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13_ncr:1_{6D57D9DE-6FA6-4C5C-811F-91CF2862E517}" xr6:coauthVersionLast="47" xr6:coauthVersionMax="47" xr10:uidLastSave="{00000000-0000-0000-0000-000000000000}"/>
  <bookViews>
    <workbookView xWindow="-110" yWindow="-110" windowWidth="19420" windowHeight="10420" tabRatio="923" xr2:uid="{00000000-000D-0000-FFFF-FFFF00000000}"/>
  </bookViews>
  <sheets>
    <sheet name="Índice" sheetId="45" r:id="rId1"/>
    <sheet name="PessServ_T" sheetId="8" r:id="rId2"/>
    <sheet name="Rend_Gastos_T" sheetId="21" r:id="rId3"/>
    <sheet name="Resultados_T" sheetId="32" r:id="rId4"/>
    <sheet name="Rácios Econ_T" sheetId="34" r:id="rId5"/>
    <sheet name="Balanço_T" sheetId="39" r:id="rId6"/>
    <sheet name="FBCF e Invest_T" sheetId="41" r:id="rId7"/>
    <sheet name="Rácios Fin_T" sheetId="44" r:id="rId8"/>
    <sheet name="SocElevCresc_T" sheetId="46" r:id="rId9"/>
    <sheet name="PessServ_D" sheetId="49" r:id="rId10"/>
    <sheet name="Rend_Gastos_D" sheetId="50" r:id="rId11"/>
    <sheet name="Resultados_D" sheetId="52" r:id="rId12"/>
    <sheet name="Rácios Econ_D" sheetId="38" r:id="rId13"/>
    <sheet name="Balanço_D" sheetId="40" r:id="rId14"/>
    <sheet name="FBCF e Invest_D" sheetId="42" r:id="rId15"/>
    <sheet name="Rácios Fin_D" sheetId="43" r:id="rId16"/>
    <sheet name="Sinais_Siglas_Indicadores" sheetId="16" r:id="rId17"/>
    <sheet name="Listas" sheetId="48" state="hidden" r:id="rId18"/>
  </sheets>
  <definedNames>
    <definedName name="_xlnm._FilterDatabase" localSheetId="13" hidden="1">Balanço_D!$B$12:$U$4457</definedName>
    <definedName name="_xlnm._FilterDatabase" localSheetId="5" hidden="1">Balanço_T!$B$13:$U$508</definedName>
    <definedName name="_xlnm._FilterDatabase" localSheetId="14" hidden="1">'FBCF e Invest_D'!$B$12:$I$4457</definedName>
    <definedName name="_xlnm._FilterDatabase" localSheetId="6" hidden="1">'FBCF e Invest_T'!$B$13:$I$508</definedName>
    <definedName name="_xlnm._FilterDatabase" localSheetId="0" hidden="1">Índice!$B$1:$F$18</definedName>
    <definedName name="_xlnm._FilterDatabase" localSheetId="9" hidden="1">PessServ_D!$B$13:$M$4458</definedName>
    <definedName name="_xlnm._FilterDatabase" localSheetId="1" hidden="1">PessServ_T!$B$13:$M$508</definedName>
    <definedName name="_xlnm._FilterDatabase" localSheetId="12" hidden="1">'Rácios Econ_D'!$B$12:$I$4457</definedName>
    <definedName name="_xlnm._FilterDatabase" localSheetId="4" hidden="1">'Rácios Econ_T'!$B$13:$I$508</definedName>
    <definedName name="_xlnm._FilterDatabase" localSheetId="15" hidden="1">'Rácios Fin_D'!$B$12:$N$3761</definedName>
    <definedName name="_xlnm._FilterDatabase" localSheetId="7" hidden="1">'Rácios Fin_T'!$B$13:$N$481</definedName>
    <definedName name="_xlnm._FilterDatabase" localSheetId="10" hidden="1">Rend_Gastos_D!$B$11:$M$4456</definedName>
    <definedName name="_xlnm._FilterDatabase" localSheetId="2" hidden="1">Rend_Gastos_T!$A$13:$M$508</definedName>
    <definedName name="_xlnm._FilterDatabase" localSheetId="11" hidden="1">Resultados_D!$B$12:$H$4457</definedName>
    <definedName name="_xlnm._FilterDatabase" localSheetId="3" hidden="1">Resultados_T!$B$13:$H$510</definedName>
    <definedName name="_xlnm._FilterDatabase" localSheetId="8" hidden="1">SocElevCresc_T!$B$12:$Z$480</definedName>
    <definedName name="a" localSheetId="13">#REF!</definedName>
    <definedName name="a" localSheetId="5">#REF!</definedName>
    <definedName name="a" localSheetId="14">#REF!</definedName>
    <definedName name="a" localSheetId="6">#REF!</definedName>
    <definedName name="a" localSheetId="9">#REF!</definedName>
    <definedName name="a" localSheetId="4">#REF!</definedName>
    <definedName name="a" localSheetId="15">#REF!</definedName>
    <definedName name="a" localSheetId="7">#REF!</definedName>
    <definedName name="a" localSheetId="10">#REF!</definedName>
    <definedName name="a" localSheetId="11">#REF!</definedName>
    <definedName name="a" localSheetId="3">#REF!</definedName>
    <definedName name="a">#REF!</definedName>
    <definedName name="aaa" localSheetId="9">#REF!</definedName>
    <definedName name="aaa" localSheetId="10">#REF!</definedName>
    <definedName name="aaa" localSheetId="11">#REF!</definedName>
    <definedName name="aaa">#REF!</definedName>
    <definedName name="b" localSheetId="13">#REF!</definedName>
    <definedName name="b" localSheetId="5">#REF!</definedName>
    <definedName name="b" localSheetId="14">#REF!</definedName>
    <definedName name="b" localSheetId="6">#REF!</definedName>
    <definedName name="b" localSheetId="9">#REF!</definedName>
    <definedName name="b" localSheetId="4">#REF!</definedName>
    <definedName name="b" localSheetId="15">#REF!</definedName>
    <definedName name="b" localSheetId="7">#REF!</definedName>
    <definedName name="b" localSheetId="10">#REF!</definedName>
    <definedName name="b" localSheetId="11">#REF!</definedName>
    <definedName name="b" localSheetId="3">#REF!</definedName>
    <definedName name="b">#REF!</definedName>
    <definedName name="Balanco_T">Listas!$L$4:$L$21</definedName>
    <definedName name="CONJUNTO_1">Listas!$P$4:$P$30</definedName>
    <definedName name="CONJUNTO_2">Listas!$Q$4:$Q$13</definedName>
    <definedName name="CONJUNTO2">Listas!$Q$4:$Q$22</definedName>
    <definedName name="CONJUNTO2SOC">Listas!$T$4:$T$18</definedName>
    <definedName name="CONJUNTO3">Listas!$R$4:$R$13</definedName>
    <definedName name="CONJUNTO3SOC">Listas!$U$4:$U$9</definedName>
    <definedName name="d" localSheetId="13">#REF!</definedName>
    <definedName name="d" localSheetId="5">#REF!</definedName>
    <definedName name="d" localSheetId="14">#REF!</definedName>
    <definedName name="d" localSheetId="6">#REF!</definedName>
    <definedName name="d" localSheetId="9">#REF!</definedName>
    <definedName name="d" localSheetId="4">#REF!</definedName>
    <definedName name="d" localSheetId="15">#REF!</definedName>
    <definedName name="d" localSheetId="7">#REF!</definedName>
    <definedName name="d" localSheetId="10">#REF!</definedName>
    <definedName name="d" localSheetId="11">#REF!</definedName>
    <definedName name="d" localSheetId="3">#REF!</definedName>
    <definedName name="d">#REF!</definedName>
    <definedName name="DADOS_Q111" localSheetId="13">#REF!</definedName>
    <definedName name="DADOS_Q111" localSheetId="5">#REF!</definedName>
    <definedName name="DADOS_Q111" localSheetId="14">#REF!</definedName>
    <definedName name="DADOS_Q111" localSheetId="6">#REF!</definedName>
    <definedName name="DADOS_Q111" localSheetId="9">#REF!</definedName>
    <definedName name="DADOS_Q111" localSheetId="4">#REF!</definedName>
    <definedName name="DADOS_Q111" localSheetId="15">#REF!</definedName>
    <definedName name="DADOS_Q111" localSheetId="7">#REF!</definedName>
    <definedName name="DADOS_Q111" localSheetId="10">#REF!</definedName>
    <definedName name="DADOS_Q111" localSheetId="11">#REF!</definedName>
    <definedName name="DADOS_Q111" localSheetId="3">#REF!</definedName>
    <definedName name="DADOS_Q111">#REF!</definedName>
    <definedName name="DADOS_Q112" localSheetId="13">#REF!</definedName>
    <definedName name="DADOS_Q112" localSheetId="5">#REF!</definedName>
    <definedName name="DADOS_Q112" localSheetId="14">#REF!</definedName>
    <definedName name="DADOS_Q112" localSheetId="6">#REF!</definedName>
    <definedName name="DADOS_Q112" localSheetId="9">#REF!</definedName>
    <definedName name="DADOS_Q112" localSheetId="4">#REF!</definedName>
    <definedName name="DADOS_Q112" localSheetId="15">#REF!</definedName>
    <definedName name="DADOS_Q112" localSheetId="7">#REF!</definedName>
    <definedName name="DADOS_Q112" localSheetId="10">#REF!</definedName>
    <definedName name="DADOS_Q112" localSheetId="11">#REF!</definedName>
    <definedName name="DADOS_Q112" localSheetId="3">#REF!</definedName>
    <definedName name="DADOS_Q112">#REF!</definedName>
    <definedName name="DADOS_Q1211" localSheetId="13">#REF!</definedName>
    <definedName name="DADOS_Q1211" localSheetId="5">#REF!</definedName>
    <definedName name="DADOS_Q1211" localSheetId="14">#REF!</definedName>
    <definedName name="DADOS_Q1211" localSheetId="6">#REF!</definedName>
    <definedName name="DADOS_Q1211" localSheetId="9">#REF!</definedName>
    <definedName name="DADOS_Q1211" localSheetId="4">#REF!</definedName>
    <definedName name="DADOS_Q1211" localSheetId="15">#REF!</definedName>
    <definedName name="DADOS_Q1211" localSheetId="7">#REF!</definedName>
    <definedName name="DADOS_Q1211" localSheetId="10">#REF!</definedName>
    <definedName name="DADOS_Q1211" localSheetId="11">#REF!</definedName>
    <definedName name="DADOS_Q1211" localSheetId="3">#REF!</definedName>
    <definedName name="DADOS_Q1211">#REF!</definedName>
    <definedName name="DADOS_Q1212" localSheetId="13">#REF!</definedName>
    <definedName name="DADOS_Q1212" localSheetId="5">#REF!</definedName>
    <definedName name="DADOS_Q1212" localSheetId="14">#REF!</definedName>
    <definedName name="DADOS_Q1212" localSheetId="6">#REF!</definedName>
    <definedName name="DADOS_Q1212" localSheetId="9">#REF!</definedName>
    <definedName name="DADOS_Q1212" localSheetId="4">#REF!</definedName>
    <definedName name="DADOS_Q1212" localSheetId="15">#REF!</definedName>
    <definedName name="DADOS_Q1212" localSheetId="7">#REF!</definedName>
    <definedName name="DADOS_Q1212" localSheetId="10">#REF!</definedName>
    <definedName name="DADOS_Q1212" localSheetId="11">#REF!</definedName>
    <definedName name="DADOS_Q1212" localSheetId="3">#REF!</definedName>
    <definedName name="DADOS_Q1212">#REF!</definedName>
    <definedName name="DADOS_Q1213" localSheetId="13">#REF!</definedName>
    <definedName name="DADOS_Q1213" localSheetId="5">#REF!</definedName>
    <definedName name="DADOS_Q1213" localSheetId="14">#REF!</definedName>
    <definedName name="DADOS_Q1213" localSheetId="6">#REF!</definedName>
    <definedName name="DADOS_Q1213" localSheetId="9">#REF!</definedName>
    <definedName name="DADOS_Q1213" localSheetId="4">#REF!</definedName>
    <definedName name="DADOS_Q1213" localSheetId="15">#REF!</definedName>
    <definedName name="DADOS_Q1213" localSheetId="7">#REF!</definedName>
    <definedName name="DADOS_Q1213" localSheetId="10">#REF!</definedName>
    <definedName name="DADOS_Q1213" localSheetId="11">#REF!</definedName>
    <definedName name="DADOS_Q1213" localSheetId="3">#REF!</definedName>
    <definedName name="DADOS_Q1213">#REF!</definedName>
    <definedName name="DADOS_Q1214" localSheetId="13">#REF!</definedName>
    <definedName name="DADOS_Q1214" localSheetId="5">#REF!</definedName>
    <definedName name="DADOS_Q1214" localSheetId="14">#REF!</definedName>
    <definedName name="DADOS_Q1214" localSheetId="6">#REF!</definedName>
    <definedName name="DADOS_Q1214" localSheetId="9">#REF!</definedName>
    <definedName name="DADOS_Q1214" localSheetId="4">#REF!</definedName>
    <definedName name="DADOS_Q1214" localSheetId="15">#REF!</definedName>
    <definedName name="DADOS_Q1214" localSheetId="7">#REF!</definedName>
    <definedName name="DADOS_Q1214" localSheetId="10">#REF!</definedName>
    <definedName name="DADOS_Q1214" localSheetId="11">#REF!</definedName>
    <definedName name="DADOS_Q1214" localSheetId="3">#REF!</definedName>
    <definedName name="DADOS_Q1214">#REF!</definedName>
    <definedName name="DADOS_Q1215" localSheetId="13">#REF!</definedName>
    <definedName name="DADOS_Q1215" localSheetId="5">#REF!</definedName>
    <definedName name="DADOS_Q1215" localSheetId="14">#REF!</definedName>
    <definedName name="DADOS_Q1215" localSheetId="6">#REF!</definedName>
    <definedName name="DADOS_Q1215" localSheetId="9">#REF!</definedName>
    <definedName name="DADOS_Q1215" localSheetId="4">#REF!</definedName>
    <definedName name="DADOS_Q1215" localSheetId="15">#REF!</definedName>
    <definedName name="DADOS_Q1215" localSheetId="7">#REF!</definedName>
    <definedName name="DADOS_Q1215" localSheetId="10">#REF!</definedName>
    <definedName name="DADOS_Q1215" localSheetId="11">#REF!</definedName>
    <definedName name="DADOS_Q1215" localSheetId="3">#REF!</definedName>
    <definedName name="DADOS_Q1215">#REF!</definedName>
    <definedName name="DADOS_Q1216" localSheetId="13">#REF!</definedName>
    <definedName name="DADOS_Q1216" localSheetId="5">#REF!</definedName>
    <definedName name="DADOS_Q1216" localSheetId="14">#REF!</definedName>
    <definedName name="DADOS_Q1216" localSheetId="6">#REF!</definedName>
    <definedName name="DADOS_Q1216" localSheetId="9">#REF!</definedName>
    <definedName name="DADOS_Q1216" localSheetId="4">#REF!</definedName>
    <definedName name="DADOS_Q1216" localSheetId="15">#REF!</definedName>
    <definedName name="DADOS_Q1216" localSheetId="7">#REF!</definedName>
    <definedName name="DADOS_Q1216" localSheetId="10">#REF!</definedName>
    <definedName name="DADOS_Q1216" localSheetId="11">#REF!</definedName>
    <definedName name="DADOS_Q1216" localSheetId="3">#REF!</definedName>
    <definedName name="DADOS_Q1216">#REF!</definedName>
    <definedName name="DADOS_Q1217" localSheetId="13">#REF!</definedName>
    <definedName name="DADOS_Q1217" localSheetId="5">#REF!</definedName>
    <definedName name="DADOS_Q1217" localSheetId="14">#REF!</definedName>
    <definedName name="DADOS_Q1217" localSheetId="6">#REF!</definedName>
    <definedName name="DADOS_Q1217" localSheetId="9">#REF!</definedName>
    <definedName name="DADOS_Q1217" localSheetId="4">#REF!</definedName>
    <definedName name="DADOS_Q1217" localSheetId="15">#REF!</definedName>
    <definedName name="DADOS_Q1217" localSheetId="7">#REF!</definedName>
    <definedName name="DADOS_Q1217" localSheetId="10">#REF!</definedName>
    <definedName name="DADOS_Q1217" localSheetId="11">#REF!</definedName>
    <definedName name="DADOS_Q1217" localSheetId="3">#REF!</definedName>
    <definedName name="DADOS_Q1217">#REF!</definedName>
    <definedName name="DADOS_Q1221" localSheetId="13">#REF!</definedName>
    <definedName name="DADOS_Q1221" localSheetId="5">#REF!</definedName>
    <definedName name="DADOS_Q1221" localSheetId="14">#REF!</definedName>
    <definedName name="DADOS_Q1221" localSheetId="6">#REF!</definedName>
    <definedName name="DADOS_Q1221" localSheetId="9">#REF!</definedName>
    <definedName name="DADOS_Q1221" localSheetId="4">#REF!</definedName>
    <definedName name="DADOS_Q1221" localSheetId="15">#REF!</definedName>
    <definedName name="DADOS_Q1221" localSheetId="7">#REF!</definedName>
    <definedName name="DADOS_Q1221" localSheetId="10">#REF!</definedName>
    <definedName name="DADOS_Q1221" localSheetId="11">#REF!</definedName>
    <definedName name="DADOS_Q1221" localSheetId="3">#REF!</definedName>
    <definedName name="DADOS_Q1221">#REF!</definedName>
    <definedName name="DADOS_Q1222" localSheetId="13">#REF!</definedName>
    <definedName name="DADOS_Q1222" localSheetId="5">#REF!</definedName>
    <definedName name="DADOS_Q1222" localSheetId="14">#REF!</definedName>
    <definedName name="DADOS_Q1222" localSheetId="6">#REF!</definedName>
    <definedName name="DADOS_Q1222" localSheetId="9">#REF!</definedName>
    <definedName name="DADOS_Q1222" localSheetId="4">#REF!</definedName>
    <definedName name="DADOS_Q1222" localSheetId="15">#REF!</definedName>
    <definedName name="DADOS_Q1222" localSheetId="7">#REF!</definedName>
    <definedName name="DADOS_Q1222" localSheetId="10">#REF!</definedName>
    <definedName name="DADOS_Q1222" localSheetId="11">#REF!</definedName>
    <definedName name="DADOS_Q1222" localSheetId="3">#REF!</definedName>
    <definedName name="DADOS_Q1222">#REF!</definedName>
    <definedName name="DADOS_Q1223" localSheetId="13">#REF!</definedName>
    <definedName name="DADOS_Q1223" localSheetId="5">#REF!</definedName>
    <definedName name="DADOS_Q1223" localSheetId="14">#REF!</definedName>
    <definedName name="DADOS_Q1223" localSheetId="6">#REF!</definedName>
    <definedName name="DADOS_Q1223" localSheetId="9">#REF!</definedName>
    <definedName name="DADOS_Q1223" localSheetId="4">#REF!</definedName>
    <definedName name="DADOS_Q1223" localSheetId="15">#REF!</definedName>
    <definedName name="DADOS_Q1223" localSheetId="7">#REF!</definedName>
    <definedName name="DADOS_Q1223" localSheetId="10">#REF!</definedName>
    <definedName name="DADOS_Q1223" localSheetId="11">#REF!</definedName>
    <definedName name="DADOS_Q1223" localSheetId="3">#REF!</definedName>
    <definedName name="DADOS_Q1223">#REF!</definedName>
    <definedName name="dados_qI_2_2_4" localSheetId="13">#REF!</definedName>
    <definedName name="dados_qI_2_2_4" localSheetId="5">#REF!</definedName>
    <definedName name="dados_qI_2_2_4" localSheetId="14">#REF!</definedName>
    <definedName name="dados_qI_2_2_4" localSheetId="6">#REF!</definedName>
    <definedName name="dados_qI_2_2_4" localSheetId="9">#REF!</definedName>
    <definedName name="dados_qI_2_2_4" localSheetId="4">#REF!</definedName>
    <definedName name="dados_qI_2_2_4" localSheetId="15">#REF!</definedName>
    <definedName name="dados_qI_2_2_4" localSheetId="7">#REF!</definedName>
    <definedName name="dados_qI_2_2_4" localSheetId="10">#REF!</definedName>
    <definedName name="dados_qI_2_2_4" localSheetId="11">#REF!</definedName>
    <definedName name="dados_qI_2_2_4" localSheetId="3">#REF!</definedName>
    <definedName name="dados_qI_2_2_4">#REF!</definedName>
    <definedName name="dados_qI_2_2_5" localSheetId="13">#REF!</definedName>
    <definedName name="dados_qI_2_2_5" localSheetId="5">#REF!</definedName>
    <definedName name="dados_qI_2_2_5" localSheetId="14">#REF!</definedName>
    <definedName name="dados_qI_2_2_5" localSheetId="6">#REF!</definedName>
    <definedName name="dados_qI_2_2_5" localSheetId="9">#REF!</definedName>
    <definedName name="dados_qI_2_2_5" localSheetId="4">#REF!</definedName>
    <definedName name="dados_qI_2_2_5" localSheetId="15">#REF!</definedName>
    <definedName name="dados_qI_2_2_5" localSheetId="7">#REF!</definedName>
    <definedName name="dados_qI_2_2_5" localSheetId="10">#REF!</definedName>
    <definedName name="dados_qI_2_2_5" localSheetId="11">#REF!</definedName>
    <definedName name="dados_qI_2_2_5" localSheetId="3">#REF!</definedName>
    <definedName name="dados_qI_2_2_5">#REF!</definedName>
    <definedName name="dados_qI_2_2_6" localSheetId="13">#REF!</definedName>
    <definedName name="dados_qI_2_2_6" localSheetId="5">#REF!</definedName>
    <definedName name="dados_qI_2_2_6" localSheetId="14">#REF!</definedName>
    <definedName name="dados_qI_2_2_6" localSheetId="6">#REF!</definedName>
    <definedName name="dados_qI_2_2_6" localSheetId="9">#REF!</definedName>
    <definedName name="dados_qI_2_2_6" localSheetId="4">#REF!</definedName>
    <definedName name="dados_qI_2_2_6" localSheetId="15">#REF!</definedName>
    <definedName name="dados_qI_2_2_6" localSheetId="7">#REF!</definedName>
    <definedName name="dados_qI_2_2_6" localSheetId="10">#REF!</definedName>
    <definedName name="dados_qI_2_2_6" localSheetId="11">#REF!</definedName>
    <definedName name="dados_qI_2_2_6" localSheetId="3">#REF!</definedName>
    <definedName name="dados_qI_2_2_6">#REF!</definedName>
    <definedName name="dados_qI_2_2_7" localSheetId="13">#REF!</definedName>
    <definedName name="dados_qI_2_2_7" localSheetId="5">#REF!</definedName>
    <definedName name="dados_qI_2_2_7" localSheetId="14">#REF!</definedName>
    <definedName name="dados_qI_2_2_7" localSheetId="6">#REF!</definedName>
    <definedName name="dados_qI_2_2_7" localSheetId="9">#REF!</definedName>
    <definedName name="dados_qI_2_2_7" localSheetId="4">#REF!</definedName>
    <definedName name="dados_qI_2_2_7" localSheetId="15">#REF!</definedName>
    <definedName name="dados_qI_2_2_7" localSheetId="7">#REF!</definedName>
    <definedName name="dados_qI_2_2_7" localSheetId="10">#REF!</definedName>
    <definedName name="dados_qI_2_2_7" localSheetId="11">#REF!</definedName>
    <definedName name="dados_qI_2_2_7" localSheetId="3">#REF!</definedName>
    <definedName name="dados_qI_2_2_7">#REF!</definedName>
    <definedName name="dados_qI_3_1_1" localSheetId="13">#REF!</definedName>
    <definedName name="dados_qI_3_1_1" localSheetId="5">#REF!</definedName>
    <definedName name="dados_qI_3_1_1" localSheetId="14">#REF!</definedName>
    <definedName name="dados_qI_3_1_1" localSheetId="6">#REF!</definedName>
    <definedName name="dados_qI_3_1_1" localSheetId="9">#REF!</definedName>
    <definedName name="dados_qI_3_1_1" localSheetId="4">#REF!</definedName>
    <definedName name="dados_qI_3_1_1" localSheetId="15">#REF!</definedName>
    <definedName name="dados_qI_3_1_1" localSheetId="7">#REF!</definedName>
    <definedName name="dados_qI_3_1_1" localSheetId="10">#REF!</definedName>
    <definedName name="dados_qI_3_1_1" localSheetId="11">#REF!</definedName>
    <definedName name="dados_qI_3_1_1" localSheetId="3">#REF!</definedName>
    <definedName name="dados_qI_3_1_1">#REF!</definedName>
    <definedName name="dados_qI_3_1_2" localSheetId="13">#REF!</definedName>
    <definedName name="dados_qI_3_1_2" localSheetId="5">#REF!</definedName>
    <definedName name="dados_qI_3_1_2" localSheetId="14">#REF!</definedName>
    <definedName name="dados_qI_3_1_2" localSheetId="6">#REF!</definedName>
    <definedName name="dados_qI_3_1_2" localSheetId="9">#REF!</definedName>
    <definedName name="dados_qI_3_1_2" localSheetId="4">#REF!</definedName>
    <definedName name="dados_qI_3_1_2" localSheetId="15">#REF!</definedName>
    <definedName name="dados_qI_3_1_2" localSheetId="7">#REF!</definedName>
    <definedName name="dados_qI_3_1_2" localSheetId="10">#REF!</definedName>
    <definedName name="dados_qI_3_1_2" localSheetId="11">#REF!</definedName>
    <definedName name="dados_qI_3_1_2" localSheetId="3">#REF!</definedName>
    <definedName name="dados_qI_3_1_2">#REF!</definedName>
    <definedName name="dados_qI_3_1_3" localSheetId="13">#REF!</definedName>
    <definedName name="dados_qI_3_1_3" localSheetId="5">#REF!</definedName>
    <definedName name="dados_qI_3_1_3" localSheetId="14">#REF!</definedName>
    <definedName name="dados_qI_3_1_3" localSheetId="6">#REF!</definedName>
    <definedName name="dados_qI_3_1_3" localSheetId="9">#REF!</definedName>
    <definedName name="dados_qI_3_1_3" localSheetId="4">#REF!</definedName>
    <definedName name="dados_qI_3_1_3" localSheetId="15">#REF!</definedName>
    <definedName name="dados_qI_3_1_3" localSheetId="7">#REF!</definedName>
    <definedName name="dados_qI_3_1_3" localSheetId="10">#REF!</definedName>
    <definedName name="dados_qI_3_1_3" localSheetId="11">#REF!</definedName>
    <definedName name="dados_qI_3_1_3" localSheetId="3">#REF!</definedName>
    <definedName name="dados_qI_3_1_3">#REF!</definedName>
    <definedName name="dados_qI_3_1_4" localSheetId="13">#REF!</definedName>
    <definedName name="dados_qI_3_1_4" localSheetId="5">#REF!</definedName>
    <definedName name="dados_qI_3_1_4" localSheetId="14">#REF!</definedName>
    <definedName name="dados_qI_3_1_4" localSheetId="6">#REF!</definedName>
    <definedName name="dados_qI_3_1_4" localSheetId="9">#REF!</definedName>
    <definedName name="dados_qI_3_1_4" localSheetId="4">#REF!</definedName>
    <definedName name="dados_qI_3_1_4" localSheetId="15">#REF!</definedName>
    <definedName name="dados_qI_3_1_4" localSheetId="7">#REF!</definedName>
    <definedName name="dados_qI_3_1_4" localSheetId="10">#REF!</definedName>
    <definedName name="dados_qI_3_1_4" localSheetId="11">#REF!</definedName>
    <definedName name="dados_qI_3_1_4" localSheetId="3">#REF!</definedName>
    <definedName name="dados_qI_3_1_4">#REF!</definedName>
    <definedName name="dados_qI_3_1_5" localSheetId="13">#REF!</definedName>
    <definedName name="dados_qI_3_1_5" localSheetId="5">#REF!</definedName>
    <definedName name="dados_qI_3_1_5" localSheetId="14">#REF!</definedName>
    <definedName name="dados_qI_3_1_5" localSheetId="6">#REF!</definedName>
    <definedName name="dados_qI_3_1_5" localSheetId="9">#REF!</definedName>
    <definedName name="dados_qI_3_1_5" localSheetId="4">#REF!</definedName>
    <definedName name="dados_qI_3_1_5" localSheetId="15">#REF!</definedName>
    <definedName name="dados_qI_3_1_5" localSheetId="7">#REF!</definedName>
    <definedName name="dados_qI_3_1_5" localSheetId="10">#REF!</definedName>
    <definedName name="dados_qI_3_1_5" localSheetId="11">#REF!</definedName>
    <definedName name="dados_qI_3_1_5" localSheetId="3">#REF!</definedName>
    <definedName name="dados_qI_3_1_5">#REF!</definedName>
    <definedName name="dados_qI_3_1_6" localSheetId="13">#REF!</definedName>
    <definedName name="dados_qI_3_1_6" localSheetId="5">#REF!</definedName>
    <definedName name="dados_qI_3_1_6" localSheetId="14">#REF!</definedName>
    <definedName name="dados_qI_3_1_6" localSheetId="6">#REF!</definedName>
    <definedName name="dados_qI_3_1_6" localSheetId="9">#REF!</definedName>
    <definedName name="dados_qI_3_1_6" localSheetId="4">#REF!</definedName>
    <definedName name="dados_qI_3_1_6" localSheetId="15">#REF!</definedName>
    <definedName name="dados_qI_3_1_6" localSheetId="7">#REF!</definedName>
    <definedName name="dados_qI_3_1_6" localSheetId="10">#REF!</definedName>
    <definedName name="dados_qI_3_1_6" localSheetId="11">#REF!</definedName>
    <definedName name="dados_qI_3_1_6" localSheetId="3">#REF!</definedName>
    <definedName name="dados_qI_3_1_6">#REF!</definedName>
    <definedName name="dados_qI_3_1_7" localSheetId="13">#REF!</definedName>
    <definedName name="dados_qI_3_1_7" localSheetId="5">#REF!</definedName>
    <definedName name="dados_qI_3_1_7" localSheetId="14">#REF!</definedName>
    <definedName name="dados_qI_3_1_7" localSheetId="6">#REF!</definedName>
    <definedName name="dados_qI_3_1_7" localSheetId="9">#REF!</definedName>
    <definedName name="dados_qI_3_1_7" localSheetId="4">#REF!</definedName>
    <definedName name="dados_qI_3_1_7" localSheetId="15">#REF!</definedName>
    <definedName name="dados_qI_3_1_7" localSheetId="7">#REF!</definedName>
    <definedName name="dados_qI_3_1_7" localSheetId="10">#REF!</definedName>
    <definedName name="dados_qI_3_1_7" localSheetId="11">#REF!</definedName>
    <definedName name="dados_qI_3_1_7" localSheetId="3">#REF!</definedName>
    <definedName name="dados_qI_3_1_7">#REF!</definedName>
    <definedName name="dados_qI_3_2_1" localSheetId="13">#REF!</definedName>
    <definedName name="dados_qI_3_2_1" localSheetId="5">#REF!</definedName>
    <definedName name="dados_qI_3_2_1" localSheetId="14">#REF!</definedName>
    <definedName name="dados_qI_3_2_1" localSheetId="6">#REF!</definedName>
    <definedName name="dados_qI_3_2_1" localSheetId="9">#REF!</definedName>
    <definedName name="dados_qI_3_2_1" localSheetId="4">#REF!</definedName>
    <definedName name="dados_qI_3_2_1" localSheetId="15">#REF!</definedName>
    <definedName name="dados_qI_3_2_1" localSheetId="7">#REF!</definedName>
    <definedName name="dados_qI_3_2_1" localSheetId="10">#REF!</definedName>
    <definedName name="dados_qI_3_2_1" localSheetId="11">#REF!</definedName>
    <definedName name="dados_qI_3_2_1" localSheetId="3">#REF!</definedName>
    <definedName name="dados_qI_3_2_1">#REF!</definedName>
    <definedName name="dados_qI_3_2_2" localSheetId="13">#REF!</definedName>
    <definedName name="dados_qI_3_2_2" localSheetId="5">#REF!</definedName>
    <definedName name="dados_qI_3_2_2" localSheetId="14">#REF!</definedName>
    <definedName name="dados_qI_3_2_2" localSheetId="6">#REF!</definedName>
    <definedName name="dados_qI_3_2_2" localSheetId="9">#REF!</definedName>
    <definedName name="dados_qI_3_2_2" localSheetId="4">#REF!</definedName>
    <definedName name="dados_qI_3_2_2" localSheetId="15">#REF!</definedName>
    <definedName name="dados_qI_3_2_2" localSheetId="7">#REF!</definedName>
    <definedName name="dados_qI_3_2_2" localSheetId="10">#REF!</definedName>
    <definedName name="dados_qI_3_2_2" localSheetId="11">#REF!</definedName>
    <definedName name="dados_qI_3_2_2" localSheetId="3">#REF!</definedName>
    <definedName name="dados_qI_3_2_2">#REF!</definedName>
    <definedName name="dados_qI_3_2_3" localSheetId="13">#REF!</definedName>
    <definedName name="dados_qI_3_2_3" localSheetId="5">#REF!</definedName>
    <definedName name="dados_qI_3_2_3" localSheetId="14">#REF!</definedName>
    <definedName name="dados_qI_3_2_3" localSheetId="6">#REF!</definedName>
    <definedName name="dados_qI_3_2_3" localSheetId="9">#REF!</definedName>
    <definedName name="dados_qI_3_2_3" localSheetId="4">#REF!</definedName>
    <definedName name="dados_qI_3_2_3" localSheetId="15">#REF!</definedName>
    <definedName name="dados_qI_3_2_3" localSheetId="7">#REF!</definedName>
    <definedName name="dados_qI_3_2_3" localSheetId="10">#REF!</definedName>
    <definedName name="dados_qI_3_2_3" localSheetId="11">#REF!</definedName>
    <definedName name="dados_qI_3_2_3" localSheetId="3">#REF!</definedName>
    <definedName name="dados_qI_3_2_3">#REF!</definedName>
    <definedName name="dados_qI_3_2_4" localSheetId="13">#REF!</definedName>
    <definedName name="dados_qI_3_2_4" localSheetId="5">#REF!</definedName>
    <definedName name="dados_qI_3_2_4" localSheetId="14">#REF!</definedName>
    <definedName name="dados_qI_3_2_4" localSheetId="6">#REF!</definedName>
    <definedName name="dados_qI_3_2_4" localSheetId="9">#REF!</definedName>
    <definedName name="dados_qI_3_2_4" localSheetId="4">#REF!</definedName>
    <definedName name="dados_qI_3_2_4" localSheetId="15">#REF!</definedName>
    <definedName name="dados_qI_3_2_4" localSheetId="7">#REF!</definedName>
    <definedName name="dados_qI_3_2_4" localSheetId="10">#REF!</definedName>
    <definedName name="dados_qI_3_2_4" localSheetId="11">#REF!</definedName>
    <definedName name="dados_qI_3_2_4" localSheetId="3">#REF!</definedName>
    <definedName name="dados_qI_3_2_4">#REF!</definedName>
    <definedName name="dados_qI_3_2_5" localSheetId="13">#REF!</definedName>
    <definedName name="dados_qI_3_2_5" localSheetId="5">#REF!</definedName>
    <definedName name="dados_qI_3_2_5" localSheetId="14">#REF!</definedName>
    <definedName name="dados_qI_3_2_5" localSheetId="6">#REF!</definedName>
    <definedName name="dados_qI_3_2_5" localSheetId="9">#REF!</definedName>
    <definedName name="dados_qI_3_2_5" localSheetId="4">#REF!</definedName>
    <definedName name="dados_qI_3_2_5" localSheetId="15">#REF!</definedName>
    <definedName name="dados_qI_3_2_5" localSheetId="7">#REF!</definedName>
    <definedName name="dados_qI_3_2_5" localSheetId="10">#REF!</definedName>
    <definedName name="dados_qI_3_2_5" localSheetId="11">#REF!</definedName>
    <definedName name="dados_qI_3_2_5" localSheetId="3">#REF!</definedName>
    <definedName name="dados_qI_3_2_5">#REF!</definedName>
    <definedName name="dados_qI_3_2_6" localSheetId="13">#REF!</definedName>
    <definedName name="dados_qI_3_2_6" localSheetId="5">#REF!</definedName>
    <definedName name="dados_qI_3_2_6" localSheetId="14">#REF!</definedName>
    <definedName name="dados_qI_3_2_6" localSheetId="6">#REF!</definedName>
    <definedName name="dados_qI_3_2_6" localSheetId="9">#REF!</definedName>
    <definedName name="dados_qI_3_2_6" localSheetId="4">#REF!</definedName>
    <definedName name="dados_qI_3_2_6" localSheetId="15">#REF!</definedName>
    <definedName name="dados_qI_3_2_6" localSheetId="7">#REF!</definedName>
    <definedName name="dados_qI_3_2_6" localSheetId="10">#REF!</definedName>
    <definedName name="dados_qI_3_2_6" localSheetId="11">#REF!</definedName>
    <definedName name="dados_qI_3_2_6" localSheetId="3">#REF!</definedName>
    <definedName name="dados_qI_3_2_6">#REF!</definedName>
    <definedName name="dados_qI_3_2_7" localSheetId="13">#REF!</definedName>
    <definedName name="dados_qI_3_2_7" localSheetId="5">#REF!</definedName>
    <definedName name="dados_qI_3_2_7" localSheetId="14">#REF!</definedName>
    <definedName name="dados_qI_3_2_7" localSheetId="6">#REF!</definedName>
    <definedName name="dados_qI_3_2_7" localSheetId="9">#REF!</definedName>
    <definedName name="dados_qI_3_2_7" localSheetId="4">#REF!</definedName>
    <definedName name="dados_qI_3_2_7" localSheetId="15">#REF!</definedName>
    <definedName name="dados_qI_3_2_7" localSheetId="7">#REF!</definedName>
    <definedName name="dados_qI_3_2_7" localSheetId="10">#REF!</definedName>
    <definedName name="dados_qI_3_2_7" localSheetId="11">#REF!</definedName>
    <definedName name="dados_qI_3_2_7" localSheetId="3">#REF!</definedName>
    <definedName name="dados_qI_3_2_7">#REF!</definedName>
    <definedName name="dados_qI_4_1" localSheetId="13">#REF!</definedName>
    <definedName name="dados_qI_4_1" localSheetId="5">#REF!</definedName>
    <definedName name="dados_qI_4_1" localSheetId="14">#REF!</definedName>
    <definedName name="dados_qI_4_1" localSheetId="6">#REF!</definedName>
    <definedName name="dados_qI_4_1" localSheetId="9">#REF!</definedName>
    <definedName name="dados_qI_4_1" localSheetId="4">#REF!</definedName>
    <definedName name="dados_qI_4_1" localSheetId="15">#REF!</definedName>
    <definedName name="dados_qI_4_1" localSheetId="7">#REF!</definedName>
    <definedName name="dados_qI_4_1" localSheetId="10">#REF!</definedName>
    <definedName name="dados_qI_4_1" localSheetId="11">#REF!</definedName>
    <definedName name="dados_qI_4_1" localSheetId="3">#REF!</definedName>
    <definedName name="dados_qI_4_1">#REF!</definedName>
    <definedName name="dados_qI_4_2" localSheetId="13">#REF!</definedName>
    <definedName name="dados_qI_4_2" localSheetId="5">#REF!</definedName>
    <definedName name="dados_qI_4_2" localSheetId="14">#REF!</definedName>
    <definedName name="dados_qI_4_2" localSheetId="6">#REF!</definedName>
    <definedName name="dados_qI_4_2" localSheetId="9">#REF!</definedName>
    <definedName name="dados_qI_4_2" localSheetId="4">#REF!</definedName>
    <definedName name="dados_qI_4_2" localSheetId="15">#REF!</definedName>
    <definedName name="dados_qI_4_2" localSheetId="7">#REF!</definedName>
    <definedName name="dados_qI_4_2" localSheetId="10">#REF!</definedName>
    <definedName name="dados_qI_4_2" localSheetId="11">#REF!</definedName>
    <definedName name="dados_qI_4_2" localSheetId="3">#REF!</definedName>
    <definedName name="dados_qI_4_2">#REF!</definedName>
    <definedName name="Detalhes_Soc_Nivel2">Listas!$T$4:$T$18</definedName>
    <definedName name="DIMENSAO">Listas!$E$4:$E$8</definedName>
    <definedName name="e" localSheetId="13">#REF!</definedName>
    <definedName name="e" localSheetId="5">#REF!</definedName>
    <definedName name="e" localSheetId="14">#REF!</definedName>
    <definedName name="e" localSheetId="6">#REF!</definedName>
    <definedName name="e" localSheetId="9">#REF!</definedName>
    <definedName name="e" localSheetId="4">#REF!</definedName>
    <definedName name="e" localSheetId="15">#REF!</definedName>
    <definedName name="e" localSheetId="7">#REF!</definedName>
    <definedName name="e" localSheetId="10">#REF!</definedName>
    <definedName name="e" localSheetId="11">#REF!</definedName>
    <definedName name="e" localSheetId="3">#REF!</definedName>
    <definedName name="e">#REF!</definedName>
    <definedName name="f" localSheetId="13">#REF!</definedName>
    <definedName name="f" localSheetId="5">#REF!</definedName>
    <definedName name="f" localSheetId="14">#REF!</definedName>
    <definedName name="f" localSheetId="6">#REF!</definedName>
    <definedName name="f" localSheetId="9">#REF!</definedName>
    <definedName name="f" localSheetId="4">#REF!</definedName>
    <definedName name="f" localSheetId="15">#REF!</definedName>
    <definedName name="f" localSheetId="7">#REF!</definedName>
    <definedName name="f" localSheetId="10">#REF!</definedName>
    <definedName name="f" localSheetId="11">#REF!</definedName>
    <definedName name="f" localSheetId="3">#REF!</definedName>
    <definedName name="f">#REF!</definedName>
    <definedName name="FBCF_e_Invest_T">Listas!$M$4:$M$9</definedName>
    <definedName name="FORMA_JURIDICA">Listas!$D$4:$D$8</definedName>
    <definedName name="FORMA_JURIDICA_SOC">Listas!$V$4:$V$6</definedName>
    <definedName name="g" localSheetId="13">#REF!</definedName>
    <definedName name="g" localSheetId="5">#REF!</definedName>
    <definedName name="g" localSheetId="14">#REF!</definedName>
    <definedName name="g" localSheetId="6">#REF!</definedName>
    <definedName name="g" localSheetId="9">#REF!</definedName>
    <definedName name="g" localSheetId="4">#REF!</definedName>
    <definedName name="g" localSheetId="15">#REF!</definedName>
    <definedName name="g" localSheetId="7">#REF!</definedName>
    <definedName name="g" localSheetId="10">#REF!</definedName>
    <definedName name="g" localSheetId="11">#REF!</definedName>
    <definedName name="g" localSheetId="3">#REF!</definedName>
    <definedName name="g">#REF!</definedName>
    <definedName name="h" localSheetId="13">#REF!</definedName>
    <definedName name="h" localSheetId="5">#REF!</definedName>
    <definedName name="h" localSheetId="14">#REF!</definedName>
    <definedName name="h" localSheetId="6">#REF!</definedName>
    <definedName name="h" localSheetId="9">#REF!</definedName>
    <definedName name="h" localSheetId="4">#REF!</definedName>
    <definedName name="h" localSheetId="15">#REF!</definedName>
    <definedName name="h" localSheetId="7">#REF!</definedName>
    <definedName name="h" localSheetId="10">#REF!</definedName>
    <definedName name="h" localSheetId="11">#REF!</definedName>
    <definedName name="h" localSheetId="3">#REF!</definedName>
    <definedName name="h">#REF!</definedName>
    <definedName name="i" localSheetId="13">#REF!</definedName>
    <definedName name="i" localSheetId="5">#REF!</definedName>
    <definedName name="i" localSheetId="14">#REF!</definedName>
    <definedName name="i" localSheetId="6">#REF!</definedName>
    <definedName name="i" localSheetId="9">#REF!</definedName>
    <definedName name="i" localSheetId="4">#REF!</definedName>
    <definedName name="i" localSheetId="15">#REF!</definedName>
    <definedName name="i" localSheetId="7">#REF!</definedName>
    <definedName name="i" localSheetId="10">#REF!</definedName>
    <definedName name="i" localSheetId="11">#REF!</definedName>
    <definedName name="i" localSheetId="3">#REF!</definedName>
    <definedName name="i">#REF!</definedName>
    <definedName name="j" localSheetId="13">#REF!</definedName>
    <definedName name="j" localSheetId="5">#REF!</definedName>
    <definedName name="j" localSheetId="14">#REF!</definedName>
    <definedName name="j" localSheetId="6">#REF!</definedName>
    <definedName name="j" localSheetId="9">#REF!</definedName>
    <definedName name="j" localSheetId="4">#REF!</definedName>
    <definedName name="j" localSheetId="15">#REF!</definedName>
    <definedName name="j" localSheetId="7">#REF!</definedName>
    <definedName name="j" localSheetId="10">#REF!</definedName>
    <definedName name="j" localSheetId="11">#REF!</definedName>
    <definedName name="j" localSheetId="3">#REF!</definedName>
    <definedName name="j">#REF!</definedName>
    <definedName name="LOCALIZACAO">Listas!$G$4:$G$10</definedName>
    <definedName name="o" localSheetId="13">#REF!</definedName>
    <definedName name="o" localSheetId="5">#REF!</definedName>
    <definedName name="o" localSheetId="14">#REF!</definedName>
    <definedName name="o" localSheetId="6">#REF!</definedName>
    <definedName name="o" localSheetId="9">#REF!</definedName>
    <definedName name="o" localSheetId="4">#REF!</definedName>
    <definedName name="o" localSheetId="15">#REF!</definedName>
    <definedName name="o" localSheetId="7">#REF!</definedName>
    <definedName name="o" localSheetId="10">#REF!</definedName>
    <definedName name="o" localSheetId="11">#REF!</definedName>
    <definedName name="o" localSheetId="3">#REF!</definedName>
    <definedName name="o">#REF!</definedName>
    <definedName name="PessServ_T">Listas!$H$4:$H$13</definedName>
    <definedName name="_xlnm.Print_Area" localSheetId="13">Balanço_D!$B$7:$U$4459</definedName>
    <definedName name="_xlnm.Print_Area" localSheetId="5">Balanço_T!$B$7:$U$510</definedName>
    <definedName name="_xlnm.Print_Area" localSheetId="14">'FBCF e Invest_D'!$B$7:$I$4459</definedName>
    <definedName name="_xlnm.Print_Area" localSheetId="6">'FBCF e Invest_T'!$A$7:$I$510</definedName>
    <definedName name="_xlnm.Print_Area" localSheetId="0">Índice!$B$10:$F$42</definedName>
    <definedName name="_xlnm.Print_Area" localSheetId="9">PessServ_D!$B$7:$M$4460</definedName>
    <definedName name="_xlnm.Print_Area" localSheetId="1">PessServ_T!$B$6:$M$510</definedName>
    <definedName name="_xlnm.Print_Area" localSheetId="12">'Rácios Econ_D'!$B$8:$I$4459</definedName>
    <definedName name="_xlnm.Print_Area" localSheetId="4">'Rácios Econ_T'!$B$7:$I$510</definedName>
    <definedName name="_xlnm.Print_Area" localSheetId="15">'Rácios Fin_D'!$B$7:$N$3763</definedName>
    <definedName name="_xlnm.Print_Area" localSheetId="7">'Rácios Fin_T'!$B$7:$N$483</definedName>
    <definedName name="_xlnm.Print_Area" localSheetId="10">Rend_Gastos_D!$B$7:$M$4458</definedName>
    <definedName name="_xlnm.Print_Area" localSheetId="2">Rend_Gastos_T!$B$7:$M$510</definedName>
    <definedName name="_xlnm.Print_Area" localSheetId="11">Resultados_D!$B$8:$I$4459</definedName>
    <definedName name="_xlnm.Print_Area" localSheetId="3">Resultados_T!$B$7:$H$510</definedName>
    <definedName name="_xlnm.Print_Area" localSheetId="16">Sinais_Siglas_Indicadores!$C$1:$D$49</definedName>
    <definedName name="_xlnm.Print_Area" localSheetId="8">SocElevCresc_T!$B$8:$AB$482</definedName>
    <definedName name="_xlnm.Print_Titles" localSheetId="13">Balanço_D!$B:$B,Balanço_D!$7:$12</definedName>
    <definedName name="_xlnm.Print_Titles" localSheetId="5">Balanço_T!$7:$13</definedName>
    <definedName name="_xlnm.Print_Titles" localSheetId="14">'FBCF e Invest_D'!$7:$12</definedName>
    <definedName name="_xlnm.Print_Titles" localSheetId="6">'FBCF e Invest_T'!$7:$13</definedName>
    <definedName name="_xlnm.Print_Titles" localSheetId="0">Índice!$1:$11</definedName>
    <definedName name="_xlnm.Print_Titles" localSheetId="9">PessServ_D!$7:$12</definedName>
    <definedName name="_xlnm.Print_Titles" localSheetId="1">PessServ_T!$B:$B,PessServ_T!$6:$12</definedName>
    <definedName name="_xlnm.Print_Titles" localSheetId="12">'Rácios Econ_D'!$9:$11</definedName>
    <definedName name="_xlnm.Print_Titles" localSheetId="4">'Rácios Econ_T'!$7:$13</definedName>
    <definedName name="_xlnm.Print_Titles" localSheetId="15">'Rácios Fin_D'!$7:$12</definedName>
    <definedName name="_xlnm.Print_Titles" localSheetId="7">'Rácios Fin_T'!$7:$13</definedName>
    <definedName name="_xlnm.Print_Titles" localSheetId="10">Rend_Gastos_D!$7:$10</definedName>
    <definedName name="_xlnm.Print_Titles" localSheetId="2">Rend_Gastos_T!$B:$B,Rend_Gastos_T!$7:$12</definedName>
    <definedName name="_xlnm.Print_Titles" localSheetId="11">Resultados_D!$9:$11</definedName>
    <definedName name="_xlnm.Print_Titles" localSheetId="3">Resultados_T!$7:$12</definedName>
    <definedName name="_xlnm.Print_Titles" localSheetId="8">SocElevCresc_T!$B:$B,SocElevCresc_T!$8:$11</definedName>
    <definedName name="Pub_N_EmpNFin_T" localSheetId="9">#REF!</definedName>
    <definedName name="Pub_N_EmpNFin_T" localSheetId="10">#REF!</definedName>
    <definedName name="Pub_N_EmpNFin_T" localSheetId="11">#REF!</definedName>
    <definedName name="Pub_N_EmpNFin_T">#REF!</definedName>
    <definedName name="Pub_N_EmpNFin_T_Adic" localSheetId="9">#REF!</definedName>
    <definedName name="Pub_N_EmpNFin_T_Adic" localSheetId="10">#REF!</definedName>
    <definedName name="Pub_N_EmpNFin_T_Adic" localSheetId="11">#REF!</definedName>
    <definedName name="Pub_N_EmpNFin_T_Adic">#REF!</definedName>
    <definedName name="Pub_N_TotEmp_D" localSheetId="9">#REF!</definedName>
    <definedName name="Pub_N_TotEmp_D" localSheetId="10">#REF!</definedName>
    <definedName name="Pub_N_TotEmp_D" localSheetId="11">#REF!</definedName>
    <definedName name="Pub_N_TotEmp_D">#REF!</definedName>
    <definedName name="Pub_N_TotEmp_D_Adic" localSheetId="9">#REF!</definedName>
    <definedName name="Pub_N_TotEmp_D_Adic" localSheetId="10">#REF!</definedName>
    <definedName name="Pub_N_TotEmp_D_Adic" localSheetId="11">#REF!</definedName>
    <definedName name="Pub_N_TotEmp_D_Adic">#REF!</definedName>
    <definedName name="Racios_Econ_T">Listas!$K$4:$K$9</definedName>
    <definedName name="Racios_Fin_T">Listas!$N$4:$N$14</definedName>
    <definedName name="Rend_Gastos_T">Listas!$I$4:$I$13</definedName>
    <definedName name="Resultados_T">Listas!$J$4:$J$8</definedName>
    <definedName name="s" localSheetId="13">#REF!</definedName>
    <definedName name="s" localSheetId="5">#REF!</definedName>
    <definedName name="s" localSheetId="14">#REF!</definedName>
    <definedName name="s" localSheetId="6">#REF!</definedName>
    <definedName name="s" localSheetId="9">#REF!</definedName>
    <definedName name="s" localSheetId="4">#REF!</definedName>
    <definedName name="s" localSheetId="15">#REF!</definedName>
    <definedName name="s" localSheetId="7">#REF!</definedName>
    <definedName name="s" localSheetId="10">#REF!</definedName>
    <definedName name="s" localSheetId="11">#REF!</definedName>
    <definedName name="s" localSheetId="3">#REF!</definedName>
    <definedName name="s">#REF!</definedName>
    <definedName name="SETOR">Listas!$F$4:$F$20</definedName>
    <definedName name="SocElevCresc_T">Listas!$O$4:$O$10</definedName>
    <definedName name="TOTAIS">Listas!$B$4:$B$8</definedName>
    <definedName name="Totais_Soc">Listas!$S$4:$S$8</definedName>
    <definedName name="TOTAL">Listas!$C$4</definedName>
    <definedName name="u" localSheetId="13">#REF!</definedName>
    <definedName name="u" localSheetId="5">#REF!</definedName>
    <definedName name="u" localSheetId="14">#REF!</definedName>
    <definedName name="u" localSheetId="6">#REF!</definedName>
    <definedName name="u" localSheetId="9">#REF!</definedName>
    <definedName name="u" localSheetId="4">#REF!</definedName>
    <definedName name="u" localSheetId="15">#REF!</definedName>
    <definedName name="u" localSheetId="7">#REF!</definedName>
    <definedName name="u" localSheetId="10">#REF!</definedName>
    <definedName name="u" localSheetId="11">#REF!</definedName>
    <definedName name="u" localSheetId="3">#REF!</definedName>
    <definedName name="u">#REF!</definedName>
    <definedName name="VAR_PESS_SERV">PessServ_T!#REF!</definedName>
    <definedName name="y" localSheetId="13">#REF!</definedName>
    <definedName name="y" localSheetId="5">#REF!</definedName>
    <definedName name="y" localSheetId="14">#REF!</definedName>
    <definedName name="y" localSheetId="6">#REF!</definedName>
    <definedName name="y" localSheetId="9">#REF!</definedName>
    <definedName name="y" localSheetId="4">#REF!</definedName>
    <definedName name="y" localSheetId="15">#REF!</definedName>
    <definedName name="y" localSheetId="7">#REF!</definedName>
    <definedName name="y" localSheetId="10">#REF!</definedName>
    <definedName name="y" localSheetId="11">#REF!</definedName>
    <definedName name="y" localSheetId="3">#REF!</definedName>
    <definedName nam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5" i="50" l="1"/>
  <c r="O3" i="50"/>
  <c r="F4447" i="50"/>
  <c r="F4433" i="50"/>
  <c r="F4419" i="50"/>
  <c r="F4405" i="50"/>
  <c r="F4391" i="50"/>
  <c r="F4376" i="50"/>
  <c r="F4362" i="50"/>
  <c r="F4347" i="50"/>
  <c r="F4332" i="50"/>
  <c r="F4318" i="50"/>
  <c r="F4304" i="50"/>
  <c r="F4290" i="50"/>
  <c r="F4276" i="50"/>
  <c r="F4261" i="50"/>
  <c r="F4247" i="50"/>
  <c r="F4232" i="50"/>
  <c r="F4217" i="50"/>
  <c r="F4203" i="50"/>
  <c r="F4189" i="50"/>
  <c r="F4175" i="50"/>
  <c r="F4161" i="50"/>
  <c r="F4146" i="50"/>
  <c r="F4132" i="50"/>
  <c r="F4117" i="50"/>
  <c r="F4102" i="50"/>
  <c r="F4088" i="50"/>
  <c r="F4074" i="50"/>
  <c r="F4060" i="50"/>
  <c r="F4046" i="50"/>
  <c r="F4031" i="50"/>
  <c r="F4017" i="50"/>
  <c r="F4002" i="50"/>
  <c r="F3987" i="50"/>
  <c r="F3973" i="50"/>
  <c r="F3959" i="50"/>
  <c r="F3945" i="50"/>
  <c r="F3931" i="50"/>
  <c r="F3916" i="50"/>
  <c r="F3902" i="50"/>
  <c r="F3887" i="50"/>
  <c r="F3872" i="50"/>
  <c r="F3858" i="50"/>
  <c r="F3844" i="50"/>
  <c r="F3830" i="50"/>
  <c r="F3816" i="50"/>
  <c r="F3801" i="50"/>
  <c r="F3787" i="50"/>
  <c r="F3772" i="50"/>
  <c r="F3757" i="50"/>
  <c r="F3743" i="50"/>
  <c r="F3729" i="50"/>
  <c r="F3715" i="50"/>
  <c r="F3701" i="50"/>
  <c r="F3686" i="50"/>
  <c r="F3672" i="50"/>
  <c r="F3657" i="50"/>
  <c r="F3641" i="50"/>
  <c r="F3627" i="50"/>
  <c r="F3613" i="50"/>
  <c r="F3599" i="50"/>
  <c r="F3585" i="50"/>
  <c r="F3571" i="50"/>
  <c r="F3557" i="50"/>
  <c r="F3542" i="50"/>
  <c r="F3528" i="50"/>
  <c r="F3514" i="50"/>
  <c r="F3500" i="50"/>
  <c r="F3486" i="50"/>
  <c r="F3471" i="50"/>
  <c r="F3457" i="50"/>
  <c r="F3442" i="50"/>
  <c r="F3427" i="50"/>
  <c r="F3413" i="50"/>
  <c r="F3399" i="50"/>
  <c r="F3385" i="50"/>
  <c r="F3371" i="50"/>
  <c r="F3357" i="50"/>
  <c r="F3343" i="50"/>
  <c r="F3328" i="50"/>
  <c r="F3314" i="50"/>
  <c r="F3300" i="50"/>
  <c r="F3286" i="50"/>
  <c r="F3272" i="50"/>
  <c r="F3257" i="50"/>
  <c r="F3243" i="50"/>
  <c r="F3228" i="50"/>
  <c r="F3213" i="50"/>
  <c r="F3199" i="50"/>
  <c r="F3185" i="50"/>
  <c r="F3171" i="50"/>
  <c r="F3157" i="50"/>
  <c r="F3143" i="50"/>
  <c r="F3129" i="50"/>
  <c r="F3114" i="50"/>
  <c r="F3100" i="50"/>
  <c r="F3086" i="50"/>
  <c r="F3072" i="50"/>
  <c r="F3058" i="50"/>
  <c r="F3043" i="50"/>
  <c r="F3029" i="50"/>
  <c r="F3014" i="50"/>
  <c r="F2999" i="50"/>
  <c r="F2985" i="50"/>
  <c r="F2971" i="50"/>
  <c r="F2957" i="50"/>
  <c r="F2943" i="50"/>
  <c r="F2929" i="50"/>
  <c r="F2915" i="50"/>
  <c r="F2900" i="50"/>
  <c r="F2886" i="50"/>
  <c r="F2872" i="50"/>
  <c r="F2858" i="50"/>
  <c r="F2844" i="50"/>
  <c r="F2829" i="50"/>
  <c r="F2815" i="50"/>
  <c r="F2800" i="50"/>
  <c r="F2785" i="50"/>
  <c r="F2771" i="50"/>
  <c r="F2757" i="50"/>
  <c r="F2743" i="50"/>
  <c r="F2729" i="50"/>
  <c r="F2715" i="50"/>
  <c r="F2701" i="50"/>
  <c r="F2686" i="50"/>
  <c r="F2672" i="50"/>
  <c r="F2658" i="50"/>
  <c r="F2644" i="50"/>
  <c r="F2630" i="50"/>
  <c r="F2615" i="50"/>
  <c r="F2601" i="50"/>
  <c r="F2586" i="50"/>
  <c r="F2571" i="50"/>
  <c r="F2557" i="50"/>
  <c r="F2543" i="50"/>
  <c r="F2529" i="50"/>
  <c r="F2515" i="50"/>
  <c r="F2501" i="50"/>
  <c r="F2487" i="50"/>
  <c r="F2472" i="50"/>
  <c r="F2458" i="50"/>
  <c r="F2444" i="50"/>
  <c r="F2430" i="50"/>
  <c r="F2416" i="50"/>
  <c r="F2401" i="50"/>
  <c r="F2387" i="50"/>
  <c r="F2372" i="50"/>
  <c r="F2357" i="50"/>
  <c r="F2343" i="50"/>
  <c r="F2329" i="50"/>
  <c r="F2315" i="50"/>
  <c r="F2301" i="50"/>
  <c r="F2287" i="50"/>
  <c r="F2273" i="50"/>
  <c r="F2258" i="50"/>
  <c r="F2244" i="50"/>
  <c r="F2230" i="50"/>
  <c r="F2216" i="50"/>
  <c r="F2202" i="50"/>
  <c r="F2187" i="50"/>
  <c r="F2173" i="50"/>
  <c r="F2158" i="50"/>
  <c r="F2143" i="50"/>
  <c r="F2129" i="50"/>
  <c r="F2115" i="50"/>
  <c r="F2101" i="50"/>
  <c r="F2087" i="50"/>
  <c r="F2073" i="50"/>
  <c r="F2059" i="50"/>
  <c r="F2044" i="50"/>
  <c r="F2030" i="50"/>
  <c r="F2016" i="50"/>
  <c r="F2002" i="50"/>
  <c r="F1988" i="50"/>
  <c r="F1973" i="50"/>
  <c r="F1959" i="50"/>
  <c r="F1944" i="50"/>
  <c r="F1929" i="50"/>
  <c r="F1915" i="50"/>
  <c r="F1901" i="50"/>
  <c r="F1887" i="50"/>
  <c r="F1873" i="50"/>
  <c r="F1859" i="50"/>
  <c r="F1845" i="50"/>
  <c r="F1830" i="50"/>
  <c r="F1816" i="50"/>
  <c r="F1802" i="50"/>
  <c r="F1788" i="50"/>
  <c r="F1774" i="50"/>
  <c r="F1759" i="50"/>
  <c r="F1745" i="50"/>
  <c r="F1730" i="50"/>
  <c r="F1715" i="50"/>
  <c r="F1701" i="50"/>
  <c r="F1687" i="50"/>
  <c r="F1673" i="50"/>
  <c r="F1659" i="50"/>
  <c r="F1645" i="50"/>
  <c r="F1631" i="50"/>
  <c r="F1616" i="50"/>
  <c r="F1602" i="50"/>
  <c r="F1588" i="50"/>
  <c r="F1574" i="50"/>
  <c r="F1560" i="50"/>
  <c r="F1545" i="50"/>
  <c r="F1531" i="50"/>
  <c r="F1516" i="50"/>
  <c r="F1501" i="50"/>
  <c r="F1487" i="50"/>
  <c r="F1473" i="50"/>
  <c r="F1459" i="50"/>
  <c r="F1445" i="50"/>
  <c r="F1431" i="50"/>
  <c r="F1417" i="50"/>
  <c r="F1402" i="50"/>
  <c r="F1388" i="50"/>
  <c r="F1374" i="50"/>
  <c r="F1360" i="50"/>
  <c r="F1346" i="50"/>
  <c r="F1331" i="50"/>
  <c r="F1317" i="50"/>
  <c r="F1302" i="50"/>
  <c r="F1287" i="50"/>
  <c r="F1273" i="50"/>
  <c r="F1259" i="50"/>
  <c r="F1245" i="50"/>
  <c r="F1231" i="50"/>
  <c r="F1217" i="50"/>
  <c r="F1203" i="50"/>
  <c r="F1188" i="50"/>
  <c r="F1174" i="50"/>
  <c r="F1160" i="50"/>
  <c r="F1146" i="50"/>
  <c r="F1132" i="50"/>
  <c r="F1117" i="50"/>
  <c r="F1103" i="50"/>
  <c r="F1088" i="50"/>
  <c r="F1073" i="50"/>
  <c r="F1059" i="50"/>
  <c r="F1045" i="50"/>
  <c r="F1031" i="50"/>
  <c r="F1017" i="50"/>
  <c r="F1003" i="50"/>
  <c r="F989" i="50"/>
  <c r="F974" i="50"/>
  <c r="F960" i="50"/>
  <c r="F946" i="50"/>
  <c r="F932" i="50"/>
  <c r="F918" i="50"/>
  <c r="F903" i="50"/>
  <c r="F889" i="50"/>
  <c r="F874" i="50"/>
  <c r="F859" i="50"/>
  <c r="F845" i="50"/>
  <c r="F831" i="50"/>
  <c r="F817" i="50"/>
  <c r="F803" i="50"/>
  <c r="F789" i="50"/>
  <c r="F775" i="50"/>
  <c r="F760" i="50"/>
  <c r="F746" i="50"/>
  <c r="F732" i="50"/>
  <c r="F718" i="50"/>
  <c r="F704" i="50"/>
  <c r="F689" i="50"/>
  <c r="F675" i="50"/>
  <c r="F660" i="50"/>
  <c r="F645" i="50"/>
  <c r="F631" i="50"/>
  <c r="F617" i="50"/>
  <c r="F603" i="50"/>
  <c r="F589" i="50"/>
  <c r="F575" i="50"/>
  <c r="F561" i="50"/>
  <c r="F546" i="50"/>
  <c r="F532" i="50"/>
  <c r="F518" i="50"/>
  <c r="F504" i="50"/>
  <c r="F490" i="50"/>
  <c r="F475" i="50"/>
  <c r="F461" i="50"/>
  <c r="F446" i="50"/>
  <c r="F431" i="50"/>
  <c r="F417" i="50"/>
  <c r="F403" i="50"/>
  <c r="F389" i="50"/>
  <c r="F375" i="50"/>
  <c r="F361" i="50"/>
  <c r="F347" i="50"/>
  <c r="F332" i="50"/>
  <c r="F318" i="50"/>
  <c r="F304" i="50"/>
  <c r="F290" i="50"/>
  <c r="F276" i="50"/>
  <c r="F261" i="50"/>
  <c r="F247" i="50"/>
  <c r="F232" i="50"/>
  <c r="F217" i="50"/>
  <c r="F203" i="50"/>
  <c r="F189" i="50"/>
  <c r="F175" i="50"/>
  <c r="F161" i="50"/>
  <c r="F147" i="50"/>
  <c r="F133" i="50"/>
  <c r="F118" i="50"/>
  <c r="F104" i="50"/>
  <c r="F90" i="50"/>
  <c r="F76" i="50"/>
  <c r="F62" i="50"/>
  <c r="F47" i="50"/>
  <c r="F33" i="50"/>
  <c r="F18" i="50"/>
  <c r="O5" i="49"/>
  <c r="O3" i="49"/>
  <c r="O5" i="52" l="1"/>
  <c r="J5" i="52"/>
  <c r="O3" i="52"/>
  <c r="J5" i="50"/>
  <c r="J5" i="49"/>
  <c r="O5" i="43" l="1"/>
  <c r="J5" i="43"/>
  <c r="O3" i="43"/>
  <c r="O5" i="42"/>
  <c r="J5" i="42"/>
  <c r="O3" i="42"/>
  <c r="O5" i="40"/>
  <c r="J5" i="40"/>
  <c r="O3" i="40"/>
  <c r="O5" i="38"/>
  <c r="J5" i="38"/>
  <c r="O3" i="38"/>
  <c r="R5" i="46"/>
  <c r="J5" i="46"/>
  <c r="O5" i="44"/>
  <c r="J5" i="44"/>
  <c r="O5" i="41"/>
  <c r="J5" i="41"/>
  <c r="O5" i="39"/>
  <c r="J5" i="39"/>
  <c r="O5" i="34"/>
  <c r="J5" i="34"/>
  <c r="O5" i="32"/>
  <c r="J5" i="32"/>
  <c r="O5" i="21"/>
  <c r="J5" i="21"/>
  <c r="O5" i="8"/>
  <c r="J5" i="8"/>
</calcChain>
</file>

<file path=xl/sharedStrings.xml><?xml version="1.0" encoding="utf-8"?>
<sst xmlns="http://schemas.openxmlformats.org/spreadsheetml/2006/main" count="18063" uniqueCount="580">
  <si>
    <t>Empresas</t>
  </si>
  <si>
    <t>Pessoal ao serviço</t>
  </si>
  <si>
    <t>Pessoal remunerado</t>
  </si>
  <si>
    <t xml:space="preserve">Gastos com o pessoal </t>
  </si>
  <si>
    <t>Remunerações</t>
  </si>
  <si>
    <t>Dimensão média</t>
  </si>
  <si>
    <t>Produtividade aparente 
do trabalho</t>
  </si>
  <si>
    <t>Produtividade do trabalho ajustada ao salário</t>
  </si>
  <si>
    <t>N.º</t>
  </si>
  <si>
    <t>%</t>
  </si>
  <si>
    <t>TOTAL</t>
  </si>
  <si>
    <t>DIMENSÃO</t>
  </si>
  <si>
    <t>PME</t>
  </si>
  <si>
    <t>SECÇÃO A - AGRICULTURA, PRODUÇÃO ANIMAL, CAÇA, FLORESTA E PESCA</t>
  </si>
  <si>
    <t>SECÇÃO B - INDÚSTRIAS EXTRATIVAS</t>
  </si>
  <si>
    <t>LOCALIZAÇÃO GEOGRAFICA</t>
  </si>
  <si>
    <r>
      <t>10</t>
    </r>
    <r>
      <rPr>
        <vertAlign val="superscript"/>
        <sz val="7"/>
        <rFont val="Arial"/>
        <family val="2"/>
      </rPr>
      <t xml:space="preserve">3 </t>
    </r>
    <r>
      <rPr>
        <sz val="7"/>
        <rFont val="Arial"/>
        <family val="2"/>
      </rPr>
      <t>Euros</t>
    </r>
  </si>
  <si>
    <r>
      <t>10</t>
    </r>
    <r>
      <rPr>
        <vertAlign val="superscript"/>
        <sz val="7"/>
        <rFont val="Arial"/>
        <family val="2"/>
      </rPr>
      <t>3</t>
    </r>
    <r>
      <rPr>
        <sz val="7"/>
        <rFont val="Arial"/>
        <family val="2"/>
      </rPr>
      <t xml:space="preserve"> Euros</t>
    </r>
  </si>
  <si>
    <r>
      <t>10</t>
    </r>
    <r>
      <rPr>
        <vertAlign val="superscript"/>
        <sz val="7"/>
        <rFont val="Arial"/>
        <family val="2"/>
      </rPr>
      <t>3</t>
    </r>
    <r>
      <rPr>
        <sz val="7"/>
        <rFont val="Arial"/>
        <family val="2"/>
      </rPr>
      <t xml:space="preserve"> Euros/pessoa</t>
    </r>
  </si>
  <si>
    <t>SECÇÃO C - INDÚSTRIAS TRANSFORMADORAS</t>
  </si>
  <si>
    <t>SECÇÃO D - ELETRICIDADE, GÁS, VAPOR, ÁGUA QUENTE E FRIA E AR FRIO</t>
  </si>
  <si>
    <t>SECÇÃO E - CAPTAÇÃO, TRATAMENTO E DISTRIBUIÇÃO DE ÁGUA; SANEAMENTO, GESTÃO DE RESÍDUOS E DESPOLUIÇÃO</t>
  </si>
  <si>
    <t>SECÇÃO F - CONSTRUÇÃO</t>
  </si>
  <si>
    <t>SECÇÃO G - COMÉRCIO POR GROSSO E A RETALHO; REPARAÇÃO DE VEÍCULOS AUTOMÓVEIS E MOTOCICLOS</t>
  </si>
  <si>
    <t>SECÇÃO H - TRANSPORTES E ARMAZENAGEM</t>
  </si>
  <si>
    <t>SECÇÃO I - ALOJAMENTO, RESTAURAÇÃO E SIMILARES</t>
  </si>
  <si>
    <t>SECÇÃO J - ATIVIDADES DE INFORMAÇÃO E DE COMUNICAÇÃO</t>
  </si>
  <si>
    <t>SECÇÃO L - ATIVIDADES IMOBILIÁRIAS</t>
  </si>
  <si>
    <t>SECÇÃO M - ATIVIDADES DE CONSULTORIA, CIENTÍFICAS, TÉCNICAS E SIMILARES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</si>
  <si>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</si>
  <si>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</si>
  <si>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</si>
  <si>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</si>
  <si>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ATIVIDADES DE SERVIÇOS</t>
  </si>
  <si>
    <t>SINAIS CONVENCIONAIS, SIGLAS E INDICADORES</t>
  </si>
  <si>
    <t>FORMA JURÍDICA</t>
  </si>
  <si>
    <t>Micro</t>
  </si>
  <si>
    <t>Empresas individuais</t>
  </si>
  <si>
    <t>Sociedades</t>
  </si>
  <si>
    <t>Grandes</t>
  </si>
  <si>
    <t>LOCALIZAÇÃO GEOGRÁFICA</t>
  </si>
  <si>
    <t>Centro</t>
  </si>
  <si>
    <t>Lisboa</t>
  </si>
  <si>
    <t>Alentejo</t>
  </si>
  <si>
    <t>Algarve</t>
  </si>
  <si>
    <t>Açores</t>
  </si>
  <si>
    <t>Madeira</t>
  </si>
  <si>
    <t>Pequenas</t>
  </si>
  <si>
    <t>Norte</t>
  </si>
  <si>
    <t>Portugal</t>
  </si>
  <si>
    <t>Secção A - Agricultura, produção animal, caça, floresta e pesca</t>
  </si>
  <si>
    <t>Secção B - Indústrias extrativas</t>
  </si>
  <si>
    <t>Secção C - Indústrias transformadoras</t>
  </si>
  <si>
    <t>Secção E - Captação, tratamento e distribuição de água; saneamento, gestão de resíduos e despoluição</t>
  </si>
  <si>
    <t>Secção F - Construção</t>
  </si>
  <si>
    <t>Secção H - Transportes e armazenagem</t>
  </si>
  <si>
    <t>Secção I - Alojamento, restauração e similares</t>
  </si>
  <si>
    <t>Secção J - Atividades de informação e de comunicação</t>
  </si>
  <si>
    <t>Secção L - Atividades imobiliárias</t>
  </si>
  <si>
    <t>Secção N - Atividades administrativas e dos serviços de apoio</t>
  </si>
  <si>
    <t>Secção P - Educação</t>
  </si>
  <si>
    <t>Secção Q - Atividades de saúde humana e apoio social</t>
  </si>
  <si>
    <t>Secção R - Atividades artísticas, de espetáculos, desportivas e recreativas</t>
  </si>
  <si>
    <t>Secção S - Outras actividades de serviços</t>
  </si>
  <si>
    <t>Secção G - Comércio por grosso e a retalho; reparação de veículos automóveis e motociclos</t>
  </si>
  <si>
    <t>…</t>
  </si>
  <si>
    <t>Valor confidencial</t>
  </si>
  <si>
    <t>//</t>
  </si>
  <si>
    <t>Não aplicável</t>
  </si>
  <si>
    <t>x</t>
  </si>
  <si>
    <t>Valor não disponível</t>
  </si>
  <si>
    <t>Percentagem</t>
  </si>
  <si>
    <t>EBE</t>
  </si>
  <si>
    <t>Excedente bruto de exploração</t>
  </si>
  <si>
    <t>FBCF</t>
  </si>
  <si>
    <t>Formação Bruta de Capital Fixo</t>
  </si>
  <si>
    <t>Número</t>
  </si>
  <si>
    <t>Micro, Pequenas e Médias Empresas</t>
  </si>
  <si>
    <r>
      <t>VAB</t>
    </r>
    <r>
      <rPr>
        <vertAlign val="subscript"/>
        <sz val="8"/>
        <color indexed="8"/>
        <rFont val="Calibri"/>
        <family val="2"/>
      </rPr>
      <t>cf</t>
    </r>
  </si>
  <si>
    <t>Valor Acrescentado Bruto a custo de fatores</t>
  </si>
  <si>
    <r>
      <t>VAB</t>
    </r>
    <r>
      <rPr>
        <vertAlign val="subscript"/>
        <sz val="8"/>
        <color indexed="8"/>
        <rFont val="Calibri"/>
        <family val="2"/>
      </rPr>
      <t>pm</t>
    </r>
  </si>
  <si>
    <t>Valor Acrescentado Bruto a preços de mercado</t>
  </si>
  <si>
    <t>Autonomia financeira</t>
  </si>
  <si>
    <t>Total do capital próprio/Total do ativo</t>
  </si>
  <si>
    <t>Debt to equity ratio</t>
  </si>
  <si>
    <t>Total do passivo/Total do capital próprio</t>
  </si>
  <si>
    <t>Total de pessoas ao serviço/Total de empresas</t>
  </si>
  <si>
    <t>Endividamento</t>
  </si>
  <si>
    <t>Total do passivo/Total do ativo</t>
  </si>
  <si>
    <t>Gastos com o pessoal/Total de pessoas ao serviço</t>
  </si>
  <si>
    <r>
      <t>Peso do EBE no VAB</t>
    </r>
    <r>
      <rPr>
        <vertAlign val="subscript"/>
        <sz val="8"/>
        <color indexed="8"/>
        <rFont val="Calibri"/>
        <family val="2"/>
      </rPr>
      <t>pm</t>
    </r>
  </si>
  <si>
    <r>
      <t>Excedente bruto de exploração/VAB</t>
    </r>
    <r>
      <rPr>
        <vertAlign val="subscript"/>
        <sz val="8"/>
        <color indexed="8"/>
        <rFont val="Calibri"/>
        <family val="2"/>
      </rPr>
      <t>pm</t>
    </r>
    <r>
      <rPr>
        <sz val="8"/>
        <color indexed="8"/>
        <rFont val="Calibri"/>
        <family val="2"/>
      </rPr>
      <t>*100</t>
    </r>
  </si>
  <si>
    <r>
      <t>Peso dos gastos com o pessoal no VAB</t>
    </r>
    <r>
      <rPr>
        <vertAlign val="subscript"/>
        <sz val="8"/>
        <color indexed="8"/>
        <rFont val="Calibri"/>
        <family val="2"/>
      </rPr>
      <t>pm</t>
    </r>
  </si>
  <si>
    <r>
      <t>Gastos com o pessoal/VAB</t>
    </r>
    <r>
      <rPr>
        <vertAlign val="subscript"/>
        <sz val="8"/>
        <color indexed="8"/>
        <rFont val="Calibri"/>
        <family val="2"/>
      </rPr>
      <t>pm</t>
    </r>
    <r>
      <rPr>
        <sz val="8"/>
        <color indexed="8"/>
        <rFont val="Calibri"/>
        <family val="2"/>
      </rPr>
      <t>*100</t>
    </r>
  </si>
  <si>
    <t>Produtividade aparente do trabalho</t>
  </si>
  <si>
    <r>
      <t>VAB</t>
    </r>
    <r>
      <rPr>
        <vertAlign val="subscript"/>
        <sz val="8"/>
        <color indexed="8"/>
        <rFont val="Calibri"/>
        <family val="2"/>
      </rPr>
      <t>cf</t>
    </r>
    <r>
      <rPr>
        <sz val="8"/>
        <color indexed="8"/>
        <rFont val="Calibri"/>
        <family val="2"/>
      </rPr>
      <t>/Total de pessoas ao serviço</t>
    </r>
  </si>
  <si>
    <t>Rendibilidade das vendas</t>
  </si>
  <si>
    <t>Resultado líquido do período/Volume de negócios*100</t>
  </si>
  <si>
    <t>Rendibilidade do ativo</t>
  </si>
  <si>
    <t>Resultado líquido do período/Total do ativo*100</t>
  </si>
  <si>
    <t>Rendibilidade do capital próprio</t>
  </si>
  <si>
    <t>Resultado líquido do período/Total do capital próprio*100</t>
  </si>
  <si>
    <t>Rendibilidade operacional das vendas</t>
  </si>
  <si>
    <t>Resultados operacionais/Volume de negócios*100</t>
  </si>
  <si>
    <t>Resultado líquido do período por empresa</t>
  </si>
  <si>
    <t>Resultado líquido do período/Total de empresas</t>
  </si>
  <si>
    <t>Rotação do ativo</t>
  </si>
  <si>
    <t>Volume de negócios/Total do ativo</t>
  </si>
  <si>
    <t>Rotação do capital próprio</t>
  </si>
  <si>
    <t>Volume de negócios/Total do capital próprio</t>
  </si>
  <si>
    <t>Solvabilidade</t>
  </si>
  <si>
    <t>Total do capital próprio/Total do passivo</t>
  </si>
  <si>
    <t>Taxa de investimento</t>
  </si>
  <si>
    <r>
      <t>Formação bruta de capital fixo/VAB</t>
    </r>
    <r>
      <rPr>
        <vertAlign val="subscript"/>
        <sz val="8"/>
        <color indexed="8"/>
        <rFont val="Calibri"/>
        <family val="2"/>
      </rPr>
      <t>cf</t>
    </r>
    <r>
      <rPr>
        <sz val="8"/>
        <color indexed="8"/>
        <rFont val="Calibri"/>
        <family val="2"/>
      </rPr>
      <t>*100</t>
    </r>
  </si>
  <si>
    <t>Taxa de margem bruta de exploração</t>
  </si>
  <si>
    <t>Excedente bruto de exploração/(Volume de negócios+Subsídios à exploração-Impostos)*100</t>
  </si>
  <si>
    <t>Taxa de valor acrescentado bruto</t>
  </si>
  <si>
    <r>
      <t>VAB</t>
    </r>
    <r>
      <rPr>
        <vertAlign val="subscript"/>
        <sz val="8"/>
        <color indexed="8"/>
        <rFont val="Calibri"/>
        <family val="2"/>
      </rPr>
      <t>pm</t>
    </r>
    <r>
      <rPr>
        <sz val="8"/>
        <color indexed="8"/>
        <rFont val="Calibri"/>
        <family val="2"/>
      </rPr>
      <t>/Produção*100</t>
    </r>
  </si>
  <si>
    <t>Volume de negócios/Total de pessoas ao serviço</t>
  </si>
  <si>
    <t>SETOR DE ATIVIDADE ECONÓMICA</t>
  </si>
  <si>
    <t>Total</t>
  </si>
  <si>
    <t>Vendas</t>
  </si>
  <si>
    <t>Prestação de serviços</t>
  </si>
  <si>
    <t>Secção A - Empresas individuais</t>
  </si>
  <si>
    <t>Secção A - Sociedades</t>
  </si>
  <si>
    <t>Secção A - PME</t>
  </si>
  <si>
    <t>Secção A - Micro</t>
  </si>
  <si>
    <t>Secção A - Pequenas</t>
  </si>
  <si>
    <t>NORTE</t>
  </si>
  <si>
    <t>CENTRO</t>
  </si>
  <si>
    <t>LISBOA</t>
  </si>
  <si>
    <t>ALENTEJO</t>
  </si>
  <si>
    <t>ALGARVE</t>
  </si>
  <si>
    <t>AÇORES</t>
  </si>
  <si>
    <t>MADEIRA</t>
  </si>
  <si>
    <t>Norte - Empresas individuais</t>
  </si>
  <si>
    <t>Norte - Sociedades</t>
  </si>
  <si>
    <t>Norte - PME</t>
  </si>
  <si>
    <t>Norte - Micro</t>
  </si>
  <si>
    <t>Norte - Pequenas</t>
  </si>
  <si>
    <t>Norte - Médias</t>
  </si>
  <si>
    <t>Norte - Grandes</t>
  </si>
  <si>
    <t>Centro - Empresas individuais</t>
  </si>
  <si>
    <t>Centro - Sociedades</t>
  </si>
  <si>
    <t>Centro - PME</t>
  </si>
  <si>
    <t>Centro - Micro</t>
  </si>
  <si>
    <t>Centro - Pequenas</t>
  </si>
  <si>
    <t>Centro - Médias</t>
  </si>
  <si>
    <t>Centro - Grandes</t>
  </si>
  <si>
    <t>Lisboa - Empresas individuais</t>
  </si>
  <si>
    <t>Lisboa - Sociedades</t>
  </si>
  <si>
    <t>Lisboa - PME</t>
  </si>
  <si>
    <t>Lisboa - Micro</t>
  </si>
  <si>
    <t>Lisboa - Pequenas</t>
  </si>
  <si>
    <t>Lisboa - Médias</t>
  </si>
  <si>
    <t>Lisboa - Grandes</t>
  </si>
  <si>
    <t>Alentejo - Empresas individuais</t>
  </si>
  <si>
    <t>Alentejo - Sociedades</t>
  </si>
  <si>
    <t>Alentejo - PME</t>
  </si>
  <si>
    <t>Alentejo - Micro</t>
  </si>
  <si>
    <t>Alentejo - Pequenas</t>
  </si>
  <si>
    <t>Alentejo - Médias</t>
  </si>
  <si>
    <t>Alentejo - Grandes</t>
  </si>
  <si>
    <t>Algarve - Empresas individuais</t>
  </si>
  <si>
    <t>Algarve - Sociedades</t>
  </si>
  <si>
    <t>Algarve - PME</t>
  </si>
  <si>
    <t>Algarve - Micro</t>
  </si>
  <si>
    <t>Algarve - Pequenas</t>
  </si>
  <si>
    <t>Algarve - Médias</t>
  </si>
  <si>
    <t>Algarve - Grandes</t>
  </si>
  <si>
    <t>Açores - Empresas individuais</t>
  </si>
  <si>
    <t>Açores - Sociedades</t>
  </si>
  <si>
    <t>Açores - PME</t>
  </si>
  <si>
    <t>Açores - Micro</t>
  </si>
  <si>
    <t>Açores - Pequenas</t>
  </si>
  <si>
    <t>Açores - Médias</t>
  </si>
  <si>
    <t>Açores - Grandes</t>
  </si>
  <si>
    <t>Madeira - Empresas individuais</t>
  </si>
  <si>
    <t>Madeira - Sociedades</t>
  </si>
  <si>
    <t>Madeira - PME</t>
  </si>
  <si>
    <t>Madeira - Micro</t>
  </si>
  <si>
    <t>Madeira - Pequenas</t>
  </si>
  <si>
    <t>Madeira - Médias</t>
  </si>
  <si>
    <t>Madeira - Grandes</t>
  </si>
  <si>
    <t>Secção A - Médias</t>
  </si>
  <si>
    <t>Secção A - Grandes</t>
  </si>
  <si>
    <t>Secção A - Norte</t>
  </si>
  <si>
    <t>Secção A - Centro</t>
  </si>
  <si>
    <t>Secção A - Lisboa</t>
  </si>
  <si>
    <t>Secção A - Alentejo</t>
  </si>
  <si>
    <t>Secção A - Algarve</t>
  </si>
  <si>
    <t>Secção A - Açores</t>
  </si>
  <si>
    <t>Secção A - Madeira</t>
  </si>
  <si>
    <t>Secção B - Empresas individuais</t>
  </si>
  <si>
    <t>Secção B - Sociedades</t>
  </si>
  <si>
    <t>Secção B - PME</t>
  </si>
  <si>
    <t>Secção B - Micro</t>
  </si>
  <si>
    <t>Secção B - Pequenas</t>
  </si>
  <si>
    <t>Secção B - Médias</t>
  </si>
  <si>
    <t>Secção B - Grandes</t>
  </si>
  <si>
    <t>Secção B - Norte</t>
  </si>
  <si>
    <t>Secção B - Centro</t>
  </si>
  <si>
    <t>Secção B - Lisboa</t>
  </si>
  <si>
    <t>Secção B - Alentejo</t>
  </si>
  <si>
    <t>Secção B - Algarve</t>
  </si>
  <si>
    <t>Secção B - Açores</t>
  </si>
  <si>
    <t>Secção B - Madeira</t>
  </si>
  <si>
    <t>Secção C - Empresas individuais</t>
  </si>
  <si>
    <t>Secção C - Sociedades</t>
  </si>
  <si>
    <t>Secção C - PME</t>
  </si>
  <si>
    <t>Secção C - Micro</t>
  </si>
  <si>
    <t>Secção C - Pequenas</t>
  </si>
  <si>
    <t>Secção C - Médias</t>
  </si>
  <si>
    <t>Secção C - Grandes</t>
  </si>
  <si>
    <t>Secção C - Norte</t>
  </si>
  <si>
    <t>Secção C - Centro</t>
  </si>
  <si>
    <t>Secção C - Lisboa</t>
  </si>
  <si>
    <t>Secção C - Alentejo</t>
  </si>
  <si>
    <t>Secção C - Algarve</t>
  </si>
  <si>
    <t>Secção C - Açores</t>
  </si>
  <si>
    <t>Secção C - Madeira</t>
  </si>
  <si>
    <t>Secção D - Empresas individuais</t>
  </si>
  <si>
    <t>Secção D - Sociedades</t>
  </si>
  <si>
    <t>Secção D - PME</t>
  </si>
  <si>
    <t>Secção D - Micro</t>
  </si>
  <si>
    <t>Secção D - Pequenas</t>
  </si>
  <si>
    <t>Secção D - Médias</t>
  </si>
  <si>
    <t>Secção D - Grandes</t>
  </si>
  <si>
    <t>Secção D - Norte</t>
  </si>
  <si>
    <t>Secção D - Centro</t>
  </si>
  <si>
    <t>Secção D - Lisboa</t>
  </si>
  <si>
    <t>Secção D - Alentejo</t>
  </si>
  <si>
    <t>Secção D - Algarve</t>
  </si>
  <si>
    <t>Secção D - Açores</t>
  </si>
  <si>
    <t>Secção D - Madeira</t>
  </si>
  <si>
    <t>Secção E - Empresas individuais</t>
  </si>
  <si>
    <t>Secção E - Sociedades</t>
  </si>
  <si>
    <t>Secção E - PME</t>
  </si>
  <si>
    <t>Secção E - Micro</t>
  </si>
  <si>
    <t>Secção E - Pequenas</t>
  </si>
  <si>
    <t>Secção E - Médias</t>
  </si>
  <si>
    <t>Secção E - Grandes</t>
  </si>
  <si>
    <t>Secção E - Norte</t>
  </si>
  <si>
    <t>Secção E - Centro</t>
  </si>
  <si>
    <t>Secção E - Lisboa</t>
  </si>
  <si>
    <t>Secção E - Alentejo</t>
  </si>
  <si>
    <t>Secção E - Algarve</t>
  </si>
  <si>
    <t>Secção E - Açores</t>
  </si>
  <si>
    <t>Secção E - Madeira</t>
  </si>
  <si>
    <t>Secção F - Empresas individuais</t>
  </si>
  <si>
    <t>Secção F - Sociedades</t>
  </si>
  <si>
    <t>Secção F - PME</t>
  </si>
  <si>
    <t>Secção F - Micro</t>
  </si>
  <si>
    <t>Secção F - Pequenas</t>
  </si>
  <si>
    <t>Secção F - Médias</t>
  </si>
  <si>
    <t>Secção F - Grandes</t>
  </si>
  <si>
    <t>Secção F - Norte</t>
  </si>
  <si>
    <t>Secção F - Centro</t>
  </si>
  <si>
    <t>Secção F - Lisboa</t>
  </si>
  <si>
    <t>Secção F - Alentejo</t>
  </si>
  <si>
    <t>Secção F - Algarve</t>
  </si>
  <si>
    <t>Secção F - Açores</t>
  </si>
  <si>
    <t>Secção F - Madeira</t>
  </si>
  <si>
    <t>Secção G - Empresas individuais</t>
  </si>
  <si>
    <t>Secção G - Sociedades</t>
  </si>
  <si>
    <t>Secção G - PME</t>
  </si>
  <si>
    <t>Secção G - Micro</t>
  </si>
  <si>
    <t>Secção G - Pequenas</t>
  </si>
  <si>
    <t>Secção G - Médias</t>
  </si>
  <si>
    <t>Secção G - Grandes</t>
  </si>
  <si>
    <t>Secção G - Norte</t>
  </si>
  <si>
    <t>Secção G - Centro</t>
  </si>
  <si>
    <t>Secção G - Lisboa</t>
  </si>
  <si>
    <t>Secção G - Alentejo</t>
  </si>
  <si>
    <t>Secção G - Algarve</t>
  </si>
  <si>
    <t>Secção G - Açores</t>
  </si>
  <si>
    <t>Secção G - Madeira</t>
  </si>
  <si>
    <t>Secção H - Empresas individuais</t>
  </si>
  <si>
    <t>Secção H - Sociedades</t>
  </si>
  <si>
    <t>Secção H - PME</t>
  </si>
  <si>
    <t>Secção H - Micro</t>
  </si>
  <si>
    <t>Secção H - Pequenas</t>
  </si>
  <si>
    <t>Secção H - Médias</t>
  </si>
  <si>
    <t>Secção H - Grandes</t>
  </si>
  <si>
    <t>Secção H - Norte</t>
  </si>
  <si>
    <t>Secção H - Centro</t>
  </si>
  <si>
    <t>Secção H - Lisboa</t>
  </si>
  <si>
    <t>Secção H - Alentejo</t>
  </si>
  <si>
    <t>Secção H - Algarve</t>
  </si>
  <si>
    <t>Secção H - Açores</t>
  </si>
  <si>
    <t>Secção H - Madeira</t>
  </si>
  <si>
    <t>Secção I - Empresas individuais</t>
  </si>
  <si>
    <t>Secção I - Sociedades</t>
  </si>
  <si>
    <t>Secção I - PME</t>
  </si>
  <si>
    <t>Secção I - Micro</t>
  </si>
  <si>
    <t>Secção I - Pequenas</t>
  </si>
  <si>
    <t>Secção I - Médias</t>
  </si>
  <si>
    <t>Secção I - Grandes</t>
  </si>
  <si>
    <t>Secção I - Norte</t>
  </si>
  <si>
    <t>Secção I - Centro</t>
  </si>
  <si>
    <t>Secção I - Lisboa</t>
  </si>
  <si>
    <t>Secção I - Alentejo</t>
  </si>
  <si>
    <t>Secção I - Algarve</t>
  </si>
  <si>
    <t>Secção I - Açores</t>
  </si>
  <si>
    <t>Secção I - Madeira</t>
  </si>
  <si>
    <t>Secção J - Empresas individuais</t>
  </si>
  <si>
    <t>Secção J - Sociedades</t>
  </si>
  <si>
    <t>Secção J - PME</t>
  </si>
  <si>
    <t>Secção J - Micro</t>
  </si>
  <si>
    <t>Secção J - Pequenas</t>
  </si>
  <si>
    <t>Secção J - Médias</t>
  </si>
  <si>
    <t>Secção J - Grandes</t>
  </si>
  <si>
    <t>Secção J - Norte</t>
  </si>
  <si>
    <t>Secção J - Centro</t>
  </si>
  <si>
    <t>Secção J - Lisboa</t>
  </si>
  <si>
    <t>Secção J - Alentejo</t>
  </si>
  <si>
    <t>Secção J - Algarve</t>
  </si>
  <si>
    <t>Secção J - Açores</t>
  </si>
  <si>
    <t>Secção J - Madeira</t>
  </si>
  <si>
    <t>Secção L - Empresas individuais</t>
  </si>
  <si>
    <t>Secção L - Sociedades</t>
  </si>
  <si>
    <t>Secção L - PME</t>
  </si>
  <si>
    <t>Secção L - Micro</t>
  </si>
  <si>
    <t>Secção L - Pequenas</t>
  </si>
  <si>
    <t>Secção L - Médias</t>
  </si>
  <si>
    <t>Secção L - Grandes</t>
  </si>
  <si>
    <t>Secção L - Norte</t>
  </si>
  <si>
    <t>Secção L - Centro</t>
  </si>
  <si>
    <t>Secção L - Lisboa</t>
  </si>
  <si>
    <t>Secção L - Alentejo</t>
  </si>
  <si>
    <t>Secção L - Algarve</t>
  </si>
  <si>
    <t>Secção L - Açores</t>
  </si>
  <si>
    <t>Secção L - Madeira</t>
  </si>
  <si>
    <t>Secção M - Empresas individuais</t>
  </si>
  <si>
    <t>Secção M - Sociedades</t>
  </si>
  <si>
    <t>Secção M - PME</t>
  </si>
  <si>
    <t>Secção M - Micro</t>
  </si>
  <si>
    <t>Secção M - Pequenas</t>
  </si>
  <si>
    <t>Secção M - Médias</t>
  </si>
  <si>
    <t>Secção M - Grandes</t>
  </si>
  <si>
    <t>Secção M - Norte</t>
  </si>
  <si>
    <t>Secção M - Centro</t>
  </si>
  <si>
    <t>Secção M - Lisboa</t>
  </si>
  <si>
    <t>Secção M - Alentejo</t>
  </si>
  <si>
    <t>Secção M - Algarve</t>
  </si>
  <si>
    <t>Secção M - Açores</t>
  </si>
  <si>
    <t>Secção M - Madeira</t>
  </si>
  <si>
    <t>Secção N - Empresas individuais</t>
  </si>
  <si>
    <t>Secção N - Sociedades</t>
  </si>
  <si>
    <t>Secção N - PME</t>
  </si>
  <si>
    <t>Secção N - Micro</t>
  </si>
  <si>
    <t>Secção N - Pequenas</t>
  </si>
  <si>
    <t>Secção N - Médias</t>
  </si>
  <si>
    <t>Secção N - Grandes</t>
  </si>
  <si>
    <t>Secção N - Norte</t>
  </si>
  <si>
    <t>Secção N - Centro</t>
  </si>
  <si>
    <t>Secção N - Lisboa</t>
  </si>
  <si>
    <t>Secção N - Alentejo</t>
  </si>
  <si>
    <t>Secção N - Algarve</t>
  </si>
  <si>
    <t>Secção N - Açores</t>
  </si>
  <si>
    <t>Secção N - Madeira</t>
  </si>
  <si>
    <t>Secção P - Empresas individuais</t>
  </si>
  <si>
    <t>Secção P - Sociedades</t>
  </si>
  <si>
    <t>Secção P - PME</t>
  </si>
  <si>
    <t>Secção P - Micro</t>
  </si>
  <si>
    <t>Secção P - Pequenas</t>
  </si>
  <si>
    <t>Secção P - Médias</t>
  </si>
  <si>
    <t>Secção P - Grandes</t>
  </si>
  <si>
    <t>Secção P - Norte</t>
  </si>
  <si>
    <t>Secção P - Centro</t>
  </si>
  <si>
    <t>Secção P - Lisboa</t>
  </si>
  <si>
    <t>Secção P - Alentejo</t>
  </si>
  <si>
    <t>Secção P - Algarve</t>
  </si>
  <si>
    <t>Secção P - Açores</t>
  </si>
  <si>
    <t>Secção P - Madeira</t>
  </si>
  <si>
    <t>Secção Q - Empresas individuais</t>
  </si>
  <si>
    <t>Secção Q - Sociedades</t>
  </si>
  <si>
    <t>Secção Q - PME</t>
  </si>
  <si>
    <t>Secção Q - Micro</t>
  </si>
  <si>
    <t>Secção Q - Pequenas</t>
  </si>
  <si>
    <t>Secção Q - Médias</t>
  </si>
  <si>
    <t>Secção Q - Grandes</t>
  </si>
  <si>
    <t>Secção Q - Norte</t>
  </si>
  <si>
    <t>Secção Q - Centro</t>
  </si>
  <si>
    <t>Secção Q - Lisboa</t>
  </si>
  <si>
    <t>Secção Q - Alentejo</t>
  </si>
  <si>
    <t>Secção Q - Algarve</t>
  </si>
  <si>
    <t>Secção Q - Açores</t>
  </si>
  <si>
    <t>Secção Q - Madeira</t>
  </si>
  <si>
    <t>Secção R - Empresas individuais</t>
  </si>
  <si>
    <t>Secção R - Sociedades</t>
  </si>
  <si>
    <t>Secção R - PME</t>
  </si>
  <si>
    <t>Secção R - Micro</t>
  </si>
  <si>
    <t>Secção R - Pequenas</t>
  </si>
  <si>
    <t>Secção R - Médias</t>
  </si>
  <si>
    <t>Secção R - Grandes</t>
  </si>
  <si>
    <t>Secção R - Norte</t>
  </si>
  <si>
    <t>Secção R - Centro</t>
  </si>
  <si>
    <t>Secção R - Lisboa</t>
  </si>
  <si>
    <t>Secção R - Alentejo</t>
  </si>
  <si>
    <t>Secção R - Algarve</t>
  </si>
  <si>
    <t>Secção R - Açores</t>
  </si>
  <si>
    <t>Secção R - Madeira</t>
  </si>
  <si>
    <t>Secção S - Empresas individuais</t>
  </si>
  <si>
    <t>Secção S - Sociedades</t>
  </si>
  <si>
    <t>Secção S - PME</t>
  </si>
  <si>
    <t>Secção S - Micro</t>
  </si>
  <si>
    <t>Secção S - Pequenas</t>
  </si>
  <si>
    <t>Secção S - Médias</t>
  </si>
  <si>
    <t>Secção S - Grandes</t>
  </si>
  <si>
    <t>Secção S - Norte</t>
  </si>
  <si>
    <t>Secção S - Centro</t>
  </si>
  <si>
    <t>Secção S - Lisboa</t>
  </si>
  <si>
    <t>Secção S - Alentejo</t>
  </si>
  <si>
    <t>Secção S - Algarve</t>
  </si>
  <si>
    <t>Secção S - Açores</t>
  </si>
  <si>
    <t>Secção S - Madeira</t>
  </si>
  <si>
    <t>Volume de Negócios</t>
  </si>
  <si>
    <t>Trabalhos para a própria entidade</t>
  </si>
  <si>
    <t>Subsídios à exploração</t>
  </si>
  <si>
    <t>Custos das mercadorias vendidas e das matérias consumidas</t>
  </si>
  <si>
    <t>Variações nos inventários da produção</t>
  </si>
  <si>
    <t>Produção</t>
  </si>
  <si>
    <t>Resultado líquido do período</t>
  </si>
  <si>
    <t>Ativos fixos tangíveis, biológicos e propriedades de investimento</t>
  </si>
  <si>
    <t>Inventários</t>
  </si>
  <si>
    <t>Clientes</t>
  </si>
  <si>
    <t>Financiamentos obtidos</t>
  </si>
  <si>
    <t>Fornecedores</t>
  </si>
  <si>
    <t>Estado e outros entes públicos</t>
  </si>
  <si>
    <t>Capital realizado</t>
  </si>
  <si>
    <t>Resultados transitados</t>
  </si>
  <si>
    <t>Formação bruta de capital fixo</t>
  </si>
  <si>
    <t>Investimento em ativos fixos tangíveis, biológicos e propriedades de investimento</t>
  </si>
  <si>
    <t>Investimento em ativos intangíveis</t>
  </si>
  <si>
    <t>Autonomia Financeira</t>
  </si>
  <si>
    <t>Valor</t>
  </si>
  <si>
    <t>N.º de vezes</t>
  </si>
  <si>
    <r>
      <t>10</t>
    </r>
    <r>
      <rPr>
        <vertAlign val="superscript"/>
        <sz val="7"/>
        <rFont val="Arial"/>
        <family val="2"/>
      </rPr>
      <t>3</t>
    </r>
    <r>
      <rPr>
        <sz val="7"/>
        <rFont val="Arial"/>
        <family val="2"/>
      </rPr>
      <t xml:space="preserve"> Euros/empresa</t>
    </r>
  </si>
  <si>
    <t xml:space="preserve">DIMENSÃO </t>
  </si>
  <si>
    <t>Empresas de elevado crescimento</t>
  </si>
  <si>
    <t>Secção D - Eletricidade, gás, vapor, água quente e fria e ar frio</t>
  </si>
  <si>
    <t>Médias</t>
  </si>
  <si>
    <t>Secção S - Outras atividades de serviços</t>
  </si>
  <si>
    <t>Juros e gastos similares suportados</t>
  </si>
  <si>
    <t>do qual:</t>
  </si>
  <si>
    <t>ATIVO</t>
  </si>
  <si>
    <t>PASSIVO</t>
  </si>
  <si>
    <t>CAPITAL PRÓPRIO</t>
  </si>
  <si>
    <t>Em projetos de desenvolvimento e programas de computador</t>
  </si>
  <si>
    <t>Empresas jovens de elevado crescimento</t>
  </si>
  <si>
    <t>Secção A - TOTAL</t>
  </si>
  <si>
    <t>Secção B - TOTAL</t>
  </si>
  <si>
    <t>Secção C - TOTAL</t>
  </si>
  <si>
    <t>Secção D - TOTAL</t>
  </si>
  <si>
    <t>Secção E - TOTAL</t>
  </si>
  <si>
    <t>Secção F - TOTAL</t>
  </si>
  <si>
    <t>Secção G - TOTAL</t>
  </si>
  <si>
    <t>Secção H - TOTAL</t>
  </si>
  <si>
    <t>Secção I - TOTAL</t>
  </si>
  <si>
    <t>Secção J - TOTAL</t>
  </si>
  <si>
    <t>Secção L - TOTAL</t>
  </si>
  <si>
    <t>Secção M - TOTAL</t>
  </si>
  <si>
    <t>Norte - TOTAL</t>
  </si>
  <si>
    <t>Madeira - TOTAL</t>
  </si>
  <si>
    <t>Açores - TOTAL</t>
  </si>
  <si>
    <t>Algarve - TOTAL</t>
  </si>
  <si>
    <t>Alentejo - TOTAL</t>
  </si>
  <si>
    <t>Lisboa - TOTAL</t>
  </si>
  <si>
    <t>Centro - TOTAL</t>
  </si>
  <si>
    <t>Secção S - TOTAL</t>
  </si>
  <si>
    <t>Secção R - TOTAL</t>
  </si>
  <si>
    <t>Secção P - TOTAL</t>
  </si>
  <si>
    <t>Secção N - TOTAL</t>
  </si>
  <si>
    <t>Secção Q - TOTAL</t>
  </si>
  <si>
    <r>
      <t xml:space="preserve">Ativos intangíveis </t>
    </r>
    <r>
      <rPr>
        <sz val="7"/>
        <rFont val="Arial"/>
        <family val="2"/>
      </rPr>
      <t xml:space="preserve">(inclui </t>
    </r>
    <r>
      <rPr>
        <i/>
        <sz val="7"/>
        <rFont val="Arial"/>
        <family val="2"/>
      </rPr>
      <t>goodwill</t>
    </r>
    <r>
      <rPr>
        <sz val="7"/>
        <rFont val="Arial"/>
        <family val="2"/>
      </rPr>
      <t>)</t>
    </r>
  </si>
  <si>
    <t>VABpm</t>
  </si>
  <si>
    <t>Volume de negócios</t>
  </si>
  <si>
    <t>Volume de negócios por pessoa empregada</t>
  </si>
  <si>
    <t>Gastos com o pessoal por pessoa empregada</t>
  </si>
  <si>
    <t>Nota: Por questões de arredondamentos, os totais podem não corresponder à soma das parcelas</t>
  </si>
  <si>
    <t>SETOR DE ACTIVIDADE ECONÓMICA</t>
  </si>
  <si>
    <t>Grupo de Variáveis</t>
  </si>
  <si>
    <t>TOTAIS</t>
  </si>
  <si>
    <t>DETALHES</t>
  </si>
  <si>
    <t>Agregações</t>
  </si>
  <si>
    <t>Sociedades com 10 ou mais pessoas remuneradas</t>
  </si>
  <si>
    <t>Sociedades de elevado crescimento</t>
  </si>
  <si>
    <t>Fornecimentos e serviços externos</t>
  </si>
  <si>
    <r>
      <t>[(VAB</t>
    </r>
    <r>
      <rPr>
        <vertAlign val="subscript"/>
        <sz val="8"/>
        <color indexed="8"/>
        <rFont val="Calibri"/>
        <family val="2"/>
      </rPr>
      <t>cf</t>
    </r>
    <r>
      <rPr>
        <sz val="8"/>
        <color indexed="8"/>
        <rFont val="Calibri"/>
        <family val="2"/>
      </rPr>
      <t>/Gastos com o pessoal)*(Total de pessoas ao serviço remuneradas/Total de pessoas ao serviço)]*100</t>
    </r>
  </si>
  <si>
    <r>
      <t>Peso dos gastos com o pessoal no VAB</t>
    </r>
    <r>
      <rPr>
        <vertAlign val="subscript"/>
        <sz val="8.5"/>
        <rFont val="Arial"/>
        <family val="2"/>
      </rPr>
      <t>pm</t>
    </r>
  </si>
  <si>
    <r>
      <t>VAB</t>
    </r>
    <r>
      <rPr>
        <vertAlign val="subscript"/>
        <sz val="8.5"/>
        <rFont val="Arial"/>
        <family val="2"/>
      </rPr>
      <t>pm</t>
    </r>
  </si>
  <si>
    <r>
      <t>Peso do EBE no VAB</t>
    </r>
    <r>
      <rPr>
        <vertAlign val="subscript"/>
        <sz val="8.5"/>
        <rFont val="Arial"/>
        <family val="2"/>
      </rPr>
      <t>pm</t>
    </r>
  </si>
  <si>
    <t>"Gazelas" (sociedades jovens de elevado crescimento)</t>
  </si>
  <si>
    <r>
      <t>VAB</t>
    </r>
    <r>
      <rPr>
        <vertAlign val="subscript"/>
        <sz val="8"/>
        <rFont val="Arial"/>
        <family val="2"/>
      </rPr>
      <t>pm</t>
    </r>
  </si>
  <si>
    <t>Desagregação:</t>
  </si>
  <si>
    <t>Conjunto:</t>
  </si>
  <si>
    <t>Dimensão</t>
  </si>
  <si>
    <t>Forma jurídica</t>
  </si>
  <si>
    <t>Setor de atividade económica</t>
  </si>
  <si>
    <t>Localização geográfica</t>
  </si>
  <si>
    <t>&lt;&lt;</t>
  </si>
  <si>
    <t>Peso dos gastos com o pessoal no VABpm</t>
  </si>
  <si>
    <t>Ano</t>
  </si>
  <si>
    <r>
      <rPr>
        <b/>
        <sz val="8"/>
        <rFont val="Arial"/>
        <family val="2"/>
      </rPr>
      <t>PESSOAS AO SERVIÇO</t>
    </r>
    <r>
      <rPr>
        <sz val="8"/>
        <rFont val="Arial"/>
        <family val="2"/>
      </rPr>
      <t xml:space="preserve"> - Totais por forma jurídica, dimensão, setor de atividade económica e localização geográfica</t>
    </r>
  </si>
  <si>
    <r>
      <rPr>
        <b/>
        <sz val="8"/>
        <rFont val="Arial"/>
        <family val="2"/>
      </rPr>
      <t>RENDIMENTOS E GASTOS</t>
    </r>
    <r>
      <rPr>
        <sz val="8"/>
        <rFont val="Arial"/>
        <family val="2"/>
      </rPr>
      <t xml:space="preserve"> - Totais por forma jurídica, dimensão, setor de atividade económica e localização geográfica</t>
    </r>
  </si>
  <si>
    <r>
      <rPr>
        <b/>
        <sz val="8"/>
        <rFont val="Arial"/>
        <family val="2"/>
      </rPr>
      <t>RESULTADOS</t>
    </r>
    <r>
      <rPr>
        <sz val="8"/>
        <rFont val="Arial"/>
        <family val="2"/>
      </rPr>
      <t xml:space="preserve"> - Totais por forma jurídica, dimensão, setor de atividade económica e localização geográfica</t>
    </r>
  </si>
  <si>
    <r>
      <rPr>
        <b/>
        <sz val="8"/>
        <rFont val="Arial"/>
        <family val="2"/>
      </rPr>
      <t>RÁCIOS ECONÓMICOS</t>
    </r>
    <r>
      <rPr>
        <sz val="8"/>
        <rFont val="Arial"/>
        <family val="2"/>
      </rPr>
      <t xml:space="preserve"> - Totais por forma jurídica, dimensão, setor de atividade económica e localização geográfica</t>
    </r>
  </si>
  <si>
    <t>Peso do EBE no VABpm</t>
  </si>
  <si>
    <r>
      <rPr>
        <b/>
        <sz val="8"/>
        <rFont val="Arial"/>
        <family val="2"/>
      </rPr>
      <t>BALANÇO</t>
    </r>
    <r>
      <rPr>
        <sz val="8"/>
        <rFont val="Arial"/>
        <family val="2"/>
      </rPr>
      <t xml:space="preserve"> - Totais por forma jurídica, dimensão, setor de atividade económica e localização geográfica</t>
    </r>
  </si>
  <si>
    <t>Ativo não corrente</t>
  </si>
  <si>
    <t>Ativo corrente</t>
  </si>
  <si>
    <t>Passivo não corrente</t>
  </si>
  <si>
    <t>Passivo corrente</t>
  </si>
  <si>
    <t>Ativos intangíveis (inclui goodwill)</t>
  </si>
  <si>
    <t>Ativo</t>
  </si>
  <si>
    <t>Passivo</t>
  </si>
  <si>
    <t>Capital Próprio</t>
  </si>
  <si>
    <r>
      <rPr>
        <b/>
        <sz val="8"/>
        <rFont val="Arial"/>
        <family val="2"/>
      </rPr>
      <t>FORMAÇÃO BRUTA DE CAPITAL FIXO E INVESTIMENTOS</t>
    </r>
    <r>
      <rPr>
        <sz val="8"/>
        <rFont val="Arial"/>
        <family val="2"/>
      </rPr>
      <t xml:space="preserve"> - Totais por forma jurídica, dimensão, setor de atividade económica e localização geográfica</t>
    </r>
  </si>
  <si>
    <t>PessServ_T</t>
  </si>
  <si>
    <t>Rend_Gastos_T</t>
  </si>
  <si>
    <t>Resultados_T</t>
  </si>
  <si>
    <t>Racios_Econ_T</t>
  </si>
  <si>
    <t>Balanço_T</t>
  </si>
  <si>
    <t>FBCF e Invest_T</t>
  </si>
  <si>
    <t>Rácios Fin_T</t>
  </si>
  <si>
    <t>SocElevCresc_T</t>
  </si>
  <si>
    <r>
      <rPr>
        <b/>
        <sz val="8"/>
        <rFont val="Arial"/>
        <family val="2"/>
      </rPr>
      <t>RÁCIOS FINANCEIROS DAS SOCIEDADES</t>
    </r>
    <r>
      <rPr>
        <sz val="8"/>
        <rFont val="Arial"/>
        <family val="2"/>
      </rPr>
      <t xml:space="preserve"> - Totais por forma jurídica, dimensão, setor de atividade económica e localização geográfica</t>
    </r>
  </si>
  <si>
    <t>OUTROS</t>
  </si>
  <si>
    <t>ÍNDICE</t>
  </si>
  <si>
    <r>
      <rPr>
        <b/>
        <sz val="8"/>
        <rFont val="Arial"/>
        <family val="2"/>
      </rPr>
      <t>PESSOAS AO SERVIÇO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</si>
  <si>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t>
  </si>
  <si>
    <t>Detalhes - Nível 1</t>
  </si>
  <si>
    <t xml:space="preserve">   &gt;&gt;  SETOR DE ATIVIDADE ECONÓMICA</t>
  </si>
  <si>
    <t xml:space="preserve">   &gt;&gt;  LOCALIZAÇÃO GEOGRÁFICA</t>
  </si>
  <si>
    <t>Subconjunto:</t>
  </si>
  <si>
    <t xml:space="preserve">   &gt;&gt;  FORMA JURÍDICA</t>
  </si>
  <si>
    <t xml:space="preserve">   &gt;&gt;  DIMENSÃO</t>
  </si>
  <si>
    <t>Detalhes - Nível 2</t>
  </si>
  <si>
    <r>
      <rPr>
        <b/>
        <sz val="8"/>
        <rFont val="Arial"/>
        <family val="2"/>
      </rPr>
      <t>RENDIMENTOS E GASTOS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</si>
  <si>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RESULTADOS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</si>
  <si>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Ver Totais</t>
  </si>
  <si>
    <t>Ver detalhes</t>
  </si>
  <si>
    <r>
      <rPr>
        <b/>
        <sz val="8"/>
        <rFont val="Arial"/>
        <family val="2"/>
      </rPr>
      <t>RÁCIOS ECONÓMICOS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</si>
  <si>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BALANÇO</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</si>
  <si>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rPr>
        <b/>
        <sz val="8"/>
        <rFont val="Arial"/>
        <family val="2"/>
      </rPr>
      <t>FORMAÇÃO BRUTA DE CAPITAL FIXO E INVESTIMENTOS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</si>
  <si>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t>SINAIS  CONVENCIONAIS</t>
  </si>
  <si>
    <t>SIGLAS</t>
  </si>
  <si>
    <t>INDICADORES</t>
  </si>
  <si>
    <t>FÓRMULA</t>
  </si>
  <si>
    <r>
      <t>PESSOAL AO SERVIÇO</t>
    </r>
    <r>
      <rPr>
        <b/>
        <sz val="8"/>
        <color indexed="49"/>
        <rFont val="Arial"/>
        <family val="2"/>
      </rPr>
      <t xml:space="preserve"> &gt;&gt;</t>
    </r>
  </si>
  <si>
    <r>
      <t>RENDIMENTOS E GASTOS</t>
    </r>
    <r>
      <rPr>
        <b/>
        <sz val="8"/>
        <color indexed="49"/>
        <rFont val="Arial"/>
        <family val="2"/>
      </rPr>
      <t xml:space="preserve"> &gt;&gt;</t>
    </r>
  </si>
  <si>
    <r>
      <t>RESULTADOS</t>
    </r>
    <r>
      <rPr>
        <b/>
        <sz val="8"/>
        <color indexed="49"/>
        <rFont val="Arial"/>
        <family val="2"/>
      </rPr>
      <t xml:space="preserve"> &gt;&gt;</t>
    </r>
  </si>
  <si>
    <r>
      <t>RÁCIOS ECONÓMICOS</t>
    </r>
    <r>
      <rPr>
        <b/>
        <sz val="8"/>
        <color indexed="49"/>
        <rFont val="Arial"/>
        <family val="2"/>
      </rPr>
      <t xml:space="preserve"> &gt;&gt;</t>
    </r>
  </si>
  <si>
    <r>
      <t>BALANÇO</t>
    </r>
    <r>
      <rPr>
        <b/>
        <sz val="8"/>
        <color indexed="49"/>
        <rFont val="Arial"/>
        <family val="2"/>
      </rPr>
      <t xml:space="preserve"> &gt;&gt;</t>
    </r>
  </si>
  <si>
    <r>
      <t>FORMAÇÃO BRUTA DE CAPITAL FIXO E INVESTIMENTO</t>
    </r>
    <r>
      <rPr>
        <b/>
        <sz val="8"/>
        <color indexed="49"/>
        <rFont val="Arial"/>
        <family val="2"/>
      </rPr>
      <t xml:space="preserve"> &gt;&gt;</t>
    </r>
  </si>
  <si>
    <r>
      <t>RÁCIOS FINANCEIROS DAS SOCIEDADES</t>
    </r>
    <r>
      <rPr>
        <b/>
        <sz val="8"/>
        <color indexed="49"/>
        <rFont val="Arial"/>
        <family val="2"/>
      </rPr>
      <t xml:space="preserve"> &gt;&gt;</t>
    </r>
  </si>
  <si>
    <r>
      <t>SOCIEDADES DE ELEVADO CRESCIMENTO</t>
    </r>
    <r>
      <rPr>
        <b/>
        <sz val="8"/>
        <color indexed="49"/>
        <rFont val="Arial"/>
        <family val="2"/>
      </rPr>
      <t xml:space="preserve"> &gt;&gt;</t>
    </r>
  </si>
  <si>
    <r>
      <t>SINAIS CONVENCIONAIS, SIGLAS E INDICADORES</t>
    </r>
    <r>
      <rPr>
        <b/>
        <sz val="8"/>
        <color indexed="49"/>
        <rFont val="Arial"/>
        <family val="2"/>
      </rPr>
      <t xml:space="preserve"> &gt;&gt;</t>
    </r>
  </si>
  <si>
    <t>Notas</t>
  </si>
  <si>
    <t>Destacar Variável:</t>
  </si>
  <si>
    <t>Pessoas/empresa</t>
  </si>
  <si>
    <r>
      <rPr>
        <b/>
        <sz val="8"/>
        <rFont val="Arial"/>
        <family val="2"/>
      </rPr>
      <t>SOCIEDADES DE ELEVADO CRESCIMENTO</t>
    </r>
    <r>
      <rPr>
        <sz val="8"/>
        <rFont val="Arial"/>
        <family val="2"/>
      </rPr>
      <t xml:space="preserve"> - Totais por forma jurídica, dimensão, setor de atividade económica e localização geográfica</t>
    </r>
  </si>
  <si>
    <r>
      <rPr>
        <b/>
        <sz val="8"/>
        <rFont val="Arial"/>
        <family val="2"/>
      </rPr>
      <t>RÁCIOS FINANCEIROS DAS SOCIEDADES</t>
    </r>
    <r>
      <rPr>
        <sz val="8"/>
        <rFont val="Arial"/>
        <family val="2"/>
      </rPr>
      <t xml:space="preserve"> - </t>
    </r>
    <r>
      <rPr>
        <u/>
        <sz val="8"/>
        <rFont val="Arial"/>
        <family val="2"/>
      </rPr>
      <t>Detalhes</t>
    </r>
    <r>
      <rPr>
        <sz val="8"/>
        <rFont val="Arial"/>
        <family val="2"/>
      </rPr>
      <t xml:space="preserve"> por forma jurídica, dimensão, setor de atividade económica e localização geográfica</t>
    </r>
  </si>
  <si>
    <r>
      <t>Empresas (com 10 ou mais pessoas remuneradas) com um crescimento médio anual superior a 10% ao longo de um período de 3 anos, sendo o crescimento medido em termos do número de pessoas ao serviço remuneradas (</t>
    </r>
    <r>
      <rPr>
        <i/>
        <sz val="8"/>
        <rFont val="Arial"/>
        <family val="2"/>
      </rPr>
      <t>High-Growth enterprises</t>
    </r>
    <r>
      <rPr>
        <sz val="8"/>
        <rFont val="Arial"/>
        <family val="2"/>
      </rPr>
      <t>)</t>
    </r>
  </si>
  <si>
    <r>
      <t>Empresas (com 10 ou mais pessoas remuneradas) até 5 anos de idade com um crescimento médio anual superior a 10% ao longo de um período de 3 anos, sendo o crescimento medido em termos do número de pessoas ao serviço remuneradas (</t>
    </r>
    <r>
      <rPr>
        <i/>
        <sz val="8"/>
        <rFont val="Arial"/>
        <family val="2"/>
      </rPr>
      <t>Gazelles</t>
    </r>
    <r>
      <rPr>
        <sz val="8"/>
        <rFont val="Arial"/>
        <family val="2"/>
      </rPr>
      <t>)</t>
    </r>
  </si>
  <si>
    <t>Secção M - Atividades de consultoria, científicas, técnicas e similares</t>
  </si>
  <si>
    <t>TOTAIS_SOC</t>
  </si>
  <si>
    <t>Detalhes_Soc - Nível 2</t>
  </si>
  <si>
    <t>Sociedades Anónimas</t>
  </si>
  <si>
    <t>Sociedades por Quotas</t>
  </si>
  <si>
    <t>Outras Sociedades</t>
  </si>
  <si>
    <r>
      <t>P</t>
    </r>
    <r>
      <rPr>
        <vertAlign val="subscript"/>
        <sz val="8"/>
        <color indexed="8"/>
        <rFont val="Arial"/>
        <family val="2"/>
      </rPr>
      <t>0</t>
    </r>
  </si>
  <si>
    <t>Dado provisório</t>
  </si>
  <si>
    <t>Rácio de endividamento</t>
  </si>
  <si>
    <t>INDICADORES ECONÓMICOS E PATRIMONIAIS DAS EMPRESAS NÃO FINANCEIRAS EM PORTUGAL, 2008-2020</t>
  </si>
  <si>
    <t>INDICADORES ECONÓMICOS DAS EMPRESAS NÃO FINANCEIRAS EM PORTUGAL, 2008-2020</t>
  </si>
  <si>
    <t>INDICADORES PATRIMONIAIS DAS EMPRESAS NÃO FINANCEIRAS EM PORTUGAL, 2008-2020</t>
  </si>
  <si>
    <t>Março.2022</t>
  </si>
  <si>
    <t>Os dados de 2019 foram retificados. Foi reclassificada uma sociedade da Secção G - Comércio por grosso e a retalho; reparação de veículos automóveis e motociclos para a Secção C - Indústrias transformadoras, com sede na região de Lisboa e dimensão "Grande".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</si>
</sst>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 ###\ ##0"/>
    <numFmt numFmtId="165" formatCode="#\ ###\ ###\ ###"/>
    <numFmt numFmtId="166" formatCode="0.0%"/>
    <numFmt numFmtId="167" formatCode="#\ ##0.00"/>
    <numFmt numFmtId="168" formatCode="0.0000"/>
  </numFmts>
  <fonts count="59" x14ac:knownFonts="1">
    <font>
      <sz val="11"/>
      <color theme="1"/>
      <name val="Calibri"/>
      <family val="2"/>
      <scheme val="minor"/>
    </font>
    <font>
      <sz val="8"/>
      <color indexed="8"/>
      <name val="Calibri"/>
      <family val="2"/>
    </font>
    <font>
      <sz val="10"/>
      <name val="MS Sans Serif"/>
      <family val="2"/>
    </font>
    <font>
      <sz val="10"/>
      <name val="Arial"/>
      <family val="2"/>
    </font>
    <font>
      <sz val="7"/>
      <name val="Arial"/>
      <family val="2"/>
    </font>
    <font>
      <vertAlign val="superscript"/>
      <sz val="7"/>
      <name val="Arial"/>
      <family val="2"/>
    </font>
    <font>
      <vertAlign val="subscript"/>
      <sz val="8"/>
      <color indexed="8"/>
      <name val="Calibri"/>
      <family val="2"/>
    </font>
    <font>
      <b/>
      <sz val="8"/>
      <name val="Arial"/>
      <family val="2"/>
    </font>
    <font>
      <i/>
      <sz val="7"/>
      <name val="Arial"/>
      <family val="2"/>
    </font>
    <font>
      <sz val="8"/>
      <name val="Arial"/>
      <family val="2"/>
    </font>
    <font>
      <sz val="8.5"/>
      <name val="Arial"/>
      <family val="2"/>
    </font>
    <font>
      <vertAlign val="subscript"/>
      <sz val="8.5"/>
      <name val="Arial"/>
      <family val="2"/>
    </font>
    <font>
      <vertAlign val="subscript"/>
      <sz val="8"/>
      <name val="Arial"/>
      <family val="2"/>
    </font>
    <font>
      <b/>
      <sz val="9"/>
      <name val="Arial"/>
      <family val="2"/>
    </font>
    <font>
      <u/>
      <sz val="8"/>
      <name val="Arial"/>
      <family val="2"/>
    </font>
    <font>
      <b/>
      <sz val="8"/>
      <color indexed="49"/>
      <name val="Arial"/>
      <family val="2"/>
    </font>
    <font>
      <i/>
      <sz val="8"/>
      <name val="Arial"/>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8"/>
      <color theme="1"/>
      <name val="Arial"/>
      <family val="2"/>
    </font>
    <font>
      <sz val="11"/>
      <name val="Calibri"/>
      <family val="2"/>
      <scheme val="minor"/>
    </font>
    <font>
      <b/>
      <sz val="8"/>
      <color theme="1"/>
      <name val="Calibri"/>
      <family val="2"/>
      <scheme val="minor"/>
    </font>
    <font>
      <b/>
      <sz val="8"/>
      <color theme="1"/>
      <name val="Arial"/>
      <family val="2"/>
    </font>
    <font>
      <u/>
      <sz val="8"/>
      <color theme="1"/>
      <name val="Arial"/>
      <family val="2"/>
    </font>
    <font>
      <b/>
      <u/>
      <sz val="9"/>
      <color theme="0"/>
      <name val="Arial"/>
      <family val="2"/>
    </font>
    <font>
      <b/>
      <sz val="9"/>
      <color rgb="FF007073"/>
      <name val="Arial"/>
      <family val="2"/>
    </font>
    <font>
      <sz val="11"/>
      <color rgb="FF007073"/>
      <name val="Calibri"/>
      <family val="2"/>
      <scheme val="minor"/>
    </font>
    <font>
      <sz val="8"/>
      <color theme="1"/>
      <name val="Calibri"/>
      <family val="2"/>
      <scheme val="minor"/>
    </font>
    <font>
      <b/>
      <sz val="9"/>
      <color theme="0"/>
      <name val="Arial"/>
      <family val="2"/>
    </font>
    <font>
      <b/>
      <sz val="11"/>
      <color rgb="FF007073"/>
      <name val="Calibri"/>
      <family val="2"/>
      <scheme val="minor"/>
    </font>
    <font>
      <b/>
      <sz val="12"/>
      <color rgb="FF008080"/>
      <name val="Calibri"/>
      <family val="2"/>
      <scheme val="minor"/>
    </font>
    <font>
      <b/>
      <sz val="10"/>
      <name val="Calibri"/>
      <family val="2"/>
      <scheme val="minor"/>
    </font>
    <font>
      <b/>
      <sz val="9.5"/>
      <color theme="8" tint="-0.499984740745262"/>
      <name val="Calibri"/>
      <family val="2"/>
      <scheme val="minor"/>
    </font>
    <font>
      <sz val="9.5"/>
      <name val="Calibri"/>
      <family val="2"/>
      <scheme val="minor"/>
    </font>
    <font>
      <sz val="9"/>
      <color rgb="FF007073"/>
      <name val="Calibri"/>
      <family val="2"/>
      <scheme val="minor"/>
    </font>
    <font>
      <sz val="9"/>
      <color theme="0"/>
      <name val="Arial"/>
      <family val="2"/>
    </font>
    <font>
      <sz val="8"/>
      <color theme="1"/>
      <name val="Arial Narrow"/>
      <family val="2"/>
    </font>
    <font>
      <b/>
      <sz val="8"/>
      <color theme="1"/>
      <name val="Arial Narrow"/>
      <family val="2"/>
    </font>
    <font>
      <b/>
      <sz val="9"/>
      <color rgb="FF9C7F06"/>
      <name val="Arial"/>
      <family val="2"/>
    </font>
    <font>
      <b/>
      <sz val="9.5"/>
      <color theme="0"/>
      <name val="Arial"/>
      <family val="2"/>
    </font>
    <font>
      <sz val="11"/>
      <color rgb="FF000000"/>
      <name val="Calibri"/>
      <family val="2"/>
      <scheme val="minor"/>
    </font>
    <font>
      <b/>
      <sz val="8"/>
      <name val="Calibri"/>
      <family val="2"/>
      <scheme val="minor"/>
    </font>
    <font>
      <sz val="8"/>
      <name val="Calibri"/>
      <family val="2"/>
      <scheme val="minor"/>
    </font>
    <font>
      <sz val="8"/>
      <color rgb="FF007073"/>
      <name val="Calibri"/>
      <family val="2"/>
      <scheme val="minor"/>
    </font>
    <font>
      <b/>
      <sz val="8"/>
      <color theme="0"/>
      <name val="Arial"/>
      <family val="2"/>
    </font>
    <font>
      <b/>
      <sz val="9"/>
      <color theme="8" tint="-0.499984740745262"/>
      <name val="Arial"/>
      <family val="2"/>
    </font>
    <font>
      <b/>
      <sz val="8"/>
      <color theme="3"/>
      <name val="Arial"/>
      <family val="2"/>
    </font>
    <font>
      <sz val="7"/>
      <color theme="1"/>
      <name val="Calibri"/>
      <family val="2"/>
      <scheme val="minor"/>
    </font>
    <font>
      <sz val="7"/>
      <color theme="1"/>
      <name val="Arial"/>
      <family val="2"/>
    </font>
    <font>
      <sz val="8"/>
      <color rgb="FFFF0000"/>
      <name val="Calibri"/>
      <family val="2"/>
      <scheme val="minor"/>
    </font>
    <font>
      <sz val="7"/>
      <color theme="0"/>
      <name val="Arial"/>
      <family val="2"/>
    </font>
    <font>
      <sz val="8"/>
      <color theme="0"/>
      <name val="Arial"/>
      <family val="2"/>
    </font>
    <font>
      <sz val="7"/>
      <color theme="0"/>
      <name val="Calibri"/>
      <family val="2"/>
      <scheme val="minor"/>
    </font>
    <font>
      <sz val="8"/>
      <color theme="8" tint="-0.249977111117893"/>
      <name val="Arial"/>
      <family val="2"/>
    </font>
    <font>
      <sz val="8.5"/>
      <color theme="1"/>
      <name val="Arial"/>
      <family val="2"/>
    </font>
    <font>
      <sz val="10"/>
      <name val="Arial"/>
      <family val="2"/>
    </font>
    <font>
      <vertAlign val="subscript"/>
      <sz val="8"/>
      <color indexed="8"/>
      <name val="Arial"/>
      <family val="2"/>
    </font>
  </fonts>
  <fills count="21">
    <fill>
      <patternFill patternType="none"/>
    </fill>
    <fill>
      <patternFill patternType="gray125"/>
    </fill>
    <fill>
      <patternFill patternType="solid">
        <fgColor rgb="FFE5F1F1"/>
        <bgColor indexed="64"/>
      </patternFill>
    </fill>
    <fill>
      <patternFill patternType="solid">
        <fgColor rgb="FFB2D4D5"/>
        <bgColor indexed="64"/>
      </patternFill>
    </fill>
    <fill>
      <patternFill patternType="solid">
        <fgColor rgb="FF007073"/>
        <bgColor indexed="64"/>
      </patternFill>
    </fill>
    <fill>
      <patternFill patternType="solid">
        <fgColor theme="0"/>
        <bgColor indexed="64"/>
      </patternFill>
    </fill>
    <fill>
      <patternFill patternType="solid">
        <fgColor rgb="FFFEF7DA"/>
        <bgColor indexed="64"/>
      </patternFill>
    </fill>
    <fill>
      <patternFill patternType="solid">
        <fgColor rgb="FFFFFCEF"/>
        <bgColor indexed="64"/>
      </patternFill>
    </fill>
    <fill>
      <patternFill patternType="solid">
        <fgColor rgb="FFF7D117"/>
        <bgColor indexed="64"/>
      </patternFill>
    </fill>
    <fill>
      <patternFill patternType="solid">
        <fgColor rgb="FFFBE88B"/>
        <bgColor indexed="64"/>
      </patternFill>
    </fill>
    <fill>
      <patternFill patternType="solid">
        <fgColor rgb="FFFDF1B9"/>
        <bgColor indexed="64"/>
      </patternFill>
    </fill>
    <fill>
      <patternFill patternType="solid">
        <fgColor rgb="FFFEFAE8"/>
        <bgColor indexed="64"/>
      </patternFill>
    </fill>
    <fill>
      <patternFill patternType="solid">
        <fgColor theme="8" tint="-0.249977111117893"/>
        <bgColor indexed="64"/>
      </patternFill>
    </fill>
    <fill>
      <patternFill patternType="solid">
        <fgColor rgb="FFF8E9F1"/>
        <bgColor indexed="64"/>
      </patternFill>
    </fill>
    <fill>
      <patternFill patternType="solid">
        <fgColor rgb="FFDAB208"/>
        <bgColor indexed="64"/>
      </patternFill>
    </fill>
    <fill>
      <patternFill patternType="solid">
        <fgColor theme="8" tint="-0.499984740745262"/>
        <bgColor indexed="64"/>
      </patternFill>
    </fill>
    <fill>
      <patternFill patternType="solid">
        <fgColor rgb="FFD7E9E9"/>
        <bgColor indexed="64"/>
      </patternFill>
    </fill>
    <fill>
      <patternFill patternType="solid">
        <fgColor rgb="FFB7D8D7"/>
        <bgColor indexed="64"/>
      </patternFill>
    </fill>
    <fill>
      <patternFill patternType="darkDown">
        <fgColor theme="0"/>
        <bgColor theme="8" tint="0.59996337778862885"/>
      </patternFill>
    </fill>
    <fill>
      <patternFill patternType="darkDown">
        <fgColor theme="0"/>
        <bgColor rgb="FFFCEFB6"/>
      </patternFill>
    </fill>
    <fill>
      <patternFill patternType="solid">
        <fgColor rgb="FF7FB7B9"/>
        <bgColor indexed="64"/>
      </patternFill>
    </fill>
  </fills>
  <borders count="42">
    <border>
      <left/>
      <right/>
      <top/>
      <bottom/>
      <diagonal/>
    </border>
    <border>
      <left/>
      <right/>
      <top/>
      <bottom style="double">
        <color rgb="FF007073"/>
      </bottom>
      <diagonal/>
    </border>
    <border>
      <left/>
      <right/>
      <top/>
      <bottom style="thin">
        <color theme="8" tint="0.39994506668294322"/>
      </bottom>
      <diagonal/>
    </border>
    <border>
      <left/>
      <right/>
      <top/>
      <bottom style="double">
        <color theme="8" tint="-0.499984740745262"/>
      </bottom>
      <diagonal/>
    </border>
    <border>
      <left/>
      <right/>
      <top style="thin">
        <color rgb="FFFCEFB6"/>
      </top>
      <bottom style="thin">
        <color rgb="FFFCEFB6"/>
      </bottom>
      <diagonal/>
    </border>
    <border>
      <left/>
      <right/>
      <top/>
      <bottom style="thin">
        <color rgb="FFF7D117"/>
      </bottom>
      <diagonal/>
    </border>
    <border>
      <left/>
      <right/>
      <top style="thin">
        <color rgb="FFE5F1F1"/>
      </top>
      <bottom style="thin">
        <color rgb="FFE5F1F1"/>
      </bottom>
      <diagonal/>
    </border>
    <border>
      <left/>
      <right/>
      <top style="thin">
        <color rgb="FFE5F1F1"/>
      </top>
      <bottom/>
      <diagonal/>
    </border>
    <border>
      <left/>
      <right/>
      <top/>
      <bottom style="double">
        <color rgb="FFF7D117"/>
      </bottom>
      <diagonal/>
    </border>
    <border>
      <left/>
      <right/>
      <top/>
      <bottom style="thin">
        <color rgb="FFE5F1F1"/>
      </bottom>
      <diagonal/>
    </border>
    <border>
      <left/>
      <right/>
      <top/>
      <bottom style="thin">
        <color theme="8" tint="0.79998168889431442"/>
      </bottom>
      <diagonal/>
    </border>
    <border>
      <left/>
      <right/>
      <top style="thin">
        <color theme="8" tint="0.79998168889431442"/>
      </top>
      <bottom style="thin">
        <color theme="8" tint="0.79998168889431442"/>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style="thin">
        <color theme="8" tint="0.79992065187536243"/>
      </bottom>
      <diagonal/>
    </border>
    <border>
      <left/>
      <right/>
      <top style="thin">
        <color theme="8" tint="0.79992065187536243"/>
      </top>
      <bottom/>
      <diagonal/>
    </border>
    <border>
      <left/>
      <right/>
      <top/>
      <bottom style="thin">
        <color rgb="FFB52670"/>
      </bottom>
      <diagonal/>
    </border>
    <border>
      <left style="thin">
        <color theme="0"/>
      </left>
      <right style="thin">
        <color theme="0"/>
      </right>
      <top style="thin">
        <color theme="0"/>
      </top>
      <bottom style="thin">
        <color theme="0"/>
      </bottom>
      <diagonal/>
    </border>
    <border>
      <left/>
      <right style="thin">
        <color theme="0" tint="-0.499984740745262"/>
      </right>
      <top/>
      <bottom style="thin">
        <color theme="0" tint="-0.499984740745262"/>
      </bottom>
      <diagonal/>
    </border>
    <border>
      <left style="thick">
        <color theme="0"/>
      </left>
      <right style="thin">
        <color theme="0" tint="-0.499984740745262"/>
      </right>
      <top/>
      <bottom style="thin">
        <color theme="0" tint="-0.499984740745262"/>
      </bottom>
      <diagonal/>
    </border>
    <border>
      <left/>
      <right style="thin">
        <color theme="1" tint="0.499984740745262"/>
      </right>
      <top/>
      <bottom style="thin">
        <color theme="1" tint="0.499984740745262"/>
      </bottom>
      <diagonal/>
    </border>
    <border>
      <left style="thick">
        <color theme="0"/>
      </left>
      <right style="thin">
        <color theme="1" tint="0.499984740745262"/>
      </right>
      <top/>
      <bottom style="thin">
        <color theme="1" tint="0.499984740745262"/>
      </bottom>
      <diagonal/>
    </border>
    <border>
      <left/>
      <right/>
      <top/>
      <bottom style="thin">
        <color rgb="FFFCEFB6"/>
      </bottom>
      <diagonal/>
    </border>
    <border>
      <left/>
      <right/>
      <top style="thin">
        <color rgb="FFD7E9E9"/>
      </top>
      <bottom style="thin">
        <color rgb="FFD7E9E9"/>
      </bottom>
      <diagonal/>
    </border>
    <border>
      <left/>
      <right/>
      <top style="thin">
        <color rgb="FFD7E9E9"/>
      </top>
      <bottom/>
      <diagonal/>
    </border>
    <border>
      <left/>
      <right/>
      <top/>
      <bottom style="thin">
        <color rgb="FFD7E9E9"/>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0"/>
      </left>
      <right/>
      <top/>
      <bottom/>
      <diagonal/>
    </border>
    <border>
      <left/>
      <right style="thin">
        <color theme="0"/>
      </right>
      <top/>
      <bottom/>
      <diagonal/>
    </border>
  </borders>
  <cellStyleXfs count="7">
    <xf numFmtId="0" fontId="0" fillId="0" borderId="0"/>
    <xf numFmtId="0" fontId="19" fillId="0" borderId="0" applyNumberFormat="0" applyFill="0" applyBorder="0" applyAlignment="0" applyProtection="0">
      <alignment vertical="top"/>
      <protection locked="0"/>
    </xf>
    <xf numFmtId="0" fontId="2" fillId="0" borderId="0"/>
    <xf numFmtId="0" fontId="3" fillId="0" borderId="0"/>
    <xf numFmtId="0" fontId="3" fillId="0" borderId="0"/>
    <xf numFmtId="9" fontId="17" fillId="0" borderId="0" applyFont="0" applyFill="0" applyBorder="0" applyAlignment="0" applyProtection="0"/>
    <xf numFmtId="0" fontId="57" fillId="0" borderId="0"/>
  </cellStyleXfs>
  <cellXfs count="391">
    <xf numFmtId="0" fontId="0" fillId="0" borderId="0" xfId="0"/>
    <xf numFmtId="0" fontId="21" fillId="0" borderId="0" xfId="0" applyFont="1"/>
    <xf numFmtId="0" fontId="21" fillId="0" borderId="0" xfId="0" applyFont="1" applyAlignment="1">
      <alignment horizontal="center"/>
    </xf>
    <xf numFmtId="0" fontId="0" fillId="0" borderId="0" xfId="0" applyBorder="1"/>
    <xf numFmtId="0" fontId="22" fillId="0" borderId="0" xfId="0" applyFont="1"/>
    <xf numFmtId="0" fontId="23" fillId="0" borderId="0" xfId="0" applyFont="1"/>
    <xf numFmtId="0" fontId="0" fillId="0" borderId="0" xfId="0" applyFont="1"/>
    <xf numFmtId="0" fontId="0" fillId="0" borderId="0" xfId="0" applyAlignment="1">
      <alignment vertical="center"/>
    </xf>
    <xf numFmtId="0" fontId="0" fillId="0" borderId="0" xfId="0" applyFont="1" applyFill="1" applyAlignment="1">
      <alignment vertical="center"/>
    </xf>
    <xf numFmtId="0" fontId="0" fillId="0" borderId="0" xfId="0" applyFont="1" applyAlignment="1">
      <alignment vertical="center"/>
    </xf>
    <xf numFmtId="0" fontId="21" fillId="0" borderId="0" xfId="0" applyFont="1" applyAlignment="1">
      <alignment horizontal="center" vertical="center"/>
    </xf>
    <xf numFmtId="0" fontId="0" fillId="0" borderId="0" xfId="0" applyFont="1" applyAlignment="1">
      <alignment horizontal="left" vertical="center" indent="2"/>
    </xf>
    <xf numFmtId="0" fontId="0" fillId="0" borderId="0" xfId="0" applyFont="1" applyAlignment="1">
      <alignment horizontal="left" vertical="center" indent="4"/>
    </xf>
    <xf numFmtId="0" fontId="20" fillId="0" borderId="0" xfId="0" applyFont="1" applyAlignment="1">
      <alignment horizontal="left" vertical="center" indent="6"/>
    </xf>
    <xf numFmtId="0" fontId="20" fillId="0" borderId="0" xfId="0" applyFont="1" applyFill="1" applyAlignment="1">
      <alignment horizontal="left" vertical="center" indent="8"/>
    </xf>
    <xf numFmtId="0" fontId="0" fillId="0" borderId="0" xfId="0" applyAlignment="1">
      <alignment horizontal="center" vertical="center"/>
    </xf>
    <xf numFmtId="0" fontId="25" fillId="0" borderId="1" xfId="0" applyFont="1" applyBorder="1" applyAlignment="1">
      <alignment horizontal="center"/>
    </xf>
    <xf numFmtId="0" fontId="0" fillId="0" borderId="0" xfId="0" applyAlignment="1">
      <alignment horizontal="center"/>
    </xf>
    <xf numFmtId="0" fontId="21" fillId="0" borderId="0" xfId="0" applyFont="1" applyBorder="1"/>
    <xf numFmtId="0" fontId="0" fillId="0" borderId="0" xfId="0" applyFill="1" applyBorder="1"/>
    <xf numFmtId="0" fontId="26" fillId="0" borderId="0" xfId="0" applyFont="1" applyFill="1" applyAlignment="1">
      <alignment horizontal="center"/>
    </xf>
    <xf numFmtId="0" fontId="21" fillId="0" borderId="0" xfId="0" applyFont="1" applyFill="1" applyBorder="1"/>
    <xf numFmtId="165" fontId="27" fillId="0" borderId="0" xfId="0" applyNumberFormat="1" applyFont="1" applyFill="1" applyBorder="1" applyAlignment="1">
      <alignment horizontal="left" vertical="center" wrapText="1"/>
    </xf>
    <xf numFmtId="0" fontId="0" fillId="0" borderId="0" xfId="0" applyBorder="1" applyAlignment="1">
      <alignment vertical="center"/>
    </xf>
    <xf numFmtId="0" fontId="0" fillId="0" borderId="0" xfId="0" applyFill="1" applyBorder="1" applyAlignment="1">
      <alignment vertical="center"/>
    </xf>
    <xf numFmtId="0" fontId="20" fillId="0" borderId="0" xfId="0" applyFont="1" applyFill="1" applyBorder="1" applyAlignment="1">
      <alignment horizontal="left" vertical="center" indent="6"/>
    </xf>
    <xf numFmtId="0" fontId="0" fillId="0" borderId="0" xfId="0" applyFont="1" applyFill="1" applyBorder="1"/>
    <xf numFmtId="0" fontId="28" fillId="0" borderId="0" xfId="0" applyFont="1" applyAlignment="1">
      <alignment horizontal="center"/>
    </xf>
    <xf numFmtId="0" fontId="28" fillId="0" borderId="0" xfId="0" applyFont="1"/>
    <xf numFmtId="164" fontId="24" fillId="3" borderId="0" xfId="0" applyNumberFormat="1" applyFont="1" applyFill="1" applyBorder="1" applyAlignment="1">
      <alignment vertical="center"/>
    </xf>
    <xf numFmtId="2" fontId="0" fillId="0" borderId="0" xfId="0" applyNumberFormat="1" applyAlignment="1">
      <alignment vertical="center"/>
    </xf>
    <xf numFmtId="2" fontId="29" fillId="0" borderId="0" xfId="0" applyNumberFormat="1" applyFont="1"/>
    <xf numFmtId="2" fontId="30" fillId="4" borderId="0" xfId="0" applyNumberFormat="1" applyFont="1" applyFill="1" applyBorder="1" applyAlignment="1"/>
    <xf numFmtId="2" fontId="0" fillId="0" borderId="0" xfId="0" applyNumberFormat="1"/>
    <xf numFmtId="164" fontId="0" fillId="0" borderId="0" xfId="0" applyNumberFormat="1" applyAlignment="1">
      <alignment vertical="center"/>
    </xf>
    <xf numFmtId="164" fontId="29" fillId="0" borderId="0" xfId="0" applyNumberFormat="1" applyFont="1"/>
    <xf numFmtId="164" fontId="30" fillId="4" borderId="0" xfId="0" applyNumberFormat="1" applyFont="1" applyFill="1" applyBorder="1" applyAlignment="1"/>
    <xf numFmtId="164" fontId="25" fillId="0" borderId="1" xfId="0" applyNumberFormat="1" applyFont="1" applyBorder="1" applyAlignment="1">
      <alignment horizontal="center"/>
    </xf>
    <xf numFmtId="164" fontId="0" fillId="0" borderId="1" xfId="0" applyNumberFormat="1" applyBorder="1"/>
    <xf numFmtId="164" fontId="0" fillId="0" borderId="0" xfId="0" applyNumberFormat="1" applyAlignment="1">
      <alignment horizontal="center"/>
    </xf>
    <xf numFmtId="164" fontId="0" fillId="0" borderId="0" xfId="0" applyNumberFormat="1"/>
    <xf numFmtId="164" fontId="0" fillId="5" borderId="0" xfId="0" applyNumberFormat="1" applyFill="1"/>
    <xf numFmtId="164" fontId="21" fillId="0" borderId="1" xfId="0" applyNumberFormat="1" applyFont="1" applyBorder="1"/>
    <xf numFmtId="164" fontId="22" fillId="0" borderId="1" xfId="0" applyNumberFormat="1" applyFont="1" applyBorder="1"/>
    <xf numFmtId="164" fontId="23" fillId="0" borderId="1" xfId="0" applyNumberFormat="1" applyFont="1" applyBorder="1"/>
    <xf numFmtId="164" fontId="29" fillId="0" borderId="0" xfId="0" applyNumberFormat="1" applyFont="1" applyAlignment="1">
      <alignment vertical="top"/>
    </xf>
    <xf numFmtId="166" fontId="24" fillId="3" borderId="0" xfId="5" applyNumberFormat="1" applyFont="1" applyFill="1" applyBorder="1" applyAlignment="1">
      <alignment vertical="center"/>
    </xf>
    <xf numFmtId="0" fontId="31" fillId="0" borderId="0" xfId="0" applyFont="1" applyFill="1"/>
    <xf numFmtId="0" fontId="31" fillId="0" borderId="0" xfId="0" applyFont="1" applyFill="1" applyAlignment="1">
      <alignment horizontal="center"/>
    </xf>
    <xf numFmtId="165" fontId="32" fillId="0" borderId="0" xfId="0" applyNumberFormat="1" applyFont="1" applyFill="1" applyBorder="1" applyAlignment="1">
      <alignment horizontal="left" vertical="center" wrapText="1"/>
    </xf>
    <xf numFmtId="0" fontId="31" fillId="0" borderId="0" xfId="0" applyFont="1" applyFill="1" applyAlignment="1">
      <alignment vertical="center"/>
    </xf>
    <xf numFmtId="0" fontId="28" fillId="0" borderId="0" xfId="0" applyFont="1" applyFill="1" applyAlignment="1">
      <alignment vertical="center"/>
    </xf>
    <xf numFmtId="0" fontId="33" fillId="0" borderId="0" xfId="1" applyFont="1" applyFill="1" applyAlignment="1" applyProtection="1">
      <alignment vertical="center"/>
    </xf>
    <xf numFmtId="0" fontId="33" fillId="0" borderId="0" xfId="1" applyFont="1" applyFill="1" applyAlignment="1" applyProtection="1">
      <alignment horizontal="left" vertical="center" indent="2"/>
    </xf>
    <xf numFmtId="0" fontId="34" fillId="0" borderId="0" xfId="0" applyFont="1" applyFill="1" applyBorder="1" applyAlignment="1">
      <alignment vertical="center"/>
    </xf>
    <xf numFmtId="0" fontId="35" fillId="0" borderId="0" xfId="1" applyFont="1" applyFill="1" applyAlignment="1" applyProtection="1"/>
    <xf numFmtId="0" fontId="36" fillId="0" borderId="0" xfId="0" applyFont="1"/>
    <xf numFmtId="0" fontId="36" fillId="0" borderId="0" xfId="0" applyFont="1" applyFill="1" applyAlignment="1">
      <alignment vertical="center"/>
    </xf>
    <xf numFmtId="164" fontId="0" fillId="0" borderId="0" xfId="0" applyNumberFormat="1" applyBorder="1"/>
    <xf numFmtId="164" fontId="27" fillId="4" borderId="0" xfId="0" applyNumberFormat="1" applyFont="1" applyFill="1" applyBorder="1" applyAlignment="1"/>
    <xf numFmtId="0" fontId="0" fillId="0" borderId="0" xfId="0" applyAlignment="1">
      <alignment horizontal="right"/>
    </xf>
    <xf numFmtId="0" fontId="0" fillId="0" borderId="0" xfId="0" applyAlignment="1">
      <alignment horizontal="right" vertical="center"/>
    </xf>
    <xf numFmtId="167" fontId="0" fillId="0" borderId="0" xfId="0" applyNumberFormat="1" applyAlignment="1">
      <alignment horizontal="center"/>
    </xf>
    <xf numFmtId="167" fontId="0" fillId="0" borderId="0" xfId="0" applyNumberFormat="1"/>
    <xf numFmtId="167" fontId="0" fillId="5" borderId="0" xfId="0" applyNumberFormat="1" applyFill="1"/>
    <xf numFmtId="164" fontId="24" fillId="3" borderId="0" xfId="0" applyNumberFormat="1" applyFont="1" applyFill="1" applyBorder="1" applyAlignment="1">
      <alignment horizontal="right" vertical="center"/>
    </xf>
    <xf numFmtId="164" fontId="24" fillId="2" borderId="0" xfId="0" applyNumberFormat="1" applyFont="1" applyFill="1" applyBorder="1" applyAlignment="1">
      <alignment horizontal="right" vertical="center"/>
    </xf>
    <xf numFmtId="0" fontId="0" fillId="0" borderId="0" xfId="0"/>
    <xf numFmtId="0" fontId="0" fillId="0" borderId="0" xfId="0" applyBorder="1" applyAlignment="1">
      <alignment horizontal="right" vertical="center"/>
    </xf>
    <xf numFmtId="0" fontId="23" fillId="0" borderId="0" xfId="0" applyFont="1" applyAlignment="1">
      <alignment horizontal="right"/>
    </xf>
    <xf numFmtId="167" fontId="0" fillId="0" borderId="0" xfId="0" applyNumberFormat="1" applyBorder="1"/>
    <xf numFmtId="0" fontId="0" fillId="0" borderId="0" xfId="0"/>
    <xf numFmtId="0" fontId="28" fillId="0" borderId="0" xfId="0" applyFont="1" applyAlignment="1">
      <alignment vertical="center"/>
    </xf>
    <xf numFmtId="0" fontId="0" fillId="0" borderId="0" xfId="0" applyFont="1" applyBorder="1"/>
    <xf numFmtId="0" fontId="20" fillId="0" borderId="0" xfId="0" applyFont="1" applyBorder="1" applyAlignment="1">
      <alignment horizontal="left" vertical="center" indent="6"/>
    </xf>
    <xf numFmtId="2" fontId="0" fillId="0" borderId="0" xfId="0" applyNumberFormat="1" applyBorder="1"/>
    <xf numFmtId="164" fontId="29" fillId="0" borderId="0" xfId="0" applyNumberFormat="1" applyFont="1" applyBorder="1" applyAlignment="1">
      <alignment vertical="top"/>
    </xf>
    <xf numFmtId="164" fontId="0" fillId="0" borderId="0" xfId="0" applyNumberFormat="1" applyBorder="1" applyAlignment="1">
      <alignment horizontal="center"/>
    </xf>
    <xf numFmtId="164" fontId="0" fillId="5" borderId="0" xfId="0" applyNumberFormat="1" applyFill="1" applyBorder="1"/>
    <xf numFmtId="0" fontId="0" fillId="0" borderId="0" xfId="0" applyBorder="1" applyAlignment="1">
      <alignment horizontal="center"/>
    </xf>
    <xf numFmtId="164" fontId="24" fillId="3" borderId="2" xfId="0" applyNumberFormat="1" applyFont="1" applyFill="1" applyBorder="1" applyAlignment="1">
      <alignment vertical="center"/>
    </xf>
    <xf numFmtId="2" fontId="24" fillId="3" borderId="2" xfId="0" applyNumberFormat="1" applyFont="1" applyFill="1" applyBorder="1" applyAlignment="1">
      <alignment vertical="center"/>
    </xf>
    <xf numFmtId="0" fontId="30" fillId="4" borderId="0" xfId="0" applyFont="1" applyFill="1" applyBorder="1" applyAlignment="1">
      <alignment horizontal="left" indent="1"/>
    </xf>
    <xf numFmtId="164" fontId="24" fillId="3" borderId="2" xfId="0" applyNumberFormat="1" applyFont="1" applyFill="1" applyBorder="1" applyAlignment="1">
      <alignment horizontal="left" vertical="center" indent="2"/>
    </xf>
    <xf numFmtId="0" fontId="25" fillId="0" borderId="3" xfId="0" applyFont="1" applyBorder="1" applyAlignment="1">
      <alignment horizontal="center"/>
    </xf>
    <xf numFmtId="164" fontId="21" fillId="0" borderId="3" xfId="0" applyNumberFormat="1" applyFont="1" applyBorder="1"/>
    <xf numFmtId="164" fontId="22" fillId="0" borderId="3" xfId="0" applyNumberFormat="1" applyFont="1" applyBorder="1"/>
    <xf numFmtId="164" fontId="23" fillId="0" borderId="3" xfId="0" applyNumberFormat="1" applyFont="1" applyBorder="1"/>
    <xf numFmtId="164" fontId="0" fillId="0" borderId="3" xfId="0" applyNumberFormat="1" applyBorder="1"/>
    <xf numFmtId="2" fontId="0" fillId="0" borderId="3" xfId="0" applyNumberFormat="1" applyBorder="1"/>
    <xf numFmtId="0" fontId="21" fillId="0" borderId="4" xfId="0" applyFont="1" applyBorder="1" applyAlignment="1">
      <alignment horizontal="center" vertical="center"/>
    </xf>
    <xf numFmtId="164" fontId="21" fillId="5" borderId="4" xfId="0" applyNumberFormat="1" applyFont="1" applyFill="1" applyBorder="1" applyAlignment="1">
      <alignment vertical="center"/>
    </xf>
    <xf numFmtId="2" fontId="21" fillId="5" borderId="4" xfId="0" applyNumberFormat="1" applyFont="1" applyFill="1" applyBorder="1" applyAlignment="1">
      <alignment vertical="center"/>
    </xf>
    <xf numFmtId="164" fontId="30" fillId="4" borderId="0" xfId="0" applyNumberFormat="1" applyFont="1" applyFill="1" applyBorder="1" applyAlignment="1">
      <alignment horizontal="right"/>
    </xf>
    <xf numFmtId="164" fontId="24" fillId="3" borderId="2" xfId="0" applyNumberFormat="1" applyFont="1" applyFill="1" applyBorder="1" applyAlignment="1">
      <alignment horizontal="right" vertical="center"/>
    </xf>
    <xf numFmtId="164" fontId="21" fillId="5" borderId="4" xfId="0" applyNumberFormat="1" applyFont="1" applyFill="1" applyBorder="1" applyAlignment="1">
      <alignment horizontal="right" vertical="center"/>
    </xf>
    <xf numFmtId="164" fontId="0" fillId="0" borderId="3" xfId="0" applyNumberFormat="1" applyBorder="1" applyAlignment="1">
      <alignment horizontal="right"/>
    </xf>
    <xf numFmtId="2" fontId="21" fillId="5" borderId="4" xfId="0" applyNumberFormat="1" applyFont="1" applyFill="1" applyBorder="1" applyAlignment="1">
      <alignment horizontal="right" vertical="center"/>
    </xf>
    <xf numFmtId="2" fontId="24" fillId="3" borderId="2" xfId="0" applyNumberFormat="1" applyFont="1" applyFill="1" applyBorder="1" applyAlignment="1">
      <alignment horizontal="right" vertical="center"/>
    </xf>
    <xf numFmtId="2" fontId="22" fillId="0" borderId="3" xfId="0" applyNumberFormat="1" applyFont="1" applyBorder="1"/>
    <xf numFmtId="2" fontId="23" fillId="0" borderId="3" xfId="0" applyNumberFormat="1" applyFont="1" applyBorder="1"/>
    <xf numFmtId="2" fontId="0" fillId="0" borderId="3" xfId="0" applyNumberFormat="1" applyBorder="1" applyAlignment="1">
      <alignment horizontal="right"/>
    </xf>
    <xf numFmtId="164" fontId="21" fillId="6" borderId="4" xfId="0" applyNumberFormat="1" applyFont="1" applyFill="1" applyBorder="1" applyAlignment="1">
      <alignment vertical="center"/>
    </xf>
    <xf numFmtId="164" fontId="21" fillId="7" borderId="4" xfId="0" applyNumberFormat="1" applyFont="1" applyFill="1" applyBorder="1" applyAlignment="1">
      <alignment vertical="center"/>
    </xf>
    <xf numFmtId="164" fontId="21" fillId="7" borderId="4" xfId="0" applyNumberFormat="1" applyFont="1" applyFill="1" applyBorder="1" applyAlignment="1">
      <alignment horizontal="right" vertical="center"/>
    </xf>
    <xf numFmtId="0" fontId="25" fillId="0" borderId="0" xfId="0" applyFont="1" applyBorder="1"/>
    <xf numFmtId="164" fontId="21" fillId="0" borderId="3" xfId="0" applyNumberFormat="1" applyFont="1" applyBorder="1" applyAlignment="1">
      <alignment horizontal="right"/>
    </xf>
    <xf numFmtId="166" fontId="24" fillId="3" borderId="0" xfId="5" applyNumberFormat="1" applyFont="1" applyFill="1" applyBorder="1" applyAlignment="1">
      <alignment horizontal="right" vertical="center"/>
    </xf>
    <xf numFmtId="164" fontId="27" fillId="4" borderId="0" xfId="0" applyNumberFormat="1" applyFont="1" applyFill="1" applyBorder="1" applyAlignment="1">
      <alignment horizontal="right"/>
    </xf>
    <xf numFmtId="0" fontId="38" fillId="0" borderId="0" xfId="0" applyFont="1"/>
    <xf numFmtId="0" fontId="39" fillId="0" borderId="0" xfId="0" applyFont="1"/>
    <xf numFmtId="0" fontId="9" fillId="0" borderId="0" xfId="0" applyFont="1" applyAlignment="1">
      <alignment horizontal="left" vertical="center" indent="1"/>
    </xf>
    <xf numFmtId="165" fontId="32" fillId="0" borderId="0" xfId="0" applyNumberFormat="1" applyFont="1" applyFill="1" applyBorder="1" applyAlignment="1">
      <alignment horizontal="left" vertical="center" wrapText="1" indent="1"/>
    </xf>
    <xf numFmtId="0" fontId="13" fillId="0" borderId="0" xfId="0" applyFont="1" applyAlignment="1">
      <alignment horizontal="left" vertical="center" indent="1"/>
    </xf>
    <xf numFmtId="0" fontId="19" fillId="0" borderId="0" xfId="1" applyNumberFormat="1" applyFill="1" applyBorder="1" applyAlignment="1" applyProtection="1">
      <alignment vertical="center"/>
    </xf>
    <xf numFmtId="0" fontId="40" fillId="0" borderId="0" xfId="0" applyFont="1" applyAlignment="1">
      <alignment horizontal="left" vertical="center"/>
    </xf>
    <xf numFmtId="0" fontId="38" fillId="0" borderId="0" xfId="0" quotePrefix="1" applyFont="1"/>
    <xf numFmtId="0" fontId="41" fillId="8" borderId="0" xfId="0" applyFont="1" applyFill="1" applyBorder="1" applyAlignment="1">
      <alignment vertical="center"/>
    </xf>
    <xf numFmtId="164" fontId="41" fillId="8" borderId="0" xfId="0" applyNumberFormat="1" applyFont="1" applyFill="1" applyBorder="1" applyAlignment="1">
      <alignment horizontal="right" vertical="center"/>
    </xf>
    <xf numFmtId="167" fontId="41" fillId="8" borderId="0" xfId="0" applyNumberFormat="1" applyFont="1" applyFill="1" applyBorder="1" applyAlignment="1">
      <alignment horizontal="right" vertical="center"/>
    </xf>
    <xf numFmtId="0" fontId="13" fillId="9" borderId="0" xfId="0" applyFont="1" applyFill="1" applyBorder="1" applyAlignment="1">
      <alignment horizontal="left" indent="1"/>
    </xf>
    <xf numFmtId="164" fontId="13" fillId="9" borderId="0" xfId="0" applyNumberFormat="1" applyFont="1" applyFill="1" applyBorder="1" applyAlignment="1"/>
    <xf numFmtId="2" fontId="13" fillId="9" borderId="0" xfId="0" applyNumberFormat="1" applyFont="1" applyFill="1" applyBorder="1" applyAlignment="1"/>
    <xf numFmtId="164" fontId="24" fillId="10" borderId="5" xfId="0" applyNumberFormat="1" applyFont="1" applyFill="1" applyBorder="1" applyAlignment="1">
      <alignment horizontal="left" vertical="center" indent="2"/>
    </xf>
    <xf numFmtId="164" fontId="24" fillId="10" borderId="5" xfId="0" applyNumberFormat="1" applyFont="1" applyFill="1" applyBorder="1" applyAlignment="1">
      <alignment vertical="center"/>
    </xf>
    <xf numFmtId="2" fontId="24" fillId="10" borderId="5" xfId="0" applyNumberFormat="1" applyFont="1" applyFill="1" applyBorder="1" applyAlignment="1">
      <alignment vertical="center"/>
    </xf>
    <xf numFmtId="0" fontId="21" fillId="0" borderId="6" xfId="0" applyFont="1" applyBorder="1" applyAlignment="1">
      <alignment horizontal="center" vertical="center"/>
    </xf>
    <xf numFmtId="164" fontId="24" fillId="11" borderId="5" xfId="0" applyNumberFormat="1" applyFont="1" applyFill="1" applyBorder="1" applyAlignment="1">
      <alignment horizontal="left" vertical="center" indent="3"/>
    </xf>
    <xf numFmtId="164" fontId="21" fillId="5" borderId="6" xfId="0" applyNumberFormat="1" applyFont="1" applyFill="1" applyBorder="1" applyAlignment="1">
      <alignment horizontal="right" vertical="center"/>
    </xf>
    <xf numFmtId="2" fontId="21" fillId="5" borderId="6" xfId="0" applyNumberFormat="1" applyFont="1" applyFill="1" applyBorder="1" applyAlignment="1">
      <alignment horizontal="right" vertical="center"/>
    </xf>
    <xf numFmtId="164" fontId="21" fillId="5" borderId="7" xfId="0" applyNumberFormat="1" applyFont="1" applyFill="1" applyBorder="1" applyAlignment="1">
      <alignment horizontal="right" vertical="center"/>
    </xf>
    <xf numFmtId="2" fontId="21" fillId="5" borderId="7" xfId="0" applyNumberFormat="1" applyFont="1" applyFill="1" applyBorder="1" applyAlignment="1">
      <alignment horizontal="right" vertical="center"/>
    </xf>
    <xf numFmtId="164" fontId="24" fillId="10" borderId="5" xfId="0" applyNumberFormat="1" applyFont="1" applyFill="1" applyBorder="1" applyAlignment="1">
      <alignment horizontal="right" vertical="center"/>
    </xf>
    <xf numFmtId="2" fontId="24" fillId="10" borderId="5" xfId="0" applyNumberFormat="1" applyFont="1" applyFill="1" applyBorder="1" applyAlignment="1">
      <alignment horizontal="right" vertical="center"/>
    </xf>
    <xf numFmtId="164" fontId="24" fillId="11" borderId="5" xfId="0" applyNumberFormat="1" applyFont="1" applyFill="1" applyBorder="1" applyAlignment="1">
      <alignment horizontal="right" vertical="center"/>
    </xf>
    <xf numFmtId="2" fontId="24" fillId="11" borderId="5" xfId="0" applyNumberFormat="1" applyFont="1" applyFill="1" applyBorder="1" applyAlignment="1">
      <alignment horizontal="right" vertical="center"/>
    </xf>
    <xf numFmtId="0" fontId="22" fillId="0" borderId="8" xfId="0" applyFont="1" applyBorder="1"/>
    <xf numFmtId="164" fontId="23" fillId="0" borderId="8" xfId="0" applyNumberFormat="1" applyFont="1" applyBorder="1" applyAlignment="1">
      <alignment horizontal="right"/>
    </xf>
    <xf numFmtId="164" fontId="0" fillId="0" borderId="8" xfId="0" applyNumberFormat="1" applyBorder="1" applyAlignment="1">
      <alignment horizontal="right"/>
    </xf>
    <xf numFmtId="167" fontId="0" fillId="0" borderId="8" xfId="0" applyNumberFormat="1" applyBorder="1" applyAlignment="1">
      <alignment horizontal="right"/>
    </xf>
    <xf numFmtId="164" fontId="21" fillId="7" borderId="6" xfId="0" applyNumberFormat="1" applyFont="1" applyFill="1" applyBorder="1" applyAlignment="1">
      <alignment horizontal="right" vertical="center"/>
    </xf>
    <xf numFmtId="0" fontId="42" fillId="0" borderId="0" xfId="0" applyFont="1" applyAlignment="1">
      <alignment vertical="center"/>
    </xf>
    <xf numFmtId="0" fontId="21" fillId="0" borderId="9" xfId="0" applyFont="1" applyBorder="1" applyAlignment="1">
      <alignment horizontal="center" vertical="center"/>
    </xf>
    <xf numFmtId="0" fontId="23" fillId="0" borderId="8" xfId="0" applyFont="1" applyBorder="1"/>
    <xf numFmtId="167" fontId="0" fillId="0" borderId="8" xfId="0" applyNumberFormat="1" applyBorder="1"/>
    <xf numFmtId="0" fontId="18" fillId="0" borderId="0" xfId="0" applyFont="1" applyAlignment="1">
      <alignment vertical="center"/>
    </xf>
    <xf numFmtId="0" fontId="21" fillId="0" borderId="10" xfId="0" applyFont="1" applyBorder="1" applyAlignment="1">
      <alignment horizontal="left" vertical="center" indent="1"/>
    </xf>
    <xf numFmtId="0" fontId="21" fillId="0" borderId="11" xfId="0" applyFont="1" applyBorder="1" applyAlignment="1">
      <alignment horizontal="left" vertical="center" indent="1"/>
    </xf>
    <xf numFmtId="0" fontId="21" fillId="0" borderId="12" xfId="0" applyFont="1" applyBorder="1" applyAlignment="1">
      <alignment horizontal="left" vertical="center" indent="1"/>
    </xf>
    <xf numFmtId="0" fontId="21" fillId="0" borderId="13" xfId="0" applyFont="1" applyBorder="1" applyAlignment="1">
      <alignment horizontal="left" vertical="center" indent="1"/>
    </xf>
    <xf numFmtId="0" fontId="21" fillId="0" borderId="14" xfId="0" applyFont="1" applyBorder="1" applyAlignment="1">
      <alignment horizontal="left" vertical="center" indent="1"/>
    </xf>
    <xf numFmtId="0" fontId="21" fillId="0" borderId="15" xfId="0" applyFont="1" applyBorder="1" applyAlignment="1">
      <alignment horizontal="left" vertical="center" wrapText="1" indent="1"/>
    </xf>
    <xf numFmtId="0" fontId="21" fillId="0" borderId="16" xfId="0" applyFont="1" applyBorder="1" applyAlignment="1">
      <alignment horizontal="left" vertical="center" wrapText="1" indent="1"/>
    </xf>
    <xf numFmtId="0" fontId="21" fillId="0" borderId="17" xfId="0" applyFont="1" applyBorder="1" applyAlignment="1">
      <alignment horizontal="left" vertical="center" wrapText="1" indent="1"/>
    </xf>
    <xf numFmtId="0" fontId="7" fillId="0" borderId="0" xfId="0" applyFont="1" applyAlignment="1">
      <alignment horizontal="left" vertical="center" indent="1"/>
    </xf>
    <xf numFmtId="164" fontId="24" fillId="2" borderId="2" xfId="0" applyNumberFormat="1" applyFont="1" applyFill="1" applyBorder="1" applyAlignment="1">
      <alignment horizontal="left" vertical="center" indent="2"/>
    </xf>
    <xf numFmtId="0" fontId="43" fillId="0" borderId="0" xfId="0" applyFont="1" applyFill="1" applyBorder="1" applyAlignment="1">
      <alignment horizontal="left" vertical="center" indent="1"/>
    </xf>
    <xf numFmtId="0" fontId="44" fillId="0" borderId="0" xfId="1" applyFont="1" applyFill="1" applyBorder="1" applyAlignment="1" applyProtection="1">
      <alignment horizontal="left" vertical="center" indent="2"/>
    </xf>
    <xf numFmtId="0" fontId="45" fillId="0" borderId="0" xfId="0" applyFont="1" applyFill="1" applyBorder="1" applyAlignment="1">
      <alignment horizontal="left" vertical="center" indent="1"/>
    </xf>
    <xf numFmtId="0" fontId="36" fillId="0" borderId="0" xfId="0" applyFont="1" applyBorder="1" applyAlignment="1">
      <alignment horizontal="left" indent="1"/>
    </xf>
    <xf numFmtId="164" fontId="24" fillId="11" borderId="5" xfId="0" applyNumberFormat="1" applyFont="1" applyFill="1" applyBorder="1" applyAlignment="1">
      <alignment horizontal="left" vertical="center" indent="2"/>
    </xf>
    <xf numFmtId="0" fontId="46" fillId="12" borderId="0" xfId="1" applyFont="1" applyFill="1" applyAlignment="1" applyProtection="1">
      <alignment horizontal="center"/>
    </xf>
    <xf numFmtId="164" fontId="24" fillId="13" borderId="18" xfId="0" applyNumberFormat="1" applyFont="1" applyFill="1" applyBorder="1" applyAlignment="1">
      <alignment horizontal="left" vertical="center" indent="2"/>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0" fontId="47" fillId="0" borderId="0" xfId="0" applyFont="1" applyAlignment="1" applyProtection="1">
      <alignment horizontal="left" vertical="center"/>
      <protection hidden="1"/>
    </xf>
    <xf numFmtId="0" fontId="9" fillId="0" borderId="0" xfId="0" applyFont="1" applyAlignment="1" applyProtection="1">
      <alignment horizontal="left" vertical="center" indent="1"/>
      <protection hidden="1"/>
    </xf>
    <xf numFmtId="0" fontId="21" fillId="0" borderId="0" xfId="0" applyFont="1" applyAlignment="1" applyProtection="1">
      <alignment horizontal="center"/>
      <protection hidden="1"/>
    </xf>
    <xf numFmtId="164" fontId="21" fillId="0" borderId="0" xfId="0" applyNumberFormat="1" applyFont="1" applyFill="1" applyAlignment="1" applyProtection="1">
      <alignment horizontal="right"/>
      <protection hidden="1"/>
    </xf>
    <xf numFmtId="0" fontId="21" fillId="0" borderId="0" xfId="0" applyFont="1" applyProtection="1">
      <protection hidden="1"/>
    </xf>
    <xf numFmtId="0" fontId="0" fillId="0" borderId="0" xfId="0" applyFill="1" applyAlignment="1" applyProtection="1">
      <alignment horizontal="center" vertical="center" wrapText="1"/>
      <protection hidden="1"/>
    </xf>
    <xf numFmtId="164" fontId="48" fillId="0" borderId="0" xfId="0" applyNumberFormat="1" applyFont="1" applyFill="1" applyAlignment="1" applyProtection="1">
      <alignment horizontal="center" vertical="center" wrapText="1"/>
      <protection hidden="1"/>
    </xf>
    <xf numFmtId="164" fontId="46" fillId="0" borderId="0" xfId="0" applyNumberFormat="1" applyFont="1" applyFill="1" applyBorder="1" applyAlignment="1" applyProtection="1">
      <alignment horizontal="center" vertical="center" wrapText="1"/>
      <protection hidden="1"/>
    </xf>
    <xf numFmtId="2" fontId="46"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0" fillId="0" borderId="0" xfId="0" applyProtection="1">
      <protection hidden="1"/>
    </xf>
    <xf numFmtId="164" fontId="29" fillId="0" borderId="0" xfId="0" applyNumberFormat="1" applyFont="1" applyProtection="1">
      <protection hidden="1"/>
    </xf>
    <xf numFmtId="2" fontId="29" fillId="0" borderId="0" xfId="0" applyNumberFormat="1" applyFont="1" applyProtection="1">
      <protection hidden="1"/>
    </xf>
    <xf numFmtId="2" fontId="48" fillId="0" borderId="0" xfId="0" applyNumberFormat="1" applyFont="1" applyFill="1" applyAlignment="1" applyProtection="1">
      <alignment horizontal="center" vertical="center" wrapText="1"/>
      <protection hidden="1"/>
    </xf>
    <xf numFmtId="0" fontId="48" fillId="0" borderId="0" xfId="0" applyFont="1" applyFill="1" applyAlignment="1" applyProtection="1">
      <alignment horizontal="center" vertical="center" wrapText="1"/>
      <protection hidden="1"/>
    </xf>
    <xf numFmtId="0" fontId="21" fillId="0" borderId="0" xfId="0" applyFont="1" applyFill="1" applyAlignment="1" applyProtection="1">
      <alignment horizontal="center" vertical="center" wrapText="1"/>
      <protection hidden="1"/>
    </xf>
    <xf numFmtId="0" fontId="21" fillId="5" borderId="0" xfId="0" applyFont="1" applyFill="1" applyAlignment="1" applyProtection="1">
      <alignment horizontal="center" vertical="center" wrapText="1"/>
      <protection hidden="1"/>
    </xf>
    <xf numFmtId="164" fontId="48" fillId="5" borderId="0" xfId="0" applyNumberFormat="1" applyFont="1" applyFill="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0" fontId="46" fillId="0" borderId="0" xfId="0" applyFont="1" applyFill="1" applyBorder="1" applyAlignment="1" applyProtection="1">
      <alignment horizontal="center" vertical="center" wrapText="1"/>
      <protection hidden="1"/>
    </xf>
    <xf numFmtId="0" fontId="29" fillId="0" borderId="0" xfId="0" applyFont="1" applyProtection="1">
      <protection hidden="1"/>
    </xf>
    <xf numFmtId="0" fontId="40"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0" fillId="0" borderId="0" xfId="0" applyFill="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21"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Border="1" applyAlignment="1" applyProtection="1">
      <alignment vertical="center"/>
      <protection hidden="1"/>
    </xf>
    <xf numFmtId="0" fontId="9" fillId="10" borderId="19" xfId="0" applyFont="1" applyFill="1" applyBorder="1" applyAlignment="1" applyProtection="1">
      <alignment horizontal="center" vertical="center" wrapText="1"/>
      <protection hidden="1"/>
    </xf>
    <xf numFmtId="0" fontId="29" fillId="0" borderId="0" xfId="0" applyFont="1" applyAlignment="1" applyProtection="1">
      <alignment horizontal="right" vertical="center"/>
      <protection hidden="1"/>
    </xf>
    <xf numFmtId="164" fontId="46" fillId="0" borderId="0" xfId="0" applyNumberFormat="1" applyFont="1" applyFill="1" applyBorder="1" applyAlignment="1" applyProtection="1">
      <alignment horizontal="right" vertical="center" wrapText="1"/>
      <protection hidden="1"/>
    </xf>
    <xf numFmtId="2" fontId="46" fillId="0" borderId="0" xfId="0" applyNumberFormat="1" applyFont="1" applyFill="1" applyBorder="1" applyAlignment="1" applyProtection="1">
      <alignment horizontal="right" vertical="center" wrapText="1"/>
      <protection hidden="1"/>
    </xf>
    <xf numFmtId="0" fontId="7" fillId="10" borderId="20" xfId="1" applyFont="1" applyFill="1" applyBorder="1" applyAlignment="1" applyProtection="1">
      <alignment horizontal="center" vertical="center"/>
      <protection hidden="1"/>
    </xf>
    <xf numFmtId="0" fontId="7" fillId="10" borderId="21" xfId="1" applyFont="1" applyFill="1" applyBorder="1" applyAlignment="1" applyProtection="1">
      <alignment horizontal="center" vertical="center"/>
      <protection hidden="1"/>
    </xf>
    <xf numFmtId="0" fontId="7" fillId="10" borderId="23" xfId="1" applyFont="1" applyFill="1" applyBorder="1" applyAlignment="1" applyProtection="1">
      <alignment horizontal="center" vertical="center"/>
      <protection hidden="1"/>
    </xf>
    <xf numFmtId="0" fontId="7" fillId="2" borderId="23" xfId="1" applyFont="1" applyFill="1" applyBorder="1" applyAlignment="1" applyProtection="1">
      <alignment horizontal="center" vertical="center"/>
      <protection hidden="1"/>
    </xf>
    <xf numFmtId="0" fontId="7" fillId="2" borderId="22" xfId="1" applyFont="1" applyFill="1" applyBorder="1" applyAlignment="1" applyProtection="1">
      <alignment horizontal="center" vertical="center"/>
      <protection hidden="1"/>
    </xf>
    <xf numFmtId="164" fontId="9" fillId="16"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4" fontId="4" fillId="11" borderId="19" xfId="0" applyNumberFormat="1" applyFont="1" applyFill="1" applyBorder="1" applyAlignment="1" applyProtection="1">
      <alignment horizontal="center" vertical="center" wrapText="1"/>
      <protection hidden="1"/>
    </xf>
    <xf numFmtId="2" fontId="4" fillId="11" borderId="19" xfId="0" applyNumberFormat="1" applyFont="1" applyFill="1" applyBorder="1" applyAlignment="1" applyProtection="1">
      <alignment horizontal="center" vertical="center" wrapText="1"/>
      <protection hidden="1"/>
    </xf>
    <xf numFmtId="165" fontId="4" fillId="11" borderId="19" xfId="0" applyNumberFormat="1" applyFont="1" applyFill="1" applyBorder="1" applyAlignment="1" applyProtection="1">
      <alignment horizontal="center" vertical="center" wrapText="1"/>
      <protection hidden="1"/>
    </xf>
    <xf numFmtId="164" fontId="4" fillId="7" borderId="19" xfId="0" applyNumberFormat="1" applyFont="1" applyFill="1" applyBorder="1" applyAlignment="1" applyProtection="1">
      <alignment horizontal="center" vertical="center" wrapText="1"/>
      <protection hidden="1"/>
    </xf>
    <xf numFmtId="2" fontId="4" fillId="7"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164" fontId="4" fillId="2" borderId="19" xfId="0" applyNumberFormat="1" applyFont="1" applyFill="1" applyBorder="1" applyAlignment="1" applyProtection="1">
      <alignment horizontal="center" vertical="center" wrapText="1"/>
      <protection hidden="1"/>
    </xf>
    <xf numFmtId="165" fontId="4" fillId="2" borderId="19" xfId="0" applyNumberFormat="1" applyFont="1" applyFill="1" applyBorder="1" applyAlignment="1" applyProtection="1">
      <alignment horizontal="center" vertical="center" wrapText="1"/>
      <protection hidden="1"/>
    </xf>
    <xf numFmtId="2" fontId="4" fillId="2" borderId="19" xfId="0" applyNumberFormat="1"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0" fontId="50" fillId="0" borderId="0" xfId="0" applyFont="1" applyProtection="1">
      <protection hidden="1"/>
    </xf>
    <xf numFmtId="0" fontId="50" fillId="0" borderId="0" xfId="0" applyFont="1" applyAlignment="1" applyProtection="1">
      <alignment horizontal="center" vertical="center" wrapText="1"/>
      <protection hidden="1"/>
    </xf>
    <xf numFmtId="0" fontId="50" fillId="0" borderId="0" xfId="0" applyFont="1" applyBorder="1"/>
    <xf numFmtId="0" fontId="21" fillId="0" borderId="24" xfId="0" applyFont="1" applyBorder="1" applyAlignment="1">
      <alignment horizontal="center" vertical="center"/>
    </xf>
    <xf numFmtId="164" fontId="21" fillId="5" borderId="24" xfId="0" applyNumberFormat="1" applyFont="1" applyFill="1" applyBorder="1" applyAlignment="1">
      <alignment horizontal="right" vertical="center"/>
    </xf>
    <xf numFmtId="2" fontId="21" fillId="5" borderId="24" xfId="0" applyNumberFormat="1" applyFont="1" applyFill="1" applyBorder="1" applyAlignment="1">
      <alignment horizontal="right" vertical="center"/>
    </xf>
    <xf numFmtId="164" fontId="21" fillId="5" borderId="24" xfId="0" applyNumberFormat="1" applyFont="1" applyFill="1" applyBorder="1" applyAlignment="1">
      <alignment vertical="center"/>
    </xf>
    <xf numFmtId="164" fontId="21" fillId="7" borderId="24" xfId="0" applyNumberFormat="1" applyFont="1" applyFill="1" applyBorder="1" applyAlignment="1">
      <alignment vertical="center"/>
    </xf>
    <xf numFmtId="2" fontId="21" fillId="5" borderId="24" xfId="0" applyNumberFormat="1" applyFont="1" applyFill="1" applyBorder="1" applyAlignment="1">
      <alignment vertical="center"/>
    </xf>
    <xf numFmtId="164" fontId="21" fillId="6" borderId="24" xfId="0" applyNumberFormat="1" applyFont="1" applyFill="1" applyBorder="1" applyAlignment="1">
      <alignment vertical="center"/>
    </xf>
    <xf numFmtId="164" fontId="21" fillId="7" borderId="24" xfId="0" applyNumberFormat="1" applyFont="1" applyFill="1" applyBorder="1" applyAlignment="1">
      <alignment horizontal="right" vertical="center"/>
    </xf>
    <xf numFmtId="164" fontId="21" fillId="5" borderId="9" xfId="0" applyNumberFormat="1" applyFont="1" applyFill="1" applyBorder="1" applyAlignment="1">
      <alignment horizontal="right" vertical="center"/>
    </xf>
    <xf numFmtId="2" fontId="21" fillId="5" borderId="9" xfId="0" applyNumberFormat="1" applyFont="1" applyFill="1" applyBorder="1" applyAlignment="1">
      <alignment horizontal="right" vertical="center"/>
    </xf>
    <xf numFmtId="164" fontId="29" fillId="5" borderId="0" xfId="0" applyNumberFormat="1" applyFont="1" applyFill="1" applyAlignment="1">
      <alignment horizontal="left" vertical="top"/>
    </xf>
    <xf numFmtId="164" fontId="0" fillId="5" borderId="0" xfId="0" applyNumberFormat="1" applyFill="1" applyAlignment="1">
      <alignment horizontal="right"/>
    </xf>
    <xf numFmtId="167" fontId="0" fillId="5" borderId="0" xfId="0" applyNumberFormat="1" applyFill="1" applyAlignment="1">
      <alignment horizontal="right"/>
    </xf>
    <xf numFmtId="0" fontId="0" fillId="5" borderId="0" xfId="0" applyFill="1"/>
    <xf numFmtId="0" fontId="0" fillId="5" borderId="0" xfId="0" applyFill="1" applyAlignment="1">
      <alignment vertical="center"/>
    </xf>
    <xf numFmtId="164" fontId="0" fillId="5" borderId="0" xfId="0" applyNumberFormat="1" applyFill="1" applyAlignment="1">
      <alignment horizontal="right" vertical="center"/>
    </xf>
    <xf numFmtId="2" fontId="0" fillId="5" borderId="0" xfId="0" applyNumberFormat="1" applyFill="1" applyAlignment="1">
      <alignment horizontal="right" vertical="center"/>
    </xf>
    <xf numFmtId="0" fontId="9" fillId="0" borderId="16" xfId="0" applyFont="1" applyBorder="1" applyAlignment="1">
      <alignment horizontal="left" vertical="center" wrapText="1" indent="1"/>
    </xf>
    <xf numFmtId="0" fontId="48" fillId="0" borderId="0" xfId="0" applyFont="1" applyAlignment="1" applyProtection="1">
      <alignment vertical="center"/>
      <protection hidden="1"/>
    </xf>
    <xf numFmtId="164" fontId="46" fillId="8" borderId="0" xfId="0" applyNumberFormat="1" applyFont="1" applyFill="1" applyBorder="1" applyAlignment="1">
      <alignment horizontal="right" vertical="center"/>
    </xf>
    <xf numFmtId="0" fontId="46" fillId="0" borderId="0" xfId="0" applyFont="1" applyAlignment="1" applyProtection="1">
      <alignment horizontal="right" vertical="center"/>
      <protection hidden="1"/>
    </xf>
    <xf numFmtId="2" fontId="46" fillId="8" borderId="0" xfId="0" applyNumberFormat="1" applyFont="1" applyFill="1" applyBorder="1" applyAlignment="1">
      <alignment horizontal="right" vertical="center"/>
    </xf>
    <xf numFmtId="167" fontId="46" fillId="8" borderId="0" xfId="0" applyNumberFormat="1" applyFont="1" applyFill="1" applyBorder="1" applyAlignment="1">
      <alignment horizontal="right" vertical="center"/>
    </xf>
    <xf numFmtId="0" fontId="46" fillId="0" borderId="0" xfId="0" applyFont="1" applyAlignment="1">
      <alignment vertical="center"/>
    </xf>
    <xf numFmtId="167" fontId="0" fillId="8" borderId="0" xfId="0" applyNumberFormat="1" applyFont="1" applyFill="1" applyBorder="1" applyAlignment="1">
      <alignment horizontal="right" vertical="center"/>
    </xf>
    <xf numFmtId="0" fontId="0" fillId="0" borderId="0" xfId="0" applyFont="1" applyAlignment="1" applyProtection="1">
      <alignment horizontal="right" vertical="center"/>
      <protection hidden="1"/>
    </xf>
    <xf numFmtId="0" fontId="51" fillId="0" borderId="0" xfId="0" applyFont="1" applyAlignment="1" applyProtection="1">
      <alignment horizontal="right" vertical="center"/>
      <protection hidden="1"/>
    </xf>
    <xf numFmtId="0" fontId="0" fillId="0" borderId="0" xfId="0" applyFont="1" applyBorder="1" applyAlignment="1" applyProtection="1">
      <alignment horizontal="right" vertical="center"/>
      <protection hidden="1"/>
    </xf>
    <xf numFmtId="164" fontId="9" fillId="7" borderId="4" xfId="0" applyNumberFormat="1" applyFont="1" applyFill="1" applyBorder="1" applyAlignment="1">
      <alignment vertical="center"/>
    </xf>
    <xf numFmtId="164" fontId="9" fillId="5" borderId="4" xfId="0" applyNumberFormat="1" applyFont="1" applyFill="1" applyBorder="1" applyAlignment="1">
      <alignment horizontal="right" vertical="center"/>
    </xf>
    <xf numFmtId="164" fontId="9" fillId="5" borderId="6" xfId="0" applyNumberFormat="1" applyFont="1" applyFill="1" applyBorder="1" applyAlignment="1">
      <alignment horizontal="right" vertical="center"/>
    </xf>
    <xf numFmtId="2" fontId="9" fillId="5" borderId="6" xfId="0" applyNumberFormat="1" applyFont="1" applyFill="1" applyBorder="1" applyAlignment="1">
      <alignment horizontal="right" vertical="center"/>
    </xf>
    <xf numFmtId="164" fontId="9" fillId="7" borderId="24" xfId="0" applyNumberFormat="1" applyFont="1" applyFill="1" applyBorder="1" applyAlignment="1">
      <alignment vertical="center"/>
    </xf>
    <xf numFmtId="164" fontId="9" fillId="5" borderId="24" xfId="0" applyNumberFormat="1" applyFont="1" applyFill="1" applyBorder="1" applyAlignment="1">
      <alignment horizontal="right" vertical="center"/>
    </xf>
    <xf numFmtId="164" fontId="9" fillId="6" borderId="24" xfId="0" applyNumberFormat="1" applyFont="1" applyFill="1" applyBorder="1" applyAlignment="1">
      <alignment vertical="center"/>
    </xf>
    <xf numFmtId="164" fontId="21" fillId="0" borderId="4" xfId="0" applyNumberFormat="1" applyFont="1" applyFill="1" applyBorder="1" applyAlignment="1">
      <alignment horizontal="right" vertical="center"/>
    </xf>
    <xf numFmtId="0" fontId="52" fillId="0" borderId="0" xfId="0" applyFont="1" applyAlignment="1" applyProtection="1">
      <alignment vertical="center"/>
      <protection hidden="1"/>
    </xf>
    <xf numFmtId="0" fontId="52" fillId="0" borderId="0" xfId="0" applyFont="1" applyProtection="1">
      <protection hidden="1"/>
    </xf>
    <xf numFmtId="0" fontId="52" fillId="0" borderId="0" xfId="0" applyFont="1" applyFill="1" applyAlignment="1" applyProtection="1">
      <alignment horizontal="center" vertical="center" wrapText="1"/>
      <protection hidden="1"/>
    </xf>
    <xf numFmtId="0" fontId="53" fillId="0" borderId="0" xfId="0" applyFont="1" applyProtection="1">
      <protection hidden="1"/>
    </xf>
    <xf numFmtId="0" fontId="18" fillId="0" borderId="0" xfId="0" applyFont="1" applyFill="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53" fillId="5" borderId="0" xfId="0" applyFont="1" applyFill="1" applyAlignment="1" applyProtection="1">
      <alignment horizontal="center" vertical="center" wrapText="1"/>
      <protection hidden="1"/>
    </xf>
    <xf numFmtId="0" fontId="53" fillId="0" borderId="0" xfId="0" applyFont="1" applyFill="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18" fillId="0" borderId="0" xfId="0" applyFont="1"/>
    <xf numFmtId="0" fontId="46" fillId="14" borderId="20" xfId="1" applyFont="1" applyFill="1" applyBorder="1" applyAlignment="1" applyProtection="1">
      <alignment horizontal="center" vertical="center"/>
      <protection hidden="1"/>
    </xf>
    <xf numFmtId="164" fontId="21" fillId="6" borderId="24" xfId="0" applyNumberFormat="1" applyFont="1" applyFill="1" applyBorder="1" applyAlignment="1">
      <alignment horizontal="right" vertical="center"/>
    </xf>
    <xf numFmtId="0" fontId="46" fillId="14" borderId="22" xfId="1" applyFont="1" applyFill="1" applyBorder="1" applyAlignment="1" applyProtection="1">
      <alignment horizontal="center" vertical="center"/>
      <protection hidden="1"/>
    </xf>
    <xf numFmtId="0" fontId="46" fillId="15" borderId="22" xfId="1" applyFont="1" applyFill="1" applyBorder="1" applyAlignment="1" applyProtection="1">
      <alignment horizontal="center" vertical="center"/>
      <protection hidden="1"/>
    </xf>
    <xf numFmtId="168" fontId="24" fillId="10" borderId="5" xfId="0" applyNumberFormat="1" applyFont="1" applyFill="1" applyBorder="1" applyAlignment="1">
      <alignment vertical="center"/>
    </xf>
    <xf numFmtId="2" fontId="0" fillId="0" borderId="0" xfId="0" applyNumberFormat="1" applyAlignment="1" applyProtection="1">
      <alignment horizontal="left" vertical="center"/>
      <protection hidden="1"/>
    </xf>
    <xf numFmtId="0" fontId="0" fillId="0" borderId="0" xfId="0" applyFill="1" applyAlignment="1" applyProtection="1">
      <alignment horizontal="left" vertical="center" wrapText="1"/>
      <protection hidden="1"/>
    </xf>
    <xf numFmtId="0" fontId="0" fillId="0" borderId="0" xfId="0" applyAlignment="1">
      <alignment horizontal="left" vertical="center"/>
    </xf>
    <xf numFmtId="2" fontId="0" fillId="0" borderId="0" xfId="0" applyNumberFormat="1" applyFont="1" applyAlignment="1" applyProtection="1">
      <alignment vertical="center"/>
      <protection hidden="1"/>
    </xf>
    <xf numFmtId="0" fontId="0" fillId="0" borderId="0" xfId="0" applyFont="1" applyFill="1" applyAlignment="1" applyProtection="1">
      <alignment vertical="center" wrapText="1"/>
      <protection hidden="1"/>
    </xf>
    <xf numFmtId="0" fontId="7" fillId="2" borderId="23" xfId="1" applyFont="1" applyFill="1" applyBorder="1" applyAlignment="1" applyProtection="1">
      <alignment horizontal="left" vertical="center"/>
      <protection hidden="1"/>
    </xf>
    <xf numFmtId="0" fontId="0" fillId="5" borderId="0" xfId="0" applyFont="1" applyFill="1" applyAlignment="1" applyProtection="1">
      <alignment vertical="center" wrapText="1"/>
      <protection hidden="1"/>
    </xf>
    <xf numFmtId="0" fontId="49" fillId="5" borderId="0" xfId="0" applyFont="1" applyFill="1" applyAlignment="1" applyProtection="1">
      <alignment vertical="center" wrapText="1"/>
      <protection hidden="1"/>
    </xf>
    <xf numFmtId="0" fontId="0" fillId="5" borderId="0" xfId="0" applyFont="1" applyFill="1" applyAlignment="1" applyProtection="1">
      <protection hidden="1"/>
    </xf>
    <xf numFmtId="0" fontId="53" fillId="5" borderId="0" xfId="0" applyFont="1" applyFill="1" applyAlignment="1">
      <alignment horizontal="left" vertical="center"/>
    </xf>
    <xf numFmtId="2" fontId="21" fillId="5" borderId="0" xfId="0" applyNumberFormat="1" applyFont="1" applyFill="1" applyBorder="1" applyAlignment="1">
      <alignment horizontal="right" vertical="center"/>
    </xf>
    <xf numFmtId="165" fontId="10" fillId="9"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0" fontId="9" fillId="0" borderId="24" xfId="0" applyFont="1" applyBorder="1" applyAlignment="1">
      <alignment horizontal="center" vertical="center"/>
    </xf>
    <xf numFmtId="0" fontId="50" fillId="0" borderId="0" xfId="0" applyFont="1" applyAlignment="1" applyProtection="1">
      <alignment vertical="center"/>
      <protection hidden="1"/>
    </xf>
    <xf numFmtId="0" fontId="50" fillId="0" borderId="0" xfId="0" applyFont="1"/>
    <xf numFmtId="0" fontId="30" fillId="4" borderId="0" xfId="0" applyFont="1" applyFill="1" applyAlignment="1">
      <alignment horizontal="left" indent="1"/>
    </xf>
    <xf numFmtId="164" fontId="30" fillId="4" borderId="0" xfId="0" applyNumberFormat="1" applyFont="1" applyFill="1"/>
    <xf numFmtId="2" fontId="30" fillId="4" borderId="0" xfId="0" applyNumberFormat="1" applyFont="1" applyFill="1"/>
    <xf numFmtId="164" fontId="24" fillId="2" borderId="0" xfId="0" applyNumberFormat="1" applyFont="1" applyFill="1" applyAlignment="1">
      <alignment horizontal="left" vertical="center" indent="3"/>
    </xf>
    <xf numFmtId="164" fontId="24" fillId="2" borderId="0" xfId="0" applyNumberFormat="1" applyFont="1" applyFill="1" applyAlignment="1">
      <alignment vertical="center"/>
    </xf>
    <xf numFmtId="2" fontId="24" fillId="2" borderId="0" xfId="0" applyNumberFormat="1" applyFont="1" applyFill="1" applyAlignment="1">
      <alignment vertical="center"/>
    </xf>
    <xf numFmtId="164" fontId="30" fillId="4" borderId="0" xfId="0" applyNumberFormat="1" applyFont="1" applyFill="1" applyAlignment="1">
      <alignment horizontal="right"/>
    </xf>
    <xf numFmtId="164" fontId="24" fillId="2" borderId="0" xfId="0" applyNumberFormat="1" applyFont="1" applyFill="1" applyAlignment="1">
      <alignment horizontal="right" vertical="center"/>
    </xf>
    <xf numFmtId="2" fontId="30" fillId="4" borderId="0" xfId="0" applyNumberFormat="1" applyFont="1" applyFill="1" applyAlignment="1">
      <alignment horizontal="right"/>
    </xf>
    <xf numFmtId="164" fontId="21" fillId="2" borderId="0" xfId="0" applyNumberFormat="1" applyFont="1" applyFill="1" applyAlignment="1">
      <alignment vertical="center"/>
    </xf>
    <xf numFmtId="164" fontId="21" fillId="2" borderId="0" xfId="0" applyNumberFormat="1" applyFont="1" applyFill="1" applyAlignment="1">
      <alignment horizontal="left" vertical="center"/>
    </xf>
    <xf numFmtId="164" fontId="37" fillId="4" borderId="0" xfId="0" applyNumberFormat="1" applyFont="1" applyFill="1"/>
    <xf numFmtId="164" fontId="37" fillId="4" borderId="0" xfId="0" applyNumberFormat="1" applyFont="1" applyFill="1" applyAlignment="1">
      <alignment horizontal="left"/>
    </xf>
    <xf numFmtId="2" fontId="24" fillId="2" borderId="0" xfId="0" applyNumberFormat="1" applyFont="1" applyFill="1" applyAlignment="1">
      <alignment horizontal="right" vertical="center"/>
    </xf>
    <xf numFmtId="164" fontId="27" fillId="4" borderId="0" xfId="0" applyNumberFormat="1" applyFont="1" applyFill="1"/>
    <xf numFmtId="164" fontId="24" fillId="3" borderId="0" xfId="0" applyNumberFormat="1" applyFont="1" applyFill="1" applyAlignment="1">
      <alignment vertical="center"/>
    </xf>
    <xf numFmtId="164" fontId="27" fillId="4" borderId="0" xfId="0" applyNumberFormat="1" applyFont="1" applyFill="1" applyAlignment="1">
      <alignment horizontal="right"/>
    </xf>
    <xf numFmtId="164" fontId="24" fillId="3" borderId="0" xfId="0" applyNumberFormat="1" applyFont="1" applyFill="1" applyAlignment="1">
      <alignment horizontal="right" vertical="center"/>
    </xf>
    <xf numFmtId="164" fontId="21" fillId="0" borderId="4" xfId="0" applyNumberFormat="1" applyFont="1" applyBorder="1" applyAlignment="1">
      <alignment horizontal="right" vertical="center"/>
    </xf>
    <xf numFmtId="0" fontId="0" fillId="0" borderId="0" xfId="0" applyAlignment="1">
      <alignment horizontal="left" vertical="center" indent="2"/>
    </xf>
    <xf numFmtId="0" fontId="0" fillId="0" borderId="0" xfId="0" applyAlignment="1">
      <alignment horizontal="left" vertical="center" indent="4"/>
    </xf>
    <xf numFmtId="0" fontId="20" fillId="0" borderId="0" xfId="0" applyFont="1" applyAlignment="1">
      <alignment horizontal="left" vertical="center" indent="8"/>
    </xf>
    <xf numFmtId="0" fontId="13" fillId="9" borderId="0" xfId="0" applyFont="1" applyFill="1" applyAlignment="1">
      <alignment horizontal="left" indent="1"/>
    </xf>
    <xf numFmtId="164" fontId="13" fillId="9" borderId="0" xfId="0" applyNumberFormat="1" applyFont="1" applyFill="1" applyAlignment="1">
      <alignment horizontal="right"/>
    </xf>
    <xf numFmtId="2" fontId="13" fillId="9" borderId="0" xfId="0" applyNumberFormat="1" applyFont="1" applyFill="1" applyAlignment="1">
      <alignment horizontal="right"/>
    </xf>
    <xf numFmtId="164" fontId="13" fillId="9" borderId="0" xfId="0" applyNumberFormat="1" applyFont="1" applyFill="1"/>
    <xf numFmtId="2" fontId="13" fillId="9" borderId="0" xfId="0" applyNumberFormat="1" applyFont="1" applyFill="1"/>
    <xf numFmtId="0" fontId="41" fillId="8" borderId="0" xfId="0" applyFont="1" applyFill="1" applyAlignment="1">
      <alignment vertical="center"/>
    </xf>
    <xf numFmtId="164" fontId="41" fillId="8" borderId="0" xfId="0" applyNumberFormat="1" applyFont="1" applyFill="1" applyAlignment="1">
      <alignment horizontal="right" vertical="center"/>
    </xf>
    <xf numFmtId="167" fontId="41" fillId="8" borderId="0" xfId="0" applyNumberFormat="1" applyFont="1" applyFill="1" applyAlignment="1">
      <alignment horizontal="right" vertical="center"/>
    </xf>
    <xf numFmtId="2" fontId="41" fillId="8" borderId="0" xfId="0" applyNumberFormat="1" applyFont="1" applyFill="1" applyAlignment="1">
      <alignment horizontal="right" vertical="center"/>
    </xf>
    <xf numFmtId="0" fontId="55" fillId="0" borderId="0" xfId="1" applyFont="1" applyFill="1" applyBorder="1" applyAlignment="1" applyProtection="1">
      <alignment horizontal="right" vertical="center"/>
    </xf>
    <xf numFmtId="0" fontId="13" fillId="0" borderId="0" xfId="0" applyFont="1" applyAlignment="1">
      <alignment horizontal="center" vertical="center"/>
    </xf>
    <xf numFmtId="0" fontId="55" fillId="0" borderId="25" xfId="1" applyFont="1" applyFill="1" applyBorder="1" applyAlignment="1" applyProtection="1">
      <alignment horizontal="left" vertical="center" indent="1"/>
    </xf>
    <xf numFmtId="0" fontId="55" fillId="0" borderId="27" xfId="1" applyFont="1" applyFill="1" applyBorder="1" applyAlignment="1" applyProtection="1">
      <alignment horizontal="left" vertical="center" indent="1"/>
    </xf>
    <xf numFmtId="0" fontId="55" fillId="0" borderId="0" xfId="1" applyFont="1" applyFill="1" applyBorder="1" applyAlignment="1" applyProtection="1">
      <alignment horizontal="left" vertical="center" wrapText="1" indent="1"/>
    </xf>
    <xf numFmtId="0" fontId="55" fillId="0" borderId="26" xfId="1" applyFont="1" applyFill="1" applyBorder="1" applyAlignment="1" applyProtection="1">
      <alignment horizontal="left" vertical="center" indent="1"/>
    </xf>
    <xf numFmtId="0" fontId="55" fillId="0" borderId="0" xfId="1" applyFont="1" applyFill="1" applyBorder="1" applyAlignment="1" applyProtection="1">
      <alignment horizontal="left" vertical="center" indent="1"/>
    </xf>
    <xf numFmtId="164" fontId="21" fillId="18" borderId="28" xfId="0" applyNumberFormat="1" applyFont="1" applyFill="1" applyBorder="1" applyAlignment="1" applyProtection="1">
      <alignment horizontal="left" indent="1"/>
      <protection locked="0" hidden="1"/>
    </xf>
    <xf numFmtId="164" fontId="21" fillId="18" borderId="29" xfId="0" applyNumberFormat="1" applyFont="1" applyFill="1" applyBorder="1" applyAlignment="1" applyProtection="1">
      <alignment horizontal="left" indent="1"/>
      <protection locked="0" hidden="1"/>
    </xf>
    <xf numFmtId="164" fontId="21" fillId="19" borderId="28" xfId="0" applyNumberFormat="1" applyFont="1" applyFill="1" applyBorder="1" applyAlignment="1" applyProtection="1">
      <alignment horizontal="left" indent="1"/>
      <protection locked="0" hidden="1"/>
    </xf>
    <xf numFmtId="164" fontId="21" fillId="19" borderId="29" xfId="0" applyNumberFormat="1" applyFont="1" applyFill="1" applyBorder="1" applyAlignment="1" applyProtection="1">
      <alignment horizontal="left" indent="1"/>
      <protection locked="0" hidden="1"/>
    </xf>
    <xf numFmtId="2" fontId="10" fillId="16" borderId="19" xfId="0" applyNumberFormat="1" applyFont="1" applyFill="1" applyBorder="1" applyAlignment="1" applyProtection="1">
      <alignment horizontal="center" vertical="center" wrapText="1"/>
      <protection hidden="1"/>
    </xf>
    <xf numFmtId="2" fontId="21" fillId="0" borderId="0" xfId="0" applyNumberFormat="1" applyFont="1" applyFill="1" applyAlignment="1" applyProtection="1">
      <alignment horizontal="right" wrapText="1"/>
      <protection hidden="1"/>
    </xf>
    <xf numFmtId="164" fontId="10" fillId="16" borderId="19" xfId="0" applyNumberFormat="1" applyFont="1" applyFill="1" applyBorder="1" applyAlignment="1" applyProtection="1">
      <alignment horizontal="center" vertical="center" wrapText="1"/>
      <protection hidden="1"/>
    </xf>
    <xf numFmtId="0" fontId="56" fillId="16" borderId="30" xfId="0" applyFont="1" applyFill="1" applyBorder="1" applyAlignment="1" applyProtection="1">
      <alignment horizontal="center" vertical="center" wrapText="1"/>
      <protection hidden="1"/>
    </xf>
    <xf numFmtId="0" fontId="56" fillId="16" borderId="31" xfId="0" applyFont="1" applyFill="1" applyBorder="1" applyAlignment="1" applyProtection="1">
      <alignment horizontal="center" vertical="center" wrapText="1"/>
      <protection hidden="1"/>
    </xf>
    <xf numFmtId="0" fontId="56" fillId="16" borderId="40" xfId="0" applyFont="1" applyFill="1" applyBorder="1" applyAlignment="1" applyProtection="1">
      <alignment horizontal="center" vertical="center" wrapText="1"/>
      <protection hidden="1"/>
    </xf>
    <xf numFmtId="0" fontId="56" fillId="16" borderId="41" xfId="0" applyFont="1" applyFill="1" applyBorder="1" applyAlignment="1" applyProtection="1">
      <alignment horizontal="center" vertical="center" wrapText="1"/>
      <protection hidden="1"/>
    </xf>
    <xf numFmtId="0" fontId="56" fillId="16" borderId="32" xfId="0" applyFont="1" applyFill="1" applyBorder="1" applyAlignment="1" applyProtection="1">
      <alignment horizontal="center" vertical="center" wrapText="1"/>
      <protection hidden="1"/>
    </xf>
    <xf numFmtId="0" fontId="56" fillId="16" borderId="33" xfId="0" applyFont="1" applyFill="1" applyBorder="1" applyAlignment="1" applyProtection="1">
      <alignment horizontal="center" vertical="center" wrapText="1"/>
      <protection hidden="1"/>
    </xf>
    <xf numFmtId="164" fontId="10" fillId="17" borderId="19" xfId="0" applyNumberFormat="1" applyFont="1" applyFill="1" applyBorder="1" applyAlignment="1" applyProtection="1">
      <alignment horizontal="center" vertical="center" wrapText="1"/>
      <protection hidden="1"/>
    </xf>
    <xf numFmtId="164" fontId="9" fillId="16" borderId="19" xfId="0" applyNumberFormat="1" applyFont="1" applyFill="1" applyBorder="1" applyAlignment="1" applyProtection="1">
      <alignment horizontal="center" vertical="center" wrapText="1"/>
      <protection hidden="1"/>
    </xf>
    <xf numFmtId="164" fontId="9" fillId="20" borderId="19" xfId="0" applyNumberFormat="1" applyFont="1" applyFill="1" applyBorder="1" applyAlignment="1" applyProtection="1">
      <alignment horizontal="center" vertical="center" wrapText="1"/>
      <protection hidden="1"/>
    </xf>
    <xf numFmtId="164" fontId="9" fillId="3" borderId="19" xfId="0" applyNumberFormat="1" applyFont="1" applyFill="1" applyBorder="1" applyAlignment="1" applyProtection="1">
      <alignment horizontal="center" vertical="center" wrapText="1"/>
      <protection hidden="1"/>
    </xf>
    <xf numFmtId="164" fontId="7" fillId="20" borderId="19" xfId="0" applyNumberFormat="1" applyFont="1" applyFill="1" applyBorder="1" applyAlignment="1" applyProtection="1">
      <alignment horizontal="center" vertical="center" wrapText="1"/>
      <protection hidden="1"/>
    </xf>
    <xf numFmtId="0" fontId="9" fillId="0" borderId="0" xfId="0" applyFont="1" applyAlignment="1" applyProtection="1">
      <alignment horizontal="left" vertical="center" wrapText="1" indent="1"/>
      <protection hidden="1"/>
    </xf>
    <xf numFmtId="2" fontId="9" fillId="16" borderId="19" xfId="0" applyNumberFormat="1" applyFont="1" applyFill="1" applyBorder="1" applyAlignment="1" applyProtection="1">
      <alignment horizontal="center" vertical="center" wrapText="1"/>
      <protection hidden="1"/>
    </xf>
    <xf numFmtId="165" fontId="10" fillId="16" borderId="19" xfId="0" applyNumberFormat="1" applyFont="1" applyFill="1" applyBorder="1" applyAlignment="1" applyProtection="1">
      <alignment horizontal="center" vertical="center" wrapText="1"/>
      <protection hidden="1"/>
    </xf>
    <xf numFmtId="164" fontId="21" fillId="19" borderId="38" xfId="0" applyNumberFormat="1" applyFont="1" applyFill="1" applyBorder="1" applyAlignment="1" applyProtection="1">
      <alignment horizontal="left" indent="1"/>
      <protection locked="0" hidden="1"/>
    </xf>
    <xf numFmtId="164" fontId="21" fillId="19" borderId="39" xfId="0" applyNumberFormat="1" applyFont="1" applyFill="1" applyBorder="1" applyAlignment="1" applyProtection="1">
      <alignment horizontal="left" indent="1"/>
      <protection locked="0" hidden="1"/>
    </xf>
    <xf numFmtId="164" fontId="10" fillId="3" borderId="19" xfId="0" applyNumberFormat="1" applyFont="1" applyFill="1" applyBorder="1" applyAlignment="1" applyProtection="1">
      <alignment horizontal="center" vertical="center" wrapText="1"/>
      <protection hidden="1"/>
    </xf>
    <xf numFmtId="164" fontId="10" fillId="20" borderId="19" xfId="0" applyNumberFormat="1" applyFont="1" applyFill="1" applyBorder="1" applyAlignment="1" applyProtection="1">
      <alignment horizontal="center" vertical="center" wrapText="1"/>
      <protection hidden="1"/>
    </xf>
    <xf numFmtId="164" fontId="21" fillId="18" borderId="38" xfId="0" applyNumberFormat="1" applyFont="1" applyFill="1" applyBorder="1" applyAlignment="1" applyProtection="1">
      <alignment horizontal="left" indent="1"/>
      <protection hidden="1"/>
    </xf>
    <xf numFmtId="164" fontId="21" fillId="18" borderId="39" xfId="0" applyNumberFormat="1" applyFont="1" applyFill="1" applyBorder="1" applyAlignment="1" applyProtection="1">
      <alignment horizontal="left" indent="1"/>
      <protection hidden="1"/>
    </xf>
    <xf numFmtId="164" fontId="9" fillId="16" borderId="34" xfId="0" applyNumberFormat="1" applyFont="1" applyFill="1" applyBorder="1" applyAlignment="1" applyProtection="1">
      <alignment horizontal="center" vertical="center" wrapText="1"/>
      <protection hidden="1"/>
    </xf>
    <xf numFmtId="164" fontId="9" fillId="16" borderId="36" xfId="0" applyNumberFormat="1" applyFont="1" applyFill="1" applyBorder="1" applyAlignment="1" applyProtection="1">
      <alignment horizontal="center" vertical="center" wrapText="1"/>
      <protection hidden="1"/>
    </xf>
    <xf numFmtId="164" fontId="9" fillId="16" borderId="37" xfId="0" applyNumberFormat="1" applyFont="1" applyFill="1" applyBorder="1" applyAlignment="1" applyProtection="1">
      <alignment horizontal="center" vertical="center" wrapText="1"/>
      <protection hidden="1"/>
    </xf>
    <xf numFmtId="164" fontId="9" fillId="16" borderId="31" xfId="0" applyNumberFormat="1" applyFont="1" applyFill="1" applyBorder="1" applyAlignment="1" applyProtection="1">
      <alignment horizontal="center" vertical="center" wrapText="1"/>
      <protection hidden="1"/>
    </xf>
    <xf numFmtId="164" fontId="9" fillId="16" borderId="30" xfId="0" applyNumberFormat="1" applyFont="1" applyFill="1" applyBorder="1" applyAlignment="1" applyProtection="1">
      <alignment horizontal="center" vertical="center" wrapText="1"/>
      <protection hidden="1"/>
    </xf>
    <xf numFmtId="164" fontId="9" fillId="16" borderId="32" xfId="0" applyNumberFormat="1" applyFont="1" applyFill="1" applyBorder="1" applyAlignment="1" applyProtection="1">
      <alignment horizontal="center" vertical="center" wrapText="1"/>
      <protection hidden="1"/>
    </xf>
    <xf numFmtId="164" fontId="9" fillId="16" borderId="33" xfId="0" applyNumberFormat="1" applyFont="1" applyFill="1" applyBorder="1" applyAlignment="1" applyProtection="1">
      <alignment horizontal="center" vertical="center" wrapText="1"/>
      <protection hidden="1"/>
    </xf>
    <xf numFmtId="164" fontId="10" fillId="16" borderId="30" xfId="0" applyNumberFormat="1" applyFont="1" applyFill="1" applyBorder="1" applyAlignment="1" applyProtection="1">
      <alignment horizontal="center" vertical="center" wrapText="1"/>
      <protection hidden="1"/>
    </xf>
    <xf numFmtId="164" fontId="10" fillId="16" borderId="31" xfId="0" applyNumberFormat="1" applyFont="1" applyFill="1" applyBorder="1" applyAlignment="1" applyProtection="1">
      <alignment horizontal="center" vertical="center" wrapText="1"/>
      <protection hidden="1"/>
    </xf>
    <xf numFmtId="164" fontId="10" fillId="16" borderId="32" xfId="0" applyNumberFormat="1" applyFont="1" applyFill="1" applyBorder="1" applyAlignment="1" applyProtection="1">
      <alignment horizontal="center" vertical="center" wrapText="1"/>
      <protection hidden="1"/>
    </xf>
    <xf numFmtId="164" fontId="10" fillId="16" borderId="33" xfId="0" applyNumberFormat="1" applyFont="1" applyFill="1" applyBorder="1" applyAlignment="1" applyProtection="1">
      <alignment horizontal="center" vertical="center" wrapText="1"/>
      <protection hidden="1"/>
    </xf>
    <xf numFmtId="164" fontId="9" fillId="16" borderId="35" xfId="0" applyNumberFormat="1" applyFont="1" applyFill="1" applyBorder="1" applyAlignment="1" applyProtection="1">
      <alignment horizontal="center" vertical="center" wrapText="1"/>
      <protection hidden="1"/>
    </xf>
    <xf numFmtId="164" fontId="4" fillId="2" borderId="34" xfId="0" applyNumberFormat="1" applyFont="1" applyFill="1" applyBorder="1" applyAlignment="1" applyProtection="1">
      <alignment horizontal="center" vertical="center" wrapText="1"/>
      <protection hidden="1"/>
    </xf>
    <xf numFmtId="164" fontId="4" fillId="2" borderId="35" xfId="0" applyNumberFormat="1" applyFont="1" applyFill="1" applyBorder="1" applyAlignment="1" applyProtection="1">
      <alignment horizontal="center" vertical="center" wrapText="1"/>
      <protection hidden="1"/>
    </xf>
    <xf numFmtId="164" fontId="21" fillId="19" borderId="39" xfId="0" applyNumberFormat="1" applyFont="1" applyFill="1" applyBorder="1" applyAlignment="1" applyProtection="1">
      <protection locked="0" hidden="1"/>
    </xf>
    <xf numFmtId="164" fontId="21" fillId="18" borderId="38" xfId="0" applyNumberFormat="1" applyFont="1" applyFill="1" applyBorder="1" applyAlignment="1" applyProtection="1">
      <alignment horizontal="left" indent="1"/>
      <protection locked="0" hidden="1"/>
    </xf>
    <xf numFmtId="164" fontId="21" fillId="18" borderId="39" xfId="0" applyNumberFormat="1" applyFont="1" applyFill="1" applyBorder="1" applyAlignment="1" applyProtection="1">
      <alignment horizontal="left" indent="1"/>
      <protection locked="0" hidden="1"/>
    </xf>
    <xf numFmtId="0" fontId="56" fillId="10" borderId="30" xfId="0" applyFont="1" applyFill="1" applyBorder="1" applyAlignment="1" applyProtection="1">
      <alignment horizontal="center" vertical="center" wrapText="1"/>
      <protection hidden="1"/>
    </xf>
    <xf numFmtId="0" fontId="56" fillId="10" borderId="31" xfId="0" applyFont="1" applyFill="1" applyBorder="1" applyAlignment="1" applyProtection="1">
      <alignment horizontal="center" vertical="center" wrapText="1"/>
      <protection hidden="1"/>
    </xf>
    <xf numFmtId="0" fontId="56" fillId="10" borderId="40" xfId="0" applyFont="1" applyFill="1" applyBorder="1" applyAlignment="1" applyProtection="1">
      <alignment horizontal="center" vertical="center" wrapText="1"/>
      <protection hidden="1"/>
    </xf>
    <xf numFmtId="0" fontId="56" fillId="10" borderId="41" xfId="0" applyFont="1" applyFill="1" applyBorder="1" applyAlignment="1" applyProtection="1">
      <alignment horizontal="center" vertical="center" wrapText="1"/>
      <protection hidden="1"/>
    </xf>
    <xf numFmtId="0" fontId="56" fillId="10" borderId="32" xfId="0" applyFont="1" applyFill="1" applyBorder="1" applyAlignment="1" applyProtection="1">
      <alignment horizontal="center" vertical="center" wrapText="1"/>
      <protection hidden="1"/>
    </xf>
    <xf numFmtId="0" fontId="56" fillId="10" borderId="33" xfId="0" applyFont="1" applyFill="1" applyBorder="1" applyAlignment="1" applyProtection="1">
      <alignment horizontal="center" vertical="center" wrapText="1"/>
      <protection hidden="1"/>
    </xf>
    <xf numFmtId="164" fontId="10" fillId="10" borderId="19" xfId="0" applyNumberFormat="1" applyFont="1" applyFill="1" applyBorder="1" applyAlignment="1" applyProtection="1">
      <alignment horizontal="center" vertical="center" wrapText="1"/>
      <protection hidden="1"/>
    </xf>
    <xf numFmtId="2" fontId="10" fillId="10" borderId="19" xfId="0" applyNumberFormat="1" applyFont="1" applyFill="1" applyBorder="1" applyAlignment="1" applyProtection="1">
      <alignment horizontal="center" vertical="center" wrapText="1"/>
      <protection hidden="1"/>
    </xf>
    <xf numFmtId="165" fontId="10" fillId="10" borderId="19" xfId="0" applyNumberFormat="1" applyFont="1" applyFill="1" applyBorder="1" applyAlignment="1" applyProtection="1">
      <alignment horizontal="center" vertical="center" wrapText="1"/>
      <protection hidden="1"/>
    </xf>
    <xf numFmtId="0" fontId="9" fillId="10" borderId="30" xfId="0" applyFont="1" applyFill="1" applyBorder="1" applyAlignment="1" applyProtection="1">
      <alignment horizontal="center" vertical="center" wrapText="1"/>
      <protection hidden="1"/>
    </xf>
    <xf numFmtId="0" fontId="9" fillId="10" borderId="31" xfId="0" applyFont="1" applyFill="1" applyBorder="1" applyAlignment="1" applyProtection="1">
      <alignment horizontal="center" vertical="center" wrapText="1"/>
      <protection hidden="1"/>
    </xf>
    <xf numFmtId="0" fontId="9" fillId="10" borderId="40" xfId="0" applyFont="1" applyFill="1" applyBorder="1" applyAlignment="1" applyProtection="1">
      <alignment horizontal="center" vertical="center" wrapText="1"/>
      <protection hidden="1"/>
    </xf>
    <xf numFmtId="0" fontId="9" fillId="10" borderId="41" xfId="0" applyFont="1" applyFill="1" applyBorder="1" applyAlignment="1" applyProtection="1">
      <alignment horizontal="center" vertical="center" wrapText="1"/>
      <protection hidden="1"/>
    </xf>
    <xf numFmtId="0" fontId="9" fillId="10" borderId="32" xfId="0" applyFont="1" applyFill="1" applyBorder="1" applyAlignment="1" applyProtection="1">
      <alignment horizontal="center" vertical="center" wrapText="1"/>
      <protection hidden="1"/>
    </xf>
    <xf numFmtId="0" fontId="9" fillId="10" borderId="33" xfId="0" applyFont="1" applyFill="1" applyBorder="1" applyAlignment="1" applyProtection="1">
      <alignment horizontal="center" vertical="center" wrapText="1"/>
      <protection hidden="1"/>
    </xf>
    <xf numFmtId="165" fontId="10" fillId="9" borderId="19" xfId="0" applyNumberFormat="1" applyFont="1" applyFill="1" applyBorder="1" applyAlignment="1" applyProtection="1">
      <alignment horizontal="center" vertical="center" wrapText="1"/>
      <protection hidden="1"/>
    </xf>
    <xf numFmtId="165" fontId="9" fillId="8" borderId="19" xfId="0" applyNumberFormat="1" applyFont="1" applyFill="1" applyBorder="1" applyAlignment="1" applyProtection="1">
      <alignment horizontal="center" vertical="center" wrapText="1"/>
      <protection hidden="1"/>
    </xf>
    <xf numFmtId="165" fontId="9" fillId="10" borderId="19" xfId="0" applyNumberFormat="1" applyFont="1" applyFill="1" applyBorder="1" applyAlignment="1" applyProtection="1">
      <alignment horizontal="center" vertical="center" wrapText="1"/>
      <protection hidden="1"/>
    </xf>
    <xf numFmtId="165" fontId="9" fillId="9" borderId="19" xfId="0" applyNumberFormat="1" applyFont="1" applyFill="1" applyBorder="1" applyAlignment="1" applyProtection="1">
      <alignment horizontal="center" vertical="center" wrapText="1"/>
      <protection hidden="1"/>
    </xf>
    <xf numFmtId="0" fontId="9" fillId="10" borderId="19" xfId="0" applyFont="1" applyFill="1" applyBorder="1" applyAlignment="1" applyProtection="1">
      <alignment horizontal="center" vertical="center" wrapText="1"/>
      <protection hidden="1"/>
    </xf>
    <xf numFmtId="0" fontId="9" fillId="9" borderId="19" xfId="0" applyFont="1" applyFill="1" applyBorder="1" applyAlignment="1" applyProtection="1">
      <alignment horizontal="center" vertical="center" wrapText="1"/>
      <protection hidden="1"/>
    </xf>
  </cellXfs>
  <cellStyles count="7">
    <cellStyle name="Hyperlink"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6" xr:uid="{00000000-0005-0000-0000-000005000000}"/>
    <cellStyle name="Percent" xfId="5" builtinId="5"/>
  </cellStyles>
  <dxfs count="474">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bgColor indexed="65"/>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8" tint="0.79998168889431442"/>
        </patternFill>
      </fill>
    </dxf>
    <dxf>
      <fill>
        <patternFill patternType="darkDown">
          <fgColor theme="0"/>
          <bgColor theme="8" tint="0.79998168889431442"/>
        </patternFill>
      </fill>
    </dxf>
    <dxf>
      <fill>
        <patternFill patternType="darkDown">
          <f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
      <font>
        <color theme="0" tint="-0.24994659260841701"/>
      </font>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ill>
        <patternFill patternType="darkDown">
          <fgColor theme="8" tint="0.79998168889431442"/>
        </patternFill>
      </fill>
      <border>
        <left/>
        <right/>
        <top/>
        <bottom/>
      </border>
    </dxf>
    <dxf>
      <fill>
        <patternFill patternType="darkDown">
          <fgColor theme="0"/>
          <bgColor theme="8" tint="0.79998168889431442"/>
        </patternFill>
      </fill>
      <border>
        <left/>
        <right/>
        <top/>
        <bottom/>
      </border>
    </dxf>
    <dxf>
      <font>
        <color theme="0" tint="-0.24994659260841701"/>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1609725</xdr:colOff>
      <xdr:row>1</xdr:row>
      <xdr:rowOff>1</xdr:rowOff>
    </xdr:from>
    <xdr:to>
      <xdr:col>5</xdr:col>
      <xdr:colOff>581026</xdr:colOff>
      <xdr:row>6</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9800" y="152401"/>
          <a:ext cx="1809751" cy="771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B2D4D5"/>
        </a:solidFill>
        <a:ln>
          <a:solidFill>
            <a:srgbClr val="E5F1F1"/>
          </a:solidFill>
        </a:ln>
        <a:scene3d>
          <a:camera prst="orthographicFront"/>
          <a:lightRig rig="threePt" dir="t"/>
        </a:scene3d>
        <a:sp3d>
          <a:bevelT w="114300" prst="artDeco"/>
        </a:sp3d>
      </a:spPr>
      <a:bodyPr vertOverflow="clip" rtlCol="0" anchor="ctr"/>
      <a:lstStyle>
        <a:defPPr algn="ctr">
          <a:defRPr sz="800" b="1">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52670"/>
  </sheetPr>
  <dimension ref="A1:I45"/>
  <sheetViews>
    <sheetView showGridLines="0" tabSelected="1" zoomScaleNormal="100" workbookViewId="0">
      <selection activeCell="L30" sqref="L30"/>
    </sheetView>
  </sheetViews>
  <sheetFormatPr defaultColWidth="9.1796875" defaultRowHeight="14.5" x14ac:dyDescent="0.35"/>
  <cols>
    <col min="1" max="1" width="0.81640625" style="28" customWidth="1"/>
    <col min="2" max="4" width="2.7265625" style="27" customWidth="1"/>
    <col min="5" max="5" width="42.54296875" style="27" customWidth="1"/>
    <col min="6" max="6" width="40.453125" style="28" customWidth="1"/>
    <col min="7" max="7" width="0.81640625" style="28" customWidth="1"/>
    <col min="8" max="16384" width="9.1796875" style="28"/>
  </cols>
  <sheetData>
    <row r="1" spans="1:9" ht="12" customHeight="1" x14ac:dyDescent="0.35"/>
    <row r="2" spans="1:9" ht="12" customHeight="1" x14ac:dyDescent="0.35">
      <c r="F2" s="319" t="s">
        <v>578</v>
      </c>
    </row>
    <row r="3" spans="1:9" ht="12" customHeight="1" x14ac:dyDescent="0.35"/>
    <row r="4" spans="1:9" ht="12" customHeight="1" x14ac:dyDescent="0.35"/>
    <row r="5" spans="1:9" ht="12" customHeight="1" x14ac:dyDescent="0.35"/>
    <row r="6" spans="1:9" ht="12" customHeight="1" x14ac:dyDescent="0.35"/>
    <row r="7" spans="1:9" ht="12" customHeight="1" x14ac:dyDescent="0.35"/>
    <row r="8" spans="1:9" s="7" customFormat="1" ht="15" customHeight="1" x14ac:dyDescent="0.35">
      <c r="A8" s="34"/>
      <c r="B8" s="320" t="s">
        <v>575</v>
      </c>
      <c r="C8" s="320"/>
      <c r="D8" s="320"/>
      <c r="E8" s="320"/>
      <c r="F8" s="320"/>
      <c r="G8" s="30"/>
    </row>
    <row r="9" spans="1:9" s="7" customFormat="1" ht="16.5" customHeight="1" x14ac:dyDescent="0.35">
      <c r="A9" s="34"/>
      <c r="B9" s="320" t="s">
        <v>529</v>
      </c>
      <c r="C9" s="320"/>
      <c r="D9" s="320"/>
      <c r="E9" s="320"/>
      <c r="F9" s="320"/>
      <c r="G9" s="30"/>
      <c r="I9" s="145"/>
    </row>
    <row r="10" spans="1:9" s="47" customFormat="1" ht="12" customHeight="1" x14ac:dyDescent="0.35">
      <c r="A10" s="50"/>
      <c r="B10" s="48"/>
      <c r="C10" s="48"/>
      <c r="D10" s="48"/>
      <c r="E10" s="48"/>
      <c r="F10" s="49"/>
    </row>
    <row r="11" spans="1:9" s="50" customFormat="1" ht="13" customHeight="1" x14ac:dyDescent="0.35">
      <c r="B11" s="154" t="s">
        <v>483</v>
      </c>
      <c r="C11" s="111"/>
      <c r="D11" s="111"/>
      <c r="E11" s="111"/>
      <c r="F11" s="111"/>
    </row>
    <row r="12" spans="1:9" s="47" customFormat="1" ht="5.15" customHeight="1" x14ac:dyDescent="0.35">
      <c r="A12" s="50"/>
      <c r="B12" s="48"/>
      <c r="C12" s="48"/>
      <c r="D12" s="48"/>
      <c r="E12" s="48"/>
      <c r="F12" s="49"/>
    </row>
    <row r="13" spans="1:9" s="47" customFormat="1" ht="14.15" customHeight="1" x14ac:dyDescent="0.35">
      <c r="A13" s="50"/>
      <c r="B13" s="155" t="s">
        <v>482</v>
      </c>
      <c r="C13" s="155"/>
      <c r="D13" s="155"/>
      <c r="E13" s="155"/>
      <c r="F13" s="155" t="s">
        <v>485</v>
      </c>
    </row>
    <row r="14" spans="1:9" s="47" customFormat="1" ht="5.15" customHeight="1" x14ac:dyDescent="0.35">
      <c r="A14" s="50"/>
      <c r="B14" s="48"/>
      <c r="C14" s="48"/>
      <c r="D14" s="48"/>
      <c r="E14" s="48"/>
      <c r="F14" s="112"/>
    </row>
    <row r="15" spans="1:9" s="57" customFormat="1" ht="14.15" customHeight="1" x14ac:dyDescent="0.35">
      <c r="A15" s="72"/>
      <c r="B15" s="322" t="s">
        <v>550</v>
      </c>
      <c r="C15" s="322"/>
      <c r="D15" s="322"/>
      <c r="E15" s="322"/>
      <c r="F15" s="157" t="s">
        <v>10</v>
      </c>
    </row>
    <row r="16" spans="1:9" s="57" customFormat="1" ht="14.15" customHeight="1" x14ac:dyDescent="0.35">
      <c r="A16" s="72"/>
      <c r="B16" s="321" t="s">
        <v>551</v>
      </c>
      <c r="C16" s="321"/>
      <c r="D16" s="321"/>
      <c r="E16" s="321"/>
      <c r="F16" s="157" t="s">
        <v>35</v>
      </c>
    </row>
    <row r="17" spans="1:6" s="57" customFormat="1" ht="14.15" customHeight="1" x14ac:dyDescent="0.35">
      <c r="A17" s="72"/>
      <c r="B17" s="321" t="s">
        <v>552</v>
      </c>
      <c r="C17" s="321"/>
      <c r="D17" s="321"/>
      <c r="E17" s="321"/>
      <c r="F17" s="157" t="s">
        <v>439</v>
      </c>
    </row>
    <row r="18" spans="1:6" s="57" customFormat="1" ht="14.15" customHeight="1" x14ac:dyDescent="0.35">
      <c r="A18" s="72"/>
      <c r="B18" s="321" t="s">
        <v>553</v>
      </c>
      <c r="C18" s="321"/>
      <c r="D18" s="321"/>
      <c r="E18" s="321"/>
      <c r="F18" s="157" t="s">
        <v>481</v>
      </c>
    </row>
    <row r="19" spans="1:6" s="57" customFormat="1" ht="14.15" customHeight="1" x14ac:dyDescent="0.35">
      <c r="A19" s="72"/>
      <c r="B19" s="321" t="s">
        <v>554</v>
      </c>
      <c r="C19" s="321"/>
      <c r="D19" s="321"/>
      <c r="E19" s="321"/>
      <c r="F19" s="157" t="s">
        <v>40</v>
      </c>
    </row>
    <row r="20" spans="1:6" s="57" customFormat="1" ht="14.15" customHeight="1" x14ac:dyDescent="0.35">
      <c r="A20" s="72"/>
      <c r="B20" s="321" t="s">
        <v>555</v>
      </c>
      <c r="C20" s="321"/>
      <c r="D20" s="321"/>
      <c r="E20" s="321"/>
      <c r="F20" s="158"/>
    </row>
    <row r="21" spans="1:6" s="57" customFormat="1" ht="14.15" customHeight="1" x14ac:dyDescent="0.35">
      <c r="A21" s="72"/>
      <c r="B21" s="321" t="s">
        <v>556</v>
      </c>
      <c r="C21" s="321"/>
      <c r="D21" s="321"/>
      <c r="E21" s="321"/>
      <c r="F21" s="158"/>
    </row>
    <row r="22" spans="1:6" s="56" customFormat="1" ht="14.15" customHeight="1" x14ac:dyDescent="0.3">
      <c r="A22" s="72"/>
      <c r="B22" s="324" t="s">
        <v>557</v>
      </c>
      <c r="C22" s="324"/>
      <c r="D22" s="324"/>
      <c r="E22" s="324"/>
      <c r="F22" s="159"/>
    </row>
    <row r="23" spans="1:6" s="47" customFormat="1" ht="3.75" customHeight="1" x14ac:dyDescent="0.35">
      <c r="A23" s="72"/>
      <c r="B23" s="48"/>
      <c r="C23" s="48"/>
      <c r="D23" s="48"/>
      <c r="E23" s="48"/>
      <c r="F23" s="49"/>
    </row>
    <row r="24" spans="1:6" s="47" customFormat="1" ht="3.75" customHeight="1" x14ac:dyDescent="0.35">
      <c r="A24" s="72"/>
      <c r="B24" s="48"/>
      <c r="C24" s="48"/>
      <c r="D24" s="48"/>
      <c r="E24" s="48"/>
      <c r="F24" s="49"/>
    </row>
    <row r="25" spans="1:6" s="50" customFormat="1" ht="13" customHeight="1" x14ac:dyDescent="0.35">
      <c r="B25" s="154" t="s">
        <v>484</v>
      </c>
      <c r="C25" s="113"/>
      <c r="D25" s="113"/>
      <c r="E25" s="113"/>
      <c r="F25" s="113"/>
    </row>
    <row r="26" spans="1:6" s="9" customFormat="1" ht="5.15" customHeight="1" x14ac:dyDescent="0.35">
      <c r="B26" s="8"/>
      <c r="C26" s="8"/>
      <c r="D26" s="8"/>
      <c r="E26" s="54"/>
    </row>
    <row r="27" spans="1:6" s="47" customFormat="1" ht="14.15" customHeight="1" x14ac:dyDescent="0.35">
      <c r="A27" s="9"/>
      <c r="B27" s="160" t="s">
        <v>482</v>
      </c>
      <c r="C27" s="160"/>
      <c r="D27" s="160"/>
      <c r="E27" s="160"/>
      <c r="F27" s="160" t="s">
        <v>485</v>
      </c>
    </row>
    <row r="28" spans="1:6" s="47" customFormat="1" ht="5.15" customHeight="1" x14ac:dyDescent="0.35">
      <c r="A28" s="50"/>
      <c r="B28" s="48"/>
      <c r="C28" s="48"/>
      <c r="D28" s="48"/>
      <c r="E28" s="48"/>
      <c r="F28" s="112"/>
    </row>
    <row r="29" spans="1:6" s="9" customFormat="1" ht="14.15" customHeight="1" x14ac:dyDescent="0.35">
      <c r="A29" s="50"/>
      <c r="B29" s="322" t="s">
        <v>550</v>
      </c>
      <c r="C29" s="322"/>
      <c r="D29" s="322"/>
      <c r="E29" s="322"/>
      <c r="F29" s="156" t="s">
        <v>119</v>
      </c>
    </row>
    <row r="30" spans="1:6" s="9" customFormat="1" ht="14.15" customHeight="1" x14ac:dyDescent="0.35">
      <c r="A30" s="50"/>
      <c r="B30" s="321" t="s">
        <v>551</v>
      </c>
      <c r="C30" s="321"/>
      <c r="D30" s="321"/>
      <c r="E30" s="321"/>
      <c r="F30" s="157" t="s">
        <v>35</v>
      </c>
    </row>
    <row r="31" spans="1:6" s="9" customFormat="1" ht="14.15" customHeight="1" x14ac:dyDescent="0.35">
      <c r="A31" s="50"/>
      <c r="B31" s="321" t="s">
        <v>552</v>
      </c>
      <c r="C31" s="321"/>
      <c r="D31" s="321"/>
      <c r="E31" s="321"/>
      <c r="F31" s="157" t="s">
        <v>11</v>
      </c>
    </row>
    <row r="32" spans="1:6" s="9" customFormat="1" ht="14.15" customHeight="1" x14ac:dyDescent="0.35">
      <c r="A32" s="50"/>
      <c r="B32" s="321" t="s">
        <v>553</v>
      </c>
      <c r="C32" s="321"/>
      <c r="D32" s="321"/>
      <c r="E32" s="321"/>
      <c r="F32" s="157" t="s">
        <v>40</v>
      </c>
    </row>
    <row r="33" spans="1:6" s="9" customFormat="1" ht="14.15" customHeight="1" x14ac:dyDescent="0.35">
      <c r="A33" s="50"/>
      <c r="B33" s="321" t="s">
        <v>554</v>
      </c>
      <c r="C33" s="321"/>
      <c r="D33" s="321"/>
      <c r="E33" s="321"/>
      <c r="F33" s="156" t="s">
        <v>40</v>
      </c>
    </row>
    <row r="34" spans="1:6" s="51" customFormat="1" ht="14.15" customHeight="1" x14ac:dyDescent="0.35">
      <c r="A34" s="50"/>
      <c r="B34" s="321" t="s">
        <v>555</v>
      </c>
      <c r="C34" s="321"/>
      <c r="D34" s="321"/>
      <c r="E34" s="321"/>
      <c r="F34" s="157" t="s">
        <v>35</v>
      </c>
    </row>
    <row r="35" spans="1:6" s="51" customFormat="1" ht="14.15" customHeight="1" x14ac:dyDescent="0.35">
      <c r="A35" s="50"/>
      <c r="B35" s="324" t="s">
        <v>556</v>
      </c>
      <c r="C35" s="324"/>
      <c r="D35" s="324"/>
      <c r="E35" s="324"/>
      <c r="F35" s="157" t="s">
        <v>439</v>
      </c>
    </row>
    <row r="36" spans="1:6" s="51" customFormat="1" ht="4.5" customHeight="1" x14ac:dyDescent="0.3">
      <c r="A36" s="50"/>
      <c r="B36" s="55"/>
      <c r="E36" s="52"/>
      <c r="F36" s="53"/>
    </row>
    <row r="37" spans="1:6" s="51" customFormat="1" ht="4.5" customHeight="1" x14ac:dyDescent="0.3">
      <c r="A37" s="50"/>
      <c r="B37" s="55"/>
      <c r="E37" s="52"/>
      <c r="F37" s="53"/>
    </row>
    <row r="38" spans="1:6" s="50" customFormat="1" ht="13" customHeight="1" x14ac:dyDescent="0.35">
      <c r="B38" s="154" t="s">
        <v>528</v>
      </c>
      <c r="C38" s="113"/>
      <c r="D38" s="113"/>
      <c r="E38" s="113"/>
      <c r="F38" s="113"/>
    </row>
    <row r="39" spans="1:6" s="9" customFormat="1" ht="5.15" customHeight="1" x14ac:dyDescent="0.35">
      <c r="B39" s="8"/>
      <c r="C39" s="8"/>
      <c r="D39" s="8"/>
      <c r="E39" s="54"/>
    </row>
    <row r="40" spans="1:6" s="47" customFormat="1" ht="14.15" customHeight="1" x14ac:dyDescent="0.35">
      <c r="A40" s="9"/>
      <c r="B40" s="162" t="s">
        <v>559</v>
      </c>
      <c r="C40" s="162"/>
      <c r="D40" s="162"/>
      <c r="E40" s="162"/>
      <c r="F40" s="162"/>
    </row>
    <row r="41" spans="1:6" s="47" customFormat="1" ht="5.15" customHeight="1" x14ac:dyDescent="0.35">
      <c r="A41" s="50"/>
      <c r="B41" s="48"/>
      <c r="C41" s="48"/>
      <c r="D41" s="48"/>
      <c r="E41" s="48"/>
      <c r="F41" s="112"/>
    </row>
    <row r="42" spans="1:6" s="51" customFormat="1" ht="14.15" customHeight="1" x14ac:dyDescent="0.35">
      <c r="A42" s="50"/>
      <c r="B42" s="325" t="s">
        <v>558</v>
      </c>
      <c r="C42" s="325"/>
      <c r="D42" s="325"/>
      <c r="E42" s="325"/>
      <c r="F42" s="114"/>
    </row>
    <row r="43" spans="1:6" ht="6" customHeight="1" x14ac:dyDescent="0.35">
      <c r="A43" s="9"/>
    </row>
    <row r="44" spans="1:6" ht="37.5" customHeight="1" x14ac:dyDescent="0.35">
      <c r="A44" s="9"/>
      <c r="B44" s="323" t="s">
        <v>579</v>
      </c>
      <c r="C44" s="323"/>
      <c r="D44" s="323"/>
      <c r="E44" s="323"/>
      <c r="F44" s="323"/>
    </row>
    <row r="45" spans="1:6" x14ac:dyDescent="0.35">
      <c r="A45" s="3"/>
    </row>
  </sheetData>
  <mergeCells count="19">
    <mergeCell ref="B44:F44"/>
    <mergeCell ref="B34:E34"/>
    <mergeCell ref="B22:E22"/>
    <mergeCell ref="B42:E42"/>
    <mergeCell ref="B19:E19"/>
    <mergeCell ref="B20:E20"/>
    <mergeCell ref="B21:E21"/>
    <mergeCell ref="B29:E29"/>
    <mergeCell ref="B35:E35"/>
    <mergeCell ref="B33:E33"/>
    <mergeCell ref="B8:F8"/>
    <mergeCell ref="B9:F9"/>
    <mergeCell ref="B30:E30"/>
    <mergeCell ref="B31:E31"/>
    <mergeCell ref="B32:E32"/>
    <mergeCell ref="B15:E15"/>
    <mergeCell ref="B16:E16"/>
    <mergeCell ref="B17:E17"/>
    <mergeCell ref="B18:E18"/>
  </mergeCells>
  <hyperlinks>
    <hyperlink ref="B22:E22" location="SocElevCresc_T!A1" display="SOCIEDADES DE ELEVADO CRESCIMENTO" xr:uid="{00000000-0004-0000-0000-000000000000}"/>
    <hyperlink ref="B15" location="PessServ_T!A1" display="PESSOAS AO SERVIÇO" xr:uid="{00000000-0004-0000-0000-000001000000}"/>
    <hyperlink ref="B16" location="Rend_Gastos_T!A1" display="RENDIMENTOS E GASTOS" xr:uid="{00000000-0004-0000-0000-000002000000}"/>
    <hyperlink ref="B17" location="Resultados_T!A1" display="RESULTADOS" xr:uid="{00000000-0004-0000-0000-000003000000}"/>
    <hyperlink ref="B18" location="'Rácios Econ_T'!A1" display="RÁCIOS ECONÓMICOS" xr:uid="{00000000-0004-0000-0000-000004000000}"/>
    <hyperlink ref="B19:E19" location="Balanço_T!A1" display="BALANÇO" xr:uid="{00000000-0004-0000-0000-000005000000}"/>
    <hyperlink ref="B20:E20" location="'FBCF e Invest_T'!A1" display="FORMAÇÃO BRUTA DE CAPITAL FIXO E INVESTIMENTO" xr:uid="{00000000-0004-0000-0000-000006000000}"/>
    <hyperlink ref="B21:E21" location="'Rácios Fin_T'!A1" display="RÁCIOS FINANCEIROS DAS SOCIEDADES" xr:uid="{00000000-0004-0000-0000-000007000000}"/>
    <hyperlink ref="B29" location="PessServ_D!A1" display="PESSOAS AO SERVIÇO" xr:uid="{00000000-0004-0000-0000-000008000000}"/>
    <hyperlink ref="B30:E30" location="Rend_Gastos_D!A1" display="RENDIMENTOS E GASTOS" xr:uid="{00000000-0004-0000-0000-000009000000}"/>
    <hyperlink ref="B31:E31" location="Resultados_D!A1" display="RESULTADOS" xr:uid="{00000000-0004-0000-0000-00000A000000}"/>
    <hyperlink ref="B32:E32" location="'Rácios Econ_D'!A1" display="RÁCIOS ECONÓMICOS" xr:uid="{00000000-0004-0000-0000-00000B000000}"/>
    <hyperlink ref="B33:E33" location="Balanço_D!A1" display="BALANÇO" xr:uid="{00000000-0004-0000-0000-00000C000000}"/>
    <hyperlink ref="B34:E34" location="'FBCF e Invest_D'!A1" display="FORMAÇÃO BRUTA DE CAPITAL FIXO E INVESTIMENTO" xr:uid="{00000000-0004-0000-0000-00000D000000}"/>
    <hyperlink ref="B35:E35" location="'Rácios Fin_D'!A1" display="RÁCIOS FINANCEIROS DAS SOCIEDADES" xr:uid="{00000000-0004-0000-0000-00000E000000}"/>
    <hyperlink ref="B42" location="Sinais_Siglas_Indicadores!A1" display="SINAIS CONVENCIONAIS, SIGLAS E INDICADORES" xr:uid="{00000000-0004-0000-0000-00000F000000}"/>
    <hyperlink ref="B15:E15" location="PessServ_T!A1" display="PESSOAL AO SERVIÇO" xr:uid="{00000000-0004-0000-0000-000010000000}"/>
    <hyperlink ref="B16:E16" location="Rend_Gastos_T!A1" display="RENDIMENTOS E GASTOS" xr:uid="{00000000-0004-0000-0000-000011000000}"/>
    <hyperlink ref="B17:E17" location="Resultados_T!A1" display="RESULTADOS" xr:uid="{00000000-0004-0000-0000-000012000000}"/>
    <hyperlink ref="B18:E18" location="'Rácios Econ_T'!A1" display="RÁCIOS ECONÓMICOS" xr:uid="{00000000-0004-0000-0000-000013000000}"/>
  </hyperlinks>
  <printOptions horizontalCentered="1"/>
  <pageMargins left="0.23622047244094491" right="0.23622047244094491" top="0.35433070866141736" bottom="0.31496062992125984" header="0.31496062992125984" footer="0.31496062992125984"/>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7D117"/>
  </sheetPr>
  <dimension ref="B1:P4460"/>
  <sheetViews>
    <sheetView showGridLines="0" zoomScaleNormal="100" workbookViewId="0">
      <pane ySplit="13" topLeftCell="A14" activePane="bottomLeft" state="frozen"/>
      <selection activeCell="B8" sqref="B8:F8"/>
      <selection pane="bottomLeft" activeCell="B2" sqref="B2"/>
    </sheetView>
  </sheetViews>
  <sheetFormatPr defaultColWidth="9.1796875" defaultRowHeight="14.5" x14ac:dyDescent="0.35"/>
  <cols>
    <col min="1" max="1" width="2.1796875" style="234" customWidth="1"/>
    <col min="2" max="2" width="5.7265625" style="234" customWidth="1"/>
    <col min="3" max="3" width="3.26953125" style="234" customWidth="1"/>
    <col min="4" max="8" width="12.26953125" style="235" customWidth="1"/>
    <col min="9" max="13" width="12.26953125" style="236" customWidth="1"/>
    <col min="14" max="14" width="0.81640625" style="234" customWidth="1"/>
    <col min="15" max="15" width="9.1796875" style="234" bestFit="1" customWidth="1"/>
    <col min="16" max="16" width="4.26953125" style="234" customWidth="1"/>
    <col min="17" max="16384" width="9.1796875" style="234"/>
  </cols>
  <sheetData>
    <row r="1" spans="2:16" s="163" customFormat="1" ht="5.15" customHeight="1" x14ac:dyDescent="0.35">
      <c r="B1" s="164"/>
      <c r="C1" s="164"/>
      <c r="D1" s="165"/>
      <c r="E1" s="165"/>
      <c r="F1" s="165"/>
      <c r="G1" s="165"/>
      <c r="H1" s="165"/>
      <c r="I1" s="275"/>
      <c r="J1" s="166"/>
      <c r="K1" s="166"/>
      <c r="L1" s="166"/>
      <c r="M1" s="166"/>
    </row>
    <row r="2" spans="2:16" s="163" customFormat="1" ht="15" customHeight="1" x14ac:dyDescent="0.35">
      <c r="D2" s="189" t="s">
        <v>576</v>
      </c>
      <c r="E2" s="165"/>
      <c r="F2" s="165"/>
      <c r="G2" s="165"/>
      <c r="H2" s="165"/>
      <c r="I2" s="275"/>
      <c r="J2" s="166"/>
      <c r="K2" s="166"/>
      <c r="L2" s="166"/>
      <c r="M2" s="204" t="s">
        <v>541</v>
      </c>
      <c r="O2" s="190"/>
    </row>
    <row r="3" spans="2:16" s="163" customFormat="1" ht="15" customHeight="1" x14ac:dyDescent="0.35">
      <c r="D3" s="168" t="s">
        <v>530</v>
      </c>
      <c r="E3" s="165"/>
      <c r="F3" s="165"/>
      <c r="G3" s="165"/>
      <c r="H3" s="165"/>
      <c r="I3" s="275"/>
      <c r="J3" s="166"/>
      <c r="K3" s="331" t="s">
        <v>560</v>
      </c>
      <c r="L3" s="166"/>
      <c r="M3" s="166"/>
      <c r="O3" s="190" t="str">
        <f>CONCATENATE(LEFT(E5,8)&amp;" - ",$H5)</f>
        <v xml:space="preserve"> - </v>
      </c>
    </row>
    <row r="4" spans="2:16" s="163" customFormat="1" ht="5.15" customHeight="1" x14ac:dyDescent="0.35">
      <c r="B4" s="164"/>
      <c r="C4" s="164"/>
      <c r="D4" s="165"/>
      <c r="E4" s="165"/>
      <c r="F4" s="165"/>
      <c r="G4" s="165"/>
      <c r="H4" s="165"/>
      <c r="I4" s="275"/>
      <c r="J4" s="166"/>
      <c r="K4" s="331"/>
      <c r="L4" s="166"/>
      <c r="M4" s="166"/>
      <c r="O4" s="190"/>
    </row>
    <row r="5" spans="2:16" s="171" customFormat="1" x14ac:dyDescent="0.2">
      <c r="B5" s="270" t="s">
        <v>501</v>
      </c>
      <c r="C5" s="163"/>
      <c r="D5" s="170" t="s">
        <v>496</v>
      </c>
      <c r="E5" s="347"/>
      <c r="F5" s="348"/>
      <c r="G5" s="170" t="s">
        <v>535</v>
      </c>
      <c r="H5" s="347"/>
      <c r="I5" s="367"/>
      <c r="J5" s="203" t="str">
        <f>IF(H5="","Ir Para &gt;&gt;",HYPERLINK("#$C"&amp;MATCH(O3,B1:B4458,0),"Ir Para &gt;&gt;"))</f>
        <v>Ir Para &gt;&gt;</v>
      </c>
      <c r="K5" s="331"/>
      <c r="L5" s="368"/>
      <c r="M5" s="369"/>
      <c r="O5" s="259" t="str">
        <f>IF(E5="Norte","CONJUNTO3",IF(E5="Centro","CONJUNTO3",IF(E5="Lisboa","CONJUNTO3",IF(E5="Alentejo","CONJUNTO3",IF(E5="Algarve","CONJUNTO3",IF(E5="Açores","CONJUNTO3",IF(E5="Madeira","CONJUNTO3",IF(E5="","","CONJUNTO2"))))))))</f>
        <v/>
      </c>
    </row>
    <row r="6" spans="2:16" s="163" customFormat="1" ht="5.15" customHeight="1" x14ac:dyDescent="0.35">
      <c r="B6" s="164"/>
      <c r="C6" s="164"/>
      <c r="D6" s="165"/>
      <c r="E6" s="165"/>
      <c r="F6" s="165"/>
      <c r="G6" s="165"/>
      <c r="H6" s="165"/>
      <c r="I6" s="275"/>
      <c r="J6" s="166"/>
      <c r="K6" s="166"/>
      <c r="L6" s="166"/>
      <c r="M6" s="166"/>
      <c r="O6" s="190"/>
    </row>
    <row r="7" spans="2:16" s="172" customFormat="1" ht="5.15" customHeight="1" x14ac:dyDescent="0.35">
      <c r="D7" s="182"/>
      <c r="E7" s="182"/>
      <c r="F7" s="187"/>
      <c r="G7" s="187"/>
      <c r="H7" s="187"/>
      <c r="I7" s="276"/>
      <c r="O7" s="261"/>
      <c r="P7" s="176"/>
    </row>
    <row r="8" spans="2:16" s="172" customFormat="1" ht="15" customHeight="1" x14ac:dyDescent="0.35">
      <c r="B8" s="370" t="s">
        <v>503</v>
      </c>
      <c r="C8" s="371"/>
      <c r="D8" s="376" t="s">
        <v>0</v>
      </c>
      <c r="E8" s="376" t="s">
        <v>1</v>
      </c>
      <c r="F8" s="376" t="s">
        <v>2</v>
      </c>
      <c r="G8" s="376" t="s">
        <v>3</v>
      </c>
      <c r="H8" s="376" t="s">
        <v>4</v>
      </c>
      <c r="I8" s="377" t="s">
        <v>5</v>
      </c>
      <c r="J8" s="377" t="s">
        <v>479</v>
      </c>
      <c r="K8" s="377" t="s">
        <v>6</v>
      </c>
      <c r="L8" s="377" t="s">
        <v>7</v>
      </c>
      <c r="M8" s="377" t="s">
        <v>490</v>
      </c>
      <c r="O8"/>
      <c r="P8" s="176"/>
    </row>
    <row r="9" spans="2:16" s="172" customFormat="1" ht="6" customHeight="1" x14ac:dyDescent="0.35">
      <c r="B9" s="372"/>
      <c r="C9" s="373"/>
      <c r="D9" s="376"/>
      <c r="E9" s="376"/>
      <c r="F9" s="376"/>
      <c r="G9" s="376"/>
      <c r="H9" s="376"/>
      <c r="I9" s="377"/>
      <c r="J9" s="377"/>
      <c r="K9" s="377"/>
      <c r="L9" s="377"/>
      <c r="M9" s="377"/>
      <c r="O9"/>
      <c r="P9" s="176"/>
    </row>
    <row r="10" spans="2:16" s="172" customFormat="1" ht="15" customHeight="1" x14ac:dyDescent="0.35">
      <c r="B10" s="372"/>
      <c r="C10" s="373"/>
      <c r="D10" s="376"/>
      <c r="E10" s="376"/>
      <c r="F10" s="376"/>
      <c r="G10" s="376"/>
      <c r="H10" s="376"/>
      <c r="I10" s="377"/>
      <c r="J10" s="377"/>
      <c r="K10" s="377"/>
      <c r="L10" s="377"/>
      <c r="M10" s="377"/>
      <c r="O10"/>
      <c r="P10" s="176"/>
    </row>
    <row r="11" spans="2:16" s="176" customFormat="1" ht="15" customHeight="1" x14ac:dyDescent="0.35">
      <c r="B11" s="372"/>
      <c r="C11" s="373"/>
      <c r="D11" s="376"/>
      <c r="E11" s="376"/>
      <c r="F11" s="376"/>
      <c r="G11" s="376"/>
      <c r="H11" s="376"/>
      <c r="I11" s="377"/>
      <c r="J11" s="377"/>
      <c r="K11" s="377"/>
      <c r="L11" s="377"/>
      <c r="M11" s="377"/>
      <c r="O11"/>
    </row>
    <row r="12" spans="2:16" s="177" customFormat="1" ht="11.25" customHeight="1" x14ac:dyDescent="0.35">
      <c r="B12" s="374"/>
      <c r="C12" s="375"/>
      <c r="D12" s="207" t="s">
        <v>8</v>
      </c>
      <c r="E12" s="207" t="s">
        <v>8</v>
      </c>
      <c r="F12" s="207" t="s">
        <v>8</v>
      </c>
      <c r="G12" s="207" t="s">
        <v>16</v>
      </c>
      <c r="H12" s="207" t="s">
        <v>16</v>
      </c>
      <c r="I12" s="208" t="s">
        <v>561</v>
      </c>
      <c r="J12" s="208" t="s">
        <v>18</v>
      </c>
      <c r="K12" s="208" t="s">
        <v>18</v>
      </c>
      <c r="L12" s="208" t="s">
        <v>9</v>
      </c>
      <c r="M12" s="208" t="s">
        <v>9</v>
      </c>
      <c r="O12"/>
    </row>
    <row r="13" spans="2:16" s="172" customFormat="1" ht="5.15" customHeight="1" x14ac:dyDescent="0.35">
      <c r="B13" s="182"/>
      <c r="C13" s="182"/>
      <c r="D13" s="198"/>
      <c r="E13" s="198"/>
      <c r="F13" s="198"/>
      <c r="G13" s="198"/>
      <c r="H13" s="198"/>
      <c r="I13" s="199"/>
      <c r="J13" s="199"/>
      <c r="K13" s="199"/>
      <c r="L13" s="199"/>
      <c r="M13" s="199"/>
      <c r="O13"/>
      <c r="P13" s="176"/>
    </row>
    <row r="14" spans="2:16" s="9" customFormat="1" ht="15" customHeight="1" x14ac:dyDescent="0.35">
      <c r="B14" s="117" t="s">
        <v>119</v>
      </c>
      <c r="C14" s="117"/>
      <c r="D14" s="118"/>
      <c r="E14" s="118"/>
      <c r="F14" s="118"/>
      <c r="G14" s="118"/>
      <c r="H14" s="118"/>
      <c r="I14" s="119"/>
      <c r="J14" s="119"/>
      <c r="K14" s="119"/>
      <c r="L14" s="119"/>
      <c r="M14" s="119"/>
      <c r="O14"/>
      <c r="P14" s="7"/>
    </row>
    <row r="15" spans="2:16" s="11" customFormat="1" ht="15" customHeight="1" x14ac:dyDescent="0.35">
      <c r="B15" s="120" t="s">
        <v>13</v>
      </c>
      <c r="C15" s="120"/>
      <c r="D15" s="121"/>
      <c r="E15" s="121"/>
      <c r="F15" s="121"/>
      <c r="G15" s="121"/>
      <c r="H15" s="121"/>
      <c r="I15" s="122"/>
      <c r="J15" s="122"/>
      <c r="K15" s="122"/>
      <c r="L15" s="122"/>
      <c r="M15" s="122"/>
      <c r="O15"/>
      <c r="P15" s="307"/>
    </row>
    <row r="16" spans="2:16" s="12" customFormat="1" ht="15" customHeight="1" x14ac:dyDescent="0.35">
      <c r="B16" s="123" t="s">
        <v>451</v>
      </c>
      <c r="C16" s="123"/>
      <c r="D16" s="124"/>
      <c r="E16" s="124"/>
      <c r="F16" s="124"/>
      <c r="G16" s="124"/>
      <c r="H16" s="124"/>
      <c r="I16" s="125"/>
      <c r="J16" s="125"/>
      <c r="K16" s="125"/>
      <c r="L16" s="125"/>
      <c r="M16" s="125"/>
      <c r="O16"/>
      <c r="P16" s="308"/>
    </row>
    <row r="17" spans="2:16" s="12" customFormat="1" ht="15" customHeight="1" x14ac:dyDescent="0.35">
      <c r="B17" s="142">
        <v>2020</v>
      </c>
      <c r="C17" s="142"/>
      <c r="D17" s="228">
        <v>126907</v>
      </c>
      <c r="E17" s="228">
        <v>207522</v>
      </c>
      <c r="F17" s="228">
        <v>94228</v>
      </c>
      <c r="G17" s="228">
        <v>1250292</v>
      </c>
      <c r="H17" s="228">
        <v>948977</v>
      </c>
      <c r="I17" s="229">
        <v>1.64</v>
      </c>
      <c r="J17" s="229">
        <v>6.02</v>
      </c>
      <c r="K17" s="229">
        <v>12.69</v>
      </c>
      <c r="L17" s="229">
        <v>95.62</v>
      </c>
      <c r="M17" s="229">
        <v>59.58</v>
      </c>
      <c r="O17"/>
      <c r="P17" s="308"/>
    </row>
    <row r="18" spans="2:16" s="12" customFormat="1" ht="15" customHeight="1" x14ac:dyDescent="0.35">
      <c r="B18" s="142">
        <v>2019</v>
      </c>
      <c r="C18" s="142"/>
      <c r="D18" s="228">
        <v>130350</v>
      </c>
      <c r="E18" s="228">
        <v>208493</v>
      </c>
      <c r="F18" s="228">
        <v>91386</v>
      </c>
      <c r="G18" s="228">
        <v>1184674</v>
      </c>
      <c r="H18" s="228">
        <v>896859</v>
      </c>
      <c r="I18" s="229">
        <v>1.6</v>
      </c>
      <c r="J18" s="229">
        <v>5.68</v>
      </c>
      <c r="K18" s="229">
        <v>12.6</v>
      </c>
      <c r="L18" s="229">
        <v>97.22</v>
      </c>
      <c r="M18" s="229">
        <v>55.83</v>
      </c>
      <c r="N18" s="228"/>
      <c r="O18"/>
      <c r="P18" s="308"/>
    </row>
    <row r="19" spans="2:16" s="12" customFormat="1" ht="15" customHeight="1" x14ac:dyDescent="0.35">
      <c r="B19" s="142">
        <v>2018</v>
      </c>
      <c r="C19" s="142"/>
      <c r="D19" s="228">
        <v>132887</v>
      </c>
      <c r="E19" s="228">
        <v>200337</v>
      </c>
      <c r="F19" s="228">
        <v>83895</v>
      </c>
      <c r="G19" s="228">
        <v>1096753</v>
      </c>
      <c r="H19" s="228">
        <v>826604</v>
      </c>
      <c r="I19" s="229">
        <v>1.51</v>
      </c>
      <c r="J19" s="229">
        <v>5.47</v>
      </c>
      <c r="K19" s="229">
        <v>12.35</v>
      </c>
      <c r="L19" s="229">
        <v>94.44</v>
      </c>
      <c r="M19" s="229">
        <v>56.1</v>
      </c>
      <c r="O19"/>
      <c r="P19" s="308"/>
    </row>
    <row r="20" spans="2:16" s="12" customFormat="1" ht="15" customHeight="1" x14ac:dyDescent="0.35">
      <c r="B20" s="142">
        <v>2017</v>
      </c>
      <c r="C20" s="142"/>
      <c r="D20" s="228">
        <v>132928</v>
      </c>
      <c r="E20" s="228">
        <v>198767</v>
      </c>
      <c r="F20" s="228">
        <v>81115</v>
      </c>
      <c r="G20" s="228">
        <v>1005029</v>
      </c>
      <c r="H20" s="228">
        <v>759543</v>
      </c>
      <c r="I20" s="229">
        <v>1.5</v>
      </c>
      <c r="J20" s="229">
        <v>5.0599999999999996</v>
      </c>
      <c r="K20" s="229">
        <v>11.98</v>
      </c>
      <c r="L20" s="229">
        <v>96.72</v>
      </c>
      <c r="M20" s="229">
        <v>53.33</v>
      </c>
      <c r="O20"/>
      <c r="P20" s="308"/>
    </row>
    <row r="21" spans="2:16" s="12" customFormat="1" ht="15" customHeight="1" x14ac:dyDescent="0.35">
      <c r="B21" s="142">
        <v>2016</v>
      </c>
      <c r="C21" s="142"/>
      <c r="D21" s="228">
        <v>132844</v>
      </c>
      <c r="E21" s="228">
        <v>194121</v>
      </c>
      <c r="F21" s="228">
        <v>77535</v>
      </c>
      <c r="G21" s="228">
        <v>929252</v>
      </c>
      <c r="H21" s="228">
        <v>703224</v>
      </c>
      <c r="I21" s="229">
        <v>1.46</v>
      </c>
      <c r="J21" s="229">
        <v>4.79</v>
      </c>
      <c r="K21" s="229">
        <v>11.44</v>
      </c>
      <c r="L21" s="229">
        <v>95.46</v>
      </c>
      <c r="M21" s="229">
        <v>56.16</v>
      </c>
      <c r="O21"/>
      <c r="P21" s="308"/>
    </row>
    <row r="22" spans="2:16" s="7" customFormat="1" ht="15" customHeight="1" x14ac:dyDescent="0.35">
      <c r="B22" s="142">
        <v>2015</v>
      </c>
      <c r="C22" s="142"/>
      <c r="D22" s="228">
        <v>133427</v>
      </c>
      <c r="E22" s="228">
        <v>192467</v>
      </c>
      <c r="F22" s="228">
        <v>74823</v>
      </c>
      <c r="G22" s="228">
        <v>867806</v>
      </c>
      <c r="H22" s="228">
        <v>655857</v>
      </c>
      <c r="I22" s="229">
        <v>1.44</v>
      </c>
      <c r="J22" s="229">
        <v>4.51</v>
      </c>
      <c r="K22" s="229">
        <v>10.41</v>
      </c>
      <c r="L22" s="229">
        <v>89.78</v>
      </c>
      <c r="M22" s="229">
        <v>55.53</v>
      </c>
      <c r="N22" s="12"/>
      <c r="O22"/>
    </row>
    <row r="23" spans="2:16" s="7" customFormat="1" ht="15" customHeight="1" x14ac:dyDescent="0.35">
      <c r="B23" s="142">
        <v>2014</v>
      </c>
      <c r="C23" s="142"/>
      <c r="D23" s="228">
        <v>128765</v>
      </c>
      <c r="E23" s="228">
        <v>185038</v>
      </c>
      <c r="F23" s="228">
        <v>71521</v>
      </c>
      <c r="G23" s="228">
        <v>809084</v>
      </c>
      <c r="H23" s="228">
        <v>611075</v>
      </c>
      <c r="I23" s="229">
        <v>1.44</v>
      </c>
      <c r="J23" s="229">
        <v>4.37</v>
      </c>
      <c r="K23" s="229">
        <v>10.02</v>
      </c>
      <c r="L23" s="229">
        <v>88.56</v>
      </c>
      <c r="M23" s="229">
        <v>57.76</v>
      </c>
      <c r="O23"/>
    </row>
    <row r="24" spans="2:16" s="7" customFormat="1" ht="15" customHeight="1" x14ac:dyDescent="0.35">
      <c r="B24" s="142">
        <v>2013</v>
      </c>
      <c r="C24" s="142"/>
      <c r="D24" s="228">
        <v>107974</v>
      </c>
      <c r="E24" s="228">
        <v>160959</v>
      </c>
      <c r="F24" s="228">
        <v>67411</v>
      </c>
      <c r="G24" s="228">
        <v>757177</v>
      </c>
      <c r="H24" s="228">
        <v>574171</v>
      </c>
      <c r="I24" s="229">
        <v>1.49</v>
      </c>
      <c r="J24" s="229">
        <v>4.7</v>
      </c>
      <c r="K24" s="229">
        <v>10.25</v>
      </c>
      <c r="L24" s="229">
        <v>91.24</v>
      </c>
      <c r="M24" s="229">
        <v>62.39</v>
      </c>
      <c r="O24"/>
    </row>
    <row r="25" spans="2:16" s="7" customFormat="1" ht="15" customHeight="1" x14ac:dyDescent="0.35">
      <c r="B25" s="126">
        <v>2012</v>
      </c>
      <c r="C25" s="126"/>
      <c r="D25" s="128">
        <v>56468</v>
      </c>
      <c r="E25" s="128">
        <v>106015</v>
      </c>
      <c r="F25" s="128">
        <v>63015</v>
      </c>
      <c r="G25" s="128">
        <v>726317</v>
      </c>
      <c r="H25" s="128">
        <v>554165</v>
      </c>
      <c r="I25" s="129">
        <v>1.88</v>
      </c>
      <c r="J25" s="129">
        <v>6.85</v>
      </c>
      <c r="K25" s="129">
        <v>14.63</v>
      </c>
      <c r="L25" s="129">
        <v>126.9</v>
      </c>
      <c r="M25" s="129">
        <v>64.91</v>
      </c>
      <c r="O25"/>
    </row>
    <row r="26" spans="2:16" s="7" customFormat="1" ht="15" customHeight="1" x14ac:dyDescent="0.35">
      <c r="B26" s="126">
        <v>2011</v>
      </c>
      <c r="C26" s="126"/>
      <c r="D26" s="128">
        <v>56559</v>
      </c>
      <c r="E26" s="128">
        <v>108249</v>
      </c>
      <c r="F26" s="128">
        <v>64055</v>
      </c>
      <c r="G26" s="128">
        <v>741313</v>
      </c>
      <c r="H26" s="128">
        <v>564926</v>
      </c>
      <c r="I26" s="129">
        <v>1.91</v>
      </c>
      <c r="J26" s="129">
        <v>6.85</v>
      </c>
      <c r="K26" s="129">
        <v>13.92</v>
      </c>
      <c r="L26" s="129">
        <v>120.28</v>
      </c>
      <c r="M26" s="129">
        <v>68.569999999999993</v>
      </c>
      <c r="O26"/>
    </row>
    <row r="27" spans="2:16" s="7" customFormat="1" ht="15" customHeight="1" x14ac:dyDescent="0.35">
      <c r="B27" s="126">
        <v>2010</v>
      </c>
      <c r="C27" s="126"/>
      <c r="D27" s="128">
        <v>53798</v>
      </c>
      <c r="E27" s="128">
        <v>104453</v>
      </c>
      <c r="F27" s="128">
        <v>62571</v>
      </c>
      <c r="G27" s="128">
        <v>714644</v>
      </c>
      <c r="H27" s="128">
        <v>545673</v>
      </c>
      <c r="I27" s="129">
        <v>1.94</v>
      </c>
      <c r="J27" s="129">
        <v>6.84</v>
      </c>
      <c r="K27" s="129">
        <v>14.75</v>
      </c>
      <c r="L27" s="129">
        <v>129.12</v>
      </c>
      <c r="M27" s="129">
        <v>63.51</v>
      </c>
      <c r="O27"/>
    </row>
    <row r="28" spans="2:16" s="12" customFormat="1" ht="15" customHeight="1" x14ac:dyDescent="0.35">
      <c r="B28" s="126">
        <v>2009</v>
      </c>
      <c r="C28" s="126"/>
      <c r="D28" s="128">
        <v>55097</v>
      </c>
      <c r="E28" s="128">
        <v>106705</v>
      </c>
      <c r="F28" s="128">
        <v>62516</v>
      </c>
      <c r="G28" s="128">
        <v>707778</v>
      </c>
      <c r="H28" s="128">
        <v>536273</v>
      </c>
      <c r="I28" s="129">
        <v>1.94</v>
      </c>
      <c r="J28" s="129">
        <v>6.63</v>
      </c>
      <c r="K28" s="129">
        <v>13.64</v>
      </c>
      <c r="L28" s="129">
        <v>120.44</v>
      </c>
      <c r="M28" s="129">
        <v>67.11</v>
      </c>
      <c r="N28" s="7"/>
      <c r="O28"/>
      <c r="P28" s="308"/>
    </row>
    <row r="29" spans="2:16" s="13" customFormat="1" ht="15" customHeight="1" x14ac:dyDescent="0.35">
      <c r="B29" s="126">
        <v>2008</v>
      </c>
      <c r="C29" s="126"/>
      <c r="D29" s="128">
        <v>56716</v>
      </c>
      <c r="E29" s="128">
        <v>110174</v>
      </c>
      <c r="F29" s="128">
        <v>64262</v>
      </c>
      <c r="G29" s="128">
        <v>718949</v>
      </c>
      <c r="H29" s="128">
        <v>540208</v>
      </c>
      <c r="I29" s="129">
        <v>1.94</v>
      </c>
      <c r="J29" s="129">
        <v>6.53</v>
      </c>
      <c r="K29" s="129">
        <v>14.56</v>
      </c>
      <c r="L29" s="129">
        <v>130.18</v>
      </c>
      <c r="M29" s="129">
        <v>61.86</v>
      </c>
      <c r="N29" s="12"/>
      <c r="O29"/>
    </row>
    <row r="30" spans="2:16" s="13" customFormat="1" ht="15" customHeight="1" x14ac:dyDescent="0.35">
      <c r="B30" s="310" t="s">
        <v>35</v>
      </c>
      <c r="C30" s="310"/>
      <c r="D30" s="311"/>
      <c r="E30" s="311"/>
      <c r="F30" s="311"/>
      <c r="G30" s="311"/>
      <c r="H30" s="311"/>
      <c r="I30" s="312"/>
      <c r="J30" s="312"/>
      <c r="K30" s="312"/>
      <c r="L30" s="312"/>
      <c r="M30" s="312"/>
      <c r="O30"/>
    </row>
    <row r="31" spans="2:16" s="13" customFormat="1" ht="15" customHeight="1" x14ac:dyDescent="0.35">
      <c r="B31" s="123" t="s">
        <v>123</v>
      </c>
      <c r="C31" s="123"/>
      <c r="D31" s="132"/>
      <c r="E31" s="132"/>
      <c r="F31" s="132"/>
      <c r="G31" s="132"/>
      <c r="H31" s="132"/>
      <c r="I31" s="133"/>
      <c r="J31" s="133"/>
      <c r="K31" s="133"/>
      <c r="L31" s="133"/>
      <c r="M31" s="125"/>
      <c r="O31"/>
    </row>
    <row r="32" spans="2:16" s="13" customFormat="1" ht="15" customHeight="1" x14ac:dyDescent="0.35">
      <c r="B32" s="142">
        <v>2020</v>
      </c>
      <c r="C32" s="142"/>
      <c r="D32" s="228">
        <v>108363</v>
      </c>
      <c r="E32" s="228">
        <v>118307</v>
      </c>
      <c r="F32" s="228">
        <v>11581</v>
      </c>
      <c r="G32" s="228">
        <v>148918</v>
      </c>
      <c r="H32" s="228">
        <v>83334</v>
      </c>
      <c r="I32" s="229">
        <v>1.0900000000000001</v>
      </c>
      <c r="J32" s="229">
        <v>1.26</v>
      </c>
      <c r="K32" s="229">
        <v>7.14</v>
      </c>
      <c r="L32" s="229">
        <v>55.49</v>
      </c>
      <c r="M32" s="229">
        <v>23.05</v>
      </c>
      <c r="O32"/>
      <c r="P32" s="308"/>
    </row>
    <row r="33" spans="2:16" s="13" customFormat="1" ht="15" customHeight="1" x14ac:dyDescent="0.35">
      <c r="B33" s="142">
        <v>2019</v>
      </c>
      <c r="C33" s="142"/>
      <c r="D33" s="228">
        <v>112380</v>
      </c>
      <c r="E33" s="228">
        <v>124665</v>
      </c>
      <c r="F33" s="228">
        <v>13773</v>
      </c>
      <c r="G33" s="228">
        <v>156715</v>
      </c>
      <c r="H33" s="228">
        <v>89049</v>
      </c>
      <c r="I33" s="229">
        <v>1.1100000000000001</v>
      </c>
      <c r="J33" s="229">
        <v>1.26</v>
      </c>
      <c r="K33" s="229">
        <v>6.97</v>
      </c>
      <c r="L33" s="229">
        <v>61.28</v>
      </c>
      <c r="M33" s="229">
        <v>23.54</v>
      </c>
      <c r="O33"/>
    </row>
    <row r="34" spans="2:16" s="13" customFormat="1" ht="15" customHeight="1" x14ac:dyDescent="0.35">
      <c r="B34" s="142">
        <v>2018</v>
      </c>
      <c r="C34" s="142"/>
      <c r="D34" s="228">
        <v>115609</v>
      </c>
      <c r="E34" s="228">
        <v>124127</v>
      </c>
      <c r="F34" s="228">
        <v>13716</v>
      </c>
      <c r="G34" s="228">
        <v>162169</v>
      </c>
      <c r="H34" s="228">
        <v>93750</v>
      </c>
      <c r="I34" s="229">
        <v>1.07</v>
      </c>
      <c r="J34" s="229">
        <v>1.31</v>
      </c>
      <c r="K34" s="229">
        <v>7.21</v>
      </c>
      <c r="L34" s="229">
        <v>60.98</v>
      </c>
      <c r="M34" s="229">
        <v>23.93</v>
      </c>
      <c r="O34"/>
    </row>
    <row r="35" spans="2:16" s="7" customFormat="1" ht="15" customHeight="1" x14ac:dyDescent="0.35">
      <c r="B35" s="142">
        <v>2017</v>
      </c>
      <c r="C35" s="142"/>
      <c r="D35" s="228">
        <v>116339</v>
      </c>
      <c r="E35" s="228">
        <v>126791</v>
      </c>
      <c r="F35" s="228">
        <v>14922</v>
      </c>
      <c r="G35" s="228">
        <v>158611</v>
      </c>
      <c r="H35" s="228">
        <v>95620</v>
      </c>
      <c r="I35" s="229">
        <v>1.0900000000000001</v>
      </c>
      <c r="J35" s="229">
        <v>1.25</v>
      </c>
      <c r="K35" s="229">
        <v>6.48</v>
      </c>
      <c r="L35" s="229">
        <v>60.97</v>
      </c>
      <c r="M35" s="229">
        <v>26.03</v>
      </c>
      <c r="N35" s="13"/>
      <c r="O35"/>
    </row>
    <row r="36" spans="2:16" s="7" customFormat="1" ht="15" customHeight="1" x14ac:dyDescent="0.35">
      <c r="B36" s="142">
        <v>2016</v>
      </c>
      <c r="C36" s="142"/>
      <c r="D36" s="228">
        <v>117177</v>
      </c>
      <c r="E36" s="228">
        <v>126547</v>
      </c>
      <c r="F36" s="228">
        <v>15270</v>
      </c>
      <c r="G36" s="228">
        <v>158059</v>
      </c>
      <c r="H36" s="228">
        <v>96132</v>
      </c>
      <c r="I36" s="229">
        <v>1.08</v>
      </c>
      <c r="J36" s="229">
        <v>1.25</v>
      </c>
      <c r="K36" s="229">
        <v>6.57</v>
      </c>
      <c r="L36" s="229">
        <v>63.46</v>
      </c>
      <c r="M36" s="229">
        <v>26.41</v>
      </c>
      <c r="N36" s="13"/>
      <c r="O36"/>
    </row>
    <row r="37" spans="2:16" s="7" customFormat="1" ht="15" customHeight="1" x14ac:dyDescent="0.35">
      <c r="B37" s="142">
        <v>2015</v>
      </c>
      <c r="C37" s="142"/>
      <c r="D37" s="228">
        <v>118594</v>
      </c>
      <c r="E37" s="228">
        <v>128628</v>
      </c>
      <c r="F37" s="228">
        <v>15990</v>
      </c>
      <c r="G37" s="228">
        <v>160261</v>
      </c>
      <c r="H37" s="228">
        <v>99433</v>
      </c>
      <c r="I37" s="229">
        <v>1.08</v>
      </c>
      <c r="J37" s="229">
        <v>1.25</v>
      </c>
      <c r="K37" s="229">
        <v>5.96</v>
      </c>
      <c r="L37" s="229">
        <v>59.51</v>
      </c>
      <c r="M37" s="229">
        <v>28.82</v>
      </c>
      <c r="O37"/>
    </row>
    <row r="38" spans="2:16" s="7" customFormat="1" ht="15" customHeight="1" x14ac:dyDescent="0.35">
      <c r="B38" s="142">
        <v>2014</v>
      </c>
      <c r="C38" s="142"/>
      <c r="D38" s="128">
        <v>115164</v>
      </c>
      <c r="E38" s="128">
        <v>126042</v>
      </c>
      <c r="F38" s="128">
        <v>17188</v>
      </c>
      <c r="G38" s="128">
        <v>165061</v>
      </c>
      <c r="H38" s="128">
        <v>103814</v>
      </c>
      <c r="I38" s="129">
        <v>1.0900000000000001</v>
      </c>
      <c r="J38" s="129">
        <v>1.31</v>
      </c>
      <c r="K38" s="129">
        <v>6.16</v>
      </c>
      <c r="L38" s="129">
        <v>64.14</v>
      </c>
      <c r="M38" s="129">
        <v>29.57</v>
      </c>
      <c r="O38"/>
    </row>
    <row r="39" spans="2:16" s="7" customFormat="1" ht="15" customHeight="1" x14ac:dyDescent="0.35">
      <c r="B39" s="142">
        <v>2013</v>
      </c>
      <c r="C39" s="142"/>
      <c r="D39" s="128">
        <v>95464</v>
      </c>
      <c r="E39" s="128">
        <v>106469</v>
      </c>
      <c r="F39" s="128">
        <v>17183</v>
      </c>
      <c r="G39" s="128">
        <v>162642</v>
      </c>
      <c r="H39" s="128">
        <v>105040</v>
      </c>
      <c r="I39" s="129">
        <v>1.1200000000000001</v>
      </c>
      <c r="J39" s="129">
        <v>1.53</v>
      </c>
      <c r="K39" s="129">
        <v>6.54</v>
      </c>
      <c r="L39" s="129">
        <v>69.11</v>
      </c>
      <c r="M39" s="129">
        <v>33.54</v>
      </c>
      <c r="O39"/>
    </row>
    <row r="40" spans="2:16" s="7" customFormat="1" ht="15" customHeight="1" x14ac:dyDescent="0.35">
      <c r="B40" s="126">
        <v>2012</v>
      </c>
      <c r="C40" s="126"/>
      <c r="D40" s="128">
        <v>45013</v>
      </c>
      <c r="E40" s="128">
        <v>56286</v>
      </c>
      <c r="F40" s="128">
        <v>17157</v>
      </c>
      <c r="G40" s="128">
        <v>156626</v>
      </c>
      <c r="H40" s="128">
        <v>105029</v>
      </c>
      <c r="I40" s="129">
        <v>1.25</v>
      </c>
      <c r="J40" s="129">
        <v>2.78</v>
      </c>
      <c r="K40" s="129">
        <v>11.2</v>
      </c>
      <c r="L40" s="129">
        <v>122.72</v>
      </c>
      <c r="M40" s="129">
        <v>36.450000000000003</v>
      </c>
      <c r="O40"/>
    </row>
    <row r="41" spans="2:16" s="13" customFormat="1" ht="15" customHeight="1" collapsed="1" x14ac:dyDescent="0.35">
      <c r="B41" s="126">
        <v>2011</v>
      </c>
      <c r="C41" s="126"/>
      <c r="D41" s="128">
        <v>45884</v>
      </c>
      <c r="E41" s="128">
        <v>58435</v>
      </c>
      <c r="F41" s="128">
        <v>17737</v>
      </c>
      <c r="G41" s="128">
        <v>163679</v>
      </c>
      <c r="H41" s="128">
        <v>108444</v>
      </c>
      <c r="I41" s="129">
        <v>1.27</v>
      </c>
      <c r="J41" s="129">
        <v>2.8</v>
      </c>
      <c r="K41" s="129">
        <v>11.17</v>
      </c>
      <c r="L41" s="129">
        <v>121.05</v>
      </c>
      <c r="M41" s="129">
        <v>36.97</v>
      </c>
      <c r="N41" s="7"/>
      <c r="O41"/>
    </row>
    <row r="42" spans="2:16" s="13" customFormat="1" ht="15" customHeight="1" x14ac:dyDescent="0.35">
      <c r="B42" s="126">
        <v>2010</v>
      </c>
      <c r="C42" s="126"/>
      <c r="D42" s="128">
        <v>43588</v>
      </c>
      <c r="E42" s="128">
        <v>56806</v>
      </c>
      <c r="F42" s="128">
        <v>18249</v>
      </c>
      <c r="G42" s="128">
        <v>161028</v>
      </c>
      <c r="H42" s="128">
        <v>107217</v>
      </c>
      <c r="I42" s="129">
        <v>1.3</v>
      </c>
      <c r="J42" s="129">
        <v>2.83</v>
      </c>
      <c r="K42" s="129">
        <v>11.61</v>
      </c>
      <c r="L42" s="129">
        <v>131.63</v>
      </c>
      <c r="M42" s="129">
        <v>35.67</v>
      </c>
      <c r="N42" s="7"/>
      <c r="O42"/>
    </row>
    <row r="43" spans="2:16" s="13" customFormat="1" ht="15" customHeight="1" x14ac:dyDescent="0.35">
      <c r="B43" s="126">
        <v>2009</v>
      </c>
      <c r="C43" s="126"/>
      <c r="D43" s="128">
        <v>44875</v>
      </c>
      <c r="E43" s="128">
        <v>58463</v>
      </c>
      <c r="F43" s="128">
        <v>17957</v>
      </c>
      <c r="G43" s="128">
        <v>166104</v>
      </c>
      <c r="H43" s="128">
        <v>109941</v>
      </c>
      <c r="I43" s="129">
        <v>1.3</v>
      </c>
      <c r="J43" s="129">
        <v>2.84</v>
      </c>
      <c r="K43" s="129">
        <v>10.89</v>
      </c>
      <c r="L43" s="129">
        <v>117.77</v>
      </c>
      <c r="M43" s="129">
        <v>39.31</v>
      </c>
      <c r="O43"/>
    </row>
    <row r="44" spans="2:16" s="7" customFormat="1" ht="15" customHeight="1" x14ac:dyDescent="0.35">
      <c r="B44" s="126">
        <v>2008</v>
      </c>
      <c r="C44" s="126"/>
      <c r="D44" s="128">
        <v>46834</v>
      </c>
      <c r="E44" s="128">
        <v>61774</v>
      </c>
      <c r="F44" s="128">
        <v>19184</v>
      </c>
      <c r="G44" s="128">
        <v>183376</v>
      </c>
      <c r="H44" s="128">
        <v>121179</v>
      </c>
      <c r="I44" s="129">
        <v>1.32</v>
      </c>
      <c r="J44" s="129">
        <v>2.97</v>
      </c>
      <c r="K44" s="129">
        <v>12.25</v>
      </c>
      <c r="L44" s="129">
        <v>128.16999999999999</v>
      </c>
      <c r="M44" s="129">
        <v>35.64</v>
      </c>
      <c r="N44" s="13"/>
      <c r="O44"/>
    </row>
    <row r="45" spans="2:16" s="7" customFormat="1" ht="15" customHeight="1" x14ac:dyDescent="0.35">
      <c r="B45" s="123" t="s">
        <v>124</v>
      </c>
      <c r="C45" s="123"/>
      <c r="D45" s="132"/>
      <c r="E45" s="132"/>
      <c r="F45" s="132"/>
      <c r="G45" s="132"/>
      <c r="H45" s="132"/>
      <c r="I45" s="133"/>
      <c r="J45" s="133"/>
      <c r="K45" s="133"/>
      <c r="L45" s="133"/>
      <c r="M45" s="125"/>
      <c r="N45" s="13"/>
      <c r="O45"/>
    </row>
    <row r="46" spans="2:16" s="7" customFormat="1" ht="15" customHeight="1" x14ac:dyDescent="0.35">
      <c r="B46" s="142">
        <v>2020</v>
      </c>
      <c r="C46" s="142"/>
      <c r="D46" s="228">
        <v>18544</v>
      </c>
      <c r="E46" s="228">
        <v>89215</v>
      </c>
      <c r="F46" s="228">
        <v>82647</v>
      </c>
      <c r="G46" s="228">
        <v>1101374</v>
      </c>
      <c r="H46" s="228">
        <v>865643</v>
      </c>
      <c r="I46" s="229">
        <v>4.8099999999999996</v>
      </c>
      <c r="J46" s="229">
        <v>12.35</v>
      </c>
      <c r="K46" s="229">
        <v>20.05</v>
      </c>
      <c r="L46" s="229">
        <v>150.46</v>
      </c>
      <c r="M46" s="229">
        <v>75.819999999999993</v>
      </c>
      <c r="N46" s="13"/>
      <c r="O46"/>
      <c r="P46" s="308"/>
    </row>
    <row r="47" spans="2:16" s="7" customFormat="1" ht="15" customHeight="1" x14ac:dyDescent="0.35">
      <c r="B47" s="142">
        <v>2019</v>
      </c>
      <c r="C47" s="142"/>
      <c r="D47" s="228">
        <v>17970</v>
      </c>
      <c r="E47" s="228">
        <v>83828</v>
      </c>
      <c r="F47" s="228">
        <v>77613</v>
      </c>
      <c r="G47" s="228">
        <v>1027958</v>
      </c>
      <c r="H47" s="228">
        <v>807810</v>
      </c>
      <c r="I47" s="229">
        <v>4.66</v>
      </c>
      <c r="J47" s="229">
        <v>12.26</v>
      </c>
      <c r="K47" s="229">
        <v>20.97</v>
      </c>
      <c r="L47" s="229">
        <v>158.36000000000001</v>
      </c>
      <c r="M47" s="229">
        <v>70.59</v>
      </c>
      <c r="N47" s="13"/>
      <c r="O47"/>
    </row>
    <row r="48" spans="2:16" s="7" customFormat="1" ht="15" customHeight="1" x14ac:dyDescent="0.35">
      <c r="B48" s="142">
        <v>2018</v>
      </c>
      <c r="C48" s="142"/>
      <c r="D48" s="228">
        <v>17278</v>
      </c>
      <c r="E48" s="228">
        <v>76210</v>
      </c>
      <c r="F48" s="228">
        <v>70179</v>
      </c>
      <c r="G48" s="228">
        <v>934584</v>
      </c>
      <c r="H48" s="228">
        <v>732853</v>
      </c>
      <c r="I48" s="229">
        <v>4.41</v>
      </c>
      <c r="J48" s="229">
        <v>12.26</v>
      </c>
      <c r="K48" s="229">
        <v>20.71</v>
      </c>
      <c r="L48" s="229">
        <v>155.52000000000001</v>
      </c>
      <c r="M48" s="229">
        <v>73.17</v>
      </c>
      <c r="N48" s="13"/>
      <c r="O48"/>
    </row>
    <row r="49" spans="2:16" s="7" customFormat="1" ht="15" customHeight="1" x14ac:dyDescent="0.35">
      <c r="B49" s="142">
        <v>2017</v>
      </c>
      <c r="C49" s="142"/>
      <c r="D49" s="228">
        <v>16589</v>
      </c>
      <c r="E49" s="228">
        <v>71976</v>
      </c>
      <c r="F49" s="228">
        <v>66193</v>
      </c>
      <c r="G49" s="228">
        <v>846418</v>
      </c>
      <c r="H49" s="228">
        <v>663923</v>
      </c>
      <c r="I49" s="229">
        <v>4.34</v>
      </c>
      <c r="J49" s="229">
        <v>11.76</v>
      </c>
      <c r="K49" s="229">
        <v>21.68</v>
      </c>
      <c r="L49" s="229">
        <v>169.52</v>
      </c>
      <c r="M49" s="229">
        <v>66.37</v>
      </c>
      <c r="N49" s="13"/>
      <c r="O49"/>
    </row>
    <row r="50" spans="2:16" s="7" customFormat="1" ht="15" customHeight="1" x14ac:dyDescent="0.35">
      <c r="B50" s="142">
        <v>2016</v>
      </c>
      <c r="C50" s="142"/>
      <c r="D50" s="228">
        <v>15667</v>
      </c>
      <c r="E50" s="228">
        <v>67574</v>
      </c>
      <c r="F50" s="228">
        <v>62265</v>
      </c>
      <c r="G50" s="228">
        <v>771193</v>
      </c>
      <c r="H50" s="228">
        <v>607092</v>
      </c>
      <c r="I50" s="229">
        <v>4.3099999999999996</v>
      </c>
      <c r="J50" s="229">
        <v>11.41</v>
      </c>
      <c r="K50" s="229">
        <v>20.57</v>
      </c>
      <c r="L50" s="229">
        <v>166.05</v>
      </c>
      <c r="M50" s="229">
        <v>73</v>
      </c>
      <c r="O50"/>
    </row>
    <row r="51" spans="2:16" s="7" customFormat="1" ht="15" customHeight="1" x14ac:dyDescent="0.35">
      <c r="B51" s="142">
        <v>2015</v>
      </c>
      <c r="C51" s="142"/>
      <c r="D51" s="228">
        <v>14833</v>
      </c>
      <c r="E51" s="228">
        <v>63839</v>
      </c>
      <c r="F51" s="228">
        <v>58833</v>
      </c>
      <c r="G51" s="228">
        <v>707545</v>
      </c>
      <c r="H51" s="228">
        <v>556424</v>
      </c>
      <c r="I51" s="229">
        <v>4.3</v>
      </c>
      <c r="J51" s="229">
        <v>11.08</v>
      </c>
      <c r="K51" s="229">
        <v>19.38</v>
      </c>
      <c r="L51" s="229">
        <v>161.13</v>
      </c>
      <c r="M51" s="229">
        <v>70.3</v>
      </c>
      <c r="O51"/>
    </row>
    <row r="52" spans="2:16" s="7" customFormat="1" ht="15" customHeight="1" x14ac:dyDescent="0.35">
      <c r="B52" s="142">
        <v>2014</v>
      </c>
      <c r="C52" s="142"/>
      <c r="D52" s="128">
        <v>13601</v>
      </c>
      <c r="E52" s="128">
        <v>58996</v>
      </c>
      <c r="F52" s="128">
        <v>54333</v>
      </c>
      <c r="G52" s="128">
        <v>644022</v>
      </c>
      <c r="H52" s="128">
        <v>507260</v>
      </c>
      <c r="I52" s="129">
        <v>4.34</v>
      </c>
      <c r="J52" s="129">
        <v>10.92</v>
      </c>
      <c r="K52" s="129">
        <v>18.260000000000002</v>
      </c>
      <c r="L52" s="129">
        <v>154.07</v>
      </c>
      <c r="M52" s="129">
        <v>76.430000000000007</v>
      </c>
      <c r="O52"/>
    </row>
    <row r="53" spans="2:16" s="12" customFormat="1" ht="15" customHeight="1" x14ac:dyDescent="0.35">
      <c r="B53" s="142">
        <v>2013</v>
      </c>
      <c r="C53" s="142"/>
      <c r="D53" s="128">
        <v>12510</v>
      </c>
      <c r="E53" s="128">
        <v>54490</v>
      </c>
      <c r="F53" s="128">
        <v>50228</v>
      </c>
      <c r="G53" s="128">
        <v>594535</v>
      </c>
      <c r="H53" s="128">
        <v>469132</v>
      </c>
      <c r="I53" s="129">
        <v>4.3600000000000003</v>
      </c>
      <c r="J53" s="129">
        <v>10.91</v>
      </c>
      <c r="K53" s="129">
        <v>17.489999999999998</v>
      </c>
      <c r="L53" s="129">
        <v>147.77000000000001</v>
      </c>
      <c r="M53" s="129">
        <v>81.58</v>
      </c>
      <c r="N53" s="7"/>
      <c r="O53"/>
      <c r="P53" s="308"/>
    </row>
    <row r="54" spans="2:16" s="13" customFormat="1" ht="15" customHeight="1" x14ac:dyDescent="0.35">
      <c r="B54" s="126">
        <v>2012</v>
      </c>
      <c r="C54" s="126"/>
      <c r="D54" s="128">
        <v>11455</v>
      </c>
      <c r="E54" s="128">
        <v>49729</v>
      </c>
      <c r="F54" s="128">
        <v>45858</v>
      </c>
      <c r="G54" s="128">
        <v>569691</v>
      </c>
      <c r="H54" s="128">
        <v>449136</v>
      </c>
      <c r="I54" s="129">
        <v>4.34</v>
      </c>
      <c r="J54" s="129">
        <v>11.46</v>
      </c>
      <c r="K54" s="129">
        <v>18.5</v>
      </c>
      <c r="L54" s="129">
        <v>148.93</v>
      </c>
      <c r="M54" s="129">
        <v>82.66</v>
      </c>
      <c r="N54" s="7"/>
      <c r="O54"/>
    </row>
    <row r="55" spans="2:16" s="13" customFormat="1" ht="15" customHeight="1" x14ac:dyDescent="0.35">
      <c r="B55" s="126">
        <v>2011</v>
      </c>
      <c r="C55" s="126"/>
      <c r="D55" s="128">
        <v>10675</v>
      </c>
      <c r="E55" s="128">
        <v>49814</v>
      </c>
      <c r="F55" s="128">
        <v>46318</v>
      </c>
      <c r="G55" s="128">
        <v>577635</v>
      </c>
      <c r="H55" s="128">
        <v>456482</v>
      </c>
      <c r="I55" s="129">
        <v>4.67</v>
      </c>
      <c r="J55" s="129">
        <v>11.6</v>
      </c>
      <c r="K55" s="129">
        <v>17.14</v>
      </c>
      <c r="L55" s="129">
        <v>137.47999999999999</v>
      </c>
      <c r="M55" s="129">
        <v>90.49</v>
      </c>
      <c r="N55" s="7"/>
      <c r="O55"/>
    </row>
    <row r="56" spans="2:16" s="13" customFormat="1" ht="15" customHeight="1" x14ac:dyDescent="0.35">
      <c r="B56" s="126">
        <v>2010</v>
      </c>
      <c r="C56" s="126"/>
      <c r="D56" s="128">
        <v>10210</v>
      </c>
      <c r="E56" s="128">
        <v>47647</v>
      </c>
      <c r="F56" s="128">
        <v>44322</v>
      </c>
      <c r="G56" s="128">
        <v>553616</v>
      </c>
      <c r="H56" s="128">
        <v>438456</v>
      </c>
      <c r="I56" s="129">
        <v>4.67</v>
      </c>
      <c r="J56" s="129">
        <v>11.62</v>
      </c>
      <c r="K56" s="129">
        <v>18.48</v>
      </c>
      <c r="L56" s="129">
        <v>147.96</v>
      </c>
      <c r="M56" s="129">
        <v>82.15</v>
      </c>
      <c r="N56" s="12"/>
      <c r="O56"/>
    </row>
    <row r="57" spans="2:16" s="7" customFormat="1" ht="15" customHeight="1" x14ac:dyDescent="0.35">
      <c r="B57" s="126">
        <v>2009</v>
      </c>
      <c r="C57" s="126"/>
      <c r="D57" s="128">
        <v>10222</v>
      </c>
      <c r="E57" s="128">
        <v>48242</v>
      </c>
      <c r="F57" s="128">
        <v>44559</v>
      </c>
      <c r="G57" s="128">
        <v>541674</v>
      </c>
      <c r="H57" s="128">
        <v>426332</v>
      </c>
      <c r="I57" s="129">
        <v>4.72</v>
      </c>
      <c r="J57" s="129">
        <v>11.23</v>
      </c>
      <c r="K57" s="129">
        <v>16.96</v>
      </c>
      <c r="L57" s="129">
        <v>139.51</v>
      </c>
      <c r="M57" s="129">
        <v>85.7</v>
      </c>
      <c r="N57" s="13"/>
      <c r="O57"/>
    </row>
    <row r="58" spans="2:16" s="7" customFormat="1" ht="15" customHeight="1" x14ac:dyDescent="0.35">
      <c r="B58" s="126">
        <v>2008</v>
      </c>
      <c r="C58" s="126"/>
      <c r="D58" s="128">
        <v>9882</v>
      </c>
      <c r="E58" s="128">
        <v>48400</v>
      </c>
      <c r="F58" s="128">
        <v>45078</v>
      </c>
      <c r="G58" s="128">
        <v>535573</v>
      </c>
      <c r="H58" s="128">
        <v>419029</v>
      </c>
      <c r="I58" s="129">
        <v>4.9000000000000004</v>
      </c>
      <c r="J58" s="129">
        <v>11.07</v>
      </c>
      <c r="K58" s="129">
        <v>17.52</v>
      </c>
      <c r="L58" s="129">
        <v>147.43</v>
      </c>
      <c r="M58" s="129">
        <v>82.69</v>
      </c>
      <c r="N58" s="13"/>
      <c r="O58"/>
    </row>
    <row r="59" spans="2:16" s="7" customFormat="1" ht="15" customHeight="1" x14ac:dyDescent="0.35">
      <c r="B59" s="310" t="s">
        <v>11</v>
      </c>
      <c r="C59" s="310"/>
      <c r="D59" s="311"/>
      <c r="E59" s="311"/>
      <c r="F59" s="311"/>
      <c r="G59" s="311"/>
      <c r="H59" s="311"/>
      <c r="I59" s="312"/>
      <c r="J59" s="312"/>
      <c r="K59" s="312"/>
      <c r="L59" s="312"/>
      <c r="M59" s="312"/>
      <c r="N59" s="13"/>
      <c r="O59"/>
    </row>
    <row r="60" spans="2:16" s="7" customFormat="1" ht="15" customHeight="1" x14ac:dyDescent="0.35">
      <c r="B60" s="123" t="s">
        <v>125</v>
      </c>
      <c r="C60" s="123"/>
      <c r="D60" s="132"/>
      <c r="E60" s="132"/>
      <c r="F60" s="132"/>
      <c r="G60" s="132"/>
      <c r="H60" s="132"/>
      <c r="I60" s="133"/>
      <c r="J60" s="133"/>
      <c r="K60" s="133"/>
      <c r="L60" s="133"/>
      <c r="M60" s="125"/>
      <c r="N60" s="13"/>
      <c r="O60"/>
    </row>
    <row r="61" spans="2:16" s="7" customFormat="1" ht="15" customHeight="1" x14ac:dyDescent="0.35">
      <c r="B61" s="142">
        <v>2020</v>
      </c>
      <c r="C61" s="142"/>
      <c r="D61" s="228">
        <v>126885</v>
      </c>
      <c r="E61" s="228">
        <v>199817</v>
      </c>
      <c r="F61" s="228">
        <v>86525</v>
      </c>
      <c r="G61" s="228">
        <v>1151287</v>
      </c>
      <c r="H61" s="228">
        <v>874814</v>
      </c>
      <c r="I61" s="229">
        <v>1.57</v>
      </c>
      <c r="J61" s="229">
        <v>5.76</v>
      </c>
      <c r="K61" s="229">
        <v>12.27</v>
      </c>
      <c r="L61" s="229">
        <v>92.23</v>
      </c>
      <c r="M61" s="229">
        <v>60.01</v>
      </c>
      <c r="N61" s="13"/>
      <c r="O61"/>
      <c r="P61" s="308"/>
    </row>
    <row r="62" spans="2:16" s="7" customFormat="1" ht="15" customHeight="1" x14ac:dyDescent="0.35">
      <c r="B62" s="142">
        <v>2019</v>
      </c>
      <c r="C62" s="142"/>
      <c r="D62" s="228">
        <v>130329</v>
      </c>
      <c r="E62" s="228">
        <v>200773</v>
      </c>
      <c r="F62" s="228">
        <v>83724</v>
      </c>
      <c r="G62" s="228">
        <v>1088348</v>
      </c>
      <c r="H62" s="228">
        <v>823395</v>
      </c>
      <c r="I62" s="229">
        <v>1.54</v>
      </c>
      <c r="J62" s="229">
        <v>5.42</v>
      </c>
      <c r="K62" s="229">
        <v>12.27</v>
      </c>
      <c r="L62" s="229">
        <v>94.38</v>
      </c>
      <c r="M62" s="229">
        <v>55.6</v>
      </c>
      <c r="N62" s="13"/>
      <c r="O62"/>
    </row>
    <row r="63" spans="2:16" s="7" customFormat="1" ht="15" customHeight="1" x14ac:dyDescent="0.35">
      <c r="B63" s="142">
        <v>2018</v>
      </c>
      <c r="C63" s="142"/>
      <c r="D63" s="228">
        <v>132871</v>
      </c>
      <c r="E63" s="228">
        <v>194498</v>
      </c>
      <c r="F63" s="228">
        <v>78056</v>
      </c>
      <c r="G63" s="228">
        <v>1022261</v>
      </c>
      <c r="H63" s="228">
        <v>766975</v>
      </c>
      <c r="I63" s="229">
        <v>1.46</v>
      </c>
      <c r="J63" s="229">
        <v>5.26</v>
      </c>
      <c r="K63" s="229">
        <v>12.17</v>
      </c>
      <c r="L63" s="229">
        <v>92.89</v>
      </c>
      <c r="M63" s="229">
        <v>55.31</v>
      </c>
      <c r="N63" s="13"/>
      <c r="O63"/>
    </row>
    <row r="64" spans="2:16" s="7" customFormat="1" ht="15" customHeight="1" x14ac:dyDescent="0.35">
      <c r="B64" s="142">
        <v>2017</v>
      </c>
      <c r="C64" s="142"/>
      <c r="D64" s="228">
        <v>132915</v>
      </c>
      <c r="E64" s="228">
        <v>194090</v>
      </c>
      <c r="F64" s="228">
        <v>76438</v>
      </c>
      <c r="G64" s="228">
        <v>947272</v>
      </c>
      <c r="H64" s="228">
        <v>713830</v>
      </c>
      <c r="I64" s="229">
        <v>1.46</v>
      </c>
      <c r="J64" s="229">
        <v>4.88</v>
      </c>
      <c r="K64" s="229">
        <v>11.82</v>
      </c>
      <c r="L64" s="229">
        <v>95.42</v>
      </c>
      <c r="M64" s="229">
        <v>52.7</v>
      </c>
      <c r="O64"/>
    </row>
    <row r="65" spans="2:16" s="7" customFormat="1" ht="15" customHeight="1" x14ac:dyDescent="0.35">
      <c r="B65" s="142">
        <v>2016</v>
      </c>
      <c r="C65" s="142"/>
      <c r="D65" s="228">
        <v>132836</v>
      </c>
      <c r="E65" s="228">
        <v>190793</v>
      </c>
      <c r="F65" s="228">
        <v>74207</v>
      </c>
      <c r="G65" s="228">
        <v>887793</v>
      </c>
      <c r="H65" s="228">
        <v>670555</v>
      </c>
      <c r="I65" s="229">
        <v>1.44</v>
      </c>
      <c r="J65" s="229">
        <v>4.6500000000000004</v>
      </c>
      <c r="K65" s="229">
        <v>11.39</v>
      </c>
      <c r="L65" s="229">
        <v>95.21</v>
      </c>
      <c r="M65" s="229">
        <v>55.25</v>
      </c>
      <c r="O65"/>
    </row>
    <row r="66" spans="2:16" s="14" customFormat="1" ht="15" customHeight="1" collapsed="1" x14ac:dyDescent="0.35">
      <c r="B66" s="142">
        <v>2015</v>
      </c>
      <c r="C66" s="142"/>
      <c r="D66" s="228">
        <v>133417</v>
      </c>
      <c r="E66" s="228">
        <v>188652</v>
      </c>
      <c r="F66" s="228">
        <v>71008</v>
      </c>
      <c r="G66" s="228">
        <v>824139</v>
      </c>
      <c r="H66" s="228">
        <v>620584</v>
      </c>
      <c r="I66" s="229">
        <v>1.41</v>
      </c>
      <c r="J66" s="229">
        <v>4.37</v>
      </c>
      <c r="K66" s="229">
        <v>10.27</v>
      </c>
      <c r="L66" s="229">
        <v>88.46</v>
      </c>
      <c r="M66" s="229">
        <v>55.11</v>
      </c>
      <c r="N66" s="7"/>
      <c r="O66"/>
      <c r="P66" s="309"/>
    </row>
    <row r="67" spans="2:16" s="14" customFormat="1" ht="15" customHeight="1" x14ac:dyDescent="0.35">
      <c r="B67" s="142">
        <v>2014</v>
      </c>
      <c r="C67" s="142"/>
      <c r="D67" s="128">
        <v>128757</v>
      </c>
      <c r="E67" s="128">
        <v>182145</v>
      </c>
      <c r="F67" s="128">
        <v>68628</v>
      </c>
      <c r="G67" s="128">
        <v>773381</v>
      </c>
      <c r="H67" s="128">
        <v>583053</v>
      </c>
      <c r="I67" s="129">
        <v>1.41</v>
      </c>
      <c r="J67" s="129">
        <v>4.25</v>
      </c>
      <c r="K67" s="129">
        <v>9.8800000000000008</v>
      </c>
      <c r="L67" s="129">
        <v>87.69</v>
      </c>
      <c r="M67" s="129">
        <v>57.42</v>
      </c>
      <c r="N67" s="7"/>
      <c r="O67"/>
      <c r="P67" s="309"/>
    </row>
    <row r="68" spans="2:16" s="14" customFormat="1" ht="15" customHeight="1" x14ac:dyDescent="0.35">
      <c r="B68" s="142">
        <v>2013</v>
      </c>
      <c r="C68" s="142"/>
      <c r="D68" s="128">
        <v>107967</v>
      </c>
      <c r="E68" s="128">
        <v>158685</v>
      </c>
      <c r="F68" s="128">
        <v>65137</v>
      </c>
      <c r="G68" s="128">
        <v>724433</v>
      </c>
      <c r="H68" s="128">
        <v>547999</v>
      </c>
      <c r="I68" s="129">
        <v>1.47</v>
      </c>
      <c r="J68" s="129">
        <v>4.57</v>
      </c>
      <c r="K68" s="129">
        <v>10.1</v>
      </c>
      <c r="L68" s="129">
        <v>90.77</v>
      </c>
      <c r="M68" s="129">
        <v>62.13</v>
      </c>
      <c r="N68" s="7"/>
      <c r="O68"/>
      <c r="P68" s="309"/>
    </row>
    <row r="69" spans="2:16" s="7" customFormat="1" ht="15" customHeight="1" x14ac:dyDescent="0.35">
      <c r="B69" s="126">
        <v>2012</v>
      </c>
      <c r="C69" s="126"/>
      <c r="D69" s="128">
        <v>56463</v>
      </c>
      <c r="E69" s="128">
        <v>104467</v>
      </c>
      <c r="F69" s="128">
        <v>61467</v>
      </c>
      <c r="G69" s="128">
        <v>699891</v>
      </c>
      <c r="H69" s="128">
        <v>534105</v>
      </c>
      <c r="I69" s="129">
        <v>1.85</v>
      </c>
      <c r="J69" s="129">
        <v>6.7</v>
      </c>
      <c r="K69" s="129">
        <v>14.47</v>
      </c>
      <c r="L69" s="129">
        <v>127.08</v>
      </c>
      <c r="M69" s="129">
        <v>64.819999999999993</v>
      </c>
      <c r="O69"/>
    </row>
    <row r="70" spans="2:16" s="7" customFormat="1" ht="15" customHeight="1" x14ac:dyDescent="0.35">
      <c r="B70" s="126">
        <v>2011</v>
      </c>
      <c r="C70" s="126"/>
      <c r="D70" s="128">
        <v>56554</v>
      </c>
      <c r="E70" s="128">
        <v>106578</v>
      </c>
      <c r="F70" s="128">
        <v>62384</v>
      </c>
      <c r="G70" s="128">
        <v>712970</v>
      </c>
      <c r="H70" s="128">
        <v>542628</v>
      </c>
      <c r="I70" s="129">
        <v>1.88</v>
      </c>
      <c r="J70" s="129">
        <v>6.69</v>
      </c>
      <c r="K70" s="129">
        <v>13.77</v>
      </c>
      <c r="L70" s="129">
        <v>120.47</v>
      </c>
      <c r="M70" s="129">
        <v>68.48</v>
      </c>
      <c r="N70" s="14"/>
      <c r="O70"/>
    </row>
    <row r="71" spans="2:16" s="7" customFormat="1" ht="15" customHeight="1" x14ac:dyDescent="0.35">
      <c r="B71" s="126">
        <v>2010</v>
      </c>
      <c r="C71" s="126"/>
      <c r="D71" s="128">
        <v>53792</v>
      </c>
      <c r="E71" s="128">
        <v>102745</v>
      </c>
      <c r="F71" s="128">
        <v>60863</v>
      </c>
      <c r="G71" s="128">
        <v>684277</v>
      </c>
      <c r="H71" s="128">
        <v>521754</v>
      </c>
      <c r="I71" s="129">
        <v>1.91</v>
      </c>
      <c r="J71" s="129">
        <v>6.66</v>
      </c>
      <c r="K71" s="129">
        <v>14.5</v>
      </c>
      <c r="L71" s="129">
        <v>128.93</v>
      </c>
      <c r="M71" s="129">
        <v>63.7</v>
      </c>
      <c r="N71" s="14"/>
      <c r="O71"/>
    </row>
    <row r="72" spans="2:16" s="7" customFormat="1" ht="15" customHeight="1" x14ac:dyDescent="0.35">
      <c r="B72" s="126">
        <v>2009</v>
      </c>
      <c r="C72" s="126"/>
      <c r="D72" s="128">
        <v>55092</v>
      </c>
      <c r="E72" s="128">
        <v>104878</v>
      </c>
      <c r="F72" s="128">
        <v>60689</v>
      </c>
      <c r="G72" s="128">
        <v>677006</v>
      </c>
      <c r="H72" s="128">
        <v>512613</v>
      </c>
      <c r="I72" s="129">
        <v>1.9</v>
      </c>
      <c r="J72" s="129">
        <v>6.46</v>
      </c>
      <c r="K72" s="129">
        <v>13.47</v>
      </c>
      <c r="L72" s="129">
        <v>120.74</v>
      </c>
      <c r="M72" s="129">
        <v>66.88</v>
      </c>
      <c r="N72" s="14"/>
      <c r="O72"/>
    </row>
    <row r="73" spans="2:16" s="7" customFormat="1" ht="15" customHeight="1" x14ac:dyDescent="0.35">
      <c r="B73" s="126">
        <v>2008</v>
      </c>
      <c r="C73" s="126"/>
      <c r="D73" s="128">
        <v>56710</v>
      </c>
      <c r="E73" s="128">
        <v>108466</v>
      </c>
      <c r="F73" s="128">
        <v>62554</v>
      </c>
      <c r="G73" s="128">
        <v>689785</v>
      </c>
      <c r="H73" s="128">
        <v>519126</v>
      </c>
      <c r="I73" s="129">
        <v>1.91</v>
      </c>
      <c r="J73" s="129">
        <v>6.36</v>
      </c>
      <c r="K73" s="129">
        <v>14.31</v>
      </c>
      <c r="L73" s="129">
        <v>129.80000000000001</v>
      </c>
      <c r="M73" s="129">
        <v>62.1</v>
      </c>
      <c r="N73" s="14"/>
      <c r="O73"/>
    </row>
    <row r="74" spans="2:16" s="7" customFormat="1" ht="15" customHeight="1" x14ac:dyDescent="0.35">
      <c r="B74" s="127" t="s">
        <v>126</v>
      </c>
      <c r="C74" s="127"/>
      <c r="D74" s="134"/>
      <c r="E74" s="134"/>
      <c r="F74" s="134"/>
      <c r="G74" s="134"/>
      <c r="H74" s="134"/>
      <c r="I74" s="135"/>
      <c r="J74" s="135"/>
      <c r="K74" s="135"/>
      <c r="L74" s="135"/>
      <c r="M74" s="135"/>
      <c r="O74"/>
    </row>
    <row r="75" spans="2:16" s="7" customFormat="1" ht="15" customHeight="1" x14ac:dyDescent="0.35">
      <c r="B75" s="142">
        <v>2020</v>
      </c>
      <c r="C75" s="142"/>
      <c r="D75" s="228">
        <v>125182</v>
      </c>
      <c r="E75" s="228">
        <v>154382</v>
      </c>
      <c r="F75" s="228">
        <v>41216</v>
      </c>
      <c r="G75" s="228">
        <v>555799</v>
      </c>
      <c r="H75" s="228">
        <v>403595</v>
      </c>
      <c r="I75" s="229">
        <v>1.23</v>
      </c>
      <c r="J75" s="229">
        <v>3.6</v>
      </c>
      <c r="K75" s="229">
        <v>10.07</v>
      </c>
      <c r="L75" s="229">
        <v>74.7</v>
      </c>
      <c r="M75" s="229">
        <v>51.22</v>
      </c>
      <c r="O75"/>
      <c r="P75" s="308"/>
    </row>
    <row r="76" spans="2:16" s="7" customFormat="1" ht="15" customHeight="1" x14ac:dyDescent="0.35">
      <c r="B76" s="142">
        <v>2019</v>
      </c>
      <c r="C76" s="142"/>
      <c r="D76" s="228">
        <v>128635</v>
      </c>
      <c r="E76" s="228">
        <v>158802</v>
      </c>
      <c r="F76" s="228">
        <v>41917</v>
      </c>
      <c r="G76" s="228">
        <v>534351</v>
      </c>
      <c r="H76" s="228">
        <v>386070</v>
      </c>
      <c r="I76" s="229">
        <v>1.23</v>
      </c>
      <c r="J76" s="229">
        <v>3.36</v>
      </c>
      <c r="K76" s="229">
        <v>9.8800000000000008</v>
      </c>
      <c r="L76" s="229">
        <v>77.5</v>
      </c>
      <c r="M76" s="229">
        <v>47.64</v>
      </c>
      <c r="O76"/>
    </row>
    <row r="77" spans="2:16" s="7" customFormat="1" ht="15" customHeight="1" x14ac:dyDescent="0.35">
      <c r="B77" s="142">
        <v>2018</v>
      </c>
      <c r="C77" s="142"/>
      <c r="D77" s="228">
        <v>131298</v>
      </c>
      <c r="E77" s="228">
        <v>157032</v>
      </c>
      <c r="F77" s="228">
        <v>40692</v>
      </c>
      <c r="G77" s="228">
        <v>509146</v>
      </c>
      <c r="H77" s="228">
        <v>365500</v>
      </c>
      <c r="I77" s="229">
        <v>1.2</v>
      </c>
      <c r="J77" s="229">
        <v>3.24</v>
      </c>
      <c r="K77" s="229">
        <v>9.9</v>
      </c>
      <c r="L77" s="229">
        <v>79.08</v>
      </c>
      <c r="M77" s="229">
        <v>46.6</v>
      </c>
      <c r="O77"/>
    </row>
    <row r="78" spans="2:16" s="14" customFormat="1" ht="15" customHeight="1" collapsed="1" x14ac:dyDescent="0.35">
      <c r="B78" s="142">
        <v>2017</v>
      </c>
      <c r="C78" s="142"/>
      <c r="D78" s="228">
        <v>131365</v>
      </c>
      <c r="E78" s="228">
        <v>157694</v>
      </c>
      <c r="F78" s="228">
        <v>40179</v>
      </c>
      <c r="G78" s="228">
        <v>475781</v>
      </c>
      <c r="H78" s="228">
        <v>344855</v>
      </c>
      <c r="I78" s="229">
        <v>1.2</v>
      </c>
      <c r="J78" s="229">
        <v>3.02</v>
      </c>
      <c r="K78" s="229">
        <v>9.2899999999999991</v>
      </c>
      <c r="L78" s="229">
        <v>78.45</v>
      </c>
      <c r="M78" s="229">
        <v>46.44</v>
      </c>
      <c r="N78" s="7"/>
      <c r="O78"/>
      <c r="P78" s="309"/>
    </row>
    <row r="79" spans="2:16" s="14" customFormat="1" ht="15" customHeight="1" x14ac:dyDescent="0.35">
      <c r="B79" s="142">
        <v>2016</v>
      </c>
      <c r="C79" s="142"/>
      <c r="D79" s="228">
        <v>131380</v>
      </c>
      <c r="E79" s="228">
        <v>155757</v>
      </c>
      <c r="F79" s="228">
        <v>39269</v>
      </c>
      <c r="G79" s="228">
        <v>446169</v>
      </c>
      <c r="H79" s="228">
        <v>323690</v>
      </c>
      <c r="I79" s="229">
        <v>1.19</v>
      </c>
      <c r="J79" s="229">
        <v>2.86</v>
      </c>
      <c r="K79" s="229">
        <v>9.19</v>
      </c>
      <c r="L79" s="229">
        <v>80.88</v>
      </c>
      <c r="M79" s="229">
        <v>48.08</v>
      </c>
      <c r="N79" s="7"/>
      <c r="O79"/>
      <c r="P79" s="309"/>
    </row>
    <row r="80" spans="2:16" s="14" customFormat="1" ht="15" customHeight="1" x14ac:dyDescent="0.35">
      <c r="B80" s="142">
        <v>2015</v>
      </c>
      <c r="C80" s="142"/>
      <c r="D80" s="228">
        <v>132022</v>
      </c>
      <c r="E80" s="228">
        <v>156224</v>
      </c>
      <c r="F80" s="228">
        <v>38680</v>
      </c>
      <c r="G80" s="228">
        <v>424905</v>
      </c>
      <c r="H80" s="228">
        <v>307226</v>
      </c>
      <c r="I80" s="229">
        <v>1.18</v>
      </c>
      <c r="J80" s="229">
        <v>2.72</v>
      </c>
      <c r="K80" s="229">
        <v>8.2799999999999994</v>
      </c>
      <c r="L80" s="229">
        <v>75.38</v>
      </c>
      <c r="M80" s="229">
        <v>46.98</v>
      </c>
      <c r="N80" s="7"/>
      <c r="O80"/>
      <c r="P80" s="309"/>
    </row>
    <row r="81" spans="2:16" s="7" customFormat="1" ht="15" customHeight="1" x14ac:dyDescent="0.35">
      <c r="B81" s="142">
        <v>2014</v>
      </c>
      <c r="C81" s="142"/>
      <c r="D81" s="128">
        <v>127431</v>
      </c>
      <c r="E81" s="128">
        <v>151161</v>
      </c>
      <c r="F81" s="128">
        <v>37932</v>
      </c>
      <c r="G81" s="128">
        <v>409759</v>
      </c>
      <c r="H81" s="128">
        <v>295624</v>
      </c>
      <c r="I81" s="129">
        <v>1.19</v>
      </c>
      <c r="J81" s="129">
        <v>2.71</v>
      </c>
      <c r="K81" s="129">
        <v>8.27</v>
      </c>
      <c r="L81" s="129">
        <v>76.59</v>
      </c>
      <c r="M81" s="129">
        <v>48.36</v>
      </c>
      <c r="O81"/>
    </row>
    <row r="82" spans="2:16" s="7" customFormat="1" ht="15" customHeight="1" x14ac:dyDescent="0.35">
      <c r="B82" s="142">
        <v>2013</v>
      </c>
      <c r="C82" s="142"/>
      <c r="D82" s="128">
        <v>106700</v>
      </c>
      <c r="E82" s="128">
        <v>129281</v>
      </c>
      <c r="F82" s="128">
        <v>35841</v>
      </c>
      <c r="G82" s="128">
        <v>380414</v>
      </c>
      <c r="H82" s="128">
        <v>275645</v>
      </c>
      <c r="I82" s="129">
        <v>1.21</v>
      </c>
      <c r="J82" s="129">
        <v>2.94</v>
      </c>
      <c r="K82" s="129">
        <v>8.51</v>
      </c>
      <c r="L82" s="129">
        <v>80.13</v>
      </c>
      <c r="M82" s="129">
        <v>53.31</v>
      </c>
      <c r="O82"/>
    </row>
    <row r="83" spans="2:16" s="7" customFormat="1" ht="15" customHeight="1" x14ac:dyDescent="0.35">
      <c r="B83" s="126">
        <v>2012</v>
      </c>
      <c r="C83" s="126"/>
      <c r="D83" s="128">
        <v>55279</v>
      </c>
      <c r="E83" s="128">
        <v>77175</v>
      </c>
      <c r="F83" s="128">
        <v>34256</v>
      </c>
      <c r="G83" s="128">
        <v>361206</v>
      </c>
      <c r="H83" s="128">
        <v>265999</v>
      </c>
      <c r="I83" s="129">
        <v>1.4</v>
      </c>
      <c r="J83" s="129">
        <v>4.68</v>
      </c>
      <c r="K83" s="129">
        <v>12.92</v>
      </c>
      <c r="L83" s="129">
        <v>122.55</v>
      </c>
      <c r="M83" s="129">
        <v>58.63</v>
      </c>
      <c r="N83" s="14"/>
      <c r="O83"/>
    </row>
    <row r="84" spans="2:16" s="7" customFormat="1" ht="15" customHeight="1" x14ac:dyDescent="0.35">
      <c r="B84" s="126">
        <v>2011</v>
      </c>
      <c r="C84" s="126"/>
      <c r="D84" s="128">
        <v>55304</v>
      </c>
      <c r="E84" s="128">
        <v>77890</v>
      </c>
      <c r="F84" s="128">
        <v>33843</v>
      </c>
      <c r="G84" s="128">
        <v>364839</v>
      </c>
      <c r="H84" s="128">
        <v>267264</v>
      </c>
      <c r="I84" s="129">
        <v>1.41</v>
      </c>
      <c r="J84" s="129">
        <v>4.68</v>
      </c>
      <c r="K84" s="129">
        <v>12.63</v>
      </c>
      <c r="L84" s="129">
        <v>117.16</v>
      </c>
      <c r="M84" s="129">
        <v>59.21</v>
      </c>
      <c r="N84" s="14"/>
      <c r="O84"/>
    </row>
    <row r="85" spans="2:16" s="7" customFormat="1" ht="15" customHeight="1" x14ac:dyDescent="0.35">
      <c r="B85" s="126">
        <v>2010</v>
      </c>
      <c r="C85" s="126"/>
      <c r="D85" s="128">
        <v>52535</v>
      </c>
      <c r="E85" s="128">
        <v>74771</v>
      </c>
      <c r="F85" s="128">
        <v>33043</v>
      </c>
      <c r="G85" s="128">
        <v>357817</v>
      </c>
      <c r="H85" s="128">
        <v>262778</v>
      </c>
      <c r="I85" s="129">
        <v>1.42</v>
      </c>
      <c r="J85" s="129">
        <v>4.79</v>
      </c>
      <c r="K85" s="129">
        <v>13.23</v>
      </c>
      <c r="L85" s="129">
        <v>122.14</v>
      </c>
      <c r="M85" s="129">
        <v>56.63</v>
      </c>
      <c r="N85" s="14"/>
      <c r="O85"/>
    </row>
    <row r="86" spans="2:16" s="7" customFormat="1" ht="15" customHeight="1" x14ac:dyDescent="0.35">
      <c r="B86" s="126">
        <v>2009</v>
      </c>
      <c r="C86" s="126"/>
      <c r="D86" s="128">
        <v>53773</v>
      </c>
      <c r="E86" s="128">
        <v>75938</v>
      </c>
      <c r="F86" s="128">
        <v>32146</v>
      </c>
      <c r="G86" s="128">
        <v>335614</v>
      </c>
      <c r="H86" s="128">
        <v>243122</v>
      </c>
      <c r="I86" s="129">
        <v>1.41</v>
      </c>
      <c r="J86" s="129">
        <v>4.42</v>
      </c>
      <c r="K86" s="129">
        <v>12.23</v>
      </c>
      <c r="L86" s="129">
        <v>117.17</v>
      </c>
      <c r="M86" s="129">
        <v>57.66</v>
      </c>
      <c r="N86" s="14"/>
      <c r="O86"/>
    </row>
    <row r="87" spans="2:16" s="14" customFormat="1" ht="15" customHeight="1" collapsed="1" x14ac:dyDescent="0.35">
      <c r="B87" s="126">
        <v>2008</v>
      </c>
      <c r="C87" s="126"/>
      <c r="D87" s="128">
        <v>55346</v>
      </c>
      <c r="E87" s="128">
        <v>78438</v>
      </c>
      <c r="F87" s="128">
        <v>32827</v>
      </c>
      <c r="G87" s="128">
        <v>340683</v>
      </c>
      <c r="H87" s="128">
        <v>244696</v>
      </c>
      <c r="I87" s="129">
        <v>1.42</v>
      </c>
      <c r="J87" s="129">
        <v>4.34</v>
      </c>
      <c r="K87" s="129">
        <v>13.55</v>
      </c>
      <c r="L87" s="129">
        <v>130.54</v>
      </c>
      <c r="M87" s="129">
        <v>50.22</v>
      </c>
      <c r="N87" s="7"/>
      <c r="O87"/>
      <c r="P87" s="309"/>
    </row>
    <row r="88" spans="2:16" s="14" customFormat="1" ht="15" customHeight="1" x14ac:dyDescent="0.35">
      <c r="B88" s="127" t="s">
        <v>127</v>
      </c>
      <c r="C88" s="127"/>
      <c r="D88" s="134"/>
      <c r="E88" s="134"/>
      <c r="F88" s="134"/>
      <c r="G88" s="134"/>
      <c r="H88" s="134"/>
      <c r="I88" s="135"/>
      <c r="J88" s="135"/>
      <c r="K88" s="135"/>
      <c r="L88" s="135"/>
      <c r="M88" s="135"/>
      <c r="N88" s="7"/>
      <c r="O88"/>
      <c r="P88" s="309"/>
    </row>
    <row r="89" spans="2:16" s="14" customFormat="1" ht="15" customHeight="1" x14ac:dyDescent="0.35">
      <c r="B89" s="142">
        <v>2020</v>
      </c>
      <c r="C89" s="142"/>
      <c r="D89" s="228">
        <v>1503</v>
      </c>
      <c r="E89" s="228">
        <v>27376</v>
      </c>
      <c r="F89" s="228">
        <v>27265</v>
      </c>
      <c r="G89" s="228">
        <v>380006</v>
      </c>
      <c r="H89" s="228">
        <v>300265</v>
      </c>
      <c r="I89" s="229">
        <v>18.21</v>
      </c>
      <c r="J89" s="229">
        <v>13.88</v>
      </c>
      <c r="K89" s="229">
        <v>21.09</v>
      </c>
      <c r="L89" s="229">
        <v>151.33000000000001</v>
      </c>
      <c r="M89" s="229">
        <v>72.930000000000007</v>
      </c>
      <c r="N89" s="7"/>
      <c r="O89"/>
      <c r="P89" s="308"/>
    </row>
    <row r="90" spans="2:16" s="14" customFormat="1" ht="15" customHeight="1" x14ac:dyDescent="0.35">
      <c r="B90" s="142">
        <v>2019</v>
      </c>
      <c r="C90" s="142"/>
      <c r="D90" s="228">
        <v>1520</v>
      </c>
      <c r="E90" s="228">
        <v>27081</v>
      </c>
      <c r="F90" s="228">
        <v>26936</v>
      </c>
      <c r="G90" s="228">
        <v>367005</v>
      </c>
      <c r="H90" s="228">
        <v>289520</v>
      </c>
      <c r="I90" s="229">
        <v>17.82</v>
      </c>
      <c r="J90" s="229">
        <v>13.55</v>
      </c>
      <c r="K90" s="229">
        <v>22.32</v>
      </c>
      <c r="L90" s="229">
        <v>163.85</v>
      </c>
      <c r="M90" s="229">
        <v>66.62</v>
      </c>
      <c r="N90" s="7"/>
      <c r="O90"/>
      <c r="P90" s="309"/>
    </row>
    <row r="91" spans="2:16" s="14" customFormat="1" ht="15" customHeight="1" x14ac:dyDescent="0.35">
      <c r="B91" s="142">
        <v>2018</v>
      </c>
      <c r="C91" s="142"/>
      <c r="D91" s="228">
        <v>1425</v>
      </c>
      <c r="E91" s="228">
        <v>25230</v>
      </c>
      <c r="F91" s="228">
        <v>25131</v>
      </c>
      <c r="G91" s="228">
        <v>337290</v>
      </c>
      <c r="H91" s="228">
        <v>266177</v>
      </c>
      <c r="I91" s="229">
        <v>17.71</v>
      </c>
      <c r="J91" s="229">
        <v>13.37</v>
      </c>
      <c r="K91" s="229">
        <v>21.64</v>
      </c>
      <c r="L91" s="229">
        <v>161.22</v>
      </c>
      <c r="M91" s="229">
        <v>68.319999999999993</v>
      </c>
      <c r="N91" s="7"/>
      <c r="O91"/>
      <c r="P91" s="309"/>
    </row>
    <row r="92" spans="2:16" s="14" customFormat="1" ht="15" customHeight="1" x14ac:dyDescent="0.35">
      <c r="B92" s="142">
        <v>2017</v>
      </c>
      <c r="C92" s="142"/>
      <c r="D92" s="228">
        <v>1420</v>
      </c>
      <c r="E92" s="228">
        <v>24879</v>
      </c>
      <c r="F92" s="228">
        <v>24746</v>
      </c>
      <c r="G92" s="228">
        <v>307911</v>
      </c>
      <c r="H92" s="228">
        <v>242290</v>
      </c>
      <c r="I92" s="229">
        <v>17.52</v>
      </c>
      <c r="J92" s="229">
        <v>12.38</v>
      </c>
      <c r="K92" s="229">
        <v>22.32</v>
      </c>
      <c r="L92" s="229">
        <v>179.39</v>
      </c>
      <c r="M92" s="229">
        <v>61.06</v>
      </c>
      <c r="N92" s="7"/>
      <c r="O92"/>
      <c r="P92" s="309"/>
    </row>
    <row r="93" spans="2:16" s="7" customFormat="1" ht="15" customHeight="1" x14ac:dyDescent="0.35">
      <c r="B93" s="142">
        <v>2016</v>
      </c>
      <c r="C93" s="142"/>
      <c r="D93" s="228">
        <v>1325</v>
      </c>
      <c r="E93" s="228">
        <v>23035</v>
      </c>
      <c r="F93" s="228">
        <v>22943</v>
      </c>
      <c r="G93" s="228">
        <v>280923</v>
      </c>
      <c r="H93" s="228">
        <v>220165</v>
      </c>
      <c r="I93" s="229">
        <v>17.38</v>
      </c>
      <c r="J93" s="229">
        <v>12.2</v>
      </c>
      <c r="K93" s="229">
        <v>21.37</v>
      </c>
      <c r="L93" s="229">
        <v>174.49</v>
      </c>
      <c r="M93" s="229">
        <v>64.78</v>
      </c>
      <c r="O93"/>
    </row>
    <row r="94" spans="2:16" s="7" customFormat="1" ht="15" customHeight="1" x14ac:dyDescent="0.35">
      <c r="B94" s="142">
        <v>2015</v>
      </c>
      <c r="C94" s="142"/>
      <c r="D94" s="228">
        <v>1280</v>
      </c>
      <c r="E94" s="228">
        <v>22063</v>
      </c>
      <c r="F94" s="228">
        <v>21963</v>
      </c>
      <c r="G94" s="228">
        <v>258482</v>
      </c>
      <c r="H94" s="228">
        <v>202958</v>
      </c>
      <c r="I94" s="229">
        <v>17.239999999999998</v>
      </c>
      <c r="J94" s="229">
        <v>11.72</v>
      </c>
      <c r="K94" s="229">
        <v>20.100000000000001</v>
      </c>
      <c r="L94" s="229">
        <v>170.75</v>
      </c>
      <c r="M94" s="229">
        <v>65.45</v>
      </c>
      <c r="O94"/>
    </row>
    <row r="95" spans="2:16" s="7" customFormat="1" ht="15" customHeight="1" x14ac:dyDescent="0.35">
      <c r="B95" s="142">
        <v>2014</v>
      </c>
      <c r="C95" s="142"/>
      <c r="D95" s="128">
        <v>1217</v>
      </c>
      <c r="E95" s="128">
        <v>21111</v>
      </c>
      <c r="F95" s="128">
        <v>20986</v>
      </c>
      <c r="G95" s="128">
        <v>243436</v>
      </c>
      <c r="H95" s="128">
        <v>191811</v>
      </c>
      <c r="I95" s="129">
        <v>17.350000000000001</v>
      </c>
      <c r="J95" s="129">
        <v>11.53</v>
      </c>
      <c r="K95" s="129">
        <v>18.22</v>
      </c>
      <c r="L95" s="129">
        <v>157.09</v>
      </c>
      <c r="M95" s="129">
        <v>72.13</v>
      </c>
      <c r="O95"/>
    </row>
    <row r="96" spans="2:16" s="7" customFormat="1" ht="15" customHeight="1" x14ac:dyDescent="0.35">
      <c r="B96" s="142">
        <v>2013</v>
      </c>
      <c r="C96" s="142"/>
      <c r="D96" s="128">
        <v>1163</v>
      </c>
      <c r="E96" s="128">
        <v>20069</v>
      </c>
      <c r="F96" s="128">
        <v>20013</v>
      </c>
      <c r="G96" s="128">
        <v>229055</v>
      </c>
      <c r="H96" s="128">
        <v>180905</v>
      </c>
      <c r="I96" s="129">
        <v>17.260000000000002</v>
      </c>
      <c r="J96" s="129">
        <v>11.41</v>
      </c>
      <c r="K96" s="129">
        <v>17.79</v>
      </c>
      <c r="L96" s="129">
        <v>155.44</v>
      </c>
      <c r="M96" s="129">
        <v>73.459999999999994</v>
      </c>
      <c r="N96" s="14"/>
      <c r="O96"/>
    </row>
    <row r="97" spans="2:16" s="7" customFormat="1" ht="15" customHeight="1" x14ac:dyDescent="0.35">
      <c r="B97" s="126">
        <v>2012</v>
      </c>
      <c r="C97" s="126"/>
      <c r="D97" s="128">
        <v>1086</v>
      </c>
      <c r="E97" s="128">
        <v>18646</v>
      </c>
      <c r="F97" s="128">
        <v>18568</v>
      </c>
      <c r="G97" s="128">
        <v>225035</v>
      </c>
      <c r="H97" s="128">
        <v>177711</v>
      </c>
      <c r="I97" s="129">
        <v>17.170000000000002</v>
      </c>
      <c r="J97" s="129">
        <v>12.07</v>
      </c>
      <c r="K97" s="129">
        <v>18.2</v>
      </c>
      <c r="L97" s="129">
        <v>150.19</v>
      </c>
      <c r="M97" s="129">
        <v>76.23</v>
      </c>
      <c r="N97" s="14"/>
      <c r="O97"/>
    </row>
    <row r="98" spans="2:16" s="7" customFormat="1" ht="15" customHeight="1" x14ac:dyDescent="0.35">
      <c r="B98" s="126">
        <v>2011</v>
      </c>
      <c r="C98" s="126"/>
      <c r="D98" s="128">
        <v>1166</v>
      </c>
      <c r="E98" s="128">
        <v>20800</v>
      </c>
      <c r="F98" s="128">
        <v>20655</v>
      </c>
      <c r="G98" s="128">
        <v>238969</v>
      </c>
      <c r="H98" s="128">
        <v>189252</v>
      </c>
      <c r="I98" s="129">
        <v>17.84</v>
      </c>
      <c r="J98" s="129">
        <v>11.49</v>
      </c>
      <c r="K98" s="129">
        <v>16.61</v>
      </c>
      <c r="L98" s="129">
        <v>143.53</v>
      </c>
      <c r="M98" s="129">
        <v>79.69</v>
      </c>
      <c r="N98" s="14"/>
      <c r="O98"/>
    </row>
    <row r="99" spans="2:16" s="13" customFormat="1" ht="15" customHeight="1" collapsed="1" x14ac:dyDescent="0.35">
      <c r="B99" s="126">
        <v>2010</v>
      </c>
      <c r="C99" s="126"/>
      <c r="D99" s="128">
        <v>1171</v>
      </c>
      <c r="E99" s="128">
        <v>20401</v>
      </c>
      <c r="F99" s="128">
        <v>20257</v>
      </c>
      <c r="G99" s="128">
        <v>223992</v>
      </c>
      <c r="H99" s="128">
        <v>177955</v>
      </c>
      <c r="I99" s="129">
        <v>17.420000000000002</v>
      </c>
      <c r="J99" s="129">
        <v>10.98</v>
      </c>
      <c r="K99" s="129">
        <v>17.03</v>
      </c>
      <c r="L99" s="129">
        <v>154.05000000000001</v>
      </c>
      <c r="M99" s="129">
        <v>74.709999999999994</v>
      </c>
      <c r="N99" s="14"/>
      <c r="O99"/>
    </row>
    <row r="100" spans="2:16" s="13" customFormat="1" ht="15" customHeight="1" x14ac:dyDescent="0.35">
      <c r="B100" s="126">
        <v>2009</v>
      </c>
      <c r="C100" s="126"/>
      <c r="D100" s="128">
        <v>1235</v>
      </c>
      <c r="E100" s="128">
        <v>21466</v>
      </c>
      <c r="F100" s="128">
        <v>21359</v>
      </c>
      <c r="G100" s="128">
        <v>248521</v>
      </c>
      <c r="H100" s="128">
        <v>196132</v>
      </c>
      <c r="I100" s="129">
        <v>17.38</v>
      </c>
      <c r="J100" s="129">
        <v>11.58</v>
      </c>
      <c r="K100" s="129">
        <v>16.48</v>
      </c>
      <c r="L100" s="129">
        <v>141.61000000000001</v>
      </c>
      <c r="M100" s="129">
        <v>80.75</v>
      </c>
      <c r="N100" s="7"/>
      <c r="O100"/>
    </row>
    <row r="101" spans="2:16" s="13" customFormat="1" ht="15" customHeight="1" x14ac:dyDescent="0.35">
      <c r="B101" s="126">
        <v>2008</v>
      </c>
      <c r="C101" s="126"/>
      <c r="D101" s="128">
        <v>1275</v>
      </c>
      <c r="E101" s="128">
        <v>22359</v>
      </c>
      <c r="F101" s="128">
        <v>22153</v>
      </c>
      <c r="G101" s="128">
        <v>252274</v>
      </c>
      <c r="H101" s="128">
        <v>198633</v>
      </c>
      <c r="I101" s="129">
        <v>17.54</v>
      </c>
      <c r="J101" s="129">
        <v>11.28</v>
      </c>
      <c r="K101" s="129">
        <v>16.23</v>
      </c>
      <c r="L101" s="129">
        <v>142.51</v>
      </c>
      <c r="M101" s="129">
        <v>80.91</v>
      </c>
      <c r="N101" s="7"/>
      <c r="O101"/>
    </row>
    <row r="102" spans="2:16" s="7" customFormat="1" ht="15" customHeight="1" x14ac:dyDescent="0.35">
      <c r="B102" s="127" t="s">
        <v>184</v>
      </c>
      <c r="C102" s="127"/>
      <c r="D102" s="134"/>
      <c r="E102" s="134"/>
      <c r="F102" s="134"/>
      <c r="G102" s="134"/>
      <c r="H102" s="134"/>
      <c r="I102" s="135"/>
      <c r="J102" s="135"/>
      <c r="K102" s="135"/>
      <c r="L102" s="135"/>
      <c r="M102" s="135"/>
      <c r="O102"/>
    </row>
    <row r="103" spans="2:16" s="7" customFormat="1" ht="15" customHeight="1" x14ac:dyDescent="0.35">
      <c r="B103" s="142">
        <v>2020</v>
      </c>
      <c r="C103" s="142"/>
      <c r="D103" s="228">
        <v>200</v>
      </c>
      <c r="E103" s="228">
        <v>18059</v>
      </c>
      <c r="F103" s="228">
        <v>18044</v>
      </c>
      <c r="G103" s="228">
        <v>215481</v>
      </c>
      <c r="H103" s="228">
        <v>170954</v>
      </c>
      <c r="I103" s="229">
        <v>90.3</v>
      </c>
      <c r="J103" s="229">
        <v>11.93</v>
      </c>
      <c r="K103" s="229">
        <v>17.71</v>
      </c>
      <c r="L103" s="229">
        <v>148.27000000000001</v>
      </c>
      <c r="M103" s="229">
        <v>69.040000000000006</v>
      </c>
      <c r="O103"/>
      <c r="P103" s="308"/>
    </row>
    <row r="104" spans="2:16" s="7" customFormat="1" ht="15" customHeight="1" x14ac:dyDescent="0.35">
      <c r="B104" s="142">
        <v>2019</v>
      </c>
      <c r="C104" s="142"/>
      <c r="D104" s="228">
        <v>174</v>
      </c>
      <c r="E104" s="228">
        <v>14890</v>
      </c>
      <c r="F104" s="228">
        <v>14871</v>
      </c>
      <c r="G104" s="228">
        <v>186993</v>
      </c>
      <c r="H104" s="228">
        <v>147804</v>
      </c>
      <c r="I104" s="229">
        <v>85.57</v>
      </c>
      <c r="J104" s="229">
        <v>12.56</v>
      </c>
      <c r="K104" s="229">
        <v>19.46</v>
      </c>
      <c r="L104" s="229">
        <v>154.77000000000001</v>
      </c>
      <c r="M104" s="229">
        <v>65.680000000000007</v>
      </c>
      <c r="O104"/>
    </row>
    <row r="105" spans="2:16" s="7" customFormat="1" ht="15" customHeight="1" x14ac:dyDescent="0.35">
      <c r="B105" s="142">
        <v>2018</v>
      </c>
      <c r="C105" s="142"/>
      <c r="D105" s="228">
        <v>148</v>
      </c>
      <c r="E105" s="228">
        <v>12236</v>
      </c>
      <c r="F105" s="228">
        <v>12233</v>
      </c>
      <c r="G105" s="228">
        <v>175825</v>
      </c>
      <c r="H105" s="228">
        <v>135298</v>
      </c>
      <c r="I105" s="229">
        <v>82.68</v>
      </c>
      <c r="J105" s="229">
        <v>14.37</v>
      </c>
      <c r="K105" s="229">
        <v>21.77</v>
      </c>
      <c r="L105" s="229">
        <v>151.44999999999999</v>
      </c>
      <c r="M105" s="229">
        <v>67.099999999999994</v>
      </c>
      <c r="O105"/>
    </row>
    <row r="106" spans="2:16" s="7" customFormat="1" ht="15" customHeight="1" x14ac:dyDescent="0.35">
      <c r="B106" s="142">
        <v>2017</v>
      </c>
      <c r="C106" s="142"/>
      <c r="D106" s="228">
        <v>130</v>
      </c>
      <c r="E106" s="228">
        <v>11517</v>
      </c>
      <c r="F106" s="228">
        <v>11513</v>
      </c>
      <c r="G106" s="228">
        <v>163581</v>
      </c>
      <c r="H106" s="228">
        <v>126684</v>
      </c>
      <c r="I106" s="229">
        <v>88.59</v>
      </c>
      <c r="J106" s="229">
        <v>14.2</v>
      </c>
      <c r="K106" s="229">
        <v>23.86</v>
      </c>
      <c r="L106" s="229">
        <v>167.96</v>
      </c>
      <c r="M106" s="229">
        <v>60.9</v>
      </c>
      <c r="O106"/>
    </row>
    <row r="107" spans="2:16" s="7" customFormat="1" ht="15" customHeight="1" x14ac:dyDescent="0.35">
      <c r="B107" s="142">
        <v>2016</v>
      </c>
      <c r="C107" s="142"/>
      <c r="D107" s="228">
        <v>131</v>
      </c>
      <c r="E107" s="228">
        <v>12001</v>
      </c>
      <c r="F107" s="228">
        <v>11995</v>
      </c>
      <c r="G107" s="228">
        <v>160701</v>
      </c>
      <c r="H107" s="228">
        <v>126700</v>
      </c>
      <c r="I107" s="229">
        <v>91.61</v>
      </c>
      <c r="J107" s="229">
        <v>13.39</v>
      </c>
      <c r="K107" s="229">
        <v>20.82</v>
      </c>
      <c r="L107" s="229">
        <v>155.44</v>
      </c>
      <c r="M107" s="229">
        <v>65.5</v>
      </c>
      <c r="O107"/>
    </row>
    <row r="108" spans="2:16" s="7" customFormat="1" ht="15" customHeight="1" x14ac:dyDescent="0.35">
      <c r="B108" s="142">
        <v>2015</v>
      </c>
      <c r="C108" s="142"/>
      <c r="D108" s="228">
        <v>115</v>
      </c>
      <c r="E108" s="228">
        <v>10365</v>
      </c>
      <c r="F108" s="228">
        <v>10365</v>
      </c>
      <c r="G108" s="228">
        <v>140751</v>
      </c>
      <c r="H108" s="228">
        <v>110400</v>
      </c>
      <c r="I108" s="229">
        <v>90.13</v>
      </c>
      <c r="J108" s="229">
        <v>13.58</v>
      </c>
      <c r="K108" s="229">
        <v>19.28</v>
      </c>
      <c r="L108" s="229">
        <v>141.97</v>
      </c>
      <c r="M108" s="229">
        <v>71.83</v>
      </c>
      <c r="O108"/>
    </row>
    <row r="109" spans="2:16" s="7" customFormat="1" ht="15" customHeight="1" x14ac:dyDescent="0.35">
      <c r="B109" s="142">
        <v>2014</v>
      </c>
      <c r="C109" s="142"/>
      <c r="D109" s="128">
        <v>109</v>
      </c>
      <c r="E109" s="128">
        <v>9873</v>
      </c>
      <c r="F109" s="128">
        <v>9710</v>
      </c>
      <c r="G109" s="128">
        <v>120186</v>
      </c>
      <c r="H109" s="128">
        <v>95618</v>
      </c>
      <c r="I109" s="129">
        <v>90.58</v>
      </c>
      <c r="J109" s="129">
        <v>12.17</v>
      </c>
      <c r="K109" s="129">
        <v>16.66</v>
      </c>
      <c r="L109" s="129">
        <v>134.63</v>
      </c>
      <c r="M109" s="129">
        <v>74.17</v>
      </c>
      <c r="N109" s="13"/>
      <c r="O109"/>
    </row>
    <row r="110" spans="2:16" s="7" customFormat="1" ht="15" customHeight="1" x14ac:dyDescent="0.35">
      <c r="B110" s="142">
        <v>2013</v>
      </c>
      <c r="C110" s="142"/>
      <c r="D110" s="128">
        <v>104</v>
      </c>
      <c r="E110" s="128">
        <v>9335</v>
      </c>
      <c r="F110" s="128">
        <v>9283</v>
      </c>
      <c r="G110" s="128">
        <v>114964</v>
      </c>
      <c r="H110" s="128">
        <v>91449</v>
      </c>
      <c r="I110" s="129">
        <v>89.76</v>
      </c>
      <c r="J110" s="129">
        <v>12.32</v>
      </c>
      <c r="K110" s="129">
        <v>15.56</v>
      </c>
      <c r="L110" s="129">
        <v>125.68</v>
      </c>
      <c r="M110" s="129">
        <v>81.760000000000005</v>
      </c>
      <c r="N110" s="13"/>
      <c r="O110"/>
    </row>
    <row r="111" spans="2:16" s="12" customFormat="1" ht="15" customHeight="1" x14ac:dyDescent="0.35">
      <c r="B111" s="126">
        <v>2012</v>
      </c>
      <c r="C111" s="126"/>
      <c r="D111" s="128">
        <v>98</v>
      </c>
      <c r="E111" s="128">
        <v>8646</v>
      </c>
      <c r="F111" s="128">
        <v>8643</v>
      </c>
      <c r="G111" s="128">
        <v>113650</v>
      </c>
      <c r="H111" s="128">
        <v>90395</v>
      </c>
      <c r="I111" s="129">
        <v>88.22</v>
      </c>
      <c r="J111" s="129">
        <v>13.14</v>
      </c>
      <c r="K111" s="129">
        <v>20.239999999999998</v>
      </c>
      <c r="L111" s="129">
        <v>153.94</v>
      </c>
      <c r="M111" s="129">
        <v>67.459999999999994</v>
      </c>
      <c r="N111" s="13"/>
      <c r="O111"/>
      <c r="P111" s="308"/>
    </row>
    <row r="112" spans="2:16" s="13" customFormat="1" ht="15" customHeight="1" collapsed="1" x14ac:dyDescent="0.35">
      <c r="B112" s="126">
        <v>2011</v>
      </c>
      <c r="C112" s="126"/>
      <c r="D112" s="128">
        <v>84</v>
      </c>
      <c r="E112" s="128">
        <v>7888</v>
      </c>
      <c r="F112" s="128">
        <v>7886</v>
      </c>
      <c r="G112" s="128">
        <v>109163</v>
      </c>
      <c r="H112" s="128">
        <v>86112</v>
      </c>
      <c r="I112" s="129">
        <v>93.9</v>
      </c>
      <c r="J112" s="129">
        <v>13.84</v>
      </c>
      <c r="K112" s="129">
        <v>17.52</v>
      </c>
      <c r="L112" s="129">
        <v>126.55</v>
      </c>
      <c r="M112" s="129">
        <v>87.3</v>
      </c>
      <c r="O112"/>
    </row>
    <row r="113" spans="2:16" s="13" customFormat="1" ht="15" customHeight="1" x14ac:dyDescent="0.35">
      <c r="B113" s="126">
        <v>2010</v>
      </c>
      <c r="C113" s="126"/>
      <c r="D113" s="128">
        <v>86</v>
      </c>
      <c r="E113" s="128">
        <v>7573</v>
      </c>
      <c r="F113" s="128">
        <v>7563</v>
      </c>
      <c r="G113" s="128">
        <v>102468</v>
      </c>
      <c r="H113" s="128">
        <v>81021</v>
      </c>
      <c r="I113" s="129">
        <v>88.06</v>
      </c>
      <c r="J113" s="129">
        <v>13.53</v>
      </c>
      <c r="K113" s="129">
        <v>20.190000000000001</v>
      </c>
      <c r="L113" s="129">
        <v>149</v>
      </c>
      <c r="M113" s="129">
        <v>71.819999999999993</v>
      </c>
      <c r="N113" s="7"/>
      <c r="O113"/>
    </row>
    <row r="114" spans="2:16" s="13" customFormat="1" ht="15" customHeight="1" x14ac:dyDescent="0.35">
      <c r="B114" s="126">
        <v>2009</v>
      </c>
      <c r="C114" s="126"/>
      <c r="D114" s="128">
        <v>84</v>
      </c>
      <c r="E114" s="128">
        <v>7474</v>
      </c>
      <c r="F114" s="128">
        <v>7184</v>
      </c>
      <c r="G114" s="128">
        <v>92870</v>
      </c>
      <c r="H114" s="128">
        <v>73359</v>
      </c>
      <c r="I114" s="129">
        <v>88.98</v>
      </c>
      <c r="J114" s="129">
        <v>12.43</v>
      </c>
      <c r="K114" s="129">
        <v>17.38</v>
      </c>
      <c r="L114" s="129">
        <v>134.47</v>
      </c>
      <c r="M114" s="129">
        <v>75.849999999999994</v>
      </c>
      <c r="N114" s="7"/>
      <c r="O114"/>
    </row>
    <row r="115" spans="2:16" s="7" customFormat="1" ht="15" customHeight="1" x14ac:dyDescent="0.35">
      <c r="B115" s="126">
        <v>2008</v>
      </c>
      <c r="C115" s="126"/>
      <c r="D115" s="128">
        <v>89</v>
      </c>
      <c r="E115" s="128">
        <v>7669</v>
      </c>
      <c r="F115" s="128">
        <v>7574</v>
      </c>
      <c r="G115" s="128">
        <v>96828</v>
      </c>
      <c r="H115" s="128">
        <v>75797</v>
      </c>
      <c r="I115" s="129">
        <v>86.17</v>
      </c>
      <c r="J115" s="129">
        <v>12.63</v>
      </c>
      <c r="K115" s="129">
        <v>16.55</v>
      </c>
      <c r="L115" s="129">
        <v>129.44999999999999</v>
      </c>
      <c r="M115" s="129">
        <v>80.22</v>
      </c>
      <c r="O115"/>
    </row>
    <row r="116" spans="2:16" s="7" customFormat="1" ht="15" customHeight="1" x14ac:dyDescent="0.35">
      <c r="B116" s="123" t="s">
        <v>185</v>
      </c>
      <c r="C116" s="123"/>
      <c r="D116" s="132"/>
      <c r="E116" s="132"/>
      <c r="F116" s="132"/>
      <c r="G116" s="132"/>
      <c r="H116" s="132"/>
      <c r="I116" s="133"/>
      <c r="J116" s="133"/>
      <c r="K116" s="133"/>
      <c r="L116" s="133"/>
      <c r="M116" s="133"/>
      <c r="O116"/>
    </row>
    <row r="117" spans="2:16" s="7" customFormat="1" ht="15" customHeight="1" x14ac:dyDescent="0.35">
      <c r="B117" s="142">
        <v>2020</v>
      </c>
      <c r="C117" s="142"/>
      <c r="D117" s="228">
        <v>22</v>
      </c>
      <c r="E117" s="228">
        <v>7705</v>
      </c>
      <c r="F117" s="228">
        <v>7703</v>
      </c>
      <c r="G117" s="228">
        <v>99006</v>
      </c>
      <c r="H117" s="228">
        <v>74163</v>
      </c>
      <c r="I117" s="229">
        <v>350.23</v>
      </c>
      <c r="J117" s="229">
        <v>12.85</v>
      </c>
      <c r="K117" s="229">
        <v>23.45</v>
      </c>
      <c r="L117" s="229">
        <v>182.45</v>
      </c>
      <c r="M117" s="229">
        <v>54.95</v>
      </c>
      <c r="O117"/>
      <c r="P117" s="308"/>
    </row>
    <row r="118" spans="2:16" s="7" customFormat="1" ht="15" customHeight="1" x14ac:dyDescent="0.35">
      <c r="B118" s="142">
        <v>2019</v>
      </c>
      <c r="C118" s="142"/>
      <c r="D118" s="228">
        <v>21</v>
      </c>
      <c r="E118" s="228">
        <v>7720</v>
      </c>
      <c r="F118" s="228">
        <v>7662</v>
      </c>
      <c r="G118" s="228">
        <v>96325</v>
      </c>
      <c r="H118" s="228">
        <v>73464</v>
      </c>
      <c r="I118" s="229">
        <v>367.62</v>
      </c>
      <c r="J118" s="229">
        <v>12.48</v>
      </c>
      <c r="K118" s="229">
        <v>21.29</v>
      </c>
      <c r="L118" s="229">
        <v>169.34</v>
      </c>
      <c r="M118" s="229">
        <v>58.49</v>
      </c>
      <c r="O118"/>
    </row>
    <row r="119" spans="2:16" s="7" customFormat="1" ht="15" customHeight="1" x14ac:dyDescent="0.35">
      <c r="B119" s="142">
        <v>2018</v>
      </c>
      <c r="C119" s="142"/>
      <c r="D119" s="228">
        <v>16</v>
      </c>
      <c r="E119" s="228">
        <v>5839</v>
      </c>
      <c r="F119" s="228">
        <v>5839</v>
      </c>
      <c r="G119" s="228">
        <v>74492</v>
      </c>
      <c r="H119" s="228">
        <v>59628</v>
      </c>
      <c r="I119" s="229">
        <v>364.94</v>
      </c>
      <c r="J119" s="229">
        <v>12.76</v>
      </c>
      <c r="K119" s="229">
        <v>18.350000000000001</v>
      </c>
      <c r="L119" s="229">
        <v>143.83000000000001</v>
      </c>
      <c r="M119" s="229">
        <v>69.680000000000007</v>
      </c>
      <c r="O119"/>
    </row>
    <row r="120" spans="2:16" s="7" customFormat="1" ht="15" customHeight="1" x14ac:dyDescent="0.35">
      <c r="B120" s="142">
        <v>2017</v>
      </c>
      <c r="C120" s="142"/>
      <c r="D120" s="228">
        <v>13</v>
      </c>
      <c r="E120" s="228">
        <v>4677</v>
      </c>
      <c r="F120" s="228">
        <v>4677</v>
      </c>
      <c r="G120" s="228">
        <v>57757</v>
      </c>
      <c r="H120" s="228">
        <v>45713</v>
      </c>
      <c r="I120" s="229">
        <v>359.77</v>
      </c>
      <c r="J120" s="229">
        <v>12.35</v>
      </c>
      <c r="K120" s="229">
        <v>18.57</v>
      </c>
      <c r="L120" s="229">
        <v>150.37</v>
      </c>
      <c r="M120" s="229">
        <v>66.37</v>
      </c>
      <c r="O120"/>
    </row>
    <row r="121" spans="2:16" s="7" customFormat="1" ht="15" customHeight="1" x14ac:dyDescent="0.35">
      <c r="B121" s="142">
        <v>2016</v>
      </c>
      <c r="C121" s="142"/>
      <c r="D121" s="228">
        <v>8</v>
      </c>
      <c r="E121" s="228">
        <v>3328</v>
      </c>
      <c r="F121" s="228">
        <v>3328</v>
      </c>
      <c r="G121" s="228">
        <v>41459</v>
      </c>
      <c r="H121" s="228">
        <v>32670</v>
      </c>
      <c r="I121" s="229">
        <v>416</v>
      </c>
      <c r="J121" s="229">
        <v>12.46</v>
      </c>
      <c r="K121" s="229">
        <v>14.3</v>
      </c>
      <c r="L121" s="229">
        <v>114.78</v>
      </c>
      <c r="M121" s="229">
        <v>86.73</v>
      </c>
      <c r="O121"/>
    </row>
    <row r="122" spans="2:16" s="7" customFormat="1" ht="15" customHeight="1" x14ac:dyDescent="0.35">
      <c r="B122" s="142">
        <v>2015</v>
      </c>
      <c r="C122" s="142"/>
      <c r="D122" s="228">
        <v>10</v>
      </c>
      <c r="E122" s="228">
        <v>3815</v>
      </c>
      <c r="F122" s="228">
        <v>3815</v>
      </c>
      <c r="G122" s="228">
        <v>43668</v>
      </c>
      <c r="H122" s="228">
        <v>35273</v>
      </c>
      <c r="I122" s="229">
        <v>381.5</v>
      </c>
      <c r="J122" s="229">
        <v>11.45</v>
      </c>
      <c r="K122" s="229">
        <v>17.670000000000002</v>
      </c>
      <c r="L122" s="229">
        <v>154.35</v>
      </c>
      <c r="M122" s="229">
        <v>64.86</v>
      </c>
      <c r="N122" s="12"/>
      <c r="O122"/>
    </row>
    <row r="123" spans="2:16" s="7" customFormat="1" ht="15" customHeight="1" x14ac:dyDescent="0.35">
      <c r="B123" s="142">
        <v>2014</v>
      </c>
      <c r="C123" s="142"/>
      <c r="D123" s="128">
        <v>8</v>
      </c>
      <c r="E123" s="128">
        <v>2893</v>
      </c>
      <c r="F123" s="128">
        <v>2893</v>
      </c>
      <c r="G123" s="128">
        <v>35702</v>
      </c>
      <c r="H123" s="128">
        <v>28022</v>
      </c>
      <c r="I123" s="129">
        <v>361.63</v>
      </c>
      <c r="J123" s="129">
        <v>12.34</v>
      </c>
      <c r="K123" s="129">
        <v>18.62</v>
      </c>
      <c r="L123" s="129">
        <v>150.87</v>
      </c>
      <c r="M123" s="129">
        <v>66.19</v>
      </c>
      <c r="N123" s="13"/>
      <c r="O123"/>
    </row>
    <row r="124" spans="2:16" s="13" customFormat="1" ht="15" customHeight="1" collapsed="1" x14ac:dyDescent="0.35">
      <c r="B124" s="142">
        <v>2013</v>
      </c>
      <c r="C124" s="142"/>
      <c r="D124" s="128">
        <v>7</v>
      </c>
      <c r="E124" s="128">
        <v>2274</v>
      </c>
      <c r="F124" s="128">
        <v>2274</v>
      </c>
      <c r="G124" s="128">
        <v>32744</v>
      </c>
      <c r="H124" s="128">
        <v>26172</v>
      </c>
      <c r="I124" s="129">
        <v>324.86</v>
      </c>
      <c r="J124" s="129">
        <v>14.4</v>
      </c>
      <c r="K124" s="129">
        <v>20.95</v>
      </c>
      <c r="L124" s="129">
        <v>145.51</v>
      </c>
      <c r="M124" s="129">
        <v>68.83</v>
      </c>
      <c r="O124"/>
    </row>
    <row r="125" spans="2:16" s="13" customFormat="1" ht="15" customHeight="1" x14ac:dyDescent="0.35">
      <c r="B125" s="126">
        <v>2012</v>
      </c>
      <c r="C125" s="126"/>
      <c r="D125" s="128">
        <v>5</v>
      </c>
      <c r="E125" s="128">
        <v>1548</v>
      </c>
      <c r="F125" s="128">
        <v>1548</v>
      </c>
      <c r="G125" s="128">
        <v>26426</v>
      </c>
      <c r="H125" s="128">
        <v>20060</v>
      </c>
      <c r="I125" s="129">
        <v>309.60000000000002</v>
      </c>
      <c r="J125" s="129">
        <v>17.07</v>
      </c>
      <c r="K125" s="129">
        <v>25.17</v>
      </c>
      <c r="L125" s="129">
        <v>147.43</v>
      </c>
      <c r="M125" s="129">
        <v>67.45</v>
      </c>
      <c r="O125"/>
    </row>
    <row r="126" spans="2:16" s="13" customFormat="1" ht="15" customHeight="1" x14ac:dyDescent="0.35">
      <c r="B126" s="126">
        <v>2011</v>
      </c>
      <c r="C126" s="126"/>
      <c r="D126" s="128">
        <v>5</v>
      </c>
      <c r="E126" s="128">
        <v>1671</v>
      </c>
      <c r="F126" s="128">
        <v>1671</v>
      </c>
      <c r="G126" s="128">
        <v>28343</v>
      </c>
      <c r="H126" s="128">
        <v>22298</v>
      </c>
      <c r="I126" s="129">
        <v>334.2</v>
      </c>
      <c r="J126" s="129">
        <v>16.96</v>
      </c>
      <c r="K126" s="129">
        <v>23.63</v>
      </c>
      <c r="L126" s="129">
        <v>139.33000000000001</v>
      </c>
      <c r="M126" s="129">
        <v>71</v>
      </c>
      <c r="O126"/>
    </row>
    <row r="127" spans="2:16" s="7" customFormat="1" ht="15" customHeight="1" x14ac:dyDescent="0.35">
      <c r="B127" s="126">
        <v>2010</v>
      </c>
      <c r="C127" s="126"/>
      <c r="D127" s="128">
        <v>6</v>
      </c>
      <c r="E127" s="128">
        <v>1708</v>
      </c>
      <c r="F127" s="128">
        <v>1708</v>
      </c>
      <c r="G127" s="128">
        <v>30367</v>
      </c>
      <c r="H127" s="128">
        <v>23919</v>
      </c>
      <c r="I127" s="129">
        <v>284.67</v>
      </c>
      <c r="J127" s="129">
        <v>17.78</v>
      </c>
      <c r="K127" s="129">
        <v>29.89</v>
      </c>
      <c r="L127" s="129">
        <v>168.1</v>
      </c>
      <c r="M127" s="129">
        <v>59.52</v>
      </c>
      <c r="O127"/>
    </row>
    <row r="128" spans="2:16" s="7" customFormat="1" ht="15" customHeight="1" x14ac:dyDescent="0.35">
      <c r="B128" s="126">
        <v>2009</v>
      </c>
      <c r="C128" s="126"/>
      <c r="D128" s="128">
        <v>5</v>
      </c>
      <c r="E128" s="128">
        <v>1827</v>
      </c>
      <c r="F128" s="128">
        <v>1827</v>
      </c>
      <c r="G128" s="128">
        <v>30772</v>
      </c>
      <c r="H128" s="128">
        <v>23660</v>
      </c>
      <c r="I128" s="129">
        <v>365.4</v>
      </c>
      <c r="J128" s="129">
        <v>16.84</v>
      </c>
      <c r="K128" s="129">
        <v>23.24</v>
      </c>
      <c r="L128" s="129">
        <v>138</v>
      </c>
      <c r="M128" s="129">
        <v>72.599999999999994</v>
      </c>
      <c r="O128"/>
    </row>
    <row r="129" spans="2:16" s="7" customFormat="1" ht="15" customHeight="1" x14ac:dyDescent="0.35">
      <c r="B129" s="126">
        <v>2008</v>
      </c>
      <c r="C129" s="126"/>
      <c r="D129" s="128">
        <v>6</v>
      </c>
      <c r="E129" s="128">
        <v>1708</v>
      </c>
      <c r="F129" s="128">
        <v>1708</v>
      </c>
      <c r="G129" s="128">
        <v>29165</v>
      </c>
      <c r="H129" s="128">
        <v>21082</v>
      </c>
      <c r="I129" s="129">
        <v>284.67</v>
      </c>
      <c r="J129" s="129">
        <v>17.079999999999998</v>
      </c>
      <c r="K129" s="129">
        <v>30.54</v>
      </c>
      <c r="L129" s="129">
        <v>178.88</v>
      </c>
      <c r="M129" s="129">
        <v>56.81</v>
      </c>
      <c r="O129"/>
    </row>
    <row r="130" spans="2:16" s="7" customFormat="1" ht="15" customHeight="1" x14ac:dyDescent="0.35">
      <c r="B130" s="310" t="s">
        <v>40</v>
      </c>
      <c r="C130" s="310"/>
      <c r="D130" s="311"/>
      <c r="E130" s="311"/>
      <c r="F130" s="311"/>
      <c r="G130" s="311"/>
      <c r="H130" s="311"/>
      <c r="I130" s="312"/>
      <c r="J130" s="312"/>
      <c r="K130" s="312"/>
      <c r="L130" s="312"/>
      <c r="M130" s="312"/>
      <c r="O130"/>
    </row>
    <row r="131" spans="2:16" s="7" customFormat="1" ht="15" customHeight="1" x14ac:dyDescent="0.35">
      <c r="B131" s="123" t="s">
        <v>186</v>
      </c>
      <c r="C131" s="123"/>
      <c r="D131" s="132"/>
      <c r="E131" s="132"/>
      <c r="F131" s="132"/>
      <c r="G131" s="132"/>
      <c r="H131" s="132"/>
      <c r="I131" s="133"/>
      <c r="J131" s="133"/>
      <c r="K131" s="133"/>
      <c r="L131" s="133"/>
      <c r="M131" s="271"/>
      <c r="O131"/>
    </row>
    <row r="132" spans="2:16" s="7" customFormat="1" ht="15" customHeight="1" x14ac:dyDescent="0.35">
      <c r="B132" s="142">
        <v>2020</v>
      </c>
      <c r="C132" s="142"/>
      <c r="D132" s="228">
        <v>51458</v>
      </c>
      <c r="E132" s="228">
        <v>64091</v>
      </c>
      <c r="F132" s="228">
        <v>15841</v>
      </c>
      <c r="G132" s="228">
        <v>202951</v>
      </c>
      <c r="H132" s="228">
        <v>148916</v>
      </c>
      <c r="I132" s="229">
        <v>1.25</v>
      </c>
      <c r="J132" s="229">
        <v>3.17</v>
      </c>
      <c r="K132" s="229">
        <v>8.1199999999999992</v>
      </c>
      <c r="L132" s="229">
        <v>63.38</v>
      </c>
      <c r="M132" s="229">
        <v>47.03</v>
      </c>
      <c r="O132"/>
      <c r="P132" s="308"/>
    </row>
    <row r="133" spans="2:16" s="7" customFormat="1" ht="15" customHeight="1" x14ac:dyDescent="0.35">
      <c r="B133" s="142">
        <v>2019</v>
      </c>
      <c r="C133" s="142"/>
      <c r="D133" s="228">
        <v>53164</v>
      </c>
      <c r="E133" s="228">
        <v>66654</v>
      </c>
      <c r="F133" s="228">
        <v>16716</v>
      </c>
      <c r="G133" s="228">
        <v>197979</v>
      </c>
      <c r="H133" s="228">
        <v>144697</v>
      </c>
      <c r="I133" s="229">
        <v>1.25</v>
      </c>
      <c r="J133" s="229">
        <v>2.97</v>
      </c>
      <c r="K133" s="229">
        <v>7.48</v>
      </c>
      <c r="L133" s="229">
        <v>63.12</v>
      </c>
      <c r="M133" s="229">
        <v>47.97</v>
      </c>
      <c r="O133"/>
    </row>
    <row r="134" spans="2:16" s="7" customFormat="1" ht="15" customHeight="1" x14ac:dyDescent="0.35">
      <c r="B134" s="142">
        <v>2018</v>
      </c>
      <c r="C134" s="142"/>
      <c r="D134" s="228">
        <v>54046</v>
      </c>
      <c r="E134" s="228">
        <v>66473</v>
      </c>
      <c r="F134" s="228">
        <v>16328</v>
      </c>
      <c r="G134" s="228">
        <v>186525</v>
      </c>
      <c r="H134" s="228">
        <v>135907</v>
      </c>
      <c r="I134" s="229">
        <v>1.23</v>
      </c>
      <c r="J134" s="229">
        <v>2.81</v>
      </c>
      <c r="K134" s="229">
        <v>7.25</v>
      </c>
      <c r="L134" s="229">
        <v>63.47</v>
      </c>
      <c r="M134" s="229">
        <v>47.46</v>
      </c>
      <c r="O134"/>
    </row>
    <row r="135" spans="2:16" s="7" customFormat="1" ht="15" customHeight="1" x14ac:dyDescent="0.35">
      <c r="B135" s="142">
        <v>2017</v>
      </c>
      <c r="C135" s="142"/>
      <c r="D135" s="228">
        <v>53827</v>
      </c>
      <c r="E135" s="228">
        <v>66311</v>
      </c>
      <c r="F135" s="228">
        <v>16103</v>
      </c>
      <c r="G135" s="228">
        <v>168166</v>
      </c>
      <c r="H135" s="228">
        <v>122715</v>
      </c>
      <c r="I135" s="229">
        <v>1.23</v>
      </c>
      <c r="J135" s="229">
        <v>2.54</v>
      </c>
      <c r="K135" s="229">
        <v>6.58</v>
      </c>
      <c r="L135" s="229">
        <v>63.04</v>
      </c>
      <c r="M135" s="229">
        <v>47.98</v>
      </c>
      <c r="O135"/>
    </row>
    <row r="136" spans="2:16" s="13" customFormat="1" ht="15" customHeight="1" collapsed="1" x14ac:dyDescent="0.35">
      <c r="B136" s="142">
        <v>2016</v>
      </c>
      <c r="C136" s="142"/>
      <c r="D136" s="228">
        <v>54527</v>
      </c>
      <c r="E136" s="228">
        <v>66446</v>
      </c>
      <c r="F136" s="228">
        <v>15734</v>
      </c>
      <c r="G136" s="228">
        <v>162386</v>
      </c>
      <c r="H136" s="228">
        <v>119217</v>
      </c>
      <c r="I136" s="229">
        <v>1.22</v>
      </c>
      <c r="J136" s="229">
        <v>2.44</v>
      </c>
      <c r="K136" s="229">
        <v>6.42</v>
      </c>
      <c r="L136" s="229">
        <v>62.25</v>
      </c>
      <c r="M136" s="229">
        <v>48.79</v>
      </c>
      <c r="O136"/>
    </row>
    <row r="137" spans="2:16" s="13" customFormat="1" ht="15" customHeight="1" x14ac:dyDescent="0.35">
      <c r="B137" s="142">
        <v>2015</v>
      </c>
      <c r="C137" s="142"/>
      <c r="D137" s="228">
        <v>55400</v>
      </c>
      <c r="E137" s="228">
        <v>66845</v>
      </c>
      <c r="F137" s="228">
        <v>15140</v>
      </c>
      <c r="G137" s="228">
        <v>152828</v>
      </c>
      <c r="H137" s="228">
        <v>111734</v>
      </c>
      <c r="I137" s="229">
        <v>1.21</v>
      </c>
      <c r="J137" s="229">
        <v>2.29</v>
      </c>
      <c r="K137" s="229">
        <v>5.8</v>
      </c>
      <c r="L137" s="229">
        <v>57.43</v>
      </c>
      <c r="M137" s="229">
        <v>49.31</v>
      </c>
      <c r="O137"/>
    </row>
    <row r="138" spans="2:16" s="13" customFormat="1" ht="15" customHeight="1" x14ac:dyDescent="0.35">
      <c r="B138" s="142">
        <v>2014</v>
      </c>
      <c r="C138" s="142"/>
      <c r="D138" s="128">
        <v>53436</v>
      </c>
      <c r="E138" s="128">
        <v>64676</v>
      </c>
      <c r="F138" s="128">
        <v>14626</v>
      </c>
      <c r="G138" s="128">
        <v>142821</v>
      </c>
      <c r="H138" s="128">
        <v>104202</v>
      </c>
      <c r="I138" s="129">
        <v>1.21</v>
      </c>
      <c r="J138" s="129">
        <v>2.21</v>
      </c>
      <c r="K138" s="129">
        <v>5.88</v>
      </c>
      <c r="L138" s="129">
        <v>60.18</v>
      </c>
      <c r="M138" s="129">
        <v>47.97</v>
      </c>
      <c r="O138"/>
    </row>
    <row r="139" spans="2:16" s="7" customFormat="1" ht="15" customHeight="1" x14ac:dyDescent="0.35">
      <c r="B139" s="142">
        <v>2013</v>
      </c>
      <c r="C139" s="142"/>
      <c r="D139" s="128">
        <v>42016</v>
      </c>
      <c r="E139" s="128">
        <v>52919</v>
      </c>
      <c r="F139" s="128">
        <v>14152</v>
      </c>
      <c r="G139" s="128">
        <v>133210</v>
      </c>
      <c r="H139" s="128">
        <v>97754</v>
      </c>
      <c r="I139" s="129">
        <v>1.26</v>
      </c>
      <c r="J139" s="129">
        <v>2.52</v>
      </c>
      <c r="K139" s="129">
        <v>6.23</v>
      </c>
      <c r="L139" s="129">
        <v>66.17</v>
      </c>
      <c r="M139" s="129">
        <v>52.35</v>
      </c>
      <c r="N139" s="13"/>
      <c r="O139"/>
    </row>
    <row r="140" spans="2:16" s="7" customFormat="1" ht="15" customHeight="1" x14ac:dyDescent="0.35">
      <c r="B140" s="126">
        <v>2012</v>
      </c>
      <c r="C140" s="126"/>
      <c r="D140" s="128">
        <v>12578</v>
      </c>
      <c r="E140" s="128">
        <v>22644</v>
      </c>
      <c r="F140" s="128">
        <v>12885</v>
      </c>
      <c r="G140" s="128">
        <v>124513</v>
      </c>
      <c r="H140" s="128">
        <v>92833</v>
      </c>
      <c r="I140" s="129">
        <v>1.8</v>
      </c>
      <c r="J140" s="129">
        <v>5.5</v>
      </c>
      <c r="K140" s="129">
        <v>11.92</v>
      </c>
      <c r="L140" s="129">
        <v>123.37</v>
      </c>
      <c r="M140" s="129">
        <v>60.53</v>
      </c>
      <c r="O140"/>
    </row>
    <row r="141" spans="2:16" s="7" customFormat="1" ht="15" customHeight="1" x14ac:dyDescent="0.35">
      <c r="B141" s="126">
        <v>2011</v>
      </c>
      <c r="C141" s="126"/>
      <c r="D141" s="128">
        <v>12625</v>
      </c>
      <c r="E141" s="128">
        <v>23154</v>
      </c>
      <c r="F141" s="128">
        <v>13021</v>
      </c>
      <c r="G141" s="128">
        <v>126400</v>
      </c>
      <c r="H141" s="128">
        <v>94367</v>
      </c>
      <c r="I141" s="129">
        <v>1.83</v>
      </c>
      <c r="J141" s="129">
        <v>5.46</v>
      </c>
      <c r="K141" s="129">
        <v>12.1</v>
      </c>
      <c r="L141" s="129">
        <v>124.65</v>
      </c>
      <c r="M141" s="129">
        <v>58.07</v>
      </c>
      <c r="O141"/>
    </row>
    <row r="142" spans="2:16" s="7" customFormat="1" ht="15" customHeight="1" x14ac:dyDescent="0.35">
      <c r="B142" s="126">
        <v>2010</v>
      </c>
      <c r="C142" s="126"/>
      <c r="D142" s="128">
        <v>11350</v>
      </c>
      <c r="E142" s="128">
        <v>21496</v>
      </c>
      <c r="F142" s="128">
        <v>12406</v>
      </c>
      <c r="G142" s="128">
        <v>118998</v>
      </c>
      <c r="H142" s="128">
        <v>89300</v>
      </c>
      <c r="I142" s="129">
        <v>1.89</v>
      </c>
      <c r="J142" s="129">
        <v>5.54</v>
      </c>
      <c r="K142" s="129">
        <v>12.5</v>
      </c>
      <c r="L142" s="129">
        <v>130.30000000000001</v>
      </c>
      <c r="M142" s="129">
        <v>56.78</v>
      </c>
      <c r="O142"/>
    </row>
    <row r="143" spans="2:16" s="7" customFormat="1" ht="15" customHeight="1" x14ac:dyDescent="0.35">
      <c r="B143" s="126">
        <v>2009</v>
      </c>
      <c r="C143" s="126"/>
      <c r="D143" s="128">
        <v>11556</v>
      </c>
      <c r="E143" s="128">
        <v>22164</v>
      </c>
      <c r="F143" s="128">
        <v>12472</v>
      </c>
      <c r="G143" s="128">
        <v>113834</v>
      </c>
      <c r="H143" s="128">
        <v>84197</v>
      </c>
      <c r="I143" s="129">
        <v>1.92</v>
      </c>
      <c r="J143" s="129">
        <v>5.14</v>
      </c>
      <c r="K143" s="129">
        <v>11.31</v>
      </c>
      <c r="L143" s="129">
        <v>123.89</v>
      </c>
      <c r="M143" s="129">
        <v>56.17</v>
      </c>
      <c r="O143"/>
    </row>
    <row r="144" spans="2:16" s="7" customFormat="1" ht="15" customHeight="1" x14ac:dyDescent="0.35">
      <c r="B144" s="126">
        <v>2008</v>
      </c>
      <c r="C144" s="126"/>
      <c r="D144" s="128">
        <v>11748</v>
      </c>
      <c r="E144" s="128">
        <v>22146</v>
      </c>
      <c r="F144" s="128">
        <v>12207</v>
      </c>
      <c r="G144" s="128">
        <v>118740</v>
      </c>
      <c r="H144" s="128">
        <v>86639</v>
      </c>
      <c r="I144" s="129">
        <v>1.89</v>
      </c>
      <c r="J144" s="129">
        <v>5.36</v>
      </c>
      <c r="K144" s="129">
        <v>13.37</v>
      </c>
      <c r="L144" s="129">
        <v>137.44999999999999</v>
      </c>
      <c r="M144" s="129">
        <v>49.82</v>
      </c>
      <c r="O144"/>
    </row>
    <row r="145" spans="2:16" s="13" customFormat="1" ht="15" customHeight="1" collapsed="1" x14ac:dyDescent="0.35">
      <c r="B145" s="123" t="s">
        <v>187</v>
      </c>
      <c r="C145" s="123"/>
      <c r="D145" s="132"/>
      <c r="E145" s="132"/>
      <c r="F145" s="132"/>
      <c r="G145" s="132"/>
      <c r="H145" s="132"/>
      <c r="I145" s="133"/>
      <c r="J145" s="133"/>
      <c r="K145" s="133"/>
      <c r="L145" s="133"/>
      <c r="M145" s="133"/>
      <c r="N145" s="7"/>
      <c r="O145"/>
    </row>
    <row r="146" spans="2:16" s="13" customFormat="1" ht="15" customHeight="1" x14ac:dyDescent="0.35">
      <c r="B146" s="142">
        <v>2020</v>
      </c>
      <c r="C146" s="142"/>
      <c r="D146" s="228">
        <v>29453</v>
      </c>
      <c r="E146" s="228">
        <v>47604</v>
      </c>
      <c r="F146" s="228">
        <v>22124</v>
      </c>
      <c r="G146" s="228">
        <v>333025</v>
      </c>
      <c r="H146" s="228">
        <v>252792</v>
      </c>
      <c r="I146" s="229">
        <v>1.62</v>
      </c>
      <c r="J146" s="229">
        <v>7</v>
      </c>
      <c r="K146" s="229">
        <v>15.19</v>
      </c>
      <c r="L146" s="229">
        <v>100.92</v>
      </c>
      <c r="M146" s="229">
        <v>52.51</v>
      </c>
      <c r="N146" s="7"/>
      <c r="O146"/>
      <c r="P146" s="308"/>
    </row>
    <row r="147" spans="2:16" s="13" customFormat="1" ht="15" customHeight="1" x14ac:dyDescent="0.35">
      <c r="B147" s="142">
        <v>2019</v>
      </c>
      <c r="C147" s="142"/>
      <c r="D147" s="228">
        <v>30548</v>
      </c>
      <c r="E147" s="228">
        <v>48933</v>
      </c>
      <c r="F147" s="228">
        <v>22334</v>
      </c>
      <c r="G147" s="228">
        <v>320543</v>
      </c>
      <c r="H147" s="228">
        <v>242419</v>
      </c>
      <c r="I147" s="229">
        <v>1.6</v>
      </c>
      <c r="J147" s="229">
        <v>6.55</v>
      </c>
      <c r="K147" s="229">
        <v>15.13</v>
      </c>
      <c r="L147" s="229">
        <v>105.41</v>
      </c>
      <c r="M147" s="229">
        <v>48.81</v>
      </c>
      <c r="N147" s="7"/>
      <c r="O147"/>
    </row>
    <row r="148" spans="2:16" s="13" customFormat="1" ht="15" customHeight="1" x14ac:dyDescent="0.35">
      <c r="B148" s="142">
        <v>2018</v>
      </c>
      <c r="C148" s="142"/>
      <c r="D148" s="228">
        <v>31031</v>
      </c>
      <c r="E148" s="228">
        <v>47523</v>
      </c>
      <c r="F148" s="228">
        <v>21171</v>
      </c>
      <c r="G148" s="228">
        <v>293096</v>
      </c>
      <c r="H148" s="228">
        <v>220730</v>
      </c>
      <c r="I148" s="229">
        <v>1.53</v>
      </c>
      <c r="J148" s="229">
        <v>6.17</v>
      </c>
      <c r="K148" s="229">
        <v>14.18</v>
      </c>
      <c r="L148" s="229">
        <v>102.45</v>
      </c>
      <c r="M148" s="229">
        <v>50.15</v>
      </c>
      <c r="N148" s="7"/>
      <c r="O148"/>
    </row>
    <row r="149" spans="2:16" s="13" customFormat="1" ht="15" customHeight="1" x14ac:dyDescent="0.35">
      <c r="B149" s="142">
        <v>2017</v>
      </c>
      <c r="C149" s="142"/>
      <c r="D149" s="228">
        <v>32139</v>
      </c>
      <c r="E149" s="228">
        <v>48823</v>
      </c>
      <c r="F149" s="228">
        <v>20936</v>
      </c>
      <c r="G149" s="228">
        <v>276475</v>
      </c>
      <c r="H149" s="228">
        <v>209191</v>
      </c>
      <c r="I149" s="229">
        <v>1.52</v>
      </c>
      <c r="J149" s="229">
        <v>5.66</v>
      </c>
      <c r="K149" s="229">
        <v>13.4</v>
      </c>
      <c r="L149" s="229">
        <v>101.47</v>
      </c>
      <c r="M149" s="229">
        <v>48.79</v>
      </c>
      <c r="O149"/>
    </row>
    <row r="150" spans="2:16" s="13" customFormat="1" ht="15" customHeight="1" x14ac:dyDescent="0.35">
      <c r="B150" s="142">
        <v>2016</v>
      </c>
      <c r="C150" s="142"/>
      <c r="D150" s="228">
        <v>32030</v>
      </c>
      <c r="E150" s="228">
        <v>47431</v>
      </c>
      <c r="F150" s="228">
        <v>19996</v>
      </c>
      <c r="G150" s="228">
        <v>254274</v>
      </c>
      <c r="H150" s="228">
        <v>193244</v>
      </c>
      <c r="I150" s="229">
        <v>1.48</v>
      </c>
      <c r="J150" s="229">
        <v>5.36</v>
      </c>
      <c r="K150" s="229">
        <v>12.27</v>
      </c>
      <c r="L150" s="229">
        <v>96.5</v>
      </c>
      <c r="M150" s="229">
        <v>52.76</v>
      </c>
      <c r="O150"/>
    </row>
    <row r="151" spans="2:16" s="7" customFormat="1" ht="15" customHeight="1" x14ac:dyDescent="0.35">
      <c r="B151" s="142">
        <v>2015</v>
      </c>
      <c r="C151" s="142"/>
      <c r="D151" s="228">
        <v>32396</v>
      </c>
      <c r="E151" s="228">
        <v>47514</v>
      </c>
      <c r="F151" s="228">
        <v>19588</v>
      </c>
      <c r="G151" s="228">
        <v>241163</v>
      </c>
      <c r="H151" s="228">
        <v>182799</v>
      </c>
      <c r="I151" s="229">
        <v>1.47</v>
      </c>
      <c r="J151" s="229">
        <v>5.08</v>
      </c>
      <c r="K151" s="229">
        <v>11.11</v>
      </c>
      <c r="L151" s="229">
        <v>90.26</v>
      </c>
      <c r="M151" s="229">
        <v>54.11</v>
      </c>
      <c r="N151" s="13"/>
      <c r="O151"/>
    </row>
    <row r="152" spans="2:16" s="7" customFormat="1" ht="15" customHeight="1" x14ac:dyDescent="0.35">
      <c r="B152" s="142">
        <v>2014</v>
      </c>
      <c r="C152" s="142"/>
      <c r="D152" s="128">
        <v>31318</v>
      </c>
      <c r="E152" s="128">
        <v>46143</v>
      </c>
      <c r="F152" s="128">
        <v>19095</v>
      </c>
      <c r="G152" s="128">
        <v>225913</v>
      </c>
      <c r="H152" s="128">
        <v>171345</v>
      </c>
      <c r="I152" s="129">
        <v>1.47</v>
      </c>
      <c r="J152" s="129">
        <v>4.9000000000000004</v>
      </c>
      <c r="K152" s="129">
        <v>10.62</v>
      </c>
      <c r="L152" s="129">
        <v>89.75</v>
      </c>
      <c r="M152" s="129">
        <v>55.81</v>
      </c>
      <c r="N152" s="13"/>
      <c r="O152"/>
    </row>
    <row r="153" spans="2:16" s="7" customFormat="1" ht="15" customHeight="1" x14ac:dyDescent="0.35">
      <c r="B153" s="142">
        <v>2013</v>
      </c>
      <c r="C153" s="142"/>
      <c r="D153" s="128">
        <v>26638</v>
      </c>
      <c r="E153" s="128">
        <v>40579</v>
      </c>
      <c r="F153" s="128">
        <v>17903</v>
      </c>
      <c r="G153" s="128">
        <v>212667</v>
      </c>
      <c r="H153" s="128">
        <v>161586</v>
      </c>
      <c r="I153" s="129">
        <v>1.52</v>
      </c>
      <c r="J153" s="129">
        <v>5.24</v>
      </c>
      <c r="K153" s="129">
        <v>10.89</v>
      </c>
      <c r="L153" s="129">
        <v>91.68</v>
      </c>
      <c r="M153" s="129">
        <v>59.04</v>
      </c>
      <c r="O153"/>
    </row>
    <row r="154" spans="2:16" s="7" customFormat="1" ht="15" customHeight="1" x14ac:dyDescent="0.35">
      <c r="B154" s="126">
        <v>2012</v>
      </c>
      <c r="C154" s="126"/>
      <c r="D154" s="128">
        <v>13709</v>
      </c>
      <c r="E154" s="128">
        <v>26776</v>
      </c>
      <c r="F154" s="128">
        <v>16758</v>
      </c>
      <c r="G154" s="128">
        <v>206078</v>
      </c>
      <c r="H154" s="128">
        <v>157065</v>
      </c>
      <c r="I154" s="129">
        <v>1.95</v>
      </c>
      <c r="J154" s="129">
        <v>7.7</v>
      </c>
      <c r="K154" s="129">
        <v>15.87</v>
      </c>
      <c r="L154" s="129">
        <v>129.03</v>
      </c>
      <c r="M154" s="129">
        <v>59.52</v>
      </c>
      <c r="O154"/>
    </row>
    <row r="155" spans="2:16" s="7" customFormat="1" ht="15" customHeight="1" x14ac:dyDescent="0.35">
      <c r="B155" s="126">
        <v>2011</v>
      </c>
      <c r="C155" s="126"/>
      <c r="D155" s="128">
        <v>13803</v>
      </c>
      <c r="E155" s="128">
        <v>27142</v>
      </c>
      <c r="F155" s="128">
        <v>16865</v>
      </c>
      <c r="G155" s="128">
        <v>211495</v>
      </c>
      <c r="H155" s="128">
        <v>161238</v>
      </c>
      <c r="I155" s="129">
        <v>1.97</v>
      </c>
      <c r="J155" s="129">
        <v>7.79</v>
      </c>
      <c r="K155" s="129">
        <v>15.03</v>
      </c>
      <c r="L155" s="129">
        <v>119.85</v>
      </c>
      <c r="M155" s="129">
        <v>64.42</v>
      </c>
      <c r="O155"/>
    </row>
    <row r="156" spans="2:16" s="7" customFormat="1" ht="15" customHeight="1" x14ac:dyDescent="0.35">
      <c r="B156" s="126">
        <v>2010</v>
      </c>
      <c r="C156" s="126"/>
      <c r="D156" s="128">
        <v>13303</v>
      </c>
      <c r="E156" s="128">
        <v>26234</v>
      </c>
      <c r="F156" s="128">
        <v>16357</v>
      </c>
      <c r="G156" s="128">
        <v>203219</v>
      </c>
      <c r="H156" s="128">
        <v>155156</v>
      </c>
      <c r="I156" s="129">
        <v>1.97</v>
      </c>
      <c r="J156" s="129">
        <v>7.75</v>
      </c>
      <c r="K156" s="129">
        <v>16.88</v>
      </c>
      <c r="L156" s="129">
        <v>135.87</v>
      </c>
      <c r="M156" s="129">
        <v>55.62</v>
      </c>
      <c r="O156"/>
    </row>
    <row r="157" spans="2:16" s="13" customFormat="1" ht="15" customHeight="1" collapsed="1" x14ac:dyDescent="0.35">
      <c r="B157" s="126">
        <v>2009</v>
      </c>
      <c r="C157" s="126"/>
      <c r="D157" s="128">
        <v>13808</v>
      </c>
      <c r="E157" s="128">
        <v>26688</v>
      </c>
      <c r="F157" s="128">
        <v>16063</v>
      </c>
      <c r="G157" s="128">
        <v>192357</v>
      </c>
      <c r="H157" s="128">
        <v>146194</v>
      </c>
      <c r="I157" s="129">
        <v>1.93</v>
      </c>
      <c r="J157" s="129">
        <v>7.21</v>
      </c>
      <c r="K157" s="129">
        <v>14.8</v>
      </c>
      <c r="L157" s="129">
        <v>123.63</v>
      </c>
      <c r="M157" s="129">
        <v>57.46</v>
      </c>
      <c r="N157" s="7"/>
      <c r="O157"/>
    </row>
    <row r="158" spans="2:16" s="13" customFormat="1" ht="15" customHeight="1" x14ac:dyDescent="0.35">
      <c r="B158" s="126">
        <v>2008</v>
      </c>
      <c r="C158" s="126"/>
      <c r="D158" s="128">
        <v>14301</v>
      </c>
      <c r="E158" s="128">
        <v>27482</v>
      </c>
      <c r="F158" s="128">
        <v>16320</v>
      </c>
      <c r="G158" s="128">
        <v>189302</v>
      </c>
      <c r="H158" s="128">
        <v>143064</v>
      </c>
      <c r="I158" s="129">
        <v>1.92</v>
      </c>
      <c r="J158" s="129">
        <v>6.89</v>
      </c>
      <c r="K158" s="129">
        <v>14.9</v>
      </c>
      <c r="L158" s="129">
        <v>128.41999999999999</v>
      </c>
      <c r="M158" s="129">
        <v>55.25</v>
      </c>
      <c r="N158" s="7"/>
      <c r="O158"/>
    </row>
    <row r="159" spans="2:16" s="13" customFormat="1" ht="15" customHeight="1" x14ac:dyDescent="0.35">
      <c r="B159" s="123" t="s">
        <v>188</v>
      </c>
      <c r="C159" s="123"/>
      <c r="D159" s="132"/>
      <c r="E159" s="132"/>
      <c r="F159" s="132"/>
      <c r="G159" s="132"/>
      <c r="H159" s="132"/>
      <c r="I159" s="133"/>
      <c r="J159" s="133"/>
      <c r="K159" s="133"/>
      <c r="L159" s="133"/>
      <c r="M159" s="133"/>
      <c r="O159"/>
    </row>
    <row r="160" spans="2:16" s="13" customFormat="1" ht="15" customHeight="1" x14ac:dyDescent="0.35">
      <c r="B160" s="142">
        <v>2020</v>
      </c>
      <c r="C160" s="142"/>
      <c r="D160" s="228">
        <v>7934</v>
      </c>
      <c r="E160" s="228">
        <v>19027</v>
      </c>
      <c r="F160" s="228">
        <v>12239</v>
      </c>
      <c r="G160" s="228">
        <v>178199</v>
      </c>
      <c r="H160" s="228">
        <v>136017</v>
      </c>
      <c r="I160" s="229">
        <v>2.4</v>
      </c>
      <c r="J160" s="229">
        <v>9.3699999999999992</v>
      </c>
      <c r="K160" s="229">
        <v>14.42</v>
      </c>
      <c r="L160" s="229">
        <v>99.05</v>
      </c>
      <c r="M160" s="229">
        <v>81.7</v>
      </c>
      <c r="O160"/>
      <c r="P160" s="308"/>
    </row>
    <row r="161" spans="2:16" s="13" customFormat="1" ht="15" customHeight="1" x14ac:dyDescent="0.35">
      <c r="B161" s="142">
        <v>2019</v>
      </c>
      <c r="C161" s="142"/>
      <c r="D161" s="228">
        <v>8235</v>
      </c>
      <c r="E161" s="228">
        <v>19209</v>
      </c>
      <c r="F161" s="228">
        <v>12040</v>
      </c>
      <c r="G161" s="228">
        <v>161507</v>
      </c>
      <c r="H161" s="228">
        <v>122292</v>
      </c>
      <c r="I161" s="229">
        <v>2.33</v>
      </c>
      <c r="J161" s="229">
        <v>8.41</v>
      </c>
      <c r="K161" s="229">
        <v>14.94</v>
      </c>
      <c r="L161" s="229">
        <v>111.4</v>
      </c>
      <c r="M161" s="229">
        <v>68.72</v>
      </c>
      <c r="O161"/>
    </row>
    <row r="162" spans="2:16" s="13" customFormat="1" ht="15" customHeight="1" x14ac:dyDescent="0.35">
      <c r="B162" s="142">
        <v>2018</v>
      </c>
      <c r="C162" s="142"/>
      <c r="D162" s="228">
        <v>8364</v>
      </c>
      <c r="E162" s="228">
        <v>18036</v>
      </c>
      <c r="F162" s="228">
        <v>11154</v>
      </c>
      <c r="G162" s="228">
        <v>154513</v>
      </c>
      <c r="H162" s="228">
        <v>119782</v>
      </c>
      <c r="I162" s="229">
        <v>2.16</v>
      </c>
      <c r="J162" s="229">
        <v>8.57</v>
      </c>
      <c r="K162" s="229">
        <v>14.73</v>
      </c>
      <c r="L162" s="229">
        <v>106.33</v>
      </c>
      <c r="M162" s="229">
        <v>72.430000000000007</v>
      </c>
      <c r="O162"/>
    </row>
    <row r="163" spans="2:16" s="7" customFormat="1" ht="15" customHeight="1" x14ac:dyDescent="0.35">
      <c r="B163" s="142">
        <v>2017</v>
      </c>
      <c r="C163" s="142"/>
      <c r="D163" s="228">
        <v>8145</v>
      </c>
      <c r="E163" s="228">
        <v>17692</v>
      </c>
      <c r="F163" s="228">
        <v>10956</v>
      </c>
      <c r="G163" s="228">
        <v>142931</v>
      </c>
      <c r="H163" s="228">
        <v>109752</v>
      </c>
      <c r="I163" s="229">
        <v>2.17</v>
      </c>
      <c r="J163" s="229">
        <v>8.08</v>
      </c>
      <c r="K163" s="229">
        <v>15.33</v>
      </c>
      <c r="L163" s="229">
        <v>117.47</v>
      </c>
      <c r="M163" s="229">
        <v>65.25</v>
      </c>
      <c r="N163" s="13"/>
      <c r="O163"/>
    </row>
    <row r="164" spans="2:16" s="7" customFormat="1" ht="15" customHeight="1" x14ac:dyDescent="0.35">
      <c r="B164" s="142">
        <v>2016</v>
      </c>
      <c r="C164" s="142"/>
      <c r="D164" s="228">
        <v>8036</v>
      </c>
      <c r="E164" s="228">
        <v>17135</v>
      </c>
      <c r="F164" s="228">
        <v>10579</v>
      </c>
      <c r="G164" s="228">
        <v>136454</v>
      </c>
      <c r="H164" s="228">
        <v>104241</v>
      </c>
      <c r="I164" s="229">
        <v>2.13</v>
      </c>
      <c r="J164" s="229">
        <v>7.96</v>
      </c>
      <c r="K164" s="229">
        <v>14.58</v>
      </c>
      <c r="L164" s="229">
        <v>113</v>
      </c>
      <c r="M164" s="229">
        <v>70.92</v>
      </c>
      <c r="N164" s="13"/>
      <c r="O164"/>
    </row>
    <row r="165" spans="2:16" s="7" customFormat="1" ht="15" customHeight="1" x14ac:dyDescent="0.35">
      <c r="B165" s="142">
        <v>2015</v>
      </c>
      <c r="C165" s="142"/>
      <c r="D165" s="228">
        <v>7861</v>
      </c>
      <c r="E165" s="228">
        <v>16109</v>
      </c>
      <c r="F165" s="228">
        <v>9631</v>
      </c>
      <c r="G165" s="228">
        <v>116104</v>
      </c>
      <c r="H165" s="228">
        <v>88896</v>
      </c>
      <c r="I165" s="229">
        <v>2.0499999999999998</v>
      </c>
      <c r="J165" s="229">
        <v>7.21</v>
      </c>
      <c r="K165" s="229">
        <v>13.76</v>
      </c>
      <c r="L165" s="229">
        <v>114.18</v>
      </c>
      <c r="M165" s="229">
        <v>64.900000000000006</v>
      </c>
      <c r="N165" s="13"/>
      <c r="O165"/>
    </row>
    <row r="166" spans="2:16" s="7" customFormat="1" ht="15" customHeight="1" x14ac:dyDescent="0.35">
      <c r="B166" s="142">
        <v>2014</v>
      </c>
      <c r="C166" s="142"/>
      <c r="D166" s="128">
        <v>7574</v>
      </c>
      <c r="E166" s="128">
        <v>14792</v>
      </c>
      <c r="F166" s="128">
        <v>8567</v>
      </c>
      <c r="G166" s="128">
        <v>106999</v>
      </c>
      <c r="H166" s="128">
        <v>82481</v>
      </c>
      <c r="I166" s="129">
        <v>1.95</v>
      </c>
      <c r="J166" s="129">
        <v>7.23</v>
      </c>
      <c r="K166" s="129">
        <v>13.33</v>
      </c>
      <c r="L166" s="129">
        <v>106.71</v>
      </c>
      <c r="M166" s="129">
        <v>69.77</v>
      </c>
      <c r="O166"/>
    </row>
    <row r="167" spans="2:16" s="7" customFormat="1" ht="15" customHeight="1" x14ac:dyDescent="0.35">
      <c r="B167" s="142">
        <v>2013</v>
      </c>
      <c r="C167" s="142"/>
      <c r="D167" s="128">
        <v>6781</v>
      </c>
      <c r="E167" s="128">
        <v>13218</v>
      </c>
      <c r="F167" s="128">
        <v>7707</v>
      </c>
      <c r="G167" s="128">
        <v>100332</v>
      </c>
      <c r="H167" s="128">
        <v>77966</v>
      </c>
      <c r="I167" s="129">
        <v>1.95</v>
      </c>
      <c r="J167" s="129">
        <v>7.59</v>
      </c>
      <c r="K167" s="129">
        <v>12.76</v>
      </c>
      <c r="L167" s="129">
        <v>97.99</v>
      </c>
      <c r="M167" s="129">
        <v>79.05</v>
      </c>
      <c r="O167"/>
    </row>
    <row r="168" spans="2:16" s="7" customFormat="1" ht="15" customHeight="1" x14ac:dyDescent="0.35">
      <c r="B168" s="126">
        <v>2012</v>
      </c>
      <c r="C168" s="126"/>
      <c r="D168" s="128">
        <v>4991</v>
      </c>
      <c r="E168" s="128">
        <v>11327</v>
      </c>
      <c r="F168" s="128">
        <v>7609</v>
      </c>
      <c r="G168" s="128">
        <v>98075</v>
      </c>
      <c r="H168" s="128">
        <v>76522</v>
      </c>
      <c r="I168" s="129">
        <v>2.27</v>
      </c>
      <c r="J168" s="129">
        <v>8.66</v>
      </c>
      <c r="K168" s="129">
        <v>16.64</v>
      </c>
      <c r="L168" s="129">
        <v>129.12</v>
      </c>
      <c r="M168" s="129">
        <v>67.19</v>
      </c>
      <c r="O168"/>
    </row>
    <row r="169" spans="2:16" s="13" customFormat="1" ht="15" customHeight="1" collapsed="1" x14ac:dyDescent="0.35">
      <c r="B169" s="126">
        <v>2011</v>
      </c>
      <c r="C169" s="126"/>
      <c r="D169" s="128">
        <v>5195</v>
      </c>
      <c r="E169" s="128">
        <v>11942</v>
      </c>
      <c r="F169" s="128">
        <v>7917</v>
      </c>
      <c r="G169" s="128">
        <v>101019</v>
      </c>
      <c r="H169" s="128">
        <v>78534</v>
      </c>
      <c r="I169" s="129">
        <v>2.2999999999999998</v>
      </c>
      <c r="J169" s="129">
        <v>8.4600000000000009</v>
      </c>
      <c r="K169" s="129">
        <v>14.47</v>
      </c>
      <c r="L169" s="129">
        <v>113.39</v>
      </c>
      <c r="M169" s="129">
        <v>77.84</v>
      </c>
      <c r="N169" s="7"/>
      <c r="O169"/>
    </row>
    <row r="170" spans="2:16" s="13" customFormat="1" ht="15" customHeight="1" x14ac:dyDescent="0.35">
      <c r="B170" s="126">
        <v>2010</v>
      </c>
      <c r="C170" s="126"/>
      <c r="D170" s="128">
        <v>5123</v>
      </c>
      <c r="E170" s="128">
        <v>11782</v>
      </c>
      <c r="F170" s="128">
        <v>7857</v>
      </c>
      <c r="G170" s="128">
        <v>101950</v>
      </c>
      <c r="H170" s="128">
        <v>79079</v>
      </c>
      <c r="I170" s="129">
        <v>2.2999999999999998</v>
      </c>
      <c r="J170" s="129">
        <v>8.65</v>
      </c>
      <c r="K170" s="129">
        <v>15.84</v>
      </c>
      <c r="L170" s="129">
        <v>122.05</v>
      </c>
      <c r="M170" s="129">
        <v>71.44</v>
      </c>
      <c r="N170" s="7"/>
      <c r="O170"/>
    </row>
    <row r="171" spans="2:16" s="13" customFormat="1" ht="15" customHeight="1" x14ac:dyDescent="0.35">
      <c r="B171" s="126">
        <v>2009</v>
      </c>
      <c r="C171" s="126"/>
      <c r="D171" s="128">
        <v>5239</v>
      </c>
      <c r="E171" s="128">
        <v>12001</v>
      </c>
      <c r="F171" s="128">
        <v>7935</v>
      </c>
      <c r="G171" s="128">
        <v>104801</v>
      </c>
      <c r="H171" s="128">
        <v>80232</v>
      </c>
      <c r="I171" s="129">
        <v>2.29</v>
      </c>
      <c r="J171" s="129">
        <v>8.73</v>
      </c>
      <c r="K171" s="129">
        <v>14.64</v>
      </c>
      <c r="L171" s="129">
        <v>110.82</v>
      </c>
      <c r="M171" s="129">
        <v>77.91</v>
      </c>
      <c r="N171" s="7"/>
      <c r="O171"/>
    </row>
    <row r="172" spans="2:16" s="7" customFormat="1" ht="15" customHeight="1" x14ac:dyDescent="0.35">
      <c r="B172" s="126">
        <v>2008</v>
      </c>
      <c r="C172" s="126"/>
      <c r="D172" s="128">
        <v>5397</v>
      </c>
      <c r="E172" s="128">
        <v>12257</v>
      </c>
      <c r="F172" s="128">
        <v>7952</v>
      </c>
      <c r="G172" s="128">
        <v>107076</v>
      </c>
      <c r="H172" s="128">
        <v>80209</v>
      </c>
      <c r="I172" s="129">
        <v>2.27</v>
      </c>
      <c r="J172" s="129">
        <v>8.74</v>
      </c>
      <c r="K172" s="129">
        <v>15.78</v>
      </c>
      <c r="L172" s="129">
        <v>117.19</v>
      </c>
      <c r="M172" s="129">
        <v>71.47</v>
      </c>
      <c r="N172" s="13"/>
      <c r="O172"/>
    </row>
    <row r="173" spans="2:16" s="7" customFormat="1" ht="15" customHeight="1" x14ac:dyDescent="0.35">
      <c r="B173" s="123" t="s">
        <v>189</v>
      </c>
      <c r="C173" s="123"/>
      <c r="D173" s="132"/>
      <c r="E173" s="132"/>
      <c r="F173" s="132"/>
      <c r="G173" s="132"/>
      <c r="H173" s="132"/>
      <c r="I173" s="133"/>
      <c r="J173" s="133"/>
      <c r="K173" s="133"/>
      <c r="L173" s="133"/>
      <c r="M173" s="271"/>
      <c r="N173" s="13"/>
      <c r="O173"/>
    </row>
    <row r="174" spans="2:16" s="7" customFormat="1" ht="15" customHeight="1" x14ac:dyDescent="0.35">
      <c r="B174" s="142">
        <v>2020</v>
      </c>
      <c r="C174" s="142"/>
      <c r="D174" s="228">
        <v>19878</v>
      </c>
      <c r="E174" s="228">
        <v>49743</v>
      </c>
      <c r="F174" s="228">
        <v>34562</v>
      </c>
      <c r="G174" s="228">
        <v>406843</v>
      </c>
      <c r="H174" s="228">
        <v>316143</v>
      </c>
      <c r="I174" s="229">
        <v>2.5</v>
      </c>
      <c r="J174" s="229">
        <v>8.18</v>
      </c>
      <c r="K174" s="229">
        <v>16.059999999999999</v>
      </c>
      <c r="L174" s="229">
        <v>136.46</v>
      </c>
      <c r="M174" s="229">
        <v>73.88</v>
      </c>
      <c r="N174" s="13"/>
      <c r="O174"/>
      <c r="P174" s="308"/>
    </row>
    <row r="175" spans="2:16" s="7" customFormat="1" ht="15" customHeight="1" x14ac:dyDescent="0.35">
      <c r="B175" s="142">
        <v>2019</v>
      </c>
      <c r="C175" s="142"/>
      <c r="D175" s="228">
        <v>20189</v>
      </c>
      <c r="E175" s="228">
        <v>46757</v>
      </c>
      <c r="F175" s="228">
        <v>31083</v>
      </c>
      <c r="G175" s="228">
        <v>376795</v>
      </c>
      <c r="H175" s="228">
        <v>293597</v>
      </c>
      <c r="I175" s="229">
        <v>2.3199999999999998</v>
      </c>
      <c r="J175" s="229">
        <v>8.06</v>
      </c>
      <c r="K175" s="229">
        <v>16.86</v>
      </c>
      <c r="L175" s="229">
        <v>139.09</v>
      </c>
      <c r="M175" s="229">
        <v>68.31</v>
      </c>
      <c r="N175" s="13"/>
      <c r="O175"/>
    </row>
    <row r="176" spans="2:16" s="7" customFormat="1" ht="15" customHeight="1" x14ac:dyDescent="0.35">
      <c r="B176" s="142">
        <v>2018</v>
      </c>
      <c r="C176" s="142"/>
      <c r="D176" s="228">
        <v>20830</v>
      </c>
      <c r="E176" s="228">
        <v>42246</v>
      </c>
      <c r="F176" s="228">
        <v>26506</v>
      </c>
      <c r="G176" s="228">
        <v>340231</v>
      </c>
      <c r="H176" s="228">
        <v>260595</v>
      </c>
      <c r="I176" s="229">
        <v>2.0299999999999998</v>
      </c>
      <c r="J176" s="229">
        <v>8.0500000000000007</v>
      </c>
      <c r="K176" s="229">
        <v>17.47</v>
      </c>
      <c r="L176" s="229">
        <v>136.1</v>
      </c>
      <c r="M176" s="229">
        <v>68.13</v>
      </c>
      <c r="N176" s="13"/>
      <c r="O176"/>
    </row>
    <row r="177" spans="2:16" s="7" customFormat="1" ht="15" customHeight="1" x14ac:dyDescent="0.35">
      <c r="B177" s="142">
        <v>2017</v>
      </c>
      <c r="C177" s="142"/>
      <c r="D177" s="228">
        <v>20427</v>
      </c>
      <c r="E177" s="228">
        <v>40801</v>
      </c>
      <c r="F177" s="228">
        <v>25108</v>
      </c>
      <c r="G177" s="228">
        <v>310428</v>
      </c>
      <c r="H177" s="228">
        <v>239304</v>
      </c>
      <c r="I177" s="229">
        <v>2</v>
      </c>
      <c r="J177" s="229">
        <v>7.61</v>
      </c>
      <c r="K177" s="229">
        <v>18.12</v>
      </c>
      <c r="L177" s="229">
        <v>146.52000000000001</v>
      </c>
      <c r="M177" s="229">
        <v>60.52</v>
      </c>
      <c r="N177" s="13"/>
      <c r="O177"/>
    </row>
    <row r="178" spans="2:16" s="7" customFormat="1" ht="15" customHeight="1" x14ac:dyDescent="0.35">
      <c r="B178" s="142">
        <v>2016</v>
      </c>
      <c r="C178" s="142"/>
      <c r="D178" s="228">
        <v>20080</v>
      </c>
      <c r="E178" s="228">
        <v>38663</v>
      </c>
      <c r="F178" s="228">
        <v>23659</v>
      </c>
      <c r="G178" s="228">
        <v>280059</v>
      </c>
      <c r="H178" s="228">
        <v>216675</v>
      </c>
      <c r="I178" s="229">
        <v>1.93</v>
      </c>
      <c r="J178" s="229">
        <v>7.24</v>
      </c>
      <c r="K178" s="229">
        <v>18.05</v>
      </c>
      <c r="L178" s="229">
        <v>152.44999999999999</v>
      </c>
      <c r="M178" s="229">
        <v>64.760000000000005</v>
      </c>
      <c r="N178" s="13"/>
      <c r="O178"/>
    </row>
    <row r="179" spans="2:16" s="7" customFormat="1" ht="15" customHeight="1" x14ac:dyDescent="0.35">
      <c r="B179" s="142">
        <v>2015</v>
      </c>
      <c r="C179" s="142"/>
      <c r="D179" s="228">
        <v>19327</v>
      </c>
      <c r="E179" s="228">
        <v>37425</v>
      </c>
      <c r="F179" s="228">
        <v>23034</v>
      </c>
      <c r="G179" s="228">
        <v>267625</v>
      </c>
      <c r="H179" s="228">
        <v>207044</v>
      </c>
      <c r="I179" s="229">
        <v>1.94</v>
      </c>
      <c r="J179" s="229">
        <v>7.15</v>
      </c>
      <c r="K179" s="229">
        <v>16.72</v>
      </c>
      <c r="L179" s="229">
        <v>143.91</v>
      </c>
      <c r="M179" s="229">
        <v>62.37</v>
      </c>
      <c r="O179"/>
    </row>
    <row r="180" spans="2:16" s="7" customFormat="1" ht="15" customHeight="1" x14ac:dyDescent="0.35">
      <c r="B180" s="142">
        <v>2014</v>
      </c>
      <c r="C180" s="142"/>
      <c r="D180" s="128">
        <v>18647</v>
      </c>
      <c r="E180" s="128">
        <v>35884</v>
      </c>
      <c r="F180" s="128">
        <v>22192</v>
      </c>
      <c r="G180" s="128">
        <v>248013</v>
      </c>
      <c r="H180" s="128">
        <v>191613</v>
      </c>
      <c r="I180" s="129">
        <v>1.92</v>
      </c>
      <c r="J180" s="129">
        <v>6.91</v>
      </c>
      <c r="K180" s="129">
        <v>15.47</v>
      </c>
      <c r="L180" s="129">
        <v>138.4</v>
      </c>
      <c r="M180" s="129">
        <v>69.64</v>
      </c>
      <c r="O180"/>
    </row>
    <row r="181" spans="2:16" s="13" customFormat="1" ht="15" customHeight="1" collapsed="1" x14ac:dyDescent="0.35">
      <c r="B181" s="142">
        <v>2013</v>
      </c>
      <c r="C181" s="142"/>
      <c r="D181" s="128">
        <v>16870</v>
      </c>
      <c r="E181" s="128">
        <v>33113</v>
      </c>
      <c r="F181" s="128">
        <v>21004</v>
      </c>
      <c r="G181" s="128">
        <v>228459</v>
      </c>
      <c r="H181" s="128">
        <v>176929</v>
      </c>
      <c r="I181" s="129">
        <v>1.96</v>
      </c>
      <c r="J181" s="129">
        <v>6.9</v>
      </c>
      <c r="K181" s="129">
        <v>15.19</v>
      </c>
      <c r="L181" s="129">
        <v>139.63</v>
      </c>
      <c r="M181" s="129">
        <v>74.150000000000006</v>
      </c>
      <c r="N181" s="7"/>
      <c r="O181"/>
    </row>
    <row r="182" spans="2:16" s="13" customFormat="1" ht="15" customHeight="1" x14ac:dyDescent="0.35">
      <c r="B182" s="126">
        <v>2012</v>
      </c>
      <c r="C182" s="126"/>
      <c r="D182" s="128">
        <v>14288</v>
      </c>
      <c r="E182" s="128">
        <v>29347</v>
      </c>
      <c r="F182" s="128">
        <v>19734</v>
      </c>
      <c r="G182" s="128">
        <v>222026</v>
      </c>
      <c r="H182" s="128">
        <v>172257</v>
      </c>
      <c r="I182" s="129">
        <v>2.0499999999999998</v>
      </c>
      <c r="J182" s="129">
        <v>7.57</v>
      </c>
      <c r="K182" s="129">
        <v>16.28</v>
      </c>
      <c r="L182" s="129">
        <v>144.66999999999999</v>
      </c>
      <c r="M182" s="129">
        <v>81.08</v>
      </c>
      <c r="N182" s="7"/>
      <c r="O182"/>
    </row>
    <row r="183" spans="2:16" s="13" customFormat="1" ht="15" customHeight="1" x14ac:dyDescent="0.35">
      <c r="B183" s="126">
        <v>2011</v>
      </c>
      <c r="C183" s="126"/>
      <c r="D183" s="128">
        <v>14537</v>
      </c>
      <c r="E183" s="128">
        <v>30129</v>
      </c>
      <c r="F183" s="128">
        <v>20140</v>
      </c>
      <c r="G183" s="128">
        <v>226254</v>
      </c>
      <c r="H183" s="128">
        <v>175768</v>
      </c>
      <c r="I183" s="129">
        <v>2.0699999999999998</v>
      </c>
      <c r="J183" s="129">
        <v>7.51</v>
      </c>
      <c r="K183" s="129">
        <v>14.99</v>
      </c>
      <c r="L183" s="129">
        <v>133.47</v>
      </c>
      <c r="M183" s="129">
        <v>87.84</v>
      </c>
      <c r="N183" s="7"/>
      <c r="O183"/>
    </row>
    <row r="184" spans="2:16" s="7" customFormat="1" ht="15" customHeight="1" x14ac:dyDescent="0.35">
      <c r="B184" s="126">
        <v>2010</v>
      </c>
      <c r="C184" s="126"/>
      <c r="D184" s="128">
        <v>14334</v>
      </c>
      <c r="E184" s="128">
        <v>29924</v>
      </c>
      <c r="F184" s="128">
        <v>20100</v>
      </c>
      <c r="G184" s="128">
        <v>218989</v>
      </c>
      <c r="H184" s="128">
        <v>170295</v>
      </c>
      <c r="I184" s="129">
        <v>2.09</v>
      </c>
      <c r="J184" s="129">
        <v>7.32</v>
      </c>
      <c r="K184" s="129">
        <v>15.31</v>
      </c>
      <c r="L184" s="129">
        <v>140.51</v>
      </c>
      <c r="M184" s="129">
        <v>81.89</v>
      </c>
      <c r="O184"/>
    </row>
    <row r="185" spans="2:16" s="7" customFormat="1" ht="15" customHeight="1" x14ac:dyDescent="0.35">
      <c r="B185" s="126">
        <v>2009</v>
      </c>
      <c r="C185" s="126"/>
      <c r="D185" s="128">
        <v>14590</v>
      </c>
      <c r="E185" s="128">
        <v>30701</v>
      </c>
      <c r="F185" s="128">
        <v>20410</v>
      </c>
      <c r="G185" s="128">
        <v>224633</v>
      </c>
      <c r="H185" s="128">
        <v>173857</v>
      </c>
      <c r="I185" s="129">
        <v>2.1</v>
      </c>
      <c r="J185" s="129">
        <v>7.32</v>
      </c>
      <c r="K185" s="129">
        <v>14.88</v>
      </c>
      <c r="L185" s="129">
        <v>135.19999999999999</v>
      </c>
      <c r="M185" s="129">
        <v>92.55</v>
      </c>
      <c r="N185" s="13"/>
      <c r="O185"/>
    </row>
    <row r="186" spans="2:16" s="7" customFormat="1" ht="15" customHeight="1" x14ac:dyDescent="0.35">
      <c r="B186" s="126">
        <v>2008</v>
      </c>
      <c r="C186" s="126"/>
      <c r="D186" s="128">
        <v>15165</v>
      </c>
      <c r="E186" s="128">
        <v>32594</v>
      </c>
      <c r="F186" s="128">
        <v>21773</v>
      </c>
      <c r="G186" s="128">
        <v>227572</v>
      </c>
      <c r="H186" s="128">
        <v>175941</v>
      </c>
      <c r="I186" s="129">
        <v>2.15</v>
      </c>
      <c r="J186" s="129">
        <v>6.98</v>
      </c>
      <c r="K186" s="129">
        <v>15.9</v>
      </c>
      <c r="L186" s="129">
        <v>152.1</v>
      </c>
      <c r="M186" s="129">
        <v>81.63</v>
      </c>
      <c r="N186" s="13"/>
      <c r="O186"/>
    </row>
    <row r="187" spans="2:16" s="7" customFormat="1" ht="15" customHeight="1" x14ac:dyDescent="0.35">
      <c r="B187" s="123" t="s">
        <v>190</v>
      </c>
      <c r="C187" s="123"/>
      <c r="D187" s="132"/>
      <c r="E187" s="132"/>
      <c r="F187" s="132"/>
      <c r="G187" s="132"/>
      <c r="H187" s="132"/>
      <c r="I187" s="133"/>
      <c r="J187" s="133"/>
      <c r="K187" s="133"/>
      <c r="L187" s="133"/>
      <c r="M187" s="133"/>
      <c r="N187" s="13"/>
      <c r="O187"/>
    </row>
    <row r="188" spans="2:16" s="7" customFormat="1" ht="15" customHeight="1" x14ac:dyDescent="0.35">
      <c r="B188" s="142">
        <v>2020</v>
      </c>
      <c r="C188" s="142"/>
      <c r="D188" s="228">
        <v>6179</v>
      </c>
      <c r="E188" s="228">
        <v>11921</v>
      </c>
      <c r="F188" s="228">
        <v>6060</v>
      </c>
      <c r="G188" s="228">
        <v>77797</v>
      </c>
      <c r="H188" s="228">
        <v>59468</v>
      </c>
      <c r="I188" s="229">
        <v>1.93</v>
      </c>
      <c r="J188" s="229">
        <v>6.53</v>
      </c>
      <c r="K188" s="229">
        <v>12.46</v>
      </c>
      <c r="L188" s="229">
        <v>97.05</v>
      </c>
      <c r="M188" s="229">
        <v>57.95</v>
      </c>
      <c r="N188" s="13"/>
      <c r="O188"/>
      <c r="P188" s="308"/>
    </row>
    <row r="189" spans="2:16" s="7" customFormat="1" ht="15" customHeight="1" x14ac:dyDescent="0.35">
      <c r="B189" s="142">
        <v>2019</v>
      </c>
      <c r="C189" s="142"/>
      <c r="D189" s="228">
        <v>6089</v>
      </c>
      <c r="E189" s="228">
        <v>11448</v>
      </c>
      <c r="F189" s="228">
        <v>5643</v>
      </c>
      <c r="G189" s="228">
        <v>73836</v>
      </c>
      <c r="H189" s="228">
        <v>56505</v>
      </c>
      <c r="I189" s="229">
        <v>1.88</v>
      </c>
      <c r="J189" s="229">
        <v>6.45</v>
      </c>
      <c r="K189" s="229">
        <v>12.2</v>
      </c>
      <c r="L189" s="229">
        <v>93.27</v>
      </c>
      <c r="M189" s="229">
        <v>57.81</v>
      </c>
      <c r="N189" s="13"/>
      <c r="O189"/>
    </row>
    <row r="190" spans="2:16" s="7" customFormat="1" ht="15" customHeight="1" x14ac:dyDescent="0.35">
      <c r="B190" s="142">
        <v>2018</v>
      </c>
      <c r="C190" s="142"/>
      <c r="D190" s="228">
        <v>6269</v>
      </c>
      <c r="E190" s="228">
        <v>11131</v>
      </c>
      <c r="F190" s="228">
        <v>5452</v>
      </c>
      <c r="G190" s="228">
        <v>69860</v>
      </c>
      <c r="H190" s="228">
        <v>53421</v>
      </c>
      <c r="I190" s="229">
        <v>1.78</v>
      </c>
      <c r="J190" s="229">
        <v>6.28</v>
      </c>
      <c r="K190" s="229">
        <v>12.51</v>
      </c>
      <c r="L190" s="229">
        <v>97.62</v>
      </c>
      <c r="M190" s="229">
        <v>55.69</v>
      </c>
      <c r="N190" s="13"/>
      <c r="O190"/>
    </row>
    <row r="191" spans="2:16" s="7" customFormat="1" ht="15" customHeight="1" x14ac:dyDescent="0.35">
      <c r="B191" s="142">
        <v>2017</v>
      </c>
      <c r="C191" s="142"/>
      <c r="D191" s="228">
        <v>6483</v>
      </c>
      <c r="E191" s="228">
        <v>10790</v>
      </c>
      <c r="F191" s="228">
        <v>4865</v>
      </c>
      <c r="G191" s="228">
        <v>61599</v>
      </c>
      <c r="H191" s="228">
        <v>47181</v>
      </c>
      <c r="I191" s="229">
        <v>1.66</v>
      </c>
      <c r="J191" s="229">
        <v>5.71</v>
      </c>
      <c r="K191" s="229">
        <v>11.81</v>
      </c>
      <c r="L191" s="229">
        <v>93.27</v>
      </c>
      <c r="M191" s="229">
        <v>54.25</v>
      </c>
      <c r="N191" s="13"/>
      <c r="O191"/>
    </row>
    <row r="192" spans="2:16" s="7" customFormat="1" ht="15" customHeight="1" x14ac:dyDescent="0.35">
      <c r="B192" s="142">
        <v>2016</v>
      </c>
      <c r="C192" s="142"/>
      <c r="D192" s="228">
        <v>6151</v>
      </c>
      <c r="E192" s="228">
        <v>10143</v>
      </c>
      <c r="F192" s="228">
        <v>4578</v>
      </c>
      <c r="G192" s="228">
        <v>55789</v>
      </c>
      <c r="H192" s="228">
        <v>42668</v>
      </c>
      <c r="I192" s="229">
        <v>1.65</v>
      </c>
      <c r="J192" s="229">
        <v>5.5</v>
      </c>
      <c r="K192" s="229">
        <v>11.73</v>
      </c>
      <c r="L192" s="229">
        <v>96.27</v>
      </c>
      <c r="M192" s="229">
        <v>53.71</v>
      </c>
      <c r="O192"/>
    </row>
    <row r="193" spans="2:16" s="11" customFormat="1" ht="15" customHeight="1" x14ac:dyDescent="0.35">
      <c r="B193" s="142">
        <v>2015</v>
      </c>
      <c r="C193" s="142"/>
      <c r="D193" s="228">
        <v>6469</v>
      </c>
      <c r="E193" s="228">
        <v>10249</v>
      </c>
      <c r="F193" s="228">
        <v>4341</v>
      </c>
      <c r="G193" s="228">
        <v>50483</v>
      </c>
      <c r="H193" s="228">
        <v>38657</v>
      </c>
      <c r="I193" s="229">
        <v>1.58</v>
      </c>
      <c r="J193" s="229">
        <v>4.93</v>
      </c>
      <c r="K193" s="229">
        <v>10.07</v>
      </c>
      <c r="L193" s="229">
        <v>86.59</v>
      </c>
      <c r="M193" s="229">
        <v>55.97</v>
      </c>
      <c r="N193" s="7"/>
      <c r="O193"/>
      <c r="P193" s="307"/>
    </row>
    <row r="194" spans="2:16" s="12" customFormat="1" ht="15" customHeight="1" x14ac:dyDescent="0.35">
      <c r="B194" s="142">
        <v>2014</v>
      </c>
      <c r="C194" s="142"/>
      <c r="D194" s="128">
        <v>5807</v>
      </c>
      <c r="E194" s="128">
        <v>9059</v>
      </c>
      <c r="F194" s="128">
        <v>3804</v>
      </c>
      <c r="G194" s="128">
        <v>45380</v>
      </c>
      <c r="H194" s="128">
        <v>34370</v>
      </c>
      <c r="I194" s="129">
        <v>1.56</v>
      </c>
      <c r="J194" s="129">
        <v>5.01</v>
      </c>
      <c r="K194" s="129">
        <v>9.68</v>
      </c>
      <c r="L194" s="129">
        <v>81.16</v>
      </c>
      <c r="M194" s="129">
        <v>60.18</v>
      </c>
      <c r="N194" s="7"/>
      <c r="O194"/>
      <c r="P194" s="308"/>
    </row>
    <row r="195" spans="2:16" s="12" customFormat="1" ht="15" customHeight="1" x14ac:dyDescent="0.35">
      <c r="B195" s="142">
        <v>2013</v>
      </c>
      <c r="C195" s="142"/>
      <c r="D195" s="128">
        <v>4368</v>
      </c>
      <c r="E195" s="128">
        <v>7317</v>
      </c>
      <c r="F195" s="128">
        <v>3423</v>
      </c>
      <c r="G195" s="128">
        <v>41132</v>
      </c>
      <c r="H195" s="128">
        <v>31267</v>
      </c>
      <c r="I195" s="129">
        <v>1.68</v>
      </c>
      <c r="J195" s="129">
        <v>5.62</v>
      </c>
      <c r="K195" s="129">
        <v>10.81</v>
      </c>
      <c r="L195" s="129">
        <v>90</v>
      </c>
      <c r="M195" s="129">
        <v>61.6</v>
      </c>
      <c r="N195" s="7"/>
      <c r="O195"/>
      <c r="P195" s="308"/>
    </row>
    <row r="196" spans="2:16" s="12" customFormat="1" ht="15" customHeight="1" x14ac:dyDescent="0.35">
      <c r="B196" s="126">
        <v>2012</v>
      </c>
      <c r="C196" s="126"/>
      <c r="D196" s="128">
        <v>3625</v>
      </c>
      <c r="E196" s="128">
        <v>6257</v>
      </c>
      <c r="F196" s="128">
        <v>3001</v>
      </c>
      <c r="G196" s="128">
        <v>35579</v>
      </c>
      <c r="H196" s="128">
        <v>27324</v>
      </c>
      <c r="I196" s="129">
        <v>1.73</v>
      </c>
      <c r="J196" s="129">
        <v>5.69</v>
      </c>
      <c r="K196" s="129">
        <v>10.79</v>
      </c>
      <c r="L196" s="129">
        <v>91.02</v>
      </c>
      <c r="M196" s="129">
        <v>62.57</v>
      </c>
      <c r="N196" s="7"/>
      <c r="O196"/>
      <c r="P196" s="308"/>
    </row>
    <row r="197" spans="2:16" s="7" customFormat="1" ht="15" customHeight="1" x14ac:dyDescent="0.35">
      <c r="B197" s="126">
        <v>2011</v>
      </c>
      <c r="C197" s="126"/>
      <c r="D197" s="128">
        <v>3757</v>
      </c>
      <c r="E197" s="128">
        <v>6580</v>
      </c>
      <c r="F197" s="128">
        <v>3084</v>
      </c>
      <c r="G197" s="128">
        <v>36052</v>
      </c>
      <c r="H197" s="128">
        <v>27490</v>
      </c>
      <c r="I197" s="129">
        <v>1.75</v>
      </c>
      <c r="J197" s="129">
        <v>5.48</v>
      </c>
      <c r="K197" s="129">
        <v>10.7</v>
      </c>
      <c r="L197" s="129">
        <v>91.52</v>
      </c>
      <c r="M197" s="129">
        <v>60.89</v>
      </c>
      <c r="O197"/>
    </row>
    <row r="198" spans="2:16" s="7" customFormat="1" ht="15" customHeight="1" x14ac:dyDescent="0.35">
      <c r="B198" s="126">
        <v>2010</v>
      </c>
      <c r="C198" s="126"/>
      <c r="D198" s="128">
        <v>3765</v>
      </c>
      <c r="E198" s="128">
        <v>6549</v>
      </c>
      <c r="F198" s="128">
        <v>3007</v>
      </c>
      <c r="G198" s="128">
        <v>36929</v>
      </c>
      <c r="H198" s="128">
        <v>28201</v>
      </c>
      <c r="I198" s="129">
        <v>1.74</v>
      </c>
      <c r="J198" s="129">
        <v>5.64</v>
      </c>
      <c r="K198" s="129">
        <v>11.27</v>
      </c>
      <c r="L198" s="129">
        <v>91.76</v>
      </c>
      <c r="M198" s="129">
        <v>60.43</v>
      </c>
      <c r="N198" s="13"/>
      <c r="O198"/>
    </row>
    <row r="199" spans="2:16" s="7" customFormat="1" ht="15" customHeight="1" x14ac:dyDescent="0.35">
      <c r="B199" s="126">
        <v>2009</v>
      </c>
      <c r="C199" s="126"/>
      <c r="D199" s="128">
        <v>3883</v>
      </c>
      <c r="E199" s="128">
        <v>6744</v>
      </c>
      <c r="F199" s="128">
        <v>3036</v>
      </c>
      <c r="G199" s="128">
        <v>38258</v>
      </c>
      <c r="H199" s="128">
        <v>28844</v>
      </c>
      <c r="I199" s="129">
        <v>1.74</v>
      </c>
      <c r="J199" s="129">
        <v>5.67</v>
      </c>
      <c r="K199" s="129">
        <v>10.54</v>
      </c>
      <c r="L199" s="129">
        <v>83.63</v>
      </c>
      <c r="M199" s="129">
        <v>60.85</v>
      </c>
      <c r="N199" s="13"/>
      <c r="O199"/>
    </row>
    <row r="200" spans="2:16" s="7" customFormat="1" ht="15" customHeight="1" x14ac:dyDescent="0.35">
      <c r="B200" s="126">
        <v>2008</v>
      </c>
      <c r="C200" s="126"/>
      <c r="D200" s="128">
        <v>4031</v>
      </c>
      <c r="E200" s="128">
        <v>7034</v>
      </c>
      <c r="F200" s="128">
        <v>3163</v>
      </c>
      <c r="G200" s="128">
        <v>37743</v>
      </c>
      <c r="H200" s="128">
        <v>28210</v>
      </c>
      <c r="I200" s="129">
        <v>1.74</v>
      </c>
      <c r="J200" s="129">
        <v>5.37</v>
      </c>
      <c r="K200" s="129">
        <v>10.44</v>
      </c>
      <c r="L200" s="129">
        <v>87.48</v>
      </c>
      <c r="M200" s="129">
        <v>59.17</v>
      </c>
      <c r="N200" s="13"/>
      <c r="O200"/>
    </row>
    <row r="201" spans="2:16" s="7" customFormat="1" ht="15" customHeight="1" x14ac:dyDescent="0.35">
      <c r="B201" s="123" t="s">
        <v>191</v>
      </c>
      <c r="C201" s="123"/>
      <c r="D201" s="132"/>
      <c r="E201" s="132"/>
      <c r="F201" s="132"/>
      <c r="G201" s="132"/>
      <c r="H201" s="132"/>
      <c r="I201" s="133"/>
      <c r="J201" s="133"/>
      <c r="K201" s="133"/>
      <c r="L201" s="133"/>
      <c r="M201" s="133"/>
      <c r="N201" s="13"/>
      <c r="O201"/>
    </row>
    <row r="202" spans="2:16" s="7" customFormat="1" ht="15" customHeight="1" x14ac:dyDescent="0.35">
      <c r="B202" s="142">
        <v>2020</v>
      </c>
      <c r="C202" s="142"/>
      <c r="D202" s="228">
        <v>7250</v>
      </c>
      <c r="E202" s="228">
        <v>9553</v>
      </c>
      <c r="F202" s="228">
        <v>2443</v>
      </c>
      <c r="G202" s="228">
        <v>38377</v>
      </c>
      <c r="H202" s="228">
        <v>25800</v>
      </c>
      <c r="I202" s="229">
        <v>1.32</v>
      </c>
      <c r="J202" s="229">
        <v>4.0199999999999996</v>
      </c>
      <c r="K202" s="229">
        <v>14.61</v>
      </c>
      <c r="L202" s="229">
        <v>92.98</v>
      </c>
      <c r="M202" s="229">
        <v>35.85</v>
      </c>
      <c r="N202" s="13"/>
      <c r="O202"/>
      <c r="P202" s="308"/>
    </row>
    <row r="203" spans="2:16" s="7" customFormat="1" ht="15" customHeight="1" x14ac:dyDescent="0.35">
      <c r="B203" s="142">
        <v>2019</v>
      </c>
      <c r="C203" s="142"/>
      <c r="D203" s="228">
        <v>7373</v>
      </c>
      <c r="E203" s="228">
        <v>9843</v>
      </c>
      <c r="F203" s="228">
        <v>2522</v>
      </c>
      <c r="G203" s="228">
        <v>38849</v>
      </c>
      <c r="H203" s="228">
        <v>26166</v>
      </c>
      <c r="I203" s="229">
        <v>1.34</v>
      </c>
      <c r="J203" s="229">
        <v>3.95</v>
      </c>
      <c r="K203" s="229">
        <v>14.46</v>
      </c>
      <c r="L203" s="229">
        <v>93.89</v>
      </c>
      <c r="M203" s="229">
        <v>34.89</v>
      </c>
      <c r="N203" s="13"/>
      <c r="O203"/>
    </row>
    <row r="204" spans="2:16" s="7" customFormat="1" ht="15" customHeight="1" x14ac:dyDescent="0.35">
      <c r="B204" s="142">
        <v>2018</v>
      </c>
      <c r="C204" s="142"/>
      <c r="D204" s="228">
        <v>7519</v>
      </c>
      <c r="E204" s="228">
        <v>9270</v>
      </c>
      <c r="F204" s="228">
        <v>2279</v>
      </c>
      <c r="G204" s="228">
        <v>38243</v>
      </c>
      <c r="H204" s="228">
        <v>25601</v>
      </c>
      <c r="I204" s="229">
        <v>1.23</v>
      </c>
      <c r="J204" s="229">
        <v>4.13</v>
      </c>
      <c r="K204" s="229">
        <v>15.67</v>
      </c>
      <c r="L204" s="229">
        <v>93.4</v>
      </c>
      <c r="M204" s="229">
        <v>33.33</v>
      </c>
      <c r="N204" s="13"/>
      <c r="O204"/>
    </row>
    <row r="205" spans="2:16" s="7" customFormat="1" ht="15" customHeight="1" x14ac:dyDescent="0.35">
      <c r="B205" s="142">
        <v>2017</v>
      </c>
      <c r="C205" s="142"/>
      <c r="D205" s="228">
        <v>7228</v>
      </c>
      <c r="E205" s="228">
        <v>8890</v>
      </c>
      <c r="F205" s="228">
        <v>2195</v>
      </c>
      <c r="G205" s="228">
        <v>33934</v>
      </c>
      <c r="H205" s="228">
        <v>22963</v>
      </c>
      <c r="I205" s="229">
        <v>1.23</v>
      </c>
      <c r="J205" s="229">
        <v>3.82</v>
      </c>
      <c r="K205" s="229">
        <v>14.45</v>
      </c>
      <c r="L205" s="229">
        <v>93.45</v>
      </c>
      <c r="M205" s="229">
        <v>33.68</v>
      </c>
      <c r="O205"/>
    </row>
    <row r="206" spans="2:16" s="12" customFormat="1" ht="15" customHeight="1" x14ac:dyDescent="0.35">
      <c r="B206" s="142">
        <v>2016</v>
      </c>
      <c r="C206" s="142"/>
      <c r="D206" s="228">
        <v>7375</v>
      </c>
      <c r="E206" s="228">
        <v>8952</v>
      </c>
      <c r="F206" s="228">
        <v>2130</v>
      </c>
      <c r="G206" s="228">
        <v>30564</v>
      </c>
      <c r="H206" s="228">
        <v>20184</v>
      </c>
      <c r="I206" s="229">
        <v>1.21</v>
      </c>
      <c r="J206" s="229">
        <v>3.41</v>
      </c>
      <c r="K206" s="229">
        <v>13.9</v>
      </c>
      <c r="L206" s="229">
        <v>96.89</v>
      </c>
      <c r="M206" s="229">
        <v>32.51</v>
      </c>
      <c r="N206" s="7"/>
      <c r="O206"/>
      <c r="P206" s="308"/>
    </row>
    <row r="207" spans="2:16" s="13" customFormat="1" ht="15" customHeight="1" x14ac:dyDescent="0.35">
      <c r="B207" s="142">
        <v>2015</v>
      </c>
      <c r="C207" s="142"/>
      <c r="D207" s="228">
        <v>7400</v>
      </c>
      <c r="E207" s="228">
        <v>9142</v>
      </c>
      <c r="F207" s="228">
        <v>2331</v>
      </c>
      <c r="G207" s="228">
        <v>31109</v>
      </c>
      <c r="H207" s="228">
        <v>20628</v>
      </c>
      <c r="I207" s="229">
        <v>1.24</v>
      </c>
      <c r="J207" s="229">
        <v>3.4</v>
      </c>
      <c r="K207" s="229">
        <v>12.97</v>
      </c>
      <c r="L207" s="229">
        <v>97.19</v>
      </c>
      <c r="M207" s="229">
        <v>33.75</v>
      </c>
      <c r="N207" s="7"/>
      <c r="O207"/>
    </row>
    <row r="208" spans="2:16" s="13" customFormat="1" ht="15" customHeight="1" x14ac:dyDescent="0.35">
      <c r="B208" s="142">
        <v>2014</v>
      </c>
      <c r="C208" s="142"/>
      <c r="D208" s="128">
        <v>7455</v>
      </c>
      <c r="E208" s="128">
        <v>9376</v>
      </c>
      <c r="F208" s="128">
        <v>2511</v>
      </c>
      <c r="G208" s="128">
        <v>31886</v>
      </c>
      <c r="H208" s="128">
        <v>21266</v>
      </c>
      <c r="I208" s="129">
        <v>1.26</v>
      </c>
      <c r="J208" s="129">
        <v>3.4</v>
      </c>
      <c r="K208" s="129">
        <v>13.25</v>
      </c>
      <c r="L208" s="129">
        <v>104.32</v>
      </c>
      <c r="M208" s="129">
        <v>32.96</v>
      </c>
      <c r="N208" s="7"/>
      <c r="O208"/>
    </row>
    <row r="209" spans="2:16" s="13" customFormat="1" ht="15" customHeight="1" x14ac:dyDescent="0.35">
      <c r="B209" s="142">
        <v>2013</v>
      </c>
      <c r="C209" s="142"/>
      <c r="D209" s="128">
        <v>7163</v>
      </c>
      <c r="E209" s="128">
        <v>8875</v>
      </c>
      <c r="F209" s="128">
        <v>2298</v>
      </c>
      <c r="G209" s="128">
        <v>30077</v>
      </c>
      <c r="H209" s="128">
        <v>20063</v>
      </c>
      <c r="I209" s="129">
        <v>1.24</v>
      </c>
      <c r="J209" s="129">
        <v>3.39</v>
      </c>
      <c r="K209" s="129">
        <v>12.21</v>
      </c>
      <c r="L209" s="129">
        <v>93.32</v>
      </c>
      <c r="M209" s="129">
        <v>36.340000000000003</v>
      </c>
      <c r="N209" s="7"/>
      <c r="O209"/>
    </row>
    <row r="210" spans="2:16" s="7" customFormat="1" ht="15" customHeight="1" x14ac:dyDescent="0.35">
      <c r="B210" s="126">
        <v>2012</v>
      </c>
      <c r="C210" s="126"/>
      <c r="D210" s="128">
        <v>6117</v>
      </c>
      <c r="E210" s="128">
        <v>7730</v>
      </c>
      <c r="F210" s="128">
        <v>2153</v>
      </c>
      <c r="G210" s="128">
        <v>28942</v>
      </c>
      <c r="H210" s="128">
        <v>19526</v>
      </c>
      <c r="I210" s="129">
        <v>1.26</v>
      </c>
      <c r="J210" s="129">
        <v>3.74</v>
      </c>
      <c r="K210" s="129">
        <v>13.55</v>
      </c>
      <c r="L210" s="129">
        <v>100.77</v>
      </c>
      <c r="M210" s="129">
        <v>37.56</v>
      </c>
      <c r="O210"/>
    </row>
    <row r="211" spans="2:16" s="7" customFormat="1" ht="15" customHeight="1" x14ac:dyDescent="0.35">
      <c r="B211" s="126">
        <v>2011</v>
      </c>
      <c r="C211" s="126"/>
      <c r="D211" s="128">
        <v>6201</v>
      </c>
      <c r="E211" s="128">
        <v>7945</v>
      </c>
      <c r="F211" s="128">
        <v>2002</v>
      </c>
      <c r="G211" s="128">
        <v>27930</v>
      </c>
      <c r="H211" s="128">
        <v>18093</v>
      </c>
      <c r="I211" s="129">
        <v>1.28</v>
      </c>
      <c r="J211" s="129">
        <v>3.52</v>
      </c>
      <c r="K211" s="129">
        <v>13.13</v>
      </c>
      <c r="L211" s="129">
        <v>94.13</v>
      </c>
      <c r="M211" s="129">
        <v>37.11</v>
      </c>
      <c r="N211" s="11"/>
      <c r="O211"/>
    </row>
    <row r="212" spans="2:16" s="7" customFormat="1" ht="15" customHeight="1" x14ac:dyDescent="0.35">
      <c r="B212" s="126">
        <v>2010</v>
      </c>
      <c r="C212" s="126"/>
      <c r="D212" s="128">
        <v>5511</v>
      </c>
      <c r="E212" s="128">
        <v>7212</v>
      </c>
      <c r="F212" s="128">
        <v>1909</v>
      </c>
      <c r="G212" s="128">
        <v>26169</v>
      </c>
      <c r="H212" s="128">
        <v>17149</v>
      </c>
      <c r="I212" s="129">
        <v>1.31</v>
      </c>
      <c r="J212" s="129">
        <v>3.63</v>
      </c>
      <c r="K212" s="129">
        <v>13.4</v>
      </c>
      <c r="L212" s="129">
        <v>97.76</v>
      </c>
      <c r="M212" s="129">
        <v>37.25</v>
      </c>
      <c r="N212" s="12"/>
      <c r="O212"/>
    </row>
    <row r="213" spans="2:16" s="7" customFormat="1" ht="15" customHeight="1" x14ac:dyDescent="0.35">
      <c r="B213" s="126">
        <v>2009</v>
      </c>
      <c r="C213" s="126"/>
      <c r="D213" s="128">
        <v>5610</v>
      </c>
      <c r="E213" s="128">
        <v>7195</v>
      </c>
      <c r="F213" s="128">
        <v>1692</v>
      </c>
      <c r="G213" s="128">
        <v>24313</v>
      </c>
      <c r="H213" s="128">
        <v>15599</v>
      </c>
      <c r="I213" s="129">
        <v>1.28</v>
      </c>
      <c r="J213" s="129">
        <v>3.38</v>
      </c>
      <c r="K213" s="129">
        <v>12.63</v>
      </c>
      <c r="L213" s="129">
        <v>87.87</v>
      </c>
      <c r="M213" s="129">
        <v>38.25</v>
      </c>
      <c r="N213" s="12"/>
      <c r="O213"/>
    </row>
    <row r="214" spans="2:16" s="7" customFormat="1" ht="15" customHeight="1" x14ac:dyDescent="0.35">
      <c r="B214" s="126">
        <v>2008</v>
      </c>
      <c r="C214" s="126"/>
      <c r="D214" s="128">
        <v>5706</v>
      </c>
      <c r="E214" s="128">
        <v>7455</v>
      </c>
      <c r="F214" s="128">
        <v>1911</v>
      </c>
      <c r="G214" s="128">
        <v>27930</v>
      </c>
      <c r="H214" s="128">
        <v>18154</v>
      </c>
      <c r="I214" s="129">
        <v>1.31</v>
      </c>
      <c r="J214" s="129">
        <v>3.75</v>
      </c>
      <c r="K214" s="129">
        <v>13.13</v>
      </c>
      <c r="L214" s="129">
        <v>89.83</v>
      </c>
      <c r="M214" s="129">
        <v>37.9</v>
      </c>
      <c r="N214" s="12"/>
      <c r="O214"/>
    </row>
    <row r="215" spans="2:16" s="7" customFormat="1" ht="15" customHeight="1" x14ac:dyDescent="0.35">
      <c r="B215" s="123" t="s">
        <v>192</v>
      </c>
      <c r="C215" s="123"/>
      <c r="D215" s="132"/>
      <c r="E215" s="132"/>
      <c r="F215" s="132"/>
      <c r="G215" s="132"/>
      <c r="H215" s="132"/>
      <c r="I215" s="133"/>
      <c r="J215" s="133"/>
      <c r="K215" s="133"/>
      <c r="L215" s="133"/>
      <c r="M215" s="271"/>
      <c r="N215" s="12"/>
      <c r="O215"/>
    </row>
    <row r="216" spans="2:16" s="7" customFormat="1" ht="15" customHeight="1" x14ac:dyDescent="0.35">
      <c r="B216" s="142">
        <v>2020</v>
      </c>
      <c r="C216" s="142"/>
      <c r="D216" s="228">
        <v>4755</v>
      </c>
      <c r="E216" s="228">
        <v>5583</v>
      </c>
      <c r="F216" s="228">
        <v>959</v>
      </c>
      <c r="G216" s="228">
        <v>13100</v>
      </c>
      <c r="H216" s="228">
        <v>9841</v>
      </c>
      <c r="I216" s="229">
        <v>1.17</v>
      </c>
      <c r="J216" s="229">
        <v>2.35</v>
      </c>
      <c r="K216" s="229">
        <v>4.99</v>
      </c>
      <c r="L216" s="229">
        <v>36.520000000000003</v>
      </c>
      <c r="M216" s="229">
        <v>57.6</v>
      </c>
      <c r="N216" s="12"/>
      <c r="O216"/>
      <c r="P216" s="308"/>
    </row>
    <row r="217" spans="2:16" s="7" customFormat="1" ht="15" customHeight="1" x14ac:dyDescent="0.35">
      <c r="B217" s="142">
        <v>2019</v>
      </c>
      <c r="C217" s="142"/>
      <c r="D217" s="228">
        <v>4752</v>
      </c>
      <c r="E217" s="228">
        <v>5649</v>
      </c>
      <c r="F217" s="228">
        <v>1048</v>
      </c>
      <c r="G217" s="228">
        <v>15165</v>
      </c>
      <c r="H217" s="228">
        <v>11184</v>
      </c>
      <c r="I217" s="229">
        <v>1.19</v>
      </c>
      <c r="J217" s="229">
        <v>2.68</v>
      </c>
      <c r="K217" s="229">
        <v>5.58</v>
      </c>
      <c r="L217" s="229">
        <v>38.53</v>
      </c>
      <c r="M217" s="229">
        <v>56.43</v>
      </c>
      <c r="N217" s="12"/>
      <c r="O217"/>
    </row>
    <row r="218" spans="2:16" s="7" customFormat="1" ht="15" customHeight="1" x14ac:dyDescent="0.35">
      <c r="B218" s="142">
        <v>2018</v>
      </c>
      <c r="C218" s="142"/>
      <c r="D218" s="228">
        <v>4828</v>
      </c>
      <c r="E218" s="228">
        <v>5658</v>
      </c>
      <c r="F218" s="228">
        <v>1005</v>
      </c>
      <c r="G218" s="228">
        <v>14286</v>
      </c>
      <c r="H218" s="228">
        <v>10568</v>
      </c>
      <c r="I218" s="229">
        <v>1.17</v>
      </c>
      <c r="J218" s="229">
        <v>2.52</v>
      </c>
      <c r="K218" s="229">
        <v>5.13</v>
      </c>
      <c r="L218" s="229">
        <v>36.1</v>
      </c>
      <c r="M218" s="229">
        <v>57.43</v>
      </c>
      <c r="N218" s="12"/>
      <c r="O218"/>
    </row>
    <row r="219" spans="2:16" s="13" customFormat="1" ht="15" customHeight="1" collapsed="1" x14ac:dyDescent="0.35">
      <c r="B219" s="142">
        <v>2017</v>
      </c>
      <c r="C219" s="142"/>
      <c r="D219" s="228">
        <v>4679</v>
      </c>
      <c r="E219" s="228">
        <v>5460</v>
      </c>
      <c r="F219" s="228">
        <v>952</v>
      </c>
      <c r="G219" s="228">
        <v>11496</v>
      </c>
      <c r="H219" s="228">
        <v>8436</v>
      </c>
      <c r="I219" s="229">
        <v>1.17</v>
      </c>
      <c r="J219" s="229">
        <v>2.11</v>
      </c>
      <c r="K219" s="229">
        <v>4.57</v>
      </c>
      <c r="L219" s="229">
        <v>37.840000000000003</v>
      </c>
      <c r="M219" s="229">
        <v>54.42</v>
      </c>
      <c r="N219" s="7"/>
      <c r="O219"/>
    </row>
    <row r="220" spans="2:16" s="13" customFormat="1" ht="15" customHeight="1" x14ac:dyDescent="0.35">
      <c r="B220" s="142">
        <v>2016</v>
      </c>
      <c r="C220" s="142"/>
      <c r="D220" s="228">
        <v>4645</v>
      </c>
      <c r="E220" s="228">
        <v>5351</v>
      </c>
      <c r="F220" s="228">
        <v>859</v>
      </c>
      <c r="G220" s="228">
        <v>9726</v>
      </c>
      <c r="H220" s="228">
        <v>6996</v>
      </c>
      <c r="I220" s="229">
        <v>1.1499999999999999</v>
      </c>
      <c r="J220" s="229">
        <v>1.82</v>
      </c>
      <c r="K220" s="229">
        <v>3.95</v>
      </c>
      <c r="L220" s="229">
        <v>34.92</v>
      </c>
      <c r="M220" s="229">
        <v>56.71</v>
      </c>
      <c r="N220" s="7"/>
      <c r="O220"/>
    </row>
    <row r="221" spans="2:16" s="13" customFormat="1" ht="15" customHeight="1" x14ac:dyDescent="0.35">
      <c r="B221" s="142">
        <v>2015</v>
      </c>
      <c r="C221" s="142"/>
      <c r="D221" s="228">
        <v>4574</v>
      </c>
      <c r="E221" s="228">
        <v>5183</v>
      </c>
      <c r="F221" s="228">
        <v>758</v>
      </c>
      <c r="G221" s="228">
        <v>8494</v>
      </c>
      <c r="H221" s="228">
        <v>6101</v>
      </c>
      <c r="I221" s="229">
        <v>1.1299999999999999</v>
      </c>
      <c r="J221" s="229">
        <v>1.64</v>
      </c>
      <c r="K221" s="229">
        <v>3.75</v>
      </c>
      <c r="L221" s="229">
        <v>33.43</v>
      </c>
      <c r="M221" s="229">
        <v>50.99</v>
      </c>
      <c r="N221" s="7"/>
      <c r="O221"/>
    </row>
    <row r="222" spans="2:16" s="7" customFormat="1" ht="15" customHeight="1" x14ac:dyDescent="0.35">
      <c r="B222" s="142">
        <v>2014</v>
      </c>
      <c r="C222" s="142"/>
      <c r="D222" s="128">
        <v>4528</v>
      </c>
      <c r="E222" s="128">
        <v>5108</v>
      </c>
      <c r="F222" s="128">
        <v>726</v>
      </c>
      <c r="G222" s="128">
        <v>8072</v>
      </c>
      <c r="H222" s="128">
        <v>5798</v>
      </c>
      <c r="I222" s="129">
        <v>1.1299999999999999</v>
      </c>
      <c r="J222" s="129">
        <v>1.58</v>
      </c>
      <c r="K222" s="129">
        <v>3.85</v>
      </c>
      <c r="L222" s="129">
        <v>34.65</v>
      </c>
      <c r="M222" s="129">
        <v>48.55</v>
      </c>
      <c r="O222"/>
    </row>
    <row r="223" spans="2:16" s="7" customFormat="1" ht="15" customHeight="1" x14ac:dyDescent="0.35">
      <c r="B223" s="142">
        <v>2013</v>
      </c>
      <c r="C223" s="142"/>
      <c r="D223" s="128">
        <v>4138</v>
      </c>
      <c r="E223" s="128">
        <v>4938</v>
      </c>
      <c r="F223" s="128">
        <v>924</v>
      </c>
      <c r="G223" s="128">
        <v>11299</v>
      </c>
      <c r="H223" s="128">
        <v>8606</v>
      </c>
      <c r="I223" s="129">
        <v>1.19</v>
      </c>
      <c r="J223" s="129">
        <v>2.29</v>
      </c>
      <c r="K223" s="129">
        <v>3.84</v>
      </c>
      <c r="L223" s="129">
        <v>31.43</v>
      </c>
      <c r="M223" s="129">
        <v>78.599999999999994</v>
      </c>
      <c r="O223"/>
    </row>
    <row r="224" spans="2:16" s="7" customFormat="1" ht="15" customHeight="1" x14ac:dyDescent="0.35">
      <c r="B224" s="126">
        <v>2012</v>
      </c>
      <c r="C224" s="126"/>
      <c r="D224" s="128">
        <v>1160</v>
      </c>
      <c r="E224" s="128">
        <v>1934</v>
      </c>
      <c r="F224" s="128">
        <v>875</v>
      </c>
      <c r="G224" s="128">
        <v>11105</v>
      </c>
      <c r="H224" s="128">
        <v>8638</v>
      </c>
      <c r="I224" s="129">
        <v>1.67</v>
      </c>
      <c r="J224" s="129">
        <v>5.74</v>
      </c>
      <c r="K224" s="129">
        <v>8.99</v>
      </c>
      <c r="L224" s="129">
        <v>70.83</v>
      </c>
      <c r="M224" s="129">
        <v>83.37</v>
      </c>
      <c r="O224"/>
    </row>
    <row r="225" spans="2:16" s="7" customFormat="1" ht="15" customHeight="1" x14ac:dyDescent="0.35">
      <c r="B225" s="126">
        <v>2011</v>
      </c>
      <c r="C225" s="126"/>
      <c r="D225" s="128">
        <v>441</v>
      </c>
      <c r="E225" s="128">
        <v>1357</v>
      </c>
      <c r="F225" s="128">
        <v>1026</v>
      </c>
      <c r="G225" s="128">
        <v>12164</v>
      </c>
      <c r="H225" s="128">
        <v>9436</v>
      </c>
      <c r="I225" s="129">
        <v>3.08</v>
      </c>
      <c r="J225" s="129">
        <v>8.9600000000000009</v>
      </c>
      <c r="K225" s="129">
        <v>14.33</v>
      </c>
      <c r="L225" s="129">
        <v>120.9</v>
      </c>
      <c r="M225" s="129">
        <v>91.73</v>
      </c>
      <c r="N225" s="12"/>
      <c r="O225"/>
    </row>
    <row r="226" spans="2:16" s="7" customFormat="1" ht="15" customHeight="1" x14ac:dyDescent="0.35">
      <c r="B226" s="126">
        <v>2010</v>
      </c>
      <c r="C226" s="126"/>
      <c r="D226" s="128">
        <v>412</v>
      </c>
      <c r="E226" s="128">
        <v>1256</v>
      </c>
      <c r="F226" s="128">
        <v>935</v>
      </c>
      <c r="G226" s="128">
        <v>8389</v>
      </c>
      <c r="H226" s="128">
        <v>6492</v>
      </c>
      <c r="I226" s="129">
        <v>3.05</v>
      </c>
      <c r="J226" s="129">
        <v>6.68</v>
      </c>
      <c r="K226" s="129">
        <v>10.96</v>
      </c>
      <c r="L226" s="129">
        <v>122.2</v>
      </c>
      <c r="M226" s="129">
        <v>94.24</v>
      </c>
      <c r="N226" s="13"/>
      <c r="O226"/>
    </row>
    <row r="227" spans="2:16" s="7" customFormat="1" ht="15" customHeight="1" x14ac:dyDescent="0.35">
      <c r="B227" s="126">
        <v>2009</v>
      </c>
      <c r="C227" s="126"/>
      <c r="D227" s="128">
        <v>411</v>
      </c>
      <c r="E227" s="128">
        <v>1212</v>
      </c>
      <c r="F227" s="128">
        <v>908</v>
      </c>
      <c r="G227" s="128">
        <v>9582</v>
      </c>
      <c r="H227" s="128">
        <v>7349</v>
      </c>
      <c r="I227" s="129">
        <v>2.95</v>
      </c>
      <c r="J227" s="129">
        <v>7.91</v>
      </c>
      <c r="K227" s="129">
        <v>12.3</v>
      </c>
      <c r="L227" s="129">
        <v>116.57</v>
      </c>
      <c r="M227" s="129">
        <v>70.42</v>
      </c>
      <c r="N227" s="13"/>
      <c r="O227"/>
    </row>
    <row r="228" spans="2:16" s="12" customFormat="1" ht="15" customHeight="1" x14ac:dyDescent="0.35">
      <c r="B228" s="126">
        <v>2008</v>
      </c>
      <c r="C228" s="126"/>
      <c r="D228" s="128">
        <v>368</v>
      </c>
      <c r="E228" s="128">
        <v>1206</v>
      </c>
      <c r="F228" s="128">
        <v>936</v>
      </c>
      <c r="G228" s="128">
        <v>10585</v>
      </c>
      <c r="H228" s="128">
        <v>7992</v>
      </c>
      <c r="I228" s="129">
        <v>3.28</v>
      </c>
      <c r="J228" s="129">
        <v>8.7799999999999994</v>
      </c>
      <c r="K228" s="129">
        <v>13.46</v>
      </c>
      <c r="L228" s="129">
        <v>119.01</v>
      </c>
      <c r="M228" s="129">
        <v>69.959999999999994</v>
      </c>
      <c r="N228" s="13"/>
      <c r="O228"/>
      <c r="P228" s="308"/>
    </row>
    <row r="229" spans="2:16" s="13" customFormat="1" ht="15" customHeight="1" x14ac:dyDescent="0.35">
      <c r="B229" s="310" t="s">
        <v>14</v>
      </c>
      <c r="C229" s="310"/>
      <c r="D229" s="313"/>
      <c r="E229" s="313"/>
      <c r="F229" s="313"/>
      <c r="G229" s="313"/>
      <c r="H229" s="313"/>
      <c r="I229" s="314"/>
      <c r="J229" s="314"/>
      <c r="K229" s="314"/>
      <c r="L229" s="314"/>
      <c r="M229" s="314"/>
      <c r="O229"/>
    </row>
    <row r="230" spans="2:16" s="13" customFormat="1" ht="15" customHeight="1" x14ac:dyDescent="0.35">
      <c r="B230" s="123" t="s">
        <v>452</v>
      </c>
      <c r="C230" s="123"/>
      <c r="D230" s="124"/>
      <c r="E230" s="124"/>
      <c r="F230" s="124"/>
      <c r="G230" s="124"/>
      <c r="H230" s="124"/>
      <c r="I230" s="125"/>
      <c r="J230" s="125"/>
      <c r="K230" s="125"/>
      <c r="L230" s="125"/>
      <c r="M230" s="271"/>
      <c r="N230" s="7"/>
      <c r="O230"/>
    </row>
    <row r="231" spans="2:16" s="13" customFormat="1" ht="15" customHeight="1" x14ac:dyDescent="0.35">
      <c r="B231" s="142">
        <v>2020</v>
      </c>
      <c r="C231" s="142"/>
      <c r="D231" s="228">
        <v>1023</v>
      </c>
      <c r="E231" s="228">
        <v>9639</v>
      </c>
      <c r="F231" s="228">
        <v>9131</v>
      </c>
      <c r="G231" s="228">
        <v>244057</v>
      </c>
      <c r="H231" s="228">
        <v>181122</v>
      </c>
      <c r="I231" s="229">
        <v>9.42</v>
      </c>
      <c r="J231" s="229">
        <v>25.32</v>
      </c>
      <c r="K231" s="229">
        <v>44.7</v>
      </c>
      <c r="L231" s="229">
        <v>167.24</v>
      </c>
      <c r="M231" s="229">
        <v>56.14</v>
      </c>
      <c r="N231" s="7"/>
      <c r="O231"/>
      <c r="P231" s="308"/>
    </row>
    <row r="232" spans="2:16" s="13" customFormat="1" ht="15" customHeight="1" x14ac:dyDescent="0.35">
      <c r="B232" s="142">
        <v>2019</v>
      </c>
      <c r="C232" s="142"/>
      <c r="D232" s="228">
        <v>1020</v>
      </c>
      <c r="E232" s="228">
        <v>9535</v>
      </c>
      <c r="F232" s="228">
        <v>9040</v>
      </c>
      <c r="G232" s="228">
        <v>239543</v>
      </c>
      <c r="H232" s="228">
        <v>179282</v>
      </c>
      <c r="I232" s="229">
        <v>9.35</v>
      </c>
      <c r="J232" s="229">
        <v>25.12</v>
      </c>
      <c r="K232" s="229">
        <v>48.38</v>
      </c>
      <c r="L232" s="229">
        <v>182.57</v>
      </c>
      <c r="M232" s="229">
        <v>51.02</v>
      </c>
      <c r="N232" s="7"/>
      <c r="O232"/>
    </row>
    <row r="233" spans="2:16" s="13" customFormat="1" ht="15" customHeight="1" x14ac:dyDescent="0.35">
      <c r="B233" s="142">
        <v>2018</v>
      </c>
      <c r="C233" s="142"/>
      <c r="D233" s="228">
        <v>1022</v>
      </c>
      <c r="E233" s="228">
        <v>9497</v>
      </c>
      <c r="F233" s="228">
        <v>8999</v>
      </c>
      <c r="G233" s="228">
        <v>234817</v>
      </c>
      <c r="H233" s="228">
        <v>171070</v>
      </c>
      <c r="I233" s="229">
        <v>9.2899999999999991</v>
      </c>
      <c r="J233" s="229">
        <v>24.73</v>
      </c>
      <c r="K233" s="229">
        <v>49.43</v>
      </c>
      <c r="L233" s="229">
        <v>189.45</v>
      </c>
      <c r="M233" s="229">
        <v>49.04</v>
      </c>
      <c r="N233" s="7"/>
      <c r="O233"/>
    </row>
    <row r="234" spans="2:16" s="13" customFormat="1" ht="15" customHeight="1" x14ac:dyDescent="0.35">
      <c r="B234" s="142">
        <v>2017</v>
      </c>
      <c r="C234" s="142"/>
      <c r="D234" s="228">
        <v>1062</v>
      </c>
      <c r="E234" s="228">
        <v>9459</v>
      </c>
      <c r="F234" s="228">
        <v>8954</v>
      </c>
      <c r="G234" s="228">
        <v>210176</v>
      </c>
      <c r="H234" s="228">
        <v>160507</v>
      </c>
      <c r="I234" s="229">
        <v>8.91</v>
      </c>
      <c r="J234" s="229">
        <v>22.22</v>
      </c>
      <c r="K234" s="229">
        <v>47.94</v>
      </c>
      <c r="L234" s="229">
        <v>204.22</v>
      </c>
      <c r="M234" s="229">
        <v>45.51</v>
      </c>
      <c r="N234" s="7"/>
      <c r="O234"/>
    </row>
    <row r="235" spans="2:16" s="7" customFormat="1" ht="15" customHeight="1" x14ac:dyDescent="0.35">
      <c r="B235" s="142">
        <v>2016</v>
      </c>
      <c r="C235" s="142"/>
      <c r="D235" s="228">
        <v>1045</v>
      </c>
      <c r="E235" s="228">
        <v>9133</v>
      </c>
      <c r="F235" s="228">
        <v>8646</v>
      </c>
      <c r="G235" s="228">
        <v>194216</v>
      </c>
      <c r="H235" s="228">
        <v>147869</v>
      </c>
      <c r="I235" s="229">
        <v>8.74</v>
      </c>
      <c r="J235" s="229">
        <v>21.27</v>
      </c>
      <c r="K235" s="229">
        <v>43.25</v>
      </c>
      <c r="L235" s="229">
        <v>192.52</v>
      </c>
      <c r="M235" s="229">
        <v>48.16</v>
      </c>
      <c r="O235"/>
    </row>
    <row r="236" spans="2:16" s="7" customFormat="1" ht="15" customHeight="1" x14ac:dyDescent="0.35">
      <c r="B236" s="142">
        <v>2015</v>
      </c>
      <c r="C236" s="142"/>
      <c r="D236" s="228">
        <v>1066</v>
      </c>
      <c r="E236" s="228">
        <v>9221</v>
      </c>
      <c r="F236" s="228">
        <v>8731</v>
      </c>
      <c r="G236" s="228">
        <v>198381</v>
      </c>
      <c r="H236" s="228">
        <v>146429</v>
      </c>
      <c r="I236" s="229">
        <v>8.65</v>
      </c>
      <c r="J236" s="229">
        <v>21.51</v>
      </c>
      <c r="K236" s="229">
        <v>42.13</v>
      </c>
      <c r="L236" s="229">
        <v>185.44</v>
      </c>
      <c r="M236" s="229">
        <v>50.37</v>
      </c>
      <c r="O236"/>
    </row>
    <row r="237" spans="2:16" s="7" customFormat="1" ht="15" customHeight="1" x14ac:dyDescent="0.35">
      <c r="B237" s="142">
        <v>2014</v>
      </c>
      <c r="C237" s="142"/>
      <c r="D237" s="228">
        <v>1102</v>
      </c>
      <c r="E237" s="228">
        <v>9355</v>
      </c>
      <c r="F237" s="228">
        <v>8824</v>
      </c>
      <c r="G237" s="228">
        <v>193194</v>
      </c>
      <c r="H237" s="228">
        <v>143907</v>
      </c>
      <c r="I237" s="229">
        <v>8.49</v>
      </c>
      <c r="J237" s="229">
        <v>20.65</v>
      </c>
      <c r="K237" s="229">
        <v>44.26</v>
      </c>
      <c r="L237" s="229">
        <v>202.17</v>
      </c>
      <c r="M237" s="229">
        <v>45.75</v>
      </c>
      <c r="O237"/>
    </row>
    <row r="238" spans="2:16" s="7" customFormat="1" ht="15" customHeight="1" x14ac:dyDescent="0.35">
      <c r="B238" s="142">
        <v>2013</v>
      </c>
      <c r="C238" s="142"/>
      <c r="D238" s="228">
        <v>1157</v>
      </c>
      <c r="E238" s="228">
        <v>9628</v>
      </c>
      <c r="F238" s="228">
        <v>9091</v>
      </c>
      <c r="G238" s="228">
        <v>192719</v>
      </c>
      <c r="H238" s="228">
        <v>145411</v>
      </c>
      <c r="I238" s="229">
        <v>8.32</v>
      </c>
      <c r="J238" s="229">
        <v>20.02</v>
      </c>
      <c r="K238" s="229">
        <v>43.5</v>
      </c>
      <c r="L238" s="229">
        <v>205.19</v>
      </c>
      <c r="M238" s="229">
        <v>44.89</v>
      </c>
      <c r="O238"/>
    </row>
    <row r="239" spans="2:16" s="7" customFormat="1" ht="15" customHeight="1" x14ac:dyDescent="0.35">
      <c r="B239" s="126">
        <v>2012</v>
      </c>
      <c r="C239" s="126"/>
      <c r="D239" s="128">
        <v>1176</v>
      </c>
      <c r="E239" s="128">
        <v>10297</v>
      </c>
      <c r="F239" s="128">
        <v>9753</v>
      </c>
      <c r="G239" s="128">
        <v>205671</v>
      </c>
      <c r="H239" s="128">
        <v>155040</v>
      </c>
      <c r="I239" s="129">
        <v>8.76</v>
      </c>
      <c r="J239" s="129">
        <v>19.97</v>
      </c>
      <c r="K239" s="129">
        <v>44.87</v>
      </c>
      <c r="L239" s="129">
        <v>212.76</v>
      </c>
      <c r="M239" s="129">
        <v>43.36</v>
      </c>
      <c r="N239" s="13"/>
      <c r="O239"/>
    </row>
    <row r="240" spans="2:16" s="7" customFormat="1" ht="15" customHeight="1" x14ac:dyDescent="0.35">
      <c r="B240" s="126">
        <v>2011</v>
      </c>
      <c r="C240" s="126"/>
      <c r="D240" s="128">
        <v>1261</v>
      </c>
      <c r="E240" s="128">
        <v>11352</v>
      </c>
      <c r="F240" s="128">
        <v>10650</v>
      </c>
      <c r="G240" s="128">
        <v>211822</v>
      </c>
      <c r="H240" s="128">
        <v>162757</v>
      </c>
      <c r="I240" s="129">
        <v>9</v>
      </c>
      <c r="J240" s="129">
        <v>18.66</v>
      </c>
      <c r="K240" s="129">
        <v>46.03</v>
      </c>
      <c r="L240" s="129">
        <v>231.43</v>
      </c>
      <c r="M240" s="129">
        <v>39.409999999999997</v>
      </c>
      <c r="N240" s="13"/>
      <c r="O240"/>
    </row>
    <row r="241" spans="2:16" s="14" customFormat="1" ht="15" customHeight="1" collapsed="1" x14ac:dyDescent="0.35">
      <c r="B241" s="126">
        <v>2010</v>
      </c>
      <c r="C241" s="126"/>
      <c r="D241" s="128">
        <v>1323</v>
      </c>
      <c r="E241" s="128">
        <v>11804</v>
      </c>
      <c r="F241" s="128">
        <v>11196</v>
      </c>
      <c r="G241" s="128">
        <v>216634</v>
      </c>
      <c r="H241" s="128">
        <v>161918</v>
      </c>
      <c r="I241" s="129">
        <v>8.92</v>
      </c>
      <c r="J241" s="129">
        <v>18.350000000000001</v>
      </c>
      <c r="K241" s="129">
        <v>47.36</v>
      </c>
      <c r="L241" s="129">
        <v>244.79</v>
      </c>
      <c r="M241" s="129">
        <v>37.21</v>
      </c>
      <c r="N241" s="13"/>
      <c r="O241"/>
      <c r="P241" s="309"/>
    </row>
    <row r="242" spans="2:16" s="14" customFormat="1" ht="15" customHeight="1" x14ac:dyDescent="0.35">
      <c r="B242" s="126">
        <v>2009</v>
      </c>
      <c r="C242" s="126"/>
      <c r="D242" s="128">
        <v>1423</v>
      </c>
      <c r="E242" s="128">
        <v>12670</v>
      </c>
      <c r="F242" s="128">
        <v>11920</v>
      </c>
      <c r="G242" s="128">
        <v>224313</v>
      </c>
      <c r="H242" s="128">
        <v>166400</v>
      </c>
      <c r="I242" s="129">
        <v>8.9</v>
      </c>
      <c r="J242" s="129">
        <v>17.7</v>
      </c>
      <c r="K242" s="129">
        <v>41.26</v>
      </c>
      <c r="L242" s="129">
        <v>219.23</v>
      </c>
      <c r="M242" s="129">
        <v>41.89</v>
      </c>
      <c r="N242" s="13"/>
      <c r="O242"/>
      <c r="P242" s="309"/>
    </row>
    <row r="243" spans="2:16" s="14" customFormat="1" ht="15" customHeight="1" x14ac:dyDescent="0.35">
      <c r="B243" s="126">
        <v>2008</v>
      </c>
      <c r="C243" s="126"/>
      <c r="D243" s="128">
        <v>1490</v>
      </c>
      <c r="E243" s="128">
        <v>13426</v>
      </c>
      <c r="F243" s="128">
        <v>12588</v>
      </c>
      <c r="G243" s="128">
        <v>233157</v>
      </c>
      <c r="H243" s="128">
        <v>177851</v>
      </c>
      <c r="I243" s="129">
        <v>9.01</v>
      </c>
      <c r="J243" s="129">
        <v>17.37</v>
      </c>
      <c r="K243" s="129">
        <v>38.01</v>
      </c>
      <c r="L243" s="129">
        <v>205.2</v>
      </c>
      <c r="M243" s="129">
        <v>44.9</v>
      </c>
      <c r="N243" s="7"/>
      <c r="O243"/>
      <c r="P243" s="309"/>
    </row>
    <row r="244" spans="2:16" s="7" customFormat="1" ht="15" customHeight="1" x14ac:dyDescent="0.35">
      <c r="B244" s="310" t="s">
        <v>35</v>
      </c>
      <c r="C244" s="310"/>
      <c r="D244" s="311"/>
      <c r="E244" s="311"/>
      <c r="F244" s="311"/>
      <c r="G244" s="311"/>
      <c r="H244" s="311"/>
      <c r="I244" s="312"/>
      <c r="J244" s="312"/>
      <c r="K244" s="312"/>
      <c r="L244" s="312"/>
      <c r="M244" s="312"/>
      <c r="O244"/>
    </row>
    <row r="245" spans="2:16" s="7" customFormat="1" ht="15" customHeight="1" x14ac:dyDescent="0.35">
      <c r="B245" s="123" t="s">
        <v>193</v>
      </c>
      <c r="C245" s="123"/>
      <c r="D245" s="132"/>
      <c r="E245" s="132"/>
      <c r="F245" s="132"/>
      <c r="G245" s="132"/>
      <c r="H245" s="132"/>
      <c r="I245" s="133"/>
      <c r="J245" s="133"/>
      <c r="K245" s="133"/>
      <c r="L245" s="133"/>
      <c r="M245" s="133"/>
      <c r="O245"/>
    </row>
    <row r="246" spans="2:16" s="7" customFormat="1" ht="15" customHeight="1" x14ac:dyDescent="0.35">
      <c r="B246" s="142">
        <v>2020</v>
      </c>
      <c r="C246" s="142"/>
      <c r="D246" s="228">
        <v>262</v>
      </c>
      <c r="E246" s="228">
        <v>342</v>
      </c>
      <c r="F246" s="228">
        <v>60</v>
      </c>
      <c r="G246" s="228">
        <v>878</v>
      </c>
      <c r="H246" s="228">
        <v>465</v>
      </c>
      <c r="I246" s="229">
        <v>1.31</v>
      </c>
      <c r="J246" s="229">
        <v>2.57</v>
      </c>
      <c r="K246" s="229">
        <v>13.89</v>
      </c>
      <c r="L246" s="229">
        <v>94.91</v>
      </c>
      <c r="M246" s="229">
        <v>18.329999999999998</v>
      </c>
      <c r="O246"/>
      <c r="P246" s="308"/>
    </row>
    <row r="247" spans="2:16" s="7" customFormat="1" ht="15" customHeight="1" x14ac:dyDescent="0.35">
      <c r="B247" s="142">
        <v>2019</v>
      </c>
      <c r="C247" s="142"/>
      <c r="D247" s="228">
        <v>273</v>
      </c>
      <c r="E247" s="228">
        <v>376</v>
      </c>
      <c r="F247" s="228">
        <v>101</v>
      </c>
      <c r="G247" s="228">
        <v>1144</v>
      </c>
      <c r="H247" s="228">
        <v>675</v>
      </c>
      <c r="I247" s="229">
        <v>1.38</v>
      </c>
      <c r="J247" s="229">
        <v>3.04</v>
      </c>
      <c r="K247" s="229">
        <v>14.69</v>
      </c>
      <c r="L247" s="229">
        <v>129.72999999999999</v>
      </c>
      <c r="M247" s="229">
        <v>20.51</v>
      </c>
      <c r="O247"/>
    </row>
    <row r="248" spans="2:16" s="7" customFormat="1" ht="15" customHeight="1" x14ac:dyDescent="0.35">
      <c r="B248" s="142">
        <v>2018</v>
      </c>
      <c r="C248" s="142"/>
      <c r="D248" s="228">
        <v>276</v>
      </c>
      <c r="E248" s="228">
        <v>383</v>
      </c>
      <c r="F248" s="228">
        <v>108</v>
      </c>
      <c r="G248" s="228">
        <v>1089</v>
      </c>
      <c r="H248" s="228">
        <v>660</v>
      </c>
      <c r="I248" s="229">
        <v>1.39</v>
      </c>
      <c r="J248" s="229">
        <v>2.84</v>
      </c>
      <c r="K248" s="229">
        <v>12.95</v>
      </c>
      <c r="L248" s="229">
        <v>128.46</v>
      </c>
      <c r="M248" s="229">
        <v>21.74</v>
      </c>
      <c r="O248"/>
    </row>
    <row r="249" spans="2:16" s="7" customFormat="1" ht="15" customHeight="1" x14ac:dyDescent="0.35">
      <c r="B249" s="142">
        <v>2017</v>
      </c>
      <c r="C249" s="142"/>
      <c r="D249" s="228">
        <v>307</v>
      </c>
      <c r="E249" s="228">
        <v>445</v>
      </c>
      <c r="F249" s="228">
        <v>137</v>
      </c>
      <c r="G249" s="228">
        <v>1378</v>
      </c>
      <c r="H249" s="228">
        <v>903</v>
      </c>
      <c r="I249" s="229">
        <v>1.45</v>
      </c>
      <c r="J249" s="229">
        <v>3.1</v>
      </c>
      <c r="K249" s="229">
        <v>11.75</v>
      </c>
      <c r="L249" s="229">
        <v>116.85</v>
      </c>
      <c r="M249" s="229">
        <v>26.07</v>
      </c>
      <c r="O249"/>
    </row>
    <row r="250" spans="2:16" s="7" customFormat="1" ht="15" customHeight="1" x14ac:dyDescent="0.35">
      <c r="B250" s="142">
        <v>2016</v>
      </c>
      <c r="C250" s="142"/>
      <c r="D250" s="228">
        <v>293</v>
      </c>
      <c r="E250" s="228">
        <v>421</v>
      </c>
      <c r="F250" s="228">
        <v>139</v>
      </c>
      <c r="G250" s="228">
        <v>1328</v>
      </c>
      <c r="H250" s="228">
        <v>878</v>
      </c>
      <c r="I250" s="229">
        <v>1.44</v>
      </c>
      <c r="J250" s="229">
        <v>3.15</v>
      </c>
      <c r="K250" s="229">
        <v>10.6</v>
      </c>
      <c r="L250" s="229">
        <v>110.98</v>
      </c>
      <c r="M250" s="229">
        <v>29.41</v>
      </c>
      <c r="O250"/>
    </row>
    <row r="251" spans="2:16" s="7" customFormat="1" ht="15" customHeight="1" x14ac:dyDescent="0.35">
      <c r="B251" s="142">
        <v>2015</v>
      </c>
      <c r="C251" s="142"/>
      <c r="D251" s="228">
        <v>297</v>
      </c>
      <c r="E251" s="228">
        <v>450</v>
      </c>
      <c r="F251" s="228">
        <v>163</v>
      </c>
      <c r="G251" s="228">
        <v>1681</v>
      </c>
      <c r="H251" s="228">
        <v>1137</v>
      </c>
      <c r="I251" s="229">
        <v>1.52</v>
      </c>
      <c r="J251" s="229">
        <v>3.74</v>
      </c>
      <c r="K251" s="229">
        <v>10.39</v>
      </c>
      <c r="L251" s="229">
        <v>100.72</v>
      </c>
      <c r="M251" s="229">
        <v>35.549999999999997</v>
      </c>
      <c r="O251"/>
    </row>
    <row r="252" spans="2:16" s="7" customFormat="1" ht="15" customHeight="1" x14ac:dyDescent="0.35">
      <c r="B252" s="142">
        <v>2014</v>
      </c>
      <c r="C252" s="142"/>
      <c r="D252" s="128">
        <v>323</v>
      </c>
      <c r="E252" s="128">
        <v>537</v>
      </c>
      <c r="F252" s="128">
        <v>216</v>
      </c>
      <c r="G252" s="128">
        <v>1982</v>
      </c>
      <c r="H252" s="128">
        <v>1404</v>
      </c>
      <c r="I252" s="129">
        <v>1.66</v>
      </c>
      <c r="J252" s="129">
        <v>3.69</v>
      </c>
      <c r="K252" s="129">
        <v>10.89</v>
      </c>
      <c r="L252" s="129">
        <v>118.68</v>
      </c>
      <c r="M252" s="129">
        <v>33.54</v>
      </c>
      <c r="N252" s="12"/>
      <c r="O252"/>
    </row>
    <row r="253" spans="2:16" s="14" customFormat="1" ht="15" customHeight="1" collapsed="1" x14ac:dyDescent="0.35">
      <c r="B253" s="142">
        <v>2013</v>
      </c>
      <c r="C253" s="142"/>
      <c r="D253" s="128">
        <v>343</v>
      </c>
      <c r="E253" s="128">
        <v>533</v>
      </c>
      <c r="F253" s="128">
        <v>214</v>
      </c>
      <c r="G253" s="128">
        <v>2283</v>
      </c>
      <c r="H253" s="128">
        <v>1595</v>
      </c>
      <c r="I253" s="129">
        <v>1.55</v>
      </c>
      <c r="J253" s="129">
        <v>4.28</v>
      </c>
      <c r="K253" s="129">
        <v>10.85</v>
      </c>
      <c r="L253" s="129">
        <v>101.7</v>
      </c>
      <c r="M253" s="129">
        <v>38.950000000000003</v>
      </c>
      <c r="N253" s="13"/>
      <c r="O253"/>
      <c r="P253" s="309"/>
    </row>
    <row r="254" spans="2:16" s="14" customFormat="1" ht="15" customHeight="1" x14ac:dyDescent="0.35">
      <c r="B254" s="126">
        <v>2012</v>
      </c>
      <c r="C254" s="126"/>
      <c r="D254" s="128">
        <v>344</v>
      </c>
      <c r="E254" s="128">
        <v>583</v>
      </c>
      <c r="F254" s="128">
        <v>255</v>
      </c>
      <c r="G254" s="128">
        <v>2512</v>
      </c>
      <c r="H254" s="128">
        <v>1781</v>
      </c>
      <c r="I254" s="129">
        <v>1.69</v>
      </c>
      <c r="J254" s="129">
        <v>4.3099999999999996</v>
      </c>
      <c r="K254" s="129">
        <v>10.61</v>
      </c>
      <c r="L254" s="129">
        <v>107.69</v>
      </c>
      <c r="M254" s="129">
        <v>40.1</v>
      </c>
      <c r="N254" s="13"/>
      <c r="O254"/>
      <c r="P254" s="309"/>
    </row>
    <row r="255" spans="2:16" s="14" customFormat="1" ht="15" customHeight="1" x14ac:dyDescent="0.35">
      <c r="B255" s="126">
        <v>2011</v>
      </c>
      <c r="C255" s="126"/>
      <c r="D255" s="128">
        <v>389</v>
      </c>
      <c r="E255" s="128">
        <v>696</v>
      </c>
      <c r="F255" s="128">
        <v>313</v>
      </c>
      <c r="G255" s="128">
        <v>2939</v>
      </c>
      <c r="H255" s="128">
        <v>2073</v>
      </c>
      <c r="I255" s="129">
        <v>1.79</v>
      </c>
      <c r="J255" s="129">
        <v>4.22</v>
      </c>
      <c r="K255" s="129">
        <v>10.95</v>
      </c>
      <c r="L255" s="129">
        <v>116.57</v>
      </c>
      <c r="M255" s="129">
        <v>38.11</v>
      </c>
      <c r="N255" s="13"/>
      <c r="O255"/>
      <c r="P255" s="309"/>
    </row>
    <row r="256" spans="2:16" s="7" customFormat="1" ht="15" customHeight="1" x14ac:dyDescent="0.35">
      <c r="B256" s="126">
        <v>2010</v>
      </c>
      <c r="C256" s="126"/>
      <c r="D256" s="128">
        <v>418</v>
      </c>
      <c r="E256" s="128">
        <v>721</v>
      </c>
      <c r="F256" s="128">
        <v>332</v>
      </c>
      <c r="G256" s="128">
        <v>3070</v>
      </c>
      <c r="H256" s="128">
        <v>2142</v>
      </c>
      <c r="I256" s="129">
        <v>1.72</v>
      </c>
      <c r="J256" s="129">
        <v>4.26</v>
      </c>
      <c r="K256" s="129">
        <v>12.23</v>
      </c>
      <c r="L256" s="129">
        <v>132.22999999999999</v>
      </c>
      <c r="M256" s="129">
        <v>34.409999999999997</v>
      </c>
      <c r="N256" s="13"/>
      <c r="O256"/>
    </row>
    <row r="257" spans="2:16" s="7" customFormat="1" ht="15" customHeight="1" x14ac:dyDescent="0.35">
      <c r="B257" s="126">
        <v>2009</v>
      </c>
      <c r="C257" s="126"/>
      <c r="D257" s="128">
        <v>477</v>
      </c>
      <c r="E257" s="128">
        <v>901</v>
      </c>
      <c r="F257" s="128">
        <v>419</v>
      </c>
      <c r="G257" s="128">
        <v>4206</v>
      </c>
      <c r="H257" s="128">
        <v>2920</v>
      </c>
      <c r="I257" s="129">
        <v>1.89</v>
      </c>
      <c r="J257" s="129">
        <v>4.67</v>
      </c>
      <c r="K257" s="129">
        <v>13.64</v>
      </c>
      <c r="L257" s="129">
        <v>135.87</v>
      </c>
      <c r="M257" s="129">
        <v>33.82</v>
      </c>
      <c r="O257"/>
    </row>
    <row r="258" spans="2:16" s="7" customFormat="1" ht="15" customHeight="1" x14ac:dyDescent="0.35">
      <c r="B258" s="126">
        <v>2008</v>
      </c>
      <c r="C258" s="126"/>
      <c r="D258" s="128">
        <v>531</v>
      </c>
      <c r="E258" s="128">
        <v>970</v>
      </c>
      <c r="F258" s="128">
        <v>440</v>
      </c>
      <c r="G258" s="128">
        <v>4414</v>
      </c>
      <c r="H258" s="128">
        <v>3027</v>
      </c>
      <c r="I258" s="129">
        <v>1.83</v>
      </c>
      <c r="J258" s="129">
        <v>4.55</v>
      </c>
      <c r="K258" s="129">
        <v>14.26</v>
      </c>
      <c r="L258" s="129">
        <v>142.1</v>
      </c>
      <c r="M258" s="129">
        <v>31.6</v>
      </c>
      <c r="O258"/>
    </row>
    <row r="259" spans="2:16" s="7" customFormat="1" ht="15" customHeight="1" x14ac:dyDescent="0.35">
      <c r="B259" s="123" t="s">
        <v>194</v>
      </c>
      <c r="C259" s="123"/>
      <c r="D259" s="132"/>
      <c r="E259" s="132"/>
      <c r="F259" s="132"/>
      <c r="G259" s="132"/>
      <c r="H259" s="132"/>
      <c r="I259" s="133"/>
      <c r="J259" s="133"/>
      <c r="K259" s="133"/>
      <c r="L259" s="133"/>
      <c r="M259" s="133"/>
      <c r="O259"/>
    </row>
    <row r="260" spans="2:16" s="7" customFormat="1" ht="15" customHeight="1" x14ac:dyDescent="0.35">
      <c r="B260" s="142">
        <v>2020</v>
      </c>
      <c r="C260" s="142"/>
      <c r="D260" s="228">
        <v>761</v>
      </c>
      <c r="E260" s="228">
        <v>9297</v>
      </c>
      <c r="F260" s="228">
        <v>9071</v>
      </c>
      <c r="G260" s="228">
        <v>243179</v>
      </c>
      <c r="H260" s="228">
        <v>180657</v>
      </c>
      <c r="I260" s="229">
        <v>12.22</v>
      </c>
      <c r="J260" s="229">
        <v>26.16</v>
      </c>
      <c r="K260" s="229">
        <v>45.83</v>
      </c>
      <c r="L260" s="229">
        <v>170.97</v>
      </c>
      <c r="M260" s="229">
        <v>56.56</v>
      </c>
      <c r="O260"/>
      <c r="P260" s="308"/>
    </row>
    <row r="261" spans="2:16" s="7" customFormat="1" ht="15" customHeight="1" x14ac:dyDescent="0.35">
      <c r="B261" s="142">
        <v>2019</v>
      </c>
      <c r="C261" s="142"/>
      <c r="D261" s="228">
        <v>747</v>
      </c>
      <c r="E261" s="228">
        <v>9159</v>
      </c>
      <c r="F261" s="228">
        <v>8939</v>
      </c>
      <c r="G261" s="228">
        <v>238399</v>
      </c>
      <c r="H261" s="228">
        <v>178607</v>
      </c>
      <c r="I261" s="229">
        <v>12.26</v>
      </c>
      <c r="J261" s="229">
        <v>26.03</v>
      </c>
      <c r="K261" s="229">
        <v>49.76</v>
      </c>
      <c r="L261" s="229">
        <v>186.59</v>
      </c>
      <c r="M261" s="229">
        <v>51.39</v>
      </c>
      <c r="O261"/>
    </row>
    <row r="262" spans="2:16" s="7" customFormat="1" ht="15" customHeight="1" x14ac:dyDescent="0.35">
      <c r="B262" s="142">
        <v>2018</v>
      </c>
      <c r="C262" s="142"/>
      <c r="D262" s="228">
        <v>746</v>
      </c>
      <c r="E262" s="228">
        <v>9114</v>
      </c>
      <c r="F262" s="228">
        <v>8891</v>
      </c>
      <c r="G262" s="228">
        <v>233728</v>
      </c>
      <c r="H262" s="228">
        <v>170411</v>
      </c>
      <c r="I262" s="229">
        <v>12.22</v>
      </c>
      <c r="J262" s="229">
        <v>25.64</v>
      </c>
      <c r="K262" s="229">
        <v>50.97</v>
      </c>
      <c r="L262" s="229">
        <v>193.88</v>
      </c>
      <c r="M262" s="229">
        <v>49.33</v>
      </c>
      <c r="O262"/>
    </row>
    <row r="263" spans="2:16" s="7" customFormat="1" ht="15" customHeight="1" x14ac:dyDescent="0.35">
      <c r="B263" s="142">
        <v>2017</v>
      </c>
      <c r="C263" s="142"/>
      <c r="D263" s="228">
        <v>755</v>
      </c>
      <c r="E263" s="228">
        <v>9014</v>
      </c>
      <c r="F263" s="228">
        <v>8817</v>
      </c>
      <c r="G263" s="228">
        <v>208798</v>
      </c>
      <c r="H263" s="228">
        <v>159604</v>
      </c>
      <c r="I263" s="229">
        <v>11.94</v>
      </c>
      <c r="J263" s="229">
        <v>23.16</v>
      </c>
      <c r="K263" s="229">
        <v>49.72</v>
      </c>
      <c r="L263" s="229">
        <v>209.97</v>
      </c>
      <c r="M263" s="229">
        <v>45.73</v>
      </c>
      <c r="O263"/>
    </row>
    <row r="264" spans="2:16" s="7" customFormat="1" ht="15" customHeight="1" x14ac:dyDescent="0.35">
      <c r="B264" s="142">
        <v>2016</v>
      </c>
      <c r="C264" s="142"/>
      <c r="D264" s="228">
        <v>752</v>
      </c>
      <c r="E264" s="228">
        <v>8712</v>
      </c>
      <c r="F264" s="228">
        <v>8507</v>
      </c>
      <c r="G264" s="228">
        <v>192888</v>
      </c>
      <c r="H264" s="228">
        <v>146991</v>
      </c>
      <c r="I264" s="229">
        <v>11.59</v>
      </c>
      <c r="J264" s="229">
        <v>22.14</v>
      </c>
      <c r="K264" s="229">
        <v>44.82</v>
      </c>
      <c r="L264" s="229">
        <v>197.69</v>
      </c>
      <c r="M264" s="229">
        <v>48.37</v>
      </c>
      <c r="O264"/>
    </row>
    <row r="265" spans="2:16" s="14" customFormat="1" ht="15" customHeight="1" collapsed="1" x14ac:dyDescent="0.35">
      <c r="B265" s="142">
        <v>2015</v>
      </c>
      <c r="C265" s="142"/>
      <c r="D265" s="228">
        <v>769</v>
      </c>
      <c r="E265" s="228">
        <v>8771</v>
      </c>
      <c r="F265" s="228">
        <v>8568</v>
      </c>
      <c r="G265" s="228">
        <v>196700</v>
      </c>
      <c r="H265" s="228">
        <v>145291</v>
      </c>
      <c r="I265" s="229">
        <v>11.41</v>
      </c>
      <c r="J265" s="229">
        <v>22.43</v>
      </c>
      <c r="K265" s="229">
        <v>43.76</v>
      </c>
      <c r="L265" s="229">
        <v>190.63</v>
      </c>
      <c r="M265" s="229">
        <v>50.55</v>
      </c>
      <c r="N265" s="7"/>
      <c r="O265"/>
      <c r="P265" s="309"/>
    </row>
    <row r="266" spans="2:16" s="14" customFormat="1" ht="15" customHeight="1" x14ac:dyDescent="0.35">
      <c r="B266" s="142">
        <v>2014</v>
      </c>
      <c r="C266" s="142"/>
      <c r="D266" s="128">
        <v>779</v>
      </c>
      <c r="E266" s="128">
        <v>8818</v>
      </c>
      <c r="F266" s="128">
        <v>8608</v>
      </c>
      <c r="G266" s="128">
        <v>191212</v>
      </c>
      <c r="H266" s="128">
        <v>142503</v>
      </c>
      <c r="I266" s="129">
        <v>11.32</v>
      </c>
      <c r="J266" s="129">
        <v>21.68</v>
      </c>
      <c r="K266" s="129">
        <v>46.3</v>
      </c>
      <c r="L266" s="129">
        <v>208.42</v>
      </c>
      <c r="M266" s="129">
        <v>45.92</v>
      </c>
      <c r="O266"/>
      <c r="P266" s="309"/>
    </row>
    <row r="267" spans="2:16" s="14" customFormat="1" ht="15" customHeight="1" x14ac:dyDescent="0.35">
      <c r="B267" s="142">
        <v>2013</v>
      </c>
      <c r="C267" s="142"/>
      <c r="D267" s="128">
        <v>814</v>
      </c>
      <c r="E267" s="128">
        <v>9095</v>
      </c>
      <c r="F267" s="128">
        <v>8877</v>
      </c>
      <c r="G267" s="128">
        <v>190435</v>
      </c>
      <c r="H267" s="128">
        <v>143815</v>
      </c>
      <c r="I267" s="129">
        <v>11.17</v>
      </c>
      <c r="J267" s="129">
        <v>20.94</v>
      </c>
      <c r="K267" s="129">
        <v>45.41</v>
      </c>
      <c r="L267" s="129">
        <v>211.68</v>
      </c>
      <c r="M267" s="129">
        <v>44.97</v>
      </c>
      <c r="O267"/>
      <c r="P267" s="309"/>
    </row>
    <row r="268" spans="2:16" s="7" customFormat="1" ht="15" customHeight="1" x14ac:dyDescent="0.35">
      <c r="B268" s="126">
        <v>2012</v>
      </c>
      <c r="C268" s="126"/>
      <c r="D268" s="128">
        <v>832</v>
      </c>
      <c r="E268" s="128">
        <v>9714</v>
      </c>
      <c r="F268" s="128">
        <v>9498</v>
      </c>
      <c r="G268" s="128">
        <v>203159</v>
      </c>
      <c r="H268" s="128">
        <v>153259</v>
      </c>
      <c r="I268" s="129">
        <v>11.68</v>
      </c>
      <c r="J268" s="129">
        <v>20.91</v>
      </c>
      <c r="K268" s="129">
        <v>46.92</v>
      </c>
      <c r="L268" s="129">
        <v>219.37</v>
      </c>
      <c r="M268" s="129">
        <v>43.4</v>
      </c>
      <c r="N268" s="14"/>
      <c r="O268"/>
    </row>
    <row r="269" spans="2:16" s="7" customFormat="1" ht="15" customHeight="1" x14ac:dyDescent="0.35">
      <c r="B269" s="126">
        <v>2011</v>
      </c>
      <c r="C269" s="126"/>
      <c r="D269" s="128">
        <v>872</v>
      </c>
      <c r="E269" s="128">
        <v>10656</v>
      </c>
      <c r="F269" s="128">
        <v>10337</v>
      </c>
      <c r="G269" s="128">
        <v>208882</v>
      </c>
      <c r="H269" s="128">
        <v>160685</v>
      </c>
      <c r="I269" s="129">
        <v>12.22</v>
      </c>
      <c r="J269" s="129">
        <v>19.600000000000001</v>
      </c>
      <c r="K269" s="129">
        <v>48.32</v>
      </c>
      <c r="L269" s="129">
        <v>239.13</v>
      </c>
      <c r="M269" s="129">
        <v>39.43</v>
      </c>
      <c r="N269" s="14"/>
      <c r="O269"/>
    </row>
    <row r="270" spans="2:16" s="7" customFormat="1" ht="15" customHeight="1" x14ac:dyDescent="0.35">
      <c r="B270" s="126">
        <v>2010</v>
      </c>
      <c r="C270" s="126"/>
      <c r="D270" s="128">
        <v>905</v>
      </c>
      <c r="E270" s="128">
        <v>11083</v>
      </c>
      <c r="F270" s="128">
        <v>10864</v>
      </c>
      <c r="G270" s="128">
        <v>213564</v>
      </c>
      <c r="H270" s="128">
        <v>159776</v>
      </c>
      <c r="I270" s="129">
        <v>12.25</v>
      </c>
      <c r="J270" s="129">
        <v>19.27</v>
      </c>
      <c r="K270" s="129">
        <v>49.65</v>
      </c>
      <c r="L270" s="129">
        <v>252.57</v>
      </c>
      <c r="M270" s="129">
        <v>37.26</v>
      </c>
      <c r="O270"/>
    </row>
    <row r="271" spans="2:16" s="7" customFormat="1" ht="15" customHeight="1" x14ac:dyDescent="0.35">
      <c r="B271" s="126">
        <v>2009</v>
      </c>
      <c r="C271" s="126"/>
      <c r="D271" s="128">
        <v>946</v>
      </c>
      <c r="E271" s="128">
        <v>11769</v>
      </c>
      <c r="F271" s="128">
        <v>11501</v>
      </c>
      <c r="G271" s="128">
        <v>220107</v>
      </c>
      <c r="H271" s="128">
        <v>163480</v>
      </c>
      <c r="I271" s="129">
        <v>12.44</v>
      </c>
      <c r="J271" s="129">
        <v>18.7</v>
      </c>
      <c r="K271" s="129">
        <v>43.37</v>
      </c>
      <c r="L271" s="129">
        <v>226.61</v>
      </c>
      <c r="M271" s="129">
        <v>42.08</v>
      </c>
      <c r="O271"/>
    </row>
    <row r="272" spans="2:16" s="7" customFormat="1" ht="15" customHeight="1" x14ac:dyDescent="0.35">
      <c r="B272" s="126">
        <v>2008</v>
      </c>
      <c r="C272" s="126"/>
      <c r="D272" s="128">
        <v>959</v>
      </c>
      <c r="E272" s="128">
        <v>12456</v>
      </c>
      <c r="F272" s="128">
        <v>12148</v>
      </c>
      <c r="G272" s="128">
        <v>228743</v>
      </c>
      <c r="H272" s="128">
        <v>174825</v>
      </c>
      <c r="I272" s="129">
        <v>12.99</v>
      </c>
      <c r="J272" s="129">
        <v>18.36</v>
      </c>
      <c r="K272" s="129">
        <v>39.86</v>
      </c>
      <c r="L272" s="129">
        <v>211.67</v>
      </c>
      <c r="M272" s="129">
        <v>45.27</v>
      </c>
      <c r="O272"/>
    </row>
    <row r="273" spans="2:16" s="7" customFormat="1" ht="15" customHeight="1" x14ac:dyDescent="0.35">
      <c r="B273" s="310" t="s">
        <v>11</v>
      </c>
      <c r="C273" s="310"/>
      <c r="D273" s="311"/>
      <c r="E273" s="311"/>
      <c r="F273" s="311"/>
      <c r="G273" s="311"/>
      <c r="H273" s="311"/>
      <c r="I273" s="312"/>
      <c r="J273" s="312"/>
      <c r="K273" s="312"/>
      <c r="L273" s="312"/>
      <c r="M273" s="312"/>
      <c r="O273"/>
    </row>
    <row r="274" spans="2:16" s="13" customFormat="1" ht="15" customHeight="1" collapsed="1" x14ac:dyDescent="0.35">
      <c r="B274" s="123" t="s">
        <v>195</v>
      </c>
      <c r="C274" s="123"/>
      <c r="D274" s="132"/>
      <c r="E274" s="132"/>
      <c r="F274" s="132"/>
      <c r="G274" s="132"/>
      <c r="H274" s="132"/>
      <c r="I274" s="133"/>
      <c r="J274" s="133"/>
      <c r="K274" s="133"/>
      <c r="L274" s="133"/>
      <c r="M274" s="133"/>
      <c r="N274" s="7"/>
      <c r="O274"/>
    </row>
    <row r="275" spans="2:16" s="13" customFormat="1" ht="15" customHeight="1" x14ac:dyDescent="0.35">
      <c r="B275" s="142">
        <v>2020</v>
      </c>
      <c r="C275" s="142"/>
      <c r="D275" s="228">
        <v>1019</v>
      </c>
      <c r="E275" s="228">
        <v>7558</v>
      </c>
      <c r="F275" s="228">
        <v>7050</v>
      </c>
      <c r="G275" s="228">
        <v>143155</v>
      </c>
      <c r="H275" s="228">
        <v>108729</v>
      </c>
      <c r="I275" s="229">
        <v>7.42</v>
      </c>
      <c r="J275" s="229">
        <v>18.940000000000001</v>
      </c>
      <c r="K275" s="229">
        <v>33.58</v>
      </c>
      <c r="L275" s="229">
        <v>165.36</v>
      </c>
      <c r="M275" s="229">
        <v>56.27</v>
      </c>
      <c r="N275" s="7"/>
      <c r="O275"/>
      <c r="P275" s="308"/>
    </row>
    <row r="276" spans="2:16" s="13" customFormat="1" ht="15" customHeight="1" x14ac:dyDescent="0.35">
      <c r="B276" s="142">
        <v>2019</v>
      </c>
      <c r="C276" s="142"/>
      <c r="D276" s="228">
        <v>1016</v>
      </c>
      <c r="E276" s="228">
        <v>7437</v>
      </c>
      <c r="F276" s="228">
        <v>6942</v>
      </c>
      <c r="G276" s="228">
        <v>139211</v>
      </c>
      <c r="H276" s="228">
        <v>105656</v>
      </c>
      <c r="I276" s="229">
        <v>7.32</v>
      </c>
      <c r="J276" s="229">
        <v>18.72</v>
      </c>
      <c r="K276" s="229">
        <v>31.34</v>
      </c>
      <c r="L276" s="229">
        <v>156.29</v>
      </c>
      <c r="M276" s="229">
        <v>59.17</v>
      </c>
      <c r="N276" s="7"/>
      <c r="O276"/>
    </row>
    <row r="277" spans="2:16" s="13" customFormat="1" ht="15" customHeight="1" x14ac:dyDescent="0.35">
      <c r="B277" s="142">
        <v>2018</v>
      </c>
      <c r="C277" s="142"/>
      <c r="D277" s="228">
        <v>1018</v>
      </c>
      <c r="E277" s="228">
        <v>7320</v>
      </c>
      <c r="F277" s="228">
        <v>6822</v>
      </c>
      <c r="G277" s="228">
        <v>129103</v>
      </c>
      <c r="H277" s="228">
        <v>100055</v>
      </c>
      <c r="I277" s="229">
        <v>7.19</v>
      </c>
      <c r="J277" s="229">
        <v>17.64</v>
      </c>
      <c r="K277" s="229">
        <v>26.7</v>
      </c>
      <c r="L277" s="229">
        <v>141.1</v>
      </c>
      <c r="M277" s="229">
        <v>65.16</v>
      </c>
      <c r="N277" s="7"/>
      <c r="O277"/>
    </row>
    <row r="278" spans="2:16" s="13" customFormat="1" ht="15" customHeight="1" x14ac:dyDescent="0.35">
      <c r="B278" s="142">
        <v>2017</v>
      </c>
      <c r="C278" s="142"/>
      <c r="D278" s="228">
        <v>1058</v>
      </c>
      <c r="E278" s="228">
        <v>7372</v>
      </c>
      <c r="F278" s="228">
        <v>6867</v>
      </c>
      <c r="G278" s="228">
        <v>124852</v>
      </c>
      <c r="H278" s="228">
        <v>94396</v>
      </c>
      <c r="I278" s="229">
        <v>6.97</v>
      </c>
      <c r="J278" s="229">
        <v>16.940000000000001</v>
      </c>
      <c r="K278" s="229">
        <v>25.72</v>
      </c>
      <c r="L278" s="229">
        <v>141.47</v>
      </c>
      <c r="M278" s="229">
        <v>64.989999999999995</v>
      </c>
      <c r="N278" s="7"/>
      <c r="O278"/>
    </row>
    <row r="279" spans="2:16" s="13" customFormat="1" ht="15" customHeight="1" x14ac:dyDescent="0.35">
      <c r="B279" s="142">
        <v>2016</v>
      </c>
      <c r="C279" s="142"/>
      <c r="D279" s="228">
        <v>1041</v>
      </c>
      <c r="E279" s="228">
        <v>7097</v>
      </c>
      <c r="F279" s="228">
        <v>6610</v>
      </c>
      <c r="G279" s="228">
        <v>116260</v>
      </c>
      <c r="H279" s="228">
        <v>88449</v>
      </c>
      <c r="I279" s="229">
        <v>6.82</v>
      </c>
      <c r="J279" s="229">
        <v>16.38</v>
      </c>
      <c r="K279" s="229">
        <v>25.13</v>
      </c>
      <c r="L279" s="229">
        <v>142.86000000000001</v>
      </c>
      <c r="M279" s="229">
        <v>64.28</v>
      </c>
      <c r="N279" s="14"/>
      <c r="O279"/>
    </row>
    <row r="280" spans="2:16" s="7" customFormat="1" ht="15" customHeight="1" x14ac:dyDescent="0.35">
      <c r="B280" s="142">
        <v>2015</v>
      </c>
      <c r="C280" s="142"/>
      <c r="D280" s="228">
        <v>1062</v>
      </c>
      <c r="E280" s="228">
        <v>7226</v>
      </c>
      <c r="F280" s="228">
        <v>6736</v>
      </c>
      <c r="G280" s="228">
        <v>117506</v>
      </c>
      <c r="H280" s="228">
        <v>88771</v>
      </c>
      <c r="I280" s="229">
        <v>6.8</v>
      </c>
      <c r="J280" s="229">
        <v>16.260000000000002</v>
      </c>
      <c r="K280" s="229">
        <v>25.39</v>
      </c>
      <c r="L280" s="229">
        <v>145.53</v>
      </c>
      <c r="M280" s="229">
        <v>63.13</v>
      </c>
      <c r="N280" s="14"/>
      <c r="O280"/>
    </row>
    <row r="281" spans="2:16" s="7" customFormat="1" ht="15" customHeight="1" x14ac:dyDescent="0.35">
      <c r="B281" s="142">
        <v>2014</v>
      </c>
      <c r="C281" s="142"/>
      <c r="D281" s="128">
        <v>1098</v>
      </c>
      <c r="E281" s="128">
        <v>7334</v>
      </c>
      <c r="F281" s="128">
        <v>6803</v>
      </c>
      <c r="G281" s="128">
        <v>112179</v>
      </c>
      <c r="H281" s="128">
        <v>87028</v>
      </c>
      <c r="I281" s="129">
        <v>6.68</v>
      </c>
      <c r="J281" s="129">
        <v>15.3</v>
      </c>
      <c r="K281" s="129">
        <v>23.21</v>
      </c>
      <c r="L281" s="129">
        <v>140.74</v>
      </c>
      <c r="M281" s="129">
        <v>64.89</v>
      </c>
      <c r="N281" s="14"/>
      <c r="O281"/>
    </row>
    <row r="282" spans="2:16" s="7" customFormat="1" ht="15" customHeight="1" x14ac:dyDescent="0.35">
      <c r="B282" s="142">
        <v>2013</v>
      </c>
      <c r="C282" s="142"/>
      <c r="D282" s="128">
        <v>1154</v>
      </c>
      <c r="E282" s="128">
        <v>7957</v>
      </c>
      <c r="F282" s="128">
        <v>7420</v>
      </c>
      <c r="G282" s="128">
        <v>124847</v>
      </c>
      <c r="H282" s="128">
        <v>95815</v>
      </c>
      <c r="I282" s="129">
        <v>6.9</v>
      </c>
      <c r="J282" s="129">
        <v>15.69</v>
      </c>
      <c r="K282" s="129">
        <v>26.09</v>
      </c>
      <c r="L282" s="129">
        <v>155.09</v>
      </c>
      <c r="M282" s="129">
        <v>59.1</v>
      </c>
      <c r="N282" s="14"/>
      <c r="O282"/>
    </row>
    <row r="283" spans="2:16" s="7" customFormat="1" ht="15" customHeight="1" x14ac:dyDescent="0.35">
      <c r="B283" s="126">
        <v>2012</v>
      </c>
      <c r="C283" s="126"/>
      <c r="D283" s="128">
        <v>1173</v>
      </c>
      <c r="E283" s="128">
        <v>8625</v>
      </c>
      <c r="F283" s="128">
        <v>8081</v>
      </c>
      <c r="G283" s="128">
        <v>135010</v>
      </c>
      <c r="H283" s="128">
        <v>104018</v>
      </c>
      <c r="I283" s="129">
        <v>7.35</v>
      </c>
      <c r="J283" s="129">
        <v>15.65</v>
      </c>
      <c r="K283" s="129">
        <v>24.35</v>
      </c>
      <c r="L283" s="129">
        <v>145.77000000000001</v>
      </c>
      <c r="M283" s="129">
        <v>62.96</v>
      </c>
      <c r="O283"/>
    </row>
    <row r="284" spans="2:16" s="7" customFormat="1" ht="15" customHeight="1" x14ac:dyDescent="0.35">
      <c r="B284" s="126">
        <v>2011</v>
      </c>
      <c r="C284" s="126"/>
      <c r="D284" s="128">
        <v>1259</v>
      </c>
      <c r="E284" s="128" t="s">
        <v>65</v>
      </c>
      <c r="F284" s="128" t="s">
        <v>65</v>
      </c>
      <c r="G284" s="128" t="s">
        <v>65</v>
      </c>
      <c r="H284" s="128" t="s">
        <v>65</v>
      </c>
      <c r="I284" s="129" t="s">
        <v>65</v>
      </c>
      <c r="J284" s="129" t="s">
        <v>65</v>
      </c>
      <c r="K284" s="129" t="s">
        <v>65</v>
      </c>
      <c r="L284" s="129" t="s">
        <v>65</v>
      </c>
      <c r="M284" s="129" t="s">
        <v>65</v>
      </c>
      <c r="O284"/>
    </row>
    <row r="285" spans="2:16" s="7" customFormat="1" ht="15" customHeight="1" x14ac:dyDescent="0.35">
      <c r="B285" s="126">
        <v>2010</v>
      </c>
      <c r="C285" s="126"/>
      <c r="D285" s="128">
        <v>1321</v>
      </c>
      <c r="E285" s="128" t="s">
        <v>65</v>
      </c>
      <c r="F285" s="128" t="s">
        <v>65</v>
      </c>
      <c r="G285" s="128" t="s">
        <v>65</v>
      </c>
      <c r="H285" s="128" t="s">
        <v>65</v>
      </c>
      <c r="I285" s="129" t="s">
        <v>65</v>
      </c>
      <c r="J285" s="129" t="s">
        <v>65</v>
      </c>
      <c r="K285" s="129" t="s">
        <v>65</v>
      </c>
      <c r="L285" s="129" t="s">
        <v>65</v>
      </c>
      <c r="M285" s="129" t="s">
        <v>65</v>
      </c>
      <c r="O285"/>
    </row>
    <row r="286" spans="2:16" s="12" customFormat="1" ht="15" customHeight="1" x14ac:dyDescent="0.35">
      <c r="B286" s="126">
        <v>2009</v>
      </c>
      <c r="C286" s="126"/>
      <c r="D286" s="128">
        <v>1421</v>
      </c>
      <c r="E286" s="128" t="s">
        <v>65</v>
      </c>
      <c r="F286" s="128" t="s">
        <v>65</v>
      </c>
      <c r="G286" s="128" t="s">
        <v>65</v>
      </c>
      <c r="H286" s="128" t="s">
        <v>65</v>
      </c>
      <c r="I286" s="129" t="s">
        <v>65</v>
      </c>
      <c r="J286" s="129" t="s">
        <v>65</v>
      </c>
      <c r="K286" s="129" t="s">
        <v>65</v>
      </c>
      <c r="L286" s="129" t="s">
        <v>65</v>
      </c>
      <c r="M286" s="129" t="s">
        <v>65</v>
      </c>
      <c r="N286" s="7"/>
      <c r="O286"/>
      <c r="P286" s="308"/>
    </row>
    <row r="287" spans="2:16" s="13" customFormat="1" ht="15" customHeight="1" collapsed="1" x14ac:dyDescent="0.35">
      <c r="B287" s="126">
        <v>2008</v>
      </c>
      <c r="C287" s="126"/>
      <c r="D287" s="128">
        <v>1488</v>
      </c>
      <c r="E287" s="128" t="s">
        <v>65</v>
      </c>
      <c r="F287" s="128" t="s">
        <v>65</v>
      </c>
      <c r="G287" s="128" t="s">
        <v>65</v>
      </c>
      <c r="H287" s="128" t="s">
        <v>65</v>
      </c>
      <c r="I287" s="129" t="s">
        <v>65</v>
      </c>
      <c r="J287" s="129" t="s">
        <v>65</v>
      </c>
      <c r="K287" s="129" t="s">
        <v>65</v>
      </c>
      <c r="L287" s="129" t="s">
        <v>65</v>
      </c>
      <c r="M287" s="129" t="s">
        <v>65</v>
      </c>
      <c r="N287" s="7"/>
      <c r="O287"/>
    </row>
    <row r="288" spans="2:16" s="13" customFormat="1" ht="15" customHeight="1" x14ac:dyDescent="0.35">
      <c r="B288" s="127" t="s">
        <v>196</v>
      </c>
      <c r="C288" s="127"/>
      <c r="D288" s="134"/>
      <c r="E288" s="134"/>
      <c r="F288" s="134"/>
      <c r="G288" s="134"/>
      <c r="H288" s="134"/>
      <c r="I288" s="135"/>
      <c r="J288" s="135"/>
      <c r="K288" s="135"/>
      <c r="L288" s="135"/>
      <c r="M288" s="135"/>
      <c r="N288" s="7"/>
      <c r="O288"/>
    </row>
    <row r="289" spans="2:16" s="13" customFormat="1" ht="15" customHeight="1" x14ac:dyDescent="0.35">
      <c r="B289" s="142">
        <v>2020</v>
      </c>
      <c r="C289" s="142"/>
      <c r="D289" s="228">
        <v>813</v>
      </c>
      <c r="E289" s="228">
        <v>1914</v>
      </c>
      <c r="F289" s="228">
        <v>1410</v>
      </c>
      <c r="G289" s="228">
        <v>23490</v>
      </c>
      <c r="H289" s="228">
        <v>18173</v>
      </c>
      <c r="I289" s="229">
        <v>2.35</v>
      </c>
      <c r="J289" s="229">
        <v>12.27</v>
      </c>
      <c r="K289" s="229">
        <v>14.95</v>
      </c>
      <c r="L289" s="229">
        <v>89.76</v>
      </c>
      <c r="M289" s="229">
        <v>80.95</v>
      </c>
      <c r="N289" s="7"/>
      <c r="O289"/>
      <c r="P289" s="308"/>
    </row>
    <row r="290" spans="2:16" s="13" customFormat="1" ht="15" customHeight="1" x14ac:dyDescent="0.35">
      <c r="B290" s="142">
        <v>2019</v>
      </c>
      <c r="C290" s="142"/>
      <c r="D290" s="228">
        <v>812</v>
      </c>
      <c r="E290" s="228">
        <v>1911</v>
      </c>
      <c r="F290" s="228">
        <v>1424</v>
      </c>
      <c r="G290" s="228">
        <v>25603</v>
      </c>
      <c r="H290" s="228">
        <v>17770</v>
      </c>
      <c r="I290" s="229">
        <v>2.35</v>
      </c>
      <c r="J290" s="229">
        <v>13.4</v>
      </c>
      <c r="K290" s="229">
        <v>15.85</v>
      </c>
      <c r="L290" s="229">
        <v>88.15</v>
      </c>
      <c r="M290" s="229">
        <v>82.36</v>
      </c>
      <c r="N290" s="7"/>
      <c r="O290"/>
    </row>
    <row r="291" spans="2:16" s="13" customFormat="1" ht="15" customHeight="1" x14ac:dyDescent="0.35">
      <c r="B291" s="142">
        <v>2018</v>
      </c>
      <c r="C291" s="142"/>
      <c r="D291" s="228">
        <v>813</v>
      </c>
      <c r="E291" s="228">
        <v>1919</v>
      </c>
      <c r="F291" s="228">
        <v>1425</v>
      </c>
      <c r="G291" s="228">
        <v>24593</v>
      </c>
      <c r="H291" s="228">
        <v>19418</v>
      </c>
      <c r="I291" s="229">
        <v>2.36</v>
      </c>
      <c r="J291" s="229">
        <v>12.82</v>
      </c>
      <c r="K291" s="229">
        <v>10.99</v>
      </c>
      <c r="L291" s="229">
        <v>63.71</v>
      </c>
      <c r="M291" s="229">
        <v>110.74</v>
      </c>
      <c r="N291" s="7"/>
      <c r="O291"/>
    </row>
    <row r="292" spans="2:16" s="13" customFormat="1" ht="15" customHeight="1" x14ac:dyDescent="0.35">
      <c r="B292" s="142">
        <v>2017</v>
      </c>
      <c r="C292" s="142"/>
      <c r="D292" s="228">
        <v>840</v>
      </c>
      <c r="E292" s="228">
        <v>1971</v>
      </c>
      <c r="F292" s="228">
        <v>1468</v>
      </c>
      <c r="G292" s="228">
        <v>24280</v>
      </c>
      <c r="H292" s="228">
        <v>16726</v>
      </c>
      <c r="I292" s="229">
        <v>2.35</v>
      </c>
      <c r="J292" s="229">
        <v>12.32</v>
      </c>
      <c r="K292" s="229">
        <v>10.8</v>
      </c>
      <c r="L292" s="229">
        <v>65.33</v>
      </c>
      <c r="M292" s="229">
        <v>110.22</v>
      </c>
      <c r="N292" s="14"/>
      <c r="O292"/>
    </row>
    <row r="293" spans="2:16" s="7" customFormat="1" ht="15" customHeight="1" x14ac:dyDescent="0.35">
      <c r="B293" s="142">
        <v>2016</v>
      </c>
      <c r="C293" s="142"/>
      <c r="D293" s="228">
        <v>825</v>
      </c>
      <c r="E293" s="228">
        <v>1953</v>
      </c>
      <c r="F293" s="228">
        <v>1469</v>
      </c>
      <c r="G293" s="228">
        <v>24188</v>
      </c>
      <c r="H293" s="228">
        <v>17234</v>
      </c>
      <c r="I293" s="229">
        <v>2.37</v>
      </c>
      <c r="J293" s="229">
        <v>12.39</v>
      </c>
      <c r="K293" s="229">
        <v>12.05</v>
      </c>
      <c r="L293" s="229">
        <v>73.19</v>
      </c>
      <c r="M293" s="229">
        <v>99.68</v>
      </c>
      <c r="N293" s="14"/>
      <c r="O293"/>
    </row>
    <row r="294" spans="2:16" s="7" customFormat="1" ht="15" customHeight="1" x14ac:dyDescent="0.35">
      <c r="B294" s="142">
        <v>2015</v>
      </c>
      <c r="C294" s="142"/>
      <c r="D294" s="228">
        <v>846</v>
      </c>
      <c r="E294" s="228">
        <v>2046</v>
      </c>
      <c r="F294" s="228">
        <v>1558</v>
      </c>
      <c r="G294" s="228">
        <v>24483</v>
      </c>
      <c r="H294" s="228">
        <v>17299</v>
      </c>
      <c r="I294" s="229">
        <v>2.42</v>
      </c>
      <c r="J294" s="229">
        <v>11.97</v>
      </c>
      <c r="K294" s="229">
        <v>14.3</v>
      </c>
      <c r="L294" s="229">
        <v>91.03</v>
      </c>
      <c r="M294" s="229">
        <v>81.569999999999993</v>
      </c>
      <c r="N294" s="14"/>
      <c r="O294"/>
    </row>
    <row r="295" spans="2:16" s="7" customFormat="1" ht="15" customHeight="1" x14ac:dyDescent="0.35">
      <c r="B295" s="142">
        <v>2014</v>
      </c>
      <c r="C295" s="142"/>
      <c r="D295" s="128">
        <v>889</v>
      </c>
      <c r="E295" s="128">
        <v>2181</v>
      </c>
      <c r="F295" s="128">
        <v>1653</v>
      </c>
      <c r="G295" s="128">
        <v>23231</v>
      </c>
      <c r="H295" s="128">
        <v>17976</v>
      </c>
      <c r="I295" s="129">
        <v>2.4500000000000002</v>
      </c>
      <c r="J295" s="129">
        <v>10.65</v>
      </c>
      <c r="K295" s="129">
        <v>14.23</v>
      </c>
      <c r="L295" s="129">
        <v>101.27</v>
      </c>
      <c r="M295" s="129">
        <v>73.3</v>
      </c>
      <c r="N295" s="14"/>
      <c r="O295"/>
    </row>
    <row r="296" spans="2:16" s="7" customFormat="1" ht="15" customHeight="1" x14ac:dyDescent="0.35">
      <c r="B296" s="142">
        <v>2013</v>
      </c>
      <c r="C296" s="142"/>
      <c r="D296" s="128">
        <v>941</v>
      </c>
      <c r="E296" s="128">
        <v>2379</v>
      </c>
      <c r="F296" s="128">
        <v>1846</v>
      </c>
      <c r="G296" s="128">
        <v>25694</v>
      </c>
      <c r="H296" s="128">
        <v>19086</v>
      </c>
      <c r="I296" s="129">
        <v>2.5299999999999998</v>
      </c>
      <c r="J296" s="129">
        <v>10.8</v>
      </c>
      <c r="K296" s="129">
        <v>20.92</v>
      </c>
      <c r="L296" s="129">
        <v>150.30000000000001</v>
      </c>
      <c r="M296" s="129">
        <v>50.74</v>
      </c>
      <c r="O296"/>
    </row>
    <row r="297" spans="2:16" s="7" customFormat="1" ht="15" customHeight="1" x14ac:dyDescent="0.35">
      <c r="B297" s="126">
        <v>2012</v>
      </c>
      <c r="C297" s="126"/>
      <c r="D297" s="128">
        <v>939</v>
      </c>
      <c r="E297" s="128">
        <v>2453</v>
      </c>
      <c r="F297" s="128">
        <v>1919</v>
      </c>
      <c r="G297" s="128">
        <v>25569</v>
      </c>
      <c r="H297" s="128">
        <v>19750</v>
      </c>
      <c r="I297" s="129">
        <v>2.61</v>
      </c>
      <c r="J297" s="129">
        <v>10.42</v>
      </c>
      <c r="K297" s="129">
        <v>14.6</v>
      </c>
      <c r="L297" s="129">
        <v>109.54</v>
      </c>
      <c r="M297" s="129">
        <v>69.760000000000005</v>
      </c>
      <c r="O297"/>
    </row>
    <row r="298" spans="2:16" s="7" customFormat="1" ht="15" customHeight="1" x14ac:dyDescent="0.35">
      <c r="B298" s="126">
        <v>2011</v>
      </c>
      <c r="C298" s="126"/>
      <c r="D298" s="128">
        <v>994</v>
      </c>
      <c r="E298" s="128">
        <v>2610</v>
      </c>
      <c r="F298" s="128">
        <v>2022</v>
      </c>
      <c r="G298" s="128">
        <v>26602</v>
      </c>
      <c r="H298" s="128">
        <v>20696</v>
      </c>
      <c r="I298" s="129">
        <v>2.63</v>
      </c>
      <c r="J298" s="129">
        <v>10.19</v>
      </c>
      <c r="K298" s="129">
        <v>16.100000000000001</v>
      </c>
      <c r="L298" s="129">
        <v>122.38</v>
      </c>
      <c r="M298" s="129">
        <v>61.73</v>
      </c>
      <c r="O298"/>
    </row>
    <row r="299" spans="2:16" s="13" customFormat="1" ht="15" customHeight="1" collapsed="1" x14ac:dyDescent="0.35">
      <c r="B299" s="126">
        <v>2010</v>
      </c>
      <c r="C299" s="126"/>
      <c r="D299" s="128">
        <v>1036</v>
      </c>
      <c r="E299" s="128">
        <v>2628</v>
      </c>
      <c r="F299" s="128">
        <v>2030</v>
      </c>
      <c r="G299" s="128">
        <v>27401</v>
      </c>
      <c r="H299" s="128">
        <v>21257</v>
      </c>
      <c r="I299" s="129">
        <v>2.54</v>
      </c>
      <c r="J299" s="129">
        <v>10.43</v>
      </c>
      <c r="K299" s="129">
        <v>16.72</v>
      </c>
      <c r="L299" s="129">
        <v>123.84</v>
      </c>
      <c r="M299" s="129">
        <v>60.71</v>
      </c>
      <c r="N299" s="7"/>
      <c r="O299"/>
    </row>
    <row r="300" spans="2:16" s="13" customFormat="1" ht="15" customHeight="1" x14ac:dyDescent="0.35">
      <c r="B300" s="126">
        <v>2009</v>
      </c>
      <c r="C300" s="126"/>
      <c r="D300" s="128">
        <v>1121</v>
      </c>
      <c r="E300" s="128">
        <v>2854</v>
      </c>
      <c r="F300" s="128">
        <v>2157</v>
      </c>
      <c r="G300" s="128">
        <v>28747</v>
      </c>
      <c r="H300" s="128">
        <v>21959</v>
      </c>
      <c r="I300" s="129">
        <v>2.5499999999999998</v>
      </c>
      <c r="J300" s="129">
        <v>10.07</v>
      </c>
      <c r="K300" s="129">
        <v>17.36</v>
      </c>
      <c r="L300" s="129">
        <v>130.28</v>
      </c>
      <c r="M300" s="129">
        <v>55.9</v>
      </c>
      <c r="N300" s="7"/>
      <c r="O300"/>
    </row>
    <row r="301" spans="2:16" s="13" customFormat="1" ht="15" customHeight="1" x14ac:dyDescent="0.35">
      <c r="B301" s="126">
        <v>2008</v>
      </c>
      <c r="C301" s="126"/>
      <c r="D301" s="128">
        <v>1174</v>
      </c>
      <c r="E301" s="128">
        <v>3048</v>
      </c>
      <c r="F301" s="128">
        <v>2293</v>
      </c>
      <c r="G301" s="128">
        <v>29534</v>
      </c>
      <c r="H301" s="128">
        <v>22239</v>
      </c>
      <c r="I301" s="129">
        <v>2.6</v>
      </c>
      <c r="J301" s="129">
        <v>9.69</v>
      </c>
      <c r="K301" s="129">
        <v>17.239999999999998</v>
      </c>
      <c r="L301" s="129">
        <v>133.88</v>
      </c>
      <c r="M301" s="129">
        <v>54.44</v>
      </c>
      <c r="N301" s="7"/>
      <c r="O301"/>
    </row>
    <row r="302" spans="2:16" s="7" customFormat="1" ht="15" customHeight="1" x14ac:dyDescent="0.35">
      <c r="B302" s="127" t="s">
        <v>197</v>
      </c>
      <c r="C302" s="127"/>
      <c r="D302" s="134"/>
      <c r="E302" s="134"/>
      <c r="F302" s="134"/>
      <c r="G302" s="134"/>
      <c r="H302" s="134"/>
      <c r="I302" s="135"/>
      <c r="J302" s="135"/>
      <c r="K302" s="135"/>
      <c r="L302" s="135"/>
      <c r="M302" s="135"/>
      <c r="N302" s="13"/>
      <c r="O302"/>
    </row>
    <row r="303" spans="2:16" s="7" customFormat="1" ht="15" customHeight="1" x14ac:dyDescent="0.35">
      <c r="B303" s="142">
        <v>2020</v>
      </c>
      <c r="C303" s="142"/>
      <c r="D303" s="228">
        <v>181</v>
      </c>
      <c r="E303" s="228">
        <v>3544</v>
      </c>
      <c r="F303" s="228">
        <v>3540</v>
      </c>
      <c r="G303" s="228">
        <v>70789</v>
      </c>
      <c r="H303" s="228">
        <v>53562</v>
      </c>
      <c r="I303" s="229">
        <v>19.579999999999998</v>
      </c>
      <c r="J303" s="229">
        <v>19.97</v>
      </c>
      <c r="K303" s="229">
        <v>37.21</v>
      </c>
      <c r="L303" s="229">
        <v>186.08</v>
      </c>
      <c r="M303" s="229">
        <v>53.66</v>
      </c>
      <c r="N303" s="13"/>
      <c r="O303"/>
      <c r="P303" s="308"/>
    </row>
    <row r="304" spans="2:16" s="7" customFormat="1" ht="15" customHeight="1" x14ac:dyDescent="0.35">
      <c r="B304" s="142">
        <v>2019</v>
      </c>
      <c r="C304" s="142"/>
      <c r="D304" s="228">
        <v>180</v>
      </c>
      <c r="E304" s="228">
        <v>3603</v>
      </c>
      <c r="F304" s="228">
        <v>3595</v>
      </c>
      <c r="G304" s="228">
        <v>67639</v>
      </c>
      <c r="H304" s="228">
        <v>52643</v>
      </c>
      <c r="I304" s="229">
        <v>20.02</v>
      </c>
      <c r="J304" s="229">
        <v>18.77</v>
      </c>
      <c r="K304" s="229">
        <v>33.96</v>
      </c>
      <c r="L304" s="229">
        <v>180.52</v>
      </c>
      <c r="M304" s="229">
        <v>54.85</v>
      </c>
      <c r="N304" s="13"/>
      <c r="O304"/>
    </row>
    <row r="305" spans="2:16" s="7" customFormat="1" ht="15" customHeight="1" x14ac:dyDescent="0.35">
      <c r="B305" s="142">
        <v>2018</v>
      </c>
      <c r="C305" s="142"/>
      <c r="D305" s="228">
        <v>184</v>
      </c>
      <c r="E305" s="228">
        <v>3689</v>
      </c>
      <c r="F305" s="228">
        <v>3685</v>
      </c>
      <c r="G305" s="228">
        <v>64955</v>
      </c>
      <c r="H305" s="228">
        <v>50570</v>
      </c>
      <c r="I305" s="229">
        <v>20.05</v>
      </c>
      <c r="J305" s="229">
        <v>17.61</v>
      </c>
      <c r="K305" s="229">
        <v>29.51</v>
      </c>
      <c r="L305" s="229">
        <v>167.41</v>
      </c>
      <c r="M305" s="229">
        <v>59.25</v>
      </c>
      <c r="N305" s="13"/>
      <c r="O305"/>
    </row>
    <row r="306" spans="2:16" s="7" customFormat="1" ht="15" customHeight="1" x14ac:dyDescent="0.35">
      <c r="B306" s="142">
        <v>2017</v>
      </c>
      <c r="C306" s="142"/>
      <c r="D306" s="228">
        <v>202</v>
      </c>
      <c r="E306" s="228">
        <v>4054</v>
      </c>
      <c r="F306" s="228">
        <v>4052</v>
      </c>
      <c r="G306" s="228">
        <v>68665</v>
      </c>
      <c r="H306" s="228">
        <v>53545</v>
      </c>
      <c r="I306" s="229">
        <v>20.07</v>
      </c>
      <c r="J306" s="229">
        <v>16.940000000000001</v>
      </c>
      <c r="K306" s="229">
        <v>27.62</v>
      </c>
      <c r="L306" s="229">
        <v>162.99</v>
      </c>
      <c r="M306" s="229">
        <v>60.76</v>
      </c>
      <c r="N306" s="13"/>
      <c r="O306"/>
    </row>
    <row r="307" spans="2:16" s="7" customFormat="1" ht="15" customHeight="1" x14ac:dyDescent="0.35">
      <c r="B307" s="142">
        <v>2016</v>
      </c>
      <c r="C307" s="142"/>
      <c r="D307" s="228">
        <v>201</v>
      </c>
      <c r="E307" s="228">
        <v>3883</v>
      </c>
      <c r="F307" s="228">
        <v>3880</v>
      </c>
      <c r="G307" s="228">
        <v>64508</v>
      </c>
      <c r="H307" s="228">
        <v>50577</v>
      </c>
      <c r="I307" s="229">
        <v>19.32</v>
      </c>
      <c r="J307" s="229">
        <v>16.61</v>
      </c>
      <c r="K307" s="229">
        <v>28.21</v>
      </c>
      <c r="L307" s="229">
        <v>169.66</v>
      </c>
      <c r="M307" s="229">
        <v>58.34</v>
      </c>
      <c r="N307" s="13"/>
      <c r="O307"/>
    </row>
    <row r="308" spans="2:16" s="7" customFormat="1" ht="15" customHeight="1" x14ac:dyDescent="0.35">
      <c r="B308" s="142">
        <v>2015</v>
      </c>
      <c r="C308" s="142"/>
      <c r="D308" s="228">
        <v>203</v>
      </c>
      <c r="E308" s="228">
        <v>3999</v>
      </c>
      <c r="F308" s="228">
        <v>3997</v>
      </c>
      <c r="G308" s="228">
        <v>68316</v>
      </c>
      <c r="H308" s="228">
        <v>52971</v>
      </c>
      <c r="I308" s="229">
        <v>19.7</v>
      </c>
      <c r="J308" s="229">
        <v>17.079999999999998</v>
      </c>
      <c r="K308" s="229">
        <v>27.48</v>
      </c>
      <c r="L308" s="229">
        <v>160.77000000000001</v>
      </c>
      <c r="M308" s="229">
        <v>61.41</v>
      </c>
      <c r="N308" s="13"/>
      <c r="O308"/>
    </row>
    <row r="309" spans="2:16" s="7" customFormat="1" ht="15" customHeight="1" x14ac:dyDescent="0.35">
      <c r="B309" s="142">
        <v>2014</v>
      </c>
      <c r="C309" s="142"/>
      <c r="D309" s="128">
        <v>192</v>
      </c>
      <c r="E309" s="128">
        <v>3766</v>
      </c>
      <c r="F309" s="128">
        <v>3763</v>
      </c>
      <c r="G309" s="128">
        <v>59756</v>
      </c>
      <c r="H309" s="128">
        <v>46850</v>
      </c>
      <c r="I309" s="129">
        <v>19.61</v>
      </c>
      <c r="J309" s="129">
        <v>15.87</v>
      </c>
      <c r="K309" s="129">
        <v>25.09</v>
      </c>
      <c r="L309" s="129">
        <v>157.97999999999999</v>
      </c>
      <c r="M309" s="129">
        <v>62.31</v>
      </c>
      <c r="O309"/>
    </row>
    <row r="310" spans="2:16" s="7" customFormat="1" ht="15" customHeight="1" x14ac:dyDescent="0.35">
      <c r="B310" s="142">
        <v>2013</v>
      </c>
      <c r="C310" s="142"/>
      <c r="D310" s="128">
        <v>194</v>
      </c>
      <c r="E310" s="128">
        <v>3902</v>
      </c>
      <c r="F310" s="128">
        <v>3898</v>
      </c>
      <c r="G310" s="128">
        <v>63038</v>
      </c>
      <c r="H310" s="128">
        <v>49317</v>
      </c>
      <c r="I310" s="129">
        <v>20.11</v>
      </c>
      <c r="J310" s="129">
        <v>16.16</v>
      </c>
      <c r="K310" s="129">
        <v>23.73</v>
      </c>
      <c r="L310" s="129">
        <v>146.71</v>
      </c>
      <c r="M310" s="129">
        <v>66.75</v>
      </c>
      <c r="O310"/>
    </row>
    <row r="311" spans="2:16" s="13" customFormat="1" ht="15" customHeight="1" collapsed="1" x14ac:dyDescent="0.35">
      <c r="B311" s="126">
        <v>2012</v>
      </c>
      <c r="C311" s="126"/>
      <c r="D311" s="128">
        <v>210</v>
      </c>
      <c r="E311" s="128">
        <v>4238</v>
      </c>
      <c r="F311" s="128">
        <v>4228</v>
      </c>
      <c r="G311" s="128">
        <v>70366</v>
      </c>
      <c r="H311" s="128">
        <v>54449</v>
      </c>
      <c r="I311" s="129">
        <v>20.18</v>
      </c>
      <c r="J311" s="129">
        <v>16.600000000000001</v>
      </c>
      <c r="K311" s="129">
        <v>24.85</v>
      </c>
      <c r="L311" s="129">
        <v>149.34</v>
      </c>
      <c r="M311" s="129">
        <v>65.47</v>
      </c>
      <c r="N311" s="7"/>
      <c r="O311"/>
    </row>
    <row r="312" spans="2:16" s="13" customFormat="1" ht="15" customHeight="1" x14ac:dyDescent="0.35">
      <c r="B312" s="126">
        <v>2011</v>
      </c>
      <c r="C312" s="126"/>
      <c r="D312" s="128">
        <v>233</v>
      </c>
      <c r="E312" s="128">
        <v>4791</v>
      </c>
      <c r="F312" s="128">
        <v>4782</v>
      </c>
      <c r="G312" s="128">
        <v>79151</v>
      </c>
      <c r="H312" s="128">
        <v>61456</v>
      </c>
      <c r="I312" s="129">
        <v>20.56</v>
      </c>
      <c r="J312" s="129">
        <v>16.52</v>
      </c>
      <c r="K312" s="129">
        <v>26.26</v>
      </c>
      <c r="L312" s="129">
        <v>158.65</v>
      </c>
      <c r="M312" s="129">
        <v>61.91</v>
      </c>
      <c r="N312" s="7"/>
      <c r="O312"/>
    </row>
    <row r="313" spans="2:16" s="13" customFormat="1" ht="15" customHeight="1" x14ac:dyDescent="0.35">
      <c r="B313" s="126">
        <v>2010</v>
      </c>
      <c r="C313" s="126"/>
      <c r="D313" s="128">
        <v>252</v>
      </c>
      <c r="E313" s="128">
        <v>5148</v>
      </c>
      <c r="F313" s="128">
        <v>5140</v>
      </c>
      <c r="G313" s="128">
        <v>83133</v>
      </c>
      <c r="H313" s="128">
        <v>65963</v>
      </c>
      <c r="I313" s="129">
        <v>20.43</v>
      </c>
      <c r="J313" s="129">
        <v>16.149999999999999</v>
      </c>
      <c r="K313" s="129">
        <v>28.5</v>
      </c>
      <c r="L313" s="129">
        <v>176.22</v>
      </c>
      <c r="M313" s="129">
        <v>55.84</v>
      </c>
      <c r="N313" s="7"/>
      <c r="O313"/>
    </row>
    <row r="314" spans="2:16" s="7" customFormat="1" ht="15" customHeight="1" x14ac:dyDescent="0.35">
      <c r="B314" s="126">
        <v>2009</v>
      </c>
      <c r="C314" s="126"/>
      <c r="D314" s="128">
        <v>262</v>
      </c>
      <c r="E314" s="128">
        <v>5448</v>
      </c>
      <c r="F314" s="128">
        <v>5395</v>
      </c>
      <c r="G314" s="128">
        <v>84557</v>
      </c>
      <c r="H314" s="128">
        <v>65725</v>
      </c>
      <c r="I314" s="129">
        <v>20.79</v>
      </c>
      <c r="J314" s="129">
        <v>15.52</v>
      </c>
      <c r="K314" s="129">
        <v>28.45</v>
      </c>
      <c r="L314" s="129">
        <v>181.52</v>
      </c>
      <c r="M314" s="129">
        <v>53.6</v>
      </c>
      <c r="O314"/>
    </row>
    <row r="315" spans="2:16" s="7" customFormat="1" ht="15" customHeight="1" x14ac:dyDescent="0.35">
      <c r="B315" s="126">
        <v>2008</v>
      </c>
      <c r="C315" s="126"/>
      <c r="D315" s="128">
        <v>272</v>
      </c>
      <c r="E315" s="128">
        <v>5624</v>
      </c>
      <c r="F315" s="128">
        <v>5541</v>
      </c>
      <c r="G315" s="128">
        <v>86025</v>
      </c>
      <c r="H315" s="128">
        <v>66175</v>
      </c>
      <c r="I315" s="129">
        <v>20.68</v>
      </c>
      <c r="J315" s="129">
        <v>15.3</v>
      </c>
      <c r="K315" s="129">
        <v>28.58</v>
      </c>
      <c r="L315" s="129">
        <v>184.06</v>
      </c>
      <c r="M315" s="129">
        <v>52.52</v>
      </c>
      <c r="N315" s="12"/>
      <c r="O315"/>
    </row>
    <row r="316" spans="2:16" s="7" customFormat="1" ht="15" customHeight="1" x14ac:dyDescent="0.35">
      <c r="B316" s="127" t="s">
        <v>198</v>
      </c>
      <c r="C316" s="127"/>
      <c r="D316" s="134"/>
      <c r="E316" s="134"/>
      <c r="F316" s="134"/>
      <c r="G316" s="134"/>
      <c r="H316" s="134"/>
      <c r="I316" s="135"/>
      <c r="J316" s="135"/>
      <c r="K316" s="135"/>
      <c r="L316" s="135"/>
      <c r="M316" s="135"/>
      <c r="N316" s="13"/>
      <c r="O316"/>
    </row>
    <row r="317" spans="2:16" s="7" customFormat="1" ht="15" customHeight="1" x14ac:dyDescent="0.35">
      <c r="B317" s="142">
        <v>2020</v>
      </c>
      <c r="C317" s="142"/>
      <c r="D317" s="228">
        <v>25</v>
      </c>
      <c r="E317" s="228">
        <v>2100</v>
      </c>
      <c r="F317" s="228">
        <v>2100</v>
      </c>
      <c r="G317" s="228">
        <v>48876</v>
      </c>
      <c r="H317" s="228">
        <v>36994</v>
      </c>
      <c r="I317" s="229">
        <v>84</v>
      </c>
      <c r="J317" s="229">
        <v>23.27</v>
      </c>
      <c r="K317" s="229">
        <v>44.42</v>
      </c>
      <c r="L317" s="229">
        <v>190.87</v>
      </c>
      <c r="M317" s="229">
        <v>52.3</v>
      </c>
      <c r="N317" s="13"/>
      <c r="O317"/>
      <c r="P317" s="308"/>
    </row>
    <row r="318" spans="2:16" s="7" customFormat="1" ht="15" customHeight="1" x14ac:dyDescent="0.35">
      <c r="B318" s="142">
        <v>2019</v>
      </c>
      <c r="C318" s="142"/>
      <c r="D318" s="228">
        <v>24</v>
      </c>
      <c r="E318" s="228">
        <v>1923</v>
      </c>
      <c r="F318" s="228">
        <v>1923</v>
      </c>
      <c r="G318" s="228">
        <v>45969</v>
      </c>
      <c r="H318" s="228">
        <v>35243</v>
      </c>
      <c r="I318" s="229">
        <v>80.13</v>
      </c>
      <c r="J318" s="229">
        <v>23.9</v>
      </c>
      <c r="K318" s="229">
        <v>41.82</v>
      </c>
      <c r="L318" s="229">
        <v>174.94</v>
      </c>
      <c r="M318" s="229">
        <v>56.85</v>
      </c>
      <c r="N318" s="13"/>
      <c r="O318"/>
    </row>
    <row r="319" spans="2:16" s="7" customFormat="1" ht="15" customHeight="1" x14ac:dyDescent="0.35">
      <c r="B319" s="142">
        <v>2018</v>
      </c>
      <c r="C319" s="142"/>
      <c r="D319" s="228">
        <v>21</v>
      </c>
      <c r="E319" s="228">
        <v>1712</v>
      </c>
      <c r="F319" s="228">
        <v>1712</v>
      </c>
      <c r="G319" s="228">
        <v>39556</v>
      </c>
      <c r="H319" s="228">
        <v>30067</v>
      </c>
      <c r="I319" s="229">
        <v>81.52</v>
      </c>
      <c r="J319" s="229">
        <v>23.11</v>
      </c>
      <c r="K319" s="229">
        <v>38.26</v>
      </c>
      <c r="L319" s="229">
        <v>165.61</v>
      </c>
      <c r="M319" s="229">
        <v>59.67</v>
      </c>
      <c r="N319" s="13"/>
      <c r="O319"/>
    </row>
    <row r="320" spans="2:16" s="7" customFormat="1" ht="15" customHeight="1" x14ac:dyDescent="0.35">
      <c r="B320" s="142">
        <v>2017</v>
      </c>
      <c r="C320" s="142"/>
      <c r="D320" s="228">
        <v>16</v>
      </c>
      <c r="E320" s="228">
        <v>1347</v>
      </c>
      <c r="F320" s="228">
        <v>1347</v>
      </c>
      <c r="G320" s="228">
        <v>31907</v>
      </c>
      <c r="H320" s="228">
        <v>24125</v>
      </c>
      <c r="I320" s="229">
        <v>84.19</v>
      </c>
      <c r="J320" s="229">
        <v>23.69</v>
      </c>
      <c r="K320" s="229">
        <v>41.83</v>
      </c>
      <c r="L320" s="229">
        <v>176.61</v>
      </c>
      <c r="M320" s="229">
        <v>55.9</v>
      </c>
      <c r="N320" s="13"/>
      <c r="O320"/>
    </row>
    <row r="321" spans="2:16" s="7" customFormat="1" ht="15" customHeight="1" x14ac:dyDescent="0.35">
      <c r="B321" s="142">
        <v>2016</v>
      </c>
      <c r="C321" s="142"/>
      <c r="D321" s="228">
        <v>15</v>
      </c>
      <c r="E321" s="228">
        <v>1261</v>
      </c>
      <c r="F321" s="228">
        <v>1261</v>
      </c>
      <c r="G321" s="228">
        <v>27564</v>
      </c>
      <c r="H321" s="228">
        <v>20638</v>
      </c>
      <c r="I321" s="229">
        <v>84.07</v>
      </c>
      <c r="J321" s="229">
        <v>21.86</v>
      </c>
      <c r="K321" s="229">
        <v>35.89</v>
      </c>
      <c r="L321" s="229">
        <v>164.19</v>
      </c>
      <c r="M321" s="229">
        <v>59.88</v>
      </c>
      <c r="N321" s="13"/>
      <c r="O321"/>
    </row>
    <row r="322" spans="2:16" s="7" customFormat="1" ht="15" customHeight="1" x14ac:dyDescent="0.35">
      <c r="B322" s="142">
        <v>2015</v>
      </c>
      <c r="C322" s="142"/>
      <c r="D322" s="228">
        <v>13</v>
      </c>
      <c r="E322" s="228">
        <v>1181</v>
      </c>
      <c r="F322" s="228">
        <v>1181</v>
      </c>
      <c r="G322" s="228">
        <v>24708</v>
      </c>
      <c r="H322" s="228">
        <v>18502</v>
      </c>
      <c r="I322" s="229">
        <v>90.85</v>
      </c>
      <c r="J322" s="229">
        <v>20.92</v>
      </c>
      <c r="K322" s="229">
        <v>37.5</v>
      </c>
      <c r="L322" s="229">
        <v>179.25</v>
      </c>
      <c r="M322" s="229">
        <v>55.07</v>
      </c>
      <c r="N322" s="13"/>
      <c r="O322"/>
    </row>
    <row r="323" spans="2:16" s="13" customFormat="1" ht="15" customHeight="1" collapsed="1" x14ac:dyDescent="0.35">
      <c r="B323" s="142">
        <v>2014</v>
      </c>
      <c r="C323" s="142"/>
      <c r="D323" s="128">
        <v>17</v>
      </c>
      <c r="E323" s="128">
        <v>1387</v>
      </c>
      <c r="F323" s="128">
        <v>1387</v>
      </c>
      <c r="G323" s="128">
        <v>29192</v>
      </c>
      <c r="H323" s="128">
        <v>22202</v>
      </c>
      <c r="I323" s="129">
        <v>81.59</v>
      </c>
      <c r="J323" s="129">
        <v>21.05</v>
      </c>
      <c r="K323" s="129">
        <v>32.22</v>
      </c>
      <c r="L323" s="129">
        <v>153.08000000000001</v>
      </c>
      <c r="M323" s="129">
        <v>64.459999999999994</v>
      </c>
      <c r="N323" s="7"/>
      <c r="O323"/>
    </row>
    <row r="324" spans="2:16" s="13" customFormat="1" ht="15" customHeight="1" x14ac:dyDescent="0.35">
      <c r="B324" s="142">
        <v>2013</v>
      </c>
      <c r="C324" s="142"/>
      <c r="D324" s="128">
        <v>19</v>
      </c>
      <c r="E324" s="128">
        <v>1676</v>
      </c>
      <c r="F324" s="128">
        <v>1676</v>
      </c>
      <c r="G324" s="128">
        <v>36114</v>
      </c>
      <c r="H324" s="128">
        <v>27413</v>
      </c>
      <c r="I324" s="129">
        <v>88.21</v>
      </c>
      <c r="J324" s="129">
        <v>21.55</v>
      </c>
      <c r="K324" s="129">
        <v>38.96</v>
      </c>
      <c r="L324" s="129">
        <v>180.79</v>
      </c>
      <c r="M324" s="129">
        <v>54.57</v>
      </c>
      <c r="N324" s="7"/>
      <c r="O324"/>
    </row>
    <row r="325" spans="2:16" s="13" customFormat="1" ht="15" customHeight="1" x14ac:dyDescent="0.35">
      <c r="B325" s="126">
        <v>2012</v>
      </c>
      <c r="C325" s="126"/>
      <c r="D325" s="128">
        <v>24</v>
      </c>
      <c r="E325" s="128">
        <v>1934</v>
      </c>
      <c r="F325" s="128">
        <v>1934</v>
      </c>
      <c r="G325" s="128">
        <v>39076</v>
      </c>
      <c r="H325" s="128">
        <v>29819</v>
      </c>
      <c r="I325" s="129">
        <v>80.58</v>
      </c>
      <c r="J325" s="129">
        <v>20.2</v>
      </c>
      <c r="K325" s="129">
        <v>35.630000000000003</v>
      </c>
      <c r="L325" s="129">
        <v>176.37</v>
      </c>
      <c r="M325" s="129">
        <v>55.57</v>
      </c>
      <c r="N325" s="7"/>
      <c r="O325"/>
    </row>
    <row r="326" spans="2:16" s="7" customFormat="1" ht="15" customHeight="1" x14ac:dyDescent="0.35">
      <c r="B326" s="126">
        <v>2011</v>
      </c>
      <c r="C326" s="126"/>
      <c r="D326" s="128">
        <v>32</v>
      </c>
      <c r="E326" s="128" t="s">
        <v>65</v>
      </c>
      <c r="F326" s="128" t="s">
        <v>65</v>
      </c>
      <c r="G326" s="128" t="s">
        <v>65</v>
      </c>
      <c r="H326" s="128" t="s">
        <v>65</v>
      </c>
      <c r="I326" s="129" t="s">
        <v>65</v>
      </c>
      <c r="J326" s="129" t="s">
        <v>65</v>
      </c>
      <c r="K326" s="129" t="s">
        <v>65</v>
      </c>
      <c r="L326" s="129" t="s">
        <v>65</v>
      </c>
      <c r="M326" s="129" t="s">
        <v>65</v>
      </c>
      <c r="O326"/>
    </row>
    <row r="327" spans="2:16" s="7" customFormat="1" ht="15" customHeight="1" x14ac:dyDescent="0.35">
      <c r="B327" s="126">
        <v>2010</v>
      </c>
      <c r="C327" s="126"/>
      <c r="D327" s="128">
        <v>33</v>
      </c>
      <c r="E327" s="128" t="s">
        <v>65</v>
      </c>
      <c r="F327" s="128" t="s">
        <v>65</v>
      </c>
      <c r="G327" s="128" t="s">
        <v>65</v>
      </c>
      <c r="H327" s="128" t="s">
        <v>65</v>
      </c>
      <c r="I327" s="129" t="s">
        <v>65</v>
      </c>
      <c r="J327" s="129" t="s">
        <v>65</v>
      </c>
      <c r="K327" s="129" t="s">
        <v>65</v>
      </c>
      <c r="L327" s="129" t="s">
        <v>65</v>
      </c>
      <c r="M327" s="129" t="s">
        <v>65</v>
      </c>
      <c r="O327"/>
    </row>
    <row r="328" spans="2:16" s="7" customFormat="1" ht="15" customHeight="1" x14ac:dyDescent="0.35">
      <c r="B328" s="126">
        <v>2009</v>
      </c>
      <c r="C328" s="126"/>
      <c r="D328" s="128">
        <v>38</v>
      </c>
      <c r="E328" s="128" t="s">
        <v>65</v>
      </c>
      <c r="F328" s="128" t="s">
        <v>65</v>
      </c>
      <c r="G328" s="128" t="s">
        <v>65</v>
      </c>
      <c r="H328" s="128" t="s">
        <v>65</v>
      </c>
      <c r="I328" s="129" t="s">
        <v>65</v>
      </c>
      <c r="J328" s="129" t="s">
        <v>65</v>
      </c>
      <c r="K328" s="129" t="s">
        <v>65</v>
      </c>
      <c r="L328" s="129" t="s">
        <v>65</v>
      </c>
      <c r="M328" s="129" t="s">
        <v>65</v>
      </c>
      <c r="O328"/>
    </row>
    <row r="329" spans="2:16" s="7" customFormat="1" ht="15" customHeight="1" x14ac:dyDescent="0.35">
      <c r="B329" s="126">
        <v>2008</v>
      </c>
      <c r="C329" s="126"/>
      <c r="D329" s="128">
        <v>42</v>
      </c>
      <c r="E329" s="128" t="s">
        <v>65</v>
      </c>
      <c r="F329" s="128" t="s">
        <v>65</v>
      </c>
      <c r="G329" s="128" t="s">
        <v>65</v>
      </c>
      <c r="H329" s="128" t="s">
        <v>65</v>
      </c>
      <c r="I329" s="129" t="s">
        <v>65</v>
      </c>
      <c r="J329" s="129" t="s">
        <v>65</v>
      </c>
      <c r="K329" s="129" t="s">
        <v>65</v>
      </c>
      <c r="L329" s="129" t="s">
        <v>65</v>
      </c>
      <c r="M329" s="129" t="s">
        <v>65</v>
      </c>
      <c r="N329" s="13"/>
      <c r="O329"/>
    </row>
    <row r="330" spans="2:16" s="7" customFormat="1" ht="15" customHeight="1" x14ac:dyDescent="0.35">
      <c r="B330" s="123" t="s">
        <v>199</v>
      </c>
      <c r="C330" s="123"/>
      <c r="D330" s="132"/>
      <c r="E330" s="132"/>
      <c r="F330" s="132"/>
      <c r="G330" s="132"/>
      <c r="H330" s="132"/>
      <c r="I330" s="133"/>
      <c r="J330" s="133"/>
      <c r="K330" s="133"/>
      <c r="L330" s="133"/>
      <c r="M330" s="133"/>
      <c r="N330" s="13"/>
      <c r="O330"/>
    </row>
    <row r="331" spans="2:16" s="7" customFormat="1" ht="15" customHeight="1" x14ac:dyDescent="0.35">
      <c r="B331" s="142">
        <v>2020</v>
      </c>
      <c r="C331" s="142"/>
      <c r="D331" s="228">
        <v>4</v>
      </c>
      <c r="E331" s="228">
        <v>2081</v>
      </c>
      <c r="F331" s="228">
        <v>2081</v>
      </c>
      <c r="G331" s="228">
        <v>100902</v>
      </c>
      <c r="H331" s="228">
        <v>72393</v>
      </c>
      <c r="I331" s="229">
        <v>520.25</v>
      </c>
      <c r="J331" s="229">
        <v>48.49</v>
      </c>
      <c r="K331" s="229">
        <v>85.09</v>
      </c>
      <c r="L331" s="229">
        <v>175.5</v>
      </c>
      <c r="M331" s="229">
        <v>55.95</v>
      </c>
      <c r="N331" s="13"/>
      <c r="O331"/>
      <c r="P331" s="308"/>
    </row>
    <row r="332" spans="2:16" s="7" customFormat="1" ht="15" customHeight="1" x14ac:dyDescent="0.35">
      <c r="B332" s="142">
        <v>2019</v>
      </c>
      <c r="C332" s="142"/>
      <c r="D332" s="228">
        <v>4</v>
      </c>
      <c r="E332" s="228">
        <v>2098</v>
      </c>
      <c r="F332" s="228">
        <v>2098</v>
      </c>
      <c r="G332" s="228">
        <v>100333</v>
      </c>
      <c r="H332" s="228">
        <v>73626</v>
      </c>
      <c r="I332" s="229">
        <v>524.5</v>
      </c>
      <c r="J332" s="229">
        <v>47.82</v>
      </c>
      <c r="K332" s="229">
        <v>108.78</v>
      </c>
      <c r="L332" s="229">
        <v>227.45</v>
      </c>
      <c r="M332" s="229">
        <v>42.83</v>
      </c>
      <c r="N332" s="13"/>
      <c r="O332"/>
    </row>
    <row r="333" spans="2:16" s="7" customFormat="1" ht="15" customHeight="1" x14ac:dyDescent="0.35">
      <c r="B333" s="142">
        <v>2018</v>
      </c>
      <c r="C333" s="142"/>
      <c r="D333" s="228">
        <v>4</v>
      </c>
      <c r="E333" s="228">
        <v>2177</v>
      </c>
      <c r="F333" s="228">
        <v>2177</v>
      </c>
      <c r="G333" s="228">
        <v>105714</v>
      </c>
      <c r="H333" s="228">
        <v>71016</v>
      </c>
      <c r="I333" s="229">
        <v>544.25</v>
      </c>
      <c r="J333" s="229">
        <v>48.56</v>
      </c>
      <c r="K333" s="229">
        <v>125.86</v>
      </c>
      <c r="L333" s="229">
        <v>259.2</v>
      </c>
      <c r="M333" s="229">
        <v>37.659999999999997</v>
      </c>
      <c r="N333" s="13"/>
      <c r="O333"/>
    </row>
    <row r="334" spans="2:16" s="7" customFormat="1" ht="15" customHeight="1" x14ac:dyDescent="0.35">
      <c r="B334" s="142">
        <v>2017</v>
      </c>
      <c r="C334" s="142"/>
      <c r="D334" s="228">
        <v>4</v>
      </c>
      <c r="E334" s="228">
        <v>2087</v>
      </c>
      <c r="F334" s="228">
        <v>2087</v>
      </c>
      <c r="G334" s="228">
        <v>85324</v>
      </c>
      <c r="H334" s="228">
        <v>66111</v>
      </c>
      <c r="I334" s="229">
        <v>521.75</v>
      </c>
      <c r="J334" s="229">
        <v>40.880000000000003</v>
      </c>
      <c r="K334" s="229">
        <v>126.41</v>
      </c>
      <c r="L334" s="229">
        <v>309.19</v>
      </c>
      <c r="M334" s="229">
        <v>31.63</v>
      </c>
      <c r="N334" s="13"/>
      <c r="O334"/>
    </row>
    <row r="335" spans="2:16" s="13" customFormat="1" ht="15" customHeight="1" collapsed="1" x14ac:dyDescent="0.35">
      <c r="B335" s="142">
        <v>2016</v>
      </c>
      <c r="C335" s="142"/>
      <c r="D335" s="228">
        <v>4</v>
      </c>
      <c r="E335" s="228">
        <v>2036</v>
      </c>
      <c r="F335" s="228">
        <v>2036</v>
      </c>
      <c r="G335" s="228">
        <v>77956</v>
      </c>
      <c r="H335" s="228">
        <v>59420</v>
      </c>
      <c r="I335" s="229">
        <v>509</v>
      </c>
      <c r="J335" s="229">
        <v>38.29</v>
      </c>
      <c r="K335" s="229">
        <v>106.41</v>
      </c>
      <c r="L335" s="229">
        <v>277.91000000000003</v>
      </c>
      <c r="M335" s="229">
        <v>35.049999999999997</v>
      </c>
      <c r="O335"/>
    </row>
    <row r="336" spans="2:16" s="13" customFormat="1" ht="15" customHeight="1" x14ac:dyDescent="0.35">
      <c r="B336" s="142">
        <v>2015</v>
      </c>
      <c r="C336" s="142"/>
      <c r="D336" s="228">
        <v>4</v>
      </c>
      <c r="E336" s="228">
        <v>1995</v>
      </c>
      <c r="F336" s="228">
        <v>1995</v>
      </c>
      <c r="G336" s="228">
        <v>80875</v>
      </c>
      <c r="H336" s="228">
        <v>57657</v>
      </c>
      <c r="I336" s="229">
        <v>498.75</v>
      </c>
      <c r="J336" s="229">
        <v>40.54</v>
      </c>
      <c r="K336" s="229">
        <v>102.8</v>
      </c>
      <c r="L336" s="229">
        <v>253.57</v>
      </c>
      <c r="M336" s="229">
        <v>38.94</v>
      </c>
      <c r="N336" s="7"/>
      <c r="O336"/>
    </row>
    <row r="337" spans="2:16" s="13" customFormat="1" ht="15" customHeight="1" x14ac:dyDescent="0.35">
      <c r="B337" s="142">
        <v>2014</v>
      </c>
      <c r="C337" s="142"/>
      <c r="D337" s="128">
        <v>4</v>
      </c>
      <c r="E337" s="128">
        <v>2021</v>
      </c>
      <c r="F337" s="128">
        <v>2021</v>
      </c>
      <c r="G337" s="128">
        <v>81014</v>
      </c>
      <c r="H337" s="128">
        <v>56878</v>
      </c>
      <c r="I337" s="129">
        <v>505.25</v>
      </c>
      <c r="J337" s="129">
        <v>40.090000000000003</v>
      </c>
      <c r="K337" s="129">
        <v>120.67</v>
      </c>
      <c r="L337" s="129">
        <v>301.04000000000002</v>
      </c>
      <c r="M337" s="129">
        <v>32.479999999999997</v>
      </c>
      <c r="N337" s="7"/>
      <c r="O337"/>
    </row>
    <row r="338" spans="2:16" s="7" customFormat="1" ht="15" customHeight="1" x14ac:dyDescent="0.35">
      <c r="B338" s="142">
        <v>2013</v>
      </c>
      <c r="C338" s="142"/>
      <c r="D338" s="128">
        <v>3</v>
      </c>
      <c r="E338" s="128">
        <v>1671</v>
      </c>
      <c r="F338" s="128">
        <v>1671</v>
      </c>
      <c r="G338" s="128">
        <v>67872</v>
      </c>
      <c r="H338" s="128">
        <v>49596</v>
      </c>
      <c r="I338" s="129">
        <v>557</v>
      </c>
      <c r="J338" s="129">
        <v>40.619999999999997</v>
      </c>
      <c r="K338" s="129">
        <v>126.36</v>
      </c>
      <c r="L338" s="129">
        <v>311.11</v>
      </c>
      <c r="M338" s="129">
        <v>31.12</v>
      </c>
      <c r="O338"/>
    </row>
    <row r="339" spans="2:16" s="7" customFormat="1" ht="15" customHeight="1" x14ac:dyDescent="0.35">
      <c r="B339" s="126">
        <v>2012</v>
      </c>
      <c r="C339" s="126"/>
      <c r="D339" s="128">
        <v>3</v>
      </c>
      <c r="E339" s="128">
        <v>1672</v>
      </c>
      <c r="F339" s="128">
        <v>1672</v>
      </c>
      <c r="G339" s="128">
        <v>70660</v>
      </c>
      <c r="H339" s="128">
        <v>51021</v>
      </c>
      <c r="I339" s="129">
        <v>557.33000000000004</v>
      </c>
      <c r="J339" s="129">
        <v>42.26</v>
      </c>
      <c r="K339" s="129">
        <v>150.68</v>
      </c>
      <c r="L339" s="129">
        <v>356.55</v>
      </c>
      <c r="M339" s="129">
        <v>27.19</v>
      </c>
      <c r="O339"/>
    </row>
    <row r="340" spans="2:16" s="7" customFormat="1" ht="15" customHeight="1" x14ac:dyDescent="0.35">
      <c r="B340" s="126">
        <v>2011</v>
      </c>
      <c r="C340" s="126"/>
      <c r="D340" s="128">
        <v>2</v>
      </c>
      <c r="E340" s="128" t="s">
        <v>65</v>
      </c>
      <c r="F340" s="128" t="s">
        <v>65</v>
      </c>
      <c r="G340" s="128" t="s">
        <v>65</v>
      </c>
      <c r="H340" s="128" t="s">
        <v>65</v>
      </c>
      <c r="I340" s="129" t="s">
        <v>65</v>
      </c>
      <c r="J340" s="129" t="s">
        <v>65</v>
      </c>
      <c r="K340" s="129" t="s">
        <v>65</v>
      </c>
      <c r="L340" s="129" t="s">
        <v>65</v>
      </c>
      <c r="M340" s="129" t="s">
        <v>65</v>
      </c>
      <c r="O340"/>
    </row>
    <row r="341" spans="2:16" s="7" customFormat="1" ht="15" customHeight="1" x14ac:dyDescent="0.35">
      <c r="B341" s="126">
        <v>2010</v>
      </c>
      <c r="C341" s="126"/>
      <c r="D341" s="128">
        <v>2</v>
      </c>
      <c r="E341" s="128" t="s">
        <v>65</v>
      </c>
      <c r="F341" s="128" t="s">
        <v>65</v>
      </c>
      <c r="G341" s="128" t="s">
        <v>65</v>
      </c>
      <c r="H341" s="128" t="s">
        <v>65</v>
      </c>
      <c r="I341" s="129" t="s">
        <v>65</v>
      </c>
      <c r="J341" s="129" t="s">
        <v>65</v>
      </c>
      <c r="K341" s="129" t="s">
        <v>65</v>
      </c>
      <c r="L341" s="129" t="s">
        <v>65</v>
      </c>
      <c r="M341" s="129" t="s">
        <v>65</v>
      </c>
      <c r="O341"/>
    </row>
    <row r="342" spans="2:16" s="7" customFormat="1" ht="15" customHeight="1" x14ac:dyDescent="0.35">
      <c r="B342" s="126">
        <v>2009</v>
      </c>
      <c r="C342" s="126"/>
      <c r="D342" s="128">
        <v>2</v>
      </c>
      <c r="E342" s="128" t="s">
        <v>65</v>
      </c>
      <c r="F342" s="128" t="s">
        <v>65</v>
      </c>
      <c r="G342" s="128" t="s">
        <v>65</v>
      </c>
      <c r="H342" s="128" t="s">
        <v>65</v>
      </c>
      <c r="I342" s="129" t="s">
        <v>65</v>
      </c>
      <c r="J342" s="129" t="s">
        <v>65</v>
      </c>
      <c r="K342" s="129" t="s">
        <v>65</v>
      </c>
      <c r="L342" s="129" t="s">
        <v>65</v>
      </c>
      <c r="M342" s="129" t="s">
        <v>65</v>
      </c>
      <c r="N342" s="13"/>
      <c r="O342"/>
    </row>
    <row r="343" spans="2:16" s="7" customFormat="1" ht="15" customHeight="1" x14ac:dyDescent="0.35">
      <c r="B343" s="126">
        <v>2008</v>
      </c>
      <c r="C343" s="126"/>
      <c r="D343" s="128">
        <v>2</v>
      </c>
      <c r="E343" s="128" t="s">
        <v>65</v>
      </c>
      <c r="F343" s="128" t="s">
        <v>65</v>
      </c>
      <c r="G343" s="128" t="s">
        <v>65</v>
      </c>
      <c r="H343" s="128" t="s">
        <v>65</v>
      </c>
      <c r="I343" s="129" t="s">
        <v>65</v>
      </c>
      <c r="J343" s="129" t="s">
        <v>65</v>
      </c>
      <c r="K343" s="129" t="s">
        <v>65</v>
      </c>
      <c r="L343" s="129" t="s">
        <v>65</v>
      </c>
      <c r="M343" s="129" t="s">
        <v>65</v>
      </c>
      <c r="N343" s="13"/>
      <c r="O343"/>
    </row>
    <row r="344" spans="2:16" s="13" customFormat="1" ht="15" customHeight="1" collapsed="1" x14ac:dyDescent="0.35">
      <c r="B344" s="310" t="s">
        <v>40</v>
      </c>
      <c r="C344" s="310"/>
      <c r="D344" s="311"/>
      <c r="E344" s="311"/>
      <c r="F344" s="311"/>
      <c r="G344" s="311"/>
      <c r="H344" s="311"/>
      <c r="I344" s="312"/>
      <c r="J344" s="312"/>
      <c r="K344" s="312"/>
      <c r="L344" s="312"/>
      <c r="M344" s="312"/>
      <c r="O344"/>
    </row>
    <row r="345" spans="2:16" s="13" customFormat="1" ht="15" customHeight="1" x14ac:dyDescent="0.35">
      <c r="B345" s="123" t="s">
        <v>200</v>
      </c>
      <c r="C345" s="123"/>
      <c r="D345" s="132"/>
      <c r="E345" s="132"/>
      <c r="F345" s="132"/>
      <c r="G345" s="132"/>
      <c r="H345" s="132"/>
      <c r="I345" s="133"/>
      <c r="J345" s="133"/>
      <c r="K345" s="133"/>
      <c r="L345" s="133"/>
      <c r="M345" s="133"/>
      <c r="O345"/>
    </row>
    <row r="346" spans="2:16" s="13" customFormat="1" ht="15" customHeight="1" x14ac:dyDescent="0.35">
      <c r="B346" s="142">
        <v>2020</v>
      </c>
      <c r="C346" s="142"/>
      <c r="D346" s="228">
        <v>304</v>
      </c>
      <c r="E346" s="228">
        <v>3039</v>
      </c>
      <c r="F346" s="228">
        <v>2909</v>
      </c>
      <c r="G346" s="228">
        <v>47286</v>
      </c>
      <c r="H346" s="228">
        <v>36041</v>
      </c>
      <c r="I346" s="229">
        <v>10</v>
      </c>
      <c r="J346" s="229">
        <v>15.56</v>
      </c>
      <c r="K346" s="229">
        <v>23.2</v>
      </c>
      <c r="L346" s="229">
        <v>142.69</v>
      </c>
      <c r="M346" s="229">
        <v>66.66</v>
      </c>
      <c r="O346"/>
      <c r="P346" s="308"/>
    </row>
    <row r="347" spans="2:16" s="13" customFormat="1" ht="15" customHeight="1" x14ac:dyDescent="0.35">
      <c r="B347" s="142">
        <v>2019</v>
      </c>
      <c r="C347" s="142"/>
      <c r="D347" s="228">
        <v>303</v>
      </c>
      <c r="E347" s="228">
        <v>2961</v>
      </c>
      <c r="F347" s="228">
        <v>2833</v>
      </c>
      <c r="G347" s="228">
        <v>45139</v>
      </c>
      <c r="H347" s="228">
        <v>34658</v>
      </c>
      <c r="I347" s="229">
        <v>9.77</v>
      </c>
      <c r="J347" s="229">
        <v>15.24</v>
      </c>
      <c r="K347" s="229">
        <v>21.03</v>
      </c>
      <c r="L347" s="229">
        <v>131.99</v>
      </c>
      <c r="M347" s="229">
        <v>71.53</v>
      </c>
      <c r="O347"/>
    </row>
    <row r="348" spans="2:16" s="13" customFormat="1" ht="15" customHeight="1" x14ac:dyDescent="0.35">
      <c r="B348" s="142">
        <v>2018</v>
      </c>
      <c r="C348" s="142"/>
      <c r="D348" s="228">
        <v>308</v>
      </c>
      <c r="E348" s="228">
        <v>2990</v>
      </c>
      <c r="F348" s="228">
        <v>2856</v>
      </c>
      <c r="G348" s="228">
        <v>42862</v>
      </c>
      <c r="H348" s="228">
        <v>32546</v>
      </c>
      <c r="I348" s="229">
        <v>9.7100000000000009</v>
      </c>
      <c r="J348" s="229">
        <v>14.34</v>
      </c>
      <c r="K348" s="229">
        <v>19.079999999999998</v>
      </c>
      <c r="L348" s="229">
        <v>127.15</v>
      </c>
      <c r="M348" s="229">
        <v>74.17</v>
      </c>
      <c r="O348"/>
    </row>
    <row r="349" spans="2:16" s="13" customFormat="1" ht="15" customHeight="1" x14ac:dyDescent="0.35">
      <c r="B349" s="142">
        <v>2017</v>
      </c>
      <c r="C349" s="142"/>
      <c r="D349" s="228">
        <v>324</v>
      </c>
      <c r="E349" s="228">
        <v>3009</v>
      </c>
      <c r="F349" s="228">
        <v>2867</v>
      </c>
      <c r="G349" s="228">
        <v>41405</v>
      </c>
      <c r="H349" s="228">
        <v>31507</v>
      </c>
      <c r="I349" s="229">
        <v>9.2899999999999991</v>
      </c>
      <c r="J349" s="229">
        <v>13.76</v>
      </c>
      <c r="K349" s="229">
        <v>18.04</v>
      </c>
      <c r="L349" s="229">
        <v>124.95</v>
      </c>
      <c r="M349" s="229">
        <v>75.14</v>
      </c>
      <c r="N349" s="7"/>
      <c r="O349"/>
    </row>
    <row r="350" spans="2:16" s="7" customFormat="1" ht="15" customHeight="1" x14ac:dyDescent="0.35">
      <c r="B350" s="142">
        <v>2016</v>
      </c>
      <c r="C350" s="142"/>
      <c r="D350" s="228">
        <v>313</v>
      </c>
      <c r="E350" s="228">
        <v>2858</v>
      </c>
      <c r="F350" s="228">
        <v>2724</v>
      </c>
      <c r="G350" s="228">
        <v>37180</v>
      </c>
      <c r="H350" s="228">
        <v>28553</v>
      </c>
      <c r="I350" s="229">
        <v>9.1300000000000008</v>
      </c>
      <c r="J350" s="229">
        <v>13.01</v>
      </c>
      <c r="K350" s="229">
        <v>17.66</v>
      </c>
      <c r="L350" s="229">
        <v>129.36000000000001</v>
      </c>
      <c r="M350" s="229">
        <v>72.349999999999994</v>
      </c>
      <c r="O350"/>
    </row>
    <row r="351" spans="2:16" s="7" customFormat="1" ht="15" customHeight="1" x14ac:dyDescent="0.35">
      <c r="B351" s="142">
        <v>2015</v>
      </c>
      <c r="C351" s="142"/>
      <c r="D351" s="228">
        <v>318</v>
      </c>
      <c r="E351" s="228">
        <v>2811</v>
      </c>
      <c r="F351" s="228">
        <v>2671</v>
      </c>
      <c r="G351" s="228">
        <v>36733</v>
      </c>
      <c r="H351" s="228">
        <v>27964</v>
      </c>
      <c r="I351" s="229">
        <v>8.84</v>
      </c>
      <c r="J351" s="229">
        <v>13.07</v>
      </c>
      <c r="K351" s="229">
        <v>18.440000000000001</v>
      </c>
      <c r="L351" s="229">
        <v>134.08000000000001</v>
      </c>
      <c r="M351" s="229">
        <v>69.81</v>
      </c>
      <c r="O351"/>
    </row>
    <row r="352" spans="2:16" s="7" customFormat="1" ht="15" customHeight="1" x14ac:dyDescent="0.35">
      <c r="B352" s="142">
        <v>2014</v>
      </c>
      <c r="C352" s="142"/>
      <c r="D352" s="128">
        <v>330</v>
      </c>
      <c r="E352" s="128">
        <v>2850</v>
      </c>
      <c r="F352" s="128">
        <v>2694</v>
      </c>
      <c r="G352" s="128">
        <v>35494</v>
      </c>
      <c r="H352" s="128">
        <v>27341</v>
      </c>
      <c r="I352" s="129">
        <v>8.64</v>
      </c>
      <c r="J352" s="129">
        <v>12.45</v>
      </c>
      <c r="K352" s="129">
        <v>16.09</v>
      </c>
      <c r="L352" s="129">
        <v>122.16</v>
      </c>
      <c r="M352" s="129">
        <v>76.25</v>
      </c>
      <c r="O352"/>
    </row>
    <row r="353" spans="2:16" s="7" customFormat="1" ht="15" customHeight="1" x14ac:dyDescent="0.35">
      <c r="B353" s="142">
        <v>2013</v>
      </c>
      <c r="C353" s="142"/>
      <c r="D353" s="128">
        <v>360</v>
      </c>
      <c r="E353" s="128">
        <v>3061</v>
      </c>
      <c r="F353" s="128">
        <v>2897</v>
      </c>
      <c r="G353" s="128">
        <v>38160</v>
      </c>
      <c r="H353" s="128">
        <v>28821</v>
      </c>
      <c r="I353" s="129">
        <v>8.5</v>
      </c>
      <c r="J353" s="129">
        <v>12.47</v>
      </c>
      <c r="K353" s="129">
        <v>15.81</v>
      </c>
      <c r="L353" s="129">
        <v>120.01</v>
      </c>
      <c r="M353" s="129">
        <v>77.3</v>
      </c>
      <c r="O353"/>
    </row>
    <row r="354" spans="2:16" s="7" customFormat="1" ht="15" customHeight="1" x14ac:dyDescent="0.35">
      <c r="B354" s="126">
        <v>2012</v>
      </c>
      <c r="C354" s="126"/>
      <c r="D354" s="128">
        <v>369</v>
      </c>
      <c r="E354" s="128">
        <v>3243</v>
      </c>
      <c r="F354" s="128">
        <v>3062</v>
      </c>
      <c r="G354" s="128">
        <v>40454</v>
      </c>
      <c r="H354" s="128">
        <v>31017</v>
      </c>
      <c r="I354" s="129">
        <v>8.7899999999999991</v>
      </c>
      <c r="J354" s="129">
        <v>12.47</v>
      </c>
      <c r="K354" s="129">
        <v>16.27</v>
      </c>
      <c r="L354" s="129">
        <v>123.13</v>
      </c>
      <c r="M354" s="129">
        <v>74.77</v>
      </c>
      <c r="O354"/>
    </row>
    <row r="355" spans="2:16" s="7" customFormat="1" ht="15" customHeight="1" x14ac:dyDescent="0.35">
      <c r="B355" s="126">
        <v>2011</v>
      </c>
      <c r="C355" s="126"/>
      <c r="D355" s="128">
        <v>414</v>
      </c>
      <c r="E355" s="128">
        <v>3806</v>
      </c>
      <c r="F355" s="128">
        <v>3494</v>
      </c>
      <c r="G355" s="128">
        <v>46742</v>
      </c>
      <c r="H355" s="128">
        <v>35859</v>
      </c>
      <c r="I355" s="129">
        <v>9.19</v>
      </c>
      <c r="J355" s="129">
        <v>12.28</v>
      </c>
      <c r="K355" s="129">
        <v>17.57</v>
      </c>
      <c r="L355" s="129">
        <v>131.34</v>
      </c>
      <c r="M355" s="129">
        <v>68.78</v>
      </c>
      <c r="N355" s="13"/>
      <c r="O355"/>
    </row>
    <row r="356" spans="2:16" s="13" customFormat="1" ht="15" customHeight="1" collapsed="1" x14ac:dyDescent="0.35">
      <c r="B356" s="126">
        <v>2010</v>
      </c>
      <c r="C356" s="126"/>
      <c r="D356" s="128">
        <v>430</v>
      </c>
      <c r="E356" s="128">
        <v>3967</v>
      </c>
      <c r="F356" s="128">
        <v>3772</v>
      </c>
      <c r="G356" s="128">
        <v>48787</v>
      </c>
      <c r="H356" s="128">
        <v>38184</v>
      </c>
      <c r="I356" s="129">
        <v>9.23</v>
      </c>
      <c r="J356" s="129">
        <v>12.3</v>
      </c>
      <c r="K356" s="129">
        <v>17.809999999999999</v>
      </c>
      <c r="L356" s="129">
        <v>137.72</v>
      </c>
      <c r="M356" s="129">
        <v>68.2</v>
      </c>
      <c r="O356"/>
    </row>
    <row r="357" spans="2:16" s="13" customFormat="1" ht="15" customHeight="1" x14ac:dyDescent="0.35">
      <c r="B357" s="126">
        <v>2009</v>
      </c>
      <c r="C357" s="126"/>
      <c r="D357" s="128">
        <v>451</v>
      </c>
      <c r="E357" s="128">
        <v>4169</v>
      </c>
      <c r="F357" s="128">
        <v>3938</v>
      </c>
      <c r="G357" s="128">
        <v>52695</v>
      </c>
      <c r="H357" s="128">
        <v>40255</v>
      </c>
      <c r="I357" s="129">
        <v>9.24</v>
      </c>
      <c r="J357" s="129">
        <v>12.64</v>
      </c>
      <c r="K357" s="129">
        <v>18.21</v>
      </c>
      <c r="L357" s="129">
        <v>136.09</v>
      </c>
      <c r="M357" s="129">
        <v>67.89</v>
      </c>
      <c r="O357"/>
    </row>
    <row r="358" spans="2:16" s="13" customFormat="1" ht="15" customHeight="1" x14ac:dyDescent="0.35">
      <c r="B358" s="126">
        <v>2008</v>
      </c>
      <c r="C358" s="126"/>
      <c r="D358" s="128">
        <v>472</v>
      </c>
      <c r="E358" s="128">
        <v>4677</v>
      </c>
      <c r="F358" s="128">
        <v>4410</v>
      </c>
      <c r="G358" s="128">
        <v>56578</v>
      </c>
      <c r="H358" s="128">
        <v>43182</v>
      </c>
      <c r="I358" s="129">
        <v>9.91</v>
      </c>
      <c r="J358" s="129">
        <v>12.1</v>
      </c>
      <c r="K358" s="129">
        <v>19.32</v>
      </c>
      <c r="L358" s="129">
        <v>150.6</v>
      </c>
      <c r="M358" s="129">
        <v>61.42</v>
      </c>
      <c r="O358"/>
    </row>
    <row r="359" spans="2:16" s="7" customFormat="1" ht="15" customHeight="1" x14ac:dyDescent="0.35">
      <c r="B359" s="123" t="s">
        <v>201</v>
      </c>
      <c r="C359" s="123"/>
      <c r="D359" s="132"/>
      <c r="E359" s="132"/>
      <c r="F359" s="132"/>
      <c r="G359" s="132"/>
      <c r="H359" s="132"/>
      <c r="I359" s="133"/>
      <c r="J359" s="133"/>
      <c r="K359" s="133"/>
      <c r="L359" s="133"/>
      <c r="M359" s="133"/>
      <c r="O359"/>
    </row>
    <row r="360" spans="2:16" s="7" customFormat="1" ht="15" customHeight="1" x14ac:dyDescent="0.35">
      <c r="B360" s="142">
        <v>2020</v>
      </c>
      <c r="C360" s="142"/>
      <c r="D360" s="228">
        <v>379</v>
      </c>
      <c r="E360" s="228">
        <v>2778</v>
      </c>
      <c r="F360" s="228">
        <v>2570</v>
      </c>
      <c r="G360" s="228">
        <v>57777</v>
      </c>
      <c r="H360" s="228">
        <v>45197</v>
      </c>
      <c r="I360" s="229">
        <v>7.33</v>
      </c>
      <c r="J360" s="229">
        <v>20.8</v>
      </c>
      <c r="K360" s="229">
        <v>40.28</v>
      </c>
      <c r="L360" s="229">
        <v>179.17</v>
      </c>
      <c r="M360" s="229">
        <v>51.42</v>
      </c>
      <c r="O360"/>
      <c r="P360" s="308"/>
    </row>
    <row r="361" spans="2:16" s="7" customFormat="1" ht="15" customHeight="1" x14ac:dyDescent="0.35">
      <c r="B361" s="142">
        <v>2019</v>
      </c>
      <c r="C361" s="142"/>
      <c r="D361" s="228">
        <v>375</v>
      </c>
      <c r="E361" s="228">
        <v>2708</v>
      </c>
      <c r="F361" s="228">
        <v>2511</v>
      </c>
      <c r="G361" s="228">
        <v>54784</v>
      </c>
      <c r="H361" s="228">
        <v>42910</v>
      </c>
      <c r="I361" s="229">
        <v>7.22</v>
      </c>
      <c r="J361" s="229">
        <v>20.23</v>
      </c>
      <c r="K361" s="229">
        <v>38.25</v>
      </c>
      <c r="L361" s="229">
        <v>175.31</v>
      </c>
      <c r="M361" s="229">
        <v>52.6</v>
      </c>
      <c r="O361"/>
    </row>
    <row r="362" spans="2:16" s="7" customFormat="1" ht="15" customHeight="1" x14ac:dyDescent="0.35">
      <c r="B362" s="142">
        <v>2018</v>
      </c>
      <c r="C362" s="142"/>
      <c r="D362" s="228">
        <v>369</v>
      </c>
      <c r="E362" s="228">
        <v>2613</v>
      </c>
      <c r="F362" s="228">
        <v>2429</v>
      </c>
      <c r="G362" s="228">
        <v>49788</v>
      </c>
      <c r="H362" s="228">
        <v>39029</v>
      </c>
      <c r="I362" s="229">
        <v>7.08</v>
      </c>
      <c r="J362" s="229">
        <v>19.05</v>
      </c>
      <c r="K362" s="229">
        <v>36.25</v>
      </c>
      <c r="L362" s="229">
        <v>176.86</v>
      </c>
      <c r="M362" s="229">
        <v>52.02</v>
      </c>
      <c r="O362"/>
    </row>
    <row r="363" spans="2:16" s="7" customFormat="1" ht="15" customHeight="1" x14ac:dyDescent="0.35">
      <c r="B363" s="142">
        <v>2017</v>
      </c>
      <c r="C363" s="142"/>
      <c r="D363" s="228">
        <v>392</v>
      </c>
      <c r="E363" s="228">
        <v>2568</v>
      </c>
      <c r="F363" s="228">
        <v>2368</v>
      </c>
      <c r="G363" s="228">
        <v>45576</v>
      </c>
      <c r="H363" s="228">
        <v>35696</v>
      </c>
      <c r="I363" s="229">
        <v>6.55</v>
      </c>
      <c r="J363" s="229">
        <v>17.75</v>
      </c>
      <c r="K363" s="229">
        <v>30.71</v>
      </c>
      <c r="L363" s="229">
        <v>159.58000000000001</v>
      </c>
      <c r="M363" s="229">
        <v>56.97</v>
      </c>
      <c r="O363"/>
    </row>
    <row r="364" spans="2:16" s="7" customFormat="1" ht="15" customHeight="1" x14ac:dyDescent="0.35">
      <c r="B364" s="142">
        <v>2016</v>
      </c>
      <c r="C364" s="142"/>
      <c r="D364" s="228">
        <v>380</v>
      </c>
      <c r="E364" s="228">
        <v>2566</v>
      </c>
      <c r="F364" s="228">
        <v>2384</v>
      </c>
      <c r="G364" s="228">
        <v>43843</v>
      </c>
      <c r="H364" s="228">
        <v>34433</v>
      </c>
      <c r="I364" s="229">
        <v>6.75</v>
      </c>
      <c r="J364" s="229">
        <v>17.09</v>
      </c>
      <c r="K364" s="229">
        <v>27.57</v>
      </c>
      <c r="L364" s="229">
        <v>149.9</v>
      </c>
      <c r="M364" s="229">
        <v>61.04</v>
      </c>
      <c r="O364"/>
    </row>
    <row r="365" spans="2:16" s="7" customFormat="1" ht="15" customHeight="1" x14ac:dyDescent="0.35">
      <c r="B365" s="142">
        <v>2015</v>
      </c>
      <c r="C365" s="142"/>
      <c r="D365" s="228">
        <v>394</v>
      </c>
      <c r="E365" s="228">
        <v>2684</v>
      </c>
      <c r="F365" s="228">
        <v>2490</v>
      </c>
      <c r="G365" s="228">
        <v>44872</v>
      </c>
      <c r="H365" s="228">
        <v>34924</v>
      </c>
      <c r="I365" s="229">
        <v>6.81</v>
      </c>
      <c r="J365" s="229">
        <v>16.72</v>
      </c>
      <c r="K365" s="229">
        <v>28.01</v>
      </c>
      <c r="L365" s="229">
        <v>155.46</v>
      </c>
      <c r="M365" s="229">
        <v>58.63</v>
      </c>
      <c r="O365"/>
    </row>
    <row r="366" spans="2:16" s="7" customFormat="1" ht="15" customHeight="1" x14ac:dyDescent="0.35">
      <c r="B366" s="142">
        <v>2014</v>
      </c>
      <c r="C366" s="142"/>
      <c r="D366" s="128">
        <v>405</v>
      </c>
      <c r="E366" s="128">
        <v>2784</v>
      </c>
      <c r="F366" s="128">
        <v>2583</v>
      </c>
      <c r="G366" s="128">
        <v>45567</v>
      </c>
      <c r="H366" s="128">
        <v>35956</v>
      </c>
      <c r="I366" s="129">
        <v>6.87</v>
      </c>
      <c r="J366" s="129">
        <v>16.37</v>
      </c>
      <c r="K366" s="129">
        <v>28.16</v>
      </c>
      <c r="L366" s="129">
        <v>159.6</v>
      </c>
      <c r="M366" s="129">
        <v>57.17</v>
      </c>
      <c r="O366"/>
    </row>
    <row r="367" spans="2:16" s="7" customFormat="1" ht="15" customHeight="1" x14ac:dyDescent="0.35">
      <c r="B367" s="142">
        <v>2013</v>
      </c>
      <c r="C367" s="142"/>
      <c r="D367" s="128">
        <v>430</v>
      </c>
      <c r="E367" s="128">
        <v>2773</v>
      </c>
      <c r="F367" s="128">
        <v>2556</v>
      </c>
      <c r="G367" s="128">
        <v>46096</v>
      </c>
      <c r="H367" s="128">
        <v>36188</v>
      </c>
      <c r="I367" s="129">
        <v>6.45</v>
      </c>
      <c r="J367" s="129">
        <v>16.62</v>
      </c>
      <c r="K367" s="129">
        <v>27.73</v>
      </c>
      <c r="L367" s="129">
        <v>153.77000000000001</v>
      </c>
      <c r="M367" s="129">
        <v>58.7</v>
      </c>
      <c r="O367"/>
    </row>
    <row r="368" spans="2:16" s="11" customFormat="1" ht="15" customHeight="1" x14ac:dyDescent="0.35">
      <c r="B368" s="126">
        <v>2012</v>
      </c>
      <c r="C368" s="126"/>
      <c r="D368" s="128">
        <v>433</v>
      </c>
      <c r="E368" s="128">
        <v>2989</v>
      </c>
      <c r="F368" s="128">
        <v>2775</v>
      </c>
      <c r="G368" s="128">
        <v>50425</v>
      </c>
      <c r="H368" s="128">
        <v>39385</v>
      </c>
      <c r="I368" s="129">
        <v>6.9</v>
      </c>
      <c r="J368" s="129">
        <v>16.87</v>
      </c>
      <c r="K368" s="129">
        <v>29.87</v>
      </c>
      <c r="L368" s="129">
        <v>164.4</v>
      </c>
      <c r="M368" s="129">
        <v>55.28</v>
      </c>
      <c r="N368" s="13"/>
      <c r="O368"/>
      <c r="P368" s="307"/>
    </row>
    <row r="369" spans="2:16" s="12" customFormat="1" ht="15" customHeight="1" x14ac:dyDescent="0.35">
      <c r="B369" s="126">
        <v>2011</v>
      </c>
      <c r="C369" s="126"/>
      <c r="D369" s="128">
        <v>467</v>
      </c>
      <c r="E369" s="128">
        <v>3323</v>
      </c>
      <c r="F369" s="128">
        <v>3078</v>
      </c>
      <c r="G369" s="128">
        <v>55830</v>
      </c>
      <c r="H369" s="128">
        <v>43727</v>
      </c>
      <c r="I369" s="129">
        <v>7.12</v>
      </c>
      <c r="J369" s="129">
        <v>16.8</v>
      </c>
      <c r="K369" s="129">
        <v>32.11</v>
      </c>
      <c r="L369" s="129">
        <v>177.02</v>
      </c>
      <c r="M369" s="129">
        <v>51.45</v>
      </c>
      <c r="N369" s="13"/>
      <c r="O369"/>
      <c r="P369" s="308"/>
    </row>
    <row r="370" spans="2:16" s="12" customFormat="1" ht="15" customHeight="1" x14ac:dyDescent="0.35">
      <c r="B370" s="126">
        <v>2010</v>
      </c>
      <c r="C370" s="126"/>
      <c r="D370" s="128">
        <v>500</v>
      </c>
      <c r="E370" s="128">
        <v>3562</v>
      </c>
      <c r="F370" s="128">
        <v>3296</v>
      </c>
      <c r="G370" s="128">
        <v>59604</v>
      </c>
      <c r="H370" s="128">
        <v>47049</v>
      </c>
      <c r="I370" s="129">
        <v>7.12</v>
      </c>
      <c r="J370" s="129">
        <v>16.73</v>
      </c>
      <c r="K370" s="129">
        <v>31.5</v>
      </c>
      <c r="L370" s="129">
        <v>174.2</v>
      </c>
      <c r="M370" s="129">
        <v>52.2</v>
      </c>
      <c r="N370" s="13"/>
      <c r="O370"/>
      <c r="P370" s="308"/>
    </row>
    <row r="371" spans="2:16" s="12" customFormat="1" ht="15" customHeight="1" x14ac:dyDescent="0.35">
      <c r="B371" s="126">
        <v>2009</v>
      </c>
      <c r="C371" s="126"/>
      <c r="D371" s="128">
        <v>534</v>
      </c>
      <c r="E371" s="128">
        <v>3894</v>
      </c>
      <c r="F371" s="128">
        <v>3576</v>
      </c>
      <c r="G371" s="128">
        <v>62865</v>
      </c>
      <c r="H371" s="128">
        <v>49463</v>
      </c>
      <c r="I371" s="129">
        <v>7.29</v>
      </c>
      <c r="J371" s="129">
        <v>16.14</v>
      </c>
      <c r="K371" s="129">
        <v>32.44</v>
      </c>
      <c r="L371" s="129">
        <v>184.52</v>
      </c>
      <c r="M371" s="129">
        <v>49</v>
      </c>
      <c r="N371" s="13"/>
      <c r="O371"/>
      <c r="P371" s="308"/>
    </row>
    <row r="372" spans="2:16" s="7" customFormat="1" ht="15" customHeight="1" x14ac:dyDescent="0.35">
      <c r="B372" s="126">
        <v>2008</v>
      </c>
      <c r="C372" s="126"/>
      <c r="D372" s="128">
        <v>562</v>
      </c>
      <c r="E372" s="128">
        <v>4005</v>
      </c>
      <c r="F372" s="128">
        <v>3676</v>
      </c>
      <c r="G372" s="128">
        <v>63652</v>
      </c>
      <c r="H372" s="128">
        <v>49532</v>
      </c>
      <c r="I372" s="129">
        <v>7.13</v>
      </c>
      <c r="J372" s="129">
        <v>15.89</v>
      </c>
      <c r="K372" s="129">
        <v>32.880000000000003</v>
      </c>
      <c r="L372" s="129">
        <v>189.87</v>
      </c>
      <c r="M372" s="129">
        <v>47.57</v>
      </c>
      <c r="O372"/>
    </row>
    <row r="373" spans="2:16" s="7" customFormat="1" ht="15" customHeight="1" x14ac:dyDescent="0.35">
      <c r="B373" s="123" t="s">
        <v>202</v>
      </c>
      <c r="C373" s="123"/>
      <c r="D373" s="132"/>
      <c r="E373" s="132"/>
      <c r="F373" s="132"/>
      <c r="G373" s="132"/>
      <c r="H373" s="132"/>
      <c r="I373" s="133"/>
      <c r="J373" s="133"/>
      <c r="K373" s="133"/>
      <c r="L373" s="133"/>
      <c r="M373" s="133"/>
      <c r="O373"/>
    </row>
    <row r="374" spans="2:16" s="7" customFormat="1" ht="15" customHeight="1" x14ac:dyDescent="0.35">
      <c r="B374" s="142">
        <v>2020</v>
      </c>
      <c r="C374" s="142"/>
      <c r="D374" s="228">
        <v>88</v>
      </c>
      <c r="E374" s="228">
        <v>806</v>
      </c>
      <c r="F374" s="228">
        <v>765</v>
      </c>
      <c r="G374" s="228">
        <v>21443</v>
      </c>
      <c r="H374" s="228">
        <v>14696</v>
      </c>
      <c r="I374" s="229">
        <v>9.16</v>
      </c>
      <c r="J374" s="229">
        <v>26.6</v>
      </c>
      <c r="K374" s="229">
        <v>49.6</v>
      </c>
      <c r="L374" s="229">
        <v>176.96</v>
      </c>
      <c r="M374" s="229">
        <v>53.37</v>
      </c>
      <c r="O374"/>
      <c r="P374" s="308"/>
    </row>
    <row r="375" spans="2:16" s="7" customFormat="1" ht="15" customHeight="1" x14ac:dyDescent="0.35">
      <c r="B375" s="142">
        <v>2019</v>
      </c>
      <c r="C375" s="142"/>
      <c r="D375" s="228">
        <v>85</v>
      </c>
      <c r="E375" s="228">
        <v>791</v>
      </c>
      <c r="F375" s="228">
        <v>753</v>
      </c>
      <c r="G375" s="228">
        <v>22904</v>
      </c>
      <c r="H375" s="228">
        <v>15452</v>
      </c>
      <c r="I375" s="229">
        <v>9.31</v>
      </c>
      <c r="J375" s="229">
        <v>28.96</v>
      </c>
      <c r="K375" s="229">
        <v>39.840000000000003</v>
      </c>
      <c r="L375" s="229">
        <v>130.99</v>
      </c>
      <c r="M375" s="229">
        <v>71.62</v>
      </c>
      <c r="O375"/>
    </row>
    <row r="376" spans="2:16" s="7" customFormat="1" ht="15" customHeight="1" x14ac:dyDescent="0.35">
      <c r="B376" s="142">
        <v>2018</v>
      </c>
      <c r="C376" s="142"/>
      <c r="D376" s="228">
        <v>86</v>
      </c>
      <c r="E376" s="228">
        <v>796</v>
      </c>
      <c r="F376" s="228">
        <v>759</v>
      </c>
      <c r="G376" s="228">
        <v>21633</v>
      </c>
      <c r="H376" s="228">
        <v>16899</v>
      </c>
      <c r="I376" s="229">
        <v>9.26</v>
      </c>
      <c r="J376" s="229">
        <v>27.18</v>
      </c>
      <c r="K376" s="229">
        <v>24.21</v>
      </c>
      <c r="L376" s="229">
        <v>84.94</v>
      </c>
      <c r="M376" s="229">
        <v>107.48</v>
      </c>
      <c r="O376"/>
    </row>
    <row r="377" spans="2:16" s="7" customFormat="1" ht="15" customHeight="1" x14ac:dyDescent="0.35">
      <c r="B377" s="142">
        <v>2017</v>
      </c>
      <c r="C377" s="142"/>
      <c r="D377" s="228">
        <v>89</v>
      </c>
      <c r="E377" s="228">
        <v>808</v>
      </c>
      <c r="F377" s="228">
        <v>770</v>
      </c>
      <c r="G377" s="228">
        <v>21308</v>
      </c>
      <c r="H377" s="228">
        <v>14000</v>
      </c>
      <c r="I377" s="229">
        <v>9.08</v>
      </c>
      <c r="J377" s="229">
        <v>26.37</v>
      </c>
      <c r="K377" s="229">
        <v>28.73</v>
      </c>
      <c r="L377" s="229">
        <v>103.83</v>
      </c>
      <c r="M377" s="229">
        <v>90.23</v>
      </c>
      <c r="O377"/>
    </row>
    <row r="378" spans="2:16" s="7" customFormat="1" ht="15" customHeight="1" x14ac:dyDescent="0.35">
      <c r="B378" s="142">
        <v>2016</v>
      </c>
      <c r="C378" s="142"/>
      <c r="D378" s="228">
        <v>88</v>
      </c>
      <c r="E378" s="228">
        <v>759</v>
      </c>
      <c r="F378" s="228">
        <v>719</v>
      </c>
      <c r="G378" s="228">
        <v>20014</v>
      </c>
      <c r="H378" s="228">
        <v>13388</v>
      </c>
      <c r="I378" s="229">
        <v>8.6300000000000008</v>
      </c>
      <c r="J378" s="229">
        <v>26.37</v>
      </c>
      <c r="K378" s="229">
        <v>30.44</v>
      </c>
      <c r="L378" s="229">
        <v>109.36</v>
      </c>
      <c r="M378" s="229">
        <v>84.85</v>
      </c>
      <c r="O378"/>
    </row>
    <row r="379" spans="2:16" s="7" customFormat="1" ht="15" customHeight="1" x14ac:dyDescent="0.35">
      <c r="B379" s="142">
        <v>2015</v>
      </c>
      <c r="C379" s="142"/>
      <c r="D379" s="228">
        <v>91</v>
      </c>
      <c r="E379" s="228">
        <v>797</v>
      </c>
      <c r="F379" s="228">
        <v>757</v>
      </c>
      <c r="G379" s="228">
        <v>21201</v>
      </c>
      <c r="H379" s="228">
        <v>14447</v>
      </c>
      <c r="I379" s="229">
        <v>8.76</v>
      </c>
      <c r="J379" s="229">
        <v>26.6</v>
      </c>
      <c r="K379" s="229">
        <v>32.06</v>
      </c>
      <c r="L379" s="229">
        <v>114.48</v>
      </c>
      <c r="M379" s="229">
        <v>81.739999999999995</v>
      </c>
      <c r="O379"/>
    </row>
    <row r="380" spans="2:16" s="7" customFormat="1" ht="15" customHeight="1" x14ac:dyDescent="0.35">
      <c r="B380" s="142">
        <v>2014</v>
      </c>
      <c r="C380" s="142"/>
      <c r="D380" s="128">
        <v>89</v>
      </c>
      <c r="E380" s="128">
        <v>794</v>
      </c>
      <c r="F380" s="128">
        <v>754</v>
      </c>
      <c r="G380" s="128">
        <v>17523</v>
      </c>
      <c r="H380" s="128">
        <v>13213</v>
      </c>
      <c r="I380" s="129">
        <v>8.92</v>
      </c>
      <c r="J380" s="129">
        <v>22.07</v>
      </c>
      <c r="K380" s="129">
        <v>30.04</v>
      </c>
      <c r="L380" s="129">
        <v>129.26</v>
      </c>
      <c r="M380" s="129">
        <v>72.489999999999995</v>
      </c>
      <c r="O380"/>
    </row>
    <row r="381" spans="2:16" s="12" customFormat="1" ht="15" customHeight="1" x14ac:dyDescent="0.35">
      <c r="B381" s="142">
        <v>2013</v>
      </c>
      <c r="C381" s="142"/>
      <c r="D381" s="128">
        <v>95</v>
      </c>
      <c r="E381" s="128">
        <v>936</v>
      </c>
      <c r="F381" s="128">
        <v>900</v>
      </c>
      <c r="G381" s="128">
        <v>21007</v>
      </c>
      <c r="H381" s="128">
        <v>15717</v>
      </c>
      <c r="I381" s="129">
        <v>9.85</v>
      </c>
      <c r="J381" s="129">
        <v>22.44</v>
      </c>
      <c r="K381" s="129">
        <v>41.58</v>
      </c>
      <c r="L381" s="129">
        <v>178.14</v>
      </c>
      <c r="M381" s="129">
        <v>53.15</v>
      </c>
      <c r="N381" s="13"/>
      <c r="O381"/>
      <c r="P381" s="308"/>
    </row>
    <row r="382" spans="2:16" s="13" customFormat="1" ht="15" customHeight="1" x14ac:dyDescent="0.35">
      <c r="B382" s="126">
        <v>2012</v>
      </c>
      <c r="C382" s="126"/>
      <c r="D382" s="128">
        <v>108</v>
      </c>
      <c r="E382" s="128">
        <v>1027</v>
      </c>
      <c r="F382" s="128">
        <v>977</v>
      </c>
      <c r="G382" s="128">
        <v>22732</v>
      </c>
      <c r="H382" s="128">
        <v>16672</v>
      </c>
      <c r="I382" s="129">
        <v>9.51</v>
      </c>
      <c r="J382" s="129">
        <v>22.13</v>
      </c>
      <c r="K382" s="129">
        <v>28.32</v>
      </c>
      <c r="L382" s="129">
        <v>121.72</v>
      </c>
      <c r="M382" s="129">
        <v>76.44</v>
      </c>
      <c r="O382"/>
    </row>
    <row r="383" spans="2:16" s="13" customFormat="1" ht="15" customHeight="1" x14ac:dyDescent="0.35">
      <c r="B383" s="126">
        <v>2011</v>
      </c>
      <c r="C383" s="126"/>
      <c r="D383" s="128">
        <v>115</v>
      </c>
      <c r="E383" s="128">
        <v>1209</v>
      </c>
      <c r="F383" s="128">
        <v>1157</v>
      </c>
      <c r="G383" s="128">
        <v>25490</v>
      </c>
      <c r="H383" s="128">
        <v>18923</v>
      </c>
      <c r="I383" s="129">
        <v>10.51</v>
      </c>
      <c r="J383" s="129">
        <v>21.08</v>
      </c>
      <c r="K383" s="129">
        <v>30.64</v>
      </c>
      <c r="L383" s="129">
        <v>139.09</v>
      </c>
      <c r="M383" s="129">
        <v>67.650000000000006</v>
      </c>
      <c r="O383"/>
    </row>
    <row r="384" spans="2:16" s="13" customFormat="1" ht="15" customHeight="1" x14ac:dyDescent="0.35">
      <c r="B384" s="126">
        <v>2010</v>
      </c>
      <c r="C384" s="126"/>
      <c r="D384" s="128">
        <v>107</v>
      </c>
      <c r="E384" s="128">
        <v>1237</v>
      </c>
      <c r="F384" s="128">
        <v>1197</v>
      </c>
      <c r="G384" s="128">
        <v>26133</v>
      </c>
      <c r="H384" s="128">
        <v>20125</v>
      </c>
      <c r="I384" s="129">
        <v>11.56</v>
      </c>
      <c r="J384" s="129">
        <v>21.13</v>
      </c>
      <c r="K384" s="129">
        <v>36.9</v>
      </c>
      <c r="L384" s="129">
        <v>169</v>
      </c>
      <c r="M384" s="129">
        <v>56.54</v>
      </c>
      <c r="O384"/>
    </row>
    <row r="385" spans="2:16" s="7" customFormat="1" ht="15" customHeight="1" x14ac:dyDescent="0.35">
      <c r="B385" s="126">
        <v>2009</v>
      </c>
      <c r="C385" s="126"/>
      <c r="D385" s="128">
        <v>125</v>
      </c>
      <c r="E385" s="128">
        <v>1442</v>
      </c>
      <c r="F385" s="128">
        <v>1359</v>
      </c>
      <c r="G385" s="128">
        <v>28848</v>
      </c>
      <c r="H385" s="128">
        <v>22379</v>
      </c>
      <c r="I385" s="129">
        <v>11.54</v>
      </c>
      <c r="J385" s="129">
        <v>20.010000000000002</v>
      </c>
      <c r="K385" s="129">
        <v>37.46</v>
      </c>
      <c r="L385" s="129">
        <v>176.45</v>
      </c>
      <c r="M385" s="129">
        <v>52.78</v>
      </c>
      <c r="O385"/>
    </row>
    <row r="386" spans="2:16" s="7" customFormat="1" ht="15" customHeight="1" x14ac:dyDescent="0.35">
      <c r="B386" s="126">
        <v>2008</v>
      </c>
      <c r="C386" s="126"/>
      <c r="D386" s="128">
        <v>130</v>
      </c>
      <c r="E386" s="128">
        <v>1532</v>
      </c>
      <c r="F386" s="128">
        <v>1425</v>
      </c>
      <c r="G386" s="128">
        <v>29942</v>
      </c>
      <c r="H386" s="128">
        <v>22615</v>
      </c>
      <c r="I386" s="129">
        <v>11.78</v>
      </c>
      <c r="J386" s="129">
        <v>19.54</v>
      </c>
      <c r="K386" s="129">
        <v>37.08</v>
      </c>
      <c r="L386" s="129">
        <v>176.46</v>
      </c>
      <c r="M386" s="129">
        <v>52.12</v>
      </c>
      <c r="O386"/>
    </row>
    <row r="387" spans="2:16" s="7" customFormat="1" ht="15" customHeight="1" x14ac:dyDescent="0.35">
      <c r="B387" s="123" t="s">
        <v>203</v>
      </c>
      <c r="C387" s="123"/>
      <c r="D387" s="132"/>
      <c r="E387" s="132"/>
      <c r="F387" s="132"/>
      <c r="G387" s="132"/>
      <c r="H387" s="132"/>
      <c r="I387" s="133"/>
      <c r="J387" s="133"/>
      <c r="K387" s="133"/>
      <c r="L387" s="133"/>
      <c r="M387" s="133"/>
      <c r="O387"/>
    </row>
    <row r="388" spans="2:16" s="7" customFormat="1" ht="15" customHeight="1" x14ac:dyDescent="0.35">
      <c r="B388" s="142">
        <v>2020</v>
      </c>
      <c r="C388" s="142"/>
      <c r="D388" s="228">
        <v>186</v>
      </c>
      <c r="E388" s="228">
        <v>2679</v>
      </c>
      <c r="F388" s="228">
        <v>2584</v>
      </c>
      <c r="G388" s="228">
        <v>112167</v>
      </c>
      <c r="H388" s="228">
        <v>80956</v>
      </c>
      <c r="I388" s="229">
        <v>14.4</v>
      </c>
      <c r="J388" s="229">
        <v>41.87</v>
      </c>
      <c r="K388" s="229">
        <v>77.540000000000006</v>
      </c>
      <c r="L388" s="229">
        <v>178.63</v>
      </c>
      <c r="M388" s="229">
        <v>53.13</v>
      </c>
      <c r="O388"/>
      <c r="P388" s="308"/>
    </row>
    <row r="389" spans="2:16" s="7" customFormat="1" ht="15" customHeight="1" x14ac:dyDescent="0.35">
      <c r="B389" s="142">
        <v>2019</v>
      </c>
      <c r="C389" s="142"/>
      <c r="D389" s="228">
        <v>191</v>
      </c>
      <c r="E389" s="228">
        <v>2732</v>
      </c>
      <c r="F389" s="228">
        <v>2631</v>
      </c>
      <c r="G389" s="228">
        <v>111268</v>
      </c>
      <c r="H389" s="228">
        <v>81973</v>
      </c>
      <c r="I389" s="229">
        <v>14.3</v>
      </c>
      <c r="J389" s="229">
        <v>40.729999999999997</v>
      </c>
      <c r="K389" s="229">
        <v>93.29</v>
      </c>
      <c r="L389" s="229">
        <v>220.58</v>
      </c>
      <c r="M389" s="229">
        <v>42.61</v>
      </c>
      <c r="O389"/>
    </row>
    <row r="390" spans="2:16" s="7" customFormat="1" ht="15" customHeight="1" x14ac:dyDescent="0.35">
      <c r="B390" s="142">
        <v>2018</v>
      </c>
      <c r="C390" s="142"/>
      <c r="D390" s="228">
        <v>190</v>
      </c>
      <c r="E390" s="228">
        <v>2779</v>
      </c>
      <c r="F390" s="228">
        <v>2674</v>
      </c>
      <c r="G390" s="228">
        <v>115416</v>
      </c>
      <c r="H390" s="228">
        <v>78668</v>
      </c>
      <c r="I390" s="229">
        <v>14.63</v>
      </c>
      <c r="J390" s="229">
        <v>41.53</v>
      </c>
      <c r="K390" s="229">
        <v>104.27</v>
      </c>
      <c r="L390" s="229">
        <v>241.57</v>
      </c>
      <c r="M390" s="229">
        <v>38.93</v>
      </c>
      <c r="O390"/>
    </row>
    <row r="391" spans="2:16" s="7" customFormat="1" ht="15" customHeight="1" x14ac:dyDescent="0.35">
      <c r="B391" s="142">
        <v>2017</v>
      </c>
      <c r="C391" s="142"/>
      <c r="D391" s="228">
        <v>187</v>
      </c>
      <c r="E391" s="228">
        <v>2739</v>
      </c>
      <c r="F391" s="228">
        <v>2646</v>
      </c>
      <c r="G391" s="228">
        <v>96560</v>
      </c>
      <c r="H391" s="228">
        <v>75103</v>
      </c>
      <c r="I391" s="229">
        <v>14.65</v>
      </c>
      <c r="J391" s="229">
        <v>35.25</v>
      </c>
      <c r="K391" s="229">
        <v>105.51</v>
      </c>
      <c r="L391" s="229">
        <v>289.13</v>
      </c>
      <c r="M391" s="229">
        <v>32.729999999999997</v>
      </c>
      <c r="O391"/>
    </row>
    <row r="392" spans="2:16" s="7" customFormat="1" ht="15" customHeight="1" x14ac:dyDescent="0.35">
      <c r="B392" s="142">
        <v>2016</v>
      </c>
      <c r="C392" s="142"/>
      <c r="D392" s="228">
        <v>190</v>
      </c>
      <c r="E392" s="228">
        <v>2637</v>
      </c>
      <c r="F392" s="228">
        <v>2541</v>
      </c>
      <c r="G392" s="228">
        <v>88041</v>
      </c>
      <c r="H392" s="228">
        <v>67430</v>
      </c>
      <c r="I392" s="229">
        <v>13.88</v>
      </c>
      <c r="J392" s="229">
        <v>33.39</v>
      </c>
      <c r="K392" s="229">
        <v>92.05</v>
      </c>
      <c r="L392" s="229">
        <v>265.68</v>
      </c>
      <c r="M392" s="229">
        <v>35.43</v>
      </c>
      <c r="O392"/>
    </row>
    <row r="393" spans="2:16" s="7" customFormat="1" ht="15" customHeight="1" x14ac:dyDescent="0.35">
      <c r="B393" s="142">
        <v>2015</v>
      </c>
      <c r="C393" s="142"/>
      <c r="D393" s="228">
        <v>188</v>
      </c>
      <c r="E393" s="228">
        <v>2592</v>
      </c>
      <c r="F393" s="228">
        <v>2508</v>
      </c>
      <c r="G393" s="228">
        <v>90397</v>
      </c>
      <c r="H393" s="228">
        <v>65068</v>
      </c>
      <c r="I393" s="229">
        <v>13.79</v>
      </c>
      <c r="J393" s="229">
        <v>34.880000000000003</v>
      </c>
      <c r="K393" s="229">
        <v>88.34</v>
      </c>
      <c r="L393" s="229">
        <v>245.1</v>
      </c>
      <c r="M393" s="229">
        <v>39.03</v>
      </c>
      <c r="O393"/>
    </row>
    <row r="394" spans="2:16" s="13" customFormat="1" ht="15" customHeight="1" collapsed="1" x14ac:dyDescent="0.35">
      <c r="B394" s="142">
        <v>2014</v>
      </c>
      <c r="C394" s="142"/>
      <c r="D394" s="128">
        <v>199</v>
      </c>
      <c r="E394" s="128">
        <v>2585</v>
      </c>
      <c r="F394" s="128">
        <v>2492</v>
      </c>
      <c r="G394" s="128">
        <v>89235</v>
      </c>
      <c r="H394" s="128">
        <v>63315</v>
      </c>
      <c r="I394" s="129">
        <v>12.99</v>
      </c>
      <c r="J394" s="129">
        <v>34.520000000000003</v>
      </c>
      <c r="K394" s="129">
        <v>100.46</v>
      </c>
      <c r="L394" s="129">
        <v>280.56</v>
      </c>
      <c r="M394" s="129">
        <v>33.61</v>
      </c>
      <c r="O394"/>
    </row>
    <row r="395" spans="2:16" s="13" customFormat="1" ht="15" customHeight="1" x14ac:dyDescent="0.35">
      <c r="B395" s="142">
        <v>2013</v>
      </c>
      <c r="C395" s="142"/>
      <c r="D395" s="128">
        <v>189</v>
      </c>
      <c r="E395" s="128">
        <v>2479</v>
      </c>
      <c r="F395" s="128">
        <v>2400</v>
      </c>
      <c r="G395" s="128">
        <v>81429</v>
      </c>
      <c r="H395" s="128">
        <v>60155</v>
      </c>
      <c r="I395" s="129">
        <v>13.12</v>
      </c>
      <c r="J395" s="129">
        <v>32.85</v>
      </c>
      <c r="K395" s="129">
        <v>99.93</v>
      </c>
      <c r="L395" s="129">
        <v>294.52</v>
      </c>
      <c r="M395" s="129">
        <v>31.95</v>
      </c>
      <c r="O395"/>
    </row>
    <row r="396" spans="2:16" s="13" customFormat="1" ht="15" customHeight="1" x14ac:dyDescent="0.35">
      <c r="B396" s="126">
        <v>2012</v>
      </c>
      <c r="C396" s="126"/>
      <c r="D396" s="128">
        <v>174</v>
      </c>
      <c r="E396" s="128">
        <v>2536</v>
      </c>
      <c r="F396" s="128">
        <v>2482</v>
      </c>
      <c r="G396" s="128">
        <v>84013</v>
      </c>
      <c r="H396" s="128">
        <v>61741</v>
      </c>
      <c r="I396" s="129">
        <v>14.57</v>
      </c>
      <c r="J396" s="129">
        <v>33.130000000000003</v>
      </c>
      <c r="K396" s="129">
        <v>111.82</v>
      </c>
      <c r="L396" s="129">
        <v>330.34</v>
      </c>
      <c r="M396" s="129">
        <v>28.79</v>
      </c>
      <c r="O396"/>
    </row>
    <row r="397" spans="2:16" s="7" customFormat="1" ht="15" customHeight="1" x14ac:dyDescent="0.35">
      <c r="B397" s="126">
        <v>2011</v>
      </c>
      <c r="C397" s="126"/>
      <c r="D397" s="128">
        <v>181</v>
      </c>
      <c r="E397" s="128">
        <v>2478</v>
      </c>
      <c r="F397" s="128">
        <v>2422</v>
      </c>
      <c r="G397" s="128">
        <v>74401</v>
      </c>
      <c r="H397" s="128">
        <v>56882</v>
      </c>
      <c r="I397" s="129">
        <v>13.69</v>
      </c>
      <c r="J397" s="129">
        <v>30.02</v>
      </c>
      <c r="K397" s="129">
        <v>121.06</v>
      </c>
      <c r="L397" s="129">
        <v>394.09</v>
      </c>
      <c r="M397" s="129">
        <v>23.92</v>
      </c>
      <c r="N397" s="13"/>
      <c r="O397"/>
    </row>
    <row r="398" spans="2:16" s="7" customFormat="1" ht="15" customHeight="1" x14ac:dyDescent="0.35">
      <c r="B398" s="126">
        <v>2010</v>
      </c>
      <c r="C398" s="126"/>
      <c r="D398" s="128">
        <v>190</v>
      </c>
      <c r="E398" s="128">
        <v>2392</v>
      </c>
      <c r="F398" s="128">
        <v>2335</v>
      </c>
      <c r="G398" s="128">
        <v>71536</v>
      </c>
      <c r="H398" s="128">
        <v>48108</v>
      </c>
      <c r="I398" s="129">
        <v>12.59</v>
      </c>
      <c r="J398" s="129">
        <v>29.91</v>
      </c>
      <c r="K398" s="129">
        <v>131.65</v>
      </c>
      <c r="L398" s="129">
        <v>429.7</v>
      </c>
      <c r="M398" s="129">
        <v>21.4</v>
      </c>
      <c r="O398"/>
    </row>
    <row r="399" spans="2:16" s="7" customFormat="1" ht="15" customHeight="1" x14ac:dyDescent="0.35">
      <c r="B399" s="126">
        <v>2009</v>
      </c>
      <c r="C399" s="126"/>
      <c r="D399" s="128">
        <v>212</v>
      </c>
      <c r="E399" s="128">
        <v>2336</v>
      </c>
      <c r="F399" s="128">
        <v>2265</v>
      </c>
      <c r="G399" s="128">
        <v>66272</v>
      </c>
      <c r="H399" s="128">
        <v>43644</v>
      </c>
      <c r="I399" s="129">
        <v>11.02</v>
      </c>
      <c r="J399" s="129">
        <v>28.37</v>
      </c>
      <c r="K399" s="129">
        <v>104.92</v>
      </c>
      <c r="L399" s="129">
        <v>358.57</v>
      </c>
      <c r="M399" s="129">
        <v>26.21</v>
      </c>
      <c r="O399"/>
    </row>
    <row r="400" spans="2:16" s="7" customFormat="1" ht="15" customHeight="1" x14ac:dyDescent="0.35">
      <c r="B400" s="126">
        <v>2008</v>
      </c>
      <c r="C400" s="126"/>
      <c r="D400" s="128">
        <v>220</v>
      </c>
      <c r="E400" s="128">
        <v>2359</v>
      </c>
      <c r="F400" s="128">
        <v>2282</v>
      </c>
      <c r="G400" s="128">
        <v>68306</v>
      </c>
      <c r="H400" s="128">
        <v>51056</v>
      </c>
      <c r="I400" s="129">
        <v>10.72</v>
      </c>
      <c r="J400" s="129">
        <v>28.96</v>
      </c>
      <c r="K400" s="129">
        <v>86.93</v>
      </c>
      <c r="L400" s="129">
        <v>290.43</v>
      </c>
      <c r="M400" s="129">
        <v>32.72</v>
      </c>
      <c r="O400"/>
    </row>
    <row r="401" spans="2:16" s="7" customFormat="1" ht="15" customHeight="1" x14ac:dyDescent="0.35">
      <c r="B401" s="123" t="s">
        <v>204</v>
      </c>
      <c r="C401" s="123"/>
      <c r="D401" s="132"/>
      <c r="E401" s="132"/>
      <c r="F401" s="132"/>
      <c r="G401" s="132"/>
      <c r="H401" s="132"/>
      <c r="I401" s="133"/>
      <c r="J401" s="133"/>
      <c r="K401" s="133"/>
      <c r="L401" s="133"/>
      <c r="M401" s="133"/>
      <c r="O401"/>
    </row>
    <row r="402" spans="2:16" s="7" customFormat="1" ht="15" customHeight="1" x14ac:dyDescent="0.35">
      <c r="B402" s="142">
        <v>2020</v>
      </c>
      <c r="C402" s="142"/>
      <c r="D402" s="228">
        <v>37</v>
      </c>
      <c r="E402" s="228">
        <v>195</v>
      </c>
      <c r="F402" s="228">
        <v>178</v>
      </c>
      <c r="G402" s="228">
        <v>3033</v>
      </c>
      <c r="H402" s="228">
        <v>2363</v>
      </c>
      <c r="I402" s="229">
        <v>5.27</v>
      </c>
      <c r="J402" s="229">
        <v>15.55</v>
      </c>
      <c r="K402" s="229">
        <v>27.24</v>
      </c>
      <c r="L402" s="229">
        <v>159.87</v>
      </c>
      <c r="M402" s="229">
        <v>56.87</v>
      </c>
      <c r="O402"/>
      <c r="P402" s="308"/>
    </row>
    <row r="403" spans="2:16" s="7" customFormat="1" ht="15" customHeight="1" x14ac:dyDescent="0.35">
      <c r="B403" s="142">
        <v>2019</v>
      </c>
      <c r="C403" s="142"/>
      <c r="D403" s="228">
        <v>40</v>
      </c>
      <c r="E403" s="228">
        <v>211</v>
      </c>
      <c r="F403" s="228">
        <v>192</v>
      </c>
      <c r="G403" s="228">
        <v>3030</v>
      </c>
      <c r="H403" s="228">
        <v>2356</v>
      </c>
      <c r="I403" s="229">
        <v>5.28</v>
      </c>
      <c r="J403" s="229">
        <v>14.36</v>
      </c>
      <c r="K403" s="229">
        <v>28.1</v>
      </c>
      <c r="L403" s="229">
        <v>178.06</v>
      </c>
      <c r="M403" s="229">
        <v>50.59</v>
      </c>
      <c r="O403"/>
    </row>
    <row r="404" spans="2:16" s="7" customFormat="1" ht="15" customHeight="1" x14ac:dyDescent="0.35">
      <c r="B404" s="142">
        <v>2018</v>
      </c>
      <c r="C404" s="142"/>
      <c r="D404" s="228">
        <v>40</v>
      </c>
      <c r="E404" s="228">
        <v>192</v>
      </c>
      <c r="F404" s="228">
        <v>174</v>
      </c>
      <c r="G404" s="228">
        <v>2773</v>
      </c>
      <c r="H404" s="228">
        <v>2111</v>
      </c>
      <c r="I404" s="229">
        <v>4.8</v>
      </c>
      <c r="J404" s="229">
        <v>14.44</v>
      </c>
      <c r="K404" s="229">
        <v>28.08</v>
      </c>
      <c r="L404" s="229">
        <v>176.18</v>
      </c>
      <c r="M404" s="229">
        <v>50.98</v>
      </c>
      <c r="O404"/>
    </row>
    <row r="405" spans="2:16" s="7" customFormat="1" ht="15" customHeight="1" x14ac:dyDescent="0.35">
      <c r="B405" s="142">
        <v>2017</v>
      </c>
      <c r="C405" s="142"/>
      <c r="D405" s="228">
        <v>36</v>
      </c>
      <c r="E405" s="228">
        <v>187</v>
      </c>
      <c r="F405" s="228">
        <v>174</v>
      </c>
      <c r="G405" s="228">
        <v>2689</v>
      </c>
      <c r="H405" s="228">
        <v>2108</v>
      </c>
      <c r="I405" s="229">
        <v>5.19</v>
      </c>
      <c r="J405" s="229">
        <v>14.38</v>
      </c>
      <c r="K405" s="229">
        <v>24.61</v>
      </c>
      <c r="L405" s="229">
        <v>159.24</v>
      </c>
      <c r="M405" s="229">
        <v>57.36</v>
      </c>
      <c r="O405"/>
    </row>
    <row r="406" spans="2:16" s="12" customFormat="1" ht="15" customHeight="1" x14ac:dyDescent="0.35">
      <c r="B406" s="142">
        <v>2016</v>
      </c>
      <c r="C406" s="142"/>
      <c r="D406" s="228">
        <v>37</v>
      </c>
      <c r="E406" s="228">
        <v>162</v>
      </c>
      <c r="F406" s="228">
        <v>147</v>
      </c>
      <c r="G406" s="228">
        <v>2338</v>
      </c>
      <c r="H406" s="228">
        <v>1839</v>
      </c>
      <c r="I406" s="229">
        <v>4.38</v>
      </c>
      <c r="J406" s="229">
        <v>14.43</v>
      </c>
      <c r="K406" s="229">
        <v>21.01</v>
      </c>
      <c r="L406" s="229">
        <v>132.11000000000001</v>
      </c>
      <c r="M406" s="229">
        <v>67.790000000000006</v>
      </c>
      <c r="N406" s="7"/>
      <c r="O406"/>
      <c r="P406" s="308"/>
    </row>
    <row r="407" spans="2:16" s="13" customFormat="1" ht="15" customHeight="1" x14ac:dyDescent="0.35">
      <c r="B407" s="142">
        <v>2015</v>
      </c>
      <c r="C407" s="142"/>
      <c r="D407" s="228">
        <v>36</v>
      </c>
      <c r="E407" s="228">
        <v>169</v>
      </c>
      <c r="F407" s="228">
        <v>155</v>
      </c>
      <c r="G407" s="228">
        <v>2462</v>
      </c>
      <c r="H407" s="228">
        <v>1900</v>
      </c>
      <c r="I407" s="229">
        <v>4.6900000000000004</v>
      </c>
      <c r="J407" s="229">
        <v>14.57</v>
      </c>
      <c r="K407" s="229">
        <v>25.14</v>
      </c>
      <c r="L407" s="229">
        <v>158.25</v>
      </c>
      <c r="M407" s="229">
        <v>57.5</v>
      </c>
      <c r="N407" s="11"/>
      <c r="O407"/>
    </row>
    <row r="408" spans="2:16" s="13" customFormat="1" ht="15" customHeight="1" x14ac:dyDescent="0.35">
      <c r="B408" s="142">
        <v>2014</v>
      </c>
      <c r="C408" s="142"/>
      <c r="D408" s="128">
        <v>42</v>
      </c>
      <c r="E408" s="128">
        <v>167</v>
      </c>
      <c r="F408" s="128">
        <v>146</v>
      </c>
      <c r="G408" s="128">
        <v>2509</v>
      </c>
      <c r="H408" s="128">
        <v>1845</v>
      </c>
      <c r="I408" s="129">
        <v>3.98</v>
      </c>
      <c r="J408" s="129">
        <v>15.02</v>
      </c>
      <c r="K408" s="129">
        <v>21.97</v>
      </c>
      <c r="L408" s="129">
        <v>127.84</v>
      </c>
      <c r="M408" s="129">
        <v>67.52</v>
      </c>
      <c r="N408" s="12"/>
      <c r="O408"/>
    </row>
    <row r="409" spans="2:16" s="13" customFormat="1" ht="15" customHeight="1" x14ac:dyDescent="0.35">
      <c r="B409" s="142">
        <v>2013</v>
      </c>
      <c r="C409" s="142"/>
      <c r="D409" s="128">
        <v>43</v>
      </c>
      <c r="E409" s="128">
        <v>175</v>
      </c>
      <c r="F409" s="128">
        <v>155</v>
      </c>
      <c r="G409" s="128">
        <v>2344</v>
      </c>
      <c r="H409" s="128">
        <v>1765</v>
      </c>
      <c r="I409" s="129">
        <v>4.07</v>
      </c>
      <c r="J409" s="129">
        <v>13.39</v>
      </c>
      <c r="K409" s="129">
        <v>18.940000000000001</v>
      </c>
      <c r="L409" s="129">
        <v>125.22</v>
      </c>
      <c r="M409" s="129">
        <v>69.58</v>
      </c>
      <c r="N409" s="12"/>
      <c r="O409"/>
    </row>
    <row r="410" spans="2:16" s="7" customFormat="1" ht="15" customHeight="1" x14ac:dyDescent="0.35">
      <c r="B410" s="126">
        <v>2012</v>
      </c>
      <c r="C410" s="126"/>
      <c r="D410" s="128">
        <v>49</v>
      </c>
      <c r="E410" s="128">
        <v>212</v>
      </c>
      <c r="F410" s="128">
        <v>186</v>
      </c>
      <c r="G410" s="128">
        <v>2769</v>
      </c>
      <c r="H410" s="128">
        <v>2193</v>
      </c>
      <c r="I410" s="129">
        <v>4.33</v>
      </c>
      <c r="J410" s="129">
        <v>13.06</v>
      </c>
      <c r="K410" s="129">
        <v>19.510000000000002</v>
      </c>
      <c r="L410" s="129">
        <v>131.05000000000001</v>
      </c>
      <c r="M410" s="129">
        <v>65.48</v>
      </c>
      <c r="N410" s="12"/>
      <c r="O410"/>
    </row>
    <row r="411" spans="2:16" s="7" customFormat="1" ht="15" customHeight="1" x14ac:dyDescent="0.35">
      <c r="B411" s="126">
        <v>2011</v>
      </c>
      <c r="C411" s="126"/>
      <c r="D411" s="128">
        <v>45</v>
      </c>
      <c r="E411" s="128">
        <v>223</v>
      </c>
      <c r="F411" s="128">
        <v>198</v>
      </c>
      <c r="G411" s="128">
        <v>3128</v>
      </c>
      <c r="H411" s="128">
        <v>2483</v>
      </c>
      <c r="I411" s="129">
        <v>4.96</v>
      </c>
      <c r="J411" s="129">
        <v>14.03</v>
      </c>
      <c r="K411" s="129">
        <v>20.74</v>
      </c>
      <c r="L411" s="129">
        <v>131.28</v>
      </c>
      <c r="M411" s="129">
        <v>65.94</v>
      </c>
      <c r="N411" s="12"/>
      <c r="O411"/>
    </row>
    <row r="412" spans="2:16" s="7" customFormat="1" ht="15" customHeight="1" x14ac:dyDescent="0.35">
      <c r="B412" s="126">
        <v>2010</v>
      </c>
      <c r="C412" s="126"/>
      <c r="D412" s="128">
        <v>55</v>
      </c>
      <c r="E412" s="128">
        <v>277</v>
      </c>
      <c r="F412" s="128">
        <v>242</v>
      </c>
      <c r="G412" s="128">
        <v>4033</v>
      </c>
      <c r="H412" s="128">
        <v>3195</v>
      </c>
      <c r="I412" s="129">
        <v>5.04</v>
      </c>
      <c r="J412" s="129">
        <v>14.56</v>
      </c>
      <c r="K412" s="129">
        <v>23.51</v>
      </c>
      <c r="L412" s="129">
        <v>141.07</v>
      </c>
      <c r="M412" s="129">
        <v>60.88</v>
      </c>
      <c r="O412"/>
    </row>
    <row r="413" spans="2:16" s="7" customFormat="1" ht="15" customHeight="1" x14ac:dyDescent="0.35">
      <c r="B413" s="126">
        <v>2009</v>
      </c>
      <c r="C413" s="126"/>
      <c r="D413" s="128">
        <v>55</v>
      </c>
      <c r="E413" s="128">
        <v>413</v>
      </c>
      <c r="F413" s="128">
        <v>383</v>
      </c>
      <c r="G413" s="128">
        <v>6478</v>
      </c>
      <c r="H413" s="128">
        <v>5047</v>
      </c>
      <c r="I413" s="129">
        <v>7.51</v>
      </c>
      <c r="J413" s="129">
        <v>15.69</v>
      </c>
      <c r="K413" s="129">
        <v>25.52</v>
      </c>
      <c r="L413" s="129">
        <v>150.9</v>
      </c>
      <c r="M413" s="129">
        <v>60.21</v>
      </c>
      <c r="O413"/>
    </row>
    <row r="414" spans="2:16" s="7" customFormat="1" ht="15" customHeight="1" x14ac:dyDescent="0.35">
      <c r="B414" s="126">
        <v>2008</v>
      </c>
      <c r="C414" s="126"/>
      <c r="D414" s="128">
        <v>58</v>
      </c>
      <c r="E414" s="128">
        <v>400</v>
      </c>
      <c r="F414" s="128">
        <v>364</v>
      </c>
      <c r="G414" s="128">
        <v>6819</v>
      </c>
      <c r="H414" s="128">
        <v>5267</v>
      </c>
      <c r="I414" s="129">
        <v>6.9</v>
      </c>
      <c r="J414" s="129">
        <v>17.05</v>
      </c>
      <c r="K414" s="129">
        <v>30.41</v>
      </c>
      <c r="L414" s="129">
        <v>162.30000000000001</v>
      </c>
      <c r="M414" s="129">
        <v>54.37</v>
      </c>
      <c r="O414"/>
    </row>
    <row r="415" spans="2:16" s="7" customFormat="1" ht="15" customHeight="1" x14ac:dyDescent="0.35">
      <c r="B415" s="123" t="s">
        <v>205</v>
      </c>
      <c r="C415" s="123"/>
      <c r="D415" s="132"/>
      <c r="E415" s="132"/>
      <c r="F415" s="132"/>
      <c r="G415" s="132"/>
      <c r="H415" s="132"/>
      <c r="I415" s="133"/>
      <c r="J415" s="133"/>
      <c r="K415" s="133"/>
      <c r="L415" s="133"/>
      <c r="M415" s="133"/>
      <c r="O415"/>
    </row>
    <row r="416" spans="2:16" s="7" customFormat="1" ht="15" customHeight="1" x14ac:dyDescent="0.35">
      <c r="B416" s="142">
        <v>2020</v>
      </c>
      <c r="C416" s="142"/>
      <c r="D416" s="228">
        <v>14</v>
      </c>
      <c r="E416" s="228">
        <v>73</v>
      </c>
      <c r="F416" s="228">
        <v>65</v>
      </c>
      <c r="G416" s="228">
        <v>974</v>
      </c>
      <c r="H416" s="228">
        <v>782</v>
      </c>
      <c r="I416" s="229">
        <v>5.21</v>
      </c>
      <c r="J416" s="229">
        <v>13.34</v>
      </c>
      <c r="K416" s="229">
        <v>18.11</v>
      </c>
      <c r="L416" s="229">
        <v>120.85</v>
      </c>
      <c r="M416" s="229">
        <v>73.73</v>
      </c>
      <c r="O416"/>
      <c r="P416" s="308"/>
    </row>
    <row r="417" spans="2:16" s="7" customFormat="1" ht="15" customHeight="1" x14ac:dyDescent="0.35">
      <c r="B417" s="142">
        <v>2019</v>
      </c>
      <c r="C417" s="142"/>
      <c r="D417" s="228">
        <v>12</v>
      </c>
      <c r="E417" s="228">
        <v>67</v>
      </c>
      <c r="F417" s="228">
        <v>62</v>
      </c>
      <c r="G417" s="228">
        <v>985</v>
      </c>
      <c r="H417" s="228">
        <v>805</v>
      </c>
      <c r="I417" s="229">
        <v>5.58</v>
      </c>
      <c r="J417" s="229">
        <v>14.7</v>
      </c>
      <c r="K417" s="229">
        <v>18.579999999999998</v>
      </c>
      <c r="L417" s="229">
        <v>116.96</v>
      </c>
      <c r="M417" s="229">
        <v>78.55</v>
      </c>
      <c r="O417"/>
    </row>
    <row r="418" spans="2:16" s="7" customFormat="1" ht="15" customHeight="1" x14ac:dyDescent="0.35">
      <c r="B418" s="142">
        <v>2018</v>
      </c>
      <c r="C418" s="142"/>
      <c r="D418" s="228">
        <v>14</v>
      </c>
      <c r="E418" s="228">
        <v>61</v>
      </c>
      <c r="F418" s="228">
        <v>53</v>
      </c>
      <c r="G418" s="228">
        <v>945</v>
      </c>
      <c r="H418" s="228">
        <v>769</v>
      </c>
      <c r="I418" s="229">
        <v>4.3600000000000003</v>
      </c>
      <c r="J418" s="229">
        <v>15.49</v>
      </c>
      <c r="K418" s="229">
        <v>21.93</v>
      </c>
      <c r="L418" s="229">
        <v>123.02</v>
      </c>
      <c r="M418" s="229">
        <v>69.95</v>
      </c>
      <c r="O418"/>
    </row>
    <row r="419" spans="2:16" s="14" customFormat="1" ht="15" customHeight="1" collapsed="1" x14ac:dyDescent="0.35">
      <c r="B419" s="142">
        <v>2017</v>
      </c>
      <c r="C419" s="142"/>
      <c r="D419" s="228">
        <v>19</v>
      </c>
      <c r="E419" s="228">
        <v>83</v>
      </c>
      <c r="F419" s="228">
        <v>71</v>
      </c>
      <c r="G419" s="228">
        <v>1233</v>
      </c>
      <c r="H419" s="228">
        <v>976</v>
      </c>
      <c r="I419" s="229">
        <v>4.37</v>
      </c>
      <c r="J419" s="229">
        <v>14.86</v>
      </c>
      <c r="K419" s="229">
        <v>17.55</v>
      </c>
      <c r="L419" s="229">
        <v>101.08</v>
      </c>
      <c r="M419" s="229">
        <v>83.14</v>
      </c>
      <c r="N419" s="7"/>
      <c r="O419"/>
      <c r="P419" s="309"/>
    </row>
    <row r="420" spans="2:16" s="14" customFormat="1" ht="15" customHeight="1" x14ac:dyDescent="0.35">
      <c r="B420" s="142">
        <v>2016</v>
      </c>
      <c r="C420" s="142"/>
      <c r="D420" s="228">
        <v>20</v>
      </c>
      <c r="E420" s="228">
        <v>83</v>
      </c>
      <c r="F420" s="228">
        <v>73</v>
      </c>
      <c r="G420" s="228">
        <v>1240</v>
      </c>
      <c r="H420" s="228">
        <v>977</v>
      </c>
      <c r="I420" s="229">
        <v>4.1500000000000004</v>
      </c>
      <c r="J420" s="229">
        <v>14.94</v>
      </c>
      <c r="K420" s="229">
        <v>20.55</v>
      </c>
      <c r="L420" s="229">
        <v>121</v>
      </c>
      <c r="M420" s="229">
        <v>71.430000000000007</v>
      </c>
      <c r="N420" s="7"/>
      <c r="O420"/>
      <c r="P420" s="309"/>
    </row>
    <row r="421" spans="2:16" s="14" customFormat="1" ht="15" customHeight="1" x14ac:dyDescent="0.35">
      <c r="B421" s="142">
        <v>2015</v>
      </c>
      <c r="C421" s="142"/>
      <c r="D421" s="228">
        <v>22</v>
      </c>
      <c r="E421" s="228">
        <v>99</v>
      </c>
      <c r="F421" s="228">
        <v>89</v>
      </c>
      <c r="G421" s="228">
        <v>1563</v>
      </c>
      <c r="H421" s="228">
        <v>1212</v>
      </c>
      <c r="I421" s="229">
        <v>4.5</v>
      </c>
      <c r="J421" s="229">
        <v>15.79</v>
      </c>
      <c r="K421" s="229">
        <v>16.61</v>
      </c>
      <c r="L421" s="229">
        <v>94.56</v>
      </c>
      <c r="M421" s="229">
        <v>90.98</v>
      </c>
      <c r="N421" s="12"/>
      <c r="O421"/>
      <c r="P421" s="309"/>
    </row>
    <row r="422" spans="2:16" s="7" customFormat="1" ht="15" customHeight="1" x14ac:dyDescent="0.35">
      <c r="B422" s="142">
        <v>2014</v>
      </c>
      <c r="C422" s="142"/>
      <c r="D422" s="128">
        <v>18</v>
      </c>
      <c r="E422" s="128">
        <v>104</v>
      </c>
      <c r="F422" s="128">
        <v>95</v>
      </c>
      <c r="G422" s="128">
        <v>1609</v>
      </c>
      <c r="H422" s="128">
        <v>1258</v>
      </c>
      <c r="I422" s="129">
        <v>5.78</v>
      </c>
      <c r="J422" s="129">
        <v>15.47</v>
      </c>
      <c r="K422" s="129">
        <v>10.33</v>
      </c>
      <c r="L422" s="129">
        <v>60.97</v>
      </c>
      <c r="M422" s="129">
        <v>140.77000000000001</v>
      </c>
      <c r="N422" s="13"/>
      <c r="O422"/>
    </row>
    <row r="423" spans="2:16" s="7" customFormat="1" ht="15" customHeight="1" x14ac:dyDescent="0.35">
      <c r="B423" s="142">
        <v>2013</v>
      </c>
      <c r="C423" s="142"/>
      <c r="D423" s="128">
        <v>20</v>
      </c>
      <c r="E423" s="128">
        <v>114</v>
      </c>
      <c r="F423" s="128">
        <v>104</v>
      </c>
      <c r="G423" s="128">
        <v>1851</v>
      </c>
      <c r="H423" s="128">
        <v>1455</v>
      </c>
      <c r="I423" s="129">
        <v>5.7</v>
      </c>
      <c r="J423" s="129">
        <v>16.239999999999998</v>
      </c>
      <c r="K423" s="129">
        <v>17.48</v>
      </c>
      <c r="L423" s="129">
        <v>98.23</v>
      </c>
      <c r="M423" s="129">
        <v>88.52</v>
      </c>
      <c r="N423" s="13"/>
      <c r="O423"/>
    </row>
    <row r="424" spans="2:16" s="7" customFormat="1" ht="15" customHeight="1" x14ac:dyDescent="0.35">
      <c r="B424" s="126">
        <v>2012</v>
      </c>
      <c r="C424" s="126"/>
      <c r="D424" s="128">
        <v>21</v>
      </c>
      <c r="E424" s="128">
        <v>184</v>
      </c>
      <c r="F424" s="128">
        <v>174</v>
      </c>
      <c r="G424" s="128">
        <v>2945</v>
      </c>
      <c r="H424" s="128">
        <v>2300</v>
      </c>
      <c r="I424" s="129">
        <v>8.76</v>
      </c>
      <c r="J424" s="129">
        <v>16.010000000000002</v>
      </c>
      <c r="K424" s="129">
        <v>11.16</v>
      </c>
      <c r="L424" s="129">
        <v>65.92</v>
      </c>
      <c r="M424" s="129">
        <v>138.52000000000001</v>
      </c>
      <c r="N424" s="13"/>
      <c r="O424"/>
    </row>
    <row r="425" spans="2:16" s="7" customFormat="1" ht="15" customHeight="1" x14ac:dyDescent="0.35">
      <c r="B425" s="126">
        <v>2011</v>
      </c>
      <c r="C425" s="126"/>
      <c r="D425" s="128">
        <v>17</v>
      </c>
      <c r="E425" s="128">
        <v>189</v>
      </c>
      <c r="F425" s="128">
        <v>183</v>
      </c>
      <c r="G425" s="128">
        <v>3436</v>
      </c>
      <c r="H425" s="128">
        <v>2701</v>
      </c>
      <c r="I425" s="129">
        <v>11.12</v>
      </c>
      <c r="J425" s="129">
        <v>18.18</v>
      </c>
      <c r="K425" s="129">
        <v>20.76</v>
      </c>
      <c r="L425" s="129">
        <v>110.58</v>
      </c>
      <c r="M425" s="129">
        <v>85.47</v>
      </c>
      <c r="N425" s="13"/>
      <c r="O425"/>
    </row>
    <row r="426" spans="2:16" s="7" customFormat="1" ht="15" customHeight="1" x14ac:dyDescent="0.35">
      <c r="B426" s="126">
        <v>2010</v>
      </c>
      <c r="C426" s="126"/>
      <c r="D426" s="128">
        <v>18</v>
      </c>
      <c r="E426" s="128">
        <v>234</v>
      </c>
      <c r="F426" s="128">
        <v>227</v>
      </c>
      <c r="G426" s="128">
        <v>3611</v>
      </c>
      <c r="H426" s="128">
        <v>2897</v>
      </c>
      <c r="I426" s="129">
        <v>13</v>
      </c>
      <c r="J426" s="129">
        <v>15.43</v>
      </c>
      <c r="K426" s="129">
        <v>19.190000000000001</v>
      </c>
      <c r="L426" s="129">
        <v>120.62</v>
      </c>
      <c r="M426" s="129">
        <v>77.819999999999993</v>
      </c>
      <c r="O426"/>
    </row>
    <row r="427" spans="2:16" s="7" customFormat="1" ht="15" customHeight="1" x14ac:dyDescent="0.35">
      <c r="B427" s="126">
        <v>2009</v>
      </c>
      <c r="C427" s="126"/>
      <c r="D427" s="128">
        <v>20</v>
      </c>
      <c r="E427" s="128">
        <v>275</v>
      </c>
      <c r="F427" s="128">
        <v>269</v>
      </c>
      <c r="G427" s="128">
        <v>4054</v>
      </c>
      <c r="H427" s="128">
        <v>3230</v>
      </c>
      <c r="I427" s="129">
        <v>13.75</v>
      </c>
      <c r="J427" s="129">
        <v>14.74</v>
      </c>
      <c r="K427" s="129">
        <v>23.4</v>
      </c>
      <c r="L427" s="129">
        <v>155.27000000000001</v>
      </c>
      <c r="M427" s="129">
        <v>60.62</v>
      </c>
      <c r="O427"/>
    </row>
    <row r="428" spans="2:16" s="14" customFormat="1" ht="15" customHeight="1" collapsed="1" x14ac:dyDescent="0.35">
      <c r="B428" s="126">
        <v>2008</v>
      </c>
      <c r="C428" s="126"/>
      <c r="D428" s="128">
        <v>21</v>
      </c>
      <c r="E428" s="128">
        <v>293</v>
      </c>
      <c r="F428" s="128">
        <v>283</v>
      </c>
      <c r="G428" s="128">
        <v>4582</v>
      </c>
      <c r="H428" s="128">
        <v>3691</v>
      </c>
      <c r="I428" s="129">
        <v>13.95</v>
      </c>
      <c r="J428" s="129">
        <v>15.64</v>
      </c>
      <c r="K428" s="129">
        <v>26.57</v>
      </c>
      <c r="L428" s="129">
        <v>164.08</v>
      </c>
      <c r="M428" s="129">
        <v>57.3</v>
      </c>
      <c r="N428" s="7"/>
      <c r="O428"/>
      <c r="P428" s="309"/>
    </row>
    <row r="429" spans="2:16" s="14" customFormat="1" ht="15" customHeight="1" x14ac:dyDescent="0.35">
      <c r="B429" s="123" t="s">
        <v>206</v>
      </c>
      <c r="C429" s="123"/>
      <c r="D429" s="132"/>
      <c r="E429" s="132"/>
      <c r="F429" s="132"/>
      <c r="G429" s="132"/>
      <c r="H429" s="132"/>
      <c r="I429" s="133"/>
      <c r="J429" s="133"/>
      <c r="K429" s="133"/>
      <c r="L429" s="133"/>
      <c r="M429" s="133"/>
      <c r="N429" s="7"/>
      <c r="O429"/>
      <c r="P429" s="309"/>
    </row>
    <row r="430" spans="2:16" s="14" customFormat="1" ht="15" customHeight="1" x14ac:dyDescent="0.35">
      <c r="B430" s="142">
        <v>2020</v>
      </c>
      <c r="C430" s="142"/>
      <c r="D430" s="228">
        <v>15</v>
      </c>
      <c r="E430" s="228">
        <v>69</v>
      </c>
      <c r="F430" s="228">
        <v>60</v>
      </c>
      <c r="G430" s="228">
        <v>1376</v>
      </c>
      <c r="H430" s="228">
        <v>1086</v>
      </c>
      <c r="I430" s="229">
        <v>4.5999999999999996</v>
      </c>
      <c r="J430" s="229">
        <v>19.940000000000001</v>
      </c>
      <c r="K430" s="229">
        <v>-85.14</v>
      </c>
      <c r="L430" s="229">
        <v>-371.27</v>
      </c>
      <c r="M430" s="229">
        <v>-21.05</v>
      </c>
      <c r="N430" s="7"/>
      <c r="O430"/>
      <c r="P430" s="308"/>
    </row>
    <row r="431" spans="2:16" s="14" customFormat="1" ht="15" customHeight="1" x14ac:dyDescent="0.35">
      <c r="B431" s="142">
        <v>2019</v>
      </c>
      <c r="C431" s="142"/>
      <c r="D431" s="228">
        <v>14</v>
      </c>
      <c r="E431" s="228">
        <v>65</v>
      </c>
      <c r="F431" s="228">
        <v>58</v>
      </c>
      <c r="G431" s="228">
        <v>1433</v>
      </c>
      <c r="H431" s="228">
        <v>1127</v>
      </c>
      <c r="I431" s="229">
        <v>4.6399999999999997</v>
      </c>
      <c r="J431" s="229">
        <v>22.05</v>
      </c>
      <c r="K431" s="229">
        <v>29.23</v>
      </c>
      <c r="L431" s="229">
        <v>118.31</v>
      </c>
      <c r="M431" s="229">
        <v>77.75</v>
      </c>
      <c r="N431" s="7"/>
      <c r="O431"/>
      <c r="P431" s="309"/>
    </row>
    <row r="432" spans="2:16" s="14" customFormat="1" ht="15" customHeight="1" x14ac:dyDescent="0.35">
      <c r="B432" s="142">
        <v>2018</v>
      </c>
      <c r="C432" s="142"/>
      <c r="D432" s="228">
        <v>15</v>
      </c>
      <c r="E432" s="228">
        <v>66</v>
      </c>
      <c r="F432" s="228">
        <v>54</v>
      </c>
      <c r="G432" s="228">
        <v>1401</v>
      </c>
      <c r="H432" s="228">
        <v>1047</v>
      </c>
      <c r="I432" s="229">
        <v>4.4000000000000004</v>
      </c>
      <c r="J432" s="229">
        <v>21.23</v>
      </c>
      <c r="K432" s="229">
        <v>29.33</v>
      </c>
      <c r="L432" s="229">
        <v>113.06</v>
      </c>
      <c r="M432" s="229">
        <v>72.03</v>
      </c>
      <c r="N432" s="7"/>
      <c r="O432"/>
      <c r="P432" s="309"/>
    </row>
    <row r="433" spans="2:16" s="14" customFormat="1" ht="15" customHeight="1" x14ac:dyDescent="0.35">
      <c r="B433" s="142">
        <v>2017</v>
      </c>
      <c r="C433" s="142"/>
      <c r="D433" s="228">
        <v>15</v>
      </c>
      <c r="E433" s="228">
        <v>65</v>
      </c>
      <c r="F433" s="228">
        <v>58</v>
      </c>
      <c r="G433" s="228">
        <v>1405</v>
      </c>
      <c r="H433" s="228">
        <v>1117</v>
      </c>
      <c r="I433" s="229">
        <v>4.33</v>
      </c>
      <c r="J433" s="229">
        <v>21.62</v>
      </c>
      <c r="K433" s="229">
        <v>30.68</v>
      </c>
      <c r="L433" s="229">
        <v>126.64</v>
      </c>
      <c r="M433" s="229">
        <v>71.98</v>
      </c>
      <c r="N433" s="7"/>
      <c r="O433"/>
      <c r="P433" s="309"/>
    </row>
    <row r="434" spans="2:16" s="7" customFormat="1" ht="15" customHeight="1" x14ac:dyDescent="0.35">
      <c r="B434" s="142">
        <v>2016</v>
      </c>
      <c r="C434" s="142"/>
      <c r="D434" s="228">
        <v>17</v>
      </c>
      <c r="E434" s="228">
        <v>68</v>
      </c>
      <c r="F434" s="228">
        <v>58</v>
      </c>
      <c r="G434" s="228">
        <v>1561</v>
      </c>
      <c r="H434" s="228">
        <v>1249</v>
      </c>
      <c r="I434" s="229">
        <v>4</v>
      </c>
      <c r="J434" s="229">
        <v>22.96</v>
      </c>
      <c r="K434" s="229">
        <v>41.34</v>
      </c>
      <c r="L434" s="229">
        <v>153.59</v>
      </c>
      <c r="M434" s="229">
        <v>55.83</v>
      </c>
      <c r="O434"/>
    </row>
    <row r="435" spans="2:16" s="7" customFormat="1" ht="15" customHeight="1" x14ac:dyDescent="0.35">
      <c r="B435" s="142">
        <v>2015</v>
      </c>
      <c r="C435" s="142"/>
      <c r="D435" s="228">
        <v>17</v>
      </c>
      <c r="E435" s="228">
        <v>69</v>
      </c>
      <c r="F435" s="228">
        <v>61</v>
      </c>
      <c r="G435" s="228">
        <v>1153</v>
      </c>
      <c r="H435" s="228">
        <v>915</v>
      </c>
      <c r="I435" s="229">
        <v>4.0599999999999996</v>
      </c>
      <c r="J435" s="229">
        <v>16.71</v>
      </c>
      <c r="K435" s="229">
        <v>15.41</v>
      </c>
      <c r="L435" s="229">
        <v>81.510000000000005</v>
      </c>
      <c r="M435" s="229">
        <v>103.59</v>
      </c>
      <c r="N435" s="13"/>
      <c r="O435"/>
    </row>
    <row r="436" spans="2:16" s="7" customFormat="1" ht="15" customHeight="1" x14ac:dyDescent="0.35">
      <c r="B436" s="142">
        <v>2014</v>
      </c>
      <c r="C436" s="142"/>
      <c r="D436" s="128">
        <v>19</v>
      </c>
      <c r="E436" s="128">
        <v>71</v>
      </c>
      <c r="F436" s="128">
        <v>60</v>
      </c>
      <c r="G436" s="128">
        <v>1257</v>
      </c>
      <c r="H436" s="128">
        <v>979</v>
      </c>
      <c r="I436" s="129">
        <v>3.74</v>
      </c>
      <c r="J436" s="129">
        <v>17.7</v>
      </c>
      <c r="K436" s="129">
        <v>21.66</v>
      </c>
      <c r="L436" s="129">
        <v>103.4</v>
      </c>
      <c r="M436" s="129">
        <v>83.69</v>
      </c>
      <c r="N436" s="13"/>
      <c r="O436"/>
    </row>
    <row r="437" spans="2:16" s="7" customFormat="1" ht="15" customHeight="1" x14ac:dyDescent="0.35">
      <c r="B437" s="142">
        <v>2013</v>
      </c>
      <c r="C437" s="142"/>
      <c r="D437" s="128">
        <v>20</v>
      </c>
      <c r="E437" s="128">
        <v>90</v>
      </c>
      <c r="F437" s="128">
        <v>79</v>
      </c>
      <c r="G437" s="128">
        <v>1832</v>
      </c>
      <c r="H437" s="128">
        <v>1309</v>
      </c>
      <c r="I437" s="129">
        <v>4.5</v>
      </c>
      <c r="J437" s="129">
        <v>20.36</v>
      </c>
      <c r="K437" s="129">
        <v>17.29</v>
      </c>
      <c r="L437" s="129">
        <v>74.55</v>
      </c>
      <c r="M437" s="129">
        <v>114.79</v>
      </c>
      <c r="N437" s="13"/>
      <c r="O437"/>
    </row>
    <row r="438" spans="2:16" s="7" customFormat="1" ht="15" customHeight="1" x14ac:dyDescent="0.35">
      <c r="B438" s="126">
        <v>2012</v>
      </c>
      <c r="C438" s="126"/>
      <c r="D438" s="128">
        <v>22</v>
      </c>
      <c r="E438" s="128">
        <v>106</v>
      </c>
      <c r="F438" s="128">
        <v>97</v>
      </c>
      <c r="G438" s="128">
        <v>2332</v>
      </c>
      <c r="H438" s="128">
        <v>1731</v>
      </c>
      <c r="I438" s="129">
        <v>4.82</v>
      </c>
      <c r="J438" s="129">
        <v>22</v>
      </c>
      <c r="K438" s="129">
        <v>10.42</v>
      </c>
      <c r="L438" s="129">
        <v>43.32</v>
      </c>
      <c r="M438" s="129">
        <v>209.71</v>
      </c>
      <c r="N438" s="13"/>
      <c r="O438"/>
    </row>
    <row r="439" spans="2:16" s="7" customFormat="1" ht="15" customHeight="1" x14ac:dyDescent="0.35">
      <c r="B439" s="126">
        <v>2011</v>
      </c>
      <c r="C439" s="126"/>
      <c r="D439" s="128">
        <v>22</v>
      </c>
      <c r="E439" s="128">
        <v>124</v>
      </c>
      <c r="F439" s="128">
        <v>118</v>
      </c>
      <c r="G439" s="128">
        <v>2794</v>
      </c>
      <c r="H439" s="128">
        <v>2182</v>
      </c>
      <c r="I439" s="129">
        <v>5.64</v>
      </c>
      <c r="J439" s="129">
        <v>22.53</v>
      </c>
      <c r="K439" s="129">
        <v>27.27</v>
      </c>
      <c r="L439" s="129">
        <v>115.19</v>
      </c>
      <c r="M439" s="129">
        <v>79.510000000000005</v>
      </c>
      <c r="O439"/>
    </row>
    <row r="440" spans="2:16" s="14" customFormat="1" ht="15" customHeight="1" collapsed="1" x14ac:dyDescent="0.35">
      <c r="B440" s="126">
        <v>2010</v>
      </c>
      <c r="C440" s="126"/>
      <c r="D440" s="128">
        <v>23</v>
      </c>
      <c r="E440" s="128">
        <v>135</v>
      </c>
      <c r="F440" s="128">
        <v>127</v>
      </c>
      <c r="G440" s="128">
        <v>2932</v>
      </c>
      <c r="H440" s="128">
        <v>2360</v>
      </c>
      <c r="I440" s="129">
        <v>5.87</v>
      </c>
      <c r="J440" s="129">
        <v>21.72</v>
      </c>
      <c r="K440" s="129">
        <v>34.61</v>
      </c>
      <c r="L440" s="129">
        <v>149.93</v>
      </c>
      <c r="M440" s="129">
        <v>62.05</v>
      </c>
      <c r="N440" s="7"/>
      <c r="O440"/>
      <c r="P440" s="309"/>
    </row>
    <row r="441" spans="2:16" s="14" customFormat="1" ht="15" customHeight="1" x14ac:dyDescent="0.35">
      <c r="B441" s="126">
        <v>2009</v>
      </c>
      <c r="C441" s="126"/>
      <c r="D441" s="128">
        <v>26</v>
      </c>
      <c r="E441" s="128">
        <v>141</v>
      </c>
      <c r="F441" s="128">
        <v>130</v>
      </c>
      <c r="G441" s="128">
        <v>3100</v>
      </c>
      <c r="H441" s="128">
        <v>2382</v>
      </c>
      <c r="I441" s="129">
        <v>5.42</v>
      </c>
      <c r="J441" s="129">
        <v>21.99</v>
      </c>
      <c r="K441" s="129">
        <v>31.23</v>
      </c>
      <c r="L441" s="129">
        <v>130.94999999999999</v>
      </c>
      <c r="M441" s="129">
        <v>67.17</v>
      </c>
      <c r="N441" s="7"/>
      <c r="O441"/>
      <c r="P441" s="309"/>
    </row>
    <row r="442" spans="2:16" s="14" customFormat="1" ht="15" customHeight="1" x14ac:dyDescent="0.35">
      <c r="B442" s="126">
        <v>2008</v>
      </c>
      <c r="C442" s="126"/>
      <c r="D442" s="128">
        <v>27</v>
      </c>
      <c r="E442" s="128">
        <v>160</v>
      </c>
      <c r="F442" s="128">
        <v>148</v>
      </c>
      <c r="G442" s="128">
        <v>3277</v>
      </c>
      <c r="H442" s="128">
        <v>2508</v>
      </c>
      <c r="I442" s="129">
        <v>5.93</v>
      </c>
      <c r="J442" s="129">
        <v>20.48</v>
      </c>
      <c r="K442" s="129">
        <v>40.159999999999997</v>
      </c>
      <c r="L442" s="129">
        <v>181.39</v>
      </c>
      <c r="M442" s="129">
        <v>49.61</v>
      </c>
      <c r="N442" s="7"/>
      <c r="O442"/>
      <c r="P442" s="309"/>
    </row>
    <row r="443" spans="2:16" s="7" customFormat="1" ht="15" customHeight="1" x14ac:dyDescent="0.35">
      <c r="B443" s="310" t="s">
        <v>19</v>
      </c>
      <c r="C443" s="310"/>
      <c r="D443" s="313"/>
      <c r="E443" s="313"/>
      <c r="F443" s="313"/>
      <c r="G443" s="313"/>
      <c r="H443" s="313"/>
      <c r="I443" s="314"/>
      <c r="J443" s="314"/>
      <c r="K443" s="314"/>
      <c r="L443" s="314"/>
      <c r="M443" s="314"/>
      <c r="O443"/>
    </row>
    <row r="444" spans="2:16" s="7" customFormat="1" ht="15" customHeight="1" x14ac:dyDescent="0.35">
      <c r="B444" s="123" t="s">
        <v>453</v>
      </c>
      <c r="C444" s="123"/>
      <c r="D444" s="124"/>
      <c r="E444" s="124"/>
      <c r="F444" s="124"/>
      <c r="G444" s="124"/>
      <c r="H444" s="124"/>
      <c r="I444" s="125"/>
      <c r="J444" s="125"/>
      <c r="K444" s="125"/>
      <c r="L444" s="125"/>
      <c r="M444" s="125"/>
      <c r="O444"/>
    </row>
    <row r="445" spans="2:16" s="7" customFormat="1" ht="15" customHeight="1" x14ac:dyDescent="0.35">
      <c r="B445" s="142">
        <v>2020</v>
      </c>
      <c r="C445" s="142"/>
      <c r="D445" s="228">
        <v>66469</v>
      </c>
      <c r="E445" s="228">
        <v>718176</v>
      </c>
      <c r="F445" s="228">
        <v>685322</v>
      </c>
      <c r="G445" s="228">
        <v>13457031</v>
      </c>
      <c r="H445" s="228">
        <v>10434986</v>
      </c>
      <c r="I445" s="229">
        <v>10.8</v>
      </c>
      <c r="J445" s="229">
        <v>18.739999999999998</v>
      </c>
      <c r="K445" s="229">
        <v>29.89</v>
      </c>
      <c r="L445" s="229">
        <v>152.21</v>
      </c>
      <c r="M445" s="229">
        <v>63.67</v>
      </c>
      <c r="O445"/>
      <c r="P445" s="308"/>
    </row>
    <row r="446" spans="2:16" s="7" customFormat="1" ht="15" customHeight="1" x14ac:dyDescent="0.35">
      <c r="B446" s="142">
        <v>2019</v>
      </c>
      <c r="C446" s="142"/>
      <c r="D446" s="228">
        <v>68832</v>
      </c>
      <c r="E446" s="228">
        <v>745512</v>
      </c>
      <c r="F446" s="228">
        <v>711695</v>
      </c>
      <c r="G446" s="228">
        <v>13945645</v>
      </c>
      <c r="H446" s="228">
        <v>10749811</v>
      </c>
      <c r="I446" s="229">
        <v>10.83</v>
      </c>
      <c r="J446" s="229">
        <v>18.71</v>
      </c>
      <c r="K446" s="229">
        <v>30.69</v>
      </c>
      <c r="L446" s="229">
        <v>156.6</v>
      </c>
      <c r="M446" s="229">
        <v>60.99</v>
      </c>
      <c r="O446"/>
    </row>
    <row r="447" spans="2:16" s="7" customFormat="1" ht="15" customHeight="1" x14ac:dyDescent="0.35">
      <c r="B447" s="142">
        <v>2018</v>
      </c>
      <c r="C447" s="142"/>
      <c r="D447" s="228">
        <v>68214</v>
      </c>
      <c r="E447" s="228">
        <v>735109</v>
      </c>
      <c r="F447" s="228">
        <v>701399</v>
      </c>
      <c r="G447" s="228">
        <v>13175444</v>
      </c>
      <c r="H447" s="228">
        <v>10180330</v>
      </c>
      <c r="I447" s="229">
        <v>10.78</v>
      </c>
      <c r="J447" s="229">
        <v>17.920000000000002</v>
      </c>
      <c r="K447" s="229">
        <v>30.54</v>
      </c>
      <c r="L447" s="229">
        <v>162.6</v>
      </c>
      <c r="M447" s="229">
        <v>58.63</v>
      </c>
      <c r="O447"/>
    </row>
    <row r="448" spans="2:16" s="7" customFormat="1" ht="15" customHeight="1" x14ac:dyDescent="0.35">
      <c r="B448" s="142">
        <v>2017</v>
      </c>
      <c r="C448" s="142"/>
      <c r="D448" s="228">
        <v>67555</v>
      </c>
      <c r="E448" s="228">
        <v>711684</v>
      </c>
      <c r="F448" s="228">
        <v>678765</v>
      </c>
      <c r="G448" s="228">
        <v>12402222</v>
      </c>
      <c r="H448" s="228">
        <v>9587664</v>
      </c>
      <c r="I448" s="229">
        <v>10.53</v>
      </c>
      <c r="J448" s="229">
        <v>17.43</v>
      </c>
      <c r="K448" s="229">
        <v>30.69</v>
      </c>
      <c r="L448" s="229">
        <v>167.97</v>
      </c>
      <c r="M448" s="229">
        <v>56.75</v>
      </c>
      <c r="N448" s="12"/>
      <c r="O448"/>
    </row>
    <row r="449" spans="2:16" s="7" customFormat="1" ht="15" customHeight="1" x14ac:dyDescent="0.35">
      <c r="B449" s="142">
        <v>2016</v>
      </c>
      <c r="C449" s="142"/>
      <c r="D449" s="228">
        <v>66953</v>
      </c>
      <c r="E449" s="228">
        <v>686651</v>
      </c>
      <c r="F449" s="228">
        <v>654140</v>
      </c>
      <c r="G449" s="228">
        <v>11594654</v>
      </c>
      <c r="H449" s="228">
        <v>8961390</v>
      </c>
      <c r="I449" s="229">
        <v>10.26</v>
      </c>
      <c r="J449" s="229">
        <v>16.89</v>
      </c>
      <c r="K449" s="229">
        <v>29.32</v>
      </c>
      <c r="L449" s="229">
        <v>165.44</v>
      </c>
      <c r="M449" s="229">
        <v>57.51</v>
      </c>
      <c r="N449" s="13"/>
      <c r="O449"/>
    </row>
    <row r="450" spans="2:16" s="7" customFormat="1" ht="15" customHeight="1" x14ac:dyDescent="0.35">
      <c r="B450" s="142">
        <v>2015</v>
      </c>
      <c r="C450" s="142"/>
      <c r="D450" s="228">
        <v>66729</v>
      </c>
      <c r="E450" s="228">
        <v>670116</v>
      </c>
      <c r="F450" s="228">
        <v>637772</v>
      </c>
      <c r="G450" s="228">
        <v>11155560</v>
      </c>
      <c r="H450" s="228">
        <v>8607966</v>
      </c>
      <c r="I450" s="229">
        <v>10.039999999999999</v>
      </c>
      <c r="J450" s="229">
        <v>16.649999999999999</v>
      </c>
      <c r="K450" s="229">
        <v>28.69</v>
      </c>
      <c r="L450" s="229">
        <v>164.03</v>
      </c>
      <c r="M450" s="229">
        <v>57.98</v>
      </c>
      <c r="N450" s="13"/>
      <c r="O450"/>
    </row>
    <row r="451" spans="2:16" s="7" customFormat="1" ht="15" customHeight="1" x14ac:dyDescent="0.35">
      <c r="B451" s="142">
        <v>2014</v>
      </c>
      <c r="C451" s="142"/>
      <c r="D451" s="228">
        <v>66201</v>
      </c>
      <c r="E451" s="228">
        <v>650628</v>
      </c>
      <c r="F451" s="228">
        <v>618797</v>
      </c>
      <c r="G451" s="228">
        <v>10686835</v>
      </c>
      <c r="H451" s="228">
        <v>8214550</v>
      </c>
      <c r="I451" s="229">
        <v>9.83</v>
      </c>
      <c r="J451" s="229">
        <v>16.43</v>
      </c>
      <c r="K451" s="229">
        <v>26.78</v>
      </c>
      <c r="L451" s="229">
        <v>155.08000000000001</v>
      </c>
      <c r="M451" s="229">
        <v>61.3</v>
      </c>
      <c r="N451" s="13"/>
      <c r="O451"/>
    </row>
    <row r="452" spans="2:16" s="13" customFormat="1" ht="15" customHeight="1" collapsed="1" x14ac:dyDescent="0.35">
      <c r="B452" s="142">
        <v>2013</v>
      </c>
      <c r="C452" s="142"/>
      <c r="D452" s="228">
        <v>66423</v>
      </c>
      <c r="E452" s="228">
        <v>637427</v>
      </c>
      <c r="F452" s="228">
        <v>605054</v>
      </c>
      <c r="G452" s="228">
        <v>10326242</v>
      </c>
      <c r="H452" s="228">
        <v>7924971</v>
      </c>
      <c r="I452" s="229">
        <v>9.6</v>
      </c>
      <c r="J452" s="229">
        <v>16.2</v>
      </c>
      <c r="K452" s="229">
        <v>26.17</v>
      </c>
      <c r="L452" s="229">
        <v>153.36000000000001</v>
      </c>
      <c r="M452" s="229">
        <v>61.72</v>
      </c>
      <c r="O452"/>
    </row>
    <row r="453" spans="2:16" s="13" customFormat="1" ht="15" customHeight="1" x14ac:dyDescent="0.35">
      <c r="B453" s="126">
        <v>2012</v>
      </c>
      <c r="C453" s="126"/>
      <c r="D453" s="128">
        <v>67485</v>
      </c>
      <c r="E453" s="128">
        <v>647947</v>
      </c>
      <c r="F453" s="128">
        <v>613807</v>
      </c>
      <c r="G453" s="128">
        <v>10418882</v>
      </c>
      <c r="H453" s="128">
        <v>7982156</v>
      </c>
      <c r="I453" s="129">
        <v>9.6</v>
      </c>
      <c r="J453" s="129">
        <v>16.079999999999998</v>
      </c>
      <c r="K453" s="129">
        <v>25.09</v>
      </c>
      <c r="L453" s="129">
        <v>147.79</v>
      </c>
      <c r="M453" s="129">
        <v>63.85</v>
      </c>
      <c r="N453" s="7"/>
      <c r="O453"/>
    </row>
    <row r="454" spans="2:16" s="13" customFormat="1" ht="15" customHeight="1" x14ac:dyDescent="0.35">
      <c r="B454" s="126">
        <v>2011</v>
      </c>
      <c r="C454" s="126"/>
      <c r="D454" s="128">
        <v>70625</v>
      </c>
      <c r="E454" s="128">
        <v>679182</v>
      </c>
      <c r="F454" s="128">
        <v>643689</v>
      </c>
      <c r="G454" s="128">
        <v>10916311</v>
      </c>
      <c r="H454" s="128">
        <v>8384041</v>
      </c>
      <c r="I454" s="129">
        <v>9.6199999999999992</v>
      </c>
      <c r="J454" s="129">
        <v>16.07</v>
      </c>
      <c r="K454" s="129">
        <v>25.31</v>
      </c>
      <c r="L454" s="129">
        <v>149.27000000000001</v>
      </c>
      <c r="M454" s="129">
        <v>63.22</v>
      </c>
      <c r="N454" s="7"/>
      <c r="O454"/>
    </row>
    <row r="455" spans="2:16" s="7" customFormat="1" ht="15" customHeight="1" x14ac:dyDescent="0.35">
      <c r="B455" s="126">
        <v>2010</v>
      </c>
      <c r="C455" s="126"/>
      <c r="D455" s="128">
        <v>72273</v>
      </c>
      <c r="E455" s="128">
        <v>690976</v>
      </c>
      <c r="F455" s="128">
        <v>654808</v>
      </c>
      <c r="G455" s="128">
        <v>10949642</v>
      </c>
      <c r="H455" s="128">
        <v>8427612</v>
      </c>
      <c r="I455" s="129">
        <v>9.56</v>
      </c>
      <c r="J455" s="129">
        <v>15.85</v>
      </c>
      <c r="K455" s="129">
        <v>26.07</v>
      </c>
      <c r="L455" s="129">
        <v>155.93</v>
      </c>
      <c r="M455" s="129">
        <v>60.57</v>
      </c>
      <c r="O455"/>
    </row>
    <row r="456" spans="2:16" s="7" customFormat="1" ht="15" customHeight="1" x14ac:dyDescent="0.35">
      <c r="B456" s="126">
        <v>2009</v>
      </c>
      <c r="C456" s="126"/>
      <c r="D456" s="128">
        <v>77278</v>
      </c>
      <c r="E456" s="128">
        <v>718360</v>
      </c>
      <c r="F456" s="128">
        <v>677511</v>
      </c>
      <c r="G456" s="128">
        <v>10964476</v>
      </c>
      <c r="H456" s="128">
        <v>8365331</v>
      </c>
      <c r="I456" s="129">
        <v>9.3000000000000007</v>
      </c>
      <c r="J456" s="129">
        <v>15.26</v>
      </c>
      <c r="K456" s="129">
        <v>23.32</v>
      </c>
      <c r="L456" s="129">
        <v>144.1</v>
      </c>
      <c r="M456" s="129">
        <v>65.209999999999994</v>
      </c>
      <c r="O456"/>
    </row>
    <row r="457" spans="2:16" s="7" customFormat="1" ht="15" customHeight="1" x14ac:dyDescent="0.35">
      <c r="B457" s="126">
        <v>2008</v>
      </c>
      <c r="C457" s="126"/>
      <c r="D457" s="128">
        <v>81387</v>
      </c>
      <c r="E457" s="128">
        <v>771438</v>
      </c>
      <c r="F457" s="128">
        <v>727066</v>
      </c>
      <c r="G457" s="128">
        <v>11499048</v>
      </c>
      <c r="H457" s="128">
        <v>8809957</v>
      </c>
      <c r="I457" s="129">
        <v>9.48</v>
      </c>
      <c r="J457" s="129">
        <v>14.91</v>
      </c>
      <c r="K457" s="129">
        <v>24.28</v>
      </c>
      <c r="L457" s="129">
        <v>153.52000000000001</v>
      </c>
      <c r="M457" s="129">
        <v>61.15</v>
      </c>
      <c r="O457"/>
    </row>
    <row r="458" spans="2:16" s="7" customFormat="1" ht="15" customHeight="1" x14ac:dyDescent="0.35">
      <c r="B458" s="310" t="s">
        <v>35</v>
      </c>
      <c r="C458" s="310"/>
      <c r="D458" s="311"/>
      <c r="E458" s="311"/>
      <c r="F458" s="311"/>
      <c r="G458" s="311"/>
      <c r="H458" s="311"/>
      <c r="I458" s="312"/>
      <c r="J458" s="312"/>
      <c r="K458" s="312"/>
      <c r="L458" s="312"/>
      <c r="M458" s="312"/>
      <c r="O458"/>
    </row>
    <row r="459" spans="2:16" s="7" customFormat="1" ht="15" customHeight="1" x14ac:dyDescent="0.35">
      <c r="B459" s="123" t="s">
        <v>207</v>
      </c>
      <c r="C459" s="123"/>
      <c r="D459" s="132"/>
      <c r="E459" s="132"/>
      <c r="F459" s="132"/>
      <c r="G459" s="132"/>
      <c r="H459" s="132"/>
      <c r="I459" s="133"/>
      <c r="J459" s="133"/>
      <c r="K459" s="133"/>
      <c r="L459" s="133"/>
      <c r="M459" s="133"/>
      <c r="N459" s="14"/>
      <c r="O459"/>
    </row>
    <row r="460" spans="2:16" s="7" customFormat="1" ht="15" customHeight="1" x14ac:dyDescent="0.35">
      <c r="B460" s="142">
        <v>2020</v>
      </c>
      <c r="C460" s="142"/>
      <c r="D460" s="228">
        <v>26555</v>
      </c>
      <c r="E460" s="228">
        <v>32876</v>
      </c>
      <c r="F460" s="228">
        <v>6915</v>
      </c>
      <c r="G460" s="228">
        <v>82266</v>
      </c>
      <c r="H460" s="228">
        <v>51334</v>
      </c>
      <c r="I460" s="229">
        <v>1.24</v>
      </c>
      <c r="J460" s="229">
        <v>2.5</v>
      </c>
      <c r="K460" s="229">
        <v>8.0500000000000007</v>
      </c>
      <c r="L460" s="229">
        <v>67.69</v>
      </c>
      <c r="M460" s="229">
        <v>30.93</v>
      </c>
      <c r="N460" s="14"/>
      <c r="O460"/>
      <c r="P460" s="308"/>
    </row>
    <row r="461" spans="2:16" s="7" customFormat="1" ht="15" customHeight="1" x14ac:dyDescent="0.35">
      <c r="B461" s="142">
        <v>2019</v>
      </c>
      <c r="C461" s="142"/>
      <c r="D461" s="228">
        <v>27953</v>
      </c>
      <c r="E461" s="228">
        <v>35669</v>
      </c>
      <c r="F461" s="228">
        <v>8601</v>
      </c>
      <c r="G461" s="228">
        <v>96417</v>
      </c>
      <c r="H461" s="228">
        <v>60159</v>
      </c>
      <c r="I461" s="229">
        <v>1.28</v>
      </c>
      <c r="J461" s="229">
        <v>2.7</v>
      </c>
      <c r="K461" s="229">
        <v>8.49</v>
      </c>
      <c r="L461" s="229">
        <v>75.73</v>
      </c>
      <c r="M461" s="229">
        <v>31.69</v>
      </c>
      <c r="N461" s="14"/>
      <c r="O461"/>
    </row>
    <row r="462" spans="2:16" s="7" customFormat="1" ht="15" customHeight="1" x14ac:dyDescent="0.35">
      <c r="B462" s="142">
        <v>2018</v>
      </c>
      <c r="C462" s="142"/>
      <c r="D462" s="228">
        <v>28065</v>
      </c>
      <c r="E462" s="228">
        <v>36457</v>
      </c>
      <c r="F462" s="228">
        <v>9440</v>
      </c>
      <c r="G462" s="228">
        <v>100553</v>
      </c>
      <c r="H462" s="228">
        <v>63793</v>
      </c>
      <c r="I462" s="229">
        <v>1.3</v>
      </c>
      <c r="J462" s="229">
        <v>2.76</v>
      </c>
      <c r="K462" s="229">
        <v>8.49</v>
      </c>
      <c r="L462" s="229">
        <v>79.66</v>
      </c>
      <c r="M462" s="229">
        <v>32.35</v>
      </c>
      <c r="N462" s="14"/>
      <c r="O462"/>
    </row>
    <row r="463" spans="2:16" s="7" customFormat="1" ht="15" customHeight="1" x14ac:dyDescent="0.35">
      <c r="B463" s="142">
        <v>2017</v>
      </c>
      <c r="C463" s="142"/>
      <c r="D463" s="228">
        <v>27961</v>
      </c>
      <c r="E463" s="228">
        <v>36481</v>
      </c>
      <c r="F463" s="228">
        <v>9869</v>
      </c>
      <c r="G463" s="228">
        <v>102221</v>
      </c>
      <c r="H463" s="228">
        <v>66224</v>
      </c>
      <c r="I463" s="229">
        <v>1.3</v>
      </c>
      <c r="J463" s="229">
        <v>2.8</v>
      </c>
      <c r="K463" s="229">
        <v>8.26</v>
      </c>
      <c r="L463" s="229">
        <v>79.760000000000005</v>
      </c>
      <c r="M463" s="229">
        <v>33.75</v>
      </c>
      <c r="N463" s="14"/>
      <c r="O463"/>
    </row>
    <row r="464" spans="2:16" s="12" customFormat="1" ht="15" customHeight="1" x14ac:dyDescent="0.35">
      <c r="B464" s="142">
        <v>2016</v>
      </c>
      <c r="C464" s="142"/>
      <c r="D464" s="228">
        <v>27792</v>
      </c>
      <c r="E464" s="228">
        <v>36432</v>
      </c>
      <c r="F464" s="228">
        <v>10402</v>
      </c>
      <c r="G464" s="228">
        <v>101809</v>
      </c>
      <c r="H464" s="228">
        <v>66767</v>
      </c>
      <c r="I464" s="229">
        <v>1.31</v>
      </c>
      <c r="J464" s="229">
        <v>2.79</v>
      </c>
      <c r="K464" s="229">
        <v>8.17</v>
      </c>
      <c r="L464" s="229">
        <v>83.43</v>
      </c>
      <c r="M464" s="229">
        <v>34.06</v>
      </c>
      <c r="N464" s="14"/>
      <c r="O464"/>
      <c r="P464" s="308"/>
    </row>
    <row r="465" spans="2:16" s="13" customFormat="1" ht="15" customHeight="1" collapsed="1" x14ac:dyDescent="0.35">
      <c r="B465" s="142">
        <v>2015</v>
      </c>
      <c r="C465" s="142"/>
      <c r="D465" s="228">
        <v>27988</v>
      </c>
      <c r="E465" s="228">
        <v>37391</v>
      </c>
      <c r="F465" s="228">
        <v>11112</v>
      </c>
      <c r="G465" s="228">
        <v>107116</v>
      </c>
      <c r="H465" s="228">
        <v>71312</v>
      </c>
      <c r="I465" s="229">
        <v>1.34</v>
      </c>
      <c r="J465" s="229">
        <v>2.86</v>
      </c>
      <c r="K465" s="229">
        <v>7.9</v>
      </c>
      <c r="L465" s="229">
        <v>82</v>
      </c>
      <c r="M465" s="229">
        <v>36.06</v>
      </c>
      <c r="N465" s="14"/>
      <c r="O465"/>
    </row>
    <row r="466" spans="2:16" s="13" customFormat="1" ht="15" customHeight="1" x14ac:dyDescent="0.35">
      <c r="B466" s="142">
        <v>2014</v>
      </c>
      <c r="C466" s="142"/>
      <c r="D466" s="250">
        <v>27994</v>
      </c>
      <c r="E466" s="250">
        <v>37306</v>
      </c>
      <c r="F466" s="250">
        <v>11705</v>
      </c>
      <c r="G466" s="250">
        <v>110928</v>
      </c>
      <c r="H466" s="250">
        <v>74567</v>
      </c>
      <c r="I466" s="251">
        <v>1.33</v>
      </c>
      <c r="J466" s="251">
        <v>2.97</v>
      </c>
      <c r="K466" s="251">
        <v>7.99</v>
      </c>
      <c r="L466" s="251">
        <v>84.29</v>
      </c>
      <c r="M466" s="251">
        <v>37.03</v>
      </c>
      <c r="N466" s="7"/>
      <c r="O466"/>
    </row>
    <row r="467" spans="2:16" s="13" customFormat="1" ht="15" customHeight="1" x14ac:dyDescent="0.35">
      <c r="B467" s="142">
        <v>2013</v>
      </c>
      <c r="C467" s="142"/>
      <c r="D467" s="250">
        <v>28840</v>
      </c>
      <c r="E467" s="250">
        <v>39145</v>
      </c>
      <c r="F467" s="250">
        <v>12681</v>
      </c>
      <c r="G467" s="250">
        <v>113551</v>
      </c>
      <c r="H467" s="250">
        <v>76194</v>
      </c>
      <c r="I467" s="251">
        <v>1.36</v>
      </c>
      <c r="J467" s="251">
        <v>2.9</v>
      </c>
      <c r="K467" s="251">
        <v>7.59</v>
      </c>
      <c r="L467" s="251">
        <v>84.72</v>
      </c>
      <c r="M467" s="251">
        <v>38.03</v>
      </c>
      <c r="N467" s="7"/>
      <c r="O467"/>
    </row>
    <row r="468" spans="2:16" s="7" customFormat="1" ht="15" customHeight="1" x14ac:dyDescent="0.35">
      <c r="B468" s="126">
        <v>2012</v>
      </c>
      <c r="C468" s="126"/>
      <c r="D468" s="250">
        <v>29736</v>
      </c>
      <c r="E468" s="250">
        <v>42562</v>
      </c>
      <c r="F468" s="250">
        <v>14627</v>
      </c>
      <c r="G468" s="250">
        <v>124097</v>
      </c>
      <c r="H468" s="250">
        <v>84049</v>
      </c>
      <c r="I468" s="251">
        <v>1.43</v>
      </c>
      <c r="J468" s="251">
        <v>2.92</v>
      </c>
      <c r="K468" s="251">
        <v>7.51</v>
      </c>
      <c r="L468" s="251">
        <v>88.54</v>
      </c>
      <c r="M468" s="251">
        <v>38.6</v>
      </c>
      <c r="O468"/>
    </row>
    <row r="469" spans="2:16" s="7" customFormat="1" ht="15" customHeight="1" x14ac:dyDescent="0.35">
      <c r="B469" s="126">
        <v>2011</v>
      </c>
      <c r="C469" s="126"/>
      <c r="D469" s="250">
        <v>31908</v>
      </c>
      <c r="E469" s="250">
        <v>46117</v>
      </c>
      <c r="F469" s="250">
        <v>16422</v>
      </c>
      <c r="G469" s="250">
        <v>144605</v>
      </c>
      <c r="H469" s="250">
        <v>98858</v>
      </c>
      <c r="I469" s="251">
        <v>1.45</v>
      </c>
      <c r="J469" s="251">
        <v>3.14</v>
      </c>
      <c r="K469" s="251">
        <v>7.83</v>
      </c>
      <c r="L469" s="251">
        <v>88.97</v>
      </c>
      <c r="M469" s="251">
        <v>39.799999999999997</v>
      </c>
      <c r="O469"/>
    </row>
    <row r="470" spans="2:16" s="7" customFormat="1" ht="15" customHeight="1" x14ac:dyDescent="0.35">
      <c r="B470" s="126">
        <v>2010</v>
      </c>
      <c r="C470" s="126"/>
      <c r="D470" s="250">
        <v>33085</v>
      </c>
      <c r="E470" s="250">
        <v>48190</v>
      </c>
      <c r="F470" s="250">
        <v>17595</v>
      </c>
      <c r="G470" s="250">
        <v>160657</v>
      </c>
      <c r="H470" s="250">
        <v>109731</v>
      </c>
      <c r="I470" s="251">
        <v>1.46</v>
      </c>
      <c r="J470" s="251">
        <v>3.33</v>
      </c>
      <c r="K470" s="251">
        <v>8.58</v>
      </c>
      <c r="L470" s="251">
        <v>94</v>
      </c>
      <c r="M470" s="251">
        <v>38.64</v>
      </c>
      <c r="O470"/>
    </row>
    <row r="471" spans="2:16" s="7" customFormat="1" ht="15" customHeight="1" x14ac:dyDescent="0.35">
      <c r="B471" s="126">
        <v>2009</v>
      </c>
      <c r="C471" s="126"/>
      <c r="D471" s="250">
        <v>36688</v>
      </c>
      <c r="E471" s="250">
        <v>53765</v>
      </c>
      <c r="F471" s="250">
        <v>18752</v>
      </c>
      <c r="G471" s="250">
        <v>173853</v>
      </c>
      <c r="H471" s="250">
        <v>117726</v>
      </c>
      <c r="I471" s="251">
        <v>1.47</v>
      </c>
      <c r="J471" s="251">
        <v>3.23</v>
      </c>
      <c r="K471" s="251">
        <v>8.3800000000000008</v>
      </c>
      <c r="L471" s="251">
        <v>90.42</v>
      </c>
      <c r="M471" s="251">
        <v>38.380000000000003</v>
      </c>
      <c r="O471"/>
    </row>
    <row r="472" spans="2:16" s="7" customFormat="1" ht="15" customHeight="1" x14ac:dyDescent="0.35">
      <c r="B472" s="126">
        <v>2008</v>
      </c>
      <c r="C472" s="126"/>
      <c r="D472" s="250">
        <v>39655</v>
      </c>
      <c r="E472" s="250">
        <v>58254</v>
      </c>
      <c r="F472" s="250">
        <v>20371</v>
      </c>
      <c r="G472" s="250">
        <v>187042</v>
      </c>
      <c r="H472" s="250">
        <v>126005</v>
      </c>
      <c r="I472" s="251">
        <v>1.47</v>
      </c>
      <c r="J472" s="251">
        <v>3.21</v>
      </c>
      <c r="K472" s="251">
        <v>8.66</v>
      </c>
      <c r="L472" s="251">
        <v>94.36</v>
      </c>
      <c r="M472" s="251">
        <v>36.869999999999997</v>
      </c>
      <c r="N472" s="14"/>
      <c r="O472"/>
    </row>
    <row r="473" spans="2:16" s="7" customFormat="1" ht="15" customHeight="1" x14ac:dyDescent="0.35">
      <c r="B473" s="123" t="s">
        <v>208</v>
      </c>
      <c r="C473" s="123"/>
      <c r="D473" s="132"/>
      <c r="E473" s="132"/>
      <c r="F473" s="132"/>
      <c r="G473" s="132"/>
      <c r="H473" s="132"/>
      <c r="I473" s="133"/>
      <c r="J473" s="133"/>
      <c r="K473" s="133"/>
      <c r="L473" s="133"/>
      <c r="M473" s="133"/>
      <c r="N473" s="14"/>
      <c r="O473"/>
    </row>
    <row r="474" spans="2:16" s="7" customFormat="1" ht="15" customHeight="1" x14ac:dyDescent="0.35">
      <c r="B474" s="142">
        <v>2020</v>
      </c>
      <c r="C474" s="142"/>
      <c r="D474" s="228">
        <v>39914</v>
      </c>
      <c r="E474" s="228">
        <v>685300</v>
      </c>
      <c r="F474" s="228">
        <v>678407</v>
      </c>
      <c r="G474" s="228">
        <v>13374765</v>
      </c>
      <c r="H474" s="228">
        <v>10383652</v>
      </c>
      <c r="I474" s="229">
        <v>17.170000000000002</v>
      </c>
      <c r="J474" s="229">
        <v>19.52</v>
      </c>
      <c r="K474" s="229">
        <v>30.94</v>
      </c>
      <c r="L474" s="229">
        <v>156.91</v>
      </c>
      <c r="M474" s="229">
        <v>64.09</v>
      </c>
      <c r="N474" s="14"/>
      <c r="O474"/>
      <c r="P474" s="308"/>
    </row>
    <row r="475" spans="2:16" s="7" customFormat="1" ht="15" customHeight="1" x14ac:dyDescent="0.35">
      <c r="B475" s="142">
        <v>2019</v>
      </c>
      <c r="C475" s="142"/>
      <c r="D475" s="228">
        <v>40879</v>
      </c>
      <c r="E475" s="228">
        <v>709843</v>
      </c>
      <c r="F475" s="228">
        <v>703094</v>
      </c>
      <c r="G475" s="228">
        <v>13849228</v>
      </c>
      <c r="H475" s="228">
        <v>10689652</v>
      </c>
      <c r="I475" s="229">
        <v>17.36</v>
      </c>
      <c r="J475" s="229">
        <v>19.510000000000002</v>
      </c>
      <c r="K475" s="229">
        <v>31.8</v>
      </c>
      <c r="L475" s="229">
        <v>161.44</v>
      </c>
      <c r="M475" s="229">
        <v>61.39</v>
      </c>
      <c r="N475" s="14"/>
      <c r="O475"/>
    </row>
    <row r="476" spans="2:16" s="7" customFormat="1" ht="15" customHeight="1" x14ac:dyDescent="0.35">
      <c r="B476" s="142">
        <v>2018</v>
      </c>
      <c r="C476" s="142"/>
      <c r="D476" s="228">
        <v>40149</v>
      </c>
      <c r="E476" s="228">
        <v>698652</v>
      </c>
      <c r="F476" s="228">
        <v>691959</v>
      </c>
      <c r="G476" s="228">
        <v>13074891</v>
      </c>
      <c r="H476" s="228">
        <v>10116537</v>
      </c>
      <c r="I476" s="229">
        <v>17.399999999999999</v>
      </c>
      <c r="J476" s="229">
        <v>18.71</v>
      </c>
      <c r="K476" s="229">
        <v>31.69</v>
      </c>
      <c r="L476" s="229">
        <v>167.74</v>
      </c>
      <c r="M476" s="229">
        <v>59</v>
      </c>
      <c r="N476" s="14"/>
      <c r="O476"/>
    </row>
    <row r="477" spans="2:16" s="13" customFormat="1" ht="15" customHeight="1" collapsed="1" x14ac:dyDescent="0.35">
      <c r="B477" s="142">
        <v>2017</v>
      </c>
      <c r="C477" s="142"/>
      <c r="D477" s="228">
        <v>39594</v>
      </c>
      <c r="E477" s="228">
        <v>675203</v>
      </c>
      <c r="F477" s="228">
        <v>668896</v>
      </c>
      <c r="G477" s="228">
        <v>12300001</v>
      </c>
      <c r="H477" s="228">
        <v>9521440</v>
      </c>
      <c r="I477" s="229">
        <v>17.05</v>
      </c>
      <c r="J477" s="229">
        <v>18.22</v>
      </c>
      <c r="K477" s="229">
        <v>31.9</v>
      </c>
      <c r="L477" s="229">
        <v>173.49</v>
      </c>
      <c r="M477" s="229">
        <v>57.07</v>
      </c>
      <c r="N477" s="14"/>
      <c r="O477"/>
    </row>
    <row r="478" spans="2:16" s="13" customFormat="1" ht="15" customHeight="1" x14ac:dyDescent="0.35">
      <c r="B478" s="142">
        <v>2016</v>
      </c>
      <c r="C478" s="142"/>
      <c r="D478" s="228">
        <v>39161</v>
      </c>
      <c r="E478" s="228">
        <v>650219</v>
      </c>
      <c r="F478" s="228">
        <v>643738</v>
      </c>
      <c r="G478" s="228">
        <v>11492845</v>
      </c>
      <c r="H478" s="228">
        <v>8894622</v>
      </c>
      <c r="I478" s="229">
        <v>16.600000000000001</v>
      </c>
      <c r="J478" s="229">
        <v>17.68</v>
      </c>
      <c r="K478" s="229">
        <v>30.51</v>
      </c>
      <c r="L478" s="229">
        <v>170.9</v>
      </c>
      <c r="M478" s="229">
        <v>57.87</v>
      </c>
      <c r="N478" s="14"/>
      <c r="O478"/>
    </row>
    <row r="479" spans="2:16" s="13" customFormat="1" ht="15" customHeight="1" x14ac:dyDescent="0.35">
      <c r="B479" s="142">
        <v>2015</v>
      </c>
      <c r="C479" s="142"/>
      <c r="D479" s="228">
        <v>38741</v>
      </c>
      <c r="E479" s="228">
        <v>632725</v>
      </c>
      <c r="F479" s="228">
        <v>626660</v>
      </c>
      <c r="G479" s="228">
        <v>11048444</v>
      </c>
      <c r="H479" s="228">
        <v>8536654</v>
      </c>
      <c r="I479" s="229">
        <v>16.329999999999998</v>
      </c>
      <c r="J479" s="229">
        <v>17.46</v>
      </c>
      <c r="K479" s="229">
        <v>29.92</v>
      </c>
      <c r="L479" s="229">
        <v>169.71</v>
      </c>
      <c r="M479" s="229">
        <v>58.33</v>
      </c>
      <c r="N479" s="7"/>
      <c r="O479"/>
    </row>
    <row r="480" spans="2:16" s="7" customFormat="1" ht="15" customHeight="1" x14ac:dyDescent="0.35">
      <c r="B480" s="142">
        <v>2014</v>
      </c>
      <c r="C480" s="142"/>
      <c r="D480" s="128">
        <v>38207</v>
      </c>
      <c r="E480" s="128">
        <v>613322</v>
      </c>
      <c r="F480" s="128">
        <v>607092</v>
      </c>
      <c r="G480" s="128">
        <v>10575907</v>
      </c>
      <c r="H480" s="128">
        <v>8139983</v>
      </c>
      <c r="I480" s="129">
        <v>16.05</v>
      </c>
      <c r="J480" s="129">
        <v>17.239999999999998</v>
      </c>
      <c r="K480" s="129">
        <v>27.93</v>
      </c>
      <c r="L480" s="129">
        <v>160.30000000000001</v>
      </c>
      <c r="M480" s="129">
        <v>61.72</v>
      </c>
      <c r="O480"/>
    </row>
    <row r="481" spans="2:16" s="7" customFormat="1" ht="15" customHeight="1" x14ac:dyDescent="0.35">
      <c r="B481" s="142">
        <v>2013</v>
      </c>
      <c r="C481" s="142"/>
      <c r="D481" s="128">
        <v>37583</v>
      </c>
      <c r="E481" s="128">
        <v>598282</v>
      </c>
      <c r="F481" s="128">
        <v>592373</v>
      </c>
      <c r="G481" s="128">
        <v>10212691</v>
      </c>
      <c r="H481" s="128">
        <v>7848777</v>
      </c>
      <c r="I481" s="129">
        <v>15.92</v>
      </c>
      <c r="J481" s="129">
        <v>17.07</v>
      </c>
      <c r="K481" s="129">
        <v>27.39</v>
      </c>
      <c r="L481" s="129">
        <v>158.87</v>
      </c>
      <c r="M481" s="129">
        <v>62.15</v>
      </c>
      <c r="O481"/>
    </row>
    <row r="482" spans="2:16" s="7" customFormat="1" ht="15" customHeight="1" x14ac:dyDescent="0.35">
      <c r="B482" s="126">
        <v>2012</v>
      </c>
      <c r="C482" s="126"/>
      <c r="D482" s="128">
        <v>37749</v>
      </c>
      <c r="E482" s="128">
        <v>605385</v>
      </c>
      <c r="F482" s="128">
        <v>599180</v>
      </c>
      <c r="G482" s="128">
        <v>10294785</v>
      </c>
      <c r="H482" s="128">
        <v>7898107</v>
      </c>
      <c r="I482" s="129">
        <v>16.04</v>
      </c>
      <c r="J482" s="129">
        <v>17.010000000000002</v>
      </c>
      <c r="K482" s="129">
        <v>26.32</v>
      </c>
      <c r="L482" s="129">
        <v>153.19999999999999</v>
      </c>
      <c r="M482" s="129">
        <v>64.36</v>
      </c>
      <c r="O482"/>
    </row>
    <row r="483" spans="2:16" s="7" customFormat="1" ht="15" customHeight="1" x14ac:dyDescent="0.35">
      <c r="B483" s="126">
        <v>2011</v>
      </c>
      <c r="C483" s="126"/>
      <c r="D483" s="128">
        <v>38717</v>
      </c>
      <c r="E483" s="128">
        <v>633065</v>
      </c>
      <c r="F483" s="128">
        <v>627267</v>
      </c>
      <c r="G483" s="128">
        <v>10771706</v>
      </c>
      <c r="H483" s="128">
        <v>8285183</v>
      </c>
      <c r="I483" s="129">
        <v>16.350000000000001</v>
      </c>
      <c r="J483" s="129">
        <v>17.02</v>
      </c>
      <c r="K483" s="129">
        <v>26.59</v>
      </c>
      <c r="L483" s="129">
        <v>154.83000000000001</v>
      </c>
      <c r="M483" s="129">
        <v>63.72</v>
      </c>
      <c r="O483"/>
    </row>
    <row r="484" spans="2:16" s="7" customFormat="1" ht="15" customHeight="1" x14ac:dyDescent="0.35">
      <c r="B484" s="126">
        <v>2010</v>
      </c>
      <c r="C484" s="126"/>
      <c r="D484" s="128">
        <v>39188</v>
      </c>
      <c r="E484" s="128">
        <v>642786</v>
      </c>
      <c r="F484" s="128">
        <v>637213</v>
      </c>
      <c r="G484" s="128">
        <v>10788985</v>
      </c>
      <c r="H484" s="128">
        <v>8317881</v>
      </c>
      <c r="I484" s="129">
        <v>16.399999999999999</v>
      </c>
      <c r="J484" s="129">
        <v>16.78</v>
      </c>
      <c r="K484" s="129">
        <v>27.39</v>
      </c>
      <c r="L484" s="129">
        <v>161.75</v>
      </c>
      <c r="M484" s="129">
        <v>61.08</v>
      </c>
      <c r="O484"/>
    </row>
    <row r="485" spans="2:16" s="7" customFormat="1" ht="15" customHeight="1" x14ac:dyDescent="0.35">
      <c r="B485" s="126">
        <v>2009</v>
      </c>
      <c r="C485" s="126"/>
      <c r="D485" s="128">
        <v>40590</v>
      </c>
      <c r="E485" s="128">
        <v>664595</v>
      </c>
      <c r="F485" s="128">
        <v>658759</v>
      </c>
      <c r="G485" s="128">
        <v>10790623</v>
      </c>
      <c r="H485" s="128">
        <v>8247604</v>
      </c>
      <c r="I485" s="129">
        <v>16.37</v>
      </c>
      <c r="J485" s="129">
        <v>16.239999999999998</v>
      </c>
      <c r="K485" s="129">
        <v>24.53</v>
      </c>
      <c r="L485" s="129">
        <v>149.75</v>
      </c>
      <c r="M485" s="129">
        <v>65.95</v>
      </c>
      <c r="N485" s="14"/>
      <c r="O485"/>
    </row>
    <row r="486" spans="2:16" s="13" customFormat="1" ht="15" customHeight="1" collapsed="1" x14ac:dyDescent="0.35">
      <c r="B486" s="126">
        <v>2008</v>
      </c>
      <c r="C486" s="126"/>
      <c r="D486" s="128">
        <v>41732</v>
      </c>
      <c r="E486" s="128">
        <v>713184</v>
      </c>
      <c r="F486" s="128">
        <v>706695</v>
      </c>
      <c r="G486" s="128">
        <v>11312006</v>
      </c>
      <c r="H486" s="128">
        <v>8683951</v>
      </c>
      <c r="I486" s="129">
        <v>17.09</v>
      </c>
      <c r="J486" s="129">
        <v>15.86</v>
      </c>
      <c r="K486" s="129">
        <v>25.56</v>
      </c>
      <c r="L486" s="129">
        <v>159.66</v>
      </c>
      <c r="M486" s="129">
        <v>61.82</v>
      </c>
      <c r="N486" s="14"/>
      <c r="O486"/>
    </row>
    <row r="487" spans="2:16" s="13" customFormat="1" ht="15" customHeight="1" x14ac:dyDescent="0.35">
      <c r="B487" s="310" t="s">
        <v>11</v>
      </c>
      <c r="C487" s="310"/>
      <c r="D487" s="311"/>
      <c r="E487" s="311"/>
      <c r="F487" s="311"/>
      <c r="G487" s="311"/>
      <c r="H487" s="311"/>
      <c r="I487" s="312"/>
      <c r="J487" s="312"/>
      <c r="K487" s="312"/>
      <c r="L487" s="312"/>
      <c r="M487" s="312"/>
      <c r="N487" s="14"/>
      <c r="O487"/>
    </row>
    <row r="488" spans="2:16" s="13" customFormat="1" ht="15" customHeight="1" x14ac:dyDescent="0.35">
      <c r="B488" s="123" t="s">
        <v>209</v>
      </c>
      <c r="C488" s="123"/>
      <c r="D488" s="132"/>
      <c r="E488" s="132"/>
      <c r="F488" s="132"/>
      <c r="G488" s="132"/>
      <c r="H488" s="132"/>
      <c r="I488" s="133"/>
      <c r="J488" s="133"/>
      <c r="K488" s="133"/>
      <c r="L488" s="133"/>
      <c r="M488" s="133"/>
      <c r="N488" s="14"/>
      <c r="O488"/>
    </row>
    <row r="489" spans="2:16" s="13" customFormat="1" ht="15" customHeight="1" x14ac:dyDescent="0.35">
      <c r="B489" s="142">
        <v>2020</v>
      </c>
      <c r="C489" s="142"/>
      <c r="D489" s="228">
        <v>66098</v>
      </c>
      <c r="E489" s="228">
        <v>537358</v>
      </c>
      <c r="F489" s="228">
        <v>504853</v>
      </c>
      <c r="G489" s="228">
        <v>8836670</v>
      </c>
      <c r="H489" s="228">
        <v>6976630</v>
      </c>
      <c r="I489" s="229">
        <v>8.1300000000000008</v>
      </c>
      <c r="J489" s="229">
        <v>16.440000000000001</v>
      </c>
      <c r="K489" s="229">
        <v>24.12</v>
      </c>
      <c r="L489" s="229">
        <v>137.77000000000001</v>
      </c>
      <c r="M489" s="229">
        <v>69.44</v>
      </c>
      <c r="N489" s="14"/>
      <c r="O489"/>
      <c r="P489" s="308"/>
    </row>
    <row r="490" spans="2:16" s="13" customFormat="1" ht="15" customHeight="1" x14ac:dyDescent="0.35">
      <c r="B490" s="142">
        <v>2019</v>
      </c>
      <c r="C490" s="142"/>
      <c r="D490" s="228">
        <v>68453</v>
      </c>
      <c r="E490" s="228">
        <v>560167</v>
      </c>
      <c r="F490" s="228">
        <v>526957</v>
      </c>
      <c r="G490" s="228">
        <v>9114927</v>
      </c>
      <c r="H490" s="228">
        <v>7141781</v>
      </c>
      <c r="I490" s="229">
        <v>8.18</v>
      </c>
      <c r="J490" s="229">
        <v>16.27</v>
      </c>
      <c r="K490" s="229">
        <v>24.06</v>
      </c>
      <c r="L490" s="229">
        <v>139.1</v>
      </c>
      <c r="M490" s="229">
        <v>67.650000000000006</v>
      </c>
      <c r="N490" s="14"/>
      <c r="O490"/>
    </row>
    <row r="491" spans="2:16" s="13" customFormat="1" ht="15" customHeight="1" x14ac:dyDescent="0.35">
      <c r="B491" s="142">
        <v>2018</v>
      </c>
      <c r="C491" s="142"/>
      <c r="D491" s="228">
        <v>67850</v>
      </c>
      <c r="E491" s="228">
        <v>558051</v>
      </c>
      <c r="F491" s="228">
        <v>524862</v>
      </c>
      <c r="G491" s="228">
        <v>8716368</v>
      </c>
      <c r="H491" s="228">
        <v>6836630</v>
      </c>
      <c r="I491" s="229">
        <v>8.2200000000000006</v>
      </c>
      <c r="J491" s="229">
        <v>15.62</v>
      </c>
      <c r="K491" s="229">
        <v>23.39</v>
      </c>
      <c r="L491" s="229">
        <v>140.85</v>
      </c>
      <c r="M491" s="229">
        <v>66.81</v>
      </c>
      <c r="N491" s="14"/>
      <c r="O491"/>
    </row>
    <row r="492" spans="2:16" s="7" customFormat="1" ht="15" customHeight="1" x14ac:dyDescent="0.35">
      <c r="B492" s="142">
        <v>2017</v>
      </c>
      <c r="C492" s="142"/>
      <c r="D492" s="228">
        <v>67206</v>
      </c>
      <c r="E492" s="228">
        <v>546955</v>
      </c>
      <c r="F492" s="228">
        <v>514416</v>
      </c>
      <c r="G492" s="228">
        <v>8265969</v>
      </c>
      <c r="H492" s="228">
        <v>6495119</v>
      </c>
      <c r="I492" s="229">
        <v>8.14</v>
      </c>
      <c r="J492" s="229">
        <v>15.11</v>
      </c>
      <c r="K492" s="229">
        <v>22.81</v>
      </c>
      <c r="L492" s="229">
        <v>141.97</v>
      </c>
      <c r="M492" s="229">
        <v>66.319999999999993</v>
      </c>
      <c r="O492"/>
    </row>
    <row r="493" spans="2:16" s="7" customFormat="1" ht="15" customHeight="1" x14ac:dyDescent="0.35">
      <c r="B493" s="142">
        <v>2016</v>
      </c>
      <c r="C493" s="142"/>
      <c r="D493" s="228">
        <v>66632</v>
      </c>
      <c r="E493" s="228">
        <v>536761</v>
      </c>
      <c r="F493" s="228">
        <v>504931</v>
      </c>
      <c r="G493" s="228">
        <v>7863059</v>
      </c>
      <c r="H493" s="228">
        <v>6179846</v>
      </c>
      <c r="I493" s="229">
        <v>8.06</v>
      </c>
      <c r="J493" s="229">
        <v>14.65</v>
      </c>
      <c r="K493" s="229">
        <v>22.07</v>
      </c>
      <c r="L493" s="229">
        <v>141.72</v>
      </c>
      <c r="M493" s="229">
        <v>66.38</v>
      </c>
      <c r="O493"/>
    </row>
    <row r="494" spans="2:16" s="7" customFormat="1" ht="15" customHeight="1" x14ac:dyDescent="0.35">
      <c r="B494" s="142">
        <v>2015</v>
      </c>
      <c r="C494" s="142"/>
      <c r="D494" s="228">
        <v>66416</v>
      </c>
      <c r="E494" s="228">
        <v>524307</v>
      </c>
      <c r="F494" s="228">
        <v>492314</v>
      </c>
      <c r="G494" s="228">
        <v>7505786</v>
      </c>
      <c r="H494" s="228">
        <v>5893194</v>
      </c>
      <c r="I494" s="229">
        <v>7.89</v>
      </c>
      <c r="J494" s="229">
        <v>14.32</v>
      </c>
      <c r="K494" s="229">
        <v>21.41</v>
      </c>
      <c r="L494" s="229">
        <v>140.4</v>
      </c>
      <c r="M494" s="229">
        <v>66.900000000000006</v>
      </c>
      <c r="O494"/>
    </row>
    <row r="495" spans="2:16" s="7" customFormat="1" ht="15" customHeight="1" x14ac:dyDescent="0.35">
      <c r="B495" s="142">
        <v>2014</v>
      </c>
      <c r="C495" s="142"/>
      <c r="D495" s="128">
        <v>65900</v>
      </c>
      <c r="E495" s="128">
        <v>511520</v>
      </c>
      <c r="F495" s="128">
        <v>480250</v>
      </c>
      <c r="G495" s="128">
        <v>7248196</v>
      </c>
      <c r="H495" s="128">
        <v>5670371</v>
      </c>
      <c r="I495" s="129">
        <v>7.76</v>
      </c>
      <c r="J495" s="129">
        <v>14.17</v>
      </c>
      <c r="K495" s="129">
        <v>20.77</v>
      </c>
      <c r="L495" s="129">
        <v>137.61000000000001</v>
      </c>
      <c r="M495" s="129">
        <v>68.23</v>
      </c>
      <c r="O495"/>
    </row>
    <row r="496" spans="2:16" s="7" customFormat="1" ht="15" customHeight="1" x14ac:dyDescent="0.35">
      <c r="B496" s="142">
        <v>2013</v>
      </c>
      <c r="C496" s="142"/>
      <c r="D496" s="128">
        <v>66128</v>
      </c>
      <c r="E496" s="128">
        <v>501017</v>
      </c>
      <c r="F496" s="128">
        <v>468982</v>
      </c>
      <c r="G496" s="128">
        <v>6958311</v>
      </c>
      <c r="H496" s="128">
        <v>5440987</v>
      </c>
      <c r="I496" s="129">
        <v>7.58</v>
      </c>
      <c r="J496" s="129">
        <v>13.89</v>
      </c>
      <c r="K496" s="129">
        <v>20.100000000000001</v>
      </c>
      <c r="L496" s="129">
        <v>135.44</v>
      </c>
      <c r="M496" s="129">
        <v>68.88</v>
      </c>
      <c r="O496"/>
    </row>
    <row r="497" spans="2:16" s="7" customFormat="1" ht="15" customHeight="1" x14ac:dyDescent="0.35">
      <c r="B497" s="126">
        <v>2012</v>
      </c>
      <c r="C497" s="126"/>
      <c r="D497" s="128">
        <v>67191</v>
      </c>
      <c r="E497" s="128">
        <v>511670</v>
      </c>
      <c r="F497" s="128">
        <v>478007</v>
      </c>
      <c r="G497" s="128">
        <v>7045491</v>
      </c>
      <c r="H497" s="128">
        <v>5501087</v>
      </c>
      <c r="I497" s="129">
        <v>7.62</v>
      </c>
      <c r="J497" s="129">
        <v>13.77</v>
      </c>
      <c r="K497" s="129">
        <v>19.07</v>
      </c>
      <c r="L497" s="129">
        <v>129.38999999999999</v>
      </c>
      <c r="M497" s="129">
        <v>71.849999999999994</v>
      </c>
      <c r="O497"/>
    </row>
    <row r="498" spans="2:16" s="13" customFormat="1" ht="15" customHeight="1" collapsed="1" x14ac:dyDescent="0.35">
      <c r="B498" s="126">
        <v>2011</v>
      </c>
      <c r="C498" s="126"/>
      <c r="D498" s="128">
        <v>70322</v>
      </c>
      <c r="E498" s="128">
        <v>541112</v>
      </c>
      <c r="F498" s="128">
        <v>505995</v>
      </c>
      <c r="G498" s="128">
        <v>7456024</v>
      </c>
      <c r="H498" s="128">
        <v>5825694</v>
      </c>
      <c r="I498" s="129">
        <v>7.69</v>
      </c>
      <c r="J498" s="129">
        <v>13.78</v>
      </c>
      <c r="K498" s="129">
        <v>18.97</v>
      </c>
      <c r="L498" s="129">
        <v>128.71</v>
      </c>
      <c r="M498" s="129">
        <v>72.260000000000005</v>
      </c>
      <c r="O498"/>
    </row>
    <row r="499" spans="2:16" s="13" customFormat="1" ht="15" customHeight="1" x14ac:dyDescent="0.35">
      <c r="B499" s="126">
        <v>2010</v>
      </c>
      <c r="C499" s="126"/>
      <c r="D499" s="128">
        <v>71982</v>
      </c>
      <c r="E499" s="128">
        <v>556621</v>
      </c>
      <c r="F499" s="128">
        <v>520851</v>
      </c>
      <c r="G499" s="128">
        <v>7556406</v>
      </c>
      <c r="H499" s="128">
        <v>5917618</v>
      </c>
      <c r="I499" s="129">
        <v>7.73</v>
      </c>
      <c r="J499" s="129">
        <v>13.58</v>
      </c>
      <c r="K499" s="129">
        <v>19.7</v>
      </c>
      <c r="L499" s="129">
        <v>135.82</v>
      </c>
      <c r="M499" s="129">
        <v>68.56</v>
      </c>
      <c r="O499"/>
    </row>
    <row r="500" spans="2:16" s="13" customFormat="1" ht="15" customHeight="1" x14ac:dyDescent="0.35">
      <c r="B500" s="126">
        <v>2009</v>
      </c>
      <c r="C500" s="126"/>
      <c r="D500" s="128">
        <v>76987</v>
      </c>
      <c r="E500" s="128">
        <v>580346</v>
      </c>
      <c r="F500" s="128">
        <v>539507</v>
      </c>
      <c r="G500" s="128">
        <v>7621939</v>
      </c>
      <c r="H500" s="128">
        <v>5937186</v>
      </c>
      <c r="I500" s="129">
        <v>7.54</v>
      </c>
      <c r="J500" s="129">
        <v>13.13</v>
      </c>
      <c r="K500" s="129">
        <v>18.690000000000001</v>
      </c>
      <c r="L500" s="129">
        <v>132.30000000000001</v>
      </c>
      <c r="M500" s="129">
        <v>69.81</v>
      </c>
      <c r="O500"/>
    </row>
    <row r="501" spans="2:16" s="7" customFormat="1" ht="15" customHeight="1" x14ac:dyDescent="0.35">
      <c r="B501" s="126">
        <v>2008</v>
      </c>
      <c r="C501" s="126"/>
      <c r="D501" s="128">
        <v>81071</v>
      </c>
      <c r="E501" s="128">
        <v>619738</v>
      </c>
      <c r="F501" s="128">
        <v>575966</v>
      </c>
      <c r="G501" s="128">
        <v>7936929</v>
      </c>
      <c r="H501" s="128">
        <v>6173899</v>
      </c>
      <c r="I501" s="129">
        <v>7.64</v>
      </c>
      <c r="J501" s="129">
        <v>12.81</v>
      </c>
      <c r="K501" s="129">
        <v>18.670000000000002</v>
      </c>
      <c r="L501" s="129">
        <v>135.47999999999999</v>
      </c>
      <c r="M501" s="129">
        <v>68.11</v>
      </c>
      <c r="N501" s="13"/>
      <c r="O501"/>
    </row>
    <row r="502" spans="2:16" s="7" customFormat="1" ht="15" customHeight="1" x14ac:dyDescent="0.35">
      <c r="B502" s="127" t="s">
        <v>210</v>
      </c>
      <c r="C502" s="127"/>
      <c r="D502" s="134"/>
      <c r="E502" s="134"/>
      <c r="F502" s="134"/>
      <c r="G502" s="134"/>
      <c r="H502" s="134"/>
      <c r="I502" s="135"/>
      <c r="J502" s="135"/>
      <c r="K502" s="135"/>
      <c r="L502" s="135"/>
      <c r="M502" s="135"/>
      <c r="O502"/>
    </row>
    <row r="503" spans="2:16" s="7" customFormat="1" ht="15" customHeight="1" x14ac:dyDescent="0.35">
      <c r="B503" s="142">
        <v>2020</v>
      </c>
      <c r="C503" s="142"/>
      <c r="D503" s="228">
        <v>54289</v>
      </c>
      <c r="E503" s="228">
        <v>120149</v>
      </c>
      <c r="F503" s="228">
        <v>88128</v>
      </c>
      <c r="G503" s="228">
        <v>1235308</v>
      </c>
      <c r="H503" s="228">
        <v>972384</v>
      </c>
      <c r="I503" s="229">
        <v>2.21</v>
      </c>
      <c r="J503" s="229">
        <v>10.28</v>
      </c>
      <c r="K503" s="229">
        <v>14.03</v>
      </c>
      <c r="L503" s="229">
        <v>100.07</v>
      </c>
      <c r="M503" s="229">
        <v>74.349999999999994</v>
      </c>
      <c r="O503"/>
      <c r="P503" s="308"/>
    </row>
    <row r="504" spans="2:16" s="7" customFormat="1" ht="15" customHeight="1" x14ac:dyDescent="0.35">
      <c r="B504" s="142">
        <v>2019</v>
      </c>
      <c r="C504" s="142"/>
      <c r="D504" s="228">
        <v>56015</v>
      </c>
      <c r="E504" s="228">
        <v>125347</v>
      </c>
      <c r="F504" s="228">
        <v>92536</v>
      </c>
      <c r="G504" s="228">
        <v>1271449</v>
      </c>
      <c r="H504" s="228">
        <v>992458</v>
      </c>
      <c r="I504" s="229">
        <v>2.2400000000000002</v>
      </c>
      <c r="J504" s="229">
        <v>10.14</v>
      </c>
      <c r="K504" s="229">
        <v>14.33</v>
      </c>
      <c r="L504" s="229">
        <v>104.26</v>
      </c>
      <c r="M504" s="229">
        <v>70.67</v>
      </c>
      <c r="O504"/>
    </row>
    <row r="505" spans="2:16" s="7" customFormat="1" ht="15" customHeight="1" x14ac:dyDescent="0.35">
      <c r="B505" s="142">
        <v>2018</v>
      </c>
      <c r="C505" s="142"/>
      <c r="D505" s="228">
        <v>55403</v>
      </c>
      <c r="E505" s="228">
        <v>124461</v>
      </c>
      <c r="F505" s="228">
        <v>91704</v>
      </c>
      <c r="G505" s="228">
        <v>1207039</v>
      </c>
      <c r="H505" s="228">
        <v>941932</v>
      </c>
      <c r="I505" s="229">
        <v>2.25</v>
      </c>
      <c r="J505" s="229">
        <v>9.6999999999999993</v>
      </c>
      <c r="K505" s="229">
        <v>13.93</v>
      </c>
      <c r="L505" s="229">
        <v>105.87</v>
      </c>
      <c r="M505" s="229">
        <v>69.47</v>
      </c>
      <c r="O505"/>
    </row>
    <row r="506" spans="2:16" s="7" customFormat="1" ht="15" customHeight="1" x14ac:dyDescent="0.35">
      <c r="B506" s="142">
        <v>2017</v>
      </c>
      <c r="C506" s="142"/>
      <c r="D506" s="228">
        <v>54958</v>
      </c>
      <c r="E506" s="228">
        <v>124257</v>
      </c>
      <c r="F506" s="228">
        <v>92113</v>
      </c>
      <c r="G506" s="228">
        <v>1159849</v>
      </c>
      <c r="H506" s="228">
        <v>906057</v>
      </c>
      <c r="I506" s="229">
        <v>2.2599999999999998</v>
      </c>
      <c r="J506" s="229">
        <v>9.33</v>
      </c>
      <c r="K506" s="229">
        <v>13.59</v>
      </c>
      <c r="L506" s="229">
        <v>107.96</v>
      </c>
      <c r="M506" s="229">
        <v>68.709999999999994</v>
      </c>
      <c r="O506"/>
    </row>
    <row r="507" spans="2:16" s="7" customFormat="1" ht="15" customHeight="1" x14ac:dyDescent="0.35">
      <c r="B507" s="142">
        <v>2016</v>
      </c>
      <c r="C507" s="142"/>
      <c r="D507" s="228">
        <v>54513</v>
      </c>
      <c r="E507" s="228">
        <v>123654</v>
      </c>
      <c r="F507" s="228">
        <v>92167</v>
      </c>
      <c r="G507" s="228">
        <v>1109121</v>
      </c>
      <c r="H507" s="228">
        <v>866806</v>
      </c>
      <c r="I507" s="229">
        <v>2.27</v>
      </c>
      <c r="J507" s="229">
        <v>8.9700000000000006</v>
      </c>
      <c r="K507" s="229">
        <v>12.9</v>
      </c>
      <c r="L507" s="229">
        <v>107.18</v>
      </c>
      <c r="M507" s="229">
        <v>69.55</v>
      </c>
      <c r="O507"/>
    </row>
    <row r="508" spans="2:16" s="7" customFormat="1" ht="15" customHeight="1" x14ac:dyDescent="0.35">
      <c r="B508" s="142">
        <v>2015</v>
      </c>
      <c r="C508" s="142"/>
      <c r="D508" s="228">
        <v>54531</v>
      </c>
      <c r="E508" s="228">
        <v>123047</v>
      </c>
      <c r="F508" s="228">
        <v>91397</v>
      </c>
      <c r="G508" s="228">
        <v>1071262</v>
      </c>
      <c r="H508" s="228">
        <v>835575</v>
      </c>
      <c r="I508" s="229">
        <v>2.2599999999999998</v>
      </c>
      <c r="J508" s="229">
        <v>8.7100000000000009</v>
      </c>
      <c r="K508" s="229">
        <v>12.75</v>
      </c>
      <c r="L508" s="229">
        <v>108.77</v>
      </c>
      <c r="M508" s="229">
        <v>68.41</v>
      </c>
      <c r="O508"/>
    </row>
    <row r="509" spans="2:16" s="7" customFormat="1" ht="15" customHeight="1" x14ac:dyDescent="0.35">
      <c r="B509" s="142">
        <v>2014</v>
      </c>
      <c r="C509" s="142"/>
      <c r="D509" s="128">
        <v>54309</v>
      </c>
      <c r="E509" s="128">
        <v>121859</v>
      </c>
      <c r="F509" s="128">
        <v>91009</v>
      </c>
      <c r="G509" s="128">
        <v>1048374</v>
      </c>
      <c r="H509" s="128">
        <v>816164</v>
      </c>
      <c r="I509" s="129">
        <v>2.2400000000000002</v>
      </c>
      <c r="J509" s="129">
        <v>8.6</v>
      </c>
      <c r="K509" s="129">
        <v>12.03</v>
      </c>
      <c r="L509" s="129">
        <v>104.42</v>
      </c>
      <c r="M509" s="129">
        <v>71.62</v>
      </c>
      <c r="O509"/>
    </row>
    <row r="510" spans="2:16" s="13" customFormat="1" ht="15" customHeight="1" collapsed="1" x14ac:dyDescent="0.35">
      <c r="B510" s="142">
        <v>2013</v>
      </c>
      <c r="C510" s="142"/>
      <c r="D510" s="128">
        <v>54761</v>
      </c>
      <c r="E510" s="128">
        <v>122859</v>
      </c>
      <c r="F510" s="128">
        <v>91296</v>
      </c>
      <c r="G510" s="128">
        <v>1036612</v>
      </c>
      <c r="H510" s="128">
        <v>804839</v>
      </c>
      <c r="I510" s="129">
        <v>2.2400000000000002</v>
      </c>
      <c r="J510" s="129">
        <v>8.44</v>
      </c>
      <c r="K510" s="129">
        <v>11.5</v>
      </c>
      <c r="L510" s="129">
        <v>101.25</v>
      </c>
      <c r="M510" s="129">
        <v>73.08</v>
      </c>
      <c r="N510" s="7"/>
      <c r="O510"/>
    </row>
    <row r="511" spans="2:16" s="13" customFormat="1" ht="15" customHeight="1" x14ac:dyDescent="0.35">
      <c r="B511" s="126">
        <v>2012</v>
      </c>
      <c r="C511" s="126"/>
      <c r="D511" s="128">
        <v>55466</v>
      </c>
      <c r="E511" s="128">
        <v>126867</v>
      </c>
      <c r="F511" s="128">
        <v>93927</v>
      </c>
      <c r="G511" s="128">
        <v>1062588</v>
      </c>
      <c r="H511" s="128">
        <v>827798</v>
      </c>
      <c r="I511" s="129">
        <v>2.29</v>
      </c>
      <c r="J511" s="129">
        <v>8.3800000000000008</v>
      </c>
      <c r="K511" s="129">
        <v>10.92</v>
      </c>
      <c r="L511" s="129">
        <v>96.51</v>
      </c>
      <c r="M511" s="129">
        <v>76.03</v>
      </c>
      <c r="N511" s="12"/>
      <c r="O511"/>
    </row>
    <row r="512" spans="2:16" s="13" customFormat="1" ht="15" customHeight="1" x14ac:dyDescent="0.35">
      <c r="B512" s="126">
        <v>2011</v>
      </c>
      <c r="C512" s="126"/>
      <c r="D512" s="128">
        <v>57767</v>
      </c>
      <c r="E512" s="128">
        <v>133160</v>
      </c>
      <c r="F512" s="128">
        <v>98584</v>
      </c>
      <c r="G512" s="128">
        <v>1123298</v>
      </c>
      <c r="H512" s="128">
        <v>877250</v>
      </c>
      <c r="I512" s="129">
        <v>2.31</v>
      </c>
      <c r="J512" s="129">
        <v>8.44</v>
      </c>
      <c r="K512" s="129">
        <v>11.13</v>
      </c>
      <c r="L512" s="129">
        <v>97.69</v>
      </c>
      <c r="M512" s="129">
        <v>75.36</v>
      </c>
      <c r="O512"/>
    </row>
    <row r="513" spans="2:16" s="7" customFormat="1" ht="15" customHeight="1" x14ac:dyDescent="0.35">
      <c r="B513" s="126">
        <v>2010</v>
      </c>
      <c r="C513" s="126"/>
      <c r="D513" s="128">
        <v>58971</v>
      </c>
      <c r="E513" s="128">
        <v>136944</v>
      </c>
      <c r="F513" s="128">
        <v>101871</v>
      </c>
      <c r="G513" s="128">
        <v>1167266</v>
      </c>
      <c r="H513" s="128">
        <v>909841</v>
      </c>
      <c r="I513" s="129">
        <v>2.3199999999999998</v>
      </c>
      <c r="J513" s="129">
        <v>8.52</v>
      </c>
      <c r="K513" s="129">
        <v>11.97</v>
      </c>
      <c r="L513" s="129">
        <v>104.48</v>
      </c>
      <c r="M513" s="129">
        <v>70.73</v>
      </c>
      <c r="N513" s="13"/>
      <c r="O513"/>
    </row>
    <row r="514" spans="2:16" s="7" customFormat="1" ht="15" customHeight="1" x14ac:dyDescent="0.35">
      <c r="B514" s="126">
        <v>2009</v>
      </c>
      <c r="C514" s="126"/>
      <c r="D514" s="128">
        <v>63511</v>
      </c>
      <c r="E514" s="128">
        <v>145895</v>
      </c>
      <c r="F514" s="128">
        <v>105951</v>
      </c>
      <c r="G514" s="128">
        <v>1182467</v>
      </c>
      <c r="H514" s="128">
        <v>912528</v>
      </c>
      <c r="I514" s="129">
        <v>2.2999999999999998</v>
      </c>
      <c r="J514" s="129">
        <v>8.1</v>
      </c>
      <c r="K514" s="129">
        <v>11.56</v>
      </c>
      <c r="L514" s="129">
        <v>103.6</v>
      </c>
      <c r="M514" s="129">
        <v>69.63</v>
      </c>
      <c r="N514" s="13"/>
      <c r="O514"/>
    </row>
    <row r="515" spans="2:16" s="7" customFormat="1" ht="15" customHeight="1" x14ac:dyDescent="0.35">
      <c r="B515" s="126">
        <v>2008</v>
      </c>
      <c r="C515" s="126"/>
      <c r="D515" s="128">
        <v>66739</v>
      </c>
      <c r="E515" s="128">
        <v>153001</v>
      </c>
      <c r="F515" s="128">
        <v>110181</v>
      </c>
      <c r="G515" s="128">
        <v>1187824</v>
      </c>
      <c r="H515" s="128">
        <v>915431</v>
      </c>
      <c r="I515" s="129">
        <v>2.29</v>
      </c>
      <c r="J515" s="129">
        <v>7.76</v>
      </c>
      <c r="K515" s="129">
        <v>11.47</v>
      </c>
      <c r="L515" s="129">
        <v>106.42</v>
      </c>
      <c r="M515" s="129">
        <v>67.13</v>
      </c>
      <c r="N515" s="13"/>
      <c r="O515"/>
    </row>
    <row r="516" spans="2:16" s="7" customFormat="1" ht="15" customHeight="1" x14ac:dyDescent="0.35">
      <c r="B516" s="127" t="s">
        <v>211</v>
      </c>
      <c r="C516" s="127"/>
      <c r="D516" s="134"/>
      <c r="E516" s="134"/>
      <c r="F516" s="134"/>
      <c r="G516" s="134"/>
      <c r="H516" s="134"/>
      <c r="I516" s="135"/>
      <c r="J516" s="135"/>
      <c r="K516" s="135"/>
      <c r="L516" s="135"/>
      <c r="M516" s="135"/>
      <c r="O516"/>
    </row>
    <row r="517" spans="2:16" s="7" customFormat="1" ht="15" customHeight="1" x14ac:dyDescent="0.35">
      <c r="B517" s="142">
        <v>2020</v>
      </c>
      <c r="C517" s="142"/>
      <c r="D517" s="228">
        <v>9486</v>
      </c>
      <c r="E517" s="228">
        <v>196477</v>
      </c>
      <c r="F517" s="228">
        <v>196175</v>
      </c>
      <c r="G517" s="228">
        <v>3300477</v>
      </c>
      <c r="H517" s="228">
        <v>2627643</v>
      </c>
      <c r="I517" s="229">
        <v>20.71</v>
      </c>
      <c r="J517" s="229">
        <v>16.8</v>
      </c>
      <c r="K517" s="229">
        <v>22.94</v>
      </c>
      <c r="L517" s="229">
        <v>136.33000000000001</v>
      </c>
      <c r="M517" s="229">
        <v>74.87</v>
      </c>
      <c r="O517"/>
      <c r="P517" s="308"/>
    </row>
    <row r="518" spans="2:16" s="7" customFormat="1" ht="15" customHeight="1" x14ac:dyDescent="0.35">
      <c r="B518" s="142">
        <v>2019</v>
      </c>
      <c r="C518" s="142"/>
      <c r="D518" s="228">
        <v>10007</v>
      </c>
      <c r="E518" s="228">
        <v>205419</v>
      </c>
      <c r="F518" s="228">
        <v>205112</v>
      </c>
      <c r="G518" s="228">
        <v>3380769</v>
      </c>
      <c r="H518" s="228">
        <v>2674331</v>
      </c>
      <c r="I518" s="229">
        <v>20.53</v>
      </c>
      <c r="J518" s="229">
        <v>16.46</v>
      </c>
      <c r="K518" s="229">
        <v>22.96</v>
      </c>
      <c r="L518" s="229">
        <v>139.28</v>
      </c>
      <c r="M518" s="229">
        <v>71.790000000000006</v>
      </c>
      <c r="O518"/>
    </row>
    <row r="519" spans="2:16" s="7" customFormat="1" ht="15" customHeight="1" x14ac:dyDescent="0.35">
      <c r="B519" s="142">
        <v>2018</v>
      </c>
      <c r="C519" s="142"/>
      <c r="D519" s="228">
        <v>10071</v>
      </c>
      <c r="E519" s="228">
        <v>207680</v>
      </c>
      <c r="F519" s="228">
        <v>207386</v>
      </c>
      <c r="G519" s="228">
        <v>3267402</v>
      </c>
      <c r="H519" s="228">
        <v>2589643</v>
      </c>
      <c r="I519" s="229">
        <v>20.62</v>
      </c>
      <c r="J519" s="229">
        <v>15.73</v>
      </c>
      <c r="K519" s="229">
        <v>22.09</v>
      </c>
      <c r="L519" s="229">
        <v>140.22</v>
      </c>
      <c r="M519" s="229">
        <v>71.37</v>
      </c>
      <c r="O519"/>
    </row>
    <row r="520" spans="2:16" s="7" customFormat="1" ht="15" customHeight="1" x14ac:dyDescent="0.35">
      <c r="B520" s="142">
        <v>2017</v>
      </c>
      <c r="C520" s="142"/>
      <c r="D520" s="228">
        <v>9918</v>
      </c>
      <c r="E520" s="228">
        <v>203837</v>
      </c>
      <c r="F520" s="228">
        <v>203642</v>
      </c>
      <c r="G520" s="228">
        <v>3122128</v>
      </c>
      <c r="H520" s="228">
        <v>2472525</v>
      </c>
      <c r="I520" s="229">
        <v>20.55</v>
      </c>
      <c r="J520" s="229">
        <v>15.32</v>
      </c>
      <c r="K520" s="229">
        <v>21.63</v>
      </c>
      <c r="L520" s="229">
        <v>141.07</v>
      </c>
      <c r="M520" s="229">
        <v>70.94</v>
      </c>
      <c r="O520"/>
    </row>
    <row r="521" spans="2:16" s="7" customFormat="1" ht="15" customHeight="1" x14ac:dyDescent="0.35">
      <c r="B521" s="142">
        <v>2016</v>
      </c>
      <c r="C521" s="142"/>
      <c r="D521" s="228">
        <v>9887</v>
      </c>
      <c r="E521" s="228">
        <v>202464</v>
      </c>
      <c r="F521" s="228">
        <v>202236</v>
      </c>
      <c r="G521" s="228">
        <v>2985416</v>
      </c>
      <c r="H521" s="228">
        <v>2367841</v>
      </c>
      <c r="I521" s="229">
        <v>20.48</v>
      </c>
      <c r="J521" s="229">
        <v>14.75</v>
      </c>
      <c r="K521" s="229">
        <v>20.86</v>
      </c>
      <c r="L521" s="229">
        <v>141.31</v>
      </c>
      <c r="M521" s="229">
        <v>70.77</v>
      </c>
      <c r="O521"/>
    </row>
    <row r="522" spans="2:16" s="13" customFormat="1" ht="15" customHeight="1" collapsed="1" x14ac:dyDescent="0.35">
      <c r="B522" s="142">
        <v>2015</v>
      </c>
      <c r="C522" s="142"/>
      <c r="D522" s="228">
        <v>9704</v>
      </c>
      <c r="E522" s="228">
        <v>197116</v>
      </c>
      <c r="F522" s="228">
        <v>196830</v>
      </c>
      <c r="G522" s="228">
        <v>2833746</v>
      </c>
      <c r="H522" s="228">
        <v>2248609</v>
      </c>
      <c r="I522" s="229">
        <v>20.309999999999999</v>
      </c>
      <c r="J522" s="229">
        <v>14.38</v>
      </c>
      <c r="K522" s="229">
        <v>20.22</v>
      </c>
      <c r="L522" s="229">
        <v>140.46</v>
      </c>
      <c r="M522" s="229">
        <v>71.28</v>
      </c>
      <c r="N522" s="7"/>
      <c r="O522"/>
    </row>
    <row r="523" spans="2:16" s="13" customFormat="1" ht="15" customHeight="1" x14ac:dyDescent="0.35">
      <c r="B523" s="142">
        <v>2014</v>
      </c>
      <c r="C523" s="142"/>
      <c r="D523" s="128">
        <v>9470</v>
      </c>
      <c r="E523" s="128">
        <v>192263</v>
      </c>
      <c r="F523" s="128">
        <v>192021</v>
      </c>
      <c r="G523" s="128">
        <v>2724737</v>
      </c>
      <c r="H523" s="128">
        <v>2155885</v>
      </c>
      <c r="I523" s="129">
        <v>20.3</v>
      </c>
      <c r="J523" s="129">
        <v>14.17</v>
      </c>
      <c r="K523" s="129">
        <v>19.7</v>
      </c>
      <c r="L523" s="129">
        <v>138.83000000000001</v>
      </c>
      <c r="M523" s="129">
        <v>72.14</v>
      </c>
      <c r="N523" s="7"/>
      <c r="O523"/>
    </row>
    <row r="524" spans="2:16" s="13" customFormat="1" ht="15" customHeight="1" x14ac:dyDescent="0.35">
      <c r="B524" s="142">
        <v>2013</v>
      </c>
      <c r="C524" s="142"/>
      <c r="D524" s="128">
        <v>9331</v>
      </c>
      <c r="E524" s="128">
        <v>189369</v>
      </c>
      <c r="F524" s="128">
        <v>188981</v>
      </c>
      <c r="G524" s="128">
        <v>2657595</v>
      </c>
      <c r="H524" s="128">
        <v>2099162</v>
      </c>
      <c r="I524" s="129">
        <v>20.29</v>
      </c>
      <c r="J524" s="129">
        <v>14.03</v>
      </c>
      <c r="K524" s="129">
        <v>19.21</v>
      </c>
      <c r="L524" s="129">
        <v>136.62</v>
      </c>
      <c r="M524" s="129">
        <v>72.88</v>
      </c>
      <c r="N524" s="7"/>
      <c r="O524"/>
    </row>
    <row r="525" spans="2:16" s="7" customFormat="1" ht="15" customHeight="1" x14ac:dyDescent="0.35">
      <c r="B525" s="126">
        <v>2012</v>
      </c>
      <c r="C525" s="126"/>
      <c r="D525" s="128">
        <v>9655</v>
      </c>
      <c r="E525" s="128">
        <v>194286</v>
      </c>
      <c r="F525" s="128">
        <v>193874</v>
      </c>
      <c r="G525" s="128">
        <v>2708124</v>
      </c>
      <c r="H525" s="128">
        <v>2140220</v>
      </c>
      <c r="I525" s="129">
        <v>20.12</v>
      </c>
      <c r="J525" s="129">
        <v>13.94</v>
      </c>
      <c r="K525" s="129">
        <v>18.09</v>
      </c>
      <c r="L525" s="129">
        <v>129.53</v>
      </c>
      <c r="M525" s="129">
        <v>76.8</v>
      </c>
      <c r="N525" s="13"/>
      <c r="O525"/>
    </row>
    <row r="526" spans="2:16" s="7" customFormat="1" ht="15" customHeight="1" x14ac:dyDescent="0.35">
      <c r="B526" s="126">
        <v>2011</v>
      </c>
      <c r="C526" s="126"/>
      <c r="D526" s="128">
        <v>10389</v>
      </c>
      <c r="E526" s="128">
        <v>208425</v>
      </c>
      <c r="F526" s="128">
        <v>208157</v>
      </c>
      <c r="G526" s="128">
        <v>2887027</v>
      </c>
      <c r="H526" s="128">
        <v>2288620</v>
      </c>
      <c r="I526" s="129">
        <v>20.059999999999999</v>
      </c>
      <c r="J526" s="129">
        <v>13.85</v>
      </c>
      <c r="K526" s="129">
        <v>18.09</v>
      </c>
      <c r="L526" s="129">
        <v>130.46</v>
      </c>
      <c r="M526" s="129">
        <v>76.13</v>
      </c>
      <c r="N526" s="13"/>
      <c r="O526"/>
    </row>
    <row r="527" spans="2:16" s="7" customFormat="1" ht="15" customHeight="1" x14ac:dyDescent="0.35">
      <c r="B527" s="126">
        <v>2010</v>
      </c>
      <c r="C527" s="126"/>
      <c r="D527" s="128">
        <v>10838</v>
      </c>
      <c r="E527" s="128">
        <v>218525</v>
      </c>
      <c r="F527" s="128">
        <v>218062</v>
      </c>
      <c r="G527" s="128">
        <v>2975928</v>
      </c>
      <c r="H527" s="128">
        <v>2360228</v>
      </c>
      <c r="I527" s="129">
        <v>20.16</v>
      </c>
      <c r="J527" s="129">
        <v>13.62</v>
      </c>
      <c r="K527" s="129">
        <v>18.71</v>
      </c>
      <c r="L527" s="129">
        <v>137.13</v>
      </c>
      <c r="M527" s="129">
        <v>72.39</v>
      </c>
      <c r="N527" s="13"/>
      <c r="O527"/>
    </row>
    <row r="528" spans="2:16" s="7" customFormat="1" ht="15" customHeight="1" x14ac:dyDescent="0.35">
      <c r="B528" s="126">
        <v>2009</v>
      </c>
      <c r="C528" s="126"/>
      <c r="D528" s="128">
        <v>11250</v>
      </c>
      <c r="E528" s="128">
        <v>226675</v>
      </c>
      <c r="F528" s="128">
        <v>226124</v>
      </c>
      <c r="G528" s="128">
        <v>2999555</v>
      </c>
      <c r="H528" s="128">
        <v>2364324</v>
      </c>
      <c r="I528" s="129">
        <v>20.149999999999999</v>
      </c>
      <c r="J528" s="129">
        <v>13.23</v>
      </c>
      <c r="K528" s="129">
        <v>18</v>
      </c>
      <c r="L528" s="129">
        <v>135.69999999999999</v>
      </c>
      <c r="M528" s="129">
        <v>73.010000000000005</v>
      </c>
      <c r="N528" s="13"/>
      <c r="O528"/>
    </row>
    <row r="529" spans="2:16" s="7" customFormat="1" ht="15" customHeight="1" x14ac:dyDescent="0.35">
      <c r="B529" s="126">
        <v>2008</v>
      </c>
      <c r="C529" s="126"/>
      <c r="D529" s="128">
        <v>11941</v>
      </c>
      <c r="E529" s="128">
        <v>241190</v>
      </c>
      <c r="F529" s="128">
        <v>240496</v>
      </c>
      <c r="G529" s="128">
        <v>3103994</v>
      </c>
      <c r="H529" s="128">
        <v>2442855</v>
      </c>
      <c r="I529" s="129">
        <v>20.2</v>
      </c>
      <c r="J529" s="129">
        <v>12.87</v>
      </c>
      <c r="K529" s="129">
        <v>17.77</v>
      </c>
      <c r="L529" s="129">
        <v>137.72</v>
      </c>
      <c r="M529" s="129">
        <v>71.89</v>
      </c>
      <c r="O529"/>
    </row>
    <row r="530" spans="2:16" s="7" customFormat="1" ht="15" customHeight="1" x14ac:dyDescent="0.35">
      <c r="B530" s="127" t="s">
        <v>212</v>
      </c>
      <c r="C530" s="127"/>
      <c r="D530" s="134"/>
      <c r="E530" s="134"/>
      <c r="F530" s="134"/>
      <c r="G530" s="134"/>
      <c r="H530" s="134"/>
      <c r="I530" s="135"/>
      <c r="J530" s="135"/>
      <c r="K530" s="135"/>
      <c r="L530" s="135"/>
      <c r="M530" s="135"/>
      <c r="O530"/>
    </row>
    <row r="531" spans="2:16" s="7" customFormat="1" ht="15" customHeight="1" x14ac:dyDescent="0.35">
      <c r="B531" s="142">
        <v>2020</v>
      </c>
      <c r="C531" s="142"/>
      <c r="D531" s="228">
        <v>2323</v>
      </c>
      <c r="E531" s="228">
        <v>220732</v>
      </c>
      <c r="F531" s="228">
        <v>220550</v>
      </c>
      <c r="G531" s="228">
        <v>4300886</v>
      </c>
      <c r="H531" s="228">
        <v>3376603</v>
      </c>
      <c r="I531" s="229">
        <v>95.02</v>
      </c>
      <c r="J531" s="229">
        <v>19.48</v>
      </c>
      <c r="K531" s="229">
        <v>30.66</v>
      </c>
      <c r="L531" s="229">
        <v>157.19999999999999</v>
      </c>
      <c r="M531" s="229">
        <v>64.62</v>
      </c>
      <c r="O531"/>
      <c r="P531" s="308"/>
    </row>
    <row r="532" spans="2:16" s="7" customFormat="1" ht="15" customHeight="1" x14ac:dyDescent="0.35">
      <c r="B532" s="142">
        <v>2019</v>
      </c>
      <c r="C532" s="142"/>
      <c r="D532" s="228">
        <v>2431</v>
      </c>
      <c r="E532" s="228">
        <v>229401</v>
      </c>
      <c r="F532" s="228">
        <v>229309</v>
      </c>
      <c r="G532" s="228">
        <v>4462709</v>
      </c>
      <c r="H532" s="228">
        <v>3474991</v>
      </c>
      <c r="I532" s="229">
        <v>94.36</v>
      </c>
      <c r="J532" s="229">
        <v>19.45</v>
      </c>
      <c r="K532" s="229">
        <v>30.37</v>
      </c>
      <c r="L532" s="229">
        <v>156.03</v>
      </c>
      <c r="M532" s="229">
        <v>64.08</v>
      </c>
      <c r="O532"/>
    </row>
    <row r="533" spans="2:16" s="7" customFormat="1" ht="15" customHeight="1" x14ac:dyDescent="0.35">
      <c r="B533" s="142">
        <v>2018</v>
      </c>
      <c r="C533" s="142"/>
      <c r="D533" s="228">
        <v>2376</v>
      </c>
      <c r="E533" s="228">
        <v>225910</v>
      </c>
      <c r="F533" s="228">
        <v>225772</v>
      </c>
      <c r="G533" s="228">
        <v>4241927</v>
      </c>
      <c r="H533" s="228">
        <v>3305055</v>
      </c>
      <c r="I533" s="229">
        <v>95.08</v>
      </c>
      <c r="J533" s="229">
        <v>18.78</v>
      </c>
      <c r="K533" s="229">
        <v>29.79</v>
      </c>
      <c r="L533" s="229">
        <v>158.57</v>
      </c>
      <c r="M533" s="229">
        <v>63.01</v>
      </c>
      <c r="O533"/>
    </row>
    <row r="534" spans="2:16" s="13" customFormat="1" ht="15" customHeight="1" collapsed="1" x14ac:dyDescent="0.35">
      <c r="B534" s="142">
        <v>2017</v>
      </c>
      <c r="C534" s="142"/>
      <c r="D534" s="228">
        <v>2330</v>
      </c>
      <c r="E534" s="228">
        <v>218861</v>
      </c>
      <c r="F534" s="228">
        <v>218661</v>
      </c>
      <c r="G534" s="228">
        <v>3983992</v>
      </c>
      <c r="H534" s="228">
        <v>3116537</v>
      </c>
      <c r="I534" s="229">
        <v>93.93</v>
      </c>
      <c r="J534" s="229">
        <v>18.2</v>
      </c>
      <c r="K534" s="229">
        <v>29.15</v>
      </c>
      <c r="L534" s="229">
        <v>160</v>
      </c>
      <c r="M534" s="229">
        <v>62.5</v>
      </c>
      <c r="N534" s="7"/>
      <c r="O534"/>
    </row>
    <row r="535" spans="2:16" s="13" customFormat="1" ht="15" customHeight="1" x14ac:dyDescent="0.35">
      <c r="B535" s="142">
        <v>2016</v>
      </c>
      <c r="C535" s="142"/>
      <c r="D535" s="228">
        <v>2232</v>
      </c>
      <c r="E535" s="228">
        <v>210643</v>
      </c>
      <c r="F535" s="228">
        <v>210528</v>
      </c>
      <c r="G535" s="228">
        <v>3768522</v>
      </c>
      <c r="H535" s="228">
        <v>2945199</v>
      </c>
      <c r="I535" s="229">
        <v>94.37</v>
      </c>
      <c r="J535" s="229">
        <v>17.89</v>
      </c>
      <c r="K535" s="229">
        <v>28.62</v>
      </c>
      <c r="L535" s="229">
        <v>159.87</v>
      </c>
      <c r="M535" s="229">
        <v>62.47</v>
      </c>
      <c r="N535" s="7"/>
      <c r="O535"/>
    </row>
    <row r="536" spans="2:16" s="13" customFormat="1" ht="15" customHeight="1" x14ac:dyDescent="0.35">
      <c r="B536" s="142">
        <v>2015</v>
      </c>
      <c r="C536" s="142"/>
      <c r="D536" s="228">
        <v>2181</v>
      </c>
      <c r="E536" s="228">
        <v>204144</v>
      </c>
      <c r="F536" s="228">
        <v>204087</v>
      </c>
      <c r="G536" s="228">
        <v>3600778</v>
      </c>
      <c r="H536" s="228">
        <v>2809011</v>
      </c>
      <c r="I536" s="229">
        <v>93.6</v>
      </c>
      <c r="J536" s="229">
        <v>17.64</v>
      </c>
      <c r="K536" s="229">
        <v>27.77</v>
      </c>
      <c r="L536" s="229">
        <v>157.37</v>
      </c>
      <c r="M536" s="229">
        <v>63.42</v>
      </c>
      <c r="N536" s="7"/>
      <c r="O536"/>
    </row>
    <row r="537" spans="2:16" s="7" customFormat="1" ht="15" customHeight="1" x14ac:dyDescent="0.35">
      <c r="B537" s="142">
        <v>2014</v>
      </c>
      <c r="C537" s="142"/>
      <c r="D537" s="128">
        <v>2121</v>
      </c>
      <c r="E537" s="128">
        <v>197398</v>
      </c>
      <c r="F537" s="128">
        <v>197220</v>
      </c>
      <c r="G537" s="128">
        <v>3475085</v>
      </c>
      <c r="H537" s="128">
        <v>2698323</v>
      </c>
      <c r="I537" s="129">
        <v>93.07</v>
      </c>
      <c r="J537" s="129">
        <v>17.600000000000001</v>
      </c>
      <c r="K537" s="129">
        <v>27.21</v>
      </c>
      <c r="L537" s="129">
        <v>154.4</v>
      </c>
      <c r="M537" s="129">
        <v>64.569999999999993</v>
      </c>
      <c r="O537"/>
    </row>
    <row r="538" spans="2:16" s="7" customFormat="1" ht="15" customHeight="1" x14ac:dyDescent="0.35">
      <c r="B538" s="142">
        <v>2013</v>
      </c>
      <c r="C538" s="142"/>
      <c r="D538" s="128">
        <v>2036</v>
      </c>
      <c r="E538" s="128">
        <v>188789</v>
      </c>
      <c r="F538" s="128">
        <v>188705</v>
      </c>
      <c r="G538" s="128">
        <v>3264104</v>
      </c>
      <c r="H538" s="128">
        <v>2536985</v>
      </c>
      <c r="I538" s="129">
        <v>92.73</v>
      </c>
      <c r="J538" s="129">
        <v>17.29</v>
      </c>
      <c r="K538" s="129">
        <v>26.58</v>
      </c>
      <c r="L538" s="129">
        <v>153.65</v>
      </c>
      <c r="M538" s="129">
        <v>64.8</v>
      </c>
      <c r="N538" s="13"/>
      <c r="O538"/>
    </row>
    <row r="539" spans="2:16" s="7" customFormat="1" ht="15" customHeight="1" x14ac:dyDescent="0.35">
      <c r="B539" s="126">
        <v>2012</v>
      </c>
      <c r="C539" s="126"/>
      <c r="D539" s="128">
        <v>2070</v>
      </c>
      <c r="E539" s="128">
        <v>190517</v>
      </c>
      <c r="F539" s="128">
        <v>190206</v>
      </c>
      <c r="G539" s="128">
        <v>3274779</v>
      </c>
      <c r="H539" s="128">
        <v>2533069</v>
      </c>
      <c r="I539" s="129">
        <v>92.04</v>
      </c>
      <c r="J539" s="129">
        <v>17.190000000000001</v>
      </c>
      <c r="K539" s="129">
        <v>25.5</v>
      </c>
      <c r="L539" s="129">
        <v>148.1</v>
      </c>
      <c r="M539" s="129">
        <v>67.08</v>
      </c>
      <c r="N539" s="13"/>
      <c r="O539"/>
    </row>
    <row r="540" spans="2:16" s="7" customFormat="1" ht="15" customHeight="1" x14ac:dyDescent="0.35">
      <c r="B540" s="126">
        <v>2011</v>
      </c>
      <c r="C540" s="126"/>
      <c r="D540" s="128">
        <v>2166</v>
      </c>
      <c r="E540" s="128">
        <v>199527</v>
      </c>
      <c r="F540" s="128">
        <v>199254</v>
      </c>
      <c r="G540" s="128">
        <v>3445700</v>
      </c>
      <c r="H540" s="128">
        <v>2659825</v>
      </c>
      <c r="I540" s="129">
        <v>92.12</v>
      </c>
      <c r="J540" s="129">
        <v>17.27</v>
      </c>
      <c r="K540" s="129">
        <v>25.11</v>
      </c>
      <c r="L540" s="129">
        <v>145.18</v>
      </c>
      <c r="M540" s="129">
        <v>68.430000000000007</v>
      </c>
      <c r="N540" s="13"/>
      <c r="O540"/>
    </row>
    <row r="541" spans="2:16" s="7" customFormat="1" ht="15" customHeight="1" x14ac:dyDescent="0.35">
      <c r="B541" s="126">
        <v>2010</v>
      </c>
      <c r="C541" s="126"/>
      <c r="D541" s="128">
        <v>2173</v>
      </c>
      <c r="E541" s="128">
        <v>201152</v>
      </c>
      <c r="F541" s="128">
        <v>200918</v>
      </c>
      <c r="G541" s="128">
        <v>3413212</v>
      </c>
      <c r="H541" s="128">
        <v>2647549</v>
      </c>
      <c r="I541" s="129">
        <v>92.57</v>
      </c>
      <c r="J541" s="129">
        <v>16.97</v>
      </c>
      <c r="K541" s="129">
        <v>26.04</v>
      </c>
      <c r="L541" s="129">
        <v>153.31</v>
      </c>
      <c r="M541" s="129">
        <v>64.89</v>
      </c>
      <c r="N541" s="13"/>
      <c r="O541"/>
    </row>
    <row r="542" spans="2:16" s="7" customFormat="1" ht="15" customHeight="1" x14ac:dyDescent="0.35">
      <c r="B542" s="126">
        <v>2009</v>
      </c>
      <c r="C542" s="126"/>
      <c r="D542" s="128">
        <v>2226</v>
      </c>
      <c r="E542" s="128">
        <v>207776</v>
      </c>
      <c r="F542" s="128">
        <v>207432</v>
      </c>
      <c r="G542" s="128">
        <v>3439918</v>
      </c>
      <c r="H542" s="128">
        <v>2660334</v>
      </c>
      <c r="I542" s="129">
        <v>93.34</v>
      </c>
      <c r="J542" s="129">
        <v>16.559999999999999</v>
      </c>
      <c r="K542" s="129">
        <v>24.45</v>
      </c>
      <c r="L542" s="129">
        <v>147.44</v>
      </c>
      <c r="M542" s="129">
        <v>67.3</v>
      </c>
      <c r="O542"/>
    </row>
    <row r="543" spans="2:16" s="11" customFormat="1" ht="15" customHeight="1" x14ac:dyDescent="0.35">
      <c r="B543" s="126">
        <v>2008</v>
      </c>
      <c r="C543" s="126"/>
      <c r="D543" s="128">
        <v>2391</v>
      </c>
      <c r="E543" s="128">
        <v>225547</v>
      </c>
      <c r="F543" s="128">
        <v>225289</v>
      </c>
      <c r="G543" s="128">
        <v>3645111</v>
      </c>
      <c r="H543" s="128">
        <v>2815614</v>
      </c>
      <c r="I543" s="129">
        <v>94.33</v>
      </c>
      <c r="J543" s="129">
        <v>16.16</v>
      </c>
      <c r="K543" s="129">
        <v>24.51</v>
      </c>
      <c r="L543" s="129">
        <v>151.47999999999999</v>
      </c>
      <c r="M543" s="129">
        <v>65.5</v>
      </c>
      <c r="N543" s="7"/>
      <c r="O543"/>
      <c r="P543" s="307"/>
    </row>
    <row r="544" spans="2:16" s="12" customFormat="1" ht="15" customHeight="1" x14ac:dyDescent="0.35">
      <c r="B544" s="123" t="s">
        <v>213</v>
      </c>
      <c r="C544" s="123"/>
      <c r="D544" s="132"/>
      <c r="E544" s="132"/>
      <c r="F544" s="132"/>
      <c r="G544" s="132"/>
      <c r="H544" s="132"/>
      <c r="I544" s="133"/>
      <c r="J544" s="133"/>
      <c r="K544" s="133"/>
      <c r="L544" s="133"/>
      <c r="M544" s="133"/>
      <c r="N544" s="7"/>
      <c r="O544"/>
      <c r="P544" s="308"/>
    </row>
    <row r="545" spans="2:16" s="12" customFormat="1" ht="15" customHeight="1" x14ac:dyDescent="0.35">
      <c r="B545" s="142">
        <v>2020</v>
      </c>
      <c r="C545" s="142"/>
      <c r="D545" s="228">
        <v>371</v>
      </c>
      <c r="E545" s="228">
        <v>180818</v>
      </c>
      <c r="F545" s="228">
        <v>180469</v>
      </c>
      <c r="G545" s="228">
        <v>4620361</v>
      </c>
      <c r="H545" s="228">
        <v>3458356</v>
      </c>
      <c r="I545" s="229">
        <v>487.38</v>
      </c>
      <c r="J545" s="229">
        <v>25.55</v>
      </c>
      <c r="K545" s="229">
        <v>47.04</v>
      </c>
      <c r="L545" s="229">
        <v>183.74</v>
      </c>
      <c r="M545" s="229">
        <v>54.94</v>
      </c>
      <c r="N545" s="7"/>
      <c r="O545"/>
      <c r="P545" s="308"/>
    </row>
    <row r="546" spans="2:16" s="12" customFormat="1" ht="15" customHeight="1" x14ac:dyDescent="0.35">
      <c r="B546" s="142">
        <v>2019</v>
      </c>
      <c r="C546" s="142"/>
      <c r="D546" s="228">
        <v>379</v>
      </c>
      <c r="E546" s="228">
        <v>185345</v>
      </c>
      <c r="F546" s="228">
        <v>184738</v>
      </c>
      <c r="G546" s="228">
        <v>4830718</v>
      </c>
      <c r="H546" s="228">
        <v>3608030</v>
      </c>
      <c r="I546" s="229">
        <v>489.04</v>
      </c>
      <c r="J546" s="229">
        <v>26.06</v>
      </c>
      <c r="K546" s="229">
        <v>50.71</v>
      </c>
      <c r="L546" s="229">
        <v>193.92</v>
      </c>
      <c r="M546" s="229">
        <v>51.44</v>
      </c>
      <c r="N546" s="7"/>
      <c r="O546"/>
      <c r="P546" s="308"/>
    </row>
    <row r="547" spans="2:16" s="12" customFormat="1" ht="15" customHeight="1" x14ac:dyDescent="0.35">
      <c r="B547" s="142">
        <v>2018</v>
      </c>
      <c r="C547" s="142"/>
      <c r="D547" s="228">
        <v>364</v>
      </c>
      <c r="E547" s="228">
        <v>177058</v>
      </c>
      <c r="F547" s="228">
        <v>176537</v>
      </c>
      <c r="G547" s="228">
        <v>4459076</v>
      </c>
      <c r="H547" s="228">
        <v>3343700</v>
      </c>
      <c r="I547" s="229">
        <v>486.42</v>
      </c>
      <c r="J547" s="229">
        <v>25.18</v>
      </c>
      <c r="K547" s="229">
        <v>53.09</v>
      </c>
      <c r="L547" s="229">
        <v>210.19</v>
      </c>
      <c r="M547" s="229">
        <v>47.31</v>
      </c>
      <c r="N547" s="7"/>
      <c r="O547"/>
      <c r="P547" s="308"/>
    </row>
    <row r="548" spans="2:16" s="12" customFormat="1" ht="15" customHeight="1" x14ac:dyDescent="0.35">
      <c r="B548" s="142">
        <v>2017</v>
      </c>
      <c r="C548" s="142"/>
      <c r="D548" s="228">
        <v>349</v>
      </c>
      <c r="E548" s="228">
        <v>164729</v>
      </c>
      <c r="F548" s="228">
        <v>164349</v>
      </c>
      <c r="G548" s="228">
        <v>4136253</v>
      </c>
      <c r="H548" s="228">
        <v>3092546</v>
      </c>
      <c r="I548" s="229">
        <v>472</v>
      </c>
      <c r="J548" s="229">
        <v>25.11</v>
      </c>
      <c r="K548" s="229">
        <v>56.85</v>
      </c>
      <c r="L548" s="229">
        <v>225.88</v>
      </c>
      <c r="M548" s="229">
        <v>44.05</v>
      </c>
      <c r="N548" s="7"/>
      <c r="O548"/>
      <c r="P548" s="308"/>
    </row>
    <row r="549" spans="2:16" s="12" customFormat="1" ht="15" customHeight="1" x14ac:dyDescent="0.35">
      <c r="B549" s="142">
        <v>2016</v>
      </c>
      <c r="C549" s="142"/>
      <c r="D549" s="228">
        <v>321</v>
      </c>
      <c r="E549" s="228">
        <v>149890</v>
      </c>
      <c r="F549" s="228">
        <v>149209</v>
      </c>
      <c r="G549" s="228">
        <v>3731595</v>
      </c>
      <c r="H549" s="228">
        <v>2781544</v>
      </c>
      <c r="I549" s="229">
        <v>466.95</v>
      </c>
      <c r="J549" s="229">
        <v>24.9</v>
      </c>
      <c r="K549" s="229">
        <v>55.31</v>
      </c>
      <c r="L549" s="229">
        <v>221.15</v>
      </c>
      <c r="M549" s="229">
        <v>44.88</v>
      </c>
      <c r="N549" s="7"/>
      <c r="O549"/>
      <c r="P549" s="308"/>
    </row>
    <row r="550" spans="2:16" s="7" customFormat="1" ht="15" customHeight="1" x14ac:dyDescent="0.35">
      <c r="B550" s="142">
        <v>2015</v>
      </c>
      <c r="C550" s="142"/>
      <c r="D550" s="228">
        <v>313</v>
      </c>
      <c r="E550" s="228">
        <v>145809</v>
      </c>
      <c r="F550" s="228">
        <v>145458</v>
      </c>
      <c r="G550" s="228">
        <v>3649774</v>
      </c>
      <c r="H550" s="228">
        <v>2714772</v>
      </c>
      <c r="I550" s="229">
        <v>465.84</v>
      </c>
      <c r="J550" s="229">
        <v>25.03</v>
      </c>
      <c r="K550" s="229">
        <v>54.89</v>
      </c>
      <c r="L550" s="229">
        <v>218.78</v>
      </c>
      <c r="M550" s="229">
        <v>45.51</v>
      </c>
      <c r="O550"/>
    </row>
    <row r="551" spans="2:16" s="7" customFormat="1" ht="15" customHeight="1" x14ac:dyDescent="0.35">
      <c r="B551" s="142">
        <v>2014</v>
      </c>
      <c r="C551" s="142"/>
      <c r="D551" s="128">
        <v>301</v>
      </c>
      <c r="E551" s="128">
        <v>139108</v>
      </c>
      <c r="F551" s="128">
        <v>138547</v>
      </c>
      <c r="G551" s="128">
        <v>3438639</v>
      </c>
      <c r="H551" s="128">
        <v>2544179</v>
      </c>
      <c r="I551" s="129">
        <v>462.15</v>
      </c>
      <c r="J551" s="129">
        <v>24.72</v>
      </c>
      <c r="K551" s="129">
        <v>48.9</v>
      </c>
      <c r="L551" s="129">
        <v>197.01</v>
      </c>
      <c r="M551" s="129">
        <v>50.49</v>
      </c>
      <c r="N551" s="13"/>
      <c r="O551"/>
    </row>
    <row r="552" spans="2:16" s="7" customFormat="1" ht="15" customHeight="1" x14ac:dyDescent="0.35">
      <c r="B552" s="142">
        <v>2013</v>
      </c>
      <c r="C552" s="142"/>
      <c r="D552" s="128">
        <v>295</v>
      </c>
      <c r="E552" s="128">
        <v>136410</v>
      </c>
      <c r="F552" s="128">
        <v>136072</v>
      </c>
      <c r="G552" s="128">
        <v>3367931</v>
      </c>
      <c r="H552" s="128">
        <v>2483984</v>
      </c>
      <c r="I552" s="129">
        <v>462.41</v>
      </c>
      <c r="J552" s="129">
        <v>24.69</v>
      </c>
      <c r="K552" s="129">
        <v>48.5</v>
      </c>
      <c r="L552" s="129">
        <v>195.96</v>
      </c>
      <c r="M552" s="129">
        <v>50.8</v>
      </c>
      <c r="N552" s="13"/>
      <c r="O552"/>
    </row>
    <row r="553" spans="2:16" s="7" customFormat="1" ht="15" customHeight="1" x14ac:dyDescent="0.35">
      <c r="B553" s="126">
        <v>2012</v>
      </c>
      <c r="C553" s="126"/>
      <c r="D553" s="128">
        <v>294</v>
      </c>
      <c r="E553" s="128">
        <v>136277</v>
      </c>
      <c r="F553" s="128">
        <v>135800</v>
      </c>
      <c r="G553" s="128">
        <v>3373391</v>
      </c>
      <c r="H553" s="128">
        <v>2481070</v>
      </c>
      <c r="I553" s="129">
        <v>463.53</v>
      </c>
      <c r="J553" s="129">
        <v>24.75</v>
      </c>
      <c r="K553" s="129">
        <v>47.67</v>
      </c>
      <c r="L553" s="129">
        <v>191.89</v>
      </c>
      <c r="M553" s="129">
        <v>51.81</v>
      </c>
      <c r="N553" s="13"/>
      <c r="O553"/>
    </row>
    <row r="554" spans="2:16" s="7" customFormat="1" ht="15" customHeight="1" x14ac:dyDescent="0.35">
      <c r="B554" s="126">
        <v>2011</v>
      </c>
      <c r="C554" s="126"/>
      <c r="D554" s="128">
        <v>303</v>
      </c>
      <c r="E554" s="128">
        <v>138070</v>
      </c>
      <c r="F554" s="128">
        <v>137694</v>
      </c>
      <c r="G554" s="128">
        <v>3460286</v>
      </c>
      <c r="H554" s="128">
        <v>2558347</v>
      </c>
      <c r="I554" s="129">
        <v>455.68</v>
      </c>
      <c r="J554" s="129">
        <v>25.06</v>
      </c>
      <c r="K554" s="129">
        <v>50.19</v>
      </c>
      <c r="L554" s="129">
        <v>199.74</v>
      </c>
      <c r="M554" s="129">
        <v>49.78</v>
      </c>
      <c r="N554" s="13"/>
      <c r="O554"/>
    </row>
    <row r="555" spans="2:16" s="7" customFormat="1" ht="15" customHeight="1" x14ac:dyDescent="0.35">
      <c r="B555" s="126">
        <v>2010</v>
      </c>
      <c r="C555" s="126"/>
      <c r="D555" s="128">
        <v>291</v>
      </c>
      <c r="E555" s="128">
        <v>134355</v>
      </c>
      <c r="F555" s="128">
        <v>133957</v>
      </c>
      <c r="G555" s="128">
        <v>3393236</v>
      </c>
      <c r="H555" s="128">
        <v>2509994</v>
      </c>
      <c r="I555" s="129">
        <v>461.7</v>
      </c>
      <c r="J555" s="129">
        <v>25.26</v>
      </c>
      <c r="K555" s="129">
        <v>52.47</v>
      </c>
      <c r="L555" s="129">
        <v>207.13</v>
      </c>
      <c r="M555" s="129">
        <v>48.09</v>
      </c>
      <c r="O555"/>
    </row>
    <row r="556" spans="2:16" s="12" customFormat="1" ht="15" customHeight="1" x14ac:dyDescent="0.35">
      <c r="B556" s="126">
        <v>2009</v>
      </c>
      <c r="C556" s="126"/>
      <c r="D556" s="128">
        <v>291</v>
      </c>
      <c r="E556" s="128">
        <v>138014</v>
      </c>
      <c r="F556" s="128">
        <v>138004</v>
      </c>
      <c r="G556" s="128">
        <v>3342537</v>
      </c>
      <c r="H556" s="128">
        <v>2428145</v>
      </c>
      <c r="I556" s="129">
        <v>474.27</v>
      </c>
      <c r="J556" s="129">
        <v>24.22</v>
      </c>
      <c r="K556" s="129">
        <v>42.79</v>
      </c>
      <c r="L556" s="129">
        <v>176.66</v>
      </c>
      <c r="M556" s="129">
        <v>56.69</v>
      </c>
      <c r="N556" s="7"/>
      <c r="O556"/>
      <c r="P556" s="308"/>
    </row>
    <row r="557" spans="2:16" s="13" customFormat="1" ht="15" customHeight="1" x14ac:dyDescent="0.35">
      <c r="B557" s="126">
        <v>2008</v>
      </c>
      <c r="C557" s="126"/>
      <c r="D557" s="128">
        <v>316</v>
      </c>
      <c r="E557" s="128">
        <v>151700</v>
      </c>
      <c r="F557" s="128">
        <v>151100</v>
      </c>
      <c r="G557" s="128">
        <v>3562119</v>
      </c>
      <c r="H557" s="128">
        <v>2636057</v>
      </c>
      <c r="I557" s="129">
        <v>480.06</v>
      </c>
      <c r="J557" s="129">
        <v>23.48</v>
      </c>
      <c r="K557" s="129">
        <v>47.2</v>
      </c>
      <c r="L557" s="129">
        <v>200.22</v>
      </c>
      <c r="M557" s="129">
        <v>49.8</v>
      </c>
      <c r="N557" s="7"/>
      <c r="O557"/>
    </row>
    <row r="558" spans="2:16" s="13" customFormat="1" ht="15" customHeight="1" x14ac:dyDescent="0.35">
      <c r="B558" s="310" t="s">
        <v>40</v>
      </c>
      <c r="C558" s="310"/>
      <c r="D558" s="311"/>
      <c r="E558" s="311"/>
      <c r="F558" s="311"/>
      <c r="G558" s="311"/>
      <c r="H558" s="311"/>
      <c r="I558" s="312"/>
      <c r="J558" s="312"/>
      <c r="K558" s="312"/>
      <c r="L558" s="312"/>
      <c r="M558" s="312"/>
      <c r="N558" s="7"/>
      <c r="O558"/>
    </row>
    <row r="559" spans="2:16" s="13" customFormat="1" ht="15" customHeight="1" x14ac:dyDescent="0.35">
      <c r="B559" s="123" t="s">
        <v>214</v>
      </c>
      <c r="C559" s="123"/>
      <c r="D559" s="132"/>
      <c r="E559" s="132"/>
      <c r="F559" s="132"/>
      <c r="G559" s="132"/>
      <c r="H559" s="132"/>
      <c r="I559" s="133"/>
      <c r="J559" s="133"/>
      <c r="K559" s="133"/>
      <c r="L559" s="133"/>
      <c r="M559" s="133"/>
      <c r="N559" s="7"/>
      <c r="O559"/>
    </row>
    <row r="560" spans="2:16" s="13" customFormat="1" ht="15" customHeight="1" x14ac:dyDescent="0.35">
      <c r="B560" s="142">
        <v>2020</v>
      </c>
      <c r="C560" s="142"/>
      <c r="D560" s="228">
        <v>32608</v>
      </c>
      <c r="E560" s="228">
        <v>378733</v>
      </c>
      <c r="F560" s="228">
        <v>363817</v>
      </c>
      <c r="G560" s="228">
        <v>6394846</v>
      </c>
      <c r="H560" s="228">
        <v>5023096</v>
      </c>
      <c r="I560" s="229">
        <v>11.61</v>
      </c>
      <c r="J560" s="229">
        <v>16.88</v>
      </c>
      <c r="K560" s="229">
        <v>25.98</v>
      </c>
      <c r="L560" s="229">
        <v>147.81</v>
      </c>
      <c r="M560" s="229">
        <v>66.31</v>
      </c>
      <c r="N560" s="7"/>
      <c r="O560"/>
      <c r="P560" s="308"/>
    </row>
    <row r="561" spans="2:16" s="13" customFormat="1" ht="15" customHeight="1" x14ac:dyDescent="0.35">
      <c r="B561" s="142">
        <v>2019</v>
      </c>
      <c r="C561" s="142"/>
      <c r="D561" s="228">
        <v>33728</v>
      </c>
      <c r="E561" s="228">
        <v>394300</v>
      </c>
      <c r="F561" s="228">
        <v>378734</v>
      </c>
      <c r="G561" s="228">
        <v>6618437</v>
      </c>
      <c r="H561" s="228">
        <v>5142915</v>
      </c>
      <c r="I561" s="229">
        <v>11.69</v>
      </c>
      <c r="J561" s="229">
        <v>16.79</v>
      </c>
      <c r="K561" s="229">
        <v>26.01</v>
      </c>
      <c r="L561" s="229">
        <v>148.84</v>
      </c>
      <c r="M561" s="229">
        <v>64.56</v>
      </c>
      <c r="N561" s="7"/>
      <c r="O561"/>
    </row>
    <row r="562" spans="2:16" s="13" customFormat="1" ht="15" customHeight="1" x14ac:dyDescent="0.35">
      <c r="B562" s="142">
        <v>2018</v>
      </c>
      <c r="C562" s="142"/>
      <c r="D562" s="228">
        <v>33569</v>
      </c>
      <c r="E562" s="228">
        <v>392860</v>
      </c>
      <c r="F562" s="228">
        <v>377462</v>
      </c>
      <c r="G562" s="228">
        <v>6338658</v>
      </c>
      <c r="H562" s="228">
        <v>4928968</v>
      </c>
      <c r="I562" s="229">
        <v>11.7</v>
      </c>
      <c r="J562" s="229">
        <v>16.13</v>
      </c>
      <c r="K562" s="229">
        <v>25.47</v>
      </c>
      <c r="L562" s="229">
        <v>151.69</v>
      </c>
      <c r="M562" s="229">
        <v>63.37</v>
      </c>
      <c r="N562" s="7"/>
      <c r="O562"/>
    </row>
    <row r="563" spans="2:16" s="7" customFormat="1" ht="15" customHeight="1" x14ac:dyDescent="0.35">
      <c r="B563" s="142">
        <v>2017</v>
      </c>
      <c r="C563" s="142"/>
      <c r="D563" s="228">
        <v>33223</v>
      </c>
      <c r="E563" s="228">
        <v>380793</v>
      </c>
      <c r="F563" s="228">
        <v>365772</v>
      </c>
      <c r="G563" s="228">
        <v>5926842</v>
      </c>
      <c r="H563" s="228">
        <v>4626587</v>
      </c>
      <c r="I563" s="229">
        <v>11.46</v>
      </c>
      <c r="J563" s="229">
        <v>15.56</v>
      </c>
      <c r="K563" s="229">
        <v>25.39</v>
      </c>
      <c r="L563" s="229">
        <v>156.68</v>
      </c>
      <c r="M563" s="229">
        <v>61.43</v>
      </c>
      <c r="O563"/>
    </row>
    <row r="564" spans="2:16" s="7" customFormat="1" ht="15" customHeight="1" x14ac:dyDescent="0.35">
      <c r="B564" s="142">
        <v>2016</v>
      </c>
      <c r="C564" s="142"/>
      <c r="D564" s="228">
        <v>33004</v>
      </c>
      <c r="E564" s="228">
        <v>369092</v>
      </c>
      <c r="F564" s="228">
        <v>354337</v>
      </c>
      <c r="G564" s="228">
        <v>5531553</v>
      </c>
      <c r="H564" s="228">
        <v>4317177</v>
      </c>
      <c r="I564" s="229">
        <v>11.18</v>
      </c>
      <c r="J564" s="229">
        <v>14.99</v>
      </c>
      <c r="K564" s="229">
        <v>24.62</v>
      </c>
      <c r="L564" s="229">
        <v>157.68</v>
      </c>
      <c r="M564" s="229">
        <v>60.97</v>
      </c>
      <c r="N564" s="13"/>
      <c r="O564"/>
    </row>
    <row r="565" spans="2:16" s="7" customFormat="1" ht="15" customHeight="1" x14ac:dyDescent="0.35">
      <c r="B565" s="142">
        <v>2015</v>
      </c>
      <c r="C565" s="142"/>
      <c r="D565" s="228">
        <v>32805</v>
      </c>
      <c r="E565" s="228">
        <v>358649</v>
      </c>
      <c r="F565" s="228">
        <v>343845</v>
      </c>
      <c r="G565" s="228">
        <v>5213669</v>
      </c>
      <c r="H565" s="228">
        <v>4075446</v>
      </c>
      <c r="I565" s="229">
        <v>10.93</v>
      </c>
      <c r="J565" s="229">
        <v>14.54</v>
      </c>
      <c r="K565" s="229">
        <v>23.69</v>
      </c>
      <c r="L565" s="229">
        <v>156.21</v>
      </c>
      <c r="M565" s="229">
        <v>61.46</v>
      </c>
      <c r="N565" s="13"/>
      <c r="O565"/>
    </row>
    <row r="566" spans="2:16" s="7" customFormat="1" ht="15" customHeight="1" x14ac:dyDescent="0.35">
      <c r="B566" s="142">
        <v>2014</v>
      </c>
      <c r="C566" s="142"/>
      <c r="D566" s="128">
        <v>32412</v>
      </c>
      <c r="E566" s="128">
        <v>347199</v>
      </c>
      <c r="F566" s="128">
        <v>332545</v>
      </c>
      <c r="G566" s="128">
        <v>4977215</v>
      </c>
      <c r="H566" s="128">
        <v>3883603</v>
      </c>
      <c r="I566" s="129">
        <v>10.71</v>
      </c>
      <c r="J566" s="129">
        <v>14.34</v>
      </c>
      <c r="K566" s="129">
        <v>22.95</v>
      </c>
      <c r="L566" s="129">
        <v>153.33000000000001</v>
      </c>
      <c r="M566" s="129">
        <v>62.55</v>
      </c>
      <c r="N566" s="13"/>
      <c r="O566"/>
    </row>
    <row r="567" spans="2:16" s="7" customFormat="1" ht="15" customHeight="1" x14ac:dyDescent="0.35">
      <c r="B567" s="142">
        <v>2013</v>
      </c>
      <c r="C567" s="142"/>
      <c r="D567" s="128">
        <v>32448</v>
      </c>
      <c r="E567" s="128">
        <v>337536</v>
      </c>
      <c r="F567" s="128">
        <v>322432</v>
      </c>
      <c r="G567" s="128">
        <v>4733345</v>
      </c>
      <c r="H567" s="128">
        <v>3691854</v>
      </c>
      <c r="I567" s="129">
        <v>10.4</v>
      </c>
      <c r="J567" s="129">
        <v>14.02</v>
      </c>
      <c r="K567" s="129">
        <v>22.12</v>
      </c>
      <c r="L567" s="129">
        <v>150.69999999999999</v>
      </c>
      <c r="M567" s="129">
        <v>63.32</v>
      </c>
      <c r="N567" s="13"/>
      <c r="O567"/>
    </row>
    <row r="568" spans="2:16" s="7" customFormat="1" ht="15" customHeight="1" x14ac:dyDescent="0.35">
      <c r="B568" s="126">
        <v>2012</v>
      </c>
      <c r="C568" s="126"/>
      <c r="D568" s="128">
        <v>32693</v>
      </c>
      <c r="E568" s="128">
        <v>337420</v>
      </c>
      <c r="F568" s="128">
        <v>321538</v>
      </c>
      <c r="G568" s="128">
        <v>4672412</v>
      </c>
      <c r="H568" s="128">
        <v>3643575</v>
      </c>
      <c r="I568" s="129">
        <v>10.32</v>
      </c>
      <c r="J568" s="129">
        <v>13.85</v>
      </c>
      <c r="K568" s="129">
        <v>20.82</v>
      </c>
      <c r="L568" s="129">
        <v>143.30000000000001</v>
      </c>
      <c r="M568" s="129">
        <v>66.31</v>
      </c>
      <c r="O568"/>
    </row>
    <row r="569" spans="2:16" s="13" customFormat="1" ht="15" customHeight="1" collapsed="1" x14ac:dyDescent="0.35">
      <c r="B569" s="126">
        <v>2011</v>
      </c>
      <c r="C569" s="126"/>
      <c r="D569" s="128">
        <v>33804</v>
      </c>
      <c r="E569" s="128">
        <v>351663</v>
      </c>
      <c r="F569" s="128">
        <v>335267</v>
      </c>
      <c r="G569" s="128">
        <v>4843958</v>
      </c>
      <c r="H569" s="128">
        <v>3763648</v>
      </c>
      <c r="I569" s="129">
        <v>10.4</v>
      </c>
      <c r="J569" s="129">
        <v>13.77</v>
      </c>
      <c r="K569" s="129">
        <v>20.36</v>
      </c>
      <c r="L569" s="129">
        <v>140.91999999999999</v>
      </c>
      <c r="M569" s="129">
        <v>67.39</v>
      </c>
      <c r="N569" s="7"/>
      <c r="O569"/>
    </row>
    <row r="570" spans="2:16" s="13" customFormat="1" ht="15" customHeight="1" x14ac:dyDescent="0.35">
      <c r="B570" s="126">
        <v>2010</v>
      </c>
      <c r="C570" s="126"/>
      <c r="D570" s="128">
        <v>34109</v>
      </c>
      <c r="E570" s="128">
        <v>355747</v>
      </c>
      <c r="F570" s="128">
        <v>339208</v>
      </c>
      <c r="G570" s="128">
        <v>4829127</v>
      </c>
      <c r="H570" s="128">
        <v>3757904</v>
      </c>
      <c r="I570" s="129">
        <v>10.43</v>
      </c>
      <c r="J570" s="129">
        <v>13.57</v>
      </c>
      <c r="K570" s="129">
        <v>20.8</v>
      </c>
      <c r="L570" s="129">
        <v>146.09</v>
      </c>
      <c r="M570" s="129">
        <v>65</v>
      </c>
      <c r="N570" s="7"/>
      <c r="O570"/>
    </row>
    <row r="571" spans="2:16" s="13" customFormat="1" ht="15" customHeight="1" x14ac:dyDescent="0.35">
      <c r="B571" s="126">
        <v>2009</v>
      </c>
      <c r="C571" s="126"/>
      <c r="D571" s="128">
        <v>36404</v>
      </c>
      <c r="E571" s="128">
        <v>367485</v>
      </c>
      <c r="F571" s="128">
        <v>348837</v>
      </c>
      <c r="G571" s="128">
        <v>4755892</v>
      </c>
      <c r="H571" s="128">
        <v>3672142</v>
      </c>
      <c r="I571" s="129">
        <v>10.09</v>
      </c>
      <c r="J571" s="129">
        <v>12.94</v>
      </c>
      <c r="K571" s="129">
        <v>18.809999999999999</v>
      </c>
      <c r="L571" s="129">
        <v>137.94</v>
      </c>
      <c r="M571" s="129">
        <v>68.56</v>
      </c>
      <c r="N571" s="7"/>
      <c r="O571"/>
    </row>
    <row r="572" spans="2:16" s="7" customFormat="1" ht="15" customHeight="1" x14ac:dyDescent="0.35">
      <c r="B572" s="126">
        <v>2008</v>
      </c>
      <c r="C572" s="126"/>
      <c r="D572" s="128">
        <v>38583</v>
      </c>
      <c r="E572" s="128">
        <v>396049</v>
      </c>
      <c r="F572" s="128">
        <v>375119</v>
      </c>
      <c r="G572" s="128">
        <v>4989754</v>
      </c>
      <c r="H572" s="128">
        <v>3857850</v>
      </c>
      <c r="I572" s="129">
        <v>10.26</v>
      </c>
      <c r="J572" s="129">
        <v>12.6</v>
      </c>
      <c r="K572" s="129">
        <v>19.010000000000002</v>
      </c>
      <c r="L572" s="129">
        <v>142.88999999999999</v>
      </c>
      <c r="M572" s="129">
        <v>65.92</v>
      </c>
      <c r="O572"/>
    </row>
    <row r="573" spans="2:16" s="7" customFormat="1" ht="15" customHeight="1" x14ac:dyDescent="0.35">
      <c r="B573" s="123" t="s">
        <v>215</v>
      </c>
      <c r="C573" s="123"/>
      <c r="D573" s="132"/>
      <c r="E573" s="132"/>
      <c r="F573" s="132"/>
      <c r="G573" s="132"/>
      <c r="H573" s="132"/>
      <c r="I573" s="133"/>
      <c r="J573" s="133"/>
      <c r="K573" s="133"/>
      <c r="L573" s="133"/>
      <c r="M573" s="133"/>
      <c r="O573"/>
    </row>
    <row r="574" spans="2:16" s="7" customFormat="1" ht="15" customHeight="1" x14ac:dyDescent="0.35">
      <c r="B574" s="142">
        <v>2020</v>
      </c>
      <c r="C574" s="142"/>
      <c r="D574" s="228">
        <v>16149</v>
      </c>
      <c r="E574" s="228">
        <v>186739</v>
      </c>
      <c r="F574" s="228">
        <v>178633</v>
      </c>
      <c r="G574" s="228">
        <v>3516470</v>
      </c>
      <c r="H574" s="228">
        <v>2754850</v>
      </c>
      <c r="I574" s="229">
        <v>11.56</v>
      </c>
      <c r="J574" s="229">
        <v>18.829999999999998</v>
      </c>
      <c r="K574" s="229">
        <v>30.83</v>
      </c>
      <c r="L574" s="229">
        <v>156.62</v>
      </c>
      <c r="M574" s="229">
        <v>61.91</v>
      </c>
      <c r="O574"/>
      <c r="P574" s="308"/>
    </row>
    <row r="575" spans="2:16" s="7" customFormat="1" ht="15" customHeight="1" x14ac:dyDescent="0.35">
      <c r="B575" s="142">
        <v>2019</v>
      </c>
      <c r="C575" s="142"/>
      <c r="D575" s="228">
        <v>16742</v>
      </c>
      <c r="E575" s="228">
        <v>193768</v>
      </c>
      <c r="F575" s="228">
        <v>185386</v>
      </c>
      <c r="G575" s="228">
        <v>3697610</v>
      </c>
      <c r="H575" s="228">
        <v>2878811</v>
      </c>
      <c r="I575" s="229">
        <v>11.57</v>
      </c>
      <c r="J575" s="229">
        <v>19.079999999999998</v>
      </c>
      <c r="K575" s="229">
        <v>31.93</v>
      </c>
      <c r="L575" s="229">
        <v>160.09</v>
      </c>
      <c r="M575" s="229">
        <v>59.69</v>
      </c>
      <c r="O575"/>
    </row>
    <row r="576" spans="2:16" s="7" customFormat="1" ht="15" customHeight="1" x14ac:dyDescent="0.35">
      <c r="B576" s="142">
        <v>2018</v>
      </c>
      <c r="C576" s="142"/>
      <c r="D576" s="228">
        <v>16646</v>
      </c>
      <c r="E576" s="228">
        <v>189586</v>
      </c>
      <c r="F576" s="228">
        <v>181159</v>
      </c>
      <c r="G576" s="228">
        <v>3464294</v>
      </c>
      <c r="H576" s="228">
        <v>2698615</v>
      </c>
      <c r="I576" s="229">
        <v>11.39</v>
      </c>
      <c r="J576" s="229">
        <v>18.27</v>
      </c>
      <c r="K576" s="229">
        <v>32.409999999999997</v>
      </c>
      <c r="L576" s="229">
        <v>169.5</v>
      </c>
      <c r="M576" s="229">
        <v>56.33</v>
      </c>
      <c r="O576"/>
    </row>
    <row r="577" spans="2:16" s="7" customFormat="1" ht="15" customHeight="1" x14ac:dyDescent="0.35">
      <c r="B577" s="142">
        <v>2017</v>
      </c>
      <c r="C577" s="142"/>
      <c r="D577" s="228">
        <v>16668</v>
      </c>
      <c r="E577" s="228">
        <v>181711</v>
      </c>
      <c r="F577" s="228">
        <v>173339</v>
      </c>
      <c r="G577" s="228">
        <v>3204603</v>
      </c>
      <c r="H577" s="228">
        <v>2495692</v>
      </c>
      <c r="I577" s="229">
        <v>10.9</v>
      </c>
      <c r="J577" s="229">
        <v>17.64</v>
      </c>
      <c r="K577" s="229">
        <v>30.96</v>
      </c>
      <c r="L577" s="229">
        <v>167.48</v>
      </c>
      <c r="M577" s="229">
        <v>56.91</v>
      </c>
      <c r="N577" s="13"/>
      <c r="O577"/>
    </row>
    <row r="578" spans="2:16" s="7" customFormat="1" ht="15" customHeight="1" x14ac:dyDescent="0.35">
      <c r="B578" s="142">
        <v>2016</v>
      </c>
      <c r="C578" s="142"/>
      <c r="D578" s="228">
        <v>16598</v>
      </c>
      <c r="E578" s="228">
        <v>175097</v>
      </c>
      <c r="F578" s="228">
        <v>166843</v>
      </c>
      <c r="G578" s="228">
        <v>2952264</v>
      </c>
      <c r="H578" s="228">
        <v>2309932</v>
      </c>
      <c r="I578" s="229">
        <v>10.55</v>
      </c>
      <c r="J578" s="229">
        <v>16.86</v>
      </c>
      <c r="K578" s="229">
        <v>29.48</v>
      </c>
      <c r="L578" s="229">
        <v>166.59</v>
      </c>
      <c r="M578" s="229">
        <v>57.07</v>
      </c>
      <c r="N578" s="13"/>
      <c r="O578"/>
    </row>
    <row r="579" spans="2:16" s="7" customFormat="1" ht="15" customHeight="1" x14ac:dyDescent="0.35">
      <c r="B579" s="142">
        <v>2015</v>
      </c>
      <c r="C579" s="142"/>
      <c r="D579" s="228">
        <v>16571</v>
      </c>
      <c r="E579" s="228">
        <v>170581</v>
      </c>
      <c r="F579" s="228">
        <v>162267</v>
      </c>
      <c r="G579" s="228">
        <v>2851953</v>
      </c>
      <c r="H579" s="228">
        <v>2216571</v>
      </c>
      <c r="I579" s="229">
        <v>10.29</v>
      </c>
      <c r="J579" s="229">
        <v>16.72</v>
      </c>
      <c r="K579" s="229">
        <v>28.81</v>
      </c>
      <c r="L579" s="229">
        <v>163.93</v>
      </c>
      <c r="M579" s="229">
        <v>57.9</v>
      </c>
      <c r="N579" s="13"/>
      <c r="O579"/>
    </row>
    <row r="580" spans="2:16" s="7" customFormat="1" ht="15" customHeight="1" x14ac:dyDescent="0.35">
      <c r="B580" s="142">
        <v>2014</v>
      </c>
      <c r="C580" s="142"/>
      <c r="D580" s="128">
        <v>16387</v>
      </c>
      <c r="E580" s="128">
        <v>165166</v>
      </c>
      <c r="F580" s="128">
        <v>157032</v>
      </c>
      <c r="G580" s="128">
        <v>2668537</v>
      </c>
      <c r="H580" s="128">
        <v>2080893</v>
      </c>
      <c r="I580" s="129">
        <v>10.08</v>
      </c>
      <c r="J580" s="129">
        <v>16.16</v>
      </c>
      <c r="K580" s="129">
        <v>26.96</v>
      </c>
      <c r="L580" s="129">
        <v>158.68</v>
      </c>
      <c r="M580" s="129">
        <v>59.76</v>
      </c>
      <c r="N580" s="13"/>
      <c r="O580"/>
    </row>
    <row r="581" spans="2:16" s="12" customFormat="1" ht="15" customHeight="1" x14ac:dyDescent="0.35">
      <c r="B581" s="142">
        <v>2013</v>
      </c>
      <c r="C581" s="142"/>
      <c r="D581" s="128">
        <v>16346</v>
      </c>
      <c r="E581" s="128">
        <v>161018</v>
      </c>
      <c r="F581" s="128">
        <v>152882</v>
      </c>
      <c r="G581" s="128">
        <v>2604706</v>
      </c>
      <c r="H581" s="128">
        <v>2035331</v>
      </c>
      <c r="I581" s="129">
        <v>9.85</v>
      </c>
      <c r="J581" s="129">
        <v>16.18</v>
      </c>
      <c r="K581" s="129">
        <v>26.79</v>
      </c>
      <c r="L581" s="129">
        <v>157.22</v>
      </c>
      <c r="M581" s="129">
        <v>60.09</v>
      </c>
      <c r="N581" s="7"/>
      <c r="O581"/>
      <c r="P581" s="308"/>
    </row>
    <row r="582" spans="2:16" s="13" customFormat="1" ht="15" customHeight="1" x14ac:dyDescent="0.35">
      <c r="B582" s="126">
        <v>2012</v>
      </c>
      <c r="C582" s="126"/>
      <c r="D582" s="128">
        <v>16504</v>
      </c>
      <c r="E582" s="128">
        <v>164132</v>
      </c>
      <c r="F582" s="128">
        <v>155640</v>
      </c>
      <c r="G582" s="128">
        <v>2637211</v>
      </c>
      <c r="H582" s="128">
        <v>2049726</v>
      </c>
      <c r="I582" s="129">
        <v>9.94</v>
      </c>
      <c r="J582" s="129">
        <v>16.07</v>
      </c>
      <c r="K582" s="129">
        <v>26.12</v>
      </c>
      <c r="L582" s="129">
        <v>154.13999999999999</v>
      </c>
      <c r="M582" s="129">
        <v>61.21</v>
      </c>
      <c r="N582" s="7"/>
      <c r="O582"/>
    </row>
    <row r="583" spans="2:16" s="13" customFormat="1" ht="15" customHeight="1" x14ac:dyDescent="0.35">
      <c r="B583" s="126">
        <v>2011</v>
      </c>
      <c r="C583" s="126"/>
      <c r="D583" s="128">
        <v>17261</v>
      </c>
      <c r="E583" s="128">
        <v>170956</v>
      </c>
      <c r="F583" s="128">
        <v>162231</v>
      </c>
      <c r="G583" s="128">
        <v>2766860</v>
      </c>
      <c r="H583" s="128">
        <v>2158545</v>
      </c>
      <c r="I583" s="129">
        <v>9.9</v>
      </c>
      <c r="J583" s="129">
        <v>16.18</v>
      </c>
      <c r="K583" s="129">
        <v>25.75</v>
      </c>
      <c r="L583" s="129">
        <v>151</v>
      </c>
      <c r="M583" s="129">
        <v>62.53</v>
      </c>
      <c r="N583" s="7"/>
      <c r="O583"/>
    </row>
    <row r="584" spans="2:16" s="13" customFormat="1" ht="15" customHeight="1" x14ac:dyDescent="0.35">
      <c r="B584" s="126">
        <v>2010</v>
      </c>
      <c r="C584" s="126"/>
      <c r="D584" s="128">
        <v>17715</v>
      </c>
      <c r="E584" s="128">
        <v>173216</v>
      </c>
      <c r="F584" s="128">
        <v>164309</v>
      </c>
      <c r="G584" s="128">
        <v>2741388</v>
      </c>
      <c r="H584" s="128">
        <v>2143368</v>
      </c>
      <c r="I584" s="129">
        <v>9.7799999999999994</v>
      </c>
      <c r="J584" s="129">
        <v>15.83</v>
      </c>
      <c r="K584" s="129">
        <v>26.45</v>
      </c>
      <c r="L584" s="129">
        <v>158.52000000000001</v>
      </c>
      <c r="M584" s="129">
        <v>59.62</v>
      </c>
      <c r="N584" s="7"/>
      <c r="O584"/>
    </row>
    <row r="585" spans="2:16" s="7" customFormat="1" ht="15" customHeight="1" x14ac:dyDescent="0.35">
      <c r="B585" s="126">
        <v>2009</v>
      </c>
      <c r="C585" s="126"/>
      <c r="D585" s="128">
        <v>18770</v>
      </c>
      <c r="E585" s="128">
        <v>177914</v>
      </c>
      <c r="F585" s="128">
        <v>168199</v>
      </c>
      <c r="G585" s="128">
        <v>2704478</v>
      </c>
      <c r="H585" s="128">
        <v>2110723</v>
      </c>
      <c r="I585" s="129">
        <v>9.48</v>
      </c>
      <c r="J585" s="129">
        <v>15.2</v>
      </c>
      <c r="K585" s="129">
        <v>24.72</v>
      </c>
      <c r="L585" s="129">
        <v>153.75</v>
      </c>
      <c r="M585" s="129">
        <v>61.18</v>
      </c>
      <c r="O585"/>
    </row>
    <row r="586" spans="2:16" s="7" customFormat="1" ht="15" customHeight="1" x14ac:dyDescent="0.35">
      <c r="B586" s="126">
        <v>2008</v>
      </c>
      <c r="C586" s="126"/>
      <c r="D586" s="128">
        <v>19772</v>
      </c>
      <c r="E586" s="128">
        <v>191510</v>
      </c>
      <c r="F586" s="128">
        <v>180891</v>
      </c>
      <c r="G586" s="128">
        <v>2857952</v>
      </c>
      <c r="H586" s="128">
        <v>2222173</v>
      </c>
      <c r="I586" s="129">
        <v>9.69</v>
      </c>
      <c r="J586" s="129">
        <v>14.92</v>
      </c>
      <c r="K586" s="129">
        <v>24.3</v>
      </c>
      <c r="L586" s="129">
        <v>153.77000000000001</v>
      </c>
      <c r="M586" s="129">
        <v>61.15</v>
      </c>
      <c r="O586"/>
    </row>
    <row r="587" spans="2:16" s="7" customFormat="1" ht="15" customHeight="1" x14ac:dyDescent="0.35">
      <c r="B587" s="123" t="s">
        <v>216</v>
      </c>
      <c r="C587" s="123"/>
      <c r="D587" s="132"/>
      <c r="E587" s="132"/>
      <c r="F587" s="132"/>
      <c r="G587" s="132"/>
      <c r="H587" s="132"/>
      <c r="I587" s="133"/>
      <c r="J587" s="133"/>
      <c r="K587" s="133"/>
      <c r="L587" s="133"/>
      <c r="M587" s="133"/>
      <c r="N587" s="13"/>
      <c r="O587"/>
    </row>
    <row r="588" spans="2:16" s="7" customFormat="1" ht="15" customHeight="1" x14ac:dyDescent="0.35">
      <c r="B588" s="142">
        <v>2020</v>
      </c>
      <c r="C588" s="142"/>
      <c r="D588" s="228">
        <v>10024</v>
      </c>
      <c r="E588" s="228">
        <v>101983</v>
      </c>
      <c r="F588" s="228">
        <v>96848</v>
      </c>
      <c r="G588" s="228">
        <v>2676786</v>
      </c>
      <c r="H588" s="228">
        <v>1978461</v>
      </c>
      <c r="I588" s="229">
        <v>10.17</v>
      </c>
      <c r="J588" s="229">
        <v>26.25</v>
      </c>
      <c r="K588" s="229">
        <v>44.3</v>
      </c>
      <c r="L588" s="229">
        <v>160.27000000000001</v>
      </c>
      <c r="M588" s="229">
        <v>59.47</v>
      </c>
      <c r="N588" s="13"/>
      <c r="O588"/>
      <c r="P588" s="308"/>
    </row>
    <row r="589" spans="2:16" s="7" customFormat="1" ht="15" customHeight="1" x14ac:dyDescent="0.35">
      <c r="B589" s="142">
        <v>2019</v>
      </c>
      <c r="C589" s="142"/>
      <c r="D589" s="228">
        <v>10427</v>
      </c>
      <c r="E589" s="228">
        <v>105374</v>
      </c>
      <c r="F589" s="228">
        <v>100198</v>
      </c>
      <c r="G589" s="228">
        <v>2745264</v>
      </c>
      <c r="H589" s="228">
        <v>2040163</v>
      </c>
      <c r="I589" s="229">
        <v>10.11</v>
      </c>
      <c r="J589" s="229">
        <v>26.05</v>
      </c>
      <c r="K589" s="229">
        <v>47.23</v>
      </c>
      <c r="L589" s="229">
        <v>172.39</v>
      </c>
      <c r="M589" s="229">
        <v>55.05</v>
      </c>
      <c r="N589" s="13"/>
      <c r="O589"/>
    </row>
    <row r="590" spans="2:16" s="7" customFormat="1" ht="15" customHeight="1" x14ac:dyDescent="0.35">
      <c r="B590" s="142">
        <v>2018</v>
      </c>
      <c r="C590" s="142"/>
      <c r="D590" s="228">
        <v>10166</v>
      </c>
      <c r="E590" s="228">
        <v>101848</v>
      </c>
      <c r="F590" s="228">
        <v>96659</v>
      </c>
      <c r="G590" s="228">
        <v>2537801</v>
      </c>
      <c r="H590" s="228">
        <v>1905022</v>
      </c>
      <c r="I590" s="229">
        <v>10.02</v>
      </c>
      <c r="J590" s="229">
        <v>24.92</v>
      </c>
      <c r="K590" s="229">
        <v>48.66</v>
      </c>
      <c r="L590" s="229">
        <v>185.34</v>
      </c>
      <c r="M590" s="229">
        <v>50.87</v>
      </c>
      <c r="N590" s="13"/>
      <c r="O590"/>
    </row>
    <row r="591" spans="2:16" s="7" customFormat="1" ht="15" customHeight="1" x14ac:dyDescent="0.35">
      <c r="B591" s="142">
        <v>2017</v>
      </c>
      <c r="C591" s="142"/>
      <c r="D591" s="228">
        <v>10087</v>
      </c>
      <c r="E591" s="228">
        <v>100245</v>
      </c>
      <c r="F591" s="228">
        <v>95118</v>
      </c>
      <c r="G591" s="228">
        <v>2484699</v>
      </c>
      <c r="H591" s="228">
        <v>1857148</v>
      </c>
      <c r="I591" s="229">
        <v>9.94</v>
      </c>
      <c r="J591" s="229">
        <v>24.79</v>
      </c>
      <c r="K591" s="229">
        <v>50.65</v>
      </c>
      <c r="L591" s="229">
        <v>193.91</v>
      </c>
      <c r="M591" s="229">
        <v>48.54</v>
      </c>
      <c r="N591" s="13"/>
      <c r="O591"/>
    </row>
    <row r="592" spans="2:16" s="7" customFormat="1" ht="15" customHeight="1" x14ac:dyDescent="0.35">
      <c r="B592" s="142">
        <v>2016</v>
      </c>
      <c r="C592" s="142"/>
      <c r="D592" s="228">
        <v>9944</v>
      </c>
      <c r="E592" s="228">
        <v>94411</v>
      </c>
      <c r="F592" s="228">
        <v>89133</v>
      </c>
      <c r="G592" s="228">
        <v>2363406</v>
      </c>
      <c r="H592" s="228">
        <v>1755064</v>
      </c>
      <c r="I592" s="229">
        <v>9.49</v>
      </c>
      <c r="J592" s="229">
        <v>25.03</v>
      </c>
      <c r="K592" s="229">
        <v>48.41</v>
      </c>
      <c r="L592" s="229">
        <v>182.59</v>
      </c>
      <c r="M592" s="229">
        <v>51.26</v>
      </c>
      <c r="N592" s="13"/>
      <c r="O592"/>
    </row>
    <row r="593" spans="2:16" s="7" customFormat="1" ht="15" customHeight="1" x14ac:dyDescent="0.35">
      <c r="B593" s="142">
        <v>2015</v>
      </c>
      <c r="C593" s="142"/>
      <c r="D593" s="228">
        <v>9953</v>
      </c>
      <c r="E593" s="228">
        <v>93538</v>
      </c>
      <c r="F593" s="228">
        <v>88551</v>
      </c>
      <c r="G593" s="228">
        <v>2360536</v>
      </c>
      <c r="H593" s="228">
        <v>1749041</v>
      </c>
      <c r="I593" s="229">
        <v>9.4</v>
      </c>
      <c r="J593" s="229">
        <v>25.24</v>
      </c>
      <c r="K593" s="229">
        <v>48.8</v>
      </c>
      <c r="L593" s="229">
        <v>183.05</v>
      </c>
      <c r="M593" s="229">
        <v>51.42</v>
      </c>
      <c r="N593" s="13"/>
      <c r="O593"/>
    </row>
    <row r="594" spans="2:16" s="14" customFormat="1" ht="15" customHeight="1" collapsed="1" x14ac:dyDescent="0.35">
      <c r="B594" s="142">
        <v>2014</v>
      </c>
      <c r="C594" s="142"/>
      <c r="D594" s="128">
        <v>10027</v>
      </c>
      <c r="E594" s="128">
        <v>91806</v>
      </c>
      <c r="F594" s="128">
        <v>86856</v>
      </c>
      <c r="G594" s="128">
        <v>2322131</v>
      </c>
      <c r="H594" s="128">
        <v>1693218</v>
      </c>
      <c r="I594" s="129">
        <v>9.16</v>
      </c>
      <c r="J594" s="129">
        <v>25.29</v>
      </c>
      <c r="K594" s="129">
        <v>43.06</v>
      </c>
      <c r="L594" s="129">
        <v>161.07</v>
      </c>
      <c r="M594" s="129">
        <v>58.47</v>
      </c>
      <c r="N594" s="7"/>
      <c r="O594"/>
      <c r="P594" s="309"/>
    </row>
    <row r="595" spans="2:16" s="14" customFormat="1" ht="15" customHeight="1" x14ac:dyDescent="0.35">
      <c r="B595" s="142">
        <v>2013</v>
      </c>
      <c r="C595" s="142"/>
      <c r="D595" s="128">
        <v>10252</v>
      </c>
      <c r="E595" s="128">
        <v>92201</v>
      </c>
      <c r="F595" s="128">
        <v>87235</v>
      </c>
      <c r="G595" s="128">
        <v>2281929</v>
      </c>
      <c r="H595" s="128">
        <v>1651186</v>
      </c>
      <c r="I595" s="129">
        <v>8.99</v>
      </c>
      <c r="J595" s="129">
        <v>24.75</v>
      </c>
      <c r="K595" s="129">
        <v>42.55</v>
      </c>
      <c r="L595" s="129">
        <v>162.65</v>
      </c>
      <c r="M595" s="129">
        <v>57.83</v>
      </c>
      <c r="N595" s="7"/>
      <c r="O595"/>
      <c r="P595" s="309"/>
    </row>
    <row r="596" spans="2:16" s="14" customFormat="1" ht="15" customHeight="1" x14ac:dyDescent="0.35">
      <c r="B596" s="126">
        <v>2012</v>
      </c>
      <c r="C596" s="126"/>
      <c r="D596" s="128">
        <v>10713</v>
      </c>
      <c r="E596" s="128">
        <v>97250</v>
      </c>
      <c r="F596" s="128">
        <v>91828</v>
      </c>
      <c r="G596" s="128">
        <v>2360029</v>
      </c>
      <c r="H596" s="128">
        <v>1715010</v>
      </c>
      <c r="I596" s="129">
        <v>9.08</v>
      </c>
      <c r="J596" s="129">
        <v>24.27</v>
      </c>
      <c r="K596" s="129">
        <v>41.14</v>
      </c>
      <c r="L596" s="129">
        <v>160.06</v>
      </c>
      <c r="M596" s="129">
        <v>58.65</v>
      </c>
      <c r="N596" s="7"/>
      <c r="O596"/>
      <c r="P596" s="309"/>
    </row>
    <row r="597" spans="2:16" s="7" customFormat="1" ht="15" customHeight="1" x14ac:dyDescent="0.35">
      <c r="B597" s="126">
        <v>2011</v>
      </c>
      <c r="C597" s="126"/>
      <c r="D597" s="128">
        <v>11532</v>
      </c>
      <c r="E597" s="128">
        <v>103720</v>
      </c>
      <c r="F597" s="128">
        <v>98006</v>
      </c>
      <c r="G597" s="128">
        <v>2514475</v>
      </c>
      <c r="H597" s="128">
        <v>1842246</v>
      </c>
      <c r="I597" s="129">
        <v>8.99</v>
      </c>
      <c r="J597" s="129">
        <v>24.24</v>
      </c>
      <c r="K597" s="129">
        <v>43.04</v>
      </c>
      <c r="L597" s="129">
        <v>167.74</v>
      </c>
      <c r="M597" s="129">
        <v>55.94</v>
      </c>
      <c r="O597"/>
    </row>
    <row r="598" spans="2:16" s="7" customFormat="1" ht="15" customHeight="1" x14ac:dyDescent="0.35">
      <c r="B598" s="126">
        <v>2010</v>
      </c>
      <c r="C598" s="126"/>
      <c r="D598" s="128">
        <v>12063</v>
      </c>
      <c r="E598" s="128">
        <v>108551</v>
      </c>
      <c r="F598" s="128">
        <v>102617</v>
      </c>
      <c r="G598" s="128">
        <v>2599770</v>
      </c>
      <c r="H598" s="128">
        <v>1921739</v>
      </c>
      <c r="I598" s="129">
        <v>9</v>
      </c>
      <c r="J598" s="129">
        <v>23.95</v>
      </c>
      <c r="K598" s="129">
        <v>44.47</v>
      </c>
      <c r="L598" s="129">
        <v>175.52</v>
      </c>
      <c r="M598" s="129">
        <v>53.57</v>
      </c>
      <c r="O598"/>
    </row>
    <row r="599" spans="2:16" s="7" customFormat="1" ht="15" customHeight="1" x14ac:dyDescent="0.35">
      <c r="B599" s="126">
        <v>2009</v>
      </c>
      <c r="C599" s="126"/>
      <c r="D599" s="128">
        <v>13140</v>
      </c>
      <c r="E599" s="128">
        <v>117403</v>
      </c>
      <c r="F599" s="128">
        <v>110465</v>
      </c>
      <c r="G599" s="128">
        <v>2709591</v>
      </c>
      <c r="H599" s="128">
        <v>1970766</v>
      </c>
      <c r="I599" s="129">
        <v>8.93</v>
      </c>
      <c r="J599" s="129">
        <v>23.08</v>
      </c>
      <c r="K599" s="129">
        <v>36.729999999999997</v>
      </c>
      <c r="L599" s="129">
        <v>149.72999999999999</v>
      </c>
      <c r="M599" s="129">
        <v>62.47</v>
      </c>
      <c r="O599"/>
    </row>
    <row r="600" spans="2:16" s="7" customFormat="1" ht="15" customHeight="1" x14ac:dyDescent="0.35">
      <c r="B600" s="126">
        <v>2008</v>
      </c>
      <c r="C600" s="126"/>
      <c r="D600" s="128">
        <v>13713</v>
      </c>
      <c r="E600" s="128">
        <v>124285</v>
      </c>
      <c r="F600" s="128">
        <v>117149</v>
      </c>
      <c r="G600" s="128">
        <v>2822615</v>
      </c>
      <c r="H600" s="128">
        <v>2087631</v>
      </c>
      <c r="I600" s="129">
        <v>9.06</v>
      </c>
      <c r="J600" s="129">
        <v>22.71</v>
      </c>
      <c r="K600" s="129">
        <v>42.69</v>
      </c>
      <c r="L600" s="129">
        <v>177.2</v>
      </c>
      <c r="M600" s="129">
        <v>52.9</v>
      </c>
      <c r="N600" s="11"/>
      <c r="O600"/>
    </row>
    <row r="601" spans="2:16" s="7" customFormat="1" ht="15" customHeight="1" x14ac:dyDescent="0.35">
      <c r="B601" s="123" t="s">
        <v>217</v>
      </c>
      <c r="C601" s="123"/>
      <c r="D601" s="132"/>
      <c r="E601" s="132"/>
      <c r="F601" s="132"/>
      <c r="G601" s="132"/>
      <c r="H601" s="132"/>
      <c r="I601" s="133"/>
      <c r="J601" s="133"/>
      <c r="K601" s="133"/>
      <c r="L601" s="133"/>
      <c r="M601" s="133"/>
      <c r="N601" s="12"/>
      <c r="O601"/>
    </row>
    <row r="602" spans="2:16" s="7" customFormat="1" ht="15" customHeight="1" x14ac:dyDescent="0.35">
      <c r="B602" s="142">
        <v>2020</v>
      </c>
      <c r="C602" s="142"/>
      <c r="D602" s="228">
        <v>4007</v>
      </c>
      <c r="E602" s="228">
        <v>33164</v>
      </c>
      <c r="F602" s="228">
        <v>30780</v>
      </c>
      <c r="G602" s="228">
        <v>615899</v>
      </c>
      <c r="H602" s="228">
        <v>477227</v>
      </c>
      <c r="I602" s="229">
        <v>8.2799999999999994</v>
      </c>
      <c r="J602" s="229">
        <v>18.57</v>
      </c>
      <c r="K602" s="229">
        <v>29.57</v>
      </c>
      <c r="L602" s="229">
        <v>147.77000000000001</v>
      </c>
      <c r="M602" s="229">
        <v>63.74</v>
      </c>
      <c r="N602" s="12"/>
      <c r="O602"/>
      <c r="P602" s="308"/>
    </row>
    <row r="603" spans="2:16" s="7" customFormat="1" ht="15" customHeight="1" x14ac:dyDescent="0.35">
      <c r="B603" s="142">
        <v>2019</v>
      </c>
      <c r="C603" s="142"/>
      <c r="D603" s="228">
        <v>4120</v>
      </c>
      <c r="E603" s="228">
        <v>33730</v>
      </c>
      <c r="F603" s="228">
        <v>31422</v>
      </c>
      <c r="G603" s="228">
        <v>629595</v>
      </c>
      <c r="H603" s="228">
        <v>485009</v>
      </c>
      <c r="I603" s="229">
        <v>8.19</v>
      </c>
      <c r="J603" s="229">
        <v>18.670000000000002</v>
      </c>
      <c r="K603" s="229">
        <v>31.98</v>
      </c>
      <c r="L603" s="229">
        <v>159.59</v>
      </c>
      <c r="M603" s="229">
        <v>58.82</v>
      </c>
      <c r="N603" s="12"/>
      <c r="O603"/>
    </row>
    <row r="604" spans="2:16" s="7" customFormat="1" ht="15" customHeight="1" x14ac:dyDescent="0.35">
      <c r="B604" s="142">
        <v>2018</v>
      </c>
      <c r="C604" s="142"/>
      <c r="D604" s="228">
        <v>4109</v>
      </c>
      <c r="E604" s="228">
        <v>33355</v>
      </c>
      <c r="F604" s="228">
        <v>31004</v>
      </c>
      <c r="G604" s="228">
        <v>595390</v>
      </c>
      <c r="H604" s="228">
        <v>460559</v>
      </c>
      <c r="I604" s="229">
        <v>8.1199999999999992</v>
      </c>
      <c r="J604" s="229">
        <v>17.850000000000001</v>
      </c>
      <c r="K604" s="229">
        <v>29.61</v>
      </c>
      <c r="L604" s="229">
        <v>154.19</v>
      </c>
      <c r="M604" s="229">
        <v>60.37</v>
      </c>
      <c r="N604" s="12"/>
      <c r="O604"/>
    </row>
    <row r="605" spans="2:16" s="7" customFormat="1" ht="15" customHeight="1" x14ac:dyDescent="0.35">
      <c r="B605" s="142">
        <v>2017</v>
      </c>
      <c r="C605" s="142"/>
      <c r="D605" s="228">
        <v>4008</v>
      </c>
      <c r="E605" s="228">
        <v>31954</v>
      </c>
      <c r="F605" s="228">
        <v>29738</v>
      </c>
      <c r="G605" s="228">
        <v>561495</v>
      </c>
      <c r="H605" s="228">
        <v>430964</v>
      </c>
      <c r="I605" s="229">
        <v>7.97</v>
      </c>
      <c r="J605" s="229">
        <v>17.57</v>
      </c>
      <c r="K605" s="229">
        <v>35.33</v>
      </c>
      <c r="L605" s="229">
        <v>187.1</v>
      </c>
      <c r="M605" s="229">
        <v>49.73</v>
      </c>
      <c r="N605" s="12"/>
      <c r="O605"/>
    </row>
    <row r="606" spans="2:16" s="14" customFormat="1" ht="15" customHeight="1" collapsed="1" x14ac:dyDescent="0.35">
      <c r="B606" s="142">
        <v>2016</v>
      </c>
      <c r="C606" s="142"/>
      <c r="D606" s="228">
        <v>3933</v>
      </c>
      <c r="E606" s="228">
        <v>31719</v>
      </c>
      <c r="F606" s="228">
        <v>29578</v>
      </c>
      <c r="G606" s="228">
        <v>539534</v>
      </c>
      <c r="H606" s="228">
        <v>415822</v>
      </c>
      <c r="I606" s="229">
        <v>8.06</v>
      </c>
      <c r="J606" s="229">
        <v>17.010000000000002</v>
      </c>
      <c r="K606" s="229">
        <v>31.82</v>
      </c>
      <c r="L606" s="229">
        <v>174.45</v>
      </c>
      <c r="M606" s="229">
        <v>53.51</v>
      </c>
      <c r="N606" s="12"/>
      <c r="O606"/>
      <c r="P606" s="309"/>
    </row>
    <row r="607" spans="2:16" s="14" customFormat="1" ht="15" customHeight="1" x14ac:dyDescent="0.35">
      <c r="B607" s="142">
        <v>2015</v>
      </c>
      <c r="C607" s="142"/>
      <c r="D607" s="228">
        <v>3931</v>
      </c>
      <c r="E607" s="228">
        <v>31176</v>
      </c>
      <c r="F607" s="228">
        <v>28996</v>
      </c>
      <c r="G607" s="228">
        <v>528783</v>
      </c>
      <c r="H607" s="228">
        <v>408515</v>
      </c>
      <c r="I607" s="229">
        <v>7.93</v>
      </c>
      <c r="J607" s="229">
        <v>16.96</v>
      </c>
      <c r="K607" s="229">
        <v>31.26</v>
      </c>
      <c r="L607" s="229">
        <v>171.41</v>
      </c>
      <c r="M607" s="229">
        <v>54.35</v>
      </c>
      <c r="N607" s="12"/>
      <c r="O607"/>
      <c r="P607" s="309"/>
    </row>
    <row r="608" spans="2:16" s="14" customFormat="1" ht="15" customHeight="1" x14ac:dyDescent="0.35">
      <c r="B608" s="142">
        <v>2014</v>
      </c>
      <c r="C608" s="142"/>
      <c r="D608" s="128">
        <v>3938</v>
      </c>
      <c r="E608" s="128">
        <v>30556</v>
      </c>
      <c r="F608" s="128">
        <v>28456</v>
      </c>
      <c r="G608" s="128">
        <v>524180</v>
      </c>
      <c r="H608" s="128">
        <v>402959</v>
      </c>
      <c r="I608" s="129">
        <v>7.76</v>
      </c>
      <c r="J608" s="129">
        <v>17.149999999999999</v>
      </c>
      <c r="K608" s="129">
        <v>25.49</v>
      </c>
      <c r="L608" s="129">
        <v>138.36000000000001</v>
      </c>
      <c r="M608" s="129">
        <v>67.2</v>
      </c>
      <c r="N608" s="7"/>
      <c r="O608"/>
      <c r="P608" s="309"/>
    </row>
    <row r="609" spans="2:16" s="7" customFormat="1" ht="15" customHeight="1" x14ac:dyDescent="0.35">
      <c r="B609" s="142">
        <v>2013</v>
      </c>
      <c r="C609" s="142"/>
      <c r="D609" s="128">
        <v>3935</v>
      </c>
      <c r="E609" s="128">
        <v>30484</v>
      </c>
      <c r="F609" s="128">
        <v>28322</v>
      </c>
      <c r="G609" s="128">
        <v>510105</v>
      </c>
      <c r="H609" s="128">
        <v>393023</v>
      </c>
      <c r="I609" s="129">
        <v>7.75</v>
      </c>
      <c r="J609" s="129">
        <v>16.73</v>
      </c>
      <c r="K609" s="129">
        <v>23.38</v>
      </c>
      <c r="L609" s="129">
        <v>129.81</v>
      </c>
      <c r="M609" s="129">
        <v>71.12</v>
      </c>
      <c r="O609"/>
    </row>
    <row r="610" spans="2:16" s="7" customFormat="1" ht="15" customHeight="1" x14ac:dyDescent="0.35">
      <c r="B610" s="126">
        <v>2012</v>
      </c>
      <c r="C610" s="126"/>
      <c r="D610" s="128">
        <v>4054</v>
      </c>
      <c r="E610" s="128">
        <v>31949</v>
      </c>
      <c r="F610" s="128">
        <v>29668</v>
      </c>
      <c r="G610" s="128">
        <v>541127</v>
      </c>
      <c r="H610" s="128">
        <v>409382</v>
      </c>
      <c r="I610" s="129">
        <v>7.88</v>
      </c>
      <c r="J610" s="129">
        <v>16.940000000000001</v>
      </c>
      <c r="K610" s="129">
        <v>21.07</v>
      </c>
      <c r="L610" s="129">
        <v>115.52</v>
      </c>
      <c r="M610" s="129">
        <v>79.569999999999993</v>
      </c>
      <c r="O610"/>
    </row>
    <row r="611" spans="2:16" s="7" customFormat="1" ht="15" customHeight="1" x14ac:dyDescent="0.35">
      <c r="B611" s="126">
        <v>2011</v>
      </c>
      <c r="C611" s="126"/>
      <c r="D611" s="128">
        <v>4274</v>
      </c>
      <c r="E611" s="128">
        <v>33629</v>
      </c>
      <c r="F611" s="128">
        <v>31231</v>
      </c>
      <c r="G611" s="128">
        <v>554985</v>
      </c>
      <c r="H611" s="128">
        <v>433363</v>
      </c>
      <c r="I611" s="129">
        <v>7.87</v>
      </c>
      <c r="J611" s="129">
        <v>16.5</v>
      </c>
      <c r="K611" s="129">
        <v>25.12</v>
      </c>
      <c r="L611" s="129">
        <v>141.37</v>
      </c>
      <c r="M611" s="129">
        <v>65.430000000000007</v>
      </c>
      <c r="O611"/>
    </row>
    <row r="612" spans="2:16" s="7" customFormat="1" ht="15" customHeight="1" x14ac:dyDescent="0.35">
      <c r="B612" s="126">
        <v>2010</v>
      </c>
      <c r="C612" s="126"/>
      <c r="D612" s="128">
        <v>4423</v>
      </c>
      <c r="E612" s="128">
        <v>33305</v>
      </c>
      <c r="F612" s="128">
        <v>30880</v>
      </c>
      <c r="G612" s="128">
        <v>531119</v>
      </c>
      <c r="H612" s="128">
        <v>408663</v>
      </c>
      <c r="I612" s="129">
        <v>7.53</v>
      </c>
      <c r="J612" s="129">
        <v>15.95</v>
      </c>
      <c r="K612" s="129">
        <v>25.63</v>
      </c>
      <c r="L612" s="129">
        <v>149.03</v>
      </c>
      <c r="M612" s="129">
        <v>62.43</v>
      </c>
      <c r="O612"/>
    </row>
    <row r="613" spans="2:16" s="7" customFormat="1" ht="15" customHeight="1" x14ac:dyDescent="0.35">
      <c r="B613" s="126">
        <v>2009</v>
      </c>
      <c r="C613" s="126"/>
      <c r="D613" s="128">
        <v>4683</v>
      </c>
      <c r="E613" s="128">
        <v>33826</v>
      </c>
      <c r="F613" s="128">
        <v>31088</v>
      </c>
      <c r="G613" s="128">
        <v>531131</v>
      </c>
      <c r="H613" s="128">
        <v>405363</v>
      </c>
      <c r="I613" s="129">
        <v>7.22</v>
      </c>
      <c r="J613" s="129">
        <v>15.7</v>
      </c>
      <c r="K613" s="129">
        <v>22.24</v>
      </c>
      <c r="L613" s="129">
        <v>130.16</v>
      </c>
      <c r="M613" s="129">
        <v>71.45</v>
      </c>
      <c r="O613"/>
    </row>
    <row r="614" spans="2:16" s="7" customFormat="1" ht="15" customHeight="1" x14ac:dyDescent="0.35">
      <c r="B614" s="126">
        <v>2008</v>
      </c>
      <c r="C614" s="126"/>
      <c r="D614" s="128">
        <v>4896</v>
      </c>
      <c r="E614" s="128">
        <v>36526</v>
      </c>
      <c r="F614" s="128">
        <v>33650</v>
      </c>
      <c r="G614" s="128">
        <v>552659</v>
      </c>
      <c r="H614" s="128">
        <v>426625</v>
      </c>
      <c r="I614" s="129">
        <v>7.46</v>
      </c>
      <c r="J614" s="129">
        <v>15.13</v>
      </c>
      <c r="K614" s="129">
        <v>22.96</v>
      </c>
      <c r="L614" s="129">
        <v>139.83000000000001</v>
      </c>
      <c r="M614" s="129">
        <v>67.069999999999993</v>
      </c>
      <c r="N614" s="12"/>
      <c r="O614"/>
    </row>
    <row r="615" spans="2:16" s="14" customFormat="1" ht="15" customHeight="1" collapsed="1" x14ac:dyDescent="0.35">
      <c r="B615" s="123" t="s">
        <v>218</v>
      </c>
      <c r="C615" s="123"/>
      <c r="D615" s="132"/>
      <c r="E615" s="132"/>
      <c r="F615" s="132"/>
      <c r="G615" s="132"/>
      <c r="H615" s="132"/>
      <c r="I615" s="133"/>
      <c r="J615" s="133"/>
      <c r="K615" s="133"/>
      <c r="L615" s="133"/>
      <c r="M615" s="133"/>
      <c r="N615" s="13"/>
      <c r="O615"/>
      <c r="P615" s="309"/>
    </row>
    <row r="616" spans="2:16" s="14" customFormat="1" ht="15" customHeight="1" x14ac:dyDescent="0.35">
      <c r="B616" s="142">
        <v>2020</v>
      </c>
      <c r="C616" s="142"/>
      <c r="D616" s="228">
        <v>1903</v>
      </c>
      <c r="E616" s="228">
        <v>6104</v>
      </c>
      <c r="F616" s="228">
        <v>4854</v>
      </c>
      <c r="G616" s="228">
        <v>72389</v>
      </c>
      <c r="H616" s="228">
        <v>57352</v>
      </c>
      <c r="I616" s="229">
        <v>3.21</v>
      </c>
      <c r="J616" s="229">
        <v>11.86</v>
      </c>
      <c r="K616" s="229">
        <v>17.16</v>
      </c>
      <c r="L616" s="229">
        <v>115.05</v>
      </c>
      <c r="M616" s="229">
        <v>69.73</v>
      </c>
      <c r="N616" s="13"/>
      <c r="O616"/>
      <c r="P616" s="308"/>
    </row>
    <row r="617" spans="2:16" s="14" customFormat="1" ht="15" customHeight="1" x14ac:dyDescent="0.35">
      <c r="B617" s="142">
        <v>2019</v>
      </c>
      <c r="C617" s="142"/>
      <c r="D617" s="228">
        <v>1991</v>
      </c>
      <c r="E617" s="228">
        <v>6664</v>
      </c>
      <c r="F617" s="228">
        <v>5363</v>
      </c>
      <c r="G617" s="228">
        <v>77390</v>
      </c>
      <c r="H617" s="228">
        <v>60895</v>
      </c>
      <c r="I617" s="229">
        <v>3.35</v>
      </c>
      <c r="J617" s="229">
        <v>11.61</v>
      </c>
      <c r="K617" s="229">
        <v>17.27</v>
      </c>
      <c r="L617" s="229">
        <v>119.68</v>
      </c>
      <c r="M617" s="229">
        <v>67.010000000000005</v>
      </c>
      <c r="N617" s="13"/>
      <c r="O617"/>
      <c r="P617" s="309"/>
    </row>
    <row r="618" spans="2:16" s="14" customFormat="1" ht="15" customHeight="1" x14ac:dyDescent="0.35">
      <c r="B618" s="142">
        <v>2018</v>
      </c>
      <c r="C618" s="142"/>
      <c r="D618" s="228">
        <v>1938</v>
      </c>
      <c r="E618" s="228">
        <v>6356</v>
      </c>
      <c r="F618" s="228">
        <v>5070</v>
      </c>
      <c r="G618" s="228">
        <v>70984</v>
      </c>
      <c r="H618" s="228">
        <v>55617</v>
      </c>
      <c r="I618" s="229">
        <v>3.28</v>
      </c>
      <c r="J618" s="229">
        <v>11.17</v>
      </c>
      <c r="K618" s="229">
        <v>17.18</v>
      </c>
      <c r="L618" s="229">
        <v>122.68</v>
      </c>
      <c r="M618" s="229">
        <v>64.64</v>
      </c>
      <c r="N618" s="13"/>
      <c r="O618"/>
      <c r="P618" s="309"/>
    </row>
    <row r="619" spans="2:16" s="14" customFormat="1" ht="15" customHeight="1" x14ac:dyDescent="0.35">
      <c r="B619" s="142">
        <v>2017</v>
      </c>
      <c r="C619" s="142"/>
      <c r="D619" s="228">
        <v>1845</v>
      </c>
      <c r="E619" s="228">
        <v>6083</v>
      </c>
      <c r="F619" s="228">
        <v>4903</v>
      </c>
      <c r="G619" s="228">
        <v>65026</v>
      </c>
      <c r="H619" s="228">
        <v>51235</v>
      </c>
      <c r="I619" s="229">
        <v>3.3</v>
      </c>
      <c r="J619" s="229">
        <v>10.69</v>
      </c>
      <c r="K619" s="229">
        <v>16.16</v>
      </c>
      <c r="L619" s="229">
        <v>121.85</v>
      </c>
      <c r="M619" s="229">
        <v>65.83</v>
      </c>
      <c r="N619" s="13"/>
      <c r="O619"/>
      <c r="P619" s="309"/>
    </row>
    <row r="620" spans="2:16" s="14" customFormat="1" ht="15" customHeight="1" x14ac:dyDescent="0.35">
      <c r="B620" s="142">
        <v>2016</v>
      </c>
      <c r="C620" s="142"/>
      <c r="D620" s="228">
        <v>1787</v>
      </c>
      <c r="E620" s="228">
        <v>5731</v>
      </c>
      <c r="F620" s="228">
        <v>4590</v>
      </c>
      <c r="G620" s="228">
        <v>59835</v>
      </c>
      <c r="H620" s="228">
        <v>47283</v>
      </c>
      <c r="I620" s="229">
        <v>3.21</v>
      </c>
      <c r="J620" s="229">
        <v>10.44</v>
      </c>
      <c r="K620" s="229">
        <v>15.71</v>
      </c>
      <c r="L620" s="229">
        <v>120.54</v>
      </c>
      <c r="M620" s="229">
        <v>66.05</v>
      </c>
      <c r="N620" s="13"/>
      <c r="O620"/>
      <c r="P620" s="309"/>
    </row>
    <row r="621" spans="2:16" s="7" customFormat="1" ht="15" customHeight="1" x14ac:dyDescent="0.35">
      <c r="B621" s="142">
        <v>2015</v>
      </c>
      <c r="C621" s="142"/>
      <c r="D621" s="228">
        <v>1780</v>
      </c>
      <c r="E621" s="228">
        <v>5763</v>
      </c>
      <c r="F621" s="228">
        <v>4622</v>
      </c>
      <c r="G621" s="228">
        <v>58763</v>
      </c>
      <c r="H621" s="228">
        <v>46292</v>
      </c>
      <c r="I621" s="229">
        <v>3.24</v>
      </c>
      <c r="J621" s="229">
        <v>10.199999999999999</v>
      </c>
      <c r="K621" s="229">
        <v>14.2</v>
      </c>
      <c r="L621" s="229">
        <v>111.66</v>
      </c>
      <c r="M621" s="229">
        <v>72.28</v>
      </c>
      <c r="N621" s="13"/>
      <c r="O621"/>
    </row>
    <row r="622" spans="2:16" s="7" customFormat="1" ht="15" customHeight="1" x14ac:dyDescent="0.35">
      <c r="B622" s="142">
        <v>2014</v>
      </c>
      <c r="C622" s="142"/>
      <c r="D622" s="128">
        <v>1765</v>
      </c>
      <c r="E622" s="128">
        <v>5602</v>
      </c>
      <c r="F622" s="128">
        <v>4504</v>
      </c>
      <c r="G622" s="128">
        <v>55442</v>
      </c>
      <c r="H622" s="128">
        <v>43655</v>
      </c>
      <c r="I622" s="129">
        <v>3.17</v>
      </c>
      <c r="J622" s="129">
        <v>9.9</v>
      </c>
      <c r="K622" s="129">
        <v>13.85</v>
      </c>
      <c r="L622" s="129">
        <v>112.52</v>
      </c>
      <c r="M622" s="129">
        <v>72.03</v>
      </c>
      <c r="O622"/>
    </row>
    <row r="623" spans="2:16" s="7" customFormat="1" ht="15" customHeight="1" x14ac:dyDescent="0.35">
      <c r="B623" s="142">
        <v>2013</v>
      </c>
      <c r="C623" s="142"/>
      <c r="D623" s="128">
        <v>1782</v>
      </c>
      <c r="E623" s="128">
        <v>5693</v>
      </c>
      <c r="F623" s="128">
        <v>4568</v>
      </c>
      <c r="G623" s="128">
        <v>55198</v>
      </c>
      <c r="H623" s="128">
        <v>43292</v>
      </c>
      <c r="I623" s="129">
        <v>3.19</v>
      </c>
      <c r="J623" s="129">
        <v>9.6999999999999993</v>
      </c>
      <c r="K623" s="129">
        <v>12.36</v>
      </c>
      <c r="L623" s="129">
        <v>102.27</v>
      </c>
      <c r="M623" s="129">
        <v>78.16</v>
      </c>
      <c r="O623"/>
    </row>
    <row r="624" spans="2:16" s="7" customFormat="1" ht="15" customHeight="1" x14ac:dyDescent="0.35">
      <c r="B624" s="126">
        <v>2012</v>
      </c>
      <c r="C624" s="126"/>
      <c r="D624" s="128">
        <v>1791</v>
      </c>
      <c r="E624" s="128">
        <v>5957</v>
      </c>
      <c r="F624" s="128">
        <v>4837</v>
      </c>
      <c r="G624" s="128">
        <v>59895</v>
      </c>
      <c r="H624" s="128">
        <v>47413</v>
      </c>
      <c r="I624" s="129">
        <v>3.33</v>
      </c>
      <c r="J624" s="129">
        <v>10.050000000000001</v>
      </c>
      <c r="K624" s="129">
        <v>12.08</v>
      </c>
      <c r="L624" s="129">
        <v>97.59</v>
      </c>
      <c r="M624" s="129">
        <v>82.25</v>
      </c>
      <c r="O624"/>
    </row>
    <row r="625" spans="2:16" s="7" customFormat="1" ht="15" customHeight="1" x14ac:dyDescent="0.35">
      <c r="B625" s="126">
        <v>2011</v>
      </c>
      <c r="C625" s="126"/>
      <c r="D625" s="128">
        <v>1894</v>
      </c>
      <c r="E625" s="128">
        <v>6629</v>
      </c>
      <c r="F625" s="128">
        <v>5437</v>
      </c>
      <c r="G625" s="128">
        <v>68661</v>
      </c>
      <c r="H625" s="128">
        <v>54503</v>
      </c>
      <c r="I625" s="129">
        <v>3.5</v>
      </c>
      <c r="J625" s="129">
        <v>10.36</v>
      </c>
      <c r="K625" s="129">
        <v>12.54</v>
      </c>
      <c r="L625" s="129">
        <v>99.31</v>
      </c>
      <c r="M625" s="129">
        <v>81.48</v>
      </c>
      <c r="O625"/>
    </row>
    <row r="626" spans="2:16" s="7" customFormat="1" ht="15" customHeight="1" x14ac:dyDescent="0.35">
      <c r="B626" s="126">
        <v>2010</v>
      </c>
      <c r="C626" s="126"/>
      <c r="D626" s="128">
        <v>2000</v>
      </c>
      <c r="E626" s="128">
        <v>7145</v>
      </c>
      <c r="F626" s="128">
        <v>5889</v>
      </c>
      <c r="G626" s="128">
        <v>76013</v>
      </c>
      <c r="H626" s="128">
        <v>60137</v>
      </c>
      <c r="I626" s="129">
        <v>3.57</v>
      </c>
      <c r="J626" s="129">
        <v>10.64</v>
      </c>
      <c r="K626" s="129">
        <v>13.21</v>
      </c>
      <c r="L626" s="129">
        <v>102.32</v>
      </c>
      <c r="M626" s="129">
        <v>79.58</v>
      </c>
      <c r="O626"/>
    </row>
    <row r="627" spans="2:16" s="13" customFormat="1" ht="15" customHeight="1" collapsed="1" x14ac:dyDescent="0.35">
      <c r="B627" s="126">
        <v>2009</v>
      </c>
      <c r="C627" s="126"/>
      <c r="D627" s="128">
        <v>2153</v>
      </c>
      <c r="E627" s="128">
        <v>7908</v>
      </c>
      <c r="F627" s="128">
        <v>6421</v>
      </c>
      <c r="G627" s="128">
        <v>86478</v>
      </c>
      <c r="H627" s="128">
        <v>67392</v>
      </c>
      <c r="I627" s="129">
        <v>3.67</v>
      </c>
      <c r="J627" s="129">
        <v>10.94</v>
      </c>
      <c r="K627" s="129">
        <v>14.24</v>
      </c>
      <c r="L627" s="129">
        <v>105.77</v>
      </c>
      <c r="M627" s="129">
        <v>75.760000000000005</v>
      </c>
      <c r="N627" s="7"/>
      <c r="O627"/>
    </row>
    <row r="628" spans="2:16" s="13" customFormat="1" ht="15" customHeight="1" x14ac:dyDescent="0.35">
      <c r="B628" s="126">
        <v>2008</v>
      </c>
      <c r="C628" s="126"/>
      <c r="D628" s="128">
        <v>2229</v>
      </c>
      <c r="E628" s="128">
        <v>8628</v>
      </c>
      <c r="F628" s="128">
        <v>7146</v>
      </c>
      <c r="G628" s="128">
        <v>92289</v>
      </c>
      <c r="H628" s="128">
        <v>72048</v>
      </c>
      <c r="I628" s="129">
        <v>3.87</v>
      </c>
      <c r="J628" s="129">
        <v>10.7</v>
      </c>
      <c r="K628" s="129">
        <v>14.35</v>
      </c>
      <c r="L628" s="129">
        <v>111.09</v>
      </c>
      <c r="M628" s="129">
        <v>73.78</v>
      </c>
      <c r="O628"/>
    </row>
    <row r="629" spans="2:16" s="13" customFormat="1" ht="15" customHeight="1" x14ac:dyDescent="0.35">
      <c r="B629" s="123" t="s">
        <v>219</v>
      </c>
      <c r="C629" s="123"/>
      <c r="D629" s="132"/>
      <c r="E629" s="132"/>
      <c r="F629" s="132"/>
      <c r="G629" s="132"/>
      <c r="H629" s="132"/>
      <c r="I629" s="133"/>
      <c r="J629" s="133"/>
      <c r="K629" s="133"/>
      <c r="L629" s="133"/>
      <c r="M629" s="133"/>
      <c r="O629"/>
    </row>
    <row r="630" spans="2:16" s="13" customFormat="1" ht="15" customHeight="1" x14ac:dyDescent="0.35">
      <c r="B630" s="142">
        <v>2020</v>
      </c>
      <c r="C630" s="142"/>
      <c r="D630" s="228">
        <v>1052</v>
      </c>
      <c r="E630" s="228">
        <v>7226</v>
      </c>
      <c r="F630" s="228">
        <v>6504</v>
      </c>
      <c r="G630" s="228">
        <v>112209</v>
      </c>
      <c r="H630" s="228">
        <v>88659</v>
      </c>
      <c r="I630" s="229">
        <v>6.87</v>
      </c>
      <c r="J630" s="229">
        <v>15.53</v>
      </c>
      <c r="K630" s="229">
        <v>24.12</v>
      </c>
      <c r="L630" s="229">
        <v>139.79</v>
      </c>
      <c r="M630" s="229">
        <v>69.489999999999995</v>
      </c>
      <c r="O630"/>
      <c r="P630" s="308"/>
    </row>
    <row r="631" spans="2:16" s="13" customFormat="1" ht="15" customHeight="1" x14ac:dyDescent="0.35">
      <c r="B631" s="142">
        <v>2019</v>
      </c>
      <c r="C631" s="142"/>
      <c r="D631" s="228">
        <v>1107</v>
      </c>
      <c r="E631" s="228">
        <v>7326</v>
      </c>
      <c r="F631" s="228">
        <v>6545</v>
      </c>
      <c r="G631" s="228">
        <v>107660</v>
      </c>
      <c r="H631" s="228">
        <v>86531</v>
      </c>
      <c r="I631" s="229">
        <v>6.62</v>
      </c>
      <c r="J631" s="229">
        <v>14.7</v>
      </c>
      <c r="K631" s="229">
        <v>21.36</v>
      </c>
      <c r="L631" s="229">
        <v>129.87</v>
      </c>
      <c r="M631" s="229">
        <v>72.959999999999994</v>
      </c>
      <c r="O631"/>
    </row>
    <row r="632" spans="2:16" s="13" customFormat="1" ht="15" customHeight="1" x14ac:dyDescent="0.35">
      <c r="B632" s="142">
        <v>2018</v>
      </c>
      <c r="C632" s="142"/>
      <c r="D632" s="228">
        <v>1071</v>
      </c>
      <c r="E632" s="228">
        <v>7069</v>
      </c>
      <c r="F632" s="228">
        <v>6330</v>
      </c>
      <c r="G632" s="228">
        <v>105224</v>
      </c>
      <c r="H632" s="228">
        <v>80972</v>
      </c>
      <c r="I632" s="229">
        <v>6.6</v>
      </c>
      <c r="J632" s="229">
        <v>14.89</v>
      </c>
      <c r="K632" s="229">
        <v>21.72</v>
      </c>
      <c r="L632" s="229">
        <v>130.65</v>
      </c>
      <c r="M632" s="229">
        <v>72.08</v>
      </c>
      <c r="O632"/>
    </row>
    <row r="633" spans="2:16" s="7" customFormat="1" ht="15" customHeight="1" x14ac:dyDescent="0.35">
      <c r="B633" s="142">
        <v>2017</v>
      </c>
      <c r="C633" s="142"/>
      <c r="D633" s="228">
        <v>1037</v>
      </c>
      <c r="E633" s="228">
        <v>7054</v>
      </c>
      <c r="F633" s="228">
        <v>6348</v>
      </c>
      <c r="G633" s="228">
        <v>100896</v>
      </c>
      <c r="H633" s="228">
        <v>79306</v>
      </c>
      <c r="I633" s="229">
        <v>6.8</v>
      </c>
      <c r="J633" s="229">
        <v>14.3</v>
      </c>
      <c r="K633" s="229">
        <v>21.43</v>
      </c>
      <c r="L633" s="229">
        <v>134.83000000000001</v>
      </c>
      <c r="M633" s="229">
        <v>70.12</v>
      </c>
      <c r="N633" s="13"/>
      <c r="O633"/>
    </row>
    <row r="634" spans="2:16" s="7" customFormat="1" ht="15" customHeight="1" x14ac:dyDescent="0.35">
      <c r="B634" s="142">
        <v>2016</v>
      </c>
      <c r="C634" s="142"/>
      <c r="D634" s="228">
        <v>1013</v>
      </c>
      <c r="E634" s="228">
        <v>6883</v>
      </c>
      <c r="F634" s="228">
        <v>6225</v>
      </c>
      <c r="G634" s="228">
        <v>97114</v>
      </c>
      <c r="H634" s="228">
        <v>75949</v>
      </c>
      <c r="I634" s="229">
        <v>6.79</v>
      </c>
      <c r="J634" s="229">
        <v>14.11</v>
      </c>
      <c r="K634" s="229">
        <v>20.69</v>
      </c>
      <c r="L634" s="229">
        <v>132.61000000000001</v>
      </c>
      <c r="M634" s="229">
        <v>72.040000000000006</v>
      </c>
      <c r="N634" s="13"/>
      <c r="O634"/>
    </row>
    <row r="635" spans="2:16" s="7" customFormat="1" ht="15" customHeight="1" x14ac:dyDescent="0.35">
      <c r="B635" s="142">
        <v>2015</v>
      </c>
      <c r="C635" s="142"/>
      <c r="D635" s="228">
        <v>1004</v>
      </c>
      <c r="E635" s="228">
        <v>6665</v>
      </c>
      <c r="F635" s="228">
        <v>6031</v>
      </c>
      <c r="G635" s="228">
        <v>91916</v>
      </c>
      <c r="H635" s="228">
        <v>72438</v>
      </c>
      <c r="I635" s="229">
        <v>6.64</v>
      </c>
      <c r="J635" s="229">
        <v>13.79</v>
      </c>
      <c r="K635" s="229">
        <v>18.850000000000001</v>
      </c>
      <c r="L635" s="229">
        <v>123.68</v>
      </c>
      <c r="M635" s="229">
        <v>77.2</v>
      </c>
      <c r="O635"/>
    </row>
    <row r="636" spans="2:16" s="7" customFormat="1" ht="15" customHeight="1" x14ac:dyDescent="0.35">
      <c r="B636" s="142">
        <v>2014</v>
      </c>
      <c r="C636" s="142"/>
      <c r="D636" s="128">
        <v>969</v>
      </c>
      <c r="E636" s="128">
        <v>6519</v>
      </c>
      <c r="F636" s="128">
        <v>5913</v>
      </c>
      <c r="G636" s="128">
        <v>89520</v>
      </c>
      <c r="H636" s="128">
        <v>70900</v>
      </c>
      <c r="I636" s="129">
        <v>6.73</v>
      </c>
      <c r="J636" s="129">
        <v>13.73</v>
      </c>
      <c r="K636" s="129">
        <v>19.2</v>
      </c>
      <c r="L636" s="129">
        <v>126.84</v>
      </c>
      <c r="M636" s="129">
        <v>75.239999999999995</v>
      </c>
      <c r="O636"/>
    </row>
    <row r="637" spans="2:16" s="7" customFormat="1" ht="15" customHeight="1" x14ac:dyDescent="0.35">
      <c r="B637" s="142">
        <v>2013</v>
      </c>
      <c r="C637" s="142"/>
      <c r="D637" s="128">
        <v>952</v>
      </c>
      <c r="E637" s="128">
        <v>6585</v>
      </c>
      <c r="F637" s="128">
        <v>5996</v>
      </c>
      <c r="G637" s="128">
        <v>89465</v>
      </c>
      <c r="H637" s="128">
        <v>70208</v>
      </c>
      <c r="I637" s="129">
        <v>6.92</v>
      </c>
      <c r="J637" s="129">
        <v>13.59</v>
      </c>
      <c r="K637" s="129">
        <v>19.32</v>
      </c>
      <c r="L637" s="129">
        <v>129.49</v>
      </c>
      <c r="M637" s="129">
        <v>73.11</v>
      </c>
      <c r="O637"/>
    </row>
    <row r="638" spans="2:16" s="7" customFormat="1" ht="15" customHeight="1" x14ac:dyDescent="0.35">
      <c r="B638" s="126">
        <v>2012</v>
      </c>
      <c r="C638" s="126"/>
      <c r="D638" s="128">
        <v>967</v>
      </c>
      <c r="E638" s="128">
        <v>6783</v>
      </c>
      <c r="F638" s="128">
        <v>6185</v>
      </c>
      <c r="G638" s="128">
        <v>89907</v>
      </c>
      <c r="H638" s="128">
        <v>71499</v>
      </c>
      <c r="I638" s="129">
        <v>7.01</v>
      </c>
      <c r="J638" s="129">
        <v>13.25</v>
      </c>
      <c r="K638" s="129">
        <v>18.059999999999999</v>
      </c>
      <c r="L638" s="129">
        <v>124.26</v>
      </c>
      <c r="M638" s="129">
        <v>77.33</v>
      </c>
      <c r="O638"/>
    </row>
    <row r="639" spans="2:16" s="12" customFormat="1" ht="15" customHeight="1" x14ac:dyDescent="0.35">
      <c r="B639" s="126">
        <v>2011</v>
      </c>
      <c r="C639" s="126"/>
      <c r="D639" s="128">
        <v>1053</v>
      </c>
      <c r="E639" s="128">
        <v>7392</v>
      </c>
      <c r="F639" s="128">
        <v>6678</v>
      </c>
      <c r="G639" s="128">
        <v>95959</v>
      </c>
      <c r="H639" s="128">
        <v>75460</v>
      </c>
      <c r="I639" s="129">
        <v>7.02</v>
      </c>
      <c r="J639" s="129">
        <v>12.98</v>
      </c>
      <c r="K639" s="129">
        <v>19.440000000000001</v>
      </c>
      <c r="L639" s="129">
        <v>135.31</v>
      </c>
      <c r="M639" s="129">
        <v>69.8</v>
      </c>
      <c r="N639" s="7"/>
      <c r="O639"/>
      <c r="P639" s="308"/>
    </row>
    <row r="640" spans="2:16" s="13" customFormat="1" ht="15" customHeight="1" collapsed="1" x14ac:dyDescent="0.35">
      <c r="B640" s="126">
        <v>2010</v>
      </c>
      <c r="C640" s="126"/>
      <c r="D640" s="128">
        <v>1097</v>
      </c>
      <c r="E640" s="128">
        <v>7524</v>
      </c>
      <c r="F640" s="128">
        <v>6771</v>
      </c>
      <c r="G640" s="128">
        <v>96795</v>
      </c>
      <c r="H640" s="128">
        <v>76084</v>
      </c>
      <c r="I640" s="129">
        <v>6.86</v>
      </c>
      <c r="J640" s="129">
        <v>12.86</v>
      </c>
      <c r="K640" s="129">
        <v>20.5</v>
      </c>
      <c r="L640" s="129">
        <v>143.41999999999999</v>
      </c>
      <c r="M640" s="129">
        <v>65.36</v>
      </c>
      <c r="N640" s="7"/>
      <c r="O640"/>
    </row>
    <row r="641" spans="2:16" s="13" customFormat="1" ht="15" customHeight="1" x14ac:dyDescent="0.35">
      <c r="B641" s="126">
        <v>2009</v>
      </c>
      <c r="C641" s="126"/>
      <c r="D641" s="128">
        <v>1192</v>
      </c>
      <c r="E641" s="128">
        <v>7910</v>
      </c>
      <c r="F641" s="128">
        <v>7035</v>
      </c>
      <c r="G641" s="128">
        <v>97423</v>
      </c>
      <c r="H641" s="128">
        <v>76233</v>
      </c>
      <c r="I641" s="129">
        <v>6.64</v>
      </c>
      <c r="J641" s="129">
        <v>12.32</v>
      </c>
      <c r="K641" s="129">
        <v>18.86</v>
      </c>
      <c r="L641" s="129">
        <v>136.19</v>
      </c>
      <c r="M641" s="129">
        <v>68.2</v>
      </c>
      <c r="N641" s="12"/>
      <c r="O641"/>
    </row>
    <row r="642" spans="2:16" s="13" customFormat="1" ht="15" customHeight="1" x14ac:dyDescent="0.35">
      <c r="B642" s="126">
        <v>2008</v>
      </c>
      <c r="C642" s="126"/>
      <c r="D642" s="128">
        <v>1219</v>
      </c>
      <c r="E642" s="128">
        <v>8205</v>
      </c>
      <c r="F642" s="128">
        <v>7334</v>
      </c>
      <c r="G642" s="128">
        <v>98551</v>
      </c>
      <c r="H642" s="128">
        <v>77012</v>
      </c>
      <c r="I642" s="129">
        <v>6.73</v>
      </c>
      <c r="J642" s="129">
        <v>12.01</v>
      </c>
      <c r="K642" s="129">
        <v>19.579999999999998</v>
      </c>
      <c r="L642" s="129">
        <v>145.69</v>
      </c>
      <c r="M642" s="129">
        <v>63.52</v>
      </c>
      <c r="O642"/>
    </row>
    <row r="643" spans="2:16" s="7" customFormat="1" ht="15" customHeight="1" x14ac:dyDescent="0.35">
      <c r="B643" s="123" t="s">
        <v>220</v>
      </c>
      <c r="C643" s="123"/>
      <c r="D643" s="132"/>
      <c r="E643" s="132"/>
      <c r="F643" s="132"/>
      <c r="G643" s="132"/>
      <c r="H643" s="132"/>
      <c r="I643" s="133"/>
      <c r="J643" s="133"/>
      <c r="K643" s="133"/>
      <c r="L643" s="133"/>
      <c r="M643" s="133"/>
      <c r="N643" s="13"/>
      <c r="O643"/>
    </row>
    <row r="644" spans="2:16" s="7" customFormat="1" ht="15" customHeight="1" x14ac:dyDescent="0.35">
      <c r="B644" s="142">
        <v>2020</v>
      </c>
      <c r="C644" s="142"/>
      <c r="D644" s="228">
        <v>726</v>
      </c>
      <c r="E644" s="228">
        <v>4227</v>
      </c>
      <c r="F644" s="228">
        <v>3886</v>
      </c>
      <c r="G644" s="228">
        <v>68432</v>
      </c>
      <c r="H644" s="228">
        <v>55340</v>
      </c>
      <c r="I644" s="229">
        <v>5.82</v>
      </c>
      <c r="J644" s="229">
        <v>16.190000000000001</v>
      </c>
      <c r="K644" s="229">
        <v>21.35</v>
      </c>
      <c r="L644" s="229">
        <v>121.25</v>
      </c>
      <c r="M644" s="229">
        <v>86.23</v>
      </c>
      <c r="N644" s="13"/>
      <c r="O644"/>
      <c r="P644" s="308"/>
    </row>
    <row r="645" spans="2:16" s="7" customFormat="1" ht="15" customHeight="1" x14ac:dyDescent="0.35">
      <c r="B645" s="142">
        <v>2019</v>
      </c>
      <c r="C645" s="142"/>
      <c r="D645" s="228">
        <v>717</v>
      </c>
      <c r="E645" s="228">
        <v>4350</v>
      </c>
      <c r="F645" s="228">
        <v>4047</v>
      </c>
      <c r="G645" s="228">
        <v>69688</v>
      </c>
      <c r="H645" s="228">
        <v>55487</v>
      </c>
      <c r="I645" s="229">
        <v>6.07</v>
      </c>
      <c r="J645" s="229">
        <v>16.02</v>
      </c>
      <c r="K645" s="229">
        <v>24.33</v>
      </c>
      <c r="L645" s="229">
        <v>141.27000000000001</v>
      </c>
      <c r="M645" s="229">
        <v>71.09</v>
      </c>
      <c r="N645" s="13"/>
      <c r="O645"/>
    </row>
    <row r="646" spans="2:16" s="7" customFormat="1" ht="15" customHeight="1" x14ac:dyDescent="0.35">
      <c r="B646" s="142">
        <v>2018</v>
      </c>
      <c r="C646" s="142"/>
      <c r="D646" s="228">
        <v>715</v>
      </c>
      <c r="E646" s="228">
        <v>4035</v>
      </c>
      <c r="F646" s="228">
        <v>3715</v>
      </c>
      <c r="G646" s="228">
        <v>63093</v>
      </c>
      <c r="H646" s="228">
        <v>50575</v>
      </c>
      <c r="I646" s="229">
        <v>5.64</v>
      </c>
      <c r="J646" s="229">
        <v>15.64</v>
      </c>
      <c r="K646" s="229">
        <v>23.39</v>
      </c>
      <c r="L646" s="229">
        <v>137.71</v>
      </c>
      <c r="M646" s="229">
        <v>72.08</v>
      </c>
      <c r="N646" s="13"/>
      <c r="O646"/>
    </row>
    <row r="647" spans="2:16" s="7" customFormat="1" ht="15" customHeight="1" x14ac:dyDescent="0.35">
      <c r="B647" s="142">
        <v>2017</v>
      </c>
      <c r="C647" s="142"/>
      <c r="D647" s="228">
        <v>687</v>
      </c>
      <c r="E647" s="228">
        <v>3844</v>
      </c>
      <c r="F647" s="228">
        <v>3547</v>
      </c>
      <c r="G647" s="228">
        <v>58662</v>
      </c>
      <c r="H647" s="228">
        <v>46733</v>
      </c>
      <c r="I647" s="229">
        <v>5.6</v>
      </c>
      <c r="J647" s="229">
        <v>15.26</v>
      </c>
      <c r="K647" s="229">
        <v>23.98</v>
      </c>
      <c r="L647" s="229">
        <v>145.02000000000001</v>
      </c>
      <c r="M647" s="229">
        <v>69.23</v>
      </c>
      <c r="N647" s="13"/>
      <c r="O647"/>
    </row>
    <row r="648" spans="2:16" s="7" customFormat="1" ht="15" customHeight="1" x14ac:dyDescent="0.35">
      <c r="B648" s="142">
        <v>2016</v>
      </c>
      <c r="C648" s="142"/>
      <c r="D648" s="228">
        <v>674</v>
      </c>
      <c r="E648" s="228">
        <v>3718</v>
      </c>
      <c r="F648" s="228">
        <v>3434</v>
      </c>
      <c r="G648" s="228">
        <v>50947</v>
      </c>
      <c r="H648" s="228">
        <v>40162</v>
      </c>
      <c r="I648" s="229">
        <v>5.52</v>
      </c>
      <c r="J648" s="229">
        <v>13.7</v>
      </c>
      <c r="K648" s="229">
        <v>20.54</v>
      </c>
      <c r="L648" s="229">
        <v>138.43</v>
      </c>
      <c r="M648" s="229">
        <v>73.319999999999993</v>
      </c>
      <c r="N648" s="13"/>
      <c r="O648"/>
    </row>
    <row r="649" spans="2:16" s="7" customFormat="1" ht="15" customHeight="1" x14ac:dyDescent="0.35">
      <c r="B649" s="142">
        <v>2015</v>
      </c>
      <c r="C649" s="142"/>
      <c r="D649" s="228">
        <v>685</v>
      </c>
      <c r="E649" s="228">
        <v>3744</v>
      </c>
      <c r="F649" s="228">
        <v>3460</v>
      </c>
      <c r="G649" s="228">
        <v>49941</v>
      </c>
      <c r="H649" s="228">
        <v>39664</v>
      </c>
      <c r="I649" s="229">
        <v>5.47</v>
      </c>
      <c r="J649" s="229">
        <v>13.34</v>
      </c>
      <c r="K649" s="229">
        <v>19.02</v>
      </c>
      <c r="L649" s="229">
        <v>131.79</v>
      </c>
      <c r="M649" s="229">
        <v>74.33</v>
      </c>
      <c r="O649"/>
    </row>
    <row r="650" spans="2:16" s="7" customFormat="1" ht="15" customHeight="1" x14ac:dyDescent="0.35">
      <c r="B650" s="142">
        <v>2014</v>
      </c>
      <c r="C650" s="142"/>
      <c r="D650" s="128">
        <v>703</v>
      </c>
      <c r="E650" s="128">
        <v>3780</v>
      </c>
      <c r="F650" s="128">
        <v>3491</v>
      </c>
      <c r="G650" s="128">
        <v>49810</v>
      </c>
      <c r="H650" s="128">
        <v>39321</v>
      </c>
      <c r="I650" s="129">
        <v>5.38</v>
      </c>
      <c r="J650" s="129">
        <v>13.18</v>
      </c>
      <c r="K650" s="129">
        <v>18.21</v>
      </c>
      <c r="L650" s="129">
        <v>127.64</v>
      </c>
      <c r="M650" s="129">
        <v>78.64</v>
      </c>
      <c r="O650"/>
    </row>
    <row r="651" spans="2:16" s="7" customFormat="1" ht="15" customHeight="1" x14ac:dyDescent="0.35">
      <c r="B651" s="142">
        <v>2013</v>
      </c>
      <c r="C651" s="142"/>
      <c r="D651" s="128">
        <v>708</v>
      </c>
      <c r="E651" s="128">
        <v>3910</v>
      </c>
      <c r="F651" s="128">
        <v>3619</v>
      </c>
      <c r="G651" s="128">
        <v>51495</v>
      </c>
      <c r="H651" s="128">
        <v>40077</v>
      </c>
      <c r="I651" s="129">
        <v>5.52</v>
      </c>
      <c r="J651" s="129">
        <v>13.17</v>
      </c>
      <c r="K651" s="129">
        <v>18.09</v>
      </c>
      <c r="L651" s="129">
        <v>127.14</v>
      </c>
      <c r="M651" s="129">
        <v>78.45</v>
      </c>
      <c r="O651"/>
    </row>
    <row r="652" spans="2:16" s="13" customFormat="1" ht="15" customHeight="1" collapsed="1" x14ac:dyDescent="0.35">
      <c r="B652" s="126">
        <v>2012</v>
      </c>
      <c r="C652" s="126"/>
      <c r="D652" s="128">
        <v>763</v>
      </c>
      <c r="E652" s="128">
        <v>4456</v>
      </c>
      <c r="F652" s="128">
        <v>4111</v>
      </c>
      <c r="G652" s="128">
        <v>58300</v>
      </c>
      <c r="H652" s="128">
        <v>45553</v>
      </c>
      <c r="I652" s="129">
        <v>5.84</v>
      </c>
      <c r="J652" s="129">
        <v>13.08</v>
      </c>
      <c r="K652" s="129">
        <v>16.52</v>
      </c>
      <c r="L652" s="129">
        <v>116.49</v>
      </c>
      <c r="M652" s="129">
        <v>84.82</v>
      </c>
      <c r="N652" s="7"/>
      <c r="O652"/>
    </row>
    <row r="653" spans="2:16" s="13" customFormat="1" ht="15" customHeight="1" x14ac:dyDescent="0.35">
      <c r="B653" s="126">
        <v>2011</v>
      </c>
      <c r="C653" s="126"/>
      <c r="D653" s="128">
        <v>807</v>
      </c>
      <c r="E653" s="128">
        <v>5193</v>
      </c>
      <c r="F653" s="128">
        <v>4839</v>
      </c>
      <c r="G653" s="128">
        <v>71414</v>
      </c>
      <c r="H653" s="128">
        <v>56276</v>
      </c>
      <c r="I653" s="129">
        <v>6.43</v>
      </c>
      <c r="J653" s="129">
        <v>13.75</v>
      </c>
      <c r="K653" s="129">
        <v>18.37</v>
      </c>
      <c r="L653" s="129">
        <v>124.45</v>
      </c>
      <c r="M653" s="129">
        <v>78.78</v>
      </c>
      <c r="N653" s="7"/>
      <c r="O653"/>
    </row>
    <row r="654" spans="2:16" s="13" customFormat="1" ht="15" customHeight="1" x14ac:dyDescent="0.35">
      <c r="B654" s="126">
        <v>2010</v>
      </c>
      <c r="C654" s="126"/>
      <c r="D654" s="128">
        <v>866</v>
      </c>
      <c r="E654" s="128">
        <v>5488</v>
      </c>
      <c r="F654" s="128">
        <v>5134</v>
      </c>
      <c r="G654" s="128">
        <v>75431</v>
      </c>
      <c r="H654" s="128">
        <v>59717</v>
      </c>
      <c r="I654" s="129">
        <v>6.34</v>
      </c>
      <c r="J654" s="129">
        <v>13.74</v>
      </c>
      <c r="K654" s="129">
        <v>19.63</v>
      </c>
      <c r="L654" s="129">
        <v>133.6</v>
      </c>
      <c r="M654" s="129">
        <v>72.73</v>
      </c>
      <c r="N654" s="7"/>
      <c r="O654"/>
    </row>
    <row r="655" spans="2:16" s="7" customFormat="1" ht="15" customHeight="1" x14ac:dyDescent="0.35">
      <c r="B655" s="126">
        <v>2009</v>
      </c>
      <c r="C655" s="126"/>
      <c r="D655" s="128">
        <v>936</v>
      </c>
      <c r="E655" s="128">
        <v>5914</v>
      </c>
      <c r="F655" s="128">
        <v>5466</v>
      </c>
      <c r="G655" s="128">
        <v>79483</v>
      </c>
      <c r="H655" s="128">
        <v>62712</v>
      </c>
      <c r="I655" s="129">
        <v>6.32</v>
      </c>
      <c r="J655" s="129">
        <v>13.44</v>
      </c>
      <c r="K655" s="129">
        <v>19.91</v>
      </c>
      <c r="L655" s="129">
        <v>136.94999999999999</v>
      </c>
      <c r="M655" s="129">
        <v>66.87</v>
      </c>
      <c r="N655" s="14"/>
      <c r="O655"/>
    </row>
    <row r="656" spans="2:16" s="7" customFormat="1" ht="15" customHeight="1" x14ac:dyDescent="0.35">
      <c r="B656" s="126">
        <v>2008</v>
      </c>
      <c r="C656" s="126"/>
      <c r="D656" s="128">
        <v>975</v>
      </c>
      <c r="E656" s="128">
        <v>6235</v>
      </c>
      <c r="F656" s="128">
        <v>5777</v>
      </c>
      <c r="G656" s="128">
        <v>85228</v>
      </c>
      <c r="H656" s="128">
        <v>66619</v>
      </c>
      <c r="I656" s="129">
        <v>6.39</v>
      </c>
      <c r="J656" s="129">
        <v>13.67</v>
      </c>
      <c r="K656" s="129">
        <v>19.399999999999999</v>
      </c>
      <c r="L656" s="129">
        <v>131.47</v>
      </c>
      <c r="M656" s="129">
        <v>69.33</v>
      </c>
      <c r="N656" s="14"/>
      <c r="O656"/>
    </row>
    <row r="657" spans="2:16" s="7" customFormat="1" ht="15" customHeight="1" x14ac:dyDescent="0.35">
      <c r="B657" s="310" t="s">
        <v>20</v>
      </c>
      <c r="C657" s="310"/>
      <c r="D657" s="313"/>
      <c r="E657" s="313"/>
      <c r="F657" s="313"/>
      <c r="G657" s="313"/>
      <c r="H657" s="313"/>
      <c r="I657" s="314"/>
      <c r="J657" s="314"/>
      <c r="K657" s="314"/>
      <c r="L657" s="314"/>
      <c r="M657" s="314"/>
      <c r="N657" s="14"/>
      <c r="O657"/>
    </row>
    <row r="658" spans="2:16" s="7" customFormat="1" ht="15" customHeight="1" x14ac:dyDescent="0.35">
      <c r="B658" s="123" t="s">
        <v>454</v>
      </c>
      <c r="C658" s="123"/>
      <c r="D658" s="124"/>
      <c r="E658" s="124"/>
      <c r="F658" s="124"/>
      <c r="G658" s="124"/>
      <c r="H658" s="124"/>
      <c r="I658" s="125"/>
      <c r="J658" s="125"/>
      <c r="K658" s="125"/>
      <c r="L658" s="125"/>
      <c r="M658" s="125"/>
      <c r="N658" s="14"/>
      <c r="O658"/>
    </row>
    <row r="659" spans="2:16" s="7" customFormat="1" ht="15" customHeight="1" x14ac:dyDescent="0.35">
      <c r="B659" s="142">
        <v>2020</v>
      </c>
      <c r="C659" s="142"/>
      <c r="D659" s="228">
        <v>4890</v>
      </c>
      <c r="E659" s="228">
        <v>13852</v>
      </c>
      <c r="F659" s="228">
        <v>9144</v>
      </c>
      <c r="G659" s="228">
        <v>573727</v>
      </c>
      <c r="H659" s="228">
        <v>394115</v>
      </c>
      <c r="I659" s="229">
        <v>2.83</v>
      </c>
      <c r="J659" s="229">
        <v>41.42</v>
      </c>
      <c r="K659" s="229">
        <v>292.74</v>
      </c>
      <c r="L659" s="229">
        <v>466.57</v>
      </c>
      <c r="M659" s="229">
        <v>13.94</v>
      </c>
      <c r="N659" s="14"/>
      <c r="O659"/>
      <c r="P659" s="308"/>
    </row>
    <row r="660" spans="2:16" s="7" customFormat="1" ht="15" customHeight="1" x14ac:dyDescent="0.35">
      <c r="B660" s="142">
        <v>2019</v>
      </c>
      <c r="C660" s="142"/>
      <c r="D660" s="228">
        <v>4501</v>
      </c>
      <c r="E660" s="228">
        <v>13357</v>
      </c>
      <c r="F660" s="228">
        <v>9107</v>
      </c>
      <c r="G660" s="228">
        <v>467710</v>
      </c>
      <c r="H660" s="228">
        <v>393548</v>
      </c>
      <c r="I660" s="229">
        <v>2.97</v>
      </c>
      <c r="J660" s="229">
        <v>35.020000000000003</v>
      </c>
      <c r="K660" s="229">
        <v>299.68</v>
      </c>
      <c r="L660" s="229">
        <v>583.53</v>
      </c>
      <c r="M660" s="229">
        <v>11.43</v>
      </c>
      <c r="N660" s="14"/>
      <c r="O660"/>
    </row>
    <row r="661" spans="2:16" s="7" customFormat="1" ht="15" customHeight="1" x14ac:dyDescent="0.35">
      <c r="B661" s="142">
        <v>2018</v>
      </c>
      <c r="C661" s="142"/>
      <c r="D661" s="228">
        <v>4365</v>
      </c>
      <c r="E661" s="228">
        <v>13462</v>
      </c>
      <c r="F661" s="228">
        <v>9287</v>
      </c>
      <c r="G661" s="228">
        <v>457488</v>
      </c>
      <c r="H661" s="228">
        <v>381481</v>
      </c>
      <c r="I661" s="229">
        <v>3.08</v>
      </c>
      <c r="J661" s="229">
        <v>33.979999999999997</v>
      </c>
      <c r="K661" s="229">
        <v>282.89999999999998</v>
      </c>
      <c r="L661" s="229">
        <v>574.28</v>
      </c>
      <c r="M661" s="229">
        <v>11.7</v>
      </c>
      <c r="N661" s="14"/>
      <c r="O661"/>
    </row>
    <row r="662" spans="2:16" s="7" customFormat="1" ht="15" customHeight="1" x14ac:dyDescent="0.35">
      <c r="B662" s="142">
        <v>2017</v>
      </c>
      <c r="C662" s="142"/>
      <c r="D662" s="228">
        <v>4062</v>
      </c>
      <c r="E662" s="228">
        <v>12709</v>
      </c>
      <c r="F662" s="228">
        <v>8830</v>
      </c>
      <c r="G662" s="228">
        <v>439049</v>
      </c>
      <c r="H662" s="228">
        <v>358555</v>
      </c>
      <c r="I662" s="229">
        <v>3.13</v>
      </c>
      <c r="J662" s="229">
        <v>34.549999999999997</v>
      </c>
      <c r="K662" s="229">
        <v>282.39999999999998</v>
      </c>
      <c r="L662" s="229">
        <v>567.96</v>
      </c>
      <c r="M662" s="229">
        <v>11.95</v>
      </c>
      <c r="O662"/>
    </row>
    <row r="663" spans="2:16" s="7" customFormat="1" ht="15" customHeight="1" x14ac:dyDescent="0.35">
      <c r="B663" s="142">
        <v>2016</v>
      </c>
      <c r="C663" s="142"/>
      <c r="D663" s="228">
        <v>3977</v>
      </c>
      <c r="E663" s="228">
        <v>12343</v>
      </c>
      <c r="F663" s="228">
        <v>8566</v>
      </c>
      <c r="G663" s="228">
        <v>419556</v>
      </c>
      <c r="H663" s="228">
        <v>350224</v>
      </c>
      <c r="I663" s="229">
        <v>3.1</v>
      </c>
      <c r="J663" s="229">
        <v>33.99</v>
      </c>
      <c r="K663" s="229">
        <v>348.65</v>
      </c>
      <c r="L663" s="229">
        <v>711.83</v>
      </c>
      <c r="M663" s="229">
        <v>9.56</v>
      </c>
      <c r="O663"/>
    </row>
    <row r="664" spans="2:16" s="13" customFormat="1" ht="15" customHeight="1" collapsed="1" x14ac:dyDescent="0.35">
      <c r="B664" s="142">
        <v>2015</v>
      </c>
      <c r="C664" s="142"/>
      <c r="D664" s="228">
        <v>1209</v>
      </c>
      <c r="E664" s="228">
        <v>9589</v>
      </c>
      <c r="F664" s="228">
        <v>8563</v>
      </c>
      <c r="G664" s="228">
        <v>417742</v>
      </c>
      <c r="H664" s="228">
        <v>342831</v>
      </c>
      <c r="I664" s="229">
        <v>7.93</v>
      </c>
      <c r="J664" s="229">
        <v>43.56</v>
      </c>
      <c r="K664" s="229">
        <v>424.43</v>
      </c>
      <c r="L664" s="229">
        <v>870.01</v>
      </c>
      <c r="M664" s="229">
        <v>10.11</v>
      </c>
      <c r="N664" s="7"/>
      <c r="O664"/>
    </row>
    <row r="665" spans="2:16" s="13" customFormat="1" ht="15" customHeight="1" x14ac:dyDescent="0.35">
      <c r="B665" s="142">
        <v>2014</v>
      </c>
      <c r="C665" s="142"/>
      <c r="D665" s="128">
        <v>941</v>
      </c>
      <c r="E665" s="128">
        <v>8703</v>
      </c>
      <c r="F665" s="128">
        <v>7962</v>
      </c>
      <c r="G665" s="128">
        <v>379445</v>
      </c>
      <c r="H665" s="128">
        <v>304439</v>
      </c>
      <c r="I665" s="129">
        <v>9.25</v>
      </c>
      <c r="J665" s="129">
        <v>43.6</v>
      </c>
      <c r="K665" s="129">
        <v>516.34</v>
      </c>
      <c r="L665" s="129">
        <v>1083.45</v>
      </c>
      <c r="M665" s="129">
        <v>8.34</v>
      </c>
      <c r="N665" s="7"/>
      <c r="O665"/>
    </row>
    <row r="666" spans="2:16" s="13" customFormat="1" ht="15" customHeight="1" x14ac:dyDescent="0.35">
      <c r="B666" s="142">
        <v>2013</v>
      </c>
      <c r="C666" s="142"/>
      <c r="D666" s="128">
        <v>925</v>
      </c>
      <c r="E666" s="128">
        <v>8913</v>
      </c>
      <c r="F666" s="128">
        <v>8163</v>
      </c>
      <c r="G666" s="128">
        <v>445520</v>
      </c>
      <c r="H666" s="128">
        <v>317429</v>
      </c>
      <c r="I666" s="129">
        <v>9.64</v>
      </c>
      <c r="J666" s="129">
        <v>49.99</v>
      </c>
      <c r="K666" s="129">
        <v>491.59</v>
      </c>
      <c r="L666" s="129">
        <v>900.71</v>
      </c>
      <c r="M666" s="129">
        <v>10.09</v>
      </c>
      <c r="N666" s="7"/>
      <c r="O666"/>
    </row>
    <row r="667" spans="2:16" s="7" customFormat="1" ht="15" customHeight="1" x14ac:dyDescent="0.35">
      <c r="B667" s="126">
        <v>2012</v>
      </c>
      <c r="C667" s="126"/>
      <c r="D667" s="128">
        <v>888</v>
      </c>
      <c r="E667" s="128">
        <v>9264</v>
      </c>
      <c r="F667" s="128">
        <v>8555</v>
      </c>
      <c r="G667" s="128">
        <v>478150</v>
      </c>
      <c r="H667" s="128">
        <v>292885</v>
      </c>
      <c r="I667" s="129">
        <v>10.43</v>
      </c>
      <c r="J667" s="129">
        <v>51.61</v>
      </c>
      <c r="K667" s="129">
        <v>462.04</v>
      </c>
      <c r="L667" s="129">
        <v>826.67</v>
      </c>
      <c r="M667" s="129">
        <v>11.11</v>
      </c>
      <c r="O667"/>
    </row>
    <row r="668" spans="2:16" s="7" customFormat="1" ht="15" customHeight="1" x14ac:dyDescent="0.35">
      <c r="B668" s="126">
        <v>2011</v>
      </c>
      <c r="C668" s="126"/>
      <c r="D668" s="128">
        <v>801</v>
      </c>
      <c r="E668" s="128">
        <v>9371</v>
      </c>
      <c r="F668" s="128">
        <v>8744</v>
      </c>
      <c r="G668" s="128">
        <v>465698</v>
      </c>
      <c r="H668" s="128">
        <v>320270</v>
      </c>
      <c r="I668" s="129">
        <v>11.7</v>
      </c>
      <c r="J668" s="129">
        <v>49.7</v>
      </c>
      <c r="K668" s="129">
        <v>425.11</v>
      </c>
      <c r="L668" s="129">
        <v>798.19</v>
      </c>
      <c r="M668" s="129">
        <v>11.66</v>
      </c>
      <c r="N668" s="14"/>
      <c r="O668"/>
    </row>
    <row r="669" spans="2:16" s="7" customFormat="1" ht="15" customHeight="1" x14ac:dyDescent="0.35">
      <c r="B669" s="126">
        <v>2010</v>
      </c>
      <c r="C669" s="126"/>
      <c r="D669" s="128">
        <v>745</v>
      </c>
      <c r="E669" s="128">
        <v>9496</v>
      </c>
      <c r="F669" s="128">
        <v>8921</v>
      </c>
      <c r="G669" s="128">
        <v>515857</v>
      </c>
      <c r="H669" s="128">
        <v>336653</v>
      </c>
      <c r="I669" s="129">
        <v>12.75</v>
      </c>
      <c r="J669" s="129">
        <v>54.32</v>
      </c>
      <c r="K669" s="129">
        <v>422.65</v>
      </c>
      <c r="L669" s="129">
        <v>730.92</v>
      </c>
      <c r="M669" s="129">
        <v>12.83</v>
      </c>
      <c r="N669" s="14"/>
      <c r="O669"/>
    </row>
    <row r="670" spans="2:16" s="7" customFormat="1" ht="15" customHeight="1" x14ac:dyDescent="0.35">
      <c r="B670" s="126">
        <v>2009</v>
      </c>
      <c r="C670" s="126"/>
      <c r="D670" s="128">
        <v>714</v>
      </c>
      <c r="E670" s="128">
        <v>10112</v>
      </c>
      <c r="F670" s="128">
        <v>9562</v>
      </c>
      <c r="G670" s="128">
        <v>530456</v>
      </c>
      <c r="H670" s="128">
        <v>354069</v>
      </c>
      <c r="I670" s="129">
        <v>14.16</v>
      </c>
      <c r="J670" s="129">
        <v>52.46</v>
      </c>
      <c r="K670" s="129">
        <v>389.89</v>
      </c>
      <c r="L670" s="129">
        <v>702.81</v>
      </c>
      <c r="M670" s="129">
        <v>13.93</v>
      </c>
      <c r="N670" s="14"/>
      <c r="O670"/>
    </row>
    <row r="671" spans="2:16" s="7" customFormat="1" ht="15" customHeight="1" x14ac:dyDescent="0.35">
      <c r="B671" s="126">
        <v>2008</v>
      </c>
      <c r="C671" s="126"/>
      <c r="D671" s="128">
        <v>678</v>
      </c>
      <c r="E671" s="128">
        <v>10336</v>
      </c>
      <c r="F671" s="128">
        <v>9833</v>
      </c>
      <c r="G671" s="128">
        <v>486945</v>
      </c>
      <c r="H671" s="128">
        <v>350559</v>
      </c>
      <c r="I671" s="129">
        <v>15.24</v>
      </c>
      <c r="J671" s="129">
        <v>47.11</v>
      </c>
      <c r="K671" s="129">
        <v>356.07</v>
      </c>
      <c r="L671" s="129">
        <v>719.02</v>
      </c>
      <c r="M671" s="129">
        <v>13.97</v>
      </c>
      <c r="N671" s="14"/>
      <c r="O671"/>
    </row>
    <row r="672" spans="2:16" s="7" customFormat="1" ht="15" customHeight="1" x14ac:dyDescent="0.35">
      <c r="B672" s="310" t="s">
        <v>35</v>
      </c>
      <c r="C672" s="310"/>
      <c r="D672" s="311"/>
      <c r="E672" s="311"/>
      <c r="F672" s="311"/>
      <c r="G672" s="311"/>
      <c r="H672" s="311"/>
      <c r="I672" s="312"/>
      <c r="J672" s="312"/>
      <c r="K672" s="312"/>
      <c r="L672" s="312"/>
      <c r="M672" s="312"/>
      <c r="O672"/>
    </row>
    <row r="673" spans="2:16" s="13" customFormat="1" ht="15" customHeight="1" collapsed="1" x14ac:dyDescent="0.35">
      <c r="B673" s="123" t="s">
        <v>221</v>
      </c>
      <c r="C673" s="123"/>
      <c r="D673" s="132"/>
      <c r="E673" s="132"/>
      <c r="F673" s="132"/>
      <c r="G673" s="132"/>
      <c r="H673" s="132"/>
      <c r="I673" s="133"/>
      <c r="J673" s="133"/>
      <c r="K673" s="133"/>
      <c r="L673" s="133"/>
      <c r="M673" s="133"/>
      <c r="N673" s="7"/>
      <c r="O673"/>
    </row>
    <row r="674" spans="2:16" s="13" customFormat="1" ht="15" customHeight="1" x14ac:dyDescent="0.35">
      <c r="B674" s="142">
        <v>2020</v>
      </c>
      <c r="C674" s="142"/>
      <c r="D674" s="228">
        <v>3694</v>
      </c>
      <c r="E674" s="228">
        <v>3697</v>
      </c>
      <c r="F674" s="228">
        <v>6</v>
      </c>
      <c r="G674" s="228">
        <v>102</v>
      </c>
      <c r="H674" s="228">
        <v>40</v>
      </c>
      <c r="I674" s="229">
        <v>1</v>
      </c>
      <c r="J674" s="229">
        <v>0.03</v>
      </c>
      <c r="K674" s="229">
        <v>1.45</v>
      </c>
      <c r="L674" s="229">
        <v>8.5299999999999994</v>
      </c>
      <c r="M674" s="229">
        <v>1.88</v>
      </c>
      <c r="N674" s="7"/>
      <c r="O674"/>
      <c r="P674" s="308"/>
    </row>
    <row r="675" spans="2:16" s="13" customFormat="1" ht="15" customHeight="1" x14ac:dyDescent="0.35">
      <c r="B675" s="142">
        <v>2019</v>
      </c>
      <c r="C675" s="142"/>
      <c r="D675" s="228">
        <v>3442</v>
      </c>
      <c r="E675" s="228">
        <v>3446</v>
      </c>
      <c r="F675" s="228">
        <v>9</v>
      </c>
      <c r="G675" s="228">
        <v>206</v>
      </c>
      <c r="H675" s="228">
        <v>109</v>
      </c>
      <c r="I675" s="229">
        <v>1</v>
      </c>
      <c r="J675" s="229">
        <v>0.06</v>
      </c>
      <c r="K675" s="229">
        <v>1.95</v>
      </c>
      <c r="L675" s="229">
        <v>8.5399999999999991</v>
      </c>
      <c r="M675" s="229">
        <v>3.01</v>
      </c>
      <c r="N675" s="7"/>
      <c r="O675"/>
    </row>
    <row r="676" spans="2:16" s="13" customFormat="1" ht="15" customHeight="1" x14ac:dyDescent="0.35">
      <c r="B676" s="142">
        <v>2018</v>
      </c>
      <c r="C676" s="142"/>
      <c r="D676" s="228">
        <v>3473</v>
      </c>
      <c r="E676" s="228">
        <v>3476</v>
      </c>
      <c r="F676" s="228">
        <v>13</v>
      </c>
      <c r="G676" s="228">
        <v>179</v>
      </c>
      <c r="H676" s="228">
        <v>83</v>
      </c>
      <c r="I676" s="229">
        <v>1</v>
      </c>
      <c r="J676" s="229">
        <v>0.05</v>
      </c>
      <c r="K676" s="229">
        <v>1.86</v>
      </c>
      <c r="L676" s="229">
        <v>13.49</v>
      </c>
      <c r="M676" s="229">
        <v>2.75</v>
      </c>
      <c r="N676" s="7"/>
      <c r="O676"/>
    </row>
    <row r="677" spans="2:16" s="13" customFormat="1" ht="15" customHeight="1" x14ac:dyDescent="0.35">
      <c r="B677" s="142">
        <v>2017</v>
      </c>
      <c r="C677" s="142"/>
      <c r="D677" s="228">
        <v>3236</v>
      </c>
      <c r="E677" s="228">
        <v>3238</v>
      </c>
      <c r="F677" s="228">
        <v>11</v>
      </c>
      <c r="G677" s="228">
        <v>131</v>
      </c>
      <c r="H677" s="228">
        <v>57</v>
      </c>
      <c r="I677" s="229">
        <v>1</v>
      </c>
      <c r="J677" s="229">
        <v>0.04</v>
      </c>
      <c r="K677" s="229">
        <v>1.88</v>
      </c>
      <c r="L677" s="229">
        <v>15.75</v>
      </c>
      <c r="M677" s="229">
        <v>2.13</v>
      </c>
      <c r="N677" s="7"/>
      <c r="O677"/>
    </row>
    <row r="678" spans="2:16" s="13" customFormat="1" ht="15" customHeight="1" x14ac:dyDescent="0.35">
      <c r="B678" s="142">
        <v>2016</v>
      </c>
      <c r="C678" s="142"/>
      <c r="D678" s="228">
        <v>3194</v>
      </c>
      <c r="E678" s="228">
        <v>3197</v>
      </c>
      <c r="F678" s="228">
        <v>5</v>
      </c>
      <c r="G678" s="228">
        <v>72</v>
      </c>
      <c r="H678" s="228">
        <v>20</v>
      </c>
      <c r="I678" s="229">
        <v>1</v>
      </c>
      <c r="J678" s="229">
        <v>0.02</v>
      </c>
      <c r="K678" s="229">
        <v>1.83</v>
      </c>
      <c r="L678" s="229">
        <v>12.72</v>
      </c>
      <c r="M678" s="229">
        <v>1.21</v>
      </c>
      <c r="N678" s="7"/>
      <c r="O678"/>
    </row>
    <row r="679" spans="2:16" s="7" customFormat="1" ht="15" customHeight="1" x14ac:dyDescent="0.35">
      <c r="B679" s="142">
        <v>2015</v>
      </c>
      <c r="C679" s="142"/>
      <c r="D679" s="228">
        <v>442</v>
      </c>
      <c r="E679" s="228">
        <v>444</v>
      </c>
      <c r="F679" s="228">
        <v>7</v>
      </c>
      <c r="G679" s="228">
        <v>44</v>
      </c>
      <c r="H679" s="228">
        <v>26</v>
      </c>
      <c r="I679" s="229">
        <v>1</v>
      </c>
      <c r="J679" s="229">
        <v>0.1</v>
      </c>
      <c r="K679" s="229">
        <v>2.52</v>
      </c>
      <c r="L679" s="229">
        <v>40.1</v>
      </c>
      <c r="M679" s="229">
        <v>3.9</v>
      </c>
      <c r="O679"/>
    </row>
    <row r="680" spans="2:16" s="7" customFormat="1" ht="15" customHeight="1" x14ac:dyDescent="0.35">
      <c r="B680" s="142">
        <v>2014</v>
      </c>
      <c r="C680" s="142"/>
      <c r="D680" s="128">
        <v>182</v>
      </c>
      <c r="E680" s="128">
        <v>183</v>
      </c>
      <c r="F680" s="128">
        <v>4</v>
      </c>
      <c r="G680" s="128">
        <v>36</v>
      </c>
      <c r="H680" s="128">
        <v>25</v>
      </c>
      <c r="I680" s="129">
        <v>1.01</v>
      </c>
      <c r="J680" s="129">
        <v>0.2</v>
      </c>
      <c r="K680" s="129">
        <v>2.69</v>
      </c>
      <c r="L680" s="129">
        <v>29.87</v>
      </c>
      <c r="M680" s="129">
        <v>7.32</v>
      </c>
      <c r="O680"/>
    </row>
    <row r="681" spans="2:16" s="7" customFormat="1" ht="15" customHeight="1" x14ac:dyDescent="0.35">
      <c r="B681" s="142">
        <v>2013</v>
      </c>
      <c r="C681" s="142"/>
      <c r="D681" s="128">
        <v>162</v>
      </c>
      <c r="E681" s="128">
        <v>162</v>
      </c>
      <c r="F681" s="128">
        <v>0</v>
      </c>
      <c r="G681" s="128">
        <v>3</v>
      </c>
      <c r="H681" s="128">
        <v>0</v>
      </c>
      <c r="I681" s="129">
        <v>1</v>
      </c>
      <c r="J681" s="129">
        <v>0.02</v>
      </c>
      <c r="K681" s="129">
        <v>2.27</v>
      </c>
      <c r="L681" s="129">
        <v>0</v>
      </c>
      <c r="M681" s="129">
        <v>0.81</v>
      </c>
      <c r="N681" s="14"/>
      <c r="O681"/>
    </row>
    <row r="682" spans="2:16" s="7" customFormat="1" ht="15" customHeight="1" x14ac:dyDescent="0.35">
      <c r="B682" s="126">
        <v>2012</v>
      </c>
      <c r="C682" s="126"/>
      <c r="D682" s="128">
        <v>135</v>
      </c>
      <c r="E682" s="128">
        <v>135</v>
      </c>
      <c r="F682" s="128">
        <v>0</v>
      </c>
      <c r="G682" s="128">
        <v>1</v>
      </c>
      <c r="H682" s="128">
        <v>0</v>
      </c>
      <c r="I682" s="129">
        <v>1</v>
      </c>
      <c r="J682" s="129">
        <v>0.01</v>
      </c>
      <c r="K682" s="129">
        <v>1.58</v>
      </c>
      <c r="L682" s="129">
        <v>0</v>
      </c>
      <c r="M682" s="129">
        <v>0.47</v>
      </c>
      <c r="N682" s="14"/>
      <c r="O682"/>
    </row>
    <row r="683" spans="2:16" s="7" customFormat="1" ht="15" customHeight="1" x14ac:dyDescent="0.35">
      <c r="B683" s="126">
        <v>2011</v>
      </c>
      <c r="C683" s="126"/>
      <c r="D683" s="128">
        <v>55</v>
      </c>
      <c r="E683" s="128">
        <v>55</v>
      </c>
      <c r="F683" s="128">
        <v>0</v>
      </c>
      <c r="G683" s="128">
        <v>1</v>
      </c>
      <c r="H683" s="128">
        <v>0</v>
      </c>
      <c r="I683" s="129">
        <v>1</v>
      </c>
      <c r="J683" s="129">
        <v>0.02</v>
      </c>
      <c r="K683" s="129">
        <v>2.89</v>
      </c>
      <c r="L683" s="129">
        <v>0</v>
      </c>
      <c r="M683" s="129">
        <v>0.62</v>
      </c>
      <c r="N683" s="14"/>
      <c r="O683"/>
    </row>
    <row r="684" spans="2:16" s="7" customFormat="1" ht="15" customHeight="1" x14ac:dyDescent="0.35">
      <c r="B684" s="126">
        <v>2010</v>
      </c>
      <c r="C684" s="126"/>
      <c r="D684" s="128">
        <v>16</v>
      </c>
      <c r="E684" s="128">
        <v>16</v>
      </c>
      <c r="F684" s="128">
        <v>0</v>
      </c>
      <c r="G684" s="128">
        <v>2</v>
      </c>
      <c r="H684" s="128">
        <v>0</v>
      </c>
      <c r="I684" s="129">
        <v>1</v>
      </c>
      <c r="J684" s="129">
        <v>0.13</v>
      </c>
      <c r="K684" s="129">
        <v>10.19</v>
      </c>
      <c r="L684" s="129">
        <v>0</v>
      </c>
      <c r="M684" s="129">
        <v>1.22</v>
      </c>
      <c r="N684" s="14"/>
      <c r="O684"/>
    </row>
    <row r="685" spans="2:16" s="13" customFormat="1" ht="15" customHeight="1" collapsed="1" x14ac:dyDescent="0.35">
      <c r="B685" s="126">
        <v>2009</v>
      </c>
      <c r="C685" s="126"/>
      <c r="D685" s="128">
        <v>17</v>
      </c>
      <c r="E685" s="128">
        <v>19</v>
      </c>
      <c r="F685" s="128">
        <v>4</v>
      </c>
      <c r="G685" s="128">
        <v>28</v>
      </c>
      <c r="H685" s="128">
        <v>20</v>
      </c>
      <c r="I685" s="129">
        <v>1.1200000000000001</v>
      </c>
      <c r="J685" s="129">
        <v>1.47</v>
      </c>
      <c r="K685" s="129">
        <v>10.11</v>
      </c>
      <c r="L685" s="129">
        <v>144.36000000000001</v>
      </c>
      <c r="M685" s="129">
        <v>14.66</v>
      </c>
      <c r="N685" s="7"/>
      <c r="O685"/>
    </row>
    <row r="686" spans="2:16" s="13" customFormat="1" ht="15" customHeight="1" x14ac:dyDescent="0.35">
      <c r="B686" s="126">
        <v>2008</v>
      </c>
      <c r="C686" s="126"/>
      <c r="D686" s="128">
        <v>6</v>
      </c>
      <c r="E686" s="128">
        <v>6</v>
      </c>
      <c r="F686" s="128">
        <v>0</v>
      </c>
      <c r="G686" s="128">
        <v>2</v>
      </c>
      <c r="H686" s="128">
        <v>0</v>
      </c>
      <c r="I686" s="129">
        <v>1</v>
      </c>
      <c r="J686" s="129">
        <v>0.33</v>
      </c>
      <c r="K686" s="129">
        <v>25.67</v>
      </c>
      <c r="L686" s="129">
        <v>0</v>
      </c>
      <c r="M686" s="129">
        <v>1.28</v>
      </c>
      <c r="N686" s="7"/>
      <c r="O686"/>
    </row>
    <row r="687" spans="2:16" s="13" customFormat="1" ht="15" customHeight="1" x14ac:dyDescent="0.35">
      <c r="B687" s="123" t="s">
        <v>222</v>
      </c>
      <c r="C687" s="123"/>
      <c r="D687" s="132"/>
      <c r="E687" s="132"/>
      <c r="F687" s="132"/>
      <c r="G687" s="132"/>
      <c r="H687" s="132"/>
      <c r="I687" s="133"/>
      <c r="J687" s="133"/>
      <c r="K687" s="133"/>
      <c r="L687" s="133"/>
      <c r="M687" s="133"/>
      <c r="N687" s="7"/>
      <c r="O687"/>
    </row>
    <row r="688" spans="2:16" s="13" customFormat="1" ht="15" customHeight="1" x14ac:dyDescent="0.35">
      <c r="B688" s="142">
        <v>2020</v>
      </c>
      <c r="C688" s="142"/>
      <c r="D688" s="228">
        <v>1196</v>
      </c>
      <c r="E688" s="228">
        <v>10155</v>
      </c>
      <c r="F688" s="228">
        <v>9138</v>
      </c>
      <c r="G688" s="228">
        <v>573625</v>
      </c>
      <c r="H688" s="228">
        <v>394075</v>
      </c>
      <c r="I688" s="229">
        <v>8.49</v>
      </c>
      <c r="J688" s="229">
        <v>56.49</v>
      </c>
      <c r="K688" s="229">
        <v>398.79</v>
      </c>
      <c r="L688" s="229">
        <v>635.28</v>
      </c>
      <c r="M688" s="229">
        <v>13.96</v>
      </c>
      <c r="N688" s="7"/>
      <c r="O688"/>
      <c r="P688" s="308"/>
    </row>
    <row r="689" spans="2:16" s="13" customFormat="1" ht="15" customHeight="1" x14ac:dyDescent="0.35">
      <c r="B689" s="142">
        <v>2019</v>
      </c>
      <c r="C689" s="142"/>
      <c r="D689" s="228">
        <v>1059</v>
      </c>
      <c r="E689" s="228">
        <v>9911</v>
      </c>
      <c r="F689" s="228">
        <v>9098</v>
      </c>
      <c r="G689" s="228">
        <v>467504</v>
      </c>
      <c r="H689" s="228">
        <v>393439</v>
      </c>
      <c r="I689" s="229">
        <v>9.36</v>
      </c>
      <c r="J689" s="229">
        <v>47.17</v>
      </c>
      <c r="K689" s="229">
        <v>403.2</v>
      </c>
      <c r="L689" s="229">
        <v>784.67</v>
      </c>
      <c r="M689" s="229">
        <v>11.45</v>
      </c>
      <c r="N689" s="7"/>
      <c r="O689"/>
    </row>
    <row r="690" spans="2:16" s="13" customFormat="1" ht="15" customHeight="1" x14ac:dyDescent="0.35">
      <c r="B690" s="142">
        <v>2018</v>
      </c>
      <c r="C690" s="142"/>
      <c r="D690" s="228">
        <v>892</v>
      </c>
      <c r="E690" s="228">
        <v>9986</v>
      </c>
      <c r="F690" s="228">
        <v>9274</v>
      </c>
      <c r="G690" s="228">
        <v>457309</v>
      </c>
      <c r="H690" s="228">
        <v>381398</v>
      </c>
      <c r="I690" s="229">
        <v>11.2</v>
      </c>
      <c r="J690" s="229">
        <v>45.8</v>
      </c>
      <c r="K690" s="229">
        <v>380.73</v>
      </c>
      <c r="L690" s="229">
        <v>772.09</v>
      </c>
      <c r="M690" s="229">
        <v>11.71</v>
      </c>
      <c r="N690" s="7"/>
      <c r="O690"/>
    </row>
    <row r="691" spans="2:16" s="7" customFormat="1" ht="15" customHeight="1" x14ac:dyDescent="0.35">
      <c r="B691" s="142">
        <v>2017</v>
      </c>
      <c r="C691" s="142"/>
      <c r="D691" s="228">
        <v>826</v>
      </c>
      <c r="E691" s="228">
        <v>9471</v>
      </c>
      <c r="F691" s="228">
        <v>8819</v>
      </c>
      <c r="G691" s="228">
        <v>438918</v>
      </c>
      <c r="H691" s="228">
        <v>358498</v>
      </c>
      <c r="I691" s="229">
        <v>11.47</v>
      </c>
      <c r="J691" s="229">
        <v>46.34</v>
      </c>
      <c r="K691" s="229">
        <v>378.31</v>
      </c>
      <c r="L691" s="229">
        <v>760.12</v>
      </c>
      <c r="M691" s="229">
        <v>11.97</v>
      </c>
      <c r="O691"/>
    </row>
    <row r="692" spans="2:16" s="7" customFormat="1" ht="15" customHeight="1" x14ac:dyDescent="0.35">
      <c r="B692" s="142">
        <v>2016</v>
      </c>
      <c r="C692" s="142"/>
      <c r="D692" s="228">
        <v>783</v>
      </c>
      <c r="E692" s="228">
        <v>9146</v>
      </c>
      <c r="F692" s="228">
        <v>8561</v>
      </c>
      <c r="G692" s="228">
        <v>419484</v>
      </c>
      <c r="H692" s="228">
        <v>350203</v>
      </c>
      <c r="I692" s="229">
        <v>11.68</v>
      </c>
      <c r="J692" s="229">
        <v>45.87</v>
      </c>
      <c r="K692" s="229">
        <v>469.88</v>
      </c>
      <c r="L692" s="229">
        <v>958.95</v>
      </c>
      <c r="M692" s="229">
        <v>9.58</v>
      </c>
      <c r="O692"/>
    </row>
    <row r="693" spans="2:16" s="7" customFormat="1" ht="15" customHeight="1" x14ac:dyDescent="0.35">
      <c r="B693" s="142">
        <v>2015</v>
      </c>
      <c r="C693" s="142"/>
      <c r="D693" s="228">
        <v>767</v>
      </c>
      <c r="E693" s="228">
        <v>9145</v>
      </c>
      <c r="F693" s="228">
        <v>8556</v>
      </c>
      <c r="G693" s="228">
        <v>417698</v>
      </c>
      <c r="H693" s="228">
        <v>342805</v>
      </c>
      <c r="I693" s="229">
        <v>11.92</v>
      </c>
      <c r="J693" s="229">
        <v>45.68</v>
      </c>
      <c r="K693" s="229">
        <v>444.92</v>
      </c>
      <c r="L693" s="229">
        <v>911.35</v>
      </c>
      <c r="M693" s="229">
        <v>10.11</v>
      </c>
      <c r="O693"/>
    </row>
    <row r="694" spans="2:16" s="7" customFormat="1" ht="15" customHeight="1" x14ac:dyDescent="0.35">
      <c r="B694" s="142">
        <v>2014</v>
      </c>
      <c r="C694" s="142"/>
      <c r="D694" s="128">
        <v>759</v>
      </c>
      <c r="E694" s="128">
        <v>8520</v>
      </c>
      <c r="F694" s="128">
        <v>7958</v>
      </c>
      <c r="G694" s="128">
        <v>379409</v>
      </c>
      <c r="H694" s="128">
        <v>304414</v>
      </c>
      <c r="I694" s="129">
        <v>11.23</v>
      </c>
      <c r="J694" s="129">
        <v>44.53</v>
      </c>
      <c r="K694" s="129">
        <v>527.37</v>
      </c>
      <c r="L694" s="129">
        <v>1106.1500000000001</v>
      </c>
      <c r="M694" s="129">
        <v>8.34</v>
      </c>
      <c r="N694" s="13"/>
      <c r="O694"/>
    </row>
    <row r="695" spans="2:16" s="7" customFormat="1" ht="15" customHeight="1" x14ac:dyDescent="0.35">
      <c r="B695" s="142">
        <v>2013</v>
      </c>
      <c r="C695" s="142"/>
      <c r="D695" s="128">
        <v>763</v>
      </c>
      <c r="E695" s="128">
        <v>8751</v>
      </c>
      <c r="F695" s="128">
        <v>8163</v>
      </c>
      <c r="G695" s="128">
        <v>445517</v>
      </c>
      <c r="H695" s="128">
        <v>317429</v>
      </c>
      <c r="I695" s="129">
        <v>11.47</v>
      </c>
      <c r="J695" s="129">
        <v>50.91</v>
      </c>
      <c r="K695" s="129">
        <v>500.65</v>
      </c>
      <c r="L695" s="129">
        <v>917.31</v>
      </c>
      <c r="M695" s="129">
        <v>10.09</v>
      </c>
      <c r="N695" s="13"/>
      <c r="O695"/>
    </row>
    <row r="696" spans="2:16" s="7" customFormat="1" ht="15" customHeight="1" x14ac:dyDescent="0.35">
      <c r="B696" s="126">
        <v>2012</v>
      </c>
      <c r="C696" s="126"/>
      <c r="D696" s="128">
        <v>753</v>
      </c>
      <c r="E696" s="128">
        <v>9129</v>
      </c>
      <c r="F696" s="128">
        <v>8555</v>
      </c>
      <c r="G696" s="128">
        <v>478149</v>
      </c>
      <c r="H696" s="128">
        <v>292885</v>
      </c>
      <c r="I696" s="129">
        <v>12.12</v>
      </c>
      <c r="J696" s="129">
        <v>52.38</v>
      </c>
      <c r="K696" s="129">
        <v>468.85</v>
      </c>
      <c r="L696" s="129">
        <v>838.86</v>
      </c>
      <c r="M696" s="129">
        <v>11.11</v>
      </c>
      <c r="N696" s="13"/>
      <c r="O696"/>
    </row>
    <row r="697" spans="2:16" s="13" customFormat="1" ht="15" customHeight="1" collapsed="1" x14ac:dyDescent="0.35">
      <c r="B697" s="126">
        <v>2011</v>
      </c>
      <c r="C697" s="126"/>
      <c r="D697" s="128">
        <v>746</v>
      </c>
      <c r="E697" s="128">
        <v>9316</v>
      </c>
      <c r="F697" s="128">
        <v>8744</v>
      </c>
      <c r="G697" s="128">
        <v>465697</v>
      </c>
      <c r="H697" s="128">
        <v>320270</v>
      </c>
      <c r="I697" s="129">
        <v>12.49</v>
      </c>
      <c r="J697" s="129">
        <v>49.99</v>
      </c>
      <c r="K697" s="129">
        <v>427.6</v>
      </c>
      <c r="L697" s="129">
        <v>802.88</v>
      </c>
      <c r="M697" s="129">
        <v>11.66</v>
      </c>
      <c r="O697"/>
    </row>
    <row r="698" spans="2:16" s="13" customFormat="1" ht="15" customHeight="1" x14ac:dyDescent="0.35">
      <c r="B698" s="126">
        <v>2010</v>
      </c>
      <c r="C698" s="126"/>
      <c r="D698" s="128">
        <v>729</v>
      </c>
      <c r="E698" s="128">
        <v>9480</v>
      </c>
      <c r="F698" s="128">
        <v>8921</v>
      </c>
      <c r="G698" s="128">
        <v>515855</v>
      </c>
      <c r="H698" s="128">
        <v>336653</v>
      </c>
      <c r="I698" s="129">
        <v>13</v>
      </c>
      <c r="J698" s="129">
        <v>54.42</v>
      </c>
      <c r="K698" s="129">
        <v>423.35</v>
      </c>
      <c r="L698" s="129">
        <v>732.12</v>
      </c>
      <c r="M698" s="129">
        <v>12.83</v>
      </c>
      <c r="N698" s="7"/>
      <c r="O698"/>
    </row>
    <row r="699" spans="2:16" s="13" customFormat="1" ht="15" customHeight="1" x14ac:dyDescent="0.35">
      <c r="B699" s="126">
        <v>2009</v>
      </c>
      <c r="C699" s="126"/>
      <c r="D699" s="128">
        <v>697</v>
      </c>
      <c r="E699" s="128">
        <v>10093</v>
      </c>
      <c r="F699" s="128">
        <v>9558</v>
      </c>
      <c r="G699" s="128">
        <v>530428</v>
      </c>
      <c r="H699" s="128">
        <v>354049</v>
      </c>
      <c r="I699" s="129">
        <v>14.48</v>
      </c>
      <c r="J699" s="129">
        <v>52.55</v>
      </c>
      <c r="K699" s="129">
        <v>390.6</v>
      </c>
      <c r="L699" s="129">
        <v>703.84</v>
      </c>
      <c r="M699" s="129">
        <v>13.93</v>
      </c>
      <c r="N699" s="7"/>
      <c r="O699"/>
    </row>
    <row r="700" spans="2:16" s="7" customFormat="1" ht="15" customHeight="1" x14ac:dyDescent="0.35">
      <c r="B700" s="126">
        <v>2008</v>
      </c>
      <c r="C700" s="126"/>
      <c r="D700" s="128">
        <v>672</v>
      </c>
      <c r="E700" s="128">
        <v>10330</v>
      </c>
      <c r="F700" s="128">
        <v>9833</v>
      </c>
      <c r="G700" s="128">
        <v>486943</v>
      </c>
      <c r="H700" s="128">
        <v>350559</v>
      </c>
      <c r="I700" s="129">
        <v>15.37</v>
      </c>
      <c r="J700" s="129">
        <v>47.14</v>
      </c>
      <c r="K700" s="129">
        <v>356.26</v>
      </c>
      <c r="L700" s="129">
        <v>719.41</v>
      </c>
      <c r="M700" s="129">
        <v>13.97</v>
      </c>
      <c r="O700"/>
    </row>
    <row r="701" spans="2:16" s="7" customFormat="1" ht="15" customHeight="1" x14ac:dyDescent="0.35">
      <c r="B701" s="310" t="s">
        <v>11</v>
      </c>
      <c r="C701" s="310"/>
      <c r="D701" s="311"/>
      <c r="E701" s="311"/>
      <c r="F701" s="311"/>
      <c r="G701" s="311"/>
      <c r="H701" s="311"/>
      <c r="I701" s="312"/>
      <c r="J701" s="312"/>
      <c r="K701" s="312"/>
      <c r="L701" s="312"/>
      <c r="M701" s="312"/>
      <c r="O701"/>
    </row>
    <row r="702" spans="2:16" s="7" customFormat="1" ht="15" customHeight="1" x14ac:dyDescent="0.35">
      <c r="B702" s="123" t="s">
        <v>223</v>
      </c>
      <c r="C702" s="123"/>
      <c r="D702" s="132"/>
      <c r="E702" s="132"/>
      <c r="F702" s="132"/>
      <c r="G702" s="132"/>
      <c r="H702" s="132"/>
      <c r="I702" s="133"/>
      <c r="J702" s="133"/>
      <c r="K702" s="133"/>
      <c r="L702" s="133"/>
      <c r="M702" s="133"/>
      <c r="O702"/>
    </row>
    <row r="703" spans="2:16" s="7" customFormat="1" ht="15" customHeight="1" x14ac:dyDescent="0.35">
      <c r="B703" s="142">
        <v>2020</v>
      </c>
      <c r="C703" s="142"/>
      <c r="D703" s="228">
        <v>4868</v>
      </c>
      <c r="E703" s="228">
        <v>6976</v>
      </c>
      <c r="F703" s="228">
        <v>2272</v>
      </c>
      <c r="G703" s="228">
        <v>89508</v>
      </c>
      <c r="H703" s="228">
        <v>68492</v>
      </c>
      <c r="I703" s="229">
        <v>1.43</v>
      </c>
      <c r="J703" s="229">
        <v>12.83</v>
      </c>
      <c r="K703" s="229">
        <v>176.71</v>
      </c>
      <c r="L703" s="229">
        <v>448.56</v>
      </c>
      <c r="M703" s="229">
        <v>7.1</v>
      </c>
      <c r="O703"/>
      <c r="P703" s="308"/>
    </row>
    <row r="704" spans="2:16" s="7" customFormat="1" ht="15" customHeight="1" x14ac:dyDescent="0.35">
      <c r="B704" s="142">
        <v>2019</v>
      </c>
      <c r="C704" s="142"/>
      <c r="D704" s="228">
        <v>4479</v>
      </c>
      <c r="E704" s="228">
        <v>6477</v>
      </c>
      <c r="F704" s="228">
        <v>2230</v>
      </c>
      <c r="G704" s="228">
        <v>88161</v>
      </c>
      <c r="H704" s="228">
        <v>66742</v>
      </c>
      <c r="I704" s="229">
        <v>1.45</v>
      </c>
      <c r="J704" s="229">
        <v>13.61</v>
      </c>
      <c r="K704" s="229">
        <v>214.22</v>
      </c>
      <c r="L704" s="229">
        <v>541.86</v>
      </c>
      <c r="M704" s="229">
        <v>6.22</v>
      </c>
      <c r="O704"/>
    </row>
    <row r="705" spans="2:16" s="7" customFormat="1" ht="15" customHeight="1" x14ac:dyDescent="0.35">
      <c r="B705" s="142">
        <v>2018</v>
      </c>
      <c r="C705" s="142"/>
      <c r="D705" s="228">
        <v>4343</v>
      </c>
      <c r="E705" s="228">
        <v>6435</v>
      </c>
      <c r="F705" s="228">
        <v>2264</v>
      </c>
      <c r="G705" s="228">
        <v>84590</v>
      </c>
      <c r="H705" s="228">
        <v>61649</v>
      </c>
      <c r="I705" s="229">
        <v>1.48</v>
      </c>
      <c r="J705" s="229">
        <v>13.15</v>
      </c>
      <c r="K705" s="229">
        <v>198.19</v>
      </c>
      <c r="L705" s="229">
        <v>530.45000000000005</v>
      </c>
      <c r="M705" s="229">
        <v>6.53</v>
      </c>
      <c r="O705"/>
    </row>
    <row r="706" spans="2:16" s="7" customFormat="1" ht="15" customHeight="1" x14ac:dyDescent="0.35">
      <c r="B706" s="142">
        <v>2017</v>
      </c>
      <c r="C706" s="142"/>
      <c r="D706" s="228">
        <v>4039</v>
      </c>
      <c r="E706" s="228">
        <v>6009</v>
      </c>
      <c r="F706" s="228">
        <v>2134</v>
      </c>
      <c r="G706" s="228">
        <v>75364</v>
      </c>
      <c r="H706" s="228">
        <v>56919</v>
      </c>
      <c r="I706" s="229">
        <v>1.49</v>
      </c>
      <c r="J706" s="229">
        <v>12.54</v>
      </c>
      <c r="K706" s="229">
        <v>194.88</v>
      </c>
      <c r="L706" s="229">
        <v>551.80999999999995</v>
      </c>
      <c r="M706" s="229">
        <v>6.33</v>
      </c>
      <c r="O706"/>
    </row>
    <row r="707" spans="2:16" s="7" customFormat="1" ht="15" customHeight="1" x14ac:dyDescent="0.35">
      <c r="B707" s="142">
        <v>2016</v>
      </c>
      <c r="C707" s="142"/>
      <c r="D707" s="228">
        <v>3953</v>
      </c>
      <c r="E707" s="228">
        <v>5588</v>
      </c>
      <c r="F707" s="228">
        <v>1815</v>
      </c>
      <c r="G707" s="228">
        <v>64432</v>
      </c>
      <c r="H707" s="228">
        <v>49465</v>
      </c>
      <c r="I707" s="229">
        <v>1.41</v>
      </c>
      <c r="J707" s="229">
        <v>11.53</v>
      </c>
      <c r="K707" s="229">
        <v>219.33</v>
      </c>
      <c r="L707" s="229">
        <v>617.85</v>
      </c>
      <c r="M707" s="229">
        <v>5.16</v>
      </c>
      <c r="N707" s="12"/>
      <c r="O707"/>
    </row>
    <row r="708" spans="2:16" s="7" customFormat="1" ht="15" customHeight="1" x14ac:dyDescent="0.35">
      <c r="B708" s="142">
        <v>2015</v>
      </c>
      <c r="C708" s="142"/>
      <c r="D708" s="228">
        <v>1184</v>
      </c>
      <c r="E708" s="228">
        <v>2733</v>
      </c>
      <c r="F708" s="228">
        <v>1713</v>
      </c>
      <c r="G708" s="228">
        <v>59442</v>
      </c>
      <c r="H708" s="228">
        <v>45686</v>
      </c>
      <c r="I708" s="229">
        <v>2.31</v>
      </c>
      <c r="J708" s="229">
        <v>21.75</v>
      </c>
      <c r="K708" s="229">
        <v>405.09</v>
      </c>
      <c r="L708" s="229">
        <v>1167.3699999999999</v>
      </c>
      <c r="M708" s="229">
        <v>5.28</v>
      </c>
      <c r="N708" s="13"/>
      <c r="O708"/>
    </row>
    <row r="709" spans="2:16" s="13" customFormat="1" ht="15" customHeight="1" collapsed="1" x14ac:dyDescent="0.35">
      <c r="B709" s="142">
        <v>2014</v>
      </c>
      <c r="C709" s="142"/>
      <c r="D709" s="128">
        <v>915</v>
      </c>
      <c r="E709" s="128">
        <v>2522</v>
      </c>
      <c r="F709" s="128">
        <v>1790</v>
      </c>
      <c r="G709" s="128">
        <v>62355</v>
      </c>
      <c r="H709" s="128">
        <v>46093</v>
      </c>
      <c r="I709" s="129">
        <v>2.76</v>
      </c>
      <c r="J709" s="129">
        <v>24.72</v>
      </c>
      <c r="K709" s="129">
        <v>460.74</v>
      </c>
      <c r="L709" s="129">
        <v>1322.64</v>
      </c>
      <c r="M709" s="129">
        <v>5.28</v>
      </c>
      <c r="O709"/>
    </row>
    <row r="710" spans="2:16" s="13" customFormat="1" ht="15" customHeight="1" x14ac:dyDescent="0.35">
      <c r="B710" s="142">
        <v>2013</v>
      </c>
      <c r="C710" s="142"/>
      <c r="D710" s="128">
        <v>896</v>
      </c>
      <c r="E710" s="128">
        <v>2444</v>
      </c>
      <c r="F710" s="128">
        <v>1706</v>
      </c>
      <c r="G710" s="128">
        <v>60625</v>
      </c>
      <c r="H710" s="128">
        <v>45981</v>
      </c>
      <c r="I710" s="129">
        <v>2.73</v>
      </c>
      <c r="J710" s="129">
        <v>24.81</v>
      </c>
      <c r="K710" s="129">
        <v>465.56</v>
      </c>
      <c r="L710" s="129">
        <v>1310.0999999999999</v>
      </c>
      <c r="M710" s="129">
        <v>5.27</v>
      </c>
      <c r="O710"/>
    </row>
    <row r="711" spans="2:16" s="13" customFormat="1" ht="15" customHeight="1" x14ac:dyDescent="0.35">
      <c r="B711" s="126">
        <v>2012</v>
      </c>
      <c r="C711" s="126"/>
      <c r="D711" s="128">
        <v>862</v>
      </c>
      <c r="E711" s="128">
        <v>2392</v>
      </c>
      <c r="F711" s="128">
        <v>1692</v>
      </c>
      <c r="G711" s="128">
        <v>58822</v>
      </c>
      <c r="H711" s="128">
        <v>45013</v>
      </c>
      <c r="I711" s="129">
        <v>2.77</v>
      </c>
      <c r="J711" s="129">
        <v>24.59</v>
      </c>
      <c r="K711" s="129">
        <v>412.21</v>
      </c>
      <c r="L711" s="129">
        <v>1185.72</v>
      </c>
      <c r="M711" s="129">
        <v>5.92</v>
      </c>
      <c r="O711"/>
    </row>
    <row r="712" spans="2:16" s="7" customFormat="1" ht="15" customHeight="1" x14ac:dyDescent="0.35">
      <c r="B712" s="126">
        <v>2011</v>
      </c>
      <c r="C712" s="126"/>
      <c r="D712" s="128">
        <v>777</v>
      </c>
      <c r="E712" s="128">
        <v>2465</v>
      </c>
      <c r="F712" s="128">
        <v>1858</v>
      </c>
      <c r="G712" s="128">
        <v>62190</v>
      </c>
      <c r="H712" s="128">
        <v>47739</v>
      </c>
      <c r="I712" s="129">
        <v>3.17</v>
      </c>
      <c r="J712" s="129">
        <v>25.23</v>
      </c>
      <c r="K712" s="129">
        <v>384.17</v>
      </c>
      <c r="L712" s="129">
        <v>1147.76</v>
      </c>
      <c r="M712" s="129">
        <v>6.56</v>
      </c>
      <c r="O712"/>
    </row>
    <row r="713" spans="2:16" s="7" customFormat="1" ht="15" customHeight="1" x14ac:dyDescent="0.35">
      <c r="B713" s="126">
        <v>2010</v>
      </c>
      <c r="C713" s="126"/>
      <c r="D713" s="128">
        <v>724</v>
      </c>
      <c r="E713" s="128">
        <v>2361</v>
      </c>
      <c r="F713" s="128">
        <v>1797</v>
      </c>
      <c r="G713" s="128">
        <v>59462</v>
      </c>
      <c r="H713" s="128">
        <v>46539</v>
      </c>
      <c r="I713" s="129">
        <v>3.26</v>
      </c>
      <c r="J713" s="129">
        <v>25.19</v>
      </c>
      <c r="K713" s="129">
        <v>416.47</v>
      </c>
      <c r="L713" s="129">
        <v>1258.6099999999999</v>
      </c>
      <c r="M713" s="129">
        <v>6.09</v>
      </c>
      <c r="O713"/>
    </row>
    <row r="714" spans="2:16" s="7" customFormat="1" ht="15" customHeight="1" x14ac:dyDescent="0.35">
      <c r="B714" s="126">
        <v>2009</v>
      </c>
      <c r="C714" s="126"/>
      <c r="D714" s="128">
        <v>698</v>
      </c>
      <c r="E714" s="128">
        <v>2283</v>
      </c>
      <c r="F714" s="128">
        <v>1739</v>
      </c>
      <c r="G714" s="128">
        <v>58356</v>
      </c>
      <c r="H714" s="128">
        <v>44406</v>
      </c>
      <c r="I714" s="129">
        <v>3.27</v>
      </c>
      <c r="J714" s="129">
        <v>25.56</v>
      </c>
      <c r="K714" s="129">
        <v>367.72</v>
      </c>
      <c r="L714" s="129">
        <v>1095.8</v>
      </c>
      <c r="M714" s="129">
        <v>6.98</v>
      </c>
      <c r="O714"/>
    </row>
    <row r="715" spans="2:16" s="7" customFormat="1" ht="15" customHeight="1" x14ac:dyDescent="0.35">
      <c r="B715" s="126">
        <v>2008</v>
      </c>
      <c r="C715" s="126"/>
      <c r="D715" s="128">
        <v>663</v>
      </c>
      <c r="E715" s="128">
        <v>2356</v>
      </c>
      <c r="F715" s="128">
        <v>1861</v>
      </c>
      <c r="G715" s="128">
        <v>60889</v>
      </c>
      <c r="H715" s="128">
        <v>47506</v>
      </c>
      <c r="I715" s="129">
        <v>3.55</v>
      </c>
      <c r="J715" s="129">
        <v>25.84</v>
      </c>
      <c r="K715" s="129">
        <v>315.89</v>
      </c>
      <c r="L715" s="129">
        <v>965.47</v>
      </c>
      <c r="M715" s="129">
        <v>8.42</v>
      </c>
      <c r="O715"/>
    </row>
    <row r="716" spans="2:16" s="7" customFormat="1" ht="15" customHeight="1" x14ac:dyDescent="0.35">
      <c r="B716" s="127" t="s">
        <v>224</v>
      </c>
      <c r="C716" s="127"/>
      <c r="D716" s="134"/>
      <c r="E716" s="134"/>
      <c r="F716" s="134"/>
      <c r="G716" s="134"/>
      <c r="H716" s="134"/>
      <c r="I716" s="135"/>
      <c r="J716" s="135"/>
      <c r="K716" s="135"/>
      <c r="L716" s="135"/>
      <c r="M716" s="135"/>
      <c r="O716"/>
    </row>
    <row r="717" spans="2:16" s="7" customFormat="1" ht="15" customHeight="1" x14ac:dyDescent="0.35">
      <c r="B717" s="142">
        <v>2020</v>
      </c>
      <c r="C717" s="142"/>
      <c r="D717" s="228">
        <v>4635</v>
      </c>
      <c r="E717" s="228">
        <v>4956</v>
      </c>
      <c r="F717" s="228">
        <v>432</v>
      </c>
      <c r="G717" s="228">
        <v>11685</v>
      </c>
      <c r="H717" s="228">
        <v>9300</v>
      </c>
      <c r="I717" s="229">
        <v>1.07</v>
      </c>
      <c r="J717" s="229">
        <v>2.36</v>
      </c>
      <c r="K717" s="229">
        <v>19.14</v>
      </c>
      <c r="L717" s="229">
        <v>70.75</v>
      </c>
      <c r="M717" s="229">
        <v>11.94</v>
      </c>
      <c r="O717"/>
      <c r="P717" s="308"/>
    </row>
    <row r="718" spans="2:16" s="7" customFormat="1" ht="15" customHeight="1" x14ac:dyDescent="0.35">
      <c r="B718" s="142">
        <v>2019</v>
      </c>
      <c r="C718" s="142"/>
      <c r="D718" s="228">
        <v>4244</v>
      </c>
      <c r="E718" s="228">
        <v>4506</v>
      </c>
      <c r="F718" s="228">
        <v>418</v>
      </c>
      <c r="G718" s="228">
        <v>9714</v>
      </c>
      <c r="H718" s="228">
        <v>7672</v>
      </c>
      <c r="I718" s="229">
        <v>1.06</v>
      </c>
      <c r="J718" s="229">
        <v>2.16</v>
      </c>
      <c r="K718" s="229">
        <v>23.48</v>
      </c>
      <c r="L718" s="229">
        <v>101.03</v>
      </c>
      <c r="M718" s="229">
        <v>8.98</v>
      </c>
      <c r="O718"/>
    </row>
    <row r="719" spans="2:16" s="7" customFormat="1" ht="15" customHeight="1" x14ac:dyDescent="0.35">
      <c r="B719" s="142">
        <v>2018</v>
      </c>
      <c r="C719" s="142"/>
      <c r="D719" s="228">
        <v>4120</v>
      </c>
      <c r="E719" s="228">
        <v>4407</v>
      </c>
      <c r="F719" s="228">
        <v>389</v>
      </c>
      <c r="G719" s="228">
        <v>8690</v>
      </c>
      <c r="H719" s="228">
        <v>6808</v>
      </c>
      <c r="I719" s="229">
        <v>1.07</v>
      </c>
      <c r="J719" s="229">
        <v>1.97</v>
      </c>
      <c r="K719" s="229">
        <v>23.4</v>
      </c>
      <c r="L719" s="229">
        <v>104.77</v>
      </c>
      <c r="M719" s="229">
        <v>8.2799999999999994</v>
      </c>
      <c r="O719"/>
    </row>
    <row r="720" spans="2:16" s="7" customFormat="1" ht="15" customHeight="1" x14ac:dyDescent="0.35">
      <c r="B720" s="142">
        <v>2017</v>
      </c>
      <c r="C720" s="142"/>
      <c r="D720" s="228">
        <v>3818</v>
      </c>
      <c r="E720" s="228">
        <v>4126</v>
      </c>
      <c r="F720" s="228">
        <v>404</v>
      </c>
      <c r="G720" s="228">
        <v>11254</v>
      </c>
      <c r="H720" s="228">
        <v>8979</v>
      </c>
      <c r="I720" s="229">
        <v>1.08</v>
      </c>
      <c r="J720" s="229">
        <v>2.73</v>
      </c>
      <c r="K720" s="229">
        <v>29.31</v>
      </c>
      <c r="L720" s="229">
        <v>105.23</v>
      </c>
      <c r="M720" s="229">
        <v>9.18</v>
      </c>
      <c r="O720"/>
    </row>
    <row r="721" spans="2:16" s="11" customFormat="1" ht="15" customHeight="1" x14ac:dyDescent="0.35">
      <c r="B721" s="142">
        <v>2016</v>
      </c>
      <c r="C721" s="142"/>
      <c r="D721" s="228">
        <v>3743</v>
      </c>
      <c r="E721" s="228">
        <v>4043</v>
      </c>
      <c r="F721" s="228">
        <v>402</v>
      </c>
      <c r="G721" s="228">
        <v>9332</v>
      </c>
      <c r="H721" s="228">
        <v>7387</v>
      </c>
      <c r="I721" s="229">
        <v>1.08</v>
      </c>
      <c r="J721" s="229">
        <v>2.31</v>
      </c>
      <c r="K721" s="229">
        <v>26.94</v>
      </c>
      <c r="L721" s="229">
        <v>116.05</v>
      </c>
      <c r="M721" s="229">
        <v>8.43</v>
      </c>
      <c r="N721" s="13"/>
      <c r="O721"/>
      <c r="P721" s="307"/>
    </row>
    <row r="722" spans="2:16" s="12" customFormat="1" ht="15" customHeight="1" x14ac:dyDescent="0.35">
      <c r="B722" s="142">
        <v>2015</v>
      </c>
      <c r="C722" s="142"/>
      <c r="D722" s="228">
        <v>977</v>
      </c>
      <c r="E722" s="228">
        <v>1222</v>
      </c>
      <c r="F722" s="228">
        <v>338</v>
      </c>
      <c r="G722" s="228">
        <v>7634</v>
      </c>
      <c r="H722" s="228">
        <v>6075</v>
      </c>
      <c r="I722" s="229">
        <v>1.25</v>
      </c>
      <c r="J722" s="229">
        <v>6.25</v>
      </c>
      <c r="K722" s="229">
        <v>74.2</v>
      </c>
      <c r="L722" s="229">
        <v>328.53</v>
      </c>
      <c r="M722" s="229">
        <v>8.27</v>
      </c>
      <c r="N722" s="13"/>
      <c r="O722"/>
      <c r="P722" s="308"/>
    </row>
    <row r="723" spans="2:16" s="12" customFormat="1" ht="15" customHeight="1" x14ac:dyDescent="0.35">
      <c r="B723" s="142">
        <v>2014</v>
      </c>
      <c r="C723" s="142"/>
      <c r="D723" s="128">
        <v>711</v>
      </c>
      <c r="E723" s="128">
        <v>934</v>
      </c>
      <c r="F723" s="128">
        <v>334</v>
      </c>
      <c r="G723" s="128">
        <v>9676</v>
      </c>
      <c r="H723" s="128">
        <v>6776</v>
      </c>
      <c r="I723" s="129">
        <v>1.31</v>
      </c>
      <c r="J723" s="129">
        <v>10.36</v>
      </c>
      <c r="K723" s="129">
        <v>99.82</v>
      </c>
      <c r="L723" s="129">
        <v>344.56</v>
      </c>
      <c r="M723" s="129">
        <v>10.29</v>
      </c>
      <c r="N723" s="13"/>
      <c r="O723"/>
      <c r="P723" s="308"/>
    </row>
    <row r="724" spans="2:16" s="12" customFormat="1" ht="15" customHeight="1" x14ac:dyDescent="0.35">
      <c r="B724" s="142">
        <v>2013</v>
      </c>
      <c r="C724" s="142"/>
      <c r="D724" s="128">
        <v>703</v>
      </c>
      <c r="E724" s="128">
        <v>947</v>
      </c>
      <c r="F724" s="128">
        <v>349</v>
      </c>
      <c r="G724" s="128">
        <v>9964</v>
      </c>
      <c r="H724" s="128">
        <v>7772</v>
      </c>
      <c r="I724" s="129">
        <v>1.35</v>
      </c>
      <c r="J724" s="129">
        <v>10.52</v>
      </c>
      <c r="K724" s="129">
        <v>85.41</v>
      </c>
      <c r="L724" s="129">
        <v>299.16000000000003</v>
      </c>
      <c r="M724" s="129">
        <v>12.14</v>
      </c>
      <c r="N724" s="13"/>
      <c r="O724"/>
      <c r="P724" s="308"/>
    </row>
    <row r="725" spans="2:16" s="7" customFormat="1" ht="15" customHeight="1" x14ac:dyDescent="0.35">
      <c r="B725" s="126">
        <v>2012</v>
      </c>
      <c r="C725" s="126"/>
      <c r="D725" s="128">
        <v>671</v>
      </c>
      <c r="E725" s="128">
        <v>908</v>
      </c>
      <c r="F725" s="128">
        <v>343</v>
      </c>
      <c r="G725" s="128">
        <v>9767</v>
      </c>
      <c r="H725" s="128">
        <v>7832</v>
      </c>
      <c r="I725" s="129">
        <v>1.35</v>
      </c>
      <c r="J725" s="129">
        <v>10.76</v>
      </c>
      <c r="K725" s="129">
        <v>83.13</v>
      </c>
      <c r="L725" s="129">
        <v>291.93</v>
      </c>
      <c r="M725" s="129">
        <v>12.81</v>
      </c>
      <c r="O725"/>
    </row>
    <row r="726" spans="2:16" s="7" customFormat="1" ht="15" customHeight="1" x14ac:dyDescent="0.35">
      <c r="B726" s="126">
        <v>2011</v>
      </c>
      <c r="C726" s="126"/>
      <c r="D726" s="128">
        <v>595</v>
      </c>
      <c r="E726" s="128">
        <v>841</v>
      </c>
      <c r="F726" s="128">
        <v>357</v>
      </c>
      <c r="G726" s="128">
        <v>10240</v>
      </c>
      <c r="H726" s="128">
        <v>8410</v>
      </c>
      <c r="I726" s="129">
        <v>1.41</v>
      </c>
      <c r="J726" s="129">
        <v>12.18</v>
      </c>
      <c r="K726" s="129">
        <v>86.86</v>
      </c>
      <c r="L726" s="129">
        <v>302.81</v>
      </c>
      <c r="M726" s="129">
        <v>13.8</v>
      </c>
      <c r="O726"/>
    </row>
    <row r="727" spans="2:16" s="7" customFormat="1" ht="15" customHeight="1" x14ac:dyDescent="0.35">
      <c r="B727" s="126">
        <v>2010</v>
      </c>
      <c r="C727" s="126"/>
      <c r="D727" s="128">
        <v>538</v>
      </c>
      <c r="E727" s="128">
        <v>764</v>
      </c>
      <c r="F727" s="128">
        <v>316</v>
      </c>
      <c r="G727" s="128">
        <v>8975</v>
      </c>
      <c r="H727" s="128">
        <v>7409</v>
      </c>
      <c r="I727" s="129">
        <v>1.42</v>
      </c>
      <c r="J727" s="129">
        <v>11.75</v>
      </c>
      <c r="K727" s="129">
        <v>88.51</v>
      </c>
      <c r="L727" s="129">
        <v>311.64</v>
      </c>
      <c r="M727" s="129">
        <v>12.99</v>
      </c>
      <c r="O727"/>
    </row>
    <row r="728" spans="2:16" s="7" customFormat="1" ht="15" customHeight="1" x14ac:dyDescent="0.35">
      <c r="B728" s="126">
        <v>2009</v>
      </c>
      <c r="C728" s="126"/>
      <c r="D728" s="128">
        <v>523</v>
      </c>
      <c r="E728" s="128">
        <v>788</v>
      </c>
      <c r="F728" s="128">
        <v>356</v>
      </c>
      <c r="G728" s="128">
        <v>10957</v>
      </c>
      <c r="H728" s="128">
        <v>8898</v>
      </c>
      <c r="I728" s="129">
        <v>1.51</v>
      </c>
      <c r="J728" s="129">
        <v>13.9</v>
      </c>
      <c r="K728" s="129">
        <v>96.48</v>
      </c>
      <c r="L728" s="129">
        <v>313.48</v>
      </c>
      <c r="M728" s="129">
        <v>14.07</v>
      </c>
      <c r="O728"/>
    </row>
    <row r="729" spans="2:16" s="7" customFormat="1" ht="15" customHeight="1" x14ac:dyDescent="0.35">
      <c r="B729" s="126">
        <v>2008</v>
      </c>
      <c r="C729" s="126"/>
      <c r="D729" s="128">
        <v>510</v>
      </c>
      <c r="E729" s="128">
        <v>774</v>
      </c>
      <c r="F729" s="128">
        <v>369</v>
      </c>
      <c r="G729" s="128">
        <v>10505</v>
      </c>
      <c r="H729" s="128">
        <v>8707</v>
      </c>
      <c r="I729" s="129">
        <v>1.52</v>
      </c>
      <c r="J729" s="129">
        <v>13.57</v>
      </c>
      <c r="K729" s="129">
        <v>98.46</v>
      </c>
      <c r="L729" s="129">
        <v>345.85</v>
      </c>
      <c r="M729" s="129">
        <v>13.54</v>
      </c>
      <c r="O729"/>
    </row>
    <row r="730" spans="2:16" s="7" customFormat="1" ht="15" customHeight="1" x14ac:dyDescent="0.35">
      <c r="B730" s="127" t="s">
        <v>225</v>
      </c>
      <c r="C730" s="127"/>
      <c r="D730" s="134"/>
      <c r="E730" s="134"/>
      <c r="F730" s="134"/>
      <c r="G730" s="134"/>
      <c r="H730" s="134"/>
      <c r="I730" s="135"/>
      <c r="J730" s="135"/>
      <c r="K730" s="135"/>
      <c r="L730" s="135"/>
      <c r="M730" s="135"/>
      <c r="O730"/>
    </row>
    <row r="731" spans="2:16" s="7" customFormat="1" ht="15" customHeight="1" x14ac:dyDescent="0.35">
      <c r="B731" s="142">
        <v>2020</v>
      </c>
      <c r="C731" s="142"/>
      <c r="D731" s="228">
        <v>171</v>
      </c>
      <c r="E731" s="228">
        <v>928</v>
      </c>
      <c r="F731" s="228">
        <v>783</v>
      </c>
      <c r="G731" s="228">
        <v>33857</v>
      </c>
      <c r="H731" s="228">
        <v>26615</v>
      </c>
      <c r="I731" s="229">
        <v>5.43</v>
      </c>
      <c r="J731" s="229">
        <v>36.479999999999997</v>
      </c>
      <c r="K731" s="229">
        <v>490.42</v>
      </c>
      <c r="L731" s="229">
        <v>1134.18</v>
      </c>
      <c r="M731" s="229">
        <v>7.35</v>
      </c>
      <c r="O731"/>
      <c r="P731" s="308"/>
    </row>
    <row r="732" spans="2:16" s="7" customFormat="1" ht="15" customHeight="1" x14ac:dyDescent="0.35">
      <c r="B732" s="142">
        <v>2019</v>
      </c>
      <c r="C732" s="142"/>
      <c r="D732" s="228">
        <v>173</v>
      </c>
      <c r="E732" s="228">
        <v>896</v>
      </c>
      <c r="F732" s="228">
        <v>774</v>
      </c>
      <c r="G732" s="228">
        <v>36484</v>
      </c>
      <c r="H732" s="228">
        <v>29057</v>
      </c>
      <c r="I732" s="229">
        <v>5.18</v>
      </c>
      <c r="J732" s="229">
        <v>40.72</v>
      </c>
      <c r="K732" s="229">
        <v>554.41</v>
      </c>
      <c r="L732" s="229">
        <v>1176.17</v>
      </c>
      <c r="M732" s="229">
        <v>7.22</v>
      </c>
      <c r="O732"/>
    </row>
    <row r="733" spans="2:16" s="7" customFormat="1" ht="15" customHeight="1" x14ac:dyDescent="0.35">
      <c r="B733" s="142">
        <v>2018</v>
      </c>
      <c r="C733" s="142"/>
      <c r="D733" s="228">
        <v>164</v>
      </c>
      <c r="E733" s="228">
        <v>875</v>
      </c>
      <c r="F733" s="228">
        <v>758</v>
      </c>
      <c r="G733" s="228">
        <v>33450</v>
      </c>
      <c r="H733" s="228">
        <v>26095</v>
      </c>
      <c r="I733" s="229">
        <v>5.34</v>
      </c>
      <c r="J733" s="229">
        <v>38.229999999999997</v>
      </c>
      <c r="K733" s="229">
        <v>527.16999999999996</v>
      </c>
      <c r="L733" s="229">
        <v>1194.5999999999999</v>
      </c>
      <c r="M733" s="229">
        <v>7.18</v>
      </c>
      <c r="O733"/>
    </row>
    <row r="734" spans="2:16" s="12" customFormat="1" ht="15" customHeight="1" x14ac:dyDescent="0.35">
      <c r="B734" s="142">
        <v>2017</v>
      </c>
      <c r="C734" s="142"/>
      <c r="D734" s="228">
        <v>170</v>
      </c>
      <c r="E734" s="228">
        <v>997</v>
      </c>
      <c r="F734" s="228">
        <v>878</v>
      </c>
      <c r="G734" s="228">
        <v>27099</v>
      </c>
      <c r="H734" s="228">
        <v>21176</v>
      </c>
      <c r="I734" s="229">
        <v>5.86</v>
      </c>
      <c r="J734" s="229">
        <v>27.18</v>
      </c>
      <c r="K734" s="229">
        <v>450.25</v>
      </c>
      <c r="L734" s="229">
        <v>1458.79</v>
      </c>
      <c r="M734" s="229">
        <v>5.95</v>
      </c>
      <c r="N734" s="13"/>
      <c r="O734"/>
      <c r="P734" s="308"/>
    </row>
    <row r="735" spans="2:16" s="13" customFormat="1" ht="15" customHeight="1" x14ac:dyDescent="0.35">
      <c r="B735" s="142">
        <v>2016</v>
      </c>
      <c r="C735" s="142"/>
      <c r="D735" s="228">
        <v>158</v>
      </c>
      <c r="E735" s="228">
        <v>790</v>
      </c>
      <c r="F735" s="228">
        <v>688</v>
      </c>
      <c r="G735" s="228">
        <v>25031</v>
      </c>
      <c r="H735" s="228">
        <v>19236</v>
      </c>
      <c r="I735" s="229">
        <v>5</v>
      </c>
      <c r="J735" s="229">
        <v>31.68</v>
      </c>
      <c r="K735" s="229">
        <v>586.54</v>
      </c>
      <c r="L735" s="229">
        <v>1612.17</v>
      </c>
      <c r="M735" s="229">
        <v>5.33</v>
      </c>
      <c r="O735"/>
    </row>
    <row r="736" spans="2:16" s="13" customFormat="1" ht="15" customHeight="1" x14ac:dyDescent="0.35">
      <c r="B736" s="142">
        <v>2015</v>
      </c>
      <c r="C736" s="142"/>
      <c r="D736" s="228">
        <v>160</v>
      </c>
      <c r="E736" s="228">
        <v>767</v>
      </c>
      <c r="F736" s="228">
        <v>663</v>
      </c>
      <c r="G736" s="228">
        <v>21676</v>
      </c>
      <c r="H736" s="228">
        <v>17061</v>
      </c>
      <c r="I736" s="229">
        <v>4.79</v>
      </c>
      <c r="J736" s="229">
        <v>28.26</v>
      </c>
      <c r="K736" s="229">
        <v>553.98</v>
      </c>
      <c r="L736" s="229">
        <v>1694.43</v>
      </c>
      <c r="M736" s="229">
        <v>5.04</v>
      </c>
      <c r="O736"/>
    </row>
    <row r="737" spans="2:16" s="13" customFormat="1" ht="15" customHeight="1" x14ac:dyDescent="0.35">
      <c r="B737" s="142">
        <v>2014</v>
      </c>
      <c r="C737" s="142"/>
      <c r="D737" s="128">
        <v>156</v>
      </c>
      <c r="E737" s="128">
        <v>759</v>
      </c>
      <c r="F737" s="128">
        <v>659</v>
      </c>
      <c r="G737" s="128">
        <v>19699</v>
      </c>
      <c r="H737" s="128">
        <v>15475</v>
      </c>
      <c r="I737" s="129">
        <v>4.87</v>
      </c>
      <c r="J737" s="129">
        <v>25.95</v>
      </c>
      <c r="K737" s="129">
        <v>549.39</v>
      </c>
      <c r="L737" s="129">
        <v>1837.9</v>
      </c>
      <c r="M737" s="129">
        <v>4.67</v>
      </c>
      <c r="O737"/>
    </row>
    <row r="738" spans="2:16" s="7" customFormat="1" ht="15" customHeight="1" x14ac:dyDescent="0.35">
      <c r="B738" s="142">
        <v>2013</v>
      </c>
      <c r="C738" s="142"/>
      <c r="D738" s="128">
        <v>144</v>
      </c>
      <c r="E738" s="128">
        <v>699</v>
      </c>
      <c r="F738" s="128">
        <v>594</v>
      </c>
      <c r="G738" s="128">
        <v>19917</v>
      </c>
      <c r="H738" s="128">
        <v>15471</v>
      </c>
      <c r="I738" s="129">
        <v>4.8499999999999996</v>
      </c>
      <c r="J738" s="129">
        <v>28.49</v>
      </c>
      <c r="K738" s="129">
        <v>552.34</v>
      </c>
      <c r="L738" s="129">
        <v>1647.29</v>
      </c>
      <c r="M738" s="129">
        <v>5.13</v>
      </c>
      <c r="O738"/>
    </row>
    <row r="739" spans="2:16" s="7" customFormat="1" ht="15" customHeight="1" x14ac:dyDescent="0.35">
      <c r="B739" s="126">
        <v>2012</v>
      </c>
      <c r="C739" s="126"/>
      <c r="D739" s="128">
        <v>145</v>
      </c>
      <c r="E739" s="128">
        <v>753</v>
      </c>
      <c r="F739" s="128">
        <v>651</v>
      </c>
      <c r="G739" s="128">
        <v>19932</v>
      </c>
      <c r="H739" s="128">
        <v>15462</v>
      </c>
      <c r="I739" s="129">
        <v>5.19</v>
      </c>
      <c r="J739" s="129">
        <v>26.47</v>
      </c>
      <c r="K739" s="129">
        <v>472.37</v>
      </c>
      <c r="L739" s="129">
        <v>1542.8</v>
      </c>
      <c r="M739" s="129">
        <v>5.63</v>
      </c>
      <c r="O739"/>
    </row>
    <row r="740" spans="2:16" s="7" customFormat="1" ht="15" customHeight="1" x14ac:dyDescent="0.35">
      <c r="B740" s="126">
        <v>2011</v>
      </c>
      <c r="C740" s="126"/>
      <c r="D740" s="128">
        <v>136</v>
      </c>
      <c r="E740" s="128">
        <v>778</v>
      </c>
      <c r="F740" s="128">
        <v>688</v>
      </c>
      <c r="G740" s="128">
        <v>22640</v>
      </c>
      <c r="H740" s="128">
        <v>17323</v>
      </c>
      <c r="I740" s="129">
        <v>5.72</v>
      </c>
      <c r="J740" s="129">
        <v>29.1</v>
      </c>
      <c r="K740" s="129">
        <v>436.27</v>
      </c>
      <c r="L740" s="129">
        <v>1325.76</v>
      </c>
      <c r="M740" s="129">
        <v>6.74</v>
      </c>
      <c r="O740"/>
    </row>
    <row r="741" spans="2:16" s="7" customFormat="1" ht="15" customHeight="1" x14ac:dyDescent="0.35">
      <c r="B741" s="126">
        <v>2010</v>
      </c>
      <c r="C741" s="126"/>
      <c r="D741" s="128">
        <v>138</v>
      </c>
      <c r="E741" s="128">
        <v>797</v>
      </c>
      <c r="F741" s="128">
        <v>710</v>
      </c>
      <c r="G741" s="128">
        <v>23754</v>
      </c>
      <c r="H741" s="128">
        <v>19004</v>
      </c>
      <c r="I741" s="129">
        <v>5.78</v>
      </c>
      <c r="J741" s="129">
        <v>29.8</v>
      </c>
      <c r="K741" s="129">
        <v>435.24</v>
      </c>
      <c r="L741" s="129">
        <v>1300.93</v>
      </c>
      <c r="M741" s="129">
        <v>6.91</v>
      </c>
      <c r="O741"/>
    </row>
    <row r="742" spans="2:16" s="7" customFormat="1" ht="15" customHeight="1" x14ac:dyDescent="0.35">
      <c r="B742" s="126">
        <v>2009</v>
      </c>
      <c r="C742" s="126"/>
      <c r="D742" s="128">
        <v>133</v>
      </c>
      <c r="E742" s="128">
        <v>662</v>
      </c>
      <c r="F742" s="128">
        <v>572</v>
      </c>
      <c r="G742" s="128">
        <v>18230</v>
      </c>
      <c r="H742" s="128">
        <v>13923</v>
      </c>
      <c r="I742" s="129">
        <v>4.9800000000000004</v>
      </c>
      <c r="J742" s="129">
        <v>27.54</v>
      </c>
      <c r="K742" s="129">
        <v>439.49</v>
      </c>
      <c r="L742" s="129">
        <v>1378.97</v>
      </c>
      <c r="M742" s="129">
        <v>6.33</v>
      </c>
      <c r="O742"/>
    </row>
    <row r="743" spans="2:16" s="7" customFormat="1" ht="15" customHeight="1" x14ac:dyDescent="0.35">
      <c r="B743" s="126">
        <v>2008</v>
      </c>
      <c r="C743" s="126"/>
      <c r="D743" s="128">
        <v>121</v>
      </c>
      <c r="E743" s="128">
        <v>715</v>
      </c>
      <c r="F743" s="128">
        <v>643</v>
      </c>
      <c r="G743" s="128">
        <v>20371</v>
      </c>
      <c r="H743" s="128">
        <v>15560</v>
      </c>
      <c r="I743" s="129">
        <v>5.91</v>
      </c>
      <c r="J743" s="129">
        <v>28.49</v>
      </c>
      <c r="K743" s="129">
        <v>420.45</v>
      </c>
      <c r="L743" s="129">
        <v>1327.14</v>
      </c>
      <c r="M743" s="129">
        <v>6.91</v>
      </c>
      <c r="O743"/>
    </row>
    <row r="744" spans="2:16" s="13" customFormat="1" ht="15" customHeight="1" collapsed="1" x14ac:dyDescent="0.35">
      <c r="B744" s="127" t="s">
        <v>226</v>
      </c>
      <c r="C744" s="127"/>
      <c r="D744" s="134"/>
      <c r="E744" s="134"/>
      <c r="F744" s="134"/>
      <c r="G744" s="134"/>
      <c r="H744" s="134"/>
      <c r="I744" s="135"/>
      <c r="J744" s="135"/>
      <c r="K744" s="135"/>
      <c r="L744" s="135"/>
      <c r="M744" s="135"/>
      <c r="O744"/>
    </row>
    <row r="745" spans="2:16" s="13" customFormat="1" ht="15" customHeight="1" x14ac:dyDescent="0.35">
      <c r="B745" s="142">
        <v>2020</v>
      </c>
      <c r="C745" s="142"/>
      <c r="D745" s="228">
        <v>62</v>
      </c>
      <c r="E745" s="228">
        <v>1092</v>
      </c>
      <c r="F745" s="228">
        <v>1057</v>
      </c>
      <c r="G745" s="228">
        <v>43966</v>
      </c>
      <c r="H745" s="228">
        <v>32578</v>
      </c>
      <c r="I745" s="229">
        <v>17.61</v>
      </c>
      <c r="J745" s="229">
        <v>40.26</v>
      </c>
      <c r="K745" s="229">
        <v>625.29</v>
      </c>
      <c r="L745" s="229">
        <v>1503.27</v>
      </c>
      <c r="M745" s="229">
        <v>6.26</v>
      </c>
      <c r="O745"/>
      <c r="P745" s="308"/>
    </row>
    <row r="746" spans="2:16" s="13" customFormat="1" ht="15" customHeight="1" x14ac:dyDescent="0.35">
      <c r="B746" s="142">
        <v>2019</v>
      </c>
      <c r="C746" s="142"/>
      <c r="D746" s="228">
        <v>62</v>
      </c>
      <c r="E746" s="228">
        <v>1075</v>
      </c>
      <c r="F746" s="228">
        <v>1038</v>
      </c>
      <c r="G746" s="228">
        <v>41963</v>
      </c>
      <c r="H746" s="228">
        <v>30013</v>
      </c>
      <c r="I746" s="229">
        <v>17.34</v>
      </c>
      <c r="J746" s="229">
        <v>39.04</v>
      </c>
      <c r="K746" s="229">
        <v>730.18</v>
      </c>
      <c r="L746" s="229">
        <v>1806.18</v>
      </c>
      <c r="M746" s="229">
        <v>5.21</v>
      </c>
      <c r="O746"/>
    </row>
    <row r="747" spans="2:16" s="13" customFormat="1" ht="15" customHeight="1" x14ac:dyDescent="0.35">
      <c r="B747" s="142">
        <v>2018</v>
      </c>
      <c r="C747" s="142"/>
      <c r="D747" s="228">
        <v>59</v>
      </c>
      <c r="E747" s="228">
        <v>1153</v>
      </c>
      <c r="F747" s="228">
        <v>1117</v>
      </c>
      <c r="G747" s="228">
        <v>42450</v>
      </c>
      <c r="H747" s="228">
        <v>28747</v>
      </c>
      <c r="I747" s="229">
        <v>19.54</v>
      </c>
      <c r="J747" s="229">
        <v>36.82</v>
      </c>
      <c r="K747" s="229">
        <v>616.61</v>
      </c>
      <c r="L747" s="229">
        <v>1622.51</v>
      </c>
      <c r="M747" s="229">
        <v>5.86</v>
      </c>
      <c r="O747"/>
    </row>
    <row r="748" spans="2:16" s="13" customFormat="1" ht="15" customHeight="1" x14ac:dyDescent="0.35">
      <c r="B748" s="142">
        <v>2017</v>
      </c>
      <c r="C748" s="142"/>
      <c r="D748" s="228">
        <v>51</v>
      </c>
      <c r="E748" s="228">
        <v>886</v>
      </c>
      <c r="F748" s="228">
        <v>852</v>
      </c>
      <c r="G748" s="228">
        <v>37011</v>
      </c>
      <c r="H748" s="228">
        <v>26764</v>
      </c>
      <c r="I748" s="229">
        <v>17.37</v>
      </c>
      <c r="J748" s="229">
        <v>41.77</v>
      </c>
      <c r="K748" s="229">
        <v>678.53</v>
      </c>
      <c r="L748" s="229">
        <v>1561.98</v>
      </c>
      <c r="M748" s="229">
        <v>6.04</v>
      </c>
      <c r="O748"/>
    </row>
    <row r="749" spans="2:16" s="13" customFormat="1" ht="15" customHeight="1" x14ac:dyDescent="0.35">
      <c r="B749" s="142">
        <v>2016</v>
      </c>
      <c r="C749" s="142"/>
      <c r="D749" s="228">
        <v>52</v>
      </c>
      <c r="E749" s="228">
        <v>755</v>
      </c>
      <c r="F749" s="228">
        <v>725</v>
      </c>
      <c r="G749" s="228">
        <v>30069</v>
      </c>
      <c r="H749" s="228">
        <v>22842</v>
      </c>
      <c r="I749" s="229">
        <v>14.52</v>
      </c>
      <c r="J749" s="229">
        <v>39.83</v>
      </c>
      <c r="K749" s="229">
        <v>865.36</v>
      </c>
      <c r="L749" s="229">
        <v>2086.4899999999998</v>
      </c>
      <c r="M749" s="229">
        <v>4.5</v>
      </c>
      <c r="O749"/>
    </row>
    <row r="750" spans="2:16" s="7" customFormat="1" ht="15" customHeight="1" x14ac:dyDescent="0.35">
      <c r="B750" s="142">
        <v>2015</v>
      </c>
      <c r="C750" s="142"/>
      <c r="D750" s="228">
        <v>47</v>
      </c>
      <c r="E750" s="228">
        <v>744</v>
      </c>
      <c r="F750" s="228">
        <v>712</v>
      </c>
      <c r="G750" s="228">
        <v>30133</v>
      </c>
      <c r="H750" s="228">
        <v>22550</v>
      </c>
      <c r="I750" s="229">
        <v>15.83</v>
      </c>
      <c r="J750" s="229">
        <v>40.5</v>
      </c>
      <c r="K750" s="229">
        <v>795.06</v>
      </c>
      <c r="L750" s="229">
        <v>1878.62</v>
      </c>
      <c r="M750" s="229">
        <v>4.99</v>
      </c>
      <c r="N750" s="13"/>
      <c r="O750"/>
    </row>
    <row r="751" spans="2:16" s="7" customFormat="1" ht="15" customHeight="1" x14ac:dyDescent="0.35">
      <c r="B751" s="142">
        <v>2014</v>
      </c>
      <c r="C751" s="142"/>
      <c r="D751" s="128">
        <v>48</v>
      </c>
      <c r="E751" s="128">
        <v>829</v>
      </c>
      <c r="F751" s="128">
        <v>797</v>
      </c>
      <c r="G751" s="128">
        <v>32980</v>
      </c>
      <c r="H751" s="128">
        <v>23843</v>
      </c>
      <c r="I751" s="129">
        <v>17.27</v>
      </c>
      <c r="J751" s="129">
        <v>39.78</v>
      </c>
      <c r="K751" s="129">
        <v>786.22</v>
      </c>
      <c r="L751" s="129">
        <v>1899.99</v>
      </c>
      <c r="M751" s="129">
        <v>4.96</v>
      </c>
      <c r="O751"/>
    </row>
    <row r="752" spans="2:16" s="7" customFormat="1" ht="15" customHeight="1" x14ac:dyDescent="0.35">
      <c r="B752" s="142">
        <v>2013</v>
      </c>
      <c r="C752" s="142"/>
      <c r="D752" s="128">
        <v>49</v>
      </c>
      <c r="E752" s="128">
        <v>798</v>
      </c>
      <c r="F752" s="128">
        <v>763</v>
      </c>
      <c r="G752" s="128">
        <v>30744</v>
      </c>
      <c r="H752" s="128">
        <v>22738</v>
      </c>
      <c r="I752" s="129">
        <v>16.29</v>
      </c>
      <c r="J752" s="129">
        <v>38.53</v>
      </c>
      <c r="K752" s="129">
        <v>840.68</v>
      </c>
      <c r="L752" s="129">
        <v>2086.38</v>
      </c>
      <c r="M752" s="129">
        <v>4.5199999999999996</v>
      </c>
      <c r="O752"/>
    </row>
    <row r="753" spans="2:16" s="7" customFormat="1" ht="15" customHeight="1" x14ac:dyDescent="0.35">
      <c r="B753" s="126">
        <v>2012</v>
      </c>
      <c r="C753" s="126"/>
      <c r="D753" s="128">
        <v>46</v>
      </c>
      <c r="E753" s="128">
        <v>731</v>
      </c>
      <c r="F753" s="128">
        <v>698</v>
      </c>
      <c r="G753" s="128">
        <v>29123</v>
      </c>
      <c r="H753" s="128">
        <v>21719</v>
      </c>
      <c r="I753" s="129">
        <v>15.89</v>
      </c>
      <c r="J753" s="129">
        <v>39.840000000000003</v>
      </c>
      <c r="K753" s="129">
        <v>759.01</v>
      </c>
      <c r="L753" s="129">
        <v>1819.14</v>
      </c>
      <c r="M753" s="129">
        <v>5.17</v>
      </c>
      <c r="O753"/>
    </row>
    <row r="754" spans="2:16" s="7" customFormat="1" ht="15" customHeight="1" x14ac:dyDescent="0.35">
      <c r="B754" s="126">
        <v>2011</v>
      </c>
      <c r="C754" s="126"/>
      <c r="D754" s="128">
        <v>46</v>
      </c>
      <c r="E754" s="128">
        <v>846</v>
      </c>
      <c r="F754" s="128">
        <v>813</v>
      </c>
      <c r="G754" s="128">
        <v>29311</v>
      </c>
      <c r="H754" s="128">
        <v>22007</v>
      </c>
      <c r="I754" s="129">
        <v>18.39</v>
      </c>
      <c r="J754" s="129">
        <v>34.65</v>
      </c>
      <c r="K754" s="129">
        <v>631.83000000000004</v>
      </c>
      <c r="L754" s="129">
        <v>1752.49</v>
      </c>
      <c r="M754" s="129">
        <v>5.46</v>
      </c>
      <c r="O754"/>
    </row>
    <row r="755" spans="2:16" s="7" customFormat="1" ht="15" customHeight="1" x14ac:dyDescent="0.35">
      <c r="B755" s="126">
        <v>2010</v>
      </c>
      <c r="C755" s="126"/>
      <c r="D755" s="128">
        <v>48</v>
      </c>
      <c r="E755" s="128">
        <v>800</v>
      </c>
      <c r="F755" s="128">
        <v>771</v>
      </c>
      <c r="G755" s="128">
        <v>26732</v>
      </c>
      <c r="H755" s="128">
        <v>20127</v>
      </c>
      <c r="I755" s="129">
        <v>16.670000000000002</v>
      </c>
      <c r="J755" s="129">
        <v>33.42</v>
      </c>
      <c r="K755" s="129">
        <v>710.96</v>
      </c>
      <c r="L755" s="129">
        <v>2050.5500000000002</v>
      </c>
      <c r="M755" s="129">
        <v>4.74</v>
      </c>
      <c r="O755"/>
    </row>
    <row r="756" spans="2:16" s="12" customFormat="1" ht="15" customHeight="1" x14ac:dyDescent="0.35">
      <c r="B756" s="126">
        <v>2009</v>
      </c>
      <c r="C756" s="126"/>
      <c r="D756" s="128">
        <v>42</v>
      </c>
      <c r="E756" s="128">
        <v>833</v>
      </c>
      <c r="F756" s="128">
        <v>811</v>
      </c>
      <c r="G756" s="128">
        <v>29170</v>
      </c>
      <c r="H756" s="128">
        <v>21586</v>
      </c>
      <c r="I756" s="129">
        <v>19.829999999999998</v>
      </c>
      <c r="J756" s="129">
        <v>35.020000000000003</v>
      </c>
      <c r="K756" s="129">
        <v>567.27</v>
      </c>
      <c r="L756" s="129">
        <v>1577.16</v>
      </c>
      <c r="M756" s="129">
        <v>6.21</v>
      </c>
      <c r="N756" s="7"/>
      <c r="O756"/>
      <c r="P756" s="308"/>
    </row>
    <row r="757" spans="2:16" s="13" customFormat="1" ht="15" customHeight="1" x14ac:dyDescent="0.35">
      <c r="B757" s="126">
        <v>2008</v>
      </c>
      <c r="C757" s="126"/>
      <c r="D757" s="128">
        <v>32</v>
      </c>
      <c r="E757" s="128">
        <v>867</v>
      </c>
      <c r="F757" s="128">
        <v>849</v>
      </c>
      <c r="G757" s="128">
        <v>30013</v>
      </c>
      <c r="H757" s="128">
        <v>23239</v>
      </c>
      <c r="I757" s="129">
        <v>27.09</v>
      </c>
      <c r="J757" s="129">
        <v>34.619999999999997</v>
      </c>
      <c r="K757" s="129">
        <v>423.76</v>
      </c>
      <c r="L757" s="129">
        <v>1198.71</v>
      </c>
      <c r="M757" s="129">
        <v>8.56</v>
      </c>
      <c r="O757"/>
    </row>
    <row r="758" spans="2:16" s="13" customFormat="1" ht="15" customHeight="1" x14ac:dyDescent="0.35">
      <c r="B758" s="123" t="s">
        <v>227</v>
      </c>
      <c r="C758" s="123"/>
      <c r="D758" s="132"/>
      <c r="E758" s="132"/>
      <c r="F758" s="132"/>
      <c r="G758" s="132"/>
      <c r="H758" s="132"/>
      <c r="I758" s="133"/>
      <c r="J758" s="133"/>
      <c r="K758" s="133"/>
      <c r="L758" s="133"/>
      <c r="M758" s="133"/>
      <c r="O758"/>
    </row>
    <row r="759" spans="2:16" s="13" customFormat="1" ht="15" customHeight="1" x14ac:dyDescent="0.35">
      <c r="B759" s="142">
        <v>2020</v>
      </c>
      <c r="C759" s="142"/>
      <c r="D759" s="228">
        <v>22</v>
      </c>
      <c r="E759" s="228">
        <v>6876</v>
      </c>
      <c r="F759" s="228">
        <v>6872</v>
      </c>
      <c r="G759" s="228">
        <v>484219</v>
      </c>
      <c r="H759" s="228">
        <v>325623</v>
      </c>
      <c r="I759" s="229">
        <v>312.55</v>
      </c>
      <c r="J759" s="229">
        <v>70.42</v>
      </c>
      <c r="K759" s="229">
        <v>410.45</v>
      </c>
      <c r="L759" s="229">
        <v>582.51</v>
      </c>
      <c r="M759" s="229">
        <v>16.97</v>
      </c>
      <c r="O759"/>
      <c r="P759" s="308"/>
    </row>
    <row r="760" spans="2:16" s="13" customFormat="1" ht="15" customHeight="1" x14ac:dyDescent="0.35">
      <c r="B760" s="142">
        <v>2019</v>
      </c>
      <c r="C760" s="142"/>
      <c r="D760" s="228">
        <v>22</v>
      </c>
      <c r="E760" s="228">
        <v>6880</v>
      </c>
      <c r="F760" s="228">
        <v>6877</v>
      </c>
      <c r="G760" s="228">
        <v>379549</v>
      </c>
      <c r="H760" s="228">
        <v>326806</v>
      </c>
      <c r="I760" s="229">
        <v>312.73</v>
      </c>
      <c r="J760" s="229">
        <v>55.17</v>
      </c>
      <c r="K760" s="229">
        <v>380.15</v>
      </c>
      <c r="L760" s="229">
        <v>688.78</v>
      </c>
      <c r="M760" s="229">
        <v>14.2</v>
      </c>
      <c r="O760"/>
    </row>
    <row r="761" spans="2:16" s="13" customFormat="1" ht="15" customHeight="1" x14ac:dyDescent="0.35">
      <c r="B761" s="142">
        <v>2018</v>
      </c>
      <c r="C761" s="142"/>
      <c r="D761" s="228">
        <v>22</v>
      </c>
      <c r="E761" s="228">
        <v>7027</v>
      </c>
      <c r="F761" s="228">
        <v>7023</v>
      </c>
      <c r="G761" s="228">
        <v>372898</v>
      </c>
      <c r="H761" s="228">
        <v>319832</v>
      </c>
      <c r="I761" s="229">
        <v>319.41000000000003</v>
      </c>
      <c r="J761" s="229">
        <v>53.07</v>
      </c>
      <c r="K761" s="229">
        <v>360.47</v>
      </c>
      <c r="L761" s="229">
        <v>678.89</v>
      </c>
      <c r="M761" s="229">
        <v>14.26</v>
      </c>
      <c r="O761"/>
    </row>
    <row r="762" spans="2:16" s="13" customFormat="1" ht="15" customHeight="1" x14ac:dyDescent="0.35">
      <c r="B762" s="142">
        <v>2017</v>
      </c>
      <c r="C762" s="142"/>
      <c r="D762" s="228">
        <v>23</v>
      </c>
      <c r="E762" s="228">
        <v>6700</v>
      </c>
      <c r="F762" s="228">
        <v>6696</v>
      </c>
      <c r="G762" s="228">
        <v>363685</v>
      </c>
      <c r="H762" s="228">
        <v>301636</v>
      </c>
      <c r="I762" s="229">
        <v>291.3</v>
      </c>
      <c r="J762" s="229">
        <v>54.28</v>
      </c>
      <c r="K762" s="229">
        <v>360.9</v>
      </c>
      <c r="L762" s="229">
        <v>664.47</v>
      </c>
      <c r="M762" s="229">
        <v>14.65</v>
      </c>
      <c r="O762"/>
    </row>
    <row r="763" spans="2:16" s="7" customFormat="1" ht="15" customHeight="1" x14ac:dyDescent="0.35">
      <c r="B763" s="142">
        <v>2016</v>
      </c>
      <c r="C763" s="142"/>
      <c r="D763" s="228">
        <v>24</v>
      </c>
      <c r="E763" s="228">
        <v>6755</v>
      </c>
      <c r="F763" s="228">
        <v>6751</v>
      </c>
      <c r="G763" s="228">
        <v>355124</v>
      </c>
      <c r="H763" s="228">
        <v>300758</v>
      </c>
      <c r="I763" s="229">
        <v>281.45999999999998</v>
      </c>
      <c r="J763" s="229">
        <v>52.57</v>
      </c>
      <c r="K763" s="229">
        <v>455.62</v>
      </c>
      <c r="L763" s="229">
        <v>866.15</v>
      </c>
      <c r="M763" s="229">
        <v>11.31</v>
      </c>
      <c r="N763" s="13"/>
      <c r="O763"/>
    </row>
    <row r="764" spans="2:16" s="7" customFormat="1" ht="15" customHeight="1" x14ac:dyDescent="0.35">
      <c r="B764" s="142">
        <v>2015</v>
      </c>
      <c r="C764" s="142"/>
      <c r="D764" s="228">
        <v>25</v>
      </c>
      <c r="E764" s="228">
        <v>6856</v>
      </c>
      <c r="F764" s="228">
        <v>6850</v>
      </c>
      <c r="G764" s="228">
        <v>358300</v>
      </c>
      <c r="H764" s="228">
        <v>297145</v>
      </c>
      <c r="I764" s="229">
        <v>274.24</v>
      </c>
      <c r="J764" s="229">
        <v>52.26</v>
      </c>
      <c r="K764" s="229">
        <v>432.14</v>
      </c>
      <c r="L764" s="229">
        <v>826.17</v>
      </c>
      <c r="M764" s="229">
        <v>11.93</v>
      </c>
      <c r="O764"/>
    </row>
    <row r="765" spans="2:16" s="7" customFormat="1" ht="15" customHeight="1" x14ac:dyDescent="0.35">
      <c r="B765" s="142">
        <v>2014</v>
      </c>
      <c r="C765" s="142"/>
      <c r="D765" s="128">
        <v>26</v>
      </c>
      <c r="E765" s="128">
        <v>6181</v>
      </c>
      <c r="F765" s="128">
        <v>6172</v>
      </c>
      <c r="G765" s="128">
        <v>317090</v>
      </c>
      <c r="H765" s="128">
        <v>258346</v>
      </c>
      <c r="I765" s="129">
        <v>237.73</v>
      </c>
      <c r="J765" s="129">
        <v>51.3</v>
      </c>
      <c r="K765" s="129">
        <v>539.02</v>
      </c>
      <c r="L765" s="129">
        <v>1049.18</v>
      </c>
      <c r="M765" s="129">
        <v>9.41</v>
      </c>
      <c r="O765"/>
    </row>
    <row r="766" spans="2:16" s="7" customFormat="1" ht="15" customHeight="1" x14ac:dyDescent="0.35">
      <c r="B766" s="142">
        <v>2013</v>
      </c>
      <c r="C766" s="142"/>
      <c r="D766" s="128">
        <v>29</v>
      </c>
      <c r="E766" s="128">
        <v>6469</v>
      </c>
      <c r="F766" s="128">
        <v>6457</v>
      </c>
      <c r="G766" s="128">
        <v>384895</v>
      </c>
      <c r="H766" s="128">
        <v>271448</v>
      </c>
      <c r="I766" s="129">
        <v>223.07</v>
      </c>
      <c r="J766" s="129">
        <v>59.5</v>
      </c>
      <c r="K766" s="129">
        <v>501.42</v>
      </c>
      <c r="L766" s="129">
        <v>841.19</v>
      </c>
      <c r="M766" s="129">
        <v>11.78</v>
      </c>
      <c r="O766"/>
    </row>
    <row r="767" spans="2:16" s="7" customFormat="1" ht="15" customHeight="1" x14ac:dyDescent="0.35">
      <c r="B767" s="126">
        <v>2012</v>
      </c>
      <c r="C767" s="126"/>
      <c r="D767" s="128">
        <v>26</v>
      </c>
      <c r="E767" s="128">
        <v>6872</v>
      </c>
      <c r="F767" s="128">
        <v>6863</v>
      </c>
      <c r="G767" s="128">
        <v>419328</v>
      </c>
      <c r="H767" s="128">
        <v>247872</v>
      </c>
      <c r="I767" s="129">
        <v>264.31</v>
      </c>
      <c r="J767" s="129">
        <v>61.02</v>
      </c>
      <c r="K767" s="129">
        <v>479.38</v>
      </c>
      <c r="L767" s="129">
        <v>784.59</v>
      </c>
      <c r="M767" s="129">
        <v>12.67</v>
      </c>
      <c r="O767"/>
    </row>
    <row r="768" spans="2:16" s="7" customFormat="1" ht="15" customHeight="1" x14ac:dyDescent="0.35">
      <c r="B768" s="126">
        <v>2011</v>
      </c>
      <c r="C768" s="126"/>
      <c r="D768" s="128">
        <v>24</v>
      </c>
      <c r="E768" s="128">
        <v>6906</v>
      </c>
      <c r="F768" s="128">
        <v>6886</v>
      </c>
      <c r="G768" s="128">
        <v>403508</v>
      </c>
      <c r="H768" s="128">
        <v>272530</v>
      </c>
      <c r="I768" s="129">
        <v>287.75</v>
      </c>
      <c r="J768" s="129">
        <v>58.43</v>
      </c>
      <c r="K768" s="129">
        <v>439.72</v>
      </c>
      <c r="L768" s="129">
        <v>750.4</v>
      </c>
      <c r="M768" s="129">
        <v>13.24</v>
      </c>
      <c r="O768"/>
    </row>
    <row r="769" spans="2:16" s="14" customFormat="1" ht="15" customHeight="1" collapsed="1" x14ac:dyDescent="0.35">
      <c r="B769" s="126">
        <v>2010</v>
      </c>
      <c r="C769" s="126"/>
      <c r="D769" s="128">
        <v>21</v>
      </c>
      <c r="E769" s="128">
        <v>7135</v>
      </c>
      <c r="F769" s="128">
        <v>7124</v>
      </c>
      <c r="G769" s="128">
        <v>456395</v>
      </c>
      <c r="H769" s="128">
        <v>290113</v>
      </c>
      <c r="I769" s="129">
        <v>339.76</v>
      </c>
      <c r="J769" s="129">
        <v>63.97</v>
      </c>
      <c r="K769" s="129">
        <v>424.7</v>
      </c>
      <c r="L769" s="129">
        <v>662.92</v>
      </c>
      <c r="M769" s="129">
        <v>14.99</v>
      </c>
      <c r="N769" s="7"/>
      <c r="O769"/>
      <c r="P769" s="309"/>
    </row>
    <row r="770" spans="2:16" s="14" customFormat="1" ht="15" customHeight="1" x14ac:dyDescent="0.35">
      <c r="B770" s="126">
        <v>2009</v>
      </c>
      <c r="C770" s="126"/>
      <c r="D770" s="128">
        <v>16</v>
      </c>
      <c r="E770" s="128">
        <v>7829</v>
      </c>
      <c r="F770" s="128">
        <v>7823</v>
      </c>
      <c r="G770" s="128">
        <v>472100</v>
      </c>
      <c r="H770" s="128">
        <v>309662</v>
      </c>
      <c r="I770" s="129">
        <v>489.31</v>
      </c>
      <c r="J770" s="129">
        <v>60.3</v>
      </c>
      <c r="K770" s="129">
        <v>396.35</v>
      </c>
      <c r="L770" s="129">
        <v>656.78</v>
      </c>
      <c r="M770" s="129">
        <v>15.89</v>
      </c>
      <c r="N770" s="13"/>
      <c r="O770"/>
      <c r="P770" s="309"/>
    </row>
    <row r="771" spans="2:16" s="14" customFormat="1" ht="15" customHeight="1" x14ac:dyDescent="0.35">
      <c r="B771" s="126">
        <v>2008</v>
      </c>
      <c r="C771" s="126"/>
      <c r="D771" s="128">
        <v>15</v>
      </c>
      <c r="E771" s="128">
        <v>7980</v>
      </c>
      <c r="F771" s="128">
        <v>7972</v>
      </c>
      <c r="G771" s="128">
        <v>426057</v>
      </c>
      <c r="H771" s="128">
        <v>303053</v>
      </c>
      <c r="I771" s="129">
        <v>532</v>
      </c>
      <c r="J771" s="129">
        <v>53.39</v>
      </c>
      <c r="K771" s="129">
        <v>367.93</v>
      </c>
      <c r="L771" s="129">
        <v>688.44</v>
      </c>
      <c r="M771" s="129">
        <v>15.42</v>
      </c>
      <c r="N771" s="13"/>
      <c r="O771"/>
      <c r="P771" s="309"/>
    </row>
    <row r="772" spans="2:16" s="7" customFormat="1" ht="15" customHeight="1" x14ac:dyDescent="0.35">
      <c r="B772" s="310" t="s">
        <v>40</v>
      </c>
      <c r="C772" s="310"/>
      <c r="D772" s="311"/>
      <c r="E772" s="311"/>
      <c r="F772" s="311"/>
      <c r="G772" s="311"/>
      <c r="H772" s="311"/>
      <c r="I772" s="312"/>
      <c r="J772" s="312"/>
      <c r="K772" s="312"/>
      <c r="L772" s="312"/>
      <c r="M772" s="312"/>
      <c r="N772" s="13"/>
      <c r="O772"/>
    </row>
    <row r="773" spans="2:16" s="7" customFormat="1" ht="15" customHeight="1" x14ac:dyDescent="0.35">
      <c r="B773" s="123" t="s">
        <v>228</v>
      </c>
      <c r="C773" s="123"/>
      <c r="D773" s="132"/>
      <c r="E773" s="132"/>
      <c r="F773" s="132"/>
      <c r="G773" s="132"/>
      <c r="H773" s="132"/>
      <c r="I773" s="133"/>
      <c r="J773" s="133"/>
      <c r="K773" s="133"/>
      <c r="L773" s="133"/>
      <c r="M773" s="133"/>
      <c r="N773" s="13"/>
      <c r="O773"/>
    </row>
    <row r="774" spans="2:16" s="7" customFormat="1" ht="15" customHeight="1" x14ac:dyDescent="0.35">
      <c r="B774" s="142">
        <v>2020</v>
      </c>
      <c r="C774" s="142"/>
      <c r="D774" s="228">
        <v>1468</v>
      </c>
      <c r="E774" s="228">
        <v>2332</v>
      </c>
      <c r="F774" s="228">
        <v>922</v>
      </c>
      <c r="G774" s="228">
        <v>41186</v>
      </c>
      <c r="H774" s="228">
        <v>32168</v>
      </c>
      <c r="I774" s="229">
        <v>1.59</v>
      </c>
      <c r="J774" s="229">
        <v>17.66</v>
      </c>
      <c r="K774" s="229">
        <v>291.45999999999998</v>
      </c>
      <c r="L774" s="229">
        <v>652.47</v>
      </c>
      <c r="M774" s="229">
        <v>5.95</v>
      </c>
      <c r="N774" s="13"/>
      <c r="O774"/>
      <c r="P774" s="308"/>
    </row>
    <row r="775" spans="2:16" s="7" customFormat="1" ht="15" customHeight="1" x14ac:dyDescent="0.35">
      <c r="B775" s="142">
        <v>2019</v>
      </c>
      <c r="C775" s="142"/>
      <c r="D775" s="228">
        <v>1352</v>
      </c>
      <c r="E775" s="228">
        <v>2239</v>
      </c>
      <c r="F775" s="228">
        <v>988</v>
      </c>
      <c r="G775" s="228">
        <v>40987</v>
      </c>
      <c r="H775" s="228">
        <v>31949</v>
      </c>
      <c r="I775" s="229">
        <v>1.66</v>
      </c>
      <c r="J775" s="229">
        <v>18.309999999999999</v>
      </c>
      <c r="K775" s="229">
        <v>356.83</v>
      </c>
      <c r="L775" s="229">
        <v>860.14</v>
      </c>
      <c r="M775" s="229">
        <v>5.0599999999999996</v>
      </c>
      <c r="N775" s="13"/>
      <c r="O775"/>
    </row>
    <row r="776" spans="2:16" s="7" customFormat="1" ht="15" customHeight="1" x14ac:dyDescent="0.35">
      <c r="B776" s="142">
        <v>2018</v>
      </c>
      <c r="C776" s="142"/>
      <c r="D776" s="228">
        <v>1309</v>
      </c>
      <c r="E776" s="228">
        <v>2272</v>
      </c>
      <c r="F776" s="228">
        <v>1058</v>
      </c>
      <c r="G776" s="228">
        <v>43424</v>
      </c>
      <c r="H776" s="228">
        <v>31519</v>
      </c>
      <c r="I776" s="229">
        <v>1.74</v>
      </c>
      <c r="J776" s="229">
        <v>19.11</v>
      </c>
      <c r="K776" s="229">
        <v>321.23</v>
      </c>
      <c r="L776" s="229">
        <v>782.65</v>
      </c>
      <c r="M776" s="229">
        <v>5.89</v>
      </c>
      <c r="N776" s="13"/>
      <c r="O776"/>
    </row>
    <row r="777" spans="2:16" s="7" customFormat="1" ht="15" customHeight="1" x14ac:dyDescent="0.35">
      <c r="B777" s="142">
        <v>2017</v>
      </c>
      <c r="C777" s="142"/>
      <c r="D777" s="228">
        <v>1210</v>
      </c>
      <c r="E777" s="228">
        <v>2045</v>
      </c>
      <c r="F777" s="228">
        <v>928</v>
      </c>
      <c r="G777" s="228">
        <v>33607</v>
      </c>
      <c r="H777" s="228">
        <v>24551</v>
      </c>
      <c r="I777" s="229">
        <v>1.69</v>
      </c>
      <c r="J777" s="229">
        <v>16.43</v>
      </c>
      <c r="K777" s="229">
        <v>343.24</v>
      </c>
      <c r="L777" s="229">
        <v>947.79</v>
      </c>
      <c r="M777" s="229">
        <v>4.72</v>
      </c>
      <c r="O777"/>
    </row>
    <row r="778" spans="2:16" s="7" customFormat="1" ht="15" customHeight="1" x14ac:dyDescent="0.35">
      <c r="B778" s="142">
        <v>2016</v>
      </c>
      <c r="C778" s="142"/>
      <c r="D778" s="228">
        <v>1189</v>
      </c>
      <c r="E778" s="228">
        <v>1857</v>
      </c>
      <c r="F778" s="228">
        <v>767</v>
      </c>
      <c r="G778" s="228">
        <v>24785</v>
      </c>
      <c r="H778" s="228">
        <v>19260</v>
      </c>
      <c r="I778" s="229">
        <v>1.56</v>
      </c>
      <c r="J778" s="229">
        <v>13.35</v>
      </c>
      <c r="K778" s="229">
        <v>386.02</v>
      </c>
      <c r="L778" s="229">
        <v>1194.5899999999999</v>
      </c>
      <c r="M778" s="229">
        <v>3.41</v>
      </c>
      <c r="O778"/>
    </row>
    <row r="779" spans="2:16" s="7" customFormat="1" ht="15" customHeight="1" x14ac:dyDescent="0.35">
      <c r="B779" s="142">
        <v>2015</v>
      </c>
      <c r="C779" s="142"/>
      <c r="D779" s="228">
        <v>379</v>
      </c>
      <c r="E779" s="228">
        <v>1041</v>
      </c>
      <c r="F779" s="228">
        <v>753</v>
      </c>
      <c r="G779" s="228">
        <v>23427</v>
      </c>
      <c r="H779" s="228">
        <v>18418</v>
      </c>
      <c r="I779" s="229">
        <v>2.75</v>
      </c>
      <c r="J779" s="229">
        <v>22.5</v>
      </c>
      <c r="K779" s="229">
        <v>638.46</v>
      </c>
      <c r="L779" s="229">
        <v>2052.16</v>
      </c>
      <c r="M779" s="229">
        <v>3.47</v>
      </c>
      <c r="O779"/>
    </row>
    <row r="780" spans="2:16" s="7" customFormat="1" ht="15" customHeight="1" x14ac:dyDescent="0.35">
      <c r="B780" s="142">
        <v>2014</v>
      </c>
      <c r="C780" s="142"/>
      <c r="D780" s="128">
        <v>314</v>
      </c>
      <c r="E780" s="128">
        <v>1017</v>
      </c>
      <c r="F780" s="128">
        <v>793</v>
      </c>
      <c r="G780" s="128">
        <v>22812</v>
      </c>
      <c r="H780" s="128">
        <v>17628</v>
      </c>
      <c r="I780" s="129">
        <v>3.24</v>
      </c>
      <c r="J780" s="129">
        <v>22.43</v>
      </c>
      <c r="K780" s="129">
        <v>678.85</v>
      </c>
      <c r="L780" s="129">
        <v>2359.84</v>
      </c>
      <c r="M780" s="129">
        <v>3.25</v>
      </c>
      <c r="O780"/>
    </row>
    <row r="781" spans="2:16" s="14" customFormat="1" ht="15" customHeight="1" collapsed="1" x14ac:dyDescent="0.35">
      <c r="B781" s="142">
        <v>2013</v>
      </c>
      <c r="C781" s="142"/>
      <c r="D781" s="128">
        <v>335</v>
      </c>
      <c r="E781" s="128">
        <v>1013</v>
      </c>
      <c r="F781" s="128">
        <v>763</v>
      </c>
      <c r="G781" s="128">
        <v>22493</v>
      </c>
      <c r="H781" s="128">
        <v>16528</v>
      </c>
      <c r="I781" s="129">
        <v>3.02</v>
      </c>
      <c r="J781" s="129">
        <v>22.2</v>
      </c>
      <c r="K781" s="129">
        <v>678.48</v>
      </c>
      <c r="L781" s="129">
        <v>2301.52</v>
      </c>
      <c r="M781" s="129">
        <v>3.24</v>
      </c>
      <c r="N781" s="7"/>
      <c r="O781"/>
      <c r="P781" s="309"/>
    </row>
    <row r="782" spans="2:16" s="14" customFormat="1" ht="15" customHeight="1" x14ac:dyDescent="0.35">
      <c r="B782" s="126">
        <v>2012</v>
      </c>
      <c r="C782" s="126"/>
      <c r="D782" s="128">
        <v>319</v>
      </c>
      <c r="E782" s="128">
        <v>917</v>
      </c>
      <c r="F782" s="128">
        <v>678</v>
      </c>
      <c r="G782" s="128">
        <v>20718</v>
      </c>
      <c r="H782" s="128">
        <v>15292</v>
      </c>
      <c r="I782" s="129">
        <v>2.87</v>
      </c>
      <c r="J782" s="129">
        <v>22.59</v>
      </c>
      <c r="K782" s="129">
        <v>683.78</v>
      </c>
      <c r="L782" s="129">
        <v>2237.67</v>
      </c>
      <c r="M782" s="129">
        <v>3.27</v>
      </c>
      <c r="N782" s="7"/>
      <c r="O782"/>
      <c r="P782" s="309"/>
    </row>
    <row r="783" spans="2:16" s="14" customFormat="1" ht="15" customHeight="1" x14ac:dyDescent="0.35">
      <c r="B783" s="126">
        <v>2011</v>
      </c>
      <c r="C783" s="126"/>
      <c r="D783" s="128">
        <v>294</v>
      </c>
      <c r="E783" s="128">
        <v>1054</v>
      </c>
      <c r="F783" s="128">
        <v>831</v>
      </c>
      <c r="G783" s="128">
        <v>23474</v>
      </c>
      <c r="H783" s="128">
        <v>17534</v>
      </c>
      <c r="I783" s="129">
        <v>3.59</v>
      </c>
      <c r="J783" s="129">
        <v>22.27</v>
      </c>
      <c r="K783" s="129">
        <v>535.48</v>
      </c>
      <c r="L783" s="129">
        <v>1895.64</v>
      </c>
      <c r="M783" s="129">
        <v>4.1399999999999997</v>
      </c>
      <c r="N783" s="13"/>
      <c r="O783"/>
      <c r="P783" s="309"/>
    </row>
    <row r="784" spans="2:16" s="7" customFormat="1" ht="15" customHeight="1" x14ac:dyDescent="0.35">
      <c r="B784" s="126">
        <v>2010</v>
      </c>
      <c r="C784" s="126"/>
      <c r="D784" s="128">
        <v>279</v>
      </c>
      <c r="E784" s="128">
        <v>1041</v>
      </c>
      <c r="F784" s="128">
        <v>838</v>
      </c>
      <c r="G784" s="128">
        <v>22305</v>
      </c>
      <c r="H784" s="128">
        <v>17492</v>
      </c>
      <c r="I784" s="129">
        <v>3.73</v>
      </c>
      <c r="J784" s="129">
        <v>21.43</v>
      </c>
      <c r="K784" s="129">
        <v>512.95000000000005</v>
      </c>
      <c r="L784" s="129">
        <v>1927.16</v>
      </c>
      <c r="M784" s="129">
        <v>4.17</v>
      </c>
      <c r="N784" s="13"/>
      <c r="O784"/>
    </row>
    <row r="785" spans="2:16" s="7" customFormat="1" ht="15" customHeight="1" x14ac:dyDescent="0.35">
      <c r="B785" s="126">
        <v>2009</v>
      </c>
      <c r="C785" s="126"/>
      <c r="D785" s="128">
        <v>257</v>
      </c>
      <c r="E785" s="128">
        <v>1016</v>
      </c>
      <c r="F785" s="128">
        <v>819</v>
      </c>
      <c r="G785" s="128">
        <v>24969</v>
      </c>
      <c r="H785" s="128">
        <v>18183</v>
      </c>
      <c r="I785" s="129">
        <v>3.95</v>
      </c>
      <c r="J785" s="129">
        <v>24.58</v>
      </c>
      <c r="K785" s="129">
        <v>477.47</v>
      </c>
      <c r="L785" s="129">
        <v>1566.14</v>
      </c>
      <c r="M785" s="129">
        <v>5.15</v>
      </c>
      <c r="N785" s="13"/>
      <c r="O785"/>
    </row>
    <row r="786" spans="2:16" s="7" customFormat="1" ht="15" customHeight="1" x14ac:dyDescent="0.35">
      <c r="B786" s="126">
        <v>2008</v>
      </c>
      <c r="C786" s="126"/>
      <c r="D786" s="128">
        <v>257</v>
      </c>
      <c r="E786" s="128">
        <v>1010</v>
      </c>
      <c r="F786" s="128">
        <v>831</v>
      </c>
      <c r="G786" s="128">
        <v>23724</v>
      </c>
      <c r="H786" s="128">
        <v>18341</v>
      </c>
      <c r="I786" s="129">
        <v>3.93</v>
      </c>
      <c r="J786" s="129">
        <v>23.49</v>
      </c>
      <c r="K786" s="129">
        <v>428.21</v>
      </c>
      <c r="L786" s="129">
        <v>1499.94</v>
      </c>
      <c r="M786" s="129">
        <v>5.58</v>
      </c>
      <c r="N786" s="13"/>
      <c r="O786"/>
    </row>
    <row r="787" spans="2:16" s="7" customFormat="1" ht="15" customHeight="1" x14ac:dyDescent="0.35">
      <c r="B787" s="123" t="s">
        <v>229</v>
      </c>
      <c r="C787" s="123"/>
      <c r="D787" s="132"/>
      <c r="E787" s="132"/>
      <c r="F787" s="132"/>
      <c r="G787" s="132"/>
      <c r="H787" s="132"/>
      <c r="I787" s="133"/>
      <c r="J787" s="133"/>
      <c r="K787" s="133"/>
      <c r="L787" s="133"/>
      <c r="M787" s="133"/>
      <c r="O787"/>
    </row>
    <row r="788" spans="2:16" s="7" customFormat="1" ht="15" customHeight="1" x14ac:dyDescent="0.35">
      <c r="B788" s="142">
        <v>2020</v>
      </c>
      <c r="C788" s="142"/>
      <c r="D788" s="228">
        <v>1841</v>
      </c>
      <c r="E788" s="228">
        <v>2336</v>
      </c>
      <c r="F788" s="228">
        <v>531</v>
      </c>
      <c r="G788" s="228">
        <v>24032</v>
      </c>
      <c r="H788" s="228">
        <v>17214</v>
      </c>
      <c r="I788" s="229">
        <v>1.27</v>
      </c>
      <c r="J788" s="229">
        <v>10.29</v>
      </c>
      <c r="K788" s="229">
        <v>182.55</v>
      </c>
      <c r="L788" s="229">
        <v>403.36</v>
      </c>
      <c r="M788" s="229">
        <v>5.5</v>
      </c>
      <c r="O788"/>
      <c r="P788" s="308"/>
    </row>
    <row r="789" spans="2:16" s="7" customFormat="1" ht="15" customHeight="1" x14ac:dyDescent="0.35">
      <c r="B789" s="142">
        <v>2019</v>
      </c>
      <c r="C789" s="142"/>
      <c r="D789" s="228">
        <v>1693</v>
      </c>
      <c r="E789" s="228">
        <v>2179</v>
      </c>
      <c r="F789" s="228">
        <v>525</v>
      </c>
      <c r="G789" s="228">
        <v>24390</v>
      </c>
      <c r="H789" s="228">
        <v>16983</v>
      </c>
      <c r="I789" s="229">
        <v>1.29</v>
      </c>
      <c r="J789" s="229">
        <v>11.19</v>
      </c>
      <c r="K789" s="229">
        <v>210.57</v>
      </c>
      <c r="L789" s="229">
        <v>453.26</v>
      </c>
      <c r="M789" s="229">
        <v>5.19</v>
      </c>
      <c r="O789"/>
    </row>
    <row r="790" spans="2:16" s="7" customFormat="1" ht="15" customHeight="1" x14ac:dyDescent="0.35">
      <c r="B790" s="142">
        <v>2018</v>
      </c>
      <c r="C790" s="142"/>
      <c r="D790" s="228">
        <v>1690</v>
      </c>
      <c r="E790" s="228">
        <v>2170</v>
      </c>
      <c r="F790" s="228">
        <v>508</v>
      </c>
      <c r="G790" s="228">
        <v>23344</v>
      </c>
      <c r="H790" s="228">
        <v>16523</v>
      </c>
      <c r="I790" s="229">
        <v>1.28</v>
      </c>
      <c r="J790" s="229">
        <v>10.76</v>
      </c>
      <c r="K790" s="229">
        <v>212.12</v>
      </c>
      <c r="L790" s="229">
        <v>461.6</v>
      </c>
      <c r="M790" s="229">
        <v>5</v>
      </c>
      <c r="O790"/>
    </row>
    <row r="791" spans="2:16" s="7" customFormat="1" ht="15" customHeight="1" x14ac:dyDescent="0.35">
      <c r="B791" s="142">
        <v>2017</v>
      </c>
      <c r="C791" s="142"/>
      <c r="D791" s="228">
        <v>1575</v>
      </c>
      <c r="E791" s="228">
        <v>2047</v>
      </c>
      <c r="F791" s="228">
        <v>497</v>
      </c>
      <c r="G791" s="228">
        <v>22034</v>
      </c>
      <c r="H791" s="228">
        <v>15789</v>
      </c>
      <c r="I791" s="229">
        <v>1.3</v>
      </c>
      <c r="J791" s="229">
        <v>10.76</v>
      </c>
      <c r="K791" s="229">
        <v>220.56</v>
      </c>
      <c r="L791" s="229">
        <v>497.49</v>
      </c>
      <c r="M791" s="229">
        <v>4.8099999999999996</v>
      </c>
      <c r="O791"/>
    </row>
    <row r="792" spans="2:16" s="7" customFormat="1" ht="15" customHeight="1" x14ac:dyDescent="0.35">
      <c r="B792" s="142">
        <v>2016</v>
      </c>
      <c r="C792" s="142"/>
      <c r="D792" s="228">
        <v>1543</v>
      </c>
      <c r="E792" s="228">
        <v>2002</v>
      </c>
      <c r="F792" s="228">
        <v>496</v>
      </c>
      <c r="G792" s="228">
        <v>22666</v>
      </c>
      <c r="H792" s="228">
        <v>16088</v>
      </c>
      <c r="I792" s="229">
        <v>1.3</v>
      </c>
      <c r="J792" s="229">
        <v>11.32</v>
      </c>
      <c r="K792" s="229">
        <v>239.06</v>
      </c>
      <c r="L792" s="229">
        <v>523.14</v>
      </c>
      <c r="M792" s="229">
        <v>4.66</v>
      </c>
      <c r="O792"/>
    </row>
    <row r="793" spans="2:16" s="14" customFormat="1" ht="15" customHeight="1" collapsed="1" x14ac:dyDescent="0.35">
      <c r="B793" s="142">
        <v>2015</v>
      </c>
      <c r="C793" s="142"/>
      <c r="D793" s="228">
        <v>357</v>
      </c>
      <c r="E793" s="228">
        <v>780</v>
      </c>
      <c r="F793" s="228">
        <v>466</v>
      </c>
      <c r="G793" s="228">
        <v>21006</v>
      </c>
      <c r="H793" s="228">
        <v>14935</v>
      </c>
      <c r="I793" s="229">
        <v>2.1800000000000002</v>
      </c>
      <c r="J793" s="229">
        <v>26.93</v>
      </c>
      <c r="K793" s="229">
        <v>562.29</v>
      </c>
      <c r="L793" s="229">
        <v>1247.3900000000001</v>
      </c>
      <c r="M793" s="229">
        <v>4.71</v>
      </c>
      <c r="N793" s="7"/>
      <c r="O793"/>
      <c r="P793" s="309"/>
    </row>
    <row r="794" spans="2:16" s="14" customFormat="1" ht="15" customHeight="1" x14ac:dyDescent="0.35">
      <c r="B794" s="142">
        <v>2014</v>
      </c>
      <c r="C794" s="142"/>
      <c r="D794" s="128">
        <v>238</v>
      </c>
      <c r="E794" s="128">
        <v>653</v>
      </c>
      <c r="F794" s="128">
        <v>454</v>
      </c>
      <c r="G794" s="128">
        <v>20434</v>
      </c>
      <c r="H794" s="128">
        <v>14926</v>
      </c>
      <c r="I794" s="129">
        <v>2.74</v>
      </c>
      <c r="J794" s="129">
        <v>31.29</v>
      </c>
      <c r="K794" s="129">
        <v>693.58</v>
      </c>
      <c r="L794" s="129">
        <v>1540.99</v>
      </c>
      <c r="M794" s="129">
        <v>4.4400000000000004</v>
      </c>
      <c r="N794" s="7"/>
      <c r="O794"/>
      <c r="P794" s="309"/>
    </row>
    <row r="795" spans="2:16" s="14" customFormat="1" ht="15" customHeight="1" x14ac:dyDescent="0.35">
      <c r="B795" s="142">
        <v>2013</v>
      </c>
      <c r="C795" s="142"/>
      <c r="D795" s="128">
        <v>200</v>
      </c>
      <c r="E795" s="128">
        <v>620</v>
      </c>
      <c r="F795" s="128">
        <v>451</v>
      </c>
      <c r="G795" s="128">
        <v>21445</v>
      </c>
      <c r="H795" s="128">
        <v>15812</v>
      </c>
      <c r="I795" s="129">
        <v>3.1</v>
      </c>
      <c r="J795" s="129">
        <v>34.590000000000003</v>
      </c>
      <c r="K795" s="129">
        <v>660.39</v>
      </c>
      <c r="L795" s="129">
        <v>1388.84</v>
      </c>
      <c r="M795" s="129">
        <v>5.16</v>
      </c>
      <c r="N795" s="7"/>
      <c r="O795"/>
      <c r="P795" s="309"/>
    </row>
    <row r="796" spans="2:16" s="7" customFormat="1" ht="15" customHeight="1" x14ac:dyDescent="0.35">
      <c r="B796" s="126">
        <v>2012</v>
      </c>
      <c r="C796" s="126"/>
      <c r="D796" s="128">
        <v>194</v>
      </c>
      <c r="E796" s="128">
        <v>639</v>
      </c>
      <c r="F796" s="128">
        <v>482</v>
      </c>
      <c r="G796" s="128">
        <v>21474</v>
      </c>
      <c r="H796" s="128">
        <v>15924</v>
      </c>
      <c r="I796" s="129">
        <v>3.29</v>
      </c>
      <c r="J796" s="129">
        <v>33.61</v>
      </c>
      <c r="K796" s="129">
        <v>625.62</v>
      </c>
      <c r="L796" s="129">
        <v>1404.25</v>
      </c>
      <c r="M796" s="129">
        <v>5.29</v>
      </c>
      <c r="N796" s="11"/>
      <c r="O796"/>
    </row>
    <row r="797" spans="2:16" s="7" customFormat="1" ht="15" customHeight="1" x14ac:dyDescent="0.35">
      <c r="B797" s="126">
        <v>2011</v>
      </c>
      <c r="C797" s="126"/>
      <c r="D797" s="128">
        <v>159</v>
      </c>
      <c r="E797" s="128">
        <v>628</v>
      </c>
      <c r="F797" s="128">
        <v>506</v>
      </c>
      <c r="G797" s="128">
        <v>22060</v>
      </c>
      <c r="H797" s="128">
        <v>16082</v>
      </c>
      <c r="I797" s="129">
        <v>3.95</v>
      </c>
      <c r="J797" s="129">
        <v>35.130000000000003</v>
      </c>
      <c r="K797" s="129">
        <v>643.30999999999995</v>
      </c>
      <c r="L797" s="129">
        <v>1475.59</v>
      </c>
      <c r="M797" s="129">
        <v>5.38</v>
      </c>
      <c r="N797" s="12"/>
      <c r="O797"/>
    </row>
    <row r="798" spans="2:16" s="7" customFormat="1" ht="15" customHeight="1" x14ac:dyDescent="0.35">
      <c r="B798" s="126">
        <v>2010</v>
      </c>
      <c r="C798" s="126"/>
      <c r="D798" s="128">
        <v>130</v>
      </c>
      <c r="E798" s="128">
        <v>625</v>
      </c>
      <c r="F798" s="128">
        <v>528</v>
      </c>
      <c r="G798" s="128">
        <v>21755</v>
      </c>
      <c r="H798" s="128">
        <v>17132</v>
      </c>
      <c r="I798" s="129">
        <v>4.8099999999999996</v>
      </c>
      <c r="J798" s="129">
        <v>34.81</v>
      </c>
      <c r="K798" s="129">
        <v>631.99</v>
      </c>
      <c r="L798" s="129">
        <v>1533.85</v>
      </c>
      <c r="M798" s="129">
        <v>5.43</v>
      </c>
      <c r="N798" s="12"/>
      <c r="O798"/>
    </row>
    <row r="799" spans="2:16" s="7" customFormat="1" ht="15" customHeight="1" x14ac:dyDescent="0.35">
      <c r="B799" s="126">
        <v>2009</v>
      </c>
      <c r="C799" s="126"/>
      <c r="D799" s="128">
        <v>129</v>
      </c>
      <c r="E799" s="128">
        <v>607</v>
      </c>
      <c r="F799" s="128">
        <v>506</v>
      </c>
      <c r="G799" s="128">
        <v>21249</v>
      </c>
      <c r="H799" s="128">
        <v>15486</v>
      </c>
      <c r="I799" s="129">
        <v>4.71</v>
      </c>
      <c r="J799" s="129">
        <v>35.01</v>
      </c>
      <c r="K799" s="129">
        <v>595.62</v>
      </c>
      <c r="L799" s="129">
        <v>1418.35</v>
      </c>
      <c r="M799" s="129">
        <v>5.85</v>
      </c>
      <c r="N799" s="12"/>
      <c r="O799"/>
    </row>
    <row r="800" spans="2:16" s="7" customFormat="1" ht="15" customHeight="1" x14ac:dyDescent="0.35">
      <c r="B800" s="126">
        <v>2008</v>
      </c>
      <c r="C800" s="126"/>
      <c r="D800" s="128">
        <v>114</v>
      </c>
      <c r="E800" s="128">
        <v>525</v>
      </c>
      <c r="F800" s="128">
        <v>436</v>
      </c>
      <c r="G800" s="128">
        <v>18374</v>
      </c>
      <c r="H800" s="128">
        <v>13847</v>
      </c>
      <c r="I800" s="129">
        <v>4.6100000000000003</v>
      </c>
      <c r="J800" s="129">
        <v>35</v>
      </c>
      <c r="K800" s="129">
        <v>618</v>
      </c>
      <c r="L800" s="129">
        <v>1466.46</v>
      </c>
      <c r="M800" s="129">
        <v>5.69</v>
      </c>
      <c r="N800" s="12"/>
      <c r="O800"/>
    </row>
    <row r="801" spans="2:16" s="7" customFormat="1" ht="15" customHeight="1" x14ac:dyDescent="0.35">
      <c r="B801" s="123" t="s">
        <v>230</v>
      </c>
      <c r="C801" s="123"/>
      <c r="D801" s="132"/>
      <c r="E801" s="132"/>
      <c r="F801" s="132"/>
      <c r="G801" s="132"/>
      <c r="H801" s="132"/>
      <c r="I801" s="133"/>
      <c r="J801" s="133"/>
      <c r="K801" s="133"/>
      <c r="L801" s="133"/>
      <c r="M801" s="133"/>
      <c r="O801"/>
    </row>
    <row r="802" spans="2:16" s="7" customFormat="1" ht="15" customHeight="1" x14ac:dyDescent="0.35">
      <c r="B802" s="142">
        <v>2020</v>
      </c>
      <c r="C802" s="142"/>
      <c r="D802" s="228">
        <v>974</v>
      </c>
      <c r="E802" s="228">
        <v>6958</v>
      </c>
      <c r="F802" s="228">
        <v>6043</v>
      </c>
      <c r="G802" s="228">
        <v>436000</v>
      </c>
      <c r="H802" s="228">
        <v>287771</v>
      </c>
      <c r="I802" s="229">
        <v>7.14</v>
      </c>
      <c r="J802" s="229">
        <v>62.66</v>
      </c>
      <c r="K802" s="229">
        <v>390.03</v>
      </c>
      <c r="L802" s="229">
        <v>540.59</v>
      </c>
      <c r="M802" s="229">
        <v>15.93</v>
      </c>
      <c r="O802"/>
      <c r="P802" s="308"/>
    </row>
    <row r="803" spans="2:16" s="7" customFormat="1" ht="15" customHeight="1" x14ac:dyDescent="0.35">
      <c r="B803" s="142">
        <v>2019</v>
      </c>
      <c r="C803" s="142"/>
      <c r="D803" s="228">
        <v>886</v>
      </c>
      <c r="E803" s="228">
        <v>6751</v>
      </c>
      <c r="F803" s="228">
        <v>5942</v>
      </c>
      <c r="G803" s="228">
        <v>332614</v>
      </c>
      <c r="H803" s="228">
        <v>290401</v>
      </c>
      <c r="I803" s="229">
        <v>7.62</v>
      </c>
      <c r="J803" s="229">
        <v>49.27</v>
      </c>
      <c r="K803" s="229">
        <v>370.33</v>
      </c>
      <c r="L803" s="229">
        <v>661.58</v>
      </c>
      <c r="M803" s="229">
        <v>13.03</v>
      </c>
      <c r="O803"/>
    </row>
    <row r="804" spans="2:16" s="7" customFormat="1" ht="15" customHeight="1" x14ac:dyDescent="0.35">
      <c r="B804" s="142">
        <v>2018</v>
      </c>
      <c r="C804" s="142"/>
      <c r="D804" s="228">
        <v>813</v>
      </c>
      <c r="E804" s="228">
        <v>6861</v>
      </c>
      <c r="F804" s="228">
        <v>6087</v>
      </c>
      <c r="G804" s="228">
        <v>323781</v>
      </c>
      <c r="H804" s="228">
        <v>281363</v>
      </c>
      <c r="I804" s="229">
        <v>8.44</v>
      </c>
      <c r="J804" s="229">
        <v>47.19</v>
      </c>
      <c r="K804" s="229">
        <v>348.55</v>
      </c>
      <c r="L804" s="229">
        <v>655.26</v>
      </c>
      <c r="M804" s="229">
        <v>13.12</v>
      </c>
      <c r="O804"/>
    </row>
    <row r="805" spans="2:16" s="13" customFormat="1" ht="15" customHeight="1" collapsed="1" x14ac:dyDescent="0.35">
      <c r="B805" s="142">
        <v>2017</v>
      </c>
      <c r="C805" s="142"/>
      <c r="D805" s="228">
        <v>772</v>
      </c>
      <c r="E805" s="228">
        <v>6482</v>
      </c>
      <c r="F805" s="228">
        <v>5747</v>
      </c>
      <c r="G805" s="228">
        <v>320543</v>
      </c>
      <c r="H805" s="228">
        <v>268989</v>
      </c>
      <c r="I805" s="229">
        <v>8.4</v>
      </c>
      <c r="J805" s="229">
        <v>49.45</v>
      </c>
      <c r="K805" s="229">
        <v>338.91</v>
      </c>
      <c r="L805" s="229">
        <v>607.63</v>
      </c>
      <c r="M805" s="229">
        <v>14.23</v>
      </c>
      <c r="N805" s="7"/>
      <c r="O805"/>
    </row>
    <row r="806" spans="2:16" s="13" customFormat="1" ht="15" customHeight="1" x14ac:dyDescent="0.35">
      <c r="B806" s="142">
        <v>2016</v>
      </c>
      <c r="C806" s="142"/>
      <c r="D806" s="228">
        <v>742</v>
      </c>
      <c r="E806" s="228">
        <v>6350</v>
      </c>
      <c r="F806" s="228">
        <v>5646</v>
      </c>
      <c r="G806" s="228">
        <v>310541</v>
      </c>
      <c r="H806" s="228">
        <v>266592</v>
      </c>
      <c r="I806" s="229">
        <v>8.56</v>
      </c>
      <c r="J806" s="229">
        <v>48.9</v>
      </c>
      <c r="K806" s="229">
        <v>453.98</v>
      </c>
      <c r="L806" s="229">
        <v>825.39</v>
      </c>
      <c r="M806" s="229">
        <v>10.58</v>
      </c>
      <c r="N806" s="7"/>
      <c r="O806"/>
    </row>
    <row r="807" spans="2:16" s="13" customFormat="1" ht="15" customHeight="1" x14ac:dyDescent="0.35">
      <c r="B807" s="142">
        <v>2015</v>
      </c>
      <c r="C807" s="142"/>
      <c r="D807" s="228">
        <v>352</v>
      </c>
      <c r="E807" s="228">
        <v>6001</v>
      </c>
      <c r="F807" s="228">
        <v>5681</v>
      </c>
      <c r="G807" s="228">
        <v>312046</v>
      </c>
      <c r="H807" s="228">
        <v>261870</v>
      </c>
      <c r="I807" s="229">
        <v>17.05</v>
      </c>
      <c r="J807" s="229">
        <v>52</v>
      </c>
      <c r="K807" s="229">
        <v>458.19</v>
      </c>
      <c r="L807" s="229">
        <v>834.17</v>
      </c>
      <c r="M807" s="229">
        <v>11.23</v>
      </c>
      <c r="N807" s="7"/>
      <c r="O807"/>
    </row>
    <row r="808" spans="2:16" s="7" customFormat="1" ht="15" customHeight="1" x14ac:dyDescent="0.35">
      <c r="B808" s="142">
        <v>2014</v>
      </c>
      <c r="C808" s="142"/>
      <c r="D808" s="128">
        <v>312</v>
      </c>
      <c r="E808" s="128">
        <v>5294</v>
      </c>
      <c r="F808" s="128">
        <v>5030</v>
      </c>
      <c r="G808" s="128">
        <v>272649</v>
      </c>
      <c r="H808" s="128">
        <v>223874</v>
      </c>
      <c r="I808" s="129">
        <v>16.97</v>
      </c>
      <c r="J808" s="129">
        <v>51.5</v>
      </c>
      <c r="K808" s="129">
        <v>591.08000000000004</v>
      </c>
      <c r="L808" s="129">
        <v>1090.47</v>
      </c>
      <c r="M808" s="129">
        <v>8.65</v>
      </c>
      <c r="O808"/>
    </row>
    <row r="809" spans="2:16" s="7" customFormat="1" ht="15" customHeight="1" x14ac:dyDescent="0.35">
      <c r="B809" s="142">
        <v>2013</v>
      </c>
      <c r="C809" s="142"/>
      <c r="D809" s="128">
        <v>304</v>
      </c>
      <c r="E809" s="128">
        <v>5520</v>
      </c>
      <c r="F809" s="128">
        <v>5249</v>
      </c>
      <c r="G809" s="128">
        <v>338686</v>
      </c>
      <c r="H809" s="128">
        <v>237284</v>
      </c>
      <c r="I809" s="129">
        <v>18.16</v>
      </c>
      <c r="J809" s="129">
        <v>61.36</v>
      </c>
      <c r="K809" s="129">
        <v>547.41</v>
      </c>
      <c r="L809" s="129">
        <v>848.39</v>
      </c>
      <c r="M809" s="129">
        <v>11.16</v>
      </c>
      <c r="O809"/>
    </row>
    <row r="810" spans="2:16" s="7" customFormat="1" ht="15" customHeight="1" x14ac:dyDescent="0.35">
      <c r="B810" s="126">
        <v>2012</v>
      </c>
      <c r="C810" s="126"/>
      <c r="D810" s="128">
        <v>292</v>
      </c>
      <c r="E810" s="128">
        <v>5963</v>
      </c>
      <c r="F810" s="128">
        <v>5706</v>
      </c>
      <c r="G810" s="128">
        <v>376701</v>
      </c>
      <c r="H810" s="128">
        <v>217606</v>
      </c>
      <c r="I810" s="129">
        <v>20.420000000000002</v>
      </c>
      <c r="J810" s="129">
        <v>63.17</v>
      </c>
      <c r="K810" s="129">
        <v>503.36</v>
      </c>
      <c r="L810" s="129">
        <v>762.45</v>
      </c>
      <c r="M810" s="129">
        <v>12.54</v>
      </c>
      <c r="N810" s="12"/>
      <c r="O810"/>
    </row>
    <row r="811" spans="2:16" s="7" customFormat="1" ht="15" customHeight="1" x14ac:dyDescent="0.35">
      <c r="B811" s="126">
        <v>2011</v>
      </c>
      <c r="C811" s="126"/>
      <c r="D811" s="128">
        <v>278</v>
      </c>
      <c r="E811" s="128">
        <v>5975</v>
      </c>
      <c r="F811" s="128">
        <v>5737</v>
      </c>
      <c r="G811" s="128">
        <v>359174</v>
      </c>
      <c r="H811" s="128">
        <v>238964</v>
      </c>
      <c r="I811" s="129">
        <v>21.49</v>
      </c>
      <c r="J811" s="129">
        <v>60.11</v>
      </c>
      <c r="K811" s="129">
        <v>466.04</v>
      </c>
      <c r="L811" s="129">
        <v>744.39</v>
      </c>
      <c r="M811" s="129">
        <v>12.91</v>
      </c>
      <c r="N811" s="13"/>
      <c r="O811"/>
    </row>
    <row r="812" spans="2:16" s="7" customFormat="1" ht="15" customHeight="1" x14ac:dyDescent="0.35">
      <c r="B812" s="126">
        <v>2010</v>
      </c>
      <c r="C812" s="126"/>
      <c r="D812" s="128">
        <v>279</v>
      </c>
      <c r="E812" s="128">
        <v>6128</v>
      </c>
      <c r="F812" s="128">
        <v>5887</v>
      </c>
      <c r="G812" s="128">
        <v>403980</v>
      </c>
      <c r="H812" s="128">
        <v>249139</v>
      </c>
      <c r="I812" s="129">
        <v>21.96</v>
      </c>
      <c r="J812" s="129">
        <v>65.92</v>
      </c>
      <c r="K812" s="129">
        <v>464.3</v>
      </c>
      <c r="L812" s="129">
        <v>676.6</v>
      </c>
      <c r="M812" s="129">
        <v>14.22</v>
      </c>
      <c r="N812" s="13"/>
      <c r="O812"/>
    </row>
    <row r="813" spans="2:16" s="7" customFormat="1" ht="15" customHeight="1" x14ac:dyDescent="0.35">
      <c r="B813" s="126">
        <v>2009</v>
      </c>
      <c r="C813" s="126"/>
      <c r="D813" s="128">
        <v>272</v>
      </c>
      <c r="E813" s="128">
        <v>6764</v>
      </c>
      <c r="F813" s="128">
        <v>6545</v>
      </c>
      <c r="G813" s="128">
        <v>416317</v>
      </c>
      <c r="H813" s="128">
        <v>269122</v>
      </c>
      <c r="I813" s="129">
        <v>24.87</v>
      </c>
      <c r="J813" s="129">
        <v>61.55</v>
      </c>
      <c r="K813" s="129">
        <v>424.06</v>
      </c>
      <c r="L813" s="129">
        <v>666.67</v>
      </c>
      <c r="M813" s="129">
        <v>15.23</v>
      </c>
      <c r="N813" s="13"/>
      <c r="O813"/>
    </row>
    <row r="814" spans="2:16" s="12" customFormat="1" ht="15" customHeight="1" x14ac:dyDescent="0.35">
      <c r="B814" s="126">
        <v>2008</v>
      </c>
      <c r="C814" s="126"/>
      <c r="D814" s="128">
        <v>263</v>
      </c>
      <c r="E814" s="128">
        <v>7088</v>
      </c>
      <c r="F814" s="128">
        <v>6881</v>
      </c>
      <c r="G814" s="128">
        <v>380785</v>
      </c>
      <c r="H814" s="128">
        <v>270687</v>
      </c>
      <c r="I814" s="129">
        <v>26.95</v>
      </c>
      <c r="J814" s="129">
        <v>53.72</v>
      </c>
      <c r="K814" s="129">
        <v>385.36</v>
      </c>
      <c r="L814" s="129">
        <v>696.38</v>
      </c>
      <c r="M814" s="129">
        <v>14.89</v>
      </c>
      <c r="N814" s="13"/>
      <c r="O814"/>
      <c r="P814" s="308"/>
    </row>
    <row r="815" spans="2:16" s="13" customFormat="1" ht="15" customHeight="1" collapsed="1" x14ac:dyDescent="0.35">
      <c r="B815" s="123" t="s">
        <v>231</v>
      </c>
      <c r="C815" s="123"/>
      <c r="D815" s="132"/>
      <c r="E815" s="132"/>
      <c r="F815" s="132"/>
      <c r="G815" s="132"/>
      <c r="H815" s="132"/>
      <c r="I815" s="133"/>
      <c r="J815" s="133"/>
      <c r="K815" s="133"/>
      <c r="L815" s="133"/>
      <c r="M815" s="133"/>
      <c r="N815" s="7"/>
      <c r="O815"/>
    </row>
    <row r="816" spans="2:16" s="13" customFormat="1" ht="15" customHeight="1" x14ac:dyDescent="0.35">
      <c r="B816" s="142">
        <v>2020</v>
      </c>
      <c r="C816" s="142"/>
      <c r="D816" s="228">
        <v>316</v>
      </c>
      <c r="E816" s="228">
        <v>364</v>
      </c>
      <c r="F816" s="228">
        <v>60</v>
      </c>
      <c r="G816" s="228">
        <v>3099</v>
      </c>
      <c r="H816" s="228">
        <v>2648</v>
      </c>
      <c r="I816" s="229">
        <v>1.1499999999999999</v>
      </c>
      <c r="J816" s="229">
        <v>8.51</v>
      </c>
      <c r="K816" s="229">
        <v>133.1</v>
      </c>
      <c r="L816" s="229">
        <v>257.7</v>
      </c>
      <c r="M816" s="229">
        <v>6.21</v>
      </c>
      <c r="N816" s="7"/>
      <c r="O816"/>
      <c r="P816" s="308"/>
    </row>
    <row r="817" spans="2:16" s="13" customFormat="1" ht="15" customHeight="1" x14ac:dyDescent="0.35">
      <c r="B817" s="142">
        <v>2019</v>
      </c>
      <c r="C817" s="142"/>
      <c r="D817" s="228">
        <v>292</v>
      </c>
      <c r="E817" s="228">
        <v>346</v>
      </c>
      <c r="F817" s="228">
        <v>66</v>
      </c>
      <c r="G817" s="228">
        <v>2539</v>
      </c>
      <c r="H817" s="228">
        <v>1997</v>
      </c>
      <c r="I817" s="229">
        <v>1.18</v>
      </c>
      <c r="J817" s="229">
        <v>7.34</v>
      </c>
      <c r="K817" s="229">
        <v>149.79</v>
      </c>
      <c r="L817" s="229">
        <v>389.38</v>
      </c>
      <c r="M817" s="229">
        <v>4.74</v>
      </c>
      <c r="N817" s="7"/>
      <c r="O817"/>
    </row>
    <row r="818" spans="2:16" s="13" customFormat="1" ht="15" customHeight="1" x14ac:dyDescent="0.35">
      <c r="B818" s="142">
        <v>2018</v>
      </c>
      <c r="C818" s="142"/>
      <c r="D818" s="228">
        <v>274</v>
      </c>
      <c r="E818" s="228">
        <v>327</v>
      </c>
      <c r="F818" s="228">
        <v>64</v>
      </c>
      <c r="G818" s="228">
        <v>2492</v>
      </c>
      <c r="H818" s="228">
        <v>1927</v>
      </c>
      <c r="I818" s="229">
        <v>1.19</v>
      </c>
      <c r="J818" s="229">
        <v>7.62</v>
      </c>
      <c r="K818" s="229">
        <v>147.97999999999999</v>
      </c>
      <c r="L818" s="229">
        <v>380.03</v>
      </c>
      <c r="M818" s="229">
        <v>5.14</v>
      </c>
      <c r="N818" s="7"/>
      <c r="O818"/>
    </row>
    <row r="819" spans="2:16" s="13" customFormat="1" ht="15" customHeight="1" x14ac:dyDescent="0.35">
      <c r="B819" s="142">
        <v>2017</v>
      </c>
      <c r="C819" s="142"/>
      <c r="D819" s="228">
        <v>263</v>
      </c>
      <c r="E819" s="228">
        <v>338</v>
      </c>
      <c r="F819" s="228">
        <v>86</v>
      </c>
      <c r="G819" s="228">
        <v>3229</v>
      </c>
      <c r="H819" s="228">
        <v>2838</v>
      </c>
      <c r="I819" s="229">
        <v>1.29</v>
      </c>
      <c r="J819" s="229">
        <v>9.5500000000000007</v>
      </c>
      <c r="K819" s="229">
        <v>153.76</v>
      </c>
      <c r="L819" s="229">
        <v>409.51</v>
      </c>
      <c r="M819" s="229">
        <v>6.19</v>
      </c>
      <c r="N819" s="7"/>
      <c r="O819"/>
    </row>
    <row r="820" spans="2:16" s="13" customFormat="1" ht="15" customHeight="1" x14ac:dyDescent="0.35">
      <c r="B820" s="142">
        <v>2016</v>
      </c>
      <c r="C820" s="142"/>
      <c r="D820" s="228">
        <v>257</v>
      </c>
      <c r="E820" s="228">
        <v>333</v>
      </c>
      <c r="F820" s="228">
        <v>89</v>
      </c>
      <c r="G820" s="228">
        <v>3627</v>
      </c>
      <c r="H820" s="228">
        <v>3079</v>
      </c>
      <c r="I820" s="229">
        <v>1.3</v>
      </c>
      <c r="J820" s="229">
        <v>10.89</v>
      </c>
      <c r="K820" s="229">
        <v>151.09</v>
      </c>
      <c r="L820" s="229">
        <v>370.76</v>
      </c>
      <c r="M820" s="229">
        <v>7.19</v>
      </c>
      <c r="N820" s="7"/>
      <c r="O820"/>
    </row>
    <row r="821" spans="2:16" s="7" customFormat="1" ht="15" customHeight="1" x14ac:dyDescent="0.35">
      <c r="B821" s="142">
        <v>2015</v>
      </c>
      <c r="C821" s="142"/>
      <c r="D821" s="228">
        <v>60</v>
      </c>
      <c r="E821" s="228">
        <v>135</v>
      </c>
      <c r="F821" s="228">
        <v>83</v>
      </c>
      <c r="G821" s="228">
        <v>3417</v>
      </c>
      <c r="H821" s="228">
        <v>2963</v>
      </c>
      <c r="I821" s="229">
        <v>2.25</v>
      </c>
      <c r="J821" s="229">
        <v>25.31</v>
      </c>
      <c r="K821" s="229">
        <v>376.34</v>
      </c>
      <c r="L821" s="229">
        <v>914.14</v>
      </c>
      <c r="M821" s="229">
        <v>6.73</v>
      </c>
      <c r="O821"/>
    </row>
    <row r="822" spans="2:16" s="7" customFormat="1" ht="15" customHeight="1" x14ac:dyDescent="0.35">
      <c r="B822" s="142">
        <v>2014</v>
      </c>
      <c r="C822" s="142"/>
      <c r="D822" s="128">
        <v>38</v>
      </c>
      <c r="E822" s="128">
        <v>115</v>
      </c>
      <c r="F822" s="128">
        <v>89</v>
      </c>
      <c r="G822" s="128">
        <v>3636</v>
      </c>
      <c r="H822" s="128">
        <v>3102</v>
      </c>
      <c r="I822" s="129">
        <v>3.03</v>
      </c>
      <c r="J822" s="129">
        <v>31.62</v>
      </c>
      <c r="K822" s="129">
        <v>430.17</v>
      </c>
      <c r="L822" s="129">
        <v>1052.93</v>
      </c>
      <c r="M822" s="129">
        <v>7.37</v>
      </c>
      <c r="O822"/>
    </row>
    <row r="823" spans="2:16" s="7" customFormat="1" ht="15" customHeight="1" x14ac:dyDescent="0.35">
      <c r="B823" s="142">
        <v>2013</v>
      </c>
      <c r="C823" s="142"/>
      <c r="D823" s="128">
        <v>40</v>
      </c>
      <c r="E823" s="128">
        <v>128</v>
      </c>
      <c r="F823" s="128">
        <v>101</v>
      </c>
      <c r="G823" s="128">
        <v>3900</v>
      </c>
      <c r="H823" s="128">
        <v>3331</v>
      </c>
      <c r="I823" s="129">
        <v>3.2</v>
      </c>
      <c r="J823" s="129">
        <v>30.47</v>
      </c>
      <c r="K823" s="129">
        <v>445.53</v>
      </c>
      <c r="L823" s="129">
        <v>1153.81</v>
      </c>
      <c r="M823" s="129">
        <v>6.95</v>
      </c>
      <c r="O823"/>
    </row>
    <row r="824" spans="2:16" s="7" customFormat="1" ht="15" customHeight="1" x14ac:dyDescent="0.35">
      <c r="B824" s="126">
        <v>2012</v>
      </c>
      <c r="C824" s="126"/>
      <c r="D824" s="128">
        <v>39</v>
      </c>
      <c r="E824" s="128">
        <v>92</v>
      </c>
      <c r="F824" s="128">
        <v>69</v>
      </c>
      <c r="G824" s="128">
        <v>2475</v>
      </c>
      <c r="H824" s="128">
        <v>1951</v>
      </c>
      <c r="I824" s="129">
        <v>2.36</v>
      </c>
      <c r="J824" s="129">
        <v>26.9</v>
      </c>
      <c r="K824" s="129">
        <v>598.32000000000005</v>
      </c>
      <c r="L824" s="129">
        <v>1668.03</v>
      </c>
      <c r="M824" s="129">
        <v>4.5999999999999996</v>
      </c>
      <c r="N824" s="13"/>
      <c r="O824"/>
    </row>
    <row r="825" spans="2:16" s="7" customFormat="1" ht="15" customHeight="1" x14ac:dyDescent="0.35">
      <c r="B825" s="126">
        <v>2011</v>
      </c>
      <c r="C825" s="126"/>
      <c r="D825" s="128">
        <v>32</v>
      </c>
      <c r="E825" s="128">
        <v>57</v>
      </c>
      <c r="F825" s="128">
        <v>40</v>
      </c>
      <c r="G825" s="128">
        <v>1268</v>
      </c>
      <c r="H825" s="128">
        <v>1076</v>
      </c>
      <c r="I825" s="129">
        <v>1.78</v>
      </c>
      <c r="J825" s="129">
        <v>22.25</v>
      </c>
      <c r="K825" s="129">
        <v>758.86</v>
      </c>
      <c r="L825" s="129">
        <v>2393.88</v>
      </c>
      <c r="M825" s="129">
        <v>3.13</v>
      </c>
      <c r="N825" s="13"/>
      <c r="O825"/>
    </row>
    <row r="826" spans="2:16" s="7" customFormat="1" ht="15" customHeight="1" x14ac:dyDescent="0.35">
      <c r="B826" s="126">
        <v>2010</v>
      </c>
      <c r="C826" s="126"/>
      <c r="D826" s="128">
        <v>18</v>
      </c>
      <c r="E826" s="128">
        <v>42</v>
      </c>
      <c r="F826" s="128">
        <v>34</v>
      </c>
      <c r="G826" s="128">
        <v>1118</v>
      </c>
      <c r="H826" s="128">
        <v>899</v>
      </c>
      <c r="I826" s="129">
        <v>2.33</v>
      </c>
      <c r="J826" s="129">
        <v>26.62</v>
      </c>
      <c r="K826" s="129">
        <v>1020.12</v>
      </c>
      <c r="L826" s="129">
        <v>3102.33</v>
      </c>
      <c r="M826" s="129">
        <v>2.87</v>
      </c>
      <c r="N826" s="13"/>
      <c r="O826"/>
    </row>
    <row r="827" spans="2:16" s="13" customFormat="1" ht="15" customHeight="1" collapsed="1" x14ac:dyDescent="0.35">
      <c r="B827" s="126">
        <v>2009</v>
      </c>
      <c r="C827" s="126"/>
      <c r="D827" s="128">
        <v>18</v>
      </c>
      <c r="E827" s="128">
        <v>39</v>
      </c>
      <c r="F827" s="128">
        <v>30</v>
      </c>
      <c r="G827" s="128">
        <v>782</v>
      </c>
      <c r="H827" s="128">
        <v>552</v>
      </c>
      <c r="I827" s="129">
        <v>2.17</v>
      </c>
      <c r="J827" s="129">
        <v>20.05</v>
      </c>
      <c r="K827" s="129">
        <v>1570.82</v>
      </c>
      <c r="L827" s="129">
        <v>6026.17</v>
      </c>
      <c r="M827" s="129">
        <v>1.32</v>
      </c>
      <c r="O827"/>
    </row>
    <row r="828" spans="2:16" s="13" customFormat="1" ht="15" customHeight="1" x14ac:dyDescent="0.35">
      <c r="B828" s="126">
        <v>2008</v>
      </c>
      <c r="C828" s="126"/>
      <c r="D828" s="128">
        <v>13</v>
      </c>
      <c r="E828" s="128">
        <v>28</v>
      </c>
      <c r="F828" s="128">
        <v>19</v>
      </c>
      <c r="G828" s="128">
        <v>900</v>
      </c>
      <c r="H828" s="128">
        <v>677</v>
      </c>
      <c r="I828" s="129">
        <v>2.15</v>
      </c>
      <c r="J828" s="129">
        <v>32.14</v>
      </c>
      <c r="K828" s="129">
        <v>1248.82</v>
      </c>
      <c r="L828" s="129">
        <v>2636.4</v>
      </c>
      <c r="M828" s="129">
        <v>3.5</v>
      </c>
      <c r="N828" s="7"/>
      <c r="O828"/>
    </row>
    <row r="829" spans="2:16" s="13" customFormat="1" ht="15" customHeight="1" x14ac:dyDescent="0.35">
      <c r="B829" s="123" t="s">
        <v>232</v>
      </c>
      <c r="C829" s="123"/>
      <c r="D829" s="132"/>
      <c r="E829" s="132"/>
      <c r="F829" s="132"/>
      <c r="G829" s="132"/>
      <c r="H829" s="132"/>
      <c r="I829" s="133"/>
      <c r="J829" s="133"/>
      <c r="K829" s="133"/>
      <c r="L829" s="133"/>
      <c r="M829" s="133"/>
      <c r="N829" s="7"/>
      <c r="O829"/>
    </row>
    <row r="830" spans="2:16" s="13" customFormat="1" ht="15" customHeight="1" x14ac:dyDescent="0.35">
      <c r="B830" s="142">
        <v>2020</v>
      </c>
      <c r="C830" s="142"/>
      <c r="D830" s="228">
        <v>209</v>
      </c>
      <c r="E830" s="228">
        <v>232</v>
      </c>
      <c r="F830" s="228">
        <v>35</v>
      </c>
      <c r="G830" s="228">
        <v>705</v>
      </c>
      <c r="H830" s="228">
        <v>571</v>
      </c>
      <c r="I830" s="229">
        <v>1.1100000000000001</v>
      </c>
      <c r="J830" s="229">
        <v>3.04</v>
      </c>
      <c r="K830" s="229">
        <v>28.64</v>
      </c>
      <c r="L830" s="229">
        <v>142.19999999999999</v>
      </c>
      <c r="M830" s="229">
        <v>10.36</v>
      </c>
      <c r="N830" s="7"/>
      <c r="O830"/>
      <c r="P830" s="308"/>
    </row>
    <row r="831" spans="2:16" s="13" customFormat="1" ht="15" customHeight="1" x14ac:dyDescent="0.35">
      <c r="B831" s="142">
        <v>2019</v>
      </c>
      <c r="C831" s="142"/>
      <c r="D831" s="228">
        <v>200</v>
      </c>
      <c r="E831" s="228">
        <v>218</v>
      </c>
      <c r="F831" s="228">
        <v>31</v>
      </c>
      <c r="G831" s="228">
        <v>660</v>
      </c>
      <c r="H831" s="228">
        <v>528</v>
      </c>
      <c r="I831" s="229">
        <v>1.0900000000000001</v>
      </c>
      <c r="J831" s="229">
        <v>3.03</v>
      </c>
      <c r="K831" s="229">
        <v>40.32</v>
      </c>
      <c r="L831" s="229">
        <v>189.37</v>
      </c>
      <c r="M831" s="229">
        <v>7.25</v>
      </c>
      <c r="N831" s="7"/>
      <c r="O831"/>
    </row>
    <row r="832" spans="2:16" s="13" customFormat="1" ht="15" customHeight="1" x14ac:dyDescent="0.35">
      <c r="B832" s="142">
        <v>2018</v>
      </c>
      <c r="C832" s="142"/>
      <c r="D832" s="228">
        <v>200</v>
      </c>
      <c r="E832" s="228">
        <v>218</v>
      </c>
      <c r="F832" s="228">
        <v>30</v>
      </c>
      <c r="G832" s="228">
        <v>612</v>
      </c>
      <c r="H832" s="228">
        <v>497</v>
      </c>
      <c r="I832" s="229">
        <v>1.0900000000000001</v>
      </c>
      <c r="J832" s="229">
        <v>2.81</v>
      </c>
      <c r="K832" s="229">
        <v>38.4</v>
      </c>
      <c r="L832" s="229">
        <v>188.23</v>
      </c>
      <c r="M832" s="229">
        <v>7.1</v>
      </c>
      <c r="N832" s="7"/>
      <c r="O832"/>
    </row>
    <row r="833" spans="2:16" s="7" customFormat="1" ht="15" customHeight="1" x14ac:dyDescent="0.35">
      <c r="B833" s="142">
        <v>2017</v>
      </c>
      <c r="C833" s="142"/>
      <c r="D833" s="228">
        <v>176</v>
      </c>
      <c r="E833" s="228">
        <v>190</v>
      </c>
      <c r="F833" s="228">
        <v>27</v>
      </c>
      <c r="G833" s="228">
        <v>566</v>
      </c>
      <c r="H833" s="228">
        <v>462</v>
      </c>
      <c r="I833" s="229">
        <v>1.08</v>
      </c>
      <c r="J833" s="229">
        <v>2.98</v>
      </c>
      <c r="K833" s="229">
        <v>42.8</v>
      </c>
      <c r="L833" s="229">
        <v>204.17</v>
      </c>
      <c r="M833" s="229">
        <v>6.79</v>
      </c>
      <c r="O833"/>
    </row>
    <row r="834" spans="2:16" s="7" customFormat="1" ht="15" customHeight="1" x14ac:dyDescent="0.35">
      <c r="B834" s="142">
        <v>2016</v>
      </c>
      <c r="C834" s="142"/>
      <c r="D834" s="228">
        <v>178</v>
      </c>
      <c r="E834" s="228">
        <v>191</v>
      </c>
      <c r="F834" s="228">
        <v>24</v>
      </c>
      <c r="G834" s="228">
        <v>580</v>
      </c>
      <c r="H834" s="228">
        <v>503</v>
      </c>
      <c r="I834" s="229">
        <v>1.07</v>
      </c>
      <c r="J834" s="229">
        <v>3.04</v>
      </c>
      <c r="K834" s="229">
        <v>43.06</v>
      </c>
      <c r="L834" s="229">
        <v>178.17</v>
      </c>
      <c r="M834" s="229">
        <v>6.87</v>
      </c>
      <c r="O834"/>
    </row>
    <row r="835" spans="2:16" s="7" customFormat="1" ht="15" customHeight="1" x14ac:dyDescent="0.35">
      <c r="B835" s="142">
        <v>2015</v>
      </c>
      <c r="C835" s="142"/>
      <c r="D835" s="228">
        <v>42</v>
      </c>
      <c r="E835" s="228">
        <v>54</v>
      </c>
      <c r="F835" s="228">
        <v>20</v>
      </c>
      <c r="G835" s="228">
        <v>377</v>
      </c>
      <c r="H835" s="228">
        <v>312</v>
      </c>
      <c r="I835" s="229">
        <v>1.29</v>
      </c>
      <c r="J835" s="229">
        <v>6.98</v>
      </c>
      <c r="K835" s="229">
        <v>141.59</v>
      </c>
      <c r="L835" s="229">
        <v>751.15</v>
      </c>
      <c r="M835" s="229">
        <v>4.78</v>
      </c>
      <c r="O835"/>
    </row>
    <row r="836" spans="2:16" s="7" customFormat="1" ht="15" customHeight="1" x14ac:dyDescent="0.35">
      <c r="B836" s="142">
        <v>2014</v>
      </c>
      <c r="C836" s="142"/>
      <c r="D836" s="128">
        <v>21</v>
      </c>
      <c r="E836" s="128">
        <v>30</v>
      </c>
      <c r="F836" s="128">
        <v>15</v>
      </c>
      <c r="G836" s="128">
        <v>346</v>
      </c>
      <c r="H836" s="128">
        <v>288</v>
      </c>
      <c r="I836" s="129">
        <v>1.43</v>
      </c>
      <c r="J836" s="129">
        <v>11.53</v>
      </c>
      <c r="K836" s="129">
        <v>235.27</v>
      </c>
      <c r="L836" s="129">
        <v>1019.94</v>
      </c>
      <c r="M836" s="129">
        <v>4.75</v>
      </c>
      <c r="O836"/>
    </row>
    <row r="837" spans="2:16" s="7" customFormat="1" ht="15" customHeight="1" x14ac:dyDescent="0.35">
      <c r="B837" s="142">
        <v>2013</v>
      </c>
      <c r="C837" s="142"/>
      <c r="D837" s="128">
        <v>21</v>
      </c>
      <c r="E837" s="128">
        <v>29</v>
      </c>
      <c r="F837" s="128">
        <v>14</v>
      </c>
      <c r="G837" s="128">
        <v>318</v>
      </c>
      <c r="H837" s="128">
        <v>270</v>
      </c>
      <c r="I837" s="129">
        <v>1.38</v>
      </c>
      <c r="J837" s="129">
        <v>10.97</v>
      </c>
      <c r="K837" s="129">
        <v>219.83</v>
      </c>
      <c r="L837" s="129">
        <v>967.79</v>
      </c>
      <c r="M837" s="129">
        <v>4.8600000000000003</v>
      </c>
      <c r="N837" s="12"/>
      <c r="O837"/>
    </row>
    <row r="838" spans="2:16" s="7" customFormat="1" ht="15" customHeight="1" x14ac:dyDescent="0.35">
      <c r="B838" s="126">
        <v>2012</v>
      </c>
      <c r="C838" s="126"/>
      <c r="D838" s="128">
        <v>20</v>
      </c>
      <c r="E838" s="128">
        <v>50</v>
      </c>
      <c r="F838" s="128">
        <v>34</v>
      </c>
      <c r="G838" s="128">
        <v>880</v>
      </c>
      <c r="H838" s="128">
        <v>747</v>
      </c>
      <c r="I838" s="129">
        <v>2.5</v>
      </c>
      <c r="J838" s="129">
        <v>17.600000000000001</v>
      </c>
      <c r="K838" s="129">
        <v>93.38</v>
      </c>
      <c r="L838" s="129">
        <v>360.79</v>
      </c>
      <c r="M838" s="129">
        <v>18.420000000000002</v>
      </c>
      <c r="N838" s="13"/>
      <c r="O838"/>
    </row>
    <row r="839" spans="2:16" s="13" customFormat="1" ht="15" customHeight="1" collapsed="1" x14ac:dyDescent="0.35">
      <c r="B839" s="126">
        <v>2011</v>
      </c>
      <c r="C839" s="126"/>
      <c r="D839" s="128">
        <v>16</v>
      </c>
      <c r="E839" s="128">
        <v>47</v>
      </c>
      <c r="F839" s="128">
        <v>34</v>
      </c>
      <c r="G839" s="128">
        <v>955</v>
      </c>
      <c r="H839" s="128">
        <v>811</v>
      </c>
      <c r="I839" s="129">
        <v>2.94</v>
      </c>
      <c r="J839" s="129">
        <v>20.32</v>
      </c>
      <c r="K839" s="129">
        <v>65.13</v>
      </c>
      <c r="L839" s="129">
        <v>231.87</v>
      </c>
      <c r="M839" s="129">
        <v>30.49</v>
      </c>
      <c r="O839"/>
    </row>
    <row r="840" spans="2:16" s="13" customFormat="1" ht="15" customHeight="1" x14ac:dyDescent="0.35">
      <c r="B840" s="126">
        <v>2010</v>
      </c>
      <c r="C840" s="126"/>
      <c r="D840" s="128">
        <v>20</v>
      </c>
      <c r="E840" s="128">
        <v>54</v>
      </c>
      <c r="F840" s="128">
        <v>37</v>
      </c>
      <c r="G840" s="128">
        <v>1017</v>
      </c>
      <c r="H840" s="128">
        <v>847</v>
      </c>
      <c r="I840" s="129">
        <v>2.7</v>
      </c>
      <c r="J840" s="129">
        <v>18.829999999999998</v>
      </c>
      <c r="K840" s="129">
        <v>50.74</v>
      </c>
      <c r="L840" s="129">
        <v>184.6</v>
      </c>
      <c r="M840" s="129">
        <v>36.299999999999997</v>
      </c>
      <c r="O840"/>
    </row>
    <row r="841" spans="2:16" s="13" customFormat="1" ht="15" customHeight="1" x14ac:dyDescent="0.35">
      <c r="B841" s="126">
        <v>2009</v>
      </c>
      <c r="C841" s="126"/>
      <c r="D841" s="128">
        <v>21</v>
      </c>
      <c r="E841" s="128">
        <v>60</v>
      </c>
      <c r="F841" s="128">
        <v>44</v>
      </c>
      <c r="G841" s="128">
        <v>985</v>
      </c>
      <c r="H841" s="128">
        <v>824</v>
      </c>
      <c r="I841" s="129">
        <v>2.86</v>
      </c>
      <c r="J841" s="129">
        <v>16.420000000000002</v>
      </c>
      <c r="K841" s="129">
        <v>47.7</v>
      </c>
      <c r="L841" s="129">
        <v>213.08</v>
      </c>
      <c r="M841" s="129">
        <v>33.83</v>
      </c>
      <c r="O841"/>
    </row>
    <row r="842" spans="2:16" s="7" customFormat="1" ht="15" customHeight="1" x14ac:dyDescent="0.35">
      <c r="B842" s="126">
        <v>2008</v>
      </c>
      <c r="C842" s="126"/>
      <c r="D842" s="128">
        <v>16</v>
      </c>
      <c r="E842" s="128">
        <v>50</v>
      </c>
      <c r="F842" s="128">
        <v>38</v>
      </c>
      <c r="G842" s="128">
        <v>812</v>
      </c>
      <c r="H842" s="128">
        <v>635</v>
      </c>
      <c r="I842" s="129">
        <v>3.13</v>
      </c>
      <c r="J842" s="129">
        <v>16.239999999999998</v>
      </c>
      <c r="K842" s="129">
        <v>47.92</v>
      </c>
      <c r="L842" s="129">
        <v>224.26</v>
      </c>
      <c r="M842" s="129">
        <v>33.200000000000003</v>
      </c>
      <c r="O842"/>
    </row>
    <row r="843" spans="2:16" s="7" customFormat="1" ht="15" customHeight="1" x14ac:dyDescent="0.35">
      <c r="B843" s="123" t="s">
        <v>233</v>
      </c>
      <c r="C843" s="123"/>
      <c r="D843" s="132"/>
      <c r="E843" s="132"/>
      <c r="F843" s="132"/>
      <c r="G843" s="132"/>
      <c r="H843" s="132"/>
      <c r="I843" s="133"/>
      <c r="J843" s="133"/>
      <c r="K843" s="133"/>
      <c r="L843" s="133"/>
      <c r="M843" s="133"/>
      <c r="O843"/>
    </row>
    <row r="844" spans="2:16" s="7" customFormat="1" ht="15" customHeight="1" x14ac:dyDescent="0.35">
      <c r="B844" s="142">
        <v>2020</v>
      </c>
      <c r="C844" s="142"/>
      <c r="D844" s="228">
        <v>9</v>
      </c>
      <c r="E844" s="228">
        <v>869</v>
      </c>
      <c r="F844" s="228">
        <v>863</v>
      </c>
      <c r="G844" s="228">
        <v>34808</v>
      </c>
      <c r="H844" s="228">
        <v>26719</v>
      </c>
      <c r="I844" s="229">
        <v>96.56</v>
      </c>
      <c r="J844" s="229">
        <v>40.06</v>
      </c>
      <c r="K844" s="229">
        <v>100.1</v>
      </c>
      <c r="L844" s="229">
        <v>248.19</v>
      </c>
      <c r="M844" s="229">
        <v>37.94</v>
      </c>
      <c r="O844"/>
      <c r="P844" s="308"/>
    </row>
    <row r="845" spans="2:16" s="7" customFormat="1" ht="15" customHeight="1" x14ac:dyDescent="0.35">
      <c r="B845" s="142">
        <v>2019</v>
      </c>
      <c r="C845" s="142"/>
      <c r="D845" s="228">
        <v>6</v>
      </c>
      <c r="E845" s="228">
        <v>853</v>
      </c>
      <c r="F845" s="228">
        <v>850</v>
      </c>
      <c r="G845" s="228">
        <v>33361</v>
      </c>
      <c r="H845" s="228">
        <v>25404</v>
      </c>
      <c r="I845" s="229">
        <v>142.16999999999999</v>
      </c>
      <c r="J845" s="229">
        <v>39.11</v>
      </c>
      <c r="K845" s="229">
        <v>102.97</v>
      </c>
      <c r="L845" s="229">
        <v>262.36</v>
      </c>
      <c r="M845" s="229">
        <v>36.130000000000003</v>
      </c>
      <c r="O845"/>
    </row>
    <row r="846" spans="2:16" s="7" customFormat="1" ht="15" customHeight="1" x14ac:dyDescent="0.35">
      <c r="B846" s="142">
        <v>2018</v>
      </c>
      <c r="C846" s="142"/>
      <c r="D846" s="228">
        <v>9</v>
      </c>
      <c r="E846" s="228">
        <v>825</v>
      </c>
      <c r="F846" s="228">
        <v>821</v>
      </c>
      <c r="G846" s="228">
        <v>31623</v>
      </c>
      <c r="H846" s="228">
        <v>24087</v>
      </c>
      <c r="I846" s="229">
        <v>91.67</v>
      </c>
      <c r="J846" s="229">
        <v>38.33</v>
      </c>
      <c r="K846" s="229">
        <v>100.74</v>
      </c>
      <c r="L846" s="229">
        <v>261.55</v>
      </c>
      <c r="M846" s="229">
        <v>36.04</v>
      </c>
      <c r="O846"/>
    </row>
    <row r="847" spans="2:16" s="7" customFormat="1" ht="15" customHeight="1" x14ac:dyDescent="0.35">
      <c r="B847" s="142">
        <v>2017</v>
      </c>
      <c r="C847" s="142"/>
      <c r="D847" s="228">
        <v>9</v>
      </c>
      <c r="E847" s="228">
        <v>809</v>
      </c>
      <c r="F847" s="228">
        <v>805</v>
      </c>
      <c r="G847" s="228">
        <v>29164</v>
      </c>
      <c r="H847" s="228">
        <v>22142</v>
      </c>
      <c r="I847" s="229">
        <v>89.89</v>
      </c>
      <c r="J847" s="229">
        <v>36.049999999999997</v>
      </c>
      <c r="K847" s="229">
        <v>111.3</v>
      </c>
      <c r="L847" s="229">
        <v>307.22000000000003</v>
      </c>
      <c r="M847" s="229">
        <v>30.85</v>
      </c>
      <c r="O847"/>
    </row>
    <row r="848" spans="2:16" s="7" customFormat="1" ht="15" customHeight="1" x14ac:dyDescent="0.35">
      <c r="B848" s="142">
        <v>2016</v>
      </c>
      <c r="C848" s="142"/>
      <c r="D848" s="228">
        <v>10</v>
      </c>
      <c r="E848" s="228">
        <v>788</v>
      </c>
      <c r="F848" s="228">
        <v>782</v>
      </c>
      <c r="G848" s="228">
        <v>27753</v>
      </c>
      <c r="H848" s="228">
        <v>21112</v>
      </c>
      <c r="I848" s="229">
        <v>78.8</v>
      </c>
      <c r="J848" s="229">
        <v>35.22</v>
      </c>
      <c r="K848" s="229">
        <v>108.74</v>
      </c>
      <c r="L848" s="229">
        <v>306.39999999999998</v>
      </c>
      <c r="M848" s="229">
        <v>30.87</v>
      </c>
      <c r="O848"/>
    </row>
    <row r="849" spans="2:16" s="7" customFormat="1" ht="15" customHeight="1" x14ac:dyDescent="0.35">
      <c r="B849" s="142">
        <v>2015</v>
      </c>
      <c r="C849" s="142"/>
      <c r="D849" s="228">
        <v>4</v>
      </c>
      <c r="E849" s="228">
        <v>775</v>
      </c>
      <c r="F849" s="228">
        <v>774</v>
      </c>
      <c r="G849" s="228">
        <v>27743</v>
      </c>
      <c r="H849" s="228">
        <v>21281</v>
      </c>
      <c r="I849" s="229">
        <v>193.75</v>
      </c>
      <c r="J849" s="229">
        <v>35.799999999999997</v>
      </c>
      <c r="K849" s="229">
        <v>104.58</v>
      </c>
      <c r="L849" s="229">
        <v>291.77999999999997</v>
      </c>
      <c r="M849" s="229">
        <v>32.5</v>
      </c>
      <c r="O849"/>
    </row>
    <row r="850" spans="2:16" s="7" customFormat="1" ht="15" customHeight="1" x14ac:dyDescent="0.35">
      <c r="B850" s="142">
        <v>2014</v>
      </c>
      <c r="C850" s="142"/>
      <c r="D850" s="128">
        <v>6</v>
      </c>
      <c r="E850" s="128">
        <v>781</v>
      </c>
      <c r="F850" s="128">
        <v>778</v>
      </c>
      <c r="G850" s="128">
        <v>28680</v>
      </c>
      <c r="H850" s="128">
        <v>21407</v>
      </c>
      <c r="I850" s="129">
        <v>130.16999999999999</v>
      </c>
      <c r="J850" s="129">
        <v>36.72</v>
      </c>
      <c r="K850" s="129">
        <v>103.1</v>
      </c>
      <c r="L850" s="129">
        <v>279.67</v>
      </c>
      <c r="M850" s="129">
        <v>33.83</v>
      </c>
      <c r="O850"/>
    </row>
    <row r="851" spans="2:16" s="13" customFormat="1" ht="15" customHeight="1" collapsed="1" x14ac:dyDescent="0.35">
      <c r="B851" s="142">
        <v>2013</v>
      </c>
      <c r="C851" s="142"/>
      <c r="D851" s="128">
        <v>9</v>
      </c>
      <c r="E851" s="128">
        <v>772</v>
      </c>
      <c r="F851" s="128">
        <v>768</v>
      </c>
      <c r="G851" s="128">
        <v>27412</v>
      </c>
      <c r="H851" s="128">
        <v>20820</v>
      </c>
      <c r="I851" s="129">
        <v>85.78</v>
      </c>
      <c r="J851" s="129">
        <v>35.51</v>
      </c>
      <c r="K851" s="129">
        <v>141.38999999999999</v>
      </c>
      <c r="L851" s="129">
        <v>396.12</v>
      </c>
      <c r="M851" s="129">
        <v>24.96</v>
      </c>
      <c r="N851" s="14"/>
      <c r="O851"/>
    </row>
    <row r="852" spans="2:16" s="13" customFormat="1" ht="15" customHeight="1" x14ac:dyDescent="0.35">
      <c r="B852" s="126">
        <v>2012</v>
      </c>
      <c r="C852" s="126"/>
      <c r="D852" s="128">
        <v>8</v>
      </c>
      <c r="E852" s="128">
        <v>750</v>
      </c>
      <c r="F852" s="128">
        <v>747</v>
      </c>
      <c r="G852" s="128">
        <v>24948</v>
      </c>
      <c r="H852" s="128">
        <v>18471</v>
      </c>
      <c r="I852" s="129">
        <v>93.75</v>
      </c>
      <c r="J852" s="129">
        <v>33.26</v>
      </c>
      <c r="K852" s="129">
        <v>131.81</v>
      </c>
      <c r="L852" s="129">
        <v>394.68</v>
      </c>
      <c r="M852" s="129">
        <v>25.15</v>
      </c>
      <c r="N852" s="14"/>
      <c r="O852"/>
    </row>
    <row r="853" spans="2:16" s="13" customFormat="1" ht="15" customHeight="1" x14ac:dyDescent="0.35">
      <c r="B853" s="126">
        <v>2011</v>
      </c>
      <c r="C853" s="126"/>
      <c r="D853" s="128">
        <v>6</v>
      </c>
      <c r="E853" s="128">
        <v>745</v>
      </c>
      <c r="F853" s="128">
        <v>744</v>
      </c>
      <c r="G853" s="128">
        <v>28252</v>
      </c>
      <c r="H853" s="128">
        <v>20997</v>
      </c>
      <c r="I853" s="129">
        <v>124.17</v>
      </c>
      <c r="J853" s="129">
        <v>37.92</v>
      </c>
      <c r="K853" s="129">
        <v>129.68</v>
      </c>
      <c r="L853" s="129">
        <v>341.5</v>
      </c>
      <c r="M853" s="129">
        <v>29.13</v>
      </c>
      <c r="N853" s="14"/>
      <c r="O853"/>
    </row>
    <row r="854" spans="2:16" s="7" customFormat="1" ht="15" customHeight="1" x14ac:dyDescent="0.35">
      <c r="B854" s="126">
        <v>2010</v>
      </c>
      <c r="C854" s="126"/>
      <c r="D854" s="128">
        <v>6</v>
      </c>
      <c r="E854" s="128">
        <v>722</v>
      </c>
      <c r="F854" s="128">
        <v>722</v>
      </c>
      <c r="G854" s="128">
        <v>29447</v>
      </c>
      <c r="H854" s="128">
        <v>21906</v>
      </c>
      <c r="I854" s="129">
        <v>120.33</v>
      </c>
      <c r="J854" s="129">
        <v>40.79</v>
      </c>
      <c r="K854" s="129">
        <v>144.93</v>
      </c>
      <c r="L854" s="129">
        <v>355.34</v>
      </c>
      <c r="M854" s="129">
        <v>27.85</v>
      </c>
      <c r="N854" s="14"/>
      <c r="O854"/>
    </row>
    <row r="855" spans="2:16" s="7" customFormat="1" ht="15" customHeight="1" x14ac:dyDescent="0.35">
      <c r="B855" s="126">
        <v>2009</v>
      </c>
      <c r="C855" s="126"/>
      <c r="D855" s="128">
        <v>6</v>
      </c>
      <c r="E855" s="128">
        <v>736</v>
      </c>
      <c r="F855" s="128">
        <v>736</v>
      </c>
      <c r="G855" s="128">
        <v>30154</v>
      </c>
      <c r="H855" s="128">
        <v>22804</v>
      </c>
      <c r="I855" s="129">
        <v>122.67</v>
      </c>
      <c r="J855" s="129">
        <v>40.97</v>
      </c>
      <c r="K855" s="129">
        <v>107.61</v>
      </c>
      <c r="L855" s="129">
        <v>262.64999999999998</v>
      </c>
      <c r="M855" s="129">
        <v>37.64</v>
      </c>
      <c r="O855"/>
    </row>
    <row r="856" spans="2:16" s="7" customFormat="1" ht="15" customHeight="1" x14ac:dyDescent="0.35">
      <c r="B856" s="126">
        <v>2008</v>
      </c>
      <c r="C856" s="126"/>
      <c r="D856" s="128">
        <v>5</v>
      </c>
      <c r="E856" s="128">
        <v>741</v>
      </c>
      <c r="F856" s="128">
        <v>741</v>
      </c>
      <c r="G856" s="128">
        <v>27786</v>
      </c>
      <c r="H856" s="128">
        <v>20730</v>
      </c>
      <c r="I856" s="129">
        <v>148.19999999999999</v>
      </c>
      <c r="J856" s="129">
        <v>37.5</v>
      </c>
      <c r="K856" s="129">
        <v>101.82</v>
      </c>
      <c r="L856" s="129">
        <v>271.52999999999997</v>
      </c>
      <c r="M856" s="129">
        <v>36.409999999999997</v>
      </c>
      <c r="O856"/>
    </row>
    <row r="857" spans="2:16" s="7" customFormat="1" ht="15" customHeight="1" x14ac:dyDescent="0.35">
      <c r="B857" s="123" t="s">
        <v>234</v>
      </c>
      <c r="C857" s="123"/>
      <c r="D857" s="132"/>
      <c r="E857" s="132"/>
      <c r="F857" s="132"/>
      <c r="G857" s="132"/>
      <c r="H857" s="132"/>
      <c r="I857" s="133"/>
      <c r="J857" s="133"/>
      <c r="K857" s="133"/>
      <c r="L857" s="133"/>
      <c r="M857" s="133"/>
      <c r="O857"/>
    </row>
    <row r="858" spans="2:16" s="7" customFormat="1" ht="15" customHeight="1" x14ac:dyDescent="0.35">
      <c r="B858" s="142">
        <v>2020</v>
      </c>
      <c r="C858" s="142"/>
      <c r="D858" s="228">
        <v>73</v>
      </c>
      <c r="E858" s="228">
        <v>761</v>
      </c>
      <c r="F858" s="228">
        <v>690</v>
      </c>
      <c r="G858" s="228">
        <v>33897</v>
      </c>
      <c r="H858" s="228">
        <v>27024</v>
      </c>
      <c r="I858" s="229">
        <v>10.42</v>
      </c>
      <c r="J858" s="229">
        <v>44.54</v>
      </c>
      <c r="K858" s="229">
        <v>122.15</v>
      </c>
      <c r="L858" s="229">
        <v>248.65</v>
      </c>
      <c r="M858" s="229">
        <v>33.770000000000003</v>
      </c>
      <c r="O858"/>
      <c r="P858" s="308"/>
    </row>
    <row r="859" spans="2:16" s="7" customFormat="1" ht="15" customHeight="1" x14ac:dyDescent="0.35">
      <c r="B859" s="142">
        <v>2019</v>
      </c>
      <c r="C859" s="142"/>
      <c r="D859" s="228">
        <v>72</v>
      </c>
      <c r="E859" s="228">
        <v>771</v>
      </c>
      <c r="F859" s="228">
        <v>705</v>
      </c>
      <c r="G859" s="228">
        <v>33160</v>
      </c>
      <c r="H859" s="228">
        <v>26286</v>
      </c>
      <c r="I859" s="229">
        <v>10.71</v>
      </c>
      <c r="J859" s="229">
        <v>43.01</v>
      </c>
      <c r="K859" s="229">
        <v>125.27</v>
      </c>
      <c r="L859" s="229">
        <v>266.32</v>
      </c>
      <c r="M859" s="229">
        <v>32.020000000000003</v>
      </c>
      <c r="O859"/>
    </row>
    <row r="860" spans="2:16" s="7" customFormat="1" ht="15" customHeight="1" x14ac:dyDescent="0.35">
      <c r="B860" s="142">
        <v>2018</v>
      </c>
      <c r="C860" s="142"/>
      <c r="D860" s="228">
        <v>70</v>
      </c>
      <c r="E860" s="228">
        <v>789</v>
      </c>
      <c r="F860" s="228">
        <v>719</v>
      </c>
      <c r="G860" s="228">
        <v>32211</v>
      </c>
      <c r="H860" s="228">
        <v>25565</v>
      </c>
      <c r="I860" s="229">
        <v>11.27</v>
      </c>
      <c r="J860" s="229">
        <v>40.83</v>
      </c>
      <c r="K860" s="229">
        <v>110.25</v>
      </c>
      <c r="L860" s="229">
        <v>246.1</v>
      </c>
      <c r="M860" s="229">
        <v>34.06</v>
      </c>
      <c r="O860"/>
    </row>
    <row r="861" spans="2:16" s="7" customFormat="1" ht="15" customHeight="1" x14ac:dyDescent="0.35">
      <c r="B861" s="142">
        <v>2017</v>
      </c>
      <c r="C861" s="142"/>
      <c r="D861" s="228">
        <v>57</v>
      </c>
      <c r="E861" s="228">
        <v>798</v>
      </c>
      <c r="F861" s="228">
        <v>740</v>
      </c>
      <c r="G861" s="228">
        <v>29905</v>
      </c>
      <c r="H861" s="228">
        <v>23785</v>
      </c>
      <c r="I861" s="229">
        <v>14</v>
      </c>
      <c r="J861" s="229">
        <v>37.47</v>
      </c>
      <c r="K861" s="229">
        <v>111.14</v>
      </c>
      <c r="L861" s="229">
        <v>275.01</v>
      </c>
      <c r="M861" s="229">
        <v>31.22</v>
      </c>
      <c r="O861"/>
    </row>
    <row r="862" spans="2:16" s="7" customFormat="1" ht="15" customHeight="1" x14ac:dyDescent="0.35">
      <c r="B862" s="142">
        <v>2016</v>
      </c>
      <c r="C862" s="142"/>
      <c r="D862" s="228">
        <v>58</v>
      </c>
      <c r="E862" s="228">
        <v>822</v>
      </c>
      <c r="F862" s="228">
        <v>762</v>
      </c>
      <c r="G862" s="228">
        <v>29605</v>
      </c>
      <c r="H862" s="228">
        <v>23590</v>
      </c>
      <c r="I862" s="229">
        <v>14.17</v>
      </c>
      <c r="J862" s="229">
        <v>36.020000000000003</v>
      </c>
      <c r="K862" s="229">
        <v>98.45</v>
      </c>
      <c r="L862" s="229">
        <v>253.4</v>
      </c>
      <c r="M862" s="229">
        <v>33.64</v>
      </c>
      <c r="O862"/>
    </row>
    <row r="863" spans="2:16" s="13" customFormat="1" ht="15" customHeight="1" collapsed="1" x14ac:dyDescent="0.35">
      <c r="B863" s="142">
        <v>2015</v>
      </c>
      <c r="C863" s="142"/>
      <c r="D863" s="228">
        <v>15</v>
      </c>
      <c r="E863" s="228">
        <v>803</v>
      </c>
      <c r="F863" s="228">
        <v>786</v>
      </c>
      <c r="G863" s="228">
        <v>29726</v>
      </c>
      <c r="H863" s="228">
        <v>23054</v>
      </c>
      <c r="I863" s="229">
        <v>53.53</v>
      </c>
      <c r="J863" s="229">
        <v>37.020000000000003</v>
      </c>
      <c r="K863" s="229">
        <v>96.53</v>
      </c>
      <c r="L863" s="229">
        <v>255.25</v>
      </c>
      <c r="M863" s="229">
        <v>34.619999999999997</v>
      </c>
      <c r="N863" s="7"/>
      <c r="O863"/>
    </row>
    <row r="864" spans="2:16" s="13" customFormat="1" ht="15" customHeight="1" x14ac:dyDescent="0.35">
      <c r="B864" s="142">
        <v>2014</v>
      </c>
      <c r="C864" s="142"/>
      <c r="D864" s="128">
        <v>12</v>
      </c>
      <c r="E864" s="128">
        <v>813</v>
      </c>
      <c r="F864" s="128">
        <v>803</v>
      </c>
      <c r="G864" s="128">
        <v>30888</v>
      </c>
      <c r="H864" s="128">
        <v>23214</v>
      </c>
      <c r="I864" s="129">
        <v>67.75</v>
      </c>
      <c r="J864" s="129">
        <v>37.99</v>
      </c>
      <c r="K864" s="129">
        <v>103.52</v>
      </c>
      <c r="L864" s="129">
        <v>269.12</v>
      </c>
      <c r="M864" s="129">
        <v>33.450000000000003</v>
      </c>
      <c r="N864" s="14"/>
      <c r="O864"/>
    </row>
    <row r="865" spans="2:16" s="13" customFormat="1" ht="15" customHeight="1" x14ac:dyDescent="0.35">
      <c r="B865" s="142">
        <v>2013</v>
      </c>
      <c r="C865" s="142"/>
      <c r="D865" s="128">
        <v>16</v>
      </c>
      <c r="E865" s="128">
        <v>831</v>
      </c>
      <c r="F865" s="128">
        <v>817</v>
      </c>
      <c r="G865" s="128">
        <v>31266</v>
      </c>
      <c r="H865" s="128">
        <v>23385</v>
      </c>
      <c r="I865" s="129">
        <v>51.94</v>
      </c>
      <c r="J865" s="129">
        <v>37.619999999999997</v>
      </c>
      <c r="K865" s="129">
        <v>108.93</v>
      </c>
      <c r="L865" s="129">
        <v>284.64</v>
      </c>
      <c r="M865" s="129">
        <v>31.58</v>
      </c>
      <c r="N865" s="14"/>
      <c r="O865"/>
    </row>
    <row r="866" spans="2:16" s="7" customFormat="1" ht="15" customHeight="1" x14ac:dyDescent="0.35">
      <c r="B866" s="126">
        <v>2012</v>
      </c>
      <c r="C866" s="126"/>
      <c r="D866" s="128">
        <v>16</v>
      </c>
      <c r="E866" s="128">
        <v>853</v>
      </c>
      <c r="F866" s="128">
        <v>839</v>
      </c>
      <c r="G866" s="128">
        <v>30955</v>
      </c>
      <c r="H866" s="128">
        <v>22895</v>
      </c>
      <c r="I866" s="129">
        <v>53.31</v>
      </c>
      <c r="J866" s="129">
        <v>36.29</v>
      </c>
      <c r="K866" s="129">
        <v>109.53</v>
      </c>
      <c r="L866" s="129">
        <v>296.87</v>
      </c>
      <c r="M866" s="129">
        <v>30.38</v>
      </c>
      <c r="N866" s="14"/>
      <c r="O866"/>
    </row>
    <row r="867" spans="2:16" s="7" customFormat="1" ht="15" customHeight="1" x14ac:dyDescent="0.35">
      <c r="B867" s="126">
        <v>2011</v>
      </c>
      <c r="C867" s="126"/>
      <c r="D867" s="128">
        <v>16</v>
      </c>
      <c r="E867" s="128">
        <v>865</v>
      </c>
      <c r="F867" s="128">
        <v>852</v>
      </c>
      <c r="G867" s="128">
        <v>30515</v>
      </c>
      <c r="H867" s="128">
        <v>24807</v>
      </c>
      <c r="I867" s="129">
        <v>54.06</v>
      </c>
      <c r="J867" s="129">
        <v>35.28</v>
      </c>
      <c r="K867" s="129">
        <v>101.54</v>
      </c>
      <c r="L867" s="129">
        <v>283.51</v>
      </c>
      <c r="M867" s="129">
        <v>31.75</v>
      </c>
      <c r="N867" s="14"/>
      <c r="O867"/>
    </row>
    <row r="868" spans="2:16" s="7" customFormat="1" ht="15" customHeight="1" x14ac:dyDescent="0.35">
      <c r="B868" s="126">
        <v>2010</v>
      </c>
      <c r="C868" s="126"/>
      <c r="D868" s="128">
        <v>13</v>
      </c>
      <c r="E868" s="128">
        <v>884</v>
      </c>
      <c r="F868" s="128">
        <v>875</v>
      </c>
      <c r="G868" s="128">
        <v>36235</v>
      </c>
      <c r="H868" s="128">
        <v>29238</v>
      </c>
      <c r="I868" s="129">
        <v>68</v>
      </c>
      <c r="J868" s="129">
        <v>40.99</v>
      </c>
      <c r="K868" s="129">
        <v>100.79</v>
      </c>
      <c r="L868" s="129">
        <v>243.38</v>
      </c>
      <c r="M868" s="129">
        <v>37.299999999999997</v>
      </c>
      <c r="O868"/>
    </row>
    <row r="869" spans="2:16" s="7" customFormat="1" ht="15" customHeight="1" x14ac:dyDescent="0.35">
      <c r="B869" s="126">
        <v>2009</v>
      </c>
      <c r="C869" s="126"/>
      <c r="D869" s="128">
        <v>11</v>
      </c>
      <c r="E869" s="128">
        <v>890</v>
      </c>
      <c r="F869" s="128">
        <v>882</v>
      </c>
      <c r="G869" s="128">
        <v>36001</v>
      </c>
      <c r="H869" s="128">
        <v>27097</v>
      </c>
      <c r="I869" s="129">
        <v>80.91</v>
      </c>
      <c r="J869" s="129">
        <v>40.450000000000003</v>
      </c>
      <c r="K869" s="129">
        <v>94.66</v>
      </c>
      <c r="L869" s="129">
        <v>231.91</v>
      </c>
      <c r="M869" s="129">
        <v>42.57</v>
      </c>
      <c r="O869"/>
    </row>
    <row r="870" spans="2:16" s="7" customFormat="1" ht="15" customHeight="1" x14ac:dyDescent="0.35">
      <c r="B870" s="126">
        <v>2008</v>
      </c>
      <c r="C870" s="126"/>
      <c r="D870" s="128">
        <v>10</v>
      </c>
      <c r="E870" s="128">
        <v>894</v>
      </c>
      <c r="F870" s="128">
        <v>887</v>
      </c>
      <c r="G870" s="128">
        <v>34565</v>
      </c>
      <c r="H870" s="128">
        <v>25642</v>
      </c>
      <c r="I870" s="129">
        <v>89.4</v>
      </c>
      <c r="J870" s="129">
        <v>38.659999999999997</v>
      </c>
      <c r="K870" s="129">
        <v>88.5</v>
      </c>
      <c r="L870" s="129">
        <v>227.1</v>
      </c>
      <c r="M870" s="129">
        <v>45.68</v>
      </c>
      <c r="O870"/>
    </row>
    <row r="871" spans="2:16" s="7" customFormat="1" ht="15" customHeight="1" x14ac:dyDescent="0.35">
      <c r="B871" s="310" t="s">
        <v>21</v>
      </c>
      <c r="C871" s="310"/>
      <c r="D871" s="313"/>
      <c r="E871" s="313"/>
      <c r="F871" s="313"/>
      <c r="G871" s="313"/>
      <c r="H871" s="313"/>
      <c r="I871" s="314"/>
      <c r="J871" s="314"/>
      <c r="K871" s="314"/>
      <c r="L871" s="314"/>
      <c r="M871" s="314"/>
      <c r="O871"/>
    </row>
    <row r="872" spans="2:16" s="13" customFormat="1" ht="15" customHeight="1" collapsed="1" x14ac:dyDescent="0.35">
      <c r="B872" s="123" t="s">
        <v>455</v>
      </c>
      <c r="C872" s="123"/>
      <c r="D872" s="124"/>
      <c r="E872" s="124"/>
      <c r="F872" s="124"/>
      <c r="G872" s="124"/>
      <c r="H872" s="124"/>
      <c r="I872" s="125"/>
      <c r="J872" s="125"/>
      <c r="K872" s="125"/>
      <c r="L872" s="125"/>
      <c r="M872" s="125"/>
      <c r="N872" s="7"/>
      <c r="O872"/>
    </row>
    <row r="873" spans="2:16" s="13" customFormat="1" ht="15" customHeight="1" x14ac:dyDescent="0.35">
      <c r="B873" s="142">
        <v>2020</v>
      </c>
      <c r="C873" s="142"/>
      <c r="D873" s="228">
        <v>1282</v>
      </c>
      <c r="E873" s="228">
        <v>36296</v>
      </c>
      <c r="F873" s="228">
        <v>35825</v>
      </c>
      <c r="G873" s="228">
        <v>733253</v>
      </c>
      <c r="H873" s="228">
        <v>554594</v>
      </c>
      <c r="I873" s="229">
        <v>28.31</v>
      </c>
      <c r="J873" s="229">
        <v>20.2</v>
      </c>
      <c r="K873" s="229">
        <v>43.24</v>
      </c>
      <c r="L873" s="229">
        <v>211.27</v>
      </c>
      <c r="M873" s="229">
        <v>47.44</v>
      </c>
      <c r="N873" s="7"/>
      <c r="O873"/>
      <c r="P873" s="308"/>
    </row>
    <row r="874" spans="2:16" s="13" customFormat="1" ht="15" customHeight="1" x14ac:dyDescent="0.35">
      <c r="B874" s="142">
        <v>2019</v>
      </c>
      <c r="C874" s="142"/>
      <c r="D874" s="228">
        <v>1304</v>
      </c>
      <c r="E874" s="228">
        <v>34485</v>
      </c>
      <c r="F874" s="228">
        <v>33996</v>
      </c>
      <c r="G874" s="228">
        <v>694299</v>
      </c>
      <c r="H874" s="228">
        <v>526399</v>
      </c>
      <c r="I874" s="229">
        <v>26.45</v>
      </c>
      <c r="J874" s="229">
        <v>20.13</v>
      </c>
      <c r="K874" s="229">
        <v>43.71</v>
      </c>
      <c r="L874" s="229">
        <v>214.03</v>
      </c>
      <c r="M874" s="229">
        <v>46.5</v>
      </c>
      <c r="N874" s="7"/>
      <c r="O874"/>
    </row>
    <row r="875" spans="2:16" s="13" customFormat="1" ht="15" customHeight="1" x14ac:dyDescent="0.35">
      <c r="B875" s="142">
        <v>2018</v>
      </c>
      <c r="C875" s="142"/>
      <c r="D875" s="228">
        <v>1280</v>
      </c>
      <c r="E875" s="228">
        <v>33522</v>
      </c>
      <c r="F875" s="228">
        <v>32640</v>
      </c>
      <c r="G875" s="228">
        <v>650513</v>
      </c>
      <c r="H875" s="228">
        <v>497273</v>
      </c>
      <c r="I875" s="229">
        <v>26.19</v>
      </c>
      <c r="J875" s="229">
        <v>19.41</v>
      </c>
      <c r="K875" s="229">
        <v>45.26</v>
      </c>
      <c r="L875" s="229">
        <v>227.11</v>
      </c>
      <c r="M875" s="229">
        <v>43.24</v>
      </c>
      <c r="N875" s="7"/>
      <c r="O875"/>
    </row>
    <row r="876" spans="2:16" s="13" customFormat="1" ht="15" customHeight="1" x14ac:dyDescent="0.35">
      <c r="B876" s="142">
        <v>2017</v>
      </c>
      <c r="C876" s="142"/>
      <c r="D876" s="228">
        <v>1219</v>
      </c>
      <c r="E876" s="228">
        <v>32411</v>
      </c>
      <c r="F876" s="228">
        <v>31977</v>
      </c>
      <c r="G876" s="228">
        <v>624972</v>
      </c>
      <c r="H876" s="228">
        <v>477411</v>
      </c>
      <c r="I876" s="229">
        <v>26.59</v>
      </c>
      <c r="J876" s="229">
        <v>19.28</v>
      </c>
      <c r="K876" s="229">
        <v>46.1</v>
      </c>
      <c r="L876" s="229">
        <v>235.89</v>
      </c>
      <c r="M876" s="229">
        <v>41.93</v>
      </c>
      <c r="N876" s="7"/>
      <c r="O876"/>
    </row>
    <row r="877" spans="2:16" s="13" customFormat="1" ht="15" customHeight="1" x14ac:dyDescent="0.35">
      <c r="B877" s="142">
        <v>2016</v>
      </c>
      <c r="C877" s="142"/>
      <c r="D877" s="228">
        <v>1229</v>
      </c>
      <c r="E877" s="228">
        <v>31782</v>
      </c>
      <c r="F877" s="228">
        <v>31322</v>
      </c>
      <c r="G877" s="228">
        <v>594767</v>
      </c>
      <c r="H877" s="228">
        <v>457196</v>
      </c>
      <c r="I877" s="229">
        <v>25.86</v>
      </c>
      <c r="J877" s="229">
        <v>18.71</v>
      </c>
      <c r="K877" s="229">
        <v>46.64</v>
      </c>
      <c r="L877" s="229">
        <v>245.59</v>
      </c>
      <c r="M877" s="229">
        <v>40.24</v>
      </c>
      <c r="N877" s="14"/>
      <c r="O877"/>
    </row>
    <row r="878" spans="2:16" s="7" customFormat="1" ht="15" customHeight="1" x14ac:dyDescent="0.35">
      <c r="B878" s="142">
        <v>2015</v>
      </c>
      <c r="C878" s="142"/>
      <c r="D878" s="228">
        <v>1262</v>
      </c>
      <c r="E878" s="228">
        <v>29881</v>
      </c>
      <c r="F878" s="228">
        <v>29398</v>
      </c>
      <c r="G878" s="228">
        <v>569471</v>
      </c>
      <c r="H878" s="228">
        <v>429452</v>
      </c>
      <c r="I878" s="229">
        <v>23.68</v>
      </c>
      <c r="J878" s="229">
        <v>19.059999999999999</v>
      </c>
      <c r="K878" s="229">
        <v>48.14</v>
      </c>
      <c r="L878" s="229">
        <v>248.53</v>
      </c>
      <c r="M878" s="229">
        <v>39.69</v>
      </c>
      <c r="N878" s="14"/>
      <c r="O878"/>
    </row>
    <row r="879" spans="2:16" s="7" customFormat="1" ht="15" customHeight="1" x14ac:dyDescent="0.35">
      <c r="B879" s="142">
        <v>2014</v>
      </c>
      <c r="C879" s="142"/>
      <c r="D879" s="128">
        <v>1252</v>
      </c>
      <c r="E879" s="128">
        <v>29896</v>
      </c>
      <c r="F879" s="128">
        <v>29307</v>
      </c>
      <c r="G879" s="128">
        <v>559802</v>
      </c>
      <c r="H879" s="128">
        <v>426149</v>
      </c>
      <c r="I879" s="129">
        <v>23.88</v>
      </c>
      <c r="J879" s="129">
        <v>18.72</v>
      </c>
      <c r="K879" s="129">
        <v>45.28</v>
      </c>
      <c r="L879" s="129">
        <v>237.06</v>
      </c>
      <c r="M879" s="129">
        <v>41.53</v>
      </c>
      <c r="N879" s="14"/>
      <c r="O879"/>
    </row>
    <row r="880" spans="2:16" s="7" customFormat="1" ht="15" customHeight="1" x14ac:dyDescent="0.35">
      <c r="B880" s="142">
        <v>2013</v>
      </c>
      <c r="C880" s="142"/>
      <c r="D880" s="128">
        <v>1224</v>
      </c>
      <c r="E880" s="128">
        <v>29945</v>
      </c>
      <c r="F880" s="128">
        <v>29507</v>
      </c>
      <c r="G880" s="128">
        <v>572613</v>
      </c>
      <c r="H880" s="128">
        <v>440518</v>
      </c>
      <c r="I880" s="129">
        <v>24.46</v>
      </c>
      <c r="J880" s="129">
        <v>19.12</v>
      </c>
      <c r="K880" s="129">
        <v>44.66</v>
      </c>
      <c r="L880" s="129">
        <v>230.14</v>
      </c>
      <c r="M880" s="129">
        <v>42.79</v>
      </c>
      <c r="N880" s="14"/>
      <c r="O880"/>
    </row>
    <row r="881" spans="2:16" s="7" customFormat="1" ht="15" customHeight="1" x14ac:dyDescent="0.35">
      <c r="B881" s="126">
        <v>2012</v>
      </c>
      <c r="C881" s="126"/>
      <c r="D881" s="128">
        <v>1199</v>
      </c>
      <c r="E881" s="128">
        <v>30483</v>
      </c>
      <c r="F881" s="128">
        <v>30066</v>
      </c>
      <c r="G881" s="128">
        <v>543360</v>
      </c>
      <c r="H881" s="128">
        <v>420038</v>
      </c>
      <c r="I881" s="129">
        <v>25.42</v>
      </c>
      <c r="J881" s="129">
        <v>17.829999999999998</v>
      </c>
      <c r="K881" s="129">
        <v>44.23</v>
      </c>
      <c r="L881" s="129">
        <v>244.72</v>
      </c>
      <c r="M881" s="129">
        <v>40.119999999999997</v>
      </c>
      <c r="O881"/>
    </row>
    <row r="882" spans="2:16" s="7" customFormat="1" ht="15" customHeight="1" x14ac:dyDescent="0.35">
      <c r="B882" s="126">
        <v>2011</v>
      </c>
      <c r="C882" s="126"/>
      <c r="D882" s="128">
        <v>1172</v>
      </c>
      <c r="E882" s="128">
        <v>30917</v>
      </c>
      <c r="F882" s="128">
        <v>30501</v>
      </c>
      <c r="G882" s="128">
        <v>568959</v>
      </c>
      <c r="H882" s="128">
        <v>445134</v>
      </c>
      <c r="I882" s="129">
        <v>26.38</v>
      </c>
      <c r="J882" s="129">
        <v>18.399999999999999</v>
      </c>
      <c r="K882" s="129">
        <v>44.25</v>
      </c>
      <c r="L882" s="129">
        <v>237.23</v>
      </c>
      <c r="M882" s="129">
        <v>41.7</v>
      </c>
      <c r="O882"/>
    </row>
    <row r="883" spans="2:16" s="7" customFormat="1" ht="15" customHeight="1" x14ac:dyDescent="0.35">
      <c r="B883" s="126">
        <v>2010</v>
      </c>
      <c r="C883" s="126"/>
      <c r="D883" s="128">
        <v>1098</v>
      </c>
      <c r="E883" s="128">
        <v>29953</v>
      </c>
      <c r="F883" s="128">
        <v>29593</v>
      </c>
      <c r="G883" s="128">
        <v>591527</v>
      </c>
      <c r="H883" s="128">
        <v>464140</v>
      </c>
      <c r="I883" s="129">
        <v>27.28</v>
      </c>
      <c r="J883" s="129">
        <v>19.75</v>
      </c>
      <c r="K883" s="129">
        <v>43.93</v>
      </c>
      <c r="L883" s="129">
        <v>219.8</v>
      </c>
      <c r="M883" s="129">
        <v>45.14</v>
      </c>
      <c r="O883"/>
    </row>
    <row r="884" spans="2:16" s="13" customFormat="1" ht="15" customHeight="1" collapsed="1" x14ac:dyDescent="0.35">
      <c r="B884" s="126">
        <v>2009</v>
      </c>
      <c r="C884" s="126"/>
      <c r="D884" s="128">
        <v>1107</v>
      </c>
      <c r="E884" s="128">
        <v>29308</v>
      </c>
      <c r="F884" s="128">
        <v>28920</v>
      </c>
      <c r="G884" s="128">
        <v>584608</v>
      </c>
      <c r="H884" s="128">
        <v>460375</v>
      </c>
      <c r="I884" s="129">
        <v>26.48</v>
      </c>
      <c r="J884" s="129">
        <v>19.95</v>
      </c>
      <c r="K884" s="129">
        <v>42.05</v>
      </c>
      <c r="L884" s="129">
        <v>207.99</v>
      </c>
      <c r="M884" s="129">
        <v>47.94</v>
      </c>
      <c r="N884" s="7"/>
      <c r="O884"/>
    </row>
    <row r="885" spans="2:16" s="13" customFormat="1" ht="15" customHeight="1" x14ac:dyDescent="0.35">
      <c r="B885" s="126">
        <v>2008</v>
      </c>
      <c r="C885" s="126"/>
      <c r="D885" s="128">
        <v>1083</v>
      </c>
      <c r="E885" s="128">
        <v>28198</v>
      </c>
      <c r="F885" s="128">
        <v>27774</v>
      </c>
      <c r="G885" s="128">
        <v>538962</v>
      </c>
      <c r="H885" s="128">
        <v>430167</v>
      </c>
      <c r="I885" s="129">
        <v>26.04</v>
      </c>
      <c r="J885" s="129">
        <v>19.11</v>
      </c>
      <c r="K885" s="129">
        <v>42.06</v>
      </c>
      <c r="L885" s="129">
        <v>216.74</v>
      </c>
      <c r="M885" s="129">
        <v>46.08</v>
      </c>
      <c r="N885" s="7"/>
      <c r="O885"/>
    </row>
    <row r="886" spans="2:16" s="13" customFormat="1" ht="15" customHeight="1" x14ac:dyDescent="0.35">
      <c r="B886" s="310" t="s">
        <v>35</v>
      </c>
      <c r="C886" s="310"/>
      <c r="D886" s="311"/>
      <c r="E886" s="311"/>
      <c r="F886" s="311"/>
      <c r="G886" s="311"/>
      <c r="H886" s="311"/>
      <c r="I886" s="312"/>
      <c r="J886" s="312"/>
      <c r="K886" s="312"/>
      <c r="L886" s="312"/>
      <c r="M886" s="312"/>
      <c r="N886" s="7"/>
      <c r="O886"/>
    </row>
    <row r="887" spans="2:16" s="7" customFormat="1" ht="15" customHeight="1" x14ac:dyDescent="0.35">
      <c r="B887" s="123" t="s">
        <v>235</v>
      </c>
      <c r="C887" s="123"/>
      <c r="D887" s="132"/>
      <c r="E887" s="132"/>
      <c r="F887" s="132"/>
      <c r="G887" s="132"/>
      <c r="H887" s="132"/>
      <c r="I887" s="133"/>
      <c r="J887" s="133"/>
      <c r="K887" s="133"/>
      <c r="L887" s="133"/>
      <c r="M887" s="133"/>
      <c r="N887" s="13"/>
      <c r="O887"/>
    </row>
    <row r="888" spans="2:16" s="7" customFormat="1" ht="15" customHeight="1" x14ac:dyDescent="0.35">
      <c r="B888" s="142">
        <v>2020</v>
      </c>
      <c r="C888" s="142"/>
      <c r="D888" s="228">
        <v>262</v>
      </c>
      <c r="E888" s="228">
        <v>282</v>
      </c>
      <c r="F888" s="228">
        <v>27</v>
      </c>
      <c r="G888" s="228">
        <v>300</v>
      </c>
      <c r="H888" s="228">
        <v>114</v>
      </c>
      <c r="I888" s="229">
        <v>1.08</v>
      </c>
      <c r="J888" s="229">
        <v>1.06</v>
      </c>
      <c r="K888" s="229">
        <v>9.7100000000000009</v>
      </c>
      <c r="L888" s="229">
        <v>87.38</v>
      </c>
      <c r="M888" s="229">
        <v>10.81</v>
      </c>
      <c r="N888" s="13"/>
      <c r="O888"/>
      <c r="P888" s="308"/>
    </row>
    <row r="889" spans="2:16" s="7" customFormat="1" ht="15" customHeight="1" x14ac:dyDescent="0.35">
      <c r="B889" s="142">
        <v>2019</v>
      </c>
      <c r="C889" s="142"/>
      <c r="D889" s="228">
        <v>284</v>
      </c>
      <c r="E889" s="228">
        <v>305</v>
      </c>
      <c r="F889" s="228">
        <v>33</v>
      </c>
      <c r="G889" s="228">
        <v>354</v>
      </c>
      <c r="H889" s="228">
        <v>138</v>
      </c>
      <c r="I889" s="229">
        <v>1.07</v>
      </c>
      <c r="J889" s="229">
        <v>1.1599999999999999</v>
      </c>
      <c r="K889" s="229">
        <v>10.210000000000001</v>
      </c>
      <c r="L889" s="229">
        <v>95.21</v>
      </c>
      <c r="M889" s="229">
        <v>11.25</v>
      </c>
      <c r="N889" s="13"/>
      <c r="O889"/>
    </row>
    <row r="890" spans="2:16" s="7" customFormat="1" ht="15" customHeight="1" x14ac:dyDescent="0.35">
      <c r="B890" s="142">
        <v>2018</v>
      </c>
      <c r="C890" s="142"/>
      <c r="D890" s="228">
        <v>292</v>
      </c>
      <c r="E890" s="228">
        <v>314</v>
      </c>
      <c r="F890" s="228">
        <v>46</v>
      </c>
      <c r="G890" s="228">
        <v>442</v>
      </c>
      <c r="H890" s="228">
        <v>213</v>
      </c>
      <c r="I890" s="229">
        <v>1.08</v>
      </c>
      <c r="J890" s="229">
        <v>1.41</v>
      </c>
      <c r="K890" s="229">
        <v>10.48</v>
      </c>
      <c r="L890" s="229">
        <v>109.08</v>
      </c>
      <c r="M890" s="229">
        <v>13.29</v>
      </c>
      <c r="N890" s="13"/>
      <c r="O890"/>
    </row>
    <row r="891" spans="2:16" s="7" customFormat="1" ht="15" customHeight="1" x14ac:dyDescent="0.35">
      <c r="B891" s="142">
        <v>2017</v>
      </c>
      <c r="C891" s="142"/>
      <c r="D891" s="228">
        <v>237</v>
      </c>
      <c r="E891" s="228">
        <v>259</v>
      </c>
      <c r="F891" s="228">
        <v>44</v>
      </c>
      <c r="G891" s="228">
        <v>431</v>
      </c>
      <c r="H891" s="228">
        <v>238</v>
      </c>
      <c r="I891" s="229">
        <v>1.0900000000000001</v>
      </c>
      <c r="J891" s="229">
        <v>1.66</v>
      </c>
      <c r="K891" s="229">
        <v>10.18</v>
      </c>
      <c r="L891" s="229">
        <v>103.9</v>
      </c>
      <c r="M891" s="229">
        <v>16.18</v>
      </c>
      <c r="N891" s="13"/>
      <c r="O891"/>
    </row>
    <row r="892" spans="2:16" s="7" customFormat="1" ht="15" customHeight="1" x14ac:dyDescent="0.35">
      <c r="B892" s="142">
        <v>2016</v>
      </c>
      <c r="C892" s="142"/>
      <c r="D892" s="228">
        <v>243</v>
      </c>
      <c r="E892" s="228">
        <v>263</v>
      </c>
      <c r="F892" s="228">
        <v>45</v>
      </c>
      <c r="G892" s="228">
        <v>393</v>
      </c>
      <c r="H892" s="228">
        <v>217</v>
      </c>
      <c r="I892" s="229">
        <v>1.08</v>
      </c>
      <c r="J892" s="229">
        <v>1.49</v>
      </c>
      <c r="K892" s="229">
        <v>9.65</v>
      </c>
      <c r="L892" s="229">
        <v>110.54</v>
      </c>
      <c r="M892" s="229">
        <v>15.33</v>
      </c>
      <c r="N892" s="13"/>
      <c r="O892"/>
    </row>
    <row r="893" spans="2:16" s="7" customFormat="1" ht="15" customHeight="1" x14ac:dyDescent="0.35">
      <c r="B893" s="142">
        <v>2015</v>
      </c>
      <c r="C893" s="142"/>
      <c r="D893" s="228">
        <v>263</v>
      </c>
      <c r="E893" s="228">
        <v>288</v>
      </c>
      <c r="F893" s="228">
        <v>51</v>
      </c>
      <c r="G893" s="228">
        <v>400</v>
      </c>
      <c r="H893" s="228">
        <v>220</v>
      </c>
      <c r="I893" s="229">
        <v>1.1000000000000001</v>
      </c>
      <c r="J893" s="229">
        <v>1.39</v>
      </c>
      <c r="K893" s="229">
        <v>9.02</v>
      </c>
      <c r="L893" s="229">
        <v>115.02</v>
      </c>
      <c r="M893" s="229">
        <v>15.24</v>
      </c>
      <c r="N893" s="13"/>
      <c r="O893"/>
    </row>
    <row r="894" spans="2:16" s="7" customFormat="1" ht="15" customHeight="1" x14ac:dyDescent="0.35">
      <c r="B894" s="142">
        <v>2014</v>
      </c>
      <c r="C894" s="142"/>
      <c r="D894" s="128">
        <v>216</v>
      </c>
      <c r="E894" s="128">
        <v>249</v>
      </c>
      <c r="F894" s="128">
        <v>43</v>
      </c>
      <c r="G894" s="128">
        <v>413</v>
      </c>
      <c r="H894" s="128">
        <v>215</v>
      </c>
      <c r="I894" s="129">
        <v>1.1499999999999999</v>
      </c>
      <c r="J894" s="129">
        <v>1.66</v>
      </c>
      <c r="K894" s="129">
        <v>11.2</v>
      </c>
      <c r="L894" s="129">
        <v>116.62</v>
      </c>
      <c r="M894" s="129">
        <v>14.61</v>
      </c>
      <c r="O894"/>
    </row>
    <row r="895" spans="2:16" s="7" customFormat="1" ht="15" customHeight="1" x14ac:dyDescent="0.35">
      <c r="B895" s="142">
        <v>2013</v>
      </c>
      <c r="C895" s="142"/>
      <c r="D895" s="128">
        <v>208</v>
      </c>
      <c r="E895" s="128">
        <v>245</v>
      </c>
      <c r="F895" s="128">
        <v>54</v>
      </c>
      <c r="G895" s="128">
        <v>575</v>
      </c>
      <c r="H895" s="128">
        <v>350</v>
      </c>
      <c r="I895" s="129">
        <v>1.18</v>
      </c>
      <c r="J895" s="129">
        <v>2.35</v>
      </c>
      <c r="K895" s="129">
        <v>12.49</v>
      </c>
      <c r="L895" s="129">
        <v>117.26</v>
      </c>
      <c r="M895" s="129">
        <v>18.57</v>
      </c>
      <c r="O895"/>
    </row>
    <row r="896" spans="2:16" s="11" customFormat="1" ht="15" customHeight="1" x14ac:dyDescent="0.35">
      <c r="B896" s="126">
        <v>2012</v>
      </c>
      <c r="C896" s="126"/>
      <c r="D896" s="128">
        <v>200</v>
      </c>
      <c r="E896" s="128">
        <v>240</v>
      </c>
      <c r="F896" s="128">
        <v>53</v>
      </c>
      <c r="G896" s="128">
        <v>576</v>
      </c>
      <c r="H896" s="128">
        <v>358</v>
      </c>
      <c r="I896" s="129">
        <v>1.2</v>
      </c>
      <c r="J896" s="129">
        <v>2.4</v>
      </c>
      <c r="K896" s="129">
        <v>12.52</v>
      </c>
      <c r="L896" s="129">
        <v>115.21</v>
      </c>
      <c r="M896" s="129">
        <v>18.89</v>
      </c>
      <c r="N896" s="7"/>
      <c r="O896"/>
      <c r="P896" s="307"/>
    </row>
    <row r="897" spans="2:16" s="12" customFormat="1" ht="15" customHeight="1" x14ac:dyDescent="0.35">
      <c r="B897" s="126">
        <v>2011</v>
      </c>
      <c r="C897" s="126"/>
      <c r="D897" s="128">
        <v>192</v>
      </c>
      <c r="E897" s="128">
        <v>232</v>
      </c>
      <c r="F897" s="128">
        <v>52</v>
      </c>
      <c r="G897" s="128">
        <v>834</v>
      </c>
      <c r="H897" s="128">
        <v>552</v>
      </c>
      <c r="I897" s="129">
        <v>1.21</v>
      </c>
      <c r="J897" s="129">
        <v>3.59</v>
      </c>
      <c r="K897" s="129">
        <v>16.91</v>
      </c>
      <c r="L897" s="129">
        <v>105.46</v>
      </c>
      <c r="M897" s="129">
        <v>20.98</v>
      </c>
      <c r="N897" s="7"/>
      <c r="O897"/>
      <c r="P897" s="308"/>
    </row>
    <row r="898" spans="2:16" s="12" customFormat="1" ht="15" customHeight="1" x14ac:dyDescent="0.35">
      <c r="B898" s="126">
        <v>2010</v>
      </c>
      <c r="C898" s="126"/>
      <c r="D898" s="128">
        <v>169</v>
      </c>
      <c r="E898" s="128">
        <v>213</v>
      </c>
      <c r="F898" s="128">
        <v>61</v>
      </c>
      <c r="G898" s="128">
        <v>1127</v>
      </c>
      <c r="H898" s="128">
        <v>840</v>
      </c>
      <c r="I898" s="129">
        <v>1.26</v>
      </c>
      <c r="J898" s="129">
        <v>5.29</v>
      </c>
      <c r="K898" s="129">
        <v>17.59</v>
      </c>
      <c r="L898" s="129">
        <v>95.22</v>
      </c>
      <c r="M898" s="129">
        <v>29.7</v>
      </c>
      <c r="N898" s="7"/>
      <c r="O898"/>
      <c r="P898" s="308"/>
    </row>
    <row r="899" spans="2:16" s="12" customFormat="1" ht="15" customHeight="1" x14ac:dyDescent="0.35">
      <c r="B899" s="126">
        <v>2009</v>
      </c>
      <c r="C899" s="126"/>
      <c r="D899" s="128">
        <v>175</v>
      </c>
      <c r="E899" s="128">
        <v>223</v>
      </c>
      <c r="F899" s="128">
        <v>54</v>
      </c>
      <c r="G899" s="128">
        <v>530</v>
      </c>
      <c r="H899" s="128">
        <v>362</v>
      </c>
      <c r="I899" s="129">
        <v>1.27</v>
      </c>
      <c r="J899" s="129">
        <v>2.38</v>
      </c>
      <c r="K899" s="129">
        <v>10.36</v>
      </c>
      <c r="L899" s="129">
        <v>105.59</v>
      </c>
      <c r="M899" s="129">
        <v>22.62</v>
      </c>
      <c r="N899" s="7"/>
      <c r="O899"/>
      <c r="P899" s="308"/>
    </row>
    <row r="900" spans="2:16" s="7" customFormat="1" ht="15" customHeight="1" x14ac:dyDescent="0.35">
      <c r="B900" s="126">
        <v>2008</v>
      </c>
      <c r="C900" s="126"/>
      <c r="D900" s="128">
        <v>203</v>
      </c>
      <c r="E900" s="128">
        <v>255</v>
      </c>
      <c r="F900" s="128">
        <v>63</v>
      </c>
      <c r="G900" s="128">
        <v>617</v>
      </c>
      <c r="H900" s="128">
        <v>398</v>
      </c>
      <c r="I900" s="129">
        <v>1.26</v>
      </c>
      <c r="J900" s="129">
        <v>2.42</v>
      </c>
      <c r="K900" s="129">
        <v>14.86</v>
      </c>
      <c r="L900" s="129">
        <v>151.72</v>
      </c>
      <c r="M900" s="129">
        <v>16.079999999999998</v>
      </c>
      <c r="N900" s="12"/>
      <c r="O900"/>
    </row>
    <row r="901" spans="2:16" s="7" customFormat="1" ht="15" customHeight="1" x14ac:dyDescent="0.35">
      <c r="B901" s="123" t="s">
        <v>236</v>
      </c>
      <c r="C901" s="123"/>
      <c r="D901" s="132"/>
      <c r="E901" s="132"/>
      <c r="F901" s="132"/>
      <c r="G901" s="132"/>
      <c r="H901" s="132"/>
      <c r="I901" s="133"/>
      <c r="J901" s="133"/>
      <c r="K901" s="133"/>
      <c r="L901" s="133"/>
      <c r="M901" s="133"/>
      <c r="N901" s="13"/>
      <c r="O901"/>
    </row>
    <row r="902" spans="2:16" s="7" customFormat="1" ht="15" customHeight="1" x14ac:dyDescent="0.35">
      <c r="B902" s="142">
        <v>2020</v>
      </c>
      <c r="C902" s="142"/>
      <c r="D902" s="228">
        <v>1020</v>
      </c>
      <c r="E902" s="228">
        <v>36014</v>
      </c>
      <c r="F902" s="228">
        <v>35798</v>
      </c>
      <c r="G902" s="228">
        <v>732952</v>
      </c>
      <c r="H902" s="228">
        <v>554480</v>
      </c>
      <c r="I902" s="229">
        <v>35.31</v>
      </c>
      <c r="J902" s="229">
        <v>20.350000000000001</v>
      </c>
      <c r="K902" s="229">
        <v>43.51</v>
      </c>
      <c r="L902" s="229">
        <v>212.48</v>
      </c>
      <c r="M902" s="229">
        <v>47.51</v>
      </c>
      <c r="N902" s="13"/>
      <c r="O902"/>
      <c r="P902" s="308"/>
    </row>
    <row r="903" spans="2:16" s="7" customFormat="1" ht="15" customHeight="1" x14ac:dyDescent="0.35">
      <c r="B903" s="142">
        <v>2019</v>
      </c>
      <c r="C903" s="142"/>
      <c r="D903" s="228">
        <v>1020</v>
      </c>
      <c r="E903" s="228">
        <v>34180</v>
      </c>
      <c r="F903" s="228">
        <v>33963</v>
      </c>
      <c r="G903" s="228">
        <v>693945</v>
      </c>
      <c r="H903" s="228">
        <v>526260</v>
      </c>
      <c r="I903" s="229">
        <v>33.51</v>
      </c>
      <c r="J903" s="229">
        <v>20.3</v>
      </c>
      <c r="K903" s="229">
        <v>44.01</v>
      </c>
      <c r="L903" s="229">
        <v>215.4</v>
      </c>
      <c r="M903" s="229">
        <v>46.58</v>
      </c>
      <c r="N903" s="13"/>
      <c r="O903"/>
    </row>
    <row r="904" spans="2:16" s="7" customFormat="1" ht="15" customHeight="1" x14ac:dyDescent="0.35">
      <c r="B904" s="142">
        <v>2018</v>
      </c>
      <c r="C904" s="142"/>
      <c r="D904" s="228">
        <v>988</v>
      </c>
      <c r="E904" s="228">
        <v>33208</v>
      </c>
      <c r="F904" s="228">
        <v>32594</v>
      </c>
      <c r="G904" s="228">
        <v>650071</v>
      </c>
      <c r="H904" s="228">
        <v>497060</v>
      </c>
      <c r="I904" s="229">
        <v>33.61</v>
      </c>
      <c r="J904" s="229">
        <v>19.579999999999998</v>
      </c>
      <c r="K904" s="229">
        <v>45.59</v>
      </c>
      <c r="L904" s="229">
        <v>228.59</v>
      </c>
      <c r="M904" s="229">
        <v>43.3</v>
      </c>
      <c r="N904" s="13"/>
      <c r="O904"/>
    </row>
    <row r="905" spans="2:16" s="7" customFormat="1" ht="15" customHeight="1" x14ac:dyDescent="0.35">
      <c r="B905" s="142">
        <v>2017</v>
      </c>
      <c r="C905" s="142"/>
      <c r="D905" s="228">
        <v>982</v>
      </c>
      <c r="E905" s="228">
        <v>32152</v>
      </c>
      <c r="F905" s="228">
        <v>31933</v>
      </c>
      <c r="G905" s="228">
        <v>624541</v>
      </c>
      <c r="H905" s="228">
        <v>477173</v>
      </c>
      <c r="I905" s="229">
        <v>32.74</v>
      </c>
      <c r="J905" s="229">
        <v>19.420000000000002</v>
      </c>
      <c r="K905" s="229">
        <v>46.39</v>
      </c>
      <c r="L905" s="229">
        <v>237.21</v>
      </c>
      <c r="M905" s="229">
        <v>41.98</v>
      </c>
      <c r="N905" s="13"/>
      <c r="O905"/>
    </row>
    <row r="906" spans="2:16" s="7" customFormat="1" ht="15" customHeight="1" x14ac:dyDescent="0.35">
      <c r="B906" s="142">
        <v>2016</v>
      </c>
      <c r="C906" s="142"/>
      <c r="D906" s="228">
        <v>986</v>
      </c>
      <c r="E906" s="228">
        <v>31519</v>
      </c>
      <c r="F906" s="228">
        <v>31277</v>
      </c>
      <c r="G906" s="228">
        <v>594374</v>
      </c>
      <c r="H906" s="228">
        <v>456980</v>
      </c>
      <c r="I906" s="229">
        <v>31.97</v>
      </c>
      <c r="J906" s="229">
        <v>18.86</v>
      </c>
      <c r="K906" s="229">
        <v>46.94</v>
      </c>
      <c r="L906" s="229">
        <v>247.03</v>
      </c>
      <c r="M906" s="229">
        <v>40.28</v>
      </c>
      <c r="N906" s="13"/>
      <c r="O906"/>
    </row>
    <row r="907" spans="2:16" s="7" customFormat="1" ht="15" customHeight="1" x14ac:dyDescent="0.35">
      <c r="B907" s="142">
        <v>2015</v>
      </c>
      <c r="C907" s="142"/>
      <c r="D907" s="228">
        <v>999</v>
      </c>
      <c r="E907" s="228">
        <v>29593</v>
      </c>
      <c r="F907" s="228">
        <v>29347</v>
      </c>
      <c r="G907" s="228">
        <v>569071</v>
      </c>
      <c r="H907" s="228">
        <v>429232</v>
      </c>
      <c r="I907" s="229">
        <v>29.62</v>
      </c>
      <c r="J907" s="229">
        <v>19.23</v>
      </c>
      <c r="K907" s="229">
        <v>48.52</v>
      </c>
      <c r="L907" s="229">
        <v>250.23</v>
      </c>
      <c r="M907" s="229">
        <v>39.74</v>
      </c>
      <c r="N907" s="13"/>
      <c r="O907"/>
    </row>
    <row r="908" spans="2:16" s="7" customFormat="1" ht="15" customHeight="1" x14ac:dyDescent="0.35">
      <c r="B908" s="142">
        <v>2014</v>
      </c>
      <c r="C908" s="142"/>
      <c r="D908" s="128">
        <v>1036</v>
      </c>
      <c r="E908" s="128">
        <v>29647</v>
      </c>
      <c r="F908" s="128">
        <v>29264</v>
      </c>
      <c r="G908" s="128">
        <v>559389</v>
      </c>
      <c r="H908" s="128">
        <v>425934</v>
      </c>
      <c r="I908" s="129">
        <v>28.62</v>
      </c>
      <c r="J908" s="129">
        <v>18.87</v>
      </c>
      <c r="K908" s="129">
        <v>45.57</v>
      </c>
      <c r="L908" s="129">
        <v>238.38</v>
      </c>
      <c r="M908" s="129">
        <v>41.59</v>
      </c>
      <c r="O908"/>
    </row>
    <row r="909" spans="2:16" s="12" customFormat="1" ht="15" customHeight="1" x14ac:dyDescent="0.35">
      <c r="B909" s="142">
        <v>2013</v>
      </c>
      <c r="C909" s="142"/>
      <c r="D909" s="128">
        <v>1016</v>
      </c>
      <c r="E909" s="128">
        <v>29700</v>
      </c>
      <c r="F909" s="128">
        <v>29453</v>
      </c>
      <c r="G909" s="128">
        <v>572038</v>
      </c>
      <c r="H909" s="128">
        <v>440168</v>
      </c>
      <c r="I909" s="129">
        <v>29.23</v>
      </c>
      <c r="J909" s="129">
        <v>19.260000000000002</v>
      </c>
      <c r="K909" s="129">
        <v>44.93</v>
      </c>
      <c r="L909" s="129">
        <v>231.32</v>
      </c>
      <c r="M909" s="129">
        <v>42.84</v>
      </c>
      <c r="N909" s="7"/>
      <c r="O909"/>
      <c r="P909" s="308"/>
    </row>
    <row r="910" spans="2:16" s="13" customFormat="1" ht="15.75" customHeight="1" x14ac:dyDescent="0.35">
      <c r="B910" s="126">
        <v>2012</v>
      </c>
      <c r="C910" s="126"/>
      <c r="D910" s="128">
        <v>999</v>
      </c>
      <c r="E910" s="128">
        <v>30243</v>
      </c>
      <c r="F910" s="128">
        <v>30013</v>
      </c>
      <c r="G910" s="128">
        <v>542784</v>
      </c>
      <c r="H910" s="128">
        <v>419680</v>
      </c>
      <c r="I910" s="129">
        <v>30.27</v>
      </c>
      <c r="J910" s="129">
        <v>17.95</v>
      </c>
      <c r="K910" s="129">
        <v>44.48</v>
      </c>
      <c r="L910" s="129">
        <v>245.94</v>
      </c>
      <c r="M910" s="129">
        <v>40.159999999999997</v>
      </c>
      <c r="N910" s="7"/>
      <c r="O910"/>
    </row>
    <row r="911" spans="2:16" s="13" customFormat="1" ht="15.75" customHeight="1" x14ac:dyDescent="0.35">
      <c r="B911" s="126">
        <v>2011</v>
      </c>
      <c r="C911" s="126"/>
      <c r="D911" s="128">
        <v>980</v>
      </c>
      <c r="E911" s="128">
        <v>30685</v>
      </c>
      <c r="F911" s="128">
        <v>30449</v>
      </c>
      <c r="G911" s="128">
        <v>568125</v>
      </c>
      <c r="H911" s="128">
        <v>444582</v>
      </c>
      <c r="I911" s="129">
        <v>31.31</v>
      </c>
      <c r="J911" s="129">
        <v>18.510000000000002</v>
      </c>
      <c r="K911" s="129">
        <v>44.46</v>
      </c>
      <c r="L911" s="129">
        <v>238.28</v>
      </c>
      <c r="M911" s="129">
        <v>41.76</v>
      </c>
      <c r="N911" s="7"/>
      <c r="O911"/>
    </row>
    <row r="912" spans="2:16" s="13" customFormat="1" ht="15.75" customHeight="1" x14ac:dyDescent="0.35">
      <c r="B912" s="126">
        <v>2010</v>
      </c>
      <c r="C912" s="126"/>
      <c r="D912" s="128">
        <v>929</v>
      </c>
      <c r="E912" s="128">
        <v>29740</v>
      </c>
      <c r="F912" s="128">
        <v>29532</v>
      </c>
      <c r="G912" s="128">
        <v>590400</v>
      </c>
      <c r="H912" s="128">
        <v>463300</v>
      </c>
      <c r="I912" s="129">
        <v>32.01</v>
      </c>
      <c r="J912" s="129">
        <v>19.850000000000001</v>
      </c>
      <c r="K912" s="129">
        <v>44.12</v>
      </c>
      <c r="L912" s="129">
        <v>220.71</v>
      </c>
      <c r="M912" s="129">
        <v>45.18</v>
      </c>
      <c r="N912" s="7"/>
      <c r="O912"/>
    </row>
    <row r="913" spans="2:16" s="7" customFormat="1" ht="15" customHeight="1" x14ac:dyDescent="0.35">
      <c r="B913" s="126">
        <v>2009</v>
      </c>
      <c r="C913" s="126"/>
      <c r="D913" s="128">
        <v>932</v>
      </c>
      <c r="E913" s="128">
        <v>29085</v>
      </c>
      <c r="F913" s="128">
        <v>28866</v>
      </c>
      <c r="G913" s="128">
        <v>584078</v>
      </c>
      <c r="H913" s="128">
        <v>460013</v>
      </c>
      <c r="I913" s="129">
        <v>31.21</v>
      </c>
      <c r="J913" s="129">
        <v>20.079999999999998</v>
      </c>
      <c r="K913" s="129">
        <v>42.29</v>
      </c>
      <c r="L913" s="129">
        <v>208.99</v>
      </c>
      <c r="M913" s="129">
        <v>47.99</v>
      </c>
      <c r="O913"/>
    </row>
    <row r="914" spans="2:16" s="7" customFormat="1" ht="15" customHeight="1" x14ac:dyDescent="0.35">
      <c r="B914" s="126">
        <v>2008</v>
      </c>
      <c r="C914" s="126"/>
      <c r="D914" s="128">
        <v>880</v>
      </c>
      <c r="E914" s="128">
        <v>27943</v>
      </c>
      <c r="F914" s="128">
        <v>27711</v>
      </c>
      <c r="G914" s="128">
        <v>538345</v>
      </c>
      <c r="H914" s="128">
        <v>429769</v>
      </c>
      <c r="I914" s="129">
        <v>31.75</v>
      </c>
      <c r="J914" s="129">
        <v>19.27</v>
      </c>
      <c r="K914" s="129">
        <v>42.31</v>
      </c>
      <c r="L914" s="129">
        <v>217.78</v>
      </c>
      <c r="M914" s="129">
        <v>46.17</v>
      </c>
      <c r="N914" s="13"/>
      <c r="O914"/>
    </row>
    <row r="915" spans="2:16" s="7" customFormat="1" ht="15" customHeight="1" x14ac:dyDescent="0.35">
      <c r="B915" s="310" t="s">
        <v>11</v>
      </c>
      <c r="C915" s="310"/>
      <c r="D915" s="311"/>
      <c r="E915" s="311"/>
      <c r="F915" s="311"/>
      <c r="G915" s="311"/>
      <c r="H915" s="311"/>
      <c r="I915" s="312"/>
      <c r="J915" s="312"/>
      <c r="K915" s="312"/>
      <c r="L915" s="312"/>
      <c r="M915" s="312"/>
      <c r="N915" s="13"/>
      <c r="O915"/>
    </row>
    <row r="916" spans="2:16" s="7" customFormat="1" ht="15" customHeight="1" x14ac:dyDescent="0.35">
      <c r="B916" s="123" t="s">
        <v>237</v>
      </c>
      <c r="C916" s="123"/>
      <c r="D916" s="132"/>
      <c r="E916" s="132"/>
      <c r="F916" s="132"/>
      <c r="G916" s="132"/>
      <c r="H916" s="132"/>
      <c r="I916" s="133"/>
      <c r="J916" s="133"/>
      <c r="K916" s="133"/>
      <c r="L916" s="133"/>
      <c r="M916" s="133"/>
      <c r="N916" s="13"/>
      <c r="O916"/>
    </row>
    <row r="917" spans="2:16" s="7" customFormat="1" ht="15" customHeight="1" x14ac:dyDescent="0.35">
      <c r="B917" s="142">
        <v>2020</v>
      </c>
      <c r="C917" s="142"/>
      <c r="D917" s="228">
        <v>1245</v>
      </c>
      <c r="E917" s="228">
        <v>17747</v>
      </c>
      <c r="F917" s="228">
        <v>17279</v>
      </c>
      <c r="G917" s="228">
        <v>352037</v>
      </c>
      <c r="H917" s="228">
        <v>269592</v>
      </c>
      <c r="I917" s="229">
        <v>14.25</v>
      </c>
      <c r="J917" s="229">
        <v>19.84</v>
      </c>
      <c r="K917" s="229">
        <v>42.86</v>
      </c>
      <c r="L917" s="229">
        <v>210.39</v>
      </c>
      <c r="M917" s="229">
        <v>46.35</v>
      </c>
      <c r="N917" s="13"/>
      <c r="O917"/>
      <c r="P917" s="308"/>
    </row>
    <row r="918" spans="2:16" s="7" customFormat="1" ht="15" customHeight="1" x14ac:dyDescent="0.35">
      <c r="B918" s="142">
        <v>2019</v>
      </c>
      <c r="C918" s="142"/>
      <c r="D918" s="228">
        <v>1268</v>
      </c>
      <c r="E918" s="228">
        <v>17014</v>
      </c>
      <c r="F918" s="228">
        <v>16526</v>
      </c>
      <c r="G918" s="228">
        <v>331525</v>
      </c>
      <c r="H918" s="228">
        <v>252977</v>
      </c>
      <c r="I918" s="229">
        <v>13.42</v>
      </c>
      <c r="J918" s="229">
        <v>19.489999999999998</v>
      </c>
      <c r="K918" s="229">
        <v>40.58</v>
      </c>
      <c r="L918" s="229">
        <v>202.31</v>
      </c>
      <c r="M918" s="229">
        <v>47.82</v>
      </c>
      <c r="N918" s="13"/>
      <c r="O918"/>
    </row>
    <row r="919" spans="2:16" s="7" customFormat="1" ht="15" customHeight="1" x14ac:dyDescent="0.35">
      <c r="B919" s="142">
        <v>2018</v>
      </c>
      <c r="C919" s="142"/>
      <c r="D919" s="228">
        <v>1246</v>
      </c>
      <c r="E919" s="228">
        <v>16863</v>
      </c>
      <c r="F919" s="228">
        <v>16341</v>
      </c>
      <c r="G919" s="228">
        <v>316734</v>
      </c>
      <c r="H919" s="228">
        <v>243841</v>
      </c>
      <c r="I919" s="229">
        <v>13.53</v>
      </c>
      <c r="J919" s="229">
        <v>18.78</v>
      </c>
      <c r="K919" s="229">
        <v>42.13</v>
      </c>
      <c r="L919" s="229">
        <v>217.35</v>
      </c>
      <c r="M919" s="229">
        <v>44.71</v>
      </c>
      <c r="N919" s="13"/>
      <c r="O919"/>
    </row>
    <row r="920" spans="2:16" s="7" customFormat="1" ht="15" customHeight="1" x14ac:dyDescent="0.35">
      <c r="B920" s="142">
        <v>2017</v>
      </c>
      <c r="C920" s="142"/>
      <c r="D920" s="228">
        <v>1187</v>
      </c>
      <c r="E920" s="228">
        <v>16827</v>
      </c>
      <c r="F920" s="228">
        <v>16393</v>
      </c>
      <c r="G920" s="228">
        <v>305659</v>
      </c>
      <c r="H920" s="228">
        <v>234539</v>
      </c>
      <c r="I920" s="229">
        <v>14.18</v>
      </c>
      <c r="J920" s="229">
        <v>18.16</v>
      </c>
      <c r="K920" s="229">
        <v>43.45</v>
      </c>
      <c r="L920" s="229">
        <v>233.03</v>
      </c>
      <c r="M920" s="229">
        <v>41.65</v>
      </c>
      <c r="N920" s="13"/>
      <c r="O920"/>
    </row>
    <row r="921" spans="2:16" s="7" customFormat="1" ht="15" customHeight="1" x14ac:dyDescent="0.35">
      <c r="B921" s="142">
        <v>2016</v>
      </c>
      <c r="C921" s="142"/>
      <c r="D921" s="228">
        <v>1200</v>
      </c>
      <c r="E921" s="228">
        <v>16811</v>
      </c>
      <c r="F921" s="228">
        <v>16351</v>
      </c>
      <c r="G921" s="228">
        <v>296129</v>
      </c>
      <c r="H921" s="228">
        <v>228235</v>
      </c>
      <c r="I921" s="229">
        <v>14.01</v>
      </c>
      <c r="J921" s="229">
        <v>17.62</v>
      </c>
      <c r="K921" s="229">
        <v>40.869999999999997</v>
      </c>
      <c r="L921" s="229">
        <v>225.66</v>
      </c>
      <c r="M921" s="229">
        <v>42.82</v>
      </c>
      <c r="O921"/>
    </row>
    <row r="922" spans="2:16" s="13" customFormat="1" ht="15" customHeight="1" collapsed="1" x14ac:dyDescent="0.35">
      <c r="B922" s="142">
        <v>2015</v>
      </c>
      <c r="C922" s="142"/>
      <c r="D922" s="228">
        <v>1234</v>
      </c>
      <c r="E922" s="228">
        <v>16575</v>
      </c>
      <c r="F922" s="228">
        <v>16092</v>
      </c>
      <c r="G922" s="228">
        <v>289733</v>
      </c>
      <c r="H922" s="228">
        <v>223737</v>
      </c>
      <c r="I922" s="229">
        <v>13.43</v>
      </c>
      <c r="J922" s="229">
        <v>17.48</v>
      </c>
      <c r="K922" s="229">
        <v>39.01</v>
      </c>
      <c r="L922" s="229">
        <v>216.69</v>
      </c>
      <c r="M922" s="229">
        <v>44.68</v>
      </c>
      <c r="N922" s="7"/>
      <c r="O922"/>
    </row>
    <row r="923" spans="2:16" s="13" customFormat="1" ht="15" customHeight="1" x14ac:dyDescent="0.35">
      <c r="B923" s="142">
        <v>2014</v>
      </c>
      <c r="C923" s="142"/>
      <c r="D923" s="128">
        <v>1227</v>
      </c>
      <c r="E923" s="128">
        <v>18240</v>
      </c>
      <c r="F923" s="128">
        <v>17663</v>
      </c>
      <c r="G923" s="128">
        <v>327706</v>
      </c>
      <c r="H923" s="128">
        <v>250283</v>
      </c>
      <c r="I923" s="129">
        <v>14.87</v>
      </c>
      <c r="J923" s="129">
        <v>17.97</v>
      </c>
      <c r="K923" s="129">
        <v>43.42</v>
      </c>
      <c r="L923" s="129">
        <v>234.01</v>
      </c>
      <c r="M923" s="129">
        <v>40.97</v>
      </c>
      <c r="N923" s="7"/>
      <c r="O923"/>
    </row>
    <row r="924" spans="2:16" s="13" customFormat="1" ht="15" customHeight="1" x14ac:dyDescent="0.35">
      <c r="B924" s="142">
        <v>2013</v>
      </c>
      <c r="C924" s="142"/>
      <c r="D924" s="128">
        <v>1201</v>
      </c>
      <c r="E924" s="128">
        <v>19002</v>
      </c>
      <c r="F924" s="128">
        <v>18564</v>
      </c>
      <c r="G924" s="128">
        <v>345553</v>
      </c>
      <c r="H924" s="128">
        <v>268129</v>
      </c>
      <c r="I924" s="129">
        <v>15.82</v>
      </c>
      <c r="J924" s="129">
        <v>18.190000000000001</v>
      </c>
      <c r="K924" s="129">
        <v>43.22</v>
      </c>
      <c r="L924" s="129">
        <v>232.2</v>
      </c>
      <c r="M924" s="129">
        <v>41.63</v>
      </c>
      <c r="N924" s="7"/>
      <c r="O924"/>
    </row>
    <row r="925" spans="2:16" s="7" customFormat="1" ht="15" customHeight="1" x14ac:dyDescent="0.35">
      <c r="B925" s="126">
        <v>2012</v>
      </c>
      <c r="C925" s="126"/>
      <c r="D925" s="128">
        <v>1174</v>
      </c>
      <c r="E925" s="128">
        <v>18670</v>
      </c>
      <c r="F925" s="128">
        <v>18253</v>
      </c>
      <c r="G925" s="128">
        <v>319961</v>
      </c>
      <c r="H925" s="128">
        <v>251166</v>
      </c>
      <c r="I925" s="129">
        <v>15.9</v>
      </c>
      <c r="J925" s="129">
        <v>17.14</v>
      </c>
      <c r="K925" s="129">
        <v>43.58</v>
      </c>
      <c r="L925" s="129">
        <v>248.64</v>
      </c>
      <c r="M925" s="129">
        <v>38.97</v>
      </c>
      <c r="O925"/>
    </row>
    <row r="926" spans="2:16" s="7" customFormat="1" ht="15" customHeight="1" x14ac:dyDescent="0.35">
      <c r="B926" s="126">
        <v>2011</v>
      </c>
      <c r="C926" s="126"/>
      <c r="D926" s="128">
        <v>1147</v>
      </c>
      <c r="E926" s="128">
        <v>18831</v>
      </c>
      <c r="F926" s="128">
        <v>18415</v>
      </c>
      <c r="G926" s="128">
        <v>334862</v>
      </c>
      <c r="H926" s="128">
        <v>264598</v>
      </c>
      <c r="I926" s="129">
        <v>16.420000000000002</v>
      </c>
      <c r="J926" s="129">
        <v>17.78</v>
      </c>
      <c r="K926" s="129">
        <v>43.93</v>
      </c>
      <c r="L926" s="129">
        <v>241.56</v>
      </c>
      <c r="M926" s="129">
        <v>40.56</v>
      </c>
      <c r="O926"/>
    </row>
    <row r="927" spans="2:16" s="7" customFormat="1" ht="15" customHeight="1" x14ac:dyDescent="0.35">
      <c r="B927" s="126">
        <v>2010</v>
      </c>
      <c r="C927" s="126"/>
      <c r="D927" s="128">
        <v>1073</v>
      </c>
      <c r="E927" s="128">
        <v>18114</v>
      </c>
      <c r="F927" s="128">
        <v>17754</v>
      </c>
      <c r="G927" s="128">
        <v>344113</v>
      </c>
      <c r="H927" s="128">
        <v>273500</v>
      </c>
      <c r="I927" s="129">
        <v>16.88</v>
      </c>
      <c r="J927" s="129">
        <v>19</v>
      </c>
      <c r="K927" s="129">
        <v>43.56</v>
      </c>
      <c r="L927" s="129">
        <v>224.77</v>
      </c>
      <c r="M927" s="129">
        <v>43.98</v>
      </c>
      <c r="N927" s="13"/>
      <c r="O927"/>
    </row>
    <row r="928" spans="2:16" s="7" customFormat="1" ht="15" customHeight="1" x14ac:dyDescent="0.35">
      <c r="B928" s="126">
        <v>2009</v>
      </c>
      <c r="C928" s="126"/>
      <c r="D928" s="128">
        <v>1089</v>
      </c>
      <c r="E928" s="128">
        <v>19494</v>
      </c>
      <c r="F928" s="128">
        <v>19106</v>
      </c>
      <c r="G928" s="128">
        <v>377481</v>
      </c>
      <c r="H928" s="128">
        <v>299990</v>
      </c>
      <c r="I928" s="129">
        <v>17.899999999999999</v>
      </c>
      <c r="J928" s="129">
        <v>19.36</v>
      </c>
      <c r="K928" s="129">
        <v>41.8</v>
      </c>
      <c r="L928" s="129">
        <v>211.57</v>
      </c>
      <c r="M928" s="129">
        <v>46.63</v>
      </c>
      <c r="N928" s="13"/>
      <c r="O928"/>
    </row>
    <row r="929" spans="2:16" s="7" customFormat="1" ht="15" customHeight="1" x14ac:dyDescent="0.35">
      <c r="B929" s="126">
        <v>2008</v>
      </c>
      <c r="C929" s="126"/>
      <c r="D929" s="128">
        <v>1064</v>
      </c>
      <c r="E929" s="128">
        <v>17981</v>
      </c>
      <c r="F929" s="128">
        <v>17557</v>
      </c>
      <c r="G929" s="128">
        <v>340576</v>
      </c>
      <c r="H929" s="128">
        <v>269614</v>
      </c>
      <c r="I929" s="129">
        <v>16.899999999999999</v>
      </c>
      <c r="J929" s="129">
        <v>18.940000000000001</v>
      </c>
      <c r="K929" s="129">
        <v>43.33</v>
      </c>
      <c r="L929" s="129">
        <v>223.39</v>
      </c>
      <c r="M929" s="129">
        <v>44.16</v>
      </c>
      <c r="N929" s="13"/>
      <c r="O929"/>
    </row>
    <row r="930" spans="2:16" s="7" customFormat="1" ht="15" customHeight="1" x14ac:dyDescent="0.35">
      <c r="B930" s="127" t="s">
        <v>238</v>
      </c>
      <c r="C930" s="127"/>
      <c r="D930" s="134"/>
      <c r="E930" s="134"/>
      <c r="F930" s="134"/>
      <c r="G930" s="134"/>
      <c r="H930" s="134"/>
      <c r="I930" s="135"/>
      <c r="J930" s="135"/>
      <c r="K930" s="135"/>
      <c r="L930" s="135"/>
      <c r="M930" s="135"/>
      <c r="N930" s="13"/>
      <c r="O930"/>
    </row>
    <row r="931" spans="2:16" s="7" customFormat="1" ht="15" customHeight="1" x14ac:dyDescent="0.35">
      <c r="B931" s="142">
        <v>2020</v>
      </c>
      <c r="C931" s="142"/>
      <c r="D931" s="228">
        <v>928</v>
      </c>
      <c r="E931" s="228">
        <v>2161</v>
      </c>
      <c r="F931" s="228">
        <v>1704</v>
      </c>
      <c r="G931" s="228">
        <v>26909</v>
      </c>
      <c r="H931" s="228">
        <v>21185</v>
      </c>
      <c r="I931" s="229">
        <v>2.33</v>
      </c>
      <c r="J931" s="229">
        <v>12.45</v>
      </c>
      <c r="K931" s="229">
        <v>20.76</v>
      </c>
      <c r="L931" s="229">
        <v>131.49</v>
      </c>
      <c r="M931" s="229">
        <v>59.02</v>
      </c>
      <c r="N931" s="13"/>
      <c r="O931"/>
      <c r="P931" s="308"/>
    </row>
    <row r="932" spans="2:16" s="7" customFormat="1" ht="15" customHeight="1" x14ac:dyDescent="0.35">
      <c r="B932" s="142">
        <v>2019</v>
      </c>
      <c r="C932" s="142"/>
      <c r="D932" s="228">
        <v>950</v>
      </c>
      <c r="E932" s="228">
        <v>2161</v>
      </c>
      <c r="F932" s="228">
        <v>1686</v>
      </c>
      <c r="G932" s="228">
        <v>25499</v>
      </c>
      <c r="H932" s="228">
        <v>19744</v>
      </c>
      <c r="I932" s="229">
        <v>2.27</v>
      </c>
      <c r="J932" s="229">
        <v>11.8</v>
      </c>
      <c r="K932" s="229">
        <v>19.11</v>
      </c>
      <c r="L932" s="229">
        <v>126.36</v>
      </c>
      <c r="M932" s="229">
        <v>59.92</v>
      </c>
      <c r="N932" s="13"/>
      <c r="O932"/>
    </row>
    <row r="933" spans="2:16" s="7" customFormat="1" ht="15" customHeight="1" x14ac:dyDescent="0.35">
      <c r="B933" s="142">
        <v>2018</v>
      </c>
      <c r="C933" s="142"/>
      <c r="D933" s="228">
        <v>932</v>
      </c>
      <c r="E933" s="228">
        <v>2053</v>
      </c>
      <c r="F933" s="228">
        <v>1566</v>
      </c>
      <c r="G933" s="228">
        <v>22743</v>
      </c>
      <c r="H933" s="228">
        <v>17490</v>
      </c>
      <c r="I933" s="229">
        <v>2.2000000000000002</v>
      </c>
      <c r="J933" s="229">
        <v>11.08</v>
      </c>
      <c r="K933" s="229">
        <v>20.81</v>
      </c>
      <c r="L933" s="229">
        <v>143.27000000000001</v>
      </c>
      <c r="M933" s="229">
        <v>51.9</v>
      </c>
      <c r="N933" s="13"/>
      <c r="O933"/>
    </row>
    <row r="934" spans="2:16" s="12" customFormat="1" ht="15" customHeight="1" x14ac:dyDescent="0.35">
      <c r="B934" s="142">
        <v>2017</v>
      </c>
      <c r="C934" s="142"/>
      <c r="D934" s="228">
        <v>878</v>
      </c>
      <c r="E934" s="228">
        <v>1939</v>
      </c>
      <c r="F934" s="228">
        <v>1514</v>
      </c>
      <c r="G934" s="228">
        <v>20948</v>
      </c>
      <c r="H934" s="228">
        <v>16394</v>
      </c>
      <c r="I934" s="229">
        <v>2.21</v>
      </c>
      <c r="J934" s="229">
        <v>10.8</v>
      </c>
      <c r="K934" s="229">
        <v>20.350000000000001</v>
      </c>
      <c r="L934" s="229">
        <v>147.07</v>
      </c>
      <c r="M934" s="229">
        <v>51.74</v>
      </c>
      <c r="N934" s="7"/>
      <c r="O934"/>
      <c r="P934" s="308"/>
    </row>
    <row r="935" spans="2:16" s="13" customFormat="1" ht="15" customHeight="1" x14ac:dyDescent="0.35">
      <c r="B935" s="142">
        <v>2016</v>
      </c>
      <c r="C935" s="142"/>
      <c r="D935" s="228">
        <v>902</v>
      </c>
      <c r="E935" s="228">
        <v>2035</v>
      </c>
      <c r="F935" s="228">
        <v>1609</v>
      </c>
      <c r="G935" s="228">
        <v>22160</v>
      </c>
      <c r="H935" s="228">
        <v>17261</v>
      </c>
      <c r="I935" s="229">
        <v>2.2599999999999998</v>
      </c>
      <c r="J935" s="229">
        <v>10.89</v>
      </c>
      <c r="K935" s="229">
        <v>18.739999999999998</v>
      </c>
      <c r="L935" s="229">
        <v>136.03</v>
      </c>
      <c r="M935" s="229">
        <v>57</v>
      </c>
      <c r="N935" s="7"/>
      <c r="O935"/>
    </row>
    <row r="936" spans="2:16" s="13" customFormat="1" ht="15" customHeight="1" x14ac:dyDescent="0.35">
      <c r="B936" s="142">
        <v>2015</v>
      </c>
      <c r="C936" s="142"/>
      <c r="D936" s="228">
        <v>942</v>
      </c>
      <c r="E936" s="228">
        <v>2078</v>
      </c>
      <c r="F936" s="228">
        <v>1646</v>
      </c>
      <c r="G936" s="228">
        <v>22168</v>
      </c>
      <c r="H936" s="228">
        <v>17248</v>
      </c>
      <c r="I936" s="229">
        <v>2.21</v>
      </c>
      <c r="J936" s="229">
        <v>10.67</v>
      </c>
      <c r="K936" s="229">
        <v>17.46</v>
      </c>
      <c r="L936" s="229">
        <v>129.65</v>
      </c>
      <c r="M936" s="229">
        <v>59.67</v>
      </c>
      <c r="N936" s="7"/>
      <c r="O936"/>
    </row>
    <row r="937" spans="2:16" s="13" customFormat="1" ht="15" customHeight="1" x14ac:dyDescent="0.35">
      <c r="B937" s="142">
        <v>2014</v>
      </c>
      <c r="C937" s="142"/>
      <c r="D937" s="128">
        <v>920</v>
      </c>
      <c r="E937" s="128">
        <v>2057</v>
      </c>
      <c r="F937" s="128">
        <v>1634</v>
      </c>
      <c r="G937" s="128">
        <v>22385</v>
      </c>
      <c r="H937" s="128">
        <v>17506</v>
      </c>
      <c r="I937" s="129">
        <v>2.2400000000000002</v>
      </c>
      <c r="J937" s="129">
        <v>10.88</v>
      </c>
      <c r="K937" s="129">
        <v>19.37</v>
      </c>
      <c r="L937" s="129">
        <v>141.38999999999999</v>
      </c>
      <c r="M937" s="129">
        <v>54.84</v>
      </c>
      <c r="N937" s="7"/>
      <c r="O937"/>
    </row>
    <row r="938" spans="2:16" s="7" customFormat="1" ht="15" customHeight="1" x14ac:dyDescent="0.35">
      <c r="B938" s="142">
        <v>2013</v>
      </c>
      <c r="C938" s="142"/>
      <c r="D938" s="128">
        <v>903</v>
      </c>
      <c r="E938" s="128">
        <v>2086</v>
      </c>
      <c r="F938" s="128">
        <v>1668</v>
      </c>
      <c r="G938" s="128">
        <v>22554</v>
      </c>
      <c r="H938" s="128">
        <v>17777</v>
      </c>
      <c r="I938" s="129">
        <v>2.31</v>
      </c>
      <c r="J938" s="129">
        <v>10.81</v>
      </c>
      <c r="K938" s="129">
        <v>18.52</v>
      </c>
      <c r="L938" s="129">
        <v>136.97999999999999</v>
      </c>
      <c r="M938" s="129">
        <v>56.64</v>
      </c>
      <c r="O938"/>
    </row>
    <row r="939" spans="2:16" s="7" customFormat="1" ht="15" customHeight="1" x14ac:dyDescent="0.35">
      <c r="B939" s="126">
        <v>2012</v>
      </c>
      <c r="C939" s="126"/>
      <c r="D939" s="128">
        <v>877</v>
      </c>
      <c r="E939" s="128">
        <v>2111</v>
      </c>
      <c r="F939" s="128">
        <v>1711</v>
      </c>
      <c r="G939" s="128">
        <v>22230</v>
      </c>
      <c r="H939" s="128">
        <v>17600</v>
      </c>
      <c r="I939" s="129">
        <v>2.41</v>
      </c>
      <c r="J939" s="129">
        <v>10.53</v>
      </c>
      <c r="K939" s="129">
        <v>19.18</v>
      </c>
      <c r="L939" s="129">
        <v>147.61000000000001</v>
      </c>
      <c r="M939" s="129">
        <v>53.38</v>
      </c>
      <c r="O939"/>
    </row>
    <row r="940" spans="2:16" s="7" customFormat="1" ht="15" customHeight="1" x14ac:dyDescent="0.35">
      <c r="B940" s="126">
        <v>2011</v>
      </c>
      <c r="C940" s="126"/>
      <c r="D940" s="128">
        <v>846</v>
      </c>
      <c r="E940" s="128">
        <v>1996</v>
      </c>
      <c r="F940" s="128">
        <v>1593</v>
      </c>
      <c r="G940" s="128">
        <v>21557</v>
      </c>
      <c r="H940" s="128">
        <v>17189</v>
      </c>
      <c r="I940" s="129">
        <v>2.36</v>
      </c>
      <c r="J940" s="129">
        <v>10.8</v>
      </c>
      <c r="K940" s="129">
        <v>20.49</v>
      </c>
      <c r="L940" s="129">
        <v>151.43</v>
      </c>
      <c r="M940" s="129">
        <v>51.42</v>
      </c>
      <c r="N940" s="13"/>
      <c r="O940"/>
    </row>
    <row r="941" spans="2:16" s="7" customFormat="1" ht="15" customHeight="1" x14ac:dyDescent="0.35">
      <c r="B941" s="126">
        <v>2010</v>
      </c>
      <c r="C941" s="126"/>
      <c r="D941" s="128">
        <v>771</v>
      </c>
      <c r="E941" s="128">
        <v>1807</v>
      </c>
      <c r="F941" s="128">
        <v>1456</v>
      </c>
      <c r="G941" s="128">
        <v>20552</v>
      </c>
      <c r="H941" s="128">
        <v>16330</v>
      </c>
      <c r="I941" s="129">
        <v>2.34</v>
      </c>
      <c r="J941" s="129">
        <v>11.37</v>
      </c>
      <c r="K941" s="129">
        <v>22.07</v>
      </c>
      <c r="L941" s="129">
        <v>156.36000000000001</v>
      </c>
      <c r="M941" s="129">
        <v>51.08</v>
      </c>
      <c r="N941" s="13"/>
      <c r="O941"/>
    </row>
    <row r="942" spans="2:16" s="7" customFormat="1" ht="15" customHeight="1" x14ac:dyDescent="0.35">
      <c r="B942" s="126">
        <v>2009</v>
      </c>
      <c r="C942" s="126"/>
      <c r="D942" s="128">
        <v>790</v>
      </c>
      <c r="E942" s="128">
        <v>1902</v>
      </c>
      <c r="F942" s="128">
        <v>1526</v>
      </c>
      <c r="G942" s="128">
        <v>20902</v>
      </c>
      <c r="H942" s="128">
        <v>16661</v>
      </c>
      <c r="I942" s="129">
        <v>2.41</v>
      </c>
      <c r="J942" s="129">
        <v>10.99</v>
      </c>
      <c r="K942" s="129">
        <v>20.440000000000001</v>
      </c>
      <c r="L942" s="129">
        <v>149.26</v>
      </c>
      <c r="M942" s="129">
        <v>52.68</v>
      </c>
      <c r="N942" s="13"/>
      <c r="O942"/>
    </row>
    <row r="943" spans="2:16" s="7" customFormat="1" ht="15" customHeight="1" x14ac:dyDescent="0.35">
      <c r="B943" s="126">
        <v>2008</v>
      </c>
      <c r="C943" s="126"/>
      <c r="D943" s="128">
        <v>776</v>
      </c>
      <c r="E943" s="128">
        <v>1879</v>
      </c>
      <c r="F943" s="128">
        <v>1502</v>
      </c>
      <c r="G943" s="128">
        <v>20894</v>
      </c>
      <c r="H943" s="128">
        <v>16260</v>
      </c>
      <c r="I943" s="129">
        <v>2.42</v>
      </c>
      <c r="J943" s="129">
        <v>11.12</v>
      </c>
      <c r="K943" s="129">
        <v>23.8</v>
      </c>
      <c r="L943" s="129">
        <v>171.1</v>
      </c>
      <c r="M943" s="129">
        <v>45.97</v>
      </c>
      <c r="N943" s="13"/>
      <c r="O943"/>
    </row>
    <row r="944" spans="2:16" s="14" customFormat="1" ht="15" customHeight="1" collapsed="1" x14ac:dyDescent="0.35">
      <c r="B944" s="127" t="s">
        <v>239</v>
      </c>
      <c r="C944" s="127"/>
      <c r="D944" s="134"/>
      <c r="E944" s="134"/>
      <c r="F944" s="134"/>
      <c r="G944" s="134"/>
      <c r="H944" s="134"/>
      <c r="I944" s="135"/>
      <c r="J944" s="135"/>
      <c r="K944" s="135"/>
      <c r="L944" s="135"/>
      <c r="M944" s="135"/>
      <c r="N944" s="7"/>
      <c r="O944"/>
      <c r="P944" s="309"/>
    </row>
    <row r="945" spans="2:16" s="14" customFormat="1" ht="15" customHeight="1" x14ac:dyDescent="0.35">
      <c r="B945" s="142">
        <v>2020</v>
      </c>
      <c r="C945" s="142"/>
      <c r="D945" s="228">
        <v>214</v>
      </c>
      <c r="E945" s="228">
        <v>4274</v>
      </c>
      <c r="F945" s="228">
        <v>4270</v>
      </c>
      <c r="G945" s="228">
        <v>83598</v>
      </c>
      <c r="H945" s="228">
        <v>64790</v>
      </c>
      <c r="I945" s="229">
        <v>19.97</v>
      </c>
      <c r="J945" s="229">
        <v>19.559999999999999</v>
      </c>
      <c r="K945" s="229">
        <v>41.99</v>
      </c>
      <c r="L945" s="229">
        <v>214.49</v>
      </c>
      <c r="M945" s="229">
        <v>46.07</v>
      </c>
      <c r="N945" s="7"/>
      <c r="O945"/>
      <c r="P945" s="308"/>
    </row>
    <row r="946" spans="2:16" s="14" customFormat="1" ht="15" customHeight="1" x14ac:dyDescent="0.35">
      <c r="B946" s="142">
        <v>2019</v>
      </c>
      <c r="C946" s="142"/>
      <c r="D946" s="228">
        <v>224</v>
      </c>
      <c r="E946" s="228">
        <v>4552</v>
      </c>
      <c r="F946" s="228">
        <v>4541</v>
      </c>
      <c r="G946" s="228">
        <v>89239</v>
      </c>
      <c r="H946" s="228">
        <v>68983</v>
      </c>
      <c r="I946" s="229">
        <v>20.32</v>
      </c>
      <c r="J946" s="229">
        <v>19.600000000000001</v>
      </c>
      <c r="K946" s="229">
        <v>38.74</v>
      </c>
      <c r="L946" s="229">
        <v>197.13</v>
      </c>
      <c r="M946" s="229">
        <v>49.88</v>
      </c>
      <c r="N946" s="7"/>
      <c r="O946"/>
      <c r="P946" s="309"/>
    </row>
    <row r="947" spans="2:16" s="14" customFormat="1" ht="15" customHeight="1" x14ac:dyDescent="0.35">
      <c r="B947" s="142">
        <v>2018</v>
      </c>
      <c r="C947" s="142"/>
      <c r="D947" s="228">
        <v>219</v>
      </c>
      <c r="E947" s="228">
        <v>4516</v>
      </c>
      <c r="F947" s="228">
        <v>4499</v>
      </c>
      <c r="G947" s="228">
        <v>83845</v>
      </c>
      <c r="H947" s="228">
        <v>65394</v>
      </c>
      <c r="I947" s="229">
        <v>20.62</v>
      </c>
      <c r="J947" s="229">
        <v>18.57</v>
      </c>
      <c r="K947" s="229">
        <v>36.6</v>
      </c>
      <c r="L947" s="229">
        <v>196.36</v>
      </c>
      <c r="M947" s="229">
        <v>50.09</v>
      </c>
      <c r="N947" s="7"/>
      <c r="O947"/>
      <c r="P947" s="309"/>
    </row>
    <row r="948" spans="2:16" s="14" customFormat="1" ht="15" customHeight="1" x14ac:dyDescent="0.35">
      <c r="B948" s="142">
        <v>2017</v>
      </c>
      <c r="C948" s="142"/>
      <c r="D948" s="228">
        <v>213</v>
      </c>
      <c r="E948" s="228">
        <v>4499</v>
      </c>
      <c r="F948" s="228">
        <v>4492</v>
      </c>
      <c r="G948" s="228">
        <v>80285</v>
      </c>
      <c r="H948" s="228">
        <v>62055</v>
      </c>
      <c r="I948" s="229">
        <v>21.12</v>
      </c>
      <c r="J948" s="229">
        <v>17.850000000000001</v>
      </c>
      <c r="K948" s="229">
        <v>36.049999999999997</v>
      </c>
      <c r="L948" s="229">
        <v>201.7</v>
      </c>
      <c r="M948" s="229">
        <v>49.5</v>
      </c>
      <c r="N948" s="7"/>
      <c r="O948"/>
      <c r="P948" s="309"/>
    </row>
    <row r="949" spans="2:16" s="14" customFormat="1" ht="15" customHeight="1" x14ac:dyDescent="0.35">
      <c r="B949" s="142">
        <v>2016</v>
      </c>
      <c r="C949" s="142"/>
      <c r="D949" s="228">
        <v>207</v>
      </c>
      <c r="E949" s="228">
        <v>4406</v>
      </c>
      <c r="F949" s="228">
        <v>4388</v>
      </c>
      <c r="G949" s="228">
        <v>77740</v>
      </c>
      <c r="H949" s="228">
        <v>60216</v>
      </c>
      <c r="I949" s="229">
        <v>21.29</v>
      </c>
      <c r="J949" s="229">
        <v>17.64</v>
      </c>
      <c r="K949" s="229">
        <v>34.979999999999997</v>
      </c>
      <c r="L949" s="229">
        <v>197.43</v>
      </c>
      <c r="M949" s="229">
        <v>49.72</v>
      </c>
      <c r="N949" s="7"/>
      <c r="O949"/>
      <c r="P949" s="309"/>
    </row>
    <row r="950" spans="2:16" s="7" customFormat="1" ht="15" customHeight="1" x14ac:dyDescent="0.35">
      <c r="B950" s="142">
        <v>2015</v>
      </c>
      <c r="C950" s="142"/>
      <c r="D950" s="228">
        <v>199</v>
      </c>
      <c r="E950" s="228">
        <v>4105</v>
      </c>
      <c r="F950" s="228">
        <v>4068</v>
      </c>
      <c r="G950" s="228">
        <v>71749</v>
      </c>
      <c r="H950" s="228">
        <v>56024</v>
      </c>
      <c r="I950" s="229">
        <v>20.63</v>
      </c>
      <c r="J950" s="229">
        <v>17.48</v>
      </c>
      <c r="K950" s="229">
        <v>35.07</v>
      </c>
      <c r="L950" s="229">
        <v>198.83</v>
      </c>
      <c r="M950" s="229">
        <v>49.9</v>
      </c>
      <c r="O950"/>
    </row>
    <row r="951" spans="2:16" s="7" customFormat="1" ht="15" customHeight="1" x14ac:dyDescent="0.35">
      <c r="B951" s="142">
        <v>2014</v>
      </c>
      <c r="C951" s="142"/>
      <c r="D951" s="128">
        <v>194</v>
      </c>
      <c r="E951" s="128">
        <v>3804</v>
      </c>
      <c r="F951" s="128">
        <v>3778</v>
      </c>
      <c r="G951" s="128">
        <v>68689</v>
      </c>
      <c r="H951" s="128">
        <v>53286</v>
      </c>
      <c r="I951" s="129">
        <v>19.61</v>
      </c>
      <c r="J951" s="129">
        <v>18.059999999999999</v>
      </c>
      <c r="K951" s="129">
        <v>36.36</v>
      </c>
      <c r="L951" s="129">
        <v>200</v>
      </c>
      <c r="M951" s="129">
        <v>49.35</v>
      </c>
      <c r="O951"/>
    </row>
    <row r="952" spans="2:16" s="7" customFormat="1" ht="15" customHeight="1" x14ac:dyDescent="0.35">
      <c r="B952" s="142">
        <v>2013</v>
      </c>
      <c r="C952" s="142"/>
      <c r="D952" s="128">
        <v>181</v>
      </c>
      <c r="E952" s="128">
        <v>3731</v>
      </c>
      <c r="F952" s="128">
        <v>3721</v>
      </c>
      <c r="G952" s="128">
        <v>68788</v>
      </c>
      <c r="H952" s="128">
        <v>53965</v>
      </c>
      <c r="I952" s="129">
        <v>20.61</v>
      </c>
      <c r="J952" s="129">
        <v>18.440000000000001</v>
      </c>
      <c r="K952" s="129">
        <v>36.25</v>
      </c>
      <c r="L952" s="129">
        <v>196.08</v>
      </c>
      <c r="M952" s="129">
        <v>50.54</v>
      </c>
      <c r="O952"/>
    </row>
    <row r="953" spans="2:16" s="7" customFormat="1" ht="15" customHeight="1" x14ac:dyDescent="0.35">
      <c r="B953" s="126">
        <v>2012</v>
      </c>
      <c r="C953" s="126"/>
      <c r="D953" s="128">
        <v>184</v>
      </c>
      <c r="E953" s="128">
        <v>3941</v>
      </c>
      <c r="F953" s="128">
        <v>3930</v>
      </c>
      <c r="G953" s="128">
        <v>69244</v>
      </c>
      <c r="H953" s="128">
        <v>54378</v>
      </c>
      <c r="I953" s="129">
        <v>21.42</v>
      </c>
      <c r="J953" s="129">
        <v>17.57</v>
      </c>
      <c r="K953" s="129">
        <v>38.479999999999997</v>
      </c>
      <c r="L953" s="129">
        <v>218.39</v>
      </c>
      <c r="M953" s="129">
        <v>45.54</v>
      </c>
      <c r="N953" s="13"/>
      <c r="O953"/>
    </row>
    <row r="954" spans="2:16" s="7" customFormat="1" ht="15" customHeight="1" x14ac:dyDescent="0.35">
      <c r="B954" s="126">
        <v>2011</v>
      </c>
      <c r="C954" s="126"/>
      <c r="D954" s="128">
        <v>189</v>
      </c>
      <c r="E954" s="128">
        <v>4170</v>
      </c>
      <c r="F954" s="128">
        <v>4162</v>
      </c>
      <c r="G954" s="128">
        <v>75578</v>
      </c>
      <c r="H954" s="128">
        <v>58103</v>
      </c>
      <c r="I954" s="129">
        <v>22.06</v>
      </c>
      <c r="J954" s="129">
        <v>18.12</v>
      </c>
      <c r="K954" s="129">
        <v>38.83</v>
      </c>
      <c r="L954" s="129">
        <v>213.85</v>
      </c>
      <c r="M954" s="129">
        <v>46.51</v>
      </c>
      <c r="N954" s="13"/>
      <c r="O954"/>
    </row>
    <row r="955" spans="2:16" s="7" customFormat="1" ht="15" customHeight="1" x14ac:dyDescent="0.35">
      <c r="B955" s="126">
        <v>2010</v>
      </c>
      <c r="C955" s="126"/>
      <c r="D955" s="128">
        <v>190</v>
      </c>
      <c r="E955" s="128">
        <v>3953</v>
      </c>
      <c r="F955" s="128">
        <v>3947</v>
      </c>
      <c r="G955" s="128">
        <v>73857</v>
      </c>
      <c r="H955" s="128">
        <v>57827</v>
      </c>
      <c r="I955" s="129">
        <v>20.81</v>
      </c>
      <c r="J955" s="129">
        <v>18.68</v>
      </c>
      <c r="K955" s="129">
        <v>45.43</v>
      </c>
      <c r="L955" s="129">
        <v>242.8</v>
      </c>
      <c r="M955" s="129">
        <v>41.17</v>
      </c>
      <c r="N955" s="13"/>
      <c r="O955"/>
    </row>
    <row r="956" spans="2:16" s="14" customFormat="1" ht="15" customHeight="1" collapsed="1" x14ac:dyDescent="0.35">
      <c r="B956" s="126">
        <v>2009</v>
      </c>
      <c r="C956" s="126"/>
      <c r="D956" s="128">
        <v>183</v>
      </c>
      <c r="E956" s="128">
        <v>3884</v>
      </c>
      <c r="F956" s="128">
        <v>3875</v>
      </c>
      <c r="G956" s="128">
        <v>68956</v>
      </c>
      <c r="H956" s="128">
        <v>54086</v>
      </c>
      <c r="I956" s="129">
        <v>21.22</v>
      </c>
      <c r="J956" s="129">
        <v>17.75</v>
      </c>
      <c r="K956" s="129">
        <v>39.630000000000003</v>
      </c>
      <c r="L956" s="129">
        <v>222.7</v>
      </c>
      <c r="M956" s="129">
        <v>44.53</v>
      </c>
      <c r="N956" s="13"/>
      <c r="O956"/>
      <c r="P956" s="309"/>
    </row>
    <row r="957" spans="2:16" s="14" customFormat="1" ht="15" customHeight="1" x14ac:dyDescent="0.35">
      <c r="B957" s="126">
        <v>2008</v>
      </c>
      <c r="C957" s="126"/>
      <c r="D957" s="128">
        <v>172</v>
      </c>
      <c r="E957" s="128">
        <v>3616</v>
      </c>
      <c r="F957" s="128">
        <v>3588</v>
      </c>
      <c r="G957" s="128">
        <v>62536</v>
      </c>
      <c r="H957" s="128">
        <v>49205</v>
      </c>
      <c r="I957" s="129">
        <v>21.02</v>
      </c>
      <c r="J957" s="129">
        <v>17.29</v>
      </c>
      <c r="K957" s="129">
        <v>40.24</v>
      </c>
      <c r="L957" s="129">
        <v>230.89</v>
      </c>
      <c r="M957" s="129">
        <v>43.09</v>
      </c>
      <c r="N957" s="7"/>
      <c r="O957"/>
      <c r="P957" s="309"/>
    </row>
    <row r="958" spans="2:16" s="14" customFormat="1" ht="15" customHeight="1" x14ac:dyDescent="0.35">
      <c r="B958" s="127" t="s">
        <v>240</v>
      </c>
      <c r="C958" s="127"/>
      <c r="D958" s="134"/>
      <c r="E958" s="134"/>
      <c r="F958" s="134"/>
      <c r="G958" s="134"/>
      <c r="H958" s="134"/>
      <c r="I958" s="135"/>
      <c r="J958" s="135"/>
      <c r="K958" s="135"/>
      <c r="L958" s="135"/>
      <c r="M958" s="135"/>
      <c r="N958" s="7"/>
      <c r="O958"/>
      <c r="P958" s="309"/>
    </row>
    <row r="959" spans="2:16" s="14" customFormat="1" ht="15" customHeight="1" x14ac:dyDescent="0.35">
      <c r="B959" s="142">
        <v>2020</v>
      </c>
      <c r="C959" s="142"/>
      <c r="D959" s="228">
        <v>103</v>
      </c>
      <c r="E959" s="228">
        <v>11312</v>
      </c>
      <c r="F959" s="228">
        <v>11305</v>
      </c>
      <c r="G959" s="228">
        <v>241530</v>
      </c>
      <c r="H959" s="228">
        <v>183618</v>
      </c>
      <c r="I959" s="229">
        <v>109.83</v>
      </c>
      <c r="J959" s="229">
        <v>21.35</v>
      </c>
      <c r="K959" s="229">
        <v>47.42</v>
      </c>
      <c r="L959" s="229">
        <v>221.93</v>
      </c>
      <c r="M959" s="229">
        <v>45.37</v>
      </c>
      <c r="N959" s="7"/>
      <c r="O959"/>
      <c r="P959" s="308"/>
    </row>
    <row r="960" spans="2:16" s="14" customFormat="1" ht="15" customHeight="1" x14ac:dyDescent="0.35">
      <c r="B960" s="142">
        <v>2019</v>
      </c>
      <c r="C960" s="142"/>
      <c r="D960" s="228">
        <v>94</v>
      </c>
      <c r="E960" s="228">
        <v>10301</v>
      </c>
      <c r="F960" s="228">
        <v>10299</v>
      </c>
      <c r="G960" s="228">
        <v>216787</v>
      </c>
      <c r="H960" s="228">
        <v>164249</v>
      </c>
      <c r="I960" s="229">
        <v>109.59</v>
      </c>
      <c r="J960" s="229">
        <v>21.05</v>
      </c>
      <c r="K960" s="229">
        <v>45.9</v>
      </c>
      <c r="L960" s="229">
        <v>218.08</v>
      </c>
      <c r="M960" s="229">
        <v>45.95</v>
      </c>
      <c r="N960" s="7"/>
      <c r="O960"/>
      <c r="P960" s="309"/>
    </row>
    <row r="961" spans="2:16" s="14" customFormat="1" ht="15" customHeight="1" x14ac:dyDescent="0.35">
      <c r="B961" s="142">
        <v>2018</v>
      </c>
      <c r="C961" s="142"/>
      <c r="D961" s="228">
        <v>95</v>
      </c>
      <c r="E961" s="228">
        <v>10294</v>
      </c>
      <c r="F961" s="228">
        <v>10276</v>
      </c>
      <c r="G961" s="228">
        <v>210146</v>
      </c>
      <c r="H961" s="228">
        <v>160956</v>
      </c>
      <c r="I961" s="229">
        <v>108.36</v>
      </c>
      <c r="J961" s="229">
        <v>20.41</v>
      </c>
      <c r="K961" s="229">
        <v>48.81</v>
      </c>
      <c r="L961" s="229">
        <v>238.67</v>
      </c>
      <c r="M961" s="229">
        <v>42.26</v>
      </c>
      <c r="N961" s="7"/>
      <c r="O961"/>
      <c r="P961" s="309"/>
    </row>
    <row r="962" spans="2:16" s="7" customFormat="1" ht="15" customHeight="1" x14ac:dyDescent="0.35">
      <c r="B962" s="142">
        <v>2017</v>
      </c>
      <c r="C962" s="142"/>
      <c r="D962" s="228">
        <v>96</v>
      </c>
      <c r="E962" s="228">
        <v>10389</v>
      </c>
      <c r="F962" s="228">
        <v>10387</v>
      </c>
      <c r="G962" s="228">
        <v>204427</v>
      </c>
      <c r="H962" s="228">
        <v>156091</v>
      </c>
      <c r="I962" s="229">
        <v>108.22</v>
      </c>
      <c r="J962" s="229">
        <v>19.68</v>
      </c>
      <c r="K962" s="229">
        <v>50.97</v>
      </c>
      <c r="L962" s="229">
        <v>258.97000000000003</v>
      </c>
      <c r="M962" s="229">
        <v>38.49</v>
      </c>
      <c r="O962"/>
    </row>
    <row r="963" spans="2:16" s="7" customFormat="1" ht="15" customHeight="1" x14ac:dyDescent="0.35">
      <c r="B963" s="142">
        <v>2016</v>
      </c>
      <c r="C963" s="142"/>
      <c r="D963" s="228">
        <v>91</v>
      </c>
      <c r="E963" s="228">
        <v>10370</v>
      </c>
      <c r="F963" s="228">
        <v>10354</v>
      </c>
      <c r="G963" s="228">
        <v>196229</v>
      </c>
      <c r="H963" s="228">
        <v>150758</v>
      </c>
      <c r="I963" s="229">
        <v>113.96</v>
      </c>
      <c r="J963" s="229">
        <v>18.920000000000002</v>
      </c>
      <c r="K963" s="229">
        <v>47.71</v>
      </c>
      <c r="L963" s="229">
        <v>251.76</v>
      </c>
      <c r="M963" s="229">
        <v>39.54</v>
      </c>
      <c r="O963"/>
    </row>
    <row r="964" spans="2:16" s="7" customFormat="1" ht="15" customHeight="1" x14ac:dyDescent="0.35">
      <c r="B964" s="142">
        <v>2015</v>
      </c>
      <c r="C964" s="142"/>
      <c r="D964" s="228">
        <v>93</v>
      </c>
      <c r="E964" s="228">
        <v>10392</v>
      </c>
      <c r="F964" s="228">
        <v>10378</v>
      </c>
      <c r="G964" s="228">
        <v>195816</v>
      </c>
      <c r="H964" s="228">
        <v>150466</v>
      </c>
      <c r="I964" s="229">
        <v>111.74</v>
      </c>
      <c r="J964" s="229">
        <v>18.84</v>
      </c>
      <c r="K964" s="229">
        <v>44.88</v>
      </c>
      <c r="L964" s="229">
        <v>237.87</v>
      </c>
      <c r="M964" s="229">
        <v>41.89</v>
      </c>
      <c r="O964"/>
    </row>
    <row r="965" spans="2:16" s="7" customFormat="1" ht="15" customHeight="1" x14ac:dyDescent="0.35">
      <c r="B965" s="142">
        <v>2014</v>
      </c>
      <c r="C965" s="142"/>
      <c r="D965" s="128">
        <v>113</v>
      </c>
      <c r="E965" s="128">
        <v>12379</v>
      </c>
      <c r="F965" s="128">
        <v>12251</v>
      </c>
      <c r="G965" s="128">
        <v>236632</v>
      </c>
      <c r="H965" s="128">
        <v>179491</v>
      </c>
      <c r="I965" s="129">
        <v>109.55</v>
      </c>
      <c r="J965" s="129">
        <v>19.12</v>
      </c>
      <c r="K965" s="129">
        <v>49.58</v>
      </c>
      <c r="L965" s="129">
        <v>256.68</v>
      </c>
      <c r="M965" s="129">
        <v>38.17</v>
      </c>
      <c r="O965"/>
    </row>
    <row r="966" spans="2:16" s="7" customFormat="1" ht="15" customHeight="1" x14ac:dyDescent="0.35">
      <c r="B966" s="142">
        <v>2013</v>
      </c>
      <c r="C966" s="142"/>
      <c r="D966" s="128">
        <v>117</v>
      </c>
      <c r="E966" s="128">
        <v>13185</v>
      </c>
      <c r="F966" s="128">
        <v>13175</v>
      </c>
      <c r="G966" s="128">
        <v>254211</v>
      </c>
      <c r="H966" s="128">
        <v>196387</v>
      </c>
      <c r="I966" s="129">
        <v>112.69</v>
      </c>
      <c r="J966" s="129">
        <v>19.28</v>
      </c>
      <c r="K966" s="129">
        <v>49.1</v>
      </c>
      <c r="L966" s="129">
        <v>254.49</v>
      </c>
      <c r="M966" s="129">
        <v>38.869999999999997</v>
      </c>
      <c r="N966" s="13"/>
      <c r="O966"/>
    </row>
    <row r="967" spans="2:16" s="7" customFormat="1" ht="15" customHeight="1" x14ac:dyDescent="0.35">
      <c r="B967" s="126">
        <v>2012</v>
      </c>
      <c r="C967" s="126"/>
      <c r="D967" s="128">
        <v>113</v>
      </c>
      <c r="E967" s="128">
        <v>12618</v>
      </c>
      <c r="F967" s="128">
        <v>12612</v>
      </c>
      <c r="G967" s="128">
        <v>228488</v>
      </c>
      <c r="H967" s="128">
        <v>179188</v>
      </c>
      <c r="I967" s="129">
        <v>111.66</v>
      </c>
      <c r="J967" s="129">
        <v>18.11</v>
      </c>
      <c r="K967" s="129">
        <v>49.26</v>
      </c>
      <c r="L967" s="129">
        <v>271.92</v>
      </c>
      <c r="M967" s="129">
        <v>36.43</v>
      </c>
      <c r="N967" s="13"/>
      <c r="O967"/>
    </row>
    <row r="968" spans="2:16" s="14" customFormat="1" ht="15" customHeight="1" collapsed="1" x14ac:dyDescent="0.35">
      <c r="B968" s="126">
        <v>2011</v>
      </c>
      <c r="C968" s="126"/>
      <c r="D968" s="128">
        <v>112</v>
      </c>
      <c r="E968" s="128">
        <v>12665</v>
      </c>
      <c r="F968" s="128">
        <v>12660</v>
      </c>
      <c r="G968" s="128">
        <v>237727</v>
      </c>
      <c r="H968" s="128">
        <v>189306</v>
      </c>
      <c r="I968" s="129">
        <v>113.08</v>
      </c>
      <c r="J968" s="129">
        <v>18.77</v>
      </c>
      <c r="K968" s="129">
        <v>49.3</v>
      </c>
      <c r="L968" s="129">
        <v>262.52999999999997</v>
      </c>
      <c r="M968" s="129">
        <v>38.28</v>
      </c>
      <c r="N968" s="13"/>
      <c r="O968"/>
      <c r="P968" s="309"/>
    </row>
    <row r="969" spans="2:16" s="14" customFormat="1" ht="15" customHeight="1" x14ac:dyDescent="0.35">
      <c r="B969" s="126">
        <v>2010</v>
      </c>
      <c r="C969" s="126"/>
      <c r="D969" s="128">
        <v>112</v>
      </c>
      <c r="E969" s="128">
        <v>12354</v>
      </c>
      <c r="F969" s="128">
        <v>12351</v>
      </c>
      <c r="G969" s="128">
        <v>249704</v>
      </c>
      <c r="H969" s="128">
        <v>199343</v>
      </c>
      <c r="I969" s="129">
        <v>110.3</v>
      </c>
      <c r="J969" s="129">
        <v>20.21</v>
      </c>
      <c r="K969" s="129">
        <v>46.11</v>
      </c>
      <c r="L969" s="129">
        <v>228.08</v>
      </c>
      <c r="M969" s="129">
        <v>44.36</v>
      </c>
      <c r="N969" s="13"/>
      <c r="O969"/>
      <c r="P969" s="309"/>
    </row>
    <row r="970" spans="2:16" s="14" customFormat="1" ht="15" customHeight="1" x14ac:dyDescent="0.35">
      <c r="B970" s="126">
        <v>2009</v>
      </c>
      <c r="C970" s="126"/>
      <c r="D970" s="128">
        <v>116</v>
      </c>
      <c r="E970" s="128">
        <v>13708</v>
      </c>
      <c r="F970" s="128">
        <v>13705</v>
      </c>
      <c r="G970" s="128">
        <v>287624</v>
      </c>
      <c r="H970" s="128">
        <v>229242</v>
      </c>
      <c r="I970" s="129">
        <v>118.17</v>
      </c>
      <c r="J970" s="129">
        <v>20.98</v>
      </c>
      <c r="K970" s="129">
        <v>45.38</v>
      </c>
      <c r="L970" s="129">
        <v>216.23</v>
      </c>
      <c r="M970" s="129">
        <v>46.77</v>
      </c>
      <c r="N970" s="7"/>
      <c r="O970"/>
      <c r="P970" s="309"/>
    </row>
    <row r="971" spans="2:16" s="7" customFormat="1" ht="15" customHeight="1" x14ac:dyDescent="0.35">
      <c r="B971" s="126">
        <v>2008</v>
      </c>
      <c r="C971" s="126"/>
      <c r="D971" s="128">
        <v>116</v>
      </c>
      <c r="E971" s="128">
        <v>12486</v>
      </c>
      <c r="F971" s="128">
        <v>12467</v>
      </c>
      <c r="G971" s="128">
        <v>257145</v>
      </c>
      <c r="H971" s="128">
        <v>204150</v>
      </c>
      <c r="I971" s="129">
        <v>107.64</v>
      </c>
      <c r="J971" s="129">
        <v>20.59</v>
      </c>
      <c r="K971" s="129">
        <v>47.17</v>
      </c>
      <c r="L971" s="129">
        <v>228.69</v>
      </c>
      <c r="M971" s="129">
        <v>44.29</v>
      </c>
      <c r="O971"/>
    </row>
    <row r="972" spans="2:16" s="7" customFormat="1" ht="15" customHeight="1" x14ac:dyDescent="0.35">
      <c r="B972" s="123" t="s">
        <v>241</v>
      </c>
      <c r="C972" s="123"/>
      <c r="D972" s="132"/>
      <c r="E972" s="132"/>
      <c r="F972" s="132"/>
      <c r="G972" s="132"/>
      <c r="H972" s="132"/>
      <c r="I972" s="133"/>
      <c r="J972" s="133"/>
      <c r="K972" s="133"/>
      <c r="L972" s="133"/>
      <c r="M972" s="133"/>
      <c r="O972"/>
    </row>
    <row r="973" spans="2:16" s="7" customFormat="1" ht="15" customHeight="1" x14ac:dyDescent="0.35">
      <c r="B973" s="142">
        <v>2020</v>
      </c>
      <c r="C973" s="142"/>
      <c r="D973" s="228">
        <v>37</v>
      </c>
      <c r="E973" s="228">
        <v>18549</v>
      </c>
      <c r="F973" s="228">
        <v>18546</v>
      </c>
      <c r="G973" s="228">
        <v>381216</v>
      </c>
      <c r="H973" s="228">
        <v>285002</v>
      </c>
      <c r="I973" s="229">
        <v>501.32</v>
      </c>
      <c r="J973" s="229">
        <v>20.55</v>
      </c>
      <c r="K973" s="229">
        <v>43.6</v>
      </c>
      <c r="L973" s="229">
        <v>212.13</v>
      </c>
      <c r="M973" s="229">
        <v>48.49</v>
      </c>
      <c r="O973"/>
      <c r="P973" s="308"/>
    </row>
    <row r="974" spans="2:16" s="7" customFormat="1" ht="15" customHeight="1" x14ac:dyDescent="0.35">
      <c r="B974" s="142">
        <v>2019</v>
      </c>
      <c r="C974" s="142"/>
      <c r="D974" s="228">
        <v>36</v>
      </c>
      <c r="E974" s="228">
        <v>17471</v>
      </c>
      <c r="F974" s="228">
        <v>17470</v>
      </c>
      <c r="G974" s="228">
        <v>362774</v>
      </c>
      <c r="H974" s="228">
        <v>273422</v>
      </c>
      <c r="I974" s="229">
        <v>485.31</v>
      </c>
      <c r="J974" s="229">
        <v>20.76</v>
      </c>
      <c r="K974" s="229">
        <v>46.76</v>
      </c>
      <c r="L974" s="229">
        <v>225.16</v>
      </c>
      <c r="M974" s="229">
        <v>45.36</v>
      </c>
      <c r="O974"/>
    </row>
    <row r="975" spans="2:16" s="7" customFormat="1" ht="15" customHeight="1" x14ac:dyDescent="0.35">
      <c r="B975" s="142">
        <v>2018</v>
      </c>
      <c r="C975" s="142"/>
      <c r="D975" s="228">
        <v>34</v>
      </c>
      <c r="E975" s="228">
        <v>16659</v>
      </c>
      <c r="F975" s="228">
        <v>16299</v>
      </c>
      <c r="G975" s="228">
        <v>333779</v>
      </c>
      <c r="H975" s="228">
        <v>253432</v>
      </c>
      <c r="I975" s="229">
        <v>489.97</v>
      </c>
      <c r="J975" s="229">
        <v>20.04</v>
      </c>
      <c r="K975" s="229">
        <v>48.44</v>
      </c>
      <c r="L975" s="229">
        <v>236.52</v>
      </c>
      <c r="M975" s="229">
        <v>41.93</v>
      </c>
      <c r="O975"/>
    </row>
    <row r="976" spans="2:16" s="7" customFormat="1" ht="15" customHeight="1" x14ac:dyDescent="0.35">
      <c r="B976" s="142">
        <v>2017</v>
      </c>
      <c r="C976" s="142"/>
      <c r="D976" s="228">
        <v>32</v>
      </c>
      <c r="E976" s="228">
        <v>15584</v>
      </c>
      <c r="F976" s="228">
        <v>15584</v>
      </c>
      <c r="G976" s="228">
        <v>319312</v>
      </c>
      <c r="H976" s="228">
        <v>242872</v>
      </c>
      <c r="I976" s="229">
        <v>487</v>
      </c>
      <c r="J976" s="229">
        <v>20.49</v>
      </c>
      <c r="K976" s="229">
        <v>48.97</v>
      </c>
      <c r="L976" s="229">
        <v>238.99</v>
      </c>
      <c r="M976" s="229">
        <v>42.2</v>
      </c>
      <c r="O976"/>
    </row>
    <row r="977" spans="2:16" s="7" customFormat="1" ht="15" customHeight="1" x14ac:dyDescent="0.35">
      <c r="B977" s="142">
        <v>2016</v>
      </c>
      <c r="C977" s="142"/>
      <c r="D977" s="228">
        <v>29</v>
      </c>
      <c r="E977" s="228">
        <v>14971</v>
      </c>
      <c r="F977" s="228">
        <v>14971</v>
      </c>
      <c r="G977" s="228">
        <v>298638</v>
      </c>
      <c r="H977" s="228">
        <v>228961</v>
      </c>
      <c r="I977" s="229">
        <v>516.24</v>
      </c>
      <c r="J977" s="229">
        <v>19.95</v>
      </c>
      <c r="K977" s="229">
        <v>53.11</v>
      </c>
      <c r="L977" s="229">
        <v>266.25</v>
      </c>
      <c r="M977" s="229">
        <v>37.96</v>
      </c>
      <c r="O977"/>
    </row>
    <row r="978" spans="2:16" s="7" customFormat="1" ht="15" customHeight="1" x14ac:dyDescent="0.35">
      <c r="B978" s="142">
        <v>2015</v>
      </c>
      <c r="C978" s="142"/>
      <c r="D978" s="228">
        <v>28</v>
      </c>
      <c r="E978" s="228">
        <v>13306</v>
      </c>
      <c r="F978" s="228">
        <v>13306</v>
      </c>
      <c r="G978" s="228">
        <v>279738</v>
      </c>
      <c r="H978" s="228">
        <v>205715</v>
      </c>
      <c r="I978" s="229">
        <v>475.21</v>
      </c>
      <c r="J978" s="229">
        <v>21.02</v>
      </c>
      <c r="K978" s="229">
        <v>59.51</v>
      </c>
      <c r="L978" s="229">
        <v>283.08</v>
      </c>
      <c r="M978" s="229">
        <v>35.58</v>
      </c>
      <c r="O978"/>
    </row>
    <row r="979" spans="2:16" s="7" customFormat="1" ht="15" customHeight="1" x14ac:dyDescent="0.35">
      <c r="B979" s="142">
        <v>2014</v>
      </c>
      <c r="C979" s="142"/>
      <c r="D979" s="128">
        <v>25</v>
      </c>
      <c r="E979" s="128">
        <v>11656</v>
      </c>
      <c r="F979" s="128">
        <v>11644</v>
      </c>
      <c r="G979" s="128">
        <v>232096</v>
      </c>
      <c r="H979" s="128">
        <v>175866</v>
      </c>
      <c r="I979" s="129">
        <v>466.24</v>
      </c>
      <c r="J979" s="129">
        <v>19.91</v>
      </c>
      <c r="K979" s="129">
        <v>48.2</v>
      </c>
      <c r="L979" s="129">
        <v>241.82</v>
      </c>
      <c r="M979" s="129">
        <v>42.35</v>
      </c>
      <c r="N979" s="13"/>
      <c r="O979"/>
    </row>
    <row r="980" spans="2:16" s="13" customFormat="1" ht="15" customHeight="1" collapsed="1" x14ac:dyDescent="0.35">
      <c r="B980" s="142">
        <v>2013</v>
      </c>
      <c r="C980" s="142"/>
      <c r="D980" s="128">
        <v>23</v>
      </c>
      <c r="E980" s="128">
        <v>10943</v>
      </c>
      <c r="F980" s="128">
        <v>10943</v>
      </c>
      <c r="G980" s="128">
        <v>227060</v>
      </c>
      <c r="H980" s="128">
        <v>172389</v>
      </c>
      <c r="I980" s="129">
        <v>475.78</v>
      </c>
      <c r="J980" s="129">
        <v>20.75</v>
      </c>
      <c r="K980" s="129">
        <v>47.16</v>
      </c>
      <c r="L980" s="129">
        <v>227.29</v>
      </c>
      <c r="M980" s="129">
        <v>44.67</v>
      </c>
      <c r="O980"/>
    </row>
    <row r="981" spans="2:16" s="13" customFormat="1" ht="15" customHeight="1" x14ac:dyDescent="0.35">
      <c r="B981" s="126">
        <v>2012</v>
      </c>
      <c r="C981" s="126"/>
      <c r="D981" s="128">
        <v>25</v>
      </c>
      <c r="E981" s="128">
        <v>11813</v>
      </c>
      <c r="F981" s="128">
        <v>11813</v>
      </c>
      <c r="G981" s="128">
        <v>223399</v>
      </c>
      <c r="H981" s="128">
        <v>168871</v>
      </c>
      <c r="I981" s="129">
        <v>472.52</v>
      </c>
      <c r="J981" s="129">
        <v>18.91</v>
      </c>
      <c r="K981" s="129">
        <v>45.24</v>
      </c>
      <c r="L981" s="129">
        <v>239.22</v>
      </c>
      <c r="M981" s="129">
        <v>41.87</v>
      </c>
      <c r="O981"/>
    </row>
    <row r="982" spans="2:16" s="13" customFormat="1" ht="15" customHeight="1" x14ac:dyDescent="0.35">
      <c r="B982" s="126">
        <v>2011</v>
      </c>
      <c r="C982" s="126"/>
      <c r="D982" s="128">
        <v>25</v>
      </c>
      <c r="E982" s="128">
        <v>12086</v>
      </c>
      <c r="F982" s="128">
        <v>12086</v>
      </c>
      <c r="G982" s="128">
        <v>234098</v>
      </c>
      <c r="H982" s="128">
        <v>180536</v>
      </c>
      <c r="I982" s="129">
        <v>483.44</v>
      </c>
      <c r="J982" s="129">
        <v>19.37</v>
      </c>
      <c r="K982" s="129">
        <v>44.76</v>
      </c>
      <c r="L982" s="129">
        <v>231.08</v>
      </c>
      <c r="M982" s="129">
        <v>43.44</v>
      </c>
      <c r="O982"/>
    </row>
    <row r="983" spans="2:16" s="7" customFormat="1" ht="15" customHeight="1" x14ac:dyDescent="0.35">
      <c r="B983" s="126">
        <v>2010</v>
      </c>
      <c r="C983" s="126"/>
      <c r="D983" s="128">
        <v>25</v>
      </c>
      <c r="E983" s="128">
        <v>11839</v>
      </c>
      <c r="F983" s="128">
        <v>11839</v>
      </c>
      <c r="G983" s="128">
        <v>247415</v>
      </c>
      <c r="H983" s="128">
        <v>190641</v>
      </c>
      <c r="I983" s="129">
        <v>473.56</v>
      </c>
      <c r="J983" s="129">
        <v>20.9</v>
      </c>
      <c r="K983" s="129">
        <v>44.5</v>
      </c>
      <c r="L983" s="129">
        <v>212.94</v>
      </c>
      <c r="M983" s="129">
        <v>46.86</v>
      </c>
      <c r="O983"/>
    </row>
    <row r="984" spans="2:16" s="7" customFormat="1" ht="15" customHeight="1" x14ac:dyDescent="0.35">
      <c r="B984" s="126">
        <v>2009</v>
      </c>
      <c r="C984" s="126"/>
      <c r="D984" s="128">
        <v>18</v>
      </c>
      <c r="E984" s="128">
        <v>9814</v>
      </c>
      <c r="F984" s="128">
        <v>9814</v>
      </c>
      <c r="G984" s="128">
        <v>207126</v>
      </c>
      <c r="H984" s="128">
        <v>160385</v>
      </c>
      <c r="I984" s="129">
        <v>545.22</v>
      </c>
      <c r="J984" s="129">
        <v>21.11</v>
      </c>
      <c r="K984" s="129">
        <v>42.53</v>
      </c>
      <c r="L984" s="129">
        <v>201.52</v>
      </c>
      <c r="M984" s="129">
        <v>50.54</v>
      </c>
      <c r="O984"/>
    </row>
    <row r="985" spans="2:16" s="7" customFormat="1" ht="15" customHeight="1" x14ac:dyDescent="0.35">
      <c r="B985" s="126">
        <v>2008</v>
      </c>
      <c r="C985" s="126"/>
      <c r="D985" s="128">
        <v>19</v>
      </c>
      <c r="E985" s="128">
        <v>10217</v>
      </c>
      <c r="F985" s="128">
        <v>10217</v>
      </c>
      <c r="G985" s="128">
        <v>198386</v>
      </c>
      <c r="H985" s="128">
        <v>160552</v>
      </c>
      <c r="I985" s="129">
        <v>537.74</v>
      </c>
      <c r="J985" s="129">
        <v>19.420000000000002</v>
      </c>
      <c r="K985" s="129">
        <v>39.82</v>
      </c>
      <c r="L985" s="129">
        <v>205.06</v>
      </c>
      <c r="M985" s="129">
        <v>49.78</v>
      </c>
      <c r="O985"/>
    </row>
    <row r="986" spans="2:16" s="7" customFormat="1" ht="15" customHeight="1" x14ac:dyDescent="0.35">
      <c r="B986" s="310" t="s">
        <v>40</v>
      </c>
      <c r="C986" s="310"/>
      <c r="D986" s="311"/>
      <c r="E986" s="311"/>
      <c r="F986" s="311"/>
      <c r="G986" s="311"/>
      <c r="H986" s="311"/>
      <c r="I986" s="312"/>
      <c r="J986" s="312"/>
      <c r="K986" s="312"/>
      <c r="L986" s="312"/>
      <c r="M986" s="312"/>
      <c r="O986"/>
    </row>
    <row r="987" spans="2:16" s="7" customFormat="1" ht="15" customHeight="1" x14ac:dyDescent="0.35">
      <c r="B987" s="123" t="s">
        <v>242</v>
      </c>
      <c r="C987" s="123"/>
      <c r="D987" s="132"/>
      <c r="E987" s="132"/>
      <c r="F987" s="132"/>
      <c r="G987" s="132"/>
      <c r="H987" s="132"/>
      <c r="I987" s="133"/>
      <c r="J987" s="133"/>
      <c r="K987" s="133"/>
      <c r="L987" s="133"/>
      <c r="M987" s="133"/>
      <c r="O987"/>
    </row>
    <row r="988" spans="2:16" s="7" customFormat="1" ht="15" customHeight="1" x14ac:dyDescent="0.35">
      <c r="B988" s="142">
        <v>2020</v>
      </c>
      <c r="C988" s="142"/>
      <c r="D988" s="228">
        <v>408</v>
      </c>
      <c r="E988" s="228">
        <v>9462</v>
      </c>
      <c r="F988" s="228">
        <v>9312</v>
      </c>
      <c r="G988" s="228">
        <v>186646</v>
      </c>
      <c r="H988" s="228">
        <v>140299</v>
      </c>
      <c r="I988" s="229">
        <v>23.19</v>
      </c>
      <c r="J988" s="229">
        <v>19.73</v>
      </c>
      <c r="K988" s="229">
        <v>48.16</v>
      </c>
      <c r="L988" s="229">
        <v>240.25</v>
      </c>
      <c r="M988" s="229">
        <v>42.37</v>
      </c>
      <c r="O988"/>
      <c r="P988" s="308"/>
    </row>
    <row r="989" spans="2:16" s="7" customFormat="1" ht="15" customHeight="1" x14ac:dyDescent="0.35">
      <c r="B989" s="142">
        <v>2019</v>
      </c>
      <c r="C989" s="142"/>
      <c r="D989" s="228">
        <v>423</v>
      </c>
      <c r="E989" s="228">
        <v>8999</v>
      </c>
      <c r="F989" s="228">
        <v>8837</v>
      </c>
      <c r="G989" s="228">
        <v>175454</v>
      </c>
      <c r="H989" s="228">
        <v>131403</v>
      </c>
      <c r="I989" s="229">
        <v>21.27</v>
      </c>
      <c r="J989" s="229">
        <v>19.5</v>
      </c>
      <c r="K989" s="229">
        <v>46.94</v>
      </c>
      <c r="L989" s="229">
        <v>236.42</v>
      </c>
      <c r="M989" s="229">
        <v>42.55</v>
      </c>
      <c r="O989"/>
    </row>
    <row r="990" spans="2:16" s="7" customFormat="1" ht="15" customHeight="1" x14ac:dyDescent="0.35">
      <c r="B990" s="142">
        <v>2018</v>
      </c>
      <c r="C990" s="142"/>
      <c r="D990" s="228">
        <v>415</v>
      </c>
      <c r="E990" s="228">
        <v>8544</v>
      </c>
      <c r="F990" s="228">
        <v>8373</v>
      </c>
      <c r="G990" s="228">
        <v>160904</v>
      </c>
      <c r="H990" s="228">
        <v>121719</v>
      </c>
      <c r="I990" s="229">
        <v>20.59</v>
      </c>
      <c r="J990" s="229">
        <v>18.829999999999998</v>
      </c>
      <c r="K990" s="229">
        <v>52.29</v>
      </c>
      <c r="L990" s="229">
        <v>272.11</v>
      </c>
      <c r="M990" s="229">
        <v>36.78</v>
      </c>
      <c r="O990"/>
    </row>
    <row r="991" spans="2:16" s="7" customFormat="1" ht="15" customHeight="1" x14ac:dyDescent="0.35">
      <c r="B991" s="142">
        <v>2017</v>
      </c>
      <c r="C991" s="142"/>
      <c r="D991" s="228">
        <v>391</v>
      </c>
      <c r="E991" s="228">
        <v>8034</v>
      </c>
      <c r="F991" s="228">
        <v>7887</v>
      </c>
      <c r="G991" s="228">
        <v>147929</v>
      </c>
      <c r="H991" s="228">
        <v>111065</v>
      </c>
      <c r="I991" s="229">
        <v>20.55</v>
      </c>
      <c r="J991" s="229">
        <v>18.41</v>
      </c>
      <c r="K991" s="229">
        <v>50.16</v>
      </c>
      <c r="L991" s="229">
        <v>267.44</v>
      </c>
      <c r="M991" s="229">
        <v>36.82</v>
      </c>
      <c r="O991"/>
    </row>
    <row r="992" spans="2:16" s="12" customFormat="1" ht="15" customHeight="1" x14ac:dyDescent="0.35">
      <c r="B992" s="142">
        <v>2016</v>
      </c>
      <c r="C992" s="142"/>
      <c r="D992" s="228">
        <v>394</v>
      </c>
      <c r="E992" s="228">
        <v>7928</v>
      </c>
      <c r="F992" s="228">
        <v>7780</v>
      </c>
      <c r="G992" s="228">
        <v>141985</v>
      </c>
      <c r="H992" s="228">
        <v>106831</v>
      </c>
      <c r="I992" s="229">
        <v>20.12</v>
      </c>
      <c r="J992" s="229">
        <v>17.91</v>
      </c>
      <c r="K992" s="229">
        <v>51.25</v>
      </c>
      <c r="L992" s="229">
        <v>280.81</v>
      </c>
      <c r="M992" s="229">
        <v>34.93</v>
      </c>
      <c r="N992" s="11"/>
      <c r="O992"/>
      <c r="P992" s="308"/>
    </row>
    <row r="993" spans="2:16" s="13" customFormat="1" ht="15" customHeight="1" collapsed="1" x14ac:dyDescent="0.35">
      <c r="B993" s="142">
        <v>2015</v>
      </c>
      <c r="C993" s="142"/>
      <c r="D993" s="228">
        <v>402</v>
      </c>
      <c r="E993" s="228">
        <v>7770</v>
      </c>
      <c r="F993" s="228">
        <v>7601</v>
      </c>
      <c r="G993" s="228">
        <v>136590</v>
      </c>
      <c r="H993" s="228">
        <v>105327</v>
      </c>
      <c r="I993" s="229">
        <v>19.329999999999998</v>
      </c>
      <c r="J993" s="229">
        <v>17.579999999999998</v>
      </c>
      <c r="K993" s="229">
        <v>49.48</v>
      </c>
      <c r="L993" s="229">
        <v>275.33</v>
      </c>
      <c r="M993" s="229">
        <v>35.57</v>
      </c>
      <c r="N993" s="12"/>
      <c r="O993"/>
    </row>
    <row r="994" spans="2:16" s="13" customFormat="1" ht="15" customHeight="1" x14ac:dyDescent="0.35">
      <c r="B994" s="142">
        <v>2014</v>
      </c>
      <c r="C994" s="142"/>
      <c r="D994" s="128">
        <v>409</v>
      </c>
      <c r="E994" s="128">
        <v>7934</v>
      </c>
      <c r="F994" s="128">
        <v>7772</v>
      </c>
      <c r="G994" s="128">
        <v>134680</v>
      </c>
      <c r="H994" s="128">
        <v>102463</v>
      </c>
      <c r="I994" s="129">
        <v>19.399999999999999</v>
      </c>
      <c r="J994" s="129">
        <v>16.98</v>
      </c>
      <c r="K994" s="129">
        <v>46.6</v>
      </c>
      <c r="L994" s="129">
        <v>268.91000000000003</v>
      </c>
      <c r="M994" s="129">
        <v>36.79</v>
      </c>
      <c r="N994" s="12"/>
      <c r="O994"/>
    </row>
    <row r="995" spans="2:16" s="13" customFormat="1" ht="15" customHeight="1" x14ac:dyDescent="0.35">
      <c r="B995" s="142">
        <v>2013</v>
      </c>
      <c r="C995" s="142"/>
      <c r="D995" s="128">
        <v>406</v>
      </c>
      <c r="E995" s="128">
        <v>8187</v>
      </c>
      <c r="F995" s="128">
        <v>8019</v>
      </c>
      <c r="G995" s="128">
        <v>140917</v>
      </c>
      <c r="H995" s="128">
        <v>108572</v>
      </c>
      <c r="I995" s="129">
        <v>20.170000000000002</v>
      </c>
      <c r="J995" s="129">
        <v>17.21</v>
      </c>
      <c r="K995" s="129">
        <v>43.15</v>
      </c>
      <c r="L995" s="129">
        <v>245.53</v>
      </c>
      <c r="M995" s="129">
        <v>40.15</v>
      </c>
      <c r="N995" s="12"/>
      <c r="O995"/>
    </row>
    <row r="996" spans="2:16" s="7" customFormat="1" ht="15" customHeight="1" x14ac:dyDescent="0.35">
      <c r="B996" s="126">
        <v>2012</v>
      </c>
      <c r="C996" s="126"/>
      <c r="D996" s="128">
        <v>397</v>
      </c>
      <c r="E996" s="128">
        <v>8245</v>
      </c>
      <c r="F996" s="128">
        <v>8086</v>
      </c>
      <c r="G996" s="128">
        <v>134413</v>
      </c>
      <c r="H996" s="128">
        <v>103312</v>
      </c>
      <c r="I996" s="129">
        <v>20.77</v>
      </c>
      <c r="J996" s="129">
        <v>16.3</v>
      </c>
      <c r="K996" s="129">
        <v>42.14</v>
      </c>
      <c r="L996" s="129">
        <v>253.49</v>
      </c>
      <c r="M996" s="129">
        <v>38.99</v>
      </c>
      <c r="N996" s="12"/>
      <c r="O996"/>
    </row>
    <row r="997" spans="2:16" s="7" customFormat="1" ht="15" customHeight="1" x14ac:dyDescent="0.35">
      <c r="B997" s="126">
        <v>2011</v>
      </c>
      <c r="C997" s="126"/>
      <c r="D997" s="128">
        <v>385</v>
      </c>
      <c r="E997" s="128">
        <v>8347</v>
      </c>
      <c r="F997" s="128">
        <v>8188</v>
      </c>
      <c r="G997" s="128">
        <v>142540</v>
      </c>
      <c r="H997" s="128">
        <v>110823</v>
      </c>
      <c r="I997" s="129">
        <v>21.68</v>
      </c>
      <c r="J997" s="129">
        <v>17.079999999999998</v>
      </c>
      <c r="K997" s="129">
        <v>43.21</v>
      </c>
      <c r="L997" s="129">
        <v>248.22</v>
      </c>
      <c r="M997" s="129">
        <v>40.72</v>
      </c>
      <c r="O997"/>
    </row>
    <row r="998" spans="2:16" s="7" customFormat="1" ht="15" customHeight="1" x14ac:dyDescent="0.35">
      <c r="B998" s="126">
        <v>2010</v>
      </c>
      <c r="C998" s="126"/>
      <c r="D998" s="128">
        <v>353</v>
      </c>
      <c r="E998" s="128">
        <v>8101</v>
      </c>
      <c r="F998" s="128">
        <v>7981</v>
      </c>
      <c r="G998" s="128">
        <v>143319</v>
      </c>
      <c r="H998" s="128">
        <v>111365</v>
      </c>
      <c r="I998" s="129">
        <v>22.95</v>
      </c>
      <c r="J998" s="129">
        <v>17.690000000000001</v>
      </c>
      <c r="K998" s="129">
        <v>43.62</v>
      </c>
      <c r="L998" s="129">
        <v>242.93</v>
      </c>
      <c r="M998" s="129">
        <v>41.73</v>
      </c>
      <c r="O998"/>
    </row>
    <row r="999" spans="2:16" s="7" customFormat="1" ht="15" customHeight="1" x14ac:dyDescent="0.35">
      <c r="B999" s="126">
        <v>2009</v>
      </c>
      <c r="C999" s="126"/>
      <c r="D999" s="128">
        <v>354</v>
      </c>
      <c r="E999" s="128">
        <v>7803</v>
      </c>
      <c r="F999" s="128">
        <v>7675</v>
      </c>
      <c r="G999" s="128">
        <v>138248</v>
      </c>
      <c r="H999" s="128">
        <v>108561</v>
      </c>
      <c r="I999" s="129">
        <v>22.04</v>
      </c>
      <c r="J999" s="129">
        <v>17.72</v>
      </c>
      <c r="K999" s="129">
        <v>40.229999999999997</v>
      </c>
      <c r="L999" s="129">
        <v>223.32</v>
      </c>
      <c r="M999" s="129">
        <v>45.36</v>
      </c>
      <c r="O999"/>
    </row>
    <row r="1000" spans="2:16" s="7" customFormat="1" ht="15" customHeight="1" x14ac:dyDescent="0.35">
      <c r="B1000" s="126">
        <v>2008</v>
      </c>
      <c r="C1000" s="126"/>
      <c r="D1000" s="128">
        <v>350</v>
      </c>
      <c r="E1000" s="128">
        <v>6909</v>
      </c>
      <c r="F1000" s="128">
        <v>6745</v>
      </c>
      <c r="G1000" s="128">
        <v>122952</v>
      </c>
      <c r="H1000" s="128">
        <v>95161</v>
      </c>
      <c r="I1000" s="129">
        <v>19.739999999999998</v>
      </c>
      <c r="J1000" s="129">
        <v>17.8</v>
      </c>
      <c r="K1000" s="129">
        <v>43.05</v>
      </c>
      <c r="L1000" s="129">
        <v>236.16</v>
      </c>
      <c r="M1000" s="129">
        <v>42.59</v>
      </c>
      <c r="O1000"/>
    </row>
    <row r="1001" spans="2:16" s="7" customFormat="1" ht="15" customHeight="1" x14ac:dyDescent="0.35">
      <c r="B1001" s="123" t="s">
        <v>243</v>
      </c>
      <c r="C1001" s="123"/>
      <c r="D1001" s="132"/>
      <c r="E1001" s="132"/>
      <c r="F1001" s="132"/>
      <c r="G1001" s="132"/>
      <c r="H1001" s="132"/>
      <c r="I1001" s="133"/>
      <c r="J1001" s="133"/>
      <c r="K1001" s="133"/>
      <c r="L1001" s="133"/>
      <c r="M1001" s="133"/>
      <c r="O1001"/>
    </row>
    <row r="1002" spans="2:16" s="7" customFormat="1" ht="15" customHeight="1" x14ac:dyDescent="0.35">
      <c r="B1002" s="142">
        <v>2020</v>
      </c>
      <c r="C1002" s="142"/>
      <c r="D1002" s="228">
        <v>343</v>
      </c>
      <c r="E1002" s="228">
        <v>5758</v>
      </c>
      <c r="F1002" s="228">
        <v>5632</v>
      </c>
      <c r="G1002" s="228">
        <v>117792</v>
      </c>
      <c r="H1002" s="228">
        <v>89422</v>
      </c>
      <c r="I1002" s="229">
        <v>16.79</v>
      </c>
      <c r="J1002" s="229">
        <v>20.46</v>
      </c>
      <c r="K1002" s="229">
        <v>49.22</v>
      </c>
      <c r="L1002" s="229">
        <v>235.32</v>
      </c>
      <c r="M1002" s="229">
        <v>41.51</v>
      </c>
      <c r="O1002"/>
      <c r="P1002" s="308"/>
    </row>
    <row r="1003" spans="2:16" s="7" customFormat="1" ht="15" customHeight="1" x14ac:dyDescent="0.35">
      <c r="B1003" s="142">
        <v>2019</v>
      </c>
      <c r="C1003" s="142"/>
      <c r="D1003" s="228">
        <v>339</v>
      </c>
      <c r="E1003" s="228">
        <v>5388</v>
      </c>
      <c r="F1003" s="228">
        <v>5260</v>
      </c>
      <c r="G1003" s="228">
        <v>106473</v>
      </c>
      <c r="H1003" s="228">
        <v>80852</v>
      </c>
      <c r="I1003" s="229">
        <v>15.89</v>
      </c>
      <c r="J1003" s="229">
        <v>19.760000000000002</v>
      </c>
      <c r="K1003" s="229">
        <v>52.2</v>
      </c>
      <c r="L1003" s="229">
        <v>257.87</v>
      </c>
      <c r="M1003" s="229">
        <v>37.68</v>
      </c>
      <c r="O1003"/>
    </row>
    <row r="1004" spans="2:16" s="7" customFormat="1" ht="15" customHeight="1" x14ac:dyDescent="0.35">
      <c r="B1004" s="142">
        <v>2018</v>
      </c>
      <c r="C1004" s="142"/>
      <c r="D1004" s="228">
        <v>330</v>
      </c>
      <c r="E1004" s="228">
        <v>5484</v>
      </c>
      <c r="F1004" s="228">
        <v>4976</v>
      </c>
      <c r="G1004" s="228">
        <v>98017</v>
      </c>
      <c r="H1004" s="228">
        <v>75659</v>
      </c>
      <c r="I1004" s="229">
        <v>16.62</v>
      </c>
      <c r="J1004" s="229">
        <v>17.87</v>
      </c>
      <c r="K1004" s="229">
        <v>52.2</v>
      </c>
      <c r="L1004" s="229">
        <v>264.99</v>
      </c>
      <c r="M1004" s="229">
        <v>34.15</v>
      </c>
      <c r="O1004"/>
    </row>
    <row r="1005" spans="2:16" s="13" customFormat="1" ht="15" customHeight="1" collapsed="1" x14ac:dyDescent="0.35">
      <c r="B1005" s="142">
        <v>2017</v>
      </c>
      <c r="C1005" s="142"/>
      <c r="D1005" s="228">
        <v>285</v>
      </c>
      <c r="E1005" s="228">
        <v>5376</v>
      </c>
      <c r="F1005" s="228">
        <v>5294</v>
      </c>
      <c r="G1005" s="228">
        <v>101492</v>
      </c>
      <c r="H1005" s="228">
        <v>78715</v>
      </c>
      <c r="I1005" s="229">
        <v>18.86</v>
      </c>
      <c r="J1005" s="229">
        <v>18.88</v>
      </c>
      <c r="K1005" s="229">
        <v>53.16</v>
      </c>
      <c r="L1005" s="229">
        <v>277.27999999999997</v>
      </c>
      <c r="M1005" s="229">
        <v>35.520000000000003</v>
      </c>
      <c r="N1005" s="7"/>
      <c r="O1005"/>
    </row>
    <row r="1006" spans="2:16" s="13" customFormat="1" ht="15" customHeight="1" x14ac:dyDescent="0.35">
      <c r="B1006" s="142">
        <v>2016</v>
      </c>
      <c r="C1006" s="142"/>
      <c r="D1006" s="228">
        <v>291</v>
      </c>
      <c r="E1006" s="228">
        <v>5736</v>
      </c>
      <c r="F1006" s="228">
        <v>5650</v>
      </c>
      <c r="G1006" s="228">
        <v>111338</v>
      </c>
      <c r="H1006" s="228">
        <v>87440</v>
      </c>
      <c r="I1006" s="229">
        <v>19.71</v>
      </c>
      <c r="J1006" s="229">
        <v>19.41</v>
      </c>
      <c r="K1006" s="229">
        <v>60.5</v>
      </c>
      <c r="L1006" s="229">
        <v>307.04000000000002</v>
      </c>
      <c r="M1006" s="229">
        <v>31.99</v>
      </c>
      <c r="N1006" s="12"/>
      <c r="O1006"/>
    </row>
    <row r="1007" spans="2:16" s="13" customFormat="1" ht="15" customHeight="1" x14ac:dyDescent="0.35">
      <c r="B1007" s="142">
        <v>2015</v>
      </c>
      <c r="C1007" s="142"/>
      <c r="D1007" s="228">
        <v>305</v>
      </c>
      <c r="E1007" s="228">
        <v>5217</v>
      </c>
      <c r="F1007" s="228">
        <v>5127</v>
      </c>
      <c r="G1007" s="228">
        <v>109789</v>
      </c>
      <c r="H1007" s="228">
        <v>77170</v>
      </c>
      <c r="I1007" s="229">
        <v>17.100000000000001</v>
      </c>
      <c r="J1007" s="229">
        <v>21.04</v>
      </c>
      <c r="K1007" s="229">
        <v>68.8</v>
      </c>
      <c r="L1007" s="229">
        <v>321.27</v>
      </c>
      <c r="M1007" s="229">
        <v>30.59</v>
      </c>
      <c r="O1007"/>
    </row>
    <row r="1008" spans="2:16" s="7" customFormat="1" ht="15" customHeight="1" x14ac:dyDescent="0.35">
      <c r="B1008" s="142">
        <v>2014</v>
      </c>
      <c r="C1008" s="142"/>
      <c r="D1008" s="128">
        <v>326</v>
      </c>
      <c r="E1008" s="128">
        <v>5067</v>
      </c>
      <c r="F1008" s="128">
        <v>4960</v>
      </c>
      <c r="G1008" s="128">
        <v>96307</v>
      </c>
      <c r="H1008" s="128">
        <v>72419</v>
      </c>
      <c r="I1008" s="129">
        <v>15.54</v>
      </c>
      <c r="J1008" s="129">
        <v>19.010000000000002</v>
      </c>
      <c r="K1008" s="129">
        <v>50.2</v>
      </c>
      <c r="L1008" s="129">
        <v>258.54000000000002</v>
      </c>
      <c r="M1008" s="129">
        <v>37.72</v>
      </c>
      <c r="N1008" s="13"/>
      <c r="O1008"/>
    </row>
    <row r="1009" spans="2:16" s="7" customFormat="1" ht="15" customHeight="1" x14ac:dyDescent="0.35">
      <c r="B1009" s="142">
        <v>2013</v>
      </c>
      <c r="C1009" s="142"/>
      <c r="D1009" s="128">
        <v>324</v>
      </c>
      <c r="E1009" s="128">
        <v>5269</v>
      </c>
      <c r="F1009" s="128">
        <v>5161</v>
      </c>
      <c r="G1009" s="128">
        <v>98446</v>
      </c>
      <c r="H1009" s="128">
        <v>76116</v>
      </c>
      <c r="I1009" s="129">
        <v>16.260000000000002</v>
      </c>
      <c r="J1009" s="129">
        <v>18.68</v>
      </c>
      <c r="K1009" s="129">
        <v>47.17</v>
      </c>
      <c r="L1009" s="129">
        <v>247.3</v>
      </c>
      <c r="M1009" s="129">
        <v>39.369999999999997</v>
      </c>
      <c r="N1009" s="13"/>
      <c r="O1009"/>
    </row>
    <row r="1010" spans="2:16" s="7" customFormat="1" ht="15" customHeight="1" x14ac:dyDescent="0.35">
      <c r="B1010" s="126">
        <v>2012</v>
      </c>
      <c r="C1010" s="126"/>
      <c r="D1010" s="128">
        <v>316</v>
      </c>
      <c r="E1010" s="128">
        <v>5349</v>
      </c>
      <c r="F1010" s="128">
        <v>5243</v>
      </c>
      <c r="G1010" s="128">
        <v>92198</v>
      </c>
      <c r="H1010" s="128">
        <v>72682</v>
      </c>
      <c r="I1010" s="129">
        <v>16.93</v>
      </c>
      <c r="J1010" s="129">
        <v>17.239999999999998</v>
      </c>
      <c r="K1010" s="129">
        <v>46.17</v>
      </c>
      <c r="L1010" s="129">
        <v>262.56</v>
      </c>
      <c r="M1010" s="129">
        <v>37.28</v>
      </c>
      <c r="N1010" s="13"/>
      <c r="O1010"/>
    </row>
    <row r="1011" spans="2:16" s="7" customFormat="1" ht="15" customHeight="1" x14ac:dyDescent="0.35">
      <c r="B1011" s="126">
        <v>2011</v>
      </c>
      <c r="C1011" s="126"/>
      <c r="D1011" s="128">
        <v>316</v>
      </c>
      <c r="E1011" s="128">
        <v>5373</v>
      </c>
      <c r="F1011" s="128">
        <v>5267</v>
      </c>
      <c r="G1011" s="128">
        <v>94775</v>
      </c>
      <c r="H1011" s="128">
        <v>75909</v>
      </c>
      <c r="I1011" s="129">
        <v>17</v>
      </c>
      <c r="J1011" s="129">
        <v>17.64</v>
      </c>
      <c r="K1011" s="129">
        <v>46.19</v>
      </c>
      <c r="L1011" s="129">
        <v>256.68</v>
      </c>
      <c r="M1011" s="129">
        <v>38.340000000000003</v>
      </c>
      <c r="O1011"/>
    </row>
    <row r="1012" spans="2:16" s="7" customFormat="1" ht="15" customHeight="1" x14ac:dyDescent="0.35">
      <c r="B1012" s="126">
        <v>2010</v>
      </c>
      <c r="C1012" s="126"/>
      <c r="D1012" s="128">
        <v>305</v>
      </c>
      <c r="E1012" s="128">
        <v>5157</v>
      </c>
      <c r="F1012" s="128">
        <v>5060</v>
      </c>
      <c r="G1012" s="128">
        <v>97020</v>
      </c>
      <c r="H1012" s="128">
        <v>79423</v>
      </c>
      <c r="I1012" s="129">
        <v>16.91</v>
      </c>
      <c r="J1012" s="129">
        <v>18.809999999999999</v>
      </c>
      <c r="K1012" s="129">
        <v>44.02</v>
      </c>
      <c r="L1012" s="129">
        <v>229.59</v>
      </c>
      <c r="M1012" s="129">
        <v>43.1</v>
      </c>
      <c r="O1012"/>
    </row>
    <row r="1013" spans="2:16" s="7" customFormat="1" ht="15" customHeight="1" x14ac:dyDescent="0.35">
      <c r="B1013" s="126">
        <v>2009</v>
      </c>
      <c r="C1013" s="126"/>
      <c r="D1013" s="128">
        <v>302</v>
      </c>
      <c r="E1013" s="128">
        <v>5251</v>
      </c>
      <c r="F1013" s="128">
        <v>5155</v>
      </c>
      <c r="G1013" s="128">
        <v>96429</v>
      </c>
      <c r="H1013" s="128">
        <v>77813</v>
      </c>
      <c r="I1013" s="129">
        <v>17.39</v>
      </c>
      <c r="J1013" s="129">
        <v>18.36</v>
      </c>
      <c r="K1013" s="129">
        <v>40.28</v>
      </c>
      <c r="L1013" s="129">
        <v>215.31</v>
      </c>
      <c r="M1013" s="129">
        <v>47.44</v>
      </c>
      <c r="O1013"/>
    </row>
    <row r="1014" spans="2:16" s="13" customFormat="1" ht="15" customHeight="1" collapsed="1" x14ac:dyDescent="0.35">
      <c r="B1014" s="126">
        <v>2008</v>
      </c>
      <c r="C1014" s="126"/>
      <c r="D1014" s="128">
        <v>294</v>
      </c>
      <c r="E1014" s="128">
        <v>5238</v>
      </c>
      <c r="F1014" s="128">
        <v>5138</v>
      </c>
      <c r="G1014" s="128">
        <v>93680</v>
      </c>
      <c r="H1014" s="128">
        <v>75676</v>
      </c>
      <c r="I1014" s="129">
        <v>17.82</v>
      </c>
      <c r="J1014" s="129">
        <v>17.88</v>
      </c>
      <c r="K1014" s="129">
        <v>40.71</v>
      </c>
      <c r="L1014" s="129">
        <v>223.29</v>
      </c>
      <c r="M1014" s="129">
        <v>45.31</v>
      </c>
      <c r="N1014" s="7"/>
      <c r="O1014"/>
    </row>
    <row r="1015" spans="2:16" s="13" customFormat="1" ht="15" customHeight="1" x14ac:dyDescent="0.35">
      <c r="B1015" s="123" t="s">
        <v>244</v>
      </c>
      <c r="C1015" s="123"/>
      <c r="D1015" s="132"/>
      <c r="E1015" s="132"/>
      <c r="F1015" s="132"/>
      <c r="G1015" s="132"/>
      <c r="H1015" s="132"/>
      <c r="I1015" s="133"/>
      <c r="J1015" s="133"/>
      <c r="K1015" s="133"/>
      <c r="L1015" s="133"/>
      <c r="M1015" s="133"/>
      <c r="N1015" s="7"/>
      <c r="O1015"/>
    </row>
    <row r="1016" spans="2:16" s="13" customFormat="1" ht="15" customHeight="1" x14ac:dyDescent="0.35">
      <c r="B1016" s="142">
        <v>2020</v>
      </c>
      <c r="C1016" s="142"/>
      <c r="D1016" s="228">
        <v>327</v>
      </c>
      <c r="E1016" s="228">
        <v>14897</v>
      </c>
      <c r="F1016" s="228">
        <v>14756</v>
      </c>
      <c r="G1016" s="228">
        <v>309064</v>
      </c>
      <c r="H1016" s="228">
        <v>233761</v>
      </c>
      <c r="I1016" s="229">
        <v>45.56</v>
      </c>
      <c r="J1016" s="229">
        <v>20.75</v>
      </c>
      <c r="K1016" s="229">
        <v>39.6</v>
      </c>
      <c r="L1016" s="229">
        <v>189.08</v>
      </c>
      <c r="M1016" s="229">
        <v>52.77</v>
      </c>
      <c r="N1016" s="7"/>
      <c r="O1016"/>
      <c r="P1016" s="308"/>
    </row>
    <row r="1017" spans="2:16" s="13" customFormat="1" ht="15" customHeight="1" x14ac:dyDescent="0.35">
      <c r="B1017" s="142">
        <v>2019</v>
      </c>
      <c r="C1017" s="142"/>
      <c r="D1017" s="228">
        <v>331</v>
      </c>
      <c r="E1017" s="228">
        <v>14129</v>
      </c>
      <c r="F1017" s="228">
        <v>13994</v>
      </c>
      <c r="G1017" s="228">
        <v>293711</v>
      </c>
      <c r="H1017" s="228">
        <v>223195</v>
      </c>
      <c r="I1017" s="229">
        <v>42.69</v>
      </c>
      <c r="J1017" s="229">
        <v>20.79</v>
      </c>
      <c r="K1017" s="229">
        <v>39.9</v>
      </c>
      <c r="L1017" s="229">
        <v>190.11</v>
      </c>
      <c r="M1017" s="229">
        <v>52.35</v>
      </c>
      <c r="N1017" s="7"/>
      <c r="O1017"/>
    </row>
    <row r="1018" spans="2:16" s="13" customFormat="1" ht="15" customHeight="1" x14ac:dyDescent="0.35">
      <c r="B1018" s="142">
        <v>2018</v>
      </c>
      <c r="C1018" s="142"/>
      <c r="D1018" s="228">
        <v>320</v>
      </c>
      <c r="E1018" s="228">
        <v>13685</v>
      </c>
      <c r="F1018" s="228">
        <v>13557</v>
      </c>
      <c r="G1018" s="228">
        <v>280134</v>
      </c>
      <c r="H1018" s="228">
        <v>213924</v>
      </c>
      <c r="I1018" s="229">
        <v>42.77</v>
      </c>
      <c r="J1018" s="229">
        <v>20.47</v>
      </c>
      <c r="K1018" s="229">
        <v>40.1</v>
      </c>
      <c r="L1018" s="229">
        <v>194.07</v>
      </c>
      <c r="M1018" s="229">
        <v>51.32</v>
      </c>
      <c r="N1018" s="7"/>
      <c r="O1018"/>
    </row>
    <row r="1019" spans="2:16" s="13" customFormat="1" ht="15" customHeight="1" x14ac:dyDescent="0.35">
      <c r="B1019" s="142">
        <v>2017</v>
      </c>
      <c r="C1019" s="142"/>
      <c r="D1019" s="228">
        <v>334</v>
      </c>
      <c r="E1019" s="228">
        <v>13303</v>
      </c>
      <c r="F1019" s="228">
        <v>13158</v>
      </c>
      <c r="G1019" s="228">
        <v>270707</v>
      </c>
      <c r="H1019" s="228">
        <v>207175</v>
      </c>
      <c r="I1019" s="229">
        <v>39.83</v>
      </c>
      <c r="J1019" s="229">
        <v>20.350000000000001</v>
      </c>
      <c r="K1019" s="229">
        <v>43.47</v>
      </c>
      <c r="L1019" s="229">
        <v>211.29</v>
      </c>
      <c r="M1019" s="229">
        <v>47.01</v>
      </c>
      <c r="N1019" s="7"/>
      <c r="O1019"/>
    </row>
    <row r="1020" spans="2:16" s="7" customFormat="1" ht="15" customHeight="1" x14ac:dyDescent="0.35">
      <c r="B1020" s="142">
        <v>2016</v>
      </c>
      <c r="C1020" s="142"/>
      <c r="D1020" s="228">
        <v>334</v>
      </c>
      <c r="E1020" s="228">
        <v>12555</v>
      </c>
      <c r="F1020" s="228">
        <v>12403</v>
      </c>
      <c r="G1020" s="228">
        <v>241385</v>
      </c>
      <c r="H1020" s="228">
        <v>184735</v>
      </c>
      <c r="I1020" s="229">
        <v>37.590000000000003</v>
      </c>
      <c r="J1020" s="229">
        <v>19.23</v>
      </c>
      <c r="K1020" s="229">
        <v>39.61</v>
      </c>
      <c r="L1020" s="229">
        <v>203.52</v>
      </c>
      <c r="M1020" s="229">
        <v>48.87</v>
      </c>
      <c r="N1020" s="13"/>
      <c r="O1020"/>
    </row>
    <row r="1021" spans="2:16" s="7" customFormat="1" ht="15" customHeight="1" x14ac:dyDescent="0.35">
      <c r="B1021" s="142">
        <v>2015</v>
      </c>
      <c r="C1021" s="142"/>
      <c r="D1021" s="228">
        <v>349</v>
      </c>
      <c r="E1021" s="228">
        <v>11569</v>
      </c>
      <c r="F1021" s="228">
        <v>11416</v>
      </c>
      <c r="G1021" s="228">
        <v>225858</v>
      </c>
      <c r="H1021" s="228">
        <v>172024</v>
      </c>
      <c r="I1021" s="229">
        <v>33.15</v>
      </c>
      <c r="J1021" s="229">
        <v>19.52</v>
      </c>
      <c r="K1021" s="229">
        <v>40.950000000000003</v>
      </c>
      <c r="L1021" s="229">
        <v>206.99</v>
      </c>
      <c r="M1021" s="229">
        <v>47.93</v>
      </c>
      <c r="N1021" s="13"/>
      <c r="O1021"/>
    </row>
    <row r="1022" spans="2:16" s="7" customFormat="1" ht="15" customHeight="1" x14ac:dyDescent="0.35">
      <c r="B1022" s="142">
        <v>2014</v>
      </c>
      <c r="C1022" s="142"/>
      <c r="D1022" s="128">
        <v>309</v>
      </c>
      <c r="E1022" s="128">
        <v>11536</v>
      </c>
      <c r="F1022" s="128">
        <v>11401</v>
      </c>
      <c r="G1022" s="128">
        <v>233192</v>
      </c>
      <c r="H1022" s="128">
        <v>177461</v>
      </c>
      <c r="I1022" s="129">
        <v>37.33</v>
      </c>
      <c r="J1022" s="129">
        <v>20.21</v>
      </c>
      <c r="K1022" s="129">
        <v>44.53</v>
      </c>
      <c r="L1022" s="129">
        <v>217.7</v>
      </c>
      <c r="M1022" s="129">
        <v>45.62</v>
      </c>
      <c r="N1022" s="13"/>
      <c r="O1022"/>
    </row>
    <row r="1023" spans="2:16" s="7" customFormat="1" ht="15" customHeight="1" x14ac:dyDescent="0.35">
      <c r="B1023" s="142">
        <v>2013</v>
      </c>
      <c r="C1023" s="142"/>
      <c r="D1023" s="128">
        <v>293</v>
      </c>
      <c r="E1023" s="128">
        <v>11588</v>
      </c>
      <c r="F1023" s="128">
        <v>11494</v>
      </c>
      <c r="G1023" s="128">
        <v>242589</v>
      </c>
      <c r="H1023" s="128">
        <v>185445</v>
      </c>
      <c r="I1023" s="129">
        <v>39.549999999999997</v>
      </c>
      <c r="J1023" s="129">
        <v>20.93</v>
      </c>
      <c r="K1023" s="129">
        <v>45.97</v>
      </c>
      <c r="L1023" s="129">
        <v>217.82</v>
      </c>
      <c r="M1023" s="129">
        <v>45.71</v>
      </c>
      <c r="N1023" s="13"/>
      <c r="O1023"/>
    </row>
    <row r="1024" spans="2:16" s="7" customFormat="1" ht="15" customHeight="1" x14ac:dyDescent="0.35">
      <c r="B1024" s="126">
        <v>2012</v>
      </c>
      <c r="C1024" s="126"/>
      <c r="D1024" s="128">
        <v>291</v>
      </c>
      <c r="E1024" s="128">
        <v>11901</v>
      </c>
      <c r="F1024" s="128">
        <v>11808</v>
      </c>
      <c r="G1024" s="128">
        <v>232924</v>
      </c>
      <c r="H1024" s="128">
        <v>178109</v>
      </c>
      <c r="I1024" s="129">
        <v>40.9</v>
      </c>
      <c r="J1024" s="129">
        <v>19.57</v>
      </c>
      <c r="K1024" s="129">
        <v>46.11</v>
      </c>
      <c r="L1024" s="129">
        <v>233.73</v>
      </c>
      <c r="M1024" s="129">
        <v>42.06</v>
      </c>
      <c r="O1024"/>
    </row>
    <row r="1025" spans="2:16" s="7" customFormat="1" ht="15" customHeight="1" x14ac:dyDescent="0.35">
      <c r="B1025" s="126">
        <v>2011</v>
      </c>
      <c r="C1025" s="126"/>
      <c r="D1025" s="128">
        <v>277</v>
      </c>
      <c r="E1025" s="128">
        <v>12187</v>
      </c>
      <c r="F1025" s="128">
        <v>12099</v>
      </c>
      <c r="G1025" s="128">
        <v>245820</v>
      </c>
      <c r="H1025" s="128">
        <v>191069</v>
      </c>
      <c r="I1025" s="129">
        <v>44</v>
      </c>
      <c r="J1025" s="129">
        <v>20.170000000000002</v>
      </c>
      <c r="K1025" s="129">
        <v>45.05</v>
      </c>
      <c r="L1025" s="129">
        <v>221.72</v>
      </c>
      <c r="M1025" s="129">
        <v>44.36</v>
      </c>
      <c r="O1025"/>
    </row>
    <row r="1026" spans="2:16" s="13" customFormat="1" ht="15" customHeight="1" collapsed="1" x14ac:dyDescent="0.35">
      <c r="B1026" s="126">
        <v>2010</v>
      </c>
      <c r="C1026" s="126"/>
      <c r="D1026" s="128">
        <v>258</v>
      </c>
      <c r="E1026" s="128">
        <v>11862</v>
      </c>
      <c r="F1026" s="128">
        <v>11785</v>
      </c>
      <c r="G1026" s="128">
        <v>260718</v>
      </c>
      <c r="H1026" s="128">
        <v>202078</v>
      </c>
      <c r="I1026" s="129">
        <v>45.98</v>
      </c>
      <c r="J1026" s="129">
        <v>21.98</v>
      </c>
      <c r="K1026" s="129">
        <v>44.89</v>
      </c>
      <c r="L1026" s="129">
        <v>202.93</v>
      </c>
      <c r="M1026" s="129">
        <v>48.49</v>
      </c>
      <c r="N1026" s="7"/>
      <c r="O1026"/>
    </row>
    <row r="1027" spans="2:16" s="13" customFormat="1" ht="15" customHeight="1" x14ac:dyDescent="0.35">
      <c r="B1027" s="126">
        <v>2009</v>
      </c>
      <c r="C1027" s="126"/>
      <c r="D1027" s="128">
        <v>270</v>
      </c>
      <c r="E1027" s="128">
        <v>11711</v>
      </c>
      <c r="F1027" s="128">
        <v>11613</v>
      </c>
      <c r="G1027" s="128">
        <v>261277</v>
      </c>
      <c r="H1027" s="128">
        <v>204192</v>
      </c>
      <c r="I1027" s="129">
        <v>43.37</v>
      </c>
      <c r="J1027" s="129">
        <v>22.31</v>
      </c>
      <c r="K1027" s="129">
        <v>44.32</v>
      </c>
      <c r="L1027" s="129">
        <v>196.97</v>
      </c>
      <c r="M1027" s="129">
        <v>49.81</v>
      </c>
      <c r="N1027" s="7"/>
      <c r="O1027"/>
    </row>
    <row r="1028" spans="2:16" s="13" customFormat="1" ht="15" customHeight="1" x14ac:dyDescent="0.35">
      <c r="B1028" s="126">
        <v>2008</v>
      </c>
      <c r="C1028" s="126"/>
      <c r="D1028" s="128">
        <v>267</v>
      </c>
      <c r="E1028" s="128">
        <v>11674</v>
      </c>
      <c r="F1028" s="128">
        <v>11573</v>
      </c>
      <c r="G1028" s="128">
        <v>241340</v>
      </c>
      <c r="H1028" s="128">
        <v>195638</v>
      </c>
      <c r="I1028" s="129">
        <v>43.72</v>
      </c>
      <c r="J1028" s="129">
        <v>20.67</v>
      </c>
      <c r="K1028" s="129">
        <v>42.97</v>
      </c>
      <c r="L1028" s="129">
        <v>206.05</v>
      </c>
      <c r="M1028" s="129">
        <v>47.7</v>
      </c>
      <c r="N1028" s="7"/>
      <c r="O1028"/>
    </row>
    <row r="1029" spans="2:16" s="7" customFormat="1" ht="15" customHeight="1" x14ac:dyDescent="0.35">
      <c r="B1029" s="123" t="s">
        <v>245</v>
      </c>
      <c r="C1029" s="123"/>
      <c r="D1029" s="132"/>
      <c r="E1029" s="132"/>
      <c r="F1029" s="132"/>
      <c r="G1029" s="132"/>
      <c r="H1029" s="132"/>
      <c r="I1029" s="133"/>
      <c r="J1029" s="133"/>
      <c r="K1029" s="133"/>
      <c r="L1029" s="133"/>
      <c r="M1029" s="133"/>
      <c r="O1029"/>
    </row>
    <row r="1030" spans="2:16" s="7" customFormat="1" ht="15" customHeight="1" x14ac:dyDescent="0.35">
      <c r="B1030" s="142">
        <v>2020</v>
      </c>
      <c r="C1030" s="142"/>
      <c r="D1030" s="228">
        <v>101</v>
      </c>
      <c r="E1030" s="228">
        <v>2321</v>
      </c>
      <c r="F1030" s="228">
        <v>2297</v>
      </c>
      <c r="G1030" s="228">
        <v>43127</v>
      </c>
      <c r="H1030" s="228">
        <v>32309</v>
      </c>
      <c r="I1030" s="229">
        <v>22.98</v>
      </c>
      <c r="J1030" s="229">
        <v>18.579999999999998</v>
      </c>
      <c r="K1030" s="229">
        <v>41.13</v>
      </c>
      <c r="L1030" s="229">
        <v>219.07</v>
      </c>
      <c r="M1030" s="229">
        <v>43.49</v>
      </c>
      <c r="O1030"/>
      <c r="P1030" s="308"/>
    </row>
    <row r="1031" spans="2:16" s="7" customFormat="1" ht="15" customHeight="1" x14ac:dyDescent="0.35">
      <c r="B1031" s="142">
        <v>2019</v>
      </c>
      <c r="C1031" s="142"/>
      <c r="D1031" s="228">
        <v>100</v>
      </c>
      <c r="E1031" s="228">
        <v>2058</v>
      </c>
      <c r="F1031" s="228">
        <v>2028</v>
      </c>
      <c r="G1031" s="228">
        <v>41834</v>
      </c>
      <c r="H1031" s="228">
        <v>31486</v>
      </c>
      <c r="I1031" s="229">
        <v>20.58</v>
      </c>
      <c r="J1031" s="229">
        <v>20.329999999999998</v>
      </c>
      <c r="K1031" s="229">
        <v>44.43</v>
      </c>
      <c r="L1031" s="229">
        <v>215.4</v>
      </c>
      <c r="M1031" s="229">
        <v>44.42</v>
      </c>
      <c r="O1031"/>
    </row>
    <row r="1032" spans="2:16" s="7" customFormat="1" ht="15" customHeight="1" x14ac:dyDescent="0.35">
      <c r="B1032" s="142">
        <v>2018</v>
      </c>
      <c r="C1032" s="142"/>
      <c r="D1032" s="228">
        <v>105</v>
      </c>
      <c r="E1032" s="228">
        <v>2030</v>
      </c>
      <c r="F1032" s="228">
        <v>1995</v>
      </c>
      <c r="G1032" s="228">
        <v>40162</v>
      </c>
      <c r="H1032" s="228">
        <v>30567</v>
      </c>
      <c r="I1032" s="229">
        <v>19.329999999999998</v>
      </c>
      <c r="J1032" s="229">
        <v>19.78</v>
      </c>
      <c r="K1032" s="229">
        <v>45.45</v>
      </c>
      <c r="L1032" s="229">
        <v>225.79</v>
      </c>
      <c r="M1032" s="229">
        <v>42.39</v>
      </c>
      <c r="O1032"/>
    </row>
    <row r="1033" spans="2:16" s="7" customFormat="1" ht="15" customHeight="1" x14ac:dyDescent="0.35">
      <c r="B1033" s="142">
        <v>2017</v>
      </c>
      <c r="C1033" s="142"/>
      <c r="D1033" s="228">
        <v>102</v>
      </c>
      <c r="E1033" s="228">
        <v>2059</v>
      </c>
      <c r="F1033" s="228">
        <v>2030</v>
      </c>
      <c r="G1033" s="228">
        <v>39148</v>
      </c>
      <c r="H1033" s="228">
        <v>29727</v>
      </c>
      <c r="I1033" s="229">
        <v>20.190000000000001</v>
      </c>
      <c r="J1033" s="229">
        <v>19.010000000000002</v>
      </c>
      <c r="K1033" s="229">
        <v>42.65</v>
      </c>
      <c r="L1033" s="229">
        <v>221.17</v>
      </c>
      <c r="M1033" s="229">
        <v>43.59</v>
      </c>
      <c r="N1033" s="12"/>
      <c r="O1033"/>
    </row>
    <row r="1034" spans="2:16" s="7" customFormat="1" ht="15" customHeight="1" x14ac:dyDescent="0.35">
      <c r="B1034" s="142">
        <v>2016</v>
      </c>
      <c r="C1034" s="142"/>
      <c r="D1034" s="228">
        <v>108</v>
      </c>
      <c r="E1034" s="228">
        <v>1995</v>
      </c>
      <c r="F1034" s="228">
        <v>1951</v>
      </c>
      <c r="G1034" s="228">
        <v>36886</v>
      </c>
      <c r="H1034" s="228">
        <v>28463</v>
      </c>
      <c r="I1034" s="229">
        <v>18.47</v>
      </c>
      <c r="J1034" s="229">
        <v>18.489999999999998</v>
      </c>
      <c r="K1034" s="229">
        <v>44.29</v>
      </c>
      <c r="L1034" s="229">
        <v>234.27</v>
      </c>
      <c r="M1034" s="229">
        <v>40.96</v>
      </c>
      <c r="N1034" s="13"/>
      <c r="O1034"/>
    </row>
    <row r="1035" spans="2:16" s="7" customFormat="1" ht="15" customHeight="1" x14ac:dyDescent="0.35">
      <c r="B1035" s="142">
        <v>2015</v>
      </c>
      <c r="C1035" s="142"/>
      <c r="D1035" s="228">
        <v>106</v>
      </c>
      <c r="E1035" s="228">
        <v>1934</v>
      </c>
      <c r="F1035" s="228">
        <v>1894</v>
      </c>
      <c r="G1035" s="228">
        <v>36861</v>
      </c>
      <c r="H1035" s="228">
        <v>27402</v>
      </c>
      <c r="I1035" s="229">
        <v>18.25</v>
      </c>
      <c r="J1035" s="229">
        <v>19.059999999999999</v>
      </c>
      <c r="K1035" s="229">
        <v>43.59</v>
      </c>
      <c r="L1035" s="229">
        <v>223.95</v>
      </c>
      <c r="M1035" s="229">
        <v>42.79</v>
      </c>
      <c r="N1035" s="13"/>
      <c r="O1035"/>
    </row>
    <row r="1036" spans="2:16" s="7" customFormat="1" ht="15" customHeight="1" x14ac:dyDescent="0.35">
      <c r="B1036" s="142">
        <v>2014</v>
      </c>
      <c r="C1036" s="142"/>
      <c r="D1036" s="128">
        <v>105</v>
      </c>
      <c r="E1036" s="128">
        <v>1975</v>
      </c>
      <c r="F1036" s="128">
        <v>1942</v>
      </c>
      <c r="G1036" s="128">
        <v>38438</v>
      </c>
      <c r="H1036" s="128">
        <v>28793</v>
      </c>
      <c r="I1036" s="129">
        <v>18.809999999999999</v>
      </c>
      <c r="J1036" s="129">
        <v>19.46</v>
      </c>
      <c r="K1036" s="129">
        <v>43.58</v>
      </c>
      <c r="L1036" s="129">
        <v>220.16</v>
      </c>
      <c r="M1036" s="129">
        <v>43.41</v>
      </c>
      <c r="N1036" s="13"/>
      <c r="O1036"/>
    </row>
    <row r="1037" spans="2:16" s="7" customFormat="1" ht="15" customHeight="1" x14ac:dyDescent="0.35">
      <c r="B1037" s="142">
        <v>2013</v>
      </c>
      <c r="C1037" s="142"/>
      <c r="D1037" s="128">
        <v>98</v>
      </c>
      <c r="E1037" s="128">
        <v>1776</v>
      </c>
      <c r="F1037" s="128">
        <v>1745</v>
      </c>
      <c r="G1037" s="128">
        <v>36873</v>
      </c>
      <c r="H1037" s="128">
        <v>27534</v>
      </c>
      <c r="I1037" s="129">
        <v>18.12</v>
      </c>
      <c r="J1037" s="129">
        <v>20.76</v>
      </c>
      <c r="K1037" s="129">
        <v>48.92</v>
      </c>
      <c r="L1037" s="129">
        <v>231.49</v>
      </c>
      <c r="M1037" s="129">
        <v>41.28</v>
      </c>
      <c r="N1037" s="13"/>
      <c r="O1037"/>
    </row>
    <row r="1038" spans="2:16" s="13" customFormat="1" ht="15" customHeight="1" collapsed="1" x14ac:dyDescent="0.35">
      <c r="B1038" s="126">
        <v>2012</v>
      </c>
      <c r="C1038" s="126"/>
      <c r="D1038" s="128">
        <v>96</v>
      </c>
      <c r="E1038" s="128">
        <v>1806</v>
      </c>
      <c r="F1038" s="128">
        <v>1779</v>
      </c>
      <c r="G1038" s="128">
        <v>33458</v>
      </c>
      <c r="H1038" s="128">
        <v>25555</v>
      </c>
      <c r="I1038" s="129">
        <v>18.809999999999999</v>
      </c>
      <c r="J1038" s="129">
        <v>18.53</v>
      </c>
      <c r="K1038" s="129">
        <v>51.07</v>
      </c>
      <c r="L1038" s="129">
        <v>271.56</v>
      </c>
      <c r="M1038" s="129">
        <v>35.32</v>
      </c>
      <c r="N1038" s="7"/>
      <c r="O1038"/>
    </row>
    <row r="1039" spans="2:16" s="13" customFormat="1" ht="15" customHeight="1" x14ac:dyDescent="0.35">
      <c r="B1039" s="126">
        <v>2011</v>
      </c>
      <c r="C1039" s="126"/>
      <c r="D1039" s="128">
        <v>96</v>
      </c>
      <c r="E1039" s="128">
        <v>1784</v>
      </c>
      <c r="F1039" s="128">
        <v>1754</v>
      </c>
      <c r="G1039" s="128">
        <v>33298</v>
      </c>
      <c r="H1039" s="128">
        <v>26386</v>
      </c>
      <c r="I1039" s="129">
        <v>18.579999999999998</v>
      </c>
      <c r="J1039" s="129">
        <v>18.66</v>
      </c>
      <c r="K1039" s="129">
        <v>51.38</v>
      </c>
      <c r="L1039" s="129">
        <v>270.64</v>
      </c>
      <c r="M1039" s="129">
        <v>35.479999999999997</v>
      </c>
      <c r="N1039" s="7"/>
      <c r="O1039"/>
    </row>
    <row r="1040" spans="2:16" s="13" customFormat="1" ht="15" customHeight="1" x14ac:dyDescent="0.35">
      <c r="B1040" s="126">
        <v>2010</v>
      </c>
      <c r="C1040" s="126"/>
      <c r="D1040" s="128">
        <v>86</v>
      </c>
      <c r="E1040" s="128">
        <v>1799</v>
      </c>
      <c r="F1040" s="128">
        <v>1771</v>
      </c>
      <c r="G1040" s="128">
        <v>36974</v>
      </c>
      <c r="H1040" s="128">
        <v>28170</v>
      </c>
      <c r="I1040" s="129">
        <v>20.92</v>
      </c>
      <c r="J1040" s="129">
        <v>20.55</v>
      </c>
      <c r="K1040" s="129">
        <v>47.68</v>
      </c>
      <c r="L1040" s="129">
        <v>228.36</v>
      </c>
      <c r="M1040" s="129">
        <v>42.06</v>
      </c>
      <c r="N1040" s="7"/>
      <c r="O1040"/>
    </row>
    <row r="1041" spans="2:16" s="7" customFormat="1" ht="15" customHeight="1" x14ac:dyDescent="0.35">
      <c r="B1041" s="126">
        <v>2009</v>
      </c>
      <c r="C1041" s="126"/>
      <c r="D1041" s="128">
        <v>87</v>
      </c>
      <c r="E1041" s="128">
        <v>1645</v>
      </c>
      <c r="F1041" s="128">
        <v>1615</v>
      </c>
      <c r="G1041" s="128">
        <v>35057</v>
      </c>
      <c r="H1041" s="128">
        <v>26475</v>
      </c>
      <c r="I1041" s="129">
        <v>18.91</v>
      </c>
      <c r="J1041" s="129">
        <v>21.31</v>
      </c>
      <c r="K1041" s="129">
        <v>46.83</v>
      </c>
      <c r="L1041" s="129">
        <v>215.75</v>
      </c>
      <c r="M1041" s="129">
        <v>44.29</v>
      </c>
      <c r="O1041"/>
    </row>
    <row r="1042" spans="2:16" s="7" customFormat="1" ht="15" customHeight="1" x14ac:dyDescent="0.35">
      <c r="B1042" s="126">
        <v>2008</v>
      </c>
      <c r="C1042" s="126"/>
      <c r="D1042" s="128">
        <v>80</v>
      </c>
      <c r="E1042" s="128">
        <v>1432</v>
      </c>
      <c r="F1042" s="128">
        <v>1402</v>
      </c>
      <c r="G1042" s="128">
        <v>28330</v>
      </c>
      <c r="H1042" s="128">
        <v>21745</v>
      </c>
      <c r="I1042" s="129">
        <v>17.899999999999999</v>
      </c>
      <c r="J1042" s="129">
        <v>19.78</v>
      </c>
      <c r="K1042" s="129">
        <v>45.89</v>
      </c>
      <c r="L1042" s="129">
        <v>227.1</v>
      </c>
      <c r="M1042" s="129">
        <v>41.93</v>
      </c>
      <c r="O1042"/>
    </row>
    <row r="1043" spans="2:16" s="7" customFormat="1" ht="15" customHeight="1" x14ac:dyDescent="0.35">
      <c r="B1043" s="123" t="s">
        <v>246</v>
      </c>
      <c r="C1043" s="123"/>
      <c r="D1043" s="132"/>
      <c r="E1043" s="132"/>
      <c r="F1043" s="132"/>
      <c r="G1043" s="132"/>
      <c r="H1043" s="132"/>
      <c r="I1043" s="133"/>
      <c r="J1043" s="133"/>
      <c r="K1043" s="133"/>
      <c r="L1043" s="133"/>
      <c r="M1043" s="133"/>
      <c r="O1043"/>
    </row>
    <row r="1044" spans="2:16" s="7" customFormat="1" ht="15" customHeight="1" x14ac:dyDescent="0.35">
      <c r="B1044" s="142">
        <v>2020</v>
      </c>
      <c r="C1044" s="142"/>
      <c r="D1044" s="228">
        <v>57</v>
      </c>
      <c r="E1044" s="228">
        <v>2135</v>
      </c>
      <c r="F1044" s="228">
        <v>2119</v>
      </c>
      <c r="G1044" s="228">
        <v>44867</v>
      </c>
      <c r="H1044" s="228">
        <v>33648</v>
      </c>
      <c r="I1044" s="229">
        <v>37.46</v>
      </c>
      <c r="J1044" s="229">
        <v>21.01</v>
      </c>
      <c r="K1044" s="229">
        <v>43.66</v>
      </c>
      <c r="L1044" s="229">
        <v>206.18</v>
      </c>
      <c r="M1044" s="229">
        <v>49.43</v>
      </c>
      <c r="O1044"/>
      <c r="P1044" s="308"/>
    </row>
    <row r="1045" spans="2:16" s="7" customFormat="1" ht="15" customHeight="1" x14ac:dyDescent="0.35">
      <c r="B1045" s="142">
        <v>2019</v>
      </c>
      <c r="C1045" s="142"/>
      <c r="D1045" s="228">
        <v>61</v>
      </c>
      <c r="E1045" s="228">
        <v>2090</v>
      </c>
      <c r="F1045" s="228">
        <v>2075</v>
      </c>
      <c r="G1045" s="228">
        <v>44260</v>
      </c>
      <c r="H1045" s="228">
        <v>33475</v>
      </c>
      <c r="I1045" s="229">
        <v>34.26</v>
      </c>
      <c r="J1045" s="229">
        <v>21.18</v>
      </c>
      <c r="K1045" s="229">
        <v>44.2</v>
      </c>
      <c r="L1045" s="229">
        <v>207.21</v>
      </c>
      <c r="M1045" s="229">
        <v>48.92</v>
      </c>
      <c r="O1045"/>
    </row>
    <row r="1046" spans="2:16" s="7" customFormat="1" ht="15" customHeight="1" x14ac:dyDescent="0.35">
      <c r="B1046" s="142">
        <v>2018</v>
      </c>
      <c r="C1046" s="142"/>
      <c r="D1046" s="228">
        <v>62</v>
      </c>
      <c r="E1046" s="228">
        <v>2027</v>
      </c>
      <c r="F1046" s="228">
        <v>2007</v>
      </c>
      <c r="G1046" s="228">
        <v>40664</v>
      </c>
      <c r="H1046" s="228">
        <v>30968</v>
      </c>
      <c r="I1046" s="229">
        <v>32.69</v>
      </c>
      <c r="J1046" s="229">
        <v>20.059999999999999</v>
      </c>
      <c r="K1046" s="229">
        <v>44.34</v>
      </c>
      <c r="L1046" s="229">
        <v>218.85</v>
      </c>
      <c r="M1046" s="229">
        <v>45.6</v>
      </c>
      <c r="O1046"/>
    </row>
    <row r="1047" spans="2:16" s="7" customFormat="1" ht="15" customHeight="1" x14ac:dyDescent="0.35">
      <c r="B1047" s="142">
        <v>2017</v>
      </c>
      <c r="C1047" s="142"/>
      <c r="D1047" s="228">
        <v>57</v>
      </c>
      <c r="E1047" s="228">
        <v>1970</v>
      </c>
      <c r="F1047" s="228">
        <v>1957</v>
      </c>
      <c r="G1047" s="228">
        <v>37434</v>
      </c>
      <c r="H1047" s="228">
        <v>28224</v>
      </c>
      <c r="I1047" s="229">
        <v>34.56</v>
      </c>
      <c r="J1047" s="229">
        <v>19</v>
      </c>
      <c r="K1047" s="229">
        <v>44.32</v>
      </c>
      <c r="L1047" s="229">
        <v>231.68</v>
      </c>
      <c r="M1047" s="229">
        <v>42.58</v>
      </c>
      <c r="N1047" s="14"/>
      <c r="O1047"/>
    </row>
    <row r="1048" spans="2:16" s="7" customFormat="1" ht="15" customHeight="1" x14ac:dyDescent="0.35">
      <c r="B1048" s="142">
        <v>2016</v>
      </c>
      <c r="C1048" s="142"/>
      <c r="D1048" s="228">
        <v>53</v>
      </c>
      <c r="E1048" s="228">
        <v>1932</v>
      </c>
      <c r="F1048" s="228">
        <v>1919</v>
      </c>
      <c r="G1048" s="228">
        <v>36000</v>
      </c>
      <c r="H1048" s="228">
        <v>27972</v>
      </c>
      <c r="I1048" s="229">
        <v>36.450000000000003</v>
      </c>
      <c r="J1048" s="229">
        <v>18.63</v>
      </c>
      <c r="K1048" s="229">
        <v>49.02</v>
      </c>
      <c r="L1048" s="229">
        <v>261.32</v>
      </c>
      <c r="M1048" s="229">
        <v>38.42</v>
      </c>
      <c r="N1048" s="14"/>
      <c r="O1048"/>
    </row>
    <row r="1049" spans="2:16" s="7" customFormat="1" ht="15" customHeight="1" x14ac:dyDescent="0.35">
      <c r="B1049" s="142">
        <v>2015</v>
      </c>
      <c r="C1049" s="142"/>
      <c r="D1049" s="228">
        <v>54</v>
      </c>
      <c r="E1049" s="228">
        <v>1832</v>
      </c>
      <c r="F1049" s="228">
        <v>1813</v>
      </c>
      <c r="G1049" s="228">
        <v>34256</v>
      </c>
      <c r="H1049" s="228">
        <v>26688</v>
      </c>
      <c r="I1049" s="229">
        <v>33.93</v>
      </c>
      <c r="J1049" s="229">
        <v>18.7</v>
      </c>
      <c r="K1049" s="229">
        <v>48</v>
      </c>
      <c r="L1049" s="229">
        <v>254.02</v>
      </c>
      <c r="M1049" s="229">
        <v>39.44</v>
      </c>
      <c r="N1049" s="14"/>
      <c r="O1049"/>
    </row>
    <row r="1050" spans="2:16" s="13" customFormat="1" ht="15" customHeight="1" collapsed="1" x14ac:dyDescent="0.35">
      <c r="B1050" s="142">
        <v>2014</v>
      </c>
      <c r="C1050" s="142"/>
      <c r="D1050" s="128">
        <v>58</v>
      </c>
      <c r="E1050" s="128">
        <v>1873</v>
      </c>
      <c r="F1050" s="128">
        <v>1733</v>
      </c>
      <c r="G1050" s="128">
        <v>31991</v>
      </c>
      <c r="H1050" s="128">
        <v>24917</v>
      </c>
      <c r="I1050" s="129">
        <v>32.29</v>
      </c>
      <c r="J1050" s="129">
        <v>17.079999999999998</v>
      </c>
      <c r="K1050" s="129">
        <v>45.33</v>
      </c>
      <c r="L1050" s="129">
        <v>245.57</v>
      </c>
      <c r="M1050" s="129">
        <v>37.78</v>
      </c>
      <c r="N1050" s="14"/>
      <c r="O1050"/>
    </row>
    <row r="1051" spans="2:16" s="13" customFormat="1" ht="15" customHeight="1" x14ac:dyDescent="0.35">
      <c r="B1051" s="142">
        <v>2013</v>
      </c>
      <c r="C1051" s="142"/>
      <c r="D1051" s="128">
        <v>56</v>
      </c>
      <c r="E1051" s="128">
        <v>1906</v>
      </c>
      <c r="F1051" s="128">
        <v>1885</v>
      </c>
      <c r="G1051" s="128">
        <v>33667</v>
      </c>
      <c r="H1051" s="128">
        <v>26561</v>
      </c>
      <c r="I1051" s="129">
        <v>34.04</v>
      </c>
      <c r="J1051" s="129">
        <v>17.66</v>
      </c>
      <c r="K1051" s="129">
        <v>42.32</v>
      </c>
      <c r="L1051" s="129">
        <v>236.95</v>
      </c>
      <c r="M1051" s="129">
        <v>41.16</v>
      </c>
      <c r="N1051" s="7"/>
      <c r="O1051"/>
    </row>
    <row r="1052" spans="2:16" s="13" customFormat="1" ht="15" customHeight="1" x14ac:dyDescent="0.35">
      <c r="B1052" s="126">
        <v>2012</v>
      </c>
      <c r="C1052" s="126"/>
      <c r="D1052" s="128">
        <v>54</v>
      </c>
      <c r="E1052" s="128">
        <v>1923</v>
      </c>
      <c r="F1052" s="128">
        <v>1904</v>
      </c>
      <c r="G1052" s="128">
        <v>31627</v>
      </c>
      <c r="H1052" s="128">
        <v>24884</v>
      </c>
      <c r="I1052" s="129">
        <v>35.61</v>
      </c>
      <c r="J1052" s="129">
        <v>16.45</v>
      </c>
      <c r="K1052" s="129">
        <v>42.74</v>
      </c>
      <c r="L1052" s="129">
        <v>257.31</v>
      </c>
      <c r="M1052" s="129">
        <v>37.880000000000003</v>
      </c>
      <c r="N1052" s="7"/>
      <c r="O1052"/>
    </row>
    <row r="1053" spans="2:16" s="7" customFormat="1" ht="15" customHeight="1" x14ac:dyDescent="0.35">
      <c r="B1053" s="126">
        <v>2011</v>
      </c>
      <c r="C1053" s="126"/>
      <c r="D1053" s="128">
        <v>51</v>
      </c>
      <c r="E1053" s="128">
        <v>1950</v>
      </c>
      <c r="F1053" s="128">
        <v>1933</v>
      </c>
      <c r="G1053" s="128">
        <v>32823</v>
      </c>
      <c r="H1053" s="128">
        <v>24725</v>
      </c>
      <c r="I1053" s="129">
        <v>38.24</v>
      </c>
      <c r="J1053" s="129">
        <v>16.829999999999998</v>
      </c>
      <c r="K1053" s="129">
        <v>43.21</v>
      </c>
      <c r="L1053" s="129">
        <v>254.48</v>
      </c>
      <c r="M1053" s="129">
        <v>38.35</v>
      </c>
      <c r="O1053"/>
    </row>
    <row r="1054" spans="2:16" s="7" customFormat="1" ht="15" customHeight="1" x14ac:dyDescent="0.35">
      <c r="B1054" s="126">
        <v>2010</v>
      </c>
      <c r="C1054" s="126"/>
      <c r="D1054" s="128">
        <v>47</v>
      </c>
      <c r="E1054" s="128">
        <v>1733</v>
      </c>
      <c r="F1054" s="128">
        <v>1717</v>
      </c>
      <c r="G1054" s="128">
        <v>32209</v>
      </c>
      <c r="H1054" s="128">
        <v>25283</v>
      </c>
      <c r="I1054" s="129">
        <v>36.869999999999997</v>
      </c>
      <c r="J1054" s="129">
        <v>18.59</v>
      </c>
      <c r="K1054" s="129">
        <v>45.36</v>
      </c>
      <c r="L1054" s="129">
        <v>241.83</v>
      </c>
      <c r="M1054" s="129">
        <v>40.19</v>
      </c>
      <c r="O1054"/>
    </row>
    <row r="1055" spans="2:16" s="7" customFormat="1" ht="15" customHeight="1" x14ac:dyDescent="0.35">
      <c r="B1055" s="126">
        <v>2009</v>
      </c>
      <c r="C1055" s="126"/>
      <c r="D1055" s="128">
        <v>45</v>
      </c>
      <c r="E1055" s="128">
        <v>1682</v>
      </c>
      <c r="F1055" s="128">
        <v>1666</v>
      </c>
      <c r="G1055" s="128">
        <v>32725</v>
      </c>
      <c r="H1055" s="128">
        <v>25959</v>
      </c>
      <c r="I1055" s="129">
        <v>37.380000000000003</v>
      </c>
      <c r="J1055" s="129">
        <v>19.46</v>
      </c>
      <c r="K1055" s="129">
        <v>43.21</v>
      </c>
      <c r="L1055" s="129">
        <v>220</v>
      </c>
      <c r="M1055" s="129">
        <v>44.13</v>
      </c>
      <c r="O1055"/>
    </row>
    <row r="1056" spans="2:16" s="7" customFormat="1" ht="15" customHeight="1" x14ac:dyDescent="0.35">
      <c r="B1056" s="126">
        <v>2008</v>
      </c>
      <c r="C1056" s="126"/>
      <c r="D1056" s="128">
        <v>44</v>
      </c>
      <c r="E1056" s="128">
        <v>1675</v>
      </c>
      <c r="F1056" s="128">
        <v>1662</v>
      </c>
      <c r="G1056" s="128">
        <v>31817</v>
      </c>
      <c r="H1056" s="128">
        <v>25107</v>
      </c>
      <c r="I1056" s="129">
        <v>38.07</v>
      </c>
      <c r="J1056" s="129">
        <v>19</v>
      </c>
      <c r="K1056" s="129">
        <v>41.52</v>
      </c>
      <c r="L1056" s="129">
        <v>216.88</v>
      </c>
      <c r="M1056" s="129">
        <v>45.02</v>
      </c>
      <c r="O1056"/>
    </row>
    <row r="1057" spans="2:16" s="7" customFormat="1" ht="15" customHeight="1" x14ac:dyDescent="0.35">
      <c r="B1057" s="123" t="s">
        <v>247</v>
      </c>
      <c r="C1057" s="123"/>
      <c r="D1057" s="132"/>
      <c r="E1057" s="132"/>
      <c r="F1057" s="132"/>
      <c r="G1057" s="132"/>
      <c r="H1057" s="132"/>
      <c r="I1057" s="133"/>
      <c r="J1057" s="133"/>
      <c r="K1057" s="133"/>
      <c r="L1057" s="133"/>
      <c r="M1057" s="133"/>
      <c r="N1057" s="14"/>
      <c r="O1057"/>
    </row>
    <row r="1058" spans="2:16" s="7" customFormat="1" ht="15" customHeight="1" x14ac:dyDescent="0.35">
      <c r="B1058" s="142">
        <v>2020</v>
      </c>
      <c r="C1058" s="142"/>
      <c r="D1058" s="228">
        <v>26</v>
      </c>
      <c r="E1058" s="228">
        <v>722</v>
      </c>
      <c r="F1058" s="228">
        <v>712</v>
      </c>
      <c r="G1058" s="228">
        <v>12742</v>
      </c>
      <c r="H1058" s="228">
        <v>9990</v>
      </c>
      <c r="I1058" s="229">
        <v>27.77</v>
      </c>
      <c r="J1058" s="229">
        <v>17.649999999999999</v>
      </c>
      <c r="K1058" s="229">
        <v>29.91</v>
      </c>
      <c r="L1058" s="229">
        <v>167.15</v>
      </c>
      <c r="M1058" s="229">
        <v>61.83</v>
      </c>
      <c r="N1058" s="14"/>
      <c r="O1058"/>
      <c r="P1058" s="308"/>
    </row>
    <row r="1059" spans="2:16" s="7" customFormat="1" ht="15" customHeight="1" x14ac:dyDescent="0.35">
      <c r="B1059" s="142">
        <v>2019</v>
      </c>
      <c r="C1059" s="142"/>
      <c r="D1059" s="228">
        <v>28</v>
      </c>
      <c r="E1059" s="228">
        <v>866</v>
      </c>
      <c r="F1059" s="228">
        <v>852</v>
      </c>
      <c r="G1059" s="228">
        <v>14795</v>
      </c>
      <c r="H1059" s="228">
        <v>11730</v>
      </c>
      <c r="I1059" s="229">
        <v>30.93</v>
      </c>
      <c r="J1059" s="229">
        <v>17.079999999999998</v>
      </c>
      <c r="K1059" s="229">
        <v>28.76</v>
      </c>
      <c r="L1059" s="229">
        <v>165.62</v>
      </c>
      <c r="M1059" s="229">
        <v>60.24</v>
      </c>
      <c r="N1059" s="14"/>
      <c r="O1059"/>
    </row>
    <row r="1060" spans="2:16" s="7" customFormat="1" ht="15" customHeight="1" x14ac:dyDescent="0.35">
      <c r="B1060" s="142">
        <v>2018</v>
      </c>
      <c r="C1060" s="142"/>
      <c r="D1060" s="228">
        <v>27</v>
      </c>
      <c r="E1060" s="228">
        <v>845</v>
      </c>
      <c r="F1060" s="228">
        <v>832</v>
      </c>
      <c r="G1060" s="228">
        <v>13588</v>
      </c>
      <c r="H1060" s="228">
        <v>10745</v>
      </c>
      <c r="I1060" s="229">
        <v>31.3</v>
      </c>
      <c r="J1060" s="229">
        <v>16.079999999999998</v>
      </c>
      <c r="K1060" s="229">
        <v>28.59</v>
      </c>
      <c r="L1060" s="229">
        <v>175.05</v>
      </c>
      <c r="M1060" s="229">
        <v>56.69</v>
      </c>
      <c r="N1060" s="14"/>
      <c r="O1060"/>
    </row>
    <row r="1061" spans="2:16" s="7" customFormat="1" ht="15" customHeight="1" x14ac:dyDescent="0.35">
      <c r="B1061" s="142">
        <v>2017</v>
      </c>
      <c r="C1061" s="142"/>
      <c r="D1061" s="228">
        <v>24</v>
      </c>
      <c r="E1061" s="228">
        <v>765</v>
      </c>
      <c r="F1061" s="228">
        <v>757</v>
      </c>
      <c r="G1061" s="228">
        <v>12130</v>
      </c>
      <c r="H1061" s="228">
        <v>9643</v>
      </c>
      <c r="I1061" s="229">
        <v>31.88</v>
      </c>
      <c r="J1061" s="229">
        <v>15.86</v>
      </c>
      <c r="K1061" s="229">
        <v>29.45</v>
      </c>
      <c r="L1061" s="229">
        <v>183.76</v>
      </c>
      <c r="M1061" s="229">
        <v>54.09</v>
      </c>
      <c r="N1061" s="14"/>
      <c r="O1061"/>
    </row>
    <row r="1062" spans="2:16" s="13" customFormat="1" ht="15" customHeight="1" collapsed="1" x14ac:dyDescent="0.35">
      <c r="B1062" s="142">
        <v>2016</v>
      </c>
      <c r="C1062" s="142"/>
      <c r="D1062" s="228">
        <v>25</v>
      </c>
      <c r="E1062" s="228">
        <v>746</v>
      </c>
      <c r="F1062" s="228">
        <v>738</v>
      </c>
      <c r="G1062" s="228">
        <v>11756</v>
      </c>
      <c r="H1062" s="228">
        <v>9337</v>
      </c>
      <c r="I1062" s="229">
        <v>29.84</v>
      </c>
      <c r="J1062" s="229">
        <v>15.76</v>
      </c>
      <c r="K1062" s="229">
        <v>31.01</v>
      </c>
      <c r="L1062" s="229">
        <v>194.66</v>
      </c>
      <c r="M1062" s="229">
        <v>51.02</v>
      </c>
      <c r="N1062" s="14"/>
      <c r="O1062"/>
    </row>
    <row r="1063" spans="2:16" s="13" customFormat="1" ht="15" customHeight="1" x14ac:dyDescent="0.35">
      <c r="B1063" s="142">
        <v>2015</v>
      </c>
      <c r="C1063" s="142"/>
      <c r="D1063" s="228">
        <v>25</v>
      </c>
      <c r="E1063" s="228">
        <v>700</v>
      </c>
      <c r="F1063" s="228">
        <v>692</v>
      </c>
      <c r="G1063" s="228">
        <v>11309</v>
      </c>
      <c r="H1063" s="228">
        <v>8914</v>
      </c>
      <c r="I1063" s="229">
        <v>28</v>
      </c>
      <c r="J1063" s="229">
        <v>16.16</v>
      </c>
      <c r="K1063" s="229">
        <v>34.51</v>
      </c>
      <c r="L1063" s="229">
        <v>211.18</v>
      </c>
      <c r="M1063" s="229">
        <v>46.98</v>
      </c>
      <c r="N1063" s="14"/>
      <c r="O1063"/>
    </row>
    <row r="1064" spans="2:16" s="13" customFormat="1" ht="15" customHeight="1" x14ac:dyDescent="0.35">
      <c r="B1064" s="142">
        <v>2014</v>
      </c>
      <c r="C1064" s="142"/>
      <c r="D1064" s="128">
        <v>23</v>
      </c>
      <c r="E1064" s="128">
        <v>680</v>
      </c>
      <c r="F1064" s="128">
        <v>674</v>
      </c>
      <c r="G1064" s="128">
        <v>11193</v>
      </c>
      <c r="H1064" s="128">
        <v>8815</v>
      </c>
      <c r="I1064" s="129">
        <v>29.57</v>
      </c>
      <c r="J1064" s="129">
        <v>16.46</v>
      </c>
      <c r="K1064" s="129">
        <v>29.79</v>
      </c>
      <c r="L1064" s="129">
        <v>179.36</v>
      </c>
      <c r="M1064" s="129">
        <v>55.98</v>
      </c>
      <c r="N1064" s="7"/>
      <c r="O1064"/>
    </row>
    <row r="1065" spans="2:16" s="7" customFormat="1" ht="15" customHeight="1" x14ac:dyDescent="0.35">
      <c r="B1065" s="142">
        <v>2013</v>
      </c>
      <c r="C1065" s="142"/>
      <c r="D1065" s="128">
        <v>25</v>
      </c>
      <c r="E1065" s="128">
        <v>704</v>
      </c>
      <c r="F1065" s="128">
        <v>695</v>
      </c>
      <c r="G1065" s="128">
        <v>11207</v>
      </c>
      <c r="H1065" s="128">
        <v>9052</v>
      </c>
      <c r="I1065" s="129">
        <v>28.16</v>
      </c>
      <c r="J1065" s="129">
        <v>15.92</v>
      </c>
      <c r="K1065" s="129">
        <v>27.18</v>
      </c>
      <c r="L1065" s="129">
        <v>168.58</v>
      </c>
      <c r="M1065" s="129">
        <v>58.99</v>
      </c>
      <c r="O1065"/>
    </row>
    <row r="1066" spans="2:16" s="7" customFormat="1" ht="15" customHeight="1" x14ac:dyDescent="0.35">
      <c r="B1066" s="126">
        <v>2012</v>
      </c>
      <c r="C1066" s="126"/>
      <c r="D1066" s="128">
        <v>19</v>
      </c>
      <c r="E1066" s="128">
        <v>682</v>
      </c>
      <c r="F1066" s="128">
        <v>681</v>
      </c>
      <c r="G1066" s="128">
        <v>10156</v>
      </c>
      <c r="H1066" s="128">
        <v>8396</v>
      </c>
      <c r="I1066" s="129">
        <v>35.89</v>
      </c>
      <c r="J1066" s="129">
        <v>14.89</v>
      </c>
      <c r="K1066" s="129">
        <v>24.9</v>
      </c>
      <c r="L1066" s="129">
        <v>166.95</v>
      </c>
      <c r="M1066" s="129">
        <v>60.71</v>
      </c>
      <c r="O1066"/>
    </row>
    <row r="1067" spans="2:16" s="7" customFormat="1" ht="15" customHeight="1" x14ac:dyDescent="0.35">
      <c r="B1067" s="126">
        <v>2011</v>
      </c>
      <c r="C1067" s="126"/>
      <c r="D1067" s="128">
        <v>19</v>
      </c>
      <c r="E1067" s="128">
        <v>694</v>
      </c>
      <c r="F1067" s="128">
        <v>691</v>
      </c>
      <c r="G1067" s="128">
        <v>10680</v>
      </c>
      <c r="H1067" s="128">
        <v>8763</v>
      </c>
      <c r="I1067" s="129">
        <v>36.53</v>
      </c>
      <c r="J1067" s="129">
        <v>15.39</v>
      </c>
      <c r="K1067" s="129">
        <v>24.56</v>
      </c>
      <c r="L1067" s="129">
        <v>158.88</v>
      </c>
      <c r="M1067" s="129">
        <v>63.51</v>
      </c>
      <c r="O1067"/>
    </row>
    <row r="1068" spans="2:16" s="7" customFormat="1" ht="15" customHeight="1" x14ac:dyDescent="0.35">
      <c r="B1068" s="126">
        <v>2010</v>
      </c>
      <c r="C1068" s="126"/>
      <c r="D1068" s="128">
        <v>19</v>
      </c>
      <c r="E1068" s="128">
        <v>696</v>
      </c>
      <c r="F1068" s="128">
        <v>693</v>
      </c>
      <c r="G1068" s="128">
        <v>10741</v>
      </c>
      <c r="H1068" s="128">
        <v>9099</v>
      </c>
      <c r="I1068" s="129">
        <v>36.630000000000003</v>
      </c>
      <c r="J1068" s="129">
        <v>15.43</v>
      </c>
      <c r="K1068" s="129">
        <v>23.64</v>
      </c>
      <c r="L1068" s="129">
        <v>152.5</v>
      </c>
      <c r="M1068" s="129">
        <v>65.819999999999993</v>
      </c>
      <c r="O1068"/>
    </row>
    <row r="1069" spans="2:16" s="7" customFormat="1" ht="15" customHeight="1" x14ac:dyDescent="0.35">
      <c r="B1069" s="126">
        <v>2009</v>
      </c>
      <c r="C1069" s="126"/>
      <c r="D1069" s="128">
        <v>15</v>
      </c>
      <c r="E1069" s="128">
        <v>640</v>
      </c>
      <c r="F1069" s="128">
        <v>639</v>
      </c>
      <c r="G1069" s="128">
        <v>10395</v>
      </c>
      <c r="H1069" s="128">
        <v>8616</v>
      </c>
      <c r="I1069" s="129">
        <v>42.67</v>
      </c>
      <c r="J1069" s="129">
        <v>16.239999999999998</v>
      </c>
      <c r="K1069" s="129">
        <v>25.1</v>
      </c>
      <c r="L1069" s="129">
        <v>154.30000000000001</v>
      </c>
      <c r="M1069" s="129">
        <v>68.47</v>
      </c>
      <c r="O1069"/>
    </row>
    <row r="1070" spans="2:16" s="7" customFormat="1" ht="15" customHeight="1" x14ac:dyDescent="0.35">
      <c r="B1070" s="126">
        <v>2008</v>
      </c>
      <c r="C1070" s="126"/>
      <c r="D1070" s="128">
        <v>14</v>
      </c>
      <c r="E1070" s="128">
        <v>656</v>
      </c>
      <c r="F1070" s="128">
        <v>656</v>
      </c>
      <c r="G1070" s="128">
        <v>9579</v>
      </c>
      <c r="H1070" s="128">
        <v>7898</v>
      </c>
      <c r="I1070" s="129">
        <v>46.86</v>
      </c>
      <c r="J1070" s="129">
        <v>14.6</v>
      </c>
      <c r="K1070" s="129">
        <v>23.17</v>
      </c>
      <c r="L1070" s="129">
        <v>158.69999999999999</v>
      </c>
      <c r="M1070" s="129">
        <v>65.739999999999995</v>
      </c>
      <c r="N1070" s="14"/>
      <c r="O1070"/>
    </row>
    <row r="1071" spans="2:16" s="11" customFormat="1" ht="15" customHeight="1" x14ac:dyDescent="0.35">
      <c r="B1071" s="123" t="s">
        <v>248</v>
      </c>
      <c r="C1071" s="123"/>
      <c r="D1071" s="132"/>
      <c r="E1071" s="132"/>
      <c r="F1071" s="132"/>
      <c r="G1071" s="132"/>
      <c r="H1071" s="132"/>
      <c r="I1071" s="133"/>
      <c r="J1071" s="133"/>
      <c r="K1071" s="133"/>
      <c r="L1071" s="133"/>
      <c r="M1071" s="133"/>
      <c r="N1071" s="14"/>
      <c r="O1071"/>
      <c r="P1071" s="307"/>
    </row>
    <row r="1072" spans="2:16" s="11" customFormat="1" ht="15" customHeight="1" x14ac:dyDescent="0.35">
      <c r="B1072" s="142">
        <v>2020</v>
      </c>
      <c r="C1072" s="142"/>
      <c r="D1072" s="228">
        <v>20</v>
      </c>
      <c r="E1072" s="228">
        <v>1001</v>
      </c>
      <c r="F1072" s="228">
        <v>997</v>
      </c>
      <c r="G1072" s="228">
        <v>19015</v>
      </c>
      <c r="H1072" s="228">
        <v>15164</v>
      </c>
      <c r="I1072" s="229">
        <v>50.05</v>
      </c>
      <c r="J1072" s="229">
        <v>19</v>
      </c>
      <c r="K1072" s="229">
        <v>30.23</v>
      </c>
      <c r="L1072" s="229">
        <v>158.52000000000001</v>
      </c>
      <c r="M1072" s="229">
        <v>75.77</v>
      </c>
      <c r="N1072" s="14"/>
      <c r="O1072"/>
      <c r="P1072" s="308"/>
    </row>
    <row r="1073" spans="2:16" s="11" customFormat="1" ht="15" customHeight="1" x14ac:dyDescent="0.35">
      <c r="B1073" s="142">
        <v>2019</v>
      </c>
      <c r="C1073" s="142"/>
      <c r="D1073" s="228">
        <v>22</v>
      </c>
      <c r="E1073" s="228">
        <v>955</v>
      </c>
      <c r="F1073" s="228">
        <v>950</v>
      </c>
      <c r="G1073" s="228">
        <v>17772</v>
      </c>
      <c r="H1073" s="228">
        <v>14256</v>
      </c>
      <c r="I1073" s="229">
        <v>43.41</v>
      </c>
      <c r="J1073" s="229">
        <v>18.61</v>
      </c>
      <c r="K1073" s="229">
        <v>32.729999999999997</v>
      </c>
      <c r="L1073" s="229">
        <v>174.97</v>
      </c>
      <c r="M1073" s="229">
        <v>63.7</v>
      </c>
      <c r="N1073" s="14"/>
      <c r="O1073"/>
      <c r="P1073" s="307"/>
    </row>
    <row r="1074" spans="2:16" s="11" customFormat="1" ht="15" customHeight="1" x14ac:dyDescent="0.35">
      <c r="B1074" s="142">
        <v>2018</v>
      </c>
      <c r="C1074" s="142"/>
      <c r="D1074" s="228">
        <v>21</v>
      </c>
      <c r="E1074" s="228">
        <v>907</v>
      </c>
      <c r="F1074" s="228">
        <v>900</v>
      </c>
      <c r="G1074" s="228">
        <v>17044</v>
      </c>
      <c r="H1074" s="228">
        <v>13692</v>
      </c>
      <c r="I1074" s="229">
        <v>43.19</v>
      </c>
      <c r="J1074" s="229">
        <v>18.79</v>
      </c>
      <c r="K1074" s="229">
        <v>32.17</v>
      </c>
      <c r="L1074" s="229">
        <v>169.88</v>
      </c>
      <c r="M1074" s="229">
        <v>64.790000000000006</v>
      </c>
      <c r="N1074" s="14"/>
      <c r="O1074"/>
      <c r="P1074" s="307"/>
    </row>
    <row r="1075" spans="2:16" s="12" customFormat="1" ht="15" customHeight="1" x14ac:dyDescent="0.35">
      <c r="B1075" s="142">
        <v>2017</v>
      </c>
      <c r="C1075" s="142"/>
      <c r="D1075" s="228">
        <v>26</v>
      </c>
      <c r="E1075" s="228">
        <v>904</v>
      </c>
      <c r="F1075" s="228">
        <v>894</v>
      </c>
      <c r="G1075" s="228">
        <v>16133</v>
      </c>
      <c r="H1075" s="228">
        <v>12862</v>
      </c>
      <c r="I1075" s="229">
        <v>34.770000000000003</v>
      </c>
      <c r="J1075" s="229">
        <v>17.850000000000001</v>
      </c>
      <c r="K1075" s="229">
        <v>32.68</v>
      </c>
      <c r="L1075" s="229">
        <v>181.07</v>
      </c>
      <c r="M1075" s="229">
        <v>59.9</v>
      </c>
      <c r="N1075" s="14"/>
      <c r="O1075"/>
      <c r="P1075" s="308"/>
    </row>
    <row r="1076" spans="2:16" s="12" customFormat="1" ht="15" customHeight="1" x14ac:dyDescent="0.35">
      <c r="B1076" s="142">
        <v>2016</v>
      </c>
      <c r="C1076" s="142"/>
      <c r="D1076" s="228">
        <v>24</v>
      </c>
      <c r="E1076" s="228">
        <v>890</v>
      </c>
      <c r="F1076" s="228">
        <v>881</v>
      </c>
      <c r="G1076" s="228">
        <v>15416</v>
      </c>
      <c r="H1076" s="228">
        <v>12419</v>
      </c>
      <c r="I1076" s="229">
        <v>37.08</v>
      </c>
      <c r="J1076" s="229">
        <v>17.32</v>
      </c>
      <c r="K1076" s="229">
        <v>28.45</v>
      </c>
      <c r="L1076" s="229">
        <v>162.57</v>
      </c>
      <c r="M1076" s="229">
        <v>67.13</v>
      </c>
      <c r="N1076" s="14"/>
      <c r="O1076"/>
      <c r="P1076" s="308"/>
    </row>
    <row r="1077" spans="2:16" s="12" customFormat="1" ht="15" customHeight="1" x14ac:dyDescent="0.35">
      <c r="B1077" s="142">
        <v>2015</v>
      </c>
      <c r="C1077" s="142"/>
      <c r="D1077" s="228">
        <v>21</v>
      </c>
      <c r="E1077" s="228">
        <v>859</v>
      </c>
      <c r="F1077" s="228">
        <v>855</v>
      </c>
      <c r="G1077" s="228">
        <v>14808</v>
      </c>
      <c r="H1077" s="228">
        <v>11927</v>
      </c>
      <c r="I1077" s="229">
        <v>40.9</v>
      </c>
      <c r="J1077" s="229">
        <v>17.239999999999998</v>
      </c>
      <c r="K1077" s="229">
        <v>29.15</v>
      </c>
      <c r="L1077" s="229">
        <v>168.33</v>
      </c>
      <c r="M1077" s="229">
        <v>62.84</v>
      </c>
      <c r="N1077" s="7"/>
      <c r="O1077"/>
      <c r="P1077" s="308"/>
    </row>
    <row r="1078" spans="2:16" s="7" customFormat="1" ht="15" customHeight="1" x14ac:dyDescent="0.35">
      <c r="B1078" s="142">
        <v>2014</v>
      </c>
      <c r="C1078" s="142"/>
      <c r="D1078" s="128">
        <v>22</v>
      </c>
      <c r="E1078" s="128">
        <v>831</v>
      </c>
      <c r="F1078" s="128">
        <v>825</v>
      </c>
      <c r="G1078" s="128">
        <v>14001</v>
      </c>
      <c r="H1078" s="128">
        <v>11281</v>
      </c>
      <c r="I1078" s="129">
        <v>37.770000000000003</v>
      </c>
      <c r="J1078" s="129">
        <v>16.850000000000001</v>
      </c>
      <c r="K1078" s="129">
        <v>29.8</v>
      </c>
      <c r="L1078" s="129">
        <v>175.62</v>
      </c>
      <c r="M1078" s="129">
        <v>63.25</v>
      </c>
      <c r="O1078"/>
    </row>
    <row r="1079" spans="2:16" s="7" customFormat="1" ht="15" customHeight="1" x14ac:dyDescent="0.35">
      <c r="B1079" s="142">
        <v>2013</v>
      </c>
      <c r="C1079" s="142"/>
      <c r="D1079" s="128">
        <v>22</v>
      </c>
      <c r="E1079" s="128">
        <v>515</v>
      </c>
      <c r="F1079" s="128">
        <v>508</v>
      </c>
      <c r="G1079" s="128">
        <v>8914</v>
      </c>
      <c r="H1079" s="128">
        <v>7239</v>
      </c>
      <c r="I1079" s="129">
        <v>23.41</v>
      </c>
      <c r="J1079" s="129">
        <v>17.309999999999999</v>
      </c>
      <c r="K1079" s="129">
        <v>31.41</v>
      </c>
      <c r="L1079" s="129">
        <v>178.98</v>
      </c>
      <c r="M1079" s="129">
        <v>54.27</v>
      </c>
      <c r="O1079"/>
    </row>
    <row r="1080" spans="2:16" s="7" customFormat="1" ht="15" customHeight="1" x14ac:dyDescent="0.35">
      <c r="B1080" s="126">
        <v>2012</v>
      </c>
      <c r="C1080" s="126"/>
      <c r="D1080" s="128">
        <v>26</v>
      </c>
      <c r="E1080" s="128">
        <v>577</v>
      </c>
      <c r="F1080" s="128">
        <v>565</v>
      </c>
      <c r="G1080" s="128">
        <v>8584</v>
      </c>
      <c r="H1080" s="128">
        <v>7100</v>
      </c>
      <c r="I1080" s="129">
        <v>22.19</v>
      </c>
      <c r="J1080" s="129">
        <v>14.88</v>
      </c>
      <c r="K1080" s="129">
        <v>23.65</v>
      </c>
      <c r="L1080" s="129">
        <v>155.63999999999999</v>
      </c>
      <c r="M1080" s="129">
        <v>62.83</v>
      </c>
      <c r="O1080"/>
    </row>
    <row r="1081" spans="2:16" s="7" customFormat="1" ht="15" customHeight="1" x14ac:dyDescent="0.35">
      <c r="B1081" s="126">
        <v>2011</v>
      </c>
      <c r="C1081" s="126"/>
      <c r="D1081" s="128">
        <v>28</v>
      </c>
      <c r="E1081" s="128">
        <v>582</v>
      </c>
      <c r="F1081" s="128">
        <v>569</v>
      </c>
      <c r="G1081" s="128">
        <v>9025</v>
      </c>
      <c r="H1081" s="128">
        <v>7458</v>
      </c>
      <c r="I1081" s="129">
        <v>20.79</v>
      </c>
      <c r="J1081" s="129">
        <v>15.51</v>
      </c>
      <c r="K1081" s="129">
        <v>29.74</v>
      </c>
      <c r="L1081" s="129">
        <v>187.52</v>
      </c>
      <c r="M1081" s="129">
        <v>53.71</v>
      </c>
      <c r="O1081"/>
    </row>
    <row r="1082" spans="2:16" s="7" customFormat="1" ht="15" customHeight="1" x14ac:dyDescent="0.35">
      <c r="B1082" s="126">
        <v>2010</v>
      </c>
      <c r="C1082" s="126"/>
      <c r="D1082" s="128">
        <v>30</v>
      </c>
      <c r="E1082" s="128">
        <v>605</v>
      </c>
      <c r="F1082" s="128">
        <v>586</v>
      </c>
      <c r="G1082" s="128">
        <v>10546</v>
      </c>
      <c r="H1082" s="128">
        <v>8723</v>
      </c>
      <c r="I1082" s="129">
        <v>20.170000000000002</v>
      </c>
      <c r="J1082" s="129">
        <v>17.43</v>
      </c>
      <c r="K1082" s="129">
        <v>36.700000000000003</v>
      </c>
      <c r="L1082" s="129">
        <v>203.93</v>
      </c>
      <c r="M1082" s="129">
        <v>52.84</v>
      </c>
      <c r="O1082"/>
    </row>
    <row r="1083" spans="2:16" s="7" customFormat="1" ht="15" customHeight="1" x14ac:dyDescent="0.35">
      <c r="B1083" s="126">
        <v>2009</v>
      </c>
      <c r="C1083" s="126"/>
      <c r="D1083" s="128">
        <v>34</v>
      </c>
      <c r="E1083" s="128">
        <v>576</v>
      </c>
      <c r="F1083" s="128">
        <v>557</v>
      </c>
      <c r="G1083" s="128">
        <v>10478</v>
      </c>
      <c r="H1083" s="128">
        <v>8760</v>
      </c>
      <c r="I1083" s="129">
        <v>16.940000000000001</v>
      </c>
      <c r="J1083" s="129">
        <v>18.190000000000001</v>
      </c>
      <c r="K1083" s="129">
        <v>38.369999999999997</v>
      </c>
      <c r="L1083" s="129">
        <v>203.96</v>
      </c>
      <c r="M1083" s="129">
        <v>57.41</v>
      </c>
      <c r="N1083" s="13"/>
      <c r="O1083"/>
    </row>
    <row r="1084" spans="2:16" s="12" customFormat="1" ht="15" customHeight="1" x14ac:dyDescent="0.35">
      <c r="B1084" s="126">
        <v>2008</v>
      </c>
      <c r="C1084" s="126"/>
      <c r="D1084" s="128">
        <v>34</v>
      </c>
      <c r="E1084" s="128">
        <v>614</v>
      </c>
      <c r="F1084" s="128">
        <v>598</v>
      </c>
      <c r="G1084" s="128">
        <v>11264</v>
      </c>
      <c r="H1084" s="128">
        <v>8943</v>
      </c>
      <c r="I1084" s="129">
        <v>18.059999999999999</v>
      </c>
      <c r="J1084" s="129">
        <v>18.350000000000001</v>
      </c>
      <c r="K1084" s="129">
        <v>37.880000000000003</v>
      </c>
      <c r="L1084" s="129">
        <v>201.09</v>
      </c>
      <c r="M1084" s="129">
        <v>72.28</v>
      </c>
      <c r="N1084" s="13"/>
      <c r="O1084"/>
      <c r="P1084" s="308"/>
    </row>
    <row r="1085" spans="2:16" s="13" customFormat="1" ht="15" customHeight="1" x14ac:dyDescent="0.35">
      <c r="B1085" s="310" t="s">
        <v>22</v>
      </c>
      <c r="C1085" s="310"/>
      <c r="D1085" s="313"/>
      <c r="E1085" s="313"/>
      <c r="F1085" s="313"/>
      <c r="G1085" s="313"/>
      <c r="H1085" s="313"/>
      <c r="I1085" s="314"/>
      <c r="J1085" s="314"/>
      <c r="K1085" s="314"/>
      <c r="L1085" s="314"/>
      <c r="M1085" s="314"/>
      <c r="O1085"/>
    </row>
    <row r="1086" spans="2:16" s="13" customFormat="1" ht="15" customHeight="1" x14ac:dyDescent="0.35">
      <c r="B1086" s="123" t="s">
        <v>456</v>
      </c>
      <c r="C1086" s="123"/>
      <c r="D1086" s="124"/>
      <c r="E1086" s="124"/>
      <c r="F1086" s="124"/>
      <c r="G1086" s="124"/>
      <c r="H1086" s="124"/>
      <c r="I1086" s="125"/>
      <c r="J1086" s="125"/>
      <c r="K1086" s="125"/>
      <c r="L1086" s="125"/>
      <c r="M1086" s="125"/>
      <c r="O1086"/>
    </row>
    <row r="1087" spans="2:16" s="13" customFormat="1" ht="15" customHeight="1" x14ac:dyDescent="0.35">
      <c r="B1087" s="142">
        <v>2020</v>
      </c>
      <c r="C1087" s="142"/>
      <c r="D1087" s="228">
        <v>92328</v>
      </c>
      <c r="E1087" s="228">
        <v>362320</v>
      </c>
      <c r="F1087" s="228">
        <v>308943</v>
      </c>
      <c r="G1087" s="228">
        <v>5408286</v>
      </c>
      <c r="H1087" s="228">
        <v>4269067</v>
      </c>
      <c r="I1087" s="229">
        <v>3.92</v>
      </c>
      <c r="J1087" s="229">
        <v>14.93</v>
      </c>
      <c r="K1087" s="229">
        <v>21.14</v>
      </c>
      <c r="L1087" s="229">
        <v>120.76</v>
      </c>
      <c r="M1087" s="229">
        <v>69.5</v>
      </c>
      <c r="O1087"/>
      <c r="P1087" s="308"/>
    </row>
    <row r="1088" spans="2:16" s="13" customFormat="1" ht="15" customHeight="1" x14ac:dyDescent="0.35">
      <c r="B1088" s="142">
        <v>2019</v>
      </c>
      <c r="C1088" s="142"/>
      <c r="D1088" s="228">
        <v>90430</v>
      </c>
      <c r="E1088" s="228">
        <v>353398</v>
      </c>
      <c r="F1088" s="228">
        <v>300786</v>
      </c>
      <c r="G1088" s="228">
        <v>5191925</v>
      </c>
      <c r="H1088" s="228">
        <v>4075353</v>
      </c>
      <c r="I1088" s="229">
        <v>3.91</v>
      </c>
      <c r="J1088" s="229">
        <v>14.69</v>
      </c>
      <c r="K1088" s="229">
        <v>21</v>
      </c>
      <c r="L1088" s="229">
        <v>121.67</v>
      </c>
      <c r="M1088" s="229">
        <v>68.45</v>
      </c>
      <c r="O1088"/>
    </row>
    <row r="1089" spans="2:16" s="13" customFormat="1" ht="15" customHeight="1" x14ac:dyDescent="0.35">
      <c r="B1089" s="142">
        <v>2018</v>
      </c>
      <c r="C1089" s="142"/>
      <c r="D1089" s="228">
        <v>85311</v>
      </c>
      <c r="E1089" s="228">
        <v>328053</v>
      </c>
      <c r="F1089" s="228">
        <v>277670</v>
      </c>
      <c r="G1089" s="228">
        <v>4638381</v>
      </c>
      <c r="H1089" s="228">
        <v>3627209</v>
      </c>
      <c r="I1089" s="229">
        <v>3.85</v>
      </c>
      <c r="J1089" s="229">
        <v>14.14</v>
      </c>
      <c r="K1089" s="229">
        <v>19.96</v>
      </c>
      <c r="L1089" s="229">
        <v>119.48</v>
      </c>
      <c r="M1089" s="229">
        <v>69.150000000000006</v>
      </c>
      <c r="O1089"/>
    </row>
    <row r="1090" spans="2:16" s="13" customFormat="1" ht="15" customHeight="1" x14ac:dyDescent="0.35">
      <c r="B1090" s="142">
        <v>2017</v>
      </c>
      <c r="C1090" s="142"/>
      <c r="D1090" s="228">
        <v>81629</v>
      </c>
      <c r="E1090" s="228">
        <v>312914</v>
      </c>
      <c r="F1090" s="228">
        <v>264653</v>
      </c>
      <c r="G1090" s="228">
        <v>4310210</v>
      </c>
      <c r="H1090" s="228">
        <v>3380147</v>
      </c>
      <c r="I1090" s="229">
        <v>3.83</v>
      </c>
      <c r="J1090" s="229">
        <v>13.77</v>
      </c>
      <c r="K1090" s="229">
        <v>18.559999999999999</v>
      </c>
      <c r="L1090" s="229">
        <v>113.95</v>
      </c>
      <c r="M1090" s="229">
        <v>72.42</v>
      </c>
      <c r="N1090" s="7"/>
      <c r="O1090"/>
    </row>
    <row r="1091" spans="2:16" s="7" customFormat="1" ht="15" customHeight="1" x14ac:dyDescent="0.35">
      <c r="B1091" s="142">
        <v>2016</v>
      </c>
      <c r="C1091" s="142"/>
      <c r="D1091" s="228">
        <v>78866</v>
      </c>
      <c r="E1091" s="228">
        <v>301862</v>
      </c>
      <c r="F1091" s="228">
        <v>255506</v>
      </c>
      <c r="G1091" s="228">
        <v>4106914</v>
      </c>
      <c r="H1091" s="228">
        <v>3213466</v>
      </c>
      <c r="I1091" s="229">
        <v>3.83</v>
      </c>
      <c r="J1091" s="229">
        <v>13.61</v>
      </c>
      <c r="K1091" s="229">
        <v>17.34</v>
      </c>
      <c r="L1091" s="229">
        <v>107.87</v>
      </c>
      <c r="M1091" s="229">
        <v>76.540000000000006</v>
      </c>
      <c r="O1091"/>
    </row>
    <row r="1092" spans="2:16" s="7" customFormat="1" ht="15" customHeight="1" x14ac:dyDescent="0.35">
      <c r="B1092" s="142">
        <v>2015</v>
      </c>
      <c r="C1092" s="142"/>
      <c r="D1092" s="228">
        <v>77906</v>
      </c>
      <c r="E1092" s="228">
        <v>297344</v>
      </c>
      <c r="F1092" s="228">
        <v>251396</v>
      </c>
      <c r="G1092" s="228">
        <v>4077265</v>
      </c>
      <c r="H1092" s="228">
        <v>3188829</v>
      </c>
      <c r="I1092" s="229">
        <v>3.82</v>
      </c>
      <c r="J1092" s="229">
        <v>13.71</v>
      </c>
      <c r="K1092" s="229">
        <v>17.690000000000001</v>
      </c>
      <c r="L1092" s="229">
        <v>109.06</v>
      </c>
      <c r="M1092" s="229">
        <v>75.459999999999994</v>
      </c>
      <c r="O1092"/>
    </row>
    <row r="1093" spans="2:16" s="7" customFormat="1" ht="15" customHeight="1" x14ac:dyDescent="0.35">
      <c r="B1093" s="142">
        <v>2014</v>
      </c>
      <c r="C1093" s="142"/>
      <c r="D1093" s="128">
        <v>77844</v>
      </c>
      <c r="E1093" s="128">
        <v>294458</v>
      </c>
      <c r="F1093" s="128">
        <v>248783</v>
      </c>
      <c r="G1093" s="128">
        <v>4042906</v>
      </c>
      <c r="H1093" s="128">
        <v>3189804</v>
      </c>
      <c r="I1093" s="129">
        <v>3.78</v>
      </c>
      <c r="J1093" s="129">
        <v>13.73</v>
      </c>
      <c r="K1093" s="129">
        <v>17.62</v>
      </c>
      <c r="L1093" s="129">
        <v>108.44</v>
      </c>
      <c r="M1093" s="129">
        <v>75.75</v>
      </c>
      <c r="O1093"/>
    </row>
    <row r="1094" spans="2:16" s="7" customFormat="1" ht="15" customHeight="1" x14ac:dyDescent="0.35">
      <c r="B1094" s="142">
        <v>2013</v>
      </c>
      <c r="C1094" s="142"/>
      <c r="D1094" s="128">
        <v>81335</v>
      </c>
      <c r="E1094" s="128">
        <v>307907</v>
      </c>
      <c r="F1094" s="128">
        <v>259106</v>
      </c>
      <c r="G1094" s="128">
        <v>4182342</v>
      </c>
      <c r="H1094" s="128">
        <v>3273254</v>
      </c>
      <c r="I1094" s="129">
        <v>3.79</v>
      </c>
      <c r="J1094" s="129">
        <v>13.58</v>
      </c>
      <c r="K1094" s="129">
        <v>17.28</v>
      </c>
      <c r="L1094" s="129">
        <v>107.08</v>
      </c>
      <c r="M1094" s="129">
        <v>75.930000000000007</v>
      </c>
      <c r="O1094"/>
    </row>
    <row r="1095" spans="2:16" s="7" customFormat="1" ht="15" customHeight="1" x14ac:dyDescent="0.35">
      <c r="B1095" s="126">
        <v>2012</v>
      </c>
      <c r="C1095" s="126"/>
      <c r="D1095" s="128">
        <v>87592</v>
      </c>
      <c r="E1095" s="128">
        <v>340913</v>
      </c>
      <c r="F1095" s="128">
        <v>287637</v>
      </c>
      <c r="G1095" s="128">
        <v>4582208</v>
      </c>
      <c r="H1095" s="128">
        <v>3574401</v>
      </c>
      <c r="I1095" s="129">
        <v>3.89</v>
      </c>
      <c r="J1095" s="129">
        <v>13.44</v>
      </c>
      <c r="K1095" s="129">
        <v>17.010000000000002</v>
      </c>
      <c r="L1095" s="129">
        <v>106.77</v>
      </c>
      <c r="M1095" s="129">
        <v>76.13</v>
      </c>
      <c r="O1095"/>
    </row>
    <row r="1096" spans="2:16" s="7" customFormat="1" ht="15" customHeight="1" x14ac:dyDescent="0.35">
      <c r="B1096" s="126">
        <v>2011</v>
      </c>
      <c r="C1096" s="126"/>
      <c r="D1096" s="128">
        <v>97980</v>
      </c>
      <c r="E1096" s="128">
        <v>403575</v>
      </c>
      <c r="F1096" s="128">
        <v>343857</v>
      </c>
      <c r="G1096" s="128">
        <v>5440376</v>
      </c>
      <c r="H1096" s="128">
        <v>4263818</v>
      </c>
      <c r="I1096" s="129">
        <v>4.12</v>
      </c>
      <c r="J1096" s="129">
        <v>13.48</v>
      </c>
      <c r="K1096" s="129">
        <v>17.940000000000001</v>
      </c>
      <c r="L1096" s="129">
        <v>113.41</v>
      </c>
      <c r="M1096" s="129">
        <v>72.64</v>
      </c>
      <c r="N1096" s="12"/>
      <c r="O1096"/>
    </row>
    <row r="1097" spans="2:16" s="13" customFormat="1" ht="15" customHeight="1" collapsed="1" x14ac:dyDescent="0.35">
      <c r="B1097" s="126">
        <v>2010</v>
      </c>
      <c r="C1097" s="126"/>
      <c r="D1097" s="128">
        <v>105463</v>
      </c>
      <c r="E1097" s="128">
        <v>444669</v>
      </c>
      <c r="F1097" s="128">
        <v>380763</v>
      </c>
      <c r="G1097" s="128">
        <v>5887690</v>
      </c>
      <c r="H1097" s="128">
        <v>4644342</v>
      </c>
      <c r="I1097" s="129">
        <v>4.22</v>
      </c>
      <c r="J1097" s="129">
        <v>13.24</v>
      </c>
      <c r="K1097" s="129">
        <v>19.190000000000001</v>
      </c>
      <c r="L1097" s="129">
        <v>124.07</v>
      </c>
      <c r="M1097" s="129">
        <v>66.86</v>
      </c>
      <c r="O1097"/>
    </row>
    <row r="1098" spans="2:16" s="13" customFormat="1" ht="15" customHeight="1" x14ac:dyDescent="0.35">
      <c r="B1098" s="126">
        <v>2009</v>
      </c>
      <c r="C1098" s="126"/>
      <c r="D1098" s="128">
        <v>116686</v>
      </c>
      <c r="E1098" s="128">
        <v>487348</v>
      </c>
      <c r="F1098" s="128">
        <v>412617</v>
      </c>
      <c r="G1098" s="128">
        <v>6157044</v>
      </c>
      <c r="H1098" s="128">
        <v>4793429</v>
      </c>
      <c r="I1098" s="129">
        <v>4.18</v>
      </c>
      <c r="J1098" s="129">
        <v>12.63</v>
      </c>
      <c r="K1098" s="129">
        <v>19.170000000000002</v>
      </c>
      <c r="L1098" s="129">
        <v>128.5</v>
      </c>
      <c r="M1098" s="129">
        <v>63.63</v>
      </c>
      <c r="O1098"/>
    </row>
    <row r="1099" spans="2:16" s="13" customFormat="1" ht="15" customHeight="1" x14ac:dyDescent="0.35">
      <c r="B1099" s="126">
        <v>2008</v>
      </c>
      <c r="C1099" s="126"/>
      <c r="D1099" s="128">
        <v>125045</v>
      </c>
      <c r="E1099" s="128">
        <v>525468</v>
      </c>
      <c r="F1099" s="128">
        <v>444083</v>
      </c>
      <c r="G1099" s="128">
        <v>6500048</v>
      </c>
      <c r="H1099" s="128">
        <v>5054234</v>
      </c>
      <c r="I1099" s="129">
        <v>4.2</v>
      </c>
      <c r="J1099" s="129">
        <v>12.37</v>
      </c>
      <c r="K1099" s="129">
        <v>19.420000000000002</v>
      </c>
      <c r="L1099" s="129">
        <v>132.66999999999999</v>
      </c>
      <c r="M1099" s="129">
        <v>61.32</v>
      </c>
      <c r="O1099"/>
    </row>
    <row r="1100" spans="2:16" s="7" customFormat="1" ht="15" customHeight="1" x14ac:dyDescent="0.35">
      <c r="B1100" s="310" t="s">
        <v>35</v>
      </c>
      <c r="C1100" s="310"/>
      <c r="D1100" s="311"/>
      <c r="E1100" s="311"/>
      <c r="F1100" s="311"/>
      <c r="G1100" s="311"/>
      <c r="H1100" s="311"/>
      <c r="I1100" s="312"/>
      <c r="J1100" s="312"/>
      <c r="K1100" s="312"/>
      <c r="L1100" s="312"/>
      <c r="M1100" s="312"/>
      <c r="N1100" s="13"/>
      <c r="O1100"/>
    </row>
    <row r="1101" spans="2:16" s="7" customFormat="1" ht="15" customHeight="1" x14ac:dyDescent="0.35">
      <c r="B1101" s="123" t="s">
        <v>249</v>
      </c>
      <c r="C1101" s="123"/>
      <c r="D1101" s="132"/>
      <c r="E1101" s="132"/>
      <c r="F1101" s="132"/>
      <c r="G1101" s="132"/>
      <c r="H1101" s="132"/>
      <c r="I1101" s="133"/>
      <c r="J1101" s="133"/>
      <c r="K1101" s="133"/>
      <c r="L1101" s="133"/>
      <c r="M1101" s="133"/>
      <c r="O1101"/>
    </row>
    <row r="1102" spans="2:16" s="7" customFormat="1" ht="15" customHeight="1" x14ac:dyDescent="0.35">
      <c r="B1102" s="142">
        <v>2020</v>
      </c>
      <c r="C1102" s="142"/>
      <c r="D1102" s="228">
        <v>44955</v>
      </c>
      <c r="E1102" s="228">
        <v>53637</v>
      </c>
      <c r="F1102" s="228">
        <v>11283</v>
      </c>
      <c r="G1102" s="228">
        <v>132066</v>
      </c>
      <c r="H1102" s="228">
        <v>81918</v>
      </c>
      <c r="I1102" s="229">
        <v>1.19</v>
      </c>
      <c r="J1102" s="229">
        <v>2.46</v>
      </c>
      <c r="K1102" s="229">
        <v>9.06</v>
      </c>
      <c r="L1102" s="229">
        <v>77.430000000000007</v>
      </c>
      <c r="M1102" s="229">
        <v>26.84</v>
      </c>
      <c r="O1102"/>
      <c r="P1102" s="308"/>
    </row>
    <row r="1103" spans="2:16" s="7" customFormat="1" ht="15" customHeight="1" x14ac:dyDescent="0.35">
      <c r="B1103" s="142">
        <v>2019</v>
      </c>
      <c r="C1103" s="142"/>
      <c r="D1103" s="228">
        <v>44944</v>
      </c>
      <c r="E1103" s="228">
        <v>54760</v>
      </c>
      <c r="F1103" s="228">
        <v>12838</v>
      </c>
      <c r="G1103" s="228">
        <v>137737</v>
      </c>
      <c r="H1103" s="228">
        <v>85843</v>
      </c>
      <c r="I1103" s="229">
        <v>1.22</v>
      </c>
      <c r="J1103" s="229">
        <v>2.52</v>
      </c>
      <c r="K1103" s="229">
        <v>9.02</v>
      </c>
      <c r="L1103" s="229">
        <v>84.06</v>
      </c>
      <c r="M1103" s="229">
        <v>27.54</v>
      </c>
      <c r="O1103"/>
    </row>
    <row r="1104" spans="2:16" s="7" customFormat="1" ht="15" customHeight="1" x14ac:dyDescent="0.35">
      <c r="B1104" s="142">
        <v>2018</v>
      </c>
      <c r="C1104" s="142"/>
      <c r="D1104" s="228">
        <v>43270</v>
      </c>
      <c r="E1104" s="228">
        <v>53755</v>
      </c>
      <c r="F1104" s="228">
        <v>13642</v>
      </c>
      <c r="G1104" s="228">
        <v>139310</v>
      </c>
      <c r="H1104" s="228">
        <v>88029</v>
      </c>
      <c r="I1104" s="229">
        <v>1.24</v>
      </c>
      <c r="J1104" s="229">
        <v>2.59</v>
      </c>
      <c r="K1104" s="229">
        <v>9.09</v>
      </c>
      <c r="L1104" s="229">
        <v>88.99</v>
      </c>
      <c r="M1104" s="229">
        <v>28.15</v>
      </c>
      <c r="O1104"/>
    </row>
    <row r="1105" spans="2:16" s="7" customFormat="1" ht="15" customHeight="1" x14ac:dyDescent="0.35">
      <c r="B1105" s="142">
        <v>2017</v>
      </c>
      <c r="C1105" s="142"/>
      <c r="D1105" s="228">
        <v>41509</v>
      </c>
      <c r="E1105" s="228">
        <v>51830</v>
      </c>
      <c r="F1105" s="228">
        <v>13677</v>
      </c>
      <c r="G1105" s="228">
        <v>133504</v>
      </c>
      <c r="H1105" s="228">
        <v>85575</v>
      </c>
      <c r="I1105" s="229">
        <v>1.25</v>
      </c>
      <c r="J1105" s="229">
        <v>2.58</v>
      </c>
      <c r="K1105" s="229">
        <v>8.59</v>
      </c>
      <c r="L1105" s="229">
        <v>87.98</v>
      </c>
      <c r="M1105" s="229">
        <v>29.6</v>
      </c>
      <c r="O1105"/>
    </row>
    <row r="1106" spans="2:16" s="7" customFormat="1" ht="15" customHeight="1" x14ac:dyDescent="0.35">
      <c r="B1106" s="142">
        <v>2016</v>
      </c>
      <c r="C1106" s="142"/>
      <c r="D1106" s="228">
        <v>39844</v>
      </c>
      <c r="E1106" s="228">
        <v>49965</v>
      </c>
      <c r="F1106" s="228">
        <v>13836</v>
      </c>
      <c r="G1106" s="228">
        <v>124903</v>
      </c>
      <c r="H1106" s="228">
        <v>80407</v>
      </c>
      <c r="I1106" s="229">
        <v>1.25</v>
      </c>
      <c r="J1106" s="229">
        <v>2.5</v>
      </c>
      <c r="K1106" s="229">
        <v>8.14</v>
      </c>
      <c r="L1106" s="229">
        <v>90.15</v>
      </c>
      <c r="M1106" s="229">
        <v>30.33</v>
      </c>
      <c r="O1106"/>
    </row>
    <row r="1107" spans="2:16" s="7" customFormat="1" ht="15" customHeight="1" x14ac:dyDescent="0.35">
      <c r="B1107" s="142">
        <v>2015</v>
      </c>
      <c r="C1107" s="142"/>
      <c r="D1107" s="228">
        <v>39193</v>
      </c>
      <c r="E1107" s="228">
        <v>49938</v>
      </c>
      <c r="F1107" s="228">
        <v>14177</v>
      </c>
      <c r="G1107" s="228">
        <v>123893</v>
      </c>
      <c r="H1107" s="228">
        <v>80697</v>
      </c>
      <c r="I1107" s="229">
        <v>1.27</v>
      </c>
      <c r="J1107" s="229">
        <v>2.48</v>
      </c>
      <c r="K1107" s="229">
        <v>7.92</v>
      </c>
      <c r="L1107" s="229">
        <v>90.63</v>
      </c>
      <c r="M1107" s="229">
        <v>30.92</v>
      </c>
      <c r="O1107"/>
    </row>
    <row r="1108" spans="2:16" s="7" customFormat="1" ht="15" customHeight="1" x14ac:dyDescent="0.35">
      <c r="B1108" s="142">
        <v>2014</v>
      </c>
      <c r="C1108" s="142"/>
      <c r="D1108" s="128">
        <v>38918</v>
      </c>
      <c r="E1108" s="128">
        <v>50239</v>
      </c>
      <c r="F1108" s="128">
        <v>15130</v>
      </c>
      <c r="G1108" s="128">
        <v>125769</v>
      </c>
      <c r="H1108" s="128">
        <v>82402</v>
      </c>
      <c r="I1108" s="129">
        <v>1.29</v>
      </c>
      <c r="J1108" s="129">
        <v>2.5</v>
      </c>
      <c r="K1108" s="129">
        <v>7.81</v>
      </c>
      <c r="L1108" s="129">
        <v>93.92</v>
      </c>
      <c r="M1108" s="129">
        <v>31.63</v>
      </c>
      <c r="O1108"/>
    </row>
    <row r="1109" spans="2:16" s="12" customFormat="1" ht="15" customHeight="1" x14ac:dyDescent="0.35">
      <c r="B1109" s="142">
        <v>2013</v>
      </c>
      <c r="C1109" s="142"/>
      <c r="D1109" s="128">
        <v>41575</v>
      </c>
      <c r="E1109" s="128">
        <v>54879</v>
      </c>
      <c r="F1109" s="128">
        <v>16831</v>
      </c>
      <c r="G1109" s="128">
        <v>131277</v>
      </c>
      <c r="H1109" s="128">
        <v>86015</v>
      </c>
      <c r="I1109" s="129">
        <v>1.32</v>
      </c>
      <c r="J1109" s="129">
        <v>2.39</v>
      </c>
      <c r="K1109" s="129">
        <v>7.22</v>
      </c>
      <c r="L1109" s="129">
        <v>92.54</v>
      </c>
      <c r="M1109" s="129">
        <v>32.68</v>
      </c>
      <c r="N1109" s="7"/>
      <c r="O1109"/>
      <c r="P1109" s="308"/>
    </row>
    <row r="1110" spans="2:16" s="13" customFormat="1" ht="15" customHeight="1" x14ac:dyDescent="0.35">
      <c r="B1110" s="126">
        <v>2012</v>
      </c>
      <c r="C1110" s="126"/>
      <c r="D1110" s="128">
        <v>45797</v>
      </c>
      <c r="E1110" s="128">
        <v>63205</v>
      </c>
      <c r="F1110" s="128">
        <v>20827</v>
      </c>
      <c r="G1110" s="128">
        <v>150689</v>
      </c>
      <c r="H1110" s="128">
        <v>100100</v>
      </c>
      <c r="I1110" s="129">
        <v>1.38</v>
      </c>
      <c r="J1110" s="129">
        <v>2.38</v>
      </c>
      <c r="K1110" s="129">
        <v>7.21</v>
      </c>
      <c r="L1110" s="129">
        <v>99.59</v>
      </c>
      <c r="M1110" s="129">
        <v>32.58</v>
      </c>
      <c r="O1110"/>
    </row>
    <row r="1111" spans="2:16" s="13" customFormat="1" ht="15" customHeight="1" x14ac:dyDescent="0.35">
      <c r="B1111" s="126">
        <v>2011</v>
      </c>
      <c r="C1111" s="126"/>
      <c r="D1111" s="128">
        <v>53280</v>
      </c>
      <c r="E1111" s="128">
        <v>74748</v>
      </c>
      <c r="F1111" s="128">
        <v>25805</v>
      </c>
      <c r="G1111" s="128">
        <v>193711</v>
      </c>
      <c r="H1111" s="128">
        <v>131004</v>
      </c>
      <c r="I1111" s="129">
        <v>1.4</v>
      </c>
      <c r="J1111" s="129">
        <v>2.59</v>
      </c>
      <c r="K1111" s="129">
        <v>7.71</v>
      </c>
      <c r="L1111" s="129">
        <v>102.67</v>
      </c>
      <c r="M1111" s="129">
        <v>33.1</v>
      </c>
      <c r="O1111"/>
    </row>
    <row r="1112" spans="2:16" s="13" customFormat="1" ht="15" customHeight="1" x14ac:dyDescent="0.35">
      <c r="B1112" s="126">
        <v>2010</v>
      </c>
      <c r="C1112" s="126"/>
      <c r="D1112" s="128">
        <v>59092</v>
      </c>
      <c r="E1112" s="128">
        <v>83027</v>
      </c>
      <c r="F1112" s="128">
        <v>29771</v>
      </c>
      <c r="G1112" s="128">
        <v>242936</v>
      </c>
      <c r="H1112" s="128">
        <v>167165</v>
      </c>
      <c r="I1112" s="129">
        <v>1.41</v>
      </c>
      <c r="J1112" s="129">
        <v>2.93</v>
      </c>
      <c r="K1112" s="129">
        <v>9</v>
      </c>
      <c r="L1112" s="129">
        <v>110.31</v>
      </c>
      <c r="M1112" s="129">
        <v>32.03</v>
      </c>
      <c r="O1112"/>
    </row>
    <row r="1113" spans="2:16" s="7" customFormat="1" ht="15" customHeight="1" x14ac:dyDescent="0.35">
      <c r="B1113" s="126">
        <v>2009</v>
      </c>
      <c r="C1113" s="126"/>
      <c r="D1113" s="128">
        <v>68096</v>
      </c>
      <c r="E1113" s="128">
        <v>96162</v>
      </c>
      <c r="F1113" s="128">
        <v>33110</v>
      </c>
      <c r="G1113" s="128">
        <v>276844</v>
      </c>
      <c r="H1113" s="128">
        <v>188405</v>
      </c>
      <c r="I1113" s="129">
        <v>1.41</v>
      </c>
      <c r="J1113" s="129">
        <v>2.88</v>
      </c>
      <c r="K1113" s="129">
        <v>9.07</v>
      </c>
      <c r="L1113" s="129">
        <v>108.53</v>
      </c>
      <c r="M1113" s="129">
        <v>31.21</v>
      </c>
      <c r="N1113" s="13"/>
      <c r="O1113"/>
    </row>
    <row r="1114" spans="2:16" s="7" customFormat="1" ht="15" customHeight="1" x14ac:dyDescent="0.35">
      <c r="B1114" s="126">
        <v>2008</v>
      </c>
      <c r="C1114" s="126"/>
      <c r="D1114" s="128">
        <v>74971</v>
      </c>
      <c r="E1114" s="128">
        <v>105587</v>
      </c>
      <c r="F1114" s="128">
        <v>36515</v>
      </c>
      <c r="G1114" s="128">
        <v>325984</v>
      </c>
      <c r="H1114" s="128">
        <v>221800</v>
      </c>
      <c r="I1114" s="129">
        <v>1.41</v>
      </c>
      <c r="J1114" s="129">
        <v>3.09</v>
      </c>
      <c r="K1114" s="129">
        <v>9.4499999999999993</v>
      </c>
      <c r="L1114" s="129">
        <v>105.87</v>
      </c>
      <c r="M1114" s="129">
        <v>32.049999999999997</v>
      </c>
      <c r="O1114"/>
    </row>
    <row r="1115" spans="2:16" s="7" customFormat="1" ht="15" customHeight="1" x14ac:dyDescent="0.35">
      <c r="B1115" s="123" t="s">
        <v>250</v>
      </c>
      <c r="C1115" s="123"/>
      <c r="D1115" s="132"/>
      <c r="E1115" s="132"/>
      <c r="F1115" s="132"/>
      <c r="G1115" s="132"/>
      <c r="H1115" s="132"/>
      <c r="I1115" s="133"/>
      <c r="J1115" s="133"/>
      <c r="K1115" s="133"/>
      <c r="L1115" s="133"/>
      <c r="M1115" s="133"/>
      <c r="O1115"/>
    </row>
    <row r="1116" spans="2:16" s="7" customFormat="1" ht="15" customHeight="1" x14ac:dyDescent="0.35">
      <c r="B1116" s="142">
        <v>2020</v>
      </c>
      <c r="C1116" s="142"/>
      <c r="D1116" s="228">
        <v>47373</v>
      </c>
      <c r="E1116" s="228">
        <v>308683</v>
      </c>
      <c r="F1116" s="228">
        <v>297660</v>
      </c>
      <c r="G1116" s="228">
        <v>5276220</v>
      </c>
      <c r="H1116" s="228">
        <v>4187149</v>
      </c>
      <c r="I1116" s="229">
        <v>6.52</v>
      </c>
      <c r="J1116" s="229">
        <v>17.09</v>
      </c>
      <c r="K1116" s="229">
        <v>23.24</v>
      </c>
      <c r="L1116" s="229">
        <v>131.1</v>
      </c>
      <c r="M1116" s="229">
        <v>72.38</v>
      </c>
      <c r="O1116"/>
      <c r="P1116" s="308"/>
    </row>
    <row r="1117" spans="2:16" s="7" customFormat="1" ht="15" customHeight="1" x14ac:dyDescent="0.35">
      <c r="B1117" s="142">
        <v>2019</v>
      </c>
      <c r="C1117" s="142"/>
      <c r="D1117" s="228">
        <v>45486</v>
      </c>
      <c r="E1117" s="228">
        <v>298638</v>
      </c>
      <c r="F1117" s="228">
        <v>287948</v>
      </c>
      <c r="G1117" s="228">
        <v>5054187</v>
      </c>
      <c r="H1117" s="228">
        <v>3989511</v>
      </c>
      <c r="I1117" s="229">
        <v>6.57</v>
      </c>
      <c r="J1117" s="229">
        <v>16.920000000000002</v>
      </c>
      <c r="K1117" s="229">
        <v>23.2</v>
      </c>
      <c r="L1117" s="229">
        <v>132.16999999999999</v>
      </c>
      <c r="M1117" s="229">
        <v>71.33</v>
      </c>
      <c r="O1117"/>
    </row>
    <row r="1118" spans="2:16" s="7" customFormat="1" ht="15" customHeight="1" x14ac:dyDescent="0.35">
      <c r="B1118" s="142">
        <v>2018</v>
      </c>
      <c r="C1118" s="142"/>
      <c r="D1118" s="228">
        <v>42041</v>
      </c>
      <c r="E1118" s="228">
        <v>274298</v>
      </c>
      <c r="F1118" s="228">
        <v>264028</v>
      </c>
      <c r="G1118" s="228">
        <v>4499071</v>
      </c>
      <c r="H1118" s="228">
        <v>3539180</v>
      </c>
      <c r="I1118" s="229">
        <v>6.52</v>
      </c>
      <c r="J1118" s="229">
        <v>16.399999999999999</v>
      </c>
      <c r="K1118" s="229">
        <v>22.09</v>
      </c>
      <c r="L1118" s="229">
        <v>129.63</v>
      </c>
      <c r="M1118" s="229">
        <v>72.41</v>
      </c>
      <c r="O1118"/>
    </row>
    <row r="1119" spans="2:16" s="7" customFormat="1" ht="15" customHeight="1" x14ac:dyDescent="0.35">
      <c r="B1119" s="142">
        <v>2017</v>
      </c>
      <c r="C1119" s="142"/>
      <c r="D1119" s="228">
        <v>40120</v>
      </c>
      <c r="E1119" s="228">
        <v>261084</v>
      </c>
      <c r="F1119" s="228">
        <v>250976</v>
      </c>
      <c r="G1119" s="228">
        <v>4176706</v>
      </c>
      <c r="H1119" s="228">
        <v>3294572</v>
      </c>
      <c r="I1119" s="229">
        <v>6.51</v>
      </c>
      <c r="J1119" s="229">
        <v>16</v>
      </c>
      <c r="K1119" s="229">
        <v>20.54</v>
      </c>
      <c r="L1119" s="229">
        <v>123.41</v>
      </c>
      <c r="M1119" s="229">
        <v>75.930000000000007</v>
      </c>
      <c r="O1119"/>
    </row>
    <row r="1120" spans="2:16" s="7" customFormat="1" ht="15" customHeight="1" x14ac:dyDescent="0.35">
      <c r="B1120" s="142">
        <v>2016</v>
      </c>
      <c r="C1120" s="142"/>
      <c r="D1120" s="228">
        <v>39022</v>
      </c>
      <c r="E1120" s="228">
        <v>251897</v>
      </c>
      <c r="F1120" s="228">
        <v>241670</v>
      </c>
      <c r="G1120" s="228">
        <v>3982011</v>
      </c>
      <c r="H1120" s="228">
        <v>3133059</v>
      </c>
      <c r="I1120" s="229">
        <v>6.46</v>
      </c>
      <c r="J1120" s="229">
        <v>15.81</v>
      </c>
      <c r="K1120" s="229">
        <v>19.16</v>
      </c>
      <c r="L1120" s="229">
        <v>116.31</v>
      </c>
      <c r="M1120" s="229">
        <v>80.38</v>
      </c>
      <c r="O1120"/>
    </row>
    <row r="1121" spans="2:16" s="7" customFormat="1" ht="15" customHeight="1" x14ac:dyDescent="0.35">
      <c r="B1121" s="142">
        <v>2015</v>
      </c>
      <c r="C1121" s="142"/>
      <c r="D1121" s="228">
        <v>38713</v>
      </c>
      <c r="E1121" s="228">
        <v>247406</v>
      </c>
      <c r="F1121" s="228">
        <v>237219</v>
      </c>
      <c r="G1121" s="228">
        <v>3953372</v>
      </c>
      <c r="H1121" s="228">
        <v>3108132</v>
      </c>
      <c r="I1121" s="229">
        <v>6.39</v>
      </c>
      <c r="J1121" s="229">
        <v>15.98</v>
      </c>
      <c r="K1121" s="229">
        <v>19.66</v>
      </c>
      <c r="L1121" s="229">
        <v>117.97</v>
      </c>
      <c r="M1121" s="229">
        <v>79.03</v>
      </c>
      <c r="O1121"/>
    </row>
    <row r="1122" spans="2:16" s="14" customFormat="1" ht="15" customHeight="1" collapsed="1" x14ac:dyDescent="0.35">
      <c r="B1122" s="142">
        <v>2014</v>
      </c>
      <c r="C1122" s="142"/>
      <c r="D1122" s="128">
        <v>38926</v>
      </c>
      <c r="E1122" s="128">
        <v>244219</v>
      </c>
      <c r="F1122" s="128">
        <v>233653</v>
      </c>
      <c r="G1122" s="128">
        <v>3917137</v>
      </c>
      <c r="H1122" s="128">
        <v>3107402</v>
      </c>
      <c r="I1122" s="129">
        <v>6.27</v>
      </c>
      <c r="J1122" s="129">
        <v>16.04</v>
      </c>
      <c r="K1122" s="129">
        <v>19.64</v>
      </c>
      <c r="L1122" s="129">
        <v>117.16</v>
      </c>
      <c r="M1122" s="129">
        <v>79.31</v>
      </c>
      <c r="N1122" s="7"/>
      <c r="O1122"/>
      <c r="P1122" s="309"/>
    </row>
    <row r="1123" spans="2:16" s="14" customFormat="1" ht="15" customHeight="1" x14ac:dyDescent="0.35">
      <c r="B1123" s="142">
        <v>2013</v>
      </c>
      <c r="C1123" s="142"/>
      <c r="D1123" s="128">
        <v>39760</v>
      </c>
      <c r="E1123" s="128">
        <v>253028</v>
      </c>
      <c r="F1123" s="128">
        <v>242275</v>
      </c>
      <c r="G1123" s="128">
        <v>4051065</v>
      </c>
      <c r="H1123" s="128">
        <v>3187239</v>
      </c>
      <c r="I1123" s="129">
        <v>6.36</v>
      </c>
      <c r="J1123" s="129">
        <v>16.010000000000002</v>
      </c>
      <c r="K1123" s="129">
        <v>19.47</v>
      </c>
      <c r="L1123" s="129">
        <v>116.42</v>
      </c>
      <c r="M1123" s="129">
        <v>79.33</v>
      </c>
      <c r="N1123" s="13"/>
      <c r="O1123"/>
      <c r="P1123" s="309"/>
    </row>
    <row r="1124" spans="2:16" s="14" customFormat="1" ht="15" customHeight="1" x14ac:dyDescent="0.35">
      <c r="B1124" s="126">
        <v>2012</v>
      </c>
      <c r="C1124" s="126"/>
      <c r="D1124" s="128">
        <v>41795</v>
      </c>
      <c r="E1124" s="128">
        <v>277708</v>
      </c>
      <c r="F1124" s="128">
        <v>266810</v>
      </c>
      <c r="G1124" s="128">
        <v>4431519</v>
      </c>
      <c r="H1124" s="128">
        <v>3474302</v>
      </c>
      <c r="I1124" s="129">
        <v>6.64</v>
      </c>
      <c r="J1124" s="129">
        <v>15.96</v>
      </c>
      <c r="K1124" s="129">
        <v>19.239999999999998</v>
      </c>
      <c r="L1124" s="129">
        <v>115.84</v>
      </c>
      <c r="M1124" s="129">
        <v>79.75</v>
      </c>
      <c r="N1124" s="13"/>
      <c r="O1124"/>
      <c r="P1124" s="309"/>
    </row>
    <row r="1125" spans="2:16" s="7" customFormat="1" ht="15" customHeight="1" x14ac:dyDescent="0.35">
      <c r="B1125" s="126">
        <v>2011</v>
      </c>
      <c r="C1125" s="126"/>
      <c r="D1125" s="128">
        <v>44700</v>
      </c>
      <c r="E1125" s="128">
        <v>328827</v>
      </c>
      <c r="F1125" s="128">
        <v>318052</v>
      </c>
      <c r="G1125" s="128">
        <v>5246665</v>
      </c>
      <c r="H1125" s="128">
        <v>4132814</v>
      </c>
      <c r="I1125" s="129">
        <v>7.36</v>
      </c>
      <c r="J1125" s="129">
        <v>15.96</v>
      </c>
      <c r="K1125" s="129">
        <v>20.27</v>
      </c>
      <c r="L1125" s="129">
        <v>122.88</v>
      </c>
      <c r="M1125" s="129">
        <v>75.989999999999995</v>
      </c>
      <c r="N1125" s="13"/>
      <c r="O1125"/>
    </row>
    <row r="1126" spans="2:16" s="7" customFormat="1" ht="15" customHeight="1" x14ac:dyDescent="0.35">
      <c r="B1126" s="126">
        <v>2010</v>
      </c>
      <c r="C1126" s="126"/>
      <c r="D1126" s="128">
        <v>46371</v>
      </c>
      <c r="E1126" s="128">
        <v>361642</v>
      </c>
      <c r="F1126" s="128">
        <v>350992</v>
      </c>
      <c r="G1126" s="128">
        <v>5644754</v>
      </c>
      <c r="H1126" s="128">
        <v>4477176</v>
      </c>
      <c r="I1126" s="129">
        <v>7.8</v>
      </c>
      <c r="J1126" s="129">
        <v>15.61</v>
      </c>
      <c r="K1126" s="129">
        <v>21.52</v>
      </c>
      <c r="L1126" s="129">
        <v>133.83000000000001</v>
      </c>
      <c r="M1126" s="129">
        <v>70.14</v>
      </c>
      <c r="N1126" s="13"/>
      <c r="O1126"/>
    </row>
    <row r="1127" spans="2:16" s="7" customFormat="1" ht="15" customHeight="1" x14ac:dyDescent="0.35">
      <c r="B1127" s="126">
        <v>2009</v>
      </c>
      <c r="C1127" s="126"/>
      <c r="D1127" s="128">
        <v>48590</v>
      </c>
      <c r="E1127" s="128">
        <v>391186</v>
      </c>
      <c r="F1127" s="128">
        <v>379507</v>
      </c>
      <c r="G1127" s="128">
        <v>5880200</v>
      </c>
      <c r="H1127" s="128">
        <v>4605024</v>
      </c>
      <c r="I1127" s="129">
        <v>8.0500000000000007</v>
      </c>
      <c r="J1127" s="129">
        <v>15.03</v>
      </c>
      <c r="K1127" s="129">
        <v>21.66</v>
      </c>
      <c r="L1127" s="129">
        <v>139.78</v>
      </c>
      <c r="M1127" s="129">
        <v>66.91</v>
      </c>
      <c r="O1127"/>
    </row>
    <row r="1128" spans="2:16" s="7" customFormat="1" ht="15" customHeight="1" x14ac:dyDescent="0.35">
      <c r="B1128" s="126">
        <v>2008</v>
      </c>
      <c r="C1128" s="126"/>
      <c r="D1128" s="128">
        <v>50074</v>
      </c>
      <c r="E1128" s="128">
        <v>419881</v>
      </c>
      <c r="F1128" s="128">
        <v>407568</v>
      </c>
      <c r="G1128" s="128">
        <v>6174064</v>
      </c>
      <c r="H1128" s="128">
        <v>4832434</v>
      </c>
      <c r="I1128" s="129">
        <v>8.39</v>
      </c>
      <c r="J1128" s="129">
        <v>14.7</v>
      </c>
      <c r="K1128" s="129">
        <v>21.92</v>
      </c>
      <c r="L1128" s="129">
        <v>144.72999999999999</v>
      </c>
      <c r="M1128" s="129">
        <v>64.42</v>
      </c>
      <c r="O1128"/>
    </row>
    <row r="1129" spans="2:16" s="7" customFormat="1" ht="15" customHeight="1" x14ac:dyDescent="0.35">
      <c r="B1129" s="310" t="s">
        <v>11</v>
      </c>
      <c r="C1129" s="310"/>
      <c r="D1129" s="311"/>
      <c r="E1129" s="311"/>
      <c r="F1129" s="311"/>
      <c r="G1129" s="311"/>
      <c r="H1129" s="311"/>
      <c r="I1129" s="312"/>
      <c r="J1129" s="312"/>
      <c r="K1129" s="312"/>
      <c r="L1129" s="312"/>
      <c r="M1129" s="312"/>
      <c r="O1129"/>
    </row>
    <row r="1130" spans="2:16" s="7" customFormat="1" ht="15" customHeight="1" x14ac:dyDescent="0.35">
      <c r="B1130" s="123" t="s">
        <v>251</v>
      </c>
      <c r="C1130" s="123"/>
      <c r="D1130" s="132"/>
      <c r="E1130" s="132"/>
      <c r="F1130" s="132"/>
      <c r="G1130" s="132"/>
      <c r="H1130" s="132"/>
      <c r="I1130" s="133"/>
      <c r="J1130" s="133"/>
      <c r="K1130" s="133"/>
      <c r="L1130" s="133"/>
      <c r="M1130" s="133"/>
      <c r="O1130"/>
    </row>
    <row r="1131" spans="2:16" s="7" customFormat="1" ht="15" customHeight="1" x14ac:dyDescent="0.35">
      <c r="B1131" s="142">
        <v>2020</v>
      </c>
      <c r="C1131" s="142"/>
      <c r="D1131" s="228">
        <v>92261</v>
      </c>
      <c r="E1131" s="228">
        <v>325669</v>
      </c>
      <c r="F1131" s="228">
        <v>272293</v>
      </c>
      <c r="G1131" s="228">
        <v>4479942</v>
      </c>
      <c r="H1131" s="228">
        <v>3539618</v>
      </c>
      <c r="I1131" s="229">
        <v>3.53</v>
      </c>
      <c r="J1131" s="229">
        <v>13.76</v>
      </c>
      <c r="K1131" s="229">
        <v>19.78</v>
      </c>
      <c r="L1131" s="229">
        <v>120.22</v>
      </c>
      <c r="M1131" s="229">
        <v>68.42</v>
      </c>
      <c r="O1131"/>
      <c r="P1131" s="308"/>
    </row>
    <row r="1132" spans="2:16" s="7" customFormat="1" ht="15" customHeight="1" x14ac:dyDescent="0.35">
      <c r="B1132" s="142">
        <v>2019</v>
      </c>
      <c r="C1132" s="142"/>
      <c r="D1132" s="228">
        <v>90366</v>
      </c>
      <c r="E1132" s="228">
        <v>315370</v>
      </c>
      <c r="F1132" s="228">
        <v>262760</v>
      </c>
      <c r="G1132" s="228">
        <v>4244388</v>
      </c>
      <c r="H1132" s="228">
        <v>3338105</v>
      </c>
      <c r="I1132" s="229">
        <v>3.49</v>
      </c>
      <c r="J1132" s="229">
        <v>13.46</v>
      </c>
      <c r="K1132" s="229">
        <v>19.649999999999999</v>
      </c>
      <c r="L1132" s="229">
        <v>121.67</v>
      </c>
      <c r="M1132" s="229">
        <v>67</v>
      </c>
      <c r="O1132"/>
    </row>
    <row r="1133" spans="2:16" s="7" customFormat="1" ht="15" customHeight="1" x14ac:dyDescent="0.35">
      <c r="B1133" s="142">
        <v>2018</v>
      </c>
      <c r="C1133" s="142"/>
      <c r="D1133" s="228">
        <v>85256</v>
      </c>
      <c r="E1133" s="228">
        <v>294134</v>
      </c>
      <c r="F1133" s="228">
        <v>243751</v>
      </c>
      <c r="G1133" s="228">
        <v>3795241</v>
      </c>
      <c r="H1133" s="228">
        <v>2980063</v>
      </c>
      <c r="I1133" s="229">
        <v>3.45</v>
      </c>
      <c r="J1133" s="229">
        <v>12.9</v>
      </c>
      <c r="K1133" s="229">
        <v>18.27</v>
      </c>
      <c r="L1133" s="229">
        <v>117.32</v>
      </c>
      <c r="M1133" s="229">
        <v>68.959999999999994</v>
      </c>
      <c r="O1133"/>
    </row>
    <row r="1134" spans="2:16" s="14" customFormat="1" ht="15" customHeight="1" collapsed="1" x14ac:dyDescent="0.35">
      <c r="B1134" s="142">
        <v>2017</v>
      </c>
      <c r="C1134" s="142"/>
      <c r="D1134" s="228">
        <v>81574</v>
      </c>
      <c r="E1134" s="228">
        <v>276723</v>
      </c>
      <c r="F1134" s="228">
        <v>228463</v>
      </c>
      <c r="G1134" s="228">
        <v>3465500</v>
      </c>
      <c r="H1134" s="228">
        <v>2717048</v>
      </c>
      <c r="I1134" s="229">
        <v>3.39</v>
      </c>
      <c r="J1134" s="229">
        <v>12.52</v>
      </c>
      <c r="K1134" s="229">
        <v>17.399999999999999</v>
      </c>
      <c r="L1134" s="229">
        <v>114.72</v>
      </c>
      <c r="M1134" s="229">
        <v>70.34</v>
      </c>
      <c r="N1134" s="7"/>
      <c r="O1134"/>
      <c r="P1134" s="309"/>
    </row>
    <row r="1135" spans="2:16" s="14" customFormat="1" ht="15" customHeight="1" x14ac:dyDescent="0.35">
      <c r="B1135" s="142">
        <v>2016</v>
      </c>
      <c r="C1135" s="142"/>
      <c r="D1135" s="228">
        <v>78807</v>
      </c>
      <c r="E1135" s="228">
        <v>262840</v>
      </c>
      <c r="F1135" s="228">
        <v>216485</v>
      </c>
      <c r="G1135" s="228">
        <v>3152469</v>
      </c>
      <c r="H1135" s="228">
        <v>2476964</v>
      </c>
      <c r="I1135" s="229">
        <v>3.34</v>
      </c>
      <c r="J1135" s="229">
        <v>11.99</v>
      </c>
      <c r="K1135" s="229">
        <v>15.7</v>
      </c>
      <c r="L1135" s="229">
        <v>107.82</v>
      </c>
      <c r="M1135" s="229">
        <v>74.680000000000007</v>
      </c>
      <c r="N1135" s="7"/>
      <c r="O1135"/>
      <c r="P1135" s="309"/>
    </row>
    <row r="1136" spans="2:16" s="14" customFormat="1" ht="15" customHeight="1" x14ac:dyDescent="0.35">
      <c r="B1136" s="142">
        <v>2015</v>
      </c>
      <c r="C1136" s="142"/>
      <c r="D1136" s="228">
        <v>77851</v>
      </c>
      <c r="E1136" s="228">
        <v>258407</v>
      </c>
      <c r="F1136" s="228">
        <v>212460</v>
      </c>
      <c r="G1136" s="228">
        <v>3058304</v>
      </c>
      <c r="H1136" s="228">
        <v>2406965</v>
      </c>
      <c r="I1136" s="229">
        <v>3.32</v>
      </c>
      <c r="J1136" s="229">
        <v>11.84</v>
      </c>
      <c r="K1136" s="229">
        <v>15.59</v>
      </c>
      <c r="L1136" s="229">
        <v>108.29</v>
      </c>
      <c r="M1136" s="229">
        <v>74.22</v>
      </c>
      <c r="N1136" s="13"/>
      <c r="O1136"/>
      <c r="P1136" s="309"/>
    </row>
    <row r="1137" spans="2:16" s="7" customFormat="1" ht="15" customHeight="1" x14ac:dyDescent="0.35">
      <c r="B1137" s="142">
        <v>2014</v>
      </c>
      <c r="C1137" s="142"/>
      <c r="D1137" s="128">
        <v>77792</v>
      </c>
      <c r="E1137" s="128">
        <v>254956</v>
      </c>
      <c r="F1137" s="128">
        <v>209281</v>
      </c>
      <c r="G1137" s="128">
        <v>3011027</v>
      </c>
      <c r="H1137" s="128">
        <v>2369783</v>
      </c>
      <c r="I1137" s="129">
        <v>3.28</v>
      </c>
      <c r="J1137" s="129">
        <v>11.81</v>
      </c>
      <c r="K1137" s="129">
        <v>14.95</v>
      </c>
      <c r="L1137" s="129">
        <v>103.9</v>
      </c>
      <c r="M1137" s="129">
        <v>76.97</v>
      </c>
      <c r="N1137" s="13"/>
      <c r="O1137"/>
    </row>
    <row r="1138" spans="2:16" s="7" customFormat="1" ht="15" customHeight="1" x14ac:dyDescent="0.35">
      <c r="B1138" s="142">
        <v>2013</v>
      </c>
      <c r="C1138" s="142"/>
      <c r="D1138" s="128">
        <v>81275</v>
      </c>
      <c r="E1138" s="128">
        <v>264279</v>
      </c>
      <c r="F1138" s="128">
        <v>215485</v>
      </c>
      <c r="G1138" s="128">
        <v>3071748</v>
      </c>
      <c r="H1138" s="128">
        <v>2401162</v>
      </c>
      <c r="I1138" s="129">
        <v>3.25</v>
      </c>
      <c r="J1138" s="129">
        <v>11.62</v>
      </c>
      <c r="K1138" s="129">
        <v>14.26</v>
      </c>
      <c r="L1138" s="129">
        <v>100.03</v>
      </c>
      <c r="M1138" s="129">
        <v>78.92</v>
      </c>
      <c r="N1138" s="13"/>
      <c r="O1138"/>
    </row>
    <row r="1139" spans="2:16" s="7" customFormat="1" ht="15" customHeight="1" x14ac:dyDescent="0.35">
      <c r="B1139" s="126">
        <v>2012</v>
      </c>
      <c r="C1139" s="126"/>
      <c r="D1139" s="128">
        <v>87527</v>
      </c>
      <c r="E1139" s="128">
        <v>296651</v>
      </c>
      <c r="F1139" s="128">
        <v>243381</v>
      </c>
      <c r="G1139" s="128">
        <v>3401920</v>
      </c>
      <c r="H1139" s="128">
        <v>2661804</v>
      </c>
      <c r="I1139" s="129">
        <v>3.39</v>
      </c>
      <c r="J1139" s="129">
        <v>11.47</v>
      </c>
      <c r="K1139" s="129">
        <v>13.35</v>
      </c>
      <c r="L1139" s="129">
        <v>95.49</v>
      </c>
      <c r="M1139" s="129">
        <v>82.68</v>
      </c>
      <c r="N1139" s="13"/>
      <c r="O1139"/>
    </row>
    <row r="1140" spans="2:16" s="7" customFormat="1" ht="15" customHeight="1" x14ac:dyDescent="0.35">
      <c r="B1140" s="126">
        <v>2011</v>
      </c>
      <c r="C1140" s="126"/>
      <c r="D1140" s="128">
        <v>97891</v>
      </c>
      <c r="E1140" s="128">
        <v>351568</v>
      </c>
      <c r="F1140" s="128">
        <v>291858</v>
      </c>
      <c r="G1140" s="128">
        <v>4013428</v>
      </c>
      <c r="H1140" s="128">
        <v>3157837</v>
      </c>
      <c r="I1140" s="129">
        <v>3.59</v>
      </c>
      <c r="J1140" s="129">
        <v>11.42</v>
      </c>
      <c r="K1140" s="129">
        <v>15.06</v>
      </c>
      <c r="L1140" s="129">
        <v>109.5</v>
      </c>
      <c r="M1140" s="129">
        <v>73.180000000000007</v>
      </c>
      <c r="O1140"/>
    </row>
    <row r="1141" spans="2:16" s="7" customFormat="1" ht="15" customHeight="1" x14ac:dyDescent="0.35">
      <c r="B1141" s="126">
        <v>2010</v>
      </c>
      <c r="C1141" s="126"/>
      <c r="D1141" s="128">
        <v>105369</v>
      </c>
      <c r="E1141" s="128">
        <v>385229</v>
      </c>
      <c r="F1141" s="128">
        <v>321324</v>
      </c>
      <c r="G1141" s="128">
        <v>4360732</v>
      </c>
      <c r="H1141" s="128">
        <v>3437609</v>
      </c>
      <c r="I1141" s="129">
        <v>3.66</v>
      </c>
      <c r="J1141" s="129">
        <v>11.32</v>
      </c>
      <c r="K1141" s="129">
        <v>16.45</v>
      </c>
      <c r="L1141" s="129">
        <v>121.21</v>
      </c>
      <c r="M1141" s="129">
        <v>66.540000000000006</v>
      </c>
      <c r="O1141"/>
    </row>
    <row r="1142" spans="2:16" s="7" customFormat="1" ht="15" customHeight="1" x14ac:dyDescent="0.35">
      <c r="B1142" s="126">
        <v>2009</v>
      </c>
      <c r="C1142" s="126"/>
      <c r="D1142" s="128">
        <v>116585</v>
      </c>
      <c r="E1142" s="128">
        <v>422453</v>
      </c>
      <c r="F1142" s="128">
        <v>347725</v>
      </c>
      <c r="G1142" s="128">
        <v>4636346</v>
      </c>
      <c r="H1142" s="128">
        <v>3614409</v>
      </c>
      <c r="I1142" s="129">
        <v>3.62</v>
      </c>
      <c r="J1142" s="129">
        <v>10.97</v>
      </c>
      <c r="K1142" s="129">
        <v>16.73</v>
      </c>
      <c r="L1142" s="129">
        <v>125.45</v>
      </c>
      <c r="M1142" s="129">
        <v>63.34</v>
      </c>
      <c r="O1142"/>
    </row>
    <row r="1143" spans="2:16" s="14" customFormat="1" ht="15" customHeight="1" collapsed="1" x14ac:dyDescent="0.35">
      <c r="B1143" s="126">
        <v>2008</v>
      </c>
      <c r="C1143" s="126"/>
      <c r="D1143" s="128">
        <v>124943</v>
      </c>
      <c r="E1143" s="128">
        <v>461531</v>
      </c>
      <c r="F1143" s="128">
        <v>380470</v>
      </c>
      <c r="G1143" s="128">
        <v>4992055</v>
      </c>
      <c r="H1143" s="128">
        <v>3888149</v>
      </c>
      <c r="I1143" s="129">
        <v>3.69</v>
      </c>
      <c r="J1143" s="129">
        <v>10.82</v>
      </c>
      <c r="K1143" s="129">
        <v>17.399999999999999</v>
      </c>
      <c r="L1143" s="129">
        <v>132.63999999999999</v>
      </c>
      <c r="M1143" s="129">
        <v>59.74</v>
      </c>
      <c r="N1143" s="7"/>
      <c r="O1143"/>
      <c r="P1143" s="309"/>
    </row>
    <row r="1144" spans="2:16" s="14" customFormat="1" ht="15" customHeight="1" x14ac:dyDescent="0.35">
      <c r="B1144" s="127" t="s">
        <v>252</v>
      </c>
      <c r="C1144" s="127"/>
      <c r="D1144" s="134"/>
      <c r="E1144" s="134"/>
      <c r="F1144" s="134"/>
      <c r="G1144" s="134"/>
      <c r="H1144" s="134"/>
      <c r="I1144" s="135"/>
      <c r="J1144" s="135"/>
      <c r="K1144" s="135"/>
      <c r="L1144" s="135"/>
      <c r="M1144" s="135"/>
      <c r="N1144" s="7"/>
      <c r="O1144"/>
      <c r="P1144" s="309"/>
    </row>
    <row r="1145" spans="2:16" s="14" customFormat="1" ht="15" customHeight="1" x14ac:dyDescent="0.35">
      <c r="B1145" s="142">
        <v>2020</v>
      </c>
      <c r="C1145" s="142"/>
      <c r="D1145" s="228">
        <v>85556</v>
      </c>
      <c r="E1145" s="228">
        <v>163591</v>
      </c>
      <c r="F1145" s="228">
        <v>110592</v>
      </c>
      <c r="G1145" s="228">
        <v>1462037</v>
      </c>
      <c r="H1145" s="228">
        <v>1134144</v>
      </c>
      <c r="I1145" s="229">
        <v>1.91</v>
      </c>
      <c r="J1145" s="229">
        <v>8.94</v>
      </c>
      <c r="K1145" s="229">
        <v>13.48</v>
      </c>
      <c r="L1145" s="229">
        <v>101.95</v>
      </c>
      <c r="M1145" s="229">
        <v>64.260000000000005</v>
      </c>
      <c r="N1145" s="7"/>
      <c r="O1145"/>
      <c r="P1145" s="308"/>
    </row>
    <row r="1146" spans="2:16" s="14" customFormat="1" ht="15" customHeight="1" x14ac:dyDescent="0.35">
      <c r="B1146" s="142">
        <v>2019</v>
      </c>
      <c r="C1146" s="142"/>
      <c r="D1146" s="228">
        <v>83979</v>
      </c>
      <c r="E1146" s="228">
        <v>160187</v>
      </c>
      <c r="F1146" s="228">
        <v>108076</v>
      </c>
      <c r="G1146" s="228">
        <v>1377723</v>
      </c>
      <c r="H1146" s="228">
        <v>1066838</v>
      </c>
      <c r="I1146" s="229">
        <v>1.91</v>
      </c>
      <c r="J1146" s="229">
        <v>8.6</v>
      </c>
      <c r="K1146" s="229">
        <v>13.71</v>
      </c>
      <c r="L1146" s="229">
        <v>107.54</v>
      </c>
      <c r="M1146" s="229">
        <v>60.49</v>
      </c>
      <c r="N1146" s="7"/>
      <c r="O1146"/>
      <c r="P1146" s="309"/>
    </row>
    <row r="1147" spans="2:16" s="14" customFormat="1" ht="15" customHeight="1" x14ac:dyDescent="0.35">
      <c r="B1147" s="142">
        <v>2018</v>
      </c>
      <c r="C1147" s="142"/>
      <c r="D1147" s="228">
        <v>79430</v>
      </c>
      <c r="E1147" s="228">
        <v>151933</v>
      </c>
      <c r="F1147" s="228">
        <v>101795</v>
      </c>
      <c r="G1147" s="228">
        <v>1239219</v>
      </c>
      <c r="H1147" s="228">
        <v>957401</v>
      </c>
      <c r="I1147" s="229">
        <v>1.91</v>
      </c>
      <c r="J1147" s="229">
        <v>8.16</v>
      </c>
      <c r="K1147" s="229">
        <v>12.57</v>
      </c>
      <c r="L1147" s="229">
        <v>103.28</v>
      </c>
      <c r="M1147" s="229">
        <v>62.39</v>
      </c>
      <c r="N1147" s="7"/>
      <c r="O1147"/>
      <c r="P1147" s="309"/>
    </row>
    <row r="1148" spans="2:16" s="14" customFormat="1" ht="15" customHeight="1" x14ac:dyDescent="0.35">
      <c r="B1148" s="142">
        <v>2017</v>
      </c>
      <c r="C1148" s="142"/>
      <c r="D1148" s="228">
        <v>76193</v>
      </c>
      <c r="E1148" s="228">
        <v>145210</v>
      </c>
      <c r="F1148" s="228">
        <v>97226</v>
      </c>
      <c r="G1148" s="228">
        <v>1135477</v>
      </c>
      <c r="H1148" s="228">
        <v>878126</v>
      </c>
      <c r="I1148" s="229">
        <v>1.91</v>
      </c>
      <c r="J1148" s="229">
        <v>7.82</v>
      </c>
      <c r="K1148" s="229">
        <v>11.75</v>
      </c>
      <c r="L1148" s="229">
        <v>100.62</v>
      </c>
      <c r="M1148" s="229">
        <v>64.02</v>
      </c>
      <c r="N1148" s="7"/>
      <c r="O1148"/>
      <c r="P1148" s="309"/>
    </row>
    <row r="1149" spans="2:16" s="7" customFormat="1" ht="15" customHeight="1" x14ac:dyDescent="0.35">
      <c r="B1149" s="142">
        <v>2016</v>
      </c>
      <c r="C1149" s="142"/>
      <c r="D1149" s="228">
        <v>73752</v>
      </c>
      <c r="E1149" s="228">
        <v>139946</v>
      </c>
      <c r="F1149" s="228">
        <v>93846</v>
      </c>
      <c r="G1149" s="228">
        <v>1044704</v>
      </c>
      <c r="H1149" s="228">
        <v>807158</v>
      </c>
      <c r="I1149" s="229">
        <v>1.9</v>
      </c>
      <c r="J1149" s="229">
        <v>7.47</v>
      </c>
      <c r="K1149" s="229">
        <v>10.19</v>
      </c>
      <c r="L1149" s="229">
        <v>91.56</v>
      </c>
      <c r="M1149" s="229">
        <v>70.489999999999995</v>
      </c>
      <c r="N1149" s="13"/>
      <c r="O1149"/>
    </row>
    <row r="1150" spans="2:16" s="7" customFormat="1" ht="15" customHeight="1" x14ac:dyDescent="0.35">
      <c r="B1150" s="142">
        <v>2015</v>
      </c>
      <c r="C1150" s="142"/>
      <c r="D1150" s="228">
        <v>72939</v>
      </c>
      <c r="E1150" s="228">
        <v>138466</v>
      </c>
      <c r="F1150" s="228">
        <v>92726</v>
      </c>
      <c r="G1150" s="228">
        <v>1006417</v>
      </c>
      <c r="H1150" s="228">
        <v>777590</v>
      </c>
      <c r="I1150" s="229">
        <v>1.9</v>
      </c>
      <c r="J1150" s="229">
        <v>7.27</v>
      </c>
      <c r="K1150" s="229">
        <v>10.06</v>
      </c>
      <c r="L1150" s="229">
        <v>92.72</v>
      </c>
      <c r="M1150" s="229">
        <v>69.53</v>
      </c>
      <c r="N1150" s="13"/>
      <c r="O1150"/>
    </row>
    <row r="1151" spans="2:16" s="7" customFormat="1" ht="15" customHeight="1" x14ac:dyDescent="0.35">
      <c r="B1151" s="142">
        <v>2014</v>
      </c>
      <c r="C1151" s="142"/>
      <c r="D1151" s="128">
        <v>73050</v>
      </c>
      <c r="E1151" s="128">
        <v>139152</v>
      </c>
      <c r="F1151" s="128">
        <v>93729</v>
      </c>
      <c r="G1151" s="128">
        <v>998125</v>
      </c>
      <c r="H1151" s="128">
        <v>769136</v>
      </c>
      <c r="I1151" s="129">
        <v>1.9</v>
      </c>
      <c r="J1151" s="129">
        <v>7.17</v>
      </c>
      <c r="K1151" s="129">
        <v>9.23</v>
      </c>
      <c r="L1151" s="129">
        <v>86.7</v>
      </c>
      <c r="M1151" s="129">
        <v>74.319999999999993</v>
      </c>
      <c r="N1151" s="13"/>
      <c r="O1151"/>
    </row>
    <row r="1152" spans="2:16" s="7" customFormat="1" ht="15" customHeight="1" x14ac:dyDescent="0.35">
      <c r="B1152" s="142">
        <v>2013</v>
      </c>
      <c r="C1152" s="142"/>
      <c r="D1152" s="128">
        <v>76375</v>
      </c>
      <c r="E1152" s="128">
        <v>145939</v>
      </c>
      <c r="F1152" s="128">
        <v>97386</v>
      </c>
      <c r="G1152" s="128">
        <v>1016152</v>
      </c>
      <c r="H1152" s="128">
        <v>782415</v>
      </c>
      <c r="I1152" s="129">
        <v>1.91</v>
      </c>
      <c r="J1152" s="129">
        <v>6.96</v>
      </c>
      <c r="K1152" s="129">
        <v>8.56</v>
      </c>
      <c r="L1152" s="129">
        <v>81.99</v>
      </c>
      <c r="M1152" s="129">
        <v>76.819999999999993</v>
      </c>
      <c r="N1152" s="13"/>
      <c r="O1152"/>
    </row>
    <row r="1153" spans="2:16" s="7" customFormat="1" ht="15" customHeight="1" x14ac:dyDescent="0.35">
      <c r="B1153" s="126">
        <v>2012</v>
      </c>
      <c r="C1153" s="126"/>
      <c r="D1153" s="128">
        <v>81833</v>
      </c>
      <c r="E1153" s="128">
        <v>160907</v>
      </c>
      <c r="F1153" s="128">
        <v>108100</v>
      </c>
      <c r="G1153" s="128">
        <v>1121119</v>
      </c>
      <c r="H1153" s="128">
        <v>866866</v>
      </c>
      <c r="I1153" s="129">
        <v>1.97</v>
      </c>
      <c r="J1153" s="129">
        <v>6.97</v>
      </c>
      <c r="K1153" s="129">
        <v>7.84</v>
      </c>
      <c r="L1153" s="129">
        <v>75.569999999999993</v>
      </c>
      <c r="M1153" s="129">
        <v>82.9</v>
      </c>
      <c r="O1153"/>
    </row>
    <row r="1154" spans="2:16" s="7" customFormat="1" ht="15" customHeight="1" x14ac:dyDescent="0.35">
      <c r="B1154" s="126">
        <v>2011</v>
      </c>
      <c r="C1154" s="126"/>
      <c r="D1154" s="128">
        <v>90685</v>
      </c>
      <c r="E1154" s="128">
        <v>182003</v>
      </c>
      <c r="F1154" s="128">
        <v>122686</v>
      </c>
      <c r="G1154" s="128">
        <v>1293870</v>
      </c>
      <c r="H1154" s="128">
        <v>1002682</v>
      </c>
      <c r="I1154" s="129">
        <v>2.0099999999999998</v>
      </c>
      <c r="J1154" s="129">
        <v>7.11</v>
      </c>
      <c r="K1154" s="129">
        <v>9.67</v>
      </c>
      <c r="L1154" s="129">
        <v>91.73</v>
      </c>
      <c r="M1154" s="129">
        <v>69.599999999999994</v>
      </c>
      <c r="O1154"/>
    </row>
    <row r="1155" spans="2:16" s="13" customFormat="1" ht="15" customHeight="1" collapsed="1" x14ac:dyDescent="0.35">
      <c r="B1155" s="126">
        <v>2010</v>
      </c>
      <c r="C1155" s="126"/>
      <c r="D1155" s="128">
        <v>97094</v>
      </c>
      <c r="E1155" s="128">
        <v>194411</v>
      </c>
      <c r="F1155" s="128">
        <v>131007</v>
      </c>
      <c r="G1155" s="128">
        <v>1400940</v>
      </c>
      <c r="H1155" s="128">
        <v>1086439</v>
      </c>
      <c r="I1155" s="129">
        <v>2</v>
      </c>
      <c r="J1155" s="129">
        <v>7.21</v>
      </c>
      <c r="K1155" s="129">
        <v>11.29</v>
      </c>
      <c r="L1155" s="129">
        <v>105.6</v>
      </c>
      <c r="M1155" s="129">
        <v>60.71</v>
      </c>
      <c r="N1155" s="7"/>
      <c r="O1155"/>
    </row>
    <row r="1156" spans="2:16" s="13" customFormat="1" ht="15" customHeight="1" x14ac:dyDescent="0.35">
      <c r="B1156" s="126">
        <v>2009</v>
      </c>
      <c r="C1156" s="126"/>
      <c r="D1156" s="128">
        <v>107495</v>
      </c>
      <c r="E1156" s="128">
        <v>211073</v>
      </c>
      <c r="F1156" s="128">
        <v>137079</v>
      </c>
      <c r="G1156" s="128">
        <v>1437787</v>
      </c>
      <c r="H1156" s="128">
        <v>1102842</v>
      </c>
      <c r="I1156" s="129">
        <v>1.96</v>
      </c>
      <c r="J1156" s="129">
        <v>6.81</v>
      </c>
      <c r="K1156" s="129">
        <v>11.52</v>
      </c>
      <c r="L1156" s="129">
        <v>109.88</v>
      </c>
      <c r="M1156" s="129">
        <v>56.16</v>
      </c>
      <c r="N1156" s="7"/>
      <c r="O1156"/>
    </row>
    <row r="1157" spans="2:16" s="13" customFormat="1" ht="15" customHeight="1" x14ac:dyDescent="0.35">
      <c r="B1157" s="126">
        <v>2008</v>
      </c>
      <c r="C1157" s="126"/>
      <c r="D1157" s="128">
        <v>114834</v>
      </c>
      <c r="E1157" s="128">
        <v>224290</v>
      </c>
      <c r="F1157" s="128">
        <v>144310</v>
      </c>
      <c r="G1157" s="128">
        <v>1510870</v>
      </c>
      <c r="H1157" s="128">
        <v>1149402</v>
      </c>
      <c r="I1157" s="129">
        <v>1.95</v>
      </c>
      <c r="J1157" s="129">
        <v>6.74</v>
      </c>
      <c r="K1157" s="129">
        <v>12.39</v>
      </c>
      <c r="L1157" s="129">
        <v>118.34</v>
      </c>
      <c r="M1157" s="129">
        <v>51.36</v>
      </c>
      <c r="N1157" s="7"/>
      <c r="O1157"/>
    </row>
    <row r="1158" spans="2:16" s="7" customFormat="1" ht="15" customHeight="1" x14ac:dyDescent="0.35">
      <c r="B1158" s="127" t="s">
        <v>253</v>
      </c>
      <c r="C1158" s="127"/>
      <c r="D1158" s="134"/>
      <c r="E1158" s="134"/>
      <c r="F1158" s="134"/>
      <c r="G1158" s="134"/>
      <c r="H1158" s="134"/>
      <c r="I1158" s="135"/>
      <c r="J1158" s="135"/>
      <c r="K1158" s="135"/>
      <c r="L1158" s="135"/>
      <c r="M1158" s="135"/>
      <c r="O1158"/>
    </row>
    <row r="1159" spans="2:16" s="7" customFormat="1" ht="15" customHeight="1" x14ac:dyDescent="0.35">
      <c r="B1159" s="142">
        <v>2020</v>
      </c>
      <c r="C1159" s="142"/>
      <c r="D1159" s="228">
        <v>6069</v>
      </c>
      <c r="E1159" s="228">
        <v>109007</v>
      </c>
      <c r="F1159" s="228">
        <v>108705</v>
      </c>
      <c r="G1159" s="228">
        <v>1830225</v>
      </c>
      <c r="H1159" s="228">
        <v>1456691</v>
      </c>
      <c r="I1159" s="229">
        <v>17.96</v>
      </c>
      <c r="J1159" s="229">
        <v>16.79</v>
      </c>
      <c r="K1159" s="229">
        <v>23.78</v>
      </c>
      <c r="L1159" s="229">
        <v>141.22999999999999</v>
      </c>
      <c r="M1159" s="229">
        <v>70.040000000000006</v>
      </c>
      <c r="O1159"/>
      <c r="P1159" s="308"/>
    </row>
    <row r="1160" spans="2:16" s="7" customFormat="1" ht="15" customHeight="1" x14ac:dyDescent="0.35">
      <c r="B1160" s="142">
        <v>2019</v>
      </c>
      <c r="C1160" s="142"/>
      <c r="D1160" s="228">
        <v>5801</v>
      </c>
      <c r="E1160" s="228">
        <v>104373</v>
      </c>
      <c r="F1160" s="228">
        <v>104130</v>
      </c>
      <c r="G1160" s="228">
        <v>1713513</v>
      </c>
      <c r="H1160" s="228">
        <v>1360193</v>
      </c>
      <c r="I1160" s="229">
        <v>17.989999999999998</v>
      </c>
      <c r="J1160" s="229">
        <v>16.420000000000002</v>
      </c>
      <c r="K1160" s="229">
        <v>23.13</v>
      </c>
      <c r="L1160" s="229">
        <v>140.53</v>
      </c>
      <c r="M1160" s="229">
        <v>70.02</v>
      </c>
      <c r="O1160"/>
    </row>
    <row r="1161" spans="2:16" s="7" customFormat="1" ht="15" customHeight="1" x14ac:dyDescent="0.35">
      <c r="B1161" s="142">
        <v>2018</v>
      </c>
      <c r="C1161" s="142"/>
      <c r="D1161" s="228">
        <v>5264</v>
      </c>
      <c r="E1161" s="228">
        <v>94104</v>
      </c>
      <c r="F1161" s="228">
        <v>93901</v>
      </c>
      <c r="G1161" s="228">
        <v>1485576</v>
      </c>
      <c r="H1161" s="228">
        <v>1175901</v>
      </c>
      <c r="I1161" s="229">
        <v>17.88</v>
      </c>
      <c r="J1161" s="229">
        <v>15.79</v>
      </c>
      <c r="K1161" s="229">
        <v>21.99</v>
      </c>
      <c r="L1161" s="229">
        <v>138.97999999999999</v>
      </c>
      <c r="M1161" s="229">
        <v>70.63</v>
      </c>
      <c r="O1161"/>
    </row>
    <row r="1162" spans="2:16" s="7" customFormat="1" ht="15" customHeight="1" x14ac:dyDescent="0.35">
      <c r="B1162" s="142">
        <v>2017</v>
      </c>
      <c r="C1162" s="142"/>
      <c r="D1162" s="228">
        <v>4872</v>
      </c>
      <c r="E1162" s="228">
        <v>86637</v>
      </c>
      <c r="F1162" s="228">
        <v>86385</v>
      </c>
      <c r="G1162" s="228">
        <v>1324192</v>
      </c>
      <c r="H1162" s="228">
        <v>1051867</v>
      </c>
      <c r="I1162" s="229">
        <v>17.78</v>
      </c>
      <c r="J1162" s="229">
        <v>15.28</v>
      </c>
      <c r="K1162" s="229">
        <v>21.41</v>
      </c>
      <c r="L1162" s="229">
        <v>139.63999999999999</v>
      </c>
      <c r="M1162" s="229">
        <v>70.400000000000006</v>
      </c>
      <c r="N1162" s="13"/>
      <c r="O1162"/>
    </row>
    <row r="1163" spans="2:16" s="7" customFormat="1" ht="15" customHeight="1" x14ac:dyDescent="0.35">
      <c r="B1163" s="142">
        <v>2016</v>
      </c>
      <c r="C1163" s="142"/>
      <c r="D1163" s="228">
        <v>4573</v>
      </c>
      <c r="E1163" s="228">
        <v>81361</v>
      </c>
      <c r="F1163" s="228">
        <v>81130</v>
      </c>
      <c r="G1163" s="228">
        <v>1210122</v>
      </c>
      <c r="H1163" s="228">
        <v>962461</v>
      </c>
      <c r="I1163" s="229">
        <v>17.79</v>
      </c>
      <c r="J1163" s="229">
        <v>14.87</v>
      </c>
      <c r="K1163" s="229">
        <v>19.63</v>
      </c>
      <c r="L1163" s="229">
        <v>131.63</v>
      </c>
      <c r="M1163" s="229">
        <v>74.67</v>
      </c>
      <c r="N1163" s="13"/>
      <c r="O1163"/>
    </row>
    <row r="1164" spans="2:16" s="7" customFormat="1" ht="15" customHeight="1" x14ac:dyDescent="0.35">
      <c r="B1164" s="142">
        <v>2015</v>
      </c>
      <c r="C1164" s="142"/>
      <c r="D1164" s="228">
        <v>4454</v>
      </c>
      <c r="E1164" s="228">
        <v>78304</v>
      </c>
      <c r="F1164" s="228">
        <v>78151</v>
      </c>
      <c r="G1164" s="228">
        <v>1167324</v>
      </c>
      <c r="H1164" s="228">
        <v>928077</v>
      </c>
      <c r="I1164" s="229">
        <v>17.579999999999998</v>
      </c>
      <c r="J1164" s="229">
        <v>14.91</v>
      </c>
      <c r="K1164" s="229">
        <v>19.38</v>
      </c>
      <c r="L1164" s="229">
        <v>129.72999999999999</v>
      </c>
      <c r="M1164" s="229">
        <v>75.8</v>
      </c>
      <c r="N1164" s="13"/>
      <c r="O1164"/>
    </row>
    <row r="1165" spans="2:16" s="7" customFormat="1" ht="15" customHeight="1" x14ac:dyDescent="0.35">
      <c r="B1165" s="142">
        <v>2014</v>
      </c>
      <c r="C1165" s="142"/>
      <c r="D1165" s="128">
        <v>4280</v>
      </c>
      <c r="E1165" s="128">
        <v>74458</v>
      </c>
      <c r="F1165" s="128">
        <v>74235</v>
      </c>
      <c r="G1165" s="128">
        <v>1112676</v>
      </c>
      <c r="H1165" s="128">
        <v>882931</v>
      </c>
      <c r="I1165" s="129">
        <v>17.399999999999999</v>
      </c>
      <c r="J1165" s="129">
        <v>14.94</v>
      </c>
      <c r="K1165" s="129">
        <v>18.96</v>
      </c>
      <c r="L1165" s="129">
        <v>126.53</v>
      </c>
      <c r="M1165" s="129">
        <v>77.39</v>
      </c>
      <c r="N1165" s="13"/>
      <c r="O1165"/>
    </row>
    <row r="1166" spans="2:16" s="7" customFormat="1" ht="15" customHeight="1" x14ac:dyDescent="0.35">
      <c r="B1166" s="142">
        <v>2013</v>
      </c>
      <c r="C1166" s="142"/>
      <c r="D1166" s="128">
        <v>4415</v>
      </c>
      <c r="E1166" s="128">
        <v>76498</v>
      </c>
      <c r="F1166" s="128">
        <v>76291</v>
      </c>
      <c r="G1166" s="128">
        <v>1122907</v>
      </c>
      <c r="H1166" s="128">
        <v>892116</v>
      </c>
      <c r="I1166" s="129">
        <v>17.329999999999998</v>
      </c>
      <c r="J1166" s="129">
        <v>14.68</v>
      </c>
      <c r="K1166" s="129">
        <v>18.41</v>
      </c>
      <c r="L1166" s="129">
        <v>125.11</v>
      </c>
      <c r="M1166" s="129">
        <v>78.09</v>
      </c>
      <c r="O1166"/>
    </row>
    <row r="1167" spans="2:16" s="12" customFormat="1" ht="15" customHeight="1" x14ac:dyDescent="0.35">
      <c r="B1167" s="126">
        <v>2012</v>
      </c>
      <c r="C1167" s="126"/>
      <c r="D1167" s="128">
        <v>5166</v>
      </c>
      <c r="E1167" s="128">
        <v>89911</v>
      </c>
      <c r="F1167" s="128">
        <v>89563</v>
      </c>
      <c r="G1167" s="128">
        <v>1276860</v>
      </c>
      <c r="H1167" s="128">
        <v>1008162</v>
      </c>
      <c r="I1167" s="129">
        <v>17.399999999999999</v>
      </c>
      <c r="J1167" s="129">
        <v>14.2</v>
      </c>
      <c r="K1167" s="129">
        <v>17.350000000000001</v>
      </c>
      <c r="L1167" s="129">
        <v>121.72</v>
      </c>
      <c r="M1167" s="129">
        <v>79.819999999999993</v>
      </c>
      <c r="N1167" s="7"/>
      <c r="O1167"/>
      <c r="P1167" s="308"/>
    </row>
    <row r="1168" spans="2:16" s="13" customFormat="1" ht="15" customHeight="1" collapsed="1" x14ac:dyDescent="0.35">
      <c r="B1168" s="126">
        <v>2011</v>
      </c>
      <c r="C1168" s="126"/>
      <c r="D1168" s="128">
        <v>6543</v>
      </c>
      <c r="E1168" s="128">
        <v>113193</v>
      </c>
      <c r="F1168" s="128">
        <v>112844</v>
      </c>
      <c r="G1168" s="128">
        <v>1560335</v>
      </c>
      <c r="H1168" s="128">
        <v>1236804</v>
      </c>
      <c r="I1168" s="129">
        <v>17.3</v>
      </c>
      <c r="J1168" s="129">
        <v>13.78</v>
      </c>
      <c r="K1168" s="129">
        <v>17.91</v>
      </c>
      <c r="L1168" s="129">
        <v>129.55000000000001</v>
      </c>
      <c r="M1168" s="129">
        <v>74.86</v>
      </c>
      <c r="N1168" s="7"/>
      <c r="O1168"/>
    </row>
    <row r="1169" spans="2:16" s="13" customFormat="1" ht="15" customHeight="1" x14ac:dyDescent="0.35">
      <c r="B1169" s="126">
        <v>2010</v>
      </c>
      <c r="C1169" s="126"/>
      <c r="D1169" s="128">
        <v>7515</v>
      </c>
      <c r="E1169" s="128">
        <v>129006</v>
      </c>
      <c r="F1169" s="128">
        <v>128603</v>
      </c>
      <c r="G1169" s="128">
        <v>1752092</v>
      </c>
      <c r="H1169" s="128">
        <v>1388881</v>
      </c>
      <c r="I1169" s="129">
        <v>17.170000000000002</v>
      </c>
      <c r="J1169" s="129">
        <v>13.58</v>
      </c>
      <c r="K1169" s="129">
        <v>18.28</v>
      </c>
      <c r="L1169" s="129">
        <v>134.13999999999999</v>
      </c>
      <c r="M1169" s="129">
        <v>72.19</v>
      </c>
      <c r="N1169" s="7"/>
      <c r="O1169"/>
    </row>
    <row r="1170" spans="2:16" s="13" customFormat="1" ht="15" customHeight="1" x14ac:dyDescent="0.35">
      <c r="B1170" s="126">
        <v>2009</v>
      </c>
      <c r="C1170" s="126"/>
      <c r="D1170" s="128">
        <v>8249</v>
      </c>
      <c r="E1170" s="128">
        <v>142959</v>
      </c>
      <c r="F1170" s="128">
        <v>142292</v>
      </c>
      <c r="G1170" s="128">
        <v>1889105</v>
      </c>
      <c r="H1170" s="128">
        <v>1481734</v>
      </c>
      <c r="I1170" s="129">
        <v>17.329999999999998</v>
      </c>
      <c r="J1170" s="129">
        <v>13.21</v>
      </c>
      <c r="K1170" s="129">
        <v>19.03</v>
      </c>
      <c r="L1170" s="129">
        <v>143.35</v>
      </c>
      <c r="M1170" s="129">
        <v>67.599999999999994</v>
      </c>
      <c r="N1170" s="7"/>
      <c r="O1170"/>
    </row>
    <row r="1171" spans="2:16" s="7" customFormat="1" ht="15" customHeight="1" x14ac:dyDescent="0.35">
      <c r="B1171" s="126">
        <v>2008</v>
      </c>
      <c r="C1171" s="126"/>
      <c r="D1171" s="128">
        <v>9187</v>
      </c>
      <c r="E1171" s="128">
        <v>159832</v>
      </c>
      <c r="F1171" s="128">
        <v>159110</v>
      </c>
      <c r="G1171" s="128">
        <v>2058286</v>
      </c>
      <c r="H1171" s="128">
        <v>1605177</v>
      </c>
      <c r="I1171" s="129">
        <v>17.399999999999999</v>
      </c>
      <c r="J1171" s="129">
        <v>12.88</v>
      </c>
      <c r="K1171" s="129">
        <v>19.55</v>
      </c>
      <c r="L1171" s="129">
        <v>151.12</v>
      </c>
      <c r="M1171" s="129">
        <v>63.74</v>
      </c>
      <c r="O1171"/>
    </row>
    <row r="1172" spans="2:16" s="7" customFormat="1" ht="15" customHeight="1" x14ac:dyDescent="0.35">
      <c r="B1172" s="127" t="s">
        <v>254</v>
      </c>
      <c r="C1172" s="127"/>
      <c r="D1172" s="134"/>
      <c r="E1172" s="134"/>
      <c r="F1172" s="134"/>
      <c r="G1172" s="134"/>
      <c r="H1172" s="134"/>
      <c r="I1172" s="135"/>
      <c r="J1172" s="135"/>
      <c r="K1172" s="135"/>
      <c r="L1172" s="135"/>
      <c r="M1172" s="135"/>
      <c r="N1172" s="13"/>
      <c r="O1172"/>
    </row>
    <row r="1173" spans="2:16" s="7" customFormat="1" ht="15" customHeight="1" x14ac:dyDescent="0.35">
      <c r="B1173" s="142">
        <v>2020</v>
      </c>
      <c r="C1173" s="142"/>
      <c r="D1173" s="228">
        <v>636</v>
      </c>
      <c r="E1173" s="228">
        <v>53071</v>
      </c>
      <c r="F1173" s="228">
        <v>52996</v>
      </c>
      <c r="G1173" s="228">
        <v>1187680</v>
      </c>
      <c r="H1173" s="228">
        <v>948783</v>
      </c>
      <c r="I1173" s="229">
        <v>83.44</v>
      </c>
      <c r="J1173" s="229">
        <v>22.38</v>
      </c>
      <c r="K1173" s="229">
        <v>30.99</v>
      </c>
      <c r="L1173" s="229">
        <v>138.27000000000001</v>
      </c>
      <c r="M1173" s="229">
        <v>71.59</v>
      </c>
      <c r="N1173" s="13"/>
      <c r="O1173"/>
      <c r="P1173" s="308"/>
    </row>
    <row r="1174" spans="2:16" s="7" customFormat="1" ht="15" customHeight="1" x14ac:dyDescent="0.35">
      <c r="B1174" s="142">
        <v>2019</v>
      </c>
      <c r="C1174" s="142"/>
      <c r="D1174" s="228">
        <v>586</v>
      </c>
      <c r="E1174" s="228">
        <v>50810</v>
      </c>
      <c r="F1174" s="228">
        <v>50554</v>
      </c>
      <c r="G1174" s="228">
        <v>1153152</v>
      </c>
      <c r="H1174" s="228">
        <v>911074</v>
      </c>
      <c r="I1174" s="229">
        <v>86.71</v>
      </c>
      <c r="J1174" s="229">
        <v>22.7</v>
      </c>
      <c r="K1174" s="229">
        <v>31.26</v>
      </c>
      <c r="L1174" s="229">
        <v>137.06</v>
      </c>
      <c r="M1174" s="229">
        <v>71.64</v>
      </c>
      <c r="N1174" s="13"/>
      <c r="O1174"/>
    </row>
    <row r="1175" spans="2:16" s="7" customFormat="1" ht="15" customHeight="1" x14ac:dyDescent="0.35">
      <c r="B1175" s="142">
        <v>2018</v>
      </c>
      <c r="C1175" s="142"/>
      <c r="D1175" s="228">
        <v>562</v>
      </c>
      <c r="E1175" s="228">
        <v>48097</v>
      </c>
      <c r="F1175" s="228">
        <v>48055</v>
      </c>
      <c r="G1175" s="228">
        <v>1070447</v>
      </c>
      <c r="H1175" s="228">
        <v>846762</v>
      </c>
      <c r="I1175" s="229">
        <v>85.58</v>
      </c>
      <c r="J1175" s="229">
        <v>22.26</v>
      </c>
      <c r="K1175" s="229">
        <v>28.97</v>
      </c>
      <c r="L1175" s="229">
        <v>130.06</v>
      </c>
      <c r="M1175" s="229">
        <v>75.72</v>
      </c>
      <c r="N1175" s="13"/>
      <c r="O1175"/>
    </row>
    <row r="1176" spans="2:16" s="7" customFormat="1" ht="15" customHeight="1" x14ac:dyDescent="0.35">
      <c r="B1176" s="142">
        <v>2017</v>
      </c>
      <c r="C1176" s="142"/>
      <c r="D1176" s="228">
        <v>509</v>
      </c>
      <c r="E1176" s="228">
        <v>44876</v>
      </c>
      <c r="F1176" s="228">
        <v>44852</v>
      </c>
      <c r="G1176" s="228">
        <v>1005830</v>
      </c>
      <c r="H1176" s="228">
        <v>787054</v>
      </c>
      <c r="I1176" s="229">
        <v>88.17</v>
      </c>
      <c r="J1176" s="229">
        <v>22.41</v>
      </c>
      <c r="K1176" s="229">
        <v>27.95</v>
      </c>
      <c r="L1176" s="229">
        <v>124.64</v>
      </c>
      <c r="M1176" s="229">
        <v>79.05</v>
      </c>
      <c r="N1176" s="13"/>
      <c r="O1176"/>
    </row>
    <row r="1177" spans="2:16" s="7" customFormat="1" ht="15" customHeight="1" x14ac:dyDescent="0.35">
      <c r="B1177" s="142">
        <v>2016</v>
      </c>
      <c r="C1177" s="142"/>
      <c r="D1177" s="228">
        <v>482</v>
      </c>
      <c r="E1177" s="228">
        <v>41533</v>
      </c>
      <c r="F1177" s="228">
        <v>41509</v>
      </c>
      <c r="G1177" s="228">
        <v>897643</v>
      </c>
      <c r="H1177" s="228">
        <v>707345</v>
      </c>
      <c r="I1177" s="229">
        <v>86.17</v>
      </c>
      <c r="J1177" s="229">
        <v>21.61</v>
      </c>
      <c r="K1177" s="229">
        <v>26.56</v>
      </c>
      <c r="L1177" s="229">
        <v>122.81</v>
      </c>
      <c r="M1177" s="229">
        <v>80.23</v>
      </c>
      <c r="N1177" s="13"/>
      <c r="O1177"/>
    </row>
    <row r="1178" spans="2:16" s="7" customFormat="1" ht="15" customHeight="1" x14ac:dyDescent="0.35">
      <c r="B1178" s="142">
        <v>2015</v>
      </c>
      <c r="C1178" s="142"/>
      <c r="D1178" s="228">
        <v>458</v>
      </c>
      <c r="E1178" s="228">
        <v>41637</v>
      </c>
      <c r="F1178" s="228">
        <v>41583</v>
      </c>
      <c r="G1178" s="228">
        <v>884564</v>
      </c>
      <c r="H1178" s="228">
        <v>701297</v>
      </c>
      <c r="I1178" s="229">
        <v>90.91</v>
      </c>
      <c r="J1178" s="229">
        <v>21.24</v>
      </c>
      <c r="K1178" s="229">
        <v>26.83</v>
      </c>
      <c r="L1178" s="229">
        <v>126.15</v>
      </c>
      <c r="M1178" s="229">
        <v>78.069999999999993</v>
      </c>
      <c r="N1178" s="13"/>
      <c r="O1178"/>
    </row>
    <row r="1179" spans="2:16" s="7" customFormat="1" ht="15" customHeight="1" x14ac:dyDescent="0.35">
      <c r="B1179" s="142">
        <v>2014</v>
      </c>
      <c r="C1179" s="142"/>
      <c r="D1179" s="128">
        <v>462</v>
      </c>
      <c r="E1179" s="128">
        <v>41346</v>
      </c>
      <c r="F1179" s="128">
        <v>41317</v>
      </c>
      <c r="G1179" s="128">
        <v>900226</v>
      </c>
      <c r="H1179" s="128">
        <v>717716</v>
      </c>
      <c r="I1179" s="129">
        <v>89.49</v>
      </c>
      <c r="J1179" s="129">
        <v>21.77</v>
      </c>
      <c r="K1179" s="129">
        <v>26.95</v>
      </c>
      <c r="L1179" s="129">
        <v>123.7</v>
      </c>
      <c r="M1179" s="129">
        <v>79.569999999999993</v>
      </c>
      <c r="O1179"/>
    </row>
    <row r="1180" spans="2:16" s="13" customFormat="1" ht="15" customHeight="1" collapsed="1" x14ac:dyDescent="0.35">
      <c r="B1180" s="142">
        <v>2013</v>
      </c>
      <c r="C1180" s="142"/>
      <c r="D1180" s="128">
        <v>485</v>
      </c>
      <c r="E1180" s="128">
        <v>41842</v>
      </c>
      <c r="F1180" s="128">
        <v>41808</v>
      </c>
      <c r="G1180" s="128">
        <v>932688</v>
      </c>
      <c r="H1180" s="128">
        <v>726631</v>
      </c>
      <c r="I1180" s="129">
        <v>86.27</v>
      </c>
      <c r="J1180" s="129">
        <v>22.29</v>
      </c>
      <c r="K1180" s="129">
        <v>26.56</v>
      </c>
      <c r="L1180" s="129">
        <v>119.04</v>
      </c>
      <c r="M1180" s="129">
        <v>82.43</v>
      </c>
      <c r="N1180" s="7"/>
      <c r="O1180"/>
    </row>
    <row r="1181" spans="2:16" s="13" customFormat="1" ht="15" customHeight="1" x14ac:dyDescent="0.35">
      <c r="B1181" s="126">
        <v>2012</v>
      </c>
      <c r="C1181" s="126"/>
      <c r="D1181" s="128">
        <v>528</v>
      </c>
      <c r="E1181" s="128">
        <v>45833</v>
      </c>
      <c r="F1181" s="128">
        <v>45718</v>
      </c>
      <c r="G1181" s="128">
        <v>1003940</v>
      </c>
      <c r="H1181" s="128">
        <v>786776</v>
      </c>
      <c r="I1181" s="129">
        <v>86.8</v>
      </c>
      <c r="J1181" s="129">
        <v>21.9</v>
      </c>
      <c r="K1181" s="129">
        <v>24.83</v>
      </c>
      <c r="L1181" s="129">
        <v>113.08</v>
      </c>
      <c r="M1181" s="129">
        <v>86.36</v>
      </c>
      <c r="N1181" s="7"/>
      <c r="O1181"/>
    </row>
    <row r="1182" spans="2:16" s="13" customFormat="1" ht="15" customHeight="1" x14ac:dyDescent="0.35">
      <c r="B1182" s="126">
        <v>2011</v>
      </c>
      <c r="C1182" s="126"/>
      <c r="D1182" s="128">
        <v>663</v>
      </c>
      <c r="E1182" s="128">
        <v>56372</v>
      </c>
      <c r="F1182" s="128">
        <v>56328</v>
      </c>
      <c r="G1182" s="128">
        <v>1159223</v>
      </c>
      <c r="H1182" s="128">
        <v>918351</v>
      </c>
      <c r="I1182" s="129">
        <v>85.03</v>
      </c>
      <c r="J1182" s="129">
        <v>20.56</v>
      </c>
      <c r="K1182" s="129">
        <v>26.7</v>
      </c>
      <c r="L1182" s="129">
        <v>129.75</v>
      </c>
      <c r="M1182" s="129">
        <v>75.209999999999994</v>
      </c>
      <c r="N1182" s="7"/>
      <c r="O1182"/>
    </row>
    <row r="1183" spans="2:16" s="7" customFormat="1" ht="15" customHeight="1" x14ac:dyDescent="0.35">
      <c r="B1183" s="126">
        <v>2010</v>
      </c>
      <c r="C1183" s="126"/>
      <c r="D1183" s="128">
        <v>760</v>
      </c>
      <c r="E1183" s="128">
        <v>61812</v>
      </c>
      <c r="F1183" s="128">
        <v>61714</v>
      </c>
      <c r="G1183" s="128">
        <v>1207699</v>
      </c>
      <c r="H1183" s="128">
        <v>962289</v>
      </c>
      <c r="I1183" s="129">
        <v>81.33</v>
      </c>
      <c r="J1183" s="129">
        <v>19.54</v>
      </c>
      <c r="K1183" s="129">
        <v>28.86</v>
      </c>
      <c r="L1183" s="129">
        <v>147.47</v>
      </c>
      <c r="M1183" s="129">
        <v>66.39</v>
      </c>
      <c r="O1183"/>
    </row>
    <row r="1184" spans="2:16" s="7" customFormat="1" ht="15" customHeight="1" x14ac:dyDescent="0.35">
      <c r="B1184" s="126">
        <v>2009</v>
      </c>
      <c r="C1184" s="126"/>
      <c r="D1184" s="128">
        <v>841</v>
      </c>
      <c r="E1184" s="128">
        <v>68421</v>
      </c>
      <c r="F1184" s="128">
        <v>68354</v>
      </c>
      <c r="G1184" s="128">
        <v>1309454</v>
      </c>
      <c r="H1184" s="128">
        <v>1029833</v>
      </c>
      <c r="I1184" s="129">
        <v>81.36</v>
      </c>
      <c r="J1184" s="129">
        <v>19.14</v>
      </c>
      <c r="K1184" s="129">
        <v>27.96</v>
      </c>
      <c r="L1184" s="129">
        <v>145.94</v>
      </c>
      <c r="M1184" s="129">
        <v>66.63</v>
      </c>
      <c r="O1184"/>
    </row>
    <row r="1185" spans="2:16" s="7" customFormat="1" ht="15" customHeight="1" x14ac:dyDescent="0.35">
      <c r="B1185" s="126">
        <v>2008</v>
      </c>
      <c r="C1185" s="126"/>
      <c r="D1185" s="128">
        <v>922</v>
      </c>
      <c r="E1185" s="128">
        <v>77409</v>
      </c>
      <c r="F1185" s="128">
        <v>77050</v>
      </c>
      <c r="G1185" s="128">
        <v>1422899</v>
      </c>
      <c r="H1185" s="128">
        <v>1133569</v>
      </c>
      <c r="I1185" s="129">
        <v>83.96</v>
      </c>
      <c r="J1185" s="129">
        <v>18.38</v>
      </c>
      <c r="K1185" s="129">
        <v>27.5</v>
      </c>
      <c r="L1185" s="129">
        <v>148.91</v>
      </c>
      <c r="M1185" s="129">
        <v>65.12</v>
      </c>
      <c r="N1185" s="11"/>
      <c r="O1185"/>
    </row>
    <row r="1186" spans="2:16" s="7" customFormat="1" ht="15" customHeight="1" x14ac:dyDescent="0.35">
      <c r="B1186" s="123" t="s">
        <v>255</v>
      </c>
      <c r="C1186" s="123"/>
      <c r="D1186" s="132"/>
      <c r="E1186" s="132"/>
      <c r="F1186" s="132"/>
      <c r="G1186" s="132"/>
      <c r="H1186" s="132"/>
      <c r="I1186" s="133"/>
      <c r="J1186" s="133"/>
      <c r="K1186" s="133"/>
      <c r="L1186" s="133"/>
      <c r="M1186" s="133"/>
      <c r="N1186" s="12"/>
      <c r="O1186"/>
    </row>
    <row r="1187" spans="2:16" s="7" customFormat="1" ht="15" customHeight="1" x14ac:dyDescent="0.35">
      <c r="B1187" s="142">
        <v>2020</v>
      </c>
      <c r="C1187" s="142"/>
      <c r="D1187" s="228">
        <v>67</v>
      </c>
      <c r="E1187" s="228">
        <v>36651</v>
      </c>
      <c r="F1187" s="228">
        <v>36650</v>
      </c>
      <c r="G1187" s="228">
        <v>928344</v>
      </c>
      <c r="H1187" s="228">
        <v>729450</v>
      </c>
      <c r="I1187" s="229">
        <v>547.03</v>
      </c>
      <c r="J1187" s="229">
        <v>25.33</v>
      </c>
      <c r="K1187" s="229">
        <v>33.229999999999997</v>
      </c>
      <c r="L1187" s="229">
        <v>131.19</v>
      </c>
      <c r="M1187" s="229">
        <v>75.19</v>
      </c>
      <c r="N1187" s="12"/>
      <c r="O1187"/>
      <c r="P1187" s="308"/>
    </row>
    <row r="1188" spans="2:16" s="7" customFormat="1" ht="15" customHeight="1" x14ac:dyDescent="0.35">
      <c r="B1188" s="142">
        <v>2019</v>
      </c>
      <c r="C1188" s="142"/>
      <c r="D1188" s="228">
        <v>64</v>
      </c>
      <c r="E1188" s="228">
        <v>38028</v>
      </c>
      <c r="F1188" s="228">
        <v>38026</v>
      </c>
      <c r="G1188" s="228">
        <v>947537</v>
      </c>
      <c r="H1188" s="228">
        <v>737248</v>
      </c>
      <c r="I1188" s="229">
        <v>594.19000000000005</v>
      </c>
      <c r="J1188" s="229">
        <v>24.92</v>
      </c>
      <c r="K1188" s="229">
        <v>32.18</v>
      </c>
      <c r="L1188" s="229">
        <v>129.15</v>
      </c>
      <c r="M1188" s="229">
        <v>75.75</v>
      </c>
      <c r="N1188" s="12"/>
      <c r="O1188"/>
    </row>
    <row r="1189" spans="2:16" s="7" customFormat="1" ht="15" customHeight="1" x14ac:dyDescent="0.35">
      <c r="B1189" s="142">
        <v>2018</v>
      </c>
      <c r="C1189" s="142"/>
      <c r="D1189" s="228">
        <v>55</v>
      </c>
      <c r="E1189" s="228">
        <v>33919</v>
      </c>
      <c r="F1189" s="228">
        <v>33919</v>
      </c>
      <c r="G1189" s="228">
        <v>843139</v>
      </c>
      <c r="H1189" s="228">
        <v>647146</v>
      </c>
      <c r="I1189" s="229">
        <v>616.71</v>
      </c>
      <c r="J1189" s="229">
        <v>24.86</v>
      </c>
      <c r="K1189" s="229">
        <v>34.64</v>
      </c>
      <c r="L1189" s="229">
        <v>139.34</v>
      </c>
      <c r="M1189" s="229">
        <v>69.989999999999995</v>
      </c>
      <c r="N1189" s="12"/>
      <c r="O1189"/>
    </row>
    <row r="1190" spans="2:16" s="7" customFormat="1" ht="15" customHeight="1" x14ac:dyDescent="0.35">
      <c r="B1190" s="142">
        <v>2017</v>
      </c>
      <c r="C1190" s="142"/>
      <c r="D1190" s="228">
        <v>55</v>
      </c>
      <c r="E1190" s="228">
        <v>36191</v>
      </c>
      <c r="F1190" s="228">
        <v>36190</v>
      </c>
      <c r="G1190" s="228">
        <v>844711</v>
      </c>
      <c r="H1190" s="228">
        <v>663099</v>
      </c>
      <c r="I1190" s="229">
        <v>658.02</v>
      </c>
      <c r="J1190" s="229">
        <v>23.34</v>
      </c>
      <c r="K1190" s="229">
        <v>27.4</v>
      </c>
      <c r="L1190" s="229">
        <v>117.39</v>
      </c>
      <c r="M1190" s="229">
        <v>82.46</v>
      </c>
      <c r="N1190" s="12"/>
      <c r="O1190"/>
    </row>
    <row r="1191" spans="2:16" s="7" customFormat="1" ht="15" customHeight="1" x14ac:dyDescent="0.35">
      <c r="B1191" s="142">
        <v>2016</v>
      </c>
      <c r="C1191" s="142"/>
      <c r="D1191" s="228">
        <v>59</v>
      </c>
      <c r="E1191" s="228">
        <v>39022</v>
      </c>
      <c r="F1191" s="228">
        <v>39021</v>
      </c>
      <c r="G1191" s="228">
        <v>954445</v>
      </c>
      <c r="H1191" s="228">
        <v>736502</v>
      </c>
      <c r="I1191" s="229">
        <v>661.39</v>
      </c>
      <c r="J1191" s="229">
        <v>24.46</v>
      </c>
      <c r="K1191" s="229">
        <v>28.37</v>
      </c>
      <c r="L1191" s="229">
        <v>116</v>
      </c>
      <c r="M1191" s="229">
        <v>83.41</v>
      </c>
      <c r="N1191" s="12"/>
      <c r="O1191"/>
    </row>
    <row r="1192" spans="2:16" s="13" customFormat="1" ht="15" customHeight="1" collapsed="1" x14ac:dyDescent="0.35">
      <c r="B1192" s="142">
        <v>2015</v>
      </c>
      <c r="C1192" s="142"/>
      <c r="D1192" s="228">
        <v>55</v>
      </c>
      <c r="E1192" s="228">
        <v>38937</v>
      </c>
      <c r="F1192" s="228">
        <v>38936</v>
      </c>
      <c r="G1192" s="228">
        <v>1018961</v>
      </c>
      <c r="H1192" s="228">
        <v>781864</v>
      </c>
      <c r="I1192" s="229">
        <v>707.95</v>
      </c>
      <c r="J1192" s="229">
        <v>26.17</v>
      </c>
      <c r="K1192" s="229">
        <v>31.62</v>
      </c>
      <c r="L1192" s="229">
        <v>120.84</v>
      </c>
      <c r="M1192" s="229">
        <v>79.47</v>
      </c>
      <c r="N1192" s="12"/>
      <c r="O1192"/>
    </row>
    <row r="1193" spans="2:16" s="13" customFormat="1" ht="15" customHeight="1" x14ac:dyDescent="0.35">
      <c r="B1193" s="142">
        <v>2014</v>
      </c>
      <c r="C1193" s="142"/>
      <c r="D1193" s="128">
        <v>52</v>
      </c>
      <c r="E1193" s="128">
        <v>39502</v>
      </c>
      <c r="F1193" s="128">
        <v>39502</v>
      </c>
      <c r="G1193" s="128">
        <v>1031880</v>
      </c>
      <c r="H1193" s="128">
        <v>820021</v>
      </c>
      <c r="I1193" s="129">
        <v>759.65</v>
      </c>
      <c r="J1193" s="129">
        <v>26.12</v>
      </c>
      <c r="K1193" s="129">
        <v>34.89</v>
      </c>
      <c r="L1193" s="129">
        <v>133.55000000000001</v>
      </c>
      <c r="M1193" s="129">
        <v>72.41</v>
      </c>
      <c r="N1193" s="7"/>
      <c r="O1193"/>
    </row>
    <row r="1194" spans="2:16" s="13" customFormat="1" ht="15" customHeight="1" x14ac:dyDescent="0.35">
      <c r="B1194" s="142">
        <v>2013</v>
      </c>
      <c r="C1194" s="142"/>
      <c r="D1194" s="128">
        <v>60</v>
      </c>
      <c r="E1194" s="128">
        <v>43628</v>
      </c>
      <c r="F1194" s="128">
        <v>43621</v>
      </c>
      <c r="G1194" s="128">
        <v>1110594</v>
      </c>
      <c r="H1194" s="128">
        <v>872092</v>
      </c>
      <c r="I1194" s="129">
        <v>727.13</v>
      </c>
      <c r="J1194" s="129">
        <v>25.46</v>
      </c>
      <c r="K1194" s="129">
        <v>35.61</v>
      </c>
      <c r="L1194" s="129">
        <v>139.85</v>
      </c>
      <c r="M1194" s="129">
        <v>68.72</v>
      </c>
      <c r="N1194" s="7"/>
      <c r="O1194"/>
    </row>
    <row r="1195" spans="2:16" s="7" customFormat="1" ht="15" customHeight="1" x14ac:dyDescent="0.35">
      <c r="B1195" s="126">
        <v>2012</v>
      </c>
      <c r="C1195" s="126"/>
      <c r="D1195" s="128">
        <v>65</v>
      </c>
      <c r="E1195" s="128">
        <v>44262</v>
      </c>
      <c r="F1195" s="128">
        <v>44256</v>
      </c>
      <c r="G1195" s="128">
        <v>1180289</v>
      </c>
      <c r="H1195" s="128">
        <v>912597</v>
      </c>
      <c r="I1195" s="129">
        <v>680.95</v>
      </c>
      <c r="J1195" s="129">
        <v>26.67</v>
      </c>
      <c r="K1195" s="129">
        <v>41.55</v>
      </c>
      <c r="L1195" s="129">
        <v>155.79</v>
      </c>
      <c r="M1195" s="129">
        <v>61.98</v>
      </c>
      <c r="O1195"/>
    </row>
    <row r="1196" spans="2:16" s="7" customFormat="1" ht="15" customHeight="1" x14ac:dyDescent="0.35">
      <c r="B1196" s="126">
        <v>2011</v>
      </c>
      <c r="C1196" s="126"/>
      <c r="D1196" s="128">
        <v>89</v>
      </c>
      <c r="E1196" s="128">
        <v>52007</v>
      </c>
      <c r="F1196" s="128">
        <v>51999</v>
      </c>
      <c r="G1196" s="128">
        <v>1426948</v>
      </c>
      <c r="H1196" s="128">
        <v>1105981</v>
      </c>
      <c r="I1196" s="129">
        <v>584.35</v>
      </c>
      <c r="J1196" s="129">
        <v>27.44</v>
      </c>
      <c r="K1196" s="129">
        <v>37.450000000000003</v>
      </c>
      <c r="L1196" s="129">
        <v>136.47999999999999</v>
      </c>
      <c r="M1196" s="129">
        <v>71.16</v>
      </c>
      <c r="O1196"/>
    </row>
    <row r="1197" spans="2:16" s="7" customFormat="1" ht="15" customHeight="1" x14ac:dyDescent="0.35">
      <c r="B1197" s="126">
        <v>2010</v>
      </c>
      <c r="C1197" s="126"/>
      <c r="D1197" s="128">
        <v>94</v>
      </c>
      <c r="E1197" s="128">
        <v>59440</v>
      </c>
      <c r="F1197" s="128">
        <v>59439</v>
      </c>
      <c r="G1197" s="128">
        <v>1526959</v>
      </c>
      <c r="H1197" s="128">
        <v>1206732</v>
      </c>
      <c r="I1197" s="129">
        <v>632.34</v>
      </c>
      <c r="J1197" s="129">
        <v>25.69</v>
      </c>
      <c r="K1197" s="129">
        <v>36.909999999999997</v>
      </c>
      <c r="L1197" s="129">
        <v>143.69</v>
      </c>
      <c r="M1197" s="129">
        <v>67.78</v>
      </c>
      <c r="O1197"/>
    </row>
    <row r="1198" spans="2:16" s="7" customFormat="1" ht="15" customHeight="1" x14ac:dyDescent="0.35">
      <c r="B1198" s="126">
        <v>2009</v>
      </c>
      <c r="C1198" s="126"/>
      <c r="D1198" s="128">
        <v>101</v>
      </c>
      <c r="E1198" s="128">
        <v>64895</v>
      </c>
      <c r="F1198" s="128">
        <v>64892</v>
      </c>
      <c r="G1198" s="128">
        <v>1520698</v>
      </c>
      <c r="H1198" s="128">
        <v>1179020</v>
      </c>
      <c r="I1198" s="129">
        <v>642.52</v>
      </c>
      <c r="J1198" s="129">
        <v>23.43</v>
      </c>
      <c r="K1198" s="129">
        <v>35.11</v>
      </c>
      <c r="L1198" s="129">
        <v>149.84</v>
      </c>
      <c r="M1198" s="129">
        <v>64.540000000000006</v>
      </c>
      <c r="O1198"/>
    </row>
    <row r="1199" spans="2:16" s="7" customFormat="1" ht="15" customHeight="1" x14ac:dyDescent="0.35">
      <c r="B1199" s="126">
        <v>2008</v>
      </c>
      <c r="C1199" s="126"/>
      <c r="D1199" s="128">
        <v>102</v>
      </c>
      <c r="E1199" s="128">
        <v>63937</v>
      </c>
      <c r="F1199" s="128">
        <v>63613</v>
      </c>
      <c r="G1199" s="128">
        <v>1507993</v>
      </c>
      <c r="H1199" s="128">
        <v>1166085</v>
      </c>
      <c r="I1199" s="129">
        <v>626.83000000000004</v>
      </c>
      <c r="J1199" s="129">
        <v>23.59</v>
      </c>
      <c r="K1199" s="129">
        <v>33.96</v>
      </c>
      <c r="L1199" s="129">
        <v>143.27000000000001</v>
      </c>
      <c r="M1199" s="129">
        <v>67.19</v>
      </c>
      <c r="N1199" s="12"/>
      <c r="O1199"/>
    </row>
    <row r="1200" spans="2:16" s="7" customFormat="1" ht="15" customHeight="1" x14ac:dyDescent="0.35">
      <c r="B1200" s="310" t="s">
        <v>40</v>
      </c>
      <c r="C1200" s="310"/>
      <c r="D1200" s="311"/>
      <c r="E1200" s="311"/>
      <c r="F1200" s="311"/>
      <c r="G1200" s="311"/>
      <c r="H1200" s="311"/>
      <c r="I1200" s="312"/>
      <c r="J1200" s="312"/>
      <c r="K1200" s="312"/>
      <c r="L1200" s="312"/>
      <c r="M1200" s="312"/>
      <c r="N1200" s="13"/>
      <c r="O1200"/>
    </row>
    <row r="1201" spans="2:16" s="13" customFormat="1" ht="15" customHeight="1" collapsed="1" x14ac:dyDescent="0.35">
      <c r="B1201" s="123" t="s">
        <v>256</v>
      </c>
      <c r="C1201" s="123"/>
      <c r="D1201" s="132"/>
      <c r="E1201" s="132"/>
      <c r="F1201" s="132"/>
      <c r="G1201" s="132"/>
      <c r="H1201" s="132"/>
      <c r="I1201" s="133"/>
      <c r="J1201" s="133"/>
      <c r="K1201" s="133"/>
      <c r="L1201" s="133"/>
      <c r="M1201" s="133"/>
      <c r="O1201"/>
    </row>
    <row r="1202" spans="2:16" s="13" customFormat="1" ht="15" customHeight="1" x14ac:dyDescent="0.35">
      <c r="B1202" s="142">
        <v>2020</v>
      </c>
      <c r="C1202" s="142"/>
      <c r="D1202" s="228">
        <v>31950</v>
      </c>
      <c r="E1202" s="228">
        <v>142823</v>
      </c>
      <c r="F1202" s="228">
        <v>124926</v>
      </c>
      <c r="G1202" s="228">
        <v>2179138</v>
      </c>
      <c r="H1202" s="228">
        <v>1723131</v>
      </c>
      <c r="I1202" s="229">
        <v>4.47</v>
      </c>
      <c r="J1202" s="229">
        <v>15.26</v>
      </c>
      <c r="K1202" s="229">
        <v>21.62</v>
      </c>
      <c r="L1202" s="229">
        <v>123.94</v>
      </c>
      <c r="M1202" s="229">
        <v>69.81</v>
      </c>
      <c r="O1202"/>
      <c r="P1202" s="308"/>
    </row>
    <row r="1203" spans="2:16" s="13" customFormat="1" ht="15" customHeight="1" x14ac:dyDescent="0.35">
      <c r="B1203" s="142">
        <v>2019</v>
      </c>
      <c r="C1203" s="142"/>
      <c r="D1203" s="228">
        <v>31342</v>
      </c>
      <c r="E1203" s="228">
        <v>138198</v>
      </c>
      <c r="F1203" s="228">
        <v>120331</v>
      </c>
      <c r="G1203" s="228">
        <v>2084299</v>
      </c>
      <c r="H1203" s="228">
        <v>1641344</v>
      </c>
      <c r="I1203" s="229">
        <v>4.41</v>
      </c>
      <c r="J1203" s="229">
        <v>15.08</v>
      </c>
      <c r="K1203" s="229">
        <v>21.09</v>
      </c>
      <c r="L1203" s="229">
        <v>121.74</v>
      </c>
      <c r="M1203" s="229">
        <v>70.28</v>
      </c>
      <c r="O1203"/>
    </row>
    <row r="1204" spans="2:16" s="13" customFormat="1" ht="15" customHeight="1" x14ac:dyDescent="0.35">
      <c r="B1204" s="142">
        <v>2018</v>
      </c>
      <c r="C1204" s="142"/>
      <c r="D1204" s="228">
        <v>29613</v>
      </c>
      <c r="E1204" s="228">
        <v>129726</v>
      </c>
      <c r="F1204" s="228">
        <v>112855</v>
      </c>
      <c r="G1204" s="228">
        <v>1851232</v>
      </c>
      <c r="H1204" s="228">
        <v>1451842</v>
      </c>
      <c r="I1204" s="229">
        <v>4.38</v>
      </c>
      <c r="J1204" s="229">
        <v>14.27</v>
      </c>
      <c r="K1204" s="229">
        <v>19.989999999999998</v>
      </c>
      <c r="L1204" s="229">
        <v>121.86</v>
      </c>
      <c r="M1204" s="229">
        <v>70.09</v>
      </c>
      <c r="O1204"/>
    </row>
    <row r="1205" spans="2:16" s="13" customFormat="1" ht="15" customHeight="1" x14ac:dyDescent="0.35">
      <c r="B1205" s="142">
        <v>2017</v>
      </c>
      <c r="C1205" s="142"/>
      <c r="D1205" s="228">
        <v>28150</v>
      </c>
      <c r="E1205" s="228">
        <v>124686</v>
      </c>
      <c r="F1205" s="228">
        <v>108843</v>
      </c>
      <c r="G1205" s="228">
        <v>1700371</v>
      </c>
      <c r="H1205" s="228">
        <v>1342037</v>
      </c>
      <c r="I1205" s="229">
        <v>4.43</v>
      </c>
      <c r="J1205" s="229">
        <v>13.64</v>
      </c>
      <c r="K1205" s="229">
        <v>18.829999999999998</v>
      </c>
      <c r="L1205" s="229">
        <v>120.52</v>
      </c>
      <c r="M1205" s="229">
        <v>71.14</v>
      </c>
      <c r="O1205"/>
    </row>
    <row r="1206" spans="2:16" s="13" customFormat="1" ht="15" customHeight="1" x14ac:dyDescent="0.35">
      <c r="B1206" s="142">
        <v>2016</v>
      </c>
      <c r="C1206" s="142"/>
      <c r="D1206" s="228">
        <v>27258</v>
      </c>
      <c r="E1206" s="228">
        <v>122329</v>
      </c>
      <c r="F1206" s="228">
        <v>107132</v>
      </c>
      <c r="G1206" s="228">
        <v>1678291</v>
      </c>
      <c r="H1206" s="228">
        <v>1309135</v>
      </c>
      <c r="I1206" s="229">
        <v>4.49</v>
      </c>
      <c r="J1206" s="229">
        <v>13.72</v>
      </c>
      <c r="K1206" s="229">
        <v>17.57</v>
      </c>
      <c r="L1206" s="229">
        <v>112.18</v>
      </c>
      <c r="M1206" s="229">
        <v>76.56</v>
      </c>
      <c r="O1206"/>
    </row>
    <row r="1207" spans="2:16" s="7" customFormat="1" ht="15" customHeight="1" x14ac:dyDescent="0.35">
      <c r="B1207" s="142">
        <v>2015</v>
      </c>
      <c r="C1207" s="142"/>
      <c r="D1207" s="228">
        <v>26843</v>
      </c>
      <c r="E1207" s="228">
        <v>119243</v>
      </c>
      <c r="F1207" s="228">
        <v>104409</v>
      </c>
      <c r="G1207" s="228">
        <v>1648008</v>
      </c>
      <c r="H1207" s="228">
        <v>1287509</v>
      </c>
      <c r="I1207" s="229">
        <v>4.4400000000000004</v>
      </c>
      <c r="J1207" s="229">
        <v>13.82</v>
      </c>
      <c r="K1207" s="229">
        <v>18.13</v>
      </c>
      <c r="L1207" s="229">
        <v>114.88</v>
      </c>
      <c r="M1207" s="229">
        <v>74.47</v>
      </c>
      <c r="O1207"/>
    </row>
    <row r="1208" spans="2:16" s="7" customFormat="1" ht="15" customHeight="1" x14ac:dyDescent="0.35">
      <c r="B1208" s="142">
        <v>2014</v>
      </c>
      <c r="C1208" s="142"/>
      <c r="D1208" s="128">
        <v>26668</v>
      </c>
      <c r="E1208" s="128">
        <v>118000</v>
      </c>
      <c r="F1208" s="128">
        <v>103178</v>
      </c>
      <c r="G1208" s="128">
        <v>1638845</v>
      </c>
      <c r="H1208" s="128">
        <v>1294490</v>
      </c>
      <c r="I1208" s="129">
        <v>4.42</v>
      </c>
      <c r="J1208" s="129">
        <v>13.89</v>
      </c>
      <c r="K1208" s="129">
        <v>18</v>
      </c>
      <c r="L1208" s="129">
        <v>113.29</v>
      </c>
      <c r="M1208" s="129">
        <v>75.489999999999995</v>
      </c>
      <c r="O1208"/>
    </row>
    <row r="1209" spans="2:16" s="7" customFormat="1" ht="15" customHeight="1" x14ac:dyDescent="0.35">
      <c r="B1209" s="142">
        <v>2013</v>
      </c>
      <c r="C1209" s="142"/>
      <c r="D1209" s="128">
        <v>27593</v>
      </c>
      <c r="E1209" s="128">
        <v>121515</v>
      </c>
      <c r="F1209" s="128">
        <v>105615</v>
      </c>
      <c r="G1209" s="128">
        <v>1610457</v>
      </c>
      <c r="H1209" s="128">
        <v>1262345</v>
      </c>
      <c r="I1209" s="129">
        <v>4.4000000000000004</v>
      </c>
      <c r="J1209" s="129">
        <v>13.25</v>
      </c>
      <c r="K1209" s="129">
        <v>17.11</v>
      </c>
      <c r="L1209" s="129">
        <v>112.19</v>
      </c>
      <c r="M1209" s="129">
        <v>75.47</v>
      </c>
      <c r="O1209"/>
    </row>
    <row r="1210" spans="2:16" s="7" customFormat="1" ht="15" customHeight="1" x14ac:dyDescent="0.35">
      <c r="B1210" s="126">
        <v>2012</v>
      </c>
      <c r="C1210" s="126"/>
      <c r="D1210" s="128">
        <v>29334</v>
      </c>
      <c r="E1210" s="128">
        <v>128800</v>
      </c>
      <c r="F1210" s="128">
        <v>111314</v>
      </c>
      <c r="G1210" s="128">
        <v>1706434</v>
      </c>
      <c r="H1210" s="128">
        <v>1323429</v>
      </c>
      <c r="I1210" s="129">
        <v>4.3899999999999997</v>
      </c>
      <c r="J1210" s="129">
        <v>13.25</v>
      </c>
      <c r="K1210" s="129">
        <v>16.79</v>
      </c>
      <c r="L1210" s="129">
        <v>109.51</v>
      </c>
      <c r="M1210" s="129">
        <v>76.760000000000005</v>
      </c>
      <c r="O1210"/>
    </row>
    <row r="1211" spans="2:16" s="7" customFormat="1" ht="15" customHeight="1" x14ac:dyDescent="0.35">
      <c r="B1211" s="126">
        <v>2011</v>
      </c>
      <c r="C1211" s="126"/>
      <c r="D1211" s="128">
        <v>31876</v>
      </c>
      <c r="E1211" s="128">
        <v>149540</v>
      </c>
      <c r="F1211" s="128">
        <v>130495</v>
      </c>
      <c r="G1211" s="128">
        <v>1932420</v>
      </c>
      <c r="H1211" s="128">
        <v>1514385</v>
      </c>
      <c r="I1211" s="129">
        <v>4.6900000000000004</v>
      </c>
      <c r="J1211" s="129">
        <v>12.92</v>
      </c>
      <c r="K1211" s="129">
        <v>17.38</v>
      </c>
      <c r="L1211" s="129">
        <v>117.34</v>
      </c>
      <c r="M1211" s="129">
        <v>72.349999999999994</v>
      </c>
      <c r="O1211"/>
    </row>
    <row r="1212" spans="2:16" s="7" customFormat="1" ht="15" customHeight="1" x14ac:dyDescent="0.35">
      <c r="B1212" s="126">
        <v>2010</v>
      </c>
      <c r="C1212" s="126"/>
      <c r="D1212" s="128">
        <v>33215</v>
      </c>
      <c r="E1212" s="128">
        <v>164080</v>
      </c>
      <c r="F1212" s="128">
        <v>144351</v>
      </c>
      <c r="G1212" s="128">
        <v>2088932</v>
      </c>
      <c r="H1212" s="128">
        <v>1639416</v>
      </c>
      <c r="I1212" s="129">
        <v>4.9400000000000004</v>
      </c>
      <c r="J1212" s="129">
        <v>12.73</v>
      </c>
      <c r="K1212" s="129">
        <v>18.43</v>
      </c>
      <c r="L1212" s="129">
        <v>127.36</v>
      </c>
      <c r="M1212" s="129">
        <v>67.39</v>
      </c>
      <c r="O1212"/>
    </row>
    <row r="1213" spans="2:16" s="13" customFormat="1" ht="15" customHeight="1" collapsed="1" x14ac:dyDescent="0.35">
      <c r="B1213" s="126">
        <v>2009</v>
      </c>
      <c r="C1213" s="126"/>
      <c r="D1213" s="128">
        <v>35216</v>
      </c>
      <c r="E1213" s="128">
        <v>176708</v>
      </c>
      <c r="F1213" s="128">
        <v>154883</v>
      </c>
      <c r="G1213" s="128">
        <v>2150993</v>
      </c>
      <c r="H1213" s="128">
        <v>1661486</v>
      </c>
      <c r="I1213" s="129">
        <v>5.0199999999999996</v>
      </c>
      <c r="J1213" s="129">
        <v>12.17</v>
      </c>
      <c r="K1213" s="129">
        <v>18.23</v>
      </c>
      <c r="L1213" s="129">
        <v>131.28</v>
      </c>
      <c r="M1213" s="129">
        <v>65.069999999999993</v>
      </c>
      <c r="O1213"/>
    </row>
    <row r="1214" spans="2:16" s="13" customFormat="1" ht="15" customHeight="1" x14ac:dyDescent="0.35">
      <c r="B1214" s="126">
        <v>2008</v>
      </c>
      <c r="C1214" s="126"/>
      <c r="D1214" s="128">
        <v>37133</v>
      </c>
      <c r="E1214" s="128">
        <v>188791</v>
      </c>
      <c r="F1214" s="128">
        <v>165442</v>
      </c>
      <c r="G1214" s="128">
        <v>2271759</v>
      </c>
      <c r="H1214" s="128">
        <v>1764888</v>
      </c>
      <c r="I1214" s="129">
        <v>5.08</v>
      </c>
      <c r="J1214" s="129">
        <v>12.03</v>
      </c>
      <c r="K1214" s="129">
        <v>18.14</v>
      </c>
      <c r="L1214" s="129">
        <v>132.11000000000001</v>
      </c>
      <c r="M1214" s="129">
        <v>64.400000000000006</v>
      </c>
      <c r="O1214"/>
    </row>
    <row r="1215" spans="2:16" s="13" customFormat="1" ht="15" customHeight="1" x14ac:dyDescent="0.35">
      <c r="B1215" s="123" t="s">
        <v>257</v>
      </c>
      <c r="C1215" s="123"/>
      <c r="D1215" s="132"/>
      <c r="E1215" s="132"/>
      <c r="F1215" s="132"/>
      <c r="G1215" s="132"/>
      <c r="H1215" s="132"/>
      <c r="I1215" s="133"/>
      <c r="J1215" s="133"/>
      <c r="K1215" s="133"/>
      <c r="L1215" s="133"/>
      <c r="M1215" s="133"/>
      <c r="O1215"/>
    </row>
    <row r="1216" spans="2:16" s="13" customFormat="1" ht="15" customHeight="1" x14ac:dyDescent="0.35">
      <c r="B1216" s="142">
        <v>2020</v>
      </c>
      <c r="C1216" s="142"/>
      <c r="D1216" s="228">
        <v>24341</v>
      </c>
      <c r="E1216" s="228">
        <v>74574</v>
      </c>
      <c r="F1216" s="228">
        <v>59094</v>
      </c>
      <c r="G1216" s="228">
        <v>971173</v>
      </c>
      <c r="H1216" s="228">
        <v>768312</v>
      </c>
      <c r="I1216" s="229">
        <v>3.06</v>
      </c>
      <c r="J1216" s="229">
        <v>13.02</v>
      </c>
      <c r="K1216" s="229">
        <v>19.59</v>
      </c>
      <c r="L1216" s="229">
        <v>119.21</v>
      </c>
      <c r="M1216" s="229">
        <v>65.599999999999994</v>
      </c>
      <c r="O1216"/>
      <c r="P1216" s="308"/>
    </row>
    <row r="1217" spans="2:16" s="13" customFormat="1" ht="15" customHeight="1" x14ac:dyDescent="0.35">
      <c r="B1217" s="142">
        <v>2019</v>
      </c>
      <c r="C1217" s="142"/>
      <c r="D1217" s="228">
        <v>24045</v>
      </c>
      <c r="E1217" s="228">
        <v>73490</v>
      </c>
      <c r="F1217" s="228">
        <v>58195</v>
      </c>
      <c r="G1217" s="228">
        <v>919839</v>
      </c>
      <c r="H1217" s="228">
        <v>728748</v>
      </c>
      <c r="I1217" s="229">
        <v>3.06</v>
      </c>
      <c r="J1217" s="229">
        <v>12.52</v>
      </c>
      <c r="K1217" s="229">
        <v>18.809999999999999</v>
      </c>
      <c r="L1217" s="229">
        <v>119.01</v>
      </c>
      <c r="M1217" s="229">
        <v>65.44</v>
      </c>
      <c r="O1217"/>
    </row>
    <row r="1218" spans="2:16" s="13" customFormat="1" ht="15" customHeight="1" x14ac:dyDescent="0.35">
      <c r="B1218" s="142">
        <v>2018</v>
      </c>
      <c r="C1218" s="142"/>
      <c r="D1218" s="228">
        <v>23208</v>
      </c>
      <c r="E1218" s="228">
        <v>70162</v>
      </c>
      <c r="F1218" s="228">
        <v>55166</v>
      </c>
      <c r="G1218" s="228">
        <v>835554</v>
      </c>
      <c r="H1218" s="228">
        <v>664095</v>
      </c>
      <c r="I1218" s="229">
        <v>3.02</v>
      </c>
      <c r="J1218" s="229">
        <v>11.91</v>
      </c>
      <c r="K1218" s="229">
        <v>17.75</v>
      </c>
      <c r="L1218" s="229">
        <v>117.17</v>
      </c>
      <c r="M1218" s="229">
        <v>65.87</v>
      </c>
      <c r="O1218"/>
    </row>
    <row r="1219" spans="2:16" s="7" customFormat="1" ht="15" customHeight="1" x14ac:dyDescent="0.35">
      <c r="B1219" s="142">
        <v>2017</v>
      </c>
      <c r="C1219" s="142"/>
      <c r="D1219" s="228">
        <v>22978</v>
      </c>
      <c r="E1219" s="228">
        <v>67860</v>
      </c>
      <c r="F1219" s="228">
        <v>52978</v>
      </c>
      <c r="G1219" s="228">
        <v>752522</v>
      </c>
      <c r="H1219" s="228">
        <v>594529</v>
      </c>
      <c r="I1219" s="229">
        <v>2.95</v>
      </c>
      <c r="J1219" s="229">
        <v>11.09</v>
      </c>
      <c r="K1219" s="229">
        <v>15.57</v>
      </c>
      <c r="L1219" s="229">
        <v>109.64</v>
      </c>
      <c r="M1219" s="229">
        <v>69.849999999999994</v>
      </c>
      <c r="N1219" s="13"/>
      <c r="O1219"/>
    </row>
    <row r="1220" spans="2:16" s="7" customFormat="1" ht="15" customHeight="1" x14ac:dyDescent="0.35">
      <c r="B1220" s="142">
        <v>2016</v>
      </c>
      <c r="C1220" s="142"/>
      <c r="D1220" s="228">
        <v>22534</v>
      </c>
      <c r="E1220" s="228">
        <v>65411</v>
      </c>
      <c r="F1220" s="228">
        <v>50888</v>
      </c>
      <c r="G1220" s="228">
        <v>739270</v>
      </c>
      <c r="H1220" s="228">
        <v>585699</v>
      </c>
      <c r="I1220" s="229">
        <v>2.9</v>
      </c>
      <c r="J1220" s="229">
        <v>11.3</v>
      </c>
      <c r="K1220" s="229">
        <v>13.77</v>
      </c>
      <c r="L1220" s="229">
        <v>94.76</v>
      </c>
      <c r="M1220" s="229">
        <v>80.37</v>
      </c>
      <c r="O1220"/>
    </row>
    <row r="1221" spans="2:16" s="7" customFormat="1" ht="15" customHeight="1" x14ac:dyDescent="0.35">
      <c r="B1221" s="142">
        <v>2015</v>
      </c>
      <c r="C1221" s="142"/>
      <c r="D1221" s="228">
        <v>22468</v>
      </c>
      <c r="E1221" s="228">
        <v>64121</v>
      </c>
      <c r="F1221" s="228">
        <v>49529</v>
      </c>
      <c r="G1221" s="228">
        <v>717217</v>
      </c>
      <c r="H1221" s="228">
        <v>569503</v>
      </c>
      <c r="I1221" s="229">
        <v>2.85</v>
      </c>
      <c r="J1221" s="229">
        <v>11.19</v>
      </c>
      <c r="K1221" s="229">
        <v>14.58</v>
      </c>
      <c r="L1221" s="229">
        <v>100.72</v>
      </c>
      <c r="M1221" s="229">
        <v>75.09</v>
      </c>
      <c r="O1221"/>
    </row>
    <row r="1222" spans="2:16" s="7" customFormat="1" ht="15" customHeight="1" x14ac:dyDescent="0.35">
      <c r="B1222" s="142">
        <v>2014</v>
      </c>
      <c r="C1222" s="142"/>
      <c r="D1222" s="128">
        <v>22524</v>
      </c>
      <c r="E1222" s="128">
        <v>63745</v>
      </c>
      <c r="F1222" s="128">
        <v>49321</v>
      </c>
      <c r="G1222" s="128">
        <v>697721</v>
      </c>
      <c r="H1222" s="128">
        <v>553332</v>
      </c>
      <c r="I1222" s="129">
        <v>2.83</v>
      </c>
      <c r="J1222" s="129">
        <v>10.95</v>
      </c>
      <c r="K1222" s="129">
        <v>14.01</v>
      </c>
      <c r="L1222" s="129">
        <v>99.04</v>
      </c>
      <c r="M1222" s="129">
        <v>76.489999999999995</v>
      </c>
      <c r="O1222"/>
    </row>
    <row r="1223" spans="2:16" s="7" customFormat="1" ht="15" customHeight="1" x14ac:dyDescent="0.35">
      <c r="B1223" s="142">
        <v>2013</v>
      </c>
      <c r="C1223" s="142"/>
      <c r="D1223" s="128">
        <v>23585</v>
      </c>
      <c r="E1223" s="128">
        <v>67378</v>
      </c>
      <c r="F1223" s="128">
        <v>52074</v>
      </c>
      <c r="G1223" s="128">
        <v>727030</v>
      </c>
      <c r="H1223" s="128">
        <v>574005</v>
      </c>
      <c r="I1223" s="129">
        <v>2.86</v>
      </c>
      <c r="J1223" s="129">
        <v>10.79</v>
      </c>
      <c r="K1223" s="129">
        <v>12.49</v>
      </c>
      <c r="L1223" s="129">
        <v>89.44</v>
      </c>
      <c r="M1223" s="129">
        <v>84.07</v>
      </c>
      <c r="O1223"/>
    </row>
    <row r="1224" spans="2:16" s="7" customFormat="1" ht="15" customHeight="1" x14ac:dyDescent="0.35">
      <c r="B1224" s="126">
        <v>2012</v>
      </c>
      <c r="C1224" s="126"/>
      <c r="D1224" s="128">
        <v>25375</v>
      </c>
      <c r="E1224" s="128">
        <v>74630</v>
      </c>
      <c r="F1224" s="128">
        <v>58039</v>
      </c>
      <c r="G1224" s="128">
        <v>800499</v>
      </c>
      <c r="H1224" s="128">
        <v>628068</v>
      </c>
      <c r="I1224" s="129">
        <v>2.94</v>
      </c>
      <c r="J1224" s="129">
        <v>10.73</v>
      </c>
      <c r="K1224" s="129">
        <v>13.7</v>
      </c>
      <c r="L1224" s="129">
        <v>99.3</v>
      </c>
      <c r="M1224" s="129">
        <v>76.209999999999994</v>
      </c>
      <c r="O1224"/>
    </row>
    <row r="1225" spans="2:16" s="13" customFormat="1" ht="15" customHeight="1" collapsed="1" x14ac:dyDescent="0.35">
      <c r="B1225" s="126">
        <v>2011</v>
      </c>
      <c r="C1225" s="126"/>
      <c r="D1225" s="128">
        <v>28213</v>
      </c>
      <c r="E1225" s="128">
        <v>87554</v>
      </c>
      <c r="F1225" s="128">
        <v>69158</v>
      </c>
      <c r="G1225" s="128">
        <v>965131</v>
      </c>
      <c r="H1225" s="128">
        <v>760943</v>
      </c>
      <c r="I1225" s="129">
        <v>3.1</v>
      </c>
      <c r="J1225" s="129">
        <v>11.02</v>
      </c>
      <c r="K1225" s="129">
        <v>14.6</v>
      </c>
      <c r="L1225" s="129">
        <v>104.63</v>
      </c>
      <c r="M1225" s="129">
        <v>73.41</v>
      </c>
      <c r="N1225" s="7"/>
      <c r="O1225"/>
    </row>
    <row r="1226" spans="2:16" s="13" customFormat="1" ht="15" customHeight="1" x14ac:dyDescent="0.35">
      <c r="B1226" s="126">
        <v>2010</v>
      </c>
      <c r="C1226" s="126"/>
      <c r="D1226" s="128">
        <v>30246</v>
      </c>
      <c r="E1226" s="128">
        <v>94492</v>
      </c>
      <c r="F1226" s="128">
        <v>74823</v>
      </c>
      <c r="G1226" s="128">
        <v>1033033</v>
      </c>
      <c r="H1226" s="128">
        <v>814148</v>
      </c>
      <c r="I1226" s="129">
        <v>3.12</v>
      </c>
      <c r="J1226" s="129">
        <v>10.93</v>
      </c>
      <c r="K1226" s="129">
        <v>16.13</v>
      </c>
      <c r="L1226" s="129">
        <v>116.83</v>
      </c>
      <c r="M1226" s="129">
        <v>65.78</v>
      </c>
      <c r="N1226" s="12"/>
      <c r="O1226"/>
    </row>
    <row r="1227" spans="2:16" s="13" customFormat="1" ht="15" customHeight="1" x14ac:dyDescent="0.35">
      <c r="B1227" s="126">
        <v>2009</v>
      </c>
      <c r="C1227" s="126"/>
      <c r="D1227" s="128">
        <v>32759</v>
      </c>
      <c r="E1227" s="128">
        <v>101066</v>
      </c>
      <c r="F1227" s="128">
        <v>78882</v>
      </c>
      <c r="G1227" s="128">
        <v>1059274</v>
      </c>
      <c r="H1227" s="128">
        <v>827087</v>
      </c>
      <c r="I1227" s="129">
        <v>3.09</v>
      </c>
      <c r="J1227" s="129">
        <v>10.48</v>
      </c>
      <c r="K1227" s="129">
        <v>16.3</v>
      </c>
      <c r="L1227" s="129">
        <v>121.39</v>
      </c>
      <c r="M1227" s="129">
        <v>62.65</v>
      </c>
      <c r="O1227"/>
    </row>
    <row r="1228" spans="2:16" s="7" customFormat="1" ht="15" customHeight="1" x14ac:dyDescent="0.35">
      <c r="B1228" s="126">
        <v>2008</v>
      </c>
      <c r="C1228" s="126"/>
      <c r="D1228" s="128">
        <v>35212</v>
      </c>
      <c r="E1228" s="128">
        <v>107652</v>
      </c>
      <c r="F1228" s="128">
        <v>83503</v>
      </c>
      <c r="G1228" s="128">
        <v>1104322</v>
      </c>
      <c r="H1228" s="128">
        <v>854363</v>
      </c>
      <c r="I1228" s="129">
        <v>3.06</v>
      </c>
      <c r="J1228" s="129">
        <v>10.26</v>
      </c>
      <c r="K1228" s="129">
        <v>16.84</v>
      </c>
      <c r="L1228" s="129">
        <v>127.35</v>
      </c>
      <c r="M1228" s="129">
        <v>59.07</v>
      </c>
      <c r="N1228" s="13"/>
      <c r="O1228"/>
    </row>
    <row r="1229" spans="2:16" s="7" customFormat="1" ht="15" customHeight="1" x14ac:dyDescent="0.35">
      <c r="B1229" s="123" t="s">
        <v>258</v>
      </c>
      <c r="C1229" s="123"/>
      <c r="D1229" s="132"/>
      <c r="E1229" s="132"/>
      <c r="F1229" s="132"/>
      <c r="G1229" s="132"/>
      <c r="H1229" s="132"/>
      <c r="I1229" s="133"/>
      <c r="J1229" s="133"/>
      <c r="K1229" s="133"/>
      <c r="L1229" s="133"/>
      <c r="M1229" s="133"/>
      <c r="N1229" s="13"/>
      <c r="O1229"/>
    </row>
    <row r="1230" spans="2:16" s="7" customFormat="1" ht="15" customHeight="1" x14ac:dyDescent="0.35">
      <c r="B1230" s="142">
        <v>2020</v>
      </c>
      <c r="C1230" s="142"/>
      <c r="D1230" s="228">
        <v>21448</v>
      </c>
      <c r="E1230" s="228">
        <v>93629</v>
      </c>
      <c r="F1230" s="228">
        <v>82972</v>
      </c>
      <c r="G1230" s="228">
        <v>1608732</v>
      </c>
      <c r="H1230" s="228">
        <v>1263857</v>
      </c>
      <c r="I1230" s="229">
        <v>4.37</v>
      </c>
      <c r="J1230" s="229">
        <v>17.18</v>
      </c>
      <c r="K1230" s="229">
        <v>23.05</v>
      </c>
      <c r="L1230" s="229">
        <v>118.88</v>
      </c>
      <c r="M1230" s="229">
        <v>72.64</v>
      </c>
      <c r="N1230" s="13"/>
      <c r="O1230"/>
      <c r="P1230" s="308"/>
    </row>
    <row r="1231" spans="2:16" s="7" customFormat="1" ht="15" customHeight="1" x14ac:dyDescent="0.35">
      <c r="B1231" s="142">
        <v>2019</v>
      </c>
      <c r="C1231" s="142"/>
      <c r="D1231" s="228">
        <v>20757</v>
      </c>
      <c r="E1231" s="228">
        <v>91407</v>
      </c>
      <c r="F1231" s="228">
        <v>81067</v>
      </c>
      <c r="G1231" s="228">
        <v>1564544</v>
      </c>
      <c r="H1231" s="228">
        <v>1215168</v>
      </c>
      <c r="I1231" s="229">
        <v>4.4000000000000004</v>
      </c>
      <c r="J1231" s="229">
        <v>17.12</v>
      </c>
      <c r="K1231" s="229">
        <v>23.86</v>
      </c>
      <c r="L1231" s="229">
        <v>123.61</v>
      </c>
      <c r="M1231" s="229">
        <v>69.53</v>
      </c>
      <c r="N1231" s="13"/>
      <c r="O1231"/>
    </row>
    <row r="1232" spans="2:16" s="7" customFormat="1" ht="15" customHeight="1" x14ac:dyDescent="0.35">
      <c r="B1232" s="142">
        <v>2018</v>
      </c>
      <c r="C1232" s="142"/>
      <c r="D1232" s="228">
        <v>19122</v>
      </c>
      <c r="E1232" s="228">
        <v>82630</v>
      </c>
      <c r="F1232" s="228">
        <v>72666</v>
      </c>
      <c r="G1232" s="228">
        <v>1409710</v>
      </c>
      <c r="H1232" s="228">
        <v>1087942</v>
      </c>
      <c r="I1232" s="229">
        <v>4.32</v>
      </c>
      <c r="J1232" s="229">
        <v>17.059999999999999</v>
      </c>
      <c r="K1232" s="229">
        <v>23.04</v>
      </c>
      <c r="L1232" s="229">
        <v>118.78</v>
      </c>
      <c r="M1232" s="229">
        <v>71.319999999999993</v>
      </c>
      <c r="N1232" s="13"/>
      <c r="O1232"/>
    </row>
    <row r="1233" spans="2:16" s="7" customFormat="1" ht="15" customHeight="1" x14ac:dyDescent="0.35">
      <c r="B1233" s="142">
        <v>2017</v>
      </c>
      <c r="C1233" s="142"/>
      <c r="D1233" s="228">
        <v>17848</v>
      </c>
      <c r="E1233" s="228">
        <v>78840</v>
      </c>
      <c r="F1233" s="228">
        <v>69427</v>
      </c>
      <c r="G1233" s="228">
        <v>1375359</v>
      </c>
      <c r="H1233" s="228">
        <v>1067974</v>
      </c>
      <c r="I1233" s="229">
        <v>4.42</v>
      </c>
      <c r="J1233" s="229">
        <v>17.440000000000001</v>
      </c>
      <c r="K1233" s="229">
        <v>21.65</v>
      </c>
      <c r="L1233" s="229">
        <v>109.27</v>
      </c>
      <c r="M1233" s="229">
        <v>77.62</v>
      </c>
      <c r="N1233" s="13"/>
      <c r="O1233"/>
    </row>
    <row r="1234" spans="2:16" s="7" customFormat="1" ht="15" customHeight="1" x14ac:dyDescent="0.35">
      <c r="B1234" s="142">
        <v>2016</v>
      </c>
      <c r="C1234" s="142"/>
      <c r="D1234" s="228">
        <v>17124</v>
      </c>
      <c r="E1234" s="228">
        <v>75909</v>
      </c>
      <c r="F1234" s="228">
        <v>66789</v>
      </c>
      <c r="G1234" s="228">
        <v>1256245</v>
      </c>
      <c r="H1234" s="228">
        <v>980079</v>
      </c>
      <c r="I1234" s="229">
        <v>4.43</v>
      </c>
      <c r="J1234" s="229">
        <v>16.55</v>
      </c>
      <c r="K1234" s="229">
        <v>20.95</v>
      </c>
      <c r="L1234" s="229">
        <v>111.4</v>
      </c>
      <c r="M1234" s="229">
        <v>76.239999999999995</v>
      </c>
      <c r="O1234"/>
    </row>
    <row r="1235" spans="2:16" s="7" customFormat="1" ht="15" customHeight="1" x14ac:dyDescent="0.35">
      <c r="B1235" s="142">
        <v>2015</v>
      </c>
      <c r="C1235" s="142"/>
      <c r="D1235" s="228">
        <v>16806</v>
      </c>
      <c r="E1235" s="228">
        <v>76936</v>
      </c>
      <c r="F1235" s="228">
        <v>67864</v>
      </c>
      <c r="G1235" s="228">
        <v>1300141</v>
      </c>
      <c r="H1235" s="228">
        <v>1009083</v>
      </c>
      <c r="I1235" s="229">
        <v>4.58</v>
      </c>
      <c r="J1235" s="229">
        <v>16.899999999999999</v>
      </c>
      <c r="K1235" s="229">
        <v>20.9</v>
      </c>
      <c r="L1235" s="229">
        <v>109.07</v>
      </c>
      <c r="M1235" s="229">
        <v>78.010000000000005</v>
      </c>
      <c r="O1235"/>
    </row>
    <row r="1236" spans="2:16" s="7" customFormat="1" ht="15" customHeight="1" x14ac:dyDescent="0.35">
      <c r="B1236" s="142">
        <v>2014</v>
      </c>
      <c r="C1236" s="142"/>
      <c r="D1236" s="128">
        <v>16781</v>
      </c>
      <c r="E1236" s="128">
        <v>75882</v>
      </c>
      <c r="F1236" s="128">
        <v>66869</v>
      </c>
      <c r="G1236" s="128">
        <v>1301183</v>
      </c>
      <c r="H1236" s="128">
        <v>1023548</v>
      </c>
      <c r="I1236" s="129">
        <v>4.5199999999999996</v>
      </c>
      <c r="J1236" s="129">
        <v>17.149999999999999</v>
      </c>
      <c r="K1236" s="129">
        <v>21.51</v>
      </c>
      <c r="L1236" s="129">
        <v>110.56</v>
      </c>
      <c r="M1236" s="129">
        <v>76.650000000000006</v>
      </c>
      <c r="O1236"/>
    </row>
    <row r="1237" spans="2:16" s="13" customFormat="1" ht="15" customHeight="1" collapsed="1" x14ac:dyDescent="0.35">
      <c r="B1237" s="142">
        <v>2013</v>
      </c>
      <c r="C1237" s="142"/>
      <c r="D1237" s="128">
        <v>17495</v>
      </c>
      <c r="E1237" s="128">
        <v>80396</v>
      </c>
      <c r="F1237" s="128">
        <v>70803</v>
      </c>
      <c r="G1237" s="128">
        <v>1434431</v>
      </c>
      <c r="H1237" s="128">
        <v>1114883</v>
      </c>
      <c r="I1237" s="129">
        <v>4.5999999999999996</v>
      </c>
      <c r="J1237" s="129">
        <v>17.84</v>
      </c>
      <c r="K1237" s="129">
        <v>23.55</v>
      </c>
      <c r="L1237" s="129">
        <v>116.26</v>
      </c>
      <c r="M1237" s="129">
        <v>72.36</v>
      </c>
      <c r="N1237" s="7"/>
      <c r="O1237"/>
    </row>
    <row r="1238" spans="2:16" s="13" customFormat="1" ht="15" customHeight="1" x14ac:dyDescent="0.35">
      <c r="B1238" s="126">
        <v>2012</v>
      </c>
      <c r="C1238" s="126"/>
      <c r="D1238" s="128">
        <v>19040</v>
      </c>
      <c r="E1238" s="128">
        <v>92535</v>
      </c>
      <c r="F1238" s="128">
        <v>82205</v>
      </c>
      <c r="G1238" s="128">
        <v>1594311</v>
      </c>
      <c r="H1238" s="128">
        <v>1246643</v>
      </c>
      <c r="I1238" s="129">
        <v>4.8600000000000003</v>
      </c>
      <c r="J1238" s="129">
        <v>17.23</v>
      </c>
      <c r="K1238" s="129">
        <v>22.27</v>
      </c>
      <c r="L1238" s="129">
        <v>114.83</v>
      </c>
      <c r="M1238" s="129">
        <v>73.86</v>
      </c>
      <c r="N1238" s="7"/>
      <c r="O1238"/>
    </row>
    <row r="1239" spans="2:16" s="13" customFormat="1" ht="15" customHeight="1" x14ac:dyDescent="0.35">
      <c r="B1239" s="126">
        <v>2011</v>
      </c>
      <c r="C1239" s="126"/>
      <c r="D1239" s="128">
        <v>21600</v>
      </c>
      <c r="E1239" s="128">
        <v>108757</v>
      </c>
      <c r="F1239" s="128">
        <v>97122</v>
      </c>
      <c r="G1239" s="128">
        <v>1912225</v>
      </c>
      <c r="H1239" s="128">
        <v>1492497</v>
      </c>
      <c r="I1239" s="129">
        <v>5.04</v>
      </c>
      <c r="J1239" s="129">
        <v>17.579999999999998</v>
      </c>
      <c r="K1239" s="129">
        <v>22.95</v>
      </c>
      <c r="L1239" s="129">
        <v>116.57</v>
      </c>
      <c r="M1239" s="129">
        <v>73.39</v>
      </c>
      <c r="N1239" s="7"/>
      <c r="O1239"/>
    </row>
    <row r="1240" spans="2:16" s="7" customFormat="1" ht="15" customHeight="1" x14ac:dyDescent="0.35">
      <c r="B1240" s="126">
        <v>2010</v>
      </c>
      <c r="C1240" s="126"/>
      <c r="D1240" s="128">
        <v>23775</v>
      </c>
      <c r="E1240" s="128">
        <v>119667</v>
      </c>
      <c r="F1240" s="128">
        <v>106912</v>
      </c>
      <c r="G1240" s="128">
        <v>2031196</v>
      </c>
      <c r="H1240" s="128">
        <v>1603403</v>
      </c>
      <c r="I1240" s="129">
        <v>5.03</v>
      </c>
      <c r="J1240" s="129">
        <v>16.97</v>
      </c>
      <c r="K1240" s="129">
        <v>24.37</v>
      </c>
      <c r="L1240" s="129">
        <v>128.29</v>
      </c>
      <c r="M1240" s="129">
        <v>66.94</v>
      </c>
      <c r="N1240" s="14"/>
      <c r="O1240"/>
    </row>
    <row r="1241" spans="2:16" s="7" customFormat="1" ht="15" customHeight="1" x14ac:dyDescent="0.35">
      <c r="B1241" s="126">
        <v>2009</v>
      </c>
      <c r="C1241" s="126"/>
      <c r="D1241" s="128">
        <v>27491</v>
      </c>
      <c r="E1241" s="128">
        <v>132449</v>
      </c>
      <c r="F1241" s="128">
        <v>116520</v>
      </c>
      <c r="G1241" s="128">
        <v>2144054</v>
      </c>
      <c r="H1241" s="128">
        <v>1676366</v>
      </c>
      <c r="I1241" s="129">
        <v>4.82</v>
      </c>
      <c r="J1241" s="129">
        <v>16.190000000000001</v>
      </c>
      <c r="K1241" s="129">
        <v>24.47</v>
      </c>
      <c r="L1241" s="129">
        <v>133.01</v>
      </c>
      <c r="M1241" s="129">
        <v>63.07</v>
      </c>
      <c r="N1241" s="14"/>
      <c r="O1241"/>
    </row>
    <row r="1242" spans="2:16" s="7" customFormat="1" ht="15" customHeight="1" x14ac:dyDescent="0.35">
      <c r="B1242" s="126">
        <v>2008</v>
      </c>
      <c r="C1242" s="126"/>
      <c r="D1242" s="128">
        <v>29331</v>
      </c>
      <c r="E1242" s="128">
        <v>142181</v>
      </c>
      <c r="F1242" s="128">
        <v>124699</v>
      </c>
      <c r="G1242" s="128">
        <v>2227578</v>
      </c>
      <c r="H1242" s="128">
        <v>1741128</v>
      </c>
      <c r="I1242" s="129">
        <v>4.8499999999999996</v>
      </c>
      <c r="J1242" s="129">
        <v>15.67</v>
      </c>
      <c r="K1242" s="129">
        <v>24.49</v>
      </c>
      <c r="L1242" s="129">
        <v>137.07</v>
      </c>
      <c r="M1242" s="129">
        <v>60.81</v>
      </c>
      <c r="N1242" s="14"/>
      <c r="O1242"/>
    </row>
    <row r="1243" spans="2:16" s="7" customFormat="1" ht="15" customHeight="1" x14ac:dyDescent="0.35">
      <c r="B1243" s="123" t="s">
        <v>259</v>
      </c>
      <c r="C1243" s="123"/>
      <c r="D1243" s="132"/>
      <c r="E1243" s="132"/>
      <c r="F1243" s="132"/>
      <c r="G1243" s="132"/>
      <c r="H1243" s="132"/>
      <c r="I1243" s="133"/>
      <c r="J1243" s="133"/>
      <c r="K1243" s="133"/>
      <c r="L1243" s="133"/>
      <c r="M1243" s="133"/>
      <c r="N1243" s="14"/>
      <c r="O1243"/>
    </row>
    <row r="1244" spans="2:16" s="7" customFormat="1" ht="15" customHeight="1" x14ac:dyDescent="0.35">
      <c r="B1244" s="142">
        <v>2020</v>
      </c>
      <c r="C1244" s="142"/>
      <c r="D1244" s="228">
        <v>4798</v>
      </c>
      <c r="E1244" s="228">
        <v>15045</v>
      </c>
      <c r="F1244" s="228">
        <v>12031</v>
      </c>
      <c r="G1244" s="228">
        <v>184007</v>
      </c>
      <c r="H1244" s="228">
        <v>146790</v>
      </c>
      <c r="I1244" s="229">
        <v>3.14</v>
      </c>
      <c r="J1244" s="229">
        <v>12.23</v>
      </c>
      <c r="K1244" s="229">
        <v>17.22</v>
      </c>
      <c r="L1244" s="229">
        <v>112.58</v>
      </c>
      <c r="M1244" s="229">
        <v>70.17</v>
      </c>
      <c r="N1244" s="14"/>
      <c r="O1244"/>
      <c r="P1244" s="308"/>
    </row>
    <row r="1245" spans="2:16" s="7" customFormat="1" ht="15" customHeight="1" x14ac:dyDescent="0.35">
      <c r="B1245" s="142">
        <v>2019</v>
      </c>
      <c r="C1245" s="142"/>
      <c r="D1245" s="228">
        <v>4719</v>
      </c>
      <c r="E1245" s="228">
        <v>14935</v>
      </c>
      <c r="F1245" s="228">
        <v>12004</v>
      </c>
      <c r="G1245" s="228">
        <v>175477</v>
      </c>
      <c r="H1245" s="228">
        <v>137862</v>
      </c>
      <c r="I1245" s="229">
        <v>3.16</v>
      </c>
      <c r="J1245" s="229">
        <v>11.75</v>
      </c>
      <c r="K1245" s="229">
        <v>16.39</v>
      </c>
      <c r="L1245" s="229">
        <v>112.12</v>
      </c>
      <c r="M1245" s="229">
        <v>70.53</v>
      </c>
      <c r="N1245" s="14"/>
      <c r="O1245"/>
    </row>
    <row r="1246" spans="2:16" s="7" customFormat="1" ht="15" customHeight="1" x14ac:dyDescent="0.35">
      <c r="B1246" s="142">
        <v>2018</v>
      </c>
      <c r="C1246" s="142"/>
      <c r="D1246" s="228">
        <v>4524</v>
      </c>
      <c r="E1246" s="228">
        <v>13957</v>
      </c>
      <c r="F1246" s="228">
        <v>11140</v>
      </c>
      <c r="G1246" s="228">
        <v>158438</v>
      </c>
      <c r="H1246" s="228">
        <v>122871</v>
      </c>
      <c r="I1246" s="229">
        <v>3.09</v>
      </c>
      <c r="J1246" s="229">
        <v>11.35</v>
      </c>
      <c r="K1246" s="229">
        <v>15.62</v>
      </c>
      <c r="L1246" s="229">
        <v>109.85</v>
      </c>
      <c r="M1246" s="229">
        <v>71.430000000000007</v>
      </c>
      <c r="N1246" s="14"/>
      <c r="O1246"/>
    </row>
    <row r="1247" spans="2:16" s="7" customFormat="1" ht="15" customHeight="1" x14ac:dyDescent="0.35">
      <c r="B1247" s="142">
        <v>2017</v>
      </c>
      <c r="C1247" s="142"/>
      <c r="D1247" s="228">
        <v>4341</v>
      </c>
      <c r="E1247" s="228">
        <v>13203</v>
      </c>
      <c r="F1247" s="228">
        <v>10529</v>
      </c>
      <c r="G1247" s="228">
        <v>149458</v>
      </c>
      <c r="H1247" s="228">
        <v>115812</v>
      </c>
      <c r="I1247" s="229">
        <v>3.04</v>
      </c>
      <c r="J1247" s="229">
        <v>11.32</v>
      </c>
      <c r="K1247" s="229">
        <v>15.41</v>
      </c>
      <c r="L1247" s="229">
        <v>108.55</v>
      </c>
      <c r="M1247" s="229">
        <v>72.23</v>
      </c>
      <c r="O1247"/>
    </row>
    <row r="1248" spans="2:16" s="7" customFormat="1" ht="15" customHeight="1" x14ac:dyDescent="0.35">
      <c r="B1248" s="142">
        <v>2016</v>
      </c>
      <c r="C1248" s="142"/>
      <c r="D1248" s="228">
        <v>4257</v>
      </c>
      <c r="E1248" s="228">
        <v>12813</v>
      </c>
      <c r="F1248" s="228">
        <v>10207</v>
      </c>
      <c r="G1248" s="228">
        <v>140529</v>
      </c>
      <c r="H1248" s="228">
        <v>109310</v>
      </c>
      <c r="I1248" s="229">
        <v>3.01</v>
      </c>
      <c r="J1248" s="229">
        <v>10.97</v>
      </c>
      <c r="K1248" s="229">
        <v>13.83</v>
      </c>
      <c r="L1248" s="229">
        <v>100.46</v>
      </c>
      <c r="M1248" s="229">
        <v>78.150000000000006</v>
      </c>
      <c r="O1248"/>
    </row>
    <row r="1249" spans="2:16" s="11" customFormat="1" ht="15" customHeight="1" x14ac:dyDescent="0.35">
      <c r="B1249" s="142">
        <v>2015</v>
      </c>
      <c r="C1249" s="142"/>
      <c r="D1249" s="228">
        <v>4249</v>
      </c>
      <c r="E1249" s="228">
        <v>12730</v>
      </c>
      <c r="F1249" s="228">
        <v>10137</v>
      </c>
      <c r="G1249" s="228">
        <v>136572</v>
      </c>
      <c r="H1249" s="228">
        <v>106375</v>
      </c>
      <c r="I1249" s="229">
        <v>3</v>
      </c>
      <c r="J1249" s="229">
        <v>10.73</v>
      </c>
      <c r="K1249" s="229">
        <v>13.9</v>
      </c>
      <c r="L1249" s="229">
        <v>103.2</v>
      </c>
      <c r="M1249" s="229">
        <v>75.98</v>
      </c>
      <c r="N1249" s="7"/>
      <c r="O1249"/>
      <c r="P1249" s="307"/>
    </row>
    <row r="1250" spans="2:16" s="12" customFormat="1" ht="15" customHeight="1" x14ac:dyDescent="0.35">
      <c r="B1250" s="142">
        <v>2014</v>
      </c>
      <c r="C1250" s="142"/>
      <c r="D1250" s="128">
        <v>4353</v>
      </c>
      <c r="E1250" s="128">
        <v>12627</v>
      </c>
      <c r="F1250" s="128">
        <v>9967</v>
      </c>
      <c r="G1250" s="128">
        <v>133438</v>
      </c>
      <c r="H1250" s="128">
        <v>102689</v>
      </c>
      <c r="I1250" s="129">
        <v>2.9</v>
      </c>
      <c r="J1250" s="129">
        <v>10.57</v>
      </c>
      <c r="K1250" s="129">
        <v>12.9</v>
      </c>
      <c r="L1250" s="129">
        <v>96.36</v>
      </c>
      <c r="M1250" s="129">
        <v>80.47</v>
      </c>
      <c r="N1250" s="7"/>
      <c r="O1250"/>
      <c r="P1250" s="308"/>
    </row>
    <row r="1251" spans="2:16" s="12" customFormat="1" ht="15" customHeight="1" x14ac:dyDescent="0.35">
      <c r="B1251" s="142">
        <v>2013</v>
      </c>
      <c r="C1251" s="142"/>
      <c r="D1251" s="128">
        <v>4703</v>
      </c>
      <c r="E1251" s="128">
        <v>13268</v>
      </c>
      <c r="F1251" s="128">
        <v>10309</v>
      </c>
      <c r="G1251" s="128">
        <v>126242</v>
      </c>
      <c r="H1251" s="128">
        <v>97452</v>
      </c>
      <c r="I1251" s="129">
        <v>2.82</v>
      </c>
      <c r="J1251" s="129">
        <v>9.51</v>
      </c>
      <c r="K1251" s="129">
        <v>11.96</v>
      </c>
      <c r="L1251" s="129">
        <v>97.7</v>
      </c>
      <c r="M1251" s="129">
        <v>77.8</v>
      </c>
      <c r="N1251" s="7"/>
      <c r="O1251"/>
      <c r="P1251" s="308"/>
    </row>
    <row r="1252" spans="2:16" s="12" customFormat="1" ht="15" customHeight="1" x14ac:dyDescent="0.35">
      <c r="B1252" s="126">
        <v>2012</v>
      </c>
      <c r="C1252" s="126"/>
      <c r="D1252" s="128">
        <v>4992</v>
      </c>
      <c r="E1252" s="128">
        <v>14924</v>
      </c>
      <c r="F1252" s="128">
        <v>11731</v>
      </c>
      <c r="G1252" s="128">
        <v>143243</v>
      </c>
      <c r="H1252" s="128">
        <v>110465</v>
      </c>
      <c r="I1252" s="129">
        <v>2.99</v>
      </c>
      <c r="J1252" s="129">
        <v>9.6</v>
      </c>
      <c r="K1252" s="129">
        <v>11.23</v>
      </c>
      <c r="L1252" s="129">
        <v>92.01</v>
      </c>
      <c r="M1252" s="129">
        <v>83.45</v>
      </c>
      <c r="N1252" s="7"/>
      <c r="O1252"/>
      <c r="P1252" s="308"/>
    </row>
    <row r="1253" spans="2:16" s="7" customFormat="1" ht="15" customHeight="1" x14ac:dyDescent="0.35">
      <c r="B1253" s="126">
        <v>2011</v>
      </c>
      <c r="C1253" s="126"/>
      <c r="D1253" s="128">
        <v>5705</v>
      </c>
      <c r="E1253" s="128">
        <v>18445</v>
      </c>
      <c r="F1253" s="128">
        <v>14801</v>
      </c>
      <c r="G1253" s="128">
        <v>190117</v>
      </c>
      <c r="H1253" s="128">
        <v>147756</v>
      </c>
      <c r="I1253" s="129">
        <v>3.23</v>
      </c>
      <c r="J1253" s="129">
        <v>10.31</v>
      </c>
      <c r="K1253" s="129">
        <v>14.84</v>
      </c>
      <c r="L1253" s="129">
        <v>115.56</v>
      </c>
      <c r="M1253" s="129">
        <v>68.239999999999995</v>
      </c>
      <c r="N1253" s="14"/>
      <c r="O1253"/>
    </row>
    <row r="1254" spans="2:16" s="7" customFormat="1" ht="15" customHeight="1" x14ac:dyDescent="0.35">
      <c r="B1254" s="126">
        <v>2010</v>
      </c>
      <c r="C1254" s="126"/>
      <c r="D1254" s="128">
        <v>6052</v>
      </c>
      <c r="E1254" s="128">
        <v>19914</v>
      </c>
      <c r="F1254" s="128">
        <v>16195</v>
      </c>
      <c r="G1254" s="128">
        <v>204110</v>
      </c>
      <c r="H1254" s="128">
        <v>163249</v>
      </c>
      <c r="I1254" s="129">
        <v>3.29</v>
      </c>
      <c r="J1254" s="129">
        <v>10.25</v>
      </c>
      <c r="K1254" s="129">
        <v>14.43</v>
      </c>
      <c r="L1254" s="129">
        <v>114.5</v>
      </c>
      <c r="M1254" s="129">
        <v>69.52</v>
      </c>
      <c r="N1254" s="14"/>
      <c r="O1254"/>
    </row>
    <row r="1255" spans="2:16" s="7" customFormat="1" ht="15" customHeight="1" x14ac:dyDescent="0.35">
      <c r="B1255" s="126">
        <v>2009</v>
      </c>
      <c r="C1255" s="126"/>
      <c r="D1255" s="128">
        <v>6733</v>
      </c>
      <c r="E1255" s="128">
        <v>22456</v>
      </c>
      <c r="F1255" s="128">
        <v>18019</v>
      </c>
      <c r="G1255" s="128">
        <v>220450</v>
      </c>
      <c r="H1255" s="128">
        <v>168659</v>
      </c>
      <c r="I1255" s="129">
        <v>3.34</v>
      </c>
      <c r="J1255" s="129">
        <v>9.82</v>
      </c>
      <c r="K1255" s="129">
        <v>15.05</v>
      </c>
      <c r="L1255" s="129">
        <v>122.98</v>
      </c>
      <c r="M1255" s="129">
        <v>63.93</v>
      </c>
      <c r="N1255" s="14"/>
      <c r="O1255"/>
    </row>
    <row r="1256" spans="2:16" s="7" customFormat="1" ht="15" customHeight="1" x14ac:dyDescent="0.35">
      <c r="B1256" s="126">
        <v>2008</v>
      </c>
      <c r="C1256" s="126"/>
      <c r="D1256" s="128">
        <v>7302</v>
      </c>
      <c r="E1256" s="128">
        <v>26223</v>
      </c>
      <c r="F1256" s="128">
        <v>21278</v>
      </c>
      <c r="G1256" s="128">
        <v>258611</v>
      </c>
      <c r="H1256" s="128">
        <v>194010</v>
      </c>
      <c r="I1256" s="129">
        <v>3.59</v>
      </c>
      <c r="J1256" s="129">
        <v>9.86</v>
      </c>
      <c r="K1256" s="129">
        <v>14.88</v>
      </c>
      <c r="L1256" s="129">
        <v>122.4</v>
      </c>
      <c r="M1256" s="129">
        <v>64.73</v>
      </c>
      <c r="N1256" s="14"/>
      <c r="O1256"/>
    </row>
    <row r="1257" spans="2:16" s="7" customFormat="1" ht="15" customHeight="1" x14ac:dyDescent="0.35">
      <c r="B1257" s="123" t="s">
        <v>260</v>
      </c>
      <c r="C1257" s="123"/>
      <c r="D1257" s="132"/>
      <c r="E1257" s="132"/>
      <c r="F1257" s="132"/>
      <c r="G1257" s="132"/>
      <c r="H1257" s="132"/>
      <c r="I1257" s="133"/>
      <c r="J1257" s="133"/>
      <c r="K1257" s="133"/>
      <c r="L1257" s="133"/>
      <c r="M1257" s="133"/>
      <c r="O1257"/>
    </row>
    <row r="1258" spans="2:16" s="7" customFormat="1" ht="15" customHeight="1" x14ac:dyDescent="0.35">
      <c r="B1258" s="142">
        <v>2020</v>
      </c>
      <c r="C1258" s="142"/>
      <c r="D1258" s="228">
        <v>6720</v>
      </c>
      <c r="E1258" s="228">
        <v>19912</v>
      </c>
      <c r="F1258" s="228">
        <v>15577</v>
      </c>
      <c r="G1258" s="228">
        <v>233774</v>
      </c>
      <c r="H1258" s="228">
        <v>184721</v>
      </c>
      <c r="I1258" s="229">
        <v>2.96</v>
      </c>
      <c r="J1258" s="229">
        <v>11.74</v>
      </c>
      <c r="K1258" s="229">
        <v>19.09</v>
      </c>
      <c r="L1258" s="229">
        <v>127.17</v>
      </c>
      <c r="M1258" s="229">
        <v>59.96</v>
      </c>
      <c r="O1258"/>
      <c r="P1258" s="308"/>
    </row>
    <row r="1259" spans="2:16" s="7" customFormat="1" ht="15" customHeight="1" x14ac:dyDescent="0.35">
      <c r="B1259" s="142">
        <v>2019</v>
      </c>
      <c r="C1259" s="142"/>
      <c r="D1259" s="228">
        <v>6562</v>
      </c>
      <c r="E1259" s="228">
        <v>19484</v>
      </c>
      <c r="F1259" s="228">
        <v>15230</v>
      </c>
      <c r="G1259" s="228">
        <v>224259</v>
      </c>
      <c r="H1259" s="228">
        <v>176778</v>
      </c>
      <c r="I1259" s="229">
        <v>2.97</v>
      </c>
      <c r="J1259" s="229">
        <v>11.51</v>
      </c>
      <c r="K1259" s="229">
        <v>19.3</v>
      </c>
      <c r="L1259" s="229">
        <v>131.06</v>
      </c>
      <c r="M1259" s="229">
        <v>57.84</v>
      </c>
      <c r="O1259"/>
    </row>
    <row r="1260" spans="2:16" s="7" customFormat="1" ht="15" customHeight="1" x14ac:dyDescent="0.35">
      <c r="B1260" s="142">
        <v>2018</v>
      </c>
      <c r="C1260" s="142"/>
      <c r="D1260" s="228">
        <v>5998</v>
      </c>
      <c r="E1260" s="228">
        <v>17456</v>
      </c>
      <c r="F1260" s="228">
        <v>13525</v>
      </c>
      <c r="G1260" s="228">
        <v>193741</v>
      </c>
      <c r="H1260" s="228">
        <v>151456</v>
      </c>
      <c r="I1260" s="229">
        <v>2.91</v>
      </c>
      <c r="J1260" s="229">
        <v>11.1</v>
      </c>
      <c r="K1260" s="229">
        <v>18.96</v>
      </c>
      <c r="L1260" s="229">
        <v>132.38</v>
      </c>
      <c r="M1260" s="229">
        <v>56.74</v>
      </c>
      <c r="O1260"/>
    </row>
    <row r="1261" spans="2:16" s="7" customFormat="1" ht="15" customHeight="1" x14ac:dyDescent="0.35">
      <c r="B1261" s="142">
        <v>2017</v>
      </c>
      <c r="C1261" s="142"/>
      <c r="D1261" s="228">
        <v>5645</v>
      </c>
      <c r="E1261" s="228">
        <v>15549</v>
      </c>
      <c r="F1261" s="228">
        <v>11795</v>
      </c>
      <c r="G1261" s="228">
        <v>163150</v>
      </c>
      <c r="H1261" s="228">
        <v>127864</v>
      </c>
      <c r="I1261" s="229">
        <v>2.75</v>
      </c>
      <c r="J1261" s="229">
        <v>10.49</v>
      </c>
      <c r="K1261" s="229">
        <v>16.89</v>
      </c>
      <c r="L1261" s="229">
        <v>122.13</v>
      </c>
      <c r="M1261" s="229">
        <v>59.97</v>
      </c>
      <c r="O1261"/>
    </row>
    <row r="1262" spans="2:16" s="12" customFormat="1" ht="15" customHeight="1" x14ac:dyDescent="0.35">
      <c r="B1262" s="142">
        <v>2016</v>
      </c>
      <c r="C1262" s="142"/>
      <c r="D1262" s="228">
        <v>5146</v>
      </c>
      <c r="E1262" s="228">
        <v>14016</v>
      </c>
      <c r="F1262" s="228">
        <v>10696</v>
      </c>
      <c r="G1262" s="228">
        <v>141872</v>
      </c>
      <c r="H1262" s="228">
        <v>110988</v>
      </c>
      <c r="I1262" s="229">
        <v>2.72</v>
      </c>
      <c r="J1262" s="229">
        <v>10.119999999999999</v>
      </c>
      <c r="K1262" s="229">
        <v>15.2</v>
      </c>
      <c r="L1262" s="229">
        <v>114.6</v>
      </c>
      <c r="M1262" s="229">
        <v>64.55</v>
      </c>
      <c r="N1262" s="7"/>
      <c r="O1262"/>
      <c r="P1262" s="308"/>
    </row>
    <row r="1263" spans="2:16" s="13" customFormat="1" ht="15" customHeight="1" x14ac:dyDescent="0.35">
      <c r="B1263" s="142">
        <v>2015</v>
      </c>
      <c r="C1263" s="142"/>
      <c r="D1263" s="228">
        <v>4951</v>
      </c>
      <c r="E1263" s="228">
        <v>13249</v>
      </c>
      <c r="F1263" s="228">
        <v>10015</v>
      </c>
      <c r="G1263" s="228">
        <v>129729</v>
      </c>
      <c r="H1263" s="228">
        <v>102078</v>
      </c>
      <c r="I1263" s="229">
        <v>2.68</v>
      </c>
      <c r="J1263" s="229">
        <v>9.7899999999999991</v>
      </c>
      <c r="K1263" s="229">
        <v>14.16</v>
      </c>
      <c r="L1263" s="229">
        <v>109.28</v>
      </c>
      <c r="M1263" s="229">
        <v>66.900000000000006</v>
      </c>
      <c r="N1263" s="7"/>
      <c r="O1263"/>
    </row>
    <row r="1264" spans="2:16" s="13" customFormat="1" ht="15" customHeight="1" x14ac:dyDescent="0.35">
      <c r="B1264" s="142">
        <v>2014</v>
      </c>
      <c r="C1264" s="142"/>
      <c r="D1264" s="128">
        <v>4818</v>
      </c>
      <c r="E1264" s="128">
        <v>12384</v>
      </c>
      <c r="F1264" s="128">
        <v>9315</v>
      </c>
      <c r="G1264" s="128">
        <v>116198</v>
      </c>
      <c r="H1264" s="128">
        <v>90914</v>
      </c>
      <c r="I1264" s="129">
        <v>2.57</v>
      </c>
      <c r="J1264" s="129">
        <v>9.3800000000000008</v>
      </c>
      <c r="K1264" s="129">
        <v>13.09</v>
      </c>
      <c r="L1264" s="129">
        <v>104.93</v>
      </c>
      <c r="M1264" s="129">
        <v>68.489999999999995</v>
      </c>
      <c r="N1264" s="7"/>
      <c r="O1264"/>
    </row>
    <row r="1265" spans="2:16" s="13" customFormat="1" ht="15" customHeight="1" x14ac:dyDescent="0.35">
      <c r="B1265" s="142">
        <v>2013</v>
      </c>
      <c r="C1265" s="142"/>
      <c r="D1265" s="128">
        <v>4979</v>
      </c>
      <c r="E1265" s="128">
        <v>12460</v>
      </c>
      <c r="F1265" s="128">
        <v>9329</v>
      </c>
      <c r="G1265" s="128">
        <v>114766</v>
      </c>
      <c r="H1265" s="128">
        <v>89481</v>
      </c>
      <c r="I1265" s="129">
        <v>2.5</v>
      </c>
      <c r="J1265" s="129">
        <v>9.2100000000000009</v>
      </c>
      <c r="K1265" s="129">
        <v>10.4</v>
      </c>
      <c r="L1265" s="129">
        <v>84.51</v>
      </c>
      <c r="M1265" s="129">
        <v>83.49</v>
      </c>
      <c r="N1265" s="7"/>
      <c r="O1265"/>
    </row>
    <row r="1266" spans="2:16" s="7" customFormat="1" ht="15" customHeight="1" x14ac:dyDescent="0.35">
      <c r="B1266" s="126">
        <v>2012</v>
      </c>
      <c r="C1266" s="126"/>
      <c r="D1266" s="128">
        <v>5497</v>
      </c>
      <c r="E1266" s="128">
        <v>14708</v>
      </c>
      <c r="F1266" s="128">
        <v>11197</v>
      </c>
      <c r="G1266" s="128">
        <v>135590</v>
      </c>
      <c r="H1266" s="128">
        <v>106288</v>
      </c>
      <c r="I1266" s="129">
        <v>2.68</v>
      </c>
      <c r="J1266" s="129">
        <v>9.2200000000000006</v>
      </c>
      <c r="K1266" s="129">
        <v>9.24</v>
      </c>
      <c r="L1266" s="129">
        <v>76.27</v>
      </c>
      <c r="M1266" s="129">
        <v>92.63</v>
      </c>
      <c r="N1266" s="14"/>
      <c r="O1266"/>
    </row>
    <row r="1267" spans="2:16" s="7" customFormat="1" ht="15" customHeight="1" x14ac:dyDescent="0.35">
      <c r="B1267" s="126">
        <v>2011</v>
      </c>
      <c r="C1267" s="126"/>
      <c r="D1267" s="128">
        <v>6474</v>
      </c>
      <c r="E1267" s="128">
        <v>19335</v>
      </c>
      <c r="F1267" s="128">
        <v>15179</v>
      </c>
      <c r="G1267" s="128">
        <v>191009</v>
      </c>
      <c r="H1267" s="128">
        <v>150885</v>
      </c>
      <c r="I1267" s="129">
        <v>2.99</v>
      </c>
      <c r="J1267" s="129">
        <v>9.8800000000000008</v>
      </c>
      <c r="K1267" s="129">
        <v>13.17</v>
      </c>
      <c r="L1267" s="129">
        <v>104.67</v>
      </c>
      <c r="M1267" s="129">
        <v>71.209999999999994</v>
      </c>
      <c r="N1267" s="14"/>
      <c r="O1267"/>
    </row>
    <row r="1268" spans="2:16" s="7" customFormat="1" ht="15" customHeight="1" x14ac:dyDescent="0.35">
      <c r="B1268" s="126">
        <v>2010</v>
      </c>
      <c r="C1268" s="126"/>
      <c r="D1268" s="128">
        <v>7610</v>
      </c>
      <c r="E1268" s="128">
        <v>22902</v>
      </c>
      <c r="F1268" s="128">
        <v>18012</v>
      </c>
      <c r="G1268" s="128">
        <v>227412</v>
      </c>
      <c r="H1268" s="128">
        <v>179124</v>
      </c>
      <c r="I1268" s="129">
        <v>3.01</v>
      </c>
      <c r="J1268" s="129">
        <v>9.93</v>
      </c>
      <c r="K1268" s="129">
        <v>14.95</v>
      </c>
      <c r="L1268" s="129">
        <v>118.41</v>
      </c>
      <c r="M1268" s="129">
        <v>63.35</v>
      </c>
      <c r="N1268" s="14"/>
      <c r="O1268"/>
    </row>
    <row r="1269" spans="2:16" s="7" customFormat="1" ht="15" customHeight="1" x14ac:dyDescent="0.35">
      <c r="B1269" s="126">
        <v>2009</v>
      </c>
      <c r="C1269" s="126"/>
      <c r="D1269" s="128">
        <v>9115</v>
      </c>
      <c r="E1269" s="128">
        <v>28387</v>
      </c>
      <c r="F1269" s="128">
        <v>21965</v>
      </c>
      <c r="G1269" s="128">
        <v>265525</v>
      </c>
      <c r="H1269" s="128">
        <v>208196</v>
      </c>
      <c r="I1269" s="129">
        <v>3.11</v>
      </c>
      <c r="J1269" s="129">
        <v>9.35</v>
      </c>
      <c r="K1269" s="129">
        <v>15</v>
      </c>
      <c r="L1269" s="129">
        <v>124.05</v>
      </c>
      <c r="M1269" s="129">
        <v>58.9</v>
      </c>
      <c r="N1269" s="14"/>
      <c r="O1269"/>
    </row>
    <row r="1270" spans="2:16" s="7" customFormat="1" ht="15" customHeight="1" x14ac:dyDescent="0.35">
      <c r="B1270" s="126">
        <v>2008</v>
      </c>
      <c r="C1270" s="126"/>
      <c r="D1270" s="128">
        <v>9770</v>
      </c>
      <c r="E1270" s="128">
        <v>31926</v>
      </c>
      <c r="F1270" s="128">
        <v>25241</v>
      </c>
      <c r="G1270" s="128">
        <v>310963</v>
      </c>
      <c r="H1270" s="128">
        <v>241765</v>
      </c>
      <c r="I1270" s="129">
        <v>3.27</v>
      </c>
      <c r="J1270" s="129">
        <v>9.74</v>
      </c>
      <c r="K1270" s="129">
        <v>18.760000000000002</v>
      </c>
      <c r="L1270" s="129">
        <v>152.31</v>
      </c>
      <c r="M1270" s="129">
        <v>49.52</v>
      </c>
      <c r="O1270"/>
    </row>
    <row r="1271" spans="2:16" s="7" customFormat="1" ht="15" customHeight="1" x14ac:dyDescent="0.35">
      <c r="B1271" s="123" t="s">
        <v>261</v>
      </c>
      <c r="C1271" s="123"/>
      <c r="D1271" s="132"/>
      <c r="E1271" s="132"/>
      <c r="F1271" s="132"/>
      <c r="G1271" s="132"/>
      <c r="H1271" s="132"/>
      <c r="I1271" s="133"/>
      <c r="J1271" s="133"/>
      <c r="K1271" s="133"/>
      <c r="L1271" s="133"/>
      <c r="M1271" s="133"/>
      <c r="O1271"/>
    </row>
    <row r="1272" spans="2:16" s="7" customFormat="1" ht="15" customHeight="1" x14ac:dyDescent="0.35">
      <c r="B1272" s="142">
        <v>2020</v>
      </c>
      <c r="C1272" s="142"/>
      <c r="D1272" s="228">
        <v>1714</v>
      </c>
      <c r="E1272" s="228">
        <v>7252</v>
      </c>
      <c r="F1272" s="228">
        <v>5903</v>
      </c>
      <c r="G1272" s="228">
        <v>85453</v>
      </c>
      <c r="H1272" s="228">
        <v>67066</v>
      </c>
      <c r="I1272" s="229">
        <v>4.2300000000000004</v>
      </c>
      <c r="J1272" s="229">
        <v>11.78</v>
      </c>
      <c r="K1272" s="229">
        <v>15.57</v>
      </c>
      <c r="L1272" s="229">
        <v>107.53</v>
      </c>
      <c r="M1272" s="229">
        <v>76.11</v>
      </c>
      <c r="O1272"/>
      <c r="P1272" s="308"/>
    </row>
    <row r="1273" spans="2:16" s="7" customFormat="1" ht="15" customHeight="1" x14ac:dyDescent="0.35">
      <c r="B1273" s="142">
        <v>2019</v>
      </c>
      <c r="C1273" s="142"/>
      <c r="D1273" s="228">
        <v>1699</v>
      </c>
      <c r="E1273" s="228">
        <v>7189</v>
      </c>
      <c r="F1273" s="228">
        <v>5868</v>
      </c>
      <c r="G1273" s="228">
        <v>80667</v>
      </c>
      <c r="H1273" s="228">
        <v>62211</v>
      </c>
      <c r="I1273" s="229">
        <v>4.2300000000000004</v>
      </c>
      <c r="J1273" s="229">
        <v>11.22</v>
      </c>
      <c r="K1273" s="229">
        <v>14.45</v>
      </c>
      <c r="L1273" s="229">
        <v>105.11</v>
      </c>
      <c r="M1273" s="229">
        <v>77.09</v>
      </c>
      <c r="O1273"/>
    </row>
    <row r="1274" spans="2:16" s="7" customFormat="1" ht="15" customHeight="1" x14ac:dyDescent="0.35">
      <c r="B1274" s="142">
        <v>2018</v>
      </c>
      <c r="C1274" s="142"/>
      <c r="D1274" s="228">
        <v>1629</v>
      </c>
      <c r="E1274" s="228">
        <v>6985</v>
      </c>
      <c r="F1274" s="228">
        <v>5738</v>
      </c>
      <c r="G1274" s="228">
        <v>76627</v>
      </c>
      <c r="H1274" s="228">
        <v>59528</v>
      </c>
      <c r="I1274" s="229">
        <v>4.29</v>
      </c>
      <c r="J1274" s="229">
        <v>10.97</v>
      </c>
      <c r="K1274" s="229">
        <v>13.94</v>
      </c>
      <c r="L1274" s="229">
        <v>104.41</v>
      </c>
      <c r="M1274" s="229">
        <v>78.290000000000006</v>
      </c>
      <c r="O1274"/>
    </row>
    <row r="1275" spans="2:16" s="13" customFormat="1" ht="15" customHeight="1" collapsed="1" x14ac:dyDescent="0.35">
      <c r="B1275" s="142">
        <v>2017</v>
      </c>
      <c r="C1275" s="142"/>
      <c r="D1275" s="228">
        <v>1525</v>
      </c>
      <c r="E1275" s="228">
        <v>6595</v>
      </c>
      <c r="F1275" s="228">
        <v>5439</v>
      </c>
      <c r="G1275" s="228">
        <v>73819</v>
      </c>
      <c r="H1275" s="228">
        <v>56431</v>
      </c>
      <c r="I1275" s="229">
        <v>4.32</v>
      </c>
      <c r="J1275" s="229">
        <v>11.19</v>
      </c>
      <c r="K1275" s="229">
        <v>14</v>
      </c>
      <c r="L1275" s="229">
        <v>103.17</v>
      </c>
      <c r="M1275" s="229">
        <v>79.31</v>
      </c>
      <c r="N1275" s="7"/>
      <c r="O1275"/>
    </row>
    <row r="1276" spans="2:16" s="13" customFormat="1" ht="15" customHeight="1" x14ac:dyDescent="0.35">
      <c r="B1276" s="142">
        <v>2016</v>
      </c>
      <c r="C1276" s="142"/>
      <c r="D1276" s="228">
        <v>1446</v>
      </c>
      <c r="E1276" s="228">
        <v>5987</v>
      </c>
      <c r="F1276" s="228">
        <v>4897</v>
      </c>
      <c r="G1276" s="228">
        <v>63366</v>
      </c>
      <c r="H1276" s="228">
        <v>49666</v>
      </c>
      <c r="I1276" s="229">
        <v>4.1399999999999997</v>
      </c>
      <c r="J1276" s="229">
        <v>10.58</v>
      </c>
      <c r="K1276" s="229">
        <v>13.87</v>
      </c>
      <c r="L1276" s="229">
        <v>107.2</v>
      </c>
      <c r="M1276" s="229">
        <v>75.400000000000006</v>
      </c>
      <c r="N1276" s="7"/>
      <c r="O1276"/>
    </row>
    <row r="1277" spans="2:16" s="13" customFormat="1" ht="15" customHeight="1" x14ac:dyDescent="0.35">
      <c r="B1277" s="142">
        <v>2015</v>
      </c>
      <c r="C1277" s="142"/>
      <c r="D1277" s="228">
        <v>1452</v>
      </c>
      <c r="E1277" s="228">
        <v>5583</v>
      </c>
      <c r="F1277" s="228">
        <v>4504</v>
      </c>
      <c r="G1277" s="228">
        <v>59496</v>
      </c>
      <c r="H1277" s="228">
        <v>46989</v>
      </c>
      <c r="I1277" s="229">
        <v>3.85</v>
      </c>
      <c r="J1277" s="229">
        <v>10.66</v>
      </c>
      <c r="K1277" s="229">
        <v>13.38</v>
      </c>
      <c r="L1277" s="229">
        <v>101.29</v>
      </c>
      <c r="M1277" s="229">
        <v>78.459999999999994</v>
      </c>
      <c r="N1277" s="7"/>
      <c r="O1277"/>
    </row>
    <row r="1278" spans="2:16" s="7" customFormat="1" ht="15" customHeight="1" x14ac:dyDescent="0.35">
      <c r="B1278" s="142">
        <v>2014</v>
      </c>
      <c r="C1278" s="142"/>
      <c r="D1278" s="128">
        <v>1503</v>
      </c>
      <c r="E1278" s="128">
        <v>5768</v>
      </c>
      <c r="F1278" s="128">
        <v>4650</v>
      </c>
      <c r="G1278" s="128">
        <v>60058</v>
      </c>
      <c r="H1278" s="128">
        <v>47013</v>
      </c>
      <c r="I1278" s="129">
        <v>3.84</v>
      </c>
      <c r="J1278" s="129">
        <v>10.41</v>
      </c>
      <c r="K1278" s="129">
        <v>11.77</v>
      </c>
      <c r="L1278" s="129">
        <v>91.1</v>
      </c>
      <c r="M1278" s="129">
        <v>86.54</v>
      </c>
      <c r="O1278"/>
    </row>
    <row r="1279" spans="2:16" s="7" customFormat="1" ht="15" customHeight="1" x14ac:dyDescent="0.35">
      <c r="B1279" s="142">
        <v>2013</v>
      </c>
      <c r="C1279" s="142"/>
      <c r="D1279" s="128">
        <v>1667</v>
      </c>
      <c r="E1279" s="128">
        <v>6546</v>
      </c>
      <c r="F1279" s="128">
        <v>5281</v>
      </c>
      <c r="G1279" s="128">
        <v>69229</v>
      </c>
      <c r="H1279" s="128">
        <v>54147</v>
      </c>
      <c r="I1279" s="129">
        <v>3.93</v>
      </c>
      <c r="J1279" s="129">
        <v>10.58</v>
      </c>
      <c r="K1279" s="129">
        <v>12.97</v>
      </c>
      <c r="L1279" s="129">
        <v>98.95</v>
      </c>
      <c r="M1279" s="129">
        <v>79.760000000000005</v>
      </c>
      <c r="N1279" s="13"/>
      <c r="O1279"/>
    </row>
    <row r="1280" spans="2:16" s="7" customFormat="1" ht="15" customHeight="1" x14ac:dyDescent="0.35">
      <c r="B1280" s="126">
        <v>2012</v>
      </c>
      <c r="C1280" s="126"/>
      <c r="D1280" s="128">
        <v>1922</v>
      </c>
      <c r="E1280" s="128">
        <v>7760</v>
      </c>
      <c r="F1280" s="128">
        <v>6283</v>
      </c>
      <c r="G1280" s="128">
        <v>84824</v>
      </c>
      <c r="H1280" s="128">
        <v>66956</v>
      </c>
      <c r="I1280" s="129">
        <v>4.04</v>
      </c>
      <c r="J1280" s="129">
        <v>10.93</v>
      </c>
      <c r="K1280" s="129">
        <v>13.39</v>
      </c>
      <c r="L1280" s="129">
        <v>99.16</v>
      </c>
      <c r="M1280" s="129">
        <v>79.81</v>
      </c>
      <c r="N1280" s="13"/>
      <c r="O1280"/>
    </row>
    <row r="1281" spans="2:16" s="7" customFormat="1" ht="15" customHeight="1" x14ac:dyDescent="0.35">
      <c r="B1281" s="126">
        <v>2011</v>
      </c>
      <c r="C1281" s="126"/>
      <c r="D1281" s="128">
        <v>2416</v>
      </c>
      <c r="E1281" s="128">
        <v>9994</v>
      </c>
      <c r="F1281" s="128">
        <v>7969</v>
      </c>
      <c r="G1281" s="128">
        <v>104016</v>
      </c>
      <c r="H1281" s="128">
        <v>82334</v>
      </c>
      <c r="I1281" s="129">
        <v>4.1399999999999997</v>
      </c>
      <c r="J1281" s="129">
        <v>10.41</v>
      </c>
      <c r="K1281" s="129">
        <v>13.46</v>
      </c>
      <c r="L1281" s="129">
        <v>103.1</v>
      </c>
      <c r="M1281" s="129">
        <v>75.680000000000007</v>
      </c>
      <c r="N1281" s="13"/>
      <c r="O1281"/>
    </row>
    <row r="1282" spans="2:16" s="7" customFormat="1" ht="15" customHeight="1" x14ac:dyDescent="0.35">
      <c r="B1282" s="126">
        <v>2010</v>
      </c>
      <c r="C1282" s="126"/>
      <c r="D1282" s="128">
        <v>2699</v>
      </c>
      <c r="E1282" s="128">
        <v>11926</v>
      </c>
      <c r="F1282" s="128">
        <v>9672</v>
      </c>
      <c r="G1282" s="128">
        <v>132312</v>
      </c>
      <c r="H1282" s="128">
        <v>106357</v>
      </c>
      <c r="I1282" s="129">
        <v>4.42</v>
      </c>
      <c r="J1282" s="129">
        <v>11.09</v>
      </c>
      <c r="K1282" s="129">
        <v>15.78</v>
      </c>
      <c r="L1282" s="129">
        <v>115.36</v>
      </c>
      <c r="M1282" s="129">
        <v>68.73</v>
      </c>
      <c r="N1282" s="13"/>
      <c r="O1282"/>
    </row>
    <row r="1283" spans="2:16" s="7" customFormat="1" ht="15" customHeight="1" x14ac:dyDescent="0.35">
      <c r="B1283" s="126">
        <v>2009</v>
      </c>
      <c r="C1283" s="126"/>
      <c r="D1283" s="128">
        <v>3308</v>
      </c>
      <c r="E1283" s="128">
        <v>12964</v>
      </c>
      <c r="F1283" s="128">
        <v>10086</v>
      </c>
      <c r="G1283" s="128">
        <v>136127</v>
      </c>
      <c r="H1283" s="128">
        <v>107949</v>
      </c>
      <c r="I1283" s="129">
        <v>3.92</v>
      </c>
      <c r="J1283" s="129">
        <v>10.5</v>
      </c>
      <c r="K1283" s="129">
        <v>16.05</v>
      </c>
      <c r="L1283" s="129">
        <v>118.92</v>
      </c>
      <c r="M1283" s="129">
        <v>63.98</v>
      </c>
      <c r="O1283"/>
    </row>
    <row r="1284" spans="2:16" s="12" customFormat="1" ht="15" customHeight="1" x14ac:dyDescent="0.35">
      <c r="B1284" s="126">
        <v>2008</v>
      </c>
      <c r="C1284" s="126"/>
      <c r="D1284" s="128">
        <v>4061</v>
      </c>
      <c r="E1284" s="128">
        <v>13908</v>
      </c>
      <c r="F1284" s="128">
        <v>10276</v>
      </c>
      <c r="G1284" s="128">
        <v>135386</v>
      </c>
      <c r="H1284" s="128">
        <v>107435</v>
      </c>
      <c r="I1284" s="129">
        <v>3.42</v>
      </c>
      <c r="J1284" s="129">
        <v>9.73</v>
      </c>
      <c r="K1284" s="129">
        <v>15.42</v>
      </c>
      <c r="L1284" s="129">
        <v>117.07</v>
      </c>
      <c r="M1284" s="129">
        <v>61.53</v>
      </c>
      <c r="N1284" s="7"/>
      <c r="O1284"/>
      <c r="P1284" s="308"/>
    </row>
    <row r="1285" spans="2:16" s="13" customFormat="1" ht="15" customHeight="1" x14ac:dyDescent="0.35">
      <c r="B1285" s="123" t="s">
        <v>262</v>
      </c>
      <c r="C1285" s="123"/>
      <c r="D1285" s="132"/>
      <c r="E1285" s="132"/>
      <c r="F1285" s="132"/>
      <c r="G1285" s="132"/>
      <c r="H1285" s="132"/>
      <c r="I1285" s="133"/>
      <c r="J1285" s="133"/>
      <c r="K1285" s="133"/>
      <c r="L1285" s="133"/>
      <c r="M1285" s="133"/>
      <c r="N1285" s="7"/>
      <c r="O1285"/>
    </row>
    <row r="1286" spans="2:16" s="13" customFormat="1" ht="15" customHeight="1" x14ac:dyDescent="0.35">
      <c r="B1286" s="142">
        <v>2020</v>
      </c>
      <c r="C1286" s="142"/>
      <c r="D1286" s="228">
        <v>1357</v>
      </c>
      <c r="E1286" s="228">
        <v>9085</v>
      </c>
      <c r="F1286" s="228">
        <v>8440</v>
      </c>
      <c r="G1286" s="228">
        <v>146009</v>
      </c>
      <c r="H1286" s="228">
        <v>115192</v>
      </c>
      <c r="I1286" s="229">
        <v>6.69</v>
      </c>
      <c r="J1286" s="229">
        <v>16.07</v>
      </c>
      <c r="K1286" s="229">
        <v>22.09</v>
      </c>
      <c r="L1286" s="229">
        <v>127.7</v>
      </c>
      <c r="M1286" s="229">
        <v>72.7</v>
      </c>
      <c r="N1286" s="7"/>
      <c r="O1286"/>
      <c r="P1286" s="308"/>
    </row>
    <row r="1287" spans="2:16" s="13" customFormat="1" ht="15" customHeight="1" x14ac:dyDescent="0.35">
      <c r="B1287" s="142">
        <v>2019</v>
      </c>
      <c r="C1287" s="142"/>
      <c r="D1287" s="228">
        <v>1306</v>
      </c>
      <c r="E1287" s="228">
        <v>8695</v>
      </c>
      <c r="F1287" s="228">
        <v>8091</v>
      </c>
      <c r="G1287" s="228">
        <v>142840</v>
      </c>
      <c r="H1287" s="228">
        <v>113241</v>
      </c>
      <c r="I1287" s="229">
        <v>6.66</v>
      </c>
      <c r="J1287" s="229">
        <v>16.43</v>
      </c>
      <c r="K1287" s="229">
        <v>25.31</v>
      </c>
      <c r="L1287" s="229">
        <v>143.38</v>
      </c>
      <c r="M1287" s="229">
        <v>64.150000000000006</v>
      </c>
      <c r="N1287" s="7"/>
      <c r="O1287"/>
    </row>
    <row r="1288" spans="2:16" s="13" customFormat="1" ht="15" customHeight="1" x14ac:dyDescent="0.35">
      <c r="B1288" s="142">
        <v>2018</v>
      </c>
      <c r="C1288" s="142"/>
      <c r="D1288" s="228">
        <v>1217</v>
      </c>
      <c r="E1288" s="228">
        <v>7137</v>
      </c>
      <c r="F1288" s="228">
        <v>6580</v>
      </c>
      <c r="G1288" s="228">
        <v>113079</v>
      </c>
      <c r="H1288" s="228">
        <v>89474</v>
      </c>
      <c r="I1288" s="229">
        <v>5.86</v>
      </c>
      <c r="J1288" s="229">
        <v>15.84</v>
      </c>
      <c r="K1288" s="229">
        <v>22.23</v>
      </c>
      <c r="L1288" s="229">
        <v>129.36000000000001</v>
      </c>
      <c r="M1288" s="229">
        <v>70.44</v>
      </c>
      <c r="N1288" s="7"/>
      <c r="O1288"/>
    </row>
    <row r="1289" spans="2:16" s="13" customFormat="1" ht="15" customHeight="1" x14ac:dyDescent="0.35">
      <c r="B1289" s="142">
        <v>2017</v>
      </c>
      <c r="C1289" s="142"/>
      <c r="D1289" s="228">
        <v>1142</v>
      </c>
      <c r="E1289" s="228">
        <v>6181</v>
      </c>
      <c r="F1289" s="228">
        <v>5642</v>
      </c>
      <c r="G1289" s="228">
        <v>95531</v>
      </c>
      <c r="H1289" s="228">
        <v>75500</v>
      </c>
      <c r="I1289" s="229">
        <v>5.41</v>
      </c>
      <c r="J1289" s="229">
        <v>15.46</v>
      </c>
      <c r="K1289" s="229">
        <v>22.24</v>
      </c>
      <c r="L1289" s="229">
        <v>131.37</v>
      </c>
      <c r="M1289" s="229">
        <v>68.150000000000006</v>
      </c>
      <c r="N1289" s="7"/>
      <c r="O1289"/>
    </row>
    <row r="1290" spans="2:16" s="13" customFormat="1" ht="15" customHeight="1" x14ac:dyDescent="0.35">
      <c r="B1290" s="142">
        <v>2016</v>
      </c>
      <c r="C1290" s="142"/>
      <c r="D1290" s="228">
        <v>1101</v>
      </c>
      <c r="E1290" s="228">
        <v>5397</v>
      </c>
      <c r="F1290" s="228">
        <v>4897</v>
      </c>
      <c r="G1290" s="228">
        <v>87340</v>
      </c>
      <c r="H1290" s="228">
        <v>68589</v>
      </c>
      <c r="I1290" s="229">
        <v>4.9000000000000004</v>
      </c>
      <c r="J1290" s="229">
        <v>16.18</v>
      </c>
      <c r="K1290" s="229">
        <v>22.2</v>
      </c>
      <c r="L1290" s="229">
        <v>124.46</v>
      </c>
      <c r="M1290" s="229">
        <v>71.319999999999993</v>
      </c>
      <c r="N1290" s="7"/>
      <c r="O1290"/>
    </row>
    <row r="1291" spans="2:16" s="7" customFormat="1" ht="15" customHeight="1" x14ac:dyDescent="0.35">
      <c r="B1291" s="142">
        <v>2015</v>
      </c>
      <c r="C1291" s="142"/>
      <c r="D1291" s="228">
        <v>1137</v>
      </c>
      <c r="E1291" s="228">
        <v>5482</v>
      </c>
      <c r="F1291" s="228">
        <v>4938</v>
      </c>
      <c r="G1291" s="228">
        <v>86102</v>
      </c>
      <c r="H1291" s="228">
        <v>67293</v>
      </c>
      <c r="I1291" s="229">
        <v>4.82</v>
      </c>
      <c r="J1291" s="229">
        <v>15.71</v>
      </c>
      <c r="K1291" s="229">
        <v>21.02</v>
      </c>
      <c r="L1291" s="229">
        <v>120.55</v>
      </c>
      <c r="M1291" s="229">
        <v>72.599999999999994</v>
      </c>
      <c r="O1291"/>
    </row>
    <row r="1292" spans="2:16" s="7" customFormat="1" ht="15" customHeight="1" x14ac:dyDescent="0.35">
      <c r="B1292" s="142">
        <v>2014</v>
      </c>
      <c r="C1292" s="142"/>
      <c r="D1292" s="128">
        <v>1197</v>
      </c>
      <c r="E1292" s="128">
        <v>6052</v>
      </c>
      <c r="F1292" s="128">
        <v>5483</v>
      </c>
      <c r="G1292" s="128">
        <v>95463</v>
      </c>
      <c r="H1292" s="128">
        <v>77818</v>
      </c>
      <c r="I1292" s="129">
        <v>5.0599999999999996</v>
      </c>
      <c r="J1292" s="129">
        <v>15.77</v>
      </c>
      <c r="K1292" s="129">
        <v>24.33</v>
      </c>
      <c r="L1292" s="129">
        <v>139.77000000000001</v>
      </c>
      <c r="M1292" s="129">
        <v>62.98</v>
      </c>
      <c r="N1292" s="12"/>
      <c r="O1292"/>
    </row>
    <row r="1293" spans="2:16" s="7" customFormat="1" ht="15" customHeight="1" x14ac:dyDescent="0.35">
      <c r="B1293" s="142">
        <v>2013</v>
      </c>
      <c r="C1293" s="142"/>
      <c r="D1293" s="128">
        <v>1313</v>
      </c>
      <c r="E1293" s="128">
        <v>6344</v>
      </c>
      <c r="F1293" s="128">
        <v>5695</v>
      </c>
      <c r="G1293" s="128">
        <v>100188</v>
      </c>
      <c r="H1293" s="128">
        <v>80941</v>
      </c>
      <c r="I1293" s="129">
        <v>4.83</v>
      </c>
      <c r="J1293" s="129">
        <v>15.79</v>
      </c>
      <c r="K1293" s="129">
        <v>21.25</v>
      </c>
      <c r="L1293" s="129">
        <v>120.82</v>
      </c>
      <c r="M1293" s="129">
        <v>71.150000000000006</v>
      </c>
      <c r="N1293" s="13"/>
      <c r="O1293"/>
    </row>
    <row r="1294" spans="2:16" s="7" customFormat="1" ht="15" customHeight="1" x14ac:dyDescent="0.35">
      <c r="B1294" s="126">
        <v>2012</v>
      </c>
      <c r="C1294" s="126"/>
      <c r="D1294" s="128">
        <v>1432</v>
      </c>
      <c r="E1294" s="128">
        <v>7556</v>
      </c>
      <c r="F1294" s="128">
        <v>6868</v>
      </c>
      <c r="G1294" s="128">
        <v>117308</v>
      </c>
      <c r="H1294" s="128">
        <v>92552</v>
      </c>
      <c r="I1294" s="129">
        <v>5.28</v>
      </c>
      <c r="J1294" s="129">
        <v>15.53</v>
      </c>
      <c r="K1294" s="129">
        <v>19.3</v>
      </c>
      <c r="L1294" s="129">
        <v>112.97</v>
      </c>
      <c r="M1294" s="129">
        <v>72.06</v>
      </c>
      <c r="N1294" s="13"/>
      <c r="O1294"/>
    </row>
    <row r="1295" spans="2:16" s="7" customFormat="1" ht="15" customHeight="1" x14ac:dyDescent="0.35">
      <c r="B1295" s="126">
        <v>2011</v>
      </c>
      <c r="C1295" s="126"/>
      <c r="D1295" s="128">
        <v>1696</v>
      </c>
      <c r="E1295" s="128">
        <v>9950</v>
      </c>
      <c r="F1295" s="128">
        <v>9133</v>
      </c>
      <c r="G1295" s="128">
        <v>145457</v>
      </c>
      <c r="H1295" s="128">
        <v>115019</v>
      </c>
      <c r="I1295" s="129">
        <v>5.87</v>
      </c>
      <c r="J1295" s="129">
        <v>14.62</v>
      </c>
      <c r="K1295" s="129">
        <v>20.68</v>
      </c>
      <c r="L1295" s="129">
        <v>129.86000000000001</v>
      </c>
      <c r="M1295" s="129">
        <v>67.89</v>
      </c>
      <c r="N1295" s="13"/>
      <c r="O1295"/>
    </row>
    <row r="1296" spans="2:16" s="7" customFormat="1" ht="15" customHeight="1" x14ac:dyDescent="0.35">
      <c r="B1296" s="126">
        <v>2010</v>
      </c>
      <c r="C1296" s="126"/>
      <c r="D1296" s="128">
        <v>1866</v>
      </c>
      <c r="E1296" s="128">
        <v>11688</v>
      </c>
      <c r="F1296" s="128">
        <v>10798</v>
      </c>
      <c r="G1296" s="128">
        <v>170696</v>
      </c>
      <c r="H1296" s="128">
        <v>138646</v>
      </c>
      <c r="I1296" s="129">
        <v>6.26</v>
      </c>
      <c r="J1296" s="129">
        <v>14.6</v>
      </c>
      <c r="K1296" s="129">
        <v>21.23</v>
      </c>
      <c r="L1296" s="129">
        <v>134.27000000000001</v>
      </c>
      <c r="M1296" s="129">
        <v>66.47</v>
      </c>
      <c r="N1296" s="13"/>
      <c r="O1296"/>
    </row>
    <row r="1297" spans="2:16" s="14" customFormat="1" ht="15" customHeight="1" collapsed="1" x14ac:dyDescent="0.35">
      <c r="B1297" s="126">
        <v>2009</v>
      </c>
      <c r="C1297" s="126"/>
      <c r="D1297" s="128">
        <v>2064</v>
      </c>
      <c r="E1297" s="128">
        <v>13318</v>
      </c>
      <c r="F1297" s="128">
        <v>12262</v>
      </c>
      <c r="G1297" s="128">
        <v>180621</v>
      </c>
      <c r="H1297" s="128">
        <v>143685</v>
      </c>
      <c r="I1297" s="129">
        <v>6.45</v>
      </c>
      <c r="J1297" s="129">
        <v>13.56</v>
      </c>
      <c r="K1297" s="129">
        <v>19.71</v>
      </c>
      <c r="L1297" s="129">
        <v>133.80000000000001</v>
      </c>
      <c r="M1297" s="129">
        <v>66.489999999999995</v>
      </c>
      <c r="N1297" s="7"/>
      <c r="O1297"/>
      <c r="P1297" s="309"/>
    </row>
    <row r="1298" spans="2:16" s="14" customFormat="1" ht="15" customHeight="1" x14ac:dyDescent="0.35">
      <c r="B1298" s="126">
        <v>2008</v>
      </c>
      <c r="C1298" s="126"/>
      <c r="D1298" s="128">
        <v>2236</v>
      </c>
      <c r="E1298" s="128">
        <v>14787</v>
      </c>
      <c r="F1298" s="128">
        <v>13644</v>
      </c>
      <c r="G1298" s="128">
        <v>191428</v>
      </c>
      <c r="H1298" s="128">
        <v>150644</v>
      </c>
      <c r="I1298" s="129">
        <v>6.61</v>
      </c>
      <c r="J1298" s="129">
        <v>12.95</v>
      </c>
      <c r="K1298" s="129">
        <v>18.989999999999998</v>
      </c>
      <c r="L1298" s="129">
        <v>135.34</v>
      </c>
      <c r="M1298" s="129">
        <v>65.489999999999995</v>
      </c>
      <c r="N1298" s="7"/>
      <c r="O1298"/>
      <c r="P1298" s="309"/>
    </row>
    <row r="1299" spans="2:16" s="14" customFormat="1" ht="15" customHeight="1" x14ac:dyDescent="0.35">
      <c r="B1299" s="310" t="s">
        <v>23</v>
      </c>
      <c r="C1299" s="310"/>
      <c r="D1299" s="313"/>
      <c r="E1299" s="313"/>
      <c r="F1299" s="313"/>
      <c r="G1299" s="313"/>
      <c r="H1299" s="313"/>
      <c r="I1299" s="314"/>
      <c r="J1299" s="314"/>
      <c r="K1299" s="314"/>
      <c r="L1299" s="314"/>
      <c r="M1299" s="314"/>
      <c r="N1299" s="7"/>
      <c r="O1299"/>
      <c r="P1299" s="309"/>
    </row>
    <row r="1300" spans="2:16" s="7" customFormat="1" ht="15" customHeight="1" x14ac:dyDescent="0.35">
      <c r="B1300" s="123" t="s">
        <v>457</v>
      </c>
      <c r="C1300" s="123"/>
      <c r="D1300" s="124"/>
      <c r="E1300" s="124"/>
      <c r="F1300" s="124"/>
      <c r="G1300" s="124"/>
      <c r="H1300" s="124"/>
      <c r="I1300" s="125"/>
      <c r="J1300" s="125"/>
      <c r="K1300" s="125"/>
      <c r="L1300" s="125"/>
      <c r="M1300" s="125"/>
      <c r="O1300"/>
    </row>
    <row r="1301" spans="2:16" s="7" customFormat="1" ht="15" customHeight="1" x14ac:dyDescent="0.35">
      <c r="B1301" s="142">
        <v>2020</v>
      </c>
      <c r="C1301" s="142"/>
      <c r="D1301" s="228">
        <v>215033</v>
      </c>
      <c r="E1301" s="228">
        <v>798826</v>
      </c>
      <c r="F1301" s="228">
        <v>669068</v>
      </c>
      <c r="G1301" s="228">
        <v>12601664</v>
      </c>
      <c r="H1301" s="228">
        <v>9904818</v>
      </c>
      <c r="I1301" s="229">
        <v>3.71</v>
      </c>
      <c r="J1301" s="229">
        <v>15.78</v>
      </c>
      <c r="K1301" s="229">
        <v>23.83</v>
      </c>
      <c r="L1301" s="229">
        <v>126.55</v>
      </c>
      <c r="M1301" s="229">
        <v>66.63</v>
      </c>
      <c r="O1301"/>
      <c r="P1301" s="308"/>
    </row>
    <row r="1302" spans="2:16" s="7" customFormat="1" ht="15" customHeight="1" x14ac:dyDescent="0.35">
      <c r="B1302" s="142">
        <v>2019</v>
      </c>
      <c r="C1302" s="142"/>
      <c r="D1302" s="228">
        <v>218440</v>
      </c>
      <c r="E1302" s="228">
        <v>808514</v>
      </c>
      <c r="F1302" s="228">
        <v>678134</v>
      </c>
      <c r="G1302" s="228">
        <v>12614195</v>
      </c>
      <c r="H1302" s="228">
        <v>9815165</v>
      </c>
      <c r="I1302" s="229">
        <v>3.7</v>
      </c>
      <c r="J1302" s="229">
        <v>15.6</v>
      </c>
      <c r="K1302" s="229">
        <v>24.27</v>
      </c>
      <c r="L1302" s="229">
        <v>130.47</v>
      </c>
      <c r="M1302" s="229">
        <v>63.54</v>
      </c>
      <c r="O1302"/>
    </row>
    <row r="1303" spans="2:16" s="7" customFormat="1" ht="15" customHeight="1" x14ac:dyDescent="0.35">
      <c r="B1303" s="142">
        <v>2018</v>
      </c>
      <c r="C1303" s="142"/>
      <c r="D1303" s="228">
        <v>217831</v>
      </c>
      <c r="E1303" s="228">
        <v>791887</v>
      </c>
      <c r="F1303" s="228">
        <v>659304</v>
      </c>
      <c r="G1303" s="228">
        <v>11840099</v>
      </c>
      <c r="H1303" s="228">
        <v>9221079</v>
      </c>
      <c r="I1303" s="229">
        <v>3.64</v>
      </c>
      <c r="J1303" s="229">
        <v>14.95</v>
      </c>
      <c r="K1303" s="229">
        <v>23.7</v>
      </c>
      <c r="L1303" s="229">
        <v>131.99</v>
      </c>
      <c r="M1303" s="229">
        <v>62.25</v>
      </c>
      <c r="O1303"/>
    </row>
    <row r="1304" spans="2:16" s="7" customFormat="1" ht="15" customHeight="1" x14ac:dyDescent="0.35">
      <c r="B1304" s="142">
        <v>2017</v>
      </c>
      <c r="C1304" s="142"/>
      <c r="D1304" s="228">
        <v>219190</v>
      </c>
      <c r="E1304" s="228">
        <v>768712</v>
      </c>
      <c r="F1304" s="228">
        <v>635418</v>
      </c>
      <c r="G1304" s="228">
        <v>11074263</v>
      </c>
      <c r="H1304" s="228">
        <v>8646277</v>
      </c>
      <c r="I1304" s="229">
        <v>3.51</v>
      </c>
      <c r="J1304" s="229">
        <v>14.41</v>
      </c>
      <c r="K1304" s="229">
        <v>22.99</v>
      </c>
      <c r="L1304" s="229">
        <v>131.91999999999999</v>
      </c>
      <c r="M1304" s="229">
        <v>61.98</v>
      </c>
      <c r="O1304"/>
    </row>
    <row r="1305" spans="2:16" s="7" customFormat="1" ht="15" customHeight="1" x14ac:dyDescent="0.35">
      <c r="B1305" s="142">
        <v>2016</v>
      </c>
      <c r="C1305" s="142"/>
      <c r="D1305" s="228">
        <v>220359</v>
      </c>
      <c r="E1305" s="228">
        <v>749170</v>
      </c>
      <c r="F1305" s="228">
        <v>616895</v>
      </c>
      <c r="G1305" s="228">
        <v>10454195</v>
      </c>
      <c r="H1305" s="228">
        <v>8143026</v>
      </c>
      <c r="I1305" s="229">
        <v>3.4</v>
      </c>
      <c r="J1305" s="229">
        <v>13.95</v>
      </c>
      <c r="K1305" s="229">
        <v>21.91</v>
      </c>
      <c r="L1305" s="229">
        <v>129.31</v>
      </c>
      <c r="M1305" s="229">
        <v>63.05</v>
      </c>
      <c r="O1305"/>
    </row>
    <row r="1306" spans="2:16" s="7" customFormat="1" ht="15" customHeight="1" x14ac:dyDescent="0.35">
      <c r="B1306" s="142">
        <v>2015</v>
      </c>
      <c r="C1306" s="142"/>
      <c r="D1306" s="228">
        <v>222034</v>
      </c>
      <c r="E1306" s="228">
        <v>735834</v>
      </c>
      <c r="F1306" s="228">
        <v>602178</v>
      </c>
      <c r="G1306" s="228">
        <v>10017467</v>
      </c>
      <c r="H1306" s="228">
        <v>7782585</v>
      </c>
      <c r="I1306" s="229">
        <v>3.31</v>
      </c>
      <c r="J1306" s="229">
        <v>13.61</v>
      </c>
      <c r="K1306" s="229">
        <v>21.06</v>
      </c>
      <c r="L1306" s="229">
        <v>126.59</v>
      </c>
      <c r="M1306" s="229">
        <v>64</v>
      </c>
      <c r="N1306" s="13"/>
      <c r="O1306"/>
    </row>
    <row r="1307" spans="2:16" s="7" customFormat="1" ht="15" customHeight="1" x14ac:dyDescent="0.35">
      <c r="B1307" s="142">
        <v>2014</v>
      </c>
      <c r="C1307" s="142"/>
      <c r="D1307" s="128">
        <v>221846</v>
      </c>
      <c r="E1307" s="128">
        <v>719005</v>
      </c>
      <c r="F1307" s="128">
        <v>587002</v>
      </c>
      <c r="G1307" s="128">
        <v>9645016</v>
      </c>
      <c r="H1307" s="128">
        <v>7481441</v>
      </c>
      <c r="I1307" s="129">
        <v>3.24</v>
      </c>
      <c r="J1307" s="129">
        <v>13.41</v>
      </c>
      <c r="K1307" s="129">
        <v>20.34</v>
      </c>
      <c r="L1307" s="129">
        <v>123.78</v>
      </c>
      <c r="M1307" s="129">
        <v>65.23</v>
      </c>
      <c r="N1307" s="13"/>
      <c r="O1307"/>
    </row>
    <row r="1308" spans="2:16" s="7" customFormat="1" ht="15" customHeight="1" x14ac:dyDescent="0.35">
      <c r="B1308" s="142">
        <v>2013</v>
      </c>
      <c r="C1308" s="142"/>
      <c r="D1308" s="128">
        <v>226644</v>
      </c>
      <c r="E1308" s="128">
        <v>723488</v>
      </c>
      <c r="F1308" s="128">
        <v>585735</v>
      </c>
      <c r="G1308" s="128">
        <v>9501461</v>
      </c>
      <c r="H1308" s="128">
        <v>7367675</v>
      </c>
      <c r="I1308" s="129">
        <v>3.19</v>
      </c>
      <c r="J1308" s="129">
        <v>13.13</v>
      </c>
      <c r="K1308" s="129">
        <v>19.14</v>
      </c>
      <c r="L1308" s="129">
        <v>117.98</v>
      </c>
      <c r="M1308" s="129">
        <v>67.709999999999994</v>
      </c>
      <c r="N1308" s="13"/>
      <c r="O1308"/>
    </row>
    <row r="1309" spans="2:16" s="14" customFormat="1" ht="15" customHeight="1" collapsed="1" x14ac:dyDescent="0.35">
      <c r="B1309" s="126">
        <v>2012</v>
      </c>
      <c r="C1309" s="126"/>
      <c r="D1309" s="128">
        <v>232625</v>
      </c>
      <c r="E1309" s="128">
        <v>747594</v>
      </c>
      <c r="F1309" s="128">
        <v>604093</v>
      </c>
      <c r="G1309" s="128">
        <v>9920894</v>
      </c>
      <c r="H1309" s="128">
        <v>7642159</v>
      </c>
      <c r="I1309" s="129">
        <v>3.21</v>
      </c>
      <c r="J1309" s="129">
        <v>13.27</v>
      </c>
      <c r="K1309" s="129">
        <v>18.34</v>
      </c>
      <c r="L1309" s="129">
        <v>111.69</v>
      </c>
      <c r="M1309" s="129">
        <v>71.34</v>
      </c>
      <c r="N1309" s="13"/>
      <c r="O1309"/>
      <c r="P1309" s="309"/>
    </row>
    <row r="1310" spans="2:16" s="14" customFormat="1" ht="15" customHeight="1" x14ac:dyDescent="0.35">
      <c r="B1310" s="126">
        <v>2011</v>
      </c>
      <c r="C1310" s="126"/>
      <c r="D1310" s="128">
        <v>243873</v>
      </c>
      <c r="E1310" s="128">
        <v>794138</v>
      </c>
      <c r="F1310" s="128">
        <v>644116</v>
      </c>
      <c r="G1310" s="128">
        <v>10654593</v>
      </c>
      <c r="H1310" s="128">
        <v>8208698</v>
      </c>
      <c r="I1310" s="129">
        <v>3.26</v>
      </c>
      <c r="J1310" s="129">
        <v>13.42</v>
      </c>
      <c r="K1310" s="129">
        <v>19.16</v>
      </c>
      <c r="L1310" s="129">
        <v>115.85</v>
      </c>
      <c r="M1310" s="129">
        <v>69.209999999999994</v>
      </c>
      <c r="N1310" s="7"/>
      <c r="O1310"/>
      <c r="P1310" s="309"/>
    </row>
    <row r="1311" spans="2:16" s="14" customFormat="1" ht="15" customHeight="1" x14ac:dyDescent="0.35">
      <c r="B1311" s="126">
        <v>2010</v>
      </c>
      <c r="C1311" s="126"/>
      <c r="D1311" s="128">
        <v>251463</v>
      </c>
      <c r="E1311" s="128">
        <v>812944</v>
      </c>
      <c r="F1311" s="128">
        <v>662956</v>
      </c>
      <c r="G1311" s="128">
        <v>10908428</v>
      </c>
      <c r="H1311" s="128">
        <v>8463169</v>
      </c>
      <c r="I1311" s="129">
        <v>3.23</v>
      </c>
      <c r="J1311" s="129">
        <v>13.42</v>
      </c>
      <c r="K1311" s="129">
        <v>20.75</v>
      </c>
      <c r="L1311" s="129">
        <v>126.1</v>
      </c>
      <c r="M1311" s="129">
        <v>63.92</v>
      </c>
      <c r="N1311" s="7"/>
      <c r="O1311"/>
      <c r="P1311" s="309"/>
    </row>
    <row r="1312" spans="2:16" s="7" customFormat="1" ht="15" customHeight="1" x14ac:dyDescent="0.35">
      <c r="B1312" s="126">
        <v>2009</v>
      </c>
      <c r="C1312" s="126"/>
      <c r="D1312" s="128">
        <v>265645</v>
      </c>
      <c r="E1312" s="128">
        <v>824383</v>
      </c>
      <c r="F1312" s="128">
        <v>661496</v>
      </c>
      <c r="G1312" s="128">
        <v>10807823</v>
      </c>
      <c r="H1312" s="128">
        <v>8371416</v>
      </c>
      <c r="I1312" s="129">
        <v>3.1</v>
      </c>
      <c r="J1312" s="129">
        <v>13.11</v>
      </c>
      <c r="K1312" s="129">
        <v>20.34</v>
      </c>
      <c r="L1312" s="129">
        <v>124.47</v>
      </c>
      <c r="M1312" s="129">
        <v>63.78</v>
      </c>
      <c r="O1312"/>
    </row>
    <row r="1313" spans="2:16" s="7" customFormat="1" ht="15" customHeight="1" x14ac:dyDescent="0.35">
      <c r="B1313" s="126">
        <v>2008</v>
      </c>
      <c r="C1313" s="126"/>
      <c r="D1313" s="128">
        <v>276418</v>
      </c>
      <c r="E1313" s="128">
        <v>844024</v>
      </c>
      <c r="F1313" s="128">
        <v>675816</v>
      </c>
      <c r="G1313" s="128">
        <v>10893145</v>
      </c>
      <c r="H1313" s="128">
        <v>8404181</v>
      </c>
      <c r="I1313" s="129">
        <v>3.05</v>
      </c>
      <c r="J1313" s="129">
        <v>12.91</v>
      </c>
      <c r="K1313" s="129">
        <v>20.69</v>
      </c>
      <c r="L1313" s="129">
        <v>128.36000000000001</v>
      </c>
      <c r="M1313" s="129">
        <v>61.67</v>
      </c>
      <c r="O1313"/>
    </row>
    <row r="1314" spans="2:16" s="7" customFormat="1" ht="15" customHeight="1" x14ac:dyDescent="0.35">
      <c r="B1314" s="310" t="s">
        <v>35</v>
      </c>
      <c r="C1314" s="310"/>
      <c r="D1314" s="311"/>
      <c r="E1314" s="311"/>
      <c r="F1314" s="311"/>
      <c r="G1314" s="311"/>
      <c r="H1314" s="311"/>
      <c r="I1314" s="312"/>
      <c r="J1314" s="312"/>
      <c r="K1314" s="312"/>
      <c r="L1314" s="312"/>
      <c r="M1314" s="312"/>
      <c r="O1314"/>
    </row>
    <row r="1315" spans="2:16" s="7" customFormat="1" ht="15" customHeight="1" x14ac:dyDescent="0.35">
      <c r="B1315" s="123" t="s">
        <v>263</v>
      </c>
      <c r="C1315" s="123"/>
      <c r="D1315" s="132"/>
      <c r="E1315" s="132"/>
      <c r="F1315" s="132"/>
      <c r="G1315" s="132"/>
      <c r="H1315" s="132"/>
      <c r="I1315" s="133"/>
      <c r="J1315" s="133"/>
      <c r="K1315" s="133"/>
      <c r="L1315" s="133"/>
      <c r="M1315" s="133"/>
      <c r="O1315"/>
    </row>
    <row r="1316" spans="2:16" s="7" customFormat="1" ht="15" customHeight="1" x14ac:dyDescent="0.35">
      <c r="B1316" s="142">
        <v>2020</v>
      </c>
      <c r="C1316" s="142"/>
      <c r="D1316" s="228">
        <v>113238</v>
      </c>
      <c r="E1316" s="228">
        <v>134798</v>
      </c>
      <c r="F1316" s="228">
        <v>26392</v>
      </c>
      <c r="G1316" s="228">
        <v>237830</v>
      </c>
      <c r="H1316" s="228">
        <v>157045</v>
      </c>
      <c r="I1316" s="229">
        <v>1.19</v>
      </c>
      <c r="J1316" s="229">
        <v>1.76</v>
      </c>
      <c r="K1316" s="229">
        <v>5.76</v>
      </c>
      <c r="L1316" s="229">
        <v>63.97</v>
      </c>
      <c r="M1316" s="229">
        <v>30.32</v>
      </c>
      <c r="O1316"/>
      <c r="P1316" s="308"/>
    </row>
    <row r="1317" spans="2:16" s="7" customFormat="1" ht="15" customHeight="1" x14ac:dyDescent="0.35">
      <c r="B1317" s="142">
        <v>2019</v>
      </c>
      <c r="C1317" s="142"/>
      <c r="D1317" s="228">
        <v>117536</v>
      </c>
      <c r="E1317" s="228">
        <v>140906</v>
      </c>
      <c r="F1317" s="228">
        <v>31151</v>
      </c>
      <c r="G1317" s="228">
        <v>259519</v>
      </c>
      <c r="H1317" s="228">
        <v>168745</v>
      </c>
      <c r="I1317" s="229">
        <v>1.2</v>
      </c>
      <c r="J1317" s="229">
        <v>1.84</v>
      </c>
      <c r="K1317" s="229">
        <v>5.98</v>
      </c>
      <c r="L1317" s="229">
        <v>71.78</v>
      </c>
      <c r="M1317" s="229">
        <v>30.51</v>
      </c>
      <c r="O1317"/>
    </row>
    <row r="1318" spans="2:16" s="7" customFormat="1" ht="15" customHeight="1" x14ac:dyDescent="0.35">
      <c r="B1318" s="142">
        <v>2018</v>
      </c>
      <c r="C1318" s="142"/>
      <c r="D1318" s="228">
        <v>119313</v>
      </c>
      <c r="E1318" s="228">
        <v>147001</v>
      </c>
      <c r="F1318" s="228">
        <v>34445</v>
      </c>
      <c r="G1318" s="228">
        <v>272760</v>
      </c>
      <c r="H1318" s="228">
        <v>179713</v>
      </c>
      <c r="I1318" s="229">
        <v>1.23</v>
      </c>
      <c r="J1318" s="229">
        <v>1.86</v>
      </c>
      <c r="K1318" s="229">
        <v>5.88</v>
      </c>
      <c r="L1318" s="229">
        <v>74.239999999999995</v>
      </c>
      <c r="M1318" s="229">
        <v>31.27</v>
      </c>
      <c r="O1318"/>
    </row>
    <row r="1319" spans="2:16" s="7" customFormat="1" ht="15" customHeight="1" x14ac:dyDescent="0.35">
      <c r="B1319" s="142">
        <v>2017</v>
      </c>
      <c r="C1319" s="142"/>
      <c r="D1319" s="228">
        <v>121797</v>
      </c>
      <c r="E1319" s="228">
        <v>149527</v>
      </c>
      <c r="F1319" s="228">
        <v>35575</v>
      </c>
      <c r="G1319" s="228">
        <v>281177</v>
      </c>
      <c r="H1319" s="228">
        <v>187638</v>
      </c>
      <c r="I1319" s="229">
        <v>1.23</v>
      </c>
      <c r="J1319" s="229">
        <v>1.88</v>
      </c>
      <c r="K1319" s="229">
        <v>5.72</v>
      </c>
      <c r="L1319" s="229">
        <v>72.36</v>
      </c>
      <c r="M1319" s="229">
        <v>32.57</v>
      </c>
      <c r="N1319" s="13"/>
      <c r="O1319"/>
    </row>
    <row r="1320" spans="2:16" s="7" customFormat="1" ht="15" customHeight="1" x14ac:dyDescent="0.35">
      <c r="B1320" s="142">
        <v>2016</v>
      </c>
      <c r="C1320" s="142"/>
      <c r="D1320" s="228">
        <v>123625</v>
      </c>
      <c r="E1320" s="228">
        <v>151710</v>
      </c>
      <c r="F1320" s="228">
        <v>38632</v>
      </c>
      <c r="G1320" s="228">
        <v>290426</v>
      </c>
      <c r="H1320" s="228">
        <v>195157</v>
      </c>
      <c r="I1320" s="229">
        <v>1.23</v>
      </c>
      <c r="J1320" s="229">
        <v>1.91</v>
      </c>
      <c r="K1320" s="229">
        <v>5.8</v>
      </c>
      <c r="L1320" s="229">
        <v>77.13</v>
      </c>
      <c r="M1320" s="229">
        <v>32.71</v>
      </c>
      <c r="N1320" s="13"/>
      <c r="O1320"/>
    </row>
    <row r="1321" spans="2:16" s="14" customFormat="1" ht="15" customHeight="1" collapsed="1" x14ac:dyDescent="0.35">
      <c r="B1321" s="142">
        <v>2015</v>
      </c>
      <c r="C1321" s="142"/>
      <c r="D1321" s="228">
        <v>125506</v>
      </c>
      <c r="E1321" s="228">
        <v>153476</v>
      </c>
      <c r="F1321" s="228">
        <v>38979</v>
      </c>
      <c r="G1321" s="228">
        <v>304115</v>
      </c>
      <c r="H1321" s="228">
        <v>205579</v>
      </c>
      <c r="I1321" s="229">
        <v>1.22</v>
      </c>
      <c r="J1321" s="229">
        <v>1.98</v>
      </c>
      <c r="K1321" s="229">
        <v>5.74</v>
      </c>
      <c r="L1321" s="229">
        <v>73.61</v>
      </c>
      <c r="M1321" s="229">
        <v>34.17</v>
      </c>
      <c r="N1321" s="13"/>
      <c r="O1321"/>
      <c r="P1321" s="309"/>
    </row>
    <row r="1322" spans="2:16" s="14" customFormat="1" ht="15" customHeight="1" x14ac:dyDescent="0.35">
      <c r="B1322" s="142">
        <v>2014</v>
      </c>
      <c r="C1322" s="142"/>
      <c r="D1322" s="128">
        <v>126521</v>
      </c>
      <c r="E1322" s="128">
        <v>154232</v>
      </c>
      <c r="F1322" s="128">
        <v>41418</v>
      </c>
      <c r="G1322" s="128">
        <v>315479</v>
      </c>
      <c r="H1322" s="128">
        <v>214220</v>
      </c>
      <c r="I1322" s="129">
        <v>1.22</v>
      </c>
      <c r="J1322" s="129">
        <v>2.0499999999999998</v>
      </c>
      <c r="K1322" s="129">
        <v>5.86</v>
      </c>
      <c r="L1322" s="129">
        <v>76.95</v>
      </c>
      <c r="M1322" s="129">
        <v>34.57</v>
      </c>
      <c r="N1322" s="13"/>
      <c r="O1322"/>
      <c r="P1322" s="309"/>
    </row>
    <row r="1323" spans="2:16" s="14" customFormat="1" ht="15" customHeight="1" x14ac:dyDescent="0.35">
      <c r="B1323" s="142">
        <v>2013</v>
      </c>
      <c r="C1323" s="142"/>
      <c r="D1323" s="128">
        <v>132010</v>
      </c>
      <c r="E1323" s="128">
        <v>162749</v>
      </c>
      <c r="F1323" s="128">
        <v>44353</v>
      </c>
      <c r="G1323" s="128">
        <v>331960</v>
      </c>
      <c r="H1323" s="128">
        <v>225434</v>
      </c>
      <c r="I1323" s="129">
        <v>1.23</v>
      </c>
      <c r="J1323" s="129">
        <v>2.04</v>
      </c>
      <c r="K1323" s="129">
        <v>5.65</v>
      </c>
      <c r="L1323" s="129">
        <v>75.540000000000006</v>
      </c>
      <c r="M1323" s="129">
        <v>35.74</v>
      </c>
      <c r="N1323" s="7"/>
      <c r="O1323"/>
      <c r="P1323" s="309"/>
    </row>
    <row r="1324" spans="2:16" s="7" customFormat="1" ht="15" customHeight="1" x14ac:dyDescent="0.35">
      <c r="B1324" s="126">
        <v>2012</v>
      </c>
      <c r="C1324" s="126"/>
      <c r="D1324" s="128">
        <v>137873</v>
      </c>
      <c r="E1324" s="128">
        <v>172205</v>
      </c>
      <c r="F1324" s="128">
        <v>48185</v>
      </c>
      <c r="G1324" s="128">
        <v>359489</v>
      </c>
      <c r="H1324" s="128">
        <v>246771</v>
      </c>
      <c r="I1324" s="129">
        <v>1.25</v>
      </c>
      <c r="J1324" s="129">
        <v>2.09</v>
      </c>
      <c r="K1324" s="129">
        <v>5.79</v>
      </c>
      <c r="L1324" s="129">
        <v>77.67</v>
      </c>
      <c r="M1324" s="129">
        <v>35.68</v>
      </c>
      <c r="O1324"/>
    </row>
    <row r="1325" spans="2:16" s="7" customFormat="1" ht="15" customHeight="1" x14ac:dyDescent="0.35">
      <c r="B1325" s="126">
        <v>2011</v>
      </c>
      <c r="C1325" s="126"/>
      <c r="D1325" s="128">
        <v>147130</v>
      </c>
      <c r="E1325" s="128">
        <v>184131</v>
      </c>
      <c r="F1325" s="128">
        <v>52787</v>
      </c>
      <c r="G1325" s="128">
        <v>410527</v>
      </c>
      <c r="H1325" s="128">
        <v>283598</v>
      </c>
      <c r="I1325" s="129">
        <v>1.25</v>
      </c>
      <c r="J1325" s="129">
        <v>2.23</v>
      </c>
      <c r="K1325" s="129">
        <v>6.16</v>
      </c>
      <c r="L1325" s="129">
        <v>79.17</v>
      </c>
      <c r="M1325" s="129">
        <v>35.869999999999997</v>
      </c>
      <c r="O1325"/>
    </row>
    <row r="1326" spans="2:16" s="7" customFormat="1" ht="15" customHeight="1" x14ac:dyDescent="0.35">
      <c r="B1326" s="126">
        <v>2010</v>
      </c>
      <c r="C1326" s="126"/>
      <c r="D1326" s="128">
        <v>153960</v>
      </c>
      <c r="E1326" s="128">
        <v>189120</v>
      </c>
      <c r="F1326" s="128">
        <v>56169</v>
      </c>
      <c r="G1326" s="128">
        <v>462646</v>
      </c>
      <c r="H1326" s="128">
        <v>320317</v>
      </c>
      <c r="I1326" s="129">
        <v>1.23</v>
      </c>
      <c r="J1326" s="129">
        <v>2.4500000000000002</v>
      </c>
      <c r="K1326" s="129">
        <v>6.96</v>
      </c>
      <c r="L1326" s="129">
        <v>84.52</v>
      </c>
      <c r="M1326" s="129">
        <v>34.840000000000003</v>
      </c>
      <c r="O1326"/>
    </row>
    <row r="1327" spans="2:16" s="7" customFormat="1" ht="15" customHeight="1" x14ac:dyDescent="0.35">
      <c r="B1327" s="126">
        <v>2009</v>
      </c>
      <c r="C1327" s="126"/>
      <c r="D1327" s="128">
        <v>166220</v>
      </c>
      <c r="E1327" s="128">
        <v>198001</v>
      </c>
      <c r="F1327" s="128">
        <v>53378</v>
      </c>
      <c r="G1327" s="128">
        <v>492673</v>
      </c>
      <c r="H1327" s="128">
        <v>338234</v>
      </c>
      <c r="I1327" s="129">
        <v>1.19</v>
      </c>
      <c r="J1327" s="129">
        <v>2.4900000000000002</v>
      </c>
      <c r="K1327" s="129">
        <v>6.71</v>
      </c>
      <c r="L1327" s="129">
        <v>72.7</v>
      </c>
      <c r="M1327" s="129">
        <v>36.71</v>
      </c>
      <c r="O1327"/>
    </row>
    <row r="1328" spans="2:16" s="7" customFormat="1" ht="15" customHeight="1" x14ac:dyDescent="0.35">
      <c r="B1328" s="126">
        <v>2008</v>
      </c>
      <c r="C1328" s="126"/>
      <c r="D1328" s="128">
        <v>175493</v>
      </c>
      <c r="E1328" s="128">
        <v>205796</v>
      </c>
      <c r="F1328" s="128">
        <v>55967</v>
      </c>
      <c r="G1328" s="128">
        <v>514300</v>
      </c>
      <c r="H1328" s="128">
        <v>350878</v>
      </c>
      <c r="I1328" s="129">
        <v>1.17</v>
      </c>
      <c r="J1328" s="129">
        <v>2.5</v>
      </c>
      <c r="K1328" s="129">
        <v>6.94</v>
      </c>
      <c r="L1328" s="129">
        <v>75.56</v>
      </c>
      <c r="M1328" s="129">
        <v>35.590000000000003</v>
      </c>
      <c r="O1328"/>
    </row>
    <row r="1329" spans="2:16" s="7" customFormat="1" ht="15" customHeight="1" x14ac:dyDescent="0.35">
      <c r="B1329" s="123" t="s">
        <v>264</v>
      </c>
      <c r="C1329" s="123"/>
      <c r="D1329" s="132"/>
      <c r="E1329" s="132"/>
      <c r="F1329" s="132"/>
      <c r="G1329" s="132"/>
      <c r="H1329" s="132"/>
      <c r="I1329" s="133"/>
      <c r="J1329" s="133"/>
      <c r="K1329" s="133"/>
      <c r="L1329" s="133"/>
      <c r="M1329" s="133"/>
      <c r="N1329" s="13"/>
      <c r="O1329"/>
    </row>
    <row r="1330" spans="2:16" s="7" customFormat="1" ht="15" customHeight="1" x14ac:dyDescent="0.35">
      <c r="B1330" s="142">
        <v>2020</v>
      </c>
      <c r="C1330" s="142"/>
      <c r="D1330" s="228">
        <v>101795</v>
      </c>
      <c r="E1330" s="228">
        <v>664028</v>
      </c>
      <c r="F1330" s="228">
        <v>642676</v>
      </c>
      <c r="G1330" s="228">
        <v>12363834</v>
      </c>
      <c r="H1330" s="228">
        <v>9747772</v>
      </c>
      <c r="I1330" s="229">
        <v>6.52</v>
      </c>
      <c r="J1330" s="229">
        <v>18.62</v>
      </c>
      <c r="K1330" s="229">
        <v>27.5</v>
      </c>
      <c r="L1330" s="229">
        <v>142.96</v>
      </c>
      <c r="M1330" s="229">
        <v>68.2</v>
      </c>
      <c r="N1330" s="13"/>
      <c r="O1330"/>
      <c r="P1330" s="308"/>
    </row>
    <row r="1331" spans="2:16" s="7" customFormat="1" ht="15" customHeight="1" x14ac:dyDescent="0.35">
      <c r="B1331" s="142">
        <v>2019</v>
      </c>
      <c r="C1331" s="142"/>
      <c r="D1331" s="228">
        <v>100904</v>
      </c>
      <c r="E1331" s="228">
        <v>667608</v>
      </c>
      <c r="F1331" s="228">
        <v>646983</v>
      </c>
      <c r="G1331" s="228">
        <v>12354677</v>
      </c>
      <c r="H1331" s="228">
        <v>9646421</v>
      </c>
      <c r="I1331" s="229">
        <v>6.62</v>
      </c>
      <c r="J1331" s="229">
        <v>18.510000000000002</v>
      </c>
      <c r="K1331" s="229">
        <v>28.13</v>
      </c>
      <c r="L1331" s="229">
        <v>147.30000000000001</v>
      </c>
      <c r="M1331" s="229">
        <v>65.010000000000005</v>
      </c>
      <c r="N1331" s="13"/>
      <c r="O1331"/>
    </row>
    <row r="1332" spans="2:16" s="7" customFormat="1" ht="15" customHeight="1" x14ac:dyDescent="0.35">
      <c r="B1332" s="142">
        <v>2018</v>
      </c>
      <c r="C1332" s="142"/>
      <c r="D1332" s="228">
        <v>98518</v>
      </c>
      <c r="E1332" s="228">
        <v>644886</v>
      </c>
      <c r="F1332" s="228">
        <v>624859</v>
      </c>
      <c r="G1332" s="228">
        <v>11567338</v>
      </c>
      <c r="H1332" s="228">
        <v>9041365</v>
      </c>
      <c r="I1332" s="229">
        <v>6.55</v>
      </c>
      <c r="J1332" s="229">
        <v>17.940000000000001</v>
      </c>
      <c r="K1332" s="229">
        <v>27.77</v>
      </c>
      <c r="L1332" s="229">
        <v>150</v>
      </c>
      <c r="M1332" s="229">
        <v>63.74</v>
      </c>
      <c r="N1332" s="13"/>
      <c r="O1332"/>
    </row>
    <row r="1333" spans="2:16" s="13" customFormat="1" ht="15" customHeight="1" collapsed="1" x14ac:dyDescent="0.35">
      <c r="B1333" s="142">
        <v>2017</v>
      </c>
      <c r="C1333" s="142"/>
      <c r="D1333" s="228">
        <v>97393</v>
      </c>
      <c r="E1333" s="228">
        <v>619185</v>
      </c>
      <c r="F1333" s="228">
        <v>599843</v>
      </c>
      <c r="G1333" s="228">
        <v>10793086</v>
      </c>
      <c r="H1333" s="228">
        <v>8458639</v>
      </c>
      <c r="I1333" s="229">
        <v>6.36</v>
      </c>
      <c r="J1333" s="229">
        <v>17.43</v>
      </c>
      <c r="K1333" s="229">
        <v>27.16</v>
      </c>
      <c r="L1333" s="229">
        <v>150.97</v>
      </c>
      <c r="M1333" s="229">
        <v>63.48</v>
      </c>
      <c r="O1333"/>
    </row>
    <row r="1334" spans="2:16" s="13" customFormat="1" ht="15" customHeight="1" x14ac:dyDescent="0.35">
      <c r="B1334" s="142">
        <v>2016</v>
      </c>
      <c r="C1334" s="142"/>
      <c r="D1334" s="228">
        <v>96734</v>
      </c>
      <c r="E1334" s="228">
        <v>597460</v>
      </c>
      <c r="F1334" s="228">
        <v>578263</v>
      </c>
      <c r="G1334" s="228">
        <v>10163770</v>
      </c>
      <c r="H1334" s="228">
        <v>7947868</v>
      </c>
      <c r="I1334" s="229">
        <v>6.18</v>
      </c>
      <c r="J1334" s="229">
        <v>17.010000000000002</v>
      </c>
      <c r="K1334" s="229">
        <v>26</v>
      </c>
      <c r="L1334" s="229">
        <v>147.94999999999999</v>
      </c>
      <c r="M1334" s="229">
        <v>64.760000000000005</v>
      </c>
      <c r="O1334"/>
    </row>
    <row r="1335" spans="2:16" s="13" customFormat="1" ht="15" customHeight="1" x14ac:dyDescent="0.35">
      <c r="B1335" s="142">
        <v>2015</v>
      </c>
      <c r="C1335" s="142"/>
      <c r="D1335" s="228">
        <v>96528</v>
      </c>
      <c r="E1335" s="228">
        <v>582358</v>
      </c>
      <c r="F1335" s="228">
        <v>563199</v>
      </c>
      <c r="G1335" s="228">
        <v>9713352</v>
      </c>
      <c r="H1335" s="228">
        <v>7577006</v>
      </c>
      <c r="I1335" s="229">
        <v>6.03</v>
      </c>
      <c r="J1335" s="229">
        <v>16.68</v>
      </c>
      <c r="K1335" s="229">
        <v>25.1</v>
      </c>
      <c r="L1335" s="229">
        <v>145.51</v>
      </c>
      <c r="M1335" s="229">
        <v>65.8</v>
      </c>
      <c r="O1335"/>
    </row>
    <row r="1336" spans="2:16" s="7" customFormat="1" ht="15" customHeight="1" x14ac:dyDescent="0.35">
      <c r="B1336" s="142">
        <v>2014</v>
      </c>
      <c r="C1336" s="142"/>
      <c r="D1336" s="128">
        <v>95325</v>
      </c>
      <c r="E1336" s="128">
        <v>564773</v>
      </c>
      <c r="F1336" s="128">
        <v>545584</v>
      </c>
      <c r="G1336" s="128">
        <v>9329537</v>
      </c>
      <c r="H1336" s="128">
        <v>7267221</v>
      </c>
      <c r="I1336" s="129">
        <v>5.92</v>
      </c>
      <c r="J1336" s="129">
        <v>16.52</v>
      </c>
      <c r="K1336" s="129">
        <v>24.29</v>
      </c>
      <c r="L1336" s="129">
        <v>142.06</v>
      </c>
      <c r="M1336" s="129">
        <v>67.239999999999995</v>
      </c>
      <c r="O1336"/>
    </row>
    <row r="1337" spans="2:16" s="7" customFormat="1" ht="15" customHeight="1" x14ac:dyDescent="0.35">
      <c r="B1337" s="142">
        <v>2013</v>
      </c>
      <c r="C1337" s="142"/>
      <c r="D1337" s="128">
        <v>94634</v>
      </c>
      <c r="E1337" s="128">
        <v>560739</v>
      </c>
      <c r="F1337" s="128">
        <v>541382</v>
      </c>
      <c r="G1337" s="128">
        <v>9169502</v>
      </c>
      <c r="H1337" s="128">
        <v>7142241</v>
      </c>
      <c r="I1337" s="129">
        <v>5.93</v>
      </c>
      <c r="J1337" s="129">
        <v>16.350000000000001</v>
      </c>
      <c r="K1337" s="129">
        <v>23.05</v>
      </c>
      <c r="L1337" s="129">
        <v>136.1</v>
      </c>
      <c r="M1337" s="129">
        <v>69.98</v>
      </c>
      <c r="O1337"/>
    </row>
    <row r="1338" spans="2:16" s="7" customFormat="1" ht="15" customHeight="1" x14ac:dyDescent="0.35">
      <c r="B1338" s="126">
        <v>2012</v>
      </c>
      <c r="C1338" s="126"/>
      <c r="D1338" s="128">
        <v>94752</v>
      </c>
      <c r="E1338" s="128">
        <v>575389</v>
      </c>
      <c r="F1338" s="128">
        <v>555908</v>
      </c>
      <c r="G1338" s="128">
        <v>9561404</v>
      </c>
      <c r="H1338" s="128">
        <v>7395388</v>
      </c>
      <c r="I1338" s="129">
        <v>6.07</v>
      </c>
      <c r="J1338" s="129">
        <v>16.62</v>
      </c>
      <c r="K1338" s="129">
        <v>22.1</v>
      </c>
      <c r="L1338" s="129">
        <v>128.47999999999999</v>
      </c>
      <c r="M1338" s="129">
        <v>74.13</v>
      </c>
      <c r="O1338"/>
    </row>
    <row r="1339" spans="2:16" s="7" customFormat="1" ht="15" customHeight="1" x14ac:dyDescent="0.35">
      <c r="B1339" s="126">
        <v>2011</v>
      </c>
      <c r="C1339" s="126"/>
      <c r="D1339" s="128">
        <v>96743</v>
      </c>
      <c r="E1339" s="128">
        <v>610007</v>
      </c>
      <c r="F1339" s="128">
        <v>591329</v>
      </c>
      <c r="G1339" s="128">
        <v>10244066</v>
      </c>
      <c r="H1339" s="128">
        <v>7925100</v>
      </c>
      <c r="I1339" s="129">
        <v>6.31</v>
      </c>
      <c r="J1339" s="129">
        <v>16.79</v>
      </c>
      <c r="K1339" s="129">
        <v>23.09</v>
      </c>
      <c r="L1339" s="129">
        <v>133.28</v>
      </c>
      <c r="M1339" s="129">
        <v>71.88</v>
      </c>
      <c r="O1339"/>
    </row>
    <row r="1340" spans="2:16" s="7" customFormat="1" ht="15" customHeight="1" x14ac:dyDescent="0.35">
      <c r="B1340" s="126">
        <v>2010</v>
      </c>
      <c r="C1340" s="126"/>
      <c r="D1340" s="128">
        <v>97503</v>
      </c>
      <c r="E1340" s="128">
        <v>623824</v>
      </c>
      <c r="F1340" s="128">
        <v>606787</v>
      </c>
      <c r="G1340" s="128">
        <v>10445783</v>
      </c>
      <c r="H1340" s="128">
        <v>8142852</v>
      </c>
      <c r="I1340" s="129">
        <v>6.4</v>
      </c>
      <c r="J1340" s="129">
        <v>16.739999999999998</v>
      </c>
      <c r="K1340" s="129">
        <v>24.93</v>
      </c>
      <c r="L1340" s="129">
        <v>144.81</v>
      </c>
      <c r="M1340" s="129">
        <v>66.37</v>
      </c>
      <c r="O1340"/>
    </row>
    <row r="1341" spans="2:16" s="7" customFormat="1" ht="15" customHeight="1" x14ac:dyDescent="0.35">
      <c r="B1341" s="126">
        <v>2009</v>
      </c>
      <c r="C1341" s="126"/>
      <c r="D1341" s="128">
        <v>99425</v>
      </c>
      <c r="E1341" s="128">
        <v>626382</v>
      </c>
      <c r="F1341" s="128">
        <v>608118</v>
      </c>
      <c r="G1341" s="128">
        <v>10315150</v>
      </c>
      <c r="H1341" s="128">
        <v>8033182</v>
      </c>
      <c r="I1341" s="129">
        <v>6.3</v>
      </c>
      <c r="J1341" s="129">
        <v>16.47</v>
      </c>
      <c r="K1341" s="129">
        <v>24.64</v>
      </c>
      <c r="L1341" s="129">
        <v>145.28</v>
      </c>
      <c r="M1341" s="129">
        <v>66.11</v>
      </c>
      <c r="O1341"/>
    </row>
    <row r="1342" spans="2:16" s="12" customFormat="1" ht="15" customHeight="1" x14ac:dyDescent="0.35">
      <c r="B1342" s="126">
        <v>2008</v>
      </c>
      <c r="C1342" s="126"/>
      <c r="D1342" s="128">
        <v>100925</v>
      </c>
      <c r="E1342" s="128">
        <v>638228</v>
      </c>
      <c r="F1342" s="128">
        <v>619849</v>
      </c>
      <c r="G1342" s="128">
        <v>10378844</v>
      </c>
      <c r="H1342" s="128">
        <v>8053304</v>
      </c>
      <c r="I1342" s="129">
        <v>6.32</v>
      </c>
      <c r="J1342" s="129">
        <v>16.260000000000002</v>
      </c>
      <c r="K1342" s="129">
        <v>25.12</v>
      </c>
      <c r="L1342" s="129">
        <v>150.04</v>
      </c>
      <c r="M1342" s="129">
        <v>63.99</v>
      </c>
      <c r="N1342" s="13"/>
      <c r="O1342"/>
      <c r="P1342" s="308"/>
    </row>
    <row r="1343" spans="2:16" s="13" customFormat="1" ht="15" customHeight="1" collapsed="1" x14ac:dyDescent="0.35">
      <c r="B1343" s="310" t="s">
        <v>11</v>
      </c>
      <c r="C1343" s="310"/>
      <c r="D1343" s="311"/>
      <c r="E1343" s="311"/>
      <c r="F1343" s="311"/>
      <c r="G1343" s="311"/>
      <c r="H1343" s="311"/>
      <c r="I1343" s="312"/>
      <c r="J1343" s="312"/>
      <c r="K1343" s="312"/>
      <c r="L1343" s="312"/>
      <c r="M1343" s="312"/>
      <c r="O1343"/>
    </row>
    <row r="1344" spans="2:16" s="13" customFormat="1" ht="15" customHeight="1" x14ac:dyDescent="0.35">
      <c r="B1344" s="123" t="s">
        <v>265</v>
      </c>
      <c r="C1344" s="123"/>
      <c r="D1344" s="132"/>
      <c r="E1344" s="132"/>
      <c r="F1344" s="132"/>
      <c r="G1344" s="132"/>
      <c r="H1344" s="132"/>
      <c r="I1344" s="133"/>
      <c r="J1344" s="133"/>
      <c r="K1344" s="133"/>
      <c r="L1344" s="133"/>
      <c r="M1344" s="133"/>
      <c r="O1344"/>
    </row>
    <row r="1345" spans="2:16" s="13" customFormat="1" ht="15" customHeight="1" x14ac:dyDescent="0.35">
      <c r="B1345" s="142">
        <v>2020</v>
      </c>
      <c r="C1345" s="142"/>
      <c r="D1345" s="228">
        <v>214815</v>
      </c>
      <c r="E1345" s="228">
        <v>623256</v>
      </c>
      <c r="F1345" s="228">
        <v>493549</v>
      </c>
      <c r="G1345" s="228">
        <v>8914188</v>
      </c>
      <c r="H1345" s="228">
        <v>7070129</v>
      </c>
      <c r="I1345" s="229">
        <v>2.9</v>
      </c>
      <c r="J1345" s="229">
        <v>14.3</v>
      </c>
      <c r="K1345" s="229">
        <v>21.85</v>
      </c>
      <c r="L1345" s="229">
        <v>120.96</v>
      </c>
      <c r="M1345" s="229">
        <v>66.19</v>
      </c>
      <c r="O1345"/>
      <c r="P1345" s="308"/>
    </row>
    <row r="1346" spans="2:16" s="13" customFormat="1" ht="15" customHeight="1" x14ac:dyDescent="0.35">
      <c r="B1346" s="142">
        <v>2019</v>
      </c>
      <c r="C1346" s="142"/>
      <c r="D1346" s="228">
        <v>218206</v>
      </c>
      <c r="E1346" s="228">
        <v>629223</v>
      </c>
      <c r="F1346" s="228">
        <v>498896</v>
      </c>
      <c r="G1346" s="228">
        <v>8862049</v>
      </c>
      <c r="H1346" s="228">
        <v>6961542</v>
      </c>
      <c r="I1346" s="229">
        <v>2.88</v>
      </c>
      <c r="J1346" s="229">
        <v>14.08</v>
      </c>
      <c r="K1346" s="229">
        <v>21.79</v>
      </c>
      <c r="L1346" s="229">
        <v>122.64</v>
      </c>
      <c r="M1346" s="229">
        <v>63.91</v>
      </c>
      <c r="O1346"/>
    </row>
    <row r="1347" spans="2:16" s="13" customFormat="1" ht="15" customHeight="1" x14ac:dyDescent="0.35">
      <c r="B1347" s="142">
        <v>2018</v>
      </c>
      <c r="C1347" s="142"/>
      <c r="D1347" s="228">
        <v>217610</v>
      </c>
      <c r="E1347" s="228">
        <v>622940</v>
      </c>
      <c r="F1347" s="228">
        <v>490440</v>
      </c>
      <c r="G1347" s="228">
        <v>8399743</v>
      </c>
      <c r="H1347" s="228">
        <v>6600635</v>
      </c>
      <c r="I1347" s="229">
        <v>2.86</v>
      </c>
      <c r="J1347" s="229">
        <v>13.48</v>
      </c>
      <c r="K1347" s="229">
        <v>21.08</v>
      </c>
      <c r="L1347" s="229">
        <v>123.08</v>
      </c>
      <c r="M1347" s="229">
        <v>63.15</v>
      </c>
      <c r="O1347"/>
    </row>
    <row r="1348" spans="2:16" s="13" customFormat="1" ht="15" customHeight="1" x14ac:dyDescent="0.35">
      <c r="B1348" s="142">
        <v>2017</v>
      </c>
      <c r="C1348" s="142"/>
      <c r="D1348" s="228">
        <v>218980</v>
      </c>
      <c r="E1348" s="228">
        <v>611570</v>
      </c>
      <c r="F1348" s="228">
        <v>478335</v>
      </c>
      <c r="G1348" s="228">
        <v>7969461</v>
      </c>
      <c r="H1348" s="228">
        <v>6252889</v>
      </c>
      <c r="I1348" s="229">
        <v>2.79</v>
      </c>
      <c r="J1348" s="229">
        <v>13.03</v>
      </c>
      <c r="K1348" s="229">
        <v>20.350000000000001</v>
      </c>
      <c r="L1348" s="229">
        <v>122.16</v>
      </c>
      <c r="M1348" s="229">
        <v>63.47</v>
      </c>
      <c r="O1348"/>
    </row>
    <row r="1349" spans="2:16" s="7" customFormat="1" ht="15" customHeight="1" x14ac:dyDescent="0.35">
      <c r="B1349" s="142">
        <v>2016</v>
      </c>
      <c r="C1349" s="142"/>
      <c r="D1349" s="228">
        <v>220173</v>
      </c>
      <c r="E1349" s="228">
        <v>603003</v>
      </c>
      <c r="F1349" s="228">
        <v>470734</v>
      </c>
      <c r="G1349" s="228">
        <v>7571509</v>
      </c>
      <c r="H1349" s="228">
        <v>5935491</v>
      </c>
      <c r="I1349" s="229">
        <v>2.74</v>
      </c>
      <c r="J1349" s="229">
        <v>12.56</v>
      </c>
      <c r="K1349" s="229">
        <v>19.38</v>
      </c>
      <c r="L1349" s="229">
        <v>120.46</v>
      </c>
      <c r="M1349" s="229">
        <v>64.290000000000006</v>
      </c>
      <c r="O1349"/>
    </row>
    <row r="1350" spans="2:16" s="7" customFormat="1" ht="15" customHeight="1" x14ac:dyDescent="0.35">
      <c r="B1350" s="142">
        <v>2015</v>
      </c>
      <c r="C1350" s="142"/>
      <c r="D1350" s="228">
        <v>221854</v>
      </c>
      <c r="E1350" s="228">
        <v>595556</v>
      </c>
      <c r="F1350" s="228">
        <v>461912</v>
      </c>
      <c r="G1350" s="228">
        <v>7328529</v>
      </c>
      <c r="H1350" s="228">
        <v>5740858</v>
      </c>
      <c r="I1350" s="229">
        <v>2.68</v>
      </c>
      <c r="J1350" s="229">
        <v>12.31</v>
      </c>
      <c r="K1350" s="229">
        <v>18.73</v>
      </c>
      <c r="L1350" s="229">
        <v>118.05</v>
      </c>
      <c r="M1350" s="229">
        <v>65.16</v>
      </c>
      <c r="O1350"/>
    </row>
    <row r="1351" spans="2:16" s="7" customFormat="1" ht="15" customHeight="1" x14ac:dyDescent="0.35">
      <c r="B1351" s="142">
        <v>2014</v>
      </c>
      <c r="C1351" s="142"/>
      <c r="D1351" s="128">
        <v>221673</v>
      </c>
      <c r="E1351" s="128">
        <v>586604</v>
      </c>
      <c r="F1351" s="128">
        <v>454616</v>
      </c>
      <c r="G1351" s="128">
        <v>7073032</v>
      </c>
      <c r="H1351" s="128">
        <v>5533105</v>
      </c>
      <c r="I1351" s="129">
        <v>2.65</v>
      </c>
      <c r="J1351" s="129">
        <v>12.06</v>
      </c>
      <c r="K1351" s="129">
        <v>17.86</v>
      </c>
      <c r="L1351" s="129">
        <v>114.77</v>
      </c>
      <c r="M1351" s="129">
        <v>66.989999999999995</v>
      </c>
      <c r="O1351"/>
    </row>
    <row r="1352" spans="2:16" s="7" customFormat="1" ht="15" customHeight="1" x14ac:dyDescent="0.35">
      <c r="B1352" s="142">
        <v>2013</v>
      </c>
      <c r="C1352" s="142"/>
      <c r="D1352" s="128">
        <v>226476</v>
      </c>
      <c r="E1352" s="128">
        <v>593112</v>
      </c>
      <c r="F1352" s="128">
        <v>455440</v>
      </c>
      <c r="G1352" s="128">
        <v>7040692</v>
      </c>
      <c r="H1352" s="128">
        <v>5485611</v>
      </c>
      <c r="I1352" s="129">
        <v>2.62</v>
      </c>
      <c r="J1352" s="129">
        <v>11.87</v>
      </c>
      <c r="K1352" s="129">
        <v>16.84</v>
      </c>
      <c r="L1352" s="129">
        <v>108.91</v>
      </c>
      <c r="M1352" s="129">
        <v>69.72</v>
      </c>
      <c r="O1352"/>
    </row>
    <row r="1353" spans="2:16" s="7" customFormat="1" ht="15" customHeight="1" x14ac:dyDescent="0.35">
      <c r="B1353" s="126">
        <v>2012</v>
      </c>
      <c r="C1353" s="126"/>
      <c r="D1353" s="128">
        <v>232453</v>
      </c>
      <c r="E1353" s="128">
        <v>615438</v>
      </c>
      <c r="F1353" s="128">
        <v>472573</v>
      </c>
      <c r="G1353" s="128">
        <v>7341939</v>
      </c>
      <c r="H1353" s="128">
        <v>5720706</v>
      </c>
      <c r="I1353" s="129">
        <v>2.65</v>
      </c>
      <c r="J1353" s="129">
        <v>11.93</v>
      </c>
      <c r="K1353" s="129">
        <v>15.96</v>
      </c>
      <c r="L1353" s="129">
        <v>102.72</v>
      </c>
      <c r="M1353" s="129">
        <v>73.77</v>
      </c>
      <c r="O1353"/>
    </row>
    <row r="1354" spans="2:16" s="7" customFormat="1" ht="15" customHeight="1" x14ac:dyDescent="0.35">
      <c r="B1354" s="126">
        <v>2011</v>
      </c>
      <c r="C1354" s="126"/>
      <c r="D1354" s="128">
        <v>243687</v>
      </c>
      <c r="E1354" s="128">
        <v>653360</v>
      </c>
      <c r="F1354" s="128">
        <v>504045</v>
      </c>
      <c r="G1354" s="128">
        <v>7913296</v>
      </c>
      <c r="H1354" s="128">
        <v>6183745</v>
      </c>
      <c r="I1354" s="129">
        <v>2.68</v>
      </c>
      <c r="J1354" s="129">
        <v>12.11</v>
      </c>
      <c r="K1354" s="129">
        <v>16.79</v>
      </c>
      <c r="L1354" s="129">
        <v>106.93</v>
      </c>
      <c r="M1354" s="129">
        <v>71.290000000000006</v>
      </c>
      <c r="O1354"/>
    </row>
    <row r="1355" spans="2:16" s="13" customFormat="1" ht="15" customHeight="1" collapsed="1" x14ac:dyDescent="0.35">
      <c r="B1355" s="126">
        <v>2010</v>
      </c>
      <c r="C1355" s="126"/>
      <c r="D1355" s="128">
        <v>251273</v>
      </c>
      <c r="E1355" s="128">
        <v>671961</v>
      </c>
      <c r="F1355" s="128">
        <v>521980</v>
      </c>
      <c r="G1355" s="128">
        <v>8162661</v>
      </c>
      <c r="H1355" s="128">
        <v>6400225</v>
      </c>
      <c r="I1355" s="129">
        <v>2.67</v>
      </c>
      <c r="J1355" s="129">
        <v>12.15</v>
      </c>
      <c r="K1355" s="129">
        <v>18.170000000000002</v>
      </c>
      <c r="L1355" s="129">
        <v>116.18</v>
      </c>
      <c r="M1355" s="129">
        <v>66.099999999999994</v>
      </c>
      <c r="O1355"/>
    </row>
    <row r="1356" spans="2:16" s="13" customFormat="1" ht="15" customHeight="1" x14ac:dyDescent="0.35">
      <c r="B1356" s="126">
        <v>2009</v>
      </c>
      <c r="C1356" s="126"/>
      <c r="D1356" s="128">
        <v>265465</v>
      </c>
      <c r="E1356" s="128">
        <v>689510</v>
      </c>
      <c r="F1356" s="128">
        <v>526631</v>
      </c>
      <c r="G1356" s="128">
        <v>8203237</v>
      </c>
      <c r="H1356" s="128">
        <v>6398335</v>
      </c>
      <c r="I1356" s="129">
        <v>2.6</v>
      </c>
      <c r="J1356" s="129">
        <v>11.9</v>
      </c>
      <c r="K1356" s="129">
        <v>17.690000000000001</v>
      </c>
      <c r="L1356" s="129">
        <v>113.55</v>
      </c>
      <c r="M1356" s="129">
        <v>66.58</v>
      </c>
      <c r="O1356"/>
    </row>
    <row r="1357" spans="2:16" s="13" customFormat="1" ht="15" customHeight="1" x14ac:dyDescent="0.35">
      <c r="B1357" s="126">
        <v>2008</v>
      </c>
      <c r="C1357" s="126"/>
      <c r="D1357" s="128">
        <v>276213</v>
      </c>
      <c r="E1357" s="128">
        <v>709020</v>
      </c>
      <c r="F1357" s="128">
        <v>540816</v>
      </c>
      <c r="G1357" s="128">
        <v>8213830</v>
      </c>
      <c r="H1357" s="128">
        <v>6389964</v>
      </c>
      <c r="I1357" s="129">
        <v>2.57</v>
      </c>
      <c r="J1357" s="129">
        <v>11.58</v>
      </c>
      <c r="K1357" s="129">
        <v>17.649999999999999</v>
      </c>
      <c r="L1357" s="129">
        <v>116.18</v>
      </c>
      <c r="M1357" s="129">
        <v>64.900000000000006</v>
      </c>
      <c r="O1357"/>
    </row>
    <row r="1358" spans="2:16" s="7" customFormat="1" ht="15" customHeight="1" x14ac:dyDescent="0.35">
      <c r="B1358" s="127" t="s">
        <v>266</v>
      </c>
      <c r="C1358" s="127"/>
      <c r="D1358" s="134"/>
      <c r="E1358" s="134"/>
      <c r="F1358" s="134"/>
      <c r="G1358" s="134"/>
      <c r="H1358" s="134"/>
      <c r="I1358" s="135"/>
      <c r="J1358" s="135"/>
      <c r="K1358" s="135"/>
      <c r="L1358" s="135"/>
      <c r="M1358" s="135"/>
      <c r="N1358" s="13"/>
      <c r="O1358"/>
    </row>
    <row r="1359" spans="2:16" s="7" customFormat="1" ht="15" customHeight="1" x14ac:dyDescent="0.35">
      <c r="B1359" s="142">
        <v>2020</v>
      </c>
      <c r="C1359" s="142"/>
      <c r="D1359" s="228">
        <v>203717</v>
      </c>
      <c r="E1359" s="228">
        <v>359766</v>
      </c>
      <c r="F1359" s="228">
        <v>230438</v>
      </c>
      <c r="G1359" s="228">
        <v>3283646</v>
      </c>
      <c r="H1359" s="228">
        <v>2615476</v>
      </c>
      <c r="I1359" s="229">
        <v>1.77</v>
      </c>
      <c r="J1359" s="229">
        <v>9.1300000000000008</v>
      </c>
      <c r="K1359" s="229">
        <v>13.58</v>
      </c>
      <c r="L1359" s="229">
        <v>95.28</v>
      </c>
      <c r="M1359" s="229">
        <v>68.33</v>
      </c>
      <c r="N1359" s="13"/>
      <c r="O1359"/>
      <c r="P1359" s="308"/>
    </row>
    <row r="1360" spans="2:16" s="7" customFormat="1" ht="15" customHeight="1" x14ac:dyDescent="0.35">
      <c r="B1360" s="142">
        <v>2019</v>
      </c>
      <c r="C1360" s="142"/>
      <c r="D1360" s="228">
        <v>207054</v>
      </c>
      <c r="E1360" s="228">
        <v>365418</v>
      </c>
      <c r="F1360" s="228">
        <v>235591</v>
      </c>
      <c r="G1360" s="228">
        <v>3262626</v>
      </c>
      <c r="H1360" s="228">
        <v>2574727</v>
      </c>
      <c r="I1360" s="229">
        <v>1.76</v>
      </c>
      <c r="J1360" s="229">
        <v>8.93</v>
      </c>
      <c r="K1360" s="229">
        <v>13.52</v>
      </c>
      <c r="L1360" s="229">
        <v>97.65</v>
      </c>
      <c r="M1360" s="229">
        <v>65.260000000000005</v>
      </c>
      <c r="N1360" s="13"/>
      <c r="O1360"/>
    </row>
    <row r="1361" spans="2:16" s="7" customFormat="1" ht="15" customHeight="1" x14ac:dyDescent="0.35">
      <c r="B1361" s="142">
        <v>2018</v>
      </c>
      <c r="C1361" s="142"/>
      <c r="D1361" s="228">
        <v>206802</v>
      </c>
      <c r="E1361" s="228">
        <v>367847</v>
      </c>
      <c r="F1361" s="228">
        <v>235701</v>
      </c>
      <c r="G1361" s="228">
        <v>3126525</v>
      </c>
      <c r="H1361" s="228">
        <v>2466404</v>
      </c>
      <c r="I1361" s="229">
        <v>1.78</v>
      </c>
      <c r="J1361" s="229">
        <v>8.5</v>
      </c>
      <c r="K1361" s="229">
        <v>13.04</v>
      </c>
      <c r="L1361" s="229">
        <v>98.3</v>
      </c>
      <c r="M1361" s="229">
        <v>64.42</v>
      </c>
      <c r="N1361" s="13"/>
      <c r="O1361"/>
    </row>
    <row r="1362" spans="2:16" s="7" customFormat="1" ht="15" customHeight="1" x14ac:dyDescent="0.35">
      <c r="B1362" s="142">
        <v>2017</v>
      </c>
      <c r="C1362" s="142"/>
      <c r="D1362" s="228">
        <v>208546</v>
      </c>
      <c r="E1362" s="228">
        <v>368637</v>
      </c>
      <c r="F1362" s="228">
        <v>235795</v>
      </c>
      <c r="G1362" s="228">
        <v>3021451</v>
      </c>
      <c r="H1362" s="228">
        <v>2382994</v>
      </c>
      <c r="I1362" s="229">
        <v>1.77</v>
      </c>
      <c r="J1362" s="229">
        <v>8.1999999999999993</v>
      </c>
      <c r="K1362" s="229">
        <v>12.61</v>
      </c>
      <c r="L1362" s="229">
        <v>98.4</v>
      </c>
      <c r="M1362" s="229">
        <v>64.400000000000006</v>
      </c>
      <c r="O1362"/>
    </row>
    <row r="1363" spans="2:16" s="7" customFormat="1" ht="15" customHeight="1" x14ac:dyDescent="0.35">
      <c r="B1363" s="142">
        <v>2016</v>
      </c>
      <c r="C1363" s="142"/>
      <c r="D1363" s="228">
        <v>210167</v>
      </c>
      <c r="E1363" s="228">
        <v>369916</v>
      </c>
      <c r="F1363" s="228">
        <v>238013</v>
      </c>
      <c r="G1363" s="228">
        <v>2922443</v>
      </c>
      <c r="H1363" s="228">
        <v>2301344</v>
      </c>
      <c r="I1363" s="229">
        <v>1.76</v>
      </c>
      <c r="J1363" s="229">
        <v>7.9</v>
      </c>
      <c r="K1363" s="229">
        <v>12.05</v>
      </c>
      <c r="L1363" s="229">
        <v>98.17</v>
      </c>
      <c r="M1363" s="229">
        <v>65.11</v>
      </c>
      <c r="O1363"/>
    </row>
    <row r="1364" spans="2:16" s="7" customFormat="1" ht="15" customHeight="1" x14ac:dyDescent="0.35">
      <c r="B1364" s="142">
        <v>2015</v>
      </c>
      <c r="C1364" s="142"/>
      <c r="D1364" s="228">
        <v>212061</v>
      </c>
      <c r="E1364" s="228">
        <v>370126</v>
      </c>
      <c r="F1364" s="228">
        <v>236862</v>
      </c>
      <c r="G1364" s="228">
        <v>2857893</v>
      </c>
      <c r="H1364" s="228">
        <v>2245460</v>
      </c>
      <c r="I1364" s="229">
        <v>1.75</v>
      </c>
      <c r="J1364" s="229">
        <v>7.72</v>
      </c>
      <c r="K1364" s="229">
        <v>11.59</v>
      </c>
      <c r="L1364" s="229">
        <v>96.02</v>
      </c>
      <c r="M1364" s="229">
        <v>66.27</v>
      </c>
      <c r="O1364"/>
    </row>
    <row r="1365" spans="2:16" s="7" customFormat="1" ht="15" customHeight="1" x14ac:dyDescent="0.35">
      <c r="B1365" s="142">
        <v>2014</v>
      </c>
      <c r="C1365" s="142"/>
      <c r="D1365" s="128">
        <v>212196</v>
      </c>
      <c r="E1365" s="128">
        <v>368310</v>
      </c>
      <c r="F1365" s="128">
        <v>236741</v>
      </c>
      <c r="G1365" s="128">
        <v>2810535</v>
      </c>
      <c r="H1365" s="128">
        <v>2202874</v>
      </c>
      <c r="I1365" s="129">
        <v>1.74</v>
      </c>
      <c r="J1365" s="129">
        <v>7.63</v>
      </c>
      <c r="K1365" s="129">
        <v>10.95</v>
      </c>
      <c r="L1365" s="129">
        <v>92.23</v>
      </c>
      <c r="M1365" s="129">
        <v>69.25</v>
      </c>
      <c r="O1365"/>
    </row>
    <row r="1366" spans="2:16" s="7" customFormat="1" ht="15" customHeight="1" x14ac:dyDescent="0.35">
      <c r="B1366" s="142">
        <v>2013</v>
      </c>
      <c r="C1366" s="142"/>
      <c r="D1366" s="128">
        <v>217008</v>
      </c>
      <c r="E1366" s="128">
        <v>375162</v>
      </c>
      <c r="F1366" s="128">
        <v>238021</v>
      </c>
      <c r="G1366" s="128">
        <v>2798695</v>
      </c>
      <c r="H1366" s="128">
        <v>2188093</v>
      </c>
      <c r="I1366" s="129">
        <v>1.73</v>
      </c>
      <c r="J1366" s="129">
        <v>7.46</v>
      </c>
      <c r="K1366" s="129">
        <v>10.15</v>
      </c>
      <c r="L1366" s="129">
        <v>86.3</v>
      </c>
      <c r="M1366" s="129">
        <v>72.63</v>
      </c>
      <c r="O1366"/>
    </row>
    <row r="1367" spans="2:16" s="13" customFormat="1" ht="15" customHeight="1" collapsed="1" x14ac:dyDescent="0.35">
      <c r="B1367" s="126">
        <v>2012</v>
      </c>
      <c r="C1367" s="126"/>
      <c r="D1367" s="128">
        <v>222666</v>
      </c>
      <c r="E1367" s="128">
        <v>388171</v>
      </c>
      <c r="F1367" s="128">
        <v>245784</v>
      </c>
      <c r="G1367" s="128">
        <v>2892997</v>
      </c>
      <c r="H1367" s="128">
        <v>2278058</v>
      </c>
      <c r="I1367" s="129">
        <v>1.74</v>
      </c>
      <c r="J1367" s="129">
        <v>7.45</v>
      </c>
      <c r="K1367" s="129">
        <v>9.84</v>
      </c>
      <c r="L1367" s="129">
        <v>83.62</v>
      </c>
      <c r="M1367" s="129">
        <v>74.67</v>
      </c>
      <c r="N1367" s="7"/>
      <c r="O1367"/>
    </row>
    <row r="1368" spans="2:16" s="13" customFormat="1" ht="15" customHeight="1" x14ac:dyDescent="0.35">
      <c r="B1368" s="126">
        <v>2011</v>
      </c>
      <c r="C1368" s="126"/>
      <c r="D1368" s="128">
        <v>233184</v>
      </c>
      <c r="E1368" s="128">
        <v>408756</v>
      </c>
      <c r="F1368" s="128">
        <v>259940</v>
      </c>
      <c r="G1368" s="128">
        <v>3090706</v>
      </c>
      <c r="H1368" s="128">
        <v>2439658</v>
      </c>
      <c r="I1368" s="129">
        <v>1.75</v>
      </c>
      <c r="J1368" s="129">
        <v>7.56</v>
      </c>
      <c r="K1368" s="129">
        <v>10.44</v>
      </c>
      <c r="L1368" s="129">
        <v>87.83</v>
      </c>
      <c r="M1368" s="129">
        <v>71.459999999999994</v>
      </c>
      <c r="O1368"/>
    </row>
    <row r="1369" spans="2:16" s="13" customFormat="1" ht="15" customHeight="1" x14ac:dyDescent="0.35">
      <c r="B1369" s="126">
        <v>2010</v>
      </c>
      <c r="C1369" s="126"/>
      <c r="D1369" s="128">
        <v>240328</v>
      </c>
      <c r="E1369" s="128">
        <v>416994</v>
      </c>
      <c r="F1369" s="128">
        <v>267518</v>
      </c>
      <c r="G1369" s="128">
        <v>3196062</v>
      </c>
      <c r="H1369" s="128">
        <v>2518118</v>
      </c>
      <c r="I1369" s="129">
        <v>1.74</v>
      </c>
      <c r="J1369" s="129">
        <v>7.66</v>
      </c>
      <c r="K1369" s="129">
        <v>11.31</v>
      </c>
      <c r="L1369" s="129">
        <v>94.71</v>
      </c>
      <c r="M1369" s="129">
        <v>66.739999999999995</v>
      </c>
      <c r="O1369"/>
    </row>
    <row r="1370" spans="2:16" s="7" customFormat="1" ht="15" customHeight="1" x14ac:dyDescent="0.35">
      <c r="B1370" s="126">
        <v>2009</v>
      </c>
      <c r="C1370" s="126"/>
      <c r="D1370" s="128">
        <v>254446</v>
      </c>
      <c r="E1370" s="128">
        <v>430875</v>
      </c>
      <c r="F1370" s="128">
        <v>268448</v>
      </c>
      <c r="G1370" s="128">
        <v>3210940</v>
      </c>
      <c r="H1370" s="128">
        <v>2514315</v>
      </c>
      <c r="I1370" s="129">
        <v>1.69</v>
      </c>
      <c r="J1370" s="129">
        <v>7.45</v>
      </c>
      <c r="K1370" s="129">
        <v>11.07</v>
      </c>
      <c r="L1370" s="129">
        <v>92.53</v>
      </c>
      <c r="M1370" s="129">
        <v>66.400000000000006</v>
      </c>
      <c r="N1370" s="13"/>
      <c r="O1370"/>
    </row>
    <row r="1371" spans="2:16" s="7" customFormat="1" ht="15" customHeight="1" x14ac:dyDescent="0.35">
      <c r="B1371" s="126">
        <v>2008</v>
      </c>
      <c r="C1371" s="126"/>
      <c r="D1371" s="128">
        <v>264825</v>
      </c>
      <c r="E1371" s="128">
        <v>444654</v>
      </c>
      <c r="F1371" s="128">
        <v>276944</v>
      </c>
      <c r="G1371" s="128">
        <v>3202332</v>
      </c>
      <c r="H1371" s="128">
        <v>2495008</v>
      </c>
      <c r="I1371" s="129">
        <v>1.68</v>
      </c>
      <c r="J1371" s="129">
        <v>7.2</v>
      </c>
      <c r="K1371" s="129">
        <v>11.02</v>
      </c>
      <c r="L1371" s="129">
        <v>95.34</v>
      </c>
      <c r="M1371" s="129">
        <v>64.349999999999994</v>
      </c>
      <c r="N1371" s="13"/>
      <c r="O1371"/>
    </row>
    <row r="1372" spans="2:16" s="7" customFormat="1" ht="15" customHeight="1" x14ac:dyDescent="0.35">
      <c r="B1372" s="127" t="s">
        <v>267</v>
      </c>
      <c r="C1372" s="127"/>
      <c r="D1372" s="134"/>
      <c r="E1372" s="134"/>
      <c r="F1372" s="134"/>
      <c r="G1372" s="134"/>
      <c r="H1372" s="134"/>
      <c r="I1372" s="135"/>
      <c r="J1372" s="135"/>
      <c r="K1372" s="135"/>
      <c r="L1372" s="135"/>
      <c r="M1372" s="135"/>
      <c r="O1372"/>
    </row>
    <row r="1373" spans="2:16" s="7" customFormat="1" ht="15" customHeight="1" x14ac:dyDescent="0.35">
      <c r="B1373" s="142">
        <v>2020</v>
      </c>
      <c r="C1373" s="142"/>
      <c r="D1373" s="228">
        <v>9794</v>
      </c>
      <c r="E1373" s="228">
        <v>165432</v>
      </c>
      <c r="F1373" s="228">
        <v>165093</v>
      </c>
      <c r="G1373" s="228">
        <v>3294234</v>
      </c>
      <c r="H1373" s="228">
        <v>2632995</v>
      </c>
      <c r="I1373" s="229">
        <v>16.89</v>
      </c>
      <c r="J1373" s="229">
        <v>19.91</v>
      </c>
      <c r="K1373" s="229">
        <v>30.66</v>
      </c>
      <c r="L1373" s="229">
        <v>153.63</v>
      </c>
      <c r="M1373" s="229">
        <v>65.739999999999995</v>
      </c>
      <c r="O1373"/>
      <c r="P1373" s="308"/>
    </row>
    <row r="1374" spans="2:16" s="7" customFormat="1" ht="15" customHeight="1" x14ac:dyDescent="0.35">
      <c r="B1374" s="142">
        <v>2019</v>
      </c>
      <c r="C1374" s="142"/>
      <c r="D1374" s="228">
        <v>9851</v>
      </c>
      <c r="E1374" s="228">
        <v>165917</v>
      </c>
      <c r="F1374" s="228">
        <v>165468</v>
      </c>
      <c r="G1374" s="228">
        <v>3271116</v>
      </c>
      <c r="H1374" s="228">
        <v>2593305</v>
      </c>
      <c r="I1374" s="229">
        <v>16.84</v>
      </c>
      <c r="J1374" s="229">
        <v>19.72</v>
      </c>
      <c r="K1374" s="229">
        <v>30.55</v>
      </c>
      <c r="L1374" s="229">
        <v>154.52000000000001</v>
      </c>
      <c r="M1374" s="229">
        <v>63.86</v>
      </c>
      <c r="O1374"/>
    </row>
    <row r="1375" spans="2:16" s="7" customFormat="1" ht="15" customHeight="1" x14ac:dyDescent="0.35">
      <c r="B1375" s="142">
        <v>2018</v>
      </c>
      <c r="C1375" s="142"/>
      <c r="D1375" s="228">
        <v>9536</v>
      </c>
      <c r="E1375" s="228">
        <v>160630</v>
      </c>
      <c r="F1375" s="228">
        <v>160328</v>
      </c>
      <c r="G1375" s="228">
        <v>3073235</v>
      </c>
      <c r="H1375" s="228">
        <v>2434943</v>
      </c>
      <c r="I1375" s="229">
        <v>16.84</v>
      </c>
      <c r="J1375" s="229">
        <v>19.13</v>
      </c>
      <c r="K1375" s="229">
        <v>29.95</v>
      </c>
      <c r="L1375" s="229">
        <v>156.26</v>
      </c>
      <c r="M1375" s="229">
        <v>63.01</v>
      </c>
      <c r="O1375"/>
    </row>
    <row r="1376" spans="2:16" s="7" customFormat="1" ht="15" customHeight="1" x14ac:dyDescent="0.35">
      <c r="B1376" s="142">
        <v>2017</v>
      </c>
      <c r="C1376" s="142"/>
      <c r="D1376" s="228">
        <v>9248</v>
      </c>
      <c r="E1376" s="228">
        <v>156244</v>
      </c>
      <c r="F1376" s="228">
        <v>155887</v>
      </c>
      <c r="G1376" s="228">
        <v>2938921</v>
      </c>
      <c r="H1376" s="228">
        <v>2326776</v>
      </c>
      <c r="I1376" s="229">
        <v>16.89</v>
      </c>
      <c r="J1376" s="229">
        <v>18.809999999999999</v>
      </c>
      <c r="K1376" s="229">
        <v>29.21</v>
      </c>
      <c r="L1376" s="229">
        <v>154.91</v>
      </c>
      <c r="M1376" s="229">
        <v>63.91</v>
      </c>
      <c r="O1376"/>
    </row>
    <row r="1377" spans="2:16" s="7" customFormat="1" ht="15" customHeight="1" x14ac:dyDescent="0.35">
      <c r="B1377" s="142">
        <v>2016</v>
      </c>
      <c r="C1377" s="142"/>
      <c r="D1377" s="228">
        <v>8893</v>
      </c>
      <c r="E1377" s="228">
        <v>150485</v>
      </c>
      <c r="F1377" s="228">
        <v>150140</v>
      </c>
      <c r="G1377" s="228">
        <v>2771835</v>
      </c>
      <c r="H1377" s="228">
        <v>2190506</v>
      </c>
      <c r="I1377" s="229">
        <v>16.920000000000002</v>
      </c>
      <c r="J1377" s="229">
        <v>18.420000000000002</v>
      </c>
      <c r="K1377" s="229">
        <v>28.38</v>
      </c>
      <c r="L1377" s="229">
        <v>153.75</v>
      </c>
      <c r="M1377" s="229">
        <v>64.349999999999994</v>
      </c>
      <c r="O1377"/>
    </row>
    <row r="1378" spans="2:16" s="7" customFormat="1" ht="15" customHeight="1" x14ac:dyDescent="0.35">
      <c r="B1378" s="142">
        <v>2015</v>
      </c>
      <c r="C1378" s="142"/>
      <c r="D1378" s="228">
        <v>8756</v>
      </c>
      <c r="E1378" s="228">
        <v>147480</v>
      </c>
      <c r="F1378" s="228">
        <v>147130</v>
      </c>
      <c r="G1378" s="228">
        <v>2674658</v>
      </c>
      <c r="H1378" s="228">
        <v>2113880</v>
      </c>
      <c r="I1378" s="229">
        <v>16.84</v>
      </c>
      <c r="J1378" s="229">
        <v>18.14</v>
      </c>
      <c r="K1378" s="229">
        <v>27.62</v>
      </c>
      <c r="L1378" s="229">
        <v>151.93</v>
      </c>
      <c r="M1378" s="229">
        <v>65.05</v>
      </c>
      <c r="O1378"/>
    </row>
    <row r="1379" spans="2:16" s="13" customFormat="1" ht="15" customHeight="1" collapsed="1" x14ac:dyDescent="0.35">
      <c r="B1379" s="142">
        <v>2014</v>
      </c>
      <c r="C1379" s="142"/>
      <c r="D1379" s="128">
        <v>8479</v>
      </c>
      <c r="E1379" s="128">
        <v>143333</v>
      </c>
      <c r="F1379" s="128">
        <v>142952</v>
      </c>
      <c r="G1379" s="128">
        <v>2608976</v>
      </c>
      <c r="H1379" s="128">
        <v>2057596</v>
      </c>
      <c r="I1379" s="129">
        <v>16.899999999999999</v>
      </c>
      <c r="J1379" s="129">
        <v>18.2</v>
      </c>
      <c r="K1379" s="129">
        <v>27.08</v>
      </c>
      <c r="L1379" s="129">
        <v>148.37</v>
      </c>
      <c r="M1379" s="129">
        <v>66.680000000000007</v>
      </c>
      <c r="N1379" s="7"/>
      <c r="O1379"/>
    </row>
    <row r="1380" spans="2:16" s="13" customFormat="1" ht="15" customHeight="1" x14ac:dyDescent="0.35">
      <c r="B1380" s="142">
        <v>2013</v>
      </c>
      <c r="C1380" s="142"/>
      <c r="D1380" s="128">
        <v>8445</v>
      </c>
      <c r="E1380" s="128">
        <v>142024</v>
      </c>
      <c r="F1380" s="128">
        <v>141645</v>
      </c>
      <c r="G1380" s="128">
        <v>2546135</v>
      </c>
      <c r="H1380" s="128">
        <v>2004112</v>
      </c>
      <c r="I1380" s="129">
        <v>16.82</v>
      </c>
      <c r="J1380" s="129">
        <v>17.93</v>
      </c>
      <c r="K1380" s="129">
        <v>25.72</v>
      </c>
      <c r="L1380" s="129">
        <v>143.09</v>
      </c>
      <c r="M1380" s="129">
        <v>69.06</v>
      </c>
      <c r="N1380" s="7"/>
      <c r="O1380"/>
    </row>
    <row r="1381" spans="2:16" s="13" customFormat="1" ht="15" customHeight="1" x14ac:dyDescent="0.35">
      <c r="B1381" s="126">
        <v>2012</v>
      </c>
      <c r="C1381" s="126"/>
      <c r="D1381" s="128">
        <v>8752</v>
      </c>
      <c r="E1381" s="128">
        <v>149191</v>
      </c>
      <c r="F1381" s="128">
        <v>148828</v>
      </c>
      <c r="G1381" s="128">
        <v>2689493</v>
      </c>
      <c r="H1381" s="128">
        <v>2115848</v>
      </c>
      <c r="I1381" s="129">
        <v>17.05</v>
      </c>
      <c r="J1381" s="129">
        <v>18.03</v>
      </c>
      <c r="K1381" s="129">
        <v>24.06</v>
      </c>
      <c r="L1381" s="129">
        <v>133.15</v>
      </c>
      <c r="M1381" s="129">
        <v>74.02</v>
      </c>
      <c r="N1381" s="11"/>
      <c r="O1381"/>
    </row>
    <row r="1382" spans="2:16" s="7" customFormat="1" ht="15" customHeight="1" x14ac:dyDescent="0.35">
      <c r="B1382" s="126">
        <v>2011</v>
      </c>
      <c r="C1382" s="126"/>
      <c r="D1382" s="128">
        <v>9391</v>
      </c>
      <c r="E1382" s="128">
        <v>159571</v>
      </c>
      <c r="F1382" s="128">
        <v>159110</v>
      </c>
      <c r="G1382" s="128">
        <v>2894798</v>
      </c>
      <c r="H1382" s="128">
        <v>2290074</v>
      </c>
      <c r="I1382" s="129">
        <v>16.989999999999998</v>
      </c>
      <c r="J1382" s="129">
        <v>18.14</v>
      </c>
      <c r="K1382" s="129">
        <v>24.91</v>
      </c>
      <c r="L1382" s="129">
        <v>136.88999999999999</v>
      </c>
      <c r="M1382" s="129">
        <v>71.94</v>
      </c>
      <c r="N1382" s="12"/>
      <c r="O1382"/>
    </row>
    <row r="1383" spans="2:16" s="7" customFormat="1" ht="15" customHeight="1" x14ac:dyDescent="0.35">
      <c r="B1383" s="126">
        <v>2010</v>
      </c>
      <c r="C1383" s="126"/>
      <c r="D1383" s="128">
        <v>9776</v>
      </c>
      <c r="E1383" s="128">
        <v>165476</v>
      </c>
      <c r="F1383" s="128">
        <v>165069</v>
      </c>
      <c r="G1383" s="128">
        <v>2976869</v>
      </c>
      <c r="H1383" s="128">
        <v>2358785</v>
      </c>
      <c r="I1383" s="129">
        <v>16.93</v>
      </c>
      <c r="J1383" s="129">
        <v>17.989999999999998</v>
      </c>
      <c r="K1383" s="129">
        <v>26.32</v>
      </c>
      <c r="L1383" s="129">
        <v>145.94999999999999</v>
      </c>
      <c r="M1383" s="129">
        <v>67.680000000000007</v>
      </c>
      <c r="N1383" s="12"/>
      <c r="O1383"/>
    </row>
    <row r="1384" spans="2:16" s="7" customFormat="1" ht="15" customHeight="1" x14ac:dyDescent="0.35">
      <c r="B1384" s="126">
        <v>2009</v>
      </c>
      <c r="C1384" s="126"/>
      <c r="D1384" s="128">
        <v>9855</v>
      </c>
      <c r="E1384" s="128">
        <v>166869</v>
      </c>
      <c r="F1384" s="128">
        <v>166451</v>
      </c>
      <c r="G1384" s="128">
        <v>2957729</v>
      </c>
      <c r="H1384" s="128">
        <v>2336972</v>
      </c>
      <c r="I1384" s="129">
        <v>16.93</v>
      </c>
      <c r="J1384" s="129">
        <v>17.72</v>
      </c>
      <c r="K1384" s="129">
        <v>25.76</v>
      </c>
      <c r="L1384" s="129">
        <v>144.97999999999999</v>
      </c>
      <c r="M1384" s="129">
        <v>68.13</v>
      </c>
      <c r="N1384" s="12"/>
      <c r="O1384"/>
    </row>
    <row r="1385" spans="2:16" s="7" customFormat="1" ht="15" customHeight="1" x14ac:dyDescent="0.35">
      <c r="B1385" s="126">
        <v>2008</v>
      </c>
      <c r="C1385" s="126"/>
      <c r="D1385" s="128">
        <v>10202</v>
      </c>
      <c r="E1385" s="128">
        <v>172835</v>
      </c>
      <c r="F1385" s="128">
        <v>172375</v>
      </c>
      <c r="G1385" s="128">
        <v>3028292</v>
      </c>
      <c r="H1385" s="128">
        <v>2383133</v>
      </c>
      <c r="I1385" s="129">
        <v>16.940000000000001</v>
      </c>
      <c r="J1385" s="129">
        <v>17.52</v>
      </c>
      <c r="K1385" s="129">
        <v>25.78</v>
      </c>
      <c r="L1385" s="129">
        <v>146.75</v>
      </c>
      <c r="M1385" s="129">
        <v>67.209999999999994</v>
      </c>
      <c r="N1385" s="12"/>
      <c r="O1385"/>
    </row>
    <row r="1386" spans="2:16" s="7" customFormat="1" ht="15" customHeight="1" x14ac:dyDescent="0.35">
      <c r="B1386" s="127" t="s">
        <v>268</v>
      </c>
      <c r="C1386" s="127"/>
      <c r="D1386" s="134"/>
      <c r="E1386" s="134"/>
      <c r="F1386" s="134"/>
      <c r="G1386" s="134"/>
      <c r="H1386" s="134"/>
      <c r="I1386" s="135"/>
      <c r="J1386" s="135"/>
      <c r="K1386" s="135"/>
      <c r="L1386" s="135"/>
      <c r="M1386" s="135"/>
      <c r="O1386"/>
    </row>
    <row r="1387" spans="2:16" s="7" customFormat="1" ht="15" customHeight="1" x14ac:dyDescent="0.35">
      <c r="B1387" s="142">
        <v>2020</v>
      </c>
      <c r="C1387" s="142"/>
      <c r="D1387" s="228">
        <v>1304</v>
      </c>
      <c r="E1387" s="228">
        <v>98058</v>
      </c>
      <c r="F1387" s="228">
        <v>98018</v>
      </c>
      <c r="G1387" s="228">
        <v>2336308</v>
      </c>
      <c r="H1387" s="228">
        <v>1821658</v>
      </c>
      <c r="I1387" s="229">
        <v>75.2</v>
      </c>
      <c r="J1387" s="229">
        <v>23.83</v>
      </c>
      <c r="K1387" s="229">
        <v>37.33</v>
      </c>
      <c r="L1387" s="229">
        <v>156.62</v>
      </c>
      <c r="M1387" s="229">
        <v>64</v>
      </c>
      <c r="O1387"/>
      <c r="P1387" s="308"/>
    </row>
    <row r="1388" spans="2:16" s="7" customFormat="1" ht="15" customHeight="1" x14ac:dyDescent="0.35">
      <c r="B1388" s="142">
        <v>2019</v>
      </c>
      <c r="C1388" s="142"/>
      <c r="D1388" s="228">
        <v>1301</v>
      </c>
      <c r="E1388" s="228">
        <v>97888</v>
      </c>
      <c r="F1388" s="228">
        <v>97837</v>
      </c>
      <c r="G1388" s="228">
        <v>2328307</v>
      </c>
      <c r="H1388" s="228">
        <v>1793510</v>
      </c>
      <c r="I1388" s="229">
        <v>75.239999999999995</v>
      </c>
      <c r="J1388" s="229">
        <v>23.79</v>
      </c>
      <c r="K1388" s="229">
        <v>37.78</v>
      </c>
      <c r="L1388" s="229">
        <v>158.74</v>
      </c>
      <c r="M1388" s="229">
        <v>62.16</v>
      </c>
      <c r="O1388"/>
    </row>
    <row r="1389" spans="2:16" s="7" customFormat="1" ht="15" customHeight="1" x14ac:dyDescent="0.35">
      <c r="B1389" s="142">
        <v>2018</v>
      </c>
      <c r="C1389" s="142"/>
      <c r="D1389" s="228">
        <v>1272</v>
      </c>
      <c r="E1389" s="228">
        <v>94463</v>
      </c>
      <c r="F1389" s="228">
        <v>94411</v>
      </c>
      <c r="G1389" s="228">
        <v>2199982</v>
      </c>
      <c r="H1389" s="228">
        <v>1699288</v>
      </c>
      <c r="I1389" s="229">
        <v>74.260000000000005</v>
      </c>
      <c r="J1389" s="229">
        <v>23.29</v>
      </c>
      <c r="K1389" s="229">
        <v>37.299999999999997</v>
      </c>
      <c r="L1389" s="229">
        <v>160.07</v>
      </c>
      <c r="M1389" s="229">
        <v>61.62</v>
      </c>
      <c r="O1389"/>
    </row>
    <row r="1390" spans="2:16" s="7" customFormat="1" ht="15" customHeight="1" x14ac:dyDescent="0.35">
      <c r="B1390" s="142">
        <v>2017</v>
      </c>
      <c r="C1390" s="142"/>
      <c r="D1390" s="228">
        <v>1186</v>
      </c>
      <c r="E1390" s="228">
        <v>86689</v>
      </c>
      <c r="F1390" s="228">
        <v>86653</v>
      </c>
      <c r="G1390" s="228">
        <v>2009089</v>
      </c>
      <c r="H1390" s="228">
        <v>1543119</v>
      </c>
      <c r="I1390" s="229">
        <v>73.09</v>
      </c>
      <c r="J1390" s="229">
        <v>23.18</v>
      </c>
      <c r="K1390" s="229">
        <v>37.33</v>
      </c>
      <c r="L1390" s="229">
        <v>161.02000000000001</v>
      </c>
      <c r="M1390" s="229">
        <v>61.49</v>
      </c>
      <c r="O1390"/>
    </row>
    <row r="1391" spans="2:16" s="13" customFormat="1" ht="15" customHeight="1" collapsed="1" x14ac:dyDescent="0.35">
      <c r="B1391" s="142">
        <v>2016</v>
      </c>
      <c r="C1391" s="142"/>
      <c r="D1391" s="228">
        <v>1113</v>
      </c>
      <c r="E1391" s="228">
        <v>82602</v>
      </c>
      <c r="F1391" s="228">
        <v>82581</v>
      </c>
      <c r="G1391" s="228">
        <v>1877231</v>
      </c>
      <c r="H1391" s="228">
        <v>1443641</v>
      </c>
      <c r="I1391" s="229">
        <v>74.22</v>
      </c>
      <c r="J1391" s="229">
        <v>22.73</v>
      </c>
      <c r="K1391" s="229">
        <v>35.75</v>
      </c>
      <c r="L1391" s="229">
        <v>157.28</v>
      </c>
      <c r="M1391" s="229">
        <v>62.99</v>
      </c>
      <c r="N1391" s="7"/>
      <c r="O1391"/>
    </row>
    <row r="1392" spans="2:16" s="13" customFormat="1" ht="15" customHeight="1" x14ac:dyDescent="0.35">
      <c r="B1392" s="142">
        <v>2015</v>
      </c>
      <c r="C1392" s="142"/>
      <c r="D1392" s="228">
        <v>1037</v>
      </c>
      <c r="E1392" s="228">
        <v>77950</v>
      </c>
      <c r="F1392" s="228">
        <v>77920</v>
      </c>
      <c r="G1392" s="228">
        <v>1795978</v>
      </c>
      <c r="H1392" s="228">
        <v>1381518</v>
      </c>
      <c r="I1392" s="229">
        <v>75.17</v>
      </c>
      <c r="J1392" s="229">
        <v>23.04</v>
      </c>
      <c r="K1392" s="229">
        <v>35.840000000000003</v>
      </c>
      <c r="L1392" s="229">
        <v>155.47</v>
      </c>
      <c r="M1392" s="229">
        <v>63.61</v>
      </c>
      <c r="N1392" s="7"/>
      <c r="O1392"/>
    </row>
    <row r="1393" spans="2:16" s="13" customFormat="1" ht="15" customHeight="1" x14ac:dyDescent="0.35">
      <c r="B1393" s="142">
        <v>2014</v>
      </c>
      <c r="C1393" s="142"/>
      <c r="D1393" s="128">
        <v>998</v>
      </c>
      <c r="E1393" s="128">
        <v>74961</v>
      </c>
      <c r="F1393" s="128">
        <v>74923</v>
      </c>
      <c r="G1393" s="128">
        <v>1653522</v>
      </c>
      <c r="H1393" s="128">
        <v>1272635</v>
      </c>
      <c r="I1393" s="129">
        <v>75.11</v>
      </c>
      <c r="J1393" s="129">
        <v>22.06</v>
      </c>
      <c r="K1393" s="129">
        <v>34.159999999999997</v>
      </c>
      <c r="L1393" s="129">
        <v>154.78</v>
      </c>
      <c r="M1393" s="129">
        <v>63.91</v>
      </c>
      <c r="N1393" s="7"/>
      <c r="O1393"/>
    </row>
    <row r="1394" spans="2:16" s="7" customFormat="1" ht="15" customHeight="1" x14ac:dyDescent="0.35">
      <c r="B1394" s="142">
        <v>2013</v>
      </c>
      <c r="C1394" s="142"/>
      <c r="D1394" s="128">
        <v>1023</v>
      </c>
      <c r="E1394" s="128">
        <v>75926</v>
      </c>
      <c r="F1394" s="128">
        <v>75774</v>
      </c>
      <c r="G1394" s="128">
        <v>1695862</v>
      </c>
      <c r="H1394" s="128">
        <v>1293406</v>
      </c>
      <c r="I1394" s="129">
        <v>74.22</v>
      </c>
      <c r="J1394" s="129">
        <v>22.34</v>
      </c>
      <c r="K1394" s="129">
        <v>33.26</v>
      </c>
      <c r="L1394" s="129">
        <v>148.62</v>
      </c>
      <c r="M1394" s="129">
        <v>66.290000000000006</v>
      </c>
      <c r="O1394"/>
    </row>
    <row r="1395" spans="2:16" s="7" customFormat="1" ht="15" customHeight="1" x14ac:dyDescent="0.35">
      <c r="B1395" s="126">
        <v>2012</v>
      </c>
      <c r="C1395" s="126"/>
      <c r="D1395" s="128">
        <v>1035</v>
      </c>
      <c r="E1395" s="128">
        <v>78076</v>
      </c>
      <c r="F1395" s="128">
        <v>77961</v>
      </c>
      <c r="G1395" s="128">
        <v>1759449</v>
      </c>
      <c r="H1395" s="128">
        <v>1326799</v>
      </c>
      <c r="I1395" s="129">
        <v>75.44</v>
      </c>
      <c r="J1395" s="129">
        <v>22.54</v>
      </c>
      <c r="K1395" s="129">
        <v>30.88</v>
      </c>
      <c r="L1395" s="129">
        <v>136.83000000000001</v>
      </c>
      <c r="M1395" s="129">
        <v>71.97</v>
      </c>
      <c r="N1395" s="12"/>
      <c r="O1395"/>
    </row>
    <row r="1396" spans="2:16" s="7" customFormat="1" ht="15" customHeight="1" x14ac:dyDescent="0.35">
      <c r="B1396" s="126">
        <v>2011</v>
      </c>
      <c r="C1396" s="126"/>
      <c r="D1396" s="128">
        <v>1112</v>
      </c>
      <c r="E1396" s="128">
        <v>85033</v>
      </c>
      <c r="F1396" s="128">
        <v>84995</v>
      </c>
      <c r="G1396" s="128">
        <v>1927791</v>
      </c>
      <c r="H1396" s="128">
        <v>1454013</v>
      </c>
      <c r="I1396" s="129">
        <v>76.47</v>
      </c>
      <c r="J1396" s="129">
        <v>22.67</v>
      </c>
      <c r="K1396" s="129">
        <v>32.049999999999997</v>
      </c>
      <c r="L1396" s="129">
        <v>141.32</v>
      </c>
      <c r="M1396" s="129">
        <v>70.069999999999993</v>
      </c>
      <c r="N1396" s="13"/>
      <c r="O1396"/>
    </row>
    <row r="1397" spans="2:16" s="7" customFormat="1" ht="15" customHeight="1" x14ac:dyDescent="0.35">
      <c r="B1397" s="126">
        <v>2010</v>
      </c>
      <c r="C1397" s="126"/>
      <c r="D1397" s="128">
        <v>1169</v>
      </c>
      <c r="E1397" s="128">
        <v>89491</v>
      </c>
      <c r="F1397" s="128">
        <v>89393</v>
      </c>
      <c r="G1397" s="128">
        <v>1989730</v>
      </c>
      <c r="H1397" s="128">
        <v>1523322</v>
      </c>
      <c r="I1397" s="129">
        <v>76.55</v>
      </c>
      <c r="J1397" s="129">
        <v>22.23</v>
      </c>
      <c r="K1397" s="129">
        <v>35.03</v>
      </c>
      <c r="L1397" s="129">
        <v>157.37</v>
      </c>
      <c r="M1397" s="129">
        <v>62.93</v>
      </c>
      <c r="N1397" s="13"/>
      <c r="O1397"/>
    </row>
    <row r="1398" spans="2:16" s="7" customFormat="1" ht="15" customHeight="1" x14ac:dyDescent="0.35">
      <c r="B1398" s="126">
        <v>2009</v>
      </c>
      <c r="C1398" s="126"/>
      <c r="D1398" s="128">
        <v>1164</v>
      </c>
      <c r="E1398" s="128">
        <v>91766</v>
      </c>
      <c r="F1398" s="128">
        <v>91732</v>
      </c>
      <c r="G1398" s="128">
        <v>2034568</v>
      </c>
      <c r="H1398" s="128">
        <v>1547047</v>
      </c>
      <c r="I1398" s="129">
        <v>78.84</v>
      </c>
      <c r="J1398" s="129">
        <v>22.17</v>
      </c>
      <c r="K1398" s="129">
        <v>34.08</v>
      </c>
      <c r="L1398" s="129">
        <v>153.68</v>
      </c>
      <c r="M1398" s="129">
        <v>64.7</v>
      </c>
      <c r="N1398" s="13"/>
      <c r="O1398"/>
    </row>
    <row r="1399" spans="2:16" s="7" customFormat="1" ht="15" customHeight="1" x14ac:dyDescent="0.35">
      <c r="B1399" s="126">
        <v>2008</v>
      </c>
      <c r="C1399" s="126"/>
      <c r="D1399" s="128">
        <v>1186</v>
      </c>
      <c r="E1399" s="128">
        <v>91531</v>
      </c>
      <c r="F1399" s="128">
        <v>91497</v>
      </c>
      <c r="G1399" s="128">
        <v>1983206</v>
      </c>
      <c r="H1399" s="128">
        <v>1511823</v>
      </c>
      <c r="I1399" s="129">
        <v>77.180000000000007</v>
      </c>
      <c r="J1399" s="129">
        <v>21.67</v>
      </c>
      <c r="K1399" s="129">
        <v>34.450000000000003</v>
      </c>
      <c r="L1399" s="129">
        <v>158.93</v>
      </c>
      <c r="M1399" s="129">
        <v>62.49</v>
      </c>
      <c r="N1399" s="13"/>
      <c r="O1399"/>
    </row>
    <row r="1400" spans="2:16" s="13" customFormat="1" ht="15" customHeight="1" collapsed="1" x14ac:dyDescent="0.35">
      <c r="B1400" s="123" t="s">
        <v>269</v>
      </c>
      <c r="C1400" s="123"/>
      <c r="D1400" s="132"/>
      <c r="E1400" s="132"/>
      <c r="F1400" s="132"/>
      <c r="G1400" s="132"/>
      <c r="H1400" s="132"/>
      <c r="I1400" s="133"/>
      <c r="J1400" s="133"/>
      <c r="K1400" s="133"/>
      <c r="L1400" s="133"/>
      <c r="M1400" s="133"/>
      <c r="N1400" s="7"/>
      <c r="O1400"/>
    </row>
    <row r="1401" spans="2:16" s="13" customFormat="1" ht="15" customHeight="1" x14ac:dyDescent="0.35">
      <c r="B1401" s="142">
        <v>2020</v>
      </c>
      <c r="C1401" s="142"/>
      <c r="D1401" s="228">
        <v>218</v>
      </c>
      <c r="E1401" s="228">
        <v>175570</v>
      </c>
      <c r="F1401" s="228">
        <v>175519</v>
      </c>
      <c r="G1401" s="228">
        <v>3687477</v>
      </c>
      <c r="H1401" s="228">
        <v>2834689</v>
      </c>
      <c r="I1401" s="229">
        <v>805.37</v>
      </c>
      <c r="J1401" s="229">
        <v>21</v>
      </c>
      <c r="K1401" s="229">
        <v>30.89</v>
      </c>
      <c r="L1401" s="229">
        <v>147.03</v>
      </c>
      <c r="M1401" s="229">
        <v>67.72</v>
      </c>
      <c r="N1401" s="7"/>
      <c r="O1401"/>
      <c r="P1401" s="308"/>
    </row>
    <row r="1402" spans="2:16" s="13" customFormat="1" ht="15" customHeight="1" x14ac:dyDescent="0.35">
      <c r="B1402" s="142">
        <v>2019</v>
      </c>
      <c r="C1402" s="142"/>
      <c r="D1402" s="228">
        <v>234</v>
      </c>
      <c r="E1402" s="228">
        <v>179291</v>
      </c>
      <c r="F1402" s="228">
        <v>179238</v>
      </c>
      <c r="G1402" s="228">
        <v>3752146</v>
      </c>
      <c r="H1402" s="228">
        <v>2853624</v>
      </c>
      <c r="I1402" s="229">
        <v>766.2</v>
      </c>
      <c r="J1402" s="229">
        <v>20.93</v>
      </c>
      <c r="K1402" s="229">
        <v>32.979999999999997</v>
      </c>
      <c r="L1402" s="229">
        <v>157.56</v>
      </c>
      <c r="M1402" s="229">
        <v>62.68</v>
      </c>
      <c r="N1402" s="7"/>
      <c r="O1402"/>
    </row>
    <row r="1403" spans="2:16" s="13" customFormat="1" ht="15" customHeight="1" x14ac:dyDescent="0.35">
      <c r="B1403" s="142">
        <v>2018</v>
      </c>
      <c r="C1403" s="142"/>
      <c r="D1403" s="228">
        <v>221</v>
      </c>
      <c r="E1403" s="228">
        <v>168947</v>
      </c>
      <c r="F1403" s="228">
        <v>168864</v>
      </c>
      <c r="G1403" s="228">
        <v>3440356</v>
      </c>
      <c r="H1403" s="228">
        <v>2620444</v>
      </c>
      <c r="I1403" s="229">
        <v>764.47</v>
      </c>
      <c r="J1403" s="229">
        <v>20.36</v>
      </c>
      <c r="K1403" s="229">
        <v>33.380000000000003</v>
      </c>
      <c r="L1403" s="229">
        <v>163.84</v>
      </c>
      <c r="M1403" s="229">
        <v>60.17</v>
      </c>
      <c r="N1403" s="7"/>
      <c r="O1403"/>
    </row>
    <row r="1404" spans="2:16" s="13" customFormat="1" ht="15" customHeight="1" x14ac:dyDescent="0.35">
      <c r="B1404" s="142">
        <v>2017</v>
      </c>
      <c r="C1404" s="142"/>
      <c r="D1404" s="228">
        <v>210</v>
      </c>
      <c r="E1404" s="228">
        <v>157142</v>
      </c>
      <c r="F1404" s="228">
        <v>157083</v>
      </c>
      <c r="G1404" s="228">
        <v>3104802</v>
      </c>
      <c r="H1404" s="228">
        <v>2393388</v>
      </c>
      <c r="I1404" s="229">
        <v>748.3</v>
      </c>
      <c r="J1404" s="229">
        <v>19.760000000000002</v>
      </c>
      <c r="K1404" s="229">
        <v>33.26</v>
      </c>
      <c r="L1404" s="229">
        <v>168.28</v>
      </c>
      <c r="M1404" s="229">
        <v>58.48</v>
      </c>
      <c r="N1404" s="7"/>
      <c r="O1404"/>
    </row>
    <row r="1405" spans="2:16" s="13" customFormat="1" ht="15" customHeight="1" x14ac:dyDescent="0.35">
      <c r="B1405" s="142">
        <v>2016</v>
      </c>
      <c r="C1405" s="142"/>
      <c r="D1405" s="228">
        <v>186</v>
      </c>
      <c r="E1405" s="228">
        <v>146167</v>
      </c>
      <c r="F1405" s="228">
        <v>146161</v>
      </c>
      <c r="G1405" s="228">
        <v>2882686</v>
      </c>
      <c r="H1405" s="228">
        <v>2207534</v>
      </c>
      <c r="I1405" s="229">
        <v>785.84</v>
      </c>
      <c r="J1405" s="229">
        <v>19.72</v>
      </c>
      <c r="K1405" s="229">
        <v>32.380000000000003</v>
      </c>
      <c r="L1405" s="229">
        <v>164.17</v>
      </c>
      <c r="M1405" s="229">
        <v>59.98</v>
      </c>
      <c r="N1405" s="7"/>
      <c r="O1405"/>
    </row>
    <row r="1406" spans="2:16" s="7" customFormat="1" ht="15" customHeight="1" x14ac:dyDescent="0.35">
      <c r="B1406" s="142">
        <v>2015</v>
      </c>
      <c r="C1406" s="142"/>
      <c r="D1406" s="228">
        <v>180</v>
      </c>
      <c r="E1406" s="228">
        <v>140278</v>
      </c>
      <c r="F1406" s="228">
        <v>140266</v>
      </c>
      <c r="G1406" s="228">
        <v>2688938</v>
      </c>
      <c r="H1406" s="228">
        <v>2041727</v>
      </c>
      <c r="I1406" s="229">
        <v>779.32</v>
      </c>
      <c r="J1406" s="229">
        <v>19.170000000000002</v>
      </c>
      <c r="K1406" s="229">
        <v>30.95</v>
      </c>
      <c r="L1406" s="229">
        <v>161.41999999999999</v>
      </c>
      <c r="M1406" s="229">
        <v>61.04</v>
      </c>
      <c r="O1406"/>
    </row>
    <row r="1407" spans="2:16" s="7" customFormat="1" ht="15" customHeight="1" x14ac:dyDescent="0.35">
      <c r="B1407" s="142">
        <v>2014</v>
      </c>
      <c r="C1407" s="142"/>
      <c r="D1407" s="128">
        <v>173</v>
      </c>
      <c r="E1407" s="128">
        <v>132401</v>
      </c>
      <c r="F1407" s="128">
        <v>132386</v>
      </c>
      <c r="G1407" s="128">
        <v>2571983</v>
      </c>
      <c r="H1407" s="128">
        <v>1948336</v>
      </c>
      <c r="I1407" s="129">
        <v>765.32</v>
      </c>
      <c r="J1407" s="129">
        <v>19.43</v>
      </c>
      <c r="K1407" s="129">
        <v>31.33</v>
      </c>
      <c r="L1407" s="129">
        <v>161.29</v>
      </c>
      <c r="M1407" s="129">
        <v>60.82</v>
      </c>
      <c r="O1407"/>
    </row>
    <row r="1408" spans="2:16" s="7" customFormat="1" ht="15" customHeight="1" x14ac:dyDescent="0.35">
      <c r="B1408" s="142">
        <v>2013</v>
      </c>
      <c r="C1408" s="142"/>
      <c r="D1408" s="128">
        <v>168</v>
      </c>
      <c r="E1408" s="128">
        <v>130376</v>
      </c>
      <c r="F1408" s="128">
        <v>130295</v>
      </c>
      <c r="G1408" s="128">
        <v>2460770</v>
      </c>
      <c r="H1408" s="128">
        <v>1882064</v>
      </c>
      <c r="I1408" s="129">
        <v>776.05</v>
      </c>
      <c r="J1408" s="129">
        <v>18.87</v>
      </c>
      <c r="K1408" s="129">
        <v>29.61</v>
      </c>
      <c r="L1408" s="129">
        <v>156.78</v>
      </c>
      <c r="M1408" s="129">
        <v>62.56</v>
      </c>
      <c r="O1408"/>
    </row>
    <row r="1409" spans="2:16" s="7" customFormat="1" ht="15" customHeight="1" x14ac:dyDescent="0.35">
      <c r="B1409" s="126">
        <v>2012</v>
      </c>
      <c r="C1409" s="126"/>
      <c r="D1409" s="128">
        <v>172</v>
      </c>
      <c r="E1409" s="128">
        <v>132156</v>
      </c>
      <c r="F1409" s="128">
        <v>131520</v>
      </c>
      <c r="G1409" s="128">
        <v>2578955</v>
      </c>
      <c r="H1409" s="128">
        <v>1921454</v>
      </c>
      <c r="I1409" s="129">
        <v>768.35</v>
      </c>
      <c r="J1409" s="129">
        <v>19.510000000000002</v>
      </c>
      <c r="K1409" s="129">
        <v>29.45</v>
      </c>
      <c r="L1409" s="129">
        <v>150.16999999999999</v>
      </c>
      <c r="M1409" s="129">
        <v>65.23</v>
      </c>
      <c r="N1409" s="13"/>
      <c r="O1409"/>
    </row>
    <row r="1410" spans="2:16" s="7" customFormat="1" ht="15" customHeight="1" x14ac:dyDescent="0.35">
      <c r="B1410" s="126">
        <v>2011</v>
      </c>
      <c r="C1410" s="126"/>
      <c r="D1410" s="128">
        <v>186</v>
      </c>
      <c r="E1410" s="128">
        <v>140778</v>
      </c>
      <c r="F1410" s="128">
        <v>140071</v>
      </c>
      <c r="G1410" s="128">
        <v>2741297</v>
      </c>
      <c r="H1410" s="128">
        <v>2024953</v>
      </c>
      <c r="I1410" s="129">
        <v>756.87</v>
      </c>
      <c r="J1410" s="129">
        <v>19.47</v>
      </c>
      <c r="K1410" s="129">
        <v>30.18</v>
      </c>
      <c r="L1410" s="129">
        <v>154.22999999999999</v>
      </c>
      <c r="M1410" s="129">
        <v>63.82</v>
      </c>
      <c r="N1410" s="13"/>
      <c r="O1410"/>
    </row>
    <row r="1411" spans="2:16" s="7" customFormat="1" ht="15" customHeight="1" x14ac:dyDescent="0.35">
      <c r="B1411" s="126">
        <v>2010</v>
      </c>
      <c r="C1411" s="126"/>
      <c r="D1411" s="128">
        <v>190</v>
      </c>
      <c r="E1411" s="128">
        <v>140983</v>
      </c>
      <c r="F1411" s="128">
        <v>140976</v>
      </c>
      <c r="G1411" s="128">
        <v>2745768</v>
      </c>
      <c r="H1411" s="128">
        <v>2062944</v>
      </c>
      <c r="I1411" s="129">
        <v>742.02</v>
      </c>
      <c r="J1411" s="129">
        <v>19.48</v>
      </c>
      <c r="K1411" s="129">
        <v>33.049999999999997</v>
      </c>
      <c r="L1411" s="129">
        <v>169.68</v>
      </c>
      <c r="M1411" s="129">
        <v>58.21</v>
      </c>
      <c r="N1411" s="13"/>
      <c r="O1411"/>
    </row>
    <row r="1412" spans="2:16" s="13" customFormat="1" ht="15" customHeight="1" collapsed="1" x14ac:dyDescent="0.35">
      <c r="B1412" s="126">
        <v>2009</v>
      </c>
      <c r="C1412" s="126"/>
      <c r="D1412" s="128">
        <v>180</v>
      </c>
      <c r="E1412" s="128">
        <v>134873</v>
      </c>
      <c r="F1412" s="128">
        <v>134865</v>
      </c>
      <c r="G1412" s="128">
        <v>2604586</v>
      </c>
      <c r="H1412" s="128">
        <v>1973080</v>
      </c>
      <c r="I1412" s="129">
        <v>749.29</v>
      </c>
      <c r="J1412" s="129">
        <v>19.309999999999999</v>
      </c>
      <c r="K1412" s="129">
        <v>33.880000000000003</v>
      </c>
      <c r="L1412" s="129">
        <v>175.41</v>
      </c>
      <c r="M1412" s="129">
        <v>56.34</v>
      </c>
      <c r="O1412"/>
    </row>
    <row r="1413" spans="2:16" s="13" customFormat="1" ht="15" customHeight="1" x14ac:dyDescent="0.35">
      <c r="B1413" s="126">
        <v>2008</v>
      </c>
      <c r="C1413" s="126"/>
      <c r="D1413" s="128">
        <v>205</v>
      </c>
      <c r="E1413" s="128">
        <v>135004</v>
      </c>
      <c r="F1413" s="128">
        <v>135000</v>
      </c>
      <c r="G1413" s="128">
        <v>2679315</v>
      </c>
      <c r="H1413" s="128">
        <v>2014217</v>
      </c>
      <c r="I1413" s="129">
        <v>658.56</v>
      </c>
      <c r="J1413" s="129">
        <v>19.850000000000001</v>
      </c>
      <c r="K1413" s="129">
        <v>36.68</v>
      </c>
      <c r="L1413" s="129">
        <v>184.82</v>
      </c>
      <c r="M1413" s="129">
        <v>53.49</v>
      </c>
      <c r="N1413" s="7"/>
      <c r="O1413"/>
    </row>
    <row r="1414" spans="2:16" s="13" customFormat="1" ht="15" customHeight="1" x14ac:dyDescent="0.35">
      <c r="B1414" s="310" t="s">
        <v>40</v>
      </c>
      <c r="C1414" s="310"/>
      <c r="D1414" s="311"/>
      <c r="E1414" s="311"/>
      <c r="F1414" s="311"/>
      <c r="G1414" s="311"/>
      <c r="H1414" s="311"/>
      <c r="I1414" s="312"/>
      <c r="J1414" s="312"/>
      <c r="K1414" s="312"/>
      <c r="L1414" s="312"/>
      <c r="M1414" s="312"/>
      <c r="N1414" s="7"/>
      <c r="O1414"/>
    </row>
    <row r="1415" spans="2:16" s="7" customFormat="1" ht="15" customHeight="1" x14ac:dyDescent="0.35">
      <c r="B1415" s="123" t="s">
        <v>270</v>
      </c>
      <c r="C1415" s="123"/>
      <c r="D1415" s="132"/>
      <c r="E1415" s="132"/>
      <c r="F1415" s="132"/>
      <c r="G1415" s="132"/>
      <c r="H1415" s="132"/>
      <c r="I1415" s="133"/>
      <c r="J1415" s="133"/>
      <c r="K1415" s="133"/>
      <c r="L1415" s="133"/>
      <c r="M1415" s="133"/>
      <c r="O1415"/>
    </row>
    <row r="1416" spans="2:16" s="7" customFormat="1" ht="15" customHeight="1" x14ac:dyDescent="0.35">
      <c r="B1416" s="142">
        <v>2020</v>
      </c>
      <c r="C1416" s="142"/>
      <c r="D1416" s="228">
        <v>80662</v>
      </c>
      <c r="E1416" s="228">
        <v>275990</v>
      </c>
      <c r="F1416" s="228">
        <v>227232</v>
      </c>
      <c r="G1416" s="228">
        <v>3857541</v>
      </c>
      <c r="H1416" s="228">
        <v>3066011</v>
      </c>
      <c r="I1416" s="229">
        <v>3.42</v>
      </c>
      <c r="J1416" s="229">
        <v>13.98</v>
      </c>
      <c r="K1416" s="229">
        <v>20.6</v>
      </c>
      <c r="L1416" s="229">
        <v>121.32</v>
      </c>
      <c r="M1416" s="229">
        <v>68.86</v>
      </c>
      <c r="O1416"/>
      <c r="P1416" s="308"/>
    </row>
    <row r="1417" spans="2:16" s="7" customFormat="1" ht="15" customHeight="1" x14ac:dyDescent="0.35">
      <c r="B1417" s="142">
        <v>2019</v>
      </c>
      <c r="C1417" s="142"/>
      <c r="D1417" s="228">
        <v>81407</v>
      </c>
      <c r="E1417" s="228">
        <v>277976</v>
      </c>
      <c r="F1417" s="228">
        <v>229268</v>
      </c>
      <c r="G1417" s="228">
        <v>3837913</v>
      </c>
      <c r="H1417" s="228">
        <v>3018586</v>
      </c>
      <c r="I1417" s="229">
        <v>3.41</v>
      </c>
      <c r="J1417" s="229">
        <v>13.81</v>
      </c>
      <c r="K1417" s="229">
        <v>20.57</v>
      </c>
      <c r="L1417" s="229">
        <v>122.87</v>
      </c>
      <c r="M1417" s="229">
        <v>66.48</v>
      </c>
      <c r="O1417"/>
    </row>
    <row r="1418" spans="2:16" s="7" customFormat="1" ht="15" customHeight="1" x14ac:dyDescent="0.35">
      <c r="B1418" s="142">
        <v>2018</v>
      </c>
      <c r="C1418" s="142"/>
      <c r="D1418" s="228">
        <v>81096</v>
      </c>
      <c r="E1418" s="228">
        <v>272906</v>
      </c>
      <c r="F1418" s="228">
        <v>223652</v>
      </c>
      <c r="G1418" s="228">
        <v>3590854</v>
      </c>
      <c r="H1418" s="228">
        <v>2826800</v>
      </c>
      <c r="I1418" s="229">
        <v>3.37</v>
      </c>
      <c r="J1418" s="229">
        <v>13.16</v>
      </c>
      <c r="K1418" s="229">
        <v>19.93</v>
      </c>
      <c r="L1418" s="229">
        <v>124.12</v>
      </c>
      <c r="M1418" s="229">
        <v>65.430000000000007</v>
      </c>
      <c r="O1418"/>
    </row>
    <row r="1419" spans="2:16" s="7" customFormat="1" ht="15" customHeight="1" x14ac:dyDescent="0.35">
      <c r="B1419" s="142">
        <v>2017</v>
      </c>
      <c r="C1419" s="142"/>
      <c r="D1419" s="228">
        <v>80785</v>
      </c>
      <c r="E1419" s="228">
        <v>263195</v>
      </c>
      <c r="F1419" s="228">
        <v>214531</v>
      </c>
      <c r="G1419" s="228">
        <v>3360703</v>
      </c>
      <c r="H1419" s="228">
        <v>2649248</v>
      </c>
      <c r="I1419" s="229">
        <v>3.26</v>
      </c>
      <c r="J1419" s="229">
        <v>12.77</v>
      </c>
      <c r="K1419" s="229">
        <v>19.329999999999998</v>
      </c>
      <c r="L1419" s="229">
        <v>123.39</v>
      </c>
      <c r="M1419" s="229">
        <v>65.739999999999995</v>
      </c>
      <c r="O1419"/>
    </row>
    <row r="1420" spans="2:16" s="7" customFormat="1" ht="15" customHeight="1" x14ac:dyDescent="0.35">
      <c r="B1420" s="142">
        <v>2016</v>
      </c>
      <c r="C1420" s="142"/>
      <c r="D1420" s="228">
        <v>80949</v>
      </c>
      <c r="E1420" s="228">
        <v>257185</v>
      </c>
      <c r="F1420" s="228">
        <v>208676</v>
      </c>
      <c r="G1420" s="228">
        <v>3142739</v>
      </c>
      <c r="H1420" s="228">
        <v>2477729</v>
      </c>
      <c r="I1420" s="229">
        <v>3.18</v>
      </c>
      <c r="J1420" s="229">
        <v>12.22</v>
      </c>
      <c r="K1420" s="229">
        <v>18.47</v>
      </c>
      <c r="L1420" s="229">
        <v>122.67</v>
      </c>
      <c r="M1420" s="229">
        <v>65.84</v>
      </c>
      <c r="O1420"/>
    </row>
    <row r="1421" spans="2:16" s="7" customFormat="1" ht="15" customHeight="1" x14ac:dyDescent="0.35">
      <c r="B1421" s="142">
        <v>2015</v>
      </c>
      <c r="C1421" s="142"/>
      <c r="D1421" s="228">
        <v>81297</v>
      </c>
      <c r="E1421" s="228">
        <v>251950</v>
      </c>
      <c r="F1421" s="228">
        <v>203054</v>
      </c>
      <c r="G1421" s="228">
        <v>2970602</v>
      </c>
      <c r="H1421" s="228">
        <v>2339717</v>
      </c>
      <c r="I1421" s="229">
        <v>3.1</v>
      </c>
      <c r="J1421" s="229">
        <v>11.79</v>
      </c>
      <c r="K1421" s="229">
        <v>17.670000000000002</v>
      </c>
      <c r="L1421" s="229">
        <v>120.75</v>
      </c>
      <c r="M1421" s="229">
        <v>66.430000000000007</v>
      </c>
      <c r="O1421"/>
    </row>
    <row r="1422" spans="2:16" s="7" customFormat="1" ht="15" customHeight="1" x14ac:dyDescent="0.35">
      <c r="B1422" s="142">
        <v>2014</v>
      </c>
      <c r="C1422" s="142"/>
      <c r="D1422" s="128">
        <v>80868</v>
      </c>
      <c r="E1422" s="128">
        <v>245320</v>
      </c>
      <c r="F1422" s="128">
        <v>197138</v>
      </c>
      <c r="G1422" s="128">
        <v>2827342</v>
      </c>
      <c r="H1422" s="128">
        <v>2224390</v>
      </c>
      <c r="I1422" s="129">
        <v>3.03</v>
      </c>
      <c r="J1422" s="129">
        <v>11.53</v>
      </c>
      <c r="K1422" s="129">
        <v>17.079999999999998</v>
      </c>
      <c r="L1422" s="129">
        <v>119.08</v>
      </c>
      <c r="M1422" s="129">
        <v>67.08</v>
      </c>
      <c r="N1422" s="12"/>
      <c r="O1422"/>
    </row>
    <row r="1423" spans="2:16" s="7" customFormat="1" ht="15" customHeight="1" x14ac:dyDescent="0.35">
      <c r="B1423" s="142">
        <v>2013</v>
      </c>
      <c r="C1423" s="142"/>
      <c r="D1423" s="128">
        <v>82692</v>
      </c>
      <c r="E1423" s="128">
        <v>245330</v>
      </c>
      <c r="F1423" s="128">
        <v>194848</v>
      </c>
      <c r="G1423" s="128">
        <v>2754701</v>
      </c>
      <c r="H1423" s="128">
        <v>2160730</v>
      </c>
      <c r="I1423" s="129">
        <v>2.97</v>
      </c>
      <c r="J1423" s="129">
        <v>11.23</v>
      </c>
      <c r="K1423" s="129">
        <v>16.14</v>
      </c>
      <c r="L1423" s="129">
        <v>114.17</v>
      </c>
      <c r="M1423" s="129">
        <v>68.95</v>
      </c>
      <c r="N1423" s="13"/>
      <c r="O1423"/>
    </row>
    <row r="1424" spans="2:16" s="11" customFormat="1" ht="15" customHeight="1" x14ac:dyDescent="0.35">
      <c r="B1424" s="126">
        <v>2012</v>
      </c>
      <c r="C1424" s="126"/>
      <c r="D1424" s="128">
        <v>84010</v>
      </c>
      <c r="E1424" s="128">
        <v>248527</v>
      </c>
      <c r="F1424" s="128">
        <v>196435</v>
      </c>
      <c r="G1424" s="128">
        <v>2767340</v>
      </c>
      <c r="H1424" s="128">
        <v>2174202</v>
      </c>
      <c r="I1424" s="129">
        <v>2.96</v>
      </c>
      <c r="J1424" s="129">
        <v>11.13</v>
      </c>
      <c r="K1424" s="129">
        <v>15.33</v>
      </c>
      <c r="L1424" s="129">
        <v>108.81</v>
      </c>
      <c r="M1424" s="129">
        <v>71.849999999999994</v>
      </c>
      <c r="N1424" s="13"/>
      <c r="O1424"/>
      <c r="P1424" s="307"/>
    </row>
    <row r="1425" spans="2:16" s="12" customFormat="1" ht="15" customHeight="1" x14ac:dyDescent="0.35">
      <c r="B1425" s="126">
        <v>2011</v>
      </c>
      <c r="C1425" s="126"/>
      <c r="D1425" s="128">
        <v>87180</v>
      </c>
      <c r="E1425" s="128">
        <v>259673</v>
      </c>
      <c r="F1425" s="128">
        <v>205722</v>
      </c>
      <c r="G1425" s="128">
        <v>2957386</v>
      </c>
      <c r="H1425" s="128">
        <v>2318608</v>
      </c>
      <c r="I1425" s="129">
        <v>2.98</v>
      </c>
      <c r="J1425" s="129">
        <v>11.39</v>
      </c>
      <c r="K1425" s="129">
        <v>16.04</v>
      </c>
      <c r="L1425" s="129">
        <v>111.59</v>
      </c>
      <c r="M1425" s="129">
        <v>70.33</v>
      </c>
      <c r="N1425" s="13"/>
      <c r="O1425"/>
      <c r="P1425" s="308"/>
    </row>
    <row r="1426" spans="2:16" s="12" customFormat="1" ht="15" customHeight="1" x14ac:dyDescent="0.35">
      <c r="B1426" s="126">
        <v>2010</v>
      </c>
      <c r="C1426" s="126"/>
      <c r="D1426" s="128">
        <v>89134</v>
      </c>
      <c r="E1426" s="128">
        <v>264576</v>
      </c>
      <c r="F1426" s="128">
        <v>210468</v>
      </c>
      <c r="G1426" s="128">
        <v>3023594</v>
      </c>
      <c r="H1426" s="128">
        <v>2371088</v>
      </c>
      <c r="I1426" s="129">
        <v>2.97</v>
      </c>
      <c r="J1426" s="129">
        <v>11.43</v>
      </c>
      <c r="K1426" s="129">
        <v>17.350000000000001</v>
      </c>
      <c r="L1426" s="129">
        <v>120.78</v>
      </c>
      <c r="M1426" s="129">
        <v>65.22</v>
      </c>
      <c r="N1426" s="13"/>
      <c r="O1426"/>
      <c r="P1426" s="308"/>
    </row>
    <row r="1427" spans="2:16" s="12" customFormat="1" ht="15" customHeight="1" x14ac:dyDescent="0.35">
      <c r="B1427" s="126">
        <v>2009</v>
      </c>
      <c r="C1427" s="126"/>
      <c r="D1427" s="128">
        <v>92982</v>
      </c>
      <c r="E1427" s="128">
        <v>267317</v>
      </c>
      <c r="F1427" s="128">
        <v>209266</v>
      </c>
      <c r="G1427" s="128">
        <v>2986533</v>
      </c>
      <c r="H1427" s="128">
        <v>2340945</v>
      </c>
      <c r="I1427" s="129">
        <v>2.87</v>
      </c>
      <c r="J1427" s="129">
        <v>11.17</v>
      </c>
      <c r="K1427" s="129">
        <v>16.91</v>
      </c>
      <c r="L1427" s="129">
        <v>118.47</v>
      </c>
      <c r="M1427" s="129">
        <v>65.48</v>
      </c>
      <c r="N1427" s="7"/>
      <c r="O1427"/>
      <c r="P1427" s="308"/>
    </row>
    <row r="1428" spans="2:16" s="7" customFormat="1" ht="15" customHeight="1" x14ac:dyDescent="0.35">
      <c r="B1428" s="126">
        <v>2008</v>
      </c>
      <c r="C1428" s="126"/>
      <c r="D1428" s="128">
        <v>96495</v>
      </c>
      <c r="E1428" s="128">
        <v>273515</v>
      </c>
      <c r="F1428" s="128">
        <v>213510</v>
      </c>
      <c r="G1428" s="128">
        <v>2986614</v>
      </c>
      <c r="H1428" s="128">
        <v>2332899</v>
      </c>
      <c r="I1428" s="129">
        <v>2.83</v>
      </c>
      <c r="J1428" s="129">
        <v>10.92</v>
      </c>
      <c r="K1428" s="129">
        <v>16.93</v>
      </c>
      <c r="L1428" s="129">
        <v>121.03</v>
      </c>
      <c r="M1428" s="129">
        <v>63.79</v>
      </c>
      <c r="O1428"/>
    </row>
    <row r="1429" spans="2:16" s="7" customFormat="1" ht="15" customHeight="1" x14ac:dyDescent="0.35">
      <c r="B1429" s="123" t="s">
        <v>271</v>
      </c>
      <c r="C1429" s="123"/>
      <c r="D1429" s="132"/>
      <c r="E1429" s="132"/>
      <c r="F1429" s="132"/>
      <c r="G1429" s="132"/>
      <c r="H1429" s="132"/>
      <c r="I1429" s="133"/>
      <c r="J1429" s="133"/>
      <c r="K1429" s="133"/>
      <c r="L1429" s="133"/>
      <c r="M1429" s="133"/>
      <c r="O1429"/>
    </row>
    <row r="1430" spans="2:16" s="7" customFormat="1" ht="15" customHeight="1" x14ac:dyDescent="0.35">
      <c r="B1430" s="142">
        <v>2020</v>
      </c>
      <c r="C1430" s="142"/>
      <c r="D1430" s="228">
        <v>49865</v>
      </c>
      <c r="E1430" s="228">
        <v>145673</v>
      </c>
      <c r="F1430" s="228">
        <v>115098</v>
      </c>
      <c r="G1430" s="228">
        <v>1942026</v>
      </c>
      <c r="H1430" s="228">
        <v>1551833</v>
      </c>
      <c r="I1430" s="229">
        <v>2.92</v>
      </c>
      <c r="J1430" s="229">
        <v>13.33</v>
      </c>
      <c r="K1430" s="229">
        <v>21.24</v>
      </c>
      <c r="L1430" s="229">
        <v>125.88</v>
      </c>
      <c r="M1430" s="229">
        <v>63.46</v>
      </c>
      <c r="O1430"/>
      <c r="P1430" s="308"/>
    </row>
    <row r="1431" spans="2:16" s="7" customFormat="1" ht="15" customHeight="1" x14ac:dyDescent="0.35">
      <c r="B1431" s="142">
        <v>2019</v>
      </c>
      <c r="C1431" s="142"/>
      <c r="D1431" s="228">
        <v>50600</v>
      </c>
      <c r="E1431" s="228">
        <v>146553</v>
      </c>
      <c r="F1431" s="228">
        <v>116034</v>
      </c>
      <c r="G1431" s="228">
        <v>1910506</v>
      </c>
      <c r="H1431" s="228">
        <v>1514580</v>
      </c>
      <c r="I1431" s="229">
        <v>2.9</v>
      </c>
      <c r="J1431" s="229">
        <v>13.04</v>
      </c>
      <c r="K1431" s="229">
        <v>20.59</v>
      </c>
      <c r="L1431" s="229">
        <v>125.02</v>
      </c>
      <c r="M1431" s="229">
        <v>62.71</v>
      </c>
      <c r="O1431"/>
    </row>
    <row r="1432" spans="2:16" s="7" customFormat="1" ht="15" customHeight="1" x14ac:dyDescent="0.35">
      <c r="B1432" s="142">
        <v>2018</v>
      </c>
      <c r="C1432" s="142"/>
      <c r="D1432" s="228">
        <v>50508</v>
      </c>
      <c r="E1432" s="228">
        <v>144532</v>
      </c>
      <c r="F1432" s="228">
        <v>113353</v>
      </c>
      <c r="G1432" s="228">
        <v>1800950</v>
      </c>
      <c r="H1432" s="228">
        <v>1428872</v>
      </c>
      <c r="I1432" s="229">
        <v>2.86</v>
      </c>
      <c r="J1432" s="229">
        <v>12.46</v>
      </c>
      <c r="K1432" s="229">
        <v>20.28</v>
      </c>
      <c r="L1432" s="229">
        <v>127.67</v>
      </c>
      <c r="M1432" s="229">
        <v>60.9</v>
      </c>
      <c r="O1432"/>
    </row>
    <row r="1433" spans="2:16" s="7" customFormat="1" ht="15" customHeight="1" x14ac:dyDescent="0.35">
      <c r="B1433" s="142">
        <v>2017</v>
      </c>
      <c r="C1433" s="142"/>
      <c r="D1433" s="228">
        <v>51471</v>
      </c>
      <c r="E1433" s="228">
        <v>142808</v>
      </c>
      <c r="F1433" s="228">
        <v>110933</v>
      </c>
      <c r="G1433" s="228">
        <v>1693050</v>
      </c>
      <c r="H1433" s="228">
        <v>1343869</v>
      </c>
      <c r="I1433" s="229">
        <v>2.77</v>
      </c>
      <c r="J1433" s="229">
        <v>11.86</v>
      </c>
      <c r="K1433" s="229">
        <v>19.2</v>
      </c>
      <c r="L1433" s="229">
        <v>125.78</v>
      </c>
      <c r="M1433" s="229">
        <v>61.33</v>
      </c>
      <c r="O1433"/>
    </row>
    <row r="1434" spans="2:16" s="7" customFormat="1" ht="15" customHeight="1" x14ac:dyDescent="0.35">
      <c r="B1434" s="142">
        <v>2016</v>
      </c>
      <c r="C1434" s="142"/>
      <c r="D1434" s="228">
        <v>51758</v>
      </c>
      <c r="E1434" s="228">
        <v>139920</v>
      </c>
      <c r="F1434" s="228">
        <v>108475</v>
      </c>
      <c r="G1434" s="228">
        <v>1597483</v>
      </c>
      <c r="H1434" s="228">
        <v>1266155</v>
      </c>
      <c r="I1434" s="229">
        <v>2.7</v>
      </c>
      <c r="J1434" s="229">
        <v>11.42</v>
      </c>
      <c r="K1434" s="229">
        <v>18.41</v>
      </c>
      <c r="L1434" s="229">
        <v>124.99</v>
      </c>
      <c r="M1434" s="229">
        <v>61.75</v>
      </c>
      <c r="O1434"/>
    </row>
    <row r="1435" spans="2:16" s="7" customFormat="1" ht="15" customHeight="1" x14ac:dyDescent="0.35">
      <c r="B1435" s="142">
        <v>2015</v>
      </c>
      <c r="C1435" s="142"/>
      <c r="D1435" s="228">
        <v>52362</v>
      </c>
      <c r="E1435" s="228">
        <v>138113</v>
      </c>
      <c r="F1435" s="228">
        <v>106166</v>
      </c>
      <c r="G1435" s="228">
        <v>1527916</v>
      </c>
      <c r="H1435" s="228">
        <v>1210239</v>
      </c>
      <c r="I1435" s="229">
        <v>2.64</v>
      </c>
      <c r="J1435" s="229">
        <v>11.06</v>
      </c>
      <c r="K1435" s="229">
        <v>17.559999999999999</v>
      </c>
      <c r="L1435" s="229">
        <v>122.03</v>
      </c>
      <c r="M1435" s="229">
        <v>62.69</v>
      </c>
      <c r="O1435"/>
    </row>
    <row r="1436" spans="2:16" s="7" customFormat="1" ht="15" customHeight="1" x14ac:dyDescent="0.35">
      <c r="B1436" s="142">
        <v>2014</v>
      </c>
      <c r="C1436" s="142"/>
      <c r="D1436" s="128">
        <v>52476</v>
      </c>
      <c r="E1436" s="128">
        <v>135324</v>
      </c>
      <c r="F1436" s="128">
        <v>103694</v>
      </c>
      <c r="G1436" s="128">
        <v>1465302</v>
      </c>
      <c r="H1436" s="128">
        <v>1157872</v>
      </c>
      <c r="I1436" s="129">
        <v>2.58</v>
      </c>
      <c r="J1436" s="129">
        <v>10.83</v>
      </c>
      <c r="K1436" s="129">
        <v>16.82</v>
      </c>
      <c r="L1436" s="129">
        <v>119</v>
      </c>
      <c r="M1436" s="129">
        <v>64.09</v>
      </c>
      <c r="N1436" s="14"/>
      <c r="O1436"/>
    </row>
    <row r="1437" spans="2:16" s="12" customFormat="1" ht="15" customHeight="1" x14ac:dyDescent="0.35">
      <c r="B1437" s="142">
        <v>2013</v>
      </c>
      <c r="C1437" s="142"/>
      <c r="D1437" s="128">
        <v>53525</v>
      </c>
      <c r="E1437" s="128">
        <v>136093</v>
      </c>
      <c r="F1437" s="128">
        <v>103266</v>
      </c>
      <c r="G1437" s="128">
        <v>1434676</v>
      </c>
      <c r="H1437" s="128">
        <v>1130816</v>
      </c>
      <c r="I1437" s="129">
        <v>2.54</v>
      </c>
      <c r="J1437" s="129">
        <v>10.54</v>
      </c>
      <c r="K1437" s="129">
        <v>16.079999999999998</v>
      </c>
      <c r="L1437" s="129">
        <v>115.72</v>
      </c>
      <c r="M1437" s="129">
        <v>64.94</v>
      </c>
      <c r="N1437" s="14"/>
      <c r="O1437"/>
      <c r="P1437" s="308"/>
    </row>
    <row r="1438" spans="2:16" s="13" customFormat="1" ht="15" customHeight="1" x14ac:dyDescent="0.35">
      <c r="B1438" s="126">
        <v>2012</v>
      </c>
      <c r="C1438" s="126"/>
      <c r="D1438" s="128">
        <v>55009</v>
      </c>
      <c r="E1438" s="128">
        <v>140499</v>
      </c>
      <c r="F1438" s="128">
        <v>106367</v>
      </c>
      <c r="G1438" s="128">
        <v>1484484</v>
      </c>
      <c r="H1438" s="128">
        <v>1173448</v>
      </c>
      <c r="I1438" s="129">
        <v>2.5499999999999998</v>
      </c>
      <c r="J1438" s="129">
        <v>10.57</v>
      </c>
      <c r="K1438" s="129">
        <v>15.24</v>
      </c>
      <c r="L1438" s="129">
        <v>109.19</v>
      </c>
      <c r="M1438" s="129">
        <v>68.64</v>
      </c>
      <c r="N1438" s="14"/>
      <c r="O1438"/>
    </row>
    <row r="1439" spans="2:16" s="13" customFormat="1" ht="15" customHeight="1" x14ac:dyDescent="0.35">
      <c r="B1439" s="126">
        <v>2011</v>
      </c>
      <c r="C1439" s="126"/>
      <c r="D1439" s="128">
        <v>57589</v>
      </c>
      <c r="E1439" s="128">
        <v>148821</v>
      </c>
      <c r="F1439" s="128">
        <v>112999</v>
      </c>
      <c r="G1439" s="128">
        <v>1587447</v>
      </c>
      <c r="H1439" s="128">
        <v>1256919</v>
      </c>
      <c r="I1439" s="129">
        <v>2.58</v>
      </c>
      <c r="J1439" s="129">
        <v>10.67</v>
      </c>
      <c r="K1439" s="129">
        <v>15.83</v>
      </c>
      <c r="L1439" s="129">
        <v>112.69</v>
      </c>
      <c r="M1439" s="129">
        <v>66.739999999999995</v>
      </c>
      <c r="N1439" s="14"/>
      <c r="O1439"/>
    </row>
    <row r="1440" spans="2:16" s="13" customFormat="1" ht="15" customHeight="1" x14ac:dyDescent="0.35">
      <c r="B1440" s="126">
        <v>2010</v>
      </c>
      <c r="C1440" s="126"/>
      <c r="D1440" s="128">
        <v>59382</v>
      </c>
      <c r="E1440" s="128">
        <v>151394</v>
      </c>
      <c r="F1440" s="128">
        <v>115510</v>
      </c>
      <c r="G1440" s="128">
        <v>1612363</v>
      </c>
      <c r="H1440" s="128">
        <v>1278363</v>
      </c>
      <c r="I1440" s="129">
        <v>2.5499999999999998</v>
      </c>
      <c r="J1440" s="129">
        <v>10.65</v>
      </c>
      <c r="K1440" s="129">
        <v>16.72</v>
      </c>
      <c r="L1440" s="129">
        <v>119.8</v>
      </c>
      <c r="M1440" s="129">
        <v>63.13</v>
      </c>
      <c r="N1440" s="7"/>
      <c r="O1440"/>
    </row>
    <row r="1441" spans="2:16" s="7" customFormat="1" ht="15" customHeight="1" x14ac:dyDescent="0.35">
      <c r="B1441" s="126">
        <v>2009</v>
      </c>
      <c r="C1441" s="126"/>
      <c r="D1441" s="128">
        <v>62224</v>
      </c>
      <c r="E1441" s="128">
        <v>152088</v>
      </c>
      <c r="F1441" s="128">
        <v>113812</v>
      </c>
      <c r="G1441" s="128">
        <v>1564810</v>
      </c>
      <c r="H1441" s="128">
        <v>1232721</v>
      </c>
      <c r="I1441" s="129">
        <v>2.44</v>
      </c>
      <c r="J1441" s="129">
        <v>10.29</v>
      </c>
      <c r="K1441" s="129">
        <v>16.350000000000001</v>
      </c>
      <c r="L1441" s="129">
        <v>118.93</v>
      </c>
      <c r="M1441" s="129">
        <v>62.37</v>
      </c>
      <c r="O1441"/>
    </row>
    <row r="1442" spans="2:16" s="7" customFormat="1" ht="15" customHeight="1" x14ac:dyDescent="0.35">
      <c r="B1442" s="126">
        <v>2008</v>
      </c>
      <c r="C1442" s="126"/>
      <c r="D1442" s="128">
        <v>64768</v>
      </c>
      <c r="E1442" s="128">
        <v>157231</v>
      </c>
      <c r="F1442" s="128">
        <v>117768</v>
      </c>
      <c r="G1442" s="128">
        <v>1570536</v>
      </c>
      <c r="H1442" s="128">
        <v>1233476</v>
      </c>
      <c r="I1442" s="129">
        <v>2.4300000000000002</v>
      </c>
      <c r="J1442" s="129">
        <v>9.99</v>
      </c>
      <c r="K1442" s="129">
        <v>16.34</v>
      </c>
      <c r="L1442" s="129">
        <v>122.55</v>
      </c>
      <c r="M1442" s="129">
        <v>60.44</v>
      </c>
      <c r="O1442"/>
    </row>
    <row r="1443" spans="2:16" s="7" customFormat="1" ht="15" customHeight="1" x14ac:dyDescent="0.35">
      <c r="B1443" s="123" t="s">
        <v>272</v>
      </c>
      <c r="C1443" s="123"/>
      <c r="D1443" s="132"/>
      <c r="E1443" s="132"/>
      <c r="F1443" s="132"/>
      <c r="G1443" s="132"/>
      <c r="H1443" s="132"/>
      <c r="I1443" s="133"/>
      <c r="J1443" s="133"/>
      <c r="K1443" s="133"/>
      <c r="L1443" s="133"/>
      <c r="M1443" s="133"/>
      <c r="O1443"/>
    </row>
    <row r="1444" spans="2:16" s="7" customFormat="1" ht="15" customHeight="1" x14ac:dyDescent="0.35">
      <c r="B1444" s="142">
        <v>2020</v>
      </c>
      <c r="C1444" s="142"/>
      <c r="D1444" s="228">
        <v>52246</v>
      </c>
      <c r="E1444" s="228">
        <v>279883</v>
      </c>
      <c r="F1444" s="228">
        <v>250166</v>
      </c>
      <c r="G1444" s="228">
        <v>5561437</v>
      </c>
      <c r="H1444" s="228">
        <v>4302153</v>
      </c>
      <c r="I1444" s="229">
        <v>5.36</v>
      </c>
      <c r="J1444" s="229">
        <v>19.87</v>
      </c>
      <c r="K1444" s="229">
        <v>29.78</v>
      </c>
      <c r="L1444" s="229">
        <v>133.94999999999999</v>
      </c>
      <c r="M1444" s="229">
        <v>66.48</v>
      </c>
      <c r="O1444"/>
      <c r="P1444" s="308"/>
    </row>
    <row r="1445" spans="2:16" s="7" customFormat="1" ht="15" customHeight="1" x14ac:dyDescent="0.35">
      <c r="B1445" s="142">
        <v>2019</v>
      </c>
      <c r="C1445" s="142"/>
      <c r="D1445" s="228">
        <v>53317</v>
      </c>
      <c r="E1445" s="228">
        <v>284697</v>
      </c>
      <c r="F1445" s="228">
        <v>254418</v>
      </c>
      <c r="G1445" s="228">
        <v>5626048</v>
      </c>
      <c r="H1445" s="228">
        <v>4303023</v>
      </c>
      <c r="I1445" s="229">
        <v>5.34</v>
      </c>
      <c r="J1445" s="229">
        <v>19.760000000000002</v>
      </c>
      <c r="K1445" s="229">
        <v>31.33</v>
      </c>
      <c r="L1445" s="229">
        <v>141.69999999999999</v>
      </c>
      <c r="M1445" s="229">
        <v>62.04</v>
      </c>
      <c r="O1445"/>
    </row>
    <row r="1446" spans="2:16" s="7" customFormat="1" ht="15" customHeight="1" x14ac:dyDescent="0.35">
      <c r="B1446" s="142">
        <v>2018</v>
      </c>
      <c r="C1446" s="142"/>
      <c r="D1446" s="228">
        <v>53076</v>
      </c>
      <c r="E1446" s="228">
        <v>276438</v>
      </c>
      <c r="F1446" s="228">
        <v>245713</v>
      </c>
      <c r="G1446" s="228">
        <v>5286207</v>
      </c>
      <c r="H1446" s="228">
        <v>4048879</v>
      </c>
      <c r="I1446" s="229">
        <v>5.21</v>
      </c>
      <c r="J1446" s="229">
        <v>19.12</v>
      </c>
      <c r="K1446" s="229">
        <v>30.78</v>
      </c>
      <c r="L1446" s="229">
        <v>143.08000000000001</v>
      </c>
      <c r="M1446" s="229">
        <v>60.85</v>
      </c>
      <c r="O1446"/>
    </row>
    <row r="1447" spans="2:16" s="7" customFormat="1" ht="15" customHeight="1" x14ac:dyDescent="0.35">
      <c r="B1447" s="142">
        <v>2017</v>
      </c>
      <c r="C1447" s="142"/>
      <c r="D1447" s="228">
        <v>53878</v>
      </c>
      <c r="E1447" s="228">
        <v>267018</v>
      </c>
      <c r="F1447" s="228">
        <v>235423</v>
      </c>
      <c r="G1447" s="228">
        <v>4927558</v>
      </c>
      <c r="H1447" s="228">
        <v>3790959</v>
      </c>
      <c r="I1447" s="229">
        <v>4.96</v>
      </c>
      <c r="J1447" s="229">
        <v>18.45</v>
      </c>
      <c r="K1447" s="229">
        <v>30.25</v>
      </c>
      <c r="L1447" s="229">
        <v>144.51</v>
      </c>
      <c r="M1447" s="229">
        <v>59.89</v>
      </c>
      <c r="O1447"/>
    </row>
    <row r="1448" spans="2:16" s="7" customFormat="1" ht="15" customHeight="1" x14ac:dyDescent="0.35">
      <c r="B1448" s="142">
        <v>2016</v>
      </c>
      <c r="C1448" s="142"/>
      <c r="D1448" s="228">
        <v>54398</v>
      </c>
      <c r="E1448" s="228">
        <v>258821</v>
      </c>
      <c r="F1448" s="228">
        <v>227371</v>
      </c>
      <c r="G1448" s="228">
        <v>4694784</v>
      </c>
      <c r="H1448" s="228">
        <v>3594719</v>
      </c>
      <c r="I1448" s="229">
        <v>4.76</v>
      </c>
      <c r="J1448" s="229">
        <v>18.14</v>
      </c>
      <c r="K1448" s="229">
        <v>28.8</v>
      </c>
      <c r="L1448" s="229">
        <v>139.46</v>
      </c>
      <c r="M1448" s="229">
        <v>61.85</v>
      </c>
      <c r="O1448"/>
    </row>
    <row r="1449" spans="2:16" s="7" customFormat="1" ht="15" customHeight="1" x14ac:dyDescent="0.35">
      <c r="B1449" s="142">
        <v>2015</v>
      </c>
      <c r="C1449" s="142"/>
      <c r="D1449" s="228">
        <v>54861</v>
      </c>
      <c r="E1449" s="228">
        <v>254046</v>
      </c>
      <c r="F1449" s="228">
        <v>222295</v>
      </c>
      <c r="G1449" s="228">
        <v>4546931</v>
      </c>
      <c r="H1449" s="228">
        <v>3466410</v>
      </c>
      <c r="I1449" s="229">
        <v>4.63</v>
      </c>
      <c r="J1449" s="229">
        <v>17.899999999999999</v>
      </c>
      <c r="K1449" s="229">
        <v>27.98</v>
      </c>
      <c r="L1449" s="229">
        <v>136.79</v>
      </c>
      <c r="M1449" s="229">
        <v>62.88</v>
      </c>
      <c r="N1449" s="14"/>
      <c r="O1449"/>
    </row>
    <row r="1450" spans="2:16" s="13" customFormat="1" ht="15" customHeight="1" collapsed="1" x14ac:dyDescent="0.35">
      <c r="B1450" s="142">
        <v>2014</v>
      </c>
      <c r="C1450" s="142"/>
      <c r="D1450" s="128">
        <v>54885</v>
      </c>
      <c r="E1450" s="128">
        <v>248011</v>
      </c>
      <c r="F1450" s="128">
        <v>216652</v>
      </c>
      <c r="G1450" s="128">
        <v>4408907</v>
      </c>
      <c r="H1450" s="128">
        <v>3355782</v>
      </c>
      <c r="I1450" s="129">
        <v>4.5199999999999996</v>
      </c>
      <c r="J1450" s="129">
        <v>17.78</v>
      </c>
      <c r="K1450" s="129">
        <v>27.14</v>
      </c>
      <c r="L1450" s="129">
        <v>133.36000000000001</v>
      </c>
      <c r="M1450" s="129">
        <v>64.239999999999995</v>
      </c>
      <c r="N1450" s="14"/>
      <c r="O1450"/>
    </row>
    <row r="1451" spans="2:16" s="13" customFormat="1" ht="15" customHeight="1" x14ac:dyDescent="0.35">
      <c r="B1451" s="142">
        <v>2013</v>
      </c>
      <c r="C1451" s="142"/>
      <c r="D1451" s="128">
        <v>56218</v>
      </c>
      <c r="E1451" s="128">
        <v>251520</v>
      </c>
      <c r="F1451" s="128">
        <v>218562</v>
      </c>
      <c r="G1451" s="128">
        <v>4381593</v>
      </c>
      <c r="H1451" s="128">
        <v>3343802</v>
      </c>
      <c r="I1451" s="129">
        <v>4.47</v>
      </c>
      <c r="J1451" s="129">
        <v>17.420000000000002</v>
      </c>
      <c r="K1451" s="129">
        <v>25.39</v>
      </c>
      <c r="L1451" s="129">
        <v>126.65</v>
      </c>
      <c r="M1451" s="129">
        <v>67.209999999999994</v>
      </c>
      <c r="N1451" s="14"/>
      <c r="O1451"/>
    </row>
    <row r="1452" spans="2:16" s="13" customFormat="1" ht="15" customHeight="1" x14ac:dyDescent="0.35">
      <c r="B1452" s="126">
        <v>2012</v>
      </c>
      <c r="C1452" s="126"/>
      <c r="D1452" s="128">
        <v>58221</v>
      </c>
      <c r="E1452" s="128">
        <v>262829</v>
      </c>
      <c r="F1452" s="128">
        <v>227998</v>
      </c>
      <c r="G1452" s="128">
        <v>4673208</v>
      </c>
      <c r="H1452" s="128">
        <v>3511613</v>
      </c>
      <c r="I1452" s="129">
        <v>4.51</v>
      </c>
      <c r="J1452" s="129">
        <v>17.78</v>
      </c>
      <c r="K1452" s="129">
        <v>24.42</v>
      </c>
      <c r="L1452" s="129">
        <v>119.13</v>
      </c>
      <c r="M1452" s="129">
        <v>71.38</v>
      </c>
      <c r="N1452" s="14"/>
      <c r="O1452"/>
    </row>
    <row r="1453" spans="2:16" s="7" customFormat="1" ht="15" customHeight="1" x14ac:dyDescent="0.35">
      <c r="B1453" s="126">
        <v>2011</v>
      </c>
      <c r="C1453" s="126"/>
      <c r="D1453" s="128">
        <v>61650</v>
      </c>
      <c r="E1453" s="128">
        <v>281277</v>
      </c>
      <c r="F1453" s="128">
        <v>244662</v>
      </c>
      <c r="G1453" s="128">
        <v>5014231</v>
      </c>
      <c r="H1453" s="128">
        <v>3766691</v>
      </c>
      <c r="I1453" s="129">
        <v>4.5599999999999996</v>
      </c>
      <c r="J1453" s="129">
        <v>17.829999999999998</v>
      </c>
      <c r="K1453" s="129">
        <v>25.28</v>
      </c>
      <c r="L1453" s="129">
        <v>123.36</v>
      </c>
      <c r="M1453" s="129">
        <v>69.33</v>
      </c>
      <c r="O1453"/>
    </row>
    <row r="1454" spans="2:16" s="7" customFormat="1" ht="15" customHeight="1" x14ac:dyDescent="0.35">
      <c r="B1454" s="126">
        <v>2010</v>
      </c>
      <c r="C1454" s="126"/>
      <c r="D1454" s="128">
        <v>64032</v>
      </c>
      <c r="E1454" s="128">
        <v>289574</v>
      </c>
      <c r="F1454" s="128">
        <v>253327</v>
      </c>
      <c r="G1454" s="128">
        <v>5135701</v>
      </c>
      <c r="H1454" s="128">
        <v>3913016</v>
      </c>
      <c r="I1454" s="129">
        <v>4.5199999999999996</v>
      </c>
      <c r="J1454" s="129">
        <v>17.739999999999998</v>
      </c>
      <c r="K1454" s="129">
        <v>27.5</v>
      </c>
      <c r="L1454" s="129">
        <v>135.66</v>
      </c>
      <c r="M1454" s="129">
        <v>63.43</v>
      </c>
      <c r="O1454"/>
    </row>
    <row r="1455" spans="2:16" s="7" customFormat="1" ht="15" customHeight="1" x14ac:dyDescent="0.35">
      <c r="B1455" s="126">
        <v>2009</v>
      </c>
      <c r="C1455" s="126"/>
      <c r="D1455" s="128">
        <v>69063</v>
      </c>
      <c r="E1455" s="128">
        <v>294447</v>
      </c>
      <c r="F1455" s="128">
        <v>253851</v>
      </c>
      <c r="G1455" s="128">
        <v>5109871</v>
      </c>
      <c r="H1455" s="128">
        <v>3892702</v>
      </c>
      <c r="I1455" s="129">
        <v>4.26</v>
      </c>
      <c r="J1455" s="129">
        <v>17.350000000000001</v>
      </c>
      <c r="K1455" s="129">
        <v>27.16</v>
      </c>
      <c r="L1455" s="129">
        <v>134.94</v>
      </c>
      <c r="M1455" s="129">
        <v>62.93</v>
      </c>
      <c r="O1455"/>
    </row>
    <row r="1456" spans="2:16" s="7" customFormat="1" ht="15" customHeight="1" x14ac:dyDescent="0.35">
      <c r="B1456" s="126">
        <v>2008</v>
      </c>
      <c r="C1456" s="126"/>
      <c r="D1456" s="128">
        <v>72254</v>
      </c>
      <c r="E1456" s="128">
        <v>299164</v>
      </c>
      <c r="F1456" s="128">
        <v>257189</v>
      </c>
      <c r="G1456" s="128">
        <v>5173298</v>
      </c>
      <c r="H1456" s="128">
        <v>3923143</v>
      </c>
      <c r="I1456" s="129">
        <v>4.1399999999999997</v>
      </c>
      <c r="J1456" s="129">
        <v>17.29</v>
      </c>
      <c r="K1456" s="129">
        <v>28.1</v>
      </c>
      <c r="L1456" s="129">
        <v>139.68</v>
      </c>
      <c r="M1456" s="129">
        <v>60.66</v>
      </c>
      <c r="O1456"/>
    </row>
    <row r="1457" spans="2:16" s="7" customFormat="1" ht="15" customHeight="1" x14ac:dyDescent="0.35">
      <c r="B1457" s="123" t="s">
        <v>273</v>
      </c>
      <c r="C1457" s="123"/>
      <c r="D1457" s="132"/>
      <c r="E1457" s="132"/>
      <c r="F1457" s="132"/>
      <c r="G1457" s="132"/>
      <c r="H1457" s="132"/>
      <c r="I1457" s="133"/>
      <c r="J1457" s="133"/>
      <c r="K1457" s="133"/>
      <c r="L1457" s="133"/>
      <c r="M1457" s="133"/>
      <c r="O1457"/>
    </row>
    <row r="1458" spans="2:16" s="7" customFormat="1" ht="15" customHeight="1" x14ac:dyDescent="0.35">
      <c r="B1458" s="142">
        <v>2020</v>
      </c>
      <c r="C1458" s="142"/>
      <c r="D1458" s="228">
        <v>14661</v>
      </c>
      <c r="E1458" s="228">
        <v>39510</v>
      </c>
      <c r="F1458" s="228">
        <v>30122</v>
      </c>
      <c r="G1458" s="228">
        <v>505869</v>
      </c>
      <c r="H1458" s="228">
        <v>399938</v>
      </c>
      <c r="I1458" s="229">
        <v>2.69</v>
      </c>
      <c r="J1458" s="229">
        <v>12.8</v>
      </c>
      <c r="K1458" s="229">
        <v>19.989999999999998</v>
      </c>
      <c r="L1458" s="229">
        <v>119.02</v>
      </c>
      <c r="M1458" s="229">
        <v>64.349999999999994</v>
      </c>
      <c r="O1458"/>
      <c r="P1458" s="308"/>
    </row>
    <row r="1459" spans="2:16" s="7" customFormat="1" ht="15" customHeight="1" x14ac:dyDescent="0.35">
      <c r="B1459" s="142">
        <v>2019</v>
      </c>
      <c r="C1459" s="142"/>
      <c r="D1459" s="228">
        <v>15032</v>
      </c>
      <c r="E1459" s="228">
        <v>39817</v>
      </c>
      <c r="F1459" s="228">
        <v>30386</v>
      </c>
      <c r="G1459" s="228">
        <v>492697</v>
      </c>
      <c r="H1459" s="228">
        <v>388465</v>
      </c>
      <c r="I1459" s="229">
        <v>2.65</v>
      </c>
      <c r="J1459" s="229">
        <v>12.37</v>
      </c>
      <c r="K1459" s="229">
        <v>19.36</v>
      </c>
      <c r="L1459" s="229">
        <v>119.4</v>
      </c>
      <c r="M1459" s="229">
        <v>63.21</v>
      </c>
      <c r="O1459"/>
    </row>
    <row r="1460" spans="2:16" s="7" customFormat="1" ht="15" customHeight="1" x14ac:dyDescent="0.35">
      <c r="B1460" s="142">
        <v>2018</v>
      </c>
      <c r="C1460" s="142"/>
      <c r="D1460" s="228">
        <v>15154</v>
      </c>
      <c r="E1460" s="228">
        <v>39759</v>
      </c>
      <c r="F1460" s="228">
        <v>29853</v>
      </c>
      <c r="G1460" s="228">
        <v>466763</v>
      </c>
      <c r="H1460" s="228">
        <v>367501</v>
      </c>
      <c r="I1460" s="229">
        <v>2.62</v>
      </c>
      <c r="J1460" s="229">
        <v>11.74</v>
      </c>
      <c r="K1460" s="229">
        <v>18.71</v>
      </c>
      <c r="L1460" s="229">
        <v>119.69</v>
      </c>
      <c r="M1460" s="229">
        <v>62.03</v>
      </c>
      <c r="O1460"/>
    </row>
    <row r="1461" spans="2:16" s="7" customFormat="1" ht="15" customHeight="1" x14ac:dyDescent="0.35">
      <c r="B1461" s="142">
        <v>2017</v>
      </c>
      <c r="C1461" s="142"/>
      <c r="D1461" s="228">
        <v>15118</v>
      </c>
      <c r="E1461" s="228">
        <v>39187</v>
      </c>
      <c r="F1461" s="228">
        <v>29492</v>
      </c>
      <c r="G1461" s="228">
        <v>442756</v>
      </c>
      <c r="H1461" s="228">
        <v>347982</v>
      </c>
      <c r="I1461" s="229">
        <v>2.59</v>
      </c>
      <c r="J1461" s="229">
        <v>11.3</v>
      </c>
      <c r="K1461" s="229">
        <v>18.22</v>
      </c>
      <c r="L1461" s="229">
        <v>121.38</v>
      </c>
      <c r="M1461" s="229">
        <v>61.36</v>
      </c>
      <c r="O1461"/>
    </row>
    <row r="1462" spans="2:16" s="12" customFormat="1" ht="15" customHeight="1" x14ac:dyDescent="0.35">
      <c r="B1462" s="142">
        <v>2016</v>
      </c>
      <c r="C1462" s="142"/>
      <c r="D1462" s="228">
        <v>15303</v>
      </c>
      <c r="E1462" s="228">
        <v>38714</v>
      </c>
      <c r="F1462" s="228">
        <v>29122</v>
      </c>
      <c r="G1462" s="228">
        <v>421922</v>
      </c>
      <c r="H1462" s="228">
        <v>331941</v>
      </c>
      <c r="I1462" s="229">
        <v>2.5299999999999998</v>
      </c>
      <c r="J1462" s="229">
        <v>10.9</v>
      </c>
      <c r="K1462" s="229">
        <v>17.52</v>
      </c>
      <c r="L1462" s="229">
        <v>120.94</v>
      </c>
      <c r="M1462" s="229">
        <v>61.69</v>
      </c>
      <c r="N1462" s="14"/>
      <c r="O1462"/>
      <c r="P1462" s="308"/>
    </row>
    <row r="1463" spans="2:16" s="13" customFormat="1" ht="15" customHeight="1" x14ac:dyDescent="0.35">
      <c r="B1463" s="142">
        <v>2015</v>
      </c>
      <c r="C1463" s="142"/>
      <c r="D1463" s="228">
        <v>15461</v>
      </c>
      <c r="E1463" s="228">
        <v>38491</v>
      </c>
      <c r="F1463" s="228">
        <v>28739</v>
      </c>
      <c r="G1463" s="228">
        <v>409028</v>
      </c>
      <c r="H1463" s="228">
        <v>321186</v>
      </c>
      <c r="I1463" s="229">
        <v>2.4900000000000002</v>
      </c>
      <c r="J1463" s="229">
        <v>10.63</v>
      </c>
      <c r="K1463" s="229">
        <v>17</v>
      </c>
      <c r="L1463" s="229">
        <v>119.43</v>
      </c>
      <c r="M1463" s="229">
        <v>62.06</v>
      </c>
      <c r="N1463" s="14"/>
      <c r="O1463"/>
    </row>
    <row r="1464" spans="2:16" s="13" customFormat="1" ht="15" customHeight="1" x14ac:dyDescent="0.35">
      <c r="B1464" s="142">
        <v>2014</v>
      </c>
      <c r="C1464" s="142"/>
      <c r="D1464" s="128">
        <v>15474</v>
      </c>
      <c r="E1464" s="128">
        <v>38366</v>
      </c>
      <c r="F1464" s="128">
        <v>28745</v>
      </c>
      <c r="G1464" s="128">
        <v>399094</v>
      </c>
      <c r="H1464" s="128">
        <v>313502</v>
      </c>
      <c r="I1464" s="129">
        <v>2.48</v>
      </c>
      <c r="J1464" s="129">
        <v>10.4</v>
      </c>
      <c r="K1464" s="129">
        <v>16.5</v>
      </c>
      <c r="L1464" s="129">
        <v>118.82</v>
      </c>
      <c r="M1464" s="129">
        <v>62.68</v>
      </c>
      <c r="N1464" s="14"/>
      <c r="O1464"/>
    </row>
    <row r="1465" spans="2:16" s="13" customFormat="1" ht="15" customHeight="1" x14ac:dyDescent="0.35">
      <c r="B1465" s="142">
        <v>2013</v>
      </c>
      <c r="C1465" s="142"/>
      <c r="D1465" s="128">
        <v>15729</v>
      </c>
      <c r="E1465" s="128">
        <v>38319</v>
      </c>
      <c r="F1465" s="128">
        <v>28398</v>
      </c>
      <c r="G1465" s="128">
        <v>390940</v>
      </c>
      <c r="H1465" s="128">
        <v>307173</v>
      </c>
      <c r="I1465" s="129">
        <v>2.44</v>
      </c>
      <c r="J1465" s="129">
        <v>10.199999999999999</v>
      </c>
      <c r="K1465" s="129">
        <v>15.55</v>
      </c>
      <c r="L1465" s="129">
        <v>112.98</v>
      </c>
      <c r="M1465" s="129">
        <v>65.53</v>
      </c>
      <c r="N1465" s="14"/>
      <c r="O1465"/>
    </row>
    <row r="1466" spans="2:16" s="7" customFormat="1" ht="15" customHeight="1" x14ac:dyDescent="0.35">
      <c r="B1466" s="126">
        <v>2012</v>
      </c>
      <c r="C1466" s="126"/>
      <c r="D1466" s="128">
        <v>16423</v>
      </c>
      <c r="E1466" s="128">
        <v>40048</v>
      </c>
      <c r="F1466" s="128">
        <v>29488</v>
      </c>
      <c r="G1466" s="128">
        <v>409854</v>
      </c>
      <c r="H1466" s="128">
        <v>319245</v>
      </c>
      <c r="I1466" s="129">
        <v>2.44</v>
      </c>
      <c r="J1466" s="129">
        <v>10.23</v>
      </c>
      <c r="K1466" s="129">
        <v>14.56</v>
      </c>
      <c r="L1466" s="129">
        <v>104.76</v>
      </c>
      <c r="M1466" s="129">
        <v>70.11</v>
      </c>
      <c r="O1466"/>
    </row>
    <row r="1467" spans="2:16" s="7" customFormat="1" ht="15" customHeight="1" x14ac:dyDescent="0.35">
      <c r="B1467" s="126">
        <v>2011</v>
      </c>
      <c r="C1467" s="126"/>
      <c r="D1467" s="128">
        <v>17397</v>
      </c>
      <c r="E1467" s="128">
        <v>42517</v>
      </c>
      <c r="F1467" s="128">
        <v>31470</v>
      </c>
      <c r="G1467" s="128">
        <v>436769</v>
      </c>
      <c r="H1467" s="128">
        <v>344479</v>
      </c>
      <c r="I1467" s="129">
        <v>2.44</v>
      </c>
      <c r="J1467" s="129">
        <v>10.27</v>
      </c>
      <c r="K1467" s="129">
        <v>15.94</v>
      </c>
      <c r="L1467" s="129">
        <v>114.87</v>
      </c>
      <c r="M1467" s="129">
        <v>64.31</v>
      </c>
      <c r="O1467"/>
    </row>
    <row r="1468" spans="2:16" s="7" customFormat="1" ht="15" customHeight="1" x14ac:dyDescent="0.35">
      <c r="B1468" s="126">
        <v>2010</v>
      </c>
      <c r="C1468" s="126"/>
      <c r="D1468" s="128">
        <v>18010</v>
      </c>
      <c r="E1468" s="128">
        <v>43298</v>
      </c>
      <c r="F1468" s="128">
        <v>32320</v>
      </c>
      <c r="G1468" s="128">
        <v>452864</v>
      </c>
      <c r="H1468" s="128">
        <v>356227</v>
      </c>
      <c r="I1468" s="129">
        <v>2.4</v>
      </c>
      <c r="J1468" s="129">
        <v>10.46</v>
      </c>
      <c r="K1468" s="129">
        <v>17.18</v>
      </c>
      <c r="L1468" s="129">
        <v>122.63</v>
      </c>
      <c r="M1468" s="129">
        <v>60.62</v>
      </c>
      <c r="O1468"/>
    </row>
    <row r="1469" spans="2:16" s="7" customFormat="1" ht="15" customHeight="1" x14ac:dyDescent="0.35">
      <c r="B1469" s="126">
        <v>2009</v>
      </c>
      <c r="C1469" s="126"/>
      <c r="D1469" s="128">
        <v>19151</v>
      </c>
      <c r="E1469" s="128">
        <v>44215</v>
      </c>
      <c r="F1469" s="128">
        <v>32167</v>
      </c>
      <c r="G1469" s="128">
        <v>445256</v>
      </c>
      <c r="H1469" s="128">
        <v>349469</v>
      </c>
      <c r="I1469" s="129">
        <v>2.31</v>
      </c>
      <c r="J1469" s="129">
        <v>10.07</v>
      </c>
      <c r="K1469" s="129">
        <v>16.52</v>
      </c>
      <c r="L1469" s="129">
        <v>119.36</v>
      </c>
      <c r="M1469" s="129">
        <v>60.76</v>
      </c>
      <c r="O1469"/>
    </row>
    <row r="1470" spans="2:16" s="7" customFormat="1" ht="15" customHeight="1" x14ac:dyDescent="0.35">
      <c r="B1470" s="126">
        <v>2008</v>
      </c>
      <c r="C1470" s="126"/>
      <c r="D1470" s="128">
        <v>19990</v>
      </c>
      <c r="E1470" s="128">
        <v>45803</v>
      </c>
      <c r="F1470" s="128">
        <v>33440</v>
      </c>
      <c r="G1470" s="128">
        <v>448296</v>
      </c>
      <c r="H1470" s="128">
        <v>349822</v>
      </c>
      <c r="I1470" s="129">
        <v>2.29</v>
      </c>
      <c r="J1470" s="129">
        <v>9.7899999999999991</v>
      </c>
      <c r="K1470" s="129">
        <v>16.350000000000001</v>
      </c>
      <c r="L1470" s="129">
        <v>121.98</v>
      </c>
      <c r="M1470" s="129">
        <v>59.66</v>
      </c>
      <c r="O1470"/>
    </row>
    <row r="1471" spans="2:16" s="7" customFormat="1" ht="15" customHeight="1" x14ac:dyDescent="0.35">
      <c r="B1471" s="123" t="s">
        <v>274</v>
      </c>
      <c r="C1471" s="123"/>
      <c r="D1471" s="132"/>
      <c r="E1471" s="132"/>
      <c r="F1471" s="132"/>
      <c r="G1471" s="132"/>
      <c r="H1471" s="132"/>
      <c r="I1471" s="133"/>
      <c r="J1471" s="133"/>
      <c r="K1471" s="133"/>
      <c r="L1471" s="133"/>
      <c r="M1471" s="133"/>
      <c r="O1471"/>
    </row>
    <row r="1472" spans="2:16" s="7" customFormat="1" ht="15" customHeight="1" x14ac:dyDescent="0.35">
      <c r="B1472" s="142">
        <v>2020</v>
      </c>
      <c r="C1472" s="142"/>
      <c r="D1472" s="228">
        <v>10554</v>
      </c>
      <c r="E1472" s="228">
        <v>29157</v>
      </c>
      <c r="F1472" s="228">
        <v>21876</v>
      </c>
      <c r="G1472" s="228">
        <v>354656</v>
      </c>
      <c r="H1472" s="228">
        <v>283820</v>
      </c>
      <c r="I1472" s="229">
        <v>2.76</v>
      </c>
      <c r="J1472" s="229">
        <v>12.16</v>
      </c>
      <c r="K1472" s="229">
        <v>17.28</v>
      </c>
      <c r="L1472" s="229">
        <v>106.61</v>
      </c>
      <c r="M1472" s="229">
        <v>73.010000000000005</v>
      </c>
      <c r="O1472"/>
      <c r="P1472" s="308"/>
    </row>
    <row r="1473" spans="2:16" s="7" customFormat="1" ht="15" customHeight="1" x14ac:dyDescent="0.35">
      <c r="B1473" s="142">
        <v>2019</v>
      </c>
      <c r="C1473" s="142"/>
      <c r="D1473" s="228">
        <v>10908</v>
      </c>
      <c r="E1473" s="228">
        <v>30485</v>
      </c>
      <c r="F1473" s="228">
        <v>23057</v>
      </c>
      <c r="G1473" s="228">
        <v>372099</v>
      </c>
      <c r="H1473" s="228">
        <v>294474</v>
      </c>
      <c r="I1473" s="229">
        <v>2.79</v>
      </c>
      <c r="J1473" s="229">
        <v>12.21</v>
      </c>
      <c r="K1473" s="229">
        <v>18.829999999999998</v>
      </c>
      <c r="L1473" s="229">
        <v>116.69</v>
      </c>
      <c r="M1473" s="229">
        <v>65.41</v>
      </c>
      <c r="O1473"/>
    </row>
    <row r="1474" spans="2:16" s="7" customFormat="1" ht="15" customHeight="1" x14ac:dyDescent="0.35">
      <c r="B1474" s="142">
        <v>2018</v>
      </c>
      <c r="C1474" s="142"/>
      <c r="D1474" s="228">
        <v>10803</v>
      </c>
      <c r="E1474" s="228">
        <v>29953</v>
      </c>
      <c r="F1474" s="228">
        <v>22514</v>
      </c>
      <c r="G1474" s="228">
        <v>343194</v>
      </c>
      <c r="H1474" s="228">
        <v>271743</v>
      </c>
      <c r="I1474" s="229">
        <v>2.77</v>
      </c>
      <c r="J1474" s="229">
        <v>11.46</v>
      </c>
      <c r="K1474" s="229">
        <v>17.98</v>
      </c>
      <c r="L1474" s="229">
        <v>117.93</v>
      </c>
      <c r="M1474" s="229">
        <v>64.489999999999995</v>
      </c>
      <c r="O1474"/>
    </row>
    <row r="1475" spans="2:16" s="14" customFormat="1" ht="15" customHeight="1" collapsed="1" x14ac:dyDescent="0.35">
      <c r="B1475" s="142">
        <v>2017</v>
      </c>
      <c r="C1475" s="142"/>
      <c r="D1475" s="228">
        <v>10854</v>
      </c>
      <c r="E1475" s="228">
        <v>29108</v>
      </c>
      <c r="F1475" s="228">
        <v>21647</v>
      </c>
      <c r="G1475" s="228">
        <v>321228</v>
      </c>
      <c r="H1475" s="228">
        <v>253800</v>
      </c>
      <c r="I1475" s="229">
        <v>2.68</v>
      </c>
      <c r="J1475" s="229">
        <v>11.04</v>
      </c>
      <c r="K1475" s="229">
        <v>17.420000000000002</v>
      </c>
      <c r="L1475" s="229">
        <v>117.4</v>
      </c>
      <c r="M1475" s="229">
        <v>64.02</v>
      </c>
      <c r="N1475" s="13"/>
      <c r="O1475"/>
      <c r="P1475" s="309"/>
    </row>
    <row r="1476" spans="2:16" s="14" customFormat="1" ht="15" customHeight="1" x14ac:dyDescent="0.35">
      <c r="B1476" s="142">
        <v>2016</v>
      </c>
      <c r="C1476" s="142"/>
      <c r="D1476" s="228">
        <v>10876</v>
      </c>
      <c r="E1476" s="228">
        <v>28030</v>
      </c>
      <c r="F1476" s="228">
        <v>20651</v>
      </c>
      <c r="G1476" s="228">
        <v>292048</v>
      </c>
      <c r="H1476" s="228">
        <v>230661</v>
      </c>
      <c r="I1476" s="229">
        <v>2.58</v>
      </c>
      <c r="J1476" s="229">
        <v>10.42</v>
      </c>
      <c r="K1476" s="229">
        <v>16.32</v>
      </c>
      <c r="L1476" s="229">
        <v>115.39</v>
      </c>
      <c r="M1476" s="229">
        <v>64.650000000000006</v>
      </c>
      <c r="N1476" s="13"/>
      <c r="O1476"/>
      <c r="P1476" s="309"/>
    </row>
    <row r="1477" spans="2:16" s="14" customFormat="1" ht="15" customHeight="1" x14ac:dyDescent="0.35">
      <c r="B1477" s="142">
        <v>2015</v>
      </c>
      <c r="C1477" s="142"/>
      <c r="D1477" s="228">
        <v>10920</v>
      </c>
      <c r="E1477" s="228">
        <v>27268</v>
      </c>
      <c r="F1477" s="228">
        <v>19900</v>
      </c>
      <c r="G1477" s="228">
        <v>269251</v>
      </c>
      <c r="H1477" s="228">
        <v>212427</v>
      </c>
      <c r="I1477" s="229">
        <v>2.5</v>
      </c>
      <c r="J1477" s="229">
        <v>9.8699999999999992</v>
      </c>
      <c r="K1477" s="229">
        <v>14.83</v>
      </c>
      <c r="L1477" s="229">
        <v>109.59</v>
      </c>
      <c r="M1477" s="229">
        <v>67.099999999999994</v>
      </c>
      <c r="N1477" s="13"/>
      <c r="O1477"/>
      <c r="P1477" s="309"/>
    </row>
    <row r="1478" spans="2:16" s="7" customFormat="1" ht="15" customHeight="1" x14ac:dyDescent="0.35">
      <c r="B1478" s="142">
        <v>2014</v>
      </c>
      <c r="C1478" s="142"/>
      <c r="D1478" s="128">
        <v>10978</v>
      </c>
      <c r="E1478" s="128">
        <v>26565</v>
      </c>
      <c r="F1478" s="128">
        <v>19248</v>
      </c>
      <c r="G1478" s="128">
        <v>255153</v>
      </c>
      <c r="H1478" s="128">
        <v>200637</v>
      </c>
      <c r="I1478" s="129">
        <v>2.42</v>
      </c>
      <c r="J1478" s="129">
        <v>9.6</v>
      </c>
      <c r="K1478" s="129">
        <v>13.47</v>
      </c>
      <c r="L1478" s="129">
        <v>101.64</v>
      </c>
      <c r="M1478" s="129">
        <v>71.78</v>
      </c>
      <c r="N1478" s="13"/>
      <c r="O1478"/>
    </row>
    <row r="1479" spans="2:16" s="7" customFormat="1" ht="15" customHeight="1" x14ac:dyDescent="0.35">
      <c r="B1479" s="142">
        <v>2013</v>
      </c>
      <c r="C1479" s="142"/>
      <c r="D1479" s="128">
        <v>11096</v>
      </c>
      <c r="E1479" s="128">
        <v>26335</v>
      </c>
      <c r="F1479" s="128">
        <v>18871</v>
      </c>
      <c r="G1479" s="128">
        <v>249318</v>
      </c>
      <c r="H1479" s="128">
        <v>195790</v>
      </c>
      <c r="I1479" s="129">
        <v>2.37</v>
      </c>
      <c r="J1479" s="129">
        <v>9.4700000000000006</v>
      </c>
      <c r="K1479" s="129">
        <v>11.3</v>
      </c>
      <c r="L1479" s="129">
        <v>85.56</v>
      </c>
      <c r="M1479" s="129">
        <v>83.83</v>
      </c>
      <c r="O1479"/>
    </row>
    <row r="1480" spans="2:16" s="7" customFormat="1" ht="15" customHeight="1" x14ac:dyDescent="0.35">
      <c r="B1480" s="126">
        <v>2012</v>
      </c>
      <c r="C1480" s="126"/>
      <c r="D1480" s="128">
        <v>11387</v>
      </c>
      <c r="E1480" s="128">
        <v>27709</v>
      </c>
      <c r="F1480" s="128">
        <v>20022</v>
      </c>
      <c r="G1480" s="128">
        <v>266485</v>
      </c>
      <c r="H1480" s="128">
        <v>210194</v>
      </c>
      <c r="I1480" s="129">
        <v>2.4300000000000002</v>
      </c>
      <c r="J1480" s="129">
        <v>9.6199999999999992</v>
      </c>
      <c r="K1480" s="129">
        <v>11.81</v>
      </c>
      <c r="L1480" s="129">
        <v>88.71</v>
      </c>
      <c r="M1480" s="129">
        <v>81.27</v>
      </c>
      <c r="O1480"/>
    </row>
    <row r="1481" spans="2:16" s="7" customFormat="1" ht="15" customHeight="1" x14ac:dyDescent="0.35">
      <c r="B1481" s="126">
        <v>2011</v>
      </c>
      <c r="C1481" s="126"/>
      <c r="D1481" s="128">
        <v>12123</v>
      </c>
      <c r="E1481" s="128">
        <v>30347</v>
      </c>
      <c r="F1481" s="128">
        <v>22186</v>
      </c>
      <c r="G1481" s="128">
        <v>300614</v>
      </c>
      <c r="H1481" s="128">
        <v>237923</v>
      </c>
      <c r="I1481" s="129">
        <v>2.5</v>
      </c>
      <c r="J1481" s="129">
        <v>9.91</v>
      </c>
      <c r="K1481" s="129">
        <v>12.51</v>
      </c>
      <c r="L1481" s="129">
        <v>92.34</v>
      </c>
      <c r="M1481" s="129">
        <v>79.08</v>
      </c>
      <c r="O1481"/>
    </row>
    <row r="1482" spans="2:16" s="7" customFormat="1" ht="15" customHeight="1" x14ac:dyDescent="0.35">
      <c r="B1482" s="126">
        <v>2010</v>
      </c>
      <c r="C1482" s="126"/>
      <c r="D1482" s="128">
        <v>12739</v>
      </c>
      <c r="E1482" s="128">
        <v>31804</v>
      </c>
      <c r="F1482" s="128">
        <v>23456</v>
      </c>
      <c r="G1482" s="128">
        <v>314482</v>
      </c>
      <c r="H1482" s="128">
        <v>250048</v>
      </c>
      <c r="I1482" s="129">
        <v>2.5</v>
      </c>
      <c r="J1482" s="129">
        <v>9.89</v>
      </c>
      <c r="K1482" s="129">
        <v>14.36</v>
      </c>
      <c r="L1482" s="129">
        <v>107.08</v>
      </c>
      <c r="M1482" s="129">
        <v>68.77</v>
      </c>
      <c r="O1482"/>
    </row>
    <row r="1483" spans="2:16" s="7" customFormat="1" ht="15" customHeight="1" x14ac:dyDescent="0.35">
      <c r="B1483" s="126">
        <v>2009</v>
      </c>
      <c r="C1483" s="126"/>
      <c r="D1483" s="128">
        <v>13606</v>
      </c>
      <c r="E1483" s="128">
        <v>33431</v>
      </c>
      <c r="F1483" s="128">
        <v>24311</v>
      </c>
      <c r="G1483" s="128">
        <v>331356</v>
      </c>
      <c r="H1483" s="128">
        <v>262081</v>
      </c>
      <c r="I1483" s="129">
        <v>2.46</v>
      </c>
      <c r="J1483" s="129">
        <v>9.91</v>
      </c>
      <c r="K1483" s="129">
        <v>13.27</v>
      </c>
      <c r="L1483" s="129">
        <v>97.36</v>
      </c>
      <c r="M1483" s="129">
        <v>74.459999999999994</v>
      </c>
      <c r="O1483"/>
    </row>
    <row r="1484" spans="2:16" s="14" customFormat="1" ht="15" customHeight="1" collapsed="1" x14ac:dyDescent="0.35">
      <c r="B1484" s="126">
        <v>2008</v>
      </c>
      <c r="C1484" s="126"/>
      <c r="D1484" s="128">
        <v>14062</v>
      </c>
      <c r="E1484" s="128">
        <v>34684</v>
      </c>
      <c r="F1484" s="128">
        <v>25280</v>
      </c>
      <c r="G1484" s="128">
        <v>344299</v>
      </c>
      <c r="H1484" s="128">
        <v>272392</v>
      </c>
      <c r="I1484" s="129">
        <v>2.4700000000000002</v>
      </c>
      <c r="J1484" s="129">
        <v>9.93</v>
      </c>
      <c r="K1484" s="129">
        <v>14.51</v>
      </c>
      <c r="L1484" s="129">
        <v>106.55</v>
      </c>
      <c r="M1484" s="129">
        <v>68.13</v>
      </c>
      <c r="N1484" s="7"/>
      <c r="O1484"/>
      <c r="P1484" s="309"/>
    </row>
    <row r="1485" spans="2:16" s="14" customFormat="1" ht="15" customHeight="1" x14ac:dyDescent="0.35">
      <c r="B1485" s="123" t="s">
        <v>275</v>
      </c>
      <c r="C1485" s="123"/>
      <c r="D1485" s="132"/>
      <c r="E1485" s="132"/>
      <c r="F1485" s="132"/>
      <c r="G1485" s="132"/>
      <c r="H1485" s="132"/>
      <c r="I1485" s="133"/>
      <c r="J1485" s="133"/>
      <c r="K1485" s="133"/>
      <c r="L1485" s="133"/>
      <c r="M1485" s="133"/>
      <c r="N1485" s="12"/>
      <c r="O1485"/>
      <c r="P1485" s="309"/>
    </row>
    <row r="1486" spans="2:16" s="14" customFormat="1" ht="15" customHeight="1" x14ac:dyDescent="0.35">
      <c r="B1486" s="142">
        <v>2020</v>
      </c>
      <c r="C1486" s="142"/>
      <c r="D1486" s="228">
        <v>3433</v>
      </c>
      <c r="E1486" s="228">
        <v>15511</v>
      </c>
      <c r="F1486" s="228">
        <v>13348</v>
      </c>
      <c r="G1486" s="228">
        <v>200953</v>
      </c>
      <c r="H1486" s="228">
        <v>159242</v>
      </c>
      <c r="I1486" s="229">
        <v>4.5199999999999996</v>
      </c>
      <c r="J1486" s="229">
        <v>12.96</v>
      </c>
      <c r="K1486" s="229">
        <v>21.13</v>
      </c>
      <c r="L1486" s="229">
        <v>140.34</v>
      </c>
      <c r="M1486" s="229">
        <v>63.87</v>
      </c>
      <c r="N1486" s="12"/>
      <c r="O1486"/>
      <c r="P1486" s="308"/>
    </row>
    <row r="1487" spans="2:16" s="14" customFormat="1" ht="15" customHeight="1" x14ac:dyDescent="0.35">
      <c r="B1487" s="142">
        <v>2019</v>
      </c>
      <c r="C1487" s="142"/>
      <c r="D1487" s="228">
        <v>3519</v>
      </c>
      <c r="E1487" s="228">
        <v>15788</v>
      </c>
      <c r="F1487" s="228">
        <v>13638</v>
      </c>
      <c r="G1487" s="228">
        <v>198196</v>
      </c>
      <c r="H1487" s="228">
        <v>156522</v>
      </c>
      <c r="I1487" s="229">
        <v>4.49</v>
      </c>
      <c r="J1487" s="229">
        <v>12.55</v>
      </c>
      <c r="K1487" s="229">
        <v>20.66</v>
      </c>
      <c r="L1487" s="229">
        <v>142.15</v>
      </c>
      <c r="M1487" s="229">
        <v>61.22</v>
      </c>
      <c r="N1487" s="12"/>
      <c r="O1487"/>
      <c r="P1487" s="309"/>
    </row>
    <row r="1488" spans="2:16" s="14" customFormat="1" ht="15" customHeight="1" x14ac:dyDescent="0.35">
      <c r="B1488" s="142">
        <v>2018</v>
      </c>
      <c r="C1488" s="142"/>
      <c r="D1488" s="228">
        <v>3544</v>
      </c>
      <c r="E1488" s="228">
        <v>15412</v>
      </c>
      <c r="F1488" s="228">
        <v>13244</v>
      </c>
      <c r="G1488" s="228">
        <v>187233</v>
      </c>
      <c r="H1488" s="228">
        <v>147855</v>
      </c>
      <c r="I1488" s="229">
        <v>4.3499999999999996</v>
      </c>
      <c r="J1488" s="229">
        <v>12.15</v>
      </c>
      <c r="K1488" s="229">
        <v>20.2</v>
      </c>
      <c r="L1488" s="229">
        <v>142.87</v>
      </c>
      <c r="M1488" s="229">
        <v>60.52</v>
      </c>
      <c r="N1488" s="12"/>
      <c r="O1488"/>
      <c r="P1488" s="309"/>
    </row>
    <row r="1489" spans="2:16" s="14" customFormat="1" ht="15" customHeight="1" x14ac:dyDescent="0.35">
      <c r="B1489" s="142">
        <v>2017</v>
      </c>
      <c r="C1489" s="142"/>
      <c r="D1489" s="228">
        <v>3531</v>
      </c>
      <c r="E1489" s="228">
        <v>14931</v>
      </c>
      <c r="F1489" s="228">
        <v>12751</v>
      </c>
      <c r="G1489" s="228">
        <v>175918</v>
      </c>
      <c r="H1489" s="228">
        <v>138685</v>
      </c>
      <c r="I1489" s="229">
        <v>4.2300000000000004</v>
      </c>
      <c r="J1489" s="229">
        <v>11.78</v>
      </c>
      <c r="K1489" s="229">
        <v>19.64</v>
      </c>
      <c r="L1489" s="229">
        <v>142.34</v>
      </c>
      <c r="M1489" s="229">
        <v>60.47</v>
      </c>
      <c r="N1489" s="13"/>
      <c r="O1489"/>
      <c r="P1489" s="309"/>
    </row>
    <row r="1490" spans="2:16" s="7" customFormat="1" ht="15" customHeight="1" x14ac:dyDescent="0.35">
      <c r="B1490" s="142">
        <v>2016</v>
      </c>
      <c r="C1490" s="142"/>
      <c r="D1490" s="228">
        <v>3533</v>
      </c>
      <c r="E1490" s="228">
        <v>14489</v>
      </c>
      <c r="F1490" s="228">
        <v>12397</v>
      </c>
      <c r="G1490" s="228">
        <v>164666</v>
      </c>
      <c r="H1490" s="228">
        <v>130196</v>
      </c>
      <c r="I1490" s="229">
        <v>4.0999999999999996</v>
      </c>
      <c r="J1490" s="229">
        <v>11.36</v>
      </c>
      <c r="K1490" s="229">
        <v>19.05</v>
      </c>
      <c r="L1490" s="229">
        <v>143.41999999999999</v>
      </c>
      <c r="M1490" s="229">
        <v>60.12</v>
      </c>
      <c r="N1490" s="13"/>
      <c r="O1490"/>
    </row>
    <row r="1491" spans="2:16" s="7" customFormat="1" ht="15" customHeight="1" x14ac:dyDescent="0.35">
      <c r="B1491" s="142">
        <v>2015</v>
      </c>
      <c r="C1491" s="142"/>
      <c r="D1491" s="228">
        <v>3559</v>
      </c>
      <c r="E1491" s="228">
        <v>14155</v>
      </c>
      <c r="F1491" s="228">
        <v>12078</v>
      </c>
      <c r="G1491" s="228">
        <v>159836</v>
      </c>
      <c r="H1491" s="228">
        <v>125994</v>
      </c>
      <c r="I1491" s="229">
        <v>3.98</v>
      </c>
      <c r="J1491" s="229">
        <v>11.29</v>
      </c>
      <c r="K1491" s="229">
        <v>17.75</v>
      </c>
      <c r="L1491" s="229">
        <v>134.11000000000001</v>
      </c>
      <c r="M1491" s="229">
        <v>63.77</v>
      </c>
      <c r="N1491" s="13"/>
      <c r="O1491"/>
    </row>
    <row r="1492" spans="2:16" s="7" customFormat="1" ht="15" customHeight="1" x14ac:dyDescent="0.35">
      <c r="B1492" s="142">
        <v>2014</v>
      </c>
      <c r="C1492" s="142"/>
      <c r="D1492" s="128">
        <v>3581</v>
      </c>
      <c r="E1492" s="128">
        <v>13693</v>
      </c>
      <c r="F1492" s="128">
        <v>11666</v>
      </c>
      <c r="G1492" s="128">
        <v>156276</v>
      </c>
      <c r="H1492" s="128">
        <v>123373</v>
      </c>
      <c r="I1492" s="129">
        <v>3.82</v>
      </c>
      <c r="J1492" s="129">
        <v>11.41</v>
      </c>
      <c r="K1492" s="129">
        <v>16.989999999999998</v>
      </c>
      <c r="L1492" s="129">
        <v>126.85</v>
      </c>
      <c r="M1492" s="129">
        <v>67.319999999999993</v>
      </c>
      <c r="N1492" s="13"/>
      <c r="O1492"/>
    </row>
    <row r="1493" spans="2:16" s="7" customFormat="1" ht="15" customHeight="1" x14ac:dyDescent="0.35">
      <c r="B1493" s="142">
        <v>2013</v>
      </c>
      <c r="C1493" s="142"/>
      <c r="D1493" s="128">
        <v>3639</v>
      </c>
      <c r="E1493" s="128">
        <v>13944</v>
      </c>
      <c r="F1493" s="128">
        <v>11836</v>
      </c>
      <c r="G1493" s="128">
        <v>156779</v>
      </c>
      <c r="H1493" s="128">
        <v>123668</v>
      </c>
      <c r="I1493" s="129">
        <v>3.83</v>
      </c>
      <c r="J1493" s="129">
        <v>11.24</v>
      </c>
      <c r="K1493" s="129">
        <v>17.27</v>
      </c>
      <c r="L1493" s="129">
        <v>130.37</v>
      </c>
      <c r="M1493" s="129">
        <v>65.150000000000006</v>
      </c>
      <c r="O1493"/>
    </row>
    <row r="1494" spans="2:16" s="7" customFormat="1" ht="15" customHeight="1" x14ac:dyDescent="0.35">
      <c r="B1494" s="126">
        <v>2012</v>
      </c>
      <c r="C1494" s="126"/>
      <c r="D1494" s="128">
        <v>3700</v>
      </c>
      <c r="E1494" s="128">
        <v>14490</v>
      </c>
      <c r="F1494" s="128">
        <v>12381</v>
      </c>
      <c r="G1494" s="128">
        <v>164181</v>
      </c>
      <c r="H1494" s="128">
        <v>129841</v>
      </c>
      <c r="I1494" s="129">
        <v>3.92</v>
      </c>
      <c r="J1494" s="129">
        <v>11.33</v>
      </c>
      <c r="K1494" s="129">
        <v>16.940000000000001</v>
      </c>
      <c r="L1494" s="129">
        <v>127.72</v>
      </c>
      <c r="M1494" s="129">
        <v>66.760000000000005</v>
      </c>
      <c r="O1494"/>
    </row>
    <row r="1495" spans="2:16" s="7" customFormat="1" ht="15" customHeight="1" x14ac:dyDescent="0.35">
      <c r="B1495" s="126">
        <v>2011</v>
      </c>
      <c r="C1495" s="126"/>
      <c r="D1495" s="128">
        <v>3878</v>
      </c>
      <c r="E1495" s="128">
        <v>15845</v>
      </c>
      <c r="F1495" s="128">
        <v>13553</v>
      </c>
      <c r="G1495" s="128">
        <v>174469</v>
      </c>
      <c r="H1495" s="128">
        <v>138666</v>
      </c>
      <c r="I1495" s="129">
        <v>4.09</v>
      </c>
      <c r="J1495" s="129">
        <v>11.01</v>
      </c>
      <c r="K1495" s="129">
        <v>17.46</v>
      </c>
      <c r="L1495" s="129">
        <v>135.65</v>
      </c>
      <c r="M1495" s="129">
        <v>63.09</v>
      </c>
      <c r="O1495"/>
    </row>
    <row r="1496" spans="2:16" s="14" customFormat="1" ht="15" customHeight="1" collapsed="1" x14ac:dyDescent="0.35">
      <c r="B1496" s="126">
        <v>2010</v>
      </c>
      <c r="C1496" s="126"/>
      <c r="D1496" s="128">
        <v>4018</v>
      </c>
      <c r="E1496" s="128">
        <v>16150</v>
      </c>
      <c r="F1496" s="128">
        <v>13837</v>
      </c>
      <c r="G1496" s="128">
        <v>176394</v>
      </c>
      <c r="H1496" s="128">
        <v>141235</v>
      </c>
      <c r="I1496" s="129">
        <v>4.0199999999999996</v>
      </c>
      <c r="J1496" s="129">
        <v>10.92</v>
      </c>
      <c r="K1496" s="129">
        <v>18.829999999999998</v>
      </c>
      <c r="L1496" s="129">
        <v>147.68</v>
      </c>
      <c r="M1496" s="129">
        <v>57.91</v>
      </c>
      <c r="N1496" s="7"/>
      <c r="O1496"/>
      <c r="P1496" s="309"/>
    </row>
    <row r="1497" spans="2:16" s="14" customFormat="1" ht="15" customHeight="1" x14ac:dyDescent="0.35">
      <c r="B1497" s="126">
        <v>2009</v>
      </c>
      <c r="C1497" s="126"/>
      <c r="D1497" s="128">
        <v>4185</v>
      </c>
      <c r="E1497" s="128">
        <v>16203</v>
      </c>
      <c r="F1497" s="128">
        <v>13734</v>
      </c>
      <c r="G1497" s="128">
        <v>174818</v>
      </c>
      <c r="H1497" s="128">
        <v>139054</v>
      </c>
      <c r="I1497" s="129">
        <v>3.87</v>
      </c>
      <c r="J1497" s="129">
        <v>10.79</v>
      </c>
      <c r="K1497" s="129">
        <v>18.440000000000001</v>
      </c>
      <c r="L1497" s="129">
        <v>144.86000000000001</v>
      </c>
      <c r="M1497" s="129">
        <v>59.23</v>
      </c>
      <c r="N1497" s="7"/>
      <c r="O1497"/>
      <c r="P1497" s="309"/>
    </row>
    <row r="1498" spans="2:16" s="14" customFormat="1" ht="15" customHeight="1" x14ac:dyDescent="0.35">
      <c r="B1498" s="126">
        <v>2008</v>
      </c>
      <c r="C1498" s="126"/>
      <c r="D1498" s="128">
        <v>4249</v>
      </c>
      <c r="E1498" s="128">
        <v>16203</v>
      </c>
      <c r="F1498" s="128">
        <v>13638</v>
      </c>
      <c r="G1498" s="128">
        <v>171474</v>
      </c>
      <c r="H1498" s="128">
        <v>136086</v>
      </c>
      <c r="I1498" s="129">
        <v>3.81</v>
      </c>
      <c r="J1498" s="129">
        <v>10.58</v>
      </c>
      <c r="K1498" s="129">
        <v>18.97</v>
      </c>
      <c r="L1498" s="129">
        <v>150.91</v>
      </c>
      <c r="M1498" s="129">
        <v>56.72</v>
      </c>
      <c r="N1498" s="7"/>
      <c r="O1498"/>
      <c r="P1498" s="309"/>
    </row>
    <row r="1499" spans="2:16" s="7" customFormat="1" ht="15" customHeight="1" x14ac:dyDescent="0.35">
      <c r="B1499" s="123" t="s">
        <v>276</v>
      </c>
      <c r="C1499" s="123"/>
      <c r="D1499" s="132"/>
      <c r="E1499" s="132"/>
      <c r="F1499" s="132"/>
      <c r="G1499" s="132"/>
      <c r="H1499" s="132"/>
      <c r="I1499" s="133"/>
      <c r="J1499" s="133"/>
      <c r="K1499" s="133"/>
      <c r="L1499" s="133"/>
      <c r="M1499" s="133"/>
      <c r="N1499" s="13"/>
      <c r="O1499"/>
    </row>
    <row r="1500" spans="2:16" s="7" customFormat="1" ht="15" customHeight="1" x14ac:dyDescent="0.35">
      <c r="B1500" s="142">
        <v>2020</v>
      </c>
      <c r="C1500" s="142"/>
      <c r="D1500" s="228">
        <v>3612</v>
      </c>
      <c r="E1500" s="228">
        <v>13102</v>
      </c>
      <c r="F1500" s="228">
        <v>11226</v>
      </c>
      <c r="G1500" s="228">
        <v>179182</v>
      </c>
      <c r="H1500" s="228">
        <v>141821</v>
      </c>
      <c r="I1500" s="229">
        <v>3.63</v>
      </c>
      <c r="J1500" s="229">
        <v>13.68</v>
      </c>
      <c r="K1500" s="229">
        <v>23.34</v>
      </c>
      <c r="L1500" s="229">
        <v>146.21</v>
      </c>
      <c r="M1500" s="229">
        <v>60.09</v>
      </c>
      <c r="N1500" s="13"/>
      <c r="O1500"/>
      <c r="P1500" s="308"/>
    </row>
    <row r="1501" spans="2:16" s="7" customFormat="1" ht="15" customHeight="1" x14ac:dyDescent="0.35">
      <c r="B1501" s="142">
        <v>2019</v>
      </c>
      <c r="C1501" s="142"/>
      <c r="D1501" s="228">
        <v>3657</v>
      </c>
      <c r="E1501" s="228">
        <v>13198</v>
      </c>
      <c r="F1501" s="228">
        <v>11333</v>
      </c>
      <c r="G1501" s="228">
        <v>176736</v>
      </c>
      <c r="H1501" s="228">
        <v>139517</v>
      </c>
      <c r="I1501" s="229">
        <v>3.61</v>
      </c>
      <c r="J1501" s="229">
        <v>13.39</v>
      </c>
      <c r="K1501" s="229">
        <v>22.4</v>
      </c>
      <c r="L1501" s="229">
        <v>143.62</v>
      </c>
      <c r="M1501" s="229">
        <v>60.31</v>
      </c>
      <c r="N1501" s="13"/>
      <c r="O1501"/>
    </row>
    <row r="1502" spans="2:16" s="7" customFormat="1" ht="15" customHeight="1" x14ac:dyDescent="0.35">
      <c r="B1502" s="142">
        <v>2018</v>
      </c>
      <c r="C1502" s="142"/>
      <c r="D1502" s="228">
        <v>3650</v>
      </c>
      <c r="E1502" s="228">
        <v>12887</v>
      </c>
      <c r="F1502" s="228">
        <v>10975</v>
      </c>
      <c r="G1502" s="228">
        <v>164898</v>
      </c>
      <c r="H1502" s="228">
        <v>129428</v>
      </c>
      <c r="I1502" s="229">
        <v>3.53</v>
      </c>
      <c r="J1502" s="229">
        <v>12.8</v>
      </c>
      <c r="K1502" s="229">
        <v>23.09</v>
      </c>
      <c r="L1502" s="229">
        <v>153.66</v>
      </c>
      <c r="M1502" s="229">
        <v>56.27</v>
      </c>
      <c r="N1502" s="13"/>
      <c r="O1502"/>
    </row>
    <row r="1503" spans="2:16" s="7" customFormat="1" ht="15" customHeight="1" x14ac:dyDescent="0.35">
      <c r="B1503" s="142">
        <v>2017</v>
      </c>
      <c r="C1503" s="142"/>
      <c r="D1503" s="228">
        <v>3553</v>
      </c>
      <c r="E1503" s="228">
        <v>12465</v>
      </c>
      <c r="F1503" s="228">
        <v>10641</v>
      </c>
      <c r="G1503" s="228">
        <v>153049</v>
      </c>
      <c r="H1503" s="228">
        <v>121733</v>
      </c>
      <c r="I1503" s="229">
        <v>3.51</v>
      </c>
      <c r="J1503" s="229">
        <v>12.28</v>
      </c>
      <c r="K1503" s="229">
        <v>20.440000000000001</v>
      </c>
      <c r="L1503" s="229">
        <v>142.13</v>
      </c>
      <c r="M1503" s="229">
        <v>61.07</v>
      </c>
      <c r="N1503" s="13"/>
      <c r="O1503"/>
    </row>
    <row r="1504" spans="2:16" s="7" customFormat="1" ht="15" customHeight="1" x14ac:dyDescent="0.35">
      <c r="B1504" s="142">
        <v>2016</v>
      </c>
      <c r="C1504" s="142"/>
      <c r="D1504" s="228">
        <v>3542</v>
      </c>
      <c r="E1504" s="228">
        <v>12011</v>
      </c>
      <c r="F1504" s="228">
        <v>10203</v>
      </c>
      <c r="G1504" s="228">
        <v>140553</v>
      </c>
      <c r="H1504" s="228">
        <v>111625</v>
      </c>
      <c r="I1504" s="229">
        <v>3.39</v>
      </c>
      <c r="J1504" s="229">
        <v>11.7</v>
      </c>
      <c r="K1504" s="229">
        <v>18.7</v>
      </c>
      <c r="L1504" s="229">
        <v>135.78</v>
      </c>
      <c r="M1504" s="229">
        <v>63.57</v>
      </c>
      <c r="N1504" s="13"/>
      <c r="O1504"/>
    </row>
    <row r="1505" spans="2:16" s="7" customFormat="1" ht="15" customHeight="1" x14ac:dyDescent="0.35">
      <c r="B1505" s="142">
        <v>2015</v>
      </c>
      <c r="C1505" s="142"/>
      <c r="D1505" s="228">
        <v>3574</v>
      </c>
      <c r="E1505" s="228">
        <v>11811</v>
      </c>
      <c r="F1505" s="228">
        <v>9946</v>
      </c>
      <c r="G1505" s="228">
        <v>133903</v>
      </c>
      <c r="H1505" s="228">
        <v>106612</v>
      </c>
      <c r="I1505" s="229">
        <v>3.3</v>
      </c>
      <c r="J1505" s="229">
        <v>11.34</v>
      </c>
      <c r="K1505" s="229">
        <v>17.059999999999999</v>
      </c>
      <c r="L1505" s="229">
        <v>126.71</v>
      </c>
      <c r="M1505" s="229">
        <v>66.599999999999994</v>
      </c>
      <c r="N1505" s="13"/>
      <c r="O1505"/>
    </row>
    <row r="1506" spans="2:16" s="7" customFormat="1" ht="15" customHeight="1" x14ac:dyDescent="0.35">
      <c r="B1506" s="142">
        <v>2014</v>
      </c>
      <c r="C1506" s="142"/>
      <c r="D1506" s="128">
        <v>3584</v>
      </c>
      <c r="E1506" s="128">
        <v>11726</v>
      </c>
      <c r="F1506" s="128">
        <v>9859</v>
      </c>
      <c r="G1506" s="128">
        <v>132941</v>
      </c>
      <c r="H1506" s="128">
        <v>105884</v>
      </c>
      <c r="I1506" s="129">
        <v>3.27</v>
      </c>
      <c r="J1506" s="129">
        <v>11.34</v>
      </c>
      <c r="K1506" s="129">
        <v>17.399999999999999</v>
      </c>
      <c r="L1506" s="129">
        <v>129</v>
      </c>
      <c r="M1506" s="129">
        <v>67.069999999999993</v>
      </c>
      <c r="O1506"/>
    </row>
    <row r="1507" spans="2:16" s="7" customFormat="1" ht="15" customHeight="1" x14ac:dyDescent="0.35">
      <c r="B1507" s="142">
        <v>2013</v>
      </c>
      <c r="C1507" s="142"/>
      <c r="D1507" s="128">
        <v>3745</v>
      </c>
      <c r="E1507" s="128">
        <v>11947</v>
      </c>
      <c r="F1507" s="128">
        <v>9954</v>
      </c>
      <c r="G1507" s="128">
        <v>133453</v>
      </c>
      <c r="H1507" s="128">
        <v>105696</v>
      </c>
      <c r="I1507" s="129">
        <v>3.19</v>
      </c>
      <c r="J1507" s="129">
        <v>11.17</v>
      </c>
      <c r="K1507" s="129">
        <v>14.88</v>
      </c>
      <c r="L1507" s="129">
        <v>111</v>
      </c>
      <c r="M1507" s="129">
        <v>76.739999999999995</v>
      </c>
      <c r="O1507"/>
    </row>
    <row r="1508" spans="2:16" s="13" customFormat="1" ht="15" customHeight="1" collapsed="1" x14ac:dyDescent="0.35">
      <c r="B1508" s="126">
        <v>2012</v>
      </c>
      <c r="C1508" s="126"/>
      <c r="D1508" s="128">
        <v>3875</v>
      </c>
      <c r="E1508" s="128">
        <v>13492</v>
      </c>
      <c r="F1508" s="128">
        <v>11402</v>
      </c>
      <c r="G1508" s="128">
        <v>155342</v>
      </c>
      <c r="H1508" s="128">
        <v>123616</v>
      </c>
      <c r="I1508" s="129">
        <v>3.48</v>
      </c>
      <c r="J1508" s="129">
        <v>11.51</v>
      </c>
      <c r="K1508" s="129">
        <v>14.01</v>
      </c>
      <c r="L1508" s="129">
        <v>102.82</v>
      </c>
      <c r="M1508" s="129">
        <v>83.66</v>
      </c>
      <c r="N1508" s="7"/>
      <c r="O1508"/>
    </row>
    <row r="1509" spans="2:16" s="13" customFormat="1" ht="15" customHeight="1" x14ac:dyDescent="0.35">
      <c r="B1509" s="126">
        <v>2011</v>
      </c>
      <c r="C1509" s="126"/>
      <c r="D1509" s="128">
        <v>4056</v>
      </c>
      <c r="E1509" s="128">
        <v>15658</v>
      </c>
      <c r="F1509" s="128">
        <v>13524</v>
      </c>
      <c r="G1509" s="128">
        <v>183677</v>
      </c>
      <c r="H1509" s="128">
        <v>145411</v>
      </c>
      <c r="I1509" s="129">
        <v>3.86</v>
      </c>
      <c r="J1509" s="129">
        <v>11.73</v>
      </c>
      <c r="K1509" s="129">
        <v>16</v>
      </c>
      <c r="L1509" s="129">
        <v>117.84</v>
      </c>
      <c r="M1509" s="129">
        <v>75.290000000000006</v>
      </c>
      <c r="N1509" s="7"/>
      <c r="O1509"/>
    </row>
    <row r="1510" spans="2:16" s="13" customFormat="1" ht="15" customHeight="1" x14ac:dyDescent="0.35">
      <c r="B1510" s="126">
        <v>2010</v>
      </c>
      <c r="C1510" s="126"/>
      <c r="D1510" s="128">
        <v>4148</v>
      </c>
      <c r="E1510" s="128">
        <v>16148</v>
      </c>
      <c r="F1510" s="128">
        <v>14038</v>
      </c>
      <c r="G1510" s="128">
        <v>193029</v>
      </c>
      <c r="H1510" s="128">
        <v>153192</v>
      </c>
      <c r="I1510" s="129">
        <v>3.89</v>
      </c>
      <c r="J1510" s="129">
        <v>11.95</v>
      </c>
      <c r="K1510" s="129">
        <v>17.13</v>
      </c>
      <c r="L1510" s="129">
        <v>124.57</v>
      </c>
      <c r="M1510" s="129">
        <v>71.16</v>
      </c>
      <c r="N1510" s="7"/>
      <c r="O1510"/>
    </row>
    <row r="1511" spans="2:16" s="7" customFormat="1" ht="15" customHeight="1" x14ac:dyDescent="0.35">
      <c r="B1511" s="126">
        <v>2009</v>
      </c>
      <c r="C1511" s="126"/>
      <c r="D1511" s="128">
        <v>4434</v>
      </c>
      <c r="E1511" s="128">
        <v>16682</v>
      </c>
      <c r="F1511" s="128">
        <v>14355</v>
      </c>
      <c r="G1511" s="128">
        <v>195179</v>
      </c>
      <c r="H1511" s="128">
        <v>154444</v>
      </c>
      <c r="I1511" s="129">
        <v>3.76</v>
      </c>
      <c r="J1511" s="129">
        <v>11.7</v>
      </c>
      <c r="K1511" s="129">
        <v>17.2</v>
      </c>
      <c r="L1511" s="129">
        <v>126.51</v>
      </c>
      <c r="M1511" s="129">
        <v>69.23</v>
      </c>
      <c r="O1511"/>
    </row>
    <row r="1512" spans="2:16" s="7" customFormat="1" ht="15" customHeight="1" x14ac:dyDescent="0.35">
      <c r="B1512" s="126">
        <v>2008</v>
      </c>
      <c r="C1512" s="126"/>
      <c r="D1512" s="128">
        <v>4600</v>
      </c>
      <c r="E1512" s="128">
        <v>17424</v>
      </c>
      <c r="F1512" s="128">
        <v>14991</v>
      </c>
      <c r="G1512" s="128">
        <v>198627</v>
      </c>
      <c r="H1512" s="128">
        <v>156363</v>
      </c>
      <c r="I1512" s="129">
        <v>3.79</v>
      </c>
      <c r="J1512" s="129">
        <v>11.4</v>
      </c>
      <c r="K1512" s="129">
        <v>17.100000000000001</v>
      </c>
      <c r="L1512" s="129">
        <v>129.06</v>
      </c>
      <c r="M1512" s="129">
        <v>66.7</v>
      </c>
      <c r="N1512" s="13"/>
      <c r="O1512"/>
    </row>
    <row r="1513" spans="2:16" s="7" customFormat="1" ht="15" customHeight="1" x14ac:dyDescent="0.35">
      <c r="B1513" s="310" t="s">
        <v>24</v>
      </c>
      <c r="C1513" s="310"/>
      <c r="D1513" s="313"/>
      <c r="E1513" s="313"/>
      <c r="F1513" s="313"/>
      <c r="G1513" s="313"/>
      <c r="H1513" s="313"/>
      <c r="I1513" s="314"/>
      <c r="J1513" s="314"/>
      <c r="K1513" s="314"/>
      <c r="L1513" s="314"/>
      <c r="M1513" s="314"/>
      <c r="N1513" s="13"/>
      <c r="O1513"/>
    </row>
    <row r="1514" spans="2:16" s="7" customFormat="1" ht="15" customHeight="1" x14ac:dyDescent="0.35">
      <c r="B1514" s="123" t="s">
        <v>458</v>
      </c>
      <c r="C1514" s="123"/>
      <c r="D1514" s="124"/>
      <c r="E1514" s="124"/>
      <c r="F1514" s="124"/>
      <c r="G1514" s="124"/>
      <c r="H1514" s="124"/>
      <c r="I1514" s="125"/>
      <c r="J1514" s="125"/>
      <c r="K1514" s="125"/>
      <c r="L1514" s="125"/>
      <c r="M1514" s="125"/>
      <c r="N1514" s="13"/>
      <c r="O1514"/>
    </row>
    <row r="1515" spans="2:16" s="7" customFormat="1" ht="15" customHeight="1" x14ac:dyDescent="0.35">
      <c r="B1515" s="142">
        <v>2020</v>
      </c>
      <c r="C1515" s="142"/>
      <c r="D1515" s="228">
        <v>34237</v>
      </c>
      <c r="E1515" s="228">
        <v>186628</v>
      </c>
      <c r="F1515" s="228">
        <v>170502</v>
      </c>
      <c r="G1515" s="228">
        <v>4416661</v>
      </c>
      <c r="H1515" s="228">
        <v>3446325</v>
      </c>
      <c r="I1515" s="229">
        <v>5.45</v>
      </c>
      <c r="J1515" s="229">
        <v>23.67</v>
      </c>
      <c r="K1515" s="229">
        <v>28.61</v>
      </c>
      <c r="L1515" s="229">
        <v>110.45</v>
      </c>
      <c r="M1515" s="229">
        <v>85.79</v>
      </c>
      <c r="N1515" s="13"/>
      <c r="O1515"/>
      <c r="P1515" s="308"/>
    </row>
    <row r="1516" spans="2:16" s="7" customFormat="1" ht="15" customHeight="1" x14ac:dyDescent="0.35">
      <c r="B1516" s="142">
        <v>2019</v>
      </c>
      <c r="C1516" s="142"/>
      <c r="D1516" s="228">
        <v>31331</v>
      </c>
      <c r="E1516" s="228">
        <v>188123</v>
      </c>
      <c r="F1516" s="228">
        <v>174497</v>
      </c>
      <c r="G1516" s="228">
        <v>4814806</v>
      </c>
      <c r="H1516" s="228">
        <v>3745791</v>
      </c>
      <c r="I1516" s="229">
        <v>6</v>
      </c>
      <c r="J1516" s="229">
        <v>25.59</v>
      </c>
      <c r="K1516" s="229">
        <v>41.79</v>
      </c>
      <c r="L1516" s="229">
        <v>151.46</v>
      </c>
      <c r="M1516" s="229">
        <v>61.78</v>
      </c>
      <c r="N1516" s="13"/>
      <c r="O1516"/>
    </row>
    <row r="1517" spans="2:16" s="7" customFormat="1" ht="15" customHeight="1" x14ac:dyDescent="0.35">
      <c r="B1517" s="142">
        <v>2018</v>
      </c>
      <c r="C1517" s="142"/>
      <c r="D1517" s="228">
        <v>25592</v>
      </c>
      <c r="E1517" s="228">
        <v>175559</v>
      </c>
      <c r="F1517" s="228">
        <v>165606</v>
      </c>
      <c r="G1517" s="228">
        <v>4478492</v>
      </c>
      <c r="H1517" s="228">
        <v>3465399</v>
      </c>
      <c r="I1517" s="229">
        <v>6.86</v>
      </c>
      <c r="J1517" s="229">
        <v>25.51</v>
      </c>
      <c r="K1517" s="229">
        <v>43.18</v>
      </c>
      <c r="L1517" s="229">
        <v>159.66</v>
      </c>
      <c r="M1517" s="229">
        <v>59.44</v>
      </c>
      <c r="N1517" s="13"/>
      <c r="O1517"/>
    </row>
    <row r="1518" spans="2:16" s="7" customFormat="1" ht="15" customHeight="1" x14ac:dyDescent="0.35">
      <c r="B1518" s="142">
        <v>2017</v>
      </c>
      <c r="C1518" s="142"/>
      <c r="D1518" s="228">
        <v>22841</v>
      </c>
      <c r="E1518" s="228">
        <v>166449</v>
      </c>
      <c r="F1518" s="228">
        <v>158343</v>
      </c>
      <c r="G1518" s="228">
        <v>4082121</v>
      </c>
      <c r="H1518" s="228">
        <v>3171761</v>
      </c>
      <c r="I1518" s="229">
        <v>7.29</v>
      </c>
      <c r="J1518" s="229">
        <v>24.52</v>
      </c>
      <c r="K1518" s="229">
        <v>43.19</v>
      </c>
      <c r="L1518" s="229">
        <v>167.52</v>
      </c>
      <c r="M1518" s="229">
        <v>56.93</v>
      </c>
      <c r="N1518" s="13"/>
      <c r="O1518"/>
    </row>
    <row r="1519" spans="2:16" s="7" customFormat="1" ht="15" customHeight="1" x14ac:dyDescent="0.35">
      <c r="B1519" s="142">
        <v>2016</v>
      </c>
      <c r="C1519" s="142"/>
      <c r="D1519" s="228">
        <v>21799</v>
      </c>
      <c r="E1519" s="228">
        <v>159888</v>
      </c>
      <c r="F1519" s="228">
        <v>152604</v>
      </c>
      <c r="G1519" s="228">
        <v>3803937</v>
      </c>
      <c r="H1519" s="228">
        <v>2973411</v>
      </c>
      <c r="I1519" s="229">
        <v>7.33</v>
      </c>
      <c r="J1519" s="229">
        <v>23.79</v>
      </c>
      <c r="K1519" s="229">
        <v>41.53</v>
      </c>
      <c r="L1519" s="229">
        <v>166.59</v>
      </c>
      <c r="M1519" s="229">
        <v>57.39</v>
      </c>
      <c r="O1519"/>
    </row>
    <row r="1520" spans="2:16" s="12" customFormat="1" ht="15" customHeight="1" x14ac:dyDescent="0.35">
      <c r="B1520" s="142">
        <v>2015</v>
      </c>
      <c r="C1520" s="142"/>
      <c r="D1520" s="228">
        <v>21638</v>
      </c>
      <c r="E1520" s="228">
        <v>154438</v>
      </c>
      <c r="F1520" s="228">
        <v>147346</v>
      </c>
      <c r="G1520" s="228">
        <v>3680364</v>
      </c>
      <c r="H1520" s="228">
        <v>2855271</v>
      </c>
      <c r="I1520" s="229">
        <v>7.14</v>
      </c>
      <c r="J1520" s="229">
        <v>23.83</v>
      </c>
      <c r="K1520" s="229">
        <v>41.29</v>
      </c>
      <c r="L1520" s="229">
        <v>165.3</v>
      </c>
      <c r="M1520" s="229">
        <v>57.82</v>
      </c>
      <c r="N1520" s="7"/>
      <c r="O1520"/>
      <c r="P1520" s="308"/>
    </row>
    <row r="1521" spans="2:16" s="13" customFormat="1" ht="15" customHeight="1" collapsed="1" x14ac:dyDescent="0.35">
      <c r="B1521" s="142">
        <v>2014</v>
      </c>
      <c r="C1521" s="142"/>
      <c r="D1521" s="128">
        <v>21876</v>
      </c>
      <c r="E1521" s="128">
        <v>150874</v>
      </c>
      <c r="F1521" s="128">
        <v>143694</v>
      </c>
      <c r="G1521" s="128">
        <v>3472634</v>
      </c>
      <c r="H1521" s="128">
        <v>2754292</v>
      </c>
      <c r="I1521" s="129">
        <v>6.9</v>
      </c>
      <c r="J1521" s="129">
        <v>23.02</v>
      </c>
      <c r="K1521" s="129">
        <v>40.51</v>
      </c>
      <c r="L1521" s="129">
        <v>167.61</v>
      </c>
      <c r="M1521" s="129">
        <v>57</v>
      </c>
      <c r="N1521" s="7"/>
      <c r="O1521"/>
    </row>
    <row r="1522" spans="2:16" s="13" customFormat="1" ht="15" customHeight="1" x14ac:dyDescent="0.35">
      <c r="B1522" s="142">
        <v>2013</v>
      </c>
      <c r="C1522" s="142"/>
      <c r="D1522" s="128">
        <v>22396</v>
      </c>
      <c r="E1522" s="128">
        <v>147757</v>
      </c>
      <c r="F1522" s="128">
        <v>140494</v>
      </c>
      <c r="G1522" s="128">
        <v>3421946</v>
      </c>
      <c r="H1522" s="128">
        <v>2669396</v>
      </c>
      <c r="I1522" s="129">
        <v>6.6</v>
      </c>
      <c r="J1522" s="129">
        <v>23.16</v>
      </c>
      <c r="K1522" s="129">
        <v>40.03</v>
      </c>
      <c r="L1522" s="129">
        <v>164.36</v>
      </c>
      <c r="M1522" s="129">
        <v>58.32</v>
      </c>
      <c r="N1522" s="7"/>
      <c r="O1522"/>
    </row>
    <row r="1523" spans="2:16" s="13" customFormat="1" ht="15" customHeight="1" x14ac:dyDescent="0.35">
      <c r="B1523" s="126">
        <v>2012</v>
      </c>
      <c r="C1523" s="126"/>
      <c r="D1523" s="128">
        <v>22882</v>
      </c>
      <c r="E1523" s="128">
        <v>150267</v>
      </c>
      <c r="F1523" s="128">
        <v>143131</v>
      </c>
      <c r="G1523" s="128">
        <v>3421059</v>
      </c>
      <c r="H1523" s="128">
        <v>2613691</v>
      </c>
      <c r="I1523" s="129">
        <v>6.57</v>
      </c>
      <c r="J1523" s="129">
        <v>22.77</v>
      </c>
      <c r="K1523" s="129">
        <v>38.71</v>
      </c>
      <c r="L1523" s="129">
        <v>161.96</v>
      </c>
      <c r="M1523" s="129">
        <v>59.31</v>
      </c>
      <c r="N1523" s="7"/>
      <c r="O1523"/>
    </row>
    <row r="1524" spans="2:16" s="7" customFormat="1" ht="15" customHeight="1" x14ac:dyDescent="0.35">
      <c r="B1524" s="126">
        <v>2011</v>
      </c>
      <c r="C1524" s="126"/>
      <c r="D1524" s="128">
        <v>23750</v>
      </c>
      <c r="E1524" s="128">
        <v>157972</v>
      </c>
      <c r="F1524" s="128">
        <v>150567</v>
      </c>
      <c r="G1524" s="128">
        <v>3604119</v>
      </c>
      <c r="H1524" s="128">
        <v>2754829</v>
      </c>
      <c r="I1524" s="129">
        <v>6.65</v>
      </c>
      <c r="J1524" s="129">
        <v>22.81</v>
      </c>
      <c r="K1524" s="129">
        <v>38.729999999999997</v>
      </c>
      <c r="L1524" s="129">
        <v>161.80000000000001</v>
      </c>
      <c r="M1524" s="129">
        <v>59.81</v>
      </c>
      <c r="O1524"/>
    </row>
    <row r="1525" spans="2:16" s="7" customFormat="1" ht="15" customHeight="1" x14ac:dyDescent="0.35">
      <c r="B1525" s="126">
        <v>2010</v>
      </c>
      <c r="C1525" s="126"/>
      <c r="D1525" s="128">
        <v>24156</v>
      </c>
      <c r="E1525" s="128">
        <v>160685</v>
      </c>
      <c r="F1525" s="128">
        <v>153249</v>
      </c>
      <c r="G1525" s="128">
        <v>3766986</v>
      </c>
      <c r="H1525" s="128">
        <v>2911940</v>
      </c>
      <c r="I1525" s="129">
        <v>6.65</v>
      </c>
      <c r="J1525" s="129">
        <v>23.44</v>
      </c>
      <c r="K1525" s="129">
        <v>39.909999999999997</v>
      </c>
      <c r="L1525" s="129">
        <v>162.37</v>
      </c>
      <c r="M1525" s="129">
        <v>59.65</v>
      </c>
      <c r="N1525" s="13"/>
      <c r="O1525"/>
    </row>
    <row r="1526" spans="2:16" s="7" customFormat="1" ht="15" customHeight="1" x14ac:dyDescent="0.35">
      <c r="B1526" s="126">
        <v>2009</v>
      </c>
      <c r="C1526" s="126"/>
      <c r="D1526" s="128">
        <v>25095</v>
      </c>
      <c r="E1526" s="128">
        <v>160858</v>
      </c>
      <c r="F1526" s="128">
        <v>152919</v>
      </c>
      <c r="G1526" s="128">
        <v>3644472</v>
      </c>
      <c r="H1526" s="128">
        <v>2809869</v>
      </c>
      <c r="I1526" s="129">
        <v>6.41</v>
      </c>
      <c r="J1526" s="129">
        <v>22.66</v>
      </c>
      <c r="K1526" s="129">
        <v>40.49</v>
      </c>
      <c r="L1526" s="129">
        <v>169.91</v>
      </c>
      <c r="M1526" s="129">
        <v>56.86</v>
      </c>
      <c r="N1526" s="13"/>
      <c r="O1526"/>
    </row>
    <row r="1527" spans="2:16" s="7" customFormat="1" ht="15" customHeight="1" x14ac:dyDescent="0.35">
      <c r="B1527" s="126">
        <v>2008</v>
      </c>
      <c r="C1527" s="126"/>
      <c r="D1527" s="128">
        <v>25985</v>
      </c>
      <c r="E1527" s="128">
        <v>162435</v>
      </c>
      <c r="F1527" s="128">
        <v>154229</v>
      </c>
      <c r="G1527" s="128">
        <v>3679434</v>
      </c>
      <c r="H1527" s="128">
        <v>2810221</v>
      </c>
      <c r="I1527" s="129">
        <v>6.25</v>
      </c>
      <c r="J1527" s="129">
        <v>22.65</v>
      </c>
      <c r="K1527" s="129">
        <v>39.79</v>
      </c>
      <c r="L1527" s="129">
        <v>166.78</v>
      </c>
      <c r="M1527" s="129">
        <v>57.86</v>
      </c>
      <c r="N1527" s="13"/>
      <c r="O1527"/>
    </row>
    <row r="1528" spans="2:16" s="7" customFormat="1" ht="15" customHeight="1" x14ac:dyDescent="0.35">
      <c r="B1528" s="310" t="s">
        <v>35</v>
      </c>
      <c r="C1528" s="310"/>
      <c r="D1528" s="311"/>
      <c r="E1528" s="311"/>
      <c r="F1528" s="311"/>
      <c r="G1528" s="311"/>
      <c r="H1528" s="311"/>
      <c r="I1528" s="312"/>
      <c r="J1528" s="312"/>
      <c r="K1528" s="312"/>
      <c r="L1528" s="312"/>
      <c r="M1528" s="312"/>
      <c r="N1528" s="13"/>
      <c r="O1528"/>
    </row>
    <row r="1529" spans="2:16" s="7" customFormat="1" ht="15" customHeight="1" x14ac:dyDescent="0.35">
      <c r="B1529" s="123" t="s">
        <v>277</v>
      </c>
      <c r="C1529" s="123"/>
      <c r="D1529" s="132"/>
      <c r="E1529" s="132"/>
      <c r="F1529" s="132"/>
      <c r="G1529" s="132"/>
      <c r="H1529" s="132"/>
      <c r="I1529" s="133"/>
      <c r="J1529" s="133"/>
      <c r="K1529" s="133"/>
      <c r="L1529" s="133"/>
      <c r="M1529" s="133"/>
      <c r="O1529"/>
    </row>
    <row r="1530" spans="2:16" s="7" customFormat="1" ht="15" customHeight="1" x14ac:dyDescent="0.35">
      <c r="B1530" s="142">
        <v>2020</v>
      </c>
      <c r="C1530" s="142"/>
      <c r="D1530" s="228">
        <v>11572</v>
      </c>
      <c r="E1530" s="228">
        <v>11731</v>
      </c>
      <c r="F1530" s="228">
        <v>469</v>
      </c>
      <c r="G1530" s="228">
        <v>3867</v>
      </c>
      <c r="H1530" s="228">
        <v>983</v>
      </c>
      <c r="I1530" s="229">
        <v>1.01</v>
      </c>
      <c r="J1530" s="229">
        <v>0.33</v>
      </c>
      <c r="K1530" s="229">
        <v>3.66</v>
      </c>
      <c r="L1530" s="229">
        <v>44.35</v>
      </c>
      <c r="M1530" s="229">
        <v>8.9499999999999993</v>
      </c>
      <c r="O1530"/>
      <c r="P1530" s="308"/>
    </row>
    <row r="1531" spans="2:16" s="7" customFormat="1" ht="15" customHeight="1" x14ac:dyDescent="0.35">
      <c r="B1531" s="142">
        <v>2019</v>
      </c>
      <c r="C1531" s="142"/>
      <c r="D1531" s="228">
        <v>9444</v>
      </c>
      <c r="E1531" s="228">
        <v>9634</v>
      </c>
      <c r="F1531" s="228">
        <v>668</v>
      </c>
      <c r="G1531" s="228">
        <v>4471</v>
      </c>
      <c r="H1531" s="228">
        <v>1447</v>
      </c>
      <c r="I1531" s="229">
        <v>1.02</v>
      </c>
      <c r="J1531" s="229">
        <v>0.46</v>
      </c>
      <c r="K1531" s="229">
        <v>4.8099999999999996</v>
      </c>
      <c r="L1531" s="229">
        <v>71.81</v>
      </c>
      <c r="M1531" s="229">
        <v>9.58</v>
      </c>
      <c r="O1531"/>
    </row>
    <row r="1532" spans="2:16" s="7" customFormat="1" ht="15" customHeight="1" x14ac:dyDescent="0.35">
      <c r="B1532" s="142">
        <v>2018</v>
      </c>
      <c r="C1532" s="142"/>
      <c r="D1532" s="228">
        <v>6774</v>
      </c>
      <c r="E1532" s="228">
        <v>7030</v>
      </c>
      <c r="F1532" s="228">
        <v>741</v>
      </c>
      <c r="G1532" s="228">
        <v>3975</v>
      </c>
      <c r="H1532" s="228">
        <v>1557</v>
      </c>
      <c r="I1532" s="229">
        <v>1.04</v>
      </c>
      <c r="J1532" s="229">
        <v>0.56999999999999995</v>
      </c>
      <c r="K1532" s="229">
        <v>5.27</v>
      </c>
      <c r="L1532" s="229">
        <v>98.26</v>
      </c>
      <c r="M1532" s="229">
        <v>10.65</v>
      </c>
      <c r="O1532"/>
    </row>
    <row r="1533" spans="2:16" s="13" customFormat="1" ht="15" customHeight="1" collapsed="1" x14ac:dyDescent="0.35">
      <c r="B1533" s="142">
        <v>2017</v>
      </c>
      <c r="C1533" s="142"/>
      <c r="D1533" s="228">
        <v>5403</v>
      </c>
      <c r="E1533" s="228">
        <v>5616</v>
      </c>
      <c r="F1533" s="228">
        <v>728</v>
      </c>
      <c r="G1533" s="228">
        <v>3469</v>
      </c>
      <c r="H1533" s="228">
        <v>1452</v>
      </c>
      <c r="I1533" s="229">
        <v>1.04</v>
      </c>
      <c r="J1533" s="229">
        <v>0.62</v>
      </c>
      <c r="K1533" s="229">
        <v>5.38</v>
      </c>
      <c r="L1533" s="229">
        <v>112.89</v>
      </c>
      <c r="M1533" s="229">
        <v>11.39</v>
      </c>
      <c r="N1533" s="7"/>
      <c r="O1533"/>
    </row>
    <row r="1534" spans="2:16" s="13" customFormat="1" ht="15" customHeight="1" x14ac:dyDescent="0.35">
      <c r="B1534" s="142">
        <v>2016</v>
      </c>
      <c r="C1534" s="142"/>
      <c r="D1534" s="228">
        <v>4660</v>
      </c>
      <c r="E1534" s="228">
        <v>4917</v>
      </c>
      <c r="F1534" s="228">
        <v>726</v>
      </c>
      <c r="G1534" s="228">
        <v>3210</v>
      </c>
      <c r="H1534" s="228">
        <v>1438</v>
      </c>
      <c r="I1534" s="229">
        <v>1.06</v>
      </c>
      <c r="J1534" s="229">
        <v>0.65</v>
      </c>
      <c r="K1534" s="229">
        <v>5.37</v>
      </c>
      <c r="L1534" s="229">
        <v>121.56</v>
      </c>
      <c r="M1534" s="229">
        <v>12.05</v>
      </c>
      <c r="N1534" s="7"/>
      <c r="O1534"/>
    </row>
    <row r="1535" spans="2:16" s="13" customFormat="1" ht="15" customHeight="1" x14ac:dyDescent="0.35">
      <c r="B1535" s="142">
        <v>2015</v>
      </c>
      <c r="C1535" s="142"/>
      <c r="D1535" s="228">
        <v>4410</v>
      </c>
      <c r="E1535" s="228">
        <v>4648</v>
      </c>
      <c r="F1535" s="228">
        <v>759</v>
      </c>
      <c r="G1535" s="228">
        <v>3050</v>
      </c>
      <c r="H1535" s="228">
        <v>1381</v>
      </c>
      <c r="I1535" s="229">
        <v>1.05</v>
      </c>
      <c r="J1535" s="229">
        <v>0.66</v>
      </c>
      <c r="K1535" s="229">
        <v>5.32</v>
      </c>
      <c r="L1535" s="229">
        <v>132.28</v>
      </c>
      <c r="M1535" s="229">
        <v>12.25</v>
      </c>
      <c r="N1535" s="7"/>
      <c r="O1535"/>
    </row>
    <row r="1536" spans="2:16" s="7" customFormat="1" ht="15" customHeight="1" x14ac:dyDescent="0.35">
      <c r="B1536" s="142">
        <v>2014</v>
      </c>
      <c r="C1536" s="142"/>
      <c r="D1536" s="128">
        <v>4396</v>
      </c>
      <c r="E1536" s="128">
        <v>4656</v>
      </c>
      <c r="F1536" s="128">
        <v>796</v>
      </c>
      <c r="G1536" s="128">
        <v>3045</v>
      </c>
      <c r="H1536" s="128">
        <v>1413</v>
      </c>
      <c r="I1536" s="129">
        <v>1.06</v>
      </c>
      <c r="J1536" s="129">
        <v>0.65</v>
      </c>
      <c r="K1536" s="129">
        <v>5.17</v>
      </c>
      <c r="L1536" s="129">
        <v>135.05000000000001</v>
      </c>
      <c r="M1536" s="129">
        <v>12.56</v>
      </c>
      <c r="O1536"/>
    </row>
    <row r="1537" spans="2:16" s="7" customFormat="1" ht="15" customHeight="1" x14ac:dyDescent="0.35">
      <c r="B1537" s="142">
        <v>2013</v>
      </c>
      <c r="C1537" s="142"/>
      <c r="D1537" s="128">
        <v>4604</v>
      </c>
      <c r="E1537" s="128">
        <v>4860</v>
      </c>
      <c r="F1537" s="128">
        <v>814</v>
      </c>
      <c r="G1537" s="128">
        <v>3139</v>
      </c>
      <c r="H1537" s="128">
        <v>1423</v>
      </c>
      <c r="I1537" s="129">
        <v>1.06</v>
      </c>
      <c r="J1537" s="129">
        <v>0.65</v>
      </c>
      <c r="K1537" s="129">
        <v>5.16</v>
      </c>
      <c r="L1537" s="129">
        <v>133.81</v>
      </c>
      <c r="M1537" s="129">
        <v>12.42</v>
      </c>
      <c r="O1537"/>
    </row>
    <row r="1538" spans="2:16" s="7" customFormat="1" ht="15" customHeight="1" x14ac:dyDescent="0.35">
      <c r="B1538" s="126">
        <v>2012</v>
      </c>
      <c r="C1538" s="126"/>
      <c r="D1538" s="128">
        <v>4680</v>
      </c>
      <c r="E1538" s="128">
        <v>4980</v>
      </c>
      <c r="F1538" s="128">
        <v>875</v>
      </c>
      <c r="G1538" s="128">
        <v>3521</v>
      </c>
      <c r="H1538" s="128">
        <v>1608</v>
      </c>
      <c r="I1538" s="129">
        <v>1.06</v>
      </c>
      <c r="J1538" s="129">
        <v>0.71</v>
      </c>
      <c r="K1538" s="129">
        <v>5.77</v>
      </c>
      <c r="L1538" s="129">
        <v>143.43</v>
      </c>
      <c r="M1538" s="129">
        <v>12.16</v>
      </c>
      <c r="N1538" s="13"/>
      <c r="O1538"/>
    </row>
    <row r="1539" spans="2:16" s="7" customFormat="1" ht="15" customHeight="1" x14ac:dyDescent="0.35">
      <c r="B1539" s="126">
        <v>2011</v>
      </c>
      <c r="C1539" s="126"/>
      <c r="D1539" s="128">
        <v>5061</v>
      </c>
      <c r="E1539" s="128">
        <v>5382</v>
      </c>
      <c r="F1539" s="128">
        <v>902</v>
      </c>
      <c r="G1539" s="128">
        <v>4062</v>
      </c>
      <c r="H1539" s="128">
        <v>1832</v>
      </c>
      <c r="I1539" s="129">
        <v>1.06</v>
      </c>
      <c r="J1539" s="129">
        <v>0.75</v>
      </c>
      <c r="K1539" s="129">
        <v>6.23</v>
      </c>
      <c r="L1539" s="129">
        <v>138.33000000000001</v>
      </c>
      <c r="M1539" s="129">
        <v>12.02</v>
      </c>
      <c r="N1539" s="13"/>
      <c r="O1539"/>
    </row>
    <row r="1540" spans="2:16" s="7" customFormat="1" ht="15" customHeight="1" x14ac:dyDescent="0.35">
      <c r="B1540" s="126">
        <v>2010</v>
      </c>
      <c r="C1540" s="126"/>
      <c r="D1540" s="128">
        <v>5140</v>
      </c>
      <c r="E1540" s="128">
        <v>5501</v>
      </c>
      <c r="F1540" s="128">
        <v>943</v>
      </c>
      <c r="G1540" s="128">
        <v>4421</v>
      </c>
      <c r="H1540" s="128">
        <v>1944</v>
      </c>
      <c r="I1540" s="129">
        <v>1.07</v>
      </c>
      <c r="J1540" s="129">
        <v>0.8</v>
      </c>
      <c r="K1540" s="129">
        <v>6.99</v>
      </c>
      <c r="L1540" s="129">
        <v>149.16999999999999</v>
      </c>
      <c r="M1540" s="129">
        <v>11.41</v>
      </c>
      <c r="N1540" s="13"/>
      <c r="O1540"/>
    </row>
    <row r="1541" spans="2:16" s="7" customFormat="1" ht="15" customHeight="1" x14ac:dyDescent="0.35">
      <c r="B1541" s="126">
        <v>2009</v>
      </c>
      <c r="C1541" s="126"/>
      <c r="D1541" s="128">
        <v>5480</v>
      </c>
      <c r="E1541" s="128">
        <v>5791</v>
      </c>
      <c r="F1541" s="128">
        <v>906</v>
      </c>
      <c r="G1541" s="128">
        <v>5197</v>
      </c>
      <c r="H1541" s="128">
        <v>2274</v>
      </c>
      <c r="I1541" s="129">
        <v>1.06</v>
      </c>
      <c r="J1541" s="129">
        <v>0.9</v>
      </c>
      <c r="K1541" s="129">
        <v>7.8</v>
      </c>
      <c r="L1541" s="129">
        <v>135.97999999999999</v>
      </c>
      <c r="M1541" s="129">
        <v>11.42</v>
      </c>
      <c r="N1541" s="13"/>
      <c r="O1541"/>
    </row>
    <row r="1542" spans="2:16" s="13" customFormat="1" ht="15" customHeight="1" collapsed="1" x14ac:dyDescent="0.35">
      <c r="B1542" s="126">
        <v>2008</v>
      </c>
      <c r="C1542" s="126"/>
      <c r="D1542" s="128">
        <v>5857</v>
      </c>
      <c r="E1542" s="128">
        <v>6174</v>
      </c>
      <c r="F1542" s="128">
        <v>1008</v>
      </c>
      <c r="G1542" s="128">
        <v>5797</v>
      </c>
      <c r="H1542" s="128">
        <v>2629</v>
      </c>
      <c r="I1542" s="129">
        <v>1.05</v>
      </c>
      <c r="J1542" s="129">
        <v>0.94</v>
      </c>
      <c r="K1542" s="129">
        <v>8.27</v>
      </c>
      <c r="L1542" s="129">
        <v>143.80000000000001</v>
      </c>
      <c r="M1542" s="129">
        <v>11.25</v>
      </c>
      <c r="N1542" s="7"/>
      <c r="O1542"/>
    </row>
    <row r="1543" spans="2:16" s="13" customFormat="1" ht="15" customHeight="1" x14ac:dyDescent="0.35">
      <c r="B1543" s="123" t="s">
        <v>278</v>
      </c>
      <c r="C1543" s="123"/>
      <c r="D1543" s="132"/>
      <c r="E1543" s="132"/>
      <c r="F1543" s="132"/>
      <c r="G1543" s="132"/>
      <c r="H1543" s="132"/>
      <c r="I1543" s="133"/>
      <c r="J1543" s="133"/>
      <c r="K1543" s="133"/>
      <c r="L1543" s="133"/>
      <c r="M1543" s="133"/>
      <c r="N1543" s="7"/>
      <c r="O1543"/>
    </row>
    <row r="1544" spans="2:16" s="13" customFormat="1" ht="15" customHeight="1" x14ac:dyDescent="0.35">
      <c r="B1544" s="142">
        <v>2020</v>
      </c>
      <c r="C1544" s="142"/>
      <c r="D1544" s="228">
        <v>22665</v>
      </c>
      <c r="E1544" s="228">
        <v>174897</v>
      </c>
      <c r="F1544" s="228">
        <v>170033</v>
      </c>
      <c r="G1544" s="228">
        <v>4412794</v>
      </c>
      <c r="H1544" s="228">
        <v>3445343</v>
      </c>
      <c r="I1544" s="229">
        <v>7.72</v>
      </c>
      <c r="J1544" s="229">
        <v>25.23</v>
      </c>
      <c r="K1544" s="229">
        <v>30.28</v>
      </c>
      <c r="L1544" s="229">
        <v>116.69</v>
      </c>
      <c r="M1544" s="229">
        <v>86.44</v>
      </c>
      <c r="N1544" s="7"/>
      <c r="O1544"/>
      <c r="P1544" s="308"/>
    </row>
    <row r="1545" spans="2:16" s="13" customFormat="1" ht="15" customHeight="1" x14ac:dyDescent="0.35">
      <c r="B1545" s="142">
        <v>2019</v>
      </c>
      <c r="C1545" s="142"/>
      <c r="D1545" s="228">
        <v>21887</v>
      </c>
      <c r="E1545" s="228">
        <v>178489</v>
      </c>
      <c r="F1545" s="228">
        <v>173829</v>
      </c>
      <c r="G1545" s="228">
        <v>4810335</v>
      </c>
      <c r="H1545" s="228">
        <v>3744344</v>
      </c>
      <c r="I1545" s="229">
        <v>8.16</v>
      </c>
      <c r="J1545" s="229">
        <v>26.95</v>
      </c>
      <c r="K1545" s="229">
        <v>43.79</v>
      </c>
      <c r="L1545" s="229">
        <v>158.24</v>
      </c>
      <c r="M1545" s="229">
        <v>62.09</v>
      </c>
      <c r="N1545" s="7"/>
      <c r="O1545"/>
    </row>
    <row r="1546" spans="2:16" s="13" customFormat="1" ht="15" customHeight="1" x14ac:dyDescent="0.35">
      <c r="B1546" s="142">
        <v>2018</v>
      </c>
      <c r="C1546" s="142"/>
      <c r="D1546" s="228">
        <v>18818</v>
      </c>
      <c r="E1546" s="228">
        <v>168529</v>
      </c>
      <c r="F1546" s="228">
        <v>164865</v>
      </c>
      <c r="G1546" s="228">
        <v>4474517</v>
      </c>
      <c r="H1546" s="228">
        <v>3463842</v>
      </c>
      <c r="I1546" s="229">
        <v>8.9600000000000009</v>
      </c>
      <c r="J1546" s="229">
        <v>26.55</v>
      </c>
      <c r="K1546" s="229">
        <v>44.76</v>
      </c>
      <c r="L1546" s="229">
        <v>164.91</v>
      </c>
      <c r="M1546" s="229">
        <v>59.68</v>
      </c>
      <c r="N1546" s="7"/>
      <c r="O1546"/>
    </row>
    <row r="1547" spans="2:16" s="13" customFormat="1" ht="15" customHeight="1" x14ac:dyDescent="0.35">
      <c r="B1547" s="142">
        <v>2017</v>
      </c>
      <c r="C1547" s="142"/>
      <c r="D1547" s="228">
        <v>17438</v>
      </c>
      <c r="E1547" s="228">
        <v>160833</v>
      </c>
      <c r="F1547" s="228">
        <v>157615</v>
      </c>
      <c r="G1547" s="228">
        <v>4078652</v>
      </c>
      <c r="H1547" s="228">
        <v>3170309</v>
      </c>
      <c r="I1547" s="229">
        <v>9.2200000000000006</v>
      </c>
      <c r="J1547" s="229">
        <v>25.36</v>
      </c>
      <c r="K1547" s="229">
        <v>44.51</v>
      </c>
      <c r="L1547" s="229">
        <v>171.99</v>
      </c>
      <c r="M1547" s="229">
        <v>57.13</v>
      </c>
      <c r="N1547" s="7"/>
      <c r="O1547"/>
    </row>
    <row r="1548" spans="2:16" s="7" customFormat="1" ht="15" customHeight="1" x14ac:dyDescent="0.35">
      <c r="B1548" s="142">
        <v>2016</v>
      </c>
      <c r="C1548" s="142"/>
      <c r="D1548" s="228">
        <v>17139</v>
      </c>
      <c r="E1548" s="228">
        <v>154971</v>
      </c>
      <c r="F1548" s="228">
        <v>151878</v>
      </c>
      <c r="G1548" s="228">
        <v>3800728</v>
      </c>
      <c r="H1548" s="228">
        <v>2971973</v>
      </c>
      <c r="I1548" s="229">
        <v>9.0399999999999991</v>
      </c>
      <c r="J1548" s="229">
        <v>24.53</v>
      </c>
      <c r="K1548" s="229">
        <v>42.67</v>
      </c>
      <c r="L1548" s="229">
        <v>170.52</v>
      </c>
      <c r="M1548" s="229">
        <v>57.57</v>
      </c>
      <c r="O1548"/>
    </row>
    <row r="1549" spans="2:16" s="7" customFormat="1" ht="15" customHeight="1" x14ac:dyDescent="0.35">
      <c r="B1549" s="142">
        <v>2015</v>
      </c>
      <c r="C1549" s="142"/>
      <c r="D1549" s="228">
        <v>17228</v>
      </c>
      <c r="E1549" s="228">
        <v>149790</v>
      </c>
      <c r="F1549" s="228">
        <v>146587</v>
      </c>
      <c r="G1549" s="228">
        <v>3677314</v>
      </c>
      <c r="H1549" s="228">
        <v>2853890</v>
      </c>
      <c r="I1549" s="229">
        <v>8.69</v>
      </c>
      <c r="J1549" s="229">
        <v>24.55</v>
      </c>
      <c r="K1549" s="229">
        <v>42.4</v>
      </c>
      <c r="L1549" s="229">
        <v>169.03</v>
      </c>
      <c r="M1549" s="229">
        <v>58</v>
      </c>
      <c r="O1549"/>
    </row>
    <row r="1550" spans="2:16" s="7" customFormat="1" ht="15" customHeight="1" x14ac:dyDescent="0.35">
      <c r="B1550" s="142">
        <v>2014</v>
      </c>
      <c r="C1550" s="142"/>
      <c r="D1550" s="128">
        <v>17480</v>
      </c>
      <c r="E1550" s="128">
        <v>146218</v>
      </c>
      <c r="F1550" s="128">
        <v>142898</v>
      </c>
      <c r="G1550" s="128">
        <v>3469590</v>
      </c>
      <c r="H1550" s="128">
        <v>2752879</v>
      </c>
      <c r="I1550" s="129">
        <v>8.36</v>
      </c>
      <c r="J1550" s="129">
        <v>23.73</v>
      </c>
      <c r="K1550" s="129">
        <v>41.63</v>
      </c>
      <c r="L1550" s="129">
        <v>171.46</v>
      </c>
      <c r="M1550" s="129">
        <v>57.18</v>
      </c>
      <c r="O1550"/>
    </row>
    <row r="1551" spans="2:16" s="7" customFormat="1" ht="15" customHeight="1" x14ac:dyDescent="0.35">
      <c r="B1551" s="142">
        <v>2013</v>
      </c>
      <c r="C1551" s="142"/>
      <c r="D1551" s="128">
        <v>17792</v>
      </c>
      <c r="E1551" s="128">
        <v>142897</v>
      </c>
      <c r="F1551" s="128">
        <v>139680</v>
      </c>
      <c r="G1551" s="128">
        <v>3418806</v>
      </c>
      <c r="H1551" s="128">
        <v>2667972</v>
      </c>
      <c r="I1551" s="129">
        <v>8.0299999999999994</v>
      </c>
      <c r="J1551" s="129">
        <v>23.92</v>
      </c>
      <c r="K1551" s="129">
        <v>41.22</v>
      </c>
      <c r="L1551" s="129">
        <v>168.41</v>
      </c>
      <c r="M1551" s="129">
        <v>58.52</v>
      </c>
      <c r="N1551" s="13"/>
      <c r="O1551"/>
    </row>
    <row r="1552" spans="2:16" s="7" customFormat="1" ht="15" customHeight="1" x14ac:dyDescent="0.35">
      <c r="B1552" s="126">
        <v>2012</v>
      </c>
      <c r="C1552" s="126"/>
      <c r="D1552" s="128">
        <v>18202</v>
      </c>
      <c r="E1552" s="128">
        <v>145287</v>
      </c>
      <c r="F1552" s="128">
        <v>142256</v>
      </c>
      <c r="G1552" s="128">
        <v>3417539</v>
      </c>
      <c r="H1552" s="128">
        <v>2612083</v>
      </c>
      <c r="I1552" s="129">
        <v>7.98</v>
      </c>
      <c r="J1552" s="129">
        <v>23.52</v>
      </c>
      <c r="K1552" s="129">
        <v>39.840000000000003</v>
      </c>
      <c r="L1552" s="129">
        <v>165.83</v>
      </c>
      <c r="M1552" s="129">
        <v>59.54</v>
      </c>
      <c r="N1552" s="13"/>
      <c r="O1552"/>
    </row>
    <row r="1553" spans="2:16" s="7" customFormat="1" ht="15" customHeight="1" x14ac:dyDescent="0.35">
      <c r="B1553" s="126">
        <v>2011</v>
      </c>
      <c r="C1553" s="126"/>
      <c r="D1553" s="128">
        <v>18689</v>
      </c>
      <c r="E1553" s="128">
        <v>152590</v>
      </c>
      <c r="F1553" s="128">
        <v>149665</v>
      </c>
      <c r="G1553" s="128">
        <v>3600058</v>
      </c>
      <c r="H1553" s="128">
        <v>2752997</v>
      </c>
      <c r="I1553" s="129">
        <v>8.16</v>
      </c>
      <c r="J1553" s="129">
        <v>23.59</v>
      </c>
      <c r="K1553" s="129">
        <v>39.880000000000003</v>
      </c>
      <c r="L1553" s="129">
        <v>165.78</v>
      </c>
      <c r="M1553" s="129">
        <v>60.08</v>
      </c>
      <c r="N1553" s="13"/>
      <c r="O1553"/>
    </row>
    <row r="1554" spans="2:16" s="13" customFormat="1" ht="15" customHeight="1" collapsed="1" x14ac:dyDescent="0.35">
      <c r="B1554" s="126">
        <v>2010</v>
      </c>
      <c r="C1554" s="126"/>
      <c r="D1554" s="128">
        <v>19016</v>
      </c>
      <c r="E1554" s="128">
        <v>155184</v>
      </c>
      <c r="F1554" s="128">
        <v>152306</v>
      </c>
      <c r="G1554" s="128">
        <v>3762565</v>
      </c>
      <c r="H1554" s="128">
        <v>2909995</v>
      </c>
      <c r="I1554" s="129">
        <v>8.16</v>
      </c>
      <c r="J1554" s="129">
        <v>24.25</v>
      </c>
      <c r="K1554" s="129">
        <v>41.08</v>
      </c>
      <c r="L1554" s="129">
        <v>166.29</v>
      </c>
      <c r="M1554" s="129">
        <v>59.95</v>
      </c>
      <c r="O1554"/>
    </row>
    <row r="1555" spans="2:16" s="13" customFormat="1" ht="15" customHeight="1" x14ac:dyDescent="0.35">
      <c r="B1555" s="126">
        <v>2009</v>
      </c>
      <c r="C1555" s="126"/>
      <c r="D1555" s="128">
        <v>19615</v>
      </c>
      <c r="E1555" s="128">
        <v>155067</v>
      </c>
      <c r="F1555" s="128">
        <v>152013</v>
      </c>
      <c r="G1555" s="128">
        <v>3639275</v>
      </c>
      <c r="H1555" s="128">
        <v>2807594</v>
      </c>
      <c r="I1555" s="129">
        <v>7.91</v>
      </c>
      <c r="J1555" s="129">
        <v>23.47</v>
      </c>
      <c r="K1555" s="129">
        <v>41.71</v>
      </c>
      <c r="L1555" s="129">
        <v>174.24</v>
      </c>
      <c r="M1555" s="129">
        <v>57.19</v>
      </c>
      <c r="N1555" s="7"/>
      <c r="O1555"/>
    </row>
    <row r="1556" spans="2:16" s="13" customFormat="1" ht="15" customHeight="1" x14ac:dyDescent="0.35">
      <c r="B1556" s="126">
        <v>2008</v>
      </c>
      <c r="C1556" s="126"/>
      <c r="D1556" s="128">
        <v>20128</v>
      </c>
      <c r="E1556" s="128">
        <v>156261</v>
      </c>
      <c r="F1556" s="128">
        <v>153221</v>
      </c>
      <c r="G1556" s="128">
        <v>3673637</v>
      </c>
      <c r="H1556" s="128">
        <v>2807592</v>
      </c>
      <c r="I1556" s="129">
        <v>7.76</v>
      </c>
      <c r="J1556" s="129">
        <v>23.51</v>
      </c>
      <c r="K1556" s="129">
        <v>41.03</v>
      </c>
      <c r="L1556" s="129">
        <v>171.15</v>
      </c>
      <c r="M1556" s="129">
        <v>58.24</v>
      </c>
      <c r="N1556" s="7"/>
      <c r="O1556"/>
    </row>
    <row r="1557" spans="2:16" s="7" customFormat="1" ht="15" customHeight="1" x14ac:dyDescent="0.35">
      <c r="B1557" s="310" t="s">
        <v>11</v>
      </c>
      <c r="C1557" s="310"/>
      <c r="D1557" s="311"/>
      <c r="E1557" s="311"/>
      <c r="F1557" s="311"/>
      <c r="G1557" s="311"/>
      <c r="H1557" s="311"/>
      <c r="I1557" s="312"/>
      <c r="J1557" s="312"/>
      <c r="K1557" s="312"/>
      <c r="L1557" s="312"/>
      <c r="M1557" s="312"/>
      <c r="O1557"/>
    </row>
    <row r="1558" spans="2:16" s="7" customFormat="1" ht="15" customHeight="1" x14ac:dyDescent="0.35">
      <c r="B1558" s="123" t="s">
        <v>279</v>
      </c>
      <c r="C1558" s="123"/>
      <c r="D1558" s="132"/>
      <c r="E1558" s="132"/>
      <c r="F1558" s="132"/>
      <c r="G1558" s="132"/>
      <c r="H1558" s="132"/>
      <c r="I1558" s="133"/>
      <c r="J1558" s="133"/>
      <c r="K1558" s="133"/>
      <c r="L1558" s="133"/>
      <c r="M1558" s="133"/>
      <c r="O1558"/>
    </row>
    <row r="1559" spans="2:16" s="7" customFormat="1" ht="15" customHeight="1" x14ac:dyDescent="0.35">
      <c r="B1559" s="142">
        <v>2020</v>
      </c>
      <c r="C1559" s="142"/>
      <c r="D1559" s="228">
        <v>34155</v>
      </c>
      <c r="E1559" s="228">
        <v>119207</v>
      </c>
      <c r="F1559" s="228">
        <v>103087</v>
      </c>
      <c r="G1559" s="228">
        <v>2149999</v>
      </c>
      <c r="H1559" s="228">
        <v>1718922</v>
      </c>
      <c r="I1559" s="229">
        <v>3.49</v>
      </c>
      <c r="J1559" s="229">
        <v>18.04</v>
      </c>
      <c r="K1559" s="229">
        <v>25.77</v>
      </c>
      <c r="L1559" s="229">
        <v>123.55</v>
      </c>
      <c r="M1559" s="229">
        <v>71.45</v>
      </c>
      <c r="O1559"/>
      <c r="P1559" s="308"/>
    </row>
    <row r="1560" spans="2:16" s="7" customFormat="1" ht="15" customHeight="1" x14ac:dyDescent="0.35">
      <c r="B1560" s="142">
        <v>2019</v>
      </c>
      <c r="C1560" s="142"/>
      <c r="D1560" s="228">
        <v>31238</v>
      </c>
      <c r="E1560" s="228">
        <v>117259</v>
      </c>
      <c r="F1560" s="228">
        <v>103931</v>
      </c>
      <c r="G1560" s="228">
        <v>2123161</v>
      </c>
      <c r="H1560" s="228">
        <v>1697271</v>
      </c>
      <c r="I1560" s="229">
        <v>3.75</v>
      </c>
      <c r="J1560" s="229">
        <v>18.11</v>
      </c>
      <c r="K1560" s="229">
        <v>28.57</v>
      </c>
      <c r="L1560" s="229">
        <v>139.83000000000001</v>
      </c>
      <c r="M1560" s="229">
        <v>63.21</v>
      </c>
      <c r="O1560"/>
    </row>
    <row r="1561" spans="2:16" s="7" customFormat="1" ht="15" customHeight="1" x14ac:dyDescent="0.35">
      <c r="B1561" s="142">
        <v>2018</v>
      </c>
      <c r="C1561" s="142"/>
      <c r="D1561" s="228">
        <v>25501</v>
      </c>
      <c r="E1561" s="228">
        <v>108729</v>
      </c>
      <c r="F1561" s="228">
        <v>98810</v>
      </c>
      <c r="G1561" s="228">
        <v>1972266</v>
      </c>
      <c r="H1561" s="228">
        <v>1579183</v>
      </c>
      <c r="I1561" s="229">
        <v>4.26</v>
      </c>
      <c r="J1561" s="229">
        <v>18.14</v>
      </c>
      <c r="K1561" s="229">
        <v>29.03</v>
      </c>
      <c r="L1561" s="229">
        <v>145.46</v>
      </c>
      <c r="M1561" s="229">
        <v>62.3</v>
      </c>
      <c r="O1561"/>
    </row>
    <row r="1562" spans="2:16" s="7" customFormat="1" ht="15" customHeight="1" x14ac:dyDescent="0.35">
      <c r="B1562" s="142">
        <v>2017</v>
      </c>
      <c r="C1562" s="142"/>
      <c r="D1562" s="228">
        <v>22757</v>
      </c>
      <c r="E1562" s="228">
        <v>103890</v>
      </c>
      <c r="F1562" s="228">
        <v>95808</v>
      </c>
      <c r="G1562" s="228">
        <v>1867032</v>
      </c>
      <c r="H1562" s="228">
        <v>1486876</v>
      </c>
      <c r="I1562" s="229">
        <v>4.57</v>
      </c>
      <c r="J1562" s="229">
        <v>17.97</v>
      </c>
      <c r="K1562" s="229">
        <v>29.84</v>
      </c>
      <c r="L1562" s="229">
        <v>153.11000000000001</v>
      </c>
      <c r="M1562" s="229">
        <v>59.92</v>
      </c>
      <c r="O1562"/>
    </row>
    <row r="1563" spans="2:16" s="7" customFormat="1" ht="15" customHeight="1" x14ac:dyDescent="0.35">
      <c r="B1563" s="142">
        <v>2016</v>
      </c>
      <c r="C1563" s="142"/>
      <c r="D1563" s="228">
        <v>21721</v>
      </c>
      <c r="E1563" s="228">
        <v>100160</v>
      </c>
      <c r="F1563" s="228">
        <v>92881</v>
      </c>
      <c r="G1563" s="228">
        <v>1756736</v>
      </c>
      <c r="H1563" s="228">
        <v>1399145</v>
      </c>
      <c r="I1563" s="229">
        <v>4.6100000000000003</v>
      </c>
      <c r="J1563" s="229">
        <v>17.54</v>
      </c>
      <c r="K1563" s="229">
        <v>29.17</v>
      </c>
      <c r="L1563" s="229">
        <v>154.22</v>
      </c>
      <c r="M1563" s="229">
        <v>59.71</v>
      </c>
      <c r="O1563"/>
    </row>
    <row r="1564" spans="2:16" s="7" customFormat="1" ht="15" customHeight="1" x14ac:dyDescent="0.35">
      <c r="B1564" s="142">
        <v>2015</v>
      </c>
      <c r="C1564" s="142"/>
      <c r="D1564" s="228">
        <v>21562</v>
      </c>
      <c r="E1564" s="228">
        <v>95762</v>
      </c>
      <c r="F1564" s="228">
        <v>88677</v>
      </c>
      <c r="G1564" s="228">
        <v>1661435</v>
      </c>
      <c r="H1564" s="228">
        <v>1325628</v>
      </c>
      <c r="I1564" s="229">
        <v>4.4400000000000004</v>
      </c>
      <c r="J1564" s="229">
        <v>17.350000000000001</v>
      </c>
      <c r="K1564" s="229">
        <v>29.95</v>
      </c>
      <c r="L1564" s="229">
        <v>159.88</v>
      </c>
      <c r="M1564" s="229">
        <v>57.59</v>
      </c>
      <c r="N1564" s="13"/>
      <c r="O1564"/>
    </row>
    <row r="1565" spans="2:16" s="7" customFormat="1" ht="15" customHeight="1" x14ac:dyDescent="0.35">
      <c r="B1565" s="142">
        <v>2014</v>
      </c>
      <c r="C1565" s="142"/>
      <c r="D1565" s="128">
        <v>21800</v>
      </c>
      <c r="E1565" s="128">
        <v>93292</v>
      </c>
      <c r="F1565" s="128">
        <v>86122</v>
      </c>
      <c r="G1565" s="128">
        <v>1584645</v>
      </c>
      <c r="H1565" s="128">
        <v>1256873</v>
      </c>
      <c r="I1565" s="129">
        <v>4.28</v>
      </c>
      <c r="J1565" s="129">
        <v>16.989999999999998</v>
      </c>
      <c r="K1565" s="129">
        <v>29.39</v>
      </c>
      <c r="L1565" s="129">
        <v>159.72</v>
      </c>
      <c r="M1565" s="129">
        <v>57.46</v>
      </c>
      <c r="N1565" s="13"/>
      <c r="O1565"/>
    </row>
    <row r="1566" spans="2:16" s="13" customFormat="1" ht="15" customHeight="1" collapsed="1" x14ac:dyDescent="0.35">
      <c r="B1566" s="142">
        <v>2013</v>
      </c>
      <c r="C1566" s="142"/>
      <c r="D1566" s="128">
        <v>22322</v>
      </c>
      <c r="E1566" s="128">
        <v>92394</v>
      </c>
      <c r="F1566" s="128">
        <v>85134</v>
      </c>
      <c r="G1566" s="128">
        <v>1563535</v>
      </c>
      <c r="H1566" s="128">
        <v>1238268</v>
      </c>
      <c r="I1566" s="129">
        <v>4.1399999999999997</v>
      </c>
      <c r="J1566" s="129">
        <v>16.920000000000002</v>
      </c>
      <c r="K1566" s="129">
        <v>27.9</v>
      </c>
      <c r="L1566" s="129">
        <v>151.9</v>
      </c>
      <c r="M1566" s="129">
        <v>60.16</v>
      </c>
      <c r="O1566"/>
    </row>
    <row r="1567" spans="2:16" s="13" customFormat="1" ht="15" customHeight="1" x14ac:dyDescent="0.35">
      <c r="B1567" s="126">
        <v>2012</v>
      </c>
      <c r="C1567" s="126"/>
      <c r="D1567" s="128">
        <v>22806</v>
      </c>
      <c r="E1567" s="128">
        <v>93697</v>
      </c>
      <c r="F1567" s="128">
        <v>86567</v>
      </c>
      <c r="G1567" s="128">
        <v>1577727</v>
      </c>
      <c r="H1567" s="128">
        <v>1249584</v>
      </c>
      <c r="I1567" s="129">
        <v>4.1100000000000003</v>
      </c>
      <c r="J1567" s="129">
        <v>16.84</v>
      </c>
      <c r="K1567" s="129">
        <v>27.84</v>
      </c>
      <c r="L1567" s="129">
        <v>152.72999999999999</v>
      </c>
      <c r="M1567" s="129">
        <v>60.01</v>
      </c>
      <c r="O1567"/>
    </row>
    <row r="1568" spans="2:16" s="13" customFormat="1" ht="15" customHeight="1" x14ac:dyDescent="0.35">
      <c r="B1568" s="126">
        <v>2011</v>
      </c>
      <c r="C1568" s="126"/>
      <c r="D1568" s="128">
        <v>23671</v>
      </c>
      <c r="E1568" s="128">
        <v>99760</v>
      </c>
      <c r="F1568" s="128">
        <v>92356</v>
      </c>
      <c r="G1568" s="128">
        <v>1688410</v>
      </c>
      <c r="H1568" s="128">
        <v>1338580</v>
      </c>
      <c r="I1568" s="129">
        <v>4.21</v>
      </c>
      <c r="J1568" s="129">
        <v>16.920000000000002</v>
      </c>
      <c r="K1568" s="129">
        <v>27.3</v>
      </c>
      <c r="L1568" s="129">
        <v>149.31</v>
      </c>
      <c r="M1568" s="129">
        <v>61.58</v>
      </c>
      <c r="N1568" s="7"/>
      <c r="O1568"/>
    </row>
    <row r="1569" spans="2:16" s="7" customFormat="1" ht="15" customHeight="1" x14ac:dyDescent="0.35">
      <c r="B1569" s="126">
        <v>2010</v>
      </c>
      <c r="C1569" s="126"/>
      <c r="D1569" s="128">
        <v>24079</v>
      </c>
      <c r="E1569" s="128">
        <v>101105</v>
      </c>
      <c r="F1569" s="128">
        <v>93671</v>
      </c>
      <c r="G1569" s="128">
        <v>1732297</v>
      </c>
      <c r="H1569" s="128">
        <v>1382640</v>
      </c>
      <c r="I1569" s="129">
        <v>4.2</v>
      </c>
      <c r="J1569" s="129">
        <v>17.13</v>
      </c>
      <c r="K1569" s="129">
        <v>29.1</v>
      </c>
      <c r="L1569" s="129">
        <v>157.35</v>
      </c>
      <c r="M1569" s="129">
        <v>58.6</v>
      </c>
      <c r="O1569"/>
    </row>
    <row r="1570" spans="2:16" s="7" customFormat="1" ht="15" customHeight="1" x14ac:dyDescent="0.35">
      <c r="B1570" s="126">
        <v>2009</v>
      </c>
      <c r="C1570" s="126"/>
      <c r="D1570" s="128">
        <v>25022</v>
      </c>
      <c r="E1570" s="128">
        <v>101670</v>
      </c>
      <c r="F1570" s="128">
        <v>93731</v>
      </c>
      <c r="G1570" s="128">
        <v>1702698</v>
      </c>
      <c r="H1570" s="128">
        <v>1343266</v>
      </c>
      <c r="I1570" s="129">
        <v>4.0599999999999996</v>
      </c>
      <c r="J1570" s="129">
        <v>16.75</v>
      </c>
      <c r="K1570" s="129">
        <v>27.91</v>
      </c>
      <c r="L1570" s="129">
        <v>153.66</v>
      </c>
      <c r="M1570" s="129">
        <v>59.85</v>
      </c>
      <c r="O1570"/>
    </row>
    <row r="1571" spans="2:16" s="7" customFormat="1" ht="15" customHeight="1" x14ac:dyDescent="0.35">
      <c r="B1571" s="126">
        <v>2008</v>
      </c>
      <c r="C1571" s="126"/>
      <c r="D1571" s="128">
        <v>25914</v>
      </c>
      <c r="E1571" s="128">
        <v>104281</v>
      </c>
      <c r="F1571" s="128">
        <v>96075</v>
      </c>
      <c r="G1571" s="128">
        <v>1725242</v>
      </c>
      <c r="H1571" s="128">
        <v>1354587</v>
      </c>
      <c r="I1571" s="129">
        <v>4.0199999999999996</v>
      </c>
      <c r="J1571" s="129">
        <v>16.54</v>
      </c>
      <c r="K1571" s="129">
        <v>28.14</v>
      </c>
      <c r="L1571" s="129">
        <v>156.69</v>
      </c>
      <c r="M1571" s="129">
        <v>58.62</v>
      </c>
      <c r="O1571"/>
    </row>
    <row r="1572" spans="2:16" s="7" customFormat="1" ht="15" customHeight="1" x14ac:dyDescent="0.35">
      <c r="B1572" s="127" t="s">
        <v>280</v>
      </c>
      <c r="C1572" s="127"/>
      <c r="D1572" s="134"/>
      <c r="E1572" s="134"/>
      <c r="F1572" s="134"/>
      <c r="G1572" s="134"/>
      <c r="H1572" s="134"/>
      <c r="I1572" s="135"/>
      <c r="J1572" s="135"/>
      <c r="K1572" s="135"/>
      <c r="L1572" s="135"/>
      <c r="M1572" s="135"/>
      <c r="O1572"/>
    </row>
    <row r="1573" spans="2:16" s="7" customFormat="1" ht="15" customHeight="1" x14ac:dyDescent="0.35">
      <c r="B1573" s="142">
        <v>2020</v>
      </c>
      <c r="C1573" s="142"/>
      <c r="D1573" s="228">
        <v>32045</v>
      </c>
      <c r="E1573" s="228">
        <v>51050</v>
      </c>
      <c r="F1573" s="228">
        <v>35121</v>
      </c>
      <c r="G1573" s="228">
        <v>496890</v>
      </c>
      <c r="H1573" s="228">
        <v>401082</v>
      </c>
      <c r="I1573" s="229">
        <v>1.59</v>
      </c>
      <c r="J1573" s="229">
        <v>9.73</v>
      </c>
      <c r="K1573" s="229">
        <v>11.8</v>
      </c>
      <c r="L1573" s="229">
        <v>83.4</v>
      </c>
      <c r="M1573" s="229">
        <v>84.31</v>
      </c>
      <c r="O1573"/>
      <c r="P1573" s="308"/>
    </row>
    <row r="1574" spans="2:16" s="7" customFormat="1" ht="15" customHeight="1" x14ac:dyDescent="0.35">
      <c r="B1574" s="142">
        <v>2019</v>
      </c>
      <c r="C1574" s="142"/>
      <c r="D1574" s="228">
        <v>29128</v>
      </c>
      <c r="E1574" s="228">
        <v>49290</v>
      </c>
      <c r="F1574" s="228">
        <v>36140</v>
      </c>
      <c r="G1574" s="228">
        <v>507281</v>
      </c>
      <c r="H1574" s="228">
        <v>406521</v>
      </c>
      <c r="I1574" s="229">
        <v>1.69</v>
      </c>
      <c r="J1574" s="229">
        <v>10.29</v>
      </c>
      <c r="K1574" s="229">
        <v>14.42</v>
      </c>
      <c r="L1574" s="229">
        <v>102.74</v>
      </c>
      <c r="M1574" s="229">
        <v>70.45</v>
      </c>
      <c r="O1574"/>
    </row>
    <row r="1575" spans="2:16" s="7" customFormat="1" ht="15" customHeight="1" x14ac:dyDescent="0.35">
      <c r="B1575" s="142">
        <v>2018</v>
      </c>
      <c r="C1575" s="142"/>
      <c r="D1575" s="228">
        <v>23397</v>
      </c>
      <c r="E1575" s="228">
        <v>42616</v>
      </c>
      <c r="F1575" s="228">
        <v>32875</v>
      </c>
      <c r="G1575" s="228">
        <v>450800</v>
      </c>
      <c r="H1575" s="228">
        <v>362224</v>
      </c>
      <c r="I1575" s="229">
        <v>1.82</v>
      </c>
      <c r="J1575" s="229">
        <v>10.58</v>
      </c>
      <c r="K1575" s="229">
        <v>14.98</v>
      </c>
      <c r="L1575" s="229">
        <v>109.26</v>
      </c>
      <c r="M1575" s="229">
        <v>69.680000000000007</v>
      </c>
      <c r="O1575"/>
    </row>
    <row r="1576" spans="2:16" s="7" customFormat="1" ht="15" customHeight="1" x14ac:dyDescent="0.35">
      <c r="B1576" s="142">
        <v>2017</v>
      </c>
      <c r="C1576" s="142"/>
      <c r="D1576" s="228">
        <v>20729</v>
      </c>
      <c r="E1576" s="228">
        <v>39734</v>
      </c>
      <c r="F1576" s="228">
        <v>31817</v>
      </c>
      <c r="G1576" s="228">
        <v>427128</v>
      </c>
      <c r="H1576" s="228">
        <v>342205</v>
      </c>
      <c r="I1576" s="229">
        <v>1.92</v>
      </c>
      <c r="J1576" s="229">
        <v>10.75</v>
      </c>
      <c r="K1576" s="229">
        <v>15.76</v>
      </c>
      <c r="L1576" s="229">
        <v>117.38</v>
      </c>
      <c r="M1576" s="229">
        <v>67.09</v>
      </c>
      <c r="O1576"/>
    </row>
    <row r="1577" spans="2:16" s="7" customFormat="1" ht="15" customHeight="1" x14ac:dyDescent="0.35">
      <c r="B1577" s="142">
        <v>2016</v>
      </c>
      <c r="C1577" s="142"/>
      <c r="D1577" s="228">
        <v>19749</v>
      </c>
      <c r="E1577" s="228">
        <v>38497</v>
      </c>
      <c r="F1577" s="228">
        <v>31377</v>
      </c>
      <c r="G1577" s="228">
        <v>400838</v>
      </c>
      <c r="H1577" s="228">
        <v>322191</v>
      </c>
      <c r="I1577" s="229">
        <v>1.95</v>
      </c>
      <c r="J1577" s="229">
        <v>10.41</v>
      </c>
      <c r="K1577" s="229">
        <v>15.5</v>
      </c>
      <c r="L1577" s="229">
        <v>121.37</v>
      </c>
      <c r="M1577" s="229">
        <v>65.959999999999994</v>
      </c>
      <c r="N1577" s="11"/>
      <c r="O1577"/>
    </row>
    <row r="1578" spans="2:16" s="13" customFormat="1" ht="15" customHeight="1" collapsed="1" x14ac:dyDescent="0.35">
      <c r="B1578" s="142">
        <v>2015</v>
      </c>
      <c r="C1578" s="142"/>
      <c r="D1578" s="228">
        <v>19689</v>
      </c>
      <c r="E1578" s="228">
        <v>38068</v>
      </c>
      <c r="F1578" s="228">
        <v>31171</v>
      </c>
      <c r="G1578" s="228">
        <v>387946</v>
      </c>
      <c r="H1578" s="228">
        <v>310685</v>
      </c>
      <c r="I1578" s="229">
        <v>1.93</v>
      </c>
      <c r="J1578" s="229">
        <v>10.19</v>
      </c>
      <c r="K1578" s="229">
        <v>15.59</v>
      </c>
      <c r="L1578" s="229">
        <v>125.22</v>
      </c>
      <c r="M1578" s="229">
        <v>64.58</v>
      </c>
      <c r="N1578" s="12"/>
      <c r="O1578"/>
    </row>
    <row r="1579" spans="2:16" s="13" customFormat="1" ht="15" customHeight="1" x14ac:dyDescent="0.35">
      <c r="B1579" s="142">
        <v>2014</v>
      </c>
      <c r="C1579" s="142"/>
      <c r="D1579" s="128">
        <v>20011</v>
      </c>
      <c r="E1579" s="128">
        <v>38183</v>
      </c>
      <c r="F1579" s="128">
        <v>31235</v>
      </c>
      <c r="G1579" s="128">
        <v>384675</v>
      </c>
      <c r="H1579" s="128">
        <v>307458</v>
      </c>
      <c r="I1579" s="129">
        <v>1.91</v>
      </c>
      <c r="J1579" s="129">
        <v>10.07</v>
      </c>
      <c r="K1579" s="129">
        <v>14.76</v>
      </c>
      <c r="L1579" s="129">
        <v>119.88</v>
      </c>
      <c r="M1579" s="129">
        <v>66.900000000000006</v>
      </c>
      <c r="N1579" s="12"/>
      <c r="O1579"/>
    </row>
    <row r="1580" spans="2:16" s="13" customFormat="1" ht="15" customHeight="1" x14ac:dyDescent="0.35">
      <c r="B1580" s="142">
        <v>2013</v>
      </c>
      <c r="C1580" s="142"/>
      <c r="D1580" s="128">
        <v>20553</v>
      </c>
      <c r="E1580" s="128">
        <v>38656</v>
      </c>
      <c r="F1580" s="128">
        <v>31488</v>
      </c>
      <c r="G1580" s="128">
        <v>377407</v>
      </c>
      <c r="H1580" s="128">
        <v>301301</v>
      </c>
      <c r="I1580" s="129">
        <v>1.88</v>
      </c>
      <c r="J1580" s="129">
        <v>9.76</v>
      </c>
      <c r="K1580" s="129">
        <v>14.12</v>
      </c>
      <c r="L1580" s="129">
        <v>117.79</v>
      </c>
      <c r="M1580" s="129">
        <v>67.7</v>
      </c>
      <c r="N1580" s="12"/>
      <c r="O1580"/>
    </row>
    <row r="1581" spans="2:16" s="7" customFormat="1" ht="15" customHeight="1" x14ac:dyDescent="0.35">
      <c r="B1581" s="126">
        <v>2012</v>
      </c>
      <c r="C1581" s="126"/>
      <c r="D1581" s="128">
        <v>21035</v>
      </c>
      <c r="E1581" s="128">
        <v>40272</v>
      </c>
      <c r="F1581" s="128">
        <v>33192</v>
      </c>
      <c r="G1581" s="128">
        <v>401696</v>
      </c>
      <c r="H1581" s="128">
        <v>322566</v>
      </c>
      <c r="I1581" s="129">
        <v>1.91</v>
      </c>
      <c r="J1581" s="129">
        <v>9.9700000000000006</v>
      </c>
      <c r="K1581" s="129">
        <v>15.01</v>
      </c>
      <c r="L1581" s="129">
        <v>124.06</v>
      </c>
      <c r="M1581" s="129">
        <v>65.099999999999994</v>
      </c>
      <c r="N1581" s="12"/>
      <c r="O1581"/>
    </row>
    <row r="1582" spans="2:16" s="7" customFormat="1" ht="15" customHeight="1" x14ac:dyDescent="0.35">
      <c r="B1582" s="126">
        <v>2011</v>
      </c>
      <c r="C1582" s="126"/>
      <c r="D1582" s="128">
        <v>21782</v>
      </c>
      <c r="E1582" s="128">
        <v>42352</v>
      </c>
      <c r="F1582" s="128">
        <v>35005</v>
      </c>
      <c r="G1582" s="128">
        <v>432907</v>
      </c>
      <c r="H1582" s="128">
        <v>347821</v>
      </c>
      <c r="I1582" s="129">
        <v>1.94</v>
      </c>
      <c r="J1582" s="129">
        <v>10.220000000000001</v>
      </c>
      <c r="K1582" s="129">
        <v>14.73</v>
      </c>
      <c r="L1582" s="129">
        <v>119.14</v>
      </c>
      <c r="M1582" s="129">
        <v>68.31</v>
      </c>
      <c r="O1582"/>
    </row>
    <row r="1583" spans="2:16" s="7" customFormat="1" ht="15" customHeight="1" x14ac:dyDescent="0.35">
      <c r="B1583" s="126">
        <v>2010</v>
      </c>
      <c r="C1583" s="126"/>
      <c r="D1583" s="128">
        <v>22177</v>
      </c>
      <c r="E1583" s="128">
        <v>43225</v>
      </c>
      <c r="F1583" s="128">
        <v>35852</v>
      </c>
      <c r="G1583" s="128">
        <v>455105</v>
      </c>
      <c r="H1583" s="128">
        <v>364899</v>
      </c>
      <c r="I1583" s="129">
        <v>1.95</v>
      </c>
      <c r="J1583" s="129">
        <v>10.53</v>
      </c>
      <c r="K1583" s="129">
        <v>15.95</v>
      </c>
      <c r="L1583" s="129">
        <v>125.62</v>
      </c>
      <c r="M1583" s="129">
        <v>64.97</v>
      </c>
      <c r="O1583"/>
    </row>
    <row r="1584" spans="2:16" s="7" customFormat="1" ht="15" customHeight="1" x14ac:dyDescent="0.35">
      <c r="B1584" s="126">
        <v>2009</v>
      </c>
      <c r="C1584" s="126"/>
      <c r="D1584" s="128">
        <v>23109</v>
      </c>
      <c r="E1584" s="128">
        <v>44373</v>
      </c>
      <c r="F1584" s="128">
        <v>36502</v>
      </c>
      <c r="G1584" s="128">
        <v>454415</v>
      </c>
      <c r="H1584" s="128">
        <v>360136</v>
      </c>
      <c r="I1584" s="129">
        <v>1.92</v>
      </c>
      <c r="J1584" s="129">
        <v>10.24</v>
      </c>
      <c r="K1584" s="129">
        <v>15.93</v>
      </c>
      <c r="L1584" s="129">
        <v>127.98</v>
      </c>
      <c r="M1584" s="129">
        <v>63.27</v>
      </c>
      <c r="O1584"/>
    </row>
    <row r="1585" spans="2:16" s="7" customFormat="1" ht="15" customHeight="1" x14ac:dyDescent="0.35">
      <c r="B1585" s="126">
        <v>2008</v>
      </c>
      <c r="C1585" s="126"/>
      <c r="D1585" s="128">
        <v>23985</v>
      </c>
      <c r="E1585" s="128">
        <v>46043</v>
      </c>
      <c r="F1585" s="128">
        <v>37927</v>
      </c>
      <c r="G1585" s="128">
        <v>464006</v>
      </c>
      <c r="H1585" s="128">
        <v>366619</v>
      </c>
      <c r="I1585" s="129">
        <v>1.92</v>
      </c>
      <c r="J1585" s="129">
        <v>10.08</v>
      </c>
      <c r="K1585" s="129">
        <v>15.54</v>
      </c>
      <c r="L1585" s="129">
        <v>127.03</v>
      </c>
      <c r="M1585" s="129">
        <v>63.73</v>
      </c>
      <c r="O1585"/>
    </row>
    <row r="1586" spans="2:16" s="7" customFormat="1" ht="15" customHeight="1" x14ac:dyDescent="0.35">
      <c r="B1586" s="127" t="s">
        <v>281</v>
      </c>
      <c r="C1586" s="127"/>
      <c r="D1586" s="134"/>
      <c r="E1586" s="134"/>
      <c r="F1586" s="134"/>
      <c r="G1586" s="134"/>
      <c r="H1586" s="134"/>
      <c r="I1586" s="135"/>
      <c r="J1586" s="135"/>
      <c r="K1586" s="135"/>
      <c r="L1586" s="135"/>
      <c r="M1586" s="135"/>
      <c r="O1586"/>
    </row>
    <row r="1587" spans="2:16" s="7" customFormat="1" ht="15" customHeight="1" x14ac:dyDescent="0.35">
      <c r="B1587" s="142">
        <v>2020</v>
      </c>
      <c r="C1587" s="142"/>
      <c r="D1587" s="228">
        <v>1746</v>
      </c>
      <c r="E1587" s="228">
        <v>34060</v>
      </c>
      <c r="F1587" s="228">
        <v>33930</v>
      </c>
      <c r="G1587" s="228">
        <v>773661</v>
      </c>
      <c r="H1587" s="228">
        <v>622431</v>
      </c>
      <c r="I1587" s="229">
        <v>19.510000000000002</v>
      </c>
      <c r="J1587" s="229">
        <v>22.71</v>
      </c>
      <c r="K1587" s="229">
        <v>29.86</v>
      </c>
      <c r="L1587" s="229">
        <v>130.97999999999999</v>
      </c>
      <c r="M1587" s="229">
        <v>76.87</v>
      </c>
      <c r="O1587"/>
      <c r="P1587" s="308"/>
    </row>
    <row r="1588" spans="2:16" s="7" customFormat="1" ht="15" customHeight="1" x14ac:dyDescent="0.35">
      <c r="B1588" s="142">
        <v>2019</v>
      </c>
      <c r="C1588" s="142"/>
      <c r="D1588" s="228">
        <v>1751</v>
      </c>
      <c r="E1588" s="228">
        <v>34659</v>
      </c>
      <c r="F1588" s="228">
        <v>34533</v>
      </c>
      <c r="G1588" s="228">
        <v>763293</v>
      </c>
      <c r="H1588" s="228">
        <v>613184</v>
      </c>
      <c r="I1588" s="229">
        <v>19.79</v>
      </c>
      <c r="J1588" s="229">
        <v>22.02</v>
      </c>
      <c r="K1588" s="229">
        <v>30.88</v>
      </c>
      <c r="L1588" s="229">
        <v>139.72</v>
      </c>
      <c r="M1588" s="229">
        <v>70.94</v>
      </c>
      <c r="O1588"/>
    </row>
    <row r="1589" spans="2:16" s="7" customFormat="1" ht="15" customHeight="1" x14ac:dyDescent="0.35">
      <c r="B1589" s="142">
        <v>2018</v>
      </c>
      <c r="C1589" s="142"/>
      <c r="D1589" s="228">
        <v>1753</v>
      </c>
      <c r="E1589" s="228">
        <v>34201</v>
      </c>
      <c r="F1589" s="228">
        <v>34059</v>
      </c>
      <c r="G1589" s="228">
        <v>729303</v>
      </c>
      <c r="H1589" s="228">
        <v>585792</v>
      </c>
      <c r="I1589" s="229">
        <v>19.510000000000002</v>
      </c>
      <c r="J1589" s="229">
        <v>21.32</v>
      </c>
      <c r="K1589" s="229">
        <v>30.3</v>
      </c>
      <c r="L1589" s="229">
        <v>141.52000000000001</v>
      </c>
      <c r="M1589" s="229">
        <v>69.72</v>
      </c>
      <c r="O1589"/>
    </row>
    <row r="1590" spans="2:16" s="13" customFormat="1" ht="15" customHeight="1" collapsed="1" x14ac:dyDescent="0.35">
      <c r="B1590" s="142">
        <v>2017</v>
      </c>
      <c r="C1590" s="142"/>
      <c r="D1590" s="228">
        <v>1688</v>
      </c>
      <c r="E1590" s="228">
        <v>33143</v>
      </c>
      <c r="F1590" s="228">
        <v>33018</v>
      </c>
      <c r="G1590" s="228">
        <v>688193</v>
      </c>
      <c r="H1590" s="228">
        <v>552625</v>
      </c>
      <c r="I1590" s="229">
        <v>19.63</v>
      </c>
      <c r="J1590" s="229">
        <v>20.76</v>
      </c>
      <c r="K1590" s="229">
        <v>30.81</v>
      </c>
      <c r="L1590" s="229">
        <v>147.83000000000001</v>
      </c>
      <c r="M1590" s="229">
        <v>66.680000000000007</v>
      </c>
      <c r="N1590" s="7"/>
      <c r="O1590"/>
    </row>
    <row r="1591" spans="2:16" s="13" customFormat="1" ht="15" customHeight="1" x14ac:dyDescent="0.35">
      <c r="B1591" s="142">
        <v>2016</v>
      </c>
      <c r="C1591" s="142"/>
      <c r="D1591" s="228">
        <v>1648</v>
      </c>
      <c r="E1591" s="228">
        <v>32102</v>
      </c>
      <c r="F1591" s="228">
        <v>31965</v>
      </c>
      <c r="G1591" s="228">
        <v>655012</v>
      </c>
      <c r="H1591" s="228">
        <v>522863</v>
      </c>
      <c r="I1591" s="229">
        <v>19.48</v>
      </c>
      <c r="J1591" s="229">
        <v>20.399999999999999</v>
      </c>
      <c r="K1591" s="229">
        <v>29.91</v>
      </c>
      <c r="L1591" s="229">
        <v>145.97999999999999</v>
      </c>
      <c r="M1591" s="229">
        <v>67.45</v>
      </c>
      <c r="N1591" s="12"/>
      <c r="O1591"/>
    </row>
    <row r="1592" spans="2:16" s="13" customFormat="1" ht="15" customHeight="1" x14ac:dyDescent="0.35">
      <c r="B1592" s="142">
        <v>2015</v>
      </c>
      <c r="C1592" s="142"/>
      <c r="D1592" s="228">
        <v>1568</v>
      </c>
      <c r="E1592" s="228">
        <v>30514</v>
      </c>
      <c r="F1592" s="228">
        <v>30350</v>
      </c>
      <c r="G1592" s="228">
        <v>621041</v>
      </c>
      <c r="H1592" s="228">
        <v>496759</v>
      </c>
      <c r="I1592" s="229">
        <v>19.46</v>
      </c>
      <c r="J1592" s="229">
        <v>20.350000000000001</v>
      </c>
      <c r="K1592" s="229">
        <v>30.28</v>
      </c>
      <c r="L1592" s="229">
        <v>147.97</v>
      </c>
      <c r="M1592" s="229">
        <v>66.52</v>
      </c>
      <c r="O1592"/>
    </row>
    <row r="1593" spans="2:16" s="7" customFormat="1" ht="15" customHeight="1" x14ac:dyDescent="0.35">
      <c r="B1593" s="142">
        <v>2014</v>
      </c>
      <c r="C1593" s="142"/>
      <c r="D1593" s="128">
        <v>1493</v>
      </c>
      <c r="E1593" s="128">
        <v>28867</v>
      </c>
      <c r="F1593" s="128">
        <v>28779</v>
      </c>
      <c r="G1593" s="128">
        <v>586254</v>
      </c>
      <c r="H1593" s="128">
        <v>464568</v>
      </c>
      <c r="I1593" s="129">
        <v>19.329999999999998</v>
      </c>
      <c r="J1593" s="129">
        <v>20.309999999999999</v>
      </c>
      <c r="K1593" s="129">
        <v>30.13</v>
      </c>
      <c r="L1593" s="129">
        <v>147.88999999999999</v>
      </c>
      <c r="M1593" s="129">
        <v>66.739999999999995</v>
      </c>
      <c r="N1593" s="13"/>
      <c r="O1593"/>
    </row>
    <row r="1594" spans="2:16" s="7" customFormat="1" ht="15" customHeight="1" x14ac:dyDescent="0.35">
      <c r="B1594" s="142">
        <v>2013</v>
      </c>
      <c r="C1594" s="142"/>
      <c r="D1594" s="128">
        <v>1483</v>
      </c>
      <c r="E1594" s="128">
        <v>28460</v>
      </c>
      <c r="F1594" s="128">
        <v>28382</v>
      </c>
      <c r="G1594" s="128">
        <v>572675</v>
      </c>
      <c r="H1594" s="128">
        <v>456178</v>
      </c>
      <c r="I1594" s="129">
        <v>19.190000000000001</v>
      </c>
      <c r="J1594" s="129">
        <v>20.12</v>
      </c>
      <c r="K1594" s="129">
        <v>28.14</v>
      </c>
      <c r="L1594" s="129">
        <v>139.44</v>
      </c>
      <c r="M1594" s="129">
        <v>70.48</v>
      </c>
      <c r="N1594" s="13"/>
      <c r="O1594"/>
    </row>
    <row r="1595" spans="2:16" s="7" customFormat="1" ht="15" customHeight="1" x14ac:dyDescent="0.35">
      <c r="B1595" s="126">
        <v>2012</v>
      </c>
      <c r="C1595" s="126"/>
      <c r="D1595" s="128">
        <v>1495</v>
      </c>
      <c r="E1595" s="128">
        <v>28859</v>
      </c>
      <c r="F1595" s="128">
        <v>28825</v>
      </c>
      <c r="G1595" s="128">
        <v>589124</v>
      </c>
      <c r="H1595" s="128">
        <v>469575</v>
      </c>
      <c r="I1595" s="129">
        <v>19.3</v>
      </c>
      <c r="J1595" s="129">
        <v>20.41</v>
      </c>
      <c r="K1595" s="129">
        <v>27.45</v>
      </c>
      <c r="L1595" s="129">
        <v>134.29</v>
      </c>
      <c r="M1595" s="129">
        <v>73.680000000000007</v>
      </c>
      <c r="N1595" s="13"/>
      <c r="O1595"/>
    </row>
    <row r="1596" spans="2:16" s="7" customFormat="1" ht="15" customHeight="1" x14ac:dyDescent="0.35">
      <c r="B1596" s="126">
        <v>2011</v>
      </c>
      <c r="C1596" s="126"/>
      <c r="D1596" s="128">
        <v>1594</v>
      </c>
      <c r="E1596" s="128">
        <v>30796</v>
      </c>
      <c r="F1596" s="128">
        <v>30760</v>
      </c>
      <c r="G1596" s="128">
        <v>621912</v>
      </c>
      <c r="H1596" s="128">
        <v>495697</v>
      </c>
      <c r="I1596" s="129">
        <v>19.32</v>
      </c>
      <c r="J1596" s="129">
        <v>20.190000000000001</v>
      </c>
      <c r="K1596" s="129">
        <v>27.97</v>
      </c>
      <c r="L1596" s="129">
        <v>138.34</v>
      </c>
      <c r="M1596" s="129">
        <v>71.64</v>
      </c>
      <c r="O1596"/>
    </row>
    <row r="1597" spans="2:16" s="7" customFormat="1" ht="15" customHeight="1" x14ac:dyDescent="0.35">
      <c r="B1597" s="126">
        <v>2010</v>
      </c>
      <c r="C1597" s="126"/>
      <c r="D1597" s="128">
        <v>1597</v>
      </c>
      <c r="E1597" s="128">
        <v>30490</v>
      </c>
      <c r="F1597" s="128">
        <v>30454</v>
      </c>
      <c r="G1597" s="128">
        <v>613759</v>
      </c>
      <c r="H1597" s="128">
        <v>492614</v>
      </c>
      <c r="I1597" s="129">
        <v>19.09</v>
      </c>
      <c r="J1597" s="129">
        <v>20.13</v>
      </c>
      <c r="K1597" s="129">
        <v>28.81</v>
      </c>
      <c r="L1597" s="129">
        <v>142.94</v>
      </c>
      <c r="M1597" s="129">
        <v>69.28</v>
      </c>
      <c r="O1597"/>
    </row>
    <row r="1598" spans="2:16" s="7" customFormat="1" ht="15" customHeight="1" x14ac:dyDescent="0.35">
      <c r="B1598" s="126">
        <v>2009</v>
      </c>
      <c r="C1598" s="126"/>
      <c r="D1598" s="128">
        <v>1624</v>
      </c>
      <c r="E1598" s="128">
        <v>30998</v>
      </c>
      <c r="F1598" s="128">
        <v>30942</v>
      </c>
      <c r="G1598" s="128">
        <v>614338</v>
      </c>
      <c r="H1598" s="128">
        <v>486436</v>
      </c>
      <c r="I1598" s="129">
        <v>19.09</v>
      </c>
      <c r="J1598" s="129">
        <v>19.82</v>
      </c>
      <c r="K1598" s="129">
        <v>29.58</v>
      </c>
      <c r="L1598" s="129">
        <v>148.97999999999999</v>
      </c>
      <c r="M1598" s="129">
        <v>66.33</v>
      </c>
      <c r="O1598"/>
    </row>
    <row r="1599" spans="2:16" s="11" customFormat="1" ht="15" customHeight="1" x14ac:dyDescent="0.35">
      <c r="B1599" s="126">
        <v>2008</v>
      </c>
      <c r="C1599" s="126"/>
      <c r="D1599" s="128">
        <v>1629</v>
      </c>
      <c r="E1599" s="128">
        <v>31205</v>
      </c>
      <c r="F1599" s="128">
        <v>31126</v>
      </c>
      <c r="G1599" s="128">
        <v>614600</v>
      </c>
      <c r="H1599" s="128">
        <v>484073</v>
      </c>
      <c r="I1599" s="129">
        <v>19.16</v>
      </c>
      <c r="J1599" s="129">
        <v>19.7</v>
      </c>
      <c r="K1599" s="129">
        <v>29.49</v>
      </c>
      <c r="L1599" s="129">
        <v>149.37</v>
      </c>
      <c r="M1599" s="129">
        <v>65.75</v>
      </c>
      <c r="N1599" s="7"/>
      <c r="O1599"/>
      <c r="P1599" s="307"/>
    </row>
    <row r="1600" spans="2:16" s="12" customFormat="1" ht="15" customHeight="1" x14ac:dyDescent="0.35">
      <c r="B1600" s="127" t="s">
        <v>282</v>
      </c>
      <c r="C1600" s="127"/>
      <c r="D1600" s="134"/>
      <c r="E1600" s="134"/>
      <c r="F1600" s="134"/>
      <c r="G1600" s="134"/>
      <c r="H1600" s="134"/>
      <c r="I1600" s="135"/>
      <c r="J1600" s="135"/>
      <c r="K1600" s="135"/>
      <c r="L1600" s="135"/>
      <c r="M1600" s="135"/>
      <c r="N1600" s="7"/>
      <c r="O1600"/>
      <c r="P1600" s="308"/>
    </row>
    <row r="1601" spans="2:16" s="12" customFormat="1" ht="15" customHeight="1" x14ac:dyDescent="0.35">
      <c r="B1601" s="142">
        <v>2020</v>
      </c>
      <c r="C1601" s="142"/>
      <c r="D1601" s="228">
        <v>364</v>
      </c>
      <c r="E1601" s="228">
        <v>34097</v>
      </c>
      <c r="F1601" s="228">
        <v>34036</v>
      </c>
      <c r="G1601" s="228">
        <v>879447</v>
      </c>
      <c r="H1601" s="228">
        <v>695409</v>
      </c>
      <c r="I1601" s="229">
        <v>93.67</v>
      </c>
      <c r="J1601" s="229">
        <v>25.79</v>
      </c>
      <c r="K1601" s="229">
        <v>42.59</v>
      </c>
      <c r="L1601" s="229">
        <v>164.82</v>
      </c>
      <c r="M1601" s="229">
        <v>62.23</v>
      </c>
      <c r="N1601" s="7"/>
      <c r="O1601"/>
      <c r="P1601" s="308"/>
    </row>
    <row r="1602" spans="2:16" s="12" customFormat="1" ht="15" customHeight="1" x14ac:dyDescent="0.35">
      <c r="B1602" s="142">
        <v>2019</v>
      </c>
      <c r="C1602" s="142"/>
      <c r="D1602" s="228">
        <v>359</v>
      </c>
      <c r="E1602" s="228">
        <v>33310</v>
      </c>
      <c r="F1602" s="228">
        <v>33258</v>
      </c>
      <c r="G1602" s="228">
        <v>852587</v>
      </c>
      <c r="H1602" s="228">
        <v>677566</v>
      </c>
      <c r="I1602" s="229">
        <v>92.79</v>
      </c>
      <c r="J1602" s="229">
        <v>25.6</v>
      </c>
      <c r="K1602" s="229">
        <v>47.09</v>
      </c>
      <c r="L1602" s="229">
        <v>183.68</v>
      </c>
      <c r="M1602" s="229">
        <v>54.55</v>
      </c>
      <c r="N1602" s="7"/>
      <c r="O1602"/>
      <c r="P1602" s="308"/>
    </row>
    <row r="1603" spans="2:16" s="12" customFormat="1" ht="15" customHeight="1" x14ac:dyDescent="0.35">
      <c r="B1603" s="142">
        <v>2018</v>
      </c>
      <c r="C1603" s="142"/>
      <c r="D1603" s="228">
        <v>351</v>
      </c>
      <c r="E1603" s="228">
        <v>31912</v>
      </c>
      <c r="F1603" s="228">
        <v>31876</v>
      </c>
      <c r="G1603" s="228">
        <v>792164</v>
      </c>
      <c r="H1603" s="228">
        <v>631167</v>
      </c>
      <c r="I1603" s="229">
        <v>90.92</v>
      </c>
      <c r="J1603" s="229">
        <v>24.82</v>
      </c>
      <c r="K1603" s="229">
        <v>46.44</v>
      </c>
      <c r="L1603" s="229">
        <v>186.87</v>
      </c>
      <c r="M1603" s="229">
        <v>53.79</v>
      </c>
      <c r="N1603" s="7"/>
      <c r="O1603"/>
      <c r="P1603" s="308"/>
    </row>
    <row r="1604" spans="2:16" s="12" customFormat="1" ht="15" customHeight="1" x14ac:dyDescent="0.35">
      <c r="B1604" s="142">
        <v>2017</v>
      </c>
      <c r="C1604" s="142"/>
      <c r="D1604" s="228">
        <v>340</v>
      </c>
      <c r="E1604" s="228">
        <v>31013</v>
      </c>
      <c r="F1604" s="228">
        <v>30973</v>
      </c>
      <c r="G1604" s="228">
        <v>751711</v>
      </c>
      <c r="H1604" s="228">
        <v>592046</v>
      </c>
      <c r="I1604" s="229">
        <v>91.21</v>
      </c>
      <c r="J1604" s="229">
        <v>24.24</v>
      </c>
      <c r="K1604" s="229">
        <v>46.83</v>
      </c>
      <c r="L1604" s="229">
        <v>192.97</v>
      </c>
      <c r="M1604" s="229">
        <v>51.94</v>
      </c>
      <c r="N1604" s="7"/>
      <c r="O1604"/>
      <c r="P1604" s="308"/>
    </row>
    <row r="1605" spans="2:16" s="12" customFormat="1" ht="15" customHeight="1" x14ac:dyDescent="0.35">
      <c r="B1605" s="142">
        <v>2016</v>
      </c>
      <c r="C1605" s="142"/>
      <c r="D1605" s="228">
        <v>324</v>
      </c>
      <c r="E1605" s="228">
        <v>29561</v>
      </c>
      <c r="F1605" s="228">
        <v>29539</v>
      </c>
      <c r="G1605" s="228">
        <v>700886</v>
      </c>
      <c r="H1605" s="228">
        <v>554091</v>
      </c>
      <c r="I1605" s="229">
        <v>91.24</v>
      </c>
      <c r="J1605" s="229">
        <v>23.71</v>
      </c>
      <c r="K1605" s="229">
        <v>46.16</v>
      </c>
      <c r="L1605" s="229">
        <v>194.52</v>
      </c>
      <c r="M1605" s="229">
        <v>51.4</v>
      </c>
      <c r="N1605" s="13"/>
      <c r="O1605"/>
      <c r="P1605" s="308"/>
    </row>
    <row r="1606" spans="2:16" s="7" customFormat="1" ht="15" customHeight="1" x14ac:dyDescent="0.35">
      <c r="B1606" s="142">
        <v>2015</v>
      </c>
      <c r="C1606" s="142"/>
      <c r="D1606" s="228">
        <v>305</v>
      </c>
      <c r="E1606" s="228">
        <v>27180</v>
      </c>
      <c r="F1606" s="228">
        <v>27156</v>
      </c>
      <c r="G1606" s="228">
        <v>652449</v>
      </c>
      <c r="H1606" s="228">
        <v>518185</v>
      </c>
      <c r="I1606" s="229">
        <v>89.11</v>
      </c>
      <c r="J1606" s="229">
        <v>24</v>
      </c>
      <c r="K1606" s="229">
        <v>49.71</v>
      </c>
      <c r="L1606" s="229">
        <v>206.92</v>
      </c>
      <c r="M1606" s="229">
        <v>48.31</v>
      </c>
      <c r="N1606" s="13"/>
      <c r="O1606"/>
    </row>
    <row r="1607" spans="2:16" s="7" customFormat="1" ht="15" customHeight="1" x14ac:dyDescent="0.35">
      <c r="B1607" s="142">
        <v>2014</v>
      </c>
      <c r="C1607" s="142"/>
      <c r="D1607" s="128">
        <v>296</v>
      </c>
      <c r="E1607" s="128">
        <v>26242</v>
      </c>
      <c r="F1607" s="128">
        <v>26108</v>
      </c>
      <c r="G1607" s="128">
        <v>613716</v>
      </c>
      <c r="H1607" s="128">
        <v>484847</v>
      </c>
      <c r="I1607" s="129">
        <v>88.66</v>
      </c>
      <c r="J1607" s="129">
        <v>23.39</v>
      </c>
      <c r="K1607" s="129">
        <v>49.86</v>
      </c>
      <c r="L1607" s="129">
        <v>212.1</v>
      </c>
      <c r="M1607" s="129">
        <v>47.05</v>
      </c>
      <c r="N1607" s="13"/>
      <c r="O1607"/>
    </row>
    <row r="1608" spans="2:16" s="7" customFormat="1" ht="15" customHeight="1" x14ac:dyDescent="0.35">
      <c r="B1608" s="142">
        <v>2013</v>
      </c>
      <c r="C1608" s="142"/>
      <c r="D1608" s="128">
        <v>286</v>
      </c>
      <c r="E1608" s="128">
        <v>25278</v>
      </c>
      <c r="F1608" s="128">
        <v>25264</v>
      </c>
      <c r="G1608" s="128">
        <v>613452</v>
      </c>
      <c r="H1608" s="128">
        <v>480790</v>
      </c>
      <c r="I1608" s="129">
        <v>88.38</v>
      </c>
      <c r="J1608" s="129">
        <v>24.27</v>
      </c>
      <c r="K1608" s="129">
        <v>48.7</v>
      </c>
      <c r="L1608" s="129">
        <v>200.56</v>
      </c>
      <c r="M1608" s="129">
        <v>49.91</v>
      </c>
      <c r="N1608" s="13"/>
      <c r="O1608"/>
    </row>
    <row r="1609" spans="2:16" s="7" customFormat="1" ht="15" customHeight="1" x14ac:dyDescent="0.35">
      <c r="B1609" s="126">
        <v>2012</v>
      </c>
      <c r="C1609" s="126"/>
      <c r="D1609" s="128">
        <v>276</v>
      </c>
      <c r="E1609" s="128">
        <v>24566</v>
      </c>
      <c r="F1609" s="128">
        <v>24550</v>
      </c>
      <c r="G1609" s="128">
        <v>586907</v>
      </c>
      <c r="H1609" s="128">
        <v>457442</v>
      </c>
      <c r="I1609" s="129">
        <v>89.01</v>
      </c>
      <c r="J1609" s="129">
        <v>23.89</v>
      </c>
      <c r="K1609" s="129">
        <v>49.31</v>
      </c>
      <c r="L1609" s="129">
        <v>206.28</v>
      </c>
      <c r="M1609" s="129">
        <v>48.4</v>
      </c>
      <c r="O1609"/>
    </row>
    <row r="1610" spans="2:16" s="7" customFormat="1" ht="15" customHeight="1" x14ac:dyDescent="0.35">
      <c r="B1610" s="126">
        <v>2011</v>
      </c>
      <c r="C1610" s="126"/>
      <c r="D1610" s="128">
        <v>295</v>
      </c>
      <c r="E1610" s="128">
        <v>26612</v>
      </c>
      <c r="F1610" s="128">
        <v>26591</v>
      </c>
      <c r="G1610" s="128">
        <v>633591</v>
      </c>
      <c r="H1610" s="128">
        <v>495062</v>
      </c>
      <c r="I1610" s="129">
        <v>90.21</v>
      </c>
      <c r="J1610" s="129">
        <v>23.81</v>
      </c>
      <c r="K1610" s="129">
        <v>46.51</v>
      </c>
      <c r="L1610" s="129">
        <v>195.2</v>
      </c>
      <c r="M1610" s="129">
        <v>51.1</v>
      </c>
      <c r="O1610"/>
    </row>
    <row r="1611" spans="2:16" s="7" customFormat="1" ht="15" customHeight="1" x14ac:dyDescent="0.35">
      <c r="B1611" s="126">
        <v>2010</v>
      </c>
      <c r="C1611" s="126"/>
      <c r="D1611" s="128">
        <v>305</v>
      </c>
      <c r="E1611" s="128">
        <v>27390</v>
      </c>
      <c r="F1611" s="128">
        <v>27365</v>
      </c>
      <c r="G1611" s="128">
        <v>663432</v>
      </c>
      <c r="H1611" s="128">
        <v>525127</v>
      </c>
      <c r="I1611" s="129">
        <v>89.8</v>
      </c>
      <c r="J1611" s="129">
        <v>24.22</v>
      </c>
      <c r="K1611" s="129">
        <v>50.18</v>
      </c>
      <c r="L1611" s="129">
        <v>206.97</v>
      </c>
      <c r="M1611" s="129">
        <v>48.44</v>
      </c>
      <c r="O1611"/>
    </row>
    <row r="1612" spans="2:16" s="12" customFormat="1" ht="15" customHeight="1" x14ac:dyDescent="0.35">
      <c r="B1612" s="126">
        <v>2009</v>
      </c>
      <c r="C1612" s="126"/>
      <c r="D1612" s="128">
        <v>289</v>
      </c>
      <c r="E1612" s="128">
        <v>26299</v>
      </c>
      <c r="F1612" s="128">
        <v>26287</v>
      </c>
      <c r="G1612" s="128">
        <v>633945</v>
      </c>
      <c r="H1612" s="128">
        <v>496695</v>
      </c>
      <c r="I1612" s="129">
        <v>91</v>
      </c>
      <c r="J1612" s="129">
        <v>24.11</v>
      </c>
      <c r="K1612" s="129">
        <v>46.17</v>
      </c>
      <c r="L1612" s="129">
        <v>191.44</v>
      </c>
      <c r="M1612" s="129">
        <v>52.81</v>
      </c>
      <c r="N1612" s="7"/>
      <c r="O1612"/>
      <c r="P1612" s="308"/>
    </row>
    <row r="1613" spans="2:16" s="13" customFormat="1" ht="15" customHeight="1" x14ac:dyDescent="0.35">
      <c r="B1613" s="126">
        <v>2008</v>
      </c>
      <c r="C1613" s="126"/>
      <c r="D1613" s="128">
        <v>300</v>
      </c>
      <c r="E1613" s="128">
        <v>27033</v>
      </c>
      <c r="F1613" s="128">
        <v>27022</v>
      </c>
      <c r="G1613" s="128">
        <v>646636</v>
      </c>
      <c r="H1613" s="128">
        <v>503895</v>
      </c>
      <c r="I1613" s="129">
        <v>90.11</v>
      </c>
      <c r="J1613" s="129">
        <v>23.92</v>
      </c>
      <c r="K1613" s="129">
        <v>48.03</v>
      </c>
      <c r="L1613" s="129">
        <v>200.7</v>
      </c>
      <c r="M1613" s="129">
        <v>50.51</v>
      </c>
      <c r="N1613" s="7"/>
      <c r="O1613"/>
    </row>
    <row r="1614" spans="2:16" s="13" customFormat="1" ht="15" customHeight="1" x14ac:dyDescent="0.35">
      <c r="B1614" s="123" t="s">
        <v>283</v>
      </c>
      <c r="C1614" s="123"/>
      <c r="D1614" s="132"/>
      <c r="E1614" s="132"/>
      <c r="F1614" s="132"/>
      <c r="G1614" s="132"/>
      <c r="H1614" s="132"/>
      <c r="I1614" s="133"/>
      <c r="J1614" s="133"/>
      <c r="K1614" s="133"/>
      <c r="L1614" s="133"/>
      <c r="M1614" s="133"/>
      <c r="N1614" s="7"/>
      <c r="O1614"/>
    </row>
    <row r="1615" spans="2:16" s="13" customFormat="1" ht="15" customHeight="1" x14ac:dyDescent="0.35">
      <c r="B1615" s="142">
        <v>2020</v>
      </c>
      <c r="C1615" s="142"/>
      <c r="D1615" s="228">
        <v>82</v>
      </c>
      <c r="E1615" s="228">
        <v>67421</v>
      </c>
      <c r="F1615" s="228">
        <v>67415</v>
      </c>
      <c r="G1615" s="228">
        <v>2266662</v>
      </c>
      <c r="H1615" s="228">
        <v>1727403</v>
      </c>
      <c r="I1615" s="229">
        <v>822.21</v>
      </c>
      <c r="J1615" s="229">
        <v>33.619999999999997</v>
      </c>
      <c r="K1615" s="229">
        <v>33.64</v>
      </c>
      <c r="L1615" s="229">
        <v>100.04</v>
      </c>
      <c r="M1615" s="229">
        <v>105.96</v>
      </c>
      <c r="N1615" s="7"/>
      <c r="O1615"/>
      <c r="P1615" s="308"/>
    </row>
    <row r="1616" spans="2:16" s="13" customFormat="1" ht="15" customHeight="1" x14ac:dyDescent="0.35">
      <c r="B1616" s="142">
        <v>2019</v>
      </c>
      <c r="C1616" s="142"/>
      <c r="D1616" s="228">
        <v>93</v>
      </c>
      <c r="E1616" s="228">
        <v>70864</v>
      </c>
      <c r="F1616" s="228">
        <v>70566</v>
      </c>
      <c r="G1616" s="228">
        <v>2691645</v>
      </c>
      <c r="H1616" s="228">
        <v>2048520</v>
      </c>
      <c r="I1616" s="229">
        <v>761.98</v>
      </c>
      <c r="J1616" s="229">
        <v>37.979999999999997</v>
      </c>
      <c r="K1616" s="229">
        <v>63.68</v>
      </c>
      <c r="L1616" s="229">
        <v>166.94</v>
      </c>
      <c r="M1616" s="229">
        <v>60.69</v>
      </c>
      <c r="N1616" s="7"/>
      <c r="O1616"/>
    </row>
    <row r="1617" spans="2:16" s="13" customFormat="1" ht="15" customHeight="1" x14ac:dyDescent="0.35">
      <c r="B1617" s="142">
        <v>2018</v>
      </c>
      <c r="C1617" s="142"/>
      <c r="D1617" s="228">
        <v>91</v>
      </c>
      <c r="E1617" s="228">
        <v>66830</v>
      </c>
      <c r="F1617" s="228">
        <v>66796</v>
      </c>
      <c r="G1617" s="228">
        <v>2506226</v>
      </c>
      <c r="H1617" s="228">
        <v>1886216</v>
      </c>
      <c r="I1617" s="229">
        <v>734.4</v>
      </c>
      <c r="J1617" s="229">
        <v>37.5</v>
      </c>
      <c r="K1617" s="229">
        <v>66.19</v>
      </c>
      <c r="L1617" s="229">
        <v>176.4</v>
      </c>
      <c r="M1617" s="229">
        <v>57.37</v>
      </c>
      <c r="N1617" s="7"/>
      <c r="O1617"/>
    </row>
    <row r="1618" spans="2:16" s="13" customFormat="1" ht="15" customHeight="1" x14ac:dyDescent="0.35">
      <c r="B1618" s="142">
        <v>2017</v>
      </c>
      <c r="C1618" s="142"/>
      <c r="D1618" s="228">
        <v>84</v>
      </c>
      <c r="E1618" s="228">
        <v>62559</v>
      </c>
      <c r="F1618" s="228">
        <v>62535</v>
      </c>
      <c r="G1618" s="228">
        <v>2215090</v>
      </c>
      <c r="H1618" s="228">
        <v>1684885</v>
      </c>
      <c r="I1618" s="229">
        <v>744.75</v>
      </c>
      <c r="J1618" s="229">
        <v>35.409999999999997</v>
      </c>
      <c r="K1618" s="229">
        <v>65.36</v>
      </c>
      <c r="L1618" s="229">
        <v>184.51</v>
      </c>
      <c r="M1618" s="229">
        <v>54.64</v>
      </c>
      <c r="N1618" s="12"/>
      <c r="O1618"/>
    </row>
    <row r="1619" spans="2:16" s="7" customFormat="1" ht="15" customHeight="1" x14ac:dyDescent="0.35">
      <c r="B1619" s="142">
        <v>2016</v>
      </c>
      <c r="C1619" s="142"/>
      <c r="D1619" s="228">
        <v>78</v>
      </c>
      <c r="E1619" s="228">
        <v>59728</v>
      </c>
      <c r="F1619" s="228">
        <v>59723</v>
      </c>
      <c r="G1619" s="228">
        <v>2047201</v>
      </c>
      <c r="H1619" s="228">
        <v>1574267</v>
      </c>
      <c r="I1619" s="229">
        <v>765.74</v>
      </c>
      <c r="J1619" s="229">
        <v>34.28</v>
      </c>
      <c r="K1619" s="229">
        <v>62.25</v>
      </c>
      <c r="L1619" s="229">
        <v>181.6</v>
      </c>
      <c r="M1619" s="229">
        <v>55.53</v>
      </c>
      <c r="N1619" s="13"/>
      <c r="O1619"/>
    </row>
    <row r="1620" spans="2:16" s="7" customFormat="1" ht="15" customHeight="1" x14ac:dyDescent="0.35">
      <c r="B1620" s="142">
        <v>2015</v>
      </c>
      <c r="C1620" s="142"/>
      <c r="D1620" s="228">
        <v>76</v>
      </c>
      <c r="E1620" s="228">
        <v>58676</v>
      </c>
      <c r="F1620" s="228">
        <v>58669</v>
      </c>
      <c r="G1620" s="228">
        <v>2018929</v>
      </c>
      <c r="H1620" s="228">
        <v>1529643</v>
      </c>
      <c r="I1620" s="229">
        <v>772.05</v>
      </c>
      <c r="J1620" s="229">
        <v>34.409999999999997</v>
      </c>
      <c r="K1620" s="229">
        <v>59.79</v>
      </c>
      <c r="L1620" s="229">
        <v>173.73</v>
      </c>
      <c r="M1620" s="229">
        <v>58.01</v>
      </c>
      <c r="N1620" s="13"/>
      <c r="O1620"/>
    </row>
    <row r="1621" spans="2:16" s="7" customFormat="1" ht="15" customHeight="1" x14ac:dyDescent="0.35">
      <c r="B1621" s="142">
        <v>2014</v>
      </c>
      <c r="C1621" s="142"/>
      <c r="D1621" s="128">
        <v>76</v>
      </c>
      <c r="E1621" s="128">
        <v>57582</v>
      </c>
      <c r="F1621" s="128">
        <v>57572</v>
      </c>
      <c r="G1621" s="128">
        <v>1887989</v>
      </c>
      <c r="H1621" s="128">
        <v>1497419</v>
      </c>
      <c r="I1621" s="129">
        <v>757.66</v>
      </c>
      <c r="J1621" s="129">
        <v>32.79</v>
      </c>
      <c r="K1621" s="129">
        <v>58.52</v>
      </c>
      <c r="L1621" s="129">
        <v>178.45</v>
      </c>
      <c r="M1621" s="129">
        <v>56.63</v>
      </c>
      <c r="N1621" s="13"/>
      <c r="O1621"/>
    </row>
    <row r="1622" spans="2:16" s="7" customFormat="1" ht="15" customHeight="1" x14ac:dyDescent="0.35">
      <c r="B1622" s="142">
        <v>2013</v>
      </c>
      <c r="C1622" s="142"/>
      <c r="D1622" s="128">
        <v>74</v>
      </c>
      <c r="E1622" s="128">
        <v>55363</v>
      </c>
      <c r="F1622" s="128">
        <v>55360</v>
      </c>
      <c r="G1622" s="128">
        <v>1858411</v>
      </c>
      <c r="H1622" s="128">
        <v>1431127</v>
      </c>
      <c r="I1622" s="129">
        <v>748.15</v>
      </c>
      <c r="J1622" s="129">
        <v>33.57</v>
      </c>
      <c r="K1622" s="129">
        <v>60.29</v>
      </c>
      <c r="L1622" s="129">
        <v>179.59</v>
      </c>
      <c r="M1622" s="129">
        <v>56.87</v>
      </c>
      <c r="N1622" s="13"/>
      <c r="O1622"/>
    </row>
    <row r="1623" spans="2:16" s="7" customFormat="1" ht="15" customHeight="1" x14ac:dyDescent="0.35">
      <c r="B1623" s="126">
        <v>2012</v>
      </c>
      <c r="C1623" s="126"/>
      <c r="D1623" s="128">
        <v>76</v>
      </c>
      <c r="E1623" s="128">
        <v>56570</v>
      </c>
      <c r="F1623" s="128">
        <v>56564</v>
      </c>
      <c r="G1623" s="128">
        <v>1843332</v>
      </c>
      <c r="H1623" s="128">
        <v>1364107</v>
      </c>
      <c r="I1623" s="129">
        <v>744.34</v>
      </c>
      <c r="J1623" s="129">
        <v>32.58</v>
      </c>
      <c r="K1623" s="129">
        <v>56.72</v>
      </c>
      <c r="L1623" s="129">
        <v>174.06</v>
      </c>
      <c r="M1623" s="129">
        <v>58.72</v>
      </c>
      <c r="O1623"/>
    </row>
    <row r="1624" spans="2:16" s="7" customFormat="1" ht="15" customHeight="1" x14ac:dyDescent="0.35">
      <c r="B1624" s="126">
        <v>2011</v>
      </c>
      <c r="C1624" s="126"/>
      <c r="D1624" s="128">
        <v>79</v>
      </c>
      <c r="E1624" s="128">
        <v>58212</v>
      </c>
      <c r="F1624" s="128">
        <v>58211</v>
      </c>
      <c r="G1624" s="128">
        <v>1915709</v>
      </c>
      <c r="H1624" s="128">
        <v>1416249</v>
      </c>
      <c r="I1624" s="129">
        <v>736.86</v>
      </c>
      <c r="J1624" s="129">
        <v>32.909999999999997</v>
      </c>
      <c r="K1624" s="129">
        <v>58.33</v>
      </c>
      <c r="L1624" s="129">
        <v>177.23</v>
      </c>
      <c r="M1624" s="129">
        <v>58.33</v>
      </c>
      <c r="O1624"/>
    </row>
    <row r="1625" spans="2:16" s="13" customFormat="1" ht="15" customHeight="1" collapsed="1" x14ac:dyDescent="0.35">
      <c r="B1625" s="126">
        <v>2010</v>
      </c>
      <c r="C1625" s="126"/>
      <c r="D1625" s="128">
        <v>77</v>
      </c>
      <c r="E1625" s="128">
        <v>59580</v>
      </c>
      <c r="F1625" s="128">
        <v>59578</v>
      </c>
      <c r="G1625" s="128">
        <v>2034690</v>
      </c>
      <c r="H1625" s="128">
        <v>1529299</v>
      </c>
      <c r="I1625" s="129">
        <v>773.77</v>
      </c>
      <c r="J1625" s="129">
        <v>34.15</v>
      </c>
      <c r="K1625" s="129">
        <v>58.26</v>
      </c>
      <c r="L1625" s="129">
        <v>170.6</v>
      </c>
      <c r="M1625" s="129">
        <v>60.57</v>
      </c>
      <c r="N1625" s="7"/>
      <c r="O1625"/>
    </row>
    <row r="1626" spans="2:16" s="13" customFormat="1" ht="15" customHeight="1" x14ac:dyDescent="0.35">
      <c r="B1626" s="126">
        <v>2009</v>
      </c>
      <c r="C1626" s="126"/>
      <c r="D1626" s="128">
        <v>73</v>
      </c>
      <c r="E1626" s="128">
        <v>59188</v>
      </c>
      <c r="F1626" s="128">
        <v>59188</v>
      </c>
      <c r="G1626" s="128">
        <v>1941774</v>
      </c>
      <c r="H1626" s="128">
        <v>1466602</v>
      </c>
      <c r="I1626" s="129">
        <v>810.79</v>
      </c>
      <c r="J1626" s="129">
        <v>32.81</v>
      </c>
      <c r="K1626" s="129">
        <v>62.1</v>
      </c>
      <c r="L1626" s="129">
        <v>189.3</v>
      </c>
      <c r="M1626" s="129">
        <v>54.47</v>
      </c>
      <c r="N1626" s="7"/>
      <c r="O1626"/>
    </row>
    <row r="1627" spans="2:16" s="13" customFormat="1" ht="15" customHeight="1" x14ac:dyDescent="0.35">
      <c r="B1627" s="126">
        <v>2008</v>
      </c>
      <c r="C1627" s="126"/>
      <c r="D1627" s="128">
        <v>71</v>
      </c>
      <c r="E1627" s="128">
        <v>58154</v>
      </c>
      <c r="F1627" s="128">
        <v>58154</v>
      </c>
      <c r="G1627" s="128">
        <v>1954192</v>
      </c>
      <c r="H1627" s="128">
        <v>1455634</v>
      </c>
      <c r="I1627" s="129">
        <v>819.07</v>
      </c>
      <c r="J1627" s="129">
        <v>33.6</v>
      </c>
      <c r="K1627" s="129">
        <v>60.68</v>
      </c>
      <c r="L1627" s="129">
        <v>180.58</v>
      </c>
      <c r="M1627" s="129">
        <v>57.2</v>
      </c>
      <c r="N1627" s="7"/>
      <c r="O1627"/>
    </row>
    <row r="1628" spans="2:16" s="7" customFormat="1" ht="15" customHeight="1" x14ac:dyDescent="0.35">
      <c r="B1628" s="310" t="s">
        <v>40</v>
      </c>
      <c r="C1628" s="310"/>
      <c r="D1628" s="311"/>
      <c r="E1628" s="311"/>
      <c r="F1628" s="311"/>
      <c r="G1628" s="311"/>
      <c r="H1628" s="311"/>
      <c r="I1628" s="312"/>
      <c r="J1628" s="312"/>
      <c r="K1628" s="312"/>
      <c r="L1628" s="312"/>
      <c r="M1628" s="312"/>
      <c r="O1628"/>
    </row>
    <row r="1629" spans="2:16" s="7" customFormat="1" ht="15" customHeight="1" x14ac:dyDescent="0.35">
      <c r="B1629" s="123" t="s">
        <v>284</v>
      </c>
      <c r="C1629" s="123"/>
      <c r="D1629" s="132"/>
      <c r="E1629" s="132"/>
      <c r="F1629" s="132"/>
      <c r="G1629" s="132"/>
      <c r="H1629" s="132"/>
      <c r="I1629" s="133"/>
      <c r="J1629" s="133"/>
      <c r="K1629" s="133"/>
      <c r="L1629" s="133"/>
      <c r="M1629" s="133"/>
      <c r="N1629" s="14"/>
      <c r="O1629"/>
    </row>
    <row r="1630" spans="2:16" s="7" customFormat="1" ht="15" customHeight="1" x14ac:dyDescent="0.35">
      <c r="B1630" s="142">
        <v>2020</v>
      </c>
      <c r="C1630" s="142"/>
      <c r="D1630" s="228">
        <v>9395</v>
      </c>
      <c r="E1630" s="228">
        <v>42537</v>
      </c>
      <c r="F1630" s="228">
        <v>37931</v>
      </c>
      <c r="G1630" s="228">
        <v>796679</v>
      </c>
      <c r="H1630" s="228">
        <v>630091</v>
      </c>
      <c r="I1630" s="229">
        <v>4.53</v>
      </c>
      <c r="J1630" s="229">
        <v>18.73</v>
      </c>
      <c r="K1630" s="229">
        <v>25.63</v>
      </c>
      <c r="L1630" s="229">
        <v>122.05</v>
      </c>
      <c r="M1630" s="229">
        <v>75.38</v>
      </c>
      <c r="N1630" s="14"/>
      <c r="O1630"/>
      <c r="P1630" s="308"/>
    </row>
    <row r="1631" spans="2:16" s="7" customFormat="1" ht="15" customHeight="1" x14ac:dyDescent="0.35">
      <c r="B1631" s="142">
        <v>2019</v>
      </c>
      <c r="C1631" s="142"/>
      <c r="D1631" s="228">
        <v>8730</v>
      </c>
      <c r="E1631" s="228">
        <v>43460</v>
      </c>
      <c r="F1631" s="228">
        <v>39469</v>
      </c>
      <c r="G1631" s="228">
        <v>824576</v>
      </c>
      <c r="H1631" s="228">
        <v>650034</v>
      </c>
      <c r="I1631" s="229">
        <v>4.9800000000000004</v>
      </c>
      <c r="J1631" s="229">
        <v>18.97</v>
      </c>
      <c r="K1631" s="229">
        <v>28.2</v>
      </c>
      <c r="L1631" s="229">
        <v>134.97999999999999</v>
      </c>
      <c r="M1631" s="229">
        <v>67.2</v>
      </c>
      <c r="N1631" s="14"/>
      <c r="O1631"/>
    </row>
    <row r="1632" spans="2:16" s="7" customFormat="1" ht="15" customHeight="1" x14ac:dyDescent="0.35">
      <c r="B1632" s="142">
        <v>2018</v>
      </c>
      <c r="C1632" s="142"/>
      <c r="D1632" s="228">
        <v>7071</v>
      </c>
      <c r="E1632" s="228">
        <v>40395</v>
      </c>
      <c r="F1632" s="228">
        <v>37482</v>
      </c>
      <c r="G1632" s="228">
        <v>752231</v>
      </c>
      <c r="H1632" s="228">
        <v>594931</v>
      </c>
      <c r="I1632" s="229">
        <v>5.71</v>
      </c>
      <c r="J1632" s="229">
        <v>18.62</v>
      </c>
      <c r="K1632" s="229">
        <v>27.35</v>
      </c>
      <c r="L1632" s="229">
        <v>136.26</v>
      </c>
      <c r="M1632" s="229">
        <v>67.959999999999994</v>
      </c>
      <c r="N1632" s="14"/>
      <c r="O1632"/>
    </row>
    <row r="1633" spans="2:16" s="7" customFormat="1" ht="15" customHeight="1" x14ac:dyDescent="0.35">
      <c r="B1633" s="142">
        <v>2017</v>
      </c>
      <c r="C1633" s="142"/>
      <c r="D1633" s="228">
        <v>6379</v>
      </c>
      <c r="E1633" s="228">
        <v>38407</v>
      </c>
      <c r="F1633" s="228">
        <v>35958</v>
      </c>
      <c r="G1633" s="228">
        <v>720122</v>
      </c>
      <c r="H1633" s="228">
        <v>567002</v>
      </c>
      <c r="I1633" s="229">
        <v>6.02</v>
      </c>
      <c r="J1633" s="229">
        <v>18.75</v>
      </c>
      <c r="K1633" s="229">
        <v>29.51</v>
      </c>
      <c r="L1633" s="229">
        <v>147.35</v>
      </c>
      <c r="M1633" s="229">
        <v>63.36</v>
      </c>
      <c r="N1633" s="14"/>
      <c r="O1633"/>
    </row>
    <row r="1634" spans="2:16" s="7" customFormat="1" ht="15" customHeight="1" x14ac:dyDescent="0.35">
      <c r="B1634" s="142">
        <v>2016</v>
      </c>
      <c r="C1634" s="142"/>
      <c r="D1634" s="228">
        <v>6210</v>
      </c>
      <c r="E1634" s="228">
        <v>37040</v>
      </c>
      <c r="F1634" s="228">
        <v>34803</v>
      </c>
      <c r="G1634" s="228">
        <v>665044</v>
      </c>
      <c r="H1634" s="228">
        <v>524887</v>
      </c>
      <c r="I1634" s="229">
        <v>5.96</v>
      </c>
      <c r="J1634" s="229">
        <v>17.95</v>
      </c>
      <c r="K1634" s="229">
        <v>27.73</v>
      </c>
      <c r="L1634" s="229">
        <v>145.09</v>
      </c>
      <c r="M1634" s="229">
        <v>64.36</v>
      </c>
      <c r="N1634" s="14"/>
      <c r="O1634"/>
    </row>
    <row r="1635" spans="2:16" s="7" customFormat="1" ht="15" customHeight="1" x14ac:dyDescent="0.35">
      <c r="B1635" s="142">
        <v>2015</v>
      </c>
      <c r="C1635" s="142"/>
      <c r="D1635" s="228">
        <v>6204</v>
      </c>
      <c r="E1635" s="228">
        <v>35233</v>
      </c>
      <c r="F1635" s="228">
        <v>32979</v>
      </c>
      <c r="G1635" s="228">
        <v>622908</v>
      </c>
      <c r="H1635" s="228">
        <v>491551</v>
      </c>
      <c r="I1635" s="229">
        <v>5.68</v>
      </c>
      <c r="J1635" s="229">
        <v>17.68</v>
      </c>
      <c r="K1635" s="229">
        <v>27.43</v>
      </c>
      <c r="L1635" s="229">
        <v>145.24</v>
      </c>
      <c r="M1635" s="229">
        <v>64.180000000000007</v>
      </c>
      <c r="N1635" s="14"/>
      <c r="O1635"/>
    </row>
    <row r="1636" spans="2:16" s="7" customFormat="1" ht="15" customHeight="1" x14ac:dyDescent="0.35">
      <c r="B1636" s="142">
        <v>2014</v>
      </c>
      <c r="C1636" s="142"/>
      <c r="D1636" s="128">
        <v>6293</v>
      </c>
      <c r="E1636" s="128">
        <v>33953</v>
      </c>
      <c r="F1636" s="128">
        <v>31714</v>
      </c>
      <c r="G1636" s="128">
        <v>588262</v>
      </c>
      <c r="H1636" s="128">
        <v>463934</v>
      </c>
      <c r="I1636" s="129">
        <v>5.4</v>
      </c>
      <c r="J1636" s="129">
        <v>17.329999999999998</v>
      </c>
      <c r="K1636" s="129">
        <v>27.27</v>
      </c>
      <c r="L1636" s="129">
        <v>147.03</v>
      </c>
      <c r="M1636" s="129">
        <v>63.3</v>
      </c>
      <c r="O1636"/>
    </row>
    <row r="1637" spans="2:16" s="12" customFormat="1" ht="15" customHeight="1" x14ac:dyDescent="0.35">
      <c r="B1637" s="142">
        <v>2013</v>
      </c>
      <c r="C1637" s="142"/>
      <c r="D1637" s="128">
        <v>6431</v>
      </c>
      <c r="E1637" s="128">
        <v>32099</v>
      </c>
      <c r="F1637" s="128">
        <v>29772</v>
      </c>
      <c r="G1637" s="128">
        <v>547817</v>
      </c>
      <c r="H1637" s="128">
        <v>435333</v>
      </c>
      <c r="I1637" s="129">
        <v>4.99</v>
      </c>
      <c r="J1637" s="129">
        <v>17.07</v>
      </c>
      <c r="K1637" s="129">
        <v>28.84</v>
      </c>
      <c r="L1637" s="129">
        <v>156.72999999999999</v>
      </c>
      <c r="M1637" s="129">
        <v>59.23</v>
      </c>
      <c r="N1637" s="7"/>
      <c r="O1637"/>
      <c r="P1637" s="308"/>
    </row>
    <row r="1638" spans="2:16" s="13" customFormat="1" ht="15" customHeight="1" x14ac:dyDescent="0.35">
      <c r="B1638" s="126">
        <v>2012</v>
      </c>
      <c r="C1638" s="126"/>
      <c r="D1638" s="128">
        <v>6557</v>
      </c>
      <c r="E1638" s="128">
        <v>33363</v>
      </c>
      <c r="F1638" s="128">
        <v>30992</v>
      </c>
      <c r="G1638" s="128">
        <v>568555</v>
      </c>
      <c r="H1638" s="128">
        <v>448273</v>
      </c>
      <c r="I1638" s="129">
        <v>5.09</v>
      </c>
      <c r="J1638" s="129">
        <v>17.04</v>
      </c>
      <c r="K1638" s="129">
        <v>26.75</v>
      </c>
      <c r="L1638" s="129">
        <v>145.81</v>
      </c>
      <c r="M1638" s="129">
        <v>63.68</v>
      </c>
      <c r="N1638" s="7"/>
      <c r="O1638"/>
    </row>
    <row r="1639" spans="2:16" s="13" customFormat="1" ht="15" customHeight="1" x14ac:dyDescent="0.35">
      <c r="B1639" s="126">
        <v>2011</v>
      </c>
      <c r="C1639" s="126"/>
      <c r="D1639" s="128">
        <v>6770</v>
      </c>
      <c r="E1639" s="128">
        <v>35071</v>
      </c>
      <c r="F1639" s="128">
        <v>32591</v>
      </c>
      <c r="G1639" s="128">
        <v>599720</v>
      </c>
      <c r="H1639" s="128">
        <v>472924</v>
      </c>
      <c r="I1639" s="129">
        <v>5.18</v>
      </c>
      <c r="J1639" s="129">
        <v>17.100000000000001</v>
      </c>
      <c r="K1639" s="129">
        <v>27.02</v>
      </c>
      <c r="L1639" s="129">
        <v>146.83000000000001</v>
      </c>
      <c r="M1639" s="129">
        <v>63.9</v>
      </c>
      <c r="N1639" s="7"/>
      <c r="O1639"/>
    </row>
    <row r="1640" spans="2:16" s="13" customFormat="1" ht="15" customHeight="1" x14ac:dyDescent="0.35">
      <c r="B1640" s="126">
        <v>2010</v>
      </c>
      <c r="C1640" s="126"/>
      <c r="D1640" s="128">
        <v>6812</v>
      </c>
      <c r="E1640" s="128">
        <v>34824</v>
      </c>
      <c r="F1640" s="128">
        <v>32312</v>
      </c>
      <c r="G1640" s="128">
        <v>592685</v>
      </c>
      <c r="H1640" s="128">
        <v>471296</v>
      </c>
      <c r="I1640" s="129">
        <v>5.1100000000000003</v>
      </c>
      <c r="J1640" s="129">
        <v>17.02</v>
      </c>
      <c r="K1640" s="129">
        <v>27.86</v>
      </c>
      <c r="L1640" s="129">
        <v>151.91</v>
      </c>
      <c r="M1640" s="129">
        <v>61.59</v>
      </c>
      <c r="N1640" s="7"/>
      <c r="O1640"/>
    </row>
    <row r="1641" spans="2:16" s="7" customFormat="1" ht="15" customHeight="1" x14ac:dyDescent="0.35">
      <c r="B1641" s="126">
        <v>2009</v>
      </c>
      <c r="C1641" s="126"/>
      <c r="D1641" s="128">
        <v>7056</v>
      </c>
      <c r="E1641" s="128">
        <v>34290</v>
      </c>
      <c r="F1641" s="128">
        <v>31613</v>
      </c>
      <c r="G1641" s="128">
        <v>573927</v>
      </c>
      <c r="H1641" s="128">
        <v>448418</v>
      </c>
      <c r="I1641" s="129">
        <v>4.8600000000000003</v>
      </c>
      <c r="J1641" s="129">
        <v>16.739999999999998</v>
      </c>
      <c r="K1641" s="129">
        <v>33.090000000000003</v>
      </c>
      <c r="L1641" s="129">
        <v>182.28</v>
      </c>
      <c r="M1641" s="129">
        <v>51.11</v>
      </c>
      <c r="O1641"/>
    </row>
    <row r="1642" spans="2:16" s="7" customFormat="1" ht="15" customHeight="1" x14ac:dyDescent="0.35">
      <c r="B1642" s="126">
        <v>2008</v>
      </c>
      <c r="C1642" s="126"/>
      <c r="D1642" s="128">
        <v>7284</v>
      </c>
      <c r="E1642" s="128">
        <v>34598</v>
      </c>
      <c r="F1642" s="128">
        <v>31870</v>
      </c>
      <c r="G1642" s="128">
        <v>574521</v>
      </c>
      <c r="H1642" s="128">
        <v>446920</v>
      </c>
      <c r="I1642" s="129">
        <v>4.75</v>
      </c>
      <c r="J1642" s="129">
        <v>16.61</v>
      </c>
      <c r="K1642" s="129">
        <v>32.229999999999997</v>
      </c>
      <c r="L1642" s="129">
        <v>178.76</v>
      </c>
      <c r="M1642" s="129">
        <v>51.94</v>
      </c>
      <c r="N1642" s="14"/>
      <c r="O1642"/>
    </row>
    <row r="1643" spans="2:16" s="7" customFormat="1" ht="15" customHeight="1" x14ac:dyDescent="0.35">
      <c r="B1643" s="123" t="s">
        <v>285</v>
      </c>
      <c r="C1643" s="123"/>
      <c r="D1643" s="132"/>
      <c r="E1643" s="132"/>
      <c r="F1643" s="132"/>
      <c r="G1643" s="132"/>
      <c r="H1643" s="132"/>
      <c r="I1643" s="133"/>
      <c r="J1643" s="133"/>
      <c r="K1643" s="133"/>
      <c r="L1643" s="133"/>
      <c r="M1643" s="133"/>
      <c r="N1643" s="14"/>
      <c r="O1643"/>
    </row>
    <row r="1644" spans="2:16" s="7" customFormat="1" ht="15" customHeight="1" x14ac:dyDescent="0.35">
      <c r="B1644" s="142">
        <v>2020</v>
      </c>
      <c r="C1644" s="142"/>
      <c r="D1644" s="228">
        <v>5538</v>
      </c>
      <c r="E1644" s="228">
        <v>33533</v>
      </c>
      <c r="F1644" s="228">
        <v>31313</v>
      </c>
      <c r="G1644" s="228">
        <v>748776</v>
      </c>
      <c r="H1644" s="228">
        <v>613191</v>
      </c>
      <c r="I1644" s="229">
        <v>6.06</v>
      </c>
      <c r="J1644" s="229">
        <v>22.33</v>
      </c>
      <c r="K1644" s="229">
        <v>33.21</v>
      </c>
      <c r="L1644" s="229">
        <v>138.87</v>
      </c>
      <c r="M1644" s="229">
        <v>68.09</v>
      </c>
      <c r="N1644" s="14"/>
      <c r="O1644"/>
      <c r="P1644" s="308"/>
    </row>
    <row r="1645" spans="2:16" s="7" customFormat="1" ht="15" customHeight="1" x14ac:dyDescent="0.35">
      <c r="B1645" s="142">
        <v>2019</v>
      </c>
      <c r="C1645" s="142"/>
      <c r="D1645" s="228">
        <v>5230</v>
      </c>
      <c r="E1645" s="228">
        <v>34597</v>
      </c>
      <c r="F1645" s="228">
        <v>32682</v>
      </c>
      <c r="G1645" s="228">
        <v>743575</v>
      </c>
      <c r="H1645" s="228">
        <v>610262</v>
      </c>
      <c r="I1645" s="229">
        <v>6.62</v>
      </c>
      <c r="J1645" s="229">
        <v>21.49</v>
      </c>
      <c r="K1645" s="229">
        <v>32.049999999999997</v>
      </c>
      <c r="L1645" s="229">
        <v>140.86000000000001</v>
      </c>
      <c r="M1645" s="229">
        <v>67.09</v>
      </c>
      <c r="N1645" s="14"/>
      <c r="O1645"/>
    </row>
    <row r="1646" spans="2:16" s="7" customFormat="1" ht="15" customHeight="1" x14ac:dyDescent="0.35">
      <c r="B1646" s="142">
        <v>2018</v>
      </c>
      <c r="C1646" s="142"/>
      <c r="D1646" s="228">
        <v>4927</v>
      </c>
      <c r="E1646" s="228">
        <v>33333</v>
      </c>
      <c r="F1646" s="228">
        <v>31643</v>
      </c>
      <c r="G1646" s="228">
        <v>680404</v>
      </c>
      <c r="H1646" s="228">
        <v>560926</v>
      </c>
      <c r="I1646" s="229">
        <v>6.77</v>
      </c>
      <c r="J1646" s="229">
        <v>20.41</v>
      </c>
      <c r="K1646" s="229">
        <v>30.86</v>
      </c>
      <c r="L1646" s="229">
        <v>143.5</v>
      </c>
      <c r="M1646" s="229">
        <v>66.13</v>
      </c>
      <c r="N1646" s="14"/>
      <c r="O1646"/>
    </row>
    <row r="1647" spans="2:16" s="7" customFormat="1" ht="15" customHeight="1" x14ac:dyDescent="0.35">
      <c r="B1647" s="142">
        <v>2017</v>
      </c>
      <c r="C1647" s="142"/>
      <c r="D1647" s="228">
        <v>4924</v>
      </c>
      <c r="E1647" s="228">
        <v>32134</v>
      </c>
      <c r="F1647" s="228">
        <v>30443</v>
      </c>
      <c r="G1647" s="228">
        <v>635357</v>
      </c>
      <c r="H1647" s="228">
        <v>524126</v>
      </c>
      <c r="I1647" s="229">
        <v>6.53</v>
      </c>
      <c r="J1647" s="229">
        <v>19.77</v>
      </c>
      <c r="K1647" s="229">
        <v>30.95</v>
      </c>
      <c r="L1647" s="229">
        <v>148.28</v>
      </c>
      <c r="M1647" s="229">
        <v>63.83</v>
      </c>
      <c r="N1647" s="14"/>
      <c r="O1647"/>
    </row>
    <row r="1648" spans="2:16" s="7" customFormat="1" ht="15" customHeight="1" x14ac:dyDescent="0.35">
      <c r="B1648" s="142">
        <v>2016</v>
      </c>
      <c r="C1648" s="142"/>
      <c r="D1648" s="228">
        <v>4794</v>
      </c>
      <c r="E1648" s="228">
        <v>30874</v>
      </c>
      <c r="F1648" s="228">
        <v>29214</v>
      </c>
      <c r="G1648" s="228">
        <v>590122</v>
      </c>
      <c r="H1648" s="228">
        <v>486599</v>
      </c>
      <c r="I1648" s="229">
        <v>6.44</v>
      </c>
      <c r="J1648" s="229">
        <v>19.11</v>
      </c>
      <c r="K1648" s="229">
        <v>30.12</v>
      </c>
      <c r="L1648" s="229">
        <v>149.09</v>
      </c>
      <c r="M1648" s="229">
        <v>63.23</v>
      </c>
      <c r="N1648" s="14"/>
      <c r="O1648"/>
    </row>
    <row r="1649" spans="2:16" s="7" customFormat="1" ht="15" customHeight="1" x14ac:dyDescent="0.35">
      <c r="B1649" s="142">
        <v>2015</v>
      </c>
      <c r="C1649" s="142"/>
      <c r="D1649" s="228">
        <v>4825</v>
      </c>
      <c r="E1649" s="228">
        <v>29500</v>
      </c>
      <c r="F1649" s="228">
        <v>27838</v>
      </c>
      <c r="G1649" s="228">
        <v>549532</v>
      </c>
      <c r="H1649" s="228">
        <v>452335</v>
      </c>
      <c r="I1649" s="229">
        <v>6.11</v>
      </c>
      <c r="J1649" s="229">
        <v>18.63</v>
      </c>
      <c r="K1649" s="229">
        <v>31.52</v>
      </c>
      <c r="L1649" s="229">
        <v>159.68</v>
      </c>
      <c r="M1649" s="229">
        <v>58.57</v>
      </c>
      <c r="O1649"/>
    </row>
    <row r="1650" spans="2:16" s="14" customFormat="1" ht="15" customHeight="1" collapsed="1" x14ac:dyDescent="0.35">
      <c r="B1650" s="142">
        <v>2014</v>
      </c>
      <c r="C1650" s="142"/>
      <c r="D1650" s="128">
        <v>4898</v>
      </c>
      <c r="E1650" s="128">
        <v>28716</v>
      </c>
      <c r="F1650" s="128">
        <v>27033</v>
      </c>
      <c r="G1650" s="128">
        <v>510886</v>
      </c>
      <c r="H1650" s="128">
        <v>418067</v>
      </c>
      <c r="I1650" s="129">
        <v>5.86</v>
      </c>
      <c r="J1650" s="129">
        <v>17.79</v>
      </c>
      <c r="K1650" s="129">
        <v>27.82</v>
      </c>
      <c r="L1650" s="129">
        <v>147.19</v>
      </c>
      <c r="M1650" s="129">
        <v>63.35</v>
      </c>
      <c r="N1650" s="7"/>
      <c r="O1650"/>
      <c r="P1650" s="309"/>
    </row>
    <row r="1651" spans="2:16" s="14" customFormat="1" ht="15" customHeight="1" x14ac:dyDescent="0.35">
      <c r="B1651" s="142">
        <v>2013</v>
      </c>
      <c r="C1651" s="142"/>
      <c r="D1651" s="128">
        <v>5016</v>
      </c>
      <c r="E1651" s="128">
        <v>27685</v>
      </c>
      <c r="F1651" s="128">
        <v>25954</v>
      </c>
      <c r="G1651" s="128">
        <v>483951</v>
      </c>
      <c r="H1651" s="128">
        <v>395840</v>
      </c>
      <c r="I1651" s="129">
        <v>5.52</v>
      </c>
      <c r="J1651" s="129">
        <v>17.48</v>
      </c>
      <c r="K1651" s="129">
        <v>26.59</v>
      </c>
      <c r="L1651" s="129">
        <v>142.59</v>
      </c>
      <c r="M1651" s="129">
        <v>64.930000000000007</v>
      </c>
      <c r="N1651" s="7"/>
      <c r="O1651"/>
      <c r="P1651" s="309"/>
    </row>
    <row r="1652" spans="2:16" s="14" customFormat="1" ht="15" customHeight="1" x14ac:dyDescent="0.35">
      <c r="B1652" s="126">
        <v>2012</v>
      </c>
      <c r="C1652" s="126"/>
      <c r="D1652" s="128">
        <v>5210</v>
      </c>
      <c r="E1652" s="128">
        <v>27389</v>
      </c>
      <c r="F1652" s="128">
        <v>25719</v>
      </c>
      <c r="G1652" s="128">
        <v>480672</v>
      </c>
      <c r="H1652" s="128">
        <v>393476</v>
      </c>
      <c r="I1652" s="129">
        <v>5.26</v>
      </c>
      <c r="J1652" s="129">
        <v>17.55</v>
      </c>
      <c r="K1652" s="129">
        <v>25.71</v>
      </c>
      <c r="L1652" s="129">
        <v>137.58000000000001</v>
      </c>
      <c r="M1652" s="129">
        <v>67.41</v>
      </c>
      <c r="N1652" s="7"/>
      <c r="O1652"/>
      <c r="P1652" s="309"/>
    </row>
    <row r="1653" spans="2:16" s="7" customFormat="1" ht="15" customHeight="1" x14ac:dyDescent="0.35">
      <c r="B1653" s="126">
        <v>2011</v>
      </c>
      <c r="C1653" s="126"/>
      <c r="D1653" s="128">
        <v>5477</v>
      </c>
      <c r="E1653" s="128">
        <v>28851</v>
      </c>
      <c r="F1653" s="128">
        <v>27160</v>
      </c>
      <c r="G1653" s="128">
        <v>512138</v>
      </c>
      <c r="H1653" s="128">
        <v>417450</v>
      </c>
      <c r="I1653" s="129">
        <v>5.27</v>
      </c>
      <c r="J1653" s="129">
        <v>17.75</v>
      </c>
      <c r="K1653" s="129">
        <v>26.44</v>
      </c>
      <c r="L1653" s="129">
        <v>140.21</v>
      </c>
      <c r="M1653" s="129">
        <v>66.31</v>
      </c>
      <c r="O1653"/>
    </row>
    <row r="1654" spans="2:16" s="7" customFormat="1" ht="15" customHeight="1" x14ac:dyDescent="0.35">
      <c r="B1654" s="126">
        <v>2010</v>
      </c>
      <c r="C1654" s="126"/>
      <c r="D1654" s="128">
        <v>5599</v>
      </c>
      <c r="E1654" s="128">
        <v>29689</v>
      </c>
      <c r="F1654" s="128">
        <v>28053</v>
      </c>
      <c r="G1654" s="128">
        <v>523156</v>
      </c>
      <c r="H1654" s="128">
        <v>428240</v>
      </c>
      <c r="I1654" s="129">
        <v>5.3</v>
      </c>
      <c r="J1654" s="129">
        <v>17.62</v>
      </c>
      <c r="K1654" s="129">
        <v>26.7</v>
      </c>
      <c r="L1654" s="129">
        <v>143.16</v>
      </c>
      <c r="M1654" s="129">
        <v>65.25</v>
      </c>
      <c r="O1654"/>
    </row>
    <row r="1655" spans="2:16" s="7" customFormat="1" ht="15" customHeight="1" x14ac:dyDescent="0.35">
      <c r="B1655" s="126">
        <v>2009</v>
      </c>
      <c r="C1655" s="126"/>
      <c r="D1655" s="128">
        <v>5845</v>
      </c>
      <c r="E1655" s="128">
        <v>29431</v>
      </c>
      <c r="F1655" s="128">
        <v>27704</v>
      </c>
      <c r="G1655" s="128">
        <v>506989</v>
      </c>
      <c r="H1655" s="128">
        <v>412591</v>
      </c>
      <c r="I1655" s="129">
        <v>5.04</v>
      </c>
      <c r="J1655" s="129">
        <v>17.23</v>
      </c>
      <c r="K1655" s="129">
        <v>31.29</v>
      </c>
      <c r="L1655" s="129">
        <v>171.01</v>
      </c>
      <c r="M1655" s="129">
        <v>54.78</v>
      </c>
      <c r="N1655" s="14"/>
      <c r="O1655"/>
    </row>
    <row r="1656" spans="2:16" s="7" customFormat="1" ht="15" customHeight="1" x14ac:dyDescent="0.35">
      <c r="B1656" s="126">
        <v>2008</v>
      </c>
      <c r="C1656" s="126"/>
      <c r="D1656" s="128">
        <v>6067</v>
      </c>
      <c r="E1656" s="128">
        <v>30340</v>
      </c>
      <c r="F1656" s="128">
        <v>28585</v>
      </c>
      <c r="G1656" s="128">
        <v>518145</v>
      </c>
      <c r="H1656" s="128">
        <v>421928</v>
      </c>
      <c r="I1656" s="129">
        <v>5</v>
      </c>
      <c r="J1656" s="129">
        <v>17.079999999999998</v>
      </c>
      <c r="K1656" s="129">
        <v>30.08</v>
      </c>
      <c r="L1656" s="129">
        <v>165.93</v>
      </c>
      <c r="M1656" s="129">
        <v>56.36</v>
      </c>
      <c r="N1656" s="14"/>
      <c r="O1656"/>
    </row>
    <row r="1657" spans="2:16" s="7" customFormat="1" ht="15" customHeight="1" x14ac:dyDescent="0.35">
      <c r="B1657" s="123" t="s">
        <v>286</v>
      </c>
      <c r="C1657" s="123"/>
      <c r="D1657" s="132"/>
      <c r="E1657" s="132"/>
      <c r="F1657" s="132"/>
      <c r="G1657" s="132"/>
      <c r="H1657" s="132"/>
      <c r="I1657" s="133"/>
      <c r="J1657" s="133"/>
      <c r="K1657" s="133"/>
      <c r="L1657" s="133"/>
      <c r="M1657" s="133"/>
      <c r="N1657" s="14"/>
      <c r="O1657"/>
    </row>
    <row r="1658" spans="2:16" s="7" customFormat="1" ht="15" customHeight="1" x14ac:dyDescent="0.35">
      <c r="B1658" s="142">
        <v>2020</v>
      </c>
      <c r="C1658" s="142"/>
      <c r="D1658" s="228">
        <v>14356</v>
      </c>
      <c r="E1658" s="228">
        <v>89519</v>
      </c>
      <c r="F1658" s="228">
        <v>82683</v>
      </c>
      <c r="G1658" s="228">
        <v>2450725</v>
      </c>
      <c r="H1658" s="228">
        <v>1867421</v>
      </c>
      <c r="I1658" s="229">
        <v>6.24</v>
      </c>
      <c r="J1658" s="229">
        <v>27.38</v>
      </c>
      <c r="K1658" s="229">
        <v>27.57</v>
      </c>
      <c r="L1658" s="229">
        <v>93</v>
      </c>
      <c r="M1658" s="229">
        <v>102.31</v>
      </c>
      <c r="N1658" s="14"/>
      <c r="O1658"/>
      <c r="P1658" s="308"/>
    </row>
    <row r="1659" spans="2:16" s="7" customFormat="1" ht="15" customHeight="1" x14ac:dyDescent="0.35">
      <c r="B1659" s="142">
        <v>2019</v>
      </c>
      <c r="C1659" s="142"/>
      <c r="D1659" s="228">
        <v>12789</v>
      </c>
      <c r="E1659" s="228">
        <v>88914</v>
      </c>
      <c r="F1659" s="228">
        <v>83321</v>
      </c>
      <c r="G1659" s="228">
        <v>2818189</v>
      </c>
      <c r="H1659" s="228">
        <v>2146180</v>
      </c>
      <c r="I1659" s="229">
        <v>6.95</v>
      </c>
      <c r="J1659" s="229">
        <v>31.7</v>
      </c>
      <c r="K1659" s="229">
        <v>53.27</v>
      </c>
      <c r="L1659" s="229">
        <v>157.47999999999999</v>
      </c>
      <c r="M1659" s="229">
        <v>59.69</v>
      </c>
      <c r="N1659" s="14"/>
      <c r="O1659"/>
    </row>
    <row r="1660" spans="2:16" s="7" customFormat="1" ht="15" customHeight="1" x14ac:dyDescent="0.35">
      <c r="B1660" s="142">
        <v>2018</v>
      </c>
      <c r="C1660" s="142"/>
      <c r="D1660" s="228">
        <v>9529</v>
      </c>
      <c r="E1660" s="228">
        <v>82015</v>
      </c>
      <c r="F1660" s="228">
        <v>78493</v>
      </c>
      <c r="G1660" s="228">
        <v>2656197</v>
      </c>
      <c r="H1660" s="228">
        <v>2000124</v>
      </c>
      <c r="I1660" s="229">
        <v>8.61</v>
      </c>
      <c r="J1660" s="229">
        <v>32.39</v>
      </c>
      <c r="K1660" s="229">
        <v>57.68</v>
      </c>
      <c r="L1660" s="229">
        <v>170.46</v>
      </c>
      <c r="M1660" s="229">
        <v>56.28</v>
      </c>
      <c r="N1660" s="14"/>
      <c r="O1660"/>
    </row>
    <row r="1661" spans="2:16" s="7" customFormat="1" ht="15" customHeight="1" x14ac:dyDescent="0.35">
      <c r="B1661" s="142">
        <v>2017</v>
      </c>
      <c r="C1661" s="142"/>
      <c r="D1661" s="228">
        <v>7664</v>
      </c>
      <c r="E1661" s="228">
        <v>77241</v>
      </c>
      <c r="F1661" s="228">
        <v>74971</v>
      </c>
      <c r="G1661" s="228">
        <v>2368505</v>
      </c>
      <c r="H1661" s="228">
        <v>1796721</v>
      </c>
      <c r="I1661" s="229">
        <v>10.08</v>
      </c>
      <c r="J1661" s="229">
        <v>30.66</v>
      </c>
      <c r="K1661" s="229">
        <v>56.61</v>
      </c>
      <c r="L1661" s="229">
        <v>179.18</v>
      </c>
      <c r="M1661" s="229">
        <v>54.06</v>
      </c>
      <c r="N1661" s="14"/>
      <c r="O1661"/>
    </row>
    <row r="1662" spans="2:16" s="14" customFormat="1" ht="15" customHeight="1" collapsed="1" x14ac:dyDescent="0.35">
      <c r="B1662" s="142">
        <v>2016</v>
      </c>
      <c r="C1662" s="142"/>
      <c r="D1662" s="228">
        <v>6994</v>
      </c>
      <c r="E1662" s="228">
        <v>74078</v>
      </c>
      <c r="F1662" s="228">
        <v>72304</v>
      </c>
      <c r="G1662" s="228">
        <v>2214152</v>
      </c>
      <c r="H1662" s="228">
        <v>1697102</v>
      </c>
      <c r="I1662" s="229">
        <v>10.59</v>
      </c>
      <c r="J1662" s="229">
        <v>29.89</v>
      </c>
      <c r="K1662" s="229">
        <v>54.09</v>
      </c>
      <c r="L1662" s="229">
        <v>176.64</v>
      </c>
      <c r="M1662" s="229">
        <v>55.13</v>
      </c>
      <c r="N1662" s="7"/>
      <c r="O1662"/>
      <c r="P1662" s="309"/>
    </row>
    <row r="1663" spans="2:16" s="14" customFormat="1" ht="15" customHeight="1" x14ac:dyDescent="0.35">
      <c r="B1663" s="142">
        <v>2015</v>
      </c>
      <c r="C1663" s="142"/>
      <c r="D1663" s="228">
        <v>6831</v>
      </c>
      <c r="E1663" s="228">
        <v>72727</v>
      </c>
      <c r="F1663" s="228">
        <v>71095</v>
      </c>
      <c r="G1663" s="228">
        <v>2195256</v>
      </c>
      <c r="H1663" s="228">
        <v>1663307</v>
      </c>
      <c r="I1663" s="229">
        <v>10.65</v>
      </c>
      <c r="J1663" s="229">
        <v>30.18</v>
      </c>
      <c r="K1663" s="229">
        <v>53.26</v>
      </c>
      <c r="L1663" s="229">
        <v>172.47</v>
      </c>
      <c r="M1663" s="229">
        <v>56.52</v>
      </c>
      <c r="N1663" s="7"/>
      <c r="O1663"/>
      <c r="P1663" s="309"/>
    </row>
    <row r="1664" spans="2:16" s="14" customFormat="1" ht="15" customHeight="1" x14ac:dyDescent="0.35">
      <c r="B1664" s="142">
        <v>2014</v>
      </c>
      <c r="C1664" s="142"/>
      <c r="D1664" s="128">
        <v>6872</v>
      </c>
      <c r="E1664" s="128">
        <v>71403</v>
      </c>
      <c r="F1664" s="128">
        <v>69670</v>
      </c>
      <c r="G1664" s="128">
        <v>2060689</v>
      </c>
      <c r="H1664" s="128">
        <v>1625397</v>
      </c>
      <c r="I1664" s="129">
        <v>10.39</v>
      </c>
      <c r="J1664" s="129">
        <v>28.86</v>
      </c>
      <c r="K1664" s="129">
        <v>52.91</v>
      </c>
      <c r="L1664" s="129">
        <v>178.88</v>
      </c>
      <c r="M1664" s="129">
        <v>54.5</v>
      </c>
      <c r="N1664" s="7"/>
      <c r="O1664"/>
      <c r="P1664" s="309"/>
    </row>
    <row r="1665" spans="2:16" s="7" customFormat="1" ht="15" customHeight="1" x14ac:dyDescent="0.35">
      <c r="B1665" s="142">
        <v>2013</v>
      </c>
      <c r="C1665" s="142"/>
      <c r="D1665" s="128">
        <v>7011</v>
      </c>
      <c r="E1665" s="128">
        <v>71439</v>
      </c>
      <c r="F1665" s="128">
        <v>69795</v>
      </c>
      <c r="G1665" s="128">
        <v>2080721</v>
      </c>
      <c r="H1665" s="128">
        <v>1597068</v>
      </c>
      <c r="I1665" s="129">
        <v>10.19</v>
      </c>
      <c r="J1665" s="129">
        <v>29.13</v>
      </c>
      <c r="K1665" s="129">
        <v>51.17</v>
      </c>
      <c r="L1665" s="129">
        <v>171.64</v>
      </c>
      <c r="M1665" s="129">
        <v>57.26</v>
      </c>
      <c r="O1665"/>
    </row>
    <row r="1666" spans="2:16" s="7" customFormat="1" ht="15" customHeight="1" x14ac:dyDescent="0.35">
      <c r="B1666" s="126">
        <v>2012</v>
      </c>
      <c r="C1666" s="126"/>
      <c r="D1666" s="128">
        <v>7089</v>
      </c>
      <c r="E1666" s="128">
        <v>72842</v>
      </c>
      <c r="F1666" s="128">
        <v>71295</v>
      </c>
      <c r="G1666" s="128">
        <v>2069572</v>
      </c>
      <c r="H1666" s="128">
        <v>1533238</v>
      </c>
      <c r="I1666" s="129">
        <v>10.28</v>
      </c>
      <c r="J1666" s="129">
        <v>28.41</v>
      </c>
      <c r="K1666" s="129">
        <v>49.81</v>
      </c>
      <c r="L1666" s="129">
        <v>171.58</v>
      </c>
      <c r="M1666" s="129">
        <v>57.37</v>
      </c>
      <c r="O1666"/>
    </row>
    <row r="1667" spans="2:16" s="7" customFormat="1" ht="15" customHeight="1" x14ac:dyDescent="0.35">
      <c r="B1667" s="126">
        <v>2011</v>
      </c>
      <c r="C1667" s="126"/>
      <c r="D1667" s="128">
        <v>7316</v>
      </c>
      <c r="E1667" s="128">
        <v>76167</v>
      </c>
      <c r="F1667" s="128">
        <v>74560</v>
      </c>
      <c r="G1667" s="128">
        <v>2170777</v>
      </c>
      <c r="H1667" s="128">
        <v>1604530</v>
      </c>
      <c r="I1667" s="129">
        <v>10.41</v>
      </c>
      <c r="J1667" s="129">
        <v>28.5</v>
      </c>
      <c r="K1667" s="129">
        <v>49.56</v>
      </c>
      <c r="L1667" s="129">
        <v>170.23</v>
      </c>
      <c r="M1667" s="129">
        <v>58.37</v>
      </c>
      <c r="O1667"/>
    </row>
    <row r="1668" spans="2:16" s="7" customFormat="1" ht="15" customHeight="1" x14ac:dyDescent="0.35">
      <c r="B1668" s="126">
        <v>2010</v>
      </c>
      <c r="C1668" s="126"/>
      <c r="D1668" s="128">
        <v>7444</v>
      </c>
      <c r="E1668" s="128">
        <v>78757</v>
      </c>
      <c r="F1668" s="128">
        <v>77129</v>
      </c>
      <c r="G1668" s="128">
        <v>2329888</v>
      </c>
      <c r="H1668" s="128">
        <v>1754580</v>
      </c>
      <c r="I1668" s="129">
        <v>10.58</v>
      </c>
      <c r="J1668" s="129">
        <v>29.58</v>
      </c>
      <c r="K1668" s="129">
        <v>50.88</v>
      </c>
      <c r="L1668" s="129">
        <v>168.43</v>
      </c>
      <c r="M1668" s="129">
        <v>59.1</v>
      </c>
      <c r="N1668" s="13"/>
      <c r="O1668"/>
    </row>
    <row r="1669" spans="2:16" s="7" customFormat="1" ht="15" customHeight="1" x14ac:dyDescent="0.35">
      <c r="B1669" s="126">
        <v>2009</v>
      </c>
      <c r="C1669" s="126"/>
      <c r="D1669" s="128">
        <v>7735</v>
      </c>
      <c r="E1669" s="128">
        <v>79685</v>
      </c>
      <c r="F1669" s="128">
        <v>77922</v>
      </c>
      <c r="G1669" s="128">
        <v>2240595</v>
      </c>
      <c r="H1669" s="128">
        <v>1696089</v>
      </c>
      <c r="I1669" s="129">
        <v>10.3</v>
      </c>
      <c r="J1669" s="129">
        <v>28.12</v>
      </c>
      <c r="K1669" s="129">
        <v>47.74</v>
      </c>
      <c r="L1669" s="129">
        <v>166.04</v>
      </c>
      <c r="M1669" s="129">
        <v>59.94</v>
      </c>
      <c r="N1669" s="13"/>
      <c r="O1669"/>
    </row>
    <row r="1670" spans="2:16" s="7" customFormat="1" ht="15" customHeight="1" x14ac:dyDescent="0.35">
      <c r="B1670" s="126">
        <v>2008</v>
      </c>
      <c r="C1670" s="126"/>
      <c r="D1670" s="128">
        <v>8067</v>
      </c>
      <c r="E1670" s="128">
        <v>79683</v>
      </c>
      <c r="F1670" s="128">
        <v>77756</v>
      </c>
      <c r="G1670" s="128">
        <v>2266290</v>
      </c>
      <c r="H1670" s="128">
        <v>1691974</v>
      </c>
      <c r="I1670" s="129">
        <v>9.8800000000000008</v>
      </c>
      <c r="J1670" s="129">
        <v>28.44</v>
      </c>
      <c r="K1670" s="129">
        <v>47.58</v>
      </c>
      <c r="L1670" s="129">
        <v>163.25</v>
      </c>
      <c r="M1670" s="129">
        <v>61.03</v>
      </c>
      <c r="N1670" s="13"/>
      <c r="O1670"/>
    </row>
    <row r="1671" spans="2:16" s="14" customFormat="1" ht="15" customHeight="1" collapsed="1" x14ac:dyDescent="0.35">
      <c r="B1671" s="123" t="s">
        <v>287</v>
      </c>
      <c r="C1671" s="123"/>
      <c r="D1671" s="132"/>
      <c r="E1671" s="132"/>
      <c r="F1671" s="132"/>
      <c r="G1671" s="132"/>
      <c r="H1671" s="132"/>
      <c r="I1671" s="133"/>
      <c r="J1671" s="133"/>
      <c r="K1671" s="133"/>
      <c r="L1671" s="133"/>
      <c r="M1671" s="133"/>
      <c r="N1671" s="13"/>
      <c r="O1671"/>
      <c r="P1671" s="309"/>
    </row>
    <row r="1672" spans="2:16" s="14" customFormat="1" ht="15" customHeight="1" x14ac:dyDescent="0.35">
      <c r="B1672" s="142">
        <v>2020</v>
      </c>
      <c r="C1672" s="142"/>
      <c r="D1672" s="228">
        <v>1546</v>
      </c>
      <c r="E1672" s="228">
        <v>8193</v>
      </c>
      <c r="F1672" s="228">
        <v>7527</v>
      </c>
      <c r="G1672" s="228">
        <v>174701</v>
      </c>
      <c r="H1672" s="228">
        <v>141003</v>
      </c>
      <c r="I1672" s="229">
        <v>5.3</v>
      </c>
      <c r="J1672" s="229">
        <v>21.32</v>
      </c>
      <c r="K1672" s="229">
        <v>42.06</v>
      </c>
      <c r="L1672" s="229">
        <v>181.22</v>
      </c>
      <c r="M1672" s="229">
        <v>50.62</v>
      </c>
      <c r="N1672" s="13"/>
      <c r="O1672"/>
      <c r="P1672" s="308"/>
    </row>
    <row r="1673" spans="2:16" s="14" customFormat="1" ht="15" customHeight="1" x14ac:dyDescent="0.35">
      <c r="B1673" s="142">
        <v>2019</v>
      </c>
      <c r="C1673" s="142"/>
      <c r="D1673" s="228">
        <v>1474</v>
      </c>
      <c r="E1673" s="228">
        <v>8162</v>
      </c>
      <c r="F1673" s="228">
        <v>7566</v>
      </c>
      <c r="G1673" s="228">
        <v>168692</v>
      </c>
      <c r="H1673" s="228">
        <v>136499</v>
      </c>
      <c r="I1673" s="229">
        <v>5.54</v>
      </c>
      <c r="J1673" s="229">
        <v>20.67</v>
      </c>
      <c r="K1673" s="229">
        <v>41.19</v>
      </c>
      <c r="L1673" s="229">
        <v>184.72</v>
      </c>
      <c r="M1673" s="229">
        <v>49.65</v>
      </c>
      <c r="N1673" s="13"/>
      <c r="O1673"/>
      <c r="P1673" s="309"/>
    </row>
    <row r="1674" spans="2:16" s="14" customFormat="1" ht="15" customHeight="1" x14ac:dyDescent="0.35">
      <c r="B1674" s="142">
        <v>2018</v>
      </c>
      <c r="C1674" s="142"/>
      <c r="D1674" s="228">
        <v>1424</v>
      </c>
      <c r="E1674" s="228">
        <v>7796</v>
      </c>
      <c r="F1674" s="228">
        <v>7243</v>
      </c>
      <c r="G1674" s="228">
        <v>154533</v>
      </c>
      <c r="H1674" s="228">
        <v>125391</v>
      </c>
      <c r="I1674" s="229">
        <v>5.47</v>
      </c>
      <c r="J1674" s="229">
        <v>19.82</v>
      </c>
      <c r="K1674" s="229">
        <v>42.57</v>
      </c>
      <c r="L1674" s="229">
        <v>199.54</v>
      </c>
      <c r="M1674" s="229">
        <v>46.05</v>
      </c>
      <c r="N1674" s="13"/>
      <c r="O1674"/>
      <c r="P1674" s="309"/>
    </row>
    <row r="1675" spans="2:16" s="14" customFormat="1" ht="15" customHeight="1" x14ac:dyDescent="0.35">
      <c r="B1675" s="142">
        <v>2017</v>
      </c>
      <c r="C1675" s="142"/>
      <c r="D1675" s="228">
        <v>1390</v>
      </c>
      <c r="E1675" s="228">
        <v>7333</v>
      </c>
      <c r="F1675" s="228">
        <v>6799</v>
      </c>
      <c r="G1675" s="228">
        <v>139038</v>
      </c>
      <c r="H1675" s="228">
        <v>112283</v>
      </c>
      <c r="I1675" s="229">
        <v>5.28</v>
      </c>
      <c r="J1675" s="229">
        <v>18.96</v>
      </c>
      <c r="K1675" s="229">
        <v>43.23</v>
      </c>
      <c r="L1675" s="229">
        <v>211.4</v>
      </c>
      <c r="M1675" s="229">
        <v>43.39</v>
      </c>
      <c r="N1675" s="7"/>
      <c r="O1675"/>
      <c r="P1675" s="309"/>
    </row>
    <row r="1676" spans="2:16" s="14" customFormat="1" ht="15" customHeight="1" x14ac:dyDescent="0.35">
      <c r="B1676" s="142">
        <v>2016</v>
      </c>
      <c r="C1676" s="142"/>
      <c r="D1676" s="228">
        <v>1357</v>
      </c>
      <c r="E1676" s="228">
        <v>6845</v>
      </c>
      <c r="F1676" s="228">
        <v>6334</v>
      </c>
      <c r="G1676" s="228">
        <v>127944</v>
      </c>
      <c r="H1676" s="228">
        <v>103259</v>
      </c>
      <c r="I1676" s="229">
        <v>5.04</v>
      </c>
      <c r="J1676" s="229">
        <v>18.690000000000001</v>
      </c>
      <c r="K1676" s="229">
        <v>43.82</v>
      </c>
      <c r="L1676" s="229">
        <v>216.94</v>
      </c>
      <c r="M1676" s="229">
        <v>42.17</v>
      </c>
      <c r="N1676" s="7"/>
      <c r="O1676"/>
      <c r="P1676" s="309"/>
    </row>
    <row r="1677" spans="2:16" s="7" customFormat="1" ht="15" customHeight="1" x14ac:dyDescent="0.35">
      <c r="B1677" s="142">
        <v>2015</v>
      </c>
      <c r="C1677" s="142"/>
      <c r="D1677" s="228">
        <v>1366</v>
      </c>
      <c r="E1677" s="228">
        <v>6479</v>
      </c>
      <c r="F1677" s="228">
        <v>5972</v>
      </c>
      <c r="G1677" s="228">
        <v>116501</v>
      </c>
      <c r="H1677" s="228">
        <v>94288</v>
      </c>
      <c r="I1677" s="229">
        <v>4.74</v>
      </c>
      <c r="J1677" s="229">
        <v>17.98</v>
      </c>
      <c r="K1677" s="229">
        <v>42.82</v>
      </c>
      <c r="L1677" s="229">
        <v>219.49</v>
      </c>
      <c r="M1677" s="229">
        <v>41.37</v>
      </c>
      <c r="O1677"/>
    </row>
    <row r="1678" spans="2:16" s="7" customFormat="1" ht="15" customHeight="1" x14ac:dyDescent="0.35">
      <c r="B1678" s="142">
        <v>2014</v>
      </c>
      <c r="C1678" s="142"/>
      <c r="D1678" s="128">
        <v>1370</v>
      </c>
      <c r="E1678" s="128">
        <v>6170</v>
      </c>
      <c r="F1678" s="128">
        <v>5675</v>
      </c>
      <c r="G1678" s="128">
        <v>108677</v>
      </c>
      <c r="H1678" s="128">
        <v>87817</v>
      </c>
      <c r="I1678" s="129">
        <v>4.5</v>
      </c>
      <c r="J1678" s="129">
        <v>17.61</v>
      </c>
      <c r="K1678" s="129">
        <v>42.57</v>
      </c>
      <c r="L1678" s="129">
        <v>222.29</v>
      </c>
      <c r="M1678" s="129">
        <v>40.76</v>
      </c>
      <c r="O1678"/>
    </row>
    <row r="1679" spans="2:16" s="7" customFormat="1" ht="15" customHeight="1" x14ac:dyDescent="0.35">
      <c r="B1679" s="142">
        <v>2013</v>
      </c>
      <c r="C1679" s="142"/>
      <c r="D1679" s="128">
        <v>1425</v>
      </c>
      <c r="E1679" s="128">
        <v>6055</v>
      </c>
      <c r="F1679" s="128">
        <v>5548</v>
      </c>
      <c r="G1679" s="128">
        <v>104085</v>
      </c>
      <c r="H1679" s="128">
        <v>83368</v>
      </c>
      <c r="I1679" s="129">
        <v>4.25</v>
      </c>
      <c r="J1679" s="129">
        <v>17.190000000000001</v>
      </c>
      <c r="K1679" s="129">
        <v>40.46</v>
      </c>
      <c r="L1679" s="129">
        <v>215.64</v>
      </c>
      <c r="M1679" s="129">
        <v>41.89</v>
      </c>
      <c r="O1679"/>
    </row>
    <row r="1680" spans="2:16" s="7" customFormat="1" ht="15" customHeight="1" x14ac:dyDescent="0.35">
      <c r="B1680" s="126">
        <v>2012</v>
      </c>
      <c r="C1680" s="126"/>
      <c r="D1680" s="128">
        <v>1485</v>
      </c>
      <c r="E1680" s="128">
        <v>5882</v>
      </c>
      <c r="F1680" s="128">
        <v>5372</v>
      </c>
      <c r="G1680" s="128">
        <v>100566</v>
      </c>
      <c r="H1680" s="128">
        <v>80143</v>
      </c>
      <c r="I1680" s="129">
        <v>3.96</v>
      </c>
      <c r="J1680" s="129">
        <v>17.100000000000001</v>
      </c>
      <c r="K1680" s="129">
        <v>37.65</v>
      </c>
      <c r="L1680" s="129">
        <v>201.12</v>
      </c>
      <c r="M1680" s="129">
        <v>44.77</v>
      </c>
      <c r="O1680"/>
    </row>
    <row r="1681" spans="2:16" s="7" customFormat="1" ht="15" customHeight="1" x14ac:dyDescent="0.35">
      <c r="B1681" s="126">
        <v>2011</v>
      </c>
      <c r="C1681" s="126"/>
      <c r="D1681" s="128">
        <v>1554</v>
      </c>
      <c r="E1681" s="128">
        <v>6340</v>
      </c>
      <c r="F1681" s="128">
        <v>5820</v>
      </c>
      <c r="G1681" s="128">
        <v>110392</v>
      </c>
      <c r="H1681" s="128">
        <v>89097</v>
      </c>
      <c r="I1681" s="129">
        <v>4.08</v>
      </c>
      <c r="J1681" s="129">
        <v>17.41</v>
      </c>
      <c r="K1681" s="129">
        <v>36.58</v>
      </c>
      <c r="L1681" s="129">
        <v>192.86</v>
      </c>
      <c r="M1681" s="129">
        <v>47.01</v>
      </c>
      <c r="N1681" s="12"/>
      <c r="O1681"/>
    </row>
    <row r="1682" spans="2:16" s="7" customFormat="1" ht="15" customHeight="1" x14ac:dyDescent="0.35">
      <c r="B1682" s="126">
        <v>2010</v>
      </c>
      <c r="C1682" s="126"/>
      <c r="D1682" s="128">
        <v>1617</v>
      </c>
      <c r="E1682" s="128">
        <v>5877</v>
      </c>
      <c r="F1682" s="128">
        <v>5357</v>
      </c>
      <c r="G1682" s="128">
        <v>102028</v>
      </c>
      <c r="H1682" s="128">
        <v>81918</v>
      </c>
      <c r="I1682" s="129">
        <v>3.63</v>
      </c>
      <c r="J1682" s="129">
        <v>17.36</v>
      </c>
      <c r="K1682" s="129">
        <v>42.05</v>
      </c>
      <c r="L1682" s="129">
        <v>220.81</v>
      </c>
      <c r="M1682" s="129">
        <v>40.71</v>
      </c>
      <c r="N1682" s="13"/>
      <c r="O1682"/>
    </row>
    <row r="1683" spans="2:16" s="13" customFormat="1" ht="15" customHeight="1" collapsed="1" x14ac:dyDescent="0.35">
      <c r="B1683" s="126">
        <v>2009</v>
      </c>
      <c r="C1683" s="126"/>
      <c r="D1683" s="128">
        <v>1690</v>
      </c>
      <c r="E1683" s="128">
        <v>5940</v>
      </c>
      <c r="F1683" s="128">
        <v>5351</v>
      </c>
      <c r="G1683" s="128">
        <v>101601</v>
      </c>
      <c r="H1683" s="128">
        <v>80271</v>
      </c>
      <c r="I1683" s="129">
        <v>3.51</v>
      </c>
      <c r="J1683" s="129">
        <v>17.100000000000001</v>
      </c>
      <c r="K1683" s="129">
        <v>39.82</v>
      </c>
      <c r="L1683" s="129">
        <v>209.72</v>
      </c>
      <c r="M1683" s="129">
        <v>42.57</v>
      </c>
      <c r="O1683"/>
    </row>
    <row r="1684" spans="2:16" s="13" customFormat="1" ht="15" customHeight="1" x14ac:dyDescent="0.35">
      <c r="B1684" s="126">
        <v>2008</v>
      </c>
      <c r="C1684" s="126"/>
      <c r="D1684" s="128">
        <v>1731</v>
      </c>
      <c r="E1684" s="128">
        <v>6185</v>
      </c>
      <c r="F1684" s="128">
        <v>5596</v>
      </c>
      <c r="G1684" s="128">
        <v>102708</v>
      </c>
      <c r="H1684" s="128">
        <v>81057</v>
      </c>
      <c r="I1684" s="129">
        <v>3.57</v>
      </c>
      <c r="J1684" s="129">
        <v>16.61</v>
      </c>
      <c r="K1684" s="129">
        <v>37.090000000000003</v>
      </c>
      <c r="L1684" s="129">
        <v>202.08</v>
      </c>
      <c r="M1684" s="129">
        <v>44.29</v>
      </c>
      <c r="O1684"/>
    </row>
    <row r="1685" spans="2:16" s="13" customFormat="1" ht="15" customHeight="1" x14ac:dyDescent="0.35">
      <c r="B1685" s="123" t="s">
        <v>288</v>
      </c>
      <c r="C1685" s="123"/>
      <c r="D1685" s="132"/>
      <c r="E1685" s="132"/>
      <c r="F1685" s="132"/>
      <c r="G1685" s="132"/>
      <c r="H1685" s="132"/>
      <c r="I1685" s="133"/>
      <c r="J1685" s="133"/>
      <c r="K1685" s="133"/>
      <c r="L1685" s="133"/>
      <c r="M1685" s="133"/>
      <c r="O1685"/>
    </row>
    <row r="1686" spans="2:16" s="13" customFormat="1" ht="15" customHeight="1" x14ac:dyDescent="0.35">
      <c r="B1686" s="142">
        <v>2020</v>
      </c>
      <c r="C1686" s="142"/>
      <c r="D1686" s="228">
        <v>1826</v>
      </c>
      <c r="E1686" s="228">
        <v>5645</v>
      </c>
      <c r="F1686" s="228">
        <v>4818</v>
      </c>
      <c r="G1686" s="228">
        <v>77774</v>
      </c>
      <c r="H1686" s="228">
        <v>63124</v>
      </c>
      <c r="I1686" s="229">
        <v>3.09</v>
      </c>
      <c r="J1686" s="229">
        <v>13.78</v>
      </c>
      <c r="K1686" s="229">
        <v>14.45</v>
      </c>
      <c r="L1686" s="229">
        <v>89.49</v>
      </c>
      <c r="M1686" s="229">
        <v>107.52</v>
      </c>
      <c r="O1686"/>
      <c r="P1686" s="308"/>
    </row>
    <row r="1687" spans="2:16" s="13" customFormat="1" ht="15" customHeight="1" x14ac:dyDescent="0.35">
      <c r="B1687" s="142">
        <v>2019</v>
      </c>
      <c r="C1687" s="142"/>
      <c r="D1687" s="228">
        <v>1586</v>
      </c>
      <c r="E1687" s="228">
        <v>5819</v>
      </c>
      <c r="F1687" s="228">
        <v>5179</v>
      </c>
      <c r="G1687" s="228">
        <v>87912</v>
      </c>
      <c r="H1687" s="228">
        <v>69987</v>
      </c>
      <c r="I1687" s="229">
        <v>3.67</v>
      </c>
      <c r="J1687" s="229">
        <v>15.11</v>
      </c>
      <c r="K1687" s="229">
        <v>19.440000000000001</v>
      </c>
      <c r="L1687" s="229">
        <v>114.5</v>
      </c>
      <c r="M1687" s="229">
        <v>79.16</v>
      </c>
      <c r="O1687"/>
    </row>
    <row r="1688" spans="2:16" s="13" customFormat="1" ht="15" customHeight="1" x14ac:dyDescent="0.35">
      <c r="B1688" s="142">
        <v>2018</v>
      </c>
      <c r="C1688" s="142"/>
      <c r="D1688" s="228">
        <v>1140</v>
      </c>
      <c r="E1688" s="228">
        <v>5183</v>
      </c>
      <c r="F1688" s="228">
        <v>4798</v>
      </c>
      <c r="G1688" s="228">
        <v>79878</v>
      </c>
      <c r="H1688" s="228">
        <v>63625</v>
      </c>
      <c r="I1688" s="229">
        <v>4.55</v>
      </c>
      <c r="J1688" s="229">
        <v>15.41</v>
      </c>
      <c r="K1688" s="229">
        <v>19.82</v>
      </c>
      <c r="L1688" s="229">
        <v>119.06</v>
      </c>
      <c r="M1688" s="229">
        <v>79.36</v>
      </c>
      <c r="O1688"/>
    </row>
    <row r="1689" spans="2:16" s="7" customFormat="1" ht="15" customHeight="1" x14ac:dyDescent="0.35">
      <c r="B1689" s="142">
        <v>2017</v>
      </c>
      <c r="C1689" s="142"/>
      <c r="D1689" s="228">
        <v>1044</v>
      </c>
      <c r="E1689" s="228">
        <v>4722</v>
      </c>
      <c r="F1689" s="228">
        <v>4376</v>
      </c>
      <c r="G1689" s="228">
        <v>70787</v>
      </c>
      <c r="H1689" s="228">
        <v>56475</v>
      </c>
      <c r="I1689" s="229">
        <v>4.5199999999999996</v>
      </c>
      <c r="J1689" s="229">
        <v>14.99</v>
      </c>
      <c r="K1689" s="229">
        <v>20.32</v>
      </c>
      <c r="L1689" s="229">
        <v>125.6</v>
      </c>
      <c r="M1689" s="229">
        <v>76.13</v>
      </c>
      <c r="O1689"/>
    </row>
    <row r="1690" spans="2:16" s="7" customFormat="1" ht="15" customHeight="1" x14ac:dyDescent="0.35">
      <c r="B1690" s="142">
        <v>2016</v>
      </c>
      <c r="C1690" s="142"/>
      <c r="D1690" s="228">
        <v>984</v>
      </c>
      <c r="E1690" s="228">
        <v>4479</v>
      </c>
      <c r="F1690" s="228">
        <v>4187</v>
      </c>
      <c r="G1690" s="228">
        <v>63844</v>
      </c>
      <c r="H1690" s="228">
        <v>51223</v>
      </c>
      <c r="I1690" s="229">
        <v>4.55</v>
      </c>
      <c r="J1690" s="229">
        <v>14.25</v>
      </c>
      <c r="K1690" s="229">
        <v>19.190000000000001</v>
      </c>
      <c r="L1690" s="229">
        <v>125.85</v>
      </c>
      <c r="M1690" s="229">
        <v>74.88</v>
      </c>
      <c r="O1690"/>
    </row>
    <row r="1691" spans="2:16" s="7" customFormat="1" ht="15" customHeight="1" x14ac:dyDescent="0.35">
      <c r="B1691" s="142">
        <v>2015</v>
      </c>
      <c r="C1691" s="142"/>
      <c r="D1691" s="228">
        <v>956</v>
      </c>
      <c r="E1691" s="228">
        <v>4120</v>
      </c>
      <c r="F1691" s="228">
        <v>3858</v>
      </c>
      <c r="G1691" s="228">
        <v>57334</v>
      </c>
      <c r="H1691" s="228">
        <v>46160</v>
      </c>
      <c r="I1691" s="229">
        <v>4.3099999999999996</v>
      </c>
      <c r="J1691" s="229">
        <v>13.92</v>
      </c>
      <c r="K1691" s="229">
        <v>18.940000000000001</v>
      </c>
      <c r="L1691" s="229">
        <v>127.43</v>
      </c>
      <c r="M1691" s="229">
        <v>75.760000000000005</v>
      </c>
      <c r="O1691"/>
    </row>
    <row r="1692" spans="2:16" s="7" customFormat="1" ht="15" customHeight="1" x14ac:dyDescent="0.35">
      <c r="B1692" s="142">
        <v>2014</v>
      </c>
      <c r="C1692" s="142"/>
      <c r="D1692" s="128">
        <v>937</v>
      </c>
      <c r="E1692" s="128">
        <v>3928</v>
      </c>
      <c r="F1692" s="128">
        <v>3676</v>
      </c>
      <c r="G1692" s="128">
        <v>54045</v>
      </c>
      <c r="H1692" s="128">
        <v>43575</v>
      </c>
      <c r="I1692" s="129">
        <v>4.1900000000000004</v>
      </c>
      <c r="J1692" s="129">
        <v>13.76</v>
      </c>
      <c r="K1692" s="129">
        <v>17.829999999999998</v>
      </c>
      <c r="L1692" s="129">
        <v>121.3</v>
      </c>
      <c r="M1692" s="129">
        <v>80.67</v>
      </c>
      <c r="O1692"/>
    </row>
    <row r="1693" spans="2:16" s="7" customFormat="1" ht="15" customHeight="1" x14ac:dyDescent="0.35">
      <c r="B1693" s="142">
        <v>2013</v>
      </c>
      <c r="C1693" s="142"/>
      <c r="D1693" s="128">
        <v>945</v>
      </c>
      <c r="E1693" s="128">
        <v>3709</v>
      </c>
      <c r="F1693" s="128">
        <v>3453</v>
      </c>
      <c r="G1693" s="128">
        <v>49092</v>
      </c>
      <c r="H1693" s="128">
        <v>39779</v>
      </c>
      <c r="I1693" s="129">
        <v>3.92</v>
      </c>
      <c r="J1693" s="129">
        <v>13.24</v>
      </c>
      <c r="K1693" s="129">
        <v>17.25</v>
      </c>
      <c r="L1693" s="129">
        <v>121.32</v>
      </c>
      <c r="M1693" s="129">
        <v>75.88</v>
      </c>
      <c r="O1693"/>
    </row>
    <row r="1694" spans="2:16" s="7" customFormat="1" ht="15" customHeight="1" x14ac:dyDescent="0.35">
      <c r="B1694" s="126">
        <v>2012</v>
      </c>
      <c r="C1694" s="126"/>
      <c r="D1694" s="128">
        <v>946</v>
      </c>
      <c r="E1694" s="128">
        <v>3851</v>
      </c>
      <c r="F1694" s="128">
        <v>3599</v>
      </c>
      <c r="G1694" s="128">
        <v>51861</v>
      </c>
      <c r="H1694" s="128">
        <v>42209</v>
      </c>
      <c r="I1694" s="129">
        <v>4.07</v>
      </c>
      <c r="J1694" s="129">
        <v>13.47</v>
      </c>
      <c r="K1694" s="129">
        <v>16.93</v>
      </c>
      <c r="L1694" s="129">
        <v>117.5</v>
      </c>
      <c r="M1694" s="129">
        <v>80.97</v>
      </c>
      <c r="O1694"/>
    </row>
    <row r="1695" spans="2:16" s="12" customFormat="1" ht="15" customHeight="1" x14ac:dyDescent="0.35">
      <c r="B1695" s="126">
        <v>2011</v>
      </c>
      <c r="C1695" s="126"/>
      <c r="D1695" s="128">
        <v>971</v>
      </c>
      <c r="E1695" s="128">
        <v>4355</v>
      </c>
      <c r="F1695" s="128">
        <v>4104</v>
      </c>
      <c r="G1695" s="128">
        <v>58748</v>
      </c>
      <c r="H1695" s="128">
        <v>47957</v>
      </c>
      <c r="I1695" s="129">
        <v>4.49</v>
      </c>
      <c r="J1695" s="129">
        <v>13.49</v>
      </c>
      <c r="K1695" s="129">
        <v>17.12</v>
      </c>
      <c r="L1695" s="129">
        <v>119.63</v>
      </c>
      <c r="M1695" s="129">
        <v>80.03</v>
      </c>
      <c r="N1695" s="13"/>
      <c r="O1695"/>
      <c r="P1695" s="308"/>
    </row>
    <row r="1696" spans="2:16" s="13" customFormat="1" ht="15" customHeight="1" collapsed="1" x14ac:dyDescent="0.35">
      <c r="B1696" s="126">
        <v>2010</v>
      </c>
      <c r="C1696" s="126"/>
      <c r="D1696" s="128">
        <v>981</v>
      </c>
      <c r="E1696" s="128">
        <v>3938</v>
      </c>
      <c r="F1696" s="128">
        <v>3673</v>
      </c>
      <c r="G1696" s="128">
        <v>54285</v>
      </c>
      <c r="H1696" s="128">
        <v>44420</v>
      </c>
      <c r="I1696" s="129">
        <v>4.01</v>
      </c>
      <c r="J1696" s="129">
        <v>13.78</v>
      </c>
      <c r="K1696" s="129">
        <v>19.190000000000001</v>
      </c>
      <c r="L1696" s="129">
        <v>129.84</v>
      </c>
      <c r="M1696" s="129">
        <v>72.930000000000007</v>
      </c>
      <c r="O1696"/>
    </row>
    <row r="1697" spans="2:16" s="13" customFormat="1" ht="15" customHeight="1" x14ac:dyDescent="0.35">
      <c r="B1697" s="126">
        <v>2009</v>
      </c>
      <c r="C1697" s="126"/>
      <c r="D1697" s="128">
        <v>1015</v>
      </c>
      <c r="E1697" s="128">
        <v>4003</v>
      </c>
      <c r="F1697" s="128">
        <v>3716</v>
      </c>
      <c r="G1697" s="128">
        <v>54899</v>
      </c>
      <c r="H1697" s="128">
        <v>44685</v>
      </c>
      <c r="I1697" s="129">
        <v>3.94</v>
      </c>
      <c r="J1697" s="129">
        <v>13.71</v>
      </c>
      <c r="K1697" s="129">
        <v>20.55</v>
      </c>
      <c r="L1697" s="129">
        <v>139.09</v>
      </c>
      <c r="M1697" s="129">
        <v>67.42</v>
      </c>
      <c r="O1697"/>
    </row>
    <row r="1698" spans="2:16" s="13" customFormat="1" ht="15" customHeight="1" x14ac:dyDescent="0.35">
      <c r="B1698" s="126">
        <v>2008</v>
      </c>
      <c r="C1698" s="126"/>
      <c r="D1698" s="128">
        <v>1045</v>
      </c>
      <c r="E1698" s="128">
        <v>4006</v>
      </c>
      <c r="F1698" s="128">
        <v>3705</v>
      </c>
      <c r="G1698" s="128">
        <v>54215</v>
      </c>
      <c r="H1698" s="128">
        <v>43265</v>
      </c>
      <c r="I1698" s="129">
        <v>3.83</v>
      </c>
      <c r="J1698" s="129">
        <v>13.53</v>
      </c>
      <c r="K1698" s="129">
        <v>20.82</v>
      </c>
      <c r="L1698" s="129">
        <v>142.28</v>
      </c>
      <c r="M1698" s="129">
        <v>64.02</v>
      </c>
      <c r="O1698"/>
    </row>
    <row r="1699" spans="2:16" s="7" customFormat="1" ht="15" customHeight="1" x14ac:dyDescent="0.35">
      <c r="B1699" s="123" t="s">
        <v>289</v>
      </c>
      <c r="C1699" s="123"/>
      <c r="D1699" s="132"/>
      <c r="E1699" s="132"/>
      <c r="F1699" s="132"/>
      <c r="G1699" s="132"/>
      <c r="H1699" s="132"/>
      <c r="I1699" s="133"/>
      <c r="J1699" s="133"/>
      <c r="K1699" s="133"/>
      <c r="L1699" s="133"/>
      <c r="M1699" s="133"/>
      <c r="O1699"/>
    </row>
    <row r="1700" spans="2:16" s="7" customFormat="1" ht="15" customHeight="1" x14ac:dyDescent="0.35">
      <c r="B1700" s="142">
        <v>2020</v>
      </c>
      <c r="C1700" s="142"/>
      <c r="D1700" s="228">
        <v>625</v>
      </c>
      <c r="E1700" s="228">
        <v>3675</v>
      </c>
      <c r="F1700" s="228">
        <v>3211</v>
      </c>
      <c r="G1700" s="228">
        <v>105901</v>
      </c>
      <c r="H1700" s="228">
        <v>82717</v>
      </c>
      <c r="I1700" s="229">
        <v>5.88</v>
      </c>
      <c r="J1700" s="229">
        <v>28.82</v>
      </c>
      <c r="K1700" s="229">
        <v>25.84</v>
      </c>
      <c r="L1700" s="229">
        <v>78.349999999999994</v>
      </c>
      <c r="M1700" s="229">
        <v>217.74</v>
      </c>
      <c r="O1700"/>
      <c r="P1700" s="308"/>
    </row>
    <row r="1701" spans="2:16" s="7" customFormat="1" ht="15" customHeight="1" x14ac:dyDescent="0.35">
      <c r="B1701" s="142">
        <v>2019</v>
      </c>
      <c r="C1701" s="142"/>
      <c r="D1701" s="228">
        <v>622</v>
      </c>
      <c r="E1701" s="228">
        <v>3760</v>
      </c>
      <c r="F1701" s="228">
        <v>3299</v>
      </c>
      <c r="G1701" s="228">
        <v>113118</v>
      </c>
      <c r="H1701" s="228">
        <v>86355</v>
      </c>
      <c r="I1701" s="229">
        <v>6.05</v>
      </c>
      <c r="J1701" s="229">
        <v>30.08</v>
      </c>
      <c r="K1701" s="229">
        <v>38.47</v>
      </c>
      <c r="L1701" s="229">
        <v>112.2</v>
      </c>
      <c r="M1701" s="229">
        <v>110.12</v>
      </c>
      <c r="O1701"/>
    </row>
    <row r="1702" spans="2:16" s="7" customFormat="1" ht="15" customHeight="1" x14ac:dyDescent="0.35">
      <c r="B1702" s="142">
        <v>2018</v>
      </c>
      <c r="C1702" s="142"/>
      <c r="D1702" s="228">
        <v>617</v>
      </c>
      <c r="E1702" s="228">
        <v>3702</v>
      </c>
      <c r="F1702" s="228">
        <v>3246</v>
      </c>
      <c r="G1702" s="228">
        <v>105492</v>
      </c>
      <c r="H1702" s="228">
        <v>80824</v>
      </c>
      <c r="I1702" s="229">
        <v>6</v>
      </c>
      <c r="J1702" s="229">
        <v>28.5</v>
      </c>
      <c r="K1702" s="229">
        <v>30.84</v>
      </c>
      <c r="L1702" s="229">
        <v>94.9</v>
      </c>
      <c r="M1702" s="229">
        <v>126.19</v>
      </c>
      <c r="O1702"/>
    </row>
    <row r="1703" spans="2:16" s="7" customFormat="1" ht="15" customHeight="1" x14ac:dyDescent="0.35">
      <c r="B1703" s="142">
        <v>2017</v>
      </c>
      <c r="C1703" s="142"/>
      <c r="D1703" s="228">
        <v>584</v>
      </c>
      <c r="E1703" s="228">
        <v>3619</v>
      </c>
      <c r="F1703" s="228">
        <v>3198</v>
      </c>
      <c r="G1703" s="228">
        <v>101268</v>
      </c>
      <c r="H1703" s="228">
        <v>77552</v>
      </c>
      <c r="I1703" s="229">
        <v>6.2</v>
      </c>
      <c r="J1703" s="229">
        <v>27.98</v>
      </c>
      <c r="K1703" s="229">
        <v>32.33</v>
      </c>
      <c r="L1703" s="229">
        <v>102.11</v>
      </c>
      <c r="M1703" s="229">
        <v>116.36</v>
      </c>
      <c r="O1703"/>
    </row>
    <row r="1704" spans="2:16" s="7" customFormat="1" ht="15" customHeight="1" x14ac:dyDescent="0.35">
      <c r="B1704" s="142">
        <v>2016</v>
      </c>
      <c r="C1704" s="142"/>
      <c r="D1704" s="228">
        <v>592</v>
      </c>
      <c r="E1704" s="228">
        <v>3533</v>
      </c>
      <c r="F1704" s="228">
        <v>3105</v>
      </c>
      <c r="G1704" s="228">
        <v>97832</v>
      </c>
      <c r="H1704" s="228">
        <v>74220</v>
      </c>
      <c r="I1704" s="229">
        <v>5.97</v>
      </c>
      <c r="J1704" s="229">
        <v>27.69</v>
      </c>
      <c r="K1704" s="229">
        <v>39.69</v>
      </c>
      <c r="L1704" s="229">
        <v>125.96</v>
      </c>
      <c r="M1704" s="229">
        <v>88.19</v>
      </c>
      <c r="O1704"/>
    </row>
    <row r="1705" spans="2:16" s="7" customFormat="1" ht="15" customHeight="1" x14ac:dyDescent="0.35">
      <c r="B1705" s="142">
        <v>2015</v>
      </c>
      <c r="C1705" s="142"/>
      <c r="D1705" s="228">
        <v>589</v>
      </c>
      <c r="E1705" s="228">
        <v>3495</v>
      </c>
      <c r="F1705" s="228">
        <v>3069</v>
      </c>
      <c r="G1705" s="228">
        <v>94345</v>
      </c>
      <c r="H1705" s="228">
        <v>71988</v>
      </c>
      <c r="I1705" s="229">
        <v>5.93</v>
      </c>
      <c r="J1705" s="229">
        <v>26.99</v>
      </c>
      <c r="K1705" s="229">
        <v>33.78</v>
      </c>
      <c r="L1705" s="229">
        <v>109.88</v>
      </c>
      <c r="M1705" s="229">
        <v>107.56</v>
      </c>
      <c r="O1705"/>
    </row>
    <row r="1706" spans="2:16" s="7" customFormat="1" ht="15" customHeight="1" x14ac:dyDescent="0.35">
      <c r="B1706" s="142">
        <v>2014</v>
      </c>
      <c r="C1706" s="142"/>
      <c r="D1706" s="128">
        <v>596</v>
      </c>
      <c r="E1706" s="128">
        <v>3538</v>
      </c>
      <c r="F1706" s="128">
        <v>3100</v>
      </c>
      <c r="G1706" s="128">
        <v>97184</v>
      </c>
      <c r="H1706" s="128">
        <v>73752</v>
      </c>
      <c r="I1706" s="129">
        <v>5.94</v>
      </c>
      <c r="J1706" s="129">
        <v>27.47</v>
      </c>
      <c r="K1706" s="129">
        <v>29.46</v>
      </c>
      <c r="L1706" s="129">
        <v>93.97</v>
      </c>
      <c r="M1706" s="129">
        <v>128.54</v>
      </c>
      <c r="O1706"/>
    </row>
    <row r="1707" spans="2:16" s="7" customFormat="1" ht="15" customHeight="1" x14ac:dyDescent="0.35">
      <c r="B1707" s="142">
        <v>2013</v>
      </c>
      <c r="C1707" s="142"/>
      <c r="D1707" s="128">
        <v>606</v>
      </c>
      <c r="E1707" s="128">
        <v>3550</v>
      </c>
      <c r="F1707" s="128">
        <v>3106</v>
      </c>
      <c r="G1707" s="128">
        <v>98496</v>
      </c>
      <c r="H1707" s="128">
        <v>73446</v>
      </c>
      <c r="I1707" s="129">
        <v>5.86</v>
      </c>
      <c r="J1707" s="129">
        <v>27.75</v>
      </c>
      <c r="K1707" s="129">
        <v>35.28</v>
      </c>
      <c r="L1707" s="129">
        <v>111.25</v>
      </c>
      <c r="M1707" s="129">
        <v>105.73</v>
      </c>
      <c r="O1707"/>
    </row>
    <row r="1708" spans="2:16" s="13" customFormat="1" ht="15" customHeight="1" collapsed="1" x14ac:dyDescent="0.35">
      <c r="B1708" s="126">
        <v>2012</v>
      </c>
      <c r="C1708" s="126"/>
      <c r="D1708" s="128">
        <v>620</v>
      </c>
      <c r="E1708" s="128">
        <v>3587</v>
      </c>
      <c r="F1708" s="128">
        <v>3136</v>
      </c>
      <c r="G1708" s="128">
        <v>87464</v>
      </c>
      <c r="H1708" s="128">
        <v>69271</v>
      </c>
      <c r="I1708" s="129">
        <v>5.79</v>
      </c>
      <c r="J1708" s="129">
        <v>24.38</v>
      </c>
      <c r="K1708" s="129">
        <v>36.369999999999997</v>
      </c>
      <c r="L1708" s="129">
        <v>130.41999999999999</v>
      </c>
      <c r="M1708" s="129">
        <v>90.38</v>
      </c>
      <c r="O1708"/>
    </row>
    <row r="1709" spans="2:16" s="13" customFormat="1" ht="15" customHeight="1" x14ac:dyDescent="0.35">
      <c r="B1709" s="126">
        <v>2011</v>
      </c>
      <c r="C1709" s="126"/>
      <c r="D1709" s="128">
        <v>662</v>
      </c>
      <c r="E1709" s="128">
        <v>3743</v>
      </c>
      <c r="F1709" s="128">
        <v>3237</v>
      </c>
      <c r="G1709" s="128">
        <v>91989</v>
      </c>
      <c r="H1709" s="128">
        <v>74874</v>
      </c>
      <c r="I1709" s="129">
        <v>5.65</v>
      </c>
      <c r="J1709" s="129">
        <v>24.58</v>
      </c>
      <c r="K1709" s="129">
        <v>38.93</v>
      </c>
      <c r="L1709" s="129">
        <v>136.97999999999999</v>
      </c>
      <c r="M1709" s="129">
        <v>82.41</v>
      </c>
      <c r="O1709"/>
    </row>
    <row r="1710" spans="2:16" s="13" customFormat="1" ht="15" customHeight="1" x14ac:dyDescent="0.35">
      <c r="B1710" s="126">
        <v>2010</v>
      </c>
      <c r="C1710" s="126"/>
      <c r="D1710" s="128">
        <v>685</v>
      </c>
      <c r="E1710" s="128">
        <v>3850</v>
      </c>
      <c r="F1710" s="128">
        <v>3334</v>
      </c>
      <c r="G1710" s="128">
        <v>101059</v>
      </c>
      <c r="H1710" s="128">
        <v>79932</v>
      </c>
      <c r="I1710" s="129">
        <v>5.62</v>
      </c>
      <c r="J1710" s="129">
        <v>26.25</v>
      </c>
      <c r="K1710" s="129">
        <v>36.92</v>
      </c>
      <c r="L1710" s="129">
        <v>121.8</v>
      </c>
      <c r="M1710" s="129">
        <v>92.32</v>
      </c>
      <c r="O1710"/>
    </row>
    <row r="1711" spans="2:16" s="7" customFormat="1" ht="15" customHeight="1" x14ac:dyDescent="0.35">
      <c r="B1711" s="126">
        <v>2009</v>
      </c>
      <c r="C1711" s="126"/>
      <c r="D1711" s="128">
        <v>701</v>
      </c>
      <c r="E1711" s="128">
        <v>3782</v>
      </c>
      <c r="F1711" s="128">
        <v>3255</v>
      </c>
      <c r="G1711" s="128">
        <v>99976</v>
      </c>
      <c r="H1711" s="128">
        <v>77595</v>
      </c>
      <c r="I1711" s="129">
        <v>5.4</v>
      </c>
      <c r="J1711" s="129">
        <v>26.43</v>
      </c>
      <c r="K1711" s="129">
        <v>38.29</v>
      </c>
      <c r="L1711" s="129">
        <v>124.66</v>
      </c>
      <c r="M1711" s="129">
        <v>84.67</v>
      </c>
      <c r="N1711" s="13"/>
      <c r="O1711"/>
    </row>
    <row r="1712" spans="2:16" s="7" customFormat="1" ht="15" customHeight="1" x14ac:dyDescent="0.35">
      <c r="B1712" s="126">
        <v>2008</v>
      </c>
      <c r="C1712" s="126"/>
      <c r="D1712" s="128">
        <v>704</v>
      </c>
      <c r="E1712" s="128">
        <v>3716</v>
      </c>
      <c r="F1712" s="128">
        <v>3184</v>
      </c>
      <c r="G1712" s="128">
        <v>97279</v>
      </c>
      <c r="H1712" s="128">
        <v>73992</v>
      </c>
      <c r="I1712" s="129">
        <v>5.28</v>
      </c>
      <c r="J1712" s="129">
        <v>26.18</v>
      </c>
      <c r="K1712" s="129">
        <v>35.340000000000003</v>
      </c>
      <c r="L1712" s="129">
        <v>115.67</v>
      </c>
      <c r="M1712" s="129">
        <v>89.22</v>
      </c>
      <c r="O1712"/>
    </row>
    <row r="1713" spans="2:16" s="7" customFormat="1" ht="15" customHeight="1" x14ac:dyDescent="0.35">
      <c r="B1713" s="123" t="s">
        <v>290</v>
      </c>
      <c r="C1713" s="123"/>
      <c r="D1713" s="132"/>
      <c r="E1713" s="132"/>
      <c r="F1713" s="132"/>
      <c r="G1713" s="132"/>
      <c r="H1713" s="132"/>
      <c r="I1713" s="133"/>
      <c r="J1713" s="133"/>
      <c r="K1713" s="133"/>
      <c r="L1713" s="133"/>
      <c r="M1713" s="133"/>
      <c r="O1713"/>
    </row>
    <row r="1714" spans="2:16" s="7" customFormat="1" ht="15" customHeight="1" x14ac:dyDescent="0.35">
      <c r="B1714" s="142">
        <v>2020</v>
      </c>
      <c r="C1714" s="142"/>
      <c r="D1714" s="228">
        <v>951</v>
      </c>
      <c r="E1714" s="228">
        <v>3526</v>
      </c>
      <c r="F1714" s="228">
        <v>3019</v>
      </c>
      <c r="G1714" s="228">
        <v>62106</v>
      </c>
      <c r="H1714" s="228">
        <v>48779</v>
      </c>
      <c r="I1714" s="229">
        <v>3.71</v>
      </c>
      <c r="J1714" s="229">
        <v>17.61</v>
      </c>
      <c r="K1714" s="229">
        <v>41.64</v>
      </c>
      <c r="L1714" s="229">
        <v>202.43</v>
      </c>
      <c r="M1714" s="229">
        <v>47.69</v>
      </c>
      <c r="O1714"/>
      <c r="P1714" s="308"/>
    </row>
    <row r="1715" spans="2:16" s="7" customFormat="1" ht="15" customHeight="1" x14ac:dyDescent="0.35">
      <c r="B1715" s="142">
        <v>2019</v>
      </c>
      <c r="C1715" s="142"/>
      <c r="D1715" s="228">
        <v>900</v>
      </c>
      <c r="E1715" s="228">
        <v>3411</v>
      </c>
      <c r="F1715" s="228">
        <v>2981</v>
      </c>
      <c r="G1715" s="228">
        <v>58745</v>
      </c>
      <c r="H1715" s="228">
        <v>46475</v>
      </c>
      <c r="I1715" s="229">
        <v>3.79</v>
      </c>
      <c r="J1715" s="229">
        <v>17.22</v>
      </c>
      <c r="K1715" s="229">
        <v>57.97</v>
      </c>
      <c r="L1715" s="229">
        <v>294.14999999999998</v>
      </c>
      <c r="M1715" s="229">
        <v>31.92</v>
      </c>
      <c r="O1715"/>
    </row>
    <row r="1716" spans="2:16" s="7" customFormat="1" ht="15" customHeight="1" x14ac:dyDescent="0.35">
      <c r="B1716" s="142">
        <v>2018</v>
      </c>
      <c r="C1716" s="142"/>
      <c r="D1716" s="228">
        <v>884</v>
      </c>
      <c r="E1716" s="228">
        <v>3135</v>
      </c>
      <c r="F1716" s="228">
        <v>2701</v>
      </c>
      <c r="G1716" s="228">
        <v>49757</v>
      </c>
      <c r="H1716" s="228">
        <v>39579</v>
      </c>
      <c r="I1716" s="229">
        <v>3.55</v>
      </c>
      <c r="J1716" s="229">
        <v>15.87</v>
      </c>
      <c r="K1716" s="229">
        <v>53.4</v>
      </c>
      <c r="L1716" s="229">
        <v>289.89</v>
      </c>
      <c r="M1716" s="229">
        <v>31.26</v>
      </c>
      <c r="O1716"/>
    </row>
    <row r="1717" spans="2:16" s="7" customFormat="1" ht="15" customHeight="1" x14ac:dyDescent="0.35">
      <c r="B1717" s="142">
        <v>2017</v>
      </c>
      <c r="C1717" s="142"/>
      <c r="D1717" s="228">
        <v>856</v>
      </c>
      <c r="E1717" s="228">
        <v>2993</v>
      </c>
      <c r="F1717" s="228">
        <v>2598</v>
      </c>
      <c r="G1717" s="228">
        <v>47044</v>
      </c>
      <c r="H1717" s="228">
        <v>37601</v>
      </c>
      <c r="I1717" s="229">
        <v>3.5</v>
      </c>
      <c r="J1717" s="229">
        <v>15.72</v>
      </c>
      <c r="K1717" s="229">
        <v>52.88</v>
      </c>
      <c r="L1717" s="229">
        <v>292.05</v>
      </c>
      <c r="M1717" s="229">
        <v>30.13</v>
      </c>
      <c r="O1717"/>
    </row>
    <row r="1718" spans="2:16" s="7" customFormat="1" ht="15" customHeight="1" x14ac:dyDescent="0.35">
      <c r="B1718" s="142">
        <v>2016</v>
      </c>
      <c r="C1718" s="142"/>
      <c r="D1718" s="228">
        <v>868</v>
      </c>
      <c r="E1718" s="228">
        <v>3039</v>
      </c>
      <c r="F1718" s="228">
        <v>2657</v>
      </c>
      <c r="G1718" s="228">
        <v>45000</v>
      </c>
      <c r="H1718" s="228">
        <v>36121</v>
      </c>
      <c r="I1718" s="229">
        <v>3.5</v>
      </c>
      <c r="J1718" s="229">
        <v>14.81</v>
      </c>
      <c r="K1718" s="229">
        <v>49.22</v>
      </c>
      <c r="L1718" s="229">
        <v>290.58999999999997</v>
      </c>
      <c r="M1718" s="229">
        <v>30.81</v>
      </c>
      <c r="O1718"/>
    </row>
    <row r="1719" spans="2:16" s="7" customFormat="1" ht="15" customHeight="1" x14ac:dyDescent="0.35">
      <c r="B1719" s="142">
        <v>2015</v>
      </c>
      <c r="C1719" s="142"/>
      <c r="D1719" s="228">
        <v>867</v>
      </c>
      <c r="E1719" s="228">
        <v>2884</v>
      </c>
      <c r="F1719" s="228">
        <v>2535</v>
      </c>
      <c r="G1719" s="228">
        <v>44489</v>
      </c>
      <c r="H1719" s="228">
        <v>35642</v>
      </c>
      <c r="I1719" s="229">
        <v>3.33</v>
      </c>
      <c r="J1719" s="229">
        <v>15.43</v>
      </c>
      <c r="K1719" s="229">
        <v>46.22</v>
      </c>
      <c r="L1719" s="229">
        <v>263.37</v>
      </c>
      <c r="M1719" s="229">
        <v>34.89</v>
      </c>
      <c r="O1719"/>
    </row>
    <row r="1720" spans="2:16" s="13" customFormat="1" ht="15" customHeight="1" collapsed="1" x14ac:dyDescent="0.35">
      <c r="B1720" s="142">
        <v>2014</v>
      </c>
      <c r="C1720" s="142"/>
      <c r="D1720" s="128">
        <v>910</v>
      </c>
      <c r="E1720" s="128">
        <v>3166</v>
      </c>
      <c r="F1720" s="128">
        <v>2826</v>
      </c>
      <c r="G1720" s="128">
        <v>52893</v>
      </c>
      <c r="H1720" s="128">
        <v>41750</v>
      </c>
      <c r="I1720" s="129">
        <v>3.48</v>
      </c>
      <c r="J1720" s="129">
        <v>16.71</v>
      </c>
      <c r="K1720" s="129">
        <v>54.31</v>
      </c>
      <c r="L1720" s="129">
        <v>290.18</v>
      </c>
      <c r="M1720" s="129">
        <v>31.9</v>
      </c>
      <c r="N1720" s="7"/>
      <c r="O1720"/>
    </row>
    <row r="1721" spans="2:16" s="13" customFormat="1" ht="15" customHeight="1" x14ac:dyDescent="0.35">
      <c r="B1721" s="142">
        <v>2013</v>
      </c>
      <c r="C1721" s="142"/>
      <c r="D1721" s="128">
        <v>962</v>
      </c>
      <c r="E1721" s="128">
        <v>3220</v>
      </c>
      <c r="F1721" s="128">
        <v>2866</v>
      </c>
      <c r="G1721" s="128">
        <v>57783</v>
      </c>
      <c r="H1721" s="128">
        <v>44562</v>
      </c>
      <c r="I1721" s="129">
        <v>3.35</v>
      </c>
      <c r="J1721" s="129">
        <v>17.95</v>
      </c>
      <c r="K1721" s="129">
        <v>50.88</v>
      </c>
      <c r="L1721" s="129">
        <v>252.34</v>
      </c>
      <c r="M1721" s="129">
        <v>36.82</v>
      </c>
      <c r="O1721"/>
    </row>
    <row r="1722" spans="2:16" s="13" customFormat="1" ht="15" customHeight="1" x14ac:dyDescent="0.35">
      <c r="B1722" s="126">
        <v>2012</v>
      </c>
      <c r="C1722" s="126"/>
      <c r="D1722" s="128">
        <v>975</v>
      </c>
      <c r="E1722" s="128">
        <v>3353</v>
      </c>
      <c r="F1722" s="128">
        <v>3018</v>
      </c>
      <c r="G1722" s="128">
        <v>62369</v>
      </c>
      <c r="H1722" s="128">
        <v>47082</v>
      </c>
      <c r="I1722" s="129">
        <v>3.44</v>
      </c>
      <c r="J1722" s="129">
        <v>18.600000000000001</v>
      </c>
      <c r="K1722" s="129">
        <v>52.26</v>
      </c>
      <c r="L1722" s="129">
        <v>252.87</v>
      </c>
      <c r="M1722" s="129">
        <v>36.74</v>
      </c>
      <c r="O1722"/>
    </row>
    <row r="1723" spans="2:16" s="7" customFormat="1" ht="15" customHeight="1" x14ac:dyDescent="0.35">
      <c r="B1723" s="126">
        <v>2011</v>
      </c>
      <c r="C1723" s="126"/>
      <c r="D1723" s="128">
        <v>1000</v>
      </c>
      <c r="E1723" s="128">
        <v>3445</v>
      </c>
      <c r="F1723" s="128">
        <v>3095</v>
      </c>
      <c r="G1723" s="128">
        <v>60356</v>
      </c>
      <c r="H1723" s="128">
        <v>47998</v>
      </c>
      <c r="I1723" s="129">
        <v>3.45</v>
      </c>
      <c r="J1723" s="129">
        <v>17.52</v>
      </c>
      <c r="K1723" s="129">
        <v>52.47</v>
      </c>
      <c r="L1723" s="129">
        <v>269.07</v>
      </c>
      <c r="M1723" s="129">
        <v>34.31</v>
      </c>
      <c r="N1723" s="13"/>
      <c r="O1723"/>
    </row>
    <row r="1724" spans="2:16" s="7" customFormat="1" ht="15" customHeight="1" x14ac:dyDescent="0.35">
      <c r="B1724" s="126">
        <v>2010</v>
      </c>
      <c r="C1724" s="126"/>
      <c r="D1724" s="128">
        <v>1018</v>
      </c>
      <c r="E1724" s="128">
        <v>3750</v>
      </c>
      <c r="F1724" s="128">
        <v>3391</v>
      </c>
      <c r="G1724" s="128">
        <v>63886</v>
      </c>
      <c r="H1724" s="128">
        <v>51554</v>
      </c>
      <c r="I1724" s="129">
        <v>3.68</v>
      </c>
      <c r="J1724" s="129">
        <v>17.04</v>
      </c>
      <c r="K1724" s="129">
        <v>47.59</v>
      </c>
      <c r="L1724" s="129">
        <v>252.62</v>
      </c>
      <c r="M1724" s="129">
        <v>36.72</v>
      </c>
      <c r="N1724" s="13"/>
      <c r="O1724"/>
    </row>
    <row r="1725" spans="2:16" s="7" customFormat="1" ht="15" customHeight="1" x14ac:dyDescent="0.35">
      <c r="B1725" s="126">
        <v>2009</v>
      </c>
      <c r="C1725" s="126"/>
      <c r="D1725" s="128">
        <v>1053</v>
      </c>
      <c r="E1725" s="128">
        <v>3727</v>
      </c>
      <c r="F1725" s="128">
        <v>3358</v>
      </c>
      <c r="G1725" s="128">
        <v>66485</v>
      </c>
      <c r="H1725" s="128">
        <v>50220</v>
      </c>
      <c r="I1725" s="129">
        <v>3.54</v>
      </c>
      <c r="J1725" s="129">
        <v>17.84</v>
      </c>
      <c r="K1725" s="129">
        <v>50.97</v>
      </c>
      <c r="L1725" s="129">
        <v>257.44</v>
      </c>
      <c r="M1725" s="129">
        <v>35.950000000000003</v>
      </c>
      <c r="O1725"/>
    </row>
    <row r="1726" spans="2:16" s="7" customFormat="1" ht="15" customHeight="1" x14ac:dyDescent="0.35">
      <c r="B1726" s="126">
        <v>2008</v>
      </c>
      <c r="C1726" s="126"/>
      <c r="D1726" s="128">
        <v>1087</v>
      </c>
      <c r="E1726" s="128">
        <v>3907</v>
      </c>
      <c r="F1726" s="128">
        <v>3533</v>
      </c>
      <c r="G1726" s="128">
        <v>66277</v>
      </c>
      <c r="H1726" s="128">
        <v>51086</v>
      </c>
      <c r="I1726" s="129">
        <v>3.59</v>
      </c>
      <c r="J1726" s="129">
        <v>16.96</v>
      </c>
      <c r="K1726" s="129">
        <v>51.22</v>
      </c>
      <c r="L1726" s="129">
        <v>273.06</v>
      </c>
      <c r="M1726" s="129">
        <v>34.06</v>
      </c>
      <c r="O1726"/>
    </row>
    <row r="1727" spans="2:16" s="7" customFormat="1" ht="15" customHeight="1" x14ac:dyDescent="0.35">
      <c r="B1727" s="310" t="s">
        <v>25</v>
      </c>
      <c r="C1727" s="310"/>
      <c r="D1727" s="313"/>
      <c r="E1727" s="313"/>
      <c r="F1727" s="313"/>
      <c r="G1727" s="313"/>
      <c r="H1727" s="313"/>
      <c r="I1727" s="314"/>
      <c r="J1727" s="314"/>
      <c r="K1727" s="314"/>
      <c r="L1727" s="314"/>
      <c r="M1727" s="314"/>
      <c r="O1727"/>
    </row>
    <row r="1728" spans="2:16" s="7" customFormat="1" ht="15" customHeight="1" x14ac:dyDescent="0.35">
      <c r="B1728" s="123" t="s">
        <v>459</v>
      </c>
      <c r="C1728" s="123"/>
      <c r="D1728" s="124"/>
      <c r="E1728" s="124"/>
      <c r="F1728" s="124"/>
      <c r="G1728" s="124"/>
      <c r="H1728" s="124"/>
      <c r="I1728" s="125"/>
      <c r="J1728" s="125"/>
      <c r="K1728" s="125"/>
      <c r="L1728" s="125"/>
      <c r="M1728" s="125"/>
      <c r="O1728"/>
    </row>
    <row r="1729" spans="2:16" s="7" customFormat="1" ht="15" customHeight="1" x14ac:dyDescent="0.35">
      <c r="B1729" s="142">
        <v>2020</v>
      </c>
      <c r="C1729" s="142"/>
      <c r="D1729" s="228">
        <v>112347</v>
      </c>
      <c r="E1729" s="228">
        <v>365895</v>
      </c>
      <c r="F1729" s="228">
        <v>290092</v>
      </c>
      <c r="G1729" s="228">
        <v>3542667</v>
      </c>
      <c r="H1729" s="228">
        <v>2840572</v>
      </c>
      <c r="I1729" s="229">
        <v>3.26</v>
      </c>
      <c r="J1729" s="229">
        <v>9.68</v>
      </c>
      <c r="K1729" s="229">
        <v>10.119999999999999</v>
      </c>
      <c r="L1729" s="229">
        <v>82.89</v>
      </c>
      <c r="M1729" s="229">
        <v>111.27</v>
      </c>
      <c r="O1729"/>
      <c r="P1729" s="308"/>
    </row>
    <row r="1730" spans="2:16" s="7" customFormat="1" ht="15" customHeight="1" x14ac:dyDescent="0.35">
      <c r="B1730" s="142">
        <v>2019</v>
      </c>
      <c r="C1730" s="142"/>
      <c r="D1730" s="228">
        <v>118031</v>
      </c>
      <c r="E1730" s="228">
        <v>399241</v>
      </c>
      <c r="F1730" s="228">
        <v>317376</v>
      </c>
      <c r="G1730" s="228">
        <v>4091343</v>
      </c>
      <c r="H1730" s="228">
        <v>3174780</v>
      </c>
      <c r="I1730" s="229">
        <v>3.38</v>
      </c>
      <c r="J1730" s="229">
        <v>10.25</v>
      </c>
      <c r="K1730" s="229">
        <v>17.16</v>
      </c>
      <c r="L1730" s="229">
        <v>133.13</v>
      </c>
      <c r="M1730" s="229">
        <v>59.23</v>
      </c>
      <c r="O1730"/>
    </row>
    <row r="1731" spans="2:16" s="7" customFormat="1" ht="15" customHeight="1" x14ac:dyDescent="0.35">
      <c r="B1731" s="142">
        <v>2018</v>
      </c>
      <c r="C1731" s="142"/>
      <c r="D1731" s="228">
        <v>113191</v>
      </c>
      <c r="E1731" s="228">
        <v>375067</v>
      </c>
      <c r="F1731" s="228">
        <v>296315</v>
      </c>
      <c r="G1731" s="228">
        <v>3679872</v>
      </c>
      <c r="H1731" s="228">
        <v>2855740</v>
      </c>
      <c r="I1731" s="229">
        <v>3.31</v>
      </c>
      <c r="J1731" s="229">
        <v>9.81</v>
      </c>
      <c r="K1731" s="229">
        <v>16.72</v>
      </c>
      <c r="L1731" s="229">
        <v>134.66</v>
      </c>
      <c r="M1731" s="229">
        <v>58.14</v>
      </c>
      <c r="O1731"/>
    </row>
    <row r="1732" spans="2:16" s="13" customFormat="1" ht="15" customHeight="1" collapsed="1" x14ac:dyDescent="0.35">
      <c r="B1732" s="142">
        <v>2017</v>
      </c>
      <c r="C1732" s="142"/>
      <c r="D1732" s="228">
        <v>104826</v>
      </c>
      <c r="E1732" s="228">
        <v>346486</v>
      </c>
      <c r="F1732" s="228">
        <v>276896</v>
      </c>
      <c r="G1732" s="228">
        <v>3273620</v>
      </c>
      <c r="H1732" s="228">
        <v>2540308</v>
      </c>
      <c r="I1732" s="229">
        <v>3.31</v>
      </c>
      <c r="J1732" s="229">
        <v>9.4499999999999993</v>
      </c>
      <c r="K1732" s="229">
        <v>16.61</v>
      </c>
      <c r="L1732" s="229">
        <v>140.53</v>
      </c>
      <c r="M1732" s="229">
        <v>56.45</v>
      </c>
      <c r="N1732" s="7"/>
      <c r="O1732"/>
    </row>
    <row r="1733" spans="2:16" s="13" customFormat="1" ht="15" customHeight="1" x14ac:dyDescent="0.35">
      <c r="B1733" s="142">
        <v>2016</v>
      </c>
      <c r="C1733" s="142"/>
      <c r="D1733" s="228">
        <v>97562</v>
      </c>
      <c r="E1733" s="228">
        <v>317808</v>
      </c>
      <c r="F1733" s="228">
        <v>254245</v>
      </c>
      <c r="G1733" s="228">
        <v>2857424</v>
      </c>
      <c r="H1733" s="228">
        <v>2214007</v>
      </c>
      <c r="I1733" s="229">
        <v>3.26</v>
      </c>
      <c r="J1733" s="229">
        <v>8.99</v>
      </c>
      <c r="K1733" s="229">
        <v>14.84</v>
      </c>
      <c r="L1733" s="229">
        <v>132.08000000000001</v>
      </c>
      <c r="M1733" s="229">
        <v>60.16</v>
      </c>
      <c r="N1733" s="7"/>
      <c r="O1733"/>
    </row>
    <row r="1734" spans="2:16" s="13" customFormat="1" ht="15" customHeight="1" x14ac:dyDescent="0.35">
      <c r="B1734" s="142">
        <v>2015</v>
      </c>
      <c r="C1734" s="142"/>
      <c r="D1734" s="228">
        <v>91826</v>
      </c>
      <c r="E1734" s="228">
        <v>293478</v>
      </c>
      <c r="F1734" s="228">
        <v>235010</v>
      </c>
      <c r="G1734" s="228">
        <v>2576729</v>
      </c>
      <c r="H1734" s="228">
        <v>1998031</v>
      </c>
      <c r="I1734" s="229">
        <v>3.2</v>
      </c>
      <c r="J1734" s="229">
        <v>8.7799999999999994</v>
      </c>
      <c r="K1734" s="229">
        <v>13.26</v>
      </c>
      <c r="L1734" s="229">
        <v>120.92</v>
      </c>
      <c r="M1734" s="229">
        <v>65.86</v>
      </c>
      <c r="O1734"/>
    </row>
    <row r="1735" spans="2:16" s="7" customFormat="1" ht="15" customHeight="1" x14ac:dyDescent="0.35">
      <c r="B1735" s="142">
        <v>2014</v>
      </c>
      <c r="C1735" s="142"/>
      <c r="D1735" s="128">
        <v>84122</v>
      </c>
      <c r="E1735" s="128">
        <v>273338</v>
      </c>
      <c r="F1735" s="128">
        <v>222067</v>
      </c>
      <c r="G1735" s="128">
        <v>2384011</v>
      </c>
      <c r="H1735" s="128">
        <v>1848419</v>
      </c>
      <c r="I1735" s="129">
        <v>3.25</v>
      </c>
      <c r="J1735" s="129">
        <v>8.7200000000000006</v>
      </c>
      <c r="K1735" s="129">
        <v>12.49</v>
      </c>
      <c r="L1735" s="129">
        <v>116.32</v>
      </c>
      <c r="M1735" s="129">
        <v>69.489999999999995</v>
      </c>
      <c r="N1735" s="13"/>
      <c r="O1735"/>
    </row>
    <row r="1736" spans="2:16" s="7" customFormat="1" ht="15" customHeight="1" x14ac:dyDescent="0.35">
      <c r="B1736" s="142">
        <v>2013</v>
      </c>
      <c r="C1736" s="142"/>
      <c r="D1736" s="128">
        <v>82211</v>
      </c>
      <c r="E1736" s="128">
        <v>265694</v>
      </c>
      <c r="F1736" s="128">
        <v>215065</v>
      </c>
      <c r="G1736" s="128">
        <v>2289688</v>
      </c>
      <c r="H1736" s="128">
        <v>1776192</v>
      </c>
      <c r="I1736" s="129">
        <v>3.23</v>
      </c>
      <c r="J1736" s="129">
        <v>8.6199999999999992</v>
      </c>
      <c r="K1736" s="129">
        <v>11.8</v>
      </c>
      <c r="L1736" s="129">
        <v>110.85</v>
      </c>
      <c r="M1736" s="129">
        <v>72.33</v>
      </c>
      <c r="N1736" s="13"/>
      <c r="O1736"/>
    </row>
    <row r="1737" spans="2:16" s="7" customFormat="1" ht="15" customHeight="1" x14ac:dyDescent="0.35">
      <c r="B1737" s="126">
        <v>2012</v>
      </c>
      <c r="C1737" s="126"/>
      <c r="D1737" s="128">
        <v>83861</v>
      </c>
      <c r="E1737" s="128">
        <v>272957</v>
      </c>
      <c r="F1737" s="128">
        <v>220726</v>
      </c>
      <c r="G1737" s="128">
        <v>2397455</v>
      </c>
      <c r="H1737" s="128">
        <v>1857379</v>
      </c>
      <c r="I1737" s="129">
        <v>3.25</v>
      </c>
      <c r="J1737" s="129">
        <v>8.7799999999999994</v>
      </c>
      <c r="K1737" s="129">
        <v>11.39</v>
      </c>
      <c r="L1737" s="129">
        <v>104.82</v>
      </c>
      <c r="M1737" s="129">
        <v>76.400000000000006</v>
      </c>
      <c r="N1737" s="13"/>
      <c r="O1737"/>
    </row>
    <row r="1738" spans="2:16" s="7" customFormat="1" ht="15" customHeight="1" x14ac:dyDescent="0.35">
      <c r="B1738" s="126">
        <v>2011</v>
      </c>
      <c r="C1738" s="126"/>
      <c r="D1738" s="128">
        <v>85802</v>
      </c>
      <c r="E1738" s="128">
        <v>290128</v>
      </c>
      <c r="F1738" s="128">
        <v>236565</v>
      </c>
      <c r="G1738" s="128">
        <v>2623266</v>
      </c>
      <c r="H1738" s="128">
        <v>2031354</v>
      </c>
      <c r="I1738" s="129">
        <v>3.38</v>
      </c>
      <c r="J1738" s="129">
        <v>9.0399999999999991</v>
      </c>
      <c r="K1738" s="129">
        <v>13.27</v>
      </c>
      <c r="L1738" s="129">
        <v>119.7</v>
      </c>
      <c r="M1738" s="129">
        <v>67.599999999999994</v>
      </c>
      <c r="O1738"/>
    </row>
    <row r="1739" spans="2:16" s="7" customFormat="1" ht="15" customHeight="1" x14ac:dyDescent="0.35">
      <c r="B1739" s="126">
        <v>2010</v>
      </c>
      <c r="C1739" s="126"/>
      <c r="D1739" s="128">
        <v>85964</v>
      </c>
      <c r="E1739" s="128">
        <v>293071</v>
      </c>
      <c r="F1739" s="128">
        <v>240304</v>
      </c>
      <c r="G1739" s="128">
        <v>2644116</v>
      </c>
      <c r="H1739" s="128">
        <v>2048276</v>
      </c>
      <c r="I1739" s="129">
        <v>3.41</v>
      </c>
      <c r="J1739" s="129">
        <v>9.02</v>
      </c>
      <c r="K1739" s="129">
        <v>13.44</v>
      </c>
      <c r="L1739" s="129">
        <v>122.19</v>
      </c>
      <c r="M1739" s="129">
        <v>66.61</v>
      </c>
      <c r="O1739"/>
    </row>
    <row r="1740" spans="2:16" s="7" customFormat="1" ht="15" customHeight="1" x14ac:dyDescent="0.35">
      <c r="B1740" s="126">
        <v>2009</v>
      </c>
      <c r="C1740" s="126"/>
      <c r="D1740" s="128">
        <v>89913</v>
      </c>
      <c r="E1740" s="128">
        <v>296074</v>
      </c>
      <c r="F1740" s="128">
        <v>237528</v>
      </c>
      <c r="G1740" s="128">
        <v>2597204</v>
      </c>
      <c r="H1740" s="128">
        <v>2003641</v>
      </c>
      <c r="I1740" s="129">
        <v>3.29</v>
      </c>
      <c r="J1740" s="129">
        <v>8.77</v>
      </c>
      <c r="K1740" s="129">
        <v>13.68</v>
      </c>
      <c r="L1740" s="129">
        <v>125.09</v>
      </c>
      <c r="M1740" s="129">
        <v>63.6</v>
      </c>
      <c r="O1740"/>
    </row>
    <row r="1741" spans="2:16" s="13" customFormat="1" ht="15" customHeight="1" collapsed="1" x14ac:dyDescent="0.35">
      <c r="B1741" s="126">
        <v>2008</v>
      </c>
      <c r="C1741" s="126"/>
      <c r="D1741" s="128">
        <v>91728</v>
      </c>
      <c r="E1741" s="128">
        <v>300952</v>
      </c>
      <c r="F1741" s="128">
        <v>242231</v>
      </c>
      <c r="G1741" s="128">
        <v>2595406</v>
      </c>
      <c r="H1741" s="128">
        <v>1993273</v>
      </c>
      <c r="I1741" s="129">
        <v>3.28</v>
      </c>
      <c r="J1741" s="129">
        <v>8.6199999999999992</v>
      </c>
      <c r="K1741" s="129">
        <v>13.83</v>
      </c>
      <c r="L1741" s="129">
        <v>129.09</v>
      </c>
      <c r="M1741" s="129">
        <v>61.84</v>
      </c>
      <c r="N1741" s="7"/>
      <c r="O1741"/>
    </row>
    <row r="1742" spans="2:16" s="13" customFormat="1" ht="15" customHeight="1" x14ac:dyDescent="0.35">
      <c r="B1742" s="310" t="s">
        <v>35</v>
      </c>
      <c r="C1742" s="310"/>
      <c r="D1742" s="311"/>
      <c r="E1742" s="311"/>
      <c r="F1742" s="311"/>
      <c r="G1742" s="311"/>
      <c r="H1742" s="311"/>
      <c r="I1742" s="312"/>
      <c r="J1742" s="312"/>
      <c r="K1742" s="312"/>
      <c r="L1742" s="312"/>
      <c r="M1742" s="312"/>
      <c r="N1742" s="7"/>
      <c r="O1742"/>
    </row>
    <row r="1743" spans="2:16" s="13" customFormat="1" ht="15" customHeight="1" x14ac:dyDescent="0.35">
      <c r="B1743" s="123" t="s">
        <v>291</v>
      </c>
      <c r="C1743" s="123"/>
      <c r="D1743" s="132"/>
      <c r="E1743" s="132"/>
      <c r="F1743" s="132"/>
      <c r="G1743" s="132"/>
      <c r="H1743" s="132"/>
      <c r="I1743" s="133"/>
      <c r="J1743" s="133"/>
      <c r="K1743" s="133"/>
      <c r="L1743" s="133"/>
      <c r="M1743" s="133"/>
      <c r="N1743" s="7"/>
      <c r="O1743"/>
    </row>
    <row r="1744" spans="2:16" s="13" customFormat="1" ht="15" customHeight="1" x14ac:dyDescent="0.35">
      <c r="B1744" s="142">
        <v>2020</v>
      </c>
      <c r="C1744" s="142"/>
      <c r="D1744" s="228">
        <v>66867</v>
      </c>
      <c r="E1744" s="228">
        <v>80746</v>
      </c>
      <c r="F1744" s="228">
        <v>15988</v>
      </c>
      <c r="G1744" s="228">
        <v>145497</v>
      </c>
      <c r="H1744" s="228">
        <v>75325</v>
      </c>
      <c r="I1744" s="229">
        <v>1.21</v>
      </c>
      <c r="J1744" s="229">
        <v>1.8</v>
      </c>
      <c r="K1744" s="229">
        <v>9.3699999999999992</v>
      </c>
      <c r="L1744" s="229">
        <v>103.01</v>
      </c>
      <c r="M1744" s="229">
        <v>19.04</v>
      </c>
      <c r="N1744" s="7"/>
      <c r="O1744"/>
      <c r="P1744" s="308"/>
    </row>
    <row r="1745" spans="2:16" s="13" customFormat="1" ht="15" customHeight="1" x14ac:dyDescent="0.35">
      <c r="B1745" s="142">
        <v>2019</v>
      </c>
      <c r="C1745" s="142"/>
      <c r="D1745" s="228">
        <v>74520</v>
      </c>
      <c r="E1745" s="228">
        <v>92733</v>
      </c>
      <c r="F1745" s="228">
        <v>21049</v>
      </c>
      <c r="G1745" s="228">
        <v>215374</v>
      </c>
      <c r="H1745" s="228">
        <v>116877</v>
      </c>
      <c r="I1745" s="229">
        <v>1.24</v>
      </c>
      <c r="J1745" s="229">
        <v>2.3199999999999998</v>
      </c>
      <c r="K1745" s="229">
        <v>13.64</v>
      </c>
      <c r="L1745" s="229">
        <v>133.27000000000001</v>
      </c>
      <c r="M1745" s="229">
        <v>16.920000000000002</v>
      </c>
      <c r="N1745" s="7"/>
      <c r="O1745"/>
    </row>
    <row r="1746" spans="2:16" s="13" customFormat="1" ht="15" customHeight="1" x14ac:dyDescent="0.35">
      <c r="B1746" s="142">
        <v>2018</v>
      </c>
      <c r="C1746" s="142"/>
      <c r="D1746" s="228">
        <v>72248</v>
      </c>
      <c r="E1746" s="228">
        <v>90137</v>
      </c>
      <c r="F1746" s="228">
        <v>20932</v>
      </c>
      <c r="G1746" s="228">
        <v>210618</v>
      </c>
      <c r="H1746" s="228">
        <v>117337</v>
      </c>
      <c r="I1746" s="229">
        <v>1.25</v>
      </c>
      <c r="J1746" s="229">
        <v>2.34</v>
      </c>
      <c r="K1746" s="229">
        <v>13.29</v>
      </c>
      <c r="L1746" s="229">
        <v>132.04</v>
      </c>
      <c r="M1746" s="229">
        <v>17.47</v>
      </c>
      <c r="N1746" s="7"/>
      <c r="O1746"/>
    </row>
    <row r="1747" spans="2:16" s="7" customFormat="1" ht="15" customHeight="1" x14ac:dyDescent="0.35">
      <c r="B1747" s="142">
        <v>2017</v>
      </c>
      <c r="C1747" s="142"/>
      <c r="D1747" s="228">
        <v>66219</v>
      </c>
      <c r="E1747" s="228">
        <v>82615</v>
      </c>
      <c r="F1747" s="228">
        <v>21407</v>
      </c>
      <c r="G1747" s="228">
        <v>198281</v>
      </c>
      <c r="H1747" s="228">
        <v>115076</v>
      </c>
      <c r="I1747" s="229">
        <v>1.25</v>
      </c>
      <c r="J1747" s="229">
        <v>2.4</v>
      </c>
      <c r="K1747" s="229">
        <v>12.85</v>
      </c>
      <c r="L1747" s="229">
        <v>138.71</v>
      </c>
      <c r="M1747" s="229">
        <v>18.559999999999999</v>
      </c>
      <c r="N1747" s="13"/>
      <c r="O1747"/>
    </row>
    <row r="1748" spans="2:16" s="7" customFormat="1" ht="15" customHeight="1" x14ac:dyDescent="0.35">
      <c r="B1748" s="142">
        <v>2016</v>
      </c>
      <c r="C1748" s="142"/>
      <c r="D1748" s="228">
        <v>60946</v>
      </c>
      <c r="E1748" s="228">
        <v>77210</v>
      </c>
      <c r="F1748" s="228">
        <v>21397</v>
      </c>
      <c r="G1748" s="228">
        <v>174046</v>
      </c>
      <c r="H1748" s="228">
        <v>101546</v>
      </c>
      <c r="I1748" s="229">
        <v>1.27</v>
      </c>
      <c r="J1748" s="229">
        <v>2.25</v>
      </c>
      <c r="K1748" s="229">
        <v>11.68</v>
      </c>
      <c r="L1748" s="229">
        <v>143.61000000000001</v>
      </c>
      <c r="M1748" s="229">
        <v>19.170000000000002</v>
      </c>
      <c r="N1748" s="13"/>
      <c r="O1748"/>
    </row>
    <row r="1749" spans="2:16" s="7" customFormat="1" ht="15" customHeight="1" x14ac:dyDescent="0.35">
      <c r="B1749" s="142">
        <v>2015</v>
      </c>
      <c r="C1749" s="142"/>
      <c r="D1749" s="228">
        <v>56466</v>
      </c>
      <c r="E1749" s="228">
        <v>71867</v>
      </c>
      <c r="F1749" s="228">
        <v>20991</v>
      </c>
      <c r="G1749" s="228">
        <v>159813</v>
      </c>
      <c r="H1749" s="228">
        <v>93014</v>
      </c>
      <c r="I1749" s="229">
        <v>1.27</v>
      </c>
      <c r="J1749" s="229">
        <v>2.2200000000000002</v>
      </c>
      <c r="K1749" s="229">
        <v>10.86</v>
      </c>
      <c r="L1749" s="229">
        <v>142.62</v>
      </c>
      <c r="M1749" s="229">
        <v>20.34</v>
      </c>
      <c r="N1749" s="13"/>
      <c r="O1749"/>
    </row>
    <row r="1750" spans="2:16" s="7" customFormat="1" ht="15" customHeight="1" x14ac:dyDescent="0.35">
      <c r="B1750" s="142">
        <v>2014</v>
      </c>
      <c r="C1750" s="142"/>
      <c r="D1750" s="128">
        <v>50092</v>
      </c>
      <c r="E1750" s="128">
        <v>65553</v>
      </c>
      <c r="F1750" s="128">
        <v>21531</v>
      </c>
      <c r="G1750" s="128">
        <v>150639</v>
      </c>
      <c r="H1750" s="128">
        <v>88542</v>
      </c>
      <c r="I1750" s="129">
        <v>1.31</v>
      </c>
      <c r="J1750" s="129">
        <v>2.2999999999999998</v>
      </c>
      <c r="K1750" s="129">
        <v>10.59</v>
      </c>
      <c r="L1750" s="129">
        <v>151.38999999999999</v>
      </c>
      <c r="M1750" s="129">
        <v>21.55</v>
      </c>
      <c r="N1750" s="13"/>
      <c r="O1750"/>
    </row>
    <row r="1751" spans="2:16" s="7" customFormat="1" ht="15" customHeight="1" x14ac:dyDescent="0.35">
      <c r="B1751" s="142">
        <v>2013</v>
      </c>
      <c r="C1751" s="142"/>
      <c r="D1751" s="128">
        <v>49425</v>
      </c>
      <c r="E1751" s="128">
        <v>65884</v>
      </c>
      <c r="F1751" s="128">
        <v>22090</v>
      </c>
      <c r="G1751" s="128">
        <v>148273</v>
      </c>
      <c r="H1751" s="128">
        <v>85772</v>
      </c>
      <c r="I1751" s="129">
        <v>1.33</v>
      </c>
      <c r="J1751" s="129">
        <v>2.25</v>
      </c>
      <c r="K1751" s="129">
        <v>10.14</v>
      </c>
      <c r="L1751" s="129">
        <v>151.02000000000001</v>
      </c>
      <c r="M1751" s="129">
        <v>22.04</v>
      </c>
      <c r="O1751"/>
    </row>
    <row r="1752" spans="2:16" s="7" customFormat="1" ht="15" customHeight="1" x14ac:dyDescent="0.35">
      <c r="B1752" s="126">
        <v>2012</v>
      </c>
      <c r="C1752" s="126"/>
      <c r="D1752" s="128">
        <v>51302</v>
      </c>
      <c r="E1752" s="128">
        <v>69850</v>
      </c>
      <c r="F1752" s="128">
        <v>24017</v>
      </c>
      <c r="G1752" s="128">
        <v>163552</v>
      </c>
      <c r="H1752" s="128">
        <v>92876</v>
      </c>
      <c r="I1752" s="129">
        <v>1.36</v>
      </c>
      <c r="J1752" s="129">
        <v>2.34</v>
      </c>
      <c r="K1752" s="129">
        <v>10.89</v>
      </c>
      <c r="L1752" s="129">
        <v>159.88999999999999</v>
      </c>
      <c r="M1752" s="129">
        <v>21.34</v>
      </c>
      <c r="O1752"/>
    </row>
    <row r="1753" spans="2:16" s="13" customFormat="1" ht="15" customHeight="1" collapsed="1" x14ac:dyDescent="0.35">
      <c r="B1753" s="126">
        <v>2011</v>
      </c>
      <c r="C1753" s="126"/>
      <c r="D1753" s="128">
        <v>52949</v>
      </c>
      <c r="E1753" s="128">
        <v>73839</v>
      </c>
      <c r="F1753" s="128">
        <v>26563</v>
      </c>
      <c r="G1753" s="128">
        <v>211002</v>
      </c>
      <c r="H1753" s="128">
        <v>123768</v>
      </c>
      <c r="I1753" s="129">
        <v>1.39</v>
      </c>
      <c r="J1753" s="129">
        <v>2.86</v>
      </c>
      <c r="K1753" s="129">
        <v>13.21</v>
      </c>
      <c r="L1753" s="129">
        <v>166.24</v>
      </c>
      <c r="M1753" s="129">
        <v>21.49</v>
      </c>
      <c r="N1753" s="7"/>
      <c r="O1753"/>
    </row>
    <row r="1754" spans="2:16" s="13" customFormat="1" ht="15" customHeight="1" x14ac:dyDescent="0.35">
      <c r="B1754" s="126">
        <v>2010</v>
      </c>
      <c r="C1754" s="126"/>
      <c r="D1754" s="128">
        <v>53342</v>
      </c>
      <c r="E1754" s="128">
        <v>74758</v>
      </c>
      <c r="F1754" s="128">
        <v>27927</v>
      </c>
      <c r="G1754" s="128">
        <v>226897</v>
      </c>
      <c r="H1754" s="128">
        <v>134420</v>
      </c>
      <c r="I1754" s="129">
        <v>1.4</v>
      </c>
      <c r="J1754" s="129">
        <v>3.04</v>
      </c>
      <c r="K1754" s="129">
        <v>13.9</v>
      </c>
      <c r="L1754" s="129">
        <v>171.04</v>
      </c>
      <c r="M1754" s="129">
        <v>21.7</v>
      </c>
      <c r="N1754" s="7"/>
      <c r="O1754"/>
    </row>
    <row r="1755" spans="2:16" s="13" customFormat="1" ht="15" customHeight="1" x14ac:dyDescent="0.35">
      <c r="B1755" s="126">
        <v>2009</v>
      </c>
      <c r="C1755" s="126"/>
      <c r="D1755" s="128">
        <v>56966</v>
      </c>
      <c r="E1755" s="128">
        <v>79535</v>
      </c>
      <c r="F1755" s="128">
        <v>27289</v>
      </c>
      <c r="G1755" s="128">
        <v>234808</v>
      </c>
      <c r="H1755" s="128">
        <v>136125</v>
      </c>
      <c r="I1755" s="129">
        <v>1.4</v>
      </c>
      <c r="J1755" s="129">
        <v>2.95</v>
      </c>
      <c r="K1755" s="129">
        <v>13.82</v>
      </c>
      <c r="L1755" s="129">
        <v>160.61000000000001</v>
      </c>
      <c r="M1755" s="129">
        <v>21.21</v>
      </c>
      <c r="N1755" s="7"/>
      <c r="O1755"/>
    </row>
    <row r="1756" spans="2:16" s="7" customFormat="1" ht="15" customHeight="1" x14ac:dyDescent="0.35">
      <c r="B1756" s="126">
        <v>2008</v>
      </c>
      <c r="C1756" s="126"/>
      <c r="D1756" s="128">
        <v>58965</v>
      </c>
      <c r="E1756" s="128">
        <v>80558</v>
      </c>
      <c r="F1756" s="128">
        <v>27923</v>
      </c>
      <c r="G1756" s="128">
        <v>240789</v>
      </c>
      <c r="H1756" s="128">
        <v>138014</v>
      </c>
      <c r="I1756" s="129">
        <v>1.37</v>
      </c>
      <c r="J1756" s="129">
        <v>2.99</v>
      </c>
      <c r="K1756" s="129">
        <v>14.51</v>
      </c>
      <c r="L1756" s="129">
        <v>168.27</v>
      </c>
      <c r="M1756" s="129">
        <v>20.45</v>
      </c>
      <c r="O1756"/>
    </row>
    <row r="1757" spans="2:16" s="7" customFormat="1" ht="15" customHeight="1" x14ac:dyDescent="0.35">
      <c r="B1757" s="123" t="s">
        <v>292</v>
      </c>
      <c r="C1757" s="123"/>
      <c r="D1757" s="132"/>
      <c r="E1757" s="132"/>
      <c r="F1757" s="132"/>
      <c r="G1757" s="132"/>
      <c r="H1757" s="132"/>
      <c r="I1757" s="133"/>
      <c r="J1757" s="133"/>
      <c r="K1757" s="133"/>
      <c r="L1757" s="133"/>
      <c r="M1757" s="133"/>
      <c r="N1757" s="13"/>
      <c r="O1757"/>
    </row>
    <row r="1758" spans="2:16" s="7" customFormat="1" ht="15" customHeight="1" x14ac:dyDescent="0.35">
      <c r="B1758" s="142">
        <v>2020</v>
      </c>
      <c r="C1758" s="142"/>
      <c r="D1758" s="228">
        <v>45480</v>
      </c>
      <c r="E1758" s="228">
        <v>285149</v>
      </c>
      <c r="F1758" s="228">
        <v>274104</v>
      </c>
      <c r="G1758" s="228">
        <v>3397170</v>
      </c>
      <c r="H1758" s="228">
        <v>2765247</v>
      </c>
      <c r="I1758" s="229">
        <v>6.27</v>
      </c>
      <c r="J1758" s="229">
        <v>11.91</v>
      </c>
      <c r="K1758" s="229">
        <v>10.33</v>
      </c>
      <c r="L1758" s="229">
        <v>83.38</v>
      </c>
      <c r="M1758" s="229">
        <v>140.38999999999999</v>
      </c>
      <c r="N1758" s="13"/>
      <c r="O1758"/>
      <c r="P1758" s="308"/>
    </row>
    <row r="1759" spans="2:16" s="7" customFormat="1" ht="15" customHeight="1" x14ac:dyDescent="0.35">
      <c r="B1759" s="142">
        <v>2019</v>
      </c>
      <c r="C1759" s="142"/>
      <c r="D1759" s="228">
        <v>43511</v>
      </c>
      <c r="E1759" s="228">
        <v>306508</v>
      </c>
      <c r="F1759" s="228">
        <v>296327</v>
      </c>
      <c r="G1759" s="228">
        <v>3875969</v>
      </c>
      <c r="H1759" s="228">
        <v>3057904</v>
      </c>
      <c r="I1759" s="229">
        <v>7.04</v>
      </c>
      <c r="J1759" s="229">
        <v>12.65</v>
      </c>
      <c r="K1759" s="229">
        <v>18.23</v>
      </c>
      <c r="L1759" s="229">
        <v>139.36000000000001</v>
      </c>
      <c r="M1759" s="229">
        <v>68.790000000000006</v>
      </c>
      <c r="N1759" s="13"/>
      <c r="O1759"/>
    </row>
    <row r="1760" spans="2:16" s="7" customFormat="1" ht="15" customHeight="1" x14ac:dyDescent="0.35">
      <c r="B1760" s="142">
        <v>2018</v>
      </c>
      <c r="C1760" s="142"/>
      <c r="D1760" s="228">
        <v>40943</v>
      </c>
      <c r="E1760" s="228">
        <v>284930</v>
      </c>
      <c r="F1760" s="228">
        <v>275383</v>
      </c>
      <c r="G1760" s="228">
        <v>3469253</v>
      </c>
      <c r="H1760" s="228">
        <v>2738403</v>
      </c>
      <c r="I1760" s="229">
        <v>6.96</v>
      </c>
      <c r="J1760" s="229">
        <v>12.18</v>
      </c>
      <c r="K1760" s="229">
        <v>17.809999999999999</v>
      </c>
      <c r="L1760" s="229">
        <v>141.37</v>
      </c>
      <c r="M1760" s="229">
        <v>67.709999999999994</v>
      </c>
      <c r="N1760" s="13"/>
      <c r="O1760"/>
    </row>
    <row r="1761" spans="2:16" s="7" customFormat="1" ht="15" customHeight="1" x14ac:dyDescent="0.35">
      <c r="B1761" s="142">
        <v>2017</v>
      </c>
      <c r="C1761" s="142"/>
      <c r="D1761" s="228">
        <v>38607</v>
      </c>
      <c r="E1761" s="228">
        <v>263871</v>
      </c>
      <c r="F1761" s="228">
        <v>255489</v>
      </c>
      <c r="G1761" s="228">
        <v>3075340</v>
      </c>
      <c r="H1761" s="228">
        <v>2425232</v>
      </c>
      <c r="I1761" s="229">
        <v>6.83</v>
      </c>
      <c r="J1761" s="229">
        <v>11.65</v>
      </c>
      <c r="K1761" s="229">
        <v>17.79</v>
      </c>
      <c r="L1761" s="229">
        <v>147.83000000000001</v>
      </c>
      <c r="M1761" s="229">
        <v>65.010000000000005</v>
      </c>
      <c r="N1761" s="13"/>
      <c r="O1761"/>
    </row>
    <row r="1762" spans="2:16" s="7" customFormat="1" ht="15" customHeight="1" x14ac:dyDescent="0.35">
      <c r="B1762" s="142">
        <v>2016</v>
      </c>
      <c r="C1762" s="142"/>
      <c r="D1762" s="228">
        <v>36616</v>
      </c>
      <c r="E1762" s="228">
        <v>240598</v>
      </c>
      <c r="F1762" s="228">
        <v>232848</v>
      </c>
      <c r="G1762" s="228">
        <v>2683378</v>
      </c>
      <c r="H1762" s="228">
        <v>2112461</v>
      </c>
      <c r="I1762" s="229">
        <v>6.57</v>
      </c>
      <c r="J1762" s="229">
        <v>11.15</v>
      </c>
      <c r="K1762" s="229">
        <v>15.86</v>
      </c>
      <c r="L1762" s="229">
        <v>137.62</v>
      </c>
      <c r="M1762" s="229">
        <v>69.849999999999994</v>
      </c>
      <c r="N1762" s="13"/>
      <c r="O1762"/>
    </row>
    <row r="1763" spans="2:16" s="7" customFormat="1" ht="15" customHeight="1" x14ac:dyDescent="0.35">
      <c r="B1763" s="142">
        <v>2015</v>
      </c>
      <c r="C1763" s="142"/>
      <c r="D1763" s="228">
        <v>35360</v>
      </c>
      <c r="E1763" s="228">
        <v>221611</v>
      </c>
      <c r="F1763" s="228">
        <v>214019</v>
      </c>
      <c r="G1763" s="228">
        <v>2416915</v>
      </c>
      <c r="H1763" s="228">
        <v>1905017</v>
      </c>
      <c r="I1763" s="229">
        <v>6.27</v>
      </c>
      <c r="J1763" s="229">
        <v>10.91</v>
      </c>
      <c r="K1763" s="229">
        <v>14.04</v>
      </c>
      <c r="L1763" s="229">
        <v>124.3</v>
      </c>
      <c r="M1763" s="229">
        <v>77.290000000000006</v>
      </c>
      <c r="N1763" s="13"/>
      <c r="O1763"/>
    </row>
    <row r="1764" spans="2:16" s="7" customFormat="1" ht="15" customHeight="1" x14ac:dyDescent="0.35">
      <c r="B1764" s="142">
        <v>2014</v>
      </c>
      <c r="C1764" s="142"/>
      <c r="D1764" s="128">
        <v>34030</v>
      </c>
      <c r="E1764" s="128">
        <v>207785</v>
      </c>
      <c r="F1764" s="128">
        <v>200536</v>
      </c>
      <c r="G1764" s="128">
        <v>2233372</v>
      </c>
      <c r="H1764" s="128">
        <v>1759876</v>
      </c>
      <c r="I1764" s="129">
        <v>6.11</v>
      </c>
      <c r="J1764" s="129">
        <v>10.75</v>
      </c>
      <c r="K1764" s="129">
        <v>13.09</v>
      </c>
      <c r="L1764" s="129">
        <v>117.5</v>
      </c>
      <c r="M1764" s="129">
        <v>81.760000000000005</v>
      </c>
      <c r="O1764"/>
    </row>
    <row r="1765" spans="2:16" s="13" customFormat="1" ht="15" customHeight="1" collapsed="1" x14ac:dyDescent="0.35">
      <c r="B1765" s="142">
        <v>2013</v>
      </c>
      <c r="C1765" s="142"/>
      <c r="D1765" s="128">
        <v>32786</v>
      </c>
      <c r="E1765" s="128">
        <v>199810</v>
      </c>
      <c r="F1765" s="128">
        <v>192975</v>
      </c>
      <c r="G1765" s="128">
        <v>2141414</v>
      </c>
      <c r="H1765" s="128">
        <v>1690420</v>
      </c>
      <c r="I1765" s="129">
        <v>6.09</v>
      </c>
      <c r="J1765" s="129">
        <v>10.72</v>
      </c>
      <c r="K1765" s="129">
        <v>12.35</v>
      </c>
      <c r="L1765" s="129">
        <v>111.3</v>
      </c>
      <c r="M1765" s="129">
        <v>85.9</v>
      </c>
      <c r="N1765" s="7"/>
      <c r="O1765"/>
    </row>
    <row r="1766" spans="2:16" s="13" customFormat="1" ht="15" customHeight="1" x14ac:dyDescent="0.35">
      <c r="B1766" s="126">
        <v>2012</v>
      </c>
      <c r="C1766" s="126"/>
      <c r="D1766" s="128">
        <v>32559</v>
      </c>
      <c r="E1766" s="128">
        <v>203107</v>
      </c>
      <c r="F1766" s="128">
        <v>196709</v>
      </c>
      <c r="G1766" s="128">
        <v>2233903</v>
      </c>
      <c r="H1766" s="128">
        <v>1764503</v>
      </c>
      <c r="I1766" s="129">
        <v>6.24</v>
      </c>
      <c r="J1766" s="129">
        <v>11</v>
      </c>
      <c r="K1766" s="129">
        <v>11.56</v>
      </c>
      <c r="L1766" s="129">
        <v>101.76</v>
      </c>
      <c r="M1766" s="129">
        <v>94.19</v>
      </c>
      <c r="N1766" s="7"/>
      <c r="O1766"/>
    </row>
    <row r="1767" spans="2:16" s="13" customFormat="1" ht="15" customHeight="1" x14ac:dyDescent="0.35">
      <c r="B1767" s="126">
        <v>2011</v>
      </c>
      <c r="C1767" s="126"/>
      <c r="D1767" s="128">
        <v>32853</v>
      </c>
      <c r="E1767" s="128">
        <v>216289</v>
      </c>
      <c r="F1767" s="128">
        <v>210002</v>
      </c>
      <c r="G1767" s="128">
        <v>2412263</v>
      </c>
      <c r="H1767" s="128">
        <v>1907586</v>
      </c>
      <c r="I1767" s="129">
        <v>6.58</v>
      </c>
      <c r="J1767" s="129">
        <v>11.15</v>
      </c>
      <c r="K1767" s="129">
        <v>13.3</v>
      </c>
      <c r="L1767" s="129">
        <v>115.76</v>
      </c>
      <c r="M1767" s="129">
        <v>83.23</v>
      </c>
      <c r="N1767" s="7"/>
      <c r="O1767"/>
    </row>
    <row r="1768" spans="2:16" s="7" customFormat="1" ht="15" customHeight="1" x14ac:dyDescent="0.35">
      <c r="B1768" s="126">
        <v>2010</v>
      </c>
      <c r="C1768" s="126"/>
      <c r="D1768" s="128">
        <v>32622</v>
      </c>
      <c r="E1768" s="128">
        <v>218313</v>
      </c>
      <c r="F1768" s="128">
        <v>212377</v>
      </c>
      <c r="G1768" s="128">
        <v>2417219</v>
      </c>
      <c r="H1768" s="128">
        <v>1913856</v>
      </c>
      <c r="I1768" s="129">
        <v>6.69</v>
      </c>
      <c r="J1768" s="129">
        <v>11.07</v>
      </c>
      <c r="K1768" s="129">
        <v>13.29</v>
      </c>
      <c r="L1768" s="129">
        <v>116.76</v>
      </c>
      <c r="M1768" s="129">
        <v>82.67</v>
      </c>
      <c r="O1768"/>
    </row>
    <row r="1769" spans="2:16" s="7" customFormat="1" ht="15" customHeight="1" x14ac:dyDescent="0.35">
      <c r="B1769" s="126">
        <v>2009</v>
      </c>
      <c r="C1769" s="126"/>
      <c r="D1769" s="128">
        <v>32947</v>
      </c>
      <c r="E1769" s="128">
        <v>216539</v>
      </c>
      <c r="F1769" s="128">
        <v>210239</v>
      </c>
      <c r="G1769" s="128">
        <v>2362396</v>
      </c>
      <c r="H1769" s="128">
        <v>1867516</v>
      </c>
      <c r="I1769" s="129">
        <v>6.57</v>
      </c>
      <c r="J1769" s="129">
        <v>10.91</v>
      </c>
      <c r="K1769" s="129">
        <v>13.63</v>
      </c>
      <c r="L1769" s="129">
        <v>121.26</v>
      </c>
      <c r="M1769" s="129">
        <v>79.38</v>
      </c>
      <c r="O1769"/>
    </row>
    <row r="1770" spans="2:16" s="7" customFormat="1" ht="15" customHeight="1" x14ac:dyDescent="0.35">
      <c r="B1770" s="126">
        <v>2008</v>
      </c>
      <c r="C1770" s="126"/>
      <c r="D1770" s="128">
        <v>32763</v>
      </c>
      <c r="E1770" s="128">
        <v>220394</v>
      </c>
      <c r="F1770" s="128">
        <v>214308</v>
      </c>
      <c r="G1770" s="128">
        <v>2354618</v>
      </c>
      <c r="H1770" s="128">
        <v>1855259</v>
      </c>
      <c r="I1770" s="129">
        <v>6.73</v>
      </c>
      <c r="J1770" s="129">
        <v>10.68</v>
      </c>
      <c r="K1770" s="129">
        <v>13.58</v>
      </c>
      <c r="L1770" s="129">
        <v>123.62</v>
      </c>
      <c r="M1770" s="129">
        <v>77.98</v>
      </c>
      <c r="N1770" s="11"/>
      <c r="O1770"/>
    </row>
    <row r="1771" spans="2:16" s="7" customFormat="1" ht="15" customHeight="1" x14ac:dyDescent="0.35">
      <c r="B1771" s="310" t="s">
        <v>11</v>
      </c>
      <c r="C1771" s="310"/>
      <c r="D1771" s="311"/>
      <c r="E1771" s="311"/>
      <c r="F1771" s="311"/>
      <c r="G1771" s="311"/>
      <c r="H1771" s="311"/>
      <c r="I1771" s="312"/>
      <c r="J1771" s="312"/>
      <c r="K1771" s="312"/>
      <c r="L1771" s="312"/>
      <c r="M1771" s="312"/>
      <c r="N1771" s="12"/>
      <c r="O1771"/>
    </row>
    <row r="1772" spans="2:16" s="7" customFormat="1" ht="15" customHeight="1" x14ac:dyDescent="0.35">
      <c r="B1772" s="123" t="s">
        <v>293</v>
      </c>
      <c r="C1772" s="123"/>
      <c r="D1772" s="132"/>
      <c r="E1772" s="132"/>
      <c r="F1772" s="132"/>
      <c r="G1772" s="132"/>
      <c r="H1772" s="132"/>
      <c r="I1772" s="133"/>
      <c r="J1772" s="133"/>
      <c r="K1772" s="133"/>
      <c r="L1772" s="133"/>
      <c r="M1772" s="133"/>
      <c r="N1772" s="12"/>
      <c r="O1772"/>
    </row>
    <row r="1773" spans="2:16" s="7" customFormat="1" ht="15" customHeight="1" x14ac:dyDescent="0.35">
      <c r="B1773" s="142">
        <v>2020</v>
      </c>
      <c r="C1773" s="142"/>
      <c r="D1773" s="228">
        <v>112294</v>
      </c>
      <c r="E1773" s="228">
        <v>324325</v>
      </c>
      <c r="F1773" s="228">
        <v>248527</v>
      </c>
      <c r="G1773" s="228">
        <v>2969234</v>
      </c>
      <c r="H1773" s="228">
        <v>2388882</v>
      </c>
      <c r="I1773" s="229">
        <v>2.89</v>
      </c>
      <c r="J1773" s="229">
        <v>9.16</v>
      </c>
      <c r="K1773" s="229">
        <v>9.75</v>
      </c>
      <c r="L1773" s="229">
        <v>81.59</v>
      </c>
      <c r="M1773" s="229">
        <v>110.05</v>
      </c>
      <c r="N1773" s="12"/>
      <c r="O1773"/>
      <c r="P1773" s="308"/>
    </row>
    <row r="1774" spans="2:16" s="7" customFormat="1" ht="15" customHeight="1" x14ac:dyDescent="0.35">
      <c r="B1774" s="142">
        <v>2019</v>
      </c>
      <c r="C1774" s="142"/>
      <c r="D1774" s="228">
        <v>117971</v>
      </c>
      <c r="E1774" s="228">
        <v>350512</v>
      </c>
      <c r="F1774" s="228">
        <v>268769</v>
      </c>
      <c r="G1774" s="228">
        <v>3382399</v>
      </c>
      <c r="H1774" s="228">
        <v>2627536</v>
      </c>
      <c r="I1774" s="229">
        <v>2.97</v>
      </c>
      <c r="J1774" s="229">
        <v>9.65</v>
      </c>
      <c r="K1774" s="229">
        <v>16.43</v>
      </c>
      <c r="L1774" s="229">
        <v>130.59</v>
      </c>
      <c r="M1774" s="229">
        <v>58.07</v>
      </c>
      <c r="N1774" s="12"/>
      <c r="O1774"/>
    </row>
    <row r="1775" spans="2:16" s="7" customFormat="1" ht="15" customHeight="1" x14ac:dyDescent="0.35">
      <c r="B1775" s="142">
        <v>2018</v>
      </c>
      <c r="C1775" s="142"/>
      <c r="D1775" s="228">
        <v>113135</v>
      </c>
      <c r="E1775" s="228">
        <v>330455</v>
      </c>
      <c r="F1775" s="228">
        <v>251726</v>
      </c>
      <c r="G1775" s="228">
        <v>3042798</v>
      </c>
      <c r="H1775" s="228">
        <v>2358448</v>
      </c>
      <c r="I1775" s="229">
        <v>2.92</v>
      </c>
      <c r="J1775" s="229">
        <v>9.2100000000000009</v>
      </c>
      <c r="K1775" s="229">
        <v>16</v>
      </c>
      <c r="L1775" s="229">
        <v>132.37</v>
      </c>
      <c r="M1775" s="229">
        <v>56.87</v>
      </c>
      <c r="N1775" s="12"/>
      <c r="O1775"/>
    </row>
    <row r="1776" spans="2:16" s="7" customFormat="1" ht="15" customHeight="1" x14ac:dyDescent="0.35">
      <c r="B1776" s="142">
        <v>2017</v>
      </c>
      <c r="C1776" s="142"/>
      <c r="D1776" s="228">
        <v>104773</v>
      </c>
      <c r="E1776" s="228">
        <v>305597</v>
      </c>
      <c r="F1776" s="228">
        <v>236024</v>
      </c>
      <c r="G1776" s="228">
        <v>2696594</v>
      </c>
      <c r="H1776" s="228">
        <v>2093145</v>
      </c>
      <c r="I1776" s="229">
        <v>2.92</v>
      </c>
      <c r="J1776" s="229">
        <v>8.82</v>
      </c>
      <c r="K1776" s="229">
        <v>15.61</v>
      </c>
      <c r="L1776" s="229">
        <v>136.59</v>
      </c>
      <c r="M1776" s="229">
        <v>55.99</v>
      </c>
      <c r="N1776" s="12"/>
      <c r="O1776"/>
    </row>
    <row r="1777" spans="2:16" s="11" customFormat="1" ht="15" customHeight="1" x14ac:dyDescent="0.35">
      <c r="B1777" s="142">
        <v>2016</v>
      </c>
      <c r="C1777" s="142"/>
      <c r="D1777" s="228">
        <v>97513</v>
      </c>
      <c r="E1777" s="228">
        <v>281580</v>
      </c>
      <c r="F1777" s="228">
        <v>218020</v>
      </c>
      <c r="G1777" s="228">
        <v>2368644</v>
      </c>
      <c r="H1777" s="228">
        <v>1837081</v>
      </c>
      <c r="I1777" s="229">
        <v>2.89</v>
      </c>
      <c r="J1777" s="229">
        <v>8.41</v>
      </c>
      <c r="K1777" s="229">
        <v>14.11</v>
      </c>
      <c r="L1777" s="229">
        <v>129.85</v>
      </c>
      <c r="M1777" s="229">
        <v>59.06</v>
      </c>
      <c r="N1777" s="12"/>
      <c r="O1777"/>
      <c r="P1777" s="307"/>
    </row>
    <row r="1778" spans="2:16" s="12" customFormat="1" ht="15" customHeight="1" x14ac:dyDescent="0.35">
      <c r="B1778" s="142">
        <v>2015</v>
      </c>
      <c r="C1778" s="142"/>
      <c r="D1778" s="228">
        <v>91780</v>
      </c>
      <c r="E1778" s="228">
        <v>260185</v>
      </c>
      <c r="F1778" s="228">
        <v>201726</v>
      </c>
      <c r="G1778" s="228">
        <v>2121984</v>
      </c>
      <c r="H1778" s="228">
        <v>1645436</v>
      </c>
      <c r="I1778" s="229">
        <v>2.83</v>
      </c>
      <c r="J1778" s="229">
        <v>8.16</v>
      </c>
      <c r="K1778" s="229">
        <v>12.42</v>
      </c>
      <c r="L1778" s="229">
        <v>118.11</v>
      </c>
      <c r="M1778" s="229">
        <v>65.040000000000006</v>
      </c>
      <c r="N1778" s="7"/>
      <c r="O1778"/>
      <c r="P1778" s="308"/>
    </row>
    <row r="1779" spans="2:16" s="12" customFormat="1" ht="15" customHeight="1" x14ac:dyDescent="0.35">
      <c r="B1779" s="142">
        <v>2014</v>
      </c>
      <c r="C1779" s="142"/>
      <c r="D1779" s="128">
        <v>84078</v>
      </c>
      <c r="E1779" s="128">
        <v>241079</v>
      </c>
      <c r="F1779" s="128">
        <v>189815</v>
      </c>
      <c r="G1779" s="128">
        <v>1961211</v>
      </c>
      <c r="H1779" s="128">
        <v>1519470</v>
      </c>
      <c r="I1779" s="129">
        <v>2.87</v>
      </c>
      <c r="J1779" s="129">
        <v>8.14</v>
      </c>
      <c r="K1779" s="129">
        <v>11.7</v>
      </c>
      <c r="L1779" s="129">
        <v>113.2</v>
      </c>
      <c r="M1779" s="129">
        <v>68.959999999999994</v>
      </c>
      <c r="N1779" s="7"/>
      <c r="O1779"/>
      <c r="P1779" s="308"/>
    </row>
    <row r="1780" spans="2:16" s="12" customFormat="1" ht="15" customHeight="1" x14ac:dyDescent="0.35">
      <c r="B1780" s="142">
        <v>2013</v>
      </c>
      <c r="C1780" s="142"/>
      <c r="D1780" s="128">
        <v>82170</v>
      </c>
      <c r="E1780" s="128">
        <v>234771</v>
      </c>
      <c r="F1780" s="128">
        <v>184148</v>
      </c>
      <c r="G1780" s="128">
        <v>1884005</v>
      </c>
      <c r="H1780" s="128">
        <v>1456998</v>
      </c>
      <c r="I1780" s="129">
        <v>2.86</v>
      </c>
      <c r="J1780" s="129">
        <v>8.02</v>
      </c>
      <c r="K1780" s="129">
        <v>11</v>
      </c>
      <c r="L1780" s="129">
        <v>107.51</v>
      </c>
      <c r="M1780" s="129">
        <v>71.989999999999995</v>
      </c>
      <c r="N1780" s="7"/>
      <c r="O1780"/>
      <c r="P1780" s="308"/>
    </row>
    <row r="1781" spans="2:16" s="7" customFormat="1" ht="15" customHeight="1" x14ac:dyDescent="0.35">
      <c r="B1781" s="126">
        <v>2012</v>
      </c>
      <c r="C1781" s="126"/>
      <c r="D1781" s="128">
        <v>83820</v>
      </c>
      <c r="E1781" s="128">
        <v>241607</v>
      </c>
      <c r="F1781" s="128">
        <v>189376</v>
      </c>
      <c r="G1781" s="128">
        <v>1966272</v>
      </c>
      <c r="H1781" s="128">
        <v>1523688</v>
      </c>
      <c r="I1781" s="129">
        <v>2.88</v>
      </c>
      <c r="J1781" s="129">
        <v>8.14</v>
      </c>
      <c r="K1781" s="129">
        <v>10.62</v>
      </c>
      <c r="L1781" s="129">
        <v>102.32</v>
      </c>
      <c r="M1781" s="129">
        <v>75.430000000000007</v>
      </c>
      <c r="O1781"/>
    </row>
    <row r="1782" spans="2:16" s="7" customFormat="1" ht="15" customHeight="1" x14ac:dyDescent="0.35">
      <c r="B1782" s="126">
        <v>2011</v>
      </c>
      <c r="C1782" s="126"/>
      <c r="D1782" s="128">
        <v>85756</v>
      </c>
      <c r="E1782" s="128">
        <v>254961</v>
      </c>
      <c r="F1782" s="128">
        <v>201409</v>
      </c>
      <c r="G1782" s="128">
        <v>2139291</v>
      </c>
      <c r="H1782" s="128">
        <v>1657870</v>
      </c>
      <c r="I1782" s="129">
        <v>2.97</v>
      </c>
      <c r="J1782" s="129">
        <v>8.39</v>
      </c>
      <c r="K1782" s="129">
        <v>12.68</v>
      </c>
      <c r="L1782" s="129">
        <v>119.42</v>
      </c>
      <c r="M1782" s="129">
        <v>65.290000000000006</v>
      </c>
      <c r="O1782"/>
    </row>
    <row r="1783" spans="2:16" s="7" customFormat="1" ht="15" customHeight="1" x14ac:dyDescent="0.35">
      <c r="B1783" s="126">
        <v>2010</v>
      </c>
      <c r="C1783" s="126"/>
      <c r="D1783" s="128">
        <v>85919</v>
      </c>
      <c r="E1783" s="128">
        <v>256655</v>
      </c>
      <c r="F1783" s="128">
        <v>203905</v>
      </c>
      <c r="G1783" s="128">
        <v>2155745</v>
      </c>
      <c r="H1783" s="128">
        <v>1670082</v>
      </c>
      <c r="I1783" s="129">
        <v>2.99</v>
      </c>
      <c r="J1783" s="129">
        <v>8.4</v>
      </c>
      <c r="K1783" s="129">
        <v>12.89</v>
      </c>
      <c r="L1783" s="129">
        <v>121.95</v>
      </c>
      <c r="M1783" s="129">
        <v>64.31</v>
      </c>
      <c r="O1783"/>
    </row>
    <row r="1784" spans="2:16" s="7" customFormat="1" ht="15" customHeight="1" x14ac:dyDescent="0.35">
      <c r="B1784" s="126">
        <v>2009</v>
      </c>
      <c r="C1784" s="126"/>
      <c r="D1784" s="128">
        <v>89867</v>
      </c>
      <c r="E1784" s="128">
        <v>260650</v>
      </c>
      <c r="F1784" s="128">
        <v>202104</v>
      </c>
      <c r="G1784" s="128">
        <v>2113917</v>
      </c>
      <c r="H1784" s="128">
        <v>1625063</v>
      </c>
      <c r="I1784" s="129">
        <v>2.9</v>
      </c>
      <c r="J1784" s="129">
        <v>8.11</v>
      </c>
      <c r="K1784" s="129">
        <v>13.09</v>
      </c>
      <c r="L1784" s="129">
        <v>125.13</v>
      </c>
      <c r="M1784" s="129">
        <v>61.17</v>
      </c>
      <c r="N1784" s="12"/>
      <c r="O1784"/>
    </row>
    <row r="1785" spans="2:16" s="7" customFormat="1" ht="15" customHeight="1" x14ac:dyDescent="0.35">
      <c r="B1785" s="126">
        <v>2008</v>
      </c>
      <c r="C1785" s="126"/>
      <c r="D1785" s="128">
        <v>91679</v>
      </c>
      <c r="E1785" s="128">
        <v>264088</v>
      </c>
      <c r="F1785" s="128">
        <v>205367</v>
      </c>
      <c r="G1785" s="128">
        <v>2101907</v>
      </c>
      <c r="H1785" s="128">
        <v>1606787</v>
      </c>
      <c r="I1785" s="129">
        <v>2.88</v>
      </c>
      <c r="J1785" s="129">
        <v>7.96</v>
      </c>
      <c r="K1785" s="129">
        <v>13.26</v>
      </c>
      <c r="L1785" s="129">
        <v>129.52000000000001</v>
      </c>
      <c r="M1785" s="129">
        <v>59.29</v>
      </c>
      <c r="N1785" s="13"/>
      <c r="O1785"/>
    </row>
    <row r="1786" spans="2:16" s="7" customFormat="1" ht="15" customHeight="1" x14ac:dyDescent="0.35">
      <c r="B1786" s="127" t="s">
        <v>294</v>
      </c>
      <c r="C1786" s="127"/>
      <c r="D1786" s="134"/>
      <c r="E1786" s="134"/>
      <c r="F1786" s="134"/>
      <c r="G1786" s="134"/>
      <c r="H1786" s="134"/>
      <c r="I1786" s="135"/>
      <c r="J1786" s="135"/>
      <c r="K1786" s="135"/>
      <c r="L1786" s="135"/>
      <c r="M1786" s="135"/>
      <c r="N1786" s="13"/>
      <c r="O1786"/>
    </row>
    <row r="1787" spans="2:16" s="7" customFormat="1" ht="15" customHeight="1" x14ac:dyDescent="0.35">
      <c r="B1787" s="142">
        <v>2020</v>
      </c>
      <c r="C1787" s="142"/>
      <c r="D1787" s="228">
        <v>106647</v>
      </c>
      <c r="E1787" s="228">
        <v>190096</v>
      </c>
      <c r="F1787" s="228">
        <v>114590</v>
      </c>
      <c r="G1787" s="228">
        <v>1177969</v>
      </c>
      <c r="H1787" s="228">
        <v>922403</v>
      </c>
      <c r="I1787" s="229">
        <v>1.78</v>
      </c>
      <c r="J1787" s="229">
        <v>6.2</v>
      </c>
      <c r="K1787" s="229">
        <v>7.88</v>
      </c>
      <c r="L1787" s="229">
        <v>76.680000000000007</v>
      </c>
      <c r="M1787" s="229">
        <v>87.44</v>
      </c>
      <c r="N1787" s="13"/>
      <c r="O1787"/>
      <c r="P1787" s="308"/>
    </row>
    <row r="1788" spans="2:16" s="7" customFormat="1" ht="15" customHeight="1" x14ac:dyDescent="0.35">
      <c r="B1788" s="142">
        <v>2019</v>
      </c>
      <c r="C1788" s="142"/>
      <c r="D1788" s="228">
        <v>111787</v>
      </c>
      <c r="E1788" s="228">
        <v>196886</v>
      </c>
      <c r="F1788" s="228">
        <v>115499</v>
      </c>
      <c r="G1788" s="228">
        <v>1202898</v>
      </c>
      <c r="H1788" s="228">
        <v>905343</v>
      </c>
      <c r="I1788" s="229">
        <v>1.76</v>
      </c>
      <c r="J1788" s="229">
        <v>6.11</v>
      </c>
      <c r="K1788" s="229">
        <v>12.24</v>
      </c>
      <c r="L1788" s="229">
        <v>117.56</v>
      </c>
      <c r="M1788" s="229">
        <v>49.29</v>
      </c>
      <c r="N1788" s="13"/>
      <c r="O1788"/>
    </row>
    <row r="1789" spans="2:16" s="7" customFormat="1" ht="15" customHeight="1" x14ac:dyDescent="0.35">
      <c r="B1789" s="142">
        <v>2018</v>
      </c>
      <c r="C1789" s="142"/>
      <c r="D1789" s="228">
        <v>107437</v>
      </c>
      <c r="E1789" s="228">
        <v>188752</v>
      </c>
      <c r="F1789" s="228">
        <v>110372</v>
      </c>
      <c r="G1789" s="228">
        <v>1099887</v>
      </c>
      <c r="H1789" s="228">
        <v>827683</v>
      </c>
      <c r="I1789" s="229">
        <v>1.76</v>
      </c>
      <c r="J1789" s="229">
        <v>5.83</v>
      </c>
      <c r="K1789" s="229">
        <v>11.91</v>
      </c>
      <c r="L1789" s="229">
        <v>119.5</v>
      </c>
      <c r="M1789" s="229">
        <v>48.34</v>
      </c>
      <c r="N1789" s="13"/>
      <c r="O1789"/>
    </row>
    <row r="1790" spans="2:16" s="12" customFormat="1" ht="15" customHeight="1" x14ac:dyDescent="0.35">
      <c r="B1790" s="142">
        <v>2017</v>
      </c>
      <c r="C1790" s="142"/>
      <c r="D1790" s="228">
        <v>99685</v>
      </c>
      <c r="E1790" s="228">
        <v>177359</v>
      </c>
      <c r="F1790" s="228">
        <v>108019</v>
      </c>
      <c r="G1790" s="228">
        <v>1010906</v>
      </c>
      <c r="H1790" s="228">
        <v>764211</v>
      </c>
      <c r="I1790" s="229">
        <v>1.78</v>
      </c>
      <c r="J1790" s="229">
        <v>5.7</v>
      </c>
      <c r="K1790" s="229">
        <v>11.54</v>
      </c>
      <c r="L1790" s="229">
        <v>123.26</v>
      </c>
      <c r="M1790" s="229">
        <v>48.91</v>
      </c>
      <c r="N1790" s="13"/>
      <c r="O1790"/>
      <c r="P1790" s="308"/>
    </row>
    <row r="1791" spans="2:16" s="13" customFormat="1" ht="15" customHeight="1" x14ac:dyDescent="0.35">
      <c r="B1791" s="142">
        <v>2016</v>
      </c>
      <c r="C1791" s="142"/>
      <c r="D1791" s="228">
        <v>92914</v>
      </c>
      <c r="E1791" s="228">
        <v>167472</v>
      </c>
      <c r="F1791" s="228">
        <v>104149</v>
      </c>
      <c r="G1791" s="228">
        <v>905246</v>
      </c>
      <c r="H1791" s="228">
        <v>685730</v>
      </c>
      <c r="I1791" s="229">
        <v>1.8</v>
      </c>
      <c r="J1791" s="229">
        <v>5.41</v>
      </c>
      <c r="K1791" s="229">
        <v>10.029999999999999</v>
      </c>
      <c r="L1791" s="229">
        <v>115.41</v>
      </c>
      <c r="M1791" s="229">
        <v>53.37</v>
      </c>
      <c r="O1791"/>
    </row>
    <row r="1792" spans="2:16" s="13" customFormat="1" ht="15" customHeight="1" x14ac:dyDescent="0.35">
      <c r="B1792" s="142">
        <v>2015</v>
      </c>
      <c r="C1792" s="142"/>
      <c r="D1792" s="228">
        <v>87612</v>
      </c>
      <c r="E1792" s="228">
        <v>158462</v>
      </c>
      <c r="F1792" s="228">
        <v>100377</v>
      </c>
      <c r="G1792" s="228">
        <v>836161</v>
      </c>
      <c r="H1792" s="228">
        <v>632439</v>
      </c>
      <c r="I1792" s="229">
        <v>1.81</v>
      </c>
      <c r="J1792" s="229">
        <v>5.28</v>
      </c>
      <c r="K1792" s="229">
        <v>8.68</v>
      </c>
      <c r="L1792" s="229">
        <v>104.16</v>
      </c>
      <c r="M1792" s="229">
        <v>60.36</v>
      </c>
      <c r="N1792" s="7"/>
      <c r="O1792"/>
    </row>
    <row r="1793" spans="2:16" s="13" customFormat="1" ht="15" customHeight="1" x14ac:dyDescent="0.35">
      <c r="B1793" s="142">
        <v>2014</v>
      </c>
      <c r="C1793" s="142"/>
      <c r="D1793" s="128">
        <v>80332</v>
      </c>
      <c r="E1793" s="128">
        <v>149088</v>
      </c>
      <c r="F1793" s="128">
        <v>98100</v>
      </c>
      <c r="G1793" s="128">
        <v>795880</v>
      </c>
      <c r="H1793" s="128">
        <v>601789</v>
      </c>
      <c r="I1793" s="129">
        <v>1.86</v>
      </c>
      <c r="J1793" s="129">
        <v>5.34</v>
      </c>
      <c r="K1793" s="129">
        <v>7.96</v>
      </c>
      <c r="L1793" s="129">
        <v>98.06</v>
      </c>
      <c r="M1793" s="129">
        <v>66.53</v>
      </c>
      <c r="N1793" s="7"/>
      <c r="O1793"/>
    </row>
    <row r="1794" spans="2:16" s="7" customFormat="1" ht="15" customHeight="1" x14ac:dyDescent="0.35">
      <c r="B1794" s="142">
        <v>2013</v>
      </c>
      <c r="C1794" s="142"/>
      <c r="D1794" s="128">
        <v>78571</v>
      </c>
      <c r="E1794" s="128">
        <v>146315</v>
      </c>
      <c r="F1794" s="128">
        <v>95926</v>
      </c>
      <c r="G1794" s="128">
        <v>771772</v>
      </c>
      <c r="H1794" s="128">
        <v>581855</v>
      </c>
      <c r="I1794" s="129">
        <v>1.86</v>
      </c>
      <c r="J1794" s="129">
        <v>5.27</v>
      </c>
      <c r="K1794" s="129">
        <v>7.64</v>
      </c>
      <c r="L1794" s="129">
        <v>95</v>
      </c>
      <c r="M1794" s="129">
        <v>68.06</v>
      </c>
      <c r="O1794"/>
    </row>
    <row r="1795" spans="2:16" s="7" customFormat="1" ht="15" customHeight="1" x14ac:dyDescent="0.35">
      <c r="B1795" s="126">
        <v>2012</v>
      </c>
      <c r="C1795" s="126"/>
      <c r="D1795" s="128">
        <v>80098</v>
      </c>
      <c r="E1795" s="128">
        <v>150914</v>
      </c>
      <c r="F1795" s="128">
        <v>98812</v>
      </c>
      <c r="G1795" s="128">
        <v>806796</v>
      </c>
      <c r="H1795" s="128">
        <v>608469</v>
      </c>
      <c r="I1795" s="129">
        <v>1.88</v>
      </c>
      <c r="J1795" s="129">
        <v>5.35</v>
      </c>
      <c r="K1795" s="129">
        <v>7.98</v>
      </c>
      <c r="L1795" s="129">
        <v>97.74</v>
      </c>
      <c r="M1795" s="129">
        <v>66.03</v>
      </c>
      <c r="O1795"/>
    </row>
    <row r="1796" spans="2:16" s="7" customFormat="1" ht="15" customHeight="1" x14ac:dyDescent="0.35">
      <c r="B1796" s="126">
        <v>2011</v>
      </c>
      <c r="C1796" s="126"/>
      <c r="D1796" s="128">
        <v>81711</v>
      </c>
      <c r="E1796" s="128">
        <v>157077</v>
      </c>
      <c r="F1796" s="128">
        <v>103736</v>
      </c>
      <c r="G1796" s="128">
        <v>890591</v>
      </c>
      <c r="H1796" s="128">
        <v>669708</v>
      </c>
      <c r="I1796" s="129">
        <v>1.92</v>
      </c>
      <c r="J1796" s="129">
        <v>5.67</v>
      </c>
      <c r="K1796" s="129">
        <v>10.58</v>
      </c>
      <c r="L1796" s="129">
        <v>123.19</v>
      </c>
      <c r="M1796" s="129">
        <v>52.99</v>
      </c>
      <c r="O1796"/>
    </row>
    <row r="1797" spans="2:16" s="7" customFormat="1" ht="15" customHeight="1" x14ac:dyDescent="0.35">
      <c r="B1797" s="126">
        <v>2010</v>
      </c>
      <c r="C1797" s="126"/>
      <c r="D1797" s="128">
        <v>81796</v>
      </c>
      <c r="E1797" s="128">
        <v>157966</v>
      </c>
      <c r="F1797" s="128">
        <v>105578</v>
      </c>
      <c r="G1797" s="128">
        <v>906974</v>
      </c>
      <c r="H1797" s="128">
        <v>680930</v>
      </c>
      <c r="I1797" s="129">
        <v>1.93</v>
      </c>
      <c r="J1797" s="129">
        <v>5.74</v>
      </c>
      <c r="K1797" s="129">
        <v>11.14</v>
      </c>
      <c r="L1797" s="129">
        <v>129.62</v>
      </c>
      <c r="M1797" s="129">
        <v>50.96</v>
      </c>
      <c r="O1797"/>
    </row>
    <row r="1798" spans="2:16" s="7" customFormat="1" ht="15" customHeight="1" x14ac:dyDescent="0.35">
      <c r="B1798" s="126">
        <v>2009</v>
      </c>
      <c r="C1798" s="126"/>
      <c r="D1798" s="128">
        <v>85737</v>
      </c>
      <c r="E1798" s="128">
        <v>162835</v>
      </c>
      <c r="F1798" s="128">
        <v>104647</v>
      </c>
      <c r="G1798" s="128">
        <v>893819</v>
      </c>
      <c r="H1798" s="128">
        <v>663939</v>
      </c>
      <c r="I1798" s="129">
        <v>1.9</v>
      </c>
      <c r="J1798" s="129">
        <v>5.49</v>
      </c>
      <c r="K1798" s="129">
        <v>11.28</v>
      </c>
      <c r="L1798" s="129">
        <v>132.08000000000001</v>
      </c>
      <c r="M1798" s="129">
        <v>48.13</v>
      </c>
      <c r="N1798" s="13"/>
      <c r="O1798"/>
    </row>
    <row r="1799" spans="2:16" s="7" customFormat="1" ht="15" customHeight="1" x14ac:dyDescent="0.35">
      <c r="B1799" s="126">
        <v>2008</v>
      </c>
      <c r="C1799" s="126"/>
      <c r="D1799" s="128">
        <v>87459</v>
      </c>
      <c r="E1799" s="128">
        <v>163899</v>
      </c>
      <c r="F1799" s="128">
        <v>105447</v>
      </c>
      <c r="G1799" s="128">
        <v>875380</v>
      </c>
      <c r="H1799" s="128">
        <v>643938</v>
      </c>
      <c r="I1799" s="129">
        <v>1.87</v>
      </c>
      <c r="J1799" s="129">
        <v>5.34</v>
      </c>
      <c r="K1799" s="129">
        <v>11.48</v>
      </c>
      <c r="L1799" s="129">
        <v>138.28</v>
      </c>
      <c r="M1799" s="129">
        <v>46.01</v>
      </c>
      <c r="N1799" s="13"/>
      <c r="O1799"/>
    </row>
    <row r="1800" spans="2:16" s="13" customFormat="1" ht="15" customHeight="1" collapsed="1" x14ac:dyDescent="0.35">
      <c r="B1800" s="127" t="s">
        <v>295</v>
      </c>
      <c r="C1800" s="127"/>
      <c r="D1800" s="134"/>
      <c r="E1800" s="134"/>
      <c r="F1800" s="134"/>
      <c r="G1800" s="134"/>
      <c r="H1800" s="134"/>
      <c r="I1800" s="135"/>
      <c r="J1800" s="135"/>
      <c r="K1800" s="135"/>
      <c r="L1800" s="135"/>
      <c r="M1800" s="135"/>
      <c r="O1800"/>
    </row>
    <row r="1801" spans="2:16" s="13" customFormat="1" ht="15" customHeight="1" x14ac:dyDescent="0.35">
      <c r="B1801" s="142">
        <v>2020</v>
      </c>
      <c r="C1801" s="142"/>
      <c r="D1801" s="228">
        <v>5146</v>
      </c>
      <c r="E1801" s="228">
        <v>91428</v>
      </c>
      <c r="F1801" s="228">
        <v>91164</v>
      </c>
      <c r="G1801" s="228">
        <v>1157576</v>
      </c>
      <c r="H1801" s="228">
        <v>951845</v>
      </c>
      <c r="I1801" s="229">
        <v>17.77</v>
      </c>
      <c r="J1801" s="229">
        <v>12.66</v>
      </c>
      <c r="K1801" s="229">
        <v>12.46</v>
      </c>
      <c r="L1801" s="229">
        <v>98.15</v>
      </c>
      <c r="M1801" s="229">
        <v>127.09</v>
      </c>
      <c r="O1801"/>
      <c r="P1801" s="308"/>
    </row>
    <row r="1802" spans="2:16" s="13" customFormat="1" ht="15" customHeight="1" x14ac:dyDescent="0.35">
      <c r="B1802" s="142">
        <v>2019</v>
      </c>
      <c r="C1802" s="142"/>
      <c r="D1802" s="228">
        <v>5580</v>
      </c>
      <c r="E1802" s="228">
        <v>99481</v>
      </c>
      <c r="F1802" s="228">
        <v>99165</v>
      </c>
      <c r="G1802" s="228">
        <v>1297406</v>
      </c>
      <c r="H1802" s="228">
        <v>1032000</v>
      </c>
      <c r="I1802" s="229">
        <v>17.829999999999998</v>
      </c>
      <c r="J1802" s="229">
        <v>13.04</v>
      </c>
      <c r="K1802" s="229">
        <v>19.13</v>
      </c>
      <c r="L1802" s="229">
        <v>146.22999999999999</v>
      </c>
      <c r="M1802" s="229">
        <v>67.489999999999995</v>
      </c>
      <c r="O1802"/>
    </row>
    <row r="1803" spans="2:16" s="13" customFormat="1" ht="15" customHeight="1" x14ac:dyDescent="0.35">
      <c r="B1803" s="142">
        <v>2018</v>
      </c>
      <c r="C1803" s="142"/>
      <c r="D1803" s="228">
        <v>5156</v>
      </c>
      <c r="E1803" s="228">
        <v>92547</v>
      </c>
      <c r="F1803" s="228">
        <v>92235</v>
      </c>
      <c r="G1803" s="228">
        <v>1163328</v>
      </c>
      <c r="H1803" s="228">
        <v>923886</v>
      </c>
      <c r="I1803" s="229">
        <v>17.95</v>
      </c>
      <c r="J1803" s="229">
        <v>12.57</v>
      </c>
      <c r="K1803" s="229">
        <v>18.739999999999998</v>
      </c>
      <c r="L1803" s="229">
        <v>148.55000000000001</v>
      </c>
      <c r="M1803" s="229">
        <v>66.290000000000006</v>
      </c>
      <c r="O1803"/>
    </row>
    <row r="1804" spans="2:16" s="13" customFormat="1" ht="15" customHeight="1" x14ac:dyDescent="0.35">
      <c r="B1804" s="142">
        <v>2017</v>
      </c>
      <c r="C1804" s="142"/>
      <c r="D1804" s="228">
        <v>4571</v>
      </c>
      <c r="E1804" s="228">
        <v>82221</v>
      </c>
      <c r="F1804" s="228">
        <v>82027</v>
      </c>
      <c r="G1804" s="228">
        <v>993155</v>
      </c>
      <c r="H1804" s="228">
        <v>788896</v>
      </c>
      <c r="I1804" s="229">
        <v>17.989999999999998</v>
      </c>
      <c r="J1804" s="229">
        <v>12.08</v>
      </c>
      <c r="K1804" s="229">
        <v>18.809999999999999</v>
      </c>
      <c r="L1804" s="229">
        <v>155.38999999999999</v>
      </c>
      <c r="M1804" s="229">
        <v>63.61</v>
      </c>
      <c r="O1804"/>
    </row>
    <row r="1805" spans="2:16" s="13" customFormat="1" ht="15" customHeight="1" x14ac:dyDescent="0.35">
      <c r="B1805" s="142">
        <v>2016</v>
      </c>
      <c r="C1805" s="142"/>
      <c r="D1805" s="228">
        <v>4163</v>
      </c>
      <c r="E1805" s="228">
        <v>74648</v>
      </c>
      <c r="F1805" s="228">
        <v>74462</v>
      </c>
      <c r="G1805" s="228">
        <v>855956</v>
      </c>
      <c r="H1805" s="228">
        <v>678964</v>
      </c>
      <c r="I1805" s="229">
        <v>17.93</v>
      </c>
      <c r="J1805" s="229">
        <v>11.47</v>
      </c>
      <c r="K1805" s="229">
        <v>17.25</v>
      </c>
      <c r="L1805" s="229">
        <v>150.06</v>
      </c>
      <c r="M1805" s="229">
        <v>65.91</v>
      </c>
      <c r="N1805" s="7"/>
      <c r="O1805"/>
    </row>
    <row r="1806" spans="2:16" s="7" customFormat="1" ht="15" customHeight="1" x14ac:dyDescent="0.35">
      <c r="B1806" s="142">
        <v>2015</v>
      </c>
      <c r="C1806" s="142"/>
      <c r="D1806" s="228">
        <v>3779</v>
      </c>
      <c r="E1806" s="228">
        <v>67297</v>
      </c>
      <c r="F1806" s="228">
        <v>67065</v>
      </c>
      <c r="G1806" s="228">
        <v>754912</v>
      </c>
      <c r="H1806" s="228">
        <v>599313</v>
      </c>
      <c r="I1806" s="229">
        <v>17.809999999999999</v>
      </c>
      <c r="J1806" s="229">
        <v>11.22</v>
      </c>
      <c r="K1806" s="229">
        <v>15.63</v>
      </c>
      <c r="L1806" s="229">
        <v>138.85</v>
      </c>
      <c r="M1806" s="229">
        <v>71.2</v>
      </c>
      <c r="O1806"/>
    </row>
    <row r="1807" spans="2:16" s="7" customFormat="1" ht="15" customHeight="1" x14ac:dyDescent="0.35">
      <c r="B1807" s="142">
        <v>2014</v>
      </c>
      <c r="C1807" s="142"/>
      <c r="D1807" s="128">
        <v>3392</v>
      </c>
      <c r="E1807" s="128">
        <v>60650</v>
      </c>
      <c r="F1807" s="128">
        <v>60470</v>
      </c>
      <c r="G1807" s="128">
        <v>687655</v>
      </c>
      <c r="H1807" s="128">
        <v>545423</v>
      </c>
      <c r="I1807" s="129">
        <v>17.88</v>
      </c>
      <c r="J1807" s="129">
        <v>11.34</v>
      </c>
      <c r="K1807" s="129">
        <v>14.88</v>
      </c>
      <c r="L1807" s="129">
        <v>130.87</v>
      </c>
      <c r="M1807" s="129">
        <v>75.72</v>
      </c>
      <c r="O1807"/>
    </row>
    <row r="1808" spans="2:16" s="7" customFormat="1" ht="15" customHeight="1" x14ac:dyDescent="0.35">
      <c r="B1808" s="142">
        <v>2013</v>
      </c>
      <c r="C1808" s="142"/>
      <c r="D1808" s="128">
        <v>3255</v>
      </c>
      <c r="E1808" s="128">
        <v>58183</v>
      </c>
      <c r="F1808" s="128">
        <v>57961</v>
      </c>
      <c r="G1808" s="128">
        <v>656915</v>
      </c>
      <c r="H1808" s="128">
        <v>521362</v>
      </c>
      <c r="I1808" s="129">
        <v>17.87</v>
      </c>
      <c r="J1808" s="129">
        <v>11.29</v>
      </c>
      <c r="K1808" s="129">
        <v>14.77</v>
      </c>
      <c r="L1808" s="129">
        <v>130.33000000000001</v>
      </c>
      <c r="M1808" s="129">
        <v>75.56</v>
      </c>
      <c r="O1808"/>
    </row>
    <row r="1809" spans="2:16" s="7" customFormat="1" ht="15" customHeight="1" x14ac:dyDescent="0.35">
      <c r="B1809" s="126">
        <v>2012</v>
      </c>
      <c r="C1809" s="126"/>
      <c r="D1809" s="128">
        <v>3396</v>
      </c>
      <c r="E1809" s="128">
        <v>61197</v>
      </c>
      <c r="F1809" s="128">
        <v>61076</v>
      </c>
      <c r="G1809" s="128">
        <v>701094</v>
      </c>
      <c r="H1809" s="128">
        <v>557531</v>
      </c>
      <c r="I1809" s="129">
        <v>18.02</v>
      </c>
      <c r="J1809" s="129">
        <v>11.46</v>
      </c>
      <c r="K1809" s="129">
        <v>12.63</v>
      </c>
      <c r="L1809" s="129">
        <v>110.06</v>
      </c>
      <c r="M1809" s="129">
        <v>89.28</v>
      </c>
      <c r="O1809"/>
    </row>
    <row r="1810" spans="2:16" s="7" customFormat="1" ht="15" customHeight="1" x14ac:dyDescent="0.35">
      <c r="B1810" s="126">
        <v>2011</v>
      </c>
      <c r="C1810" s="126"/>
      <c r="D1810" s="128">
        <v>3686</v>
      </c>
      <c r="E1810" s="128">
        <v>65950</v>
      </c>
      <c r="F1810" s="128">
        <v>65803</v>
      </c>
      <c r="G1810" s="128">
        <v>760917</v>
      </c>
      <c r="H1810" s="128">
        <v>605895</v>
      </c>
      <c r="I1810" s="129">
        <v>17.89</v>
      </c>
      <c r="J1810" s="129">
        <v>11.54</v>
      </c>
      <c r="K1810" s="129">
        <v>14.12</v>
      </c>
      <c r="L1810" s="129">
        <v>122.12</v>
      </c>
      <c r="M1810" s="129">
        <v>80.55</v>
      </c>
      <c r="O1810"/>
    </row>
    <row r="1811" spans="2:16" s="7" customFormat="1" ht="15" customHeight="1" x14ac:dyDescent="0.35">
      <c r="B1811" s="126">
        <v>2010</v>
      </c>
      <c r="C1811" s="126"/>
      <c r="D1811" s="128">
        <v>3761</v>
      </c>
      <c r="E1811" s="128">
        <v>66626</v>
      </c>
      <c r="F1811" s="128">
        <v>66353</v>
      </c>
      <c r="G1811" s="128">
        <v>761512</v>
      </c>
      <c r="H1811" s="128">
        <v>606790</v>
      </c>
      <c r="I1811" s="129">
        <v>17.71</v>
      </c>
      <c r="J1811" s="129">
        <v>11.43</v>
      </c>
      <c r="K1811" s="129">
        <v>14.04</v>
      </c>
      <c r="L1811" s="129">
        <v>122.33</v>
      </c>
      <c r="M1811" s="129">
        <v>80.28</v>
      </c>
      <c r="N1811" s="12"/>
      <c r="O1811"/>
    </row>
    <row r="1812" spans="2:16" s="12" customFormat="1" ht="15" customHeight="1" x14ac:dyDescent="0.35">
      <c r="B1812" s="126">
        <v>2009</v>
      </c>
      <c r="C1812" s="126"/>
      <c r="D1812" s="128">
        <v>3771</v>
      </c>
      <c r="E1812" s="128">
        <v>66375</v>
      </c>
      <c r="F1812" s="128">
        <v>66152</v>
      </c>
      <c r="G1812" s="128">
        <v>742578</v>
      </c>
      <c r="H1812" s="128">
        <v>589561</v>
      </c>
      <c r="I1812" s="129">
        <v>17.600000000000001</v>
      </c>
      <c r="J1812" s="129">
        <v>11.19</v>
      </c>
      <c r="K1812" s="129">
        <v>14.56</v>
      </c>
      <c r="L1812" s="129">
        <v>129.69</v>
      </c>
      <c r="M1812" s="129">
        <v>75.790000000000006</v>
      </c>
      <c r="N1812" s="13"/>
      <c r="O1812"/>
      <c r="P1812" s="308"/>
    </row>
    <row r="1813" spans="2:16" s="13" customFormat="1" ht="15" customHeight="1" x14ac:dyDescent="0.35">
      <c r="B1813" s="126">
        <v>2008</v>
      </c>
      <c r="C1813" s="126"/>
      <c r="D1813" s="128">
        <v>3862</v>
      </c>
      <c r="E1813" s="128">
        <v>68394</v>
      </c>
      <c r="F1813" s="128">
        <v>68177</v>
      </c>
      <c r="G1813" s="128">
        <v>741107</v>
      </c>
      <c r="H1813" s="128">
        <v>584331</v>
      </c>
      <c r="I1813" s="129">
        <v>17.71</v>
      </c>
      <c r="J1813" s="129">
        <v>10.84</v>
      </c>
      <c r="K1813" s="129">
        <v>14.07</v>
      </c>
      <c r="L1813" s="129">
        <v>129.47</v>
      </c>
      <c r="M1813" s="129">
        <v>75.95</v>
      </c>
      <c r="O1813"/>
    </row>
    <row r="1814" spans="2:16" s="13" customFormat="1" ht="15" customHeight="1" x14ac:dyDescent="0.35">
      <c r="B1814" s="127" t="s">
        <v>296</v>
      </c>
      <c r="C1814" s="127"/>
      <c r="D1814" s="134"/>
      <c r="E1814" s="134"/>
      <c r="F1814" s="134"/>
      <c r="G1814" s="134"/>
      <c r="H1814" s="134"/>
      <c r="I1814" s="135"/>
      <c r="J1814" s="135"/>
      <c r="K1814" s="135"/>
      <c r="L1814" s="135"/>
      <c r="M1814" s="135"/>
      <c r="O1814"/>
    </row>
    <row r="1815" spans="2:16" s="13" customFormat="1" ht="15" customHeight="1" x14ac:dyDescent="0.35">
      <c r="B1815" s="142">
        <v>2020</v>
      </c>
      <c r="C1815" s="142"/>
      <c r="D1815" s="228">
        <v>501</v>
      </c>
      <c r="E1815" s="228">
        <v>42801</v>
      </c>
      <c r="F1815" s="228">
        <v>42773</v>
      </c>
      <c r="G1815" s="228">
        <v>633688</v>
      </c>
      <c r="H1815" s="228">
        <v>514634</v>
      </c>
      <c r="I1815" s="229">
        <v>85.43</v>
      </c>
      <c r="J1815" s="229">
        <v>14.81</v>
      </c>
      <c r="K1815" s="229">
        <v>12.23</v>
      </c>
      <c r="L1815" s="229">
        <v>82.52</v>
      </c>
      <c r="M1815" s="229">
        <v>143.97999999999999</v>
      </c>
      <c r="O1815"/>
      <c r="P1815" s="308"/>
    </row>
    <row r="1816" spans="2:16" s="13" customFormat="1" ht="15" customHeight="1" x14ac:dyDescent="0.35">
      <c r="B1816" s="142">
        <v>2019</v>
      </c>
      <c r="C1816" s="142"/>
      <c r="D1816" s="228">
        <v>604</v>
      </c>
      <c r="E1816" s="228">
        <v>54145</v>
      </c>
      <c r="F1816" s="228">
        <v>54105</v>
      </c>
      <c r="G1816" s="228">
        <v>882095</v>
      </c>
      <c r="H1816" s="228">
        <v>690193</v>
      </c>
      <c r="I1816" s="229">
        <v>89.64</v>
      </c>
      <c r="J1816" s="229">
        <v>16.29</v>
      </c>
      <c r="K1816" s="229">
        <v>26.72</v>
      </c>
      <c r="L1816" s="229">
        <v>163.91</v>
      </c>
      <c r="M1816" s="229">
        <v>60.36</v>
      </c>
      <c r="O1816"/>
    </row>
    <row r="1817" spans="2:16" s="13" customFormat="1" ht="15" customHeight="1" x14ac:dyDescent="0.35">
      <c r="B1817" s="142">
        <v>2018</v>
      </c>
      <c r="C1817" s="142"/>
      <c r="D1817" s="228">
        <v>542</v>
      </c>
      <c r="E1817" s="228">
        <v>49156</v>
      </c>
      <c r="F1817" s="228">
        <v>49119</v>
      </c>
      <c r="G1817" s="228">
        <v>779582</v>
      </c>
      <c r="H1817" s="228">
        <v>606878</v>
      </c>
      <c r="I1817" s="229">
        <v>90.69</v>
      </c>
      <c r="J1817" s="229">
        <v>15.86</v>
      </c>
      <c r="K1817" s="229">
        <v>26.56</v>
      </c>
      <c r="L1817" s="229">
        <v>167.37</v>
      </c>
      <c r="M1817" s="229">
        <v>59.07</v>
      </c>
      <c r="O1817"/>
    </row>
    <row r="1818" spans="2:16" s="13" customFormat="1" ht="15" customHeight="1" x14ac:dyDescent="0.35">
      <c r="B1818" s="142">
        <v>2017</v>
      </c>
      <c r="C1818" s="142"/>
      <c r="D1818" s="228">
        <v>517</v>
      </c>
      <c r="E1818" s="228">
        <v>46017</v>
      </c>
      <c r="F1818" s="228">
        <v>45978</v>
      </c>
      <c r="G1818" s="228">
        <v>692533</v>
      </c>
      <c r="H1818" s="228">
        <v>540037</v>
      </c>
      <c r="I1818" s="229">
        <v>89.01</v>
      </c>
      <c r="J1818" s="229">
        <v>15.05</v>
      </c>
      <c r="K1818" s="229">
        <v>25.56</v>
      </c>
      <c r="L1818" s="229">
        <v>169.7</v>
      </c>
      <c r="M1818" s="229">
        <v>58.31</v>
      </c>
      <c r="O1818"/>
    </row>
    <row r="1819" spans="2:16" s="7" customFormat="1" ht="15" customHeight="1" x14ac:dyDescent="0.35">
      <c r="B1819" s="142">
        <v>2016</v>
      </c>
      <c r="C1819" s="142"/>
      <c r="D1819" s="228">
        <v>436</v>
      </c>
      <c r="E1819" s="228">
        <v>39460</v>
      </c>
      <c r="F1819" s="228">
        <v>39409</v>
      </c>
      <c r="G1819" s="228">
        <v>607441</v>
      </c>
      <c r="H1819" s="228">
        <v>472387</v>
      </c>
      <c r="I1819" s="229">
        <v>90.5</v>
      </c>
      <c r="J1819" s="229">
        <v>15.39</v>
      </c>
      <c r="K1819" s="229">
        <v>25.46</v>
      </c>
      <c r="L1819" s="229">
        <v>165.18</v>
      </c>
      <c r="M1819" s="229">
        <v>59.81</v>
      </c>
      <c r="O1819"/>
    </row>
    <row r="1820" spans="2:16" s="7" customFormat="1" ht="15" customHeight="1" x14ac:dyDescent="0.35">
      <c r="B1820" s="142">
        <v>2015</v>
      </c>
      <c r="C1820" s="142"/>
      <c r="D1820" s="228">
        <v>389</v>
      </c>
      <c r="E1820" s="228">
        <v>34426</v>
      </c>
      <c r="F1820" s="228">
        <v>34284</v>
      </c>
      <c r="G1820" s="228">
        <v>530910</v>
      </c>
      <c r="H1820" s="228">
        <v>413685</v>
      </c>
      <c r="I1820" s="229">
        <v>88.5</v>
      </c>
      <c r="J1820" s="229">
        <v>15.42</v>
      </c>
      <c r="K1820" s="229">
        <v>23.4</v>
      </c>
      <c r="L1820" s="229">
        <v>151.13</v>
      </c>
      <c r="M1820" s="229">
        <v>64.98</v>
      </c>
      <c r="O1820"/>
    </row>
    <row r="1821" spans="2:16" s="7" customFormat="1" ht="15" customHeight="1" x14ac:dyDescent="0.35">
      <c r="B1821" s="142">
        <v>2014</v>
      </c>
      <c r="C1821" s="142"/>
      <c r="D1821" s="128">
        <v>354</v>
      </c>
      <c r="E1821" s="128">
        <v>31341</v>
      </c>
      <c r="F1821" s="128">
        <v>31245</v>
      </c>
      <c r="G1821" s="128">
        <v>477675</v>
      </c>
      <c r="H1821" s="128">
        <v>372258</v>
      </c>
      <c r="I1821" s="129">
        <v>88.53</v>
      </c>
      <c r="J1821" s="129">
        <v>15.24</v>
      </c>
      <c r="K1821" s="129">
        <v>23.32</v>
      </c>
      <c r="L1821" s="129">
        <v>152.54</v>
      </c>
      <c r="M1821" s="129">
        <v>64.599999999999994</v>
      </c>
      <c r="O1821"/>
    </row>
    <row r="1822" spans="2:16" s="7" customFormat="1" ht="15" customHeight="1" x14ac:dyDescent="0.35">
      <c r="B1822" s="142">
        <v>2013</v>
      </c>
      <c r="C1822" s="142"/>
      <c r="D1822" s="128">
        <v>344</v>
      </c>
      <c r="E1822" s="128">
        <v>30273</v>
      </c>
      <c r="F1822" s="128">
        <v>30261</v>
      </c>
      <c r="G1822" s="128">
        <v>455318</v>
      </c>
      <c r="H1822" s="128">
        <v>353781</v>
      </c>
      <c r="I1822" s="129">
        <v>88</v>
      </c>
      <c r="J1822" s="129">
        <v>15.04</v>
      </c>
      <c r="K1822" s="129">
        <v>19.97</v>
      </c>
      <c r="L1822" s="129">
        <v>132.71</v>
      </c>
      <c r="M1822" s="129">
        <v>74.17</v>
      </c>
      <c r="O1822"/>
    </row>
    <row r="1823" spans="2:16" s="7" customFormat="1" ht="15" customHeight="1" x14ac:dyDescent="0.35">
      <c r="B1823" s="126">
        <v>2012</v>
      </c>
      <c r="C1823" s="126"/>
      <c r="D1823" s="128">
        <v>326</v>
      </c>
      <c r="E1823" s="128">
        <v>29496</v>
      </c>
      <c r="F1823" s="128">
        <v>29488</v>
      </c>
      <c r="G1823" s="128">
        <v>458382</v>
      </c>
      <c r="H1823" s="128">
        <v>357688</v>
      </c>
      <c r="I1823" s="129">
        <v>90.48</v>
      </c>
      <c r="J1823" s="129">
        <v>15.54</v>
      </c>
      <c r="K1823" s="129">
        <v>19.98</v>
      </c>
      <c r="L1823" s="129">
        <v>128.55000000000001</v>
      </c>
      <c r="M1823" s="129">
        <v>76.44</v>
      </c>
      <c r="O1823"/>
    </row>
    <row r="1824" spans="2:16" s="7" customFormat="1" ht="15" customHeight="1" x14ac:dyDescent="0.35">
      <c r="B1824" s="126">
        <v>2011</v>
      </c>
      <c r="C1824" s="126"/>
      <c r="D1824" s="128">
        <v>359</v>
      </c>
      <c r="E1824" s="128">
        <v>31934</v>
      </c>
      <c r="F1824" s="128">
        <v>31870</v>
      </c>
      <c r="G1824" s="128">
        <v>487782</v>
      </c>
      <c r="H1824" s="128">
        <v>382266</v>
      </c>
      <c r="I1824" s="129">
        <v>88.95</v>
      </c>
      <c r="J1824" s="129">
        <v>15.27</v>
      </c>
      <c r="K1824" s="129">
        <v>20.09</v>
      </c>
      <c r="L1824" s="129">
        <v>131.26</v>
      </c>
      <c r="M1824" s="129">
        <v>74.92</v>
      </c>
      <c r="O1824"/>
    </row>
    <row r="1825" spans="2:16" s="14" customFormat="1" ht="15" customHeight="1" collapsed="1" x14ac:dyDescent="0.35">
      <c r="B1825" s="126">
        <v>2010</v>
      </c>
      <c r="C1825" s="126"/>
      <c r="D1825" s="128">
        <v>362</v>
      </c>
      <c r="E1825" s="128">
        <v>32063</v>
      </c>
      <c r="F1825" s="128">
        <v>31974</v>
      </c>
      <c r="G1825" s="128">
        <v>487259</v>
      </c>
      <c r="H1825" s="128">
        <v>382362</v>
      </c>
      <c r="I1825" s="129">
        <v>88.57</v>
      </c>
      <c r="J1825" s="129">
        <v>15.2</v>
      </c>
      <c r="K1825" s="129">
        <v>19.170000000000002</v>
      </c>
      <c r="L1825" s="129">
        <v>125.81</v>
      </c>
      <c r="M1825" s="129">
        <v>78.13</v>
      </c>
      <c r="O1825"/>
      <c r="P1825" s="309"/>
    </row>
    <row r="1826" spans="2:16" s="14" customFormat="1" ht="15" customHeight="1" x14ac:dyDescent="0.35">
      <c r="B1826" s="126">
        <v>2009</v>
      </c>
      <c r="C1826" s="126"/>
      <c r="D1826" s="128">
        <v>359</v>
      </c>
      <c r="E1826" s="128">
        <v>31440</v>
      </c>
      <c r="F1826" s="128">
        <v>31305</v>
      </c>
      <c r="G1826" s="128">
        <v>477521</v>
      </c>
      <c r="H1826" s="128">
        <v>371563</v>
      </c>
      <c r="I1826" s="129">
        <v>87.58</v>
      </c>
      <c r="J1826" s="129">
        <v>15.19</v>
      </c>
      <c r="K1826" s="129">
        <v>19.34</v>
      </c>
      <c r="L1826" s="129">
        <v>126.8</v>
      </c>
      <c r="M1826" s="129">
        <v>77.2</v>
      </c>
      <c r="O1826"/>
      <c r="P1826" s="309"/>
    </row>
    <row r="1827" spans="2:16" s="14" customFormat="1" ht="15" customHeight="1" x14ac:dyDescent="0.35">
      <c r="B1827" s="126">
        <v>2008</v>
      </c>
      <c r="C1827" s="126"/>
      <c r="D1827" s="128">
        <v>358</v>
      </c>
      <c r="E1827" s="128">
        <v>31795</v>
      </c>
      <c r="F1827" s="128">
        <v>31743</v>
      </c>
      <c r="G1827" s="128">
        <v>485419</v>
      </c>
      <c r="H1827" s="128">
        <v>378518</v>
      </c>
      <c r="I1827" s="129">
        <v>88.81</v>
      </c>
      <c r="J1827" s="129">
        <v>15.27</v>
      </c>
      <c r="K1827" s="129">
        <v>20.66</v>
      </c>
      <c r="L1827" s="129">
        <v>135.07</v>
      </c>
      <c r="M1827" s="129">
        <v>72.78</v>
      </c>
      <c r="O1827"/>
      <c r="P1827" s="309"/>
    </row>
    <row r="1828" spans="2:16" s="7" customFormat="1" ht="15" customHeight="1" x14ac:dyDescent="0.35">
      <c r="B1828" s="123" t="s">
        <v>297</v>
      </c>
      <c r="C1828" s="123"/>
      <c r="D1828" s="132"/>
      <c r="E1828" s="132"/>
      <c r="F1828" s="132"/>
      <c r="G1828" s="132"/>
      <c r="H1828" s="132"/>
      <c r="I1828" s="133"/>
      <c r="J1828" s="133"/>
      <c r="K1828" s="133"/>
      <c r="L1828" s="133"/>
      <c r="M1828" s="133"/>
      <c r="N1828" s="14"/>
      <c r="O1828"/>
    </row>
    <row r="1829" spans="2:16" s="7" customFormat="1" ht="15" customHeight="1" x14ac:dyDescent="0.35">
      <c r="B1829" s="142">
        <v>2020</v>
      </c>
      <c r="C1829" s="142"/>
      <c r="D1829" s="228">
        <v>53</v>
      </c>
      <c r="E1829" s="228">
        <v>41570</v>
      </c>
      <c r="F1829" s="228">
        <v>41565</v>
      </c>
      <c r="G1829" s="228">
        <v>573433</v>
      </c>
      <c r="H1829" s="228">
        <v>451690</v>
      </c>
      <c r="I1829" s="229">
        <v>784.34</v>
      </c>
      <c r="J1829" s="229">
        <v>13.79</v>
      </c>
      <c r="K1829" s="229">
        <v>13.05</v>
      </c>
      <c r="L1829" s="229">
        <v>94.58</v>
      </c>
      <c r="M1829" s="229">
        <v>118.08</v>
      </c>
      <c r="N1829" s="14"/>
      <c r="O1829"/>
      <c r="P1829" s="308"/>
    </row>
    <row r="1830" spans="2:16" s="7" customFormat="1" ht="15" customHeight="1" x14ac:dyDescent="0.35">
      <c r="B1830" s="142">
        <v>2019</v>
      </c>
      <c r="C1830" s="142"/>
      <c r="D1830" s="228">
        <v>60</v>
      </c>
      <c r="E1830" s="228">
        <v>48729</v>
      </c>
      <c r="F1830" s="228">
        <v>48607</v>
      </c>
      <c r="G1830" s="228">
        <v>708944</v>
      </c>
      <c r="H1830" s="228">
        <v>547244</v>
      </c>
      <c r="I1830" s="229">
        <v>812.15</v>
      </c>
      <c r="J1830" s="229">
        <v>14.55</v>
      </c>
      <c r="K1830" s="229">
        <v>22.39</v>
      </c>
      <c r="L1830" s="229">
        <v>153.53</v>
      </c>
      <c r="M1830" s="229">
        <v>65.430000000000007</v>
      </c>
      <c r="N1830" s="14"/>
      <c r="O1830"/>
    </row>
    <row r="1831" spans="2:16" s="7" customFormat="1" ht="15" customHeight="1" x14ac:dyDescent="0.35">
      <c r="B1831" s="142">
        <v>2018</v>
      </c>
      <c r="C1831" s="142"/>
      <c r="D1831" s="228">
        <v>56</v>
      </c>
      <c r="E1831" s="228">
        <v>44612</v>
      </c>
      <c r="F1831" s="228">
        <v>44589</v>
      </c>
      <c r="G1831" s="228">
        <v>637074</v>
      </c>
      <c r="H1831" s="228">
        <v>497293</v>
      </c>
      <c r="I1831" s="229">
        <v>796.64</v>
      </c>
      <c r="J1831" s="229">
        <v>14.28</v>
      </c>
      <c r="K1831" s="229">
        <v>22.07</v>
      </c>
      <c r="L1831" s="229">
        <v>154.47999999999999</v>
      </c>
      <c r="M1831" s="229">
        <v>65.08</v>
      </c>
      <c r="N1831" s="14"/>
      <c r="O1831"/>
    </row>
    <row r="1832" spans="2:16" s="7" customFormat="1" ht="15" customHeight="1" x14ac:dyDescent="0.35">
      <c r="B1832" s="142">
        <v>2017</v>
      </c>
      <c r="C1832" s="142"/>
      <c r="D1832" s="228">
        <v>53</v>
      </c>
      <c r="E1832" s="228">
        <v>40889</v>
      </c>
      <c r="F1832" s="228">
        <v>40872</v>
      </c>
      <c r="G1832" s="228">
        <v>577026</v>
      </c>
      <c r="H1832" s="228">
        <v>447163</v>
      </c>
      <c r="I1832" s="229">
        <v>771.49</v>
      </c>
      <c r="J1832" s="229">
        <v>14.11</v>
      </c>
      <c r="K1832" s="229">
        <v>24.15</v>
      </c>
      <c r="L1832" s="229">
        <v>171.09</v>
      </c>
      <c r="M1832" s="229">
        <v>58.7</v>
      </c>
      <c r="O1832"/>
    </row>
    <row r="1833" spans="2:16" s="7" customFormat="1" ht="15" customHeight="1" x14ac:dyDescent="0.35">
      <c r="B1833" s="142">
        <v>2016</v>
      </c>
      <c r="C1833" s="142"/>
      <c r="D1833" s="228">
        <v>49</v>
      </c>
      <c r="E1833" s="228">
        <v>36228</v>
      </c>
      <c r="F1833" s="228">
        <v>36225</v>
      </c>
      <c r="G1833" s="228">
        <v>488780</v>
      </c>
      <c r="H1833" s="228">
        <v>376927</v>
      </c>
      <c r="I1833" s="229">
        <v>739.35</v>
      </c>
      <c r="J1833" s="229">
        <v>13.49</v>
      </c>
      <c r="K1833" s="229">
        <v>20.58</v>
      </c>
      <c r="L1833" s="229">
        <v>152.52000000000001</v>
      </c>
      <c r="M1833" s="229">
        <v>66.150000000000006</v>
      </c>
      <c r="O1833"/>
    </row>
    <row r="1834" spans="2:16" s="7" customFormat="1" ht="15" customHeight="1" x14ac:dyDescent="0.35">
      <c r="B1834" s="142">
        <v>2015</v>
      </c>
      <c r="C1834" s="142"/>
      <c r="D1834" s="228">
        <v>46</v>
      </c>
      <c r="E1834" s="228">
        <v>33293</v>
      </c>
      <c r="F1834" s="228">
        <v>33284</v>
      </c>
      <c r="G1834" s="228">
        <v>454745</v>
      </c>
      <c r="H1834" s="228">
        <v>352596</v>
      </c>
      <c r="I1834" s="229">
        <v>723.76</v>
      </c>
      <c r="J1834" s="229">
        <v>13.66</v>
      </c>
      <c r="K1834" s="229">
        <v>19.78</v>
      </c>
      <c r="L1834" s="229">
        <v>144.79</v>
      </c>
      <c r="M1834" s="229">
        <v>69.98</v>
      </c>
      <c r="O1834"/>
    </row>
    <row r="1835" spans="2:16" s="7" customFormat="1" ht="15" customHeight="1" x14ac:dyDescent="0.35">
      <c r="B1835" s="142">
        <v>2014</v>
      </c>
      <c r="C1835" s="142"/>
      <c r="D1835" s="128">
        <v>44</v>
      </c>
      <c r="E1835" s="128">
        <v>32259</v>
      </c>
      <c r="F1835" s="128">
        <v>32252</v>
      </c>
      <c r="G1835" s="128">
        <v>422800</v>
      </c>
      <c r="H1835" s="128">
        <v>328948</v>
      </c>
      <c r="I1835" s="129">
        <v>733.16</v>
      </c>
      <c r="J1835" s="129">
        <v>13.11</v>
      </c>
      <c r="K1835" s="129">
        <v>18.41</v>
      </c>
      <c r="L1835" s="129">
        <v>140.43</v>
      </c>
      <c r="M1835" s="129">
        <v>72.05</v>
      </c>
      <c r="O1835"/>
    </row>
    <row r="1836" spans="2:16" s="7" customFormat="1" ht="15" customHeight="1" x14ac:dyDescent="0.35">
      <c r="B1836" s="142">
        <v>2013</v>
      </c>
      <c r="C1836" s="142"/>
      <c r="D1836" s="128">
        <v>41</v>
      </c>
      <c r="E1836" s="128">
        <v>30923</v>
      </c>
      <c r="F1836" s="128">
        <v>30917</v>
      </c>
      <c r="G1836" s="128">
        <v>405682</v>
      </c>
      <c r="H1836" s="128">
        <v>319194</v>
      </c>
      <c r="I1836" s="129">
        <v>754.22</v>
      </c>
      <c r="J1836" s="129">
        <v>13.12</v>
      </c>
      <c r="K1836" s="129">
        <v>17.899999999999999</v>
      </c>
      <c r="L1836" s="129">
        <v>136.38</v>
      </c>
      <c r="M1836" s="129">
        <v>73.97</v>
      </c>
      <c r="O1836"/>
    </row>
    <row r="1837" spans="2:16" s="14" customFormat="1" ht="15" customHeight="1" collapsed="1" x14ac:dyDescent="0.35">
      <c r="B1837" s="126">
        <v>2012</v>
      </c>
      <c r="C1837" s="126"/>
      <c r="D1837" s="128">
        <v>41</v>
      </c>
      <c r="E1837" s="128">
        <v>31350</v>
      </c>
      <c r="F1837" s="128">
        <v>31350</v>
      </c>
      <c r="G1837" s="128">
        <v>431183</v>
      </c>
      <c r="H1837" s="128">
        <v>333691</v>
      </c>
      <c r="I1837" s="129">
        <v>764.63</v>
      </c>
      <c r="J1837" s="129">
        <v>13.75</v>
      </c>
      <c r="K1837" s="129">
        <v>17.25</v>
      </c>
      <c r="L1837" s="129">
        <v>125.45</v>
      </c>
      <c r="M1837" s="129">
        <v>81.16</v>
      </c>
      <c r="N1837" s="7"/>
      <c r="O1837"/>
      <c r="P1837" s="309"/>
    </row>
    <row r="1838" spans="2:16" s="14" customFormat="1" ht="15" customHeight="1" x14ac:dyDescent="0.35">
      <c r="B1838" s="126">
        <v>2011</v>
      </c>
      <c r="C1838" s="126"/>
      <c r="D1838" s="128">
        <v>46</v>
      </c>
      <c r="E1838" s="128">
        <v>35167</v>
      </c>
      <c r="F1838" s="128">
        <v>35156</v>
      </c>
      <c r="G1838" s="128">
        <v>483975</v>
      </c>
      <c r="H1838" s="128">
        <v>373484</v>
      </c>
      <c r="I1838" s="129">
        <v>764.5</v>
      </c>
      <c r="J1838" s="129">
        <v>13.76</v>
      </c>
      <c r="K1838" s="129">
        <v>17.54</v>
      </c>
      <c r="L1838" s="129">
        <v>127.44</v>
      </c>
      <c r="M1838" s="129">
        <v>80.13</v>
      </c>
      <c r="O1838"/>
      <c r="P1838" s="309"/>
    </row>
    <row r="1839" spans="2:16" s="14" customFormat="1" ht="15" customHeight="1" x14ac:dyDescent="0.35">
      <c r="B1839" s="126">
        <v>2010</v>
      </c>
      <c r="C1839" s="126"/>
      <c r="D1839" s="128">
        <v>45</v>
      </c>
      <c r="E1839" s="128">
        <v>36416</v>
      </c>
      <c r="F1839" s="128">
        <v>36399</v>
      </c>
      <c r="G1839" s="128">
        <v>488371</v>
      </c>
      <c r="H1839" s="128">
        <v>378194</v>
      </c>
      <c r="I1839" s="129">
        <v>809.24</v>
      </c>
      <c r="J1839" s="129">
        <v>13.41</v>
      </c>
      <c r="K1839" s="129">
        <v>17.329999999999998</v>
      </c>
      <c r="L1839" s="129">
        <v>129.16</v>
      </c>
      <c r="M1839" s="129">
        <v>79.09</v>
      </c>
      <c r="O1839"/>
      <c r="P1839" s="309"/>
    </row>
    <row r="1840" spans="2:16" s="7" customFormat="1" ht="15" customHeight="1" x14ac:dyDescent="0.35">
      <c r="B1840" s="126">
        <v>2009</v>
      </c>
      <c r="C1840" s="126"/>
      <c r="D1840" s="128">
        <v>46</v>
      </c>
      <c r="E1840" s="128">
        <v>35424</v>
      </c>
      <c r="F1840" s="128">
        <v>35424</v>
      </c>
      <c r="G1840" s="128">
        <v>483287</v>
      </c>
      <c r="H1840" s="128">
        <v>378578</v>
      </c>
      <c r="I1840" s="129">
        <v>770.09</v>
      </c>
      <c r="J1840" s="129">
        <v>13.64</v>
      </c>
      <c r="K1840" s="129">
        <v>18.02</v>
      </c>
      <c r="L1840" s="129">
        <v>132.05000000000001</v>
      </c>
      <c r="M1840" s="129">
        <v>76.97</v>
      </c>
      <c r="N1840" s="14"/>
      <c r="O1840"/>
    </row>
    <row r="1841" spans="2:16" s="7" customFormat="1" ht="15" customHeight="1" x14ac:dyDescent="0.35">
      <c r="B1841" s="126">
        <v>2008</v>
      </c>
      <c r="C1841" s="126"/>
      <c r="D1841" s="128">
        <v>49</v>
      </c>
      <c r="E1841" s="128">
        <v>36864</v>
      </c>
      <c r="F1841" s="128">
        <v>36864</v>
      </c>
      <c r="G1841" s="128">
        <v>493499</v>
      </c>
      <c r="H1841" s="128">
        <v>386486</v>
      </c>
      <c r="I1841" s="129">
        <v>752.33</v>
      </c>
      <c r="J1841" s="129">
        <v>13.39</v>
      </c>
      <c r="K1841" s="129">
        <v>17.95</v>
      </c>
      <c r="L1841" s="129">
        <v>134.09</v>
      </c>
      <c r="M1841" s="129">
        <v>75.739999999999995</v>
      </c>
      <c r="N1841" s="14"/>
      <c r="O1841"/>
    </row>
    <row r="1842" spans="2:16" s="7" customFormat="1" ht="15" customHeight="1" x14ac:dyDescent="0.35">
      <c r="B1842" s="310" t="s">
        <v>40</v>
      </c>
      <c r="C1842" s="310"/>
      <c r="D1842" s="311"/>
      <c r="E1842" s="311"/>
      <c r="F1842" s="311"/>
      <c r="G1842" s="311"/>
      <c r="H1842" s="311"/>
      <c r="I1842" s="312"/>
      <c r="J1842" s="312"/>
      <c r="K1842" s="312"/>
      <c r="L1842" s="312"/>
      <c r="M1842" s="312"/>
      <c r="O1842"/>
    </row>
    <row r="1843" spans="2:16" s="7" customFormat="1" ht="15" customHeight="1" x14ac:dyDescent="0.35">
      <c r="B1843" s="123" t="s">
        <v>298</v>
      </c>
      <c r="C1843" s="123"/>
      <c r="D1843" s="132"/>
      <c r="E1843" s="132"/>
      <c r="F1843" s="132"/>
      <c r="G1843" s="132"/>
      <c r="H1843" s="132"/>
      <c r="I1843" s="133"/>
      <c r="J1843" s="133"/>
      <c r="K1843" s="133"/>
      <c r="L1843" s="133"/>
      <c r="M1843" s="133"/>
      <c r="O1843"/>
    </row>
    <row r="1844" spans="2:16" s="7" customFormat="1" ht="15" customHeight="1" x14ac:dyDescent="0.35">
      <c r="B1844" s="142">
        <v>2020</v>
      </c>
      <c r="C1844" s="142"/>
      <c r="D1844" s="228">
        <v>36774</v>
      </c>
      <c r="E1844" s="228">
        <v>98381</v>
      </c>
      <c r="F1844" s="228">
        <v>71584</v>
      </c>
      <c r="G1844" s="228">
        <v>797374</v>
      </c>
      <c r="H1844" s="228">
        <v>638556</v>
      </c>
      <c r="I1844" s="229">
        <v>2.68</v>
      </c>
      <c r="J1844" s="229">
        <v>8.1</v>
      </c>
      <c r="K1844" s="229">
        <v>9.18</v>
      </c>
      <c r="L1844" s="229">
        <v>82.4</v>
      </c>
      <c r="M1844" s="229">
        <v>102.89</v>
      </c>
      <c r="O1844"/>
      <c r="P1844" s="308"/>
    </row>
    <row r="1845" spans="2:16" s="7" customFormat="1" ht="15" customHeight="1" x14ac:dyDescent="0.35">
      <c r="B1845" s="142">
        <v>2019</v>
      </c>
      <c r="C1845" s="142"/>
      <c r="D1845" s="228">
        <v>33218</v>
      </c>
      <c r="E1845" s="228">
        <v>98003</v>
      </c>
      <c r="F1845" s="228">
        <v>74446</v>
      </c>
      <c r="G1845" s="228">
        <v>856018</v>
      </c>
      <c r="H1845" s="228">
        <v>663367</v>
      </c>
      <c r="I1845" s="229">
        <v>2.95</v>
      </c>
      <c r="J1845" s="229">
        <v>8.73</v>
      </c>
      <c r="K1845" s="229">
        <v>14.9</v>
      </c>
      <c r="L1845" s="229">
        <v>129.55000000000001</v>
      </c>
      <c r="M1845" s="229">
        <v>58.26</v>
      </c>
      <c r="O1845"/>
    </row>
    <row r="1846" spans="2:16" s="7" customFormat="1" ht="15" customHeight="1" x14ac:dyDescent="0.35">
      <c r="B1846" s="142">
        <v>2018</v>
      </c>
      <c r="C1846" s="142"/>
      <c r="D1846" s="228">
        <v>31823</v>
      </c>
      <c r="E1846" s="228">
        <v>91292</v>
      </c>
      <c r="F1846" s="228">
        <v>68862</v>
      </c>
      <c r="G1846" s="228">
        <v>755523</v>
      </c>
      <c r="H1846" s="228">
        <v>584555</v>
      </c>
      <c r="I1846" s="229">
        <v>2.87</v>
      </c>
      <c r="J1846" s="229">
        <v>8.2799999999999994</v>
      </c>
      <c r="K1846" s="229">
        <v>14.35</v>
      </c>
      <c r="L1846" s="229">
        <v>130.78</v>
      </c>
      <c r="M1846" s="229">
        <v>57.29</v>
      </c>
      <c r="O1846"/>
    </row>
    <row r="1847" spans="2:16" s="7" customFormat="1" ht="15" customHeight="1" x14ac:dyDescent="0.35">
      <c r="B1847" s="142">
        <v>2017</v>
      </c>
      <c r="C1847" s="142"/>
      <c r="D1847" s="228">
        <v>29625</v>
      </c>
      <c r="E1847" s="228">
        <v>83598</v>
      </c>
      <c r="F1847" s="228">
        <v>63577</v>
      </c>
      <c r="G1847" s="228">
        <v>658283</v>
      </c>
      <c r="H1847" s="228">
        <v>510861</v>
      </c>
      <c r="I1847" s="229">
        <v>2.82</v>
      </c>
      <c r="J1847" s="229">
        <v>7.87</v>
      </c>
      <c r="K1847" s="229">
        <v>13.73</v>
      </c>
      <c r="L1847" s="229">
        <v>132.62</v>
      </c>
      <c r="M1847" s="229">
        <v>57.13</v>
      </c>
      <c r="O1847"/>
    </row>
    <row r="1848" spans="2:16" s="7" customFormat="1" ht="15" customHeight="1" x14ac:dyDescent="0.35">
      <c r="B1848" s="142">
        <v>2016</v>
      </c>
      <c r="C1848" s="142"/>
      <c r="D1848" s="228">
        <v>28078</v>
      </c>
      <c r="E1848" s="228">
        <v>77180</v>
      </c>
      <c r="F1848" s="228">
        <v>58382</v>
      </c>
      <c r="G1848" s="228">
        <v>571303</v>
      </c>
      <c r="H1848" s="228">
        <v>442725</v>
      </c>
      <c r="I1848" s="229">
        <v>2.75</v>
      </c>
      <c r="J1848" s="229">
        <v>7.4</v>
      </c>
      <c r="K1848" s="229">
        <v>12.31</v>
      </c>
      <c r="L1848" s="229">
        <v>125.79</v>
      </c>
      <c r="M1848" s="229">
        <v>59.88</v>
      </c>
      <c r="O1848"/>
    </row>
    <row r="1849" spans="2:16" s="14" customFormat="1" ht="15" customHeight="1" collapsed="1" x14ac:dyDescent="0.35">
      <c r="B1849" s="142">
        <v>2015</v>
      </c>
      <c r="C1849" s="142"/>
      <c r="D1849" s="228">
        <v>27268</v>
      </c>
      <c r="E1849" s="228">
        <v>71909</v>
      </c>
      <c r="F1849" s="228">
        <v>53649</v>
      </c>
      <c r="G1849" s="228">
        <v>511167</v>
      </c>
      <c r="H1849" s="228">
        <v>395421</v>
      </c>
      <c r="I1849" s="229">
        <v>2.64</v>
      </c>
      <c r="J1849" s="229">
        <v>7.11</v>
      </c>
      <c r="K1849" s="229">
        <v>10.66</v>
      </c>
      <c r="L1849" s="229">
        <v>111.9</v>
      </c>
      <c r="M1849" s="229">
        <v>66.53</v>
      </c>
      <c r="N1849" s="7"/>
      <c r="O1849"/>
      <c r="P1849" s="309"/>
    </row>
    <row r="1850" spans="2:16" s="14" customFormat="1" ht="15" customHeight="1" x14ac:dyDescent="0.35">
      <c r="B1850" s="142">
        <v>2014</v>
      </c>
      <c r="C1850" s="142"/>
      <c r="D1850" s="128">
        <v>26173</v>
      </c>
      <c r="E1850" s="128">
        <v>67599</v>
      </c>
      <c r="F1850" s="128">
        <v>50268</v>
      </c>
      <c r="G1850" s="128">
        <v>470479</v>
      </c>
      <c r="H1850" s="128">
        <v>363057</v>
      </c>
      <c r="I1850" s="129">
        <v>2.58</v>
      </c>
      <c r="J1850" s="129">
        <v>6.96</v>
      </c>
      <c r="K1850" s="129">
        <v>9.65</v>
      </c>
      <c r="L1850" s="129">
        <v>103.12</v>
      </c>
      <c r="M1850" s="129">
        <v>71.92</v>
      </c>
      <c r="N1850" s="7"/>
      <c r="O1850"/>
      <c r="P1850" s="309"/>
    </row>
    <row r="1851" spans="2:16" s="14" customFormat="1" ht="15" customHeight="1" x14ac:dyDescent="0.35">
      <c r="B1851" s="142">
        <v>2013</v>
      </c>
      <c r="C1851" s="142"/>
      <c r="D1851" s="128">
        <v>26163</v>
      </c>
      <c r="E1851" s="128">
        <v>66432</v>
      </c>
      <c r="F1851" s="128">
        <v>48573</v>
      </c>
      <c r="G1851" s="128">
        <v>444006</v>
      </c>
      <c r="H1851" s="128">
        <v>340752</v>
      </c>
      <c r="I1851" s="129">
        <v>2.54</v>
      </c>
      <c r="J1851" s="129">
        <v>6.68</v>
      </c>
      <c r="K1851" s="129">
        <v>8.9</v>
      </c>
      <c r="L1851" s="129">
        <v>97.36</v>
      </c>
      <c r="M1851" s="129">
        <v>74.5</v>
      </c>
      <c r="O1851"/>
      <c r="P1851" s="309"/>
    </row>
    <row r="1852" spans="2:16" s="7" customFormat="1" ht="15" customHeight="1" x14ac:dyDescent="0.35">
      <c r="B1852" s="126">
        <v>2012</v>
      </c>
      <c r="C1852" s="126"/>
      <c r="D1852" s="128">
        <v>26611</v>
      </c>
      <c r="E1852" s="128">
        <v>68220</v>
      </c>
      <c r="F1852" s="128">
        <v>49630</v>
      </c>
      <c r="G1852" s="128">
        <v>459287</v>
      </c>
      <c r="H1852" s="128">
        <v>352632</v>
      </c>
      <c r="I1852" s="129">
        <v>2.56</v>
      </c>
      <c r="J1852" s="129">
        <v>6.73</v>
      </c>
      <c r="K1852" s="129">
        <v>9.15</v>
      </c>
      <c r="L1852" s="129">
        <v>98.87</v>
      </c>
      <c r="M1852" s="129">
        <v>72.97</v>
      </c>
      <c r="N1852" s="14"/>
      <c r="O1852"/>
    </row>
    <row r="1853" spans="2:16" s="7" customFormat="1" ht="15" customHeight="1" x14ac:dyDescent="0.35">
      <c r="B1853" s="126">
        <v>2011</v>
      </c>
      <c r="C1853" s="126"/>
      <c r="D1853" s="128">
        <v>27099</v>
      </c>
      <c r="E1853" s="128">
        <v>71995</v>
      </c>
      <c r="F1853" s="128">
        <v>53106</v>
      </c>
      <c r="G1853" s="128">
        <v>507327</v>
      </c>
      <c r="H1853" s="128">
        <v>388605</v>
      </c>
      <c r="I1853" s="129">
        <v>2.66</v>
      </c>
      <c r="J1853" s="129">
        <v>7.05</v>
      </c>
      <c r="K1853" s="129">
        <v>11.27</v>
      </c>
      <c r="L1853" s="129">
        <v>117.98</v>
      </c>
      <c r="M1853" s="129">
        <v>62</v>
      </c>
      <c r="N1853" s="14"/>
      <c r="O1853"/>
    </row>
    <row r="1854" spans="2:16" s="7" customFormat="1" ht="15" customHeight="1" x14ac:dyDescent="0.35">
      <c r="B1854" s="126">
        <v>2010</v>
      </c>
      <c r="C1854" s="126"/>
      <c r="D1854" s="128">
        <v>27035</v>
      </c>
      <c r="E1854" s="128">
        <v>71927</v>
      </c>
      <c r="F1854" s="128">
        <v>53374</v>
      </c>
      <c r="G1854" s="128">
        <v>508459</v>
      </c>
      <c r="H1854" s="128">
        <v>389330</v>
      </c>
      <c r="I1854" s="129">
        <v>2.66</v>
      </c>
      <c r="J1854" s="129">
        <v>7.07</v>
      </c>
      <c r="K1854" s="129">
        <v>11.78</v>
      </c>
      <c r="L1854" s="129">
        <v>123.7</v>
      </c>
      <c r="M1854" s="129">
        <v>59.5</v>
      </c>
      <c r="N1854" s="14"/>
      <c r="O1854"/>
    </row>
    <row r="1855" spans="2:16" s="7" customFormat="1" ht="15" customHeight="1" x14ac:dyDescent="0.35">
      <c r="B1855" s="126">
        <v>2009</v>
      </c>
      <c r="C1855" s="126"/>
      <c r="D1855" s="128">
        <v>28018</v>
      </c>
      <c r="E1855" s="128">
        <v>71645</v>
      </c>
      <c r="F1855" s="128">
        <v>51517</v>
      </c>
      <c r="G1855" s="128">
        <v>484536</v>
      </c>
      <c r="H1855" s="128">
        <v>367931</v>
      </c>
      <c r="I1855" s="129">
        <v>2.56</v>
      </c>
      <c r="J1855" s="129">
        <v>6.76</v>
      </c>
      <c r="K1855" s="129">
        <v>11.89</v>
      </c>
      <c r="L1855" s="129">
        <v>126.41</v>
      </c>
      <c r="M1855" s="129">
        <v>56.44</v>
      </c>
      <c r="O1855"/>
    </row>
    <row r="1856" spans="2:16" s="7" customFormat="1" ht="15" customHeight="1" x14ac:dyDescent="0.35">
      <c r="B1856" s="126">
        <v>2008</v>
      </c>
      <c r="C1856" s="126"/>
      <c r="D1856" s="128">
        <v>28528</v>
      </c>
      <c r="E1856" s="128">
        <v>71613</v>
      </c>
      <c r="F1856" s="128">
        <v>51225</v>
      </c>
      <c r="G1856" s="128">
        <v>469493</v>
      </c>
      <c r="H1856" s="128">
        <v>353265</v>
      </c>
      <c r="I1856" s="129">
        <v>2.5099999999999998</v>
      </c>
      <c r="J1856" s="129">
        <v>6.56</v>
      </c>
      <c r="K1856" s="129">
        <v>11.93</v>
      </c>
      <c r="L1856" s="129">
        <v>130.15</v>
      </c>
      <c r="M1856" s="129">
        <v>54.48</v>
      </c>
      <c r="O1856"/>
    </row>
    <row r="1857" spans="2:16" s="7" customFormat="1" ht="15" customHeight="1" x14ac:dyDescent="0.35">
      <c r="B1857" s="123" t="s">
        <v>299</v>
      </c>
      <c r="C1857" s="123"/>
      <c r="D1857" s="132"/>
      <c r="E1857" s="132"/>
      <c r="F1857" s="132"/>
      <c r="G1857" s="132"/>
      <c r="H1857" s="132"/>
      <c r="I1857" s="133"/>
      <c r="J1857" s="133"/>
      <c r="K1857" s="133"/>
      <c r="L1857" s="133"/>
      <c r="M1857" s="133"/>
      <c r="O1857"/>
    </row>
    <row r="1858" spans="2:16" s="7" customFormat="1" ht="15" customHeight="1" x14ac:dyDescent="0.35">
      <c r="B1858" s="142">
        <v>2020</v>
      </c>
      <c r="C1858" s="142"/>
      <c r="D1858" s="228">
        <v>19893</v>
      </c>
      <c r="E1858" s="228">
        <v>51580</v>
      </c>
      <c r="F1858" s="228">
        <v>38301</v>
      </c>
      <c r="G1858" s="228">
        <v>434276</v>
      </c>
      <c r="H1858" s="228">
        <v>346733</v>
      </c>
      <c r="I1858" s="229">
        <v>2.59</v>
      </c>
      <c r="J1858" s="229">
        <v>8.42</v>
      </c>
      <c r="K1858" s="229">
        <v>10.75</v>
      </c>
      <c r="L1858" s="229">
        <v>94.85</v>
      </c>
      <c r="M1858" s="229">
        <v>89.22</v>
      </c>
      <c r="O1858"/>
      <c r="P1858" s="308"/>
    </row>
    <row r="1859" spans="2:16" s="7" customFormat="1" ht="15" customHeight="1" x14ac:dyDescent="0.35">
      <c r="B1859" s="142">
        <v>2019</v>
      </c>
      <c r="C1859" s="142"/>
      <c r="D1859" s="228">
        <v>20877</v>
      </c>
      <c r="E1859" s="228">
        <v>54855</v>
      </c>
      <c r="F1859" s="228">
        <v>40665</v>
      </c>
      <c r="G1859" s="228">
        <v>471327</v>
      </c>
      <c r="H1859" s="228">
        <v>364634</v>
      </c>
      <c r="I1859" s="229">
        <v>2.63</v>
      </c>
      <c r="J1859" s="229">
        <v>8.59</v>
      </c>
      <c r="K1859" s="229">
        <v>15.03</v>
      </c>
      <c r="L1859" s="229">
        <v>129.65</v>
      </c>
      <c r="M1859" s="229">
        <v>56.9</v>
      </c>
      <c r="O1859"/>
    </row>
    <row r="1860" spans="2:16" s="7" customFormat="1" ht="15" customHeight="1" x14ac:dyDescent="0.35">
      <c r="B1860" s="142">
        <v>2018</v>
      </c>
      <c r="C1860" s="142"/>
      <c r="D1860" s="228">
        <v>20413</v>
      </c>
      <c r="E1860" s="228">
        <v>52145</v>
      </c>
      <c r="F1860" s="228">
        <v>38073</v>
      </c>
      <c r="G1860" s="228">
        <v>422488</v>
      </c>
      <c r="H1860" s="228">
        <v>326359</v>
      </c>
      <c r="I1860" s="229">
        <v>2.5499999999999998</v>
      </c>
      <c r="J1860" s="229">
        <v>8.1</v>
      </c>
      <c r="K1860" s="229">
        <v>14.39</v>
      </c>
      <c r="L1860" s="229">
        <v>129.65</v>
      </c>
      <c r="M1860" s="229">
        <v>55.93</v>
      </c>
      <c r="O1860"/>
    </row>
    <row r="1861" spans="2:16" s="13" customFormat="1" ht="15" customHeight="1" collapsed="1" x14ac:dyDescent="0.35">
      <c r="B1861" s="142">
        <v>2017</v>
      </c>
      <c r="C1861" s="142"/>
      <c r="D1861" s="228">
        <v>19586</v>
      </c>
      <c r="E1861" s="228">
        <v>48835</v>
      </c>
      <c r="F1861" s="228">
        <v>35799</v>
      </c>
      <c r="G1861" s="228">
        <v>378310</v>
      </c>
      <c r="H1861" s="228">
        <v>292961</v>
      </c>
      <c r="I1861" s="229">
        <v>2.4900000000000002</v>
      </c>
      <c r="J1861" s="229">
        <v>7.75</v>
      </c>
      <c r="K1861" s="229">
        <v>14.34</v>
      </c>
      <c r="L1861" s="229">
        <v>135.71</v>
      </c>
      <c r="M1861" s="229">
        <v>53.77</v>
      </c>
      <c r="N1861" s="7"/>
      <c r="O1861"/>
    </row>
    <row r="1862" spans="2:16" s="13" customFormat="1" ht="15" customHeight="1" x14ac:dyDescent="0.35">
      <c r="B1862" s="142">
        <v>2016</v>
      </c>
      <c r="C1862" s="142"/>
      <c r="D1862" s="228">
        <v>18764</v>
      </c>
      <c r="E1862" s="228">
        <v>45789</v>
      </c>
      <c r="F1862" s="228">
        <v>33469</v>
      </c>
      <c r="G1862" s="228">
        <v>331145</v>
      </c>
      <c r="H1862" s="228">
        <v>256073</v>
      </c>
      <c r="I1862" s="229">
        <v>2.44</v>
      </c>
      <c r="J1862" s="229">
        <v>7.23</v>
      </c>
      <c r="K1862" s="229">
        <v>12.92</v>
      </c>
      <c r="L1862" s="229">
        <v>130.63</v>
      </c>
      <c r="M1862" s="229">
        <v>55.84</v>
      </c>
      <c r="N1862" s="7"/>
      <c r="O1862"/>
    </row>
    <row r="1863" spans="2:16" s="13" customFormat="1" ht="15" customHeight="1" x14ac:dyDescent="0.35">
      <c r="B1863" s="142">
        <v>2015</v>
      </c>
      <c r="C1863" s="142"/>
      <c r="D1863" s="228">
        <v>18182</v>
      </c>
      <c r="E1863" s="228">
        <v>43175</v>
      </c>
      <c r="F1863" s="228">
        <v>31352</v>
      </c>
      <c r="G1863" s="228">
        <v>297348</v>
      </c>
      <c r="H1863" s="228">
        <v>229015</v>
      </c>
      <c r="I1863" s="229">
        <v>2.37</v>
      </c>
      <c r="J1863" s="229">
        <v>6.89</v>
      </c>
      <c r="K1863" s="229">
        <v>11.49</v>
      </c>
      <c r="L1863" s="229">
        <v>121.14</v>
      </c>
      <c r="M1863" s="229">
        <v>60</v>
      </c>
      <c r="N1863" s="7"/>
      <c r="O1863"/>
    </row>
    <row r="1864" spans="2:16" s="7" customFormat="1" ht="15" customHeight="1" x14ac:dyDescent="0.35">
      <c r="B1864" s="142">
        <v>2014</v>
      </c>
      <c r="C1864" s="142"/>
      <c r="D1864" s="128">
        <v>17555</v>
      </c>
      <c r="E1864" s="128">
        <v>40955</v>
      </c>
      <c r="F1864" s="128">
        <v>29647</v>
      </c>
      <c r="G1864" s="128">
        <v>275877</v>
      </c>
      <c r="H1864" s="128">
        <v>211020</v>
      </c>
      <c r="I1864" s="129">
        <v>2.33</v>
      </c>
      <c r="J1864" s="129">
        <v>6.74</v>
      </c>
      <c r="K1864" s="129">
        <v>11.36</v>
      </c>
      <c r="L1864" s="129">
        <v>122.1</v>
      </c>
      <c r="M1864" s="129">
        <v>59.26</v>
      </c>
      <c r="N1864" s="13"/>
      <c r="O1864"/>
    </row>
    <row r="1865" spans="2:16" s="7" customFormat="1" ht="15" customHeight="1" x14ac:dyDescent="0.35">
      <c r="B1865" s="142">
        <v>2013</v>
      </c>
      <c r="C1865" s="142"/>
      <c r="D1865" s="128">
        <v>17374</v>
      </c>
      <c r="E1865" s="128">
        <v>40187</v>
      </c>
      <c r="F1865" s="128">
        <v>28948</v>
      </c>
      <c r="G1865" s="128">
        <v>264432</v>
      </c>
      <c r="H1865" s="128">
        <v>201880</v>
      </c>
      <c r="I1865" s="129">
        <v>2.31</v>
      </c>
      <c r="J1865" s="129">
        <v>6.58</v>
      </c>
      <c r="K1865" s="129">
        <v>9.9700000000000006</v>
      </c>
      <c r="L1865" s="129">
        <v>109.19</v>
      </c>
      <c r="M1865" s="129">
        <v>65.53</v>
      </c>
      <c r="N1865" s="13"/>
      <c r="O1865"/>
    </row>
    <row r="1866" spans="2:16" s="7" customFormat="1" ht="15" customHeight="1" x14ac:dyDescent="0.35">
      <c r="B1866" s="126">
        <v>2012</v>
      </c>
      <c r="C1866" s="126"/>
      <c r="D1866" s="128">
        <v>17807</v>
      </c>
      <c r="E1866" s="128">
        <v>42182</v>
      </c>
      <c r="F1866" s="128">
        <v>30400</v>
      </c>
      <c r="G1866" s="128">
        <v>281442</v>
      </c>
      <c r="H1866" s="128">
        <v>214971</v>
      </c>
      <c r="I1866" s="129">
        <v>2.37</v>
      </c>
      <c r="J1866" s="129">
        <v>6.67</v>
      </c>
      <c r="K1866" s="129">
        <v>10.15</v>
      </c>
      <c r="L1866" s="129">
        <v>109.65</v>
      </c>
      <c r="M1866" s="129">
        <v>65.12</v>
      </c>
      <c r="N1866" s="13"/>
      <c r="O1866"/>
    </row>
    <row r="1867" spans="2:16" s="7" customFormat="1" ht="15" customHeight="1" x14ac:dyDescent="0.35">
      <c r="B1867" s="126">
        <v>2011</v>
      </c>
      <c r="C1867" s="126"/>
      <c r="D1867" s="128">
        <v>18312</v>
      </c>
      <c r="E1867" s="128">
        <v>44959</v>
      </c>
      <c r="F1867" s="128">
        <v>32804</v>
      </c>
      <c r="G1867" s="128">
        <v>318018</v>
      </c>
      <c r="H1867" s="128">
        <v>243412</v>
      </c>
      <c r="I1867" s="129">
        <v>2.46</v>
      </c>
      <c r="J1867" s="129">
        <v>7.07</v>
      </c>
      <c r="K1867" s="129">
        <v>12.39</v>
      </c>
      <c r="L1867" s="129">
        <v>127.82</v>
      </c>
      <c r="M1867" s="129">
        <v>56.59</v>
      </c>
      <c r="N1867" s="13"/>
      <c r="O1867"/>
    </row>
    <row r="1868" spans="2:16" s="7" customFormat="1" ht="15" customHeight="1" x14ac:dyDescent="0.35">
      <c r="B1868" s="126">
        <v>2010</v>
      </c>
      <c r="C1868" s="126"/>
      <c r="D1868" s="128">
        <v>18303</v>
      </c>
      <c r="E1868" s="128">
        <v>45566</v>
      </c>
      <c r="F1868" s="128">
        <v>33563</v>
      </c>
      <c r="G1868" s="128">
        <v>326006</v>
      </c>
      <c r="H1868" s="128">
        <v>249399</v>
      </c>
      <c r="I1868" s="129">
        <v>2.4900000000000002</v>
      </c>
      <c r="J1868" s="129">
        <v>7.15</v>
      </c>
      <c r="K1868" s="129">
        <v>12.93</v>
      </c>
      <c r="L1868" s="129">
        <v>133.11000000000001</v>
      </c>
      <c r="M1868" s="129">
        <v>54.93</v>
      </c>
      <c r="O1868"/>
    </row>
    <row r="1869" spans="2:16" s="7" customFormat="1" ht="15" customHeight="1" x14ac:dyDescent="0.35">
      <c r="B1869" s="126">
        <v>2009</v>
      </c>
      <c r="C1869" s="126"/>
      <c r="D1869" s="128">
        <v>19135</v>
      </c>
      <c r="E1869" s="128">
        <v>45735</v>
      </c>
      <c r="F1869" s="128">
        <v>32505</v>
      </c>
      <c r="G1869" s="128">
        <v>315850</v>
      </c>
      <c r="H1869" s="128">
        <v>239665</v>
      </c>
      <c r="I1869" s="129">
        <v>2.39</v>
      </c>
      <c r="J1869" s="129">
        <v>6.91</v>
      </c>
      <c r="K1869" s="129">
        <v>13.37</v>
      </c>
      <c r="L1869" s="129">
        <v>137.62</v>
      </c>
      <c r="M1869" s="129">
        <v>51.25</v>
      </c>
      <c r="O1869"/>
    </row>
    <row r="1870" spans="2:16" s="12" customFormat="1" ht="15" customHeight="1" x14ac:dyDescent="0.35">
      <c r="B1870" s="126">
        <v>2008</v>
      </c>
      <c r="C1870" s="126"/>
      <c r="D1870" s="128">
        <v>19758</v>
      </c>
      <c r="E1870" s="128">
        <v>46867</v>
      </c>
      <c r="F1870" s="128">
        <v>33344</v>
      </c>
      <c r="G1870" s="128">
        <v>310427</v>
      </c>
      <c r="H1870" s="128">
        <v>233372</v>
      </c>
      <c r="I1870" s="129">
        <v>2.37</v>
      </c>
      <c r="J1870" s="129">
        <v>6.62</v>
      </c>
      <c r="K1870" s="129">
        <v>13.03</v>
      </c>
      <c r="L1870" s="129">
        <v>140.01</v>
      </c>
      <c r="M1870" s="129">
        <v>50.33</v>
      </c>
      <c r="N1870" s="7"/>
      <c r="O1870"/>
      <c r="P1870" s="308"/>
    </row>
    <row r="1871" spans="2:16" s="13" customFormat="1" ht="15" customHeight="1" collapsed="1" x14ac:dyDescent="0.35">
      <c r="B1871" s="123" t="s">
        <v>300</v>
      </c>
      <c r="C1871" s="123"/>
      <c r="D1871" s="132"/>
      <c r="E1871" s="132"/>
      <c r="F1871" s="132"/>
      <c r="G1871" s="132"/>
      <c r="H1871" s="132"/>
      <c r="I1871" s="133"/>
      <c r="J1871" s="133"/>
      <c r="K1871" s="133"/>
      <c r="L1871" s="133"/>
      <c r="M1871" s="133"/>
      <c r="N1871" s="7"/>
      <c r="O1871"/>
    </row>
    <row r="1872" spans="2:16" s="13" customFormat="1" ht="15" customHeight="1" x14ac:dyDescent="0.35">
      <c r="B1872" s="142">
        <v>2020</v>
      </c>
      <c r="C1872" s="142"/>
      <c r="D1872" s="228">
        <v>29460</v>
      </c>
      <c r="E1872" s="228">
        <v>134967</v>
      </c>
      <c r="F1872" s="228">
        <v>118533</v>
      </c>
      <c r="G1872" s="228">
        <v>1500897</v>
      </c>
      <c r="H1872" s="228">
        <v>1208510</v>
      </c>
      <c r="I1872" s="229">
        <v>4.58</v>
      </c>
      <c r="J1872" s="229">
        <v>11.12</v>
      </c>
      <c r="K1872" s="229">
        <v>9.92</v>
      </c>
      <c r="L1872" s="229">
        <v>78.36</v>
      </c>
      <c r="M1872" s="229">
        <v>131.97</v>
      </c>
      <c r="N1872" s="7"/>
      <c r="O1872"/>
      <c r="P1872" s="308"/>
    </row>
    <row r="1873" spans="2:16" s="13" customFormat="1" ht="15" customHeight="1" x14ac:dyDescent="0.35">
      <c r="B1873" s="142">
        <v>2019</v>
      </c>
      <c r="C1873" s="142"/>
      <c r="D1873" s="228">
        <v>33581</v>
      </c>
      <c r="E1873" s="228">
        <v>152960</v>
      </c>
      <c r="F1873" s="228">
        <v>132322</v>
      </c>
      <c r="G1873" s="228">
        <v>1773206</v>
      </c>
      <c r="H1873" s="228">
        <v>1383856</v>
      </c>
      <c r="I1873" s="229">
        <v>4.55</v>
      </c>
      <c r="J1873" s="229">
        <v>11.59</v>
      </c>
      <c r="K1873" s="229">
        <v>17.920000000000002</v>
      </c>
      <c r="L1873" s="229">
        <v>133.76</v>
      </c>
      <c r="M1873" s="229">
        <v>64.13</v>
      </c>
      <c r="N1873" s="7"/>
      <c r="O1873"/>
    </row>
    <row r="1874" spans="2:16" s="13" customFormat="1" ht="15" customHeight="1" x14ac:dyDescent="0.35">
      <c r="B1874" s="142">
        <v>2018</v>
      </c>
      <c r="C1874" s="142"/>
      <c r="D1874" s="228">
        <v>31844</v>
      </c>
      <c r="E1874" s="228">
        <v>142443</v>
      </c>
      <c r="F1874" s="228">
        <v>122871</v>
      </c>
      <c r="G1874" s="228">
        <v>1587410</v>
      </c>
      <c r="H1874" s="228">
        <v>1240088</v>
      </c>
      <c r="I1874" s="229">
        <v>4.47</v>
      </c>
      <c r="J1874" s="229">
        <v>11.14</v>
      </c>
      <c r="K1874" s="229">
        <v>17.53</v>
      </c>
      <c r="L1874" s="229">
        <v>135.66999999999999</v>
      </c>
      <c r="M1874" s="229">
        <v>62.92</v>
      </c>
      <c r="N1874" s="7"/>
      <c r="O1874"/>
    </row>
    <row r="1875" spans="2:16" s="13" customFormat="1" ht="15" customHeight="1" x14ac:dyDescent="0.35">
      <c r="B1875" s="142">
        <v>2017</v>
      </c>
      <c r="C1875" s="142"/>
      <c r="D1875" s="228">
        <v>28892</v>
      </c>
      <c r="E1875" s="228">
        <v>131822</v>
      </c>
      <c r="F1875" s="228">
        <v>115150</v>
      </c>
      <c r="G1875" s="228">
        <v>1423638</v>
      </c>
      <c r="H1875" s="228">
        <v>1110181</v>
      </c>
      <c r="I1875" s="229">
        <v>4.5599999999999996</v>
      </c>
      <c r="J1875" s="229">
        <v>10.8</v>
      </c>
      <c r="K1875" s="229">
        <v>17.8</v>
      </c>
      <c r="L1875" s="229">
        <v>143.94</v>
      </c>
      <c r="M1875" s="229">
        <v>60.21</v>
      </c>
      <c r="N1875" s="7"/>
      <c r="O1875"/>
    </row>
    <row r="1876" spans="2:16" s="13" customFormat="1" ht="15" customHeight="1" x14ac:dyDescent="0.35">
      <c r="B1876" s="142">
        <v>2016</v>
      </c>
      <c r="C1876" s="142"/>
      <c r="D1876" s="228">
        <v>26104</v>
      </c>
      <c r="E1876" s="228">
        <v>119472</v>
      </c>
      <c r="F1876" s="228">
        <v>105076</v>
      </c>
      <c r="G1876" s="228">
        <v>1237951</v>
      </c>
      <c r="H1876" s="228">
        <v>963604</v>
      </c>
      <c r="I1876" s="229">
        <v>4.58</v>
      </c>
      <c r="J1876" s="229">
        <v>10.36</v>
      </c>
      <c r="K1876" s="229">
        <v>15.38</v>
      </c>
      <c r="L1876" s="229">
        <v>130.5</v>
      </c>
      <c r="M1876" s="229">
        <v>66.900000000000006</v>
      </c>
      <c r="N1876" s="7"/>
      <c r="O1876"/>
    </row>
    <row r="1877" spans="2:16" s="7" customFormat="1" ht="15" customHeight="1" x14ac:dyDescent="0.35">
      <c r="B1877" s="142">
        <v>2015</v>
      </c>
      <c r="C1877" s="142"/>
      <c r="D1877" s="228">
        <v>23710</v>
      </c>
      <c r="E1877" s="228">
        <v>109530</v>
      </c>
      <c r="F1877" s="228">
        <v>97199</v>
      </c>
      <c r="G1877" s="228">
        <v>1131348</v>
      </c>
      <c r="H1877" s="228">
        <v>881289</v>
      </c>
      <c r="I1877" s="229">
        <v>4.62</v>
      </c>
      <c r="J1877" s="229">
        <v>10.33</v>
      </c>
      <c r="K1877" s="229">
        <v>14.28</v>
      </c>
      <c r="L1877" s="229">
        <v>122.69</v>
      </c>
      <c r="M1877" s="229">
        <v>71.95</v>
      </c>
      <c r="N1877" s="12"/>
      <c r="O1877"/>
    </row>
    <row r="1878" spans="2:16" s="7" customFormat="1" ht="15" customHeight="1" x14ac:dyDescent="0.35">
      <c r="B1878" s="142">
        <v>2014</v>
      </c>
      <c r="C1878" s="142"/>
      <c r="D1878" s="128">
        <v>21187</v>
      </c>
      <c r="E1878" s="128">
        <v>102514</v>
      </c>
      <c r="F1878" s="128">
        <v>92530</v>
      </c>
      <c r="G1878" s="128">
        <v>1056339</v>
      </c>
      <c r="H1878" s="128">
        <v>824252</v>
      </c>
      <c r="I1878" s="129">
        <v>4.84</v>
      </c>
      <c r="J1878" s="129">
        <v>10.3</v>
      </c>
      <c r="K1878" s="129">
        <v>13.48</v>
      </c>
      <c r="L1878" s="129">
        <v>118.08</v>
      </c>
      <c r="M1878" s="129">
        <v>76.11</v>
      </c>
      <c r="N1878" s="13"/>
      <c r="O1878"/>
    </row>
    <row r="1879" spans="2:16" s="7" customFormat="1" ht="15" customHeight="1" x14ac:dyDescent="0.35">
      <c r="B1879" s="142">
        <v>2013</v>
      </c>
      <c r="C1879" s="142"/>
      <c r="D1879" s="128">
        <v>20486</v>
      </c>
      <c r="E1879" s="128">
        <v>99612</v>
      </c>
      <c r="F1879" s="128">
        <v>90003</v>
      </c>
      <c r="G1879" s="128">
        <v>1021419</v>
      </c>
      <c r="H1879" s="128">
        <v>798080</v>
      </c>
      <c r="I1879" s="129">
        <v>4.8600000000000003</v>
      </c>
      <c r="J1879" s="129">
        <v>10.25</v>
      </c>
      <c r="K1879" s="129">
        <v>13.24</v>
      </c>
      <c r="L1879" s="129">
        <v>116.66</v>
      </c>
      <c r="M1879" s="129">
        <v>76.86</v>
      </c>
      <c r="N1879" s="13"/>
      <c r="O1879"/>
    </row>
    <row r="1880" spans="2:16" s="7" customFormat="1" ht="15" customHeight="1" x14ac:dyDescent="0.35">
      <c r="B1880" s="126">
        <v>2012</v>
      </c>
      <c r="C1880" s="126"/>
      <c r="D1880" s="128">
        <v>20998</v>
      </c>
      <c r="E1880" s="128">
        <v>102003</v>
      </c>
      <c r="F1880" s="128">
        <v>92245</v>
      </c>
      <c r="G1880" s="128">
        <v>1081353</v>
      </c>
      <c r="H1880" s="128">
        <v>844283</v>
      </c>
      <c r="I1880" s="129">
        <v>4.8600000000000003</v>
      </c>
      <c r="J1880" s="129">
        <v>10.6</v>
      </c>
      <c r="K1880" s="129">
        <v>12.09</v>
      </c>
      <c r="L1880" s="129">
        <v>103.15</v>
      </c>
      <c r="M1880" s="129">
        <v>87.38</v>
      </c>
      <c r="N1880" s="13"/>
      <c r="O1880"/>
    </row>
    <row r="1881" spans="2:16" s="7" customFormat="1" ht="15" customHeight="1" x14ac:dyDescent="0.35">
      <c r="B1881" s="126">
        <v>2011</v>
      </c>
      <c r="C1881" s="126"/>
      <c r="D1881" s="128">
        <v>21380</v>
      </c>
      <c r="E1881" s="128">
        <v>108701</v>
      </c>
      <c r="F1881" s="128">
        <v>98770</v>
      </c>
      <c r="G1881" s="128">
        <v>1170194</v>
      </c>
      <c r="H1881" s="128">
        <v>913503</v>
      </c>
      <c r="I1881" s="129">
        <v>5.08</v>
      </c>
      <c r="J1881" s="129">
        <v>10.77</v>
      </c>
      <c r="K1881" s="129">
        <v>13.96</v>
      </c>
      <c r="L1881" s="129">
        <v>117.82</v>
      </c>
      <c r="M1881" s="129">
        <v>77.09</v>
      </c>
      <c r="N1881" s="13"/>
      <c r="O1881"/>
    </row>
    <row r="1882" spans="2:16" s="7" customFormat="1" ht="15" customHeight="1" x14ac:dyDescent="0.35">
      <c r="B1882" s="126">
        <v>2010</v>
      </c>
      <c r="C1882" s="126"/>
      <c r="D1882" s="128">
        <v>21655</v>
      </c>
      <c r="E1882" s="128">
        <v>110878</v>
      </c>
      <c r="F1882" s="128">
        <v>100999</v>
      </c>
      <c r="G1882" s="128">
        <v>1177234</v>
      </c>
      <c r="H1882" s="128">
        <v>922370</v>
      </c>
      <c r="I1882" s="129">
        <v>5.12</v>
      </c>
      <c r="J1882" s="129">
        <v>10.62</v>
      </c>
      <c r="K1882" s="129">
        <v>13.96</v>
      </c>
      <c r="L1882" s="129">
        <v>119.73</v>
      </c>
      <c r="M1882" s="129">
        <v>76.09</v>
      </c>
      <c r="O1882"/>
    </row>
    <row r="1883" spans="2:16" s="13" customFormat="1" ht="15" customHeight="1" collapsed="1" x14ac:dyDescent="0.35">
      <c r="B1883" s="126">
        <v>2009</v>
      </c>
      <c r="C1883" s="126"/>
      <c r="D1883" s="128">
        <v>22883</v>
      </c>
      <c r="E1883" s="128">
        <v>110477</v>
      </c>
      <c r="F1883" s="128">
        <v>99163</v>
      </c>
      <c r="G1883" s="128">
        <v>1149061</v>
      </c>
      <c r="H1883" s="128">
        <v>895696</v>
      </c>
      <c r="I1883" s="129">
        <v>4.83</v>
      </c>
      <c r="J1883" s="129">
        <v>10.4</v>
      </c>
      <c r="K1883" s="129">
        <v>14.22</v>
      </c>
      <c r="L1883" s="129">
        <v>122.69</v>
      </c>
      <c r="M1883" s="129">
        <v>72.989999999999995</v>
      </c>
      <c r="N1883" s="7"/>
      <c r="O1883"/>
    </row>
    <row r="1884" spans="2:16" s="13" customFormat="1" ht="15" customHeight="1" x14ac:dyDescent="0.35">
      <c r="B1884" s="126">
        <v>2008</v>
      </c>
      <c r="C1884" s="126"/>
      <c r="D1884" s="128">
        <v>23241</v>
      </c>
      <c r="E1884" s="128">
        <v>112639</v>
      </c>
      <c r="F1884" s="128">
        <v>101533</v>
      </c>
      <c r="G1884" s="128">
        <v>1147695</v>
      </c>
      <c r="H1884" s="128">
        <v>893664</v>
      </c>
      <c r="I1884" s="129">
        <v>4.8499999999999996</v>
      </c>
      <c r="J1884" s="129">
        <v>10.19</v>
      </c>
      <c r="K1884" s="129">
        <v>14.09</v>
      </c>
      <c r="L1884" s="129">
        <v>124.62</v>
      </c>
      <c r="M1884" s="129">
        <v>72.239999999999995</v>
      </c>
      <c r="N1884" s="7"/>
      <c r="O1884"/>
    </row>
    <row r="1885" spans="2:16" s="13" customFormat="1" ht="15" customHeight="1" x14ac:dyDescent="0.35">
      <c r="B1885" s="123" t="s">
        <v>301</v>
      </c>
      <c r="C1885" s="123"/>
      <c r="D1885" s="132"/>
      <c r="E1885" s="132"/>
      <c r="F1885" s="132"/>
      <c r="G1885" s="132"/>
      <c r="H1885" s="132"/>
      <c r="I1885" s="133"/>
      <c r="J1885" s="133"/>
      <c r="K1885" s="133"/>
      <c r="L1885" s="133"/>
      <c r="M1885" s="133"/>
      <c r="N1885" s="7"/>
      <c r="O1885"/>
    </row>
    <row r="1886" spans="2:16" s="13" customFormat="1" ht="15" customHeight="1" x14ac:dyDescent="0.35">
      <c r="B1886" s="142">
        <v>2020</v>
      </c>
      <c r="C1886" s="142"/>
      <c r="D1886" s="228">
        <v>7563</v>
      </c>
      <c r="E1886" s="228">
        <v>17147</v>
      </c>
      <c r="F1886" s="228">
        <v>11752</v>
      </c>
      <c r="G1886" s="228">
        <v>135260</v>
      </c>
      <c r="H1886" s="228">
        <v>105306</v>
      </c>
      <c r="I1886" s="229">
        <v>2.27</v>
      </c>
      <c r="J1886" s="229">
        <v>7.89</v>
      </c>
      <c r="K1886" s="229">
        <v>11.65</v>
      </c>
      <c r="L1886" s="229">
        <v>101.19</v>
      </c>
      <c r="M1886" s="229">
        <v>73.05</v>
      </c>
      <c r="N1886" s="7"/>
      <c r="O1886"/>
      <c r="P1886" s="308"/>
    </row>
    <row r="1887" spans="2:16" s="13" customFormat="1" ht="15" customHeight="1" x14ac:dyDescent="0.35">
      <c r="B1887" s="142">
        <v>2019</v>
      </c>
      <c r="C1887" s="142"/>
      <c r="D1887" s="228">
        <v>7893</v>
      </c>
      <c r="E1887" s="228">
        <v>18370</v>
      </c>
      <c r="F1887" s="228">
        <v>12680</v>
      </c>
      <c r="G1887" s="228">
        <v>149480</v>
      </c>
      <c r="H1887" s="228">
        <v>113410</v>
      </c>
      <c r="I1887" s="229">
        <v>2.33</v>
      </c>
      <c r="J1887" s="229">
        <v>8.14</v>
      </c>
      <c r="K1887" s="229">
        <v>15.16</v>
      </c>
      <c r="L1887" s="229">
        <v>128.63</v>
      </c>
      <c r="M1887" s="229">
        <v>53.45</v>
      </c>
      <c r="N1887" s="7"/>
      <c r="O1887"/>
    </row>
    <row r="1888" spans="2:16" s="13" customFormat="1" ht="15" customHeight="1" x14ac:dyDescent="0.35">
      <c r="B1888" s="142">
        <v>2018</v>
      </c>
      <c r="C1888" s="142"/>
      <c r="D1888" s="228">
        <v>7782</v>
      </c>
      <c r="E1888" s="228">
        <v>17622</v>
      </c>
      <c r="F1888" s="228">
        <v>11913</v>
      </c>
      <c r="G1888" s="228">
        <v>135173</v>
      </c>
      <c r="H1888" s="228">
        <v>102110</v>
      </c>
      <c r="I1888" s="229">
        <v>2.2599999999999998</v>
      </c>
      <c r="J1888" s="229">
        <v>7.67</v>
      </c>
      <c r="K1888" s="229">
        <v>14.5</v>
      </c>
      <c r="L1888" s="229">
        <v>127.78</v>
      </c>
      <c r="M1888" s="229">
        <v>52.65</v>
      </c>
      <c r="N1888" s="7"/>
      <c r="O1888"/>
    </row>
    <row r="1889" spans="2:16" s="7" customFormat="1" ht="15" customHeight="1" x14ac:dyDescent="0.35">
      <c r="B1889" s="142">
        <v>2017</v>
      </c>
      <c r="C1889" s="142"/>
      <c r="D1889" s="228">
        <v>7508</v>
      </c>
      <c r="E1889" s="228">
        <v>16379</v>
      </c>
      <c r="F1889" s="228">
        <v>11164</v>
      </c>
      <c r="G1889" s="228">
        <v>118481</v>
      </c>
      <c r="H1889" s="228">
        <v>89760</v>
      </c>
      <c r="I1889" s="229">
        <v>2.1800000000000002</v>
      </c>
      <c r="J1889" s="229">
        <v>7.23</v>
      </c>
      <c r="K1889" s="229">
        <v>13.86</v>
      </c>
      <c r="L1889" s="229">
        <v>130.56</v>
      </c>
      <c r="M1889" s="229">
        <v>52.01</v>
      </c>
      <c r="O1889"/>
    </row>
    <row r="1890" spans="2:16" s="7" customFormat="1" ht="15" customHeight="1" x14ac:dyDescent="0.35">
      <c r="B1890" s="142">
        <v>2016</v>
      </c>
      <c r="C1890" s="142"/>
      <c r="D1890" s="228">
        <v>7255</v>
      </c>
      <c r="E1890" s="228">
        <v>15562</v>
      </c>
      <c r="F1890" s="228">
        <v>10545</v>
      </c>
      <c r="G1890" s="228">
        <v>104634</v>
      </c>
      <c r="H1890" s="228">
        <v>78971</v>
      </c>
      <c r="I1890" s="229">
        <v>2.15</v>
      </c>
      <c r="J1890" s="229">
        <v>6.72</v>
      </c>
      <c r="K1890" s="229">
        <v>12.35</v>
      </c>
      <c r="L1890" s="229">
        <v>124.51</v>
      </c>
      <c r="M1890" s="229">
        <v>54.58</v>
      </c>
      <c r="O1890"/>
    </row>
    <row r="1891" spans="2:16" s="7" customFormat="1" ht="15" customHeight="1" x14ac:dyDescent="0.35">
      <c r="B1891" s="142">
        <v>2015</v>
      </c>
      <c r="C1891" s="142"/>
      <c r="D1891" s="228">
        <v>7095</v>
      </c>
      <c r="E1891" s="228">
        <v>14800</v>
      </c>
      <c r="F1891" s="228">
        <v>9926</v>
      </c>
      <c r="G1891" s="228">
        <v>96077</v>
      </c>
      <c r="H1891" s="228">
        <v>72086</v>
      </c>
      <c r="I1891" s="229">
        <v>2.09</v>
      </c>
      <c r="J1891" s="229">
        <v>6.49</v>
      </c>
      <c r="K1891" s="229">
        <v>11.03</v>
      </c>
      <c r="L1891" s="229">
        <v>113.94</v>
      </c>
      <c r="M1891" s="229">
        <v>59.26</v>
      </c>
      <c r="N1891" s="13"/>
      <c r="O1891"/>
    </row>
    <row r="1892" spans="2:16" s="7" customFormat="1" ht="15" customHeight="1" x14ac:dyDescent="0.35">
      <c r="B1892" s="142">
        <v>2014</v>
      </c>
      <c r="C1892" s="142"/>
      <c r="D1892" s="128">
        <v>6832</v>
      </c>
      <c r="E1892" s="128">
        <v>14072</v>
      </c>
      <c r="F1892" s="128">
        <v>9446</v>
      </c>
      <c r="G1892" s="128">
        <v>88072</v>
      </c>
      <c r="H1892" s="128">
        <v>65662</v>
      </c>
      <c r="I1892" s="129">
        <v>2.06</v>
      </c>
      <c r="J1892" s="129">
        <v>6.26</v>
      </c>
      <c r="K1892" s="129">
        <v>10.6</v>
      </c>
      <c r="L1892" s="129">
        <v>113.71</v>
      </c>
      <c r="M1892" s="129">
        <v>59.2</v>
      </c>
      <c r="N1892" s="13"/>
      <c r="O1892"/>
    </row>
    <row r="1893" spans="2:16" s="7" customFormat="1" ht="15" customHeight="1" x14ac:dyDescent="0.35">
      <c r="B1893" s="142">
        <v>2013</v>
      </c>
      <c r="C1893" s="142"/>
      <c r="D1893" s="128">
        <v>6858</v>
      </c>
      <c r="E1893" s="128">
        <v>13969</v>
      </c>
      <c r="F1893" s="128">
        <v>9229</v>
      </c>
      <c r="G1893" s="128">
        <v>84117</v>
      </c>
      <c r="H1893" s="128">
        <v>62725</v>
      </c>
      <c r="I1893" s="129">
        <v>2.04</v>
      </c>
      <c r="J1893" s="129">
        <v>6.02</v>
      </c>
      <c r="K1893" s="129">
        <v>9.9600000000000009</v>
      </c>
      <c r="L1893" s="129">
        <v>109.29</v>
      </c>
      <c r="M1893" s="129">
        <v>60.24</v>
      </c>
      <c r="N1893" s="13"/>
      <c r="O1893"/>
    </row>
    <row r="1894" spans="2:16" s="7" customFormat="1" ht="15" customHeight="1" x14ac:dyDescent="0.35">
      <c r="B1894" s="126">
        <v>2012</v>
      </c>
      <c r="C1894" s="126"/>
      <c r="D1894" s="128">
        <v>7113</v>
      </c>
      <c r="E1894" s="128">
        <v>14814</v>
      </c>
      <c r="F1894" s="128">
        <v>9871</v>
      </c>
      <c r="G1894" s="128">
        <v>94074</v>
      </c>
      <c r="H1894" s="128">
        <v>70239</v>
      </c>
      <c r="I1894" s="129">
        <v>2.08</v>
      </c>
      <c r="J1894" s="129">
        <v>6.35</v>
      </c>
      <c r="K1894" s="129">
        <v>10.33</v>
      </c>
      <c r="L1894" s="129">
        <v>108.41</v>
      </c>
      <c r="M1894" s="129">
        <v>60.89</v>
      </c>
      <c r="N1894" s="13"/>
      <c r="O1894"/>
    </row>
    <row r="1895" spans="2:16" s="13" customFormat="1" ht="15" customHeight="1" collapsed="1" x14ac:dyDescent="0.35">
      <c r="B1895" s="126">
        <v>2011</v>
      </c>
      <c r="C1895" s="126"/>
      <c r="D1895" s="128">
        <v>7443</v>
      </c>
      <c r="E1895" s="128">
        <v>15785</v>
      </c>
      <c r="F1895" s="128">
        <v>10637</v>
      </c>
      <c r="G1895" s="128">
        <v>108356</v>
      </c>
      <c r="H1895" s="128">
        <v>80811</v>
      </c>
      <c r="I1895" s="129">
        <v>2.12</v>
      </c>
      <c r="J1895" s="129">
        <v>6.86</v>
      </c>
      <c r="K1895" s="129">
        <v>13</v>
      </c>
      <c r="L1895" s="129">
        <v>127.62</v>
      </c>
      <c r="M1895" s="129">
        <v>52.35</v>
      </c>
      <c r="N1895" s="7"/>
      <c r="O1895"/>
    </row>
    <row r="1896" spans="2:16" s="13" customFormat="1" ht="15" customHeight="1" x14ac:dyDescent="0.35">
      <c r="B1896" s="126">
        <v>2010</v>
      </c>
      <c r="C1896" s="126"/>
      <c r="D1896" s="128">
        <v>7441</v>
      </c>
      <c r="E1896" s="128">
        <v>15994</v>
      </c>
      <c r="F1896" s="128">
        <v>10959</v>
      </c>
      <c r="G1896" s="128">
        <v>111347</v>
      </c>
      <c r="H1896" s="128">
        <v>82802</v>
      </c>
      <c r="I1896" s="129">
        <v>2.15</v>
      </c>
      <c r="J1896" s="129">
        <v>6.96</v>
      </c>
      <c r="K1896" s="129">
        <v>13.1</v>
      </c>
      <c r="L1896" s="129">
        <v>128.88999999999999</v>
      </c>
      <c r="M1896" s="129">
        <v>52.58</v>
      </c>
      <c r="N1896" s="7"/>
      <c r="O1896"/>
    </row>
    <row r="1897" spans="2:16" s="13" customFormat="1" ht="15" customHeight="1" x14ac:dyDescent="0.35">
      <c r="B1897" s="126">
        <v>2009</v>
      </c>
      <c r="C1897" s="126"/>
      <c r="D1897" s="128">
        <v>7758</v>
      </c>
      <c r="E1897" s="128">
        <v>16330</v>
      </c>
      <c r="F1897" s="128">
        <v>10749</v>
      </c>
      <c r="G1897" s="128">
        <v>105439</v>
      </c>
      <c r="H1897" s="128">
        <v>77593</v>
      </c>
      <c r="I1897" s="129">
        <v>2.1</v>
      </c>
      <c r="J1897" s="129">
        <v>6.46</v>
      </c>
      <c r="K1897" s="129">
        <v>13.18</v>
      </c>
      <c r="L1897" s="129">
        <v>134.32</v>
      </c>
      <c r="M1897" s="129">
        <v>48.69</v>
      </c>
      <c r="N1897" s="7"/>
      <c r="O1897"/>
    </row>
    <row r="1898" spans="2:16" s="7" customFormat="1" ht="15" customHeight="1" x14ac:dyDescent="0.35">
      <c r="B1898" s="126">
        <v>2008</v>
      </c>
      <c r="C1898" s="126"/>
      <c r="D1898" s="128">
        <v>7948</v>
      </c>
      <c r="E1898" s="128">
        <v>16214</v>
      </c>
      <c r="F1898" s="128">
        <v>10649</v>
      </c>
      <c r="G1898" s="128">
        <v>99313</v>
      </c>
      <c r="H1898" s="128">
        <v>72133</v>
      </c>
      <c r="I1898" s="129">
        <v>2.04</v>
      </c>
      <c r="J1898" s="129">
        <v>6.13</v>
      </c>
      <c r="K1898" s="129">
        <v>13.48</v>
      </c>
      <c r="L1898" s="129">
        <v>144.53</v>
      </c>
      <c r="M1898" s="129">
        <v>45.15</v>
      </c>
      <c r="O1898"/>
    </row>
    <row r="1899" spans="2:16" s="7" customFormat="1" ht="15" customHeight="1" x14ac:dyDescent="0.35">
      <c r="B1899" s="123" t="s">
        <v>302</v>
      </c>
      <c r="C1899" s="123"/>
      <c r="D1899" s="132"/>
      <c r="E1899" s="132"/>
      <c r="F1899" s="132"/>
      <c r="G1899" s="132"/>
      <c r="H1899" s="132"/>
      <c r="I1899" s="133"/>
      <c r="J1899" s="133"/>
      <c r="K1899" s="133"/>
      <c r="L1899" s="133"/>
      <c r="M1899" s="133"/>
      <c r="O1899"/>
    </row>
    <row r="1900" spans="2:16" s="7" customFormat="1" ht="15" customHeight="1" x14ac:dyDescent="0.35">
      <c r="B1900" s="142">
        <v>2020</v>
      </c>
      <c r="C1900" s="142"/>
      <c r="D1900" s="228">
        <v>12199</v>
      </c>
      <c r="E1900" s="228">
        <v>39443</v>
      </c>
      <c r="F1900" s="228">
        <v>29957</v>
      </c>
      <c r="G1900" s="228">
        <v>423661</v>
      </c>
      <c r="H1900" s="228">
        <v>339023</v>
      </c>
      <c r="I1900" s="229">
        <v>3.23</v>
      </c>
      <c r="J1900" s="229">
        <v>10.74</v>
      </c>
      <c r="K1900" s="229">
        <v>12.13</v>
      </c>
      <c r="L1900" s="229">
        <v>85.74</v>
      </c>
      <c r="M1900" s="229">
        <v>100.56</v>
      </c>
      <c r="O1900"/>
      <c r="P1900" s="308"/>
    </row>
    <row r="1901" spans="2:16" s="7" customFormat="1" ht="15" customHeight="1" x14ac:dyDescent="0.35">
      <c r="B1901" s="142">
        <v>2019</v>
      </c>
      <c r="C1901" s="142"/>
      <c r="D1901" s="228">
        <v>15664</v>
      </c>
      <c r="E1901" s="228">
        <v>48546</v>
      </c>
      <c r="F1901" s="228">
        <v>35530</v>
      </c>
      <c r="G1901" s="228">
        <v>535454</v>
      </c>
      <c r="H1901" s="228">
        <v>411174</v>
      </c>
      <c r="I1901" s="229">
        <v>3.1</v>
      </c>
      <c r="J1901" s="229">
        <v>11.03</v>
      </c>
      <c r="K1901" s="229">
        <v>20.74</v>
      </c>
      <c r="L1901" s="229">
        <v>137.62</v>
      </c>
      <c r="M1901" s="229">
        <v>52.4</v>
      </c>
      <c r="O1901"/>
    </row>
    <row r="1902" spans="2:16" s="7" customFormat="1" ht="15" customHeight="1" x14ac:dyDescent="0.35">
      <c r="B1902" s="142">
        <v>2018</v>
      </c>
      <c r="C1902" s="142"/>
      <c r="D1902" s="228">
        <v>14903</v>
      </c>
      <c r="E1902" s="228">
        <v>46811</v>
      </c>
      <c r="F1902" s="228">
        <v>34346</v>
      </c>
      <c r="G1902" s="228">
        <v>500237</v>
      </c>
      <c r="H1902" s="228">
        <v>385665</v>
      </c>
      <c r="I1902" s="229">
        <v>3.14</v>
      </c>
      <c r="J1902" s="229">
        <v>10.69</v>
      </c>
      <c r="K1902" s="229">
        <v>20.190000000000001</v>
      </c>
      <c r="L1902" s="229">
        <v>138.66</v>
      </c>
      <c r="M1902" s="229">
        <v>52.13</v>
      </c>
      <c r="O1902"/>
    </row>
    <row r="1903" spans="2:16" s="7" customFormat="1" ht="15" customHeight="1" x14ac:dyDescent="0.35">
      <c r="B1903" s="142">
        <v>2017</v>
      </c>
      <c r="C1903" s="142"/>
      <c r="D1903" s="228">
        <v>13596</v>
      </c>
      <c r="E1903" s="228">
        <v>43394</v>
      </c>
      <c r="F1903" s="228">
        <v>32422</v>
      </c>
      <c r="G1903" s="228">
        <v>442978</v>
      </c>
      <c r="H1903" s="228">
        <v>340192</v>
      </c>
      <c r="I1903" s="229">
        <v>3.19</v>
      </c>
      <c r="J1903" s="229">
        <v>10.210000000000001</v>
      </c>
      <c r="K1903" s="229">
        <v>19.809999999999999</v>
      </c>
      <c r="L1903" s="229">
        <v>144.99</v>
      </c>
      <c r="M1903" s="229">
        <v>50.71</v>
      </c>
      <c r="O1903"/>
    </row>
    <row r="1904" spans="2:16" s="7" customFormat="1" ht="15" customHeight="1" x14ac:dyDescent="0.35">
      <c r="B1904" s="142">
        <v>2016</v>
      </c>
      <c r="C1904" s="142"/>
      <c r="D1904" s="228">
        <v>12476</v>
      </c>
      <c r="E1904" s="228">
        <v>39711</v>
      </c>
      <c r="F1904" s="228">
        <v>29728</v>
      </c>
      <c r="G1904" s="228">
        <v>387980</v>
      </c>
      <c r="H1904" s="228">
        <v>298739</v>
      </c>
      <c r="I1904" s="229">
        <v>3.18</v>
      </c>
      <c r="J1904" s="229">
        <v>9.77</v>
      </c>
      <c r="K1904" s="229">
        <v>18.829999999999998</v>
      </c>
      <c r="L1904" s="229">
        <v>144.31</v>
      </c>
      <c r="M1904" s="229">
        <v>51.05</v>
      </c>
      <c r="N1904" s="13"/>
      <c r="O1904"/>
    </row>
    <row r="1905" spans="2:16" s="7" customFormat="1" ht="15" customHeight="1" x14ac:dyDescent="0.35">
      <c r="B1905" s="142">
        <v>2015</v>
      </c>
      <c r="C1905" s="142"/>
      <c r="D1905" s="228">
        <v>11210</v>
      </c>
      <c r="E1905" s="228">
        <v>35960</v>
      </c>
      <c r="F1905" s="228">
        <v>27308</v>
      </c>
      <c r="G1905" s="228">
        <v>341294</v>
      </c>
      <c r="H1905" s="228">
        <v>264198</v>
      </c>
      <c r="I1905" s="229">
        <v>3.21</v>
      </c>
      <c r="J1905" s="229">
        <v>9.49</v>
      </c>
      <c r="K1905" s="229">
        <v>16.18</v>
      </c>
      <c r="L1905" s="229">
        <v>129.43</v>
      </c>
      <c r="M1905" s="229">
        <v>57.75</v>
      </c>
      <c r="N1905" s="13"/>
      <c r="O1905"/>
    </row>
    <row r="1906" spans="2:16" s="7" customFormat="1" ht="15" customHeight="1" x14ac:dyDescent="0.35">
      <c r="B1906" s="142">
        <v>2014</v>
      </c>
      <c r="C1906" s="142"/>
      <c r="D1906" s="128">
        <v>8459</v>
      </c>
      <c r="E1906" s="128">
        <v>31400</v>
      </c>
      <c r="F1906" s="128">
        <v>25530</v>
      </c>
      <c r="G1906" s="128">
        <v>306900</v>
      </c>
      <c r="H1906" s="128">
        <v>238530</v>
      </c>
      <c r="I1906" s="129">
        <v>3.71</v>
      </c>
      <c r="J1906" s="129">
        <v>9.77</v>
      </c>
      <c r="K1906" s="129">
        <v>15.39</v>
      </c>
      <c r="L1906" s="129">
        <v>127.98</v>
      </c>
      <c r="M1906" s="129">
        <v>62.29</v>
      </c>
      <c r="N1906" s="13"/>
      <c r="O1906"/>
    </row>
    <row r="1907" spans="2:16" s="13" customFormat="1" ht="15" customHeight="1" collapsed="1" x14ac:dyDescent="0.35">
      <c r="B1907" s="142">
        <v>2013</v>
      </c>
      <c r="C1907" s="142"/>
      <c r="D1907" s="128">
        <v>7635</v>
      </c>
      <c r="E1907" s="128">
        <v>29127</v>
      </c>
      <c r="F1907" s="128">
        <v>23935</v>
      </c>
      <c r="G1907" s="128">
        <v>291461</v>
      </c>
      <c r="H1907" s="128">
        <v>229607</v>
      </c>
      <c r="I1907" s="129">
        <v>3.81</v>
      </c>
      <c r="J1907" s="129">
        <v>10.01</v>
      </c>
      <c r="K1907" s="129">
        <v>14.54</v>
      </c>
      <c r="L1907" s="129">
        <v>119.44</v>
      </c>
      <c r="M1907" s="129">
        <v>67.05</v>
      </c>
      <c r="O1907"/>
    </row>
    <row r="1908" spans="2:16" s="13" customFormat="1" ht="15" customHeight="1" x14ac:dyDescent="0.35">
      <c r="B1908" s="126">
        <v>2012</v>
      </c>
      <c r="C1908" s="126"/>
      <c r="D1908" s="128">
        <v>7658</v>
      </c>
      <c r="E1908" s="128">
        <v>29286</v>
      </c>
      <c r="F1908" s="128">
        <v>24041</v>
      </c>
      <c r="G1908" s="128">
        <v>294575</v>
      </c>
      <c r="H1908" s="128">
        <v>229024</v>
      </c>
      <c r="I1908" s="129">
        <v>3.82</v>
      </c>
      <c r="J1908" s="129">
        <v>10.06</v>
      </c>
      <c r="K1908" s="129">
        <v>14.14</v>
      </c>
      <c r="L1908" s="129">
        <v>115.36</v>
      </c>
      <c r="M1908" s="129">
        <v>69.39</v>
      </c>
      <c r="N1908" s="7"/>
      <c r="O1908"/>
    </row>
    <row r="1909" spans="2:16" s="13" customFormat="1" ht="15" customHeight="1" x14ac:dyDescent="0.35">
      <c r="B1909" s="126">
        <v>2011</v>
      </c>
      <c r="C1909" s="126"/>
      <c r="D1909" s="128">
        <v>7829</v>
      </c>
      <c r="E1909" s="128">
        <v>31065</v>
      </c>
      <c r="F1909" s="128">
        <v>25675</v>
      </c>
      <c r="G1909" s="128">
        <v>321196</v>
      </c>
      <c r="H1909" s="128">
        <v>250113</v>
      </c>
      <c r="I1909" s="129">
        <v>3.97</v>
      </c>
      <c r="J1909" s="129">
        <v>10.34</v>
      </c>
      <c r="K1909" s="129">
        <v>15.27</v>
      </c>
      <c r="L1909" s="129">
        <v>122.1</v>
      </c>
      <c r="M1909" s="129">
        <v>66.180000000000007</v>
      </c>
      <c r="N1909" s="7"/>
      <c r="O1909"/>
    </row>
    <row r="1910" spans="2:16" s="7" customFormat="1" ht="15" customHeight="1" x14ac:dyDescent="0.35">
      <c r="B1910" s="126">
        <v>2010</v>
      </c>
      <c r="C1910" s="126"/>
      <c r="D1910" s="128">
        <v>7819</v>
      </c>
      <c r="E1910" s="128">
        <v>30760</v>
      </c>
      <c r="F1910" s="128">
        <v>25411</v>
      </c>
      <c r="G1910" s="128">
        <v>318761</v>
      </c>
      <c r="H1910" s="128">
        <v>246535</v>
      </c>
      <c r="I1910" s="129">
        <v>3.93</v>
      </c>
      <c r="J1910" s="129">
        <v>10.36</v>
      </c>
      <c r="K1910" s="129">
        <v>14.95</v>
      </c>
      <c r="L1910" s="129">
        <v>119.18</v>
      </c>
      <c r="M1910" s="129">
        <v>67.7</v>
      </c>
      <c r="O1910"/>
    </row>
    <row r="1911" spans="2:16" s="7" customFormat="1" ht="15" customHeight="1" x14ac:dyDescent="0.35">
      <c r="B1911" s="126">
        <v>2009</v>
      </c>
      <c r="C1911" s="126"/>
      <c r="D1911" s="128">
        <v>8235</v>
      </c>
      <c r="E1911" s="128">
        <v>32501</v>
      </c>
      <c r="F1911" s="128">
        <v>26378</v>
      </c>
      <c r="G1911" s="128">
        <v>327735</v>
      </c>
      <c r="H1911" s="128">
        <v>256224</v>
      </c>
      <c r="I1911" s="129">
        <v>3.95</v>
      </c>
      <c r="J1911" s="129">
        <v>10.08</v>
      </c>
      <c r="K1911" s="129">
        <v>15.1</v>
      </c>
      <c r="L1911" s="129">
        <v>121.5</v>
      </c>
      <c r="M1911" s="129">
        <v>65.239999999999995</v>
      </c>
      <c r="O1911"/>
    </row>
    <row r="1912" spans="2:16" s="7" customFormat="1" ht="15" customHeight="1" x14ac:dyDescent="0.35">
      <c r="B1912" s="126">
        <v>2008</v>
      </c>
      <c r="C1912" s="126"/>
      <c r="D1912" s="128">
        <v>8366</v>
      </c>
      <c r="E1912" s="128">
        <v>33745</v>
      </c>
      <c r="F1912" s="128">
        <v>27748</v>
      </c>
      <c r="G1912" s="128">
        <v>344945</v>
      </c>
      <c r="H1912" s="128">
        <v>267192</v>
      </c>
      <c r="I1912" s="129">
        <v>4.03</v>
      </c>
      <c r="J1912" s="129">
        <v>10.220000000000001</v>
      </c>
      <c r="K1912" s="129">
        <v>16.170000000000002</v>
      </c>
      <c r="L1912" s="129">
        <v>130.11000000000001</v>
      </c>
      <c r="M1912" s="129">
        <v>61.87</v>
      </c>
      <c r="O1912"/>
    </row>
    <row r="1913" spans="2:16" s="7" customFormat="1" ht="15" customHeight="1" x14ac:dyDescent="0.35">
      <c r="B1913" s="123" t="s">
        <v>303</v>
      </c>
      <c r="C1913" s="123"/>
      <c r="D1913" s="132"/>
      <c r="E1913" s="132"/>
      <c r="F1913" s="132"/>
      <c r="G1913" s="132"/>
      <c r="H1913" s="132"/>
      <c r="I1913" s="133"/>
      <c r="J1913" s="133"/>
      <c r="K1913" s="133"/>
      <c r="L1913" s="133"/>
      <c r="M1913" s="133"/>
      <c r="O1913"/>
    </row>
    <row r="1914" spans="2:16" s="7" customFormat="1" ht="15" customHeight="1" x14ac:dyDescent="0.35">
      <c r="B1914" s="142">
        <v>2020</v>
      </c>
      <c r="C1914" s="142"/>
      <c r="D1914" s="228">
        <v>2681</v>
      </c>
      <c r="E1914" s="228">
        <v>8508</v>
      </c>
      <c r="F1914" s="228">
        <v>6450</v>
      </c>
      <c r="G1914" s="228">
        <v>74612</v>
      </c>
      <c r="H1914" s="228">
        <v>60574</v>
      </c>
      <c r="I1914" s="229">
        <v>3.17</v>
      </c>
      <c r="J1914" s="229">
        <v>8.77</v>
      </c>
      <c r="K1914" s="229">
        <v>8.68</v>
      </c>
      <c r="L1914" s="229">
        <v>75.02</v>
      </c>
      <c r="M1914" s="229">
        <v>138.33000000000001</v>
      </c>
      <c r="O1914"/>
      <c r="P1914" s="308"/>
    </row>
    <row r="1915" spans="2:16" s="7" customFormat="1" ht="15" customHeight="1" x14ac:dyDescent="0.35">
      <c r="B1915" s="142">
        <v>2019</v>
      </c>
      <c r="C1915" s="142"/>
      <c r="D1915" s="228">
        <v>2863</v>
      </c>
      <c r="E1915" s="228">
        <v>9107</v>
      </c>
      <c r="F1915" s="228">
        <v>6834</v>
      </c>
      <c r="G1915" s="228">
        <v>85437</v>
      </c>
      <c r="H1915" s="228">
        <v>66136</v>
      </c>
      <c r="I1915" s="229">
        <v>3.18</v>
      </c>
      <c r="J1915" s="229">
        <v>9.3800000000000008</v>
      </c>
      <c r="K1915" s="229">
        <v>17.48</v>
      </c>
      <c r="L1915" s="229">
        <v>139.82</v>
      </c>
      <c r="M1915" s="229">
        <v>53.31</v>
      </c>
      <c r="O1915"/>
    </row>
    <row r="1916" spans="2:16" s="7" customFormat="1" ht="15" customHeight="1" x14ac:dyDescent="0.35">
      <c r="B1916" s="142">
        <v>2018</v>
      </c>
      <c r="C1916" s="142"/>
      <c r="D1916" s="228">
        <v>2679</v>
      </c>
      <c r="E1916" s="228">
        <v>8263</v>
      </c>
      <c r="F1916" s="228">
        <v>6137</v>
      </c>
      <c r="G1916" s="228">
        <v>75347</v>
      </c>
      <c r="H1916" s="228">
        <v>58170</v>
      </c>
      <c r="I1916" s="229">
        <v>3.08</v>
      </c>
      <c r="J1916" s="229">
        <v>9.1199999999999992</v>
      </c>
      <c r="K1916" s="229">
        <v>17.079999999999998</v>
      </c>
      <c r="L1916" s="229">
        <v>139.09</v>
      </c>
      <c r="M1916" s="229">
        <v>53.04</v>
      </c>
      <c r="O1916"/>
    </row>
    <row r="1917" spans="2:16" s="7" customFormat="1" ht="15" customHeight="1" x14ac:dyDescent="0.35">
      <c r="B1917" s="142">
        <v>2017</v>
      </c>
      <c r="C1917" s="142"/>
      <c r="D1917" s="228">
        <v>2337</v>
      </c>
      <c r="E1917" s="228">
        <v>7208</v>
      </c>
      <c r="F1917" s="228">
        <v>5477</v>
      </c>
      <c r="G1917" s="228">
        <v>65012</v>
      </c>
      <c r="H1917" s="228">
        <v>50306</v>
      </c>
      <c r="I1917" s="229">
        <v>3.08</v>
      </c>
      <c r="J1917" s="229">
        <v>9.02</v>
      </c>
      <c r="K1917" s="229">
        <v>17.09</v>
      </c>
      <c r="L1917" s="229">
        <v>144</v>
      </c>
      <c r="M1917" s="229">
        <v>52.45</v>
      </c>
      <c r="N1917" s="13"/>
      <c r="O1917"/>
    </row>
    <row r="1918" spans="2:16" s="7" customFormat="1" ht="15" customHeight="1" x14ac:dyDescent="0.35">
      <c r="B1918" s="142">
        <v>2016</v>
      </c>
      <c r="C1918" s="142"/>
      <c r="D1918" s="228">
        <v>2076</v>
      </c>
      <c r="E1918" s="228">
        <v>6278</v>
      </c>
      <c r="F1918" s="228">
        <v>4802</v>
      </c>
      <c r="G1918" s="228">
        <v>54230</v>
      </c>
      <c r="H1918" s="228">
        <v>41733</v>
      </c>
      <c r="I1918" s="229">
        <v>3.02</v>
      </c>
      <c r="J1918" s="229">
        <v>8.64</v>
      </c>
      <c r="K1918" s="229">
        <v>15.56</v>
      </c>
      <c r="L1918" s="229">
        <v>137.81</v>
      </c>
      <c r="M1918" s="229">
        <v>55.25</v>
      </c>
      <c r="N1918" s="13"/>
      <c r="O1918"/>
    </row>
    <row r="1919" spans="2:16" s="13" customFormat="1" ht="15" customHeight="1" collapsed="1" x14ac:dyDescent="0.35">
      <c r="B1919" s="142">
        <v>2015</v>
      </c>
      <c r="C1919" s="142"/>
      <c r="D1919" s="228">
        <v>1837</v>
      </c>
      <c r="E1919" s="228">
        <v>5438</v>
      </c>
      <c r="F1919" s="228">
        <v>4158</v>
      </c>
      <c r="G1919" s="228">
        <v>45022</v>
      </c>
      <c r="H1919" s="228">
        <v>35026</v>
      </c>
      <c r="I1919" s="229">
        <v>2.96</v>
      </c>
      <c r="J1919" s="229">
        <v>8.2799999999999994</v>
      </c>
      <c r="K1919" s="229">
        <v>13.61</v>
      </c>
      <c r="L1919" s="229">
        <v>125.66</v>
      </c>
      <c r="M1919" s="229">
        <v>60.41</v>
      </c>
      <c r="O1919"/>
    </row>
    <row r="1920" spans="2:16" s="13" customFormat="1" ht="15" customHeight="1" x14ac:dyDescent="0.35">
      <c r="B1920" s="142">
        <v>2014</v>
      </c>
      <c r="C1920" s="142"/>
      <c r="D1920" s="128">
        <v>1624</v>
      </c>
      <c r="E1920" s="128">
        <v>4905</v>
      </c>
      <c r="F1920" s="128">
        <v>3798</v>
      </c>
      <c r="G1920" s="128">
        <v>40285</v>
      </c>
      <c r="H1920" s="128">
        <v>31427</v>
      </c>
      <c r="I1920" s="129">
        <v>3.02</v>
      </c>
      <c r="J1920" s="129">
        <v>8.2100000000000009</v>
      </c>
      <c r="K1920" s="129">
        <v>12.85</v>
      </c>
      <c r="L1920" s="129">
        <v>121.18</v>
      </c>
      <c r="M1920" s="129">
        <v>63.88</v>
      </c>
      <c r="O1920"/>
    </row>
    <row r="1921" spans="2:16" s="13" customFormat="1" ht="15" customHeight="1" x14ac:dyDescent="0.35">
      <c r="B1921" s="142">
        <v>2013</v>
      </c>
      <c r="C1921" s="142"/>
      <c r="D1921" s="128">
        <v>1540</v>
      </c>
      <c r="E1921" s="128">
        <v>4757</v>
      </c>
      <c r="F1921" s="128">
        <v>3717</v>
      </c>
      <c r="G1921" s="128">
        <v>40150</v>
      </c>
      <c r="H1921" s="128">
        <v>30746</v>
      </c>
      <c r="I1921" s="129">
        <v>3.09</v>
      </c>
      <c r="J1921" s="129">
        <v>8.44</v>
      </c>
      <c r="K1921" s="129">
        <v>12.92</v>
      </c>
      <c r="L1921" s="129">
        <v>119.63</v>
      </c>
      <c r="M1921" s="129">
        <v>64.84</v>
      </c>
      <c r="N1921" s="7"/>
      <c r="O1921"/>
    </row>
    <row r="1922" spans="2:16" s="7" customFormat="1" ht="15" customHeight="1" x14ac:dyDescent="0.35">
      <c r="B1922" s="126">
        <v>2012</v>
      </c>
      <c r="C1922" s="126"/>
      <c r="D1922" s="128">
        <v>1526</v>
      </c>
      <c r="E1922" s="128">
        <v>4905</v>
      </c>
      <c r="F1922" s="128">
        <v>3918</v>
      </c>
      <c r="G1922" s="128">
        <v>41881</v>
      </c>
      <c r="H1922" s="128">
        <v>32603</v>
      </c>
      <c r="I1922" s="129">
        <v>3.21</v>
      </c>
      <c r="J1922" s="129">
        <v>8.5399999999999991</v>
      </c>
      <c r="K1922" s="129">
        <v>13.05</v>
      </c>
      <c r="L1922" s="129">
        <v>122.06</v>
      </c>
      <c r="M1922" s="129">
        <v>65.13</v>
      </c>
      <c r="O1922"/>
    </row>
    <row r="1923" spans="2:16" s="7" customFormat="1" ht="15" customHeight="1" x14ac:dyDescent="0.35">
      <c r="B1923" s="126">
        <v>2011</v>
      </c>
      <c r="C1923" s="126"/>
      <c r="D1923" s="128">
        <v>1527</v>
      </c>
      <c r="E1923" s="128">
        <v>5354</v>
      </c>
      <c r="F1923" s="128">
        <v>4288</v>
      </c>
      <c r="G1923" s="128">
        <v>46067</v>
      </c>
      <c r="H1923" s="128">
        <v>35868</v>
      </c>
      <c r="I1923" s="129">
        <v>3.51</v>
      </c>
      <c r="J1923" s="129">
        <v>8.6</v>
      </c>
      <c r="K1923" s="129">
        <v>14.33</v>
      </c>
      <c r="L1923" s="129">
        <v>133.34</v>
      </c>
      <c r="M1923" s="129">
        <v>59.68</v>
      </c>
      <c r="O1923"/>
    </row>
    <row r="1924" spans="2:16" s="7" customFormat="1" ht="15" customHeight="1" x14ac:dyDescent="0.35">
      <c r="B1924" s="126">
        <v>2010</v>
      </c>
      <c r="C1924" s="126"/>
      <c r="D1924" s="128">
        <v>1535</v>
      </c>
      <c r="E1924" s="128">
        <v>5478</v>
      </c>
      <c r="F1924" s="128">
        <v>4439</v>
      </c>
      <c r="G1924" s="128">
        <v>47312</v>
      </c>
      <c r="H1924" s="128">
        <v>37040</v>
      </c>
      <c r="I1924" s="129">
        <v>3.57</v>
      </c>
      <c r="J1924" s="129">
        <v>8.64</v>
      </c>
      <c r="K1924" s="129">
        <v>14.59</v>
      </c>
      <c r="L1924" s="129">
        <v>136.9</v>
      </c>
      <c r="M1924" s="129">
        <v>58.44</v>
      </c>
      <c r="O1924"/>
    </row>
    <row r="1925" spans="2:16" s="7" customFormat="1" ht="15" customHeight="1" x14ac:dyDescent="0.35">
      <c r="B1925" s="126">
        <v>2009</v>
      </c>
      <c r="C1925" s="126"/>
      <c r="D1925" s="128">
        <v>1635</v>
      </c>
      <c r="E1925" s="128">
        <v>5733</v>
      </c>
      <c r="F1925" s="128">
        <v>4568</v>
      </c>
      <c r="G1925" s="128">
        <v>47958</v>
      </c>
      <c r="H1925" s="128">
        <v>37333</v>
      </c>
      <c r="I1925" s="129">
        <v>3.51</v>
      </c>
      <c r="J1925" s="129">
        <v>8.3699999999999992</v>
      </c>
      <c r="K1925" s="129">
        <v>13.96</v>
      </c>
      <c r="L1925" s="129">
        <v>133.01</v>
      </c>
      <c r="M1925" s="129">
        <v>59.19</v>
      </c>
      <c r="O1925"/>
    </row>
    <row r="1926" spans="2:16" s="7" customFormat="1" ht="15" customHeight="1" x14ac:dyDescent="0.35">
      <c r="B1926" s="126">
        <v>2008</v>
      </c>
      <c r="C1926" s="126"/>
      <c r="D1926" s="128">
        <v>1629</v>
      </c>
      <c r="E1926" s="128">
        <v>5836</v>
      </c>
      <c r="F1926" s="128">
        <v>4709</v>
      </c>
      <c r="G1926" s="128">
        <v>48443</v>
      </c>
      <c r="H1926" s="128">
        <v>37721</v>
      </c>
      <c r="I1926" s="129">
        <v>3.58</v>
      </c>
      <c r="J1926" s="129">
        <v>8.3000000000000007</v>
      </c>
      <c r="K1926" s="129">
        <v>15.11</v>
      </c>
      <c r="L1926" s="129">
        <v>146.88</v>
      </c>
      <c r="M1926" s="129">
        <v>54.57</v>
      </c>
      <c r="O1926"/>
    </row>
    <row r="1927" spans="2:16" s="7" customFormat="1" ht="15" customHeight="1" x14ac:dyDescent="0.35">
      <c r="B1927" s="123" t="s">
        <v>304</v>
      </c>
      <c r="C1927" s="123"/>
      <c r="D1927" s="132"/>
      <c r="E1927" s="132"/>
      <c r="F1927" s="132"/>
      <c r="G1927" s="132"/>
      <c r="H1927" s="132"/>
      <c r="I1927" s="133"/>
      <c r="J1927" s="133"/>
      <c r="K1927" s="133"/>
      <c r="L1927" s="133"/>
      <c r="M1927" s="133"/>
      <c r="N1927" s="13"/>
      <c r="O1927"/>
    </row>
    <row r="1928" spans="2:16" s="7" customFormat="1" ht="15" customHeight="1" x14ac:dyDescent="0.35">
      <c r="B1928" s="142">
        <v>2020</v>
      </c>
      <c r="C1928" s="142"/>
      <c r="D1928" s="228">
        <v>3777</v>
      </c>
      <c r="E1928" s="228">
        <v>15869</v>
      </c>
      <c r="F1928" s="228">
        <v>13515</v>
      </c>
      <c r="G1928" s="228">
        <v>176586</v>
      </c>
      <c r="H1928" s="228">
        <v>141869</v>
      </c>
      <c r="I1928" s="229">
        <v>4.2</v>
      </c>
      <c r="J1928" s="229">
        <v>11.13</v>
      </c>
      <c r="K1928" s="229">
        <v>9.77</v>
      </c>
      <c r="L1928" s="229">
        <v>74.739999999999995</v>
      </c>
      <c r="M1928" s="229">
        <v>141.94999999999999</v>
      </c>
      <c r="N1928" s="13"/>
      <c r="O1928"/>
      <c r="P1928" s="308"/>
    </row>
    <row r="1929" spans="2:16" s="7" customFormat="1" ht="15" customHeight="1" x14ac:dyDescent="0.35">
      <c r="B1929" s="142">
        <v>2019</v>
      </c>
      <c r="C1929" s="142"/>
      <c r="D1929" s="228">
        <v>3935</v>
      </c>
      <c r="E1929" s="228">
        <v>17400</v>
      </c>
      <c r="F1929" s="228">
        <v>14899</v>
      </c>
      <c r="G1929" s="228">
        <v>220421</v>
      </c>
      <c r="H1929" s="228">
        <v>172203</v>
      </c>
      <c r="I1929" s="229">
        <v>4.42</v>
      </c>
      <c r="J1929" s="229">
        <v>12.67</v>
      </c>
      <c r="K1929" s="229">
        <v>21.91</v>
      </c>
      <c r="L1929" s="229">
        <v>148.12</v>
      </c>
      <c r="M1929" s="229">
        <v>57.5</v>
      </c>
      <c r="N1929" s="13"/>
      <c r="O1929"/>
    </row>
    <row r="1930" spans="2:16" s="7" customFormat="1" ht="15" customHeight="1" x14ac:dyDescent="0.35">
      <c r="B1930" s="142">
        <v>2018</v>
      </c>
      <c r="C1930" s="142"/>
      <c r="D1930" s="228">
        <v>3747</v>
      </c>
      <c r="E1930" s="228">
        <v>16491</v>
      </c>
      <c r="F1930" s="228">
        <v>14113</v>
      </c>
      <c r="G1930" s="228">
        <v>203693</v>
      </c>
      <c r="H1930" s="228">
        <v>158793</v>
      </c>
      <c r="I1930" s="229">
        <v>4.4000000000000004</v>
      </c>
      <c r="J1930" s="229">
        <v>12.35</v>
      </c>
      <c r="K1930" s="229">
        <v>22.65</v>
      </c>
      <c r="L1930" s="229">
        <v>156.94999999999999</v>
      </c>
      <c r="M1930" s="229">
        <v>54.48</v>
      </c>
      <c r="N1930" s="13"/>
      <c r="O1930"/>
    </row>
    <row r="1931" spans="2:16" s="13" customFormat="1" ht="15" customHeight="1" collapsed="1" x14ac:dyDescent="0.35">
      <c r="B1931" s="142">
        <v>2017</v>
      </c>
      <c r="C1931" s="142"/>
      <c r="D1931" s="228">
        <v>3282</v>
      </c>
      <c r="E1931" s="228">
        <v>15250</v>
      </c>
      <c r="F1931" s="228">
        <v>13307</v>
      </c>
      <c r="G1931" s="228">
        <v>186917</v>
      </c>
      <c r="H1931" s="228">
        <v>146046</v>
      </c>
      <c r="I1931" s="229">
        <v>4.6500000000000004</v>
      </c>
      <c r="J1931" s="229">
        <v>12.26</v>
      </c>
      <c r="K1931" s="229">
        <v>23.13</v>
      </c>
      <c r="L1931" s="229">
        <v>164.66</v>
      </c>
      <c r="M1931" s="229">
        <v>52.91</v>
      </c>
      <c r="O1931"/>
    </row>
    <row r="1932" spans="2:16" s="13" customFormat="1" ht="15" customHeight="1" x14ac:dyDescent="0.35">
      <c r="B1932" s="142">
        <v>2016</v>
      </c>
      <c r="C1932" s="142"/>
      <c r="D1932" s="228">
        <v>2809</v>
      </c>
      <c r="E1932" s="228">
        <v>13816</v>
      </c>
      <c r="F1932" s="228">
        <v>12243</v>
      </c>
      <c r="G1932" s="228">
        <v>170180</v>
      </c>
      <c r="H1932" s="228">
        <v>132162</v>
      </c>
      <c r="I1932" s="229">
        <v>4.92</v>
      </c>
      <c r="J1932" s="229">
        <v>12.32</v>
      </c>
      <c r="K1932" s="229">
        <v>21.8</v>
      </c>
      <c r="L1932" s="229">
        <v>156.81</v>
      </c>
      <c r="M1932" s="229">
        <v>56.32</v>
      </c>
      <c r="O1932"/>
    </row>
    <row r="1933" spans="2:16" s="13" customFormat="1" ht="15" customHeight="1" x14ac:dyDescent="0.35">
      <c r="B1933" s="142">
        <v>2015</v>
      </c>
      <c r="C1933" s="142"/>
      <c r="D1933" s="228">
        <v>2524</v>
      </c>
      <c r="E1933" s="228">
        <v>12666</v>
      </c>
      <c r="F1933" s="228">
        <v>11418</v>
      </c>
      <c r="G1933" s="228">
        <v>154473</v>
      </c>
      <c r="H1933" s="228">
        <v>120997</v>
      </c>
      <c r="I1933" s="229">
        <v>5.0199999999999996</v>
      </c>
      <c r="J1933" s="229">
        <v>12.2</v>
      </c>
      <c r="K1933" s="229">
        <v>19.36</v>
      </c>
      <c r="L1933" s="229">
        <v>143.12</v>
      </c>
      <c r="M1933" s="229">
        <v>62.15</v>
      </c>
      <c r="O1933"/>
    </row>
    <row r="1934" spans="2:16" s="7" customFormat="1" ht="15" customHeight="1" x14ac:dyDescent="0.35">
      <c r="B1934" s="142">
        <v>2014</v>
      </c>
      <c r="C1934" s="142"/>
      <c r="D1934" s="128">
        <v>2292</v>
      </c>
      <c r="E1934" s="128">
        <v>11893</v>
      </c>
      <c r="F1934" s="128">
        <v>10848</v>
      </c>
      <c r="G1934" s="128">
        <v>146059</v>
      </c>
      <c r="H1934" s="128">
        <v>114471</v>
      </c>
      <c r="I1934" s="129">
        <v>5.19</v>
      </c>
      <c r="J1934" s="129">
        <v>12.28</v>
      </c>
      <c r="K1934" s="129">
        <v>18.37</v>
      </c>
      <c r="L1934" s="129">
        <v>136.43</v>
      </c>
      <c r="M1934" s="129">
        <v>66.84</v>
      </c>
      <c r="O1934"/>
    </row>
    <row r="1935" spans="2:16" s="7" customFormat="1" ht="15" customHeight="1" x14ac:dyDescent="0.35">
      <c r="B1935" s="142">
        <v>2013</v>
      </c>
      <c r="C1935" s="142"/>
      <c r="D1935" s="128">
        <v>2155</v>
      </c>
      <c r="E1935" s="128">
        <v>11610</v>
      </c>
      <c r="F1935" s="128">
        <v>10660</v>
      </c>
      <c r="G1935" s="128">
        <v>144102</v>
      </c>
      <c r="H1935" s="128">
        <v>112402</v>
      </c>
      <c r="I1935" s="129">
        <v>5.39</v>
      </c>
      <c r="J1935" s="129">
        <v>12.41</v>
      </c>
      <c r="K1935" s="129">
        <v>17.27</v>
      </c>
      <c r="L1935" s="129">
        <v>127.79</v>
      </c>
      <c r="M1935" s="129">
        <v>71.709999999999994</v>
      </c>
      <c r="O1935"/>
    </row>
    <row r="1936" spans="2:16" s="7" customFormat="1" ht="15" customHeight="1" x14ac:dyDescent="0.35">
      <c r="B1936" s="126">
        <v>2012</v>
      </c>
      <c r="C1936" s="126"/>
      <c r="D1936" s="128">
        <v>2148</v>
      </c>
      <c r="E1936" s="128">
        <v>11547</v>
      </c>
      <c r="F1936" s="128">
        <v>10621</v>
      </c>
      <c r="G1936" s="128">
        <v>144843</v>
      </c>
      <c r="H1936" s="128">
        <v>113627</v>
      </c>
      <c r="I1936" s="129">
        <v>5.38</v>
      </c>
      <c r="J1936" s="129">
        <v>12.54</v>
      </c>
      <c r="K1936" s="129">
        <v>16.53</v>
      </c>
      <c r="L1936" s="129">
        <v>121.24</v>
      </c>
      <c r="M1936" s="129">
        <v>74.069999999999993</v>
      </c>
      <c r="O1936"/>
    </row>
    <row r="1937" spans="2:16" s="7" customFormat="1" ht="15" customHeight="1" x14ac:dyDescent="0.35">
      <c r="B1937" s="126">
        <v>2011</v>
      </c>
      <c r="C1937" s="126"/>
      <c r="D1937" s="128">
        <v>2212</v>
      </c>
      <c r="E1937" s="128">
        <v>12269</v>
      </c>
      <c r="F1937" s="128">
        <v>11285</v>
      </c>
      <c r="G1937" s="128">
        <v>152107</v>
      </c>
      <c r="H1937" s="128">
        <v>119041</v>
      </c>
      <c r="I1937" s="129">
        <v>5.55</v>
      </c>
      <c r="J1937" s="129">
        <v>12.4</v>
      </c>
      <c r="K1937" s="129">
        <v>17.010000000000002</v>
      </c>
      <c r="L1937" s="129">
        <v>126.2</v>
      </c>
      <c r="M1937" s="129">
        <v>71.489999999999995</v>
      </c>
      <c r="O1937"/>
    </row>
    <row r="1938" spans="2:16" s="7" customFormat="1" ht="15" customHeight="1" x14ac:dyDescent="0.35">
      <c r="B1938" s="126">
        <v>2010</v>
      </c>
      <c r="C1938" s="126"/>
      <c r="D1938" s="128">
        <v>2176</v>
      </c>
      <c r="E1938" s="128">
        <v>12468</v>
      </c>
      <c r="F1938" s="128">
        <v>11559</v>
      </c>
      <c r="G1938" s="128">
        <v>154997</v>
      </c>
      <c r="H1938" s="128">
        <v>120801</v>
      </c>
      <c r="I1938" s="129">
        <v>5.73</v>
      </c>
      <c r="J1938" s="129">
        <v>12.43</v>
      </c>
      <c r="K1938" s="129">
        <v>16.59</v>
      </c>
      <c r="L1938" s="129">
        <v>123.73</v>
      </c>
      <c r="M1938" s="129">
        <v>73.58</v>
      </c>
      <c r="O1938"/>
    </row>
    <row r="1939" spans="2:16" s="7" customFormat="1" ht="15" customHeight="1" x14ac:dyDescent="0.35">
      <c r="B1939" s="126">
        <v>2009</v>
      </c>
      <c r="C1939" s="126"/>
      <c r="D1939" s="128">
        <v>2249</v>
      </c>
      <c r="E1939" s="128">
        <v>13653</v>
      </c>
      <c r="F1939" s="128">
        <v>12648</v>
      </c>
      <c r="G1939" s="128">
        <v>166624</v>
      </c>
      <c r="H1939" s="128">
        <v>129200</v>
      </c>
      <c r="I1939" s="129">
        <v>6.07</v>
      </c>
      <c r="J1939" s="129">
        <v>12.2</v>
      </c>
      <c r="K1939" s="129">
        <v>16.829999999999998</v>
      </c>
      <c r="L1939" s="129">
        <v>127.75</v>
      </c>
      <c r="M1939" s="129">
        <v>71.09</v>
      </c>
      <c r="O1939"/>
    </row>
    <row r="1940" spans="2:16" s="13" customFormat="1" ht="15" customHeight="1" collapsed="1" x14ac:dyDescent="0.35">
      <c r="B1940" s="126">
        <v>2008</v>
      </c>
      <c r="C1940" s="126"/>
      <c r="D1940" s="128">
        <v>2258</v>
      </c>
      <c r="E1940" s="128">
        <v>14038</v>
      </c>
      <c r="F1940" s="128">
        <v>13023</v>
      </c>
      <c r="G1940" s="128">
        <v>175090</v>
      </c>
      <c r="H1940" s="128">
        <v>135925</v>
      </c>
      <c r="I1940" s="129">
        <v>6.22</v>
      </c>
      <c r="J1940" s="129">
        <v>12.47</v>
      </c>
      <c r="K1940" s="129">
        <v>18.39</v>
      </c>
      <c r="L1940" s="129">
        <v>136.76</v>
      </c>
      <c r="M1940" s="129">
        <v>66.510000000000005</v>
      </c>
      <c r="O1940"/>
    </row>
    <row r="1941" spans="2:16" s="13" customFormat="1" ht="15" customHeight="1" x14ac:dyDescent="0.35">
      <c r="B1941" s="310" t="s">
        <v>26</v>
      </c>
      <c r="C1941" s="310"/>
      <c r="D1941" s="313"/>
      <c r="E1941" s="313"/>
      <c r="F1941" s="313"/>
      <c r="G1941" s="313"/>
      <c r="H1941" s="313"/>
      <c r="I1941" s="314"/>
      <c r="J1941" s="314"/>
      <c r="K1941" s="314"/>
      <c r="L1941" s="314"/>
      <c r="M1941" s="314"/>
      <c r="O1941"/>
    </row>
    <row r="1942" spans="2:16" s="13" customFormat="1" ht="15" customHeight="1" x14ac:dyDescent="0.35">
      <c r="B1942" s="123" t="s">
        <v>460</v>
      </c>
      <c r="C1942" s="123"/>
      <c r="D1942" s="124"/>
      <c r="E1942" s="124"/>
      <c r="F1942" s="124"/>
      <c r="G1942" s="124"/>
      <c r="H1942" s="124"/>
      <c r="I1942" s="125"/>
      <c r="J1942" s="125"/>
      <c r="K1942" s="125"/>
      <c r="L1942" s="125"/>
      <c r="M1942" s="125"/>
      <c r="O1942"/>
    </row>
    <row r="1943" spans="2:16" s="13" customFormat="1" ht="15" customHeight="1" x14ac:dyDescent="0.35">
      <c r="B1943" s="142">
        <v>2020</v>
      </c>
      <c r="C1943" s="142"/>
      <c r="D1943" s="228">
        <v>21312</v>
      </c>
      <c r="E1943" s="228">
        <v>130889</v>
      </c>
      <c r="F1943" s="228">
        <v>119774</v>
      </c>
      <c r="G1943" s="228">
        <v>4216147</v>
      </c>
      <c r="H1943" s="228">
        <v>3296705</v>
      </c>
      <c r="I1943" s="229">
        <v>6.14</v>
      </c>
      <c r="J1943" s="229">
        <v>32.21</v>
      </c>
      <c r="K1943" s="229">
        <v>56.68</v>
      </c>
      <c r="L1943" s="229">
        <v>161.03</v>
      </c>
      <c r="M1943" s="229">
        <v>56.59</v>
      </c>
      <c r="O1943"/>
      <c r="P1943" s="308"/>
    </row>
    <row r="1944" spans="2:16" s="13" customFormat="1" ht="15" customHeight="1" x14ac:dyDescent="0.35">
      <c r="B1944" s="142">
        <v>2019</v>
      </c>
      <c r="C1944" s="142"/>
      <c r="D1944" s="228">
        <v>21004</v>
      </c>
      <c r="E1944" s="228">
        <v>122783</v>
      </c>
      <c r="F1944" s="228">
        <v>111660</v>
      </c>
      <c r="G1944" s="228">
        <v>4062649</v>
      </c>
      <c r="H1944" s="228">
        <v>2931834</v>
      </c>
      <c r="I1944" s="229">
        <v>5.85</v>
      </c>
      <c r="J1944" s="229">
        <v>33.090000000000003</v>
      </c>
      <c r="K1944" s="229">
        <v>54.24</v>
      </c>
      <c r="L1944" s="229">
        <v>149.09</v>
      </c>
      <c r="M1944" s="229">
        <v>60.63</v>
      </c>
      <c r="O1944"/>
    </row>
    <row r="1945" spans="2:16" s="13" customFormat="1" ht="15" customHeight="1" x14ac:dyDescent="0.35">
      <c r="B1945" s="142">
        <v>2018</v>
      </c>
      <c r="C1945" s="142"/>
      <c r="D1945" s="228">
        <v>19116</v>
      </c>
      <c r="E1945" s="228">
        <v>111168</v>
      </c>
      <c r="F1945" s="228">
        <v>100966</v>
      </c>
      <c r="G1945" s="228">
        <v>3304281</v>
      </c>
      <c r="H1945" s="228">
        <v>2552182</v>
      </c>
      <c r="I1945" s="229">
        <v>5.82</v>
      </c>
      <c r="J1945" s="229">
        <v>29.72</v>
      </c>
      <c r="K1945" s="229">
        <v>53.56</v>
      </c>
      <c r="L1945" s="229">
        <v>163.66</v>
      </c>
      <c r="M1945" s="229">
        <v>54.84</v>
      </c>
      <c r="O1945"/>
    </row>
    <row r="1946" spans="2:16" s="7" customFormat="1" ht="15" customHeight="1" x14ac:dyDescent="0.35">
      <c r="B1946" s="142">
        <v>2017</v>
      </c>
      <c r="C1946" s="142"/>
      <c r="D1946" s="228">
        <v>17837</v>
      </c>
      <c r="E1946" s="228">
        <v>102124</v>
      </c>
      <c r="F1946" s="228">
        <v>92514</v>
      </c>
      <c r="G1946" s="228">
        <v>2962281</v>
      </c>
      <c r="H1946" s="228">
        <v>2281065</v>
      </c>
      <c r="I1946" s="229">
        <v>5.73</v>
      </c>
      <c r="J1946" s="229">
        <v>29.01</v>
      </c>
      <c r="K1946" s="229">
        <v>54.89</v>
      </c>
      <c r="L1946" s="229">
        <v>171.42</v>
      </c>
      <c r="M1946" s="229">
        <v>52.26</v>
      </c>
      <c r="N1946" s="13"/>
      <c r="O1946"/>
    </row>
    <row r="1947" spans="2:16" s="7" customFormat="1" ht="15" customHeight="1" x14ac:dyDescent="0.35">
      <c r="B1947" s="142">
        <v>2016</v>
      </c>
      <c r="C1947" s="142"/>
      <c r="D1947" s="228">
        <v>16453</v>
      </c>
      <c r="E1947" s="228">
        <v>94132</v>
      </c>
      <c r="F1947" s="228">
        <v>85442</v>
      </c>
      <c r="G1947" s="228">
        <v>2737347</v>
      </c>
      <c r="H1947" s="228">
        <v>2112776</v>
      </c>
      <c r="I1947" s="229">
        <v>5.72</v>
      </c>
      <c r="J1947" s="229">
        <v>29.08</v>
      </c>
      <c r="K1947" s="229">
        <v>56.34</v>
      </c>
      <c r="L1947" s="229">
        <v>175.85</v>
      </c>
      <c r="M1947" s="229">
        <v>50.94</v>
      </c>
      <c r="O1947"/>
    </row>
    <row r="1948" spans="2:16" s="7" customFormat="1" ht="15" customHeight="1" x14ac:dyDescent="0.35">
      <c r="B1948" s="142">
        <v>2015</v>
      </c>
      <c r="C1948" s="142"/>
      <c r="D1948" s="228">
        <v>15600</v>
      </c>
      <c r="E1948" s="228">
        <v>90993</v>
      </c>
      <c r="F1948" s="228">
        <v>82762</v>
      </c>
      <c r="G1948" s="228">
        <v>2616785</v>
      </c>
      <c r="H1948" s="228">
        <v>2010981</v>
      </c>
      <c r="I1948" s="229">
        <v>5.83</v>
      </c>
      <c r="J1948" s="229">
        <v>28.76</v>
      </c>
      <c r="K1948" s="229">
        <v>54.85</v>
      </c>
      <c r="L1948" s="229">
        <v>173.48</v>
      </c>
      <c r="M1948" s="229">
        <v>51.83</v>
      </c>
      <c r="O1948"/>
    </row>
    <row r="1949" spans="2:16" s="7" customFormat="1" ht="15" customHeight="1" x14ac:dyDescent="0.35">
      <c r="B1949" s="142">
        <v>2014</v>
      </c>
      <c r="C1949" s="142"/>
      <c r="D1949" s="128">
        <v>14834</v>
      </c>
      <c r="E1949" s="128">
        <v>85508</v>
      </c>
      <c r="F1949" s="128">
        <v>77651</v>
      </c>
      <c r="G1949" s="128">
        <v>2420284</v>
      </c>
      <c r="H1949" s="128">
        <v>1875820</v>
      </c>
      <c r="I1949" s="129">
        <v>5.76</v>
      </c>
      <c r="J1949" s="129">
        <v>28.3</v>
      </c>
      <c r="K1949" s="129">
        <v>56.94</v>
      </c>
      <c r="L1949" s="129">
        <v>182.69</v>
      </c>
      <c r="M1949" s="129">
        <v>49.26</v>
      </c>
      <c r="O1949"/>
    </row>
    <row r="1950" spans="2:16" s="7" customFormat="1" ht="15" customHeight="1" x14ac:dyDescent="0.35">
      <c r="B1950" s="142">
        <v>2013</v>
      </c>
      <c r="C1950" s="142"/>
      <c r="D1950" s="128">
        <v>14507</v>
      </c>
      <c r="E1950" s="128">
        <v>82744</v>
      </c>
      <c r="F1950" s="128">
        <v>74785</v>
      </c>
      <c r="G1950" s="128">
        <v>2515049</v>
      </c>
      <c r="H1950" s="128">
        <v>1836042</v>
      </c>
      <c r="I1950" s="129">
        <v>5.7</v>
      </c>
      <c r="J1950" s="129">
        <v>30.4</v>
      </c>
      <c r="K1950" s="129">
        <v>58.76</v>
      </c>
      <c r="L1950" s="129">
        <v>174.72</v>
      </c>
      <c r="M1950" s="129">
        <v>51.29</v>
      </c>
      <c r="O1950"/>
    </row>
    <row r="1951" spans="2:16" s="7" customFormat="1" ht="15" customHeight="1" x14ac:dyDescent="0.35">
      <c r="B1951" s="126">
        <v>2012</v>
      </c>
      <c r="C1951" s="126"/>
      <c r="D1951" s="128">
        <v>14328</v>
      </c>
      <c r="E1951" s="128">
        <v>81346</v>
      </c>
      <c r="F1951" s="128">
        <v>73281</v>
      </c>
      <c r="G1951" s="128">
        <v>2385224</v>
      </c>
      <c r="H1951" s="128">
        <v>1820241</v>
      </c>
      <c r="I1951" s="129">
        <v>5.68</v>
      </c>
      <c r="J1951" s="129">
        <v>29.32</v>
      </c>
      <c r="K1951" s="129">
        <v>61.95</v>
      </c>
      <c r="L1951" s="129">
        <v>190.32</v>
      </c>
      <c r="M1951" s="129">
        <v>46.86</v>
      </c>
      <c r="O1951"/>
    </row>
    <row r="1952" spans="2:16" s="11" customFormat="1" ht="15" customHeight="1" x14ac:dyDescent="0.35">
      <c r="B1952" s="126">
        <v>2011</v>
      </c>
      <c r="C1952" s="126"/>
      <c r="D1952" s="128">
        <v>14462</v>
      </c>
      <c r="E1952" s="128">
        <v>81229</v>
      </c>
      <c r="F1952" s="128">
        <v>72966</v>
      </c>
      <c r="G1952" s="128">
        <v>2483971</v>
      </c>
      <c r="H1952" s="128">
        <v>1872986</v>
      </c>
      <c r="I1952" s="129">
        <v>5.62</v>
      </c>
      <c r="J1952" s="129">
        <v>30.58</v>
      </c>
      <c r="K1952" s="129">
        <v>65.489999999999995</v>
      </c>
      <c r="L1952" s="129">
        <v>192.37</v>
      </c>
      <c r="M1952" s="129">
        <v>46.27</v>
      </c>
      <c r="N1952" s="7"/>
      <c r="O1952"/>
      <c r="P1952" s="307"/>
    </row>
    <row r="1953" spans="2:16" s="12" customFormat="1" ht="15" customHeight="1" x14ac:dyDescent="0.35">
      <c r="B1953" s="126">
        <v>2010</v>
      </c>
      <c r="C1953" s="126"/>
      <c r="D1953" s="128">
        <v>14372</v>
      </c>
      <c r="E1953" s="128">
        <v>79848</v>
      </c>
      <c r="F1953" s="128">
        <v>71382</v>
      </c>
      <c r="G1953" s="128">
        <v>2543538</v>
      </c>
      <c r="H1953" s="128">
        <v>1860239</v>
      </c>
      <c r="I1953" s="129">
        <v>5.56</v>
      </c>
      <c r="J1953" s="129">
        <v>31.85</v>
      </c>
      <c r="K1953" s="129">
        <v>72</v>
      </c>
      <c r="L1953" s="129">
        <v>202.05</v>
      </c>
      <c r="M1953" s="129">
        <v>43.98</v>
      </c>
      <c r="N1953" s="13"/>
      <c r="O1953"/>
      <c r="P1953" s="308"/>
    </row>
    <row r="1954" spans="2:16" s="12" customFormat="1" ht="15" customHeight="1" x14ac:dyDescent="0.35">
      <c r="B1954" s="126">
        <v>2009</v>
      </c>
      <c r="C1954" s="126"/>
      <c r="D1954" s="128">
        <v>14968</v>
      </c>
      <c r="E1954" s="128">
        <v>79120</v>
      </c>
      <c r="F1954" s="128">
        <v>69697</v>
      </c>
      <c r="G1954" s="128">
        <v>2474498</v>
      </c>
      <c r="H1954" s="128">
        <v>1819787</v>
      </c>
      <c r="I1954" s="129">
        <v>5.29</v>
      </c>
      <c r="J1954" s="129">
        <v>31.28</v>
      </c>
      <c r="K1954" s="129">
        <v>70.84</v>
      </c>
      <c r="L1954" s="129">
        <v>199.53</v>
      </c>
      <c r="M1954" s="129">
        <v>43.68</v>
      </c>
      <c r="N1954" s="13"/>
      <c r="O1954"/>
      <c r="P1954" s="308"/>
    </row>
    <row r="1955" spans="2:16" s="12" customFormat="1" ht="15" customHeight="1" x14ac:dyDescent="0.35">
      <c r="B1955" s="126">
        <v>2008</v>
      </c>
      <c r="C1955" s="126"/>
      <c r="D1955" s="128">
        <v>15800</v>
      </c>
      <c r="E1955" s="128">
        <v>78498</v>
      </c>
      <c r="F1955" s="128">
        <v>68072</v>
      </c>
      <c r="G1955" s="128">
        <v>2307701</v>
      </c>
      <c r="H1955" s="128">
        <v>1740113</v>
      </c>
      <c r="I1955" s="129">
        <v>4.97</v>
      </c>
      <c r="J1955" s="129">
        <v>29.4</v>
      </c>
      <c r="K1955" s="129">
        <v>71.239999999999995</v>
      </c>
      <c r="L1955" s="129">
        <v>210.14</v>
      </c>
      <c r="M1955" s="129">
        <v>40.81</v>
      </c>
      <c r="N1955" s="13"/>
      <c r="O1955"/>
      <c r="P1955" s="308"/>
    </row>
    <row r="1956" spans="2:16" s="7" customFormat="1" ht="15" customHeight="1" x14ac:dyDescent="0.35">
      <c r="B1956" s="310" t="s">
        <v>35</v>
      </c>
      <c r="C1956" s="310"/>
      <c r="D1956" s="311"/>
      <c r="E1956" s="311"/>
      <c r="F1956" s="311"/>
      <c r="G1956" s="311"/>
      <c r="H1956" s="311"/>
      <c r="I1956" s="312"/>
      <c r="J1956" s="312"/>
      <c r="K1956" s="312"/>
      <c r="L1956" s="312"/>
      <c r="M1956" s="312"/>
      <c r="N1956" s="13"/>
      <c r="O1956"/>
    </row>
    <row r="1957" spans="2:16" s="7" customFormat="1" ht="15" customHeight="1" x14ac:dyDescent="0.35">
      <c r="B1957" s="123" t="s">
        <v>305</v>
      </c>
      <c r="C1957" s="123"/>
      <c r="D1957" s="132"/>
      <c r="E1957" s="132"/>
      <c r="F1957" s="132"/>
      <c r="G1957" s="132"/>
      <c r="H1957" s="132"/>
      <c r="I1957" s="133"/>
      <c r="J1957" s="133"/>
      <c r="K1957" s="133"/>
      <c r="L1957" s="133"/>
      <c r="M1957" s="133"/>
      <c r="O1957"/>
    </row>
    <row r="1958" spans="2:16" s="7" customFormat="1" ht="15" customHeight="1" x14ac:dyDescent="0.35">
      <c r="B1958" s="142">
        <v>2020</v>
      </c>
      <c r="C1958" s="142"/>
      <c r="D1958" s="228">
        <v>7505</v>
      </c>
      <c r="E1958" s="228">
        <v>7609</v>
      </c>
      <c r="F1958" s="228">
        <v>214</v>
      </c>
      <c r="G1958" s="228">
        <v>7746</v>
      </c>
      <c r="H1958" s="228">
        <v>657</v>
      </c>
      <c r="I1958" s="229">
        <v>1.01</v>
      </c>
      <c r="J1958" s="229">
        <v>1.02</v>
      </c>
      <c r="K1958" s="229">
        <v>11.88</v>
      </c>
      <c r="L1958" s="229">
        <v>32.83</v>
      </c>
      <c r="M1958" s="229">
        <v>8.5399999999999991</v>
      </c>
      <c r="O1958"/>
      <c r="P1958" s="308"/>
    </row>
    <row r="1959" spans="2:16" s="7" customFormat="1" ht="15" customHeight="1" x14ac:dyDescent="0.35">
      <c r="B1959" s="142">
        <v>2019</v>
      </c>
      <c r="C1959" s="142"/>
      <c r="D1959" s="228">
        <v>7776</v>
      </c>
      <c r="E1959" s="228">
        <v>7929</v>
      </c>
      <c r="F1959" s="228">
        <v>258</v>
      </c>
      <c r="G1959" s="228">
        <v>7550</v>
      </c>
      <c r="H1959" s="228">
        <v>758</v>
      </c>
      <c r="I1959" s="229">
        <v>1.02</v>
      </c>
      <c r="J1959" s="229">
        <v>0.95</v>
      </c>
      <c r="K1959" s="229">
        <v>11.41</v>
      </c>
      <c r="L1959" s="229">
        <v>38.979999999999997</v>
      </c>
      <c r="M1959" s="229">
        <v>8.32</v>
      </c>
      <c r="O1959"/>
    </row>
    <row r="1960" spans="2:16" s="7" customFormat="1" ht="15" customHeight="1" x14ac:dyDescent="0.35">
      <c r="B1960" s="142">
        <v>2018</v>
      </c>
      <c r="C1960" s="142"/>
      <c r="D1960" s="228">
        <v>7150</v>
      </c>
      <c r="E1960" s="228">
        <v>7319</v>
      </c>
      <c r="F1960" s="228">
        <v>265</v>
      </c>
      <c r="G1960" s="228">
        <v>6431</v>
      </c>
      <c r="H1960" s="228">
        <v>760</v>
      </c>
      <c r="I1960" s="229">
        <v>1.02</v>
      </c>
      <c r="J1960" s="229">
        <v>0.88</v>
      </c>
      <c r="K1960" s="229">
        <v>10.54</v>
      </c>
      <c r="L1960" s="229">
        <v>43.43</v>
      </c>
      <c r="M1960" s="229">
        <v>8.31</v>
      </c>
      <c r="O1960"/>
    </row>
    <row r="1961" spans="2:16" s="7" customFormat="1" ht="15" customHeight="1" x14ac:dyDescent="0.35">
      <c r="B1961" s="142">
        <v>2017</v>
      </c>
      <c r="C1961" s="142"/>
      <c r="D1961" s="228">
        <v>6819</v>
      </c>
      <c r="E1961" s="228">
        <v>6955</v>
      </c>
      <c r="F1961" s="228">
        <v>253</v>
      </c>
      <c r="G1961" s="228">
        <v>5576</v>
      </c>
      <c r="H1961" s="228">
        <v>640</v>
      </c>
      <c r="I1961" s="229">
        <v>1.02</v>
      </c>
      <c r="J1961" s="229">
        <v>0.8</v>
      </c>
      <c r="K1961" s="229">
        <v>9.9</v>
      </c>
      <c r="L1961" s="229">
        <v>44.92</v>
      </c>
      <c r="M1961" s="229">
        <v>8.07</v>
      </c>
      <c r="O1961"/>
    </row>
    <row r="1962" spans="2:16" s="7" customFormat="1" ht="15" customHeight="1" x14ac:dyDescent="0.35">
      <c r="B1962" s="142">
        <v>2016</v>
      </c>
      <c r="C1962" s="142"/>
      <c r="D1962" s="228">
        <v>6142</v>
      </c>
      <c r="E1962" s="228">
        <v>6197</v>
      </c>
      <c r="F1962" s="228">
        <v>241</v>
      </c>
      <c r="G1962" s="228">
        <v>4890</v>
      </c>
      <c r="H1962" s="228">
        <v>659</v>
      </c>
      <c r="I1962" s="229">
        <v>1.01</v>
      </c>
      <c r="J1962" s="229">
        <v>0.79</v>
      </c>
      <c r="K1962" s="229">
        <v>9.7799999999999994</v>
      </c>
      <c r="L1962" s="229">
        <v>48.2</v>
      </c>
      <c r="M1962" s="229">
        <v>8.0399999999999991</v>
      </c>
      <c r="O1962"/>
    </row>
    <row r="1963" spans="2:16" s="7" customFormat="1" ht="15" customHeight="1" x14ac:dyDescent="0.35">
      <c r="B1963" s="142">
        <v>2015</v>
      </c>
      <c r="C1963" s="142"/>
      <c r="D1963" s="228">
        <v>5753</v>
      </c>
      <c r="E1963" s="228">
        <v>5807</v>
      </c>
      <c r="F1963" s="228">
        <v>225</v>
      </c>
      <c r="G1963" s="228">
        <v>4381</v>
      </c>
      <c r="H1963" s="228">
        <v>575</v>
      </c>
      <c r="I1963" s="229">
        <v>1.01</v>
      </c>
      <c r="J1963" s="229">
        <v>0.75</v>
      </c>
      <c r="K1963" s="229">
        <v>9.26</v>
      </c>
      <c r="L1963" s="229">
        <v>47.54</v>
      </c>
      <c r="M1963" s="229">
        <v>8.1199999999999992</v>
      </c>
      <c r="O1963"/>
    </row>
    <row r="1964" spans="2:16" s="7" customFormat="1" ht="15" customHeight="1" x14ac:dyDescent="0.35">
      <c r="B1964" s="142">
        <v>2014</v>
      </c>
      <c r="C1964" s="142"/>
      <c r="D1964" s="128">
        <v>5479</v>
      </c>
      <c r="E1964" s="128">
        <v>5527</v>
      </c>
      <c r="F1964" s="128">
        <v>235</v>
      </c>
      <c r="G1964" s="128">
        <v>4112</v>
      </c>
      <c r="H1964" s="128">
        <v>598</v>
      </c>
      <c r="I1964" s="129">
        <v>1.01</v>
      </c>
      <c r="J1964" s="129">
        <v>0.74</v>
      </c>
      <c r="K1964" s="129">
        <v>9.08</v>
      </c>
      <c r="L1964" s="129">
        <v>51.91</v>
      </c>
      <c r="M1964" s="129">
        <v>8.16</v>
      </c>
      <c r="O1964"/>
    </row>
    <row r="1965" spans="2:16" s="12" customFormat="1" ht="15" customHeight="1" x14ac:dyDescent="0.35">
      <c r="B1965" s="142">
        <v>2013</v>
      </c>
      <c r="C1965" s="142"/>
      <c r="D1965" s="128">
        <v>5494</v>
      </c>
      <c r="E1965" s="128">
        <v>5540</v>
      </c>
      <c r="F1965" s="128">
        <v>244</v>
      </c>
      <c r="G1965" s="128">
        <v>3957</v>
      </c>
      <c r="H1965" s="128">
        <v>603</v>
      </c>
      <c r="I1965" s="129">
        <v>1.01</v>
      </c>
      <c r="J1965" s="129">
        <v>0.71</v>
      </c>
      <c r="K1965" s="129">
        <v>8.6</v>
      </c>
      <c r="L1965" s="129">
        <v>53.01</v>
      </c>
      <c r="M1965" s="129">
        <v>8.2799999999999994</v>
      </c>
      <c r="N1965" s="7"/>
      <c r="O1965"/>
      <c r="P1965" s="308"/>
    </row>
    <row r="1966" spans="2:16" s="13" customFormat="1" ht="15" customHeight="1" x14ac:dyDescent="0.35">
      <c r="B1966" s="126">
        <v>2012</v>
      </c>
      <c r="C1966" s="126"/>
      <c r="D1966" s="128">
        <v>5748</v>
      </c>
      <c r="E1966" s="128">
        <v>5794</v>
      </c>
      <c r="F1966" s="128">
        <v>262</v>
      </c>
      <c r="G1966" s="128">
        <v>4294</v>
      </c>
      <c r="H1966" s="128">
        <v>643</v>
      </c>
      <c r="I1966" s="129">
        <v>1.01</v>
      </c>
      <c r="J1966" s="129">
        <v>0.74</v>
      </c>
      <c r="K1966" s="129">
        <v>8.99</v>
      </c>
      <c r="L1966" s="129">
        <v>54.86</v>
      </c>
      <c r="M1966" s="129">
        <v>8.2100000000000009</v>
      </c>
      <c r="N1966" s="11"/>
      <c r="O1966"/>
    </row>
    <row r="1967" spans="2:16" s="13" customFormat="1" ht="15" customHeight="1" x14ac:dyDescent="0.35">
      <c r="B1967" s="126">
        <v>2011</v>
      </c>
      <c r="C1967" s="126"/>
      <c r="D1967" s="128">
        <v>6226</v>
      </c>
      <c r="E1967" s="128">
        <v>6308</v>
      </c>
      <c r="F1967" s="128">
        <v>334</v>
      </c>
      <c r="G1967" s="128">
        <v>4816</v>
      </c>
      <c r="H1967" s="128">
        <v>866</v>
      </c>
      <c r="I1967" s="129">
        <v>1.01</v>
      </c>
      <c r="J1967" s="129">
        <v>0.76</v>
      </c>
      <c r="K1967" s="129">
        <v>9.33</v>
      </c>
      <c r="L1967" s="129">
        <v>64.7</v>
      </c>
      <c r="M1967" s="129">
        <v>8.15</v>
      </c>
      <c r="N1967" s="12"/>
      <c r="O1967"/>
    </row>
    <row r="1968" spans="2:16" s="13" customFormat="1" ht="15" customHeight="1" x14ac:dyDescent="0.35">
      <c r="B1968" s="126">
        <v>2010</v>
      </c>
      <c r="C1968" s="126"/>
      <c r="D1968" s="128">
        <v>6691</v>
      </c>
      <c r="E1968" s="128">
        <v>6762</v>
      </c>
      <c r="F1968" s="128">
        <v>377</v>
      </c>
      <c r="G1968" s="128">
        <v>5936</v>
      </c>
      <c r="H1968" s="128">
        <v>1200</v>
      </c>
      <c r="I1968" s="129">
        <v>1.01</v>
      </c>
      <c r="J1968" s="129">
        <v>0.88</v>
      </c>
      <c r="K1968" s="129">
        <v>10.94</v>
      </c>
      <c r="L1968" s="129">
        <v>69.510000000000005</v>
      </c>
      <c r="M1968" s="129">
        <v>7.99</v>
      </c>
      <c r="N1968" s="12"/>
      <c r="O1968"/>
    </row>
    <row r="1969" spans="2:16" s="7" customFormat="1" ht="15" customHeight="1" x14ac:dyDescent="0.35">
      <c r="B1969" s="126">
        <v>2009</v>
      </c>
      <c r="C1969" s="126"/>
      <c r="D1969" s="128">
        <v>7392</v>
      </c>
      <c r="E1969" s="128">
        <v>7493</v>
      </c>
      <c r="F1969" s="128">
        <v>355</v>
      </c>
      <c r="G1969" s="128">
        <v>6251</v>
      </c>
      <c r="H1969" s="128">
        <v>1137</v>
      </c>
      <c r="I1969" s="129">
        <v>1.01</v>
      </c>
      <c r="J1969" s="129">
        <v>0.83</v>
      </c>
      <c r="K1969" s="129">
        <v>10.91</v>
      </c>
      <c r="L1969" s="129">
        <v>61.94</v>
      </c>
      <c r="M1969" s="129">
        <v>7.62</v>
      </c>
      <c r="N1969" s="12"/>
      <c r="O1969"/>
    </row>
    <row r="1970" spans="2:16" s="7" customFormat="1" ht="15" customHeight="1" x14ac:dyDescent="0.35">
      <c r="B1970" s="126">
        <v>2008</v>
      </c>
      <c r="C1970" s="126"/>
      <c r="D1970" s="128">
        <v>8376</v>
      </c>
      <c r="E1970" s="128">
        <v>8471</v>
      </c>
      <c r="F1970" s="128">
        <v>404</v>
      </c>
      <c r="G1970" s="128">
        <v>6723</v>
      </c>
      <c r="H1970" s="128">
        <v>1262</v>
      </c>
      <c r="I1970" s="129">
        <v>1.01</v>
      </c>
      <c r="J1970" s="129">
        <v>0.79</v>
      </c>
      <c r="K1970" s="129">
        <v>10.51</v>
      </c>
      <c r="L1970" s="129">
        <v>63.15</v>
      </c>
      <c r="M1970" s="129">
        <v>7.52</v>
      </c>
      <c r="N1970" s="12"/>
      <c r="O1970"/>
    </row>
    <row r="1971" spans="2:16" s="7" customFormat="1" ht="15" customHeight="1" x14ac:dyDescent="0.35">
      <c r="B1971" s="123" t="s">
        <v>306</v>
      </c>
      <c r="C1971" s="123"/>
      <c r="D1971" s="132"/>
      <c r="E1971" s="132"/>
      <c r="F1971" s="132"/>
      <c r="G1971" s="132"/>
      <c r="H1971" s="132"/>
      <c r="I1971" s="133"/>
      <c r="J1971" s="133"/>
      <c r="K1971" s="133"/>
      <c r="L1971" s="133"/>
      <c r="M1971" s="133"/>
      <c r="O1971"/>
    </row>
    <row r="1972" spans="2:16" s="7" customFormat="1" ht="15" customHeight="1" x14ac:dyDescent="0.35">
      <c r="B1972" s="142">
        <v>2020</v>
      </c>
      <c r="C1972" s="142"/>
      <c r="D1972" s="228">
        <v>13807</v>
      </c>
      <c r="E1972" s="228">
        <v>123280</v>
      </c>
      <c r="F1972" s="228">
        <v>119560</v>
      </c>
      <c r="G1972" s="228">
        <v>4208401</v>
      </c>
      <c r="H1972" s="228">
        <v>3296048</v>
      </c>
      <c r="I1972" s="229">
        <v>8.93</v>
      </c>
      <c r="J1972" s="229">
        <v>34.14</v>
      </c>
      <c r="K1972" s="229">
        <v>59.45</v>
      </c>
      <c r="L1972" s="229">
        <v>168.89</v>
      </c>
      <c r="M1972" s="229">
        <v>57.19</v>
      </c>
      <c r="O1972"/>
      <c r="P1972" s="308"/>
    </row>
    <row r="1973" spans="2:16" s="7" customFormat="1" ht="15" customHeight="1" x14ac:dyDescent="0.35">
      <c r="B1973" s="142">
        <v>2019</v>
      </c>
      <c r="C1973" s="142"/>
      <c r="D1973" s="228">
        <v>13228</v>
      </c>
      <c r="E1973" s="228">
        <v>114854</v>
      </c>
      <c r="F1973" s="228">
        <v>111402</v>
      </c>
      <c r="G1973" s="228">
        <v>4055098</v>
      </c>
      <c r="H1973" s="228">
        <v>2931076</v>
      </c>
      <c r="I1973" s="229">
        <v>8.68</v>
      </c>
      <c r="J1973" s="229">
        <v>35.31</v>
      </c>
      <c r="K1973" s="229">
        <v>57.2</v>
      </c>
      <c r="L1973" s="229">
        <v>157.13999999999999</v>
      </c>
      <c r="M1973" s="229">
        <v>61.34</v>
      </c>
      <c r="O1973"/>
    </row>
    <row r="1974" spans="2:16" s="7" customFormat="1" ht="15" customHeight="1" x14ac:dyDescent="0.35">
      <c r="B1974" s="142">
        <v>2018</v>
      </c>
      <c r="C1974" s="142"/>
      <c r="D1974" s="228">
        <v>11966</v>
      </c>
      <c r="E1974" s="228">
        <v>103849</v>
      </c>
      <c r="F1974" s="228">
        <v>100701</v>
      </c>
      <c r="G1974" s="228">
        <v>3297851</v>
      </c>
      <c r="H1974" s="228">
        <v>2551422</v>
      </c>
      <c r="I1974" s="229">
        <v>8.68</v>
      </c>
      <c r="J1974" s="229">
        <v>31.76</v>
      </c>
      <c r="K1974" s="229">
        <v>56.59</v>
      </c>
      <c r="L1974" s="229">
        <v>172.81</v>
      </c>
      <c r="M1974" s="229">
        <v>55.45</v>
      </c>
      <c r="O1974"/>
    </row>
    <row r="1975" spans="2:16" s="7" customFormat="1" ht="15" customHeight="1" x14ac:dyDescent="0.35">
      <c r="B1975" s="142">
        <v>2017</v>
      </c>
      <c r="C1975" s="142"/>
      <c r="D1975" s="228">
        <v>11018</v>
      </c>
      <c r="E1975" s="228">
        <v>95169</v>
      </c>
      <c r="F1975" s="228">
        <v>92261</v>
      </c>
      <c r="G1975" s="228">
        <v>2956705</v>
      </c>
      <c r="H1975" s="228">
        <v>2280425</v>
      </c>
      <c r="I1975" s="229">
        <v>8.64</v>
      </c>
      <c r="J1975" s="229">
        <v>31.07</v>
      </c>
      <c r="K1975" s="229">
        <v>58.18</v>
      </c>
      <c r="L1975" s="229">
        <v>181.54</v>
      </c>
      <c r="M1975" s="229">
        <v>52.81</v>
      </c>
      <c r="O1975"/>
    </row>
    <row r="1976" spans="2:16" s="7" customFormat="1" ht="15" customHeight="1" x14ac:dyDescent="0.35">
      <c r="B1976" s="142">
        <v>2016</v>
      </c>
      <c r="C1976" s="142"/>
      <c r="D1976" s="228">
        <v>10311</v>
      </c>
      <c r="E1976" s="228">
        <v>87935</v>
      </c>
      <c r="F1976" s="228">
        <v>85201</v>
      </c>
      <c r="G1976" s="228">
        <v>2732457</v>
      </c>
      <c r="H1976" s="228">
        <v>2112117</v>
      </c>
      <c r="I1976" s="229">
        <v>8.5299999999999994</v>
      </c>
      <c r="J1976" s="229">
        <v>31.07</v>
      </c>
      <c r="K1976" s="229">
        <v>59.62</v>
      </c>
      <c r="L1976" s="229">
        <v>185.9</v>
      </c>
      <c r="M1976" s="229">
        <v>51.43</v>
      </c>
      <c r="O1976"/>
    </row>
    <row r="1977" spans="2:16" s="7" customFormat="1" ht="15" customHeight="1" x14ac:dyDescent="0.35">
      <c r="B1977" s="142">
        <v>2015</v>
      </c>
      <c r="C1977" s="142"/>
      <c r="D1977" s="228">
        <v>9847</v>
      </c>
      <c r="E1977" s="228">
        <v>85186</v>
      </c>
      <c r="F1977" s="228">
        <v>82537</v>
      </c>
      <c r="G1977" s="228">
        <v>2612404</v>
      </c>
      <c r="H1977" s="228">
        <v>2010406</v>
      </c>
      <c r="I1977" s="229">
        <v>8.65</v>
      </c>
      <c r="J1977" s="229">
        <v>30.67</v>
      </c>
      <c r="K1977" s="229">
        <v>57.96</v>
      </c>
      <c r="L1977" s="229">
        <v>183.12</v>
      </c>
      <c r="M1977" s="229">
        <v>52.31</v>
      </c>
      <c r="O1977"/>
    </row>
    <row r="1978" spans="2:16" s="13" customFormat="1" ht="15" customHeight="1" collapsed="1" x14ac:dyDescent="0.35">
      <c r="B1978" s="142">
        <v>2014</v>
      </c>
      <c r="C1978" s="142"/>
      <c r="D1978" s="128">
        <v>9355</v>
      </c>
      <c r="E1978" s="128">
        <v>79981</v>
      </c>
      <c r="F1978" s="128">
        <v>77416</v>
      </c>
      <c r="G1978" s="128">
        <v>2416172</v>
      </c>
      <c r="H1978" s="128">
        <v>1875222</v>
      </c>
      <c r="I1978" s="129">
        <v>8.5500000000000007</v>
      </c>
      <c r="J1978" s="129">
        <v>30.21</v>
      </c>
      <c r="K1978" s="129">
        <v>60.25</v>
      </c>
      <c r="L1978" s="129">
        <v>193.04</v>
      </c>
      <c r="M1978" s="129">
        <v>49.69</v>
      </c>
      <c r="N1978" s="7"/>
      <c r="O1978"/>
    </row>
    <row r="1979" spans="2:16" s="13" customFormat="1" ht="15" customHeight="1" x14ac:dyDescent="0.35">
      <c r="B1979" s="142">
        <v>2013</v>
      </c>
      <c r="C1979" s="142"/>
      <c r="D1979" s="128">
        <v>9013</v>
      </c>
      <c r="E1979" s="128">
        <v>77204</v>
      </c>
      <c r="F1979" s="128">
        <v>74541</v>
      </c>
      <c r="G1979" s="128">
        <v>2511092</v>
      </c>
      <c r="H1979" s="128">
        <v>1835439</v>
      </c>
      <c r="I1979" s="129">
        <v>8.57</v>
      </c>
      <c r="J1979" s="129">
        <v>32.53</v>
      </c>
      <c r="K1979" s="129">
        <v>62.36</v>
      </c>
      <c r="L1979" s="129">
        <v>185.11</v>
      </c>
      <c r="M1979" s="129">
        <v>51.71</v>
      </c>
      <c r="N1979" s="7"/>
      <c r="O1979"/>
    </row>
    <row r="1980" spans="2:16" s="13" customFormat="1" ht="15" customHeight="1" x14ac:dyDescent="0.35">
      <c r="B1980" s="126">
        <v>2012</v>
      </c>
      <c r="C1980" s="126"/>
      <c r="D1980" s="128">
        <v>8580</v>
      </c>
      <c r="E1980" s="128">
        <v>75552</v>
      </c>
      <c r="F1980" s="128">
        <v>73019</v>
      </c>
      <c r="G1980" s="128">
        <v>2380930</v>
      </c>
      <c r="H1980" s="128">
        <v>1819598</v>
      </c>
      <c r="I1980" s="129">
        <v>8.81</v>
      </c>
      <c r="J1980" s="129">
        <v>31.51</v>
      </c>
      <c r="K1980" s="129">
        <v>66.010000000000005</v>
      </c>
      <c r="L1980" s="129">
        <v>202.43</v>
      </c>
      <c r="M1980" s="129">
        <v>47.26</v>
      </c>
      <c r="N1980" s="12"/>
      <c r="O1980"/>
    </row>
    <row r="1981" spans="2:16" s="7" customFormat="1" ht="15" customHeight="1" x14ac:dyDescent="0.35">
      <c r="B1981" s="126">
        <v>2011</v>
      </c>
      <c r="C1981" s="126"/>
      <c r="D1981" s="128">
        <v>8236</v>
      </c>
      <c r="E1981" s="128">
        <v>74921</v>
      </c>
      <c r="F1981" s="128">
        <v>72632</v>
      </c>
      <c r="G1981" s="128">
        <v>2479155</v>
      </c>
      <c r="H1981" s="128">
        <v>1872120</v>
      </c>
      <c r="I1981" s="129">
        <v>9.1</v>
      </c>
      <c r="J1981" s="129">
        <v>33.090000000000003</v>
      </c>
      <c r="K1981" s="129">
        <v>70.22</v>
      </c>
      <c r="L1981" s="129">
        <v>205.72</v>
      </c>
      <c r="M1981" s="129">
        <v>46.69</v>
      </c>
      <c r="N1981" s="13"/>
      <c r="O1981"/>
    </row>
    <row r="1982" spans="2:16" s="7" customFormat="1" ht="15" customHeight="1" x14ac:dyDescent="0.35">
      <c r="B1982" s="126">
        <v>2010</v>
      </c>
      <c r="C1982" s="126"/>
      <c r="D1982" s="128">
        <v>7681</v>
      </c>
      <c r="E1982" s="128">
        <v>73086</v>
      </c>
      <c r="F1982" s="128">
        <v>71005</v>
      </c>
      <c r="G1982" s="128">
        <v>2537602</v>
      </c>
      <c r="H1982" s="128">
        <v>1859039</v>
      </c>
      <c r="I1982" s="129">
        <v>9.52</v>
      </c>
      <c r="J1982" s="129">
        <v>34.72</v>
      </c>
      <c r="K1982" s="129">
        <v>77.650000000000006</v>
      </c>
      <c r="L1982" s="129">
        <v>217.26</v>
      </c>
      <c r="M1982" s="129">
        <v>44.45</v>
      </c>
      <c r="N1982" s="13"/>
      <c r="O1982"/>
    </row>
    <row r="1983" spans="2:16" s="7" customFormat="1" ht="15" customHeight="1" x14ac:dyDescent="0.35">
      <c r="B1983" s="126">
        <v>2009</v>
      </c>
      <c r="C1983" s="126"/>
      <c r="D1983" s="128">
        <v>7576</v>
      </c>
      <c r="E1983" s="128">
        <v>71627</v>
      </c>
      <c r="F1983" s="128">
        <v>69342</v>
      </c>
      <c r="G1983" s="128">
        <v>2468247</v>
      </c>
      <c r="H1983" s="128">
        <v>1818650</v>
      </c>
      <c r="I1983" s="129">
        <v>9.4499999999999993</v>
      </c>
      <c r="J1983" s="129">
        <v>34.46</v>
      </c>
      <c r="K1983" s="129">
        <v>77.11</v>
      </c>
      <c r="L1983" s="129">
        <v>216.63</v>
      </c>
      <c r="M1983" s="129">
        <v>44.21</v>
      </c>
      <c r="N1983" s="13"/>
      <c r="O1983"/>
    </row>
    <row r="1984" spans="2:16" s="7" customFormat="1" ht="15" customHeight="1" x14ac:dyDescent="0.35">
      <c r="B1984" s="126">
        <v>2008</v>
      </c>
      <c r="C1984" s="126"/>
      <c r="D1984" s="128">
        <v>7424</v>
      </c>
      <c r="E1984" s="128">
        <v>70027</v>
      </c>
      <c r="F1984" s="128">
        <v>67668</v>
      </c>
      <c r="G1984" s="128">
        <v>2300978</v>
      </c>
      <c r="H1984" s="128">
        <v>1738851</v>
      </c>
      <c r="I1984" s="129">
        <v>9.43</v>
      </c>
      <c r="J1984" s="129">
        <v>32.86</v>
      </c>
      <c r="K1984" s="129">
        <v>78.59</v>
      </c>
      <c r="L1984" s="129">
        <v>231.11</v>
      </c>
      <c r="M1984" s="129">
        <v>41.35</v>
      </c>
      <c r="N1984" s="13"/>
      <c r="O1984"/>
    </row>
    <row r="1985" spans="2:16" s="7" customFormat="1" ht="15" customHeight="1" x14ac:dyDescent="0.35">
      <c r="B1985" s="310" t="s">
        <v>11</v>
      </c>
      <c r="C1985" s="310"/>
      <c r="D1985" s="311"/>
      <c r="E1985" s="311"/>
      <c r="F1985" s="311"/>
      <c r="G1985" s="311"/>
      <c r="H1985" s="311"/>
      <c r="I1985" s="312"/>
      <c r="J1985" s="312"/>
      <c r="K1985" s="312"/>
      <c r="L1985" s="312"/>
      <c r="M1985" s="312"/>
      <c r="O1985"/>
    </row>
    <row r="1986" spans="2:16" s="7" customFormat="1" ht="15" customHeight="1" x14ac:dyDescent="0.35">
      <c r="B1986" s="123" t="s">
        <v>307</v>
      </c>
      <c r="C1986" s="123"/>
      <c r="D1986" s="132"/>
      <c r="E1986" s="132"/>
      <c r="F1986" s="132"/>
      <c r="G1986" s="132"/>
      <c r="H1986" s="132"/>
      <c r="I1986" s="133"/>
      <c r="J1986" s="133"/>
      <c r="K1986" s="133"/>
      <c r="L1986" s="133"/>
      <c r="M1986" s="133"/>
      <c r="O1986"/>
    </row>
    <row r="1987" spans="2:16" s="7" customFormat="1" ht="15" customHeight="1" x14ac:dyDescent="0.35">
      <c r="B1987" s="142">
        <v>2020</v>
      </c>
      <c r="C1987" s="142"/>
      <c r="D1987" s="228">
        <v>21235</v>
      </c>
      <c r="E1987" s="228">
        <v>80697</v>
      </c>
      <c r="F1987" s="228">
        <v>69606</v>
      </c>
      <c r="G1987" s="228">
        <v>2107306</v>
      </c>
      <c r="H1987" s="228">
        <v>1673968</v>
      </c>
      <c r="I1987" s="229">
        <v>3.8</v>
      </c>
      <c r="J1987" s="229">
        <v>26.11</v>
      </c>
      <c r="K1987" s="229">
        <v>35.14</v>
      </c>
      <c r="L1987" s="229">
        <v>116.08</v>
      </c>
      <c r="M1987" s="229">
        <v>75.94</v>
      </c>
      <c r="O1987"/>
      <c r="P1987" s="308"/>
    </row>
    <row r="1988" spans="2:16" s="7" customFormat="1" ht="15" customHeight="1" x14ac:dyDescent="0.35">
      <c r="B1988" s="142">
        <v>2019</v>
      </c>
      <c r="C1988" s="142"/>
      <c r="D1988" s="228">
        <v>20936</v>
      </c>
      <c r="E1988" s="228">
        <v>78490</v>
      </c>
      <c r="F1988" s="228">
        <v>67388</v>
      </c>
      <c r="G1988" s="228">
        <v>1975683</v>
      </c>
      <c r="H1988" s="228">
        <v>1561614</v>
      </c>
      <c r="I1988" s="229">
        <v>3.75</v>
      </c>
      <c r="J1988" s="229">
        <v>25.17</v>
      </c>
      <c r="K1988" s="229">
        <v>33.85</v>
      </c>
      <c r="L1988" s="229">
        <v>115.45</v>
      </c>
      <c r="M1988" s="229">
        <v>75.37</v>
      </c>
      <c r="O1988"/>
    </row>
    <row r="1989" spans="2:16" s="7" customFormat="1" ht="15" customHeight="1" x14ac:dyDescent="0.35">
      <c r="B1989" s="142">
        <v>2018</v>
      </c>
      <c r="C1989" s="142"/>
      <c r="D1989" s="228">
        <v>19054</v>
      </c>
      <c r="E1989" s="228">
        <v>71132</v>
      </c>
      <c r="F1989" s="228">
        <v>60940</v>
      </c>
      <c r="G1989" s="228">
        <v>1734152</v>
      </c>
      <c r="H1989" s="228">
        <v>1367639</v>
      </c>
      <c r="I1989" s="229">
        <v>3.73</v>
      </c>
      <c r="J1989" s="229">
        <v>24.38</v>
      </c>
      <c r="K1989" s="229">
        <v>33.119999999999997</v>
      </c>
      <c r="L1989" s="229">
        <v>116.4</v>
      </c>
      <c r="M1989" s="229">
        <v>74.58</v>
      </c>
      <c r="O1989"/>
    </row>
    <row r="1990" spans="2:16" s="12" customFormat="1" ht="15" customHeight="1" x14ac:dyDescent="0.35">
      <c r="B1990" s="142">
        <v>2017</v>
      </c>
      <c r="C1990" s="142"/>
      <c r="D1990" s="228">
        <v>17781</v>
      </c>
      <c r="E1990" s="228">
        <v>65818</v>
      </c>
      <c r="F1990" s="228">
        <v>56220</v>
      </c>
      <c r="G1990" s="228">
        <v>1549660</v>
      </c>
      <c r="H1990" s="228">
        <v>1207307</v>
      </c>
      <c r="I1990" s="229">
        <v>3.7</v>
      </c>
      <c r="J1990" s="229">
        <v>23.54</v>
      </c>
      <c r="K1990" s="229">
        <v>32.21</v>
      </c>
      <c r="L1990" s="229">
        <v>116.86</v>
      </c>
      <c r="M1990" s="229">
        <v>74.25</v>
      </c>
      <c r="N1990" s="7"/>
      <c r="O1990"/>
      <c r="P1990" s="308"/>
    </row>
    <row r="1991" spans="2:16" s="13" customFormat="1" ht="15" customHeight="1" x14ac:dyDescent="0.35">
      <c r="B1991" s="142">
        <v>2016</v>
      </c>
      <c r="C1991" s="142"/>
      <c r="D1991" s="228">
        <v>16396</v>
      </c>
      <c r="E1991" s="228">
        <v>60049</v>
      </c>
      <c r="F1991" s="228">
        <v>51369</v>
      </c>
      <c r="G1991" s="228">
        <v>1413830</v>
      </c>
      <c r="H1991" s="228">
        <v>1099703</v>
      </c>
      <c r="I1991" s="229">
        <v>3.66</v>
      </c>
      <c r="J1991" s="229">
        <v>23.54</v>
      </c>
      <c r="K1991" s="229">
        <v>31.46</v>
      </c>
      <c r="L1991" s="229">
        <v>114.31</v>
      </c>
      <c r="M1991" s="229">
        <v>75.819999999999993</v>
      </c>
      <c r="N1991" s="7"/>
      <c r="O1991"/>
    </row>
    <row r="1992" spans="2:16" s="13" customFormat="1" ht="15" customHeight="1" x14ac:dyDescent="0.35">
      <c r="B1992" s="142">
        <v>2015</v>
      </c>
      <c r="C1992" s="142"/>
      <c r="D1992" s="228">
        <v>15546</v>
      </c>
      <c r="E1992" s="228">
        <v>57830</v>
      </c>
      <c r="F1992" s="228">
        <v>49613</v>
      </c>
      <c r="G1992" s="228">
        <v>1333007</v>
      </c>
      <c r="H1992" s="228">
        <v>1032446</v>
      </c>
      <c r="I1992" s="229">
        <v>3.72</v>
      </c>
      <c r="J1992" s="229">
        <v>23.05</v>
      </c>
      <c r="K1992" s="229">
        <v>30.41</v>
      </c>
      <c r="L1992" s="229">
        <v>113.19</v>
      </c>
      <c r="M1992" s="229">
        <v>77.040000000000006</v>
      </c>
      <c r="N1992" s="7"/>
      <c r="O1992"/>
    </row>
    <row r="1993" spans="2:16" s="13" customFormat="1" ht="15" customHeight="1" x14ac:dyDescent="0.35">
      <c r="B1993" s="142">
        <v>2014</v>
      </c>
      <c r="C1993" s="142"/>
      <c r="D1993" s="128">
        <v>14785</v>
      </c>
      <c r="E1993" s="128">
        <v>55263</v>
      </c>
      <c r="F1993" s="128">
        <v>47445</v>
      </c>
      <c r="G1993" s="128">
        <v>1277870</v>
      </c>
      <c r="H1993" s="128">
        <v>989216</v>
      </c>
      <c r="I1993" s="129">
        <v>3.74</v>
      </c>
      <c r="J1993" s="129">
        <v>23.12</v>
      </c>
      <c r="K1993" s="129">
        <v>30.89</v>
      </c>
      <c r="L1993" s="129">
        <v>114.7</v>
      </c>
      <c r="M1993" s="129">
        <v>76.52</v>
      </c>
      <c r="N1993" s="7"/>
      <c r="O1993"/>
    </row>
    <row r="1994" spans="2:16" s="7" customFormat="1" ht="15" customHeight="1" x14ac:dyDescent="0.35">
      <c r="B1994" s="142">
        <v>2013</v>
      </c>
      <c r="C1994" s="142"/>
      <c r="D1994" s="128">
        <v>14461</v>
      </c>
      <c r="E1994" s="128">
        <v>53935</v>
      </c>
      <c r="F1994" s="128">
        <v>46043</v>
      </c>
      <c r="G1994" s="128">
        <v>1264987</v>
      </c>
      <c r="H1994" s="128">
        <v>978186</v>
      </c>
      <c r="I1994" s="129">
        <v>3.73</v>
      </c>
      <c r="J1994" s="129">
        <v>23.45</v>
      </c>
      <c r="K1994" s="129">
        <v>30.68</v>
      </c>
      <c r="L1994" s="129">
        <v>111.68</v>
      </c>
      <c r="M1994" s="129">
        <v>77.680000000000007</v>
      </c>
      <c r="N1994" s="13"/>
      <c r="O1994"/>
    </row>
    <row r="1995" spans="2:16" s="7" customFormat="1" ht="15" customHeight="1" x14ac:dyDescent="0.35">
      <c r="B1995" s="126">
        <v>2012</v>
      </c>
      <c r="C1995" s="126"/>
      <c r="D1995" s="128">
        <v>14278</v>
      </c>
      <c r="E1995" s="128">
        <v>51571</v>
      </c>
      <c r="F1995" s="128">
        <v>43554</v>
      </c>
      <c r="G1995" s="128">
        <v>1196211</v>
      </c>
      <c r="H1995" s="128">
        <v>929558</v>
      </c>
      <c r="I1995" s="129">
        <v>3.61</v>
      </c>
      <c r="J1995" s="129">
        <v>23.2</v>
      </c>
      <c r="K1995" s="129">
        <v>30.25</v>
      </c>
      <c r="L1995" s="129">
        <v>110.13</v>
      </c>
      <c r="M1995" s="129">
        <v>77.680000000000007</v>
      </c>
      <c r="N1995" s="13"/>
      <c r="O1995"/>
    </row>
    <row r="1996" spans="2:16" s="7" customFormat="1" ht="15" customHeight="1" x14ac:dyDescent="0.35">
      <c r="B1996" s="126">
        <v>2011</v>
      </c>
      <c r="C1996" s="126"/>
      <c r="D1996" s="128">
        <v>14411</v>
      </c>
      <c r="E1996" s="128">
        <v>52641</v>
      </c>
      <c r="F1996" s="128">
        <v>44378</v>
      </c>
      <c r="G1996" s="128">
        <v>1233866</v>
      </c>
      <c r="H1996" s="128">
        <v>958899</v>
      </c>
      <c r="I1996" s="129">
        <v>3.65</v>
      </c>
      <c r="J1996" s="129">
        <v>23.44</v>
      </c>
      <c r="K1996" s="129">
        <v>30.62</v>
      </c>
      <c r="L1996" s="129">
        <v>110.15</v>
      </c>
      <c r="M1996" s="129">
        <v>77.47</v>
      </c>
      <c r="N1996" s="13"/>
      <c r="O1996"/>
    </row>
    <row r="1997" spans="2:16" s="7" customFormat="1" ht="15" customHeight="1" x14ac:dyDescent="0.35">
      <c r="B1997" s="126">
        <v>2010</v>
      </c>
      <c r="C1997" s="126"/>
      <c r="D1997" s="128">
        <v>14325</v>
      </c>
      <c r="E1997" s="128">
        <v>52973</v>
      </c>
      <c r="F1997" s="128">
        <v>44507</v>
      </c>
      <c r="G1997" s="128">
        <v>1243929</v>
      </c>
      <c r="H1997" s="128">
        <v>977771</v>
      </c>
      <c r="I1997" s="129">
        <v>3.7</v>
      </c>
      <c r="J1997" s="129">
        <v>23.48</v>
      </c>
      <c r="K1997" s="129">
        <v>31.84</v>
      </c>
      <c r="L1997" s="129">
        <v>113.91</v>
      </c>
      <c r="M1997" s="129">
        <v>74.819999999999993</v>
      </c>
      <c r="N1997" s="13"/>
      <c r="O1997"/>
    </row>
    <row r="1998" spans="2:16" s="7" customFormat="1" ht="15" customHeight="1" x14ac:dyDescent="0.35">
      <c r="B1998" s="126">
        <v>2009</v>
      </c>
      <c r="C1998" s="126"/>
      <c r="D1998" s="128">
        <v>14920</v>
      </c>
      <c r="E1998" s="128">
        <v>52428</v>
      </c>
      <c r="F1998" s="128">
        <v>43005</v>
      </c>
      <c r="G1998" s="128">
        <v>1189380</v>
      </c>
      <c r="H1998" s="128">
        <v>930344</v>
      </c>
      <c r="I1998" s="129">
        <v>3.51</v>
      </c>
      <c r="J1998" s="129">
        <v>22.69</v>
      </c>
      <c r="K1998" s="129">
        <v>31.68</v>
      </c>
      <c r="L1998" s="129">
        <v>114.53</v>
      </c>
      <c r="M1998" s="129">
        <v>72.52</v>
      </c>
      <c r="O1998"/>
    </row>
    <row r="1999" spans="2:16" s="7" customFormat="1" ht="15" customHeight="1" x14ac:dyDescent="0.35">
      <c r="B1999" s="126">
        <v>2008</v>
      </c>
      <c r="C1999" s="126"/>
      <c r="D1999" s="128">
        <v>15757</v>
      </c>
      <c r="E1999" s="128">
        <v>54395</v>
      </c>
      <c r="F1999" s="128">
        <v>43969</v>
      </c>
      <c r="G1999" s="128">
        <v>1187553</v>
      </c>
      <c r="H1999" s="128">
        <v>925625</v>
      </c>
      <c r="I1999" s="129">
        <v>3.45</v>
      </c>
      <c r="J1999" s="129">
        <v>21.83</v>
      </c>
      <c r="K1999" s="129">
        <v>30.71</v>
      </c>
      <c r="L1999" s="129">
        <v>113.69</v>
      </c>
      <c r="M1999" s="129">
        <v>71.59</v>
      </c>
      <c r="O1999"/>
    </row>
    <row r="2000" spans="2:16" s="14" customFormat="1" ht="15" customHeight="1" collapsed="1" x14ac:dyDescent="0.35">
      <c r="B2000" s="127" t="s">
        <v>308</v>
      </c>
      <c r="C2000" s="127"/>
      <c r="D2000" s="134"/>
      <c r="E2000" s="134"/>
      <c r="F2000" s="134"/>
      <c r="G2000" s="134"/>
      <c r="H2000" s="134"/>
      <c r="I2000" s="135"/>
      <c r="J2000" s="135"/>
      <c r="K2000" s="135"/>
      <c r="L2000" s="135"/>
      <c r="M2000" s="135"/>
      <c r="N2000" s="7"/>
      <c r="O2000"/>
      <c r="P2000" s="309"/>
    </row>
    <row r="2001" spans="2:16" s="14" customFormat="1" ht="15" customHeight="1" x14ac:dyDescent="0.35">
      <c r="B2001" s="142">
        <v>2020</v>
      </c>
      <c r="C2001" s="142"/>
      <c r="D2001" s="228">
        <v>19874</v>
      </c>
      <c r="E2001" s="228">
        <v>31475</v>
      </c>
      <c r="F2001" s="228">
        <v>20511</v>
      </c>
      <c r="G2001" s="228">
        <v>432502</v>
      </c>
      <c r="H2001" s="228">
        <v>345782</v>
      </c>
      <c r="I2001" s="229">
        <v>1.58</v>
      </c>
      <c r="J2001" s="229">
        <v>13.74</v>
      </c>
      <c r="K2001" s="229">
        <v>20.7</v>
      </c>
      <c r="L2001" s="229">
        <v>98.17</v>
      </c>
      <c r="M2001" s="229">
        <v>68.790000000000006</v>
      </c>
      <c r="N2001" s="7"/>
      <c r="O2001"/>
      <c r="P2001" s="308"/>
    </row>
    <row r="2002" spans="2:16" s="14" customFormat="1" ht="15" customHeight="1" x14ac:dyDescent="0.35">
      <c r="B2002" s="142">
        <v>2019</v>
      </c>
      <c r="C2002" s="142"/>
      <c r="D2002" s="228">
        <v>19618</v>
      </c>
      <c r="E2002" s="228">
        <v>31026</v>
      </c>
      <c r="F2002" s="228">
        <v>20057</v>
      </c>
      <c r="G2002" s="228">
        <v>400932</v>
      </c>
      <c r="H2002" s="228">
        <v>318555</v>
      </c>
      <c r="I2002" s="229">
        <v>1.58</v>
      </c>
      <c r="J2002" s="229">
        <v>12.92</v>
      </c>
      <c r="K2002" s="229">
        <v>19.64</v>
      </c>
      <c r="L2002" s="229">
        <v>98.24</v>
      </c>
      <c r="M2002" s="229">
        <v>67.510000000000005</v>
      </c>
      <c r="N2002" s="7"/>
      <c r="O2002"/>
      <c r="P2002" s="309"/>
    </row>
    <row r="2003" spans="2:16" s="14" customFormat="1" ht="15" customHeight="1" x14ac:dyDescent="0.35">
      <c r="B2003" s="142">
        <v>2018</v>
      </c>
      <c r="C2003" s="142"/>
      <c r="D2003" s="228">
        <v>17881</v>
      </c>
      <c r="E2003" s="228">
        <v>29063</v>
      </c>
      <c r="F2003" s="228">
        <v>18975</v>
      </c>
      <c r="G2003" s="228">
        <v>359887</v>
      </c>
      <c r="H2003" s="228">
        <v>285992</v>
      </c>
      <c r="I2003" s="229">
        <v>1.63</v>
      </c>
      <c r="J2003" s="229">
        <v>12.38</v>
      </c>
      <c r="K2003" s="229">
        <v>18.670000000000002</v>
      </c>
      <c r="L2003" s="229">
        <v>98.46</v>
      </c>
      <c r="M2003" s="229">
        <v>67.86</v>
      </c>
      <c r="N2003" s="7"/>
      <c r="O2003"/>
      <c r="P2003" s="309"/>
    </row>
    <row r="2004" spans="2:16" s="14" customFormat="1" ht="15" customHeight="1" x14ac:dyDescent="0.35">
      <c r="B2004" s="142">
        <v>2017</v>
      </c>
      <c r="C2004" s="142"/>
      <c r="D2004" s="228">
        <v>16691</v>
      </c>
      <c r="E2004" s="228">
        <v>27176</v>
      </c>
      <c r="F2004" s="228">
        <v>17665</v>
      </c>
      <c r="G2004" s="228">
        <v>318698</v>
      </c>
      <c r="H2004" s="228">
        <v>252048</v>
      </c>
      <c r="I2004" s="229">
        <v>1.63</v>
      </c>
      <c r="J2004" s="229">
        <v>11.73</v>
      </c>
      <c r="K2004" s="229">
        <v>17.87</v>
      </c>
      <c r="L2004" s="229">
        <v>99.06</v>
      </c>
      <c r="M2004" s="229">
        <v>68.03</v>
      </c>
      <c r="N2004" s="7"/>
      <c r="O2004"/>
      <c r="P2004" s="309"/>
    </row>
    <row r="2005" spans="2:16" s="14" customFormat="1" ht="15" customHeight="1" x14ac:dyDescent="0.35">
      <c r="B2005" s="142">
        <v>2016</v>
      </c>
      <c r="C2005" s="142"/>
      <c r="D2005" s="228">
        <v>15340</v>
      </c>
      <c r="E2005" s="228">
        <v>25282</v>
      </c>
      <c r="F2005" s="228">
        <v>16706</v>
      </c>
      <c r="G2005" s="228">
        <v>287943</v>
      </c>
      <c r="H2005" s="228">
        <v>228117</v>
      </c>
      <c r="I2005" s="229">
        <v>1.65</v>
      </c>
      <c r="J2005" s="229">
        <v>11.39</v>
      </c>
      <c r="K2005" s="229">
        <v>16.829999999999998</v>
      </c>
      <c r="L2005" s="229">
        <v>97.66</v>
      </c>
      <c r="M2005" s="229">
        <v>70.45</v>
      </c>
      <c r="N2005" s="7"/>
      <c r="O2005"/>
      <c r="P2005" s="309"/>
    </row>
    <row r="2006" spans="2:16" s="7" customFormat="1" ht="15" customHeight="1" x14ac:dyDescent="0.35">
      <c r="B2006" s="142">
        <v>2015</v>
      </c>
      <c r="C2006" s="142"/>
      <c r="D2006" s="228">
        <v>14557</v>
      </c>
      <c r="E2006" s="228">
        <v>24308</v>
      </c>
      <c r="F2006" s="228">
        <v>16179</v>
      </c>
      <c r="G2006" s="228">
        <v>273804</v>
      </c>
      <c r="H2006" s="228">
        <v>216554</v>
      </c>
      <c r="I2006" s="229">
        <v>1.67</v>
      </c>
      <c r="J2006" s="229">
        <v>11.26</v>
      </c>
      <c r="K2006" s="229">
        <v>16.510000000000002</v>
      </c>
      <c r="L2006" s="229">
        <v>97.57</v>
      </c>
      <c r="M2006" s="229">
        <v>71.510000000000005</v>
      </c>
      <c r="O2006"/>
    </row>
    <row r="2007" spans="2:16" s="7" customFormat="1" ht="15" customHeight="1" x14ac:dyDescent="0.35">
      <c r="B2007" s="142">
        <v>2014</v>
      </c>
      <c r="C2007" s="142"/>
      <c r="D2007" s="128">
        <v>13852</v>
      </c>
      <c r="E2007" s="128">
        <v>23152</v>
      </c>
      <c r="F2007" s="128">
        <v>15424</v>
      </c>
      <c r="G2007" s="128">
        <v>261426</v>
      </c>
      <c r="H2007" s="128">
        <v>204646</v>
      </c>
      <c r="I2007" s="129">
        <v>1.67</v>
      </c>
      <c r="J2007" s="129">
        <v>11.29</v>
      </c>
      <c r="K2007" s="129">
        <v>16.809999999999999</v>
      </c>
      <c r="L2007" s="129">
        <v>99.19</v>
      </c>
      <c r="M2007" s="129">
        <v>70.58</v>
      </c>
      <c r="N2007" s="12"/>
      <c r="O2007"/>
    </row>
    <row r="2008" spans="2:16" s="7" customFormat="1" ht="15" customHeight="1" x14ac:dyDescent="0.35">
      <c r="B2008" s="142">
        <v>2013</v>
      </c>
      <c r="C2008" s="142"/>
      <c r="D2008" s="128">
        <v>13565</v>
      </c>
      <c r="E2008" s="128">
        <v>22288</v>
      </c>
      <c r="F2008" s="128">
        <v>14465</v>
      </c>
      <c r="G2008" s="128">
        <v>240525</v>
      </c>
      <c r="H2008" s="128">
        <v>188317</v>
      </c>
      <c r="I2008" s="129">
        <v>1.64</v>
      </c>
      <c r="J2008" s="129">
        <v>10.79</v>
      </c>
      <c r="K2008" s="129">
        <v>15.41</v>
      </c>
      <c r="L2008" s="129">
        <v>92.69</v>
      </c>
      <c r="M2008" s="129">
        <v>72.28</v>
      </c>
      <c r="N2008" s="13"/>
      <c r="O2008"/>
    </row>
    <row r="2009" spans="2:16" s="7" customFormat="1" ht="15" customHeight="1" x14ac:dyDescent="0.35">
      <c r="B2009" s="126">
        <v>2012</v>
      </c>
      <c r="C2009" s="126"/>
      <c r="D2009" s="128">
        <v>13387</v>
      </c>
      <c r="E2009" s="128">
        <v>21834</v>
      </c>
      <c r="F2009" s="128">
        <v>13879</v>
      </c>
      <c r="G2009" s="128">
        <v>235976</v>
      </c>
      <c r="H2009" s="128">
        <v>185176</v>
      </c>
      <c r="I2009" s="129">
        <v>1.63</v>
      </c>
      <c r="J2009" s="129">
        <v>10.81</v>
      </c>
      <c r="K2009" s="129">
        <v>15.18</v>
      </c>
      <c r="L2009" s="129">
        <v>89.3</v>
      </c>
      <c r="M2009" s="129">
        <v>73.25</v>
      </c>
      <c r="N2009" s="13"/>
      <c r="O2009"/>
    </row>
    <row r="2010" spans="2:16" s="7" customFormat="1" ht="15" customHeight="1" x14ac:dyDescent="0.35">
      <c r="B2010" s="126">
        <v>2011</v>
      </c>
      <c r="C2010" s="126"/>
      <c r="D2010" s="128">
        <v>13489</v>
      </c>
      <c r="E2010" s="128">
        <v>22116</v>
      </c>
      <c r="F2010" s="128">
        <v>13904</v>
      </c>
      <c r="G2010" s="128">
        <v>239308</v>
      </c>
      <c r="H2010" s="128">
        <v>189706</v>
      </c>
      <c r="I2010" s="129">
        <v>1.64</v>
      </c>
      <c r="J2010" s="129">
        <v>10.82</v>
      </c>
      <c r="K2010" s="129">
        <v>16.03</v>
      </c>
      <c r="L2010" s="129">
        <v>93.11</v>
      </c>
      <c r="M2010" s="129">
        <v>69.63</v>
      </c>
      <c r="N2010" s="13"/>
      <c r="O2010"/>
    </row>
    <row r="2011" spans="2:16" s="7" customFormat="1" ht="15" customHeight="1" x14ac:dyDescent="0.35">
      <c r="B2011" s="126">
        <v>2010</v>
      </c>
      <c r="C2011" s="126"/>
      <c r="D2011" s="128">
        <v>13408</v>
      </c>
      <c r="E2011" s="128">
        <v>21969</v>
      </c>
      <c r="F2011" s="128">
        <v>13572</v>
      </c>
      <c r="G2011" s="128">
        <v>236572</v>
      </c>
      <c r="H2011" s="128">
        <v>187218</v>
      </c>
      <c r="I2011" s="129">
        <v>1.64</v>
      </c>
      <c r="J2011" s="129">
        <v>10.77</v>
      </c>
      <c r="K2011" s="129">
        <v>16.989999999999998</v>
      </c>
      <c r="L2011" s="129">
        <v>97.47</v>
      </c>
      <c r="M2011" s="129">
        <v>65.28</v>
      </c>
      <c r="N2011" s="13"/>
      <c r="O2011"/>
    </row>
    <row r="2012" spans="2:16" s="14" customFormat="1" ht="15" customHeight="1" collapsed="1" x14ac:dyDescent="0.35">
      <c r="B2012" s="126">
        <v>2009</v>
      </c>
      <c r="C2012" s="126"/>
      <c r="D2012" s="128">
        <v>14011</v>
      </c>
      <c r="E2012" s="128">
        <v>22704</v>
      </c>
      <c r="F2012" s="128">
        <v>13439</v>
      </c>
      <c r="G2012" s="128">
        <v>231194</v>
      </c>
      <c r="H2012" s="128">
        <v>183229</v>
      </c>
      <c r="I2012" s="129">
        <v>1.62</v>
      </c>
      <c r="J2012" s="129">
        <v>10.18</v>
      </c>
      <c r="K2012" s="129">
        <v>16.440000000000001</v>
      </c>
      <c r="L2012" s="129">
        <v>95.54</v>
      </c>
      <c r="M2012" s="129">
        <v>64.040000000000006</v>
      </c>
      <c r="N2012" s="7"/>
      <c r="O2012"/>
      <c r="P2012" s="309"/>
    </row>
    <row r="2013" spans="2:16" s="14" customFormat="1" ht="15" customHeight="1" x14ac:dyDescent="0.35">
      <c r="B2013" s="126">
        <v>2008</v>
      </c>
      <c r="C2013" s="126"/>
      <c r="D2013" s="128">
        <v>14864</v>
      </c>
      <c r="E2013" s="128">
        <v>23302</v>
      </c>
      <c r="F2013" s="128">
        <v>13175</v>
      </c>
      <c r="G2013" s="128">
        <v>221185</v>
      </c>
      <c r="H2013" s="128">
        <v>174165</v>
      </c>
      <c r="I2013" s="129">
        <v>1.57</v>
      </c>
      <c r="J2013" s="129">
        <v>9.49</v>
      </c>
      <c r="K2013" s="129">
        <v>15.74</v>
      </c>
      <c r="L2013" s="129">
        <v>93.75</v>
      </c>
      <c r="M2013" s="129">
        <v>61.83</v>
      </c>
      <c r="N2013" s="7"/>
      <c r="O2013"/>
      <c r="P2013" s="309"/>
    </row>
    <row r="2014" spans="2:16" s="14" customFormat="1" ht="15" customHeight="1" x14ac:dyDescent="0.35">
      <c r="B2014" s="127" t="s">
        <v>309</v>
      </c>
      <c r="C2014" s="127"/>
      <c r="D2014" s="134"/>
      <c r="E2014" s="134"/>
      <c r="F2014" s="134"/>
      <c r="G2014" s="134"/>
      <c r="H2014" s="134"/>
      <c r="I2014" s="135"/>
      <c r="J2014" s="135"/>
      <c r="K2014" s="135"/>
      <c r="L2014" s="135"/>
      <c r="M2014" s="135"/>
      <c r="N2014" s="7"/>
      <c r="O2014"/>
      <c r="P2014" s="309"/>
    </row>
    <row r="2015" spans="2:16" s="14" customFormat="1" ht="15" customHeight="1" x14ac:dyDescent="0.35">
      <c r="B2015" s="142">
        <v>2020</v>
      </c>
      <c r="C2015" s="142"/>
      <c r="D2015" s="228">
        <v>1075</v>
      </c>
      <c r="E2015" s="228">
        <v>20763</v>
      </c>
      <c r="F2015" s="228">
        <v>20660</v>
      </c>
      <c r="G2015" s="228">
        <v>640532</v>
      </c>
      <c r="H2015" s="228">
        <v>508934</v>
      </c>
      <c r="I2015" s="229">
        <v>19.309999999999999</v>
      </c>
      <c r="J2015" s="229">
        <v>30.85</v>
      </c>
      <c r="K2015" s="229">
        <v>39.47</v>
      </c>
      <c r="L2015" s="229">
        <v>127.32</v>
      </c>
      <c r="M2015" s="229">
        <v>80.959999999999994</v>
      </c>
      <c r="N2015" s="7"/>
      <c r="O2015"/>
      <c r="P2015" s="308"/>
    </row>
    <row r="2016" spans="2:16" s="14" customFormat="1" ht="15" customHeight="1" x14ac:dyDescent="0.35">
      <c r="B2016" s="142">
        <v>2019</v>
      </c>
      <c r="C2016" s="142"/>
      <c r="D2016" s="228">
        <v>1050</v>
      </c>
      <c r="E2016" s="228">
        <v>19803</v>
      </c>
      <c r="F2016" s="228">
        <v>19766</v>
      </c>
      <c r="G2016" s="228">
        <v>581467</v>
      </c>
      <c r="H2016" s="228">
        <v>461128</v>
      </c>
      <c r="I2016" s="229">
        <v>18.86</v>
      </c>
      <c r="J2016" s="229">
        <v>29.36</v>
      </c>
      <c r="K2016" s="229">
        <v>37.71</v>
      </c>
      <c r="L2016" s="229">
        <v>128.21</v>
      </c>
      <c r="M2016" s="229">
        <v>79.849999999999994</v>
      </c>
      <c r="N2016" s="7"/>
      <c r="O2016"/>
      <c r="P2016" s="309"/>
    </row>
    <row r="2017" spans="2:16" s="14" customFormat="1" ht="15" customHeight="1" x14ac:dyDescent="0.35">
      <c r="B2017" s="142">
        <v>2018</v>
      </c>
      <c r="C2017" s="142"/>
      <c r="D2017" s="228">
        <v>934</v>
      </c>
      <c r="E2017" s="228">
        <v>17915</v>
      </c>
      <c r="F2017" s="228">
        <v>17836</v>
      </c>
      <c r="G2017" s="228">
        <v>510173</v>
      </c>
      <c r="H2017" s="228">
        <v>405013</v>
      </c>
      <c r="I2017" s="229">
        <v>19.18</v>
      </c>
      <c r="J2017" s="229">
        <v>28.48</v>
      </c>
      <c r="K2017" s="229">
        <v>36.03</v>
      </c>
      <c r="L2017" s="229">
        <v>125.96</v>
      </c>
      <c r="M2017" s="229">
        <v>80.98</v>
      </c>
      <c r="N2017" s="7"/>
      <c r="O2017"/>
      <c r="P2017" s="309"/>
    </row>
    <row r="2018" spans="2:16" s="7" customFormat="1" ht="15" customHeight="1" x14ac:dyDescent="0.35">
      <c r="B2018" s="142">
        <v>2017</v>
      </c>
      <c r="C2018" s="142"/>
      <c r="D2018" s="228">
        <v>871</v>
      </c>
      <c r="E2018" s="228">
        <v>16781</v>
      </c>
      <c r="F2018" s="228">
        <v>16710</v>
      </c>
      <c r="G2018" s="228">
        <v>463215</v>
      </c>
      <c r="H2018" s="228">
        <v>365951</v>
      </c>
      <c r="I2018" s="229">
        <v>19.27</v>
      </c>
      <c r="J2018" s="229">
        <v>27.6</v>
      </c>
      <c r="K2018" s="229">
        <v>35.53</v>
      </c>
      <c r="L2018" s="229">
        <v>128.18</v>
      </c>
      <c r="M2018" s="229">
        <v>79.61</v>
      </c>
      <c r="O2018"/>
    </row>
    <row r="2019" spans="2:16" s="7" customFormat="1" ht="15" customHeight="1" x14ac:dyDescent="0.35">
      <c r="B2019" s="142">
        <v>2016</v>
      </c>
      <c r="C2019" s="142"/>
      <c r="D2019" s="228">
        <v>856</v>
      </c>
      <c r="E2019" s="228">
        <v>16015</v>
      </c>
      <c r="F2019" s="228">
        <v>15923</v>
      </c>
      <c r="G2019" s="228">
        <v>437563</v>
      </c>
      <c r="H2019" s="228">
        <v>345286</v>
      </c>
      <c r="I2019" s="229">
        <v>18.71</v>
      </c>
      <c r="J2019" s="229">
        <v>27.32</v>
      </c>
      <c r="K2019" s="229">
        <v>33.76</v>
      </c>
      <c r="L2019" s="229">
        <v>122.86</v>
      </c>
      <c r="M2019" s="229">
        <v>82.91</v>
      </c>
      <c r="O2019"/>
    </row>
    <row r="2020" spans="2:16" s="7" customFormat="1" ht="15" customHeight="1" x14ac:dyDescent="0.35">
      <c r="B2020" s="142">
        <v>2015</v>
      </c>
      <c r="C2020" s="142"/>
      <c r="D2020" s="228">
        <v>797</v>
      </c>
      <c r="E2020" s="228">
        <v>15073</v>
      </c>
      <c r="F2020" s="228">
        <v>15006</v>
      </c>
      <c r="G2020" s="228">
        <v>402285</v>
      </c>
      <c r="H2020" s="228">
        <v>318691</v>
      </c>
      <c r="I2020" s="229">
        <v>18.91</v>
      </c>
      <c r="J2020" s="229">
        <v>26.69</v>
      </c>
      <c r="K2020" s="229">
        <v>33.119999999999997</v>
      </c>
      <c r="L2020" s="229">
        <v>123.54</v>
      </c>
      <c r="M2020" s="229">
        <v>82.73</v>
      </c>
      <c r="O2020"/>
    </row>
    <row r="2021" spans="2:16" s="7" customFormat="1" ht="15" customHeight="1" x14ac:dyDescent="0.35">
      <c r="B2021" s="142">
        <v>2014</v>
      </c>
      <c r="C2021" s="142"/>
      <c r="D2021" s="128">
        <v>745</v>
      </c>
      <c r="E2021" s="128">
        <v>13892</v>
      </c>
      <c r="F2021" s="128">
        <v>13832</v>
      </c>
      <c r="G2021" s="128">
        <v>367209</v>
      </c>
      <c r="H2021" s="128">
        <v>287804</v>
      </c>
      <c r="I2021" s="129">
        <v>18.649999999999999</v>
      </c>
      <c r="J2021" s="129">
        <v>26.43</v>
      </c>
      <c r="K2021" s="129">
        <v>33.86</v>
      </c>
      <c r="L2021" s="129">
        <v>127.56</v>
      </c>
      <c r="M2021" s="129">
        <v>81.11</v>
      </c>
      <c r="N2021" s="14"/>
      <c r="O2021"/>
    </row>
    <row r="2022" spans="2:16" s="7" customFormat="1" ht="15" customHeight="1" x14ac:dyDescent="0.35">
      <c r="B2022" s="142">
        <v>2013</v>
      </c>
      <c r="C2022" s="142"/>
      <c r="D2022" s="128">
        <v>713</v>
      </c>
      <c r="E2022" s="128">
        <v>13392</v>
      </c>
      <c r="F2022" s="128">
        <v>13346</v>
      </c>
      <c r="G2022" s="128">
        <v>368598</v>
      </c>
      <c r="H2022" s="128">
        <v>292897</v>
      </c>
      <c r="I2022" s="129">
        <v>18.78</v>
      </c>
      <c r="J2022" s="129">
        <v>27.52</v>
      </c>
      <c r="K2022" s="129">
        <v>34.51</v>
      </c>
      <c r="L2022" s="129">
        <v>124.95</v>
      </c>
      <c r="M2022" s="129">
        <v>82.49</v>
      </c>
      <c r="N2022" s="14"/>
      <c r="O2022"/>
    </row>
    <row r="2023" spans="2:16" s="7" customFormat="1" ht="15" customHeight="1" x14ac:dyDescent="0.35">
      <c r="B2023" s="126">
        <v>2012</v>
      </c>
      <c r="C2023" s="126"/>
      <c r="D2023" s="128">
        <v>724</v>
      </c>
      <c r="E2023" s="128">
        <v>13744</v>
      </c>
      <c r="F2023" s="128">
        <v>13692</v>
      </c>
      <c r="G2023" s="128">
        <v>371433</v>
      </c>
      <c r="H2023" s="128">
        <v>294249</v>
      </c>
      <c r="I2023" s="129">
        <v>18.98</v>
      </c>
      <c r="J2023" s="129">
        <v>27.03</v>
      </c>
      <c r="K2023" s="129">
        <v>32.92</v>
      </c>
      <c r="L2023" s="129">
        <v>121.35</v>
      </c>
      <c r="M2023" s="129">
        <v>84.15</v>
      </c>
      <c r="N2023" s="14"/>
      <c r="O2023"/>
    </row>
    <row r="2024" spans="2:16" s="14" customFormat="1" ht="15" customHeight="1" collapsed="1" x14ac:dyDescent="0.35">
      <c r="B2024" s="126">
        <v>2011</v>
      </c>
      <c r="C2024" s="126"/>
      <c r="D2024" s="128">
        <v>747</v>
      </c>
      <c r="E2024" s="128">
        <v>14078</v>
      </c>
      <c r="F2024" s="128">
        <v>14047</v>
      </c>
      <c r="G2024" s="128">
        <v>386345</v>
      </c>
      <c r="H2024" s="128">
        <v>304052</v>
      </c>
      <c r="I2024" s="129">
        <v>18.850000000000001</v>
      </c>
      <c r="J2024" s="129">
        <v>27.44</v>
      </c>
      <c r="K2024" s="129">
        <v>32.36</v>
      </c>
      <c r="L2024" s="129">
        <v>117.66</v>
      </c>
      <c r="M2024" s="129">
        <v>86.86</v>
      </c>
      <c r="O2024"/>
      <c r="P2024" s="309"/>
    </row>
    <row r="2025" spans="2:16" s="14" customFormat="1" ht="15" customHeight="1" x14ac:dyDescent="0.35">
      <c r="B2025" s="126">
        <v>2010</v>
      </c>
      <c r="C2025" s="126"/>
      <c r="D2025" s="128">
        <v>737</v>
      </c>
      <c r="E2025" s="128">
        <v>14060</v>
      </c>
      <c r="F2025" s="128">
        <v>14001</v>
      </c>
      <c r="G2025" s="128">
        <v>379852</v>
      </c>
      <c r="H2025" s="128">
        <v>302200</v>
      </c>
      <c r="I2025" s="129">
        <v>19.079999999999998</v>
      </c>
      <c r="J2025" s="129">
        <v>27.02</v>
      </c>
      <c r="K2025" s="129">
        <v>33.96</v>
      </c>
      <c r="L2025" s="129">
        <v>125.19</v>
      </c>
      <c r="M2025" s="129">
        <v>81.819999999999993</v>
      </c>
      <c r="N2025" s="7"/>
      <c r="O2025"/>
      <c r="P2025" s="309"/>
    </row>
    <row r="2026" spans="2:16" s="14" customFormat="1" ht="15" customHeight="1" x14ac:dyDescent="0.35">
      <c r="B2026" s="126">
        <v>2009</v>
      </c>
      <c r="C2026" s="126"/>
      <c r="D2026" s="128">
        <v>743</v>
      </c>
      <c r="E2026" s="128">
        <v>14195</v>
      </c>
      <c r="F2026" s="128">
        <v>14044</v>
      </c>
      <c r="G2026" s="128">
        <v>378935</v>
      </c>
      <c r="H2026" s="128">
        <v>298907</v>
      </c>
      <c r="I2026" s="129">
        <v>19.100000000000001</v>
      </c>
      <c r="J2026" s="129">
        <v>26.69</v>
      </c>
      <c r="K2026" s="129">
        <v>34.369999999999997</v>
      </c>
      <c r="L2026" s="129">
        <v>127.4</v>
      </c>
      <c r="M2026" s="129">
        <v>79.040000000000006</v>
      </c>
      <c r="N2026" s="7"/>
      <c r="O2026"/>
      <c r="P2026" s="309"/>
    </row>
    <row r="2027" spans="2:16" s="7" customFormat="1" ht="15" customHeight="1" x14ac:dyDescent="0.35">
      <c r="B2027" s="126">
        <v>2008</v>
      </c>
      <c r="C2027" s="126"/>
      <c r="D2027" s="128">
        <v>720</v>
      </c>
      <c r="E2027" s="128">
        <v>13719</v>
      </c>
      <c r="F2027" s="128">
        <v>13586</v>
      </c>
      <c r="G2027" s="128">
        <v>359110</v>
      </c>
      <c r="H2027" s="128">
        <v>283450</v>
      </c>
      <c r="I2027" s="129">
        <v>19.05</v>
      </c>
      <c r="J2027" s="129">
        <v>26.18</v>
      </c>
      <c r="K2027" s="129">
        <v>33.020000000000003</v>
      </c>
      <c r="L2027" s="129">
        <v>124.91</v>
      </c>
      <c r="M2027" s="129">
        <v>79.97</v>
      </c>
      <c r="O2027"/>
    </row>
    <row r="2028" spans="2:16" s="7" customFormat="1" ht="15" customHeight="1" x14ac:dyDescent="0.35">
      <c r="B2028" s="127" t="s">
        <v>310</v>
      </c>
      <c r="C2028" s="127"/>
      <c r="D2028" s="134"/>
      <c r="E2028" s="134"/>
      <c r="F2028" s="134"/>
      <c r="G2028" s="134"/>
      <c r="H2028" s="134"/>
      <c r="I2028" s="135"/>
      <c r="J2028" s="135"/>
      <c r="K2028" s="135"/>
      <c r="L2028" s="135"/>
      <c r="M2028" s="135"/>
      <c r="O2028"/>
    </row>
    <row r="2029" spans="2:16" s="7" customFormat="1" ht="15" customHeight="1" x14ac:dyDescent="0.35">
      <c r="B2029" s="142">
        <v>2020</v>
      </c>
      <c r="C2029" s="142"/>
      <c r="D2029" s="228">
        <v>286</v>
      </c>
      <c r="E2029" s="228">
        <v>28459</v>
      </c>
      <c r="F2029" s="228">
        <v>28435</v>
      </c>
      <c r="G2029" s="228">
        <v>1034273</v>
      </c>
      <c r="H2029" s="228">
        <v>819252</v>
      </c>
      <c r="I2029" s="229">
        <v>99.51</v>
      </c>
      <c r="J2029" s="229">
        <v>36.340000000000003</v>
      </c>
      <c r="K2029" s="229">
        <v>47.96</v>
      </c>
      <c r="L2029" s="229">
        <v>131.86000000000001</v>
      </c>
      <c r="M2029" s="229">
        <v>76.33</v>
      </c>
      <c r="O2029"/>
      <c r="P2029" s="308"/>
    </row>
    <row r="2030" spans="2:16" s="7" customFormat="1" ht="15" customHeight="1" x14ac:dyDescent="0.35">
      <c r="B2030" s="142">
        <v>2019</v>
      </c>
      <c r="C2030" s="142"/>
      <c r="D2030" s="228">
        <v>268</v>
      </c>
      <c r="E2030" s="228">
        <v>27661</v>
      </c>
      <c r="F2030" s="228">
        <v>27565</v>
      </c>
      <c r="G2030" s="228">
        <v>993284</v>
      </c>
      <c r="H2030" s="228">
        <v>781931</v>
      </c>
      <c r="I2030" s="229">
        <v>103.21</v>
      </c>
      <c r="J2030" s="229">
        <v>35.909999999999997</v>
      </c>
      <c r="K2030" s="229">
        <v>47.01</v>
      </c>
      <c r="L2030" s="229">
        <v>130.47</v>
      </c>
      <c r="M2030" s="229">
        <v>76.45</v>
      </c>
      <c r="O2030"/>
    </row>
    <row r="2031" spans="2:16" s="7" customFormat="1" ht="15" customHeight="1" x14ac:dyDescent="0.35">
      <c r="B2031" s="142">
        <v>2018</v>
      </c>
      <c r="C2031" s="142"/>
      <c r="D2031" s="228">
        <v>239</v>
      </c>
      <c r="E2031" s="228">
        <v>24154</v>
      </c>
      <c r="F2031" s="228">
        <v>24129</v>
      </c>
      <c r="G2031" s="228">
        <v>864092</v>
      </c>
      <c r="H2031" s="228">
        <v>676634</v>
      </c>
      <c r="I2031" s="229">
        <v>101.06</v>
      </c>
      <c r="J2031" s="229">
        <v>35.770000000000003</v>
      </c>
      <c r="K2031" s="229">
        <v>48.36</v>
      </c>
      <c r="L2031" s="229">
        <v>135.03</v>
      </c>
      <c r="M2031" s="229">
        <v>74.19</v>
      </c>
      <c r="O2031"/>
    </row>
    <row r="2032" spans="2:16" s="7" customFormat="1" ht="15" customHeight="1" x14ac:dyDescent="0.35">
      <c r="B2032" s="142">
        <v>2017</v>
      </c>
      <c r="C2032" s="142"/>
      <c r="D2032" s="228">
        <v>219</v>
      </c>
      <c r="E2032" s="228">
        <v>21861</v>
      </c>
      <c r="F2032" s="228">
        <v>21845</v>
      </c>
      <c r="G2032" s="228">
        <v>767747</v>
      </c>
      <c r="H2032" s="228">
        <v>589308</v>
      </c>
      <c r="I2032" s="229">
        <v>99.82</v>
      </c>
      <c r="J2032" s="229">
        <v>35.119999999999997</v>
      </c>
      <c r="K2032" s="229">
        <v>47.48</v>
      </c>
      <c r="L2032" s="229">
        <v>135.11000000000001</v>
      </c>
      <c r="M2032" s="229">
        <v>74.040000000000006</v>
      </c>
      <c r="O2032"/>
    </row>
    <row r="2033" spans="2:16" s="7" customFormat="1" ht="15" customHeight="1" x14ac:dyDescent="0.35">
      <c r="B2033" s="142">
        <v>2016</v>
      </c>
      <c r="C2033" s="142"/>
      <c r="D2033" s="228">
        <v>200</v>
      </c>
      <c r="E2033" s="228">
        <v>18752</v>
      </c>
      <c r="F2033" s="228">
        <v>18740</v>
      </c>
      <c r="G2033" s="228">
        <v>688324</v>
      </c>
      <c r="H2033" s="228">
        <v>526301</v>
      </c>
      <c r="I2033" s="229">
        <v>93.76</v>
      </c>
      <c r="J2033" s="229">
        <v>36.71</v>
      </c>
      <c r="K2033" s="229">
        <v>49.22</v>
      </c>
      <c r="L2033" s="229">
        <v>134.01</v>
      </c>
      <c r="M2033" s="229">
        <v>74.150000000000006</v>
      </c>
      <c r="O2033"/>
    </row>
    <row r="2034" spans="2:16" s="7" customFormat="1" ht="15" customHeight="1" x14ac:dyDescent="0.35">
      <c r="B2034" s="142">
        <v>2015</v>
      </c>
      <c r="C2034" s="142"/>
      <c r="D2034" s="228">
        <v>192</v>
      </c>
      <c r="E2034" s="228">
        <v>18449</v>
      </c>
      <c r="F2034" s="228">
        <v>18428</v>
      </c>
      <c r="G2034" s="228">
        <v>656918</v>
      </c>
      <c r="H2034" s="228">
        <v>497200</v>
      </c>
      <c r="I2034" s="229">
        <v>96.09</v>
      </c>
      <c r="J2034" s="229">
        <v>35.61</v>
      </c>
      <c r="K2034" s="229">
        <v>46.52</v>
      </c>
      <c r="L2034" s="229">
        <v>130.49</v>
      </c>
      <c r="M2034" s="229">
        <v>76.290000000000006</v>
      </c>
      <c r="N2034" s="14"/>
      <c r="O2034"/>
    </row>
    <row r="2035" spans="2:16" s="7" customFormat="1" ht="15" customHeight="1" x14ac:dyDescent="0.35">
      <c r="B2035" s="142">
        <v>2014</v>
      </c>
      <c r="C2035" s="142"/>
      <c r="D2035" s="128">
        <v>188</v>
      </c>
      <c r="E2035" s="128">
        <v>18219</v>
      </c>
      <c r="F2035" s="128">
        <v>18189</v>
      </c>
      <c r="G2035" s="128">
        <v>649235</v>
      </c>
      <c r="H2035" s="128">
        <v>496766</v>
      </c>
      <c r="I2035" s="129">
        <v>96.91</v>
      </c>
      <c r="J2035" s="129">
        <v>35.64</v>
      </c>
      <c r="K2035" s="129">
        <v>46.52</v>
      </c>
      <c r="L2035" s="129">
        <v>130.33000000000001</v>
      </c>
      <c r="M2035" s="129">
        <v>76.66</v>
      </c>
      <c r="N2035" s="14"/>
      <c r="O2035"/>
    </row>
    <row r="2036" spans="2:16" s="13" customFormat="1" ht="15" customHeight="1" collapsed="1" x14ac:dyDescent="0.35">
      <c r="B2036" s="142">
        <v>2013</v>
      </c>
      <c r="C2036" s="142"/>
      <c r="D2036" s="128">
        <v>183</v>
      </c>
      <c r="E2036" s="128">
        <v>18255</v>
      </c>
      <c r="F2036" s="128">
        <v>18232</v>
      </c>
      <c r="G2036" s="128">
        <v>655864</v>
      </c>
      <c r="H2036" s="128">
        <v>496972</v>
      </c>
      <c r="I2036" s="129">
        <v>99.75</v>
      </c>
      <c r="J2036" s="129">
        <v>35.93</v>
      </c>
      <c r="K2036" s="129">
        <v>46.52</v>
      </c>
      <c r="L2036" s="129">
        <v>129.32</v>
      </c>
      <c r="M2036" s="129">
        <v>77.27</v>
      </c>
      <c r="N2036" s="14"/>
      <c r="O2036"/>
    </row>
    <row r="2037" spans="2:16" s="13" customFormat="1" ht="15" customHeight="1" x14ac:dyDescent="0.35">
      <c r="B2037" s="126">
        <v>2012</v>
      </c>
      <c r="C2037" s="126"/>
      <c r="D2037" s="128">
        <v>167</v>
      </c>
      <c r="E2037" s="128">
        <v>15993</v>
      </c>
      <c r="F2037" s="128">
        <v>15983</v>
      </c>
      <c r="G2037" s="128">
        <v>588802</v>
      </c>
      <c r="H2037" s="128">
        <v>450133</v>
      </c>
      <c r="I2037" s="129">
        <v>95.77</v>
      </c>
      <c r="J2037" s="129">
        <v>36.82</v>
      </c>
      <c r="K2037" s="129">
        <v>48.51</v>
      </c>
      <c r="L2037" s="129">
        <v>131.69</v>
      </c>
      <c r="M2037" s="129">
        <v>75.84</v>
      </c>
      <c r="N2037" s="14"/>
      <c r="O2037"/>
    </row>
    <row r="2038" spans="2:16" s="13" customFormat="1" ht="15" customHeight="1" x14ac:dyDescent="0.35">
      <c r="B2038" s="126">
        <v>2011</v>
      </c>
      <c r="C2038" s="126"/>
      <c r="D2038" s="128">
        <v>175</v>
      </c>
      <c r="E2038" s="128">
        <v>16447</v>
      </c>
      <c r="F2038" s="128">
        <v>16427</v>
      </c>
      <c r="G2038" s="128">
        <v>608213</v>
      </c>
      <c r="H2038" s="128">
        <v>465141</v>
      </c>
      <c r="I2038" s="129">
        <v>93.98</v>
      </c>
      <c r="J2038" s="129">
        <v>36.979999999999997</v>
      </c>
      <c r="K2038" s="129">
        <v>48.77</v>
      </c>
      <c r="L2038" s="129">
        <v>131.72</v>
      </c>
      <c r="M2038" s="129">
        <v>75.63</v>
      </c>
      <c r="N2038" s="7"/>
      <c r="O2038"/>
    </row>
    <row r="2039" spans="2:16" s="7" customFormat="1" ht="15" customHeight="1" x14ac:dyDescent="0.35">
      <c r="B2039" s="126">
        <v>2010</v>
      </c>
      <c r="C2039" s="126"/>
      <c r="D2039" s="128">
        <v>180</v>
      </c>
      <c r="E2039" s="128">
        <v>16944</v>
      </c>
      <c r="F2039" s="128">
        <v>16934</v>
      </c>
      <c r="G2039" s="128">
        <v>627504</v>
      </c>
      <c r="H2039" s="128">
        <v>488353</v>
      </c>
      <c r="I2039" s="129">
        <v>94.13</v>
      </c>
      <c r="J2039" s="129">
        <v>37.03</v>
      </c>
      <c r="K2039" s="129">
        <v>49.32</v>
      </c>
      <c r="L2039" s="129">
        <v>133.1</v>
      </c>
      <c r="M2039" s="129">
        <v>75.069999999999993</v>
      </c>
      <c r="O2039"/>
    </row>
    <row r="2040" spans="2:16" s="7" customFormat="1" ht="15" customHeight="1" x14ac:dyDescent="0.35">
      <c r="B2040" s="126">
        <v>2009</v>
      </c>
      <c r="C2040" s="126"/>
      <c r="D2040" s="128">
        <v>166</v>
      </c>
      <c r="E2040" s="128">
        <v>15529</v>
      </c>
      <c r="F2040" s="128">
        <v>15522</v>
      </c>
      <c r="G2040" s="128">
        <v>579251</v>
      </c>
      <c r="H2040" s="128">
        <v>448208</v>
      </c>
      <c r="I2040" s="129">
        <v>93.55</v>
      </c>
      <c r="J2040" s="129">
        <v>37.299999999999997</v>
      </c>
      <c r="K2040" s="129">
        <v>51.49</v>
      </c>
      <c r="L2040" s="129">
        <v>137.97</v>
      </c>
      <c r="M2040" s="129">
        <v>72.45</v>
      </c>
      <c r="O2040"/>
    </row>
    <row r="2041" spans="2:16" s="7" customFormat="1" ht="15" customHeight="1" x14ac:dyDescent="0.35">
      <c r="B2041" s="126">
        <v>2008</v>
      </c>
      <c r="C2041" s="126"/>
      <c r="D2041" s="128">
        <v>173</v>
      </c>
      <c r="E2041" s="128">
        <v>17374</v>
      </c>
      <c r="F2041" s="128">
        <v>17208</v>
      </c>
      <c r="G2041" s="128">
        <v>607258</v>
      </c>
      <c r="H2041" s="128">
        <v>468010</v>
      </c>
      <c r="I2041" s="129">
        <v>100.43</v>
      </c>
      <c r="J2041" s="129">
        <v>34.950000000000003</v>
      </c>
      <c r="K2041" s="129">
        <v>48.96</v>
      </c>
      <c r="L2041" s="129">
        <v>138.72999999999999</v>
      </c>
      <c r="M2041" s="129">
        <v>71.27</v>
      </c>
      <c r="O2041"/>
    </row>
    <row r="2042" spans="2:16" s="7" customFormat="1" ht="15" customHeight="1" x14ac:dyDescent="0.35">
      <c r="B2042" s="123" t="s">
        <v>311</v>
      </c>
      <c r="C2042" s="123"/>
      <c r="D2042" s="132"/>
      <c r="E2042" s="132"/>
      <c r="F2042" s="132"/>
      <c r="G2042" s="132"/>
      <c r="H2042" s="132"/>
      <c r="I2042" s="133"/>
      <c r="J2042" s="133"/>
      <c r="K2042" s="133"/>
      <c r="L2042" s="133"/>
      <c r="M2042" s="133"/>
      <c r="O2042"/>
    </row>
    <row r="2043" spans="2:16" s="7" customFormat="1" ht="15" customHeight="1" x14ac:dyDescent="0.35">
      <c r="B2043" s="142">
        <v>2020</v>
      </c>
      <c r="C2043" s="142"/>
      <c r="D2043" s="228">
        <v>77</v>
      </c>
      <c r="E2043" s="228">
        <v>50192</v>
      </c>
      <c r="F2043" s="228">
        <v>50168</v>
      </c>
      <c r="G2043" s="228">
        <v>2108841</v>
      </c>
      <c r="H2043" s="228">
        <v>1622737</v>
      </c>
      <c r="I2043" s="229">
        <v>651.84</v>
      </c>
      <c r="J2043" s="229">
        <v>42.02</v>
      </c>
      <c r="K2043" s="229">
        <v>91.31</v>
      </c>
      <c r="L2043" s="229">
        <v>217.23</v>
      </c>
      <c r="M2043" s="229">
        <v>45.11</v>
      </c>
      <c r="O2043"/>
      <c r="P2043" s="308"/>
    </row>
    <row r="2044" spans="2:16" s="7" customFormat="1" ht="15" customHeight="1" x14ac:dyDescent="0.35">
      <c r="B2044" s="142">
        <v>2019</v>
      </c>
      <c r="C2044" s="142"/>
      <c r="D2044" s="228">
        <v>68</v>
      </c>
      <c r="E2044" s="228">
        <v>44293</v>
      </c>
      <c r="F2044" s="228">
        <v>44272</v>
      </c>
      <c r="G2044" s="228">
        <v>2086965</v>
      </c>
      <c r="H2044" s="228">
        <v>1370220</v>
      </c>
      <c r="I2044" s="229">
        <v>651.37</v>
      </c>
      <c r="J2044" s="229">
        <v>47.12</v>
      </c>
      <c r="K2044" s="229">
        <v>90.39</v>
      </c>
      <c r="L2044" s="229">
        <v>191.75</v>
      </c>
      <c r="M2044" s="229">
        <v>51.15</v>
      </c>
      <c r="O2044"/>
    </row>
    <row r="2045" spans="2:16" s="7" customFormat="1" ht="15" customHeight="1" x14ac:dyDescent="0.35">
      <c r="B2045" s="142">
        <v>2018</v>
      </c>
      <c r="C2045" s="142"/>
      <c r="D2045" s="228">
        <v>62</v>
      </c>
      <c r="E2045" s="228">
        <v>40036</v>
      </c>
      <c r="F2045" s="228">
        <v>40026</v>
      </c>
      <c r="G2045" s="228">
        <v>1570129</v>
      </c>
      <c r="H2045" s="228">
        <v>1184543</v>
      </c>
      <c r="I2045" s="229">
        <v>645.74</v>
      </c>
      <c r="J2045" s="229">
        <v>39.22</v>
      </c>
      <c r="K2045" s="229">
        <v>89.87</v>
      </c>
      <c r="L2045" s="229">
        <v>229.09</v>
      </c>
      <c r="M2045" s="229">
        <v>42.43</v>
      </c>
      <c r="O2045"/>
    </row>
    <row r="2046" spans="2:16" s="7" customFormat="1" ht="15" customHeight="1" x14ac:dyDescent="0.35">
      <c r="B2046" s="142">
        <v>2017</v>
      </c>
      <c r="C2046" s="142"/>
      <c r="D2046" s="228">
        <v>56</v>
      </c>
      <c r="E2046" s="228">
        <v>36306</v>
      </c>
      <c r="F2046" s="228">
        <v>36294</v>
      </c>
      <c r="G2046" s="228">
        <v>1412621</v>
      </c>
      <c r="H2046" s="228">
        <v>1073759</v>
      </c>
      <c r="I2046" s="229">
        <v>648.32000000000005</v>
      </c>
      <c r="J2046" s="229">
        <v>38.909999999999997</v>
      </c>
      <c r="K2046" s="229">
        <v>96</v>
      </c>
      <c r="L2046" s="229">
        <v>246.66</v>
      </c>
      <c r="M2046" s="229">
        <v>39.450000000000003</v>
      </c>
      <c r="O2046"/>
    </row>
    <row r="2047" spans="2:16" s="7" customFormat="1" ht="15" customHeight="1" x14ac:dyDescent="0.35">
      <c r="B2047" s="142">
        <v>2016</v>
      </c>
      <c r="C2047" s="142"/>
      <c r="D2047" s="228">
        <v>57</v>
      </c>
      <c r="E2047" s="228">
        <v>34083</v>
      </c>
      <c r="F2047" s="228">
        <v>34073</v>
      </c>
      <c r="G2047" s="228">
        <v>1323517</v>
      </c>
      <c r="H2047" s="228">
        <v>1013073</v>
      </c>
      <c r="I2047" s="229">
        <v>597.95000000000005</v>
      </c>
      <c r="J2047" s="229">
        <v>38.83</v>
      </c>
      <c r="K2047" s="229">
        <v>100.17</v>
      </c>
      <c r="L2047" s="229">
        <v>257.88</v>
      </c>
      <c r="M2047" s="229">
        <v>37.71</v>
      </c>
      <c r="N2047" s="14"/>
      <c r="O2047"/>
    </row>
    <row r="2048" spans="2:16" s="12" customFormat="1" ht="15" customHeight="1" x14ac:dyDescent="0.35">
      <c r="B2048" s="142">
        <v>2015</v>
      </c>
      <c r="C2048" s="142"/>
      <c r="D2048" s="228">
        <v>54</v>
      </c>
      <c r="E2048" s="228">
        <v>33163</v>
      </c>
      <c r="F2048" s="228">
        <v>33149</v>
      </c>
      <c r="G2048" s="228">
        <v>1283778</v>
      </c>
      <c r="H2048" s="228">
        <v>978535</v>
      </c>
      <c r="I2048" s="229">
        <v>614.13</v>
      </c>
      <c r="J2048" s="229">
        <v>38.71</v>
      </c>
      <c r="K2048" s="229">
        <v>97.47</v>
      </c>
      <c r="L2048" s="229">
        <v>251.68</v>
      </c>
      <c r="M2048" s="229">
        <v>38.69</v>
      </c>
      <c r="N2048" s="14"/>
      <c r="O2048"/>
      <c r="P2048" s="308"/>
    </row>
    <row r="2049" spans="2:16" s="13" customFormat="1" ht="15" customHeight="1" collapsed="1" x14ac:dyDescent="0.35">
      <c r="B2049" s="142">
        <v>2014</v>
      </c>
      <c r="C2049" s="142"/>
      <c r="D2049" s="128">
        <v>49</v>
      </c>
      <c r="E2049" s="128">
        <v>30245</v>
      </c>
      <c r="F2049" s="128">
        <v>30206</v>
      </c>
      <c r="G2049" s="128">
        <v>1142414</v>
      </c>
      <c r="H2049" s="128">
        <v>886604</v>
      </c>
      <c r="I2049" s="129">
        <v>617.24</v>
      </c>
      <c r="J2049" s="129">
        <v>37.770000000000003</v>
      </c>
      <c r="K2049" s="129">
        <v>104.54</v>
      </c>
      <c r="L2049" s="129">
        <v>276.39999999999998</v>
      </c>
      <c r="M2049" s="129">
        <v>35.22</v>
      </c>
      <c r="N2049" s="14"/>
      <c r="O2049"/>
    </row>
    <row r="2050" spans="2:16" s="13" customFormat="1" ht="15" customHeight="1" x14ac:dyDescent="0.35">
      <c r="B2050" s="142">
        <v>2013</v>
      </c>
      <c r="C2050" s="142"/>
      <c r="D2050" s="128">
        <v>46</v>
      </c>
      <c r="E2050" s="128">
        <v>28809</v>
      </c>
      <c r="F2050" s="128">
        <v>28742</v>
      </c>
      <c r="G2050" s="128">
        <v>1250061</v>
      </c>
      <c r="H2050" s="128">
        <v>857856</v>
      </c>
      <c r="I2050" s="129">
        <v>626.28</v>
      </c>
      <c r="J2050" s="129">
        <v>43.39</v>
      </c>
      <c r="K2050" s="129">
        <v>111.32</v>
      </c>
      <c r="L2050" s="129">
        <v>255.96</v>
      </c>
      <c r="M2050" s="129">
        <v>38.17</v>
      </c>
      <c r="N2050" s="14"/>
      <c r="O2050"/>
    </row>
    <row r="2051" spans="2:16" s="13" customFormat="1" ht="15" customHeight="1" x14ac:dyDescent="0.35">
      <c r="B2051" s="126">
        <v>2012</v>
      </c>
      <c r="C2051" s="126"/>
      <c r="D2051" s="128">
        <v>50</v>
      </c>
      <c r="E2051" s="128">
        <v>29775</v>
      </c>
      <c r="F2051" s="128">
        <v>29727</v>
      </c>
      <c r="G2051" s="128">
        <v>1189013</v>
      </c>
      <c r="H2051" s="128">
        <v>890683</v>
      </c>
      <c r="I2051" s="129">
        <v>595.5</v>
      </c>
      <c r="J2051" s="129">
        <v>39.93</v>
      </c>
      <c r="K2051" s="129">
        <v>116.85</v>
      </c>
      <c r="L2051" s="129">
        <v>292.14</v>
      </c>
      <c r="M2051" s="129">
        <v>33.49</v>
      </c>
      <c r="N2051" s="7"/>
      <c r="O2051"/>
    </row>
    <row r="2052" spans="2:16" s="7" customFormat="1" ht="15" customHeight="1" x14ac:dyDescent="0.35">
      <c r="B2052" s="126">
        <v>2011</v>
      </c>
      <c r="C2052" s="126"/>
      <c r="D2052" s="128">
        <v>51</v>
      </c>
      <c r="E2052" s="128">
        <v>28588</v>
      </c>
      <c r="F2052" s="128">
        <v>28588</v>
      </c>
      <c r="G2052" s="128">
        <v>1250105</v>
      </c>
      <c r="H2052" s="128">
        <v>914087</v>
      </c>
      <c r="I2052" s="129">
        <v>560.54999999999995</v>
      </c>
      <c r="J2052" s="129">
        <v>43.73</v>
      </c>
      <c r="K2052" s="129">
        <v>129.69</v>
      </c>
      <c r="L2052" s="129">
        <v>296.58</v>
      </c>
      <c r="M2052" s="129">
        <v>33.11</v>
      </c>
      <c r="O2052"/>
    </row>
    <row r="2053" spans="2:16" s="7" customFormat="1" ht="15" customHeight="1" x14ac:dyDescent="0.35">
      <c r="B2053" s="126">
        <v>2010</v>
      </c>
      <c r="C2053" s="126"/>
      <c r="D2053" s="128">
        <v>47</v>
      </c>
      <c r="E2053" s="128">
        <v>26875</v>
      </c>
      <c r="F2053" s="128">
        <v>26875</v>
      </c>
      <c r="G2053" s="128">
        <v>1299610</v>
      </c>
      <c r="H2053" s="128">
        <v>882468</v>
      </c>
      <c r="I2053" s="129">
        <v>571.80999999999995</v>
      </c>
      <c r="J2053" s="129">
        <v>48.36</v>
      </c>
      <c r="K2053" s="129">
        <v>151.16</v>
      </c>
      <c r="L2053" s="129">
        <v>312.58</v>
      </c>
      <c r="M2053" s="129">
        <v>31.54</v>
      </c>
      <c r="O2053"/>
    </row>
    <row r="2054" spans="2:16" s="7" customFormat="1" ht="15" customHeight="1" x14ac:dyDescent="0.35">
      <c r="B2054" s="126">
        <v>2009</v>
      </c>
      <c r="C2054" s="126"/>
      <c r="D2054" s="128">
        <v>48</v>
      </c>
      <c r="E2054" s="128">
        <v>26692</v>
      </c>
      <c r="F2054" s="128">
        <v>26692</v>
      </c>
      <c r="G2054" s="128">
        <v>1285118</v>
      </c>
      <c r="H2054" s="128">
        <v>889443</v>
      </c>
      <c r="I2054" s="129">
        <v>556.08000000000004</v>
      </c>
      <c r="J2054" s="129">
        <v>48.15</v>
      </c>
      <c r="K2054" s="129">
        <v>147.76</v>
      </c>
      <c r="L2054" s="129">
        <v>306.91000000000003</v>
      </c>
      <c r="M2054" s="129">
        <v>31.92</v>
      </c>
      <c r="O2054"/>
    </row>
    <row r="2055" spans="2:16" s="7" customFormat="1" ht="15" customHeight="1" x14ac:dyDescent="0.35">
      <c r="B2055" s="126">
        <v>2008</v>
      </c>
      <c r="C2055" s="126"/>
      <c r="D2055" s="128">
        <v>43</v>
      </c>
      <c r="E2055" s="128">
        <v>24103</v>
      </c>
      <c r="F2055" s="128">
        <v>24103</v>
      </c>
      <c r="G2055" s="128">
        <v>1120148</v>
      </c>
      <c r="H2055" s="128">
        <v>814488</v>
      </c>
      <c r="I2055" s="129">
        <v>560.53</v>
      </c>
      <c r="J2055" s="129">
        <v>46.47</v>
      </c>
      <c r="K2055" s="129">
        <v>162.71</v>
      </c>
      <c r="L2055" s="129">
        <v>350.11</v>
      </c>
      <c r="M2055" s="129">
        <v>28.04</v>
      </c>
      <c r="O2055"/>
    </row>
    <row r="2056" spans="2:16" s="7" customFormat="1" ht="15" customHeight="1" x14ac:dyDescent="0.35">
      <c r="B2056" s="310" t="s">
        <v>40</v>
      </c>
      <c r="C2056" s="310"/>
      <c r="D2056" s="311"/>
      <c r="E2056" s="311"/>
      <c r="F2056" s="311"/>
      <c r="G2056" s="311"/>
      <c r="H2056" s="311"/>
      <c r="I2056" s="312"/>
      <c r="J2056" s="312"/>
      <c r="K2056" s="312"/>
      <c r="L2056" s="312"/>
      <c r="M2056" s="312"/>
      <c r="O2056"/>
    </row>
    <row r="2057" spans="2:16" s="7" customFormat="1" ht="15" customHeight="1" x14ac:dyDescent="0.35">
      <c r="B2057" s="123" t="s">
        <v>312</v>
      </c>
      <c r="C2057" s="123"/>
      <c r="D2057" s="132"/>
      <c r="E2057" s="132"/>
      <c r="F2057" s="132"/>
      <c r="G2057" s="132"/>
      <c r="H2057" s="132"/>
      <c r="I2057" s="133"/>
      <c r="J2057" s="133"/>
      <c r="K2057" s="133"/>
      <c r="L2057" s="133"/>
      <c r="M2057" s="133"/>
      <c r="N2057" s="13"/>
      <c r="O2057"/>
    </row>
    <row r="2058" spans="2:16" s="7" customFormat="1" ht="15" customHeight="1" x14ac:dyDescent="0.35">
      <c r="B2058" s="142">
        <v>2020</v>
      </c>
      <c r="C2058" s="142"/>
      <c r="D2058" s="228">
        <v>5277</v>
      </c>
      <c r="E2058" s="228">
        <v>28967</v>
      </c>
      <c r="F2058" s="228">
        <v>26153</v>
      </c>
      <c r="G2058" s="228">
        <v>854214</v>
      </c>
      <c r="H2058" s="228">
        <v>666967</v>
      </c>
      <c r="I2058" s="229">
        <v>5.49</v>
      </c>
      <c r="J2058" s="229">
        <v>29.49</v>
      </c>
      <c r="K2058" s="229">
        <v>45.61</v>
      </c>
      <c r="L2058" s="229">
        <v>139.63999999999999</v>
      </c>
      <c r="M2058" s="229">
        <v>65.84</v>
      </c>
      <c r="N2058" s="13"/>
      <c r="O2058"/>
      <c r="P2058" s="308"/>
    </row>
    <row r="2059" spans="2:16" s="7" customFormat="1" ht="15" customHeight="1" x14ac:dyDescent="0.35">
      <c r="B2059" s="142">
        <v>2019</v>
      </c>
      <c r="C2059" s="142"/>
      <c r="D2059" s="228">
        <v>5254</v>
      </c>
      <c r="E2059" s="228">
        <v>26840</v>
      </c>
      <c r="F2059" s="228">
        <v>24030</v>
      </c>
      <c r="G2059" s="228">
        <v>757306</v>
      </c>
      <c r="H2059" s="228">
        <v>588089</v>
      </c>
      <c r="I2059" s="229">
        <v>5.1100000000000003</v>
      </c>
      <c r="J2059" s="229">
        <v>28.22</v>
      </c>
      <c r="K2059" s="229">
        <v>42.52</v>
      </c>
      <c r="L2059" s="229">
        <v>134.93</v>
      </c>
      <c r="M2059" s="229">
        <v>67.25</v>
      </c>
      <c r="N2059" s="13"/>
      <c r="O2059"/>
    </row>
    <row r="2060" spans="2:16" s="7" customFormat="1" ht="15" customHeight="1" x14ac:dyDescent="0.35">
      <c r="B2060" s="142">
        <v>2018</v>
      </c>
      <c r="C2060" s="142"/>
      <c r="D2060" s="228">
        <v>4756</v>
      </c>
      <c r="E2060" s="228">
        <v>23505</v>
      </c>
      <c r="F2060" s="228">
        <v>21008</v>
      </c>
      <c r="G2060" s="228">
        <v>608542</v>
      </c>
      <c r="H2060" s="228">
        <v>475012</v>
      </c>
      <c r="I2060" s="229">
        <v>4.9400000000000004</v>
      </c>
      <c r="J2060" s="229">
        <v>25.89</v>
      </c>
      <c r="K2060" s="229">
        <v>40.200000000000003</v>
      </c>
      <c r="L2060" s="229">
        <v>138.79</v>
      </c>
      <c r="M2060" s="229">
        <v>65.16</v>
      </c>
      <c r="N2060" s="13"/>
      <c r="O2060"/>
    </row>
    <row r="2061" spans="2:16" s="13" customFormat="1" ht="15" customHeight="1" collapsed="1" x14ac:dyDescent="0.35">
      <c r="B2061" s="142">
        <v>2017</v>
      </c>
      <c r="C2061" s="142"/>
      <c r="D2061" s="228">
        <v>4399</v>
      </c>
      <c r="E2061" s="228">
        <v>20765</v>
      </c>
      <c r="F2061" s="228">
        <v>18451</v>
      </c>
      <c r="G2061" s="228">
        <v>499861</v>
      </c>
      <c r="H2061" s="228">
        <v>391868</v>
      </c>
      <c r="I2061" s="229">
        <v>4.72</v>
      </c>
      <c r="J2061" s="229">
        <v>24.07</v>
      </c>
      <c r="K2061" s="229">
        <v>40.049999999999997</v>
      </c>
      <c r="L2061" s="229">
        <v>147.83000000000001</v>
      </c>
      <c r="M2061" s="229">
        <v>61.11</v>
      </c>
      <c r="O2061"/>
    </row>
    <row r="2062" spans="2:16" s="13" customFormat="1" ht="15" customHeight="1" x14ac:dyDescent="0.35">
      <c r="B2062" s="142">
        <v>2016</v>
      </c>
      <c r="C2062" s="142"/>
      <c r="D2062" s="228">
        <v>4070</v>
      </c>
      <c r="E2062" s="228">
        <v>17686</v>
      </c>
      <c r="F2062" s="228">
        <v>15553</v>
      </c>
      <c r="G2062" s="228">
        <v>399187</v>
      </c>
      <c r="H2062" s="228">
        <v>311047</v>
      </c>
      <c r="I2062" s="229">
        <v>4.3499999999999996</v>
      </c>
      <c r="J2062" s="229">
        <v>22.57</v>
      </c>
      <c r="K2062" s="229">
        <v>37.15</v>
      </c>
      <c r="L2062" s="229">
        <v>144.75</v>
      </c>
      <c r="M2062" s="229">
        <v>61.78</v>
      </c>
      <c r="O2062"/>
    </row>
    <row r="2063" spans="2:16" s="13" customFormat="1" ht="15" customHeight="1" x14ac:dyDescent="0.35">
      <c r="B2063" s="142">
        <v>2015</v>
      </c>
      <c r="C2063" s="142"/>
      <c r="D2063" s="228">
        <v>3829</v>
      </c>
      <c r="E2063" s="228">
        <v>17250</v>
      </c>
      <c r="F2063" s="228">
        <v>15266</v>
      </c>
      <c r="G2063" s="228">
        <v>384478</v>
      </c>
      <c r="H2063" s="228">
        <v>301186</v>
      </c>
      <c r="I2063" s="229">
        <v>4.51</v>
      </c>
      <c r="J2063" s="229">
        <v>22.29</v>
      </c>
      <c r="K2063" s="229">
        <v>32.53</v>
      </c>
      <c r="L2063" s="229">
        <v>129.15</v>
      </c>
      <c r="M2063" s="229">
        <v>69.91</v>
      </c>
      <c r="O2063"/>
    </row>
    <row r="2064" spans="2:16" s="7" customFormat="1" ht="15" customHeight="1" x14ac:dyDescent="0.35">
      <c r="B2064" s="142">
        <v>2014</v>
      </c>
      <c r="C2064" s="142"/>
      <c r="D2064" s="128">
        <v>3593</v>
      </c>
      <c r="E2064" s="128">
        <v>15583</v>
      </c>
      <c r="F2064" s="128">
        <v>13712</v>
      </c>
      <c r="G2064" s="128">
        <v>356575</v>
      </c>
      <c r="H2064" s="128">
        <v>281800</v>
      </c>
      <c r="I2064" s="129">
        <v>4.34</v>
      </c>
      <c r="J2064" s="129">
        <v>22.88</v>
      </c>
      <c r="K2064" s="129">
        <v>35.33</v>
      </c>
      <c r="L2064" s="129">
        <v>135.88</v>
      </c>
      <c r="M2064" s="129">
        <v>66.75</v>
      </c>
      <c r="O2064"/>
    </row>
    <row r="2065" spans="2:16" s="7" customFormat="1" ht="15" customHeight="1" x14ac:dyDescent="0.35">
      <c r="B2065" s="142">
        <v>2013</v>
      </c>
      <c r="C2065" s="142"/>
      <c r="D2065" s="128">
        <v>3534</v>
      </c>
      <c r="E2065" s="128">
        <v>14492</v>
      </c>
      <c r="F2065" s="128">
        <v>12573</v>
      </c>
      <c r="G2065" s="128">
        <v>329849</v>
      </c>
      <c r="H2065" s="128">
        <v>263035</v>
      </c>
      <c r="I2065" s="129">
        <v>4.0999999999999996</v>
      </c>
      <c r="J2065" s="129">
        <v>22.76</v>
      </c>
      <c r="K2065" s="129">
        <v>36.76</v>
      </c>
      <c r="L2065" s="129">
        <v>140.13</v>
      </c>
      <c r="M2065" s="129">
        <v>63.19</v>
      </c>
      <c r="O2065"/>
    </row>
    <row r="2066" spans="2:16" s="7" customFormat="1" ht="15" customHeight="1" x14ac:dyDescent="0.35">
      <c r="B2066" s="126">
        <v>2012</v>
      </c>
      <c r="C2066" s="126"/>
      <c r="D2066" s="128">
        <v>3507</v>
      </c>
      <c r="E2066" s="128">
        <v>14067</v>
      </c>
      <c r="F2066" s="128">
        <v>12143</v>
      </c>
      <c r="G2066" s="128">
        <v>308922</v>
      </c>
      <c r="H2066" s="128">
        <v>242719</v>
      </c>
      <c r="I2066" s="129">
        <v>4.01</v>
      </c>
      <c r="J2066" s="129">
        <v>21.96</v>
      </c>
      <c r="K2066" s="129">
        <v>34.39</v>
      </c>
      <c r="L2066" s="129">
        <v>135.18</v>
      </c>
      <c r="M2066" s="129">
        <v>65.02</v>
      </c>
      <c r="O2066"/>
    </row>
    <row r="2067" spans="2:16" s="7" customFormat="1" ht="15" customHeight="1" x14ac:dyDescent="0.35">
      <c r="B2067" s="126">
        <v>2011</v>
      </c>
      <c r="C2067" s="126"/>
      <c r="D2067" s="128">
        <v>3486</v>
      </c>
      <c r="E2067" s="128">
        <v>13901</v>
      </c>
      <c r="F2067" s="128">
        <v>11965</v>
      </c>
      <c r="G2067" s="128">
        <v>320709</v>
      </c>
      <c r="H2067" s="128">
        <v>249679</v>
      </c>
      <c r="I2067" s="129">
        <v>3.99</v>
      </c>
      <c r="J2067" s="129">
        <v>23.07</v>
      </c>
      <c r="K2067" s="129">
        <v>36.630000000000003</v>
      </c>
      <c r="L2067" s="129">
        <v>136.66</v>
      </c>
      <c r="M2067" s="129">
        <v>63.98</v>
      </c>
      <c r="O2067"/>
    </row>
    <row r="2068" spans="2:16" s="7" customFormat="1" ht="15" customHeight="1" x14ac:dyDescent="0.35">
      <c r="B2068" s="126">
        <v>2010</v>
      </c>
      <c r="C2068" s="126"/>
      <c r="D2068" s="128">
        <v>3384</v>
      </c>
      <c r="E2068" s="128">
        <v>13488</v>
      </c>
      <c r="F2068" s="128">
        <v>11544</v>
      </c>
      <c r="G2068" s="128">
        <v>309488</v>
      </c>
      <c r="H2068" s="128">
        <v>243972</v>
      </c>
      <c r="I2068" s="129">
        <v>3.99</v>
      </c>
      <c r="J2068" s="129">
        <v>22.95</v>
      </c>
      <c r="K2068" s="129">
        <v>37.69</v>
      </c>
      <c r="L2068" s="129">
        <v>140.58000000000001</v>
      </c>
      <c r="M2068" s="129">
        <v>61.86</v>
      </c>
      <c r="O2068"/>
    </row>
    <row r="2069" spans="2:16" s="7" customFormat="1" ht="15" customHeight="1" x14ac:dyDescent="0.35">
      <c r="B2069" s="126">
        <v>2009</v>
      </c>
      <c r="C2069" s="126"/>
      <c r="D2069" s="128">
        <v>3403</v>
      </c>
      <c r="E2069" s="128">
        <v>13168</v>
      </c>
      <c r="F2069" s="128">
        <v>11116</v>
      </c>
      <c r="G2069" s="128">
        <v>297094</v>
      </c>
      <c r="H2069" s="128">
        <v>238030</v>
      </c>
      <c r="I2069" s="129">
        <v>3.87</v>
      </c>
      <c r="J2069" s="129">
        <v>22.56</v>
      </c>
      <c r="K2069" s="129">
        <v>37.89</v>
      </c>
      <c r="L2069" s="129">
        <v>141.78</v>
      </c>
      <c r="M2069" s="129">
        <v>60.15</v>
      </c>
      <c r="O2069"/>
    </row>
    <row r="2070" spans="2:16" s="13" customFormat="1" ht="15" customHeight="1" collapsed="1" x14ac:dyDescent="0.35">
      <c r="B2070" s="126">
        <v>2008</v>
      </c>
      <c r="C2070" s="126"/>
      <c r="D2070" s="128">
        <v>3636</v>
      </c>
      <c r="E2070" s="128">
        <v>13328</v>
      </c>
      <c r="F2070" s="128">
        <v>11038</v>
      </c>
      <c r="G2070" s="128">
        <v>284886</v>
      </c>
      <c r="H2070" s="128">
        <v>225009</v>
      </c>
      <c r="I2070" s="129">
        <v>3.67</v>
      </c>
      <c r="J2070" s="129">
        <v>21.38</v>
      </c>
      <c r="K2070" s="129">
        <v>33.450000000000003</v>
      </c>
      <c r="L2070" s="129">
        <v>129.59</v>
      </c>
      <c r="M2070" s="129">
        <v>64.09</v>
      </c>
      <c r="N2070" s="12"/>
      <c r="O2070"/>
    </row>
    <row r="2071" spans="2:16" s="13" customFormat="1" ht="15" customHeight="1" x14ac:dyDescent="0.35">
      <c r="B2071" s="123" t="s">
        <v>313</v>
      </c>
      <c r="C2071" s="123"/>
      <c r="D2071" s="132"/>
      <c r="E2071" s="132"/>
      <c r="F2071" s="132"/>
      <c r="G2071" s="132"/>
      <c r="H2071" s="132"/>
      <c r="I2071" s="133"/>
      <c r="J2071" s="133"/>
      <c r="K2071" s="133"/>
      <c r="L2071" s="133"/>
      <c r="M2071" s="133"/>
      <c r="O2071"/>
    </row>
    <row r="2072" spans="2:16" s="13" customFormat="1" ht="15" customHeight="1" x14ac:dyDescent="0.35">
      <c r="B2072" s="142">
        <v>2020</v>
      </c>
      <c r="C2072" s="142"/>
      <c r="D2072" s="228">
        <v>3110</v>
      </c>
      <c r="E2072" s="228">
        <v>11562</v>
      </c>
      <c r="F2072" s="228">
        <v>9734</v>
      </c>
      <c r="G2072" s="228">
        <v>268973</v>
      </c>
      <c r="H2072" s="228">
        <v>217969</v>
      </c>
      <c r="I2072" s="229">
        <v>3.72</v>
      </c>
      <c r="J2072" s="229">
        <v>23.26</v>
      </c>
      <c r="K2072" s="229">
        <v>37.19</v>
      </c>
      <c r="L2072" s="229">
        <v>134.57</v>
      </c>
      <c r="M2072" s="229">
        <v>64.489999999999995</v>
      </c>
      <c r="O2072"/>
      <c r="P2072" s="308"/>
    </row>
    <row r="2073" spans="2:16" s="13" customFormat="1" ht="15" customHeight="1" x14ac:dyDescent="0.35">
      <c r="B2073" s="142">
        <v>2019</v>
      </c>
      <c r="C2073" s="142"/>
      <c r="D2073" s="228">
        <v>3021</v>
      </c>
      <c r="E2073" s="228">
        <v>10987</v>
      </c>
      <c r="F2073" s="228">
        <v>9226</v>
      </c>
      <c r="G2073" s="228">
        <v>229226</v>
      </c>
      <c r="H2073" s="228">
        <v>183191</v>
      </c>
      <c r="I2073" s="229">
        <v>3.64</v>
      </c>
      <c r="J2073" s="229">
        <v>20.86</v>
      </c>
      <c r="K2073" s="229">
        <v>32.97</v>
      </c>
      <c r="L2073" s="229">
        <v>132.68</v>
      </c>
      <c r="M2073" s="229">
        <v>64.83</v>
      </c>
      <c r="O2073"/>
    </row>
    <row r="2074" spans="2:16" s="13" customFormat="1" ht="15" customHeight="1" x14ac:dyDescent="0.35">
      <c r="B2074" s="142">
        <v>2018</v>
      </c>
      <c r="C2074" s="142"/>
      <c r="D2074" s="228">
        <v>2839</v>
      </c>
      <c r="E2074" s="228">
        <v>9990</v>
      </c>
      <c r="F2074" s="228">
        <v>8294</v>
      </c>
      <c r="G2074" s="228">
        <v>210240</v>
      </c>
      <c r="H2074" s="228">
        <v>169214</v>
      </c>
      <c r="I2074" s="229">
        <v>3.52</v>
      </c>
      <c r="J2074" s="229">
        <v>21.05</v>
      </c>
      <c r="K2074" s="229">
        <v>32.61</v>
      </c>
      <c r="L2074" s="229">
        <v>128.65</v>
      </c>
      <c r="M2074" s="229">
        <v>66.05</v>
      </c>
      <c r="O2074"/>
    </row>
    <row r="2075" spans="2:16" s="13" customFormat="1" ht="15" customHeight="1" x14ac:dyDescent="0.35">
      <c r="B2075" s="142">
        <v>2017</v>
      </c>
      <c r="C2075" s="142"/>
      <c r="D2075" s="228">
        <v>2669</v>
      </c>
      <c r="E2075" s="228">
        <v>9293</v>
      </c>
      <c r="F2075" s="228">
        <v>7713</v>
      </c>
      <c r="G2075" s="228">
        <v>182104</v>
      </c>
      <c r="H2075" s="228">
        <v>146469</v>
      </c>
      <c r="I2075" s="229">
        <v>3.48</v>
      </c>
      <c r="J2075" s="229">
        <v>19.600000000000001</v>
      </c>
      <c r="K2075" s="229">
        <v>31.89</v>
      </c>
      <c r="L2075" s="229">
        <v>135.08000000000001</v>
      </c>
      <c r="M2075" s="229">
        <v>63.55</v>
      </c>
      <c r="O2075"/>
    </row>
    <row r="2076" spans="2:16" s="7" customFormat="1" ht="15" customHeight="1" x14ac:dyDescent="0.35">
      <c r="B2076" s="142">
        <v>2016</v>
      </c>
      <c r="C2076" s="142"/>
      <c r="D2076" s="228">
        <v>2537</v>
      </c>
      <c r="E2076" s="228">
        <v>8513</v>
      </c>
      <c r="F2076" s="228">
        <v>7049</v>
      </c>
      <c r="G2076" s="228">
        <v>159449</v>
      </c>
      <c r="H2076" s="228">
        <v>128820</v>
      </c>
      <c r="I2076" s="229">
        <v>3.36</v>
      </c>
      <c r="J2076" s="229">
        <v>18.73</v>
      </c>
      <c r="K2076" s="229">
        <v>29.65</v>
      </c>
      <c r="L2076" s="229">
        <v>131.06</v>
      </c>
      <c r="M2076" s="229">
        <v>65.430000000000007</v>
      </c>
      <c r="N2076" s="13"/>
      <c r="O2076"/>
    </row>
    <row r="2077" spans="2:16" s="7" customFormat="1" ht="15" customHeight="1" x14ac:dyDescent="0.35">
      <c r="B2077" s="142">
        <v>2015</v>
      </c>
      <c r="C2077" s="142"/>
      <c r="D2077" s="228">
        <v>2380</v>
      </c>
      <c r="E2077" s="228">
        <v>8189</v>
      </c>
      <c r="F2077" s="228">
        <v>6807</v>
      </c>
      <c r="G2077" s="228">
        <v>146967</v>
      </c>
      <c r="H2077" s="228">
        <v>117548</v>
      </c>
      <c r="I2077" s="229">
        <v>3.44</v>
      </c>
      <c r="J2077" s="229">
        <v>17.95</v>
      </c>
      <c r="K2077" s="229">
        <v>24.18</v>
      </c>
      <c r="L2077" s="229">
        <v>111.99</v>
      </c>
      <c r="M2077" s="229">
        <v>78.78</v>
      </c>
      <c r="N2077" s="13"/>
      <c r="O2077"/>
    </row>
    <row r="2078" spans="2:16" s="7" customFormat="1" ht="15" customHeight="1" x14ac:dyDescent="0.35">
      <c r="B2078" s="142">
        <v>2014</v>
      </c>
      <c r="C2078" s="142"/>
      <c r="D2078" s="128">
        <v>2216</v>
      </c>
      <c r="E2078" s="128">
        <v>7736</v>
      </c>
      <c r="F2078" s="128">
        <v>6429</v>
      </c>
      <c r="G2078" s="128">
        <v>151449</v>
      </c>
      <c r="H2078" s="128">
        <v>121491</v>
      </c>
      <c r="I2078" s="129">
        <v>3.49</v>
      </c>
      <c r="J2078" s="129">
        <v>19.579999999999998</v>
      </c>
      <c r="K2078" s="129">
        <v>25.8</v>
      </c>
      <c r="L2078" s="129">
        <v>109.53</v>
      </c>
      <c r="M2078" s="129">
        <v>80.290000000000006</v>
      </c>
      <c r="O2078"/>
    </row>
    <row r="2079" spans="2:16" s="7" customFormat="1" ht="15" customHeight="1" x14ac:dyDescent="0.35">
      <c r="B2079" s="142">
        <v>2013</v>
      </c>
      <c r="C2079" s="142"/>
      <c r="D2079" s="128">
        <v>2188</v>
      </c>
      <c r="E2079" s="128">
        <v>6859</v>
      </c>
      <c r="F2079" s="128">
        <v>5563</v>
      </c>
      <c r="G2079" s="128">
        <v>121267</v>
      </c>
      <c r="H2079" s="128">
        <v>97292</v>
      </c>
      <c r="I2079" s="129">
        <v>3.13</v>
      </c>
      <c r="J2079" s="129">
        <v>17.68</v>
      </c>
      <c r="K2079" s="129">
        <v>22.17</v>
      </c>
      <c r="L2079" s="129">
        <v>101.71</v>
      </c>
      <c r="M2079" s="129">
        <v>84.17</v>
      </c>
      <c r="O2079"/>
    </row>
    <row r="2080" spans="2:16" s="7" customFormat="1" ht="15" customHeight="1" x14ac:dyDescent="0.35">
      <c r="B2080" s="126">
        <v>2012</v>
      </c>
      <c r="C2080" s="126"/>
      <c r="D2080" s="128">
        <v>2098</v>
      </c>
      <c r="E2080" s="128">
        <v>6593</v>
      </c>
      <c r="F2080" s="128">
        <v>5334</v>
      </c>
      <c r="G2080" s="128">
        <v>119405</v>
      </c>
      <c r="H2080" s="128">
        <v>95875</v>
      </c>
      <c r="I2080" s="129">
        <v>3.14</v>
      </c>
      <c r="J2080" s="129">
        <v>18.11</v>
      </c>
      <c r="K2080" s="129">
        <v>22.95</v>
      </c>
      <c r="L2080" s="129">
        <v>102.54</v>
      </c>
      <c r="M2080" s="129">
        <v>83.12</v>
      </c>
      <c r="O2080"/>
    </row>
    <row r="2081" spans="2:16" s="7" customFormat="1" ht="15" customHeight="1" x14ac:dyDescent="0.35">
      <c r="B2081" s="126">
        <v>2011</v>
      </c>
      <c r="C2081" s="126"/>
      <c r="D2081" s="128">
        <v>2111</v>
      </c>
      <c r="E2081" s="128">
        <v>6802</v>
      </c>
      <c r="F2081" s="128">
        <v>5566</v>
      </c>
      <c r="G2081" s="128">
        <v>118508</v>
      </c>
      <c r="H2081" s="128">
        <v>95802</v>
      </c>
      <c r="I2081" s="129">
        <v>3.22</v>
      </c>
      <c r="J2081" s="129">
        <v>17.420000000000002</v>
      </c>
      <c r="K2081" s="129">
        <v>23.74</v>
      </c>
      <c r="L2081" s="129">
        <v>111.51</v>
      </c>
      <c r="M2081" s="129">
        <v>77.02</v>
      </c>
      <c r="O2081"/>
    </row>
    <row r="2082" spans="2:16" s="13" customFormat="1" ht="15" customHeight="1" collapsed="1" x14ac:dyDescent="0.35">
      <c r="B2082" s="126">
        <v>2010</v>
      </c>
      <c r="C2082" s="126"/>
      <c r="D2082" s="128">
        <v>2071</v>
      </c>
      <c r="E2082" s="128">
        <v>6422</v>
      </c>
      <c r="F2082" s="128">
        <v>5182</v>
      </c>
      <c r="G2082" s="128">
        <v>114818</v>
      </c>
      <c r="H2082" s="128">
        <v>91882</v>
      </c>
      <c r="I2082" s="129">
        <v>3.1</v>
      </c>
      <c r="J2082" s="129">
        <v>17.88</v>
      </c>
      <c r="K2082" s="129">
        <v>23.55</v>
      </c>
      <c r="L2082" s="129">
        <v>106.28</v>
      </c>
      <c r="M2082" s="129">
        <v>80.59</v>
      </c>
      <c r="N2082" s="7"/>
      <c r="O2082"/>
    </row>
    <row r="2083" spans="2:16" s="13" customFormat="1" ht="15" customHeight="1" x14ac:dyDescent="0.35">
      <c r="B2083" s="126">
        <v>2009</v>
      </c>
      <c r="C2083" s="126"/>
      <c r="D2083" s="128">
        <v>2181</v>
      </c>
      <c r="E2083" s="128">
        <v>6495</v>
      </c>
      <c r="F2083" s="128">
        <v>5073</v>
      </c>
      <c r="G2083" s="128">
        <v>106625</v>
      </c>
      <c r="H2083" s="128">
        <v>84628</v>
      </c>
      <c r="I2083" s="129">
        <v>2.98</v>
      </c>
      <c r="J2083" s="129">
        <v>16.420000000000002</v>
      </c>
      <c r="K2083" s="129">
        <v>22.48</v>
      </c>
      <c r="L2083" s="129">
        <v>106.96</v>
      </c>
      <c r="M2083" s="129">
        <v>76.39</v>
      </c>
      <c r="N2083" s="7"/>
      <c r="O2083"/>
    </row>
    <row r="2084" spans="2:16" s="13" customFormat="1" ht="15" customHeight="1" x14ac:dyDescent="0.35">
      <c r="B2084" s="126">
        <v>2008</v>
      </c>
      <c r="C2084" s="126"/>
      <c r="D2084" s="128">
        <v>2366</v>
      </c>
      <c r="E2084" s="128">
        <v>6226</v>
      </c>
      <c r="F2084" s="128">
        <v>4575</v>
      </c>
      <c r="G2084" s="128">
        <v>94381</v>
      </c>
      <c r="H2084" s="128">
        <v>75071</v>
      </c>
      <c r="I2084" s="129">
        <v>2.63</v>
      </c>
      <c r="J2084" s="129">
        <v>15.16</v>
      </c>
      <c r="K2084" s="129">
        <v>22.85</v>
      </c>
      <c r="L2084" s="129">
        <v>110.77</v>
      </c>
      <c r="M2084" s="129">
        <v>68.58</v>
      </c>
      <c r="O2084"/>
    </row>
    <row r="2085" spans="2:16" s="7" customFormat="1" ht="15" customHeight="1" x14ac:dyDescent="0.35">
      <c r="B2085" s="123" t="s">
        <v>314</v>
      </c>
      <c r="C2085" s="123"/>
      <c r="D2085" s="132"/>
      <c r="E2085" s="132"/>
      <c r="F2085" s="132"/>
      <c r="G2085" s="132"/>
      <c r="H2085" s="132"/>
      <c r="I2085" s="133"/>
      <c r="J2085" s="133"/>
      <c r="K2085" s="133"/>
      <c r="L2085" s="133"/>
      <c r="M2085" s="133"/>
      <c r="N2085" s="13"/>
      <c r="O2085"/>
    </row>
    <row r="2086" spans="2:16" s="7" customFormat="1" ht="15" customHeight="1" x14ac:dyDescent="0.35">
      <c r="B2086" s="142">
        <v>2020</v>
      </c>
      <c r="C2086" s="142"/>
      <c r="D2086" s="228">
        <v>10795</v>
      </c>
      <c r="E2086" s="228">
        <v>84387</v>
      </c>
      <c r="F2086" s="228">
        <v>79259</v>
      </c>
      <c r="G2086" s="228">
        <v>2967808</v>
      </c>
      <c r="H2086" s="228">
        <v>2312089</v>
      </c>
      <c r="I2086" s="229">
        <v>7.82</v>
      </c>
      <c r="J2086" s="229">
        <v>35.17</v>
      </c>
      <c r="K2086" s="229">
        <v>64.95</v>
      </c>
      <c r="L2086" s="229">
        <v>173.45</v>
      </c>
      <c r="M2086" s="229">
        <v>53.45</v>
      </c>
      <c r="N2086" s="13"/>
      <c r="O2086"/>
      <c r="P2086" s="308"/>
    </row>
    <row r="2087" spans="2:16" s="7" customFormat="1" ht="15" customHeight="1" x14ac:dyDescent="0.35">
      <c r="B2087" s="142">
        <v>2019</v>
      </c>
      <c r="C2087" s="142"/>
      <c r="D2087" s="228">
        <v>10672</v>
      </c>
      <c r="E2087" s="228">
        <v>79115</v>
      </c>
      <c r="F2087" s="228">
        <v>73800</v>
      </c>
      <c r="G2087" s="228">
        <v>2957472</v>
      </c>
      <c r="H2087" s="228">
        <v>2066844</v>
      </c>
      <c r="I2087" s="229">
        <v>7.41</v>
      </c>
      <c r="J2087" s="229">
        <v>37.380000000000003</v>
      </c>
      <c r="K2087" s="229">
        <v>62.9</v>
      </c>
      <c r="L2087" s="229">
        <v>156.97</v>
      </c>
      <c r="M2087" s="229">
        <v>58.64</v>
      </c>
      <c r="N2087" s="13"/>
      <c r="O2087"/>
    </row>
    <row r="2088" spans="2:16" s="7" customFormat="1" ht="15" customHeight="1" x14ac:dyDescent="0.35">
      <c r="B2088" s="142">
        <v>2018</v>
      </c>
      <c r="C2088" s="142"/>
      <c r="D2088" s="228">
        <v>9601</v>
      </c>
      <c r="E2088" s="228">
        <v>72502</v>
      </c>
      <c r="F2088" s="228">
        <v>67686</v>
      </c>
      <c r="G2088" s="228">
        <v>2387511</v>
      </c>
      <c r="H2088" s="228">
        <v>1830013</v>
      </c>
      <c r="I2088" s="229">
        <v>7.55</v>
      </c>
      <c r="J2088" s="229">
        <v>32.93</v>
      </c>
      <c r="K2088" s="229">
        <v>62.55</v>
      </c>
      <c r="L2088" s="229">
        <v>177.33</v>
      </c>
      <c r="M2088" s="229">
        <v>51.6</v>
      </c>
      <c r="N2088" s="13"/>
      <c r="O2088"/>
    </row>
    <row r="2089" spans="2:16" s="7" customFormat="1" ht="15" customHeight="1" x14ac:dyDescent="0.35">
      <c r="B2089" s="142">
        <v>2017</v>
      </c>
      <c r="C2089" s="142"/>
      <c r="D2089" s="228">
        <v>8961</v>
      </c>
      <c r="E2089" s="228">
        <v>67345</v>
      </c>
      <c r="F2089" s="228">
        <v>62757</v>
      </c>
      <c r="G2089" s="228">
        <v>2197285</v>
      </c>
      <c r="H2089" s="228">
        <v>1676298</v>
      </c>
      <c r="I2089" s="229">
        <v>7.52</v>
      </c>
      <c r="J2089" s="229">
        <v>32.630000000000003</v>
      </c>
      <c r="K2089" s="229">
        <v>64.52</v>
      </c>
      <c r="L2089" s="229">
        <v>184.27</v>
      </c>
      <c r="M2089" s="229">
        <v>49.56</v>
      </c>
      <c r="N2089" s="13"/>
      <c r="O2089"/>
    </row>
    <row r="2090" spans="2:16" s="7" customFormat="1" ht="15" customHeight="1" x14ac:dyDescent="0.35">
      <c r="B2090" s="142">
        <v>2016</v>
      </c>
      <c r="C2090" s="142"/>
      <c r="D2090" s="228">
        <v>8225</v>
      </c>
      <c r="E2090" s="228">
        <v>63746</v>
      </c>
      <c r="F2090" s="228">
        <v>59654</v>
      </c>
      <c r="G2090" s="228">
        <v>2106583</v>
      </c>
      <c r="H2090" s="228">
        <v>1615357</v>
      </c>
      <c r="I2090" s="229">
        <v>7.75</v>
      </c>
      <c r="J2090" s="229">
        <v>33.049999999999997</v>
      </c>
      <c r="K2090" s="229">
        <v>67.2</v>
      </c>
      <c r="L2090" s="229">
        <v>190.3</v>
      </c>
      <c r="M2090" s="229">
        <v>48.14</v>
      </c>
      <c r="N2090" s="13"/>
      <c r="O2090"/>
    </row>
    <row r="2091" spans="2:16" s="7" customFormat="1" ht="15" customHeight="1" x14ac:dyDescent="0.35">
      <c r="B2091" s="142">
        <v>2015</v>
      </c>
      <c r="C2091" s="142"/>
      <c r="D2091" s="228">
        <v>7855</v>
      </c>
      <c r="E2091" s="228">
        <v>61696</v>
      </c>
      <c r="F2091" s="228">
        <v>57781</v>
      </c>
      <c r="G2091" s="228">
        <v>2021331</v>
      </c>
      <c r="H2091" s="228">
        <v>1541178</v>
      </c>
      <c r="I2091" s="229">
        <v>7.85</v>
      </c>
      <c r="J2091" s="229">
        <v>32.76</v>
      </c>
      <c r="K2091" s="229">
        <v>66.84</v>
      </c>
      <c r="L2091" s="229">
        <v>191.06</v>
      </c>
      <c r="M2091" s="229">
        <v>48.07</v>
      </c>
      <c r="O2091"/>
    </row>
    <row r="2092" spans="2:16" s="7" customFormat="1" ht="15" customHeight="1" x14ac:dyDescent="0.35">
      <c r="B2092" s="142">
        <v>2014</v>
      </c>
      <c r="C2092" s="142"/>
      <c r="D2092" s="128">
        <v>7535</v>
      </c>
      <c r="E2092" s="128">
        <v>58621</v>
      </c>
      <c r="F2092" s="128">
        <v>54824</v>
      </c>
      <c r="G2092" s="128">
        <v>1854883</v>
      </c>
      <c r="H2092" s="128">
        <v>1426745</v>
      </c>
      <c r="I2092" s="129">
        <v>7.78</v>
      </c>
      <c r="J2092" s="129">
        <v>31.64</v>
      </c>
      <c r="K2092" s="129">
        <v>68.650000000000006</v>
      </c>
      <c r="L2092" s="129">
        <v>202.9</v>
      </c>
      <c r="M2092" s="129">
        <v>45.26</v>
      </c>
      <c r="O2092"/>
    </row>
    <row r="2093" spans="2:16" s="7" customFormat="1" ht="15" customHeight="1" x14ac:dyDescent="0.35">
      <c r="B2093" s="142">
        <v>2013</v>
      </c>
      <c r="C2093" s="142"/>
      <c r="D2093" s="128">
        <v>7347</v>
      </c>
      <c r="E2093" s="128">
        <v>58066</v>
      </c>
      <c r="F2093" s="128">
        <v>54225</v>
      </c>
      <c r="G2093" s="128">
        <v>2010853</v>
      </c>
      <c r="H2093" s="128">
        <v>1434024</v>
      </c>
      <c r="I2093" s="129">
        <v>7.9</v>
      </c>
      <c r="J2093" s="129">
        <v>34.630000000000003</v>
      </c>
      <c r="K2093" s="129">
        <v>70.34</v>
      </c>
      <c r="L2093" s="129">
        <v>189.67</v>
      </c>
      <c r="M2093" s="129">
        <v>48.5</v>
      </c>
      <c r="O2093"/>
    </row>
    <row r="2094" spans="2:16" s="13" customFormat="1" ht="15" customHeight="1" collapsed="1" x14ac:dyDescent="0.35">
      <c r="B2094" s="126">
        <v>2012</v>
      </c>
      <c r="C2094" s="126"/>
      <c r="D2094" s="128">
        <v>7295</v>
      </c>
      <c r="E2094" s="128">
        <v>57339</v>
      </c>
      <c r="F2094" s="128">
        <v>53381</v>
      </c>
      <c r="G2094" s="128">
        <v>1903946</v>
      </c>
      <c r="H2094" s="128">
        <v>1440083</v>
      </c>
      <c r="I2094" s="129">
        <v>7.86</v>
      </c>
      <c r="J2094" s="129">
        <v>33.21</v>
      </c>
      <c r="K2094" s="129">
        <v>75.14</v>
      </c>
      <c r="L2094" s="129">
        <v>210.67</v>
      </c>
      <c r="M2094" s="129">
        <v>43.5</v>
      </c>
      <c r="N2094" s="7"/>
      <c r="O2094"/>
    </row>
    <row r="2095" spans="2:16" s="13" customFormat="1" ht="15" customHeight="1" x14ac:dyDescent="0.35">
      <c r="B2095" s="126">
        <v>2011</v>
      </c>
      <c r="C2095" s="126"/>
      <c r="D2095" s="128">
        <v>7392</v>
      </c>
      <c r="E2095" s="128">
        <v>57038</v>
      </c>
      <c r="F2095" s="128">
        <v>52907</v>
      </c>
      <c r="G2095" s="128">
        <v>1988084</v>
      </c>
      <c r="H2095" s="128">
        <v>1482722</v>
      </c>
      <c r="I2095" s="129">
        <v>7.72</v>
      </c>
      <c r="J2095" s="129">
        <v>34.86</v>
      </c>
      <c r="K2095" s="129">
        <v>79.819999999999993</v>
      </c>
      <c r="L2095" s="129">
        <v>212.43</v>
      </c>
      <c r="M2095" s="129">
        <v>43.05</v>
      </c>
      <c r="N2095" s="7"/>
      <c r="O2095"/>
    </row>
    <row r="2096" spans="2:16" s="13" customFormat="1" ht="15" customHeight="1" x14ac:dyDescent="0.35">
      <c r="B2096" s="126">
        <v>2010</v>
      </c>
      <c r="C2096" s="126"/>
      <c r="D2096" s="128">
        <v>7481</v>
      </c>
      <c r="E2096" s="128">
        <v>56590</v>
      </c>
      <c r="F2096" s="128">
        <v>52241</v>
      </c>
      <c r="G2096" s="128">
        <v>2068455</v>
      </c>
      <c r="H2096" s="128">
        <v>1483765</v>
      </c>
      <c r="I2096" s="129">
        <v>7.56</v>
      </c>
      <c r="J2096" s="129">
        <v>36.549999999999997</v>
      </c>
      <c r="K2096" s="129">
        <v>88.37</v>
      </c>
      <c r="L2096" s="129">
        <v>223.18</v>
      </c>
      <c r="M2096" s="129">
        <v>40.94</v>
      </c>
      <c r="N2096" s="7"/>
      <c r="O2096"/>
    </row>
    <row r="2097" spans="2:16" s="7" customFormat="1" ht="15" customHeight="1" x14ac:dyDescent="0.35">
      <c r="B2097" s="126">
        <v>2009</v>
      </c>
      <c r="C2097" s="126"/>
      <c r="D2097" s="128">
        <v>7869</v>
      </c>
      <c r="E2097" s="128">
        <v>55993</v>
      </c>
      <c r="F2097" s="128">
        <v>51063</v>
      </c>
      <c r="G2097" s="128">
        <v>2020951</v>
      </c>
      <c r="H2097" s="128">
        <v>1457457</v>
      </c>
      <c r="I2097" s="129">
        <v>7.12</v>
      </c>
      <c r="J2097" s="129">
        <v>36.090000000000003</v>
      </c>
      <c r="K2097" s="129">
        <v>87.06</v>
      </c>
      <c r="L2097" s="129">
        <v>219.97</v>
      </c>
      <c r="M2097" s="129">
        <v>40.85</v>
      </c>
      <c r="N2097" s="13"/>
      <c r="O2097"/>
    </row>
    <row r="2098" spans="2:16" s="7" customFormat="1" ht="15" customHeight="1" x14ac:dyDescent="0.35">
      <c r="B2098" s="126">
        <v>2008</v>
      </c>
      <c r="C2098" s="126"/>
      <c r="D2098" s="128">
        <v>8238</v>
      </c>
      <c r="E2098" s="128">
        <v>55350</v>
      </c>
      <c r="F2098" s="128">
        <v>49926</v>
      </c>
      <c r="G2098" s="128">
        <v>1880598</v>
      </c>
      <c r="H2098" s="128">
        <v>1402138</v>
      </c>
      <c r="I2098" s="129">
        <v>6.72</v>
      </c>
      <c r="J2098" s="129">
        <v>33.979999999999997</v>
      </c>
      <c r="K2098" s="129">
        <v>88.73</v>
      </c>
      <c r="L2098" s="129">
        <v>235.55</v>
      </c>
      <c r="M2098" s="129">
        <v>37.770000000000003</v>
      </c>
      <c r="N2098" s="13"/>
      <c r="O2098"/>
    </row>
    <row r="2099" spans="2:16" s="7" customFormat="1" ht="15" customHeight="1" x14ac:dyDescent="0.35">
      <c r="B2099" s="123" t="s">
        <v>315</v>
      </c>
      <c r="C2099" s="123"/>
      <c r="D2099" s="132"/>
      <c r="E2099" s="132"/>
      <c r="F2099" s="132"/>
      <c r="G2099" s="132"/>
      <c r="H2099" s="132"/>
      <c r="I2099" s="133"/>
      <c r="J2099" s="133"/>
      <c r="K2099" s="133"/>
      <c r="L2099" s="133"/>
      <c r="M2099" s="133"/>
      <c r="N2099" s="13"/>
      <c r="O2099"/>
    </row>
    <row r="2100" spans="2:16" s="7" customFormat="1" ht="15" customHeight="1" x14ac:dyDescent="0.35">
      <c r="B2100" s="142">
        <v>2020</v>
      </c>
      <c r="C2100" s="142"/>
      <c r="D2100" s="228">
        <v>753</v>
      </c>
      <c r="E2100" s="228">
        <v>1937</v>
      </c>
      <c r="F2100" s="228">
        <v>1470</v>
      </c>
      <c r="G2100" s="228">
        <v>43843</v>
      </c>
      <c r="H2100" s="228">
        <v>34914</v>
      </c>
      <c r="I2100" s="229">
        <v>2.57</v>
      </c>
      <c r="J2100" s="229">
        <v>22.63</v>
      </c>
      <c r="K2100" s="229">
        <v>26.96</v>
      </c>
      <c r="L2100" s="229">
        <v>90.39</v>
      </c>
      <c r="M2100" s="229">
        <v>85.89</v>
      </c>
      <c r="N2100" s="13"/>
      <c r="O2100"/>
      <c r="P2100" s="308"/>
    </row>
    <row r="2101" spans="2:16" s="7" customFormat="1" ht="15" customHeight="1" x14ac:dyDescent="0.35">
      <c r="B2101" s="142">
        <v>2019</v>
      </c>
      <c r="C2101" s="142"/>
      <c r="D2101" s="228">
        <v>750</v>
      </c>
      <c r="E2101" s="228">
        <v>2014</v>
      </c>
      <c r="F2101" s="228">
        <v>1592</v>
      </c>
      <c r="G2101" s="228">
        <v>43451</v>
      </c>
      <c r="H2101" s="228">
        <v>34088</v>
      </c>
      <c r="I2101" s="229">
        <v>2.69</v>
      </c>
      <c r="J2101" s="229">
        <v>21.57</v>
      </c>
      <c r="K2101" s="229">
        <v>28.97</v>
      </c>
      <c r="L2101" s="229">
        <v>106.13</v>
      </c>
      <c r="M2101" s="229">
        <v>73.72</v>
      </c>
      <c r="N2101" s="13"/>
      <c r="O2101"/>
    </row>
    <row r="2102" spans="2:16" s="7" customFormat="1" ht="15" customHeight="1" x14ac:dyDescent="0.35">
      <c r="B2102" s="142">
        <v>2018</v>
      </c>
      <c r="C2102" s="142"/>
      <c r="D2102" s="228">
        <v>715</v>
      </c>
      <c r="E2102" s="228">
        <v>1782</v>
      </c>
      <c r="F2102" s="228">
        <v>1359</v>
      </c>
      <c r="G2102" s="228">
        <v>35798</v>
      </c>
      <c r="H2102" s="228">
        <v>28526</v>
      </c>
      <c r="I2102" s="229">
        <v>2.4900000000000002</v>
      </c>
      <c r="J2102" s="229">
        <v>20.09</v>
      </c>
      <c r="K2102" s="229">
        <v>30.4</v>
      </c>
      <c r="L2102" s="229">
        <v>115.41</v>
      </c>
      <c r="M2102" s="229">
        <v>66.38</v>
      </c>
      <c r="N2102" s="13"/>
      <c r="O2102"/>
    </row>
    <row r="2103" spans="2:16" s="7" customFormat="1" ht="15" customHeight="1" x14ac:dyDescent="0.35">
      <c r="B2103" s="142">
        <v>2017</v>
      </c>
      <c r="C2103" s="142"/>
      <c r="D2103" s="228">
        <v>691</v>
      </c>
      <c r="E2103" s="228">
        <v>1738</v>
      </c>
      <c r="F2103" s="228">
        <v>1325</v>
      </c>
      <c r="G2103" s="228">
        <v>31233</v>
      </c>
      <c r="H2103" s="228">
        <v>25046</v>
      </c>
      <c r="I2103" s="229">
        <v>2.52</v>
      </c>
      <c r="J2103" s="229">
        <v>17.97</v>
      </c>
      <c r="K2103" s="229">
        <v>25.75</v>
      </c>
      <c r="L2103" s="229">
        <v>109.24</v>
      </c>
      <c r="M2103" s="229">
        <v>72.28</v>
      </c>
      <c r="N2103" s="13"/>
      <c r="O2103"/>
    </row>
    <row r="2104" spans="2:16" s="7" customFormat="1" ht="15" customHeight="1" x14ac:dyDescent="0.35">
      <c r="B2104" s="142">
        <v>2016</v>
      </c>
      <c r="C2104" s="142"/>
      <c r="D2104" s="228">
        <v>614</v>
      </c>
      <c r="E2104" s="228">
        <v>1574</v>
      </c>
      <c r="F2104" s="228">
        <v>1217</v>
      </c>
      <c r="G2104" s="228">
        <v>27728</v>
      </c>
      <c r="H2104" s="228">
        <v>22306</v>
      </c>
      <c r="I2104" s="229">
        <v>2.56</v>
      </c>
      <c r="J2104" s="229">
        <v>17.62</v>
      </c>
      <c r="K2104" s="229">
        <v>25.18</v>
      </c>
      <c r="L2104" s="229">
        <v>110.54</v>
      </c>
      <c r="M2104" s="229">
        <v>72.14</v>
      </c>
      <c r="O2104"/>
    </row>
    <row r="2105" spans="2:16" s="7" customFormat="1" ht="15" customHeight="1" x14ac:dyDescent="0.35">
      <c r="B2105" s="142">
        <v>2015</v>
      </c>
      <c r="C2105" s="142"/>
      <c r="D2105" s="228">
        <v>568</v>
      </c>
      <c r="E2105" s="228">
        <v>1434</v>
      </c>
      <c r="F2105" s="228">
        <v>1103</v>
      </c>
      <c r="G2105" s="228">
        <v>22573</v>
      </c>
      <c r="H2105" s="228">
        <v>18204</v>
      </c>
      <c r="I2105" s="229">
        <v>2.52</v>
      </c>
      <c r="J2105" s="229">
        <v>15.74</v>
      </c>
      <c r="K2105" s="229">
        <v>25.83</v>
      </c>
      <c r="L2105" s="229">
        <v>126.2</v>
      </c>
      <c r="M2105" s="229">
        <v>62.53</v>
      </c>
      <c r="O2105"/>
    </row>
    <row r="2106" spans="2:16" s="13" customFormat="1" ht="15" customHeight="1" collapsed="1" x14ac:dyDescent="0.35">
      <c r="B2106" s="142">
        <v>2014</v>
      </c>
      <c r="C2106" s="142"/>
      <c r="D2106" s="128">
        <v>550</v>
      </c>
      <c r="E2106" s="128">
        <v>1237</v>
      </c>
      <c r="F2106" s="128">
        <v>930</v>
      </c>
      <c r="G2106" s="128">
        <v>17412</v>
      </c>
      <c r="H2106" s="128">
        <v>13952</v>
      </c>
      <c r="I2106" s="129">
        <v>2.25</v>
      </c>
      <c r="J2106" s="129">
        <v>14.08</v>
      </c>
      <c r="K2106" s="129">
        <v>23.91</v>
      </c>
      <c r="L2106" s="129">
        <v>127.71</v>
      </c>
      <c r="M2106" s="129">
        <v>61.92</v>
      </c>
      <c r="N2106" s="7"/>
      <c r="O2106"/>
    </row>
    <row r="2107" spans="2:16" s="13" customFormat="1" ht="15" customHeight="1" x14ac:dyDescent="0.35">
      <c r="B2107" s="142">
        <v>2013</v>
      </c>
      <c r="C2107" s="142"/>
      <c r="D2107" s="128">
        <v>542</v>
      </c>
      <c r="E2107" s="128">
        <v>1118</v>
      </c>
      <c r="F2107" s="128">
        <v>790</v>
      </c>
      <c r="G2107" s="128">
        <v>14501</v>
      </c>
      <c r="H2107" s="128">
        <v>11305</v>
      </c>
      <c r="I2107" s="129">
        <v>2.06</v>
      </c>
      <c r="J2107" s="129">
        <v>12.97</v>
      </c>
      <c r="K2107" s="129">
        <v>26.22</v>
      </c>
      <c r="L2107" s="129">
        <v>142.82</v>
      </c>
      <c r="M2107" s="129">
        <v>51.62</v>
      </c>
      <c r="N2107" s="7"/>
      <c r="O2107"/>
    </row>
    <row r="2108" spans="2:16" s="13" customFormat="1" ht="15" customHeight="1" x14ac:dyDescent="0.35">
      <c r="B2108" s="126">
        <v>2012</v>
      </c>
      <c r="C2108" s="126"/>
      <c r="D2108" s="128">
        <v>513</v>
      </c>
      <c r="E2108" s="128">
        <v>1053</v>
      </c>
      <c r="F2108" s="128">
        <v>737</v>
      </c>
      <c r="G2108" s="128">
        <v>14505</v>
      </c>
      <c r="H2108" s="128">
        <v>11312</v>
      </c>
      <c r="I2108" s="129">
        <v>2.0499999999999998</v>
      </c>
      <c r="J2108" s="129">
        <v>13.77</v>
      </c>
      <c r="K2108" s="129">
        <v>30.77</v>
      </c>
      <c r="L2108" s="129">
        <v>156.36000000000001</v>
      </c>
      <c r="M2108" s="129">
        <v>46.12</v>
      </c>
      <c r="N2108" s="7"/>
      <c r="O2108"/>
    </row>
    <row r="2109" spans="2:16" s="7" customFormat="1" ht="15" customHeight="1" x14ac:dyDescent="0.35">
      <c r="B2109" s="126">
        <v>2011</v>
      </c>
      <c r="C2109" s="126"/>
      <c r="D2109" s="128">
        <v>536</v>
      </c>
      <c r="E2109" s="128">
        <v>1107</v>
      </c>
      <c r="F2109" s="128">
        <v>772</v>
      </c>
      <c r="G2109" s="128">
        <v>14748</v>
      </c>
      <c r="H2109" s="128">
        <v>11398</v>
      </c>
      <c r="I2109" s="129">
        <v>2.0699999999999998</v>
      </c>
      <c r="J2109" s="129">
        <v>13.32</v>
      </c>
      <c r="K2109" s="129">
        <v>24.66</v>
      </c>
      <c r="L2109" s="129">
        <v>129.1</v>
      </c>
      <c r="M2109" s="129">
        <v>54.82</v>
      </c>
      <c r="O2109"/>
    </row>
    <row r="2110" spans="2:16" s="7" customFormat="1" ht="15" customHeight="1" x14ac:dyDescent="0.35">
      <c r="B2110" s="126">
        <v>2010</v>
      </c>
      <c r="C2110" s="126"/>
      <c r="D2110" s="128">
        <v>510</v>
      </c>
      <c r="E2110" s="128">
        <v>982</v>
      </c>
      <c r="F2110" s="128">
        <v>658</v>
      </c>
      <c r="G2110" s="128">
        <v>11181</v>
      </c>
      <c r="H2110" s="128">
        <v>9083</v>
      </c>
      <c r="I2110" s="129">
        <v>1.93</v>
      </c>
      <c r="J2110" s="129">
        <v>11.39</v>
      </c>
      <c r="K2110" s="129">
        <v>22.27</v>
      </c>
      <c r="L2110" s="129">
        <v>131.07</v>
      </c>
      <c r="M2110" s="129">
        <v>51.38</v>
      </c>
      <c r="N2110" s="13"/>
      <c r="O2110"/>
    </row>
    <row r="2111" spans="2:16" s="7" customFormat="1" ht="15" customHeight="1" x14ac:dyDescent="0.35">
      <c r="B2111" s="126">
        <v>2009</v>
      </c>
      <c r="C2111" s="126"/>
      <c r="D2111" s="128">
        <v>542</v>
      </c>
      <c r="E2111" s="128">
        <v>999</v>
      </c>
      <c r="F2111" s="128">
        <v>644</v>
      </c>
      <c r="G2111" s="128">
        <v>10479</v>
      </c>
      <c r="H2111" s="128">
        <v>8406</v>
      </c>
      <c r="I2111" s="129">
        <v>1.84</v>
      </c>
      <c r="J2111" s="129">
        <v>10.49</v>
      </c>
      <c r="K2111" s="129">
        <v>13.74</v>
      </c>
      <c r="L2111" s="129">
        <v>84.42</v>
      </c>
      <c r="M2111" s="129">
        <v>78.38</v>
      </c>
      <c r="N2111" s="13"/>
      <c r="O2111"/>
    </row>
    <row r="2112" spans="2:16" s="7" customFormat="1" ht="15" customHeight="1" x14ac:dyDescent="0.35">
      <c r="B2112" s="126">
        <v>2008</v>
      </c>
      <c r="C2112" s="126"/>
      <c r="D2112" s="128">
        <v>566</v>
      </c>
      <c r="E2112" s="128">
        <v>1022</v>
      </c>
      <c r="F2112" s="128">
        <v>648</v>
      </c>
      <c r="G2112" s="128">
        <v>9857</v>
      </c>
      <c r="H2112" s="128">
        <v>7735</v>
      </c>
      <c r="I2112" s="129">
        <v>1.81</v>
      </c>
      <c r="J2112" s="129">
        <v>9.64</v>
      </c>
      <c r="K2112" s="129">
        <v>14.03</v>
      </c>
      <c r="L2112" s="129">
        <v>92.22</v>
      </c>
      <c r="M2112" s="129">
        <v>70.47</v>
      </c>
      <c r="N2112" s="13"/>
      <c r="O2112"/>
    </row>
    <row r="2113" spans="2:16" s="7" customFormat="1" ht="15" customHeight="1" x14ac:dyDescent="0.35">
      <c r="B2113" s="123" t="s">
        <v>316</v>
      </c>
      <c r="C2113" s="123"/>
      <c r="D2113" s="132"/>
      <c r="E2113" s="132"/>
      <c r="F2113" s="132"/>
      <c r="G2113" s="132"/>
      <c r="H2113" s="132"/>
      <c r="I2113" s="133"/>
      <c r="J2113" s="133"/>
      <c r="K2113" s="133"/>
      <c r="L2113" s="133"/>
      <c r="M2113" s="133"/>
      <c r="N2113" s="13"/>
      <c r="O2113"/>
    </row>
    <row r="2114" spans="2:16" s="7" customFormat="1" ht="15" customHeight="1" x14ac:dyDescent="0.35">
      <c r="B2114" s="142">
        <v>2020</v>
      </c>
      <c r="C2114" s="142"/>
      <c r="D2114" s="228">
        <v>691</v>
      </c>
      <c r="E2114" s="228">
        <v>1517</v>
      </c>
      <c r="F2114" s="228">
        <v>1066</v>
      </c>
      <c r="G2114" s="228">
        <v>25162</v>
      </c>
      <c r="H2114" s="228">
        <v>20068</v>
      </c>
      <c r="I2114" s="229">
        <v>2.2000000000000002</v>
      </c>
      <c r="J2114" s="229">
        <v>16.59</v>
      </c>
      <c r="K2114" s="229">
        <v>24.54</v>
      </c>
      <c r="L2114" s="229">
        <v>103.97</v>
      </c>
      <c r="M2114" s="229">
        <v>71.66</v>
      </c>
      <c r="N2114" s="13"/>
      <c r="O2114"/>
      <c r="P2114" s="308"/>
    </row>
    <row r="2115" spans="2:16" s="7" customFormat="1" ht="15" customHeight="1" x14ac:dyDescent="0.35">
      <c r="B2115" s="142">
        <v>2019</v>
      </c>
      <c r="C2115" s="142"/>
      <c r="D2115" s="228">
        <v>661</v>
      </c>
      <c r="E2115" s="228">
        <v>1456</v>
      </c>
      <c r="F2115" s="228">
        <v>1037</v>
      </c>
      <c r="G2115" s="228">
        <v>23191</v>
      </c>
      <c r="H2115" s="228">
        <v>18362</v>
      </c>
      <c r="I2115" s="229">
        <v>2.2000000000000002</v>
      </c>
      <c r="J2115" s="229">
        <v>15.93</v>
      </c>
      <c r="K2115" s="229">
        <v>21.57</v>
      </c>
      <c r="L2115" s="229">
        <v>96.45</v>
      </c>
      <c r="M2115" s="229">
        <v>76.95</v>
      </c>
      <c r="N2115" s="13"/>
      <c r="O2115"/>
    </row>
    <row r="2116" spans="2:16" s="7" customFormat="1" ht="15" customHeight="1" x14ac:dyDescent="0.35">
      <c r="B2116" s="142">
        <v>2018</v>
      </c>
      <c r="C2116" s="142"/>
      <c r="D2116" s="228">
        <v>602</v>
      </c>
      <c r="E2116" s="228">
        <v>1318</v>
      </c>
      <c r="F2116" s="228">
        <v>924</v>
      </c>
      <c r="G2116" s="228">
        <v>18677</v>
      </c>
      <c r="H2116" s="228">
        <v>14855</v>
      </c>
      <c r="I2116" s="229">
        <v>2.19</v>
      </c>
      <c r="J2116" s="229">
        <v>14.17</v>
      </c>
      <c r="K2116" s="229">
        <v>19.95</v>
      </c>
      <c r="L2116" s="229">
        <v>98.71</v>
      </c>
      <c r="M2116" s="229">
        <v>74.59</v>
      </c>
      <c r="N2116" s="13"/>
      <c r="O2116"/>
    </row>
    <row r="2117" spans="2:16" s="7" customFormat="1" ht="15" customHeight="1" x14ac:dyDescent="0.35">
      <c r="B2117" s="142">
        <v>2017</v>
      </c>
      <c r="C2117" s="142"/>
      <c r="D2117" s="228">
        <v>548</v>
      </c>
      <c r="E2117" s="228">
        <v>1144</v>
      </c>
      <c r="F2117" s="228">
        <v>795</v>
      </c>
      <c r="G2117" s="228">
        <v>15212</v>
      </c>
      <c r="H2117" s="228">
        <v>12224</v>
      </c>
      <c r="I2117" s="229">
        <v>2.09</v>
      </c>
      <c r="J2117" s="229">
        <v>13.3</v>
      </c>
      <c r="K2117" s="229">
        <v>21.11</v>
      </c>
      <c r="L2117" s="229">
        <v>110.34</v>
      </c>
      <c r="M2117" s="229">
        <v>65.5</v>
      </c>
      <c r="O2117"/>
    </row>
    <row r="2118" spans="2:16" s="13" customFormat="1" ht="15" customHeight="1" collapsed="1" x14ac:dyDescent="0.35">
      <c r="B2118" s="142">
        <v>2016</v>
      </c>
      <c r="C2118" s="142"/>
      <c r="D2118" s="228">
        <v>516</v>
      </c>
      <c r="E2118" s="228">
        <v>1011</v>
      </c>
      <c r="F2118" s="228">
        <v>690</v>
      </c>
      <c r="G2118" s="228">
        <v>12681</v>
      </c>
      <c r="H2118" s="228">
        <v>10412</v>
      </c>
      <c r="I2118" s="229">
        <v>1.96</v>
      </c>
      <c r="J2118" s="229">
        <v>12.54</v>
      </c>
      <c r="K2118" s="229">
        <v>19.89</v>
      </c>
      <c r="L2118" s="229">
        <v>108.24</v>
      </c>
      <c r="M2118" s="229">
        <v>64.510000000000005</v>
      </c>
      <c r="N2118" s="7"/>
      <c r="O2118"/>
    </row>
    <row r="2119" spans="2:16" s="13" customFormat="1" ht="15" customHeight="1" x14ac:dyDescent="0.35">
      <c r="B2119" s="142">
        <v>2015</v>
      </c>
      <c r="C2119" s="142"/>
      <c r="D2119" s="228">
        <v>500</v>
      </c>
      <c r="E2119" s="228">
        <v>964</v>
      </c>
      <c r="F2119" s="228">
        <v>651</v>
      </c>
      <c r="G2119" s="228">
        <v>11214</v>
      </c>
      <c r="H2119" s="228">
        <v>8977</v>
      </c>
      <c r="I2119" s="229">
        <v>1.93</v>
      </c>
      <c r="J2119" s="229">
        <v>11.63</v>
      </c>
      <c r="K2119" s="229">
        <v>18.350000000000001</v>
      </c>
      <c r="L2119" s="229">
        <v>106.5</v>
      </c>
      <c r="M2119" s="229">
        <v>65.62</v>
      </c>
      <c r="N2119" s="7"/>
      <c r="O2119"/>
    </row>
    <row r="2120" spans="2:16" s="13" customFormat="1" ht="15" customHeight="1" x14ac:dyDescent="0.35">
      <c r="B2120" s="142">
        <v>2014</v>
      </c>
      <c r="C2120" s="142"/>
      <c r="D2120" s="128">
        <v>476</v>
      </c>
      <c r="E2120" s="128">
        <v>915</v>
      </c>
      <c r="F2120" s="128">
        <v>634</v>
      </c>
      <c r="G2120" s="128">
        <v>10497</v>
      </c>
      <c r="H2120" s="128">
        <v>8185</v>
      </c>
      <c r="I2120" s="129">
        <v>1.92</v>
      </c>
      <c r="J2120" s="129">
        <v>11.47</v>
      </c>
      <c r="K2120" s="129">
        <v>16.88</v>
      </c>
      <c r="L2120" s="129">
        <v>101.92</v>
      </c>
      <c r="M2120" s="129">
        <v>71.44</v>
      </c>
      <c r="N2120" s="7"/>
      <c r="O2120"/>
    </row>
    <row r="2121" spans="2:16" s="7" customFormat="1" ht="15" customHeight="1" x14ac:dyDescent="0.35">
      <c r="B2121" s="142">
        <v>2013</v>
      </c>
      <c r="C2121" s="142"/>
      <c r="D2121" s="128">
        <v>450</v>
      </c>
      <c r="E2121" s="128">
        <v>808</v>
      </c>
      <c r="F2121" s="128">
        <v>529</v>
      </c>
      <c r="G2121" s="128">
        <v>8883</v>
      </c>
      <c r="H2121" s="128">
        <v>7052</v>
      </c>
      <c r="I2121" s="129">
        <v>1.8</v>
      </c>
      <c r="J2121" s="129">
        <v>10.99</v>
      </c>
      <c r="K2121" s="129">
        <v>16.079999999999998</v>
      </c>
      <c r="L2121" s="129">
        <v>95.74</v>
      </c>
      <c r="M2121" s="129">
        <v>69.81</v>
      </c>
      <c r="O2121"/>
    </row>
    <row r="2122" spans="2:16" s="7" customFormat="1" ht="15" customHeight="1" x14ac:dyDescent="0.35">
      <c r="B2122" s="126">
        <v>2012</v>
      </c>
      <c r="C2122" s="126"/>
      <c r="D2122" s="128">
        <v>472</v>
      </c>
      <c r="E2122" s="128">
        <v>830</v>
      </c>
      <c r="F2122" s="128">
        <v>512</v>
      </c>
      <c r="G2122" s="128">
        <v>7839</v>
      </c>
      <c r="H2122" s="128">
        <v>6232</v>
      </c>
      <c r="I2122" s="129">
        <v>1.76</v>
      </c>
      <c r="J2122" s="129">
        <v>9.44</v>
      </c>
      <c r="K2122" s="129">
        <v>12.27</v>
      </c>
      <c r="L2122" s="129">
        <v>80.150000000000006</v>
      </c>
      <c r="M2122" s="129">
        <v>80.209999999999994</v>
      </c>
      <c r="O2122"/>
    </row>
    <row r="2123" spans="2:16" s="7" customFormat="1" ht="15" customHeight="1" x14ac:dyDescent="0.35">
      <c r="B2123" s="126">
        <v>2011</v>
      </c>
      <c r="C2123" s="126"/>
      <c r="D2123" s="128">
        <v>451</v>
      </c>
      <c r="E2123" s="128">
        <v>859</v>
      </c>
      <c r="F2123" s="128">
        <v>569</v>
      </c>
      <c r="G2123" s="128">
        <v>8548</v>
      </c>
      <c r="H2123" s="128">
        <v>6866</v>
      </c>
      <c r="I2123" s="129">
        <v>1.9</v>
      </c>
      <c r="J2123" s="129">
        <v>9.9499999999999993</v>
      </c>
      <c r="K2123" s="129">
        <v>14.14</v>
      </c>
      <c r="L2123" s="129">
        <v>94.13</v>
      </c>
      <c r="M2123" s="129">
        <v>71.22</v>
      </c>
      <c r="N2123" s="13"/>
      <c r="O2123"/>
    </row>
    <row r="2124" spans="2:16" s="7" customFormat="1" ht="15" customHeight="1" x14ac:dyDescent="0.35">
      <c r="B2124" s="126">
        <v>2010</v>
      </c>
      <c r="C2124" s="126"/>
      <c r="D2124" s="128">
        <v>446</v>
      </c>
      <c r="E2124" s="128">
        <v>852</v>
      </c>
      <c r="F2124" s="128">
        <v>572</v>
      </c>
      <c r="G2124" s="128">
        <v>8881</v>
      </c>
      <c r="H2124" s="128">
        <v>7207</v>
      </c>
      <c r="I2124" s="129">
        <v>1.91</v>
      </c>
      <c r="J2124" s="129">
        <v>10.42</v>
      </c>
      <c r="K2124" s="129">
        <v>14.13</v>
      </c>
      <c r="L2124" s="129">
        <v>91.02</v>
      </c>
      <c r="M2124" s="129">
        <v>74.709999999999994</v>
      </c>
      <c r="N2124" s="13"/>
      <c r="O2124"/>
    </row>
    <row r="2125" spans="2:16" s="7" customFormat="1" ht="15" customHeight="1" x14ac:dyDescent="0.35">
      <c r="B2125" s="126">
        <v>2009</v>
      </c>
      <c r="C2125" s="126"/>
      <c r="D2125" s="128">
        <v>489</v>
      </c>
      <c r="E2125" s="128">
        <v>993</v>
      </c>
      <c r="F2125" s="128">
        <v>677</v>
      </c>
      <c r="G2125" s="128">
        <v>10058</v>
      </c>
      <c r="H2125" s="128">
        <v>8065</v>
      </c>
      <c r="I2125" s="129">
        <v>2.0299999999999998</v>
      </c>
      <c r="J2125" s="129">
        <v>10.130000000000001</v>
      </c>
      <c r="K2125" s="129">
        <v>13.03</v>
      </c>
      <c r="L2125" s="129">
        <v>87.71</v>
      </c>
      <c r="M2125" s="129">
        <v>78.41</v>
      </c>
      <c r="N2125" s="13"/>
      <c r="O2125"/>
    </row>
    <row r="2126" spans="2:16" s="7" customFormat="1" ht="15" customHeight="1" x14ac:dyDescent="0.35">
      <c r="B2126" s="126">
        <v>2008</v>
      </c>
      <c r="C2126" s="126"/>
      <c r="D2126" s="128">
        <v>494</v>
      </c>
      <c r="E2126" s="128">
        <v>992</v>
      </c>
      <c r="F2126" s="128">
        <v>668</v>
      </c>
      <c r="G2126" s="128">
        <v>10011</v>
      </c>
      <c r="H2126" s="128">
        <v>8108</v>
      </c>
      <c r="I2126" s="129">
        <v>2.0099999999999998</v>
      </c>
      <c r="J2126" s="129">
        <v>10.09</v>
      </c>
      <c r="K2126" s="129">
        <v>15.44</v>
      </c>
      <c r="L2126" s="129">
        <v>103.04</v>
      </c>
      <c r="M2126" s="129">
        <v>65.16</v>
      </c>
      <c r="N2126" s="13"/>
      <c r="O2126"/>
    </row>
    <row r="2127" spans="2:16" s="11" customFormat="1" ht="15" customHeight="1" x14ac:dyDescent="0.35">
      <c r="B2127" s="123" t="s">
        <v>317</v>
      </c>
      <c r="C2127" s="123"/>
      <c r="D2127" s="132"/>
      <c r="E2127" s="132"/>
      <c r="F2127" s="132"/>
      <c r="G2127" s="132"/>
      <c r="H2127" s="132"/>
      <c r="I2127" s="133"/>
      <c r="J2127" s="133"/>
      <c r="K2127" s="133"/>
      <c r="L2127" s="133"/>
      <c r="M2127" s="133"/>
      <c r="N2127" s="7"/>
      <c r="O2127"/>
      <c r="P2127" s="307"/>
    </row>
    <row r="2128" spans="2:16" s="11" customFormat="1" ht="15" customHeight="1" x14ac:dyDescent="0.35">
      <c r="B2128" s="142">
        <v>2020</v>
      </c>
      <c r="C2128" s="142"/>
      <c r="D2128" s="228">
        <v>293</v>
      </c>
      <c r="E2128" s="228">
        <v>788</v>
      </c>
      <c r="F2128" s="228">
        <v>587</v>
      </c>
      <c r="G2128" s="228">
        <v>13174</v>
      </c>
      <c r="H2128" s="228">
        <v>10367</v>
      </c>
      <c r="I2128" s="229">
        <v>2.69</v>
      </c>
      <c r="J2128" s="229">
        <v>16.72</v>
      </c>
      <c r="K2128" s="229">
        <v>25.21</v>
      </c>
      <c r="L2128" s="229">
        <v>112.33</v>
      </c>
      <c r="M2128" s="229">
        <v>68.56</v>
      </c>
      <c r="N2128" s="7"/>
      <c r="O2128"/>
      <c r="P2128" s="308"/>
    </row>
    <row r="2129" spans="2:16" s="11" customFormat="1" ht="15" customHeight="1" x14ac:dyDescent="0.35">
      <c r="B2129" s="142">
        <v>2019</v>
      </c>
      <c r="C2129" s="142"/>
      <c r="D2129" s="228">
        <v>274</v>
      </c>
      <c r="E2129" s="228">
        <v>729</v>
      </c>
      <c r="F2129" s="228">
        <v>539</v>
      </c>
      <c r="G2129" s="228">
        <v>11062</v>
      </c>
      <c r="H2129" s="228">
        <v>8781</v>
      </c>
      <c r="I2129" s="229">
        <v>2.66</v>
      </c>
      <c r="J2129" s="229">
        <v>15.17</v>
      </c>
      <c r="K2129" s="229">
        <v>24.62</v>
      </c>
      <c r="L2129" s="229">
        <v>119.97</v>
      </c>
      <c r="M2129" s="229">
        <v>62.76</v>
      </c>
      <c r="N2129" s="7"/>
      <c r="O2129"/>
      <c r="P2129" s="307"/>
    </row>
    <row r="2130" spans="2:16" s="11" customFormat="1" ht="15" customHeight="1" x14ac:dyDescent="0.35">
      <c r="B2130" s="142">
        <v>2018</v>
      </c>
      <c r="C2130" s="142"/>
      <c r="D2130" s="228">
        <v>271</v>
      </c>
      <c r="E2130" s="228">
        <v>668</v>
      </c>
      <c r="F2130" s="228">
        <v>469</v>
      </c>
      <c r="G2130" s="228">
        <v>9122</v>
      </c>
      <c r="H2130" s="228">
        <v>7233</v>
      </c>
      <c r="I2130" s="229">
        <v>2.46</v>
      </c>
      <c r="J2130" s="229">
        <v>13.66</v>
      </c>
      <c r="K2130" s="229">
        <v>20.63</v>
      </c>
      <c r="L2130" s="229">
        <v>106.05</v>
      </c>
      <c r="M2130" s="229">
        <v>67.03</v>
      </c>
      <c r="N2130" s="7"/>
      <c r="O2130"/>
      <c r="P2130" s="307"/>
    </row>
    <row r="2131" spans="2:16" s="12" customFormat="1" ht="15" customHeight="1" x14ac:dyDescent="0.35">
      <c r="B2131" s="142">
        <v>2017</v>
      </c>
      <c r="C2131" s="142"/>
      <c r="D2131" s="228">
        <v>249</v>
      </c>
      <c r="E2131" s="228">
        <v>628</v>
      </c>
      <c r="F2131" s="228">
        <v>447</v>
      </c>
      <c r="G2131" s="228">
        <v>8039</v>
      </c>
      <c r="H2131" s="228">
        <v>6411</v>
      </c>
      <c r="I2131" s="229">
        <v>2.52</v>
      </c>
      <c r="J2131" s="229">
        <v>12.8</v>
      </c>
      <c r="K2131" s="229">
        <v>17.690000000000001</v>
      </c>
      <c r="L2131" s="229">
        <v>98.35</v>
      </c>
      <c r="M2131" s="229">
        <v>72.94</v>
      </c>
      <c r="N2131" s="7"/>
      <c r="O2131"/>
      <c r="P2131" s="308"/>
    </row>
    <row r="2132" spans="2:16" s="12" customFormat="1" ht="15" customHeight="1" x14ac:dyDescent="0.35">
      <c r="B2132" s="142">
        <v>2016</v>
      </c>
      <c r="C2132" s="142"/>
      <c r="D2132" s="228">
        <v>227</v>
      </c>
      <c r="E2132" s="228">
        <v>573</v>
      </c>
      <c r="F2132" s="228">
        <v>409</v>
      </c>
      <c r="G2132" s="228">
        <v>7516</v>
      </c>
      <c r="H2132" s="228">
        <v>5997</v>
      </c>
      <c r="I2132" s="229">
        <v>2.52</v>
      </c>
      <c r="J2132" s="229">
        <v>13.12</v>
      </c>
      <c r="K2132" s="229">
        <v>20.010000000000002</v>
      </c>
      <c r="L2132" s="229">
        <v>108.89</v>
      </c>
      <c r="M2132" s="229">
        <v>66.34</v>
      </c>
      <c r="N2132" s="7"/>
      <c r="O2132"/>
      <c r="P2132" s="308"/>
    </row>
    <row r="2133" spans="2:16" s="12" customFormat="1" ht="15" customHeight="1" x14ac:dyDescent="0.35">
      <c r="B2133" s="142">
        <v>2015</v>
      </c>
      <c r="C2133" s="142"/>
      <c r="D2133" s="228">
        <v>213</v>
      </c>
      <c r="E2133" s="228">
        <v>544</v>
      </c>
      <c r="F2133" s="228">
        <v>389</v>
      </c>
      <c r="G2133" s="228">
        <v>7148</v>
      </c>
      <c r="H2133" s="228">
        <v>5699</v>
      </c>
      <c r="I2133" s="229">
        <v>2.5499999999999998</v>
      </c>
      <c r="J2133" s="229">
        <v>13.14</v>
      </c>
      <c r="K2133" s="229">
        <v>19.739999999999998</v>
      </c>
      <c r="L2133" s="229">
        <v>107.42</v>
      </c>
      <c r="M2133" s="229">
        <v>68.17</v>
      </c>
      <c r="N2133" s="7"/>
      <c r="O2133"/>
      <c r="P2133" s="308"/>
    </row>
    <row r="2134" spans="2:16" s="7" customFormat="1" ht="15" customHeight="1" x14ac:dyDescent="0.35">
      <c r="B2134" s="142">
        <v>2014</v>
      </c>
      <c r="C2134" s="142"/>
      <c r="D2134" s="128">
        <v>221</v>
      </c>
      <c r="E2134" s="128">
        <v>549</v>
      </c>
      <c r="F2134" s="128">
        <v>396</v>
      </c>
      <c r="G2134" s="128">
        <v>7560</v>
      </c>
      <c r="H2134" s="128">
        <v>6005</v>
      </c>
      <c r="I2134" s="129">
        <v>2.48</v>
      </c>
      <c r="J2134" s="129">
        <v>13.77</v>
      </c>
      <c r="K2134" s="129">
        <v>19.579999999999998</v>
      </c>
      <c r="L2134" s="129">
        <v>102.56</v>
      </c>
      <c r="M2134" s="129">
        <v>73.55</v>
      </c>
      <c r="O2134"/>
    </row>
    <row r="2135" spans="2:16" s="7" customFormat="1" ht="15" customHeight="1" x14ac:dyDescent="0.35">
      <c r="B2135" s="142">
        <v>2013</v>
      </c>
      <c r="C2135" s="142"/>
      <c r="D2135" s="128">
        <v>217</v>
      </c>
      <c r="E2135" s="128">
        <v>564</v>
      </c>
      <c r="F2135" s="128">
        <v>410</v>
      </c>
      <c r="G2135" s="128">
        <v>7933</v>
      </c>
      <c r="H2135" s="128">
        <v>6316</v>
      </c>
      <c r="I2135" s="129">
        <v>2.6</v>
      </c>
      <c r="J2135" s="129">
        <v>14.07</v>
      </c>
      <c r="K2135" s="129">
        <v>26.1</v>
      </c>
      <c r="L2135" s="129">
        <v>134.87</v>
      </c>
      <c r="M2135" s="129">
        <v>54.58</v>
      </c>
      <c r="O2135"/>
    </row>
    <row r="2136" spans="2:16" s="7" customFormat="1" ht="15" customHeight="1" x14ac:dyDescent="0.35">
      <c r="B2136" s="126">
        <v>2012</v>
      </c>
      <c r="C2136" s="126"/>
      <c r="D2136" s="128">
        <v>218</v>
      </c>
      <c r="E2136" s="128">
        <v>578</v>
      </c>
      <c r="F2136" s="128">
        <v>430</v>
      </c>
      <c r="G2136" s="128">
        <v>8391</v>
      </c>
      <c r="H2136" s="128">
        <v>6702</v>
      </c>
      <c r="I2136" s="129">
        <v>2.65</v>
      </c>
      <c r="J2136" s="129">
        <v>14.52</v>
      </c>
      <c r="K2136" s="129">
        <v>26.44</v>
      </c>
      <c r="L2136" s="129">
        <v>135.52000000000001</v>
      </c>
      <c r="M2136" s="129">
        <v>56.25</v>
      </c>
      <c r="N2136" s="13"/>
      <c r="O2136"/>
    </row>
    <row r="2137" spans="2:16" s="7" customFormat="1" ht="15" customHeight="1" x14ac:dyDescent="0.35">
      <c r="B2137" s="126">
        <v>2011</v>
      </c>
      <c r="C2137" s="126"/>
      <c r="D2137" s="128">
        <v>242</v>
      </c>
      <c r="E2137" s="128">
        <v>609</v>
      </c>
      <c r="F2137" s="128">
        <v>435</v>
      </c>
      <c r="G2137" s="128">
        <v>9054</v>
      </c>
      <c r="H2137" s="128">
        <v>7059</v>
      </c>
      <c r="I2137" s="129">
        <v>2.52</v>
      </c>
      <c r="J2137" s="129">
        <v>14.87</v>
      </c>
      <c r="K2137" s="129">
        <v>29.05</v>
      </c>
      <c r="L2137" s="129">
        <v>139.56</v>
      </c>
      <c r="M2137" s="129">
        <v>52.18</v>
      </c>
      <c r="N2137" s="13"/>
      <c r="O2137"/>
    </row>
    <row r="2138" spans="2:16" s="7" customFormat="1" ht="15" customHeight="1" x14ac:dyDescent="0.35">
      <c r="B2138" s="126">
        <v>2010</v>
      </c>
      <c r="C2138" s="126"/>
      <c r="D2138" s="128">
        <v>239</v>
      </c>
      <c r="E2138" s="128">
        <v>645</v>
      </c>
      <c r="F2138" s="128">
        <v>479</v>
      </c>
      <c r="G2138" s="128">
        <v>9812</v>
      </c>
      <c r="H2138" s="128">
        <v>7944</v>
      </c>
      <c r="I2138" s="129">
        <v>2.7</v>
      </c>
      <c r="J2138" s="129">
        <v>15.21</v>
      </c>
      <c r="K2138" s="129">
        <v>27.44</v>
      </c>
      <c r="L2138" s="129">
        <v>133.97</v>
      </c>
      <c r="M2138" s="129">
        <v>56.62</v>
      </c>
      <c r="N2138" s="13"/>
      <c r="O2138"/>
    </row>
    <row r="2139" spans="2:16" s="7" customFormat="1" ht="15" customHeight="1" x14ac:dyDescent="0.35">
      <c r="B2139" s="126">
        <v>2009</v>
      </c>
      <c r="C2139" s="126"/>
      <c r="D2139" s="128">
        <v>240</v>
      </c>
      <c r="E2139" s="128">
        <v>630</v>
      </c>
      <c r="F2139" s="128">
        <v>449</v>
      </c>
      <c r="G2139" s="128">
        <v>9854</v>
      </c>
      <c r="H2139" s="128">
        <v>7933</v>
      </c>
      <c r="I2139" s="129">
        <v>2.63</v>
      </c>
      <c r="J2139" s="129">
        <v>15.64</v>
      </c>
      <c r="K2139" s="129">
        <v>29.1</v>
      </c>
      <c r="L2139" s="129">
        <v>132.59</v>
      </c>
      <c r="M2139" s="129">
        <v>55.09</v>
      </c>
      <c r="N2139" s="13"/>
      <c r="O2139"/>
    </row>
    <row r="2140" spans="2:16" s="12" customFormat="1" ht="15" customHeight="1" x14ac:dyDescent="0.35">
      <c r="B2140" s="126">
        <v>2008</v>
      </c>
      <c r="C2140" s="126"/>
      <c r="D2140" s="128">
        <v>246</v>
      </c>
      <c r="E2140" s="128">
        <v>672</v>
      </c>
      <c r="F2140" s="128">
        <v>490</v>
      </c>
      <c r="G2140" s="128">
        <v>9274</v>
      </c>
      <c r="H2140" s="128">
        <v>7303</v>
      </c>
      <c r="I2140" s="129">
        <v>2.73</v>
      </c>
      <c r="J2140" s="129">
        <v>13.8</v>
      </c>
      <c r="K2140" s="129">
        <v>28.7</v>
      </c>
      <c r="L2140" s="129">
        <v>151.65</v>
      </c>
      <c r="M2140" s="129">
        <v>48.86</v>
      </c>
      <c r="N2140" s="7"/>
      <c r="O2140"/>
      <c r="P2140" s="308"/>
    </row>
    <row r="2141" spans="2:16" s="13" customFormat="1" ht="15" customHeight="1" x14ac:dyDescent="0.35">
      <c r="B2141" s="123" t="s">
        <v>318</v>
      </c>
      <c r="C2141" s="123"/>
      <c r="D2141" s="132"/>
      <c r="E2141" s="132"/>
      <c r="F2141" s="132"/>
      <c r="G2141" s="132"/>
      <c r="H2141" s="132"/>
      <c r="I2141" s="133"/>
      <c r="J2141" s="133"/>
      <c r="K2141" s="133"/>
      <c r="L2141" s="133"/>
      <c r="M2141" s="133"/>
      <c r="N2141" s="7"/>
      <c r="O2141"/>
    </row>
    <row r="2142" spans="2:16" s="13" customFormat="1" ht="15" customHeight="1" x14ac:dyDescent="0.35">
      <c r="B2142" s="142">
        <v>2020</v>
      </c>
      <c r="C2142" s="142"/>
      <c r="D2142" s="228">
        <v>393</v>
      </c>
      <c r="E2142" s="228">
        <v>1731</v>
      </c>
      <c r="F2142" s="228">
        <v>1505</v>
      </c>
      <c r="G2142" s="228">
        <v>42974</v>
      </c>
      <c r="H2142" s="228">
        <v>34331</v>
      </c>
      <c r="I2142" s="229">
        <v>4.4000000000000004</v>
      </c>
      <c r="J2142" s="229">
        <v>24.83</v>
      </c>
      <c r="K2142" s="229">
        <v>45.15</v>
      </c>
      <c r="L2142" s="229">
        <v>158.12</v>
      </c>
      <c r="M2142" s="229">
        <v>55.54</v>
      </c>
      <c r="N2142" s="7"/>
      <c r="O2142"/>
      <c r="P2142" s="308"/>
    </row>
    <row r="2143" spans="2:16" s="13" customFormat="1" ht="15" customHeight="1" x14ac:dyDescent="0.35">
      <c r="B2143" s="142">
        <v>2019</v>
      </c>
      <c r="C2143" s="142"/>
      <c r="D2143" s="228">
        <v>372</v>
      </c>
      <c r="E2143" s="228">
        <v>1642</v>
      </c>
      <c r="F2143" s="228">
        <v>1436</v>
      </c>
      <c r="G2143" s="228">
        <v>40939</v>
      </c>
      <c r="H2143" s="228">
        <v>32479</v>
      </c>
      <c r="I2143" s="229">
        <v>4.41</v>
      </c>
      <c r="J2143" s="229">
        <v>24.93</v>
      </c>
      <c r="K2143" s="229">
        <v>44.03</v>
      </c>
      <c r="L2143" s="229">
        <v>154.44999999999999</v>
      </c>
      <c r="M2143" s="229">
        <v>57.28</v>
      </c>
      <c r="N2143" s="7"/>
      <c r="O2143"/>
    </row>
    <row r="2144" spans="2:16" s="13" customFormat="1" ht="15" customHeight="1" x14ac:dyDescent="0.35">
      <c r="B2144" s="142">
        <v>2018</v>
      </c>
      <c r="C2144" s="142"/>
      <c r="D2144" s="228">
        <v>332</v>
      </c>
      <c r="E2144" s="228">
        <v>1403</v>
      </c>
      <c r="F2144" s="228">
        <v>1226</v>
      </c>
      <c r="G2144" s="228">
        <v>34392</v>
      </c>
      <c r="H2144" s="228">
        <v>27329</v>
      </c>
      <c r="I2144" s="229">
        <v>4.2300000000000004</v>
      </c>
      <c r="J2144" s="229">
        <v>24.51</v>
      </c>
      <c r="K2144" s="229">
        <v>38.68</v>
      </c>
      <c r="L2144" s="229">
        <v>137.9</v>
      </c>
      <c r="M2144" s="229">
        <v>64.08</v>
      </c>
      <c r="N2144" s="7"/>
      <c r="O2144"/>
    </row>
    <row r="2145" spans="2:16" s="13" customFormat="1" ht="15" customHeight="1" x14ac:dyDescent="0.35">
      <c r="B2145" s="142">
        <v>2017</v>
      </c>
      <c r="C2145" s="142"/>
      <c r="D2145" s="228">
        <v>320</v>
      </c>
      <c r="E2145" s="228">
        <v>1211</v>
      </c>
      <c r="F2145" s="228">
        <v>1026</v>
      </c>
      <c r="G2145" s="228">
        <v>28547</v>
      </c>
      <c r="H2145" s="228">
        <v>22749</v>
      </c>
      <c r="I2145" s="229">
        <v>3.78</v>
      </c>
      <c r="J2145" s="229">
        <v>23.57</v>
      </c>
      <c r="K2145" s="229">
        <v>43.37</v>
      </c>
      <c r="L2145" s="229">
        <v>155.88</v>
      </c>
      <c r="M2145" s="229">
        <v>54.34</v>
      </c>
      <c r="N2145" s="7"/>
      <c r="O2145"/>
    </row>
    <row r="2146" spans="2:16" s="13" customFormat="1" ht="15" customHeight="1" x14ac:dyDescent="0.35">
      <c r="B2146" s="142">
        <v>2016</v>
      </c>
      <c r="C2146" s="142"/>
      <c r="D2146" s="228">
        <v>264</v>
      </c>
      <c r="E2146" s="228">
        <v>1029</v>
      </c>
      <c r="F2146" s="228">
        <v>870</v>
      </c>
      <c r="G2146" s="228">
        <v>24203</v>
      </c>
      <c r="H2146" s="228">
        <v>18836</v>
      </c>
      <c r="I2146" s="229">
        <v>3.9</v>
      </c>
      <c r="J2146" s="229">
        <v>23.52</v>
      </c>
      <c r="K2146" s="229">
        <v>37.659999999999997</v>
      </c>
      <c r="L2146" s="229">
        <v>135.35</v>
      </c>
      <c r="M2146" s="229">
        <v>62.25</v>
      </c>
      <c r="N2146" s="7"/>
      <c r="O2146"/>
    </row>
    <row r="2147" spans="2:16" s="7" customFormat="1" ht="15" customHeight="1" x14ac:dyDescent="0.35">
      <c r="B2147" s="142">
        <v>2015</v>
      </c>
      <c r="C2147" s="142"/>
      <c r="D2147" s="228">
        <v>255</v>
      </c>
      <c r="E2147" s="228">
        <v>916</v>
      </c>
      <c r="F2147" s="228">
        <v>765</v>
      </c>
      <c r="G2147" s="228">
        <v>23075</v>
      </c>
      <c r="H2147" s="228">
        <v>18189</v>
      </c>
      <c r="I2147" s="229">
        <v>3.59</v>
      </c>
      <c r="J2147" s="229">
        <v>25.19</v>
      </c>
      <c r="K2147" s="229">
        <v>47.01</v>
      </c>
      <c r="L2147" s="229">
        <v>155.84</v>
      </c>
      <c r="M2147" s="229">
        <v>53.22</v>
      </c>
      <c r="O2147"/>
    </row>
    <row r="2148" spans="2:16" s="7" customFormat="1" ht="15" customHeight="1" x14ac:dyDescent="0.35">
      <c r="B2148" s="142">
        <v>2014</v>
      </c>
      <c r="C2148" s="142"/>
      <c r="D2148" s="128">
        <v>243</v>
      </c>
      <c r="E2148" s="128">
        <v>867</v>
      </c>
      <c r="F2148" s="128">
        <v>726</v>
      </c>
      <c r="G2148" s="128">
        <v>21908</v>
      </c>
      <c r="H2148" s="128">
        <v>17641</v>
      </c>
      <c r="I2148" s="129">
        <v>3.57</v>
      </c>
      <c r="J2148" s="129">
        <v>25.27</v>
      </c>
      <c r="K2148" s="129">
        <v>44.74</v>
      </c>
      <c r="L2148" s="129">
        <v>148.26</v>
      </c>
      <c r="M2148" s="129">
        <v>56.41</v>
      </c>
      <c r="O2148"/>
    </row>
    <row r="2149" spans="2:16" s="7" customFormat="1" ht="15" customHeight="1" x14ac:dyDescent="0.35">
      <c r="B2149" s="142">
        <v>2013</v>
      </c>
      <c r="C2149" s="142"/>
      <c r="D2149" s="128">
        <v>229</v>
      </c>
      <c r="E2149" s="128">
        <v>837</v>
      </c>
      <c r="F2149" s="128">
        <v>695</v>
      </c>
      <c r="G2149" s="128">
        <v>21763</v>
      </c>
      <c r="H2149" s="128">
        <v>17020</v>
      </c>
      <c r="I2149" s="129">
        <v>3.66</v>
      </c>
      <c r="J2149" s="129">
        <v>26</v>
      </c>
      <c r="K2149" s="129">
        <v>43.05</v>
      </c>
      <c r="L2149" s="129">
        <v>137.47999999999999</v>
      </c>
      <c r="M2149" s="129">
        <v>59.81</v>
      </c>
      <c r="N2149" s="13"/>
      <c r="O2149"/>
    </row>
    <row r="2150" spans="2:16" s="7" customFormat="1" ht="15" customHeight="1" x14ac:dyDescent="0.35">
      <c r="B2150" s="126">
        <v>2012</v>
      </c>
      <c r="C2150" s="126"/>
      <c r="D2150" s="128">
        <v>225</v>
      </c>
      <c r="E2150" s="128">
        <v>886</v>
      </c>
      <c r="F2150" s="128">
        <v>744</v>
      </c>
      <c r="G2150" s="128">
        <v>22216</v>
      </c>
      <c r="H2150" s="128">
        <v>17318</v>
      </c>
      <c r="I2150" s="129">
        <v>3.94</v>
      </c>
      <c r="J2150" s="129">
        <v>25.07</v>
      </c>
      <c r="K2150" s="129">
        <v>42.5</v>
      </c>
      <c r="L2150" s="129">
        <v>142.33000000000001</v>
      </c>
      <c r="M2150" s="129">
        <v>58.18</v>
      </c>
      <c r="N2150" s="13"/>
      <c r="O2150"/>
    </row>
    <row r="2151" spans="2:16" s="7" customFormat="1" ht="15" customHeight="1" x14ac:dyDescent="0.35">
      <c r="B2151" s="126">
        <v>2011</v>
      </c>
      <c r="C2151" s="126"/>
      <c r="D2151" s="128">
        <v>244</v>
      </c>
      <c r="E2151" s="128">
        <v>913</v>
      </c>
      <c r="F2151" s="128">
        <v>752</v>
      </c>
      <c r="G2151" s="128">
        <v>24319</v>
      </c>
      <c r="H2151" s="128">
        <v>19459</v>
      </c>
      <c r="I2151" s="129">
        <v>3.74</v>
      </c>
      <c r="J2151" s="129">
        <v>26.64</v>
      </c>
      <c r="K2151" s="129">
        <v>42.54</v>
      </c>
      <c r="L2151" s="129">
        <v>131.55000000000001</v>
      </c>
      <c r="M2151" s="129">
        <v>61.75</v>
      </c>
      <c r="N2151" s="13"/>
      <c r="O2151"/>
    </row>
    <row r="2152" spans="2:16" s="7" customFormat="1" ht="15" customHeight="1" x14ac:dyDescent="0.35">
      <c r="B2152" s="126">
        <v>2010</v>
      </c>
      <c r="C2152" s="126"/>
      <c r="D2152" s="128">
        <v>241</v>
      </c>
      <c r="E2152" s="128">
        <v>869</v>
      </c>
      <c r="F2152" s="128">
        <v>706</v>
      </c>
      <c r="G2152" s="128">
        <v>20903</v>
      </c>
      <c r="H2152" s="128">
        <v>16385</v>
      </c>
      <c r="I2152" s="129">
        <v>3.61</v>
      </c>
      <c r="J2152" s="129">
        <v>24.05</v>
      </c>
      <c r="K2152" s="129">
        <v>42.43</v>
      </c>
      <c r="L2152" s="129">
        <v>143.32</v>
      </c>
      <c r="M2152" s="129">
        <v>56.2</v>
      </c>
      <c r="N2152" s="13"/>
      <c r="O2152"/>
    </row>
    <row r="2153" spans="2:16" s="13" customFormat="1" ht="15" customHeight="1" collapsed="1" x14ac:dyDescent="0.35">
      <c r="B2153" s="126">
        <v>2009</v>
      </c>
      <c r="C2153" s="126"/>
      <c r="D2153" s="128">
        <v>244</v>
      </c>
      <c r="E2153" s="128">
        <v>842</v>
      </c>
      <c r="F2153" s="128">
        <v>675</v>
      </c>
      <c r="G2153" s="128">
        <v>19438</v>
      </c>
      <c r="H2153" s="128">
        <v>15267</v>
      </c>
      <c r="I2153" s="129">
        <v>3.45</v>
      </c>
      <c r="J2153" s="129">
        <v>23.09</v>
      </c>
      <c r="K2153" s="129">
        <v>47.62</v>
      </c>
      <c r="L2153" s="129">
        <v>165.37</v>
      </c>
      <c r="M2153" s="129">
        <v>47.95</v>
      </c>
      <c r="N2153" s="7"/>
      <c r="O2153"/>
    </row>
    <row r="2154" spans="2:16" s="13" customFormat="1" ht="15" customHeight="1" x14ac:dyDescent="0.35">
      <c r="B2154" s="126">
        <v>2008</v>
      </c>
      <c r="C2154" s="126"/>
      <c r="D2154" s="128">
        <v>254</v>
      </c>
      <c r="E2154" s="128">
        <v>908</v>
      </c>
      <c r="F2154" s="128">
        <v>727</v>
      </c>
      <c r="G2154" s="128">
        <v>18695</v>
      </c>
      <c r="H2154" s="128">
        <v>14750</v>
      </c>
      <c r="I2154" s="129">
        <v>3.57</v>
      </c>
      <c r="J2154" s="129">
        <v>20.59</v>
      </c>
      <c r="K2154" s="129">
        <v>48.5</v>
      </c>
      <c r="L2154" s="129">
        <v>188.62</v>
      </c>
      <c r="M2154" s="129">
        <v>42.11</v>
      </c>
      <c r="N2154" s="7"/>
      <c r="O2154"/>
    </row>
    <row r="2155" spans="2:16" s="13" customFormat="1" ht="15" customHeight="1" x14ac:dyDescent="0.35">
      <c r="B2155" s="310" t="s">
        <v>27</v>
      </c>
      <c r="C2155" s="310"/>
      <c r="D2155" s="313"/>
      <c r="E2155" s="313"/>
      <c r="F2155" s="313"/>
      <c r="G2155" s="313"/>
      <c r="H2155" s="313"/>
      <c r="I2155" s="314"/>
      <c r="J2155" s="314"/>
      <c r="K2155" s="314"/>
      <c r="L2155" s="314"/>
      <c r="M2155" s="314"/>
      <c r="N2155" s="7"/>
      <c r="O2155"/>
    </row>
    <row r="2156" spans="2:16" s="7" customFormat="1" ht="15" customHeight="1" x14ac:dyDescent="0.35">
      <c r="B2156" s="123" t="s">
        <v>461</v>
      </c>
      <c r="C2156" s="123"/>
      <c r="D2156" s="124"/>
      <c r="E2156" s="124"/>
      <c r="F2156" s="124"/>
      <c r="G2156" s="124"/>
      <c r="H2156" s="124"/>
      <c r="I2156" s="125"/>
      <c r="J2156" s="125"/>
      <c r="K2156" s="125"/>
      <c r="L2156" s="125"/>
      <c r="M2156" s="125"/>
      <c r="O2156"/>
    </row>
    <row r="2157" spans="2:16" s="7" customFormat="1" ht="15" customHeight="1" x14ac:dyDescent="0.35">
      <c r="B2157" s="142">
        <v>2020</v>
      </c>
      <c r="C2157" s="142"/>
      <c r="D2157" s="228">
        <v>51940</v>
      </c>
      <c r="E2157" s="228">
        <v>79048</v>
      </c>
      <c r="F2157" s="228">
        <v>43281</v>
      </c>
      <c r="G2157" s="228">
        <v>786170</v>
      </c>
      <c r="H2157" s="228">
        <v>618797</v>
      </c>
      <c r="I2157" s="229">
        <v>1.52</v>
      </c>
      <c r="J2157" s="229">
        <v>9.9499999999999993</v>
      </c>
      <c r="K2157" s="229">
        <v>33.700000000000003</v>
      </c>
      <c r="L2157" s="229">
        <v>185.55</v>
      </c>
      <c r="M2157" s="229">
        <v>27.33</v>
      </c>
      <c r="O2157"/>
      <c r="P2157" s="308"/>
    </row>
    <row r="2158" spans="2:16" s="7" customFormat="1" ht="15" customHeight="1" x14ac:dyDescent="0.35">
      <c r="B2158" s="142">
        <v>2019</v>
      </c>
      <c r="C2158" s="142"/>
      <c r="D2158" s="228">
        <v>49830</v>
      </c>
      <c r="E2158" s="228">
        <v>78191</v>
      </c>
      <c r="F2158" s="228">
        <v>44242</v>
      </c>
      <c r="G2158" s="228">
        <v>804388</v>
      </c>
      <c r="H2158" s="228">
        <v>631159</v>
      </c>
      <c r="I2158" s="229">
        <v>1.57</v>
      </c>
      <c r="J2158" s="229">
        <v>10.29</v>
      </c>
      <c r="K2158" s="229">
        <v>38.619999999999997</v>
      </c>
      <c r="L2158" s="229">
        <v>212.41</v>
      </c>
      <c r="M2158" s="229">
        <v>24.82</v>
      </c>
      <c r="O2158"/>
    </row>
    <row r="2159" spans="2:16" s="7" customFormat="1" ht="15" customHeight="1" x14ac:dyDescent="0.35">
      <c r="B2159" s="142">
        <v>2018</v>
      </c>
      <c r="C2159" s="142"/>
      <c r="D2159" s="228">
        <v>45510</v>
      </c>
      <c r="E2159" s="228">
        <v>71776</v>
      </c>
      <c r="F2159" s="228">
        <v>39859</v>
      </c>
      <c r="G2159" s="228">
        <v>695114</v>
      </c>
      <c r="H2159" s="228">
        <v>545427</v>
      </c>
      <c r="I2159" s="229">
        <v>1.58</v>
      </c>
      <c r="J2159" s="229">
        <v>9.68</v>
      </c>
      <c r="K2159" s="229">
        <v>34.35</v>
      </c>
      <c r="L2159" s="229">
        <v>196.96</v>
      </c>
      <c r="M2159" s="229">
        <v>25.9</v>
      </c>
      <c r="O2159"/>
    </row>
    <row r="2160" spans="2:16" s="7" customFormat="1" ht="15" customHeight="1" x14ac:dyDescent="0.35">
      <c r="B2160" s="142">
        <v>2017</v>
      </c>
      <c r="C2160" s="142"/>
      <c r="D2160" s="228">
        <v>40792</v>
      </c>
      <c r="E2160" s="228">
        <v>64118</v>
      </c>
      <c r="F2160" s="228">
        <v>35173</v>
      </c>
      <c r="G2160" s="228">
        <v>590602</v>
      </c>
      <c r="H2160" s="228">
        <v>464343</v>
      </c>
      <c r="I2160" s="229">
        <v>1.57</v>
      </c>
      <c r="J2160" s="229">
        <v>9.2100000000000009</v>
      </c>
      <c r="K2160" s="229">
        <v>33.83</v>
      </c>
      <c r="L2160" s="229">
        <v>201.49</v>
      </c>
      <c r="M2160" s="229">
        <v>24.92</v>
      </c>
      <c r="O2160"/>
    </row>
    <row r="2161" spans="2:16" s="7" customFormat="1" ht="15" customHeight="1" x14ac:dyDescent="0.35">
      <c r="B2161" s="142">
        <v>2016</v>
      </c>
      <c r="C2161" s="142"/>
      <c r="D2161" s="228">
        <v>35787</v>
      </c>
      <c r="E2161" s="228">
        <v>56778</v>
      </c>
      <c r="F2161" s="228">
        <v>31221</v>
      </c>
      <c r="G2161" s="228">
        <v>501665</v>
      </c>
      <c r="H2161" s="228">
        <v>393514</v>
      </c>
      <c r="I2161" s="229">
        <v>1.59</v>
      </c>
      <c r="J2161" s="229">
        <v>8.84</v>
      </c>
      <c r="K2161" s="229">
        <v>30.85</v>
      </c>
      <c r="L2161" s="229">
        <v>192.02</v>
      </c>
      <c r="M2161" s="229">
        <v>26.44</v>
      </c>
      <c r="O2161"/>
    </row>
    <row r="2162" spans="2:16" s="7" customFormat="1" ht="15" customHeight="1" x14ac:dyDescent="0.35">
      <c r="B2162" s="142">
        <v>2015</v>
      </c>
      <c r="C2162" s="142"/>
      <c r="D2162" s="228">
        <v>32154</v>
      </c>
      <c r="E2162" s="228">
        <v>50973</v>
      </c>
      <c r="F2162" s="228">
        <v>28023</v>
      </c>
      <c r="G2162" s="228">
        <v>442389</v>
      </c>
      <c r="H2162" s="228">
        <v>347015</v>
      </c>
      <c r="I2162" s="229">
        <v>1.59</v>
      </c>
      <c r="J2162" s="229">
        <v>8.68</v>
      </c>
      <c r="K2162" s="229">
        <v>28.45</v>
      </c>
      <c r="L2162" s="229">
        <v>180.21</v>
      </c>
      <c r="M2162" s="229">
        <v>27.82</v>
      </c>
      <c r="N2162" s="11"/>
      <c r="O2162"/>
    </row>
    <row r="2163" spans="2:16" s="7" customFormat="1" ht="15" customHeight="1" x14ac:dyDescent="0.35">
      <c r="B2163" s="142">
        <v>2014</v>
      </c>
      <c r="C2163" s="142"/>
      <c r="D2163" s="128">
        <v>29561</v>
      </c>
      <c r="E2163" s="128">
        <v>46701</v>
      </c>
      <c r="F2163" s="128">
        <v>25623</v>
      </c>
      <c r="G2163" s="128">
        <v>407697</v>
      </c>
      <c r="H2163" s="128">
        <v>320910</v>
      </c>
      <c r="I2163" s="129">
        <v>1.58</v>
      </c>
      <c r="J2163" s="129">
        <v>8.73</v>
      </c>
      <c r="K2163" s="129">
        <v>26.71</v>
      </c>
      <c r="L2163" s="129">
        <v>167.88</v>
      </c>
      <c r="M2163" s="129">
        <v>29.59</v>
      </c>
      <c r="N2163" s="12"/>
      <c r="O2163"/>
    </row>
    <row r="2164" spans="2:16" s="7" customFormat="1" ht="15" customHeight="1" x14ac:dyDescent="0.35">
      <c r="B2164" s="142">
        <v>2013</v>
      </c>
      <c r="C2164" s="142"/>
      <c r="D2164" s="128">
        <v>28298</v>
      </c>
      <c r="E2164" s="128">
        <v>45299</v>
      </c>
      <c r="F2164" s="128">
        <v>25175</v>
      </c>
      <c r="G2164" s="128">
        <v>403109</v>
      </c>
      <c r="H2164" s="128">
        <v>317104</v>
      </c>
      <c r="I2164" s="129">
        <v>1.6</v>
      </c>
      <c r="J2164" s="129">
        <v>8.9</v>
      </c>
      <c r="K2164" s="129">
        <v>26.75</v>
      </c>
      <c r="L2164" s="129">
        <v>167.09</v>
      </c>
      <c r="M2164" s="129">
        <v>29.98</v>
      </c>
      <c r="N2164" s="12"/>
      <c r="O2164"/>
    </row>
    <row r="2165" spans="2:16" s="12" customFormat="1" ht="15" customHeight="1" x14ac:dyDescent="0.35">
      <c r="B2165" s="126">
        <v>2012</v>
      </c>
      <c r="C2165" s="126"/>
      <c r="D2165" s="128">
        <v>28435</v>
      </c>
      <c r="E2165" s="128">
        <v>46985</v>
      </c>
      <c r="F2165" s="128">
        <v>27011</v>
      </c>
      <c r="G2165" s="128">
        <v>433935</v>
      </c>
      <c r="H2165" s="128">
        <v>342742</v>
      </c>
      <c r="I2165" s="129">
        <v>1.65</v>
      </c>
      <c r="J2165" s="129">
        <v>9.24</v>
      </c>
      <c r="K2165" s="129">
        <v>25.34</v>
      </c>
      <c r="L2165" s="129">
        <v>157.74</v>
      </c>
      <c r="M2165" s="129">
        <v>32.49</v>
      </c>
      <c r="O2165"/>
      <c r="P2165" s="308"/>
    </row>
    <row r="2166" spans="2:16" s="13" customFormat="1" ht="15" customHeight="1" x14ac:dyDescent="0.35">
      <c r="B2166" s="126">
        <v>2011</v>
      </c>
      <c r="C2166" s="126"/>
      <c r="D2166" s="128">
        <v>28983</v>
      </c>
      <c r="E2166" s="128">
        <v>51190</v>
      </c>
      <c r="F2166" s="128">
        <v>31168</v>
      </c>
      <c r="G2166" s="128">
        <v>519009</v>
      </c>
      <c r="H2166" s="128">
        <v>409355</v>
      </c>
      <c r="I2166" s="129">
        <v>1.77</v>
      </c>
      <c r="J2166" s="129">
        <v>10.14</v>
      </c>
      <c r="K2166" s="129">
        <v>28.1</v>
      </c>
      <c r="L2166" s="129">
        <v>168.77</v>
      </c>
      <c r="M2166" s="129">
        <v>32.47</v>
      </c>
      <c r="N2166" s="12"/>
      <c r="O2166"/>
    </row>
    <row r="2167" spans="2:16" s="13" customFormat="1" ht="15" customHeight="1" x14ac:dyDescent="0.35">
      <c r="B2167" s="126">
        <v>2010</v>
      </c>
      <c r="C2167" s="126"/>
      <c r="D2167" s="128">
        <v>29566</v>
      </c>
      <c r="E2167" s="128">
        <v>54081</v>
      </c>
      <c r="F2167" s="128">
        <v>34185</v>
      </c>
      <c r="G2167" s="128">
        <v>553587</v>
      </c>
      <c r="H2167" s="128">
        <v>439566</v>
      </c>
      <c r="I2167" s="129">
        <v>1.83</v>
      </c>
      <c r="J2167" s="129">
        <v>10.24</v>
      </c>
      <c r="K2167" s="129">
        <v>31.11</v>
      </c>
      <c r="L2167" s="129">
        <v>192.11</v>
      </c>
      <c r="M2167" s="129">
        <v>29.73</v>
      </c>
      <c r="N2167" s="7"/>
      <c r="O2167"/>
    </row>
    <row r="2168" spans="2:16" s="13" customFormat="1" ht="15" customHeight="1" x14ac:dyDescent="0.35">
      <c r="B2168" s="126">
        <v>2009</v>
      </c>
      <c r="C2168" s="126"/>
      <c r="D2168" s="128">
        <v>30010</v>
      </c>
      <c r="E2168" s="128">
        <v>56448</v>
      </c>
      <c r="F2168" s="128">
        <v>36112</v>
      </c>
      <c r="G2168" s="128">
        <v>581468</v>
      </c>
      <c r="H2168" s="128">
        <v>457786</v>
      </c>
      <c r="I2168" s="129">
        <v>1.88</v>
      </c>
      <c r="J2168" s="129">
        <v>10.3</v>
      </c>
      <c r="K2168" s="129">
        <v>34.54</v>
      </c>
      <c r="L2168" s="129">
        <v>214.53</v>
      </c>
      <c r="M2168" s="129">
        <v>27.3</v>
      </c>
      <c r="N2168" s="7"/>
      <c r="O2168"/>
    </row>
    <row r="2169" spans="2:16" s="7" customFormat="1" ht="15" customHeight="1" x14ac:dyDescent="0.35">
      <c r="B2169" s="126">
        <v>2008</v>
      </c>
      <c r="C2169" s="126"/>
      <c r="D2169" s="128">
        <v>30068</v>
      </c>
      <c r="E2169" s="128">
        <v>60438</v>
      </c>
      <c r="F2169" s="128">
        <v>40573</v>
      </c>
      <c r="G2169" s="128">
        <v>654429</v>
      </c>
      <c r="H2169" s="128">
        <v>516086</v>
      </c>
      <c r="I2169" s="129">
        <v>2.0099999999999998</v>
      </c>
      <c r="J2169" s="129">
        <v>10.83</v>
      </c>
      <c r="K2169" s="129">
        <v>35.68</v>
      </c>
      <c r="L2169" s="129">
        <v>221.18</v>
      </c>
      <c r="M2169" s="129">
        <v>27.51</v>
      </c>
      <c r="O2169"/>
    </row>
    <row r="2170" spans="2:16" s="7" customFormat="1" ht="15" customHeight="1" x14ac:dyDescent="0.35">
      <c r="B2170" s="310" t="s">
        <v>35</v>
      </c>
      <c r="C2170" s="310"/>
      <c r="D2170" s="311"/>
      <c r="E2170" s="311"/>
      <c r="F2170" s="311"/>
      <c r="G2170" s="311"/>
      <c r="H2170" s="311"/>
      <c r="I2170" s="312"/>
      <c r="J2170" s="312"/>
      <c r="K2170" s="312"/>
      <c r="L2170" s="312"/>
      <c r="M2170" s="312"/>
      <c r="O2170"/>
    </row>
    <row r="2171" spans="2:16" s="7" customFormat="1" ht="15" customHeight="1" x14ac:dyDescent="0.35">
      <c r="B2171" s="123" t="s">
        <v>319</v>
      </c>
      <c r="C2171" s="123"/>
      <c r="D2171" s="132"/>
      <c r="E2171" s="132"/>
      <c r="F2171" s="132"/>
      <c r="G2171" s="132"/>
      <c r="H2171" s="132"/>
      <c r="I2171" s="133"/>
      <c r="J2171" s="133"/>
      <c r="K2171" s="133"/>
      <c r="L2171" s="133"/>
      <c r="M2171" s="133"/>
      <c r="O2171"/>
    </row>
    <row r="2172" spans="2:16" s="7" customFormat="1" ht="15" customHeight="1" x14ac:dyDescent="0.35">
      <c r="B2172" s="142">
        <v>2020</v>
      </c>
      <c r="C2172" s="142"/>
      <c r="D2172" s="228">
        <v>9792</v>
      </c>
      <c r="E2172" s="228">
        <v>9871</v>
      </c>
      <c r="F2172" s="228">
        <v>595</v>
      </c>
      <c r="G2172" s="228">
        <v>4422</v>
      </c>
      <c r="H2172" s="228">
        <v>1950</v>
      </c>
      <c r="I2172" s="229">
        <v>1.01</v>
      </c>
      <c r="J2172" s="229">
        <v>0.45</v>
      </c>
      <c r="K2172" s="229">
        <v>11.57</v>
      </c>
      <c r="L2172" s="229">
        <v>155.63</v>
      </c>
      <c r="M2172" s="229">
        <v>3.77</v>
      </c>
      <c r="O2172"/>
      <c r="P2172" s="308"/>
    </row>
    <row r="2173" spans="2:16" s="7" customFormat="1" ht="15" customHeight="1" x14ac:dyDescent="0.35">
      <c r="B2173" s="142">
        <v>2019</v>
      </c>
      <c r="C2173" s="142"/>
      <c r="D2173" s="228">
        <v>9825</v>
      </c>
      <c r="E2173" s="228">
        <v>9949</v>
      </c>
      <c r="F2173" s="228">
        <v>648</v>
      </c>
      <c r="G2173" s="228">
        <v>5500</v>
      </c>
      <c r="H2173" s="228">
        <v>2786</v>
      </c>
      <c r="I2173" s="229">
        <v>1.01</v>
      </c>
      <c r="J2173" s="229">
        <v>0.55000000000000004</v>
      </c>
      <c r="K2173" s="229">
        <v>12.34</v>
      </c>
      <c r="L2173" s="229">
        <v>145.38</v>
      </c>
      <c r="M2173" s="229">
        <v>4.37</v>
      </c>
      <c r="O2173"/>
    </row>
    <row r="2174" spans="2:16" s="7" customFormat="1" ht="15" customHeight="1" x14ac:dyDescent="0.35">
      <c r="B2174" s="142">
        <v>2018</v>
      </c>
      <c r="C2174" s="142"/>
      <c r="D2174" s="228">
        <v>9261</v>
      </c>
      <c r="E2174" s="228">
        <v>9395</v>
      </c>
      <c r="F2174" s="228">
        <v>629</v>
      </c>
      <c r="G2174" s="228">
        <v>4613</v>
      </c>
      <c r="H2174" s="228">
        <v>2086</v>
      </c>
      <c r="I2174" s="229">
        <v>1.01</v>
      </c>
      <c r="J2174" s="229">
        <v>0.49</v>
      </c>
      <c r="K2174" s="229">
        <v>13.55</v>
      </c>
      <c r="L2174" s="229">
        <v>184.69</v>
      </c>
      <c r="M2174" s="229">
        <v>3.54</v>
      </c>
      <c r="O2174"/>
    </row>
    <row r="2175" spans="2:16" s="7" customFormat="1" ht="15" customHeight="1" x14ac:dyDescent="0.35">
      <c r="B2175" s="142">
        <v>2017</v>
      </c>
      <c r="C2175" s="142"/>
      <c r="D2175" s="228">
        <v>8497</v>
      </c>
      <c r="E2175" s="228">
        <v>8659</v>
      </c>
      <c r="F2175" s="228">
        <v>633</v>
      </c>
      <c r="G2175" s="228">
        <v>4388</v>
      </c>
      <c r="H2175" s="228">
        <v>1987</v>
      </c>
      <c r="I2175" s="229">
        <v>1.02</v>
      </c>
      <c r="J2175" s="229">
        <v>0.51</v>
      </c>
      <c r="K2175" s="229">
        <v>14.18</v>
      </c>
      <c r="L2175" s="229">
        <v>204.59</v>
      </c>
      <c r="M2175" s="229">
        <v>3.48</v>
      </c>
      <c r="O2175"/>
    </row>
    <row r="2176" spans="2:16" s="7" customFormat="1" ht="15" customHeight="1" x14ac:dyDescent="0.35">
      <c r="B2176" s="142">
        <v>2016</v>
      </c>
      <c r="C2176" s="142"/>
      <c r="D2176" s="228">
        <v>6891</v>
      </c>
      <c r="E2176" s="228">
        <v>7081</v>
      </c>
      <c r="F2176" s="228">
        <v>571</v>
      </c>
      <c r="G2176" s="228">
        <v>3890</v>
      </c>
      <c r="H2176" s="228">
        <v>1969</v>
      </c>
      <c r="I2176" s="229">
        <v>1.03</v>
      </c>
      <c r="J2176" s="229">
        <v>0.55000000000000004</v>
      </c>
      <c r="K2176" s="229">
        <v>11.99</v>
      </c>
      <c r="L2176" s="229">
        <v>176.07</v>
      </c>
      <c r="M2176" s="229">
        <v>4.46</v>
      </c>
      <c r="N2176" s="12"/>
      <c r="O2176"/>
    </row>
    <row r="2177" spans="2:16" s="7" customFormat="1" ht="15" customHeight="1" x14ac:dyDescent="0.35">
      <c r="B2177" s="142">
        <v>2015</v>
      </c>
      <c r="C2177" s="142"/>
      <c r="D2177" s="228">
        <v>5702</v>
      </c>
      <c r="E2177" s="228">
        <v>5832</v>
      </c>
      <c r="F2177" s="228">
        <v>488</v>
      </c>
      <c r="G2177" s="228">
        <v>2944</v>
      </c>
      <c r="H2177" s="228">
        <v>1525</v>
      </c>
      <c r="I2177" s="229">
        <v>1.02</v>
      </c>
      <c r="J2177" s="229">
        <v>0.5</v>
      </c>
      <c r="K2177" s="229">
        <v>10.4</v>
      </c>
      <c r="L2177" s="229">
        <v>172.36</v>
      </c>
      <c r="M2177" s="229">
        <v>4.71</v>
      </c>
      <c r="N2177" s="13"/>
      <c r="O2177"/>
    </row>
    <row r="2178" spans="2:16" s="14" customFormat="1" ht="15" customHeight="1" collapsed="1" x14ac:dyDescent="0.35">
      <c r="B2178" s="142">
        <v>2014</v>
      </c>
      <c r="C2178" s="142"/>
      <c r="D2178" s="128">
        <v>4781</v>
      </c>
      <c r="E2178" s="128">
        <v>4931</v>
      </c>
      <c r="F2178" s="128">
        <v>439</v>
      </c>
      <c r="G2178" s="128">
        <v>2646</v>
      </c>
      <c r="H2178" s="128">
        <v>1357</v>
      </c>
      <c r="I2178" s="129">
        <v>1.03</v>
      </c>
      <c r="J2178" s="129">
        <v>0.54</v>
      </c>
      <c r="K2178" s="129">
        <v>10.42</v>
      </c>
      <c r="L2178" s="129">
        <v>172.94</v>
      </c>
      <c r="M2178" s="129">
        <v>4.99</v>
      </c>
      <c r="N2178" s="13"/>
      <c r="O2178"/>
      <c r="P2178" s="309"/>
    </row>
    <row r="2179" spans="2:16" s="14" customFormat="1" ht="15" customHeight="1" x14ac:dyDescent="0.35">
      <c r="B2179" s="142">
        <v>2013</v>
      </c>
      <c r="C2179" s="142"/>
      <c r="D2179" s="128">
        <v>4507</v>
      </c>
      <c r="E2179" s="128">
        <v>4657</v>
      </c>
      <c r="F2179" s="128">
        <v>435</v>
      </c>
      <c r="G2179" s="128">
        <v>2545</v>
      </c>
      <c r="H2179" s="128">
        <v>1279</v>
      </c>
      <c r="I2179" s="129">
        <v>1.03</v>
      </c>
      <c r="J2179" s="129">
        <v>0.55000000000000004</v>
      </c>
      <c r="K2179" s="129">
        <v>10.38</v>
      </c>
      <c r="L2179" s="129">
        <v>177.46</v>
      </c>
      <c r="M2179" s="129">
        <v>5.09</v>
      </c>
      <c r="N2179" s="13"/>
      <c r="O2179"/>
      <c r="P2179" s="309"/>
    </row>
    <row r="2180" spans="2:16" s="14" customFormat="1" ht="15" customHeight="1" x14ac:dyDescent="0.35">
      <c r="B2180" s="126">
        <v>2012</v>
      </c>
      <c r="C2180" s="126"/>
      <c r="D2180" s="128">
        <v>4562</v>
      </c>
      <c r="E2180" s="128">
        <v>4711</v>
      </c>
      <c r="F2180" s="128">
        <v>440</v>
      </c>
      <c r="G2180" s="128">
        <v>2912</v>
      </c>
      <c r="H2180" s="128">
        <v>1615</v>
      </c>
      <c r="I2180" s="129">
        <v>1.03</v>
      </c>
      <c r="J2180" s="129">
        <v>0.62</v>
      </c>
      <c r="K2180" s="129">
        <v>9.93</v>
      </c>
      <c r="L2180" s="129">
        <v>150.06</v>
      </c>
      <c r="M2180" s="129">
        <v>6.01</v>
      </c>
      <c r="N2180" s="13"/>
      <c r="O2180"/>
      <c r="P2180" s="309"/>
    </row>
    <row r="2181" spans="2:16" s="7" customFormat="1" ht="15" customHeight="1" x14ac:dyDescent="0.35">
      <c r="B2181" s="126">
        <v>2011</v>
      </c>
      <c r="C2181" s="126"/>
      <c r="D2181" s="128">
        <v>4797</v>
      </c>
      <c r="E2181" s="128">
        <v>5011</v>
      </c>
      <c r="F2181" s="128">
        <v>568</v>
      </c>
      <c r="G2181" s="128">
        <v>4263</v>
      </c>
      <c r="H2181" s="128">
        <v>2638</v>
      </c>
      <c r="I2181" s="129">
        <v>1.04</v>
      </c>
      <c r="J2181" s="129">
        <v>0.85</v>
      </c>
      <c r="K2181" s="129">
        <v>11.15</v>
      </c>
      <c r="L2181" s="129">
        <v>148.6</v>
      </c>
      <c r="M2181" s="129">
        <v>7.34</v>
      </c>
      <c r="O2181"/>
    </row>
    <row r="2182" spans="2:16" s="7" customFormat="1" ht="15" customHeight="1" x14ac:dyDescent="0.35">
      <c r="B2182" s="126">
        <v>2010</v>
      </c>
      <c r="C2182" s="126"/>
      <c r="D2182" s="128">
        <v>5096</v>
      </c>
      <c r="E2182" s="128">
        <v>5324</v>
      </c>
      <c r="F2182" s="128">
        <v>619</v>
      </c>
      <c r="G2182" s="128">
        <v>4535</v>
      </c>
      <c r="H2182" s="128">
        <v>2469</v>
      </c>
      <c r="I2182" s="129">
        <v>1.04</v>
      </c>
      <c r="J2182" s="129">
        <v>0.85</v>
      </c>
      <c r="K2182" s="129">
        <v>16.260000000000002</v>
      </c>
      <c r="L2182" s="129">
        <v>221.94</v>
      </c>
      <c r="M2182" s="129">
        <v>5.09</v>
      </c>
      <c r="O2182"/>
    </row>
    <row r="2183" spans="2:16" s="7" customFormat="1" ht="15" customHeight="1" x14ac:dyDescent="0.35">
      <c r="B2183" s="126">
        <v>2009</v>
      </c>
      <c r="C2183" s="126"/>
      <c r="D2183" s="128">
        <v>5061</v>
      </c>
      <c r="E2183" s="128">
        <v>5439</v>
      </c>
      <c r="F2183" s="128">
        <v>716</v>
      </c>
      <c r="G2183" s="128">
        <v>5087</v>
      </c>
      <c r="H2183" s="128">
        <v>3013</v>
      </c>
      <c r="I2183" s="129">
        <v>1.07</v>
      </c>
      <c r="J2183" s="129">
        <v>0.94</v>
      </c>
      <c r="K2183" s="129">
        <v>14.07</v>
      </c>
      <c r="L2183" s="129">
        <v>198.09</v>
      </c>
      <c r="M2183" s="129">
        <v>6.35</v>
      </c>
      <c r="O2183"/>
    </row>
    <row r="2184" spans="2:16" s="7" customFormat="1" ht="15" customHeight="1" x14ac:dyDescent="0.35">
      <c r="B2184" s="126">
        <v>2008</v>
      </c>
      <c r="C2184" s="126"/>
      <c r="D2184" s="128">
        <v>5094</v>
      </c>
      <c r="E2184" s="128">
        <v>5533</v>
      </c>
      <c r="F2184" s="128">
        <v>819</v>
      </c>
      <c r="G2184" s="128">
        <v>6409</v>
      </c>
      <c r="H2184" s="128">
        <v>3923</v>
      </c>
      <c r="I2184" s="129">
        <v>1.0900000000000001</v>
      </c>
      <c r="J2184" s="129">
        <v>1.1599999999999999</v>
      </c>
      <c r="K2184" s="129">
        <v>16.2</v>
      </c>
      <c r="L2184" s="129">
        <v>207.06</v>
      </c>
      <c r="M2184" s="129">
        <v>6.85</v>
      </c>
      <c r="O2184"/>
    </row>
    <row r="2185" spans="2:16" s="7" customFormat="1" ht="15" customHeight="1" x14ac:dyDescent="0.35">
      <c r="B2185" s="123" t="s">
        <v>320</v>
      </c>
      <c r="C2185" s="123"/>
      <c r="D2185" s="132"/>
      <c r="E2185" s="132"/>
      <c r="F2185" s="132"/>
      <c r="G2185" s="132"/>
      <c r="H2185" s="132"/>
      <c r="I2185" s="133"/>
      <c r="J2185" s="133"/>
      <c r="K2185" s="133"/>
      <c r="L2185" s="133"/>
      <c r="M2185" s="133"/>
      <c r="O2185"/>
    </row>
    <row r="2186" spans="2:16" s="7" customFormat="1" ht="15" customHeight="1" x14ac:dyDescent="0.35">
      <c r="B2186" s="142">
        <v>2020</v>
      </c>
      <c r="C2186" s="142"/>
      <c r="D2186" s="228">
        <v>42148</v>
      </c>
      <c r="E2186" s="228">
        <v>69177</v>
      </c>
      <c r="F2186" s="228">
        <v>42686</v>
      </c>
      <c r="G2186" s="228">
        <v>781749</v>
      </c>
      <c r="H2186" s="228">
        <v>616848</v>
      </c>
      <c r="I2186" s="229">
        <v>1.64</v>
      </c>
      <c r="J2186" s="229">
        <v>11.3</v>
      </c>
      <c r="K2186" s="229">
        <v>36.86</v>
      </c>
      <c r="L2186" s="229">
        <v>201.28</v>
      </c>
      <c r="M2186" s="229">
        <v>28.33</v>
      </c>
      <c r="O2186"/>
      <c r="P2186" s="308"/>
    </row>
    <row r="2187" spans="2:16" s="7" customFormat="1" ht="15" customHeight="1" x14ac:dyDescent="0.35">
      <c r="B2187" s="142">
        <v>2019</v>
      </c>
      <c r="C2187" s="142"/>
      <c r="D2187" s="228">
        <v>40005</v>
      </c>
      <c r="E2187" s="228">
        <v>68242</v>
      </c>
      <c r="F2187" s="228">
        <v>43594</v>
      </c>
      <c r="G2187" s="228">
        <v>798889</v>
      </c>
      <c r="H2187" s="228">
        <v>628373</v>
      </c>
      <c r="I2187" s="229">
        <v>1.71</v>
      </c>
      <c r="J2187" s="229">
        <v>11.71</v>
      </c>
      <c r="K2187" s="229">
        <v>42.45</v>
      </c>
      <c r="L2187" s="229">
        <v>231.64</v>
      </c>
      <c r="M2187" s="229">
        <v>25.64</v>
      </c>
      <c r="O2187"/>
    </row>
    <row r="2188" spans="2:16" s="7" customFormat="1" ht="15" customHeight="1" x14ac:dyDescent="0.35">
      <c r="B2188" s="142">
        <v>2018</v>
      </c>
      <c r="C2188" s="142"/>
      <c r="D2188" s="228">
        <v>36249</v>
      </c>
      <c r="E2188" s="228">
        <v>62381</v>
      </c>
      <c r="F2188" s="228">
        <v>39230</v>
      </c>
      <c r="G2188" s="228">
        <v>690500</v>
      </c>
      <c r="H2188" s="228">
        <v>543341</v>
      </c>
      <c r="I2188" s="229">
        <v>1.72</v>
      </c>
      <c r="J2188" s="229">
        <v>11.07</v>
      </c>
      <c r="K2188" s="229">
        <v>37.479999999999997</v>
      </c>
      <c r="L2188" s="229">
        <v>212.94</v>
      </c>
      <c r="M2188" s="229">
        <v>27.04</v>
      </c>
      <c r="O2188"/>
    </row>
    <row r="2189" spans="2:16" s="7" customFormat="1" ht="15" customHeight="1" x14ac:dyDescent="0.35">
      <c r="B2189" s="142">
        <v>2017</v>
      </c>
      <c r="C2189" s="142"/>
      <c r="D2189" s="228">
        <v>32295</v>
      </c>
      <c r="E2189" s="228">
        <v>55459</v>
      </c>
      <c r="F2189" s="228">
        <v>34540</v>
      </c>
      <c r="G2189" s="228">
        <v>586215</v>
      </c>
      <c r="H2189" s="228">
        <v>462357</v>
      </c>
      <c r="I2189" s="229">
        <v>1.72</v>
      </c>
      <c r="J2189" s="229">
        <v>10.57</v>
      </c>
      <c r="K2189" s="229">
        <v>36.9</v>
      </c>
      <c r="L2189" s="229">
        <v>217.42</v>
      </c>
      <c r="M2189" s="229">
        <v>26.13</v>
      </c>
      <c r="O2189"/>
    </row>
    <row r="2190" spans="2:16" s="14" customFormat="1" ht="15" customHeight="1" collapsed="1" x14ac:dyDescent="0.35">
      <c r="B2190" s="142">
        <v>2016</v>
      </c>
      <c r="C2190" s="142"/>
      <c r="D2190" s="228">
        <v>28896</v>
      </c>
      <c r="E2190" s="228">
        <v>49697</v>
      </c>
      <c r="F2190" s="228">
        <v>30650</v>
      </c>
      <c r="G2190" s="228">
        <v>497775</v>
      </c>
      <c r="H2190" s="228">
        <v>391545</v>
      </c>
      <c r="I2190" s="229">
        <v>1.72</v>
      </c>
      <c r="J2190" s="229">
        <v>10.02</v>
      </c>
      <c r="K2190" s="229">
        <v>33.54</v>
      </c>
      <c r="L2190" s="229">
        <v>206.53</v>
      </c>
      <c r="M2190" s="229">
        <v>27.5</v>
      </c>
      <c r="N2190" s="13"/>
      <c r="O2190"/>
      <c r="P2190" s="309"/>
    </row>
    <row r="2191" spans="2:16" s="14" customFormat="1" ht="15" customHeight="1" x14ac:dyDescent="0.35">
      <c r="B2191" s="142">
        <v>2015</v>
      </c>
      <c r="C2191" s="142"/>
      <c r="D2191" s="228">
        <v>26452</v>
      </c>
      <c r="E2191" s="228">
        <v>45141</v>
      </c>
      <c r="F2191" s="228">
        <v>27535</v>
      </c>
      <c r="G2191" s="228">
        <v>439445</v>
      </c>
      <c r="H2191" s="228">
        <v>345490</v>
      </c>
      <c r="I2191" s="229">
        <v>1.71</v>
      </c>
      <c r="J2191" s="229">
        <v>9.73</v>
      </c>
      <c r="K2191" s="229">
        <v>30.78</v>
      </c>
      <c r="L2191" s="229">
        <v>192.87</v>
      </c>
      <c r="M2191" s="229">
        <v>28.76</v>
      </c>
      <c r="N2191" s="13"/>
      <c r="O2191"/>
      <c r="P2191" s="309"/>
    </row>
    <row r="2192" spans="2:16" s="14" customFormat="1" ht="15" customHeight="1" x14ac:dyDescent="0.35">
      <c r="B2192" s="142">
        <v>2014</v>
      </c>
      <c r="C2192" s="142"/>
      <c r="D2192" s="128">
        <v>24780</v>
      </c>
      <c r="E2192" s="128">
        <v>41770</v>
      </c>
      <c r="F2192" s="128">
        <v>25184</v>
      </c>
      <c r="G2192" s="128">
        <v>405050</v>
      </c>
      <c r="H2192" s="128">
        <v>319553</v>
      </c>
      <c r="I2192" s="129">
        <v>1.69</v>
      </c>
      <c r="J2192" s="129">
        <v>9.6999999999999993</v>
      </c>
      <c r="K2192" s="129">
        <v>28.63</v>
      </c>
      <c r="L2192" s="129">
        <v>178.04</v>
      </c>
      <c r="M2192" s="129">
        <v>30.57</v>
      </c>
      <c r="N2192" s="13"/>
      <c r="O2192"/>
      <c r="P2192" s="309"/>
    </row>
    <row r="2193" spans="2:16" s="7" customFormat="1" ht="15" customHeight="1" x14ac:dyDescent="0.35">
      <c r="B2193" s="142">
        <v>2013</v>
      </c>
      <c r="C2193" s="142"/>
      <c r="D2193" s="128">
        <v>23791</v>
      </c>
      <c r="E2193" s="128">
        <v>40642</v>
      </c>
      <c r="F2193" s="128">
        <v>24740</v>
      </c>
      <c r="G2193" s="128">
        <v>400564</v>
      </c>
      <c r="H2193" s="128">
        <v>315825</v>
      </c>
      <c r="I2193" s="129">
        <v>1.71</v>
      </c>
      <c r="J2193" s="129">
        <v>9.86</v>
      </c>
      <c r="K2193" s="129">
        <v>28.63</v>
      </c>
      <c r="L2193" s="129">
        <v>176.83</v>
      </c>
      <c r="M2193" s="129">
        <v>30.94</v>
      </c>
      <c r="N2193" s="13"/>
      <c r="O2193"/>
    </row>
    <row r="2194" spans="2:16" s="7" customFormat="1" ht="15" customHeight="1" x14ac:dyDescent="0.35">
      <c r="B2194" s="126">
        <v>2012</v>
      </c>
      <c r="C2194" s="126"/>
      <c r="D2194" s="128">
        <v>23873</v>
      </c>
      <c r="E2194" s="128">
        <v>42274</v>
      </c>
      <c r="F2194" s="128">
        <v>26571</v>
      </c>
      <c r="G2194" s="128">
        <v>431023</v>
      </c>
      <c r="H2194" s="128">
        <v>341126</v>
      </c>
      <c r="I2194" s="129">
        <v>1.77</v>
      </c>
      <c r="J2194" s="129">
        <v>10.199999999999999</v>
      </c>
      <c r="K2194" s="129">
        <v>27.06</v>
      </c>
      <c r="L2194" s="129">
        <v>166.8</v>
      </c>
      <c r="M2194" s="129">
        <v>33.49</v>
      </c>
      <c r="O2194"/>
    </row>
    <row r="2195" spans="2:16" s="7" customFormat="1" ht="15" customHeight="1" x14ac:dyDescent="0.35">
      <c r="B2195" s="126">
        <v>2011</v>
      </c>
      <c r="C2195" s="126"/>
      <c r="D2195" s="128">
        <v>24186</v>
      </c>
      <c r="E2195" s="128">
        <v>46179</v>
      </c>
      <c r="F2195" s="128">
        <v>30600</v>
      </c>
      <c r="G2195" s="128">
        <v>514746</v>
      </c>
      <c r="H2195" s="128">
        <v>406717</v>
      </c>
      <c r="I2195" s="129">
        <v>1.91</v>
      </c>
      <c r="J2195" s="129">
        <v>11.15</v>
      </c>
      <c r="K2195" s="129">
        <v>29.94</v>
      </c>
      <c r="L2195" s="129">
        <v>178.01</v>
      </c>
      <c r="M2195" s="129">
        <v>33.42</v>
      </c>
      <c r="O2195"/>
    </row>
    <row r="2196" spans="2:16" s="7" customFormat="1" ht="15" customHeight="1" x14ac:dyDescent="0.35">
      <c r="B2196" s="126">
        <v>2010</v>
      </c>
      <c r="C2196" s="126"/>
      <c r="D2196" s="128">
        <v>24470</v>
      </c>
      <c r="E2196" s="128">
        <v>48757</v>
      </c>
      <c r="F2196" s="128">
        <v>33566</v>
      </c>
      <c r="G2196" s="128">
        <v>549052</v>
      </c>
      <c r="H2196" s="128">
        <v>437096</v>
      </c>
      <c r="I2196" s="129">
        <v>1.99</v>
      </c>
      <c r="J2196" s="129">
        <v>11.26</v>
      </c>
      <c r="K2196" s="129">
        <v>32.729999999999997</v>
      </c>
      <c r="L2196" s="129">
        <v>200.1</v>
      </c>
      <c r="M2196" s="129">
        <v>30.97</v>
      </c>
      <c r="O2196"/>
    </row>
    <row r="2197" spans="2:16" s="7" customFormat="1" ht="15" customHeight="1" x14ac:dyDescent="0.35">
      <c r="B2197" s="126">
        <v>2009</v>
      </c>
      <c r="C2197" s="126"/>
      <c r="D2197" s="128">
        <v>24949</v>
      </c>
      <c r="E2197" s="128">
        <v>51009</v>
      </c>
      <c r="F2197" s="128">
        <v>35396</v>
      </c>
      <c r="G2197" s="128">
        <v>576381</v>
      </c>
      <c r="H2197" s="128">
        <v>454773</v>
      </c>
      <c r="I2197" s="129">
        <v>2.04</v>
      </c>
      <c r="J2197" s="129">
        <v>11.3</v>
      </c>
      <c r="K2197" s="129">
        <v>36.729999999999997</v>
      </c>
      <c r="L2197" s="129">
        <v>225.53</v>
      </c>
      <c r="M2197" s="129">
        <v>28.12</v>
      </c>
      <c r="O2197"/>
    </row>
    <row r="2198" spans="2:16" s="7" customFormat="1" ht="15" customHeight="1" x14ac:dyDescent="0.35">
      <c r="B2198" s="126">
        <v>2008</v>
      </c>
      <c r="C2198" s="126"/>
      <c r="D2198" s="128">
        <v>24974</v>
      </c>
      <c r="E2198" s="128">
        <v>54905</v>
      </c>
      <c r="F2198" s="128">
        <v>39754</v>
      </c>
      <c r="G2198" s="128">
        <v>648020</v>
      </c>
      <c r="H2198" s="128">
        <v>512163</v>
      </c>
      <c r="I2198" s="129">
        <v>2.2000000000000002</v>
      </c>
      <c r="J2198" s="129">
        <v>11.8</v>
      </c>
      <c r="K2198" s="129">
        <v>37.64</v>
      </c>
      <c r="L2198" s="129">
        <v>230.9</v>
      </c>
      <c r="M2198" s="129">
        <v>28.35</v>
      </c>
      <c r="O2198"/>
    </row>
    <row r="2199" spans="2:16" s="14" customFormat="1" ht="15" customHeight="1" collapsed="1" x14ac:dyDescent="0.35">
      <c r="B2199" s="310" t="s">
        <v>11</v>
      </c>
      <c r="C2199" s="310"/>
      <c r="D2199" s="311"/>
      <c r="E2199" s="311"/>
      <c r="F2199" s="311"/>
      <c r="G2199" s="311"/>
      <c r="H2199" s="311"/>
      <c r="I2199" s="312"/>
      <c r="J2199" s="312"/>
      <c r="K2199" s="312"/>
      <c r="L2199" s="312"/>
      <c r="M2199" s="312"/>
      <c r="N2199" s="7"/>
      <c r="O2199"/>
      <c r="P2199" s="309"/>
    </row>
    <row r="2200" spans="2:16" s="14" customFormat="1" ht="15" customHeight="1" x14ac:dyDescent="0.35">
      <c r="B2200" s="123" t="s">
        <v>321</v>
      </c>
      <c r="C2200" s="123"/>
      <c r="D2200" s="132"/>
      <c r="E2200" s="132"/>
      <c r="F2200" s="132"/>
      <c r="G2200" s="132"/>
      <c r="H2200" s="132"/>
      <c r="I2200" s="133"/>
      <c r="J2200" s="133"/>
      <c r="K2200" s="133"/>
      <c r="L2200" s="133"/>
      <c r="M2200" s="133"/>
      <c r="N2200" s="12"/>
      <c r="O2200"/>
      <c r="P2200" s="309"/>
    </row>
    <row r="2201" spans="2:16" s="14" customFormat="1" ht="15" customHeight="1" x14ac:dyDescent="0.35">
      <c r="B2201" s="142">
        <v>2020</v>
      </c>
      <c r="C2201" s="142"/>
      <c r="D2201" s="228">
        <v>51937</v>
      </c>
      <c r="E2201" s="228">
        <v>78574</v>
      </c>
      <c r="F2201" s="228">
        <v>42808</v>
      </c>
      <c r="G2201" s="228">
        <v>755241</v>
      </c>
      <c r="H2201" s="228">
        <v>594094</v>
      </c>
      <c r="I2201" s="229">
        <v>1.51</v>
      </c>
      <c r="J2201" s="229">
        <v>9.61</v>
      </c>
      <c r="K2201" s="229">
        <v>33.4</v>
      </c>
      <c r="L2201" s="229">
        <v>189.32</v>
      </c>
      <c r="M2201" s="229">
        <v>26.62</v>
      </c>
      <c r="N2201" s="12"/>
      <c r="O2201"/>
      <c r="P2201" s="308"/>
    </row>
    <row r="2202" spans="2:16" s="14" customFormat="1" ht="15" customHeight="1" x14ac:dyDescent="0.35">
      <c r="B2202" s="142">
        <v>2019</v>
      </c>
      <c r="C2202" s="142"/>
      <c r="D2202" s="228">
        <v>49826</v>
      </c>
      <c r="E2202" s="228">
        <v>77715</v>
      </c>
      <c r="F2202" s="228">
        <v>43769</v>
      </c>
      <c r="G2202" s="228">
        <v>772536</v>
      </c>
      <c r="H2202" s="228">
        <v>605836</v>
      </c>
      <c r="I2202" s="229">
        <v>1.56</v>
      </c>
      <c r="J2202" s="229">
        <v>9.94</v>
      </c>
      <c r="K2202" s="229">
        <v>36.81</v>
      </c>
      <c r="L2202" s="229">
        <v>208.57</v>
      </c>
      <c r="M2202" s="229">
        <v>25.07</v>
      </c>
      <c r="N2202" s="12"/>
      <c r="O2202"/>
      <c r="P2202" s="309"/>
    </row>
    <row r="2203" spans="2:16" s="14" customFormat="1" ht="15" customHeight="1" x14ac:dyDescent="0.35">
      <c r="B2203" s="142">
        <v>2018</v>
      </c>
      <c r="C2203" s="142"/>
      <c r="D2203" s="228">
        <v>45507</v>
      </c>
      <c r="E2203" s="228">
        <v>71296</v>
      </c>
      <c r="F2203" s="228">
        <v>39381</v>
      </c>
      <c r="G2203" s="228">
        <v>663866</v>
      </c>
      <c r="H2203" s="228">
        <v>521437</v>
      </c>
      <c r="I2203" s="229">
        <v>1.57</v>
      </c>
      <c r="J2203" s="229">
        <v>9.31</v>
      </c>
      <c r="K2203" s="229">
        <v>32.619999999999997</v>
      </c>
      <c r="L2203" s="229">
        <v>193.52</v>
      </c>
      <c r="M2203" s="229">
        <v>26.11</v>
      </c>
      <c r="N2203" s="12"/>
      <c r="O2203"/>
      <c r="P2203" s="309"/>
    </row>
    <row r="2204" spans="2:16" s="14" customFormat="1" ht="15" customHeight="1" x14ac:dyDescent="0.35">
      <c r="B2204" s="142">
        <v>2017</v>
      </c>
      <c r="C2204" s="142"/>
      <c r="D2204" s="228">
        <v>40786</v>
      </c>
      <c r="E2204" s="228">
        <v>63581</v>
      </c>
      <c r="F2204" s="228">
        <v>34640</v>
      </c>
      <c r="G2204" s="228">
        <v>559342</v>
      </c>
      <c r="H2204" s="228">
        <v>439427</v>
      </c>
      <c r="I2204" s="229">
        <v>1.56</v>
      </c>
      <c r="J2204" s="229">
        <v>8.8000000000000007</v>
      </c>
      <c r="K2204" s="229">
        <v>32.47</v>
      </c>
      <c r="L2204" s="229">
        <v>201.11</v>
      </c>
      <c r="M2204" s="229">
        <v>24.76</v>
      </c>
      <c r="N2204" s="13"/>
      <c r="O2204"/>
      <c r="P2204" s="309"/>
    </row>
    <row r="2205" spans="2:16" s="7" customFormat="1" ht="15" customHeight="1" x14ac:dyDescent="0.35">
      <c r="B2205" s="142">
        <v>2016</v>
      </c>
      <c r="C2205" s="142"/>
      <c r="D2205" s="228">
        <v>35783</v>
      </c>
      <c r="E2205" s="228">
        <v>56320</v>
      </c>
      <c r="F2205" s="228">
        <v>30766</v>
      </c>
      <c r="G2205" s="228">
        <v>474314</v>
      </c>
      <c r="H2205" s="228">
        <v>371707</v>
      </c>
      <c r="I2205" s="229">
        <v>1.57</v>
      </c>
      <c r="J2205" s="229">
        <v>8.42</v>
      </c>
      <c r="K2205" s="229">
        <v>29.08</v>
      </c>
      <c r="L2205" s="229">
        <v>188.63</v>
      </c>
      <c r="M2205" s="229">
        <v>26.65</v>
      </c>
      <c r="N2205" s="13"/>
      <c r="O2205"/>
    </row>
    <row r="2206" spans="2:16" s="7" customFormat="1" ht="15" customHeight="1" x14ac:dyDescent="0.35">
      <c r="B2206" s="142">
        <v>2015</v>
      </c>
      <c r="C2206" s="142"/>
      <c r="D2206" s="228">
        <v>32149</v>
      </c>
      <c r="E2206" s="128" t="s">
        <v>65</v>
      </c>
      <c r="F2206" s="128" t="s">
        <v>65</v>
      </c>
      <c r="G2206" s="128" t="s">
        <v>65</v>
      </c>
      <c r="H2206" s="128" t="s">
        <v>65</v>
      </c>
      <c r="I2206" s="129" t="s">
        <v>65</v>
      </c>
      <c r="J2206" s="129" t="s">
        <v>65</v>
      </c>
      <c r="K2206" s="129" t="s">
        <v>65</v>
      </c>
      <c r="L2206" s="129" t="s">
        <v>65</v>
      </c>
      <c r="M2206" s="129" t="s">
        <v>65</v>
      </c>
      <c r="N2206" s="13"/>
      <c r="O2206"/>
    </row>
    <row r="2207" spans="2:16" s="7" customFormat="1" ht="15" customHeight="1" x14ac:dyDescent="0.35">
      <c r="B2207" s="142">
        <v>2014</v>
      </c>
      <c r="C2207" s="142"/>
      <c r="D2207" s="128">
        <v>29557</v>
      </c>
      <c r="E2207" s="128">
        <v>45953</v>
      </c>
      <c r="F2207" s="128">
        <v>24877</v>
      </c>
      <c r="G2207" s="128">
        <v>375849</v>
      </c>
      <c r="H2207" s="128">
        <v>295730</v>
      </c>
      <c r="I2207" s="129">
        <v>1.55</v>
      </c>
      <c r="J2207" s="129">
        <v>8.18</v>
      </c>
      <c r="K2207" s="129">
        <v>24.32</v>
      </c>
      <c r="L2207" s="129">
        <v>161</v>
      </c>
      <c r="M2207" s="129">
        <v>30.14</v>
      </c>
      <c r="N2207" s="13"/>
      <c r="O2207"/>
    </row>
    <row r="2208" spans="2:16" s="7" customFormat="1" ht="15" customHeight="1" x14ac:dyDescent="0.35">
      <c r="B2208" s="142">
        <v>2013</v>
      </c>
      <c r="C2208" s="142"/>
      <c r="D2208" s="128">
        <v>28294</v>
      </c>
      <c r="E2208" s="128">
        <v>44539</v>
      </c>
      <c r="F2208" s="128">
        <v>24417</v>
      </c>
      <c r="G2208" s="128">
        <v>371947</v>
      </c>
      <c r="H2208" s="128">
        <v>292351</v>
      </c>
      <c r="I2208" s="129">
        <v>1.57</v>
      </c>
      <c r="J2208" s="129">
        <v>8.35</v>
      </c>
      <c r="K2208" s="129">
        <v>24.35</v>
      </c>
      <c r="L2208" s="129">
        <v>159.86000000000001</v>
      </c>
      <c r="M2208" s="129">
        <v>30.61</v>
      </c>
      <c r="O2208"/>
    </row>
    <row r="2209" spans="2:16" s="7" customFormat="1" ht="15" customHeight="1" x14ac:dyDescent="0.35">
      <c r="B2209" s="126">
        <v>2012</v>
      </c>
      <c r="C2209" s="126"/>
      <c r="D2209" s="128">
        <v>28429</v>
      </c>
      <c r="E2209" s="128">
        <v>45973</v>
      </c>
      <c r="F2209" s="128">
        <v>26002</v>
      </c>
      <c r="G2209" s="128">
        <v>398452</v>
      </c>
      <c r="H2209" s="128">
        <v>314032</v>
      </c>
      <c r="I2209" s="129">
        <v>1.62</v>
      </c>
      <c r="J2209" s="129">
        <v>8.67</v>
      </c>
      <c r="K2209" s="129">
        <v>22.96</v>
      </c>
      <c r="L2209" s="129">
        <v>149.84</v>
      </c>
      <c r="M2209" s="129">
        <v>33.270000000000003</v>
      </c>
      <c r="O2209"/>
    </row>
    <row r="2210" spans="2:16" s="7" customFormat="1" ht="15" customHeight="1" x14ac:dyDescent="0.35">
      <c r="B2210" s="126">
        <v>2011</v>
      </c>
      <c r="C2210" s="126"/>
      <c r="D2210" s="128">
        <v>28976</v>
      </c>
      <c r="E2210" s="128">
        <v>49713</v>
      </c>
      <c r="F2210" s="128">
        <v>29694</v>
      </c>
      <c r="G2210" s="128">
        <v>466950</v>
      </c>
      <c r="H2210" s="128">
        <v>369039</v>
      </c>
      <c r="I2210" s="129">
        <v>1.72</v>
      </c>
      <c r="J2210" s="129">
        <v>9.39</v>
      </c>
      <c r="K2210" s="129">
        <v>25.67</v>
      </c>
      <c r="L2210" s="129">
        <v>163.22</v>
      </c>
      <c r="M2210" s="129">
        <v>32.630000000000003</v>
      </c>
      <c r="O2210"/>
    </row>
    <row r="2211" spans="2:16" s="13" customFormat="1" ht="15" customHeight="1" collapsed="1" x14ac:dyDescent="0.35">
      <c r="B2211" s="126">
        <v>2010</v>
      </c>
      <c r="C2211" s="126"/>
      <c r="D2211" s="128">
        <v>29559</v>
      </c>
      <c r="E2211" s="128">
        <v>52810</v>
      </c>
      <c r="F2211" s="128">
        <v>32917</v>
      </c>
      <c r="G2211" s="128">
        <v>521256</v>
      </c>
      <c r="H2211" s="128">
        <v>415668</v>
      </c>
      <c r="I2211" s="129">
        <v>1.79</v>
      </c>
      <c r="J2211" s="129">
        <v>9.8699999999999992</v>
      </c>
      <c r="K2211" s="129">
        <v>29.05</v>
      </c>
      <c r="L2211" s="129">
        <v>183.42</v>
      </c>
      <c r="M2211" s="129">
        <v>30.5</v>
      </c>
      <c r="N2211" s="7"/>
      <c r="O2211"/>
    </row>
    <row r="2212" spans="2:16" s="13" customFormat="1" ht="15" customHeight="1" x14ac:dyDescent="0.35">
      <c r="B2212" s="126">
        <v>2009</v>
      </c>
      <c r="C2212" s="126"/>
      <c r="D2212" s="128">
        <v>30004</v>
      </c>
      <c r="E2212" s="128">
        <v>55145</v>
      </c>
      <c r="F2212" s="128">
        <v>34811</v>
      </c>
      <c r="G2212" s="128">
        <v>551047</v>
      </c>
      <c r="H2212" s="128">
        <v>435003</v>
      </c>
      <c r="I2212" s="129">
        <v>1.84</v>
      </c>
      <c r="J2212" s="129">
        <v>9.99</v>
      </c>
      <c r="K2212" s="129">
        <v>32.799999999999997</v>
      </c>
      <c r="L2212" s="129">
        <v>207.2</v>
      </c>
      <c r="M2212" s="129">
        <v>27.78</v>
      </c>
      <c r="N2212" s="7"/>
      <c r="O2212"/>
    </row>
    <row r="2213" spans="2:16" s="13" customFormat="1" ht="15" customHeight="1" x14ac:dyDescent="0.35">
      <c r="B2213" s="126">
        <v>2008</v>
      </c>
      <c r="C2213" s="126"/>
      <c r="D2213" s="128">
        <v>30060</v>
      </c>
      <c r="E2213" s="128">
        <v>59104</v>
      </c>
      <c r="F2213" s="128">
        <v>39242</v>
      </c>
      <c r="G2213" s="128">
        <v>619644</v>
      </c>
      <c r="H2213" s="128">
        <v>490195</v>
      </c>
      <c r="I2213" s="129">
        <v>1.97</v>
      </c>
      <c r="J2213" s="129">
        <v>10.48</v>
      </c>
      <c r="K2213" s="129">
        <v>33.880000000000003</v>
      </c>
      <c r="L2213" s="129">
        <v>214.54</v>
      </c>
      <c r="M2213" s="129">
        <v>27.97</v>
      </c>
      <c r="N2213" s="7"/>
      <c r="O2213"/>
    </row>
    <row r="2214" spans="2:16" s="7" customFormat="1" ht="15" customHeight="1" x14ac:dyDescent="0.35">
      <c r="B2214" s="127" t="s">
        <v>322</v>
      </c>
      <c r="C2214" s="127"/>
      <c r="D2214" s="134"/>
      <c r="E2214" s="134"/>
      <c r="F2214" s="134"/>
      <c r="G2214" s="134"/>
      <c r="H2214" s="134"/>
      <c r="I2214" s="135"/>
      <c r="J2214" s="135"/>
      <c r="K2214" s="135"/>
      <c r="L2214" s="135"/>
      <c r="M2214" s="135"/>
      <c r="N2214" s="14"/>
      <c r="O2214"/>
    </row>
    <row r="2215" spans="2:16" s="7" customFormat="1" ht="15" customHeight="1" x14ac:dyDescent="0.35">
      <c r="B2215" s="142">
        <v>2020</v>
      </c>
      <c r="C2215" s="142"/>
      <c r="D2215" s="228">
        <v>50977</v>
      </c>
      <c r="E2215" s="228">
        <v>67902</v>
      </c>
      <c r="F2215" s="228">
        <v>32502</v>
      </c>
      <c r="G2215" s="228">
        <v>491116</v>
      </c>
      <c r="H2215" s="228">
        <v>390116</v>
      </c>
      <c r="I2215" s="229">
        <v>1.33</v>
      </c>
      <c r="J2215" s="229">
        <v>7.23</v>
      </c>
      <c r="K2215" s="229">
        <v>18.45</v>
      </c>
      <c r="L2215" s="229">
        <v>122.11</v>
      </c>
      <c r="M2215" s="229">
        <v>34.799999999999997</v>
      </c>
      <c r="N2215" s="14"/>
      <c r="O2215"/>
      <c r="P2215" s="308"/>
    </row>
    <row r="2216" spans="2:16" s="7" customFormat="1" ht="15" customHeight="1" x14ac:dyDescent="0.35">
      <c r="B2216" s="142">
        <v>2019</v>
      </c>
      <c r="C2216" s="142"/>
      <c r="D2216" s="228">
        <v>48805</v>
      </c>
      <c r="E2216" s="228">
        <v>65143</v>
      </c>
      <c r="F2216" s="228">
        <v>31478</v>
      </c>
      <c r="G2216" s="228">
        <v>471738</v>
      </c>
      <c r="H2216" s="228">
        <v>371762</v>
      </c>
      <c r="I2216" s="229">
        <v>1.33</v>
      </c>
      <c r="J2216" s="229">
        <v>7.24</v>
      </c>
      <c r="K2216" s="229">
        <v>19.52</v>
      </c>
      <c r="L2216" s="229">
        <v>130.27000000000001</v>
      </c>
      <c r="M2216" s="229">
        <v>32.869999999999997</v>
      </c>
      <c r="N2216" s="14"/>
      <c r="O2216"/>
    </row>
    <row r="2217" spans="2:16" s="7" customFormat="1" ht="15" customHeight="1" x14ac:dyDescent="0.35">
      <c r="B2217" s="142">
        <v>2018</v>
      </c>
      <c r="C2217" s="142"/>
      <c r="D2217" s="228">
        <v>44564</v>
      </c>
      <c r="E2217" s="228">
        <v>59744</v>
      </c>
      <c r="F2217" s="228">
        <v>28100</v>
      </c>
      <c r="G2217" s="228">
        <v>399439</v>
      </c>
      <c r="H2217" s="228">
        <v>315991</v>
      </c>
      <c r="I2217" s="229">
        <v>1.34</v>
      </c>
      <c r="J2217" s="229">
        <v>6.69</v>
      </c>
      <c r="K2217" s="229">
        <v>18.93</v>
      </c>
      <c r="L2217" s="229">
        <v>133.19999999999999</v>
      </c>
      <c r="M2217" s="229">
        <v>31.31</v>
      </c>
      <c r="N2217" s="14"/>
      <c r="O2217"/>
    </row>
    <row r="2218" spans="2:16" s="7" customFormat="1" ht="15" customHeight="1" x14ac:dyDescent="0.35">
      <c r="B2218" s="142">
        <v>2017</v>
      </c>
      <c r="C2218" s="142"/>
      <c r="D2218" s="228">
        <v>40015</v>
      </c>
      <c r="E2218" s="228">
        <v>53617</v>
      </c>
      <c r="F2218" s="228">
        <v>24886</v>
      </c>
      <c r="G2218" s="228">
        <v>337088</v>
      </c>
      <c r="H2218" s="228">
        <v>265895</v>
      </c>
      <c r="I2218" s="229">
        <v>1.34</v>
      </c>
      <c r="J2218" s="229">
        <v>6.29</v>
      </c>
      <c r="K2218" s="229">
        <v>18.18</v>
      </c>
      <c r="L2218" s="229">
        <v>134.19999999999999</v>
      </c>
      <c r="M2218" s="229">
        <v>30.48</v>
      </c>
      <c r="N2218" s="14"/>
      <c r="O2218"/>
    </row>
    <row r="2219" spans="2:16" s="7" customFormat="1" ht="15" customHeight="1" x14ac:dyDescent="0.35">
      <c r="B2219" s="142">
        <v>2016</v>
      </c>
      <c r="C2219" s="142"/>
      <c r="D2219" s="228">
        <v>35123</v>
      </c>
      <c r="E2219" s="228">
        <v>47398</v>
      </c>
      <c r="F2219" s="228">
        <v>22112</v>
      </c>
      <c r="G2219" s="228">
        <v>286025</v>
      </c>
      <c r="H2219" s="228">
        <v>225743</v>
      </c>
      <c r="I2219" s="229">
        <v>1.35</v>
      </c>
      <c r="J2219" s="229">
        <v>6.03</v>
      </c>
      <c r="K2219" s="229">
        <v>15.47</v>
      </c>
      <c r="L2219" s="229">
        <v>119.56</v>
      </c>
      <c r="M2219" s="229">
        <v>34.270000000000003</v>
      </c>
      <c r="N2219" s="14"/>
      <c r="O2219"/>
    </row>
    <row r="2220" spans="2:16" s="7" customFormat="1" ht="15" customHeight="1" x14ac:dyDescent="0.35">
      <c r="B2220" s="142">
        <v>2015</v>
      </c>
      <c r="C2220" s="142"/>
      <c r="D2220" s="228">
        <v>31569</v>
      </c>
      <c r="E2220" s="228">
        <v>42577</v>
      </c>
      <c r="F2220" s="228">
        <v>19837</v>
      </c>
      <c r="G2220" s="228">
        <v>250990</v>
      </c>
      <c r="H2220" s="228">
        <v>198666</v>
      </c>
      <c r="I2220" s="229">
        <v>1.35</v>
      </c>
      <c r="J2220" s="229">
        <v>5.89</v>
      </c>
      <c r="K2220" s="229">
        <v>13.59</v>
      </c>
      <c r="L2220" s="229">
        <v>107.42</v>
      </c>
      <c r="M2220" s="229">
        <v>37.17</v>
      </c>
      <c r="N2220" s="14"/>
      <c r="O2220"/>
    </row>
    <row r="2221" spans="2:16" s="7" customFormat="1" ht="15" customHeight="1" x14ac:dyDescent="0.35">
      <c r="B2221" s="142">
        <v>2014</v>
      </c>
      <c r="C2221" s="142"/>
      <c r="D2221" s="128">
        <v>29049</v>
      </c>
      <c r="E2221" s="128">
        <v>39306</v>
      </c>
      <c r="F2221" s="128">
        <v>18419</v>
      </c>
      <c r="G2221" s="128">
        <v>230413</v>
      </c>
      <c r="H2221" s="128">
        <v>181556</v>
      </c>
      <c r="I2221" s="129">
        <v>1.35</v>
      </c>
      <c r="J2221" s="129">
        <v>5.86</v>
      </c>
      <c r="K2221" s="129">
        <v>11.26</v>
      </c>
      <c r="L2221" s="129">
        <v>90.02</v>
      </c>
      <c r="M2221" s="129">
        <v>42.91</v>
      </c>
      <c r="O2221"/>
    </row>
    <row r="2222" spans="2:16" s="7" customFormat="1" ht="15" customHeight="1" x14ac:dyDescent="0.35">
      <c r="B2222" s="142">
        <v>2013</v>
      </c>
      <c r="C2222" s="142"/>
      <c r="D2222" s="128">
        <v>27804</v>
      </c>
      <c r="E2222" s="128">
        <v>37792</v>
      </c>
      <c r="F2222" s="128">
        <v>17850</v>
      </c>
      <c r="G2222" s="128">
        <v>220145</v>
      </c>
      <c r="H2222" s="128">
        <v>173660</v>
      </c>
      <c r="I2222" s="129">
        <v>1.36</v>
      </c>
      <c r="J2222" s="129">
        <v>5.83</v>
      </c>
      <c r="K2222" s="129">
        <v>10.35</v>
      </c>
      <c r="L2222" s="129">
        <v>83.89</v>
      </c>
      <c r="M2222" s="129">
        <v>45.01</v>
      </c>
      <c r="O2222"/>
    </row>
    <row r="2223" spans="2:16" s="12" customFormat="1" ht="15" customHeight="1" x14ac:dyDescent="0.35">
      <c r="B2223" s="126">
        <v>2012</v>
      </c>
      <c r="C2223" s="126"/>
      <c r="D2223" s="128">
        <v>27919</v>
      </c>
      <c r="E2223" s="128">
        <v>38566</v>
      </c>
      <c r="F2223" s="128">
        <v>18913</v>
      </c>
      <c r="G2223" s="128">
        <v>236167</v>
      </c>
      <c r="H2223" s="128">
        <v>188619</v>
      </c>
      <c r="I2223" s="129">
        <v>1.38</v>
      </c>
      <c r="J2223" s="129">
        <v>6.12</v>
      </c>
      <c r="K2223" s="129">
        <v>10.08</v>
      </c>
      <c r="L2223" s="129">
        <v>80.760000000000005</v>
      </c>
      <c r="M2223" s="129">
        <v>47.4</v>
      </c>
      <c r="N2223" s="7"/>
      <c r="O2223"/>
      <c r="P2223" s="308"/>
    </row>
    <row r="2224" spans="2:16" s="13" customFormat="1" ht="15" customHeight="1" collapsed="1" x14ac:dyDescent="0.35">
      <c r="B2224" s="126">
        <v>2011</v>
      </c>
      <c r="C2224" s="126"/>
      <c r="D2224" s="128">
        <v>28382</v>
      </c>
      <c r="E2224" s="128">
        <v>40478</v>
      </c>
      <c r="F2224" s="128">
        <v>20827</v>
      </c>
      <c r="G2224" s="128">
        <v>270009</v>
      </c>
      <c r="H2224" s="128">
        <v>216321</v>
      </c>
      <c r="I2224" s="129">
        <v>1.43</v>
      </c>
      <c r="J2224" s="129">
        <v>6.67</v>
      </c>
      <c r="K2224" s="129">
        <v>11.97</v>
      </c>
      <c r="L2224" s="129">
        <v>92.36</v>
      </c>
      <c r="M2224" s="129">
        <v>45.33</v>
      </c>
      <c r="N2224" s="7"/>
      <c r="O2224"/>
    </row>
    <row r="2225" spans="2:16" s="13" customFormat="1" ht="15" customHeight="1" x14ac:dyDescent="0.35">
      <c r="B2225" s="126">
        <v>2010</v>
      </c>
      <c r="C2225" s="126"/>
      <c r="D2225" s="128">
        <v>28804</v>
      </c>
      <c r="E2225" s="128">
        <v>41507</v>
      </c>
      <c r="F2225" s="128">
        <v>21985</v>
      </c>
      <c r="G2225" s="128">
        <v>284182</v>
      </c>
      <c r="H2225" s="128">
        <v>228433</v>
      </c>
      <c r="I2225" s="129">
        <v>1.44</v>
      </c>
      <c r="J2225" s="129">
        <v>6.85</v>
      </c>
      <c r="K2225" s="129">
        <v>14.22</v>
      </c>
      <c r="L2225" s="129">
        <v>109.99</v>
      </c>
      <c r="M2225" s="129">
        <v>40.14</v>
      </c>
      <c r="N2225" s="7"/>
      <c r="O2225"/>
    </row>
    <row r="2226" spans="2:16" s="13" customFormat="1" ht="15" customHeight="1" x14ac:dyDescent="0.35">
      <c r="B2226" s="126">
        <v>2009</v>
      </c>
      <c r="C2226" s="126"/>
      <c r="D2226" s="128">
        <v>29230</v>
      </c>
      <c r="E2226" s="128">
        <v>42473</v>
      </c>
      <c r="F2226" s="128">
        <v>22715</v>
      </c>
      <c r="G2226" s="128">
        <v>293856</v>
      </c>
      <c r="H2226" s="128">
        <v>235796</v>
      </c>
      <c r="I2226" s="129">
        <v>1.45</v>
      </c>
      <c r="J2226" s="129">
        <v>6.92</v>
      </c>
      <c r="K2226" s="129">
        <v>15.89</v>
      </c>
      <c r="L2226" s="129">
        <v>122.87</v>
      </c>
      <c r="M2226" s="129">
        <v>37.15</v>
      </c>
      <c r="N2226" s="7"/>
      <c r="O2226"/>
    </row>
    <row r="2227" spans="2:16" s="7" customFormat="1" ht="15" customHeight="1" x14ac:dyDescent="0.35">
      <c r="B2227" s="126">
        <v>2008</v>
      </c>
      <c r="C2227" s="126"/>
      <c r="D2227" s="128">
        <v>29155</v>
      </c>
      <c r="E2227" s="128">
        <v>43515</v>
      </c>
      <c r="F2227" s="128">
        <v>24086</v>
      </c>
      <c r="G2227" s="128">
        <v>307462</v>
      </c>
      <c r="H2227" s="128">
        <v>245947</v>
      </c>
      <c r="I2227" s="129">
        <v>1.49</v>
      </c>
      <c r="J2227" s="129">
        <v>7.07</v>
      </c>
      <c r="K2227" s="129">
        <v>17.27</v>
      </c>
      <c r="L2227" s="129">
        <v>135.31</v>
      </c>
      <c r="M2227" s="129">
        <v>34.43</v>
      </c>
      <c r="N2227" s="14"/>
      <c r="O2227"/>
    </row>
    <row r="2228" spans="2:16" s="7" customFormat="1" ht="15" customHeight="1" x14ac:dyDescent="0.35">
      <c r="B2228" s="127" t="s">
        <v>323</v>
      </c>
      <c r="C2228" s="127"/>
      <c r="D2228" s="134"/>
      <c r="E2228" s="134"/>
      <c r="F2228" s="134"/>
      <c r="G2228" s="134"/>
      <c r="H2228" s="134"/>
      <c r="I2228" s="135"/>
      <c r="J2228" s="135"/>
      <c r="K2228" s="135"/>
      <c r="L2228" s="135"/>
      <c r="M2228" s="135"/>
      <c r="N2228" s="14"/>
      <c r="O2228"/>
    </row>
    <row r="2229" spans="2:16" s="7" customFormat="1" ht="15" customHeight="1" x14ac:dyDescent="0.35">
      <c r="B2229" s="142">
        <v>2020</v>
      </c>
      <c r="C2229" s="142"/>
      <c r="D2229" s="228">
        <v>873</v>
      </c>
      <c r="E2229" s="228">
        <v>8417</v>
      </c>
      <c r="F2229" s="228">
        <v>8170</v>
      </c>
      <c r="G2229" s="228">
        <v>179760</v>
      </c>
      <c r="H2229" s="228">
        <v>142870</v>
      </c>
      <c r="I2229" s="229">
        <v>9.64</v>
      </c>
      <c r="J2229" s="229">
        <v>21.36</v>
      </c>
      <c r="K2229" s="229">
        <v>101.06</v>
      </c>
      <c r="L2229" s="229">
        <v>459.29</v>
      </c>
      <c r="M2229" s="229">
        <v>20.309999999999999</v>
      </c>
      <c r="N2229" s="14"/>
      <c r="O2229"/>
      <c r="P2229" s="308"/>
    </row>
    <row r="2230" spans="2:16" s="7" customFormat="1" ht="15" customHeight="1" x14ac:dyDescent="0.35">
      <c r="B2230" s="142">
        <v>2019</v>
      </c>
      <c r="C2230" s="142"/>
      <c r="D2230" s="228">
        <v>922</v>
      </c>
      <c r="E2230" s="228">
        <v>9546</v>
      </c>
      <c r="F2230" s="228">
        <v>9311</v>
      </c>
      <c r="G2230" s="228">
        <v>195613</v>
      </c>
      <c r="H2230" s="228">
        <v>155841</v>
      </c>
      <c r="I2230" s="229">
        <v>10.35</v>
      </c>
      <c r="J2230" s="229">
        <v>20.49</v>
      </c>
      <c r="K2230" s="229">
        <v>100.33</v>
      </c>
      <c r="L2230" s="229">
        <v>477.55</v>
      </c>
      <c r="M2230" s="229">
        <v>19.66</v>
      </c>
      <c r="N2230" s="14"/>
      <c r="O2230"/>
    </row>
    <row r="2231" spans="2:16" s="7" customFormat="1" ht="15" customHeight="1" x14ac:dyDescent="0.35">
      <c r="B2231" s="142">
        <v>2018</v>
      </c>
      <c r="C2231" s="142"/>
      <c r="D2231" s="228">
        <v>851</v>
      </c>
      <c r="E2231" s="228">
        <v>8531</v>
      </c>
      <c r="F2231" s="228">
        <v>8294</v>
      </c>
      <c r="G2231" s="228">
        <v>164659</v>
      </c>
      <c r="H2231" s="228">
        <v>129429</v>
      </c>
      <c r="I2231" s="229">
        <v>10.02</v>
      </c>
      <c r="J2231" s="229">
        <v>19.3</v>
      </c>
      <c r="K2231" s="229">
        <v>95.74</v>
      </c>
      <c r="L2231" s="229">
        <v>482.25</v>
      </c>
      <c r="M2231" s="229">
        <v>19.260000000000002</v>
      </c>
      <c r="N2231" s="14"/>
      <c r="O2231"/>
    </row>
    <row r="2232" spans="2:16" s="7" customFormat="1" ht="15" customHeight="1" x14ac:dyDescent="0.35">
      <c r="B2232" s="142">
        <v>2017</v>
      </c>
      <c r="C2232" s="142"/>
      <c r="D2232" s="228">
        <v>694</v>
      </c>
      <c r="E2232" s="228">
        <v>7048</v>
      </c>
      <c r="F2232" s="228">
        <v>6860</v>
      </c>
      <c r="G2232" s="228">
        <v>138336</v>
      </c>
      <c r="H2232" s="228">
        <v>110132</v>
      </c>
      <c r="I2232" s="229">
        <v>10.16</v>
      </c>
      <c r="J2232" s="229">
        <v>19.63</v>
      </c>
      <c r="K2232" s="229">
        <v>96.59</v>
      </c>
      <c r="L2232" s="229">
        <v>479</v>
      </c>
      <c r="M2232" s="229">
        <v>19.04</v>
      </c>
      <c r="N2232" s="14"/>
      <c r="O2232"/>
    </row>
    <row r="2233" spans="2:16" s="7" customFormat="1" ht="15" customHeight="1" x14ac:dyDescent="0.35">
      <c r="B2233" s="142">
        <v>2016</v>
      </c>
      <c r="C2233" s="142"/>
      <c r="D2233" s="228">
        <v>597</v>
      </c>
      <c r="E2233" s="228">
        <v>6330</v>
      </c>
      <c r="F2233" s="228">
        <v>6086</v>
      </c>
      <c r="G2233" s="228">
        <v>120875</v>
      </c>
      <c r="H2233" s="228">
        <v>94628</v>
      </c>
      <c r="I2233" s="229">
        <v>10.6</v>
      </c>
      <c r="J2233" s="229">
        <v>19.100000000000001</v>
      </c>
      <c r="K2233" s="229">
        <v>91.89</v>
      </c>
      <c r="L2233" s="229">
        <v>462.69</v>
      </c>
      <c r="M2233" s="229">
        <v>19.899999999999999</v>
      </c>
      <c r="N2233" s="14"/>
      <c r="O2233"/>
    </row>
    <row r="2234" spans="2:16" s="7" customFormat="1" ht="15" customHeight="1" x14ac:dyDescent="0.35">
      <c r="B2234" s="142">
        <v>2015</v>
      </c>
      <c r="C2234" s="142"/>
      <c r="D2234" s="228">
        <v>530</v>
      </c>
      <c r="E2234" s="128" t="s">
        <v>65</v>
      </c>
      <c r="F2234" s="128" t="s">
        <v>65</v>
      </c>
      <c r="G2234" s="128" t="s">
        <v>65</v>
      </c>
      <c r="H2234" s="128" t="s">
        <v>65</v>
      </c>
      <c r="I2234" s="129" t="s">
        <v>65</v>
      </c>
      <c r="J2234" s="129" t="s">
        <v>65</v>
      </c>
      <c r="K2234" s="129" t="s">
        <v>65</v>
      </c>
      <c r="L2234" s="129" t="s">
        <v>65</v>
      </c>
      <c r="M2234" s="129" t="s">
        <v>65</v>
      </c>
      <c r="O2234"/>
    </row>
    <row r="2235" spans="2:16" s="7" customFormat="1" ht="15" customHeight="1" x14ac:dyDescent="0.35">
      <c r="B2235" s="142">
        <v>2014</v>
      </c>
      <c r="C2235" s="142"/>
      <c r="D2235" s="128">
        <v>459</v>
      </c>
      <c r="E2235" s="128">
        <v>5052</v>
      </c>
      <c r="F2235" s="128">
        <v>4881</v>
      </c>
      <c r="G2235" s="128">
        <v>98845</v>
      </c>
      <c r="H2235" s="128">
        <v>77189</v>
      </c>
      <c r="I2235" s="129">
        <v>11.01</v>
      </c>
      <c r="J2235" s="129">
        <v>19.57</v>
      </c>
      <c r="K2235" s="129">
        <v>81.349999999999994</v>
      </c>
      <c r="L2235" s="129">
        <v>401.7</v>
      </c>
      <c r="M2235" s="129">
        <v>22.88</v>
      </c>
      <c r="O2235"/>
    </row>
    <row r="2236" spans="2:16" s="13" customFormat="1" ht="15" customHeight="1" collapsed="1" x14ac:dyDescent="0.35">
      <c r="B2236" s="142">
        <v>2013</v>
      </c>
      <c r="C2236" s="142"/>
      <c r="D2236" s="128">
        <v>437</v>
      </c>
      <c r="E2236" s="128">
        <v>4839</v>
      </c>
      <c r="F2236" s="128">
        <v>4677</v>
      </c>
      <c r="G2236" s="128">
        <v>95636</v>
      </c>
      <c r="H2236" s="128">
        <v>75167</v>
      </c>
      <c r="I2236" s="129">
        <v>11.07</v>
      </c>
      <c r="J2236" s="129">
        <v>19.760000000000002</v>
      </c>
      <c r="K2236" s="129">
        <v>78.78</v>
      </c>
      <c r="L2236" s="129">
        <v>385.27</v>
      </c>
      <c r="M2236" s="129">
        <v>23.79</v>
      </c>
      <c r="N2236" s="7"/>
      <c r="O2236"/>
    </row>
    <row r="2237" spans="2:16" s="13" customFormat="1" ht="15" customHeight="1" x14ac:dyDescent="0.35">
      <c r="B2237" s="126">
        <v>2012</v>
      </c>
      <c r="C2237" s="126"/>
      <c r="D2237" s="128">
        <v>455</v>
      </c>
      <c r="E2237" s="128">
        <v>5246</v>
      </c>
      <c r="F2237" s="128">
        <v>5085</v>
      </c>
      <c r="G2237" s="128">
        <v>102764</v>
      </c>
      <c r="H2237" s="128">
        <v>80128</v>
      </c>
      <c r="I2237" s="129">
        <v>11.53</v>
      </c>
      <c r="J2237" s="129">
        <v>19.59</v>
      </c>
      <c r="K2237" s="129">
        <v>66.58</v>
      </c>
      <c r="L2237" s="129">
        <v>329.45</v>
      </c>
      <c r="M2237" s="129">
        <v>27.92</v>
      </c>
      <c r="N2237" s="7"/>
      <c r="O2237"/>
    </row>
    <row r="2238" spans="2:16" s="13" customFormat="1" ht="15" customHeight="1" x14ac:dyDescent="0.35">
      <c r="B2238" s="126">
        <v>2011</v>
      </c>
      <c r="C2238" s="126"/>
      <c r="D2238" s="128">
        <v>527</v>
      </c>
      <c r="E2238" s="128">
        <v>6184</v>
      </c>
      <c r="F2238" s="128">
        <v>5978</v>
      </c>
      <c r="G2238" s="128">
        <v>115768</v>
      </c>
      <c r="H2238" s="128">
        <v>91798</v>
      </c>
      <c r="I2238" s="129">
        <v>11.73</v>
      </c>
      <c r="J2238" s="129">
        <v>18.72</v>
      </c>
      <c r="K2238" s="129">
        <v>68.48</v>
      </c>
      <c r="L2238" s="129">
        <v>353.6</v>
      </c>
      <c r="M2238" s="129">
        <v>25.5</v>
      </c>
      <c r="N2238" s="7"/>
      <c r="O2238"/>
    </row>
    <row r="2239" spans="2:16" s="7" customFormat="1" ht="15" customHeight="1" x14ac:dyDescent="0.35">
      <c r="B2239" s="126">
        <v>2010</v>
      </c>
      <c r="C2239" s="126"/>
      <c r="D2239" s="128">
        <v>674</v>
      </c>
      <c r="E2239" s="128">
        <v>7521</v>
      </c>
      <c r="F2239" s="128">
        <v>7217</v>
      </c>
      <c r="G2239" s="128">
        <v>143611</v>
      </c>
      <c r="H2239" s="128">
        <v>114139</v>
      </c>
      <c r="I2239" s="129">
        <v>11.16</v>
      </c>
      <c r="J2239" s="129">
        <v>19.09</v>
      </c>
      <c r="K2239" s="129">
        <v>71.900000000000006</v>
      </c>
      <c r="L2239" s="129">
        <v>361.35</v>
      </c>
      <c r="M2239" s="129">
        <v>24.86</v>
      </c>
      <c r="O2239"/>
    </row>
    <row r="2240" spans="2:16" s="7" customFormat="1" ht="15" customHeight="1" x14ac:dyDescent="0.35">
      <c r="B2240" s="126">
        <v>2009</v>
      </c>
      <c r="C2240" s="126"/>
      <c r="D2240" s="128">
        <v>663</v>
      </c>
      <c r="E2240" s="128">
        <v>7748</v>
      </c>
      <c r="F2240" s="128">
        <v>7502</v>
      </c>
      <c r="G2240" s="128">
        <v>147295</v>
      </c>
      <c r="H2240" s="128">
        <v>116998</v>
      </c>
      <c r="I2240" s="129">
        <v>11.69</v>
      </c>
      <c r="J2240" s="129">
        <v>19.010000000000002</v>
      </c>
      <c r="K2240" s="129">
        <v>72.42</v>
      </c>
      <c r="L2240" s="129">
        <v>368.83</v>
      </c>
      <c r="M2240" s="129">
        <v>24.69</v>
      </c>
      <c r="N2240" s="14"/>
      <c r="O2240"/>
    </row>
    <row r="2241" spans="2:16" s="7" customFormat="1" ht="15" customHeight="1" x14ac:dyDescent="0.35">
      <c r="B2241" s="126">
        <v>2008</v>
      </c>
      <c r="C2241" s="126"/>
      <c r="D2241" s="128">
        <v>784</v>
      </c>
      <c r="E2241" s="128">
        <v>9218</v>
      </c>
      <c r="F2241" s="128">
        <v>8965</v>
      </c>
      <c r="G2241" s="128">
        <v>173791</v>
      </c>
      <c r="H2241" s="128">
        <v>137557</v>
      </c>
      <c r="I2241" s="129">
        <v>11.76</v>
      </c>
      <c r="J2241" s="129">
        <v>18.850000000000001</v>
      </c>
      <c r="K2241" s="129">
        <v>71.11</v>
      </c>
      <c r="L2241" s="129">
        <v>366.84</v>
      </c>
      <c r="M2241" s="129">
        <v>24.72</v>
      </c>
      <c r="N2241" s="14"/>
      <c r="O2241"/>
    </row>
    <row r="2242" spans="2:16" s="7" customFormat="1" ht="15" customHeight="1" x14ac:dyDescent="0.35">
      <c r="B2242" s="127" t="s">
        <v>324</v>
      </c>
      <c r="C2242" s="127"/>
      <c r="D2242" s="134"/>
      <c r="E2242" s="134"/>
      <c r="F2242" s="134"/>
      <c r="G2242" s="134"/>
      <c r="H2242" s="134"/>
      <c r="I2242" s="135"/>
      <c r="J2242" s="135"/>
      <c r="K2242" s="135"/>
      <c r="L2242" s="135"/>
      <c r="M2242" s="135"/>
      <c r="N2242" s="14"/>
      <c r="O2242"/>
    </row>
    <row r="2243" spans="2:16" s="7" customFormat="1" ht="15" customHeight="1" x14ac:dyDescent="0.35">
      <c r="B2243" s="142">
        <v>2020</v>
      </c>
      <c r="C2243" s="142"/>
      <c r="D2243" s="228">
        <v>87</v>
      </c>
      <c r="E2243" s="228">
        <v>2255</v>
      </c>
      <c r="F2243" s="228">
        <v>2136</v>
      </c>
      <c r="G2243" s="228">
        <v>84366</v>
      </c>
      <c r="H2243" s="228">
        <v>61108</v>
      </c>
      <c r="I2243" s="229">
        <v>25.92</v>
      </c>
      <c r="J2243" s="229">
        <v>37.409999999999997</v>
      </c>
      <c r="K2243" s="229">
        <v>231</v>
      </c>
      <c r="L2243" s="229">
        <v>584.86</v>
      </c>
      <c r="M2243" s="229">
        <v>15.61</v>
      </c>
      <c r="N2243" s="14"/>
      <c r="O2243"/>
      <c r="P2243" s="308"/>
    </row>
    <row r="2244" spans="2:16" s="7" customFormat="1" ht="15" customHeight="1" x14ac:dyDescent="0.35">
      <c r="B2244" s="142">
        <v>2019</v>
      </c>
      <c r="C2244" s="142"/>
      <c r="D2244" s="228">
        <v>99</v>
      </c>
      <c r="E2244" s="228">
        <v>3026</v>
      </c>
      <c r="F2244" s="228">
        <v>2980</v>
      </c>
      <c r="G2244" s="228">
        <v>105186</v>
      </c>
      <c r="H2244" s="228">
        <v>78233</v>
      </c>
      <c r="I2244" s="229">
        <v>30.57</v>
      </c>
      <c r="J2244" s="229">
        <v>34.76</v>
      </c>
      <c r="K2244" s="229">
        <v>208.7</v>
      </c>
      <c r="L2244" s="229">
        <v>591.25</v>
      </c>
      <c r="M2244" s="229">
        <v>16.16</v>
      </c>
      <c r="N2244" s="14"/>
      <c r="O2244"/>
    </row>
    <row r="2245" spans="2:16" s="7" customFormat="1" ht="15" customHeight="1" x14ac:dyDescent="0.35">
      <c r="B2245" s="142">
        <v>2018</v>
      </c>
      <c r="C2245" s="142"/>
      <c r="D2245" s="228">
        <v>92</v>
      </c>
      <c r="E2245" s="228">
        <v>3021</v>
      </c>
      <c r="F2245" s="228">
        <v>2987</v>
      </c>
      <c r="G2245" s="228">
        <v>99768</v>
      </c>
      <c r="H2245" s="228">
        <v>76017</v>
      </c>
      <c r="I2245" s="229">
        <v>32.840000000000003</v>
      </c>
      <c r="J2245" s="229">
        <v>33.020000000000003</v>
      </c>
      <c r="K2245" s="229">
        <v>125.09</v>
      </c>
      <c r="L2245" s="229">
        <v>374.51</v>
      </c>
      <c r="M2245" s="229">
        <v>24.22</v>
      </c>
      <c r="N2245" s="14"/>
      <c r="O2245"/>
    </row>
    <row r="2246" spans="2:16" s="7" customFormat="1" ht="15" customHeight="1" x14ac:dyDescent="0.35">
      <c r="B2246" s="142">
        <v>2017</v>
      </c>
      <c r="C2246" s="142"/>
      <c r="D2246" s="228">
        <v>77</v>
      </c>
      <c r="E2246" s="228">
        <v>2916</v>
      </c>
      <c r="F2246" s="228">
        <v>2894</v>
      </c>
      <c r="G2246" s="228">
        <v>83918</v>
      </c>
      <c r="H2246" s="228">
        <v>63400</v>
      </c>
      <c r="I2246" s="229">
        <v>37.869999999999997</v>
      </c>
      <c r="J2246" s="229">
        <v>28.78</v>
      </c>
      <c r="K2246" s="229">
        <v>140.38999999999999</v>
      </c>
      <c r="L2246" s="229">
        <v>484.14</v>
      </c>
      <c r="M2246" s="229">
        <v>19.670000000000002</v>
      </c>
      <c r="N2246" s="14"/>
      <c r="O2246"/>
    </row>
    <row r="2247" spans="2:16" s="7" customFormat="1" ht="15" customHeight="1" x14ac:dyDescent="0.35">
      <c r="B2247" s="142">
        <v>2016</v>
      </c>
      <c r="C2247" s="142"/>
      <c r="D2247" s="228">
        <v>63</v>
      </c>
      <c r="E2247" s="228">
        <v>2592</v>
      </c>
      <c r="F2247" s="228">
        <v>2568</v>
      </c>
      <c r="G2247" s="228">
        <v>67415</v>
      </c>
      <c r="H2247" s="228">
        <v>51335</v>
      </c>
      <c r="I2247" s="229">
        <v>41.14</v>
      </c>
      <c r="J2247" s="229">
        <v>26.01</v>
      </c>
      <c r="K2247" s="229">
        <v>124.65</v>
      </c>
      <c r="L2247" s="229">
        <v>474.81</v>
      </c>
      <c r="M2247" s="229">
        <v>19.940000000000001</v>
      </c>
      <c r="O2247"/>
    </row>
    <row r="2248" spans="2:16" s="13" customFormat="1" ht="15" customHeight="1" collapsed="1" x14ac:dyDescent="0.35">
      <c r="B2248" s="142">
        <v>2015</v>
      </c>
      <c r="C2248" s="142"/>
      <c r="D2248" s="228">
        <v>50</v>
      </c>
      <c r="E2248" s="228">
        <v>1820</v>
      </c>
      <c r="F2248" s="228">
        <v>1790</v>
      </c>
      <c r="G2248" s="228">
        <v>50521</v>
      </c>
      <c r="H2248" s="228">
        <v>39158</v>
      </c>
      <c r="I2248" s="229">
        <v>36.4</v>
      </c>
      <c r="J2248" s="229">
        <v>27.76</v>
      </c>
      <c r="K2248" s="229">
        <v>154.19</v>
      </c>
      <c r="L2248" s="229">
        <v>546.30999999999995</v>
      </c>
      <c r="M2248" s="229">
        <v>16.95</v>
      </c>
      <c r="N2248" s="7"/>
      <c r="O2248"/>
    </row>
    <row r="2249" spans="2:16" s="13" customFormat="1" ht="15" customHeight="1" x14ac:dyDescent="0.35">
      <c r="B2249" s="142">
        <v>2014</v>
      </c>
      <c r="C2249" s="142"/>
      <c r="D2249" s="128">
        <v>49</v>
      </c>
      <c r="E2249" s="128">
        <v>1595</v>
      </c>
      <c r="F2249" s="128">
        <v>1577</v>
      </c>
      <c r="G2249" s="128">
        <v>46591</v>
      </c>
      <c r="H2249" s="128">
        <v>36985</v>
      </c>
      <c r="I2249" s="129">
        <v>32.549999999999997</v>
      </c>
      <c r="J2249" s="129">
        <v>29.21</v>
      </c>
      <c r="K2249" s="129">
        <v>165.62</v>
      </c>
      <c r="L2249" s="129">
        <v>560.57000000000005</v>
      </c>
      <c r="M2249" s="129">
        <v>16.760000000000002</v>
      </c>
      <c r="N2249" s="7"/>
      <c r="O2249"/>
    </row>
    <row r="2250" spans="2:16" s="13" customFormat="1" ht="15" customHeight="1" x14ac:dyDescent="0.35">
      <c r="B2250" s="142">
        <v>2013</v>
      </c>
      <c r="C2250" s="142"/>
      <c r="D2250" s="128">
        <v>53</v>
      </c>
      <c r="E2250" s="128">
        <v>1908</v>
      </c>
      <c r="F2250" s="128">
        <v>1890</v>
      </c>
      <c r="G2250" s="128">
        <v>56166</v>
      </c>
      <c r="H2250" s="128">
        <v>43524</v>
      </c>
      <c r="I2250" s="129">
        <v>36</v>
      </c>
      <c r="J2250" s="129">
        <v>29.44</v>
      </c>
      <c r="K2250" s="129">
        <v>163.69</v>
      </c>
      <c r="L2250" s="129">
        <v>550.83000000000004</v>
      </c>
      <c r="M2250" s="129">
        <v>17.329999999999998</v>
      </c>
      <c r="N2250" s="7"/>
      <c r="O2250"/>
    </row>
    <row r="2251" spans="2:16" s="7" customFormat="1" ht="15" customHeight="1" x14ac:dyDescent="0.35">
      <c r="B2251" s="126">
        <v>2012</v>
      </c>
      <c r="C2251" s="126"/>
      <c r="D2251" s="128">
        <v>55</v>
      </c>
      <c r="E2251" s="128">
        <v>2161</v>
      </c>
      <c r="F2251" s="128">
        <v>2004</v>
      </c>
      <c r="G2251" s="128">
        <v>59521</v>
      </c>
      <c r="H2251" s="128">
        <v>45284</v>
      </c>
      <c r="I2251" s="129">
        <v>39.29</v>
      </c>
      <c r="J2251" s="129">
        <v>27.54</v>
      </c>
      <c r="K2251" s="129">
        <v>146.88</v>
      </c>
      <c r="L2251" s="129">
        <v>494.52</v>
      </c>
      <c r="M2251" s="129">
        <v>17.96</v>
      </c>
      <c r="O2251"/>
    </row>
    <row r="2252" spans="2:16" s="7" customFormat="1" ht="15" customHeight="1" x14ac:dyDescent="0.35">
      <c r="B2252" s="126">
        <v>2011</v>
      </c>
      <c r="C2252" s="126"/>
      <c r="D2252" s="128">
        <v>67</v>
      </c>
      <c r="E2252" s="128">
        <v>3051</v>
      </c>
      <c r="F2252" s="128">
        <v>2889</v>
      </c>
      <c r="G2252" s="128">
        <v>81173</v>
      </c>
      <c r="H2252" s="128">
        <v>60919</v>
      </c>
      <c r="I2252" s="129">
        <v>45.54</v>
      </c>
      <c r="J2252" s="129">
        <v>26.61</v>
      </c>
      <c r="K2252" s="129">
        <v>120.56</v>
      </c>
      <c r="L2252" s="129">
        <v>429.09</v>
      </c>
      <c r="M2252" s="129">
        <v>21.28</v>
      </c>
      <c r="O2252"/>
    </row>
    <row r="2253" spans="2:16" s="7" customFormat="1" ht="15" customHeight="1" x14ac:dyDescent="0.35">
      <c r="B2253" s="126">
        <v>2010</v>
      </c>
      <c r="C2253" s="126"/>
      <c r="D2253" s="128">
        <v>81</v>
      </c>
      <c r="E2253" s="128">
        <v>3782</v>
      </c>
      <c r="F2253" s="128">
        <v>3715</v>
      </c>
      <c r="G2253" s="128">
        <v>93463</v>
      </c>
      <c r="H2253" s="128">
        <v>73096</v>
      </c>
      <c r="I2253" s="129">
        <v>46.69</v>
      </c>
      <c r="J2253" s="129">
        <v>24.71</v>
      </c>
      <c r="K2253" s="129">
        <v>106.55</v>
      </c>
      <c r="L2253" s="129">
        <v>423.51</v>
      </c>
      <c r="M2253" s="129">
        <v>22.07</v>
      </c>
      <c r="N2253" s="13"/>
      <c r="O2253"/>
    </row>
    <row r="2254" spans="2:16" s="7" customFormat="1" ht="15" customHeight="1" x14ac:dyDescent="0.35">
      <c r="B2254" s="126">
        <v>2009</v>
      </c>
      <c r="C2254" s="126"/>
      <c r="D2254" s="128">
        <v>111</v>
      </c>
      <c r="E2254" s="128">
        <v>4924</v>
      </c>
      <c r="F2254" s="128">
        <v>4594</v>
      </c>
      <c r="G2254" s="128">
        <v>109896</v>
      </c>
      <c r="H2254" s="128">
        <v>82209</v>
      </c>
      <c r="I2254" s="129">
        <v>44.36</v>
      </c>
      <c r="J2254" s="129">
        <v>22.32</v>
      </c>
      <c r="K2254" s="129">
        <v>116.27</v>
      </c>
      <c r="L2254" s="129">
        <v>486.02</v>
      </c>
      <c r="M2254" s="129">
        <v>18.440000000000001</v>
      </c>
      <c r="N2254" s="13"/>
      <c r="O2254"/>
    </row>
    <row r="2255" spans="2:16" s="7" customFormat="1" ht="15" customHeight="1" x14ac:dyDescent="0.35">
      <c r="B2255" s="126">
        <v>2008</v>
      </c>
      <c r="C2255" s="126"/>
      <c r="D2255" s="128">
        <v>121</v>
      </c>
      <c r="E2255" s="128">
        <v>6371</v>
      </c>
      <c r="F2255" s="128">
        <v>6191</v>
      </c>
      <c r="G2255" s="128">
        <v>138392</v>
      </c>
      <c r="H2255" s="128">
        <v>106691</v>
      </c>
      <c r="I2255" s="129">
        <v>52.65</v>
      </c>
      <c r="J2255" s="129">
        <v>21.72</v>
      </c>
      <c r="K2255" s="129">
        <v>93.41</v>
      </c>
      <c r="L2255" s="129">
        <v>417.87</v>
      </c>
      <c r="M2255" s="129">
        <v>22.34</v>
      </c>
      <c r="N2255" s="13"/>
      <c r="O2255"/>
    </row>
    <row r="2256" spans="2:16" s="7" customFormat="1" ht="15" customHeight="1" x14ac:dyDescent="0.35">
      <c r="B2256" s="123" t="s">
        <v>325</v>
      </c>
      <c r="C2256" s="123"/>
      <c r="D2256" s="132"/>
      <c r="E2256" s="132"/>
      <c r="F2256" s="132"/>
      <c r="G2256" s="132"/>
      <c r="H2256" s="132"/>
      <c r="I2256" s="133"/>
      <c r="J2256" s="133"/>
      <c r="K2256" s="133"/>
      <c r="L2256" s="133"/>
      <c r="M2256" s="133"/>
      <c r="N2256" s="13"/>
      <c r="O2256"/>
    </row>
    <row r="2257" spans="2:16" s="7" customFormat="1" ht="15" customHeight="1" x14ac:dyDescent="0.35">
      <c r="B2257" s="142">
        <v>2020</v>
      </c>
      <c r="C2257" s="142"/>
      <c r="D2257" s="228">
        <v>3</v>
      </c>
      <c r="E2257" s="228">
        <v>474</v>
      </c>
      <c r="F2257" s="228">
        <v>473</v>
      </c>
      <c r="G2257" s="228">
        <v>30929</v>
      </c>
      <c r="H2257" s="228">
        <v>24703</v>
      </c>
      <c r="I2257" s="229">
        <v>158</v>
      </c>
      <c r="J2257" s="229">
        <v>65.25</v>
      </c>
      <c r="K2257" s="229">
        <v>84.11</v>
      </c>
      <c r="L2257" s="229">
        <v>128.63</v>
      </c>
      <c r="M2257" s="229">
        <v>76.64</v>
      </c>
      <c r="N2257" s="13"/>
      <c r="O2257"/>
      <c r="P2257" s="308"/>
    </row>
    <row r="2258" spans="2:16" s="7" customFormat="1" ht="15" customHeight="1" x14ac:dyDescent="0.35">
      <c r="B2258" s="142">
        <v>2019</v>
      </c>
      <c r="C2258" s="142"/>
      <c r="D2258" s="228">
        <v>4</v>
      </c>
      <c r="E2258" s="228">
        <v>476</v>
      </c>
      <c r="F2258" s="228">
        <v>473</v>
      </c>
      <c r="G2258" s="228">
        <v>31852</v>
      </c>
      <c r="H2258" s="228">
        <v>25323</v>
      </c>
      <c r="I2258" s="229">
        <v>119</v>
      </c>
      <c r="J2258" s="229">
        <v>66.92</v>
      </c>
      <c r="K2258" s="229">
        <v>333.27</v>
      </c>
      <c r="L2258" s="229">
        <v>494.9</v>
      </c>
      <c r="M2258" s="229">
        <v>19.88</v>
      </c>
      <c r="N2258" s="13"/>
      <c r="O2258"/>
    </row>
    <row r="2259" spans="2:16" s="7" customFormat="1" ht="15" customHeight="1" x14ac:dyDescent="0.35">
      <c r="B2259" s="142">
        <v>2018</v>
      </c>
      <c r="C2259" s="142"/>
      <c r="D2259" s="228">
        <v>3</v>
      </c>
      <c r="E2259" s="228">
        <v>480</v>
      </c>
      <c r="F2259" s="228">
        <v>478</v>
      </c>
      <c r="G2259" s="228">
        <v>31248</v>
      </c>
      <c r="H2259" s="228">
        <v>23990</v>
      </c>
      <c r="I2259" s="229">
        <v>160</v>
      </c>
      <c r="J2259" s="229">
        <v>65.099999999999994</v>
      </c>
      <c r="K2259" s="229">
        <v>290.58999999999997</v>
      </c>
      <c r="L2259" s="229">
        <v>444.51</v>
      </c>
      <c r="M2259" s="229">
        <v>22.16</v>
      </c>
      <c r="N2259" s="13"/>
      <c r="O2259"/>
    </row>
    <row r="2260" spans="2:16" s="13" customFormat="1" ht="15" customHeight="1" collapsed="1" x14ac:dyDescent="0.35">
      <c r="B2260" s="142">
        <v>2017</v>
      </c>
      <c r="C2260" s="142"/>
      <c r="D2260" s="228">
        <v>6</v>
      </c>
      <c r="E2260" s="228">
        <v>537</v>
      </c>
      <c r="F2260" s="228">
        <v>533</v>
      </c>
      <c r="G2260" s="228">
        <v>31260</v>
      </c>
      <c r="H2260" s="228">
        <v>24916</v>
      </c>
      <c r="I2260" s="229">
        <v>89.5</v>
      </c>
      <c r="J2260" s="229">
        <v>58.21</v>
      </c>
      <c r="K2260" s="229">
        <v>194.65</v>
      </c>
      <c r="L2260" s="229">
        <v>331.88</v>
      </c>
      <c r="M2260" s="229">
        <v>28.27</v>
      </c>
      <c r="N2260" s="7"/>
      <c r="O2260"/>
    </row>
    <row r="2261" spans="2:16" s="13" customFormat="1" ht="15" customHeight="1" x14ac:dyDescent="0.35">
      <c r="B2261" s="142">
        <v>2016</v>
      </c>
      <c r="C2261" s="142"/>
      <c r="D2261" s="228">
        <v>4</v>
      </c>
      <c r="E2261" s="228">
        <v>458</v>
      </c>
      <c r="F2261" s="228">
        <v>455</v>
      </c>
      <c r="G2261" s="228">
        <v>27351</v>
      </c>
      <c r="H2261" s="228">
        <v>21807</v>
      </c>
      <c r="I2261" s="229">
        <v>114.5</v>
      </c>
      <c r="J2261" s="229">
        <v>59.72</v>
      </c>
      <c r="K2261" s="229">
        <v>248.97</v>
      </c>
      <c r="L2261" s="229">
        <v>414.18</v>
      </c>
      <c r="M2261" s="229">
        <v>23.3</v>
      </c>
      <c r="N2261" s="7"/>
      <c r="O2261"/>
    </row>
    <row r="2262" spans="2:16" s="13" customFormat="1" ht="15" customHeight="1" x14ac:dyDescent="0.35">
      <c r="B2262" s="142">
        <v>2015</v>
      </c>
      <c r="C2262" s="142"/>
      <c r="D2262" s="228">
        <v>5</v>
      </c>
      <c r="E2262" s="128" t="s">
        <v>65</v>
      </c>
      <c r="F2262" s="128" t="s">
        <v>65</v>
      </c>
      <c r="G2262" s="128" t="s">
        <v>65</v>
      </c>
      <c r="H2262" s="128" t="s">
        <v>65</v>
      </c>
      <c r="I2262" s="129" t="s">
        <v>65</v>
      </c>
      <c r="J2262" s="129" t="s">
        <v>65</v>
      </c>
      <c r="K2262" s="129" t="s">
        <v>65</v>
      </c>
      <c r="L2262" s="129" t="s">
        <v>65</v>
      </c>
      <c r="M2262" s="129" t="s">
        <v>65</v>
      </c>
      <c r="N2262" s="7"/>
      <c r="O2262"/>
    </row>
    <row r="2263" spans="2:16" s="7" customFormat="1" ht="15" customHeight="1" x14ac:dyDescent="0.35">
      <c r="B2263" s="142">
        <v>2014</v>
      </c>
      <c r="C2263" s="142"/>
      <c r="D2263" s="128">
        <v>4</v>
      </c>
      <c r="E2263" s="128">
        <v>748</v>
      </c>
      <c r="F2263" s="128">
        <v>746</v>
      </c>
      <c r="G2263" s="128">
        <v>31848</v>
      </c>
      <c r="H2263" s="128">
        <v>25180</v>
      </c>
      <c r="I2263" s="129">
        <v>187</v>
      </c>
      <c r="J2263" s="129">
        <v>42.58</v>
      </c>
      <c r="K2263" s="129">
        <v>173.38</v>
      </c>
      <c r="L2263" s="129">
        <v>406.13</v>
      </c>
      <c r="M2263" s="129">
        <v>24.28</v>
      </c>
      <c r="O2263"/>
    </row>
    <row r="2264" spans="2:16" s="7" customFormat="1" ht="15" customHeight="1" x14ac:dyDescent="0.35">
      <c r="B2264" s="142">
        <v>2013</v>
      </c>
      <c r="C2264" s="142"/>
      <c r="D2264" s="128">
        <v>4</v>
      </c>
      <c r="E2264" s="128">
        <v>760</v>
      </c>
      <c r="F2264" s="128">
        <v>758</v>
      </c>
      <c r="G2264" s="128">
        <v>31162</v>
      </c>
      <c r="H2264" s="128">
        <v>24753</v>
      </c>
      <c r="I2264" s="129">
        <v>190</v>
      </c>
      <c r="J2264" s="129">
        <v>41</v>
      </c>
      <c r="K2264" s="129">
        <v>167.61</v>
      </c>
      <c r="L2264" s="129">
        <v>407.71</v>
      </c>
      <c r="M2264" s="129">
        <v>24.07</v>
      </c>
      <c r="O2264"/>
    </row>
    <row r="2265" spans="2:16" s="7" customFormat="1" ht="15" customHeight="1" x14ac:dyDescent="0.35">
      <c r="B2265" s="126">
        <v>2012</v>
      </c>
      <c r="C2265" s="126"/>
      <c r="D2265" s="128">
        <v>6</v>
      </c>
      <c r="E2265" s="128">
        <v>1012</v>
      </c>
      <c r="F2265" s="128">
        <v>1009</v>
      </c>
      <c r="G2265" s="128">
        <v>35483</v>
      </c>
      <c r="H2265" s="128">
        <v>28710</v>
      </c>
      <c r="I2265" s="129">
        <v>168.67</v>
      </c>
      <c r="J2265" s="129">
        <v>35.06</v>
      </c>
      <c r="K2265" s="129">
        <v>133.47</v>
      </c>
      <c r="L2265" s="129">
        <v>379.53</v>
      </c>
      <c r="M2265" s="129">
        <v>25.74</v>
      </c>
      <c r="O2265"/>
    </row>
    <row r="2266" spans="2:16" s="7" customFormat="1" ht="15" customHeight="1" x14ac:dyDescent="0.35">
      <c r="B2266" s="126">
        <v>2011</v>
      </c>
      <c r="C2266" s="126"/>
      <c r="D2266" s="128">
        <v>7</v>
      </c>
      <c r="E2266" s="128">
        <v>1477</v>
      </c>
      <c r="F2266" s="128">
        <v>1474</v>
      </c>
      <c r="G2266" s="128">
        <v>52059</v>
      </c>
      <c r="H2266" s="128">
        <v>40316</v>
      </c>
      <c r="I2266" s="129">
        <v>211</v>
      </c>
      <c r="J2266" s="129">
        <v>35.25</v>
      </c>
      <c r="K2266" s="129">
        <v>110.15</v>
      </c>
      <c r="L2266" s="129">
        <v>311.88</v>
      </c>
      <c r="M2266" s="129">
        <v>31.09</v>
      </c>
      <c r="N2266" s="12"/>
      <c r="O2266"/>
    </row>
    <row r="2267" spans="2:16" s="7" customFormat="1" ht="15" customHeight="1" x14ac:dyDescent="0.35">
      <c r="B2267" s="126">
        <v>2010</v>
      </c>
      <c r="C2267" s="126"/>
      <c r="D2267" s="128">
        <v>7</v>
      </c>
      <c r="E2267" s="128">
        <v>1271</v>
      </c>
      <c r="F2267" s="128">
        <v>1268</v>
      </c>
      <c r="G2267" s="128">
        <v>32331</v>
      </c>
      <c r="H2267" s="128">
        <v>23898</v>
      </c>
      <c r="I2267" s="129">
        <v>181.57</v>
      </c>
      <c r="J2267" s="129">
        <v>25.44</v>
      </c>
      <c r="K2267" s="129">
        <v>116.91</v>
      </c>
      <c r="L2267" s="129">
        <v>458.53</v>
      </c>
      <c r="M2267" s="129">
        <v>21.15</v>
      </c>
      <c r="N2267" s="13"/>
      <c r="O2267"/>
    </row>
    <row r="2268" spans="2:16" s="7" customFormat="1" ht="15" customHeight="1" x14ac:dyDescent="0.35">
      <c r="B2268" s="126">
        <v>2009</v>
      </c>
      <c r="C2268" s="126"/>
      <c r="D2268" s="128">
        <v>6</v>
      </c>
      <c r="E2268" s="128">
        <v>1303</v>
      </c>
      <c r="F2268" s="128">
        <v>1301</v>
      </c>
      <c r="G2268" s="128">
        <v>30421</v>
      </c>
      <c r="H2268" s="128">
        <v>22782</v>
      </c>
      <c r="I2268" s="129">
        <v>217.17</v>
      </c>
      <c r="J2268" s="129">
        <v>23.35</v>
      </c>
      <c r="K2268" s="129">
        <v>108.38</v>
      </c>
      <c r="L2268" s="129">
        <v>463.5</v>
      </c>
      <c r="M2268" s="129">
        <v>20.83</v>
      </c>
      <c r="N2268" s="13"/>
      <c r="O2268"/>
    </row>
    <row r="2269" spans="2:16" s="13" customFormat="1" ht="15" customHeight="1" collapsed="1" x14ac:dyDescent="0.35">
      <c r="B2269" s="126">
        <v>2008</v>
      </c>
      <c r="C2269" s="126"/>
      <c r="D2269" s="128">
        <v>8</v>
      </c>
      <c r="E2269" s="128">
        <v>1334</v>
      </c>
      <c r="F2269" s="128">
        <v>1331</v>
      </c>
      <c r="G2269" s="128">
        <v>34785</v>
      </c>
      <c r="H2269" s="128">
        <v>25891</v>
      </c>
      <c r="I2269" s="129">
        <v>166.75</v>
      </c>
      <c r="J2269" s="129">
        <v>26.08</v>
      </c>
      <c r="K2269" s="129">
        <v>115.36</v>
      </c>
      <c r="L2269" s="129">
        <v>441.43</v>
      </c>
      <c r="M2269" s="129">
        <v>21.27</v>
      </c>
      <c r="O2269"/>
    </row>
    <row r="2270" spans="2:16" s="13" customFormat="1" ht="15" customHeight="1" x14ac:dyDescent="0.35">
      <c r="B2270" s="310" t="s">
        <v>40</v>
      </c>
      <c r="C2270" s="310"/>
      <c r="D2270" s="311"/>
      <c r="E2270" s="311"/>
      <c r="F2270" s="311"/>
      <c r="G2270" s="311"/>
      <c r="H2270" s="311"/>
      <c r="I2270" s="312"/>
      <c r="J2270" s="312"/>
      <c r="K2270" s="312"/>
      <c r="L2270" s="312"/>
      <c r="M2270" s="312"/>
      <c r="O2270"/>
    </row>
    <row r="2271" spans="2:16" s="13" customFormat="1" ht="15" customHeight="1" x14ac:dyDescent="0.35">
      <c r="B2271" s="123" t="s">
        <v>326</v>
      </c>
      <c r="C2271" s="123"/>
      <c r="D2271" s="132"/>
      <c r="E2271" s="132"/>
      <c r="F2271" s="132"/>
      <c r="G2271" s="132"/>
      <c r="H2271" s="132"/>
      <c r="I2271" s="133"/>
      <c r="J2271" s="133"/>
      <c r="K2271" s="133"/>
      <c r="L2271" s="133"/>
      <c r="M2271" s="133"/>
      <c r="N2271" s="7"/>
      <c r="O2271"/>
    </row>
    <row r="2272" spans="2:16" s="13" customFormat="1" ht="15" customHeight="1" x14ac:dyDescent="0.35">
      <c r="B2272" s="142">
        <v>2020</v>
      </c>
      <c r="C2272" s="142"/>
      <c r="D2272" s="228">
        <v>15070</v>
      </c>
      <c r="E2272" s="228">
        <v>22347</v>
      </c>
      <c r="F2272" s="228">
        <v>11731</v>
      </c>
      <c r="G2272" s="228">
        <v>183138</v>
      </c>
      <c r="H2272" s="228">
        <v>146195</v>
      </c>
      <c r="I2272" s="229">
        <v>1.48</v>
      </c>
      <c r="J2272" s="229">
        <v>8.1999999999999993</v>
      </c>
      <c r="K2272" s="229">
        <v>34.69</v>
      </c>
      <c r="L2272" s="229">
        <v>222.18</v>
      </c>
      <c r="M2272" s="229">
        <v>21.86</v>
      </c>
      <c r="N2272" s="7"/>
      <c r="O2272"/>
      <c r="P2272" s="308"/>
    </row>
    <row r="2273" spans="2:16" s="13" customFormat="1" ht="15" customHeight="1" x14ac:dyDescent="0.35">
      <c r="B2273" s="142">
        <v>2019</v>
      </c>
      <c r="C2273" s="142"/>
      <c r="D2273" s="228">
        <v>14442</v>
      </c>
      <c r="E2273" s="228">
        <v>21519</v>
      </c>
      <c r="F2273" s="228">
        <v>11473</v>
      </c>
      <c r="G2273" s="228">
        <v>180973</v>
      </c>
      <c r="H2273" s="228">
        <v>143204</v>
      </c>
      <c r="I2273" s="229">
        <v>1.49</v>
      </c>
      <c r="J2273" s="229">
        <v>8.41</v>
      </c>
      <c r="K2273" s="229">
        <v>38.92</v>
      </c>
      <c r="L2273" s="229">
        <v>246.73</v>
      </c>
      <c r="M2273" s="229">
        <v>20.100000000000001</v>
      </c>
      <c r="N2273" s="7"/>
      <c r="O2273"/>
    </row>
    <row r="2274" spans="2:16" s="13" customFormat="1" ht="15" customHeight="1" x14ac:dyDescent="0.35">
      <c r="B2274" s="142">
        <v>2018</v>
      </c>
      <c r="C2274" s="142"/>
      <c r="D2274" s="228">
        <v>13074</v>
      </c>
      <c r="E2274" s="228">
        <v>19526</v>
      </c>
      <c r="F2274" s="228">
        <v>10150</v>
      </c>
      <c r="G2274" s="228">
        <v>150108</v>
      </c>
      <c r="H2274" s="228">
        <v>119167</v>
      </c>
      <c r="I2274" s="229">
        <v>1.49</v>
      </c>
      <c r="J2274" s="229">
        <v>7.69</v>
      </c>
      <c r="K2274" s="229">
        <v>38.090000000000003</v>
      </c>
      <c r="L2274" s="229">
        <v>257.52999999999997</v>
      </c>
      <c r="M2274" s="229">
        <v>18.87</v>
      </c>
      <c r="N2274" s="7"/>
      <c r="O2274"/>
    </row>
    <row r="2275" spans="2:16" s="7" customFormat="1" ht="15" customHeight="1" x14ac:dyDescent="0.35">
      <c r="B2275" s="142">
        <v>2017</v>
      </c>
      <c r="C2275" s="142"/>
      <c r="D2275" s="228">
        <v>11864</v>
      </c>
      <c r="E2275" s="228">
        <v>17722</v>
      </c>
      <c r="F2275" s="228">
        <v>9122</v>
      </c>
      <c r="G2275" s="228">
        <v>130555</v>
      </c>
      <c r="H2275" s="228">
        <v>104052</v>
      </c>
      <c r="I2275" s="229">
        <v>1.49</v>
      </c>
      <c r="J2275" s="229">
        <v>7.37</v>
      </c>
      <c r="K2275" s="229">
        <v>35.54</v>
      </c>
      <c r="L2275" s="229">
        <v>248.35</v>
      </c>
      <c r="M2275" s="229">
        <v>19.28</v>
      </c>
      <c r="O2275"/>
    </row>
    <row r="2276" spans="2:16" s="7" customFormat="1" ht="15" customHeight="1" x14ac:dyDescent="0.35">
      <c r="B2276" s="142">
        <v>2016</v>
      </c>
      <c r="C2276" s="142"/>
      <c r="D2276" s="228">
        <v>10547</v>
      </c>
      <c r="E2276" s="228">
        <v>15918</v>
      </c>
      <c r="F2276" s="228">
        <v>8286</v>
      </c>
      <c r="G2276" s="228">
        <v>112782</v>
      </c>
      <c r="H2276" s="228">
        <v>89846</v>
      </c>
      <c r="I2276" s="229">
        <v>1.51</v>
      </c>
      <c r="J2276" s="229">
        <v>7.09</v>
      </c>
      <c r="K2276" s="229">
        <v>34.200000000000003</v>
      </c>
      <c r="L2276" s="229">
        <v>251.25</v>
      </c>
      <c r="M2276" s="229">
        <v>19.38</v>
      </c>
      <c r="O2276"/>
    </row>
    <row r="2277" spans="2:16" s="7" customFormat="1" ht="15" customHeight="1" x14ac:dyDescent="0.35">
      <c r="B2277" s="142">
        <v>2015</v>
      </c>
      <c r="C2277" s="142"/>
      <c r="D2277" s="228">
        <v>9674</v>
      </c>
      <c r="E2277" s="228">
        <v>14365</v>
      </c>
      <c r="F2277" s="228">
        <v>7342</v>
      </c>
      <c r="G2277" s="228">
        <v>99395</v>
      </c>
      <c r="H2277" s="228">
        <v>78757</v>
      </c>
      <c r="I2277" s="229">
        <v>1.48</v>
      </c>
      <c r="J2277" s="229">
        <v>6.92</v>
      </c>
      <c r="K2277" s="229">
        <v>34.81</v>
      </c>
      <c r="L2277" s="229">
        <v>257.10000000000002</v>
      </c>
      <c r="M2277" s="229">
        <v>18.63</v>
      </c>
      <c r="O2277"/>
    </row>
    <row r="2278" spans="2:16" s="7" customFormat="1" ht="15" customHeight="1" x14ac:dyDescent="0.35">
      <c r="B2278" s="142">
        <v>2014</v>
      </c>
      <c r="C2278" s="142"/>
      <c r="D2278" s="128">
        <v>8994</v>
      </c>
      <c r="E2278" s="128">
        <v>13429</v>
      </c>
      <c r="F2278" s="128">
        <v>6871</v>
      </c>
      <c r="G2278" s="128">
        <v>93306</v>
      </c>
      <c r="H2278" s="128">
        <v>73850</v>
      </c>
      <c r="I2278" s="129">
        <v>1.49</v>
      </c>
      <c r="J2278" s="129">
        <v>6.95</v>
      </c>
      <c r="K2278" s="129">
        <v>33.49</v>
      </c>
      <c r="L2278" s="129">
        <v>246.6</v>
      </c>
      <c r="M2278" s="129">
        <v>19.3</v>
      </c>
      <c r="O2278"/>
    </row>
    <row r="2279" spans="2:16" s="7" customFormat="1" ht="15" customHeight="1" x14ac:dyDescent="0.35">
      <c r="B2279" s="142">
        <v>2013</v>
      </c>
      <c r="C2279" s="142"/>
      <c r="D2279" s="128">
        <v>8757</v>
      </c>
      <c r="E2279" s="128">
        <v>13399</v>
      </c>
      <c r="F2279" s="128">
        <v>7036</v>
      </c>
      <c r="G2279" s="128">
        <v>96860</v>
      </c>
      <c r="H2279" s="128">
        <v>75837</v>
      </c>
      <c r="I2279" s="129">
        <v>1.53</v>
      </c>
      <c r="J2279" s="129">
        <v>7.23</v>
      </c>
      <c r="K2279" s="129">
        <v>34.049999999999997</v>
      </c>
      <c r="L2279" s="129">
        <v>247.33</v>
      </c>
      <c r="M2279" s="129">
        <v>19.68</v>
      </c>
      <c r="O2279"/>
    </row>
    <row r="2280" spans="2:16" s="7" customFormat="1" ht="15" customHeight="1" x14ac:dyDescent="0.35">
      <c r="B2280" s="126">
        <v>2012</v>
      </c>
      <c r="C2280" s="126"/>
      <c r="D2280" s="128">
        <v>8735</v>
      </c>
      <c r="E2280" s="128">
        <v>14295</v>
      </c>
      <c r="F2280" s="128">
        <v>7930</v>
      </c>
      <c r="G2280" s="128">
        <v>112039</v>
      </c>
      <c r="H2280" s="128">
        <v>87589</v>
      </c>
      <c r="I2280" s="129">
        <v>1.64</v>
      </c>
      <c r="J2280" s="129">
        <v>7.84</v>
      </c>
      <c r="K2280" s="129">
        <v>30.83</v>
      </c>
      <c r="L2280" s="129">
        <v>218.24</v>
      </c>
      <c r="M2280" s="129">
        <v>23.38</v>
      </c>
      <c r="N2280" s="13"/>
      <c r="O2280"/>
    </row>
    <row r="2281" spans="2:16" s="13" customFormat="1" ht="15" customHeight="1" collapsed="1" x14ac:dyDescent="0.35">
      <c r="B2281" s="126">
        <v>2011</v>
      </c>
      <c r="C2281" s="126"/>
      <c r="D2281" s="128">
        <v>8722</v>
      </c>
      <c r="E2281" s="128">
        <v>15443</v>
      </c>
      <c r="F2281" s="128">
        <v>9136</v>
      </c>
      <c r="G2281" s="128">
        <v>128313</v>
      </c>
      <c r="H2281" s="128">
        <v>100410</v>
      </c>
      <c r="I2281" s="129">
        <v>1.77</v>
      </c>
      <c r="J2281" s="129">
        <v>8.31</v>
      </c>
      <c r="K2281" s="129">
        <v>31.91</v>
      </c>
      <c r="L2281" s="129">
        <v>227.18</v>
      </c>
      <c r="M2281" s="129">
        <v>23.66</v>
      </c>
      <c r="O2281"/>
    </row>
    <row r="2282" spans="2:16" s="13" customFormat="1" ht="15" customHeight="1" x14ac:dyDescent="0.35">
      <c r="B2282" s="126">
        <v>2010</v>
      </c>
      <c r="C2282" s="126"/>
      <c r="D2282" s="128">
        <v>8794</v>
      </c>
      <c r="E2282" s="128">
        <v>15969</v>
      </c>
      <c r="F2282" s="128">
        <v>9865</v>
      </c>
      <c r="G2282" s="128">
        <v>142148</v>
      </c>
      <c r="H2282" s="128">
        <v>112288</v>
      </c>
      <c r="I2282" s="129">
        <v>1.82</v>
      </c>
      <c r="J2282" s="129">
        <v>8.9</v>
      </c>
      <c r="K2282" s="129">
        <v>35.35</v>
      </c>
      <c r="L2282" s="129">
        <v>245.3</v>
      </c>
      <c r="M2282" s="129">
        <v>23.05</v>
      </c>
      <c r="O2282"/>
    </row>
    <row r="2283" spans="2:16" s="13" customFormat="1" ht="15" customHeight="1" x14ac:dyDescent="0.35">
      <c r="B2283" s="126">
        <v>2009</v>
      </c>
      <c r="C2283" s="126"/>
      <c r="D2283" s="128">
        <v>8836</v>
      </c>
      <c r="E2283" s="128">
        <v>16218</v>
      </c>
      <c r="F2283" s="128">
        <v>10112</v>
      </c>
      <c r="G2283" s="128">
        <v>142117</v>
      </c>
      <c r="H2283" s="128">
        <v>111053</v>
      </c>
      <c r="I2283" s="129">
        <v>1.84</v>
      </c>
      <c r="J2283" s="129">
        <v>8.76</v>
      </c>
      <c r="K2283" s="129">
        <v>38.49</v>
      </c>
      <c r="L2283" s="129">
        <v>273.83999999999997</v>
      </c>
      <c r="M2283" s="129">
        <v>21.04</v>
      </c>
      <c r="O2283"/>
    </row>
    <row r="2284" spans="2:16" s="7" customFormat="1" ht="15" customHeight="1" x14ac:dyDescent="0.35">
      <c r="B2284" s="126">
        <v>2008</v>
      </c>
      <c r="C2284" s="126"/>
      <c r="D2284" s="128">
        <v>8905</v>
      </c>
      <c r="E2284" s="128">
        <v>17461</v>
      </c>
      <c r="F2284" s="128">
        <v>11336</v>
      </c>
      <c r="G2284" s="128">
        <v>157618</v>
      </c>
      <c r="H2284" s="128">
        <v>125109</v>
      </c>
      <c r="I2284" s="129">
        <v>1.96</v>
      </c>
      <c r="J2284" s="129">
        <v>9.0299999999999994</v>
      </c>
      <c r="K2284" s="129">
        <v>36.78</v>
      </c>
      <c r="L2284" s="129">
        <v>264.52999999999997</v>
      </c>
      <c r="M2284" s="129">
        <v>22.54</v>
      </c>
      <c r="O2284"/>
    </row>
    <row r="2285" spans="2:16" s="7" customFormat="1" ht="15" customHeight="1" x14ac:dyDescent="0.35">
      <c r="B2285" s="123" t="s">
        <v>327</v>
      </c>
      <c r="C2285" s="123"/>
      <c r="D2285" s="132"/>
      <c r="E2285" s="132"/>
      <c r="F2285" s="132"/>
      <c r="G2285" s="132"/>
      <c r="H2285" s="132"/>
      <c r="I2285" s="133"/>
      <c r="J2285" s="133"/>
      <c r="K2285" s="133"/>
      <c r="L2285" s="133"/>
      <c r="M2285" s="133"/>
      <c r="O2285"/>
    </row>
    <row r="2286" spans="2:16" s="7" customFormat="1" ht="15" customHeight="1" x14ac:dyDescent="0.35">
      <c r="B2286" s="142">
        <v>2020</v>
      </c>
      <c r="C2286" s="142"/>
      <c r="D2286" s="228">
        <v>7237</v>
      </c>
      <c r="E2286" s="228">
        <v>10335</v>
      </c>
      <c r="F2286" s="228">
        <v>5258</v>
      </c>
      <c r="G2286" s="228">
        <v>75860</v>
      </c>
      <c r="H2286" s="228">
        <v>60769</v>
      </c>
      <c r="I2286" s="229">
        <v>1.43</v>
      </c>
      <c r="J2286" s="229">
        <v>7.34</v>
      </c>
      <c r="K2286" s="229">
        <v>23.55</v>
      </c>
      <c r="L2286" s="229">
        <v>163.25</v>
      </c>
      <c r="M2286" s="229">
        <v>28.93</v>
      </c>
      <c r="O2286"/>
      <c r="P2286" s="308"/>
    </row>
    <row r="2287" spans="2:16" s="7" customFormat="1" ht="15" customHeight="1" x14ac:dyDescent="0.35">
      <c r="B2287" s="142">
        <v>2019</v>
      </c>
      <c r="C2287" s="142"/>
      <c r="D2287" s="228">
        <v>6798</v>
      </c>
      <c r="E2287" s="228">
        <v>9769</v>
      </c>
      <c r="F2287" s="228">
        <v>5024</v>
      </c>
      <c r="G2287" s="228">
        <v>70519</v>
      </c>
      <c r="H2287" s="228">
        <v>56003</v>
      </c>
      <c r="I2287" s="229">
        <v>1.44</v>
      </c>
      <c r="J2287" s="229">
        <v>7.22</v>
      </c>
      <c r="K2287" s="229">
        <v>24.35</v>
      </c>
      <c r="L2287" s="229">
        <v>173.46</v>
      </c>
      <c r="M2287" s="229">
        <v>27.6</v>
      </c>
      <c r="O2287"/>
    </row>
    <row r="2288" spans="2:16" s="7" customFormat="1" ht="15" customHeight="1" x14ac:dyDescent="0.35">
      <c r="B2288" s="142">
        <v>2018</v>
      </c>
      <c r="C2288" s="142"/>
      <c r="D2288" s="228">
        <v>6274</v>
      </c>
      <c r="E2288" s="228">
        <v>9060</v>
      </c>
      <c r="F2288" s="228">
        <v>4598</v>
      </c>
      <c r="G2288" s="228">
        <v>62085</v>
      </c>
      <c r="H2288" s="228">
        <v>49363</v>
      </c>
      <c r="I2288" s="229">
        <v>1.44</v>
      </c>
      <c r="J2288" s="229">
        <v>6.85</v>
      </c>
      <c r="K2288" s="229">
        <v>23.4</v>
      </c>
      <c r="L2288" s="229">
        <v>173.32</v>
      </c>
      <c r="M2288" s="229">
        <v>27.06</v>
      </c>
      <c r="O2288"/>
    </row>
    <row r="2289" spans="2:16" s="7" customFormat="1" ht="15" customHeight="1" x14ac:dyDescent="0.35">
      <c r="B2289" s="142">
        <v>2017</v>
      </c>
      <c r="C2289" s="142"/>
      <c r="D2289" s="228">
        <v>5771</v>
      </c>
      <c r="E2289" s="228">
        <v>8421</v>
      </c>
      <c r="F2289" s="228">
        <v>4274</v>
      </c>
      <c r="G2289" s="228">
        <v>55157</v>
      </c>
      <c r="H2289" s="228">
        <v>43867</v>
      </c>
      <c r="I2289" s="229">
        <v>1.46</v>
      </c>
      <c r="J2289" s="229">
        <v>6.55</v>
      </c>
      <c r="K2289" s="229">
        <v>23.18</v>
      </c>
      <c r="L2289" s="229">
        <v>179.63</v>
      </c>
      <c r="M2289" s="229">
        <v>26.09</v>
      </c>
      <c r="O2289"/>
    </row>
    <row r="2290" spans="2:16" s="7" customFormat="1" ht="15" customHeight="1" x14ac:dyDescent="0.35">
      <c r="B2290" s="142">
        <v>2016</v>
      </c>
      <c r="C2290" s="142"/>
      <c r="D2290" s="228">
        <v>5234</v>
      </c>
      <c r="E2290" s="228">
        <v>7526</v>
      </c>
      <c r="F2290" s="228">
        <v>3738</v>
      </c>
      <c r="G2290" s="228">
        <v>44664</v>
      </c>
      <c r="H2290" s="228">
        <v>35538</v>
      </c>
      <c r="I2290" s="229">
        <v>1.44</v>
      </c>
      <c r="J2290" s="229">
        <v>5.93</v>
      </c>
      <c r="K2290" s="229">
        <v>20.21</v>
      </c>
      <c r="L2290" s="229">
        <v>169.11</v>
      </c>
      <c r="M2290" s="229">
        <v>27.17</v>
      </c>
      <c r="O2290"/>
    </row>
    <row r="2291" spans="2:16" s="7" customFormat="1" ht="15" customHeight="1" x14ac:dyDescent="0.35">
      <c r="B2291" s="142">
        <v>2015</v>
      </c>
      <c r="C2291" s="142"/>
      <c r="D2291" s="228">
        <v>4831</v>
      </c>
      <c r="E2291" s="228">
        <v>6922</v>
      </c>
      <c r="F2291" s="228">
        <v>3411</v>
      </c>
      <c r="G2291" s="228">
        <v>39680</v>
      </c>
      <c r="H2291" s="228">
        <v>31471</v>
      </c>
      <c r="I2291" s="229">
        <v>1.43</v>
      </c>
      <c r="J2291" s="229">
        <v>5.73</v>
      </c>
      <c r="K2291" s="229">
        <v>15.59</v>
      </c>
      <c r="L2291" s="229">
        <v>134.01</v>
      </c>
      <c r="M2291" s="229">
        <v>33.630000000000003</v>
      </c>
      <c r="O2291"/>
    </row>
    <row r="2292" spans="2:16" s="7" customFormat="1" ht="15" customHeight="1" x14ac:dyDescent="0.35">
      <c r="B2292" s="142">
        <v>2014</v>
      </c>
      <c r="C2292" s="142"/>
      <c r="D2292" s="128">
        <v>4527</v>
      </c>
      <c r="E2292" s="128">
        <v>6496</v>
      </c>
      <c r="F2292" s="128">
        <v>3217</v>
      </c>
      <c r="G2292" s="128">
        <v>36220</v>
      </c>
      <c r="H2292" s="128">
        <v>28724</v>
      </c>
      <c r="I2292" s="129">
        <v>1.43</v>
      </c>
      <c r="J2292" s="129">
        <v>5.58</v>
      </c>
      <c r="K2292" s="129">
        <v>14.5</v>
      </c>
      <c r="L2292" s="129">
        <v>128.83000000000001</v>
      </c>
      <c r="M2292" s="129">
        <v>34.549999999999997</v>
      </c>
      <c r="O2292"/>
    </row>
    <row r="2293" spans="2:16" s="13" customFormat="1" ht="15" customHeight="1" collapsed="1" x14ac:dyDescent="0.35">
      <c r="B2293" s="142">
        <v>2013</v>
      </c>
      <c r="C2293" s="142"/>
      <c r="D2293" s="128">
        <v>4436</v>
      </c>
      <c r="E2293" s="128">
        <v>6441</v>
      </c>
      <c r="F2293" s="128">
        <v>3255</v>
      </c>
      <c r="G2293" s="128">
        <v>36580</v>
      </c>
      <c r="H2293" s="128">
        <v>29042</v>
      </c>
      <c r="I2293" s="129">
        <v>1.45</v>
      </c>
      <c r="J2293" s="129">
        <v>5.68</v>
      </c>
      <c r="K2293" s="129">
        <v>15.69</v>
      </c>
      <c r="L2293" s="129">
        <v>139.62</v>
      </c>
      <c r="M2293" s="129">
        <v>32.49</v>
      </c>
      <c r="O2293"/>
    </row>
    <row r="2294" spans="2:16" s="13" customFormat="1" ht="15" customHeight="1" x14ac:dyDescent="0.35">
      <c r="B2294" s="126">
        <v>2012</v>
      </c>
      <c r="C2294" s="126"/>
      <c r="D2294" s="128">
        <v>4529</v>
      </c>
      <c r="E2294" s="128">
        <v>6566</v>
      </c>
      <c r="F2294" s="128">
        <v>3366</v>
      </c>
      <c r="G2294" s="128">
        <v>38291</v>
      </c>
      <c r="H2294" s="128">
        <v>30763</v>
      </c>
      <c r="I2294" s="129">
        <v>1.45</v>
      </c>
      <c r="J2294" s="129">
        <v>5.83</v>
      </c>
      <c r="K2294" s="129">
        <v>14.97</v>
      </c>
      <c r="L2294" s="129">
        <v>131.56</v>
      </c>
      <c r="M2294" s="129">
        <v>34.83</v>
      </c>
      <c r="O2294"/>
    </row>
    <row r="2295" spans="2:16" s="13" customFormat="1" ht="15" customHeight="1" x14ac:dyDescent="0.35">
      <c r="B2295" s="126">
        <v>2011</v>
      </c>
      <c r="C2295" s="126"/>
      <c r="D2295" s="128">
        <v>4617</v>
      </c>
      <c r="E2295" s="128">
        <v>7638</v>
      </c>
      <c r="F2295" s="128">
        <v>4450</v>
      </c>
      <c r="G2295" s="128">
        <v>59158</v>
      </c>
      <c r="H2295" s="128">
        <v>45878</v>
      </c>
      <c r="I2295" s="129">
        <v>1.65</v>
      </c>
      <c r="J2295" s="129">
        <v>7.75</v>
      </c>
      <c r="K2295" s="129">
        <v>18.37</v>
      </c>
      <c r="L2295" s="129">
        <v>138.18</v>
      </c>
      <c r="M2295" s="129">
        <v>38.43</v>
      </c>
      <c r="O2295"/>
    </row>
    <row r="2296" spans="2:16" s="7" customFormat="1" ht="15" customHeight="1" x14ac:dyDescent="0.35">
      <c r="B2296" s="126">
        <v>2010</v>
      </c>
      <c r="C2296" s="126"/>
      <c r="D2296" s="128">
        <v>4728</v>
      </c>
      <c r="E2296" s="128">
        <v>8246</v>
      </c>
      <c r="F2296" s="128">
        <v>5045</v>
      </c>
      <c r="G2296" s="128">
        <v>68745</v>
      </c>
      <c r="H2296" s="128">
        <v>53183</v>
      </c>
      <c r="I2296" s="129">
        <v>1.74</v>
      </c>
      <c r="J2296" s="129">
        <v>8.34</v>
      </c>
      <c r="K2296" s="129">
        <v>21.5</v>
      </c>
      <c r="L2296" s="129">
        <v>157.81</v>
      </c>
      <c r="M2296" s="129">
        <v>35.01</v>
      </c>
      <c r="N2296" s="13"/>
      <c r="O2296"/>
    </row>
    <row r="2297" spans="2:16" s="7" customFormat="1" ht="15" customHeight="1" x14ac:dyDescent="0.35">
      <c r="B2297" s="126">
        <v>2009</v>
      </c>
      <c r="C2297" s="126"/>
      <c r="D2297" s="128">
        <v>4713</v>
      </c>
      <c r="E2297" s="128">
        <v>8888</v>
      </c>
      <c r="F2297" s="128">
        <v>5726</v>
      </c>
      <c r="G2297" s="128">
        <v>77354</v>
      </c>
      <c r="H2297" s="128">
        <v>60078</v>
      </c>
      <c r="I2297" s="129">
        <v>1.89</v>
      </c>
      <c r="J2297" s="129">
        <v>8.6999999999999993</v>
      </c>
      <c r="K2297" s="129">
        <v>21.84</v>
      </c>
      <c r="L2297" s="129">
        <v>161.65</v>
      </c>
      <c r="M2297" s="129">
        <v>36.590000000000003</v>
      </c>
      <c r="O2297"/>
    </row>
    <row r="2298" spans="2:16" s="7" customFormat="1" ht="15" customHeight="1" x14ac:dyDescent="0.35">
      <c r="B2298" s="126">
        <v>2008</v>
      </c>
      <c r="C2298" s="126"/>
      <c r="D2298" s="128">
        <v>4730</v>
      </c>
      <c r="E2298" s="128">
        <v>9364</v>
      </c>
      <c r="F2298" s="128">
        <v>6281</v>
      </c>
      <c r="G2298" s="128">
        <v>83844</v>
      </c>
      <c r="H2298" s="128">
        <v>65151</v>
      </c>
      <c r="I2298" s="129">
        <v>1.98</v>
      </c>
      <c r="J2298" s="129">
        <v>8.9499999999999993</v>
      </c>
      <c r="K2298" s="129">
        <v>25.11</v>
      </c>
      <c r="L2298" s="129">
        <v>188.11</v>
      </c>
      <c r="M2298" s="129">
        <v>32.9</v>
      </c>
      <c r="O2298"/>
    </row>
    <row r="2299" spans="2:16" s="7" customFormat="1" ht="15" customHeight="1" x14ac:dyDescent="0.35">
      <c r="B2299" s="123" t="s">
        <v>328</v>
      </c>
      <c r="C2299" s="123"/>
      <c r="D2299" s="132"/>
      <c r="E2299" s="132"/>
      <c r="F2299" s="132"/>
      <c r="G2299" s="132"/>
      <c r="H2299" s="132"/>
      <c r="I2299" s="133"/>
      <c r="J2299" s="133"/>
      <c r="K2299" s="133"/>
      <c r="L2299" s="133"/>
      <c r="M2299" s="133"/>
      <c r="O2299"/>
    </row>
    <row r="2300" spans="2:16" s="7" customFormat="1" ht="15" customHeight="1" x14ac:dyDescent="0.35">
      <c r="B2300" s="142">
        <v>2020</v>
      </c>
      <c r="C2300" s="142"/>
      <c r="D2300" s="228">
        <v>22692</v>
      </c>
      <c r="E2300" s="228">
        <v>34393</v>
      </c>
      <c r="F2300" s="228">
        <v>19036</v>
      </c>
      <c r="G2300" s="228">
        <v>410628</v>
      </c>
      <c r="H2300" s="228">
        <v>319103</v>
      </c>
      <c r="I2300" s="229">
        <v>1.52</v>
      </c>
      <c r="J2300" s="229">
        <v>11.94</v>
      </c>
      <c r="K2300" s="229">
        <v>40.950000000000003</v>
      </c>
      <c r="L2300" s="229">
        <v>189.82</v>
      </c>
      <c r="M2300" s="229">
        <v>26.96</v>
      </c>
      <c r="O2300"/>
      <c r="P2300" s="308"/>
    </row>
    <row r="2301" spans="2:16" s="7" customFormat="1" ht="15" customHeight="1" x14ac:dyDescent="0.35">
      <c r="B2301" s="142">
        <v>2019</v>
      </c>
      <c r="C2301" s="142"/>
      <c r="D2301" s="228">
        <v>21827</v>
      </c>
      <c r="E2301" s="228">
        <v>34278</v>
      </c>
      <c r="F2301" s="228">
        <v>19585</v>
      </c>
      <c r="G2301" s="228">
        <v>423740</v>
      </c>
      <c r="H2301" s="228">
        <v>329814</v>
      </c>
      <c r="I2301" s="229">
        <v>1.57</v>
      </c>
      <c r="J2301" s="229">
        <v>12.36</v>
      </c>
      <c r="K2301" s="229">
        <v>48.15</v>
      </c>
      <c r="L2301" s="229">
        <v>222.54</v>
      </c>
      <c r="M2301" s="229">
        <v>23.93</v>
      </c>
      <c r="O2301"/>
    </row>
    <row r="2302" spans="2:16" s="7" customFormat="1" ht="15" customHeight="1" x14ac:dyDescent="0.35">
      <c r="B2302" s="142">
        <v>2018</v>
      </c>
      <c r="C2302" s="142"/>
      <c r="D2302" s="228">
        <v>19821</v>
      </c>
      <c r="E2302" s="228">
        <v>31219</v>
      </c>
      <c r="F2302" s="228">
        <v>17515</v>
      </c>
      <c r="G2302" s="228">
        <v>365387</v>
      </c>
      <c r="H2302" s="228">
        <v>283691</v>
      </c>
      <c r="I2302" s="229">
        <v>1.58</v>
      </c>
      <c r="J2302" s="229">
        <v>11.7</v>
      </c>
      <c r="K2302" s="229">
        <v>39.47</v>
      </c>
      <c r="L2302" s="229">
        <v>189.21</v>
      </c>
      <c r="M2302" s="229">
        <v>26.79</v>
      </c>
      <c r="O2302"/>
    </row>
    <row r="2303" spans="2:16" s="7" customFormat="1" ht="15" customHeight="1" x14ac:dyDescent="0.35">
      <c r="B2303" s="142">
        <v>2017</v>
      </c>
      <c r="C2303" s="142"/>
      <c r="D2303" s="228">
        <v>17408</v>
      </c>
      <c r="E2303" s="228">
        <v>27242</v>
      </c>
      <c r="F2303" s="228">
        <v>15018</v>
      </c>
      <c r="G2303" s="228">
        <v>303164</v>
      </c>
      <c r="H2303" s="228">
        <v>236517</v>
      </c>
      <c r="I2303" s="229">
        <v>1.56</v>
      </c>
      <c r="J2303" s="229">
        <v>11.13</v>
      </c>
      <c r="K2303" s="229">
        <v>40.07</v>
      </c>
      <c r="L2303" s="229">
        <v>198.51</v>
      </c>
      <c r="M2303" s="229">
        <v>25.04</v>
      </c>
      <c r="O2303"/>
    </row>
    <row r="2304" spans="2:16" s="7" customFormat="1" ht="15" customHeight="1" x14ac:dyDescent="0.35">
      <c r="B2304" s="142">
        <v>2016</v>
      </c>
      <c r="C2304" s="142"/>
      <c r="D2304" s="228">
        <v>14850</v>
      </c>
      <c r="E2304" s="228">
        <v>23706</v>
      </c>
      <c r="F2304" s="228">
        <v>13137</v>
      </c>
      <c r="G2304" s="228">
        <v>257616</v>
      </c>
      <c r="H2304" s="228">
        <v>199427</v>
      </c>
      <c r="I2304" s="229">
        <v>1.6</v>
      </c>
      <c r="J2304" s="229">
        <v>10.87</v>
      </c>
      <c r="K2304" s="229">
        <v>37.78</v>
      </c>
      <c r="L2304" s="229">
        <v>192.64</v>
      </c>
      <c r="M2304" s="229">
        <v>26.31</v>
      </c>
      <c r="O2304"/>
    </row>
    <row r="2305" spans="2:16" s="11" customFormat="1" ht="15" customHeight="1" x14ac:dyDescent="0.35">
      <c r="B2305" s="142">
        <v>2015</v>
      </c>
      <c r="C2305" s="142"/>
      <c r="D2305" s="228">
        <v>12952</v>
      </c>
      <c r="E2305" s="228">
        <v>20951</v>
      </c>
      <c r="F2305" s="228">
        <v>11720</v>
      </c>
      <c r="G2305" s="228">
        <v>226918</v>
      </c>
      <c r="H2305" s="228">
        <v>175664</v>
      </c>
      <c r="I2305" s="229">
        <v>1.62</v>
      </c>
      <c r="J2305" s="229">
        <v>10.83</v>
      </c>
      <c r="K2305" s="229">
        <v>32.630000000000003</v>
      </c>
      <c r="L2305" s="229">
        <v>168.51</v>
      </c>
      <c r="M2305" s="229">
        <v>29.63</v>
      </c>
      <c r="N2305" s="7"/>
      <c r="O2305"/>
      <c r="P2305" s="307"/>
    </row>
    <row r="2306" spans="2:16" s="12" customFormat="1" ht="15" customHeight="1" x14ac:dyDescent="0.35">
      <c r="B2306" s="142">
        <v>2014</v>
      </c>
      <c r="C2306" s="142"/>
      <c r="D2306" s="128">
        <v>11669</v>
      </c>
      <c r="E2306" s="128">
        <v>18678</v>
      </c>
      <c r="F2306" s="128">
        <v>10365</v>
      </c>
      <c r="G2306" s="128">
        <v>206483</v>
      </c>
      <c r="H2306" s="128">
        <v>161059</v>
      </c>
      <c r="I2306" s="129">
        <v>1.6</v>
      </c>
      <c r="J2306" s="129">
        <v>11.05</v>
      </c>
      <c r="K2306" s="129">
        <v>30.73</v>
      </c>
      <c r="L2306" s="129">
        <v>154.27000000000001</v>
      </c>
      <c r="M2306" s="129">
        <v>31.91</v>
      </c>
      <c r="N2306" s="13"/>
      <c r="O2306"/>
      <c r="P2306" s="308"/>
    </row>
    <row r="2307" spans="2:16" s="12" customFormat="1" ht="15" customHeight="1" x14ac:dyDescent="0.35">
      <c r="B2307" s="142">
        <v>2013</v>
      </c>
      <c r="C2307" s="142"/>
      <c r="D2307" s="128">
        <v>10829</v>
      </c>
      <c r="E2307" s="128">
        <v>17547</v>
      </c>
      <c r="F2307" s="128">
        <v>9847</v>
      </c>
      <c r="G2307" s="128">
        <v>200137</v>
      </c>
      <c r="H2307" s="128">
        <v>156241</v>
      </c>
      <c r="I2307" s="129">
        <v>1.62</v>
      </c>
      <c r="J2307" s="129">
        <v>11.41</v>
      </c>
      <c r="K2307" s="129">
        <v>31</v>
      </c>
      <c r="L2307" s="129">
        <v>152.52000000000001</v>
      </c>
      <c r="M2307" s="129">
        <v>32.57</v>
      </c>
      <c r="N2307" s="13"/>
      <c r="O2307"/>
      <c r="P2307" s="308"/>
    </row>
    <row r="2308" spans="2:16" s="12" customFormat="1" ht="15" customHeight="1" x14ac:dyDescent="0.35">
      <c r="B2308" s="126">
        <v>2012</v>
      </c>
      <c r="C2308" s="126"/>
      <c r="D2308" s="128">
        <v>10771</v>
      </c>
      <c r="E2308" s="128">
        <v>18026</v>
      </c>
      <c r="F2308" s="128">
        <v>10489</v>
      </c>
      <c r="G2308" s="128">
        <v>209704</v>
      </c>
      <c r="H2308" s="128">
        <v>164639</v>
      </c>
      <c r="I2308" s="129">
        <v>1.67</v>
      </c>
      <c r="J2308" s="129">
        <v>11.63</v>
      </c>
      <c r="K2308" s="129">
        <v>29.61</v>
      </c>
      <c r="L2308" s="129">
        <v>148.11000000000001</v>
      </c>
      <c r="M2308" s="129">
        <v>34.29</v>
      </c>
      <c r="N2308" s="13"/>
      <c r="O2308"/>
      <c r="P2308" s="308"/>
    </row>
    <row r="2309" spans="2:16" s="7" customFormat="1" ht="15" customHeight="1" x14ac:dyDescent="0.35">
      <c r="B2309" s="126">
        <v>2011</v>
      </c>
      <c r="C2309" s="126"/>
      <c r="D2309" s="128">
        <v>11039</v>
      </c>
      <c r="E2309" s="128">
        <v>19338</v>
      </c>
      <c r="F2309" s="128">
        <v>11761</v>
      </c>
      <c r="G2309" s="128">
        <v>244609</v>
      </c>
      <c r="H2309" s="128">
        <v>192978</v>
      </c>
      <c r="I2309" s="129">
        <v>1.75</v>
      </c>
      <c r="J2309" s="129">
        <v>12.65</v>
      </c>
      <c r="K2309" s="129">
        <v>33.840000000000003</v>
      </c>
      <c r="L2309" s="129">
        <v>162.69999999999999</v>
      </c>
      <c r="M2309" s="129">
        <v>33.32</v>
      </c>
      <c r="N2309" s="13"/>
      <c r="O2309"/>
    </row>
    <row r="2310" spans="2:16" s="7" customFormat="1" ht="15" customHeight="1" x14ac:dyDescent="0.35">
      <c r="B2310" s="126">
        <v>2010</v>
      </c>
      <c r="C2310" s="126"/>
      <c r="D2310" s="128">
        <v>11264</v>
      </c>
      <c r="E2310" s="128">
        <v>20099</v>
      </c>
      <c r="F2310" s="128">
        <v>12497</v>
      </c>
      <c r="G2310" s="128">
        <v>242079</v>
      </c>
      <c r="H2310" s="128">
        <v>192544</v>
      </c>
      <c r="I2310" s="129">
        <v>1.78</v>
      </c>
      <c r="J2310" s="129">
        <v>12.04</v>
      </c>
      <c r="K2310" s="129">
        <v>36.630000000000003</v>
      </c>
      <c r="L2310" s="129">
        <v>189.1</v>
      </c>
      <c r="M2310" s="129">
        <v>29.41</v>
      </c>
      <c r="O2310"/>
    </row>
    <row r="2311" spans="2:16" s="7" customFormat="1" ht="15" customHeight="1" x14ac:dyDescent="0.35">
      <c r="B2311" s="126">
        <v>2009</v>
      </c>
      <c r="C2311" s="126"/>
      <c r="D2311" s="128">
        <v>11476</v>
      </c>
      <c r="E2311" s="128">
        <v>20740</v>
      </c>
      <c r="F2311" s="128">
        <v>12947</v>
      </c>
      <c r="G2311" s="128">
        <v>249016</v>
      </c>
      <c r="H2311" s="128">
        <v>197453</v>
      </c>
      <c r="I2311" s="129">
        <v>1.81</v>
      </c>
      <c r="J2311" s="129">
        <v>12.01</v>
      </c>
      <c r="K2311" s="129">
        <v>40.92</v>
      </c>
      <c r="L2311" s="129">
        <v>212.77</v>
      </c>
      <c r="M2311" s="129">
        <v>26.52</v>
      </c>
      <c r="O2311"/>
    </row>
    <row r="2312" spans="2:16" s="7" customFormat="1" ht="15" customHeight="1" x14ac:dyDescent="0.35">
      <c r="B2312" s="126">
        <v>2008</v>
      </c>
      <c r="C2312" s="126"/>
      <c r="D2312" s="128">
        <v>11413</v>
      </c>
      <c r="E2312" s="128">
        <v>21912</v>
      </c>
      <c r="F2312" s="128">
        <v>14485</v>
      </c>
      <c r="G2312" s="128">
        <v>285217</v>
      </c>
      <c r="H2312" s="128">
        <v>225191</v>
      </c>
      <c r="I2312" s="129">
        <v>1.92</v>
      </c>
      <c r="J2312" s="129">
        <v>13.02</v>
      </c>
      <c r="K2312" s="129">
        <v>45.02</v>
      </c>
      <c r="L2312" s="129">
        <v>228.61</v>
      </c>
      <c r="M2312" s="129">
        <v>25.87</v>
      </c>
      <c r="O2312"/>
    </row>
    <row r="2313" spans="2:16" s="7" customFormat="1" ht="15" customHeight="1" x14ac:dyDescent="0.35">
      <c r="B2313" s="123" t="s">
        <v>329</v>
      </c>
      <c r="C2313" s="123"/>
      <c r="D2313" s="132"/>
      <c r="E2313" s="132"/>
      <c r="F2313" s="132"/>
      <c r="G2313" s="132"/>
      <c r="H2313" s="132"/>
      <c r="I2313" s="133"/>
      <c r="J2313" s="133"/>
      <c r="K2313" s="133"/>
      <c r="L2313" s="133"/>
      <c r="M2313" s="133"/>
      <c r="O2313"/>
    </row>
    <row r="2314" spans="2:16" s="7" customFormat="1" ht="15" customHeight="1" x14ac:dyDescent="0.35">
      <c r="B2314" s="142">
        <v>2020</v>
      </c>
      <c r="C2314" s="142"/>
      <c r="D2314" s="228">
        <v>1836</v>
      </c>
      <c r="E2314" s="228">
        <v>2732</v>
      </c>
      <c r="F2314" s="228">
        <v>1427</v>
      </c>
      <c r="G2314" s="228">
        <v>23506</v>
      </c>
      <c r="H2314" s="228">
        <v>18564</v>
      </c>
      <c r="I2314" s="229">
        <v>1.49</v>
      </c>
      <c r="J2314" s="229">
        <v>8.6</v>
      </c>
      <c r="K2314" s="229">
        <v>21.34</v>
      </c>
      <c r="L2314" s="229">
        <v>129.55000000000001</v>
      </c>
      <c r="M2314" s="229">
        <v>37.549999999999997</v>
      </c>
      <c r="O2314"/>
      <c r="P2314" s="308"/>
    </row>
    <row r="2315" spans="2:16" s="7" customFormat="1" ht="15" customHeight="1" x14ac:dyDescent="0.35">
      <c r="B2315" s="142">
        <v>2019</v>
      </c>
      <c r="C2315" s="142"/>
      <c r="D2315" s="228">
        <v>1686</v>
      </c>
      <c r="E2315" s="228">
        <v>2557</v>
      </c>
      <c r="F2315" s="228">
        <v>1384</v>
      </c>
      <c r="G2315" s="228">
        <v>21134</v>
      </c>
      <c r="H2315" s="228">
        <v>16682</v>
      </c>
      <c r="I2315" s="229">
        <v>1.52</v>
      </c>
      <c r="J2315" s="229">
        <v>8.27</v>
      </c>
      <c r="K2315" s="229">
        <v>20.97</v>
      </c>
      <c r="L2315" s="229">
        <v>137.30000000000001</v>
      </c>
      <c r="M2315" s="229">
        <v>36.44</v>
      </c>
      <c r="O2315"/>
    </row>
    <row r="2316" spans="2:16" s="7" customFormat="1" ht="15" customHeight="1" x14ac:dyDescent="0.35">
      <c r="B2316" s="142">
        <v>2018</v>
      </c>
      <c r="C2316" s="142"/>
      <c r="D2316" s="228">
        <v>1573</v>
      </c>
      <c r="E2316" s="228">
        <v>2401</v>
      </c>
      <c r="F2316" s="228">
        <v>1251</v>
      </c>
      <c r="G2316" s="228">
        <v>17257</v>
      </c>
      <c r="H2316" s="228">
        <v>13588</v>
      </c>
      <c r="I2316" s="229">
        <v>1.53</v>
      </c>
      <c r="J2316" s="229">
        <v>7.19</v>
      </c>
      <c r="K2316" s="229">
        <v>25.45</v>
      </c>
      <c r="L2316" s="229">
        <v>184.48</v>
      </c>
      <c r="M2316" s="229">
        <v>26.76</v>
      </c>
      <c r="O2316"/>
    </row>
    <row r="2317" spans="2:16" s="7" customFormat="1" ht="15" customHeight="1" x14ac:dyDescent="0.35">
      <c r="B2317" s="142">
        <v>2017</v>
      </c>
      <c r="C2317" s="142"/>
      <c r="D2317" s="228">
        <v>1428</v>
      </c>
      <c r="E2317" s="228">
        <v>2139</v>
      </c>
      <c r="F2317" s="228">
        <v>1097</v>
      </c>
      <c r="G2317" s="228">
        <v>14591</v>
      </c>
      <c r="H2317" s="228">
        <v>11389</v>
      </c>
      <c r="I2317" s="229">
        <v>1.5</v>
      </c>
      <c r="J2317" s="229">
        <v>6.82</v>
      </c>
      <c r="K2317" s="229">
        <v>20.69</v>
      </c>
      <c r="L2317" s="229">
        <v>155.53</v>
      </c>
      <c r="M2317" s="229">
        <v>30.73</v>
      </c>
      <c r="O2317"/>
    </row>
    <row r="2318" spans="2:16" s="12" customFormat="1" ht="15" customHeight="1" x14ac:dyDescent="0.35">
      <c r="B2318" s="142">
        <v>2016</v>
      </c>
      <c r="C2318" s="142"/>
      <c r="D2318" s="228">
        <v>1292</v>
      </c>
      <c r="E2318" s="228">
        <v>1866</v>
      </c>
      <c r="F2318" s="228">
        <v>919</v>
      </c>
      <c r="G2318" s="228">
        <v>10805</v>
      </c>
      <c r="H2318" s="228">
        <v>8514</v>
      </c>
      <c r="I2318" s="229">
        <v>1.44</v>
      </c>
      <c r="J2318" s="229">
        <v>5.79</v>
      </c>
      <c r="K2318" s="229">
        <v>18.309999999999999</v>
      </c>
      <c r="L2318" s="229">
        <v>155.69</v>
      </c>
      <c r="M2318" s="229">
        <v>29.86</v>
      </c>
      <c r="N2318" s="7"/>
      <c r="O2318"/>
      <c r="P2318" s="308"/>
    </row>
    <row r="2319" spans="2:16" s="13" customFormat="1" ht="15" customHeight="1" x14ac:dyDescent="0.35">
      <c r="B2319" s="142">
        <v>2015</v>
      </c>
      <c r="C2319" s="142"/>
      <c r="D2319" s="228">
        <v>1170</v>
      </c>
      <c r="E2319" s="228">
        <v>1752</v>
      </c>
      <c r="F2319" s="228">
        <v>910</v>
      </c>
      <c r="G2319" s="228">
        <v>10546</v>
      </c>
      <c r="H2319" s="228">
        <v>8305</v>
      </c>
      <c r="I2319" s="229">
        <v>1.5</v>
      </c>
      <c r="J2319" s="229">
        <v>6.02</v>
      </c>
      <c r="K2319" s="229">
        <v>18.850000000000001</v>
      </c>
      <c r="L2319" s="229">
        <v>162.66999999999999</v>
      </c>
      <c r="M2319" s="229">
        <v>28.67</v>
      </c>
      <c r="O2319"/>
    </row>
    <row r="2320" spans="2:16" s="13" customFormat="1" ht="15" customHeight="1" x14ac:dyDescent="0.35">
      <c r="B2320" s="142">
        <v>2014</v>
      </c>
      <c r="C2320" s="142"/>
      <c r="D2320" s="128">
        <v>1104</v>
      </c>
      <c r="E2320" s="128">
        <v>1664</v>
      </c>
      <c r="F2320" s="128">
        <v>877</v>
      </c>
      <c r="G2320" s="128">
        <v>9642</v>
      </c>
      <c r="H2320" s="128">
        <v>7638</v>
      </c>
      <c r="I2320" s="129">
        <v>1.51</v>
      </c>
      <c r="J2320" s="129">
        <v>5.79</v>
      </c>
      <c r="K2320" s="129">
        <v>18.77</v>
      </c>
      <c r="L2320" s="129">
        <v>170.74</v>
      </c>
      <c r="M2320" s="129">
        <v>28.69</v>
      </c>
      <c r="O2320"/>
    </row>
    <row r="2321" spans="2:16" s="13" customFormat="1" ht="15" customHeight="1" x14ac:dyDescent="0.35">
      <c r="B2321" s="142">
        <v>2013</v>
      </c>
      <c r="C2321" s="142"/>
      <c r="D2321" s="128">
        <v>1078</v>
      </c>
      <c r="E2321" s="128">
        <v>1648</v>
      </c>
      <c r="F2321" s="128">
        <v>869</v>
      </c>
      <c r="G2321" s="128">
        <v>10558</v>
      </c>
      <c r="H2321" s="128">
        <v>8283</v>
      </c>
      <c r="I2321" s="129">
        <v>1.53</v>
      </c>
      <c r="J2321" s="129">
        <v>6.41</v>
      </c>
      <c r="K2321" s="129">
        <v>15.98</v>
      </c>
      <c r="L2321" s="129">
        <v>131.56</v>
      </c>
      <c r="M2321" s="129">
        <v>36.33</v>
      </c>
      <c r="O2321"/>
    </row>
    <row r="2322" spans="2:16" s="7" customFormat="1" ht="15" customHeight="1" x14ac:dyDescent="0.35">
      <c r="B2322" s="126">
        <v>2012</v>
      </c>
      <c r="C2322" s="126"/>
      <c r="D2322" s="128">
        <v>1107</v>
      </c>
      <c r="E2322" s="128">
        <v>1860</v>
      </c>
      <c r="F2322" s="128">
        <v>1101</v>
      </c>
      <c r="G2322" s="128">
        <v>13363</v>
      </c>
      <c r="H2322" s="128">
        <v>10657</v>
      </c>
      <c r="I2322" s="129">
        <v>1.68</v>
      </c>
      <c r="J2322" s="129">
        <v>7.18</v>
      </c>
      <c r="K2322" s="129">
        <v>16.64</v>
      </c>
      <c r="L2322" s="129">
        <v>137.1</v>
      </c>
      <c r="M2322" s="129">
        <v>39.1</v>
      </c>
      <c r="N2322" s="13"/>
      <c r="O2322"/>
    </row>
    <row r="2323" spans="2:16" s="7" customFormat="1" ht="15" customHeight="1" x14ac:dyDescent="0.35">
      <c r="B2323" s="126">
        <v>2011</v>
      </c>
      <c r="C2323" s="126"/>
      <c r="D2323" s="128">
        <v>1164</v>
      </c>
      <c r="E2323" s="128">
        <v>2077</v>
      </c>
      <c r="F2323" s="128">
        <v>1302</v>
      </c>
      <c r="G2323" s="128">
        <v>17130</v>
      </c>
      <c r="H2323" s="128">
        <v>13633</v>
      </c>
      <c r="I2323" s="129">
        <v>1.78</v>
      </c>
      <c r="J2323" s="129">
        <v>8.25</v>
      </c>
      <c r="K2323" s="129">
        <v>17.96</v>
      </c>
      <c r="L2323" s="129">
        <v>136.51</v>
      </c>
      <c r="M2323" s="129">
        <v>41.6</v>
      </c>
      <c r="O2323"/>
    </row>
    <row r="2324" spans="2:16" s="7" customFormat="1" ht="15" customHeight="1" x14ac:dyDescent="0.35">
      <c r="B2324" s="126">
        <v>2010</v>
      </c>
      <c r="C2324" s="126"/>
      <c r="D2324" s="128">
        <v>1176</v>
      </c>
      <c r="E2324" s="128">
        <v>2190</v>
      </c>
      <c r="F2324" s="128">
        <v>1428</v>
      </c>
      <c r="G2324" s="128">
        <v>18645</v>
      </c>
      <c r="H2324" s="128">
        <v>14981</v>
      </c>
      <c r="I2324" s="129">
        <v>1.86</v>
      </c>
      <c r="J2324" s="129">
        <v>8.51</v>
      </c>
      <c r="K2324" s="129">
        <v>24.99</v>
      </c>
      <c r="L2324" s="129">
        <v>191.38</v>
      </c>
      <c r="M2324" s="129">
        <v>32.11</v>
      </c>
      <c r="O2324"/>
    </row>
    <row r="2325" spans="2:16" s="7" customFormat="1" ht="15" customHeight="1" x14ac:dyDescent="0.35">
      <c r="B2325" s="126">
        <v>2009</v>
      </c>
      <c r="C2325" s="126"/>
      <c r="D2325" s="128">
        <v>1209</v>
      </c>
      <c r="E2325" s="128">
        <v>2316</v>
      </c>
      <c r="F2325" s="128">
        <v>1554</v>
      </c>
      <c r="G2325" s="128">
        <v>19411</v>
      </c>
      <c r="H2325" s="128">
        <v>15467</v>
      </c>
      <c r="I2325" s="129">
        <v>1.92</v>
      </c>
      <c r="J2325" s="129">
        <v>8.3800000000000008</v>
      </c>
      <c r="K2325" s="129">
        <v>29.91</v>
      </c>
      <c r="L2325" s="129">
        <v>239.48</v>
      </c>
      <c r="M2325" s="129">
        <v>26.77</v>
      </c>
      <c r="O2325"/>
    </row>
    <row r="2326" spans="2:16" s="7" customFormat="1" ht="15" customHeight="1" x14ac:dyDescent="0.35">
      <c r="B2326" s="126">
        <v>2008</v>
      </c>
      <c r="C2326" s="126"/>
      <c r="D2326" s="128">
        <v>1200</v>
      </c>
      <c r="E2326" s="128">
        <v>2456</v>
      </c>
      <c r="F2326" s="128">
        <v>1696</v>
      </c>
      <c r="G2326" s="128">
        <v>21062</v>
      </c>
      <c r="H2326" s="128">
        <v>15946</v>
      </c>
      <c r="I2326" s="129">
        <v>2.0499999999999998</v>
      </c>
      <c r="J2326" s="129">
        <v>8.58</v>
      </c>
      <c r="K2326" s="129">
        <v>19.21</v>
      </c>
      <c r="L2326" s="129">
        <v>154.69999999999999</v>
      </c>
      <c r="M2326" s="129">
        <v>41.46</v>
      </c>
      <c r="O2326"/>
    </row>
    <row r="2327" spans="2:16" s="7" customFormat="1" ht="15" customHeight="1" x14ac:dyDescent="0.35">
      <c r="B2327" s="123" t="s">
        <v>330</v>
      </c>
      <c r="C2327" s="123"/>
      <c r="D2327" s="132"/>
      <c r="E2327" s="132"/>
      <c r="F2327" s="132"/>
      <c r="G2327" s="132"/>
      <c r="H2327" s="132"/>
      <c r="I2327" s="133"/>
      <c r="J2327" s="133"/>
      <c r="K2327" s="133"/>
      <c r="L2327" s="133"/>
      <c r="M2327" s="133"/>
      <c r="O2327"/>
    </row>
    <row r="2328" spans="2:16" s="7" customFormat="1" ht="15" customHeight="1" x14ac:dyDescent="0.35">
      <c r="B2328" s="142">
        <v>2020</v>
      </c>
      <c r="C2328" s="142"/>
      <c r="D2328" s="228">
        <v>3698</v>
      </c>
      <c r="E2328" s="228">
        <v>6815</v>
      </c>
      <c r="F2328" s="228">
        <v>4369</v>
      </c>
      <c r="G2328" s="228">
        <v>71644</v>
      </c>
      <c r="H2328" s="228">
        <v>57151</v>
      </c>
      <c r="I2328" s="229">
        <v>1.84</v>
      </c>
      <c r="J2328" s="229">
        <v>10.51</v>
      </c>
      <c r="K2328" s="229">
        <v>18.93</v>
      </c>
      <c r="L2328" s="229">
        <v>115.42</v>
      </c>
      <c r="M2328" s="229">
        <v>51.37</v>
      </c>
      <c r="O2328"/>
      <c r="P2328" s="308"/>
    </row>
    <row r="2329" spans="2:16" s="7" customFormat="1" ht="15" customHeight="1" x14ac:dyDescent="0.35">
      <c r="B2329" s="142">
        <v>2019</v>
      </c>
      <c r="C2329" s="142"/>
      <c r="D2329" s="228">
        <v>3729</v>
      </c>
      <c r="E2329" s="228">
        <v>7651</v>
      </c>
      <c r="F2329" s="228">
        <v>5273</v>
      </c>
      <c r="G2329" s="228">
        <v>86025</v>
      </c>
      <c r="H2329" s="228">
        <v>67916</v>
      </c>
      <c r="I2329" s="229">
        <v>2.0499999999999998</v>
      </c>
      <c r="J2329" s="229">
        <v>11.24</v>
      </c>
      <c r="K2329" s="229">
        <v>23.1</v>
      </c>
      <c r="L2329" s="229">
        <v>141.57</v>
      </c>
      <c r="M2329" s="229">
        <v>45.68</v>
      </c>
      <c r="O2329"/>
    </row>
    <row r="2330" spans="2:16" s="7" customFormat="1" ht="15" customHeight="1" x14ac:dyDescent="0.35">
      <c r="B2330" s="142">
        <v>2018</v>
      </c>
      <c r="C2330" s="142"/>
      <c r="D2330" s="228">
        <v>3514</v>
      </c>
      <c r="E2330" s="228">
        <v>7289</v>
      </c>
      <c r="F2330" s="228">
        <v>4967</v>
      </c>
      <c r="G2330" s="228">
        <v>80835</v>
      </c>
      <c r="H2330" s="228">
        <v>64110</v>
      </c>
      <c r="I2330" s="229">
        <v>2.0699999999999998</v>
      </c>
      <c r="J2330" s="229">
        <v>11.09</v>
      </c>
      <c r="K2330" s="229">
        <v>21.95</v>
      </c>
      <c r="L2330" s="229">
        <v>134.87</v>
      </c>
      <c r="M2330" s="229">
        <v>47.85</v>
      </c>
      <c r="O2330"/>
    </row>
    <row r="2331" spans="2:16" s="13" customFormat="1" ht="15" customHeight="1" collapsed="1" x14ac:dyDescent="0.35">
      <c r="B2331" s="142">
        <v>2017</v>
      </c>
      <c r="C2331" s="142"/>
      <c r="D2331" s="228">
        <v>3206</v>
      </c>
      <c r="E2331" s="228">
        <v>6559</v>
      </c>
      <c r="F2331" s="228">
        <v>4455</v>
      </c>
      <c r="G2331" s="228">
        <v>71523</v>
      </c>
      <c r="H2331" s="228">
        <v>56062</v>
      </c>
      <c r="I2331" s="229">
        <v>2.0499999999999998</v>
      </c>
      <c r="J2331" s="229">
        <v>10.9</v>
      </c>
      <c r="K2331" s="229">
        <v>24.17</v>
      </c>
      <c r="L2331" s="229">
        <v>150.53</v>
      </c>
      <c r="M2331" s="229">
        <v>42.61</v>
      </c>
      <c r="N2331" s="7"/>
      <c r="O2331"/>
    </row>
    <row r="2332" spans="2:16" s="13" customFormat="1" ht="15" customHeight="1" x14ac:dyDescent="0.35">
      <c r="B2332" s="142">
        <v>2016</v>
      </c>
      <c r="C2332" s="142"/>
      <c r="D2332" s="228">
        <v>2867</v>
      </c>
      <c r="E2332" s="228">
        <v>6025</v>
      </c>
      <c r="F2332" s="228">
        <v>4142</v>
      </c>
      <c r="G2332" s="228">
        <v>62610</v>
      </c>
      <c r="H2332" s="228">
        <v>49618</v>
      </c>
      <c r="I2332" s="229">
        <v>2.1</v>
      </c>
      <c r="J2332" s="229">
        <v>10.39</v>
      </c>
      <c r="K2332" s="229">
        <v>14.14</v>
      </c>
      <c r="L2332" s="229">
        <v>93.58</v>
      </c>
      <c r="M2332" s="229">
        <v>67.790000000000006</v>
      </c>
      <c r="O2332"/>
    </row>
    <row r="2333" spans="2:16" s="13" customFormat="1" ht="15" customHeight="1" x14ac:dyDescent="0.35">
      <c r="B2333" s="142">
        <v>2015</v>
      </c>
      <c r="C2333" s="142"/>
      <c r="D2333" s="228">
        <v>2597</v>
      </c>
      <c r="E2333" s="228">
        <v>5347</v>
      </c>
      <c r="F2333" s="228">
        <v>3687</v>
      </c>
      <c r="G2333" s="228">
        <v>53413</v>
      </c>
      <c r="H2333" s="228">
        <v>42878</v>
      </c>
      <c r="I2333" s="229">
        <v>2.06</v>
      </c>
      <c r="J2333" s="229">
        <v>9.99</v>
      </c>
      <c r="K2333" s="229">
        <v>16.940000000000001</v>
      </c>
      <c r="L2333" s="229">
        <v>116.91</v>
      </c>
      <c r="M2333" s="229">
        <v>54.46</v>
      </c>
      <c r="O2333"/>
    </row>
    <row r="2334" spans="2:16" s="7" customFormat="1" ht="15" customHeight="1" x14ac:dyDescent="0.35">
      <c r="B2334" s="142">
        <v>2014</v>
      </c>
      <c r="C2334" s="142"/>
      <c r="D2334" s="128">
        <v>2388</v>
      </c>
      <c r="E2334" s="128">
        <v>4855</v>
      </c>
      <c r="F2334" s="128">
        <v>3349</v>
      </c>
      <c r="G2334" s="128">
        <v>49199</v>
      </c>
      <c r="H2334" s="128">
        <v>39351</v>
      </c>
      <c r="I2334" s="129">
        <v>2.0299999999999998</v>
      </c>
      <c r="J2334" s="129">
        <v>10.130000000000001</v>
      </c>
      <c r="K2334" s="129">
        <v>12.78</v>
      </c>
      <c r="L2334" s="129">
        <v>87.02</v>
      </c>
      <c r="M2334" s="129">
        <v>70.17</v>
      </c>
      <c r="N2334" s="13"/>
      <c r="O2334"/>
    </row>
    <row r="2335" spans="2:16" s="7" customFormat="1" ht="15" customHeight="1" x14ac:dyDescent="0.35">
      <c r="B2335" s="142">
        <v>2013</v>
      </c>
      <c r="C2335" s="142"/>
      <c r="D2335" s="128">
        <v>2293</v>
      </c>
      <c r="E2335" s="128">
        <v>4624</v>
      </c>
      <c r="F2335" s="128">
        <v>3166</v>
      </c>
      <c r="G2335" s="128">
        <v>45821</v>
      </c>
      <c r="H2335" s="128">
        <v>37135</v>
      </c>
      <c r="I2335" s="129">
        <v>2.02</v>
      </c>
      <c r="J2335" s="129">
        <v>9.91</v>
      </c>
      <c r="K2335" s="129">
        <v>10.53</v>
      </c>
      <c r="L2335" s="129">
        <v>72.739999999999995</v>
      </c>
      <c r="M2335" s="129">
        <v>78.709999999999994</v>
      </c>
      <c r="N2335" s="13"/>
      <c r="O2335"/>
    </row>
    <row r="2336" spans="2:16" s="7" customFormat="1" ht="15" customHeight="1" x14ac:dyDescent="0.35">
      <c r="B2336" s="126">
        <v>2012</v>
      </c>
      <c r="C2336" s="126"/>
      <c r="D2336" s="128">
        <v>2329</v>
      </c>
      <c r="E2336" s="128">
        <v>4565</v>
      </c>
      <c r="F2336" s="128">
        <v>3112</v>
      </c>
      <c r="G2336" s="128">
        <v>46787</v>
      </c>
      <c r="H2336" s="128">
        <v>37973</v>
      </c>
      <c r="I2336" s="129">
        <v>1.96</v>
      </c>
      <c r="J2336" s="129">
        <v>10.25</v>
      </c>
      <c r="K2336" s="129">
        <v>12.34</v>
      </c>
      <c r="L2336" s="129">
        <v>82.08</v>
      </c>
      <c r="M2336" s="129">
        <v>69.94</v>
      </c>
      <c r="O2336"/>
    </row>
    <row r="2337" spans="2:16" s="7" customFormat="1" ht="15" customHeight="1" x14ac:dyDescent="0.35">
      <c r="B2337" s="126">
        <v>2011</v>
      </c>
      <c r="C2337" s="126"/>
      <c r="D2337" s="128">
        <v>2436</v>
      </c>
      <c r="E2337" s="128">
        <v>4977</v>
      </c>
      <c r="F2337" s="128">
        <v>3498</v>
      </c>
      <c r="G2337" s="128">
        <v>54439</v>
      </c>
      <c r="H2337" s="128">
        <v>44069</v>
      </c>
      <c r="I2337" s="129">
        <v>2.04</v>
      </c>
      <c r="J2337" s="129">
        <v>10.94</v>
      </c>
      <c r="K2337" s="129">
        <v>13.47</v>
      </c>
      <c r="L2337" s="129">
        <v>86.52</v>
      </c>
      <c r="M2337" s="129">
        <v>71.98</v>
      </c>
      <c r="O2337"/>
    </row>
    <row r="2338" spans="2:16" s="7" customFormat="1" ht="15" customHeight="1" x14ac:dyDescent="0.35">
      <c r="B2338" s="126">
        <v>2010</v>
      </c>
      <c r="C2338" s="126"/>
      <c r="D2338" s="128">
        <v>2556</v>
      </c>
      <c r="E2338" s="128">
        <v>5700</v>
      </c>
      <c r="F2338" s="128">
        <v>4177</v>
      </c>
      <c r="G2338" s="128">
        <v>65050</v>
      </c>
      <c r="H2338" s="128">
        <v>52903</v>
      </c>
      <c r="I2338" s="129">
        <v>2.23</v>
      </c>
      <c r="J2338" s="129">
        <v>11.41</v>
      </c>
      <c r="K2338" s="129">
        <v>17.86</v>
      </c>
      <c r="L2338" s="129">
        <v>114.68</v>
      </c>
      <c r="M2338" s="129">
        <v>57.35</v>
      </c>
      <c r="O2338"/>
    </row>
    <row r="2339" spans="2:16" s="7" customFormat="1" ht="15" customHeight="1" x14ac:dyDescent="0.35">
      <c r="B2339" s="126">
        <v>2009</v>
      </c>
      <c r="C2339" s="126"/>
      <c r="D2339" s="128">
        <v>2685</v>
      </c>
      <c r="E2339" s="128">
        <v>6299</v>
      </c>
      <c r="F2339" s="128">
        <v>4536</v>
      </c>
      <c r="G2339" s="128">
        <v>75713</v>
      </c>
      <c r="H2339" s="128">
        <v>59424</v>
      </c>
      <c r="I2339" s="129">
        <v>2.35</v>
      </c>
      <c r="J2339" s="129">
        <v>12.02</v>
      </c>
      <c r="K2339" s="129">
        <v>24.58</v>
      </c>
      <c r="L2339" s="129">
        <v>147.27000000000001</v>
      </c>
      <c r="M2339" s="129">
        <v>44.95</v>
      </c>
      <c r="O2339"/>
    </row>
    <row r="2340" spans="2:16" s="12" customFormat="1" ht="15" customHeight="1" x14ac:dyDescent="0.35">
      <c r="B2340" s="126">
        <v>2008</v>
      </c>
      <c r="C2340" s="126"/>
      <c r="D2340" s="128">
        <v>2730</v>
      </c>
      <c r="E2340" s="128">
        <v>7162</v>
      </c>
      <c r="F2340" s="128">
        <v>5455</v>
      </c>
      <c r="G2340" s="128">
        <v>87695</v>
      </c>
      <c r="H2340" s="128">
        <v>69478</v>
      </c>
      <c r="I2340" s="129">
        <v>2.62</v>
      </c>
      <c r="J2340" s="129">
        <v>12.24</v>
      </c>
      <c r="K2340" s="129">
        <v>24.96</v>
      </c>
      <c r="L2340" s="129">
        <v>155.26</v>
      </c>
      <c r="M2340" s="129">
        <v>43.81</v>
      </c>
      <c r="N2340" s="7"/>
      <c r="O2340"/>
      <c r="P2340" s="308"/>
    </row>
    <row r="2341" spans="2:16" s="13" customFormat="1" ht="15" customHeight="1" x14ac:dyDescent="0.35">
      <c r="B2341" s="123" t="s">
        <v>331</v>
      </c>
      <c r="C2341" s="123"/>
      <c r="D2341" s="132"/>
      <c r="E2341" s="132"/>
      <c r="F2341" s="132"/>
      <c r="G2341" s="132"/>
      <c r="H2341" s="132"/>
      <c r="I2341" s="133"/>
      <c r="J2341" s="133"/>
      <c r="K2341" s="133"/>
      <c r="L2341" s="133"/>
      <c r="M2341" s="133"/>
      <c r="N2341" s="7"/>
      <c r="O2341"/>
    </row>
    <row r="2342" spans="2:16" s="13" customFormat="1" ht="15" customHeight="1" x14ac:dyDescent="0.35">
      <c r="B2342" s="142">
        <v>2020</v>
      </c>
      <c r="C2342" s="142"/>
      <c r="D2342" s="228">
        <v>395</v>
      </c>
      <c r="E2342" s="228">
        <v>633</v>
      </c>
      <c r="F2342" s="228">
        <v>335</v>
      </c>
      <c r="G2342" s="228">
        <v>5081</v>
      </c>
      <c r="H2342" s="228">
        <v>3898</v>
      </c>
      <c r="I2342" s="229">
        <v>1.6</v>
      </c>
      <c r="J2342" s="229">
        <v>8.0299999999999994</v>
      </c>
      <c r="K2342" s="229">
        <v>27.85</v>
      </c>
      <c r="L2342" s="229">
        <v>183.65</v>
      </c>
      <c r="M2342" s="229">
        <v>27.38</v>
      </c>
      <c r="N2342" s="7"/>
      <c r="O2342"/>
      <c r="P2342" s="308"/>
    </row>
    <row r="2343" spans="2:16" s="13" customFormat="1" ht="15" customHeight="1" x14ac:dyDescent="0.35">
      <c r="B2343" s="142">
        <v>2019</v>
      </c>
      <c r="C2343" s="142"/>
      <c r="D2343" s="228">
        <v>368</v>
      </c>
      <c r="E2343" s="228">
        <v>616</v>
      </c>
      <c r="F2343" s="228">
        <v>342</v>
      </c>
      <c r="G2343" s="228">
        <v>5074</v>
      </c>
      <c r="H2343" s="228">
        <v>3989</v>
      </c>
      <c r="I2343" s="229">
        <v>1.67</v>
      </c>
      <c r="J2343" s="229">
        <v>8.24</v>
      </c>
      <c r="K2343" s="229">
        <v>38.85</v>
      </c>
      <c r="L2343" s="229">
        <v>261.85000000000002</v>
      </c>
      <c r="M2343" s="229">
        <v>19.850000000000001</v>
      </c>
      <c r="N2343" s="7"/>
      <c r="O2343"/>
    </row>
    <row r="2344" spans="2:16" s="13" customFormat="1" ht="15" customHeight="1" x14ac:dyDescent="0.35">
      <c r="B2344" s="142">
        <v>2018</v>
      </c>
      <c r="C2344" s="142"/>
      <c r="D2344" s="228">
        <v>341</v>
      </c>
      <c r="E2344" s="228">
        <v>640</v>
      </c>
      <c r="F2344" s="228">
        <v>382</v>
      </c>
      <c r="G2344" s="228">
        <v>4975</v>
      </c>
      <c r="H2344" s="228">
        <v>3931</v>
      </c>
      <c r="I2344" s="229">
        <v>1.88</v>
      </c>
      <c r="J2344" s="229">
        <v>7.77</v>
      </c>
      <c r="K2344" s="229">
        <v>30.33</v>
      </c>
      <c r="L2344" s="229">
        <v>232.85</v>
      </c>
      <c r="M2344" s="229">
        <v>24.68</v>
      </c>
      <c r="N2344" s="7"/>
      <c r="O2344"/>
    </row>
    <row r="2345" spans="2:16" s="13" customFormat="1" ht="15" customHeight="1" x14ac:dyDescent="0.35">
      <c r="B2345" s="142">
        <v>2017</v>
      </c>
      <c r="C2345" s="142"/>
      <c r="D2345" s="228">
        <v>306</v>
      </c>
      <c r="E2345" s="228">
        <v>585</v>
      </c>
      <c r="F2345" s="228">
        <v>349</v>
      </c>
      <c r="G2345" s="228">
        <v>3940</v>
      </c>
      <c r="H2345" s="228">
        <v>3110</v>
      </c>
      <c r="I2345" s="229">
        <v>1.91</v>
      </c>
      <c r="J2345" s="229">
        <v>6.74</v>
      </c>
      <c r="K2345" s="229">
        <v>27.03</v>
      </c>
      <c r="L2345" s="229">
        <v>239.45</v>
      </c>
      <c r="M2345" s="229">
        <v>23.91</v>
      </c>
      <c r="O2345"/>
    </row>
    <row r="2346" spans="2:16" s="13" customFormat="1" ht="15" customHeight="1" x14ac:dyDescent="0.35">
      <c r="B2346" s="142">
        <v>2016</v>
      </c>
      <c r="C2346" s="142"/>
      <c r="D2346" s="228">
        <v>271</v>
      </c>
      <c r="E2346" s="228">
        <v>447</v>
      </c>
      <c r="F2346" s="228">
        <v>238</v>
      </c>
      <c r="G2346" s="228">
        <v>3225</v>
      </c>
      <c r="H2346" s="228">
        <v>2571</v>
      </c>
      <c r="I2346" s="229">
        <v>1.65</v>
      </c>
      <c r="J2346" s="229">
        <v>7.21</v>
      </c>
      <c r="K2346" s="229">
        <v>30.36</v>
      </c>
      <c r="L2346" s="229">
        <v>224.02</v>
      </c>
      <c r="M2346" s="229">
        <v>22.96</v>
      </c>
      <c r="O2346"/>
    </row>
    <row r="2347" spans="2:16" s="7" customFormat="1" ht="15" customHeight="1" x14ac:dyDescent="0.35">
      <c r="B2347" s="142">
        <v>2015</v>
      </c>
      <c r="C2347" s="142"/>
      <c r="D2347" s="228">
        <v>253</v>
      </c>
      <c r="E2347" s="228">
        <v>459</v>
      </c>
      <c r="F2347" s="228">
        <v>270</v>
      </c>
      <c r="G2347" s="228">
        <v>3485</v>
      </c>
      <c r="H2347" s="228">
        <v>2802</v>
      </c>
      <c r="I2347" s="229">
        <v>1.81</v>
      </c>
      <c r="J2347" s="229">
        <v>7.59</v>
      </c>
      <c r="K2347" s="229">
        <v>16.010000000000002</v>
      </c>
      <c r="L2347" s="229">
        <v>124.03</v>
      </c>
      <c r="M2347" s="229">
        <v>46.01</v>
      </c>
      <c r="N2347" s="13"/>
      <c r="O2347"/>
    </row>
    <row r="2348" spans="2:16" s="7" customFormat="1" ht="15" customHeight="1" x14ac:dyDescent="0.35">
      <c r="B2348" s="142">
        <v>2014</v>
      </c>
      <c r="C2348" s="142"/>
      <c r="D2348" s="128">
        <v>240</v>
      </c>
      <c r="E2348" s="128">
        <v>449</v>
      </c>
      <c r="F2348" s="128">
        <v>270</v>
      </c>
      <c r="G2348" s="128">
        <v>3494</v>
      </c>
      <c r="H2348" s="128">
        <v>2822</v>
      </c>
      <c r="I2348" s="129">
        <v>1.87</v>
      </c>
      <c r="J2348" s="129">
        <v>7.78</v>
      </c>
      <c r="K2348" s="129">
        <v>24.66</v>
      </c>
      <c r="L2348" s="129">
        <v>190.56</v>
      </c>
      <c r="M2348" s="129">
        <v>30.98</v>
      </c>
      <c r="N2348" s="13"/>
      <c r="O2348"/>
    </row>
    <row r="2349" spans="2:16" s="7" customFormat="1" ht="15" customHeight="1" x14ac:dyDescent="0.35">
      <c r="B2349" s="142">
        <v>2013</v>
      </c>
      <c r="C2349" s="142"/>
      <c r="D2349" s="128">
        <v>237</v>
      </c>
      <c r="E2349" s="128">
        <v>458</v>
      </c>
      <c r="F2349" s="128">
        <v>290</v>
      </c>
      <c r="G2349" s="128">
        <v>3539</v>
      </c>
      <c r="H2349" s="128">
        <v>2833</v>
      </c>
      <c r="I2349" s="129">
        <v>1.93</v>
      </c>
      <c r="J2349" s="129">
        <v>7.73</v>
      </c>
      <c r="K2349" s="129">
        <v>23.94</v>
      </c>
      <c r="L2349" s="129">
        <v>196.18</v>
      </c>
      <c r="M2349" s="129">
        <v>30.79</v>
      </c>
      <c r="O2349"/>
    </row>
    <row r="2350" spans="2:16" s="7" customFormat="1" ht="15" customHeight="1" x14ac:dyDescent="0.35">
      <c r="B2350" s="126">
        <v>2012</v>
      </c>
      <c r="C2350" s="126"/>
      <c r="D2350" s="128">
        <v>253</v>
      </c>
      <c r="E2350" s="128">
        <v>455</v>
      </c>
      <c r="F2350" s="128">
        <v>279</v>
      </c>
      <c r="G2350" s="128">
        <v>3068</v>
      </c>
      <c r="H2350" s="128">
        <v>2466</v>
      </c>
      <c r="I2350" s="129">
        <v>1.8</v>
      </c>
      <c r="J2350" s="129">
        <v>6.74</v>
      </c>
      <c r="K2350" s="129">
        <v>18.73</v>
      </c>
      <c r="L2350" s="129">
        <v>170.35</v>
      </c>
      <c r="M2350" s="129">
        <v>32.549999999999997</v>
      </c>
      <c r="O2350"/>
    </row>
    <row r="2351" spans="2:16" s="7" customFormat="1" ht="15" customHeight="1" x14ac:dyDescent="0.35">
      <c r="B2351" s="126">
        <v>2011</v>
      </c>
      <c r="C2351" s="126"/>
      <c r="D2351" s="128">
        <v>256</v>
      </c>
      <c r="E2351" s="128">
        <v>419</v>
      </c>
      <c r="F2351" s="128">
        <v>239</v>
      </c>
      <c r="G2351" s="128">
        <v>3174</v>
      </c>
      <c r="H2351" s="128">
        <v>2564</v>
      </c>
      <c r="I2351" s="129">
        <v>1.64</v>
      </c>
      <c r="J2351" s="129">
        <v>7.58</v>
      </c>
      <c r="K2351" s="129">
        <v>33.74</v>
      </c>
      <c r="L2351" s="129">
        <v>254.02</v>
      </c>
      <c r="M2351" s="129">
        <v>21.1</v>
      </c>
      <c r="O2351"/>
    </row>
    <row r="2352" spans="2:16" s="7" customFormat="1" ht="15" customHeight="1" x14ac:dyDescent="0.35">
      <c r="B2352" s="126">
        <v>2010</v>
      </c>
      <c r="C2352" s="126"/>
      <c r="D2352" s="128">
        <v>281</v>
      </c>
      <c r="E2352" s="128">
        <v>485</v>
      </c>
      <c r="F2352" s="128">
        <v>296</v>
      </c>
      <c r="G2352" s="128">
        <v>4153</v>
      </c>
      <c r="H2352" s="128">
        <v>3323</v>
      </c>
      <c r="I2352" s="129">
        <v>1.73</v>
      </c>
      <c r="J2352" s="129">
        <v>8.56</v>
      </c>
      <c r="K2352" s="129">
        <v>29</v>
      </c>
      <c r="L2352" s="129">
        <v>206.68</v>
      </c>
      <c r="M2352" s="129">
        <v>25.52</v>
      </c>
      <c r="O2352"/>
    </row>
    <row r="2353" spans="2:16" s="14" customFormat="1" ht="15" customHeight="1" collapsed="1" x14ac:dyDescent="0.35">
      <c r="B2353" s="126">
        <v>2009</v>
      </c>
      <c r="C2353" s="126"/>
      <c r="D2353" s="128">
        <v>308</v>
      </c>
      <c r="E2353" s="128">
        <v>528</v>
      </c>
      <c r="F2353" s="128">
        <v>311</v>
      </c>
      <c r="G2353" s="128">
        <v>4332</v>
      </c>
      <c r="H2353" s="128">
        <v>3472</v>
      </c>
      <c r="I2353" s="129">
        <v>1.71</v>
      </c>
      <c r="J2353" s="129">
        <v>8.1999999999999993</v>
      </c>
      <c r="K2353" s="129">
        <v>39.14</v>
      </c>
      <c r="L2353" s="129">
        <v>280.97000000000003</v>
      </c>
      <c r="M2353" s="129">
        <v>20.07</v>
      </c>
      <c r="N2353" s="7"/>
      <c r="O2353"/>
      <c r="P2353" s="309"/>
    </row>
    <row r="2354" spans="2:16" s="14" customFormat="1" ht="15" customHeight="1" x14ac:dyDescent="0.35">
      <c r="B2354" s="126">
        <v>2008</v>
      </c>
      <c r="C2354" s="126"/>
      <c r="D2354" s="128">
        <v>329</v>
      </c>
      <c r="E2354" s="128">
        <v>574</v>
      </c>
      <c r="F2354" s="128">
        <v>323</v>
      </c>
      <c r="G2354" s="128">
        <v>4450</v>
      </c>
      <c r="H2354" s="128">
        <v>3562</v>
      </c>
      <c r="I2354" s="129">
        <v>1.74</v>
      </c>
      <c r="J2354" s="129">
        <v>7.75</v>
      </c>
      <c r="K2354" s="129">
        <v>39.22</v>
      </c>
      <c r="L2354" s="129">
        <v>284.70999999999998</v>
      </c>
      <c r="M2354" s="129">
        <v>18.84</v>
      </c>
      <c r="N2354" s="7"/>
      <c r="O2354"/>
      <c r="P2354" s="309"/>
    </row>
    <row r="2355" spans="2:16" s="14" customFormat="1" ht="15" customHeight="1" x14ac:dyDescent="0.35">
      <c r="B2355" s="123" t="s">
        <v>332</v>
      </c>
      <c r="C2355" s="123"/>
      <c r="D2355" s="132"/>
      <c r="E2355" s="132"/>
      <c r="F2355" s="132"/>
      <c r="G2355" s="132"/>
      <c r="H2355" s="132"/>
      <c r="I2355" s="133"/>
      <c r="J2355" s="133"/>
      <c r="K2355" s="133"/>
      <c r="L2355" s="133"/>
      <c r="M2355" s="133"/>
      <c r="N2355" s="11"/>
      <c r="O2355"/>
      <c r="P2355" s="309"/>
    </row>
    <row r="2356" spans="2:16" s="14" customFormat="1" ht="15" customHeight="1" x14ac:dyDescent="0.35">
      <c r="B2356" s="142">
        <v>2020</v>
      </c>
      <c r="C2356" s="142"/>
      <c r="D2356" s="228">
        <v>1012</v>
      </c>
      <c r="E2356" s="228">
        <v>1793</v>
      </c>
      <c r="F2356" s="228">
        <v>1125</v>
      </c>
      <c r="G2356" s="228">
        <v>16314</v>
      </c>
      <c r="H2356" s="228">
        <v>13118</v>
      </c>
      <c r="I2356" s="229">
        <v>1.77</v>
      </c>
      <c r="J2356" s="229">
        <v>9.1</v>
      </c>
      <c r="K2356" s="229">
        <v>18.14</v>
      </c>
      <c r="L2356" s="229">
        <v>125.11</v>
      </c>
      <c r="M2356" s="229">
        <v>49.21</v>
      </c>
      <c r="N2356" s="11"/>
      <c r="O2356"/>
      <c r="P2356" s="308"/>
    </row>
    <row r="2357" spans="2:16" s="14" customFormat="1" ht="15" customHeight="1" x14ac:dyDescent="0.35">
      <c r="B2357" s="142">
        <v>2019</v>
      </c>
      <c r="C2357" s="142"/>
      <c r="D2357" s="228">
        <v>980</v>
      </c>
      <c r="E2357" s="228">
        <v>1801</v>
      </c>
      <c r="F2357" s="228">
        <v>1161</v>
      </c>
      <c r="G2357" s="228">
        <v>16924</v>
      </c>
      <c r="H2357" s="228">
        <v>13551</v>
      </c>
      <c r="I2357" s="229">
        <v>1.84</v>
      </c>
      <c r="J2357" s="229">
        <v>9.4</v>
      </c>
      <c r="K2357" s="229">
        <v>21.98</v>
      </c>
      <c r="L2357" s="229">
        <v>150.75</v>
      </c>
      <c r="M2357" s="229">
        <v>39.49</v>
      </c>
      <c r="N2357" s="11"/>
      <c r="O2357"/>
      <c r="P2357" s="309"/>
    </row>
    <row r="2358" spans="2:16" s="14" customFormat="1" ht="15" customHeight="1" x14ac:dyDescent="0.35">
      <c r="B2358" s="142">
        <v>2018</v>
      </c>
      <c r="C2358" s="142"/>
      <c r="D2358" s="228">
        <v>913</v>
      </c>
      <c r="E2358" s="228">
        <v>1641</v>
      </c>
      <c r="F2358" s="228">
        <v>996</v>
      </c>
      <c r="G2358" s="228">
        <v>14467</v>
      </c>
      <c r="H2358" s="228">
        <v>11577</v>
      </c>
      <c r="I2358" s="229">
        <v>1.8</v>
      </c>
      <c r="J2358" s="229">
        <v>8.82</v>
      </c>
      <c r="K2358" s="229">
        <v>22.45</v>
      </c>
      <c r="L2358" s="229">
        <v>154.54</v>
      </c>
      <c r="M2358" s="229">
        <v>35.159999999999997</v>
      </c>
      <c r="N2358" s="11"/>
      <c r="O2358"/>
      <c r="P2358" s="309"/>
    </row>
    <row r="2359" spans="2:16" s="7" customFormat="1" ht="15" customHeight="1" x14ac:dyDescent="0.35">
      <c r="B2359" s="142">
        <v>2017</v>
      </c>
      <c r="C2359" s="142"/>
      <c r="D2359" s="228">
        <v>809</v>
      </c>
      <c r="E2359" s="228">
        <v>1450</v>
      </c>
      <c r="F2359" s="228">
        <v>858</v>
      </c>
      <c r="G2359" s="228">
        <v>11673</v>
      </c>
      <c r="H2359" s="228">
        <v>9348</v>
      </c>
      <c r="I2359" s="229">
        <v>1.79</v>
      </c>
      <c r="J2359" s="229">
        <v>8.0500000000000007</v>
      </c>
      <c r="K2359" s="229">
        <v>23.4</v>
      </c>
      <c r="L2359" s="229">
        <v>171.97</v>
      </c>
      <c r="M2359" s="229">
        <v>30.17</v>
      </c>
      <c r="N2359" s="12"/>
      <c r="O2359"/>
    </row>
    <row r="2360" spans="2:16" s="7" customFormat="1" ht="15" customHeight="1" x14ac:dyDescent="0.35">
      <c r="B2360" s="142">
        <v>2016</v>
      </c>
      <c r="C2360" s="142"/>
      <c r="D2360" s="228">
        <v>726</v>
      </c>
      <c r="E2360" s="228">
        <v>1290</v>
      </c>
      <c r="F2360" s="228">
        <v>761</v>
      </c>
      <c r="G2360" s="228">
        <v>9962</v>
      </c>
      <c r="H2360" s="228">
        <v>8000</v>
      </c>
      <c r="I2360" s="229">
        <v>1.78</v>
      </c>
      <c r="J2360" s="229">
        <v>7.72</v>
      </c>
      <c r="K2360" s="229">
        <v>20.86</v>
      </c>
      <c r="L2360" s="229">
        <v>159.35</v>
      </c>
      <c r="M2360" s="229">
        <v>34.08</v>
      </c>
      <c r="N2360" s="12"/>
      <c r="O2360"/>
    </row>
    <row r="2361" spans="2:16" s="7" customFormat="1" ht="15" customHeight="1" x14ac:dyDescent="0.35">
      <c r="B2361" s="142">
        <v>2015</v>
      </c>
      <c r="C2361" s="142"/>
      <c r="D2361" s="228">
        <v>677</v>
      </c>
      <c r="E2361" s="228">
        <v>1177</v>
      </c>
      <c r="F2361" s="228">
        <v>683</v>
      </c>
      <c r="G2361" s="228">
        <v>8953</v>
      </c>
      <c r="H2361" s="228">
        <v>7139</v>
      </c>
      <c r="I2361" s="229">
        <v>1.74</v>
      </c>
      <c r="J2361" s="229">
        <v>7.61</v>
      </c>
      <c r="K2361" s="229">
        <v>23.59</v>
      </c>
      <c r="L2361" s="229">
        <v>179.99</v>
      </c>
      <c r="M2361" s="229">
        <v>29.26</v>
      </c>
      <c r="N2361" s="12"/>
      <c r="O2361"/>
    </row>
    <row r="2362" spans="2:16" s="7" customFormat="1" ht="15" customHeight="1" x14ac:dyDescent="0.35">
      <c r="B2362" s="142">
        <v>2014</v>
      </c>
      <c r="C2362" s="142"/>
      <c r="D2362" s="128">
        <v>639</v>
      </c>
      <c r="E2362" s="128">
        <v>1130</v>
      </c>
      <c r="F2362" s="128">
        <v>674</v>
      </c>
      <c r="G2362" s="128">
        <v>9354</v>
      </c>
      <c r="H2362" s="128">
        <v>7465</v>
      </c>
      <c r="I2362" s="129">
        <v>1.77</v>
      </c>
      <c r="J2362" s="129">
        <v>8.2799999999999994</v>
      </c>
      <c r="K2362" s="129">
        <v>22.25</v>
      </c>
      <c r="L2362" s="129">
        <v>160.31</v>
      </c>
      <c r="M2362" s="129">
        <v>33.71</v>
      </c>
      <c r="N2362" s="12"/>
      <c r="O2362"/>
    </row>
    <row r="2363" spans="2:16" s="7" customFormat="1" ht="15" customHeight="1" x14ac:dyDescent="0.35">
      <c r="B2363" s="142">
        <v>2013</v>
      </c>
      <c r="C2363" s="142"/>
      <c r="D2363" s="128">
        <v>668</v>
      </c>
      <c r="E2363" s="128">
        <v>1182</v>
      </c>
      <c r="F2363" s="128">
        <v>712</v>
      </c>
      <c r="G2363" s="128">
        <v>9614</v>
      </c>
      <c r="H2363" s="128">
        <v>7735</v>
      </c>
      <c r="I2363" s="129">
        <v>1.77</v>
      </c>
      <c r="J2363" s="129">
        <v>8.1300000000000008</v>
      </c>
      <c r="K2363" s="129">
        <v>20.94</v>
      </c>
      <c r="L2363" s="129">
        <v>155.06</v>
      </c>
      <c r="M2363" s="129">
        <v>36.04</v>
      </c>
      <c r="O2363"/>
    </row>
    <row r="2364" spans="2:16" s="7" customFormat="1" ht="15" customHeight="1" x14ac:dyDescent="0.35">
      <c r="B2364" s="126">
        <v>2012</v>
      </c>
      <c r="C2364" s="126"/>
      <c r="D2364" s="128">
        <v>711</v>
      </c>
      <c r="E2364" s="128">
        <v>1218</v>
      </c>
      <c r="F2364" s="128">
        <v>734</v>
      </c>
      <c r="G2364" s="128">
        <v>10683</v>
      </c>
      <c r="H2364" s="128">
        <v>8655</v>
      </c>
      <c r="I2364" s="129">
        <v>1.71</v>
      </c>
      <c r="J2364" s="129">
        <v>8.77</v>
      </c>
      <c r="K2364" s="129">
        <v>18.07</v>
      </c>
      <c r="L2364" s="129">
        <v>124.18</v>
      </c>
      <c r="M2364" s="129">
        <v>43.95</v>
      </c>
      <c r="O2364"/>
    </row>
    <row r="2365" spans="2:16" s="14" customFormat="1" ht="15" customHeight="1" collapsed="1" x14ac:dyDescent="0.35">
      <c r="B2365" s="126">
        <v>2011</v>
      </c>
      <c r="C2365" s="126"/>
      <c r="D2365" s="128">
        <v>749</v>
      </c>
      <c r="E2365" s="128">
        <v>1298</v>
      </c>
      <c r="F2365" s="128">
        <v>782</v>
      </c>
      <c r="G2365" s="128">
        <v>12187</v>
      </c>
      <c r="H2365" s="128">
        <v>9823</v>
      </c>
      <c r="I2365" s="129">
        <v>1.73</v>
      </c>
      <c r="J2365" s="129">
        <v>9.39</v>
      </c>
      <c r="K2365" s="129">
        <v>25.27</v>
      </c>
      <c r="L2365" s="129">
        <v>162.16</v>
      </c>
      <c r="M2365" s="129">
        <v>33.57</v>
      </c>
      <c r="N2365" s="7"/>
      <c r="O2365"/>
      <c r="P2365" s="309"/>
    </row>
    <row r="2366" spans="2:16" s="14" customFormat="1" ht="15" customHeight="1" x14ac:dyDescent="0.35">
      <c r="B2366" s="126">
        <v>2010</v>
      </c>
      <c r="C2366" s="126"/>
      <c r="D2366" s="128">
        <v>767</v>
      </c>
      <c r="E2366" s="128">
        <v>1392</v>
      </c>
      <c r="F2366" s="128">
        <v>877</v>
      </c>
      <c r="G2366" s="128">
        <v>12767</v>
      </c>
      <c r="H2366" s="128">
        <v>10343</v>
      </c>
      <c r="I2366" s="129">
        <v>1.81</v>
      </c>
      <c r="J2366" s="129">
        <v>9.17</v>
      </c>
      <c r="K2366" s="129">
        <v>24.35</v>
      </c>
      <c r="L2366" s="129">
        <v>167.27</v>
      </c>
      <c r="M2366" s="129">
        <v>33.4</v>
      </c>
      <c r="N2366" s="7"/>
      <c r="O2366"/>
      <c r="P2366" s="309"/>
    </row>
    <row r="2367" spans="2:16" s="14" customFormat="1" ht="15" customHeight="1" x14ac:dyDescent="0.35">
      <c r="B2367" s="126">
        <v>2009</v>
      </c>
      <c r="C2367" s="126"/>
      <c r="D2367" s="128">
        <v>783</v>
      </c>
      <c r="E2367" s="128">
        <v>1459</v>
      </c>
      <c r="F2367" s="128">
        <v>926</v>
      </c>
      <c r="G2367" s="128">
        <v>13524</v>
      </c>
      <c r="H2367" s="128">
        <v>10839</v>
      </c>
      <c r="I2367" s="129">
        <v>1.86</v>
      </c>
      <c r="J2367" s="129">
        <v>9.27</v>
      </c>
      <c r="K2367" s="129">
        <v>26.1</v>
      </c>
      <c r="L2367" s="129">
        <v>178.71</v>
      </c>
      <c r="M2367" s="129">
        <v>32.43</v>
      </c>
      <c r="N2367" s="7"/>
      <c r="O2367"/>
      <c r="P2367" s="309"/>
    </row>
    <row r="2368" spans="2:16" s="7" customFormat="1" ht="15" customHeight="1" x14ac:dyDescent="0.35">
      <c r="B2368" s="126">
        <v>2008</v>
      </c>
      <c r="C2368" s="126"/>
      <c r="D2368" s="128">
        <v>761</v>
      </c>
      <c r="E2368" s="128">
        <v>1509</v>
      </c>
      <c r="F2368" s="128">
        <v>997</v>
      </c>
      <c r="G2368" s="128">
        <v>14543</v>
      </c>
      <c r="H2368" s="128">
        <v>11649</v>
      </c>
      <c r="I2368" s="129">
        <v>1.98</v>
      </c>
      <c r="J2368" s="129">
        <v>9.64</v>
      </c>
      <c r="K2368" s="129">
        <v>29.14</v>
      </c>
      <c r="L2368" s="129">
        <v>199.75</v>
      </c>
      <c r="M2368" s="129">
        <v>30.39</v>
      </c>
      <c r="O2368"/>
    </row>
    <row r="2369" spans="2:16" s="7" customFormat="1" ht="15" customHeight="1" x14ac:dyDescent="0.35">
      <c r="B2369" s="310" t="s">
        <v>28</v>
      </c>
      <c r="C2369" s="310"/>
      <c r="D2369" s="313"/>
      <c r="E2369" s="313"/>
      <c r="F2369" s="313"/>
      <c r="G2369" s="313"/>
      <c r="H2369" s="313"/>
      <c r="I2369" s="314"/>
      <c r="J2369" s="314"/>
      <c r="K2369" s="314"/>
      <c r="L2369" s="314"/>
      <c r="M2369" s="314"/>
      <c r="N2369" s="12"/>
      <c r="O2369"/>
    </row>
    <row r="2370" spans="2:16" s="7" customFormat="1" ht="15" customHeight="1" x14ac:dyDescent="0.35">
      <c r="B2370" s="123" t="s">
        <v>462</v>
      </c>
      <c r="C2370" s="123"/>
      <c r="D2370" s="124"/>
      <c r="E2370" s="124"/>
      <c r="F2370" s="124"/>
      <c r="G2370" s="124"/>
      <c r="H2370" s="124"/>
      <c r="I2370" s="125"/>
      <c r="J2370" s="125"/>
      <c r="K2370" s="125"/>
      <c r="L2370" s="125"/>
      <c r="M2370" s="125"/>
      <c r="N2370" s="13"/>
      <c r="O2370"/>
    </row>
    <row r="2371" spans="2:16" s="7" customFormat="1" ht="15" customHeight="1" x14ac:dyDescent="0.35">
      <c r="B2371" s="142">
        <v>2020</v>
      </c>
      <c r="C2371" s="142"/>
      <c r="D2371" s="228">
        <v>134105</v>
      </c>
      <c r="E2371" s="228">
        <v>285841</v>
      </c>
      <c r="F2371" s="228">
        <v>186317</v>
      </c>
      <c r="G2371" s="228">
        <v>4614240</v>
      </c>
      <c r="H2371" s="228">
        <v>3564297</v>
      </c>
      <c r="I2371" s="229">
        <v>2.13</v>
      </c>
      <c r="J2371" s="229">
        <v>16.14</v>
      </c>
      <c r="K2371" s="229">
        <v>24.98</v>
      </c>
      <c r="L2371" s="229">
        <v>100.85</v>
      </c>
      <c r="M2371" s="229">
        <v>64.88</v>
      </c>
      <c r="N2371" s="13"/>
      <c r="O2371"/>
      <c r="P2371" s="308"/>
    </row>
    <row r="2372" spans="2:16" s="7" customFormat="1" ht="15" customHeight="1" x14ac:dyDescent="0.35">
      <c r="B2372" s="142">
        <v>2019</v>
      </c>
      <c r="C2372" s="142"/>
      <c r="D2372" s="228">
        <v>131886</v>
      </c>
      <c r="E2372" s="228">
        <v>285055</v>
      </c>
      <c r="F2372" s="228">
        <v>187821</v>
      </c>
      <c r="G2372" s="228">
        <v>4546123</v>
      </c>
      <c r="H2372" s="228">
        <v>3507725</v>
      </c>
      <c r="I2372" s="229">
        <v>2.16</v>
      </c>
      <c r="J2372" s="229">
        <v>15.95</v>
      </c>
      <c r="K2372" s="229">
        <v>24.29</v>
      </c>
      <c r="L2372" s="229">
        <v>100.37</v>
      </c>
      <c r="M2372" s="229">
        <v>65.37</v>
      </c>
      <c r="N2372" s="13"/>
      <c r="O2372"/>
    </row>
    <row r="2373" spans="2:16" s="7" customFormat="1" ht="15" customHeight="1" x14ac:dyDescent="0.35">
      <c r="B2373" s="142">
        <v>2018</v>
      </c>
      <c r="C2373" s="142"/>
      <c r="D2373" s="228">
        <v>128466</v>
      </c>
      <c r="E2373" s="228">
        <v>267213</v>
      </c>
      <c r="F2373" s="228">
        <v>171881</v>
      </c>
      <c r="G2373" s="228">
        <v>4092328</v>
      </c>
      <c r="H2373" s="228">
        <v>3163355</v>
      </c>
      <c r="I2373" s="229">
        <v>2.08</v>
      </c>
      <c r="J2373" s="229">
        <v>15.31</v>
      </c>
      <c r="K2373" s="229">
        <v>24.2</v>
      </c>
      <c r="L2373" s="229">
        <v>101.65</v>
      </c>
      <c r="M2373" s="229">
        <v>63.67</v>
      </c>
      <c r="N2373" s="13"/>
      <c r="O2373"/>
    </row>
    <row r="2374" spans="2:16" s="7" customFormat="1" ht="15" customHeight="1" x14ac:dyDescent="0.35">
      <c r="B2374" s="142">
        <v>2017</v>
      </c>
      <c r="C2374" s="142"/>
      <c r="D2374" s="228">
        <v>125617</v>
      </c>
      <c r="E2374" s="228">
        <v>254009</v>
      </c>
      <c r="F2374" s="228">
        <v>159604</v>
      </c>
      <c r="G2374" s="228">
        <v>3660648</v>
      </c>
      <c r="H2374" s="228">
        <v>2838445</v>
      </c>
      <c r="I2374" s="229">
        <v>2.02</v>
      </c>
      <c r="J2374" s="229">
        <v>14.41</v>
      </c>
      <c r="K2374" s="229">
        <v>22.84</v>
      </c>
      <c r="L2374" s="229">
        <v>99.57</v>
      </c>
      <c r="M2374" s="229">
        <v>63.4</v>
      </c>
      <c r="N2374" s="13"/>
      <c r="O2374"/>
    </row>
    <row r="2375" spans="2:16" s="7" customFormat="1" ht="15" customHeight="1" x14ac:dyDescent="0.35">
      <c r="B2375" s="142">
        <v>2016</v>
      </c>
      <c r="C2375" s="142"/>
      <c r="D2375" s="228">
        <v>120198</v>
      </c>
      <c r="E2375" s="228">
        <v>240536</v>
      </c>
      <c r="F2375" s="228">
        <v>152454</v>
      </c>
      <c r="G2375" s="228">
        <v>3414866</v>
      </c>
      <c r="H2375" s="228">
        <v>2626131</v>
      </c>
      <c r="I2375" s="229">
        <v>2</v>
      </c>
      <c r="J2375" s="229">
        <v>14.2</v>
      </c>
      <c r="K2375" s="229">
        <v>22.14</v>
      </c>
      <c r="L2375" s="229">
        <v>98.84</v>
      </c>
      <c r="M2375" s="229">
        <v>64.36</v>
      </c>
      <c r="N2375" s="13"/>
      <c r="O2375"/>
    </row>
    <row r="2376" spans="2:16" s="7" customFormat="1" ht="15" customHeight="1" x14ac:dyDescent="0.35">
      <c r="B2376" s="142">
        <v>2015</v>
      </c>
      <c r="C2376" s="142"/>
      <c r="D2376" s="228">
        <v>116705</v>
      </c>
      <c r="E2376" s="228">
        <v>232393</v>
      </c>
      <c r="F2376" s="228">
        <v>146411</v>
      </c>
      <c r="G2376" s="228">
        <v>3336544</v>
      </c>
      <c r="H2376" s="228">
        <v>2551099</v>
      </c>
      <c r="I2376" s="229">
        <v>1.99</v>
      </c>
      <c r="J2376" s="229">
        <v>14.36</v>
      </c>
      <c r="K2376" s="229">
        <v>21.63</v>
      </c>
      <c r="L2376" s="229">
        <v>94.92</v>
      </c>
      <c r="M2376" s="229">
        <v>66.5</v>
      </c>
      <c r="N2376" s="13"/>
      <c r="O2376"/>
    </row>
    <row r="2377" spans="2:16" s="14" customFormat="1" ht="15" customHeight="1" collapsed="1" x14ac:dyDescent="0.35">
      <c r="B2377" s="142">
        <v>2014</v>
      </c>
      <c r="C2377" s="142"/>
      <c r="D2377" s="128">
        <v>113358</v>
      </c>
      <c r="E2377" s="128">
        <v>224668</v>
      </c>
      <c r="F2377" s="128">
        <v>141686</v>
      </c>
      <c r="G2377" s="128">
        <v>3237406</v>
      </c>
      <c r="H2377" s="128">
        <v>2499082</v>
      </c>
      <c r="I2377" s="129">
        <v>1.98</v>
      </c>
      <c r="J2377" s="129">
        <v>14.41</v>
      </c>
      <c r="K2377" s="129">
        <v>22.37</v>
      </c>
      <c r="L2377" s="129">
        <v>97.91</v>
      </c>
      <c r="M2377" s="129">
        <v>64.97</v>
      </c>
      <c r="N2377" s="7"/>
      <c r="O2377"/>
      <c r="P2377" s="309"/>
    </row>
    <row r="2378" spans="2:16" s="14" customFormat="1" ht="15" customHeight="1" x14ac:dyDescent="0.35">
      <c r="B2378" s="142">
        <v>2013</v>
      </c>
      <c r="C2378" s="142"/>
      <c r="D2378" s="128">
        <v>111126</v>
      </c>
      <c r="E2378" s="128">
        <v>215466</v>
      </c>
      <c r="F2378" s="128">
        <v>133602</v>
      </c>
      <c r="G2378" s="128">
        <v>3108058</v>
      </c>
      <c r="H2378" s="128">
        <v>2388872</v>
      </c>
      <c r="I2378" s="129">
        <v>1.94</v>
      </c>
      <c r="J2378" s="129">
        <v>14.42</v>
      </c>
      <c r="K2378" s="129">
        <v>21.6</v>
      </c>
      <c r="L2378" s="129">
        <v>92.86</v>
      </c>
      <c r="M2378" s="129">
        <v>67.290000000000006</v>
      </c>
      <c r="N2378" s="7"/>
      <c r="O2378"/>
      <c r="P2378" s="309"/>
    </row>
    <row r="2379" spans="2:16" s="14" customFormat="1" ht="15" customHeight="1" x14ac:dyDescent="0.35">
      <c r="B2379" s="126">
        <v>2012</v>
      </c>
      <c r="C2379" s="126"/>
      <c r="D2379" s="128">
        <v>112728</v>
      </c>
      <c r="E2379" s="128">
        <v>215111</v>
      </c>
      <c r="F2379" s="128">
        <v>131127</v>
      </c>
      <c r="G2379" s="128">
        <v>3111716</v>
      </c>
      <c r="H2379" s="128">
        <v>2425225</v>
      </c>
      <c r="I2379" s="129">
        <v>1.91</v>
      </c>
      <c r="J2379" s="129">
        <v>14.47</v>
      </c>
      <c r="K2379" s="129">
        <v>21.87</v>
      </c>
      <c r="L2379" s="129">
        <v>92.15</v>
      </c>
      <c r="M2379" s="129">
        <v>66.52</v>
      </c>
      <c r="N2379" s="7"/>
      <c r="O2379"/>
      <c r="P2379" s="309"/>
    </row>
    <row r="2380" spans="2:16" s="7" customFormat="1" ht="15" customHeight="1" x14ac:dyDescent="0.35">
      <c r="B2380" s="126">
        <v>2011</v>
      </c>
      <c r="C2380" s="126"/>
      <c r="D2380" s="128">
        <v>117038</v>
      </c>
      <c r="E2380" s="128">
        <v>224948</v>
      </c>
      <c r="F2380" s="128">
        <v>137399</v>
      </c>
      <c r="G2380" s="128">
        <v>3299458</v>
      </c>
      <c r="H2380" s="128">
        <v>2562647</v>
      </c>
      <c r="I2380" s="129">
        <v>1.92</v>
      </c>
      <c r="J2380" s="129">
        <v>14.67</v>
      </c>
      <c r="K2380" s="129">
        <v>22.43</v>
      </c>
      <c r="L2380" s="129">
        <v>93.41</v>
      </c>
      <c r="M2380" s="129">
        <v>65.94</v>
      </c>
      <c r="O2380"/>
    </row>
    <row r="2381" spans="2:16" s="7" customFormat="1" ht="15" customHeight="1" x14ac:dyDescent="0.35">
      <c r="B2381" s="126">
        <v>2010</v>
      </c>
      <c r="C2381" s="126"/>
      <c r="D2381" s="128">
        <v>121395</v>
      </c>
      <c r="E2381" s="128">
        <v>230906</v>
      </c>
      <c r="F2381" s="128">
        <v>139243</v>
      </c>
      <c r="G2381" s="128">
        <v>3292512</v>
      </c>
      <c r="H2381" s="128">
        <v>2576343</v>
      </c>
      <c r="I2381" s="129">
        <v>1.9</v>
      </c>
      <c r="J2381" s="129">
        <v>14.26</v>
      </c>
      <c r="K2381" s="129">
        <v>22.79</v>
      </c>
      <c r="L2381" s="129">
        <v>96.37</v>
      </c>
      <c r="M2381" s="129">
        <v>63.1</v>
      </c>
      <c r="O2381"/>
    </row>
    <row r="2382" spans="2:16" s="7" customFormat="1" ht="15" customHeight="1" x14ac:dyDescent="0.35">
      <c r="B2382" s="126">
        <v>2009</v>
      </c>
      <c r="C2382" s="126"/>
      <c r="D2382" s="128">
        <v>125364</v>
      </c>
      <c r="E2382" s="128">
        <v>233576</v>
      </c>
      <c r="F2382" s="128">
        <v>136041</v>
      </c>
      <c r="G2382" s="128">
        <v>3143425</v>
      </c>
      <c r="H2382" s="128">
        <v>2446549</v>
      </c>
      <c r="I2382" s="129">
        <v>1.86</v>
      </c>
      <c r="J2382" s="129">
        <v>13.46</v>
      </c>
      <c r="K2382" s="129">
        <v>22.82</v>
      </c>
      <c r="L2382" s="129">
        <v>98.77</v>
      </c>
      <c r="M2382" s="129">
        <v>59.2</v>
      </c>
      <c r="O2382"/>
    </row>
    <row r="2383" spans="2:16" s="7" customFormat="1" ht="15" customHeight="1" x14ac:dyDescent="0.35">
      <c r="B2383" s="126">
        <v>2008</v>
      </c>
      <c r="C2383" s="126"/>
      <c r="D2383" s="128">
        <v>127818</v>
      </c>
      <c r="E2383" s="128">
        <v>234090</v>
      </c>
      <c r="F2383" s="128">
        <v>133581</v>
      </c>
      <c r="G2383" s="128">
        <v>3032537</v>
      </c>
      <c r="H2383" s="128">
        <v>2359002</v>
      </c>
      <c r="I2383" s="129">
        <v>1.83</v>
      </c>
      <c r="J2383" s="129">
        <v>12.95</v>
      </c>
      <c r="K2383" s="129">
        <v>23.18</v>
      </c>
      <c r="L2383" s="129">
        <v>102.11</v>
      </c>
      <c r="M2383" s="129">
        <v>55.72</v>
      </c>
      <c r="N2383" s="13"/>
      <c r="O2383"/>
    </row>
    <row r="2384" spans="2:16" s="7" customFormat="1" ht="15" customHeight="1" x14ac:dyDescent="0.35">
      <c r="B2384" s="310" t="s">
        <v>35</v>
      </c>
      <c r="C2384" s="310"/>
      <c r="D2384" s="311"/>
      <c r="E2384" s="311"/>
      <c r="F2384" s="311"/>
      <c r="G2384" s="311"/>
      <c r="H2384" s="311"/>
      <c r="I2384" s="312"/>
      <c r="J2384" s="312"/>
      <c r="K2384" s="312"/>
      <c r="L2384" s="312"/>
      <c r="M2384" s="312"/>
      <c r="N2384" s="13"/>
      <c r="O2384"/>
    </row>
    <row r="2385" spans="2:16" s="7" customFormat="1" ht="15" customHeight="1" x14ac:dyDescent="0.35">
      <c r="B2385" s="123" t="s">
        <v>333</v>
      </c>
      <c r="C2385" s="123"/>
      <c r="D2385" s="132"/>
      <c r="E2385" s="132"/>
      <c r="F2385" s="132"/>
      <c r="G2385" s="132"/>
      <c r="H2385" s="132"/>
      <c r="I2385" s="133"/>
      <c r="J2385" s="133"/>
      <c r="K2385" s="133"/>
      <c r="L2385" s="133"/>
      <c r="M2385" s="133"/>
      <c r="N2385" s="13"/>
      <c r="O2385"/>
    </row>
    <row r="2386" spans="2:16" s="7" customFormat="1" ht="15" customHeight="1" x14ac:dyDescent="0.35">
      <c r="B2386" s="142">
        <v>2020</v>
      </c>
      <c r="C2386" s="142"/>
      <c r="D2386" s="228">
        <v>85894</v>
      </c>
      <c r="E2386" s="228">
        <v>91924</v>
      </c>
      <c r="F2386" s="228">
        <v>7632</v>
      </c>
      <c r="G2386" s="228">
        <v>132602</v>
      </c>
      <c r="H2386" s="228">
        <v>55572</v>
      </c>
      <c r="I2386" s="229">
        <v>1.07</v>
      </c>
      <c r="J2386" s="229">
        <v>1.44</v>
      </c>
      <c r="K2386" s="229">
        <v>12.76</v>
      </c>
      <c r="L2386" s="229">
        <v>73.430000000000007</v>
      </c>
      <c r="M2386" s="229">
        <v>11.24</v>
      </c>
      <c r="N2386" s="13"/>
      <c r="O2386"/>
      <c r="P2386" s="308"/>
    </row>
    <row r="2387" spans="2:16" s="7" customFormat="1" ht="15" customHeight="1" x14ac:dyDescent="0.35">
      <c r="B2387" s="142">
        <v>2019</v>
      </c>
      <c r="C2387" s="142"/>
      <c r="D2387" s="228">
        <v>85378</v>
      </c>
      <c r="E2387" s="228">
        <v>91424</v>
      </c>
      <c r="F2387" s="228">
        <v>8182</v>
      </c>
      <c r="G2387" s="228">
        <v>136919</v>
      </c>
      <c r="H2387" s="228">
        <v>59657</v>
      </c>
      <c r="I2387" s="229">
        <v>1.07</v>
      </c>
      <c r="J2387" s="229">
        <v>1.5</v>
      </c>
      <c r="K2387" s="229">
        <v>13.1</v>
      </c>
      <c r="L2387" s="229">
        <v>78.27</v>
      </c>
      <c r="M2387" s="229">
        <v>11.37</v>
      </c>
      <c r="N2387" s="13"/>
      <c r="O2387"/>
    </row>
    <row r="2388" spans="2:16" s="7" customFormat="1" ht="15" customHeight="1" x14ac:dyDescent="0.35">
      <c r="B2388" s="142">
        <v>2018</v>
      </c>
      <c r="C2388" s="142"/>
      <c r="D2388" s="228">
        <v>84896</v>
      </c>
      <c r="E2388" s="228">
        <v>90219</v>
      </c>
      <c r="F2388" s="228">
        <v>8350</v>
      </c>
      <c r="G2388" s="228">
        <v>133702</v>
      </c>
      <c r="H2388" s="228">
        <v>59338</v>
      </c>
      <c r="I2388" s="229">
        <v>1.06</v>
      </c>
      <c r="J2388" s="229">
        <v>1.48</v>
      </c>
      <c r="K2388" s="229">
        <v>13.01</v>
      </c>
      <c r="L2388" s="229">
        <v>81.239999999999995</v>
      </c>
      <c r="M2388" s="229">
        <v>11.33</v>
      </c>
      <c r="N2388" s="13"/>
      <c r="O2388"/>
    </row>
    <row r="2389" spans="2:16" s="13" customFormat="1" ht="15" customHeight="1" collapsed="1" x14ac:dyDescent="0.35">
      <c r="B2389" s="142">
        <v>2017</v>
      </c>
      <c r="C2389" s="142"/>
      <c r="D2389" s="228">
        <v>84445</v>
      </c>
      <c r="E2389" s="228">
        <v>90209</v>
      </c>
      <c r="F2389" s="228">
        <v>8397</v>
      </c>
      <c r="G2389" s="228">
        <v>126044</v>
      </c>
      <c r="H2389" s="228">
        <v>56304</v>
      </c>
      <c r="I2389" s="229">
        <v>1.07</v>
      </c>
      <c r="J2389" s="229">
        <v>1.4</v>
      </c>
      <c r="K2389" s="229">
        <v>12.36</v>
      </c>
      <c r="L2389" s="229">
        <v>82.32</v>
      </c>
      <c r="M2389" s="229">
        <v>11.24</v>
      </c>
      <c r="O2389"/>
    </row>
    <row r="2390" spans="2:16" s="13" customFormat="1" ht="15" customHeight="1" x14ac:dyDescent="0.35">
      <c r="B2390" s="142">
        <v>2016</v>
      </c>
      <c r="C2390" s="142"/>
      <c r="D2390" s="228">
        <v>80879</v>
      </c>
      <c r="E2390" s="228">
        <v>84113</v>
      </c>
      <c r="F2390" s="228">
        <v>8159</v>
      </c>
      <c r="G2390" s="228">
        <v>117733</v>
      </c>
      <c r="H2390" s="228">
        <v>52202</v>
      </c>
      <c r="I2390" s="229">
        <v>1.04</v>
      </c>
      <c r="J2390" s="229">
        <v>1.4</v>
      </c>
      <c r="K2390" s="229">
        <v>12.11</v>
      </c>
      <c r="L2390" s="229">
        <v>83.94</v>
      </c>
      <c r="M2390" s="229">
        <v>11.49</v>
      </c>
      <c r="N2390" s="7"/>
      <c r="O2390"/>
    </row>
    <row r="2391" spans="2:16" s="13" customFormat="1" ht="15" customHeight="1" x14ac:dyDescent="0.35">
      <c r="B2391" s="142">
        <v>2015</v>
      </c>
      <c r="C2391" s="142"/>
      <c r="D2391" s="228">
        <v>78518</v>
      </c>
      <c r="E2391" s="228">
        <v>82264</v>
      </c>
      <c r="F2391" s="228">
        <v>8093</v>
      </c>
      <c r="G2391" s="228">
        <v>113451</v>
      </c>
      <c r="H2391" s="228">
        <v>50252</v>
      </c>
      <c r="I2391" s="229">
        <v>1.05</v>
      </c>
      <c r="J2391" s="229">
        <v>1.38</v>
      </c>
      <c r="K2391" s="229">
        <v>11.71</v>
      </c>
      <c r="L2391" s="229">
        <v>83.5</v>
      </c>
      <c r="M2391" s="229">
        <v>11.71</v>
      </c>
      <c r="N2391" s="7"/>
      <c r="O2391"/>
    </row>
    <row r="2392" spans="2:16" s="7" customFormat="1" ht="15" customHeight="1" x14ac:dyDescent="0.35">
      <c r="B2392" s="142">
        <v>2014</v>
      </c>
      <c r="C2392" s="142"/>
      <c r="D2392" s="128">
        <v>76300</v>
      </c>
      <c r="E2392" s="128">
        <v>79261</v>
      </c>
      <c r="F2392" s="128">
        <v>7993</v>
      </c>
      <c r="G2392" s="128">
        <v>107896</v>
      </c>
      <c r="H2392" s="128">
        <v>47593</v>
      </c>
      <c r="I2392" s="129">
        <v>1.04</v>
      </c>
      <c r="J2392" s="129">
        <v>1.36</v>
      </c>
      <c r="K2392" s="129">
        <v>11.55</v>
      </c>
      <c r="L2392" s="129">
        <v>85.55</v>
      </c>
      <c r="M2392" s="129">
        <v>11.71</v>
      </c>
      <c r="O2392"/>
    </row>
    <row r="2393" spans="2:16" s="7" customFormat="1" ht="15" customHeight="1" x14ac:dyDescent="0.35">
      <c r="B2393" s="142">
        <v>2013</v>
      </c>
      <c r="C2393" s="142"/>
      <c r="D2393" s="128">
        <v>75267</v>
      </c>
      <c r="E2393" s="128">
        <v>78341</v>
      </c>
      <c r="F2393" s="128">
        <v>7988</v>
      </c>
      <c r="G2393" s="128">
        <v>105349</v>
      </c>
      <c r="H2393" s="128">
        <v>47104</v>
      </c>
      <c r="I2393" s="129">
        <v>1.04</v>
      </c>
      <c r="J2393" s="129">
        <v>1.34</v>
      </c>
      <c r="K2393" s="129">
        <v>11.12</v>
      </c>
      <c r="L2393" s="129">
        <v>84.29</v>
      </c>
      <c r="M2393" s="129">
        <v>12.03</v>
      </c>
      <c r="O2393"/>
    </row>
    <row r="2394" spans="2:16" s="7" customFormat="1" ht="15" customHeight="1" x14ac:dyDescent="0.35">
      <c r="B2394" s="126">
        <v>2012</v>
      </c>
      <c r="C2394" s="126"/>
      <c r="D2394" s="128">
        <v>77720</v>
      </c>
      <c r="E2394" s="128">
        <v>80520</v>
      </c>
      <c r="F2394" s="128">
        <v>7758</v>
      </c>
      <c r="G2394" s="128">
        <v>106959</v>
      </c>
      <c r="H2394" s="128">
        <v>46303</v>
      </c>
      <c r="I2394" s="129">
        <v>1.04</v>
      </c>
      <c r="J2394" s="129">
        <v>1.33</v>
      </c>
      <c r="K2394" s="129">
        <v>11.4</v>
      </c>
      <c r="L2394" s="129">
        <v>82.66</v>
      </c>
      <c r="M2394" s="129">
        <v>11.59</v>
      </c>
      <c r="O2394"/>
    </row>
    <row r="2395" spans="2:16" s="7" customFormat="1" ht="15" customHeight="1" x14ac:dyDescent="0.35">
      <c r="B2395" s="126">
        <v>2011</v>
      </c>
      <c r="C2395" s="126"/>
      <c r="D2395" s="128">
        <v>81878</v>
      </c>
      <c r="E2395" s="128">
        <v>84806</v>
      </c>
      <c r="F2395" s="128">
        <v>8225</v>
      </c>
      <c r="G2395" s="128">
        <v>110935</v>
      </c>
      <c r="H2395" s="128">
        <v>49843</v>
      </c>
      <c r="I2395" s="129">
        <v>1.04</v>
      </c>
      <c r="J2395" s="129">
        <v>1.31</v>
      </c>
      <c r="K2395" s="129">
        <v>11.29</v>
      </c>
      <c r="L2395" s="129">
        <v>83.7</v>
      </c>
      <c r="M2395" s="129">
        <v>11.52</v>
      </c>
      <c r="O2395"/>
    </row>
    <row r="2396" spans="2:16" s="7" customFormat="1" ht="15" customHeight="1" x14ac:dyDescent="0.35">
      <c r="B2396" s="126">
        <v>2010</v>
      </c>
      <c r="C2396" s="126"/>
      <c r="D2396" s="128">
        <v>87311</v>
      </c>
      <c r="E2396" s="128">
        <v>90812</v>
      </c>
      <c r="F2396" s="128">
        <v>9419</v>
      </c>
      <c r="G2396" s="128">
        <v>127378</v>
      </c>
      <c r="H2396" s="128">
        <v>59078</v>
      </c>
      <c r="I2396" s="129">
        <v>1.04</v>
      </c>
      <c r="J2396" s="129">
        <v>1.4</v>
      </c>
      <c r="K2396" s="129">
        <v>12.23</v>
      </c>
      <c r="L2396" s="129">
        <v>90.44</v>
      </c>
      <c r="M2396" s="129">
        <v>11.41</v>
      </c>
      <c r="N2396" s="12"/>
      <c r="O2396"/>
    </row>
    <row r="2397" spans="2:16" s="7" customFormat="1" ht="15" customHeight="1" x14ac:dyDescent="0.35">
      <c r="B2397" s="126">
        <v>2009</v>
      </c>
      <c r="C2397" s="126"/>
      <c r="D2397" s="128">
        <v>91975</v>
      </c>
      <c r="E2397" s="128">
        <v>95654</v>
      </c>
      <c r="F2397" s="128">
        <v>9072</v>
      </c>
      <c r="G2397" s="128">
        <v>136675</v>
      </c>
      <c r="H2397" s="128">
        <v>64127</v>
      </c>
      <c r="I2397" s="129">
        <v>1.04</v>
      </c>
      <c r="J2397" s="129">
        <v>1.43</v>
      </c>
      <c r="K2397" s="129">
        <v>12.26</v>
      </c>
      <c r="L2397" s="129">
        <v>81.349999999999994</v>
      </c>
      <c r="M2397" s="129">
        <v>11.59</v>
      </c>
      <c r="N2397" s="13"/>
      <c r="O2397"/>
    </row>
    <row r="2398" spans="2:16" s="12" customFormat="1" ht="15" customHeight="1" x14ac:dyDescent="0.35">
      <c r="B2398" s="126">
        <v>2008</v>
      </c>
      <c r="C2398" s="126"/>
      <c r="D2398" s="128">
        <v>95817</v>
      </c>
      <c r="E2398" s="128">
        <v>99939</v>
      </c>
      <c r="F2398" s="128">
        <v>9550</v>
      </c>
      <c r="G2398" s="128">
        <v>142492</v>
      </c>
      <c r="H2398" s="128">
        <v>68612</v>
      </c>
      <c r="I2398" s="129">
        <v>1.04</v>
      </c>
      <c r="J2398" s="129">
        <v>1.43</v>
      </c>
      <c r="K2398" s="129">
        <v>12.49</v>
      </c>
      <c r="L2398" s="129">
        <v>83.7</v>
      </c>
      <c r="M2398" s="129">
        <v>11.3</v>
      </c>
      <c r="N2398" s="13"/>
      <c r="O2398"/>
      <c r="P2398" s="308"/>
    </row>
    <row r="2399" spans="2:16" s="13" customFormat="1" ht="15" customHeight="1" collapsed="1" x14ac:dyDescent="0.35">
      <c r="B2399" s="123" t="s">
        <v>334</v>
      </c>
      <c r="C2399" s="123"/>
      <c r="D2399" s="132"/>
      <c r="E2399" s="132"/>
      <c r="F2399" s="132"/>
      <c r="G2399" s="132"/>
      <c r="H2399" s="132"/>
      <c r="I2399" s="133"/>
      <c r="J2399" s="133"/>
      <c r="K2399" s="133"/>
      <c r="L2399" s="133"/>
      <c r="M2399" s="133"/>
      <c r="O2399"/>
    </row>
    <row r="2400" spans="2:16" s="13" customFormat="1" ht="15" customHeight="1" x14ac:dyDescent="0.35">
      <c r="B2400" s="142">
        <v>2020</v>
      </c>
      <c r="C2400" s="142"/>
      <c r="D2400" s="228">
        <v>48211</v>
      </c>
      <c r="E2400" s="228">
        <v>193917</v>
      </c>
      <c r="F2400" s="228">
        <v>178685</v>
      </c>
      <c r="G2400" s="228">
        <v>4481638</v>
      </c>
      <c r="H2400" s="228">
        <v>3508724</v>
      </c>
      <c r="I2400" s="229">
        <v>4.0199999999999996</v>
      </c>
      <c r="J2400" s="229">
        <v>23.11</v>
      </c>
      <c r="K2400" s="229">
        <v>30.77</v>
      </c>
      <c r="L2400" s="229">
        <v>122.68</v>
      </c>
      <c r="M2400" s="229">
        <v>75.540000000000006</v>
      </c>
      <c r="O2400"/>
      <c r="P2400" s="308"/>
    </row>
    <row r="2401" spans="2:16" s="13" customFormat="1" ht="15" customHeight="1" x14ac:dyDescent="0.35">
      <c r="B2401" s="142">
        <v>2019</v>
      </c>
      <c r="C2401" s="142"/>
      <c r="D2401" s="228">
        <v>46508</v>
      </c>
      <c r="E2401" s="228">
        <v>193631</v>
      </c>
      <c r="F2401" s="228">
        <v>179639</v>
      </c>
      <c r="G2401" s="228">
        <v>4409205</v>
      </c>
      <c r="H2401" s="228">
        <v>3448069</v>
      </c>
      <c r="I2401" s="229">
        <v>4.16</v>
      </c>
      <c r="J2401" s="229">
        <v>22.77</v>
      </c>
      <c r="K2401" s="229">
        <v>29.58</v>
      </c>
      <c r="L2401" s="229">
        <v>120.51</v>
      </c>
      <c r="M2401" s="229">
        <v>76.67</v>
      </c>
      <c r="O2401"/>
    </row>
    <row r="2402" spans="2:16" s="13" customFormat="1" ht="15" customHeight="1" x14ac:dyDescent="0.35">
      <c r="B2402" s="142">
        <v>2018</v>
      </c>
      <c r="C2402" s="142"/>
      <c r="D2402" s="228">
        <v>43570</v>
      </c>
      <c r="E2402" s="228">
        <v>176994</v>
      </c>
      <c r="F2402" s="228">
        <v>163531</v>
      </c>
      <c r="G2402" s="228">
        <v>3958627</v>
      </c>
      <c r="H2402" s="228">
        <v>3104017</v>
      </c>
      <c r="I2402" s="229">
        <v>4.0599999999999996</v>
      </c>
      <c r="J2402" s="229">
        <v>22.37</v>
      </c>
      <c r="K2402" s="229">
        <v>29.91</v>
      </c>
      <c r="L2402" s="229">
        <v>123.54</v>
      </c>
      <c r="M2402" s="229">
        <v>75.45</v>
      </c>
      <c r="O2402"/>
    </row>
    <row r="2403" spans="2:16" s="13" customFormat="1" ht="15" customHeight="1" x14ac:dyDescent="0.35">
      <c r="B2403" s="142">
        <v>2017</v>
      </c>
      <c r="C2403" s="142"/>
      <c r="D2403" s="228">
        <v>41172</v>
      </c>
      <c r="E2403" s="228">
        <v>163800</v>
      </c>
      <c r="F2403" s="228">
        <v>151207</v>
      </c>
      <c r="G2403" s="228">
        <v>3534604</v>
      </c>
      <c r="H2403" s="228">
        <v>2782141</v>
      </c>
      <c r="I2403" s="229">
        <v>3.98</v>
      </c>
      <c r="J2403" s="229">
        <v>21.58</v>
      </c>
      <c r="K2403" s="229">
        <v>28.61</v>
      </c>
      <c r="L2403" s="229">
        <v>122.38</v>
      </c>
      <c r="M2403" s="229">
        <v>75.959999999999994</v>
      </c>
      <c r="O2403"/>
    </row>
    <row r="2404" spans="2:16" s="13" customFormat="1" ht="15" customHeight="1" x14ac:dyDescent="0.35">
      <c r="B2404" s="142">
        <v>2016</v>
      </c>
      <c r="C2404" s="142"/>
      <c r="D2404" s="228">
        <v>39319</v>
      </c>
      <c r="E2404" s="228">
        <v>156423</v>
      </c>
      <c r="F2404" s="228">
        <v>144295</v>
      </c>
      <c r="G2404" s="228">
        <v>3297134</v>
      </c>
      <c r="H2404" s="228">
        <v>2573929</v>
      </c>
      <c r="I2404" s="229">
        <v>3.98</v>
      </c>
      <c r="J2404" s="229">
        <v>21.08</v>
      </c>
      <c r="K2404" s="229">
        <v>27.53</v>
      </c>
      <c r="L2404" s="229">
        <v>120.49</v>
      </c>
      <c r="M2404" s="229">
        <v>77.02</v>
      </c>
      <c r="N2404" s="7"/>
      <c r="O2404"/>
    </row>
    <row r="2405" spans="2:16" s="7" customFormat="1" ht="15" customHeight="1" x14ac:dyDescent="0.35">
      <c r="B2405" s="142">
        <v>2015</v>
      </c>
      <c r="C2405" s="142"/>
      <c r="D2405" s="228">
        <v>38187</v>
      </c>
      <c r="E2405" s="228">
        <v>150129</v>
      </c>
      <c r="F2405" s="228">
        <v>138318</v>
      </c>
      <c r="G2405" s="228">
        <v>3223092</v>
      </c>
      <c r="H2405" s="228">
        <v>2500847</v>
      </c>
      <c r="I2405" s="229">
        <v>3.93</v>
      </c>
      <c r="J2405" s="229">
        <v>21.47</v>
      </c>
      <c r="K2405" s="229">
        <v>27.07</v>
      </c>
      <c r="L2405" s="229">
        <v>116.17</v>
      </c>
      <c r="M2405" s="229">
        <v>79.62</v>
      </c>
      <c r="O2405"/>
    </row>
    <row r="2406" spans="2:16" s="7" customFormat="1" ht="15" customHeight="1" x14ac:dyDescent="0.35">
      <c r="B2406" s="142">
        <v>2014</v>
      </c>
      <c r="C2406" s="142"/>
      <c r="D2406" s="128">
        <v>37058</v>
      </c>
      <c r="E2406" s="128">
        <v>145407</v>
      </c>
      <c r="F2406" s="128">
        <v>133693</v>
      </c>
      <c r="G2406" s="128">
        <v>3129510</v>
      </c>
      <c r="H2406" s="128">
        <v>2451489</v>
      </c>
      <c r="I2406" s="129">
        <v>3.92</v>
      </c>
      <c r="J2406" s="129">
        <v>21.52</v>
      </c>
      <c r="K2406" s="129">
        <v>28.27</v>
      </c>
      <c r="L2406" s="129">
        <v>120.77</v>
      </c>
      <c r="M2406" s="129">
        <v>77.06</v>
      </c>
      <c r="O2406"/>
    </row>
    <row r="2407" spans="2:16" s="7" customFormat="1" ht="15" customHeight="1" x14ac:dyDescent="0.35">
      <c r="B2407" s="142">
        <v>2013</v>
      </c>
      <c r="C2407" s="142"/>
      <c r="D2407" s="128">
        <v>35859</v>
      </c>
      <c r="E2407" s="128">
        <v>137125</v>
      </c>
      <c r="F2407" s="128">
        <v>125614</v>
      </c>
      <c r="G2407" s="128">
        <v>3002709</v>
      </c>
      <c r="H2407" s="128">
        <v>2341768</v>
      </c>
      <c r="I2407" s="129">
        <v>3.82</v>
      </c>
      <c r="J2407" s="129">
        <v>21.9</v>
      </c>
      <c r="K2407" s="129">
        <v>27.59</v>
      </c>
      <c r="L2407" s="129">
        <v>115.44</v>
      </c>
      <c r="M2407" s="129">
        <v>80.23</v>
      </c>
      <c r="O2407"/>
    </row>
    <row r="2408" spans="2:16" s="7" customFormat="1" ht="15" customHeight="1" x14ac:dyDescent="0.35">
      <c r="B2408" s="126">
        <v>2012</v>
      </c>
      <c r="C2408" s="126"/>
      <c r="D2408" s="128">
        <v>35008</v>
      </c>
      <c r="E2408" s="128">
        <v>134591</v>
      </c>
      <c r="F2408" s="128">
        <v>123369</v>
      </c>
      <c r="G2408" s="128">
        <v>3004757</v>
      </c>
      <c r="H2408" s="128">
        <v>2378922</v>
      </c>
      <c r="I2408" s="129">
        <v>3.84</v>
      </c>
      <c r="J2408" s="129">
        <v>22.33</v>
      </c>
      <c r="K2408" s="129">
        <v>28.13</v>
      </c>
      <c r="L2408" s="129">
        <v>115.51</v>
      </c>
      <c r="M2408" s="129">
        <v>80.03</v>
      </c>
      <c r="O2408"/>
    </row>
    <row r="2409" spans="2:16" s="7" customFormat="1" ht="15" customHeight="1" x14ac:dyDescent="0.35">
      <c r="B2409" s="126">
        <v>2011</v>
      </c>
      <c r="C2409" s="126"/>
      <c r="D2409" s="128">
        <v>35160</v>
      </c>
      <c r="E2409" s="128">
        <v>140142</v>
      </c>
      <c r="F2409" s="128">
        <v>129174</v>
      </c>
      <c r="G2409" s="128">
        <v>3188523</v>
      </c>
      <c r="H2409" s="128">
        <v>2512804</v>
      </c>
      <c r="I2409" s="129">
        <v>3.99</v>
      </c>
      <c r="J2409" s="129">
        <v>22.75</v>
      </c>
      <c r="K2409" s="129">
        <v>29.17</v>
      </c>
      <c r="L2409" s="129">
        <v>118.19</v>
      </c>
      <c r="M2409" s="129">
        <v>78.91</v>
      </c>
      <c r="O2409"/>
    </row>
    <row r="2410" spans="2:16" s="7" customFormat="1" ht="15" customHeight="1" x14ac:dyDescent="0.35">
      <c r="B2410" s="126">
        <v>2010</v>
      </c>
      <c r="C2410" s="126"/>
      <c r="D2410" s="128">
        <v>34084</v>
      </c>
      <c r="E2410" s="128">
        <v>140094</v>
      </c>
      <c r="F2410" s="128">
        <v>129824</v>
      </c>
      <c r="G2410" s="128">
        <v>3165134</v>
      </c>
      <c r="H2410" s="128">
        <v>2517265</v>
      </c>
      <c r="I2410" s="129">
        <v>4.1100000000000003</v>
      </c>
      <c r="J2410" s="129">
        <v>22.59</v>
      </c>
      <c r="K2410" s="129">
        <v>29.63</v>
      </c>
      <c r="L2410" s="129">
        <v>121.54</v>
      </c>
      <c r="M2410" s="129">
        <v>77.180000000000007</v>
      </c>
      <c r="N2410" s="14"/>
      <c r="O2410"/>
    </row>
    <row r="2411" spans="2:16" s="13" customFormat="1" ht="15" customHeight="1" collapsed="1" x14ac:dyDescent="0.35">
      <c r="B2411" s="126">
        <v>2009</v>
      </c>
      <c r="C2411" s="126"/>
      <c r="D2411" s="128">
        <v>33389</v>
      </c>
      <c r="E2411" s="128">
        <v>137922</v>
      </c>
      <c r="F2411" s="128">
        <v>126969</v>
      </c>
      <c r="G2411" s="128">
        <v>3006750</v>
      </c>
      <c r="H2411" s="128">
        <v>2382422</v>
      </c>
      <c r="I2411" s="129">
        <v>4.13</v>
      </c>
      <c r="J2411" s="129">
        <v>21.8</v>
      </c>
      <c r="K2411" s="129">
        <v>30.15</v>
      </c>
      <c r="L2411" s="129">
        <v>127.32</v>
      </c>
      <c r="M2411" s="129">
        <v>72.8</v>
      </c>
      <c r="N2411" s="14"/>
      <c r="O2411"/>
    </row>
    <row r="2412" spans="2:16" s="13" customFormat="1" ht="15" customHeight="1" x14ac:dyDescent="0.35">
      <c r="B2412" s="126">
        <v>2008</v>
      </c>
      <c r="C2412" s="126"/>
      <c r="D2412" s="128">
        <v>32001</v>
      </c>
      <c r="E2412" s="128">
        <v>134151</v>
      </c>
      <c r="F2412" s="128">
        <v>124031</v>
      </c>
      <c r="G2412" s="128">
        <v>2890045</v>
      </c>
      <c r="H2412" s="128">
        <v>2290390</v>
      </c>
      <c r="I2412" s="129">
        <v>4.1900000000000004</v>
      </c>
      <c r="J2412" s="129">
        <v>21.54</v>
      </c>
      <c r="K2412" s="129">
        <v>31.15</v>
      </c>
      <c r="L2412" s="129">
        <v>133.66999999999999</v>
      </c>
      <c r="M2412" s="129">
        <v>69.11</v>
      </c>
      <c r="N2412" s="14"/>
      <c r="O2412"/>
    </row>
    <row r="2413" spans="2:16" s="13" customFormat="1" ht="15" customHeight="1" x14ac:dyDescent="0.35">
      <c r="B2413" s="310" t="s">
        <v>11</v>
      </c>
      <c r="C2413" s="310"/>
      <c r="D2413" s="311"/>
      <c r="E2413" s="311"/>
      <c r="F2413" s="311"/>
      <c r="G2413" s="311"/>
      <c r="H2413" s="311"/>
      <c r="I2413" s="312"/>
      <c r="J2413" s="312"/>
      <c r="K2413" s="312"/>
      <c r="L2413" s="312"/>
      <c r="M2413" s="312"/>
      <c r="N2413" s="14"/>
      <c r="O2413"/>
    </row>
    <row r="2414" spans="2:16" s="7" customFormat="1" ht="15" customHeight="1" x14ac:dyDescent="0.35">
      <c r="B2414" s="123" t="s">
        <v>335</v>
      </c>
      <c r="C2414" s="123"/>
      <c r="D2414" s="132"/>
      <c r="E2414" s="132"/>
      <c r="F2414" s="132"/>
      <c r="G2414" s="132"/>
      <c r="H2414" s="132"/>
      <c r="I2414" s="133"/>
      <c r="J2414" s="133"/>
      <c r="K2414" s="133"/>
      <c r="L2414" s="133"/>
      <c r="M2414" s="133"/>
      <c r="O2414"/>
    </row>
    <row r="2415" spans="2:16" s="7" customFormat="1" ht="15" customHeight="1" x14ac:dyDescent="0.35">
      <c r="B2415" s="142">
        <v>2020</v>
      </c>
      <c r="C2415" s="142"/>
      <c r="D2415" s="228">
        <v>134054</v>
      </c>
      <c r="E2415" s="228">
        <v>255304</v>
      </c>
      <c r="F2415" s="228">
        <v>155808</v>
      </c>
      <c r="G2415" s="228">
        <v>3749898</v>
      </c>
      <c r="H2415" s="228">
        <v>2902456</v>
      </c>
      <c r="I2415" s="229">
        <v>1.9</v>
      </c>
      <c r="J2415" s="229">
        <v>14.69</v>
      </c>
      <c r="K2415" s="229">
        <v>24.03</v>
      </c>
      <c r="L2415" s="229">
        <v>99.85</v>
      </c>
      <c r="M2415" s="229">
        <v>61.26</v>
      </c>
      <c r="O2415"/>
      <c r="P2415" s="308"/>
    </row>
    <row r="2416" spans="2:16" s="7" customFormat="1" ht="15" customHeight="1" x14ac:dyDescent="0.35">
      <c r="B2416" s="142">
        <v>2019</v>
      </c>
      <c r="C2416" s="142"/>
      <c r="D2416" s="228">
        <v>131831</v>
      </c>
      <c r="E2416" s="228">
        <v>250685</v>
      </c>
      <c r="F2416" s="228">
        <v>153462</v>
      </c>
      <c r="G2416" s="228">
        <v>3621515</v>
      </c>
      <c r="H2416" s="228">
        <v>2795036</v>
      </c>
      <c r="I2416" s="229">
        <v>1.9</v>
      </c>
      <c r="J2416" s="229">
        <v>14.45</v>
      </c>
      <c r="K2416" s="229">
        <v>23.14</v>
      </c>
      <c r="L2416" s="229">
        <v>98.07</v>
      </c>
      <c r="M2416" s="229">
        <v>61.98</v>
      </c>
      <c r="O2416"/>
    </row>
    <row r="2417" spans="2:16" s="7" customFormat="1" ht="15" customHeight="1" x14ac:dyDescent="0.35">
      <c r="B2417" s="142">
        <v>2018</v>
      </c>
      <c r="C2417" s="142"/>
      <c r="D2417" s="228">
        <v>128422</v>
      </c>
      <c r="E2417" s="228">
        <v>238304</v>
      </c>
      <c r="F2417" s="228">
        <v>142998</v>
      </c>
      <c r="G2417" s="228">
        <v>3283962</v>
      </c>
      <c r="H2417" s="228">
        <v>2538751</v>
      </c>
      <c r="I2417" s="229">
        <v>1.86</v>
      </c>
      <c r="J2417" s="229">
        <v>13.78</v>
      </c>
      <c r="K2417" s="229">
        <v>22.97</v>
      </c>
      <c r="L2417" s="229">
        <v>100.02</v>
      </c>
      <c r="M2417" s="229">
        <v>60.29</v>
      </c>
      <c r="O2417"/>
    </row>
    <row r="2418" spans="2:16" s="7" customFormat="1" ht="15" customHeight="1" x14ac:dyDescent="0.35">
      <c r="B2418" s="142">
        <v>2017</v>
      </c>
      <c r="C2418" s="142"/>
      <c r="D2418" s="228">
        <v>125579</v>
      </c>
      <c r="E2418" s="228">
        <v>230102</v>
      </c>
      <c r="F2418" s="228">
        <v>135703</v>
      </c>
      <c r="G2418" s="228">
        <v>2987923</v>
      </c>
      <c r="H2418" s="228">
        <v>2320638</v>
      </c>
      <c r="I2418" s="229">
        <v>1.83</v>
      </c>
      <c r="J2418" s="229">
        <v>12.99</v>
      </c>
      <c r="K2418" s="229">
        <v>21.66</v>
      </c>
      <c r="L2418" s="229">
        <v>98.36</v>
      </c>
      <c r="M2418" s="229">
        <v>60.11</v>
      </c>
      <c r="O2418"/>
    </row>
    <row r="2419" spans="2:16" s="7" customFormat="1" ht="15" customHeight="1" x14ac:dyDescent="0.35">
      <c r="B2419" s="142">
        <v>2016</v>
      </c>
      <c r="C2419" s="142"/>
      <c r="D2419" s="228">
        <v>120167</v>
      </c>
      <c r="E2419" s="228">
        <v>218887</v>
      </c>
      <c r="F2419" s="228">
        <v>130835</v>
      </c>
      <c r="G2419" s="228">
        <v>2853381</v>
      </c>
      <c r="H2419" s="228">
        <v>2200648</v>
      </c>
      <c r="I2419" s="229">
        <v>1.82</v>
      </c>
      <c r="J2419" s="229">
        <v>13.04</v>
      </c>
      <c r="K2419" s="229">
        <v>21.26</v>
      </c>
      <c r="L2419" s="229">
        <v>97.5</v>
      </c>
      <c r="M2419" s="229">
        <v>61.41</v>
      </c>
      <c r="O2419"/>
    </row>
    <row r="2420" spans="2:16" s="7" customFormat="1" ht="15" customHeight="1" x14ac:dyDescent="0.35">
      <c r="B2420" s="142">
        <v>2015</v>
      </c>
      <c r="C2420" s="142"/>
      <c r="D2420" s="228">
        <v>116674</v>
      </c>
      <c r="E2420" s="228">
        <v>212014</v>
      </c>
      <c r="F2420" s="228">
        <v>126061</v>
      </c>
      <c r="G2420" s="228">
        <v>2738394</v>
      </c>
      <c r="H2420" s="228">
        <v>2097784</v>
      </c>
      <c r="I2420" s="229">
        <v>1.82</v>
      </c>
      <c r="J2420" s="229">
        <v>12.92</v>
      </c>
      <c r="K2420" s="229">
        <v>20.45</v>
      </c>
      <c r="L2420" s="229">
        <v>94.16</v>
      </c>
      <c r="M2420" s="229">
        <v>63.12</v>
      </c>
      <c r="O2420"/>
    </row>
    <row r="2421" spans="2:16" s="7" customFormat="1" ht="15" customHeight="1" x14ac:dyDescent="0.35">
      <c r="B2421" s="142">
        <v>2014</v>
      </c>
      <c r="C2421" s="142"/>
      <c r="D2421" s="128">
        <v>113324</v>
      </c>
      <c r="E2421" s="128">
        <v>203706</v>
      </c>
      <c r="F2421" s="128">
        <v>120772</v>
      </c>
      <c r="G2421" s="128">
        <v>2627914</v>
      </c>
      <c r="H2421" s="128">
        <v>2020562</v>
      </c>
      <c r="I2421" s="129">
        <v>1.8</v>
      </c>
      <c r="J2421" s="129">
        <v>12.9</v>
      </c>
      <c r="K2421" s="129">
        <v>20.89</v>
      </c>
      <c r="L2421" s="129">
        <v>95.99</v>
      </c>
      <c r="M2421" s="129">
        <v>62.25</v>
      </c>
      <c r="O2421"/>
    </row>
    <row r="2422" spans="2:16" s="7" customFormat="1" ht="15" customHeight="1" x14ac:dyDescent="0.35">
      <c r="B2422" s="142">
        <v>2013</v>
      </c>
      <c r="C2422" s="142"/>
      <c r="D2422" s="128">
        <v>111098</v>
      </c>
      <c r="E2422" s="128">
        <v>199472</v>
      </c>
      <c r="F2422" s="128">
        <v>117688</v>
      </c>
      <c r="G2422" s="128">
        <v>2595994</v>
      </c>
      <c r="H2422" s="128">
        <v>2006879</v>
      </c>
      <c r="I2422" s="129">
        <v>1.8</v>
      </c>
      <c r="J2422" s="129">
        <v>13.01</v>
      </c>
      <c r="K2422" s="129">
        <v>20.07</v>
      </c>
      <c r="L2422" s="129">
        <v>90.97</v>
      </c>
      <c r="M2422" s="129">
        <v>65.3</v>
      </c>
      <c r="O2422"/>
    </row>
    <row r="2423" spans="2:16" s="13" customFormat="1" ht="15" customHeight="1" collapsed="1" x14ac:dyDescent="0.35">
      <c r="B2423" s="126">
        <v>2012</v>
      </c>
      <c r="C2423" s="126"/>
      <c r="D2423" s="128">
        <v>112704</v>
      </c>
      <c r="E2423" s="128">
        <v>203321</v>
      </c>
      <c r="F2423" s="128">
        <v>119403</v>
      </c>
      <c r="G2423" s="128">
        <v>2656077</v>
      </c>
      <c r="H2423" s="128">
        <v>2069035</v>
      </c>
      <c r="I2423" s="129">
        <v>1.8</v>
      </c>
      <c r="J2423" s="129">
        <v>13.06</v>
      </c>
      <c r="K2423" s="129">
        <v>20.05</v>
      </c>
      <c r="L2423" s="129">
        <v>90.12</v>
      </c>
      <c r="M2423" s="129">
        <v>65.48</v>
      </c>
      <c r="N2423" s="14"/>
      <c r="O2423"/>
    </row>
    <row r="2424" spans="2:16" s="13" customFormat="1" ht="15" customHeight="1" x14ac:dyDescent="0.35">
      <c r="B2424" s="126">
        <v>2011</v>
      </c>
      <c r="C2424" s="126"/>
      <c r="D2424" s="128">
        <v>117011</v>
      </c>
      <c r="E2424" s="128">
        <v>212717</v>
      </c>
      <c r="F2424" s="128">
        <v>125215</v>
      </c>
      <c r="G2424" s="128">
        <v>2842705</v>
      </c>
      <c r="H2424" s="128">
        <v>2205150</v>
      </c>
      <c r="I2424" s="129">
        <v>1.82</v>
      </c>
      <c r="J2424" s="129">
        <v>13.36</v>
      </c>
      <c r="K2424" s="129">
        <v>20.71</v>
      </c>
      <c r="L2424" s="129">
        <v>91.24</v>
      </c>
      <c r="M2424" s="129">
        <v>64.989999999999995</v>
      </c>
      <c r="N2424" s="14"/>
      <c r="O2424"/>
    </row>
    <row r="2425" spans="2:16" s="13" customFormat="1" ht="15" customHeight="1" x14ac:dyDescent="0.35">
      <c r="B2425" s="126">
        <v>2010</v>
      </c>
      <c r="C2425" s="126"/>
      <c r="D2425" s="128">
        <v>121366</v>
      </c>
      <c r="E2425" s="128">
        <v>217841</v>
      </c>
      <c r="F2425" s="128">
        <v>126205</v>
      </c>
      <c r="G2425" s="128">
        <v>2870657</v>
      </c>
      <c r="H2425" s="128">
        <v>2235732</v>
      </c>
      <c r="I2425" s="129">
        <v>1.79</v>
      </c>
      <c r="J2425" s="129">
        <v>13.18</v>
      </c>
      <c r="K2425" s="129">
        <v>21.27</v>
      </c>
      <c r="L2425" s="129">
        <v>93.52</v>
      </c>
      <c r="M2425" s="129">
        <v>62.47</v>
      </c>
      <c r="N2425" s="14"/>
      <c r="O2425"/>
    </row>
    <row r="2426" spans="2:16" s="7" customFormat="1" ht="15" customHeight="1" x14ac:dyDescent="0.35">
      <c r="B2426" s="126">
        <v>2009</v>
      </c>
      <c r="C2426" s="126"/>
      <c r="D2426" s="128">
        <v>125334</v>
      </c>
      <c r="E2426" s="128">
        <v>220402</v>
      </c>
      <c r="F2426" s="128">
        <v>123542</v>
      </c>
      <c r="G2426" s="128">
        <v>2759712</v>
      </c>
      <c r="H2426" s="128">
        <v>2148213</v>
      </c>
      <c r="I2426" s="129">
        <v>1.76</v>
      </c>
      <c r="J2426" s="129">
        <v>12.52</v>
      </c>
      <c r="K2426" s="129">
        <v>21.49</v>
      </c>
      <c r="L2426" s="129">
        <v>96.22</v>
      </c>
      <c r="M2426" s="129">
        <v>58.45</v>
      </c>
      <c r="N2426" s="14"/>
      <c r="O2426"/>
    </row>
    <row r="2427" spans="2:16" s="7" customFormat="1" ht="15" customHeight="1" x14ac:dyDescent="0.35">
      <c r="B2427" s="126">
        <v>2008</v>
      </c>
      <c r="C2427" s="126"/>
      <c r="D2427" s="128">
        <v>127793</v>
      </c>
      <c r="E2427" s="128">
        <v>222601</v>
      </c>
      <c r="F2427" s="128">
        <v>122195</v>
      </c>
      <c r="G2427" s="128">
        <v>2686062</v>
      </c>
      <c r="H2427" s="128">
        <v>2087585</v>
      </c>
      <c r="I2427" s="129">
        <v>1.74</v>
      </c>
      <c r="J2427" s="129">
        <v>12.07</v>
      </c>
      <c r="K2427" s="129">
        <v>21.54</v>
      </c>
      <c r="L2427" s="129">
        <v>97.99</v>
      </c>
      <c r="M2427" s="129">
        <v>55.83</v>
      </c>
      <c r="O2427"/>
    </row>
    <row r="2428" spans="2:16" s="7" customFormat="1" ht="15" customHeight="1" x14ac:dyDescent="0.35">
      <c r="B2428" s="127" t="s">
        <v>336</v>
      </c>
      <c r="C2428" s="127"/>
      <c r="D2428" s="134"/>
      <c r="E2428" s="134"/>
      <c r="F2428" s="134"/>
      <c r="G2428" s="134"/>
      <c r="H2428" s="134"/>
      <c r="I2428" s="135"/>
      <c r="J2428" s="135"/>
      <c r="K2428" s="135"/>
      <c r="L2428" s="135"/>
      <c r="M2428" s="135"/>
      <c r="O2428"/>
    </row>
    <row r="2429" spans="2:16" s="7" customFormat="1" ht="15" customHeight="1" x14ac:dyDescent="0.35">
      <c r="B2429" s="142">
        <v>2020</v>
      </c>
      <c r="C2429" s="142"/>
      <c r="D2429" s="228">
        <v>131361</v>
      </c>
      <c r="E2429" s="228">
        <v>185510</v>
      </c>
      <c r="F2429" s="228">
        <v>86345</v>
      </c>
      <c r="G2429" s="228">
        <v>1559493</v>
      </c>
      <c r="H2429" s="228">
        <v>1204100</v>
      </c>
      <c r="I2429" s="229">
        <v>1.41</v>
      </c>
      <c r="J2429" s="229">
        <v>8.41</v>
      </c>
      <c r="K2429" s="229">
        <v>17.739999999999998</v>
      </c>
      <c r="L2429" s="229">
        <v>98.2</v>
      </c>
      <c r="M2429" s="229">
        <v>46.74</v>
      </c>
      <c r="O2429"/>
      <c r="P2429" s="308"/>
    </row>
    <row r="2430" spans="2:16" s="7" customFormat="1" ht="15" customHeight="1" x14ac:dyDescent="0.35">
      <c r="B2430" s="142">
        <v>2019</v>
      </c>
      <c r="C2430" s="142"/>
      <c r="D2430" s="228">
        <v>129155</v>
      </c>
      <c r="E2430" s="228">
        <v>182855</v>
      </c>
      <c r="F2430" s="228">
        <v>85941</v>
      </c>
      <c r="G2430" s="228">
        <v>1521387</v>
      </c>
      <c r="H2430" s="228">
        <v>1167726</v>
      </c>
      <c r="I2430" s="229">
        <v>1.42</v>
      </c>
      <c r="J2430" s="229">
        <v>8.32</v>
      </c>
      <c r="K2430" s="229">
        <v>17.02</v>
      </c>
      <c r="L2430" s="229">
        <v>96.14</v>
      </c>
      <c r="M2430" s="229">
        <v>47.68</v>
      </c>
      <c r="O2430"/>
    </row>
    <row r="2431" spans="2:16" s="7" customFormat="1" ht="15" customHeight="1" x14ac:dyDescent="0.35">
      <c r="B2431" s="142">
        <v>2018</v>
      </c>
      <c r="C2431" s="142"/>
      <c r="D2431" s="228">
        <v>125977</v>
      </c>
      <c r="E2431" s="228">
        <v>176832</v>
      </c>
      <c r="F2431" s="228">
        <v>81772</v>
      </c>
      <c r="G2431" s="228">
        <v>1394200</v>
      </c>
      <c r="H2431" s="228">
        <v>1066916</v>
      </c>
      <c r="I2431" s="229">
        <v>1.4</v>
      </c>
      <c r="J2431" s="229">
        <v>7.88</v>
      </c>
      <c r="K2431" s="229">
        <v>16.739999999999998</v>
      </c>
      <c r="L2431" s="229">
        <v>98.19</v>
      </c>
      <c r="M2431" s="229">
        <v>47.16</v>
      </c>
      <c r="O2431"/>
    </row>
    <row r="2432" spans="2:16" s="7" customFormat="1" ht="15" customHeight="1" x14ac:dyDescent="0.35">
      <c r="B2432" s="142">
        <v>2017</v>
      </c>
      <c r="C2432" s="142"/>
      <c r="D2432" s="228">
        <v>123273</v>
      </c>
      <c r="E2432" s="228">
        <v>172385</v>
      </c>
      <c r="F2432" s="228">
        <v>78242</v>
      </c>
      <c r="G2432" s="228">
        <v>1283941</v>
      </c>
      <c r="H2432" s="228">
        <v>982609</v>
      </c>
      <c r="I2432" s="229">
        <v>1.4</v>
      </c>
      <c r="J2432" s="229">
        <v>7.45</v>
      </c>
      <c r="K2432" s="229">
        <v>16.07</v>
      </c>
      <c r="L2432" s="229">
        <v>97.94</v>
      </c>
      <c r="M2432" s="229">
        <v>46.28</v>
      </c>
      <c r="O2432"/>
    </row>
    <row r="2433" spans="2:16" s="7" customFormat="1" ht="15" customHeight="1" x14ac:dyDescent="0.35">
      <c r="B2433" s="142">
        <v>2016</v>
      </c>
      <c r="C2433" s="142"/>
      <c r="D2433" s="228">
        <v>117995</v>
      </c>
      <c r="E2433" s="228">
        <v>163419</v>
      </c>
      <c r="F2433" s="228">
        <v>75658</v>
      </c>
      <c r="G2433" s="228">
        <v>1204600</v>
      </c>
      <c r="H2433" s="228">
        <v>918215</v>
      </c>
      <c r="I2433" s="229">
        <v>1.38</v>
      </c>
      <c r="J2433" s="229">
        <v>7.37</v>
      </c>
      <c r="K2433" s="229">
        <v>15.54</v>
      </c>
      <c r="L2433" s="229">
        <v>97.59</v>
      </c>
      <c r="M2433" s="229">
        <v>47.46</v>
      </c>
      <c r="O2433"/>
    </row>
    <row r="2434" spans="2:16" s="7" customFormat="1" ht="15" customHeight="1" x14ac:dyDescent="0.35">
      <c r="B2434" s="142">
        <v>2015</v>
      </c>
      <c r="C2434" s="142"/>
      <c r="D2434" s="228">
        <v>114553</v>
      </c>
      <c r="E2434" s="228">
        <v>158997</v>
      </c>
      <c r="F2434" s="228">
        <v>73321</v>
      </c>
      <c r="G2434" s="228">
        <v>1158988</v>
      </c>
      <c r="H2434" s="228">
        <v>871574</v>
      </c>
      <c r="I2434" s="229">
        <v>1.39</v>
      </c>
      <c r="J2434" s="229">
        <v>7.29</v>
      </c>
      <c r="K2434" s="229">
        <v>15.07</v>
      </c>
      <c r="L2434" s="229">
        <v>95.36</v>
      </c>
      <c r="M2434" s="229">
        <v>48.19</v>
      </c>
      <c r="O2434"/>
    </row>
    <row r="2435" spans="2:16" s="13" customFormat="1" ht="15" customHeight="1" collapsed="1" x14ac:dyDescent="0.35">
      <c r="B2435" s="142">
        <v>2014</v>
      </c>
      <c r="C2435" s="142"/>
      <c r="D2435" s="128">
        <v>111323</v>
      </c>
      <c r="E2435" s="128">
        <v>153889</v>
      </c>
      <c r="F2435" s="128">
        <v>71310</v>
      </c>
      <c r="G2435" s="128">
        <v>1103399</v>
      </c>
      <c r="H2435" s="128">
        <v>836872</v>
      </c>
      <c r="I2435" s="129">
        <v>1.38</v>
      </c>
      <c r="J2435" s="129">
        <v>7.17</v>
      </c>
      <c r="K2435" s="129">
        <v>14.94</v>
      </c>
      <c r="L2435" s="129">
        <v>96.55</v>
      </c>
      <c r="M2435" s="129">
        <v>48.32</v>
      </c>
      <c r="N2435" s="7"/>
      <c r="O2435"/>
    </row>
    <row r="2436" spans="2:16" s="13" customFormat="1" ht="15" customHeight="1" x14ac:dyDescent="0.35">
      <c r="B2436" s="142">
        <v>2013</v>
      </c>
      <c r="C2436" s="142"/>
      <c r="D2436" s="128">
        <v>109132</v>
      </c>
      <c r="E2436" s="128">
        <v>150511</v>
      </c>
      <c r="F2436" s="128">
        <v>69064</v>
      </c>
      <c r="G2436" s="128">
        <v>1068864</v>
      </c>
      <c r="H2436" s="128">
        <v>811509</v>
      </c>
      <c r="I2436" s="129">
        <v>1.38</v>
      </c>
      <c r="J2436" s="129">
        <v>7.1</v>
      </c>
      <c r="K2436" s="129">
        <v>14.38</v>
      </c>
      <c r="L2436" s="129">
        <v>92.95</v>
      </c>
      <c r="M2436" s="129">
        <v>49.41</v>
      </c>
      <c r="N2436" s="14"/>
      <c r="O2436"/>
    </row>
    <row r="2437" spans="2:16" s="13" customFormat="1" ht="15" customHeight="1" x14ac:dyDescent="0.35">
      <c r="B2437" s="126">
        <v>2012</v>
      </c>
      <c r="C2437" s="126"/>
      <c r="D2437" s="128">
        <v>110674</v>
      </c>
      <c r="E2437" s="128">
        <v>152278</v>
      </c>
      <c r="F2437" s="128">
        <v>68703</v>
      </c>
      <c r="G2437" s="128">
        <v>1081134</v>
      </c>
      <c r="H2437" s="128">
        <v>828410</v>
      </c>
      <c r="I2437" s="129">
        <v>1.38</v>
      </c>
      <c r="J2437" s="129">
        <v>7.1</v>
      </c>
      <c r="K2437" s="129">
        <v>14.35</v>
      </c>
      <c r="L2437" s="129">
        <v>91.17</v>
      </c>
      <c r="M2437" s="129">
        <v>49.37</v>
      </c>
      <c r="N2437" s="14"/>
      <c r="O2437"/>
    </row>
    <row r="2438" spans="2:16" s="7" customFormat="1" ht="15" customHeight="1" x14ac:dyDescent="0.35">
      <c r="B2438" s="126">
        <v>2011</v>
      </c>
      <c r="C2438" s="126"/>
      <c r="D2438" s="128">
        <v>114834</v>
      </c>
      <c r="E2438" s="128">
        <v>158361</v>
      </c>
      <c r="F2438" s="128">
        <v>71216</v>
      </c>
      <c r="G2438" s="128">
        <v>1128030</v>
      </c>
      <c r="H2438" s="128">
        <v>871202</v>
      </c>
      <c r="I2438" s="129">
        <v>1.38</v>
      </c>
      <c r="J2438" s="129">
        <v>7.12</v>
      </c>
      <c r="K2438" s="129">
        <v>14.44</v>
      </c>
      <c r="L2438" s="129">
        <v>91.17</v>
      </c>
      <c r="M2438" s="129">
        <v>49.31</v>
      </c>
      <c r="N2438" s="14"/>
      <c r="O2438"/>
    </row>
    <row r="2439" spans="2:16" s="7" customFormat="1" ht="15" customHeight="1" x14ac:dyDescent="0.35">
      <c r="B2439" s="126">
        <v>2010</v>
      </c>
      <c r="C2439" s="126"/>
      <c r="D2439" s="128">
        <v>119134</v>
      </c>
      <c r="E2439" s="128">
        <v>162958</v>
      </c>
      <c r="F2439" s="128">
        <v>71711</v>
      </c>
      <c r="G2439" s="128">
        <v>1147801</v>
      </c>
      <c r="H2439" s="128">
        <v>885421</v>
      </c>
      <c r="I2439" s="129">
        <v>1.37</v>
      </c>
      <c r="J2439" s="129">
        <v>7.04</v>
      </c>
      <c r="K2439" s="129">
        <v>15.31</v>
      </c>
      <c r="L2439" s="129">
        <v>95.67</v>
      </c>
      <c r="M2439" s="129">
        <v>46</v>
      </c>
      <c r="N2439" s="14"/>
      <c r="O2439"/>
    </row>
    <row r="2440" spans="2:16" s="7" customFormat="1" ht="15" customHeight="1" x14ac:dyDescent="0.35">
      <c r="B2440" s="126">
        <v>2009</v>
      </c>
      <c r="C2440" s="126"/>
      <c r="D2440" s="128">
        <v>123132</v>
      </c>
      <c r="E2440" s="128">
        <v>166112</v>
      </c>
      <c r="F2440" s="128">
        <v>69681</v>
      </c>
      <c r="G2440" s="128">
        <v>1107197</v>
      </c>
      <c r="H2440" s="128">
        <v>844147</v>
      </c>
      <c r="I2440" s="129">
        <v>1.35</v>
      </c>
      <c r="J2440" s="129">
        <v>6.67</v>
      </c>
      <c r="K2440" s="129">
        <v>15.33</v>
      </c>
      <c r="L2440" s="129">
        <v>96.5</v>
      </c>
      <c r="M2440" s="129">
        <v>43.47</v>
      </c>
      <c r="O2440"/>
    </row>
    <row r="2441" spans="2:16" s="7" customFormat="1" ht="15" customHeight="1" x14ac:dyDescent="0.35">
      <c r="B2441" s="126">
        <v>2008</v>
      </c>
      <c r="C2441" s="126"/>
      <c r="D2441" s="128">
        <v>125625</v>
      </c>
      <c r="E2441" s="128">
        <v>168194</v>
      </c>
      <c r="F2441" s="128">
        <v>68217</v>
      </c>
      <c r="G2441" s="128">
        <v>1052745</v>
      </c>
      <c r="H2441" s="128">
        <v>798882</v>
      </c>
      <c r="I2441" s="129">
        <v>1.34</v>
      </c>
      <c r="J2441" s="129">
        <v>6.26</v>
      </c>
      <c r="K2441" s="129">
        <v>15.39</v>
      </c>
      <c r="L2441" s="129">
        <v>99.73</v>
      </c>
      <c r="M2441" s="129">
        <v>40.39</v>
      </c>
      <c r="O2441"/>
    </row>
    <row r="2442" spans="2:16" s="7" customFormat="1" ht="15" customHeight="1" x14ac:dyDescent="0.35">
      <c r="B2442" s="127" t="s">
        <v>337</v>
      </c>
      <c r="C2442" s="127"/>
      <c r="D2442" s="134"/>
      <c r="E2442" s="134"/>
      <c r="F2442" s="134"/>
      <c r="G2442" s="134"/>
      <c r="H2442" s="134"/>
      <c r="I2442" s="135"/>
      <c r="J2442" s="135"/>
      <c r="K2442" s="135"/>
      <c r="L2442" s="135"/>
      <c r="M2442" s="135"/>
      <c r="O2442"/>
    </row>
    <row r="2443" spans="2:16" s="7" customFormat="1" ht="15" customHeight="1" x14ac:dyDescent="0.35">
      <c r="B2443" s="142">
        <v>2020</v>
      </c>
      <c r="C2443" s="142"/>
      <c r="D2443" s="228">
        <v>2389</v>
      </c>
      <c r="E2443" s="228">
        <v>41219</v>
      </c>
      <c r="F2443" s="228">
        <v>40952</v>
      </c>
      <c r="G2443" s="228">
        <v>1140800</v>
      </c>
      <c r="H2443" s="228">
        <v>913041</v>
      </c>
      <c r="I2443" s="229">
        <v>17.25</v>
      </c>
      <c r="J2443" s="229">
        <v>27.68</v>
      </c>
      <c r="K2443" s="229">
        <v>36.35</v>
      </c>
      <c r="L2443" s="229">
        <v>130.47999999999999</v>
      </c>
      <c r="M2443" s="229">
        <v>78.37</v>
      </c>
      <c r="O2443"/>
      <c r="P2443" s="308"/>
    </row>
    <row r="2444" spans="2:16" s="7" customFormat="1" ht="15" customHeight="1" x14ac:dyDescent="0.35">
      <c r="B2444" s="142">
        <v>2019</v>
      </c>
      <c r="C2444" s="142"/>
      <c r="D2444" s="228">
        <v>2372</v>
      </c>
      <c r="E2444" s="228">
        <v>40648</v>
      </c>
      <c r="F2444" s="228">
        <v>40382</v>
      </c>
      <c r="G2444" s="228">
        <v>1111620</v>
      </c>
      <c r="H2444" s="228">
        <v>883210</v>
      </c>
      <c r="I2444" s="229">
        <v>17.14</v>
      </c>
      <c r="J2444" s="229">
        <v>27.35</v>
      </c>
      <c r="K2444" s="229">
        <v>34.68</v>
      </c>
      <c r="L2444" s="229">
        <v>125.99</v>
      </c>
      <c r="M2444" s="229">
        <v>80.58</v>
      </c>
      <c r="O2444"/>
    </row>
    <row r="2445" spans="2:16" s="7" customFormat="1" ht="15" customHeight="1" x14ac:dyDescent="0.35">
      <c r="B2445" s="142">
        <v>2018</v>
      </c>
      <c r="C2445" s="142"/>
      <c r="D2445" s="228">
        <v>2177</v>
      </c>
      <c r="E2445" s="228">
        <v>37644</v>
      </c>
      <c r="F2445" s="228">
        <v>37439</v>
      </c>
      <c r="G2445" s="228">
        <v>1028609</v>
      </c>
      <c r="H2445" s="228">
        <v>815821</v>
      </c>
      <c r="I2445" s="229">
        <v>17.29</v>
      </c>
      <c r="J2445" s="229">
        <v>27.32</v>
      </c>
      <c r="K2445" s="229">
        <v>36.56</v>
      </c>
      <c r="L2445" s="229">
        <v>133.07</v>
      </c>
      <c r="M2445" s="229">
        <v>75.64</v>
      </c>
      <c r="O2445"/>
    </row>
    <row r="2446" spans="2:16" s="7" customFormat="1" ht="15" customHeight="1" x14ac:dyDescent="0.35">
      <c r="B2446" s="142">
        <v>2017</v>
      </c>
      <c r="C2446" s="142"/>
      <c r="D2446" s="228">
        <v>2047</v>
      </c>
      <c r="E2446" s="228">
        <v>34726</v>
      </c>
      <c r="F2446" s="228">
        <v>34501</v>
      </c>
      <c r="G2446" s="228">
        <v>938989</v>
      </c>
      <c r="H2446" s="228">
        <v>744023</v>
      </c>
      <c r="I2446" s="229">
        <v>16.96</v>
      </c>
      <c r="J2446" s="229">
        <v>27.04</v>
      </c>
      <c r="K2446" s="229">
        <v>34.409999999999997</v>
      </c>
      <c r="L2446" s="229">
        <v>126.44</v>
      </c>
      <c r="M2446" s="229">
        <v>79.44</v>
      </c>
      <c r="O2446"/>
    </row>
    <row r="2447" spans="2:16" s="13" customFormat="1" ht="15" customHeight="1" collapsed="1" x14ac:dyDescent="0.35">
      <c r="B2447" s="142">
        <v>2016</v>
      </c>
      <c r="C2447" s="142"/>
      <c r="D2447" s="228">
        <v>1920</v>
      </c>
      <c r="E2447" s="228">
        <v>32703</v>
      </c>
      <c r="F2447" s="228">
        <v>32443</v>
      </c>
      <c r="G2447" s="228">
        <v>871187</v>
      </c>
      <c r="H2447" s="228">
        <v>682301</v>
      </c>
      <c r="I2447" s="229">
        <v>17.03</v>
      </c>
      <c r="J2447" s="229">
        <v>26.64</v>
      </c>
      <c r="K2447" s="229">
        <v>33.61</v>
      </c>
      <c r="L2447" s="229">
        <v>125.18</v>
      </c>
      <c r="M2447" s="229">
        <v>79.87</v>
      </c>
      <c r="N2447" s="7"/>
      <c r="O2447"/>
    </row>
    <row r="2448" spans="2:16" s="13" customFormat="1" ht="15" customHeight="1" x14ac:dyDescent="0.35">
      <c r="B2448" s="142">
        <v>2015</v>
      </c>
      <c r="C2448" s="142"/>
      <c r="D2448" s="228">
        <v>1889</v>
      </c>
      <c r="E2448" s="228">
        <v>32180</v>
      </c>
      <c r="F2448" s="228">
        <v>31932</v>
      </c>
      <c r="G2448" s="228">
        <v>882642</v>
      </c>
      <c r="H2448" s="228">
        <v>688768</v>
      </c>
      <c r="I2448" s="229">
        <v>17.04</v>
      </c>
      <c r="J2448" s="229">
        <v>27.43</v>
      </c>
      <c r="K2448" s="229">
        <v>32.49</v>
      </c>
      <c r="L2448" s="229">
        <v>117.55</v>
      </c>
      <c r="M2448" s="229">
        <v>85.28</v>
      </c>
      <c r="N2448" s="7"/>
      <c r="O2448"/>
    </row>
    <row r="2449" spans="2:16" s="13" customFormat="1" ht="15" customHeight="1" x14ac:dyDescent="0.35">
      <c r="B2449" s="142">
        <v>2014</v>
      </c>
      <c r="C2449" s="142"/>
      <c r="D2449" s="128">
        <v>1782</v>
      </c>
      <c r="E2449" s="128">
        <v>30614</v>
      </c>
      <c r="F2449" s="128">
        <v>30307</v>
      </c>
      <c r="G2449" s="128">
        <v>858456</v>
      </c>
      <c r="H2449" s="128">
        <v>666314</v>
      </c>
      <c r="I2449" s="129">
        <v>17.18</v>
      </c>
      <c r="J2449" s="129">
        <v>28.04</v>
      </c>
      <c r="K2449" s="129">
        <v>33.64</v>
      </c>
      <c r="L2449" s="129">
        <v>118.77</v>
      </c>
      <c r="M2449" s="129">
        <v>84.38</v>
      </c>
      <c r="O2449"/>
    </row>
    <row r="2450" spans="2:16" s="7" customFormat="1" ht="15" customHeight="1" x14ac:dyDescent="0.35">
      <c r="B2450" s="142">
        <v>2013</v>
      </c>
      <c r="C2450" s="142"/>
      <c r="D2450" s="128">
        <v>1752</v>
      </c>
      <c r="E2450" s="128">
        <v>30708</v>
      </c>
      <c r="F2450" s="128">
        <v>30416</v>
      </c>
      <c r="G2450" s="128">
        <v>869558</v>
      </c>
      <c r="H2450" s="128">
        <v>686449</v>
      </c>
      <c r="I2450" s="129">
        <v>17.53</v>
      </c>
      <c r="J2450" s="129">
        <v>28.32</v>
      </c>
      <c r="K2450" s="129">
        <v>34.01</v>
      </c>
      <c r="L2450" s="129">
        <v>118.95</v>
      </c>
      <c r="M2450" s="129">
        <v>85.01</v>
      </c>
      <c r="N2450" s="13"/>
      <c r="O2450"/>
    </row>
    <row r="2451" spans="2:16" s="7" customFormat="1" ht="15" customHeight="1" x14ac:dyDescent="0.35">
      <c r="B2451" s="126">
        <v>2012</v>
      </c>
      <c r="C2451" s="126"/>
      <c r="D2451" s="128">
        <v>1815</v>
      </c>
      <c r="E2451" s="128">
        <v>31853</v>
      </c>
      <c r="F2451" s="128">
        <v>31569</v>
      </c>
      <c r="G2451" s="128">
        <v>881775</v>
      </c>
      <c r="H2451" s="128">
        <v>715327</v>
      </c>
      <c r="I2451" s="129">
        <v>17.55</v>
      </c>
      <c r="J2451" s="129">
        <v>27.68</v>
      </c>
      <c r="K2451" s="129">
        <v>30.44</v>
      </c>
      <c r="L2451" s="129">
        <v>108.98</v>
      </c>
      <c r="M2451" s="129">
        <v>92.49</v>
      </c>
      <c r="N2451" s="13"/>
      <c r="O2451"/>
    </row>
    <row r="2452" spans="2:16" s="7" customFormat="1" ht="15" customHeight="1" x14ac:dyDescent="0.35">
      <c r="B2452" s="126">
        <v>2011</v>
      </c>
      <c r="C2452" s="126"/>
      <c r="D2452" s="128">
        <v>1946</v>
      </c>
      <c r="E2452" s="128">
        <v>33983</v>
      </c>
      <c r="F2452" s="128">
        <v>33694</v>
      </c>
      <c r="G2452" s="128">
        <v>989770</v>
      </c>
      <c r="H2452" s="128">
        <v>781631</v>
      </c>
      <c r="I2452" s="129">
        <v>17.46</v>
      </c>
      <c r="J2452" s="129">
        <v>29.13</v>
      </c>
      <c r="K2452" s="129">
        <v>33.28</v>
      </c>
      <c r="L2452" s="129">
        <v>113.3</v>
      </c>
      <c r="M2452" s="129">
        <v>89.24</v>
      </c>
      <c r="N2452" s="13"/>
      <c r="O2452"/>
    </row>
    <row r="2453" spans="2:16" s="7" customFormat="1" ht="15" customHeight="1" x14ac:dyDescent="0.35">
      <c r="B2453" s="126">
        <v>2010</v>
      </c>
      <c r="C2453" s="126"/>
      <c r="D2453" s="128">
        <v>1994</v>
      </c>
      <c r="E2453" s="128">
        <v>34301</v>
      </c>
      <c r="F2453" s="128">
        <v>33943</v>
      </c>
      <c r="G2453" s="128">
        <v>982108</v>
      </c>
      <c r="H2453" s="128">
        <v>775741</v>
      </c>
      <c r="I2453" s="129">
        <v>17.2</v>
      </c>
      <c r="J2453" s="129">
        <v>28.63</v>
      </c>
      <c r="K2453" s="129">
        <v>32.380000000000003</v>
      </c>
      <c r="L2453" s="129">
        <v>111.91</v>
      </c>
      <c r="M2453" s="129">
        <v>90.54</v>
      </c>
      <c r="O2453"/>
    </row>
    <row r="2454" spans="2:16" s="7" customFormat="1" ht="15" customHeight="1" x14ac:dyDescent="0.35">
      <c r="B2454" s="126">
        <v>2009</v>
      </c>
      <c r="C2454" s="126"/>
      <c r="D2454" s="128">
        <v>1955</v>
      </c>
      <c r="E2454" s="128">
        <v>33294</v>
      </c>
      <c r="F2454" s="128">
        <v>32906</v>
      </c>
      <c r="G2454" s="128">
        <v>939765</v>
      </c>
      <c r="H2454" s="128">
        <v>750832</v>
      </c>
      <c r="I2454" s="129">
        <v>17.03</v>
      </c>
      <c r="J2454" s="129">
        <v>28.23</v>
      </c>
      <c r="K2454" s="129">
        <v>35.61</v>
      </c>
      <c r="L2454" s="129">
        <v>124.7</v>
      </c>
      <c r="M2454" s="129">
        <v>80.58</v>
      </c>
      <c r="O2454"/>
    </row>
    <row r="2455" spans="2:16" s="7" customFormat="1" ht="15" customHeight="1" x14ac:dyDescent="0.35">
      <c r="B2455" s="126">
        <v>2008</v>
      </c>
      <c r="C2455" s="126"/>
      <c r="D2455" s="128">
        <v>1918</v>
      </c>
      <c r="E2455" s="128">
        <v>32308</v>
      </c>
      <c r="F2455" s="128">
        <v>31935</v>
      </c>
      <c r="G2455" s="128">
        <v>900884</v>
      </c>
      <c r="H2455" s="128">
        <v>718731</v>
      </c>
      <c r="I2455" s="129">
        <v>16.84</v>
      </c>
      <c r="J2455" s="129">
        <v>27.88</v>
      </c>
      <c r="K2455" s="129">
        <v>37.869999999999997</v>
      </c>
      <c r="L2455" s="129">
        <v>134.24</v>
      </c>
      <c r="M2455" s="129">
        <v>73.84</v>
      </c>
      <c r="O2455"/>
    </row>
    <row r="2456" spans="2:16" s="13" customFormat="1" ht="15" customHeight="1" collapsed="1" x14ac:dyDescent="0.35">
      <c r="B2456" s="127" t="s">
        <v>338</v>
      </c>
      <c r="C2456" s="127"/>
      <c r="D2456" s="134"/>
      <c r="E2456" s="134"/>
      <c r="F2456" s="134"/>
      <c r="G2456" s="134"/>
      <c r="H2456" s="134"/>
      <c r="I2456" s="135"/>
      <c r="J2456" s="135"/>
      <c r="K2456" s="135"/>
      <c r="L2456" s="135"/>
      <c r="M2456" s="135"/>
      <c r="N2456" s="7"/>
      <c r="O2456"/>
    </row>
    <row r="2457" spans="2:16" s="13" customFormat="1" ht="15" customHeight="1" x14ac:dyDescent="0.35">
      <c r="B2457" s="142">
        <v>2020</v>
      </c>
      <c r="C2457" s="142"/>
      <c r="D2457" s="228">
        <v>304</v>
      </c>
      <c r="E2457" s="228">
        <v>28575</v>
      </c>
      <c r="F2457" s="228">
        <v>28511</v>
      </c>
      <c r="G2457" s="228">
        <v>1049604</v>
      </c>
      <c r="H2457" s="228">
        <v>785315</v>
      </c>
      <c r="I2457" s="229">
        <v>94</v>
      </c>
      <c r="J2457" s="229">
        <v>36.729999999999997</v>
      </c>
      <c r="K2457" s="229">
        <v>47.13</v>
      </c>
      <c r="L2457" s="229">
        <v>128.03</v>
      </c>
      <c r="M2457" s="229">
        <v>78.97</v>
      </c>
      <c r="N2457" s="7"/>
      <c r="O2457"/>
      <c r="P2457" s="308"/>
    </row>
    <row r="2458" spans="2:16" s="13" customFormat="1" ht="15" customHeight="1" x14ac:dyDescent="0.35">
      <c r="B2458" s="142">
        <v>2019</v>
      </c>
      <c r="C2458" s="142"/>
      <c r="D2458" s="228">
        <v>304</v>
      </c>
      <c r="E2458" s="228">
        <v>27182</v>
      </c>
      <c r="F2458" s="228">
        <v>27139</v>
      </c>
      <c r="G2458" s="228">
        <v>988508</v>
      </c>
      <c r="H2458" s="228">
        <v>744100</v>
      </c>
      <c r="I2458" s="229">
        <v>89.41</v>
      </c>
      <c r="J2458" s="229">
        <v>36.369999999999997</v>
      </c>
      <c r="K2458" s="229">
        <v>47.08</v>
      </c>
      <c r="L2458" s="229">
        <v>129.26</v>
      </c>
      <c r="M2458" s="229">
        <v>77.650000000000006</v>
      </c>
      <c r="N2458" s="7"/>
      <c r="O2458"/>
    </row>
    <row r="2459" spans="2:16" s="13" customFormat="1" ht="15" customHeight="1" x14ac:dyDescent="0.35">
      <c r="B2459" s="142">
        <v>2018</v>
      </c>
      <c r="C2459" s="142"/>
      <c r="D2459" s="228">
        <v>268</v>
      </c>
      <c r="E2459" s="228">
        <v>23828</v>
      </c>
      <c r="F2459" s="228">
        <v>23787</v>
      </c>
      <c r="G2459" s="228">
        <v>861153</v>
      </c>
      <c r="H2459" s="228">
        <v>656015</v>
      </c>
      <c r="I2459" s="229">
        <v>88.91</v>
      </c>
      <c r="J2459" s="229">
        <v>36.14</v>
      </c>
      <c r="K2459" s="229">
        <v>47.73</v>
      </c>
      <c r="L2459" s="229">
        <v>131.85</v>
      </c>
      <c r="M2459" s="229">
        <v>76.150000000000006</v>
      </c>
      <c r="N2459" s="7"/>
      <c r="O2459"/>
    </row>
    <row r="2460" spans="2:16" s="13" customFormat="1" ht="15" customHeight="1" x14ac:dyDescent="0.35">
      <c r="B2460" s="142">
        <v>2017</v>
      </c>
      <c r="C2460" s="142"/>
      <c r="D2460" s="228">
        <v>259</v>
      </c>
      <c r="E2460" s="228">
        <v>22991</v>
      </c>
      <c r="F2460" s="228">
        <v>22960</v>
      </c>
      <c r="G2460" s="228">
        <v>764993</v>
      </c>
      <c r="H2460" s="228">
        <v>594006</v>
      </c>
      <c r="I2460" s="229">
        <v>88.77</v>
      </c>
      <c r="J2460" s="229">
        <v>33.270000000000003</v>
      </c>
      <c r="K2460" s="229">
        <v>44.27</v>
      </c>
      <c r="L2460" s="229">
        <v>132.87</v>
      </c>
      <c r="M2460" s="229">
        <v>75.38</v>
      </c>
      <c r="N2460" s="7"/>
      <c r="O2460"/>
    </row>
    <row r="2461" spans="2:16" s="13" customFormat="1" ht="15" customHeight="1" x14ac:dyDescent="0.35">
      <c r="B2461" s="142">
        <v>2016</v>
      </c>
      <c r="C2461" s="142"/>
      <c r="D2461" s="228">
        <v>252</v>
      </c>
      <c r="E2461" s="228">
        <v>22765</v>
      </c>
      <c r="F2461" s="228">
        <v>22734</v>
      </c>
      <c r="G2461" s="228">
        <v>777594</v>
      </c>
      <c r="H2461" s="228">
        <v>600133</v>
      </c>
      <c r="I2461" s="229">
        <v>90.34</v>
      </c>
      <c r="J2461" s="229">
        <v>34.159999999999997</v>
      </c>
      <c r="K2461" s="229">
        <v>44.62</v>
      </c>
      <c r="L2461" s="229">
        <v>130.44</v>
      </c>
      <c r="M2461" s="229">
        <v>76.38</v>
      </c>
      <c r="N2461" s="7"/>
      <c r="O2461"/>
    </row>
    <row r="2462" spans="2:16" s="7" customFormat="1" ht="15" customHeight="1" x14ac:dyDescent="0.35">
      <c r="B2462" s="142">
        <v>2015</v>
      </c>
      <c r="C2462" s="142"/>
      <c r="D2462" s="228">
        <v>232</v>
      </c>
      <c r="E2462" s="228">
        <v>20837</v>
      </c>
      <c r="F2462" s="228">
        <v>20808</v>
      </c>
      <c r="G2462" s="228">
        <v>696764</v>
      </c>
      <c r="H2462" s="228">
        <v>537441</v>
      </c>
      <c r="I2462" s="229">
        <v>89.81</v>
      </c>
      <c r="J2462" s="229">
        <v>33.44</v>
      </c>
      <c r="K2462" s="229">
        <v>42.93</v>
      </c>
      <c r="L2462" s="229">
        <v>128.19999999999999</v>
      </c>
      <c r="M2462" s="229">
        <v>77.569999999999993</v>
      </c>
      <c r="N2462" s="12"/>
      <c r="O2462"/>
    </row>
    <row r="2463" spans="2:16" s="7" customFormat="1" ht="15" customHeight="1" x14ac:dyDescent="0.35">
      <c r="B2463" s="142">
        <v>2014</v>
      </c>
      <c r="C2463" s="142"/>
      <c r="D2463" s="128">
        <v>219</v>
      </c>
      <c r="E2463" s="128">
        <v>19203</v>
      </c>
      <c r="F2463" s="128">
        <v>19155</v>
      </c>
      <c r="G2463" s="128">
        <v>666060</v>
      </c>
      <c r="H2463" s="128">
        <v>517376</v>
      </c>
      <c r="I2463" s="129">
        <v>87.68</v>
      </c>
      <c r="J2463" s="129">
        <v>34.69</v>
      </c>
      <c r="K2463" s="129">
        <v>48.23</v>
      </c>
      <c r="L2463" s="129">
        <v>138.69999999999999</v>
      </c>
      <c r="M2463" s="129">
        <v>72.31</v>
      </c>
      <c r="N2463" s="13"/>
      <c r="O2463"/>
    </row>
    <row r="2464" spans="2:16" s="7" customFormat="1" ht="15" customHeight="1" x14ac:dyDescent="0.35">
      <c r="B2464" s="142">
        <v>2013</v>
      </c>
      <c r="C2464" s="142"/>
      <c r="D2464" s="128">
        <v>214</v>
      </c>
      <c r="E2464" s="128">
        <v>18253</v>
      </c>
      <c r="F2464" s="128">
        <v>18208</v>
      </c>
      <c r="G2464" s="128">
        <v>657572</v>
      </c>
      <c r="H2464" s="128">
        <v>508921</v>
      </c>
      <c r="I2464" s="129">
        <v>85.29</v>
      </c>
      <c r="J2464" s="129">
        <v>36.03</v>
      </c>
      <c r="K2464" s="129">
        <v>43.47</v>
      </c>
      <c r="L2464" s="129">
        <v>120.35</v>
      </c>
      <c r="M2464" s="129">
        <v>83.29</v>
      </c>
      <c r="N2464" s="13"/>
      <c r="O2464"/>
    </row>
    <row r="2465" spans="2:16" s="7" customFormat="1" ht="15" customHeight="1" x14ac:dyDescent="0.35">
      <c r="B2465" s="126">
        <v>2012</v>
      </c>
      <c r="C2465" s="126"/>
      <c r="D2465" s="128">
        <v>215</v>
      </c>
      <c r="E2465" s="128">
        <v>19190</v>
      </c>
      <c r="F2465" s="128">
        <v>19131</v>
      </c>
      <c r="G2465" s="128">
        <v>693168</v>
      </c>
      <c r="H2465" s="128">
        <v>525298</v>
      </c>
      <c r="I2465" s="129">
        <v>89.26</v>
      </c>
      <c r="J2465" s="129">
        <v>36.119999999999997</v>
      </c>
      <c r="K2465" s="129">
        <v>48.03</v>
      </c>
      <c r="L2465" s="129">
        <v>132.57</v>
      </c>
      <c r="M2465" s="129">
        <v>75.930000000000007</v>
      </c>
      <c r="N2465" s="13"/>
      <c r="O2465"/>
    </row>
    <row r="2466" spans="2:16" s="7" customFormat="1" ht="15" customHeight="1" x14ac:dyDescent="0.35">
      <c r="B2466" s="126">
        <v>2011</v>
      </c>
      <c r="C2466" s="126"/>
      <c r="D2466" s="128">
        <v>231</v>
      </c>
      <c r="E2466" s="128">
        <v>20373</v>
      </c>
      <c r="F2466" s="128">
        <v>20305</v>
      </c>
      <c r="G2466" s="128">
        <v>724905</v>
      </c>
      <c r="H2466" s="128">
        <v>552317</v>
      </c>
      <c r="I2466" s="129">
        <v>88.19</v>
      </c>
      <c r="J2466" s="129">
        <v>35.58</v>
      </c>
      <c r="K2466" s="129">
        <v>48.5</v>
      </c>
      <c r="L2466" s="129">
        <v>135.85</v>
      </c>
      <c r="M2466" s="129">
        <v>74.17</v>
      </c>
      <c r="N2466" s="13"/>
      <c r="O2466"/>
    </row>
    <row r="2467" spans="2:16" s="7" customFormat="1" ht="15" customHeight="1" x14ac:dyDescent="0.35">
      <c r="B2467" s="126">
        <v>2010</v>
      </c>
      <c r="C2467" s="126"/>
      <c r="D2467" s="128">
        <v>238</v>
      </c>
      <c r="E2467" s="128">
        <v>20582</v>
      </c>
      <c r="F2467" s="128">
        <v>20551</v>
      </c>
      <c r="G2467" s="128">
        <v>740748</v>
      </c>
      <c r="H2467" s="128">
        <v>574570</v>
      </c>
      <c r="I2467" s="129">
        <v>86.48</v>
      </c>
      <c r="J2467" s="129">
        <v>35.99</v>
      </c>
      <c r="K2467" s="129">
        <v>49.95</v>
      </c>
      <c r="L2467" s="129">
        <v>138.57</v>
      </c>
      <c r="M2467" s="129">
        <v>72.95</v>
      </c>
      <c r="O2467"/>
    </row>
    <row r="2468" spans="2:16" s="13" customFormat="1" ht="15" customHeight="1" collapsed="1" x14ac:dyDescent="0.35">
      <c r="B2468" s="126">
        <v>2009</v>
      </c>
      <c r="C2468" s="126"/>
      <c r="D2468" s="128">
        <v>247</v>
      </c>
      <c r="E2468" s="128">
        <v>20996</v>
      </c>
      <c r="F2468" s="128">
        <v>20955</v>
      </c>
      <c r="G2468" s="128">
        <v>712750</v>
      </c>
      <c r="H2468" s="128">
        <v>553234</v>
      </c>
      <c r="I2468" s="129">
        <v>85</v>
      </c>
      <c r="J2468" s="129">
        <v>33.950000000000003</v>
      </c>
      <c r="K2468" s="129">
        <v>47.83</v>
      </c>
      <c r="L2468" s="129">
        <v>140.63</v>
      </c>
      <c r="M2468" s="129">
        <v>70.709999999999994</v>
      </c>
      <c r="N2468" s="7"/>
      <c r="O2468"/>
    </row>
    <row r="2469" spans="2:16" s="13" customFormat="1" ht="15" customHeight="1" x14ac:dyDescent="0.35">
      <c r="B2469" s="126">
        <v>2008</v>
      </c>
      <c r="C2469" s="126"/>
      <c r="D2469" s="128">
        <v>250</v>
      </c>
      <c r="E2469" s="128">
        <v>22099</v>
      </c>
      <c r="F2469" s="128">
        <v>22043</v>
      </c>
      <c r="G2469" s="128">
        <v>732433</v>
      </c>
      <c r="H2469" s="128">
        <v>569972</v>
      </c>
      <c r="I2469" s="129">
        <v>88.4</v>
      </c>
      <c r="J2469" s="129">
        <v>33.14</v>
      </c>
      <c r="K2469" s="129">
        <v>44.46</v>
      </c>
      <c r="L2469" s="129">
        <v>133.82</v>
      </c>
      <c r="M2469" s="129">
        <v>74.42</v>
      </c>
      <c r="N2469" s="7"/>
      <c r="O2469"/>
    </row>
    <row r="2470" spans="2:16" s="13" customFormat="1" ht="15" customHeight="1" x14ac:dyDescent="0.35">
      <c r="B2470" s="123" t="s">
        <v>339</v>
      </c>
      <c r="C2470" s="123"/>
      <c r="D2470" s="132"/>
      <c r="E2470" s="132"/>
      <c r="F2470" s="132"/>
      <c r="G2470" s="132"/>
      <c r="H2470" s="132"/>
      <c r="I2470" s="133"/>
      <c r="J2470" s="133"/>
      <c r="K2470" s="133"/>
      <c r="L2470" s="133"/>
      <c r="M2470" s="133"/>
      <c r="N2470" s="7"/>
      <c r="O2470"/>
    </row>
    <row r="2471" spans="2:16" s="13" customFormat="1" ht="15" customHeight="1" x14ac:dyDescent="0.35">
      <c r="B2471" s="142">
        <v>2020</v>
      </c>
      <c r="C2471" s="142"/>
      <c r="D2471" s="228">
        <v>51</v>
      </c>
      <c r="E2471" s="228">
        <v>30537</v>
      </c>
      <c r="F2471" s="228">
        <v>30509</v>
      </c>
      <c r="G2471" s="228">
        <v>864343</v>
      </c>
      <c r="H2471" s="228">
        <v>661841</v>
      </c>
      <c r="I2471" s="229">
        <v>598.76</v>
      </c>
      <c r="J2471" s="229">
        <v>28.3</v>
      </c>
      <c r="K2471" s="229">
        <v>32.880000000000003</v>
      </c>
      <c r="L2471" s="229">
        <v>116.06</v>
      </c>
      <c r="M2471" s="229">
        <v>87.23</v>
      </c>
      <c r="N2471" s="7"/>
      <c r="O2471"/>
      <c r="P2471" s="308"/>
    </row>
    <row r="2472" spans="2:16" s="13" customFormat="1" ht="15" customHeight="1" x14ac:dyDescent="0.35">
      <c r="B2472" s="142">
        <v>2019</v>
      </c>
      <c r="C2472" s="142"/>
      <c r="D2472" s="228">
        <v>55</v>
      </c>
      <c r="E2472" s="228">
        <v>34370</v>
      </c>
      <c r="F2472" s="228">
        <v>34359</v>
      </c>
      <c r="G2472" s="228">
        <v>924608</v>
      </c>
      <c r="H2472" s="228">
        <v>712689</v>
      </c>
      <c r="I2472" s="229">
        <v>624.91</v>
      </c>
      <c r="J2472" s="229">
        <v>26.9</v>
      </c>
      <c r="K2472" s="229">
        <v>32.69</v>
      </c>
      <c r="L2472" s="229">
        <v>121.47</v>
      </c>
      <c r="M2472" s="229">
        <v>83.21</v>
      </c>
      <c r="N2472" s="7"/>
      <c r="O2472"/>
    </row>
    <row r="2473" spans="2:16" s="13" customFormat="1" ht="15" customHeight="1" x14ac:dyDescent="0.35">
      <c r="B2473" s="142">
        <v>2018</v>
      </c>
      <c r="C2473" s="142"/>
      <c r="D2473" s="228">
        <v>44</v>
      </c>
      <c r="E2473" s="228">
        <v>28909</v>
      </c>
      <c r="F2473" s="228">
        <v>28883</v>
      </c>
      <c r="G2473" s="228">
        <v>808366</v>
      </c>
      <c r="H2473" s="228">
        <v>624604</v>
      </c>
      <c r="I2473" s="229">
        <v>657.02</v>
      </c>
      <c r="J2473" s="229">
        <v>27.96</v>
      </c>
      <c r="K2473" s="229">
        <v>34.340000000000003</v>
      </c>
      <c r="L2473" s="229">
        <v>122.71</v>
      </c>
      <c r="M2473" s="229">
        <v>82.44</v>
      </c>
      <c r="N2473" s="7"/>
      <c r="O2473"/>
    </row>
    <row r="2474" spans="2:16" s="7" customFormat="1" ht="15" customHeight="1" x14ac:dyDescent="0.35">
      <c r="B2474" s="142">
        <v>2017</v>
      </c>
      <c r="C2474" s="142"/>
      <c r="D2474" s="228">
        <v>38</v>
      </c>
      <c r="E2474" s="228">
        <v>23907</v>
      </c>
      <c r="F2474" s="228">
        <v>23901</v>
      </c>
      <c r="G2474" s="228">
        <v>672725</v>
      </c>
      <c r="H2474" s="228">
        <v>517807</v>
      </c>
      <c r="I2474" s="229">
        <v>629.13</v>
      </c>
      <c r="J2474" s="229">
        <v>28.14</v>
      </c>
      <c r="K2474" s="229">
        <v>34.200000000000003</v>
      </c>
      <c r="L2474" s="229">
        <v>121.49</v>
      </c>
      <c r="M2474" s="229">
        <v>83.74</v>
      </c>
      <c r="O2474"/>
    </row>
    <row r="2475" spans="2:16" s="7" customFormat="1" ht="15" customHeight="1" x14ac:dyDescent="0.35">
      <c r="B2475" s="142">
        <v>2016</v>
      </c>
      <c r="C2475" s="142"/>
      <c r="D2475" s="228">
        <v>31</v>
      </c>
      <c r="E2475" s="228">
        <v>21649</v>
      </c>
      <c r="F2475" s="228">
        <v>21619</v>
      </c>
      <c r="G2475" s="228">
        <v>561486</v>
      </c>
      <c r="H2475" s="228">
        <v>425483</v>
      </c>
      <c r="I2475" s="229">
        <v>698.35</v>
      </c>
      <c r="J2475" s="229">
        <v>25.94</v>
      </c>
      <c r="K2475" s="229">
        <v>31.01</v>
      </c>
      <c r="L2475" s="229">
        <v>119.38</v>
      </c>
      <c r="M2475" s="229">
        <v>85.18</v>
      </c>
      <c r="O2475"/>
    </row>
    <row r="2476" spans="2:16" s="7" customFormat="1" ht="15" customHeight="1" x14ac:dyDescent="0.35">
      <c r="B2476" s="142">
        <v>2015</v>
      </c>
      <c r="C2476" s="142"/>
      <c r="D2476" s="228">
        <v>31</v>
      </c>
      <c r="E2476" s="228">
        <v>20379</v>
      </c>
      <c r="F2476" s="228">
        <v>20350</v>
      </c>
      <c r="G2476" s="228">
        <v>598149</v>
      </c>
      <c r="H2476" s="228">
        <v>453315</v>
      </c>
      <c r="I2476" s="229">
        <v>657.39</v>
      </c>
      <c r="J2476" s="229">
        <v>29.35</v>
      </c>
      <c r="K2476" s="229">
        <v>33.869999999999997</v>
      </c>
      <c r="L2476" s="229">
        <v>115.23</v>
      </c>
      <c r="M2476" s="229">
        <v>88.12</v>
      </c>
      <c r="N2476" s="13"/>
      <c r="O2476"/>
    </row>
    <row r="2477" spans="2:16" s="7" customFormat="1" ht="15" customHeight="1" x14ac:dyDescent="0.35">
      <c r="B2477" s="142">
        <v>2014</v>
      </c>
      <c r="C2477" s="142"/>
      <c r="D2477" s="128">
        <v>34</v>
      </c>
      <c r="E2477" s="128">
        <v>20962</v>
      </c>
      <c r="F2477" s="128">
        <v>20914</v>
      </c>
      <c r="G2477" s="128">
        <v>609492</v>
      </c>
      <c r="H2477" s="128">
        <v>478519</v>
      </c>
      <c r="I2477" s="129">
        <v>616.53</v>
      </c>
      <c r="J2477" s="129">
        <v>29.08</v>
      </c>
      <c r="K2477" s="129">
        <v>36.79</v>
      </c>
      <c r="L2477" s="129">
        <v>126.22</v>
      </c>
      <c r="M2477" s="129">
        <v>80.09</v>
      </c>
      <c r="N2477" s="13"/>
      <c r="O2477"/>
    </row>
    <row r="2478" spans="2:16" s="7" customFormat="1" ht="15" customHeight="1" x14ac:dyDescent="0.35">
      <c r="B2478" s="142">
        <v>2013</v>
      </c>
      <c r="C2478" s="142"/>
      <c r="D2478" s="128">
        <v>28</v>
      </c>
      <c r="E2478" s="128">
        <v>15994</v>
      </c>
      <c r="F2478" s="128">
        <v>15914</v>
      </c>
      <c r="G2478" s="128">
        <v>512063</v>
      </c>
      <c r="H2478" s="128">
        <v>381993</v>
      </c>
      <c r="I2478" s="129">
        <v>571.21</v>
      </c>
      <c r="J2478" s="129">
        <v>32.020000000000003</v>
      </c>
      <c r="K2478" s="129">
        <v>40.770000000000003</v>
      </c>
      <c r="L2478" s="129">
        <v>126.7</v>
      </c>
      <c r="M2478" s="129">
        <v>79.599999999999994</v>
      </c>
      <c r="N2478" s="13"/>
      <c r="O2478"/>
    </row>
    <row r="2479" spans="2:16" s="7" customFormat="1" ht="15" customHeight="1" x14ac:dyDescent="0.35">
      <c r="B2479" s="126">
        <v>2012</v>
      </c>
      <c r="C2479" s="126"/>
      <c r="D2479" s="128">
        <v>24</v>
      </c>
      <c r="E2479" s="128">
        <v>11790</v>
      </c>
      <c r="F2479" s="128">
        <v>11724</v>
      </c>
      <c r="G2479" s="128">
        <v>455639</v>
      </c>
      <c r="H2479" s="128">
        <v>356190</v>
      </c>
      <c r="I2479" s="129">
        <v>491.25</v>
      </c>
      <c r="J2479" s="129">
        <v>38.65</v>
      </c>
      <c r="K2479" s="129">
        <v>53.27</v>
      </c>
      <c r="L2479" s="129">
        <v>137.07</v>
      </c>
      <c r="M2479" s="129">
        <v>73.31</v>
      </c>
      <c r="N2479" s="13"/>
      <c r="O2479"/>
    </row>
    <row r="2480" spans="2:16" s="11" customFormat="1" ht="15" customHeight="1" x14ac:dyDescent="0.35">
      <c r="B2480" s="126">
        <v>2011</v>
      </c>
      <c r="C2480" s="126"/>
      <c r="D2480" s="128">
        <v>27</v>
      </c>
      <c r="E2480" s="128">
        <v>12231</v>
      </c>
      <c r="F2480" s="128">
        <v>12184</v>
      </c>
      <c r="G2480" s="128">
        <v>456754</v>
      </c>
      <c r="H2480" s="128">
        <v>357497</v>
      </c>
      <c r="I2480" s="129">
        <v>453</v>
      </c>
      <c r="J2480" s="129">
        <v>37.340000000000003</v>
      </c>
      <c r="K2480" s="129">
        <v>52.3</v>
      </c>
      <c r="L2480" s="129">
        <v>139.51</v>
      </c>
      <c r="M2480" s="129">
        <v>72.55</v>
      </c>
      <c r="N2480" s="7"/>
      <c r="O2480"/>
      <c r="P2480" s="307"/>
    </row>
    <row r="2481" spans="2:16" s="12" customFormat="1" ht="15" customHeight="1" x14ac:dyDescent="0.35">
      <c r="B2481" s="126">
        <v>2010</v>
      </c>
      <c r="C2481" s="126"/>
      <c r="D2481" s="128">
        <v>29</v>
      </c>
      <c r="E2481" s="128">
        <v>13065</v>
      </c>
      <c r="F2481" s="128">
        <v>13038</v>
      </c>
      <c r="G2481" s="128">
        <v>421855</v>
      </c>
      <c r="H2481" s="128">
        <v>340611</v>
      </c>
      <c r="I2481" s="129">
        <v>450.52</v>
      </c>
      <c r="J2481" s="129">
        <v>32.29</v>
      </c>
      <c r="K2481" s="129">
        <v>48.06</v>
      </c>
      <c r="L2481" s="129">
        <v>148.52000000000001</v>
      </c>
      <c r="M2481" s="129">
        <v>67.819999999999993</v>
      </c>
      <c r="N2481" s="7"/>
      <c r="O2481"/>
      <c r="P2481" s="308"/>
    </row>
    <row r="2482" spans="2:16" s="12" customFormat="1" ht="15" customHeight="1" x14ac:dyDescent="0.35">
      <c r="B2482" s="126">
        <v>2009</v>
      </c>
      <c r="C2482" s="126"/>
      <c r="D2482" s="128">
        <v>30</v>
      </c>
      <c r="E2482" s="128">
        <v>13174</v>
      </c>
      <c r="F2482" s="128">
        <v>12499</v>
      </c>
      <c r="G2482" s="128">
        <v>383713</v>
      </c>
      <c r="H2482" s="128">
        <v>298336</v>
      </c>
      <c r="I2482" s="129">
        <v>439.13</v>
      </c>
      <c r="J2482" s="129">
        <v>29.13</v>
      </c>
      <c r="K2482" s="129">
        <v>45.07</v>
      </c>
      <c r="L2482" s="129">
        <v>146.81</v>
      </c>
      <c r="M2482" s="129">
        <v>65.2</v>
      </c>
      <c r="N2482" s="7"/>
      <c r="O2482"/>
      <c r="P2482" s="308"/>
    </row>
    <row r="2483" spans="2:16" s="12" customFormat="1" ht="15" customHeight="1" x14ac:dyDescent="0.35">
      <c r="B2483" s="126">
        <v>2008</v>
      </c>
      <c r="C2483" s="126"/>
      <c r="D2483" s="128">
        <v>25</v>
      </c>
      <c r="E2483" s="128">
        <v>11489</v>
      </c>
      <c r="F2483" s="128">
        <v>11386</v>
      </c>
      <c r="G2483" s="128">
        <v>346475</v>
      </c>
      <c r="H2483" s="128">
        <v>271417</v>
      </c>
      <c r="I2483" s="129">
        <v>459.56</v>
      </c>
      <c r="J2483" s="129">
        <v>30.16</v>
      </c>
      <c r="K2483" s="129">
        <v>54.96</v>
      </c>
      <c r="L2483" s="129">
        <v>180.63</v>
      </c>
      <c r="M2483" s="129">
        <v>54.85</v>
      </c>
      <c r="N2483" s="7"/>
      <c r="O2483"/>
      <c r="P2483" s="308"/>
    </row>
    <row r="2484" spans="2:16" s="7" customFormat="1" ht="15" customHeight="1" x14ac:dyDescent="0.35">
      <c r="B2484" s="310" t="s">
        <v>40</v>
      </c>
      <c r="C2484" s="310"/>
      <c r="D2484" s="311"/>
      <c r="E2484" s="311"/>
      <c r="F2484" s="311"/>
      <c r="G2484" s="311"/>
      <c r="H2484" s="311"/>
      <c r="I2484" s="312"/>
      <c r="J2484" s="312"/>
      <c r="K2484" s="312"/>
      <c r="L2484" s="312"/>
      <c r="M2484" s="312"/>
      <c r="O2484"/>
    </row>
    <row r="2485" spans="2:16" s="7" customFormat="1" ht="15" customHeight="1" x14ac:dyDescent="0.35">
      <c r="B2485" s="123" t="s">
        <v>340</v>
      </c>
      <c r="C2485" s="123"/>
      <c r="D2485" s="132"/>
      <c r="E2485" s="132"/>
      <c r="F2485" s="132"/>
      <c r="G2485" s="132"/>
      <c r="H2485" s="132"/>
      <c r="I2485" s="133"/>
      <c r="J2485" s="133"/>
      <c r="K2485" s="133"/>
      <c r="L2485" s="133"/>
      <c r="M2485" s="133"/>
      <c r="O2485"/>
    </row>
    <row r="2486" spans="2:16" s="7" customFormat="1" ht="15" customHeight="1" x14ac:dyDescent="0.35">
      <c r="B2486" s="142">
        <v>2020</v>
      </c>
      <c r="C2486" s="142"/>
      <c r="D2486" s="228">
        <v>42492</v>
      </c>
      <c r="E2486" s="228">
        <v>82763</v>
      </c>
      <c r="F2486" s="228">
        <v>50728</v>
      </c>
      <c r="G2486" s="228">
        <v>1064537</v>
      </c>
      <c r="H2486" s="228">
        <v>838537</v>
      </c>
      <c r="I2486" s="229">
        <v>1.95</v>
      </c>
      <c r="J2486" s="229">
        <v>12.86</v>
      </c>
      <c r="K2486" s="229">
        <v>21.3</v>
      </c>
      <c r="L2486" s="229">
        <v>101.52</v>
      </c>
      <c r="M2486" s="229">
        <v>62.28</v>
      </c>
      <c r="O2486"/>
      <c r="P2486" s="308"/>
    </row>
    <row r="2487" spans="2:16" s="7" customFormat="1" ht="15" customHeight="1" x14ac:dyDescent="0.35">
      <c r="B2487" s="142">
        <v>2019</v>
      </c>
      <c r="C2487" s="142"/>
      <c r="D2487" s="228">
        <v>41476</v>
      </c>
      <c r="E2487" s="228">
        <v>81024</v>
      </c>
      <c r="F2487" s="228">
        <v>50111</v>
      </c>
      <c r="G2487" s="228">
        <v>1031048</v>
      </c>
      <c r="H2487" s="228">
        <v>807891</v>
      </c>
      <c r="I2487" s="229">
        <v>1.95</v>
      </c>
      <c r="J2487" s="229">
        <v>12.73</v>
      </c>
      <c r="K2487" s="229">
        <v>19.75</v>
      </c>
      <c r="L2487" s="229">
        <v>95.98</v>
      </c>
      <c r="M2487" s="229">
        <v>63.1</v>
      </c>
      <c r="O2487"/>
    </row>
    <row r="2488" spans="2:16" s="7" customFormat="1" ht="15" customHeight="1" x14ac:dyDescent="0.35">
      <c r="B2488" s="142">
        <v>2018</v>
      </c>
      <c r="C2488" s="142"/>
      <c r="D2488" s="228">
        <v>40006</v>
      </c>
      <c r="E2488" s="228">
        <v>76283</v>
      </c>
      <c r="F2488" s="228">
        <v>46425</v>
      </c>
      <c r="G2488" s="228">
        <v>927279</v>
      </c>
      <c r="H2488" s="228">
        <v>721840</v>
      </c>
      <c r="I2488" s="229">
        <v>1.91</v>
      </c>
      <c r="J2488" s="229">
        <v>12.16</v>
      </c>
      <c r="K2488" s="229">
        <v>20.149999999999999</v>
      </c>
      <c r="L2488" s="229">
        <v>100.86</v>
      </c>
      <c r="M2488" s="229">
        <v>61.84</v>
      </c>
      <c r="O2488"/>
    </row>
    <row r="2489" spans="2:16" s="7" customFormat="1" ht="15" customHeight="1" x14ac:dyDescent="0.35">
      <c r="B2489" s="142">
        <v>2017</v>
      </c>
      <c r="C2489" s="142"/>
      <c r="D2489" s="228">
        <v>39003</v>
      </c>
      <c r="E2489" s="228">
        <v>72971</v>
      </c>
      <c r="F2489" s="228">
        <v>43660</v>
      </c>
      <c r="G2489" s="228">
        <v>826728</v>
      </c>
      <c r="H2489" s="228">
        <v>645596</v>
      </c>
      <c r="I2489" s="229">
        <v>1.87</v>
      </c>
      <c r="J2489" s="229">
        <v>11.33</v>
      </c>
      <c r="K2489" s="229">
        <v>18.559999999999999</v>
      </c>
      <c r="L2489" s="229">
        <v>97.99</v>
      </c>
      <c r="M2489" s="229">
        <v>62.69</v>
      </c>
      <c r="N2489" s="13"/>
      <c r="O2489"/>
    </row>
    <row r="2490" spans="2:16" s="7" customFormat="1" ht="15" customHeight="1" x14ac:dyDescent="0.35">
      <c r="B2490" s="142">
        <v>2016</v>
      </c>
      <c r="C2490" s="142"/>
      <c r="D2490" s="228">
        <v>37150</v>
      </c>
      <c r="E2490" s="228">
        <v>68316</v>
      </c>
      <c r="F2490" s="228">
        <v>41147</v>
      </c>
      <c r="G2490" s="228">
        <v>768130</v>
      </c>
      <c r="H2490" s="228">
        <v>590988</v>
      </c>
      <c r="I2490" s="229">
        <v>1.84</v>
      </c>
      <c r="J2490" s="229">
        <v>11.24</v>
      </c>
      <c r="K2490" s="229">
        <v>18.02</v>
      </c>
      <c r="L2490" s="229">
        <v>96.56</v>
      </c>
      <c r="M2490" s="229">
        <v>63.51</v>
      </c>
      <c r="N2490" s="13"/>
      <c r="O2490"/>
    </row>
    <row r="2491" spans="2:16" s="7" customFormat="1" ht="15" customHeight="1" x14ac:dyDescent="0.35">
      <c r="B2491" s="142">
        <v>2015</v>
      </c>
      <c r="C2491" s="142"/>
      <c r="D2491" s="228">
        <v>35850</v>
      </c>
      <c r="E2491" s="228">
        <v>65395</v>
      </c>
      <c r="F2491" s="228">
        <v>39111</v>
      </c>
      <c r="G2491" s="228">
        <v>712151</v>
      </c>
      <c r="H2491" s="228">
        <v>549984</v>
      </c>
      <c r="I2491" s="229">
        <v>1.82</v>
      </c>
      <c r="J2491" s="229">
        <v>10.89</v>
      </c>
      <c r="K2491" s="229">
        <v>17.239999999999998</v>
      </c>
      <c r="L2491" s="229">
        <v>94.66</v>
      </c>
      <c r="M2491" s="229">
        <v>64.489999999999995</v>
      </c>
      <c r="N2491" s="13"/>
      <c r="O2491"/>
    </row>
    <row r="2492" spans="2:16" s="7" customFormat="1" ht="15" customHeight="1" x14ac:dyDescent="0.35">
      <c r="B2492" s="142">
        <v>2014</v>
      </c>
      <c r="C2492" s="142"/>
      <c r="D2492" s="128">
        <v>34653</v>
      </c>
      <c r="E2492" s="128">
        <v>62409</v>
      </c>
      <c r="F2492" s="128">
        <v>37176</v>
      </c>
      <c r="G2492" s="128">
        <v>688344</v>
      </c>
      <c r="H2492" s="128">
        <v>529551</v>
      </c>
      <c r="I2492" s="129">
        <v>1.8</v>
      </c>
      <c r="J2492" s="129">
        <v>11.03</v>
      </c>
      <c r="K2492" s="129">
        <v>18.11</v>
      </c>
      <c r="L2492" s="129">
        <v>97.82</v>
      </c>
      <c r="M2492" s="129">
        <v>62.95</v>
      </c>
      <c r="N2492" s="13"/>
      <c r="O2492"/>
    </row>
    <row r="2493" spans="2:16" s="12" customFormat="1" ht="15" customHeight="1" x14ac:dyDescent="0.35">
      <c r="B2493" s="142">
        <v>2013</v>
      </c>
      <c r="C2493" s="142"/>
      <c r="D2493" s="128">
        <v>33903</v>
      </c>
      <c r="E2493" s="128">
        <v>59891</v>
      </c>
      <c r="F2493" s="128">
        <v>35094</v>
      </c>
      <c r="G2493" s="128">
        <v>648544</v>
      </c>
      <c r="H2493" s="128">
        <v>503899</v>
      </c>
      <c r="I2493" s="129">
        <v>1.77</v>
      </c>
      <c r="J2493" s="129">
        <v>10.83</v>
      </c>
      <c r="K2493" s="129">
        <v>17.579999999999998</v>
      </c>
      <c r="L2493" s="129">
        <v>95.13</v>
      </c>
      <c r="M2493" s="129">
        <v>63.6</v>
      </c>
      <c r="N2493" s="7"/>
      <c r="O2493"/>
      <c r="P2493" s="308"/>
    </row>
    <row r="2494" spans="2:16" s="13" customFormat="1" ht="15" customHeight="1" x14ac:dyDescent="0.35">
      <c r="B2494" s="126">
        <v>2012</v>
      </c>
      <c r="C2494" s="126"/>
      <c r="D2494" s="128">
        <v>34146</v>
      </c>
      <c r="E2494" s="128">
        <v>60410</v>
      </c>
      <c r="F2494" s="128">
        <v>35004</v>
      </c>
      <c r="G2494" s="128">
        <v>657981</v>
      </c>
      <c r="H2494" s="128">
        <v>515530</v>
      </c>
      <c r="I2494" s="129">
        <v>1.77</v>
      </c>
      <c r="J2494" s="129">
        <v>10.89</v>
      </c>
      <c r="K2494" s="129">
        <v>17.39</v>
      </c>
      <c r="L2494" s="129">
        <v>92.52</v>
      </c>
      <c r="M2494" s="129">
        <v>64.37</v>
      </c>
      <c r="N2494" s="7"/>
      <c r="O2494"/>
    </row>
    <row r="2495" spans="2:16" s="13" customFormat="1" ht="15" customHeight="1" x14ac:dyDescent="0.35">
      <c r="B2495" s="126">
        <v>2011</v>
      </c>
      <c r="C2495" s="126"/>
      <c r="D2495" s="128">
        <v>34825</v>
      </c>
      <c r="E2495" s="128">
        <v>62545</v>
      </c>
      <c r="F2495" s="128">
        <v>36571</v>
      </c>
      <c r="G2495" s="128">
        <v>699439</v>
      </c>
      <c r="H2495" s="128">
        <v>549806</v>
      </c>
      <c r="I2495" s="129">
        <v>1.8</v>
      </c>
      <c r="J2495" s="129">
        <v>11.18</v>
      </c>
      <c r="K2495" s="129">
        <v>17.809999999999999</v>
      </c>
      <c r="L2495" s="129">
        <v>93.11</v>
      </c>
      <c r="M2495" s="129">
        <v>64.709999999999994</v>
      </c>
      <c r="N2495" s="7"/>
      <c r="O2495"/>
    </row>
    <row r="2496" spans="2:16" s="13" customFormat="1" ht="15" customHeight="1" x14ac:dyDescent="0.35">
      <c r="B2496" s="126">
        <v>2010</v>
      </c>
      <c r="C2496" s="126"/>
      <c r="D2496" s="128">
        <v>35428</v>
      </c>
      <c r="E2496" s="128">
        <v>62961</v>
      </c>
      <c r="F2496" s="128">
        <v>36391</v>
      </c>
      <c r="G2496" s="128">
        <v>699574</v>
      </c>
      <c r="H2496" s="128">
        <v>554164</v>
      </c>
      <c r="I2496" s="129">
        <v>1.78</v>
      </c>
      <c r="J2496" s="129">
        <v>11.11</v>
      </c>
      <c r="K2496" s="129">
        <v>18.45</v>
      </c>
      <c r="L2496" s="129">
        <v>95.97</v>
      </c>
      <c r="M2496" s="129">
        <v>61.79</v>
      </c>
      <c r="N2496" s="7"/>
      <c r="O2496"/>
    </row>
    <row r="2497" spans="2:16" s="7" customFormat="1" ht="15" customHeight="1" x14ac:dyDescent="0.35">
      <c r="B2497" s="126">
        <v>2009</v>
      </c>
      <c r="C2497" s="126"/>
      <c r="D2497" s="128">
        <v>36125</v>
      </c>
      <c r="E2497" s="128">
        <v>61903</v>
      </c>
      <c r="F2497" s="128">
        <v>34088</v>
      </c>
      <c r="G2497" s="128">
        <v>615553</v>
      </c>
      <c r="H2497" s="128">
        <v>482972</v>
      </c>
      <c r="I2497" s="129">
        <v>1.71</v>
      </c>
      <c r="J2497" s="129">
        <v>9.94</v>
      </c>
      <c r="K2497" s="129">
        <v>18</v>
      </c>
      <c r="L2497" s="129">
        <v>99.67</v>
      </c>
      <c r="M2497" s="129">
        <v>56.2</v>
      </c>
      <c r="O2497"/>
    </row>
    <row r="2498" spans="2:16" s="7" customFormat="1" ht="15" customHeight="1" x14ac:dyDescent="0.35">
      <c r="B2498" s="126">
        <v>2008</v>
      </c>
      <c r="C2498" s="126"/>
      <c r="D2498" s="128">
        <v>36539</v>
      </c>
      <c r="E2498" s="128">
        <v>61655</v>
      </c>
      <c r="F2498" s="128">
        <v>33163</v>
      </c>
      <c r="G2498" s="128">
        <v>579739</v>
      </c>
      <c r="H2498" s="128">
        <v>449843</v>
      </c>
      <c r="I2498" s="129">
        <v>1.69</v>
      </c>
      <c r="J2498" s="129">
        <v>9.4</v>
      </c>
      <c r="K2498" s="129">
        <v>17.25</v>
      </c>
      <c r="L2498" s="129">
        <v>98.65</v>
      </c>
      <c r="M2498" s="129">
        <v>54.71</v>
      </c>
      <c r="O2498"/>
    </row>
    <row r="2499" spans="2:16" s="7" customFormat="1" ht="15" customHeight="1" x14ac:dyDescent="0.35">
      <c r="B2499" s="123" t="s">
        <v>341</v>
      </c>
      <c r="C2499" s="123"/>
      <c r="D2499" s="132"/>
      <c r="E2499" s="132"/>
      <c r="F2499" s="132"/>
      <c r="G2499" s="132"/>
      <c r="H2499" s="132"/>
      <c r="I2499" s="133"/>
      <c r="J2499" s="133"/>
      <c r="K2499" s="133"/>
      <c r="L2499" s="133"/>
      <c r="M2499" s="133"/>
      <c r="N2499" s="13"/>
      <c r="O2499"/>
    </row>
    <row r="2500" spans="2:16" s="7" customFormat="1" ht="15" customHeight="1" x14ac:dyDescent="0.35">
      <c r="B2500" s="142">
        <v>2020</v>
      </c>
      <c r="C2500" s="142"/>
      <c r="D2500" s="228">
        <v>24654</v>
      </c>
      <c r="E2500" s="228">
        <v>42635</v>
      </c>
      <c r="F2500" s="228">
        <v>23746</v>
      </c>
      <c r="G2500" s="228">
        <v>441407</v>
      </c>
      <c r="H2500" s="228">
        <v>350004</v>
      </c>
      <c r="I2500" s="229">
        <v>1.73</v>
      </c>
      <c r="J2500" s="229">
        <v>10.35</v>
      </c>
      <c r="K2500" s="229">
        <v>18.41</v>
      </c>
      <c r="L2500" s="229">
        <v>99.06</v>
      </c>
      <c r="M2500" s="229">
        <v>58.06</v>
      </c>
      <c r="N2500" s="13"/>
      <c r="O2500"/>
      <c r="P2500" s="308"/>
    </row>
    <row r="2501" spans="2:16" s="7" customFormat="1" ht="15" customHeight="1" x14ac:dyDescent="0.35">
      <c r="B2501" s="142">
        <v>2019</v>
      </c>
      <c r="C2501" s="142"/>
      <c r="D2501" s="228">
        <v>24234</v>
      </c>
      <c r="E2501" s="228">
        <v>42134</v>
      </c>
      <c r="F2501" s="228">
        <v>23701</v>
      </c>
      <c r="G2501" s="228">
        <v>433177</v>
      </c>
      <c r="H2501" s="228">
        <v>341594</v>
      </c>
      <c r="I2501" s="229">
        <v>1.74</v>
      </c>
      <c r="J2501" s="229">
        <v>10.28</v>
      </c>
      <c r="K2501" s="229">
        <v>18.27</v>
      </c>
      <c r="L2501" s="229">
        <v>99.97</v>
      </c>
      <c r="M2501" s="229">
        <v>57.32</v>
      </c>
      <c r="N2501" s="13"/>
      <c r="O2501"/>
    </row>
    <row r="2502" spans="2:16" s="7" customFormat="1" ht="15" customHeight="1" x14ac:dyDescent="0.35">
      <c r="B2502" s="142">
        <v>2018</v>
      </c>
      <c r="C2502" s="142"/>
      <c r="D2502" s="228">
        <v>23865</v>
      </c>
      <c r="E2502" s="228">
        <v>40195</v>
      </c>
      <c r="F2502" s="228">
        <v>22021</v>
      </c>
      <c r="G2502" s="228">
        <v>394912</v>
      </c>
      <c r="H2502" s="228">
        <v>310002</v>
      </c>
      <c r="I2502" s="229">
        <v>1.68</v>
      </c>
      <c r="J2502" s="229">
        <v>9.82</v>
      </c>
      <c r="K2502" s="229">
        <v>17.579999999999998</v>
      </c>
      <c r="L2502" s="229">
        <v>98.05</v>
      </c>
      <c r="M2502" s="229">
        <v>56.79</v>
      </c>
      <c r="N2502" s="13"/>
      <c r="O2502"/>
    </row>
    <row r="2503" spans="2:16" s="7" customFormat="1" ht="15" customHeight="1" x14ac:dyDescent="0.35">
      <c r="B2503" s="142">
        <v>2017</v>
      </c>
      <c r="C2503" s="142"/>
      <c r="D2503" s="228">
        <v>23234</v>
      </c>
      <c r="E2503" s="228">
        <v>38438</v>
      </c>
      <c r="F2503" s="228">
        <v>20594</v>
      </c>
      <c r="G2503" s="228">
        <v>347528</v>
      </c>
      <c r="H2503" s="228">
        <v>273893</v>
      </c>
      <c r="I2503" s="229">
        <v>1.65</v>
      </c>
      <c r="J2503" s="229">
        <v>9.0399999999999991</v>
      </c>
      <c r="K2503" s="229">
        <v>16.23</v>
      </c>
      <c r="L2503" s="229">
        <v>96.15</v>
      </c>
      <c r="M2503" s="229">
        <v>56.23</v>
      </c>
      <c r="N2503" s="13"/>
      <c r="O2503"/>
    </row>
    <row r="2504" spans="2:16" s="7" customFormat="1" ht="15" customHeight="1" x14ac:dyDescent="0.35">
      <c r="B2504" s="142">
        <v>2016</v>
      </c>
      <c r="C2504" s="142"/>
      <c r="D2504" s="228">
        <v>22390</v>
      </c>
      <c r="E2504" s="228">
        <v>36461</v>
      </c>
      <c r="F2504" s="228">
        <v>19805</v>
      </c>
      <c r="G2504" s="228">
        <v>323779</v>
      </c>
      <c r="H2504" s="228">
        <v>254310</v>
      </c>
      <c r="I2504" s="229">
        <v>1.63</v>
      </c>
      <c r="J2504" s="229">
        <v>8.8800000000000008</v>
      </c>
      <c r="K2504" s="229">
        <v>16.02</v>
      </c>
      <c r="L2504" s="229">
        <v>98</v>
      </c>
      <c r="M2504" s="229">
        <v>55.77</v>
      </c>
      <c r="N2504" s="13"/>
      <c r="O2504"/>
    </row>
    <row r="2505" spans="2:16" s="7" customFormat="1" ht="15" customHeight="1" x14ac:dyDescent="0.35">
      <c r="B2505" s="142">
        <v>2015</v>
      </c>
      <c r="C2505" s="142"/>
      <c r="D2505" s="228">
        <v>21980</v>
      </c>
      <c r="E2505" s="228">
        <v>35927</v>
      </c>
      <c r="F2505" s="228">
        <v>19439</v>
      </c>
      <c r="G2505" s="228">
        <v>313306</v>
      </c>
      <c r="H2505" s="228">
        <v>245509</v>
      </c>
      <c r="I2505" s="229">
        <v>1.63</v>
      </c>
      <c r="J2505" s="229">
        <v>8.7200000000000006</v>
      </c>
      <c r="K2505" s="229">
        <v>15.68</v>
      </c>
      <c r="L2505" s="229">
        <v>97.3</v>
      </c>
      <c r="M2505" s="229">
        <v>56.13</v>
      </c>
      <c r="N2505" s="13"/>
      <c r="O2505"/>
    </row>
    <row r="2506" spans="2:16" s="13" customFormat="1" ht="15" customHeight="1" collapsed="1" x14ac:dyDescent="0.35">
      <c r="B2506" s="142">
        <v>2014</v>
      </c>
      <c r="C2506" s="142"/>
      <c r="D2506" s="128">
        <v>21298</v>
      </c>
      <c r="E2506" s="128">
        <v>34490</v>
      </c>
      <c r="F2506" s="128">
        <v>18695</v>
      </c>
      <c r="G2506" s="128">
        <v>296390</v>
      </c>
      <c r="H2506" s="128">
        <v>231476</v>
      </c>
      <c r="I2506" s="129">
        <v>1.62</v>
      </c>
      <c r="J2506" s="129">
        <v>8.59</v>
      </c>
      <c r="K2506" s="129">
        <v>15.75</v>
      </c>
      <c r="L2506" s="129">
        <v>99.35</v>
      </c>
      <c r="M2506" s="129">
        <v>55.6</v>
      </c>
      <c r="N2506" s="7"/>
      <c r="O2506"/>
    </row>
    <row r="2507" spans="2:16" s="13" customFormat="1" ht="15" customHeight="1" x14ac:dyDescent="0.35">
      <c r="B2507" s="142">
        <v>2013</v>
      </c>
      <c r="C2507" s="142"/>
      <c r="D2507" s="128">
        <v>20991</v>
      </c>
      <c r="E2507" s="128">
        <v>33683</v>
      </c>
      <c r="F2507" s="128">
        <v>18059</v>
      </c>
      <c r="G2507" s="128">
        <v>286320</v>
      </c>
      <c r="H2507" s="128">
        <v>224020</v>
      </c>
      <c r="I2507" s="129">
        <v>1.6</v>
      </c>
      <c r="J2507" s="129">
        <v>8.5</v>
      </c>
      <c r="K2507" s="129">
        <v>15.34</v>
      </c>
      <c r="L2507" s="129">
        <v>96.73</v>
      </c>
      <c r="M2507" s="129">
        <v>56.14</v>
      </c>
      <c r="N2507" s="7"/>
      <c r="O2507"/>
    </row>
    <row r="2508" spans="2:16" s="13" customFormat="1" ht="15" customHeight="1" x14ac:dyDescent="0.35">
      <c r="B2508" s="126">
        <v>2012</v>
      </c>
      <c r="C2508" s="126"/>
      <c r="D2508" s="128">
        <v>21316</v>
      </c>
      <c r="E2508" s="128">
        <v>34127</v>
      </c>
      <c r="F2508" s="128">
        <v>18089</v>
      </c>
      <c r="G2508" s="128">
        <v>290432</v>
      </c>
      <c r="H2508" s="128">
        <v>228305</v>
      </c>
      <c r="I2508" s="129">
        <v>1.6</v>
      </c>
      <c r="J2508" s="129">
        <v>8.51</v>
      </c>
      <c r="K2508" s="129">
        <v>15.4</v>
      </c>
      <c r="L2508" s="129">
        <v>95.89</v>
      </c>
      <c r="M2508" s="129">
        <v>55.85</v>
      </c>
      <c r="N2508" s="7"/>
      <c r="O2508"/>
    </row>
    <row r="2509" spans="2:16" s="7" customFormat="1" ht="15" customHeight="1" x14ac:dyDescent="0.35">
      <c r="B2509" s="126">
        <v>2011</v>
      </c>
      <c r="C2509" s="126"/>
      <c r="D2509" s="128">
        <v>22113</v>
      </c>
      <c r="E2509" s="128">
        <v>35780</v>
      </c>
      <c r="F2509" s="128">
        <v>19033</v>
      </c>
      <c r="G2509" s="128">
        <v>304686</v>
      </c>
      <c r="H2509" s="128">
        <v>240633</v>
      </c>
      <c r="I2509" s="129">
        <v>1.62</v>
      </c>
      <c r="J2509" s="129">
        <v>8.52</v>
      </c>
      <c r="K2509" s="129">
        <v>15.38</v>
      </c>
      <c r="L2509" s="129">
        <v>96.07</v>
      </c>
      <c r="M2509" s="129">
        <v>56.48</v>
      </c>
      <c r="O2509"/>
    </row>
    <row r="2510" spans="2:16" s="7" customFormat="1" ht="15" customHeight="1" x14ac:dyDescent="0.35">
      <c r="B2510" s="126">
        <v>2010</v>
      </c>
      <c r="C2510" s="126"/>
      <c r="D2510" s="128">
        <v>22625</v>
      </c>
      <c r="E2510" s="128">
        <v>36191</v>
      </c>
      <c r="F2510" s="128">
        <v>18900</v>
      </c>
      <c r="G2510" s="128">
        <v>303176</v>
      </c>
      <c r="H2510" s="128">
        <v>238898</v>
      </c>
      <c r="I2510" s="129">
        <v>1.6</v>
      </c>
      <c r="J2510" s="129">
        <v>8.3800000000000008</v>
      </c>
      <c r="K2510" s="129">
        <v>16.16</v>
      </c>
      <c r="L2510" s="129">
        <v>100.72</v>
      </c>
      <c r="M2510" s="129">
        <v>52.77</v>
      </c>
      <c r="O2510"/>
    </row>
    <row r="2511" spans="2:16" s="7" customFormat="1" ht="15" customHeight="1" x14ac:dyDescent="0.35">
      <c r="B2511" s="126">
        <v>2009</v>
      </c>
      <c r="C2511" s="126"/>
      <c r="D2511" s="128">
        <v>23151</v>
      </c>
      <c r="E2511" s="128">
        <v>36509</v>
      </c>
      <c r="F2511" s="128">
        <v>18477</v>
      </c>
      <c r="G2511" s="128">
        <v>292906</v>
      </c>
      <c r="H2511" s="128">
        <v>229087</v>
      </c>
      <c r="I2511" s="129">
        <v>1.58</v>
      </c>
      <c r="J2511" s="129">
        <v>8.02</v>
      </c>
      <c r="K2511" s="129">
        <v>15.9</v>
      </c>
      <c r="L2511" s="129">
        <v>100.28</v>
      </c>
      <c r="M2511" s="129">
        <v>51.07</v>
      </c>
      <c r="O2511"/>
    </row>
    <row r="2512" spans="2:16" s="7" customFormat="1" ht="15" customHeight="1" x14ac:dyDescent="0.35">
      <c r="B2512" s="126">
        <v>2008</v>
      </c>
      <c r="C2512" s="126"/>
      <c r="D2512" s="128">
        <v>23613</v>
      </c>
      <c r="E2512" s="128">
        <v>36723</v>
      </c>
      <c r="F2512" s="128">
        <v>18008</v>
      </c>
      <c r="G2512" s="128">
        <v>271934</v>
      </c>
      <c r="H2512" s="128">
        <v>211580</v>
      </c>
      <c r="I2512" s="129">
        <v>1.56</v>
      </c>
      <c r="J2512" s="129">
        <v>7.41</v>
      </c>
      <c r="K2512" s="129">
        <v>15.4</v>
      </c>
      <c r="L2512" s="129">
        <v>101.97</v>
      </c>
      <c r="M2512" s="129">
        <v>48.27</v>
      </c>
      <c r="N2512" s="13"/>
      <c r="O2512"/>
    </row>
    <row r="2513" spans="2:16" s="7" customFormat="1" ht="15" customHeight="1" x14ac:dyDescent="0.35">
      <c r="B2513" s="123" t="s">
        <v>342</v>
      </c>
      <c r="C2513" s="123"/>
      <c r="D2513" s="132"/>
      <c r="E2513" s="132"/>
      <c r="F2513" s="132"/>
      <c r="G2513" s="132"/>
      <c r="H2513" s="132"/>
      <c r="I2513" s="133"/>
      <c r="J2513" s="133"/>
      <c r="K2513" s="133"/>
      <c r="L2513" s="133"/>
      <c r="M2513" s="133"/>
      <c r="N2513" s="13"/>
      <c r="O2513"/>
    </row>
    <row r="2514" spans="2:16" s="7" customFormat="1" ht="15" customHeight="1" x14ac:dyDescent="0.35">
      <c r="B2514" s="142">
        <v>2020</v>
      </c>
      <c r="C2514" s="142"/>
      <c r="D2514" s="228">
        <v>50548</v>
      </c>
      <c r="E2514" s="228">
        <v>132047</v>
      </c>
      <c r="F2514" s="228">
        <v>95883</v>
      </c>
      <c r="G2514" s="228">
        <v>2808319</v>
      </c>
      <c r="H2514" s="228">
        <v>2142437</v>
      </c>
      <c r="I2514" s="229">
        <v>2.61</v>
      </c>
      <c r="J2514" s="229">
        <v>21.27</v>
      </c>
      <c r="K2514" s="229">
        <v>30.59</v>
      </c>
      <c r="L2514" s="229">
        <v>104.43</v>
      </c>
      <c r="M2514" s="229">
        <v>69.52</v>
      </c>
      <c r="N2514" s="13"/>
      <c r="O2514"/>
      <c r="P2514" s="308"/>
    </row>
    <row r="2515" spans="2:16" s="7" customFormat="1" ht="15" customHeight="1" x14ac:dyDescent="0.35">
      <c r="B2515" s="142">
        <v>2019</v>
      </c>
      <c r="C2515" s="142"/>
      <c r="D2515" s="228">
        <v>50141</v>
      </c>
      <c r="E2515" s="228">
        <v>133405</v>
      </c>
      <c r="F2515" s="228">
        <v>97592</v>
      </c>
      <c r="G2515" s="228">
        <v>2787038</v>
      </c>
      <c r="H2515" s="228">
        <v>2128581</v>
      </c>
      <c r="I2515" s="229">
        <v>2.66</v>
      </c>
      <c r="J2515" s="229">
        <v>20.89</v>
      </c>
      <c r="K2515" s="229">
        <v>30.25</v>
      </c>
      <c r="L2515" s="229">
        <v>105.93</v>
      </c>
      <c r="M2515" s="229">
        <v>68.849999999999994</v>
      </c>
      <c r="N2515" s="13"/>
      <c r="O2515"/>
    </row>
    <row r="2516" spans="2:16" s="7" customFormat="1" ht="15" customHeight="1" x14ac:dyDescent="0.35">
      <c r="B2516" s="142">
        <v>2018</v>
      </c>
      <c r="C2516" s="142"/>
      <c r="D2516" s="228">
        <v>48978</v>
      </c>
      <c r="E2516" s="228">
        <v>123967</v>
      </c>
      <c r="F2516" s="228">
        <v>88459</v>
      </c>
      <c r="G2516" s="228">
        <v>2504396</v>
      </c>
      <c r="H2516" s="228">
        <v>1925539</v>
      </c>
      <c r="I2516" s="229">
        <v>2.5299999999999998</v>
      </c>
      <c r="J2516" s="229">
        <v>20.2</v>
      </c>
      <c r="K2516" s="229">
        <v>30.03</v>
      </c>
      <c r="L2516" s="229">
        <v>106.05</v>
      </c>
      <c r="M2516" s="229">
        <v>67.010000000000005</v>
      </c>
      <c r="N2516" s="13"/>
      <c r="O2516"/>
    </row>
    <row r="2517" spans="2:16" s="7" customFormat="1" ht="15" customHeight="1" x14ac:dyDescent="0.35">
      <c r="B2517" s="142">
        <v>2017</v>
      </c>
      <c r="C2517" s="142"/>
      <c r="D2517" s="228">
        <v>48321</v>
      </c>
      <c r="E2517" s="228">
        <v>116957</v>
      </c>
      <c r="F2517" s="228">
        <v>81182</v>
      </c>
      <c r="G2517" s="228">
        <v>2247968</v>
      </c>
      <c r="H2517" s="228">
        <v>1733807</v>
      </c>
      <c r="I2517" s="229">
        <v>2.42</v>
      </c>
      <c r="J2517" s="229">
        <v>19.22</v>
      </c>
      <c r="K2517" s="229">
        <v>28.82</v>
      </c>
      <c r="L2517" s="229">
        <v>104.08</v>
      </c>
      <c r="M2517" s="229">
        <v>66.31</v>
      </c>
      <c r="N2517" s="13"/>
      <c r="O2517"/>
    </row>
    <row r="2518" spans="2:16" s="12" customFormat="1" ht="15" customHeight="1" x14ac:dyDescent="0.35">
      <c r="B2518" s="142">
        <v>2016</v>
      </c>
      <c r="C2518" s="142"/>
      <c r="D2518" s="228">
        <v>46344</v>
      </c>
      <c r="E2518" s="228">
        <v>112067</v>
      </c>
      <c r="F2518" s="228">
        <v>78379</v>
      </c>
      <c r="G2518" s="228">
        <v>2108162</v>
      </c>
      <c r="H2518" s="228">
        <v>1615023</v>
      </c>
      <c r="I2518" s="229">
        <v>2.42</v>
      </c>
      <c r="J2518" s="229">
        <v>18.809999999999999</v>
      </c>
      <c r="K2518" s="229">
        <v>27.81</v>
      </c>
      <c r="L2518" s="229">
        <v>103.38</v>
      </c>
      <c r="M2518" s="229">
        <v>67.41</v>
      </c>
      <c r="N2518" s="13"/>
      <c r="O2518"/>
      <c r="P2518" s="308"/>
    </row>
    <row r="2519" spans="2:16" s="13" customFormat="1" ht="15" customHeight="1" x14ac:dyDescent="0.35">
      <c r="B2519" s="142">
        <v>2015</v>
      </c>
      <c r="C2519" s="142"/>
      <c r="D2519" s="228">
        <v>44999</v>
      </c>
      <c r="E2519" s="228">
        <v>108285</v>
      </c>
      <c r="F2519" s="228">
        <v>75354</v>
      </c>
      <c r="G2519" s="228">
        <v>2115504</v>
      </c>
      <c r="H2519" s="228">
        <v>1604763</v>
      </c>
      <c r="I2519" s="229">
        <v>2.41</v>
      </c>
      <c r="J2519" s="229">
        <v>19.54</v>
      </c>
      <c r="K2519" s="229">
        <v>27.51</v>
      </c>
      <c r="L2519" s="229">
        <v>97.98</v>
      </c>
      <c r="M2519" s="229">
        <v>70.48</v>
      </c>
      <c r="N2519" s="7"/>
      <c r="O2519"/>
    </row>
    <row r="2520" spans="2:16" s="13" customFormat="1" ht="15" customHeight="1" x14ac:dyDescent="0.35">
      <c r="B2520" s="142">
        <v>2014</v>
      </c>
      <c r="C2520" s="142"/>
      <c r="D2520" s="128">
        <v>44008</v>
      </c>
      <c r="E2520" s="128">
        <v>106056</v>
      </c>
      <c r="F2520" s="128">
        <v>73910</v>
      </c>
      <c r="G2520" s="128">
        <v>2066860</v>
      </c>
      <c r="H2520" s="128">
        <v>1594979</v>
      </c>
      <c r="I2520" s="129">
        <v>2.41</v>
      </c>
      <c r="J2520" s="129">
        <v>19.489999999999998</v>
      </c>
      <c r="K2520" s="129">
        <v>28.45</v>
      </c>
      <c r="L2520" s="129">
        <v>101.74</v>
      </c>
      <c r="M2520" s="129">
        <v>68.27</v>
      </c>
      <c r="N2520" s="7"/>
      <c r="O2520"/>
    </row>
    <row r="2521" spans="2:16" s="13" customFormat="1" ht="15" customHeight="1" x14ac:dyDescent="0.35">
      <c r="B2521" s="142">
        <v>2013</v>
      </c>
      <c r="C2521" s="142"/>
      <c r="D2521" s="128">
        <v>43101</v>
      </c>
      <c r="E2521" s="128">
        <v>100605</v>
      </c>
      <c r="F2521" s="128">
        <v>68890</v>
      </c>
      <c r="G2521" s="128">
        <v>1991095</v>
      </c>
      <c r="H2521" s="128">
        <v>1520671</v>
      </c>
      <c r="I2521" s="129">
        <v>2.33</v>
      </c>
      <c r="J2521" s="129">
        <v>19.79</v>
      </c>
      <c r="K2521" s="129">
        <v>27.49</v>
      </c>
      <c r="L2521" s="129">
        <v>95.11</v>
      </c>
      <c r="M2521" s="129">
        <v>71.760000000000005</v>
      </c>
      <c r="N2521" s="7"/>
      <c r="O2521"/>
    </row>
    <row r="2522" spans="2:16" s="7" customFormat="1" ht="15" customHeight="1" x14ac:dyDescent="0.35">
      <c r="B2522" s="126">
        <v>2012</v>
      </c>
      <c r="C2522" s="126"/>
      <c r="D2522" s="128">
        <v>43895</v>
      </c>
      <c r="E2522" s="128">
        <v>98830</v>
      </c>
      <c r="F2522" s="128">
        <v>66240</v>
      </c>
      <c r="G2522" s="128">
        <v>1967726</v>
      </c>
      <c r="H2522" s="128">
        <v>1528934</v>
      </c>
      <c r="I2522" s="129">
        <v>2.25</v>
      </c>
      <c r="J2522" s="129">
        <v>19.91</v>
      </c>
      <c r="K2522" s="129">
        <v>28.25</v>
      </c>
      <c r="L2522" s="129">
        <v>95.08</v>
      </c>
      <c r="M2522" s="129">
        <v>70.22</v>
      </c>
      <c r="O2522"/>
    </row>
    <row r="2523" spans="2:16" s="7" customFormat="1" ht="15" customHeight="1" x14ac:dyDescent="0.35">
      <c r="B2523" s="126">
        <v>2011</v>
      </c>
      <c r="C2523" s="126"/>
      <c r="D2523" s="128">
        <v>45935</v>
      </c>
      <c r="E2523" s="128">
        <v>103462</v>
      </c>
      <c r="F2523" s="128">
        <v>69268</v>
      </c>
      <c r="G2523" s="128">
        <v>2085618</v>
      </c>
      <c r="H2523" s="128">
        <v>1607825</v>
      </c>
      <c r="I2523" s="129">
        <v>2.25</v>
      </c>
      <c r="J2523" s="129">
        <v>20.16</v>
      </c>
      <c r="K2523" s="129">
        <v>29.03</v>
      </c>
      <c r="L2523" s="129">
        <v>96.42</v>
      </c>
      <c r="M2523" s="129">
        <v>69.28</v>
      </c>
      <c r="O2523"/>
    </row>
    <row r="2524" spans="2:16" s="7" customFormat="1" ht="15" customHeight="1" x14ac:dyDescent="0.35">
      <c r="B2524" s="126">
        <v>2010</v>
      </c>
      <c r="C2524" s="126"/>
      <c r="D2524" s="128">
        <v>48431</v>
      </c>
      <c r="E2524" s="128">
        <v>107815</v>
      </c>
      <c r="F2524" s="128">
        <v>71299</v>
      </c>
      <c r="G2524" s="128">
        <v>2080365</v>
      </c>
      <c r="H2524" s="128">
        <v>1619591</v>
      </c>
      <c r="I2524" s="129">
        <v>2.23</v>
      </c>
      <c r="J2524" s="129">
        <v>19.3</v>
      </c>
      <c r="K2524" s="129">
        <v>28.93</v>
      </c>
      <c r="L2524" s="129">
        <v>99.13</v>
      </c>
      <c r="M2524" s="129">
        <v>66.72</v>
      </c>
      <c r="O2524"/>
    </row>
    <row r="2525" spans="2:16" s="7" customFormat="1" ht="15" customHeight="1" x14ac:dyDescent="0.35">
      <c r="B2525" s="126">
        <v>2009</v>
      </c>
      <c r="C2525" s="126"/>
      <c r="D2525" s="128">
        <v>50689</v>
      </c>
      <c r="E2525" s="128">
        <v>110769</v>
      </c>
      <c r="F2525" s="128">
        <v>71019</v>
      </c>
      <c r="G2525" s="128">
        <v>2032856</v>
      </c>
      <c r="H2525" s="128">
        <v>1578362</v>
      </c>
      <c r="I2525" s="129">
        <v>2.19</v>
      </c>
      <c r="J2525" s="129">
        <v>18.350000000000001</v>
      </c>
      <c r="K2525" s="129">
        <v>29.27</v>
      </c>
      <c r="L2525" s="129">
        <v>102.26</v>
      </c>
      <c r="M2525" s="129">
        <v>62.56</v>
      </c>
      <c r="N2525" s="13"/>
      <c r="O2525"/>
    </row>
    <row r="2526" spans="2:16" s="7" customFormat="1" ht="15" customHeight="1" x14ac:dyDescent="0.35">
      <c r="B2526" s="126">
        <v>2008</v>
      </c>
      <c r="C2526" s="126"/>
      <c r="D2526" s="128">
        <v>51883</v>
      </c>
      <c r="E2526" s="128">
        <v>110705</v>
      </c>
      <c r="F2526" s="128">
        <v>69860</v>
      </c>
      <c r="G2526" s="128">
        <v>1979103</v>
      </c>
      <c r="H2526" s="128">
        <v>1541925</v>
      </c>
      <c r="I2526" s="129">
        <v>2.13</v>
      </c>
      <c r="J2526" s="129">
        <v>17.88</v>
      </c>
      <c r="K2526" s="129">
        <v>30.52</v>
      </c>
      <c r="L2526" s="129">
        <v>107.74</v>
      </c>
      <c r="M2526" s="129">
        <v>58.18</v>
      </c>
      <c r="N2526" s="13"/>
      <c r="O2526"/>
    </row>
    <row r="2527" spans="2:16" s="7" customFormat="1" ht="15" customHeight="1" x14ac:dyDescent="0.35">
      <c r="B2527" s="123" t="s">
        <v>343</v>
      </c>
      <c r="C2527" s="123"/>
      <c r="D2527" s="132"/>
      <c r="E2527" s="132"/>
      <c r="F2527" s="132"/>
      <c r="G2527" s="132"/>
      <c r="H2527" s="132"/>
      <c r="I2527" s="133"/>
      <c r="J2527" s="133"/>
      <c r="K2527" s="133"/>
      <c r="L2527" s="133"/>
      <c r="M2527" s="133"/>
      <c r="N2527" s="13"/>
      <c r="O2527"/>
    </row>
    <row r="2528" spans="2:16" s="7" customFormat="1" ht="15" customHeight="1" x14ac:dyDescent="0.35">
      <c r="B2528" s="142">
        <v>2020</v>
      </c>
      <c r="C2528" s="142"/>
      <c r="D2528" s="228">
        <v>6275</v>
      </c>
      <c r="E2528" s="228">
        <v>10726</v>
      </c>
      <c r="F2528" s="228">
        <v>6058</v>
      </c>
      <c r="G2528" s="228">
        <v>112892</v>
      </c>
      <c r="H2528" s="228">
        <v>86812</v>
      </c>
      <c r="I2528" s="229">
        <v>1.71</v>
      </c>
      <c r="J2528" s="229">
        <v>10.53</v>
      </c>
      <c r="K2528" s="229">
        <v>18.54</v>
      </c>
      <c r="L2528" s="229">
        <v>99.49</v>
      </c>
      <c r="M2528" s="229">
        <v>57.94</v>
      </c>
      <c r="N2528" s="13"/>
      <c r="O2528"/>
      <c r="P2528" s="308"/>
    </row>
    <row r="2529" spans="2:16" s="7" customFormat="1" ht="15" customHeight="1" x14ac:dyDescent="0.35">
      <c r="B2529" s="142">
        <v>2019</v>
      </c>
      <c r="C2529" s="142"/>
      <c r="D2529" s="228">
        <v>6139</v>
      </c>
      <c r="E2529" s="228">
        <v>10793</v>
      </c>
      <c r="F2529" s="228">
        <v>6266</v>
      </c>
      <c r="G2529" s="228">
        <v>105540</v>
      </c>
      <c r="H2529" s="228">
        <v>82254</v>
      </c>
      <c r="I2529" s="229">
        <v>1.76</v>
      </c>
      <c r="J2529" s="229">
        <v>9.7799999999999994</v>
      </c>
      <c r="K2529" s="229">
        <v>16.5</v>
      </c>
      <c r="L2529" s="229">
        <v>97.96</v>
      </c>
      <c r="M2529" s="229">
        <v>60.05</v>
      </c>
      <c r="N2529" s="13"/>
      <c r="O2529"/>
    </row>
    <row r="2530" spans="2:16" s="7" customFormat="1" ht="15" customHeight="1" x14ac:dyDescent="0.35">
      <c r="B2530" s="142">
        <v>2018</v>
      </c>
      <c r="C2530" s="142"/>
      <c r="D2530" s="228">
        <v>6051</v>
      </c>
      <c r="E2530" s="228">
        <v>10047</v>
      </c>
      <c r="F2530" s="228">
        <v>5563</v>
      </c>
      <c r="G2530" s="228">
        <v>93839</v>
      </c>
      <c r="H2530" s="228">
        <v>72547</v>
      </c>
      <c r="I2530" s="229">
        <v>1.66</v>
      </c>
      <c r="J2530" s="229">
        <v>9.34</v>
      </c>
      <c r="K2530" s="229">
        <v>16.12</v>
      </c>
      <c r="L2530" s="229">
        <v>95.53</v>
      </c>
      <c r="M2530" s="229">
        <v>58.91</v>
      </c>
      <c r="N2530" s="13"/>
      <c r="O2530"/>
    </row>
    <row r="2531" spans="2:16" s="14" customFormat="1" ht="15" customHeight="1" collapsed="1" x14ac:dyDescent="0.35">
      <c r="B2531" s="142">
        <v>2017</v>
      </c>
      <c r="C2531" s="142"/>
      <c r="D2531" s="228">
        <v>5898</v>
      </c>
      <c r="E2531" s="228">
        <v>9899</v>
      </c>
      <c r="F2531" s="228">
        <v>5505</v>
      </c>
      <c r="G2531" s="228">
        <v>87321</v>
      </c>
      <c r="H2531" s="228">
        <v>68178</v>
      </c>
      <c r="I2531" s="229">
        <v>1.68</v>
      </c>
      <c r="J2531" s="229">
        <v>8.82</v>
      </c>
      <c r="K2531" s="229">
        <v>15.62</v>
      </c>
      <c r="L2531" s="229">
        <v>98.46</v>
      </c>
      <c r="M2531" s="229">
        <v>57.2</v>
      </c>
      <c r="N2531" s="13"/>
      <c r="O2531"/>
      <c r="P2531" s="309"/>
    </row>
    <row r="2532" spans="2:16" s="14" customFormat="1" ht="15" customHeight="1" x14ac:dyDescent="0.35">
      <c r="B2532" s="142">
        <v>2016</v>
      </c>
      <c r="C2532" s="142"/>
      <c r="D2532" s="228">
        <v>5657</v>
      </c>
      <c r="E2532" s="228">
        <v>9293</v>
      </c>
      <c r="F2532" s="228">
        <v>5255</v>
      </c>
      <c r="G2532" s="228">
        <v>81653</v>
      </c>
      <c r="H2532" s="228">
        <v>62997</v>
      </c>
      <c r="I2532" s="229">
        <v>1.64</v>
      </c>
      <c r="J2532" s="229">
        <v>8.7899999999999991</v>
      </c>
      <c r="K2532" s="229">
        <v>15.16</v>
      </c>
      <c r="L2532" s="229">
        <v>97.56</v>
      </c>
      <c r="M2532" s="229">
        <v>58.77</v>
      </c>
      <c r="N2532" s="7"/>
      <c r="O2532"/>
      <c r="P2532" s="309"/>
    </row>
    <row r="2533" spans="2:16" s="14" customFormat="1" ht="15" customHeight="1" x14ac:dyDescent="0.35">
      <c r="B2533" s="142">
        <v>2015</v>
      </c>
      <c r="C2533" s="142"/>
      <c r="D2533" s="228">
        <v>5577</v>
      </c>
      <c r="E2533" s="228">
        <v>9053</v>
      </c>
      <c r="F2533" s="228">
        <v>5028</v>
      </c>
      <c r="G2533" s="228">
        <v>75314</v>
      </c>
      <c r="H2533" s="228">
        <v>58053</v>
      </c>
      <c r="I2533" s="229">
        <v>1.62</v>
      </c>
      <c r="J2533" s="229">
        <v>8.32</v>
      </c>
      <c r="K2533" s="229">
        <v>14.76</v>
      </c>
      <c r="L2533" s="229">
        <v>98.51</v>
      </c>
      <c r="M2533" s="229">
        <v>57.55</v>
      </c>
      <c r="N2533" s="7"/>
      <c r="O2533"/>
      <c r="P2533" s="309"/>
    </row>
    <row r="2534" spans="2:16" s="7" customFormat="1" ht="15" customHeight="1" x14ac:dyDescent="0.35">
      <c r="B2534" s="142">
        <v>2014</v>
      </c>
      <c r="C2534" s="142"/>
      <c r="D2534" s="128">
        <v>5387</v>
      </c>
      <c r="E2534" s="128">
        <v>8632</v>
      </c>
      <c r="F2534" s="128">
        <v>4780</v>
      </c>
      <c r="G2534" s="128">
        <v>71965</v>
      </c>
      <c r="H2534" s="128">
        <v>55248</v>
      </c>
      <c r="I2534" s="129">
        <v>1.6</v>
      </c>
      <c r="J2534" s="129">
        <v>8.34</v>
      </c>
      <c r="K2534" s="129">
        <v>14.54</v>
      </c>
      <c r="L2534" s="129">
        <v>96.57</v>
      </c>
      <c r="M2534" s="129">
        <v>58.96</v>
      </c>
      <c r="O2534"/>
    </row>
    <row r="2535" spans="2:16" s="7" customFormat="1" ht="15" customHeight="1" x14ac:dyDescent="0.35">
      <c r="B2535" s="142">
        <v>2013</v>
      </c>
      <c r="C2535" s="142"/>
      <c r="D2535" s="128">
        <v>5330</v>
      </c>
      <c r="E2535" s="128">
        <v>8392</v>
      </c>
      <c r="F2535" s="128">
        <v>4529</v>
      </c>
      <c r="G2535" s="128">
        <v>69402</v>
      </c>
      <c r="H2535" s="128">
        <v>53082</v>
      </c>
      <c r="I2535" s="129">
        <v>1.57</v>
      </c>
      <c r="J2535" s="129">
        <v>8.27</v>
      </c>
      <c r="K2535" s="129">
        <v>14.21</v>
      </c>
      <c r="L2535" s="129">
        <v>92.75</v>
      </c>
      <c r="M2535" s="129">
        <v>59.84</v>
      </c>
      <c r="O2535"/>
    </row>
    <row r="2536" spans="2:16" s="7" customFormat="1" ht="15" customHeight="1" x14ac:dyDescent="0.35">
      <c r="B2536" s="126">
        <v>2012</v>
      </c>
      <c r="C2536" s="126"/>
      <c r="D2536" s="128">
        <v>5412</v>
      </c>
      <c r="E2536" s="128">
        <v>8454</v>
      </c>
      <c r="F2536" s="128">
        <v>4479</v>
      </c>
      <c r="G2536" s="128">
        <v>69467</v>
      </c>
      <c r="H2536" s="128">
        <v>54274</v>
      </c>
      <c r="I2536" s="129">
        <v>1.56</v>
      </c>
      <c r="J2536" s="129">
        <v>8.2200000000000006</v>
      </c>
      <c r="K2536" s="129">
        <v>13.95</v>
      </c>
      <c r="L2536" s="129">
        <v>89.97</v>
      </c>
      <c r="M2536" s="129">
        <v>60.15</v>
      </c>
      <c r="O2536"/>
    </row>
    <row r="2537" spans="2:16" s="7" customFormat="1" ht="15" customHeight="1" x14ac:dyDescent="0.35">
      <c r="B2537" s="126">
        <v>2011</v>
      </c>
      <c r="C2537" s="126"/>
      <c r="D2537" s="128">
        <v>5684</v>
      </c>
      <c r="E2537" s="128">
        <v>8850</v>
      </c>
      <c r="F2537" s="128">
        <v>4672</v>
      </c>
      <c r="G2537" s="128">
        <v>69875</v>
      </c>
      <c r="H2537" s="128">
        <v>54585</v>
      </c>
      <c r="I2537" s="129">
        <v>1.56</v>
      </c>
      <c r="J2537" s="129">
        <v>7.9</v>
      </c>
      <c r="K2537" s="129">
        <v>14.55</v>
      </c>
      <c r="L2537" s="129">
        <v>97.3</v>
      </c>
      <c r="M2537" s="129">
        <v>55.45</v>
      </c>
      <c r="O2537"/>
    </row>
    <row r="2538" spans="2:16" s="7" customFormat="1" ht="15" customHeight="1" x14ac:dyDescent="0.35">
      <c r="B2538" s="126">
        <v>2010</v>
      </c>
      <c r="C2538" s="126"/>
      <c r="D2538" s="128">
        <v>5904</v>
      </c>
      <c r="E2538" s="128">
        <v>8975</v>
      </c>
      <c r="F2538" s="128">
        <v>4602</v>
      </c>
      <c r="G2538" s="128">
        <v>66651</v>
      </c>
      <c r="H2538" s="128">
        <v>51961</v>
      </c>
      <c r="I2538" s="129">
        <v>1.52</v>
      </c>
      <c r="J2538" s="129">
        <v>7.43</v>
      </c>
      <c r="K2538" s="129">
        <v>14.71</v>
      </c>
      <c r="L2538" s="129">
        <v>101.59</v>
      </c>
      <c r="M2538" s="129">
        <v>51.44</v>
      </c>
      <c r="N2538" s="13"/>
      <c r="O2538"/>
    </row>
    <row r="2539" spans="2:16" s="7" customFormat="1" ht="15" customHeight="1" x14ac:dyDescent="0.35">
      <c r="B2539" s="126">
        <v>2009</v>
      </c>
      <c r="C2539" s="126"/>
      <c r="D2539" s="128">
        <v>6023</v>
      </c>
      <c r="E2539" s="128">
        <v>9030</v>
      </c>
      <c r="F2539" s="128">
        <v>4456</v>
      </c>
      <c r="G2539" s="128">
        <v>63880</v>
      </c>
      <c r="H2539" s="128">
        <v>49182</v>
      </c>
      <c r="I2539" s="129">
        <v>1.5</v>
      </c>
      <c r="J2539" s="129">
        <v>7.07</v>
      </c>
      <c r="K2539" s="129">
        <v>14.48</v>
      </c>
      <c r="L2539" s="129">
        <v>101.04</v>
      </c>
      <c r="M2539" s="129">
        <v>49.78</v>
      </c>
      <c r="N2539" s="13"/>
      <c r="O2539"/>
    </row>
    <row r="2540" spans="2:16" s="14" customFormat="1" ht="15" customHeight="1" collapsed="1" x14ac:dyDescent="0.35">
      <c r="B2540" s="126">
        <v>2008</v>
      </c>
      <c r="C2540" s="126"/>
      <c r="D2540" s="128">
        <v>6148</v>
      </c>
      <c r="E2540" s="128">
        <v>9054</v>
      </c>
      <c r="F2540" s="128">
        <v>4303</v>
      </c>
      <c r="G2540" s="128">
        <v>59636</v>
      </c>
      <c r="H2540" s="128">
        <v>45730</v>
      </c>
      <c r="I2540" s="129">
        <v>1.47</v>
      </c>
      <c r="J2540" s="129">
        <v>6.59</v>
      </c>
      <c r="K2540" s="129">
        <v>14.37</v>
      </c>
      <c r="L2540" s="129">
        <v>103.72</v>
      </c>
      <c r="M2540" s="129">
        <v>46.19</v>
      </c>
      <c r="N2540" s="13"/>
      <c r="O2540"/>
      <c r="P2540" s="309"/>
    </row>
    <row r="2541" spans="2:16" s="14" customFormat="1" ht="15" customHeight="1" x14ac:dyDescent="0.35">
      <c r="B2541" s="123" t="s">
        <v>344</v>
      </c>
      <c r="C2541" s="123"/>
      <c r="D2541" s="132"/>
      <c r="E2541" s="132"/>
      <c r="F2541" s="132"/>
      <c r="G2541" s="132"/>
      <c r="H2541" s="132"/>
      <c r="I2541" s="133"/>
      <c r="J2541" s="133"/>
      <c r="K2541" s="133"/>
      <c r="L2541" s="133"/>
      <c r="M2541" s="133"/>
      <c r="N2541" s="13"/>
      <c r="O2541"/>
      <c r="P2541" s="309"/>
    </row>
    <row r="2542" spans="2:16" s="14" customFormat="1" ht="15" customHeight="1" x14ac:dyDescent="0.35">
      <c r="B2542" s="142">
        <v>2020</v>
      </c>
      <c r="C2542" s="142"/>
      <c r="D2542" s="228">
        <v>5617</v>
      </c>
      <c r="E2542" s="228">
        <v>9511</v>
      </c>
      <c r="F2542" s="228">
        <v>5272</v>
      </c>
      <c r="G2542" s="228">
        <v>94839</v>
      </c>
      <c r="H2542" s="228">
        <v>74147</v>
      </c>
      <c r="I2542" s="229">
        <v>1.69</v>
      </c>
      <c r="J2542" s="229">
        <v>9.9700000000000006</v>
      </c>
      <c r="K2542" s="229">
        <v>19.809999999999999</v>
      </c>
      <c r="L2542" s="229">
        <v>110.14</v>
      </c>
      <c r="M2542" s="229">
        <v>50.9</v>
      </c>
      <c r="N2542" s="13"/>
      <c r="O2542"/>
      <c r="P2542" s="308"/>
    </row>
    <row r="2543" spans="2:16" s="14" customFormat="1" ht="15" customHeight="1" x14ac:dyDescent="0.35">
      <c r="B2543" s="142">
        <v>2019</v>
      </c>
      <c r="C2543" s="142"/>
      <c r="D2543" s="228">
        <v>5539</v>
      </c>
      <c r="E2543" s="228">
        <v>9740</v>
      </c>
      <c r="F2543" s="228">
        <v>5585</v>
      </c>
      <c r="G2543" s="228">
        <v>95329</v>
      </c>
      <c r="H2543" s="228">
        <v>73533</v>
      </c>
      <c r="I2543" s="229">
        <v>1.76</v>
      </c>
      <c r="J2543" s="229">
        <v>9.7899999999999991</v>
      </c>
      <c r="K2543" s="229">
        <v>19.920000000000002</v>
      </c>
      <c r="L2543" s="229">
        <v>116.7</v>
      </c>
      <c r="M2543" s="229">
        <v>49.29</v>
      </c>
      <c r="N2543" s="13"/>
      <c r="O2543"/>
      <c r="P2543" s="309"/>
    </row>
    <row r="2544" spans="2:16" s="14" customFormat="1" ht="15" customHeight="1" x14ac:dyDescent="0.35">
      <c r="B2544" s="142">
        <v>2018</v>
      </c>
      <c r="C2544" s="142"/>
      <c r="D2544" s="228">
        <v>5334</v>
      </c>
      <c r="E2544" s="228">
        <v>9166</v>
      </c>
      <c r="F2544" s="228">
        <v>5143</v>
      </c>
      <c r="G2544" s="228">
        <v>84880</v>
      </c>
      <c r="H2544" s="228">
        <v>65469</v>
      </c>
      <c r="I2544" s="229">
        <v>1.72</v>
      </c>
      <c r="J2544" s="229">
        <v>9.26</v>
      </c>
      <c r="K2544" s="229">
        <v>19.12</v>
      </c>
      <c r="L2544" s="229">
        <v>115.87</v>
      </c>
      <c r="M2544" s="229">
        <v>49.1</v>
      </c>
      <c r="N2544" s="13"/>
      <c r="O2544"/>
      <c r="P2544" s="309"/>
    </row>
    <row r="2545" spans="2:16" s="14" customFormat="1" ht="15" customHeight="1" x14ac:dyDescent="0.35">
      <c r="B2545" s="142">
        <v>2017</v>
      </c>
      <c r="C2545" s="142"/>
      <c r="D2545" s="228">
        <v>5178</v>
      </c>
      <c r="E2545" s="228">
        <v>8799</v>
      </c>
      <c r="F2545" s="228">
        <v>4858</v>
      </c>
      <c r="G2545" s="228">
        <v>76514</v>
      </c>
      <c r="H2545" s="228">
        <v>59060</v>
      </c>
      <c r="I2545" s="229">
        <v>1.7</v>
      </c>
      <c r="J2545" s="229">
        <v>8.6999999999999993</v>
      </c>
      <c r="K2545" s="229">
        <v>18.21</v>
      </c>
      <c r="L2545" s="229">
        <v>115.61</v>
      </c>
      <c r="M2545" s="229">
        <v>48.49</v>
      </c>
      <c r="N2545" s="7"/>
      <c r="O2545"/>
      <c r="P2545" s="309"/>
    </row>
    <row r="2546" spans="2:16" s="7" customFormat="1" ht="15" customHeight="1" x14ac:dyDescent="0.35">
      <c r="B2546" s="142">
        <v>2016</v>
      </c>
      <c r="C2546" s="142"/>
      <c r="D2546" s="228">
        <v>4900</v>
      </c>
      <c r="E2546" s="228">
        <v>8095</v>
      </c>
      <c r="F2546" s="228">
        <v>4475</v>
      </c>
      <c r="G2546" s="228">
        <v>66196</v>
      </c>
      <c r="H2546" s="228">
        <v>50961</v>
      </c>
      <c r="I2546" s="229">
        <v>1.65</v>
      </c>
      <c r="J2546" s="229">
        <v>8.18</v>
      </c>
      <c r="K2546" s="229">
        <v>16.559999999999999</v>
      </c>
      <c r="L2546" s="229">
        <v>111.97</v>
      </c>
      <c r="M2546" s="229">
        <v>50.17</v>
      </c>
      <c r="O2546"/>
    </row>
    <row r="2547" spans="2:16" s="7" customFormat="1" ht="15" customHeight="1" x14ac:dyDescent="0.35">
      <c r="B2547" s="142">
        <v>2015</v>
      </c>
      <c r="C2547" s="142"/>
      <c r="D2547" s="228">
        <v>4663</v>
      </c>
      <c r="E2547" s="228">
        <v>7718</v>
      </c>
      <c r="F2547" s="228">
        <v>4285</v>
      </c>
      <c r="G2547" s="228">
        <v>61365</v>
      </c>
      <c r="H2547" s="228">
        <v>47363</v>
      </c>
      <c r="I2547" s="229">
        <v>1.66</v>
      </c>
      <c r="J2547" s="229">
        <v>7.95</v>
      </c>
      <c r="K2547" s="229">
        <v>15.78</v>
      </c>
      <c r="L2547" s="229">
        <v>110.19</v>
      </c>
      <c r="M2547" s="229">
        <v>51.49</v>
      </c>
      <c r="O2547"/>
    </row>
    <row r="2548" spans="2:16" s="7" customFormat="1" ht="15" customHeight="1" x14ac:dyDescent="0.35">
      <c r="B2548" s="142">
        <v>2014</v>
      </c>
      <c r="C2548" s="142"/>
      <c r="D2548" s="128">
        <v>4481</v>
      </c>
      <c r="E2548" s="128">
        <v>7253</v>
      </c>
      <c r="F2548" s="128">
        <v>4008</v>
      </c>
      <c r="G2548" s="128">
        <v>56238</v>
      </c>
      <c r="H2548" s="128">
        <v>43174</v>
      </c>
      <c r="I2548" s="129">
        <v>1.62</v>
      </c>
      <c r="J2548" s="129">
        <v>7.75</v>
      </c>
      <c r="K2548" s="129">
        <v>15.21</v>
      </c>
      <c r="L2548" s="129">
        <v>108.39</v>
      </c>
      <c r="M2548" s="129">
        <v>52.32</v>
      </c>
      <c r="O2548"/>
    </row>
    <row r="2549" spans="2:16" s="7" customFormat="1" ht="15" customHeight="1" x14ac:dyDescent="0.35">
      <c r="B2549" s="142">
        <v>2013</v>
      </c>
      <c r="C2549" s="142"/>
      <c r="D2549" s="128">
        <v>4344</v>
      </c>
      <c r="E2549" s="128">
        <v>6984</v>
      </c>
      <c r="F2549" s="128">
        <v>3815</v>
      </c>
      <c r="G2549" s="128">
        <v>54370</v>
      </c>
      <c r="H2549" s="128">
        <v>41954</v>
      </c>
      <c r="I2549" s="129">
        <v>1.61</v>
      </c>
      <c r="J2549" s="129">
        <v>7.78</v>
      </c>
      <c r="K2549" s="129">
        <v>14.39</v>
      </c>
      <c r="L2549" s="129">
        <v>100.94</v>
      </c>
      <c r="M2549" s="129">
        <v>55.41</v>
      </c>
      <c r="O2549"/>
    </row>
    <row r="2550" spans="2:16" s="7" customFormat="1" ht="15" customHeight="1" x14ac:dyDescent="0.35">
      <c r="B2550" s="126">
        <v>2012</v>
      </c>
      <c r="C2550" s="126"/>
      <c r="D2550" s="128">
        <v>4406</v>
      </c>
      <c r="E2550" s="128">
        <v>7084</v>
      </c>
      <c r="F2550" s="128">
        <v>3888</v>
      </c>
      <c r="G2550" s="128">
        <v>56242</v>
      </c>
      <c r="H2550" s="128">
        <v>43821</v>
      </c>
      <c r="I2550" s="129">
        <v>1.61</v>
      </c>
      <c r="J2550" s="129">
        <v>7.94</v>
      </c>
      <c r="K2550" s="129">
        <v>14.43</v>
      </c>
      <c r="L2550" s="129">
        <v>99.77</v>
      </c>
      <c r="M2550" s="129">
        <v>55.41</v>
      </c>
      <c r="O2550"/>
    </row>
    <row r="2551" spans="2:16" s="7" customFormat="1" ht="15" customHeight="1" x14ac:dyDescent="0.35">
      <c r="B2551" s="126">
        <v>2011</v>
      </c>
      <c r="C2551" s="126"/>
      <c r="D2551" s="128">
        <v>4684</v>
      </c>
      <c r="E2551" s="128">
        <v>7674</v>
      </c>
      <c r="F2551" s="128">
        <v>4261</v>
      </c>
      <c r="G2551" s="128">
        <v>63626</v>
      </c>
      <c r="H2551" s="128">
        <v>51035</v>
      </c>
      <c r="I2551" s="129">
        <v>1.64</v>
      </c>
      <c r="J2551" s="129">
        <v>8.2899999999999991</v>
      </c>
      <c r="K2551" s="129">
        <v>15.2</v>
      </c>
      <c r="L2551" s="129">
        <v>101.79</v>
      </c>
      <c r="M2551" s="129">
        <v>55.32</v>
      </c>
      <c r="N2551" s="11"/>
      <c r="O2551"/>
    </row>
    <row r="2552" spans="2:16" s="14" customFormat="1" ht="15" customHeight="1" collapsed="1" x14ac:dyDescent="0.35">
      <c r="B2552" s="126">
        <v>2010</v>
      </c>
      <c r="C2552" s="126"/>
      <c r="D2552" s="128">
        <v>4958</v>
      </c>
      <c r="E2552" s="128">
        <v>8143</v>
      </c>
      <c r="F2552" s="128">
        <v>4491</v>
      </c>
      <c r="G2552" s="128">
        <v>67903</v>
      </c>
      <c r="H2552" s="128">
        <v>53577</v>
      </c>
      <c r="I2552" s="129">
        <v>1.64</v>
      </c>
      <c r="J2552" s="129">
        <v>8.34</v>
      </c>
      <c r="K2552" s="129">
        <v>15.69</v>
      </c>
      <c r="L2552" s="129">
        <v>103.8</v>
      </c>
      <c r="M2552" s="129">
        <v>53.22</v>
      </c>
      <c r="N2552" s="12"/>
      <c r="O2552"/>
      <c r="P2552" s="309"/>
    </row>
    <row r="2553" spans="2:16" s="14" customFormat="1" ht="15" customHeight="1" x14ac:dyDescent="0.35">
      <c r="B2553" s="126">
        <v>2009</v>
      </c>
      <c r="C2553" s="126"/>
      <c r="D2553" s="128">
        <v>5220</v>
      </c>
      <c r="E2553" s="128">
        <v>8452</v>
      </c>
      <c r="F2553" s="128">
        <v>4513</v>
      </c>
      <c r="G2553" s="128">
        <v>67813</v>
      </c>
      <c r="H2553" s="128">
        <v>52342</v>
      </c>
      <c r="I2553" s="129">
        <v>1.62</v>
      </c>
      <c r="J2553" s="129">
        <v>8.02</v>
      </c>
      <c r="K2553" s="129">
        <v>15.54</v>
      </c>
      <c r="L2553" s="129">
        <v>103.45</v>
      </c>
      <c r="M2553" s="129">
        <v>51.43</v>
      </c>
      <c r="N2553" s="12"/>
      <c r="O2553"/>
      <c r="P2553" s="309"/>
    </row>
    <row r="2554" spans="2:16" s="14" customFormat="1" ht="15" customHeight="1" x14ac:dyDescent="0.35">
      <c r="B2554" s="126">
        <v>2008</v>
      </c>
      <c r="C2554" s="126"/>
      <c r="D2554" s="128">
        <v>5382</v>
      </c>
      <c r="E2554" s="128">
        <v>8810</v>
      </c>
      <c r="F2554" s="128">
        <v>4640</v>
      </c>
      <c r="G2554" s="128">
        <v>70759</v>
      </c>
      <c r="H2554" s="128">
        <v>54441</v>
      </c>
      <c r="I2554" s="129">
        <v>1.64</v>
      </c>
      <c r="J2554" s="129">
        <v>8.0299999999999994</v>
      </c>
      <c r="K2554" s="129">
        <v>16.670000000000002</v>
      </c>
      <c r="L2554" s="129">
        <v>109.31</v>
      </c>
      <c r="M2554" s="129">
        <v>48.01</v>
      </c>
      <c r="N2554" s="12"/>
      <c r="O2554"/>
      <c r="P2554" s="309"/>
    </row>
    <row r="2555" spans="2:16" s="7" customFormat="1" ht="15" customHeight="1" x14ac:dyDescent="0.35">
      <c r="B2555" s="123" t="s">
        <v>345</v>
      </c>
      <c r="C2555" s="123"/>
      <c r="D2555" s="132"/>
      <c r="E2555" s="132"/>
      <c r="F2555" s="132"/>
      <c r="G2555" s="132"/>
      <c r="H2555" s="132"/>
      <c r="I2555" s="133"/>
      <c r="J2555" s="133"/>
      <c r="K2555" s="133"/>
      <c r="L2555" s="133"/>
      <c r="M2555" s="133"/>
      <c r="N2555" s="12"/>
      <c r="O2555"/>
    </row>
    <row r="2556" spans="2:16" s="7" customFormat="1" ht="15" customHeight="1" x14ac:dyDescent="0.35">
      <c r="B2556" s="142">
        <v>2020</v>
      </c>
      <c r="C2556" s="142"/>
      <c r="D2556" s="228">
        <v>2050</v>
      </c>
      <c r="E2556" s="228">
        <v>3546</v>
      </c>
      <c r="F2556" s="228">
        <v>1858</v>
      </c>
      <c r="G2556" s="228">
        <v>35194</v>
      </c>
      <c r="H2556" s="228">
        <v>27016</v>
      </c>
      <c r="I2556" s="229">
        <v>1.73</v>
      </c>
      <c r="J2556" s="229">
        <v>9.92</v>
      </c>
      <c r="K2556" s="229">
        <v>15.62</v>
      </c>
      <c r="L2556" s="229">
        <v>82.44</v>
      </c>
      <c r="M2556" s="229">
        <v>31.06</v>
      </c>
      <c r="N2556" s="12"/>
      <c r="O2556"/>
      <c r="P2556" s="308"/>
    </row>
    <row r="2557" spans="2:16" s="7" customFormat="1" ht="15" customHeight="1" x14ac:dyDescent="0.35">
      <c r="B2557" s="142">
        <v>2019</v>
      </c>
      <c r="C2557" s="142"/>
      <c r="D2557" s="228">
        <v>2033</v>
      </c>
      <c r="E2557" s="228">
        <v>3571</v>
      </c>
      <c r="F2557" s="228">
        <v>1894</v>
      </c>
      <c r="G2557" s="228">
        <v>34326</v>
      </c>
      <c r="H2557" s="228">
        <v>26407</v>
      </c>
      <c r="I2557" s="229">
        <v>1.76</v>
      </c>
      <c r="J2557" s="229">
        <v>9.61</v>
      </c>
      <c r="K2557" s="229">
        <v>18.3</v>
      </c>
      <c r="L2557" s="229">
        <v>100.95</v>
      </c>
      <c r="M2557" s="229">
        <v>52.45</v>
      </c>
      <c r="N2557" s="12"/>
      <c r="O2557"/>
    </row>
    <row r="2558" spans="2:16" s="7" customFormat="1" ht="15" customHeight="1" x14ac:dyDescent="0.35">
      <c r="B2558" s="142">
        <v>2018</v>
      </c>
      <c r="C2558" s="142"/>
      <c r="D2558" s="228">
        <v>2003</v>
      </c>
      <c r="E2558" s="228">
        <v>3402</v>
      </c>
      <c r="F2558" s="228">
        <v>1762</v>
      </c>
      <c r="G2558" s="228">
        <v>32224</v>
      </c>
      <c r="H2558" s="228">
        <v>24736</v>
      </c>
      <c r="I2558" s="229">
        <v>1.7</v>
      </c>
      <c r="J2558" s="229">
        <v>9.4700000000000006</v>
      </c>
      <c r="K2558" s="229">
        <v>18.53</v>
      </c>
      <c r="L2558" s="229">
        <v>101.31</v>
      </c>
      <c r="M2558" s="229">
        <v>51.09</v>
      </c>
      <c r="N2558" s="12"/>
      <c r="O2558"/>
    </row>
    <row r="2559" spans="2:16" s="7" customFormat="1" ht="15" customHeight="1" x14ac:dyDescent="0.35">
      <c r="B2559" s="142">
        <v>2017</v>
      </c>
      <c r="C2559" s="142"/>
      <c r="D2559" s="228">
        <v>1907</v>
      </c>
      <c r="E2559" s="228">
        <v>3259</v>
      </c>
      <c r="F2559" s="228">
        <v>1700</v>
      </c>
      <c r="G2559" s="228">
        <v>29966</v>
      </c>
      <c r="H2559" s="228">
        <v>23023</v>
      </c>
      <c r="I2559" s="229">
        <v>1.71</v>
      </c>
      <c r="J2559" s="229">
        <v>9.19</v>
      </c>
      <c r="K2559" s="229">
        <v>16.100000000000001</v>
      </c>
      <c r="L2559" s="229">
        <v>91.33</v>
      </c>
      <c r="M2559" s="229">
        <v>56.91</v>
      </c>
      <c r="O2559"/>
    </row>
    <row r="2560" spans="2:16" s="7" customFormat="1" ht="15" customHeight="1" x14ac:dyDescent="0.35">
      <c r="B2560" s="142">
        <v>2016</v>
      </c>
      <c r="C2560" s="142"/>
      <c r="D2560" s="228">
        <v>1832</v>
      </c>
      <c r="E2560" s="228">
        <v>3005</v>
      </c>
      <c r="F2560" s="228">
        <v>1532</v>
      </c>
      <c r="G2560" s="228">
        <v>27058</v>
      </c>
      <c r="H2560" s="228">
        <v>20779</v>
      </c>
      <c r="I2560" s="229">
        <v>1.64</v>
      </c>
      <c r="J2560" s="229">
        <v>9</v>
      </c>
      <c r="K2560" s="229">
        <v>16.97</v>
      </c>
      <c r="L2560" s="229">
        <v>96.07</v>
      </c>
      <c r="M2560" s="229">
        <v>52.86</v>
      </c>
      <c r="O2560"/>
    </row>
    <row r="2561" spans="2:16" s="7" customFormat="1" ht="15" customHeight="1" x14ac:dyDescent="0.35">
      <c r="B2561" s="142">
        <v>2015</v>
      </c>
      <c r="C2561" s="142"/>
      <c r="D2561" s="228">
        <v>1774</v>
      </c>
      <c r="E2561" s="228">
        <v>2939</v>
      </c>
      <c r="F2561" s="228">
        <v>1503</v>
      </c>
      <c r="G2561" s="228">
        <v>26249</v>
      </c>
      <c r="H2561" s="228">
        <v>20386</v>
      </c>
      <c r="I2561" s="229">
        <v>1.66</v>
      </c>
      <c r="J2561" s="229">
        <v>8.93</v>
      </c>
      <c r="K2561" s="229">
        <v>16.39</v>
      </c>
      <c r="L2561" s="229">
        <v>93.86</v>
      </c>
      <c r="M2561" s="229">
        <v>54.26</v>
      </c>
      <c r="O2561"/>
    </row>
    <row r="2562" spans="2:16" s="7" customFormat="1" ht="15" customHeight="1" x14ac:dyDescent="0.35">
      <c r="B2562" s="142">
        <v>2014</v>
      </c>
      <c r="C2562" s="142"/>
      <c r="D2562" s="128">
        <v>1726</v>
      </c>
      <c r="E2562" s="128">
        <v>2850</v>
      </c>
      <c r="F2562" s="128">
        <v>1464</v>
      </c>
      <c r="G2562" s="128">
        <v>25318</v>
      </c>
      <c r="H2562" s="128">
        <v>19693</v>
      </c>
      <c r="I2562" s="129">
        <v>1.65</v>
      </c>
      <c r="J2562" s="129">
        <v>8.8800000000000008</v>
      </c>
      <c r="K2562" s="129">
        <v>15.71</v>
      </c>
      <c r="L2562" s="129">
        <v>90.84</v>
      </c>
      <c r="M2562" s="129">
        <v>56.29</v>
      </c>
      <c r="O2562"/>
    </row>
    <row r="2563" spans="2:16" s="7" customFormat="1" ht="15" customHeight="1" x14ac:dyDescent="0.35">
      <c r="B2563" s="142">
        <v>2013</v>
      </c>
      <c r="C2563" s="142"/>
      <c r="D2563" s="128">
        <v>1673</v>
      </c>
      <c r="E2563" s="128">
        <v>2781</v>
      </c>
      <c r="F2563" s="128">
        <v>1420</v>
      </c>
      <c r="G2563" s="128">
        <v>24320</v>
      </c>
      <c r="H2563" s="128">
        <v>19093</v>
      </c>
      <c r="I2563" s="129">
        <v>1.66</v>
      </c>
      <c r="J2563" s="129">
        <v>8.75</v>
      </c>
      <c r="K2563" s="129">
        <v>15.93</v>
      </c>
      <c r="L2563" s="129">
        <v>93</v>
      </c>
      <c r="M2563" s="129">
        <v>55.11</v>
      </c>
      <c r="O2563"/>
    </row>
    <row r="2564" spans="2:16" s="13" customFormat="1" ht="15" customHeight="1" collapsed="1" x14ac:dyDescent="0.35">
      <c r="B2564" s="126">
        <v>2012</v>
      </c>
      <c r="C2564" s="126"/>
      <c r="D2564" s="128">
        <v>1674</v>
      </c>
      <c r="E2564" s="128">
        <v>2749</v>
      </c>
      <c r="F2564" s="128">
        <v>1371</v>
      </c>
      <c r="G2564" s="128">
        <v>25018</v>
      </c>
      <c r="H2564" s="128">
        <v>19327</v>
      </c>
      <c r="I2564" s="129">
        <v>1.64</v>
      </c>
      <c r="J2564" s="129">
        <v>9.1</v>
      </c>
      <c r="K2564" s="129">
        <v>17.54</v>
      </c>
      <c r="L2564" s="129">
        <v>96.14</v>
      </c>
      <c r="M2564" s="129">
        <v>53.61</v>
      </c>
      <c r="N2564" s="7"/>
      <c r="O2564"/>
    </row>
    <row r="2565" spans="2:16" s="13" customFormat="1" ht="15" customHeight="1" x14ac:dyDescent="0.35">
      <c r="B2565" s="126">
        <v>2011</v>
      </c>
      <c r="C2565" s="126"/>
      <c r="D2565" s="128">
        <v>1775</v>
      </c>
      <c r="E2565" s="128">
        <v>2909</v>
      </c>
      <c r="F2565" s="128">
        <v>1411</v>
      </c>
      <c r="G2565" s="128">
        <v>26378</v>
      </c>
      <c r="H2565" s="128">
        <v>19918</v>
      </c>
      <c r="I2565" s="129">
        <v>1.64</v>
      </c>
      <c r="J2565" s="129">
        <v>9.07</v>
      </c>
      <c r="K2565" s="129">
        <v>18.43</v>
      </c>
      <c r="L2565" s="129">
        <v>98.57</v>
      </c>
      <c r="M2565" s="129">
        <v>49.35</v>
      </c>
      <c r="N2565" s="12"/>
      <c r="O2565"/>
    </row>
    <row r="2566" spans="2:16" s="13" customFormat="1" ht="15" customHeight="1" x14ac:dyDescent="0.35">
      <c r="B2566" s="126">
        <v>2010</v>
      </c>
      <c r="C2566" s="126"/>
      <c r="D2566" s="128">
        <v>1858</v>
      </c>
      <c r="E2566" s="128">
        <v>2991</v>
      </c>
      <c r="F2566" s="128">
        <v>1429</v>
      </c>
      <c r="G2566" s="128">
        <v>27551</v>
      </c>
      <c r="H2566" s="128">
        <v>21075</v>
      </c>
      <c r="I2566" s="129">
        <v>1.61</v>
      </c>
      <c r="J2566" s="129">
        <v>9.2100000000000009</v>
      </c>
      <c r="K2566" s="129">
        <v>19.260000000000002</v>
      </c>
      <c r="L2566" s="129">
        <v>99.87</v>
      </c>
      <c r="M2566" s="129">
        <v>48.67</v>
      </c>
      <c r="O2566"/>
    </row>
    <row r="2567" spans="2:16" s="7" customFormat="1" ht="15" customHeight="1" x14ac:dyDescent="0.35">
      <c r="B2567" s="126">
        <v>2009</v>
      </c>
      <c r="C2567" s="126"/>
      <c r="D2567" s="128">
        <v>1838</v>
      </c>
      <c r="E2567" s="128">
        <v>2951</v>
      </c>
      <c r="F2567" s="128">
        <v>1381</v>
      </c>
      <c r="G2567" s="128">
        <v>26596</v>
      </c>
      <c r="H2567" s="128">
        <v>20730</v>
      </c>
      <c r="I2567" s="129">
        <v>1.61</v>
      </c>
      <c r="J2567" s="129">
        <v>9.01</v>
      </c>
      <c r="K2567" s="129">
        <v>18.32</v>
      </c>
      <c r="L2567" s="129">
        <v>95.13</v>
      </c>
      <c r="M2567" s="129">
        <v>49.95</v>
      </c>
      <c r="N2567" s="13"/>
      <c r="O2567"/>
    </row>
    <row r="2568" spans="2:16" s="7" customFormat="1" ht="15" customHeight="1" x14ac:dyDescent="0.35">
      <c r="B2568" s="126">
        <v>2008</v>
      </c>
      <c r="C2568" s="126"/>
      <c r="D2568" s="128">
        <v>1883</v>
      </c>
      <c r="E2568" s="128">
        <v>3032</v>
      </c>
      <c r="F2568" s="128">
        <v>1373</v>
      </c>
      <c r="G2568" s="128">
        <v>25944</v>
      </c>
      <c r="H2568" s="128">
        <v>20287</v>
      </c>
      <c r="I2568" s="129">
        <v>1.61</v>
      </c>
      <c r="J2568" s="129">
        <v>8.56</v>
      </c>
      <c r="K2568" s="129">
        <v>18.010000000000002</v>
      </c>
      <c r="L2568" s="129">
        <v>95.3</v>
      </c>
      <c r="M2568" s="129">
        <v>48.26</v>
      </c>
      <c r="N2568" s="13"/>
      <c r="O2568"/>
    </row>
    <row r="2569" spans="2:16" s="7" customFormat="1" ht="15" customHeight="1" x14ac:dyDescent="0.35">
      <c r="B2569" s="123" t="s">
        <v>346</v>
      </c>
      <c r="C2569" s="123"/>
      <c r="D2569" s="132"/>
      <c r="E2569" s="132"/>
      <c r="F2569" s="132"/>
      <c r="G2569" s="132"/>
      <c r="H2569" s="132"/>
      <c r="I2569" s="133"/>
      <c r="J2569" s="133"/>
      <c r="K2569" s="133"/>
      <c r="L2569" s="133"/>
      <c r="M2569" s="133"/>
      <c r="N2569" s="13"/>
      <c r="O2569"/>
    </row>
    <row r="2570" spans="2:16" s="7" customFormat="1" ht="15" customHeight="1" x14ac:dyDescent="0.35">
      <c r="B2570" s="142">
        <v>2020</v>
      </c>
      <c r="C2570" s="142"/>
      <c r="D2570" s="228">
        <v>2469</v>
      </c>
      <c r="E2570" s="228">
        <v>4613</v>
      </c>
      <c r="F2570" s="228">
        <v>2772</v>
      </c>
      <c r="G2570" s="228">
        <v>57052</v>
      </c>
      <c r="H2570" s="228">
        <v>45344</v>
      </c>
      <c r="I2570" s="229">
        <v>1.87</v>
      </c>
      <c r="J2570" s="229">
        <v>12.37</v>
      </c>
      <c r="K2570" s="229">
        <v>23.78</v>
      </c>
      <c r="L2570" s="229">
        <v>115.53</v>
      </c>
      <c r="M2570" s="229">
        <v>52.71</v>
      </c>
      <c r="N2570" s="13"/>
      <c r="O2570"/>
      <c r="P2570" s="308"/>
    </row>
    <row r="2571" spans="2:16" s="7" customFormat="1" ht="15" customHeight="1" x14ac:dyDescent="0.35">
      <c r="B2571" s="142">
        <v>2019</v>
      </c>
      <c r="C2571" s="142"/>
      <c r="D2571" s="228">
        <v>2324</v>
      </c>
      <c r="E2571" s="228">
        <v>4388</v>
      </c>
      <c r="F2571" s="228">
        <v>2672</v>
      </c>
      <c r="G2571" s="228">
        <v>59665</v>
      </c>
      <c r="H2571" s="228">
        <v>47467</v>
      </c>
      <c r="I2571" s="229">
        <v>1.89</v>
      </c>
      <c r="J2571" s="229">
        <v>13.6</v>
      </c>
      <c r="K2571" s="229">
        <v>18.64</v>
      </c>
      <c r="L2571" s="229">
        <v>83.48</v>
      </c>
      <c r="M2571" s="229">
        <v>72.28</v>
      </c>
      <c r="N2571" s="13"/>
      <c r="O2571"/>
    </row>
    <row r="2572" spans="2:16" s="7" customFormat="1" ht="15" customHeight="1" x14ac:dyDescent="0.35">
      <c r="B2572" s="142">
        <v>2018</v>
      </c>
      <c r="C2572" s="142"/>
      <c r="D2572" s="228">
        <v>2229</v>
      </c>
      <c r="E2572" s="228">
        <v>4153</v>
      </c>
      <c r="F2572" s="228">
        <v>2508</v>
      </c>
      <c r="G2572" s="228">
        <v>54799</v>
      </c>
      <c r="H2572" s="228">
        <v>43223</v>
      </c>
      <c r="I2572" s="229">
        <v>1.86</v>
      </c>
      <c r="J2572" s="229">
        <v>13.2</v>
      </c>
      <c r="K2572" s="229">
        <v>24.3</v>
      </c>
      <c r="L2572" s="229">
        <v>111.22</v>
      </c>
      <c r="M2572" s="229">
        <v>54.86</v>
      </c>
      <c r="N2572" s="13"/>
      <c r="O2572"/>
    </row>
    <row r="2573" spans="2:16" s="7" customFormat="1" ht="15" customHeight="1" x14ac:dyDescent="0.35">
      <c r="B2573" s="142">
        <v>2017</v>
      </c>
      <c r="C2573" s="142"/>
      <c r="D2573" s="228">
        <v>2076</v>
      </c>
      <c r="E2573" s="228">
        <v>3686</v>
      </c>
      <c r="F2573" s="228">
        <v>2105</v>
      </c>
      <c r="G2573" s="228">
        <v>44622</v>
      </c>
      <c r="H2573" s="228">
        <v>34887</v>
      </c>
      <c r="I2573" s="229">
        <v>1.78</v>
      </c>
      <c r="J2573" s="229">
        <v>12.11</v>
      </c>
      <c r="K2573" s="229">
        <v>23.06</v>
      </c>
      <c r="L2573" s="229">
        <v>108.79</v>
      </c>
      <c r="M2573" s="229">
        <v>53.11</v>
      </c>
      <c r="O2573"/>
    </row>
    <row r="2574" spans="2:16" s="7" customFormat="1" ht="15" customHeight="1" x14ac:dyDescent="0.35">
      <c r="B2574" s="142">
        <v>2016</v>
      </c>
      <c r="C2574" s="142"/>
      <c r="D2574" s="228">
        <v>1925</v>
      </c>
      <c r="E2574" s="228">
        <v>3299</v>
      </c>
      <c r="F2574" s="228">
        <v>1861</v>
      </c>
      <c r="G2574" s="228">
        <v>39888</v>
      </c>
      <c r="H2574" s="228">
        <v>31072</v>
      </c>
      <c r="I2574" s="229">
        <v>1.71</v>
      </c>
      <c r="J2574" s="229">
        <v>12.09</v>
      </c>
      <c r="K2574" s="229">
        <v>20.52</v>
      </c>
      <c r="L2574" s="229">
        <v>95.72</v>
      </c>
      <c r="M2574" s="229">
        <v>59.93</v>
      </c>
      <c r="O2574"/>
    </row>
    <row r="2575" spans="2:16" s="7" customFormat="1" ht="15" customHeight="1" x14ac:dyDescent="0.35">
      <c r="B2575" s="142">
        <v>2015</v>
      </c>
      <c r="C2575" s="142"/>
      <c r="D2575" s="228">
        <v>1862</v>
      </c>
      <c r="E2575" s="228">
        <v>3076</v>
      </c>
      <c r="F2575" s="228">
        <v>1691</v>
      </c>
      <c r="G2575" s="228">
        <v>32656</v>
      </c>
      <c r="H2575" s="228">
        <v>25041</v>
      </c>
      <c r="I2575" s="229">
        <v>1.65</v>
      </c>
      <c r="J2575" s="229">
        <v>10.62</v>
      </c>
      <c r="K2575" s="229">
        <v>17.68</v>
      </c>
      <c r="L2575" s="229">
        <v>91.54</v>
      </c>
      <c r="M2575" s="229">
        <v>59.74</v>
      </c>
      <c r="O2575"/>
    </row>
    <row r="2576" spans="2:16" s="12" customFormat="1" ht="15" customHeight="1" x14ac:dyDescent="0.35">
      <c r="B2576" s="142">
        <v>2014</v>
      </c>
      <c r="C2576" s="142"/>
      <c r="D2576" s="128">
        <v>1805</v>
      </c>
      <c r="E2576" s="128">
        <v>2978</v>
      </c>
      <c r="F2576" s="128">
        <v>1653</v>
      </c>
      <c r="G2576" s="128">
        <v>32291</v>
      </c>
      <c r="H2576" s="128">
        <v>24961</v>
      </c>
      <c r="I2576" s="129">
        <v>1.65</v>
      </c>
      <c r="J2576" s="129">
        <v>10.84</v>
      </c>
      <c r="K2576" s="129">
        <v>18.25</v>
      </c>
      <c r="L2576" s="129">
        <v>93.44</v>
      </c>
      <c r="M2576" s="129">
        <v>59.21</v>
      </c>
      <c r="N2576" s="7"/>
      <c r="O2576"/>
      <c r="P2576" s="308"/>
    </row>
    <row r="2577" spans="2:16" s="13" customFormat="1" ht="15" customHeight="1" collapsed="1" x14ac:dyDescent="0.35">
      <c r="B2577" s="142">
        <v>2013</v>
      </c>
      <c r="C2577" s="142"/>
      <c r="D2577" s="128">
        <v>1784</v>
      </c>
      <c r="E2577" s="128">
        <v>3130</v>
      </c>
      <c r="F2577" s="128">
        <v>1795</v>
      </c>
      <c r="G2577" s="128">
        <v>34008</v>
      </c>
      <c r="H2577" s="128">
        <v>26153</v>
      </c>
      <c r="I2577" s="129">
        <v>1.75</v>
      </c>
      <c r="J2577" s="129">
        <v>10.87</v>
      </c>
      <c r="K2577" s="129">
        <v>17.86</v>
      </c>
      <c r="L2577" s="129">
        <v>94.27</v>
      </c>
      <c r="M2577" s="129">
        <v>60.43</v>
      </c>
      <c r="N2577" s="7"/>
      <c r="O2577"/>
    </row>
    <row r="2578" spans="2:16" s="13" customFormat="1" ht="15" customHeight="1" x14ac:dyDescent="0.35">
      <c r="B2578" s="126">
        <v>2012</v>
      </c>
      <c r="C2578" s="126"/>
      <c r="D2578" s="128">
        <v>1879</v>
      </c>
      <c r="E2578" s="128">
        <v>3457</v>
      </c>
      <c r="F2578" s="128">
        <v>2056</v>
      </c>
      <c r="G2578" s="128">
        <v>44850</v>
      </c>
      <c r="H2578" s="128">
        <v>35034</v>
      </c>
      <c r="I2578" s="129">
        <v>1.84</v>
      </c>
      <c r="J2578" s="129">
        <v>12.97</v>
      </c>
      <c r="K2578" s="129">
        <v>19.71</v>
      </c>
      <c r="L2578" s="129">
        <v>90.33</v>
      </c>
      <c r="M2578" s="129">
        <v>64.680000000000007</v>
      </c>
      <c r="N2578" s="7"/>
      <c r="O2578"/>
    </row>
    <row r="2579" spans="2:16" s="13" customFormat="1" ht="15" customHeight="1" x14ac:dyDescent="0.35">
      <c r="B2579" s="126">
        <v>2011</v>
      </c>
      <c r="C2579" s="126"/>
      <c r="D2579" s="128">
        <v>2022</v>
      </c>
      <c r="E2579" s="128">
        <v>3728</v>
      </c>
      <c r="F2579" s="128">
        <v>2183</v>
      </c>
      <c r="G2579" s="128">
        <v>49836</v>
      </c>
      <c r="H2579" s="128">
        <v>38845</v>
      </c>
      <c r="I2579" s="129">
        <v>1.84</v>
      </c>
      <c r="J2579" s="129">
        <v>13.37</v>
      </c>
      <c r="K2579" s="129">
        <v>21.2</v>
      </c>
      <c r="L2579" s="129">
        <v>92.84</v>
      </c>
      <c r="M2579" s="129">
        <v>63.63</v>
      </c>
      <c r="O2579"/>
    </row>
    <row r="2580" spans="2:16" s="7" customFormat="1" ht="15" customHeight="1" x14ac:dyDescent="0.35">
      <c r="B2580" s="126">
        <v>2010</v>
      </c>
      <c r="C2580" s="126"/>
      <c r="D2580" s="128">
        <v>2191</v>
      </c>
      <c r="E2580" s="128">
        <v>3830</v>
      </c>
      <c r="F2580" s="128">
        <v>2131</v>
      </c>
      <c r="G2580" s="128">
        <v>47292</v>
      </c>
      <c r="H2580" s="128">
        <v>37078</v>
      </c>
      <c r="I2580" s="129">
        <v>1.75</v>
      </c>
      <c r="J2580" s="129">
        <v>12.35</v>
      </c>
      <c r="K2580" s="129">
        <v>20.78</v>
      </c>
      <c r="L2580" s="129">
        <v>93.63</v>
      </c>
      <c r="M2580" s="129">
        <v>59.61</v>
      </c>
      <c r="N2580" s="13"/>
      <c r="O2580"/>
    </row>
    <row r="2581" spans="2:16" s="7" customFormat="1" ht="15" customHeight="1" x14ac:dyDescent="0.35">
      <c r="B2581" s="126">
        <v>2009</v>
      </c>
      <c r="C2581" s="126"/>
      <c r="D2581" s="128">
        <v>2318</v>
      </c>
      <c r="E2581" s="128">
        <v>3962</v>
      </c>
      <c r="F2581" s="128">
        <v>2107</v>
      </c>
      <c r="G2581" s="128">
        <v>43821</v>
      </c>
      <c r="H2581" s="128">
        <v>33875</v>
      </c>
      <c r="I2581" s="129">
        <v>1.71</v>
      </c>
      <c r="J2581" s="129">
        <v>11.06</v>
      </c>
      <c r="K2581" s="129">
        <v>19.649999999999999</v>
      </c>
      <c r="L2581" s="129">
        <v>94.5</v>
      </c>
      <c r="M2581" s="129">
        <v>56.04</v>
      </c>
      <c r="N2581" s="13"/>
      <c r="O2581"/>
    </row>
    <row r="2582" spans="2:16" s="7" customFormat="1" ht="15" customHeight="1" x14ac:dyDescent="0.35">
      <c r="B2582" s="126">
        <v>2008</v>
      </c>
      <c r="C2582" s="126"/>
      <c r="D2582" s="128">
        <v>2370</v>
      </c>
      <c r="E2582" s="128">
        <v>4111</v>
      </c>
      <c r="F2582" s="128">
        <v>2234</v>
      </c>
      <c r="G2582" s="128">
        <v>45422</v>
      </c>
      <c r="H2582" s="128">
        <v>35195</v>
      </c>
      <c r="I2582" s="129">
        <v>1.73</v>
      </c>
      <c r="J2582" s="129">
        <v>11.05</v>
      </c>
      <c r="K2582" s="129">
        <v>21.18</v>
      </c>
      <c r="L2582" s="129">
        <v>104.16</v>
      </c>
      <c r="M2582" s="129">
        <v>51.78</v>
      </c>
      <c r="N2582" s="13"/>
      <c r="O2582"/>
    </row>
    <row r="2583" spans="2:16" s="7" customFormat="1" ht="15" customHeight="1" x14ac:dyDescent="0.35">
      <c r="B2583" s="310" t="s">
        <v>29</v>
      </c>
      <c r="C2583" s="310"/>
      <c r="D2583" s="313"/>
      <c r="E2583" s="313"/>
      <c r="F2583" s="313"/>
      <c r="G2583" s="313"/>
      <c r="H2583" s="313"/>
      <c r="I2583" s="314"/>
      <c r="J2583" s="314"/>
      <c r="K2583" s="314"/>
      <c r="L2583" s="314"/>
      <c r="M2583" s="314"/>
      <c r="O2583"/>
    </row>
    <row r="2584" spans="2:16" s="7" customFormat="1" ht="15" customHeight="1" x14ac:dyDescent="0.35">
      <c r="B2584" s="123" t="s">
        <v>473</v>
      </c>
      <c r="C2584" s="123"/>
      <c r="D2584" s="124"/>
      <c r="E2584" s="124"/>
      <c r="F2584" s="124"/>
      <c r="G2584" s="124"/>
      <c r="H2584" s="124"/>
      <c r="I2584" s="125"/>
      <c r="J2584" s="125"/>
      <c r="K2584" s="125"/>
      <c r="L2584" s="125"/>
      <c r="M2584" s="125"/>
      <c r="O2584"/>
    </row>
    <row r="2585" spans="2:16" s="7" customFormat="1" ht="15" customHeight="1" x14ac:dyDescent="0.35">
      <c r="B2585" s="142">
        <v>2020</v>
      </c>
      <c r="C2585" s="142"/>
      <c r="D2585" s="228">
        <v>176636</v>
      </c>
      <c r="E2585" s="228">
        <v>487197</v>
      </c>
      <c r="F2585" s="228">
        <v>321396</v>
      </c>
      <c r="G2585" s="228">
        <v>4659452</v>
      </c>
      <c r="H2585" s="228">
        <v>3642003</v>
      </c>
      <c r="I2585" s="229">
        <v>2.76</v>
      </c>
      <c r="J2585" s="229">
        <v>9.56</v>
      </c>
      <c r="K2585" s="229">
        <v>13.17</v>
      </c>
      <c r="L2585" s="229">
        <v>90.82</v>
      </c>
      <c r="M2585" s="229">
        <v>73.430000000000007</v>
      </c>
      <c r="O2585"/>
      <c r="P2585" s="308"/>
    </row>
    <row r="2586" spans="2:16" s="7" customFormat="1" ht="15" customHeight="1" x14ac:dyDescent="0.35">
      <c r="B2586" s="142">
        <v>2019</v>
      </c>
      <c r="C2586" s="142"/>
      <c r="D2586" s="228">
        <v>188846</v>
      </c>
      <c r="E2586" s="228">
        <v>518393</v>
      </c>
      <c r="F2586" s="228">
        <v>342449</v>
      </c>
      <c r="G2586" s="228">
        <v>4833471</v>
      </c>
      <c r="H2586" s="228">
        <v>3769175</v>
      </c>
      <c r="I2586" s="229">
        <v>2.75</v>
      </c>
      <c r="J2586" s="229">
        <v>9.32</v>
      </c>
      <c r="K2586" s="229">
        <v>13.55</v>
      </c>
      <c r="L2586" s="229">
        <v>95.99</v>
      </c>
      <c r="M2586" s="229">
        <v>68.56</v>
      </c>
      <c r="O2586"/>
    </row>
    <row r="2587" spans="2:16" s="7" customFormat="1" ht="15" customHeight="1" x14ac:dyDescent="0.35">
      <c r="B2587" s="142">
        <v>2018</v>
      </c>
      <c r="C2587" s="142"/>
      <c r="D2587" s="228">
        <v>181109</v>
      </c>
      <c r="E2587" s="228">
        <v>505232</v>
      </c>
      <c r="F2587" s="228">
        <v>336031</v>
      </c>
      <c r="G2587" s="228">
        <v>4577189</v>
      </c>
      <c r="H2587" s="228">
        <v>3566060</v>
      </c>
      <c r="I2587" s="229">
        <v>2.79</v>
      </c>
      <c r="J2587" s="229">
        <v>9.06</v>
      </c>
      <c r="K2587" s="229">
        <v>13.48</v>
      </c>
      <c r="L2587" s="229">
        <v>98.98</v>
      </c>
      <c r="M2587" s="229">
        <v>66.77</v>
      </c>
      <c r="O2587"/>
    </row>
    <row r="2588" spans="2:16" s="7" customFormat="1" ht="15" customHeight="1" x14ac:dyDescent="0.35">
      <c r="B2588" s="142">
        <v>2017</v>
      </c>
      <c r="C2588" s="142"/>
      <c r="D2588" s="228">
        <v>176535</v>
      </c>
      <c r="E2588" s="228">
        <v>489403</v>
      </c>
      <c r="F2588" s="228">
        <v>323914</v>
      </c>
      <c r="G2588" s="228">
        <v>4224864</v>
      </c>
      <c r="H2588" s="228">
        <v>3296706</v>
      </c>
      <c r="I2588" s="229">
        <v>2.77</v>
      </c>
      <c r="J2588" s="229">
        <v>8.6300000000000008</v>
      </c>
      <c r="K2588" s="229">
        <v>12.89</v>
      </c>
      <c r="L2588" s="229">
        <v>98.82</v>
      </c>
      <c r="M2588" s="229">
        <v>66.62</v>
      </c>
      <c r="O2588"/>
    </row>
    <row r="2589" spans="2:16" s="13" customFormat="1" ht="15" customHeight="1" collapsed="1" x14ac:dyDescent="0.35">
      <c r="B2589" s="142">
        <v>2016</v>
      </c>
      <c r="C2589" s="142"/>
      <c r="D2589" s="228">
        <v>163936</v>
      </c>
      <c r="E2589" s="228">
        <v>447481</v>
      </c>
      <c r="F2589" s="228">
        <v>294366</v>
      </c>
      <c r="G2589" s="228">
        <v>3823983</v>
      </c>
      <c r="H2589" s="228">
        <v>2982637</v>
      </c>
      <c r="I2589" s="229">
        <v>2.73</v>
      </c>
      <c r="J2589" s="229">
        <v>8.5500000000000007</v>
      </c>
      <c r="K2589" s="229">
        <v>12.6</v>
      </c>
      <c r="L2589" s="229">
        <v>97.02</v>
      </c>
      <c r="M2589" s="229">
        <v>67.41</v>
      </c>
      <c r="N2589" s="7"/>
      <c r="O2589"/>
    </row>
    <row r="2590" spans="2:16" s="13" customFormat="1" ht="15" customHeight="1" x14ac:dyDescent="0.35">
      <c r="B2590" s="142">
        <v>2015</v>
      </c>
      <c r="C2590" s="142"/>
      <c r="D2590" s="228">
        <v>154178</v>
      </c>
      <c r="E2590" s="228">
        <v>424739</v>
      </c>
      <c r="F2590" s="228">
        <v>280695</v>
      </c>
      <c r="G2590" s="228">
        <v>3640383</v>
      </c>
      <c r="H2590" s="228">
        <v>2845323</v>
      </c>
      <c r="I2590" s="229">
        <v>2.75</v>
      </c>
      <c r="J2590" s="229">
        <v>8.57</v>
      </c>
      <c r="K2590" s="229">
        <v>12.44</v>
      </c>
      <c r="L2590" s="229">
        <v>95.89</v>
      </c>
      <c r="M2590" s="229">
        <v>68.650000000000006</v>
      </c>
      <c r="N2590" s="7"/>
      <c r="O2590"/>
    </row>
    <row r="2591" spans="2:16" s="13" customFormat="1" ht="15" customHeight="1" x14ac:dyDescent="0.35">
      <c r="B2591" s="142">
        <v>2014</v>
      </c>
      <c r="C2591" s="142"/>
      <c r="D2591" s="128">
        <v>144987</v>
      </c>
      <c r="E2591" s="128">
        <v>397549</v>
      </c>
      <c r="F2591" s="128">
        <v>262836</v>
      </c>
      <c r="G2591" s="128">
        <v>3428683</v>
      </c>
      <c r="H2591" s="128">
        <v>2674639</v>
      </c>
      <c r="I2591" s="129">
        <v>2.74</v>
      </c>
      <c r="J2591" s="129">
        <v>8.6199999999999992</v>
      </c>
      <c r="K2591" s="129">
        <v>12.58</v>
      </c>
      <c r="L2591" s="129">
        <v>96.47</v>
      </c>
      <c r="M2591" s="129">
        <v>68.3</v>
      </c>
      <c r="N2591" s="7"/>
      <c r="O2591"/>
    </row>
    <row r="2592" spans="2:16" s="7" customFormat="1" ht="15" customHeight="1" x14ac:dyDescent="0.35">
      <c r="B2592" s="142">
        <v>2013</v>
      </c>
      <c r="C2592" s="142"/>
      <c r="D2592" s="128">
        <v>136269</v>
      </c>
      <c r="E2592" s="128">
        <v>375670</v>
      </c>
      <c r="F2592" s="128">
        <v>249648</v>
      </c>
      <c r="G2592" s="128">
        <v>3163617</v>
      </c>
      <c r="H2592" s="128">
        <v>2462903</v>
      </c>
      <c r="I2592" s="129">
        <v>2.76</v>
      </c>
      <c r="J2592" s="129">
        <v>8.42</v>
      </c>
      <c r="K2592" s="129">
        <v>12.33</v>
      </c>
      <c r="L2592" s="129">
        <v>97.28</v>
      </c>
      <c r="M2592" s="129">
        <v>67.900000000000006</v>
      </c>
      <c r="N2592" s="12"/>
      <c r="O2592"/>
    </row>
    <row r="2593" spans="2:16" s="7" customFormat="1" ht="15" customHeight="1" x14ac:dyDescent="0.35">
      <c r="B2593" s="126">
        <v>2012</v>
      </c>
      <c r="C2593" s="126"/>
      <c r="D2593" s="128">
        <v>134904</v>
      </c>
      <c r="E2593" s="128">
        <v>375555</v>
      </c>
      <c r="F2593" s="128">
        <v>250502</v>
      </c>
      <c r="G2593" s="128">
        <v>3195091</v>
      </c>
      <c r="H2593" s="128">
        <v>2488233</v>
      </c>
      <c r="I2593" s="129">
        <v>2.78</v>
      </c>
      <c r="J2593" s="129">
        <v>8.51</v>
      </c>
      <c r="K2593" s="129">
        <v>12.49</v>
      </c>
      <c r="L2593" s="129">
        <v>97.91</v>
      </c>
      <c r="M2593" s="129">
        <v>67.72</v>
      </c>
      <c r="N2593" s="13"/>
      <c r="O2593"/>
    </row>
    <row r="2594" spans="2:16" s="7" customFormat="1" ht="15" customHeight="1" x14ac:dyDescent="0.35">
      <c r="B2594" s="126">
        <v>2011</v>
      </c>
      <c r="C2594" s="126"/>
      <c r="D2594" s="128">
        <v>140038</v>
      </c>
      <c r="E2594" s="128">
        <v>402051</v>
      </c>
      <c r="F2594" s="128">
        <v>272032</v>
      </c>
      <c r="G2594" s="128">
        <v>3471452</v>
      </c>
      <c r="H2594" s="128">
        <v>2723544</v>
      </c>
      <c r="I2594" s="129">
        <v>2.87</v>
      </c>
      <c r="J2594" s="129">
        <v>8.6300000000000008</v>
      </c>
      <c r="K2594" s="129">
        <v>12.68</v>
      </c>
      <c r="L2594" s="129">
        <v>99.36</v>
      </c>
      <c r="M2594" s="129">
        <v>67.77</v>
      </c>
      <c r="N2594" s="13"/>
      <c r="O2594"/>
    </row>
    <row r="2595" spans="2:16" s="7" customFormat="1" ht="15" customHeight="1" x14ac:dyDescent="0.35">
      <c r="B2595" s="126">
        <v>2010</v>
      </c>
      <c r="C2595" s="126"/>
      <c r="D2595" s="128">
        <v>146893</v>
      </c>
      <c r="E2595" s="128">
        <v>418290</v>
      </c>
      <c r="F2595" s="128">
        <v>281594</v>
      </c>
      <c r="G2595" s="128">
        <v>3515187</v>
      </c>
      <c r="H2595" s="128">
        <v>2772082</v>
      </c>
      <c r="I2595" s="129">
        <v>2.85</v>
      </c>
      <c r="J2595" s="129">
        <v>8.4</v>
      </c>
      <c r="K2595" s="129">
        <v>12.88</v>
      </c>
      <c r="L2595" s="129">
        <v>103.17</v>
      </c>
      <c r="M2595" s="129">
        <v>65.069999999999993</v>
      </c>
      <c r="N2595" s="13"/>
      <c r="O2595"/>
    </row>
    <row r="2596" spans="2:16" s="7" customFormat="1" ht="15" customHeight="1" x14ac:dyDescent="0.35">
      <c r="B2596" s="126">
        <v>2009</v>
      </c>
      <c r="C2596" s="126"/>
      <c r="D2596" s="128">
        <v>153346</v>
      </c>
      <c r="E2596" s="128">
        <v>423212</v>
      </c>
      <c r="F2596" s="128">
        <v>279621</v>
      </c>
      <c r="G2596" s="128">
        <v>3345551</v>
      </c>
      <c r="H2596" s="128">
        <v>2615407</v>
      </c>
      <c r="I2596" s="129">
        <v>2.76</v>
      </c>
      <c r="J2596" s="129">
        <v>7.91</v>
      </c>
      <c r="K2596" s="129">
        <v>12.29</v>
      </c>
      <c r="L2596" s="129">
        <v>102.76</v>
      </c>
      <c r="M2596" s="129">
        <v>64.05</v>
      </c>
      <c r="N2596" s="13"/>
      <c r="O2596"/>
    </row>
    <row r="2597" spans="2:16" s="7" customFormat="1" ht="15" customHeight="1" x14ac:dyDescent="0.35">
      <c r="B2597" s="126">
        <v>2008</v>
      </c>
      <c r="C2597" s="126"/>
      <c r="D2597" s="128">
        <v>159464</v>
      </c>
      <c r="E2597" s="128">
        <v>433562</v>
      </c>
      <c r="F2597" s="128">
        <v>284504</v>
      </c>
      <c r="G2597" s="128">
        <v>3333248</v>
      </c>
      <c r="H2597" s="128">
        <v>2605899</v>
      </c>
      <c r="I2597" s="129">
        <v>2.72</v>
      </c>
      <c r="J2597" s="129">
        <v>7.69</v>
      </c>
      <c r="K2597" s="129">
        <v>12.24</v>
      </c>
      <c r="L2597" s="129">
        <v>104.48</v>
      </c>
      <c r="M2597" s="129">
        <v>62.46</v>
      </c>
      <c r="O2597"/>
    </row>
    <row r="2598" spans="2:16" s="13" customFormat="1" ht="15" customHeight="1" collapsed="1" x14ac:dyDescent="0.35">
      <c r="B2598" s="310" t="s">
        <v>35</v>
      </c>
      <c r="C2598" s="310"/>
      <c r="D2598" s="311"/>
      <c r="E2598" s="311"/>
      <c r="F2598" s="311"/>
      <c r="G2598" s="311"/>
      <c r="H2598" s="311"/>
      <c r="I2598" s="312"/>
      <c r="J2598" s="312"/>
      <c r="K2598" s="312"/>
      <c r="L2598" s="312"/>
      <c r="M2598" s="312"/>
      <c r="N2598" s="7"/>
      <c r="O2598"/>
    </row>
    <row r="2599" spans="2:16" s="13" customFormat="1" ht="15" customHeight="1" x14ac:dyDescent="0.35">
      <c r="B2599" s="123" t="s">
        <v>347</v>
      </c>
      <c r="C2599" s="123"/>
      <c r="D2599" s="132"/>
      <c r="E2599" s="132"/>
      <c r="F2599" s="132"/>
      <c r="G2599" s="132"/>
      <c r="H2599" s="132"/>
      <c r="I2599" s="133"/>
      <c r="J2599" s="133"/>
      <c r="K2599" s="133"/>
      <c r="L2599" s="133"/>
      <c r="M2599" s="133"/>
      <c r="N2599" s="7"/>
      <c r="O2599"/>
    </row>
    <row r="2600" spans="2:16" s="13" customFormat="1" ht="15" customHeight="1" x14ac:dyDescent="0.35">
      <c r="B2600" s="142">
        <v>2020</v>
      </c>
      <c r="C2600" s="142"/>
      <c r="D2600" s="228">
        <v>160237</v>
      </c>
      <c r="E2600" s="228">
        <v>161776</v>
      </c>
      <c r="F2600" s="228">
        <v>2281</v>
      </c>
      <c r="G2600" s="228">
        <v>82401</v>
      </c>
      <c r="H2600" s="228">
        <v>11043</v>
      </c>
      <c r="I2600" s="229">
        <v>1.01</v>
      </c>
      <c r="J2600" s="229">
        <v>0.51</v>
      </c>
      <c r="K2600" s="229">
        <v>5.18</v>
      </c>
      <c r="L2600" s="229">
        <v>14.34</v>
      </c>
      <c r="M2600" s="229">
        <v>9.7799999999999994</v>
      </c>
      <c r="N2600" s="7"/>
      <c r="O2600"/>
      <c r="P2600" s="308"/>
    </row>
    <row r="2601" spans="2:16" s="13" customFormat="1" ht="15" customHeight="1" x14ac:dyDescent="0.35">
      <c r="B2601" s="142">
        <v>2019</v>
      </c>
      <c r="C2601" s="142"/>
      <c r="D2601" s="228">
        <v>172688</v>
      </c>
      <c r="E2601" s="228">
        <v>174872</v>
      </c>
      <c r="F2601" s="228">
        <v>3130</v>
      </c>
      <c r="G2601" s="228">
        <v>84155</v>
      </c>
      <c r="H2601" s="228">
        <v>15022</v>
      </c>
      <c r="I2601" s="229">
        <v>1.01</v>
      </c>
      <c r="J2601" s="229">
        <v>0.48</v>
      </c>
      <c r="K2601" s="229">
        <v>5.73</v>
      </c>
      <c r="L2601" s="229">
        <v>21.31</v>
      </c>
      <c r="M2601" s="229">
        <v>8.36</v>
      </c>
      <c r="N2601" s="7"/>
      <c r="O2601"/>
    </row>
    <row r="2602" spans="2:16" s="13" customFormat="1" ht="15" customHeight="1" x14ac:dyDescent="0.35">
      <c r="B2602" s="142">
        <v>2018</v>
      </c>
      <c r="C2602" s="142"/>
      <c r="D2602" s="228">
        <v>166114</v>
      </c>
      <c r="E2602" s="228">
        <v>168438</v>
      </c>
      <c r="F2602" s="228">
        <v>3242</v>
      </c>
      <c r="G2602" s="228">
        <v>79857</v>
      </c>
      <c r="H2602" s="228">
        <v>15326</v>
      </c>
      <c r="I2602" s="229">
        <v>1.01</v>
      </c>
      <c r="J2602" s="229">
        <v>0.47</v>
      </c>
      <c r="K2602" s="229">
        <v>5.74</v>
      </c>
      <c r="L2602" s="229">
        <v>23.3</v>
      </c>
      <c r="M2602" s="229">
        <v>8.23</v>
      </c>
      <c r="N2602" s="7"/>
      <c r="O2602"/>
    </row>
    <row r="2603" spans="2:16" s="13" customFormat="1" ht="15" customHeight="1" x14ac:dyDescent="0.35">
      <c r="B2603" s="142">
        <v>2017</v>
      </c>
      <c r="C2603" s="142"/>
      <c r="D2603" s="228">
        <v>162497</v>
      </c>
      <c r="E2603" s="228">
        <v>164657</v>
      </c>
      <c r="F2603" s="228">
        <v>3110</v>
      </c>
      <c r="G2603" s="228">
        <v>74806</v>
      </c>
      <c r="H2603" s="228">
        <v>13768</v>
      </c>
      <c r="I2603" s="229">
        <v>1.01</v>
      </c>
      <c r="J2603" s="229">
        <v>0.45</v>
      </c>
      <c r="K2603" s="229">
        <v>5.44</v>
      </c>
      <c r="L2603" s="229">
        <v>22.63</v>
      </c>
      <c r="M2603" s="229">
        <v>8.31</v>
      </c>
      <c r="N2603" s="7"/>
      <c r="O2603"/>
    </row>
    <row r="2604" spans="2:16" s="7" customFormat="1" ht="15" customHeight="1" x14ac:dyDescent="0.35">
      <c r="B2604" s="142">
        <v>2016</v>
      </c>
      <c r="C2604" s="142"/>
      <c r="D2604" s="228">
        <v>150627</v>
      </c>
      <c r="E2604" s="228">
        <v>152481</v>
      </c>
      <c r="F2604" s="228">
        <v>3036</v>
      </c>
      <c r="G2604" s="228">
        <v>65735</v>
      </c>
      <c r="H2604" s="228">
        <v>12495</v>
      </c>
      <c r="I2604" s="229">
        <v>1.01</v>
      </c>
      <c r="J2604" s="229">
        <v>0.43</v>
      </c>
      <c r="K2604" s="229">
        <v>5.23</v>
      </c>
      <c r="L2604" s="229">
        <v>24.14</v>
      </c>
      <c r="M2604" s="229">
        <v>8.2100000000000009</v>
      </c>
      <c r="O2604"/>
    </row>
    <row r="2605" spans="2:16" s="7" customFormat="1" ht="15" customHeight="1" x14ac:dyDescent="0.35">
      <c r="B2605" s="142">
        <v>2015</v>
      </c>
      <c r="C2605" s="142"/>
      <c r="D2605" s="228">
        <v>141419</v>
      </c>
      <c r="E2605" s="228">
        <v>143371</v>
      </c>
      <c r="F2605" s="228">
        <v>2944</v>
      </c>
      <c r="G2605" s="228">
        <v>61217</v>
      </c>
      <c r="H2605" s="228">
        <v>11320</v>
      </c>
      <c r="I2605" s="229">
        <v>1.01</v>
      </c>
      <c r="J2605" s="229">
        <v>0.43</v>
      </c>
      <c r="K2605" s="229">
        <v>5.03</v>
      </c>
      <c r="L2605" s="229">
        <v>24.17</v>
      </c>
      <c r="M2605" s="229">
        <v>8.4600000000000009</v>
      </c>
      <c r="O2605"/>
    </row>
    <row r="2606" spans="2:16" s="7" customFormat="1" ht="15" customHeight="1" x14ac:dyDescent="0.35">
      <c r="B2606" s="142">
        <v>2014</v>
      </c>
      <c r="C2606" s="142"/>
      <c r="D2606" s="128">
        <v>132715</v>
      </c>
      <c r="E2606" s="128">
        <v>134424</v>
      </c>
      <c r="F2606" s="128">
        <v>2922</v>
      </c>
      <c r="G2606" s="128">
        <v>57208</v>
      </c>
      <c r="H2606" s="128">
        <v>11135</v>
      </c>
      <c r="I2606" s="129">
        <v>1.01</v>
      </c>
      <c r="J2606" s="129">
        <v>0.43</v>
      </c>
      <c r="K2606" s="129">
        <v>4.92</v>
      </c>
      <c r="L2606" s="129">
        <v>25.13</v>
      </c>
      <c r="M2606" s="129">
        <v>8.61</v>
      </c>
      <c r="N2606" s="14"/>
      <c r="O2606"/>
    </row>
    <row r="2607" spans="2:16" s="7" customFormat="1" ht="15" customHeight="1" x14ac:dyDescent="0.35">
      <c r="B2607" s="142">
        <v>2013</v>
      </c>
      <c r="C2607" s="142"/>
      <c r="D2607" s="128">
        <v>124462</v>
      </c>
      <c r="E2607" s="128">
        <v>125772</v>
      </c>
      <c r="F2607" s="128">
        <v>2794</v>
      </c>
      <c r="G2607" s="128">
        <v>53831</v>
      </c>
      <c r="H2607" s="128">
        <v>10713</v>
      </c>
      <c r="I2607" s="129">
        <v>1.01</v>
      </c>
      <c r="J2607" s="129">
        <v>0.43</v>
      </c>
      <c r="K2607" s="129">
        <v>4.79</v>
      </c>
      <c r="L2607" s="129">
        <v>24.84</v>
      </c>
      <c r="M2607" s="129">
        <v>8.9</v>
      </c>
      <c r="N2607" s="14"/>
      <c r="O2607"/>
    </row>
    <row r="2608" spans="2:16" s="7" customFormat="1" ht="15" customHeight="1" x14ac:dyDescent="0.35">
      <c r="B2608" s="126">
        <v>2012</v>
      </c>
      <c r="C2608" s="126"/>
      <c r="D2608" s="128">
        <v>123231</v>
      </c>
      <c r="E2608" s="128">
        <v>124940</v>
      </c>
      <c r="F2608" s="128">
        <v>2815</v>
      </c>
      <c r="G2608" s="128">
        <v>51550</v>
      </c>
      <c r="H2608" s="128">
        <v>10099</v>
      </c>
      <c r="I2608" s="129">
        <v>1.01</v>
      </c>
      <c r="J2608" s="129">
        <v>0.41</v>
      </c>
      <c r="K2608" s="129">
        <v>4.76</v>
      </c>
      <c r="L2608" s="129">
        <v>25.97</v>
      </c>
      <c r="M2608" s="129">
        <v>8.6300000000000008</v>
      </c>
      <c r="N2608" s="14"/>
      <c r="O2608"/>
    </row>
    <row r="2609" spans="2:16" s="7" customFormat="1" ht="15" customHeight="1" x14ac:dyDescent="0.35">
      <c r="B2609" s="126">
        <v>2011</v>
      </c>
      <c r="C2609" s="126"/>
      <c r="D2609" s="128">
        <v>128180</v>
      </c>
      <c r="E2609" s="128">
        <v>130121</v>
      </c>
      <c r="F2609" s="128">
        <v>3207</v>
      </c>
      <c r="G2609" s="128">
        <v>54524</v>
      </c>
      <c r="H2609" s="128">
        <v>11856</v>
      </c>
      <c r="I2609" s="129">
        <v>1.02</v>
      </c>
      <c r="J2609" s="129">
        <v>0.42</v>
      </c>
      <c r="K2609" s="129">
        <v>4.83</v>
      </c>
      <c r="L2609" s="129">
        <v>28.42</v>
      </c>
      <c r="M2609" s="129">
        <v>8.64</v>
      </c>
      <c r="N2609" s="14"/>
      <c r="O2609"/>
    </row>
    <row r="2610" spans="2:16" s="13" customFormat="1" ht="15" customHeight="1" collapsed="1" x14ac:dyDescent="0.35">
      <c r="B2610" s="126">
        <v>2010</v>
      </c>
      <c r="C2610" s="126"/>
      <c r="D2610" s="128">
        <v>135216</v>
      </c>
      <c r="E2610" s="128">
        <v>136939</v>
      </c>
      <c r="F2610" s="128">
        <v>3648</v>
      </c>
      <c r="G2610" s="128">
        <v>62733</v>
      </c>
      <c r="H2610" s="128">
        <v>14435</v>
      </c>
      <c r="I2610" s="129">
        <v>1.01</v>
      </c>
      <c r="J2610" s="129">
        <v>0.46</v>
      </c>
      <c r="K2610" s="129">
        <v>5.38</v>
      </c>
      <c r="L2610" s="129">
        <v>31.29</v>
      </c>
      <c r="M2610" s="129">
        <v>8.48</v>
      </c>
      <c r="N2610" s="7"/>
      <c r="O2610"/>
    </row>
    <row r="2611" spans="2:16" s="13" customFormat="1" ht="15" customHeight="1" x14ac:dyDescent="0.35">
      <c r="B2611" s="126">
        <v>2009</v>
      </c>
      <c r="C2611" s="126"/>
      <c r="D2611" s="128">
        <v>141470</v>
      </c>
      <c r="E2611" s="128">
        <v>143609</v>
      </c>
      <c r="F2611" s="128">
        <v>3685</v>
      </c>
      <c r="G2611" s="128">
        <v>67390</v>
      </c>
      <c r="H2611" s="128">
        <v>14983</v>
      </c>
      <c r="I2611" s="129">
        <v>1.02</v>
      </c>
      <c r="J2611" s="129">
        <v>0.47</v>
      </c>
      <c r="K2611" s="129">
        <v>5.42</v>
      </c>
      <c r="L2611" s="129">
        <v>29.64</v>
      </c>
      <c r="M2611" s="129">
        <v>8.6199999999999992</v>
      </c>
      <c r="N2611" s="7"/>
      <c r="O2611"/>
    </row>
    <row r="2612" spans="2:16" s="13" customFormat="1" ht="15" customHeight="1" x14ac:dyDescent="0.35">
      <c r="B2612" s="126">
        <v>2008</v>
      </c>
      <c r="C2612" s="126"/>
      <c r="D2612" s="128">
        <v>147593</v>
      </c>
      <c r="E2612" s="128">
        <v>149384</v>
      </c>
      <c r="F2612" s="128">
        <v>3632</v>
      </c>
      <c r="G2612" s="128">
        <v>66729</v>
      </c>
      <c r="H2612" s="128">
        <v>15428</v>
      </c>
      <c r="I2612" s="129">
        <v>1.01</v>
      </c>
      <c r="J2612" s="129">
        <v>0.45</v>
      </c>
      <c r="K2612" s="129">
        <v>5.46</v>
      </c>
      <c r="L2612" s="129">
        <v>29.73</v>
      </c>
      <c r="M2612" s="129">
        <v>8.14</v>
      </c>
      <c r="N2612" s="7"/>
      <c r="O2612"/>
    </row>
    <row r="2613" spans="2:16" s="7" customFormat="1" ht="15" customHeight="1" x14ac:dyDescent="0.35">
      <c r="B2613" s="123" t="s">
        <v>348</v>
      </c>
      <c r="C2613" s="123"/>
      <c r="D2613" s="132"/>
      <c r="E2613" s="132"/>
      <c r="F2613" s="132"/>
      <c r="G2613" s="132"/>
      <c r="H2613" s="132"/>
      <c r="I2613" s="133"/>
      <c r="J2613" s="133"/>
      <c r="K2613" s="133"/>
      <c r="L2613" s="133"/>
      <c r="M2613" s="133"/>
      <c r="O2613"/>
    </row>
    <row r="2614" spans="2:16" s="7" customFormat="1" ht="15" customHeight="1" x14ac:dyDescent="0.35">
      <c r="B2614" s="142">
        <v>2020</v>
      </c>
      <c r="C2614" s="142"/>
      <c r="D2614" s="228">
        <v>16399</v>
      </c>
      <c r="E2614" s="228">
        <v>325421</v>
      </c>
      <c r="F2614" s="228">
        <v>319115</v>
      </c>
      <c r="G2614" s="228">
        <v>4577051</v>
      </c>
      <c r="H2614" s="228">
        <v>3630959</v>
      </c>
      <c r="I2614" s="229">
        <v>19.84</v>
      </c>
      <c r="J2614" s="229">
        <v>14.07</v>
      </c>
      <c r="K2614" s="229">
        <v>17.14</v>
      </c>
      <c r="L2614" s="229">
        <v>119.48</v>
      </c>
      <c r="M2614" s="229">
        <v>83.17</v>
      </c>
      <c r="O2614"/>
      <c r="P2614" s="308"/>
    </row>
    <row r="2615" spans="2:16" s="7" customFormat="1" ht="15" customHeight="1" x14ac:dyDescent="0.35">
      <c r="B2615" s="142">
        <v>2019</v>
      </c>
      <c r="C2615" s="142"/>
      <c r="D2615" s="228">
        <v>16158</v>
      </c>
      <c r="E2615" s="228">
        <v>343521</v>
      </c>
      <c r="F2615" s="228">
        <v>339319</v>
      </c>
      <c r="G2615" s="228">
        <v>4749316</v>
      </c>
      <c r="H2615" s="228">
        <v>3754152</v>
      </c>
      <c r="I2615" s="229">
        <v>21.26</v>
      </c>
      <c r="J2615" s="229">
        <v>13.83</v>
      </c>
      <c r="K2615" s="229">
        <v>17.53</v>
      </c>
      <c r="L2615" s="229">
        <v>125.24</v>
      </c>
      <c r="M2615" s="229">
        <v>78.59</v>
      </c>
      <c r="O2615"/>
    </row>
    <row r="2616" spans="2:16" s="7" customFormat="1" ht="15" customHeight="1" x14ac:dyDescent="0.35">
      <c r="B2616" s="142">
        <v>2018</v>
      </c>
      <c r="C2616" s="142"/>
      <c r="D2616" s="228">
        <v>14995</v>
      </c>
      <c r="E2616" s="228">
        <v>336794</v>
      </c>
      <c r="F2616" s="228">
        <v>332789</v>
      </c>
      <c r="G2616" s="228">
        <v>4497332</v>
      </c>
      <c r="H2616" s="228">
        <v>3550734</v>
      </c>
      <c r="I2616" s="229">
        <v>22.46</v>
      </c>
      <c r="J2616" s="229">
        <v>13.35</v>
      </c>
      <c r="K2616" s="229">
        <v>17.36</v>
      </c>
      <c r="L2616" s="229">
        <v>128.43</v>
      </c>
      <c r="M2616" s="229">
        <v>76.430000000000007</v>
      </c>
      <c r="O2616"/>
    </row>
    <row r="2617" spans="2:16" s="7" customFormat="1" ht="15" customHeight="1" x14ac:dyDescent="0.35">
      <c r="B2617" s="142">
        <v>2017</v>
      </c>
      <c r="C2617" s="142"/>
      <c r="D2617" s="228">
        <v>14038</v>
      </c>
      <c r="E2617" s="228">
        <v>324746</v>
      </c>
      <c r="F2617" s="228">
        <v>320804</v>
      </c>
      <c r="G2617" s="228">
        <v>4150058</v>
      </c>
      <c r="H2617" s="228">
        <v>3282938</v>
      </c>
      <c r="I2617" s="229">
        <v>23.13</v>
      </c>
      <c r="J2617" s="229">
        <v>12.78</v>
      </c>
      <c r="K2617" s="229">
        <v>16.66</v>
      </c>
      <c r="L2617" s="229">
        <v>128.82</v>
      </c>
      <c r="M2617" s="229">
        <v>76.25</v>
      </c>
      <c r="O2617"/>
    </row>
    <row r="2618" spans="2:16" s="7" customFormat="1" ht="15" customHeight="1" x14ac:dyDescent="0.35">
      <c r="B2618" s="142">
        <v>2016</v>
      </c>
      <c r="C2618" s="142"/>
      <c r="D2618" s="228">
        <v>13309</v>
      </c>
      <c r="E2618" s="228">
        <v>295000</v>
      </c>
      <c r="F2618" s="228">
        <v>291330</v>
      </c>
      <c r="G2618" s="228">
        <v>3758248</v>
      </c>
      <c r="H2618" s="228">
        <v>2970142</v>
      </c>
      <c r="I2618" s="229">
        <v>22.17</v>
      </c>
      <c r="J2618" s="229">
        <v>12.74</v>
      </c>
      <c r="K2618" s="229">
        <v>16.420000000000002</v>
      </c>
      <c r="L2618" s="229">
        <v>127.26</v>
      </c>
      <c r="M2618" s="229">
        <v>77.14</v>
      </c>
      <c r="O2618"/>
    </row>
    <row r="2619" spans="2:16" s="7" customFormat="1" ht="15" customHeight="1" x14ac:dyDescent="0.35">
      <c r="B2619" s="142">
        <v>2015</v>
      </c>
      <c r="C2619" s="142"/>
      <c r="D2619" s="228">
        <v>12759</v>
      </c>
      <c r="E2619" s="228">
        <v>281368</v>
      </c>
      <c r="F2619" s="228">
        <v>277751</v>
      </c>
      <c r="G2619" s="228">
        <v>3579166</v>
      </c>
      <c r="H2619" s="228">
        <v>2834003</v>
      </c>
      <c r="I2619" s="229">
        <v>22.05</v>
      </c>
      <c r="J2619" s="229">
        <v>12.72</v>
      </c>
      <c r="K2619" s="229">
        <v>16.21</v>
      </c>
      <c r="L2619" s="229">
        <v>125.81</v>
      </c>
      <c r="M2619" s="229">
        <v>78.16</v>
      </c>
      <c r="N2619" s="14"/>
      <c r="O2619"/>
    </row>
    <row r="2620" spans="2:16" s="7" customFormat="1" ht="15" customHeight="1" x14ac:dyDescent="0.35">
      <c r="B2620" s="142">
        <v>2014</v>
      </c>
      <c r="C2620" s="142"/>
      <c r="D2620" s="128">
        <v>12272</v>
      </c>
      <c r="E2620" s="128">
        <v>263125</v>
      </c>
      <c r="F2620" s="128">
        <v>259914</v>
      </c>
      <c r="G2620" s="128">
        <v>3371475</v>
      </c>
      <c r="H2620" s="128">
        <v>2663504</v>
      </c>
      <c r="I2620" s="129">
        <v>21.44</v>
      </c>
      <c r="J2620" s="129">
        <v>12.81</v>
      </c>
      <c r="K2620" s="129">
        <v>16.5</v>
      </c>
      <c r="L2620" s="129">
        <v>127.2</v>
      </c>
      <c r="M2620" s="129">
        <v>77.400000000000006</v>
      </c>
      <c r="N2620" s="14"/>
      <c r="O2620"/>
    </row>
    <row r="2621" spans="2:16" s="7" customFormat="1" ht="15" customHeight="1" x14ac:dyDescent="0.35">
      <c r="B2621" s="142">
        <v>2013</v>
      </c>
      <c r="C2621" s="142"/>
      <c r="D2621" s="128">
        <v>11807</v>
      </c>
      <c r="E2621" s="128">
        <v>249898</v>
      </c>
      <c r="F2621" s="128">
        <v>246854</v>
      </c>
      <c r="G2621" s="128">
        <v>3109786</v>
      </c>
      <c r="H2621" s="128">
        <v>2452191</v>
      </c>
      <c r="I2621" s="129">
        <v>21.17</v>
      </c>
      <c r="J2621" s="129">
        <v>12.44</v>
      </c>
      <c r="K2621" s="129">
        <v>16.12</v>
      </c>
      <c r="L2621" s="129">
        <v>127.99</v>
      </c>
      <c r="M2621" s="129">
        <v>76.7</v>
      </c>
      <c r="N2621" s="14"/>
      <c r="O2621"/>
    </row>
    <row r="2622" spans="2:16" s="13" customFormat="1" ht="15" customHeight="1" collapsed="1" x14ac:dyDescent="0.35">
      <c r="B2622" s="126">
        <v>2012</v>
      </c>
      <c r="C2622" s="126"/>
      <c r="D2622" s="128">
        <v>11673</v>
      </c>
      <c r="E2622" s="128">
        <v>250615</v>
      </c>
      <c r="F2622" s="128">
        <v>247687</v>
      </c>
      <c r="G2622" s="128">
        <v>3143541</v>
      </c>
      <c r="H2622" s="128">
        <v>2478134</v>
      </c>
      <c r="I2622" s="129">
        <v>21.47</v>
      </c>
      <c r="J2622" s="129">
        <v>12.54</v>
      </c>
      <c r="K2622" s="129">
        <v>16.34</v>
      </c>
      <c r="L2622" s="129">
        <v>128.77000000000001</v>
      </c>
      <c r="M2622" s="129">
        <v>76.28</v>
      </c>
      <c r="N2622" s="14"/>
      <c r="O2622"/>
    </row>
    <row r="2623" spans="2:16" s="13" customFormat="1" ht="15" customHeight="1" x14ac:dyDescent="0.35">
      <c r="B2623" s="126">
        <v>2011</v>
      </c>
      <c r="C2623" s="126"/>
      <c r="D2623" s="128">
        <v>11858</v>
      </c>
      <c r="E2623" s="128">
        <v>271930</v>
      </c>
      <c r="F2623" s="128">
        <v>268825</v>
      </c>
      <c r="G2623" s="128">
        <v>3416928</v>
      </c>
      <c r="H2623" s="128">
        <v>2711688</v>
      </c>
      <c r="I2623" s="129">
        <v>22.93</v>
      </c>
      <c r="J2623" s="129">
        <v>12.57</v>
      </c>
      <c r="K2623" s="129">
        <v>16.43</v>
      </c>
      <c r="L2623" s="129">
        <v>129.29</v>
      </c>
      <c r="M2623" s="129">
        <v>76.08</v>
      </c>
      <c r="N2623" s="7"/>
      <c r="O2623"/>
    </row>
    <row r="2624" spans="2:16" s="13" customFormat="1" ht="15" customHeight="1" x14ac:dyDescent="0.35">
      <c r="B2624" s="126">
        <v>2010</v>
      </c>
      <c r="C2624" s="126"/>
      <c r="D2624" s="128">
        <v>11677</v>
      </c>
      <c r="E2624" s="128">
        <v>281351</v>
      </c>
      <c r="F2624" s="128">
        <v>277946</v>
      </c>
      <c r="G2624" s="128">
        <v>3452454</v>
      </c>
      <c r="H2624" s="128">
        <v>2757647</v>
      </c>
      <c r="I2624" s="129">
        <v>24.09</v>
      </c>
      <c r="J2624" s="129">
        <v>12.27</v>
      </c>
      <c r="K2624" s="129">
        <v>16.53</v>
      </c>
      <c r="L2624" s="129">
        <v>133.07</v>
      </c>
      <c r="M2624" s="129">
        <v>74.040000000000006</v>
      </c>
      <c r="N2624" s="7"/>
      <c r="O2624"/>
    </row>
    <row r="2625" spans="2:16" s="7" customFormat="1" ht="15" customHeight="1" x14ac:dyDescent="0.35">
      <c r="B2625" s="126">
        <v>2009</v>
      </c>
      <c r="C2625" s="126"/>
      <c r="D2625" s="128">
        <v>11876</v>
      </c>
      <c r="E2625" s="128">
        <v>279603</v>
      </c>
      <c r="F2625" s="128">
        <v>275936</v>
      </c>
      <c r="G2625" s="128">
        <v>3278161</v>
      </c>
      <c r="H2625" s="128">
        <v>2600424</v>
      </c>
      <c r="I2625" s="129">
        <v>23.54</v>
      </c>
      <c r="J2625" s="129">
        <v>11.72</v>
      </c>
      <c r="K2625" s="129">
        <v>15.83</v>
      </c>
      <c r="L2625" s="129">
        <v>133.21</v>
      </c>
      <c r="M2625" s="129">
        <v>73.8</v>
      </c>
      <c r="O2625"/>
    </row>
    <row r="2626" spans="2:16" s="7" customFormat="1" ht="15" customHeight="1" x14ac:dyDescent="0.35">
      <c r="B2626" s="126">
        <v>2008</v>
      </c>
      <c r="C2626" s="126"/>
      <c r="D2626" s="128">
        <v>11871</v>
      </c>
      <c r="E2626" s="128">
        <v>284178</v>
      </c>
      <c r="F2626" s="128">
        <v>280872</v>
      </c>
      <c r="G2626" s="128">
        <v>3266519</v>
      </c>
      <c r="H2626" s="128">
        <v>2590471</v>
      </c>
      <c r="I2626" s="129">
        <v>23.94</v>
      </c>
      <c r="J2626" s="129">
        <v>11.49</v>
      </c>
      <c r="K2626" s="129">
        <v>15.8</v>
      </c>
      <c r="L2626" s="129">
        <v>135.88999999999999</v>
      </c>
      <c r="M2626" s="129">
        <v>72.31</v>
      </c>
      <c r="O2626"/>
    </row>
    <row r="2627" spans="2:16" s="7" customFormat="1" ht="15" customHeight="1" x14ac:dyDescent="0.35">
      <c r="B2627" s="310" t="s">
        <v>11</v>
      </c>
      <c r="C2627" s="310"/>
      <c r="D2627" s="311"/>
      <c r="E2627" s="311"/>
      <c r="F2627" s="311"/>
      <c r="G2627" s="311"/>
      <c r="H2627" s="311"/>
      <c r="I2627" s="312"/>
      <c r="J2627" s="312"/>
      <c r="K2627" s="312"/>
      <c r="L2627" s="312"/>
      <c r="M2627" s="312"/>
      <c r="O2627"/>
    </row>
    <row r="2628" spans="2:16" s="7" customFormat="1" ht="15" customHeight="1" x14ac:dyDescent="0.35">
      <c r="B2628" s="123" t="s">
        <v>349</v>
      </c>
      <c r="C2628" s="123"/>
      <c r="D2628" s="132"/>
      <c r="E2628" s="132"/>
      <c r="F2628" s="132"/>
      <c r="G2628" s="132"/>
      <c r="H2628" s="132"/>
      <c r="I2628" s="133"/>
      <c r="J2628" s="133"/>
      <c r="K2628" s="133"/>
      <c r="L2628" s="133"/>
      <c r="M2628" s="133"/>
      <c r="O2628"/>
    </row>
    <row r="2629" spans="2:16" s="7" customFormat="1" ht="15" customHeight="1" x14ac:dyDescent="0.35">
      <c r="B2629" s="142">
        <v>2020</v>
      </c>
      <c r="C2629" s="142"/>
      <c r="D2629" s="228">
        <v>176465</v>
      </c>
      <c r="E2629" s="228">
        <v>265320</v>
      </c>
      <c r="F2629" s="228">
        <v>101366</v>
      </c>
      <c r="G2629" s="228">
        <v>1831053</v>
      </c>
      <c r="H2629" s="228">
        <v>1398857</v>
      </c>
      <c r="I2629" s="229">
        <v>1.5</v>
      </c>
      <c r="J2629" s="229">
        <v>6.9</v>
      </c>
      <c r="K2629" s="229">
        <v>11.08</v>
      </c>
      <c r="L2629" s="229">
        <v>61.32</v>
      </c>
      <c r="M2629" s="229">
        <v>63.48</v>
      </c>
      <c r="O2629"/>
      <c r="P2629" s="308"/>
    </row>
    <row r="2630" spans="2:16" s="7" customFormat="1" ht="15" customHeight="1" x14ac:dyDescent="0.35">
      <c r="B2630" s="142">
        <v>2019</v>
      </c>
      <c r="C2630" s="142"/>
      <c r="D2630" s="228">
        <v>188664</v>
      </c>
      <c r="E2630" s="228">
        <v>278822</v>
      </c>
      <c r="F2630" s="228">
        <v>102919</v>
      </c>
      <c r="G2630" s="228">
        <v>1893207</v>
      </c>
      <c r="H2630" s="228">
        <v>1439179</v>
      </c>
      <c r="I2630" s="229">
        <v>1.48</v>
      </c>
      <c r="J2630" s="229">
        <v>6.79</v>
      </c>
      <c r="K2630" s="229">
        <v>12.3</v>
      </c>
      <c r="L2630" s="229">
        <v>66.87</v>
      </c>
      <c r="M2630" s="229">
        <v>55.04</v>
      </c>
      <c r="O2630"/>
    </row>
    <row r="2631" spans="2:16" s="7" customFormat="1" ht="15" customHeight="1" x14ac:dyDescent="0.35">
      <c r="B2631" s="142">
        <v>2018</v>
      </c>
      <c r="C2631" s="142"/>
      <c r="D2631" s="228">
        <v>180945</v>
      </c>
      <c r="E2631" s="228">
        <v>270988</v>
      </c>
      <c r="F2631" s="228">
        <v>101931</v>
      </c>
      <c r="G2631" s="228">
        <v>1772817</v>
      </c>
      <c r="H2631" s="228">
        <v>1347025</v>
      </c>
      <c r="I2631" s="229">
        <v>1.5</v>
      </c>
      <c r="J2631" s="229">
        <v>6.54</v>
      </c>
      <c r="K2631" s="229">
        <v>12.43</v>
      </c>
      <c r="L2631" s="229">
        <v>71.48</v>
      </c>
      <c r="M2631" s="229">
        <v>52.22</v>
      </c>
      <c r="O2631"/>
    </row>
    <row r="2632" spans="2:16" s="7" customFormat="1" ht="15" customHeight="1" x14ac:dyDescent="0.35">
      <c r="B2632" s="142">
        <v>2017</v>
      </c>
      <c r="C2632" s="142"/>
      <c r="D2632" s="228">
        <v>176367</v>
      </c>
      <c r="E2632" s="228">
        <v>259834</v>
      </c>
      <c r="F2632" s="228">
        <v>94618</v>
      </c>
      <c r="G2632" s="228">
        <v>1624461</v>
      </c>
      <c r="H2632" s="228">
        <v>1232147</v>
      </c>
      <c r="I2632" s="229">
        <v>1.47</v>
      </c>
      <c r="J2632" s="229">
        <v>6.25</v>
      </c>
      <c r="K2632" s="229">
        <v>11.98</v>
      </c>
      <c r="L2632" s="229">
        <v>69.790000000000006</v>
      </c>
      <c r="M2632" s="229">
        <v>51.84</v>
      </c>
      <c r="N2632" s="14"/>
      <c r="O2632"/>
    </row>
    <row r="2633" spans="2:16" s="7" customFormat="1" ht="15" customHeight="1" x14ac:dyDescent="0.35">
      <c r="B2633" s="142">
        <v>2016</v>
      </c>
      <c r="C2633" s="142"/>
      <c r="D2633" s="228">
        <v>163796</v>
      </c>
      <c r="E2633" s="228">
        <v>245099</v>
      </c>
      <c r="F2633" s="228">
        <v>92048</v>
      </c>
      <c r="G2633" s="228">
        <v>1531303</v>
      </c>
      <c r="H2633" s="228">
        <v>1162634</v>
      </c>
      <c r="I2633" s="229">
        <v>1.5</v>
      </c>
      <c r="J2633" s="229">
        <v>6.25</v>
      </c>
      <c r="K2633" s="229">
        <v>11.73</v>
      </c>
      <c r="L2633" s="229">
        <v>70.489999999999995</v>
      </c>
      <c r="M2633" s="229">
        <v>52.91</v>
      </c>
      <c r="N2633" s="14"/>
      <c r="O2633"/>
    </row>
    <row r="2634" spans="2:16" s="13" customFormat="1" ht="15" customHeight="1" collapsed="1" x14ac:dyDescent="0.35">
      <c r="B2634" s="142">
        <v>2015</v>
      </c>
      <c r="C2634" s="142"/>
      <c r="D2634" s="228">
        <v>154035</v>
      </c>
      <c r="E2634" s="228">
        <v>230690</v>
      </c>
      <c r="F2634" s="228">
        <v>86979</v>
      </c>
      <c r="G2634" s="228">
        <v>1435449</v>
      </c>
      <c r="H2634" s="228">
        <v>1089424</v>
      </c>
      <c r="I2634" s="229">
        <v>1.5</v>
      </c>
      <c r="J2634" s="229">
        <v>6.22</v>
      </c>
      <c r="K2634" s="229">
        <v>11.54</v>
      </c>
      <c r="L2634" s="229">
        <v>69.94</v>
      </c>
      <c r="M2634" s="229">
        <v>53.55</v>
      </c>
      <c r="N2634" s="14"/>
      <c r="O2634"/>
    </row>
    <row r="2635" spans="2:16" s="13" customFormat="1" ht="15" customHeight="1" x14ac:dyDescent="0.35">
      <c r="B2635" s="142">
        <v>2014</v>
      </c>
      <c r="C2635" s="142"/>
      <c r="D2635" s="128">
        <v>144850</v>
      </c>
      <c r="E2635" s="128">
        <v>217079</v>
      </c>
      <c r="F2635" s="128">
        <v>82428</v>
      </c>
      <c r="G2635" s="128">
        <v>1351705</v>
      </c>
      <c r="H2635" s="128">
        <v>1026873</v>
      </c>
      <c r="I2635" s="129">
        <v>1.5</v>
      </c>
      <c r="J2635" s="129">
        <v>6.23</v>
      </c>
      <c r="K2635" s="129">
        <v>11.52</v>
      </c>
      <c r="L2635" s="129">
        <v>70.25</v>
      </c>
      <c r="M2635" s="129">
        <v>53.75</v>
      </c>
      <c r="N2635" s="14"/>
      <c r="O2635"/>
    </row>
    <row r="2636" spans="2:16" s="13" customFormat="1" ht="15" customHeight="1" x14ac:dyDescent="0.35">
      <c r="B2636" s="142">
        <v>2013</v>
      </c>
      <c r="C2636" s="142"/>
      <c r="D2636" s="128">
        <v>136133</v>
      </c>
      <c r="E2636" s="128">
        <v>205821</v>
      </c>
      <c r="F2636" s="128">
        <v>79816</v>
      </c>
      <c r="G2636" s="128">
        <v>1285143</v>
      </c>
      <c r="H2636" s="128">
        <v>974056</v>
      </c>
      <c r="I2636" s="129">
        <v>1.51</v>
      </c>
      <c r="J2636" s="129">
        <v>6.24</v>
      </c>
      <c r="K2636" s="129">
        <v>11.22</v>
      </c>
      <c r="L2636" s="129">
        <v>69.69</v>
      </c>
      <c r="M2636" s="129">
        <v>55.26</v>
      </c>
      <c r="N2636" s="7"/>
      <c r="O2636"/>
    </row>
    <row r="2637" spans="2:16" s="7" customFormat="1" ht="15" customHeight="1" x14ac:dyDescent="0.35">
      <c r="B2637" s="126">
        <v>2012</v>
      </c>
      <c r="C2637" s="126"/>
      <c r="D2637" s="128">
        <v>134773</v>
      </c>
      <c r="E2637" s="128">
        <v>210344</v>
      </c>
      <c r="F2637" s="128">
        <v>85435</v>
      </c>
      <c r="G2637" s="128">
        <v>1374700</v>
      </c>
      <c r="H2637" s="128">
        <v>1044349</v>
      </c>
      <c r="I2637" s="129">
        <v>1.56</v>
      </c>
      <c r="J2637" s="129">
        <v>6.54</v>
      </c>
      <c r="K2637" s="129">
        <v>11.58</v>
      </c>
      <c r="L2637" s="129">
        <v>71.97</v>
      </c>
      <c r="M2637" s="129">
        <v>56.02</v>
      </c>
      <c r="O2637"/>
    </row>
    <row r="2638" spans="2:16" s="7" customFormat="1" ht="15" customHeight="1" x14ac:dyDescent="0.35">
      <c r="B2638" s="126">
        <v>2011</v>
      </c>
      <c r="C2638" s="126"/>
      <c r="D2638" s="128">
        <v>139888</v>
      </c>
      <c r="E2638" s="128">
        <v>218683</v>
      </c>
      <c r="F2638" s="128">
        <v>88929</v>
      </c>
      <c r="G2638" s="128">
        <v>1446237</v>
      </c>
      <c r="H2638" s="128">
        <v>1104506</v>
      </c>
      <c r="I2638" s="129">
        <v>1.56</v>
      </c>
      <c r="J2638" s="129">
        <v>6.61</v>
      </c>
      <c r="K2638" s="129">
        <v>12.21</v>
      </c>
      <c r="L2638" s="129">
        <v>75.09</v>
      </c>
      <c r="M2638" s="129">
        <v>53.78</v>
      </c>
      <c r="O2638"/>
    </row>
    <row r="2639" spans="2:16" s="7" customFormat="1" ht="15" customHeight="1" x14ac:dyDescent="0.35">
      <c r="B2639" s="126">
        <v>2010</v>
      </c>
      <c r="C2639" s="126"/>
      <c r="D2639" s="128">
        <v>146739</v>
      </c>
      <c r="E2639" s="128">
        <v>229231</v>
      </c>
      <c r="F2639" s="128">
        <v>92799</v>
      </c>
      <c r="G2639" s="128">
        <v>1482334</v>
      </c>
      <c r="H2639" s="128">
        <v>1140154</v>
      </c>
      <c r="I2639" s="129">
        <v>1.56</v>
      </c>
      <c r="J2639" s="129">
        <v>6.47</v>
      </c>
      <c r="K2639" s="129">
        <v>12.61</v>
      </c>
      <c r="L2639" s="129">
        <v>78.95</v>
      </c>
      <c r="M2639" s="129">
        <v>51</v>
      </c>
      <c r="O2639"/>
    </row>
    <row r="2640" spans="2:16" s="7" customFormat="1" ht="15" customHeight="1" x14ac:dyDescent="0.35">
      <c r="B2640" s="126">
        <v>2009</v>
      </c>
      <c r="C2640" s="126"/>
      <c r="D2640" s="128">
        <v>153186</v>
      </c>
      <c r="E2640" s="128">
        <v>239003</v>
      </c>
      <c r="F2640" s="128">
        <v>95901</v>
      </c>
      <c r="G2640" s="128">
        <v>1469792</v>
      </c>
      <c r="H2640" s="128">
        <v>1116279</v>
      </c>
      <c r="I2640" s="129">
        <v>1.56</v>
      </c>
      <c r="J2640" s="129">
        <v>6.15</v>
      </c>
      <c r="K2640" s="129">
        <v>11.89</v>
      </c>
      <c r="L2640" s="129">
        <v>77.56</v>
      </c>
      <c r="M2640" s="129">
        <v>51.41</v>
      </c>
      <c r="O2640"/>
    </row>
    <row r="2641" spans="2:16" s="7" customFormat="1" ht="15" customHeight="1" x14ac:dyDescent="0.35">
      <c r="B2641" s="126">
        <v>2008</v>
      </c>
      <c r="C2641" s="126"/>
      <c r="D2641" s="128">
        <v>159291</v>
      </c>
      <c r="E2641" s="128">
        <v>244421</v>
      </c>
      <c r="F2641" s="128">
        <v>95787</v>
      </c>
      <c r="G2641" s="128">
        <v>1456685</v>
      </c>
      <c r="H2641" s="128">
        <v>1107627</v>
      </c>
      <c r="I2641" s="129">
        <v>1.53</v>
      </c>
      <c r="J2641" s="129">
        <v>5.96</v>
      </c>
      <c r="K2641" s="129">
        <v>11.94</v>
      </c>
      <c r="L2641" s="129">
        <v>78.53</v>
      </c>
      <c r="M2641" s="129">
        <v>49.5</v>
      </c>
      <c r="O2641"/>
    </row>
    <row r="2642" spans="2:16" s="7" customFormat="1" ht="15" customHeight="1" x14ac:dyDescent="0.35">
      <c r="B2642" s="127" t="s">
        <v>350</v>
      </c>
      <c r="C2642" s="127"/>
      <c r="D2642" s="134"/>
      <c r="E2642" s="134"/>
      <c r="F2642" s="134"/>
      <c r="G2642" s="134"/>
      <c r="H2642" s="134"/>
      <c r="I2642" s="135"/>
      <c r="J2642" s="135"/>
      <c r="K2642" s="135"/>
      <c r="L2642" s="135"/>
      <c r="M2642" s="135"/>
      <c r="N2642" s="13"/>
      <c r="O2642"/>
    </row>
    <row r="2643" spans="2:16" s="7" customFormat="1" ht="15" customHeight="1" x14ac:dyDescent="0.35">
      <c r="B2643" s="142">
        <v>2020</v>
      </c>
      <c r="C2643" s="142"/>
      <c r="D2643" s="228">
        <v>174507</v>
      </c>
      <c r="E2643" s="228">
        <v>191956</v>
      </c>
      <c r="F2643" s="228">
        <v>28267</v>
      </c>
      <c r="G2643" s="228">
        <v>461446</v>
      </c>
      <c r="H2643" s="228">
        <v>317701</v>
      </c>
      <c r="I2643" s="229">
        <v>1.1000000000000001</v>
      </c>
      <c r="J2643" s="229">
        <v>2.4</v>
      </c>
      <c r="K2643" s="229">
        <v>6.78</v>
      </c>
      <c r="L2643" s="229">
        <v>41.5</v>
      </c>
      <c r="M2643" s="229">
        <v>36.08</v>
      </c>
      <c r="N2643" s="13"/>
      <c r="O2643"/>
      <c r="P2643" s="308"/>
    </row>
    <row r="2644" spans="2:16" s="7" customFormat="1" ht="15" customHeight="1" x14ac:dyDescent="0.35">
      <c r="B2644" s="142">
        <v>2019</v>
      </c>
      <c r="C2644" s="142"/>
      <c r="D2644" s="228">
        <v>186705</v>
      </c>
      <c r="E2644" s="228">
        <v>205227</v>
      </c>
      <c r="F2644" s="228">
        <v>29579</v>
      </c>
      <c r="G2644" s="228">
        <v>484631</v>
      </c>
      <c r="H2644" s="228">
        <v>335468</v>
      </c>
      <c r="I2644" s="229">
        <v>1.1000000000000001</v>
      </c>
      <c r="J2644" s="229">
        <v>2.36</v>
      </c>
      <c r="K2644" s="229">
        <v>7.75</v>
      </c>
      <c r="L2644" s="229">
        <v>47.32</v>
      </c>
      <c r="M2644" s="229">
        <v>30.27</v>
      </c>
      <c r="N2644" s="13"/>
      <c r="O2644"/>
    </row>
    <row r="2645" spans="2:16" s="7" customFormat="1" ht="15" customHeight="1" x14ac:dyDescent="0.35">
      <c r="B2645" s="142">
        <v>2018</v>
      </c>
      <c r="C2645" s="142"/>
      <c r="D2645" s="228">
        <v>179031</v>
      </c>
      <c r="E2645" s="228">
        <v>196541</v>
      </c>
      <c r="F2645" s="228">
        <v>27666</v>
      </c>
      <c r="G2645" s="228">
        <v>423131</v>
      </c>
      <c r="H2645" s="228">
        <v>289538</v>
      </c>
      <c r="I2645" s="229">
        <v>1.1000000000000001</v>
      </c>
      <c r="J2645" s="229">
        <v>2.15</v>
      </c>
      <c r="K2645" s="229">
        <v>7.59</v>
      </c>
      <c r="L2645" s="229">
        <v>49.61</v>
      </c>
      <c r="M2645" s="229">
        <v>28.17</v>
      </c>
      <c r="N2645" s="13"/>
      <c r="O2645"/>
    </row>
    <row r="2646" spans="2:16" s="13" customFormat="1" ht="15" customHeight="1" collapsed="1" x14ac:dyDescent="0.35">
      <c r="B2646" s="142">
        <v>2017</v>
      </c>
      <c r="C2646" s="142"/>
      <c r="D2646" s="228">
        <v>174544</v>
      </c>
      <c r="E2646" s="228">
        <v>191139</v>
      </c>
      <c r="F2646" s="228">
        <v>26216</v>
      </c>
      <c r="G2646" s="228">
        <v>396505</v>
      </c>
      <c r="H2646" s="228">
        <v>271342</v>
      </c>
      <c r="I2646" s="229">
        <v>1.1000000000000001</v>
      </c>
      <c r="J2646" s="229">
        <v>2.0699999999999998</v>
      </c>
      <c r="K2646" s="229">
        <v>7.28</v>
      </c>
      <c r="L2646" s="229">
        <v>48.16</v>
      </c>
      <c r="M2646" s="229">
        <v>28.31</v>
      </c>
      <c r="O2646"/>
    </row>
    <row r="2647" spans="2:16" s="13" customFormat="1" ht="15" customHeight="1" x14ac:dyDescent="0.35">
      <c r="B2647" s="142">
        <v>2016</v>
      </c>
      <c r="C2647" s="142"/>
      <c r="D2647" s="228">
        <v>162029</v>
      </c>
      <c r="E2647" s="228">
        <v>177914</v>
      </c>
      <c r="F2647" s="228">
        <v>25281</v>
      </c>
      <c r="G2647" s="228">
        <v>366225</v>
      </c>
      <c r="H2647" s="228">
        <v>252003</v>
      </c>
      <c r="I2647" s="229">
        <v>1.1000000000000001</v>
      </c>
      <c r="J2647" s="229">
        <v>2.06</v>
      </c>
      <c r="K2647" s="229">
        <v>7.01</v>
      </c>
      <c r="L2647" s="229">
        <v>48.36</v>
      </c>
      <c r="M2647" s="229">
        <v>29.2</v>
      </c>
      <c r="O2647"/>
    </row>
    <row r="2648" spans="2:16" s="13" customFormat="1" ht="15" customHeight="1" x14ac:dyDescent="0.35">
      <c r="B2648" s="142">
        <v>2015</v>
      </c>
      <c r="C2648" s="142"/>
      <c r="D2648" s="228">
        <v>152355</v>
      </c>
      <c r="E2648" s="228">
        <v>167852</v>
      </c>
      <c r="F2648" s="228">
        <v>24439</v>
      </c>
      <c r="G2648" s="228">
        <v>343979</v>
      </c>
      <c r="H2648" s="228">
        <v>236277</v>
      </c>
      <c r="I2648" s="229">
        <v>1.1000000000000001</v>
      </c>
      <c r="J2648" s="229">
        <v>2.0499999999999998</v>
      </c>
      <c r="K2648" s="229">
        <v>6.75</v>
      </c>
      <c r="L2648" s="229">
        <v>47.92</v>
      </c>
      <c r="M2648" s="229">
        <v>30.23</v>
      </c>
      <c r="O2648"/>
    </row>
    <row r="2649" spans="2:16" s="7" customFormat="1" ht="15" customHeight="1" x14ac:dyDescent="0.35">
      <c r="B2649" s="142">
        <v>2014</v>
      </c>
      <c r="C2649" s="142"/>
      <c r="D2649" s="128">
        <v>143240</v>
      </c>
      <c r="E2649" s="128">
        <v>157974</v>
      </c>
      <c r="F2649" s="128">
        <v>23567</v>
      </c>
      <c r="G2649" s="128">
        <v>325246</v>
      </c>
      <c r="H2649" s="128">
        <v>223294</v>
      </c>
      <c r="I2649" s="129">
        <v>1.1000000000000001</v>
      </c>
      <c r="J2649" s="129">
        <v>2.06</v>
      </c>
      <c r="K2649" s="129">
        <v>6.65</v>
      </c>
      <c r="L2649" s="129">
        <v>48.2</v>
      </c>
      <c r="M2649" s="129">
        <v>30.84</v>
      </c>
      <c r="O2649"/>
    </row>
    <row r="2650" spans="2:16" s="7" customFormat="1" ht="15" customHeight="1" x14ac:dyDescent="0.35">
      <c r="B2650" s="142">
        <v>2013</v>
      </c>
      <c r="C2650" s="142"/>
      <c r="D2650" s="128">
        <v>134564</v>
      </c>
      <c r="E2650" s="128">
        <v>148524</v>
      </c>
      <c r="F2650" s="128">
        <v>22739</v>
      </c>
      <c r="G2650" s="128">
        <v>315839</v>
      </c>
      <c r="H2650" s="128">
        <v>217437</v>
      </c>
      <c r="I2650" s="129">
        <v>1.1000000000000001</v>
      </c>
      <c r="J2650" s="129">
        <v>2.13</v>
      </c>
      <c r="K2650" s="129">
        <v>6.43</v>
      </c>
      <c r="L2650" s="129">
        <v>46.27</v>
      </c>
      <c r="M2650" s="129">
        <v>32.909999999999997</v>
      </c>
      <c r="O2650"/>
    </row>
    <row r="2651" spans="2:16" s="7" customFormat="1" ht="15" customHeight="1" x14ac:dyDescent="0.35">
      <c r="B2651" s="126">
        <v>2012</v>
      </c>
      <c r="C2651" s="126"/>
      <c r="D2651" s="128">
        <v>133144</v>
      </c>
      <c r="E2651" s="128">
        <v>147814</v>
      </c>
      <c r="F2651" s="128">
        <v>23015</v>
      </c>
      <c r="G2651" s="128">
        <v>316843</v>
      </c>
      <c r="H2651" s="128">
        <v>221411</v>
      </c>
      <c r="I2651" s="129">
        <v>1.1100000000000001</v>
      </c>
      <c r="J2651" s="129">
        <v>2.14</v>
      </c>
      <c r="K2651" s="129">
        <v>6.33</v>
      </c>
      <c r="L2651" s="129">
        <v>45.96</v>
      </c>
      <c r="M2651" s="129">
        <v>33.64</v>
      </c>
      <c r="O2651"/>
    </row>
    <row r="2652" spans="2:16" s="7" customFormat="1" ht="15" customHeight="1" x14ac:dyDescent="0.35">
      <c r="B2652" s="126">
        <v>2011</v>
      </c>
      <c r="C2652" s="126"/>
      <c r="D2652" s="128">
        <v>138135</v>
      </c>
      <c r="E2652" s="128">
        <v>153548</v>
      </c>
      <c r="F2652" s="128">
        <v>23979</v>
      </c>
      <c r="G2652" s="128">
        <v>336298</v>
      </c>
      <c r="H2652" s="128">
        <v>237359</v>
      </c>
      <c r="I2652" s="129">
        <v>1.1100000000000001</v>
      </c>
      <c r="J2652" s="129">
        <v>2.19</v>
      </c>
      <c r="K2652" s="129">
        <v>6.48</v>
      </c>
      <c r="L2652" s="129">
        <v>46.23</v>
      </c>
      <c r="M2652" s="129">
        <v>33.58</v>
      </c>
      <c r="O2652"/>
    </row>
    <row r="2653" spans="2:16" s="7" customFormat="1" ht="15" customHeight="1" x14ac:dyDescent="0.35">
      <c r="B2653" s="126">
        <v>2010</v>
      </c>
      <c r="C2653" s="126"/>
      <c r="D2653" s="128">
        <v>144951</v>
      </c>
      <c r="E2653" s="128">
        <v>160365</v>
      </c>
      <c r="F2653" s="128">
        <v>24553</v>
      </c>
      <c r="G2653" s="128">
        <v>348227</v>
      </c>
      <c r="H2653" s="128">
        <v>244098</v>
      </c>
      <c r="I2653" s="129">
        <v>1.1100000000000001</v>
      </c>
      <c r="J2653" s="129">
        <v>2.17</v>
      </c>
      <c r="K2653" s="129">
        <v>7.07</v>
      </c>
      <c r="L2653" s="129">
        <v>49.82</v>
      </c>
      <c r="M2653" s="129">
        <v>30.63</v>
      </c>
      <c r="O2653"/>
    </row>
    <row r="2654" spans="2:16" s="7" customFormat="1" ht="15" customHeight="1" x14ac:dyDescent="0.35">
      <c r="B2654" s="126">
        <v>2009</v>
      </c>
      <c r="C2654" s="126"/>
      <c r="D2654" s="128">
        <v>151344</v>
      </c>
      <c r="E2654" s="128">
        <v>167076</v>
      </c>
      <c r="F2654" s="128">
        <v>24540</v>
      </c>
      <c r="G2654" s="128">
        <v>347404</v>
      </c>
      <c r="H2654" s="128">
        <v>237662</v>
      </c>
      <c r="I2654" s="129">
        <v>1.1000000000000001</v>
      </c>
      <c r="J2654" s="129">
        <v>2.08</v>
      </c>
      <c r="K2654" s="129">
        <v>6.98</v>
      </c>
      <c r="L2654" s="129">
        <v>49.33</v>
      </c>
      <c r="M2654" s="129">
        <v>29.63</v>
      </c>
      <c r="O2654"/>
    </row>
    <row r="2655" spans="2:16" s="11" customFormat="1" ht="15" customHeight="1" x14ac:dyDescent="0.35">
      <c r="B2655" s="126">
        <v>2008</v>
      </c>
      <c r="C2655" s="126"/>
      <c r="D2655" s="128">
        <v>157448</v>
      </c>
      <c r="E2655" s="128">
        <v>173186</v>
      </c>
      <c r="F2655" s="128">
        <v>24750</v>
      </c>
      <c r="G2655" s="128">
        <v>342889</v>
      </c>
      <c r="H2655" s="128">
        <v>234777</v>
      </c>
      <c r="I2655" s="129">
        <v>1.1000000000000001</v>
      </c>
      <c r="J2655" s="129">
        <v>1.98</v>
      </c>
      <c r="K2655" s="129">
        <v>7.06</v>
      </c>
      <c r="L2655" s="129">
        <v>50.96</v>
      </c>
      <c r="M2655" s="129">
        <v>27.84</v>
      </c>
      <c r="N2655" s="12"/>
      <c r="O2655"/>
      <c r="P2655" s="307"/>
    </row>
    <row r="2656" spans="2:16" s="12" customFormat="1" ht="15" customHeight="1" x14ac:dyDescent="0.35">
      <c r="B2656" s="127" t="s">
        <v>351</v>
      </c>
      <c r="C2656" s="127"/>
      <c r="D2656" s="134"/>
      <c r="E2656" s="134"/>
      <c r="F2656" s="134"/>
      <c r="G2656" s="134"/>
      <c r="H2656" s="134"/>
      <c r="I2656" s="135"/>
      <c r="J2656" s="135"/>
      <c r="K2656" s="135"/>
      <c r="L2656" s="135"/>
      <c r="M2656" s="135"/>
      <c r="N2656" s="13"/>
      <c r="O2656"/>
      <c r="P2656" s="308"/>
    </row>
    <row r="2657" spans="2:16" s="12" customFormat="1" ht="15" customHeight="1" x14ac:dyDescent="0.35">
      <c r="B2657" s="142">
        <v>2020</v>
      </c>
      <c r="C2657" s="142"/>
      <c r="D2657" s="228">
        <v>1542</v>
      </c>
      <c r="E2657" s="228">
        <v>30726</v>
      </c>
      <c r="F2657" s="228">
        <v>30568</v>
      </c>
      <c r="G2657" s="228">
        <v>559493</v>
      </c>
      <c r="H2657" s="228">
        <v>444003</v>
      </c>
      <c r="I2657" s="229">
        <v>19.93</v>
      </c>
      <c r="J2657" s="229">
        <v>18.21</v>
      </c>
      <c r="K2657" s="229">
        <v>22.3</v>
      </c>
      <c r="L2657" s="229">
        <v>121.85</v>
      </c>
      <c r="M2657" s="229">
        <v>84.71</v>
      </c>
      <c r="N2657" s="13"/>
      <c r="O2657"/>
      <c r="P2657" s="308"/>
    </row>
    <row r="2658" spans="2:16" s="12" customFormat="1" ht="15" customHeight="1" x14ac:dyDescent="0.35">
      <c r="B2658" s="142">
        <v>2019</v>
      </c>
      <c r="C2658" s="142"/>
      <c r="D2658" s="228">
        <v>1531</v>
      </c>
      <c r="E2658" s="228">
        <v>30421</v>
      </c>
      <c r="F2658" s="228">
        <v>30262</v>
      </c>
      <c r="G2658" s="228">
        <v>575043</v>
      </c>
      <c r="H2658" s="228">
        <v>455339</v>
      </c>
      <c r="I2658" s="229">
        <v>19.87</v>
      </c>
      <c r="J2658" s="229">
        <v>18.899999999999999</v>
      </c>
      <c r="K2658" s="229">
        <v>22.99</v>
      </c>
      <c r="L2658" s="229">
        <v>121</v>
      </c>
      <c r="M2658" s="229">
        <v>81.41</v>
      </c>
      <c r="N2658" s="13"/>
      <c r="O2658"/>
      <c r="P2658" s="308"/>
    </row>
    <row r="2659" spans="2:16" s="12" customFormat="1" ht="15" customHeight="1" x14ac:dyDescent="0.35">
      <c r="B2659" s="142">
        <v>2018</v>
      </c>
      <c r="C2659" s="142"/>
      <c r="D2659" s="228">
        <v>1502</v>
      </c>
      <c r="E2659" s="228">
        <v>30018</v>
      </c>
      <c r="F2659" s="228">
        <v>29919</v>
      </c>
      <c r="G2659" s="228">
        <v>559340</v>
      </c>
      <c r="H2659" s="228">
        <v>436790</v>
      </c>
      <c r="I2659" s="229">
        <v>19.989999999999998</v>
      </c>
      <c r="J2659" s="229">
        <v>18.63</v>
      </c>
      <c r="K2659" s="229">
        <v>26.64</v>
      </c>
      <c r="L2659" s="229">
        <v>142.52000000000001</v>
      </c>
      <c r="M2659" s="229">
        <v>69.41</v>
      </c>
      <c r="N2659" s="13"/>
      <c r="O2659"/>
      <c r="P2659" s="308"/>
    </row>
    <row r="2660" spans="2:16" s="12" customFormat="1" ht="15" customHeight="1" x14ac:dyDescent="0.35">
      <c r="B2660" s="142">
        <v>2017</v>
      </c>
      <c r="C2660" s="142"/>
      <c r="D2660" s="228">
        <v>1438</v>
      </c>
      <c r="E2660" s="228">
        <v>28338</v>
      </c>
      <c r="F2660" s="228">
        <v>28184</v>
      </c>
      <c r="G2660" s="228">
        <v>497641</v>
      </c>
      <c r="H2660" s="228">
        <v>391346</v>
      </c>
      <c r="I2660" s="229">
        <v>19.71</v>
      </c>
      <c r="J2660" s="229">
        <v>17.559999999999999</v>
      </c>
      <c r="K2660" s="229">
        <v>25.62</v>
      </c>
      <c r="L2660" s="229">
        <v>145.12</v>
      </c>
      <c r="M2660" s="229">
        <v>68.12</v>
      </c>
      <c r="N2660" s="13"/>
      <c r="O2660"/>
      <c r="P2660" s="308"/>
    </row>
    <row r="2661" spans="2:16" s="12" customFormat="1" ht="15" customHeight="1" x14ac:dyDescent="0.35">
      <c r="B2661" s="142">
        <v>2016</v>
      </c>
      <c r="C2661" s="142"/>
      <c r="D2661" s="228">
        <v>1395</v>
      </c>
      <c r="E2661" s="228">
        <v>27324</v>
      </c>
      <c r="F2661" s="228">
        <v>27246</v>
      </c>
      <c r="G2661" s="228">
        <v>488886</v>
      </c>
      <c r="H2661" s="228">
        <v>382716</v>
      </c>
      <c r="I2661" s="229">
        <v>19.59</v>
      </c>
      <c r="J2661" s="229">
        <v>17.89</v>
      </c>
      <c r="K2661" s="229">
        <v>25.77</v>
      </c>
      <c r="L2661" s="229">
        <v>143.6</v>
      </c>
      <c r="M2661" s="229">
        <v>68.83</v>
      </c>
      <c r="N2661" s="13"/>
      <c r="O2661"/>
      <c r="P2661" s="308"/>
    </row>
    <row r="2662" spans="2:16" s="7" customFormat="1" ht="15" customHeight="1" x14ac:dyDescent="0.35">
      <c r="B2662" s="142">
        <v>2015</v>
      </c>
      <c r="C2662" s="142"/>
      <c r="D2662" s="228">
        <v>1319</v>
      </c>
      <c r="E2662" s="228">
        <v>25847</v>
      </c>
      <c r="F2662" s="228">
        <v>25725</v>
      </c>
      <c r="G2662" s="228">
        <v>462866</v>
      </c>
      <c r="H2662" s="228">
        <v>361769</v>
      </c>
      <c r="I2662" s="229">
        <v>19.600000000000001</v>
      </c>
      <c r="J2662" s="229">
        <v>17.91</v>
      </c>
      <c r="K2662" s="229">
        <v>25.4</v>
      </c>
      <c r="L2662" s="229">
        <v>141.13999999999999</v>
      </c>
      <c r="M2662" s="229">
        <v>70.099999999999994</v>
      </c>
      <c r="N2662" s="13"/>
      <c r="O2662"/>
    </row>
    <row r="2663" spans="2:16" s="7" customFormat="1" ht="15" customHeight="1" x14ac:dyDescent="0.35">
      <c r="B2663" s="142">
        <v>2014</v>
      </c>
      <c r="C2663" s="142"/>
      <c r="D2663" s="128">
        <v>1277</v>
      </c>
      <c r="E2663" s="128">
        <v>24801</v>
      </c>
      <c r="F2663" s="128">
        <v>24682</v>
      </c>
      <c r="G2663" s="128">
        <v>435426</v>
      </c>
      <c r="H2663" s="128">
        <v>342484</v>
      </c>
      <c r="I2663" s="129">
        <v>19.420000000000002</v>
      </c>
      <c r="J2663" s="129">
        <v>17.559999999999999</v>
      </c>
      <c r="K2663" s="129">
        <v>26.1</v>
      </c>
      <c r="L2663" s="129">
        <v>147.97</v>
      </c>
      <c r="M2663" s="129">
        <v>66.89</v>
      </c>
      <c r="O2663"/>
    </row>
    <row r="2664" spans="2:16" s="7" customFormat="1" ht="15" customHeight="1" x14ac:dyDescent="0.35">
      <c r="B2664" s="142">
        <v>2013</v>
      </c>
      <c r="C2664" s="142"/>
      <c r="D2664" s="128">
        <v>1243</v>
      </c>
      <c r="E2664" s="128">
        <v>24145</v>
      </c>
      <c r="F2664" s="128">
        <v>24017</v>
      </c>
      <c r="G2664" s="128">
        <v>422310</v>
      </c>
      <c r="H2664" s="128">
        <v>329364</v>
      </c>
      <c r="I2664" s="129">
        <v>19.420000000000002</v>
      </c>
      <c r="J2664" s="129">
        <v>17.489999999999998</v>
      </c>
      <c r="K2664" s="129">
        <v>25.09</v>
      </c>
      <c r="L2664" s="129">
        <v>142.71</v>
      </c>
      <c r="M2664" s="129">
        <v>69.23</v>
      </c>
      <c r="O2664"/>
    </row>
    <row r="2665" spans="2:16" s="7" customFormat="1" ht="15" customHeight="1" x14ac:dyDescent="0.35">
      <c r="B2665" s="126">
        <v>2012</v>
      </c>
      <c r="C2665" s="126"/>
      <c r="D2665" s="128">
        <v>1267</v>
      </c>
      <c r="E2665" s="128">
        <v>24619</v>
      </c>
      <c r="F2665" s="128">
        <v>24551</v>
      </c>
      <c r="G2665" s="128">
        <v>438910</v>
      </c>
      <c r="H2665" s="128">
        <v>344733</v>
      </c>
      <c r="I2665" s="129">
        <v>19.43</v>
      </c>
      <c r="J2665" s="129">
        <v>17.829999999999998</v>
      </c>
      <c r="K2665" s="129">
        <v>26.14</v>
      </c>
      <c r="L2665" s="129">
        <v>146.24</v>
      </c>
      <c r="M2665" s="129">
        <v>67.81</v>
      </c>
      <c r="O2665"/>
    </row>
    <row r="2666" spans="2:16" s="7" customFormat="1" ht="15" customHeight="1" x14ac:dyDescent="0.35">
      <c r="B2666" s="126">
        <v>2011</v>
      </c>
      <c r="C2666" s="126"/>
      <c r="D2666" s="128">
        <v>1373</v>
      </c>
      <c r="E2666" s="128">
        <v>26687</v>
      </c>
      <c r="F2666" s="128">
        <v>26549</v>
      </c>
      <c r="G2666" s="128">
        <v>474592</v>
      </c>
      <c r="H2666" s="128">
        <v>371609</v>
      </c>
      <c r="I2666" s="129">
        <v>19.440000000000001</v>
      </c>
      <c r="J2666" s="129">
        <v>17.78</v>
      </c>
      <c r="K2666" s="129">
        <v>26.5</v>
      </c>
      <c r="L2666" s="129">
        <v>148.27000000000001</v>
      </c>
      <c r="M2666" s="129">
        <v>66.849999999999994</v>
      </c>
      <c r="O2666"/>
    </row>
    <row r="2667" spans="2:16" s="7" customFormat="1" ht="15" customHeight="1" x14ac:dyDescent="0.35">
      <c r="B2667" s="126">
        <v>2010</v>
      </c>
      <c r="C2667" s="126"/>
      <c r="D2667" s="128">
        <v>1391</v>
      </c>
      <c r="E2667" s="128">
        <v>27237</v>
      </c>
      <c r="F2667" s="128">
        <v>26943</v>
      </c>
      <c r="G2667" s="128">
        <v>471296</v>
      </c>
      <c r="H2667" s="128">
        <v>375982</v>
      </c>
      <c r="I2667" s="129">
        <v>19.579999999999998</v>
      </c>
      <c r="J2667" s="129">
        <v>17.3</v>
      </c>
      <c r="K2667" s="129">
        <v>27.03</v>
      </c>
      <c r="L2667" s="129">
        <v>154.54</v>
      </c>
      <c r="M2667" s="129">
        <v>63.78</v>
      </c>
      <c r="O2667"/>
    </row>
    <row r="2668" spans="2:16" s="12" customFormat="1" ht="15" customHeight="1" x14ac:dyDescent="0.35">
      <c r="B2668" s="126">
        <v>2009</v>
      </c>
      <c r="C2668" s="126"/>
      <c r="D2668" s="128">
        <v>1427</v>
      </c>
      <c r="E2668" s="128">
        <v>27751</v>
      </c>
      <c r="F2668" s="128">
        <v>27507</v>
      </c>
      <c r="G2668" s="128">
        <v>460813</v>
      </c>
      <c r="H2668" s="128">
        <v>365062</v>
      </c>
      <c r="I2668" s="129">
        <v>19.45</v>
      </c>
      <c r="J2668" s="129">
        <v>16.61</v>
      </c>
      <c r="K2668" s="129">
        <v>25.47</v>
      </c>
      <c r="L2668" s="129">
        <v>152.04</v>
      </c>
      <c r="M2668" s="129">
        <v>64.91</v>
      </c>
      <c r="N2668" s="7"/>
      <c r="O2668"/>
      <c r="P2668" s="308"/>
    </row>
    <row r="2669" spans="2:16" s="13" customFormat="1" ht="15" customHeight="1" x14ac:dyDescent="0.35">
      <c r="B2669" s="126">
        <v>2008</v>
      </c>
      <c r="C2669" s="126"/>
      <c r="D2669" s="128">
        <v>1433</v>
      </c>
      <c r="E2669" s="128">
        <v>28585</v>
      </c>
      <c r="F2669" s="128">
        <v>28447</v>
      </c>
      <c r="G2669" s="128">
        <v>457288</v>
      </c>
      <c r="H2669" s="128">
        <v>359794</v>
      </c>
      <c r="I2669" s="129">
        <v>19.95</v>
      </c>
      <c r="J2669" s="129">
        <v>16</v>
      </c>
      <c r="K2669" s="129">
        <v>24.59</v>
      </c>
      <c r="L2669" s="129">
        <v>152.94999999999999</v>
      </c>
      <c r="M2669" s="129">
        <v>64.459999999999994</v>
      </c>
      <c r="O2669"/>
    </row>
    <row r="2670" spans="2:16" s="13" customFormat="1" ht="15" customHeight="1" x14ac:dyDescent="0.35">
      <c r="B2670" s="127" t="s">
        <v>352</v>
      </c>
      <c r="C2670" s="127"/>
      <c r="D2670" s="134"/>
      <c r="E2670" s="134"/>
      <c r="F2670" s="134"/>
      <c r="G2670" s="134"/>
      <c r="H2670" s="134"/>
      <c r="I2670" s="135"/>
      <c r="J2670" s="135"/>
      <c r="K2670" s="135"/>
      <c r="L2670" s="135"/>
      <c r="M2670" s="135"/>
      <c r="O2670"/>
    </row>
    <row r="2671" spans="2:16" s="13" customFormat="1" ht="15" customHeight="1" x14ac:dyDescent="0.35">
      <c r="B2671" s="142">
        <v>2020</v>
      </c>
      <c r="C2671" s="142"/>
      <c r="D2671" s="228">
        <v>416</v>
      </c>
      <c r="E2671" s="228">
        <v>42638</v>
      </c>
      <c r="F2671" s="228">
        <v>42531</v>
      </c>
      <c r="G2671" s="228">
        <v>810115</v>
      </c>
      <c r="H2671" s="228">
        <v>637153</v>
      </c>
      <c r="I2671" s="229">
        <v>102.5</v>
      </c>
      <c r="J2671" s="229">
        <v>19</v>
      </c>
      <c r="K2671" s="229">
        <v>22.36</v>
      </c>
      <c r="L2671" s="229">
        <v>117.37</v>
      </c>
      <c r="M2671" s="229">
        <v>85.7</v>
      </c>
      <c r="O2671"/>
      <c r="P2671" s="308"/>
    </row>
    <row r="2672" spans="2:16" s="13" customFormat="1" ht="15" customHeight="1" x14ac:dyDescent="0.35">
      <c r="B2672" s="142">
        <v>2019</v>
      </c>
      <c r="C2672" s="142"/>
      <c r="D2672" s="228">
        <v>428</v>
      </c>
      <c r="E2672" s="228">
        <v>43174</v>
      </c>
      <c r="F2672" s="228">
        <v>43078</v>
      </c>
      <c r="G2672" s="228">
        <v>833532</v>
      </c>
      <c r="H2672" s="228">
        <v>648372</v>
      </c>
      <c r="I2672" s="229">
        <v>100.87</v>
      </c>
      <c r="J2672" s="229">
        <v>19.309999999999999</v>
      </c>
      <c r="K2672" s="229">
        <v>26.39</v>
      </c>
      <c r="L2672" s="229">
        <v>136.36000000000001</v>
      </c>
      <c r="M2672" s="229">
        <v>73.599999999999994</v>
      </c>
      <c r="O2672"/>
    </row>
    <row r="2673" spans="2:16" s="13" customFormat="1" ht="15" customHeight="1" x14ac:dyDescent="0.35">
      <c r="B2673" s="142">
        <v>2018</v>
      </c>
      <c r="C2673" s="142"/>
      <c r="D2673" s="228">
        <v>412</v>
      </c>
      <c r="E2673" s="228">
        <v>44429</v>
      </c>
      <c r="F2673" s="228">
        <v>44346</v>
      </c>
      <c r="G2673" s="228">
        <v>790345</v>
      </c>
      <c r="H2673" s="228">
        <v>620696</v>
      </c>
      <c r="I2673" s="229">
        <v>107.84</v>
      </c>
      <c r="J2673" s="229">
        <v>17.79</v>
      </c>
      <c r="K2673" s="229">
        <v>24.25</v>
      </c>
      <c r="L2673" s="229">
        <v>136.09</v>
      </c>
      <c r="M2673" s="229">
        <v>72.73</v>
      </c>
      <c r="O2673"/>
    </row>
    <row r="2674" spans="2:16" s="13" customFormat="1" ht="15" customHeight="1" x14ac:dyDescent="0.35">
      <c r="B2674" s="142">
        <v>2017</v>
      </c>
      <c r="C2674" s="142"/>
      <c r="D2674" s="228">
        <v>385</v>
      </c>
      <c r="E2674" s="228">
        <v>40357</v>
      </c>
      <c r="F2674" s="228">
        <v>40218</v>
      </c>
      <c r="G2674" s="228">
        <v>730315</v>
      </c>
      <c r="H2674" s="228">
        <v>569459</v>
      </c>
      <c r="I2674" s="229">
        <v>104.82</v>
      </c>
      <c r="J2674" s="229">
        <v>18.100000000000001</v>
      </c>
      <c r="K2674" s="229">
        <v>24.65</v>
      </c>
      <c r="L2674" s="229">
        <v>135.74</v>
      </c>
      <c r="M2674" s="229">
        <v>72.88</v>
      </c>
      <c r="O2674"/>
    </row>
    <row r="2675" spans="2:16" s="7" customFormat="1" ht="15" customHeight="1" x14ac:dyDescent="0.35">
      <c r="B2675" s="142">
        <v>2016</v>
      </c>
      <c r="C2675" s="142"/>
      <c r="D2675" s="228">
        <v>372</v>
      </c>
      <c r="E2675" s="228">
        <v>39861</v>
      </c>
      <c r="F2675" s="228">
        <v>39521</v>
      </c>
      <c r="G2675" s="228">
        <v>676192</v>
      </c>
      <c r="H2675" s="228">
        <v>527915</v>
      </c>
      <c r="I2675" s="229">
        <v>107.15</v>
      </c>
      <c r="J2675" s="229">
        <v>16.96</v>
      </c>
      <c r="K2675" s="229">
        <v>23.17</v>
      </c>
      <c r="L2675" s="229">
        <v>135.44</v>
      </c>
      <c r="M2675" s="229">
        <v>72.7</v>
      </c>
      <c r="N2675" s="13"/>
      <c r="O2675"/>
    </row>
    <row r="2676" spans="2:16" s="7" customFormat="1" ht="15" customHeight="1" x14ac:dyDescent="0.35">
      <c r="B2676" s="142">
        <v>2015</v>
      </c>
      <c r="C2676" s="142"/>
      <c r="D2676" s="228">
        <v>361</v>
      </c>
      <c r="E2676" s="228">
        <v>36991</v>
      </c>
      <c r="F2676" s="228">
        <v>36815</v>
      </c>
      <c r="G2676" s="228">
        <v>628604</v>
      </c>
      <c r="H2676" s="228">
        <v>491378</v>
      </c>
      <c r="I2676" s="229">
        <v>102.47</v>
      </c>
      <c r="J2676" s="229">
        <v>16.989999999999998</v>
      </c>
      <c r="K2676" s="229">
        <v>23.63</v>
      </c>
      <c r="L2676" s="229">
        <v>138.41</v>
      </c>
      <c r="M2676" s="229">
        <v>71.23</v>
      </c>
      <c r="O2676"/>
    </row>
    <row r="2677" spans="2:16" s="7" customFormat="1" ht="15" customHeight="1" x14ac:dyDescent="0.35">
      <c r="B2677" s="142">
        <v>2014</v>
      </c>
      <c r="C2677" s="142"/>
      <c r="D2677" s="128">
        <v>333</v>
      </c>
      <c r="E2677" s="128">
        <v>34304</v>
      </c>
      <c r="F2677" s="128">
        <v>34179</v>
      </c>
      <c r="G2677" s="128">
        <v>591032</v>
      </c>
      <c r="H2677" s="128">
        <v>461095</v>
      </c>
      <c r="I2677" s="129">
        <v>103.02</v>
      </c>
      <c r="J2677" s="129">
        <v>17.23</v>
      </c>
      <c r="K2677" s="129">
        <v>23.4</v>
      </c>
      <c r="L2677" s="129">
        <v>135.30000000000001</v>
      </c>
      <c r="M2677" s="129">
        <v>73.02</v>
      </c>
      <c r="O2677"/>
    </row>
    <row r="2678" spans="2:16" s="7" customFormat="1" ht="15" customHeight="1" x14ac:dyDescent="0.35">
      <c r="B2678" s="142">
        <v>2013</v>
      </c>
      <c r="C2678" s="142"/>
      <c r="D2678" s="128">
        <v>326</v>
      </c>
      <c r="E2678" s="128">
        <v>33152</v>
      </c>
      <c r="F2678" s="128">
        <v>33060</v>
      </c>
      <c r="G2678" s="128">
        <v>546995</v>
      </c>
      <c r="H2678" s="128">
        <v>427256</v>
      </c>
      <c r="I2678" s="129">
        <v>101.69</v>
      </c>
      <c r="J2678" s="129">
        <v>16.5</v>
      </c>
      <c r="K2678" s="129">
        <v>22.6</v>
      </c>
      <c r="L2678" s="129">
        <v>136.6</v>
      </c>
      <c r="M2678" s="129">
        <v>72.38</v>
      </c>
      <c r="O2678"/>
    </row>
    <row r="2679" spans="2:16" s="7" customFormat="1" ht="15" customHeight="1" x14ac:dyDescent="0.35">
      <c r="B2679" s="126">
        <v>2012</v>
      </c>
      <c r="C2679" s="126"/>
      <c r="D2679" s="128">
        <v>362</v>
      </c>
      <c r="E2679" s="128">
        <v>37911</v>
      </c>
      <c r="F2679" s="128">
        <v>37869</v>
      </c>
      <c r="G2679" s="128">
        <v>618947</v>
      </c>
      <c r="H2679" s="128">
        <v>478205</v>
      </c>
      <c r="I2679" s="129">
        <v>104.73</v>
      </c>
      <c r="J2679" s="129">
        <v>16.329999999999998</v>
      </c>
      <c r="K2679" s="129">
        <v>22.61</v>
      </c>
      <c r="L2679" s="129">
        <v>138.31</v>
      </c>
      <c r="M2679" s="129">
        <v>71.569999999999993</v>
      </c>
      <c r="O2679"/>
    </row>
    <row r="2680" spans="2:16" s="7" customFormat="1" ht="15" customHeight="1" x14ac:dyDescent="0.35">
      <c r="B2680" s="126">
        <v>2011</v>
      </c>
      <c r="C2680" s="126"/>
      <c r="D2680" s="128">
        <v>380</v>
      </c>
      <c r="E2680" s="128">
        <v>38448</v>
      </c>
      <c r="F2680" s="128">
        <v>38401</v>
      </c>
      <c r="G2680" s="128">
        <v>635348</v>
      </c>
      <c r="H2680" s="128">
        <v>495538</v>
      </c>
      <c r="I2680" s="129">
        <v>101.18</v>
      </c>
      <c r="J2680" s="129">
        <v>16.52</v>
      </c>
      <c r="K2680" s="129">
        <v>25.16</v>
      </c>
      <c r="L2680" s="129">
        <v>152.09</v>
      </c>
      <c r="M2680" s="129">
        <v>64.989999999999995</v>
      </c>
      <c r="O2680"/>
    </row>
    <row r="2681" spans="2:16" s="13" customFormat="1" ht="15" customHeight="1" collapsed="1" x14ac:dyDescent="0.35">
      <c r="B2681" s="126">
        <v>2010</v>
      </c>
      <c r="C2681" s="126"/>
      <c r="D2681" s="128">
        <v>397</v>
      </c>
      <c r="E2681" s="128">
        <v>41629</v>
      </c>
      <c r="F2681" s="128">
        <v>41303</v>
      </c>
      <c r="G2681" s="128">
        <v>662811</v>
      </c>
      <c r="H2681" s="128">
        <v>520074</v>
      </c>
      <c r="I2681" s="129">
        <v>104.86</v>
      </c>
      <c r="J2681" s="129">
        <v>15.92</v>
      </c>
      <c r="K2681" s="129">
        <v>24.54</v>
      </c>
      <c r="L2681" s="129">
        <v>152.93</v>
      </c>
      <c r="M2681" s="129">
        <v>64.31</v>
      </c>
      <c r="N2681" s="7"/>
      <c r="O2681"/>
    </row>
    <row r="2682" spans="2:16" s="13" customFormat="1" ht="15" customHeight="1" x14ac:dyDescent="0.35">
      <c r="B2682" s="126">
        <v>2009</v>
      </c>
      <c r="C2682" s="126"/>
      <c r="D2682" s="128">
        <v>415</v>
      </c>
      <c r="E2682" s="128">
        <v>44176</v>
      </c>
      <c r="F2682" s="128">
        <v>43854</v>
      </c>
      <c r="G2682" s="128">
        <v>661575</v>
      </c>
      <c r="H2682" s="128">
        <v>513554</v>
      </c>
      <c r="I2682" s="129">
        <v>106.45</v>
      </c>
      <c r="J2682" s="129">
        <v>14.98</v>
      </c>
      <c r="K2682" s="129">
        <v>21.9</v>
      </c>
      <c r="L2682" s="129">
        <v>145.18</v>
      </c>
      <c r="M2682" s="129">
        <v>67.72</v>
      </c>
      <c r="O2682"/>
    </row>
    <row r="2683" spans="2:16" s="13" customFormat="1" ht="15" customHeight="1" x14ac:dyDescent="0.35">
      <c r="B2683" s="126">
        <v>2008</v>
      </c>
      <c r="C2683" s="126"/>
      <c r="D2683" s="128">
        <v>410</v>
      </c>
      <c r="E2683" s="128">
        <v>42650</v>
      </c>
      <c r="F2683" s="128">
        <v>42590</v>
      </c>
      <c r="G2683" s="128">
        <v>656509</v>
      </c>
      <c r="H2683" s="128">
        <v>513056</v>
      </c>
      <c r="I2683" s="129">
        <v>104.02</v>
      </c>
      <c r="J2683" s="129">
        <v>15.39</v>
      </c>
      <c r="K2683" s="129">
        <v>23.29</v>
      </c>
      <c r="L2683" s="129">
        <v>151.11000000000001</v>
      </c>
      <c r="M2683" s="129">
        <v>65.510000000000005</v>
      </c>
      <c r="O2683"/>
    </row>
    <row r="2684" spans="2:16" s="7" customFormat="1" ht="15" customHeight="1" x14ac:dyDescent="0.35">
      <c r="B2684" s="123" t="s">
        <v>353</v>
      </c>
      <c r="C2684" s="123"/>
      <c r="D2684" s="132"/>
      <c r="E2684" s="132"/>
      <c r="F2684" s="132"/>
      <c r="G2684" s="132"/>
      <c r="H2684" s="132"/>
      <c r="I2684" s="133"/>
      <c r="J2684" s="133"/>
      <c r="K2684" s="133"/>
      <c r="L2684" s="133"/>
      <c r="M2684" s="133"/>
      <c r="N2684" s="13"/>
      <c r="O2684"/>
    </row>
    <row r="2685" spans="2:16" s="7" customFormat="1" ht="15" customHeight="1" x14ac:dyDescent="0.35">
      <c r="B2685" s="142">
        <v>2020</v>
      </c>
      <c r="C2685" s="142"/>
      <c r="D2685" s="228">
        <v>171</v>
      </c>
      <c r="E2685" s="228">
        <v>221877</v>
      </c>
      <c r="F2685" s="228">
        <v>220030</v>
      </c>
      <c r="G2685" s="228">
        <v>2828398</v>
      </c>
      <c r="H2685" s="228">
        <v>2243146</v>
      </c>
      <c r="I2685" s="229">
        <v>1297.53</v>
      </c>
      <c r="J2685" s="229">
        <v>12.75</v>
      </c>
      <c r="K2685" s="229">
        <v>15.66</v>
      </c>
      <c r="L2685" s="229">
        <v>121.85</v>
      </c>
      <c r="M2685" s="229">
        <v>81.72</v>
      </c>
      <c r="N2685" s="13"/>
      <c r="O2685"/>
      <c r="P2685" s="308"/>
    </row>
    <row r="2686" spans="2:16" s="7" customFormat="1" ht="15" customHeight="1" x14ac:dyDescent="0.35">
      <c r="B2686" s="142">
        <v>2019</v>
      </c>
      <c r="C2686" s="142"/>
      <c r="D2686" s="228">
        <v>182</v>
      </c>
      <c r="E2686" s="228">
        <v>239571</v>
      </c>
      <c r="F2686" s="228">
        <v>239530</v>
      </c>
      <c r="G2686" s="228">
        <v>2940265</v>
      </c>
      <c r="H2686" s="228">
        <v>2329996</v>
      </c>
      <c r="I2686" s="229">
        <v>1316.32</v>
      </c>
      <c r="J2686" s="229">
        <v>12.27</v>
      </c>
      <c r="K2686" s="229">
        <v>15</v>
      </c>
      <c r="L2686" s="229">
        <v>122.21</v>
      </c>
      <c r="M2686" s="229">
        <v>81.45</v>
      </c>
      <c r="N2686" s="13"/>
      <c r="O2686"/>
    </row>
    <row r="2687" spans="2:16" s="7" customFormat="1" ht="15" customHeight="1" x14ac:dyDescent="0.35">
      <c r="B2687" s="142">
        <v>2018</v>
      </c>
      <c r="C2687" s="142"/>
      <c r="D2687" s="228">
        <v>164</v>
      </c>
      <c r="E2687" s="228">
        <v>234244</v>
      </c>
      <c r="F2687" s="228">
        <v>234100</v>
      </c>
      <c r="G2687" s="228">
        <v>2804373</v>
      </c>
      <c r="H2687" s="228">
        <v>2219035</v>
      </c>
      <c r="I2687" s="229">
        <v>1428.32</v>
      </c>
      <c r="J2687" s="229">
        <v>11.97</v>
      </c>
      <c r="K2687" s="229">
        <v>14.7</v>
      </c>
      <c r="L2687" s="229">
        <v>122.7</v>
      </c>
      <c r="M2687" s="229">
        <v>81.040000000000006</v>
      </c>
      <c r="N2687" s="13"/>
      <c r="O2687"/>
    </row>
    <row r="2688" spans="2:16" s="7" customFormat="1" ht="15" customHeight="1" x14ac:dyDescent="0.35">
      <c r="B2688" s="142">
        <v>2017</v>
      </c>
      <c r="C2688" s="142"/>
      <c r="D2688" s="228">
        <v>168</v>
      </c>
      <c r="E2688" s="228">
        <v>229569</v>
      </c>
      <c r="F2688" s="228">
        <v>229296</v>
      </c>
      <c r="G2688" s="228">
        <v>2600403</v>
      </c>
      <c r="H2688" s="228">
        <v>2064559</v>
      </c>
      <c r="I2688" s="229">
        <v>1366.48</v>
      </c>
      <c r="J2688" s="229">
        <v>11.33</v>
      </c>
      <c r="K2688" s="229">
        <v>13.92</v>
      </c>
      <c r="L2688" s="229">
        <v>122.71</v>
      </c>
      <c r="M2688" s="229">
        <v>81.040000000000006</v>
      </c>
      <c r="N2688" s="13"/>
      <c r="O2688"/>
    </row>
    <row r="2689" spans="2:16" s="7" customFormat="1" ht="15" customHeight="1" x14ac:dyDescent="0.35">
      <c r="B2689" s="142">
        <v>2016</v>
      </c>
      <c r="C2689" s="142"/>
      <c r="D2689" s="228">
        <v>140</v>
      </c>
      <c r="E2689" s="228">
        <v>202382</v>
      </c>
      <c r="F2689" s="228">
        <v>202318</v>
      </c>
      <c r="G2689" s="228">
        <v>2292680</v>
      </c>
      <c r="H2689" s="228">
        <v>1820003</v>
      </c>
      <c r="I2689" s="229">
        <v>1445.59</v>
      </c>
      <c r="J2689" s="229">
        <v>11.33</v>
      </c>
      <c r="K2689" s="229">
        <v>13.67</v>
      </c>
      <c r="L2689" s="229">
        <v>120.59</v>
      </c>
      <c r="M2689" s="229">
        <v>82.53</v>
      </c>
      <c r="O2689"/>
    </row>
    <row r="2690" spans="2:16" s="7" customFormat="1" ht="15" customHeight="1" x14ac:dyDescent="0.35">
      <c r="B2690" s="142">
        <v>2015</v>
      </c>
      <c r="C2690" s="142"/>
      <c r="D2690" s="228">
        <v>143</v>
      </c>
      <c r="E2690" s="228">
        <v>194049</v>
      </c>
      <c r="F2690" s="228">
        <v>193716</v>
      </c>
      <c r="G2690" s="228">
        <v>2204934</v>
      </c>
      <c r="H2690" s="228">
        <v>1755900</v>
      </c>
      <c r="I2690" s="229">
        <v>1356.99</v>
      </c>
      <c r="J2690" s="229">
        <v>11.36</v>
      </c>
      <c r="K2690" s="229">
        <v>13.5</v>
      </c>
      <c r="L2690" s="229">
        <v>118.59</v>
      </c>
      <c r="M2690" s="229">
        <v>84.09</v>
      </c>
      <c r="O2690"/>
    </row>
    <row r="2691" spans="2:16" s="7" customFormat="1" ht="15" customHeight="1" x14ac:dyDescent="0.35">
      <c r="B2691" s="142">
        <v>2014</v>
      </c>
      <c r="C2691" s="142"/>
      <c r="D2691" s="128">
        <v>137</v>
      </c>
      <c r="E2691" s="128">
        <v>180470</v>
      </c>
      <c r="F2691" s="128">
        <v>180408</v>
      </c>
      <c r="G2691" s="128">
        <v>2076978</v>
      </c>
      <c r="H2691" s="128">
        <v>1647766</v>
      </c>
      <c r="I2691" s="129">
        <v>1317.3</v>
      </c>
      <c r="J2691" s="129">
        <v>11.51</v>
      </c>
      <c r="K2691" s="129">
        <v>13.86</v>
      </c>
      <c r="L2691" s="129">
        <v>120.43</v>
      </c>
      <c r="M2691" s="129">
        <v>82.91</v>
      </c>
      <c r="O2691"/>
    </row>
    <row r="2692" spans="2:16" s="7" customFormat="1" ht="15" customHeight="1" x14ac:dyDescent="0.35">
      <c r="B2692" s="142">
        <v>2013</v>
      </c>
      <c r="C2692" s="142"/>
      <c r="D2692" s="128">
        <v>136</v>
      </c>
      <c r="E2692" s="128">
        <v>169849</v>
      </c>
      <c r="F2692" s="128">
        <v>169832</v>
      </c>
      <c r="G2692" s="128">
        <v>1878474</v>
      </c>
      <c r="H2692" s="128">
        <v>1488847</v>
      </c>
      <c r="I2692" s="129">
        <v>1248.8900000000001</v>
      </c>
      <c r="J2692" s="129">
        <v>11.06</v>
      </c>
      <c r="K2692" s="129">
        <v>13.67</v>
      </c>
      <c r="L2692" s="129">
        <v>123.58</v>
      </c>
      <c r="M2692" s="129">
        <v>80.489999999999995</v>
      </c>
      <c r="O2692"/>
    </row>
    <row r="2693" spans="2:16" s="12" customFormat="1" ht="15" customHeight="1" x14ac:dyDescent="0.35">
      <c r="B2693" s="126">
        <v>2012</v>
      </c>
      <c r="C2693" s="126"/>
      <c r="D2693" s="128">
        <v>131</v>
      </c>
      <c r="E2693" s="128">
        <v>165211</v>
      </c>
      <c r="F2693" s="128">
        <v>165067</v>
      </c>
      <c r="G2693" s="128">
        <v>1820391</v>
      </c>
      <c r="H2693" s="128">
        <v>1443884</v>
      </c>
      <c r="I2693" s="129">
        <v>1261.1500000000001</v>
      </c>
      <c r="J2693" s="129">
        <v>11.02</v>
      </c>
      <c r="K2693" s="129">
        <v>13.64</v>
      </c>
      <c r="L2693" s="129">
        <v>123.72</v>
      </c>
      <c r="M2693" s="129">
        <v>80.400000000000006</v>
      </c>
      <c r="N2693" s="7"/>
      <c r="O2693"/>
      <c r="P2693" s="308"/>
    </row>
    <row r="2694" spans="2:16" s="13" customFormat="1" ht="15" customHeight="1" x14ac:dyDescent="0.35">
      <c r="B2694" s="126">
        <v>2011</v>
      </c>
      <c r="C2694" s="126"/>
      <c r="D2694" s="128">
        <v>150</v>
      </c>
      <c r="E2694" s="128">
        <v>183368</v>
      </c>
      <c r="F2694" s="128">
        <v>183103</v>
      </c>
      <c r="G2694" s="128">
        <v>2025215</v>
      </c>
      <c r="H2694" s="128">
        <v>1619038</v>
      </c>
      <c r="I2694" s="129">
        <v>1222.45</v>
      </c>
      <c r="J2694" s="129">
        <v>11.04</v>
      </c>
      <c r="K2694" s="129">
        <v>13.24</v>
      </c>
      <c r="L2694" s="129">
        <v>119.68</v>
      </c>
      <c r="M2694" s="129">
        <v>83.23</v>
      </c>
      <c r="N2694" s="7"/>
      <c r="O2694"/>
    </row>
    <row r="2695" spans="2:16" s="13" customFormat="1" ht="15" customHeight="1" x14ac:dyDescent="0.35">
      <c r="B2695" s="126">
        <v>2010</v>
      </c>
      <c r="C2695" s="126"/>
      <c r="D2695" s="128">
        <v>154</v>
      </c>
      <c r="E2695" s="128">
        <v>189059</v>
      </c>
      <c r="F2695" s="128">
        <v>188795</v>
      </c>
      <c r="G2695" s="128">
        <v>2032853</v>
      </c>
      <c r="H2695" s="128">
        <v>1631928</v>
      </c>
      <c r="I2695" s="129">
        <v>1227.6600000000001</v>
      </c>
      <c r="J2695" s="129">
        <v>10.75</v>
      </c>
      <c r="K2695" s="129">
        <v>13.2</v>
      </c>
      <c r="L2695" s="129">
        <v>122.62</v>
      </c>
      <c r="M2695" s="129">
        <v>81.459999999999994</v>
      </c>
      <c r="O2695"/>
    </row>
    <row r="2696" spans="2:16" s="13" customFormat="1" ht="15" customHeight="1" x14ac:dyDescent="0.35">
      <c r="B2696" s="126">
        <v>2009</v>
      </c>
      <c r="C2696" s="126"/>
      <c r="D2696" s="128">
        <v>160</v>
      </c>
      <c r="E2696" s="128">
        <v>184209</v>
      </c>
      <c r="F2696" s="128">
        <v>183720</v>
      </c>
      <c r="G2696" s="128">
        <v>1875759</v>
      </c>
      <c r="H2696" s="128">
        <v>1499128</v>
      </c>
      <c r="I2696" s="129">
        <v>1151.31</v>
      </c>
      <c r="J2696" s="129">
        <v>10.18</v>
      </c>
      <c r="K2696" s="129">
        <v>12.82</v>
      </c>
      <c r="L2696" s="129">
        <v>125.6</v>
      </c>
      <c r="M2696" s="129">
        <v>79.34</v>
      </c>
      <c r="O2696"/>
    </row>
    <row r="2697" spans="2:16" s="7" customFormat="1" ht="15" customHeight="1" x14ac:dyDescent="0.35">
      <c r="B2697" s="126">
        <v>2008</v>
      </c>
      <c r="C2697" s="126"/>
      <c r="D2697" s="128">
        <v>173</v>
      </c>
      <c r="E2697" s="128">
        <v>189141</v>
      </c>
      <c r="F2697" s="128">
        <v>188717</v>
      </c>
      <c r="G2697" s="128">
        <v>1876563</v>
      </c>
      <c r="H2697" s="128">
        <v>1498272</v>
      </c>
      <c r="I2697" s="129">
        <v>1093.3</v>
      </c>
      <c r="J2697" s="129">
        <v>9.92</v>
      </c>
      <c r="K2697" s="129">
        <v>12.63</v>
      </c>
      <c r="L2697" s="129">
        <v>126.97</v>
      </c>
      <c r="M2697" s="129">
        <v>78.39</v>
      </c>
      <c r="N2697" s="13"/>
      <c r="O2697"/>
    </row>
    <row r="2698" spans="2:16" s="7" customFormat="1" ht="15" customHeight="1" x14ac:dyDescent="0.35">
      <c r="B2698" s="310" t="s">
        <v>40</v>
      </c>
      <c r="C2698" s="310"/>
      <c r="D2698" s="311"/>
      <c r="E2698" s="311"/>
      <c r="F2698" s="311"/>
      <c r="G2698" s="311"/>
      <c r="H2698" s="311"/>
      <c r="I2698" s="312"/>
      <c r="J2698" s="312"/>
      <c r="K2698" s="312"/>
      <c r="L2698" s="312"/>
      <c r="M2698" s="312"/>
      <c r="N2698" s="13"/>
      <c r="O2698"/>
    </row>
    <row r="2699" spans="2:16" s="7" customFormat="1" ht="15" customHeight="1" x14ac:dyDescent="0.35">
      <c r="B2699" s="123" t="s">
        <v>354</v>
      </c>
      <c r="C2699" s="123"/>
      <c r="D2699" s="132"/>
      <c r="E2699" s="132"/>
      <c r="F2699" s="132"/>
      <c r="G2699" s="132"/>
      <c r="H2699" s="132"/>
      <c r="I2699" s="133"/>
      <c r="J2699" s="133"/>
      <c r="K2699" s="133"/>
      <c r="L2699" s="133"/>
      <c r="M2699" s="133"/>
      <c r="O2699"/>
    </row>
    <row r="2700" spans="2:16" s="7" customFormat="1" ht="15" customHeight="1" x14ac:dyDescent="0.35">
      <c r="B2700" s="142">
        <v>2020</v>
      </c>
      <c r="C2700" s="142"/>
      <c r="D2700" s="228">
        <v>49312</v>
      </c>
      <c r="E2700" s="228">
        <v>98125</v>
      </c>
      <c r="F2700" s="228">
        <v>52684</v>
      </c>
      <c r="G2700" s="228">
        <v>803661</v>
      </c>
      <c r="H2700" s="228">
        <v>621640</v>
      </c>
      <c r="I2700" s="229">
        <v>1.99</v>
      </c>
      <c r="J2700" s="229">
        <v>8.19</v>
      </c>
      <c r="K2700" s="229">
        <v>12.19</v>
      </c>
      <c r="L2700" s="229">
        <v>79.94</v>
      </c>
      <c r="M2700" s="229">
        <v>68.47</v>
      </c>
      <c r="O2700"/>
      <c r="P2700" s="308"/>
    </row>
    <row r="2701" spans="2:16" s="7" customFormat="1" ht="15" customHeight="1" x14ac:dyDescent="0.35">
      <c r="B2701" s="142">
        <v>2019</v>
      </c>
      <c r="C2701" s="142"/>
      <c r="D2701" s="228">
        <v>53004</v>
      </c>
      <c r="E2701" s="228">
        <v>108529</v>
      </c>
      <c r="F2701" s="228">
        <v>59404</v>
      </c>
      <c r="G2701" s="228">
        <v>878128</v>
      </c>
      <c r="H2701" s="228">
        <v>679580</v>
      </c>
      <c r="I2701" s="229">
        <v>2.0499999999999998</v>
      </c>
      <c r="J2701" s="229">
        <v>8.09</v>
      </c>
      <c r="K2701" s="229">
        <v>13.02</v>
      </c>
      <c r="L2701" s="229">
        <v>88.07</v>
      </c>
      <c r="M2701" s="229">
        <v>61.78</v>
      </c>
      <c r="O2701"/>
    </row>
    <row r="2702" spans="2:16" s="7" customFormat="1" ht="15" customHeight="1" x14ac:dyDescent="0.35">
      <c r="B2702" s="142">
        <v>2018</v>
      </c>
      <c r="C2702" s="142"/>
      <c r="D2702" s="228">
        <v>49127</v>
      </c>
      <c r="E2702" s="228">
        <v>103827</v>
      </c>
      <c r="F2702" s="228">
        <v>58450</v>
      </c>
      <c r="G2702" s="228">
        <v>806505</v>
      </c>
      <c r="H2702" s="228">
        <v>622984</v>
      </c>
      <c r="I2702" s="229">
        <v>2.11</v>
      </c>
      <c r="J2702" s="229">
        <v>7.77</v>
      </c>
      <c r="K2702" s="229">
        <v>12.73</v>
      </c>
      <c r="L2702" s="229">
        <v>92.26</v>
      </c>
      <c r="M2702" s="229">
        <v>60.63</v>
      </c>
      <c r="O2702"/>
    </row>
    <row r="2703" spans="2:16" s="7" customFormat="1" ht="15" customHeight="1" x14ac:dyDescent="0.35">
      <c r="B2703" s="142">
        <v>2017</v>
      </c>
      <c r="C2703" s="142"/>
      <c r="D2703" s="228">
        <v>47645</v>
      </c>
      <c r="E2703" s="228">
        <v>99435</v>
      </c>
      <c r="F2703" s="228">
        <v>55348</v>
      </c>
      <c r="G2703" s="228">
        <v>749784</v>
      </c>
      <c r="H2703" s="228">
        <v>582416</v>
      </c>
      <c r="I2703" s="229">
        <v>2.09</v>
      </c>
      <c r="J2703" s="229">
        <v>7.54</v>
      </c>
      <c r="K2703" s="229">
        <v>12.21</v>
      </c>
      <c r="L2703" s="229">
        <v>90.16</v>
      </c>
      <c r="M2703" s="229">
        <v>61.41</v>
      </c>
      <c r="O2703"/>
    </row>
    <row r="2704" spans="2:16" s="7" customFormat="1" ht="15" customHeight="1" x14ac:dyDescent="0.35">
      <c r="B2704" s="142">
        <v>2016</v>
      </c>
      <c r="C2704" s="142"/>
      <c r="D2704" s="228">
        <v>44875</v>
      </c>
      <c r="E2704" s="228">
        <v>93611</v>
      </c>
      <c r="F2704" s="228">
        <v>52217</v>
      </c>
      <c r="G2704" s="228">
        <v>681854</v>
      </c>
      <c r="H2704" s="228">
        <v>527642</v>
      </c>
      <c r="I2704" s="229">
        <v>2.09</v>
      </c>
      <c r="J2704" s="229">
        <v>7.28</v>
      </c>
      <c r="K2704" s="229">
        <v>11.47</v>
      </c>
      <c r="L2704" s="229">
        <v>87.87</v>
      </c>
      <c r="M2704" s="229">
        <v>63.17</v>
      </c>
      <c r="O2704"/>
    </row>
    <row r="2705" spans="2:16" s="7" customFormat="1" ht="15" customHeight="1" x14ac:dyDescent="0.35">
      <c r="B2705" s="142">
        <v>2015</v>
      </c>
      <c r="C2705" s="142"/>
      <c r="D2705" s="228">
        <v>42275</v>
      </c>
      <c r="E2705" s="228">
        <v>87187</v>
      </c>
      <c r="F2705" s="228">
        <v>48267</v>
      </c>
      <c r="G2705" s="228">
        <v>651253</v>
      </c>
      <c r="H2705" s="228">
        <v>506293</v>
      </c>
      <c r="I2705" s="229">
        <v>2.06</v>
      </c>
      <c r="J2705" s="229">
        <v>7.47</v>
      </c>
      <c r="K2705" s="229">
        <v>11.41</v>
      </c>
      <c r="L2705" s="229">
        <v>84.53</v>
      </c>
      <c r="M2705" s="229">
        <v>65.28</v>
      </c>
      <c r="O2705"/>
    </row>
    <row r="2706" spans="2:16" s="14" customFormat="1" ht="15" customHeight="1" collapsed="1" x14ac:dyDescent="0.35">
      <c r="B2706" s="142">
        <v>2014</v>
      </c>
      <c r="C2706" s="142"/>
      <c r="D2706" s="128">
        <v>40364</v>
      </c>
      <c r="E2706" s="128">
        <v>79890</v>
      </c>
      <c r="F2706" s="128">
        <v>42881</v>
      </c>
      <c r="G2706" s="128">
        <v>540275</v>
      </c>
      <c r="H2706" s="128">
        <v>421537</v>
      </c>
      <c r="I2706" s="129">
        <v>1.98</v>
      </c>
      <c r="J2706" s="129">
        <v>6.76</v>
      </c>
      <c r="K2706" s="129">
        <v>10.66</v>
      </c>
      <c r="L2706" s="129">
        <v>84.63</v>
      </c>
      <c r="M2706" s="129">
        <v>63.31</v>
      </c>
      <c r="N2706" s="7"/>
      <c r="O2706"/>
      <c r="P2706" s="309"/>
    </row>
    <row r="2707" spans="2:16" s="14" customFormat="1" ht="15" customHeight="1" x14ac:dyDescent="0.35">
      <c r="B2707" s="142">
        <v>2013</v>
      </c>
      <c r="C2707" s="142"/>
      <c r="D2707" s="128">
        <v>38564</v>
      </c>
      <c r="E2707" s="128">
        <v>74875</v>
      </c>
      <c r="F2707" s="128">
        <v>39517</v>
      </c>
      <c r="G2707" s="128">
        <v>493866</v>
      </c>
      <c r="H2707" s="128">
        <v>384154</v>
      </c>
      <c r="I2707" s="129">
        <v>1.94</v>
      </c>
      <c r="J2707" s="129">
        <v>6.6</v>
      </c>
      <c r="K2707" s="129">
        <v>10.34</v>
      </c>
      <c r="L2707" s="129">
        <v>82.7</v>
      </c>
      <c r="M2707" s="129">
        <v>63.65</v>
      </c>
      <c r="N2707" s="7"/>
      <c r="O2707"/>
      <c r="P2707" s="309"/>
    </row>
    <row r="2708" spans="2:16" s="14" customFormat="1" ht="15" customHeight="1" x14ac:dyDescent="0.35">
      <c r="B2708" s="126">
        <v>2012</v>
      </c>
      <c r="C2708" s="126"/>
      <c r="D2708" s="128">
        <v>37860</v>
      </c>
      <c r="E2708" s="128">
        <v>74576</v>
      </c>
      <c r="F2708" s="128">
        <v>39839</v>
      </c>
      <c r="G2708" s="128">
        <v>492504</v>
      </c>
      <c r="H2708" s="128">
        <v>383941</v>
      </c>
      <c r="I2708" s="129">
        <v>1.97</v>
      </c>
      <c r="J2708" s="129">
        <v>6.6</v>
      </c>
      <c r="K2708" s="129">
        <v>10.16</v>
      </c>
      <c r="L2708" s="129">
        <v>82.22</v>
      </c>
      <c r="M2708" s="129">
        <v>64.94</v>
      </c>
      <c r="N2708" s="13"/>
      <c r="O2708"/>
      <c r="P2708" s="309"/>
    </row>
    <row r="2709" spans="2:16" s="7" customFormat="1" ht="15" customHeight="1" x14ac:dyDescent="0.35">
      <c r="B2709" s="126">
        <v>2011</v>
      </c>
      <c r="C2709" s="126"/>
      <c r="D2709" s="128">
        <v>38925</v>
      </c>
      <c r="E2709" s="128">
        <v>77438</v>
      </c>
      <c r="F2709" s="128">
        <v>41640</v>
      </c>
      <c r="G2709" s="128">
        <v>519060</v>
      </c>
      <c r="H2709" s="128">
        <v>405358</v>
      </c>
      <c r="I2709" s="129">
        <v>1.99</v>
      </c>
      <c r="J2709" s="129">
        <v>6.7</v>
      </c>
      <c r="K2709" s="129">
        <v>10.27</v>
      </c>
      <c r="L2709" s="129">
        <v>82.38</v>
      </c>
      <c r="M2709" s="129">
        <v>65.25</v>
      </c>
      <c r="N2709" s="13"/>
      <c r="O2709"/>
    </row>
    <row r="2710" spans="2:16" s="7" customFormat="1" ht="15" customHeight="1" x14ac:dyDescent="0.35">
      <c r="B2710" s="126">
        <v>2010</v>
      </c>
      <c r="C2710" s="126"/>
      <c r="D2710" s="128">
        <v>40302</v>
      </c>
      <c r="E2710" s="128">
        <v>80196</v>
      </c>
      <c r="F2710" s="128">
        <v>43056</v>
      </c>
      <c r="G2710" s="128">
        <v>521594</v>
      </c>
      <c r="H2710" s="128">
        <v>409830</v>
      </c>
      <c r="I2710" s="129">
        <v>1.99</v>
      </c>
      <c r="J2710" s="129">
        <v>6.5</v>
      </c>
      <c r="K2710" s="129">
        <v>10.67</v>
      </c>
      <c r="L2710" s="129">
        <v>88.09</v>
      </c>
      <c r="M2710" s="129">
        <v>60.98</v>
      </c>
      <c r="N2710" s="13"/>
      <c r="O2710"/>
    </row>
    <row r="2711" spans="2:16" s="7" customFormat="1" ht="15" customHeight="1" x14ac:dyDescent="0.35">
      <c r="B2711" s="126">
        <v>2009</v>
      </c>
      <c r="C2711" s="126"/>
      <c r="D2711" s="128">
        <v>42149</v>
      </c>
      <c r="E2711" s="128">
        <v>82530</v>
      </c>
      <c r="F2711" s="128">
        <v>43448</v>
      </c>
      <c r="G2711" s="128">
        <v>493786</v>
      </c>
      <c r="H2711" s="128">
        <v>381719</v>
      </c>
      <c r="I2711" s="129">
        <v>1.96</v>
      </c>
      <c r="J2711" s="129">
        <v>5.98</v>
      </c>
      <c r="K2711" s="129">
        <v>10.11</v>
      </c>
      <c r="L2711" s="129">
        <v>88.98</v>
      </c>
      <c r="M2711" s="129">
        <v>59.13</v>
      </c>
      <c r="N2711" s="13"/>
      <c r="O2711"/>
    </row>
    <row r="2712" spans="2:16" s="7" customFormat="1" ht="15" customHeight="1" x14ac:dyDescent="0.35">
      <c r="B2712" s="126">
        <v>2008</v>
      </c>
      <c r="C2712" s="126"/>
      <c r="D2712" s="128">
        <v>44140</v>
      </c>
      <c r="E2712" s="128">
        <v>82565</v>
      </c>
      <c r="F2712" s="128">
        <v>41117</v>
      </c>
      <c r="G2712" s="128">
        <v>475609</v>
      </c>
      <c r="H2712" s="128">
        <v>369385</v>
      </c>
      <c r="I2712" s="129">
        <v>1.87</v>
      </c>
      <c r="J2712" s="129">
        <v>5.76</v>
      </c>
      <c r="K2712" s="129">
        <v>10.050000000000001</v>
      </c>
      <c r="L2712" s="129">
        <v>86.85</v>
      </c>
      <c r="M2712" s="129">
        <v>57.05</v>
      </c>
      <c r="O2712"/>
    </row>
    <row r="2713" spans="2:16" s="7" customFormat="1" ht="15" customHeight="1" x14ac:dyDescent="0.35">
      <c r="B2713" s="123" t="s">
        <v>355</v>
      </c>
      <c r="C2713" s="123"/>
      <c r="D2713" s="132"/>
      <c r="E2713" s="132"/>
      <c r="F2713" s="132"/>
      <c r="G2713" s="132"/>
      <c r="H2713" s="132"/>
      <c r="I2713" s="133"/>
      <c r="J2713" s="133"/>
      <c r="K2713" s="133"/>
      <c r="L2713" s="133"/>
      <c r="M2713" s="133"/>
      <c r="O2713"/>
    </row>
    <row r="2714" spans="2:16" s="7" customFormat="1" ht="15" customHeight="1" x14ac:dyDescent="0.35">
      <c r="B2714" s="142">
        <v>2020</v>
      </c>
      <c r="C2714" s="142"/>
      <c r="D2714" s="228">
        <v>30632</v>
      </c>
      <c r="E2714" s="228">
        <v>49199</v>
      </c>
      <c r="F2714" s="228">
        <v>20531</v>
      </c>
      <c r="G2714" s="228">
        <v>298155</v>
      </c>
      <c r="H2714" s="228">
        <v>229522</v>
      </c>
      <c r="I2714" s="229">
        <v>1.61</v>
      </c>
      <c r="J2714" s="229">
        <v>6.06</v>
      </c>
      <c r="K2714" s="229">
        <v>10.050000000000001</v>
      </c>
      <c r="L2714" s="229">
        <v>69.2</v>
      </c>
      <c r="M2714" s="229">
        <v>61.53</v>
      </c>
      <c r="O2714"/>
      <c r="P2714" s="308"/>
    </row>
    <row r="2715" spans="2:16" s="7" customFormat="1" ht="15" customHeight="1" x14ac:dyDescent="0.35">
      <c r="B2715" s="142">
        <v>2019</v>
      </c>
      <c r="C2715" s="142"/>
      <c r="D2715" s="228">
        <v>31970</v>
      </c>
      <c r="E2715" s="228">
        <v>53626</v>
      </c>
      <c r="F2715" s="228">
        <v>23689</v>
      </c>
      <c r="G2715" s="228">
        <v>298018</v>
      </c>
      <c r="H2715" s="228">
        <v>226071</v>
      </c>
      <c r="I2715" s="229">
        <v>1.68</v>
      </c>
      <c r="J2715" s="229">
        <v>5.56</v>
      </c>
      <c r="K2715" s="229">
        <v>10.15</v>
      </c>
      <c r="L2715" s="229">
        <v>80.7</v>
      </c>
      <c r="M2715" s="229">
        <v>54.89</v>
      </c>
      <c r="O2715"/>
    </row>
    <row r="2716" spans="2:16" s="7" customFormat="1" ht="15" customHeight="1" x14ac:dyDescent="0.35">
      <c r="B2716" s="142">
        <v>2018</v>
      </c>
      <c r="C2716" s="142"/>
      <c r="D2716" s="228">
        <v>31247</v>
      </c>
      <c r="E2716" s="228">
        <v>52041</v>
      </c>
      <c r="F2716" s="228">
        <v>22627</v>
      </c>
      <c r="G2716" s="228">
        <v>273014</v>
      </c>
      <c r="H2716" s="228">
        <v>206469</v>
      </c>
      <c r="I2716" s="229">
        <v>1.67</v>
      </c>
      <c r="J2716" s="229">
        <v>5.25</v>
      </c>
      <c r="K2716" s="229">
        <v>9.69</v>
      </c>
      <c r="L2716" s="229">
        <v>80.3</v>
      </c>
      <c r="M2716" s="229">
        <v>53.96</v>
      </c>
      <c r="O2716"/>
    </row>
    <row r="2717" spans="2:16" s="7" customFormat="1" ht="15" customHeight="1" x14ac:dyDescent="0.35">
      <c r="B2717" s="142">
        <v>2017</v>
      </c>
      <c r="C2717" s="142"/>
      <c r="D2717" s="228">
        <v>30822</v>
      </c>
      <c r="E2717" s="228">
        <v>47226</v>
      </c>
      <c r="F2717" s="228">
        <v>18212</v>
      </c>
      <c r="G2717" s="228">
        <v>230421</v>
      </c>
      <c r="H2717" s="228">
        <v>174457</v>
      </c>
      <c r="I2717" s="229">
        <v>1.53</v>
      </c>
      <c r="J2717" s="229">
        <v>4.88</v>
      </c>
      <c r="K2717" s="229">
        <v>9.31</v>
      </c>
      <c r="L2717" s="229">
        <v>73.599999999999994</v>
      </c>
      <c r="M2717" s="229">
        <v>52.26</v>
      </c>
      <c r="O2717"/>
    </row>
    <row r="2718" spans="2:16" s="14" customFormat="1" ht="15" customHeight="1" collapsed="1" x14ac:dyDescent="0.35">
      <c r="B2718" s="142">
        <v>2016</v>
      </c>
      <c r="C2718" s="142"/>
      <c r="D2718" s="228">
        <v>28861</v>
      </c>
      <c r="E2718" s="228">
        <v>43459</v>
      </c>
      <c r="F2718" s="228">
        <v>16402</v>
      </c>
      <c r="G2718" s="228">
        <v>204740</v>
      </c>
      <c r="H2718" s="228">
        <v>154260</v>
      </c>
      <c r="I2718" s="229">
        <v>1.51</v>
      </c>
      <c r="J2718" s="229">
        <v>4.71</v>
      </c>
      <c r="K2718" s="229">
        <v>8.98</v>
      </c>
      <c r="L2718" s="229">
        <v>71.930000000000007</v>
      </c>
      <c r="M2718" s="229">
        <v>52.43</v>
      </c>
      <c r="N2718" s="7"/>
      <c r="O2718"/>
      <c r="P2718" s="309"/>
    </row>
    <row r="2719" spans="2:16" s="14" customFormat="1" ht="15" customHeight="1" x14ac:dyDescent="0.35">
      <c r="B2719" s="142">
        <v>2015</v>
      </c>
      <c r="C2719" s="142"/>
      <c r="D2719" s="228">
        <v>27569</v>
      </c>
      <c r="E2719" s="228">
        <v>40675</v>
      </c>
      <c r="F2719" s="228">
        <v>14828</v>
      </c>
      <c r="G2719" s="228">
        <v>191584</v>
      </c>
      <c r="H2719" s="228">
        <v>144499</v>
      </c>
      <c r="I2719" s="229">
        <v>1.48</v>
      </c>
      <c r="J2719" s="229">
        <v>4.71</v>
      </c>
      <c r="K2719" s="229">
        <v>8.94</v>
      </c>
      <c r="L2719" s="229">
        <v>69.19</v>
      </c>
      <c r="M2719" s="229">
        <v>52.71</v>
      </c>
      <c r="N2719" s="7"/>
      <c r="O2719"/>
      <c r="P2719" s="309"/>
    </row>
    <row r="2720" spans="2:16" s="14" customFormat="1" ht="15" customHeight="1" x14ac:dyDescent="0.35">
      <c r="B2720" s="142">
        <v>2014</v>
      </c>
      <c r="C2720" s="142"/>
      <c r="D2720" s="128">
        <v>25713</v>
      </c>
      <c r="E2720" s="128">
        <v>37820</v>
      </c>
      <c r="F2720" s="128">
        <v>13831</v>
      </c>
      <c r="G2720" s="128">
        <v>171340</v>
      </c>
      <c r="H2720" s="128">
        <v>131943</v>
      </c>
      <c r="I2720" s="129">
        <v>1.47</v>
      </c>
      <c r="J2720" s="129">
        <v>4.53</v>
      </c>
      <c r="K2720" s="129">
        <v>8.5500000000000007</v>
      </c>
      <c r="L2720" s="129">
        <v>68.98</v>
      </c>
      <c r="M2720" s="129">
        <v>53.04</v>
      </c>
      <c r="N2720" s="7"/>
      <c r="O2720"/>
      <c r="P2720" s="309"/>
    </row>
    <row r="2721" spans="2:16" s="7" customFormat="1" ht="15" customHeight="1" x14ac:dyDescent="0.35">
      <c r="B2721" s="142">
        <v>2013</v>
      </c>
      <c r="C2721" s="142"/>
      <c r="D2721" s="128">
        <v>24494</v>
      </c>
      <c r="E2721" s="128">
        <v>36498</v>
      </c>
      <c r="F2721" s="128">
        <v>13739</v>
      </c>
      <c r="G2721" s="128">
        <v>158851</v>
      </c>
      <c r="H2721" s="128">
        <v>121725</v>
      </c>
      <c r="I2721" s="129">
        <v>1.49</v>
      </c>
      <c r="J2721" s="129">
        <v>4.3499999999999996</v>
      </c>
      <c r="K2721" s="129">
        <v>8.06</v>
      </c>
      <c r="L2721" s="129">
        <v>69.739999999999995</v>
      </c>
      <c r="M2721" s="129">
        <v>54.1</v>
      </c>
      <c r="N2721" s="13"/>
      <c r="O2721"/>
    </row>
    <row r="2722" spans="2:16" s="7" customFormat="1" ht="14.25" customHeight="1" x14ac:dyDescent="0.35">
      <c r="B2722" s="126">
        <v>2012</v>
      </c>
      <c r="C2722" s="126"/>
      <c r="D2722" s="128">
        <v>24179</v>
      </c>
      <c r="E2722" s="128">
        <v>36461</v>
      </c>
      <c r="F2722" s="128">
        <v>13940</v>
      </c>
      <c r="G2722" s="128">
        <v>165727</v>
      </c>
      <c r="H2722" s="128">
        <v>128250</v>
      </c>
      <c r="I2722" s="129">
        <v>1.51</v>
      </c>
      <c r="J2722" s="129">
        <v>4.55</v>
      </c>
      <c r="K2722" s="129">
        <v>8.15</v>
      </c>
      <c r="L2722" s="129">
        <v>68.52</v>
      </c>
      <c r="M2722" s="129">
        <v>55.9</v>
      </c>
      <c r="N2722" s="13"/>
      <c r="O2722"/>
    </row>
    <row r="2723" spans="2:16" s="7" customFormat="1" ht="15" customHeight="1" x14ac:dyDescent="0.35">
      <c r="B2723" s="126">
        <v>2011</v>
      </c>
      <c r="C2723" s="126"/>
      <c r="D2723" s="128">
        <v>25225</v>
      </c>
      <c r="E2723" s="128">
        <v>38669</v>
      </c>
      <c r="F2723" s="128">
        <v>15184</v>
      </c>
      <c r="G2723" s="128">
        <v>184005</v>
      </c>
      <c r="H2723" s="128">
        <v>142180</v>
      </c>
      <c r="I2723" s="129">
        <v>1.53</v>
      </c>
      <c r="J2723" s="129">
        <v>4.76</v>
      </c>
      <c r="K2723" s="129">
        <v>8.67</v>
      </c>
      <c r="L2723" s="129">
        <v>71.52</v>
      </c>
      <c r="M2723" s="129">
        <v>54.92</v>
      </c>
      <c r="N2723" s="13"/>
      <c r="O2723"/>
    </row>
    <row r="2724" spans="2:16" s="7" customFormat="1" ht="15" customHeight="1" x14ac:dyDescent="0.35">
      <c r="B2724" s="126">
        <v>2010</v>
      </c>
      <c r="C2724" s="126"/>
      <c r="D2724" s="128">
        <v>26508</v>
      </c>
      <c r="E2724" s="128">
        <v>41998</v>
      </c>
      <c r="F2724" s="128">
        <v>17175</v>
      </c>
      <c r="G2724" s="128">
        <v>191283</v>
      </c>
      <c r="H2724" s="128">
        <v>149686</v>
      </c>
      <c r="I2724" s="129">
        <v>1.58</v>
      </c>
      <c r="J2724" s="129">
        <v>4.55</v>
      </c>
      <c r="K2724" s="129">
        <v>8.69</v>
      </c>
      <c r="L2724" s="129">
        <v>78.069999999999993</v>
      </c>
      <c r="M2724" s="129">
        <v>52.52</v>
      </c>
      <c r="N2724" s="13"/>
      <c r="O2724"/>
    </row>
    <row r="2725" spans="2:16" s="7" customFormat="1" ht="15" customHeight="1" x14ac:dyDescent="0.35">
      <c r="B2725" s="126">
        <v>2009</v>
      </c>
      <c r="C2725" s="126"/>
      <c r="D2725" s="128">
        <v>26564</v>
      </c>
      <c r="E2725" s="128">
        <v>41250</v>
      </c>
      <c r="F2725" s="128">
        <v>16437</v>
      </c>
      <c r="G2725" s="128">
        <v>183264</v>
      </c>
      <c r="H2725" s="128">
        <v>139492</v>
      </c>
      <c r="I2725" s="129">
        <v>1.55</v>
      </c>
      <c r="J2725" s="129">
        <v>4.4400000000000004</v>
      </c>
      <c r="K2725" s="129">
        <v>8.83</v>
      </c>
      <c r="L2725" s="129">
        <v>79.16</v>
      </c>
      <c r="M2725" s="129">
        <v>50.43</v>
      </c>
      <c r="O2725"/>
    </row>
    <row r="2726" spans="2:16" s="7" customFormat="1" ht="15" customHeight="1" x14ac:dyDescent="0.35">
      <c r="B2726" s="126">
        <v>2008</v>
      </c>
      <c r="C2726" s="126"/>
      <c r="D2726" s="128">
        <v>27491</v>
      </c>
      <c r="E2726" s="128">
        <v>44278</v>
      </c>
      <c r="F2726" s="128">
        <v>18593</v>
      </c>
      <c r="G2726" s="128">
        <v>191560</v>
      </c>
      <c r="H2726" s="128">
        <v>147079</v>
      </c>
      <c r="I2726" s="129">
        <v>1.61</v>
      </c>
      <c r="J2726" s="129">
        <v>4.33</v>
      </c>
      <c r="K2726" s="129">
        <v>8.7100000000000009</v>
      </c>
      <c r="L2726" s="129">
        <v>84.49</v>
      </c>
      <c r="M2726" s="129">
        <v>49.56</v>
      </c>
      <c r="O2726"/>
    </row>
    <row r="2727" spans="2:16" s="14" customFormat="1" ht="15" customHeight="1" collapsed="1" x14ac:dyDescent="0.35">
      <c r="B2727" s="123" t="s">
        <v>356</v>
      </c>
      <c r="C2727" s="123"/>
      <c r="D2727" s="132"/>
      <c r="E2727" s="132"/>
      <c r="F2727" s="132"/>
      <c r="G2727" s="132"/>
      <c r="H2727" s="132"/>
      <c r="I2727" s="133"/>
      <c r="J2727" s="133"/>
      <c r="K2727" s="133"/>
      <c r="L2727" s="133"/>
      <c r="M2727" s="133"/>
      <c r="N2727" s="7"/>
      <c r="O2727"/>
      <c r="P2727" s="309"/>
    </row>
    <row r="2728" spans="2:16" s="14" customFormat="1" ht="15" customHeight="1" x14ac:dyDescent="0.35">
      <c r="B2728" s="142">
        <v>2020</v>
      </c>
      <c r="C2728" s="142"/>
      <c r="D2728" s="228">
        <v>69904</v>
      </c>
      <c r="E2728" s="228">
        <v>289881</v>
      </c>
      <c r="F2728" s="228">
        <v>222970</v>
      </c>
      <c r="G2728" s="228">
        <v>3207915</v>
      </c>
      <c r="H2728" s="228">
        <v>2520300</v>
      </c>
      <c r="I2728" s="229">
        <v>4.1500000000000004</v>
      </c>
      <c r="J2728" s="229">
        <v>11.07</v>
      </c>
      <c r="K2728" s="229">
        <v>14.48</v>
      </c>
      <c r="L2728" s="229">
        <v>100.61</v>
      </c>
      <c r="M2728" s="229">
        <v>76.88</v>
      </c>
      <c r="N2728" s="7"/>
      <c r="O2728"/>
      <c r="P2728" s="308"/>
    </row>
    <row r="2729" spans="2:16" s="14" customFormat="1" ht="15" customHeight="1" x14ac:dyDescent="0.35">
      <c r="B2729" s="142">
        <v>2019</v>
      </c>
      <c r="C2729" s="142"/>
      <c r="D2729" s="228">
        <v>75241</v>
      </c>
      <c r="E2729" s="228">
        <v>300174</v>
      </c>
      <c r="F2729" s="228">
        <v>229834</v>
      </c>
      <c r="G2729" s="228">
        <v>3255843</v>
      </c>
      <c r="H2729" s="228">
        <v>2552620</v>
      </c>
      <c r="I2729" s="229">
        <v>3.99</v>
      </c>
      <c r="J2729" s="229">
        <v>10.85</v>
      </c>
      <c r="K2729" s="229">
        <v>14.54</v>
      </c>
      <c r="L2729" s="229">
        <v>102.62</v>
      </c>
      <c r="M2729" s="229">
        <v>74.400000000000006</v>
      </c>
      <c r="N2729" s="7"/>
      <c r="O2729"/>
      <c r="P2729" s="309"/>
    </row>
    <row r="2730" spans="2:16" s="14" customFormat="1" ht="15" customHeight="1" x14ac:dyDescent="0.35">
      <c r="B2730" s="142">
        <v>2018</v>
      </c>
      <c r="C2730" s="142"/>
      <c r="D2730" s="228">
        <v>72597</v>
      </c>
      <c r="E2730" s="228">
        <v>297398</v>
      </c>
      <c r="F2730" s="228">
        <v>229141</v>
      </c>
      <c r="G2730" s="228">
        <v>3151405</v>
      </c>
      <c r="H2730" s="228">
        <v>2471184</v>
      </c>
      <c r="I2730" s="229">
        <v>4.0999999999999996</v>
      </c>
      <c r="J2730" s="229">
        <v>10.6</v>
      </c>
      <c r="K2730" s="229">
        <v>14.63</v>
      </c>
      <c r="L2730" s="229">
        <v>106.35</v>
      </c>
      <c r="M2730" s="229">
        <v>72</v>
      </c>
      <c r="N2730" s="7"/>
      <c r="O2730"/>
      <c r="P2730" s="309"/>
    </row>
    <row r="2731" spans="2:16" s="14" customFormat="1" ht="15" customHeight="1" x14ac:dyDescent="0.35">
      <c r="B2731" s="142">
        <v>2017</v>
      </c>
      <c r="C2731" s="142"/>
      <c r="D2731" s="228">
        <v>70935</v>
      </c>
      <c r="E2731" s="228">
        <v>293490</v>
      </c>
      <c r="F2731" s="228">
        <v>226407</v>
      </c>
      <c r="G2731" s="228">
        <v>2963473</v>
      </c>
      <c r="H2731" s="228">
        <v>2323848</v>
      </c>
      <c r="I2731" s="229">
        <v>4.1399999999999997</v>
      </c>
      <c r="J2731" s="229">
        <v>10.1</v>
      </c>
      <c r="K2731" s="229">
        <v>13.97</v>
      </c>
      <c r="L2731" s="229">
        <v>106.75</v>
      </c>
      <c r="M2731" s="229">
        <v>71.87</v>
      </c>
      <c r="N2731" s="7"/>
      <c r="O2731"/>
      <c r="P2731" s="309"/>
    </row>
    <row r="2732" spans="2:16" s="14" customFormat="1" ht="15" customHeight="1" x14ac:dyDescent="0.35">
      <c r="B2732" s="142">
        <v>2016</v>
      </c>
      <c r="C2732" s="142"/>
      <c r="D2732" s="228">
        <v>65415</v>
      </c>
      <c r="E2732" s="228">
        <v>266365</v>
      </c>
      <c r="F2732" s="228">
        <v>204692</v>
      </c>
      <c r="G2732" s="228">
        <v>2692863</v>
      </c>
      <c r="H2732" s="228">
        <v>2112588</v>
      </c>
      <c r="I2732" s="229">
        <v>4.07</v>
      </c>
      <c r="J2732" s="229">
        <v>10.11</v>
      </c>
      <c r="K2732" s="229">
        <v>13.87</v>
      </c>
      <c r="L2732" s="229">
        <v>105.42</v>
      </c>
      <c r="M2732" s="229">
        <v>72.44</v>
      </c>
      <c r="N2732" s="7"/>
      <c r="O2732"/>
      <c r="P2732" s="309"/>
    </row>
    <row r="2733" spans="2:16" s="7" customFormat="1" ht="15" customHeight="1" x14ac:dyDescent="0.35">
      <c r="B2733" s="142">
        <v>2015</v>
      </c>
      <c r="C2733" s="142"/>
      <c r="D2733" s="228">
        <v>61149</v>
      </c>
      <c r="E2733" s="228">
        <v>257417</v>
      </c>
      <c r="F2733" s="228">
        <v>199629</v>
      </c>
      <c r="G2733" s="228">
        <v>2581624</v>
      </c>
      <c r="H2733" s="228">
        <v>2029163</v>
      </c>
      <c r="I2733" s="229">
        <v>4.21</v>
      </c>
      <c r="J2733" s="229">
        <v>10.029999999999999</v>
      </c>
      <c r="K2733" s="229">
        <v>13.57</v>
      </c>
      <c r="L2733" s="229">
        <v>104.9</v>
      </c>
      <c r="M2733" s="229">
        <v>73.64</v>
      </c>
      <c r="O2733"/>
    </row>
    <row r="2734" spans="2:16" s="7" customFormat="1" ht="15" customHeight="1" x14ac:dyDescent="0.35">
      <c r="B2734" s="142">
        <v>2014</v>
      </c>
      <c r="C2734" s="142"/>
      <c r="D2734" s="128">
        <v>57444</v>
      </c>
      <c r="E2734" s="128">
        <v>243727</v>
      </c>
      <c r="F2734" s="128">
        <v>189816</v>
      </c>
      <c r="G2734" s="128">
        <v>2507830</v>
      </c>
      <c r="H2734" s="128">
        <v>1961258</v>
      </c>
      <c r="I2734" s="129">
        <v>4.24</v>
      </c>
      <c r="J2734" s="129">
        <v>10.29</v>
      </c>
      <c r="K2734" s="129">
        <v>14.06</v>
      </c>
      <c r="L2734" s="129">
        <v>106.43</v>
      </c>
      <c r="M2734" s="129">
        <v>72.900000000000006</v>
      </c>
      <c r="N2734" s="13"/>
      <c r="O2734"/>
    </row>
    <row r="2735" spans="2:16" s="7" customFormat="1" ht="15" customHeight="1" x14ac:dyDescent="0.35">
      <c r="B2735" s="142">
        <v>2013</v>
      </c>
      <c r="C2735" s="142"/>
      <c r="D2735" s="128">
        <v>52981</v>
      </c>
      <c r="E2735" s="128">
        <v>229960</v>
      </c>
      <c r="F2735" s="128">
        <v>180651</v>
      </c>
      <c r="G2735" s="128">
        <v>2311028</v>
      </c>
      <c r="H2735" s="128">
        <v>1805168</v>
      </c>
      <c r="I2735" s="129">
        <v>4.34</v>
      </c>
      <c r="J2735" s="129">
        <v>10.050000000000001</v>
      </c>
      <c r="K2735" s="129">
        <v>13.89</v>
      </c>
      <c r="L2735" s="129">
        <v>108.59</v>
      </c>
      <c r="M2735" s="129">
        <v>71.8</v>
      </c>
      <c r="N2735" s="13"/>
      <c r="O2735"/>
    </row>
    <row r="2736" spans="2:16" s="7" customFormat="1" ht="15" customHeight="1" x14ac:dyDescent="0.35">
      <c r="B2736" s="126">
        <v>2012</v>
      </c>
      <c r="C2736" s="126"/>
      <c r="D2736" s="128">
        <v>53015</v>
      </c>
      <c r="E2736" s="128">
        <v>230641</v>
      </c>
      <c r="F2736" s="128">
        <v>181187</v>
      </c>
      <c r="G2736" s="128">
        <v>2334235</v>
      </c>
      <c r="H2736" s="128">
        <v>1820361</v>
      </c>
      <c r="I2736" s="129">
        <v>4.3499999999999996</v>
      </c>
      <c r="J2736" s="129">
        <v>10.119999999999999</v>
      </c>
      <c r="K2736" s="129">
        <v>14.21</v>
      </c>
      <c r="L2736" s="129">
        <v>110.26</v>
      </c>
      <c r="M2736" s="129">
        <v>70.709999999999994</v>
      </c>
      <c r="N2736" s="13"/>
      <c r="O2736"/>
    </row>
    <row r="2737" spans="2:16" s="7" customFormat="1" ht="15" customHeight="1" x14ac:dyDescent="0.35">
      <c r="B2737" s="126">
        <v>2011</v>
      </c>
      <c r="C2737" s="126"/>
      <c r="D2737" s="128">
        <v>55186</v>
      </c>
      <c r="E2737" s="128">
        <v>250157</v>
      </c>
      <c r="F2737" s="128">
        <v>198617</v>
      </c>
      <c r="G2737" s="128">
        <v>2542608</v>
      </c>
      <c r="H2737" s="128">
        <v>1997884</v>
      </c>
      <c r="I2737" s="129">
        <v>4.53</v>
      </c>
      <c r="J2737" s="129">
        <v>10.16</v>
      </c>
      <c r="K2737" s="129">
        <v>14.26</v>
      </c>
      <c r="L2737" s="129">
        <v>111.42</v>
      </c>
      <c r="M2737" s="129">
        <v>70.83</v>
      </c>
      <c r="N2737" s="13"/>
      <c r="O2737"/>
    </row>
    <row r="2738" spans="2:16" s="7" customFormat="1" ht="15" customHeight="1" x14ac:dyDescent="0.35">
      <c r="B2738" s="126">
        <v>2010</v>
      </c>
      <c r="C2738" s="126"/>
      <c r="D2738" s="128">
        <v>58575</v>
      </c>
      <c r="E2738" s="128">
        <v>258340</v>
      </c>
      <c r="F2738" s="128">
        <v>203526</v>
      </c>
      <c r="G2738" s="128">
        <v>2576565</v>
      </c>
      <c r="H2738" s="128">
        <v>2036042</v>
      </c>
      <c r="I2738" s="129">
        <v>4.41</v>
      </c>
      <c r="J2738" s="129">
        <v>9.9700000000000006</v>
      </c>
      <c r="K2738" s="129">
        <v>14.48</v>
      </c>
      <c r="L2738" s="129">
        <v>114.42</v>
      </c>
      <c r="M2738" s="129">
        <v>68.61</v>
      </c>
      <c r="O2738"/>
    </row>
    <row r="2739" spans="2:16" s="13" customFormat="1" ht="15" customHeight="1" collapsed="1" x14ac:dyDescent="0.35">
      <c r="B2739" s="126">
        <v>2009</v>
      </c>
      <c r="C2739" s="126"/>
      <c r="D2739" s="128">
        <v>62807</v>
      </c>
      <c r="E2739" s="128">
        <v>261048</v>
      </c>
      <c r="F2739" s="128">
        <v>201560</v>
      </c>
      <c r="G2739" s="128">
        <v>2441295</v>
      </c>
      <c r="H2739" s="128">
        <v>1917146</v>
      </c>
      <c r="I2739" s="129">
        <v>4.16</v>
      </c>
      <c r="J2739" s="129">
        <v>9.35</v>
      </c>
      <c r="K2739" s="129">
        <v>13.69</v>
      </c>
      <c r="L2739" s="129">
        <v>113.07</v>
      </c>
      <c r="M2739" s="129">
        <v>67.97</v>
      </c>
      <c r="N2739" s="7"/>
      <c r="O2739"/>
    </row>
    <row r="2740" spans="2:16" s="13" customFormat="1" ht="15" customHeight="1" x14ac:dyDescent="0.35">
      <c r="B2740" s="126">
        <v>2008</v>
      </c>
      <c r="C2740" s="126"/>
      <c r="D2740" s="128">
        <v>65703</v>
      </c>
      <c r="E2740" s="128">
        <v>268414</v>
      </c>
      <c r="F2740" s="128">
        <v>206934</v>
      </c>
      <c r="G2740" s="128">
        <v>2445939</v>
      </c>
      <c r="H2740" s="128">
        <v>1919083</v>
      </c>
      <c r="I2740" s="129">
        <v>4.09</v>
      </c>
      <c r="J2740" s="129">
        <v>9.11</v>
      </c>
      <c r="K2740" s="129">
        <v>13.64</v>
      </c>
      <c r="L2740" s="129">
        <v>115.44</v>
      </c>
      <c r="M2740" s="129">
        <v>66.400000000000006</v>
      </c>
      <c r="N2740" s="7"/>
      <c r="O2740"/>
    </row>
    <row r="2741" spans="2:16" s="13" customFormat="1" ht="15" customHeight="1" x14ac:dyDescent="0.35">
      <c r="B2741" s="123" t="s">
        <v>357</v>
      </c>
      <c r="C2741" s="123"/>
      <c r="D2741" s="132"/>
      <c r="E2741" s="132"/>
      <c r="F2741" s="132"/>
      <c r="G2741" s="132"/>
      <c r="H2741" s="132"/>
      <c r="I2741" s="133"/>
      <c r="J2741" s="133"/>
      <c r="K2741" s="133"/>
      <c r="L2741" s="133"/>
      <c r="M2741" s="133"/>
      <c r="N2741" s="7"/>
      <c r="O2741"/>
    </row>
    <row r="2742" spans="2:16" s="13" customFormat="1" ht="15" customHeight="1" x14ac:dyDescent="0.35">
      <c r="B2742" s="142">
        <v>2020</v>
      </c>
      <c r="C2742" s="142"/>
      <c r="D2742" s="228">
        <v>8413</v>
      </c>
      <c r="E2742" s="228">
        <v>16856</v>
      </c>
      <c r="F2742" s="228">
        <v>8989</v>
      </c>
      <c r="G2742" s="228">
        <v>132284</v>
      </c>
      <c r="H2742" s="228">
        <v>101109</v>
      </c>
      <c r="I2742" s="229">
        <v>2</v>
      </c>
      <c r="J2742" s="229">
        <v>7.85</v>
      </c>
      <c r="K2742" s="229">
        <v>12.02</v>
      </c>
      <c r="L2742" s="229">
        <v>81.69</v>
      </c>
      <c r="M2742" s="229">
        <v>66.05</v>
      </c>
      <c r="N2742" s="7"/>
      <c r="O2742"/>
      <c r="P2742" s="308"/>
    </row>
    <row r="2743" spans="2:16" s="13" customFormat="1" ht="15" customHeight="1" x14ac:dyDescent="0.35">
      <c r="B2743" s="142">
        <v>2019</v>
      </c>
      <c r="C2743" s="142"/>
      <c r="D2743" s="228">
        <v>8894</v>
      </c>
      <c r="E2743" s="228">
        <v>16712</v>
      </c>
      <c r="F2743" s="228">
        <v>8357</v>
      </c>
      <c r="G2743" s="228">
        <v>122772</v>
      </c>
      <c r="H2743" s="228">
        <v>95447</v>
      </c>
      <c r="I2743" s="229">
        <v>1.88</v>
      </c>
      <c r="J2743" s="229">
        <v>7.35</v>
      </c>
      <c r="K2743" s="229">
        <v>12.29</v>
      </c>
      <c r="L2743" s="229">
        <v>83.66</v>
      </c>
      <c r="M2743" s="229">
        <v>59.8</v>
      </c>
      <c r="N2743" s="7"/>
      <c r="O2743"/>
    </row>
    <row r="2744" spans="2:16" s="13" customFormat="1" ht="15" customHeight="1" x14ac:dyDescent="0.35">
      <c r="B2744" s="142">
        <v>2018</v>
      </c>
      <c r="C2744" s="142"/>
      <c r="D2744" s="228">
        <v>8998</v>
      </c>
      <c r="E2744" s="228">
        <v>15765</v>
      </c>
      <c r="F2744" s="228">
        <v>7308</v>
      </c>
      <c r="G2744" s="228">
        <v>112354</v>
      </c>
      <c r="H2744" s="228">
        <v>83140</v>
      </c>
      <c r="I2744" s="229">
        <v>1.75</v>
      </c>
      <c r="J2744" s="229">
        <v>7.13</v>
      </c>
      <c r="K2744" s="229">
        <v>12.03</v>
      </c>
      <c r="L2744" s="229">
        <v>78.260000000000005</v>
      </c>
      <c r="M2744" s="229">
        <v>59.28</v>
      </c>
      <c r="N2744" s="7"/>
      <c r="O2744"/>
    </row>
    <row r="2745" spans="2:16" s="7" customFormat="1" ht="15" customHeight="1" x14ac:dyDescent="0.35">
      <c r="B2745" s="142">
        <v>2017</v>
      </c>
      <c r="C2745" s="142"/>
      <c r="D2745" s="228">
        <v>8793</v>
      </c>
      <c r="E2745" s="228">
        <v>14761</v>
      </c>
      <c r="F2745" s="228">
        <v>6471</v>
      </c>
      <c r="G2745" s="228">
        <v>87934</v>
      </c>
      <c r="H2745" s="228">
        <v>68125</v>
      </c>
      <c r="I2745" s="229">
        <v>1.68</v>
      </c>
      <c r="J2745" s="229">
        <v>5.96</v>
      </c>
      <c r="K2745" s="229">
        <v>10.5</v>
      </c>
      <c r="L2745" s="229">
        <v>77.239999999999995</v>
      </c>
      <c r="M2745" s="229">
        <v>56.92</v>
      </c>
      <c r="O2745"/>
    </row>
    <row r="2746" spans="2:16" s="7" customFormat="1" ht="15" customHeight="1" x14ac:dyDescent="0.35">
      <c r="B2746" s="142">
        <v>2016</v>
      </c>
      <c r="C2746" s="142"/>
      <c r="D2746" s="228">
        <v>8115</v>
      </c>
      <c r="E2746" s="228">
        <v>13183</v>
      </c>
      <c r="F2746" s="228">
        <v>5597</v>
      </c>
      <c r="G2746" s="228">
        <v>70767</v>
      </c>
      <c r="H2746" s="228">
        <v>54997</v>
      </c>
      <c r="I2746" s="229">
        <v>1.62</v>
      </c>
      <c r="J2746" s="229">
        <v>5.37</v>
      </c>
      <c r="K2746" s="229">
        <v>9.8800000000000008</v>
      </c>
      <c r="L2746" s="229">
        <v>78.180000000000007</v>
      </c>
      <c r="M2746" s="229">
        <v>54.54</v>
      </c>
      <c r="O2746"/>
    </row>
    <row r="2747" spans="2:16" s="7" customFormat="1" ht="15" customHeight="1" x14ac:dyDescent="0.35">
      <c r="B2747" s="142">
        <v>2015</v>
      </c>
      <c r="C2747" s="142"/>
      <c r="D2747" s="228">
        <v>7671</v>
      </c>
      <c r="E2747" s="228">
        <v>12229</v>
      </c>
      <c r="F2747" s="228">
        <v>5057</v>
      </c>
      <c r="G2747" s="228">
        <v>60253</v>
      </c>
      <c r="H2747" s="228">
        <v>46584</v>
      </c>
      <c r="I2747" s="229">
        <v>1.59</v>
      </c>
      <c r="J2747" s="229">
        <v>4.93</v>
      </c>
      <c r="K2747" s="229">
        <v>9.56</v>
      </c>
      <c r="L2747" s="229">
        <v>80.22</v>
      </c>
      <c r="M2747" s="229">
        <v>51.67</v>
      </c>
      <c r="N2747" s="11"/>
      <c r="O2747"/>
    </row>
    <row r="2748" spans="2:16" s="7" customFormat="1" ht="15" customHeight="1" x14ac:dyDescent="0.35">
      <c r="B2748" s="142">
        <v>2014</v>
      </c>
      <c r="C2748" s="142"/>
      <c r="D2748" s="128">
        <v>7360</v>
      </c>
      <c r="E2748" s="128">
        <v>11733</v>
      </c>
      <c r="F2748" s="128">
        <v>4896</v>
      </c>
      <c r="G2748" s="128">
        <v>67054</v>
      </c>
      <c r="H2748" s="128">
        <v>51685</v>
      </c>
      <c r="I2748" s="129">
        <v>1.59</v>
      </c>
      <c r="J2748" s="129">
        <v>5.71</v>
      </c>
      <c r="K2748" s="129">
        <v>10.67</v>
      </c>
      <c r="L2748" s="129">
        <v>77.89</v>
      </c>
      <c r="M2748" s="129">
        <v>53.81</v>
      </c>
      <c r="N2748" s="12"/>
      <c r="O2748"/>
    </row>
    <row r="2749" spans="2:16" s="7" customFormat="1" ht="15" customHeight="1" x14ac:dyDescent="0.35">
      <c r="B2749" s="142">
        <v>2013</v>
      </c>
      <c r="C2749" s="142"/>
      <c r="D2749" s="128">
        <v>7187</v>
      </c>
      <c r="E2749" s="128">
        <v>11961</v>
      </c>
      <c r="F2749" s="128">
        <v>5311</v>
      </c>
      <c r="G2749" s="128">
        <v>66306</v>
      </c>
      <c r="H2749" s="128">
        <v>50388</v>
      </c>
      <c r="I2749" s="129">
        <v>1.66</v>
      </c>
      <c r="J2749" s="129">
        <v>5.54</v>
      </c>
      <c r="K2749" s="129">
        <v>10.31</v>
      </c>
      <c r="L2749" s="129">
        <v>82.56</v>
      </c>
      <c r="M2749" s="129">
        <v>53.93</v>
      </c>
      <c r="N2749" s="12"/>
      <c r="O2749"/>
    </row>
    <row r="2750" spans="2:16" s="7" customFormat="1" ht="15" customHeight="1" x14ac:dyDescent="0.35">
      <c r="B2750" s="126">
        <v>2012</v>
      </c>
      <c r="C2750" s="126"/>
      <c r="D2750" s="128">
        <v>7184</v>
      </c>
      <c r="E2750" s="128">
        <v>11907</v>
      </c>
      <c r="F2750" s="128">
        <v>5229</v>
      </c>
      <c r="G2750" s="128">
        <v>71818</v>
      </c>
      <c r="H2750" s="128">
        <v>53562</v>
      </c>
      <c r="I2750" s="129">
        <v>1.66</v>
      </c>
      <c r="J2750" s="129">
        <v>6.03</v>
      </c>
      <c r="K2750" s="129">
        <v>10.19</v>
      </c>
      <c r="L2750" s="129">
        <v>74.180000000000007</v>
      </c>
      <c r="M2750" s="129">
        <v>59.37</v>
      </c>
      <c r="N2750" s="12"/>
      <c r="O2750"/>
    </row>
    <row r="2751" spans="2:16" s="12" customFormat="1" ht="15" customHeight="1" x14ac:dyDescent="0.35">
      <c r="B2751" s="126">
        <v>2011</v>
      </c>
      <c r="C2751" s="126"/>
      <c r="D2751" s="128">
        <v>7612</v>
      </c>
      <c r="E2751" s="128">
        <v>12777</v>
      </c>
      <c r="F2751" s="128">
        <v>5689</v>
      </c>
      <c r="G2751" s="128">
        <v>82103</v>
      </c>
      <c r="H2751" s="128">
        <v>64603</v>
      </c>
      <c r="I2751" s="129">
        <v>1.68</v>
      </c>
      <c r="J2751" s="129">
        <v>6.43</v>
      </c>
      <c r="K2751" s="129">
        <v>11.2</v>
      </c>
      <c r="L2751" s="129">
        <v>77.58</v>
      </c>
      <c r="M2751" s="129">
        <v>57.52</v>
      </c>
      <c r="O2751"/>
      <c r="P2751" s="308"/>
    </row>
    <row r="2752" spans="2:16" s="13" customFormat="1" ht="15" customHeight="1" collapsed="1" x14ac:dyDescent="0.35">
      <c r="B2752" s="126">
        <v>2010</v>
      </c>
      <c r="C2752" s="126"/>
      <c r="D2752" s="128">
        <v>7773</v>
      </c>
      <c r="E2752" s="128">
        <v>13630</v>
      </c>
      <c r="F2752" s="128">
        <v>6433</v>
      </c>
      <c r="G2752" s="128">
        <v>77303</v>
      </c>
      <c r="H2752" s="128">
        <v>60535</v>
      </c>
      <c r="I2752" s="129">
        <v>1.75</v>
      </c>
      <c r="J2752" s="129">
        <v>5.67</v>
      </c>
      <c r="K2752" s="129">
        <v>10.77</v>
      </c>
      <c r="L2752" s="129">
        <v>89.63</v>
      </c>
      <c r="M2752" s="129">
        <v>52.75</v>
      </c>
      <c r="N2752" s="7"/>
      <c r="O2752"/>
    </row>
    <row r="2753" spans="2:16" s="13" customFormat="1" ht="15" customHeight="1" x14ac:dyDescent="0.35">
      <c r="B2753" s="126">
        <v>2009</v>
      </c>
      <c r="C2753" s="126"/>
      <c r="D2753" s="128">
        <v>7745</v>
      </c>
      <c r="E2753" s="128">
        <v>13565</v>
      </c>
      <c r="F2753" s="128">
        <v>6370</v>
      </c>
      <c r="G2753" s="128">
        <v>76979</v>
      </c>
      <c r="H2753" s="128">
        <v>59786</v>
      </c>
      <c r="I2753" s="129">
        <v>1.75</v>
      </c>
      <c r="J2753" s="129">
        <v>5.67</v>
      </c>
      <c r="K2753" s="129">
        <v>11.06</v>
      </c>
      <c r="L2753" s="129">
        <v>91.56</v>
      </c>
      <c r="M2753" s="129">
        <v>51.39</v>
      </c>
      <c r="N2753" s="7"/>
      <c r="O2753"/>
    </row>
    <row r="2754" spans="2:16" s="13" customFormat="1" ht="15" customHeight="1" x14ac:dyDescent="0.35">
      <c r="B2754" s="126">
        <v>2008</v>
      </c>
      <c r="C2754" s="126"/>
      <c r="D2754" s="128">
        <v>8089</v>
      </c>
      <c r="E2754" s="128">
        <v>13569</v>
      </c>
      <c r="F2754" s="128">
        <v>6093</v>
      </c>
      <c r="G2754" s="128">
        <v>63663</v>
      </c>
      <c r="H2754" s="128">
        <v>48350</v>
      </c>
      <c r="I2754" s="129">
        <v>1.68</v>
      </c>
      <c r="J2754" s="129">
        <v>4.6900000000000004</v>
      </c>
      <c r="K2754" s="129">
        <v>9.49</v>
      </c>
      <c r="L2754" s="129">
        <v>90.86</v>
      </c>
      <c r="M2754" s="129">
        <v>49.45</v>
      </c>
      <c r="N2754" s="7"/>
      <c r="O2754"/>
    </row>
    <row r="2755" spans="2:16" s="7" customFormat="1" ht="15" customHeight="1" x14ac:dyDescent="0.35">
      <c r="B2755" s="123" t="s">
        <v>358</v>
      </c>
      <c r="C2755" s="123"/>
      <c r="D2755" s="132"/>
      <c r="E2755" s="132"/>
      <c r="F2755" s="132"/>
      <c r="G2755" s="132"/>
      <c r="H2755" s="132"/>
      <c r="I2755" s="133"/>
      <c r="J2755" s="133"/>
      <c r="K2755" s="133"/>
      <c r="L2755" s="133"/>
      <c r="M2755" s="133"/>
      <c r="O2755"/>
    </row>
    <row r="2756" spans="2:16" s="7" customFormat="1" ht="15" customHeight="1" x14ac:dyDescent="0.35">
      <c r="B2756" s="142">
        <v>2020</v>
      </c>
      <c r="C2756" s="142"/>
      <c r="D2756" s="228">
        <v>10438</v>
      </c>
      <c r="E2756" s="228">
        <v>18998</v>
      </c>
      <c r="F2756" s="228">
        <v>9510</v>
      </c>
      <c r="G2756" s="228">
        <v>125744</v>
      </c>
      <c r="H2756" s="228">
        <v>96485</v>
      </c>
      <c r="I2756" s="229">
        <v>1.82</v>
      </c>
      <c r="J2756" s="229">
        <v>6.62</v>
      </c>
      <c r="K2756" s="229">
        <v>9.91</v>
      </c>
      <c r="L2756" s="229">
        <v>74.92</v>
      </c>
      <c r="M2756" s="229">
        <v>68.95</v>
      </c>
      <c r="O2756"/>
      <c r="P2756" s="308"/>
    </row>
    <row r="2757" spans="2:16" s="7" customFormat="1" ht="15" customHeight="1" x14ac:dyDescent="0.35">
      <c r="B2757" s="142">
        <v>2019</v>
      </c>
      <c r="C2757" s="142"/>
      <c r="D2757" s="228">
        <v>11271</v>
      </c>
      <c r="E2757" s="228">
        <v>25479</v>
      </c>
      <c r="F2757" s="228">
        <v>15239</v>
      </c>
      <c r="G2757" s="228">
        <v>184557</v>
      </c>
      <c r="H2757" s="228">
        <v>141283</v>
      </c>
      <c r="I2757" s="229">
        <v>2.2599999999999998</v>
      </c>
      <c r="J2757" s="229">
        <v>7.24</v>
      </c>
      <c r="K2757" s="229">
        <v>12.42</v>
      </c>
      <c r="L2757" s="229">
        <v>102.57</v>
      </c>
      <c r="M2757" s="229">
        <v>57.55</v>
      </c>
      <c r="O2757"/>
    </row>
    <row r="2758" spans="2:16" s="7" customFormat="1" ht="15" customHeight="1" x14ac:dyDescent="0.35">
      <c r="B2758" s="142">
        <v>2018</v>
      </c>
      <c r="C2758" s="142"/>
      <c r="D2758" s="228">
        <v>10801</v>
      </c>
      <c r="E2758" s="228">
        <v>22685</v>
      </c>
      <c r="F2758" s="228">
        <v>12838</v>
      </c>
      <c r="G2758" s="228">
        <v>147218</v>
      </c>
      <c r="H2758" s="228">
        <v>114217</v>
      </c>
      <c r="I2758" s="229">
        <v>2.1</v>
      </c>
      <c r="J2758" s="229">
        <v>6.49</v>
      </c>
      <c r="K2758" s="229">
        <v>12.17</v>
      </c>
      <c r="L2758" s="229">
        <v>106.16</v>
      </c>
      <c r="M2758" s="229">
        <v>52.65</v>
      </c>
      <c r="O2758"/>
    </row>
    <row r="2759" spans="2:16" s="7" customFormat="1" ht="15" customHeight="1" x14ac:dyDescent="0.35">
      <c r="B2759" s="142">
        <v>2017</v>
      </c>
      <c r="C2759" s="142"/>
      <c r="D2759" s="228">
        <v>10261</v>
      </c>
      <c r="E2759" s="228">
        <v>22091</v>
      </c>
      <c r="F2759" s="228">
        <v>12718</v>
      </c>
      <c r="G2759" s="228">
        <v>130084</v>
      </c>
      <c r="H2759" s="228">
        <v>99683</v>
      </c>
      <c r="I2759" s="229">
        <v>2.15</v>
      </c>
      <c r="J2759" s="229">
        <v>5.89</v>
      </c>
      <c r="K2759" s="229">
        <v>11.39</v>
      </c>
      <c r="L2759" s="229">
        <v>111.37</v>
      </c>
      <c r="M2759" s="229">
        <v>51.12</v>
      </c>
      <c r="O2759"/>
    </row>
    <row r="2760" spans="2:16" s="7" customFormat="1" ht="15" customHeight="1" x14ac:dyDescent="0.35">
      <c r="B2760" s="142">
        <v>2016</v>
      </c>
      <c r="C2760" s="142"/>
      <c r="D2760" s="228">
        <v>9211</v>
      </c>
      <c r="E2760" s="228">
        <v>19366</v>
      </c>
      <c r="F2760" s="228">
        <v>11016</v>
      </c>
      <c r="G2760" s="228">
        <v>116027</v>
      </c>
      <c r="H2760" s="228">
        <v>89173</v>
      </c>
      <c r="I2760" s="229">
        <v>2.1</v>
      </c>
      <c r="J2760" s="229">
        <v>5.99</v>
      </c>
      <c r="K2760" s="229">
        <v>11.75</v>
      </c>
      <c r="L2760" s="229">
        <v>111.52</v>
      </c>
      <c r="M2760" s="229">
        <v>50.39</v>
      </c>
      <c r="O2760"/>
    </row>
    <row r="2761" spans="2:16" s="7" customFormat="1" ht="15" customHeight="1" x14ac:dyDescent="0.35">
      <c r="B2761" s="142">
        <v>2015</v>
      </c>
      <c r="C2761" s="142"/>
      <c r="D2761" s="228">
        <v>8392</v>
      </c>
      <c r="E2761" s="228">
        <v>16135</v>
      </c>
      <c r="F2761" s="228">
        <v>8544</v>
      </c>
      <c r="G2761" s="228">
        <v>101594</v>
      </c>
      <c r="H2761" s="228">
        <v>77695</v>
      </c>
      <c r="I2761" s="229">
        <v>1.92</v>
      </c>
      <c r="J2761" s="229">
        <v>6.3</v>
      </c>
      <c r="K2761" s="229">
        <v>12.55</v>
      </c>
      <c r="L2761" s="229">
        <v>105.55</v>
      </c>
      <c r="M2761" s="229">
        <v>49.59</v>
      </c>
      <c r="N2761" s="12"/>
      <c r="O2761"/>
    </row>
    <row r="2762" spans="2:16" s="7" customFormat="1" ht="15" customHeight="1" x14ac:dyDescent="0.35">
      <c r="B2762" s="142">
        <v>2014</v>
      </c>
      <c r="C2762" s="142"/>
      <c r="D2762" s="128">
        <v>7662</v>
      </c>
      <c r="E2762" s="128">
        <v>14087</v>
      </c>
      <c r="F2762" s="128">
        <v>7172</v>
      </c>
      <c r="G2762" s="128">
        <v>90470</v>
      </c>
      <c r="H2762" s="128">
        <v>68654</v>
      </c>
      <c r="I2762" s="129">
        <v>1.84</v>
      </c>
      <c r="J2762" s="129">
        <v>6.42</v>
      </c>
      <c r="K2762" s="129">
        <v>12.6</v>
      </c>
      <c r="L2762" s="129">
        <v>99.91</v>
      </c>
      <c r="M2762" s="129">
        <v>50.33</v>
      </c>
      <c r="N2762" s="13"/>
      <c r="O2762"/>
    </row>
    <row r="2763" spans="2:16" s="7" customFormat="1" ht="15" customHeight="1" x14ac:dyDescent="0.35">
      <c r="B2763" s="142">
        <v>2013</v>
      </c>
      <c r="C2763" s="142"/>
      <c r="D2763" s="128">
        <v>6996</v>
      </c>
      <c r="E2763" s="128">
        <v>12563</v>
      </c>
      <c r="F2763" s="128">
        <v>6296</v>
      </c>
      <c r="G2763" s="128">
        <v>82665</v>
      </c>
      <c r="H2763" s="128">
        <v>62643</v>
      </c>
      <c r="I2763" s="129">
        <v>1.8</v>
      </c>
      <c r="J2763" s="129">
        <v>6.58</v>
      </c>
      <c r="K2763" s="129">
        <v>12.34</v>
      </c>
      <c r="L2763" s="129">
        <v>93.95</v>
      </c>
      <c r="M2763" s="129">
        <v>52.57</v>
      </c>
      <c r="N2763" s="13"/>
      <c r="O2763"/>
    </row>
    <row r="2764" spans="2:16" s="13" customFormat="1" ht="15" customHeight="1" collapsed="1" x14ac:dyDescent="0.35">
      <c r="B2764" s="126">
        <v>2012</v>
      </c>
      <c r="C2764" s="126"/>
      <c r="D2764" s="128">
        <v>6858</v>
      </c>
      <c r="E2764" s="128">
        <v>12314</v>
      </c>
      <c r="F2764" s="128">
        <v>6106</v>
      </c>
      <c r="G2764" s="128">
        <v>77643</v>
      </c>
      <c r="H2764" s="128">
        <v>60931</v>
      </c>
      <c r="I2764" s="129">
        <v>1.8</v>
      </c>
      <c r="J2764" s="129">
        <v>6.31</v>
      </c>
      <c r="K2764" s="129">
        <v>11.67</v>
      </c>
      <c r="L2764" s="129">
        <v>91.75</v>
      </c>
      <c r="M2764" s="129">
        <v>53.3</v>
      </c>
      <c r="O2764"/>
    </row>
    <row r="2765" spans="2:16" s="13" customFormat="1" ht="15" customHeight="1" x14ac:dyDescent="0.35">
      <c r="B2765" s="126">
        <v>2011</v>
      </c>
      <c r="C2765" s="126"/>
      <c r="D2765" s="128">
        <v>7176</v>
      </c>
      <c r="E2765" s="128">
        <v>12936</v>
      </c>
      <c r="F2765" s="128">
        <v>6404</v>
      </c>
      <c r="G2765" s="128">
        <v>84739</v>
      </c>
      <c r="H2765" s="128">
        <v>67761</v>
      </c>
      <c r="I2765" s="129">
        <v>1.8</v>
      </c>
      <c r="J2765" s="129">
        <v>6.55</v>
      </c>
      <c r="K2765" s="129">
        <v>11.95</v>
      </c>
      <c r="L2765" s="129">
        <v>90.29</v>
      </c>
      <c r="M2765" s="129">
        <v>54.15</v>
      </c>
      <c r="O2765"/>
    </row>
    <row r="2766" spans="2:16" s="13" customFormat="1" ht="15" customHeight="1" x14ac:dyDescent="0.35">
      <c r="B2766" s="126">
        <v>2010</v>
      </c>
      <c r="C2766" s="126"/>
      <c r="D2766" s="128">
        <v>7685</v>
      </c>
      <c r="E2766" s="128">
        <v>13690</v>
      </c>
      <c r="F2766" s="128">
        <v>6679</v>
      </c>
      <c r="G2766" s="128">
        <v>86849</v>
      </c>
      <c r="H2766" s="128">
        <v>67826</v>
      </c>
      <c r="I2766" s="129">
        <v>1.78</v>
      </c>
      <c r="J2766" s="129">
        <v>6.34</v>
      </c>
      <c r="K2766" s="129">
        <v>12.19</v>
      </c>
      <c r="L2766" s="129">
        <v>93.74</v>
      </c>
      <c r="M2766" s="129">
        <v>51.54</v>
      </c>
      <c r="N2766" s="7"/>
      <c r="O2766"/>
    </row>
    <row r="2767" spans="2:16" s="7" customFormat="1" ht="15" customHeight="1" x14ac:dyDescent="0.35">
      <c r="B2767" s="126">
        <v>2009</v>
      </c>
      <c r="C2767" s="126"/>
      <c r="D2767" s="128">
        <v>8098</v>
      </c>
      <c r="E2767" s="128">
        <v>14366</v>
      </c>
      <c r="F2767" s="128">
        <v>6968</v>
      </c>
      <c r="G2767" s="128">
        <v>87819</v>
      </c>
      <c r="H2767" s="128">
        <v>68932</v>
      </c>
      <c r="I2767" s="129">
        <v>1.77</v>
      </c>
      <c r="J2767" s="129">
        <v>6.11</v>
      </c>
      <c r="K2767" s="129">
        <v>11.5</v>
      </c>
      <c r="L2767" s="129">
        <v>91.21</v>
      </c>
      <c r="M2767" s="129">
        <v>52.58</v>
      </c>
      <c r="O2767"/>
    </row>
    <row r="2768" spans="2:16" s="7" customFormat="1" ht="15" customHeight="1" x14ac:dyDescent="0.35">
      <c r="B2768" s="126">
        <v>2008</v>
      </c>
      <c r="C2768" s="126"/>
      <c r="D2768" s="128">
        <v>8091</v>
      </c>
      <c r="E2768" s="128">
        <v>14281</v>
      </c>
      <c r="F2768" s="128">
        <v>6911</v>
      </c>
      <c r="G2768" s="128">
        <v>94763</v>
      </c>
      <c r="H2768" s="128">
        <v>74236</v>
      </c>
      <c r="I2768" s="129">
        <v>1.77</v>
      </c>
      <c r="J2768" s="129">
        <v>6.64</v>
      </c>
      <c r="K2768" s="129">
        <v>12.78</v>
      </c>
      <c r="L2768" s="129">
        <v>93.21</v>
      </c>
      <c r="M2768" s="129">
        <v>51.37</v>
      </c>
      <c r="O2768"/>
    </row>
    <row r="2769" spans="2:16" s="7" customFormat="1" ht="15" customHeight="1" x14ac:dyDescent="0.35">
      <c r="B2769" s="123" t="s">
        <v>359</v>
      </c>
      <c r="C2769" s="123"/>
      <c r="D2769" s="132"/>
      <c r="E2769" s="132"/>
      <c r="F2769" s="132"/>
      <c r="G2769" s="132"/>
      <c r="H2769" s="132"/>
      <c r="I2769" s="133"/>
      <c r="J2769" s="133"/>
      <c r="K2769" s="133"/>
      <c r="L2769" s="133"/>
      <c r="M2769" s="133"/>
      <c r="O2769"/>
    </row>
    <row r="2770" spans="2:16" s="7" customFormat="1" ht="15" customHeight="1" x14ac:dyDescent="0.35">
      <c r="B2770" s="142">
        <v>2020</v>
      </c>
      <c r="C2770" s="142"/>
      <c r="D2770" s="228">
        <v>3628</v>
      </c>
      <c r="E2770" s="228">
        <v>5438</v>
      </c>
      <c r="F2770" s="228">
        <v>2035</v>
      </c>
      <c r="G2770" s="228">
        <v>26805</v>
      </c>
      <c r="H2770" s="228">
        <v>20707</v>
      </c>
      <c r="I2770" s="229">
        <v>1.5</v>
      </c>
      <c r="J2770" s="229">
        <v>4.93</v>
      </c>
      <c r="K2770" s="229">
        <v>9.02</v>
      </c>
      <c r="L2770" s="229">
        <v>68.5</v>
      </c>
      <c r="M2770" s="229">
        <v>58.35</v>
      </c>
      <c r="O2770"/>
      <c r="P2770" s="308"/>
    </row>
    <row r="2771" spans="2:16" s="7" customFormat="1" ht="15" customHeight="1" x14ac:dyDescent="0.35">
      <c r="B2771" s="142">
        <v>2019</v>
      </c>
      <c r="C2771" s="142"/>
      <c r="D2771" s="228">
        <v>3884</v>
      </c>
      <c r="E2771" s="228">
        <v>5669</v>
      </c>
      <c r="F2771" s="228">
        <v>2004</v>
      </c>
      <c r="G2771" s="228">
        <v>27562</v>
      </c>
      <c r="H2771" s="228">
        <v>21232</v>
      </c>
      <c r="I2771" s="229">
        <v>1.46</v>
      </c>
      <c r="J2771" s="229">
        <v>4.8600000000000003</v>
      </c>
      <c r="K2771" s="229">
        <v>11.55</v>
      </c>
      <c r="L2771" s="229">
        <v>83.95</v>
      </c>
      <c r="M2771" s="229">
        <v>41.82</v>
      </c>
      <c r="O2771"/>
    </row>
    <row r="2772" spans="2:16" s="7" customFormat="1" ht="15" customHeight="1" x14ac:dyDescent="0.35">
      <c r="B2772" s="142">
        <v>2018</v>
      </c>
      <c r="C2772" s="142"/>
      <c r="D2772" s="228">
        <v>3854</v>
      </c>
      <c r="E2772" s="228">
        <v>5793</v>
      </c>
      <c r="F2772" s="228">
        <v>2160</v>
      </c>
      <c r="G2772" s="228">
        <v>26706</v>
      </c>
      <c r="H2772" s="228">
        <v>20601</v>
      </c>
      <c r="I2772" s="229">
        <v>1.5</v>
      </c>
      <c r="J2772" s="229">
        <v>4.6100000000000003</v>
      </c>
      <c r="K2772" s="229">
        <v>10.71</v>
      </c>
      <c r="L2772" s="229">
        <v>86.61</v>
      </c>
      <c r="M2772" s="229">
        <v>42.7</v>
      </c>
      <c r="O2772"/>
    </row>
    <row r="2773" spans="2:16" s="7" customFormat="1" ht="15" customHeight="1" x14ac:dyDescent="0.35">
      <c r="B2773" s="142">
        <v>2017</v>
      </c>
      <c r="C2773" s="142"/>
      <c r="D2773" s="228">
        <v>3710</v>
      </c>
      <c r="E2773" s="228">
        <v>5463</v>
      </c>
      <c r="F2773" s="228">
        <v>1961</v>
      </c>
      <c r="G2773" s="228">
        <v>23678</v>
      </c>
      <c r="H2773" s="228">
        <v>17704</v>
      </c>
      <c r="I2773" s="229">
        <v>1.47</v>
      </c>
      <c r="J2773" s="229">
        <v>4.33</v>
      </c>
      <c r="K2773" s="229">
        <v>10.88</v>
      </c>
      <c r="L2773" s="229">
        <v>90.07</v>
      </c>
      <c r="M2773" s="229">
        <v>39.51</v>
      </c>
      <c r="O2773"/>
    </row>
    <row r="2774" spans="2:16" s="7" customFormat="1" ht="15" customHeight="1" x14ac:dyDescent="0.35">
      <c r="B2774" s="142">
        <v>2016</v>
      </c>
      <c r="C2774" s="142"/>
      <c r="D2774" s="228">
        <v>3396</v>
      </c>
      <c r="E2774" s="228">
        <v>4994</v>
      </c>
      <c r="F2774" s="228">
        <v>1795</v>
      </c>
      <c r="G2774" s="228">
        <v>21228</v>
      </c>
      <c r="H2774" s="228">
        <v>15973</v>
      </c>
      <c r="I2774" s="229">
        <v>1.47</v>
      </c>
      <c r="J2774" s="229">
        <v>4.25</v>
      </c>
      <c r="K2774" s="229">
        <v>10.39</v>
      </c>
      <c r="L2774" s="229">
        <v>87.83</v>
      </c>
      <c r="M2774" s="229">
        <v>40.57</v>
      </c>
      <c r="O2774"/>
    </row>
    <row r="2775" spans="2:16" s="7" customFormat="1" ht="15" customHeight="1" x14ac:dyDescent="0.35">
      <c r="B2775" s="142">
        <v>2015</v>
      </c>
      <c r="C2775" s="142"/>
      <c r="D2775" s="228">
        <v>3340</v>
      </c>
      <c r="E2775" s="228">
        <v>4987</v>
      </c>
      <c r="F2775" s="228">
        <v>1833</v>
      </c>
      <c r="G2775" s="228">
        <v>20277</v>
      </c>
      <c r="H2775" s="228">
        <v>15244</v>
      </c>
      <c r="I2775" s="229">
        <v>1.49</v>
      </c>
      <c r="J2775" s="229">
        <v>4.07</v>
      </c>
      <c r="K2775" s="229">
        <v>9.2799999999999994</v>
      </c>
      <c r="L2775" s="229">
        <v>83.91</v>
      </c>
      <c r="M2775" s="229">
        <v>43.4</v>
      </c>
      <c r="N2775" s="13"/>
      <c r="O2775"/>
    </row>
    <row r="2776" spans="2:16" s="13" customFormat="1" ht="15" customHeight="1" collapsed="1" x14ac:dyDescent="0.35">
      <c r="B2776" s="142">
        <v>2014</v>
      </c>
      <c r="C2776" s="142"/>
      <c r="D2776" s="128">
        <v>3036</v>
      </c>
      <c r="E2776" s="128">
        <v>4669</v>
      </c>
      <c r="F2776" s="128">
        <v>1806</v>
      </c>
      <c r="G2776" s="128">
        <v>19304</v>
      </c>
      <c r="H2776" s="128">
        <v>14619</v>
      </c>
      <c r="I2776" s="129">
        <v>1.54</v>
      </c>
      <c r="J2776" s="129">
        <v>4.13</v>
      </c>
      <c r="K2776" s="129">
        <v>8.41</v>
      </c>
      <c r="L2776" s="129">
        <v>78.7</v>
      </c>
      <c r="M2776" s="129">
        <v>48.65</v>
      </c>
      <c r="O2776"/>
    </row>
    <row r="2777" spans="2:16" s="13" customFormat="1" ht="15" customHeight="1" x14ac:dyDescent="0.35">
      <c r="B2777" s="142">
        <v>2013</v>
      </c>
      <c r="C2777" s="142"/>
      <c r="D2777" s="128">
        <v>2883</v>
      </c>
      <c r="E2777" s="128">
        <v>4464</v>
      </c>
      <c r="F2777" s="128">
        <v>1730</v>
      </c>
      <c r="G2777" s="128">
        <v>19415</v>
      </c>
      <c r="H2777" s="128">
        <v>14597</v>
      </c>
      <c r="I2777" s="129">
        <v>1.55</v>
      </c>
      <c r="J2777" s="129">
        <v>4.3499999999999996</v>
      </c>
      <c r="K2777" s="129">
        <v>8.39</v>
      </c>
      <c r="L2777" s="129">
        <v>74.75</v>
      </c>
      <c r="M2777" s="129">
        <v>51.73</v>
      </c>
      <c r="O2777"/>
    </row>
    <row r="2778" spans="2:16" s="13" customFormat="1" ht="15" customHeight="1" x14ac:dyDescent="0.35">
      <c r="B2778" s="126">
        <v>2012</v>
      </c>
      <c r="C2778" s="126"/>
      <c r="D2778" s="128">
        <v>2850</v>
      </c>
      <c r="E2778" s="128">
        <v>4392</v>
      </c>
      <c r="F2778" s="128">
        <v>1677</v>
      </c>
      <c r="G2778" s="128">
        <v>19547</v>
      </c>
      <c r="H2778" s="128">
        <v>14967</v>
      </c>
      <c r="I2778" s="129">
        <v>1.54</v>
      </c>
      <c r="J2778" s="129">
        <v>4.45</v>
      </c>
      <c r="K2778" s="129">
        <v>8.7899999999999991</v>
      </c>
      <c r="L2778" s="129">
        <v>75.400000000000006</v>
      </c>
      <c r="M2778" s="129">
        <v>50.16</v>
      </c>
      <c r="O2778"/>
    </row>
    <row r="2779" spans="2:16" s="7" customFormat="1" ht="15" customHeight="1" x14ac:dyDescent="0.35">
      <c r="B2779" s="126">
        <v>2011</v>
      </c>
      <c r="C2779" s="126"/>
      <c r="D2779" s="128">
        <v>2907</v>
      </c>
      <c r="E2779" s="128">
        <v>4552</v>
      </c>
      <c r="F2779" s="128">
        <v>1761</v>
      </c>
      <c r="G2779" s="128">
        <v>20663</v>
      </c>
      <c r="H2779" s="128">
        <v>15876</v>
      </c>
      <c r="I2779" s="129">
        <v>1.57</v>
      </c>
      <c r="J2779" s="129">
        <v>4.54</v>
      </c>
      <c r="K2779" s="129">
        <v>8.5299999999999994</v>
      </c>
      <c r="L2779" s="129">
        <v>72.66</v>
      </c>
      <c r="M2779" s="129">
        <v>52.9</v>
      </c>
      <c r="O2779"/>
    </row>
    <row r="2780" spans="2:16" s="7" customFormat="1" ht="15" customHeight="1" x14ac:dyDescent="0.35">
      <c r="B2780" s="126">
        <v>2010</v>
      </c>
      <c r="C2780" s="126"/>
      <c r="D2780" s="128">
        <v>3015</v>
      </c>
      <c r="E2780" s="128">
        <v>4807</v>
      </c>
      <c r="F2780" s="128">
        <v>1907</v>
      </c>
      <c r="G2780" s="128">
        <v>22522</v>
      </c>
      <c r="H2780" s="128">
        <v>17432</v>
      </c>
      <c r="I2780" s="129">
        <v>1.59</v>
      </c>
      <c r="J2780" s="129">
        <v>4.6900000000000004</v>
      </c>
      <c r="K2780" s="129">
        <v>9.33</v>
      </c>
      <c r="L2780" s="129">
        <v>78.97</v>
      </c>
      <c r="M2780" s="129">
        <v>49.85</v>
      </c>
      <c r="O2780"/>
    </row>
    <row r="2781" spans="2:16" s="7" customFormat="1" ht="15" customHeight="1" x14ac:dyDescent="0.35">
      <c r="B2781" s="126">
        <v>2009</v>
      </c>
      <c r="C2781" s="126"/>
      <c r="D2781" s="128">
        <v>2923</v>
      </c>
      <c r="E2781" s="128">
        <v>4583</v>
      </c>
      <c r="F2781" s="128">
        <v>1791</v>
      </c>
      <c r="G2781" s="128">
        <v>21883</v>
      </c>
      <c r="H2781" s="128">
        <v>16763</v>
      </c>
      <c r="I2781" s="129">
        <v>1.57</v>
      </c>
      <c r="J2781" s="129">
        <v>4.7699999999999996</v>
      </c>
      <c r="K2781" s="129">
        <v>9.1999999999999993</v>
      </c>
      <c r="L2781" s="129">
        <v>75.28</v>
      </c>
      <c r="M2781" s="129">
        <v>51.58</v>
      </c>
      <c r="O2781"/>
    </row>
    <row r="2782" spans="2:16" s="7" customFormat="1" ht="15" customHeight="1" x14ac:dyDescent="0.35">
      <c r="B2782" s="126">
        <v>2008</v>
      </c>
      <c r="C2782" s="126"/>
      <c r="D2782" s="128">
        <v>2885</v>
      </c>
      <c r="E2782" s="128">
        <v>4498</v>
      </c>
      <c r="F2782" s="128">
        <v>1739</v>
      </c>
      <c r="G2782" s="128">
        <v>21104</v>
      </c>
      <c r="H2782" s="128">
        <v>16355</v>
      </c>
      <c r="I2782" s="129">
        <v>1.56</v>
      </c>
      <c r="J2782" s="129">
        <v>4.6900000000000004</v>
      </c>
      <c r="K2782" s="129">
        <v>8.98</v>
      </c>
      <c r="L2782" s="129">
        <v>73.98</v>
      </c>
      <c r="M2782" s="129">
        <v>52.36</v>
      </c>
      <c r="O2782"/>
    </row>
    <row r="2783" spans="2:16" s="7" customFormat="1" ht="15" customHeight="1" x14ac:dyDescent="0.35">
      <c r="B2783" s="123" t="s">
        <v>360</v>
      </c>
      <c r="C2783" s="123"/>
      <c r="D2783" s="132"/>
      <c r="E2783" s="132"/>
      <c r="F2783" s="132"/>
      <c r="G2783" s="132"/>
      <c r="H2783" s="132"/>
      <c r="I2783" s="133"/>
      <c r="J2783" s="133"/>
      <c r="K2783" s="133"/>
      <c r="L2783" s="133"/>
      <c r="M2783" s="133"/>
      <c r="O2783"/>
    </row>
    <row r="2784" spans="2:16" s="7" customFormat="1" ht="15" customHeight="1" x14ac:dyDescent="0.35">
      <c r="B2784" s="142">
        <v>2020</v>
      </c>
      <c r="C2784" s="142"/>
      <c r="D2784" s="228">
        <v>4309</v>
      </c>
      <c r="E2784" s="228">
        <v>8700</v>
      </c>
      <c r="F2784" s="228">
        <v>4677</v>
      </c>
      <c r="G2784" s="228">
        <v>64888</v>
      </c>
      <c r="H2784" s="228">
        <v>52240</v>
      </c>
      <c r="I2784" s="229">
        <v>2.02</v>
      </c>
      <c r="J2784" s="229">
        <v>7.46</v>
      </c>
      <c r="K2784" s="229">
        <v>10.050000000000001</v>
      </c>
      <c r="L2784" s="229">
        <v>72.42</v>
      </c>
      <c r="M2784" s="229">
        <v>75.680000000000007</v>
      </c>
      <c r="O2784"/>
      <c r="P2784" s="308"/>
    </row>
    <row r="2785" spans="2:16" s="7" customFormat="1" ht="15" customHeight="1" x14ac:dyDescent="0.35">
      <c r="B2785" s="142">
        <v>2019</v>
      </c>
      <c r="C2785" s="142"/>
      <c r="D2785" s="228">
        <v>4582</v>
      </c>
      <c r="E2785" s="228">
        <v>8204</v>
      </c>
      <c r="F2785" s="228">
        <v>3922</v>
      </c>
      <c r="G2785" s="228">
        <v>66591</v>
      </c>
      <c r="H2785" s="228">
        <v>52943</v>
      </c>
      <c r="I2785" s="229">
        <v>1.79</v>
      </c>
      <c r="J2785" s="229">
        <v>8.1199999999999992</v>
      </c>
      <c r="K2785" s="229">
        <v>14.06</v>
      </c>
      <c r="L2785" s="229">
        <v>82.8</v>
      </c>
      <c r="M2785" s="229">
        <v>56.9</v>
      </c>
      <c r="O2785"/>
    </row>
    <row r="2786" spans="2:16" s="7" customFormat="1" ht="15" customHeight="1" x14ac:dyDescent="0.35">
      <c r="B2786" s="142">
        <v>2018</v>
      </c>
      <c r="C2786" s="142"/>
      <c r="D2786" s="228">
        <v>4485</v>
      </c>
      <c r="E2786" s="228">
        <v>7723</v>
      </c>
      <c r="F2786" s="228">
        <v>3507</v>
      </c>
      <c r="G2786" s="228">
        <v>59987</v>
      </c>
      <c r="H2786" s="228">
        <v>47466</v>
      </c>
      <c r="I2786" s="229">
        <v>1.72</v>
      </c>
      <c r="J2786" s="229">
        <v>7.77</v>
      </c>
      <c r="K2786" s="229">
        <v>14</v>
      </c>
      <c r="L2786" s="229">
        <v>81.87</v>
      </c>
      <c r="M2786" s="229">
        <v>54.49</v>
      </c>
      <c r="O2786"/>
    </row>
    <row r="2787" spans="2:16" s="7" customFormat="1" ht="15" customHeight="1" x14ac:dyDescent="0.35">
      <c r="B2787" s="142">
        <v>2017</v>
      </c>
      <c r="C2787" s="142"/>
      <c r="D2787" s="228">
        <v>4369</v>
      </c>
      <c r="E2787" s="228">
        <v>6937</v>
      </c>
      <c r="F2787" s="228">
        <v>2797</v>
      </c>
      <c r="G2787" s="228">
        <v>39489</v>
      </c>
      <c r="H2787" s="228">
        <v>30474</v>
      </c>
      <c r="I2787" s="229">
        <v>1.59</v>
      </c>
      <c r="J2787" s="229">
        <v>5.69</v>
      </c>
      <c r="K2787" s="229">
        <v>12.51</v>
      </c>
      <c r="L2787" s="229">
        <v>88.57</v>
      </c>
      <c r="M2787" s="229">
        <v>44.95</v>
      </c>
      <c r="O2787"/>
    </row>
    <row r="2788" spans="2:16" s="13" customFormat="1" ht="15" customHeight="1" collapsed="1" x14ac:dyDescent="0.35">
      <c r="B2788" s="142">
        <v>2016</v>
      </c>
      <c r="C2788" s="142"/>
      <c r="D2788" s="228">
        <v>4063</v>
      </c>
      <c r="E2788" s="228">
        <v>6503</v>
      </c>
      <c r="F2788" s="228">
        <v>2647</v>
      </c>
      <c r="G2788" s="228">
        <v>36505</v>
      </c>
      <c r="H2788" s="228">
        <v>28004</v>
      </c>
      <c r="I2788" s="229">
        <v>1.6</v>
      </c>
      <c r="J2788" s="229">
        <v>5.61</v>
      </c>
      <c r="K2788" s="229">
        <v>11</v>
      </c>
      <c r="L2788" s="229">
        <v>79.790000000000006</v>
      </c>
      <c r="M2788" s="229">
        <v>50.23</v>
      </c>
      <c r="N2788" s="12"/>
      <c r="O2788"/>
    </row>
    <row r="2789" spans="2:16" s="13" customFormat="1" ht="15" customHeight="1" x14ac:dyDescent="0.35">
      <c r="B2789" s="142">
        <v>2015</v>
      </c>
      <c r="C2789" s="142"/>
      <c r="D2789" s="228">
        <v>3782</v>
      </c>
      <c r="E2789" s="228">
        <v>6109</v>
      </c>
      <c r="F2789" s="228">
        <v>2537</v>
      </c>
      <c r="G2789" s="228">
        <v>33797</v>
      </c>
      <c r="H2789" s="228">
        <v>25845</v>
      </c>
      <c r="I2789" s="229">
        <v>1.62</v>
      </c>
      <c r="J2789" s="229">
        <v>5.53</v>
      </c>
      <c r="K2789" s="229">
        <v>10.89</v>
      </c>
      <c r="L2789" s="229">
        <v>81.75</v>
      </c>
      <c r="M2789" s="229">
        <v>49.96</v>
      </c>
      <c r="O2789"/>
    </row>
    <row r="2790" spans="2:16" s="13" customFormat="1" ht="15" customHeight="1" x14ac:dyDescent="0.35">
      <c r="B2790" s="142">
        <v>2014</v>
      </c>
      <c r="C2790" s="142"/>
      <c r="D2790" s="128">
        <v>3408</v>
      </c>
      <c r="E2790" s="128">
        <v>5623</v>
      </c>
      <c r="F2790" s="128">
        <v>2434</v>
      </c>
      <c r="G2790" s="128">
        <v>32409</v>
      </c>
      <c r="H2790" s="128">
        <v>24943</v>
      </c>
      <c r="I2790" s="129">
        <v>1.65</v>
      </c>
      <c r="J2790" s="129">
        <v>5.76</v>
      </c>
      <c r="K2790" s="129">
        <v>10.43</v>
      </c>
      <c r="L2790" s="129">
        <v>78.36</v>
      </c>
      <c r="M2790" s="129">
        <v>54.49</v>
      </c>
      <c r="O2790"/>
    </row>
    <row r="2791" spans="2:16" s="7" customFormat="1" ht="15" customHeight="1" x14ac:dyDescent="0.35">
      <c r="B2791" s="142">
        <v>2013</v>
      </c>
      <c r="C2791" s="142"/>
      <c r="D2791" s="128">
        <v>3164</v>
      </c>
      <c r="E2791" s="128">
        <v>5349</v>
      </c>
      <c r="F2791" s="128">
        <v>2404</v>
      </c>
      <c r="G2791" s="128">
        <v>31486</v>
      </c>
      <c r="H2791" s="128">
        <v>24229</v>
      </c>
      <c r="I2791" s="129">
        <v>1.69</v>
      </c>
      <c r="J2791" s="129">
        <v>5.89</v>
      </c>
      <c r="K2791" s="129">
        <v>9.8699999999999992</v>
      </c>
      <c r="L2791" s="129">
        <v>75.36</v>
      </c>
      <c r="M2791" s="129">
        <v>59.26</v>
      </c>
      <c r="N2791" s="13"/>
      <c r="O2791"/>
    </row>
    <row r="2792" spans="2:16" s="7" customFormat="1" ht="15" customHeight="1" x14ac:dyDescent="0.35">
      <c r="B2792" s="126">
        <v>2012</v>
      </c>
      <c r="C2792" s="126"/>
      <c r="D2792" s="128">
        <v>2958</v>
      </c>
      <c r="E2792" s="128">
        <v>5264</v>
      </c>
      <c r="F2792" s="128">
        <v>2524</v>
      </c>
      <c r="G2792" s="128">
        <v>33616</v>
      </c>
      <c r="H2792" s="128">
        <v>26221</v>
      </c>
      <c r="I2792" s="129">
        <v>1.78</v>
      </c>
      <c r="J2792" s="129">
        <v>6.39</v>
      </c>
      <c r="K2792" s="129">
        <v>10.49</v>
      </c>
      <c r="L2792" s="129">
        <v>78.78</v>
      </c>
      <c r="M2792" s="129">
        <v>59.63</v>
      </c>
      <c r="N2792" s="13"/>
      <c r="O2792"/>
    </row>
    <row r="2793" spans="2:16" s="7" customFormat="1" ht="15" customHeight="1" x14ac:dyDescent="0.35">
      <c r="B2793" s="126">
        <v>2011</v>
      </c>
      <c r="C2793" s="126"/>
      <c r="D2793" s="128">
        <v>3007</v>
      </c>
      <c r="E2793" s="128">
        <v>5522</v>
      </c>
      <c r="F2793" s="128">
        <v>2737</v>
      </c>
      <c r="G2793" s="128">
        <v>38274</v>
      </c>
      <c r="H2793" s="128">
        <v>29881</v>
      </c>
      <c r="I2793" s="129">
        <v>1.84</v>
      </c>
      <c r="J2793" s="129">
        <v>6.93</v>
      </c>
      <c r="K2793" s="129">
        <v>11.37</v>
      </c>
      <c r="L2793" s="129">
        <v>81.290000000000006</v>
      </c>
      <c r="M2793" s="129">
        <v>60.19</v>
      </c>
      <c r="O2793"/>
    </row>
    <row r="2794" spans="2:16" s="7" customFormat="1" ht="15" customHeight="1" x14ac:dyDescent="0.35">
      <c r="B2794" s="126">
        <v>2010</v>
      </c>
      <c r="C2794" s="126"/>
      <c r="D2794" s="128">
        <v>3035</v>
      </c>
      <c r="E2794" s="128">
        <v>5629</v>
      </c>
      <c r="F2794" s="128">
        <v>2818</v>
      </c>
      <c r="G2794" s="128">
        <v>39071</v>
      </c>
      <c r="H2794" s="128">
        <v>30732</v>
      </c>
      <c r="I2794" s="129">
        <v>1.85</v>
      </c>
      <c r="J2794" s="129">
        <v>6.94</v>
      </c>
      <c r="K2794" s="129">
        <v>11.66</v>
      </c>
      <c r="L2794" s="129">
        <v>84.07</v>
      </c>
      <c r="M2794" s="129">
        <v>58.51</v>
      </c>
      <c r="O2794"/>
    </row>
    <row r="2795" spans="2:16" s="7" customFormat="1" ht="15" customHeight="1" x14ac:dyDescent="0.35">
      <c r="B2795" s="126">
        <v>2009</v>
      </c>
      <c r="C2795" s="126"/>
      <c r="D2795" s="128">
        <v>3060</v>
      </c>
      <c r="E2795" s="128">
        <v>5870</v>
      </c>
      <c r="F2795" s="128">
        <v>3047</v>
      </c>
      <c r="G2795" s="128">
        <v>40525</v>
      </c>
      <c r="H2795" s="128">
        <v>31571</v>
      </c>
      <c r="I2795" s="129">
        <v>1.92</v>
      </c>
      <c r="J2795" s="129">
        <v>6.9</v>
      </c>
      <c r="K2795" s="129">
        <v>12.31</v>
      </c>
      <c r="L2795" s="129">
        <v>92.56</v>
      </c>
      <c r="M2795" s="129">
        <v>54.88</v>
      </c>
      <c r="O2795"/>
    </row>
    <row r="2796" spans="2:16" s="7" customFormat="1" ht="15" customHeight="1" x14ac:dyDescent="0.35">
      <c r="B2796" s="126">
        <v>2008</v>
      </c>
      <c r="C2796" s="126"/>
      <c r="D2796" s="128">
        <v>3065</v>
      </c>
      <c r="E2796" s="128">
        <v>5957</v>
      </c>
      <c r="F2796" s="128">
        <v>3117</v>
      </c>
      <c r="G2796" s="128">
        <v>40611</v>
      </c>
      <c r="H2796" s="128">
        <v>31412</v>
      </c>
      <c r="I2796" s="129">
        <v>1.94</v>
      </c>
      <c r="J2796" s="129">
        <v>6.82</v>
      </c>
      <c r="K2796" s="129">
        <v>13.08</v>
      </c>
      <c r="L2796" s="129">
        <v>100.39</v>
      </c>
      <c r="M2796" s="129">
        <v>51.08</v>
      </c>
      <c r="O2796"/>
    </row>
    <row r="2797" spans="2:16" s="13" customFormat="1" ht="15" customHeight="1" collapsed="1" x14ac:dyDescent="0.35">
      <c r="B2797" s="310" t="s">
        <v>30</v>
      </c>
      <c r="C2797" s="310"/>
      <c r="D2797" s="313"/>
      <c r="E2797" s="313"/>
      <c r="F2797" s="313"/>
      <c r="G2797" s="313"/>
      <c r="H2797" s="313"/>
      <c r="I2797" s="314"/>
      <c r="J2797" s="314"/>
      <c r="K2797" s="314"/>
      <c r="L2797" s="314"/>
      <c r="M2797" s="314"/>
      <c r="N2797" s="7"/>
      <c r="O2797"/>
    </row>
    <row r="2798" spans="2:16" s="13" customFormat="1" ht="15" customHeight="1" x14ac:dyDescent="0.35">
      <c r="B2798" s="123" t="s">
        <v>472</v>
      </c>
      <c r="C2798" s="123"/>
      <c r="D2798" s="124"/>
      <c r="E2798" s="124"/>
      <c r="F2798" s="124"/>
      <c r="G2798" s="124"/>
      <c r="H2798" s="124"/>
      <c r="I2798" s="125"/>
      <c r="J2798" s="125"/>
      <c r="K2798" s="125"/>
      <c r="L2798" s="125"/>
      <c r="M2798" s="125"/>
      <c r="N2798" s="7"/>
      <c r="O2798"/>
    </row>
    <row r="2799" spans="2:16" s="13" customFormat="1" ht="15" customHeight="1" x14ac:dyDescent="0.35">
      <c r="B2799" s="142">
        <v>2020</v>
      </c>
      <c r="C2799" s="142"/>
      <c r="D2799" s="228">
        <v>57503</v>
      </c>
      <c r="E2799" s="228">
        <v>98983</v>
      </c>
      <c r="F2799" s="228">
        <v>46424</v>
      </c>
      <c r="G2799" s="228">
        <v>902056</v>
      </c>
      <c r="H2799" s="228">
        <v>701233</v>
      </c>
      <c r="I2799" s="229">
        <v>1.72</v>
      </c>
      <c r="J2799" s="229">
        <v>9.11</v>
      </c>
      <c r="K2799" s="229">
        <v>12.5</v>
      </c>
      <c r="L2799" s="229">
        <v>64.349999999999994</v>
      </c>
      <c r="M2799" s="229">
        <v>95.15</v>
      </c>
      <c r="N2799" s="7"/>
      <c r="O2799"/>
      <c r="P2799" s="308"/>
    </row>
    <row r="2800" spans="2:16" s="13" customFormat="1" ht="15" customHeight="1" x14ac:dyDescent="0.35">
      <c r="B2800" s="142">
        <v>2019</v>
      </c>
      <c r="C2800" s="142"/>
      <c r="D2800" s="228">
        <v>58407</v>
      </c>
      <c r="E2800" s="228">
        <v>98689</v>
      </c>
      <c r="F2800" s="228">
        <v>45015</v>
      </c>
      <c r="G2800" s="228">
        <v>907897</v>
      </c>
      <c r="H2800" s="228">
        <v>693479</v>
      </c>
      <c r="I2800" s="229">
        <v>1.69</v>
      </c>
      <c r="J2800" s="229">
        <v>9.1999999999999993</v>
      </c>
      <c r="K2800" s="229">
        <v>13.27</v>
      </c>
      <c r="L2800" s="229">
        <v>65.81</v>
      </c>
      <c r="M2800" s="229">
        <v>88.02</v>
      </c>
      <c r="N2800" s="7"/>
      <c r="O2800"/>
    </row>
    <row r="2801" spans="2:16" s="13" customFormat="1" ht="15" customHeight="1" x14ac:dyDescent="0.35">
      <c r="B2801" s="142">
        <v>2018</v>
      </c>
      <c r="C2801" s="142"/>
      <c r="D2801" s="228">
        <v>57895</v>
      </c>
      <c r="E2801" s="228">
        <v>97385</v>
      </c>
      <c r="F2801" s="228">
        <v>43930</v>
      </c>
      <c r="G2801" s="228">
        <v>848163</v>
      </c>
      <c r="H2801" s="228">
        <v>646308</v>
      </c>
      <c r="I2801" s="229">
        <v>1.68</v>
      </c>
      <c r="J2801" s="229">
        <v>8.7100000000000009</v>
      </c>
      <c r="K2801" s="229">
        <v>12.66</v>
      </c>
      <c r="L2801" s="229">
        <v>65.59</v>
      </c>
      <c r="M2801" s="229">
        <v>86.8</v>
      </c>
      <c r="N2801" s="7"/>
      <c r="O2801"/>
    </row>
    <row r="2802" spans="2:16" s="13" customFormat="1" ht="15" customHeight="1" x14ac:dyDescent="0.35">
      <c r="B2802" s="142">
        <v>2017</v>
      </c>
      <c r="C2802" s="142"/>
      <c r="D2802" s="228">
        <v>56577</v>
      </c>
      <c r="E2802" s="228">
        <v>94575</v>
      </c>
      <c r="F2802" s="228">
        <v>42522</v>
      </c>
      <c r="G2802" s="228">
        <v>791195</v>
      </c>
      <c r="H2802" s="228">
        <v>604351</v>
      </c>
      <c r="I2802" s="229">
        <v>1.67</v>
      </c>
      <c r="J2802" s="229">
        <v>8.3699999999999992</v>
      </c>
      <c r="K2802" s="229">
        <v>11.98</v>
      </c>
      <c r="L2802" s="229">
        <v>64.400000000000006</v>
      </c>
      <c r="M2802" s="229">
        <v>87.8</v>
      </c>
      <c r="N2802" s="14"/>
      <c r="O2802"/>
    </row>
    <row r="2803" spans="2:16" s="7" customFormat="1" ht="15" customHeight="1" x14ac:dyDescent="0.35">
      <c r="B2803" s="142">
        <v>2016</v>
      </c>
      <c r="C2803" s="142"/>
      <c r="D2803" s="228">
        <v>54647</v>
      </c>
      <c r="E2803" s="228">
        <v>92490</v>
      </c>
      <c r="F2803" s="228">
        <v>42266</v>
      </c>
      <c r="G2803" s="228">
        <v>778753</v>
      </c>
      <c r="H2803" s="228">
        <v>592606</v>
      </c>
      <c r="I2803" s="229">
        <v>1.69</v>
      </c>
      <c r="J2803" s="229">
        <v>8.42</v>
      </c>
      <c r="K2803" s="229">
        <v>11.77</v>
      </c>
      <c r="L2803" s="229">
        <v>63.87</v>
      </c>
      <c r="M2803" s="229">
        <v>91.75</v>
      </c>
      <c r="N2803" s="14"/>
      <c r="O2803"/>
    </row>
    <row r="2804" spans="2:16" s="7" customFormat="1" ht="15" customHeight="1" x14ac:dyDescent="0.35">
      <c r="B2804" s="142">
        <v>2015</v>
      </c>
      <c r="C2804" s="142"/>
      <c r="D2804" s="228">
        <v>54626</v>
      </c>
      <c r="E2804" s="228">
        <v>92423</v>
      </c>
      <c r="F2804" s="228">
        <v>42201</v>
      </c>
      <c r="G2804" s="228">
        <v>794921</v>
      </c>
      <c r="H2804" s="228">
        <v>603969</v>
      </c>
      <c r="I2804" s="229">
        <v>1.69</v>
      </c>
      <c r="J2804" s="229">
        <v>8.6</v>
      </c>
      <c r="K2804" s="229">
        <v>11.86</v>
      </c>
      <c r="L2804" s="229">
        <v>62.94</v>
      </c>
      <c r="M2804" s="229">
        <v>94.1</v>
      </c>
      <c r="N2804" s="14"/>
      <c r="O2804"/>
    </row>
    <row r="2805" spans="2:16" s="7" customFormat="1" ht="15" customHeight="1" x14ac:dyDescent="0.35">
      <c r="B2805" s="142">
        <v>2014</v>
      </c>
      <c r="C2805" s="142"/>
      <c r="D2805" s="128">
        <v>55324</v>
      </c>
      <c r="E2805" s="128">
        <v>92068</v>
      </c>
      <c r="F2805" s="128">
        <v>41186</v>
      </c>
      <c r="G2805" s="128">
        <v>782484</v>
      </c>
      <c r="H2805" s="128">
        <v>594281</v>
      </c>
      <c r="I2805" s="129">
        <v>1.66</v>
      </c>
      <c r="J2805" s="129">
        <v>8.5</v>
      </c>
      <c r="K2805" s="129">
        <v>11.7</v>
      </c>
      <c r="L2805" s="129">
        <v>61.6</v>
      </c>
      <c r="M2805" s="129">
        <v>97.73</v>
      </c>
      <c r="N2805" s="14"/>
      <c r="O2805"/>
    </row>
    <row r="2806" spans="2:16" s="7" customFormat="1" ht="15" customHeight="1" x14ac:dyDescent="0.35">
      <c r="B2806" s="142">
        <v>2013</v>
      </c>
      <c r="C2806" s="142"/>
      <c r="D2806" s="128">
        <v>55354</v>
      </c>
      <c r="E2806" s="128">
        <v>91749</v>
      </c>
      <c r="F2806" s="128">
        <v>40469</v>
      </c>
      <c r="G2806" s="128">
        <v>776747</v>
      </c>
      <c r="H2806" s="128">
        <v>590288</v>
      </c>
      <c r="I2806" s="129">
        <v>1.66</v>
      </c>
      <c r="J2806" s="129">
        <v>8.4700000000000006</v>
      </c>
      <c r="K2806" s="129">
        <v>11.59</v>
      </c>
      <c r="L2806" s="129">
        <v>60.4</v>
      </c>
      <c r="M2806" s="129">
        <v>100.52</v>
      </c>
      <c r="O2806"/>
    </row>
    <row r="2807" spans="2:16" s="7" customFormat="1" ht="15" customHeight="1" x14ac:dyDescent="0.35">
      <c r="B2807" s="126">
        <v>2012</v>
      </c>
      <c r="C2807" s="126"/>
      <c r="D2807" s="128">
        <v>56802</v>
      </c>
      <c r="E2807" s="128">
        <v>94941</v>
      </c>
      <c r="F2807" s="128">
        <v>42226</v>
      </c>
      <c r="G2807" s="128">
        <v>808489</v>
      </c>
      <c r="H2807" s="128">
        <v>617371</v>
      </c>
      <c r="I2807" s="129">
        <v>1.67</v>
      </c>
      <c r="J2807" s="129">
        <v>8.52</v>
      </c>
      <c r="K2807" s="129">
        <v>11.68</v>
      </c>
      <c r="L2807" s="129">
        <v>60.98</v>
      </c>
      <c r="M2807" s="129">
        <v>98.19</v>
      </c>
      <c r="O2807"/>
    </row>
    <row r="2808" spans="2:16" s="7" customFormat="1" ht="15" customHeight="1" x14ac:dyDescent="0.35">
      <c r="B2808" s="126">
        <v>2011</v>
      </c>
      <c r="C2808" s="126"/>
      <c r="D2808" s="128">
        <v>61683</v>
      </c>
      <c r="E2808" s="128">
        <v>101920</v>
      </c>
      <c r="F2808" s="128">
        <v>44249</v>
      </c>
      <c r="G2808" s="128">
        <v>866953</v>
      </c>
      <c r="H2808" s="128">
        <v>662507</v>
      </c>
      <c r="I2808" s="129">
        <v>1.65</v>
      </c>
      <c r="J2808" s="129">
        <v>8.51</v>
      </c>
      <c r="K2808" s="129">
        <v>12.07</v>
      </c>
      <c r="L2808" s="129">
        <v>61.63</v>
      </c>
      <c r="M2808" s="129">
        <v>96.57</v>
      </c>
      <c r="O2808"/>
    </row>
    <row r="2809" spans="2:16" s="13" customFormat="1" ht="15" customHeight="1" collapsed="1" x14ac:dyDescent="0.35">
      <c r="B2809" s="126">
        <v>2010</v>
      </c>
      <c r="C2809" s="126"/>
      <c r="D2809" s="128">
        <v>65325</v>
      </c>
      <c r="E2809" s="128">
        <v>105998</v>
      </c>
      <c r="F2809" s="128">
        <v>44868</v>
      </c>
      <c r="G2809" s="128">
        <v>883928</v>
      </c>
      <c r="H2809" s="128">
        <v>672977</v>
      </c>
      <c r="I2809" s="129">
        <v>1.62</v>
      </c>
      <c r="J2809" s="129">
        <v>8.34</v>
      </c>
      <c r="K2809" s="129">
        <v>12.52</v>
      </c>
      <c r="L2809" s="129">
        <v>63.54</v>
      </c>
      <c r="M2809" s="129">
        <v>90.75</v>
      </c>
      <c r="N2809" s="7"/>
      <c r="O2809"/>
    </row>
    <row r="2810" spans="2:16" s="13" customFormat="1" ht="15" customHeight="1" x14ac:dyDescent="0.35">
      <c r="B2810" s="126">
        <v>2009</v>
      </c>
      <c r="C2810" s="126"/>
      <c r="D2810" s="128">
        <v>66673</v>
      </c>
      <c r="E2810" s="128">
        <v>107549</v>
      </c>
      <c r="F2810" s="128">
        <v>44950</v>
      </c>
      <c r="G2810" s="128">
        <v>862773</v>
      </c>
      <c r="H2810" s="128">
        <v>651581</v>
      </c>
      <c r="I2810" s="129">
        <v>1.61</v>
      </c>
      <c r="J2810" s="129">
        <v>8.02</v>
      </c>
      <c r="K2810" s="129">
        <v>12.07</v>
      </c>
      <c r="L2810" s="129">
        <v>62.89</v>
      </c>
      <c r="M2810" s="129">
        <v>88.74</v>
      </c>
      <c r="N2810" s="7"/>
      <c r="O2810"/>
    </row>
    <row r="2811" spans="2:16" s="13" customFormat="1" ht="15" customHeight="1" x14ac:dyDescent="0.35">
      <c r="B2811" s="126">
        <v>2008</v>
      </c>
      <c r="C2811" s="126"/>
      <c r="D2811" s="128">
        <v>63924</v>
      </c>
      <c r="E2811" s="128">
        <v>102799</v>
      </c>
      <c r="F2811" s="128">
        <v>42986</v>
      </c>
      <c r="G2811" s="128">
        <v>790581</v>
      </c>
      <c r="H2811" s="128">
        <v>601030</v>
      </c>
      <c r="I2811" s="129">
        <v>1.61</v>
      </c>
      <c r="J2811" s="129">
        <v>7.69</v>
      </c>
      <c r="K2811" s="129">
        <v>11.45</v>
      </c>
      <c r="L2811" s="129">
        <v>62.28</v>
      </c>
      <c r="M2811" s="129">
        <v>83.71</v>
      </c>
      <c r="N2811" s="7"/>
      <c r="O2811"/>
    </row>
    <row r="2812" spans="2:16" s="7" customFormat="1" ht="15" customHeight="1" x14ac:dyDescent="0.35">
      <c r="B2812" s="310" t="s">
        <v>35</v>
      </c>
      <c r="C2812" s="310"/>
      <c r="D2812" s="311"/>
      <c r="E2812" s="311"/>
      <c r="F2812" s="311"/>
      <c r="G2812" s="311"/>
      <c r="H2812" s="311"/>
      <c r="I2812" s="312"/>
      <c r="J2812" s="312"/>
      <c r="K2812" s="312"/>
      <c r="L2812" s="312"/>
      <c r="M2812" s="312"/>
      <c r="N2812" s="14"/>
      <c r="O2812"/>
    </row>
    <row r="2813" spans="2:16" s="7" customFormat="1" ht="15" customHeight="1" x14ac:dyDescent="0.35">
      <c r="B2813" s="123" t="s">
        <v>361</v>
      </c>
      <c r="C2813" s="123"/>
      <c r="D2813" s="132"/>
      <c r="E2813" s="132"/>
      <c r="F2813" s="132"/>
      <c r="G2813" s="132"/>
      <c r="H2813" s="132"/>
      <c r="I2813" s="133"/>
      <c r="J2813" s="133"/>
      <c r="K2813" s="133"/>
      <c r="L2813" s="133"/>
      <c r="M2813" s="133"/>
      <c r="N2813" s="14"/>
      <c r="O2813"/>
    </row>
    <row r="2814" spans="2:16" s="7" customFormat="1" ht="15" customHeight="1" x14ac:dyDescent="0.35">
      <c r="B2814" s="142">
        <v>2020</v>
      </c>
      <c r="C2814" s="142"/>
      <c r="D2814" s="228">
        <v>51589</v>
      </c>
      <c r="E2814" s="228">
        <v>52320</v>
      </c>
      <c r="F2814" s="228">
        <v>1204</v>
      </c>
      <c r="G2814" s="228">
        <v>36962</v>
      </c>
      <c r="H2814" s="228">
        <v>7546</v>
      </c>
      <c r="I2814" s="229">
        <v>1.01</v>
      </c>
      <c r="J2814" s="229">
        <v>0.71</v>
      </c>
      <c r="K2814" s="229">
        <v>4.38</v>
      </c>
      <c r="L2814" s="229">
        <v>14.26</v>
      </c>
      <c r="M2814" s="229">
        <v>16.03</v>
      </c>
      <c r="N2814" s="14"/>
      <c r="O2814"/>
      <c r="P2814" s="308"/>
    </row>
    <row r="2815" spans="2:16" s="7" customFormat="1" ht="15" customHeight="1" x14ac:dyDescent="0.35">
      <c r="B2815" s="142">
        <v>2019</v>
      </c>
      <c r="C2815" s="142"/>
      <c r="D2815" s="228">
        <v>52701</v>
      </c>
      <c r="E2815" s="228">
        <v>53631</v>
      </c>
      <c r="F2815" s="228">
        <v>1333</v>
      </c>
      <c r="G2815" s="228">
        <v>44646</v>
      </c>
      <c r="H2815" s="228">
        <v>9964</v>
      </c>
      <c r="I2815" s="229">
        <v>1.02</v>
      </c>
      <c r="J2815" s="229">
        <v>0.83</v>
      </c>
      <c r="K2815" s="229">
        <v>5.15</v>
      </c>
      <c r="L2815" s="229">
        <v>15.37</v>
      </c>
      <c r="M2815" s="229">
        <v>16.059999999999999</v>
      </c>
      <c r="N2815" s="14"/>
      <c r="O2815"/>
    </row>
    <row r="2816" spans="2:16" s="7" customFormat="1" ht="15" customHeight="1" x14ac:dyDescent="0.35">
      <c r="B2816" s="142">
        <v>2018</v>
      </c>
      <c r="C2816" s="142"/>
      <c r="D2816" s="228">
        <v>52395</v>
      </c>
      <c r="E2816" s="228">
        <v>53276</v>
      </c>
      <c r="F2816" s="228">
        <v>1305</v>
      </c>
      <c r="G2816" s="228">
        <v>43318</v>
      </c>
      <c r="H2816" s="228">
        <v>9156</v>
      </c>
      <c r="I2816" s="229">
        <v>1.02</v>
      </c>
      <c r="J2816" s="229">
        <v>0.81</v>
      </c>
      <c r="K2816" s="229">
        <v>5.0599999999999996</v>
      </c>
      <c r="L2816" s="229">
        <v>15.26</v>
      </c>
      <c r="M2816" s="229">
        <v>15.94</v>
      </c>
      <c r="N2816" s="14"/>
      <c r="O2816"/>
    </row>
    <row r="2817" spans="2:16" s="7" customFormat="1" ht="15" customHeight="1" x14ac:dyDescent="0.35">
      <c r="B2817" s="142">
        <v>2017</v>
      </c>
      <c r="C2817" s="142"/>
      <c r="D2817" s="228">
        <v>51204</v>
      </c>
      <c r="E2817" s="228">
        <v>52061</v>
      </c>
      <c r="F2817" s="228">
        <v>1304</v>
      </c>
      <c r="G2817" s="228">
        <v>40777</v>
      </c>
      <c r="H2817" s="228">
        <v>8667</v>
      </c>
      <c r="I2817" s="229">
        <v>1.02</v>
      </c>
      <c r="J2817" s="229">
        <v>0.78</v>
      </c>
      <c r="K2817" s="229">
        <v>4.7300000000000004</v>
      </c>
      <c r="L2817" s="229">
        <v>15.14</v>
      </c>
      <c r="M2817" s="229">
        <v>16.41</v>
      </c>
      <c r="N2817" s="14"/>
      <c r="O2817"/>
    </row>
    <row r="2818" spans="2:16" s="7" customFormat="1" ht="15" customHeight="1" x14ac:dyDescent="0.35">
      <c r="B2818" s="142">
        <v>2016</v>
      </c>
      <c r="C2818" s="142"/>
      <c r="D2818" s="228">
        <v>49265</v>
      </c>
      <c r="E2818" s="228">
        <v>50169</v>
      </c>
      <c r="F2818" s="228">
        <v>1279</v>
      </c>
      <c r="G2818" s="228">
        <v>37735</v>
      </c>
      <c r="H2818" s="228">
        <v>7869</v>
      </c>
      <c r="I2818" s="229">
        <v>1.02</v>
      </c>
      <c r="J2818" s="229">
        <v>0.75</v>
      </c>
      <c r="K2818" s="229">
        <v>4.54</v>
      </c>
      <c r="L2818" s="229">
        <v>15.38</v>
      </c>
      <c r="M2818" s="229">
        <v>16.45</v>
      </c>
      <c r="N2818" s="14"/>
      <c r="O2818"/>
    </row>
    <row r="2819" spans="2:16" s="7" customFormat="1" ht="15" customHeight="1" x14ac:dyDescent="0.35">
      <c r="B2819" s="142">
        <v>2015</v>
      </c>
      <c r="C2819" s="142"/>
      <c r="D2819" s="228">
        <v>49259</v>
      </c>
      <c r="E2819" s="228">
        <v>50120</v>
      </c>
      <c r="F2819" s="228">
        <v>1232</v>
      </c>
      <c r="G2819" s="228">
        <v>37949</v>
      </c>
      <c r="H2819" s="228">
        <v>7295</v>
      </c>
      <c r="I2819" s="229">
        <v>1.02</v>
      </c>
      <c r="J2819" s="229">
        <v>0.76</v>
      </c>
      <c r="K2819" s="229">
        <v>4.5</v>
      </c>
      <c r="L2819" s="229">
        <v>14.62</v>
      </c>
      <c r="M2819" s="229">
        <v>16.670000000000002</v>
      </c>
      <c r="O2819"/>
    </row>
    <row r="2820" spans="2:16" s="7" customFormat="1" ht="15" customHeight="1" x14ac:dyDescent="0.35">
      <c r="B2820" s="142">
        <v>2014</v>
      </c>
      <c r="C2820" s="142"/>
      <c r="D2820" s="128">
        <v>50159</v>
      </c>
      <c r="E2820" s="128">
        <v>50845</v>
      </c>
      <c r="F2820" s="128">
        <v>1171</v>
      </c>
      <c r="G2820" s="128">
        <v>37730</v>
      </c>
      <c r="H2820" s="128">
        <v>6549</v>
      </c>
      <c r="I2820" s="129">
        <v>1.01</v>
      </c>
      <c r="J2820" s="129">
        <v>0.74</v>
      </c>
      <c r="K2820" s="129">
        <v>4.42</v>
      </c>
      <c r="L2820" s="129">
        <v>13.73</v>
      </c>
      <c r="M2820" s="129">
        <v>16.649999999999999</v>
      </c>
      <c r="O2820"/>
    </row>
    <row r="2821" spans="2:16" s="13" customFormat="1" ht="15" customHeight="1" collapsed="1" x14ac:dyDescent="0.35">
      <c r="B2821" s="142">
        <v>2013</v>
      </c>
      <c r="C2821" s="142"/>
      <c r="D2821" s="128">
        <v>50450</v>
      </c>
      <c r="E2821" s="128">
        <v>51121</v>
      </c>
      <c r="F2821" s="128">
        <v>1160</v>
      </c>
      <c r="G2821" s="128">
        <v>37401</v>
      </c>
      <c r="H2821" s="128">
        <v>6740</v>
      </c>
      <c r="I2821" s="129">
        <v>1.01</v>
      </c>
      <c r="J2821" s="129">
        <v>0.73</v>
      </c>
      <c r="K2821" s="129">
        <v>4.33</v>
      </c>
      <c r="L2821" s="129">
        <v>13.42</v>
      </c>
      <c r="M2821" s="129">
        <v>16.760000000000002</v>
      </c>
      <c r="N2821" s="7"/>
      <c r="O2821"/>
    </row>
    <row r="2822" spans="2:16" s="13" customFormat="1" ht="15" customHeight="1" x14ac:dyDescent="0.35">
      <c r="B2822" s="126">
        <v>2012</v>
      </c>
      <c r="C2822" s="126"/>
      <c r="D2822" s="128">
        <v>51897</v>
      </c>
      <c r="E2822" s="128">
        <v>52710</v>
      </c>
      <c r="F2822" s="128">
        <v>1192</v>
      </c>
      <c r="G2822" s="128">
        <v>39032</v>
      </c>
      <c r="H2822" s="128">
        <v>7270</v>
      </c>
      <c r="I2822" s="129">
        <v>1.02</v>
      </c>
      <c r="J2822" s="129">
        <v>0.74</v>
      </c>
      <c r="K2822" s="129">
        <v>4.4000000000000004</v>
      </c>
      <c r="L2822" s="129">
        <v>13.44</v>
      </c>
      <c r="M2822" s="129">
        <v>16.690000000000001</v>
      </c>
      <c r="N2822" s="7"/>
      <c r="O2822"/>
    </row>
    <row r="2823" spans="2:16" s="13" customFormat="1" ht="15" customHeight="1" x14ac:dyDescent="0.35">
      <c r="B2823" s="126">
        <v>2011</v>
      </c>
      <c r="C2823" s="126"/>
      <c r="D2823" s="128">
        <v>56769</v>
      </c>
      <c r="E2823" s="128">
        <v>57753</v>
      </c>
      <c r="F2823" s="128">
        <v>1371</v>
      </c>
      <c r="G2823" s="128">
        <v>44555</v>
      </c>
      <c r="H2823" s="128">
        <v>8666</v>
      </c>
      <c r="I2823" s="129">
        <v>1.02</v>
      </c>
      <c r="J2823" s="129">
        <v>0.77</v>
      </c>
      <c r="K2823" s="129">
        <v>4.68</v>
      </c>
      <c r="L2823" s="129">
        <v>14.4</v>
      </c>
      <c r="M2823" s="129">
        <v>16.34</v>
      </c>
      <c r="N2823" s="7"/>
      <c r="O2823"/>
    </row>
    <row r="2824" spans="2:16" s="7" customFormat="1" ht="15" customHeight="1" x14ac:dyDescent="0.35">
      <c r="B2824" s="126">
        <v>2010</v>
      </c>
      <c r="C2824" s="126"/>
      <c r="D2824" s="128">
        <v>60488</v>
      </c>
      <c r="E2824" s="128">
        <v>61451</v>
      </c>
      <c r="F2824" s="128">
        <v>1524</v>
      </c>
      <c r="G2824" s="128">
        <v>52470</v>
      </c>
      <c r="H2824" s="128">
        <v>10554</v>
      </c>
      <c r="I2824" s="129">
        <v>1.02</v>
      </c>
      <c r="J2824" s="129">
        <v>0.85</v>
      </c>
      <c r="K2824" s="129">
        <v>5.27</v>
      </c>
      <c r="L2824" s="129">
        <v>15.3</v>
      </c>
      <c r="M2824" s="129">
        <v>16.079999999999998</v>
      </c>
      <c r="O2824"/>
    </row>
    <row r="2825" spans="2:16" s="7" customFormat="1" ht="15" customHeight="1" x14ac:dyDescent="0.35">
      <c r="B2825" s="126">
        <v>2009</v>
      </c>
      <c r="C2825" s="126"/>
      <c r="D2825" s="128">
        <v>61849</v>
      </c>
      <c r="E2825" s="128">
        <v>63036</v>
      </c>
      <c r="F2825" s="128">
        <v>1574</v>
      </c>
      <c r="G2825" s="128">
        <v>54878</v>
      </c>
      <c r="H2825" s="128">
        <v>11075</v>
      </c>
      <c r="I2825" s="129">
        <v>1.02</v>
      </c>
      <c r="J2825" s="129">
        <v>0.87</v>
      </c>
      <c r="K2825" s="129">
        <v>5.17</v>
      </c>
      <c r="L2825" s="129">
        <v>14.82</v>
      </c>
      <c r="M2825" s="129">
        <v>16.71</v>
      </c>
      <c r="N2825" s="14"/>
      <c r="O2825"/>
    </row>
    <row r="2826" spans="2:16" s="7" customFormat="1" ht="15" customHeight="1" x14ac:dyDescent="0.35">
      <c r="B2826" s="126">
        <v>2008</v>
      </c>
      <c r="C2826" s="126"/>
      <c r="D2826" s="128">
        <v>59204</v>
      </c>
      <c r="E2826" s="128">
        <v>60337</v>
      </c>
      <c r="F2826" s="128">
        <v>1614</v>
      </c>
      <c r="G2826" s="128">
        <v>50429</v>
      </c>
      <c r="H2826" s="128">
        <v>11690</v>
      </c>
      <c r="I2826" s="129">
        <v>1.02</v>
      </c>
      <c r="J2826" s="129">
        <v>0.84</v>
      </c>
      <c r="K2826" s="129">
        <v>4.83</v>
      </c>
      <c r="L2826" s="129">
        <v>15.47</v>
      </c>
      <c r="M2826" s="129">
        <v>17.170000000000002</v>
      </c>
      <c r="N2826" s="14"/>
      <c r="O2826"/>
    </row>
    <row r="2827" spans="2:16" s="7" customFormat="1" ht="15" customHeight="1" x14ac:dyDescent="0.35">
      <c r="B2827" s="123" t="s">
        <v>362</v>
      </c>
      <c r="C2827" s="123"/>
      <c r="D2827" s="132"/>
      <c r="E2827" s="132"/>
      <c r="F2827" s="132"/>
      <c r="G2827" s="132"/>
      <c r="H2827" s="132"/>
      <c r="I2827" s="133"/>
      <c r="J2827" s="133"/>
      <c r="K2827" s="133"/>
      <c r="L2827" s="133"/>
      <c r="M2827" s="133"/>
      <c r="N2827" s="14"/>
      <c r="O2827"/>
    </row>
    <row r="2828" spans="2:16" s="7" customFormat="1" ht="15" customHeight="1" x14ac:dyDescent="0.35">
      <c r="B2828" s="142">
        <v>2020</v>
      </c>
      <c r="C2828" s="142"/>
      <c r="D2828" s="228">
        <v>5914</v>
      </c>
      <c r="E2828" s="228">
        <v>46663</v>
      </c>
      <c r="F2828" s="228">
        <v>45220</v>
      </c>
      <c r="G2828" s="228">
        <v>865094</v>
      </c>
      <c r="H2828" s="228">
        <v>693687</v>
      </c>
      <c r="I2828" s="229">
        <v>7.89</v>
      </c>
      <c r="J2828" s="229">
        <v>18.54</v>
      </c>
      <c r="K2828" s="229">
        <v>21.61</v>
      </c>
      <c r="L2828" s="229">
        <v>112.98</v>
      </c>
      <c r="M2828" s="229">
        <v>120.56</v>
      </c>
      <c r="N2828" s="14"/>
      <c r="O2828"/>
      <c r="P2828" s="308"/>
    </row>
    <row r="2829" spans="2:16" s="7" customFormat="1" ht="15" customHeight="1" x14ac:dyDescent="0.35">
      <c r="B2829" s="142">
        <v>2019</v>
      </c>
      <c r="C2829" s="142"/>
      <c r="D2829" s="228">
        <v>5706</v>
      </c>
      <c r="E2829" s="228">
        <v>45058</v>
      </c>
      <c r="F2829" s="228">
        <v>43682</v>
      </c>
      <c r="G2829" s="228">
        <v>863251</v>
      </c>
      <c r="H2829" s="228">
        <v>683515</v>
      </c>
      <c r="I2829" s="229">
        <v>7.9</v>
      </c>
      <c r="J2829" s="229">
        <v>19.16</v>
      </c>
      <c r="K2829" s="229">
        <v>22.94</v>
      </c>
      <c r="L2829" s="229">
        <v>116.08</v>
      </c>
      <c r="M2829" s="229">
        <v>114.58</v>
      </c>
      <c r="N2829" s="14"/>
      <c r="O2829"/>
    </row>
    <row r="2830" spans="2:16" s="7" customFormat="1" ht="15" customHeight="1" x14ac:dyDescent="0.35">
      <c r="B2830" s="142">
        <v>2018</v>
      </c>
      <c r="C2830" s="142"/>
      <c r="D2830" s="228">
        <v>5500</v>
      </c>
      <c r="E2830" s="228">
        <v>44109</v>
      </c>
      <c r="F2830" s="228">
        <v>42625</v>
      </c>
      <c r="G2830" s="228">
        <v>804846</v>
      </c>
      <c r="H2830" s="228">
        <v>637152</v>
      </c>
      <c r="I2830" s="229">
        <v>8.02</v>
      </c>
      <c r="J2830" s="229">
        <v>18.25</v>
      </c>
      <c r="K2830" s="229">
        <v>21.84</v>
      </c>
      <c r="L2830" s="229">
        <v>115.67</v>
      </c>
      <c r="M2830" s="229">
        <v>114.11</v>
      </c>
      <c r="N2830" s="14"/>
      <c r="O2830"/>
    </row>
    <row r="2831" spans="2:16" s="7" customFormat="1" ht="15" customHeight="1" x14ac:dyDescent="0.35">
      <c r="B2831" s="142">
        <v>2017</v>
      </c>
      <c r="C2831" s="142"/>
      <c r="D2831" s="228">
        <v>5373</v>
      </c>
      <c r="E2831" s="228">
        <v>42514</v>
      </c>
      <c r="F2831" s="228">
        <v>41218</v>
      </c>
      <c r="G2831" s="228">
        <v>750418</v>
      </c>
      <c r="H2831" s="228">
        <v>595684</v>
      </c>
      <c r="I2831" s="229">
        <v>7.91</v>
      </c>
      <c r="J2831" s="229">
        <v>17.649999999999999</v>
      </c>
      <c r="K2831" s="229">
        <v>20.86</v>
      </c>
      <c r="L2831" s="229">
        <v>114.56</v>
      </c>
      <c r="M2831" s="229">
        <v>114.99</v>
      </c>
      <c r="N2831" s="14"/>
      <c r="O2831"/>
    </row>
    <row r="2832" spans="2:16" s="7" customFormat="1" ht="15" customHeight="1" x14ac:dyDescent="0.35">
      <c r="B2832" s="142">
        <v>2016</v>
      </c>
      <c r="C2832" s="142"/>
      <c r="D2832" s="228">
        <v>5382</v>
      </c>
      <c r="E2832" s="228">
        <v>42321</v>
      </c>
      <c r="F2832" s="228">
        <v>40987</v>
      </c>
      <c r="G2832" s="228">
        <v>741018</v>
      </c>
      <c r="H2832" s="228">
        <v>584737</v>
      </c>
      <c r="I2832" s="229">
        <v>7.86</v>
      </c>
      <c r="J2832" s="229">
        <v>17.510000000000002</v>
      </c>
      <c r="K2832" s="229">
        <v>20.34</v>
      </c>
      <c r="L2832" s="229">
        <v>112.5</v>
      </c>
      <c r="M2832" s="229">
        <v>119.64</v>
      </c>
      <c r="O2832"/>
    </row>
    <row r="2833" spans="2:16" s="11" customFormat="1" ht="15" customHeight="1" x14ac:dyDescent="0.35">
      <c r="B2833" s="142">
        <v>2015</v>
      </c>
      <c r="C2833" s="142"/>
      <c r="D2833" s="228">
        <v>5367</v>
      </c>
      <c r="E2833" s="228">
        <v>42303</v>
      </c>
      <c r="F2833" s="228">
        <v>40969</v>
      </c>
      <c r="G2833" s="228">
        <v>756972</v>
      </c>
      <c r="H2833" s="228">
        <v>596674</v>
      </c>
      <c r="I2833" s="229">
        <v>7.88</v>
      </c>
      <c r="J2833" s="229">
        <v>17.89</v>
      </c>
      <c r="K2833" s="229">
        <v>20.57</v>
      </c>
      <c r="L2833" s="229">
        <v>111.32</v>
      </c>
      <c r="M2833" s="229">
        <v>122.65</v>
      </c>
      <c r="N2833" s="7"/>
      <c r="O2833"/>
      <c r="P2833" s="307"/>
    </row>
    <row r="2834" spans="2:16" s="12" customFormat="1" ht="15" customHeight="1" x14ac:dyDescent="0.35">
      <c r="B2834" s="142">
        <v>2014</v>
      </c>
      <c r="C2834" s="142"/>
      <c r="D2834" s="128">
        <v>5165</v>
      </c>
      <c r="E2834" s="128">
        <v>41223</v>
      </c>
      <c r="F2834" s="128">
        <v>40015</v>
      </c>
      <c r="G2834" s="128">
        <v>744754</v>
      </c>
      <c r="H2834" s="128">
        <v>587732</v>
      </c>
      <c r="I2834" s="129">
        <v>7.98</v>
      </c>
      <c r="J2834" s="129">
        <v>18.07</v>
      </c>
      <c r="K2834" s="129">
        <v>20.68</v>
      </c>
      <c r="L2834" s="129">
        <v>111.13</v>
      </c>
      <c r="M2834" s="129">
        <v>129.72999999999999</v>
      </c>
      <c r="N2834" s="7"/>
      <c r="O2834"/>
      <c r="P2834" s="308"/>
    </row>
    <row r="2835" spans="2:16" s="12" customFormat="1" ht="15" customHeight="1" x14ac:dyDescent="0.35">
      <c r="B2835" s="142">
        <v>2013</v>
      </c>
      <c r="C2835" s="142"/>
      <c r="D2835" s="128">
        <v>4904</v>
      </c>
      <c r="E2835" s="128">
        <v>40628</v>
      </c>
      <c r="F2835" s="128">
        <v>39309</v>
      </c>
      <c r="G2835" s="128">
        <v>739346</v>
      </c>
      <c r="H2835" s="128">
        <v>583548</v>
      </c>
      <c r="I2835" s="129">
        <v>8.2799999999999994</v>
      </c>
      <c r="J2835" s="129">
        <v>18.2</v>
      </c>
      <c r="K2835" s="129">
        <v>20.74</v>
      </c>
      <c r="L2835" s="129">
        <v>110.25</v>
      </c>
      <c r="M2835" s="129">
        <v>134.53</v>
      </c>
      <c r="N2835" s="7"/>
      <c r="O2835"/>
      <c r="P2835" s="308"/>
    </row>
    <row r="2836" spans="2:16" s="12" customFormat="1" ht="15" customHeight="1" x14ac:dyDescent="0.35">
      <c r="B2836" s="126">
        <v>2012</v>
      </c>
      <c r="C2836" s="126"/>
      <c r="D2836" s="128">
        <v>4905</v>
      </c>
      <c r="E2836" s="128">
        <v>42231</v>
      </c>
      <c r="F2836" s="128">
        <v>41034</v>
      </c>
      <c r="G2836" s="128">
        <v>769457</v>
      </c>
      <c r="H2836" s="128">
        <v>610101</v>
      </c>
      <c r="I2836" s="129">
        <v>8.61</v>
      </c>
      <c r="J2836" s="129">
        <v>18.22</v>
      </c>
      <c r="K2836" s="129">
        <v>20.76</v>
      </c>
      <c r="L2836" s="129">
        <v>110.7</v>
      </c>
      <c r="M2836" s="129">
        <v>130.52000000000001</v>
      </c>
      <c r="N2836" s="7"/>
      <c r="O2836"/>
      <c r="P2836" s="308"/>
    </row>
    <row r="2837" spans="2:16" s="7" customFormat="1" ht="15" customHeight="1" x14ac:dyDescent="0.35">
      <c r="B2837" s="126">
        <v>2011</v>
      </c>
      <c r="C2837" s="126"/>
      <c r="D2837" s="128">
        <v>4914</v>
      </c>
      <c r="E2837" s="128">
        <v>44167</v>
      </c>
      <c r="F2837" s="128">
        <v>42878</v>
      </c>
      <c r="G2837" s="128">
        <v>822398</v>
      </c>
      <c r="H2837" s="128">
        <v>653841</v>
      </c>
      <c r="I2837" s="129">
        <v>8.99</v>
      </c>
      <c r="J2837" s="129">
        <v>18.62</v>
      </c>
      <c r="K2837" s="129">
        <v>21.74</v>
      </c>
      <c r="L2837" s="129">
        <v>113.36</v>
      </c>
      <c r="M2837" s="129">
        <v>131.57</v>
      </c>
      <c r="O2837"/>
    </row>
    <row r="2838" spans="2:16" s="7" customFormat="1" ht="15" customHeight="1" x14ac:dyDescent="0.35">
      <c r="B2838" s="126">
        <v>2010</v>
      </c>
      <c r="C2838" s="126"/>
      <c r="D2838" s="128">
        <v>4837</v>
      </c>
      <c r="E2838" s="128">
        <v>44547</v>
      </c>
      <c r="F2838" s="128">
        <v>43344</v>
      </c>
      <c r="G2838" s="128">
        <v>831459</v>
      </c>
      <c r="H2838" s="128">
        <v>662423</v>
      </c>
      <c r="I2838" s="129">
        <v>9.2100000000000009</v>
      </c>
      <c r="J2838" s="129">
        <v>18.66</v>
      </c>
      <c r="K2838" s="129">
        <v>22.52</v>
      </c>
      <c r="L2838" s="129">
        <v>117.37</v>
      </c>
      <c r="M2838" s="129">
        <v>128.36000000000001</v>
      </c>
      <c r="N2838" s="13"/>
      <c r="O2838"/>
    </row>
    <row r="2839" spans="2:16" s="7" customFormat="1" ht="15" customHeight="1" x14ac:dyDescent="0.35">
      <c r="B2839" s="126">
        <v>2009</v>
      </c>
      <c r="C2839" s="126"/>
      <c r="D2839" s="128">
        <v>4824</v>
      </c>
      <c r="E2839" s="128">
        <v>44513</v>
      </c>
      <c r="F2839" s="128">
        <v>43376</v>
      </c>
      <c r="G2839" s="128">
        <v>807895</v>
      </c>
      <c r="H2839" s="128">
        <v>640506</v>
      </c>
      <c r="I2839" s="129">
        <v>9.23</v>
      </c>
      <c r="J2839" s="129">
        <v>18.149999999999999</v>
      </c>
      <c r="K2839" s="129">
        <v>21.85</v>
      </c>
      <c r="L2839" s="129">
        <v>117.32</v>
      </c>
      <c r="M2839" s="129">
        <v>125.46</v>
      </c>
      <c r="N2839" s="13"/>
      <c r="O2839"/>
    </row>
    <row r="2840" spans="2:16" s="7" customFormat="1" ht="15" customHeight="1" x14ac:dyDescent="0.35">
      <c r="B2840" s="126">
        <v>2008</v>
      </c>
      <c r="C2840" s="126"/>
      <c r="D2840" s="128">
        <v>4720</v>
      </c>
      <c r="E2840" s="128">
        <v>42462</v>
      </c>
      <c r="F2840" s="128">
        <v>41372</v>
      </c>
      <c r="G2840" s="128">
        <v>740152</v>
      </c>
      <c r="H2840" s="128">
        <v>589340</v>
      </c>
      <c r="I2840" s="129">
        <v>9</v>
      </c>
      <c r="J2840" s="129">
        <v>17.43</v>
      </c>
      <c r="K2840" s="129">
        <v>20.86</v>
      </c>
      <c r="L2840" s="129">
        <v>116.61</v>
      </c>
      <c r="M2840" s="129">
        <v>113.74</v>
      </c>
      <c r="N2840" s="13"/>
      <c r="O2840"/>
    </row>
    <row r="2841" spans="2:16" s="7" customFormat="1" ht="15" customHeight="1" x14ac:dyDescent="0.35">
      <c r="B2841" s="310" t="s">
        <v>11</v>
      </c>
      <c r="C2841" s="310"/>
      <c r="D2841" s="311"/>
      <c r="E2841" s="311"/>
      <c r="F2841" s="311"/>
      <c r="G2841" s="311"/>
      <c r="H2841" s="311"/>
      <c r="I2841" s="312"/>
      <c r="J2841" s="312"/>
      <c r="K2841" s="312"/>
      <c r="L2841" s="312"/>
      <c r="M2841" s="312"/>
      <c r="N2841" s="13"/>
      <c r="O2841"/>
    </row>
    <row r="2842" spans="2:16" s="7" customFormat="1" ht="15" customHeight="1" x14ac:dyDescent="0.35">
      <c r="B2842" s="123" t="s">
        <v>363</v>
      </c>
      <c r="C2842" s="123"/>
      <c r="D2842" s="132"/>
      <c r="E2842" s="132"/>
      <c r="F2842" s="132"/>
      <c r="G2842" s="132"/>
      <c r="H2842" s="132"/>
      <c r="I2842" s="133"/>
      <c r="J2842" s="133"/>
      <c r="K2842" s="133"/>
      <c r="L2842" s="133"/>
      <c r="M2842" s="133"/>
      <c r="O2842"/>
    </row>
    <row r="2843" spans="2:16" s="7" customFormat="1" ht="15" customHeight="1" x14ac:dyDescent="0.35">
      <c r="B2843" s="142">
        <v>2020</v>
      </c>
      <c r="C2843" s="142"/>
      <c r="D2843" s="228">
        <v>57488</v>
      </c>
      <c r="E2843" s="228">
        <v>91733</v>
      </c>
      <c r="F2843" s="228">
        <v>39206</v>
      </c>
      <c r="G2843" s="228">
        <v>720856</v>
      </c>
      <c r="H2843" s="228">
        <v>554035</v>
      </c>
      <c r="I2843" s="229">
        <v>1.6</v>
      </c>
      <c r="J2843" s="229">
        <v>7.86</v>
      </c>
      <c r="K2843" s="229">
        <v>11.07</v>
      </c>
      <c r="L2843" s="229">
        <v>60.21</v>
      </c>
      <c r="M2843" s="229">
        <v>95.64</v>
      </c>
      <c r="O2843"/>
      <c r="P2843" s="308"/>
    </row>
    <row r="2844" spans="2:16" s="7" customFormat="1" ht="15" customHeight="1" x14ac:dyDescent="0.35">
      <c r="B2844" s="142">
        <v>2019</v>
      </c>
      <c r="C2844" s="142"/>
      <c r="D2844" s="228">
        <v>58396</v>
      </c>
      <c r="E2844" s="228">
        <v>93112</v>
      </c>
      <c r="F2844" s="228">
        <v>39489</v>
      </c>
      <c r="G2844" s="228">
        <v>753502</v>
      </c>
      <c r="H2844" s="228">
        <v>569109</v>
      </c>
      <c r="I2844" s="229">
        <v>1.59</v>
      </c>
      <c r="J2844" s="229">
        <v>8.09</v>
      </c>
      <c r="K2844" s="229">
        <v>12.08</v>
      </c>
      <c r="L2844" s="229">
        <v>63.28</v>
      </c>
      <c r="M2844" s="229">
        <v>87.25</v>
      </c>
      <c r="O2844"/>
    </row>
    <row r="2845" spans="2:16" s="7" customFormat="1" ht="15" customHeight="1" x14ac:dyDescent="0.35">
      <c r="B2845" s="142">
        <v>2018</v>
      </c>
      <c r="C2845" s="142"/>
      <c r="D2845" s="228">
        <v>57884</v>
      </c>
      <c r="E2845" s="228">
        <v>91524</v>
      </c>
      <c r="F2845" s="228">
        <v>38212</v>
      </c>
      <c r="G2845" s="228">
        <v>706701</v>
      </c>
      <c r="H2845" s="228">
        <v>533937</v>
      </c>
      <c r="I2845" s="229">
        <v>1.58</v>
      </c>
      <c r="J2845" s="229">
        <v>7.72</v>
      </c>
      <c r="K2845" s="229">
        <v>11.61</v>
      </c>
      <c r="L2845" s="229">
        <v>62.76</v>
      </c>
      <c r="M2845" s="229">
        <v>86.25</v>
      </c>
      <c r="O2845"/>
    </row>
    <row r="2846" spans="2:16" s="12" customFormat="1" ht="15" customHeight="1" x14ac:dyDescent="0.35">
      <c r="B2846" s="142">
        <v>2017</v>
      </c>
      <c r="C2846" s="142"/>
      <c r="D2846" s="228">
        <v>56568</v>
      </c>
      <c r="E2846" s="228">
        <v>89348</v>
      </c>
      <c r="F2846" s="228">
        <v>37341</v>
      </c>
      <c r="G2846" s="228">
        <v>677009</v>
      </c>
      <c r="H2846" s="228">
        <v>512882</v>
      </c>
      <c r="I2846" s="229">
        <v>1.58</v>
      </c>
      <c r="J2846" s="229">
        <v>7.58</v>
      </c>
      <c r="K2846" s="229">
        <v>11.2</v>
      </c>
      <c r="L2846" s="229">
        <v>61.8</v>
      </c>
      <c r="M2846" s="229">
        <v>86.15</v>
      </c>
      <c r="N2846" s="7"/>
      <c r="O2846"/>
      <c r="P2846" s="308"/>
    </row>
    <row r="2847" spans="2:16" s="13" customFormat="1" ht="15" customHeight="1" x14ac:dyDescent="0.35">
      <c r="B2847" s="142">
        <v>2016</v>
      </c>
      <c r="C2847" s="142"/>
      <c r="D2847" s="228">
        <v>54638</v>
      </c>
      <c r="E2847" s="228">
        <v>87154</v>
      </c>
      <c r="F2847" s="228">
        <v>36959</v>
      </c>
      <c r="G2847" s="228">
        <v>674849</v>
      </c>
      <c r="H2847" s="228">
        <v>510885</v>
      </c>
      <c r="I2847" s="229">
        <v>1.6</v>
      </c>
      <c r="J2847" s="229">
        <v>7.74</v>
      </c>
      <c r="K2847" s="229">
        <v>11.18</v>
      </c>
      <c r="L2847" s="229">
        <v>61.25</v>
      </c>
      <c r="M2847" s="229">
        <v>89.63</v>
      </c>
      <c r="N2847" s="7"/>
      <c r="O2847"/>
    </row>
    <row r="2848" spans="2:16" s="13" customFormat="1" ht="15" customHeight="1" x14ac:dyDescent="0.35">
      <c r="B2848" s="142">
        <v>2015</v>
      </c>
      <c r="C2848" s="142"/>
      <c r="D2848" s="228">
        <v>54616</v>
      </c>
      <c r="E2848" s="128">
        <v>86732</v>
      </c>
      <c r="F2848" s="128">
        <v>36588</v>
      </c>
      <c r="G2848" s="128">
        <v>666194</v>
      </c>
      <c r="H2848" s="128">
        <v>501300</v>
      </c>
      <c r="I2848" s="129">
        <v>1.59</v>
      </c>
      <c r="J2848" s="129">
        <v>7.68</v>
      </c>
      <c r="K2848" s="129">
        <v>10.99</v>
      </c>
      <c r="L2848" s="129">
        <v>60.37</v>
      </c>
      <c r="M2848" s="129">
        <v>92.06</v>
      </c>
      <c r="N2848" s="7"/>
      <c r="O2848"/>
    </row>
    <row r="2849" spans="2:16" s="13" customFormat="1" ht="15" customHeight="1" x14ac:dyDescent="0.35">
      <c r="B2849" s="142">
        <v>2014</v>
      </c>
      <c r="C2849" s="142"/>
      <c r="D2849" s="128">
        <v>55314</v>
      </c>
      <c r="E2849" s="128" t="s">
        <v>65</v>
      </c>
      <c r="F2849" s="128" t="s">
        <v>65</v>
      </c>
      <c r="G2849" s="128" t="s">
        <v>65</v>
      </c>
      <c r="H2849" s="128" t="s">
        <v>65</v>
      </c>
      <c r="I2849" s="129" t="s">
        <v>65</v>
      </c>
      <c r="J2849" s="129" t="s">
        <v>65</v>
      </c>
      <c r="K2849" s="129" t="s">
        <v>65</v>
      </c>
      <c r="L2849" s="129" t="s">
        <v>65</v>
      </c>
      <c r="M2849" s="129" t="s">
        <v>65</v>
      </c>
      <c r="N2849" s="7"/>
      <c r="O2849"/>
    </row>
    <row r="2850" spans="2:16" s="7" customFormat="1" ht="15" customHeight="1" x14ac:dyDescent="0.35">
      <c r="B2850" s="142">
        <v>2013</v>
      </c>
      <c r="C2850" s="142"/>
      <c r="D2850" s="128">
        <v>55345</v>
      </c>
      <c r="E2850" s="128" t="s">
        <v>65</v>
      </c>
      <c r="F2850" s="128" t="s">
        <v>65</v>
      </c>
      <c r="G2850" s="128" t="s">
        <v>65</v>
      </c>
      <c r="H2850" s="128" t="s">
        <v>65</v>
      </c>
      <c r="I2850" s="129" t="s">
        <v>65</v>
      </c>
      <c r="J2850" s="129" t="s">
        <v>65</v>
      </c>
      <c r="K2850" s="129" t="s">
        <v>65</v>
      </c>
      <c r="L2850" s="129" t="s">
        <v>65</v>
      </c>
      <c r="M2850" s="129" t="s">
        <v>65</v>
      </c>
      <c r="O2850"/>
    </row>
    <row r="2851" spans="2:16" s="7" customFormat="1" ht="15" customHeight="1" x14ac:dyDescent="0.35">
      <c r="B2851" s="126">
        <v>2012</v>
      </c>
      <c r="C2851" s="126"/>
      <c r="D2851" s="128">
        <v>56793</v>
      </c>
      <c r="E2851" s="128" t="s">
        <v>65</v>
      </c>
      <c r="F2851" s="128" t="s">
        <v>65</v>
      </c>
      <c r="G2851" s="128" t="s">
        <v>65</v>
      </c>
      <c r="H2851" s="128" t="s">
        <v>65</v>
      </c>
      <c r="I2851" s="129" t="s">
        <v>65</v>
      </c>
      <c r="J2851" s="129" t="s">
        <v>65</v>
      </c>
      <c r="K2851" s="129" t="s">
        <v>65</v>
      </c>
      <c r="L2851" s="129" t="s">
        <v>65</v>
      </c>
      <c r="M2851" s="129" t="s">
        <v>65</v>
      </c>
      <c r="N2851" s="12"/>
      <c r="O2851"/>
    </row>
    <row r="2852" spans="2:16" s="7" customFormat="1" ht="15" customHeight="1" x14ac:dyDescent="0.35">
      <c r="B2852" s="126">
        <v>2011</v>
      </c>
      <c r="C2852" s="126"/>
      <c r="D2852" s="128">
        <v>61674</v>
      </c>
      <c r="E2852" s="128">
        <v>95754</v>
      </c>
      <c r="F2852" s="128">
        <v>38083</v>
      </c>
      <c r="G2852" s="128">
        <v>722259</v>
      </c>
      <c r="H2852" s="128">
        <v>546520</v>
      </c>
      <c r="I2852" s="129">
        <v>1.55</v>
      </c>
      <c r="J2852" s="129">
        <v>7.54</v>
      </c>
      <c r="K2852" s="129">
        <v>11.04</v>
      </c>
      <c r="L2852" s="129">
        <v>58.19</v>
      </c>
      <c r="M2852" s="129">
        <v>95.88</v>
      </c>
      <c r="N2852" s="13"/>
      <c r="O2852"/>
    </row>
    <row r="2853" spans="2:16" s="7" customFormat="1" ht="15" customHeight="1" x14ac:dyDescent="0.35">
      <c r="B2853" s="126">
        <v>2010</v>
      </c>
      <c r="C2853" s="126"/>
      <c r="D2853" s="128">
        <v>65315</v>
      </c>
      <c r="E2853" s="128">
        <v>99686</v>
      </c>
      <c r="F2853" s="128">
        <v>38556</v>
      </c>
      <c r="G2853" s="128">
        <v>734788</v>
      </c>
      <c r="H2853" s="128">
        <v>552831</v>
      </c>
      <c r="I2853" s="129">
        <v>1.53</v>
      </c>
      <c r="J2853" s="129">
        <v>7.37</v>
      </c>
      <c r="K2853" s="129">
        <v>11.43</v>
      </c>
      <c r="L2853" s="129">
        <v>59.97</v>
      </c>
      <c r="M2853" s="129">
        <v>89.58</v>
      </c>
      <c r="N2853" s="13"/>
      <c r="O2853"/>
    </row>
    <row r="2854" spans="2:16" s="7" customFormat="1" ht="15" customHeight="1" x14ac:dyDescent="0.35">
      <c r="B2854" s="126">
        <v>2009</v>
      </c>
      <c r="C2854" s="126"/>
      <c r="D2854" s="128">
        <v>66662</v>
      </c>
      <c r="E2854" s="128">
        <v>100972</v>
      </c>
      <c r="F2854" s="128">
        <v>38373</v>
      </c>
      <c r="G2854" s="128">
        <v>715063</v>
      </c>
      <c r="H2854" s="128">
        <v>532872</v>
      </c>
      <c r="I2854" s="129">
        <v>1.51</v>
      </c>
      <c r="J2854" s="129">
        <v>7.08</v>
      </c>
      <c r="K2854" s="129">
        <v>11.04</v>
      </c>
      <c r="L2854" s="129">
        <v>59.23</v>
      </c>
      <c r="M2854" s="129">
        <v>87.19</v>
      </c>
      <c r="N2854" s="13"/>
      <c r="O2854"/>
    </row>
    <row r="2855" spans="2:16" s="7" customFormat="1" ht="15" customHeight="1" x14ac:dyDescent="0.35">
      <c r="B2855" s="126">
        <v>2008</v>
      </c>
      <c r="C2855" s="126"/>
      <c r="D2855" s="128">
        <v>63915</v>
      </c>
      <c r="E2855" s="128">
        <v>97191</v>
      </c>
      <c r="F2855" s="128">
        <v>37378</v>
      </c>
      <c r="G2855" s="128">
        <v>660277</v>
      </c>
      <c r="H2855" s="128">
        <v>496699</v>
      </c>
      <c r="I2855" s="129">
        <v>1.52</v>
      </c>
      <c r="J2855" s="129">
        <v>6.79</v>
      </c>
      <c r="K2855" s="129">
        <v>10.37</v>
      </c>
      <c r="L2855" s="129">
        <v>58.72</v>
      </c>
      <c r="M2855" s="129">
        <v>82.14</v>
      </c>
      <c r="N2855" s="13"/>
      <c r="O2855"/>
    </row>
    <row r="2856" spans="2:16" s="13" customFormat="1" ht="15" customHeight="1" collapsed="1" x14ac:dyDescent="0.35">
      <c r="B2856" s="127" t="s">
        <v>364</v>
      </c>
      <c r="C2856" s="127"/>
      <c r="D2856" s="134"/>
      <c r="E2856" s="134"/>
      <c r="F2856" s="134"/>
      <c r="G2856" s="134"/>
      <c r="H2856" s="134"/>
      <c r="I2856" s="135"/>
      <c r="J2856" s="135"/>
      <c r="K2856" s="135"/>
      <c r="L2856" s="135"/>
      <c r="M2856" s="135"/>
      <c r="N2856" s="7"/>
      <c r="O2856"/>
    </row>
    <row r="2857" spans="2:16" s="13" customFormat="1" ht="15" customHeight="1" x14ac:dyDescent="0.35">
      <c r="B2857" s="142">
        <v>2020</v>
      </c>
      <c r="C2857" s="142"/>
      <c r="D2857" s="228">
        <v>56610</v>
      </c>
      <c r="E2857" s="228">
        <v>64318</v>
      </c>
      <c r="F2857" s="228">
        <v>11988</v>
      </c>
      <c r="G2857" s="228">
        <v>181035</v>
      </c>
      <c r="H2857" s="228">
        <v>123473</v>
      </c>
      <c r="I2857" s="229">
        <v>1.1399999999999999</v>
      </c>
      <c r="J2857" s="229">
        <v>2.81</v>
      </c>
      <c r="K2857" s="229">
        <v>6.02</v>
      </c>
      <c r="L2857" s="229">
        <v>39.9</v>
      </c>
      <c r="M2857" s="229">
        <v>51.42</v>
      </c>
      <c r="N2857" s="7"/>
      <c r="O2857"/>
      <c r="P2857" s="308"/>
    </row>
    <row r="2858" spans="2:16" s="13" customFormat="1" ht="15" customHeight="1" x14ac:dyDescent="0.35">
      <c r="B2858" s="142">
        <v>2019</v>
      </c>
      <c r="C2858" s="142"/>
      <c r="D2858" s="228">
        <v>57528</v>
      </c>
      <c r="E2858" s="228">
        <v>65259</v>
      </c>
      <c r="F2858" s="228">
        <v>11809</v>
      </c>
      <c r="G2858" s="228">
        <v>186347</v>
      </c>
      <c r="H2858" s="228">
        <v>122576</v>
      </c>
      <c r="I2858" s="229">
        <v>1.1299999999999999</v>
      </c>
      <c r="J2858" s="229">
        <v>2.86</v>
      </c>
      <c r="K2858" s="229">
        <v>6.74</v>
      </c>
      <c r="L2858" s="229">
        <v>42.73</v>
      </c>
      <c r="M2858" s="229">
        <v>44.94</v>
      </c>
      <c r="N2858" s="7"/>
      <c r="O2858"/>
    </row>
    <row r="2859" spans="2:16" s="13" customFormat="1" ht="15" customHeight="1" x14ac:dyDescent="0.35">
      <c r="B2859" s="142">
        <v>2018</v>
      </c>
      <c r="C2859" s="142"/>
      <c r="D2859" s="228">
        <v>57045</v>
      </c>
      <c r="E2859" s="228">
        <v>64611</v>
      </c>
      <c r="F2859" s="228">
        <v>11488</v>
      </c>
      <c r="G2859" s="228">
        <v>173258</v>
      </c>
      <c r="H2859" s="228">
        <v>112806</v>
      </c>
      <c r="I2859" s="229">
        <v>1.1299999999999999</v>
      </c>
      <c r="J2859" s="229">
        <v>2.68</v>
      </c>
      <c r="K2859" s="229">
        <v>6.56</v>
      </c>
      <c r="L2859" s="229">
        <v>43.47</v>
      </c>
      <c r="M2859" s="229">
        <v>42.93</v>
      </c>
      <c r="N2859" s="7"/>
      <c r="O2859"/>
    </row>
    <row r="2860" spans="2:16" s="13" customFormat="1" ht="15" customHeight="1" x14ac:dyDescent="0.35">
      <c r="B2860" s="142">
        <v>2017</v>
      </c>
      <c r="C2860" s="142"/>
      <c r="D2860" s="228">
        <v>55753</v>
      </c>
      <c r="E2860" s="228">
        <v>63276</v>
      </c>
      <c r="F2860" s="228">
        <v>11460</v>
      </c>
      <c r="G2860" s="228">
        <v>165133</v>
      </c>
      <c r="H2860" s="228">
        <v>107351</v>
      </c>
      <c r="I2860" s="229">
        <v>1.1299999999999999</v>
      </c>
      <c r="J2860" s="229">
        <v>2.61</v>
      </c>
      <c r="K2860" s="229">
        <v>6.13</v>
      </c>
      <c r="L2860" s="229">
        <v>42.53</v>
      </c>
      <c r="M2860" s="229">
        <v>44.16</v>
      </c>
      <c r="N2860" s="7"/>
      <c r="O2860"/>
    </row>
    <row r="2861" spans="2:16" s="13" customFormat="1" ht="15" customHeight="1" x14ac:dyDescent="0.35">
      <c r="B2861" s="142">
        <v>2016</v>
      </c>
      <c r="C2861" s="142"/>
      <c r="D2861" s="228">
        <v>53839</v>
      </c>
      <c r="E2861" s="228">
        <v>61344</v>
      </c>
      <c r="F2861" s="228">
        <v>11326</v>
      </c>
      <c r="G2861" s="228">
        <v>158039</v>
      </c>
      <c r="H2861" s="228">
        <v>103384</v>
      </c>
      <c r="I2861" s="229">
        <v>1.1399999999999999</v>
      </c>
      <c r="J2861" s="229">
        <v>2.58</v>
      </c>
      <c r="K2861" s="229">
        <v>5.92</v>
      </c>
      <c r="L2861" s="229">
        <v>42.46</v>
      </c>
      <c r="M2861" s="229">
        <v>44.65</v>
      </c>
      <c r="N2861" s="7"/>
      <c r="O2861"/>
    </row>
    <row r="2862" spans="2:16" s="7" customFormat="1" ht="15" customHeight="1" x14ac:dyDescent="0.35">
      <c r="B2862" s="142">
        <v>2015</v>
      </c>
      <c r="C2862" s="142"/>
      <c r="D2862" s="228">
        <v>53832</v>
      </c>
      <c r="E2862" s="228">
        <v>61480</v>
      </c>
      <c r="F2862" s="228">
        <v>11490</v>
      </c>
      <c r="G2862" s="228">
        <v>156884</v>
      </c>
      <c r="H2862" s="228">
        <v>101449</v>
      </c>
      <c r="I2862" s="229">
        <v>1.1399999999999999</v>
      </c>
      <c r="J2862" s="229">
        <v>2.5499999999999998</v>
      </c>
      <c r="K2862" s="229">
        <v>5.83</v>
      </c>
      <c r="L2862" s="229">
        <v>42.7</v>
      </c>
      <c r="M2862" s="229">
        <v>45.63</v>
      </c>
      <c r="O2862"/>
    </row>
    <row r="2863" spans="2:16" s="7" customFormat="1" ht="15" customHeight="1" x14ac:dyDescent="0.35">
      <c r="B2863" s="142">
        <v>2014</v>
      </c>
      <c r="C2863" s="142"/>
      <c r="D2863" s="128">
        <v>54540</v>
      </c>
      <c r="E2863" s="128">
        <v>61914</v>
      </c>
      <c r="F2863" s="128">
        <v>11201</v>
      </c>
      <c r="G2863" s="128">
        <v>157157</v>
      </c>
      <c r="H2863" s="128">
        <v>100590</v>
      </c>
      <c r="I2863" s="129">
        <v>1.1399999999999999</v>
      </c>
      <c r="J2863" s="129">
        <v>2.54</v>
      </c>
      <c r="K2863" s="129">
        <v>5.78</v>
      </c>
      <c r="L2863" s="129">
        <v>41.18</v>
      </c>
      <c r="M2863" s="129">
        <v>47.84</v>
      </c>
      <c r="O2863"/>
    </row>
    <row r="2864" spans="2:16" s="7" customFormat="1" ht="15" customHeight="1" x14ac:dyDescent="0.35">
      <c r="B2864" s="142">
        <v>2013</v>
      </c>
      <c r="C2864" s="142"/>
      <c r="D2864" s="128">
        <v>54583</v>
      </c>
      <c r="E2864" s="128">
        <v>61567</v>
      </c>
      <c r="F2864" s="128">
        <v>10600</v>
      </c>
      <c r="G2864" s="128">
        <v>149083</v>
      </c>
      <c r="H2864" s="128">
        <v>94718</v>
      </c>
      <c r="I2864" s="129">
        <v>1.1299999999999999</v>
      </c>
      <c r="J2864" s="129">
        <v>2.42</v>
      </c>
      <c r="K2864" s="129">
        <v>5.58</v>
      </c>
      <c r="L2864" s="129">
        <v>39.67</v>
      </c>
      <c r="M2864" s="129">
        <v>48.78</v>
      </c>
      <c r="O2864"/>
    </row>
    <row r="2865" spans="2:16" s="7" customFormat="1" ht="15" customHeight="1" x14ac:dyDescent="0.35">
      <c r="B2865" s="126">
        <v>2012</v>
      </c>
      <c r="C2865" s="126"/>
      <c r="D2865" s="128">
        <v>56007</v>
      </c>
      <c r="E2865" s="128">
        <v>63303</v>
      </c>
      <c r="F2865" s="128">
        <v>10763</v>
      </c>
      <c r="G2865" s="128">
        <v>151427</v>
      </c>
      <c r="H2865" s="128">
        <v>97214</v>
      </c>
      <c r="I2865" s="129">
        <v>1.1299999999999999</v>
      </c>
      <c r="J2865" s="129">
        <v>2.39</v>
      </c>
      <c r="K2865" s="129">
        <v>5.49</v>
      </c>
      <c r="L2865" s="129">
        <v>39.04</v>
      </c>
      <c r="M2865" s="129">
        <v>47.45</v>
      </c>
      <c r="N2865" s="13"/>
      <c r="O2865"/>
    </row>
    <row r="2866" spans="2:16" s="7" customFormat="1" ht="15" customHeight="1" x14ac:dyDescent="0.35">
      <c r="B2866" s="126">
        <v>2011</v>
      </c>
      <c r="C2866" s="126"/>
      <c r="D2866" s="128">
        <v>60846</v>
      </c>
      <c r="E2866" s="128">
        <v>68630</v>
      </c>
      <c r="F2866" s="128">
        <v>11231</v>
      </c>
      <c r="G2866" s="128">
        <v>166981</v>
      </c>
      <c r="H2866" s="128">
        <v>106099</v>
      </c>
      <c r="I2866" s="129">
        <v>1.1299999999999999</v>
      </c>
      <c r="J2866" s="129">
        <v>2.4300000000000002</v>
      </c>
      <c r="K2866" s="129">
        <v>5.85</v>
      </c>
      <c r="L2866" s="129">
        <v>39.33</v>
      </c>
      <c r="M2866" s="129">
        <v>46.84</v>
      </c>
      <c r="N2866" s="13"/>
      <c r="O2866"/>
    </row>
    <row r="2867" spans="2:16" s="7" customFormat="1" ht="15" customHeight="1" x14ac:dyDescent="0.35">
      <c r="B2867" s="126">
        <v>2010</v>
      </c>
      <c r="C2867" s="126"/>
      <c r="D2867" s="128">
        <v>64452</v>
      </c>
      <c r="E2867" s="128">
        <v>72218</v>
      </c>
      <c r="F2867" s="128">
        <v>11360</v>
      </c>
      <c r="G2867" s="128">
        <v>178811</v>
      </c>
      <c r="H2867" s="128">
        <v>110997</v>
      </c>
      <c r="I2867" s="129">
        <v>1.1200000000000001</v>
      </c>
      <c r="J2867" s="129">
        <v>2.48</v>
      </c>
      <c r="K2867" s="129">
        <v>6.54</v>
      </c>
      <c r="L2867" s="129">
        <v>41.53</v>
      </c>
      <c r="M2867" s="129">
        <v>42.79</v>
      </c>
      <c r="N2867" s="13"/>
      <c r="O2867"/>
    </row>
    <row r="2868" spans="2:16" s="12" customFormat="1" ht="15" customHeight="1" x14ac:dyDescent="0.35">
      <c r="B2868" s="126">
        <v>2009</v>
      </c>
      <c r="C2868" s="126"/>
      <c r="D2868" s="128">
        <v>65814</v>
      </c>
      <c r="E2868" s="128">
        <v>73809</v>
      </c>
      <c r="F2868" s="128">
        <v>11409</v>
      </c>
      <c r="G2868" s="128">
        <v>180216</v>
      </c>
      <c r="H2868" s="128">
        <v>109227</v>
      </c>
      <c r="I2868" s="129">
        <v>1.1200000000000001</v>
      </c>
      <c r="J2868" s="129">
        <v>2.44</v>
      </c>
      <c r="K2868" s="129">
        <v>6.39</v>
      </c>
      <c r="L2868" s="129">
        <v>40.47</v>
      </c>
      <c r="M2868" s="129">
        <v>44</v>
      </c>
      <c r="N2868" s="13"/>
      <c r="O2868"/>
      <c r="P2868" s="308"/>
    </row>
    <row r="2869" spans="2:16" s="13" customFormat="1" ht="15" customHeight="1" x14ac:dyDescent="0.35">
      <c r="B2869" s="126">
        <v>2008</v>
      </c>
      <c r="C2869" s="126"/>
      <c r="D2869" s="128">
        <v>63076</v>
      </c>
      <c r="E2869" s="128">
        <v>70924</v>
      </c>
      <c r="F2869" s="128">
        <v>11264</v>
      </c>
      <c r="G2869" s="128">
        <v>164382</v>
      </c>
      <c r="H2869" s="128">
        <v>102094</v>
      </c>
      <c r="I2869" s="129">
        <v>1.1200000000000001</v>
      </c>
      <c r="J2869" s="129">
        <v>2.3199999999999998</v>
      </c>
      <c r="K2869" s="129">
        <v>5.84</v>
      </c>
      <c r="L2869" s="129">
        <v>40.01</v>
      </c>
      <c r="M2869" s="129">
        <v>42.05</v>
      </c>
      <c r="N2869" s="7"/>
      <c r="O2869"/>
    </row>
    <row r="2870" spans="2:16" s="13" customFormat="1" ht="15" customHeight="1" x14ac:dyDescent="0.35">
      <c r="B2870" s="127" t="s">
        <v>365</v>
      </c>
      <c r="C2870" s="127"/>
      <c r="D2870" s="134"/>
      <c r="E2870" s="134"/>
      <c r="F2870" s="134"/>
      <c r="G2870" s="134"/>
      <c r="H2870" s="134"/>
      <c r="I2870" s="135"/>
      <c r="J2870" s="135"/>
      <c r="K2870" s="135"/>
      <c r="L2870" s="135"/>
      <c r="M2870" s="135"/>
      <c r="N2870" s="7"/>
      <c r="O2870"/>
    </row>
    <row r="2871" spans="2:16" s="13" customFormat="1" ht="15" customHeight="1" x14ac:dyDescent="0.35">
      <c r="B2871" s="142">
        <v>2020</v>
      </c>
      <c r="C2871" s="142"/>
      <c r="D2871" s="228">
        <v>740</v>
      </c>
      <c r="E2871" s="228">
        <v>15076</v>
      </c>
      <c r="F2871" s="228">
        <v>14969</v>
      </c>
      <c r="G2871" s="228">
        <v>257161</v>
      </c>
      <c r="H2871" s="228">
        <v>206169</v>
      </c>
      <c r="I2871" s="229">
        <v>20.37</v>
      </c>
      <c r="J2871" s="229">
        <v>17.059999999999999</v>
      </c>
      <c r="K2871" s="229">
        <v>20.02</v>
      </c>
      <c r="L2871" s="229">
        <v>116.52</v>
      </c>
      <c r="M2871" s="229">
        <v>147.52000000000001</v>
      </c>
      <c r="N2871" s="7"/>
      <c r="O2871"/>
      <c r="P2871" s="308"/>
    </row>
    <row r="2872" spans="2:16" s="13" customFormat="1" ht="15" customHeight="1" x14ac:dyDescent="0.35">
      <c r="B2872" s="142">
        <v>2019</v>
      </c>
      <c r="C2872" s="142"/>
      <c r="D2872" s="228">
        <v>738</v>
      </c>
      <c r="E2872" s="228">
        <v>15364</v>
      </c>
      <c r="F2872" s="228">
        <v>15278</v>
      </c>
      <c r="G2872" s="228">
        <v>269511</v>
      </c>
      <c r="H2872" s="228">
        <v>213614</v>
      </c>
      <c r="I2872" s="229">
        <v>20.82</v>
      </c>
      <c r="J2872" s="229">
        <v>17.54</v>
      </c>
      <c r="K2872" s="229">
        <v>21.49</v>
      </c>
      <c r="L2872" s="229">
        <v>121.84</v>
      </c>
      <c r="M2872" s="229">
        <v>131.24</v>
      </c>
      <c r="N2872" s="7"/>
      <c r="O2872"/>
    </row>
    <row r="2873" spans="2:16" s="13" customFormat="1" ht="15" customHeight="1" x14ac:dyDescent="0.35">
      <c r="B2873" s="142">
        <v>2018</v>
      </c>
      <c r="C2873" s="142"/>
      <c r="D2873" s="228">
        <v>721</v>
      </c>
      <c r="E2873" s="228">
        <v>15106</v>
      </c>
      <c r="F2873" s="228">
        <v>14996</v>
      </c>
      <c r="G2873" s="228">
        <v>263004</v>
      </c>
      <c r="H2873" s="228">
        <v>207744</v>
      </c>
      <c r="I2873" s="229">
        <v>20.95</v>
      </c>
      <c r="J2873" s="229">
        <v>17.41</v>
      </c>
      <c r="K2873" s="229">
        <v>20.56</v>
      </c>
      <c r="L2873" s="229">
        <v>117.22</v>
      </c>
      <c r="M2873" s="229">
        <v>142.65</v>
      </c>
      <c r="N2873" s="7"/>
      <c r="O2873"/>
    </row>
    <row r="2874" spans="2:16" s="13" customFormat="1" ht="15" customHeight="1" x14ac:dyDescent="0.35">
      <c r="B2874" s="142">
        <v>2017</v>
      </c>
      <c r="C2874" s="142"/>
      <c r="D2874" s="228">
        <v>694</v>
      </c>
      <c r="E2874" s="228">
        <v>14192</v>
      </c>
      <c r="F2874" s="228">
        <v>14084</v>
      </c>
      <c r="G2874" s="228">
        <v>238227</v>
      </c>
      <c r="H2874" s="228">
        <v>189102</v>
      </c>
      <c r="I2874" s="229">
        <v>20.45</v>
      </c>
      <c r="J2874" s="229">
        <v>16.79</v>
      </c>
      <c r="K2874" s="229">
        <v>19.75</v>
      </c>
      <c r="L2874" s="229">
        <v>116.74</v>
      </c>
      <c r="M2874" s="229">
        <v>144.49</v>
      </c>
      <c r="N2874" s="7"/>
      <c r="O2874"/>
    </row>
    <row r="2875" spans="2:16" s="7" customFormat="1" ht="15" customHeight="1" x14ac:dyDescent="0.35">
      <c r="B2875" s="142">
        <v>2016</v>
      </c>
      <c r="C2875" s="142"/>
      <c r="D2875" s="228">
        <v>678</v>
      </c>
      <c r="E2875" s="228">
        <v>13920</v>
      </c>
      <c r="F2875" s="228">
        <v>13831</v>
      </c>
      <c r="G2875" s="228">
        <v>232714</v>
      </c>
      <c r="H2875" s="228">
        <v>184246</v>
      </c>
      <c r="I2875" s="229">
        <v>20.53</v>
      </c>
      <c r="J2875" s="229">
        <v>16.72</v>
      </c>
      <c r="K2875" s="229">
        <v>19.45</v>
      </c>
      <c r="L2875" s="229">
        <v>115.6</v>
      </c>
      <c r="M2875" s="229">
        <v>145.69</v>
      </c>
      <c r="O2875"/>
    </row>
    <row r="2876" spans="2:16" s="7" customFormat="1" ht="15" customHeight="1" x14ac:dyDescent="0.35">
      <c r="B2876" s="142">
        <v>2015</v>
      </c>
      <c r="C2876" s="142"/>
      <c r="D2876" s="228">
        <v>667</v>
      </c>
      <c r="E2876" s="128">
        <v>13770</v>
      </c>
      <c r="F2876" s="128">
        <v>13668</v>
      </c>
      <c r="G2876" s="128">
        <v>237262</v>
      </c>
      <c r="H2876" s="128">
        <v>187393</v>
      </c>
      <c r="I2876" s="129">
        <v>20.64</v>
      </c>
      <c r="J2876" s="129">
        <v>17.23</v>
      </c>
      <c r="K2876" s="129">
        <v>19.8</v>
      </c>
      <c r="L2876" s="129">
        <v>114.04</v>
      </c>
      <c r="M2876" s="129">
        <v>157.15</v>
      </c>
      <c r="O2876"/>
    </row>
    <row r="2877" spans="2:16" s="7" customFormat="1" ht="15" customHeight="1" x14ac:dyDescent="0.35">
      <c r="B2877" s="142">
        <v>2014</v>
      </c>
      <c r="C2877" s="142"/>
      <c r="D2877" s="128">
        <v>654</v>
      </c>
      <c r="E2877" s="128">
        <v>13456</v>
      </c>
      <c r="F2877" s="128">
        <v>13368</v>
      </c>
      <c r="G2877" s="128">
        <v>238243</v>
      </c>
      <c r="H2877" s="128">
        <v>188322</v>
      </c>
      <c r="I2877" s="129">
        <v>20.57</v>
      </c>
      <c r="J2877" s="129">
        <v>17.71</v>
      </c>
      <c r="K2877" s="129">
        <v>20.36</v>
      </c>
      <c r="L2877" s="129">
        <v>114.25</v>
      </c>
      <c r="M2877" s="129">
        <v>163.07</v>
      </c>
      <c r="O2877"/>
    </row>
    <row r="2878" spans="2:16" s="7" customFormat="1" ht="15" customHeight="1" x14ac:dyDescent="0.35">
      <c r="B2878" s="142">
        <v>2013</v>
      </c>
      <c r="C2878" s="142"/>
      <c r="D2878" s="128">
        <v>640</v>
      </c>
      <c r="E2878" s="128">
        <v>13225</v>
      </c>
      <c r="F2878" s="128">
        <v>13079</v>
      </c>
      <c r="G2878" s="128">
        <v>234374</v>
      </c>
      <c r="H2878" s="128">
        <v>184815</v>
      </c>
      <c r="I2878" s="129">
        <v>20.66</v>
      </c>
      <c r="J2878" s="129">
        <v>17.72</v>
      </c>
      <c r="K2878" s="129">
        <v>20.399999999999999</v>
      </c>
      <c r="L2878" s="129">
        <v>113.83</v>
      </c>
      <c r="M2878" s="129">
        <v>161.11000000000001</v>
      </c>
      <c r="N2878" s="13"/>
      <c r="O2878"/>
    </row>
    <row r="2879" spans="2:16" s="7" customFormat="1" ht="15" customHeight="1" x14ac:dyDescent="0.35">
      <c r="B2879" s="126">
        <v>2012</v>
      </c>
      <c r="C2879" s="126"/>
      <c r="D2879" s="128">
        <v>664</v>
      </c>
      <c r="E2879" s="128">
        <v>13893</v>
      </c>
      <c r="F2879" s="128">
        <v>13795</v>
      </c>
      <c r="G2879" s="128">
        <v>254486</v>
      </c>
      <c r="H2879" s="128">
        <v>200829</v>
      </c>
      <c r="I2879" s="129">
        <v>20.92</v>
      </c>
      <c r="J2879" s="129">
        <v>18.32</v>
      </c>
      <c r="K2879" s="129">
        <v>21.06</v>
      </c>
      <c r="L2879" s="129">
        <v>114.16</v>
      </c>
      <c r="M2879" s="129">
        <v>149.66</v>
      </c>
      <c r="N2879" s="13"/>
      <c r="O2879"/>
    </row>
    <row r="2880" spans="2:16" s="7" customFormat="1" ht="15" customHeight="1" x14ac:dyDescent="0.35">
      <c r="B2880" s="126">
        <v>2011</v>
      </c>
      <c r="C2880" s="126"/>
      <c r="D2880" s="128">
        <v>690</v>
      </c>
      <c r="E2880" s="128">
        <v>14185</v>
      </c>
      <c r="F2880" s="128">
        <v>14039</v>
      </c>
      <c r="G2880" s="128">
        <v>254941</v>
      </c>
      <c r="H2880" s="128">
        <v>200502</v>
      </c>
      <c r="I2880" s="129">
        <v>20.56</v>
      </c>
      <c r="J2880" s="129">
        <v>17.97</v>
      </c>
      <c r="K2880" s="129">
        <v>21.17</v>
      </c>
      <c r="L2880" s="129">
        <v>116.6</v>
      </c>
      <c r="M2880" s="129">
        <v>153.54</v>
      </c>
      <c r="N2880" s="13"/>
      <c r="O2880"/>
    </row>
    <row r="2881" spans="2:16" s="14" customFormat="1" ht="15" customHeight="1" collapsed="1" x14ac:dyDescent="0.35">
      <c r="B2881" s="126">
        <v>2010</v>
      </c>
      <c r="C2881" s="126"/>
      <c r="D2881" s="128">
        <v>725</v>
      </c>
      <c r="E2881" s="128">
        <v>14555</v>
      </c>
      <c r="F2881" s="128">
        <v>14401</v>
      </c>
      <c r="G2881" s="128">
        <v>254231</v>
      </c>
      <c r="H2881" s="128">
        <v>199937</v>
      </c>
      <c r="I2881" s="129">
        <v>20.079999999999998</v>
      </c>
      <c r="J2881" s="129">
        <v>17.47</v>
      </c>
      <c r="K2881" s="129">
        <v>20.91</v>
      </c>
      <c r="L2881" s="129">
        <v>118.44</v>
      </c>
      <c r="M2881" s="129">
        <v>147.19999999999999</v>
      </c>
      <c r="N2881" s="13"/>
      <c r="O2881"/>
      <c r="P2881" s="309"/>
    </row>
    <row r="2882" spans="2:16" s="14" customFormat="1" ht="15" customHeight="1" x14ac:dyDescent="0.35">
      <c r="B2882" s="126">
        <v>2009</v>
      </c>
      <c r="C2882" s="126"/>
      <c r="D2882" s="128">
        <v>710</v>
      </c>
      <c r="E2882" s="128">
        <v>14175</v>
      </c>
      <c r="F2882" s="128">
        <v>14062</v>
      </c>
      <c r="G2882" s="128">
        <v>241097</v>
      </c>
      <c r="H2882" s="128">
        <v>188921</v>
      </c>
      <c r="I2882" s="129">
        <v>19.96</v>
      </c>
      <c r="J2882" s="129">
        <v>17.010000000000002</v>
      </c>
      <c r="K2882" s="129">
        <v>20.45</v>
      </c>
      <c r="L2882" s="129">
        <v>119.28</v>
      </c>
      <c r="M2882" s="129">
        <v>132.07</v>
      </c>
      <c r="N2882" s="7"/>
      <c r="O2882"/>
      <c r="P2882" s="309"/>
    </row>
    <row r="2883" spans="2:16" s="14" customFormat="1" ht="15" customHeight="1" x14ac:dyDescent="0.35">
      <c r="B2883" s="126">
        <v>2008</v>
      </c>
      <c r="C2883" s="126"/>
      <c r="D2883" s="128">
        <v>714</v>
      </c>
      <c r="E2883" s="128">
        <v>14293</v>
      </c>
      <c r="F2883" s="128">
        <v>14225</v>
      </c>
      <c r="G2883" s="128">
        <v>228825</v>
      </c>
      <c r="H2883" s="128">
        <v>181678</v>
      </c>
      <c r="I2883" s="129">
        <v>20.02</v>
      </c>
      <c r="J2883" s="129">
        <v>16.010000000000002</v>
      </c>
      <c r="K2883" s="129">
        <v>19.07</v>
      </c>
      <c r="L2883" s="129">
        <v>118.55</v>
      </c>
      <c r="M2883" s="129">
        <v>120.13</v>
      </c>
      <c r="N2883" s="7"/>
      <c r="O2883"/>
      <c r="P2883" s="309"/>
    </row>
    <row r="2884" spans="2:16" s="7" customFormat="1" ht="15" customHeight="1" x14ac:dyDescent="0.35">
      <c r="B2884" s="127" t="s">
        <v>366</v>
      </c>
      <c r="C2884" s="127"/>
      <c r="D2884" s="134"/>
      <c r="E2884" s="134"/>
      <c r="F2884" s="134"/>
      <c r="G2884" s="134"/>
      <c r="H2884" s="134"/>
      <c r="I2884" s="135"/>
      <c r="J2884" s="135"/>
      <c r="K2884" s="135"/>
      <c r="L2884" s="135"/>
      <c r="M2884" s="135"/>
      <c r="O2884"/>
    </row>
    <row r="2885" spans="2:16" s="7" customFormat="1" ht="15" customHeight="1" x14ac:dyDescent="0.35">
      <c r="B2885" s="142">
        <v>2020</v>
      </c>
      <c r="C2885" s="142"/>
      <c r="D2885" s="228">
        <v>138</v>
      </c>
      <c r="E2885" s="228">
        <v>12339</v>
      </c>
      <c r="F2885" s="228">
        <v>12249</v>
      </c>
      <c r="G2885" s="228">
        <v>282660</v>
      </c>
      <c r="H2885" s="228">
        <v>224393</v>
      </c>
      <c r="I2885" s="229">
        <v>89.41</v>
      </c>
      <c r="J2885" s="229">
        <v>22.91</v>
      </c>
      <c r="K2885" s="229">
        <v>26.43</v>
      </c>
      <c r="L2885" s="229">
        <v>114.55</v>
      </c>
      <c r="M2885" s="229">
        <v>124.33</v>
      </c>
      <c r="O2885"/>
      <c r="P2885" s="308"/>
    </row>
    <row r="2886" spans="2:16" s="7" customFormat="1" ht="15" customHeight="1" x14ac:dyDescent="0.35">
      <c r="B2886" s="142">
        <v>2019</v>
      </c>
      <c r="C2886" s="142"/>
      <c r="D2886" s="228">
        <v>130</v>
      </c>
      <c r="E2886" s="228">
        <v>12489</v>
      </c>
      <c r="F2886" s="228">
        <v>12402</v>
      </c>
      <c r="G2886" s="228">
        <v>297644</v>
      </c>
      <c r="H2886" s="228">
        <v>232919</v>
      </c>
      <c r="I2886" s="229">
        <v>96.07</v>
      </c>
      <c r="J2886" s="229">
        <v>23.83</v>
      </c>
      <c r="K2886" s="229">
        <v>28.36</v>
      </c>
      <c r="L2886" s="229">
        <v>118.15</v>
      </c>
      <c r="M2886" s="229">
        <v>122.16</v>
      </c>
      <c r="O2886"/>
    </row>
    <row r="2887" spans="2:16" s="7" customFormat="1" ht="15" customHeight="1" x14ac:dyDescent="0.35">
      <c r="B2887" s="142">
        <v>2018</v>
      </c>
      <c r="C2887" s="142"/>
      <c r="D2887" s="228">
        <v>118</v>
      </c>
      <c r="E2887" s="228">
        <v>11807</v>
      </c>
      <c r="F2887" s="228">
        <v>11728</v>
      </c>
      <c r="G2887" s="228">
        <v>270439</v>
      </c>
      <c r="H2887" s="228">
        <v>213386</v>
      </c>
      <c r="I2887" s="229">
        <v>100.06</v>
      </c>
      <c r="J2887" s="229">
        <v>22.9</v>
      </c>
      <c r="K2887" s="229">
        <v>27.8</v>
      </c>
      <c r="L2887" s="229">
        <v>120.55</v>
      </c>
      <c r="M2887" s="229">
        <v>116.88</v>
      </c>
      <c r="O2887"/>
    </row>
    <row r="2888" spans="2:16" s="7" customFormat="1" ht="15" customHeight="1" x14ac:dyDescent="0.35">
      <c r="B2888" s="142">
        <v>2017</v>
      </c>
      <c r="C2888" s="142"/>
      <c r="D2888" s="228">
        <v>121</v>
      </c>
      <c r="E2888" s="228">
        <v>11880</v>
      </c>
      <c r="F2888" s="228">
        <v>11797</v>
      </c>
      <c r="G2888" s="228">
        <v>273649</v>
      </c>
      <c r="H2888" s="228">
        <v>216428</v>
      </c>
      <c r="I2888" s="229">
        <v>98.18</v>
      </c>
      <c r="J2888" s="229">
        <v>23.03</v>
      </c>
      <c r="K2888" s="229">
        <v>28.03</v>
      </c>
      <c r="L2888" s="229">
        <v>120.84</v>
      </c>
      <c r="M2888" s="229">
        <v>110.79</v>
      </c>
      <c r="O2888"/>
    </row>
    <row r="2889" spans="2:16" s="7" customFormat="1" ht="15" customHeight="1" x14ac:dyDescent="0.35">
      <c r="B2889" s="142">
        <v>2016</v>
      </c>
      <c r="C2889" s="142"/>
      <c r="D2889" s="228">
        <v>121</v>
      </c>
      <c r="E2889" s="228">
        <v>11890</v>
      </c>
      <c r="F2889" s="228">
        <v>11802</v>
      </c>
      <c r="G2889" s="228">
        <v>284097</v>
      </c>
      <c r="H2889" s="228">
        <v>223254</v>
      </c>
      <c r="I2889" s="229">
        <v>98.26</v>
      </c>
      <c r="J2889" s="229">
        <v>23.89</v>
      </c>
      <c r="K2889" s="229">
        <v>28.63</v>
      </c>
      <c r="L2889" s="229">
        <v>118.95</v>
      </c>
      <c r="M2889" s="229">
        <v>118.76</v>
      </c>
      <c r="O2889"/>
    </row>
    <row r="2890" spans="2:16" s="7" customFormat="1" ht="15" customHeight="1" x14ac:dyDescent="0.35">
      <c r="B2890" s="142">
        <v>2015</v>
      </c>
      <c r="C2890" s="142"/>
      <c r="D2890" s="228">
        <v>117</v>
      </c>
      <c r="E2890" s="228">
        <v>11482</v>
      </c>
      <c r="F2890" s="228">
        <v>11430</v>
      </c>
      <c r="G2890" s="228">
        <v>272049</v>
      </c>
      <c r="H2890" s="228">
        <v>212458</v>
      </c>
      <c r="I2890" s="229">
        <v>98.14</v>
      </c>
      <c r="J2890" s="229">
        <v>23.69</v>
      </c>
      <c r="K2890" s="229">
        <v>28.07</v>
      </c>
      <c r="L2890" s="229">
        <v>117.94</v>
      </c>
      <c r="M2890" s="229">
        <v>118.87</v>
      </c>
      <c r="O2890"/>
    </row>
    <row r="2891" spans="2:16" s="7" customFormat="1" ht="15" customHeight="1" x14ac:dyDescent="0.35">
      <c r="B2891" s="142">
        <v>2014</v>
      </c>
      <c r="C2891" s="142"/>
      <c r="D2891" s="128">
        <v>120</v>
      </c>
      <c r="E2891" s="128" t="s">
        <v>65</v>
      </c>
      <c r="F2891" s="128" t="s">
        <v>65</v>
      </c>
      <c r="G2891" s="128" t="s">
        <v>65</v>
      </c>
      <c r="H2891" s="128" t="s">
        <v>65</v>
      </c>
      <c r="I2891" s="129" t="s">
        <v>65</v>
      </c>
      <c r="J2891" s="129" t="s">
        <v>65</v>
      </c>
      <c r="K2891" s="129" t="s">
        <v>65</v>
      </c>
      <c r="L2891" s="129" t="s">
        <v>65</v>
      </c>
      <c r="M2891" s="129" t="s">
        <v>65</v>
      </c>
      <c r="N2891" s="13"/>
      <c r="O2891"/>
    </row>
    <row r="2892" spans="2:16" s="7" customFormat="1" ht="15" customHeight="1" x14ac:dyDescent="0.35">
      <c r="B2892" s="142">
        <v>2013</v>
      </c>
      <c r="C2892" s="142"/>
      <c r="D2892" s="128">
        <v>122</v>
      </c>
      <c r="E2892" s="128" t="s">
        <v>65</v>
      </c>
      <c r="F2892" s="128" t="s">
        <v>65</v>
      </c>
      <c r="G2892" s="128" t="s">
        <v>65</v>
      </c>
      <c r="H2892" s="128" t="s">
        <v>65</v>
      </c>
      <c r="I2892" s="129" t="s">
        <v>65</v>
      </c>
      <c r="J2892" s="129" t="s">
        <v>65</v>
      </c>
      <c r="K2892" s="129" t="s">
        <v>65</v>
      </c>
      <c r="L2892" s="129" t="s">
        <v>65</v>
      </c>
      <c r="M2892" s="129" t="s">
        <v>65</v>
      </c>
      <c r="N2892" s="13"/>
      <c r="O2892"/>
    </row>
    <row r="2893" spans="2:16" s="14" customFormat="1" ht="15" customHeight="1" collapsed="1" x14ac:dyDescent="0.35">
      <c r="B2893" s="126">
        <v>2012</v>
      </c>
      <c r="C2893" s="126"/>
      <c r="D2893" s="128">
        <v>122</v>
      </c>
      <c r="E2893" s="128" t="s">
        <v>65</v>
      </c>
      <c r="F2893" s="128" t="s">
        <v>65</v>
      </c>
      <c r="G2893" s="128" t="s">
        <v>65</v>
      </c>
      <c r="H2893" s="128" t="s">
        <v>65</v>
      </c>
      <c r="I2893" s="129" t="s">
        <v>65</v>
      </c>
      <c r="J2893" s="129" t="s">
        <v>65</v>
      </c>
      <c r="K2893" s="129" t="s">
        <v>65</v>
      </c>
      <c r="L2893" s="129" t="s">
        <v>65</v>
      </c>
      <c r="M2893" s="129" t="s">
        <v>65</v>
      </c>
      <c r="N2893" s="13"/>
      <c r="O2893"/>
      <c r="P2893" s="309"/>
    </row>
    <row r="2894" spans="2:16" s="14" customFormat="1" ht="15" customHeight="1" x14ac:dyDescent="0.35">
      <c r="B2894" s="126">
        <v>2011</v>
      </c>
      <c r="C2894" s="126"/>
      <c r="D2894" s="128">
        <v>138</v>
      </c>
      <c r="E2894" s="128">
        <v>12939</v>
      </c>
      <c r="F2894" s="128">
        <v>12813</v>
      </c>
      <c r="G2894" s="128">
        <v>300337</v>
      </c>
      <c r="H2894" s="128">
        <v>239919</v>
      </c>
      <c r="I2894" s="129">
        <v>93.76</v>
      </c>
      <c r="J2894" s="129">
        <v>23.21</v>
      </c>
      <c r="K2894" s="129">
        <v>27.43</v>
      </c>
      <c r="L2894" s="129">
        <v>117.04</v>
      </c>
      <c r="M2894" s="129">
        <v>130.13</v>
      </c>
      <c r="N2894" s="13"/>
      <c r="O2894"/>
      <c r="P2894" s="309"/>
    </row>
    <row r="2895" spans="2:16" s="14" customFormat="1" ht="15" customHeight="1" x14ac:dyDescent="0.35">
      <c r="B2895" s="126">
        <v>2010</v>
      </c>
      <c r="C2895" s="126"/>
      <c r="D2895" s="128">
        <v>138</v>
      </c>
      <c r="E2895" s="128">
        <v>12913</v>
      </c>
      <c r="F2895" s="128">
        <v>12795</v>
      </c>
      <c r="G2895" s="128">
        <v>301746</v>
      </c>
      <c r="H2895" s="128">
        <v>241898</v>
      </c>
      <c r="I2895" s="129">
        <v>93.57</v>
      </c>
      <c r="J2895" s="129">
        <v>23.37</v>
      </c>
      <c r="K2895" s="129">
        <v>28.1</v>
      </c>
      <c r="L2895" s="129">
        <v>119.14</v>
      </c>
      <c r="M2895" s="129">
        <v>131.38</v>
      </c>
      <c r="N2895" s="7"/>
      <c r="O2895"/>
      <c r="P2895" s="309"/>
    </row>
    <row r="2896" spans="2:16" s="7" customFormat="1" ht="15" customHeight="1" x14ac:dyDescent="0.35">
      <c r="B2896" s="126">
        <v>2009</v>
      </c>
      <c r="C2896" s="126"/>
      <c r="D2896" s="128">
        <v>138</v>
      </c>
      <c r="E2896" s="128">
        <v>12988</v>
      </c>
      <c r="F2896" s="128">
        <v>12902</v>
      </c>
      <c r="G2896" s="128">
        <v>293750</v>
      </c>
      <c r="H2896" s="128">
        <v>234725</v>
      </c>
      <c r="I2896" s="129">
        <v>94.12</v>
      </c>
      <c r="J2896" s="129">
        <v>22.62</v>
      </c>
      <c r="K2896" s="129">
        <v>27.16</v>
      </c>
      <c r="L2896" s="129">
        <v>119.27</v>
      </c>
      <c r="M2896" s="129">
        <v>128.88999999999999</v>
      </c>
      <c r="O2896"/>
    </row>
    <row r="2897" spans="2:16" s="7" customFormat="1" ht="15" customHeight="1" x14ac:dyDescent="0.35">
      <c r="B2897" s="126">
        <v>2008</v>
      </c>
      <c r="C2897" s="126"/>
      <c r="D2897" s="128">
        <v>125</v>
      </c>
      <c r="E2897" s="128">
        <v>11974</v>
      </c>
      <c r="F2897" s="128">
        <v>11889</v>
      </c>
      <c r="G2897" s="128">
        <v>267070</v>
      </c>
      <c r="H2897" s="128">
        <v>212926</v>
      </c>
      <c r="I2897" s="129">
        <v>95.79</v>
      </c>
      <c r="J2897" s="129">
        <v>22.3</v>
      </c>
      <c r="K2897" s="129">
        <v>26.84</v>
      </c>
      <c r="L2897" s="129">
        <v>119.48</v>
      </c>
      <c r="M2897" s="129">
        <v>120.1</v>
      </c>
      <c r="O2897"/>
    </row>
    <row r="2898" spans="2:16" s="7" customFormat="1" ht="15" customHeight="1" x14ac:dyDescent="0.35">
      <c r="B2898" s="123" t="s">
        <v>367</v>
      </c>
      <c r="C2898" s="123"/>
      <c r="D2898" s="132"/>
      <c r="E2898" s="132"/>
      <c r="F2898" s="132"/>
      <c r="G2898" s="132"/>
      <c r="H2898" s="132"/>
      <c r="I2898" s="133"/>
      <c r="J2898" s="133"/>
      <c r="K2898" s="133"/>
      <c r="L2898" s="133"/>
      <c r="M2898" s="133"/>
      <c r="O2898"/>
    </row>
    <row r="2899" spans="2:16" s="7" customFormat="1" ht="15" customHeight="1" x14ac:dyDescent="0.35">
      <c r="B2899" s="142">
        <v>2020</v>
      </c>
      <c r="C2899" s="142"/>
      <c r="D2899" s="228">
        <v>15</v>
      </c>
      <c r="E2899" s="228">
        <v>7250</v>
      </c>
      <c r="F2899" s="228">
        <v>7218</v>
      </c>
      <c r="G2899" s="228">
        <v>181201</v>
      </c>
      <c r="H2899" s="228">
        <v>147199</v>
      </c>
      <c r="I2899" s="229">
        <v>483.33</v>
      </c>
      <c r="J2899" s="229">
        <v>24.99</v>
      </c>
      <c r="K2899" s="229">
        <v>30.65</v>
      </c>
      <c r="L2899" s="229">
        <v>122.07</v>
      </c>
      <c r="M2899" s="229">
        <v>93.23</v>
      </c>
      <c r="O2899"/>
      <c r="P2899" s="308"/>
    </row>
    <row r="2900" spans="2:16" s="7" customFormat="1" ht="15" customHeight="1" x14ac:dyDescent="0.35">
      <c r="B2900" s="142">
        <v>2019</v>
      </c>
      <c r="C2900" s="142"/>
      <c r="D2900" s="228">
        <v>11</v>
      </c>
      <c r="E2900" s="228">
        <v>5577</v>
      </c>
      <c r="F2900" s="228">
        <v>5526</v>
      </c>
      <c r="G2900" s="228">
        <v>154395</v>
      </c>
      <c r="H2900" s="228">
        <v>124370</v>
      </c>
      <c r="I2900" s="229">
        <v>507</v>
      </c>
      <c r="J2900" s="229">
        <v>27.68</v>
      </c>
      <c r="K2900" s="229">
        <v>33.25</v>
      </c>
      <c r="L2900" s="229">
        <v>119.01</v>
      </c>
      <c r="M2900" s="229">
        <v>92.03</v>
      </c>
      <c r="O2900"/>
    </row>
    <row r="2901" spans="2:16" s="7" customFormat="1" ht="15" customHeight="1" x14ac:dyDescent="0.35">
      <c r="B2901" s="142">
        <v>2018</v>
      </c>
      <c r="C2901" s="142"/>
      <c r="D2901" s="228">
        <v>11</v>
      </c>
      <c r="E2901" s="228">
        <v>5861</v>
      </c>
      <c r="F2901" s="228">
        <v>5718</v>
      </c>
      <c r="G2901" s="228">
        <v>141462</v>
      </c>
      <c r="H2901" s="228">
        <v>112371</v>
      </c>
      <c r="I2901" s="229">
        <v>532.82000000000005</v>
      </c>
      <c r="J2901" s="229">
        <v>24.14</v>
      </c>
      <c r="K2901" s="229">
        <v>29.15</v>
      </c>
      <c r="L2901" s="229">
        <v>117.82</v>
      </c>
      <c r="M2901" s="229">
        <v>89.64</v>
      </c>
      <c r="O2901"/>
    </row>
    <row r="2902" spans="2:16" s="7" customFormat="1" ht="15" customHeight="1" x14ac:dyDescent="0.35">
      <c r="B2902" s="142">
        <v>2017</v>
      </c>
      <c r="C2902" s="142"/>
      <c r="D2902" s="228">
        <v>9</v>
      </c>
      <c r="E2902" s="228">
        <v>5227</v>
      </c>
      <c r="F2902" s="228">
        <v>5181</v>
      </c>
      <c r="G2902" s="228">
        <v>114186</v>
      </c>
      <c r="H2902" s="228">
        <v>91469</v>
      </c>
      <c r="I2902" s="229">
        <v>580.78</v>
      </c>
      <c r="J2902" s="229">
        <v>21.85</v>
      </c>
      <c r="K2902" s="229">
        <v>25.29</v>
      </c>
      <c r="L2902" s="229">
        <v>114.73</v>
      </c>
      <c r="M2902" s="229">
        <v>99.06</v>
      </c>
      <c r="O2902"/>
    </row>
    <row r="2903" spans="2:16" s="7" customFormat="1" ht="15" customHeight="1" x14ac:dyDescent="0.35">
      <c r="B2903" s="142">
        <v>2016</v>
      </c>
      <c r="C2903" s="142"/>
      <c r="D2903" s="228">
        <v>9</v>
      </c>
      <c r="E2903" s="228">
        <v>5336</v>
      </c>
      <c r="F2903" s="228">
        <v>5307</v>
      </c>
      <c r="G2903" s="228">
        <v>103904</v>
      </c>
      <c r="H2903" s="228">
        <v>81721</v>
      </c>
      <c r="I2903" s="229">
        <v>592.89</v>
      </c>
      <c r="J2903" s="229">
        <v>19.47</v>
      </c>
      <c r="K2903" s="229">
        <v>21.32</v>
      </c>
      <c r="L2903" s="229">
        <v>108.91</v>
      </c>
      <c r="M2903" s="229">
        <v>108.36</v>
      </c>
      <c r="O2903"/>
    </row>
    <row r="2904" spans="2:16" s="7" customFormat="1" ht="15" customHeight="1" x14ac:dyDescent="0.35">
      <c r="B2904" s="142">
        <v>2015</v>
      </c>
      <c r="C2904" s="142"/>
      <c r="D2904" s="228">
        <v>10</v>
      </c>
      <c r="E2904" s="130">
        <v>5691</v>
      </c>
      <c r="F2904" s="130">
        <v>5613</v>
      </c>
      <c r="G2904" s="130">
        <v>128726</v>
      </c>
      <c r="H2904" s="130">
        <v>102669</v>
      </c>
      <c r="I2904" s="131">
        <v>569.1</v>
      </c>
      <c r="J2904" s="131">
        <v>22.62</v>
      </c>
      <c r="K2904" s="131">
        <v>25.04</v>
      </c>
      <c r="L2904" s="131">
        <v>109.17</v>
      </c>
      <c r="M2904" s="131">
        <v>106.25</v>
      </c>
      <c r="N2904" s="13"/>
      <c r="O2904"/>
    </row>
    <row r="2905" spans="2:16" s="14" customFormat="1" ht="15" customHeight="1" collapsed="1" x14ac:dyDescent="0.35">
      <c r="B2905" s="142">
        <v>2014</v>
      </c>
      <c r="C2905" s="142"/>
      <c r="D2905" s="128">
        <v>10</v>
      </c>
      <c r="E2905" s="128" t="s">
        <v>65</v>
      </c>
      <c r="F2905" s="128" t="s">
        <v>65</v>
      </c>
      <c r="G2905" s="128" t="s">
        <v>65</v>
      </c>
      <c r="H2905" s="128" t="s">
        <v>65</v>
      </c>
      <c r="I2905" s="129" t="s">
        <v>65</v>
      </c>
      <c r="J2905" s="129" t="s">
        <v>65</v>
      </c>
      <c r="K2905" s="129" t="s">
        <v>65</v>
      </c>
      <c r="L2905" s="129" t="s">
        <v>65</v>
      </c>
      <c r="M2905" s="129" t="s">
        <v>65</v>
      </c>
      <c r="N2905" s="13"/>
      <c r="O2905"/>
      <c r="P2905" s="309"/>
    </row>
    <row r="2906" spans="2:16" s="14" customFormat="1" ht="15" customHeight="1" x14ac:dyDescent="0.35">
      <c r="B2906" s="142">
        <v>2013</v>
      </c>
      <c r="C2906" s="142"/>
      <c r="D2906" s="128">
        <v>9</v>
      </c>
      <c r="E2906" s="128" t="s">
        <v>65</v>
      </c>
      <c r="F2906" s="128" t="s">
        <v>65</v>
      </c>
      <c r="G2906" s="128" t="s">
        <v>65</v>
      </c>
      <c r="H2906" s="128" t="s">
        <v>65</v>
      </c>
      <c r="I2906" s="129" t="s">
        <v>65</v>
      </c>
      <c r="J2906" s="129" t="s">
        <v>65</v>
      </c>
      <c r="K2906" s="129" t="s">
        <v>65</v>
      </c>
      <c r="L2906" s="129" t="s">
        <v>65</v>
      </c>
      <c r="M2906" s="129" t="s">
        <v>65</v>
      </c>
      <c r="N2906" s="13"/>
      <c r="O2906"/>
      <c r="P2906" s="309"/>
    </row>
    <row r="2907" spans="2:16" s="14" customFormat="1" ht="15" customHeight="1" x14ac:dyDescent="0.35">
      <c r="B2907" s="126">
        <v>2012</v>
      </c>
      <c r="C2907" s="126"/>
      <c r="D2907" s="128">
        <v>9</v>
      </c>
      <c r="E2907" s="128" t="s">
        <v>65</v>
      </c>
      <c r="F2907" s="128" t="s">
        <v>65</v>
      </c>
      <c r="G2907" s="128" t="s">
        <v>65</v>
      </c>
      <c r="H2907" s="128" t="s">
        <v>65</v>
      </c>
      <c r="I2907" s="129" t="s">
        <v>65</v>
      </c>
      <c r="J2907" s="129" t="s">
        <v>65</v>
      </c>
      <c r="K2907" s="129" t="s">
        <v>65</v>
      </c>
      <c r="L2907" s="129" t="s">
        <v>65</v>
      </c>
      <c r="M2907" s="129" t="s">
        <v>65</v>
      </c>
      <c r="N2907" s="13"/>
      <c r="O2907"/>
      <c r="P2907" s="309"/>
    </row>
    <row r="2908" spans="2:16" s="7" customFormat="1" ht="15" customHeight="1" x14ac:dyDescent="0.35">
      <c r="B2908" s="126">
        <v>2011</v>
      </c>
      <c r="C2908" s="126"/>
      <c r="D2908" s="128">
        <v>9</v>
      </c>
      <c r="E2908" s="128">
        <v>6166</v>
      </c>
      <c r="F2908" s="128">
        <v>6166</v>
      </c>
      <c r="G2908" s="128">
        <v>144694</v>
      </c>
      <c r="H2908" s="128">
        <v>115987</v>
      </c>
      <c r="I2908" s="129">
        <v>685.11</v>
      </c>
      <c r="J2908" s="129">
        <v>23.47</v>
      </c>
      <c r="K2908" s="129">
        <v>28.21</v>
      </c>
      <c r="L2908" s="129">
        <v>120.2</v>
      </c>
      <c r="M2908" s="129">
        <v>100.17</v>
      </c>
      <c r="O2908"/>
    </row>
    <row r="2909" spans="2:16" s="7" customFormat="1" ht="15" customHeight="1" x14ac:dyDescent="0.35">
      <c r="B2909" s="126">
        <v>2010</v>
      </c>
      <c r="C2909" s="126"/>
      <c r="D2909" s="128">
        <v>10</v>
      </c>
      <c r="E2909" s="128">
        <v>6312</v>
      </c>
      <c r="F2909" s="128">
        <v>6312</v>
      </c>
      <c r="G2909" s="128">
        <v>149140</v>
      </c>
      <c r="H2909" s="128">
        <v>120145</v>
      </c>
      <c r="I2909" s="129">
        <v>631.20000000000005</v>
      </c>
      <c r="J2909" s="129">
        <v>23.63</v>
      </c>
      <c r="K2909" s="129">
        <v>29.71</v>
      </c>
      <c r="L2909" s="129">
        <v>125.76</v>
      </c>
      <c r="M2909" s="129">
        <v>96.97</v>
      </c>
      <c r="O2909"/>
    </row>
    <row r="2910" spans="2:16" s="7" customFormat="1" ht="15" customHeight="1" x14ac:dyDescent="0.35">
      <c r="B2910" s="126">
        <v>2009</v>
      </c>
      <c r="C2910" s="126"/>
      <c r="D2910" s="128">
        <v>11</v>
      </c>
      <c r="E2910" s="128">
        <v>6577</v>
      </c>
      <c r="F2910" s="128">
        <v>6577</v>
      </c>
      <c r="G2910" s="128">
        <v>147710</v>
      </c>
      <c r="H2910" s="128">
        <v>118709</v>
      </c>
      <c r="I2910" s="129">
        <v>597.91</v>
      </c>
      <c r="J2910" s="129">
        <v>22.46</v>
      </c>
      <c r="K2910" s="129">
        <v>27.97</v>
      </c>
      <c r="L2910" s="129">
        <v>124.52</v>
      </c>
      <c r="M2910" s="129">
        <v>97.06</v>
      </c>
      <c r="O2910"/>
    </row>
    <row r="2911" spans="2:16" s="7" customFormat="1" ht="15" customHeight="1" x14ac:dyDescent="0.35">
      <c r="B2911" s="126">
        <v>2008</v>
      </c>
      <c r="C2911" s="126"/>
      <c r="D2911" s="128">
        <v>9</v>
      </c>
      <c r="E2911" s="128">
        <v>5608</v>
      </c>
      <c r="F2911" s="128">
        <v>5608</v>
      </c>
      <c r="G2911" s="128">
        <v>130304</v>
      </c>
      <c r="H2911" s="128">
        <v>104331</v>
      </c>
      <c r="I2911" s="129">
        <v>623.11</v>
      </c>
      <c r="J2911" s="129">
        <v>23.24</v>
      </c>
      <c r="K2911" s="129">
        <v>30.19</v>
      </c>
      <c r="L2911" s="129">
        <v>129.94</v>
      </c>
      <c r="M2911" s="129">
        <v>92.7</v>
      </c>
      <c r="O2911"/>
    </row>
    <row r="2912" spans="2:16" s="7" customFormat="1" ht="15" customHeight="1" x14ac:dyDescent="0.35">
      <c r="B2912" s="310" t="s">
        <v>40</v>
      </c>
      <c r="C2912" s="310"/>
      <c r="D2912" s="311"/>
      <c r="E2912" s="311"/>
      <c r="F2912" s="311"/>
      <c r="G2912" s="311"/>
      <c r="H2912" s="311"/>
      <c r="I2912" s="312"/>
      <c r="J2912" s="312"/>
      <c r="K2912" s="312"/>
      <c r="L2912" s="312"/>
      <c r="M2912" s="312"/>
      <c r="O2912"/>
    </row>
    <row r="2913" spans="2:16" s="7" customFormat="1" ht="15" customHeight="1" x14ac:dyDescent="0.35">
      <c r="B2913" s="123" t="s">
        <v>368</v>
      </c>
      <c r="C2913" s="123"/>
      <c r="D2913" s="132"/>
      <c r="E2913" s="132"/>
      <c r="F2913" s="132"/>
      <c r="G2913" s="132"/>
      <c r="H2913" s="132"/>
      <c r="I2913" s="133"/>
      <c r="J2913" s="133"/>
      <c r="K2913" s="133"/>
      <c r="L2913" s="133"/>
      <c r="M2913" s="133"/>
      <c r="O2913"/>
    </row>
    <row r="2914" spans="2:16" s="7" customFormat="1" ht="15" customHeight="1" x14ac:dyDescent="0.35">
      <c r="B2914" s="142">
        <v>2020</v>
      </c>
      <c r="C2914" s="142"/>
      <c r="D2914" s="228">
        <v>20724</v>
      </c>
      <c r="E2914" s="228">
        <v>31453</v>
      </c>
      <c r="F2914" s="228">
        <v>12367</v>
      </c>
      <c r="G2914" s="228">
        <v>227315</v>
      </c>
      <c r="H2914" s="228">
        <v>173754</v>
      </c>
      <c r="I2914" s="229">
        <v>1.52</v>
      </c>
      <c r="J2914" s="229">
        <v>7.23</v>
      </c>
      <c r="K2914" s="229">
        <v>10.74</v>
      </c>
      <c r="L2914" s="229">
        <v>58.42</v>
      </c>
      <c r="M2914" s="229">
        <v>102.2</v>
      </c>
      <c r="O2914"/>
      <c r="P2914" s="308"/>
    </row>
    <row r="2915" spans="2:16" s="7" customFormat="1" ht="15" customHeight="1" x14ac:dyDescent="0.35">
      <c r="B2915" s="142">
        <v>2019</v>
      </c>
      <c r="C2915" s="142"/>
      <c r="D2915" s="228">
        <v>21181</v>
      </c>
      <c r="E2915" s="228">
        <v>31917</v>
      </c>
      <c r="F2915" s="228">
        <v>12334</v>
      </c>
      <c r="G2915" s="228">
        <v>235033</v>
      </c>
      <c r="H2915" s="228">
        <v>175955</v>
      </c>
      <c r="I2915" s="229">
        <v>1.51</v>
      </c>
      <c r="J2915" s="229">
        <v>7.36</v>
      </c>
      <c r="K2915" s="229">
        <v>11.43</v>
      </c>
      <c r="L2915" s="229">
        <v>59.99</v>
      </c>
      <c r="M2915" s="229">
        <v>93.17</v>
      </c>
      <c r="O2915"/>
    </row>
    <row r="2916" spans="2:16" s="7" customFormat="1" ht="15" customHeight="1" x14ac:dyDescent="0.35">
      <c r="B2916" s="142">
        <v>2018</v>
      </c>
      <c r="C2916" s="142"/>
      <c r="D2916" s="228">
        <v>20990</v>
      </c>
      <c r="E2916" s="228">
        <v>31312</v>
      </c>
      <c r="F2916" s="228">
        <v>11862</v>
      </c>
      <c r="G2916" s="228">
        <v>221636</v>
      </c>
      <c r="H2916" s="228">
        <v>166515</v>
      </c>
      <c r="I2916" s="229">
        <v>1.49</v>
      </c>
      <c r="J2916" s="229">
        <v>7.08</v>
      </c>
      <c r="K2916" s="229">
        <v>10.94</v>
      </c>
      <c r="L2916" s="229">
        <v>58.53</v>
      </c>
      <c r="M2916" s="229">
        <v>94.64</v>
      </c>
      <c r="O2916"/>
    </row>
    <row r="2917" spans="2:16" s="13" customFormat="1" ht="15" customHeight="1" collapsed="1" x14ac:dyDescent="0.35">
      <c r="B2917" s="142">
        <v>2017</v>
      </c>
      <c r="C2917" s="142"/>
      <c r="D2917" s="228">
        <v>20187</v>
      </c>
      <c r="E2917" s="228">
        <v>30129</v>
      </c>
      <c r="F2917" s="228">
        <v>11447</v>
      </c>
      <c r="G2917" s="228">
        <v>205122</v>
      </c>
      <c r="H2917" s="228">
        <v>155139</v>
      </c>
      <c r="I2917" s="229">
        <v>1.49</v>
      </c>
      <c r="J2917" s="229">
        <v>6.81</v>
      </c>
      <c r="K2917" s="229">
        <v>10.4</v>
      </c>
      <c r="L2917" s="229">
        <v>58.03</v>
      </c>
      <c r="M2917" s="229">
        <v>92.44</v>
      </c>
      <c r="O2917"/>
    </row>
    <row r="2918" spans="2:16" s="13" customFormat="1" ht="15" customHeight="1" x14ac:dyDescent="0.35">
      <c r="B2918" s="142">
        <v>2016</v>
      </c>
      <c r="C2918" s="142"/>
      <c r="D2918" s="228">
        <v>19388</v>
      </c>
      <c r="E2918" s="228">
        <v>29377</v>
      </c>
      <c r="F2918" s="228">
        <v>11481</v>
      </c>
      <c r="G2918" s="228">
        <v>210513</v>
      </c>
      <c r="H2918" s="228">
        <v>158490</v>
      </c>
      <c r="I2918" s="229">
        <v>1.52</v>
      </c>
      <c r="J2918" s="229">
        <v>7.17</v>
      </c>
      <c r="K2918" s="229">
        <v>10.43</v>
      </c>
      <c r="L2918" s="229">
        <v>56.88</v>
      </c>
      <c r="M2918" s="229">
        <v>103.67</v>
      </c>
      <c r="O2918"/>
    </row>
    <row r="2919" spans="2:16" s="13" customFormat="1" ht="15" customHeight="1" x14ac:dyDescent="0.35">
      <c r="B2919" s="142">
        <v>2015</v>
      </c>
      <c r="C2919" s="142"/>
      <c r="D2919" s="228">
        <v>19539</v>
      </c>
      <c r="E2919" s="228">
        <v>29527</v>
      </c>
      <c r="F2919" s="228">
        <v>11477</v>
      </c>
      <c r="G2919" s="228">
        <v>208271</v>
      </c>
      <c r="H2919" s="228">
        <v>157207</v>
      </c>
      <c r="I2919" s="229">
        <v>1.51</v>
      </c>
      <c r="J2919" s="229">
        <v>7.05</v>
      </c>
      <c r="K2919" s="229">
        <v>10.14</v>
      </c>
      <c r="L2919" s="229">
        <v>55.9</v>
      </c>
      <c r="M2919" s="229">
        <v>110.58</v>
      </c>
      <c r="O2919"/>
    </row>
    <row r="2920" spans="2:16" s="7" customFormat="1" ht="15" customHeight="1" x14ac:dyDescent="0.35">
      <c r="B2920" s="142">
        <v>2014</v>
      </c>
      <c r="C2920" s="142"/>
      <c r="D2920" s="128">
        <v>20156</v>
      </c>
      <c r="E2920" s="128">
        <v>30020</v>
      </c>
      <c r="F2920" s="128">
        <v>11372</v>
      </c>
      <c r="G2920" s="128">
        <v>211066</v>
      </c>
      <c r="H2920" s="128">
        <v>159440</v>
      </c>
      <c r="I2920" s="129">
        <v>1.49</v>
      </c>
      <c r="J2920" s="129">
        <v>7.03</v>
      </c>
      <c r="K2920" s="129">
        <v>10.199999999999999</v>
      </c>
      <c r="L2920" s="129">
        <v>54.98</v>
      </c>
      <c r="M2920" s="129">
        <v>116.64</v>
      </c>
      <c r="N2920" s="13"/>
      <c r="O2920"/>
    </row>
    <row r="2921" spans="2:16" s="7" customFormat="1" ht="15" customHeight="1" x14ac:dyDescent="0.35">
      <c r="B2921" s="142">
        <v>2013</v>
      </c>
      <c r="C2921" s="142"/>
      <c r="D2921" s="128">
        <v>20280</v>
      </c>
      <c r="E2921" s="128">
        <v>29883</v>
      </c>
      <c r="F2921" s="128">
        <v>10971</v>
      </c>
      <c r="G2921" s="128">
        <v>209349</v>
      </c>
      <c r="H2921" s="128">
        <v>157691</v>
      </c>
      <c r="I2921" s="129">
        <v>1.47</v>
      </c>
      <c r="J2921" s="129">
        <v>7.01</v>
      </c>
      <c r="K2921" s="129">
        <v>10.119999999999999</v>
      </c>
      <c r="L2921" s="129">
        <v>53.03</v>
      </c>
      <c r="M2921" s="129">
        <v>125.47</v>
      </c>
      <c r="O2921"/>
    </row>
    <row r="2922" spans="2:16" s="7" customFormat="1" ht="15" customHeight="1" x14ac:dyDescent="0.35">
      <c r="B2922" s="126">
        <v>2012</v>
      </c>
      <c r="C2922" s="126"/>
      <c r="D2922" s="128">
        <v>20721</v>
      </c>
      <c r="E2922" s="128">
        <v>31317</v>
      </c>
      <c r="F2922" s="128">
        <v>11943</v>
      </c>
      <c r="G2922" s="128">
        <v>221094</v>
      </c>
      <c r="H2922" s="128">
        <v>167752</v>
      </c>
      <c r="I2922" s="129">
        <v>1.51</v>
      </c>
      <c r="J2922" s="129">
        <v>7.06</v>
      </c>
      <c r="K2922" s="129">
        <v>10.039999999999999</v>
      </c>
      <c r="L2922" s="129">
        <v>54.26</v>
      </c>
      <c r="M2922" s="129">
        <v>119.7</v>
      </c>
      <c r="O2922"/>
    </row>
    <row r="2923" spans="2:16" s="7" customFormat="1" ht="15" customHeight="1" x14ac:dyDescent="0.35">
      <c r="B2923" s="126">
        <v>2011</v>
      </c>
      <c r="C2923" s="126"/>
      <c r="D2923" s="128">
        <v>22664</v>
      </c>
      <c r="E2923" s="128">
        <v>33938</v>
      </c>
      <c r="F2923" s="128">
        <v>12522</v>
      </c>
      <c r="G2923" s="128">
        <v>244580</v>
      </c>
      <c r="H2923" s="128">
        <v>185933</v>
      </c>
      <c r="I2923" s="129">
        <v>1.5</v>
      </c>
      <c r="J2923" s="129">
        <v>7.21</v>
      </c>
      <c r="K2923" s="129">
        <v>10.79</v>
      </c>
      <c r="L2923" s="129">
        <v>55.23</v>
      </c>
      <c r="M2923" s="129">
        <v>114.54</v>
      </c>
      <c r="O2923"/>
    </row>
    <row r="2924" spans="2:16" s="7" customFormat="1" ht="15" customHeight="1" x14ac:dyDescent="0.35">
      <c r="B2924" s="126">
        <v>2010</v>
      </c>
      <c r="C2924" s="126"/>
      <c r="D2924" s="128">
        <v>24216</v>
      </c>
      <c r="E2924" s="128">
        <v>35466</v>
      </c>
      <c r="F2924" s="128">
        <v>12607</v>
      </c>
      <c r="G2924" s="128">
        <v>253500</v>
      </c>
      <c r="H2924" s="128">
        <v>190537</v>
      </c>
      <c r="I2924" s="129">
        <v>1.46</v>
      </c>
      <c r="J2924" s="129">
        <v>7.15</v>
      </c>
      <c r="K2924" s="129">
        <v>11.47</v>
      </c>
      <c r="L2924" s="129">
        <v>57.06</v>
      </c>
      <c r="M2924" s="129">
        <v>104.52</v>
      </c>
      <c r="O2924"/>
    </row>
    <row r="2925" spans="2:16" s="7" customFormat="1" ht="15" customHeight="1" x14ac:dyDescent="0.35">
      <c r="B2925" s="126">
        <v>2009</v>
      </c>
      <c r="C2925" s="126"/>
      <c r="D2925" s="128">
        <v>24346</v>
      </c>
      <c r="E2925" s="128">
        <v>35670</v>
      </c>
      <c r="F2925" s="128">
        <v>12674</v>
      </c>
      <c r="G2925" s="128">
        <v>240874</v>
      </c>
      <c r="H2925" s="128">
        <v>179046</v>
      </c>
      <c r="I2925" s="129">
        <v>1.47</v>
      </c>
      <c r="J2925" s="129">
        <v>6.75</v>
      </c>
      <c r="K2925" s="129">
        <v>11.09</v>
      </c>
      <c r="L2925" s="129">
        <v>58.34</v>
      </c>
      <c r="M2925" s="129">
        <v>98.84</v>
      </c>
      <c r="O2925"/>
    </row>
    <row r="2926" spans="2:16" s="12" customFormat="1" ht="15" customHeight="1" x14ac:dyDescent="0.35">
      <c r="B2926" s="126">
        <v>2008</v>
      </c>
      <c r="C2926" s="126"/>
      <c r="D2926" s="128">
        <v>22839</v>
      </c>
      <c r="E2926" s="128">
        <v>33636</v>
      </c>
      <c r="F2926" s="128">
        <v>12139</v>
      </c>
      <c r="G2926" s="128">
        <v>219020</v>
      </c>
      <c r="H2926" s="128">
        <v>165205</v>
      </c>
      <c r="I2926" s="129">
        <v>1.47</v>
      </c>
      <c r="J2926" s="129">
        <v>6.51</v>
      </c>
      <c r="K2926" s="129">
        <v>10.31</v>
      </c>
      <c r="L2926" s="129">
        <v>57.16</v>
      </c>
      <c r="M2926" s="129">
        <v>92.46</v>
      </c>
      <c r="N2926" s="7"/>
      <c r="O2926"/>
      <c r="P2926" s="308"/>
    </row>
    <row r="2927" spans="2:16" s="13" customFormat="1" ht="15" customHeight="1" collapsed="1" x14ac:dyDescent="0.35">
      <c r="B2927" s="123" t="s">
        <v>369</v>
      </c>
      <c r="C2927" s="123"/>
      <c r="D2927" s="132"/>
      <c r="E2927" s="132"/>
      <c r="F2927" s="132"/>
      <c r="G2927" s="132"/>
      <c r="H2927" s="132"/>
      <c r="I2927" s="133"/>
      <c r="J2927" s="133"/>
      <c r="K2927" s="133"/>
      <c r="L2927" s="133"/>
      <c r="M2927" s="133"/>
      <c r="O2927"/>
    </row>
    <row r="2928" spans="2:16" s="13" customFormat="1" ht="15" customHeight="1" x14ac:dyDescent="0.35">
      <c r="B2928" s="142">
        <v>2020</v>
      </c>
      <c r="C2928" s="142"/>
      <c r="D2928" s="228">
        <v>12879</v>
      </c>
      <c r="E2928" s="228">
        <v>18046</v>
      </c>
      <c r="F2928" s="228">
        <v>6007</v>
      </c>
      <c r="G2928" s="228">
        <v>104476</v>
      </c>
      <c r="H2928" s="228">
        <v>79460</v>
      </c>
      <c r="I2928" s="229">
        <v>1.4</v>
      </c>
      <c r="J2928" s="229">
        <v>5.79</v>
      </c>
      <c r="K2928" s="229">
        <v>8.74</v>
      </c>
      <c r="L2928" s="229">
        <v>50.23</v>
      </c>
      <c r="M2928" s="229">
        <v>108.81</v>
      </c>
      <c r="O2928"/>
      <c r="P2928" s="308"/>
    </row>
    <row r="2929" spans="2:16" s="13" customFormat="1" ht="15" customHeight="1" x14ac:dyDescent="0.35">
      <c r="B2929" s="142">
        <v>2019</v>
      </c>
      <c r="C2929" s="142"/>
      <c r="D2929" s="228">
        <v>13027</v>
      </c>
      <c r="E2929" s="228">
        <v>18078</v>
      </c>
      <c r="F2929" s="228">
        <v>5847</v>
      </c>
      <c r="G2929" s="228">
        <v>104255</v>
      </c>
      <c r="H2929" s="228">
        <v>76517</v>
      </c>
      <c r="I2929" s="229">
        <v>1.39</v>
      </c>
      <c r="J2929" s="229">
        <v>5.77</v>
      </c>
      <c r="K2929" s="229">
        <v>9.27</v>
      </c>
      <c r="L2929" s="229">
        <v>51.98</v>
      </c>
      <c r="M2929" s="229">
        <v>101.83</v>
      </c>
      <c r="O2929"/>
    </row>
    <row r="2930" spans="2:16" s="13" customFormat="1" ht="15" customHeight="1" x14ac:dyDescent="0.35">
      <c r="B2930" s="142">
        <v>2018</v>
      </c>
      <c r="C2930" s="142"/>
      <c r="D2930" s="228">
        <v>12893</v>
      </c>
      <c r="E2930" s="228">
        <v>17888</v>
      </c>
      <c r="F2930" s="228">
        <v>5730</v>
      </c>
      <c r="G2930" s="228">
        <v>100368</v>
      </c>
      <c r="H2930" s="228">
        <v>74103</v>
      </c>
      <c r="I2930" s="229">
        <v>1.39</v>
      </c>
      <c r="J2930" s="229">
        <v>5.61</v>
      </c>
      <c r="K2930" s="229">
        <v>8.83</v>
      </c>
      <c r="L2930" s="229">
        <v>50.4</v>
      </c>
      <c r="M2930" s="229">
        <v>105.01</v>
      </c>
      <c r="O2930"/>
    </row>
    <row r="2931" spans="2:16" s="13" customFormat="1" ht="15" customHeight="1" x14ac:dyDescent="0.35">
      <c r="B2931" s="142">
        <v>2017</v>
      </c>
      <c r="C2931" s="142"/>
      <c r="D2931" s="228">
        <v>12582</v>
      </c>
      <c r="E2931" s="228">
        <v>17562</v>
      </c>
      <c r="F2931" s="228">
        <v>5790</v>
      </c>
      <c r="G2931" s="228">
        <v>100200</v>
      </c>
      <c r="H2931" s="228">
        <v>74051</v>
      </c>
      <c r="I2931" s="229">
        <v>1.4</v>
      </c>
      <c r="J2931" s="229">
        <v>5.71</v>
      </c>
      <c r="K2931" s="229">
        <v>8.7100000000000009</v>
      </c>
      <c r="L2931" s="229">
        <v>50.34</v>
      </c>
      <c r="M2931" s="229">
        <v>101.68</v>
      </c>
      <c r="O2931"/>
    </row>
    <row r="2932" spans="2:16" s="13" customFormat="1" ht="15" customHeight="1" x14ac:dyDescent="0.35">
      <c r="B2932" s="142">
        <v>2016</v>
      </c>
      <c r="C2932" s="142"/>
      <c r="D2932" s="228">
        <v>12067</v>
      </c>
      <c r="E2932" s="228">
        <v>17014</v>
      </c>
      <c r="F2932" s="228">
        <v>5730</v>
      </c>
      <c r="G2932" s="228">
        <v>103819</v>
      </c>
      <c r="H2932" s="228">
        <v>76441</v>
      </c>
      <c r="I2932" s="229">
        <v>1.41</v>
      </c>
      <c r="J2932" s="229">
        <v>6.1</v>
      </c>
      <c r="K2932" s="229">
        <v>8.93</v>
      </c>
      <c r="L2932" s="229">
        <v>49.26</v>
      </c>
      <c r="M2932" s="229">
        <v>104.17</v>
      </c>
      <c r="O2932"/>
    </row>
    <row r="2933" spans="2:16" s="7" customFormat="1" ht="15" customHeight="1" x14ac:dyDescent="0.35">
      <c r="B2933" s="142">
        <v>2015</v>
      </c>
      <c r="C2933" s="142"/>
      <c r="D2933" s="228">
        <v>12103</v>
      </c>
      <c r="E2933" s="228">
        <v>17396</v>
      </c>
      <c r="F2933" s="228">
        <v>6053</v>
      </c>
      <c r="G2933" s="228">
        <v>117516</v>
      </c>
      <c r="H2933" s="228">
        <v>86860</v>
      </c>
      <c r="I2933" s="229">
        <v>1.44</v>
      </c>
      <c r="J2933" s="229">
        <v>6.76</v>
      </c>
      <c r="K2933" s="229">
        <v>9.3800000000000008</v>
      </c>
      <c r="L2933" s="229">
        <v>48.29</v>
      </c>
      <c r="M2933" s="229">
        <v>102.49</v>
      </c>
      <c r="N2933" s="13"/>
      <c r="O2933"/>
    </row>
    <row r="2934" spans="2:16" s="7" customFormat="1" ht="15" customHeight="1" x14ac:dyDescent="0.35">
      <c r="B2934" s="142">
        <v>2014</v>
      </c>
      <c r="C2934" s="142"/>
      <c r="D2934" s="128">
        <v>12349</v>
      </c>
      <c r="E2934" s="128">
        <v>17326</v>
      </c>
      <c r="F2934" s="128">
        <v>5769</v>
      </c>
      <c r="G2934" s="128">
        <v>110742</v>
      </c>
      <c r="H2934" s="128">
        <v>81573</v>
      </c>
      <c r="I2934" s="129">
        <v>1.4</v>
      </c>
      <c r="J2934" s="129">
        <v>6.39</v>
      </c>
      <c r="K2934" s="129">
        <v>9.2100000000000009</v>
      </c>
      <c r="L2934" s="129">
        <v>47.96</v>
      </c>
      <c r="M2934" s="129">
        <v>104.78</v>
      </c>
      <c r="O2934"/>
    </row>
    <row r="2935" spans="2:16" s="7" customFormat="1" ht="15" customHeight="1" x14ac:dyDescent="0.35">
      <c r="B2935" s="142">
        <v>2013</v>
      </c>
      <c r="C2935" s="142"/>
      <c r="D2935" s="128">
        <v>12446</v>
      </c>
      <c r="E2935" s="128">
        <v>17349</v>
      </c>
      <c r="F2935" s="128">
        <v>5663</v>
      </c>
      <c r="G2935" s="128">
        <v>107782</v>
      </c>
      <c r="H2935" s="128">
        <v>79794</v>
      </c>
      <c r="I2935" s="129">
        <v>1.39</v>
      </c>
      <c r="J2935" s="129">
        <v>6.21</v>
      </c>
      <c r="K2935" s="129">
        <v>9.1</v>
      </c>
      <c r="L2935" s="129">
        <v>47.84</v>
      </c>
      <c r="M2935" s="129">
        <v>105.21</v>
      </c>
      <c r="O2935"/>
    </row>
    <row r="2936" spans="2:16" s="7" customFormat="1" ht="15" customHeight="1" x14ac:dyDescent="0.35">
      <c r="B2936" s="126">
        <v>2012</v>
      </c>
      <c r="C2936" s="126"/>
      <c r="D2936" s="128">
        <v>12843</v>
      </c>
      <c r="E2936" s="128">
        <v>17742</v>
      </c>
      <c r="F2936" s="128">
        <v>5615</v>
      </c>
      <c r="G2936" s="128">
        <v>110319</v>
      </c>
      <c r="H2936" s="128">
        <v>82413</v>
      </c>
      <c r="I2936" s="129">
        <v>1.38</v>
      </c>
      <c r="J2936" s="129">
        <v>6.22</v>
      </c>
      <c r="K2936" s="129">
        <v>9.25</v>
      </c>
      <c r="L2936" s="129">
        <v>47.08</v>
      </c>
      <c r="M2936" s="129">
        <v>106.27</v>
      </c>
      <c r="O2936"/>
    </row>
    <row r="2937" spans="2:16" s="7" customFormat="1" ht="15" customHeight="1" x14ac:dyDescent="0.35">
      <c r="B2937" s="126">
        <v>2011</v>
      </c>
      <c r="C2937" s="126"/>
      <c r="D2937" s="128">
        <v>13980</v>
      </c>
      <c r="E2937" s="128">
        <v>19253</v>
      </c>
      <c r="F2937" s="128">
        <v>5972</v>
      </c>
      <c r="G2937" s="128">
        <v>127091</v>
      </c>
      <c r="H2937" s="128">
        <v>94728</v>
      </c>
      <c r="I2937" s="129">
        <v>1.38</v>
      </c>
      <c r="J2937" s="129">
        <v>6.6</v>
      </c>
      <c r="K2937" s="129">
        <v>9.92</v>
      </c>
      <c r="L2937" s="129">
        <v>46.6</v>
      </c>
      <c r="M2937" s="129">
        <v>102.88</v>
      </c>
      <c r="O2937"/>
    </row>
    <row r="2938" spans="2:16" s="7" customFormat="1" ht="15" customHeight="1" x14ac:dyDescent="0.35">
      <c r="B2938" s="126">
        <v>2010</v>
      </c>
      <c r="C2938" s="126"/>
      <c r="D2938" s="128">
        <v>14873</v>
      </c>
      <c r="E2938" s="128">
        <v>20665</v>
      </c>
      <c r="F2938" s="128">
        <v>6551</v>
      </c>
      <c r="G2938" s="128">
        <v>137203</v>
      </c>
      <c r="H2938" s="128">
        <v>103678</v>
      </c>
      <c r="I2938" s="129">
        <v>1.39</v>
      </c>
      <c r="J2938" s="129">
        <v>6.64</v>
      </c>
      <c r="K2938" s="129">
        <v>10.55</v>
      </c>
      <c r="L2938" s="129">
        <v>50.37</v>
      </c>
      <c r="M2938" s="129">
        <v>92.21</v>
      </c>
      <c r="O2938"/>
    </row>
    <row r="2939" spans="2:16" s="13" customFormat="1" ht="15" customHeight="1" collapsed="1" x14ac:dyDescent="0.35">
      <c r="B2939" s="126">
        <v>2009</v>
      </c>
      <c r="C2939" s="126"/>
      <c r="D2939" s="128">
        <v>15299</v>
      </c>
      <c r="E2939" s="128">
        <v>21414</v>
      </c>
      <c r="F2939" s="128">
        <v>6737</v>
      </c>
      <c r="G2939" s="128">
        <v>132483</v>
      </c>
      <c r="H2939" s="128">
        <v>97104</v>
      </c>
      <c r="I2939" s="129">
        <v>1.4</v>
      </c>
      <c r="J2939" s="129">
        <v>6.19</v>
      </c>
      <c r="K2939" s="129">
        <v>9.91</v>
      </c>
      <c r="L2939" s="129">
        <v>50.38</v>
      </c>
      <c r="M2939" s="129">
        <v>91.87</v>
      </c>
      <c r="N2939" s="7"/>
      <c r="O2939"/>
    </row>
    <row r="2940" spans="2:16" s="13" customFormat="1" ht="15" customHeight="1" x14ac:dyDescent="0.35">
      <c r="B2940" s="126">
        <v>2008</v>
      </c>
      <c r="C2940" s="126"/>
      <c r="D2940" s="128">
        <v>14724</v>
      </c>
      <c r="E2940" s="128">
        <v>20154</v>
      </c>
      <c r="F2940" s="128">
        <v>6103</v>
      </c>
      <c r="G2940" s="128">
        <v>116061</v>
      </c>
      <c r="H2940" s="128">
        <v>86653</v>
      </c>
      <c r="I2940" s="129">
        <v>1.37</v>
      </c>
      <c r="J2940" s="129">
        <v>5.76</v>
      </c>
      <c r="K2940" s="129">
        <v>8.99</v>
      </c>
      <c r="L2940" s="129">
        <v>47.26</v>
      </c>
      <c r="M2940" s="129">
        <v>86.36</v>
      </c>
      <c r="N2940" s="11"/>
      <c r="O2940"/>
    </row>
    <row r="2941" spans="2:16" s="13" customFormat="1" ht="15" customHeight="1" x14ac:dyDescent="0.35">
      <c r="B2941" s="123" t="s">
        <v>370</v>
      </c>
      <c r="C2941" s="123"/>
      <c r="D2941" s="132"/>
      <c r="E2941" s="132"/>
      <c r="F2941" s="132"/>
      <c r="G2941" s="132"/>
      <c r="H2941" s="132"/>
      <c r="I2941" s="133"/>
      <c r="J2941" s="133"/>
      <c r="K2941" s="133"/>
      <c r="L2941" s="133"/>
      <c r="M2941" s="133"/>
      <c r="N2941" s="12"/>
      <c r="O2941"/>
    </row>
    <row r="2942" spans="2:16" s="13" customFormat="1" ht="15" customHeight="1" x14ac:dyDescent="0.35">
      <c r="B2942" s="142">
        <v>2020</v>
      </c>
      <c r="C2942" s="142"/>
      <c r="D2942" s="228">
        <v>15996</v>
      </c>
      <c r="E2942" s="228">
        <v>38251</v>
      </c>
      <c r="F2942" s="228">
        <v>24199</v>
      </c>
      <c r="G2942" s="228">
        <v>501061</v>
      </c>
      <c r="H2942" s="228">
        <v>395151</v>
      </c>
      <c r="I2942" s="229">
        <v>2.39</v>
      </c>
      <c r="J2942" s="229">
        <v>13.1</v>
      </c>
      <c r="K2942" s="229">
        <v>16.600000000000001</v>
      </c>
      <c r="L2942" s="229">
        <v>80.16</v>
      </c>
      <c r="M2942" s="229">
        <v>89.92</v>
      </c>
      <c r="N2942" s="12"/>
      <c r="O2942"/>
      <c r="P2942" s="308"/>
    </row>
    <row r="2943" spans="2:16" s="13" customFormat="1" ht="15" customHeight="1" x14ac:dyDescent="0.35">
      <c r="B2943" s="142">
        <v>2019</v>
      </c>
      <c r="C2943" s="142"/>
      <c r="D2943" s="228">
        <v>16113</v>
      </c>
      <c r="E2943" s="228">
        <v>37273</v>
      </c>
      <c r="F2943" s="228">
        <v>22990</v>
      </c>
      <c r="G2943" s="228">
        <v>499642</v>
      </c>
      <c r="H2943" s="228">
        <v>389580</v>
      </c>
      <c r="I2943" s="229">
        <v>2.31</v>
      </c>
      <c r="J2943" s="229">
        <v>13.4</v>
      </c>
      <c r="K2943" s="229">
        <v>17.89</v>
      </c>
      <c r="L2943" s="229">
        <v>82.32</v>
      </c>
      <c r="M2943" s="229">
        <v>83.73</v>
      </c>
      <c r="N2943" s="12"/>
      <c r="O2943"/>
    </row>
    <row r="2944" spans="2:16" s="13" customFormat="1" ht="15" customHeight="1" x14ac:dyDescent="0.35">
      <c r="B2944" s="142">
        <v>2018</v>
      </c>
      <c r="C2944" s="142"/>
      <c r="D2944" s="228">
        <v>16075</v>
      </c>
      <c r="E2944" s="228">
        <v>37016</v>
      </c>
      <c r="F2944" s="228">
        <v>22628</v>
      </c>
      <c r="G2944" s="228">
        <v>463639</v>
      </c>
      <c r="H2944" s="228">
        <v>359121</v>
      </c>
      <c r="I2944" s="229">
        <v>2.2999999999999998</v>
      </c>
      <c r="J2944" s="229">
        <v>12.53</v>
      </c>
      <c r="K2944" s="229">
        <v>16.98</v>
      </c>
      <c r="L2944" s="229">
        <v>82.88</v>
      </c>
      <c r="M2944" s="229">
        <v>81.28</v>
      </c>
      <c r="N2944" s="12"/>
      <c r="O2944"/>
    </row>
    <row r="2945" spans="2:16" s="7" customFormat="1" ht="15" customHeight="1" x14ac:dyDescent="0.35">
      <c r="B2945" s="142">
        <v>2017</v>
      </c>
      <c r="C2945" s="142"/>
      <c r="D2945" s="228">
        <v>16071</v>
      </c>
      <c r="E2945" s="228">
        <v>36002</v>
      </c>
      <c r="F2945" s="228">
        <v>21677</v>
      </c>
      <c r="G2945" s="228">
        <v>425915</v>
      </c>
      <c r="H2945" s="228">
        <v>330211</v>
      </c>
      <c r="I2945" s="229">
        <v>2.2400000000000002</v>
      </c>
      <c r="J2945" s="229">
        <v>11.83</v>
      </c>
      <c r="K2945" s="229">
        <v>15.78</v>
      </c>
      <c r="L2945" s="229">
        <v>80.290000000000006</v>
      </c>
      <c r="M2945" s="229">
        <v>83.3</v>
      </c>
      <c r="N2945" s="12"/>
      <c r="O2945"/>
    </row>
    <row r="2946" spans="2:16" s="7" customFormat="1" ht="15" customHeight="1" x14ac:dyDescent="0.35">
      <c r="B2946" s="142">
        <v>2016</v>
      </c>
      <c r="C2946" s="142"/>
      <c r="D2946" s="228">
        <v>15628</v>
      </c>
      <c r="E2946" s="228">
        <v>35444</v>
      </c>
      <c r="F2946" s="228">
        <v>21495</v>
      </c>
      <c r="G2946" s="228">
        <v>406565</v>
      </c>
      <c r="H2946" s="228">
        <v>314330</v>
      </c>
      <c r="I2946" s="229">
        <v>2.27</v>
      </c>
      <c r="J2946" s="229">
        <v>11.47</v>
      </c>
      <c r="K2946" s="229">
        <v>15.13</v>
      </c>
      <c r="L2946" s="229">
        <v>80.010000000000005</v>
      </c>
      <c r="M2946" s="229">
        <v>84.42</v>
      </c>
      <c r="N2946" s="12"/>
      <c r="O2946"/>
    </row>
    <row r="2947" spans="2:16" s="7" customFormat="1" ht="15" customHeight="1" x14ac:dyDescent="0.35">
      <c r="B2947" s="142">
        <v>2015</v>
      </c>
      <c r="C2947" s="142"/>
      <c r="D2947" s="228">
        <v>15343</v>
      </c>
      <c r="E2947" s="228">
        <v>34787</v>
      </c>
      <c r="F2947" s="228">
        <v>21121</v>
      </c>
      <c r="G2947" s="228">
        <v>411369</v>
      </c>
      <c r="H2947" s="228">
        <v>317284</v>
      </c>
      <c r="I2947" s="229">
        <v>2.27</v>
      </c>
      <c r="J2947" s="229">
        <v>11.83</v>
      </c>
      <c r="K2947" s="229">
        <v>15.55</v>
      </c>
      <c r="L2947" s="229">
        <v>79.819999999999993</v>
      </c>
      <c r="M2947" s="229">
        <v>85.42</v>
      </c>
      <c r="N2947" s="12"/>
      <c r="O2947"/>
    </row>
    <row r="2948" spans="2:16" s="7" customFormat="1" ht="15" customHeight="1" x14ac:dyDescent="0.35">
      <c r="B2948" s="142">
        <v>2014</v>
      </c>
      <c r="C2948" s="142"/>
      <c r="D2948" s="128">
        <v>15017</v>
      </c>
      <c r="E2948" s="128">
        <v>33867</v>
      </c>
      <c r="F2948" s="128">
        <v>20518</v>
      </c>
      <c r="G2948" s="128">
        <v>403576</v>
      </c>
      <c r="H2948" s="128">
        <v>311101</v>
      </c>
      <c r="I2948" s="129">
        <v>2.2599999999999998</v>
      </c>
      <c r="J2948" s="129">
        <v>11.92</v>
      </c>
      <c r="K2948" s="129">
        <v>15.38</v>
      </c>
      <c r="L2948" s="129">
        <v>78.209999999999994</v>
      </c>
      <c r="M2948" s="129">
        <v>88.31</v>
      </c>
      <c r="O2948"/>
    </row>
    <row r="2949" spans="2:16" s="7" customFormat="1" ht="15" customHeight="1" x14ac:dyDescent="0.35">
      <c r="B2949" s="142">
        <v>2013</v>
      </c>
      <c r="C2949" s="142"/>
      <c r="D2949" s="128">
        <v>14608</v>
      </c>
      <c r="E2949" s="128">
        <v>33620</v>
      </c>
      <c r="F2949" s="128">
        <v>20514</v>
      </c>
      <c r="G2949" s="128">
        <v>406307</v>
      </c>
      <c r="H2949" s="128">
        <v>313421</v>
      </c>
      <c r="I2949" s="129">
        <v>2.2999999999999998</v>
      </c>
      <c r="J2949" s="129">
        <v>12.09</v>
      </c>
      <c r="K2949" s="129">
        <v>15.37</v>
      </c>
      <c r="L2949" s="129">
        <v>77.61</v>
      </c>
      <c r="M2949" s="129">
        <v>90.48</v>
      </c>
      <c r="O2949"/>
    </row>
    <row r="2950" spans="2:16" s="7" customFormat="1" ht="15" customHeight="1" x14ac:dyDescent="0.35">
      <c r="B2950" s="126">
        <v>2012</v>
      </c>
      <c r="C2950" s="126"/>
      <c r="D2950" s="128">
        <v>15011</v>
      </c>
      <c r="E2950" s="128">
        <v>34642</v>
      </c>
      <c r="F2950" s="128">
        <v>21212</v>
      </c>
      <c r="G2950" s="128">
        <v>418441</v>
      </c>
      <c r="H2950" s="128">
        <v>324102</v>
      </c>
      <c r="I2950" s="129">
        <v>2.31</v>
      </c>
      <c r="J2950" s="129">
        <v>12.08</v>
      </c>
      <c r="K2950" s="129">
        <v>15.52</v>
      </c>
      <c r="L2950" s="129">
        <v>78.680000000000007</v>
      </c>
      <c r="M2950" s="129">
        <v>88.19</v>
      </c>
      <c r="O2950"/>
    </row>
    <row r="2951" spans="2:16" s="13" customFormat="1" ht="15" customHeight="1" collapsed="1" x14ac:dyDescent="0.35">
      <c r="B2951" s="126">
        <v>2011</v>
      </c>
      <c r="C2951" s="126"/>
      <c r="D2951" s="128">
        <v>16008</v>
      </c>
      <c r="E2951" s="128">
        <v>36512</v>
      </c>
      <c r="F2951" s="128">
        <v>22113</v>
      </c>
      <c r="G2951" s="128">
        <v>435463</v>
      </c>
      <c r="H2951" s="128">
        <v>337160</v>
      </c>
      <c r="I2951" s="129">
        <v>2.2799999999999998</v>
      </c>
      <c r="J2951" s="129">
        <v>11.93</v>
      </c>
      <c r="K2951" s="129">
        <v>15.72</v>
      </c>
      <c r="L2951" s="129">
        <v>79.83</v>
      </c>
      <c r="M2951" s="129">
        <v>87.6</v>
      </c>
      <c r="N2951" s="7"/>
      <c r="O2951"/>
    </row>
    <row r="2952" spans="2:16" s="13" customFormat="1" ht="15" customHeight="1" x14ac:dyDescent="0.35">
      <c r="B2952" s="126">
        <v>2010</v>
      </c>
      <c r="C2952" s="126"/>
      <c r="D2952" s="128">
        <v>16719</v>
      </c>
      <c r="E2952" s="128">
        <v>37117</v>
      </c>
      <c r="F2952" s="128">
        <v>22011</v>
      </c>
      <c r="G2952" s="128">
        <v>431830</v>
      </c>
      <c r="H2952" s="128">
        <v>333633</v>
      </c>
      <c r="I2952" s="129">
        <v>2.2200000000000002</v>
      </c>
      <c r="J2952" s="129">
        <v>11.63</v>
      </c>
      <c r="K2952" s="129">
        <v>15.95</v>
      </c>
      <c r="L2952" s="129">
        <v>81.31</v>
      </c>
      <c r="M2952" s="129">
        <v>85.58</v>
      </c>
      <c r="N2952" s="7"/>
      <c r="O2952"/>
    </row>
    <row r="2953" spans="2:16" s="13" customFormat="1" ht="15" customHeight="1" x14ac:dyDescent="0.35">
      <c r="B2953" s="126">
        <v>2009</v>
      </c>
      <c r="C2953" s="126"/>
      <c r="D2953" s="128">
        <v>17318</v>
      </c>
      <c r="E2953" s="128">
        <v>37825</v>
      </c>
      <c r="F2953" s="128">
        <v>22137</v>
      </c>
      <c r="G2953" s="128">
        <v>430242</v>
      </c>
      <c r="H2953" s="128">
        <v>332785</v>
      </c>
      <c r="I2953" s="129">
        <v>2.1800000000000002</v>
      </c>
      <c r="J2953" s="129">
        <v>11.37</v>
      </c>
      <c r="K2953" s="129">
        <v>15.51</v>
      </c>
      <c r="L2953" s="129">
        <v>79.8</v>
      </c>
      <c r="M2953" s="129">
        <v>84.71</v>
      </c>
      <c r="N2953" s="7"/>
      <c r="O2953"/>
    </row>
    <row r="2954" spans="2:16" s="7" customFormat="1" ht="15" customHeight="1" x14ac:dyDescent="0.35">
      <c r="B2954" s="126">
        <v>2008</v>
      </c>
      <c r="C2954" s="126"/>
      <c r="D2954" s="128">
        <v>17008</v>
      </c>
      <c r="E2954" s="128">
        <v>36793</v>
      </c>
      <c r="F2954" s="128">
        <v>21413</v>
      </c>
      <c r="G2954" s="128">
        <v>401440</v>
      </c>
      <c r="H2954" s="128">
        <v>309984</v>
      </c>
      <c r="I2954" s="129">
        <v>2.16</v>
      </c>
      <c r="J2954" s="129">
        <v>10.91</v>
      </c>
      <c r="K2954" s="129">
        <v>14.99</v>
      </c>
      <c r="L2954" s="129">
        <v>79.97</v>
      </c>
      <c r="M2954" s="129">
        <v>81.16</v>
      </c>
      <c r="N2954" s="12"/>
      <c r="O2954"/>
    </row>
    <row r="2955" spans="2:16" s="7" customFormat="1" ht="15" customHeight="1" x14ac:dyDescent="0.35">
      <c r="B2955" s="123" t="s">
        <v>371</v>
      </c>
      <c r="C2955" s="123"/>
      <c r="D2955" s="132"/>
      <c r="E2955" s="132"/>
      <c r="F2955" s="132"/>
      <c r="G2955" s="132"/>
      <c r="H2955" s="132"/>
      <c r="I2955" s="133"/>
      <c r="J2955" s="133"/>
      <c r="K2955" s="133"/>
      <c r="L2955" s="133"/>
      <c r="M2955" s="133"/>
      <c r="N2955" s="13"/>
      <c r="O2955"/>
    </row>
    <row r="2956" spans="2:16" s="7" customFormat="1" ht="15" customHeight="1" x14ac:dyDescent="0.35">
      <c r="B2956" s="142">
        <v>2020</v>
      </c>
      <c r="C2956" s="142"/>
      <c r="D2956" s="228">
        <v>3430</v>
      </c>
      <c r="E2956" s="228">
        <v>4483</v>
      </c>
      <c r="F2956" s="228">
        <v>1258</v>
      </c>
      <c r="G2956" s="228">
        <v>22343</v>
      </c>
      <c r="H2956" s="228">
        <v>16509</v>
      </c>
      <c r="I2956" s="229">
        <v>1.31</v>
      </c>
      <c r="J2956" s="229">
        <v>4.9800000000000004</v>
      </c>
      <c r="K2956" s="229">
        <v>8.1199999999999992</v>
      </c>
      <c r="L2956" s="229">
        <v>45.75</v>
      </c>
      <c r="M2956" s="229">
        <v>108.51</v>
      </c>
      <c r="N2956" s="13"/>
      <c r="O2956"/>
      <c r="P2956" s="308"/>
    </row>
    <row r="2957" spans="2:16" s="7" customFormat="1" ht="15" customHeight="1" x14ac:dyDescent="0.35">
      <c r="B2957" s="142">
        <v>2019</v>
      </c>
      <c r="C2957" s="142"/>
      <c r="D2957" s="228">
        <v>3528</v>
      </c>
      <c r="E2957" s="228">
        <v>4533</v>
      </c>
      <c r="F2957" s="228">
        <v>1194</v>
      </c>
      <c r="G2957" s="228">
        <v>21970</v>
      </c>
      <c r="H2957" s="228">
        <v>15651</v>
      </c>
      <c r="I2957" s="229">
        <v>1.28</v>
      </c>
      <c r="J2957" s="229">
        <v>4.8499999999999996</v>
      </c>
      <c r="K2957" s="229">
        <v>8.33</v>
      </c>
      <c r="L2957" s="229">
        <v>45.26</v>
      </c>
      <c r="M2957" s="229">
        <v>94.78</v>
      </c>
      <c r="N2957" s="13"/>
      <c r="O2957"/>
    </row>
    <row r="2958" spans="2:16" s="7" customFormat="1" ht="15" customHeight="1" x14ac:dyDescent="0.35">
      <c r="B2958" s="142">
        <v>2018</v>
      </c>
      <c r="C2958" s="142"/>
      <c r="D2958" s="228">
        <v>3490</v>
      </c>
      <c r="E2958" s="228">
        <v>4394</v>
      </c>
      <c r="F2958" s="228">
        <v>1096</v>
      </c>
      <c r="G2958" s="228">
        <v>18771</v>
      </c>
      <c r="H2958" s="228">
        <v>13232</v>
      </c>
      <c r="I2958" s="229">
        <v>1.26</v>
      </c>
      <c r="J2958" s="229">
        <v>4.2699999999999996</v>
      </c>
      <c r="K2958" s="229">
        <v>8.19</v>
      </c>
      <c r="L2958" s="229">
        <v>47.81</v>
      </c>
      <c r="M2958" s="229">
        <v>81.83</v>
      </c>
      <c r="N2958" s="13"/>
      <c r="O2958"/>
    </row>
    <row r="2959" spans="2:16" s="7" customFormat="1" ht="15" customHeight="1" x14ac:dyDescent="0.35">
      <c r="B2959" s="142">
        <v>2017</v>
      </c>
      <c r="C2959" s="142"/>
      <c r="D2959" s="228">
        <v>3417</v>
      </c>
      <c r="E2959" s="228">
        <v>4317</v>
      </c>
      <c r="F2959" s="228">
        <v>1079</v>
      </c>
      <c r="G2959" s="228">
        <v>16768</v>
      </c>
      <c r="H2959" s="228">
        <v>11999</v>
      </c>
      <c r="I2959" s="229">
        <v>1.26</v>
      </c>
      <c r="J2959" s="229">
        <v>3.88</v>
      </c>
      <c r="K2959" s="229">
        <v>7.48</v>
      </c>
      <c r="L2959" s="229">
        <v>48.12</v>
      </c>
      <c r="M2959" s="229">
        <v>79.959999999999994</v>
      </c>
      <c r="N2959" s="13"/>
      <c r="O2959"/>
    </row>
    <row r="2960" spans="2:16" s="7" customFormat="1" ht="15" customHeight="1" x14ac:dyDescent="0.35">
      <c r="B2960" s="142">
        <v>2016</v>
      </c>
      <c r="C2960" s="142"/>
      <c r="D2960" s="228">
        <v>3323</v>
      </c>
      <c r="E2960" s="228">
        <v>4178</v>
      </c>
      <c r="F2960" s="228">
        <v>1051</v>
      </c>
      <c r="G2960" s="228">
        <v>15942</v>
      </c>
      <c r="H2960" s="228">
        <v>11272</v>
      </c>
      <c r="I2960" s="229">
        <v>1.26</v>
      </c>
      <c r="J2960" s="229">
        <v>3.82</v>
      </c>
      <c r="K2960" s="229">
        <v>7.36</v>
      </c>
      <c r="L2960" s="229">
        <v>48.55</v>
      </c>
      <c r="M2960" s="229">
        <v>81.99</v>
      </c>
      <c r="N2960" s="13"/>
      <c r="O2960"/>
    </row>
    <row r="2961" spans="2:16" s="7" customFormat="1" ht="15" customHeight="1" x14ac:dyDescent="0.35">
      <c r="B2961" s="142">
        <v>2015</v>
      </c>
      <c r="C2961" s="142"/>
      <c r="D2961" s="228">
        <v>3388</v>
      </c>
      <c r="E2961" s="228">
        <v>4261</v>
      </c>
      <c r="F2961" s="228">
        <v>1076</v>
      </c>
      <c r="G2961" s="228">
        <v>16466</v>
      </c>
      <c r="H2961" s="228">
        <v>11379</v>
      </c>
      <c r="I2961" s="229">
        <v>1.26</v>
      </c>
      <c r="J2961" s="229">
        <v>3.86</v>
      </c>
      <c r="K2961" s="229">
        <v>7.42</v>
      </c>
      <c r="L2961" s="229">
        <v>48.49</v>
      </c>
      <c r="M2961" s="229">
        <v>85.09</v>
      </c>
      <c r="N2961" s="13"/>
      <c r="O2961"/>
    </row>
    <row r="2962" spans="2:16" s="7" customFormat="1" ht="15" customHeight="1" x14ac:dyDescent="0.35">
      <c r="B2962" s="142">
        <v>2014</v>
      </c>
      <c r="C2962" s="142"/>
      <c r="D2962" s="128">
        <v>3512</v>
      </c>
      <c r="E2962" s="128">
        <v>4369</v>
      </c>
      <c r="F2962" s="128">
        <v>1055</v>
      </c>
      <c r="G2962" s="128">
        <v>16672</v>
      </c>
      <c r="H2962" s="128">
        <v>11508</v>
      </c>
      <c r="I2962" s="129">
        <v>1.24</v>
      </c>
      <c r="J2962" s="129">
        <v>3.82</v>
      </c>
      <c r="K2962" s="129">
        <v>7.47</v>
      </c>
      <c r="L2962" s="129">
        <v>47.3</v>
      </c>
      <c r="M2962" s="129">
        <v>82.02</v>
      </c>
      <c r="O2962"/>
    </row>
    <row r="2963" spans="2:16" s="13" customFormat="1" ht="15" customHeight="1" collapsed="1" x14ac:dyDescent="0.35">
      <c r="B2963" s="142">
        <v>2013</v>
      </c>
      <c r="C2963" s="142"/>
      <c r="D2963" s="128">
        <v>3613</v>
      </c>
      <c r="E2963" s="128">
        <v>4374</v>
      </c>
      <c r="F2963" s="128">
        <v>930</v>
      </c>
      <c r="G2963" s="128">
        <v>14848</v>
      </c>
      <c r="H2963" s="128">
        <v>10214</v>
      </c>
      <c r="I2963" s="129">
        <v>1.21</v>
      </c>
      <c r="J2963" s="129">
        <v>3.39</v>
      </c>
      <c r="K2963" s="129">
        <v>7.07</v>
      </c>
      <c r="L2963" s="129">
        <v>44.28</v>
      </c>
      <c r="M2963" s="129">
        <v>77.16</v>
      </c>
      <c r="N2963" s="7"/>
      <c r="O2963"/>
    </row>
    <row r="2964" spans="2:16" s="13" customFormat="1" ht="15" customHeight="1" x14ac:dyDescent="0.35">
      <c r="B2964" s="126">
        <v>2012</v>
      </c>
      <c r="C2964" s="126"/>
      <c r="D2964" s="128">
        <v>3678</v>
      </c>
      <c r="E2964" s="128">
        <v>4465</v>
      </c>
      <c r="F2964" s="128">
        <v>965</v>
      </c>
      <c r="G2964" s="128">
        <v>18682</v>
      </c>
      <c r="H2964" s="128">
        <v>13118</v>
      </c>
      <c r="I2964" s="129">
        <v>1.21</v>
      </c>
      <c r="J2964" s="129">
        <v>4.18</v>
      </c>
      <c r="K2964" s="129">
        <v>7.66</v>
      </c>
      <c r="L2964" s="129">
        <v>39.549999999999997</v>
      </c>
      <c r="M2964" s="129">
        <v>82.22</v>
      </c>
      <c r="N2964" s="7"/>
      <c r="O2964"/>
    </row>
    <row r="2965" spans="2:16" s="13" customFormat="1" ht="15" customHeight="1" x14ac:dyDescent="0.35">
      <c r="B2965" s="126">
        <v>2011</v>
      </c>
      <c r="C2965" s="126"/>
      <c r="D2965" s="128">
        <v>4098</v>
      </c>
      <c r="E2965" s="128">
        <v>5035</v>
      </c>
      <c r="F2965" s="128">
        <v>1121</v>
      </c>
      <c r="G2965" s="128">
        <v>17525</v>
      </c>
      <c r="H2965" s="128">
        <v>12275</v>
      </c>
      <c r="I2965" s="129">
        <v>1.23</v>
      </c>
      <c r="J2965" s="129">
        <v>3.48</v>
      </c>
      <c r="K2965" s="129">
        <v>7.09</v>
      </c>
      <c r="L2965" s="129">
        <v>45.32</v>
      </c>
      <c r="M2965" s="129">
        <v>80.03</v>
      </c>
      <c r="N2965" s="7"/>
      <c r="O2965"/>
    </row>
    <row r="2966" spans="2:16" s="7" customFormat="1" ht="15" customHeight="1" x14ac:dyDescent="0.35">
      <c r="B2966" s="126">
        <v>2010</v>
      </c>
      <c r="C2966" s="126"/>
      <c r="D2966" s="128">
        <v>4354</v>
      </c>
      <c r="E2966" s="128">
        <v>5309</v>
      </c>
      <c r="F2966" s="128">
        <v>1131</v>
      </c>
      <c r="G2966" s="128">
        <v>20984</v>
      </c>
      <c r="H2966" s="128">
        <v>14449</v>
      </c>
      <c r="I2966" s="129">
        <v>1.22</v>
      </c>
      <c r="J2966" s="129">
        <v>3.95</v>
      </c>
      <c r="K2966" s="129">
        <v>8.32</v>
      </c>
      <c r="L2966" s="129">
        <v>44.84</v>
      </c>
      <c r="M2966" s="129">
        <v>63.31</v>
      </c>
      <c r="O2966"/>
    </row>
    <row r="2967" spans="2:16" s="7" customFormat="1" ht="15" customHeight="1" x14ac:dyDescent="0.35">
      <c r="B2967" s="126">
        <v>2009</v>
      </c>
      <c r="C2967" s="126"/>
      <c r="D2967" s="128">
        <v>4449</v>
      </c>
      <c r="E2967" s="128">
        <v>5347</v>
      </c>
      <c r="F2967" s="128">
        <v>1080</v>
      </c>
      <c r="G2967" s="128">
        <v>20280</v>
      </c>
      <c r="H2967" s="128">
        <v>13745</v>
      </c>
      <c r="I2967" s="129">
        <v>1.2</v>
      </c>
      <c r="J2967" s="129">
        <v>3.79</v>
      </c>
      <c r="K2967" s="129">
        <v>7.95</v>
      </c>
      <c r="L2967" s="129">
        <v>42.31</v>
      </c>
      <c r="M2967" s="129">
        <v>62.51</v>
      </c>
      <c r="O2967"/>
    </row>
    <row r="2968" spans="2:16" s="7" customFormat="1" ht="15" customHeight="1" x14ac:dyDescent="0.35">
      <c r="B2968" s="126">
        <v>2008</v>
      </c>
      <c r="C2968" s="126"/>
      <c r="D2968" s="128">
        <v>4248</v>
      </c>
      <c r="E2968" s="128">
        <v>5156</v>
      </c>
      <c r="F2968" s="128">
        <v>1089</v>
      </c>
      <c r="G2968" s="128">
        <v>18258</v>
      </c>
      <c r="H2968" s="128">
        <v>12641</v>
      </c>
      <c r="I2968" s="129">
        <v>1.21</v>
      </c>
      <c r="J2968" s="129">
        <v>3.54</v>
      </c>
      <c r="K2968" s="129">
        <v>7.47</v>
      </c>
      <c r="L2968" s="129">
        <v>44.57</v>
      </c>
      <c r="M2968" s="129">
        <v>57.41</v>
      </c>
      <c r="N2968" s="13"/>
      <c r="O2968"/>
    </row>
    <row r="2969" spans="2:16" s="7" customFormat="1" ht="15" customHeight="1" x14ac:dyDescent="0.35">
      <c r="B2969" s="123" t="s">
        <v>372</v>
      </c>
      <c r="C2969" s="123"/>
      <c r="D2969" s="132"/>
      <c r="E2969" s="132"/>
      <c r="F2969" s="132"/>
      <c r="G2969" s="132"/>
      <c r="H2969" s="132"/>
      <c r="I2969" s="133"/>
      <c r="J2969" s="133"/>
      <c r="K2969" s="133"/>
      <c r="L2969" s="133"/>
      <c r="M2969" s="133"/>
      <c r="N2969" s="13"/>
      <c r="O2969"/>
    </row>
    <row r="2970" spans="2:16" s="7" customFormat="1" ht="15" customHeight="1" x14ac:dyDescent="0.35">
      <c r="B2970" s="142">
        <v>2020</v>
      </c>
      <c r="C2970" s="142"/>
      <c r="D2970" s="228">
        <v>2482</v>
      </c>
      <c r="E2970" s="228">
        <v>3660</v>
      </c>
      <c r="F2970" s="228">
        <v>1392</v>
      </c>
      <c r="G2970" s="228">
        <v>26479</v>
      </c>
      <c r="H2970" s="228">
        <v>20700</v>
      </c>
      <c r="I2970" s="229">
        <v>1.47</v>
      </c>
      <c r="J2970" s="229">
        <v>7.23</v>
      </c>
      <c r="K2970" s="229">
        <v>10.06</v>
      </c>
      <c r="L2970" s="229">
        <v>52.86</v>
      </c>
      <c r="M2970" s="229">
        <v>77.3</v>
      </c>
      <c r="N2970" s="13"/>
      <c r="O2970"/>
      <c r="P2970" s="308"/>
    </row>
    <row r="2971" spans="2:16" s="7" customFormat="1" ht="15" customHeight="1" x14ac:dyDescent="0.35">
      <c r="B2971" s="142">
        <v>2019</v>
      </c>
      <c r="C2971" s="142"/>
      <c r="D2971" s="228">
        <v>2564</v>
      </c>
      <c r="E2971" s="228">
        <v>3828</v>
      </c>
      <c r="F2971" s="228">
        <v>1469</v>
      </c>
      <c r="G2971" s="228">
        <v>26937</v>
      </c>
      <c r="H2971" s="228">
        <v>20466</v>
      </c>
      <c r="I2971" s="229">
        <v>1.49</v>
      </c>
      <c r="J2971" s="229">
        <v>7.04</v>
      </c>
      <c r="K2971" s="229">
        <v>10.72</v>
      </c>
      <c r="L2971" s="229">
        <v>58.47</v>
      </c>
      <c r="M2971" s="229">
        <v>67.290000000000006</v>
      </c>
      <c r="N2971" s="13"/>
      <c r="O2971"/>
    </row>
    <row r="2972" spans="2:16" s="7" customFormat="1" ht="15" customHeight="1" x14ac:dyDescent="0.35">
      <c r="B2972" s="142">
        <v>2018</v>
      </c>
      <c r="C2972" s="142"/>
      <c r="D2972" s="228">
        <v>2428</v>
      </c>
      <c r="E2972" s="228">
        <v>3618</v>
      </c>
      <c r="F2972" s="228">
        <v>1380</v>
      </c>
      <c r="G2972" s="228">
        <v>24197</v>
      </c>
      <c r="H2972" s="228">
        <v>18386</v>
      </c>
      <c r="I2972" s="229">
        <v>1.49</v>
      </c>
      <c r="J2972" s="229">
        <v>6.69</v>
      </c>
      <c r="K2972" s="229">
        <v>10.48</v>
      </c>
      <c r="L2972" s="229">
        <v>59.77</v>
      </c>
      <c r="M2972" s="229">
        <v>65.34</v>
      </c>
      <c r="N2972" s="13"/>
      <c r="O2972"/>
    </row>
    <row r="2973" spans="2:16" s="7" customFormat="1" ht="15" customHeight="1" x14ac:dyDescent="0.35">
      <c r="B2973" s="142">
        <v>2017</v>
      </c>
      <c r="C2973" s="142"/>
      <c r="D2973" s="228">
        <v>2340</v>
      </c>
      <c r="E2973" s="228">
        <v>3442</v>
      </c>
      <c r="F2973" s="228">
        <v>1285</v>
      </c>
      <c r="G2973" s="228">
        <v>22296</v>
      </c>
      <c r="H2973" s="228">
        <v>16937</v>
      </c>
      <c r="I2973" s="229">
        <v>1.47</v>
      </c>
      <c r="J2973" s="229">
        <v>6.48</v>
      </c>
      <c r="K2973" s="229">
        <v>10.17</v>
      </c>
      <c r="L2973" s="229">
        <v>58.64</v>
      </c>
      <c r="M2973" s="229">
        <v>64.849999999999994</v>
      </c>
      <c r="N2973" s="13"/>
      <c r="O2973"/>
    </row>
    <row r="2974" spans="2:16" s="7" customFormat="1" ht="15" customHeight="1" x14ac:dyDescent="0.35">
      <c r="B2974" s="142">
        <v>2016</v>
      </c>
      <c r="C2974" s="142"/>
      <c r="D2974" s="228">
        <v>2312</v>
      </c>
      <c r="E2974" s="228">
        <v>3385</v>
      </c>
      <c r="F2974" s="228">
        <v>1246</v>
      </c>
      <c r="G2974" s="228">
        <v>21053</v>
      </c>
      <c r="H2974" s="228">
        <v>16028</v>
      </c>
      <c r="I2974" s="229">
        <v>1.46</v>
      </c>
      <c r="J2974" s="229">
        <v>6.22</v>
      </c>
      <c r="K2974" s="229">
        <v>9.5399999999999991</v>
      </c>
      <c r="L2974" s="229">
        <v>56.46</v>
      </c>
      <c r="M2974" s="229">
        <v>67.239999999999995</v>
      </c>
      <c r="N2974" s="13"/>
      <c r="O2974"/>
    </row>
    <row r="2975" spans="2:16" s="13" customFormat="1" ht="15" customHeight="1" collapsed="1" x14ac:dyDescent="0.35">
      <c r="B2975" s="142">
        <v>2015</v>
      </c>
      <c r="C2975" s="142"/>
      <c r="D2975" s="228">
        <v>2228</v>
      </c>
      <c r="E2975" s="228">
        <v>3256</v>
      </c>
      <c r="F2975" s="228">
        <v>1192</v>
      </c>
      <c r="G2975" s="228">
        <v>20216</v>
      </c>
      <c r="H2975" s="228">
        <v>15170</v>
      </c>
      <c r="I2975" s="229">
        <v>1.46</v>
      </c>
      <c r="J2975" s="229">
        <v>6.21</v>
      </c>
      <c r="K2975" s="229">
        <v>9.2100000000000009</v>
      </c>
      <c r="L2975" s="229">
        <v>54.31</v>
      </c>
      <c r="M2975" s="229">
        <v>69.040000000000006</v>
      </c>
      <c r="N2975" s="7"/>
      <c r="O2975"/>
    </row>
    <row r="2976" spans="2:16" s="13" customFormat="1" ht="15" customHeight="1" x14ac:dyDescent="0.35">
      <c r="B2976" s="142">
        <v>2014</v>
      </c>
      <c r="C2976" s="142"/>
      <c r="D2976" s="128">
        <v>2164</v>
      </c>
      <c r="E2976" s="128">
        <v>3160</v>
      </c>
      <c r="F2976" s="128">
        <v>1153</v>
      </c>
      <c r="G2976" s="128">
        <v>19325</v>
      </c>
      <c r="H2976" s="128">
        <v>14567</v>
      </c>
      <c r="I2976" s="129">
        <v>1.46</v>
      </c>
      <c r="J2976" s="129">
        <v>6.12</v>
      </c>
      <c r="K2976" s="129">
        <v>8.58</v>
      </c>
      <c r="L2976" s="129">
        <v>51.18</v>
      </c>
      <c r="M2976" s="129">
        <v>73.650000000000006</v>
      </c>
      <c r="N2976" s="7"/>
      <c r="O2976"/>
    </row>
    <row r="2977" spans="2:16" s="13" customFormat="1" ht="15" customHeight="1" x14ac:dyDescent="0.35">
      <c r="B2977" s="142">
        <v>2013</v>
      </c>
      <c r="C2977" s="142"/>
      <c r="D2977" s="128">
        <v>2137</v>
      </c>
      <c r="E2977" s="128">
        <v>3130</v>
      </c>
      <c r="F2977" s="128">
        <v>1155</v>
      </c>
      <c r="G2977" s="128">
        <v>18405</v>
      </c>
      <c r="H2977" s="128">
        <v>13875</v>
      </c>
      <c r="I2977" s="129">
        <v>1.46</v>
      </c>
      <c r="J2977" s="129">
        <v>5.88</v>
      </c>
      <c r="K2977" s="129">
        <v>8.4600000000000009</v>
      </c>
      <c r="L2977" s="129">
        <v>53.11</v>
      </c>
      <c r="M2977" s="129">
        <v>71.38</v>
      </c>
      <c r="N2977" s="7"/>
      <c r="O2977"/>
    </row>
    <row r="2978" spans="2:16" s="7" customFormat="1" ht="15" customHeight="1" x14ac:dyDescent="0.35">
      <c r="B2978" s="126">
        <v>2012</v>
      </c>
      <c r="C2978" s="126"/>
      <c r="D2978" s="128">
        <v>2156</v>
      </c>
      <c r="E2978" s="128">
        <v>3189</v>
      </c>
      <c r="F2978" s="128">
        <v>1191</v>
      </c>
      <c r="G2978" s="128">
        <v>20318</v>
      </c>
      <c r="H2978" s="128">
        <v>15337</v>
      </c>
      <c r="I2978" s="129">
        <v>1.48</v>
      </c>
      <c r="J2978" s="129">
        <v>6.37</v>
      </c>
      <c r="K2978" s="129">
        <v>8.76</v>
      </c>
      <c r="L2978" s="129">
        <v>51.34</v>
      </c>
      <c r="M2978" s="129">
        <v>76.06</v>
      </c>
      <c r="O2978"/>
    </row>
    <row r="2979" spans="2:16" s="7" customFormat="1" ht="15" customHeight="1" x14ac:dyDescent="0.35">
      <c r="B2979" s="126">
        <v>2011</v>
      </c>
      <c r="C2979" s="126"/>
      <c r="D2979" s="128">
        <v>2380</v>
      </c>
      <c r="E2979" s="128">
        <v>3488</v>
      </c>
      <c r="F2979" s="128">
        <v>1281</v>
      </c>
      <c r="G2979" s="128">
        <v>21666</v>
      </c>
      <c r="H2979" s="128">
        <v>16719</v>
      </c>
      <c r="I2979" s="129">
        <v>1.47</v>
      </c>
      <c r="J2979" s="129">
        <v>6.21</v>
      </c>
      <c r="K2979" s="129">
        <v>8.7100000000000009</v>
      </c>
      <c r="L2979" s="129">
        <v>51.47</v>
      </c>
      <c r="M2979" s="129">
        <v>73.45</v>
      </c>
      <c r="O2979"/>
    </row>
    <row r="2980" spans="2:16" s="7" customFormat="1" ht="15" customHeight="1" x14ac:dyDescent="0.35">
      <c r="B2980" s="126">
        <v>2010</v>
      </c>
      <c r="C2980" s="126"/>
      <c r="D2980" s="128">
        <v>2567</v>
      </c>
      <c r="E2980" s="128">
        <v>3602</v>
      </c>
      <c r="F2980" s="128">
        <v>1222</v>
      </c>
      <c r="G2980" s="128">
        <v>20947</v>
      </c>
      <c r="H2980" s="128">
        <v>15768</v>
      </c>
      <c r="I2980" s="129">
        <v>1.4</v>
      </c>
      <c r="J2980" s="129">
        <v>5.82</v>
      </c>
      <c r="K2980" s="129">
        <v>9.1</v>
      </c>
      <c r="L2980" s="129">
        <v>53.09</v>
      </c>
      <c r="M2980" s="129">
        <v>66.52</v>
      </c>
      <c r="O2980"/>
    </row>
    <row r="2981" spans="2:16" s="7" customFormat="1" ht="15" customHeight="1" x14ac:dyDescent="0.35">
      <c r="B2981" s="126">
        <v>2009</v>
      </c>
      <c r="C2981" s="126"/>
      <c r="D2981" s="128">
        <v>2711</v>
      </c>
      <c r="E2981" s="128">
        <v>3723</v>
      </c>
      <c r="F2981" s="128">
        <v>1189</v>
      </c>
      <c r="G2981" s="128">
        <v>20867</v>
      </c>
      <c r="H2981" s="128">
        <v>15344</v>
      </c>
      <c r="I2981" s="129">
        <v>1.37</v>
      </c>
      <c r="J2981" s="129">
        <v>5.6</v>
      </c>
      <c r="K2981" s="129">
        <v>8.4499999999999993</v>
      </c>
      <c r="L2981" s="129">
        <v>48.15</v>
      </c>
      <c r="M2981" s="129">
        <v>68.099999999999994</v>
      </c>
      <c r="N2981" s="12"/>
      <c r="O2981"/>
    </row>
    <row r="2982" spans="2:16" s="7" customFormat="1" ht="15" customHeight="1" x14ac:dyDescent="0.35">
      <c r="B2982" s="126">
        <v>2008</v>
      </c>
      <c r="C2982" s="126"/>
      <c r="D2982" s="128">
        <v>2670</v>
      </c>
      <c r="E2982" s="128">
        <v>3690</v>
      </c>
      <c r="F2982" s="128">
        <v>1197</v>
      </c>
      <c r="G2982" s="128">
        <v>19743</v>
      </c>
      <c r="H2982" s="128">
        <v>14489</v>
      </c>
      <c r="I2982" s="129">
        <v>1.38</v>
      </c>
      <c r="J2982" s="129">
        <v>5.35</v>
      </c>
      <c r="K2982" s="129">
        <v>8.76</v>
      </c>
      <c r="L2982" s="129">
        <v>53.12</v>
      </c>
      <c r="M2982" s="129">
        <v>61.86</v>
      </c>
      <c r="N2982" s="13"/>
      <c r="O2982"/>
    </row>
    <row r="2983" spans="2:16" s="7" customFormat="1" ht="15" customHeight="1" x14ac:dyDescent="0.35">
      <c r="B2983" s="123" t="s">
        <v>373</v>
      </c>
      <c r="C2983" s="123"/>
      <c r="D2983" s="132"/>
      <c r="E2983" s="132"/>
      <c r="F2983" s="132"/>
      <c r="G2983" s="132"/>
      <c r="H2983" s="132"/>
      <c r="I2983" s="133"/>
      <c r="J2983" s="133"/>
      <c r="K2983" s="133"/>
      <c r="L2983" s="133"/>
      <c r="M2983" s="133"/>
      <c r="N2983" s="13"/>
      <c r="O2983"/>
    </row>
    <row r="2984" spans="2:16" s="7" customFormat="1" ht="15" customHeight="1" x14ac:dyDescent="0.35">
      <c r="B2984" s="142">
        <v>2020</v>
      </c>
      <c r="C2984" s="142"/>
      <c r="D2984" s="228">
        <v>1114</v>
      </c>
      <c r="E2984" s="228">
        <v>1395</v>
      </c>
      <c r="F2984" s="228">
        <v>316</v>
      </c>
      <c r="G2984" s="228">
        <v>5482</v>
      </c>
      <c r="H2984" s="228">
        <v>4034</v>
      </c>
      <c r="I2984" s="229">
        <v>1.25</v>
      </c>
      <c r="J2984" s="229">
        <v>3.93</v>
      </c>
      <c r="K2984" s="229">
        <v>7.87</v>
      </c>
      <c r="L2984" s="229">
        <v>45.36</v>
      </c>
      <c r="M2984" s="229">
        <v>59.87</v>
      </c>
      <c r="N2984" s="13"/>
      <c r="O2984"/>
      <c r="P2984" s="308"/>
    </row>
    <row r="2985" spans="2:16" s="7" customFormat="1" ht="15" customHeight="1" x14ac:dyDescent="0.35">
      <c r="B2985" s="142">
        <v>2019</v>
      </c>
      <c r="C2985" s="142"/>
      <c r="D2985" s="228">
        <v>1140</v>
      </c>
      <c r="E2985" s="228">
        <v>1386</v>
      </c>
      <c r="F2985" s="228">
        <v>287</v>
      </c>
      <c r="G2985" s="228">
        <v>5539</v>
      </c>
      <c r="H2985" s="228">
        <v>3921</v>
      </c>
      <c r="I2985" s="229">
        <v>1.22</v>
      </c>
      <c r="J2985" s="229">
        <v>4</v>
      </c>
      <c r="K2985" s="229">
        <v>8.4499999999999993</v>
      </c>
      <c r="L2985" s="229">
        <v>43.76</v>
      </c>
      <c r="M2985" s="229">
        <v>53.61</v>
      </c>
      <c r="N2985" s="13"/>
      <c r="O2985"/>
    </row>
    <row r="2986" spans="2:16" s="7" customFormat="1" ht="15" customHeight="1" x14ac:dyDescent="0.35">
      <c r="B2986" s="142">
        <v>2018</v>
      </c>
      <c r="C2986" s="142"/>
      <c r="D2986" s="228">
        <v>1172</v>
      </c>
      <c r="E2986" s="228">
        <v>1449</v>
      </c>
      <c r="F2986" s="228">
        <v>304</v>
      </c>
      <c r="G2986" s="228">
        <v>5384</v>
      </c>
      <c r="H2986" s="228">
        <v>3802</v>
      </c>
      <c r="I2986" s="229">
        <v>1.24</v>
      </c>
      <c r="J2986" s="229">
        <v>3.72</v>
      </c>
      <c r="K2986" s="229">
        <v>8.08</v>
      </c>
      <c r="L2986" s="229">
        <v>45.62</v>
      </c>
      <c r="M2986" s="229">
        <v>53.12</v>
      </c>
      <c r="N2986" s="13"/>
      <c r="O2986"/>
    </row>
    <row r="2987" spans="2:16" s="13" customFormat="1" ht="15" customHeight="1" collapsed="1" x14ac:dyDescent="0.35">
      <c r="B2987" s="142">
        <v>2017</v>
      </c>
      <c r="C2987" s="142"/>
      <c r="D2987" s="228">
        <v>1150</v>
      </c>
      <c r="E2987" s="228">
        <v>1427</v>
      </c>
      <c r="F2987" s="228">
        <v>314</v>
      </c>
      <c r="G2987" s="228">
        <v>5623</v>
      </c>
      <c r="H2987" s="228">
        <v>3996</v>
      </c>
      <c r="I2987" s="229">
        <v>1.24</v>
      </c>
      <c r="J2987" s="229">
        <v>3.94</v>
      </c>
      <c r="K2987" s="229">
        <v>8.0500000000000007</v>
      </c>
      <c r="L2987" s="229">
        <v>44.96</v>
      </c>
      <c r="M2987" s="229">
        <v>62.63</v>
      </c>
      <c r="O2987"/>
    </row>
    <row r="2988" spans="2:16" s="13" customFormat="1" ht="15" customHeight="1" x14ac:dyDescent="0.35">
      <c r="B2988" s="142">
        <v>2016</v>
      </c>
      <c r="C2988" s="142"/>
      <c r="D2988" s="228">
        <v>1104</v>
      </c>
      <c r="E2988" s="228">
        <v>1365</v>
      </c>
      <c r="F2988" s="228">
        <v>302</v>
      </c>
      <c r="G2988" s="228">
        <v>5575</v>
      </c>
      <c r="H2988" s="228">
        <v>3969</v>
      </c>
      <c r="I2988" s="229">
        <v>1.24</v>
      </c>
      <c r="J2988" s="229">
        <v>4.08</v>
      </c>
      <c r="K2988" s="229">
        <v>8.39</v>
      </c>
      <c r="L2988" s="229">
        <v>45.42</v>
      </c>
      <c r="M2988" s="229">
        <v>61.36</v>
      </c>
      <c r="O2988"/>
    </row>
    <row r="2989" spans="2:16" s="13" customFormat="1" ht="15" customHeight="1" x14ac:dyDescent="0.35">
      <c r="B2989" s="142">
        <v>2015</v>
      </c>
      <c r="C2989" s="142"/>
      <c r="D2989" s="228">
        <v>1107</v>
      </c>
      <c r="E2989" s="228">
        <v>1346</v>
      </c>
      <c r="F2989" s="228">
        <v>284</v>
      </c>
      <c r="G2989" s="228">
        <v>4851</v>
      </c>
      <c r="H2989" s="228">
        <v>3371</v>
      </c>
      <c r="I2989" s="229">
        <v>1.22</v>
      </c>
      <c r="J2989" s="229">
        <v>3.6</v>
      </c>
      <c r="K2989" s="229">
        <v>7.51</v>
      </c>
      <c r="L2989" s="229">
        <v>43.99</v>
      </c>
      <c r="M2989" s="229">
        <v>62.23</v>
      </c>
      <c r="N2989" s="7"/>
      <c r="O2989"/>
    </row>
    <row r="2990" spans="2:16" s="7" customFormat="1" ht="15" customHeight="1" x14ac:dyDescent="0.35">
      <c r="B2990" s="142">
        <v>2014</v>
      </c>
      <c r="C2990" s="142"/>
      <c r="D2990" s="128">
        <v>1160</v>
      </c>
      <c r="E2990" s="128">
        <v>1387</v>
      </c>
      <c r="F2990" s="128">
        <v>268</v>
      </c>
      <c r="G2990" s="128">
        <v>4564</v>
      </c>
      <c r="H2990" s="128">
        <v>3138</v>
      </c>
      <c r="I2990" s="129">
        <v>1.2</v>
      </c>
      <c r="J2990" s="129">
        <v>3.29</v>
      </c>
      <c r="K2990" s="129">
        <v>6.8</v>
      </c>
      <c r="L2990" s="129">
        <v>39.92</v>
      </c>
      <c r="M2990" s="129">
        <v>63.15</v>
      </c>
      <c r="O2990"/>
    </row>
    <row r="2991" spans="2:16" s="7" customFormat="1" ht="15" customHeight="1" x14ac:dyDescent="0.35">
      <c r="B2991" s="142">
        <v>2013</v>
      </c>
      <c r="C2991" s="142"/>
      <c r="D2991" s="128">
        <v>1304</v>
      </c>
      <c r="E2991" s="128">
        <v>1502</v>
      </c>
      <c r="F2991" s="128">
        <v>243</v>
      </c>
      <c r="G2991" s="128">
        <v>4468</v>
      </c>
      <c r="H2991" s="128">
        <v>3057</v>
      </c>
      <c r="I2991" s="129">
        <v>1.1499999999999999</v>
      </c>
      <c r="J2991" s="129">
        <v>2.97</v>
      </c>
      <c r="K2991" s="129">
        <v>6.44</v>
      </c>
      <c r="L2991" s="129">
        <v>35.03</v>
      </c>
      <c r="M2991" s="129">
        <v>64.23</v>
      </c>
      <c r="O2991"/>
    </row>
    <row r="2992" spans="2:16" s="7" customFormat="1" ht="15" customHeight="1" x14ac:dyDescent="0.35">
      <c r="B2992" s="126">
        <v>2012</v>
      </c>
      <c r="C2992" s="126"/>
      <c r="D2992" s="128">
        <v>1380</v>
      </c>
      <c r="E2992" s="128">
        <v>1575</v>
      </c>
      <c r="F2992" s="128">
        <v>236</v>
      </c>
      <c r="G2992" s="128">
        <v>4437</v>
      </c>
      <c r="H2992" s="128">
        <v>2956</v>
      </c>
      <c r="I2992" s="129">
        <v>1.1399999999999999</v>
      </c>
      <c r="J2992" s="129">
        <v>2.82</v>
      </c>
      <c r="K2992" s="129">
        <v>6.58</v>
      </c>
      <c r="L2992" s="129">
        <v>35.01</v>
      </c>
      <c r="M2992" s="129">
        <v>58.08</v>
      </c>
      <c r="O2992"/>
    </row>
    <row r="2993" spans="2:16" s="7" customFormat="1" ht="15" customHeight="1" x14ac:dyDescent="0.35">
      <c r="B2993" s="126">
        <v>2011</v>
      </c>
      <c r="C2993" s="126"/>
      <c r="D2993" s="128">
        <v>1420</v>
      </c>
      <c r="E2993" s="128">
        <v>1617</v>
      </c>
      <c r="F2993" s="128">
        <v>227</v>
      </c>
      <c r="G2993" s="128">
        <v>4213</v>
      </c>
      <c r="H2993" s="128">
        <v>2747</v>
      </c>
      <c r="I2993" s="129">
        <v>1.1399999999999999</v>
      </c>
      <c r="J2993" s="129">
        <v>2.61</v>
      </c>
      <c r="K2993" s="129">
        <v>6.83</v>
      </c>
      <c r="L2993" s="129">
        <v>36.81</v>
      </c>
      <c r="M2993" s="129">
        <v>50.02</v>
      </c>
      <c r="O2993"/>
    </row>
    <row r="2994" spans="2:16" s="7" customFormat="1" ht="15" customHeight="1" x14ac:dyDescent="0.35">
      <c r="B2994" s="126">
        <v>2010</v>
      </c>
      <c r="C2994" s="126"/>
      <c r="D2994" s="128">
        <v>1435</v>
      </c>
      <c r="E2994" s="128">
        <v>1646</v>
      </c>
      <c r="F2994" s="128">
        <v>247</v>
      </c>
      <c r="G2994" s="128">
        <v>4176</v>
      </c>
      <c r="H2994" s="128">
        <v>2744</v>
      </c>
      <c r="I2994" s="129">
        <v>1.1499999999999999</v>
      </c>
      <c r="J2994" s="129">
        <v>2.54</v>
      </c>
      <c r="K2994" s="129">
        <v>6.13</v>
      </c>
      <c r="L2994" s="129">
        <v>36.229999999999997</v>
      </c>
      <c r="M2994" s="129">
        <v>50.09</v>
      </c>
      <c r="O2994"/>
    </row>
    <row r="2995" spans="2:16" s="7" customFormat="1" ht="15" customHeight="1" x14ac:dyDescent="0.35">
      <c r="B2995" s="126">
        <v>2009</v>
      </c>
      <c r="C2995" s="126"/>
      <c r="D2995" s="128">
        <v>1336</v>
      </c>
      <c r="E2995" s="128">
        <v>1512</v>
      </c>
      <c r="F2995" s="128">
        <v>210</v>
      </c>
      <c r="G2995" s="128">
        <v>3596</v>
      </c>
      <c r="H2995" s="128">
        <v>2260</v>
      </c>
      <c r="I2995" s="129">
        <v>1.1299999999999999</v>
      </c>
      <c r="J2995" s="129">
        <v>2.38</v>
      </c>
      <c r="K2995" s="129">
        <v>6.2</v>
      </c>
      <c r="L2995" s="129">
        <v>36.19</v>
      </c>
      <c r="M2995" s="129">
        <v>44.54</v>
      </c>
      <c r="N2995" s="14"/>
      <c r="O2995"/>
    </row>
    <row r="2996" spans="2:16" s="13" customFormat="1" ht="15" customHeight="1" collapsed="1" x14ac:dyDescent="0.35">
      <c r="B2996" s="126">
        <v>2008</v>
      </c>
      <c r="C2996" s="126"/>
      <c r="D2996" s="128">
        <v>1312</v>
      </c>
      <c r="E2996" s="128">
        <v>1492</v>
      </c>
      <c r="F2996" s="128">
        <v>215</v>
      </c>
      <c r="G2996" s="128">
        <v>3540</v>
      </c>
      <c r="H2996" s="128">
        <v>2229</v>
      </c>
      <c r="I2996" s="129">
        <v>1.1399999999999999</v>
      </c>
      <c r="J2996" s="129">
        <v>2.37</v>
      </c>
      <c r="K2996" s="129">
        <v>6.27</v>
      </c>
      <c r="L2996" s="129">
        <v>38.090000000000003</v>
      </c>
      <c r="M2996" s="129">
        <v>45.11</v>
      </c>
      <c r="N2996" s="14"/>
      <c r="O2996"/>
    </row>
    <row r="2997" spans="2:16" s="13" customFormat="1" ht="15" customHeight="1" x14ac:dyDescent="0.35">
      <c r="B2997" s="123" t="s">
        <v>374</v>
      </c>
      <c r="C2997" s="123"/>
      <c r="D2997" s="132"/>
      <c r="E2997" s="132"/>
      <c r="F2997" s="132"/>
      <c r="G2997" s="132"/>
      <c r="H2997" s="132"/>
      <c r="I2997" s="133"/>
      <c r="J2997" s="133"/>
      <c r="K2997" s="133"/>
      <c r="L2997" s="133"/>
      <c r="M2997" s="133"/>
      <c r="N2997" s="14"/>
      <c r="O2997"/>
    </row>
    <row r="2998" spans="2:16" s="13" customFormat="1" ht="15" customHeight="1" x14ac:dyDescent="0.35">
      <c r="B2998" s="142">
        <v>2020</v>
      </c>
      <c r="C2998" s="142"/>
      <c r="D2998" s="228">
        <v>878</v>
      </c>
      <c r="E2998" s="228">
        <v>1695</v>
      </c>
      <c r="F2998" s="228">
        <v>885</v>
      </c>
      <c r="G2998" s="228">
        <v>14901</v>
      </c>
      <c r="H2998" s="228">
        <v>11625</v>
      </c>
      <c r="I2998" s="229">
        <v>1.93</v>
      </c>
      <c r="J2998" s="229">
        <v>8.7899999999999991</v>
      </c>
      <c r="K2998" s="229">
        <v>13.69</v>
      </c>
      <c r="L2998" s="229">
        <v>81.3</v>
      </c>
      <c r="M2998" s="229">
        <v>177.01</v>
      </c>
      <c r="N2998" s="14"/>
      <c r="O2998"/>
      <c r="P2998" s="308"/>
    </row>
    <row r="2999" spans="2:16" s="13" customFormat="1" ht="15" customHeight="1" x14ac:dyDescent="0.35">
      <c r="B2999" s="142">
        <v>2019</v>
      </c>
      <c r="C2999" s="142"/>
      <c r="D2999" s="228">
        <v>854</v>
      </c>
      <c r="E2999" s="228">
        <v>1674</v>
      </c>
      <c r="F2999" s="228">
        <v>894</v>
      </c>
      <c r="G2999" s="228">
        <v>14522</v>
      </c>
      <c r="H2999" s="228">
        <v>11389</v>
      </c>
      <c r="I2999" s="229">
        <v>1.96</v>
      </c>
      <c r="J2999" s="229">
        <v>8.68</v>
      </c>
      <c r="K2999" s="229">
        <v>12.02</v>
      </c>
      <c r="L2999" s="229">
        <v>73.98</v>
      </c>
      <c r="M2999" s="229">
        <v>223.52</v>
      </c>
      <c r="N2999" s="14"/>
      <c r="O2999"/>
    </row>
    <row r="3000" spans="2:16" s="13" customFormat="1" ht="15" customHeight="1" x14ac:dyDescent="0.35">
      <c r="B3000" s="142">
        <v>2018</v>
      </c>
      <c r="C3000" s="142"/>
      <c r="D3000" s="228">
        <v>847</v>
      </c>
      <c r="E3000" s="228">
        <v>1708</v>
      </c>
      <c r="F3000" s="228">
        <v>930</v>
      </c>
      <c r="G3000" s="228">
        <v>14168</v>
      </c>
      <c r="H3000" s="228">
        <v>11149</v>
      </c>
      <c r="I3000" s="229">
        <v>2.02</v>
      </c>
      <c r="J3000" s="229">
        <v>8.3000000000000007</v>
      </c>
      <c r="K3000" s="229">
        <v>10.94</v>
      </c>
      <c r="L3000" s="229">
        <v>71.8</v>
      </c>
      <c r="M3000" s="229">
        <v>206.62</v>
      </c>
      <c r="N3000" s="14"/>
      <c r="O3000"/>
    </row>
    <row r="3001" spans="2:16" s="13" customFormat="1" ht="15" customHeight="1" x14ac:dyDescent="0.35">
      <c r="B3001" s="142">
        <v>2017</v>
      </c>
      <c r="C3001" s="142"/>
      <c r="D3001" s="228">
        <v>830</v>
      </c>
      <c r="E3001" s="228">
        <v>1696</v>
      </c>
      <c r="F3001" s="228">
        <v>930</v>
      </c>
      <c r="G3001" s="228">
        <v>15272</v>
      </c>
      <c r="H3001" s="228">
        <v>12018</v>
      </c>
      <c r="I3001" s="229">
        <v>2.04</v>
      </c>
      <c r="J3001" s="229">
        <v>9</v>
      </c>
      <c r="K3001" s="229">
        <v>11.89</v>
      </c>
      <c r="L3001" s="229">
        <v>72.41</v>
      </c>
      <c r="M3001" s="229">
        <v>304.58999999999997</v>
      </c>
      <c r="N3001" s="14"/>
      <c r="O3001"/>
    </row>
    <row r="3002" spans="2:16" s="7" customFormat="1" ht="15" customHeight="1" x14ac:dyDescent="0.35">
      <c r="B3002" s="142">
        <v>2016</v>
      </c>
      <c r="C3002" s="142"/>
      <c r="D3002" s="228">
        <v>825</v>
      </c>
      <c r="E3002" s="228">
        <v>1727</v>
      </c>
      <c r="F3002" s="228">
        <v>961</v>
      </c>
      <c r="G3002" s="228">
        <v>15287</v>
      </c>
      <c r="H3002" s="228">
        <v>12076</v>
      </c>
      <c r="I3002" s="229">
        <v>2.09</v>
      </c>
      <c r="J3002" s="229">
        <v>8.85</v>
      </c>
      <c r="K3002" s="229">
        <v>11.17</v>
      </c>
      <c r="L3002" s="229">
        <v>70.23</v>
      </c>
      <c r="M3002" s="229">
        <v>328.75</v>
      </c>
      <c r="O3002"/>
    </row>
    <row r="3003" spans="2:16" s="7" customFormat="1" ht="15" customHeight="1" x14ac:dyDescent="0.35">
      <c r="B3003" s="142">
        <v>2015</v>
      </c>
      <c r="C3003" s="142"/>
      <c r="D3003" s="228">
        <v>918</v>
      </c>
      <c r="E3003" s="228">
        <v>1850</v>
      </c>
      <c r="F3003" s="228">
        <v>998</v>
      </c>
      <c r="G3003" s="228">
        <v>16231</v>
      </c>
      <c r="H3003" s="228">
        <v>12698</v>
      </c>
      <c r="I3003" s="229">
        <v>2.02</v>
      </c>
      <c r="J3003" s="229">
        <v>8.77</v>
      </c>
      <c r="K3003" s="229">
        <v>11.15</v>
      </c>
      <c r="L3003" s="229">
        <v>68.56</v>
      </c>
      <c r="M3003" s="229">
        <v>431.68</v>
      </c>
      <c r="O3003"/>
    </row>
    <row r="3004" spans="2:16" s="7" customFormat="1" ht="15" customHeight="1" x14ac:dyDescent="0.35">
      <c r="B3004" s="142">
        <v>2014</v>
      </c>
      <c r="C3004" s="142"/>
      <c r="D3004" s="128">
        <v>966</v>
      </c>
      <c r="E3004" s="128">
        <v>1939</v>
      </c>
      <c r="F3004" s="128">
        <v>1051</v>
      </c>
      <c r="G3004" s="128">
        <v>16538</v>
      </c>
      <c r="H3004" s="128">
        <v>12953</v>
      </c>
      <c r="I3004" s="129">
        <v>2.0099999999999998</v>
      </c>
      <c r="J3004" s="129">
        <v>8.5299999999999994</v>
      </c>
      <c r="K3004" s="129">
        <v>11.08</v>
      </c>
      <c r="L3004" s="129">
        <v>70.44</v>
      </c>
      <c r="M3004" s="129">
        <v>505.44</v>
      </c>
      <c r="O3004"/>
    </row>
    <row r="3005" spans="2:16" s="7" customFormat="1" ht="15" customHeight="1" x14ac:dyDescent="0.35">
      <c r="B3005" s="142">
        <v>2013</v>
      </c>
      <c r="C3005" s="142"/>
      <c r="D3005" s="128">
        <v>966</v>
      </c>
      <c r="E3005" s="128">
        <v>1891</v>
      </c>
      <c r="F3005" s="128">
        <v>993</v>
      </c>
      <c r="G3005" s="128">
        <v>15588</v>
      </c>
      <c r="H3005" s="128">
        <v>12236</v>
      </c>
      <c r="I3005" s="129">
        <v>1.96</v>
      </c>
      <c r="J3005" s="129">
        <v>8.24</v>
      </c>
      <c r="K3005" s="129">
        <v>10.29</v>
      </c>
      <c r="L3005" s="129">
        <v>65.540000000000006</v>
      </c>
      <c r="M3005" s="129">
        <v>658.28</v>
      </c>
      <c r="O3005"/>
    </row>
    <row r="3006" spans="2:16" s="7" customFormat="1" ht="15" customHeight="1" x14ac:dyDescent="0.35">
      <c r="B3006" s="126">
        <v>2012</v>
      </c>
      <c r="C3006" s="126"/>
      <c r="D3006" s="128">
        <v>1013</v>
      </c>
      <c r="E3006" s="128">
        <v>2011</v>
      </c>
      <c r="F3006" s="128">
        <v>1064</v>
      </c>
      <c r="G3006" s="128">
        <v>15198</v>
      </c>
      <c r="H3006" s="128">
        <v>11693</v>
      </c>
      <c r="I3006" s="129">
        <v>1.99</v>
      </c>
      <c r="J3006" s="129">
        <v>7.56</v>
      </c>
      <c r="K3006" s="129">
        <v>9.8000000000000007</v>
      </c>
      <c r="L3006" s="129">
        <v>68.59</v>
      </c>
      <c r="M3006" s="129">
        <v>447.39</v>
      </c>
      <c r="O3006"/>
    </row>
    <row r="3007" spans="2:16" s="7" customFormat="1" ht="15" customHeight="1" x14ac:dyDescent="0.35">
      <c r="B3007" s="126">
        <v>2011</v>
      </c>
      <c r="C3007" s="126"/>
      <c r="D3007" s="128">
        <v>1133</v>
      </c>
      <c r="E3007" s="128">
        <v>2077</v>
      </c>
      <c r="F3007" s="128">
        <v>1013</v>
      </c>
      <c r="G3007" s="128">
        <v>16414</v>
      </c>
      <c r="H3007" s="128">
        <v>12944</v>
      </c>
      <c r="I3007" s="129">
        <v>1.83</v>
      </c>
      <c r="J3007" s="129">
        <v>7.9</v>
      </c>
      <c r="K3007" s="129">
        <v>10.83</v>
      </c>
      <c r="L3007" s="129">
        <v>66.849999999999994</v>
      </c>
      <c r="M3007" s="129">
        <v>435.85</v>
      </c>
      <c r="O3007"/>
    </row>
    <row r="3008" spans="2:16" s="9" customFormat="1" ht="15" customHeight="1" x14ac:dyDescent="0.35">
      <c r="B3008" s="126">
        <v>2010</v>
      </c>
      <c r="C3008" s="126"/>
      <c r="D3008" s="128">
        <v>1161</v>
      </c>
      <c r="E3008" s="128">
        <v>2193</v>
      </c>
      <c r="F3008" s="128">
        <v>1099</v>
      </c>
      <c r="G3008" s="128">
        <v>15288</v>
      </c>
      <c r="H3008" s="128">
        <v>12168</v>
      </c>
      <c r="I3008" s="129">
        <v>1.89</v>
      </c>
      <c r="J3008" s="129">
        <v>6.97</v>
      </c>
      <c r="K3008" s="129">
        <v>10.37</v>
      </c>
      <c r="L3008" s="129">
        <v>74.58</v>
      </c>
      <c r="M3008" s="129">
        <v>295.14</v>
      </c>
      <c r="N3008" s="14"/>
      <c r="O3008"/>
      <c r="P3008" s="7"/>
    </row>
    <row r="3009" spans="2:16" s="11" customFormat="1" ht="15" customHeight="1" x14ac:dyDescent="0.35">
      <c r="B3009" s="126">
        <v>2009</v>
      </c>
      <c r="C3009" s="126"/>
      <c r="D3009" s="128">
        <v>1214</v>
      </c>
      <c r="E3009" s="128">
        <v>2058</v>
      </c>
      <c r="F3009" s="128">
        <v>923</v>
      </c>
      <c r="G3009" s="128">
        <v>14430</v>
      </c>
      <c r="H3009" s="128">
        <v>11296</v>
      </c>
      <c r="I3009" s="129">
        <v>1.7</v>
      </c>
      <c r="J3009" s="129">
        <v>7.01</v>
      </c>
      <c r="K3009" s="129">
        <v>10.050000000000001</v>
      </c>
      <c r="L3009" s="129">
        <v>64.28</v>
      </c>
      <c r="M3009" s="129">
        <v>273.76</v>
      </c>
      <c r="N3009" s="14"/>
      <c r="O3009"/>
      <c r="P3009" s="307"/>
    </row>
    <row r="3010" spans="2:16" s="12" customFormat="1" ht="15" customHeight="1" x14ac:dyDescent="0.35">
      <c r="B3010" s="126">
        <v>2008</v>
      </c>
      <c r="C3010" s="126"/>
      <c r="D3010" s="128">
        <v>1123</v>
      </c>
      <c r="E3010" s="128">
        <v>1878</v>
      </c>
      <c r="F3010" s="128">
        <v>830</v>
      </c>
      <c r="G3010" s="128">
        <v>12519</v>
      </c>
      <c r="H3010" s="128">
        <v>9829</v>
      </c>
      <c r="I3010" s="129">
        <v>1.67</v>
      </c>
      <c r="J3010" s="129">
        <v>6.67</v>
      </c>
      <c r="K3010" s="129">
        <v>9.35</v>
      </c>
      <c r="L3010" s="129">
        <v>62.01</v>
      </c>
      <c r="M3010" s="129">
        <v>180.44</v>
      </c>
      <c r="N3010" s="14"/>
      <c r="O3010"/>
      <c r="P3010" s="308"/>
    </row>
    <row r="3011" spans="2:16" s="12" customFormat="1" ht="15" customHeight="1" x14ac:dyDescent="0.35">
      <c r="B3011" s="310" t="s">
        <v>31</v>
      </c>
      <c r="C3011" s="310"/>
      <c r="D3011" s="313"/>
      <c r="E3011" s="313"/>
      <c r="F3011" s="313"/>
      <c r="G3011" s="313"/>
      <c r="H3011" s="313"/>
      <c r="I3011" s="314"/>
      <c r="J3011" s="314"/>
      <c r="K3011" s="314"/>
      <c r="L3011" s="314"/>
      <c r="M3011" s="314"/>
      <c r="N3011" s="14"/>
      <c r="O3011"/>
      <c r="P3011" s="308"/>
    </row>
    <row r="3012" spans="2:16" s="12" customFormat="1" ht="15" customHeight="1" x14ac:dyDescent="0.35">
      <c r="B3012" s="123" t="s">
        <v>474</v>
      </c>
      <c r="C3012" s="123"/>
      <c r="D3012" s="124"/>
      <c r="E3012" s="124"/>
      <c r="F3012" s="124"/>
      <c r="G3012" s="124"/>
      <c r="H3012" s="124"/>
      <c r="I3012" s="125"/>
      <c r="J3012" s="125"/>
      <c r="K3012" s="125"/>
      <c r="L3012" s="125"/>
      <c r="M3012" s="125"/>
      <c r="N3012" s="7"/>
      <c r="O3012"/>
      <c r="P3012" s="308"/>
    </row>
    <row r="3013" spans="2:16" s="12" customFormat="1" ht="15" customHeight="1" x14ac:dyDescent="0.35">
      <c r="B3013" s="142">
        <v>2020</v>
      </c>
      <c r="C3013" s="142"/>
      <c r="D3013" s="228">
        <v>103397</v>
      </c>
      <c r="E3013" s="228">
        <v>201813</v>
      </c>
      <c r="F3013" s="228">
        <v>117082</v>
      </c>
      <c r="G3013" s="228">
        <v>2063895</v>
      </c>
      <c r="H3013" s="228">
        <v>1539913</v>
      </c>
      <c r="I3013" s="229">
        <v>1.95</v>
      </c>
      <c r="J3013" s="229">
        <v>10.23</v>
      </c>
      <c r="K3013" s="229">
        <v>17.66</v>
      </c>
      <c r="L3013" s="229">
        <v>100.16</v>
      </c>
      <c r="M3013" s="229">
        <v>59.07</v>
      </c>
      <c r="N3013" s="7"/>
      <c r="O3013"/>
      <c r="P3013" s="308"/>
    </row>
    <row r="3014" spans="2:16" s="12" customFormat="1" ht="15" customHeight="1" x14ac:dyDescent="0.35">
      <c r="B3014" s="142">
        <v>2019</v>
      </c>
      <c r="C3014" s="142"/>
      <c r="D3014" s="228">
        <v>101008</v>
      </c>
      <c r="E3014" s="228">
        <v>200714</v>
      </c>
      <c r="F3014" s="228">
        <v>118023</v>
      </c>
      <c r="G3014" s="228">
        <v>2103683</v>
      </c>
      <c r="H3014" s="228">
        <v>1558702</v>
      </c>
      <c r="I3014" s="229">
        <v>1.99</v>
      </c>
      <c r="J3014" s="229">
        <v>10.48</v>
      </c>
      <c r="K3014" s="229">
        <v>19.52</v>
      </c>
      <c r="L3014" s="229">
        <v>109.51</v>
      </c>
      <c r="M3014" s="229">
        <v>53.85</v>
      </c>
      <c r="N3014" s="7"/>
      <c r="O3014"/>
      <c r="P3014" s="308"/>
    </row>
    <row r="3015" spans="2:16" s="12" customFormat="1" ht="15" customHeight="1" x14ac:dyDescent="0.35">
      <c r="B3015" s="142">
        <v>2018</v>
      </c>
      <c r="C3015" s="142"/>
      <c r="D3015" s="228">
        <v>98006</v>
      </c>
      <c r="E3015" s="228">
        <v>190739</v>
      </c>
      <c r="F3015" s="228">
        <v>110338</v>
      </c>
      <c r="G3015" s="228">
        <v>1914332</v>
      </c>
      <c r="H3015" s="228">
        <v>1419850</v>
      </c>
      <c r="I3015" s="229">
        <v>1.95</v>
      </c>
      <c r="J3015" s="229">
        <v>10.039999999999999</v>
      </c>
      <c r="K3015" s="229">
        <v>19.059999999999999</v>
      </c>
      <c r="L3015" s="229">
        <v>109.88</v>
      </c>
      <c r="M3015" s="229">
        <v>52.85</v>
      </c>
      <c r="N3015" s="7"/>
      <c r="O3015"/>
      <c r="P3015" s="308"/>
    </row>
    <row r="3016" spans="2:16" s="7" customFormat="1" ht="15" customHeight="1" x14ac:dyDescent="0.35">
      <c r="B3016" s="142">
        <v>2017</v>
      </c>
      <c r="C3016" s="142"/>
      <c r="D3016" s="228">
        <v>94740</v>
      </c>
      <c r="E3016" s="228">
        <v>180291</v>
      </c>
      <c r="F3016" s="228">
        <v>102438</v>
      </c>
      <c r="G3016" s="228">
        <v>1753699</v>
      </c>
      <c r="H3016" s="228">
        <v>1303950</v>
      </c>
      <c r="I3016" s="229">
        <v>1.9</v>
      </c>
      <c r="J3016" s="229">
        <v>9.73</v>
      </c>
      <c r="K3016" s="229">
        <v>19.29</v>
      </c>
      <c r="L3016" s="229">
        <v>112.68</v>
      </c>
      <c r="M3016" s="229">
        <v>51.02</v>
      </c>
      <c r="O3016"/>
    </row>
    <row r="3017" spans="2:16" s="7" customFormat="1" ht="15" customHeight="1" x14ac:dyDescent="0.35">
      <c r="B3017" s="142">
        <v>2016</v>
      </c>
      <c r="C3017" s="142"/>
      <c r="D3017" s="228">
        <v>90728</v>
      </c>
      <c r="E3017" s="228">
        <v>170461</v>
      </c>
      <c r="F3017" s="228">
        <v>96117</v>
      </c>
      <c r="G3017" s="228">
        <v>1607476</v>
      </c>
      <c r="H3017" s="228">
        <v>1200706</v>
      </c>
      <c r="I3017" s="229">
        <v>1.88</v>
      </c>
      <c r="J3017" s="229">
        <v>9.43</v>
      </c>
      <c r="K3017" s="229">
        <v>18.809999999999999</v>
      </c>
      <c r="L3017" s="229">
        <v>112.5</v>
      </c>
      <c r="M3017" s="229">
        <v>50.78</v>
      </c>
      <c r="O3017"/>
    </row>
    <row r="3018" spans="2:16" s="7" customFormat="1" ht="15" customHeight="1" x14ac:dyDescent="0.35">
      <c r="B3018" s="142">
        <v>2015</v>
      </c>
      <c r="C3018" s="142"/>
      <c r="D3018" s="228">
        <v>86978</v>
      </c>
      <c r="E3018" s="228">
        <v>162178</v>
      </c>
      <c r="F3018" s="228">
        <v>90913</v>
      </c>
      <c r="G3018" s="228">
        <v>1475755</v>
      </c>
      <c r="H3018" s="228">
        <v>1108661</v>
      </c>
      <c r="I3018" s="229">
        <v>1.86</v>
      </c>
      <c r="J3018" s="229">
        <v>9.1</v>
      </c>
      <c r="K3018" s="229">
        <v>18.940000000000001</v>
      </c>
      <c r="L3018" s="229">
        <v>116.7</v>
      </c>
      <c r="M3018" s="229">
        <v>48.67</v>
      </c>
      <c r="O3018"/>
    </row>
    <row r="3019" spans="2:16" s="7" customFormat="1" ht="15" customHeight="1" x14ac:dyDescent="0.35">
      <c r="B3019" s="142">
        <v>2014</v>
      </c>
      <c r="C3019" s="142"/>
      <c r="D3019" s="128">
        <v>83703</v>
      </c>
      <c r="E3019" s="128">
        <v>154415</v>
      </c>
      <c r="F3019" s="128">
        <v>85704</v>
      </c>
      <c r="G3019" s="128">
        <v>1395653</v>
      </c>
      <c r="H3019" s="128">
        <v>1047826</v>
      </c>
      <c r="I3019" s="129">
        <v>1.84</v>
      </c>
      <c r="J3019" s="129">
        <v>9.0399999999999991</v>
      </c>
      <c r="K3019" s="129">
        <v>18.850000000000001</v>
      </c>
      <c r="L3019" s="129">
        <v>115.76</v>
      </c>
      <c r="M3019" s="129">
        <v>48.7</v>
      </c>
      <c r="O3019"/>
    </row>
    <row r="3020" spans="2:16" s="7" customFormat="1" ht="15" customHeight="1" x14ac:dyDescent="0.35">
      <c r="B3020" s="142">
        <v>2013</v>
      </c>
      <c r="C3020" s="142"/>
      <c r="D3020" s="128">
        <v>81530</v>
      </c>
      <c r="E3020" s="128">
        <v>150020</v>
      </c>
      <c r="F3020" s="128">
        <v>83237</v>
      </c>
      <c r="G3020" s="128">
        <v>1347905</v>
      </c>
      <c r="H3020" s="128">
        <v>1016970</v>
      </c>
      <c r="I3020" s="129">
        <v>1.84</v>
      </c>
      <c r="J3020" s="129">
        <v>8.98</v>
      </c>
      <c r="K3020" s="129">
        <v>18.72</v>
      </c>
      <c r="L3020" s="129">
        <v>115.57</v>
      </c>
      <c r="M3020" s="129">
        <v>48.44</v>
      </c>
      <c r="O3020"/>
    </row>
    <row r="3021" spans="2:16" s="7" customFormat="1" ht="15" customHeight="1" x14ac:dyDescent="0.35">
      <c r="B3021" s="126">
        <v>2012</v>
      </c>
      <c r="C3021" s="126"/>
      <c r="D3021" s="128">
        <v>81883</v>
      </c>
      <c r="E3021" s="128">
        <v>149303</v>
      </c>
      <c r="F3021" s="128">
        <v>81734</v>
      </c>
      <c r="G3021" s="128">
        <v>1327879</v>
      </c>
      <c r="H3021" s="128">
        <v>1012419</v>
      </c>
      <c r="I3021" s="129">
        <v>1.82</v>
      </c>
      <c r="J3021" s="129">
        <v>8.89</v>
      </c>
      <c r="K3021" s="129">
        <v>18.66</v>
      </c>
      <c r="L3021" s="129">
        <v>114.88</v>
      </c>
      <c r="M3021" s="129">
        <v>48</v>
      </c>
      <c r="N3021" s="14"/>
      <c r="O3021"/>
    </row>
    <row r="3022" spans="2:16" s="12" customFormat="1" ht="15" customHeight="1" x14ac:dyDescent="0.35">
      <c r="B3022" s="126">
        <v>2011</v>
      </c>
      <c r="C3022" s="126"/>
      <c r="D3022" s="128">
        <v>83323</v>
      </c>
      <c r="E3022" s="128">
        <v>150617</v>
      </c>
      <c r="F3022" s="128">
        <v>81509</v>
      </c>
      <c r="G3022" s="128">
        <v>1306512</v>
      </c>
      <c r="H3022" s="128">
        <v>1002642</v>
      </c>
      <c r="I3022" s="129">
        <v>1.81</v>
      </c>
      <c r="J3022" s="129">
        <v>8.67</v>
      </c>
      <c r="K3022" s="129">
        <v>19.13</v>
      </c>
      <c r="L3022" s="129">
        <v>119.34</v>
      </c>
      <c r="M3022" s="129">
        <v>45.62</v>
      </c>
      <c r="N3022" s="14"/>
      <c r="O3022"/>
      <c r="P3022" s="308"/>
    </row>
    <row r="3023" spans="2:16" s="13" customFormat="1" ht="15" customHeight="1" x14ac:dyDescent="0.35">
      <c r="B3023" s="126">
        <v>2010</v>
      </c>
      <c r="C3023" s="126"/>
      <c r="D3023" s="128">
        <v>82897</v>
      </c>
      <c r="E3023" s="128">
        <v>148033</v>
      </c>
      <c r="F3023" s="128">
        <v>78812</v>
      </c>
      <c r="G3023" s="128">
        <v>1261574</v>
      </c>
      <c r="H3023" s="128">
        <v>970878</v>
      </c>
      <c r="I3023" s="129">
        <v>1.79</v>
      </c>
      <c r="J3023" s="129">
        <v>8.52</v>
      </c>
      <c r="K3023" s="129">
        <v>20</v>
      </c>
      <c r="L3023" s="129">
        <v>124.96</v>
      </c>
      <c r="M3023" s="129">
        <v>42.88</v>
      </c>
      <c r="N3023" s="14"/>
      <c r="O3023"/>
    </row>
    <row r="3024" spans="2:16" s="13" customFormat="1" ht="15" customHeight="1" x14ac:dyDescent="0.35">
      <c r="B3024" s="126">
        <v>2009</v>
      </c>
      <c r="C3024" s="126"/>
      <c r="D3024" s="128">
        <v>82028</v>
      </c>
      <c r="E3024" s="128">
        <v>144101</v>
      </c>
      <c r="F3024" s="128">
        <v>75148</v>
      </c>
      <c r="G3024" s="128">
        <v>1132198</v>
      </c>
      <c r="H3024" s="128">
        <v>865533</v>
      </c>
      <c r="I3024" s="129">
        <v>1.76</v>
      </c>
      <c r="J3024" s="129">
        <v>7.86</v>
      </c>
      <c r="K3024" s="129">
        <v>19.829999999999998</v>
      </c>
      <c r="L3024" s="129">
        <v>131.62</v>
      </c>
      <c r="M3024" s="129">
        <v>39.9</v>
      </c>
      <c r="N3024" s="14"/>
      <c r="O3024"/>
    </row>
    <row r="3025" spans="2:16" s="13" customFormat="1" ht="15" customHeight="1" x14ac:dyDescent="0.35">
      <c r="B3025" s="126">
        <v>2008</v>
      </c>
      <c r="C3025" s="126"/>
      <c r="D3025" s="128">
        <v>79151</v>
      </c>
      <c r="E3025" s="128">
        <v>136872</v>
      </c>
      <c r="F3025" s="128">
        <v>70222</v>
      </c>
      <c r="G3025" s="128">
        <v>1067378</v>
      </c>
      <c r="H3025" s="128">
        <v>805225</v>
      </c>
      <c r="I3025" s="129">
        <v>1.73</v>
      </c>
      <c r="J3025" s="129">
        <v>7.8</v>
      </c>
      <c r="K3025" s="129">
        <v>19.61</v>
      </c>
      <c r="L3025" s="129">
        <v>129.04</v>
      </c>
      <c r="M3025" s="129">
        <v>39.94</v>
      </c>
      <c r="N3025" s="7"/>
      <c r="O3025"/>
    </row>
    <row r="3026" spans="2:16" s="7" customFormat="1" ht="15" customHeight="1" x14ac:dyDescent="0.35">
      <c r="B3026" s="310" t="s">
        <v>35</v>
      </c>
      <c r="C3026" s="310"/>
      <c r="D3026" s="311"/>
      <c r="E3026" s="311"/>
      <c r="F3026" s="311"/>
      <c r="G3026" s="311"/>
      <c r="H3026" s="311"/>
      <c r="I3026" s="312"/>
      <c r="J3026" s="312"/>
      <c r="K3026" s="312"/>
      <c r="L3026" s="312"/>
      <c r="M3026" s="312"/>
      <c r="O3026"/>
    </row>
    <row r="3027" spans="2:16" s="7" customFormat="1" ht="15" customHeight="1" x14ac:dyDescent="0.35">
      <c r="B3027" s="123" t="s">
        <v>375</v>
      </c>
      <c r="C3027" s="123"/>
      <c r="D3027" s="132"/>
      <c r="E3027" s="132"/>
      <c r="F3027" s="132"/>
      <c r="G3027" s="132"/>
      <c r="H3027" s="132"/>
      <c r="I3027" s="133"/>
      <c r="J3027" s="133"/>
      <c r="K3027" s="133"/>
      <c r="L3027" s="133"/>
      <c r="M3027" s="133"/>
      <c r="O3027"/>
    </row>
    <row r="3028" spans="2:16" s="7" customFormat="1" ht="15" customHeight="1" x14ac:dyDescent="0.35">
      <c r="B3028" s="142">
        <v>2020</v>
      </c>
      <c r="C3028" s="142"/>
      <c r="D3028" s="228">
        <v>77688</v>
      </c>
      <c r="E3028" s="228">
        <v>79212</v>
      </c>
      <c r="F3028" s="228">
        <v>1890</v>
      </c>
      <c r="G3028" s="228">
        <v>43462</v>
      </c>
      <c r="H3028" s="228">
        <v>7113</v>
      </c>
      <c r="I3028" s="229">
        <v>1.02</v>
      </c>
      <c r="J3028" s="229">
        <v>0.55000000000000004</v>
      </c>
      <c r="K3028" s="229">
        <v>8.1</v>
      </c>
      <c r="L3028" s="229">
        <v>35.200000000000003</v>
      </c>
      <c r="M3028" s="229">
        <v>6.73</v>
      </c>
      <c r="O3028"/>
      <c r="P3028" s="308"/>
    </row>
    <row r="3029" spans="2:16" s="7" customFormat="1" ht="15" customHeight="1" x14ac:dyDescent="0.35">
      <c r="B3029" s="142">
        <v>2019</v>
      </c>
      <c r="C3029" s="142"/>
      <c r="D3029" s="228">
        <v>76022</v>
      </c>
      <c r="E3029" s="228">
        <v>77861</v>
      </c>
      <c r="F3029" s="228">
        <v>2336</v>
      </c>
      <c r="G3029" s="228">
        <v>47282</v>
      </c>
      <c r="H3029" s="228">
        <v>7997</v>
      </c>
      <c r="I3029" s="229">
        <v>1.02</v>
      </c>
      <c r="J3029" s="229">
        <v>0.61</v>
      </c>
      <c r="K3029" s="229">
        <v>9.19</v>
      </c>
      <c r="L3029" s="229">
        <v>45.41</v>
      </c>
      <c r="M3029" s="229">
        <v>6.56</v>
      </c>
      <c r="O3029"/>
    </row>
    <row r="3030" spans="2:16" s="7" customFormat="1" ht="15" customHeight="1" x14ac:dyDescent="0.35">
      <c r="B3030" s="142">
        <v>2018</v>
      </c>
      <c r="C3030" s="142"/>
      <c r="D3030" s="228">
        <v>74653</v>
      </c>
      <c r="E3030" s="228">
        <v>75952</v>
      </c>
      <c r="F3030" s="228">
        <v>2505</v>
      </c>
      <c r="G3030" s="228">
        <v>47682</v>
      </c>
      <c r="H3030" s="228">
        <v>8699</v>
      </c>
      <c r="I3030" s="229">
        <v>1.02</v>
      </c>
      <c r="J3030" s="229">
        <v>0.63</v>
      </c>
      <c r="K3030" s="229">
        <v>9.69</v>
      </c>
      <c r="L3030" s="229">
        <v>50.91</v>
      </c>
      <c r="M3030" s="229">
        <v>6.44</v>
      </c>
      <c r="O3030"/>
    </row>
    <row r="3031" spans="2:16" s="7" customFormat="1" ht="15" customHeight="1" x14ac:dyDescent="0.35">
      <c r="B3031" s="142">
        <v>2017</v>
      </c>
      <c r="C3031" s="142"/>
      <c r="D3031" s="228">
        <v>72655</v>
      </c>
      <c r="E3031" s="228">
        <v>73857</v>
      </c>
      <c r="F3031" s="228">
        <v>2618</v>
      </c>
      <c r="G3031" s="228">
        <v>45993</v>
      </c>
      <c r="H3031" s="228">
        <v>8656</v>
      </c>
      <c r="I3031" s="229">
        <v>1.02</v>
      </c>
      <c r="J3031" s="229">
        <v>0.62</v>
      </c>
      <c r="K3031" s="229">
        <v>9.8000000000000007</v>
      </c>
      <c r="L3031" s="229">
        <v>55.8</v>
      </c>
      <c r="M3031" s="229">
        <v>6.31</v>
      </c>
      <c r="O3031"/>
    </row>
    <row r="3032" spans="2:16" s="7" customFormat="1" ht="15" customHeight="1" x14ac:dyDescent="0.35">
      <c r="B3032" s="142">
        <v>2016</v>
      </c>
      <c r="C3032" s="142"/>
      <c r="D3032" s="228">
        <v>69375</v>
      </c>
      <c r="E3032" s="228">
        <v>70332</v>
      </c>
      <c r="F3032" s="228">
        <v>2569</v>
      </c>
      <c r="G3032" s="228">
        <v>43477</v>
      </c>
      <c r="H3032" s="228">
        <v>8589</v>
      </c>
      <c r="I3032" s="229">
        <v>1.01</v>
      </c>
      <c r="J3032" s="229">
        <v>0.62</v>
      </c>
      <c r="K3032" s="229">
        <v>9.7799999999999994</v>
      </c>
      <c r="L3032" s="229">
        <v>57.8</v>
      </c>
      <c r="M3032" s="229">
        <v>6.28</v>
      </c>
      <c r="O3032"/>
    </row>
    <row r="3033" spans="2:16" s="7" customFormat="1" ht="15" customHeight="1" x14ac:dyDescent="0.35">
      <c r="B3033" s="142">
        <v>2015</v>
      </c>
      <c r="C3033" s="142"/>
      <c r="D3033" s="228">
        <v>66129</v>
      </c>
      <c r="E3033" s="228">
        <v>67154</v>
      </c>
      <c r="F3033" s="228">
        <v>2544</v>
      </c>
      <c r="G3033" s="228">
        <v>41012</v>
      </c>
      <c r="H3033" s="228">
        <v>8477</v>
      </c>
      <c r="I3033" s="229">
        <v>1.02</v>
      </c>
      <c r="J3033" s="229">
        <v>0.61</v>
      </c>
      <c r="K3033" s="229">
        <v>9.7200000000000006</v>
      </c>
      <c r="L3033" s="229">
        <v>60.27</v>
      </c>
      <c r="M3033" s="229">
        <v>6.24</v>
      </c>
      <c r="O3033"/>
    </row>
    <row r="3034" spans="2:16" s="7" customFormat="1" ht="15" customHeight="1" x14ac:dyDescent="0.35">
      <c r="B3034" s="142">
        <v>2014</v>
      </c>
      <c r="C3034" s="142"/>
      <c r="D3034" s="128">
        <v>63363</v>
      </c>
      <c r="E3034" s="128">
        <v>64328</v>
      </c>
      <c r="F3034" s="128">
        <v>2499</v>
      </c>
      <c r="G3034" s="128">
        <v>39713</v>
      </c>
      <c r="H3034" s="128">
        <v>8259</v>
      </c>
      <c r="I3034" s="129">
        <v>1.02</v>
      </c>
      <c r="J3034" s="129">
        <v>0.62</v>
      </c>
      <c r="K3034" s="129">
        <v>9.76</v>
      </c>
      <c r="L3034" s="129">
        <v>61.41</v>
      </c>
      <c r="M3034" s="129">
        <v>6.28</v>
      </c>
      <c r="N3034" s="13"/>
      <c r="O3034"/>
    </row>
    <row r="3035" spans="2:16" s="13" customFormat="1" ht="15" customHeight="1" x14ac:dyDescent="0.35">
      <c r="B3035" s="142">
        <v>2013</v>
      </c>
      <c r="C3035" s="142"/>
      <c r="D3035" s="128">
        <v>61789</v>
      </c>
      <c r="E3035" s="128">
        <v>62895</v>
      </c>
      <c r="F3035" s="128">
        <v>2618</v>
      </c>
      <c r="G3035" s="128">
        <v>39864</v>
      </c>
      <c r="H3035" s="128">
        <v>8914</v>
      </c>
      <c r="I3035" s="129">
        <v>1.02</v>
      </c>
      <c r="J3035" s="129">
        <v>0.63</v>
      </c>
      <c r="K3035" s="129">
        <v>9.7799999999999994</v>
      </c>
      <c r="L3035" s="129">
        <v>64.23</v>
      </c>
      <c r="M3035" s="129">
        <v>6.43</v>
      </c>
      <c r="O3035"/>
    </row>
    <row r="3036" spans="2:16" s="13" customFormat="1" ht="15" customHeight="1" x14ac:dyDescent="0.35">
      <c r="B3036" s="126">
        <v>2012</v>
      </c>
      <c r="C3036" s="126"/>
      <c r="D3036" s="128">
        <v>62921</v>
      </c>
      <c r="E3036" s="128">
        <v>64098</v>
      </c>
      <c r="F3036" s="128">
        <v>2722</v>
      </c>
      <c r="G3036" s="128">
        <v>44502</v>
      </c>
      <c r="H3036" s="128">
        <v>10437</v>
      </c>
      <c r="I3036" s="129">
        <v>1.02</v>
      </c>
      <c r="J3036" s="129">
        <v>0.69</v>
      </c>
      <c r="K3036" s="129">
        <v>10.69</v>
      </c>
      <c r="L3036" s="129">
        <v>65.38</v>
      </c>
      <c r="M3036" s="129">
        <v>6.45</v>
      </c>
      <c r="O3036"/>
    </row>
    <row r="3037" spans="2:16" s="13" customFormat="1" ht="15" customHeight="1" x14ac:dyDescent="0.35">
      <c r="B3037" s="126">
        <v>2011</v>
      </c>
      <c r="C3037" s="126"/>
      <c r="D3037" s="128">
        <v>64742</v>
      </c>
      <c r="E3037" s="128">
        <v>66117</v>
      </c>
      <c r="F3037" s="128">
        <v>3114</v>
      </c>
      <c r="G3037" s="128">
        <v>47092</v>
      </c>
      <c r="H3037" s="128">
        <v>12408</v>
      </c>
      <c r="I3037" s="129">
        <v>1.02</v>
      </c>
      <c r="J3037" s="129">
        <v>0.71</v>
      </c>
      <c r="K3037" s="129">
        <v>11.06</v>
      </c>
      <c r="L3037" s="129">
        <v>73.150000000000006</v>
      </c>
      <c r="M3037" s="129">
        <v>6.39</v>
      </c>
      <c r="O3037"/>
    </row>
    <row r="3038" spans="2:16" s="7" customFormat="1" ht="15" customHeight="1" x14ac:dyDescent="0.35">
      <c r="B3038" s="126">
        <v>2010</v>
      </c>
      <c r="C3038" s="126"/>
      <c r="D3038" s="128">
        <v>65587</v>
      </c>
      <c r="E3038" s="128">
        <v>67260</v>
      </c>
      <c r="F3038" s="128">
        <v>3714</v>
      </c>
      <c r="G3038" s="128">
        <v>53685</v>
      </c>
      <c r="H3038" s="128">
        <v>16653</v>
      </c>
      <c r="I3038" s="129">
        <v>1.03</v>
      </c>
      <c r="J3038" s="129">
        <v>0.8</v>
      </c>
      <c r="K3038" s="129">
        <v>12.31</v>
      </c>
      <c r="L3038" s="129">
        <v>85.19</v>
      </c>
      <c r="M3038" s="129">
        <v>6.44</v>
      </c>
      <c r="O3038"/>
    </row>
    <row r="3039" spans="2:16" s="7" customFormat="1" ht="15" customHeight="1" x14ac:dyDescent="0.35">
      <c r="B3039" s="126">
        <v>2009</v>
      </c>
      <c r="C3039" s="126"/>
      <c r="D3039" s="128">
        <v>65180</v>
      </c>
      <c r="E3039" s="128">
        <v>66792</v>
      </c>
      <c r="F3039" s="128">
        <v>3497</v>
      </c>
      <c r="G3039" s="128">
        <v>54863</v>
      </c>
      <c r="H3039" s="128">
        <v>18012</v>
      </c>
      <c r="I3039" s="129">
        <v>1.02</v>
      </c>
      <c r="J3039" s="129">
        <v>0.82</v>
      </c>
      <c r="K3039" s="129">
        <v>12.61</v>
      </c>
      <c r="L3039" s="129">
        <v>80.38</v>
      </c>
      <c r="M3039" s="129">
        <v>6.47</v>
      </c>
      <c r="O3039"/>
    </row>
    <row r="3040" spans="2:16" s="7" customFormat="1" ht="15" customHeight="1" x14ac:dyDescent="0.35">
      <c r="B3040" s="126">
        <v>2008</v>
      </c>
      <c r="C3040" s="126"/>
      <c r="D3040" s="128">
        <v>63018</v>
      </c>
      <c r="E3040" s="128">
        <v>64624</v>
      </c>
      <c r="F3040" s="128">
        <v>3351</v>
      </c>
      <c r="G3040" s="128">
        <v>54549</v>
      </c>
      <c r="H3040" s="128">
        <v>16900</v>
      </c>
      <c r="I3040" s="129">
        <v>1.03</v>
      </c>
      <c r="J3040" s="129">
        <v>0.84</v>
      </c>
      <c r="K3040" s="129">
        <v>12.82</v>
      </c>
      <c r="L3040" s="129">
        <v>78.78</v>
      </c>
      <c r="M3040" s="129">
        <v>6.54</v>
      </c>
      <c r="O3040"/>
    </row>
    <row r="3041" spans="2:16" s="7" customFormat="1" ht="15" customHeight="1" x14ac:dyDescent="0.35">
      <c r="B3041" s="123" t="s">
        <v>376</v>
      </c>
      <c r="C3041" s="123"/>
      <c r="D3041" s="132"/>
      <c r="E3041" s="132"/>
      <c r="F3041" s="132"/>
      <c r="G3041" s="132"/>
      <c r="H3041" s="132"/>
      <c r="I3041" s="133"/>
      <c r="J3041" s="133"/>
      <c r="K3041" s="133"/>
      <c r="L3041" s="133"/>
      <c r="M3041" s="133"/>
      <c r="O3041"/>
    </row>
    <row r="3042" spans="2:16" s="7" customFormat="1" ht="15" customHeight="1" x14ac:dyDescent="0.35">
      <c r="B3042" s="142">
        <v>2020</v>
      </c>
      <c r="C3042" s="142"/>
      <c r="D3042" s="228">
        <v>25709</v>
      </c>
      <c r="E3042" s="228">
        <v>122601</v>
      </c>
      <c r="F3042" s="228">
        <v>115192</v>
      </c>
      <c r="G3042" s="228">
        <v>2020433</v>
      </c>
      <c r="H3042" s="228">
        <v>1532800</v>
      </c>
      <c r="I3042" s="229">
        <v>4.7699999999999996</v>
      </c>
      <c r="J3042" s="229">
        <v>16.48</v>
      </c>
      <c r="K3042" s="229">
        <v>23.83</v>
      </c>
      <c r="L3042" s="229">
        <v>135.87</v>
      </c>
      <c r="M3042" s="229">
        <v>70.92</v>
      </c>
      <c r="O3042"/>
      <c r="P3042" s="308"/>
    </row>
    <row r="3043" spans="2:16" s="7" customFormat="1" ht="15" customHeight="1" x14ac:dyDescent="0.35">
      <c r="B3043" s="142">
        <v>2019</v>
      </c>
      <c r="C3043" s="142"/>
      <c r="D3043" s="228">
        <v>24986</v>
      </c>
      <c r="E3043" s="228">
        <v>122853</v>
      </c>
      <c r="F3043" s="228">
        <v>115687</v>
      </c>
      <c r="G3043" s="228">
        <v>2056401</v>
      </c>
      <c r="H3043" s="228">
        <v>1550706</v>
      </c>
      <c r="I3043" s="229">
        <v>4.92</v>
      </c>
      <c r="J3043" s="229">
        <v>16.739999999999998</v>
      </c>
      <c r="K3043" s="229">
        <v>26.06</v>
      </c>
      <c r="L3043" s="229">
        <v>146.63</v>
      </c>
      <c r="M3043" s="229">
        <v>64.540000000000006</v>
      </c>
      <c r="O3043"/>
    </row>
    <row r="3044" spans="2:16" s="7" customFormat="1" ht="15" customHeight="1" x14ac:dyDescent="0.35">
      <c r="B3044" s="142">
        <v>2018</v>
      </c>
      <c r="C3044" s="142"/>
      <c r="D3044" s="228">
        <v>23353</v>
      </c>
      <c r="E3044" s="228">
        <v>114787</v>
      </c>
      <c r="F3044" s="228">
        <v>107833</v>
      </c>
      <c r="G3044" s="228">
        <v>1866650</v>
      </c>
      <c r="H3044" s="228">
        <v>1411152</v>
      </c>
      <c r="I3044" s="229">
        <v>4.92</v>
      </c>
      <c r="J3044" s="229">
        <v>16.260000000000002</v>
      </c>
      <c r="K3044" s="229">
        <v>25.27</v>
      </c>
      <c r="L3044" s="229">
        <v>145.94999999999999</v>
      </c>
      <c r="M3044" s="229">
        <v>64.790000000000006</v>
      </c>
      <c r="O3044"/>
    </row>
    <row r="3045" spans="2:16" s="7" customFormat="1" ht="15" customHeight="1" x14ac:dyDescent="0.35">
      <c r="B3045" s="142">
        <v>2017</v>
      </c>
      <c r="C3045" s="142"/>
      <c r="D3045" s="228">
        <v>22085</v>
      </c>
      <c r="E3045" s="228">
        <v>106434</v>
      </c>
      <c r="F3045" s="228">
        <v>99820</v>
      </c>
      <c r="G3045" s="228">
        <v>1707707</v>
      </c>
      <c r="H3045" s="228">
        <v>1295294</v>
      </c>
      <c r="I3045" s="229">
        <v>4.82</v>
      </c>
      <c r="J3045" s="229">
        <v>16.04</v>
      </c>
      <c r="K3045" s="229">
        <v>25.87</v>
      </c>
      <c r="L3045" s="229">
        <v>151.22999999999999</v>
      </c>
      <c r="M3045" s="229">
        <v>63.05</v>
      </c>
      <c r="O3045"/>
    </row>
    <row r="3046" spans="2:16" s="7" customFormat="1" ht="15" customHeight="1" x14ac:dyDescent="0.35">
      <c r="B3046" s="142">
        <v>2016</v>
      </c>
      <c r="C3046" s="142"/>
      <c r="D3046" s="228">
        <v>21353</v>
      </c>
      <c r="E3046" s="228">
        <v>100129</v>
      </c>
      <c r="F3046" s="228">
        <v>93548</v>
      </c>
      <c r="G3046" s="228">
        <v>1563999</v>
      </c>
      <c r="H3046" s="228">
        <v>1192117</v>
      </c>
      <c r="I3046" s="229">
        <v>4.6900000000000004</v>
      </c>
      <c r="J3046" s="229">
        <v>15.62</v>
      </c>
      <c r="K3046" s="229">
        <v>25.16</v>
      </c>
      <c r="L3046" s="229">
        <v>150.47999999999999</v>
      </c>
      <c r="M3046" s="229">
        <v>63.25</v>
      </c>
      <c r="O3046"/>
    </row>
    <row r="3047" spans="2:16" s="12" customFormat="1" ht="15" customHeight="1" x14ac:dyDescent="0.35">
      <c r="B3047" s="142">
        <v>2015</v>
      </c>
      <c r="C3047" s="142"/>
      <c r="D3047" s="228">
        <v>20849</v>
      </c>
      <c r="E3047" s="228">
        <v>95024</v>
      </c>
      <c r="F3047" s="228">
        <v>88369</v>
      </c>
      <c r="G3047" s="228">
        <v>1434743</v>
      </c>
      <c r="H3047" s="228">
        <v>1100184</v>
      </c>
      <c r="I3047" s="229">
        <v>4.5599999999999996</v>
      </c>
      <c r="J3047" s="229">
        <v>15.1</v>
      </c>
      <c r="K3047" s="229">
        <v>25.47</v>
      </c>
      <c r="L3047" s="229">
        <v>156.85</v>
      </c>
      <c r="M3047" s="229">
        <v>60.4</v>
      </c>
      <c r="O3047"/>
      <c r="P3047" s="308"/>
    </row>
    <row r="3048" spans="2:16" s="13" customFormat="1" ht="15" customHeight="1" x14ac:dyDescent="0.35">
      <c r="B3048" s="142">
        <v>2014</v>
      </c>
      <c r="C3048" s="142"/>
      <c r="D3048" s="128">
        <v>20340</v>
      </c>
      <c r="E3048" s="128">
        <v>90087</v>
      </c>
      <c r="F3048" s="128">
        <v>83205</v>
      </c>
      <c r="G3048" s="128">
        <v>1355940</v>
      </c>
      <c r="H3048" s="128">
        <v>1039566</v>
      </c>
      <c r="I3048" s="129">
        <v>4.43</v>
      </c>
      <c r="J3048" s="129">
        <v>15.05</v>
      </c>
      <c r="K3048" s="129">
        <v>25.34</v>
      </c>
      <c r="L3048" s="129">
        <v>155.51</v>
      </c>
      <c r="M3048" s="129">
        <v>60.7</v>
      </c>
      <c r="O3048"/>
    </row>
    <row r="3049" spans="2:16" s="13" customFormat="1" ht="15" customHeight="1" x14ac:dyDescent="0.35">
      <c r="B3049" s="142">
        <v>2013</v>
      </c>
      <c r="C3049" s="142"/>
      <c r="D3049" s="128">
        <v>19741</v>
      </c>
      <c r="E3049" s="128">
        <v>87125</v>
      </c>
      <c r="F3049" s="128">
        <v>80619</v>
      </c>
      <c r="G3049" s="128">
        <v>1308041</v>
      </c>
      <c r="H3049" s="128">
        <v>1008056</v>
      </c>
      <c r="I3049" s="129">
        <v>4.41</v>
      </c>
      <c r="J3049" s="129">
        <v>15.01</v>
      </c>
      <c r="K3049" s="129">
        <v>25.16</v>
      </c>
      <c r="L3049" s="129">
        <v>155.1</v>
      </c>
      <c r="M3049" s="129">
        <v>60.48</v>
      </c>
      <c r="O3049"/>
    </row>
    <row r="3050" spans="2:16" s="13" customFormat="1" ht="15" customHeight="1" x14ac:dyDescent="0.35">
      <c r="B3050" s="126">
        <v>2012</v>
      </c>
      <c r="C3050" s="126"/>
      <c r="D3050" s="128">
        <v>18962</v>
      </c>
      <c r="E3050" s="128">
        <v>85205</v>
      </c>
      <c r="F3050" s="128">
        <v>79012</v>
      </c>
      <c r="G3050" s="128">
        <v>1283377</v>
      </c>
      <c r="H3050" s="128">
        <v>1001982</v>
      </c>
      <c r="I3050" s="129">
        <v>4.49</v>
      </c>
      <c r="J3050" s="129">
        <v>15.06</v>
      </c>
      <c r="K3050" s="129">
        <v>24.66</v>
      </c>
      <c r="L3050" s="129">
        <v>151.84</v>
      </c>
      <c r="M3050" s="129">
        <v>61.82</v>
      </c>
      <c r="O3050"/>
    </row>
    <row r="3051" spans="2:16" s="7" customFormat="1" ht="15" customHeight="1" x14ac:dyDescent="0.35">
      <c r="B3051" s="126">
        <v>2011</v>
      </c>
      <c r="C3051" s="126"/>
      <c r="D3051" s="128">
        <v>18581</v>
      </c>
      <c r="E3051" s="128">
        <v>84500</v>
      </c>
      <c r="F3051" s="128">
        <v>78395</v>
      </c>
      <c r="G3051" s="128">
        <v>1259421</v>
      </c>
      <c r="H3051" s="128">
        <v>990234</v>
      </c>
      <c r="I3051" s="129">
        <v>4.55</v>
      </c>
      <c r="J3051" s="129">
        <v>14.9</v>
      </c>
      <c r="K3051" s="129">
        <v>25.44</v>
      </c>
      <c r="L3051" s="129">
        <v>158.36000000000001</v>
      </c>
      <c r="M3051" s="129">
        <v>59.22</v>
      </c>
      <c r="N3051" s="13"/>
      <c r="O3051"/>
    </row>
    <row r="3052" spans="2:16" s="7" customFormat="1" ht="15" customHeight="1" x14ac:dyDescent="0.35">
      <c r="B3052" s="126">
        <v>2010</v>
      </c>
      <c r="C3052" s="126"/>
      <c r="D3052" s="128">
        <v>17310</v>
      </c>
      <c r="E3052" s="128">
        <v>80773</v>
      </c>
      <c r="F3052" s="128">
        <v>75098</v>
      </c>
      <c r="G3052" s="128">
        <v>1207889</v>
      </c>
      <c r="H3052" s="128">
        <v>954225</v>
      </c>
      <c r="I3052" s="129">
        <v>4.67</v>
      </c>
      <c r="J3052" s="129">
        <v>14.95</v>
      </c>
      <c r="K3052" s="129">
        <v>26.4</v>
      </c>
      <c r="L3052" s="129">
        <v>164.17</v>
      </c>
      <c r="M3052" s="129">
        <v>57.29</v>
      </c>
      <c r="O3052"/>
    </row>
    <row r="3053" spans="2:16" s="7" customFormat="1" ht="15" customHeight="1" x14ac:dyDescent="0.35">
      <c r="B3053" s="126">
        <v>2009</v>
      </c>
      <c r="C3053" s="126"/>
      <c r="D3053" s="128">
        <v>16848</v>
      </c>
      <c r="E3053" s="128">
        <v>77309</v>
      </c>
      <c r="F3053" s="128">
        <v>71651</v>
      </c>
      <c r="G3053" s="128">
        <v>1077336</v>
      </c>
      <c r="H3053" s="128">
        <v>847521</v>
      </c>
      <c r="I3053" s="129">
        <v>4.59</v>
      </c>
      <c r="J3053" s="129">
        <v>13.94</v>
      </c>
      <c r="K3053" s="129">
        <v>26.07</v>
      </c>
      <c r="L3053" s="129">
        <v>173.36</v>
      </c>
      <c r="M3053" s="129">
        <v>54.15</v>
      </c>
      <c r="O3053"/>
    </row>
    <row r="3054" spans="2:16" s="7" customFormat="1" ht="15" customHeight="1" x14ac:dyDescent="0.35">
      <c r="B3054" s="126">
        <v>2008</v>
      </c>
      <c r="C3054" s="126"/>
      <c r="D3054" s="128">
        <v>16133</v>
      </c>
      <c r="E3054" s="128">
        <v>72248</v>
      </c>
      <c r="F3054" s="128">
        <v>66871</v>
      </c>
      <c r="G3054" s="128">
        <v>1012829</v>
      </c>
      <c r="H3054" s="128">
        <v>788325</v>
      </c>
      <c r="I3054" s="129">
        <v>4.4800000000000004</v>
      </c>
      <c r="J3054" s="129">
        <v>14.02</v>
      </c>
      <c r="K3054" s="129">
        <v>25.69</v>
      </c>
      <c r="L3054" s="129">
        <v>169.6</v>
      </c>
      <c r="M3054" s="129">
        <v>55.11</v>
      </c>
      <c r="O3054"/>
    </row>
    <row r="3055" spans="2:16" s="7" customFormat="1" ht="15" customHeight="1" x14ac:dyDescent="0.35">
      <c r="B3055" s="310" t="s">
        <v>11</v>
      </c>
      <c r="C3055" s="310"/>
      <c r="D3055" s="311"/>
      <c r="E3055" s="311"/>
      <c r="F3055" s="311"/>
      <c r="G3055" s="311"/>
      <c r="H3055" s="311"/>
      <c r="I3055" s="312"/>
      <c r="J3055" s="312"/>
      <c r="K3055" s="312"/>
      <c r="L3055" s="312"/>
      <c r="M3055" s="312"/>
      <c r="O3055"/>
    </row>
    <row r="3056" spans="2:16" s="7" customFormat="1" ht="15" customHeight="1" x14ac:dyDescent="0.35">
      <c r="B3056" s="123" t="s">
        <v>377</v>
      </c>
      <c r="C3056" s="123"/>
      <c r="D3056" s="132"/>
      <c r="E3056" s="132"/>
      <c r="F3056" s="132"/>
      <c r="G3056" s="132"/>
      <c r="H3056" s="132"/>
      <c r="I3056" s="133"/>
      <c r="J3056" s="133"/>
      <c r="K3056" s="133"/>
      <c r="L3056" s="133"/>
      <c r="M3056" s="133"/>
      <c r="O3056"/>
    </row>
    <row r="3057" spans="2:16" s="7" customFormat="1" ht="15" customHeight="1" x14ac:dyDescent="0.35">
      <c r="B3057" s="142">
        <v>2020</v>
      </c>
      <c r="C3057" s="142"/>
      <c r="D3057" s="228">
        <v>103358</v>
      </c>
      <c r="E3057" s="228">
        <v>173501</v>
      </c>
      <c r="F3057" s="228">
        <v>88822</v>
      </c>
      <c r="G3057" s="228">
        <v>1431996</v>
      </c>
      <c r="H3057" s="228">
        <v>1094312</v>
      </c>
      <c r="I3057" s="229">
        <v>1.68</v>
      </c>
      <c r="J3057" s="229">
        <v>8.25</v>
      </c>
      <c r="K3057" s="229">
        <v>16.059999999999999</v>
      </c>
      <c r="L3057" s="229">
        <v>99.63</v>
      </c>
      <c r="M3057" s="229">
        <v>52.67</v>
      </c>
      <c r="O3057"/>
      <c r="P3057" s="308"/>
    </row>
    <row r="3058" spans="2:16" s="7" customFormat="1" ht="15" customHeight="1" x14ac:dyDescent="0.35">
      <c r="B3058" s="142">
        <v>2019</v>
      </c>
      <c r="C3058" s="142"/>
      <c r="D3058" s="228">
        <v>100969</v>
      </c>
      <c r="E3058" s="228">
        <v>170709</v>
      </c>
      <c r="F3058" s="228">
        <v>88073</v>
      </c>
      <c r="G3058" s="228">
        <v>1408660</v>
      </c>
      <c r="H3058" s="228">
        <v>1069090</v>
      </c>
      <c r="I3058" s="229">
        <v>1.69</v>
      </c>
      <c r="J3058" s="229">
        <v>8.25</v>
      </c>
      <c r="K3058" s="229">
        <v>17.57</v>
      </c>
      <c r="L3058" s="229">
        <v>109.82</v>
      </c>
      <c r="M3058" s="229">
        <v>47.25</v>
      </c>
      <c r="O3058"/>
    </row>
    <row r="3059" spans="2:16" s="7" customFormat="1" ht="15" customHeight="1" x14ac:dyDescent="0.35">
      <c r="B3059" s="142">
        <v>2018</v>
      </c>
      <c r="C3059" s="142"/>
      <c r="D3059" s="228">
        <v>97972</v>
      </c>
      <c r="E3059" s="228">
        <v>163746</v>
      </c>
      <c r="F3059" s="228">
        <v>83382</v>
      </c>
      <c r="G3059" s="228">
        <v>1288774</v>
      </c>
      <c r="H3059" s="228">
        <v>963584</v>
      </c>
      <c r="I3059" s="229">
        <v>1.67</v>
      </c>
      <c r="J3059" s="229">
        <v>7.87</v>
      </c>
      <c r="K3059" s="229">
        <v>17.36</v>
      </c>
      <c r="L3059" s="229">
        <v>112.33</v>
      </c>
      <c r="M3059" s="229">
        <v>45.58</v>
      </c>
      <c r="O3059"/>
    </row>
    <row r="3060" spans="2:16" s="14" customFormat="1" ht="15" customHeight="1" collapsed="1" x14ac:dyDescent="0.35">
      <c r="B3060" s="142">
        <v>2017</v>
      </c>
      <c r="C3060" s="142"/>
      <c r="D3060" s="228">
        <v>94711</v>
      </c>
      <c r="E3060" s="228">
        <v>157589</v>
      </c>
      <c r="F3060" s="228">
        <v>79740</v>
      </c>
      <c r="G3060" s="228">
        <v>1206927</v>
      </c>
      <c r="H3060" s="228">
        <v>901274</v>
      </c>
      <c r="I3060" s="229">
        <v>1.66</v>
      </c>
      <c r="J3060" s="229">
        <v>7.66</v>
      </c>
      <c r="K3060" s="229">
        <v>17.23</v>
      </c>
      <c r="L3060" s="229">
        <v>113.84</v>
      </c>
      <c r="M3060" s="229">
        <v>45.04</v>
      </c>
      <c r="N3060" s="7"/>
      <c r="O3060"/>
      <c r="P3060" s="309"/>
    </row>
    <row r="3061" spans="2:16" s="14" customFormat="1" ht="15" customHeight="1" x14ac:dyDescent="0.35">
      <c r="B3061" s="142">
        <v>2016</v>
      </c>
      <c r="C3061" s="142"/>
      <c r="D3061" s="228">
        <v>90703</v>
      </c>
      <c r="E3061" s="228">
        <v>150596</v>
      </c>
      <c r="F3061" s="228">
        <v>76252</v>
      </c>
      <c r="G3061" s="228">
        <v>1121149</v>
      </c>
      <c r="H3061" s="228">
        <v>839296</v>
      </c>
      <c r="I3061" s="229">
        <v>1.66</v>
      </c>
      <c r="J3061" s="229">
        <v>7.44</v>
      </c>
      <c r="K3061" s="229">
        <v>16.98</v>
      </c>
      <c r="L3061" s="229">
        <v>115.46</v>
      </c>
      <c r="M3061" s="229">
        <v>44.51</v>
      </c>
      <c r="N3061" s="13"/>
      <c r="O3061"/>
      <c r="P3061" s="309"/>
    </row>
    <row r="3062" spans="2:16" s="14" customFormat="1" ht="15" customHeight="1" x14ac:dyDescent="0.35">
      <c r="B3062" s="142">
        <v>2015</v>
      </c>
      <c r="C3062" s="142"/>
      <c r="D3062" s="228">
        <v>86956</v>
      </c>
      <c r="E3062" s="228">
        <v>144533</v>
      </c>
      <c r="F3062" s="228">
        <v>73268</v>
      </c>
      <c r="G3062" s="228">
        <v>1045002</v>
      </c>
      <c r="H3062" s="228">
        <v>784619</v>
      </c>
      <c r="I3062" s="229">
        <v>1.66</v>
      </c>
      <c r="J3062" s="229">
        <v>7.23</v>
      </c>
      <c r="K3062" s="229">
        <v>16.989999999999998</v>
      </c>
      <c r="L3062" s="229">
        <v>119.12</v>
      </c>
      <c r="M3062" s="229">
        <v>43.2</v>
      </c>
      <c r="N3062" s="13"/>
      <c r="O3062"/>
      <c r="P3062" s="309"/>
    </row>
    <row r="3063" spans="2:16" s="7" customFormat="1" ht="15" customHeight="1" x14ac:dyDescent="0.35">
      <c r="B3063" s="142">
        <v>2014</v>
      </c>
      <c r="C3063" s="142"/>
      <c r="D3063" s="128">
        <v>83682</v>
      </c>
      <c r="E3063" s="128">
        <v>138238</v>
      </c>
      <c r="F3063" s="128">
        <v>69533</v>
      </c>
      <c r="G3063" s="128">
        <v>988690</v>
      </c>
      <c r="H3063" s="128">
        <v>742046</v>
      </c>
      <c r="I3063" s="129">
        <v>1.65</v>
      </c>
      <c r="J3063" s="129">
        <v>7.15</v>
      </c>
      <c r="K3063" s="129">
        <v>16.87</v>
      </c>
      <c r="L3063" s="129">
        <v>118.62</v>
      </c>
      <c r="M3063" s="129">
        <v>43.16</v>
      </c>
      <c r="N3063" s="13"/>
      <c r="O3063"/>
    </row>
    <row r="3064" spans="2:16" s="7" customFormat="1" ht="15" customHeight="1" x14ac:dyDescent="0.35">
      <c r="B3064" s="142">
        <v>2013</v>
      </c>
      <c r="C3064" s="142"/>
      <c r="D3064" s="128">
        <v>81508</v>
      </c>
      <c r="E3064" s="128">
        <v>134738</v>
      </c>
      <c r="F3064" s="128">
        <v>67964</v>
      </c>
      <c r="G3064" s="128">
        <v>963098</v>
      </c>
      <c r="H3064" s="128">
        <v>726023</v>
      </c>
      <c r="I3064" s="129">
        <v>1.65</v>
      </c>
      <c r="J3064" s="129">
        <v>7.15</v>
      </c>
      <c r="K3064" s="129">
        <v>16.79</v>
      </c>
      <c r="L3064" s="129">
        <v>118.5</v>
      </c>
      <c r="M3064" s="129">
        <v>43.02</v>
      </c>
      <c r="N3064" s="13"/>
      <c r="O3064"/>
    </row>
    <row r="3065" spans="2:16" s="7" customFormat="1" ht="15" customHeight="1" x14ac:dyDescent="0.35">
      <c r="B3065" s="126">
        <v>2012</v>
      </c>
      <c r="C3065" s="126"/>
      <c r="D3065" s="128">
        <v>81861</v>
      </c>
      <c r="E3065" s="128">
        <v>135263</v>
      </c>
      <c r="F3065" s="128">
        <v>67699</v>
      </c>
      <c r="G3065" s="128">
        <v>969488</v>
      </c>
      <c r="H3065" s="128">
        <v>736543</v>
      </c>
      <c r="I3065" s="129">
        <v>1.65</v>
      </c>
      <c r="J3065" s="129">
        <v>7.17</v>
      </c>
      <c r="K3065" s="129">
        <v>16.96</v>
      </c>
      <c r="L3065" s="129">
        <v>118.46</v>
      </c>
      <c r="M3065" s="129">
        <v>42.59</v>
      </c>
      <c r="O3065"/>
    </row>
    <row r="3066" spans="2:16" s="7" customFormat="1" ht="15" customHeight="1" x14ac:dyDescent="0.35">
      <c r="B3066" s="126">
        <v>2011</v>
      </c>
      <c r="C3066" s="126"/>
      <c r="D3066" s="128">
        <v>83299</v>
      </c>
      <c r="E3066" s="128">
        <v>137201</v>
      </c>
      <c r="F3066" s="128">
        <v>68095</v>
      </c>
      <c r="G3066" s="128">
        <v>974602</v>
      </c>
      <c r="H3066" s="128">
        <v>745550</v>
      </c>
      <c r="I3066" s="129">
        <v>1.65</v>
      </c>
      <c r="J3066" s="129">
        <v>7.1</v>
      </c>
      <c r="K3066" s="129">
        <v>17.45</v>
      </c>
      <c r="L3066" s="129">
        <v>121.93</v>
      </c>
      <c r="M3066" s="129">
        <v>40.98</v>
      </c>
      <c r="O3066"/>
    </row>
    <row r="3067" spans="2:16" s="7" customFormat="1" ht="15" customHeight="1" x14ac:dyDescent="0.35">
      <c r="B3067" s="126">
        <v>2010</v>
      </c>
      <c r="C3067" s="126"/>
      <c r="D3067" s="128">
        <v>82877</v>
      </c>
      <c r="E3067" s="128">
        <v>136387</v>
      </c>
      <c r="F3067" s="128">
        <v>67208</v>
      </c>
      <c r="G3067" s="128">
        <v>954288</v>
      </c>
      <c r="H3067" s="128">
        <v>730012</v>
      </c>
      <c r="I3067" s="129">
        <v>1.65</v>
      </c>
      <c r="J3067" s="129">
        <v>7</v>
      </c>
      <c r="K3067" s="129">
        <v>18.36</v>
      </c>
      <c r="L3067" s="129">
        <v>129.33000000000001</v>
      </c>
      <c r="M3067" s="129">
        <v>38.39</v>
      </c>
      <c r="O3067"/>
    </row>
    <row r="3068" spans="2:16" s="7" customFormat="1" ht="15" customHeight="1" x14ac:dyDescent="0.35">
      <c r="B3068" s="126">
        <v>2009</v>
      </c>
      <c r="C3068" s="126"/>
      <c r="D3068" s="128">
        <v>82010</v>
      </c>
      <c r="E3068" s="128">
        <v>133603</v>
      </c>
      <c r="F3068" s="128">
        <v>64696</v>
      </c>
      <c r="G3068" s="128">
        <v>901252</v>
      </c>
      <c r="H3068" s="128">
        <v>687287</v>
      </c>
      <c r="I3068" s="129">
        <v>1.63</v>
      </c>
      <c r="J3068" s="129">
        <v>6.75</v>
      </c>
      <c r="K3068" s="129">
        <v>18.86</v>
      </c>
      <c r="L3068" s="129">
        <v>135.36000000000001</v>
      </c>
      <c r="M3068" s="129">
        <v>36.04</v>
      </c>
      <c r="O3068"/>
    </row>
    <row r="3069" spans="2:16" s="14" customFormat="1" ht="15" customHeight="1" collapsed="1" x14ac:dyDescent="0.35">
      <c r="B3069" s="126">
        <v>2008</v>
      </c>
      <c r="C3069" s="126"/>
      <c r="D3069" s="128">
        <v>79136</v>
      </c>
      <c r="E3069" s="128">
        <v>127953</v>
      </c>
      <c r="F3069" s="128">
        <v>61303</v>
      </c>
      <c r="G3069" s="128">
        <v>845694</v>
      </c>
      <c r="H3069" s="128">
        <v>638218</v>
      </c>
      <c r="I3069" s="129">
        <v>1.62</v>
      </c>
      <c r="J3069" s="129">
        <v>6.61</v>
      </c>
      <c r="K3069" s="129">
        <v>18.73</v>
      </c>
      <c r="L3069" s="129">
        <v>135.80000000000001</v>
      </c>
      <c r="M3069" s="129">
        <v>35.43</v>
      </c>
      <c r="N3069" s="7"/>
      <c r="O3069"/>
      <c r="P3069" s="309"/>
    </row>
    <row r="3070" spans="2:16" s="14" customFormat="1" ht="15" customHeight="1" x14ac:dyDescent="0.35">
      <c r="B3070" s="127" t="s">
        <v>378</v>
      </c>
      <c r="C3070" s="127"/>
      <c r="D3070" s="134"/>
      <c r="E3070" s="134"/>
      <c r="F3070" s="134"/>
      <c r="G3070" s="134"/>
      <c r="H3070" s="134"/>
      <c r="I3070" s="135"/>
      <c r="J3070" s="135"/>
      <c r="K3070" s="135"/>
      <c r="L3070" s="135"/>
      <c r="M3070" s="135"/>
      <c r="N3070" s="7"/>
      <c r="O3070"/>
      <c r="P3070" s="309"/>
    </row>
    <row r="3071" spans="2:16" s="14" customFormat="1" ht="15" customHeight="1" x14ac:dyDescent="0.35">
      <c r="B3071" s="142">
        <v>2020</v>
      </c>
      <c r="C3071" s="142"/>
      <c r="D3071" s="228">
        <v>101573</v>
      </c>
      <c r="E3071" s="228">
        <v>127092</v>
      </c>
      <c r="F3071" s="228">
        <v>42755</v>
      </c>
      <c r="G3071" s="228">
        <v>686288</v>
      </c>
      <c r="H3071" s="228">
        <v>517436</v>
      </c>
      <c r="I3071" s="229">
        <v>1.25</v>
      </c>
      <c r="J3071" s="229">
        <v>5.4</v>
      </c>
      <c r="K3071" s="229">
        <v>14.15</v>
      </c>
      <c r="L3071" s="229">
        <v>88.16</v>
      </c>
      <c r="M3071" s="229">
        <v>38.46</v>
      </c>
      <c r="N3071" s="7"/>
      <c r="O3071"/>
      <c r="P3071" s="308"/>
    </row>
    <row r="3072" spans="2:16" s="14" customFormat="1" ht="15" customHeight="1" x14ac:dyDescent="0.35">
      <c r="B3072" s="142">
        <v>2019</v>
      </c>
      <c r="C3072" s="142"/>
      <c r="D3072" s="228">
        <v>99201</v>
      </c>
      <c r="E3072" s="228">
        <v>124933</v>
      </c>
      <c r="F3072" s="228">
        <v>42645</v>
      </c>
      <c r="G3072" s="228">
        <v>691250</v>
      </c>
      <c r="H3072" s="228">
        <v>511076</v>
      </c>
      <c r="I3072" s="229">
        <v>1.26</v>
      </c>
      <c r="J3072" s="229">
        <v>5.53</v>
      </c>
      <c r="K3072" s="229">
        <v>15.75</v>
      </c>
      <c r="L3072" s="229">
        <v>97.18</v>
      </c>
      <c r="M3072" s="229">
        <v>34.86</v>
      </c>
      <c r="N3072" s="7"/>
      <c r="O3072"/>
      <c r="P3072" s="309"/>
    </row>
    <row r="3073" spans="2:16" s="14" customFormat="1" ht="15" customHeight="1" x14ac:dyDescent="0.35">
      <c r="B3073" s="142">
        <v>2018</v>
      </c>
      <c r="C3073" s="142"/>
      <c r="D3073" s="228">
        <v>96328</v>
      </c>
      <c r="E3073" s="228">
        <v>121113</v>
      </c>
      <c r="F3073" s="228">
        <v>41072</v>
      </c>
      <c r="G3073" s="228">
        <v>626419</v>
      </c>
      <c r="H3073" s="228">
        <v>459198</v>
      </c>
      <c r="I3073" s="229">
        <v>1.26</v>
      </c>
      <c r="J3073" s="229">
        <v>5.17</v>
      </c>
      <c r="K3073" s="229">
        <v>15.32</v>
      </c>
      <c r="L3073" s="229">
        <v>100.44</v>
      </c>
      <c r="M3073" s="229">
        <v>33.47</v>
      </c>
      <c r="N3073" s="7"/>
      <c r="O3073"/>
      <c r="P3073" s="309"/>
    </row>
    <row r="3074" spans="2:16" s="14" customFormat="1" ht="15" customHeight="1" x14ac:dyDescent="0.35">
      <c r="B3074" s="142">
        <v>2017</v>
      </c>
      <c r="C3074" s="142"/>
      <c r="D3074" s="228">
        <v>93116</v>
      </c>
      <c r="E3074" s="228">
        <v>116862</v>
      </c>
      <c r="F3074" s="228">
        <v>39261</v>
      </c>
      <c r="G3074" s="228">
        <v>574886</v>
      </c>
      <c r="H3074" s="228">
        <v>419330</v>
      </c>
      <c r="I3074" s="229">
        <v>1.26</v>
      </c>
      <c r="J3074" s="229">
        <v>4.92</v>
      </c>
      <c r="K3074" s="229">
        <v>15.19</v>
      </c>
      <c r="L3074" s="229">
        <v>103.74</v>
      </c>
      <c r="M3074" s="229">
        <v>32.14</v>
      </c>
      <c r="N3074" s="13"/>
      <c r="O3074"/>
      <c r="P3074" s="309"/>
    </row>
    <row r="3075" spans="2:16" s="7" customFormat="1" ht="15" customHeight="1" x14ac:dyDescent="0.35">
      <c r="B3075" s="142">
        <v>2016</v>
      </c>
      <c r="C3075" s="142"/>
      <c r="D3075" s="228">
        <v>89191</v>
      </c>
      <c r="E3075" s="228">
        <v>112106</v>
      </c>
      <c r="F3075" s="228">
        <v>38011</v>
      </c>
      <c r="G3075" s="228">
        <v>531613</v>
      </c>
      <c r="H3075" s="228">
        <v>387686</v>
      </c>
      <c r="I3075" s="229">
        <v>1.26</v>
      </c>
      <c r="J3075" s="229">
        <v>4.74</v>
      </c>
      <c r="K3075" s="229">
        <v>15.05</v>
      </c>
      <c r="L3075" s="229">
        <v>107.58</v>
      </c>
      <c r="M3075" s="229">
        <v>31.28</v>
      </c>
      <c r="N3075" s="13"/>
      <c r="O3075"/>
    </row>
    <row r="3076" spans="2:16" s="7" customFormat="1" ht="15" customHeight="1" x14ac:dyDescent="0.35">
      <c r="B3076" s="142">
        <v>2015</v>
      </c>
      <c r="C3076" s="142"/>
      <c r="D3076" s="228">
        <v>85543</v>
      </c>
      <c r="E3076" s="228">
        <v>108500</v>
      </c>
      <c r="F3076" s="228">
        <v>37502</v>
      </c>
      <c r="G3076" s="228">
        <v>505250</v>
      </c>
      <c r="H3076" s="228">
        <v>369615</v>
      </c>
      <c r="I3076" s="229">
        <v>1.27</v>
      </c>
      <c r="J3076" s="229">
        <v>4.66</v>
      </c>
      <c r="K3076" s="229">
        <v>15.02</v>
      </c>
      <c r="L3076" s="229">
        <v>111.48</v>
      </c>
      <c r="M3076" s="229">
        <v>30.85</v>
      </c>
      <c r="N3076" s="13"/>
      <c r="O3076"/>
    </row>
    <row r="3077" spans="2:16" s="7" customFormat="1" ht="15" customHeight="1" x14ac:dyDescent="0.35">
      <c r="B3077" s="142">
        <v>2014</v>
      </c>
      <c r="C3077" s="142"/>
      <c r="D3077" s="128">
        <v>82380</v>
      </c>
      <c r="E3077" s="128">
        <v>104941</v>
      </c>
      <c r="F3077" s="128">
        <v>36626</v>
      </c>
      <c r="G3077" s="128">
        <v>483529</v>
      </c>
      <c r="H3077" s="128">
        <v>353321</v>
      </c>
      <c r="I3077" s="129">
        <v>1.27</v>
      </c>
      <c r="J3077" s="129">
        <v>4.6100000000000003</v>
      </c>
      <c r="K3077" s="129">
        <v>14.9</v>
      </c>
      <c r="L3077" s="129">
        <v>112.89</v>
      </c>
      <c r="M3077" s="129">
        <v>30.72</v>
      </c>
      <c r="N3077" s="13"/>
      <c r="O3077"/>
    </row>
    <row r="3078" spans="2:16" s="7" customFormat="1" ht="15" customHeight="1" x14ac:dyDescent="0.35">
      <c r="B3078" s="142">
        <v>2013</v>
      </c>
      <c r="C3078" s="142"/>
      <c r="D3078" s="128">
        <v>80212</v>
      </c>
      <c r="E3078" s="128">
        <v>102512</v>
      </c>
      <c r="F3078" s="128">
        <v>35952</v>
      </c>
      <c r="G3078" s="128">
        <v>471317</v>
      </c>
      <c r="H3078" s="128">
        <v>345576</v>
      </c>
      <c r="I3078" s="129">
        <v>1.28</v>
      </c>
      <c r="J3078" s="129">
        <v>4.5999999999999996</v>
      </c>
      <c r="K3078" s="129">
        <v>14.81</v>
      </c>
      <c r="L3078" s="129">
        <v>113</v>
      </c>
      <c r="M3078" s="129">
        <v>30.76</v>
      </c>
      <c r="O3078"/>
    </row>
    <row r="3079" spans="2:16" s="7" customFormat="1" ht="15" customHeight="1" x14ac:dyDescent="0.35">
      <c r="B3079" s="126">
        <v>2012</v>
      </c>
      <c r="C3079" s="126"/>
      <c r="D3079" s="128">
        <v>80529</v>
      </c>
      <c r="E3079" s="128">
        <v>102492</v>
      </c>
      <c r="F3079" s="128">
        <v>35103</v>
      </c>
      <c r="G3079" s="128">
        <v>468611</v>
      </c>
      <c r="H3079" s="128">
        <v>345796</v>
      </c>
      <c r="I3079" s="129">
        <v>1.27</v>
      </c>
      <c r="J3079" s="129">
        <v>4.57</v>
      </c>
      <c r="K3079" s="129">
        <v>15.31</v>
      </c>
      <c r="L3079" s="129">
        <v>114.69</v>
      </c>
      <c r="M3079" s="129">
        <v>29.56</v>
      </c>
      <c r="O3079"/>
    </row>
    <row r="3080" spans="2:16" s="7" customFormat="1" ht="15" customHeight="1" x14ac:dyDescent="0.35">
      <c r="B3080" s="126">
        <v>2011</v>
      </c>
      <c r="C3080" s="126"/>
      <c r="D3080" s="128">
        <v>81929</v>
      </c>
      <c r="E3080" s="128">
        <v>104315</v>
      </c>
      <c r="F3080" s="128">
        <v>35393</v>
      </c>
      <c r="G3080" s="128">
        <v>471050</v>
      </c>
      <c r="H3080" s="128">
        <v>350248</v>
      </c>
      <c r="I3080" s="129">
        <v>1.27</v>
      </c>
      <c r="J3080" s="129">
        <v>4.5199999999999996</v>
      </c>
      <c r="K3080" s="129">
        <v>15.94</v>
      </c>
      <c r="L3080" s="129">
        <v>119.78</v>
      </c>
      <c r="M3080" s="129">
        <v>28.03</v>
      </c>
      <c r="O3080"/>
    </row>
    <row r="3081" spans="2:16" s="14" customFormat="1" ht="15" customHeight="1" collapsed="1" x14ac:dyDescent="0.35">
      <c r="B3081" s="126">
        <v>2010</v>
      </c>
      <c r="C3081" s="126"/>
      <c r="D3081" s="128">
        <v>81519</v>
      </c>
      <c r="E3081" s="128">
        <v>103543</v>
      </c>
      <c r="F3081" s="128">
        <v>34561</v>
      </c>
      <c r="G3081" s="128">
        <v>457131</v>
      </c>
      <c r="H3081" s="128">
        <v>336810</v>
      </c>
      <c r="I3081" s="129">
        <v>1.27</v>
      </c>
      <c r="J3081" s="129">
        <v>4.41</v>
      </c>
      <c r="K3081" s="129">
        <v>16.850000000000001</v>
      </c>
      <c r="L3081" s="129">
        <v>127.38</v>
      </c>
      <c r="M3081" s="129">
        <v>25.97</v>
      </c>
      <c r="N3081" s="7"/>
      <c r="O3081"/>
      <c r="P3081" s="309"/>
    </row>
    <row r="3082" spans="2:16" s="14" customFormat="1" ht="15" customHeight="1" x14ac:dyDescent="0.35">
      <c r="B3082" s="126">
        <v>2009</v>
      </c>
      <c r="C3082" s="126"/>
      <c r="D3082" s="128">
        <v>80709</v>
      </c>
      <c r="E3082" s="128">
        <v>102099</v>
      </c>
      <c r="F3082" s="128">
        <v>33427</v>
      </c>
      <c r="G3082" s="128">
        <v>429949</v>
      </c>
      <c r="H3082" s="128">
        <v>314981</v>
      </c>
      <c r="I3082" s="129">
        <v>1.27</v>
      </c>
      <c r="J3082" s="129">
        <v>4.21</v>
      </c>
      <c r="K3082" s="129">
        <v>17.28</v>
      </c>
      <c r="L3082" s="129">
        <v>134.31</v>
      </c>
      <c r="M3082" s="129">
        <v>24.18</v>
      </c>
      <c r="N3082" s="7"/>
      <c r="O3082"/>
      <c r="P3082" s="309"/>
    </row>
    <row r="3083" spans="2:16" s="14" customFormat="1" ht="15" customHeight="1" x14ac:dyDescent="0.35">
      <c r="B3083" s="126">
        <v>2008</v>
      </c>
      <c r="C3083" s="126"/>
      <c r="D3083" s="128">
        <v>77894</v>
      </c>
      <c r="E3083" s="128">
        <v>98875</v>
      </c>
      <c r="F3083" s="128">
        <v>32429</v>
      </c>
      <c r="G3083" s="128">
        <v>406091</v>
      </c>
      <c r="H3083" s="128">
        <v>293677</v>
      </c>
      <c r="I3083" s="129">
        <v>1.27</v>
      </c>
      <c r="J3083" s="129">
        <v>4.1100000000000003</v>
      </c>
      <c r="K3083" s="129">
        <v>17.079999999999998</v>
      </c>
      <c r="L3083" s="129">
        <v>136.38999999999999</v>
      </c>
      <c r="M3083" s="129">
        <v>23.83</v>
      </c>
      <c r="N3083" s="7"/>
      <c r="O3083"/>
      <c r="P3083" s="309"/>
    </row>
    <row r="3084" spans="2:16" s="7" customFormat="1" ht="15" customHeight="1" x14ac:dyDescent="0.35">
      <c r="B3084" s="127" t="s">
        <v>379</v>
      </c>
      <c r="C3084" s="127"/>
      <c r="D3084" s="134"/>
      <c r="E3084" s="134"/>
      <c r="F3084" s="134"/>
      <c r="G3084" s="134"/>
      <c r="H3084" s="134"/>
      <c r="I3084" s="135"/>
      <c r="J3084" s="135"/>
      <c r="K3084" s="135"/>
      <c r="L3084" s="135"/>
      <c r="M3084" s="135"/>
      <c r="N3084" s="13"/>
      <c r="O3084"/>
    </row>
    <row r="3085" spans="2:16" s="7" customFormat="1" ht="15" customHeight="1" x14ac:dyDescent="0.35">
      <c r="B3085" s="142">
        <v>2020</v>
      </c>
      <c r="C3085" s="142"/>
      <c r="D3085" s="228">
        <v>1594</v>
      </c>
      <c r="E3085" s="228">
        <v>29835</v>
      </c>
      <c r="F3085" s="228">
        <v>29627</v>
      </c>
      <c r="G3085" s="228">
        <v>447217</v>
      </c>
      <c r="H3085" s="228">
        <v>357480</v>
      </c>
      <c r="I3085" s="229">
        <v>18.72</v>
      </c>
      <c r="J3085" s="229">
        <v>14.99</v>
      </c>
      <c r="K3085" s="229">
        <v>20.13</v>
      </c>
      <c r="L3085" s="229">
        <v>133.36000000000001</v>
      </c>
      <c r="M3085" s="229">
        <v>77.42</v>
      </c>
      <c r="N3085" s="13"/>
      <c r="O3085"/>
      <c r="P3085" s="308"/>
    </row>
    <row r="3086" spans="2:16" s="7" customFormat="1" ht="15" customHeight="1" x14ac:dyDescent="0.35">
      <c r="B3086" s="142">
        <v>2019</v>
      </c>
      <c r="C3086" s="142"/>
      <c r="D3086" s="228">
        <v>1583</v>
      </c>
      <c r="E3086" s="228">
        <v>29487</v>
      </c>
      <c r="F3086" s="228">
        <v>29301</v>
      </c>
      <c r="G3086" s="228">
        <v>439190</v>
      </c>
      <c r="H3086" s="228">
        <v>348020</v>
      </c>
      <c r="I3086" s="229">
        <v>18.63</v>
      </c>
      <c r="J3086" s="229">
        <v>14.89</v>
      </c>
      <c r="K3086" s="229">
        <v>21.71</v>
      </c>
      <c r="L3086" s="229">
        <v>144.83000000000001</v>
      </c>
      <c r="M3086" s="229">
        <v>69.12</v>
      </c>
      <c r="N3086" s="13"/>
      <c r="O3086"/>
    </row>
    <row r="3087" spans="2:16" s="7" customFormat="1" ht="15" customHeight="1" x14ac:dyDescent="0.35">
      <c r="B3087" s="142">
        <v>2018</v>
      </c>
      <c r="C3087" s="142"/>
      <c r="D3087" s="228">
        <v>1473</v>
      </c>
      <c r="E3087" s="228">
        <v>27488</v>
      </c>
      <c r="F3087" s="228">
        <v>27329</v>
      </c>
      <c r="G3087" s="228">
        <v>399227</v>
      </c>
      <c r="H3087" s="228">
        <v>317035</v>
      </c>
      <c r="I3087" s="229">
        <v>18.66</v>
      </c>
      <c r="J3087" s="229">
        <v>14.52</v>
      </c>
      <c r="K3087" s="229">
        <v>21.19</v>
      </c>
      <c r="L3087" s="229">
        <v>145.03</v>
      </c>
      <c r="M3087" s="229">
        <v>69.22</v>
      </c>
      <c r="N3087" s="13"/>
      <c r="O3087"/>
    </row>
    <row r="3088" spans="2:16" s="7" customFormat="1" ht="15" customHeight="1" x14ac:dyDescent="0.35">
      <c r="B3088" s="142">
        <v>2017</v>
      </c>
      <c r="C3088" s="142"/>
      <c r="D3088" s="228">
        <v>1446</v>
      </c>
      <c r="E3088" s="228">
        <v>26584</v>
      </c>
      <c r="F3088" s="228">
        <v>26470</v>
      </c>
      <c r="G3088" s="228">
        <v>388189</v>
      </c>
      <c r="H3088" s="228">
        <v>302645</v>
      </c>
      <c r="I3088" s="229">
        <v>18.38</v>
      </c>
      <c r="J3088" s="229">
        <v>14.6</v>
      </c>
      <c r="K3088" s="229">
        <v>21.46</v>
      </c>
      <c r="L3088" s="229">
        <v>146.34</v>
      </c>
      <c r="M3088" s="229">
        <v>69.17</v>
      </c>
      <c r="N3088" s="13"/>
      <c r="O3088"/>
    </row>
    <row r="3089" spans="2:16" s="7" customFormat="1" ht="15" customHeight="1" x14ac:dyDescent="0.35">
      <c r="B3089" s="142">
        <v>2016</v>
      </c>
      <c r="C3089" s="142"/>
      <c r="D3089" s="228">
        <v>1376</v>
      </c>
      <c r="E3089" s="228">
        <v>25247</v>
      </c>
      <c r="F3089" s="228">
        <v>25134</v>
      </c>
      <c r="G3089" s="228">
        <v>360294</v>
      </c>
      <c r="H3089" s="228">
        <v>280352</v>
      </c>
      <c r="I3089" s="229">
        <v>18.350000000000001</v>
      </c>
      <c r="J3089" s="229">
        <v>14.27</v>
      </c>
      <c r="K3089" s="229">
        <v>20.6</v>
      </c>
      <c r="L3089" s="229">
        <v>143.69</v>
      </c>
      <c r="M3089" s="229">
        <v>70.47</v>
      </c>
      <c r="N3089" s="13"/>
      <c r="O3089"/>
    </row>
    <row r="3090" spans="2:16" s="7" customFormat="1" ht="15" customHeight="1" x14ac:dyDescent="0.35">
      <c r="B3090" s="142">
        <v>2015</v>
      </c>
      <c r="C3090" s="142"/>
      <c r="D3090" s="228">
        <v>1282</v>
      </c>
      <c r="E3090" s="228">
        <v>23183</v>
      </c>
      <c r="F3090" s="228">
        <v>23067</v>
      </c>
      <c r="G3090" s="228">
        <v>323793</v>
      </c>
      <c r="H3090" s="228">
        <v>253861</v>
      </c>
      <c r="I3090" s="229">
        <v>18.079999999999998</v>
      </c>
      <c r="J3090" s="229">
        <v>13.97</v>
      </c>
      <c r="K3090" s="229">
        <v>21.21</v>
      </c>
      <c r="L3090" s="229">
        <v>151.08000000000001</v>
      </c>
      <c r="M3090" s="229">
        <v>67.02</v>
      </c>
      <c r="N3090" s="13"/>
      <c r="O3090"/>
    </row>
    <row r="3091" spans="2:16" s="7" customFormat="1" ht="15" customHeight="1" x14ac:dyDescent="0.35">
      <c r="B3091" s="142">
        <v>2014</v>
      </c>
      <c r="C3091" s="142"/>
      <c r="D3091" s="128">
        <v>1186</v>
      </c>
      <c r="E3091" s="128">
        <v>21528</v>
      </c>
      <c r="F3091" s="128">
        <v>21410</v>
      </c>
      <c r="G3091" s="128">
        <v>304385</v>
      </c>
      <c r="H3091" s="128">
        <v>238826</v>
      </c>
      <c r="I3091" s="129">
        <v>18.149999999999999</v>
      </c>
      <c r="J3091" s="129">
        <v>14.14</v>
      </c>
      <c r="K3091" s="129">
        <v>20.91</v>
      </c>
      <c r="L3091" s="129">
        <v>147.08000000000001</v>
      </c>
      <c r="M3091" s="129">
        <v>69.239999999999995</v>
      </c>
      <c r="O3091"/>
    </row>
    <row r="3092" spans="2:16" s="7" customFormat="1" ht="15" customHeight="1" x14ac:dyDescent="0.35">
      <c r="B3092" s="142">
        <v>2013</v>
      </c>
      <c r="C3092" s="142"/>
      <c r="D3092" s="128">
        <v>1180</v>
      </c>
      <c r="E3092" s="128">
        <v>20956</v>
      </c>
      <c r="F3092" s="128">
        <v>20837</v>
      </c>
      <c r="G3092" s="128">
        <v>296118</v>
      </c>
      <c r="H3092" s="128">
        <v>234546</v>
      </c>
      <c r="I3092" s="129">
        <v>17.760000000000002</v>
      </c>
      <c r="J3092" s="129">
        <v>14.13</v>
      </c>
      <c r="K3092" s="129">
        <v>20.94</v>
      </c>
      <c r="L3092" s="129">
        <v>147.37</v>
      </c>
      <c r="M3092" s="129">
        <v>68.510000000000005</v>
      </c>
      <c r="O3092"/>
    </row>
    <row r="3093" spans="2:16" s="13" customFormat="1" ht="15" customHeight="1" collapsed="1" x14ac:dyDescent="0.35">
      <c r="B3093" s="126">
        <v>2012</v>
      </c>
      <c r="C3093" s="126"/>
      <c r="D3093" s="128">
        <v>1218</v>
      </c>
      <c r="E3093" s="128">
        <v>21643</v>
      </c>
      <c r="F3093" s="128">
        <v>21538</v>
      </c>
      <c r="G3093" s="128">
        <v>307503</v>
      </c>
      <c r="H3093" s="128">
        <v>243764</v>
      </c>
      <c r="I3093" s="129">
        <v>17.77</v>
      </c>
      <c r="J3093" s="129">
        <v>14.21</v>
      </c>
      <c r="K3093" s="129">
        <v>20.68</v>
      </c>
      <c r="L3093" s="129">
        <v>144.83000000000001</v>
      </c>
      <c r="M3093" s="129">
        <v>69.55</v>
      </c>
      <c r="N3093" s="7"/>
      <c r="O3093"/>
    </row>
    <row r="3094" spans="2:16" s="13" customFormat="1" ht="15" customHeight="1" x14ac:dyDescent="0.35">
      <c r="B3094" s="126">
        <v>2011</v>
      </c>
      <c r="C3094" s="126"/>
      <c r="D3094" s="128">
        <v>1262</v>
      </c>
      <c r="E3094" s="128">
        <v>22618</v>
      </c>
      <c r="F3094" s="128">
        <v>22506</v>
      </c>
      <c r="G3094" s="128">
        <v>325649</v>
      </c>
      <c r="H3094" s="128">
        <v>259737</v>
      </c>
      <c r="I3094" s="129">
        <v>17.920000000000002</v>
      </c>
      <c r="J3094" s="129">
        <v>14.4</v>
      </c>
      <c r="K3094" s="129">
        <v>21.63</v>
      </c>
      <c r="L3094" s="129">
        <v>149.47999999999999</v>
      </c>
      <c r="M3094" s="129">
        <v>67.739999999999995</v>
      </c>
      <c r="N3094" s="7"/>
      <c r="O3094"/>
    </row>
    <row r="3095" spans="2:16" s="13" customFormat="1" ht="15" customHeight="1" x14ac:dyDescent="0.35">
      <c r="B3095" s="126">
        <v>2010</v>
      </c>
      <c r="C3095" s="126"/>
      <c r="D3095" s="128">
        <v>1249</v>
      </c>
      <c r="E3095" s="128">
        <v>22130</v>
      </c>
      <c r="F3095" s="128">
        <v>22004</v>
      </c>
      <c r="G3095" s="128">
        <v>317540</v>
      </c>
      <c r="H3095" s="128">
        <v>253617</v>
      </c>
      <c r="I3095" s="129">
        <v>17.72</v>
      </c>
      <c r="J3095" s="129">
        <v>14.35</v>
      </c>
      <c r="K3095" s="129">
        <v>23.02</v>
      </c>
      <c r="L3095" s="129">
        <v>159.51</v>
      </c>
      <c r="M3095" s="129">
        <v>63.46</v>
      </c>
      <c r="N3095" s="7"/>
      <c r="O3095"/>
    </row>
    <row r="3096" spans="2:16" s="7" customFormat="1" ht="15" customHeight="1" x14ac:dyDescent="0.35">
      <c r="B3096" s="126">
        <v>2009</v>
      </c>
      <c r="C3096" s="126"/>
      <c r="D3096" s="128">
        <v>1200</v>
      </c>
      <c r="E3096" s="128">
        <v>21304</v>
      </c>
      <c r="F3096" s="128">
        <v>21135</v>
      </c>
      <c r="G3096" s="128">
        <v>307463</v>
      </c>
      <c r="H3096" s="128">
        <v>244044</v>
      </c>
      <c r="I3096" s="129">
        <v>17.75</v>
      </c>
      <c r="J3096" s="129">
        <v>14.43</v>
      </c>
      <c r="K3096" s="129">
        <v>23.73</v>
      </c>
      <c r="L3096" s="129">
        <v>163.13</v>
      </c>
      <c r="M3096" s="129">
        <v>61.91</v>
      </c>
      <c r="O3096"/>
    </row>
    <row r="3097" spans="2:16" s="7" customFormat="1" ht="15" customHeight="1" x14ac:dyDescent="0.35">
      <c r="B3097" s="126">
        <v>2008</v>
      </c>
      <c r="C3097" s="126"/>
      <c r="D3097" s="128">
        <v>1143</v>
      </c>
      <c r="E3097" s="128">
        <v>19921</v>
      </c>
      <c r="F3097" s="128">
        <v>19751</v>
      </c>
      <c r="G3097" s="128">
        <v>289128</v>
      </c>
      <c r="H3097" s="128">
        <v>227192</v>
      </c>
      <c r="I3097" s="129">
        <v>17.43</v>
      </c>
      <c r="J3097" s="129">
        <v>14.51</v>
      </c>
      <c r="K3097" s="129">
        <v>24.68</v>
      </c>
      <c r="L3097" s="129">
        <v>168.6</v>
      </c>
      <c r="M3097" s="129">
        <v>59.56</v>
      </c>
      <c r="N3097" s="13"/>
      <c r="O3097"/>
    </row>
    <row r="3098" spans="2:16" s="7" customFormat="1" ht="15" customHeight="1" x14ac:dyDescent="0.35">
      <c r="B3098" s="127" t="s">
        <v>380</v>
      </c>
      <c r="C3098" s="127"/>
      <c r="D3098" s="134"/>
      <c r="E3098" s="134"/>
      <c r="F3098" s="134"/>
      <c r="G3098" s="134"/>
      <c r="H3098" s="134"/>
      <c r="I3098" s="135"/>
      <c r="J3098" s="135"/>
      <c r="K3098" s="135"/>
      <c r="L3098" s="135"/>
      <c r="M3098" s="135"/>
      <c r="N3098" s="13"/>
      <c r="O3098"/>
    </row>
    <row r="3099" spans="2:16" s="7" customFormat="1" ht="15" customHeight="1" x14ac:dyDescent="0.35">
      <c r="B3099" s="142">
        <v>2020</v>
      </c>
      <c r="C3099" s="142"/>
      <c r="D3099" s="228">
        <v>191</v>
      </c>
      <c r="E3099" s="228">
        <v>16574</v>
      </c>
      <c r="F3099" s="228">
        <v>16440</v>
      </c>
      <c r="G3099" s="228">
        <v>298491</v>
      </c>
      <c r="H3099" s="228">
        <v>219395</v>
      </c>
      <c r="I3099" s="229">
        <v>86.77</v>
      </c>
      <c r="J3099" s="229">
        <v>18.010000000000002</v>
      </c>
      <c r="K3099" s="229">
        <v>23.4</v>
      </c>
      <c r="L3099" s="229">
        <v>128.91</v>
      </c>
      <c r="M3099" s="229">
        <v>83.67</v>
      </c>
      <c r="N3099" s="13"/>
      <c r="O3099"/>
      <c r="P3099" s="308"/>
    </row>
    <row r="3100" spans="2:16" s="7" customFormat="1" ht="15" customHeight="1" x14ac:dyDescent="0.35">
      <c r="B3100" s="142">
        <v>2019</v>
      </c>
      <c r="C3100" s="142"/>
      <c r="D3100" s="228">
        <v>185</v>
      </c>
      <c r="E3100" s="228">
        <v>16289</v>
      </c>
      <c r="F3100" s="228">
        <v>16127</v>
      </c>
      <c r="G3100" s="228">
        <v>278220</v>
      </c>
      <c r="H3100" s="228">
        <v>209994</v>
      </c>
      <c r="I3100" s="229">
        <v>88.05</v>
      </c>
      <c r="J3100" s="229">
        <v>17.079999999999998</v>
      </c>
      <c r="K3100" s="229">
        <v>23.97</v>
      </c>
      <c r="L3100" s="229">
        <v>138.94</v>
      </c>
      <c r="M3100" s="229">
        <v>76.69</v>
      </c>
      <c r="N3100" s="13"/>
      <c r="O3100"/>
    </row>
    <row r="3101" spans="2:16" s="7" customFormat="1" ht="15" customHeight="1" x14ac:dyDescent="0.35">
      <c r="B3101" s="142">
        <v>2018</v>
      </c>
      <c r="C3101" s="142"/>
      <c r="D3101" s="228">
        <v>171</v>
      </c>
      <c r="E3101" s="228">
        <v>15145</v>
      </c>
      <c r="F3101" s="228">
        <v>14981</v>
      </c>
      <c r="G3101" s="228">
        <v>263128</v>
      </c>
      <c r="H3101" s="228">
        <v>187352</v>
      </c>
      <c r="I3101" s="229">
        <v>88.57</v>
      </c>
      <c r="J3101" s="229">
        <v>17.37</v>
      </c>
      <c r="K3101" s="229">
        <v>26.77</v>
      </c>
      <c r="L3101" s="229">
        <v>152.38999999999999</v>
      </c>
      <c r="M3101" s="229">
        <v>69.430000000000007</v>
      </c>
      <c r="N3101" s="13"/>
      <c r="O3101"/>
    </row>
    <row r="3102" spans="2:16" s="7" customFormat="1" ht="15" customHeight="1" x14ac:dyDescent="0.35">
      <c r="B3102" s="142">
        <v>2017</v>
      </c>
      <c r="C3102" s="142"/>
      <c r="D3102" s="228">
        <v>149</v>
      </c>
      <c r="E3102" s="228">
        <v>14143</v>
      </c>
      <c r="F3102" s="228">
        <v>14009</v>
      </c>
      <c r="G3102" s="228">
        <v>243852</v>
      </c>
      <c r="H3102" s="228">
        <v>179299</v>
      </c>
      <c r="I3102" s="229">
        <v>94.92</v>
      </c>
      <c r="J3102" s="229">
        <v>17.239999999999998</v>
      </c>
      <c r="K3102" s="229">
        <v>26.13</v>
      </c>
      <c r="L3102" s="229">
        <v>150.13</v>
      </c>
      <c r="M3102" s="229">
        <v>74</v>
      </c>
      <c r="N3102" s="13"/>
      <c r="O3102"/>
    </row>
    <row r="3103" spans="2:16" s="7" customFormat="1" ht="15" customHeight="1" x14ac:dyDescent="0.35">
      <c r="B3103" s="142">
        <v>2016</v>
      </c>
      <c r="C3103" s="142"/>
      <c r="D3103" s="228">
        <v>136</v>
      </c>
      <c r="E3103" s="228">
        <v>13243</v>
      </c>
      <c r="F3103" s="228">
        <v>13107</v>
      </c>
      <c r="G3103" s="228">
        <v>229243</v>
      </c>
      <c r="H3103" s="228">
        <v>171258</v>
      </c>
      <c r="I3103" s="229">
        <v>97.38</v>
      </c>
      <c r="J3103" s="229">
        <v>17.309999999999999</v>
      </c>
      <c r="K3103" s="229">
        <v>26.41</v>
      </c>
      <c r="L3103" s="229">
        <v>151.02000000000001</v>
      </c>
      <c r="M3103" s="229">
        <v>74.36</v>
      </c>
      <c r="N3103" s="13"/>
      <c r="O3103"/>
    </row>
    <row r="3104" spans="2:16" s="7" customFormat="1" ht="15" customHeight="1" x14ac:dyDescent="0.35">
      <c r="B3104" s="142">
        <v>2015</v>
      </c>
      <c r="C3104" s="142"/>
      <c r="D3104" s="228">
        <v>131</v>
      </c>
      <c r="E3104" s="228">
        <v>12850</v>
      </c>
      <c r="F3104" s="228">
        <v>12699</v>
      </c>
      <c r="G3104" s="228">
        <v>215959</v>
      </c>
      <c r="H3104" s="228">
        <v>161143</v>
      </c>
      <c r="I3104" s="229">
        <v>98.09</v>
      </c>
      <c r="J3104" s="229">
        <v>16.809999999999999</v>
      </c>
      <c r="K3104" s="229">
        <v>26.02</v>
      </c>
      <c r="L3104" s="229">
        <v>153.02000000000001</v>
      </c>
      <c r="M3104" s="229">
        <v>72.37</v>
      </c>
      <c r="O3104"/>
    </row>
    <row r="3105" spans="2:16" s="11" customFormat="1" ht="15" customHeight="1" x14ac:dyDescent="0.35">
      <c r="B3105" s="142">
        <v>2014</v>
      </c>
      <c r="C3105" s="142"/>
      <c r="D3105" s="128">
        <v>116</v>
      </c>
      <c r="E3105" s="128">
        <v>11769</v>
      </c>
      <c r="F3105" s="128">
        <v>11497</v>
      </c>
      <c r="G3105" s="128">
        <v>200776</v>
      </c>
      <c r="H3105" s="128">
        <v>149900</v>
      </c>
      <c r="I3105" s="129">
        <v>101.46</v>
      </c>
      <c r="J3105" s="129">
        <v>17.059999999999999</v>
      </c>
      <c r="K3105" s="129">
        <v>26.98</v>
      </c>
      <c r="L3105" s="129">
        <v>154.52000000000001</v>
      </c>
      <c r="M3105" s="129">
        <v>72.400000000000006</v>
      </c>
      <c r="N3105" s="7"/>
      <c r="O3105"/>
      <c r="P3105" s="307"/>
    </row>
    <row r="3106" spans="2:16" s="12" customFormat="1" ht="15" customHeight="1" x14ac:dyDescent="0.35">
      <c r="B3106" s="142">
        <v>2013</v>
      </c>
      <c r="C3106" s="142"/>
      <c r="D3106" s="128">
        <v>116</v>
      </c>
      <c r="E3106" s="128">
        <v>11270</v>
      </c>
      <c r="F3106" s="128">
        <v>11175</v>
      </c>
      <c r="G3106" s="128">
        <v>195663</v>
      </c>
      <c r="H3106" s="128">
        <v>145900</v>
      </c>
      <c r="I3106" s="129">
        <v>97.16</v>
      </c>
      <c r="J3106" s="129">
        <v>17.36</v>
      </c>
      <c r="K3106" s="129">
        <v>27.06</v>
      </c>
      <c r="L3106" s="129">
        <v>154.57</v>
      </c>
      <c r="M3106" s="129">
        <v>71.349999999999994</v>
      </c>
      <c r="N3106" s="7"/>
      <c r="O3106"/>
      <c r="P3106" s="308"/>
    </row>
    <row r="3107" spans="2:16" s="12" customFormat="1" ht="15" customHeight="1" x14ac:dyDescent="0.35">
      <c r="B3107" s="126">
        <v>2012</v>
      </c>
      <c r="C3107" s="126"/>
      <c r="D3107" s="128">
        <v>114</v>
      </c>
      <c r="E3107" s="128">
        <v>11128</v>
      </c>
      <c r="F3107" s="128">
        <v>11058</v>
      </c>
      <c r="G3107" s="128">
        <v>193374</v>
      </c>
      <c r="H3107" s="128">
        <v>146983</v>
      </c>
      <c r="I3107" s="129">
        <v>97.61</v>
      </c>
      <c r="J3107" s="129">
        <v>17.38</v>
      </c>
      <c r="K3107" s="129">
        <v>24.98</v>
      </c>
      <c r="L3107" s="129">
        <v>142.82</v>
      </c>
      <c r="M3107" s="129">
        <v>77.73</v>
      </c>
      <c r="N3107" s="7"/>
      <c r="O3107"/>
      <c r="P3107" s="308"/>
    </row>
    <row r="3108" spans="2:16" s="12" customFormat="1" ht="15" customHeight="1" x14ac:dyDescent="0.35">
      <c r="B3108" s="126">
        <v>2011</v>
      </c>
      <c r="C3108" s="126"/>
      <c r="D3108" s="128">
        <v>108</v>
      </c>
      <c r="E3108" s="128">
        <v>10268</v>
      </c>
      <c r="F3108" s="128">
        <v>10196</v>
      </c>
      <c r="G3108" s="128">
        <v>177903</v>
      </c>
      <c r="H3108" s="128">
        <v>135565</v>
      </c>
      <c r="I3108" s="129">
        <v>95.07</v>
      </c>
      <c r="J3108" s="129">
        <v>17.329999999999998</v>
      </c>
      <c r="K3108" s="129">
        <v>23.57</v>
      </c>
      <c r="L3108" s="129">
        <v>135.11000000000001</v>
      </c>
      <c r="M3108" s="129">
        <v>81.88</v>
      </c>
      <c r="N3108" s="7"/>
      <c r="O3108"/>
      <c r="P3108" s="308"/>
    </row>
    <row r="3109" spans="2:16" s="7" customFormat="1" ht="15" customHeight="1" x14ac:dyDescent="0.35">
      <c r="B3109" s="126">
        <v>2010</v>
      </c>
      <c r="C3109" s="126"/>
      <c r="D3109" s="128">
        <v>109</v>
      </c>
      <c r="E3109" s="128">
        <v>10714</v>
      </c>
      <c r="F3109" s="128">
        <v>10643</v>
      </c>
      <c r="G3109" s="128">
        <v>179617</v>
      </c>
      <c r="H3109" s="128">
        <v>139584</v>
      </c>
      <c r="I3109" s="129">
        <v>98.29</v>
      </c>
      <c r="J3109" s="129">
        <v>16.760000000000002</v>
      </c>
      <c r="K3109" s="129">
        <v>23.39</v>
      </c>
      <c r="L3109" s="129">
        <v>138.58000000000001</v>
      </c>
      <c r="M3109" s="129">
        <v>79.63</v>
      </c>
      <c r="O3109"/>
    </row>
    <row r="3110" spans="2:16" s="7" customFormat="1" ht="15" customHeight="1" x14ac:dyDescent="0.35">
      <c r="B3110" s="126">
        <v>2009</v>
      </c>
      <c r="C3110" s="126"/>
      <c r="D3110" s="128">
        <v>101</v>
      </c>
      <c r="E3110" s="128">
        <v>10200</v>
      </c>
      <c r="F3110" s="128">
        <v>10134</v>
      </c>
      <c r="G3110" s="128">
        <v>163840</v>
      </c>
      <c r="H3110" s="128">
        <v>128262</v>
      </c>
      <c r="I3110" s="129">
        <v>100.99</v>
      </c>
      <c r="J3110" s="129">
        <v>16.059999999999999</v>
      </c>
      <c r="K3110" s="129">
        <v>24.5</v>
      </c>
      <c r="L3110" s="129">
        <v>151.54</v>
      </c>
      <c r="M3110" s="129">
        <v>72.44</v>
      </c>
      <c r="N3110" s="13"/>
      <c r="O3110"/>
    </row>
    <row r="3111" spans="2:16" s="7" customFormat="1" ht="15" customHeight="1" x14ac:dyDescent="0.35">
      <c r="B3111" s="126">
        <v>2008</v>
      </c>
      <c r="C3111" s="126"/>
      <c r="D3111" s="128">
        <v>99</v>
      </c>
      <c r="E3111" s="128">
        <v>9157</v>
      </c>
      <c r="F3111" s="128">
        <v>9123</v>
      </c>
      <c r="G3111" s="128">
        <v>150475</v>
      </c>
      <c r="H3111" s="128">
        <v>117349</v>
      </c>
      <c r="I3111" s="129">
        <v>92.49</v>
      </c>
      <c r="J3111" s="129">
        <v>16.43</v>
      </c>
      <c r="K3111" s="129">
        <v>23.66</v>
      </c>
      <c r="L3111" s="129">
        <v>143.43</v>
      </c>
      <c r="M3111" s="129">
        <v>76.22</v>
      </c>
      <c r="N3111" s="13"/>
      <c r="O3111"/>
    </row>
    <row r="3112" spans="2:16" s="7" customFormat="1" ht="15" customHeight="1" x14ac:dyDescent="0.35">
      <c r="B3112" s="123" t="s">
        <v>381</v>
      </c>
      <c r="C3112" s="123"/>
      <c r="D3112" s="132"/>
      <c r="E3112" s="132"/>
      <c r="F3112" s="132"/>
      <c r="G3112" s="132"/>
      <c r="H3112" s="132"/>
      <c r="I3112" s="133"/>
      <c r="J3112" s="133"/>
      <c r="K3112" s="133"/>
      <c r="L3112" s="133"/>
      <c r="M3112" s="133"/>
      <c r="N3112" s="13"/>
      <c r="O3112"/>
    </row>
    <row r="3113" spans="2:16" s="7" customFormat="1" ht="15" customHeight="1" x14ac:dyDescent="0.35">
      <c r="B3113" s="142">
        <v>2020</v>
      </c>
      <c r="C3113" s="142"/>
      <c r="D3113" s="228">
        <v>39</v>
      </c>
      <c r="E3113" s="228">
        <v>28312</v>
      </c>
      <c r="F3113" s="228">
        <v>28260</v>
      </c>
      <c r="G3113" s="228">
        <v>631899</v>
      </c>
      <c r="H3113" s="228">
        <v>445602</v>
      </c>
      <c r="I3113" s="229">
        <v>725.95</v>
      </c>
      <c r="J3113" s="229">
        <v>22.32</v>
      </c>
      <c r="K3113" s="229">
        <v>27.41</v>
      </c>
      <c r="L3113" s="229">
        <v>122.59</v>
      </c>
      <c r="M3113" s="229">
        <v>81.48</v>
      </c>
      <c r="N3113" s="13"/>
      <c r="O3113"/>
      <c r="P3113" s="308"/>
    </row>
    <row r="3114" spans="2:16" s="7" customFormat="1" ht="15" customHeight="1" x14ac:dyDescent="0.35">
      <c r="B3114" s="142">
        <v>2019</v>
      </c>
      <c r="C3114" s="142"/>
      <c r="D3114" s="228">
        <v>39</v>
      </c>
      <c r="E3114" s="228">
        <v>30005</v>
      </c>
      <c r="F3114" s="228">
        <v>29950</v>
      </c>
      <c r="G3114" s="228">
        <v>695024</v>
      </c>
      <c r="H3114" s="228">
        <v>489612</v>
      </c>
      <c r="I3114" s="229">
        <v>769.36</v>
      </c>
      <c r="J3114" s="229">
        <v>23.16</v>
      </c>
      <c r="K3114" s="229">
        <v>30.63</v>
      </c>
      <c r="L3114" s="229">
        <v>132</v>
      </c>
      <c r="M3114" s="229">
        <v>75.12</v>
      </c>
      <c r="N3114" s="13"/>
      <c r="O3114"/>
    </row>
    <row r="3115" spans="2:16" s="7" customFormat="1" ht="15" customHeight="1" x14ac:dyDescent="0.35">
      <c r="B3115" s="142">
        <v>2018</v>
      </c>
      <c r="C3115" s="142"/>
      <c r="D3115" s="228">
        <v>34</v>
      </c>
      <c r="E3115" s="228">
        <v>26993</v>
      </c>
      <c r="F3115" s="228">
        <v>26956</v>
      </c>
      <c r="G3115" s="228">
        <v>625558</v>
      </c>
      <c r="H3115" s="228">
        <v>456266</v>
      </c>
      <c r="I3115" s="229">
        <v>793.91</v>
      </c>
      <c r="J3115" s="229">
        <v>23.17</v>
      </c>
      <c r="K3115" s="229">
        <v>29.38</v>
      </c>
      <c r="L3115" s="229">
        <v>126.61</v>
      </c>
      <c r="M3115" s="229">
        <v>78.72</v>
      </c>
      <c r="N3115" s="13"/>
      <c r="O3115"/>
    </row>
    <row r="3116" spans="2:16" s="7" customFormat="1" ht="15" customHeight="1" x14ac:dyDescent="0.35">
      <c r="B3116" s="142">
        <v>2017</v>
      </c>
      <c r="C3116" s="142"/>
      <c r="D3116" s="228">
        <v>29</v>
      </c>
      <c r="E3116" s="228">
        <v>22702</v>
      </c>
      <c r="F3116" s="228">
        <v>22698</v>
      </c>
      <c r="G3116" s="228">
        <v>546772</v>
      </c>
      <c r="H3116" s="228">
        <v>402676</v>
      </c>
      <c r="I3116" s="229">
        <v>782.83</v>
      </c>
      <c r="J3116" s="229">
        <v>24.08</v>
      </c>
      <c r="K3116" s="229">
        <v>33.58</v>
      </c>
      <c r="L3116" s="229">
        <v>139.41</v>
      </c>
      <c r="M3116" s="229">
        <v>72.16</v>
      </c>
      <c r="N3116" s="13"/>
      <c r="O3116"/>
    </row>
    <row r="3117" spans="2:16" s="7" customFormat="1" ht="15" customHeight="1" x14ac:dyDescent="0.35">
      <c r="B3117" s="142">
        <v>2016</v>
      </c>
      <c r="C3117" s="142"/>
      <c r="D3117" s="228">
        <v>25</v>
      </c>
      <c r="E3117" s="228">
        <v>19865</v>
      </c>
      <c r="F3117" s="228">
        <v>19865</v>
      </c>
      <c r="G3117" s="228">
        <v>486327</v>
      </c>
      <c r="H3117" s="228">
        <v>361410</v>
      </c>
      <c r="I3117" s="229">
        <v>794.6</v>
      </c>
      <c r="J3117" s="229">
        <v>24.48</v>
      </c>
      <c r="K3117" s="229">
        <v>32.75</v>
      </c>
      <c r="L3117" s="229">
        <v>133.76</v>
      </c>
      <c r="M3117" s="229">
        <v>75.260000000000005</v>
      </c>
      <c r="O3117"/>
    </row>
    <row r="3118" spans="2:16" s="12" customFormat="1" ht="15" customHeight="1" x14ac:dyDescent="0.35">
      <c r="B3118" s="142">
        <v>2015</v>
      </c>
      <c r="C3118" s="142"/>
      <c r="D3118" s="228">
        <v>22</v>
      </c>
      <c r="E3118" s="228">
        <v>17645</v>
      </c>
      <c r="F3118" s="228">
        <v>17645</v>
      </c>
      <c r="G3118" s="228">
        <v>430753</v>
      </c>
      <c r="H3118" s="228">
        <v>324042</v>
      </c>
      <c r="I3118" s="229">
        <v>802.05</v>
      </c>
      <c r="J3118" s="229">
        <v>24.41</v>
      </c>
      <c r="K3118" s="229">
        <v>34.950000000000003</v>
      </c>
      <c r="L3118" s="229">
        <v>143.16999999999999</v>
      </c>
      <c r="M3118" s="229">
        <v>70.27</v>
      </c>
      <c r="N3118" s="7"/>
      <c r="O3118"/>
      <c r="P3118" s="308"/>
    </row>
    <row r="3119" spans="2:16" s="13" customFormat="1" ht="15" customHeight="1" x14ac:dyDescent="0.35">
      <c r="B3119" s="142">
        <v>2014</v>
      </c>
      <c r="C3119" s="142"/>
      <c r="D3119" s="128">
        <v>21</v>
      </c>
      <c r="E3119" s="128">
        <v>16177</v>
      </c>
      <c r="F3119" s="128">
        <v>16171</v>
      </c>
      <c r="G3119" s="128">
        <v>406963</v>
      </c>
      <c r="H3119" s="128">
        <v>305780</v>
      </c>
      <c r="I3119" s="129">
        <v>770.33</v>
      </c>
      <c r="J3119" s="129">
        <v>25.16</v>
      </c>
      <c r="K3119" s="129">
        <v>35.799999999999997</v>
      </c>
      <c r="L3119" s="129">
        <v>142.26</v>
      </c>
      <c r="M3119" s="129">
        <v>70.739999999999995</v>
      </c>
      <c r="N3119" s="7"/>
      <c r="O3119"/>
    </row>
    <row r="3120" spans="2:16" s="13" customFormat="1" ht="15" customHeight="1" x14ac:dyDescent="0.35">
      <c r="B3120" s="142">
        <v>2013</v>
      </c>
      <c r="C3120" s="142"/>
      <c r="D3120" s="128">
        <v>22</v>
      </c>
      <c r="E3120" s="128">
        <v>15282</v>
      </c>
      <c r="F3120" s="128">
        <v>15273</v>
      </c>
      <c r="G3120" s="128">
        <v>384807</v>
      </c>
      <c r="H3120" s="128">
        <v>290948</v>
      </c>
      <c r="I3120" s="129">
        <v>694.64</v>
      </c>
      <c r="J3120" s="129">
        <v>25.18</v>
      </c>
      <c r="K3120" s="129">
        <v>35.67</v>
      </c>
      <c r="L3120" s="129">
        <v>141.57</v>
      </c>
      <c r="M3120" s="129">
        <v>70.760000000000005</v>
      </c>
      <c r="N3120" s="7"/>
      <c r="O3120"/>
    </row>
    <row r="3121" spans="2:16" s="13" customFormat="1" ht="15" customHeight="1" x14ac:dyDescent="0.35">
      <c r="B3121" s="126">
        <v>2012</v>
      </c>
      <c r="C3121" s="126"/>
      <c r="D3121" s="128">
        <v>22</v>
      </c>
      <c r="E3121" s="128">
        <v>14040</v>
      </c>
      <c r="F3121" s="128">
        <v>14035</v>
      </c>
      <c r="G3121" s="128">
        <v>358391</v>
      </c>
      <c r="H3121" s="128">
        <v>275876</v>
      </c>
      <c r="I3121" s="129">
        <v>638.17999999999995</v>
      </c>
      <c r="J3121" s="129">
        <v>25.53</v>
      </c>
      <c r="K3121" s="129">
        <v>35.04</v>
      </c>
      <c r="L3121" s="129">
        <v>137.21</v>
      </c>
      <c r="M3121" s="129">
        <v>73.150000000000006</v>
      </c>
      <c r="N3121" s="7"/>
      <c r="O3121"/>
    </row>
    <row r="3122" spans="2:16" s="7" customFormat="1" ht="15" customHeight="1" x14ac:dyDescent="0.35">
      <c r="B3122" s="126">
        <v>2011</v>
      </c>
      <c r="C3122" s="126"/>
      <c r="D3122" s="128">
        <v>24</v>
      </c>
      <c r="E3122" s="128">
        <v>13416</v>
      </c>
      <c r="F3122" s="128">
        <v>13414</v>
      </c>
      <c r="G3122" s="128">
        <v>331910</v>
      </c>
      <c r="H3122" s="128">
        <v>257092</v>
      </c>
      <c r="I3122" s="129">
        <v>559</v>
      </c>
      <c r="J3122" s="129">
        <v>24.74</v>
      </c>
      <c r="K3122" s="129">
        <v>36.29</v>
      </c>
      <c r="L3122" s="129">
        <v>146.68</v>
      </c>
      <c r="M3122" s="129">
        <v>68.39</v>
      </c>
      <c r="O3122"/>
    </row>
    <row r="3123" spans="2:16" s="7" customFormat="1" ht="15" customHeight="1" x14ac:dyDescent="0.35">
      <c r="B3123" s="126">
        <v>2010</v>
      </c>
      <c r="C3123" s="126"/>
      <c r="D3123" s="128">
        <v>20</v>
      </c>
      <c r="E3123" s="128">
        <v>11646</v>
      </c>
      <c r="F3123" s="128">
        <v>11604</v>
      </c>
      <c r="G3123" s="128">
        <v>307286</v>
      </c>
      <c r="H3123" s="128">
        <v>240866</v>
      </c>
      <c r="I3123" s="129">
        <v>582.29999999999995</v>
      </c>
      <c r="J3123" s="129">
        <v>26.39</v>
      </c>
      <c r="K3123" s="129">
        <v>39.200000000000003</v>
      </c>
      <c r="L3123" s="129">
        <v>148.02000000000001</v>
      </c>
      <c r="M3123" s="129">
        <v>67.349999999999994</v>
      </c>
      <c r="N3123" s="13"/>
      <c r="O3123"/>
    </row>
    <row r="3124" spans="2:16" s="7" customFormat="1" ht="15" customHeight="1" x14ac:dyDescent="0.35">
      <c r="B3124" s="126">
        <v>2009</v>
      </c>
      <c r="C3124" s="126"/>
      <c r="D3124" s="128">
        <v>18</v>
      </c>
      <c r="E3124" s="128">
        <v>10498</v>
      </c>
      <c r="F3124" s="128">
        <v>10452</v>
      </c>
      <c r="G3124" s="128">
        <v>230946</v>
      </c>
      <c r="H3124" s="128">
        <v>178246</v>
      </c>
      <c r="I3124" s="129">
        <v>583.22</v>
      </c>
      <c r="J3124" s="129">
        <v>22</v>
      </c>
      <c r="K3124" s="129">
        <v>32.22</v>
      </c>
      <c r="L3124" s="129">
        <v>145.82</v>
      </c>
      <c r="M3124" s="129">
        <v>68.56</v>
      </c>
      <c r="N3124" s="13"/>
      <c r="O3124"/>
    </row>
    <row r="3125" spans="2:16" s="7" customFormat="1" ht="15" customHeight="1" x14ac:dyDescent="0.35">
      <c r="B3125" s="126">
        <v>2008</v>
      </c>
      <c r="C3125" s="126"/>
      <c r="D3125" s="128">
        <v>15</v>
      </c>
      <c r="E3125" s="128">
        <v>8919</v>
      </c>
      <c r="F3125" s="128">
        <v>8919</v>
      </c>
      <c r="G3125" s="128">
        <v>221684</v>
      </c>
      <c r="H3125" s="128">
        <v>167007</v>
      </c>
      <c r="I3125" s="129">
        <v>594.6</v>
      </c>
      <c r="J3125" s="129">
        <v>24.86</v>
      </c>
      <c r="K3125" s="129">
        <v>32.24</v>
      </c>
      <c r="L3125" s="129">
        <v>129.71</v>
      </c>
      <c r="M3125" s="129">
        <v>77.69</v>
      </c>
      <c r="N3125" s="13"/>
      <c r="O3125"/>
    </row>
    <row r="3126" spans="2:16" s="7" customFormat="1" ht="15" customHeight="1" x14ac:dyDescent="0.35">
      <c r="B3126" s="310" t="s">
        <v>40</v>
      </c>
      <c r="C3126" s="310"/>
      <c r="D3126" s="311"/>
      <c r="E3126" s="311"/>
      <c r="F3126" s="311"/>
      <c r="G3126" s="311"/>
      <c r="H3126" s="311"/>
      <c r="I3126" s="312"/>
      <c r="J3126" s="312"/>
      <c r="K3126" s="312"/>
      <c r="L3126" s="312"/>
      <c r="M3126" s="312"/>
      <c r="N3126" s="13"/>
      <c r="O3126"/>
    </row>
    <row r="3127" spans="2:16" s="7" customFormat="1" ht="15" customHeight="1" x14ac:dyDescent="0.35">
      <c r="B3127" s="123" t="s">
        <v>382</v>
      </c>
      <c r="C3127" s="123"/>
      <c r="D3127" s="132"/>
      <c r="E3127" s="132"/>
      <c r="F3127" s="132"/>
      <c r="G3127" s="132"/>
      <c r="H3127" s="132"/>
      <c r="I3127" s="133"/>
      <c r="J3127" s="133"/>
      <c r="K3127" s="133"/>
      <c r="L3127" s="133"/>
      <c r="M3127" s="133"/>
      <c r="O3127"/>
    </row>
    <row r="3128" spans="2:16" s="7" customFormat="1" ht="15" customHeight="1" x14ac:dyDescent="0.35">
      <c r="B3128" s="142">
        <v>2020</v>
      </c>
      <c r="C3128" s="142"/>
      <c r="D3128" s="228">
        <v>37127</v>
      </c>
      <c r="E3128" s="228">
        <v>66253</v>
      </c>
      <c r="F3128" s="228">
        <v>35275</v>
      </c>
      <c r="G3128" s="228">
        <v>528662</v>
      </c>
      <c r="H3128" s="228">
        <v>404933</v>
      </c>
      <c r="I3128" s="229">
        <v>1.78</v>
      </c>
      <c r="J3128" s="229">
        <v>7.98</v>
      </c>
      <c r="K3128" s="229">
        <v>15.81</v>
      </c>
      <c r="L3128" s="229">
        <v>105.46</v>
      </c>
      <c r="M3128" s="229">
        <v>51.74</v>
      </c>
      <c r="O3128"/>
      <c r="P3128" s="308"/>
    </row>
    <row r="3129" spans="2:16" s="7" customFormat="1" ht="15" customHeight="1" x14ac:dyDescent="0.35">
      <c r="B3129" s="142">
        <v>2019</v>
      </c>
      <c r="C3129" s="142"/>
      <c r="D3129" s="228">
        <v>35828</v>
      </c>
      <c r="E3129" s="228">
        <v>67385</v>
      </c>
      <c r="F3129" s="228">
        <v>37571</v>
      </c>
      <c r="G3129" s="228">
        <v>608870</v>
      </c>
      <c r="H3129" s="228">
        <v>461469</v>
      </c>
      <c r="I3129" s="229">
        <v>1.88</v>
      </c>
      <c r="J3129" s="229">
        <v>9.0399999999999991</v>
      </c>
      <c r="K3129" s="229">
        <v>18.29</v>
      </c>
      <c r="L3129" s="229">
        <v>112.88</v>
      </c>
      <c r="M3129" s="229">
        <v>49.55</v>
      </c>
      <c r="O3129"/>
    </row>
    <row r="3130" spans="2:16" s="7" customFormat="1" ht="15" customHeight="1" x14ac:dyDescent="0.35">
      <c r="B3130" s="142">
        <v>2018</v>
      </c>
      <c r="C3130" s="142"/>
      <c r="D3130" s="228">
        <v>34296</v>
      </c>
      <c r="E3130" s="228">
        <v>61726</v>
      </c>
      <c r="F3130" s="228">
        <v>33178</v>
      </c>
      <c r="G3130" s="228">
        <v>542859</v>
      </c>
      <c r="H3130" s="228">
        <v>408924</v>
      </c>
      <c r="I3130" s="229">
        <v>1.8</v>
      </c>
      <c r="J3130" s="229">
        <v>8.7899999999999991</v>
      </c>
      <c r="K3130" s="229">
        <v>18.190000000000001</v>
      </c>
      <c r="L3130" s="229">
        <v>111.19</v>
      </c>
      <c r="M3130" s="229">
        <v>48.49</v>
      </c>
      <c r="O3130"/>
    </row>
    <row r="3131" spans="2:16" s="13" customFormat="1" ht="15" customHeight="1" x14ac:dyDescent="0.35">
      <c r="B3131" s="142">
        <v>2017</v>
      </c>
      <c r="C3131" s="142"/>
      <c r="D3131" s="228">
        <v>32893</v>
      </c>
      <c r="E3131" s="228">
        <v>58433</v>
      </c>
      <c r="F3131" s="228">
        <v>31035</v>
      </c>
      <c r="G3131" s="228">
        <v>521223</v>
      </c>
      <c r="H3131" s="228">
        <v>394577</v>
      </c>
      <c r="I3131" s="229">
        <v>1.78</v>
      </c>
      <c r="J3131" s="229">
        <v>8.92</v>
      </c>
      <c r="K3131" s="229">
        <v>18.28</v>
      </c>
      <c r="L3131" s="229">
        <v>108.82</v>
      </c>
      <c r="M3131" s="229">
        <v>49.38</v>
      </c>
      <c r="N3131" s="7"/>
      <c r="O3131"/>
    </row>
    <row r="3132" spans="2:16" s="13" customFormat="1" ht="15" customHeight="1" x14ac:dyDescent="0.35">
      <c r="B3132" s="142">
        <v>2016</v>
      </c>
      <c r="C3132" s="142"/>
      <c r="D3132" s="228">
        <v>31132</v>
      </c>
      <c r="E3132" s="228">
        <v>54828</v>
      </c>
      <c r="F3132" s="228">
        <v>28923</v>
      </c>
      <c r="G3132" s="228">
        <v>476418</v>
      </c>
      <c r="H3132" s="228">
        <v>362517</v>
      </c>
      <c r="I3132" s="229">
        <v>1.76</v>
      </c>
      <c r="J3132" s="229">
        <v>8.69</v>
      </c>
      <c r="K3132" s="229">
        <v>17.93</v>
      </c>
      <c r="L3132" s="229">
        <v>108.85</v>
      </c>
      <c r="M3132" s="229">
        <v>49.04</v>
      </c>
      <c r="N3132" s="7"/>
      <c r="O3132"/>
    </row>
    <row r="3133" spans="2:16" s="13" customFormat="1" ht="15" customHeight="1" x14ac:dyDescent="0.35">
      <c r="B3133" s="142">
        <v>2015</v>
      </c>
      <c r="C3133" s="142"/>
      <c r="D3133" s="228">
        <v>29487</v>
      </c>
      <c r="E3133" s="228">
        <v>51721</v>
      </c>
      <c r="F3133" s="228">
        <v>27211</v>
      </c>
      <c r="G3133" s="228">
        <v>439897</v>
      </c>
      <c r="H3133" s="228">
        <v>336134</v>
      </c>
      <c r="I3133" s="229">
        <v>1.75</v>
      </c>
      <c r="J3133" s="229">
        <v>8.51</v>
      </c>
      <c r="K3133" s="229">
        <v>18.07</v>
      </c>
      <c r="L3133" s="229">
        <v>111.8</v>
      </c>
      <c r="M3133" s="229">
        <v>47.75</v>
      </c>
      <c r="N3133" s="7"/>
      <c r="O3133"/>
    </row>
    <row r="3134" spans="2:16" s="7" customFormat="1" ht="15" customHeight="1" x14ac:dyDescent="0.35">
      <c r="B3134" s="142">
        <v>2014</v>
      </c>
      <c r="C3134" s="142"/>
      <c r="D3134" s="128">
        <v>28144</v>
      </c>
      <c r="E3134" s="128">
        <v>48969</v>
      </c>
      <c r="F3134" s="128">
        <v>25624</v>
      </c>
      <c r="G3134" s="128">
        <v>413511</v>
      </c>
      <c r="H3134" s="128">
        <v>314825</v>
      </c>
      <c r="I3134" s="129">
        <v>1.74</v>
      </c>
      <c r="J3134" s="129">
        <v>8.44</v>
      </c>
      <c r="K3134" s="129">
        <v>18.27</v>
      </c>
      <c r="L3134" s="129">
        <v>113.2</v>
      </c>
      <c r="M3134" s="129">
        <v>46.86</v>
      </c>
      <c r="O3134"/>
    </row>
    <row r="3135" spans="2:16" s="7" customFormat="1" ht="15" customHeight="1" x14ac:dyDescent="0.35">
      <c r="B3135" s="142">
        <v>2013</v>
      </c>
      <c r="C3135" s="142"/>
      <c r="D3135" s="128">
        <v>27725</v>
      </c>
      <c r="E3135" s="128">
        <v>48058</v>
      </c>
      <c r="F3135" s="128">
        <v>24990</v>
      </c>
      <c r="G3135" s="128">
        <v>401757</v>
      </c>
      <c r="H3135" s="128">
        <v>307421</v>
      </c>
      <c r="I3135" s="129">
        <v>1.73</v>
      </c>
      <c r="J3135" s="129">
        <v>8.36</v>
      </c>
      <c r="K3135" s="129">
        <v>18.14</v>
      </c>
      <c r="L3135" s="129">
        <v>112.86</v>
      </c>
      <c r="M3135" s="129">
        <v>46.39</v>
      </c>
      <c r="O3135"/>
    </row>
    <row r="3136" spans="2:16" s="7" customFormat="1" ht="15" customHeight="1" x14ac:dyDescent="0.35">
      <c r="B3136" s="126">
        <v>2012</v>
      </c>
      <c r="C3136" s="126"/>
      <c r="D3136" s="128">
        <v>27853</v>
      </c>
      <c r="E3136" s="128">
        <v>48122</v>
      </c>
      <c r="F3136" s="128">
        <v>24769</v>
      </c>
      <c r="G3136" s="128">
        <v>399348</v>
      </c>
      <c r="H3136" s="128">
        <v>309799</v>
      </c>
      <c r="I3136" s="129">
        <v>1.73</v>
      </c>
      <c r="J3136" s="129">
        <v>8.3000000000000007</v>
      </c>
      <c r="K3136" s="129">
        <v>18.02</v>
      </c>
      <c r="L3136" s="129">
        <v>111.75</v>
      </c>
      <c r="M3136" s="129">
        <v>46.3</v>
      </c>
      <c r="N3136" s="11"/>
      <c r="O3136"/>
    </row>
    <row r="3137" spans="2:16" s="7" customFormat="1" ht="15" customHeight="1" x14ac:dyDescent="0.35">
      <c r="B3137" s="126">
        <v>2011</v>
      </c>
      <c r="C3137" s="126"/>
      <c r="D3137" s="128">
        <v>28356</v>
      </c>
      <c r="E3137" s="128">
        <v>48175</v>
      </c>
      <c r="F3137" s="128">
        <v>24271</v>
      </c>
      <c r="G3137" s="128">
        <v>402268</v>
      </c>
      <c r="H3137" s="128">
        <v>313273</v>
      </c>
      <c r="I3137" s="129">
        <v>1.7</v>
      </c>
      <c r="J3137" s="129">
        <v>8.35</v>
      </c>
      <c r="K3137" s="129">
        <v>18.66</v>
      </c>
      <c r="L3137" s="129">
        <v>112.58</v>
      </c>
      <c r="M3137" s="129">
        <v>44.97</v>
      </c>
      <c r="N3137" s="12"/>
      <c r="O3137"/>
    </row>
    <row r="3138" spans="2:16" s="7" customFormat="1" ht="15" customHeight="1" x14ac:dyDescent="0.35">
      <c r="B3138" s="126">
        <v>2010</v>
      </c>
      <c r="C3138" s="126"/>
      <c r="D3138" s="128">
        <v>28040</v>
      </c>
      <c r="E3138" s="128">
        <v>47514</v>
      </c>
      <c r="F3138" s="128">
        <v>23653</v>
      </c>
      <c r="G3138" s="128">
        <v>396026</v>
      </c>
      <c r="H3138" s="128">
        <v>308336</v>
      </c>
      <c r="I3138" s="129">
        <v>1.69</v>
      </c>
      <c r="J3138" s="129">
        <v>8.33</v>
      </c>
      <c r="K3138" s="129">
        <v>20.07</v>
      </c>
      <c r="L3138" s="129">
        <v>119.86</v>
      </c>
      <c r="M3138" s="129">
        <v>41.74</v>
      </c>
      <c r="N3138" s="12"/>
      <c r="O3138"/>
    </row>
    <row r="3139" spans="2:16" s="7" customFormat="1" ht="15" customHeight="1" x14ac:dyDescent="0.35">
      <c r="B3139" s="126">
        <v>2009</v>
      </c>
      <c r="C3139" s="126"/>
      <c r="D3139" s="128">
        <v>27497</v>
      </c>
      <c r="E3139" s="128">
        <v>45908</v>
      </c>
      <c r="F3139" s="128">
        <v>22504</v>
      </c>
      <c r="G3139" s="128">
        <v>332862</v>
      </c>
      <c r="H3139" s="128">
        <v>258223</v>
      </c>
      <c r="I3139" s="129">
        <v>1.67</v>
      </c>
      <c r="J3139" s="129">
        <v>7.25</v>
      </c>
      <c r="K3139" s="129">
        <v>19.16</v>
      </c>
      <c r="L3139" s="129">
        <v>129.54</v>
      </c>
      <c r="M3139" s="129">
        <v>38.06</v>
      </c>
      <c r="N3139" s="12"/>
      <c r="O3139"/>
    </row>
    <row r="3140" spans="2:16" s="12" customFormat="1" ht="15" customHeight="1" x14ac:dyDescent="0.35">
      <c r="B3140" s="126">
        <v>2008</v>
      </c>
      <c r="C3140" s="126"/>
      <c r="D3140" s="128">
        <v>26391</v>
      </c>
      <c r="E3140" s="128">
        <v>42168</v>
      </c>
      <c r="F3140" s="128">
        <v>19741</v>
      </c>
      <c r="G3140" s="128">
        <v>290521</v>
      </c>
      <c r="H3140" s="128">
        <v>221957</v>
      </c>
      <c r="I3140" s="129">
        <v>1.6</v>
      </c>
      <c r="J3140" s="129">
        <v>6.89</v>
      </c>
      <c r="K3140" s="129">
        <v>19.18</v>
      </c>
      <c r="L3140" s="129">
        <v>130.31</v>
      </c>
      <c r="M3140" s="129">
        <v>36.08</v>
      </c>
      <c r="O3140"/>
      <c r="P3140" s="308"/>
    </row>
    <row r="3141" spans="2:16" s="13" customFormat="1" ht="15" customHeight="1" x14ac:dyDescent="0.35">
      <c r="B3141" s="123" t="s">
        <v>383</v>
      </c>
      <c r="C3141" s="123"/>
      <c r="D3141" s="132"/>
      <c r="E3141" s="132"/>
      <c r="F3141" s="132"/>
      <c r="G3141" s="132"/>
      <c r="H3141" s="132"/>
      <c r="I3141" s="133"/>
      <c r="J3141" s="133"/>
      <c r="K3141" s="133"/>
      <c r="L3141" s="133"/>
      <c r="M3141" s="133"/>
      <c r="N3141" s="7"/>
      <c r="O3141"/>
    </row>
    <row r="3142" spans="2:16" s="13" customFormat="1" ht="15" customHeight="1" x14ac:dyDescent="0.35">
      <c r="B3142" s="142">
        <v>2020</v>
      </c>
      <c r="C3142" s="142"/>
      <c r="D3142" s="228">
        <v>20678</v>
      </c>
      <c r="E3142" s="228">
        <v>36106</v>
      </c>
      <c r="F3142" s="228">
        <v>18711</v>
      </c>
      <c r="G3142" s="228">
        <v>289406</v>
      </c>
      <c r="H3142" s="228">
        <v>222610</v>
      </c>
      <c r="I3142" s="229">
        <v>1.75</v>
      </c>
      <c r="J3142" s="229">
        <v>8.02</v>
      </c>
      <c r="K3142" s="229">
        <v>15.44</v>
      </c>
      <c r="L3142" s="229">
        <v>99.84</v>
      </c>
      <c r="M3142" s="229">
        <v>53.38</v>
      </c>
      <c r="N3142" s="7"/>
      <c r="O3142"/>
      <c r="P3142" s="308"/>
    </row>
    <row r="3143" spans="2:16" s="13" customFormat="1" ht="15" customHeight="1" x14ac:dyDescent="0.35">
      <c r="B3143" s="142">
        <v>2019</v>
      </c>
      <c r="C3143" s="142"/>
      <c r="D3143" s="228">
        <v>20239</v>
      </c>
      <c r="E3143" s="228">
        <v>35433</v>
      </c>
      <c r="F3143" s="228">
        <v>18438</v>
      </c>
      <c r="G3143" s="228">
        <v>282385</v>
      </c>
      <c r="H3143" s="228">
        <v>215818</v>
      </c>
      <c r="I3143" s="229">
        <v>1.75</v>
      </c>
      <c r="J3143" s="229">
        <v>7.97</v>
      </c>
      <c r="K3143" s="229">
        <v>16.829999999999998</v>
      </c>
      <c r="L3143" s="229">
        <v>109.92</v>
      </c>
      <c r="M3143" s="229">
        <v>47.63</v>
      </c>
      <c r="N3143" s="7"/>
      <c r="O3143"/>
    </row>
    <row r="3144" spans="2:16" s="13" customFormat="1" ht="15" customHeight="1" x14ac:dyDescent="0.35">
      <c r="B3144" s="142">
        <v>2018</v>
      </c>
      <c r="C3144" s="142"/>
      <c r="D3144" s="228">
        <v>19625</v>
      </c>
      <c r="E3144" s="228">
        <v>35536</v>
      </c>
      <c r="F3144" s="228">
        <v>19088</v>
      </c>
      <c r="G3144" s="228">
        <v>280438</v>
      </c>
      <c r="H3144" s="228">
        <v>215443</v>
      </c>
      <c r="I3144" s="229">
        <v>1.81</v>
      </c>
      <c r="J3144" s="229">
        <v>7.89</v>
      </c>
      <c r="K3144" s="229">
        <v>15.82</v>
      </c>
      <c r="L3144" s="229">
        <v>107.71</v>
      </c>
      <c r="M3144" s="229">
        <v>50.06</v>
      </c>
      <c r="N3144" s="7"/>
      <c r="O3144"/>
    </row>
    <row r="3145" spans="2:16" s="13" customFormat="1" ht="15" customHeight="1" x14ac:dyDescent="0.35">
      <c r="B3145" s="142">
        <v>2017</v>
      </c>
      <c r="C3145" s="142"/>
      <c r="D3145" s="228">
        <v>18838</v>
      </c>
      <c r="E3145" s="228">
        <v>32170</v>
      </c>
      <c r="F3145" s="228">
        <v>16382</v>
      </c>
      <c r="G3145" s="228">
        <v>230241</v>
      </c>
      <c r="H3145" s="228">
        <v>176508</v>
      </c>
      <c r="I3145" s="229">
        <v>1.71</v>
      </c>
      <c r="J3145" s="229">
        <v>7.16</v>
      </c>
      <c r="K3145" s="229">
        <v>16.100000000000001</v>
      </c>
      <c r="L3145" s="229">
        <v>114.55</v>
      </c>
      <c r="M3145" s="229">
        <v>44.93</v>
      </c>
      <c r="N3145" s="7"/>
      <c r="O3145"/>
    </row>
    <row r="3146" spans="2:16" s="13" customFormat="1" ht="15" customHeight="1" x14ac:dyDescent="0.35">
      <c r="B3146" s="142">
        <v>2016</v>
      </c>
      <c r="C3146" s="142"/>
      <c r="D3146" s="228">
        <v>17959</v>
      </c>
      <c r="E3146" s="228">
        <v>30426</v>
      </c>
      <c r="F3146" s="228">
        <v>15499</v>
      </c>
      <c r="G3146" s="228">
        <v>212566</v>
      </c>
      <c r="H3146" s="228">
        <v>163616</v>
      </c>
      <c r="I3146" s="229">
        <v>1.69</v>
      </c>
      <c r="J3146" s="229">
        <v>6.99</v>
      </c>
      <c r="K3146" s="229">
        <v>15.96</v>
      </c>
      <c r="L3146" s="229">
        <v>116.39</v>
      </c>
      <c r="M3146" s="229">
        <v>44.35</v>
      </c>
      <c r="N3146" s="7"/>
      <c r="O3146"/>
    </row>
    <row r="3147" spans="2:16" s="7" customFormat="1" ht="15" customHeight="1" x14ac:dyDescent="0.35">
      <c r="B3147" s="142">
        <v>2015</v>
      </c>
      <c r="C3147" s="142"/>
      <c r="D3147" s="228">
        <v>17119</v>
      </c>
      <c r="E3147" s="228">
        <v>28880</v>
      </c>
      <c r="F3147" s="228">
        <v>14646</v>
      </c>
      <c r="G3147" s="228">
        <v>195710</v>
      </c>
      <c r="H3147" s="228">
        <v>150130</v>
      </c>
      <c r="I3147" s="229">
        <v>1.69</v>
      </c>
      <c r="J3147" s="229">
        <v>6.78</v>
      </c>
      <c r="K3147" s="229">
        <v>15.76</v>
      </c>
      <c r="L3147" s="229">
        <v>117.95</v>
      </c>
      <c r="M3147" s="229">
        <v>43.66</v>
      </c>
      <c r="O3147"/>
    </row>
    <row r="3148" spans="2:16" s="7" customFormat="1" ht="15" customHeight="1" x14ac:dyDescent="0.35">
      <c r="B3148" s="142">
        <v>2014</v>
      </c>
      <c r="C3148" s="142"/>
      <c r="D3148" s="128">
        <v>16402</v>
      </c>
      <c r="E3148" s="128">
        <v>27271</v>
      </c>
      <c r="F3148" s="128">
        <v>13645</v>
      </c>
      <c r="G3148" s="128">
        <v>179489</v>
      </c>
      <c r="H3148" s="128">
        <v>137790</v>
      </c>
      <c r="I3148" s="129">
        <v>1.66</v>
      </c>
      <c r="J3148" s="129">
        <v>6.58</v>
      </c>
      <c r="K3148" s="129">
        <v>15.36</v>
      </c>
      <c r="L3148" s="129">
        <v>116.78</v>
      </c>
      <c r="M3148" s="129">
        <v>43.42</v>
      </c>
      <c r="O3148"/>
    </row>
    <row r="3149" spans="2:16" s="7" customFormat="1" ht="15" customHeight="1" x14ac:dyDescent="0.35">
      <c r="B3149" s="142">
        <v>2013</v>
      </c>
      <c r="C3149" s="142"/>
      <c r="D3149" s="128">
        <v>15797</v>
      </c>
      <c r="E3149" s="128">
        <v>26254</v>
      </c>
      <c r="F3149" s="128">
        <v>13178</v>
      </c>
      <c r="G3149" s="128">
        <v>173827</v>
      </c>
      <c r="H3149" s="128">
        <v>133153</v>
      </c>
      <c r="I3149" s="129">
        <v>1.66</v>
      </c>
      <c r="J3149" s="129">
        <v>6.62</v>
      </c>
      <c r="K3149" s="129">
        <v>15.38</v>
      </c>
      <c r="L3149" s="129">
        <v>116.59</v>
      </c>
      <c r="M3149" s="129">
        <v>43.4</v>
      </c>
      <c r="O3149"/>
    </row>
    <row r="3150" spans="2:16" s="7" customFormat="1" ht="15" customHeight="1" x14ac:dyDescent="0.35">
      <c r="B3150" s="126">
        <v>2012</v>
      </c>
      <c r="C3150" s="126"/>
      <c r="D3150" s="128">
        <v>15623</v>
      </c>
      <c r="E3150" s="128">
        <v>26118</v>
      </c>
      <c r="F3150" s="128">
        <v>13127</v>
      </c>
      <c r="G3150" s="128">
        <v>173416</v>
      </c>
      <c r="H3150" s="128">
        <v>133657</v>
      </c>
      <c r="I3150" s="129">
        <v>1.67</v>
      </c>
      <c r="J3150" s="129">
        <v>6.64</v>
      </c>
      <c r="K3150" s="129">
        <v>15.75</v>
      </c>
      <c r="L3150" s="129">
        <v>119.19</v>
      </c>
      <c r="M3150" s="129">
        <v>42.3</v>
      </c>
      <c r="N3150" s="12"/>
      <c r="O3150"/>
    </row>
    <row r="3151" spans="2:16" s="7" customFormat="1" ht="15" customHeight="1" x14ac:dyDescent="0.35">
      <c r="B3151" s="126">
        <v>2011</v>
      </c>
      <c r="C3151" s="126"/>
      <c r="D3151" s="128">
        <v>15744</v>
      </c>
      <c r="E3151" s="128">
        <v>26784</v>
      </c>
      <c r="F3151" s="128">
        <v>13660</v>
      </c>
      <c r="G3151" s="128">
        <v>175807</v>
      </c>
      <c r="H3151" s="128">
        <v>136678</v>
      </c>
      <c r="I3151" s="129">
        <v>1.7</v>
      </c>
      <c r="J3151" s="129">
        <v>6.56</v>
      </c>
      <c r="K3151" s="129">
        <v>16.68</v>
      </c>
      <c r="L3151" s="129">
        <v>129.61000000000001</v>
      </c>
      <c r="M3151" s="129">
        <v>39.4</v>
      </c>
      <c r="N3151" s="13"/>
      <c r="O3151"/>
    </row>
    <row r="3152" spans="2:16" s="7" customFormat="1" ht="15" customHeight="1" x14ac:dyDescent="0.35">
      <c r="B3152" s="126">
        <v>2010</v>
      </c>
      <c r="C3152" s="126"/>
      <c r="D3152" s="128">
        <v>15548</v>
      </c>
      <c r="E3152" s="128">
        <v>26469</v>
      </c>
      <c r="F3152" s="128">
        <v>13499</v>
      </c>
      <c r="G3152" s="128">
        <v>172307</v>
      </c>
      <c r="H3152" s="128">
        <v>133491</v>
      </c>
      <c r="I3152" s="129">
        <v>1.7</v>
      </c>
      <c r="J3152" s="129">
        <v>6.51</v>
      </c>
      <c r="K3152" s="129">
        <v>17.45</v>
      </c>
      <c r="L3152" s="129">
        <v>136.68</v>
      </c>
      <c r="M3152" s="129">
        <v>37.520000000000003</v>
      </c>
      <c r="N3152" s="13"/>
      <c r="O3152"/>
    </row>
    <row r="3153" spans="2:16" s="14" customFormat="1" ht="15" customHeight="1" collapsed="1" x14ac:dyDescent="0.35">
      <c r="B3153" s="126">
        <v>2009</v>
      </c>
      <c r="C3153" s="126"/>
      <c r="D3153" s="128">
        <v>15219</v>
      </c>
      <c r="E3153" s="128">
        <v>25633</v>
      </c>
      <c r="F3153" s="128">
        <v>12802</v>
      </c>
      <c r="G3153" s="128">
        <v>166016</v>
      </c>
      <c r="H3153" s="128">
        <v>128036</v>
      </c>
      <c r="I3153" s="129">
        <v>1.68</v>
      </c>
      <c r="J3153" s="129">
        <v>6.48</v>
      </c>
      <c r="K3153" s="129">
        <v>18.11</v>
      </c>
      <c r="L3153" s="129">
        <v>139.66999999999999</v>
      </c>
      <c r="M3153" s="129">
        <v>36.22</v>
      </c>
      <c r="N3153" s="13"/>
      <c r="O3153"/>
      <c r="P3153" s="309"/>
    </row>
    <row r="3154" spans="2:16" s="14" customFormat="1" ht="15" customHeight="1" x14ac:dyDescent="0.35">
      <c r="B3154" s="126">
        <v>2008</v>
      </c>
      <c r="C3154" s="126"/>
      <c r="D3154" s="128">
        <v>14453</v>
      </c>
      <c r="E3154" s="128">
        <v>24291</v>
      </c>
      <c r="F3154" s="128">
        <v>12154</v>
      </c>
      <c r="G3154" s="128">
        <v>154162</v>
      </c>
      <c r="H3154" s="128">
        <v>117373</v>
      </c>
      <c r="I3154" s="129">
        <v>1.68</v>
      </c>
      <c r="J3154" s="129">
        <v>6.35</v>
      </c>
      <c r="K3154" s="129">
        <v>17.91</v>
      </c>
      <c r="L3154" s="129">
        <v>141.16</v>
      </c>
      <c r="M3154" s="129">
        <v>35.86</v>
      </c>
      <c r="N3154" s="13"/>
      <c r="O3154"/>
      <c r="P3154" s="309"/>
    </row>
    <row r="3155" spans="2:16" s="14" customFormat="1" ht="15" customHeight="1" x14ac:dyDescent="0.35">
      <c r="B3155" s="123" t="s">
        <v>384</v>
      </c>
      <c r="C3155" s="123"/>
      <c r="D3155" s="132"/>
      <c r="E3155" s="132"/>
      <c r="F3155" s="132"/>
      <c r="G3155" s="132"/>
      <c r="H3155" s="132"/>
      <c r="I3155" s="133"/>
      <c r="J3155" s="133"/>
      <c r="K3155" s="133"/>
      <c r="L3155" s="133"/>
      <c r="M3155" s="133"/>
      <c r="N3155" s="7"/>
      <c r="O3155"/>
      <c r="P3155" s="309"/>
    </row>
    <row r="3156" spans="2:16" s="14" customFormat="1" ht="15" customHeight="1" x14ac:dyDescent="0.35">
      <c r="B3156" s="142">
        <v>2020</v>
      </c>
      <c r="C3156" s="142"/>
      <c r="D3156" s="228">
        <v>32440</v>
      </c>
      <c r="E3156" s="228">
        <v>76635</v>
      </c>
      <c r="F3156" s="228">
        <v>51325</v>
      </c>
      <c r="G3156" s="228">
        <v>1059718</v>
      </c>
      <c r="H3156" s="228">
        <v>766619</v>
      </c>
      <c r="I3156" s="229">
        <v>2.36</v>
      </c>
      <c r="J3156" s="229">
        <v>13.83</v>
      </c>
      <c r="K3156" s="229">
        <v>20.96</v>
      </c>
      <c r="L3156" s="229">
        <v>101.5</v>
      </c>
      <c r="M3156" s="229">
        <v>66.63</v>
      </c>
      <c r="N3156" s="7"/>
      <c r="O3156"/>
      <c r="P3156" s="308"/>
    </row>
    <row r="3157" spans="2:16" s="14" customFormat="1" ht="15" customHeight="1" x14ac:dyDescent="0.35">
      <c r="B3157" s="142">
        <v>2019</v>
      </c>
      <c r="C3157" s="142"/>
      <c r="D3157" s="228">
        <v>32127</v>
      </c>
      <c r="E3157" s="228">
        <v>75571</v>
      </c>
      <c r="F3157" s="228">
        <v>50417</v>
      </c>
      <c r="G3157" s="228">
        <v>1029490</v>
      </c>
      <c r="H3157" s="228">
        <v>742313</v>
      </c>
      <c r="I3157" s="229">
        <v>2.35</v>
      </c>
      <c r="J3157" s="229">
        <v>13.62</v>
      </c>
      <c r="K3157" s="229">
        <v>22.54</v>
      </c>
      <c r="L3157" s="229">
        <v>110.36</v>
      </c>
      <c r="M3157" s="229">
        <v>60.41</v>
      </c>
      <c r="N3157" s="7"/>
      <c r="O3157"/>
      <c r="P3157" s="309"/>
    </row>
    <row r="3158" spans="2:16" s="14" customFormat="1" ht="15" customHeight="1" x14ac:dyDescent="0.35">
      <c r="B3158" s="142">
        <v>2018</v>
      </c>
      <c r="C3158" s="142"/>
      <c r="D3158" s="228">
        <v>31773</v>
      </c>
      <c r="E3158" s="228">
        <v>72426</v>
      </c>
      <c r="F3158" s="228">
        <v>47321</v>
      </c>
      <c r="G3158" s="228">
        <v>927944</v>
      </c>
      <c r="H3158" s="228">
        <v>671434</v>
      </c>
      <c r="I3158" s="229">
        <v>2.2799999999999998</v>
      </c>
      <c r="J3158" s="229">
        <v>12.81</v>
      </c>
      <c r="K3158" s="229">
        <v>21.92</v>
      </c>
      <c r="L3158" s="229">
        <v>111.77</v>
      </c>
      <c r="M3158" s="229">
        <v>58.59</v>
      </c>
      <c r="N3158" s="7"/>
      <c r="O3158"/>
      <c r="P3158" s="309"/>
    </row>
    <row r="3159" spans="2:16" s="7" customFormat="1" ht="15" customHeight="1" x14ac:dyDescent="0.35">
      <c r="B3159" s="142">
        <v>2017</v>
      </c>
      <c r="C3159" s="142"/>
      <c r="D3159" s="228">
        <v>31110</v>
      </c>
      <c r="E3159" s="228">
        <v>69598</v>
      </c>
      <c r="F3159" s="228">
        <v>44917</v>
      </c>
      <c r="G3159" s="228">
        <v>845952</v>
      </c>
      <c r="H3159" s="228">
        <v>614455</v>
      </c>
      <c r="I3159" s="229">
        <v>2.2400000000000002</v>
      </c>
      <c r="J3159" s="229">
        <v>12.15</v>
      </c>
      <c r="K3159" s="229">
        <v>22.21</v>
      </c>
      <c r="L3159" s="229">
        <v>117.92</v>
      </c>
      <c r="M3159" s="229">
        <v>54.98</v>
      </c>
      <c r="O3159"/>
    </row>
    <row r="3160" spans="2:16" s="7" customFormat="1" ht="15" customHeight="1" x14ac:dyDescent="0.35">
      <c r="B3160" s="142">
        <v>2016</v>
      </c>
      <c r="C3160" s="142"/>
      <c r="D3160" s="228">
        <v>30216</v>
      </c>
      <c r="E3160" s="228">
        <v>66117</v>
      </c>
      <c r="F3160" s="228">
        <v>42182</v>
      </c>
      <c r="G3160" s="228">
        <v>777240</v>
      </c>
      <c r="H3160" s="228">
        <v>567236</v>
      </c>
      <c r="I3160" s="229">
        <v>2.19</v>
      </c>
      <c r="J3160" s="229">
        <v>11.76</v>
      </c>
      <c r="K3160" s="229">
        <v>21.57</v>
      </c>
      <c r="L3160" s="229">
        <v>117.04</v>
      </c>
      <c r="M3160" s="229">
        <v>54.8</v>
      </c>
      <c r="O3160"/>
    </row>
    <row r="3161" spans="2:16" s="7" customFormat="1" ht="15" customHeight="1" x14ac:dyDescent="0.35">
      <c r="B3161" s="142">
        <v>2015</v>
      </c>
      <c r="C3161" s="142"/>
      <c r="D3161" s="228">
        <v>29513</v>
      </c>
      <c r="E3161" s="228">
        <v>63431</v>
      </c>
      <c r="F3161" s="228">
        <v>39916</v>
      </c>
      <c r="G3161" s="228">
        <v>715060</v>
      </c>
      <c r="H3161" s="228">
        <v>526566</v>
      </c>
      <c r="I3161" s="229">
        <v>2.15</v>
      </c>
      <c r="J3161" s="229">
        <v>11.27</v>
      </c>
      <c r="K3161" s="229">
        <v>21.99</v>
      </c>
      <c r="L3161" s="229">
        <v>122.77</v>
      </c>
      <c r="M3161" s="229">
        <v>51.55</v>
      </c>
      <c r="O3161"/>
    </row>
    <row r="3162" spans="2:16" s="7" customFormat="1" ht="15" customHeight="1" x14ac:dyDescent="0.35">
      <c r="B3162" s="142">
        <v>2014</v>
      </c>
      <c r="C3162" s="142"/>
      <c r="D3162" s="128">
        <v>28734</v>
      </c>
      <c r="E3162" s="128">
        <v>61102</v>
      </c>
      <c r="F3162" s="128">
        <v>38015</v>
      </c>
      <c r="G3162" s="128">
        <v>688303</v>
      </c>
      <c r="H3162" s="128">
        <v>507236</v>
      </c>
      <c r="I3162" s="129">
        <v>2.13</v>
      </c>
      <c r="J3162" s="129">
        <v>11.26</v>
      </c>
      <c r="K3162" s="129">
        <v>21.77</v>
      </c>
      <c r="L3162" s="129">
        <v>120.23</v>
      </c>
      <c r="M3162" s="129">
        <v>52.36</v>
      </c>
      <c r="O3162"/>
    </row>
    <row r="3163" spans="2:16" s="7" customFormat="1" ht="15" customHeight="1" x14ac:dyDescent="0.35">
      <c r="B3163" s="142">
        <v>2013</v>
      </c>
      <c r="C3163" s="142"/>
      <c r="D3163" s="128">
        <v>27990</v>
      </c>
      <c r="E3163" s="128">
        <v>59066</v>
      </c>
      <c r="F3163" s="128">
        <v>36648</v>
      </c>
      <c r="G3163" s="128">
        <v>657576</v>
      </c>
      <c r="H3163" s="128">
        <v>488408</v>
      </c>
      <c r="I3163" s="129">
        <v>2.11</v>
      </c>
      <c r="J3163" s="129">
        <v>11.13</v>
      </c>
      <c r="K3163" s="129">
        <v>21.58</v>
      </c>
      <c r="L3163" s="129">
        <v>120.28</v>
      </c>
      <c r="M3163" s="129">
        <v>51.77</v>
      </c>
      <c r="O3163"/>
    </row>
    <row r="3164" spans="2:16" s="7" customFormat="1" ht="15" customHeight="1" x14ac:dyDescent="0.35">
      <c r="B3164" s="126">
        <v>2012</v>
      </c>
      <c r="C3164" s="126"/>
      <c r="D3164" s="128">
        <v>28330</v>
      </c>
      <c r="E3164" s="128">
        <v>58428</v>
      </c>
      <c r="F3164" s="128">
        <v>35532</v>
      </c>
      <c r="G3164" s="128">
        <v>640088</v>
      </c>
      <c r="H3164" s="128">
        <v>479539</v>
      </c>
      <c r="I3164" s="129">
        <v>2.06</v>
      </c>
      <c r="J3164" s="129">
        <v>10.96</v>
      </c>
      <c r="K3164" s="129">
        <v>21.28</v>
      </c>
      <c r="L3164" s="129">
        <v>118.14</v>
      </c>
      <c r="M3164" s="129">
        <v>51.67</v>
      </c>
      <c r="N3164" s="13"/>
      <c r="O3164"/>
    </row>
    <row r="3165" spans="2:16" s="14" customFormat="1" ht="15" customHeight="1" collapsed="1" x14ac:dyDescent="0.35">
      <c r="B3165" s="126">
        <v>2011</v>
      </c>
      <c r="C3165" s="126"/>
      <c r="D3165" s="128">
        <v>29026</v>
      </c>
      <c r="E3165" s="128">
        <v>58983</v>
      </c>
      <c r="F3165" s="128">
        <v>35386</v>
      </c>
      <c r="G3165" s="128">
        <v>614706</v>
      </c>
      <c r="H3165" s="128">
        <v>464182</v>
      </c>
      <c r="I3165" s="129">
        <v>2.0299999999999998</v>
      </c>
      <c r="J3165" s="129">
        <v>10.42</v>
      </c>
      <c r="K3165" s="129">
        <v>21.22</v>
      </c>
      <c r="L3165" s="129">
        <v>122.18</v>
      </c>
      <c r="M3165" s="129">
        <v>49.26</v>
      </c>
      <c r="N3165" s="13"/>
      <c r="O3165"/>
      <c r="P3165" s="309"/>
    </row>
    <row r="3166" spans="2:16" s="14" customFormat="1" ht="15" customHeight="1" x14ac:dyDescent="0.35">
      <c r="B3166" s="126">
        <v>2010</v>
      </c>
      <c r="C3166" s="126"/>
      <c r="D3166" s="128">
        <v>29157</v>
      </c>
      <c r="E3166" s="128">
        <v>57401</v>
      </c>
      <c r="F3166" s="128">
        <v>33482</v>
      </c>
      <c r="G3166" s="128">
        <v>583079</v>
      </c>
      <c r="H3166" s="128">
        <v>443694</v>
      </c>
      <c r="I3166" s="129">
        <v>1.97</v>
      </c>
      <c r="J3166" s="129">
        <v>10.16</v>
      </c>
      <c r="K3166" s="129">
        <v>21.87</v>
      </c>
      <c r="L3166" s="129">
        <v>125.57</v>
      </c>
      <c r="M3166" s="129">
        <v>46.63</v>
      </c>
      <c r="N3166" s="13"/>
      <c r="O3166"/>
      <c r="P3166" s="309"/>
    </row>
    <row r="3167" spans="2:16" s="14" customFormat="1" ht="15" customHeight="1" x14ac:dyDescent="0.35">
      <c r="B3167" s="126">
        <v>2009</v>
      </c>
      <c r="C3167" s="126"/>
      <c r="D3167" s="128">
        <v>29378</v>
      </c>
      <c r="E3167" s="128">
        <v>56344</v>
      </c>
      <c r="F3167" s="128">
        <v>31902</v>
      </c>
      <c r="G3167" s="128">
        <v>528706</v>
      </c>
      <c r="H3167" s="128">
        <v>398879</v>
      </c>
      <c r="I3167" s="129">
        <v>1.92</v>
      </c>
      <c r="J3167" s="129">
        <v>9.3800000000000008</v>
      </c>
      <c r="K3167" s="129">
        <v>21.56</v>
      </c>
      <c r="L3167" s="129">
        <v>130.12</v>
      </c>
      <c r="M3167" s="129">
        <v>43.64</v>
      </c>
      <c r="N3167" s="13"/>
      <c r="O3167"/>
      <c r="P3167" s="309"/>
    </row>
    <row r="3168" spans="2:16" s="7" customFormat="1" ht="15" customHeight="1" x14ac:dyDescent="0.35">
      <c r="B3168" s="126">
        <v>2008</v>
      </c>
      <c r="C3168" s="126"/>
      <c r="D3168" s="128">
        <v>28791</v>
      </c>
      <c r="E3168" s="128">
        <v>55042</v>
      </c>
      <c r="F3168" s="128">
        <v>30921</v>
      </c>
      <c r="G3168" s="128">
        <v>527262</v>
      </c>
      <c r="H3168" s="128">
        <v>393167</v>
      </c>
      <c r="I3168" s="129">
        <v>1.91</v>
      </c>
      <c r="J3168" s="129">
        <v>9.58</v>
      </c>
      <c r="K3168" s="129">
        <v>21.16</v>
      </c>
      <c r="L3168" s="129">
        <v>124.09</v>
      </c>
      <c r="M3168" s="129">
        <v>45.22</v>
      </c>
      <c r="O3168"/>
    </row>
    <row r="3169" spans="2:16" s="7" customFormat="1" ht="15" customHeight="1" x14ac:dyDescent="0.35">
      <c r="B3169" s="123" t="s">
        <v>385</v>
      </c>
      <c r="C3169" s="123"/>
      <c r="D3169" s="132"/>
      <c r="E3169" s="132"/>
      <c r="F3169" s="132"/>
      <c r="G3169" s="132"/>
      <c r="H3169" s="132"/>
      <c r="I3169" s="133"/>
      <c r="J3169" s="133"/>
      <c r="K3169" s="133"/>
      <c r="L3169" s="133"/>
      <c r="M3169" s="133"/>
      <c r="O3169"/>
    </row>
    <row r="3170" spans="2:16" s="7" customFormat="1" ht="15" customHeight="1" x14ac:dyDescent="0.35">
      <c r="B3170" s="142">
        <v>2020</v>
      </c>
      <c r="C3170" s="142"/>
      <c r="D3170" s="228">
        <v>5251</v>
      </c>
      <c r="E3170" s="228">
        <v>8813</v>
      </c>
      <c r="F3170" s="228">
        <v>4398</v>
      </c>
      <c r="G3170" s="228">
        <v>60917</v>
      </c>
      <c r="H3170" s="228">
        <v>47416</v>
      </c>
      <c r="I3170" s="229">
        <v>1.68</v>
      </c>
      <c r="J3170" s="229">
        <v>6.91</v>
      </c>
      <c r="K3170" s="229">
        <v>13.14</v>
      </c>
      <c r="L3170" s="229">
        <v>94.84</v>
      </c>
      <c r="M3170" s="229">
        <v>54.35</v>
      </c>
      <c r="O3170"/>
      <c r="P3170" s="308"/>
    </row>
    <row r="3171" spans="2:16" s="7" customFormat="1" ht="15" customHeight="1" x14ac:dyDescent="0.35">
      <c r="B3171" s="142">
        <v>2019</v>
      </c>
      <c r="C3171" s="142"/>
      <c r="D3171" s="228">
        <v>5216</v>
      </c>
      <c r="E3171" s="228">
        <v>8811</v>
      </c>
      <c r="F3171" s="228">
        <v>4433</v>
      </c>
      <c r="G3171" s="228">
        <v>61674</v>
      </c>
      <c r="H3171" s="228">
        <v>45329</v>
      </c>
      <c r="I3171" s="229">
        <v>1.69</v>
      </c>
      <c r="J3171" s="229">
        <v>7</v>
      </c>
      <c r="K3171" s="229">
        <v>14.82</v>
      </c>
      <c r="L3171" s="229">
        <v>106.53</v>
      </c>
      <c r="M3171" s="229">
        <v>47.54</v>
      </c>
      <c r="O3171"/>
    </row>
    <row r="3172" spans="2:16" s="7" customFormat="1" ht="15" customHeight="1" x14ac:dyDescent="0.35">
      <c r="B3172" s="142">
        <v>2018</v>
      </c>
      <c r="C3172" s="142"/>
      <c r="D3172" s="228">
        <v>5106</v>
      </c>
      <c r="E3172" s="228">
        <v>8522</v>
      </c>
      <c r="F3172" s="228">
        <v>4210</v>
      </c>
      <c r="G3172" s="228">
        <v>55885</v>
      </c>
      <c r="H3172" s="228">
        <v>41033</v>
      </c>
      <c r="I3172" s="229">
        <v>1.67</v>
      </c>
      <c r="J3172" s="229">
        <v>6.56</v>
      </c>
      <c r="K3172" s="229">
        <v>14.96</v>
      </c>
      <c r="L3172" s="229">
        <v>112.72</v>
      </c>
      <c r="M3172" s="229">
        <v>44.31</v>
      </c>
      <c r="O3172"/>
    </row>
    <row r="3173" spans="2:16" s="7" customFormat="1" ht="15" customHeight="1" x14ac:dyDescent="0.35">
      <c r="B3173" s="142">
        <v>2017</v>
      </c>
      <c r="C3173" s="142"/>
      <c r="D3173" s="228">
        <v>4952</v>
      </c>
      <c r="E3173" s="228">
        <v>8198</v>
      </c>
      <c r="F3173" s="228">
        <v>4013</v>
      </c>
      <c r="G3173" s="228">
        <v>55949</v>
      </c>
      <c r="H3173" s="228">
        <v>41379</v>
      </c>
      <c r="I3173" s="229">
        <v>1.66</v>
      </c>
      <c r="J3173" s="229">
        <v>6.82</v>
      </c>
      <c r="K3173" s="229">
        <v>15.15</v>
      </c>
      <c r="L3173" s="229">
        <v>108.69</v>
      </c>
      <c r="M3173" s="229">
        <v>47.95</v>
      </c>
      <c r="O3173"/>
    </row>
    <row r="3174" spans="2:16" s="7" customFormat="1" ht="15" customHeight="1" x14ac:dyDescent="0.35">
      <c r="B3174" s="142">
        <v>2016</v>
      </c>
      <c r="C3174" s="142"/>
      <c r="D3174" s="228">
        <v>4706</v>
      </c>
      <c r="E3174" s="228">
        <v>7827</v>
      </c>
      <c r="F3174" s="228">
        <v>3850</v>
      </c>
      <c r="G3174" s="228">
        <v>50252</v>
      </c>
      <c r="H3174" s="228">
        <v>37459</v>
      </c>
      <c r="I3174" s="229">
        <v>1.66</v>
      </c>
      <c r="J3174" s="229">
        <v>6.42</v>
      </c>
      <c r="K3174" s="229">
        <v>14.15</v>
      </c>
      <c r="L3174" s="229">
        <v>108.43</v>
      </c>
      <c r="M3174" s="229">
        <v>48.8</v>
      </c>
      <c r="O3174"/>
    </row>
    <row r="3175" spans="2:16" s="7" customFormat="1" ht="15" customHeight="1" x14ac:dyDescent="0.35">
      <c r="B3175" s="142">
        <v>2015</v>
      </c>
      <c r="C3175" s="142"/>
      <c r="D3175" s="228">
        <v>4376</v>
      </c>
      <c r="E3175" s="228">
        <v>7375</v>
      </c>
      <c r="F3175" s="228">
        <v>3718</v>
      </c>
      <c r="G3175" s="228">
        <v>47001</v>
      </c>
      <c r="H3175" s="228">
        <v>36099</v>
      </c>
      <c r="I3175" s="229">
        <v>1.69</v>
      </c>
      <c r="J3175" s="229">
        <v>6.37</v>
      </c>
      <c r="K3175" s="229">
        <v>14.45</v>
      </c>
      <c r="L3175" s="229">
        <v>114.32</v>
      </c>
      <c r="M3175" s="229">
        <v>47.53</v>
      </c>
      <c r="O3175"/>
    </row>
    <row r="3176" spans="2:16" s="7" customFormat="1" ht="15" customHeight="1" x14ac:dyDescent="0.35">
      <c r="B3176" s="142">
        <v>2014</v>
      </c>
      <c r="C3176" s="142"/>
      <c r="D3176" s="128">
        <v>4173</v>
      </c>
      <c r="E3176" s="128">
        <v>6959</v>
      </c>
      <c r="F3176" s="128">
        <v>3492</v>
      </c>
      <c r="G3176" s="128">
        <v>43145</v>
      </c>
      <c r="H3176" s="128">
        <v>33421</v>
      </c>
      <c r="I3176" s="129">
        <v>1.67</v>
      </c>
      <c r="J3176" s="129">
        <v>6.2</v>
      </c>
      <c r="K3176" s="129">
        <v>13.91</v>
      </c>
      <c r="L3176" s="129">
        <v>112.54</v>
      </c>
      <c r="M3176" s="129">
        <v>48.45</v>
      </c>
      <c r="O3176"/>
    </row>
    <row r="3177" spans="2:16" s="14" customFormat="1" ht="15" customHeight="1" collapsed="1" x14ac:dyDescent="0.35">
      <c r="B3177" s="142">
        <v>2013</v>
      </c>
      <c r="C3177" s="142"/>
      <c r="D3177" s="128">
        <v>3965</v>
      </c>
      <c r="E3177" s="128">
        <v>6620</v>
      </c>
      <c r="F3177" s="128">
        <v>3371</v>
      </c>
      <c r="G3177" s="128">
        <v>41797</v>
      </c>
      <c r="H3177" s="128">
        <v>32553</v>
      </c>
      <c r="I3177" s="129">
        <v>1.67</v>
      </c>
      <c r="J3177" s="129">
        <v>6.31</v>
      </c>
      <c r="K3177" s="129">
        <v>13.8</v>
      </c>
      <c r="L3177" s="129">
        <v>111.29</v>
      </c>
      <c r="M3177" s="129">
        <v>49.12</v>
      </c>
      <c r="N3177" s="12"/>
      <c r="O3177"/>
      <c r="P3177" s="309"/>
    </row>
    <row r="3178" spans="2:16" s="14" customFormat="1" ht="15" customHeight="1" x14ac:dyDescent="0.35">
      <c r="B3178" s="126">
        <v>2012</v>
      </c>
      <c r="C3178" s="126"/>
      <c r="D3178" s="128">
        <v>4014</v>
      </c>
      <c r="E3178" s="128">
        <v>6696</v>
      </c>
      <c r="F3178" s="128">
        <v>3398</v>
      </c>
      <c r="G3178" s="128">
        <v>42001</v>
      </c>
      <c r="H3178" s="128">
        <v>32758</v>
      </c>
      <c r="I3178" s="129">
        <v>1.67</v>
      </c>
      <c r="J3178" s="129">
        <v>6.27</v>
      </c>
      <c r="K3178" s="129">
        <v>13.96</v>
      </c>
      <c r="L3178" s="129">
        <v>112.92</v>
      </c>
      <c r="M3178" s="129">
        <v>47.42</v>
      </c>
      <c r="N3178" s="13"/>
      <c r="O3178"/>
      <c r="P3178" s="309"/>
    </row>
    <row r="3179" spans="2:16" s="14" customFormat="1" ht="15" customHeight="1" x14ac:dyDescent="0.35">
      <c r="B3179" s="126">
        <v>2011</v>
      </c>
      <c r="C3179" s="126"/>
      <c r="D3179" s="128">
        <v>4100</v>
      </c>
      <c r="E3179" s="128">
        <v>6798</v>
      </c>
      <c r="F3179" s="128">
        <v>3413</v>
      </c>
      <c r="G3179" s="128">
        <v>41946</v>
      </c>
      <c r="H3179" s="128">
        <v>32742</v>
      </c>
      <c r="I3179" s="129">
        <v>1.66</v>
      </c>
      <c r="J3179" s="129">
        <v>6.17</v>
      </c>
      <c r="K3179" s="129">
        <v>14.76</v>
      </c>
      <c r="L3179" s="129">
        <v>120.09</v>
      </c>
      <c r="M3179" s="129">
        <v>43.36</v>
      </c>
      <c r="N3179" s="13"/>
      <c r="O3179"/>
      <c r="P3179" s="309"/>
    </row>
    <row r="3180" spans="2:16" s="7" customFormat="1" ht="15" customHeight="1" x14ac:dyDescent="0.35">
      <c r="B3180" s="126">
        <v>2010</v>
      </c>
      <c r="C3180" s="126"/>
      <c r="D3180" s="128">
        <v>4071</v>
      </c>
      <c r="E3180" s="128">
        <v>6866</v>
      </c>
      <c r="F3180" s="128">
        <v>3514</v>
      </c>
      <c r="G3180" s="128">
        <v>40963</v>
      </c>
      <c r="H3180" s="128">
        <v>31886</v>
      </c>
      <c r="I3180" s="129">
        <v>1.69</v>
      </c>
      <c r="J3180" s="129">
        <v>5.97</v>
      </c>
      <c r="K3180" s="129">
        <v>15.36</v>
      </c>
      <c r="L3180" s="129">
        <v>131.77000000000001</v>
      </c>
      <c r="M3180" s="129">
        <v>39.770000000000003</v>
      </c>
      <c r="N3180" s="13"/>
      <c r="O3180"/>
    </row>
    <row r="3181" spans="2:16" s="7" customFormat="1" ht="15" customHeight="1" x14ac:dyDescent="0.35">
      <c r="B3181" s="126">
        <v>2009</v>
      </c>
      <c r="C3181" s="126"/>
      <c r="D3181" s="128">
        <v>3971</v>
      </c>
      <c r="E3181" s="128">
        <v>6674</v>
      </c>
      <c r="F3181" s="128">
        <v>3418</v>
      </c>
      <c r="G3181" s="128">
        <v>41103</v>
      </c>
      <c r="H3181" s="128">
        <v>31652</v>
      </c>
      <c r="I3181" s="129">
        <v>1.68</v>
      </c>
      <c r="J3181" s="129">
        <v>6.16</v>
      </c>
      <c r="K3181" s="129">
        <v>16.03</v>
      </c>
      <c r="L3181" s="129">
        <v>133.30000000000001</v>
      </c>
      <c r="M3181" s="129">
        <v>39.82</v>
      </c>
      <c r="N3181" s="13"/>
      <c r="O3181"/>
    </row>
    <row r="3182" spans="2:16" s="7" customFormat="1" ht="15" customHeight="1" x14ac:dyDescent="0.35">
      <c r="B3182" s="126">
        <v>2008</v>
      </c>
      <c r="C3182" s="126"/>
      <c r="D3182" s="128">
        <v>3794</v>
      </c>
      <c r="E3182" s="128">
        <v>6325</v>
      </c>
      <c r="F3182" s="128">
        <v>3190</v>
      </c>
      <c r="G3182" s="128">
        <v>37811</v>
      </c>
      <c r="H3182" s="128">
        <v>28813</v>
      </c>
      <c r="I3182" s="129">
        <v>1.67</v>
      </c>
      <c r="J3182" s="129">
        <v>5.98</v>
      </c>
      <c r="K3182" s="129">
        <v>15.92</v>
      </c>
      <c r="L3182" s="129">
        <v>134.31</v>
      </c>
      <c r="M3182" s="129">
        <v>39.01</v>
      </c>
      <c r="O3182"/>
    </row>
    <row r="3183" spans="2:16" s="7" customFormat="1" ht="15" customHeight="1" x14ac:dyDescent="0.35">
      <c r="B3183" s="123" t="s">
        <v>386</v>
      </c>
      <c r="C3183" s="123"/>
      <c r="D3183" s="132"/>
      <c r="E3183" s="132"/>
      <c r="F3183" s="132"/>
      <c r="G3183" s="132"/>
      <c r="H3183" s="132"/>
      <c r="I3183" s="133"/>
      <c r="J3183" s="133"/>
      <c r="K3183" s="133"/>
      <c r="L3183" s="133"/>
      <c r="M3183" s="133"/>
      <c r="O3183"/>
    </row>
    <row r="3184" spans="2:16" s="7" customFormat="1" ht="15" customHeight="1" x14ac:dyDescent="0.35">
      <c r="B3184" s="142">
        <v>2020</v>
      </c>
      <c r="C3184" s="142"/>
      <c r="D3184" s="228">
        <v>3926</v>
      </c>
      <c r="E3184" s="228">
        <v>7632</v>
      </c>
      <c r="F3184" s="228">
        <v>4425</v>
      </c>
      <c r="G3184" s="228">
        <v>75079</v>
      </c>
      <c r="H3184" s="228">
        <v>58881</v>
      </c>
      <c r="I3184" s="229">
        <v>1.94</v>
      </c>
      <c r="J3184" s="229">
        <v>9.84</v>
      </c>
      <c r="K3184" s="229">
        <v>17.57</v>
      </c>
      <c r="L3184" s="229">
        <v>103.53</v>
      </c>
      <c r="M3184" s="229">
        <v>56.67</v>
      </c>
      <c r="O3184"/>
      <c r="P3184" s="308"/>
    </row>
    <row r="3185" spans="2:16" s="7" customFormat="1" ht="15" customHeight="1" x14ac:dyDescent="0.35">
      <c r="B3185" s="142">
        <v>2019</v>
      </c>
      <c r="C3185" s="142"/>
      <c r="D3185" s="228">
        <v>3828</v>
      </c>
      <c r="E3185" s="228">
        <v>7488</v>
      </c>
      <c r="F3185" s="228">
        <v>4361</v>
      </c>
      <c r="G3185" s="228">
        <v>75013</v>
      </c>
      <c r="H3185" s="228">
        <v>58052</v>
      </c>
      <c r="I3185" s="229">
        <v>1.96</v>
      </c>
      <c r="J3185" s="229">
        <v>10.02</v>
      </c>
      <c r="K3185" s="229">
        <v>19.920000000000002</v>
      </c>
      <c r="L3185" s="229">
        <v>115.78</v>
      </c>
      <c r="M3185" s="229">
        <v>50.31</v>
      </c>
      <c r="O3185"/>
    </row>
    <row r="3186" spans="2:16" s="7" customFormat="1" ht="15" customHeight="1" x14ac:dyDescent="0.35">
      <c r="B3186" s="142">
        <v>2018</v>
      </c>
      <c r="C3186" s="142"/>
      <c r="D3186" s="228">
        <v>3703</v>
      </c>
      <c r="E3186" s="228">
        <v>7122</v>
      </c>
      <c r="F3186" s="228">
        <v>4106</v>
      </c>
      <c r="G3186" s="228">
        <v>67515</v>
      </c>
      <c r="H3186" s="228">
        <v>52335</v>
      </c>
      <c r="I3186" s="229">
        <v>1.92</v>
      </c>
      <c r="J3186" s="229">
        <v>9.48</v>
      </c>
      <c r="K3186" s="229">
        <v>19.399999999999999</v>
      </c>
      <c r="L3186" s="229">
        <v>117.99</v>
      </c>
      <c r="M3186" s="229">
        <v>48.58</v>
      </c>
      <c r="O3186"/>
    </row>
    <row r="3187" spans="2:16" s="7" customFormat="1" ht="15" customHeight="1" x14ac:dyDescent="0.35">
      <c r="B3187" s="142">
        <v>2017</v>
      </c>
      <c r="C3187" s="142"/>
      <c r="D3187" s="228">
        <v>3612</v>
      </c>
      <c r="E3187" s="228">
        <v>6847</v>
      </c>
      <c r="F3187" s="228">
        <v>3876</v>
      </c>
      <c r="G3187" s="228">
        <v>65235</v>
      </c>
      <c r="H3187" s="228">
        <v>50161</v>
      </c>
      <c r="I3187" s="229">
        <v>1.9</v>
      </c>
      <c r="J3187" s="229">
        <v>9.5299999999999994</v>
      </c>
      <c r="K3187" s="229">
        <v>19.27</v>
      </c>
      <c r="L3187" s="229">
        <v>114.49</v>
      </c>
      <c r="M3187" s="229">
        <v>50.99</v>
      </c>
      <c r="O3187"/>
    </row>
    <row r="3188" spans="2:16" s="7" customFormat="1" ht="15" customHeight="1" x14ac:dyDescent="0.35">
      <c r="B3188" s="142">
        <v>2016</v>
      </c>
      <c r="C3188" s="142"/>
      <c r="D3188" s="228">
        <v>3487</v>
      </c>
      <c r="E3188" s="228">
        <v>6488</v>
      </c>
      <c r="F3188" s="228">
        <v>3627</v>
      </c>
      <c r="G3188" s="228">
        <v>59601</v>
      </c>
      <c r="H3188" s="228">
        <v>45707</v>
      </c>
      <c r="I3188" s="229">
        <v>1.86</v>
      </c>
      <c r="J3188" s="229">
        <v>9.19</v>
      </c>
      <c r="K3188" s="229">
        <v>18.45</v>
      </c>
      <c r="L3188" s="229">
        <v>112.29</v>
      </c>
      <c r="M3188" s="229">
        <v>51.85</v>
      </c>
      <c r="O3188"/>
    </row>
    <row r="3189" spans="2:16" s="13" customFormat="1" ht="15" customHeight="1" collapsed="1" x14ac:dyDescent="0.35">
      <c r="B3189" s="142">
        <v>2015</v>
      </c>
      <c r="C3189" s="142"/>
      <c r="D3189" s="228">
        <v>3383</v>
      </c>
      <c r="E3189" s="228">
        <v>6262</v>
      </c>
      <c r="F3189" s="228">
        <v>3520</v>
      </c>
      <c r="G3189" s="228">
        <v>50112</v>
      </c>
      <c r="H3189" s="228">
        <v>38553</v>
      </c>
      <c r="I3189" s="229">
        <v>1.85</v>
      </c>
      <c r="J3189" s="229">
        <v>8</v>
      </c>
      <c r="K3189" s="229">
        <v>17.27</v>
      </c>
      <c r="L3189" s="229">
        <v>121.31</v>
      </c>
      <c r="M3189" s="229">
        <v>46.8</v>
      </c>
      <c r="N3189" s="7"/>
      <c r="O3189"/>
    </row>
    <row r="3190" spans="2:16" s="13" customFormat="1" ht="15" customHeight="1" x14ac:dyDescent="0.35">
      <c r="B3190" s="142">
        <v>2014</v>
      </c>
      <c r="C3190" s="142"/>
      <c r="D3190" s="128">
        <v>3252</v>
      </c>
      <c r="E3190" s="128">
        <v>5804</v>
      </c>
      <c r="F3190" s="128">
        <v>3157</v>
      </c>
      <c r="G3190" s="128">
        <v>44264</v>
      </c>
      <c r="H3190" s="128">
        <v>34004</v>
      </c>
      <c r="I3190" s="129">
        <v>1.78</v>
      </c>
      <c r="J3190" s="129">
        <v>7.63</v>
      </c>
      <c r="K3190" s="129">
        <v>16.690000000000001</v>
      </c>
      <c r="L3190" s="129">
        <v>119.06</v>
      </c>
      <c r="M3190" s="129">
        <v>46.3</v>
      </c>
      <c r="N3190" s="7"/>
      <c r="O3190"/>
    </row>
    <row r="3191" spans="2:16" s="13" customFormat="1" ht="15" customHeight="1" x14ac:dyDescent="0.35">
      <c r="B3191" s="142">
        <v>2013</v>
      </c>
      <c r="C3191" s="142"/>
      <c r="D3191" s="128">
        <v>3153</v>
      </c>
      <c r="E3191" s="128">
        <v>5619</v>
      </c>
      <c r="F3191" s="128">
        <v>3103</v>
      </c>
      <c r="G3191" s="128">
        <v>45259</v>
      </c>
      <c r="H3191" s="128">
        <v>34470</v>
      </c>
      <c r="I3191" s="129">
        <v>1.78</v>
      </c>
      <c r="J3191" s="129">
        <v>8.0500000000000007</v>
      </c>
      <c r="K3191" s="129">
        <v>16.739999999999998</v>
      </c>
      <c r="L3191" s="129">
        <v>114.78</v>
      </c>
      <c r="M3191" s="129">
        <v>48.6</v>
      </c>
      <c r="N3191" s="14"/>
      <c r="O3191"/>
    </row>
    <row r="3192" spans="2:16" s="7" customFormat="1" ht="15" customHeight="1" x14ac:dyDescent="0.35">
      <c r="B3192" s="126">
        <v>2012</v>
      </c>
      <c r="C3192" s="126"/>
      <c r="D3192" s="128">
        <v>3229</v>
      </c>
      <c r="E3192" s="128">
        <v>5642</v>
      </c>
      <c r="F3192" s="128">
        <v>3035</v>
      </c>
      <c r="G3192" s="128">
        <v>45252</v>
      </c>
      <c r="H3192" s="128">
        <v>35202</v>
      </c>
      <c r="I3192" s="129">
        <v>1.75</v>
      </c>
      <c r="J3192" s="129">
        <v>8.02</v>
      </c>
      <c r="K3192" s="129">
        <v>17.16</v>
      </c>
      <c r="L3192" s="129">
        <v>115.1</v>
      </c>
      <c r="M3192" s="129">
        <v>47.2</v>
      </c>
      <c r="N3192" s="14"/>
      <c r="O3192"/>
    </row>
    <row r="3193" spans="2:16" s="7" customFormat="1" ht="15" customHeight="1" x14ac:dyDescent="0.35">
      <c r="B3193" s="126">
        <v>2011</v>
      </c>
      <c r="C3193" s="126"/>
      <c r="D3193" s="128">
        <v>3283</v>
      </c>
      <c r="E3193" s="128">
        <v>5607</v>
      </c>
      <c r="F3193" s="128">
        <v>2904</v>
      </c>
      <c r="G3193" s="128">
        <v>44040</v>
      </c>
      <c r="H3193" s="128">
        <v>34144</v>
      </c>
      <c r="I3193" s="129">
        <v>1.71</v>
      </c>
      <c r="J3193" s="129">
        <v>7.85</v>
      </c>
      <c r="K3193" s="129">
        <v>18.3</v>
      </c>
      <c r="L3193" s="129">
        <v>120.7</v>
      </c>
      <c r="M3193" s="129">
        <v>43.34</v>
      </c>
      <c r="N3193" s="14"/>
      <c r="O3193"/>
    </row>
    <row r="3194" spans="2:16" s="7" customFormat="1" ht="15" customHeight="1" x14ac:dyDescent="0.35">
      <c r="B3194" s="126">
        <v>2010</v>
      </c>
      <c r="C3194" s="126"/>
      <c r="D3194" s="128">
        <v>3301</v>
      </c>
      <c r="E3194" s="128">
        <v>5537</v>
      </c>
      <c r="F3194" s="128">
        <v>2800</v>
      </c>
      <c r="G3194" s="128">
        <v>40993</v>
      </c>
      <c r="H3194" s="128">
        <v>31481</v>
      </c>
      <c r="I3194" s="129">
        <v>1.68</v>
      </c>
      <c r="J3194" s="129">
        <v>7.4</v>
      </c>
      <c r="K3194" s="129">
        <v>18.59</v>
      </c>
      <c r="L3194" s="129">
        <v>126.98</v>
      </c>
      <c r="M3194" s="129">
        <v>40.28</v>
      </c>
      <c r="N3194" s="14"/>
      <c r="O3194"/>
    </row>
    <row r="3195" spans="2:16" s="7" customFormat="1" ht="15" customHeight="1" x14ac:dyDescent="0.35">
      <c r="B3195" s="126">
        <v>2009</v>
      </c>
      <c r="C3195" s="126"/>
      <c r="D3195" s="128">
        <v>3244</v>
      </c>
      <c r="E3195" s="128">
        <v>5287</v>
      </c>
      <c r="F3195" s="128">
        <v>2574</v>
      </c>
      <c r="G3195" s="128">
        <v>35570</v>
      </c>
      <c r="H3195" s="128">
        <v>27326</v>
      </c>
      <c r="I3195" s="129">
        <v>1.63</v>
      </c>
      <c r="J3195" s="129">
        <v>6.73</v>
      </c>
      <c r="K3195" s="129">
        <v>19.61</v>
      </c>
      <c r="L3195" s="129">
        <v>141.94</v>
      </c>
      <c r="M3195" s="129">
        <v>34.17</v>
      </c>
      <c r="O3195"/>
    </row>
    <row r="3196" spans="2:16" s="7" customFormat="1" ht="15" customHeight="1" x14ac:dyDescent="0.35">
      <c r="B3196" s="126">
        <v>2008</v>
      </c>
      <c r="C3196" s="126"/>
      <c r="D3196" s="128">
        <v>3075</v>
      </c>
      <c r="E3196" s="128">
        <v>4919</v>
      </c>
      <c r="F3196" s="128">
        <v>2332</v>
      </c>
      <c r="G3196" s="128">
        <v>32899</v>
      </c>
      <c r="H3196" s="128">
        <v>25027</v>
      </c>
      <c r="I3196" s="129">
        <v>1.6</v>
      </c>
      <c r="J3196" s="129">
        <v>6.69</v>
      </c>
      <c r="K3196" s="129">
        <v>19.88</v>
      </c>
      <c r="L3196" s="129">
        <v>140.9</v>
      </c>
      <c r="M3196" s="129">
        <v>33.46</v>
      </c>
      <c r="O3196"/>
    </row>
    <row r="3197" spans="2:16" s="7" customFormat="1" ht="15" customHeight="1" x14ac:dyDescent="0.35">
      <c r="B3197" s="123" t="s">
        <v>387</v>
      </c>
      <c r="C3197" s="123"/>
      <c r="D3197" s="132"/>
      <c r="E3197" s="132"/>
      <c r="F3197" s="132"/>
      <c r="G3197" s="132"/>
      <c r="H3197" s="132"/>
      <c r="I3197" s="133"/>
      <c r="J3197" s="133"/>
      <c r="K3197" s="133"/>
      <c r="L3197" s="133"/>
      <c r="M3197" s="133"/>
      <c r="O3197"/>
    </row>
    <row r="3198" spans="2:16" s="7" customFormat="1" ht="15" customHeight="1" x14ac:dyDescent="0.35">
      <c r="B3198" s="142">
        <v>2020</v>
      </c>
      <c r="C3198" s="142"/>
      <c r="D3198" s="228">
        <v>1747</v>
      </c>
      <c r="E3198" s="228">
        <v>2850</v>
      </c>
      <c r="F3198" s="228">
        <v>1352</v>
      </c>
      <c r="G3198" s="228">
        <v>22185</v>
      </c>
      <c r="H3198" s="228">
        <v>17462</v>
      </c>
      <c r="I3198" s="229">
        <v>1.63</v>
      </c>
      <c r="J3198" s="229">
        <v>7.78</v>
      </c>
      <c r="K3198" s="229">
        <v>15.79</v>
      </c>
      <c r="L3198" s="229">
        <v>96.23</v>
      </c>
      <c r="M3198" s="229">
        <v>55.79</v>
      </c>
      <c r="O3198"/>
      <c r="P3198" s="308"/>
    </row>
    <row r="3199" spans="2:16" s="7" customFormat="1" ht="15" customHeight="1" x14ac:dyDescent="0.35">
      <c r="B3199" s="142">
        <v>2019</v>
      </c>
      <c r="C3199" s="142"/>
      <c r="D3199" s="228">
        <v>1663</v>
      </c>
      <c r="E3199" s="228">
        <v>2755</v>
      </c>
      <c r="F3199" s="228">
        <v>1314</v>
      </c>
      <c r="G3199" s="228">
        <v>21158</v>
      </c>
      <c r="H3199" s="228">
        <v>16432</v>
      </c>
      <c r="I3199" s="229">
        <v>1.66</v>
      </c>
      <c r="J3199" s="229">
        <v>7.68</v>
      </c>
      <c r="K3199" s="229">
        <v>16.52</v>
      </c>
      <c r="L3199" s="229">
        <v>102.61</v>
      </c>
      <c r="M3199" s="229">
        <v>50.19</v>
      </c>
      <c r="O3199"/>
    </row>
    <row r="3200" spans="2:16" s="7" customFormat="1" ht="15" customHeight="1" x14ac:dyDescent="0.35">
      <c r="B3200" s="142">
        <v>2018</v>
      </c>
      <c r="C3200" s="142"/>
      <c r="D3200" s="228">
        <v>1566</v>
      </c>
      <c r="E3200" s="228">
        <v>2562</v>
      </c>
      <c r="F3200" s="228">
        <v>1232</v>
      </c>
      <c r="G3200" s="228">
        <v>20080</v>
      </c>
      <c r="H3200" s="228">
        <v>15710</v>
      </c>
      <c r="I3200" s="229">
        <v>1.64</v>
      </c>
      <c r="J3200" s="229">
        <v>7.84</v>
      </c>
      <c r="K3200" s="229">
        <v>16.84</v>
      </c>
      <c r="L3200" s="229">
        <v>103.35</v>
      </c>
      <c r="M3200" s="229">
        <v>50.68</v>
      </c>
      <c r="O3200"/>
    </row>
    <row r="3201" spans="2:16" s="11" customFormat="1" ht="15" customHeight="1" x14ac:dyDescent="0.35">
      <c r="B3201" s="142">
        <v>2017</v>
      </c>
      <c r="C3201" s="142"/>
      <c r="D3201" s="228">
        <v>1546</v>
      </c>
      <c r="E3201" s="228">
        <v>2450</v>
      </c>
      <c r="F3201" s="228">
        <v>1124</v>
      </c>
      <c r="G3201" s="228">
        <v>17568</v>
      </c>
      <c r="H3201" s="228">
        <v>13628</v>
      </c>
      <c r="I3201" s="229">
        <v>1.58</v>
      </c>
      <c r="J3201" s="229">
        <v>7.17</v>
      </c>
      <c r="K3201" s="229">
        <v>16.399999999999999</v>
      </c>
      <c r="L3201" s="229">
        <v>104.95</v>
      </c>
      <c r="M3201" s="229">
        <v>47.5</v>
      </c>
      <c r="N3201" s="7"/>
      <c r="O3201"/>
      <c r="P3201" s="307"/>
    </row>
    <row r="3202" spans="2:16" s="12" customFormat="1" ht="15" customHeight="1" x14ac:dyDescent="0.35">
      <c r="B3202" s="142">
        <v>2016</v>
      </c>
      <c r="C3202" s="142"/>
      <c r="D3202" s="228">
        <v>1478</v>
      </c>
      <c r="E3202" s="228">
        <v>2282</v>
      </c>
      <c r="F3202" s="228">
        <v>1019</v>
      </c>
      <c r="G3202" s="228">
        <v>16058</v>
      </c>
      <c r="H3202" s="228">
        <v>12536</v>
      </c>
      <c r="I3202" s="229">
        <v>1.54</v>
      </c>
      <c r="J3202" s="229">
        <v>7.04</v>
      </c>
      <c r="K3202" s="229">
        <v>16.02</v>
      </c>
      <c r="L3202" s="229">
        <v>101.64</v>
      </c>
      <c r="M3202" s="229">
        <v>47.95</v>
      </c>
      <c r="N3202" s="7"/>
      <c r="O3202"/>
      <c r="P3202" s="308"/>
    </row>
    <row r="3203" spans="2:16" s="12" customFormat="1" ht="15" customHeight="1" x14ac:dyDescent="0.35">
      <c r="B3203" s="142">
        <v>2015</v>
      </c>
      <c r="C3203" s="142"/>
      <c r="D3203" s="228">
        <v>1428</v>
      </c>
      <c r="E3203" s="228">
        <v>2169</v>
      </c>
      <c r="F3203" s="228">
        <v>968</v>
      </c>
      <c r="G3203" s="228">
        <v>14714</v>
      </c>
      <c r="H3203" s="228">
        <v>11205</v>
      </c>
      <c r="I3203" s="229">
        <v>1.52</v>
      </c>
      <c r="J3203" s="229">
        <v>6.78</v>
      </c>
      <c r="K3203" s="229">
        <v>15.2</v>
      </c>
      <c r="L3203" s="229">
        <v>100.02</v>
      </c>
      <c r="M3203" s="229">
        <v>48.68</v>
      </c>
      <c r="N3203" s="7"/>
      <c r="O3203"/>
      <c r="P3203" s="308"/>
    </row>
    <row r="3204" spans="2:16" s="12" customFormat="1" ht="15" customHeight="1" x14ac:dyDescent="0.35">
      <c r="B3204" s="142">
        <v>2014</v>
      </c>
      <c r="C3204" s="142"/>
      <c r="D3204" s="128">
        <v>1375</v>
      </c>
      <c r="E3204" s="128">
        <v>2067</v>
      </c>
      <c r="F3204" s="128">
        <v>897</v>
      </c>
      <c r="G3204" s="128">
        <v>13668</v>
      </c>
      <c r="H3204" s="128">
        <v>10517</v>
      </c>
      <c r="I3204" s="129">
        <v>1.5</v>
      </c>
      <c r="J3204" s="129">
        <v>6.61</v>
      </c>
      <c r="K3204" s="129">
        <v>15.99</v>
      </c>
      <c r="L3204" s="129">
        <v>104.95</v>
      </c>
      <c r="M3204" s="129">
        <v>44.66</v>
      </c>
      <c r="N3204" s="14"/>
      <c r="O3204"/>
      <c r="P3204" s="308"/>
    </row>
    <row r="3205" spans="2:16" s="7" customFormat="1" ht="15" customHeight="1" x14ac:dyDescent="0.35">
      <c r="B3205" s="142">
        <v>2013</v>
      </c>
      <c r="C3205" s="142"/>
      <c r="D3205" s="128">
        <v>1334</v>
      </c>
      <c r="E3205" s="128">
        <v>2021</v>
      </c>
      <c r="F3205" s="128">
        <v>887</v>
      </c>
      <c r="G3205" s="128">
        <v>13281</v>
      </c>
      <c r="H3205" s="128">
        <v>10211</v>
      </c>
      <c r="I3205" s="129">
        <v>1.51</v>
      </c>
      <c r="J3205" s="129">
        <v>6.57</v>
      </c>
      <c r="K3205" s="129">
        <v>16.22</v>
      </c>
      <c r="L3205" s="129">
        <v>108.31</v>
      </c>
      <c r="M3205" s="129">
        <v>44.03</v>
      </c>
      <c r="N3205" s="14"/>
      <c r="O3205"/>
    </row>
    <row r="3206" spans="2:16" s="7" customFormat="1" ht="15" customHeight="1" x14ac:dyDescent="0.35">
      <c r="B3206" s="126">
        <v>2012</v>
      </c>
      <c r="C3206" s="126"/>
      <c r="D3206" s="128">
        <v>1288</v>
      </c>
      <c r="E3206" s="128">
        <v>1939</v>
      </c>
      <c r="F3206" s="128">
        <v>820</v>
      </c>
      <c r="G3206" s="128">
        <v>12611</v>
      </c>
      <c r="H3206" s="128">
        <v>9752</v>
      </c>
      <c r="I3206" s="129">
        <v>1.51</v>
      </c>
      <c r="J3206" s="129">
        <v>6.5</v>
      </c>
      <c r="K3206" s="129">
        <v>16.97</v>
      </c>
      <c r="L3206" s="129">
        <v>110.34</v>
      </c>
      <c r="M3206" s="129">
        <v>41.47</v>
      </c>
      <c r="N3206" s="14"/>
      <c r="O3206"/>
    </row>
    <row r="3207" spans="2:16" s="7" customFormat="1" ht="15" customHeight="1" x14ac:dyDescent="0.35">
      <c r="B3207" s="126">
        <v>2011</v>
      </c>
      <c r="C3207" s="126"/>
      <c r="D3207" s="128">
        <v>1224</v>
      </c>
      <c r="E3207" s="128">
        <v>1849</v>
      </c>
      <c r="F3207" s="128">
        <v>797</v>
      </c>
      <c r="G3207" s="128">
        <v>12334</v>
      </c>
      <c r="H3207" s="128">
        <v>9666</v>
      </c>
      <c r="I3207" s="129">
        <v>1.51</v>
      </c>
      <c r="J3207" s="129">
        <v>6.67</v>
      </c>
      <c r="K3207" s="129">
        <v>19.04</v>
      </c>
      <c r="L3207" s="129">
        <v>123.01</v>
      </c>
      <c r="M3207" s="129">
        <v>37.74</v>
      </c>
      <c r="N3207" s="14"/>
      <c r="O3207"/>
    </row>
    <row r="3208" spans="2:16" s="7" customFormat="1" ht="15" customHeight="1" x14ac:dyDescent="0.35">
      <c r="B3208" s="126">
        <v>2010</v>
      </c>
      <c r="C3208" s="126"/>
      <c r="D3208" s="128">
        <v>1229</v>
      </c>
      <c r="E3208" s="128">
        <v>1824</v>
      </c>
      <c r="F3208" s="128">
        <v>757</v>
      </c>
      <c r="G3208" s="128">
        <v>11756</v>
      </c>
      <c r="H3208" s="128">
        <v>9219</v>
      </c>
      <c r="I3208" s="129">
        <v>1.48</v>
      </c>
      <c r="J3208" s="129">
        <v>6.45</v>
      </c>
      <c r="K3208" s="129">
        <v>19.57</v>
      </c>
      <c r="L3208" s="129">
        <v>126.03</v>
      </c>
      <c r="M3208" s="129">
        <v>35.44</v>
      </c>
      <c r="O3208"/>
    </row>
    <row r="3209" spans="2:16" s="7" customFormat="1" ht="15" customHeight="1" x14ac:dyDescent="0.35">
      <c r="B3209" s="126">
        <v>2009</v>
      </c>
      <c r="C3209" s="126"/>
      <c r="D3209" s="128">
        <v>1183</v>
      </c>
      <c r="E3209" s="128">
        <v>1724</v>
      </c>
      <c r="F3209" s="128">
        <v>695</v>
      </c>
      <c r="G3209" s="128">
        <v>10391</v>
      </c>
      <c r="H3209" s="128">
        <v>8002</v>
      </c>
      <c r="I3209" s="129">
        <v>1.46</v>
      </c>
      <c r="J3209" s="129">
        <v>6.03</v>
      </c>
      <c r="K3209" s="129">
        <v>19.87</v>
      </c>
      <c r="L3209" s="129">
        <v>132.91</v>
      </c>
      <c r="M3209" s="129">
        <v>32.380000000000003</v>
      </c>
      <c r="O3209"/>
    </row>
    <row r="3210" spans="2:16" s="7" customFormat="1" ht="15" customHeight="1" x14ac:dyDescent="0.35">
      <c r="B3210" s="126">
        <v>2008</v>
      </c>
      <c r="C3210" s="126"/>
      <c r="D3210" s="128">
        <v>1150</v>
      </c>
      <c r="E3210" s="128">
        <v>1649</v>
      </c>
      <c r="F3210" s="128">
        <v>650</v>
      </c>
      <c r="G3210" s="128">
        <v>9774</v>
      </c>
      <c r="H3210" s="128">
        <v>7479</v>
      </c>
      <c r="I3210" s="129">
        <v>1.43</v>
      </c>
      <c r="J3210" s="129">
        <v>5.93</v>
      </c>
      <c r="K3210" s="129">
        <v>19.75</v>
      </c>
      <c r="L3210" s="129">
        <v>131.36000000000001</v>
      </c>
      <c r="M3210" s="129">
        <v>31.87</v>
      </c>
      <c r="O3210"/>
    </row>
    <row r="3211" spans="2:16" s="12" customFormat="1" ht="15" customHeight="1" x14ac:dyDescent="0.35">
      <c r="B3211" s="123" t="s">
        <v>388</v>
      </c>
      <c r="C3211" s="123"/>
      <c r="D3211" s="132"/>
      <c r="E3211" s="132"/>
      <c r="F3211" s="132"/>
      <c r="G3211" s="132"/>
      <c r="H3211" s="132"/>
      <c r="I3211" s="133"/>
      <c r="J3211" s="133"/>
      <c r="K3211" s="133"/>
      <c r="L3211" s="133"/>
      <c r="M3211" s="133"/>
      <c r="N3211" s="7"/>
      <c r="O3211"/>
      <c r="P3211" s="308"/>
    </row>
    <row r="3212" spans="2:16" s="12" customFormat="1" ht="15" customHeight="1" x14ac:dyDescent="0.35">
      <c r="B3212" s="142">
        <v>2020</v>
      </c>
      <c r="C3212" s="142"/>
      <c r="D3212" s="228">
        <v>2228</v>
      </c>
      <c r="E3212" s="228">
        <v>3524</v>
      </c>
      <c r="F3212" s="228">
        <v>1596</v>
      </c>
      <c r="G3212" s="228">
        <v>27929</v>
      </c>
      <c r="H3212" s="228">
        <v>21993</v>
      </c>
      <c r="I3212" s="229">
        <v>1.58</v>
      </c>
      <c r="J3212" s="229">
        <v>7.93</v>
      </c>
      <c r="K3212" s="229">
        <v>16.3</v>
      </c>
      <c r="L3212" s="229">
        <v>93.17</v>
      </c>
      <c r="M3212" s="229">
        <v>50.29</v>
      </c>
      <c r="N3212" s="7"/>
      <c r="O3212"/>
      <c r="P3212" s="308"/>
    </row>
    <row r="3213" spans="2:16" s="12" customFormat="1" ht="15" customHeight="1" x14ac:dyDescent="0.35">
      <c r="B3213" s="142">
        <v>2019</v>
      </c>
      <c r="C3213" s="142"/>
      <c r="D3213" s="228">
        <v>2107</v>
      </c>
      <c r="E3213" s="228">
        <v>3271</v>
      </c>
      <c r="F3213" s="228">
        <v>1489</v>
      </c>
      <c r="G3213" s="228">
        <v>25092</v>
      </c>
      <c r="H3213" s="228">
        <v>19290</v>
      </c>
      <c r="I3213" s="229">
        <v>1.55</v>
      </c>
      <c r="J3213" s="229">
        <v>7.67</v>
      </c>
      <c r="K3213" s="229">
        <v>18.43</v>
      </c>
      <c r="L3213" s="229">
        <v>109.35</v>
      </c>
      <c r="M3213" s="229">
        <v>41.97</v>
      </c>
      <c r="N3213" s="7"/>
      <c r="O3213"/>
      <c r="P3213" s="308"/>
    </row>
    <row r="3214" spans="2:16" s="12" customFormat="1" ht="15" customHeight="1" x14ac:dyDescent="0.35">
      <c r="B3214" s="142">
        <v>2018</v>
      </c>
      <c r="C3214" s="142"/>
      <c r="D3214" s="228">
        <v>1937</v>
      </c>
      <c r="E3214" s="228">
        <v>2845</v>
      </c>
      <c r="F3214" s="228">
        <v>1203</v>
      </c>
      <c r="G3214" s="228">
        <v>19612</v>
      </c>
      <c r="H3214" s="228">
        <v>14970</v>
      </c>
      <c r="I3214" s="229">
        <v>1.47</v>
      </c>
      <c r="J3214" s="229">
        <v>6.89</v>
      </c>
      <c r="K3214" s="229">
        <v>19.16</v>
      </c>
      <c r="L3214" s="229">
        <v>117.54</v>
      </c>
      <c r="M3214" s="229">
        <v>36.51</v>
      </c>
      <c r="N3214" s="7"/>
      <c r="O3214"/>
      <c r="P3214" s="308"/>
    </row>
    <row r="3215" spans="2:16" s="13" customFormat="1" ht="15" customHeight="1" x14ac:dyDescent="0.35">
      <c r="B3215" s="142">
        <v>2017</v>
      </c>
      <c r="C3215" s="142"/>
      <c r="D3215" s="228">
        <v>1789</v>
      </c>
      <c r="E3215" s="228">
        <v>2595</v>
      </c>
      <c r="F3215" s="228">
        <v>1091</v>
      </c>
      <c r="G3215" s="228">
        <v>17531</v>
      </c>
      <c r="H3215" s="228">
        <v>13242</v>
      </c>
      <c r="I3215" s="229">
        <v>1.45</v>
      </c>
      <c r="J3215" s="229">
        <v>6.76</v>
      </c>
      <c r="K3215" s="229">
        <v>19.25</v>
      </c>
      <c r="L3215" s="229">
        <v>119.79</v>
      </c>
      <c r="M3215" s="229">
        <v>35.69</v>
      </c>
      <c r="N3215" s="7"/>
      <c r="O3215"/>
    </row>
    <row r="3216" spans="2:16" s="13" customFormat="1" ht="15" customHeight="1" x14ac:dyDescent="0.35">
      <c r="B3216" s="142">
        <v>2016</v>
      </c>
      <c r="C3216" s="142"/>
      <c r="D3216" s="228">
        <v>1750</v>
      </c>
      <c r="E3216" s="228">
        <v>2493</v>
      </c>
      <c r="F3216" s="228">
        <v>1017</v>
      </c>
      <c r="G3216" s="228">
        <v>15340</v>
      </c>
      <c r="H3216" s="228">
        <v>11636</v>
      </c>
      <c r="I3216" s="229">
        <v>1.42</v>
      </c>
      <c r="J3216" s="229">
        <v>6.15</v>
      </c>
      <c r="K3216" s="229">
        <v>18.25</v>
      </c>
      <c r="L3216" s="229">
        <v>120.98</v>
      </c>
      <c r="M3216" s="229">
        <v>34.28</v>
      </c>
      <c r="N3216" s="7"/>
      <c r="O3216"/>
    </row>
    <row r="3217" spans="2:16" s="13" customFormat="1" ht="15" customHeight="1" x14ac:dyDescent="0.35">
      <c r="B3217" s="142">
        <v>2015</v>
      </c>
      <c r="C3217" s="142"/>
      <c r="D3217" s="228">
        <v>1672</v>
      </c>
      <c r="E3217" s="228">
        <v>2340</v>
      </c>
      <c r="F3217" s="228">
        <v>934</v>
      </c>
      <c r="G3217" s="228">
        <v>13261</v>
      </c>
      <c r="H3217" s="228">
        <v>9974</v>
      </c>
      <c r="I3217" s="229">
        <v>1.4</v>
      </c>
      <c r="J3217" s="229">
        <v>5.67</v>
      </c>
      <c r="K3217" s="229">
        <v>16.920000000000002</v>
      </c>
      <c r="L3217" s="229">
        <v>119.16</v>
      </c>
      <c r="M3217" s="229">
        <v>33.69</v>
      </c>
      <c r="N3217" s="14"/>
      <c r="O3217"/>
    </row>
    <row r="3218" spans="2:16" s="7" customFormat="1" ht="15" customHeight="1" x14ac:dyDescent="0.35">
      <c r="B3218" s="142">
        <v>2014</v>
      </c>
      <c r="C3218" s="142"/>
      <c r="D3218" s="128">
        <v>1623</v>
      </c>
      <c r="E3218" s="128">
        <v>2243</v>
      </c>
      <c r="F3218" s="128">
        <v>874</v>
      </c>
      <c r="G3218" s="128">
        <v>13273</v>
      </c>
      <c r="H3218" s="128">
        <v>10032</v>
      </c>
      <c r="I3218" s="129">
        <v>1.38</v>
      </c>
      <c r="J3218" s="129">
        <v>5.92</v>
      </c>
      <c r="K3218" s="129">
        <v>18.04</v>
      </c>
      <c r="L3218" s="129">
        <v>118.79</v>
      </c>
      <c r="M3218" s="129">
        <v>32.93</v>
      </c>
      <c r="N3218" s="14"/>
      <c r="O3218"/>
    </row>
    <row r="3219" spans="2:16" s="7" customFormat="1" ht="15" customHeight="1" x14ac:dyDescent="0.35">
      <c r="B3219" s="142">
        <v>2013</v>
      </c>
      <c r="C3219" s="142"/>
      <c r="D3219" s="128">
        <v>1566</v>
      </c>
      <c r="E3219" s="128">
        <v>2382</v>
      </c>
      <c r="F3219" s="128">
        <v>1060</v>
      </c>
      <c r="G3219" s="128">
        <v>14408</v>
      </c>
      <c r="H3219" s="128">
        <v>10754</v>
      </c>
      <c r="I3219" s="129">
        <v>1.52</v>
      </c>
      <c r="J3219" s="129">
        <v>6.05</v>
      </c>
      <c r="K3219" s="129">
        <v>16.34</v>
      </c>
      <c r="L3219" s="129">
        <v>120.2</v>
      </c>
      <c r="M3219" s="129">
        <v>38.31</v>
      </c>
      <c r="N3219" s="14"/>
      <c r="O3219"/>
    </row>
    <row r="3220" spans="2:16" s="7" customFormat="1" ht="15" customHeight="1" x14ac:dyDescent="0.35">
      <c r="B3220" s="126">
        <v>2012</v>
      </c>
      <c r="C3220" s="126"/>
      <c r="D3220" s="128">
        <v>1546</v>
      </c>
      <c r="E3220" s="128">
        <v>2358</v>
      </c>
      <c r="F3220" s="128">
        <v>1053</v>
      </c>
      <c r="G3220" s="128">
        <v>15162</v>
      </c>
      <c r="H3220" s="128">
        <v>11712</v>
      </c>
      <c r="I3220" s="129">
        <v>1.53</v>
      </c>
      <c r="J3220" s="129">
        <v>6.43</v>
      </c>
      <c r="K3220" s="129">
        <v>17.66</v>
      </c>
      <c r="L3220" s="129">
        <v>122.65</v>
      </c>
      <c r="M3220" s="129">
        <v>37.75</v>
      </c>
      <c r="N3220" s="14"/>
      <c r="O3220"/>
    </row>
    <row r="3221" spans="2:16" s="7" customFormat="1" ht="15" customHeight="1" x14ac:dyDescent="0.35">
      <c r="B3221" s="126">
        <v>2011</v>
      </c>
      <c r="C3221" s="126"/>
      <c r="D3221" s="128">
        <v>1590</v>
      </c>
      <c r="E3221" s="128">
        <v>2421</v>
      </c>
      <c r="F3221" s="128">
        <v>1078</v>
      </c>
      <c r="G3221" s="128">
        <v>15411</v>
      </c>
      <c r="H3221" s="128">
        <v>11957</v>
      </c>
      <c r="I3221" s="129">
        <v>1.52</v>
      </c>
      <c r="J3221" s="129">
        <v>6.37</v>
      </c>
      <c r="K3221" s="129">
        <v>18.77</v>
      </c>
      <c r="L3221" s="129">
        <v>131.27000000000001</v>
      </c>
      <c r="M3221" s="129">
        <v>34.83</v>
      </c>
      <c r="O3221"/>
    </row>
    <row r="3222" spans="2:16" s="7" customFormat="1" ht="15" customHeight="1" x14ac:dyDescent="0.35">
      <c r="B3222" s="126">
        <v>2010</v>
      </c>
      <c r="C3222" s="126"/>
      <c r="D3222" s="128">
        <v>1551</v>
      </c>
      <c r="E3222" s="128">
        <v>2422</v>
      </c>
      <c r="F3222" s="128">
        <v>1107</v>
      </c>
      <c r="G3222" s="128">
        <v>16450</v>
      </c>
      <c r="H3222" s="128">
        <v>12770</v>
      </c>
      <c r="I3222" s="129">
        <v>1.56</v>
      </c>
      <c r="J3222" s="129">
        <v>6.79</v>
      </c>
      <c r="K3222" s="129">
        <v>19.149999999999999</v>
      </c>
      <c r="L3222" s="129">
        <v>128.88</v>
      </c>
      <c r="M3222" s="129">
        <v>36.01</v>
      </c>
      <c r="O3222"/>
    </row>
    <row r="3223" spans="2:16" s="7" customFormat="1" ht="15" customHeight="1" x14ac:dyDescent="0.35">
      <c r="B3223" s="126">
        <v>2009</v>
      </c>
      <c r="C3223" s="126"/>
      <c r="D3223" s="128">
        <v>1536</v>
      </c>
      <c r="E3223" s="128">
        <v>2531</v>
      </c>
      <c r="F3223" s="128">
        <v>1253</v>
      </c>
      <c r="G3223" s="128">
        <v>17551</v>
      </c>
      <c r="H3223" s="128">
        <v>13416</v>
      </c>
      <c r="I3223" s="129">
        <v>1.65</v>
      </c>
      <c r="J3223" s="129">
        <v>6.93</v>
      </c>
      <c r="K3223" s="129">
        <v>21.18</v>
      </c>
      <c r="L3223" s="129">
        <v>151.22999999999999</v>
      </c>
      <c r="M3223" s="129">
        <v>32.67</v>
      </c>
      <c r="O3223"/>
    </row>
    <row r="3224" spans="2:16" s="13" customFormat="1" ht="15" customHeight="1" x14ac:dyDescent="0.35">
      <c r="B3224" s="126">
        <v>2008</v>
      </c>
      <c r="C3224" s="126"/>
      <c r="D3224" s="128">
        <v>1497</v>
      </c>
      <c r="E3224" s="128">
        <v>2478</v>
      </c>
      <c r="F3224" s="128">
        <v>1234</v>
      </c>
      <c r="G3224" s="128">
        <v>14950</v>
      </c>
      <c r="H3224" s="128">
        <v>11409</v>
      </c>
      <c r="I3224" s="129">
        <v>1.66</v>
      </c>
      <c r="J3224" s="129">
        <v>6.03</v>
      </c>
      <c r="K3224" s="129">
        <v>18.28</v>
      </c>
      <c r="L3224" s="129">
        <v>150.88999999999999</v>
      </c>
      <c r="M3224" s="129">
        <v>32.85</v>
      </c>
      <c r="N3224" s="7"/>
      <c r="O3224"/>
    </row>
    <row r="3225" spans="2:16" s="13" customFormat="1" ht="15" customHeight="1" x14ac:dyDescent="0.35">
      <c r="B3225" s="310" t="s">
        <v>32</v>
      </c>
      <c r="C3225" s="310"/>
      <c r="D3225" s="313"/>
      <c r="E3225" s="313"/>
      <c r="F3225" s="313"/>
      <c r="G3225" s="313"/>
      <c r="H3225" s="313"/>
      <c r="I3225" s="314"/>
      <c r="J3225" s="314"/>
      <c r="K3225" s="314"/>
      <c r="L3225" s="314"/>
      <c r="M3225" s="314"/>
      <c r="N3225" s="7"/>
      <c r="O3225"/>
    </row>
    <row r="3226" spans="2:16" s="13" customFormat="1" ht="15" customHeight="1" x14ac:dyDescent="0.35">
      <c r="B3226" s="123" t="s">
        <v>471</v>
      </c>
      <c r="C3226" s="123"/>
      <c r="D3226" s="124"/>
      <c r="E3226" s="124"/>
      <c r="F3226" s="124"/>
      <c r="G3226" s="124"/>
      <c r="H3226" s="124"/>
      <c r="I3226" s="125"/>
      <c r="J3226" s="125"/>
      <c r="K3226" s="125"/>
      <c r="L3226" s="125"/>
      <c r="M3226" s="125"/>
      <c r="N3226" s="7"/>
      <c r="O3226"/>
    </row>
    <row r="3227" spans="2:16" s="13" customFormat="1" ht="15" customHeight="1" x14ac:dyDescent="0.35">
      <c r="B3227" s="142">
        <v>2020</v>
      </c>
      <c r="C3227" s="142"/>
      <c r="D3227" s="228">
        <v>37113</v>
      </c>
      <c r="E3227" s="228">
        <v>62606</v>
      </c>
      <c r="F3227" s="228">
        <v>31826</v>
      </c>
      <c r="G3227" s="228">
        <v>843803</v>
      </c>
      <c r="H3227" s="228">
        <v>675046</v>
      </c>
      <c r="I3227" s="229">
        <v>1.69</v>
      </c>
      <c r="J3227" s="229">
        <v>13.48</v>
      </c>
      <c r="K3227" s="229">
        <v>15.56</v>
      </c>
      <c r="L3227" s="229">
        <v>58.69</v>
      </c>
      <c r="M3227" s="229">
        <v>88</v>
      </c>
      <c r="N3227" s="7"/>
      <c r="O3227"/>
      <c r="P3227" s="308"/>
    </row>
    <row r="3228" spans="2:16" s="13" customFormat="1" ht="15" customHeight="1" x14ac:dyDescent="0.35">
      <c r="B3228" s="142">
        <v>2019</v>
      </c>
      <c r="C3228" s="142"/>
      <c r="D3228" s="228">
        <v>38287</v>
      </c>
      <c r="E3228" s="228">
        <v>63915</v>
      </c>
      <c r="F3228" s="228">
        <v>31935</v>
      </c>
      <c r="G3228" s="228">
        <v>877428</v>
      </c>
      <c r="H3228" s="228">
        <v>692125</v>
      </c>
      <c r="I3228" s="229">
        <v>1.67</v>
      </c>
      <c r="J3228" s="229">
        <v>13.73</v>
      </c>
      <c r="K3228" s="229">
        <v>23.79</v>
      </c>
      <c r="L3228" s="229">
        <v>86.59</v>
      </c>
      <c r="M3228" s="229">
        <v>56.83</v>
      </c>
      <c r="N3228" s="7"/>
      <c r="O3228"/>
    </row>
    <row r="3229" spans="2:16" s="13" customFormat="1" ht="15" customHeight="1" x14ac:dyDescent="0.35">
      <c r="B3229" s="142">
        <v>2018</v>
      </c>
      <c r="C3229" s="142"/>
      <c r="D3229" s="228">
        <v>36689</v>
      </c>
      <c r="E3229" s="228">
        <v>61030</v>
      </c>
      <c r="F3229" s="228">
        <v>30002</v>
      </c>
      <c r="G3229" s="228">
        <v>771153</v>
      </c>
      <c r="H3229" s="228">
        <v>613686</v>
      </c>
      <c r="I3229" s="229">
        <v>1.66</v>
      </c>
      <c r="J3229" s="229">
        <v>12.64</v>
      </c>
      <c r="K3229" s="229">
        <v>22.66</v>
      </c>
      <c r="L3229" s="229">
        <v>88.16</v>
      </c>
      <c r="M3229" s="229">
        <v>55.39</v>
      </c>
      <c r="N3229" s="7"/>
      <c r="O3229"/>
    </row>
    <row r="3230" spans="2:16" s="7" customFormat="1" ht="15" customHeight="1" x14ac:dyDescent="0.35">
      <c r="B3230" s="142">
        <v>2017</v>
      </c>
      <c r="C3230" s="142"/>
      <c r="D3230" s="228">
        <v>35742</v>
      </c>
      <c r="E3230" s="228">
        <v>57784</v>
      </c>
      <c r="F3230" s="228">
        <v>26950</v>
      </c>
      <c r="G3230" s="228">
        <v>698795</v>
      </c>
      <c r="H3230" s="228">
        <v>555744</v>
      </c>
      <c r="I3230" s="229">
        <v>1.62</v>
      </c>
      <c r="J3230" s="229">
        <v>12.09</v>
      </c>
      <c r="K3230" s="229">
        <v>23.01</v>
      </c>
      <c r="L3230" s="229">
        <v>88.73</v>
      </c>
      <c r="M3230" s="229">
        <v>52.16</v>
      </c>
      <c r="N3230" s="13"/>
      <c r="O3230"/>
    </row>
    <row r="3231" spans="2:16" s="7" customFormat="1" ht="15" customHeight="1" x14ac:dyDescent="0.35">
      <c r="B3231" s="142">
        <v>2016</v>
      </c>
      <c r="C3231" s="142"/>
      <c r="D3231" s="228">
        <v>32815</v>
      </c>
      <c r="E3231" s="228">
        <v>52529</v>
      </c>
      <c r="F3231" s="228">
        <v>23962</v>
      </c>
      <c r="G3231" s="228">
        <v>605387</v>
      </c>
      <c r="H3231" s="228">
        <v>483182</v>
      </c>
      <c r="I3231" s="229">
        <v>1.6</v>
      </c>
      <c r="J3231" s="229">
        <v>11.52</v>
      </c>
      <c r="K3231" s="229">
        <v>19.760000000000002</v>
      </c>
      <c r="L3231" s="229">
        <v>78.23</v>
      </c>
      <c r="M3231" s="229">
        <v>57.64</v>
      </c>
      <c r="N3231" s="13"/>
      <c r="O3231"/>
    </row>
    <row r="3232" spans="2:16" s="7" customFormat="1" ht="15" customHeight="1" x14ac:dyDescent="0.35">
      <c r="B3232" s="142">
        <v>2015</v>
      </c>
      <c r="C3232" s="142"/>
      <c r="D3232" s="228">
        <v>30471</v>
      </c>
      <c r="E3232" s="228">
        <v>48077</v>
      </c>
      <c r="F3232" s="228">
        <v>21500</v>
      </c>
      <c r="G3232" s="228">
        <v>539250</v>
      </c>
      <c r="H3232" s="228">
        <v>431021</v>
      </c>
      <c r="I3232" s="229">
        <v>1.58</v>
      </c>
      <c r="J3232" s="229">
        <v>11.22</v>
      </c>
      <c r="K3232" s="229">
        <v>20.18</v>
      </c>
      <c r="L3232" s="229">
        <v>80.459999999999994</v>
      </c>
      <c r="M3232" s="229">
        <v>53.44</v>
      </c>
      <c r="N3232" s="13"/>
      <c r="O3232"/>
    </row>
    <row r="3233" spans="2:16" s="7" customFormat="1" ht="15" customHeight="1" x14ac:dyDescent="0.35">
      <c r="B3233" s="142">
        <v>2014</v>
      </c>
      <c r="C3233" s="142"/>
      <c r="D3233" s="128">
        <v>28844</v>
      </c>
      <c r="E3233" s="128">
        <v>44762</v>
      </c>
      <c r="F3233" s="128">
        <v>19568</v>
      </c>
      <c r="G3233" s="128">
        <v>498760</v>
      </c>
      <c r="H3233" s="128">
        <v>399808</v>
      </c>
      <c r="I3233" s="129">
        <v>1.55</v>
      </c>
      <c r="J3233" s="129">
        <v>11.14</v>
      </c>
      <c r="K3233" s="129">
        <v>17.98</v>
      </c>
      <c r="L3233" s="129">
        <v>70.540000000000006</v>
      </c>
      <c r="M3233" s="129">
        <v>61.1</v>
      </c>
      <c r="N3233" s="13"/>
      <c r="O3233"/>
    </row>
    <row r="3234" spans="2:16" s="7" customFormat="1" ht="15" customHeight="1" x14ac:dyDescent="0.35">
      <c r="B3234" s="142">
        <v>2013</v>
      </c>
      <c r="C3234" s="142"/>
      <c r="D3234" s="128">
        <v>27898</v>
      </c>
      <c r="E3234" s="128">
        <v>43586</v>
      </c>
      <c r="F3234" s="128">
        <v>19091</v>
      </c>
      <c r="G3234" s="128">
        <v>478384</v>
      </c>
      <c r="H3234" s="128">
        <v>381342</v>
      </c>
      <c r="I3234" s="129">
        <v>1.56</v>
      </c>
      <c r="J3234" s="129">
        <v>10.98</v>
      </c>
      <c r="K3234" s="129">
        <v>18.25</v>
      </c>
      <c r="L3234" s="129">
        <v>72.81</v>
      </c>
      <c r="M3234" s="129">
        <v>58.81</v>
      </c>
      <c r="O3234"/>
    </row>
    <row r="3235" spans="2:16" s="7" customFormat="1" ht="15" customHeight="1" x14ac:dyDescent="0.35">
      <c r="B3235" s="126">
        <v>2012</v>
      </c>
      <c r="C3235" s="126"/>
      <c r="D3235" s="128">
        <v>28243</v>
      </c>
      <c r="E3235" s="128">
        <v>43387</v>
      </c>
      <c r="F3235" s="128">
        <v>18440</v>
      </c>
      <c r="G3235" s="128">
        <v>477698</v>
      </c>
      <c r="H3235" s="128">
        <v>384345</v>
      </c>
      <c r="I3235" s="129">
        <v>1.54</v>
      </c>
      <c r="J3235" s="129">
        <v>11.01</v>
      </c>
      <c r="K3235" s="129">
        <v>17.350000000000001</v>
      </c>
      <c r="L3235" s="129">
        <v>66.989999999999995</v>
      </c>
      <c r="M3235" s="129">
        <v>61.68</v>
      </c>
      <c r="O3235"/>
    </row>
    <row r="3236" spans="2:16" s="12" customFormat="1" ht="15" customHeight="1" x14ac:dyDescent="0.35">
      <c r="B3236" s="126">
        <v>2011</v>
      </c>
      <c r="C3236" s="126"/>
      <c r="D3236" s="128">
        <v>29626</v>
      </c>
      <c r="E3236" s="128">
        <v>45272</v>
      </c>
      <c r="F3236" s="128">
        <v>18918</v>
      </c>
      <c r="G3236" s="128">
        <v>483396</v>
      </c>
      <c r="H3236" s="128">
        <v>386197</v>
      </c>
      <c r="I3236" s="129">
        <v>1.53</v>
      </c>
      <c r="J3236" s="129">
        <v>10.68</v>
      </c>
      <c r="K3236" s="129">
        <v>18.84</v>
      </c>
      <c r="L3236" s="129">
        <v>73.739999999999995</v>
      </c>
      <c r="M3236" s="129">
        <v>55.46</v>
      </c>
      <c r="N3236" s="7"/>
      <c r="O3236"/>
      <c r="P3236" s="308"/>
    </row>
    <row r="3237" spans="2:16" s="13" customFormat="1" ht="15" customHeight="1" x14ac:dyDescent="0.35">
      <c r="B3237" s="126">
        <v>2010</v>
      </c>
      <c r="C3237" s="126"/>
      <c r="D3237" s="128">
        <v>29346</v>
      </c>
      <c r="E3237" s="128">
        <v>45187</v>
      </c>
      <c r="F3237" s="128">
        <v>19033</v>
      </c>
      <c r="G3237" s="128">
        <v>483996</v>
      </c>
      <c r="H3237" s="128">
        <v>385874</v>
      </c>
      <c r="I3237" s="129">
        <v>1.54</v>
      </c>
      <c r="J3237" s="129">
        <v>10.71</v>
      </c>
      <c r="K3237" s="129">
        <v>18.829999999999998</v>
      </c>
      <c r="L3237" s="129">
        <v>74.069999999999993</v>
      </c>
      <c r="M3237" s="129">
        <v>55.95</v>
      </c>
      <c r="N3237" s="7"/>
      <c r="O3237"/>
    </row>
    <row r="3238" spans="2:16" s="13" customFormat="1" ht="15" customHeight="1" x14ac:dyDescent="0.35">
      <c r="B3238" s="126">
        <v>2009</v>
      </c>
      <c r="C3238" s="126"/>
      <c r="D3238" s="128">
        <v>31007</v>
      </c>
      <c r="E3238" s="128">
        <v>47572</v>
      </c>
      <c r="F3238" s="128">
        <v>19589</v>
      </c>
      <c r="G3238" s="128">
        <v>459534</v>
      </c>
      <c r="H3238" s="128">
        <v>362275</v>
      </c>
      <c r="I3238" s="129">
        <v>1.53</v>
      </c>
      <c r="J3238" s="129">
        <v>9.66</v>
      </c>
      <c r="K3238" s="129">
        <v>18.190000000000001</v>
      </c>
      <c r="L3238" s="129">
        <v>77.56</v>
      </c>
      <c r="M3238" s="129">
        <v>53.24</v>
      </c>
      <c r="N3238" s="7"/>
      <c r="O3238"/>
    </row>
    <row r="3239" spans="2:16" s="13" customFormat="1" ht="15" customHeight="1" x14ac:dyDescent="0.35">
      <c r="B3239" s="126">
        <v>2008</v>
      </c>
      <c r="C3239" s="126"/>
      <c r="D3239" s="128">
        <v>31446</v>
      </c>
      <c r="E3239" s="128">
        <v>47783</v>
      </c>
      <c r="F3239" s="128">
        <v>19112</v>
      </c>
      <c r="G3239" s="128">
        <v>444908</v>
      </c>
      <c r="H3239" s="128">
        <v>344586</v>
      </c>
      <c r="I3239" s="129">
        <v>1.52</v>
      </c>
      <c r="J3239" s="129">
        <v>9.31</v>
      </c>
      <c r="K3239" s="129">
        <v>18.88</v>
      </c>
      <c r="L3239" s="129">
        <v>81.099999999999994</v>
      </c>
      <c r="M3239" s="129">
        <v>49.03</v>
      </c>
      <c r="N3239" s="7"/>
      <c r="O3239"/>
    </row>
    <row r="3240" spans="2:16" s="7" customFormat="1" ht="15" customHeight="1" x14ac:dyDescent="0.35">
      <c r="B3240" s="310" t="s">
        <v>35</v>
      </c>
      <c r="C3240" s="310"/>
      <c r="D3240" s="311"/>
      <c r="E3240" s="311"/>
      <c r="F3240" s="311"/>
      <c r="G3240" s="311"/>
      <c r="H3240" s="311"/>
      <c r="I3240" s="312"/>
      <c r="J3240" s="312"/>
      <c r="K3240" s="312"/>
      <c r="L3240" s="312"/>
      <c r="M3240" s="312"/>
      <c r="N3240" s="12"/>
      <c r="O3240"/>
    </row>
    <row r="3241" spans="2:16" s="7" customFormat="1" ht="15" customHeight="1" x14ac:dyDescent="0.35">
      <c r="B3241" s="123" t="s">
        <v>389</v>
      </c>
      <c r="C3241" s="123"/>
      <c r="D3241" s="132"/>
      <c r="E3241" s="132"/>
      <c r="F3241" s="132"/>
      <c r="G3241" s="132"/>
      <c r="H3241" s="132"/>
      <c r="I3241" s="133"/>
      <c r="J3241" s="133"/>
      <c r="K3241" s="133"/>
      <c r="L3241" s="133"/>
      <c r="M3241" s="133"/>
      <c r="N3241" s="13"/>
      <c r="O3241"/>
    </row>
    <row r="3242" spans="2:16" s="7" customFormat="1" ht="15" customHeight="1" x14ac:dyDescent="0.35">
      <c r="B3242" s="142">
        <v>2020</v>
      </c>
      <c r="C3242" s="142"/>
      <c r="D3242" s="228">
        <v>28122</v>
      </c>
      <c r="E3242" s="228">
        <v>28307</v>
      </c>
      <c r="F3242" s="228">
        <v>488</v>
      </c>
      <c r="G3242" s="228">
        <v>10482</v>
      </c>
      <c r="H3242" s="228">
        <v>1174</v>
      </c>
      <c r="I3242" s="229">
        <v>1.01</v>
      </c>
      <c r="J3242" s="229">
        <v>0.37</v>
      </c>
      <c r="K3242" s="229">
        <v>4.3099999999999996</v>
      </c>
      <c r="L3242" s="229">
        <v>20.05</v>
      </c>
      <c r="M3242" s="229">
        <v>8.4600000000000009</v>
      </c>
      <c r="N3242" s="13"/>
      <c r="O3242"/>
      <c r="P3242" s="308"/>
    </row>
    <row r="3243" spans="2:16" s="7" customFormat="1" ht="15" customHeight="1" x14ac:dyDescent="0.35">
      <c r="B3243" s="142">
        <v>2019</v>
      </c>
      <c r="C3243" s="142"/>
      <c r="D3243" s="228">
        <v>29634</v>
      </c>
      <c r="E3243" s="228">
        <v>29900</v>
      </c>
      <c r="F3243" s="228">
        <v>606</v>
      </c>
      <c r="G3243" s="228">
        <v>10202</v>
      </c>
      <c r="H3243" s="228">
        <v>1694</v>
      </c>
      <c r="I3243" s="229">
        <v>1.01</v>
      </c>
      <c r="J3243" s="229">
        <v>0.34</v>
      </c>
      <c r="K3243" s="229">
        <v>5.89</v>
      </c>
      <c r="L3243" s="229">
        <v>34.99</v>
      </c>
      <c r="M3243" s="229">
        <v>5.73</v>
      </c>
      <c r="N3243" s="13"/>
      <c r="O3243"/>
    </row>
    <row r="3244" spans="2:16" s="7" customFormat="1" ht="15" customHeight="1" x14ac:dyDescent="0.35">
      <c r="B3244" s="142">
        <v>2018</v>
      </c>
      <c r="C3244" s="142"/>
      <c r="D3244" s="228">
        <v>28707</v>
      </c>
      <c r="E3244" s="228">
        <v>28943</v>
      </c>
      <c r="F3244" s="228">
        <v>594</v>
      </c>
      <c r="G3244" s="228">
        <v>10252</v>
      </c>
      <c r="H3244" s="228">
        <v>1592</v>
      </c>
      <c r="I3244" s="229">
        <v>1.01</v>
      </c>
      <c r="J3244" s="229">
        <v>0.35</v>
      </c>
      <c r="K3244" s="229">
        <v>5.82</v>
      </c>
      <c r="L3244" s="229">
        <v>33.69</v>
      </c>
      <c r="M3244" s="229">
        <v>6.03</v>
      </c>
      <c r="N3244" s="13"/>
      <c r="O3244"/>
    </row>
    <row r="3245" spans="2:16" s="7" customFormat="1" ht="15" customHeight="1" x14ac:dyDescent="0.35">
      <c r="B3245" s="142">
        <v>2017</v>
      </c>
      <c r="C3245" s="142"/>
      <c r="D3245" s="228">
        <v>28617</v>
      </c>
      <c r="E3245" s="228">
        <v>28941</v>
      </c>
      <c r="F3245" s="228">
        <v>636</v>
      </c>
      <c r="G3245" s="228">
        <v>9757</v>
      </c>
      <c r="H3245" s="228">
        <v>1792</v>
      </c>
      <c r="I3245" s="229">
        <v>1.01</v>
      </c>
      <c r="J3245" s="229">
        <v>0.34</v>
      </c>
      <c r="K3245" s="229">
        <v>5.62</v>
      </c>
      <c r="L3245" s="229">
        <v>36.619999999999997</v>
      </c>
      <c r="M3245" s="229">
        <v>5.95</v>
      </c>
      <c r="N3245" s="13"/>
      <c r="O3245"/>
    </row>
    <row r="3246" spans="2:16" s="7" customFormat="1" ht="15" customHeight="1" x14ac:dyDescent="0.35">
      <c r="B3246" s="142">
        <v>2016</v>
      </c>
      <c r="C3246" s="142"/>
      <c r="D3246" s="228">
        <v>26704</v>
      </c>
      <c r="E3246" s="228">
        <v>26941</v>
      </c>
      <c r="F3246" s="228">
        <v>574</v>
      </c>
      <c r="G3246" s="228">
        <v>8564</v>
      </c>
      <c r="H3246" s="228">
        <v>1403</v>
      </c>
      <c r="I3246" s="229">
        <v>1.01</v>
      </c>
      <c r="J3246" s="229">
        <v>0.32</v>
      </c>
      <c r="K3246" s="229">
        <v>5.38</v>
      </c>
      <c r="L3246" s="229">
        <v>36.03</v>
      </c>
      <c r="M3246" s="229">
        <v>5.86</v>
      </c>
      <c r="N3246" s="13"/>
      <c r="O3246"/>
    </row>
    <row r="3247" spans="2:16" s="7" customFormat="1" ht="15" customHeight="1" x14ac:dyDescent="0.35">
      <c r="B3247" s="142">
        <v>2015</v>
      </c>
      <c r="C3247" s="142"/>
      <c r="D3247" s="228">
        <v>25047</v>
      </c>
      <c r="E3247" s="228">
        <v>25254</v>
      </c>
      <c r="F3247" s="228">
        <v>512</v>
      </c>
      <c r="G3247" s="228">
        <v>8087</v>
      </c>
      <c r="H3247" s="228">
        <v>1397</v>
      </c>
      <c r="I3247" s="229">
        <v>1.01</v>
      </c>
      <c r="J3247" s="229">
        <v>0.32</v>
      </c>
      <c r="K3247" s="229">
        <v>5.2</v>
      </c>
      <c r="L3247" s="229">
        <v>32.92</v>
      </c>
      <c r="M3247" s="229">
        <v>6.09</v>
      </c>
      <c r="N3247" s="13"/>
      <c r="O3247"/>
    </row>
    <row r="3248" spans="2:16" s="7" customFormat="1" ht="15" customHeight="1" x14ac:dyDescent="0.35">
      <c r="B3248" s="142">
        <v>2014</v>
      </c>
      <c r="C3248" s="142"/>
      <c r="D3248" s="128">
        <v>23857</v>
      </c>
      <c r="E3248" s="128">
        <v>23982</v>
      </c>
      <c r="F3248" s="128">
        <v>487</v>
      </c>
      <c r="G3248" s="128">
        <v>7608</v>
      </c>
      <c r="H3248" s="128">
        <v>1170</v>
      </c>
      <c r="I3248" s="129">
        <v>1.01</v>
      </c>
      <c r="J3248" s="129">
        <v>0.32</v>
      </c>
      <c r="K3248" s="129">
        <v>5.22</v>
      </c>
      <c r="L3248" s="129">
        <v>33.39</v>
      </c>
      <c r="M3248" s="129">
        <v>6.02</v>
      </c>
      <c r="O3248"/>
    </row>
    <row r="3249" spans="2:16" s="14" customFormat="1" ht="15" customHeight="1" collapsed="1" x14ac:dyDescent="0.35">
      <c r="B3249" s="142">
        <v>2013</v>
      </c>
      <c r="C3249" s="142"/>
      <c r="D3249" s="128">
        <v>23171</v>
      </c>
      <c r="E3249" s="128">
        <v>23363</v>
      </c>
      <c r="F3249" s="128">
        <v>522</v>
      </c>
      <c r="G3249" s="128">
        <v>7549</v>
      </c>
      <c r="H3249" s="128">
        <v>1156</v>
      </c>
      <c r="I3249" s="129">
        <v>1.01</v>
      </c>
      <c r="J3249" s="129">
        <v>0.32</v>
      </c>
      <c r="K3249" s="129">
        <v>4.99</v>
      </c>
      <c r="L3249" s="129">
        <v>34.520000000000003</v>
      </c>
      <c r="M3249" s="129">
        <v>6.4</v>
      </c>
      <c r="N3249" s="7"/>
      <c r="O3249"/>
      <c r="P3249" s="309"/>
    </row>
    <row r="3250" spans="2:16" s="14" customFormat="1" ht="15" customHeight="1" x14ac:dyDescent="0.35">
      <c r="B3250" s="126">
        <v>2012</v>
      </c>
      <c r="C3250" s="126"/>
      <c r="D3250" s="128">
        <v>23696</v>
      </c>
      <c r="E3250" s="128">
        <v>23824</v>
      </c>
      <c r="F3250" s="128">
        <v>506</v>
      </c>
      <c r="G3250" s="128">
        <v>7542</v>
      </c>
      <c r="H3250" s="128">
        <v>1259</v>
      </c>
      <c r="I3250" s="129">
        <v>1.01</v>
      </c>
      <c r="J3250" s="129">
        <v>0.32</v>
      </c>
      <c r="K3250" s="129">
        <v>5.16</v>
      </c>
      <c r="L3250" s="129">
        <v>34.6</v>
      </c>
      <c r="M3250" s="129">
        <v>6.01</v>
      </c>
      <c r="N3250" s="7"/>
      <c r="O3250"/>
      <c r="P3250" s="309"/>
    </row>
    <row r="3251" spans="2:16" s="14" customFormat="1" ht="15" customHeight="1" x14ac:dyDescent="0.35">
      <c r="B3251" s="126">
        <v>2011</v>
      </c>
      <c r="C3251" s="126"/>
      <c r="D3251" s="128">
        <v>25183</v>
      </c>
      <c r="E3251" s="128">
        <v>25312</v>
      </c>
      <c r="F3251" s="128">
        <v>548</v>
      </c>
      <c r="G3251" s="128">
        <v>8409</v>
      </c>
      <c r="H3251" s="128">
        <v>1424</v>
      </c>
      <c r="I3251" s="129">
        <v>1.01</v>
      </c>
      <c r="J3251" s="129">
        <v>0.33</v>
      </c>
      <c r="K3251" s="129">
        <v>5.24</v>
      </c>
      <c r="L3251" s="129">
        <v>34.119999999999997</v>
      </c>
      <c r="M3251" s="129">
        <v>6.22</v>
      </c>
      <c r="N3251" s="7"/>
      <c r="O3251"/>
      <c r="P3251" s="309"/>
    </row>
    <row r="3252" spans="2:16" s="7" customFormat="1" ht="15" customHeight="1" x14ac:dyDescent="0.35">
      <c r="B3252" s="126">
        <v>2010</v>
      </c>
      <c r="C3252" s="126"/>
      <c r="D3252" s="128">
        <v>25077</v>
      </c>
      <c r="E3252" s="128">
        <v>25245</v>
      </c>
      <c r="F3252" s="128">
        <v>589</v>
      </c>
      <c r="G3252" s="128">
        <v>9344</v>
      </c>
      <c r="H3252" s="128">
        <v>1891</v>
      </c>
      <c r="I3252" s="129">
        <v>1.01</v>
      </c>
      <c r="J3252" s="129">
        <v>0.37</v>
      </c>
      <c r="K3252" s="129">
        <v>6</v>
      </c>
      <c r="L3252" s="129">
        <v>37.799999999999997</v>
      </c>
      <c r="M3252" s="129">
        <v>6.11</v>
      </c>
      <c r="O3252"/>
    </row>
    <row r="3253" spans="2:16" s="7" customFormat="1" ht="15" customHeight="1" x14ac:dyDescent="0.35">
      <c r="B3253" s="126">
        <v>2009</v>
      </c>
      <c r="C3253" s="126"/>
      <c r="D3253" s="128">
        <v>26818</v>
      </c>
      <c r="E3253" s="128">
        <v>26954</v>
      </c>
      <c r="F3253" s="128">
        <v>521</v>
      </c>
      <c r="G3253" s="128">
        <v>10312</v>
      </c>
      <c r="H3253" s="128">
        <v>1739</v>
      </c>
      <c r="I3253" s="129">
        <v>1.01</v>
      </c>
      <c r="J3253" s="129">
        <v>0.38</v>
      </c>
      <c r="K3253" s="129">
        <v>6.26</v>
      </c>
      <c r="L3253" s="129">
        <v>31.64</v>
      </c>
      <c r="M3253" s="129">
        <v>6.03</v>
      </c>
      <c r="O3253"/>
    </row>
    <row r="3254" spans="2:16" s="7" customFormat="1" ht="15" customHeight="1" x14ac:dyDescent="0.35">
      <c r="B3254" s="126">
        <v>2008</v>
      </c>
      <c r="C3254" s="126"/>
      <c r="D3254" s="128">
        <v>27449</v>
      </c>
      <c r="E3254" s="128">
        <v>27599</v>
      </c>
      <c r="F3254" s="128">
        <v>495</v>
      </c>
      <c r="G3254" s="128">
        <v>9964</v>
      </c>
      <c r="H3254" s="128">
        <v>1457</v>
      </c>
      <c r="I3254" s="129">
        <v>1.01</v>
      </c>
      <c r="J3254" s="129">
        <v>0.36</v>
      </c>
      <c r="K3254" s="129">
        <v>6.6</v>
      </c>
      <c r="L3254" s="129">
        <v>32.78</v>
      </c>
      <c r="M3254" s="129">
        <v>5.41</v>
      </c>
      <c r="N3254" s="13"/>
      <c r="O3254"/>
    </row>
    <row r="3255" spans="2:16" s="7" customFormat="1" ht="15" customHeight="1" x14ac:dyDescent="0.35">
      <c r="B3255" s="123" t="s">
        <v>390</v>
      </c>
      <c r="C3255" s="123"/>
      <c r="D3255" s="132"/>
      <c r="E3255" s="132"/>
      <c r="F3255" s="132"/>
      <c r="G3255" s="132"/>
      <c r="H3255" s="132"/>
      <c r="I3255" s="133"/>
      <c r="J3255" s="133"/>
      <c r="K3255" s="133"/>
      <c r="L3255" s="133"/>
      <c r="M3255" s="133"/>
      <c r="N3255" s="13"/>
      <c r="O3255"/>
    </row>
    <row r="3256" spans="2:16" s="7" customFormat="1" ht="15" customHeight="1" x14ac:dyDescent="0.35">
      <c r="B3256" s="142">
        <v>2020</v>
      </c>
      <c r="C3256" s="142"/>
      <c r="D3256" s="228">
        <v>8991</v>
      </c>
      <c r="E3256" s="228">
        <v>34299</v>
      </c>
      <c r="F3256" s="228">
        <v>31338</v>
      </c>
      <c r="G3256" s="228">
        <v>833321</v>
      </c>
      <c r="H3256" s="228">
        <v>673872</v>
      </c>
      <c r="I3256" s="229">
        <v>3.81</v>
      </c>
      <c r="J3256" s="229">
        <v>24.3</v>
      </c>
      <c r="K3256" s="229">
        <v>24.85</v>
      </c>
      <c r="L3256" s="229">
        <v>93.44</v>
      </c>
      <c r="M3256" s="229">
        <v>99.8</v>
      </c>
      <c r="N3256" s="13"/>
      <c r="O3256"/>
      <c r="P3256" s="308"/>
    </row>
    <row r="3257" spans="2:16" s="7" customFormat="1" ht="15" customHeight="1" x14ac:dyDescent="0.35">
      <c r="B3257" s="142">
        <v>2019</v>
      </c>
      <c r="C3257" s="142"/>
      <c r="D3257" s="228">
        <v>8653</v>
      </c>
      <c r="E3257" s="228">
        <v>34015</v>
      </c>
      <c r="F3257" s="228">
        <v>31329</v>
      </c>
      <c r="G3257" s="228">
        <v>867225</v>
      </c>
      <c r="H3257" s="228">
        <v>690430</v>
      </c>
      <c r="I3257" s="229">
        <v>3.93</v>
      </c>
      <c r="J3257" s="229">
        <v>25.5</v>
      </c>
      <c r="K3257" s="229">
        <v>39.53</v>
      </c>
      <c r="L3257" s="229">
        <v>142.79</v>
      </c>
      <c r="M3257" s="229">
        <v>63.49</v>
      </c>
      <c r="N3257" s="13"/>
      <c r="O3257"/>
    </row>
    <row r="3258" spans="2:16" s="7" customFormat="1" ht="15" customHeight="1" x14ac:dyDescent="0.35">
      <c r="B3258" s="142">
        <v>2018</v>
      </c>
      <c r="C3258" s="142"/>
      <c r="D3258" s="228">
        <v>7982</v>
      </c>
      <c r="E3258" s="228">
        <v>32087</v>
      </c>
      <c r="F3258" s="228">
        <v>29408</v>
      </c>
      <c r="G3258" s="228">
        <v>760901</v>
      </c>
      <c r="H3258" s="228">
        <v>612094</v>
      </c>
      <c r="I3258" s="229">
        <v>4.0199999999999996</v>
      </c>
      <c r="J3258" s="229">
        <v>23.71</v>
      </c>
      <c r="K3258" s="229">
        <v>37.85</v>
      </c>
      <c r="L3258" s="229">
        <v>146.30000000000001</v>
      </c>
      <c r="M3258" s="229">
        <v>62.26</v>
      </c>
      <c r="N3258" s="13"/>
      <c r="O3258"/>
    </row>
    <row r="3259" spans="2:16" s="7" customFormat="1" ht="15" customHeight="1" x14ac:dyDescent="0.35">
      <c r="B3259" s="142">
        <v>2017</v>
      </c>
      <c r="C3259" s="142"/>
      <c r="D3259" s="228">
        <v>7125</v>
      </c>
      <c r="E3259" s="228">
        <v>28843</v>
      </c>
      <c r="F3259" s="228">
        <v>26314</v>
      </c>
      <c r="G3259" s="228">
        <v>689038</v>
      </c>
      <c r="H3259" s="228">
        <v>553952</v>
      </c>
      <c r="I3259" s="229">
        <v>4.05</v>
      </c>
      <c r="J3259" s="229">
        <v>23.89</v>
      </c>
      <c r="K3259" s="229">
        <v>40.46</v>
      </c>
      <c r="L3259" s="229">
        <v>154.5</v>
      </c>
      <c r="M3259" s="229">
        <v>58.6</v>
      </c>
      <c r="N3259" s="13"/>
      <c r="O3259"/>
    </row>
    <row r="3260" spans="2:16" s="7" customFormat="1" ht="15" customHeight="1" x14ac:dyDescent="0.35">
      <c r="B3260" s="142">
        <v>2016</v>
      </c>
      <c r="C3260" s="142"/>
      <c r="D3260" s="228">
        <v>6111</v>
      </c>
      <c r="E3260" s="228">
        <v>25588</v>
      </c>
      <c r="F3260" s="228">
        <v>23388</v>
      </c>
      <c r="G3260" s="228">
        <v>596823</v>
      </c>
      <c r="H3260" s="228">
        <v>481779</v>
      </c>
      <c r="I3260" s="229">
        <v>4.1900000000000004</v>
      </c>
      <c r="J3260" s="229">
        <v>23.32</v>
      </c>
      <c r="K3260" s="229">
        <v>34.909999999999997</v>
      </c>
      <c r="L3260" s="229">
        <v>136.82</v>
      </c>
      <c r="M3260" s="229">
        <v>66.010000000000005</v>
      </c>
      <c r="N3260" s="13"/>
      <c r="O3260"/>
    </row>
    <row r="3261" spans="2:16" s="14" customFormat="1" ht="15" customHeight="1" collapsed="1" x14ac:dyDescent="0.35">
      <c r="B3261" s="142">
        <v>2015</v>
      </c>
      <c r="C3261" s="142"/>
      <c r="D3261" s="228">
        <v>5424</v>
      </c>
      <c r="E3261" s="228">
        <v>22823</v>
      </c>
      <c r="F3261" s="228">
        <v>20988</v>
      </c>
      <c r="G3261" s="228">
        <v>531164</v>
      </c>
      <c r="H3261" s="228">
        <v>429624</v>
      </c>
      <c r="I3261" s="229">
        <v>4.21</v>
      </c>
      <c r="J3261" s="229">
        <v>23.27</v>
      </c>
      <c r="K3261" s="229">
        <v>36.76</v>
      </c>
      <c r="L3261" s="229">
        <v>145.24</v>
      </c>
      <c r="M3261" s="229">
        <v>60.6</v>
      </c>
      <c r="N3261" s="7"/>
      <c r="O3261"/>
      <c r="P3261" s="309"/>
    </row>
    <row r="3262" spans="2:16" s="14" customFormat="1" ht="15" customHeight="1" x14ac:dyDescent="0.35">
      <c r="B3262" s="142">
        <v>2014</v>
      </c>
      <c r="C3262" s="142"/>
      <c r="D3262" s="128">
        <v>4987</v>
      </c>
      <c r="E3262" s="128">
        <v>20780</v>
      </c>
      <c r="F3262" s="128">
        <v>19081</v>
      </c>
      <c r="G3262" s="128">
        <v>491152</v>
      </c>
      <c r="H3262" s="128">
        <v>398638</v>
      </c>
      <c r="I3262" s="129">
        <v>4.17</v>
      </c>
      <c r="J3262" s="129">
        <v>23.64</v>
      </c>
      <c r="K3262" s="129">
        <v>32.71</v>
      </c>
      <c r="L3262" s="129">
        <v>127.09</v>
      </c>
      <c r="M3262" s="129">
        <v>71.180000000000007</v>
      </c>
      <c r="N3262" s="7"/>
      <c r="O3262"/>
      <c r="P3262" s="309"/>
    </row>
    <row r="3263" spans="2:16" s="14" customFormat="1" ht="15" customHeight="1" x14ac:dyDescent="0.35">
      <c r="B3263" s="142">
        <v>2013</v>
      </c>
      <c r="C3263" s="142"/>
      <c r="D3263" s="128">
        <v>4727</v>
      </c>
      <c r="E3263" s="128">
        <v>20223</v>
      </c>
      <c r="F3263" s="128">
        <v>18569</v>
      </c>
      <c r="G3263" s="128">
        <v>470835</v>
      </c>
      <c r="H3263" s="128">
        <v>380186</v>
      </c>
      <c r="I3263" s="129">
        <v>4.28</v>
      </c>
      <c r="J3263" s="129">
        <v>23.28</v>
      </c>
      <c r="K3263" s="129">
        <v>33.56</v>
      </c>
      <c r="L3263" s="129">
        <v>132.34</v>
      </c>
      <c r="M3263" s="129">
        <v>67.69</v>
      </c>
      <c r="N3263" s="7"/>
      <c r="O3263"/>
      <c r="P3263" s="309"/>
    </row>
    <row r="3264" spans="2:16" s="7" customFormat="1" ht="15" customHeight="1" x14ac:dyDescent="0.35">
      <c r="B3264" s="126">
        <v>2012</v>
      </c>
      <c r="C3264" s="126"/>
      <c r="D3264" s="128">
        <v>4547</v>
      </c>
      <c r="E3264" s="128">
        <v>19563</v>
      </c>
      <c r="F3264" s="128">
        <v>17934</v>
      </c>
      <c r="G3264" s="128">
        <v>470155</v>
      </c>
      <c r="H3264" s="128">
        <v>383086</v>
      </c>
      <c r="I3264" s="129">
        <v>4.3</v>
      </c>
      <c r="J3264" s="129">
        <v>24.03</v>
      </c>
      <c r="K3264" s="129">
        <v>32.21</v>
      </c>
      <c r="L3264" s="129">
        <v>122.85</v>
      </c>
      <c r="M3264" s="129">
        <v>72.44</v>
      </c>
      <c r="O3264"/>
    </row>
    <row r="3265" spans="2:16" s="7" customFormat="1" ht="15" customHeight="1" x14ac:dyDescent="0.35">
      <c r="B3265" s="126">
        <v>2011</v>
      </c>
      <c r="C3265" s="126"/>
      <c r="D3265" s="128">
        <v>4443</v>
      </c>
      <c r="E3265" s="128">
        <v>19960</v>
      </c>
      <c r="F3265" s="128">
        <v>18370</v>
      </c>
      <c r="G3265" s="128">
        <v>474987</v>
      </c>
      <c r="H3265" s="128">
        <v>384772</v>
      </c>
      <c r="I3265" s="129">
        <v>4.49</v>
      </c>
      <c r="J3265" s="129">
        <v>23.8</v>
      </c>
      <c r="K3265" s="129">
        <v>36.1</v>
      </c>
      <c r="L3265" s="129">
        <v>139.61000000000001</v>
      </c>
      <c r="M3265" s="129">
        <v>64.5</v>
      </c>
      <c r="O3265"/>
    </row>
    <row r="3266" spans="2:16" s="7" customFormat="1" ht="15" customHeight="1" x14ac:dyDescent="0.35">
      <c r="B3266" s="126">
        <v>2010</v>
      </c>
      <c r="C3266" s="126"/>
      <c r="D3266" s="128">
        <v>4269</v>
      </c>
      <c r="E3266" s="128">
        <v>19942</v>
      </c>
      <c r="F3266" s="128">
        <v>18444</v>
      </c>
      <c r="G3266" s="128">
        <v>474652</v>
      </c>
      <c r="H3266" s="128">
        <v>383983</v>
      </c>
      <c r="I3266" s="129">
        <v>4.67</v>
      </c>
      <c r="J3266" s="129">
        <v>23.8</v>
      </c>
      <c r="K3266" s="129">
        <v>35.090000000000003</v>
      </c>
      <c r="L3266" s="129">
        <v>136.33000000000001</v>
      </c>
      <c r="M3266" s="129">
        <v>66.67</v>
      </c>
      <c r="O3266"/>
    </row>
    <row r="3267" spans="2:16" s="7" customFormat="1" ht="15" customHeight="1" x14ac:dyDescent="0.35">
      <c r="B3267" s="126">
        <v>2009</v>
      </c>
      <c r="C3267" s="126"/>
      <c r="D3267" s="128">
        <v>4189</v>
      </c>
      <c r="E3267" s="128">
        <v>20618</v>
      </c>
      <c r="F3267" s="128">
        <v>19068</v>
      </c>
      <c r="G3267" s="128">
        <v>449222</v>
      </c>
      <c r="H3267" s="128">
        <v>360537</v>
      </c>
      <c r="I3267" s="129">
        <v>4.92</v>
      </c>
      <c r="J3267" s="129">
        <v>21.79</v>
      </c>
      <c r="K3267" s="129">
        <v>33.79</v>
      </c>
      <c r="L3267" s="129">
        <v>143.44999999999999</v>
      </c>
      <c r="M3267" s="129">
        <v>64.91</v>
      </c>
      <c r="N3267" s="13"/>
      <c r="O3267"/>
    </row>
    <row r="3268" spans="2:16" s="7" customFormat="1" ht="15" customHeight="1" x14ac:dyDescent="0.35">
      <c r="B3268" s="126">
        <v>2008</v>
      </c>
      <c r="C3268" s="126"/>
      <c r="D3268" s="128">
        <v>3997</v>
      </c>
      <c r="E3268" s="128">
        <v>20184</v>
      </c>
      <c r="F3268" s="128">
        <v>18617</v>
      </c>
      <c r="G3268" s="128">
        <v>434945</v>
      </c>
      <c r="H3268" s="128">
        <v>343129</v>
      </c>
      <c r="I3268" s="129">
        <v>5.05</v>
      </c>
      <c r="J3268" s="129">
        <v>21.55</v>
      </c>
      <c r="K3268" s="129">
        <v>35.67</v>
      </c>
      <c r="L3268" s="129">
        <v>152.69</v>
      </c>
      <c r="M3268" s="129">
        <v>60.14</v>
      </c>
      <c r="N3268" s="13"/>
      <c r="O3268"/>
    </row>
    <row r="3269" spans="2:16" s="7" customFormat="1" ht="15" customHeight="1" x14ac:dyDescent="0.35">
      <c r="B3269" s="310" t="s">
        <v>11</v>
      </c>
      <c r="C3269" s="310"/>
      <c r="D3269" s="311"/>
      <c r="E3269" s="311"/>
      <c r="F3269" s="311"/>
      <c r="G3269" s="311"/>
      <c r="H3269" s="311"/>
      <c r="I3269" s="312"/>
      <c r="J3269" s="312"/>
      <c r="K3269" s="312"/>
      <c r="L3269" s="312"/>
      <c r="M3269" s="312"/>
      <c r="N3269" s="13"/>
      <c r="O3269"/>
    </row>
    <row r="3270" spans="2:16" s="14" customFormat="1" ht="15" customHeight="1" collapsed="1" x14ac:dyDescent="0.35">
      <c r="B3270" s="123" t="s">
        <v>391</v>
      </c>
      <c r="C3270" s="123"/>
      <c r="D3270" s="132"/>
      <c r="E3270" s="132"/>
      <c r="F3270" s="132"/>
      <c r="G3270" s="132"/>
      <c r="H3270" s="132"/>
      <c r="I3270" s="133"/>
      <c r="J3270" s="133"/>
      <c r="K3270" s="133"/>
      <c r="L3270" s="133"/>
      <c r="M3270" s="133"/>
      <c r="N3270" s="13"/>
      <c r="O3270"/>
      <c r="P3270" s="309"/>
    </row>
    <row r="3271" spans="2:16" s="14" customFormat="1" ht="15" customHeight="1" x14ac:dyDescent="0.35">
      <c r="B3271" s="142">
        <v>2020</v>
      </c>
      <c r="C3271" s="142"/>
      <c r="D3271" s="228">
        <v>37100</v>
      </c>
      <c r="E3271" s="228">
        <v>57030</v>
      </c>
      <c r="F3271" s="228">
        <v>26291</v>
      </c>
      <c r="G3271" s="228">
        <v>504662</v>
      </c>
      <c r="H3271" s="228">
        <v>398871</v>
      </c>
      <c r="I3271" s="229">
        <v>1.54</v>
      </c>
      <c r="J3271" s="229">
        <v>8.85</v>
      </c>
      <c r="K3271" s="229">
        <v>12.15</v>
      </c>
      <c r="L3271" s="229">
        <v>63.29</v>
      </c>
      <c r="M3271" s="229">
        <v>78.37</v>
      </c>
      <c r="N3271" s="13"/>
      <c r="O3271"/>
      <c r="P3271" s="308"/>
    </row>
    <row r="3272" spans="2:16" s="14" customFormat="1" ht="15" customHeight="1" x14ac:dyDescent="0.35">
      <c r="B3272" s="142">
        <v>2019</v>
      </c>
      <c r="C3272" s="142"/>
      <c r="D3272" s="228">
        <v>38272</v>
      </c>
      <c r="E3272" s="228">
        <v>58018</v>
      </c>
      <c r="F3272" s="228">
        <v>26052</v>
      </c>
      <c r="G3272" s="228">
        <v>484537</v>
      </c>
      <c r="H3272" s="228">
        <v>376976</v>
      </c>
      <c r="I3272" s="229">
        <v>1.52</v>
      </c>
      <c r="J3272" s="229">
        <v>8.35</v>
      </c>
      <c r="K3272" s="229">
        <v>15.73</v>
      </c>
      <c r="L3272" s="229">
        <v>84.59</v>
      </c>
      <c r="M3272" s="229">
        <v>53.3</v>
      </c>
      <c r="N3272" s="13"/>
      <c r="O3272"/>
      <c r="P3272" s="309"/>
    </row>
    <row r="3273" spans="2:16" s="14" customFormat="1" ht="15" customHeight="1" x14ac:dyDescent="0.35">
      <c r="B3273" s="142">
        <v>2018</v>
      </c>
      <c r="C3273" s="142"/>
      <c r="D3273" s="228">
        <v>36675</v>
      </c>
      <c r="E3273" s="228">
        <v>55330</v>
      </c>
      <c r="F3273" s="228">
        <v>24319</v>
      </c>
      <c r="G3273" s="228">
        <v>445693</v>
      </c>
      <c r="H3273" s="228">
        <v>348135</v>
      </c>
      <c r="I3273" s="229">
        <v>1.51</v>
      </c>
      <c r="J3273" s="229">
        <v>8.06</v>
      </c>
      <c r="K3273" s="229">
        <v>14.43</v>
      </c>
      <c r="L3273" s="229">
        <v>78.73</v>
      </c>
      <c r="M3273" s="229">
        <v>56.83</v>
      </c>
      <c r="N3273" s="13"/>
      <c r="O3273"/>
      <c r="P3273" s="309"/>
    </row>
    <row r="3274" spans="2:16" s="14" customFormat="1" ht="15" customHeight="1" x14ac:dyDescent="0.35">
      <c r="B3274" s="142">
        <v>2017</v>
      </c>
      <c r="C3274" s="142"/>
      <c r="D3274" s="228">
        <v>35730</v>
      </c>
      <c r="E3274" s="228">
        <v>53184</v>
      </c>
      <c r="F3274" s="228">
        <v>22362</v>
      </c>
      <c r="G3274" s="228">
        <v>395084</v>
      </c>
      <c r="H3274" s="228">
        <v>307408</v>
      </c>
      <c r="I3274" s="229">
        <v>1.49</v>
      </c>
      <c r="J3274" s="229">
        <v>7.43</v>
      </c>
      <c r="K3274" s="229">
        <v>14.36</v>
      </c>
      <c r="L3274" s="229">
        <v>81.28</v>
      </c>
      <c r="M3274" s="229">
        <v>52.52</v>
      </c>
      <c r="N3274" s="7"/>
      <c r="O3274"/>
      <c r="P3274" s="309"/>
    </row>
    <row r="3275" spans="2:16" s="14" customFormat="1" ht="15" customHeight="1" x14ac:dyDescent="0.35">
      <c r="B3275" s="142">
        <v>2016</v>
      </c>
      <c r="C3275" s="142"/>
      <c r="D3275" s="228">
        <v>32805</v>
      </c>
      <c r="E3275" s="228">
        <v>48537</v>
      </c>
      <c r="F3275" s="228">
        <v>19970</v>
      </c>
      <c r="G3275" s="228">
        <v>402626</v>
      </c>
      <c r="H3275" s="228">
        <v>318777</v>
      </c>
      <c r="I3275" s="229">
        <v>1.48</v>
      </c>
      <c r="J3275" s="229">
        <v>8.3000000000000007</v>
      </c>
      <c r="K3275" s="229">
        <v>13.48</v>
      </c>
      <c r="L3275" s="229">
        <v>66.84</v>
      </c>
      <c r="M3275" s="229">
        <v>62.64</v>
      </c>
      <c r="N3275" s="7"/>
      <c r="O3275"/>
      <c r="P3275" s="309"/>
    </row>
    <row r="3276" spans="2:16" s="7" customFormat="1" ht="15" customHeight="1" x14ac:dyDescent="0.35">
      <c r="B3276" s="142">
        <v>2015</v>
      </c>
      <c r="C3276" s="142"/>
      <c r="D3276" s="228">
        <v>30462</v>
      </c>
      <c r="E3276" s="228">
        <v>44800</v>
      </c>
      <c r="F3276" s="228">
        <v>18223</v>
      </c>
      <c r="G3276" s="228">
        <v>336560</v>
      </c>
      <c r="H3276" s="228">
        <v>263991</v>
      </c>
      <c r="I3276" s="229">
        <v>1.47</v>
      </c>
      <c r="J3276" s="229">
        <v>7.51</v>
      </c>
      <c r="K3276" s="229">
        <v>14.29</v>
      </c>
      <c r="L3276" s="229">
        <v>77.39</v>
      </c>
      <c r="M3276" s="229">
        <v>53.9</v>
      </c>
      <c r="O3276"/>
    </row>
    <row r="3277" spans="2:16" s="7" customFormat="1" ht="15" customHeight="1" x14ac:dyDescent="0.35">
      <c r="B3277" s="142">
        <v>2014</v>
      </c>
      <c r="C3277" s="142"/>
      <c r="D3277" s="128">
        <v>28837</v>
      </c>
      <c r="E3277" s="128">
        <v>41969</v>
      </c>
      <c r="F3277" s="128">
        <v>16775</v>
      </c>
      <c r="G3277" s="128">
        <v>367222</v>
      </c>
      <c r="H3277" s="128">
        <v>292623</v>
      </c>
      <c r="I3277" s="129">
        <v>1.46</v>
      </c>
      <c r="J3277" s="129">
        <v>8.75</v>
      </c>
      <c r="K3277" s="129">
        <v>14.58</v>
      </c>
      <c r="L3277" s="129">
        <v>66.599999999999994</v>
      </c>
      <c r="M3277" s="129">
        <v>61.53</v>
      </c>
      <c r="O3277"/>
    </row>
    <row r="3278" spans="2:16" s="7" customFormat="1" ht="15" customHeight="1" x14ac:dyDescent="0.35">
      <c r="B3278" s="142">
        <v>2013</v>
      </c>
      <c r="C3278" s="142"/>
      <c r="D3278" s="128">
        <v>27888</v>
      </c>
      <c r="E3278" s="128">
        <v>40053</v>
      </c>
      <c r="F3278" s="128">
        <v>15558</v>
      </c>
      <c r="G3278" s="128">
        <v>341038</v>
      </c>
      <c r="H3278" s="128">
        <v>268535</v>
      </c>
      <c r="I3278" s="129">
        <v>1.44</v>
      </c>
      <c r="J3278" s="129">
        <v>8.51</v>
      </c>
      <c r="K3278" s="129">
        <v>13.47</v>
      </c>
      <c r="L3278" s="129">
        <v>61.44</v>
      </c>
      <c r="M3278" s="129">
        <v>64.48</v>
      </c>
      <c r="O3278"/>
    </row>
    <row r="3279" spans="2:16" s="7" customFormat="1" ht="15" customHeight="1" x14ac:dyDescent="0.35">
      <c r="B3279" s="126">
        <v>2012</v>
      </c>
      <c r="C3279" s="126"/>
      <c r="D3279" s="128">
        <v>28237</v>
      </c>
      <c r="E3279" s="128">
        <v>40599</v>
      </c>
      <c r="F3279" s="128">
        <v>15652</v>
      </c>
      <c r="G3279" s="128">
        <v>399284</v>
      </c>
      <c r="H3279" s="128">
        <v>323268</v>
      </c>
      <c r="I3279" s="129">
        <v>1.44</v>
      </c>
      <c r="J3279" s="129">
        <v>9.83</v>
      </c>
      <c r="K3279" s="129">
        <v>14.99</v>
      </c>
      <c r="L3279" s="129">
        <v>58.77</v>
      </c>
      <c r="M3279" s="129">
        <v>66.11</v>
      </c>
      <c r="O3279"/>
    </row>
    <row r="3280" spans="2:16" s="7" customFormat="1" ht="15" customHeight="1" x14ac:dyDescent="0.35">
      <c r="B3280" s="126">
        <v>2011</v>
      </c>
      <c r="C3280" s="126"/>
      <c r="D3280" s="128">
        <v>29617</v>
      </c>
      <c r="E3280" s="128">
        <v>41721</v>
      </c>
      <c r="F3280" s="128">
        <v>15367</v>
      </c>
      <c r="G3280" s="128">
        <v>337741</v>
      </c>
      <c r="H3280" s="128">
        <v>271273</v>
      </c>
      <c r="I3280" s="129">
        <v>1.41</v>
      </c>
      <c r="J3280" s="129">
        <v>8.1</v>
      </c>
      <c r="K3280" s="129">
        <v>13.45</v>
      </c>
      <c r="L3280" s="129">
        <v>61.19</v>
      </c>
      <c r="M3280" s="129">
        <v>61.31</v>
      </c>
      <c r="N3280" s="13"/>
      <c r="O3280"/>
    </row>
    <row r="3281" spans="2:16" s="7" customFormat="1" ht="15" customHeight="1" x14ac:dyDescent="0.35">
      <c r="B3281" s="126">
        <v>2010</v>
      </c>
      <c r="C3281" s="126"/>
      <c r="D3281" s="128">
        <v>29337</v>
      </c>
      <c r="E3281" s="128">
        <v>41486</v>
      </c>
      <c r="F3281" s="128">
        <v>15332</v>
      </c>
      <c r="G3281" s="128">
        <v>338162</v>
      </c>
      <c r="H3281" s="128">
        <v>271304</v>
      </c>
      <c r="I3281" s="129">
        <v>1.41</v>
      </c>
      <c r="J3281" s="129">
        <v>8.15</v>
      </c>
      <c r="K3281" s="129">
        <v>13.83</v>
      </c>
      <c r="L3281" s="129">
        <v>62.69</v>
      </c>
      <c r="M3281" s="129">
        <v>60.54</v>
      </c>
      <c r="N3281" s="13"/>
      <c r="O3281"/>
    </row>
    <row r="3282" spans="2:16" s="13" customFormat="1" ht="15" customHeight="1" collapsed="1" x14ac:dyDescent="0.35">
      <c r="B3282" s="126">
        <v>2009</v>
      </c>
      <c r="C3282" s="126"/>
      <c r="D3282" s="128">
        <v>30997</v>
      </c>
      <c r="E3282" s="128">
        <v>43073</v>
      </c>
      <c r="F3282" s="128">
        <v>15090</v>
      </c>
      <c r="G3282" s="128">
        <v>361824</v>
      </c>
      <c r="H3282" s="128">
        <v>289845</v>
      </c>
      <c r="I3282" s="129">
        <v>1.39</v>
      </c>
      <c r="J3282" s="129">
        <v>8.4</v>
      </c>
      <c r="K3282" s="129">
        <v>14.66</v>
      </c>
      <c r="L3282" s="129">
        <v>61.13</v>
      </c>
      <c r="M3282" s="129">
        <v>59.87</v>
      </c>
      <c r="O3282"/>
    </row>
    <row r="3283" spans="2:16" s="13" customFormat="1" ht="15" customHeight="1" x14ac:dyDescent="0.35">
      <c r="B3283" s="126">
        <v>2008</v>
      </c>
      <c r="C3283" s="126"/>
      <c r="D3283" s="128">
        <v>31437</v>
      </c>
      <c r="E3283" s="128">
        <v>43463</v>
      </c>
      <c r="F3283" s="128">
        <v>14792</v>
      </c>
      <c r="G3283" s="128">
        <v>331699</v>
      </c>
      <c r="H3283" s="128">
        <v>263022</v>
      </c>
      <c r="I3283" s="129">
        <v>1.38</v>
      </c>
      <c r="J3283" s="129">
        <v>7.63</v>
      </c>
      <c r="K3283" s="129">
        <v>15.11</v>
      </c>
      <c r="L3283" s="129">
        <v>67.36</v>
      </c>
      <c r="M3283" s="129">
        <v>52.56</v>
      </c>
      <c r="O3283"/>
    </row>
    <row r="3284" spans="2:16" s="13" customFormat="1" ht="15" customHeight="1" x14ac:dyDescent="0.35">
      <c r="B3284" s="127" t="s">
        <v>392</v>
      </c>
      <c r="C3284" s="127"/>
      <c r="D3284" s="134"/>
      <c r="E3284" s="134"/>
      <c r="F3284" s="134"/>
      <c r="G3284" s="134"/>
      <c r="H3284" s="134"/>
      <c r="I3284" s="135"/>
      <c r="J3284" s="135"/>
      <c r="K3284" s="135"/>
      <c r="L3284" s="135"/>
      <c r="M3284" s="135"/>
      <c r="N3284" s="7"/>
      <c r="O3284"/>
    </row>
    <row r="3285" spans="2:16" s="13" customFormat="1" ht="15" customHeight="1" x14ac:dyDescent="0.35">
      <c r="B3285" s="142">
        <v>2020</v>
      </c>
      <c r="C3285" s="142"/>
      <c r="D3285" s="228">
        <v>36664</v>
      </c>
      <c r="E3285" s="228">
        <v>43348</v>
      </c>
      <c r="F3285" s="228">
        <v>12689</v>
      </c>
      <c r="G3285" s="228">
        <v>156683</v>
      </c>
      <c r="H3285" s="228">
        <v>120141</v>
      </c>
      <c r="I3285" s="229">
        <v>1.18</v>
      </c>
      <c r="J3285" s="229">
        <v>3.61</v>
      </c>
      <c r="K3285" s="229">
        <v>6.31</v>
      </c>
      <c r="L3285" s="229">
        <v>51.08</v>
      </c>
      <c r="M3285" s="229">
        <v>63.8</v>
      </c>
      <c r="N3285" s="7"/>
      <c r="O3285"/>
      <c r="P3285" s="308"/>
    </row>
    <row r="3286" spans="2:16" s="13" customFormat="1" ht="15" customHeight="1" x14ac:dyDescent="0.35">
      <c r="B3286" s="142">
        <v>2019</v>
      </c>
      <c r="C3286" s="142"/>
      <c r="D3286" s="228">
        <v>37816</v>
      </c>
      <c r="E3286" s="228">
        <v>44442</v>
      </c>
      <c r="F3286" s="228">
        <v>12543</v>
      </c>
      <c r="G3286" s="228">
        <v>155815</v>
      </c>
      <c r="H3286" s="228">
        <v>117532</v>
      </c>
      <c r="I3286" s="229">
        <v>1.18</v>
      </c>
      <c r="J3286" s="229">
        <v>3.51</v>
      </c>
      <c r="K3286" s="229">
        <v>8.9499999999999993</v>
      </c>
      <c r="L3286" s="229">
        <v>72.06</v>
      </c>
      <c r="M3286" s="229">
        <v>39.32</v>
      </c>
      <c r="N3286" s="7"/>
      <c r="O3286"/>
    </row>
    <row r="3287" spans="2:16" s="13" customFormat="1" ht="15" customHeight="1" x14ac:dyDescent="0.35">
      <c r="B3287" s="142">
        <v>2018</v>
      </c>
      <c r="C3287" s="142"/>
      <c r="D3287" s="228">
        <v>36257</v>
      </c>
      <c r="E3287" s="228">
        <v>42262</v>
      </c>
      <c r="F3287" s="228">
        <v>11313</v>
      </c>
      <c r="G3287" s="228">
        <v>133750</v>
      </c>
      <c r="H3287" s="228">
        <v>100334</v>
      </c>
      <c r="I3287" s="229">
        <v>1.17</v>
      </c>
      <c r="J3287" s="229">
        <v>3.16</v>
      </c>
      <c r="K3287" s="229">
        <v>8.31</v>
      </c>
      <c r="L3287" s="229">
        <v>70.33</v>
      </c>
      <c r="M3287" s="229">
        <v>38.17</v>
      </c>
      <c r="N3287" s="7"/>
      <c r="O3287"/>
    </row>
    <row r="3288" spans="2:16" s="7" customFormat="1" ht="15" customHeight="1" x14ac:dyDescent="0.35">
      <c r="B3288" s="142">
        <v>2017</v>
      </c>
      <c r="C3288" s="142"/>
      <c r="D3288" s="228">
        <v>35336</v>
      </c>
      <c r="E3288" s="228">
        <v>40793</v>
      </c>
      <c r="F3288" s="228">
        <v>10056</v>
      </c>
      <c r="G3288" s="228">
        <v>113626</v>
      </c>
      <c r="H3288" s="228">
        <v>84623</v>
      </c>
      <c r="I3288" s="229">
        <v>1.1499999999999999</v>
      </c>
      <c r="J3288" s="229">
        <v>2.79</v>
      </c>
      <c r="K3288" s="229">
        <v>7.87</v>
      </c>
      <c r="L3288" s="229">
        <v>69.61</v>
      </c>
      <c r="M3288" s="229">
        <v>35.729999999999997</v>
      </c>
      <c r="O3288"/>
    </row>
    <row r="3289" spans="2:16" s="7" customFormat="1" ht="15" customHeight="1" x14ac:dyDescent="0.35">
      <c r="B3289" s="142">
        <v>2016</v>
      </c>
      <c r="C3289" s="142"/>
      <c r="D3289" s="228">
        <v>32470</v>
      </c>
      <c r="E3289" s="228">
        <v>37448</v>
      </c>
      <c r="F3289" s="228">
        <v>8971</v>
      </c>
      <c r="G3289" s="228">
        <v>98638</v>
      </c>
      <c r="H3289" s="228">
        <v>73312</v>
      </c>
      <c r="I3289" s="229">
        <v>1.1499999999999999</v>
      </c>
      <c r="J3289" s="229">
        <v>2.63</v>
      </c>
      <c r="K3289" s="229">
        <v>7.56</v>
      </c>
      <c r="L3289" s="229">
        <v>68.760000000000005</v>
      </c>
      <c r="M3289" s="229">
        <v>35.18</v>
      </c>
      <c r="O3289"/>
    </row>
    <row r="3290" spans="2:16" s="7" customFormat="1" ht="15" customHeight="1" x14ac:dyDescent="0.35">
      <c r="B3290" s="142">
        <v>2015</v>
      </c>
      <c r="C3290" s="142"/>
      <c r="D3290" s="228">
        <v>30159</v>
      </c>
      <c r="E3290" s="228">
        <v>34587</v>
      </c>
      <c r="F3290" s="228">
        <v>8054</v>
      </c>
      <c r="G3290" s="228">
        <v>87934</v>
      </c>
      <c r="H3290" s="228">
        <v>64745</v>
      </c>
      <c r="I3290" s="229">
        <v>1.1499999999999999</v>
      </c>
      <c r="J3290" s="229">
        <v>2.54</v>
      </c>
      <c r="K3290" s="229">
        <v>7.15</v>
      </c>
      <c r="L3290" s="229">
        <v>65.48</v>
      </c>
      <c r="M3290" s="229">
        <v>36.32</v>
      </c>
      <c r="O3290"/>
    </row>
    <row r="3291" spans="2:16" s="7" customFormat="1" ht="15" customHeight="1" x14ac:dyDescent="0.35">
      <c r="B3291" s="142">
        <v>2014</v>
      </c>
      <c r="C3291" s="142"/>
      <c r="D3291" s="128">
        <v>28555</v>
      </c>
      <c r="E3291" s="128">
        <v>32547</v>
      </c>
      <c r="F3291" s="128">
        <v>7423</v>
      </c>
      <c r="G3291" s="128">
        <v>79938</v>
      </c>
      <c r="H3291" s="128">
        <v>58360</v>
      </c>
      <c r="I3291" s="129">
        <v>1.1399999999999999</v>
      </c>
      <c r="J3291" s="129">
        <v>2.46</v>
      </c>
      <c r="K3291" s="129">
        <v>6.72</v>
      </c>
      <c r="L3291" s="129">
        <v>62.43</v>
      </c>
      <c r="M3291" s="129">
        <v>36.99</v>
      </c>
      <c r="O3291"/>
    </row>
    <row r="3292" spans="2:16" s="7" customFormat="1" ht="15" customHeight="1" x14ac:dyDescent="0.35">
      <c r="B3292" s="142">
        <v>2013</v>
      </c>
      <c r="C3292" s="142"/>
      <c r="D3292" s="128">
        <v>27637</v>
      </c>
      <c r="E3292" s="128">
        <v>31460</v>
      </c>
      <c r="F3292" s="128">
        <v>7028</v>
      </c>
      <c r="G3292" s="128">
        <v>73383</v>
      </c>
      <c r="H3292" s="128">
        <v>53412</v>
      </c>
      <c r="I3292" s="129">
        <v>1.1399999999999999</v>
      </c>
      <c r="J3292" s="129">
        <v>2.33</v>
      </c>
      <c r="K3292" s="129">
        <v>6.41</v>
      </c>
      <c r="L3292" s="129">
        <v>61.44</v>
      </c>
      <c r="M3292" s="129">
        <v>36.840000000000003</v>
      </c>
      <c r="O3292"/>
    </row>
    <row r="3293" spans="2:16" s="7" customFormat="1" ht="15" customHeight="1" x14ac:dyDescent="0.35">
      <c r="B3293" s="126">
        <v>2012</v>
      </c>
      <c r="C3293" s="126"/>
      <c r="D3293" s="128">
        <v>27992</v>
      </c>
      <c r="E3293" s="128">
        <v>31809</v>
      </c>
      <c r="F3293" s="128">
        <v>6905</v>
      </c>
      <c r="G3293" s="128">
        <v>74797</v>
      </c>
      <c r="H3293" s="128">
        <v>55171</v>
      </c>
      <c r="I3293" s="129">
        <v>1.1399999999999999</v>
      </c>
      <c r="J3293" s="129">
        <v>2.35</v>
      </c>
      <c r="K3293" s="129">
        <v>6.16</v>
      </c>
      <c r="L3293" s="129">
        <v>56.9</v>
      </c>
      <c r="M3293" s="129">
        <v>37.869999999999997</v>
      </c>
      <c r="N3293" s="13"/>
      <c r="O3293"/>
    </row>
    <row r="3294" spans="2:16" s="11" customFormat="1" ht="15" customHeight="1" x14ac:dyDescent="0.35">
      <c r="B3294" s="126">
        <v>2011</v>
      </c>
      <c r="C3294" s="126"/>
      <c r="D3294" s="128">
        <v>29377</v>
      </c>
      <c r="E3294" s="128">
        <v>33496</v>
      </c>
      <c r="F3294" s="128">
        <v>7174</v>
      </c>
      <c r="G3294" s="128">
        <v>83041</v>
      </c>
      <c r="H3294" s="128">
        <v>61449</v>
      </c>
      <c r="I3294" s="129">
        <v>1.1399999999999999</v>
      </c>
      <c r="J3294" s="129">
        <v>2.48</v>
      </c>
      <c r="K3294" s="129">
        <v>6.51</v>
      </c>
      <c r="L3294" s="129">
        <v>56.26</v>
      </c>
      <c r="M3294" s="129">
        <v>38.19</v>
      </c>
      <c r="N3294" s="13"/>
      <c r="O3294"/>
      <c r="P3294" s="307"/>
    </row>
    <row r="3295" spans="2:16" s="12" customFormat="1" ht="15" customHeight="1" x14ac:dyDescent="0.35">
      <c r="B3295" s="126">
        <v>2010</v>
      </c>
      <c r="C3295" s="126"/>
      <c r="D3295" s="128">
        <v>29083</v>
      </c>
      <c r="E3295" s="128">
        <v>33129</v>
      </c>
      <c r="F3295" s="128">
        <v>7010</v>
      </c>
      <c r="G3295" s="128">
        <v>82876</v>
      </c>
      <c r="H3295" s="128">
        <v>61390</v>
      </c>
      <c r="I3295" s="129">
        <v>1.1399999999999999</v>
      </c>
      <c r="J3295" s="129">
        <v>2.5</v>
      </c>
      <c r="K3295" s="129">
        <v>7.64</v>
      </c>
      <c r="L3295" s="129">
        <v>64.62</v>
      </c>
      <c r="M3295" s="129">
        <v>33.07</v>
      </c>
      <c r="N3295" s="13"/>
      <c r="O3295"/>
      <c r="P3295" s="308"/>
    </row>
    <row r="3296" spans="2:16" s="12" customFormat="1" ht="15" customHeight="1" x14ac:dyDescent="0.35">
      <c r="B3296" s="126">
        <v>2009</v>
      </c>
      <c r="C3296" s="126"/>
      <c r="D3296" s="128">
        <v>30753</v>
      </c>
      <c r="E3296" s="128">
        <v>34670</v>
      </c>
      <c r="F3296" s="128">
        <v>6754</v>
      </c>
      <c r="G3296" s="128">
        <v>78613</v>
      </c>
      <c r="H3296" s="128">
        <v>56524</v>
      </c>
      <c r="I3296" s="129">
        <v>1.1299999999999999</v>
      </c>
      <c r="J3296" s="129">
        <v>2.27</v>
      </c>
      <c r="K3296" s="129">
        <v>7.64</v>
      </c>
      <c r="L3296" s="129">
        <v>65.62</v>
      </c>
      <c r="M3296" s="129">
        <v>30.01</v>
      </c>
      <c r="N3296" s="13"/>
      <c r="O3296"/>
      <c r="P3296" s="308"/>
    </row>
    <row r="3297" spans="2:16" s="12" customFormat="1" ht="15" customHeight="1" x14ac:dyDescent="0.35">
      <c r="B3297" s="126">
        <v>2008</v>
      </c>
      <c r="C3297" s="126"/>
      <c r="D3297" s="128">
        <v>31184</v>
      </c>
      <c r="E3297" s="128">
        <v>35024</v>
      </c>
      <c r="F3297" s="128">
        <v>6487</v>
      </c>
      <c r="G3297" s="128">
        <v>72600</v>
      </c>
      <c r="H3297" s="128">
        <v>51780</v>
      </c>
      <c r="I3297" s="129">
        <v>1.1200000000000001</v>
      </c>
      <c r="J3297" s="129">
        <v>2.0699999999999998</v>
      </c>
      <c r="K3297" s="129">
        <v>7.77</v>
      </c>
      <c r="L3297" s="129">
        <v>69.430000000000007</v>
      </c>
      <c r="M3297" s="129">
        <v>26.87</v>
      </c>
      <c r="N3297" s="7"/>
      <c r="O3297"/>
      <c r="P3297" s="308"/>
    </row>
    <row r="3298" spans="2:16" s="7" customFormat="1" ht="15" customHeight="1" x14ac:dyDescent="0.35">
      <c r="B3298" s="127" t="s">
        <v>393</v>
      </c>
      <c r="C3298" s="127"/>
      <c r="D3298" s="134"/>
      <c r="E3298" s="134"/>
      <c r="F3298" s="134"/>
      <c r="G3298" s="134"/>
      <c r="H3298" s="134"/>
      <c r="I3298" s="135"/>
      <c r="J3298" s="135"/>
      <c r="K3298" s="135"/>
      <c r="L3298" s="135"/>
      <c r="M3298" s="135"/>
      <c r="O3298"/>
    </row>
    <row r="3299" spans="2:16" s="7" customFormat="1" ht="15" customHeight="1" x14ac:dyDescent="0.35">
      <c r="B3299" s="142">
        <v>2020</v>
      </c>
      <c r="C3299" s="142"/>
      <c r="D3299" s="228">
        <v>359</v>
      </c>
      <c r="E3299" s="228">
        <v>6827</v>
      </c>
      <c r="F3299" s="228">
        <v>6787</v>
      </c>
      <c r="G3299" s="228">
        <v>134379</v>
      </c>
      <c r="H3299" s="228">
        <v>108781</v>
      </c>
      <c r="I3299" s="229">
        <v>19.02</v>
      </c>
      <c r="J3299" s="229">
        <v>19.68</v>
      </c>
      <c r="K3299" s="229">
        <v>21.85</v>
      </c>
      <c r="L3299" s="229">
        <v>110.37</v>
      </c>
      <c r="M3299" s="229">
        <v>99.77</v>
      </c>
      <c r="O3299"/>
      <c r="P3299" s="308"/>
    </row>
    <row r="3300" spans="2:16" s="7" customFormat="1" ht="15" customHeight="1" x14ac:dyDescent="0.35">
      <c r="B3300" s="142">
        <v>2019</v>
      </c>
      <c r="C3300" s="142"/>
      <c r="D3300" s="228">
        <v>380</v>
      </c>
      <c r="E3300" s="228">
        <v>7233</v>
      </c>
      <c r="F3300" s="228">
        <v>7212</v>
      </c>
      <c r="G3300" s="228">
        <v>145103</v>
      </c>
      <c r="H3300" s="228">
        <v>114579</v>
      </c>
      <c r="I3300" s="229">
        <v>19.03</v>
      </c>
      <c r="J3300" s="229">
        <v>20.059999999999999</v>
      </c>
      <c r="K3300" s="229">
        <v>28.94</v>
      </c>
      <c r="L3300" s="229">
        <v>143.84</v>
      </c>
      <c r="M3300" s="229">
        <v>71.650000000000006</v>
      </c>
      <c r="O3300"/>
    </row>
    <row r="3301" spans="2:16" s="7" customFormat="1" ht="15" customHeight="1" x14ac:dyDescent="0.35">
      <c r="B3301" s="142">
        <v>2018</v>
      </c>
      <c r="C3301" s="142"/>
      <c r="D3301" s="228">
        <v>349</v>
      </c>
      <c r="E3301" s="228">
        <v>6904</v>
      </c>
      <c r="F3301" s="228">
        <v>6874</v>
      </c>
      <c r="G3301" s="228">
        <v>148808</v>
      </c>
      <c r="H3301" s="228">
        <v>118040</v>
      </c>
      <c r="I3301" s="229">
        <v>19.78</v>
      </c>
      <c r="J3301" s="229">
        <v>21.55</v>
      </c>
      <c r="K3301" s="229">
        <v>29.07</v>
      </c>
      <c r="L3301" s="229">
        <v>134.31</v>
      </c>
      <c r="M3301" s="229">
        <v>79.25</v>
      </c>
      <c r="O3301"/>
    </row>
    <row r="3302" spans="2:16" s="7" customFormat="1" ht="15" customHeight="1" x14ac:dyDescent="0.35">
      <c r="B3302" s="142">
        <v>2017</v>
      </c>
      <c r="C3302" s="142"/>
      <c r="D3302" s="228">
        <v>324</v>
      </c>
      <c r="E3302" s="228">
        <v>6279</v>
      </c>
      <c r="F3302" s="228">
        <v>6212</v>
      </c>
      <c r="G3302" s="228">
        <v>125585</v>
      </c>
      <c r="H3302" s="228">
        <v>100078</v>
      </c>
      <c r="I3302" s="229">
        <v>19.38</v>
      </c>
      <c r="J3302" s="229">
        <v>20</v>
      </c>
      <c r="K3302" s="229">
        <v>28.1</v>
      </c>
      <c r="L3302" s="229">
        <v>138.97999999999999</v>
      </c>
      <c r="M3302" s="229">
        <v>74.209999999999994</v>
      </c>
      <c r="O3302"/>
    </row>
    <row r="3303" spans="2:16" s="7" customFormat="1" ht="15" customHeight="1" x14ac:dyDescent="0.35">
      <c r="B3303" s="142">
        <v>2016</v>
      </c>
      <c r="C3303" s="142"/>
      <c r="D3303" s="228">
        <v>276</v>
      </c>
      <c r="E3303" s="228">
        <v>5537</v>
      </c>
      <c r="F3303" s="228">
        <v>5500</v>
      </c>
      <c r="G3303" s="228">
        <v>113875</v>
      </c>
      <c r="H3303" s="228">
        <v>91227</v>
      </c>
      <c r="I3303" s="229">
        <v>20.059999999999999</v>
      </c>
      <c r="J3303" s="229">
        <v>20.57</v>
      </c>
      <c r="K3303" s="229">
        <v>27.95</v>
      </c>
      <c r="L3303" s="229">
        <v>134.99</v>
      </c>
      <c r="M3303" s="229">
        <v>78.400000000000006</v>
      </c>
      <c r="O3303"/>
    </row>
    <row r="3304" spans="2:16" s="7" customFormat="1" ht="15" customHeight="1" x14ac:dyDescent="0.35">
      <c r="B3304" s="142">
        <v>2015</v>
      </c>
      <c r="C3304" s="142"/>
      <c r="D3304" s="228">
        <v>244</v>
      </c>
      <c r="E3304" s="228">
        <v>4766</v>
      </c>
      <c r="F3304" s="228">
        <v>4750</v>
      </c>
      <c r="G3304" s="228">
        <v>100860</v>
      </c>
      <c r="H3304" s="228">
        <v>80021</v>
      </c>
      <c r="I3304" s="229">
        <v>19.53</v>
      </c>
      <c r="J3304" s="229">
        <v>21.16</v>
      </c>
      <c r="K3304" s="229">
        <v>26.63</v>
      </c>
      <c r="L3304" s="229">
        <v>125.43</v>
      </c>
      <c r="M3304" s="229">
        <v>86.02</v>
      </c>
      <c r="O3304"/>
    </row>
    <row r="3305" spans="2:16" s="7" customFormat="1" ht="15" customHeight="1" x14ac:dyDescent="0.35">
      <c r="B3305" s="142">
        <v>2014</v>
      </c>
      <c r="C3305" s="142"/>
      <c r="D3305" s="128">
        <v>233</v>
      </c>
      <c r="E3305" s="128">
        <v>4667</v>
      </c>
      <c r="F3305" s="128">
        <v>4623</v>
      </c>
      <c r="G3305" s="128">
        <v>99151</v>
      </c>
      <c r="H3305" s="128">
        <v>78743</v>
      </c>
      <c r="I3305" s="129">
        <v>20.03</v>
      </c>
      <c r="J3305" s="129">
        <v>21.25</v>
      </c>
      <c r="K3305" s="129">
        <v>25.46</v>
      </c>
      <c r="L3305" s="129">
        <v>118.7</v>
      </c>
      <c r="M3305" s="129">
        <v>91.21</v>
      </c>
      <c r="O3305"/>
    </row>
    <row r="3306" spans="2:16" s="7" customFormat="1" ht="15" customHeight="1" x14ac:dyDescent="0.35">
      <c r="B3306" s="142">
        <v>2013</v>
      </c>
      <c r="C3306" s="142"/>
      <c r="D3306" s="128">
        <v>206</v>
      </c>
      <c r="E3306" s="128">
        <v>4132</v>
      </c>
      <c r="F3306" s="128">
        <v>4104</v>
      </c>
      <c r="G3306" s="128">
        <v>79792</v>
      </c>
      <c r="H3306" s="128">
        <v>62906</v>
      </c>
      <c r="I3306" s="129">
        <v>20.059999999999999</v>
      </c>
      <c r="J3306" s="129">
        <v>19.309999999999999</v>
      </c>
      <c r="K3306" s="129">
        <v>24.25</v>
      </c>
      <c r="L3306" s="129">
        <v>124.71</v>
      </c>
      <c r="M3306" s="129">
        <v>84.64</v>
      </c>
      <c r="N3306" s="13"/>
      <c r="O3306"/>
    </row>
    <row r="3307" spans="2:16" s="12" customFormat="1" ht="15" customHeight="1" x14ac:dyDescent="0.35">
      <c r="B3307" s="126">
        <v>2012</v>
      </c>
      <c r="C3307" s="126"/>
      <c r="D3307" s="128">
        <v>196</v>
      </c>
      <c r="E3307" s="128">
        <v>3711</v>
      </c>
      <c r="F3307" s="128">
        <v>3692</v>
      </c>
      <c r="G3307" s="128">
        <v>79978</v>
      </c>
      <c r="H3307" s="128">
        <v>65043</v>
      </c>
      <c r="I3307" s="129">
        <v>18.93</v>
      </c>
      <c r="J3307" s="129">
        <v>21.55</v>
      </c>
      <c r="K3307" s="129">
        <v>26.76</v>
      </c>
      <c r="L3307" s="129">
        <v>123.55</v>
      </c>
      <c r="M3307" s="129">
        <v>86.82</v>
      </c>
      <c r="N3307" s="13"/>
      <c r="O3307"/>
      <c r="P3307" s="308"/>
    </row>
    <row r="3308" spans="2:16" s="13" customFormat="1" ht="15" customHeight="1" x14ac:dyDescent="0.35">
      <c r="B3308" s="126">
        <v>2011</v>
      </c>
      <c r="C3308" s="126"/>
      <c r="D3308" s="128">
        <v>194</v>
      </c>
      <c r="E3308" s="128">
        <v>3904</v>
      </c>
      <c r="F3308" s="128">
        <v>3884</v>
      </c>
      <c r="G3308" s="128">
        <v>85438</v>
      </c>
      <c r="H3308" s="128">
        <v>69080</v>
      </c>
      <c r="I3308" s="129">
        <v>20.12</v>
      </c>
      <c r="J3308" s="129">
        <v>21.88</v>
      </c>
      <c r="K3308" s="129">
        <v>27.26</v>
      </c>
      <c r="L3308" s="129">
        <v>123.93</v>
      </c>
      <c r="M3308" s="129">
        <v>91.25</v>
      </c>
      <c r="O3308"/>
    </row>
    <row r="3309" spans="2:16" s="13" customFormat="1" ht="15" customHeight="1" x14ac:dyDescent="0.35">
      <c r="B3309" s="126">
        <v>2010</v>
      </c>
      <c r="C3309" s="126"/>
      <c r="D3309" s="128">
        <v>208</v>
      </c>
      <c r="E3309" s="128">
        <v>4008</v>
      </c>
      <c r="F3309" s="128">
        <v>3986</v>
      </c>
      <c r="G3309" s="128">
        <v>83796</v>
      </c>
      <c r="H3309" s="128">
        <v>67427</v>
      </c>
      <c r="I3309" s="129">
        <v>19.27</v>
      </c>
      <c r="J3309" s="129">
        <v>20.91</v>
      </c>
      <c r="K3309" s="129">
        <v>24.41</v>
      </c>
      <c r="L3309" s="129">
        <v>116.13</v>
      </c>
      <c r="M3309" s="129">
        <v>96.34</v>
      </c>
      <c r="O3309"/>
    </row>
    <row r="3310" spans="2:16" s="13" customFormat="1" ht="15" customHeight="1" x14ac:dyDescent="0.35">
      <c r="B3310" s="126">
        <v>2009</v>
      </c>
      <c r="C3310" s="126"/>
      <c r="D3310" s="128">
        <v>198</v>
      </c>
      <c r="E3310" s="128">
        <v>4041</v>
      </c>
      <c r="F3310" s="128">
        <v>3978</v>
      </c>
      <c r="G3310" s="128">
        <v>80337</v>
      </c>
      <c r="H3310" s="128">
        <v>64300</v>
      </c>
      <c r="I3310" s="129">
        <v>20.41</v>
      </c>
      <c r="J3310" s="129">
        <v>19.88</v>
      </c>
      <c r="K3310" s="129">
        <v>23.43</v>
      </c>
      <c r="L3310" s="129">
        <v>116.02</v>
      </c>
      <c r="M3310" s="129">
        <v>92.12</v>
      </c>
      <c r="N3310" s="7"/>
      <c r="O3310"/>
    </row>
    <row r="3311" spans="2:16" s="7" customFormat="1" ht="15" customHeight="1" x14ac:dyDescent="0.35">
      <c r="B3311" s="126">
        <v>2008</v>
      </c>
      <c r="C3311" s="126"/>
      <c r="D3311" s="128">
        <v>206</v>
      </c>
      <c r="E3311" s="128">
        <v>4189</v>
      </c>
      <c r="F3311" s="128">
        <v>4150</v>
      </c>
      <c r="G3311" s="128">
        <v>88979</v>
      </c>
      <c r="H3311" s="128">
        <v>70719</v>
      </c>
      <c r="I3311" s="129">
        <v>20.329999999999998</v>
      </c>
      <c r="J3311" s="129">
        <v>21.24</v>
      </c>
      <c r="K3311" s="129">
        <v>26.76</v>
      </c>
      <c r="L3311" s="129">
        <v>124.79</v>
      </c>
      <c r="M3311" s="129">
        <v>87.74</v>
      </c>
      <c r="O3311"/>
    </row>
    <row r="3312" spans="2:16" s="7" customFormat="1" ht="15" customHeight="1" x14ac:dyDescent="0.35">
      <c r="B3312" s="127" t="s">
        <v>394</v>
      </c>
      <c r="C3312" s="127"/>
      <c r="D3312" s="134"/>
      <c r="E3312" s="134"/>
      <c r="F3312" s="134"/>
      <c r="G3312" s="134"/>
      <c r="H3312" s="134"/>
      <c r="I3312" s="135"/>
      <c r="J3312" s="135"/>
      <c r="K3312" s="135"/>
      <c r="L3312" s="135"/>
      <c r="M3312" s="135"/>
      <c r="O3312"/>
    </row>
    <row r="3313" spans="2:16" s="7" customFormat="1" ht="15" customHeight="1" x14ac:dyDescent="0.35">
      <c r="B3313" s="142">
        <v>2020</v>
      </c>
      <c r="C3313" s="142"/>
      <c r="D3313" s="228">
        <v>77</v>
      </c>
      <c r="E3313" s="228">
        <v>6855</v>
      </c>
      <c r="F3313" s="228">
        <v>6815</v>
      </c>
      <c r="G3313" s="228">
        <v>213600</v>
      </c>
      <c r="H3313" s="228">
        <v>169950</v>
      </c>
      <c r="I3313" s="229">
        <v>89.03</v>
      </c>
      <c r="J3313" s="229">
        <v>31.16</v>
      </c>
      <c r="K3313" s="229">
        <v>39.42</v>
      </c>
      <c r="L3313" s="229">
        <v>125.77</v>
      </c>
      <c r="M3313" s="229">
        <v>81</v>
      </c>
      <c r="O3313"/>
      <c r="P3313" s="308"/>
    </row>
    <row r="3314" spans="2:16" s="7" customFormat="1" ht="15" customHeight="1" x14ac:dyDescent="0.35">
      <c r="B3314" s="142">
        <v>2019</v>
      </c>
      <c r="C3314" s="142"/>
      <c r="D3314" s="228">
        <v>76</v>
      </c>
      <c r="E3314" s="228">
        <v>6343</v>
      </c>
      <c r="F3314" s="228">
        <v>6297</v>
      </c>
      <c r="G3314" s="228">
        <v>183619</v>
      </c>
      <c r="H3314" s="228">
        <v>144865</v>
      </c>
      <c r="I3314" s="229">
        <v>83.46</v>
      </c>
      <c r="J3314" s="229">
        <v>28.95</v>
      </c>
      <c r="K3314" s="229">
        <v>48.19</v>
      </c>
      <c r="L3314" s="229">
        <v>165.27</v>
      </c>
      <c r="M3314" s="229">
        <v>59.18</v>
      </c>
      <c r="O3314"/>
    </row>
    <row r="3315" spans="2:16" s="7" customFormat="1" ht="15" customHeight="1" x14ac:dyDescent="0.35">
      <c r="B3315" s="142">
        <v>2018</v>
      </c>
      <c r="C3315" s="142"/>
      <c r="D3315" s="228">
        <v>69</v>
      </c>
      <c r="E3315" s="228">
        <v>6164</v>
      </c>
      <c r="F3315" s="228">
        <v>6132</v>
      </c>
      <c r="G3315" s="228">
        <v>163136</v>
      </c>
      <c r="H3315" s="228">
        <v>129761</v>
      </c>
      <c r="I3315" s="229">
        <v>89.33</v>
      </c>
      <c r="J3315" s="229">
        <v>26.47</v>
      </c>
      <c r="K3315" s="229">
        <v>39.950000000000003</v>
      </c>
      <c r="L3315" s="229">
        <v>150.16</v>
      </c>
      <c r="M3315" s="229">
        <v>66.290000000000006</v>
      </c>
      <c r="O3315"/>
    </row>
    <row r="3316" spans="2:16" s="7" customFormat="1" ht="15" customHeight="1" x14ac:dyDescent="0.35">
      <c r="B3316" s="142">
        <v>2017</v>
      </c>
      <c r="C3316" s="142"/>
      <c r="D3316" s="228">
        <v>70</v>
      </c>
      <c r="E3316" s="228">
        <v>6112</v>
      </c>
      <c r="F3316" s="228">
        <v>6094</v>
      </c>
      <c r="G3316" s="228">
        <v>155873</v>
      </c>
      <c r="H3316" s="228">
        <v>122707</v>
      </c>
      <c r="I3316" s="229">
        <v>87.31</v>
      </c>
      <c r="J3316" s="229">
        <v>25.5</v>
      </c>
      <c r="K3316" s="229">
        <v>43.6</v>
      </c>
      <c r="L3316" s="229">
        <v>170.45</v>
      </c>
      <c r="M3316" s="229">
        <v>58.83</v>
      </c>
      <c r="O3316"/>
    </row>
    <row r="3317" spans="2:16" s="7" customFormat="1" ht="15" customHeight="1" x14ac:dyDescent="0.35">
      <c r="B3317" s="142">
        <v>2016</v>
      </c>
      <c r="C3317" s="142"/>
      <c r="D3317" s="228">
        <v>59</v>
      </c>
      <c r="E3317" s="228">
        <v>5552</v>
      </c>
      <c r="F3317" s="228">
        <v>5499</v>
      </c>
      <c r="G3317" s="228">
        <v>190114</v>
      </c>
      <c r="H3317" s="228">
        <v>154238</v>
      </c>
      <c r="I3317" s="229">
        <v>94.1</v>
      </c>
      <c r="J3317" s="229">
        <v>34.24</v>
      </c>
      <c r="K3317" s="229">
        <v>38.950000000000003</v>
      </c>
      <c r="L3317" s="229">
        <v>112.67</v>
      </c>
      <c r="M3317" s="229">
        <v>87.59</v>
      </c>
      <c r="O3317"/>
    </row>
    <row r="3318" spans="2:16" s="7" customFormat="1" ht="15" customHeight="1" x14ac:dyDescent="0.35">
      <c r="B3318" s="142">
        <v>2015</v>
      </c>
      <c r="C3318" s="142"/>
      <c r="D3318" s="228">
        <v>59</v>
      </c>
      <c r="E3318" s="228">
        <v>5447</v>
      </c>
      <c r="F3318" s="228">
        <v>5419</v>
      </c>
      <c r="G3318" s="228">
        <v>147766</v>
      </c>
      <c r="H3318" s="228">
        <v>119224</v>
      </c>
      <c r="I3318" s="229">
        <v>92.32</v>
      </c>
      <c r="J3318" s="229">
        <v>27.13</v>
      </c>
      <c r="K3318" s="229">
        <v>48.86</v>
      </c>
      <c r="L3318" s="229">
        <v>179.17</v>
      </c>
      <c r="M3318" s="229">
        <v>55.75</v>
      </c>
      <c r="O3318"/>
    </row>
    <row r="3319" spans="2:16" s="7" customFormat="1" ht="15" customHeight="1" x14ac:dyDescent="0.35">
      <c r="B3319" s="142">
        <v>2014</v>
      </c>
      <c r="C3319" s="142"/>
      <c r="D3319" s="128">
        <v>49</v>
      </c>
      <c r="E3319" s="128">
        <v>4755</v>
      </c>
      <c r="F3319" s="128">
        <v>4729</v>
      </c>
      <c r="G3319" s="128">
        <v>188133</v>
      </c>
      <c r="H3319" s="128">
        <v>155519</v>
      </c>
      <c r="I3319" s="129">
        <v>97.04</v>
      </c>
      <c r="J3319" s="129">
        <v>39.57</v>
      </c>
      <c r="K3319" s="129">
        <v>57.68</v>
      </c>
      <c r="L3319" s="129">
        <v>145</v>
      </c>
      <c r="M3319" s="129">
        <v>69.16</v>
      </c>
      <c r="N3319" s="13"/>
      <c r="O3319"/>
    </row>
    <row r="3320" spans="2:16" s="13" customFormat="1" ht="15" customHeight="1" x14ac:dyDescent="0.35">
      <c r="B3320" s="142">
        <v>2013</v>
      </c>
      <c r="C3320" s="142"/>
      <c r="D3320" s="128">
        <v>45</v>
      </c>
      <c r="E3320" s="128">
        <v>4461</v>
      </c>
      <c r="F3320" s="128">
        <v>4426</v>
      </c>
      <c r="G3320" s="128">
        <v>187863</v>
      </c>
      <c r="H3320" s="128">
        <v>152216</v>
      </c>
      <c r="I3320" s="129">
        <v>99.13</v>
      </c>
      <c r="J3320" s="129">
        <v>42.11</v>
      </c>
      <c r="K3320" s="129">
        <v>53.23</v>
      </c>
      <c r="L3320" s="129">
        <v>125.4</v>
      </c>
      <c r="M3320" s="129">
        <v>79.790000000000006</v>
      </c>
      <c r="O3320"/>
    </row>
    <row r="3321" spans="2:16" s="13" customFormat="1" ht="15" customHeight="1" x14ac:dyDescent="0.35">
      <c r="B3321" s="126">
        <v>2012</v>
      </c>
      <c r="C3321" s="126"/>
      <c r="D3321" s="128">
        <v>49</v>
      </c>
      <c r="E3321" s="128">
        <v>5079</v>
      </c>
      <c r="F3321" s="128">
        <v>5055</v>
      </c>
      <c r="G3321" s="128">
        <v>244508</v>
      </c>
      <c r="H3321" s="128">
        <v>203054</v>
      </c>
      <c r="I3321" s="129">
        <v>103.65</v>
      </c>
      <c r="J3321" s="129">
        <v>48.14</v>
      </c>
      <c r="K3321" s="129">
        <v>61.68</v>
      </c>
      <c r="L3321" s="129">
        <v>127.51</v>
      </c>
      <c r="M3321" s="129">
        <v>77.77</v>
      </c>
      <c r="O3321"/>
    </row>
    <row r="3322" spans="2:16" s="13" customFormat="1" ht="15" customHeight="1" x14ac:dyDescent="0.35">
      <c r="B3322" s="126">
        <v>2011</v>
      </c>
      <c r="C3322" s="126"/>
      <c r="D3322" s="128">
        <v>46</v>
      </c>
      <c r="E3322" s="128">
        <v>4321</v>
      </c>
      <c r="F3322" s="128">
        <v>4309</v>
      </c>
      <c r="G3322" s="128">
        <v>169261</v>
      </c>
      <c r="H3322" s="128">
        <v>140744</v>
      </c>
      <c r="I3322" s="129">
        <v>93.93</v>
      </c>
      <c r="J3322" s="129">
        <v>39.17</v>
      </c>
      <c r="K3322" s="129">
        <v>54.74</v>
      </c>
      <c r="L3322" s="129">
        <v>139.34</v>
      </c>
      <c r="M3322" s="129">
        <v>70.58</v>
      </c>
      <c r="O3322"/>
    </row>
    <row r="3323" spans="2:16" s="7" customFormat="1" ht="15" customHeight="1" x14ac:dyDescent="0.35">
      <c r="B3323" s="126">
        <v>2010</v>
      </c>
      <c r="C3323" s="126"/>
      <c r="D3323" s="128">
        <v>46</v>
      </c>
      <c r="E3323" s="128">
        <v>4349</v>
      </c>
      <c r="F3323" s="128">
        <v>4336</v>
      </c>
      <c r="G3323" s="128">
        <v>171490</v>
      </c>
      <c r="H3323" s="128">
        <v>142488</v>
      </c>
      <c r="I3323" s="129">
        <v>94.54</v>
      </c>
      <c r="J3323" s="129">
        <v>39.43</v>
      </c>
      <c r="K3323" s="129">
        <v>51.2</v>
      </c>
      <c r="L3323" s="129">
        <v>129.44999999999999</v>
      </c>
      <c r="M3323" s="129">
        <v>77.599999999999994</v>
      </c>
      <c r="O3323"/>
    </row>
    <row r="3324" spans="2:16" s="7" customFormat="1" ht="15" customHeight="1" x14ac:dyDescent="0.35">
      <c r="B3324" s="126">
        <v>2009</v>
      </c>
      <c r="C3324" s="126"/>
      <c r="D3324" s="128">
        <v>46</v>
      </c>
      <c r="E3324" s="128">
        <v>4362</v>
      </c>
      <c r="F3324" s="128">
        <v>4358</v>
      </c>
      <c r="G3324" s="128">
        <v>202873</v>
      </c>
      <c r="H3324" s="128">
        <v>169020</v>
      </c>
      <c r="I3324" s="129">
        <v>94.83</v>
      </c>
      <c r="J3324" s="129">
        <v>46.51</v>
      </c>
      <c r="K3324" s="129">
        <v>62.33</v>
      </c>
      <c r="L3324" s="129">
        <v>133.88999999999999</v>
      </c>
      <c r="M3324" s="129">
        <v>79.510000000000005</v>
      </c>
      <c r="O3324"/>
    </row>
    <row r="3325" spans="2:16" s="7" customFormat="1" ht="15" customHeight="1" x14ac:dyDescent="0.35">
      <c r="B3325" s="126">
        <v>2008</v>
      </c>
      <c r="C3325" s="126"/>
      <c r="D3325" s="128">
        <v>47</v>
      </c>
      <c r="E3325" s="128">
        <v>4250</v>
      </c>
      <c r="F3325" s="128">
        <v>4155</v>
      </c>
      <c r="G3325" s="128">
        <v>170120</v>
      </c>
      <c r="H3325" s="128">
        <v>140523</v>
      </c>
      <c r="I3325" s="129">
        <v>90.43</v>
      </c>
      <c r="J3325" s="129">
        <v>40.03</v>
      </c>
      <c r="K3325" s="129">
        <v>64.069999999999993</v>
      </c>
      <c r="L3325" s="129">
        <v>156.49</v>
      </c>
      <c r="M3325" s="129">
        <v>65.56</v>
      </c>
      <c r="O3325"/>
    </row>
    <row r="3326" spans="2:16" s="7" customFormat="1" ht="15" customHeight="1" x14ac:dyDescent="0.35">
      <c r="B3326" s="123" t="s">
        <v>395</v>
      </c>
      <c r="C3326" s="123"/>
      <c r="D3326" s="132"/>
      <c r="E3326" s="132"/>
      <c r="F3326" s="132"/>
      <c r="G3326" s="132"/>
      <c r="H3326" s="132"/>
      <c r="I3326" s="133"/>
      <c r="J3326" s="133"/>
      <c r="K3326" s="133"/>
      <c r="L3326" s="133"/>
      <c r="M3326" s="133"/>
      <c r="O3326"/>
    </row>
    <row r="3327" spans="2:16" s="7" customFormat="1" ht="15" customHeight="1" x14ac:dyDescent="0.35">
      <c r="B3327" s="142">
        <v>2020</v>
      </c>
      <c r="C3327" s="142"/>
      <c r="D3327" s="228">
        <v>13</v>
      </c>
      <c r="E3327" s="228">
        <v>5576</v>
      </c>
      <c r="F3327" s="228">
        <v>5535</v>
      </c>
      <c r="G3327" s="228">
        <v>339141</v>
      </c>
      <c r="H3327" s="228">
        <v>276175</v>
      </c>
      <c r="I3327" s="229">
        <v>428.92</v>
      </c>
      <c r="J3327" s="229">
        <v>60.82</v>
      </c>
      <c r="K3327" s="229">
        <v>50.45</v>
      </c>
      <c r="L3327" s="229">
        <v>82.33</v>
      </c>
      <c r="M3327" s="229">
        <v>107.7</v>
      </c>
      <c r="O3327"/>
      <c r="P3327" s="308"/>
    </row>
    <row r="3328" spans="2:16" s="7" customFormat="1" ht="15" customHeight="1" x14ac:dyDescent="0.35">
      <c r="B3328" s="142">
        <v>2019</v>
      </c>
      <c r="C3328" s="142"/>
      <c r="D3328" s="228">
        <v>15</v>
      </c>
      <c r="E3328" s="228">
        <v>5897</v>
      </c>
      <c r="F3328" s="228">
        <v>5883</v>
      </c>
      <c r="G3328" s="228">
        <v>392890</v>
      </c>
      <c r="H3328" s="228">
        <v>315148</v>
      </c>
      <c r="I3328" s="229">
        <v>393.13</v>
      </c>
      <c r="J3328" s="229">
        <v>66.63</v>
      </c>
      <c r="K3328" s="229">
        <v>103.06</v>
      </c>
      <c r="L3328" s="229">
        <v>154.32</v>
      </c>
      <c r="M3328" s="229">
        <v>61.88</v>
      </c>
      <c r="O3328"/>
    </row>
    <row r="3329" spans="2:16" s="7" customFormat="1" ht="15" customHeight="1" x14ac:dyDescent="0.35">
      <c r="B3329" s="142">
        <v>2018</v>
      </c>
      <c r="C3329" s="142"/>
      <c r="D3329" s="228">
        <v>14</v>
      </c>
      <c r="E3329" s="228">
        <v>5700</v>
      </c>
      <c r="F3329" s="228">
        <v>5683</v>
      </c>
      <c r="G3329" s="228">
        <v>325460</v>
      </c>
      <c r="H3329" s="228">
        <v>265551</v>
      </c>
      <c r="I3329" s="229">
        <v>407.14</v>
      </c>
      <c r="J3329" s="229">
        <v>57.1</v>
      </c>
      <c r="K3329" s="229">
        <v>102.55</v>
      </c>
      <c r="L3329" s="229">
        <v>179.07</v>
      </c>
      <c r="M3329" s="229">
        <v>53.54</v>
      </c>
      <c r="O3329"/>
    </row>
    <row r="3330" spans="2:16" s="7" customFormat="1" ht="15" customHeight="1" x14ac:dyDescent="0.35">
      <c r="B3330" s="142">
        <v>2017</v>
      </c>
      <c r="C3330" s="142"/>
      <c r="D3330" s="228">
        <v>12</v>
      </c>
      <c r="E3330" s="228">
        <v>4600</v>
      </c>
      <c r="F3330" s="228">
        <v>4588</v>
      </c>
      <c r="G3330" s="228">
        <v>303711</v>
      </c>
      <c r="H3330" s="228">
        <v>248336</v>
      </c>
      <c r="I3330" s="229">
        <v>383.33</v>
      </c>
      <c r="J3330" s="229">
        <v>66.02</v>
      </c>
      <c r="K3330" s="229">
        <v>122.98</v>
      </c>
      <c r="L3330" s="229">
        <v>185.78</v>
      </c>
      <c r="M3330" s="229">
        <v>51.69</v>
      </c>
      <c r="O3330"/>
    </row>
    <row r="3331" spans="2:16" s="7" customFormat="1" ht="15" customHeight="1" x14ac:dyDescent="0.35">
      <c r="B3331" s="142">
        <v>2016</v>
      </c>
      <c r="C3331" s="142"/>
      <c r="D3331" s="228">
        <v>10</v>
      </c>
      <c r="E3331" s="228">
        <v>3992</v>
      </c>
      <c r="F3331" s="228">
        <v>3992</v>
      </c>
      <c r="G3331" s="228">
        <v>202761</v>
      </c>
      <c r="H3331" s="228">
        <v>164405</v>
      </c>
      <c r="I3331" s="229">
        <v>399.2</v>
      </c>
      <c r="J3331" s="229">
        <v>50.79</v>
      </c>
      <c r="K3331" s="229">
        <v>96.21</v>
      </c>
      <c r="L3331" s="229">
        <v>189.41</v>
      </c>
      <c r="M3331" s="229">
        <v>49.75</v>
      </c>
      <c r="O3331"/>
    </row>
    <row r="3332" spans="2:16" s="12" customFormat="1" ht="15" customHeight="1" x14ac:dyDescent="0.35">
      <c r="B3332" s="142">
        <v>2015</v>
      </c>
      <c r="C3332" s="142"/>
      <c r="D3332" s="228">
        <v>9</v>
      </c>
      <c r="E3332" s="228">
        <v>3277</v>
      </c>
      <c r="F3332" s="228">
        <v>3277</v>
      </c>
      <c r="G3332" s="228">
        <v>202691</v>
      </c>
      <c r="H3332" s="228">
        <v>167030</v>
      </c>
      <c r="I3332" s="229">
        <v>364.11</v>
      </c>
      <c r="J3332" s="229">
        <v>61.85</v>
      </c>
      <c r="K3332" s="229">
        <v>100.66</v>
      </c>
      <c r="L3332" s="229">
        <v>162.75</v>
      </c>
      <c r="M3332" s="229">
        <v>52.68</v>
      </c>
      <c r="N3332" s="9"/>
      <c r="O3332"/>
      <c r="P3332" s="308"/>
    </row>
    <row r="3333" spans="2:16" s="13" customFormat="1" ht="15" customHeight="1" x14ac:dyDescent="0.35">
      <c r="B3333" s="142">
        <v>2014</v>
      </c>
      <c r="C3333" s="142"/>
      <c r="D3333" s="128">
        <v>7</v>
      </c>
      <c r="E3333" s="128">
        <v>2793</v>
      </c>
      <c r="F3333" s="128">
        <v>2793</v>
      </c>
      <c r="G3333" s="128">
        <v>131538</v>
      </c>
      <c r="H3333" s="128">
        <v>107185</v>
      </c>
      <c r="I3333" s="129">
        <v>399</v>
      </c>
      <c r="J3333" s="129">
        <v>47.1</v>
      </c>
      <c r="K3333" s="129">
        <v>69.08</v>
      </c>
      <c r="L3333" s="129">
        <v>146.69</v>
      </c>
      <c r="M3333" s="129">
        <v>59.93</v>
      </c>
      <c r="N3333" s="11"/>
      <c r="O3333"/>
    </row>
    <row r="3334" spans="2:16" s="13" customFormat="1" ht="15" customHeight="1" x14ac:dyDescent="0.35">
      <c r="B3334" s="142">
        <v>2013</v>
      </c>
      <c r="C3334" s="142"/>
      <c r="D3334" s="128">
        <v>10</v>
      </c>
      <c r="E3334" s="128">
        <v>3533</v>
      </c>
      <c r="F3334" s="128">
        <v>3533</v>
      </c>
      <c r="G3334" s="128">
        <v>137346</v>
      </c>
      <c r="H3334" s="128">
        <v>112807</v>
      </c>
      <c r="I3334" s="129">
        <v>353.3</v>
      </c>
      <c r="J3334" s="129">
        <v>38.880000000000003</v>
      </c>
      <c r="K3334" s="129">
        <v>72.41</v>
      </c>
      <c r="L3334" s="129">
        <v>186.27</v>
      </c>
      <c r="M3334" s="129">
        <v>48.26</v>
      </c>
      <c r="N3334" s="12"/>
      <c r="O3334"/>
    </row>
    <row r="3335" spans="2:16" s="13" customFormat="1" ht="15" customHeight="1" x14ac:dyDescent="0.35">
      <c r="B3335" s="126">
        <v>2012</v>
      </c>
      <c r="C3335" s="126"/>
      <c r="D3335" s="128">
        <v>6</v>
      </c>
      <c r="E3335" s="128">
        <v>2788</v>
      </c>
      <c r="F3335" s="128">
        <v>2788</v>
      </c>
      <c r="G3335" s="128">
        <v>78414</v>
      </c>
      <c r="H3335" s="128">
        <v>61077</v>
      </c>
      <c r="I3335" s="129">
        <v>464.67</v>
      </c>
      <c r="J3335" s="129">
        <v>28.13</v>
      </c>
      <c r="K3335" s="129">
        <v>51.75</v>
      </c>
      <c r="L3335" s="129">
        <v>184.01</v>
      </c>
      <c r="M3335" s="129">
        <v>45.99</v>
      </c>
      <c r="N3335" s="12"/>
      <c r="O3335"/>
    </row>
    <row r="3336" spans="2:16" s="7" customFormat="1" ht="15" customHeight="1" x14ac:dyDescent="0.35">
      <c r="B3336" s="126">
        <v>2011</v>
      </c>
      <c r="C3336" s="126"/>
      <c r="D3336" s="128">
        <v>9</v>
      </c>
      <c r="E3336" s="128">
        <v>3551</v>
      </c>
      <c r="F3336" s="128">
        <v>3551</v>
      </c>
      <c r="G3336" s="128">
        <v>145655</v>
      </c>
      <c r="H3336" s="128">
        <v>114924</v>
      </c>
      <c r="I3336" s="129">
        <v>394.56</v>
      </c>
      <c r="J3336" s="129">
        <v>41.02</v>
      </c>
      <c r="K3336" s="129">
        <v>82.21</v>
      </c>
      <c r="L3336" s="129">
        <v>200.43</v>
      </c>
      <c r="M3336" s="129">
        <v>45.42</v>
      </c>
      <c r="N3336" s="12"/>
      <c r="O3336"/>
    </row>
    <row r="3337" spans="2:16" s="7" customFormat="1" ht="15" customHeight="1" x14ac:dyDescent="0.35">
      <c r="B3337" s="126">
        <v>2010</v>
      </c>
      <c r="C3337" s="126"/>
      <c r="D3337" s="128">
        <v>9</v>
      </c>
      <c r="E3337" s="128">
        <v>3701</v>
      </c>
      <c r="F3337" s="128">
        <v>3701</v>
      </c>
      <c r="G3337" s="128">
        <v>145833</v>
      </c>
      <c r="H3337" s="128">
        <v>114570</v>
      </c>
      <c r="I3337" s="129">
        <v>411.22</v>
      </c>
      <c r="J3337" s="129">
        <v>39.4</v>
      </c>
      <c r="K3337" s="129">
        <v>74.97</v>
      </c>
      <c r="L3337" s="129">
        <v>190.25</v>
      </c>
      <c r="M3337" s="129">
        <v>47.59</v>
      </c>
      <c r="N3337" s="12"/>
      <c r="O3337"/>
    </row>
    <row r="3338" spans="2:16" s="7" customFormat="1" ht="15" customHeight="1" x14ac:dyDescent="0.35">
      <c r="B3338" s="126">
        <v>2009</v>
      </c>
      <c r="C3338" s="126"/>
      <c r="D3338" s="128">
        <v>10</v>
      </c>
      <c r="E3338" s="128">
        <v>4499</v>
      </c>
      <c r="F3338" s="128">
        <v>4499</v>
      </c>
      <c r="G3338" s="128">
        <v>97711</v>
      </c>
      <c r="H3338" s="128">
        <v>72431</v>
      </c>
      <c r="I3338" s="129">
        <v>449.9</v>
      </c>
      <c r="J3338" s="129">
        <v>21.72</v>
      </c>
      <c r="K3338" s="129">
        <v>52.05</v>
      </c>
      <c r="L3338" s="129">
        <v>239.67</v>
      </c>
      <c r="M3338" s="129">
        <v>37.75</v>
      </c>
      <c r="O3338"/>
    </row>
    <row r="3339" spans="2:16" s="7" customFormat="1" ht="15" customHeight="1" x14ac:dyDescent="0.35">
      <c r="B3339" s="126">
        <v>2008</v>
      </c>
      <c r="C3339" s="126"/>
      <c r="D3339" s="128">
        <v>9</v>
      </c>
      <c r="E3339" s="128">
        <v>4320</v>
      </c>
      <c r="F3339" s="128">
        <v>4320</v>
      </c>
      <c r="G3339" s="128">
        <v>113209</v>
      </c>
      <c r="H3339" s="128">
        <v>81564</v>
      </c>
      <c r="I3339" s="129">
        <v>480</v>
      </c>
      <c r="J3339" s="129">
        <v>26.21</v>
      </c>
      <c r="K3339" s="129">
        <v>56.85</v>
      </c>
      <c r="L3339" s="129">
        <v>216.94</v>
      </c>
      <c r="M3339" s="129">
        <v>40.97</v>
      </c>
      <c r="O3339"/>
    </row>
    <row r="3340" spans="2:16" s="7" customFormat="1" ht="15" customHeight="1" x14ac:dyDescent="0.35">
      <c r="B3340" s="310" t="s">
        <v>40</v>
      </c>
      <c r="C3340" s="310"/>
      <c r="D3340" s="311"/>
      <c r="E3340" s="311"/>
      <c r="F3340" s="311"/>
      <c r="G3340" s="311"/>
      <c r="H3340" s="311"/>
      <c r="I3340" s="312"/>
      <c r="J3340" s="312"/>
      <c r="K3340" s="312"/>
      <c r="L3340" s="312"/>
      <c r="M3340" s="312"/>
      <c r="O3340"/>
    </row>
    <row r="3341" spans="2:16" s="7" customFormat="1" ht="15" customHeight="1" x14ac:dyDescent="0.35">
      <c r="B3341" s="123" t="s">
        <v>396</v>
      </c>
      <c r="C3341" s="123"/>
      <c r="D3341" s="132"/>
      <c r="E3341" s="132"/>
      <c r="F3341" s="132"/>
      <c r="G3341" s="132"/>
      <c r="H3341" s="132"/>
      <c r="I3341" s="133"/>
      <c r="J3341" s="133"/>
      <c r="K3341" s="133"/>
      <c r="L3341" s="133"/>
      <c r="M3341" s="133"/>
      <c r="O3341"/>
    </row>
    <row r="3342" spans="2:16" s="7" customFormat="1" ht="15" customHeight="1" x14ac:dyDescent="0.35">
      <c r="B3342" s="142">
        <v>2020</v>
      </c>
      <c r="C3342" s="142"/>
      <c r="D3342" s="228">
        <v>9734</v>
      </c>
      <c r="E3342" s="228">
        <v>17601</v>
      </c>
      <c r="F3342" s="228">
        <v>9473</v>
      </c>
      <c r="G3342" s="228">
        <v>288210</v>
      </c>
      <c r="H3342" s="228">
        <v>232492</v>
      </c>
      <c r="I3342" s="229">
        <v>1.81</v>
      </c>
      <c r="J3342" s="229">
        <v>16.37</v>
      </c>
      <c r="K3342" s="229">
        <v>15.18</v>
      </c>
      <c r="L3342" s="229">
        <v>49.89</v>
      </c>
      <c r="M3342" s="229">
        <v>109.43</v>
      </c>
      <c r="O3342"/>
      <c r="P3342" s="308"/>
    </row>
    <row r="3343" spans="2:16" s="7" customFormat="1" ht="15" customHeight="1" x14ac:dyDescent="0.35">
      <c r="B3343" s="142">
        <v>2019</v>
      </c>
      <c r="C3343" s="142"/>
      <c r="D3343" s="228">
        <v>9889</v>
      </c>
      <c r="E3343" s="228">
        <v>17483</v>
      </c>
      <c r="F3343" s="228">
        <v>9200</v>
      </c>
      <c r="G3343" s="228">
        <v>289421</v>
      </c>
      <c r="H3343" s="228">
        <v>228602</v>
      </c>
      <c r="I3343" s="229">
        <v>1.77</v>
      </c>
      <c r="J3343" s="229">
        <v>16.55</v>
      </c>
      <c r="K3343" s="229">
        <v>26.49</v>
      </c>
      <c r="L3343" s="229">
        <v>84.19</v>
      </c>
      <c r="M3343" s="229">
        <v>59.24</v>
      </c>
      <c r="O3343"/>
    </row>
    <row r="3344" spans="2:16" s="7" customFormat="1" ht="15" customHeight="1" x14ac:dyDescent="0.35">
      <c r="B3344" s="142">
        <v>2018</v>
      </c>
      <c r="C3344" s="142"/>
      <c r="D3344" s="228">
        <v>9407</v>
      </c>
      <c r="E3344" s="228">
        <v>16399</v>
      </c>
      <c r="F3344" s="228">
        <v>8435</v>
      </c>
      <c r="G3344" s="228">
        <v>255063</v>
      </c>
      <c r="H3344" s="228">
        <v>204527</v>
      </c>
      <c r="I3344" s="229">
        <v>1.74</v>
      </c>
      <c r="J3344" s="229">
        <v>15.55</v>
      </c>
      <c r="K3344" s="229">
        <v>21.57</v>
      </c>
      <c r="L3344" s="229">
        <v>71.349999999999994</v>
      </c>
      <c r="M3344" s="229">
        <v>68.09</v>
      </c>
      <c r="O3344"/>
    </row>
    <row r="3345" spans="2:16" s="14" customFormat="1" ht="15" customHeight="1" collapsed="1" x14ac:dyDescent="0.35">
      <c r="B3345" s="142">
        <v>2017</v>
      </c>
      <c r="C3345" s="142"/>
      <c r="D3345" s="228">
        <v>9035</v>
      </c>
      <c r="E3345" s="228">
        <v>15514</v>
      </c>
      <c r="F3345" s="228">
        <v>7758</v>
      </c>
      <c r="G3345" s="228">
        <v>224249</v>
      </c>
      <c r="H3345" s="228">
        <v>180320</v>
      </c>
      <c r="I3345" s="229">
        <v>1.72</v>
      </c>
      <c r="J3345" s="229">
        <v>14.45</v>
      </c>
      <c r="K3345" s="229">
        <v>21.29</v>
      </c>
      <c r="L3345" s="229">
        <v>73.650000000000006</v>
      </c>
      <c r="M3345" s="229">
        <v>63.8</v>
      </c>
      <c r="N3345" s="7"/>
      <c r="O3345"/>
      <c r="P3345" s="309"/>
    </row>
    <row r="3346" spans="2:16" s="14" customFormat="1" ht="15" customHeight="1" x14ac:dyDescent="0.35">
      <c r="B3346" s="142">
        <v>2016</v>
      </c>
      <c r="C3346" s="142"/>
      <c r="D3346" s="228">
        <v>8227</v>
      </c>
      <c r="E3346" s="228">
        <v>13872</v>
      </c>
      <c r="F3346" s="228">
        <v>6803</v>
      </c>
      <c r="G3346" s="228">
        <v>198239</v>
      </c>
      <c r="H3346" s="228">
        <v>158787</v>
      </c>
      <c r="I3346" s="229">
        <v>1.69</v>
      </c>
      <c r="J3346" s="229">
        <v>14.29</v>
      </c>
      <c r="K3346" s="229">
        <v>14.78</v>
      </c>
      <c r="L3346" s="229">
        <v>50.71</v>
      </c>
      <c r="M3346" s="229">
        <v>88.63</v>
      </c>
      <c r="N3346" s="7"/>
      <c r="O3346"/>
      <c r="P3346" s="309"/>
    </row>
    <row r="3347" spans="2:16" s="14" customFormat="1" ht="15" customHeight="1" x14ac:dyDescent="0.35">
      <c r="B3347" s="142">
        <v>2015</v>
      </c>
      <c r="C3347" s="142"/>
      <c r="D3347" s="228">
        <v>7570</v>
      </c>
      <c r="E3347" s="228">
        <v>12461</v>
      </c>
      <c r="F3347" s="228">
        <v>5952</v>
      </c>
      <c r="G3347" s="228">
        <v>179576</v>
      </c>
      <c r="H3347" s="228">
        <v>147172</v>
      </c>
      <c r="I3347" s="229">
        <v>1.65</v>
      </c>
      <c r="J3347" s="229">
        <v>14.41</v>
      </c>
      <c r="K3347" s="229">
        <v>23.54</v>
      </c>
      <c r="L3347" s="229">
        <v>78.03</v>
      </c>
      <c r="M3347" s="229">
        <v>57.09</v>
      </c>
      <c r="N3347" s="12"/>
      <c r="O3347"/>
      <c r="P3347" s="309"/>
    </row>
    <row r="3348" spans="2:16" s="7" customFormat="1" ht="15" customHeight="1" x14ac:dyDescent="0.35">
      <c r="B3348" s="142">
        <v>2014</v>
      </c>
      <c r="C3348" s="142"/>
      <c r="D3348" s="128">
        <v>7006</v>
      </c>
      <c r="E3348" s="128">
        <v>11600</v>
      </c>
      <c r="F3348" s="128">
        <v>5583</v>
      </c>
      <c r="G3348" s="128">
        <v>154718</v>
      </c>
      <c r="H3348" s="128">
        <v>125883</v>
      </c>
      <c r="I3348" s="129">
        <v>1.66</v>
      </c>
      <c r="J3348" s="129">
        <v>13.34</v>
      </c>
      <c r="K3348" s="129">
        <v>16.41</v>
      </c>
      <c r="L3348" s="129">
        <v>59.21</v>
      </c>
      <c r="M3348" s="129">
        <v>73.599999999999994</v>
      </c>
      <c r="N3348" s="13"/>
      <c r="O3348"/>
    </row>
    <row r="3349" spans="2:16" s="7" customFormat="1" ht="15" customHeight="1" x14ac:dyDescent="0.35">
      <c r="B3349" s="142">
        <v>2013</v>
      </c>
      <c r="C3349" s="142"/>
      <c r="D3349" s="128">
        <v>6779</v>
      </c>
      <c r="E3349" s="128">
        <v>11497</v>
      </c>
      <c r="F3349" s="128">
        <v>5677</v>
      </c>
      <c r="G3349" s="128">
        <v>147175</v>
      </c>
      <c r="H3349" s="128">
        <v>120919</v>
      </c>
      <c r="I3349" s="129">
        <v>1.7</v>
      </c>
      <c r="J3349" s="129">
        <v>12.8</v>
      </c>
      <c r="K3349" s="129">
        <v>21.32</v>
      </c>
      <c r="L3349" s="129">
        <v>82.23</v>
      </c>
      <c r="M3349" s="129">
        <v>55.02</v>
      </c>
      <c r="N3349" s="13"/>
      <c r="O3349"/>
    </row>
    <row r="3350" spans="2:16" s="7" customFormat="1" ht="15" customHeight="1" x14ac:dyDescent="0.35">
      <c r="B3350" s="126">
        <v>2012</v>
      </c>
      <c r="C3350" s="126"/>
      <c r="D3350" s="128">
        <v>6876</v>
      </c>
      <c r="E3350" s="128">
        <v>11356</v>
      </c>
      <c r="F3350" s="128">
        <v>5358</v>
      </c>
      <c r="G3350" s="128">
        <v>142705</v>
      </c>
      <c r="H3350" s="128">
        <v>117937</v>
      </c>
      <c r="I3350" s="129">
        <v>1.65</v>
      </c>
      <c r="J3350" s="129">
        <v>12.57</v>
      </c>
      <c r="K3350" s="129">
        <v>16.88</v>
      </c>
      <c r="L3350" s="129">
        <v>63.39</v>
      </c>
      <c r="M3350" s="129">
        <v>66.569999999999993</v>
      </c>
      <c r="N3350" s="13"/>
      <c r="O3350"/>
    </row>
    <row r="3351" spans="2:16" s="7" customFormat="1" ht="15" customHeight="1" x14ac:dyDescent="0.35">
      <c r="B3351" s="126">
        <v>2011</v>
      </c>
      <c r="C3351" s="126"/>
      <c r="D3351" s="128">
        <v>7143</v>
      </c>
      <c r="E3351" s="128">
        <v>11630</v>
      </c>
      <c r="F3351" s="128">
        <v>5335</v>
      </c>
      <c r="G3351" s="128">
        <v>149095</v>
      </c>
      <c r="H3351" s="128">
        <v>121782</v>
      </c>
      <c r="I3351" s="129">
        <v>1.63</v>
      </c>
      <c r="J3351" s="129">
        <v>12.82</v>
      </c>
      <c r="K3351" s="129">
        <v>19.77</v>
      </c>
      <c r="L3351" s="129">
        <v>70.739999999999995</v>
      </c>
      <c r="M3351" s="129">
        <v>58.69</v>
      </c>
      <c r="N3351" s="13"/>
      <c r="O3351"/>
    </row>
    <row r="3352" spans="2:16" s="7" customFormat="1" ht="15" customHeight="1" x14ac:dyDescent="0.35">
      <c r="B3352" s="126">
        <v>2010</v>
      </c>
      <c r="C3352" s="126"/>
      <c r="D3352" s="128">
        <v>6941</v>
      </c>
      <c r="E3352" s="128">
        <v>11399</v>
      </c>
      <c r="F3352" s="128">
        <v>5270</v>
      </c>
      <c r="G3352" s="128">
        <v>146967</v>
      </c>
      <c r="H3352" s="128">
        <v>121031</v>
      </c>
      <c r="I3352" s="129">
        <v>1.64</v>
      </c>
      <c r="J3352" s="129">
        <v>12.89</v>
      </c>
      <c r="K3352" s="129">
        <v>21.96</v>
      </c>
      <c r="L3352" s="129">
        <v>78.739999999999995</v>
      </c>
      <c r="M3352" s="129">
        <v>53.77</v>
      </c>
      <c r="O3352"/>
    </row>
    <row r="3353" spans="2:16" s="7" customFormat="1" ht="15" customHeight="1" x14ac:dyDescent="0.35">
      <c r="B3353" s="126">
        <v>2009</v>
      </c>
      <c r="C3353" s="126"/>
      <c r="D3353" s="128">
        <v>7275</v>
      </c>
      <c r="E3353" s="128">
        <v>12018</v>
      </c>
      <c r="F3353" s="128">
        <v>5535</v>
      </c>
      <c r="G3353" s="128">
        <v>142550</v>
      </c>
      <c r="H3353" s="128">
        <v>112131</v>
      </c>
      <c r="I3353" s="129">
        <v>1.65</v>
      </c>
      <c r="J3353" s="129">
        <v>11.86</v>
      </c>
      <c r="K3353" s="129">
        <v>19.34</v>
      </c>
      <c r="L3353" s="129">
        <v>75.099999999999994</v>
      </c>
      <c r="M3353" s="129">
        <v>57.98</v>
      </c>
      <c r="O3353"/>
    </row>
    <row r="3354" spans="2:16" s="14" customFormat="1" ht="15" customHeight="1" collapsed="1" x14ac:dyDescent="0.35">
      <c r="B3354" s="126">
        <v>2008</v>
      </c>
      <c r="C3354" s="126"/>
      <c r="D3354" s="128">
        <v>7370</v>
      </c>
      <c r="E3354" s="128">
        <v>12230</v>
      </c>
      <c r="F3354" s="128">
        <v>5581</v>
      </c>
      <c r="G3354" s="128">
        <v>131556</v>
      </c>
      <c r="H3354" s="128">
        <v>105166</v>
      </c>
      <c r="I3354" s="129">
        <v>1.66</v>
      </c>
      <c r="J3354" s="129">
        <v>10.76</v>
      </c>
      <c r="K3354" s="129">
        <v>18.86</v>
      </c>
      <c r="L3354" s="129">
        <v>80.02</v>
      </c>
      <c r="M3354" s="129">
        <v>52.36</v>
      </c>
      <c r="N3354" s="7"/>
      <c r="O3354"/>
      <c r="P3354" s="309"/>
    </row>
    <row r="3355" spans="2:16" s="14" customFormat="1" ht="15" customHeight="1" x14ac:dyDescent="0.35">
      <c r="B3355" s="123" t="s">
        <v>397</v>
      </c>
      <c r="C3355" s="123"/>
      <c r="D3355" s="132"/>
      <c r="E3355" s="132"/>
      <c r="F3355" s="132"/>
      <c r="G3355" s="132"/>
      <c r="H3355" s="132"/>
      <c r="I3355" s="133"/>
      <c r="J3355" s="133"/>
      <c r="K3355" s="133"/>
      <c r="L3355" s="133"/>
      <c r="M3355" s="133"/>
      <c r="N3355" s="7"/>
      <c r="O3355"/>
      <c r="P3355" s="309"/>
    </row>
    <row r="3356" spans="2:16" s="14" customFormat="1" ht="15" customHeight="1" x14ac:dyDescent="0.35">
      <c r="B3356" s="142">
        <v>2020</v>
      </c>
      <c r="C3356" s="142"/>
      <c r="D3356" s="228">
        <v>6127</v>
      </c>
      <c r="E3356" s="228">
        <v>8400</v>
      </c>
      <c r="F3356" s="228">
        <v>3101</v>
      </c>
      <c r="G3356" s="228">
        <v>49549</v>
      </c>
      <c r="H3356" s="228">
        <v>39010</v>
      </c>
      <c r="I3356" s="229">
        <v>1.37</v>
      </c>
      <c r="J3356" s="229">
        <v>5.9</v>
      </c>
      <c r="K3356" s="229">
        <v>8.75</v>
      </c>
      <c r="L3356" s="229">
        <v>54.76</v>
      </c>
      <c r="M3356" s="229">
        <v>69.11</v>
      </c>
      <c r="N3356" s="7"/>
      <c r="O3356"/>
      <c r="P3356" s="308"/>
    </row>
    <row r="3357" spans="2:16" s="14" customFormat="1" ht="15" customHeight="1" x14ac:dyDescent="0.35">
      <c r="B3357" s="142">
        <v>2019</v>
      </c>
      <c r="C3357" s="142"/>
      <c r="D3357" s="228">
        <v>6370</v>
      </c>
      <c r="E3357" s="228">
        <v>8667</v>
      </c>
      <c r="F3357" s="228">
        <v>3105</v>
      </c>
      <c r="G3357" s="228">
        <v>50983</v>
      </c>
      <c r="H3357" s="228">
        <v>39893</v>
      </c>
      <c r="I3357" s="229">
        <v>1.36</v>
      </c>
      <c r="J3357" s="229">
        <v>5.88</v>
      </c>
      <c r="K3357" s="229">
        <v>12.26</v>
      </c>
      <c r="L3357" s="229">
        <v>74.64</v>
      </c>
      <c r="M3357" s="229">
        <v>44.9</v>
      </c>
      <c r="N3357" s="7"/>
      <c r="O3357"/>
      <c r="P3357" s="309"/>
    </row>
    <row r="3358" spans="2:16" s="14" customFormat="1" ht="15" customHeight="1" x14ac:dyDescent="0.35">
      <c r="B3358" s="142">
        <v>2018</v>
      </c>
      <c r="C3358" s="142"/>
      <c r="D3358" s="228">
        <v>6146</v>
      </c>
      <c r="E3358" s="228">
        <v>8250</v>
      </c>
      <c r="F3358" s="228">
        <v>2824</v>
      </c>
      <c r="G3358" s="228">
        <v>42486</v>
      </c>
      <c r="H3358" s="228">
        <v>33041</v>
      </c>
      <c r="I3358" s="229">
        <v>1.34</v>
      </c>
      <c r="J3358" s="229">
        <v>5.15</v>
      </c>
      <c r="K3358" s="229">
        <v>11.37</v>
      </c>
      <c r="L3358" s="229">
        <v>75.569999999999993</v>
      </c>
      <c r="M3358" s="229">
        <v>42.17</v>
      </c>
      <c r="N3358" s="7"/>
      <c r="O3358"/>
      <c r="P3358" s="309"/>
    </row>
    <row r="3359" spans="2:16" s="14" customFormat="1" ht="15" customHeight="1" x14ac:dyDescent="0.35">
      <c r="B3359" s="142">
        <v>2017</v>
      </c>
      <c r="C3359" s="142"/>
      <c r="D3359" s="228">
        <v>5966</v>
      </c>
      <c r="E3359" s="228">
        <v>7900</v>
      </c>
      <c r="F3359" s="228">
        <v>2540</v>
      </c>
      <c r="G3359" s="228">
        <v>36667</v>
      </c>
      <c r="H3359" s="228">
        <v>28725</v>
      </c>
      <c r="I3359" s="229">
        <v>1.32</v>
      </c>
      <c r="J3359" s="229">
        <v>4.6399999999999997</v>
      </c>
      <c r="K3359" s="229">
        <v>10.19</v>
      </c>
      <c r="L3359" s="229">
        <v>70.58</v>
      </c>
      <c r="M3359" s="229">
        <v>42.39</v>
      </c>
      <c r="N3359" s="7"/>
      <c r="O3359"/>
      <c r="P3359" s="309"/>
    </row>
    <row r="3360" spans="2:16" s="7" customFormat="1" ht="15" customHeight="1" x14ac:dyDescent="0.35">
      <c r="B3360" s="142">
        <v>2016</v>
      </c>
      <c r="C3360" s="142"/>
      <c r="D3360" s="228">
        <v>5484</v>
      </c>
      <c r="E3360" s="228">
        <v>7284</v>
      </c>
      <c r="F3360" s="228">
        <v>2406</v>
      </c>
      <c r="G3360" s="228">
        <v>35070</v>
      </c>
      <c r="H3360" s="228">
        <v>27465</v>
      </c>
      <c r="I3360" s="229">
        <v>1.33</v>
      </c>
      <c r="J3360" s="229">
        <v>4.8099999999999996</v>
      </c>
      <c r="K3360" s="229">
        <v>10.4</v>
      </c>
      <c r="L3360" s="229">
        <v>71.37</v>
      </c>
      <c r="M3360" s="229">
        <v>43.11</v>
      </c>
      <c r="O3360"/>
    </row>
    <row r="3361" spans="2:16" s="7" customFormat="1" ht="15" customHeight="1" x14ac:dyDescent="0.35">
      <c r="B3361" s="142">
        <v>2015</v>
      </c>
      <c r="C3361" s="142"/>
      <c r="D3361" s="228">
        <v>5148</v>
      </c>
      <c r="E3361" s="228">
        <v>6776</v>
      </c>
      <c r="F3361" s="228">
        <v>2189</v>
      </c>
      <c r="G3361" s="228">
        <v>29886</v>
      </c>
      <c r="H3361" s="228">
        <v>23099</v>
      </c>
      <c r="I3361" s="229">
        <v>1.32</v>
      </c>
      <c r="J3361" s="229">
        <v>4.41</v>
      </c>
      <c r="K3361" s="229">
        <v>9.18</v>
      </c>
      <c r="L3361" s="229">
        <v>67.27</v>
      </c>
      <c r="M3361" s="229">
        <v>44.15</v>
      </c>
      <c r="N3361" s="13"/>
      <c r="O3361"/>
    </row>
    <row r="3362" spans="2:16" s="7" customFormat="1" ht="15" customHeight="1" x14ac:dyDescent="0.35">
      <c r="B3362" s="142">
        <v>2014</v>
      </c>
      <c r="C3362" s="142"/>
      <c r="D3362" s="128">
        <v>4935</v>
      </c>
      <c r="E3362" s="128">
        <v>6377</v>
      </c>
      <c r="F3362" s="128">
        <v>1996</v>
      </c>
      <c r="G3362" s="128">
        <v>28592</v>
      </c>
      <c r="H3362" s="128">
        <v>21600</v>
      </c>
      <c r="I3362" s="129">
        <v>1.29</v>
      </c>
      <c r="J3362" s="129">
        <v>4.4800000000000004</v>
      </c>
      <c r="K3362" s="129">
        <v>9.0399999999999991</v>
      </c>
      <c r="L3362" s="129">
        <v>63.11</v>
      </c>
      <c r="M3362" s="129">
        <v>45.57</v>
      </c>
      <c r="N3362" s="13"/>
      <c r="O3362"/>
    </row>
    <row r="3363" spans="2:16" s="7" customFormat="1" ht="15" customHeight="1" x14ac:dyDescent="0.35">
      <c r="B3363" s="142">
        <v>2013</v>
      </c>
      <c r="C3363" s="142"/>
      <c r="D3363" s="128">
        <v>4729</v>
      </c>
      <c r="E3363" s="128">
        <v>6106</v>
      </c>
      <c r="F3363" s="128">
        <v>1907</v>
      </c>
      <c r="G3363" s="128">
        <v>25688</v>
      </c>
      <c r="H3363" s="128">
        <v>19851</v>
      </c>
      <c r="I3363" s="129">
        <v>1.29</v>
      </c>
      <c r="J3363" s="129">
        <v>4.21</v>
      </c>
      <c r="K3363" s="129">
        <v>8.61</v>
      </c>
      <c r="L3363" s="129">
        <v>63.88</v>
      </c>
      <c r="M3363" s="129">
        <v>44.59</v>
      </c>
      <c r="N3363" s="13"/>
      <c r="O3363"/>
    </row>
    <row r="3364" spans="2:16" s="7" customFormat="1" ht="15" customHeight="1" x14ac:dyDescent="0.35">
      <c r="B3364" s="126">
        <v>2012</v>
      </c>
      <c r="C3364" s="126"/>
      <c r="D3364" s="128">
        <v>4741</v>
      </c>
      <c r="E3364" s="128">
        <v>6197</v>
      </c>
      <c r="F3364" s="128">
        <v>1962</v>
      </c>
      <c r="G3364" s="128">
        <v>30927</v>
      </c>
      <c r="H3364" s="128">
        <v>24209</v>
      </c>
      <c r="I3364" s="129">
        <v>1.31</v>
      </c>
      <c r="J3364" s="129">
        <v>4.99</v>
      </c>
      <c r="K3364" s="129">
        <v>9.41</v>
      </c>
      <c r="L3364" s="129">
        <v>59.72</v>
      </c>
      <c r="M3364" s="129">
        <v>48.58</v>
      </c>
      <c r="N3364" s="13"/>
      <c r="O3364"/>
    </row>
    <row r="3365" spans="2:16" s="7" customFormat="1" ht="15" customHeight="1" x14ac:dyDescent="0.35">
      <c r="B3365" s="126">
        <v>2011</v>
      </c>
      <c r="C3365" s="126"/>
      <c r="D3365" s="128">
        <v>4965</v>
      </c>
      <c r="E3365" s="128">
        <v>6592</v>
      </c>
      <c r="F3365" s="128">
        <v>2125</v>
      </c>
      <c r="G3365" s="128">
        <v>32857</v>
      </c>
      <c r="H3365" s="128">
        <v>26232</v>
      </c>
      <c r="I3365" s="129">
        <v>1.33</v>
      </c>
      <c r="J3365" s="129">
        <v>4.9800000000000004</v>
      </c>
      <c r="K3365" s="129">
        <v>10.119999999999999</v>
      </c>
      <c r="L3365" s="129">
        <v>65.48</v>
      </c>
      <c r="M3365" s="129">
        <v>46.1</v>
      </c>
      <c r="O3365"/>
    </row>
    <row r="3366" spans="2:16" s="14" customFormat="1" ht="15" customHeight="1" collapsed="1" x14ac:dyDescent="0.35">
      <c r="B3366" s="126">
        <v>2010</v>
      </c>
      <c r="C3366" s="126"/>
      <c r="D3366" s="128">
        <v>4962</v>
      </c>
      <c r="E3366" s="128">
        <v>6669</v>
      </c>
      <c r="F3366" s="128">
        <v>2200</v>
      </c>
      <c r="G3366" s="128">
        <v>31340</v>
      </c>
      <c r="H3366" s="128">
        <v>24435</v>
      </c>
      <c r="I3366" s="129">
        <v>1.34</v>
      </c>
      <c r="J3366" s="129">
        <v>4.7</v>
      </c>
      <c r="K3366" s="129">
        <v>10.83</v>
      </c>
      <c r="L3366" s="129">
        <v>76</v>
      </c>
      <c r="M3366" s="129">
        <v>41.31</v>
      </c>
      <c r="N3366" s="7"/>
      <c r="O3366"/>
      <c r="P3366" s="309"/>
    </row>
    <row r="3367" spans="2:16" s="14" customFormat="1" ht="15" customHeight="1" x14ac:dyDescent="0.35">
      <c r="B3367" s="126">
        <v>2009</v>
      </c>
      <c r="C3367" s="126"/>
      <c r="D3367" s="128">
        <v>5132</v>
      </c>
      <c r="E3367" s="128">
        <v>6804</v>
      </c>
      <c r="F3367" s="128">
        <v>2155</v>
      </c>
      <c r="G3367" s="128">
        <v>31705</v>
      </c>
      <c r="H3367" s="128">
        <v>24636</v>
      </c>
      <c r="I3367" s="129">
        <v>1.33</v>
      </c>
      <c r="J3367" s="129">
        <v>4.66</v>
      </c>
      <c r="K3367" s="129">
        <v>10.41</v>
      </c>
      <c r="L3367" s="129">
        <v>70.73</v>
      </c>
      <c r="M3367" s="129">
        <v>43.03</v>
      </c>
      <c r="N3367" s="7"/>
      <c r="O3367"/>
      <c r="P3367" s="309"/>
    </row>
    <row r="3368" spans="2:16" s="14" customFormat="1" ht="15" customHeight="1" x14ac:dyDescent="0.35">
      <c r="B3368" s="126">
        <v>2008</v>
      </c>
      <c r="C3368" s="126"/>
      <c r="D3368" s="128">
        <v>5176</v>
      </c>
      <c r="E3368" s="128">
        <v>6758</v>
      </c>
      <c r="F3368" s="128">
        <v>2030</v>
      </c>
      <c r="G3368" s="128">
        <v>29330</v>
      </c>
      <c r="H3368" s="128">
        <v>23248</v>
      </c>
      <c r="I3368" s="129">
        <v>1.31</v>
      </c>
      <c r="J3368" s="129">
        <v>4.34</v>
      </c>
      <c r="K3368" s="129">
        <v>10.41</v>
      </c>
      <c r="L3368" s="129">
        <v>72.08</v>
      </c>
      <c r="M3368" s="129">
        <v>39.880000000000003</v>
      </c>
      <c r="N3368" s="7"/>
      <c r="O3368"/>
      <c r="P3368" s="309"/>
    </row>
    <row r="3369" spans="2:16" s="7" customFormat="1" ht="15" customHeight="1" x14ac:dyDescent="0.35">
      <c r="B3369" s="123" t="s">
        <v>398</v>
      </c>
      <c r="C3369" s="123"/>
      <c r="D3369" s="132"/>
      <c r="E3369" s="132"/>
      <c r="F3369" s="132"/>
      <c r="G3369" s="132"/>
      <c r="H3369" s="132"/>
      <c r="I3369" s="133"/>
      <c r="J3369" s="133"/>
      <c r="K3369" s="133"/>
      <c r="L3369" s="133"/>
      <c r="M3369" s="133"/>
      <c r="O3369"/>
    </row>
    <row r="3370" spans="2:16" s="7" customFormat="1" ht="15" customHeight="1" x14ac:dyDescent="0.35">
      <c r="B3370" s="142">
        <v>2020</v>
      </c>
      <c r="C3370" s="142"/>
      <c r="D3370" s="228">
        <v>15402</v>
      </c>
      <c r="E3370" s="228">
        <v>26488</v>
      </c>
      <c r="F3370" s="228">
        <v>14004</v>
      </c>
      <c r="G3370" s="228">
        <v>406723</v>
      </c>
      <c r="H3370" s="228">
        <v>321195</v>
      </c>
      <c r="I3370" s="229">
        <v>1.72</v>
      </c>
      <c r="J3370" s="229">
        <v>15.35</v>
      </c>
      <c r="K3370" s="229">
        <v>19.989999999999998</v>
      </c>
      <c r="L3370" s="229">
        <v>68.83</v>
      </c>
      <c r="M3370" s="229">
        <v>75.540000000000006</v>
      </c>
      <c r="O3370"/>
      <c r="P3370" s="308"/>
    </row>
    <row r="3371" spans="2:16" s="7" customFormat="1" ht="15" customHeight="1" x14ac:dyDescent="0.35">
      <c r="B3371" s="142">
        <v>2019</v>
      </c>
      <c r="C3371" s="142"/>
      <c r="D3371" s="228">
        <v>15924</v>
      </c>
      <c r="E3371" s="228">
        <v>26641</v>
      </c>
      <c r="F3371" s="228">
        <v>13626</v>
      </c>
      <c r="G3371" s="228">
        <v>424078</v>
      </c>
      <c r="H3371" s="228">
        <v>335516</v>
      </c>
      <c r="I3371" s="229">
        <v>1.67</v>
      </c>
      <c r="J3371" s="229">
        <v>15.92</v>
      </c>
      <c r="K3371" s="229">
        <v>28.74</v>
      </c>
      <c r="L3371" s="229">
        <v>92.35</v>
      </c>
      <c r="M3371" s="229">
        <v>55.68</v>
      </c>
      <c r="O3371"/>
    </row>
    <row r="3372" spans="2:16" s="7" customFormat="1" ht="15" customHeight="1" x14ac:dyDescent="0.35">
      <c r="B3372" s="142">
        <v>2018</v>
      </c>
      <c r="C3372" s="142"/>
      <c r="D3372" s="228">
        <v>15295</v>
      </c>
      <c r="E3372" s="228">
        <v>25821</v>
      </c>
      <c r="F3372" s="228">
        <v>13093</v>
      </c>
      <c r="G3372" s="228">
        <v>376543</v>
      </c>
      <c r="H3372" s="228">
        <v>300368</v>
      </c>
      <c r="I3372" s="229">
        <v>1.69</v>
      </c>
      <c r="J3372" s="229">
        <v>14.58</v>
      </c>
      <c r="K3372" s="229">
        <v>29.3</v>
      </c>
      <c r="L3372" s="229">
        <v>101.88</v>
      </c>
      <c r="M3372" s="229">
        <v>50.68</v>
      </c>
      <c r="O3372"/>
    </row>
    <row r="3373" spans="2:16" s="7" customFormat="1" ht="15" customHeight="1" x14ac:dyDescent="0.35">
      <c r="B3373" s="142">
        <v>2017</v>
      </c>
      <c r="C3373" s="142"/>
      <c r="D3373" s="228">
        <v>15085</v>
      </c>
      <c r="E3373" s="228">
        <v>24335</v>
      </c>
      <c r="F3373" s="228">
        <v>11419</v>
      </c>
      <c r="G3373" s="228">
        <v>348215</v>
      </c>
      <c r="H3373" s="228">
        <v>276425</v>
      </c>
      <c r="I3373" s="229">
        <v>1.61</v>
      </c>
      <c r="J3373" s="229">
        <v>14.31</v>
      </c>
      <c r="K3373" s="229">
        <v>30.46</v>
      </c>
      <c r="L3373" s="229">
        <v>99.89</v>
      </c>
      <c r="M3373" s="229">
        <v>47.73</v>
      </c>
      <c r="O3373"/>
    </row>
    <row r="3374" spans="2:16" s="7" customFormat="1" ht="15" customHeight="1" x14ac:dyDescent="0.35">
      <c r="B3374" s="142">
        <v>2016</v>
      </c>
      <c r="C3374" s="142"/>
      <c r="D3374" s="228">
        <v>13854</v>
      </c>
      <c r="E3374" s="228">
        <v>22299</v>
      </c>
      <c r="F3374" s="228">
        <v>10157</v>
      </c>
      <c r="G3374" s="228">
        <v>295893</v>
      </c>
      <c r="H3374" s="228">
        <v>237008</v>
      </c>
      <c r="I3374" s="229">
        <v>1.61</v>
      </c>
      <c r="J3374" s="229">
        <v>13.27</v>
      </c>
      <c r="K3374" s="229">
        <v>26.96</v>
      </c>
      <c r="L3374" s="229">
        <v>92.53</v>
      </c>
      <c r="M3374" s="229">
        <v>49.85</v>
      </c>
      <c r="N3374" s="12"/>
      <c r="O3374"/>
    </row>
    <row r="3375" spans="2:16" s="7" customFormat="1" ht="15" customHeight="1" x14ac:dyDescent="0.35">
      <c r="B3375" s="142">
        <v>2015</v>
      </c>
      <c r="C3375" s="142"/>
      <c r="D3375" s="228">
        <v>12830</v>
      </c>
      <c r="E3375" s="228">
        <v>20457</v>
      </c>
      <c r="F3375" s="228">
        <v>9171</v>
      </c>
      <c r="G3375" s="228">
        <v>259117</v>
      </c>
      <c r="H3375" s="228">
        <v>205136</v>
      </c>
      <c r="I3375" s="229">
        <v>1.59</v>
      </c>
      <c r="J3375" s="229">
        <v>12.67</v>
      </c>
      <c r="K3375" s="229">
        <v>23.71</v>
      </c>
      <c r="L3375" s="229">
        <v>83.93</v>
      </c>
      <c r="M3375" s="229">
        <v>51.6</v>
      </c>
      <c r="N3375" s="13"/>
      <c r="O3375"/>
    </row>
    <row r="3376" spans="2:16" s="7" customFormat="1" ht="15" customHeight="1" x14ac:dyDescent="0.35">
      <c r="B3376" s="142">
        <v>2014</v>
      </c>
      <c r="C3376" s="142"/>
      <c r="D3376" s="128">
        <v>12316</v>
      </c>
      <c r="E3376" s="128">
        <v>18902</v>
      </c>
      <c r="F3376" s="128">
        <v>8001</v>
      </c>
      <c r="G3376" s="128">
        <v>246776</v>
      </c>
      <c r="H3376" s="128">
        <v>197591</v>
      </c>
      <c r="I3376" s="129">
        <v>1.53</v>
      </c>
      <c r="J3376" s="129">
        <v>13.06</v>
      </c>
      <c r="K3376" s="129">
        <v>23.31</v>
      </c>
      <c r="L3376" s="129">
        <v>75.56</v>
      </c>
      <c r="M3376" s="129">
        <v>56.91</v>
      </c>
      <c r="N3376" s="13"/>
      <c r="O3376"/>
    </row>
    <row r="3377" spans="2:16" s="7" customFormat="1" ht="15" customHeight="1" x14ac:dyDescent="0.35">
      <c r="B3377" s="142">
        <v>2013</v>
      </c>
      <c r="C3377" s="142"/>
      <c r="D3377" s="128">
        <v>11992</v>
      </c>
      <c r="E3377" s="128">
        <v>18431</v>
      </c>
      <c r="F3377" s="128">
        <v>7702</v>
      </c>
      <c r="G3377" s="128">
        <v>244363</v>
      </c>
      <c r="H3377" s="128">
        <v>192197</v>
      </c>
      <c r="I3377" s="129">
        <v>1.54</v>
      </c>
      <c r="J3377" s="129">
        <v>13.26</v>
      </c>
      <c r="K3377" s="129">
        <v>21.06</v>
      </c>
      <c r="L3377" s="129">
        <v>66.39</v>
      </c>
      <c r="M3377" s="129">
        <v>63.15</v>
      </c>
      <c r="N3377" s="13"/>
      <c r="O3377"/>
    </row>
    <row r="3378" spans="2:16" s="13" customFormat="1" ht="15" customHeight="1" collapsed="1" x14ac:dyDescent="0.35">
      <c r="B3378" s="126">
        <v>2012</v>
      </c>
      <c r="C3378" s="126"/>
      <c r="D3378" s="128">
        <v>12232</v>
      </c>
      <c r="E3378" s="128">
        <v>18467</v>
      </c>
      <c r="F3378" s="128">
        <v>7498</v>
      </c>
      <c r="G3378" s="128">
        <v>242924</v>
      </c>
      <c r="H3378" s="128">
        <v>193807</v>
      </c>
      <c r="I3378" s="129">
        <v>1.51</v>
      </c>
      <c r="J3378" s="129">
        <v>13.15</v>
      </c>
      <c r="K3378" s="129">
        <v>21.37</v>
      </c>
      <c r="L3378" s="129">
        <v>65.97</v>
      </c>
      <c r="M3378" s="129">
        <v>61.62</v>
      </c>
      <c r="O3378"/>
    </row>
    <row r="3379" spans="2:16" s="13" customFormat="1" ht="15" customHeight="1" x14ac:dyDescent="0.35">
      <c r="B3379" s="126">
        <v>2011</v>
      </c>
      <c r="C3379" s="126"/>
      <c r="D3379" s="128">
        <v>12785</v>
      </c>
      <c r="E3379" s="128">
        <v>19289</v>
      </c>
      <c r="F3379" s="128">
        <v>7817</v>
      </c>
      <c r="G3379" s="128">
        <v>240296</v>
      </c>
      <c r="H3379" s="128">
        <v>190159</v>
      </c>
      <c r="I3379" s="129">
        <v>1.51</v>
      </c>
      <c r="J3379" s="129">
        <v>12.46</v>
      </c>
      <c r="K3379" s="129">
        <v>23.28</v>
      </c>
      <c r="L3379" s="129">
        <v>75.739999999999995</v>
      </c>
      <c r="M3379" s="129">
        <v>54.31</v>
      </c>
      <c r="N3379" s="7"/>
      <c r="O3379"/>
    </row>
    <row r="3380" spans="2:16" s="13" customFormat="1" ht="15" customHeight="1" x14ac:dyDescent="0.35">
      <c r="B3380" s="126">
        <v>2010</v>
      </c>
      <c r="C3380" s="126"/>
      <c r="D3380" s="128">
        <v>12561</v>
      </c>
      <c r="E3380" s="128">
        <v>19224</v>
      </c>
      <c r="F3380" s="128">
        <v>7957</v>
      </c>
      <c r="G3380" s="128">
        <v>246562</v>
      </c>
      <c r="H3380" s="128">
        <v>193684</v>
      </c>
      <c r="I3380" s="129">
        <v>1.53</v>
      </c>
      <c r="J3380" s="129">
        <v>12.83</v>
      </c>
      <c r="K3380" s="129">
        <v>21.64</v>
      </c>
      <c r="L3380" s="129">
        <v>69.83</v>
      </c>
      <c r="M3380" s="129">
        <v>60.4</v>
      </c>
      <c r="N3380" s="7"/>
      <c r="O3380"/>
    </row>
    <row r="3381" spans="2:16" s="7" customFormat="1" ht="15" customHeight="1" x14ac:dyDescent="0.35">
      <c r="B3381" s="126">
        <v>2009</v>
      </c>
      <c r="C3381" s="126"/>
      <c r="D3381" s="128">
        <v>13431</v>
      </c>
      <c r="E3381" s="128">
        <v>20380</v>
      </c>
      <c r="F3381" s="128">
        <v>8144</v>
      </c>
      <c r="G3381" s="128">
        <v>224450</v>
      </c>
      <c r="H3381" s="128">
        <v>177363</v>
      </c>
      <c r="I3381" s="129">
        <v>1.52</v>
      </c>
      <c r="J3381" s="129">
        <v>11.01</v>
      </c>
      <c r="K3381" s="129">
        <v>21.9</v>
      </c>
      <c r="L3381" s="129">
        <v>79.459999999999994</v>
      </c>
      <c r="M3381" s="129">
        <v>51.87</v>
      </c>
      <c r="O3381"/>
    </row>
    <row r="3382" spans="2:16" s="7" customFormat="1" ht="15" customHeight="1" x14ac:dyDescent="0.35">
      <c r="B3382" s="126">
        <v>2008</v>
      </c>
      <c r="C3382" s="126"/>
      <c r="D3382" s="128">
        <v>13724</v>
      </c>
      <c r="E3382" s="128">
        <v>20548</v>
      </c>
      <c r="F3382" s="128">
        <v>7910</v>
      </c>
      <c r="G3382" s="128">
        <v>225043</v>
      </c>
      <c r="H3382" s="128">
        <v>169897</v>
      </c>
      <c r="I3382" s="129">
        <v>1.5</v>
      </c>
      <c r="J3382" s="129">
        <v>10.95</v>
      </c>
      <c r="K3382" s="129">
        <v>23.05</v>
      </c>
      <c r="L3382" s="129">
        <v>81.010000000000005</v>
      </c>
      <c r="M3382" s="129">
        <v>49.14</v>
      </c>
      <c r="O3382"/>
    </row>
    <row r="3383" spans="2:16" s="7" customFormat="1" ht="15" customHeight="1" x14ac:dyDescent="0.35">
      <c r="B3383" s="123" t="s">
        <v>399</v>
      </c>
      <c r="C3383" s="123"/>
      <c r="D3383" s="132"/>
      <c r="E3383" s="132"/>
      <c r="F3383" s="132"/>
      <c r="G3383" s="132"/>
      <c r="H3383" s="132"/>
      <c r="I3383" s="133"/>
      <c r="J3383" s="133"/>
      <c r="K3383" s="133"/>
      <c r="L3383" s="133"/>
      <c r="M3383" s="133"/>
      <c r="O3383"/>
    </row>
    <row r="3384" spans="2:16" s="7" customFormat="1" ht="15" customHeight="1" x14ac:dyDescent="0.35">
      <c r="B3384" s="142">
        <v>2020</v>
      </c>
      <c r="C3384" s="142"/>
      <c r="D3384" s="228">
        <v>1819</v>
      </c>
      <c r="E3384" s="228">
        <v>2456</v>
      </c>
      <c r="F3384" s="228">
        <v>912</v>
      </c>
      <c r="G3384" s="228">
        <v>12764</v>
      </c>
      <c r="H3384" s="228">
        <v>9989</v>
      </c>
      <c r="I3384" s="229">
        <v>1.35</v>
      </c>
      <c r="J3384" s="229">
        <v>5.2</v>
      </c>
      <c r="K3384" s="229">
        <v>8.1999999999999993</v>
      </c>
      <c r="L3384" s="229">
        <v>58.62</v>
      </c>
      <c r="M3384" s="229">
        <v>75.930000000000007</v>
      </c>
      <c r="O3384"/>
      <c r="P3384" s="308"/>
    </row>
    <row r="3385" spans="2:16" s="7" customFormat="1" ht="15" customHeight="1" x14ac:dyDescent="0.35">
      <c r="B3385" s="142">
        <v>2019</v>
      </c>
      <c r="C3385" s="142"/>
      <c r="D3385" s="228">
        <v>1905</v>
      </c>
      <c r="E3385" s="228">
        <v>2585</v>
      </c>
      <c r="F3385" s="228">
        <v>946</v>
      </c>
      <c r="G3385" s="228">
        <v>12756</v>
      </c>
      <c r="H3385" s="228">
        <v>9771</v>
      </c>
      <c r="I3385" s="229">
        <v>1.36</v>
      </c>
      <c r="J3385" s="229">
        <v>4.93</v>
      </c>
      <c r="K3385" s="229">
        <v>11.05</v>
      </c>
      <c r="L3385" s="229">
        <v>81.97</v>
      </c>
      <c r="M3385" s="229">
        <v>45.71</v>
      </c>
      <c r="O3385"/>
    </row>
    <row r="3386" spans="2:16" s="7" customFormat="1" ht="15" customHeight="1" x14ac:dyDescent="0.35">
      <c r="B3386" s="142">
        <v>2018</v>
      </c>
      <c r="C3386" s="142"/>
      <c r="D3386" s="228">
        <v>1876</v>
      </c>
      <c r="E3386" s="228">
        <v>2460</v>
      </c>
      <c r="F3386" s="228">
        <v>848</v>
      </c>
      <c r="G3386" s="228">
        <v>11253</v>
      </c>
      <c r="H3386" s="228">
        <v>8599</v>
      </c>
      <c r="I3386" s="229">
        <v>1.31</v>
      </c>
      <c r="J3386" s="229">
        <v>4.57</v>
      </c>
      <c r="K3386" s="229">
        <v>10.5</v>
      </c>
      <c r="L3386" s="229">
        <v>79.16</v>
      </c>
      <c r="M3386" s="229">
        <v>44.41</v>
      </c>
      <c r="O3386"/>
    </row>
    <row r="3387" spans="2:16" s="7" customFormat="1" ht="15" customHeight="1" x14ac:dyDescent="0.35">
      <c r="B3387" s="142">
        <v>2017</v>
      </c>
      <c r="C3387" s="142"/>
      <c r="D3387" s="228">
        <v>1821</v>
      </c>
      <c r="E3387" s="228">
        <v>2409</v>
      </c>
      <c r="F3387" s="228">
        <v>825</v>
      </c>
      <c r="G3387" s="228">
        <v>10590</v>
      </c>
      <c r="H3387" s="228">
        <v>8134</v>
      </c>
      <c r="I3387" s="229">
        <v>1.32</v>
      </c>
      <c r="J3387" s="229">
        <v>4.4000000000000004</v>
      </c>
      <c r="K3387" s="229">
        <v>10.43</v>
      </c>
      <c r="L3387" s="229">
        <v>81.22</v>
      </c>
      <c r="M3387" s="229">
        <v>42.9</v>
      </c>
      <c r="O3387"/>
    </row>
    <row r="3388" spans="2:16" s="7" customFormat="1" ht="15" customHeight="1" x14ac:dyDescent="0.35">
      <c r="B3388" s="142">
        <v>2016</v>
      </c>
      <c r="C3388" s="142"/>
      <c r="D3388" s="228">
        <v>1695</v>
      </c>
      <c r="E3388" s="228">
        <v>2115</v>
      </c>
      <c r="F3388" s="228">
        <v>637</v>
      </c>
      <c r="G3388" s="228">
        <v>7626</v>
      </c>
      <c r="H3388" s="228">
        <v>5830</v>
      </c>
      <c r="I3388" s="229">
        <v>1.25</v>
      </c>
      <c r="J3388" s="229">
        <v>3.61</v>
      </c>
      <c r="K3388" s="229">
        <v>9.7200000000000006</v>
      </c>
      <c r="L3388" s="229">
        <v>81.180000000000007</v>
      </c>
      <c r="M3388" s="229">
        <v>36.67</v>
      </c>
      <c r="N3388" s="14"/>
      <c r="O3388"/>
    </row>
    <row r="3389" spans="2:16" s="7" customFormat="1" ht="15" customHeight="1" x14ac:dyDescent="0.35">
      <c r="B3389" s="142">
        <v>2015</v>
      </c>
      <c r="C3389" s="142"/>
      <c r="D3389" s="228">
        <v>1596</v>
      </c>
      <c r="E3389" s="228">
        <v>1979</v>
      </c>
      <c r="F3389" s="228">
        <v>599</v>
      </c>
      <c r="G3389" s="228">
        <v>7220</v>
      </c>
      <c r="H3389" s="228">
        <v>5494</v>
      </c>
      <c r="I3389" s="229">
        <v>1.24</v>
      </c>
      <c r="J3389" s="229">
        <v>3.65</v>
      </c>
      <c r="K3389" s="229">
        <v>9.17</v>
      </c>
      <c r="L3389" s="229">
        <v>76.11</v>
      </c>
      <c r="M3389" s="229">
        <v>39.53</v>
      </c>
      <c r="N3389" s="14"/>
      <c r="O3389"/>
    </row>
    <row r="3390" spans="2:16" s="11" customFormat="1" ht="15" customHeight="1" x14ac:dyDescent="0.35">
      <c r="B3390" s="142">
        <v>2014</v>
      </c>
      <c r="C3390" s="142"/>
      <c r="D3390" s="128">
        <v>1514</v>
      </c>
      <c r="E3390" s="128">
        <v>1938</v>
      </c>
      <c r="F3390" s="128">
        <v>635</v>
      </c>
      <c r="G3390" s="128">
        <v>7284</v>
      </c>
      <c r="H3390" s="128">
        <v>5619</v>
      </c>
      <c r="I3390" s="129">
        <v>1.28</v>
      </c>
      <c r="J3390" s="129">
        <v>3.76</v>
      </c>
      <c r="K3390" s="129">
        <v>9.6300000000000008</v>
      </c>
      <c r="L3390" s="129">
        <v>83.98</v>
      </c>
      <c r="M3390" s="129">
        <v>39.04</v>
      </c>
      <c r="N3390" s="14"/>
      <c r="O3390"/>
      <c r="P3390" s="307"/>
    </row>
    <row r="3391" spans="2:16" s="12" customFormat="1" ht="15" customHeight="1" x14ac:dyDescent="0.35">
      <c r="B3391" s="142">
        <v>2013</v>
      </c>
      <c r="C3391" s="142"/>
      <c r="D3391" s="128">
        <v>1491</v>
      </c>
      <c r="E3391" s="128">
        <v>1884</v>
      </c>
      <c r="F3391" s="128">
        <v>594</v>
      </c>
      <c r="G3391" s="128">
        <v>6920</v>
      </c>
      <c r="H3391" s="128">
        <v>5311</v>
      </c>
      <c r="I3391" s="129">
        <v>1.26</v>
      </c>
      <c r="J3391" s="129">
        <v>3.67</v>
      </c>
      <c r="K3391" s="129">
        <v>9.0500000000000007</v>
      </c>
      <c r="L3391" s="129">
        <v>77.69</v>
      </c>
      <c r="M3391" s="129">
        <v>40.229999999999997</v>
      </c>
      <c r="N3391" s="14"/>
      <c r="O3391"/>
      <c r="P3391" s="308"/>
    </row>
    <row r="3392" spans="2:16" s="12" customFormat="1" ht="15" customHeight="1" x14ac:dyDescent="0.35">
      <c r="B3392" s="126">
        <v>2012</v>
      </c>
      <c r="C3392" s="126"/>
      <c r="D3392" s="128">
        <v>1499</v>
      </c>
      <c r="E3392" s="128">
        <v>1870</v>
      </c>
      <c r="F3392" s="128">
        <v>576</v>
      </c>
      <c r="G3392" s="128">
        <v>6812</v>
      </c>
      <c r="H3392" s="128">
        <v>5149</v>
      </c>
      <c r="I3392" s="129">
        <v>1.25</v>
      </c>
      <c r="J3392" s="129">
        <v>3.64</v>
      </c>
      <c r="K3392" s="129">
        <v>7.17</v>
      </c>
      <c r="L3392" s="129">
        <v>60.59</v>
      </c>
      <c r="M3392" s="129">
        <v>48.73</v>
      </c>
      <c r="N3392" s="7"/>
      <c r="O3392"/>
      <c r="P3392" s="308"/>
    </row>
    <row r="3393" spans="2:16" s="12" customFormat="1" ht="15" customHeight="1" x14ac:dyDescent="0.35">
      <c r="B3393" s="126">
        <v>2011</v>
      </c>
      <c r="C3393" s="126"/>
      <c r="D3393" s="128">
        <v>1600</v>
      </c>
      <c r="E3393" s="128">
        <v>1987</v>
      </c>
      <c r="F3393" s="128">
        <v>587</v>
      </c>
      <c r="G3393" s="128">
        <v>6752</v>
      </c>
      <c r="H3393" s="128">
        <v>5181</v>
      </c>
      <c r="I3393" s="129">
        <v>1.24</v>
      </c>
      <c r="J3393" s="129">
        <v>3.4</v>
      </c>
      <c r="K3393" s="129">
        <v>7.61</v>
      </c>
      <c r="L3393" s="129">
        <v>66.19</v>
      </c>
      <c r="M3393" s="129">
        <v>42.85</v>
      </c>
      <c r="N3393" s="7"/>
      <c r="O3393"/>
      <c r="P3393" s="308"/>
    </row>
    <row r="3394" spans="2:16" s="7" customFormat="1" ht="15" customHeight="1" x14ac:dyDescent="0.35">
      <c r="B3394" s="126">
        <v>2010</v>
      </c>
      <c r="C3394" s="126"/>
      <c r="D3394" s="128">
        <v>1627</v>
      </c>
      <c r="E3394" s="128">
        <v>1969</v>
      </c>
      <c r="F3394" s="128">
        <v>532</v>
      </c>
      <c r="G3394" s="128">
        <v>5861</v>
      </c>
      <c r="H3394" s="128">
        <v>4496</v>
      </c>
      <c r="I3394" s="129">
        <v>1.21</v>
      </c>
      <c r="J3394" s="129">
        <v>2.98</v>
      </c>
      <c r="K3394" s="129">
        <v>7.38</v>
      </c>
      <c r="L3394" s="129">
        <v>67.03</v>
      </c>
      <c r="M3394" s="129">
        <v>40.020000000000003</v>
      </c>
      <c r="O3394"/>
    </row>
    <row r="3395" spans="2:16" s="7" customFormat="1" ht="15" customHeight="1" x14ac:dyDescent="0.35">
      <c r="B3395" s="126">
        <v>2009</v>
      </c>
      <c r="C3395" s="126"/>
      <c r="D3395" s="128">
        <v>1697</v>
      </c>
      <c r="E3395" s="128">
        <v>2010</v>
      </c>
      <c r="F3395" s="128">
        <v>488</v>
      </c>
      <c r="G3395" s="128">
        <v>5195</v>
      </c>
      <c r="H3395" s="128">
        <v>3905</v>
      </c>
      <c r="I3395" s="129">
        <v>1.18</v>
      </c>
      <c r="J3395" s="129">
        <v>2.58</v>
      </c>
      <c r="K3395" s="129">
        <v>7.15</v>
      </c>
      <c r="L3395" s="129">
        <v>67.13</v>
      </c>
      <c r="M3395" s="129">
        <v>36.270000000000003</v>
      </c>
      <c r="O3395"/>
    </row>
    <row r="3396" spans="2:16" s="7" customFormat="1" ht="15" customHeight="1" x14ac:dyDescent="0.35">
      <c r="B3396" s="126">
        <v>2008</v>
      </c>
      <c r="C3396" s="126"/>
      <c r="D3396" s="128">
        <v>1661</v>
      </c>
      <c r="E3396" s="128">
        <v>1970</v>
      </c>
      <c r="F3396" s="128">
        <v>480</v>
      </c>
      <c r="G3396" s="128">
        <v>4930</v>
      </c>
      <c r="H3396" s="128">
        <v>3667</v>
      </c>
      <c r="I3396" s="129">
        <v>1.19</v>
      </c>
      <c r="J3396" s="129">
        <v>2.5</v>
      </c>
      <c r="K3396" s="129">
        <v>7.05</v>
      </c>
      <c r="L3396" s="129">
        <v>68.61</v>
      </c>
      <c r="M3396" s="129">
        <v>36.229999999999997</v>
      </c>
      <c r="O3396"/>
    </row>
    <row r="3397" spans="2:16" s="7" customFormat="1" ht="15" customHeight="1" x14ac:dyDescent="0.35">
      <c r="B3397" s="123" t="s">
        <v>400</v>
      </c>
      <c r="C3397" s="123"/>
      <c r="D3397" s="132"/>
      <c r="E3397" s="132"/>
      <c r="F3397" s="132"/>
      <c r="G3397" s="132"/>
      <c r="H3397" s="132"/>
      <c r="I3397" s="133"/>
      <c r="J3397" s="133"/>
      <c r="K3397" s="133"/>
      <c r="L3397" s="133"/>
      <c r="M3397" s="133"/>
      <c r="O3397"/>
    </row>
    <row r="3398" spans="2:16" s="7" customFormat="1" ht="15" customHeight="1" x14ac:dyDescent="0.35">
      <c r="B3398" s="142">
        <v>2020</v>
      </c>
      <c r="C3398" s="142"/>
      <c r="D3398" s="228">
        <v>2199</v>
      </c>
      <c r="E3398" s="228">
        <v>4475</v>
      </c>
      <c r="F3398" s="228">
        <v>2666</v>
      </c>
      <c r="G3398" s="228">
        <v>54767</v>
      </c>
      <c r="H3398" s="228">
        <v>46412</v>
      </c>
      <c r="I3398" s="229">
        <v>2.04</v>
      </c>
      <c r="J3398" s="229">
        <v>12.24</v>
      </c>
      <c r="K3398" s="229">
        <v>10.71</v>
      </c>
      <c r="L3398" s="229">
        <v>52.15</v>
      </c>
      <c r="M3398" s="229">
        <v>132.13999999999999</v>
      </c>
      <c r="O3398"/>
      <c r="P3398" s="308"/>
    </row>
    <row r="3399" spans="2:16" s="7" customFormat="1" ht="15" customHeight="1" x14ac:dyDescent="0.35">
      <c r="B3399" s="142">
        <v>2019</v>
      </c>
      <c r="C3399" s="142"/>
      <c r="D3399" s="228">
        <v>2327</v>
      </c>
      <c r="E3399" s="228">
        <v>5224</v>
      </c>
      <c r="F3399" s="228">
        <v>3296</v>
      </c>
      <c r="G3399" s="228">
        <v>62598</v>
      </c>
      <c r="H3399" s="228">
        <v>48962</v>
      </c>
      <c r="I3399" s="229">
        <v>2.2400000000000002</v>
      </c>
      <c r="J3399" s="229">
        <v>11.98</v>
      </c>
      <c r="K3399" s="229">
        <v>17.59</v>
      </c>
      <c r="L3399" s="229">
        <v>92.6</v>
      </c>
      <c r="M3399" s="229">
        <v>67.3</v>
      </c>
      <c r="O3399"/>
    </row>
    <row r="3400" spans="2:16" s="7" customFormat="1" ht="15" customHeight="1" x14ac:dyDescent="0.35">
      <c r="B3400" s="142">
        <v>2018</v>
      </c>
      <c r="C3400" s="142"/>
      <c r="D3400" s="228">
        <v>2173</v>
      </c>
      <c r="E3400" s="228">
        <v>5009</v>
      </c>
      <c r="F3400" s="228">
        <v>3213</v>
      </c>
      <c r="G3400" s="228">
        <v>56073</v>
      </c>
      <c r="H3400" s="228">
        <v>43713</v>
      </c>
      <c r="I3400" s="229">
        <v>2.31</v>
      </c>
      <c r="J3400" s="229">
        <v>11.19</v>
      </c>
      <c r="K3400" s="229">
        <v>19.760000000000002</v>
      </c>
      <c r="L3400" s="229">
        <v>113.23</v>
      </c>
      <c r="M3400" s="229">
        <v>56.01</v>
      </c>
      <c r="O3400"/>
    </row>
    <row r="3401" spans="2:16" s="7" customFormat="1" ht="15" customHeight="1" x14ac:dyDescent="0.35">
      <c r="B3401" s="142">
        <v>2017</v>
      </c>
      <c r="C3401" s="142"/>
      <c r="D3401" s="228">
        <v>2087</v>
      </c>
      <c r="E3401" s="228">
        <v>4654</v>
      </c>
      <c r="F3401" s="228">
        <v>2919</v>
      </c>
      <c r="G3401" s="228">
        <v>49515</v>
      </c>
      <c r="H3401" s="228">
        <v>38735</v>
      </c>
      <c r="I3401" s="229">
        <v>2.23</v>
      </c>
      <c r="J3401" s="229">
        <v>10.64</v>
      </c>
      <c r="K3401" s="229">
        <v>20.66</v>
      </c>
      <c r="L3401" s="229">
        <v>121.8</v>
      </c>
      <c r="M3401" s="229">
        <v>50.97</v>
      </c>
      <c r="N3401" s="14"/>
      <c r="O3401"/>
    </row>
    <row r="3402" spans="2:16" s="7" customFormat="1" ht="15" customHeight="1" x14ac:dyDescent="0.35">
      <c r="B3402" s="142">
        <v>2016</v>
      </c>
      <c r="C3402" s="142"/>
      <c r="D3402" s="228">
        <v>1875</v>
      </c>
      <c r="E3402" s="228">
        <v>4210</v>
      </c>
      <c r="F3402" s="228">
        <v>2657</v>
      </c>
      <c r="G3402" s="228">
        <v>43769</v>
      </c>
      <c r="H3402" s="228">
        <v>34221</v>
      </c>
      <c r="I3402" s="229">
        <v>2.25</v>
      </c>
      <c r="J3402" s="229">
        <v>10.4</v>
      </c>
      <c r="K3402" s="229">
        <v>21.8</v>
      </c>
      <c r="L3402" s="229">
        <v>132.36000000000001</v>
      </c>
      <c r="M3402" s="229">
        <v>47.34</v>
      </c>
      <c r="N3402" s="14"/>
      <c r="O3402"/>
    </row>
    <row r="3403" spans="2:16" s="12" customFormat="1" ht="15" customHeight="1" x14ac:dyDescent="0.35">
      <c r="B3403" s="142">
        <v>2015</v>
      </c>
      <c r="C3403" s="142"/>
      <c r="D3403" s="228">
        <v>1732</v>
      </c>
      <c r="E3403" s="228">
        <v>3872</v>
      </c>
      <c r="F3403" s="228">
        <v>2440</v>
      </c>
      <c r="G3403" s="228">
        <v>39542</v>
      </c>
      <c r="H3403" s="228">
        <v>31178</v>
      </c>
      <c r="I3403" s="229">
        <v>2.2400000000000002</v>
      </c>
      <c r="J3403" s="229">
        <v>10.210000000000001</v>
      </c>
      <c r="K3403" s="229">
        <v>18.71</v>
      </c>
      <c r="L3403" s="229">
        <v>115.43</v>
      </c>
      <c r="M3403" s="229">
        <v>53.49</v>
      </c>
      <c r="N3403" s="14"/>
      <c r="O3403"/>
      <c r="P3403" s="308"/>
    </row>
    <row r="3404" spans="2:16" s="13" customFormat="1" ht="15" customHeight="1" x14ac:dyDescent="0.35">
      <c r="B3404" s="142">
        <v>2014</v>
      </c>
      <c r="C3404" s="142"/>
      <c r="D3404" s="128">
        <v>1613</v>
      </c>
      <c r="E3404" s="128">
        <v>3660</v>
      </c>
      <c r="F3404" s="128">
        <v>2331</v>
      </c>
      <c r="G3404" s="128">
        <v>39883</v>
      </c>
      <c r="H3404" s="128">
        <v>31899</v>
      </c>
      <c r="I3404" s="129">
        <v>2.27</v>
      </c>
      <c r="J3404" s="129">
        <v>10.9</v>
      </c>
      <c r="K3404" s="129">
        <v>16.45</v>
      </c>
      <c r="L3404" s="129">
        <v>96.12</v>
      </c>
      <c r="M3404" s="129">
        <v>66.14</v>
      </c>
      <c r="N3404" s="14"/>
      <c r="O3404"/>
    </row>
    <row r="3405" spans="2:16" s="13" customFormat="1" ht="15" customHeight="1" x14ac:dyDescent="0.35">
      <c r="B3405" s="142">
        <v>2013</v>
      </c>
      <c r="C3405" s="142"/>
      <c r="D3405" s="128">
        <v>1500</v>
      </c>
      <c r="E3405" s="128">
        <v>3293</v>
      </c>
      <c r="F3405" s="128">
        <v>2059</v>
      </c>
      <c r="G3405" s="128">
        <v>32003</v>
      </c>
      <c r="H3405" s="128">
        <v>24952</v>
      </c>
      <c r="I3405" s="129">
        <v>2.2000000000000002</v>
      </c>
      <c r="J3405" s="129">
        <v>9.7200000000000006</v>
      </c>
      <c r="K3405" s="129">
        <v>16.46</v>
      </c>
      <c r="L3405" s="129">
        <v>105.92</v>
      </c>
      <c r="M3405" s="129">
        <v>58.79</v>
      </c>
      <c r="N3405" s="7"/>
      <c r="O3405"/>
    </row>
    <row r="3406" spans="2:16" s="13" customFormat="1" ht="15" customHeight="1" x14ac:dyDescent="0.35">
      <c r="B3406" s="126">
        <v>2012</v>
      </c>
      <c r="C3406" s="126"/>
      <c r="D3406" s="128">
        <v>1497</v>
      </c>
      <c r="E3406" s="128">
        <v>3143</v>
      </c>
      <c r="F3406" s="128">
        <v>1902</v>
      </c>
      <c r="G3406" s="128">
        <v>30608</v>
      </c>
      <c r="H3406" s="128">
        <v>23983</v>
      </c>
      <c r="I3406" s="129">
        <v>2.1</v>
      </c>
      <c r="J3406" s="129">
        <v>9.74</v>
      </c>
      <c r="K3406" s="129">
        <v>17.54</v>
      </c>
      <c r="L3406" s="129">
        <v>108.97</v>
      </c>
      <c r="M3406" s="129">
        <v>54.91</v>
      </c>
      <c r="N3406" s="7"/>
      <c r="O3406"/>
    </row>
    <row r="3407" spans="2:16" s="7" customFormat="1" ht="15" customHeight="1" x14ac:dyDescent="0.35">
      <c r="B3407" s="126">
        <v>2011</v>
      </c>
      <c r="C3407" s="126"/>
      <c r="D3407" s="128">
        <v>1642</v>
      </c>
      <c r="E3407" s="128">
        <v>3426</v>
      </c>
      <c r="F3407" s="128">
        <v>2036</v>
      </c>
      <c r="G3407" s="128">
        <v>33752</v>
      </c>
      <c r="H3407" s="128">
        <v>26351</v>
      </c>
      <c r="I3407" s="129">
        <v>2.09</v>
      </c>
      <c r="J3407" s="129">
        <v>9.85</v>
      </c>
      <c r="K3407" s="129">
        <v>16.46</v>
      </c>
      <c r="L3407" s="129">
        <v>99.31</v>
      </c>
      <c r="M3407" s="129">
        <v>59.21</v>
      </c>
      <c r="O3407"/>
    </row>
    <row r="3408" spans="2:16" s="7" customFormat="1" ht="15" customHeight="1" x14ac:dyDescent="0.35">
      <c r="B3408" s="126">
        <v>2010</v>
      </c>
      <c r="C3408" s="126"/>
      <c r="D3408" s="128">
        <v>1720</v>
      </c>
      <c r="E3408" s="128">
        <v>3603</v>
      </c>
      <c r="F3408" s="128">
        <v>2129</v>
      </c>
      <c r="G3408" s="128">
        <v>34937</v>
      </c>
      <c r="H3408" s="128">
        <v>27553</v>
      </c>
      <c r="I3408" s="129">
        <v>2.09</v>
      </c>
      <c r="J3408" s="129">
        <v>9.6999999999999993</v>
      </c>
      <c r="K3408" s="129">
        <v>17.809999999999999</v>
      </c>
      <c r="L3408" s="129">
        <v>108.52</v>
      </c>
      <c r="M3408" s="129">
        <v>55.04</v>
      </c>
      <c r="O3408"/>
    </row>
    <row r="3409" spans="2:16" s="7" customFormat="1" ht="15" customHeight="1" x14ac:dyDescent="0.35">
      <c r="B3409" s="126">
        <v>2009</v>
      </c>
      <c r="C3409" s="126"/>
      <c r="D3409" s="128">
        <v>1832</v>
      </c>
      <c r="E3409" s="128">
        <v>3822</v>
      </c>
      <c r="F3409" s="128">
        <v>2214</v>
      </c>
      <c r="G3409" s="128">
        <v>37097</v>
      </c>
      <c r="H3409" s="128">
        <v>29080</v>
      </c>
      <c r="I3409" s="129">
        <v>2.09</v>
      </c>
      <c r="J3409" s="129">
        <v>9.7100000000000009</v>
      </c>
      <c r="K3409" s="129">
        <v>17.420000000000002</v>
      </c>
      <c r="L3409" s="129">
        <v>103.97</v>
      </c>
      <c r="M3409" s="129">
        <v>58.52</v>
      </c>
      <c r="O3409"/>
    </row>
    <row r="3410" spans="2:16" s="7" customFormat="1" ht="15" customHeight="1" x14ac:dyDescent="0.35">
      <c r="B3410" s="126">
        <v>2008</v>
      </c>
      <c r="C3410" s="126"/>
      <c r="D3410" s="128">
        <v>1856</v>
      </c>
      <c r="E3410" s="128">
        <v>3752</v>
      </c>
      <c r="F3410" s="128">
        <v>2105</v>
      </c>
      <c r="G3410" s="128">
        <v>34482</v>
      </c>
      <c r="H3410" s="128">
        <v>26636</v>
      </c>
      <c r="I3410" s="129">
        <v>2.02</v>
      </c>
      <c r="J3410" s="129">
        <v>9.19</v>
      </c>
      <c r="K3410" s="129">
        <v>19.739999999999998</v>
      </c>
      <c r="L3410" s="129">
        <v>120.53</v>
      </c>
      <c r="M3410" s="129">
        <v>46.76</v>
      </c>
      <c r="O3410"/>
    </row>
    <row r="3411" spans="2:16" s="7" customFormat="1" ht="15" customHeight="1" x14ac:dyDescent="0.35">
      <c r="B3411" s="123" t="s">
        <v>401</v>
      </c>
      <c r="C3411" s="123"/>
      <c r="D3411" s="132"/>
      <c r="E3411" s="132"/>
      <c r="F3411" s="132"/>
      <c r="G3411" s="132"/>
      <c r="H3411" s="132"/>
      <c r="I3411" s="133"/>
      <c r="J3411" s="133"/>
      <c r="K3411" s="133"/>
      <c r="L3411" s="133"/>
      <c r="M3411" s="133"/>
      <c r="N3411" s="14"/>
      <c r="O3411"/>
    </row>
    <row r="3412" spans="2:16" s="7" customFormat="1" ht="15" customHeight="1" x14ac:dyDescent="0.35">
      <c r="B3412" s="142">
        <v>2020</v>
      </c>
      <c r="C3412" s="142"/>
      <c r="D3412" s="228">
        <v>866</v>
      </c>
      <c r="E3412" s="228">
        <v>1398</v>
      </c>
      <c r="F3412" s="228">
        <v>650</v>
      </c>
      <c r="G3412" s="228">
        <v>12862</v>
      </c>
      <c r="H3412" s="228">
        <v>10483</v>
      </c>
      <c r="I3412" s="229">
        <v>1.61</v>
      </c>
      <c r="J3412" s="229">
        <v>9.1999999999999993</v>
      </c>
      <c r="K3412" s="229">
        <v>9.83</v>
      </c>
      <c r="L3412" s="229">
        <v>49.69</v>
      </c>
      <c r="M3412" s="229">
        <v>129.47</v>
      </c>
      <c r="N3412" s="14"/>
      <c r="O3412"/>
      <c r="P3412" s="308"/>
    </row>
    <row r="3413" spans="2:16" s="7" customFormat="1" ht="15" customHeight="1" x14ac:dyDescent="0.35">
      <c r="B3413" s="142">
        <v>2019</v>
      </c>
      <c r="C3413" s="142"/>
      <c r="D3413" s="228">
        <v>894</v>
      </c>
      <c r="E3413" s="228">
        <v>1432</v>
      </c>
      <c r="F3413" s="228">
        <v>660</v>
      </c>
      <c r="G3413" s="228">
        <v>13737</v>
      </c>
      <c r="H3413" s="228">
        <v>10286</v>
      </c>
      <c r="I3413" s="229">
        <v>1.6</v>
      </c>
      <c r="J3413" s="229">
        <v>9.59</v>
      </c>
      <c r="K3413" s="229">
        <v>14.72</v>
      </c>
      <c r="L3413" s="229">
        <v>70.73</v>
      </c>
      <c r="M3413" s="229">
        <v>69.53</v>
      </c>
      <c r="N3413" s="14"/>
      <c r="O3413"/>
    </row>
    <row r="3414" spans="2:16" s="7" customFormat="1" ht="15" customHeight="1" x14ac:dyDescent="0.35">
      <c r="B3414" s="142">
        <v>2018</v>
      </c>
      <c r="C3414" s="142"/>
      <c r="D3414" s="228">
        <v>856</v>
      </c>
      <c r="E3414" s="228">
        <v>1287</v>
      </c>
      <c r="F3414" s="228">
        <v>543</v>
      </c>
      <c r="G3414" s="228">
        <v>8282</v>
      </c>
      <c r="H3414" s="228">
        <v>6373</v>
      </c>
      <c r="I3414" s="229">
        <v>1.5</v>
      </c>
      <c r="J3414" s="229">
        <v>6.44</v>
      </c>
      <c r="K3414" s="229">
        <v>11.47</v>
      </c>
      <c r="L3414" s="229">
        <v>75.23</v>
      </c>
      <c r="M3414" s="229">
        <v>62.66</v>
      </c>
      <c r="N3414" s="14"/>
      <c r="O3414"/>
    </row>
    <row r="3415" spans="2:16" s="7" customFormat="1" ht="15" customHeight="1" x14ac:dyDescent="0.35">
      <c r="B3415" s="142">
        <v>2017</v>
      </c>
      <c r="C3415" s="142"/>
      <c r="D3415" s="228">
        <v>824</v>
      </c>
      <c r="E3415" s="228">
        <v>1177</v>
      </c>
      <c r="F3415" s="228">
        <v>452</v>
      </c>
      <c r="G3415" s="228">
        <v>6655</v>
      </c>
      <c r="H3415" s="228">
        <v>5153</v>
      </c>
      <c r="I3415" s="229">
        <v>1.43</v>
      </c>
      <c r="J3415" s="229">
        <v>5.65</v>
      </c>
      <c r="K3415" s="229">
        <v>10.31</v>
      </c>
      <c r="L3415" s="229">
        <v>70</v>
      </c>
      <c r="M3415" s="229">
        <v>63.7</v>
      </c>
      <c r="N3415" s="14"/>
      <c r="O3415"/>
    </row>
    <row r="3416" spans="2:16" s="13" customFormat="1" ht="15" customHeight="1" x14ac:dyDescent="0.35">
      <c r="B3416" s="142">
        <v>2016</v>
      </c>
      <c r="C3416" s="142"/>
      <c r="D3416" s="228">
        <v>796</v>
      </c>
      <c r="E3416" s="228">
        <v>1086</v>
      </c>
      <c r="F3416" s="228">
        <v>381</v>
      </c>
      <c r="G3416" s="228">
        <v>4897</v>
      </c>
      <c r="H3416" s="228">
        <v>3819</v>
      </c>
      <c r="I3416" s="229">
        <v>1.36</v>
      </c>
      <c r="J3416" s="229">
        <v>4.51</v>
      </c>
      <c r="K3416" s="229">
        <v>8.24</v>
      </c>
      <c r="L3416" s="229">
        <v>64.150000000000006</v>
      </c>
      <c r="M3416" s="229">
        <v>66.760000000000005</v>
      </c>
      <c r="N3416" s="14"/>
      <c r="O3416"/>
    </row>
    <row r="3417" spans="2:16" s="13" customFormat="1" ht="15" customHeight="1" x14ac:dyDescent="0.35">
      <c r="B3417" s="142">
        <v>2015</v>
      </c>
      <c r="C3417" s="142"/>
      <c r="D3417" s="228">
        <v>757</v>
      </c>
      <c r="E3417" s="228">
        <v>971</v>
      </c>
      <c r="F3417" s="228">
        <v>290</v>
      </c>
      <c r="G3417" s="228">
        <v>4024</v>
      </c>
      <c r="H3417" s="228">
        <v>3060</v>
      </c>
      <c r="I3417" s="229">
        <v>1.28</v>
      </c>
      <c r="J3417" s="229">
        <v>4.1399999999999997</v>
      </c>
      <c r="K3417" s="229">
        <v>6.5</v>
      </c>
      <c r="L3417" s="229">
        <v>46.81</v>
      </c>
      <c r="M3417" s="229">
        <v>84.75</v>
      </c>
      <c r="N3417" s="14"/>
      <c r="O3417"/>
    </row>
    <row r="3418" spans="2:16" s="13" customFormat="1" ht="15" customHeight="1" x14ac:dyDescent="0.35">
      <c r="B3418" s="142">
        <v>2014</v>
      </c>
      <c r="C3418" s="142"/>
      <c r="D3418" s="128">
        <v>680</v>
      </c>
      <c r="E3418" s="128">
        <v>854</v>
      </c>
      <c r="F3418" s="128">
        <v>245</v>
      </c>
      <c r="G3418" s="128">
        <v>3598</v>
      </c>
      <c r="H3418" s="128">
        <v>2823</v>
      </c>
      <c r="I3418" s="129">
        <v>1.26</v>
      </c>
      <c r="J3418" s="129">
        <v>4.21</v>
      </c>
      <c r="K3418" s="129">
        <v>5.6</v>
      </c>
      <c r="L3418" s="129">
        <v>38.15</v>
      </c>
      <c r="M3418" s="129">
        <v>126.11</v>
      </c>
      <c r="N3418" s="7"/>
      <c r="O3418"/>
    </row>
    <row r="3419" spans="2:16" s="7" customFormat="1" ht="15" customHeight="1" x14ac:dyDescent="0.35">
      <c r="B3419" s="142">
        <v>2013</v>
      </c>
      <c r="C3419" s="142"/>
      <c r="D3419" s="128">
        <v>642</v>
      </c>
      <c r="E3419" s="128">
        <v>971</v>
      </c>
      <c r="F3419" s="128">
        <v>395</v>
      </c>
      <c r="G3419" s="128">
        <v>5052</v>
      </c>
      <c r="H3419" s="128">
        <v>4001</v>
      </c>
      <c r="I3419" s="129">
        <v>1.51</v>
      </c>
      <c r="J3419" s="129">
        <v>5.2</v>
      </c>
      <c r="K3419" s="129">
        <v>7.1</v>
      </c>
      <c r="L3419" s="129">
        <v>55.5</v>
      </c>
      <c r="M3419" s="129">
        <v>146.1</v>
      </c>
      <c r="O3419"/>
    </row>
    <row r="3420" spans="2:16" s="7" customFormat="1" ht="15" customHeight="1" x14ac:dyDescent="0.35">
      <c r="B3420" s="126">
        <v>2012</v>
      </c>
      <c r="C3420" s="126"/>
      <c r="D3420" s="128">
        <v>670</v>
      </c>
      <c r="E3420" s="128">
        <v>970</v>
      </c>
      <c r="F3420" s="128">
        <v>378</v>
      </c>
      <c r="G3420" s="128">
        <v>4556</v>
      </c>
      <c r="H3420" s="128">
        <v>3627</v>
      </c>
      <c r="I3420" s="129">
        <v>1.45</v>
      </c>
      <c r="J3420" s="129">
        <v>4.7</v>
      </c>
      <c r="K3420" s="129">
        <v>6.88</v>
      </c>
      <c r="L3420" s="129">
        <v>57.09</v>
      </c>
      <c r="M3420" s="129">
        <v>90.65</v>
      </c>
      <c r="O3420"/>
    </row>
    <row r="3421" spans="2:16" s="7" customFormat="1" ht="15" customHeight="1" x14ac:dyDescent="0.35">
      <c r="B3421" s="126">
        <v>2011</v>
      </c>
      <c r="C3421" s="126"/>
      <c r="D3421" s="128">
        <v>682</v>
      </c>
      <c r="E3421" s="128">
        <v>878</v>
      </c>
      <c r="F3421" s="128">
        <v>266</v>
      </c>
      <c r="G3421" s="128">
        <v>3834</v>
      </c>
      <c r="H3421" s="128">
        <v>3017</v>
      </c>
      <c r="I3421" s="129">
        <v>1.29</v>
      </c>
      <c r="J3421" s="129">
        <v>4.37</v>
      </c>
      <c r="K3421" s="129">
        <v>6.52</v>
      </c>
      <c r="L3421" s="129">
        <v>45.25</v>
      </c>
      <c r="M3421" s="129">
        <v>80.16</v>
      </c>
      <c r="O3421"/>
    </row>
    <row r="3422" spans="2:16" s="7" customFormat="1" ht="15" customHeight="1" x14ac:dyDescent="0.35">
      <c r="B3422" s="126">
        <v>2010</v>
      </c>
      <c r="C3422" s="126"/>
      <c r="D3422" s="128">
        <v>687</v>
      </c>
      <c r="E3422" s="128">
        <v>847</v>
      </c>
      <c r="F3422" s="128">
        <v>226</v>
      </c>
      <c r="G3422" s="128">
        <v>2715</v>
      </c>
      <c r="H3422" s="128">
        <v>2106</v>
      </c>
      <c r="I3422" s="129">
        <v>1.23</v>
      </c>
      <c r="J3422" s="129">
        <v>3.21</v>
      </c>
      <c r="K3422" s="129">
        <v>6.68</v>
      </c>
      <c r="L3422" s="129">
        <v>55.64</v>
      </c>
      <c r="M3422" s="129">
        <v>57</v>
      </c>
      <c r="O3422"/>
    </row>
    <row r="3423" spans="2:16" s="7" customFormat="1" ht="15" customHeight="1" x14ac:dyDescent="0.35">
      <c r="B3423" s="126">
        <v>2009</v>
      </c>
      <c r="C3423" s="126"/>
      <c r="D3423" s="128">
        <v>733</v>
      </c>
      <c r="E3423" s="128">
        <v>917</v>
      </c>
      <c r="F3423" s="128">
        <v>251</v>
      </c>
      <c r="G3423" s="128">
        <v>3071</v>
      </c>
      <c r="H3423" s="128">
        <v>2388</v>
      </c>
      <c r="I3423" s="129">
        <v>1.25</v>
      </c>
      <c r="J3423" s="129">
        <v>3.35</v>
      </c>
      <c r="K3423" s="129">
        <v>7.36</v>
      </c>
      <c r="L3423" s="129">
        <v>60.13</v>
      </c>
      <c r="M3423" s="129">
        <v>47.81</v>
      </c>
      <c r="O3423"/>
    </row>
    <row r="3424" spans="2:16" s="7" customFormat="1" ht="15" customHeight="1" x14ac:dyDescent="0.35">
      <c r="B3424" s="126">
        <v>2008</v>
      </c>
      <c r="C3424" s="126"/>
      <c r="D3424" s="128">
        <v>721</v>
      </c>
      <c r="E3424" s="128">
        <v>909</v>
      </c>
      <c r="F3424" s="128">
        <v>242</v>
      </c>
      <c r="G3424" s="128">
        <v>3359</v>
      </c>
      <c r="H3424" s="128">
        <v>2641</v>
      </c>
      <c r="I3424" s="129">
        <v>1.26</v>
      </c>
      <c r="J3424" s="129">
        <v>3.7</v>
      </c>
      <c r="K3424" s="129">
        <v>7.65</v>
      </c>
      <c r="L3424" s="129">
        <v>55.12</v>
      </c>
      <c r="M3424" s="129">
        <v>53.76</v>
      </c>
      <c r="N3424" s="13"/>
      <c r="O3424"/>
    </row>
    <row r="3425" spans="2:16" s="12" customFormat="1" ht="15" customHeight="1" x14ac:dyDescent="0.35">
      <c r="B3425" s="123" t="s">
        <v>402</v>
      </c>
      <c r="C3425" s="123"/>
      <c r="D3425" s="132"/>
      <c r="E3425" s="132"/>
      <c r="F3425" s="132"/>
      <c r="G3425" s="132"/>
      <c r="H3425" s="132"/>
      <c r="I3425" s="133"/>
      <c r="J3425" s="133"/>
      <c r="K3425" s="133"/>
      <c r="L3425" s="133"/>
      <c r="M3425" s="133"/>
      <c r="N3425" s="13"/>
      <c r="O3425"/>
      <c r="P3425" s="308"/>
    </row>
    <row r="3426" spans="2:16" s="12" customFormat="1" ht="15" customHeight="1" x14ac:dyDescent="0.35">
      <c r="B3426" s="142">
        <v>2020</v>
      </c>
      <c r="C3426" s="142"/>
      <c r="D3426" s="228">
        <v>966</v>
      </c>
      <c r="E3426" s="228">
        <v>1788</v>
      </c>
      <c r="F3426" s="228">
        <v>1020</v>
      </c>
      <c r="G3426" s="228">
        <v>18928</v>
      </c>
      <c r="H3426" s="228">
        <v>15466</v>
      </c>
      <c r="I3426" s="229">
        <v>1.85</v>
      </c>
      <c r="J3426" s="229">
        <v>10.59</v>
      </c>
      <c r="K3426" s="229">
        <v>12.34</v>
      </c>
      <c r="L3426" s="229">
        <v>66.52</v>
      </c>
      <c r="M3426" s="229">
        <v>110.02</v>
      </c>
      <c r="N3426" s="13"/>
      <c r="O3426"/>
      <c r="P3426" s="308"/>
    </row>
    <row r="3427" spans="2:16" s="12" customFormat="1" ht="15" customHeight="1" x14ac:dyDescent="0.35">
      <c r="B3427" s="142">
        <v>2019</v>
      </c>
      <c r="C3427" s="142"/>
      <c r="D3427" s="228">
        <v>978</v>
      </c>
      <c r="E3427" s="228">
        <v>1883</v>
      </c>
      <c r="F3427" s="228">
        <v>1102</v>
      </c>
      <c r="G3427" s="228">
        <v>23855</v>
      </c>
      <c r="H3427" s="228">
        <v>19094</v>
      </c>
      <c r="I3427" s="229">
        <v>1.93</v>
      </c>
      <c r="J3427" s="229">
        <v>12.67</v>
      </c>
      <c r="K3427" s="229">
        <v>23.39</v>
      </c>
      <c r="L3427" s="229">
        <v>108.06</v>
      </c>
      <c r="M3427" s="229">
        <v>60.24</v>
      </c>
      <c r="N3427" s="13"/>
      <c r="O3427"/>
      <c r="P3427" s="308"/>
    </row>
    <row r="3428" spans="2:16" s="12" customFormat="1" ht="15" customHeight="1" x14ac:dyDescent="0.35">
      <c r="B3428" s="142">
        <v>2018</v>
      </c>
      <c r="C3428" s="142"/>
      <c r="D3428" s="228">
        <v>936</v>
      </c>
      <c r="E3428" s="228">
        <v>1804</v>
      </c>
      <c r="F3428" s="228">
        <v>1046</v>
      </c>
      <c r="G3428" s="228">
        <v>21453</v>
      </c>
      <c r="H3428" s="228">
        <v>17065</v>
      </c>
      <c r="I3428" s="229">
        <v>1.93</v>
      </c>
      <c r="J3428" s="229">
        <v>11.89</v>
      </c>
      <c r="K3428" s="229">
        <v>21.71</v>
      </c>
      <c r="L3428" s="229">
        <v>105.86</v>
      </c>
      <c r="M3428" s="229">
        <v>60.9</v>
      </c>
      <c r="N3428" s="13"/>
      <c r="O3428"/>
      <c r="P3428" s="308"/>
    </row>
    <row r="3429" spans="2:16" s="13" customFormat="1" ht="15" customHeight="1" x14ac:dyDescent="0.35">
      <c r="B3429" s="142">
        <v>2017</v>
      </c>
      <c r="C3429" s="142"/>
      <c r="D3429" s="228">
        <v>924</v>
      </c>
      <c r="E3429" s="228">
        <v>1795</v>
      </c>
      <c r="F3429" s="228">
        <v>1037</v>
      </c>
      <c r="G3429" s="228">
        <v>22905</v>
      </c>
      <c r="H3429" s="228">
        <v>18253</v>
      </c>
      <c r="I3429" s="229">
        <v>1.94</v>
      </c>
      <c r="J3429" s="229">
        <v>12.76</v>
      </c>
      <c r="K3429" s="229">
        <v>24.56</v>
      </c>
      <c r="L3429" s="229">
        <v>111.2</v>
      </c>
      <c r="M3429" s="229">
        <v>57.29</v>
      </c>
      <c r="O3429"/>
    </row>
    <row r="3430" spans="2:16" s="13" customFormat="1" ht="15" customHeight="1" x14ac:dyDescent="0.35">
      <c r="B3430" s="142">
        <v>2016</v>
      </c>
      <c r="C3430" s="142"/>
      <c r="D3430" s="228">
        <v>884</v>
      </c>
      <c r="E3430" s="228">
        <v>1663</v>
      </c>
      <c r="F3430" s="228">
        <v>921</v>
      </c>
      <c r="G3430" s="228">
        <v>19892</v>
      </c>
      <c r="H3430" s="228">
        <v>16052</v>
      </c>
      <c r="I3430" s="229">
        <v>1.88</v>
      </c>
      <c r="J3430" s="229">
        <v>11.96</v>
      </c>
      <c r="K3430" s="229">
        <v>21.09</v>
      </c>
      <c r="L3430" s="229">
        <v>97.63</v>
      </c>
      <c r="M3430" s="229">
        <v>63.93</v>
      </c>
      <c r="O3430"/>
    </row>
    <row r="3431" spans="2:16" s="13" customFormat="1" ht="15" customHeight="1" x14ac:dyDescent="0.35">
      <c r="B3431" s="142">
        <v>2015</v>
      </c>
      <c r="C3431" s="142"/>
      <c r="D3431" s="228">
        <v>838</v>
      </c>
      <c r="E3431" s="228">
        <v>1561</v>
      </c>
      <c r="F3431" s="228">
        <v>859</v>
      </c>
      <c r="G3431" s="228">
        <v>19886</v>
      </c>
      <c r="H3431" s="228">
        <v>15883</v>
      </c>
      <c r="I3431" s="229">
        <v>1.86</v>
      </c>
      <c r="J3431" s="229">
        <v>12.74</v>
      </c>
      <c r="K3431" s="229">
        <v>20.87</v>
      </c>
      <c r="L3431" s="229">
        <v>90.14</v>
      </c>
      <c r="M3431" s="229">
        <v>71.489999999999995</v>
      </c>
      <c r="N3431" s="7"/>
      <c r="O3431"/>
    </row>
    <row r="3432" spans="2:16" s="7" customFormat="1" ht="15" customHeight="1" x14ac:dyDescent="0.35">
      <c r="B3432" s="142">
        <v>2014</v>
      </c>
      <c r="C3432" s="142"/>
      <c r="D3432" s="128">
        <v>780</v>
      </c>
      <c r="E3432" s="128">
        <v>1431</v>
      </c>
      <c r="F3432" s="128">
        <v>777</v>
      </c>
      <c r="G3432" s="128">
        <v>17908</v>
      </c>
      <c r="H3432" s="128">
        <v>14394</v>
      </c>
      <c r="I3432" s="129">
        <v>1.83</v>
      </c>
      <c r="J3432" s="129">
        <v>12.51</v>
      </c>
      <c r="K3432" s="129">
        <v>22.85</v>
      </c>
      <c r="L3432" s="129">
        <v>99.13</v>
      </c>
      <c r="M3432" s="129">
        <v>64.03</v>
      </c>
      <c r="O3432"/>
    </row>
    <row r="3433" spans="2:16" s="7" customFormat="1" ht="15" customHeight="1" x14ac:dyDescent="0.35">
      <c r="B3433" s="142">
        <v>2013</v>
      </c>
      <c r="C3433" s="142"/>
      <c r="D3433" s="128">
        <v>765</v>
      </c>
      <c r="E3433" s="128">
        <v>1404</v>
      </c>
      <c r="F3433" s="128">
        <v>757</v>
      </c>
      <c r="G3433" s="128">
        <v>17182</v>
      </c>
      <c r="H3433" s="128">
        <v>14111</v>
      </c>
      <c r="I3433" s="129">
        <v>1.84</v>
      </c>
      <c r="J3433" s="129">
        <v>12.24</v>
      </c>
      <c r="K3433" s="129">
        <v>22.26</v>
      </c>
      <c r="L3433" s="129">
        <v>98.07</v>
      </c>
      <c r="M3433" s="129">
        <v>65.2</v>
      </c>
      <c r="O3433"/>
    </row>
    <row r="3434" spans="2:16" s="7" customFormat="1" ht="15" customHeight="1" x14ac:dyDescent="0.35">
      <c r="B3434" s="126">
        <v>2012</v>
      </c>
      <c r="C3434" s="126"/>
      <c r="D3434" s="128">
        <v>728</v>
      </c>
      <c r="E3434" s="128">
        <v>1384</v>
      </c>
      <c r="F3434" s="128">
        <v>766</v>
      </c>
      <c r="G3434" s="128">
        <v>19167</v>
      </c>
      <c r="H3434" s="128">
        <v>15632</v>
      </c>
      <c r="I3434" s="129">
        <v>1.9</v>
      </c>
      <c r="J3434" s="129">
        <v>13.85</v>
      </c>
      <c r="K3434" s="129">
        <v>23.84</v>
      </c>
      <c r="L3434" s="129">
        <v>95.27</v>
      </c>
      <c r="M3434" s="129">
        <v>69.64</v>
      </c>
      <c r="O3434"/>
    </row>
    <row r="3435" spans="2:16" s="7" customFormat="1" ht="15" customHeight="1" x14ac:dyDescent="0.35">
      <c r="B3435" s="126">
        <v>2011</v>
      </c>
      <c r="C3435" s="126"/>
      <c r="D3435" s="128">
        <v>809</v>
      </c>
      <c r="E3435" s="128">
        <v>1470</v>
      </c>
      <c r="F3435" s="128">
        <v>752</v>
      </c>
      <c r="G3435" s="128">
        <v>16811</v>
      </c>
      <c r="H3435" s="128">
        <v>13475</v>
      </c>
      <c r="I3435" s="129">
        <v>1.82</v>
      </c>
      <c r="J3435" s="129">
        <v>11.44</v>
      </c>
      <c r="K3435" s="129">
        <v>20.420000000000002</v>
      </c>
      <c r="L3435" s="129">
        <v>91.33</v>
      </c>
      <c r="M3435" s="129">
        <v>64.06</v>
      </c>
      <c r="O3435"/>
    </row>
    <row r="3436" spans="2:16" s="7" customFormat="1" ht="15" customHeight="1" x14ac:dyDescent="0.35">
      <c r="B3436" s="126">
        <v>2010</v>
      </c>
      <c r="C3436" s="126"/>
      <c r="D3436" s="128">
        <v>848</v>
      </c>
      <c r="E3436" s="128">
        <v>1476</v>
      </c>
      <c r="F3436" s="128">
        <v>719</v>
      </c>
      <c r="G3436" s="128">
        <v>15612</v>
      </c>
      <c r="H3436" s="128">
        <v>12569</v>
      </c>
      <c r="I3436" s="129">
        <v>1.74</v>
      </c>
      <c r="J3436" s="129">
        <v>10.58</v>
      </c>
      <c r="K3436" s="129">
        <v>19.100000000000001</v>
      </c>
      <c r="L3436" s="129">
        <v>87.96</v>
      </c>
      <c r="M3436" s="129">
        <v>63.16</v>
      </c>
      <c r="O3436"/>
    </row>
    <row r="3437" spans="2:16" s="7" customFormat="1" ht="15" customHeight="1" x14ac:dyDescent="0.35">
      <c r="B3437" s="126">
        <v>2009</v>
      </c>
      <c r="C3437" s="126"/>
      <c r="D3437" s="128">
        <v>907</v>
      </c>
      <c r="E3437" s="128">
        <v>1621</v>
      </c>
      <c r="F3437" s="128">
        <v>802</v>
      </c>
      <c r="G3437" s="128">
        <v>15466</v>
      </c>
      <c r="H3437" s="128">
        <v>12772</v>
      </c>
      <c r="I3437" s="129">
        <v>1.79</v>
      </c>
      <c r="J3437" s="129">
        <v>9.5399999999999991</v>
      </c>
      <c r="K3437" s="129">
        <v>17.46</v>
      </c>
      <c r="L3437" s="129">
        <v>90.55</v>
      </c>
      <c r="M3437" s="129">
        <v>57.92</v>
      </c>
      <c r="N3437" s="11"/>
      <c r="O3437"/>
    </row>
    <row r="3438" spans="2:16" s="14" customFormat="1" ht="15" customHeight="1" collapsed="1" x14ac:dyDescent="0.35">
      <c r="B3438" s="126">
        <v>2008</v>
      </c>
      <c r="C3438" s="126"/>
      <c r="D3438" s="128">
        <v>938</v>
      </c>
      <c r="E3438" s="128">
        <v>1616</v>
      </c>
      <c r="F3438" s="128">
        <v>764</v>
      </c>
      <c r="G3438" s="128">
        <v>16208</v>
      </c>
      <c r="H3438" s="128">
        <v>13330</v>
      </c>
      <c r="I3438" s="129">
        <v>1.72</v>
      </c>
      <c r="J3438" s="129">
        <v>10.029999999999999</v>
      </c>
      <c r="K3438" s="129">
        <v>20.149999999999999</v>
      </c>
      <c r="L3438" s="129">
        <v>94.97</v>
      </c>
      <c r="M3438" s="129">
        <v>52.35</v>
      </c>
      <c r="N3438" s="12"/>
      <c r="O3438"/>
      <c r="P3438" s="309"/>
    </row>
    <row r="3439" spans="2:16" s="14" customFormat="1" ht="15" customHeight="1" x14ac:dyDescent="0.35">
      <c r="B3439" s="310" t="s">
        <v>33</v>
      </c>
      <c r="C3439" s="310"/>
      <c r="D3439" s="313"/>
      <c r="E3439" s="313"/>
      <c r="F3439" s="313"/>
      <c r="G3439" s="313"/>
      <c r="H3439" s="313"/>
      <c r="I3439" s="314"/>
      <c r="J3439" s="314"/>
      <c r="K3439" s="314"/>
      <c r="L3439" s="314"/>
      <c r="M3439" s="314"/>
      <c r="N3439" s="12"/>
      <c r="O3439"/>
      <c r="P3439" s="309"/>
    </row>
    <row r="3440" spans="2:16" s="14" customFormat="1" ht="15" customHeight="1" x14ac:dyDescent="0.35">
      <c r="B3440" s="123" t="s">
        <v>470</v>
      </c>
      <c r="C3440" s="123"/>
      <c r="D3440" s="124"/>
      <c r="E3440" s="124"/>
      <c r="F3440" s="124"/>
      <c r="G3440" s="124"/>
      <c r="H3440" s="124"/>
      <c r="I3440" s="125"/>
      <c r="J3440" s="125"/>
      <c r="K3440" s="125"/>
      <c r="L3440" s="125"/>
      <c r="M3440" s="125"/>
      <c r="N3440" s="12"/>
      <c r="O3440"/>
      <c r="P3440" s="309"/>
    </row>
    <row r="3441" spans="2:16" s="14" customFormat="1" ht="15" customHeight="1" x14ac:dyDescent="0.35">
      <c r="B3441" s="142">
        <v>2020</v>
      </c>
      <c r="C3441" s="142"/>
      <c r="D3441" s="228">
        <v>64478</v>
      </c>
      <c r="E3441" s="228">
        <v>94605</v>
      </c>
      <c r="F3441" s="228">
        <v>39930</v>
      </c>
      <c r="G3441" s="228">
        <v>546472</v>
      </c>
      <c r="H3441" s="228">
        <v>424566</v>
      </c>
      <c r="I3441" s="229">
        <v>1.47</v>
      </c>
      <c r="J3441" s="229">
        <v>5.78</v>
      </c>
      <c r="K3441" s="229">
        <v>8.5</v>
      </c>
      <c r="L3441" s="229">
        <v>62.1</v>
      </c>
      <c r="M3441" s="229">
        <v>84.59</v>
      </c>
      <c r="N3441" s="12"/>
      <c r="O3441"/>
      <c r="P3441" s="308"/>
    </row>
    <row r="3442" spans="2:16" s="14" customFormat="1" ht="15" customHeight="1" x14ac:dyDescent="0.35">
      <c r="B3442" s="142">
        <v>2019</v>
      </c>
      <c r="C3442" s="142"/>
      <c r="D3442" s="228">
        <v>64823</v>
      </c>
      <c r="E3442" s="228">
        <v>97140</v>
      </c>
      <c r="F3442" s="228">
        <v>42252</v>
      </c>
      <c r="G3442" s="228">
        <v>564057</v>
      </c>
      <c r="H3442" s="228">
        <v>433058</v>
      </c>
      <c r="I3442" s="229">
        <v>1.5</v>
      </c>
      <c r="J3442" s="229">
        <v>5.81</v>
      </c>
      <c r="K3442" s="229">
        <v>9.59</v>
      </c>
      <c r="L3442" s="229">
        <v>71.849999999999994</v>
      </c>
      <c r="M3442" s="229">
        <v>69.87</v>
      </c>
      <c r="N3442" s="12"/>
      <c r="O3442"/>
      <c r="P3442" s="309"/>
    </row>
    <row r="3443" spans="2:16" s="14" customFormat="1" ht="15" customHeight="1" x14ac:dyDescent="0.35">
      <c r="B3443" s="142">
        <v>2018</v>
      </c>
      <c r="C3443" s="142"/>
      <c r="D3443" s="228">
        <v>61680</v>
      </c>
      <c r="E3443" s="228">
        <v>93415</v>
      </c>
      <c r="F3443" s="228">
        <v>40742</v>
      </c>
      <c r="G3443" s="228">
        <v>534005</v>
      </c>
      <c r="H3443" s="228">
        <v>410672</v>
      </c>
      <c r="I3443" s="229">
        <v>1.51</v>
      </c>
      <c r="J3443" s="229">
        <v>5.72</v>
      </c>
      <c r="K3443" s="229">
        <v>9.41</v>
      </c>
      <c r="L3443" s="229">
        <v>71.78</v>
      </c>
      <c r="M3443" s="229">
        <v>70.540000000000006</v>
      </c>
      <c r="N3443" s="12"/>
      <c r="O3443"/>
      <c r="P3443" s="309"/>
    </row>
    <row r="3444" spans="2:16" s="7" customFormat="1" ht="15" customHeight="1" x14ac:dyDescent="0.35">
      <c r="B3444" s="142">
        <v>2017</v>
      </c>
      <c r="C3444" s="142"/>
      <c r="D3444" s="228">
        <v>59541</v>
      </c>
      <c r="E3444" s="228">
        <v>90323</v>
      </c>
      <c r="F3444" s="228">
        <v>40007</v>
      </c>
      <c r="G3444" s="228">
        <v>515751</v>
      </c>
      <c r="H3444" s="228">
        <v>398112</v>
      </c>
      <c r="I3444" s="229">
        <v>1.52</v>
      </c>
      <c r="J3444" s="229">
        <v>5.71</v>
      </c>
      <c r="K3444" s="229">
        <v>9.19</v>
      </c>
      <c r="L3444" s="229">
        <v>71.27</v>
      </c>
      <c r="M3444" s="229">
        <v>72.930000000000007</v>
      </c>
      <c r="N3444" s="12"/>
      <c r="O3444"/>
    </row>
    <row r="3445" spans="2:16" s="7" customFormat="1" ht="15" customHeight="1" x14ac:dyDescent="0.35">
      <c r="B3445" s="142">
        <v>2016</v>
      </c>
      <c r="C3445" s="142"/>
      <c r="D3445" s="228">
        <v>56904</v>
      </c>
      <c r="E3445" s="228">
        <v>87575</v>
      </c>
      <c r="F3445" s="228">
        <v>39714</v>
      </c>
      <c r="G3445" s="228">
        <v>498019</v>
      </c>
      <c r="H3445" s="228">
        <v>381721</v>
      </c>
      <c r="I3445" s="229">
        <v>1.54</v>
      </c>
      <c r="J3445" s="229">
        <v>5.69</v>
      </c>
      <c r="K3445" s="229">
        <v>9.11</v>
      </c>
      <c r="L3445" s="229">
        <v>72.66</v>
      </c>
      <c r="M3445" s="229">
        <v>72.400000000000006</v>
      </c>
      <c r="O3445"/>
    </row>
    <row r="3446" spans="2:16" s="7" customFormat="1" ht="15" customHeight="1" x14ac:dyDescent="0.35">
      <c r="B3446" s="142">
        <v>2015</v>
      </c>
      <c r="C3446" s="142"/>
      <c r="D3446" s="228">
        <v>55273</v>
      </c>
      <c r="E3446" s="228">
        <v>84769</v>
      </c>
      <c r="F3446" s="228">
        <v>38711</v>
      </c>
      <c r="G3446" s="228">
        <v>483198</v>
      </c>
      <c r="H3446" s="228">
        <v>369768</v>
      </c>
      <c r="I3446" s="229">
        <v>1.53</v>
      </c>
      <c r="J3446" s="229">
        <v>5.7</v>
      </c>
      <c r="K3446" s="229">
        <v>8.9700000000000006</v>
      </c>
      <c r="L3446" s="229">
        <v>71.900000000000006</v>
      </c>
      <c r="M3446" s="229">
        <v>79.41</v>
      </c>
      <c r="O3446"/>
    </row>
    <row r="3447" spans="2:16" s="7" customFormat="1" ht="15" customHeight="1" x14ac:dyDescent="0.35">
      <c r="B3447" s="142">
        <v>2014</v>
      </c>
      <c r="C3447" s="142"/>
      <c r="D3447" s="128">
        <v>53698</v>
      </c>
      <c r="E3447" s="128">
        <v>82462</v>
      </c>
      <c r="F3447" s="128">
        <v>38067</v>
      </c>
      <c r="G3447" s="128">
        <v>456316</v>
      </c>
      <c r="H3447" s="128">
        <v>348836</v>
      </c>
      <c r="I3447" s="129">
        <v>1.54</v>
      </c>
      <c r="J3447" s="129">
        <v>5.53</v>
      </c>
      <c r="K3447" s="129">
        <v>8.6999999999999993</v>
      </c>
      <c r="L3447" s="129">
        <v>72.61</v>
      </c>
      <c r="M3447" s="129">
        <v>82.5</v>
      </c>
      <c r="O3447"/>
    </row>
    <row r="3448" spans="2:16" s="7" customFormat="1" ht="15" customHeight="1" x14ac:dyDescent="0.35">
      <c r="B3448" s="142">
        <v>2013</v>
      </c>
      <c r="C3448" s="142"/>
      <c r="D3448" s="128">
        <v>53138</v>
      </c>
      <c r="E3448" s="128">
        <v>81346</v>
      </c>
      <c r="F3448" s="128">
        <v>37458</v>
      </c>
      <c r="G3448" s="128">
        <v>439953</v>
      </c>
      <c r="H3448" s="128">
        <v>336035</v>
      </c>
      <c r="I3448" s="129">
        <v>1.53</v>
      </c>
      <c r="J3448" s="129">
        <v>5.41</v>
      </c>
      <c r="K3448" s="129">
        <v>8.41</v>
      </c>
      <c r="L3448" s="129">
        <v>71.62</v>
      </c>
      <c r="M3448" s="129">
        <v>85.68</v>
      </c>
      <c r="O3448"/>
    </row>
    <row r="3449" spans="2:16" s="7" customFormat="1" ht="15" customHeight="1" x14ac:dyDescent="0.35">
      <c r="B3449" s="126">
        <v>2012</v>
      </c>
      <c r="C3449" s="126"/>
      <c r="D3449" s="128">
        <v>53674</v>
      </c>
      <c r="E3449" s="128">
        <v>82904</v>
      </c>
      <c r="F3449" s="128">
        <v>38509</v>
      </c>
      <c r="G3449" s="128">
        <v>438065</v>
      </c>
      <c r="H3449" s="128">
        <v>336258</v>
      </c>
      <c r="I3449" s="129">
        <v>1.54</v>
      </c>
      <c r="J3449" s="129">
        <v>5.28</v>
      </c>
      <c r="K3449" s="129">
        <v>8.33</v>
      </c>
      <c r="L3449" s="129">
        <v>73.239999999999995</v>
      </c>
      <c r="M3449" s="129">
        <v>80.959999999999994</v>
      </c>
      <c r="O3449"/>
    </row>
    <row r="3450" spans="2:16" s="14" customFormat="1" ht="15" customHeight="1" collapsed="1" x14ac:dyDescent="0.35">
      <c r="B3450" s="126">
        <v>2011</v>
      </c>
      <c r="C3450" s="126"/>
      <c r="D3450" s="128">
        <v>56583</v>
      </c>
      <c r="E3450" s="128">
        <v>89636</v>
      </c>
      <c r="F3450" s="128">
        <v>42736</v>
      </c>
      <c r="G3450" s="128">
        <v>479032</v>
      </c>
      <c r="H3450" s="128">
        <v>368100</v>
      </c>
      <c r="I3450" s="129">
        <v>1.58</v>
      </c>
      <c r="J3450" s="129">
        <v>5.34</v>
      </c>
      <c r="K3450" s="129">
        <v>8.5</v>
      </c>
      <c r="L3450" s="129">
        <v>75.86</v>
      </c>
      <c r="M3450" s="129">
        <v>83.42</v>
      </c>
      <c r="N3450" s="7"/>
      <c r="O3450"/>
      <c r="P3450" s="309"/>
    </row>
    <row r="3451" spans="2:16" s="14" customFormat="1" ht="15" customHeight="1" x14ac:dyDescent="0.35">
      <c r="B3451" s="126">
        <v>2010</v>
      </c>
      <c r="C3451" s="126"/>
      <c r="D3451" s="128">
        <v>59313</v>
      </c>
      <c r="E3451" s="128">
        <v>92118</v>
      </c>
      <c r="F3451" s="128">
        <v>42659</v>
      </c>
      <c r="G3451" s="128">
        <v>499955</v>
      </c>
      <c r="H3451" s="128">
        <v>384214</v>
      </c>
      <c r="I3451" s="129">
        <v>1.55</v>
      </c>
      <c r="J3451" s="129">
        <v>5.43</v>
      </c>
      <c r="K3451" s="129">
        <v>9.2200000000000006</v>
      </c>
      <c r="L3451" s="129">
        <v>78.69</v>
      </c>
      <c r="M3451" s="129">
        <v>78.760000000000005</v>
      </c>
      <c r="N3451" s="12"/>
      <c r="O3451"/>
      <c r="P3451" s="309"/>
    </row>
    <row r="3452" spans="2:16" s="14" customFormat="1" ht="15" customHeight="1" x14ac:dyDescent="0.35">
      <c r="B3452" s="126">
        <v>2009</v>
      </c>
      <c r="C3452" s="126"/>
      <c r="D3452" s="128">
        <v>63489</v>
      </c>
      <c r="E3452" s="128">
        <v>97148</v>
      </c>
      <c r="F3452" s="128">
        <v>42519</v>
      </c>
      <c r="G3452" s="128">
        <v>491494</v>
      </c>
      <c r="H3452" s="128">
        <v>373263</v>
      </c>
      <c r="I3452" s="129">
        <v>1.53</v>
      </c>
      <c r="J3452" s="129">
        <v>5.0599999999999996</v>
      </c>
      <c r="K3452" s="129">
        <v>8.94</v>
      </c>
      <c r="L3452" s="129">
        <v>77.349999999999994</v>
      </c>
      <c r="M3452" s="129">
        <v>72.09</v>
      </c>
      <c r="N3452" s="13"/>
      <c r="O3452"/>
      <c r="P3452" s="309"/>
    </row>
    <row r="3453" spans="2:16" s="7" customFormat="1" ht="15" customHeight="1" x14ac:dyDescent="0.35">
      <c r="B3453" s="126">
        <v>2008</v>
      </c>
      <c r="C3453" s="126"/>
      <c r="D3453" s="128">
        <v>67788</v>
      </c>
      <c r="E3453" s="128">
        <v>101053</v>
      </c>
      <c r="F3453" s="128">
        <v>41915</v>
      </c>
      <c r="G3453" s="128">
        <v>471859</v>
      </c>
      <c r="H3453" s="128">
        <v>355266</v>
      </c>
      <c r="I3453" s="129">
        <v>1.49</v>
      </c>
      <c r="J3453" s="129">
        <v>4.67</v>
      </c>
      <c r="K3453" s="129">
        <v>8.57</v>
      </c>
      <c r="L3453" s="129">
        <v>76.17</v>
      </c>
      <c r="M3453" s="129">
        <v>64.040000000000006</v>
      </c>
      <c r="N3453" s="13"/>
      <c r="O3453"/>
    </row>
    <row r="3454" spans="2:16" s="7" customFormat="1" ht="15" customHeight="1" x14ac:dyDescent="0.35">
      <c r="B3454" s="310" t="s">
        <v>35</v>
      </c>
      <c r="C3454" s="310"/>
      <c r="D3454" s="311"/>
      <c r="E3454" s="311"/>
      <c r="F3454" s="311"/>
      <c r="G3454" s="311"/>
      <c r="H3454" s="311"/>
      <c r="I3454" s="312"/>
      <c r="J3454" s="312"/>
      <c r="K3454" s="312"/>
      <c r="L3454" s="312"/>
      <c r="M3454" s="312"/>
      <c r="N3454" s="13"/>
      <c r="O3454"/>
    </row>
    <row r="3455" spans="2:16" s="7" customFormat="1" ht="15" customHeight="1" x14ac:dyDescent="0.35">
      <c r="B3455" s="123" t="s">
        <v>403</v>
      </c>
      <c r="C3455" s="123"/>
      <c r="D3455" s="132"/>
      <c r="E3455" s="132"/>
      <c r="F3455" s="132"/>
      <c r="G3455" s="132"/>
      <c r="H3455" s="132"/>
      <c r="I3455" s="133"/>
      <c r="J3455" s="133"/>
      <c r="K3455" s="133"/>
      <c r="L3455" s="133"/>
      <c r="M3455" s="133"/>
      <c r="N3455" s="13"/>
      <c r="O3455"/>
    </row>
    <row r="3456" spans="2:16" s="7" customFormat="1" ht="15" customHeight="1" x14ac:dyDescent="0.35">
      <c r="B3456" s="142">
        <v>2020</v>
      </c>
      <c r="C3456" s="142"/>
      <c r="D3456" s="228">
        <v>53989</v>
      </c>
      <c r="E3456" s="228">
        <v>57065</v>
      </c>
      <c r="F3456" s="228">
        <v>4516</v>
      </c>
      <c r="G3456" s="228">
        <v>45471</v>
      </c>
      <c r="H3456" s="228">
        <v>20306</v>
      </c>
      <c r="I3456" s="229">
        <v>1.06</v>
      </c>
      <c r="J3456" s="229">
        <v>0.8</v>
      </c>
      <c r="K3456" s="229">
        <v>4.47</v>
      </c>
      <c r="L3456" s="229">
        <v>44.37</v>
      </c>
      <c r="M3456" s="229">
        <v>17.73</v>
      </c>
      <c r="N3456" s="13"/>
      <c r="O3456"/>
      <c r="P3456" s="308"/>
    </row>
    <row r="3457" spans="2:16" s="7" customFormat="1" ht="15" customHeight="1" x14ac:dyDescent="0.35">
      <c r="B3457" s="142">
        <v>2019</v>
      </c>
      <c r="C3457" s="142"/>
      <c r="D3457" s="228">
        <v>54571</v>
      </c>
      <c r="E3457" s="228">
        <v>58471</v>
      </c>
      <c r="F3457" s="228">
        <v>5569</v>
      </c>
      <c r="G3457" s="228">
        <v>58243</v>
      </c>
      <c r="H3457" s="228">
        <v>26199</v>
      </c>
      <c r="I3457" s="229">
        <v>1.07</v>
      </c>
      <c r="J3457" s="229">
        <v>1</v>
      </c>
      <c r="K3457" s="229">
        <v>5.62</v>
      </c>
      <c r="L3457" s="229">
        <v>53.69</v>
      </c>
      <c r="M3457" s="229">
        <v>17.649999999999999</v>
      </c>
      <c r="N3457" s="13"/>
      <c r="O3457"/>
    </row>
    <row r="3458" spans="2:16" s="7" customFormat="1" ht="15" customHeight="1" x14ac:dyDescent="0.35">
      <c r="B3458" s="142">
        <v>2018</v>
      </c>
      <c r="C3458" s="142"/>
      <c r="D3458" s="228">
        <v>51901</v>
      </c>
      <c r="E3458" s="228">
        <v>56148</v>
      </c>
      <c r="F3458" s="228">
        <v>5629</v>
      </c>
      <c r="G3458" s="228">
        <v>57069</v>
      </c>
      <c r="H3458" s="228">
        <v>26945</v>
      </c>
      <c r="I3458" s="229">
        <v>1.08</v>
      </c>
      <c r="J3458" s="229">
        <v>1.02</v>
      </c>
      <c r="K3458" s="229">
        <v>5.59</v>
      </c>
      <c r="L3458" s="229">
        <v>55.12</v>
      </c>
      <c r="M3458" s="229">
        <v>18.100000000000001</v>
      </c>
      <c r="N3458" s="13"/>
      <c r="O3458"/>
    </row>
    <row r="3459" spans="2:16" s="7" customFormat="1" ht="15" customHeight="1" x14ac:dyDescent="0.35">
      <c r="B3459" s="142">
        <v>2017</v>
      </c>
      <c r="C3459" s="142"/>
      <c r="D3459" s="228">
        <v>49984</v>
      </c>
      <c r="E3459" s="228">
        <v>54085</v>
      </c>
      <c r="F3459" s="228">
        <v>5743</v>
      </c>
      <c r="G3459" s="228">
        <v>55352</v>
      </c>
      <c r="H3459" s="228">
        <v>26545</v>
      </c>
      <c r="I3459" s="229">
        <v>1.08</v>
      </c>
      <c r="J3459" s="229">
        <v>1.02</v>
      </c>
      <c r="K3459" s="229">
        <v>5.42</v>
      </c>
      <c r="L3459" s="229">
        <v>56.21</v>
      </c>
      <c r="M3459" s="229">
        <v>18.8</v>
      </c>
      <c r="O3459"/>
    </row>
    <row r="3460" spans="2:16" s="7" customFormat="1" ht="15" customHeight="1" x14ac:dyDescent="0.35">
      <c r="B3460" s="142">
        <v>2016</v>
      </c>
      <c r="C3460" s="142"/>
      <c r="D3460" s="228">
        <v>47510</v>
      </c>
      <c r="E3460" s="228">
        <v>51841</v>
      </c>
      <c r="F3460" s="228">
        <v>5822</v>
      </c>
      <c r="G3460" s="228">
        <v>53119</v>
      </c>
      <c r="H3460" s="228">
        <v>25842</v>
      </c>
      <c r="I3460" s="229">
        <v>1.0900000000000001</v>
      </c>
      <c r="J3460" s="229">
        <v>1.02</v>
      </c>
      <c r="K3460" s="229">
        <v>5.2</v>
      </c>
      <c r="L3460" s="229">
        <v>56.95</v>
      </c>
      <c r="M3460" s="229">
        <v>19.62</v>
      </c>
      <c r="O3460"/>
    </row>
    <row r="3461" spans="2:16" s="7" customFormat="1" ht="15" customHeight="1" x14ac:dyDescent="0.35">
      <c r="B3461" s="142">
        <v>2015</v>
      </c>
      <c r="C3461" s="142"/>
      <c r="D3461" s="228">
        <v>45895</v>
      </c>
      <c r="E3461" s="228">
        <v>49954</v>
      </c>
      <c r="F3461" s="228">
        <v>5762</v>
      </c>
      <c r="G3461" s="228">
        <v>50757</v>
      </c>
      <c r="H3461" s="228">
        <v>24868</v>
      </c>
      <c r="I3461" s="229">
        <v>1.0900000000000001</v>
      </c>
      <c r="J3461" s="229">
        <v>1.02</v>
      </c>
      <c r="K3461" s="229">
        <v>5.0599999999999996</v>
      </c>
      <c r="L3461" s="229">
        <v>57.44</v>
      </c>
      <c r="M3461" s="229">
        <v>19.95</v>
      </c>
      <c r="O3461"/>
    </row>
    <row r="3462" spans="2:16" s="14" customFormat="1" ht="15" customHeight="1" collapsed="1" x14ac:dyDescent="0.35">
      <c r="B3462" s="142">
        <v>2014</v>
      </c>
      <c r="C3462" s="142"/>
      <c r="D3462" s="128">
        <v>44442</v>
      </c>
      <c r="E3462" s="128">
        <v>48699</v>
      </c>
      <c r="F3462" s="128">
        <v>6208</v>
      </c>
      <c r="G3462" s="128">
        <v>50242</v>
      </c>
      <c r="H3462" s="128">
        <v>24349</v>
      </c>
      <c r="I3462" s="129">
        <v>1.1000000000000001</v>
      </c>
      <c r="J3462" s="129">
        <v>1.03</v>
      </c>
      <c r="K3462" s="129">
        <v>5.04</v>
      </c>
      <c r="L3462" s="129">
        <v>62.29</v>
      </c>
      <c r="M3462" s="129">
        <v>20.34</v>
      </c>
      <c r="N3462" s="7"/>
      <c r="O3462"/>
      <c r="P3462" s="309"/>
    </row>
    <row r="3463" spans="2:16" s="14" customFormat="1" ht="15" customHeight="1" x14ac:dyDescent="0.35">
      <c r="B3463" s="142">
        <v>2013</v>
      </c>
      <c r="C3463" s="142"/>
      <c r="D3463" s="128">
        <v>44061</v>
      </c>
      <c r="E3463" s="128">
        <v>48244</v>
      </c>
      <c r="F3463" s="128">
        <v>6137</v>
      </c>
      <c r="G3463" s="128">
        <v>50357</v>
      </c>
      <c r="H3463" s="128">
        <v>24043</v>
      </c>
      <c r="I3463" s="129">
        <v>1.0900000000000001</v>
      </c>
      <c r="J3463" s="129">
        <v>1.04</v>
      </c>
      <c r="K3463" s="129">
        <v>5.07</v>
      </c>
      <c r="L3463" s="129">
        <v>61.8</v>
      </c>
      <c r="M3463" s="129">
        <v>20.47</v>
      </c>
      <c r="N3463" s="7"/>
      <c r="O3463"/>
      <c r="P3463" s="309"/>
    </row>
    <row r="3464" spans="2:16" s="14" customFormat="1" ht="15" customHeight="1" x14ac:dyDescent="0.35">
      <c r="B3464" s="126">
        <v>2012</v>
      </c>
      <c r="C3464" s="126"/>
      <c r="D3464" s="128">
        <v>44549</v>
      </c>
      <c r="E3464" s="128">
        <v>49317</v>
      </c>
      <c r="F3464" s="128">
        <v>6540</v>
      </c>
      <c r="G3464" s="128">
        <v>52457</v>
      </c>
      <c r="H3464" s="128">
        <v>25421</v>
      </c>
      <c r="I3464" s="129">
        <v>1.1100000000000001</v>
      </c>
      <c r="J3464" s="129">
        <v>1.06</v>
      </c>
      <c r="K3464" s="129">
        <v>5.31</v>
      </c>
      <c r="L3464" s="129">
        <v>66.180000000000007</v>
      </c>
      <c r="M3464" s="129">
        <v>19.920000000000002</v>
      </c>
      <c r="N3464" s="7"/>
      <c r="O3464"/>
      <c r="P3464" s="309"/>
    </row>
    <row r="3465" spans="2:16" s="7" customFormat="1" ht="15" customHeight="1" x14ac:dyDescent="0.35">
      <c r="B3465" s="126">
        <v>2011</v>
      </c>
      <c r="C3465" s="126"/>
      <c r="D3465" s="128">
        <v>47085</v>
      </c>
      <c r="E3465" s="128">
        <v>52419</v>
      </c>
      <c r="F3465" s="128">
        <v>7036</v>
      </c>
      <c r="G3465" s="128">
        <v>59660</v>
      </c>
      <c r="H3465" s="128">
        <v>29289</v>
      </c>
      <c r="I3465" s="129">
        <v>1.1100000000000001</v>
      </c>
      <c r="J3465" s="129">
        <v>1.1399999999999999</v>
      </c>
      <c r="K3465" s="129">
        <v>5.54</v>
      </c>
      <c r="L3465" s="129">
        <v>65.38</v>
      </c>
      <c r="M3465" s="129">
        <v>20.39</v>
      </c>
      <c r="N3465" s="13"/>
      <c r="O3465"/>
    </row>
    <row r="3466" spans="2:16" s="7" customFormat="1" ht="15" customHeight="1" x14ac:dyDescent="0.35">
      <c r="B3466" s="126">
        <v>2010</v>
      </c>
      <c r="C3466" s="126"/>
      <c r="D3466" s="128">
        <v>49879</v>
      </c>
      <c r="E3466" s="128">
        <v>55438</v>
      </c>
      <c r="F3466" s="128">
        <v>7509</v>
      </c>
      <c r="G3466" s="128">
        <v>66440</v>
      </c>
      <c r="H3466" s="128">
        <v>32805</v>
      </c>
      <c r="I3466" s="129">
        <v>1.1100000000000001</v>
      </c>
      <c r="J3466" s="129">
        <v>1.2</v>
      </c>
      <c r="K3466" s="129">
        <v>6.15</v>
      </c>
      <c r="L3466" s="129">
        <v>69.47</v>
      </c>
      <c r="M3466" s="129">
        <v>19.399999999999999</v>
      </c>
      <c r="N3466" s="13"/>
      <c r="O3466"/>
    </row>
    <row r="3467" spans="2:16" s="7" customFormat="1" ht="15" customHeight="1" x14ac:dyDescent="0.35">
      <c r="B3467" s="126">
        <v>2009</v>
      </c>
      <c r="C3467" s="126"/>
      <c r="D3467" s="128">
        <v>54189</v>
      </c>
      <c r="E3467" s="128">
        <v>60019</v>
      </c>
      <c r="F3467" s="128">
        <v>7490</v>
      </c>
      <c r="G3467" s="128">
        <v>69989</v>
      </c>
      <c r="H3467" s="128">
        <v>33654</v>
      </c>
      <c r="I3467" s="129">
        <v>1.1100000000000001</v>
      </c>
      <c r="J3467" s="129">
        <v>1.17</v>
      </c>
      <c r="K3467" s="129">
        <v>6.12</v>
      </c>
      <c r="L3467" s="129">
        <v>65.489999999999995</v>
      </c>
      <c r="M3467" s="129">
        <v>18.920000000000002</v>
      </c>
      <c r="N3467" s="13"/>
      <c r="O3467"/>
    </row>
    <row r="3468" spans="2:16" s="7" customFormat="1" ht="15" customHeight="1" x14ac:dyDescent="0.35">
      <c r="B3468" s="126">
        <v>2008</v>
      </c>
      <c r="C3468" s="126"/>
      <c r="D3468" s="128">
        <v>58718</v>
      </c>
      <c r="E3468" s="128">
        <v>64095</v>
      </c>
      <c r="F3468" s="128">
        <v>7042</v>
      </c>
      <c r="G3468" s="128">
        <v>71053</v>
      </c>
      <c r="H3468" s="128">
        <v>31724</v>
      </c>
      <c r="I3468" s="129">
        <v>1.0900000000000001</v>
      </c>
      <c r="J3468" s="129">
        <v>1.1100000000000001</v>
      </c>
      <c r="K3468" s="129">
        <v>6.22</v>
      </c>
      <c r="L3468" s="129">
        <v>61.61</v>
      </c>
      <c r="M3468" s="129">
        <v>17.71</v>
      </c>
      <c r="N3468" s="13"/>
      <c r="O3468"/>
    </row>
    <row r="3469" spans="2:16" s="7" customFormat="1" ht="15" customHeight="1" x14ac:dyDescent="0.35">
      <c r="B3469" s="123" t="s">
        <v>404</v>
      </c>
      <c r="C3469" s="123"/>
      <c r="D3469" s="132"/>
      <c r="E3469" s="132"/>
      <c r="F3469" s="132"/>
      <c r="G3469" s="132"/>
      <c r="H3469" s="132"/>
      <c r="I3469" s="133"/>
      <c r="J3469" s="133"/>
      <c r="K3469" s="133"/>
      <c r="L3469" s="133"/>
      <c r="M3469" s="133"/>
      <c r="O3469"/>
    </row>
    <row r="3470" spans="2:16" s="7" customFormat="1" ht="15" customHeight="1" x14ac:dyDescent="0.35">
      <c r="B3470" s="142">
        <v>2020</v>
      </c>
      <c r="C3470" s="142"/>
      <c r="D3470" s="228">
        <v>10489</v>
      </c>
      <c r="E3470" s="228">
        <v>37540</v>
      </c>
      <c r="F3470" s="228">
        <v>35414</v>
      </c>
      <c r="G3470" s="228">
        <v>501001</v>
      </c>
      <c r="H3470" s="228">
        <v>404260</v>
      </c>
      <c r="I3470" s="229">
        <v>3.58</v>
      </c>
      <c r="J3470" s="229">
        <v>13.35</v>
      </c>
      <c r="K3470" s="229">
        <v>14.63</v>
      </c>
      <c r="L3470" s="229">
        <v>103.39</v>
      </c>
      <c r="M3470" s="229">
        <v>128.59</v>
      </c>
      <c r="O3470"/>
      <c r="P3470" s="308"/>
    </row>
    <row r="3471" spans="2:16" s="7" customFormat="1" ht="15" customHeight="1" x14ac:dyDescent="0.35">
      <c r="B3471" s="142">
        <v>2019</v>
      </c>
      <c r="C3471" s="142"/>
      <c r="D3471" s="228">
        <v>10252</v>
      </c>
      <c r="E3471" s="228">
        <v>38669</v>
      </c>
      <c r="F3471" s="228">
        <v>36683</v>
      </c>
      <c r="G3471" s="228">
        <v>505814</v>
      </c>
      <c r="H3471" s="228">
        <v>406859</v>
      </c>
      <c r="I3471" s="229">
        <v>3.77</v>
      </c>
      <c r="J3471" s="229">
        <v>13.08</v>
      </c>
      <c r="K3471" s="229">
        <v>15.6</v>
      </c>
      <c r="L3471" s="229">
        <v>113.16</v>
      </c>
      <c r="M3471" s="229">
        <v>106</v>
      </c>
      <c r="O3471"/>
    </row>
    <row r="3472" spans="2:16" s="7" customFormat="1" ht="15" customHeight="1" x14ac:dyDescent="0.35">
      <c r="B3472" s="142">
        <v>2018</v>
      </c>
      <c r="C3472" s="142"/>
      <c r="D3472" s="228">
        <v>9779</v>
      </c>
      <c r="E3472" s="228">
        <v>37267</v>
      </c>
      <c r="F3472" s="228">
        <v>35113</v>
      </c>
      <c r="G3472" s="228">
        <v>476936</v>
      </c>
      <c r="H3472" s="228">
        <v>383726</v>
      </c>
      <c r="I3472" s="229">
        <v>3.81</v>
      </c>
      <c r="J3472" s="229">
        <v>12.8</v>
      </c>
      <c r="K3472" s="229">
        <v>15.16</v>
      </c>
      <c r="L3472" s="229">
        <v>111.63</v>
      </c>
      <c r="M3472" s="229">
        <v>107.97</v>
      </c>
      <c r="O3472"/>
    </row>
    <row r="3473" spans="2:16" s="7" customFormat="1" ht="15" customHeight="1" x14ac:dyDescent="0.35">
      <c r="B3473" s="142">
        <v>2017</v>
      </c>
      <c r="C3473" s="142"/>
      <c r="D3473" s="228">
        <v>9557</v>
      </c>
      <c r="E3473" s="228">
        <v>36238</v>
      </c>
      <c r="F3473" s="228">
        <v>34264</v>
      </c>
      <c r="G3473" s="228">
        <v>460399</v>
      </c>
      <c r="H3473" s="228">
        <v>371567</v>
      </c>
      <c r="I3473" s="229">
        <v>3.79</v>
      </c>
      <c r="J3473" s="229">
        <v>12.7</v>
      </c>
      <c r="K3473" s="229">
        <v>14.81</v>
      </c>
      <c r="L3473" s="229">
        <v>110.24</v>
      </c>
      <c r="M3473" s="229">
        <v>111.54</v>
      </c>
      <c r="O3473"/>
    </row>
    <row r="3474" spans="2:16" s="13" customFormat="1" ht="15" customHeight="1" collapsed="1" x14ac:dyDescent="0.35">
      <c r="B3474" s="142">
        <v>2016</v>
      </c>
      <c r="C3474" s="142"/>
      <c r="D3474" s="228">
        <v>9394</v>
      </c>
      <c r="E3474" s="228">
        <v>35734</v>
      </c>
      <c r="F3474" s="228">
        <v>33892</v>
      </c>
      <c r="G3474" s="228">
        <v>444900</v>
      </c>
      <c r="H3474" s="228">
        <v>355878</v>
      </c>
      <c r="I3474" s="229">
        <v>3.8</v>
      </c>
      <c r="J3474" s="229">
        <v>12.45</v>
      </c>
      <c r="K3474" s="229">
        <v>14.79</v>
      </c>
      <c r="L3474" s="229">
        <v>112.7</v>
      </c>
      <c r="M3474" s="229">
        <v>106.65</v>
      </c>
      <c r="N3474" s="7"/>
      <c r="O3474"/>
    </row>
    <row r="3475" spans="2:16" s="13" customFormat="1" ht="15" customHeight="1" x14ac:dyDescent="0.35">
      <c r="B3475" s="142">
        <v>2015</v>
      </c>
      <c r="C3475" s="142"/>
      <c r="D3475" s="228">
        <v>9378</v>
      </c>
      <c r="E3475" s="228">
        <v>34815</v>
      </c>
      <c r="F3475" s="228">
        <v>32949</v>
      </c>
      <c r="G3475" s="228">
        <v>432441</v>
      </c>
      <c r="H3475" s="228">
        <v>344900</v>
      </c>
      <c r="I3475" s="229">
        <v>3.71</v>
      </c>
      <c r="J3475" s="229">
        <v>12.42</v>
      </c>
      <c r="K3475" s="229">
        <v>14.59</v>
      </c>
      <c r="L3475" s="229">
        <v>111.18</v>
      </c>
      <c r="M3475" s="229">
        <v>122.12</v>
      </c>
      <c r="N3475" s="7"/>
      <c r="O3475"/>
    </row>
    <row r="3476" spans="2:16" s="13" customFormat="1" ht="15" customHeight="1" x14ac:dyDescent="0.35">
      <c r="B3476" s="142">
        <v>2014</v>
      </c>
      <c r="C3476" s="142"/>
      <c r="D3476" s="128">
        <v>9256</v>
      </c>
      <c r="E3476" s="128">
        <v>33763</v>
      </c>
      <c r="F3476" s="128">
        <v>31859</v>
      </c>
      <c r="G3476" s="128">
        <v>406074</v>
      </c>
      <c r="H3476" s="128">
        <v>324487</v>
      </c>
      <c r="I3476" s="129">
        <v>3.65</v>
      </c>
      <c r="J3476" s="129">
        <v>12.03</v>
      </c>
      <c r="K3476" s="129">
        <v>13.99</v>
      </c>
      <c r="L3476" s="129">
        <v>109.74</v>
      </c>
      <c r="M3476" s="129">
        <v>132.63</v>
      </c>
      <c r="N3476" s="7"/>
      <c r="O3476"/>
    </row>
    <row r="3477" spans="2:16" s="7" customFormat="1" ht="15" customHeight="1" x14ac:dyDescent="0.35">
      <c r="B3477" s="142">
        <v>2013</v>
      </c>
      <c r="C3477" s="142"/>
      <c r="D3477" s="128">
        <v>9077</v>
      </c>
      <c r="E3477" s="128">
        <v>33102</v>
      </c>
      <c r="F3477" s="128">
        <v>31321</v>
      </c>
      <c r="G3477" s="128">
        <v>389596</v>
      </c>
      <c r="H3477" s="128">
        <v>311992</v>
      </c>
      <c r="I3477" s="129">
        <v>3.65</v>
      </c>
      <c r="J3477" s="129">
        <v>11.77</v>
      </c>
      <c r="K3477" s="129">
        <v>13.28</v>
      </c>
      <c r="L3477" s="129">
        <v>106.77</v>
      </c>
      <c r="M3477" s="129">
        <v>145.66999999999999</v>
      </c>
      <c r="O3477"/>
    </row>
    <row r="3478" spans="2:16" s="7" customFormat="1" ht="15" customHeight="1" x14ac:dyDescent="0.35">
      <c r="B3478" s="126">
        <v>2012</v>
      </c>
      <c r="C3478" s="126"/>
      <c r="D3478" s="128">
        <v>9125</v>
      </c>
      <c r="E3478" s="128">
        <v>33587</v>
      </c>
      <c r="F3478" s="128">
        <v>31969</v>
      </c>
      <c r="G3478" s="128">
        <v>385609</v>
      </c>
      <c r="H3478" s="128">
        <v>310837</v>
      </c>
      <c r="I3478" s="129">
        <v>3.68</v>
      </c>
      <c r="J3478" s="129">
        <v>11.48</v>
      </c>
      <c r="K3478" s="129">
        <v>12.77</v>
      </c>
      <c r="L3478" s="129">
        <v>105.89</v>
      </c>
      <c r="M3478" s="129">
        <v>138.85</v>
      </c>
      <c r="N3478" s="12"/>
      <c r="O3478"/>
    </row>
    <row r="3479" spans="2:16" s="7" customFormat="1" ht="15" customHeight="1" x14ac:dyDescent="0.35">
      <c r="B3479" s="126">
        <v>2011</v>
      </c>
      <c r="C3479" s="126"/>
      <c r="D3479" s="128">
        <v>9498</v>
      </c>
      <c r="E3479" s="128">
        <v>37217</v>
      </c>
      <c r="F3479" s="128">
        <v>35700</v>
      </c>
      <c r="G3479" s="128">
        <v>419372</v>
      </c>
      <c r="H3479" s="128">
        <v>338811</v>
      </c>
      <c r="I3479" s="129">
        <v>3.92</v>
      </c>
      <c r="J3479" s="129">
        <v>11.27</v>
      </c>
      <c r="K3479" s="129">
        <v>12.67</v>
      </c>
      <c r="L3479" s="129">
        <v>107.88</v>
      </c>
      <c r="M3479" s="129">
        <v>148.85</v>
      </c>
      <c r="N3479" s="13"/>
      <c r="O3479"/>
    </row>
    <row r="3480" spans="2:16" s="7" customFormat="1" ht="15" customHeight="1" x14ac:dyDescent="0.35">
      <c r="B3480" s="126">
        <v>2010</v>
      </c>
      <c r="C3480" s="126"/>
      <c r="D3480" s="128">
        <v>9434</v>
      </c>
      <c r="E3480" s="128">
        <v>36680</v>
      </c>
      <c r="F3480" s="128">
        <v>35150</v>
      </c>
      <c r="G3480" s="128">
        <v>433515</v>
      </c>
      <c r="H3480" s="128">
        <v>351409</v>
      </c>
      <c r="I3480" s="129">
        <v>3.89</v>
      </c>
      <c r="J3480" s="129">
        <v>11.82</v>
      </c>
      <c r="K3480" s="129">
        <v>13.87</v>
      </c>
      <c r="L3480" s="129">
        <v>112.45</v>
      </c>
      <c r="M3480" s="129">
        <v>148.30000000000001</v>
      </c>
      <c r="N3480" s="13"/>
      <c r="O3480"/>
    </row>
    <row r="3481" spans="2:16" s="7" customFormat="1" ht="15" customHeight="1" x14ac:dyDescent="0.35">
      <c r="B3481" s="126">
        <v>2009</v>
      </c>
      <c r="C3481" s="126"/>
      <c r="D3481" s="128">
        <v>9300</v>
      </c>
      <c r="E3481" s="128">
        <v>37129</v>
      </c>
      <c r="F3481" s="128">
        <v>35029</v>
      </c>
      <c r="G3481" s="128">
        <v>421505</v>
      </c>
      <c r="H3481" s="128">
        <v>339609</v>
      </c>
      <c r="I3481" s="129">
        <v>3.99</v>
      </c>
      <c r="J3481" s="129">
        <v>11.35</v>
      </c>
      <c r="K3481" s="129">
        <v>13.5</v>
      </c>
      <c r="L3481" s="129">
        <v>112.2</v>
      </c>
      <c r="M3481" s="129">
        <v>135.18</v>
      </c>
      <c r="N3481" s="13"/>
      <c r="O3481"/>
    </row>
    <row r="3482" spans="2:16" s="7" customFormat="1" ht="15" customHeight="1" x14ac:dyDescent="0.35">
      <c r="B3482" s="126">
        <v>2008</v>
      </c>
      <c r="C3482" s="126"/>
      <c r="D3482" s="128">
        <v>9070</v>
      </c>
      <c r="E3482" s="128">
        <v>36958</v>
      </c>
      <c r="F3482" s="128">
        <v>34873</v>
      </c>
      <c r="G3482" s="128">
        <v>400806</v>
      </c>
      <c r="H3482" s="128">
        <v>323542</v>
      </c>
      <c r="I3482" s="129">
        <v>4.07</v>
      </c>
      <c r="J3482" s="129">
        <v>10.84</v>
      </c>
      <c r="K3482" s="129">
        <v>12.66</v>
      </c>
      <c r="L3482" s="129">
        <v>110.19</v>
      </c>
      <c r="M3482" s="129">
        <v>119.38</v>
      </c>
      <c r="N3482" s="13"/>
      <c r="O3482"/>
    </row>
    <row r="3483" spans="2:16" s="11" customFormat="1" ht="15" customHeight="1" x14ac:dyDescent="0.35">
      <c r="B3483" s="310" t="s">
        <v>11</v>
      </c>
      <c r="C3483" s="310"/>
      <c r="D3483" s="311"/>
      <c r="E3483" s="311"/>
      <c r="F3483" s="311"/>
      <c r="G3483" s="311"/>
      <c r="H3483" s="311"/>
      <c r="I3483" s="312"/>
      <c r="J3483" s="312"/>
      <c r="K3483" s="312"/>
      <c r="L3483" s="312"/>
      <c r="M3483" s="312"/>
      <c r="N3483" s="7"/>
      <c r="O3483"/>
      <c r="P3483" s="307"/>
    </row>
    <row r="3484" spans="2:16" s="12" customFormat="1" ht="15" customHeight="1" x14ac:dyDescent="0.35">
      <c r="B3484" s="123" t="s">
        <v>405</v>
      </c>
      <c r="C3484" s="123"/>
      <c r="D3484" s="132"/>
      <c r="E3484" s="132"/>
      <c r="F3484" s="132"/>
      <c r="G3484" s="132"/>
      <c r="H3484" s="132"/>
      <c r="I3484" s="133"/>
      <c r="J3484" s="133"/>
      <c r="K3484" s="133"/>
      <c r="L3484" s="133"/>
      <c r="M3484" s="133"/>
      <c r="N3484" s="7"/>
      <c r="O3484"/>
      <c r="P3484" s="308"/>
    </row>
    <row r="3485" spans="2:16" s="12" customFormat="1" ht="15" customHeight="1" x14ac:dyDescent="0.35">
      <c r="B3485" s="142">
        <v>2020</v>
      </c>
      <c r="C3485" s="142"/>
      <c r="D3485" s="228">
        <v>64473</v>
      </c>
      <c r="E3485" s="228">
        <v>92576</v>
      </c>
      <c r="F3485" s="228">
        <v>37901</v>
      </c>
      <c r="G3485" s="228">
        <v>513949</v>
      </c>
      <c r="H3485" s="228">
        <v>398970</v>
      </c>
      <c r="I3485" s="229">
        <v>1.44</v>
      </c>
      <c r="J3485" s="229">
        <v>5.55</v>
      </c>
      <c r="K3485" s="229">
        <v>8.17</v>
      </c>
      <c r="L3485" s="229">
        <v>60.22</v>
      </c>
      <c r="M3485" s="229">
        <v>85.7</v>
      </c>
      <c r="N3485" s="7"/>
      <c r="O3485"/>
      <c r="P3485" s="308"/>
    </row>
    <row r="3486" spans="2:16" s="12" customFormat="1" ht="15" customHeight="1" x14ac:dyDescent="0.35">
      <c r="B3486" s="142">
        <v>2019</v>
      </c>
      <c r="C3486" s="142"/>
      <c r="D3486" s="228">
        <v>64819</v>
      </c>
      <c r="E3486" s="228">
        <v>95285</v>
      </c>
      <c r="F3486" s="228">
        <v>40397</v>
      </c>
      <c r="G3486" s="228">
        <v>528590</v>
      </c>
      <c r="H3486" s="228">
        <v>404554</v>
      </c>
      <c r="I3486" s="229">
        <v>1.47</v>
      </c>
      <c r="J3486" s="229">
        <v>5.55</v>
      </c>
      <c r="K3486" s="229">
        <v>9.11</v>
      </c>
      <c r="L3486" s="229">
        <v>69.650000000000006</v>
      </c>
      <c r="M3486" s="229">
        <v>71.06</v>
      </c>
      <c r="N3486" s="7"/>
      <c r="O3486"/>
      <c r="P3486" s="308"/>
    </row>
    <row r="3487" spans="2:16" s="12" customFormat="1" ht="15" customHeight="1" x14ac:dyDescent="0.35">
      <c r="B3487" s="142">
        <v>2018</v>
      </c>
      <c r="C3487" s="142"/>
      <c r="D3487" s="228">
        <v>61676</v>
      </c>
      <c r="E3487" s="228">
        <v>91595</v>
      </c>
      <c r="F3487" s="228">
        <v>38922</v>
      </c>
      <c r="G3487" s="228">
        <v>500671</v>
      </c>
      <c r="H3487" s="228">
        <v>384286</v>
      </c>
      <c r="I3487" s="229">
        <v>1.49</v>
      </c>
      <c r="J3487" s="229">
        <v>5.47</v>
      </c>
      <c r="K3487" s="229">
        <v>8.99</v>
      </c>
      <c r="L3487" s="229">
        <v>69.88</v>
      </c>
      <c r="M3487" s="229">
        <v>71.37</v>
      </c>
      <c r="N3487" s="7"/>
      <c r="O3487"/>
      <c r="P3487" s="308"/>
    </row>
    <row r="3488" spans="2:16" s="12" customFormat="1" ht="15" customHeight="1" x14ac:dyDescent="0.35">
      <c r="B3488" s="142">
        <v>2017</v>
      </c>
      <c r="C3488" s="142"/>
      <c r="D3488" s="228">
        <v>59538</v>
      </c>
      <c r="E3488" s="228">
        <v>88910</v>
      </c>
      <c r="F3488" s="228">
        <v>38594</v>
      </c>
      <c r="G3488" s="228">
        <v>486457</v>
      </c>
      <c r="H3488" s="228">
        <v>374639</v>
      </c>
      <c r="I3488" s="229">
        <v>1.49</v>
      </c>
      <c r="J3488" s="229">
        <v>5.47</v>
      </c>
      <c r="K3488" s="229">
        <v>8.7799999999999994</v>
      </c>
      <c r="L3488" s="229">
        <v>69.69</v>
      </c>
      <c r="M3488" s="229">
        <v>73.930000000000007</v>
      </c>
      <c r="N3488" s="7"/>
      <c r="O3488"/>
      <c r="P3488" s="308"/>
    </row>
    <row r="3489" spans="2:16" s="12" customFormat="1" ht="15" customHeight="1" x14ac:dyDescent="0.35">
      <c r="B3489" s="142">
        <v>2016</v>
      </c>
      <c r="C3489" s="142"/>
      <c r="D3489" s="228">
        <v>56900</v>
      </c>
      <c r="E3489" s="228">
        <v>86034</v>
      </c>
      <c r="F3489" s="228">
        <v>38199</v>
      </c>
      <c r="G3489" s="228">
        <v>471793</v>
      </c>
      <c r="H3489" s="228">
        <v>361113</v>
      </c>
      <c r="I3489" s="229">
        <v>1.51</v>
      </c>
      <c r="J3489" s="229">
        <v>5.48</v>
      </c>
      <c r="K3489" s="229">
        <v>8.74</v>
      </c>
      <c r="L3489" s="229">
        <v>70.790000000000006</v>
      </c>
      <c r="M3489" s="229">
        <v>73.48</v>
      </c>
      <c r="N3489" s="7"/>
      <c r="O3489"/>
      <c r="P3489" s="308"/>
    </row>
    <row r="3490" spans="2:16" s="7" customFormat="1" ht="15" customHeight="1" x14ac:dyDescent="0.35">
      <c r="B3490" s="142">
        <v>2015</v>
      </c>
      <c r="C3490" s="142"/>
      <c r="D3490" s="228">
        <v>55271</v>
      </c>
      <c r="E3490" s="128" t="s">
        <v>65</v>
      </c>
      <c r="F3490" s="128" t="s">
        <v>65</v>
      </c>
      <c r="G3490" s="128" t="s">
        <v>65</v>
      </c>
      <c r="H3490" s="128" t="s">
        <v>65</v>
      </c>
      <c r="I3490" s="129" t="s">
        <v>65</v>
      </c>
      <c r="J3490" s="129" t="s">
        <v>65</v>
      </c>
      <c r="K3490" s="129" t="s">
        <v>65</v>
      </c>
      <c r="L3490" s="129" t="s">
        <v>65</v>
      </c>
      <c r="M3490" s="129" t="s">
        <v>65</v>
      </c>
      <c r="O3490"/>
    </row>
    <row r="3491" spans="2:16" s="7" customFormat="1" ht="15" customHeight="1" x14ac:dyDescent="0.35">
      <c r="B3491" s="142">
        <v>2014</v>
      </c>
      <c r="C3491" s="142"/>
      <c r="D3491" s="128">
        <v>53696</v>
      </c>
      <c r="E3491" s="128" t="s">
        <v>65</v>
      </c>
      <c r="F3491" s="128" t="s">
        <v>65</v>
      </c>
      <c r="G3491" s="128" t="s">
        <v>65</v>
      </c>
      <c r="H3491" s="128" t="s">
        <v>65</v>
      </c>
      <c r="I3491" s="129" t="s">
        <v>65</v>
      </c>
      <c r="J3491" s="129" t="s">
        <v>65</v>
      </c>
      <c r="K3491" s="129" t="s">
        <v>65</v>
      </c>
      <c r="L3491" s="129" t="s">
        <v>65</v>
      </c>
      <c r="M3491" s="129" t="s">
        <v>65</v>
      </c>
      <c r="O3491"/>
    </row>
    <row r="3492" spans="2:16" s="7" customFormat="1" ht="15" customHeight="1" x14ac:dyDescent="0.35">
      <c r="B3492" s="142">
        <v>2013</v>
      </c>
      <c r="C3492" s="142"/>
      <c r="D3492" s="128">
        <v>53136</v>
      </c>
      <c r="E3492" s="128" t="s">
        <v>65</v>
      </c>
      <c r="F3492" s="128" t="s">
        <v>65</v>
      </c>
      <c r="G3492" s="128" t="s">
        <v>65</v>
      </c>
      <c r="H3492" s="128" t="s">
        <v>65</v>
      </c>
      <c r="I3492" s="129" t="s">
        <v>65</v>
      </c>
      <c r="J3492" s="129" t="s">
        <v>65</v>
      </c>
      <c r="K3492" s="129" t="s">
        <v>65</v>
      </c>
      <c r="L3492" s="129" t="s">
        <v>65</v>
      </c>
      <c r="M3492" s="129" t="s">
        <v>65</v>
      </c>
      <c r="N3492" s="14"/>
      <c r="O3492"/>
    </row>
    <row r="3493" spans="2:16" s="7" customFormat="1" ht="15" customHeight="1" x14ac:dyDescent="0.35">
      <c r="B3493" s="126">
        <v>2012</v>
      </c>
      <c r="C3493" s="126"/>
      <c r="D3493" s="128">
        <v>53672</v>
      </c>
      <c r="E3493" s="128" t="s">
        <v>65</v>
      </c>
      <c r="F3493" s="128" t="s">
        <v>65</v>
      </c>
      <c r="G3493" s="128" t="s">
        <v>65</v>
      </c>
      <c r="H3493" s="128" t="s">
        <v>65</v>
      </c>
      <c r="I3493" s="129" t="s">
        <v>65</v>
      </c>
      <c r="J3493" s="129" t="s">
        <v>65</v>
      </c>
      <c r="K3493" s="129" t="s">
        <v>65</v>
      </c>
      <c r="L3493" s="129" t="s">
        <v>65</v>
      </c>
      <c r="M3493" s="129" t="s">
        <v>65</v>
      </c>
      <c r="N3493" s="14"/>
      <c r="O3493"/>
    </row>
    <row r="3494" spans="2:16" s="7" customFormat="1" ht="15" customHeight="1" x14ac:dyDescent="0.35">
      <c r="B3494" s="126">
        <v>2011</v>
      </c>
      <c r="C3494" s="126"/>
      <c r="D3494" s="128">
        <v>56581</v>
      </c>
      <c r="E3494" s="128" t="s">
        <v>65</v>
      </c>
      <c r="F3494" s="128" t="s">
        <v>65</v>
      </c>
      <c r="G3494" s="128" t="s">
        <v>65</v>
      </c>
      <c r="H3494" s="128" t="s">
        <v>65</v>
      </c>
      <c r="I3494" s="129" t="s">
        <v>65</v>
      </c>
      <c r="J3494" s="129" t="s">
        <v>65</v>
      </c>
      <c r="K3494" s="129" t="s">
        <v>65</v>
      </c>
      <c r="L3494" s="129" t="s">
        <v>65</v>
      </c>
      <c r="M3494" s="129" t="s">
        <v>65</v>
      </c>
      <c r="N3494" s="14"/>
      <c r="O3494"/>
    </row>
    <row r="3495" spans="2:16" s="7" customFormat="1" ht="15" customHeight="1" x14ac:dyDescent="0.35">
      <c r="B3495" s="126">
        <v>2010</v>
      </c>
      <c r="C3495" s="126"/>
      <c r="D3495" s="128">
        <v>59312</v>
      </c>
      <c r="E3495" s="128" t="s">
        <v>65</v>
      </c>
      <c r="F3495" s="128" t="s">
        <v>65</v>
      </c>
      <c r="G3495" s="128" t="s">
        <v>65</v>
      </c>
      <c r="H3495" s="128" t="s">
        <v>65</v>
      </c>
      <c r="I3495" s="129" t="s">
        <v>65</v>
      </c>
      <c r="J3495" s="129" t="s">
        <v>65</v>
      </c>
      <c r="K3495" s="129" t="s">
        <v>65</v>
      </c>
      <c r="L3495" s="129" t="s">
        <v>65</v>
      </c>
      <c r="M3495" s="129" t="s">
        <v>65</v>
      </c>
      <c r="N3495" s="14"/>
      <c r="O3495"/>
    </row>
    <row r="3496" spans="2:16" s="12" customFormat="1" ht="15" customHeight="1" x14ac:dyDescent="0.35">
      <c r="B3496" s="126">
        <v>2009</v>
      </c>
      <c r="C3496" s="126"/>
      <c r="D3496" s="128">
        <v>63488</v>
      </c>
      <c r="E3496" s="128" t="s">
        <v>65</v>
      </c>
      <c r="F3496" s="128" t="s">
        <v>65</v>
      </c>
      <c r="G3496" s="128" t="s">
        <v>65</v>
      </c>
      <c r="H3496" s="128" t="s">
        <v>65</v>
      </c>
      <c r="I3496" s="129" t="s">
        <v>65</v>
      </c>
      <c r="J3496" s="129" t="s">
        <v>65</v>
      </c>
      <c r="K3496" s="129" t="s">
        <v>65</v>
      </c>
      <c r="L3496" s="129" t="s">
        <v>65</v>
      </c>
      <c r="M3496" s="129" t="s">
        <v>65</v>
      </c>
      <c r="N3496" s="7"/>
      <c r="O3496"/>
      <c r="P3496" s="308"/>
    </row>
    <row r="3497" spans="2:16" s="13" customFormat="1" ht="15" customHeight="1" x14ac:dyDescent="0.35">
      <c r="B3497" s="126">
        <v>2008</v>
      </c>
      <c r="C3497" s="126"/>
      <c r="D3497" s="128">
        <v>67786</v>
      </c>
      <c r="E3497" s="128" t="s">
        <v>65</v>
      </c>
      <c r="F3497" s="128" t="s">
        <v>65</v>
      </c>
      <c r="G3497" s="128" t="s">
        <v>65</v>
      </c>
      <c r="H3497" s="128" t="s">
        <v>65</v>
      </c>
      <c r="I3497" s="129" t="s">
        <v>65</v>
      </c>
      <c r="J3497" s="129" t="s">
        <v>65</v>
      </c>
      <c r="K3497" s="129" t="s">
        <v>65</v>
      </c>
      <c r="L3497" s="129" t="s">
        <v>65</v>
      </c>
      <c r="M3497" s="129" t="s">
        <v>65</v>
      </c>
      <c r="N3497" s="7"/>
      <c r="O3497"/>
    </row>
    <row r="3498" spans="2:16" s="13" customFormat="1" ht="15" customHeight="1" x14ac:dyDescent="0.35">
      <c r="B3498" s="127" t="s">
        <v>406</v>
      </c>
      <c r="C3498" s="127"/>
      <c r="D3498" s="134"/>
      <c r="E3498" s="134"/>
      <c r="F3498" s="134"/>
      <c r="G3498" s="134"/>
      <c r="H3498" s="134"/>
      <c r="I3498" s="135"/>
      <c r="J3498" s="135"/>
      <c r="K3498" s="135"/>
      <c r="L3498" s="135"/>
      <c r="M3498" s="135"/>
      <c r="N3498" s="7"/>
      <c r="O3498"/>
    </row>
    <row r="3499" spans="2:16" s="13" customFormat="1" ht="15" customHeight="1" x14ac:dyDescent="0.35">
      <c r="B3499" s="142">
        <v>2020</v>
      </c>
      <c r="C3499" s="142"/>
      <c r="D3499" s="228">
        <v>63959</v>
      </c>
      <c r="E3499" s="228">
        <v>79934</v>
      </c>
      <c r="F3499" s="228">
        <v>25440</v>
      </c>
      <c r="G3499" s="228">
        <v>304019</v>
      </c>
      <c r="H3499" s="228">
        <v>231205</v>
      </c>
      <c r="I3499" s="229">
        <v>1.25</v>
      </c>
      <c r="J3499" s="229">
        <v>3.8</v>
      </c>
      <c r="K3499" s="229">
        <v>6.54</v>
      </c>
      <c r="L3499" s="229">
        <v>54.73</v>
      </c>
      <c r="M3499" s="229">
        <v>64.8</v>
      </c>
      <c r="N3499" s="7"/>
      <c r="O3499"/>
      <c r="P3499" s="308"/>
    </row>
    <row r="3500" spans="2:16" s="13" customFormat="1" ht="15" customHeight="1" x14ac:dyDescent="0.35">
      <c r="B3500" s="142">
        <v>2019</v>
      </c>
      <c r="C3500" s="142"/>
      <c r="D3500" s="228">
        <v>64239</v>
      </c>
      <c r="E3500" s="228">
        <v>81318</v>
      </c>
      <c r="F3500" s="228">
        <v>26583</v>
      </c>
      <c r="G3500" s="228">
        <v>308560</v>
      </c>
      <c r="H3500" s="228">
        <v>227637</v>
      </c>
      <c r="I3500" s="229">
        <v>1.27</v>
      </c>
      <c r="J3500" s="229">
        <v>3.79</v>
      </c>
      <c r="K3500" s="229">
        <v>7.45</v>
      </c>
      <c r="L3500" s="229">
        <v>64.14</v>
      </c>
      <c r="M3500" s="229">
        <v>54.82</v>
      </c>
      <c r="N3500" s="7"/>
      <c r="O3500"/>
    </row>
    <row r="3501" spans="2:16" s="13" customFormat="1" ht="15" customHeight="1" x14ac:dyDescent="0.35">
      <c r="B3501" s="142">
        <v>2018</v>
      </c>
      <c r="C3501" s="142"/>
      <c r="D3501" s="228">
        <v>61116</v>
      </c>
      <c r="E3501" s="228">
        <v>78255</v>
      </c>
      <c r="F3501" s="228">
        <v>25884</v>
      </c>
      <c r="G3501" s="228">
        <v>292502</v>
      </c>
      <c r="H3501" s="228">
        <v>216999</v>
      </c>
      <c r="I3501" s="229">
        <v>1.28</v>
      </c>
      <c r="J3501" s="229">
        <v>3.74</v>
      </c>
      <c r="K3501" s="229">
        <v>7.41</v>
      </c>
      <c r="L3501" s="229">
        <v>65.61</v>
      </c>
      <c r="M3501" s="229">
        <v>54.81</v>
      </c>
      <c r="N3501" s="7"/>
      <c r="O3501"/>
    </row>
    <row r="3502" spans="2:16" s="13" customFormat="1" ht="15" customHeight="1" x14ac:dyDescent="0.35">
      <c r="B3502" s="142">
        <v>2017</v>
      </c>
      <c r="C3502" s="142"/>
      <c r="D3502" s="228">
        <v>59021</v>
      </c>
      <c r="E3502" s="228">
        <v>76105</v>
      </c>
      <c r="F3502" s="228">
        <v>26026</v>
      </c>
      <c r="G3502" s="228">
        <v>281550</v>
      </c>
      <c r="H3502" s="228">
        <v>209139</v>
      </c>
      <c r="I3502" s="229">
        <v>1.29</v>
      </c>
      <c r="J3502" s="229">
        <v>3.7</v>
      </c>
      <c r="K3502" s="229">
        <v>7.12</v>
      </c>
      <c r="L3502" s="229">
        <v>65.8</v>
      </c>
      <c r="M3502" s="229">
        <v>55.27</v>
      </c>
      <c r="N3502" s="7"/>
      <c r="O3502"/>
    </row>
    <row r="3503" spans="2:16" s="7" customFormat="1" ht="15" customHeight="1" x14ac:dyDescent="0.35">
      <c r="B3503" s="142">
        <v>2016</v>
      </c>
      <c r="C3503" s="142"/>
      <c r="D3503" s="228">
        <v>56404</v>
      </c>
      <c r="E3503" s="228">
        <v>73573</v>
      </c>
      <c r="F3503" s="228">
        <v>25893</v>
      </c>
      <c r="G3503" s="228">
        <v>266996</v>
      </c>
      <c r="H3503" s="228">
        <v>198144</v>
      </c>
      <c r="I3503" s="229">
        <v>1.3</v>
      </c>
      <c r="J3503" s="229">
        <v>3.63</v>
      </c>
      <c r="K3503" s="229">
        <v>6.95</v>
      </c>
      <c r="L3503" s="229">
        <v>67.45</v>
      </c>
      <c r="M3503" s="229">
        <v>55.22</v>
      </c>
      <c r="O3503"/>
    </row>
    <row r="3504" spans="2:16" s="7" customFormat="1" ht="15" customHeight="1" x14ac:dyDescent="0.35">
      <c r="B3504" s="142">
        <v>2015</v>
      </c>
      <c r="C3504" s="142"/>
      <c r="D3504" s="228">
        <v>54801</v>
      </c>
      <c r="E3504" s="228">
        <v>71706</v>
      </c>
      <c r="F3504" s="228">
        <v>25841</v>
      </c>
      <c r="G3504" s="228">
        <v>259354</v>
      </c>
      <c r="H3504" s="228">
        <v>192161</v>
      </c>
      <c r="I3504" s="229">
        <v>1.31</v>
      </c>
      <c r="J3504" s="229">
        <v>3.62</v>
      </c>
      <c r="K3504" s="229">
        <v>6.75</v>
      </c>
      <c r="L3504" s="229">
        <v>67.290000000000006</v>
      </c>
      <c r="M3504" s="229">
        <v>57.96</v>
      </c>
      <c r="O3504"/>
    </row>
    <row r="3505" spans="2:16" s="7" customFormat="1" ht="15" customHeight="1" x14ac:dyDescent="0.35">
      <c r="B3505" s="142">
        <v>2014</v>
      </c>
      <c r="C3505" s="142"/>
      <c r="D3505" s="128">
        <v>53240</v>
      </c>
      <c r="E3505" s="128">
        <v>70061</v>
      </c>
      <c r="F3505" s="128">
        <v>25900</v>
      </c>
      <c r="G3505" s="128">
        <v>253218</v>
      </c>
      <c r="H3505" s="128">
        <v>186752</v>
      </c>
      <c r="I3505" s="129">
        <v>1.32</v>
      </c>
      <c r="J3505" s="129">
        <v>3.61</v>
      </c>
      <c r="K3505" s="129">
        <v>6.64</v>
      </c>
      <c r="L3505" s="129">
        <v>67.94</v>
      </c>
      <c r="M3505" s="129">
        <v>61.57</v>
      </c>
      <c r="N3505" s="14"/>
      <c r="O3505"/>
    </row>
    <row r="3506" spans="2:16" s="7" customFormat="1" ht="15" customHeight="1" x14ac:dyDescent="0.35">
      <c r="B3506" s="142">
        <v>2013</v>
      </c>
      <c r="C3506" s="142"/>
      <c r="D3506" s="128">
        <v>52688</v>
      </c>
      <c r="E3506" s="128">
        <v>69430</v>
      </c>
      <c r="F3506" s="128">
        <v>25742</v>
      </c>
      <c r="G3506" s="128">
        <v>246918</v>
      </c>
      <c r="H3506" s="128">
        <v>181328</v>
      </c>
      <c r="I3506" s="129">
        <v>1.32</v>
      </c>
      <c r="J3506" s="129">
        <v>3.56</v>
      </c>
      <c r="K3506" s="129">
        <v>6.52</v>
      </c>
      <c r="L3506" s="129">
        <v>67.95</v>
      </c>
      <c r="M3506" s="129">
        <v>60.13</v>
      </c>
      <c r="N3506" s="14"/>
      <c r="O3506"/>
    </row>
    <row r="3507" spans="2:16" s="7" customFormat="1" ht="15" customHeight="1" x14ac:dyDescent="0.35">
      <c r="B3507" s="126">
        <v>2012</v>
      </c>
      <c r="C3507" s="126"/>
      <c r="D3507" s="128">
        <v>53198</v>
      </c>
      <c r="E3507" s="128">
        <v>70766</v>
      </c>
      <c r="F3507" s="128">
        <v>26526</v>
      </c>
      <c r="G3507" s="128">
        <v>253907</v>
      </c>
      <c r="H3507" s="128">
        <v>188338</v>
      </c>
      <c r="I3507" s="129">
        <v>1.33</v>
      </c>
      <c r="J3507" s="129">
        <v>3.59</v>
      </c>
      <c r="K3507" s="129">
        <v>6.64</v>
      </c>
      <c r="L3507" s="129">
        <v>69.36</v>
      </c>
      <c r="M3507" s="129">
        <v>60</v>
      </c>
      <c r="N3507" s="14"/>
      <c r="O3507"/>
    </row>
    <row r="3508" spans="2:16" s="7" customFormat="1" ht="15" customHeight="1" x14ac:dyDescent="0.35">
      <c r="B3508" s="126">
        <v>2011</v>
      </c>
      <c r="C3508" s="126"/>
      <c r="D3508" s="128">
        <v>56045</v>
      </c>
      <c r="E3508" s="128">
        <v>75414</v>
      </c>
      <c r="F3508" s="128">
        <v>28666</v>
      </c>
      <c r="G3508" s="128">
        <v>282315</v>
      </c>
      <c r="H3508" s="128">
        <v>209942</v>
      </c>
      <c r="I3508" s="129">
        <v>1.35</v>
      </c>
      <c r="J3508" s="129">
        <v>3.74</v>
      </c>
      <c r="K3508" s="129">
        <v>6.84</v>
      </c>
      <c r="L3508" s="129">
        <v>69.5</v>
      </c>
      <c r="M3508" s="129">
        <v>62.43</v>
      </c>
      <c r="N3508" s="14"/>
      <c r="O3508"/>
    </row>
    <row r="3509" spans="2:16" s="13" customFormat="1" ht="15" customHeight="1" x14ac:dyDescent="0.35">
      <c r="B3509" s="126">
        <v>2010</v>
      </c>
      <c r="C3509" s="126"/>
      <c r="D3509" s="128">
        <v>58772</v>
      </c>
      <c r="E3509" s="128">
        <v>78817</v>
      </c>
      <c r="F3509" s="128">
        <v>29572</v>
      </c>
      <c r="G3509" s="128">
        <v>296537</v>
      </c>
      <c r="H3509" s="128">
        <v>219085</v>
      </c>
      <c r="I3509" s="129">
        <v>1.34</v>
      </c>
      <c r="J3509" s="129">
        <v>3.76</v>
      </c>
      <c r="K3509" s="129">
        <v>7.5</v>
      </c>
      <c r="L3509" s="129">
        <v>74.790000000000006</v>
      </c>
      <c r="M3509" s="129">
        <v>57.55</v>
      </c>
      <c r="N3509" s="7"/>
      <c r="O3509"/>
    </row>
    <row r="3510" spans="2:16" s="13" customFormat="1" ht="15" customHeight="1" x14ac:dyDescent="0.35">
      <c r="B3510" s="126">
        <v>2009</v>
      </c>
      <c r="C3510" s="126"/>
      <c r="D3510" s="128">
        <v>62931</v>
      </c>
      <c r="E3510" s="128">
        <v>83366</v>
      </c>
      <c r="F3510" s="128">
        <v>29260</v>
      </c>
      <c r="G3510" s="128">
        <v>292430</v>
      </c>
      <c r="H3510" s="128">
        <v>212425</v>
      </c>
      <c r="I3510" s="129">
        <v>1.32</v>
      </c>
      <c r="J3510" s="129">
        <v>3.51</v>
      </c>
      <c r="K3510" s="129">
        <v>7.37</v>
      </c>
      <c r="L3510" s="129">
        <v>73.7</v>
      </c>
      <c r="M3510" s="129">
        <v>54.36</v>
      </c>
      <c r="N3510" s="7"/>
      <c r="O3510"/>
    </row>
    <row r="3511" spans="2:16" s="13" customFormat="1" ht="15" customHeight="1" x14ac:dyDescent="0.35">
      <c r="B3511" s="126">
        <v>2008</v>
      </c>
      <c r="C3511" s="126"/>
      <c r="D3511" s="128">
        <v>67221</v>
      </c>
      <c r="E3511" s="128">
        <v>87322</v>
      </c>
      <c r="F3511" s="128">
        <v>28780</v>
      </c>
      <c r="G3511" s="128">
        <v>282758</v>
      </c>
      <c r="H3511" s="128">
        <v>202367</v>
      </c>
      <c r="I3511" s="129">
        <v>1.3</v>
      </c>
      <c r="J3511" s="129">
        <v>3.24</v>
      </c>
      <c r="K3511" s="129">
        <v>7.33</v>
      </c>
      <c r="L3511" s="129">
        <v>74.56</v>
      </c>
      <c r="M3511" s="129">
        <v>48.15</v>
      </c>
      <c r="N3511" s="7"/>
      <c r="O3511"/>
    </row>
    <row r="3512" spans="2:16" s="7" customFormat="1" ht="15" customHeight="1" x14ac:dyDescent="0.35">
      <c r="B3512" s="127" t="s">
        <v>407</v>
      </c>
      <c r="C3512" s="127"/>
      <c r="D3512" s="134"/>
      <c r="E3512" s="134"/>
      <c r="F3512" s="134"/>
      <c r="G3512" s="134"/>
      <c r="H3512" s="134"/>
      <c r="I3512" s="135"/>
      <c r="J3512" s="135"/>
      <c r="K3512" s="135"/>
      <c r="L3512" s="135"/>
      <c r="M3512" s="135"/>
      <c r="O3512"/>
    </row>
    <row r="3513" spans="2:16" s="7" customFormat="1" ht="15" customHeight="1" x14ac:dyDescent="0.35">
      <c r="B3513" s="142">
        <v>2020</v>
      </c>
      <c r="C3513" s="142"/>
      <c r="D3513" s="228">
        <v>469</v>
      </c>
      <c r="E3513" s="228">
        <v>8465</v>
      </c>
      <c r="F3513" s="228">
        <v>8317</v>
      </c>
      <c r="G3513" s="228">
        <v>130556</v>
      </c>
      <c r="H3513" s="228">
        <v>105424</v>
      </c>
      <c r="I3513" s="229">
        <v>18.05</v>
      </c>
      <c r="J3513" s="229">
        <v>15.42</v>
      </c>
      <c r="K3513" s="229">
        <v>16.55</v>
      </c>
      <c r="L3513" s="229">
        <v>105.43</v>
      </c>
      <c r="M3513" s="229">
        <v>173.35</v>
      </c>
      <c r="O3513"/>
      <c r="P3513" s="308"/>
    </row>
    <row r="3514" spans="2:16" s="7" customFormat="1" ht="15" customHeight="1" x14ac:dyDescent="0.35">
      <c r="B3514" s="142">
        <v>2019</v>
      </c>
      <c r="C3514" s="142"/>
      <c r="D3514" s="228">
        <v>526</v>
      </c>
      <c r="E3514" s="228">
        <v>9274</v>
      </c>
      <c r="F3514" s="228">
        <v>9151</v>
      </c>
      <c r="G3514" s="228">
        <v>137384</v>
      </c>
      <c r="H3514" s="228">
        <v>111047</v>
      </c>
      <c r="I3514" s="229">
        <v>17.63</v>
      </c>
      <c r="J3514" s="229">
        <v>14.81</v>
      </c>
      <c r="K3514" s="229">
        <v>17.3</v>
      </c>
      <c r="L3514" s="229">
        <v>115.21</v>
      </c>
      <c r="M3514" s="229">
        <v>122.87</v>
      </c>
      <c r="O3514"/>
    </row>
    <row r="3515" spans="2:16" s="7" customFormat="1" ht="15" customHeight="1" x14ac:dyDescent="0.35">
      <c r="B3515" s="142">
        <v>2018</v>
      </c>
      <c r="C3515" s="142"/>
      <c r="D3515" s="228">
        <v>511</v>
      </c>
      <c r="E3515" s="228">
        <v>9071</v>
      </c>
      <c r="F3515" s="228">
        <v>8818</v>
      </c>
      <c r="G3515" s="228">
        <v>131481</v>
      </c>
      <c r="H3515" s="228">
        <v>106041</v>
      </c>
      <c r="I3515" s="229">
        <v>17.75</v>
      </c>
      <c r="J3515" s="229">
        <v>14.49</v>
      </c>
      <c r="K3515" s="229">
        <v>16.78</v>
      </c>
      <c r="L3515" s="229">
        <v>112.54</v>
      </c>
      <c r="M3515" s="229">
        <v>120.4</v>
      </c>
      <c r="O3515"/>
    </row>
    <row r="3516" spans="2:16" s="7" customFormat="1" ht="15" customHeight="1" x14ac:dyDescent="0.35">
      <c r="B3516" s="142">
        <v>2017</v>
      </c>
      <c r="C3516" s="142"/>
      <c r="D3516" s="228">
        <v>468</v>
      </c>
      <c r="E3516" s="228">
        <v>8438</v>
      </c>
      <c r="F3516" s="228">
        <v>8246</v>
      </c>
      <c r="G3516" s="228">
        <v>124492</v>
      </c>
      <c r="H3516" s="228">
        <v>101020</v>
      </c>
      <c r="I3516" s="229">
        <v>18.03</v>
      </c>
      <c r="J3516" s="229">
        <v>14.75</v>
      </c>
      <c r="K3516" s="229">
        <v>17.25</v>
      </c>
      <c r="L3516" s="229">
        <v>114.28</v>
      </c>
      <c r="M3516" s="229">
        <v>129.5</v>
      </c>
      <c r="O3516"/>
    </row>
    <row r="3517" spans="2:16" s="7" customFormat="1" ht="15" customHeight="1" x14ac:dyDescent="0.35">
      <c r="B3517" s="142">
        <v>2016</v>
      </c>
      <c r="C3517" s="142"/>
      <c r="D3517" s="228">
        <v>447</v>
      </c>
      <c r="E3517" s="228">
        <v>7893</v>
      </c>
      <c r="F3517" s="228">
        <v>7775</v>
      </c>
      <c r="G3517" s="228">
        <v>118369</v>
      </c>
      <c r="H3517" s="228">
        <v>94729</v>
      </c>
      <c r="I3517" s="229">
        <v>17.66</v>
      </c>
      <c r="J3517" s="229">
        <v>15</v>
      </c>
      <c r="K3517" s="229">
        <v>17.059999999999999</v>
      </c>
      <c r="L3517" s="229">
        <v>112.09</v>
      </c>
      <c r="M3517" s="229">
        <v>134.69</v>
      </c>
      <c r="O3517"/>
    </row>
    <row r="3518" spans="2:16" s="7" customFormat="1" ht="15" customHeight="1" x14ac:dyDescent="0.35">
      <c r="B3518" s="142">
        <v>2015</v>
      </c>
      <c r="C3518" s="142"/>
      <c r="D3518" s="228">
        <v>421</v>
      </c>
      <c r="E3518" s="128" t="s">
        <v>65</v>
      </c>
      <c r="F3518" s="128" t="s">
        <v>65</v>
      </c>
      <c r="G3518" s="128" t="s">
        <v>65</v>
      </c>
      <c r="H3518" s="128" t="s">
        <v>65</v>
      </c>
      <c r="I3518" s="129" t="s">
        <v>65</v>
      </c>
      <c r="J3518" s="129" t="s">
        <v>65</v>
      </c>
      <c r="K3518" s="129" t="s">
        <v>65</v>
      </c>
      <c r="L3518" s="129" t="s">
        <v>65</v>
      </c>
      <c r="M3518" s="129" t="s">
        <v>65</v>
      </c>
      <c r="N3518" s="14"/>
      <c r="O3518"/>
    </row>
    <row r="3519" spans="2:16" s="7" customFormat="1" ht="15" customHeight="1" x14ac:dyDescent="0.35">
      <c r="B3519" s="142">
        <v>2014</v>
      </c>
      <c r="C3519" s="142"/>
      <c r="D3519" s="128">
        <v>406</v>
      </c>
      <c r="E3519" s="128">
        <v>7209</v>
      </c>
      <c r="F3519" s="128">
        <v>7013</v>
      </c>
      <c r="G3519" s="128">
        <v>104917</v>
      </c>
      <c r="H3519" s="128">
        <v>83265</v>
      </c>
      <c r="I3519" s="129">
        <v>17.760000000000002</v>
      </c>
      <c r="J3519" s="129">
        <v>14.55</v>
      </c>
      <c r="K3519" s="129">
        <v>18.52</v>
      </c>
      <c r="L3519" s="129">
        <v>123.79</v>
      </c>
      <c r="M3519" s="129">
        <v>172.09</v>
      </c>
      <c r="N3519" s="14"/>
      <c r="O3519"/>
    </row>
    <row r="3520" spans="2:16" s="7" customFormat="1" ht="15" customHeight="1" x14ac:dyDescent="0.35">
      <c r="B3520" s="142">
        <v>2013</v>
      </c>
      <c r="C3520" s="142"/>
      <c r="D3520" s="128">
        <v>403</v>
      </c>
      <c r="E3520" s="128">
        <v>7058</v>
      </c>
      <c r="F3520" s="128">
        <v>6898</v>
      </c>
      <c r="G3520" s="128">
        <v>104255</v>
      </c>
      <c r="H3520" s="128">
        <v>83580</v>
      </c>
      <c r="I3520" s="129">
        <v>17.510000000000002</v>
      </c>
      <c r="J3520" s="129">
        <v>14.77</v>
      </c>
      <c r="K3520" s="129">
        <v>17.36</v>
      </c>
      <c r="L3520" s="129">
        <v>114.86</v>
      </c>
      <c r="M3520" s="129">
        <v>297.99</v>
      </c>
      <c r="N3520" s="14"/>
      <c r="O3520"/>
    </row>
    <row r="3521" spans="2:16" s="12" customFormat="1" ht="15" customHeight="1" x14ac:dyDescent="0.35">
      <c r="B3521" s="126">
        <v>2012</v>
      </c>
      <c r="C3521" s="126"/>
      <c r="D3521" s="128">
        <v>429</v>
      </c>
      <c r="E3521" s="128">
        <v>7435</v>
      </c>
      <c r="F3521" s="128">
        <v>7303</v>
      </c>
      <c r="G3521" s="128">
        <v>100826</v>
      </c>
      <c r="H3521" s="128">
        <v>81210</v>
      </c>
      <c r="I3521" s="129">
        <v>17.329999999999998</v>
      </c>
      <c r="J3521" s="129">
        <v>13.56</v>
      </c>
      <c r="K3521" s="129">
        <v>15.2</v>
      </c>
      <c r="L3521" s="129">
        <v>110.08</v>
      </c>
      <c r="M3521" s="129">
        <v>255.68</v>
      </c>
      <c r="N3521" s="14"/>
      <c r="O3521"/>
      <c r="P3521" s="308"/>
    </row>
    <row r="3522" spans="2:16" s="13" customFormat="1" ht="15" customHeight="1" x14ac:dyDescent="0.35">
      <c r="B3522" s="126">
        <v>2011</v>
      </c>
      <c r="C3522" s="126"/>
      <c r="D3522" s="128">
        <v>486</v>
      </c>
      <c r="E3522" s="128">
        <v>8416</v>
      </c>
      <c r="F3522" s="128">
        <v>8287</v>
      </c>
      <c r="G3522" s="128">
        <v>111485</v>
      </c>
      <c r="H3522" s="128">
        <v>89653</v>
      </c>
      <c r="I3522" s="129">
        <v>17.32</v>
      </c>
      <c r="J3522" s="129">
        <v>13.25</v>
      </c>
      <c r="K3522" s="129">
        <v>15.22</v>
      </c>
      <c r="L3522" s="129">
        <v>113.1</v>
      </c>
      <c r="M3522" s="129">
        <v>246.5</v>
      </c>
      <c r="N3522" s="7"/>
      <c r="O3522"/>
    </row>
    <row r="3523" spans="2:16" s="13" customFormat="1" ht="15" customHeight="1" x14ac:dyDescent="0.35">
      <c r="B3523" s="126">
        <v>2010</v>
      </c>
      <c r="C3523" s="126"/>
      <c r="D3523" s="128">
        <v>499</v>
      </c>
      <c r="E3523" s="128">
        <v>8925</v>
      </c>
      <c r="F3523" s="128">
        <v>8767</v>
      </c>
      <c r="G3523" s="128">
        <v>126029</v>
      </c>
      <c r="H3523" s="128">
        <v>101987</v>
      </c>
      <c r="I3523" s="129">
        <v>17.89</v>
      </c>
      <c r="J3523" s="129">
        <v>14.12</v>
      </c>
      <c r="K3523" s="129">
        <v>17.420000000000002</v>
      </c>
      <c r="L3523" s="129">
        <v>121.15</v>
      </c>
      <c r="M3523" s="129">
        <v>237.71</v>
      </c>
      <c r="N3523" s="7"/>
      <c r="O3523"/>
    </row>
    <row r="3524" spans="2:16" s="13" customFormat="1" ht="15" customHeight="1" x14ac:dyDescent="0.35">
      <c r="B3524" s="126">
        <v>2009</v>
      </c>
      <c r="C3524" s="126"/>
      <c r="D3524" s="128">
        <v>514</v>
      </c>
      <c r="E3524" s="128">
        <v>9032</v>
      </c>
      <c r="F3524" s="128">
        <v>8536</v>
      </c>
      <c r="G3524" s="128">
        <v>122258</v>
      </c>
      <c r="H3524" s="128">
        <v>98350</v>
      </c>
      <c r="I3524" s="129">
        <v>17.57</v>
      </c>
      <c r="J3524" s="129">
        <v>13.54</v>
      </c>
      <c r="K3524" s="129">
        <v>16.21</v>
      </c>
      <c r="L3524" s="129">
        <v>113.16</v>
      </c>
      <c r="M3524" s="129">
        <v>174.69</v>
      </c>
      <c r="N3524" s="7"/>
      <c r="O3524"/>
    </row>
    <row r="3525" spans="2:16" s="7" customFormat="1" ht="15" customHeight="1" x14ac:dyDescent="0.35">
      <c r="B3525" s="126">
        <v>2008</v>
      </c>
      <c r="C3525" s="126"/>
      <c r="D3525" s="128">
        <v>520</v>
      </c>
      <c r="E3525" s="128">
        <v>8845</v>
      </c>
      <c r="F3525" s="128">
        <v>8371</v>
      </c>
      <c r="G3525" s="128">
        <v>114663</v>
      </c>
      <c r="H3525" s="128">
        <v>92456</v>
      </c>
      <c r="I3525" s="129">
        <v>17.010000000000002</v>
      </c>
      <c r="J3525" s="129">
        <v>12.96</v>
      </c>
      <c r="K3525" s="129">
        <v>14.14</v>
      </c>
      <c r="L3525" s="129">
        <v>103.23</v>
      </c>
      <c r="M3525" s="129">
        <v>155.37</v>
      </c>
      <c r="O3525"/>
    </row>
    <row r="3526" spans="2:16" s="7" customFormat="1" ht="15" customHeight="1" x14ac:dyDescent="0.35">
      <c r="B3526" s="127" t="s">
        <v>408</v>
      </c>
      <c r="C3526" s="127"/>
      <c r="D3526" s="134"/>
      <c r="E3526" s="134"/>
      <c r="F3526" s="134"/>
      <c r="G3526" s="134"/>
      <c r="H3526" s="134"/>
      <c r="I3526" s="135"/>
      <c r="J3526" s="135"/>
      <c r="K3526" s="135"/>
      <c r="L3526" s="135"/>
      <c r="M3526" s="135"/>
      <c r="O3526"/>
    </row>
    <row r="3527" spans="2:16" s="7" customFormat="1" ht="15" customHeight="1" x14ac:dyDescent="0.35">
      <c r="B3527" s="142">
        <v>2020</v>
      </c>
      <c r="C3527" s="142"/>
      <c r="D3527" s="228">
        <v>45</v>
      </c>
      <c r="E3527" s="228">
        <v>4177</v>
      </c>
      <c r="F3527" s="228">
        <v>4144</v>
      </c>
      <c r="G3527" s="228">
        <v>79373</v>
      </c>
      <c r="H3527" s="228">
        <v>62341</v>
      </c>
      <c r="I3527" s="229">
        <v>92.82</v>
      </c>
      <c r="J3527" s="229">
        <v>19</v>
      </c>
      <c r="K3527" s="229">
        <v>22.29</v>
      </c>
      <c r="L3527" s="229">
        <v>116.38</v>
      </c>
      <c r="M3527" s="229">
        <v>143.66999999999999</v>
      </c>
      <c r="O3527"/>
      <c r="P3527" s="308"/>
    </row>
    <row r="3528" spans="2:16" s="7" customFormat="1" ht="15" customHeight="1" x14ac:dyDescent="0.35">
      <c r="B3528" s="142">
        <v>2019</v>
      </c>
      <c r="C3528" s="142"/>
      <c r="D3528" s="228">
        <v>54</v>
      </c>
      <c r="E3528" s="228">
        <v>4693</v>
      </c>
      <c r="F3528" s="228">
        <v>4663</v>
      </c>
      <c r="G3528" s="228">
        <v>82646</v>
      </c>
      <c r="H3528" s="228">
        <v>65869</v>
      </c>
      <c r="I3528" s="229">
        <v>86.91</v>
      </c>
      <c r="J3528" s="229">
        <v>17.61</v>
      </c>
      <c r="K3528" s="229">
        <v>21.85</v>
      </c>
      <c r="L3528" s="229">
        <v>123.3</v>
      </c>
      <c r="M3528" s="229">
        <v>119.44</v>
      </c>
      <c r="O3528"/>
    </row>
    <row r="3529" spans="2:16" s="7" customFormat="1" ht="15" customHeight="1" x14ac:dyDescent="0.35">
      <c r="B3529" s="142">
        <v>2018</v>
      </c>
      <c r="C3529" s="142"/>
      <c r="D3529" s="228">
        <v>49</v>
      </c>
      <c r="E3529" s="228">
        <v>4269</v>
      </c>
      <c r="F3529" s="228">
        <v>4220</v>
      </c>
      <c r="G3529" s="228">
        <v>76689</v>
      </c>
      <c r="H3529" s="228">
        <v>61245</v>
      </c>
      <c r="I3529" s="229">
        <v>87.12</v>
      </c>
      <c r="J3529" s="229">
        <v>17.96</v>
      </c>
      <c r="K3529" s="229">
        <v>21.29</v>
      </c>
      <c r="L3529" s="229">
        <v>117.18</v>
      </c>
      <c r="M3529" s="229">
        <v>130.65</v>
      </c>
      <c r="O3529"/>
    </row>
    <row r="3530" spans="2:16" s="7" customFormat="1" ht="15" customHeight="1" x14ac:dyDescent="0.35">
      <c r="B3530" s="142">
        <v>2017</v>
      </c>
      <c r="C3530" s="142"/>
      <c r="D3530" s="228">
        <v>49</v>
      </c>
      <c r="E3530" s="228">
        <v>4367</v>
      </c>
      <c r="F3530" s="228">
        <v>4322</v>
      </c>
      <c r="G3530" s="228">
        <v>80415</v>
      </c>
      <c r="H3530" s="228">
        <v>64480</v>
      </c>
      <c r="I3530" s="229">
        <v>89.12</v>
      </c>
      <c r="J3530" s="229">
        <v>18.41</v>
      </c>
      <c r="K3530" s="229">
        <v>21.46</v>
      </c>
      <c r="L3530" s="229">
        <v>115.33</v>
      </c>
      <c r="M3530" s="229">
        <v>153.19999999999999</v>
      </c>
      <c r="O3530"/>
    </row>
    <row r="3531" spans="2:16" s="7" customFormat="1" ht="15" customHeight="1" x14ac:dyDescent="0.35">
      <c r="B3531" s="142">
        <v>2016</v>
      </c>
      <c r="C3531" s="142"/>
      <c r="D3531" s="228">
        <v>49</v>
      </c>
      <c r="E3531" s="228">
        <v>4568</v>
      </c>
      <c r="F3531" s="228">
        <v>4531</v>
      </c>
      <c r="G3531" s="228">
        <v>86428</v>
      </c>
      <c r="H3531" s="228">
        <v>68239</v>
      </c>
      <c r="I3531" s="229">
        <v>93.22</v>
      </c>
      <c r="J3531" s="229">
        <v>18.920000000000002</v>
      </c>
      <c r="K3531" s="229">
        <v>23.17</v>
      </c>
      <c r="L3531" s="229">
        <v>121.46</v>
      </c>
      <c r="M3531" s="229">
        <v>122.25</v>
      </c>
      <c r="N3531" s="13"/>
      <c r="O3531"/>
    </row>
    <row r="3532" spans="2:16" s="7" customFormat="1" ht="15" customHeight="1" x14ac:dyDescent="0.35">
      <c r="B3532" s="142">
        <v>2015</v>
      </c>
      <c r="C3532" s="142"/>
      <c r="D3532" s="228">
        <v>49</v>
      </c>
      <c r="E3532" s="228">
        <v>4738</v>
      </c>
      <c r="F3532" s="228">
        <v>4688</v>
      </c>
      <c r="G3532" s="228">
        <v>92333</v>
      </c>
      <c r="H3532" s="228">
        <v>73798</v>
      </c>
      <c r="I3532" s="229">
        <v>96.69</v>
      </c>
      <c r="J3532" s="229">
        <v>19.489999999999998</v>
      </c>
      <c r="K3532" s="229">
        <v>24.46</v>
      </c>
      <c r="L3532" s="229">
        <v>124.17</v>
      </c>
      <c r="M3532" s="229">
        <v>138.52000000000001</v>
      </c>
      <c r="N3532" s="13"/>
      <c r="O3532"/>
    </row>
    <row r="3533" spans="2:16" s="7" customFormat="1" ht="15" customHeight="1" x14ac:dyDescent="0.35">
      <c r="B3533" s="142">
        <v>2014</v>
      </c>
      <c r="C3533" s="142"/>
      <c r="D3533" s="128">
        <v>50</v>
      </c>
      <c r="E3533" s="128" t="s">
        <v>65</v>
      </c>
      <c r="F3533" s="128" t="s">
        <v>65</v>
      </c>
      <c r="G3533" s="128" t="s">
        <v>65</v>
      </c>
      <c r="H3533" s="128" t="s">
        <v>65</v>
      </c>
      <c r="I3533" s="129" t="s">
        <v>65</v>
      </c>
      <c r="J3533" s="129" t="s">
        <v>65</v>
      </c>
      <c r="K3533" s="129" t="s">
        <v>65</v>
      </c>
      <c r="L3533" s="129" t="s">
        <v>65</v>
      </c>
      <c r="M3533" s="129" t="s">
        <v>65</v>
      </c>
      <c r="N3533" s="13"/>
      <c r="O3533"/>
    </row>
    <row r="3534" spans="2:16" s="14" customFormat="1" ht="15" customHeight="1" collapsed="1" x14ac:dyDescent="0.35">
      <c r="B3534" s="142">
        <v>2013</v>
      </c>
      <c r="C3534" s="142"/>
      <c r="D3534" s="128">
        <v>45</v>
      </c>
      <c r="E3534" s="128" t="s">
        <v>65</v>
      </c>
      <c r="F3534" s="128" t="s">
        <v>65</v>
      </c>
      <c r="G3534" s="128" t="s">
        <v>65</v>
      </c>
      <c r="H3534" s="128" t="s">
        <v>65</v>
      </c>
      <c r="I3534" s="129" t="s">
        <v>65</v>
      </c>
      <c r="J3534" s="129" t="s">
        <v>65</v>
      </c>
      <c r="K3534" s="129" t="s">
        <v>65</v>
      </c>
      <c r="L3534" s="129" t="s">
        <v>65</v>
      </c>
      <c r="M3534" s="129" t="s">
        <v>65</v>
      </c>
      <c r="N3534" s="13"/>
      <c r="O3534"/>
      <c r="P3534" s="309"/>
    </row>
    <row r="3535" spans="2:16" s="14" customFormat="1" ht="15" customHeight="1" x14ac:dyDescent="0.35">
      <c r="B3535" s="126">
        <v>2012</v>
      </c>
      <c r="C3535" s="126"/>
      <c r="D3535" s="128">
        <v>45</v>
      </c>
      <c r="E3535" s="128" t="s">
        <v>65</v>
      </c>
      <c r="F3535" s="128" t="s">
        <v>65</v>
      </c>
      <c r="G3535" s="128" t="s">
        <v>65</v>
      </c>
      <c r="H3535" s="128" t="s">
        <v>65</v>
      </c>
      <c r="I3535" s="129" t="s">
        <v>65</v>
      </c>
      <c r="J3535" s="129" t="s">
        <v>65</v>
      </c>
      <c r="K3535" s="129" t="s">
        <v>65</v>
      </c>
      <c r="L3535" s="129" t="s">
        <v>65</v>
      </c>
      <c r="M3535" s="129" t="s">
        <v>65</v>
      </c>
      <c r="N3535" s="7"/>
      <c r="O3535"/>
      <c r="P3535" s="309"/>
    </row>
    <row r="3536" spans="2:16" s="14" customFormat="1" ht="15" customHeight="1" x14ac:dyDescent="0.35">
      <c r="B3536" s="126">
        <v>2011</v>
      </c>
      <c r="C3536" s="126"/>
      <c r="D3536" s="128">
        <v>50</v>
      </c>
      <c r="E3536" s="128" t="s">
        <v>65</v>
      </c>
      <c r="F3536" s="128" t="s">
        <v>65</v>
      </c>
      <c r="G3536" s="128" t="s">
        <v>65</v>
      </c>
      <c r="H3536" s="128" t="s">
        <v>65</v>
      </c>
      <c r="I3536" s="129" t="s">
        <v>65</v>
      </c>
      <c r="J3536" s="129" t="s">
        <v>65</v>
      </c>
      <c r="K3536" s="129" t="s">
        <v>65</v>
      </c>
      <c r="L3536" s="129" t="s">
        <v>65</v>
      </c>
      <c r="M3536" s="129" t="s">
        <v>65</v>
      </c>
      <c r="N3536" s="7"/>
      <c r="O3536"/>
      <c r="P3536" s="309"/>
    </row>
    <row r="3537" spans="2:16" s="7" customFormat="1" ht="15" customHeight="1" x14ac:dyDescent="0.35">
      <c r="B3537" s="126">
        <v>2010</v>
      </c>
      <c r="C3537" s="126"/>
      <c r="D3537" s="128">
        <v>41</v>
      </c>
      <c r="E3537" s="128" t="s">
        <v>65</v>
      </c>
      <c r="F3537" s="128" t="s">
        <v>65</v>
      </c>
      <c r="G3537" s="128" t="s">
        <v>65</v>
      </c>
      <c r="H3537" s="128" t="s">
        <v>65</v>
      </c>
      <c r="I3537" s="129" t="s">
        <v>65</v>
      </c>
      <c r="J3537" s="129" t="s">
        <v>65</v>
      </c>
      <c r="K3537" s="129" t="s">
        <v>65</v>
      </c>
      <c r="L3537" s="129" t="s">
        <v>65</v>
      </c>
      <c r="M3537" s="129" t="s">
        <v>65</v>
      </c>
      <c r="O3537"/>
    </row>
    <row r="3538" spans="2:16" s="7" customFormat="1" ht="15" customHeight="1" x14ac:dyDescent="0.35">
      <c r="B3538" s="126">
        <v>2009</v>
      </c>
      <c r="C3538" s="126"/>
      <c r="D3538" s="128">
        <v>43</v>
      </c>
      <c r="E3538" s="128" t="s">
        <v>65</v>
      </c>
      <c r="F3538" s="128" t="s">
        <v>65</v>
      </c>
      <c r="G3538" s="128" t="s">
        <v>65</v>
      </c>
      <c r="H3538" s="128" t="s">
        <v>65</v>
      </c>
      <c r="I3538" s="129" t="s">
        <v>65</v>
      </c>
      <c r="J3538" s="129" t="s">
        <v>65</v>
      </c>
      <c r="K3538" s="129" t="s">
        <v>65</v>
      </c>
      <c r="L3538" s="129" t="s">
        <v>65</v>
      </c>
      <c r="M3538" s="129" t="s">
        <v>65</v>
      </c>
      <c r="O3538"/>
    </row>
    <row r="3539" spans="2:16" s="7" customFormat="1" ht="15" customHeight="1" x14ac:dyDescent="0.35">
      <c r="B3539" s="126">
        <v>2008</v>
      </c>
      <c r="C3539" s="126"/>
      <c r="D3539" s="128">
        <v>45</v>
      </c>
      <c r="E3539" s="128" t="s">
        <v>65</v>
      </c>
      <c r="F3539" s="128" t="s">
        <v>65</v>
      </c>
      <c r="G3539" s="128" t="s">
        <v>65</v>
      </c>
      <c r="H3539" s="128" t="s">
        <v>65</v>
      </c>
      <c r="I3539" s="129" t="s">
        <v>65</v>
      </c>
      <c r="J3539" s="129" t="s">
        <v>65</v>
      </c>
      <c r="K3539" s="129" t="s">
        <v>65</v>
      </c>
      <c r="L3539" s="129" t="s">
        <v>65</v>
      </c>
      <c r="M3539" s="129" t="s">
        <v>65</v>
      </c>
      <c r="O3539"/>
    </row>
    <row r="3540" spans="2:16" s="7" customFormat="1" ht="15" customHeight="1" x14ac:dyDescent="0.35">
      <c r="B3540" s="123" t="s">
        <v>409</v>
      </c>
      <c r="C3540" s="123"/>
      <c r="D3540" s="132"/>
      <c r="E3540" s="132"/>
      <c r="F3540" s="132"/>
      <c r="G3540" s="132"/>
      <c r="H3540" s="132"/>
      <c r="I3540" s="133"/>
      <c r="J3540" s="133"/>
      <c r="K3540" s="133"/>
      <c r="L3540" s="133"/>
      <c r="M3540" s="133"/>
      <c r="O3540"/>
    </row>
    <row r="3541" spans="2:16" s="7" customFormat="1" ht="15" customHeight="1" x14ac:dyDescent="0.35">
      <c r="B3541" s="142">
        <v>2020</v>
      </c>
      <c r="C3541" s="142"/>
      <c r="D3541" s="228">
        <v>5</v>
      </c>
      <c r="E3541" s="228">
        <v>2029</v>
      </c>
      <c r="F3541" s="228">
        <v>2029</v>
      </c>
      <c r="G3541" s="228">
        <v>32523</v>
      </c>
      <c r="H3541" s="228">
        <v>25596</v>
      </c>
      <c r="I3541" s="229">
        <v>405.8</v>
      </c>
      <c r="J3541" s="229">
        <v>16.03</v>
      </c>
      <c r="K3541" s="229">
        <v>23.66</v>
      </c>
      <c r="L3541" s="229">
        <v>147.6</v>
      </c>
      <c r="M3541" s="229">
        <v>70.180000000000007</v>
      </c>
      <c r="O3541"/>
      <c r="P3541" s="308"/>
    </row>
    <row r="3542" spans="2:16" s="7" customFormat="1" ht="15" customHeight="1" x14ac:dyDescent="0.35">
      <c r="B3542" s="142">
        <v>2019</v>
      </c>
      <c r="C3542" s="142"/>
      <c r="D3542" s="228">
        <v>4</v>
      </c>
      <c r="E3542" s="228">
        <v>1855</v>
      </c>
      <c r="F3542" s="228">
        <v>1855</v>
      </c>
      <c r="G3542" s="228">
        <v>35466</v>
      </c>
      <c r="H3542" s="228">
        <v>28504</v>
      </c>
      <c r="I3542" s="229">
        <v>463.75</v>
      </c>
      <c r="J3542" s="229">
        <v>19.12</v>
      </c>
      <c r="K3542" s="229">
        <v>34.119999999999997</v>
      </c>
      <c r="L3542" s="229">
        <v>178.44</v>
      </c>
      <c r="M3542" s="229">
        <v>55.97</v>
      </c>
      <c r="O3542"/>
    </row>
    <row r="3543" spans="2:16" s="7" customFormat="1" ht="15" customHeight="1" x14ac:dyDescent="0.35">
      <c r="B3543" s="142">
        <v>2018</v>
      </c>
      <c r="C3543" s="142"/>
      <c r="D3543" s="228">
        <v>4</v>
      </c>
      <c r="E3543" s="228">
        <v>1820</v>
      </c>
      <c r="F3543" s="228">
        <v>1820</v>
      </c>
      <c r="G3543" s="228">
        <v>33333</v>
      </c>
      <c r="H3543" s="228">
        <v>26386</v>
      </c>
      <c r="I3543" s="229">
        <v>455</v>
      </c>
      <c r="J3543" s="229">
        <v>18.309999999999999</v>
      </c>
      <c r="K3543" s="229">
        <v>30.48</v>
      </c>
      <c r="L3543" s="229">
        <v>166.41</v>
      </c>
      <c r="M3543" s="229">
        <v>60.06</v>
      </c>
      <c r="O3543"/>
    </row>
    <row r="3544" spans="2:16" s="7" customFormat="1" ht="15" customHeight="1" x14ac:dyDescent="0.35">
      <c r="B3544" s="142">
        <v>2017</v>
      </c>
      <c r="C3544" s="142"/>
      <c r="D3544" s="228">
        <v>3</v>
      </c>
      <c r="E3544" s="228">
        <v>1413</v>
      </c>
      <c r="F3544" s="228">
        <v>1413</v>
      </c>
      <c r="G3544" s="228">
        <v>29294</v>
      </c>
      <c r="H3544" s="228">
        <v>23473</v>
      </c>
      <c r="I3544" s="229">
        <v>471</v>
      </c>
      <c r="J3544" s="229">
        <v>20.73</v>
      </c>
      <c r="K3544" s="229">
        <v>34.57</v>
      </c>
      <c r="L3544" s="229">
        <v>166.76</v>
      </c>
      <c r="M3544" s="229">
        <v>59.63</v>
      </c>
      <c r="N3544" s="11"/>
      <c r="O3544"/>
    </row>
    <row r="3545" spans="2:16" s="7" customFormat="1" ht="15" customHeight="1" x14ac:dyDescent="0.35">
      <c r="B3545" s="142">
        <v>2016</v>
      </c>
      <c r="C3545" s="142"/>
      <c r="D3545" s="228">
        <v>4</v>
      </c>
      <c r="E3545" s="228">
        <v>1541</v>
      </c>
      <c r="F3545" s="228">
        <v>1515</v>
      </c>
      <c r="G3545" s="228">
        <v>26226</v>
      </c>
      <c r="H3545" s="228">
        <v>20608</v>
      </c>
      <c r="I3545" s="229">
        <v>385.25</v>
      </c>
      <c r="J3545" s="229">
        <v>17.02</v>
      </c>
      <c r="K3545" s="229">
        <v>29.72</v>
      </c>
      <c r="L3545" s="229">
        <v>171.66</v>
      </c>
      <c r="M3545" s="229">
        <v>57.31</v>
      </c>
      <c r="N3545" s="12"/>
      <c r="O3545"/>
    </row>
    <row r="3546" spans="2:16" s="14" customFormat="1" ht="15" customHeight="1" collapsed="1" x14ac:dyDescent="0.35">
      <c r="B3546" s="142">
        <v>2015</v>
      </c>
      <c r="C3546" s="142"/>
      <c r="D3546" s="228">
        <v>2</v>
      </c>
      <c r="E3546" s="128" t="s">
        <v>65</v>
      </c>
      <c r="F3546" s="128" t="s">
        <v>65</v>
      </c>
      <c r="G3546" s="128" t="s">
        <v>65</v>
      </c>
      <c r="H3546" s="128" t="s">
        <v>65</v>
      </c>
      <c r="I3546" s="129" t="s">
        <v>65</v>
      </c>
      <c r="J3546" s="129" t="s">
        <v>65</v>
      </c>
      <c r="K3546" s="129" t="s">
        <v>65</v>
      </c>
      <c r="L3546" s="129" t="s">
        <v>65</v>
      </c>
      <c r="M3546" s="129" t="s">
        <v>65</v>
      </c>
      <c r="N3546" s="12"/>
      <c r="O3546"/>
      <c r="P3546" s="309"/>
    </row>
    <row r="3547" spans="2:16" s="14" customFormat="1" ht="15" customHeight="1" x14ac:dyDescent="0.35">
      <c r="B3547" s="142">
        <v>2014</v>
      </c>
      <c r="C3547" s="142"/>
      <c r="D3547" s="128">
        <v>2</v>
      </c>
      <c r="E3547" s="128" t="s">
        <v>65</v>
      </c>
      <c r="F3547" s="128" t="s">
        <v>65</v>
      </c>
      <c r="G3547" s="128" t="s">
        <v>65</v>
      </c>
      <c r="H3547" s="128" t="s">
        <v>65</v>
      </c>
      <c r="I3547" s="129" t="s">
        <v>65</v>
      </c>
      <c r="J3547" s="129" t="s">
        <v>65</v>
      </c>
      <c r="K3547" s="129" t="s">
        <v>65</v>
      </c>
      <c r="L3547" s="129" t="s">
        <v>65</v>
      </c>
      <c r="M3547" s="129" t="s">
        <v>65</v>
      </c>
      <c r="N3547" s="12"/>
      <c r="O3547"/>
      <c r="P3547" s="309"/>
    </row>
    <row r="3548" spans="2:16" s="14" customFormat="1" ht="15" customHeight="1" x14ac:dyDescent="0.35">
      <c r="B3548" s="142">
        <v>2013</v>
      </c>
      <c r="C3548" s="142"/>
      <c r="D3548" s="128">
        <v>2</v>
      </c>
      <c r="E3548" s="128" t="s">
        <v>65</v>
      </c>
      <c r="F3548" s="128" t="s">
        <v>65</v>
      </c>
      <c r="G3548" s="128" t="s">
        <v>65</v>
      </c>
      <c r="H3548" s="128" t="s">
        <v>65</v>
      </c>
      <c r="I3548" s="129" t="s">
        <v>65</v>
      </c>
      <c r="J3548" s="129" t="s">
        <v>65</v>
      </c>
      <c r="K3548" s="129" t="s">
        <v>65</v>
      </c>
      <c r="L3548" s="129" t="s">
        <v>65</v>
      </c>
      <c r="M3548" s="129" t="s">
        <v>65</v>
      </c>
      <c r="N3548" s="12"/>
      <c r="O3548"/>
      <c r="P3548" s="309"/>
    </row>
    <row r="3549" spans="2:16" s="7" customFormat="1" ht="15" customHeight="1" x14ac:dyDescent="0.35">
      <c r="B3549" s="126">
        <v>2012</v>
      </c>
      <c r="C3549" s="126"/>
      <c r="D3549" s="128">
        <v>2</v>
      </c>
      <c r="E3549" s="128" t="s">
        <v>65</v>
      </c>
      <c r="F3549" s="128" t="s">
        <v>65</v>
      </c>
      <c r="G3549" s="128" t="s">
        <v>65</v>
      </c>
      <c r="H3549" s="128" t="s">
        <v>65</v>
      </c>
      <c r="I3549" s="129" t="s">
        <v>65</v>
      </c>
      <c r="J3549" s="129" t="s">
        <v>65</v>
      </c>
      <c r="K3549" s="129" t="s">
        <v>65</v>
      </c>
      <c r="L3549" s="129" t="s">
        <v>65</v>
      </c>
      <c r="M3549" s="129" t="s">
        <v>65</v>
      </c>
      <c r="O3549"/>
    </row>
    <row r="3550" spans="2:16" s="7" customFormat="1" ht="15" customHeight="1" x14ac:dyDescent="0.35">
      <c r="B3550" s="126">
        <v>2011</v>
      </c>
      <c r="C3550" s="126"/>
      <c r="D3550" s="128">
        <v>2</v>
      </c>
      <c r="E3550" s="128" t="s">
        <v>65</v>
      </c>
      <c r="F3550" s="128" t="s">
        <v>65</v>
      </c>
      <c r="G3550" s="128" t="s">
        <v>65</v>
      </c>
      <c r="H3550" s="128" t="s">
        <v>65</v>
      </c>
      <c r="I3550" s="129" t="s">
        <v>65</v>
      </c>
      <c r="J3550" s="129" t="s">
        <v>65</v>
      </c>
      <c r="K3550" s="129" t="s">
        <v>65</v>
      </c>
      <c r="L3550" s="129" t="s">
        <v>65</v>
      </c>
      <c r="M3550" s="129" t="s">
        <v>65</v>
      </c>
      <c r="O3550"/>
    </row>
    <row r="3551" spans="2:16" s="7" customFormat="1" ht="15" customHeight="1" x14ac:dyDescent="0.35">
      <c r="B3551" s="126">
        <v>2010</v>
      </c>
      <c r="C3551" s="126"/>
      <c r="D3551" s="128">
        <v>1</v>
      </c>
      <c r="E3551" s="128" t="s">
        <v>65</v>
      </c>
      <c r="F3551" s="128" t="s">
        <v>65</v>
      </c>
      <c r="G3551" s="128" t="s">
        <v>65</v>
      </c>
      <c r="H3551" s="128" t="s">
        <v>65</v>
      </c>
      <c r="I3551" s="129" t="s">
        <v>65</v>
      </c>
      <c r="J3551" s="129" t="s">
        <v>65</v>
      </c>
      <c r="K3551" s="129" t="s">
        <v>65</v>
      </c>
      <c r="L3551" s="129" t="s">
        <v>65</v>
      </c>
      <c r="M3551" s="129" t="s">
        <v>65</v>
      </c>
      <c r="O3551"/>
    </row>
    <row r="3552" spans="2:16" s="7" customFormat="1" ht="15" customHeight="1" x14ac:dyDescent="0.35">
      <c r="B3552" s="126">
        <v>2009</v>
      </c>
      <c r="C3552" s="126"/>
      <c r="D3552" s="128">
        <v>1</v>
      </c>
      <c r="E3552" s="128" t="s">
        <v>65</v>
      </c>
      <c r="F3552" s="128" t="s">
        <v>65</v>
      </c>
      <c r="G3552" s="128" t="s">
        <v>65</v>
      </c>
      <c r="H3552" s="128" t="s">
        <v>65</v>
      </c>
      <c r="I3552" s="129" t="s">
        <v>65</v>
      </c>
      <c r="J3552" s="129" t="s">
        <v>65</v>
      </c>
      <c r="K3552" s="129" t="s">
        <v>65</v>
      </c>
      <c r="L3552" s="129" t="s">
        <v>65</v>
      </c>
      <c r="M3552" s="129" t="s">
        <v>65</v>
      </c>
      <c r="O3552"/>
    </row>
    <row r="3553" spans="2:16" s="7" customFormat="1" ht="15" customHeight="1" x14ac:dyDescent="0.35">
      <c r="B3553" s="126">
        <v>2008</v>
      </c>
      <c r="C3553" s="126"/>
      <c r="D3553" s="128">
        <v>2</v>
      </c>
      <c r="E3553" s="128" t="s">
        <v>65</v>
      </c>
      <c r="F3553" s="128" t="s">
        <v>65</v>
      </c>
      <c r="G3553" s="128" t="s">
        <v>65</v>
      </c>
      <c r="H3553" s="128" t="s">
        <v>65</v>
      </c>
      <c r="I3553" s="129" t="s">
        <v>65</v>
      </c>
      <c r="J3553" s="129" t="s">
        <v>65</v>
      </c>
      <c r="K3553" s="129" t="s">
        <v>65</v>
      </c>
      <c r="L3553" s="129" t="s">
        <v>65</v>
      </c>
      <c r="M3553" s="129" t="s">
        <v>65</v>
      </c>
      <c r="O3553"/>
    </row>
    <row r="3554" spans="2:16" s="7" customFormat="1" ht="15" customHeight="1" x14ac:dyDescent="0.35">
      <c r="B3554" s="310" t="s">
        <v>40</v>
      </c>
      <c r="C3554" s="310"/>
      <c r="D3554" s="311"/>
      <c r="E3554" s="311"/>
      <c r="F3554" s="311"/>
      <c r="G3554" s="311"/>
      <c r="H3554" s="311"/>
      <c r="I3554" s="312"/>
      <c r="J3554" s="312"/>
      <c r="K3554" s="312"/>
      <c r="L3554" s="312"/>
      <c r="M3554" s="312"/>
      <c r="O3554"/>
    </row>
    <row r="3555" spans="2:16" s="14" customFormat="1" ht="15" customHeight="1" collapsed="1" x14ac:dyDescent="0.35">
      <c r="B3555" s="123" t="s">
        <v>410</v>
      </c>
      <c r="C3555" s="123"/>
      <c r="D3555" s="132"/>
      <c r="E3555" s="132"/>
      <c r="F3555" s="132"/>
      <c r="G3555" s="132"/>
      <c r="H3555" s="132"/>
      <c r="I3555" s="133"/>
      <c r="J3555" s="133"/>
      <c r="K3555" s="133"/>
      <c r="L3555" s="133"/>
      <c r="M3555" s="133"/>
      <c r="N3555" s="12"/>
      <c r="O3555"/>
      <c r="P3555" s="309"/>
    </row>
    <row r="3556" spans="2:16" s="14" customFormat="1" ht="15" customHeight="1" x14ac:dyDescent="0.35">
      <c r="B3556" s="142">
        <v>2020</v>
      </c>
      <c r="C3556" s="142"/>
      <c r="D3556" s="228">
        <v>21549</v>
      </c>
      <c r="E3556" s="228">
        <v>30664</v>
      </c>
      <c r="F3556" s="228">
        <v>12011</v>
      </c>
      <c r="G3556" s="228">
        <v>153798</v>
      </c>
      <c r="H3556" s="228">
        <v>118945</v>
      </c>
      <c r="I3556" s="229">
        <v>1.42</v>
      </c>
      <c r="J3556" s="229">
        <v>5.0199999999999996</v>
      </c>
      <c r="K3556" s="229">
        <v>7.57</v>
      </c>
      <c r="L3556" s="229">
        <v>59.11</v>
      </c>
      <c r="M3556" s="229">
        <v>85.39</v>
      </c>
      <c r="N3556" s="12"/>
      <c r="O3556"/>
      <c r="P3556" s="308"/>
    </row>
    <row r="3557" spans="2:16" s="14" customFormat="1" ht="15" customHeight="1" x14ac:dyDescent="0.35">
      <c r="B3557" s="142">
        <v>2019</v>
      </c>
      <c r="C3557" s="142"/>
      <c r="D3557" s="228">
        <v>21408</v>
      </c>
      <c r="E3557" s="228">
        <v>31220</v>
      </c>
      <c r="F3557" s="228">
        <v>12757</v>
      </c>
      <c r="G3557" s="228">
        <v>154640</v>
      </c>
      <c r="H3557" s="228">
        <v>117004</v>
      </c>
      <c r="I3557" s="229">
        <v>1.46</v>
      </c>
      <c r="J3557" s="229">
        <v>4.95</v>
      </c>
      <c r="K3557" s="229">
        <v>8.1</v>
      </c>
      <c r="L3557" s="229">
        <v>66.790000000000006</v>
      </c>
      <c r="M3557" s="229">
        <v>71.45</v>
      </c>
      <c r="N3557" s="12"/>
      <c r="O3557"/>
      <c r="P3557" s="309"/>
    </row>
    <row r="3558" spans="2:16" s="14" customFormat="1" ht="15" customHeight="1" x14ac:dyDescent="0.35">
      <c r="B3558" s="142">
        <v>2018</v>
      </c>
      <c r="C3558" s="142"/>
      <c r="D3558" s="228">
        <v>20142</v>
      </c>
      <c r="E3558" s="228">
        <v>29820</v>
      </c>
      <c r="F3558" s="228">
        <v>12351</v>
      </c>
      <c r="G3558" s="228">
        <v>146680</v>
      </c>
      <c r="H3558" s="228">
        <v>111288</v>
      </c>
      <c r="I3558" s="229">
        <v>1.48</v>
      </c>
      <c r="J3558" s="229">
        <v>4.92</v>
      </c>
      <c r="K3558" s="229">
        <v>8.09</v>
      </c>
      <c r="L3558" s="229">
        <v>68.12</v>
      </c>
      <c r="M3558" s="229">
        <v>71.39</v>
      </c>
      <c r="N3558" s="12"/>
      <c r="O3558"/>
      <c r="P3558" s="309"/>
    </row>
    <row r="3559" spans="2:16" s="14" customFormat="1" ht="15" customHeight="1" x14ac:dyDescent="0.35">
      <c r="B3559" s="142">
        <v>2017</v>
      </c>
      <c r="C3559" s="142"/>
      <c r="D3559" s="228">
        <v>19142</v>
      </c>
      <c r="E3559" s="228">
        <v>28348</v>
      </c>
      <c r="F3559" s="228">
        <v>11955</v>
      </c>
      <c r="G3559" s="228">
        <v>139150</v>
      </c>
      <c r="H3559" s="228">
        <v>106215</v>
      </c>
      <c r="I3559" s="229">
        <v>1.48</v>
      </c>
      <c r="J3559" s="229">
        <v>4.91</v>
      </c>
      <c r="K3559" s="229">
        <v>7.91</v>
      </c>
      <c r="L3559" s="229">
        <v>67.98</v>
      </c>
      <c r="M3559" s="229">
        <v>74.02</v>
      </c>
      <c r="N3559" s="13"/>
      <c r="O3559"/>
      <c r="P3559" s="309"/>
    </row>
    <row r="3560" spans="2:16" s="14" customFormat="1" ht="15" customHeight="1" x14ac:dyDescent="0.35">
      <c r="B3560" s="142">
        <v>2016</v>
      </c>
      <c r="C3560" s="142"/>
      <c r="D3560" s="228">
        <v>18207</v>
      </c>
      <c r="E3560" s="228">
        <v>27276</v>
      </c>
      <c r="F3560" s="228">
        <v>11727</v>
      </c>
      <c r="G3560" s="228">
        <v>135414</v>
      </c>
      <c r="H3560" s="228">
        <v>102948</v>
      </c>
      <c r="I3560" s="229">
        <v>1.5</v>
      </c>
      <c r="J3560" s="229">
        <v>4.96</v>
      </c>
      <c r="K3560" s="229">
        <v>7.87</v>
      </c>
      <c r="L3560" s="229">
        <v>68.2</v>
      </c>
      <c r="M3560" s="229">
        <v>75.260000000000005</v>
      </c>
      <c r="N3560" s="13"/>
      <c r="O3560"/>
      <c r="P3560" s="309"/>
    </row>
    <row r="3561" spans="2:16" s="7" customFormat="1" ht="15" customHeight="1" x14ac:dyDescent="0.35">
      <c r="B3561" s="142">
        <v>2015</v>
      </c>
      <c r="C3561" s="142"/>
      <c r="D3561" s="228">
        <v>17513</v>
      </c>
      <c r="E3561" s="228">
        <v>26297</v>
      </c>
      <c r="F3561" s="228">
        <v>11456</v>
      </c>
      <c r="G3561" s="228">
        <v>135470</v>
      </c>
      <c r="H3561" s="228">
        <v>102993</v>
      </c>
      <c r="I3561" s="229">
        <v>1.5</v>
      </c>
      <c r="J3561" s="229">
        <v>5.15</v>
      </c>
      <c r="K3561" s="229">
        <v>7.93</v>
      </c>
      <c r="L3561" s="229">
        <v>67.08</v>
      </c>
      <c r="M3561" s="229">
        <v>92.26</v>
      </c>
      <c r="N3561" s="13"/>
      <c r="O3561"/>
    </row>
    <row r="3562" spans="2:16" s="7" customFormat="1" ht="15" customHeight="1" x14ac:dyDescent="0.35">
      <c r="B3562" s="142">
        <v>2014</v>
      </c>
      <c r="C3562" s="142"/>
      <c r="D3562" s="128">
        <v>16864</v>
      </c>
      <c r="E3562" s="128">
        <v>25713</v>
      </c>
      <c r="F3562" s="128">
        <v>11588</v>
      </c>
      <c r="G3562" s="128">
        <v>131207</v>
      </c>
      <c r="H3562" s="128">
        <v>99592</v>
      </c>
      <c r="I3562" s="129">
        <v>1.52</v>
      </c>
      <c r="J3562" s="129">
        <v>5.0999999999999996</v>
      </c>
      <c r="K3562" s="129">
        <v>7.87</v>
      </c>
      <c r="L3562" s="129">
        <v>69.489999999999995</v>
      </c>
      <c r="M3562" s="129">
        <v>92.82</v>
      </c>
      <c r="N3562" s="13"/>
      <c r="O3562"/>
    </row>
    <row r="3563" spans="2:16" s="7" customFormat="1" ht="15" customHeight="1" x14ac:dyDescent="0.35">
      <c r="B3563" s="142">
        <v>2013</v>
      </c>
      <c r="C3563" s="142"/>
      <c r="D3563" s="128">
        <v>16489</v>
      </c>
      <c r="E3563" s="128">
        <v>25305</v>
      </c>
      <c r="F3563" s="128">
        <v>11521</v>
      </c>
      <c r="G3563" s="128">
        <v>132524</v>
      </c>
      <c r="H3563" s="128">
        <v>100893</v>
      </c>
      <c r="I3563" s="129">
        <v>1.53</v>
      </c>
      <c r="J3563" s="129">
        <v>5.24</v>
      </c>
      <c r="K3563" s="129">
        <v>7.9</v>
      </c>
      <c r="L3563" s="129">
        <v>68.72</v>
      </c>
      <c r="M3563" s="129">
        <v>100.69</v>
      </c>
      <c r="O3563"/>
    </row>
    <row r="3564" spans="2:16" s="7" customFormat="1" ht="15" customHeight="1" x14ac:dyDescent="0.35">
      <c r="B3564" s="126">
        <v>2012</v>
      </c>
      <c r="C3564" s="126"/>
      <c r="D3564" s="128">
        <v>16253</v>
      </c>
      <c r="E3564" s="128">
        <v>25206</v>
      </c>
      <c r="F3564" s="128">
        <v>11617</v>
      </c>
      <c r="G3564" s="128">
        <v>125275</v>
      </c>
      <c r="H3564" s="128">
        <v>95509</v>
      </c>
      <c r="I3564" s="129">
        <v>1.55</v>
      </c>
      <c r="J3564" s="129">
        <v>4.97</v>
      </c>
      <c r="K3564" s="129">
        <v>7.88</v>
      </c>
      <c r="L3564" s="129">
        <v>73.040000000000006</v>
      </c>
      <c r="M3564" s="129">
        <v>91.2</v>
      </c>
      <c r="O3564"/>
    </row>
    <row r="3565" spans="2:16" s="7" customFormat="1" ht="15" customHeight="1" x14ac:dyDescent="0.35">
      <c r="B3565" s="126">
        <v>2011</v>
      </c>
      <c r="C3565" s="126"/>
      <c r="D3565" s="128">
        <v>16591</v>
      </c>
      <c r="E3565" s="128">
        <v>26245</v>
      </c>
      <c r="F3565" s="128">
        <v>12337</v>
      </c>
      <c r="G3565" s="128">
        <v>133437</v>
      </c>
      <c r="H3565" s="128">
        <v>102367</v>
      </c>
      <c r="I3565" s="129">
        <v>1.58</v>
      </c>
      <c r="J3565" s="129">
        <v>5.08</v>
      </c>
      <c r="K3565" s="129">
        <v>7.89</v>
      </c>
      <c r="L3565" s="129">
        <v>72.930000000000007</v>
      </c>
      <c r="M3565" s="129">
        <v>100.52</v>
      </c>
      <c r="O3565"/>
    </row>
    <row r="3566" spans="2:16" s="7" customFormat="1" ht="15" customHeight="1" x14ac:dyDescent="0.35">
      <c r="B3566" s="126">
        <v>2010</v>
      </c>
      <c r="C3566" s="126"/>
      <c r="D3566" s="128">
        <v>16773</v>
      </c>
      <c r="E3566" s="128">
        <v>26294</v>
      </c>
      <c r="F3566" s="128">
        <v>12269</v>
      </c>
      <c r="G3566" s="128">
        <v>140080</v>
      </c>
      <c r="H3566" s="128">
        <v>107470</v>
      </c>
      <c r="I3566" s="129">
        <v>1.57</v>
      </c>
      <c r="J3566" s="129">
        <v>5.33</v>
      </c>
      <c r="K3566" s="129">
        <v>8.9499999999999993</v>
      </c>
      <c r="L3566" s="129">
        <v>78.42</v>
      </c>
      <c r="M3566" s="129">
        <v>94.27</v>
      </c>
      <c r="O3566"/>
    </row>
    <row r="3567" spans="2:16" s="13" customFormat="1" ht="15" customHeight="1" collapsed="1" x14ac:dyDescent="0.35">
      <c r="B3567" s="126">
        <v>2009</v>
      </c>
      <c r="C3567" s="126"/>
      <c r="D3567" s="128">
        <v>17346</v>
      </c>
      <c r="E3567" s="128">
        <v>27185</v>
      </c>
      <c r="F3567" s="128">
        <v>12075</v>
      </c>
      <c r="G3567" s="128">
        <v>134585</v>
      </c>
      <c r="H3567" s="128">
        <v>101832</v>
      </c>
      <c r="I3567" s="129">
        <v>1.57</v>
      </c>
      <c r="J3567" s="129">
        <v>4.95</v>
      </c>
      <c r="K3567" s="129">
        <v>8.89</v>
      </c>
      <c r="L3567" s="129">
        <v>79.75</v>
      </c>
      <c r="M3567" s="129">
        <v>82.15</v>
      </c>
      <c r="N3567" s="7"/>
      <c r="O3567"/>
    </row>
    <row r="3568" spans="2:16" s="13" customFormat="1" ht="15" customHeight="1" x14ac:dyDescent="0.35">
      <c r="B3568" s="126">
        <v>2008</v>
      </c>
      <c r="C3568" s="126"/>
      <c r="D3568" s="128">
        <v>18052</v>
      </c>
      <c r="E3568" s="128">
        <v>27626</v>
      </c>
      <c r="F3568" s="128">
        <v>11752</v>
      </c>
      <c r="G3568" s="128">
        <v>123505</v>
      </c>
      <c r="H3568" s="128">
        <v>93283</v>
      </c>
      <c r="I3568" s="129">
        <v>1.53</v>
      </c>
      <c r="J3568" s="129">
        <v>4.47</v>
      </c>
      <c r="K3568" s="129">
        <v>8.31</v>
      </c>
      <c r="L3568" s="129">
        <v>79.069999999999993</v>
      </c>
      <c r="M3568" s="129">
        <v>68.650000000000006</v>
      </c>
      <c r="N3568" s="7"/>
      <c r="O3568"/>
    </row>
    <row r="3569" spans="2:16" s="13" customFormat="1" ht="15" customHeight="1" x14ac:dyDescent="0.35">
      <c r="B3569" s="123" t="s">
        <v>411</v>
      </c>
      <c r="C3569" s="123"/>
      <c r="D3569" s="132"/>
      <c r="E3569" s="132"/>
      <c r="F3569" s="132"/>
      <c r="G3569" s="132"/>
      <c r="H3569" s="132"/>
      <c r="I3569" s="133"/>
      <c r="J3569" s="133"/>
      <c r="K3569" s="133"/>
      <c r="L3569" s="133"/>
      <c r="M3569" s="133"/>
      <c r="O3569"/>
    </row>
    <row r="3570" spans="2:16" s="13" customFormat="1" ht="15" customHeight="1" x14ac:dyDescent="0.35">
      <c r="B3570" s="142">
        <v>2020</v>
      </c>
      <c r="C3570" s="142"/>
      <c r="D3570" s="228">
        <v>13066</v>
      </c>
      <c r="E3570" s="228">
        <v>17870</v>
      </c>
      <c r="F3570" s="228">
        <v>6783</v>
      </c>
      <c r="G3570" s="228">
        <v>85924</v>
      </c>
      <c r="H3570" s="228">
        <v>66291</v>
      </c>
      <c r="I3570" s="229">
        <v>1.37</v>
      </c>
      <c r="J3570" s="229">
        <v>4.8099999999999996</v>
      </c>
      <c r="K3570" s="229">
        <v>8.01</v>
      </c>
      <c r="L3570" s="229">
        <v>63.19</v>
      </c>
      <c r="M3570" s="229">
        <v>70.08</v>
      </c>
      <c r="O3570"/>
      <c r="P3570" s="308"/>
    </row>
    <row r="3571" spans="2:16" s="13" customFormat="1" ht="15" customHeight="1" x14ac:dyDescent="0.35">
      <c r="B3571" s="142">
        <v>2019</v>
      </c>
      <c r="C3571" s="142"/>
      <c r="D3571" s="228">
        <v>13002</v>
      </c>
      <c r="E3571" s="228">
        <v>18078</v>
      </c>
      <c r="F3571" s="228">
        <v>7099</v>
      </c>
      <c r="G3571" s="228">
        <v>88440</v>
      </c>
      <c r="H3571" s="228">
        <v>67012</v>
      </c>
      <c r="I3571" s="229">
        <v>1.39</v>
      </c>
      <c r="J3571" s="229">
        <v>4.8899999999999997</v>
      </c>
      <c r="K3571" s="229">
        <v>8.77</v>
      </c>
      <c r="L3571" s="229">
        <v>70.38</v>
      </c>
      <c r="M3571" s="229">
        <v>63.53</v>
      </c>
      <c r="O3571"/>
    </row>
    <row r="3572" spans="2:16" s="13" customFormat="1" ht="15" customHeight="1" x14ac:dyDescent="0.35">
      <c r="B3572" s="142">
        <v>2018</v>
      </c>
      <c r="C3572" s="142"/>
      <c r="D3572" s="228">
        <v>12481</v>
      </c>
      <c r="E3572" s="228">
        <v>17555</v>
      </c>
      <c r="F3572" s="228">
        <v>6830</v>
      </c>
      <c r="G3572" s="228">
        <v>82919</v>
      </c>
      <c r="H3572" s="228">
        <v>63088</v>
      </c>
      <c r="I3572" s="229">
        <v>1.41</v>
      </c>
      <c r="J3572" s="229">
        <v>4.72</v>
      </c>
      <c r="K3572" s="229">
        <v>8.44</v>
      </c>
      <c r="L3572" s="229">
        <v>69.5</v>
      </c>
      <c r="M3572" s="229">
        <v>64.11</v>
      </c>
      <c r="O3572"/>
    </row>
    <row r="3573" spans="2:16" s="7" customFormat="1" ht="15" customHeight="1" x14ac:dyDescent="0.35">
      <c r="B3573" s="142">
        <v>2017</v>
      </c>
      <c r="C3573" s="142"/>
      <c r="D3573" s="228">
        <v>12071</v>
      </c>
      <c r="E3573" s="228">
        <v>17190</v>
      </c>
      <c r="F3573" s="228">
        <v>6938</v>
      </c>
      <c r="G3573" s="228">
        <v>79744</v>
      </c>
      <c r="H3573" s="228">
        <v>60594</v>
      </c>
      <c r="I3573" s="229">
        <v>1.42</v>
      </c>
      <c r="J3573" s="229">
        <v>4.6399999999999997</v>
      </c>
      <c r="K3573" s="229">
        <v>7.98</v>
      </c>
      <c r="L3573" s="229">
        <v>69.400000000000006</v>
      </c>
      <c r="M3573" s="229">
        <v>65.95</v>
      </c>
      <c r="N3573" s="13"/>
      <c r="O3573"/>
    </row>
    <row r="3574" spans="2:16" s="7" customFormat="1" ht="15" customHeight="1" x14ac:dyDescent="0.35">
      <c r="B3574" s="142">
        <v>2016</v>
      </c>
      <c r="C3574" s="142"/>
      <c r="D3574" s="228">
        <v>11703</v>
      </c>
      <c r="E3574" s="228">
        <v>16644</v>
      </c>
      <c r="F3574" s="228">
        <v>6771</v>
      </c>
      <c r="G3574" s="228">
        <v>75038</v>
      </c>
      <c r="H3574" s="228">
        <v>57052</v>
      </c>
      <c r="I3574" s="229">
        <v>1.42</v>
      </c>
      <c r="J3574" s="229">
        <v>4.51</v>
      </c>
      <c r="K3574" s="229">
        <v>7.93</v>
      </c>
      <c r="L3574" s="229">
        <v>71.569999999999993</v>
      </c>
      <c r="M3574" s="229">
        <v>63.66</v>
      </c>
      <c r="N3574" s="13"/>
      <c r="O3574"/>
    </row>
    <row r="3575" spans="2:16" s="7" customFormat="1" ht="15" customHeight="1" x14ac:dyDescent="0.35">
      <c r="B3575" s="142">
        <v>2015</v>
      </c>
      <c r="C3575" s="142"/>
      <c r="D3575" s="228">
        <v>11433</v>
      </c>
      <c r="E3575" s="228">
        <v>16304</v>
      </c>
      <c r="F3575" s="228">
        <v>6732</v>
      </c>
      <c r="G3575" s="228">
        <v>73922</v>
      </c>
      <c r="H3575" s="228">
        <v>55906</v>
      </c>
      <c r="I3575" s="229">
        <v>1.43</v>
      </c>
      <c r="J3575" s="229">
        <v>4.53</v>
      </c>
      <c r="K3575" s="229">
        <v>7.81</v>
      </c>
      <c r="L3575" s="229">
        <v>71.08</v>
      </c>
      <c r="M3575" s="229">
        <v>72.88</v>
      </c>
      <c r="N3575" s="13"/>
      <c r="O3575"/>
    </row>
    <row r="3576" spans="2:16" s="7" customFormat="1" ht="15" customHeight="1" x14ac:dyDescent="0.35">
      <c r="B3576" s="142">
        <v>2014</v>
      </c>
      <c r="C3576" s="142"/>
      <c r="D3576" s="128">
        <v>11033</v>
      </c>
      <c r="E3576" s="128">
        <v>15931</v>
      </c>
      <c r="F3576" s="128">
        <v>6747</v>
      </c>
      <c r="G3576" s="128">
        <v>72249</v>
      </c>
      <c r="H3576" s="128">
        <v>54546</v>
      </c>
      <c r="I3576" s="129">
        <v>1.44</v>
      </c>
      <c r="J3576" s="129">
        <v>4.54</v>
      </c>
      <c r="K3576" s="129">
        <v>8.01</v>
      </c>
      <c r="L3576" s="129">
        <v>74.83</v>
      </c>
      <c r="M3576" s="129">
        <v>77.64</v>
      </c>
      <c r="O3576"/>
    </row>
    <row r="3577" spans="2:16" s="7" customFormat="1" ht="15" customHeight="1" x14ac:dyDescent="0.35">
      <c r="B3577" s="142">
        <v>2013</v>
      </c>
      <c r="C3577" s="142"/>
      <c r="D3577" s="128">
        <v>10819</v>
      </c>
      <c r="E3577" s="128">
        <v>15575</v>
      </c>
      <c r="F3577" s="128">
        <v>6614</v>
      </c>
      <c r="G3577" s="128">
        <v>71040</v>
      </c>
      <c r="H3577" s="128">
        <v>53766</v>
      </c>
      <c r="I3577" s="129">
        <v>1.44</v>
      </c>
      <c r="J3577" s="129">
        <v>4.5599999999999996</v>
      </c>
      <c r="K3577" s="129">
        <v>7.9</v>
      </c>
      <c r="L3577" s="129">
        <v>73.55</v>
      </c>
      <c r="M3577" s="129">
        <v>82.47</v>
      </c>
      <c r="O3577"/>
    </row>
    <row r="3578" spans="2:16" s="7" customFormat="1" ht="15" customHeight="1" x14ac:dyDescent="0.35">
      <c r="B3578" s="126">
        <v>2012</v>
      </c>
      <c r="C3578" s="126"/>
      <c r="D3578" s="128">
        <v>10878</v>
      </c>
      <c r="E3578" s="128">
        <v>15804</v>
      </c>
      <c r="F3578" s="128">
        <v>6750</v>
      </c>
      <c r="G3578" s="128">
        <v>72108</v>
      </c>
      <c r="H3578" s="128">
        <v>55055</v>
      </c>
      <c r="I3578" s="129">
        <v>1.45</v>
      </c>
      <c r="J3578" s="129">
        <v>4.5599999999999996</v>
      </c>
      <c r="K3578" s="129">
        <v>7.85</v>
      </c>
      <c r="L3578" s="129">
        <v>73.48</v>
      </c>
      <c r="M3578" s="129">
        <v>77.55</v>
      </c>
      <c r="O3578"/>
    </row>
    <row r="3579" spans="2:16" s="11" customFormat="1" ht="15" customHeight="1" x14ac:dyDescent="0.35">
      <c r="B3579" s="126">
        <v>2011</v>
      </c>
      <c r="C3579" s="126"/>
      <c r="D3579" s="128">
        <v>11221</v>
      </c>
      <c r="E3579" s="128">
        <v>16563</v>
      </c>
      <c r="F3579" s="128">
        <v>7191</v>
      </c>
      <c r="G3579" s="128">
        <v>76159</v>
      </c>
      <c r="H3579" s="128">
        <v>58098</v>
      </c>
      <c r="I3579" s="129">
        <v>1.48</v>
      </c>
      <c r="J3579" s="129">
        <v>4.5999999999999996</v>
      </c>
      <c r="K3579" s="129">
        <v>8.31</v>
      </c>
      <c r="L3579" s="129">
        <v>78.42</v>
      </c>
      <c r="M3579" s="129">
        <v>73.849999999999994</v>
      </c>
      <c r="N3579" s="7"/>
      <c r="O3579"/>
      <c r="P3579" s="307"/>
    </row>
    <row r="3580" spans="2:16" s="12" customFormat="1" ht="15" customHeight="1" x14ac:dyDescent="0.35">
      <c r="B3580" s="126">
        <v>2010</v>
      </c>
      <c r="C3580" s="126"/>
      <c r="D3580" s="128">
        <v>11501</v>
      </c>
      <c r="E3580" s="128">
        <v>16753</v>
      </c>
      <c r="F3580" s="128">
        <v>7100</v>
      </c>
      <c r="G3580" s="128">
        <v>77325</v>
      </c>
      <c r="H3580" s="128">
        <v>59012</v>
      </c>
      <c r="I3580" s="129">
        <v>1.46</v>
      </c>
      <c r="J3580" s="129">
        <v>4.62</v>
      </c>
      <c r="K3580" s="129">
        <v>8.91</v>
      </c>
      <c r="L3580" s="129">
        <v>81.86</v>
      </c>
      <c r="M3580" s="129">
        <v>70.23</v>
      </c>
      <c r="N3580" s="7"/>
      <c r="O3580"/>
      <c r="P3580" s="308"/>
    </row>
    <row r="3581" spans="2:16" s="12" customFormat="1" ht="15" customHeight="1" x14ac:dyDescent="0.35">
      <c r="B3581" s="126">
        <v>2009</v>
      </c>
      <c r="C3581" s="126"/>
      <c r="D3581" s="128">
        <v>11876</v>
      </c>
      <c r="E3581" s="128">
        <v>17074</v>
      </c>
      <c r="F3581" s="128">
        <v>6872</v>
      </c>
      <c r="G3581" s="128">
        <v>74259</v>
      </c>
      <c r="H3581" s="128">
        <v>55678</v>
      </c>
      <c r="I3581" s="129">
        <v>1.44</v>
      </c>
      <c r="J3581" s="129">
        <v>4.3499999999999996</v>
      </c>
      <c r="K3581" s="129">
        <v>8.49</v>
      </c>
      <c r="L3581" s="129">
        <v>78.53</v>
      </c>
      <c r="M3581" s="129">
        <v>68.650000000000006</v>
      </c>
      <c r="N3581" s="7"/>
      <c r="O3581"/>
      <c r="P3581" s="308"/>
    </row>
    <row r="3582" spans="2:16" s="12" customFormat="1" ht="15" customHeight="1" x14ac:dyDescent="0.35">
      <c r="B3582" s="126">
        <v>2008</v>
      </c>
      <c r="C3582" s="126"/>
      <c r="D3582" s="128">
        <v>12497</v>
      </c>
      <c r="E3582" s="128">
        <v>17666</v>
      </c>
      <c r="F3582" s="128">
        <v>6796</v>
      </c>
      <c r="G3582" s="128">
        <v>71571</v>
      </c>
      <c r="H3582" s="128">
        <v>53219</v>
      </c>
      <c r="I3582" s="129">
        <v>1.41</v>
      </c>
      <c r="J3582" s="129">
        <v>4.05</v>
      </c>
      <c r="K3582" s="129">
        <v>8.09</v>
      </c>
      <c r="L3582" s="129">
        <v>76.83</v>
      </c>
      <c r="M3582" s="129">
        <v>62.67</v>
      </c>
      <c r="O3582"/>
      <c r="P3582" s="308"/>
    </row>
    <row r="3583" spans="2:16" s="7" customFormat="1" ht="15" customHeight="1" x14ac:dyDescent="0.35">
      <c r="B3583" s="123" t="s">
        <v>412</v>
      </c>
      <c r="C3583" s="123"/>
      <c r="D3583" s="132"/>
      <c r="E3583" s="132"/>
      <c r="F3583" s="132"/>
      <c r="G3583" s="132"/>
      <c r="H3583" s="132"/>
      <c r="I3583" s="133"/>
      <c r="J3583" s="133"/>
      <c r="K3583" s="133"/>
      <c r="L3583" s="133"/>
      <c r="M3583" s="133"/>
      <c r="N3583" s="13"/>
      <c r="O3583"/>
    </row>
    <row r="3584" spans="2:16" s="7" customFormat="1" ht="15" customHeight="1" x14ac:dyDescent="0.35">
      <c r="B3584" s="142">
        <v>2020</v>
      </c>
      <c r="C3584" s="142"/>
      <c r="D3584" s="228">
        <v>19573</v>
      </c>
      <c r="E3584" s="228">
        <v>30987</v>
      </c>
      <c r="F3584" s="228">
        <v>15022</v>
      </c>
      <c r="G3584" s="228">
        <v>222711</v>
      </c>
      <c r="H3584" s="228">
        <v>174512</v>
      </c>
      <c r="I3584" s="229">
        <v>1.58</v>
      </c>
      <c r="J3584" s="229">
        <v>7.19</v>
      </c>
      <c r="K3584" s="229">
        <v>9.4499999999999993</v>
      </c>
      <c r="L3584" s="229">
        <v>63.71</v>
      </c>
      <c r="M3584" s="229">
        <v>98.46</v>
      </c>
      <c r="N3584" s="13"/>
      <c r="O3584"/>
      <c r="P3584" s="308"/>
    </row>
    <row r="3585" spans="2:16" s="7" customFormat="1" ht="15" customHeight="1" x14ac:dyDescent="0.35">
      <c r="B3585" s="142">
        <v>2019</v>
      </c>
      <c r="C3585" s="142"/>
      <c r="D3585" s="228">
        <v>20051</v>
      </c>
      <c r="E3585" s="228">
        <v>32181</v>
      </c>
      <c r="F3585" s="228">
        <v>15783</v>
      </c>
      <c r="G3585" s="228">
        <v>228663</v>
      </c>
      <c r="H3585" s="228">
        <v>177994</v>
      </c>
      <c r="I3585" s="229">
        <v>1.6</v>
      </c>
      <c r="J3585" s="229">
        <v>7.11</v>
      </c>
      <c r="K3585" s="229">
        <v>10.87</v>
      </c>
      <c r="L3585" s="229">
        <v>75.040000000000006</v>
      </c>
      <c r="M3585" s="229">
        <v>77.040000000000006</v>
      </c>
      <c r="N3585" s="13"/>
      <c r="O3585"/>
    </row>
    <row r="3586" spans="2:16" s="7" customFormat="1" ht="15" customHeight="1" x14ac:dyDescent="0.35">
      <c r="B3586" s="142">
        <v>2018</v>
      </c>
      <c r="C3586" s="142"/>
      <c r="D3586" s="228">
        <v>19167</v>
      </c>
      <c r="E3586" s="228">
        <v>31052</v>
      </c>
      <c r="F3586" s="228">
        <v>15273</v>
      </c>
      <c r="G3586" s="228">
        <v>219564</v>
      </c>
      <c r="H3586" s="228">
        <v>171024</v>
      </c>
      <c r="I3586" s="229">
        <v>1.62</v>
      </c>
      <c r="J3586" s="229">
        <v>7.07</v>
      </c>
      <c r="K3586" s="229">
        <v>10.68</v>
      </c>
      <c r="L3586" s="229">
        <v>74.31</v>
      </c>
      <c r="M3586" s="229">
        <v>78.19</v>
      </c>
      <c r="N3586" s="13"/>
      <c r="O3586"/>
    </row>
    <row r="3587" spans="2:16" s="7" customFormat="1" ht="15" customHeight="1" x14ac:dyDescent="0.35">
      <c r="B3587" s="142">
        <v>2017</v>
      </c>
      <c r="C3587" s="142"/>
      <c r="D3587" s="228">
        <v>18806</v>
      </c>
      <c r="E3587" s="228">
        <v>30504</v>
      </c>
      <c r="F3587" s="228">
        <v>15144</v>
      </c>
      <c r="G3587" s="228">
        <v>218348</v>
      </c>
      <c r="H3587" s="228">
        <v>170853</v>
      </c>
      <c r="I3587" s="229">
        <v>1.62</v>
      </c>
      <c r="J3587" s="229">
        <v>7.16</v>
      </c>
      <c r="K3587" s="229">
        <v>10.53</v>
      </c>
      <c r="L3587" s="229">
        <v>73.03</v>
      </c>
      <c r="M3587" s="229">
        <v>82.65</v>
      </c>
      <c r="N3587" s="13"/>
      <c r="O3587"/>
    </row>
    <row r="3588" spans="2:16" s="7" customFormat="1" ht="15" customHeight="1" x14ac:dyDescent="0.35">
      <c r="B3588" s="142">
        <v>2016</v>
      </c>
      <c r="C3588" s="142"/>
      <c r="D3588" s="228">
        <v>17934</v>
      </c>
      <c r="E3588" s="228">
        <v>29701</v>
      </c>
      <c r="F3588" s="228">
        <v>15128</v>
      </c>
      <c r="G3588" s="228">
        <v>214106</v>
      </c>
      <c r="H3588" s="228">
        <v>165391</v>
      </c>
      <c r="I3588" s="229">
        <v>1.66</v>
      </c>
      <c r="J3588" s="229">
        <v>7.21</v>
      </c>
      <c r="K3588" s="229">
        <v>10.59</v>
      </c>
      <c r="L3588" s="229">
        <v>74.819999999999993</v>
      </c>
      <c r="M3588" s="229">
        <v>79.84</v>
      </c>
      <c r="N3588" s="13"/>
      <c r="O3588"/>
    </row>
    <row r="3589" spans="2:16" s="7" customFormat="1" ht="15" customHeight="1" x14ac:dyDescent="0.35">
      <c r="B3589" s="142">
        <v>2015</v>
      </c>
      <c r="C3589" s="142"/>
      <c r="D3589" s="228">
        <v>17582</v>
      </c>
      <c r="E3589" s="228">
        <v>29100</v>
      </c>
      <c r="F3589" s="228">
        <v>14921</v>
      </c>
      <c r="G3589" s="228">
        <v>204599</v>
      </c>
      <c r="H3589" s="228">
        <v>157744</v>
      </c>
      <c r="I3589" s="229">
        <v>1.66</v>
      </c>
      <c r="J3589" s="229">
        <v>7.03</v>
      </c>
      <c r="K3589" s="229">
        <v>10.3</v>
      </c>
      <c r="L3589" s="229">
        <v>75.09</v>
      </c>
      <c r="M3589" s="229">
        <v>81.36</v>
      </c>
      <c r="N3589" s="13"/>
      <c r="O3589"/>
    </row>
    <row r="3590" spans="2:16" s="7" customFormat="1" ht="15" customHeight="1" x14ac:dyDescent="0.35">
      <c r="B3590" s="142">
        <v>2014</v>
      </c>
      <c r="C3590" s="142"/>
      <c r="D3590" s="128">
        <v>17292</v>
      </c>
      <c r="E3590" s="128">
        <v>28687</v>
      </c>
      <c r="F3590" s="128">
        <v>14841</v>
      </c>
      <c r="G3590" s="128">
        <v>199391</v>
      </c>
      <c r="H3590" s="128">
        <v>154385</v>
      </c>
      <c r="I3590" s="129">
        <v>1.66</v>
      </c>
      <c r="J3590" s="129">
        <v>6.95</v>
      </c>
      <c r="K3590" s="129">
        <v>10.26</v>
      </c>
      <c r="L3590" s="129">
        <v>76.400000000000006</v>
      </c>
      <c r="M3590" s="129">
        <v>82.15</v>
      </c>
      <c r="O3590"/>
    </row>
    <row r="3591" spans="2:16" s="7" customFormat="1" ht="15" customHeight="1" x14ac:dyDescent="0.35">
      <c r="B3591" s="142">
        <v>2013</v>
      </c>
      <c r="C3591" s="142"/>
      <c r="D3591" s="128">
        <v>17392</v>
      </c>
      <c r="E3591" s="128">
        <v>28473</v>
      </c>
      <c r="F3591" s="128">
        <v>14518</v>
      </c>
      <c r="G3591" s="128">
        <v>184431</v>
      </c>
      <c r="H3591" s="128">
        <v>142565</v>
      </c>
      <c r="I3591" s="129">
        <v>1.64</v>
      </c>
      <c r="J3591" s="129">
        <v>6.48</v>
      </c>
      <c r="K3591" s="129">
        <v>9.36</v>
      </c>
      <c r="L3591" s="129">
        <v>73.7</v>
      </c>
      <c r="M3591" s="129">
        <v>84.42</v>
      </c>
      <c r="O3591"/>
    </row>
    <row r="3592" spans="2:16" s="12" customFormat="1" ht="15" customHeight="1" x14ac:dyDescent="0.35">
      <c r="B3592" s="126">
        <v>2012</v>
      </c>
      <c r="C3592" s="126"/>
      <c r="D3592" s="128">
        <v>17978</v>
      </c>
      <c r="E3592" s="128">
        <v>29598</v>
      </c>
      <c r="F3592" s="128">
        <v>15131</v>
      </c>
      <c r="G3592" s="128">
        <v>186234</v>
      </c>
      <c r="H3592" s="128">
        <v>144334</v>
      </c>
      <c r="I3592" s="129">
        <v>1.65</v>
      </c>
      <c r="J3592" s="129">
        <v>6.29</v>
      </c>
      <c r="K3592" s="129">
        <v>9.1999999999999993</v>
      </c>
      <c r="L3592" s="129">
        <v>74.739999999999995</v>
      </c>
      <c r="M3592" s="129">
        <v>78.22</v>
      </c>
      <c r="N3592" s="7"/>
      <c r="O3592"/>
      <c r="P3592" s="308"/>
    </row>
    <row r="3593" spans="2:16" s="13" customFormat="1" ht="15" customHeight="1" x14ac:dyDescent="0.35">
      <c r="B3593" s="126">
        <v>2011</v>
      </c>
      <c r="C3593" s="126"/>
      <c r="D3593" s="128">
        <v>19670</v>
      </c>
      <c r="E3593" s="128">
        <v>33635</v>
      </c>
      <c r="F3593" s="128">
        <v>17775</v>
      </c>
      <c r="G3593" s="128">
        <v>209792</v>
      </c>
      <c r="H3593" s="128">
        <v>162271</v>
      </c>
      <c r="I3593" s="129">
        <v>1.71</v>
      </c>
      <c r="J3593" s="129">
        <v>6.24</v>
      </c>
      <c r="K3593" s="129">
        <v>9.2100000000000009</v>
      </c>
      <c r="L3593" s="129">
        <v>78.02</v>
      </c>
      <c r="M3593" s="129">
        <v>81.42</v>
      </c>
      <c r="N3593" s="7"/>
      <c r="O3593"/>
    </row>
    <row r="3594" spans="2:16" s="13" customFormat="1" ht="15" customHeight="1" x14ac:dyDescent="0.35">
      <c r="B3594" s="126">
        <v>2010</v>
      </c>
      <c r="C3594" s="126"/>
      <c r="D3594" s="128">
        <v>21462</v>
      </c>
      <c r="E3594" s="128">
        <v>35085</v>
      </c>
      <c r="F3594" s="128">
        <v>17515</v>
      </c>
      <c r="G3594" s="128">
        <v>216022</v>
      </c>
      <c r="H3594" s="128">
        <v>167225</v>
      </c>
      <c r="I3594" s="129">
        <v>1.63</v>
      </c>
      <c r="J3594" s="129">
        <v>6.16</v>
      </c>
      <c r="K3594" s="129">
        <v>9.6199999999999992</v>
      </c>
      <c r="L3594" s="129">
        <v>77.98</v>
      </c>
      <c r="M3594" s="129">
        <v>76.17</v>
      </c>
      <c r="N3594" s="7"/>
      <c r="O3594"/>
    </row>
    <row r="3595" spans="2:16" s="13" customFormat="1" ht="15" customHeight="1" x14ac:dyDescent="0.35">
      <c r="B3595" s="126">
        <v>2009</v>
      </c>
      <c r="C3595" s="126"/>
      <c r="D3595" s="128">
        <v>24034</v>
      </c>
      <c r="E3595" s="128">
        <v>38004</v>
      </c>
      <c r="F3595" s="128">
        <v>17688</v>
      </c>
      <c r="G3595" s="128">
        <v>212676</v>
      </c>
      <c r="H3595" s="128">
        <v>162891</v>
      </c>
      <c r="I3595" s="129">
        <v>1.58</v>
      </c>
      <c r="J3595" s="129">
        <v>5.6</v>
      </c>
      <c r="K3595" s="129">
        <v>9.19</v>
      </c>
      <c r="L3595" s="129">
        <v>76.47</v>
      </c>
      <c r="M3595" s="129">
        <v>69.28</v>
      </c>
      <c r="N3595" s="7"/>
      <c r="O3595"/>
    </row>
    <row r="3596" spans="2:16" s="7" customFormat="1" ht="15" customHeight="1" x14ac:dyDescent="0.35">
      <c r="B3596" s="126">
        <v>2008</v>
      </c>
      <c r="C3596" s="126"/>
      <c r="D3596" s="128">
        <v>26438</v>
      </c>
      <c r="E3596" s="128">
        <v>40155</v>
      </c>
      <c r="F3596" s="128">
        <v>17368</v>
      </c>
      <c r="G3596" s="128">
        <v>205880</v>
      </c>
      <c r="H3596" s="128">
        <v>155647</v>
      </c>
      <c r="I3596" s="129">
        <v>1.52</v>
      </c>
      <c r="J3596" s="129">
        <v>5.13</v>
      </c>
      <c r="K3596" s="129">
        <v>8.7799999999999994</v>
      </c>
      <c r="L3596" s="129">
        <v>74.040000000000006</v>
      </c>
      <c r="M3596" s="129">
        <v>62.69</v>
      </c>
      <c r="N3596" s="14"/>
      <c r="O3596"/>
    </row>
    <row r="3597" spans="2:16" s="7" customFormat="1" ht="15" customHeight="1" x14ac:dyDescent="0.35">
      <c r="B3597" s="123" t="s">
        <v>413</v>
      </c>
      <c r="C3597" s="123"/>
      <c r="D3597" s="132"/>
      <c r="E3597" s="132"/>
      <c r="F3597" s="132"/>
      <c r="G3597" s="132"/>
      <c r="H3597" s="132"/>
      <c r="I3597" s="133"/>
      <c r="J3597" s="133"/>
      <c r="K3597" s="133"/>
      <c r="L3597" s="133"/>
      <c r="M3597" s="133"/>
      <c r="N3597" s="14"/>
      <c r="O3597"/>
    </row>
    <row r="3598" spans="2:16" s="7" customFormat="1" ht="15" customHeight="1" x14ac:dyDescent="0.35">
      <c r="B3598" s="142">
        <v>2020</v>
      </c>
      <c r="C3598" s="142"/>
      <c r="D3598" s="228">
        <v>4005</v>
      </c>
      <c r="E3598" s="228">
        <v>6187</v>
      </c>
      <c r="F3598" s="228">
        <v>2703</v>
      </c>
      <c r="G3598" s="228">
        <v>44569</v>
      </c>
      <c r="H3598" s="228">
        <v>34181</v>
      </c>
      <c r="I3598" s="229">
        <v>1.54</v>
      </c>
      <c r="J3598" s="229">
        <v>7.2</v>
      </c>
      <c r="K3598" s="229">
        <v>12.1</v>
      </c>
      <c r="L3598" s="229">
        <v>73.36</v>
      </c>
      <c r="M3598" s="229">
        <v>66.13</v>
      </c>
      <c r="N3598" s="14"/>
      <c r="O3598"/>
      <c r="P3598" s="308"/>
    </row>
    <row r="3599" spans="2:16" s="7" customFormat="1" ht="15" customHeight="1" x14ac:dyDescent="0.35">
      <c r="B3599" s="142">
        <v>2019</v>
      </c>
      <c r="C3599" s="142"/>
      <c r="D3599" s="228">
        <v>4061</v>
      </c>
      <c r="E3599" s="228">
        <v>6475</v>
      </c>
      <c r="F3599" s="228">
        <v>2948</v>
      </c>
      <c r="G3599" s="228">
        <v>48788</v>
      </c>
      <c r="H3599" s="228">
        <v>38092</v>
      </c>
      <c r="I3599" s="229">
        <v>1.59</v>
      </c>
      <c r="J3599" s="229">
        <v>7.53</v>
      </c>
      <c r="K3599" s="229">
        <v>13.94</v>
      </c>
      <c r="L3599" s="229">
        <v>84.26</v>
      </c>
      <c r="M3599" s="229">
        <v>57.39</v>
      </c>
      <c r="N3599" s="14"/>
      <c r="O3599"/>
    </row>
    <row r="3600" spans="2:16" s="7" customFormat="1" ht="15" customHeight="1" x14ac:dyDescent="0.35">
      <c r="B3600" s="142">
        <v>2018</v>
      </c>
      <c r="C3600" s="142"/>
      <c r="D3600" s="228">
        <v>3897</v>
      </c>
      <c r="E3600" s="228">
        <v>6224</v>
      </c>
      <c r="F3600" s="228">
        <v>2780</v>
      </c>
      <c r="G3600" s="228">
        <v>45347</v>
      </c>
      <c r="H3600" s="228">
        <v>35408</v>
      </c>
      <c r="I3600" s="229">
        <v>1.6</v>
      </c>
      <c r="J3600" s="229">
        <v>7.29</v>
      </c>
      <c r="K3600" s="229">
        <v>13.33</v>
      </c>
      <c r="L3600" s="229">
        <v>81.739999999999995</v>
      </c>
      <c r="M3600" s="229">
        <v>58.93</v>
      </c>
      <c r="N3600" s="14"/>
      <c r="O3600"/>
    </row>
    <row r="3601" spans="2:16" s="7" customFormat="1" ht="15" customHeight="1" x14ac:dyDescent="0.35">
      <c r="B3601" s="142">
        <v>2017</v>
      </c>
      <c r="C3601" s="142"/>
      <c r="D3601" s="228">
        <v>3795</v>
      </c>
      <c r="E3601" s="228">
        <v>5974</v>
      </c>
      <c r="F3601" s="228">
        <v>2653</v>
      </c>
      <c r="G3601" s="228">
        <v>40832</v>
      </c>
      <c r="H3601" s="228">
        <v>31925</v>
      </c>
      <c r="I3601" s="229">
        <v>1.57</v>
      </c>
      <c r="J3601" s="229">
        <v>6.83</v>
      </c>
      <c r="K3601" s="229">
        <v>12.99</v>
      </c>
      <c r="L3601" s="229">
        <v>84.39</v>
      </c>
      <c r="M3601" s="229">
        <v>56.11</v>
      </c>
      <c r="N3601" s="14"/>
      <c r="O3601"/>
    </row>
    <row r="3602" spans="2:16" s="7" customFormat="1" ht="15" customHeight="1" x14ac:dyDescent="0.35">
      <c r="B3602" s="142">
        <v>2016</v>
      </c>
      <c r="C3602" s="142"/>
      <c r="D3602" s="228">
        <v>3711</v>
      </c>
      <c r="E3602" s="228">
        <v>6135</v>
      </c>
      <c r="F3602" s="228">
        <v>2880</v>
      </c>
      <c r="G3602" s="228">
        <v>39032</v>
      </c>
      <c r="H3602" s="228">
        <v>30346</v>
      </c>
      <c r="I3602" s="229">
        <v>1.65</v>
      </c>
      <c r="J3602" s="229">
        <v>6.36</v>
      </c>
      <c r="K3602" s="229">
        <v>12</v>
      </c>
      <c r="L3602" s="229">
        <v>88.52</v>
      </c>
      <c r="M3602" s="229">
        <v>57.32</v>
      </c>
      <c r="N3602" s="14"/>
      <c r="O3602"/>
    </row>
    <row r="3603" spans="2:16" s="7" customFormat="1" ht="15" customHeight="1" x14ac:dyDescent="0.35">
      <c r="B3603" s="142">
        <v>2015</v>
      </c>
      <c r="C3603" s="142"/>
      <c r="D3603" s="228">
        <v>3581</v>
      </c>
      <c r="E3603" s="228">
        <v>5576</v>
      </c>
      <c r="F3603" s="228">
        <v>2504</v>
      </c>
      <c r="G3603" s="228">
        <v>36586</v>
      </c>
      <c r="H3603" s="228">
        <v>28430</v>
      </c>
      <c r="I3603" s="229">
        <v>1.56</v>
      </c>
      <c r="J3603" s="229">
        <v>6.56</v>
      </c>
      <c r="K3603" s="229">
        <v>11.92</v>
      </c>
      <c r="L3603" s="229">
        <v>81.55</v>
      </c>
      <c r="M3603" s="229">
        <v>60.91</v>
      </c>
      <c r="O3603"/>
    </row>
    <row r="3604" spans="2:16" s="7" customFormat="1" ht="15" customHeight="1" x14ac:dyDescent="0.35">
      <c r="B3604" s="142">
        <v>2014</v>
      </c>
      <c r="C3604" s="142"/>
      <c r="D3604" s="128">
        <v>3546</v>
      </c>
      <c r="E3604" s="128">
        <v>4906</v>
      </c>
      <c r="F3604" s="128">
        <v>1869</v>
      </c>
      <c r="G3604" s="128">
        <v>22645</v>
      </c>
      <c r="H3604" s="128">
        <v>17099</v>
      </c>
      <c r="I3604" s="129">
        <v>1.38</v>
      </c>
      <c r="J3604" s="129">
        <v>4.62</v>
      </c>
      <c r="K3604" s="129">
        <v>7.82</v>
      </c>
      <c r="L3604" s="129">
        <v>64.540000000000006</v>
      </c>
      <c r="M3604" s="129">
        <v>75.88</v>
      </c>
      <c r="O3604"/>
    </row>
    <row r="3605" spans="2:16" s="13" customFormat="1" ht="15" customHeight="1" x14ac:dyDescent="0.35">
      <c r="B3605" s="142">
        <v>2013</v>
      </c>
      <c r="C3605" s="142"/>
      <c r="D3605" s="128">
        <v>3469</v>
      </c>
      <c r="E3605" s="128">
        <v>4788</v>
      </c>
      <c r="F3605" s="128">
        <v>1806</v>
      </c>
      <c r="G3605" s="128">
        <v>21498</v>
      </c>
      <c r="H3605" s="128">
        <v>16179</v>
      </c>
      <c r="I3605" s="129">
        <v>1.38</v>
      </c>
      <c r="J3605" s="129">
        <v>4.49</v>
      </c>
      <c r="K3605" s="129">
        <v>8.4</v>
      </c>
      <c r="L3605" s="129">
        <v>70.540000000000006</v>
      </c>
      <c r="M3605" s="129">
        <v>68.63</v>
      </c>
      <c r="N3605" s="7"/>
      <c r="O3605"/>
    </row>
    <row r="3606" spans="2:16" s="13" customFormat="1" ht="15" customHeight="1" x14ac:dyDescent="0.35">
      <c r="B3606" s="126">
        <v>2012</v>
      </c>
      <c r="C3606" s="126"/>
      <c r="D3606" s="128">
        <v>3534</v>
      </c>
      <c r="E3606" s="128">
        <v>4889</v>
      </c>
      <c r="F3606" s="128">
        <v>1860</v>
      </c>
      <c r="G3606" s="128">
        <v>21265</v>
      </c>
      <c r="H3606" s="128">
        <v>16135</v>
      </c>
      <c r="I3606" s="129">
        <v>1.38</v>
      </c>
      <c r="J3606" s="129">
        <v>4.3499999999999996</v>
      </c>
      <c r="K3606" s="129">
        <v>8.14</v>
      </c>
      <c r="L3606" s="129">
        <v>71.2</v>
      </c>
      <c r="M3606" s="129">
        <v>65.94</v>
      </c>
      <c r="N3606" s="7"/>
      <c r="O3606"/>
    </row>
    <row r="3607" spans="2:16" s="13" customFormat="1" ht="15" customHeight="1" x14ac:dyDescent="0.35">
      <c r="B3607" s="126">
        <v>2011</v>
      </c>
      <c r="C3607" s="126"/>
      <c r="D3607" s="128">
        <v>3734</v>
      </c>
      <c r="E3607" s="128">
        <v>5133</v>
      </c>
      <c r="F3607" s="128">
        <v>1955</v>
      </c>
      <c r="G3607" s="128">
        <v>22793</v>
      </c>
      <c r="H3607" s="128">
        <v>17277</v>
      </c>
      <c r="I3607" s="129">
        <v>1.37</v>
      </c>
      <c r="J3607" s="129">
        <v>4.4400000000000004</v>
      </c>
      <c r="K3607" s="129">
        <v>8.41</v>
      </c>
      <c r="L3607" s="129">
        <v>72.14</v>
      </c>
      <c r="M3607" s="129">
        <v>67.099999999999994</v>
      </c>
      <c r="N3607" s="7"/>
      <c r="O3607"/>
    </row>
    <row r="3608" spans="2:16" s="7" customFormat="1" ht="15" customHeight="1" x14ac:dyDescent="0.35">
      <c r="B3608" s="126">
        <v>2010</v>
      </c>
      <c r="C3608" s="126"/>
      <c r="D3608" s="128">
        <v>3841</v>
      </c>
      <c r="E3608" s="128">
        <v>5322</v>
      </c>
      <c r="F3608" s="128">
        <v>2050</v>
      </c>
      <c r="G3608" s="128">
        <v>25466</v>
      </c>
      <c r="H3608" s="128">
        <v>19294</v>
      </c>
      <c r="I3608" s="129">
        <v>1.39</v>
      </c>
      <c r="J3608" s="129">
        <v>4.79</v>
      </c>
      <c r="K3608" s="129">
        <v>9.17</v>
      </c>
      <c r="L3608" s="129">
        <v>73.819999999999993</v>
      </c>
      <c r="M3608" s="129">
        <v>65.81</v>
      </c>
      <c r="O3608"/>
    </row>
    <row r="3609" spans="2:16" s="7" customFormat="1" ht="15" customHeight="1" x14ac:dyDescent="0.35">
      <c r="B3609" s="126">
        <v>2009</v>
      </c>
      <c r="C3609" s="126"/>
      <c r="D3609" s="128">
        <v>4072</v>
      </c>
      <c r="E3609" s="128">
        <v>5682</v>
      </c>
      <c r="F3609" s="128">
        <v>2112</v>
      </c>
      <c r="G3609" s="128">
        <v>28311</v>
      </c>
      <c r="H3609" s="128">
        <v>21536</v>
      </c>
      <c r="I3609" s="129">
        <v>1.4</v>
      </c>
      <c r="J3609" s="129">
        <v>4.9800000000000004</v>
      </c>
      <c r="K3609" s="129">
        <v>9.51</v>
      </c>
      <c r="L3609" s="129">
        <v>70.98</v>
      </c>
      <c r="M3609" s="129">
        <v>63.51</v>
      </c>
      <c r="N3609" s="14"/>
      <c r="O3609"/>
    </row>
    <row r="3610" spans="2:16" s="7" customFormat="1" ht="15" customHeight="1" x14ac:dyDescent="0.35">
      <c r="B3610" s="126">
        <v>2008</v>
      </c>
      <c r="C3610" s="126"/>
      <c r="D3610" s="128">
        <v>4356</v>
      </c>
      <c r="E3610" s="128">
        <v>5937</v>
      </c>
      <c r="F3610" s="128">
        <v>2073</v>
      </c>
      <c r="G3610" s="128">
        <v>27890</v>
      </c>
      <c r="H3610" s="128">
        <v>21014</v>
      </c>
      <c r="I3610" s="129">
        <v>1.36</v>
      </c>
      <c r="J3610" s="129">
        <v>4.7</v>
      </c>
      <c r="K3610" s="129">
        <v>9.42</v>
      </c>
      <c r="L3610" s="129">
        <v>70</v>
      </c>
      <c r="M3610" s="129">
        <v>58.94</v>
      </c>
      <c r="N3610" s="14"/>
      <c r="O3610"/>
    </row>
    <row r="3611" spans="2:16" s="7" customFormat="1" ht="15" customHeight="1" x14ac:dyDescent="0.35">
      <c r="B3611" s="123" t="s">
        <v>414</v>
      </c>
      <c r="C3611" s="123"/>
      <c r="D3611" s="132"/>
      <c r="E3611" s="132"/>
      <c r="F3611" s="132"/>
      <c r="G3611" s="132"/>
      <c r="H3611" s="132"/>
      <c r="I3611" s="133"/>
      <c r="J3611" s="133"/>
      <c r="K3611" s="133"/>
      <c r="L3611" s="133"/>
      <c r="M3611" s="133"/>
      <c r="N3611" s="14"/>
      <c r="O3611"/>
    </row>
    <row r="3612" spans="2:16" s="7" customFormat="1" ht="15" customHeight="1" x14ac:dyDescent="0.35">
      <c r="B3612" s="142">
        <v>2020</v>
      </c>
      <c r="C3612" s="142"/>
      <c r="D3612" s="228">
        <v>3917</v>
      </c>
      <c r="E3612" s="228">
        <v>5095</v>
      </c>
      <c r="F3612" s="228">
        <v>1558</v>
      </c>
      <c r="G3612" s="228">
        <v>18440</v>
      </c>
      <c r="H3612" s="228">
        <v>13938</v>
      </c>
      <c r="I3612" s="229">
        <v>1.3</v>
      </c>
      <c r="J3612" s="229">
        <v>3.62</v>
      </c>
      <c r="K3612" s="229">
        <v>6.12</v>
      </c>
      <c r="L3612" s="229">
        <v>51.67</v>
      </c>
      <c r="M3612" s="229">
        <v>81.25</v>
      </c>
      <c r="N3612" s="14"/>
      <c r="O3612"/>
      <c r="P3612" s="308"/>
    </row>
    <row r="3613" spans="2:16" s="7" customFormat="1" ht="15" customHeight="1" x14ac:dyDescent="0.35">
      <c r="B3613" s="142">
        <v>2019</v>
      </c>
      <c r="C3613" s="142"/>
      <c r="D3613" s="228">
        <v>3951</v>
      </c>
      <c r="E3613" s="228">
        <v>5384</v>
      </c>
      <c r="F3613" s="228">
        <v>1796</v>
      </c>
      <c r="G3613" s="228">
        <v>21012</v>
      </c>
      <c r="H3613" s="228">
        <v>15481</v>
      </c>
      <c r="I3613" s="229">
        <v>1.36</v>
      </c>
      <c r="J3613" s="229">
        <v>3.9</v>
      </c>
      <c r="K3613" s="229">
        <v>8.09</v>
      </c>
      <c r="L3613" s="229">
        <v>69.11</v>
      </c>
      <c r="M3613" s="229">
        <v>60.19</v>
      </c>
      <c r="N3613" s="14"/>
      <c r="O3613"/>
    </row>
    <row r="3614" spans="2:16" s="7" customFormat="1" ht="15" customHeight="1" x14ac:dyDescent="0.35">
      <c r="B3614" s="142">
        <v>2018</v>
      </c>
      <c r="C3614" s="142"/>
      <c r="D3614" s="228">
        <v>3729</v>
      </c>
      <c r="E3614" s="228">
        <v>5115</v>
      </c>
      <c r="F3614" s="228">
        <v>1717</v>
      </c>
      <c r="G3614" s="228">
        <v>18994</v>
      </c>
      <c r="H3614" s="228">
        <v>13989</v>
      </c>
      <c r="I3614" s="229">
        <v>1.37</v>
      </c>
      <c r="J3614" s="229">
        <v>3.71</v>
      </c>
      <c r="K3614" s="229">
        <v>8.0399999999999991</v>
      </c>
      <c r="L3614" s="229">
        <v>72.66</v>
      </c>
      <c r="M3614" s="229">
        <v>57.73</v>
      </c>
      <c r="N3614" s="14"/>
      <c r="O3614"/>
    </row>
    <row r="3615" spans="2:16" s="7" customFormat="1" ht="15" customHeight="1" x14ac:dyDescent="0.35">
      <c r="B3615" s="142">
        <v>2017</v>
      </c>
      <c r="C3615" s="142"/>
      <c r="D3615" s="228">
        <v>3553</v>
      </c>
      <c r="E3615" s="228">
        <v>4768</v>
      </c>
      <c r="F3615" s="228">
        <v>1550</v>
      </c>
      <c r="G3615" s="228">
        <v>17885</v>
      </c>
      <c r="H3615" s="228">
        <v>13178</v>
      </c>
      <c r="I3615" s="229">
        <v>1.34</v>
      </c>
      <c r="J3615" s="229">
        <v>3.75</v>
      </c>
      <c r="K3615" s="229">
        <v>7.95</v>
      </c>
      <c r="L3615" s="229">
        <v>68.930000000000007</v>
      </c>
      <c r="M3615" s="229">
        <v>57.44</v>
      </c>
      <c r="N3615" s="14"/>
      <c r="O3615"/>
    </row>
    <row r="3616" spans="2:16" s="7" customFormat="1" ht="15" customHeight="1" x14ac:dyDescent="0.35">
      <c r="B3616" s="142">
        <v>2016</v>
      </c>
      <c r="C3616" s="142"/>
      <c r="D3616" s="228">
        <v>3250</v>
      </c>
      <c r="E3616" s="228">
        <v>4517</v>
      </c>
      <c r="F3616" s="228">
        <v>1609</v>
      </c>
      <c r="G3616" s="228">
        <v>16890</v>
      </c>
      <c r="H3616" s="228">
        <v>12478</v>
      </c>
      <c r="I3616" s="229">
        <v>1.39</v>
      </c>
      <c r="J3616" s="229">
        <v>3.74</v>
      </c>
      <c r="K3616" s="229">
        <v>7.76</v>
      </c>
      <c r="L3616" s="229">
        <v>73.91</v>
      </c>
      <c r="M3616" s="229">
        <v>63.56</v>
      </c>
      <c r="O3616"/>
    </row>
    <row r="3617" spans="2:16" s="12" customFormat="1" ht="15" customHeight="1" x14ac:dyDescent="0.35">
      <c r="B3617" s="142">
        <v>2015</v>
      </c>
      <c r="C3617" s="142"/>
      <c r="D3617" s="228">
        <v>3068</v>
      </c>
      <c r="E3617" s="228">
        <v>4205</v>
      </c>
      <c r="F3617" s="228">
        <v>1493</v>
      </c>
      <c r="G3617" s="228">
        <v>14962</v>
      </c>
      <c r="H3617" s="228">
        <v>11035</v>
      </c>
      <c r="I3617" s="229">
        <v>1.37</v>
      </c>
      <c r="J3617" s="229">
        <v>3.56</v>
      </c>
      <c r="K3617" s="229">
        <v>7.49</v>
      </c>
      <c r="L3617" s="229">
        <v>74.69</v>
      </c>
      <c r="M3617" s="229">
        <v>64.89</v>
      </c>
      <c r="N3617" s="7"/>
      <c r="O3617"/>
      <c r="P3617" s="308"/>
    </row>
    <row r="3618" spans="2:16" s="13" customFormat="1" ht="15" customHeight="1" x14ac:dyDescent="0.35">
      <c r="B3618" s="142">
        <v>2014</v>
      </c>
      <c r="C3618" s="142"/>
      <c r="D3618" s="128">
        <v>2896</v>
      </c>
      <c r="E3618" s="128">
        <v>3990</v>
      </c>
      <c r="F3618" s="128">
        <v>1450</v>
      </c>
      <c r="G3618" s="128">
        <v>13767</v>
      </c>
      <c r="H3618" s="128">
        <v>10138</v>
      </c>
      <c r="I3618" s="129">
        <v>1.38</v>
      </c>
      <c r="J3618" s="129">
        <v>3.45</v>
      </c>
      <c r="K3618" s="129">
        <v>6.9</v>
      </c>
      <c r="L3618" s="129">
        <v>72.69</v>
      </c>
      <c r="M3618" s="129">
        <v>64.849999999999994</v>
      </c>
      <c r="N3618" s="7"/>
      <c r="O3618"/>
    </row>
    <row r="3619" spans="2:16" s="13" customFormat="1" ht="15" customHeight="1" x14ac:dyDescent="0.35">
      <c r="B3619" s="142">
        <v>2013</v>
      </c>
      <c r="C3619" s="142"/>
      <c r="D3619" s="128">
        <v>2847</v>
      </c>
      <c r="E3619" s="128">
        <v>3877</v>
      </c>
      <c r="F3619" s="128">
        <v>1381</v>
      </c>
      <c r="G3619" s="128">
        <v>13621</v>
      </c>
      <c r="H3619" s="128">
        <v>10033</v>
      </c>
      <c r="I3619" s="129">
        <v>1.36</v>
      </c>
      <c r="J3619" s="129">
        <v>3.51</v>
      </c>
      <c r="K3619" s="129">
        <v>7.01</v>
      </c>
      <c r="L3619" s="129">
        <v>71.12</v>
      </c>
      <c r="M3619" s="129">
        <v>63.99</v>
      </c>
      <c r="N3619" s="7"/>
      <c r="O3619"/>
    </row>
    <row r="3620" spans="2:16" s="13" customFormat="1" ht="15" customHeight="1" x14ac:dyDescent="0.35">
      <c r="B3620" s="126">
        <v>2012</v>
      </c>
      <c r="C3620" s="126"/>
      <c r="D3620" s="128">
        <v>2827</v>
      </c>
      <c r="E3620" s="128">
        <v>3943</v>
      </c>
      <c r="F3620" s="128">
        <v>1464</v>
      </c>
      <c r="G3620" s="128">
        <v>14484</v>
      </c>
      <c r="H3620" s="128">
        <v>10815</v>
      </c>
      <c r="I3620" s="129">
        <v>1.39</v>
      </c>
      <c r="J3620" s="129">
        <v>3.67</v>
      </c>
      <c r="K3620" s="129">
        <v>6.88</v>
      </c>
      <c r="L3620" s="129">
        <v>69.53</v>
      </c>
      <c r="M3620" s="129">
        <v>71.08</v>
      </c>
      <c r="N3620" s="7"/>
      <c r="O3620"/>
    </row>
    <row r="3621" spans="2:16" s="7" customFormat="1" ht="15" customHeight="1" x14ac:dyDescent="0.35">
      <c r="B3621" s="126">
        <v>2011</v>
      </c>
      <c r="C3621" s="126"/>
      <c r="D3621" s="128">
        <v>3044</v>
      </c>
      <c r="E3621" s="128">
        <v>4335</v>
      </c>
      <c r="F3621" s="128">
        <v>1661</v>
      </c>
      <c r="G3621" s="128">
        <v>16618</v>
      </c>
      <c r="H3621" s="128">
        <v>12442</v>
      </c>
      <c r="I3621" s="129">
        <v>1.42</v>
      </c>
      <c r="J3621" s="129">
        <v>3.83</v>
      </c>
      <c r="K3621" s="129">
        <v>7.4</v>
      </c>
      <c r="L3621" s="129">
        <v>73.94</v>
      </c>
      <c r="M3621" s="129">
        <v>69.27</v>
      </c>
      <c r="O3621"/>
    </row>
    <row r="3622" spans="2:16" s="7" customFormat="1" ht="15" customHeight="1" x14ac:dyDescent="0.35">
      <c r="B3622" s="126">
        <v>2010</v>
      </c>
      <c r="C3622" s="126"/>
      <c r="D3622" s="128">
        <v>3293</v>
      </c>
      <c r="E3622" s="128">
        <v>4623</v>
      </c>
      <c r="F3622" s="128">
        <v>1692</v>
      </c>
      <c r="G3622" s="128">
        <v>18387</v>
      </c>
      <c r="H3622" s="128">
        <v>13757</v>
      </c>
      <c r="I3622" s="129">
        <v>1.4</v>
      </c>
      <c r="J3622" s="129">
        <v>3.98</v>
      </c>
      <c r="K3622" s="129">
        <v>8.52</v>
      </c>
      <c r="L3622" s="129">
        <v>78.39</v>
      </c>
      <c r="M3622" s="129">
        <v>62.39</v>
      </c>
      <c r="N3622" s="14"/>
      <c r="O3622"/>
    </row>
    <row r="3623" spans="2:16" s="7" customFormat="1" ht="15" customHeight="1" x14ac:dyDescent="0.35">
      <c r="B3623" s="126">
        <v>2009</v>
      </c>
      <c r="C3623" s="126"/>
      <c r="D3623" s="128">
        <v>3484</v>
      </c>
      <c r="E3623" s="128">
        <v>4810</v>
      </c>
      <c r="F3623" s="128">
        <v>1637</v>
      </c>
      <c r="G3623" s="128">
        <v>17666</v>
      </c>
      <c r="H3623" s="128">
        <v>12912</v>
      </c>
      <c r="I3623" s="129">
        <v>1.38</v>
      </c>
      <c r="J3623" s="129">
        <v>3.67</v>
      </c>
      <c r="K3623" s="129">
        <v>8.3800000000000008</v>
      </c>
      <c r="L3623" s="129">
        <v>77.69</v>
      </c>
      <c r="M3623" s="129">
        <v>56.49</v>
      </c>
      <c r="N3623" s="14"/>
      <c r="O3623"/>
    </row>
    <row r="3624" spans="2:16" s="7" customFormat="1" ht="15" customHeight="1" x14ac:dyDescent="0.35">
      <c r="B3624" s="126">
        <v>2008</v>
      </c>
      <c r="C3624" s="126"/>
      <c r="D3624" s="128">
        <v>3683</v>
      </c>
      <c r="E3624" s="128">
        <v>5105</v>
      </c>
      <c r="F3624" s="128">
        <v>1725</v>
      </c>
      <c r="G3624" s="128">
        <v>18784</v>
      </c>
      <c r="H3624" s="128">
        <v>13512</v>
      </c>
      <c r="I3624" s="129">
        <v>1.39</v>
      </c>
      <c r="J3624" s="129">
        <v>3.68</v>
      </c>
      <c r="K3624" s="129">
        <v>8.34</v>
      </c>
      <c r="L3624" s="129">
        <v>76.63</v>
      </c>
      <c r="M3624" s="129">
        <v>55.05</v>
      </c>
      <c r="N3624" s="14"/>
      <c r="O3624"/>
    </row>
    <row r="3625" spans="2:16" s="7" customFormat="1" ht="15" customHeight="1" x14ac:dyDescent="0.35">
      <c r="B3625" s="123" t="s">
        <v>415</v>
      </c>
      <c r="C3625" s="123"/>
      <c r="D3625" s="132"/>
      <c r="E3625" s="132"/>
      <c r="F3625" s="132"/>
      <c r="G3625" s="132"/>
      <c r="H3625" s="132"/>
      <c r="I3625" s="133"/>
      <c r="J3625" s="133"/>
      <c r="K3625" s="133"/>
      <c r="L3625" s="133"/>
      <c r="M3625" s="133"/>
      <c r="N3625" s="14"/>
      <c r="O3625"/>
    </row>
    <row r="3626" spans="2:16" s="7" customFormat="1" ht="15" customHeight="1" x14ac:dyDescent="0.35">
      <c r="B3626" s="142">
        <v>2020</v>
      </c>
      <c r="C3626" s="142"/>
      <c r="D3626" s="228">
        <v>1235</v>
      </c>
      <c r="E3626" s="228">
        <v>1748</v>
      </c>
      <c r="F3626" s="228">
        <v>655</v>
      </c>
      <c r="G3626" s="228">
        <v>7912</v>
      </c>
      <c r="H3626" s="228">
        <v>6135</v>
      </c>
      <c r="I3626" s="229">
        <v>1.42</v>
      </c>
      <c r="J3626" s="229">
        <v>4.53</v>
      </c>
      <c r="K3626" s="229">
        <v>8.26</v>
      </c>
      <c r="L3626" s="229">
        <v>68.36</v>
      </c>
      <c r="M3626" s="229">
        <v>60.99</v>
      </c>
      <c r="N3626" s="14"/>
      <c r="O3626"/>
      <c r="P3626" s="308"/>
    </row>
    <row r="3627" spans="2:16" s="7" customFormat="1" ht="15" customHeight="1" x14ac:dyDescent="0.35">
      <c r="B3627" s="142">
        <v>2019</v>
      </c>
      <c r="C3627" s="142"/>
      <c r="D3627" s="228">
        <v>1261</v>
      </c>
      <c r="E3627" s="228">
        <v>1758</v>
      </c>
      <c r="F3627" s="228">
        <v>641</v>
      </c>
      <c r="G3627" s="228">
        <v>8235</v>
      </c>
      <c r="H3627" s="228">
        <v>6267</v>
      </c>
      <c r="I3627" s="229">
        <v>1.39</v>
      </c>
      <c r="J3627" s="229">
        <v>4.68</v>
      </c>
      <c r="K3627" s="229">
        <v>8.9700000000000006</v>
      </c>
      <c r="L3627" s="229">
        <v>69.84</v>
      </c>
      <c r="M3627" s="229">
        <v>56.77</v>
      </c>
      <c r="N3627" s="14"/>
      <c r="O3627"/>
    </row>
    <row r="3628" spans="2:16" s="7" customFormat="1" ht="15" customHeight="1" x14ac:dyDescent="0.35">
      <c r="B3628" s="142">
        <v>2018</v>
      </c>
      <c r="C3628" s="142"/>
      <c r="D3628" s="228">
        <v>1215</v>
      </c>
      <c r="E3628" s="228">
        <v>1662</v>
      </c>
      <c r="F3628" s="228">
        <v>590</v>
      </c>
      <c r="G3628" s="228">
        <v>7176</v>
      </c>
      <c r="H3628" s="228">
        <v>5430</v>
      </c>
      <c r="I3628" s="229">
        <v>1.37</v>
      </c>
      <c r="J3628" s="229">
        <v>4.32</v>
      </c>
      <c r="K3628" s="229">
        <v>8.5500000000000007</v>
      </c>
      <c r="L3628" s="229">
        <v>70.260000000000005</v>
      </c>
      <c r="M3628" s="229">
        <v>56.08</v>
      </c>
      <c r="N3628" s="14"/>
      <c r="O3628"/>
    </row>
    <row r="3629" spans="2:16" s="7" customFormat="1" ht="15" customHeight="1" x14ac:dyDescent="0.35">
      <c r="B3629" s="142">
        <v>2017</v>
      </c>
      <c r="C3629" s="142"/>
      <c r="D3629" s="228">
        <v>1188</v>
      </c>
      <c r="E3629" s="228">
        <v>1609</v>
      </c>
      <c r="F3629" s="228">
        <v>568</v>
      </c>
      <c r="G3629" s="228">
        <v>7139</v>
      </c>
      <c r="H3629" s="228">
        <v>5407</v>
      </c>
      <c r="I3629" s="229">
        <v>1.35</v>
      </c>
      <c r="J3629" s="229">
        <v>4.4400000000000004</v>
      </c>
      <c r="K3629" s="229">
        <v>8.48</v>
      </c>
      <c r="L3629" s="229">
        <v>67.47</v>
      </c>
      <c r="M3629" s="229">
        <v>57.33</v>
      </c>
      <c r="O3629"/>
    </row>
    <row r="3630" spans="2:16" s="14" customFormat="1" ht="15" customHeight="1" collapsed="1" x14ac:dyDescent="0.35">
      <c r="B3630" s="142">
        <v>2016</v>
      </c>
      <c r="C3630" s="142"/>
      <c r="D3630" s="228">
        <v>1166</v>
      </c>
      <c r="E3630" s="228">
        <v>1537</v>
      </c>
      <c r="F3630" s="228">
        <v>503</v>
      </c>
      <c r="G3630" s="228">
        <v>5946</v>
      </c>
      <c r="H3630" s="228">
        <v>4448</v>
      </c>
      <c r="I3630" s="229">
        <v>1.32</v>
      </c>
      <c r="J3630" s="229">
        <v>3.87</v>
      </c>
      <c r="K3630" s="229">
        <v>7.99</v>
      </c>
      <c r="L3630" s="229">
        <v>67.599999999999994</v>
      </c>
      <c r="M3630" s="229">
        <v>51.24</v>
      </c>
      <c r="N3630" s="7"/>
      <c r="O3630"/>
      <c r="P3630" s="309"/>
    </row>
    <row r="3631" spans="2:16" s="14" customFormat="1" ht="15" customHeight="1" x14ac:dyDescent="0.35">
      <c r="B3631" s="142">
        <v>2015</v>
      </c>
      <c r="C3631" s="142"/>
      <c r="D3631" s="228">
        <v>1153</v>
      </c>
      <c r="E3631" s="228">
        <v>1524</v>
      </c>
      <c r="F3631" s="228">
        <v>512</v>
      </c>
      <c r="G3631" s="228">
        <v>5889</v>
      </c>
      <c r="H3631" s="228">
        <v>4454</v>
      </c>
      <c r="I3631" s="229">
        <v>1.32</v>
      </c>
      <c r="J3631" s="229">
        <v>3.86</v>
      </c>
      <c r="K3631" s="229">
        <v>7.54</v>
      </c>
      <c r="L3631" s="229">
        <v>65.569999999999993</v>
      </c>
      <c r="M3631" s="229">
        <v>56.46</v>
      </c>
      <c r="N3631" s="7"/>
      <c r="O3631"/>
      <c r="P3631" s="309"/>
    </row>
    <row r="3632" spans="2:16" s="14" customFormat="1" ht="15" customHeight="1" x14ac:dyDescent="0.35">
      <c r="B3632" s="142">
        <v>2014</v>
      </c>
      <c r="C3632" s="142"/>
      <c r="D3632" s="128">
        <v>1136</v>
      </c>
      <c r="E3632" s="128">
        <v>1501</v>
      </c>
      <c r="F3632" s="128">
        <v>507</v>
      </c>
      <c r="G3632" s="128">
        <v>5613</v>
      </c>
      <c r="H3632" s="128">
        <v>4239</v>
      </c>
      <c r="I3632" s="129">
        <v>1.32</v>
      </c>
      <c r="J3632" s="129">
        <v>3.74</v>
      </c>
      <c r="K3632" s="129">
        <v>7.55</v>
      </c>
      <c r="L3632" s="129">
        <v>68.19</v>
      </c>
      <c r="M3632" s="129">
        <v>56.75</v>
      </c>
      <c r="N3632" s="7"/>
      <c r="O3632"/>
      <c r="P3632" s="309"/>
    </row>
    <row r="3633" spans="2:16" s="7" customFormat="1" ht="15" customHeight="1" x14ac:dyDescent="0.35">
      <c r="B3633" s="142">
        <v>2013</v>
      </c>
      <c r="C3633" s="142"/>
      <c r="D3633" s="128">
        <v>1169</v>
      </c>
      <c r="E3633" s="128">
        <v>1499</v>
      </c>
      <c r="F3633" s="128">
        <v>470</v>
      </c>
      <c r="G3633" s="128">
        <v>4741</v>
      </c>
      <c r="H3633" s="128">
        <v>3472</v>
      </c>
      <c r="I3633" s="129">
        <v>1.28</v>
      </c>
      <c r="J3633" s="129">
        <v>3.16</v>
      </c>
      <c r="K3633" s="129">
        <v>7.38</v>
      </c>
      <c r="L3633" s="129">
        <v>73.12</v>
      </c>
      <c r="M3633" s="129">
        <v>49.21</v>
      </c>
      <c r="O3633"/>
    </row>
    <row r="3634" spans="2:16" s="7" customFormat="1" ht="15" customHeight="1" x14ac:dyDescent="0.35">
      <c r="B3634" s="126">
        <v>2012</v>
      </c>
      <c r="C3634" s="126"/>
      <c r="D3634" s="128">
        <v>1198</v>
      </c>
      <c r="E3634" s="128">
        <v>1520</v>
      </c>
      <c r="F3634" s="128">
        <v>466</v>
      </c>
      <c r="G3634" s="128">
        <v>5731</v>
      </c>
      <c r="H3634" s="128">
        <v>4297</v>
      </c>
      <c r="I3634" s="129">
        <v>1.27</v>
      </c>
      <c r="J3634" s="129">
        <v>3.77</v>
      </c>
      <c r="K3634" s="129">
        <v>8.32</v>
      </c>
      <c r="L3634" s="129">
        <v>67.64</v>
      </c>
      <c r="M3634" s="129">
        <v>63.42</v>
      </c>
      <c r="O3634"/>
    </row>
    <row r="3635" spans="2:16" s="7" customFormat="1" ht="15" customHeight="1" x14ac:dyDescent="0.35">
      <c r="B3635" s="126">
        <v>2011</v>
      </c>
      <c r="C3635" s="126"/>
      <c r="D3635" s="128">
        <v>1232</v>
      </c>
      <c r="E3635" s="128">
        <v>1622</v>
      </c>
      <c r="F3635" s="128">
        <v>501</v>
      </c>
      <c r="G3635" s="128">
        <v>5876</v>
      </c>
      <c r="H3635" s="128">
        <v>4403</v>
      </c>
      <c r="I3635" s="129">
        <v>1.32</v>
      </c>
      <c r="J3635" s="129">
        <v>3.62</v>
      </c>
      <c r="K3635" s="129">
        <v>8.0399999999999991</v>
      </c>
      <c r="L3635" s="129">
        <v>68.540000000000006</v>
      </c>
      <c r="M3635" s="129">
        <v>54.96</v>
      </c>
      <c r="N3635" s="13"/>
      <c r="O3635"/>
    </row>
    <row r="3636" spans="2:16" s="7" customFormat="1" ht="15" customHeight="1" x14ac:dyDescent="0.35">
      <c r="B3636" s="126">
        <v>2010</v>
      </c>
      <c r="C3636" s="126"/>
      <c r="D3636" s="128">
        <v>1284</v>
      </c>
      <c r="E3636" s="128">
        <v>1807</v>
      </c>
      <c r="F3636" s="128">
        <v>642</v>
      </c>
      <c r="G3636" s="128">
        <v>7598</v>
      </c>
      <c r="H3636" s="128">
        <v>5742</v>
      </c>
      <c r="I3636" s="129">
        <v>1.41</v>
      </c>
      <c r="J3636" s="129">
        <v>4.2</v>
      </c>
      <c r="K3636" s="129">
        <v>8.9499999999999993</v>
      </c>
      <c r="L3636" s="129">
        <v>75.59</v>
      </c>
      <c r="M3636" s="129">
        <v>68.7</v>
      </c>
      <c r="N3636" s="13"/>
      <c r="O3636"/>
    </row>
    <row r="3637" spans="2:16" s="7" customFormat="1" ht="15" customHeight="1" x14ac:dyDescent="0.35">
      <c r="B3637" s="126">
        <v>2009</v>
      </c>
      <c r="C3637" s="126"/>
      <c r="D3637" s="128">
        <v>1407</v>
      </c>
      <c r="E3637" s="128">
        <v>1926</v>
      </c>
      <c r="F3637" s="128">
        <v>620</v>
      </c>
      <c r="G3637" s="128">
        <v>7843</v>
      </c>
      <c r="H3637" s="128">
        <v>5856</v>
      </c>
      <c r="I3637" s="129">
        <v>1.37</v>
      </c>
      <c r="J3637" s="129">
        <v>4.07</v>
      </c>
      <c r="K3637" s="129">
        <v>8.35</v>
      </c>
      <c r="L3637" s="129">
        <v>66.040000000000006</v>
      </c>
      <c r="M3637" s="129">
        <v>66.64</v>
      </c>
      <c r="N3637" s="13"/>
      <c r="O3637"/>
    </row>
    <row r="3638" spans="2:16" s="7" customFormat="1" ht="15" customHeight="1" x14ac:dyDescent="0.35">
      <c r="B3638" s="126">
        <v>2008</v>
      </c>
      <c r="C3638" s="126"/>
      <c r="D3638" s="128">
        <v>1430</v>
      </c>
      <c r="E3638" s="128">
        <v>1908</v>
      </c>
      <c r="F3638" s="128">
        <v>584</v>
      </c>
      <c r="G3638" s="128">
        <v>7467</v>
      </c>
      <c r="H3638" s="128">
        <v>5551</v>
      </c>
      <c r="I3638" s="129">
        <v>1.33</v>
      </c>
      <c r="J3638" s="129">
        <v>3.91</v>
      </c>
      <c r="K3638" s="129">
        <v>8.15</v>
      </c>
      <c r="L3638" s="129">
        <v>63.77</v>
      </c>
      <c r="M3638" s="129">
        <v>61.03</v>
      </c>
      <c r="N3638" s="13"/>
      <c r="O3638"/>
    </row>
    <row r="3639" spans="2:16" s="14" customFormat="1" ht="15" customHeight="1" collapsed="1" x14ac:dyDescent="0.35">
      <c r="B3639" s="123" t="s">
        <v>416</v>
      </c>
      <c r="C3639" s="123"/>
      <c r="D3639" s="132"/>
      <c r="E3639" s="132"/>
      <c r="F3639" s="132"/>
      <c r="G3639" s="132"/>
      <c r="H3639" s="132"/>
      <c r="I3639" s="133"/>
      <c r="J3639" s="133"/>
      <c r="K3639" s="133"/>
      <c r="L3639" s="133"/>
      <c r="M3639" s="133"/>
      <c r="N3639" s="7"/>
      <c r="O3639"/>
      <c r="P3639" s="309"/>
    </row>
    <row r="3640" spans="2:16" s="14" customFormat="1" ht="15" customHeight="1" x14ac:dyDescent="0.35">
      <c r="B3640" s="142">
        <v>2020</v>
      </c>
      <c r="C3640" s="142"/>
      <c r="D3640" s="228">
        <v>1133</v>
      </c>
      <c r="E3640" s="228">
        <v>2054</v>
      </c>
      <c r="F3640" s="228">
        <v>1198</v>
      </c>
      <c r="G3640" s="228">
        <v>13119</v>
      </c>
      <c r="H3640" s="228">
        <v>10563</v>
      </c>
      <c r="I3640" s="229">
        <v>1.81</v>
      </c>
      <c r="J3640" s="229">
        <v>6.39</v>
      </c>
      <c r="K3640" s="229">
        <v>7.65</v>
      </c>
      <c r="L3640" s="229">
        <v>69.88</v>
      </c>
      <c r="M3640" s="229">
        <v>93.25</v>
      </c>
      <c r="N3640" s="7"/>
      <c r="O3640"/>
      <c r="P3640" s="308"/>
    </row>
    <row r="3641" spans="2:16" s="14" customFormat="1" ht="15" customHeight="1" x14ac:dyDescent="0.35">
      <c r="B3641" s="142">
        <v>2019</v>
      </c>
      <c r="C3641" s="142"/>
      <c r="D3641" s="228">
        <v>1089</v>
      </c>
      <c r="E3641" s="228">
        <v>2044</v>
      </c>
      <c r="F3641" s="228">
        <v>1228</v>
      </c>
      <c r="G3641" s="228">
        <v>14279</v>
      </c>
      <c r="H3641" s="228">
        <v>11207</v>
      </c>
      <c r="I3641" s="229">
        <v>1.88</v>
      </c>
      <c r="J3641" s="229">
        <v>6.99</v>
      </c>
      <c r="K3641" s="229">
        <v>10.24</v>
      </c>
      <c r="L3641" s="229">
        <v>88.08</v>
      </c>
      <c r="M3641" s="229">
        <v>70.03</v>
      </c>
      <c r="N3641" s="7"/>
      <c r="O3641"/>
      <c r="P3641" s="309"/>
    </row>
    <row r="3642" spans="2:16" s="14" customFormat="1" ht="15" customHeight="1" x14ac:dyDescent="0.35">
      <c r="B3642" s="142">
        <v>2018</v>
      </c>
      <c r="C3642" s="142"/>
      <c r="D3642" s="228">
        <v>1049</v>
      </c>
      <c r="E3642" s="228">
        <v>1987</v>
      </c>
      <c r="F3642" s="228">
        <v>1201</v>
      </c>
      <c r="G3642" s="228">
        <v>13324</v>
      </c>
      <c r="H3642" s="228">
        <v>10445</v>
      </c>
      <c r="I3642" s="229">
        <v>1.89</v>
      </c>
      <c r="J3642" s="229">
        <v>6.71</v>
      </c>
      <c r="K3642" s="229">
        <v>9.7899999999999991</v>
      </c>
      <c r="L3642" s="229">
        <v>88.26</v>
      </c>
      <c r="M3642" s="229">
        <v>71.06</v>
      </c>
      <c r="N3642" s="7"/>
      <c r="O3642"/>
      <c r="P3642" s="309"/>
    </row>
    <row r="3643" spans="2:16" s="14" customFormat="1" ht="15" customHeight="1" x14ac:dyDescent="0.35">
      <c r="B3643" s="142">
        <v>2017</v>
      </c>
      <c r="C3643" s="142"/>
      <c r="D3643" s="228">
        <v>986</v>
      </c>
      <c r="E3643" s="228">
        <v>1930</v>
      </c>
      <c r="F3643" s="228">
        <v>1199</v>
      </c>
      <c r="G3643" s="228">
        <v>12654</v>
      </c>
      <c r="H3643" s="228">
        <v>9941</v>
      </c>
      <c r="I3643" s="229">
        <v>1.96</v>
      </c>
      <c r="J3643" s="229">
        <v>6.56</v>
      </c>
      <c r="K3643" s="229">
        <v>9.35</v>
      </c>
      <c r="L3643" s="229">
        <v>88.59</v>
      </c>
      <c r="M3643" s="229">
        <v>71.48</v>
      </c>
      <c r="N3643" s="7"/>
      <c r="O3643"/>
      <c r="P3643" s="309"/>
    </row>
    <row r="3644" spans="2:16" s="14" customFormat="1" ht="15" customHeight="1" x14ac:dyDescent="0.35">
      <c r="B3644" s="142">
        <v>2016</v>
      </c>
      <c r="C3644" s="142"/>
      <c r="D3644" s="228">
        <v>933</v>
      </c>
      <c r="E3644" s="228">
        <v>1765</v>
      </c>
      <c r="F3644" s="228">
        <v>1096</v>
      </c>
      <c r="G3644" s="228">
        <v>11593</v>
      </c>
      <c r="H3644" s="228">
        <v>9058</v>
      </c>
      <c r="I3644" s="229">
        <v>1.89</v>
      </c>
      <c r="J3644" s="229">
        <v>6.57</v>
      </c>
      <c r="K3644" s="229">
        <v>8.9</v>
      </c>
      <c r="L3644" s="229">
        <v>84.18</v>
      </c>
      <c r="M3644" s="229">
        <v>74.16</v>
      </c>
      <c r="N3644" s="7"/>
      <c r="O3644"/>
      <c r="P3644" s="309"/>
    </row>
    <row r="3645" spans="2:16" s="7" customFormat="1" ht="15" customHeight="1" x14ac:dyDescent="0.35">
      <c r="B3645" s="142">
        <v>2015</v>
      </c>
      <c r="C3645" s="142"/>
      <c r="D3645" s="228">
        <v>943</v>
      </c>
      <c r="E3645" s="228">
        <v>1763</v>
      </c>
      <c r="F3645" s="228">
        <v>1093</v>
      </c>
      <c r="G3645" s="228">
        <v>11770</v>
      </c>
      <c r="H3645" s="228">
        <v>9205</v>
      </c>
      <c r="I3645" s="229">
        <v>1.87</v>
      </c>
      <c r="J3645" s="229">
        <v>6.68</v>
      </c>
      <c r="K3645" s="229">
        <v>9</v>
      </c>
      <c r="L3645" s="229">
        <v>83.59</v>
      </c>
      <c r="M3645" s="229">
        <v>77.42</v>
      </c>
      <c r="O3645"/>
    </row>
    <row r="3646" spans="2:16" s="7" customFormat="1" ht="15" customHeight="1" x14ac:dyDescent="0.35">
      <c r="B3646" s="142">
        <v>2014</v>
      </c>
      <c r="C3646" s="142"/>
      <c r="D3646" s="128">
        <v>931</v>
      </c>
      <c r="E3646" s="128">
        <v>1734</v>
      </c>
      <c r="F3646" s="128">
        <v>1065</v>
      </c>
      <c r="G3646" s="128">
        <v>11443</v>
      </c>
      <c r="H3646" s="128">
        <v>8838</v>
      </c>
      <c r="I3646" s="129">
        <v>1.86</v>
      </c>
      <c r="J3646" s="129">
        <v>6.6</v>
      </c>
      <c r="K3646" s="129">
        <v>9.2799999999999994</v>
      </c>
      <c r="L3646" s="129">
        <v>86.36</v>
      </c>
      <c r="M3646" s="129">
        <v>76</v>
      </c>
      <c r="O3646"/>
    </row>
    <row r="3647" spans="2:16" s="7" customFormat="1" ht="15" customHeight="1" x14ac:dyDescent="0.35">
      <c r="B3647" s="142">
        <v>2013</v>
      </c>
      <c r="C3647" s="142"/>
      <c r="D3647" s="128">
        <v>953</v>
      </c>
      <c r="E3647" s="128">
        <v>1829</v>
      </c>
      <c r="F3647" s="128">
        <v>1148</v>
      </c>
      <c r="G3647" s="128">
        <v>12099</v>
      </c>
      <c r="H3647" s="128">
        <v>9126</v>
      </c>
      <c r="I3647" s="129">
        <v>1.92</v>
      </c>
      <c r="J3647" s="129">
        <v>6.62</v>
      </c>
      <c r="K3647" s="129">
        <v>8.83</v>
      </c>
      <c r="L3647" s="129">
        <v>83.74</v>
      </c>
      <c r="M3647" s="129">
        <v>80.7</v>
      </c>
      <c r="O3647"/>
    </row>
    <row r="3648" spans="2:16" s="7" customFormat="1" ht="15" customHeight="1" x14ac:dyDescent="0.35">
      <c r="B3648" s="126">
        <v>2012</v>
      </c>
      <c r="C3648" s="126"/>
      <c r="D3648" s="128">
        <v>1006</v>
      </c>
      <c r="E3648" s="128">
        <v>1944</v>
      </c>
      <c r="F3648" s="128">
        <v>1221</v>
      </c>
      <c r="G3648" s="128">
        <v>12967</v>
      </c>
      <c r="H3648" s="128">
        <v>10114</v>
      </c>
      <c r="I3648" s="129">
        <v>1.93</v>
      </c>
      <c r="J3648" s="129">
        <v>6.67</v>
      </c>
      <c r="K3648" s="129">
        <v>8.4</v>
      </c>
      <c r="L3648" s="129">
        <v>79.069999999999993</v>
      </c>
      <c r="M3648" s="129">
        <v>118.04</v>
      </c>
      <c r="N3648" s="11"/>
      <c r="O3648"/>
    </row>
    <row r="3649" spans="2:16" s="7" customFormat="1" ht="15" customHeight="1" x14ac:dyDescent="0.35">
      <c r="B3649" s="126">
        <v>2011</v>
      </c>
      <c r="C3649" s="126"/>
      <c r="D3649" s="128">
        <v>1091</v>
      </c>
      <c r="E3649" s="128">
        <v>2103</v>
      </c>
      <c r="F3649" s="128">
        <v>1316</v>
      </c>
      <c r="G3649" s="128">
        <v>14357</v>
      </c>
      <c r="H3649" s="128">
        <v>11242</v>
      </c>
      <c r="I3649" s="129">
        <v>1.93</v>
      </c>
      <c r="J3649" s="129">
        <v>6.83</v>
      </c>
      <c r="K3649" s="129">
        <v>9.34</v>
      </c>
      <c r="L3649" s="129">
        <v>85.63</v>
      </c>
      <c r="M3649" s="129">
        <v>118.98</v>
      </c>
      <c r="N3649" s="12"/>
      <c r="O3649"/>
    </row>
    <row r="3650" spans="2:16" s="7" customFormat="1" ht="15" customHeight="1" x14ac:dyDescent="0.35">
      <c r="B3650" s="126">
        <v>2010</v>
      </c>
      <c r="C3650" s="126"/>
      <c r="D3650" s="128">
        <v>1159</v>
      </c>
      <c r="E3650" s="128">
        <v>2234</v>
      </c>
      <c r="F3650" s="128">
        <v>1391</v>
      </c>
      <c r="G3650" s="128">
        <v>15077</v>
      </c>
      <c r="H3650" s="128">
        <v>11715</v>
      </c>
      <c r="I3650" s="129">
        <v>1.93</v>
      </c>
      <c r="J3650" s="129">
        <v>6.75</v>
      </c>
      <c r="K3650" s="129">
        <v>10.26</v>
      </c>
      <c r="L3650" s="129">
        <v>94.7</v>
      </c>
      <c r="M3650" s="129">
        <v>113.45</v>
      </c>
      <c r="N3650" s="12"/>
      <c r="O3650"/>
    </row>
    <row r="3651" spans="2:16" s="14" customFormat="1" ht="15" customHeight="1" collapsed="1" x14ac:dyDescent="0.35">
      <c r="B3651" s="126">
        <v>2009</v>
      </c>
      <c r="C3651" s="126"/>
      <c r="D3651" s="128">
        <v>1270</v>
      </c>
      <c r="E3651" s="128">
        <v>2467</v>
      </c>
      <c r="F3651" s="128">
        <v>1515</v>
      </c>
      <c r="G3651" s="128">
        <v>16154</v>
      </c>
      <c r="H3651" s="128">
        <v>12558</v>
      </c>
      <c r="I3651" s="129">
        <v>1.94</v>
      </c>
      <c r="J3651" s="129">
        <v>6.55</v>
      </c>
      <c r="K3651" s="129">
        <v>8.98</v>
      </c>
      <c r="L3651" s="129">
        <v>84.2</v>
      </c>
      <c r="M3651" s="129">
        <v>106.68</v>
      </c>
      <c r="N3651" s="12"/>
      <c r="O3651"/>
      <c r="P3651" s="309"/>
    </row>
    <row r="3652" spans="2:16" s="14" customFormat="1" ht="15" customHeight="1" x14ac:dyDescent="0.35">
      <c r="B3652" s="126">
        <v>2008</v>
      </c>
      <c r="C3652" s="126"/>
      <c r="D3652" s="128">
        <v>1332</v>
      </c>
      <c r="E3652" s="128">
        <v>2656</v>
      </c>
      <c r="F3652" s="128">
        <v>1617</v>
      </c>
      <c r="G3652" s="128">
        <v>16762</v>
      </c>
      <c r="H3652" s="128">
        <v>13042</v>
      </c>
      <c r="I3652" s="129">
        <v>1.99</v>
      </c>
      <c r="J3652" s="129">
        <v>6.31</v>
      </c>
      <c r="K3652" s="129">
        <v>10.35</v>
      </c>
      <c r="L3652" s="129">
        <v>99.89</v>
      </c>
      <c r="M3652" s="129">
        <v>81.3</v>
      </c>
      <c r="N3652" s="12"/>
      <c r="O3652"/>
      <c r="P3652" s="309"/>
    </row>
    <row r="3653" spans="2:16" s="14" customFormat="1" ht="15" customHeight="1" x14ac:dyDescent="0.35">
      <c r="B3653" s="315" t="s">
        <v>40</v>
      </c>
      <c r="C3653" s="315"/>
      <c r="D3653" s="316"/>
      <c r="E3653" s="316"/>
      <c r="F3653" s="316"/>
      <c r="G3653" s="316"/>
      <c r="H3653" s="316"/>
      <c r="I3653" s="317"/>
      <c r="J3653" s="317"/>
      <c r="K3653" s="317"/>
      <c r="L3653" s="317"/>
      <c r="M3653" s="317"/>
      <c r="N3653" s="7"/>
      <c r="O3653"/>
      <c r="P3653" s="309"/>
    </row>
    <row r="3654" spans="2:16" s="7" customFormat="1" ht="15" customHeight="1" x14ac:dyDescent="0.35">
      <c r="B3654" s="310" t="s">
        <v>128</v>
      </c>
      <c r="C3654" s="310"/>
      <c r="D3654" s="313"/>
      <c r="E3654" s="313"/>
      <c r="F3654" s="313"/>
      <c r="G3654" s="313"/>
      <c r="H3654" s="313"/>
      <c r="I3654" s="314"/>
      <c r="J3654" s="314"/>
      <c r="K3654" s="314"/>
      <c r="L3654" s="314"/>
      <c r="M3654" s="314"/>
      <c r="O3654"/>
    </row>
    <row r="3655" spans="2:16" s="7" customFormat="1" ht="15" customHeight="1" x14ac:dyDescent="0.35">
      <c r="B3655" s="123" t="s">
        <v>463</v>
      </c>
      <c r="C3655" s="123"/>
      <c r="D3655" s="124"/>
      <c r="E3655" s="124"/>
      <c r="F3655" s="124"/>
      <c r="G3655" s="124"/>
      <c r="H3655" s="124"/>
      <c r="I3655" s="125"/>
      <c r="J3655" s="125"/>
      <c r="K3655" s="125"/>
      <c r="L3655" s="125"/>
      <c r="M3655" s="125"/>
      <c r="O3655"/>
    </row>
    <row r="3656" spans="2:16" s="7" customFormat="1" ht="15" customHeight="1" x14ac:dyDescent="0.35">
      <c r="B3656" s="142">
        <v>2020</v>
      </c>
      <c r="C3656" s="142"/>
      <c r="D3656" s="228">
        <v>446312</v>
      </c>
      <c r="E3656" s="228">
        <v>1395561</v>
      </c>
      <c r="F3656" s="228">
        <v>1064896</v>
      </c>
      <c r="G3656" s="228">
        <v>18607184</v>
      </c>
      <c r="H3656" s="228">
        <v>14641772</v>
      </c>
      <c r="I3656" s="229">
        <v>3.13</v>
      </c>
      <c r="J3656" s="229">
        <v>13.33</v>
      </c>
      <c r="K3656" s="229">
        <v>20.97</v>
      </c>
      <c r="L3656" s="229">
        <v>120.04</v>
      </c>
      <c r="M3656" s="229">
        <v>65.2</v>
      </c>
      <c r="O3656"/>
      <c r="P3656" s="308"/>
    </row>
    <row r="3657" spans="2:16" s="7" customFormat="1" ht="15" customHeight="1" x14ac:dyDescent="0.35">
      <c r="B3657" s="142">
        <v>2019</v>
      </c>
      <c r="C3657" s="142"/>
      <c r="D3657" s="228">
        <v>446149</v>
      </c>
      <c r="E3657" s="228">
        <v>1418707</v>
      </c>
      <c r="F3657" s="228">
        <v>1088502</v>
      </c>
      <c r="G3657" s="228">
        <v>18816220</v>
      </c>
      <c r="H3657" s="228">
        <v>14660748</v>
      </c>
      <c r="I3657" s="229">
        <v>3.18</v>
      </c>
      <c r="J3657" s="229">
        <v>13.26</v>
      </c>
      <c r="K3657" s="229">
        <v>21.61</v>
      </c>
      <c r="L3657" s="229">
        <v>125.02</v>
      </c>
      <c r="M3657" s="229">
        <v>61.38</v>
      </c>
      <c r="O3657"/>
    </row>
    <row r="3658" spans="2:16" s="7" customFormat="1" ht="15" customHeight="1" x14ac:dyDescent="0.35">
      <c r="B3658" s="142">
        <v>2018</v>
      </c>
      <c r="C3658" s="142"/>
      <c r="D3658" s="228">
        <v>431048</v>
      </c>
      <c r="E3658" s="228">
        <v>1369856</v>
      </c>
      <c r="F3658" s="228">
        <v>1050787</v>
      </c>
      <c r="G3658" s="228">
        <v>17380886</v>
      </c>
      <c r="H3658" s="228">
        <v>13539044</v>
      </c>
      <c r="I3658" s="229">
        <v>3.18</v>
      </c>
      <c r="J3658" s="229">
        <v>12.69</v>
      </c>
      <c r="K3658" s="229">
        <v>21.01</v>
      </c>
      <c r="L3658" s="229">
        <v>127</v>
      </c>
      <c r="M3658" s="229">
        <v>60.61</v>
      </c>
      <c r="O3658"/>
    </row>
    <row r="3659" spans="2:16" s="7" customFormat="1" ht="15" customHeight="1" x14ac:dyDescent="0.35">
      <c r="B3659" s="142">
        <v>2017</v>
      </c>
      <c r="C3659" s="142"/>
      <c r="D3659" s="228">
        <v>418082</v>
      </c>
      <c r="E3659" s="228">
        <v>1313395</v>
      </c>
      <c r="F3659" s="228">
        <v>1005242</v>
      </c>
      <c r="G3659" s="228">
        <v>16054100</v>
      </c>
      <c r="H3659" s="228">
        <v>12545756</v>
      </c>
      <c r="I3659" s="229">
        <v>3.14</v>
      </c>
      <c r="J3659" s="229">
        <v>12.22</v>
      </c>
      <c r="K3659" s="229">
        <v>20.52</v>
      </c>
      <c r="L3659" s="229">
        <v>128.46</v>
      </c>
      <c r="M3659" s="229">
        <v>59.88</v>
      </c>
      <c r="O3659"/>
    </row>
    <row r="3660" spans="2:16" s="7" customFormat="1" ht="15" customHeight="1" x14ac:dyDescent="0.35">
      <c r="B3660" s="142">
        <v>2016</v>
      </c>
      <c r="C3660" s="142"/>
      <c r="D3660" s="228">
        <v>405518</v>
      </c>
      <c r="E3660" s="228">
        <v>1262799</v>
      </c>
      <c r="F3660" s="228">
        <v>966472</v>
      </c>
      <c r="G3660" s="228">
        <v>14937802</v>
      </c>
      <c r="H3660" s="228">
        <v>11647778</v>
      </c>
      <c r="I3660" s="229">
        <v>3.11</v>
      </c>
      <c r="J3660" s="229">
        <v>11.83</v>
      </c>
      <c r="K3660" s="229">
        <v>19.62</v>
      </c>
      <c r="L3660" s="229">
        <v>126.96</v>
      </c>
      <c r="M3660" s="229">
        <v>60.63</v>
      </c>
      <c r="O3660"/>
    </row>
    <row r="3661" spans="2:16" s="7" customFormat="1" ht="15" customHeight="1" x14ac:dyDescent="0.35">
      <c r="B3661" s="142">
        <v>2015</v>
      </c>
      <c r="C3661" s="142"/>
      <c r="D3661" s="228">
        <v>396653</v>
      </c>
      <c r="E3661" s="228">
        <v>1219654</v>
      </c>
      <c r="F3661" s="228">
        <v>930183</v>
      </c>
      <c r="G3661" s="228">
        <v>14126423</v>
      </c>
      <c r="H3661" s="228">
        <v>11032813</v>
      </c>
      <c r="I3661" s="229">
        <v>3.07</v>
      </c>
      <c r="J3661" s="229">
        <v>11.58</v>
      </c>
      <c r="K3661" s="229">
        <v>19.059999999999999</v>
      </c>
      <c r="L3661" s="229">
        <v>125.51</v>
      </c>
      <c r="M3661" s="229">
        <v>61.19</v>
      </c>
      <c r="O3661"/>
    </row>
    <row r="3662" spans="2:16" s="7" customFormat="1" ht="15" customHeight="1" x14ac:dyDescent="0.35">
      <c r="B3662" s="142">
        <v>2014</v>
      </c>
      <c r="C3662" s="142"/>
      <c r="D3662" s="128">
        <v>386677</v>
      </c>
      <c r="E3662" s="128">
        <v>1176161</v>
      </c>
      <c r="F3662" s="128">
        <v>895535</v>
      </c>
      <c r="G3662" s="128">
        <v>13426954</v>
      </c>
      <c r="H3662" s="128">
        <v>10487587</v>
      </c>
      <c r="I3662" s="129">
        <v>3.04</v>
      </c>
      <c r="J3662" s="129">
        <v>11.42</v>
      </c>
      <c r="K3662" s="129">
        <v>18.64</v>
      </c>
      <c r="L3662" s="129">
        <v>124.31</v>
      </c>
      <c r="M3662" s="129">
        <v>61.83</v>
      </c>
      <c r="N3662" s="12"/>
      <c r="O3662"/>
    </row>
    <row r="3663" spans="2:16" s="13" customFormat="1" ht="15" customHeight="1" collapsed="1" x14ac:dyDescent="0.35">
      <c r="B3663" s="142">
        <v>2013</v>
      </c>
      <c r="C3663" s="142"/>
      <c r="D3663" s="128">
        <v>374475</v>
      </c>
      <c r="E3663" s="128">
        <v>1145492</v>
      </c>
      <c r="F3663" s="128">
        <v>874450</v>
      </c>
      <c r="G3663" s="128">
        <v>12885031</v>
      </c>
      <c r="H3663" s="128">
        <v>10056538</v>
      </c>
      <c r="I3663" s="129">
        <v>3.06</v>
      </c>
      <c r="J3663" s="129">
        <v>11.25</v>
      </c>
      <c r="K3663" s="129">
        <v>18.22</v>
      </c>
      <c r="L3663" s="129">
        <v>123.68</v>
      </c>
      <c r="M3663" s="129">
        <v>62.2</v>
      </c>
      <c r="O3663"/>
    </row>
    <row r="3664" spans="2:16" s="13" customFormat="1" ht="15" customHeight="1" x14ac:dyDescent="0.35">
      <c r="B3664" s="126">
        <v>2012</v>
      </c>
      <c r="C3664" s="126"/>
      <c r="D3664" s="128">
        <v>348819</v>
      </c>
      <c r="E3664" s="128">
        <v>1130728</v>
      </c>
      <c r="F3664" s="128">
        <v>883223</v>
      </c>
      <c r="G3664" s="128">
        <v>12953994</v>
      </c>
      <c r="H3664" s="128">
        <v>10105339</v>
      </c>
      <c r="I3664" s="129">
        <v>3.24</v>
      </c>
      <c r="J3664" s="129">
        <v>11.46</v>
      </c>
      <c r="K3664" s="129">
        <v>17.79</v>
      </c>
      <c r="L3664" s="129">
        <v>121.3</v>
      </c>
      <c r="M3664" s="129">
        <v>64.72</v>
      </c>
      <c r="O3664"/>
    </row>
    <row r="3665" spans="2:16" s="13" customFormat="1" ht="15" customHeight="1" x14ac:dyDescent="0.35">
      <c r="B3665" s="126">
        <v>2011</v>
      </c>
      <c r="C3665" s="126"/>
      <c r="D3665" s="128">
        <v>361159</v>
      </c>
      <c r="E3665" s="128">
        <v>1193618</v>
      </c>
      <c r="F3665" s="128">
        <v>936492</v>
      </c>
      <c r="G3665" s="128">
        <v>13776868</v>
      </c>
      <c r="H3665" s="128">
        <v>10745362</v>
      </c>
      <c r="I3665" s="129">
        <v>3.3</v>
      </c>
      <c r="J3665" s="129">
        <v>11.54</v>
      </c>
      <c r="K3665" s="129">
        <v>18.07</v>
      </c>
      <c r="L3665" s="129">
        <v>122.83</v>
      </c>
      <c r="M3665" s="129">
        <v>64.27</v>
      </c>
      <c r="O3665"/>
    </row>
    <row r="3666" spans="2:16" s="7" customFormat="1" ht="15" customHeight="1" x14ac:dyDescent="0.35">
      <c r="B3666" s="126">
        <v>2010</v>
      </c>
      <c r="C3666" s="126"/>
      <c r="D3666" s="128">
        <v>366595</v>
      </c>
      <c r="E3666" s="128">
        <v>1219046</v>
      </c>
      <c r="F3666" s="128">
        <v>959365</v>
      </c>
      <c r="G3666" s="128">
        <v>13985583</v>
      </c>
      <c r="H3666" s="128">
        <v>10933004</v>
      </c>
      <c r="I3666" s="129">
        <v>3.33</v>
      </c>
      <c r="J3666" s="129">
        <v>11.47</v>
      </c>
      <c r="K3666" s="129">
        <v>18.86</v>
      </c>
      <c r="L3666" s="129">
        <v>129.38999999999999</v>
      </c>
      <c r="M3666" s="129">
        <v>61.18</v>
      </c>
      <c r="N3666" s="13"/>
      <c r="O3666"/>
    </row>
    <row r="3667" spans="2:16" s="7" customFormat="1" ht="15" customHeight="1" x14ac:dyDescent="0.35">
      <c r="B3667" s="126">
        <v>2009</v>
      </c>
      <c r="C3667" s="126"/>
      <c r="D3667" s="128">
        <v>379271</v>
      </c>
      <c r="E3667" s="128">
        <v>1247197</v>
      </c>
      <c r="F3667" s="128">
        <v>972572</v>
      </c>
      <c r="G3667" s="128">
        <v>13681049</v>
      </c>
      <c r="H3667" s="128">
        <v>10607125</v>
      </c>
      <c r="I3667" s="129">
        <v>3.29</v>
      </c>
      <c r="J3667" s="129">
        <v>10.97</v>
      </c>
      <c r="K3667" s="129">
        <v>18.11</v>
      </c>
      <c r="L3667" s="129">
        <v>128.72999999999999</v>
      </c>
      <c r="M3667" s="129">
        <v>60.86</v>
      </c>
      <c r="O3667"/>
    </row>
    <row r="3668" spans="2:16" s="7" customFormat="1" ht="15" customHeight="1" x14ac:dyDescent="0.35">
      <c r="B3668" s="126">
        <v>2008</v>
      </c>
      <c r="C3668" s="126"/>
      <c r="D3668" s="128">
        <v>388722</v>
      </c>
      <c r="E3668" s="128">
        <v>1289977</v>
      </c>
      <c r="F3668" s="128">
        <v>1007226</v>
      </c>
      <c r="G3668" s="128">
        <v>13876587</v>
      </c>
      <c r="H3668" s="128">
        <v>10754101</v>
      </c>
      <c r="I3668" s="129">
        <v>3.32</v>
      </c>
      <c r="J3668" s="129">
        <v>10.76</v>
      </c>
      <c r="K3668" s="129">
        <v>18.04</v>
      </c>
      <c r="L3668" s="129">
        <v>130.91</v>
      </c>
      <c r="M3668" s="129">
        <v>59.55</v>
      </c>
      <c r="O3668"/>
    </row>
    <row r="3669" spans="2:16" s="7" customFormat="1" ht="15" customHeight="1" x14ac:dyDescent="0.35">
      <c r="B3669" s="310" t="s">
        <v>35</v>
      </c>
      <c r="C3669" s="310"/>
      <c r="D3669" s="311"/>
      <c r="E3669" s="311"/>
      <c r="F3669" s="311"/>
      <c r="G3669" s="311"/>
      <c r="H3669" s="311"/>
      <c r="I3669" s="312"/>
      <c r="J3669" s="312"/>
      <c r="K3669" s="312"/>
      <c r="L3669" s="312"/>
      <c r="M3669" s="312"/>
      <c r="O3669"/>
    </row>
    <row r="3670" spans="2:16" s="7" customFormat="1" ht="15" customHeight="1" x14ac:dyDescent="0.35">
      <c r="B3670" s="123" t="s">
        <v>135</v>
      </c>
      <c r="C3670" s="123"/>
      <c r="D3670" s="132"/>
      <c r="E3670" s="132"/>
      <c r="F3670" s="132"/>
      <c r="G3670" s="132"/>
      <c r="H3670" s="132"/>
      <c r="I3670" s="133"/>
      <c r="J3670" s="133"/>
      <c r="K3670" s="133"/>
      <c r="L3670" s="133"/>
      <c r="M3670" s="133"/>
      <c r="O3670"/>
    </row>
    <row r="3671" spans="2:16" s="7" customFormat="1" ht="15" customHeight="1" x14ac:dyDescent="0.35">
      <c r="B3671" s="142">
        <v>2020</v>
      </c>
      <c r="C3671" s="142"/>
      <c r="D3671" s="228">
        <v>296352</v>
      </c>
      <c r="E3671" s="228">
        <v>319781</v>
      </c>
      <c r="F3671" s="228">
        <v>28022</v>
      </c>
      <c r="G3671" s="228">
        <v>345378</v>
      </c>
      <c r="H3671" s="228">
        <v>169125</v>
      </c>
      <c r="I3671" s="229">
        <v>1.08</v>
      </c>
      <c r="J3671" s="229">
        <v>1.08</v>
      </c>
      <c r="K3671" s="229">
        <v>6.47</v>
      </c>
      <c r="L3671" s="229">
        <v>52.45</v>
      </c>
      <c r="M3671" s="229">
        <v>17.04</v>
      </c>
      <c r="O3671"/>
      <c r="P3671" s="308"/>
    </row>
    <row r="3672" spans="2:16" s="7" customFormat="1" ht="15" customHeight="1" x14ac:dyDescent="0.35">
      <c r="B3672" s="142">
        <v>2019</v>
      </c>
      <c r="C3672" s="142"/>
      <c r="D3672" s="228">
        <v>299633</v>
      </c>
      <c r="E3672" s="228">
        <v>327717</v>
      </c>
      <c r="F3672" s="228">
        <v>34457</v>
      </c>
      <c r="G3672" s="228">
        <v>388878</v>
      </c>
      <c r="H3672" s="228">
        <v>195867</v>
      </c>
      <c r="I3672" s="229">
        <v>1.0900000000000001</v>
      </c>
      <c r="J3672" s="229">
        <v>1.19</v>
      </c>
      <c r="K3672" s="229">
        <v>7.24</v>
      </c>
      <c r="L3672" s="229">
        <v>64.14</v>
      </c>
      <c r="M3672" s="229">
        <v>16.690000000000001</v>
      </c>
      <c r="O3672"/>
    </row>
    <row r="3673" spans="2:16" s="7" customFormat="1" ht="15" customHeight="1" x14ac:dyDescent="0.35">
      <c r="B3673" s="142">
        <v>2018</v>
      </c>
      <c r="C3673" s="142"/>
      <c r="D3673" s="228">
        <v>292400</v>
      </c>
      <c r="E3673" s="228">
        <v>321110</v>
      </c>
      <c r="F3673" s="228">
        <v>36600</v>
      </c>
      <c r="G3673" s="228">
        <v>392667</v>
      </c>
      <c r="H3673" s="228">
        <v>204676</v>
      </c>
      <c r="I3673" s="229">
        <v>1.1000000000000001</v>
      </c>
      <c r="J3673" s="229">
        <v>1.22</v>
      </c>
      <c r="K3673" s="229">
        <v>7.23</v>
      </c>
      <c r="L3673" s="229">
        <v>67.430000000000007</v>
      </c>
      <c r="M3673" s="229">
        <v>17.239999999999998</v>
      </c>
      <c r="O3673"/>
    </row>
    <row r="3674" spans="2:16" s="7" customFormat="1" ht="15" customHeight="1" x14ac:dyDescent="0.35">
      <c r="B3674" s="142">
        <v>2017</v>
      </c>
      <c r="C3674" s="142"/>
      <c r="D3674" s="228">
        <v>284775</v>
      </c>
      <c r="E3674" s="228">
        <v>313772</v>
      </c>
      <c r="F3674" s="228">
        <v>38058</v>
      </c>
      <c r="G3674" s="228">
        <v>382577</v>
      </c>
      <c r="H3674" s="228">
        <v>205856</v>
      </c>
      <c r="I3674" s="229">
        <v>1.1000000000000001</v>
      </c>
      <c r="J3674" s="229">
        <v>1.22</v>
      </c>
      <c r="K3674" s="229">
        <v>6.91</v>
      </c>
      <c r="L3674" s="229">
        <v>68.7</v>
      </c>
      <c r="M3674" s="229">
        <v>18.010000000000002</v>
      </c>
      <c r="O3674"/>
    </row>
    <row r="3675" spans="2:16" s="7" customFormat="1" ht="15" customHeight="1" x14ac:dyDescent="0.35">
      <c r="B3675" s="142">
        <v>2016</v>
      </c>
      <c r="C3675" s="142"/>
      <c r="D3675" s="228">
        <v>276204</v>
      </c>
      <c r="E3675" s="228">
        <v>304523</v>
      </c>
      <c r="F3675" s="228">
        <v>39539</v>
      </c>
      <c r="G3675" s="228">
        <v>372345</v>
      </c>
      <c r="H3675" s="228">
        <v>204652</v>
      </c>
      <c r="I3675" s="229">
        <v>1.1000000000000001</v>
      </c>
      <c r="J3675" s="229">
        <v>1.22</v>
      </c>
      <c r="K3675" s="229">
        <v>6.68</v>
      </c>
      <c r="L3675" s="229">
        <v>70.92</v>
      </c>
      <c r="M3675" s="229">
        <v>18.77</v>
      </c>
      <c r="O3675"/>
    </row>
    <row r="3676" spans="2:16" s="233" customFormat="1" ht="15" customHeight="1" x14ac:dyDescent="0.35">
      <c r="B3676" s="142">
        <v>2015</v>
      </c>
      <c r="C3676" s="142"/>
      <c r="D3676" s="228">
        <v>270287</v>
      </c>
      <c r="E3676" s="228">
        <v>299618</v>
      </c>
      <c r="F3676" s="228">
        <v>40609</v>
      </c>
      <c r="G3676" s="228">
        <v>375403</v>
      </c>
      <c r="H3676" s="228">
        <v>210010</v>
      </c>
      <c r="I3676" s="229">
        <v>1.1100000000000001</v>
      </c>
      <c r="J3676" s="229">
        <v>1.25</v>
      </c>
      <c r="K3676" s="229">
        <v>6.43</v>
      </c>
      <c r="L3676" s="229">
        <v>69.58</v>
      </c>
      <c r="M3676" s="229">
        <v>19.93</v>
      </c>
      <c r="N3676" s="13"/>
      <c r="O3676"/>
    </row>
    <row r="3677" spans="2:16" ht="15" customHeight="1" x14ac:dyDescent="0.35">
      <c r="B3677" s="142">
        <v>2014</v>
      </c>
      <c r="C3677" s="142"/>
      <c r="D3677" s="128">
        <v>263766</v>
      </c>
      <c r="E3677" s="128">
        <v>293653</v>
      </c>
      <c r="F3677" s="128">
        <v>43091</v>
      </c>
      <c r="G3677" s="128">
        <v>379564</v>
      </c>
      <c r="H3677" s="128">
        <v>214939</v>
      </c>
      <c r="I3677" s="129">
        <v>1.1100000000000001</v>
      </c>
      <c r="J3677" s="129">
        <v>1.29</v>
      </c>
      <c r="K3677" s="129">
        <v>6.42</v>
      </c>
      <c r="L3677" s="129">
        <v>72.87</v>
      </c>
      <c r="M3677" s="129">
        <v>20.65</v>
      </c>
      <c r="N3677" s="13"/>
      <c r="O3677"/>
    </row>
    <row r="3678" spans="2:16" x14ac:dyDescent="0.35">
      <c r="B3678" s="142">
        <v>2013</v>
      </c>
      <c r="C3678" s="142"/>
      <c r="D3678" s="128">
        <v>254441</v>
      </c>
      <c r="E3678" s="128">
        <v>286838</v>
      </c>
      <c r="F3678" s="128">
        <v>45100</v>
      </c>
      <c r="G3678" s="128">
        <v>386150</v>
      </c>
      <c r="H3678" s="128">
        <v>220349</v>
      </c>
      <c r="I3678" s="129">
        <v>1.1299999999999999</v>
      </c>
      <c r="J3678" s="129">
        <v>1.35</v>
      </c>
      <c r="K3678" s="129">
        <v>6.4</v>
      </c>
      <c r="L3678" s="129">
        <v>74.790000000000006</v>
      </c>
      <c r="M3678" s="129">
        <v>21.52</v>
      </c>
      <c r="N3678" s="13"/>
      <c r="O3678"/>
    </row>
    <row r="3679" spans="2:16" x14ac:dyDescent="0.35">
      <c r="B3679" s="126">
        <v>2012</v>
      </c>
      <c r="C3679" s="126"/>
      <c r="D3679" s="128">
        <v>230623</v>
      </c>
      <c r="E3679" s="128">
        <v>267973</v>
      </c>
      <c r="F3679" s="128">
        <v>48898</v>
      </c>
      <c r="G3679" s="128">
        <v>410090</v>
      </c>
      <c r="H3679" s="128">
        <v>237221</v>
      </c>
      <c r="I3679" s="129">
        <v>1.1599999999999999</v>
      </c>
      <c r="J3679" s="129">
        <v>1.53</v>
      </c>
      <c r="K3679" s="129">
        <v>7.23</v>
      </c>
      <c r="L3679" s="129">
        <v>86.19</v>
      </c>
      <c r="M3679" s="129">
        <v>21.52</v>
      </c>
      <c r="N3679" s="13"/>
      <c r="O3679"/>
    </row>
    <row r="3680" spans="2:16" x14ac:dyDescent="0.35">
      <c r="B3680" s="126">
        <v>2011</v>
      </c>
      <c r="C3680" s="126"/>
      <c r="D3680" s="128">
        <v>241921</v>
      </c>
      <c r="E3680" s="128">
        <v>283388</v>
      </c>
      <c r="F3680" s="128">
        <v>54066</v>
      </c>
      <c r="G3680" s="128">
        <v>469608</v>
      </c>
      <c r="H3680" s="128">
        <v>277238</v>
      </c>
      <c r="I3680" s="129">
        <v>1.17</v>
      </c>
      <c r="J3680" s="129">
        <v>1.66</v>
      </c>
      <c r="K3680" s="129">
        <v>7.65</v>
      </c>
      <c r="L3680" s="129">
        <v>88.11</v>
      </c>
      <c r="M3680" s="129">
        <v>21.97</v>
      </c>
      <c r="N3680" s="7"/>
      <c r="O3680"/>
    </row>
    <row r="3681" spans="2:16" x14ac:dyDescent="0.35">
      <c r="B3681" s="126">
        <v>2010</v>
      </c>
      <c r="C3681" s="126"/>
      <c r="D3681" s="128">
        <v>249093</v>
      </c>
      <c r="E3681" s="128">
        <v>292238</v>
      </c>
      <c r="F3681" s="128">
        <v>58801</v>
      </c>
      <c r="G3681" s="128">
        <v>525380</v>
      </c>
      <c r="H3681" s="128">
        <v>313440</v>
      </c>
      <c r="I3681" s="129">
        <v>1.17</v>
      </c>
      <c r="J3681" s="129">
        <v>1.8</v>
      </c>
      <c r="K3681" s="129">
        <v>8.44</v>
      </c>
      <c r="L3681" s="129">
        <v>94.48</v>
      </c>
      <c r="M3681" s="129">
        <v>21.56</v>
      </c>
      <c r="N3681" s="7"/>
      <c r="O3681"/>
    </row>
    <row r="3682" spans="2:16" x14ac:dyDescent="0.35">
      <c r="B3682" s="126">
        <v>2009</v>
      </c>
      <c r="C3682" s="126"/>
      <c r="D3682" s="128">
        <v>260997</v>
      </c>
      <c r="E3682" s="128">
        <v>306085</v>
      </c>
      <c r="F3682" s="128">
        <v>58842</v>
      </c>
      <c r="G3682" s="128">
        <v>562424</v>
      </c>
      <c r="H3682" s="128">
        <v>334946</v>
      </c>
      <c r="I3682" s="129">
        <v>1.17</v>
      </c>
      <c r="J3682" s="129">
        <v>1.84</v>
      </c>
      <c r="K3682" s="129">
        <v>8.2200000000000006</v>
      </c>
      <c r="L3682" s="129">
        <v>86.05</v>
      </c>
      <c r="M3682" s="129">
        <v>22.46</v>
      </c>
      <c r="N3682" s="7"/>
      <c r="O3682"/>
    </row>
    <row r="3683" spans="2:16" x14ac:dyDescent="0.35">
      <c r="B3683" s="126">
        <v>2008</v>
      </c>
      <c r="C3683" s="126"/>
      <c r="D3683" s="128">
        <v>270282</v>
      </c>
      <c r="E3683" s="128">
        <v>316772</v>
      </c>
      <c r="F3683" s="128">
        <v>62308</v>
      </c>
      <c r="G3683" s="128">
        <v>593897</v>
      </c>
      <c r="H3683" s="128">
        <v>356428</v>
      </c>
      <c r="I3683" s="129">
        <v>1.17</v>
      </c>
      <c r="J3683" s="129">
        <v>1.87</v>
      </c>
      <c r="K3683" s="129">
        <v>8.41</v>
      </c>
      <c r="L3683" s="129">
        <v>88.22</v>
      </c>
      <c r="M3683" s="129">
        <v>22.45</v>
      </c>
      <c r="N3683" s="7"/>
      <c r="O3683"/>
    </row>
    <row r="3684" spans="2:16" x14ac:dyDescent="0.35">
      <c r="B3684" s="123" t="s">
        <v>136</v>
      </c>
      <c r="C3684" s="123"/>
      <c r="D3684" s="132"/>
      <c r="E3684" s="132"/>
      <c r="F3684" s="132"/>
      <c r="G3684" s="132"/>
      <c r="H3684" s="132"/>
      <c r="I3684" s="133"/>
      <c r="J3684" s="133"/>
      <c r="K3684" s="133"/>
      <c r="L3684" s="133"/>
      <c r="M3684" s="133"/>
      <c r="N3684" s="7"/>
      <c r="O3684"/>
    </row>
    <row r="3685" spans="2:16" x14ac:dyDescent="0.35">
      <c r="B3685" s="142">
        <v>2020</v>
      </c>
      <c r="C3685" s="142"/>
      <c r="D3685" s="228">
        <v>149960</v>
      </c>
      <c r="E3685" s="228">
        <v>1075780</v>
      </c>
      <c r="F3685" s="228">
        <v>1036874</v>
      </c>
      <c r="G3685" s="228">
        <v>18261806</v>
      </c>
      <c r="H3685" s="228">
        <v>14472647</v>
      </c>
      <c r="I3685" s="229">
        <v>7.17</v>
      </c>
      <c r="J3685" s="229">
        <v>16.98</v>
      </c>
      <c r="K3685" s="229">
        <v>25.29</v>
      </c>
      <c r="L3685" s="229">
        <v>143.58000000000001</v>
      </c>
      <c r="M3685" s="229">
        <v>68.88</v>
      </c>
      <c r="N3685" s="7"/>
      <c r="O3685"/>
      <c r="P3685" s="308"/>
    </row>
    <row r="3686" spans="2:16" x14ac:dyDescent="0.35">
      <c r="B3686" s="142">
        <v>2019</v>
      </c>
      <c r="C3686" s="142"/>
      <c r="D3686" s="228">
        <v>146516</v>
      </c>
      <c r="E3686" s="228">
        <v>1090990</v>
      </c>
      <c r="F3686" s="228">
        <v>1054045</v>
      </c>
      <c r="G3686" s="228">
        <v>18427341</v>
      </c>
      <c r="H3686" s="228">
        <v>14464881</v>
      </c>
      <c r="I3686" s="229">
        <v>7.45</v>
      </c>
      <c r="J3686" s="229">
        <v>16.89</v>
      </c>
      <c r="K3686" s="229">
        <v>25.93</v>
      </c>
      <c r="L3686" s="229">
        <v>148.31</v>
      </c>
      <c r="M3686" s="229">
        <v>65.06</v>
      </c>
      <c r="N3686" s="7"/>
      <c r="O3686"/>
    </row>
    <row r="3687" spans="2:16" x14ac:dyDescent="0.35">
      <c r="B3687" s="142">
        <v>2018</v>
      </c>
      <c r="C3687" s="142"/>
      <c r="D3687" s="228">
        <v>138648</v>
      </c>
      <c r="E3687" s="228">
        <v>1048746</v>
      </c>
      <c r="F3687" s="228">
        <v>1014187</v>
      </c>
      <c r="G3687" s="228">
        <v>16988218</v>
      </c>
      <c r="H3687" s="228">
        <v>13334368</v>
      </c>
      <c r="I3687" s="229">
        <v>7.56</v>
      </c>
      <c r="J3687" s="229">
        <v>16.2</v>
      </c>
      <c r="K3687" s="229">
        <v>25.22</v>
      </c>
      <c r="L3687" s="229">
        <v>150.59</v>
      </c>
      <c r="M3687" s="229">
        <v>64.349999999999994</v>
      </c>
      <c r="N3687" s="7"/>
      <c r="O3687"/>
    </row>
    <row r="3688" spans="2:16" x14ac:dyDescent="0.35">
      <c r="B3688" s="142">
        <v>2017</v>
      </c>
      <c r="C3688" s="142"/>
      <c r="D3688" s="228">
        <v>133307</v>
      </c>
      <c r="E3688" s="228">
        <v>999623</v>
      </c>
      <c r="F3688" s="228">
        <v>967184</v>
      </c>
      <c r="G3688" s="228">
        <v>15671523</v>
      </c>
      <c r="H3688" s="228">
        <v>12339899</v>
      </c>
      <c r="I3688" s="229">
        <v>7.5</v>
      </c>
      <c r="J3688" s="229">
        <v>15.68</v>
      </c>
      <c r="K3688" s="229">
        <v>24.79</v>
      </c>
      <c r="L3688" s="229">
        <v>152.97999999999999</v>
      </c>
      <c r="M3688" s="229">
        <v>63.48</v>
      </c>
      <c r="N3688" s="7"/>
      <c r="O3688"/>
    </row>
    <row r="3689" spans="2:16" x14ac:dyDescent="0.35">
      <c r="B3689" s="142">
        <v>2016</v>
      </c>
      <c r="C3689" s="142"/>
      <c r="D3689" s="228">
        <v>129314</v>
      </c>
      <c r="E3689" s="228">
        <v>958276</v>
      </c>
      <c r="F3689" s="228">
        <v>926933</v>
      </c>
      <c r="G3689" s="228">
        <v>14565458</v>
      </c>
      <c r="H3689" s="228">
        <v>11443127</v>
      </c>
      <c r="I3689" s="229">
        <v>7.41</v>
      </c>
      <c r="J3689" s="229">
        <v>15.2</v>
      </c>
      <c r="K3689" s="229">
        <v>23.74</v>
      </c>
      <c r="L3689" s="229">
        <v>151.06</v>
      </c>
      <c r="M3689" s="229">
        <v>64.290000000000006</v>
      </c>
      <c r="N3689" s="12"/>
      <c r="O3689"/>
    </row>
    <row r="3690" spans="2:16" x14ac:dyDescent="0.35">
      <c r="B3690" s="142">
        <v>2015</v>
      </c>
      <c r="C3690" s="142"/>
      <c r="D3690" s="228">
        <v>126366</v>
      </c>
      <c r="E3690" s="228">
        <v>920036</v>
      </c>
      <c r="F3690" s="228">
        <v>889574</v>
      </c>
      <c r="G3690" s="228">
        <v>13751020</v>
      </c>
      <c r="H3690" s="228">
        <v>10822803</v>
      </c>
      <c r="I3690" s="229">
        <v>7.28</v>
      </c>
      <c r="J3690" s="229">
        <v>14.95</v>
      </c>
      <c r="K3690" s="229">
        <v>23.17</v>
      </c>
      <c r="L3690" s="229">
        <v>149.91999999999999</v>
      </c>
      <c r="M3690" s="229">
        <v>64.86</v>
      </c>
      <c r="N3690" s="13"/>
      <c r="O3690"/>
    </row>
    <row r="3691" spans="2:16" x14ac:dyDescent="0.35">
      <c r="B3691" s="142">
        <v>2014</v>
      </c>
      <c r="C3691" s="142"/>
      <c r="D3691" s="128">
        <v>122911</v>
      </c>
      <c r="E3691" s="128">
        <v>882508</v>
      </c>
      <c r="F3691" s="128">
        <v>852444</v>
      </c>
      <c r="G3691" s="128">
        <v>13047390</v>
      </c>
      <c r="H3691" s="128">
        <v>10272647</v>
      </c>
      <c r="I3691" s="129">
        <v>7.18</v>
      </c>
      <c r="J3691" s="129">
        <v>14.78</v>
      </c>
      <c r="K3691" s="129">
        <v>22.7</v>
      </c>
      <c r="L3691" s="129">
        <v>148.34</v>
      </c>
      <c r="M3691" s="129">
        <v>65.63</v>
      </c>
      <c r="N3691" s="13"/>
      <c r="O3691"/>
    </row>
    <row r="3692" spans="2:16" x14ac:dyDescent="0.35">
      <c r="B3692" s="142">
        <v>2013</v>
      </c>
      <c r="C3692" s="142"/>
      <c r="D3692" s="128">
        <v>120034</v>
      </c>
      <c r="E3692" s="128">
        <v>858654</v>
      </c>
      <c r="F3692" s="128">
        <v>829350</v>
      </c>
      <c r="G3692" s="128">
        <v>12498881</v>
      </c>
      <c r="H3692" s="128">
        <v>9836189</v>
      </c>
      <c r="I3692" s="129">
        <v>7.15</v>
      </c>
      <c r="J3692" s="129">
        <v>14.56</v>
      </c>
      <c r="K3692" s="129">
        <v>22.17</v>
      </c>
      <c r="L3692" s="129">
        <v>147.13</v>
      </c>
      <c r="M3692" s="129">
        <v>66.05</v>
      </c>
      <c r="N3692" s="13"/>
      <c r="O3692"/>
    </row>
    <row r="3693" spans="2:16" x14ac:dyDescent="0.35">
      <c r="B3693" s="126">
        <v>2012</v>
      </c>
      <c r="C3693" s="126"/>
      <c r="D3693" s="128">
        <v>118196</v>
      </c>
      <c r="E3693" s="128">
        <v>862755</v>
      </c>
      <c r="F3693" s="128">
        <v>834325</v>
      </c>
      <c r="G3693" s="128">
        <v>12543904</v>
      </c>
      <c r="H3693" s="128">
        <v>9868118</v>
      </c>
      <c r="I3693" s="129">
        <v>7.3</v>
      </c>
      <c r="J3693" s="129">
        <v>14.54</v>
      </c>
      <c r="K3693" s="129">
        <v>21.07</v>
      </c>
      <c r="L3693" s="129">
        <v>140.15</v>
      </c>
      <c r="M3693" s="129">
        <v>69.27</v>
      </c>
      <c r="N3693" s="13"/>
      <c r="O3693"/>
    </row>
    <row r="3694" spans="2:16" x14ac:dyDescent="0.35">
      <c r="B3694" s="126">
        <v>2011</v>
      </c>
      <c r="C3694" s="126"/>
      <c r="D3694" s="128">
        <v>119238</v>
      </c>
      <c r="E3694" s="128">
        <v>910230</v>
      </c>
      <c r="F3694" s="128">
        <v>882426</v>
      </c>
      <c r="G3694" s="128">
        <v>13307260</v>
      </c>
      <c r="H3694" s="128">
        <v>10468125</v>
      </c>
      <c r="I3694" s="129">
        <v>7.63</v>
      </c>
      <c r="J3694" s="129">
        <v>14.62</v>
      </c>
      <c r="K3694" s="129">
        <v>21.31</v>
      </c>
      <c r="L3694" s="129">
        <v>141.33000000000001</v>
      </c>
      <c r="M3694" s="129">
        <v>68.95</v>
      </c>
      <c r="N3694" s="7"/>
      <c r="O3694"/>
    </row>
    <row r="3695" spans="2:16" x14ac:dyDescent="0.35">
      <c r="B3695" s="126">
        <v>2010</v>
      </c>
      <c r="C3695" s="126"/>
      <c r="D3695" s="128">
        <v>117502</v>
      </c>
      <c r="E3695" s="128">
        <v>926808</v>
      </c>
      <c r="F3695" s="128">
        <v>900564</v>
      </c>
      <c r="G3695" s="128">
        <v>13460203</v>
      </c>
      <c r="H3695" s="128">
        <v>10619564</v>
      </c>
      <c r="I3695" s="129">
        <v>7.89</v>
      </c>
      <c r="J3695" s="129">
        <v>14.52</v>
      </c>
      <c r="K3695" s="129">
        <v>22.15</v>
      </c>
      <c r="L3695" s="129">
        <v>148.19</v>
      </c>
      <c r="M3695" s="129">
        <v>65.91</v>
      </c>
      <c r="N3695" s="7"/>
      <c r="O3695"/>
    </row>
    <row r="3696" spans="2:16" x14ac:dyDescent="0.35">
      <c r="B3696" s="126">
        <v>2009</v>
      </c>
      <c r="C3696" s="126"/>
      <c r="D3696" s="128">
        <v>118274</v>
      </c>
      <c r="E3696" s="128">
        <v>941112</v>
      </c>
      <c r="F3696" s="128">
        <v>913730</v>
      </c>
      <c r="G3696" s="128">
        <v>13118624</v>
      </c>
      <c r="H3696" s="128">
        <v>10272180</v>
      </c>
      <c r="I3696" s="129">
        <v>7.96</v>
      </c>
      <c r="J3696" s="129">
        <v>13.94</v>
      </c>
      <c r="K3696" s="129">
        <v>21.32</v>
      </c>
      <c r="L3696" s="129">
        <v>148.52000000000001</v>
      </c>
      <c r="M3696" s="129">
        <v>65.67</v>
      </c>
      <c r="N3696" s="7"/>
      <c r="O3696"/>
    </row>
    <row r="3697" spans="2:16" x14ac:dyDescent="0.35">
      <c r="B3697" s="126">
        <v>2008</v>
      </c>
      <c r="C3697" s="126"/>
      <c r="D3697" s="128">
        <v>118440</v>
      </c>
      <c r="E3697" s="128">
        <v>973205</v>
      </c>
      <c r="F3697" s="128">
        <v>944918</v>
      </c>
      <c r="G3697" s="128">
        <v>13282690</v>
      </c>
      <c r="H3697" s="128">
        <v>10397674</v>
      </c>
      <c r="I3697" s="129">
        <v>8.2200000000000006</v>
      </c>
      <c r="J3697" s="129">
        <v>13.65</v>
      </c>
      <c r="K3697" s="129">
        <v>21.17</v>
      </c>
      <c r="L3697" s="129">
        <v>150.59</v>
      </c>
      <c r="M3697" s="129">
        <v>64.31</v>
      </c>
      <c r="N3697" s="7"/>
      <c r="O3697"/>
    </row>
    <row r="3698" spans="2:16" x14ac:dyDescent="0.35">
      <c r="B3698" s="310" t="s">
        <v>11</v>
      </c>
      <c r="C3698" s="310"/>
      <c r="D3698" s="311"/>
      <c r="E3698" s="311"/>
      <c r="F3698" s="311"/>
      <c r="G3698" s="311"/>
      <c r="H3698" s="311"/>
      <c r="I3698" s="312"/>
      <c r="J3698" s="312"/>
      <c r="K3698" s="312"/>
      <c r="L3698" s="312"/>
      <c r="M3698" s="312"/>
      <c r="N3698" s="7"/>
      <c r="O3698"/>
    </row>
    <row r="3699" spans="2:16" x14ac:dyDescent="0.35">
      <c r="B3699" s="123" t="s">
        <v>137</v>
      </c>
      <c r="C3699" s="123"/>
      <c r="D3699" s="132"/>
      <c r="E3699" s="132"/>
      <c r="F3699" s="132"/>
      <c r="G3699" s="132"/>
      <c r="H3699" s="132"/>
      <c r="I3699" s="133"/>
      <c r="J3699" s="133"/>
      <c r="K3699" s="133"/>
      <c r="L3699" s="133"/>
      <c r="M3699" s="133"/>
      <c r="N3699" s="7"/>
      <c r="O3699"/>
    </row>
    <row r="3700" spans="2:16" x14ac:dyDescent="0.35">
      <c r="B3700" s="142">
        <v>2020</v>
      </c>
      <c r="C3700" s="142"/>
      <c r="D3700" s="228">
        <v>445989</v>
      </c>
      <c r="E3700" s="228">
        <v>1191827</v>
      </c>
      <c r="F3700" s="228">
        <v>861261</v>
      </c>
      <c r="G3700" s="228">
        <v>14261988</v>
      </c>
      <c r="H3700" s="228">
        <v>11283981</v>
      </c>
      <c r="I3700" s="229">
        <v>2.67</v>
      </c>
      <c r="J3700" s="229">
        <v>11.97</v>
      </c>
      <c r="K3700" s="229">
        <v>18.61</v>
      </c>
      <c r="L3700" s="229">
        <v>112.37</v>
      </c>
      <c r="M3700" s="229">
        <v>66.290000000000006</v>
      </c>
      <c r="N3700" s="7"/>
      <c r="O3700"/>
      <c r="P3700" s="308"/>
    </row>
    <row r="3701" spans="2:16" x14ac:dyDescent="0.35">
      <c r="B3701" s="142">
        <v>2019</v>
      </c>
      <c r="C3701" s="142"/>
      <c r="D3701" s="228">
        <v>445804</v>
      </c>
      <c r="E3701" s="228">
        <v>1201744</v>
      </c>
      <c r="F3701" s="228">
        <v>872058</v>
      </c>
      <c r="G3701" s="228">
        <v>14223148</v>
      </c>
      <c r="H3701" s="228">
        <v>11136506</v>
      </c>
      <c r="I3701" s="229">
        <v>2.7</v>
      </c>
      <c r="J3701" s="229">
        <v>11.84</v>
      </c>
      <c r="K3701" s="229">
        <v>19.059999999999999</v>
      </c>
      <c r="L3701" s="229">
        <v>116.88</v>
      </c>
      <c r="M3701" s="229">
        <v>62.21</v>
      </c>
      <c r="N3701" s="7"/>
      <c r="O3701"/>
    </row>
    <row r="3702" spans="2:16" x14ac:dyDescent="0.35">
      <c r="B3702" s="142">
        <v>2018</v>
      </c>
      <c r="C3702" s="142"/>
      <c r="D3702" s="228">
        <v>430732</v>
      </c>
      <c r="E3702" s="228">
        <v>1167928</v>
      </c>
      <c r="F3702" s="228">
        <v>849086</v>
      </c>
      <c r="G3702" s="228">
        <v>13279398</v>
      </c>
      <c r="H3702" s="228">
        <v>10395020</v>
      </c>
      <c r="I3702" s="229">
        <v>2.71</v>
      </c>
      <c r="J3702" s="229">
        <v>11.37</v>
      </c>
      <c r="K3702" s="229">
        <v>18.45</v>
      </c>
      <c r="L3702" s="229">
        <v>117.98</v>
      </c>
      <c r="M3702" s="229">
        <v>62.01</v>
      </c>
      <c r="N3702" s="7"/>
      <c r="O3702"/>
    </row>
    <row r="3703" spans="2:16" x14ac:dyDescent="0.35">
      <c r="B3703" s="142">
        <v>2017</v>
      </c>
      <c r="C3703" s="142"/>
      <c r="D3703" s="228">
        <v>417779</v>
      </c>
      <c r="E3703" s="228">
        <v>1127282</v>
      </c>
      <c r="F3703" s="228">
        <v>819290</v>
      </c>
      <c r="G3703" s="228">
        <v>12330890</v>
      </c>
      <c r="H3703" s="228">
        <v>9667256</v>
      </c>
      <c r="I3703" s="229">
        <v>2.7</v>
      </c>
      <c r="J3703" s="229">
        <v>10.94</v>
      </c>
      <c r="K3703" s="229">
        <v>17.850000000000001</v>
      </c>
      <c r="L3703" s="229">
        <v>118.61</v>
      </c>
      <c r="M3703" s="229">
        <v>61.77</v>
      </c>
      <c r="N3703" s="14"/>
      <c r="O3703"/>
    </row>
    <row r="3704" spans="2:16" x14ac:dyDescent="0.35">
      <c r="B3704" s="142">
        <v>2016</v>
      </c>
      <c r="C3704" s="142"/>
      <c r="D3704" s="228">
        <v>405233</v>
      </c>
      <c r="E3704" s="228">
        <v>1087867</v>
      </c>
      <c r="F3704" s="228">
        <v>791701</v>
      </c>
      <c r="G3704" s="228">
        <v>11501037</v>
      </c>
      <c r="H3704" s="228">
        <v>9024778</v>
      </c>
      <c r="I3704" s="229">
        <v>2.68</v>
      </c>
      <c r="J3704" s="229">
        <v>10.57</v>
      </c>
      <c r="K3704" s="229">
        <v>17.07</v>
      </c>
      <c r="L3704" s="229">
        <v>117.48</v>
      </c>
      <c r="M3704" s="229">
        <v>62.51</v>
      </c>
      <c r="N3704" s="14"/>
      <c r="O3704"/>
    </row>
    <row r="3705" spans="2:16" x14ac:dyDescent="0.35">
      <c r="B3705" s="142">
        <v>2015</v>
      </c>
      <c r="C3705" s="142"/>
      <c r="D3705" s="228">
        <v>396378</v>
      </c>
      <c r="E3705" s="228">
        <v>1052980</v>
      </c>
      <c r="F3705" s="228">
        <v>763692</v>
      </c>
      <c r="G3705" s="228">
        <v>10803995</v>
      </c>
      <c r="H3705" s="228">
        <v>8477500</v>
      </c>
      <c r="I3705" s="229">
        <v>2.66</v>
      </c>
      <c r="J3705" s="229">
        <v>10.26</v>
      </c>
      <c r="K3705" s="229">
        <v>16.45</v>
      </c>
      <c r="L3705" s="229">
        <v>116.3</v>
      </c>
      <c r="M3705" s="229">
        <v>63.09</v>
      </c>
      <c r="N3705" s="14"/>
      <c r="O3705"/>
    </row>
    <row r="3706" spans="2:16" x14ac:dyDescent="0.35">
      <c r="B3706" s="142">
        <v>2014</v>
      </c>
      <c r="C3706" s="142"/>
      <c r="D3706" s="128">
        <v>386424</v>
      </c>
      <c r="E3706" s="128">
        <v>1020092</v>
      </c>
      <c r="F3706" s="128">
        <v>739795</v>
      </c>
      <c r="G3706" s="128">
        <v>10380693</v>
      </c>
      <c r="H3706" s="128">
        <v>8137855</v>
      </c>
      <c r="I3706" s="129">
        <v>2.64</v>
      </c>
      <c r="J3706" s="129">
        <v>10.18</v>
      </c>
      <c r="K3706" s="129">
        <v>16.170000000000002</v>
      </c>
      <c r="L3706" s="129">
        <v>115.25</v>
      </c>
      <c r="M3706" s="129">
        <v>63.81</v>
      </c>
      <c r="N3706" s="14"/>
      <c r="O3706"/>
    </row>
    <row r="3707" spans="2:16" x14ac:dyDescent="0.35">
      <c r="B3707" s="142">
        <v>2013</v>
      </c>
      <c r="C3707" s="142"/>
      <c r="D3707" s="128">
        <v>374222</v>
      </c>
      <c r="E3707" s="128">
        <v>995911</v>
      </c>
      <c r="F3707" s="128">
        <v>724943</v>
      </c>
      <c r="G3707" s="128">
        <v>9969740</v>
      </c>
      <c r="H3707" s="128">
        <v>7784406</v>
      </c>
      <c r="I3707" s="129">
        <v>2.66</v>
      </c>
      <c r="J3707" s="129">
        <v>10.01</v>
      </c>
      <c r="K3707" s="129">
        <v>15.54</v>
      </c>
      <c r="L3707" s="129">
        <v>112.97</v>
      </c>
      <c r="M3707" s="129">
        <v>65.2</v>
      </c>
      <c r="N3707" s="7"/>
      <c r="O3707"/>
    </row>
    <row r="3708" spans="2:16" x14ac:dyDescent="0.35">
      <c r="B3708" s="126">
        <v>2012</v>
      </c>
      <c r="C3708" s="126"/>
      <c r="D3708" s="128">
        <v>348572</v>
      </c>
      <c r="E3708" s="128">
        <v>986381</v>
      </c>
      <c r="F3708" s="128">
        <v>738924</v>
      </c>
      <c r="G3708" s="128">
        <v>10123144</v>
      </c>
      <c r="H3708" s="128">
        <v>7927266</v>
      </c>
      <c r="I3708" s="129">
        <v>2.83</v>
      </c>
      <c r="J3708" s="129">
        <v>10.26</v>
      </c>
      <c r="K3708" s="129">
        <v>15.25</v>
      </c>
      <c r="L3708" s="129">
        <v>111.34</v>
      </c>
      <c r="M3708" s="129">
        <v>67.849999999999994</v>
      </c>
      <c r="N3708" s="7"/>
      <c r="O3708"/>
    </row>
    <row r="3709" spans="2:16" x14ac:dyDescent="0.35">
      <c r="B3709" s="126">
        <v>2011</v>
      </c>
      <c r="C3709" s="126"/>
      <c r="D3709" s="128">
        <v>360894</v>
      </c>
      <c r="E3709" s="128">
        <v>1041532</v>
      </c>
      <c r="F3709" s="128">
        <v>784462</v>
      </c>
      <c r="G3709" s="128">
        <v>10728090</v>
      </c>
      <c r="H3709" s="128">
        <v>8390785</v>
      </c>
      <c r="I3709" s="129">
        <v>2.89</v>
      </c>
      <c r="J3709" s="129">
        <v>10.3</v>
      </c>
      <c r="K3709" s="129">
        <v>15.63</v>
      </c>
      <c r="L3709" s="129">
        <v>114.28</v>
      </c>
      <c r="M3709" s="129">
        <v>66.5</v>
      </c>
      <c r="N3709" s="7"/>
      <c r="O3709"/>
    </row>
    <row r="3710" spans="2:16" x14ac:dyDescent="0.35">
      <c r="B3710" s="126">
        <v>2010</v>
      </c>
      <c r="C3710" s="126"/>
      <c r="D3710" s="128">
        <v>366324</v>
      </c>
      <c r="E3710" s="128">
        <v>1061108</v>
      </c>
      <c r="F3710" s="128">
        <v>801632</v>
      </c>
      <c r="G3710" s="128">
        <v>10884100</v>
      </c>
      <c r="H3710" s="128">
        <v>8535891</v>
      </c>
      <c r="I3710" s="129">
        <v>2.9</v>
      </c>
      <c r="J3710" s="129">
        <v>10.26</v>
      </c>
      <c r="K3710" s="129">
        <v>16.36</v>
      </c>
      <c r="L3710" s="129">
        <v>120.5</v>
      </c>
      <c r="M3710" s="129">
        <v>63.27</v>
      </c>
      <c r="N3710" s="7"/>
      <c r="O3710"/>
    </row>
    <row r="3711" spans="2:16" x14ac:dyDescent="0.35">
      <c r="B3711" s="126">
        <v>2009</v>
      </c>
      <c r="C3711" s="126"/>
      <c r="D3711" s="128">
        <v>379012</v>
      </c>
      <c r="E3711" s="128">
        <v>1087609</v>
      </c>
      <c r="F3711" s="128">
        <v>812990</v>
      </c>
      <c r="G3711" s="128">
        <v>10786848</v>
      </c>
      <c r="H3711" s="128">
        <v>8390584</v>
      </c>
      <c r="I3711" s="129">
        <v>2.87</v>
      </c>
      <c r="J3711" s="129">
        <v>9.92</v>
      </c>
      <c r="K3711" s="129">
        <v>16.02</v>
      </c>
      <c r="L3711" s="129">
        <v>120.74</v>
      </c>
      <c r="M3711" s="129">
        <v>62.31</v>
      </c>
      <c r="N3711" s="7"/>
      <c r="O3711"/>
    </row>
    <row r="3712" spans="2:16" x14ac:dyDescent="0.35">
      <c r="B3712" s="126">
        <v>2008</v>
      </c>
      <c r="C3712" s="126"/>
      <c r="D3712" s="128">
        <v>388460</v>
      </c>
      <c r="E3712" s="128">
        <v>1128285</v>
      </c>
      <c r="F3712" s="128">
        <v>846525</v>
      </c>
      <c r="G3712" s="128">
        <v>10952857</v>
      </c>
      <c r="H3712" s="128">
        <v>8506080</v>
      </c>
      <c r="I3712" s="129">
        <v>2.9</v>
      </c>
      <c r="J3712" s="129">
        <v>9.7100000000000009</v>
      </c>
      <c r="K3712" s="129">
        <v>15.98</v>
      </c>
      <c r="L3712" s="129">
        <v>123.51</v>
      </c>
      <c r="M3712" s="129">
        <v>60.69</v>
      </c>
      <c r="N3712" s="7"/>
      <c r="O3712"/>
    </row>
    <row r="3713" spans="2:16" x14ac:dyDescent="0.35">
      <c r="B3713" s="127" t="s">
        <v>138</v>
      </c>
      <c r="C3713" s="127"/>
      <c r="D3713" s="134"/>
      <c r="E3713" s="134"/>
      <c r="F3713" s="134"/>
      <c r="G3713" s="134"/>
      <c r="H3713" s="134"/>
      <c r="I3713" s="135"/>
      <c r="J3713" s="135"/>
      <c r="K3713" s="135"/>
      <c r="L3713" s="135"/>
      <c r="M3713" s="135"/>
      <c r="N3713" s="14"/>
      <c r="O3713"/>
    </row>
    <row r="3714" spans="2:16" x14ac:dyDescent="0.35">
      <c r="B3714" s="142">
        <v>2020</v>
      </c>
      <c r="C3714" s="142"/>
      <c r="D3714" s="228">
        <v>426612</v>
      </c>
      <c r="E3714" s="228">
        <v>638456</v>
      </c>
      <c r="F3714" s="228">
        <v>309162</v>
      </c>
      <c r="G3714" s="228">
        <v>4210609</v>
      </c>
      <c r="H3714" s="228">
        <v>3279055</v>
      </c>
      <c r="I3714" s="229">
        <v>1.5</v>
      </c>
      <c r="J3714" s="229">
        <v>6.59</v>
      </c>
      <c r="K3714" s="229">
        <v>11.61</v>
      </c>
      <c r="L3714" s="229">
        <v>85.23</v>
      </c>
      <c r="M3714" s="229">
        <v>58.39</v>
      </c>
      <c r="N3714" s="14"/>
      <c r="O3714"/>
      <c r="P3714" s="308"/>
    </row>
    <row r="3715" spans="2:16" x14ac:dyDescent="0.35">
      <c r="B3715" s="142">
        <v>2019</v>
      </c>
      <c r="C3715" s="142"/>
      <c r="D3715" s="228">
        <v>426079</v>
      </c>
      <c r="E3715" s="228">
        <v>640436</v>
      </c>
      <c r="F3715" s="228">
        <v>312248</v>
      </c>
      <c r="G3715" s="228">
        <v>4176311</v>
      </c>
      <c r="H3715" s="228">
        <v>3214717</v>
      </c>
      <c r="I3715" s="229">
        <v>1.5</v>
      </c>
      <c r="J3715" s="229">
        <v>6.52</v>
      </c>
      <c r="K3715" s="229">
        <v>12.01</v>
      </c>
      <c r="L3715" s="229">
        <v>89.8</v>
      </c>
      <c r="M3715" s="229">
        <v>53.86</v>
      </c>
      <c r="N3715" s="14"/>
      <c r="O3715"/>
    </row>
    <row r="3716" spans="2:16" x14ac:dyDescent="0.35">
      <c r="B3716" s="142">
        <v>2018</v>
      </c>
      <c r="C3716" s="142"/>
      <c r="D3716" s="228">
        <v>411594</v>
      </c>
      <c r="E3716" s="228">
        <v>621274</v>
      </c>
      <c r="F3716" s="228">
        <v>303507</v>
      </c>
      <c r="G3716" s="228">
        <v>3869903</v>
      </c>
      <c r="H3716" s="228">
        <v>2979804</v>
      </c>
      <c r="I3716" s="229">
        <v>1.51</v>
      </c>
      <c r="J3716" s="229">
        <v>6.23</v>
      </c>
      <c r="K3716" s="229">
        <v>11.75</v>
      </c>
      <c r="L3716" s="229">
        <v>92.17</v>
      </c>
      <c r="M3716" s="229">
        <v>53.24</v>
      </c>
      <c r="N3716" s="14"/>
      <c r="O3716"/>
    </row>
    <row r="3717" spans="2:16" x14ac:dyDescent="0.35">
      <c r="B3717" s="142">
        <v>2017</v>
      </c>
      <c r="C3717" s="142"/>
      <c r="D3717" s="228">
        <v>399433</v>
      </c>
      <c r="E3717" s="228">
        <v>605062</v>
      </c>
      <c r="F3717" s="228">
        <v>298233</v>
      </c>
      <c r="G3717" s="228">
        <v>3636215</v>
      </c>
      <c r="H3717" s="228">
        <v>2804008</v>
      </c>
      <c r="I3717" s="229">
        <v>1.51</v>
      </c>
      <c r="J3717" s="229">
        <v>6.01</v>
      </c>
      <c r="K3717" s="229">
        <v>11.28</v>
      </c>
      <c r="L3717" s="229">
        <v>92.54</v>
      </c>
      <c r="M3717" s="229">
        <v>53.61</v>
      </c>
      <c r="N3717" s="14"/>
      <c r="O3717"/>
    </row>
    <row r="3718" spans="2:16" x14ac:dyDescent="0.35">
      <c r="B3718" s="142">
        <v>2016</v>
      </c>
      <c r="C3718" s="142"/>
      <c r="D3718" s="228">
        <v>387480</v>
      </c>
      <c r="E3718" s="228">
        <v>587851</v>
      </c>
      <c r="F3718" s="228">
        <v>292796</v>
      </c>
      <c r="G3718" s="228">
        <v>3400083</v>
      </c>
      <c r="H3718" s="228">
        <v>2620501</v>
      </c>
      <c r="I3718" s="229">
        <v>1.52</v>
      </c>
      <c r="J3718" s="229">
        <v>5.78</v>
      </c>
      <c r="K3718" s="229">
        <v>10.72</v>
      </c>
      <c r="L3718" s="229">
        <v>92.29</v>
      </c>
      <c r="M3718" s="229">
        <v>54.47</v>
      </c>
      <c r="N3718" s="14"/>
      <c r="O3718"/>
    </row>
    <row r="3719" spans="2:16" x14ac:dyDescent="0.35">
      <c r="B3719" s="142">
        <v>2015</v>
      </c>
      <c r="C3719" s="142"/>
      <c r="D3719" s="228">
        <v>379285</v>
      </c>
      <c r="E3719" s="228">
        <v>575722</v>
      </c>
      <c r="F3719" s="228">
        <v>287599</v>
      </c>
      <c r="G3719" s="228">
        <v>3258953</v>
      </c>
      <c r="H3719" s="228">
        <v>2505574</v>
      </c>
      <c r="I3719" s="229">
        <v>1.52</v>
      </c>
      <c r="J3719" s="229">
        <v>5.66</v>
      </c>
      <c r="K3719" s="229">
        <v>10.28</v>
      </c>
      <c r="L3719" s="229">
        <v>90.76</v>
      </c>
      <c r="M3719" s="229">
        <v>55.67</v>
      </c>
      <c r="N3719" s="14"/>
      <c r="O3719"/>
    </row>
    <row r="3720" spans="2:16" x14ac:dyDescent="0.35">
      <c r="B3720" s="142">
        <v>2014</v>
      </c>
      <c r="C3720" s="142"/>
      <c r="D3720" s="128">
        <v>370124</v>
      </c>
      <c r="E3720" s="128">
        <v>562633</v>
      </c>
      <c r="F3720" s="128">
        <v>283520</v>
      </c>
      <c r="G3720" s="128">
        <v>3167657</v>
      </c>
      <c r="H3720" s="128">
        <v>2427617</v>
      </c>
      <c r="I3720" s="129">
        <v>1.52</v>
      </c>
      <c r="J3720" s="129">
        <v>5.63</v>
      </c>
      <c r="K3720" s="129">
        <v>9.94</v>
      </c>
      <c r="L3720" s="129">
        <v>88.98</v>
      </c>
      <c r="M3720" s="129">
        <v>57.58</v>
      </c>
      <c r="N3720" s="7"/>
      <c r="O3720"/>
    </row>
    <row r="3721" spans="2:16" x14ac:dyDescent="0.35">
      <c r="B3721" s="142">
        <v>2013</v>
      </c>
      <c r="C3721" s="142"/>
      <c r="D3721" s="128">
        <v>358104</v>
      </c>
      <c r="E3721" s="128">
        <v>549738</v>
      </c>
      <c r="F3721" s="128">
        <v>279981</v>
      </c>
      <c r="G3721" s="128">
        <v>3071761</v>
      </c>
      <c r="H3721" s="128">
        <v>2348592</v>
      </c>
      <c r="I3721" s="129">
        <v>1.54</v>
      </c>
      <c r="J3721" s="129">
        <v>5.59</v>
      </c>
      <c r="K3721" s="129">
        <v>9.52</v>
      </c>
      <c r="L3721" s="129">
        <v>86.79</v>
      </c>
      <c r="M3721" s="129">
        <v>59.33</v>
      </c>
      <c r="N3721" s="7"/>
      <c r="O3721"/>
    </row>
    <row r="3722" spans="2:16" x14ac:dyDescent="0.35">
      <c r="B3722" s="126">
        <v>2012</v>
      </c>
      <c r="C3722" s="126"/>
      <c r="D3722" s="128">
        <v>331936</v>
      </c>
      <c r="E3722" s="128">
        <v>530047</v>
      </c>
      <c r="F3722" s="128">
        <v>284048</v>
      </c>
      <c r="G3722" s="128">
        <v>3106353</v>
      </c>
      <c r="H3722" s="128">
        <v>2391395</v>
      </c>
      <c r="I3722" s="129">
        <v>1.6</v>
      </c>
      <c r="J3722" s="129">
        <v>5.86</v>
      </c>
      <c r="K3722" s="129">
        <v>9.86</v>
      </c>
      <c r="L3722" s="129">
        <v>90.16</v>
      </c>
      <c r="M3722" s="129">
        <v>59.69</v>
      </c>
      <c r="N3722" s="7"/>
      <c r="O3722"/>
    </row>
    <row r="3723" spans="2:16" x14ac:dyDescent="0.35">
      <c r="B3723" s="126">
        <v>2011</v>
      </c>
      <c r="C3723" s="126"/>
      <c r="D3723" s="128">
        <v>342982</v>
      </c>
      <c r="E3723" s="128">
        <v>552305</v>
      </c>
      <c r="F3723" s="128">
        <v>296908</v>
      </c>
      <c r="G3723" s="128">
        <v>3281913</v>
      </c>
      <c r="H3723" s="128">
        <v>2528267</v>
      </c>
      <c r="I3723" s="129">
        <v>1.61</v>
      </c>
      <c r="J3723" s="129">
        <v>5.94</v>
      </c>
      <c r="K3723" s="129">
        <v>10.41</v>
      </c>
      <c r="L3723" s="129">
        <v>94.14</v>
      </c>
      <c r="M3723" s="129">
        <v>57.32</v>
      </c>
      <c r="N3723" s="7"/>
      <c r="O3723"/>
    </row>
    <row r="3724" spans="2:16" x14ac:dyDescent="0.35">
      <c r="B3724" s="126">
        <v>2010</v>
      </c>
      <c r="C3724" s="126"/>
      <c r="D3724" s="128">
        <v>347710</v>
      </c>
      <c r="E3724" s="128">
        <v>558422</v>
      </c>
      <c r="F3724" s="128">
        <v>300422</v>
      </c>
      <c r="G3724" s="128">
        <v>3326649</v>
      </c>
      <c r="H3724" s="128">
        <v>2558259</v>
      </c>
      <c r="I3724" s="129">
        <v>1.61</v>
      </c>
      <c r="J3724" s="129">
        <v>5.96</v>
      </c>
      <c r="K3724" s="129">
        <v>11.22</v>
      </c>
      <c r="L3724" s="129">
        <v>101.3</v>
      </c>
      <c r="M3724" s="129">
        <v>53.26</v>
      </c>
      <c r="N3724" s="7"/>
      <c r="O3724"/>
    </row>
    <row r="3725" spans="2:16" x14ac:dyDescent="0.35">
      <c r="B3725" s="126">
        <v>2009</v>
      </c>
      <c r="C3725" s="126"/>
      <c r="D3725" s="128">
        <v>360108</v>
      </c>
      <c r="E3725" s="128">
        <v>573105</v>
      </c>
      <c r="F3725" s="128">
        <v>300400</v>
      </c>
      <c r="G3725" s="128">
        <v>3270851</v>
      </c>
      <c r="H3725" s="128">
        <v>2484308</v>
      </c>
      <c r="I3725" s="129">
        <v>1.59</v>
      </c>
      <c r="J3725" s="129">
        <v>5.71</v>
      </c>
      <c r="K3725" s="129">
        <v>10.96</v>
      </c>
      <c r="L3725" s="129">
        <v>100.7</v>
      </c>
      <c r="M3725" s="129">
        <v>52.18</v>
      </c>
      <c r="N3725" s="7"/>
      <c r="O3725"/>
    </row>
    <row r="3726" spans="2:16" x14ac:dyDescent="0.35">
      <c r="B3726" s="126">
        <v>2008</v>
      </c>
      <c r="C3726" s="126"/>
      <c r="D3726" s="128">
        <v>368703</v>
      </c>
      <c r="E3726" s="128">
        <v>586271</v>
      </c>
      <c r="F3726" s="128">
        <v>306565</v>
      </c>
      <c r="G3726" s="128">
        <v>3240995</v>
      </c>
      <c r="H3726" s="128">
        <v>2455407</v>
      </c>
      <c r="I3726" s="129">
        <v>1.59</v>
      </c>
      <c r="J3726" s="129">
        <v>5.53</v>
      </c>
      <c r="K3726" s="129">
        <v>11</v>
      </c>
      <c r="L3726" s="129">
        <v>104.06</v>
      </c>
      <c r="M3726" s="129">
        <v>49.95</v>
      </c>
      <c r="N3726" s="14"/>
      <c r="O3726"/>
    </row>
    <row r="3727" spans="2:16" x14ac:dyDescent="0.35">
      <c r="B3727" s="127" t="s">
        <v>139</v>
      </c>
      <c r="C3727" s="127"/>
      <c r="D3727" s="134"/>
      <c r="E3727" s="134"/>
      <c r="F3727" s="134"/>
      <c r="G3727" s="134"/>
      <c r="H3727" s="134"/>
      <c r="I3727" s="135"/>
      <c r="J3727" s="135"/>
      <c r="K3727" s="135"/>
      <c r="L3727" s="135"/>
      <c r="M3727" s="135"/>
      <c r="N3727" s="14"/>
      <c r="O3727"/>
    </row>
    <row r="3728" spans="2:16" x14ac:dyDescent="0.35">
      <c r="B3728" s="142">
        <v>2020</v>
      </c>
      <c r="C3728" s="142"/>
      <c r="D3728" s="228">
        <v>16707</v>
      </c>
      <c r="E3728" s="228">
        <v>311699</v>
      </c>
      <c r="F3728" s="228">
        <v>310763</v>
      </c>
      <c r="G3728" s="228">
        <v>5258981</v>
      </c>
      <c r="H3728" s="228">
        <v>4212373</v>
      </c>
      <c r="I3728" s="229">
        <v>18.66</v>
      </c>
      <c r="J3728" s="229">
        <v>16.87</v>
      </c>
      <c r="K3728" s="229">
        <v>24.14</v>
      </c>
      <c r="L3728" s="229">
        <v>142.63</v>
      </c>
      <c r="M3728" s="229">
        <v>72.430000000000007</v>
      </c>
      <c r="N3728" s="14"/>
      <c r="O3728"/>
      <c r="P3728" s="308"/>
    </row>
    <row r="3729" spans="2:16" x14ac:dyDescent="0.35">
      <c r="B3729" s="142">
        <v>2019</v>
      </c>
      <c r="C3729" s="142"/>
      <c r="D3729" s="228">
        <v>17051</v>
      </c>
      <c r="E3729" s="228">
        <v>318638</v>
      </c>
      <c r="F3729" s="228">
        <v>317622</v>
      </c>
      <c r="G3729" s="228">
        <v>5274406</v>
      </c>
      <c r="H3729" s="228">
        <v>4188469</v>
      </c>
      <c r="I3729" s="229">
        <v>18.690000000000001</v>
      </c>
      <c r="J3729" s="229">
        <v>16.55</v>
      </c>
      <c r="K3729" s="229">
        <v>24.37</v>
      </c>
      <c r="L3729" s="229">
        <v>146.75</v>
      </c>
      <c r="M3729" s="229">
        <v>68.459999999999994</v>
      </c>
      <c r="N3729" s="14"/>
      <c r="O3729"/>
    </row>
    <row r="3730" spans="2:16" x14ac:dyDescent="0.35">
      <c r="B3730" s="142">
        <v>2018</v>
      </c>
      <c r="C3730" s="142"/>
      <c r="D3730" s="228">
        <v>16545</v>
      </c>
      <c r="E3730" s="228">
        <v>311002</v>
      </c>
      <c r="F3730" s="228">
        <v>310173</v>
      </c>
      <c r="G3730" s="228">
        <v>4941540</v>
      </c>
      <c r="H3730" s="228">
        <v>3921497</v>
      </c>
      <c r="I3730" s="229">
        <v>18.8</v>
      </c>
      <c r="J3730" s="229">
        <v>15.89</v>
      </c>
      <c r="K3730" s="229">
        <v>23.39</v>
      </c>
      <c r="L3730" s="229">
        <v>146.82</v>
      </c>
      <c r="M3730" s="229">
        <v>68.47</v>
      </c>
      <c r="N3730" s="14"/>
      <c r="O3730"/>
    </row>
    <row r="3731" spans="2:16" x14ac:dyDescent="0.35">
      <c r="B3731" s="142">
        <v>2017</v>
      </c>
      <c r="C3731" s="142"/>
      <c r="D3731" s="228">
        <v>15881</v>
      </c>
      <c r="E3731" s="228">
        <v>298100</v>
      </c>
      <c r="F3731" s="228">
        <v>297176</v>
      </c>
      <c r="G3731" s="228">
        <v>4563584</v>
      </c>
      <c r="H3731" s="228">
        <v>3629167</v>
      </c>
      <c r="I3731" s="229">
        <v>18.77</v>
      </c>
      <c r="J3731" s="229">
        <v>15.31</v>
      </c>
      <c r="K3731" s="229">
        <v>22.81</v>
      </c>
      <c r="L3731" s="229">
        <v>148.51</v>
      </c>
      <c r="M3731" s="229">
        <v>67.760000000000005</v>
      </c>
      <c r="N3731" s="14"/>
      <c r="O3731"/>
    </row>
    <row r="3732" spans="2:16" x14ac:dyDescent="0.35">
      <c r="B3732" s="142">
        <v>2016</v>
      </c>
      <c r="C3732" s="142"/>
      <c r="D3732" s="228">
        <v>15426</v>
      </c>
      <c r="E3732" s="228">
        <v>288953</v>
      </c>
      <c r="F3732" s="228">
        <v>288117</v>
      </c>
      <c r="G3732" s="228">
        <v>4261016</v>
      </c>
      <c r="H3732" s="228">
        <v>3386339</v>
      </c>
      <c r="I3732" s="229">
        <v>18.73</v>
      </c>
      <c r="J3732" s="229">
        <v>14.75</v>
      </c>
      <c r="K3732" s="229">
        <v>21.71</v>
      </c>
      <c r="L3732" s="229">
        <v>146.83000000000001</v>
      </c>
      <c r="M3732" s="229">
        <v>68.510000000000005</v>
      </c>
      <c r="N3732" s="14"/>
      <c r="O3732"/>
    </row>
    <row r="3733" spans="2:16" x14ac:dyDescent="0.35">
      <c r="B3733" s="142">
        <v>2015</v>
      </c>
      <c r="C3733" s="142"/>
      <c r="D3733" s="228">
        <v>14880</v>
      </c>
      <c r="E3733" s="228">
        <v>277279</v>
      </c>
      <c r="F3733" s="228">
        <v>276402</v>
      </c>
      <c r="G3733" s="228">
        <v>4030092</v>
      </c>
      <c r="H3733" s="228">
        <v>3201219</v>
      </c>
      <c r="I3733" s="229">
        <v>18.63</v>
      </c>
      <c r="J3733" s="229">
        <v>14.53</v>
      </c>
      <c r="K3733" s="229">
        <v>21.22</v>
      </c>
      <c r="L3733" s="229">
        <v>145.57</v>
      </c>
      <c r="M3733" s="229">
        <v>69.260000000000005</v>
      </c>
      <c r="N3733" s="7"/>
      <c r="O3733"/>
    </row>
    <row r="3734" spans="2:16" x14ac:dyDescent="0.35">
      <c r="B3734" s="142">
        <v>2014</v>
      </c>
      <c r="C3734" s="142"/>
      <c r="D3734" s="128">
        <v>14155</v>
      </c>
      <c r="E3734" s="128">
        <v>263708</v>
      </c>
      <c r="F3734" s="128">
        <v>262825</v>
      </c>
      <c r="G3734" s="128">
        <v>3804497</v>
      </c>
      <c r="H3734" s="128">
        <v>3015164</v>
      </c>
      <c r="I3734" s="129">
        <v>18.63</v>
      </c>
      <c r="J3734" s="129">
        <v>14.43</v>
      </c>
      <c r="K3734" s="129">
        <v>20.82</v>
      </c>
      <c r="L3734" s="129">
        <v>143.85</v>
      </c>
      <c r="M3734" s="129">
        <v>70.28</v>
      </c>
      <c r="N3734" s="7"/>
      <c r="O3734"/>
    </row>
    <row r="3735" spans="2:16" x14ac:dyDescent="0.35">
      <c r="B3735" s="142">
        <v>2013</v>
      </c>
      <c r="C3735" s="142"/>
      <c r="D3735" s="128">
        <v>14015</v>
      </c>
      <c r="E3735" s="128">
        <v>260060</v>
      </c>
      <c r="F3735" s="128">
        <v>259113</v>
      </c>
      <c r="G3735" s="128">
        <v>3685051</v>
      </c>
      <c r="H3735" s="128">
        <v>2921555</v>
      </c>
      <c r="I3735" s="129">
        <v>18.559999999999999</v>
      </c>
      <c r="J3735" s="129">
        <v>14.17</v>
      </c>
      <c r="K3735" s="129">
        <v>20.12</v>
      </c>
      <c r="L3735" s="129">
        <v>141.51</v>
      </c>
      <c r="M3735" s="129">
        <v>71.400000000000006</v>
      </c>
      <c r="N3735" s="7"/>
      <c r="O3735"/>
    </row>
    <row r="3736" spans="2:16" x14ac:dyDescent="0.35">
      <c r="B3736" s="126">
        <v>2012</v>
      </c>
      <c r="C3736" s="126"/>
      <c r="D3736" s="128">
        <v>14536</v>
      </c>
      <c r="E3736" s="128">
        <v>269049</v>
      </c>
      <c r="F3736" s="128">
        <v>268018</v>
      </c>
      <c r="G3736" s="128">
        <v>3768838</v>
      </c>
      <c r="H3736" s="128">
        <v>2988126</v>
      </c>
      <c r="I3736" s="129">
        <v>18.510000000000002</v>
      </c>
      <c r="J3736" s="129">
        <v>14.01</v>
      </c>
      <c r="K3736" s="129">
        <v>19</v>
      </c>
      <c r="L3736" s="129">
        <v>135.13999999999999</v>
      </c>
      <c r="M3736" s="129">
        <v>74.59</v>
      </c>
      <c r="N3736" s="7"/>
      <c r="O3736"/>
    </row>
    <row r="3737" spans="2:16" x14ac:dyDescent="0.35">
      <c r="B3737" s="126">
        <v>2011</v>
      </c>
      <c r="C3737" s="126"/>
      <c r="D3737" s="128">
        <v>15660</v>
      </c>
      <c r="E3737" s="128">
        <v>289141</v>
      </c>
      <c r="F3737" s="128">
        <v>288146</v>
      </c>
      <c r="G3737" s="128">
        <v>4021171</v>
      </c>
      <c r="H3737" s="128">
        <v>3188576</v>
      </c>
      <c r="I3737" s="129">
        <v>18.46</v>
      </c>
      <c r="J3737" s="129">
        <v>13.91</v>
      </c>
      <c r="K3737" s="129">
        <v>19.18</v>
      </c>
      <c r="L3737" s="129">
        <v>137.41</v>
      </c>
      <c r="M3737" s="129">
        <v>73.25</v>
      </c>
      <c r="N3737" s="7"/>
      <c r="O3737"/>
    </row>
    <row r="3738" spans="2:16" x14ac:dyDescent="0.35">
      <c r="B3738" s="126">
        <v>2010</v>
      </c>
      <c r="C3738" s="126"/>
      <c r="D3738" s="128">
        <v>16342</v>
      </c>
      <c r="E3738" s="128">
        <v>301680</v>
      </c>
      <c r="F3738" s="128">
        <v>300424</v>
      </c>
      <c r="G3738" s="128">
        <v>4147676</v>
      </c>
      <c r="H3738" s="128">
        <v>3293216</v>
      </c>
      <c r="I3738" s="129">
        <v>18.46</v>
      </c>
      <c r="J3738" s="129">
        <v>13.75</v>
      </c>
      <c r="K3738" s="129">
        <v>19.670000000000002</v>
      </c>
      <c r="L3738" s="129">
        <v>142.47999999999999</v>
      </c>
      <c r="M3738" s="129">
        <v>70.61</v>
      </c>
      <c r="N3738" s="7"/>
      <c r="O3738"/>
    </row>
    <row r="3739" spans="2:16" x14ac:dyDescent="0.35">
      <c r="B3739" s="126">
        <v>2009</v>
      </c>
      <c r="C3739" s="126"/>
      <c r="D3739" s="128">
        <v>16586</v>
      </c>
      <c r="E3739" s="128">
        <v>307723</v>
      </c>
      <c r="F3739" s="128">
        <v>306169</v>
      </c>
      <c r="G3739" s="128">
        <v>4087220</v>
      </c>
      <c r="H3739" s="128">
        <v>3229176</v>
      </c>
      <c r="I3739" s="129">
        <v>18.55</v>
      </c>
      <c r="J3739" s="129">
        <v>13.28</v>
      </c>
      <c r="K3739" s="129">
        <v>19.09</v>
      </c>
      <c r="L3739" s="129">
        <v>143.01</v>
      </c>
      <c r="M3739" s="129">
        <v>69.94</v>
      </c>
      <c r="N3739" s="13"/>
      <c r="O3739"/>
    </row>
    <row r="3740" spans="2:16" x14ac:dyDescent="0.35">
      <c r="B3740" s="126">
        <v>2008</v>
      </c>
      <c r="C3740" s="126"/>
      <c r="D3740" s="128">
        <v>17328</v>
      </c>
      <c r="E3740" s="128">
        <v>322183</v>
      </c>
      <c r="F3740" s="128">
        <v>320533</v>
      </c>
      <c r="G3740" s="128">
        <v>4154529</v>
      </c>
      <c r="H3740" s="128">
        <v>3268724</v>
      </c>
      <c r="I3740" s="129">
        <v>18.59</v>
      </c>
      <c r="J3740" s="129">
        <v>12.89</v>
      </c>
      <c r="K3740" s="129">
        <v>18.8</v>
      </c>
      <c r="L3740" s="129">
        <v>145.07</v>
      </c>
      <c r="M3740" s="129">
        <v>68.45</v>
      </c>
      <c r="N3740" s="13"/>
      <c r="O3740"/>
    </row>
    <row r="3741" spans="2:16" x14ac:dyDescent="0.35">
      <c r="B3741" s="127" t="s">
        <v>140</v>
      </c>
      <c r="C3741" s="127"/>
      <c r="D3741" s="134"/>
      <c r="E3741" s="134"/>
      <c r="F3741" s="134"/>
      <c r="G3741" s="134"/>
      <c r="H3741" s="134"/>
      <c r="I3741" s="135"/>
      <c r="J3741" s="135"/>
      <c r="K3741" s="135"/>
      <c r="L3741" s="135"/>
      <c r="M3741" s="135"/>
      <c r="N3741" s="13"/>
      <c r="O3741"/>
    </row>
    <row r="3742" spans="2:16" x14ac:dyDescent="0.35">
      <c r="B3742" s="142">
        <v>2020</v>
      </c>
      <c r="C3742" s="142"/>
      <c r="D3742" s="228">
        <v>2670</v>
      </c>
      <c r="E3742" s="228">
        <v>241672</v>
      </c>
      <c r="F3742" s="228">
        <v>241336</v>
      </c>
      <c r="G3742" s="228">
        <v>4792398</v>
      </c>
      <c r="H3742" s="228">
        <v>3792554</v>
      </c>
      <c r="I3742" s="229">
        <v>90.51</v>
      </c>
      <c r="J3742" s="229">
        <v>19.829999999999998</v>
      </c>
      <c r="K3742" s="229">
        <v>29.97</v>
      </c>
      <c r="L3742" s="229">
        <v>150.91</v>
      </c>
      <c r="M3742" s="229">
        <v>68.040000000000006</v>
      </c>
      <c r="N3742" s="13"/>
      <c r="O3742"/>
      <c r="P3742" s="308"/>
    </row>
    <row r="3743" spans="2:16" x14ac:dyDescent="0.35">
      <c r="B3743" s="142">
        <v>2019</v>
      </c>
      <c r="C3743" s="142"/>
      <c r="D3743" s="228">
        <v>2674</v>
      </c>
      <c r="E3743" s="228">
        <v>242670</v>
      </c>
      <c r="F3743" s="228">
        <v>242188</v>
      </c>
      <c r="G3743" s="228">
        <v>4772431</v>
      </c>
      <c r="H3743" s="228">
        <v>3733321</v>
      </c>
      <c r="I3743" s="229">
        <v>90.75</v>
      </c>
      <c r="J3743" s="229">
        <v>19.670000000000002</v>
      </c>
      <c r="K3743" s="229">
        <v>30.71</v>
      </c>
      <c r="L3743" s="229">
        <v>155.85</v>
      </c>
      <c r="M3743" s="229">
        <v>64.44</v>
      </c>
      <c r="N3743" s="13"/>
      <c r="O3743"/>
    </row>
    <row r="3744" spans="2:16" x14ac:dyDescent="0.35">
      <c r="B3744" s="142">
        <v>2018</v>
      </c>
      <c r="C3744" s="142"/>
      <c r="D3744" s="228">
        <v>2593</v>
      </c>
      <c r="E3744" s="228">
        <v>235652</v>
      </c>
      <c r="F3744" s="228">
        <v>235406</v>
      </c>
      <c r="G3744" s="228">
        <v>4467954</v>
      </c>
      <c r="H3744" s="228">
        <v>3493719</v>
      </c>
      <c r="I3744" s="229">
        <v>90.88</v>
      </c>
      <c r="J3744" s="229">
        <v>18.96</v>
      </c>
      <c r="K3744" s="229">
        <v>29.6</v>
      </c>
      <c r="L3744" s="229">
        <v>155.94999999999999</v>
      </c>
      <c r="M3744" s="229">
        <v>64.489999999999995</v>
      </c>
      <c r="N3744" s="13"/>
      <c r="O3744"/>
    </row>
    <row r="3745" spans="2:16" x14ac:dyDescent="0.35">
      <c r="B3745" s="142">
        <v>2017</v>
      </c>
      <c r="C3745" s="142"/>
      <c r="D3745" s="228">
        <v>2465</v>
      </c>
      <c r="E3745" s="228">
        <v>224120</v>
      </c>
      <c r="F3745" s="228">
        <v>223881</v>
      </c>
      <c r="G3745" s="228">
        <v>4131091</v>
      </c>
      <c r="H3745" s="228">
        <v>3234081</v>
      </c>
      <c r="I3745" s="229">
        <v>90.92</v>
      </c>
      <c r="J3745" s="229">
        <v>18.43</v>
      </c>
      <c r="K3745" s="229">
        <v>29</v>
      </c>
      <c r="L3745" s="229">
        <v>157.16</v>
      </c>
      <c r="M3745" s="229">
        <v>64.08</v>
      </c>
      <c r="N3745" s="13"/>
      <c r="O3745"/>
    </row>
    <row r="3746" spans="2:16" x14ac:dyDescent="0.35">
      <c r="B3746" s="142">
        <v>2016</v>
      </c>
      <c r="C3746" s="142"/>
      <c r="D3746" s="228">
        <v>2327</v>
      </c>
      <c r="E3746" s="228">
        <v>211063</v>
      </c>
      <c r="F3746" s="228">
        <v>210788</v>
      </c>
      <c r="G3746" s="228">
        <v>3839938</v>
      </c>
      <c r="H3746" s="228">
        <v>3017937</v>
      </c>
      <c r="I3746" s="229">
        <v>90.7</v>
      </c>
      <c r="J3746" s="229">
        <v>18.190000000000001</v>
      </c>
      <c r="K3746" s="229">
        <v>28.39</v>
      </c>
      <c r="L3746" s="229">
        <v>155.82</v>
      </c>
      <c r="M3746" s="229">
        <v>64.680000000000007</v>
      </c>
      <c r="N3746" s="7"/>
      <c r="O3746"/>
    </row>
    <row r="3747" spans="2:16" x14ac:dyDescent="0.35">
      <c r="B3747" s="142">
        <v>2015</v>
      </c>
      <c r="C3747" s="142"/>
      <c r="D3747" s="228">
        <v>2213</v>
      </c>
      <c r="E3747" s="228">
        <v>199979</v>
      </c>
      <c r="F3747" s="228">
        <v>199691</v>
      </c>
      <c r="G3747" s="228">
        <v>3514950</v>
      </c>
      <c r="H3747" s="228">
        <v>2770707</v>
      </c>
      <c r="I3747" s="229">
        <v>90.37</v>
      </c>
      <c r="J3747" s="229">
        <v>17.579999999999998</v>
      </c>
      <c r="K3747" s="229">
        <v>27.6</v>
      </c>
      <c r="L3747" s="229">
        <v>156.78</v>
      </c>
      <c r="M3747" s="229">
        <v>64.47</v>
      </c>
      <c r="N3747" s="7"/>
      <c r="O3747"/>
    </row>
    <row r="3748" spans="2:16" x14ac:dyDescent="0.35">
      <c r="B3748" s="142">
        <v>2014</v>
      </c>
      <c r="C3748" s="142"/>
      <c r="D3748" s="128">
        <v>2145</v>
      </c>
      <c r="E3748" s="128">
        <v>193751</v>
      </c>
      <c r="F3748" s="128">
        <v>193450</v>
      </c>
      <c r="G3748" s="128">
        <v>3408539</v>
      </c>
      <c r="H3748" s="128">
        <v>2695074</v>
      </c>
      <c r="I3748" s="129">
        <v>90.33</v>
      </c>
      <c r="J3748" s="129">
        <v>17.59</v>
      </c>
      <c r="K3748" s="129">
        <v>27.93</v>
      </c>
      <c r="L3748" s="129">
        <v>158.52000000000001</v>
      </c>
      <c r="M3748" s="129">
        <v>63.67</v>
      </c>
      <c r="N3748" s="7"/>
      <c r="O3748"/>
    </row>
    <row r="3749" spans="2:16" x14ac:dyDescent="0.35">
      <c r="B3749" s="142">
        <v>2013</v>
      </c>
      <c r="C3749" s="142"/>
      <c r="D3749" s="128">
        <v>2103</v>
      </c>
      <c r="E3749" s="128">
        <v>186113</v>
      </c>
      <c r="F3749" s="128">
        <v>185849</v>
      </c>
      <c r="G3749" s="128">
        <v>3212928</v>
      </c>
      <c r="H3749" s="128">
        <v>2514259</v>
      </c>
      <c r="I3749" s="129">
        <v>88.5</v>
      </c>
      <c r="J3749" s="129">
        <v>17.260000000000002</v>
      </c>
      <c r="K3749" s="129">
        <v>26.89</v>
      </c>
      <c r="L3749" s="129">
        <v>155.53</v>
      </c>
      <c r="M3749" s="129">
        <v>64.88</v>
      </c>
      <c r="N3749" s="7"/>
      <c r="O3749"/>
    </row>
    <row r="3750" spans="2:16" x14ac:dyDescent="0.35">
      <c r="B3750" s="126">
        <v>2012</v>
      </c>
      <c r="C3750" s="126"/>
      <c r="D3750" s="128">
        <v>2100</v>
      </c>
      <c r="E3750" s="128">
        <v>187285</v>
      </c>
      <c r="F3750" s="128">
        <v>186858</v>
      </c>
      <c r="G3750" s="128">
        <v>3247953</v>
      </c>
      <c r="H3750" s="128">
        <v>2547745</v>
      </c>
      <c r="I3750" s="129">
        <v>89.18</v>
      </c>
      <c r="J3750" s="129">
        <v>17.34</v>
      </c>
      <c r="K3750" s="129">
        <v>25.13</v>
      </c>
      <c r="L3750" s="129">
        <v>144.58000000000001</v>
      </c>
      <c r="M3750" s="129">
        <v>69.67</v>
      </c>
      <c r="N3750" s="7"/>
      <c r="O3750"/>
    </row>
    <row r="3751" spans="2:16" x14ac:dyDescent="0.35">
      <c r="B3751" s="126">
        <v>2011</v>
      </c>
      <c r="C3751" s="126"/>
      <c r="D3751" s="128">
        <v>2252</v>
      </c>
      <c r="E3751" s="128">
        <v>200086</v>
      </c>
      <c r="F3751" s="128">
        <v>199408</v>
      </c>
      <c r="G3751" s="128">
        <v>3425007</v>
      </c>
      <c r="H3751" s="128">
        <v>2673941</v>
      </c>
      <c r="I3751" s="129">
        <v>88.85</v>
      </c>
      <c r="J3751" s="129">
        <v>17.12</v>
      </c>
      <c r="K3751" s="129">
        <v>24.92</v>
      </c>
      <c r="L3751" s="129">
        <v>145.06</v>
      </c>
      <c r="M3751" s="129">
        <v>69.67</v>
      </c>
      <c r="N3751" s="7"/>
      <c r="O3751"/>
    </row>
    <row r="3752" spans="2:16" x14ac:dyDescent="0.35">
      <c r="B3752" s="126">
        <v>2010</v>
      </c>
      <c r="C3752" s="126"/>
      <c r="D3752" s="128">
        <v>2272</v>
      </c>
      <c r="E3752" s="128">
        <v>201006</v>
      </c>
      <c r="F3752" s="128">
        <v>200786</v>
      </c>
      <c r="G3752" s="128">
        <v>3409774</v>
      </c>
      <c r="H3752" s="128">
        <v>2684416</v>
      </c>
      <c r="I3752" s="129">
        <v>88.47</v>
      </c>
      <c r="J3752" s="129">
        <v>16.96</v>
      </c>
      <c r="K3752" s="129">
        <v>25.68</v>
      </c>
      <c r="L3752" s="129">
        <v>151.25</v>
      </c>
      <c r="M3752" s="129">
        <v>67.09</v>
      </c>
      <c r="N3752" s="11"/>
      <c r="O3752"/>
    </row>
    <row r="3753" spans="2:16" x14ac:dyDescent="0.35">
      <c r="B3753" s="126">
        <v>2009</v>
      </c>
      <c r="C3753" s="126"/>
      <c r="D3753" s="128">
        <v>2318</v>
      </c>
      <c r="E3753" s="128">
        <v>206781</v>
      </c>
      <c r="F3753" s="128">
        <v>206421</v>
      </c>
      <c r="G3753" s="128">
        <v>3428777</v>
      </c>
      <c r="H3753" s="128">
        <v>2677100</v>
      </c>
      <c r="I3753" s="129">
        <v>89.21</v>
      </c>
      <c r="J3753" s="129">
        <v>16.579999999999998</v>
      </c>
      <c r="K3753" s="129">
        <v>25.46</v>
      </c>
      <c r="L3753" s="129">
        <v>153.28</v>
      </c>
      <c r="M3753" s="129">
        <v>65.95</v>
      </c>
      <c r="N3753" s="12"/>
      <c r="O3753"/>
    </row>
    <row r="3754" spans="2:16" x14ac:dyDescent="0.35">
      <c r="B3754" s="126">
        <v>2008</v>
      </c>
      <c r="C3754" s="126"/>
      <c r="D3754" s="128">
        <v>2429</v>
      </c>
      <c r="E3754" s="128">
        <v>219831</v>
      </c>
      <c r="F3754" s="128">
        <v>219427</v>
      </c>
      <c r="G3754" s="128">
        <v>3557332</v>
      </c>
      <c r="H3754" s="128">
        <v>2781949</v>
      </c>
      <c r="I3754" s="129">
        <v>90.5</v>
      </c>
      <c r="J3754" s="129">
        <v>16.18</v>
      </c>
      <c r="K3754" s="129">
        <v>25.12</v>
      </c>
      <c r="L3754" s="129">
        <v>154.97</v>
      </c>
      <c r="M3754" s="129">
        <v>64.8</v>
      </c>
      <c r="N3754" s="12"/>
      <c r="O3754"/>
    </row>
    <row r="3755" spans="2:16" x14ac:dyDescent="0.35">
      <c r="B3755" s="123" t="s">
        <v>141</v>
      </c>
      <c r="C3755" s="123"/>
      <c r="D3755" s="132"/>
      <c r="E3755" s="132"/>
      <c r="F3755" s="132"/>
      <c r="G3755" s="132"/>
      <c r="H3755" s="132"/>
      <c r="I3755" s="133"/>
      <c r="J3755" s="133"/>
      <c r="K3755" s="133"/>
      <c r="L3755" s="133"/>
      <c r="M3755" s="133"/>
      <c r="N3755" s="12"/>
      <c r="O3755"/>
    </row>
    <row r="3756" spans="2:16" x14ac:dyDescent="0.35">
      <c r="B3756" s="142">
        <v>2020</v>
      </c>
      <c r="C3756" s="142"/>
      <c r="D3756" s="228">
        <v>323</v>
      </c>
      <c r="E3756" s="228">
        <v>203734</v>
      </c>
      <c r="F3756" s="228">
        <v>203635</v>
      </c>
      <c r="G3756" s="228">
        <v>4345196</v>
      </c>
      <c r="H3756" s="228">
        <v>3357791</v>
      </c>
      <c r="I3756" s="229">
        <v>630.76</v>
      </c>
      <c r="J3756" s="229">
        <v>21.33</v>
      </c>
      <c r="K3756" s="229">
        <v>34.83</v>
      </c>
      <c r="L3756" s="229">
        <v>163.21</v>
      </c>
      <c r="M3756" s="229">
        <v>61.87</v>
      </c>
      <c r="N3756" s="12"/>
      <c r="O3756"/>
      <c r="P3756" s="308"/>
    </row>
    <row r="3757" spans="2:16" x14ac:dyDescent="0.35">
      <c r="B3757" s="142">
        <v>2019</v>
      </c>
      <c r="C3757" s="142"/>
      <c r="D3757" s="228">
        <v>345</v>
      </c>
      <c r="E3757" s="228">
        <v>216963</v>
      </c>
      <c r="F3757" s="228">
        <v>216444</v>
      </c>
      <c r="G3757" s="228">
        <v>4593072</v>
      </c>
      <c r="H3757" s="228">
        <v>3524242</v>
      </c>
      <c r="I3757" s="229">
        <v>628.88</v>
      </c>
      <c r="J3757" s="229">
        <v>21.17</v>
      </c>
      <c r="K3757" s="229">
        <v>35.72</v>
      </c>
      <c r="L3757" s="229">
        <v>168.34</v>
      </c>
      <c r="M3757" s="229">
        <v>58.97</v>
      </c>
      <c r="N3757" s="12"/>
      <c r="O3757"/>
    </row>
    <row r="3758" spans="2:16" x14ac:dyDescent="0.35">
      <c r="B3758" s="142">
        <v>2018</v>
      </c>
      <c r="C3758" s="142"/>
      <c r="D3758" s="228">
        <v>316</v>
      </c>
      <c r="E3758" s="228">
        <v>201928</v>
      </c>
      <c r="F3758" s="228">
        <v>201701</v>
      </c>
      <c r="G3758" s="228">
        <v>4101487</v>
      </c>
      <c r="H3758" s="228">
        <v>3144024</v>
      </c>
      <c r="I3758" s="229">
        <v>639.01</v>
      </c>
      <c r="J3758" s="229">
        <v>20.309999999999999</v>
      </c>
      <c r="K3758" s="229">
        <v>35.79</v>
      </c>
      <c r="L3758" s="229">
        <v>175.99</v>
      </c>
      <c r="M3758" s="229">
        <v>56.46</v>
      </c>
      <c r="N3758" s="12"/>
      <c r="O3758"/>
    </row>
    <row r="3759" spans="2:16" x14ac:dyDescent="0.35">
      <c r="B3759" s="142">
        <v>2017</v>
      </c>
      <c r="C3759" s="142"/>
      <c r="D3759" s="228">
        <v>303</v>
      </c>
      <c r="E3759" s="228">
        <v>186113</v>
      </c>
      <c r="F3759" s="228">
        <v>185952</v>
      </c>
      <c r="G3759" s="228">
        <v>3723209</v>
      </c>
      <c r="H3759" s="228">
        <v>2878499</v>
      </c>
      <c r="I3759" s="229">
        <v>614.23</v>
      </c>
      <c r="J3759" s="229">
        <v>20.010000000000002</v>
      </c>
      <c r="K3759" s="229">
        <v>36.65</v>
      </c>
      <c r="L3759" s="229">
        <v>183.06</v>
      </c>
      <c r="M3759" s="229">
        <v>54.37</v>
      </c>
      <c r="N3759" s="12"/>
      <c r="O3759"/>
    </row>
    <row r="3760" spans="2:16" x14ac:dyDescent="0.35">
      <c r="B3760" s="142">
        <v>2016</v>
      </c>
      <c r="C3760" s="142"/>
      <c r="D3760" s="228">
        <v>285</v>
      </c>
      <c r="E3760" s="228">
        <v>174932</v>
      </c>
      <c r="F3760" s="228">
        <v>174771</v>
      </c>
      <c r="G3760" s="228">
        <v>3436765</v>
      </c>
      <c r="H3760" s="228">
        <v>2623001</v>
      </c>
      <c r="I3760" s="229">
        <v>613.79999999999995</v>
      </c>
      <c r="J3760" s="229">
        <v>19.649999999999999</v>
      </c>
      <c r="K3760" s="229">
        <v>35.520000000000003</v>
      </c>
      <c r="L3760" s="229">
        <v>180.65</v>
      </c>
      <c r="M3760" s="229">
        <v>55.07</v>
      </c>
      <c r="N3760" s="7"/>
      <c r="O3760"/>
    </row>
    <row r="3761" spans="2:16" x14ac:dyDescent="0.35">
      <c r="B3761" s="142">
        <v>2015</v>
      </c>
      <c r="C3761" s="142"/>
      <c r="D3761" s="228">
        <v>275</v>
      </c>
      <c r="E3761" s="228">
        <v>166674</v>
      </c>
      <c r="F3761" s="228">
        <v>166491</v>
      </c>
      <c r="G3761" s="228">
        <v>3322428</v>
      </c>
      <c r="H3761" s="228">
        <v>2555313</v>
      </c>
      <c r="I3761" s="229">
        <v>606.09</v>
      </c>
      <c r="J3761" s="229">
        <v>19.93</v>
      </c>
      <c r="K3761" s="229">
        <v>35.54</v>
      </c>
      <c r="L3761" s="229">
        <v>178.09</v>
      </c>
      <c r="M3761" s="229">
        <v>55.74</v>
      </c>
      <c r="N3761" s="7"/>
      <c r="O3761"/>
    </row>
    <row r="3762" spans="2:16" x14ac:dyDescent="0.35">
      <c r="B3762" s="142">
        <v>2014</v>
      </c>
      <c r="C3762" s="142"/>
      <c r="D3762" s="128">
        <v>253</v>
      </c>
      <c r="E3762" s="128">
        <v>156069</v>
      </c>
      <c r="F3762" s="128">
        <v>155740</v>
      </c>
      <c r="G3762" s="128">
        <v>3046261</v>
      </c>
      <c r="H3762" s="128">
        <v>2349732</v>
      </c>
      <c r="I3762" s="129">
        <v>616.87</v>
      </c>
      <c r="J3762" s="129">
        <v>19.52</v>
      </c>
      <c r="K3762" s="129">
        <v>34.76</v>
      </c>
      <c r="L3762" s="129">
        <v>177.71</v>
      </c>
      <c r="M3762" s="129">
        <v>55.9</v>
      </c>
      <c r="N3762" s="7"/>
      <c r="O3762"/>
    </row>
    <row r="3763" spans="2:16" x14ac:dyDescent="0.35">
      <c r="B3763" s="142">
        <v>2013</v>
      </c>
      <c r="C3763" s="142"/>
      <c r="D3763" s="128">
        <v>253</v>
      </c>
      <c r="E3763" s="128">
        <v>149581</v>
      </c>
      <c r="F3763" s="128">
        <v>149507</v>
      </c>
      <c r="G3763" s="128">
        <v>2915290</v>
      </c>
      <c r="H3763" s="128">
        <v>2272133</v>
      </c>
      <c r="I3763" s="129">
        <v>591.23</v>
      </c>
      <c r="J3763" s="129">
        <v>19.489999999999998</v>
      </c>
      <c r="K3763" s="129">
        <v>36.130000000000003</v>
      </c>
      <c r="L3763" s="129">
        <v>185.27</v>
      </c>
      <c r="M3763" s="129">
        <v>53.73</v>
      </c>
      <c r="N3763" s="7"/>
      <c r="O3763"/>
    </row>
    <row r="3764" spans="2:16" x14ac:dyDescent="0.35">
      <c r="B3764" s="126">
        <v>2012</v>
      </c>
      <c r="C3764" s="126"/>
      <c r="D3764" s="128">
        <v>247</v>
      </c>
      <c r="E3764" s="128">
        <v>144347</v>
      </c>
      <c r="F3764" s="128">
        <v>144299</v>
      </c>
      <c r="G3764" s="128">
        <v>2830851</v>
      </c>
      <c r="H3764" s="128">
        <v>2178073</v>
      </c>
      <c r="I3764" s="129">
        <v>584.4</v>
      </c>
      <c r="J3764" s="129">
        <v>19.61</v>
      </c>
      <c r="K3764" s="129">
        <v>35.130000000000003</v>
      </c>
      <c r="L3764" s="129">
        <v>179.09</v>
      </c>
      <c r="M3764" s="129">
        <v>55.56</v>
      </c>
      <c r="N3764" s="7"/>
      <c r="O3764"/>
    </row>
    <row r="3765" spans="2:16" x14ac:dyDescent="0.35">
      <c r="B3765" s="126">
        <v>2011</v>
      </c>
      <c r="C3765" s="126"/>
      <c r="D3765" s="128">
        <v>265</v>
      </c>
      <c r="E3765" s="128">
        <v>152086</v>
      </c>
      <c r="F3765" s="128">
        <v>152030</v>
      </c>
      <c r="G3765" s="128">
        <v>3048778</v>
      </c>
      <c r="H3765" s="128">
        <v>2354578</v>
      </c>
      <c r="I3765" s="129">
        <v>573.91</v>
      </c>
      <c r="J3765" s="129">
        <v>20.05</v>
      </c>
      <c r="K3765" s="129">
        <v>34.79</v>
      </c>
      <c r="L3765" s="129">
        <v>173.47</v>
      </c>
      <c r="M3765" s="129">
        <v>57.46</v>
      </c>
      <c r="N3765" s="7"/>
      <c r="O3765"/>
    </row>
    <row r="3766" spans="2:16" x14ac:dyDescent="0.35">
      <c r="B3766" s="126">
        <v>2010</v>
      </c>
      <c r="C3766" s="126"/>
      <c r="D3766" s="128">
        <v>271</v>
      </c>
      <c r="E3766" s="128">
        <v>157938</v>
      </c>
      <c r="F3766" s="128">
        <v>157733</v>
      </c>
      <c r="G3766" s="128">
        <v>3101483</v>
      </c>
      <c r="H3766" s="128">
        <v>2397112</v>
      </c>
      <c r="I3766" s="129">
        <v>582.79999999999995</v>
      </c>
      <c r="J3766" s="129">
        <v>19.64</v>
      </c>
      <c r="K3766" s="129">
        <v>35.67</v>
      </c>
      <c r="L3766" s="129">
        <v>181.42</v>
      </c>
      <c r="M3766" s="129">
        <v>54.83</v>
      </c>
      <c r="N3766" s="12"/>
      <c r="O3766"/>
    </row>
    <row r="3767" spans="2:16" x14ac:dyDescent="0.35">
      <c r="B3767" s="126">
        <v>2009</v>
      </c>
      <c r="C3767" s="126"/>
      <c r="D3767" s="128">
        <v>259</v>
      </c>
      <c r="E3767" s="128">
        <v>159588</v>
      </c>
      <c r="F3767" s="128">
        <v>159582</v>
      </c>
      <c r="G3767" s="128">
        <v>2894201</v>
      </c>
      <c r="H3767" s="128">
        <v>2216542</v>
      </c>
      <c r="I3767" s="129">
        <v>616.16999999999996</v>
      </c>
      <c r="J3767" s="129">
        <v>18.14</v>
      </c>
      <c r="K3767" s="129">
        <v>32.340000000000003</v>
      </c>
      <c r="L3767" s="129">
        <v>178.34</v>
      </c>
      <c r="M3767" s="129">
        <v>55.98</v>
      </c>
      <c r="N3767" s="13"/>
      <c r="O3767"/>
    </row>
    <row r="3768" spans="2:16" x14ac:dyDescent="0.35">
      <c r="B3768" s="126">
        <v>2008</v>
      </c>
      <c r="C3768" s="126"/>
      <c r="D3768" s="128">
        <v>262</v>
      </c>
      <c r="E3768" s="128">
        <v>161692</v>
      </c>
      <c r="F3768" s="128">
        <v>160701</v>
      </c>
      <c r="G3768" s="128">
        <v>2923730</v>
      </c>
      <c r="H3768" s="128">
        <v>2248021</v>
      </c>
      <c r="I3768" s="129">
        <v>617.15</v>
      </c>
      <c r="J3768" s="129">
        <v>18.079999999999998</v>
      </c>
      <c r="K3768" s="129">
        <v>32.369999999999997</v>
      </c>
      <c r="L3768" s="129">
        <v>177.94</v>
      </c>
      <c r="M3768" s="129">
        <v>55.64</v>
      </c>
      <c r="N3768" s="13"/>
      <c r="O3768"/>
    </row>
    <row r="3769" spans="2:16" x14ac:dyDescent="0.35">
      <c r="B3769" s="310" t="s">
        <v>129</v>
      </c>
      <c r="C3769" s="310"/>
      <c r="D3769" s="313"/>
      <c r="E3769" s="313"/>
      <c r="F3769" s="313"/>
      <c r="G3769" s="313"/>
      <c r="H3769" s="313"/>
      <c r="I3769" s="314"/>
      <c r="J3769" s="314"/>
      <c r="K3769" s="314"/>
      <c r="L3769" s="314"/>
      <c r="M3769" s="314"/>
      <c r="N3769" s="13"/>
      <c r="O3769"/>
    </row>
    <row r="3770" spans="2:16" x14ac:dyDescent="0.35">
      <c r="B3770" s="123" t="s">
        <v>469</v>
      </c>
      <c r="C3770" s="123"/>
      <c r="D3770" s="124"/>
      <c r="E3770" s="124"/>
      <c r="F3770" s="124"/>
      <c r="G3770" s="124"/>
      <c r="H3770" s="124"/>
      <c r="I3770" s="125"/>
      <c r="J3770" s="125"/>
      <c r="K3770" s="125"/>
      <c r="L3770" s="125"/>
      <c r="M3770" s="125"/>
      <c r="N3770" s="13"/>
      <c r="O3770"/>
    </row>
    <row r="3771" spans="2:16" x14ac:dyDescent="0.35">
      <c r="B3771" s="142">
        <v>2020</v>
      </c>
      <c r="C3771" s="142"/>
      <c r="D3771" s="228">
        <v>266185</v>
      </c>
      <c r="E3771" s="228">
        <v>744728</v>
      </c>
      <c r="F3771" s="228">
        <v>547167</v>
      </c>
      <c r="G3771" s="228">
        <v>9759096</v>
      </c>
      <c r="H3771" s="228">
        <v>7705178</v>
      </c>
      <c r="I3771" s="229">
        <v>2.8</v>
      </c>
      <c r="J3771" s="229">
        <v>13.1</v>
      </c>
      <c r="K3771" s="229">
        <v>22.04</v>
      </c>
      <c r="L3771" s="229">
        <v>123.55</v>
      </c>
      <c r="M3771" s="229">
        <v>60.88</v>
      </c>
      <c r="N3771" s="13"/>
      <c r="O3771"/>
      <c r="P3771" s="308"/>
    </row>
    <row r="3772" spans="2:16" x14ac:dyDescent="0.35">
      <c r="B3772" s="142">
        <v>2019</v>
      </c>
      <c r="C3772" s="142"/>
      <c r="D3772" s="228">
        <v>269110</v>
      </c>
      <c r="E3772" s="228">
        <v>759243</v>
      </c>
      <c r="F3772" s="228">
        <v>559721</v>
      </c>
      <c r="G3772" s="228">
        <v>9806050</v>
      </c>
      <c r="H3772" s="228">
        <v>7686299</v>
      </c>
      <c r="I3772" s="229">
        <v>2.82</v>
      </c>
      <c r="J3772" s="229">
        <v>12.92</v>
      </c>
      <c r="K3772" s="229">
        <v>22.45</v>
      </c>
      <c r="L3772" s="229">
        <v>128.15</v>
      </c>
      <c r="M3772" s="229">
        <v>57.84</v>
      </c>
      <c r="N3772" s="13"/>
      <c r="O3772"/>
    </row>
    <row r="3773" spans="2:16" x14ac:dyDescent="0.35">
      <c r="B3773" s="142">
        <v>2018</v>
      </c>
      <c r="C3773" s="142"/>
      <c r="D3773" s="228">
        <v>264492</v>
      </c>
      <c r="E3773" s="228">
        <v>738063</v>
      </c>
      <c r="F3773" s="228">
        <v>540490</v>
      </c>
      <c r="G3773" s="228">
        <v>9114396</v>
      </c>
      <c r="H3773" s="228">
        <v>7151530</v>
      </c>
      <c r="I3773" s="229">
        <v>2.79</v>
      </c>
      <c r="J3773" s="229">
        <v>12.35</v>
      </c>
      <c r="K3773" s="229">
        <v>22.12</v>
      </c>
      <c r="L3773" s="229">
        <v>131.18</v>
      </c>
      <c r="M3773" s="229">
        <v>56.16</v>
      </c>
      <c r="N3773" s="13"/>
      <c r="O3773"/>
    </row>
    <row r="3774" spans="2:16" x14ac:dyDescent="0.35">
      <c r="B3774" s="142">
        <v>2017</v>
      </c>
      <c r="C3774" s="142"/>
      <c r="D3774" s="228">
        <v>261971</v>
      </c>
      <c r="E3774" s="228">
        <v>710362</v>
      </c>
      <c r="F3774" s="228">
        <v>515030</v>
      </c>
      <c r="G3774" s="228">
        <v>8371483</v>
      </c>
      <c r="H3774" s="228">
        <v>6569132</v>
      </c>
      <c r="I3774" s="229">
        <v>2.71</v>
      </c>
      <c r="J3774" s="229">
        <v>11.78</v>
      </c>
      <c r="K3774" s="229">
        <v>21.16</v>
      </c>
      <c r="L3774" s="229">
        <v>130.19999999999999</v>
      </c>
      <c r="M3774" s="229">
        <v>56.06</v>
      </c>
      <c r="N3774" s="7"/>
      <c r="O3774"/>
    </row>
    <row r="3775" spans="2:16" x14ac:dyDescent="0.35">
      <c r="B3775" s="142">
        <v>2016</v>
      </c>
      <c r="C3775" s="142"/>
      <c r="D3775" s="228">
        <v>254927</v>
      </c>
      <c r="E3775" s="228">
        <v>682153</v>
      </c>
      <c r="F3775" s="228">
        <v>494815</v>
      </c>
      <c r="G3775" s="228">
        <v>7801531</v>
      </c>
      <c r="H3775" s="228">
        <v>6133163</v>
      </c>
      <c r="I3775" s="229">
        <v>2.68</v>
      </c>
      <c r="J3775" s="229">
        <v>11.44</v>
      </c>
      <c r="K3775" s="229">
        <v>20.32</v>
      </c>
      <c r="L3775" s="229">
        <v>128.88</v>
      </c>
      <c r="M3775" s="229">
        <v>56.73</v>
      </c>
      <c r="N3775" s="7"/>
      <c r="O3775"/>
    </row>
    <row r="3776" spans="2:16" x14ac:dyDescent="0.35">
      <c r="B3776" s="142">
        <v>2015</v>
      </c>
      <c r="C3776" s="142"/>
      <c r="D3776" s="228">
        <v>250423</v>
      </c>
      <c r="E3776" s="228">
        <v>662754</v>
      </c>
      <c r="F3776" s="228">
        <v>478928</v>
      </c>
      <c r="G3776" s="228">
        <v>7469364</v>
      </c>
      <c r="H3776" s="228">
        <v>5842512</v>
      </c>
      <c r="I3776" s="229">
        <v>2.65</v>
      </c>
      <c r="J3776" s="229">
        <v>11.27</v>
      </c>
      <c r="K3776" s="229">
        <v>19.829999999999998</v>
      </c>
      <c r="L3776" s="229">
        <v>127.15</v>
      </c>
      <c r="M3776" s="229">
        <v>57.29</v>
      </c>
      <c r="N3776" s="7"/>
      <c r="O3776"/>
    </row>
    <row r="3777" spans="2:16" x14ac:dyDescent="0.35">
      <c r="B3777" s="142">
        <v>2014</v>
      </c>
      <c r="C3777" s="142"/>
      <c r="D3777" s="128">
        <v>244600</v>
      </c>
      <c r="E3777" s="128">
        <v>642000</v>
      </c>
      <c r="F3777" s="128">
        <v>464148</v>
      </c>
      <c r="G3777" s="128">
        <v>7053016</v>
      </c>
      <c r="H3777" s="128">
        <v>5524974</v>
      </c>
      <c r="I3777" s="129">
        <v>2.62</v>
      </c>
      <c r="J3777" s="129">
        <v>10.99</v>
      </c>
      <c r="K3777" s="129">
        <v>18.829999999999998</v>
      </c>
      <c r="L3777" s="129">
        <v>123.89</v>
      </c>
      <c r="M3777" s="129">
        <v>58.97</v>
      </c>
      <c r="N3777" s="7"/>
      <c r="O3777"/>
    </row>
    <row r="3778" spans="2:16" x14ac:dyDescent="0.35">
      <c r="B3778" s="142">
        <v>2013</v>
      </c>
      <c r="C3778" s="142"/>
      <c r="D3778" s="128">
        <v>239338</v>
      </c>
      <c r="E3778" s="128">
        <v>630367</v>
      </c>
      <c r="F3778" s="128">
        <v>457173</v>
      </c>
      <c r="G3778" s="128">
        <v>6874803</v>
      </c>
      <c r="H3778" s="128">
        <v>5386215</v>
      </c>
      <c r="I3778" s="129">
        <v>2.63</v>
      </c>
      <c r="J3778" s="129">
        <v>10.91</v>
      </c>
      <c r="K3778" s="129">
        <v>18.18</v>
      </c>
      <c r="L3778" s="129">
        <v>120.87</v>
      </c>
      <c r="M3778" s="129">
        <v>60.47</v>
      </c>
      <c r="N3778" s="7"/>
      <c r="O3778"/>
    </row>
    <row r="3779" spans="2:16" x14ac:dyDescent="0.35">
      <c r="B3779" s="126">
        <v>2012</v>
      </c>
      <c r="C3779" s="126"/>
      <c r="D3779" s="128">
        <v>230764</v>
      </c>
      <c r="E3779" s="128">
        <v>634193</v>
      </c>
      <c r="F3779" s="128">
        <v>469606</v>
      </c>
      <c r="G3779" s="128">
        <v>7055107</v>
      </c>
      <c r="H3779" s="128">
        <v>5523272</v>
      </c>
      <c r="I3779" s="129">
        <v>2.75</v>
      </c>
      <c r="J3779" s="129">
        <v>11.12</v>
      </c>
      <c r="K3779" s="129">
        <v>18.25</v>
      </c>
      <c r="L3779" s="129">
        <v>121.47</v>
      </c>
      <c r="M3779" s="129">
        <v>61.36</v>
      </c>
      <c r="N3779" s="7"/>
      <c r="O3779"/>
    </row>
    <row r="3780" spans="2:16" x14ac:dyDescent="0.35">
      <c r="B3780" s="126">
        <v>2011</v>
      </c>
      <c r="C3780" s="126"/>
      <c r="D3780" s="128">
        <v>241573</v>
      </c>
      <c r="E3780" s="128">
        <v>675688</v>
      </c>
      <c r="F3780" s="128">
        <v>503249</v>
      </c>
      <c r="G3780" s="128">
        <v>7612026</v>
      </c>
      <c r="H3780" s="128">
        <v>5974455</v>
      </c>
      <c r="I3780" s="129">
        <v>2.8</v>
      </c>
      <c r="J3780" s="129">
        <v>11.27</v>
      </c>
      <c r="K3780" s="129">
        <v>18.579999999999998</v>
      </c>
      <c r="L3780" s="129">
        <v>122.82</v>
      </c>
      <c r="M3780" s="129">
        <v>61.03</v>
      </c>
      <c r="N3780" s="13"/>
      <c r="O3780"/>
    </row>
    <row r="3781" spans="2:16" x14ac:dyDescent="0.35">
      <c r="B3781" s="126">
        <v>2010</v>
      </c>
      <c r="C3781" s="126"/>
      <c r="D3781" s="128">
        <v>248299</v>
      </c>
      <c r="E3781" s="128">
        <v>693348</v>
      </c>
      <c r="F3781" s="128">
        <v>517151</v>
      </c>
      <c r="G3781" s="128">
        <v>7713742</v>
      </c>
      <c r="H3781" s="128">
        <v>6066542</v>
      </c>
      <c r="I3781" s="129">
        <v>2.79</v>
      </c>
      <c r="J3781" s="129">
        <v>11.13</v>
      </c>
      <c r="K3781" s="129">
        <v>19.29</v>
      </c>
      <c r="L3781" s="129">
        <v>129.34</v>
      </c>
      <c r="M3781" s="129">
        <v>58.02</v>
      </c>
      <c r="N3781" s="13"/>
      <c r="O3781"/>
    </row>
    <row r="3782" spans="2:16" x14ac:dyDescent="0.35">
      <c r="B3782" s="126">
        <v>2009</v>
      </c>
      <c r="C3782" s="126"/>
      <c r="D3782" s="128">
        <v>257641</v>
      </c>
      <c r="E3782" s="128">
        <v>706741</v>
      </c>
      <c r="F3782" s="128">
        <v>520681</v>
      </c>
      <c r="G3782" s="128">
        <v>7588914</v>
      </c>
      <c r="H3782" s="128">
        <v>5930480</v>
      </c>
      <c r="I3782" s="129">
        <v>2.74</v>
      </c>
      <c r="J3782" s="129">
        <v>10.74</v>
      </c>
      <c r="K3782" s="129">
        <v>18.87</v>
      </c>
      <c r="L3782" s="129">
        <v>129.47</v>
      </c>
      <c r="M3782" s="129">
        <v>57.22</v>
      </c>
      <c r="N3782" s="13"/>
      <c r="O3782"/>
    </row>
    <row r="3783" spans="2:16" x14ac:dyDescent="0.35">
      <c r="B3783" s="126">
        <v>2008</v>
      </c>
      <c r="C3783" s="126"/>
      <c r="D3783" s="128">
        <v>265898</v>
      </c>
      <c r="E3783" s="128">
        <v>736310</v>
      </c>
      <c r="F3783" s="128">
        <v>544201</v>
      </c>
      <c r="G3783" s="128">
        <v>7739234</v>
      </c>
      <c r="H3783" s="128">
        <v>6026804</v>
      </c>
      <c r="I3783" s="129">
        <v>2.77</v>
      </c>
      <c r="J3783" s="129">
        <v>10.51</v>
      </c>
      <c r="K3783" s="129">
        <v>18.739999999999998</v>
      </c>
      <c r="L3783" s="129">
        <v>131.75</v>
      </c>
      <c r="M3783" s="129">
        <v>56.17</v>
      </c>
      <c r="N3783" s="13"/>
      <c r="O3783"/>
    </row>
    <row r="3784" spans="2:16" x14ac:dyDescent="0.35">
      <c r="B3784" s="310" t="s">
        <v>35</v>
      </c>
      <c r="C3784" s="310"/>
      <c r="D3784" s="311"/>
      <c r="E3784" s="311"/>
      <c r="F3784" s="311"/>
      <c r="G3784" s="311"/>
      <c r="H3784" s="311"/>
      <c r="I3784" s="312"/>
      <c r="J3784" s="312"/>
      <c r="K3784" s="312"/>
      <c r="L3784" s="312"/>
      <c r="M3784" s="312"/>
      <c r="N3784" s="7"/>
      <c r="O3784"/>
    </row>
    <row r="3785" spans="2:16" x14ac:dyDescent="0.35">
      <c r="B3785" s="123" t="s">
        <v>142</v>
      </c>
      <c r="C3785" s="123"/>
      <c r="D3785" s="132"/>
      <c r="E3785" s="132"/>
      <c r="F3785" s="132"/>
      <c r="G3785" s="132"/>
      <c r="H3785" s="132"/>
      <c r="I3785" s="133"/>
      <c r="J3785" s="133"/>
      <c r="K3785" s="133"/>
      <c r="L3785" s="133"/>
      <c r="M3785" s="133"/>
      <c r="N3785" s="7"/>
      <c r="O3785"/>
    </row>
    <row r="3786" spans="2:16" x14ac:dyDescent="0.35">
      <c r="B3786" s="142">
        <v>2020</v>
      </c>
      <c r="C3786" s="142"/>
      <c r="D3786" s="228">
        <v>181666</v>
      </c>
      <c r="E3786" s="228">
        <v>199389</v>
      </c>
      <c r="F3786" s="228">
        <v>23358</v>
      </c>
      <c r="G3786" s="228">
        <v>268191</v>
      </c>
      <c r="H3786" s="228">
        <v>143003</v>
      </c>
      <c r="I3786" s="229">
        <v>1.1000000000000001</v>
      </c>
      <c r="J3786" s="229">
        <v>1.35</v>
      </c>
      <c r="K3786" s="229">
        <v>7.23</v>
      </c>
      <c r="L3786" s="229">
        <v>62.98</v>
      </c>
      <c r="M3786" s="229">
        <v>19.149999999999999</v>
      </c>
      <c r="N3786" s="7"/>
      <c r="O3786"/>
      <c r="P3786" s="308"/>
    </row>
    <row r="3787" spans="2:16" x14ac:dyDescent="0.35">
      <c r="B3787" s="142">
        <v>2019</v>
      </c>
      <c r="C3787" s="142"/>
      <c r="D3787" s="228">
        <v>186346</v>
      </c>
      <c r="E3787" s="228">
        <v>206480</v>
      </c>
      <c r="F3787" s="228">
        <v>27248</v>
      </c>
      <c r="G3787" s="228">
        <v>298945</v>
      </c>
      <c r="H3787" s="228">
        <v>162639</v>
      </c>
      <c r="I3787" s="229">
        <v>1.1100000000000001</v>
      </c>
      <c r="J3787" s="229">
        <v>1.45</v>
      </c>
      <c r="K3787" s="229">
        <v>7.86</v>
      </c>
      <c r="L3787" s="229">
        <v>71.67</v>
      </c>
      <c r="M3787" s="229">
        <v>18.899999999999999</v>
      </c>
      <c r="N3787" s="7"/>
      <c r="O3787"/>
    </row>
    <row r="3788" spans="2:16" x14ac:dyDescent="0.35">
      <c r="B3788" s="142">
        <v>2018</v>
      </c>
      <c r="C3788" s="142"/>
      <c r="D3788" s="228">
        <v>185380</v>
      </c>
      <c r="E3788" s="228">
        <v>206548</v>
      </c>
      <c r="F3788" s="228">
        <v>28890</v>
      </c>
      <c r="G3788" s="228">
        <v>303330</v>
      </c>
      <c r="H3788" s="228">
        <v>168781</v>
      </c>
      <c r="I3788" s="229">
        <v>1.1100000000000001</v>
      </c>
      <c r="J3788" s="229">
        <v>1.47</v>
      </c>
      <c r="K3788" s="229">
        <v>7.83</v>
      </c>
      <c r="L3788" s="229">
        <v>74.55</v>
      </c>
      <c r="M3788" s="229">
        <v>19.309999999999999</v>
      </c>
      <c r="N3788" s="7"/>
      <c r="O3788"/>
    </row>
    <row r="3789" spans="2:16" x14ac:dyDescent="0.35">
      <c r="B3789" s="142">
        <v>2017</v>
      </c>
      <c r="C3789" s="142"/>
      <c r="D3789" s="228">
        <v>185173</v>
      </c>
      <c r="E3789" s="228">
        <v>206642</v>
      </c>
      <c r="F3789" s="228">
        <v>29834</v>
      </c>
      <c r="G3789" s="228">
        <v>301460</v>
      </c>
      <c r="H3789" s="228">
        <v>172345</v>
      </c>
      <c r="I3789" s="229">
        <v>1.1200000000000001</v>
      </c>
      <c r="J3789" s="229">
        <v>1.46</v>
      </c>
      <c r="K3789" s="229">
        <v>7.43</v>
      </c>
      <c r="L3789" s="229">
        <v>73.53</v>
      </c>
      <c r="M3789" s="229">
        <v>20.23</v>
      </c>
      <c r="N3789" s="7"/>
      <c r="O3789"/>
    </row>
    <row r="3790" spans="2:16" x14ac:dyDescent="0.35">
      <c r="B3790" s="142">
        <v>2016</v>
      </c>
      <c r="C3790" s="142"/>
      <c r="D3790" s="228">
        <v>179776</v>
      </c>
      <c r="E3790" s="228">
        <v>200370</v>
      </c>
      <c r="F3790" s="228">
        <v>31089</v>
      </c>
      <c r="G3790" s="228">
        <v>292247</v>
      </c>
      <c r="H3790" s="228">
        <v>169646</v>
      </c>
      <c r="I3790" s="229">
        <v>1.1100000000000001</v>
      </c>
      <c r="J3790" s="229">
        <v>1.46</v>
      </c>
      <c r="K3790" s="229">
        <v>7.22</v>
      </c>
      <c r="L3790" s="229">
        <v>76.77</v>
      </c>
      <c r="M3790" s="229">
        <v>20.94</v>
      </c>
      <c r="N3790" s="7"/>
      <c r="O3790"/>
    </row>
    <row r="3791" spans="2:16" x14ac:dyDescent="0.35">
      <c r="B3791" s="142">
        <v>2015</v>
      </c>
      <c r="C3791" s="142"/>
      <c r="D3791" s="228">
        <v>176472</v>
      </c>
      <c r="E3791" s="228">
        <v>197928</v>
      </c>
      <c r="F3791" s="228">
        <v>31837</v>
      </c>
      <c r="G3791" s="228">
        <v>294855</v>
      </c>
      <c r="H3791" s="228">
        <v>173344</v>
      </c>
      <c r="I3791" s="229">
        <v>1.1200000000000001</v>
      </c>
      <c r="J3791" s="229">
        <v>1.49</v>
      </c>
      <c r="K3791" s="229">
        <v>6.96</v>
      </c>
      <c r="L3791" s="229">
        <v>75.13</v>
      </c>
      <c r="M3791" s="229">
        <v>22.12</v>
      </c>
      <c r="N3791" s="7"/>
      <c r="O3791"/>
    </row>
    <row r="3792" spans="2:16" x14ac:dyDescent="0.35">
      <c r="B3792" s="142">
        <v>2014</v>
      </c>
      <c r="C3792" s="142"/>
      <c r="D3792" s="128">
        <v>172239</v>
      </c>
      <c r="E3792" s="128">
        <v>193773</v>
      </c>
      <c r="F3792" s="128">
        <v>33406</v>
      </c>
      <c r="G3792" s="128">
        <v>297608</v>
      </c>
      <c r="H3792" s="128">
        <v>176896</v>
      </c>
      <c r="I3792" s="129">
        <v>1.1299999999999999</v>
      </c>
      <c r="J3792" s="129">
        <v>1.54</v>
      </c>
      <c r="K3792" s="129">
        <v>6.94</v>
      </c>
      <c r="L3792" s="129">
        <v>77.900000000000006</v>
      </c>
      <c r="M3792" s="129">
        <v>22.89</v>
      </c>
      <c r="N3792" s="7"/>
      <c r="O3792"/>
    </row>
    <row r="3793" spans="2:16" x14ac:dyDescent="0.35">
      <c r="B3793" s="142">
        <v>2013</v>
      </c>
      <c r="C3793" s="142"/>
      <c r="D3793" s="128">
        <v>167819</v>
      </c>
      <c r="E3793" s="128">
        <v>191173</v>
      </c>
      <c r="F3793" s="128">
        <v>35143</v>
      </c>
      <c r="G3793" s="128">
        <v>305931</v>
      </c>
      <c r="H3793" s="128">
        <v>183017</v>
      </c>
      <c r="I3793" s="129">
        <v>1.1399999999999999</v>
      </c>
      <c r="J3793" s="129">
        <v>1.6</v>
      </c>
      <c r="K3793" s="129">
        <v>6.91</v>
      </c>
      <c r="L3793" s="129">
        <v>79.430000000000007</v>
      </c>
      <c r="M3793" s="129">
        <v>23.93</v>
      </c>
      <c r="N3793" s="12"/>
      <c r="O3793"/>
    </row>
    <row r="3794" spans="2:16" x14ac:dyDescent="0.35">
      <c r="B3794" s="126">
        <v>2012</v>
      </c>
      <c r="C3794" s="126"/>
      <c r="D3794" s="128">
        <v>159013</v>
      </c>
      <c r="E3794" s="128">
        <v>185638</v>
      </c>
      <c r="F3794" s="128">
        <v>37879</v>
      </c>
      <c r="G3794" s="128">
        <v>322525</v>
      </c>
      <c r="H3794" s="128">
        <v>195069</v>
      </c>
      <c r="I3794" s="129">
        <v>1.17</v>
      </c>
      <c r="J3794" s="129">
        <v>1.74</v>
      </c>
      <c r="K3794" s="129">
        <v>7.49</v>
      </c>
      <c r="L3794" s="129">
        <v>87.91</v>
      </c>
      <c r="M3794" s="129">
        <v>23.9</v>
      </c>
      <c r="N3794" s="13"/>
      <c r="O3794"/>
    </row>
    <row r="3795" spans="2:16" x14ac:dyDescent="0.35">
      <c r="B3795" s="126">
        <v>2011</v>
      </c>
      <c r="C3795" s="126"/>
      <c r="D3795" s="128">
        <v>168504</v>
      </c>
      <c r="E3795" s="128">
        <v>197498</v>
      </c>
      <c r="F3795" s="128">
        <v>41330</v>
      </c>
      <c r="G3795" s="128">
        <v>372296</v>
      </c>
      <c r="H3795" s="128">
        <v>228621</v>
      </c>
      <c r="I3795" s="129">
        <v>1.17</v>
      </c>
      <c r="J3795" s="129">
        <v>1.89</v>
      </c>
      <c r="K3795" s="129">
        <v>7.97</v>
      </c>
      <c r="L3795" s="129">
        <v>88.45</v>
      </c>
      <c r="M3795" s="129">
        <v>24.29</v>
      </c>
      <c r="N3795" s="13"/>
      <c r="O3795"/>
    </row>
    <row r="3796" spans="2:16" x14ac:dyDescent="0.35">
      <c r="B3796" s="126">
        <v>2010</v>
      </c>
      <c r="C3796" s="126"/>
      <c r="D3796" s="128">
        <v>175287</v>
      </c>
      <c r="E3796" s="128">
        <v>204788</v>
      </c>
      <c r="F3796" s="128">
        <v>44282</v>
      </c>
      <c r="G3796" s="128">
        <v>418850</v>
      </c>
      <c r="H3796" s="128">
        <v>260053</v>
      </c>
      <c r="I3796" s="129">
        <v>1.17</v>
      </c>
      <c r="J3796" s="129">
        <v>2.0499999999999998</v>
      </c>
      <c r="K3796" s="129">
        <v>8.77</v>
      </c>
      <c r="L3796" s="129">
        <v>92.68</v>
      </c>
      <c r="M3796" s="129">
        <v>23.87</v>
      </c>
      <c r="N3796" s="13"/>
      <c r="O3796"/>
    </row>
    <row r="3797" spans="2:16" x14ac:dyDescent="0.35">
      <c r="B3797" s="126">
        <v>2009</v>
      </c>
      <c r="C3797" s="126"/>
      <c r="D3797" s="128">
        <v>183573</v>
      </c>
      <c r="E3797" s="128">
        <v>213686</v>
      </c>
      <c r="F3797" s="128">
        <v>43905</v>
      </c>
      <c r="G3797" s="128">
        <v>427595</v>
      </c>
      <c r="H3797" s="128">
        <v>261730</v>
      </c>
      <c r="I3797" s="129">
        <v>1.1599999999999999</v>
      </c>
      <c r="J3797" s="129">
        <v>2</v>
      </c>
      <c r="K3797" s="129">
        <v>8.56</v>
      </c>
      <c r="L3797" s="129">
        <v>87.89</v>
      </c>
      <c r="M3797" s="129">
        <v>23.68</v>
      </c>
      <c r="N3797" s="13"/>
      <c r="O3797"/>
    </row>
    <row r="3798" spans="2:16" x14ac:dyDescent="0.35">
      <c r="B3798" s="126">
        <v>2008</v>
      </c>
      <c r="C3798" s="126"/>
      <c r="D3798" s="128">
        <v>191533</v>
      </c>
      <c r="E3798" s="128">
        <v>222206</v>
      </c>
      <c r="F3798" s="128">
        <v>45997</v>
      </c>
      <c r="G3798" s="128">
        <v>449070</v>
      </c>
      <c r="H3798" s="128">
        <v>274624</v>
      </c>
      <c r="I3798" s="129">
        <v>1.1599999999999999</v>
      </c>
      <c r="J3798" s="129">
        <v>2.02</v>
      </c>
      <c r="K3798" s="129">
        <v>8.8000000000000007</v>
      </c>
      <c r="L3798" s="129">
        <v>90.18</v>
      </c>
      <c r="M3798" s="129">
        <v>23.27</v>
      </c>
      <c r="N3798" s="7"/>
      <c r="O3798"/>
    </row>
    <row r="3799" spans="2:16" x14ac:dyDescent="0.35">
      <c r="B3799" s="123" t="s">
        <v>143</v>
      </c>
      <c r="C3799" s="123"/>
      <c r="D3799" s="132"/>
      <c r="E3799" s="132"/>
      <c r="F3799" s="132"/>
      <c r="G3799" s="132"/>
      <c r="H3799" s="132"/>
      <c r="I3799" s="133"/>
      <c r="J3799" s="133"/>
      <c r="K3799" s="133"/>
      <c r="L3799" s="133"/>
      <c r="M3799" s="133"/>
      <c r="N3799" s="7"/>
      <c r="O3799"/>
    </row>
    <row r="3800" spans="2:16" x14ac:dyDescent="0.35">
      <c r="B3800" s="142">
        <v>2020</v>
      </c>
      <c r="C3800" s="142"/>
      <c r="D3800" s="228">
        <v>84519</v>
      </c>
      <c r="E3800" s="228">
        <v>545339</v>
      </c>
      <c r="F3800" s="228">
        <v>523809</v>
      </c>
      <c r="G3800" s="228">
        <v>9490905</v>
      </c>
      <c r="H3800" s="228">
        <v>7562176</v>
      </c>
      <c r="I3800" s="229">
        <v>6.45</v>
      </c>
      <c r="J3800" s="229">
        <v>17.399999999999999</v>
      </c>
      <c r="K3800" s="229">
        <v>27.45</v>
      </c>
      <c r="L3800" s="229">
        <v>151.49</v>
      </c>
      <c r="M3800" s="229">
        <v>64.87</v>
      </c>
      <c r="N3800" s="7"/>
      <c r="O3800"/>
      <c r="P3800" s="308"/>
    </row>
    <row r="3801" spans="2:16" x14ac:dyDescent="0.35">
      <c r="B3801" s="142">
        <v>2019</v>
      </c>
      <c r="C3801" s="142"/>
      <c r="D3801" s="228">
        <v>82764</v>
      </c>
      <c r="E3801" s="228">
        <v>552763</v>
      </c>
      <c r="F3801" s="228">
        <v>532473</v>
      </c>
      <c r="G3801" s="228">
        <v>9507105</v>
      </c>
      <c r="H3801" s="228">
        <v>7523660</v>
      </c>
      <c r="I3801" s="229">
        <v>6.68</v>
      </c>
      <c r="J3801" s="229">
        <v>17.2</v>
      </c>
      <c r="K3801" s="229">
        <v>27.9</v>
      </c>
      <c r="L3801" s="229">
        <v>156.27000000000001</v>
      </c>
      <c r="M3801" s="229">
        <v>61.85</v>
      </c>
      <c r="N3801" s="7"/>
      <c r="O3801"/>
    </row>
    <row r="3802" spans="2:16" x14ac:dyDescent="0.35">
      <c r="B3802" s="142">
        <v>2018</v>
      </c>
      <c r="C3802" s="142"/>
      <c r="D3802" s="228">
        <v>79112</v>
      </c>
      <c r="E3802" s="228">
        <v>531515</v>
      </c>
      <c r="F3802" s="228">
        <v>511600</v>
      </c>
      <c r="G3802" s="228">
        <v>8811066</v>
      </c>
      <c r="H3802" s="228">
        <v>6982749</v>
      </c>
      <c r="I3802" s="229">
        <v>6.72</v>
      </c>
      <c r="J3802" s="229">
        <v>16.579999999999998</v>
      </c>
      <c r="K3802" s="229">
        <v>27.68</v>
      </c>
      <c r="L3802" s="229">
        <v>160.69999999999999</v>
      </c>
      <c r="M3802" s="229">
        <v>60.11</v>
      </c>
      <c r="N3802" s="7"/>
      <c r="O3802"/>
    </row>
    <row r="3803" spans="2:16" x14ac:dyDescent="0.35">
      <c r="B3803" s="142">
        <v>2017</v>
      </c>
      <c r="C3803" s="142"/>
      <c r="D3803" s="228">
        <v>76798</v>
      </c>
      <c r="E3803" s="228">
        <v>503720</v>
      </c>
      <c r="F3803" s="228">
        <v>485196</v>
      </c>
      <c r="G3803" s="228">
        <v>8070024</v>
      </c>
      <c r="H3803" s="228">
        <v>6396786</v>
      </c>
      <c r="I3803" s="229">
        <v>6.56</v>
      </c>
      <c r="J3803" s="229">
        <v>16.02</v>
      </c>
      <c r="K3803" s="229">
        <v>26.8</v>
      </c>
      <c r="L3803" s="229">
        <v>161.11000000000001</v>
      </c>
      <c r="M3803" s="229">
        <v>60.03</v>
      </c>
      <c r="N3803" s="7"/>
      <c r="O3803"/>
    </row>
    <row r="3804" spans="2:16" x14ac:dyDescent="0.35">
      <c r="B3804" s="142">
        <v>2016</v>
      </c>
      <c r="C3804" s="142"/>
      <c r="D3804" s="228">
        <v>75151</v>
      </c>
      <c r="E3804" s="228">
        <v>481783</v>
      </c>
      <c r="F3804" s="228">
        <v>463726</v>
      </c>
      <c r="G3804" s="228">
        <v>7509284</v>
      </c>
      <c r="H3804" s="228">
        <v>5963517</v>
      </c>
      <c r="I3804" s="229">
        <v>6.41</v>
      </c>
      <c r="J3804" s="229">
        <v>15.59</v>
      </c>
      <c r="K3804" s="229">
        <v>25.77</v>
      </c>
      <c r="L3804" s="229">
        <v>159.13999999999999</v>
      </c>
      <c r="M3804" s="229">
        <v>60.77</v>
      </c>
      <c r="N3804" s="7"/>
      <c r="O3804"/>
    </row>
    <row r="3805" spans="2:16" x14ac:dyDescent="0.35">
      <c r="B3805" s="142">
        <v>2015</v>
      </c>
      <c r="C3805" s="142"/>
      <c r="D3805" s="228">
        <v>73951</v>
      </c>
      <c r="E3805" s="228">
        <v>464826</v>
      </c>
      <c r="F3805" s="228">
        <v>447091</v>
      </c>
      <c r="G3805" s="228">
        <v>7174509</v>
      </c>
      <c r="H3805" s="228">
        <v>5669168</v>
      </c>
      <c r="I3805" s="229">
        <v>6.29</v>
      </c>
      <c r="J3805" s="229">
        <v>15.43</v>
      </c>
      <c r="K3805" s="229">
        <v>25.31</v>
      </c>
      <c r="L3805" s="229">
        <v>157.72999999999999</v>
      </c>
      <c r="M3805" s="229">
        <v>61.3</v>
      </c>
      <c r="N3805" s="7"/>
      <c r="O3805"/>
    </row>
    <row r="3806" spans="2:16" x14ac:dyDescent="0.35">
      <c r="B3806" s="142">
        <v>2014</v>
      </c>
      <c r="C3806" s="142"/>
      <c r="D3806" s="128">
        <v>72361</v>
      </c>
      <c r="E3806" s="128">
        <v>448227</v>
      </c>
      <c r="F3806" s="128">
        <v>430742</v>
      </c>
      <c r="G3806" s="128">
        <v>6755408</v>
      </c>
      <c r="H3806" s="128">
        <v>5348078</v>
      </c>
      <c r="I3806" s="129">
        <v>6.19</v>
      </c>
      <c r="J3806" s="129">
        <v>15.07</v>
      </c>
      <c r="K3806" s="129">
        <v>23.96</v>
      </c>
      <c r="L3806" s="129">
        <v>152.80000000000001</v>
      </c>
      <c r="M3806" s="129">
        <v>63.37</v>
      </c>
      <c r="N3806" s="7"/>
      <c r="O3806"/>
    </row>
    <row r="3807" spans="2:16" x14ac:dyDescent="0.35">
      <c r="B3807" s="142">
        <v>2013</v>
      </c>
      <c r="C3807" s="142"/>
      <c r="D3807" s="128">
        <v>71519</v>
      </c>
      <c r="E3807" s="128">
        <v>439194</v>
      </c>
      <c r="F3807" s="128">
        <v>422030</v>
      </c>
      <c r="G3807" s="128">
        <v>6568872</v>
      </c>
      <c r="H3807" s="128">
        <v>5203198</v>
      </c>
      <c r="I3807" s="129">
        <v>6.14</v>
      </c>
      <c r="J3807" s="129">
        <v>14.96</v>
      </c>
      <c r="K3807" s="129">
        <v>23.08</v>
      </c>
      <c r="L3807" s="129">
        <v>148.27000000000001</v>
      </c>
      <c r="M3807" s="129">
        <v>65.099999999999994</v>
      </c>
      <c r="N3807" s="14"/>
      <c r="O3807"/>
    </row>
    <row r="3808" spans="2:16" x14ac:dyDescent="0.35">
      <c r="B3808" s="126">
        <v>2012</v>
      </c>
      <c r="C3808" s="126"/>
      <c r="D3808" s="128">
        <v>71751</v>
      </c>
      <c r="E3808" s="128">
        <v>448555</v>
      </c>
      <c r="F3808" s="128">
        <v>431727</v>
      </c>
      <c r="G3808" s="128">
        <v>6732582</v>
      </c>
      <c r="H3808" s="128">
        <v>5328203</v>
      </c>
      <c r="I3808" s="129">
        <v>6.25</v>
      </c>
      <c r="J3808" s="129">
        <v>15.01</v>
      </c>
      <c r="K3808" s="129">
        <v>22.7</v>
      </c>
      <c r="L3808" s="129">
        <v>145.58000000000001</v>
      </c>
      <c r="M3808" s="129">
        <v>66.34</v>
      </c>
      <c r="N3808" s="14"/>
      <c r="O3808"/>
    </row>
    <row r="3809" spans="2:16" x14ac:dyDescent="0.35">
      <c r="B3809" s="126">
        <v>2011</v>
      </c>
      <c r="C3809" s="126"/>
      <c r="D3809" s="128">
        <v>73069</v>
      </c>
      <c r="E3809" s="128">
        <v>478190</v>
      </c>
      <c r="F3809" s="128">
        <v>461919</v>
      </c>
      <c r="G3809" s="128">
        <v>7239730</v>
      </c>
      <c r="H3809" s="128">
        <v>5745834</v>
      </c>
      <c r="I3809" s="129">
        <v>6.54</v>
      </c>
      <c r="J3809" s="129">
        <v>15.14</v>
      </c>
      <c r="K3809" s="129">
        <v>22.96</v>
      </c>
      <c r="L3809" s="129">
        <v>146.49</v>
      </c>
      <c r="M3809" s="129">
        <v>66.17</v>
      </c>
      <c r="N3809" s="14"/>
      <c r="O3809"/>
    </row>
    <row r="3810" spans="2:16" x14ac:dyDescent="0.35">
      <c r="B3810" s="126">
        <v>2010</v>
      </c>
      <c r="C3810" s="126"/>
      <c r="D3810" s="128">
        <v>73012</v>
      </c>
      <c r="E3810" s="128">
        <v>488560</v>
      </c>
      <c r="F3810" s="128">
        <v>472869</v>
      </c>
      <c r="G3810" s="128">
        <v>7294892</v>
      </c>
      <c r="H3810" s="128">
        <v>5806489</v>
      </c>
      <c r="I3810" s="129">
        <v>6.69</v>
      </c>
      <c r="J3810" s="129">
        <v>14.93</v>
      </c>
      <c r="K3810" s="129">
        <v>23.7</v>
      </c>
      <c r="L3810" s="129">
        <v>153.65</v>
      </c>
      <c r="M3810" s="129">
        <v>63.22</v>
      </c>
      <c r="N3810" s="14"/>
      <c r="O3810"/>
    </row>
    <row r="3811" spans="2:16" x14ac:dyDescent="0.35">
      <c r="B3811" s="126">
        <v>2009</v>
      </c>
      <c r="C3811" s="126"/>
      <c r="D3811" s="128">
        <v>74068</v>
      </c>
      <c r="E3811" s="128">
        <v>493055</v>
      </c>
      <c r="F3811" s="128">
        <v>476776</v>
      </c>
      <c r="G3811" s="128">
        <v>7161319</v>
      </c>
      <c r="H3811" s="128">
        <v>5668750</v>
      </c>
      <c r="I3811" s="129">
        <v>6.66</v>
      </c>
      <c r="J3811" s="129">
        <v>14.52</v>
      </c>
      <c r="K3811" s="129">
        <v>23.34</v>
      </c>
      <c r="L3811" s="129">
        <v>155.38</v>
      </c>
      <c r="M3811" s="129">
        <v>62.5</v>
      </c>
      <c r="N3811" s="7"/>
      <c r="O3811"/>
    </row>
    <row r="3812" spans="2:16" x14ac:dyDescent="0.35">
      <c r="B3812" s="126">
        <v>2008</v>
      </c>
      <c r="C3812" s="126"/>
      <c r="D3812" s="128">
        <v>74365</v>
      </c>
      <c r="E3812" s="128">
        <v>514104</v>
      </c>
      <c r="F3812" s="128">
        <v>498204</v>
      </c>
      <c r="G3812" s="128">
        <v>7290164</v>
      </c>
      <c r="H3812" s="128">
        <v>5752180</v>
      </c>
      <c r="I3812" s="129">
        <v>6.91</v>
      </c>
      <c r="J3812" s="129">
        <v>14.18</v>
      </c>
      <c r="K3812" s="129">
        <v>23.03</v>
      </c>
      <c r="L3812" s="129">
        <v>157.38</v>
      </c>
      <c r="M3812" s="129">
        <v>61.53</v>
      </c>
      <c r="N3812" s="7"/>
      <c r="O3812"/>
    </row>
    <row r="3813" spans="2:16" x14ac:dyDescent="0.35">
      <c r="B3813" s="310" t="s">
        <v>11</v>
      </c>
      <c r="C3813" s="310"/>
      <c r="D3813" s="311"/>
      <c r="E3813" s="311"/>
      <c r="F3813" s="311"/>
      <c r="G3813" s="311"/>
      <c r="H3813" s="311"/>
      <c r="I3813" s="312"/>
      <c r="J3813" s="312"/>
      <c r="K3813" s="312"/>
      <c r="L3813" s="312"/>
      <c r="M3813" s="312"/>
      <c r="N3813" s="7"/>
      <c r="O3813"/>
    </row>
    <row r="3814" spans="2:16" x14ac:dyDescent="0.35">
      <c r="B3814" s="123" t="s">
        <v>144</v>
      </c>
      <c r="C3814" s="123"/>
      <c r="D3814" s="132"/>
      <c r="E3814" s="132"/>
      <c r="F3814" s="132"/>
      <c r="G3814" s="132"/>
      <c r="H3814" s="132"/>
      <c r="I3814" s="133"/>
      <c r="J3814" s="133"/>
      <c r="K3814" s="133"/>
      <c r="L3814" s="133"/>
      <c r="M3814" s="133"/>
      <c r="N3814" s="7"/>
      <c r="O3814"/>
    </row>
    <row r="3815" spans="2:16" x14ac:dyDescent="0.35">
      <c r="B3815" s="142">
        <v>2020</v>
      </c>
      <c r="C3815" s="142"/>
      <c r="D3815" s="228">
        <v>265985</v>
      </c>
      <c r="E3815" s="228">
        <v>663526</v>
      </c>
      <c r="F3815" s="228">
        <v>466312</v>
      </c>
      <c r="G3815" s="228">
        <v>7977070</v>
      </c>
      <c r="H3815" s="228">
        <v>6305191</v>
      </c>
      <c r="I3815" s="229">
        <v>2.4900000000000002</v>
      </c>
      <c r="J3815" s="229">
        <v>12.02</v>
      </c>
      <c r="K3815" s="229">
        <v>19.89</v>
      </c>
      <c r="L3815" s="229">
        <v>116.28</v>
      </c>
      <c r="M3815" s="229">
        <v>62.09</v>
      </c>
      <c r="N3815" s="7"/>
      <c r="O3815"/>
      <c r="P3815" s="308"/>
    </row>
    <row r="3816" spans="2:16" x14ac:dyDescent="0.35">
      <c r="B3816" s="142">
        <v>2019</v>
      </c>
      <c r="C3816" s="142"/>
      <c r="D3816" s="228">
        <v>268911</v>
      </c>
      <c r="E3816" s="228">
        <v>672647</v>
      </c>
      <c r="F3816" s="228">
        <v>473469</v>
      </c>
      <c r="G3816" s="228">
        <v>7946796</v>
      </c>
      <c r="H3816" s="228">
        <v>6240321</v>
      </c>
      <c r="I3816" s="229">
        <v>2.5</v>
      </c>
      <c r="J3816" s="229">
        <v>11.81</v>
      </c>
      <c r="K3816" s="229">
        <v>20.28</v>
      </c>
      <c r="L3816" s="229">
        <v>120.85</v>
      </c>
      <c r="M3816" s="229">
        <v>58.68</v>
      </c>
      <c r="N3816" s="7"/>
      <c r="O3816"/>
    </row>
    <row r="3817" spans="2:16" x14ac:dyDescent="0.35">
      <c r="B3817" s="142">
        <v>2018</v>
      </c>
      <c r="C3817" s="142"/>
      <c r="D3817" s="228">
        <v>264301</v>
      </c>
      <c r="E3817" s="228">
        <v>655470</v>
      </c>
      <c r="F3817" s="228">
        <v>458604</v>
      </c>
      <c r="G3817" s="228">
        <v>7435227</v>
      </c>
      <c r="H3817" s="228">
        <v>5846071</v>
      </c>
      <c r="I3817" s="229">
        <v>2.48</v>
      </c>
      <c r="J3817" s="229">
        <v>11.34</v>
      </c>
      <c r="K3817" s="229">
        <v>19.71</v>
      </c>
      <c r="L3817" s="229">
        <v>121.56</v>
      </c>
      <c r="M3817" s="229">
        <v>58.02</v>
      </c>
      <c r="N3817" s="7"/>
      <c r="O3817"/>
    </row>
    <row r="3818" spans="2:16" x14ac:dyDescent="0.35">
      <c r="B3818" s="142">
        <v>2017</v>
      </c>
      <c r="C3818" s="142"/>
      <c r="D3818" s="228">
        <v>261798</v>
      </c>
      <c r="E3818" s="228">
        <v>639852</v>
      </c>
      <c r="F3818" s="228">
        <v>444748</v>
      </c>
      <c r="G3818" s="228">
        <v>6941878</v>
      </c>
      <c r="H3818" s="228">
        <v>5461401</v>
      </c>
      <c r="I3818" s="229">
        <v>2.44</v>
      </c>
      <c r="J3818" s="229">
        <v>10.85</v>
      </c>
      <c r="K3818" s="229">
        <v>18.989999999999998</v>
      </c>
      <c r="L3818" s="229">
        <v>121.64</v>
      </c>
      <c r="M3818" s="229">
        <v>57.65</v>
      </c>
      <c r="N3818" s="7"/>
      <c r="O3818"/>
    </row>
    <row r="3819" spans="2:16" x14ac:dyDescent="0.35">
      <c r="B3819" s="142">
        <v>2016</v>
      </c>
      <c r="C3819" s="142"/>
      <c r="D3819" s="228">
        <v>254774</v>
      </c>
      <c r="E3819" s="228">
        <v>619082</v>
      </c>
      <c r="F3819" s="228">
        <v>431942</v>
      </c>
      <c r="G3819" s="228">
        <v>6514600</v>
      </c>
      <c r="H3819" s="228">
        <v>5132037</v>
      </c>
      <c r="I3819" s="229">
        <v>2.4300000000000002</v>
      </c>
      <c r="J3819" s="229">
        <v>10.52</v>
      </c>
      <c r="K3819" s="229">
        <v>18.13</v>
      </c>
      <c r="L3819" s="229">
        <v>120.22</v>
      </c>
      <c r="M3819" s="229">
        <v>58.66</v>
      </c>
      <c r="N3819" s="7"/>
      <c r="O3819"/>
    </row>
    <row r="3820" spans="2:16" x14ac:dyDescent="0.35">
      <c r="B3820" s="142">
        <v>2015</v>
      </c>
      <c r="C3820" s="142"/>
      <c r="D3820" s="228">
        <v>250270</v>
      </c>
      <c r="E3820" s="228">
        <v>604671</v>
      </c>
      <c r="F3820" s="228">
        <v>421074</v>
      </c>
      <c r="G3820" s="228">
        <v>6206422</v>
      </c>
      <c r="H3820" s="228">
        <v>4882290</v>
      </c>
      <c r="I3820" s="229">
        <v>2.42</v>
      </c>
      <c r="J3820" s="229">
        <v>10.26</v>
      </c>
      <c r="K3820" s="229">
        <v>17.45</v>
      </c>
      <c r="L3820" s="229">
        <v>118.38</v>
      </c>
      <c r="M3820" s="229">
        <v>59.5</v>
      </c>
      <c r="N3820" s="14"/>
      <c r="O3820"/>
    </row>
    <row r="3821" spans="2:16" x14ac:dyDescent="0.35">
      <c r="B3821" s="142">
        <v>2014</v>
      </c>
      <c r="C3821" s="142"/>
      <c r="D3821" s="128">
        <v>244457</v>
      </c>
      <c r="E3821" s="128">
        <v>587224</v>
      </c>
      <c r="F3821" s="128">
        <v>409637</v>
      </c>
      <c r="G3821" s="128">
        <v>5913786</v>
      </c>
      <c r="H3821" s="128">
        <v>4647827</v>
      </c>
      <c r="I3821" s="129">
        <v>2.4</v>
      </c>
      <c r="J3821" s="129">
        <v>10.07</v>
      </c>
      <c r="K3821" s="129">
        <v>17.010000000000002</v>
      </c>
      <c r="L3821" s="129">
        <v>117.81</v>
      </c>
      <c r="M3821" s="129">
        <v>60.04</v>
      </c>
      <c r="N3821" s="14"/>
      <c r="O3821"/>
    </row>
    <row r="3822" spans="2:16" x14ac:dyDescent="0.35">
      <c r="B3822" s="142">
        <v>2013</v>
      </c>
      <c r="C3822" s="142"/>
      <c r="D3822" s="128">
        <v>239206</v>
      </c>
      <c r="E3822" s="128">
        <v>578752</v>
      </c>
      <c r="F3822" s="128">
        <v>405857</v>
      </c>
      <c r="G3822" s="128">
        <v>5779696</v>
      </c>
      <c r="H3822" s="128">
        <v>4540570</v>
      </c>
      <c r="I3822" s="129">
        <v>2.42</v>
      </c>
      <c r="J3822" s="129">
        <v>9.99</v>
      </c>
      <c r="K3822" s="129">
        <v>16.37</v>
      </c>
      <c r="L3822" s="129">
        <v>114.92</v>
      </c>
      <c r="M3822" s="129">
        <v>61.68</v>
      </c>
      <c r="N3822" s="14"/>
      <c r="O3822"/>
    </row>
    <row r="3823" spans="2:16" x14ac:dyDescent="0.35">
      <c r="B3823" s="126">
        <v>2012</v>
      </c>
      <c r="C3823" s="126"/>
      <c r="D3823" s="128">
        <v>230637</v>
      </c>
      <c r="E3823" s="128">
        <v>583875</v>
      </c>
      <c r="F3823" s="128">
        <v>419742</v>
      </c>
      <c r="G3823" s="128">
        <v>5970630</v>
      </c>
      <c r="H3823" s="128">
        <v>4692844</v>
      </c>
      <c r="I3823" s="129">
        <v>2.5299999999999998</v>
      </c>
      <c r="J3823" s="129">
        <v>10.23</v>
      </c>
      <c r="K3823" s="129">
        <v>16.13</v>
      </c>
      <c r="L3823" s="129">
        <v>113.43</v>
      </c>
      <c r="M3823" s="129">
        <v>63.99</v>
      </c>
      <c r="N3823" s="14"/>
      <c r="O3823"/>
    </row>
    <row r="3824" spans="2:16" x14ac:dyDescent="0.35">
      <c r="B3824" s="126">
        <v>2011</v>
      </c>
      <c r="C3824" s="126"/>
      <c r="D3824" s="128">
        <v>241430</v>
      </c>
      <c r="E3824" s="128">
        <v>621014</v>
      </c>
      <c r="F3824" s="128">
        <v>448920</v>
      </c>
      <c r="G3824" s="128">
        <v>6395326</v>
      </c>
      <c r="H3824" s="128">
        <v>5041540</v>
      </c>
      <c r="I3824" s="129">
        <v>2.57</v>
      </c>
      <c r="J3824" s="129">
        <v>10.3</v>
      </c>
      <c r="K3824" s="129">
        <v>16.559999999999999</v>
      </c>
      <c r="L3824" s="129">
        <v>116.26</v>
      </c>
      <c r="M3824" s="129">
        <v>62.75</v>
      </c>
      <c r="N3824" s="7"/>
      <c r="O3824"/>
    </row>
    <row r="3825" spans="2:16" x14ac:dyDescent="0.35">
      <c r="B3825" s="126">
        <v>2010</v>
      </c>
      <c r="C3825" s="126"/>
      <c r="D3825" s="128">
        <v>248168</v>
      </c>
      <c r="E3825" s="128">
        <v>640152</v>
      </c>
      <c r="F3825" s="128">
        <v>464260</v>
      </c>
      <c r="G3825" s="128">
        <v>6578012</v>
      </c>
      <c r="H3825" s="128">
        <v>5189904</v>
      </c>
      <c r="I3825" s="129">
        <v>2.58</v>
      </c>
      <c r="J3825" s="129">
        <v>10.28</v>
      </c>
      <c r="K3825" s="129">
        <v>17.45</v>
      </c>
      <c r="L3825" s="129">
        <v>123.18</v>
      </c>
      <c r="M3825" s="129">
        <v>59.38</v>
      </c>
      <c r="N3825" s="7"/>
      <c r="O3825"/>
    </row>
    <row r="3826" spans="2:16" x14ac:dyDescent="0.35">
      <c r="B3826" s="126">
        <v>2009</v>
      </c>
      <c r="C3826" s="126"/>
      <c r="D3826" s="128">
        <v>257508</v>
      </c>
      <c r="E3826" s="128">
        <v>654146</v>
      </c>
      <c r="F3826" s="128">
        <v>468088</v>
      </c>
      <c r="G3826" s="128">
        <v>6495446</v>
      </c>
      <c r="H3826" s="128">
        <v>5083150</v>
      </c>
      <c r="I3826" s="129">
        <v>2.54</v>
      </c>
      <c r="J3826" s="129">
        <v>9.93</v>
      </c>
      <c r="K3826" s="129">
        <v>16.98</v>
      </c>
      <c r="L3826" s="129">
        <v>122.37</v>
      </c>
      <c r="M3826" s="129">
        <v>58.83</v>
      </c>
      <c r="N3826" s="7"/>
      <c r="O3826"/>
    </row>
    <row r="3827" spans="2:16" x14ac:dyDescent="0.35">
      <c r="B3827" s="126">
        <v>2008</v>
      </c>
      <c r="C3827" s="126"/>
      <c r="D3827" s="128">
        <v>265751</v>
      </c>
      <c r="E3827" s="128">
        <v>676752</v>
      </c>
      <c r="F3827" s="128">
        <v>484645</v>
      </c>
      <c r="G3827" s="128">
        <v>6554498</v>
      </c>
      <c r="H3827" s="128">
        <v>5115549</v>
      </c>
      <c r="I3827" s="129">
        <v>2.5499999999999998</v>
      </c>
      <c r="J3827" s="129">
        <v>9.69</v>
      </c>
      <c r="K3827" s="129">
        <v>16.93</v>
      </c>
      <c r="L3827" s="129">
        <v>125.19</v>
      </c>
      <c r="M3827" s="129">
        <v>57.27</v>
      </c>
      <c r="N3827" s="7"/>
      <c r="O3827"/>
    </row>
    <row r="3828" spans="2:16" x14ac:dyDescent="0.35">
      <c r="B3828" s="127" t="s">
        <v>145</v>
      </c>
      <c r="C3828" s="127"/>
      <c r="D3828" s="134"/>
      <c r="E3828" s="134"/>
      <c r="F3828" s="134"/>
      <c r="G3828" s="134"/>
      <c r="H3828" s="134"/>
      <c r="I3828" s="135"/>
      <c r="J3828" s="135"/>
      <c r="K3828" s="135"/>
      <c r="L3828" s="135"/>
      <c r="M3828" s="135"/>
      <c r="N3828" s="7"/>
      <c r="O3828"/>
    </row>
    <row r="3829" spans="2:16" x14ac:dyDescent="0.35">
      <c r="B3829" s="142">
        <v>2020</v>
      </c>
      <c r="C3829" s="142"/>
      <c r="D3829" s="228">
        <v>256022</v>
      </c>
      <c r="E3829" s="228">
        <v>382302</v>
      </c>
      <c r="F3829" s="228">
        <v>185720</v>
      </c>
      <c r="G3829" s="228">
        <v>2611083</v>
      </c>
      <c r="H3829" s="228">
        <v>2028819</v>
      </c>
      <c r="I3829" s="229">
        <v>1.49</v>
      </c>
      <c r="J3829" s="229">
        <v>6.83</v>
      </c>
      <c r="K3829" s="229">
        <v>12.32</v>
      </c>
      <c r="L3829" s="229">
        <v>87.6</v>
      </c>
      <c r="M3829" s="229">
        <v>57.25</v>
      </c>
      <c r="N3829" s="7"/>
      <c r="O3829"/>
      <c r="P3829" s="308"/>
    </row>
    <row r="3830" spans="2:16" x14ac:dyDescent="0.35">
      <c r="B3830" s="142">
        <v>2019</v>
      </c>
      <c r="C3830" s="142"/>
      <c r="D3830" s="228">
        <v>258799</v>
      </c>
      <c r="E3830" s="228">
        <v>387795</v>
      </c>
      <c r="F3830" s="228">
        <v>189245</v>
      </c>
      <c r="G3830" s="228">
        <v>2577110</v>
      </c>
      <c r="H3830" s="228">
        <v>1983179</v>
      </c>
      <c r="I3830" s="229">
        <v>1.5</v>
      </c>
      <c r="J3830" s="229">
        <v>6.65</v>
      </c>
      <c r="K3830" s="229">
        <v>12.76</v>
      </c>
      <c r="L3830" s="229">
        <v>93.72</v>
      </c>
      <c r="M3830" s="229">
        <v>52.56</v>
      </c>
      <c r="N3830" s="7"/>
      <c r="O3830"/>
    </row>
    <row r="3831" spans="2:16" x14ac:dyDescent="0.35">
      <c r="B3831" s="142">
        <v>2018</v>
      </c>
      <c r="C3831" s="142"/>
      <c r="D3831" s="228">
        <v>254570</v>
      </c>
      <c r="E3831" s="228">
        <v>380883</v>
      </c>
      <c r="F3831" s="228">
        <v>184659</v>
      </c>
      <c r="G3831" s="228">
        <v>2418289</v>
      </c>
      <c r="H3831" s="228">
        <v>1859946</v>
      </c>
      <c r="I3831" s="229">
        <v>1.5</v>
      </c>
      <c r="J3831" s="229">
        <v>6.35</v>
      </c>
      <c r="K3831" s="229">
        <v>12.34</v>
      </c>
      <c r="L3831" s="229">
        <v>94.26</v>
      </c>
      <c r="M3831" s="229">
        <v>51.99</v>
      </c>
      <c r="N3831" s="7"/>
      <c r="O3831"/>
    </row>
    <row r="3832" spans="2:16" x14ac:dyDescent="0.35">
      <c r="B3832" s="142">
        <v>2017</v>
      </c>
      <c r="C3832" s="142"/>
      <c r="D3832" s="228">
        <v>252428</v>
      </c>
      <c r="E3832" s="228">
        <v>376907</v>
      </c>
      <c r="F3832" s="228">
        <v>182422</v>
      </c>
      <c r="G3832" s="228">
        <v>2291982</v>
      </c>
      <c r="H3832" s="228">
        <v>1766954</v>
      </c>
      <c r="I3832" s="229">
        <v>1.49</v>
      </c>
      <c r="J3832" s="229">
        <v>6.08</v>
      </c>
      <c r="K3832" s="229">
        <v>11.76</v>
      </c>
      <c r="L3832" s="229">
        <v>93.62</v>
      </c>
      <c r="M3832" s="229">
        <v>52.34</v>
      </c>
      <c r="N3832" s="7"/>
      <c r="O3832"/>
    </row>
    <row r="3833" spans="2:16" x14ac:dyDescent="0.35">
      <c r="B3833" s="142">
        <v>2016</v>
      </c>
      <c r="C3833" s="142"/>
      <c r="D3833" s="228">
        <v>245817</v>
      </c>
      <c r="E3833" s="228">
        <v>368114</v>
      </c>
      <c r="F3833" s="228">
        <v>181504</v>
      </c>
      <c r="G3833" s="228">
        <v>2179209</v>
      </c>
      <c r="H3833" s="228">
        <v>1681241</v>
      </c>
      <c r="I3833" s="229">
        <v>1.5</v>
      </c>
      <c r="J3833" s="229">
        <v>5.92</v>
      </c>
      <c r="K3833" s="229">
        <v>11.08</v>
      </c>
      <c r="L3833" s="229">
        <v>92.27</v>
      </c>
      <c r="M3833" s="229">
        <v>54.46</v>
      </c>
      <c r="N3833" s="14"/>
      <c r="O3833"/>
    </row>
    <row r="3834" spans="2:16" x14ac:dyDescent="0.35">
      <c r="B3834" s="142">
        <v>2015</v>
      </c>
      <c r="C3834" s="142"/>
      <c r="D3834" s="228">
        <v>241516</v>
      </c>
      <c r="E3834" s="228">
        <v>362315</v>
      </c>
      <c r="F3834" s="228">
        <v>179276</v>
      </c>
      <c r="G3834" s="228">
        <v>2099610</v>
      </c>
      <c r="H3834" s="228">
        <v>1615851</v>
      </c>
      <c r="I3834" s="229">
        <v>1.5</v>
      </c>
      <c r="J3834" s="229">
        <v>5.79</v>
      </c>
      <c r="K3834" s="229">
        <v>10.7</v>
      </c>
      <c r="L3834" s="229">
        <v>91.33</v>
      </c>
      <c r="M3834" s="229">
        <v>55.17</v>
      </c>
      <c r="N3834" s="14"/>
      <c r="O3834"/>
    </row>
    <row r="3835" spans="2:16" x14ac:dyDescent="0.35">
      <c r="B3835" s="142">
        <v>2014</v>
      </c>
      <c r="C3835" s="142"/>
      <c r="D3835" s="128">
        <v>235947</v>
      </c>
      <c r="E3835" s="128">
        <v>354431</v>
      </c>
      <c r="F3835" s="128">
        <v>177482</v>
      </c>
      <c r="G3835" s="128">
        <v>2032178</v>
      </c>
      <c r="H3835" s="128">
        <v>1560102</v>
      </c>
      <c r="I3835" s="129">
        <v>1.5</v>
      </c>
      <c r="J3835" s="129">
        <v>5.73</v>
      </c>
      <c r="K3835" s="129">
        <v>10.220000000000001</v>
      </c>
      <c r="L3835" s="129">
        <v>89.25</v>
      </c>
      <c r="M3835" s="129">
        <v>57.33</v>
      </c>
      <c r="N3835" s="14"/>
      <c r="O3835"/>
    </row>
    <row r="3836" spans="2:16" x14ac:dyDescent="0.35">
      <c r="B3836" s="142">
        <v>2013</v>
      </c>
      <c r="C3836" s="142"/>
      <c r="D3836" s="128">
        <v>230813</v>
      </c>
      <c r="E3836" s="128">
        <v>349857</v>
      </c>
      <c r="F3836" s="128">
        <v>177520</v>
      </c>
      <c r="G3836" s="128">
        <v>2003026</v>
      </c>
      <c r="H3836" s="128">
        <v>1536061</v>
      </c>
      <c r="I3836" s="129">
        <v>1.52</v>
      </c>
      <c r="J3836" s="129">
        <v>5.73</v>
      </c>
      <c r="K3836" s="129">
        <v>9.94</v>
      </c>
      <c r="L3836" s="129">
        <v>88.09</v>
      </c>
      <c r="M3836" s="129">
        <v>58.47</v>
      </c>
      <c r="N3836" s="14"/>
      <c r="O3836"/>
    </row>
    <row r="3837" spans="2:16" x14ac:dyDescent="0.35">
      <c r="B3837" s="126">
        <v>2012</v>
      </c>
      <c r="C3837" s="126"/>
      <c r="D3837" s="128">
        <v>221920</v>
      </c>
      <c r="E3837" s="128">
        <v>347737</v>
      </c>
      <c r="F3837" s="128">
        <v>184062</v>
      </c>
      <c r="G3837" s="128">
        <v>2073057</v>
      </c>
      <c r="H3837" s="128">
        <v>1601064</v>
      </c>
      <c r="I3837" s="129">
        <v>1.57</v>
      </c>
      <c r="J3837" s="129">
        <v>5.96</v>
      </c>
      <c r="K3837" s="129">
        <v>10.06</v>
      </c>
      <c r="L3837" s="129">
        <v>89.36</v>
      </c>
      <c r="M3837" s="129">
        <v>59.98</v>
      </c>
      <c r="N3837" s="7"/>
      <c r="O3837"/>
    </row>
    <row r="3838" spans="2:16" x14ac:dyDescent="0.35">
      <c r="B3838" s="126">
        <v>2011</v>
      </c>
      <c r="C3838" s="126"/>
      <c r="D3838" s="128">
        <v>231859</v>
      </c>
      <c r="E3838" s="128">
        <v>365864</v>
      </c>
      <c r="F3838" s="128">
        <v>194239</v>
      </c>
      <c r="G3838" s="128">
        <v>2215334</v>
      </c>
      <c r="H3838" s="128">
        <v>1714633</v>
      </c>
      <c r="I3838" s="129">
        <v>1.58</v>
      </c>
      <c r="J3838" s="129">
        <v>6.06</v>
      </c>
      <c r="K3838" s="129">
        <v>10.7</v>
      </c>
      <c r="L3838" s="129">
        <v>93.78</v>
      </c>
      <c r="M3838" s="129">
        <v>57.25</v>
      </c>
      <c r="N3838" s="7"/>
      <c r="O3838"/>
    </row>
    <row r="3839" spans="2:16" x14ac:dyDescent="0.35">
      <c r="B3839" s="126">
        <v>2010</v>
      </c>
      <c r="C3839" s="126"/>
      <c r="D3839" s="128">
        <v>238214</v>
      </c>
      <c r="E3839" s="128">
        <v>374486</v>
      </c>
      <c r="F3839" s="128">
        <v>199322</v>
      </c>
      <c r="G3839" s="128">
        <v>2289543</v>
      </c>
      <c r="H3839" s="128">
        <v>1767268</v>
      </c>
      <c r="I3839" s="129">
        <v>1.57</v>
      </c>
      <c r="J3839" s="129">
        <v>6.11</v>
      </c>
      <c r="K3839" s="129">
        <v>11.62</v>
      </c>
      <c r="L3839" s="129">
        <v>101.13</v>
      </c>
      <c r="M3839" s="129">
        <v>53.16</v>
      </c>
      <c r="N3839" s="7"/>
      <c r="O3839"/>
    </row>
    <row r="3840" spans="2:16" x14ac:dyDescent="0.35">
      <c r="B3840" s="126">
        <v>2009</v>
      </c>
      <c r="C3840" s="126"/>
      <c r="D3840" s="128">
        <v>247407</v>
      </c>
      <c r="E3840" s="128">
        <v>385817</v>
      </c>
      <c r="F3840" s="128">
        <v>200720</v>
      </c>
      <c r="G3840" s="128">
        <v>2267645</v>
      </c>
      <c r="H3840" s="128">
        <v>1733591</v>
      </c>
      <c r="I3840" s="129">
        <v>1.56</v>
      </c>
      <c r="J3840" s="129">
        <v>5.88</v>
      </c>
      <c r="K3840" s="129">
        <v>11.51</v>
      </c>
      <c r="L3840" s="129">
        <v>101.87</v>
      </c>
      <c r="M3840" s="129">
        <v>51.35</v>
      </c>
      <c r="N3840" s="7"/>
      <c r="O3840"/>
    </row>
    <row r="3841" spans="2:16" x14ac:dyDescent="0.35">
      <c r="B3841" s="126">
        <v>2008</v>
      </c>
      <c r="C3841" s="126"/>
      <c r="D3841" s="128">
        <v>255170</v>
      </c>
      <c r="E3841" s="128">
        <v>396715</v>
      </c>
      <c r="F3841" s="128">
        <v>205487</v>
      </c>
      <c r="G3841" s="128">
        <v>2257054</v>
      </c>
      <c r="H3841" s="128">
        <v>1717345</v>
      </c>
      <c r="I3841" s="129">
        <v>1.55</v>
      </c>
      <c r="J3841" s="129">
        <v>5.69</v>
      </c>
      <c r="K3841" s="129">
        <v>11.52</v>
      </c>
      <c r="L3841" s="129">
        <v>104.87</v>
      </c>
      <c r="M3841" s="129">
        <v>49.48</v>
      </c>
      <c r="N3841" s="7"/>
      <c r="O3841"/>
    </row>
    <row r="3842" spans="2:16" x14ac:dyDescent="0.35">
      <c r="B3842" s="127" t="s">
        <v>146</v>
      </c>
      <c r="C3842" s="127"/>
      <c r="D3842" s="134"/>
      <c r="E3842" s="134"/>
      <c r="F3842" s="134"/>
      <c r="G3842" s="134"/>
      <c r="H3842" s="134"/>
      <c r="I3842" s="135"/>
      <c r="J3842" s="135"/>
      <c r="K3842" s="135"/>
      <c r="L3842" s="135"/>
      <c r="M3842" s="135"/>
      <c r="N3842" s="7"/>
      <c r="O3842"/>
    </row>
    <row r="3843" spans="2:16" x14ac:dyDescent="0.35">
      <c r="B3843" s="142">
        <v>2020</v>
      </c>
      <c r="C3843" s="142"/>
      <c r="D3843" s="228">
        <v>8630</v>
      </c>
      <c r="E3843" s="228">
        <v>160438</v>
      </c>
      <c r="F3843" s="228">
        <v>159968</v>
      </c>
      <c r="G3843" s="228">
        <v>2913966</v>
      </c>
      <c r="H3843" s="228">
        <v>2333750</v>
      </c>
      <c r="I3843" s="229">
        <v>18.59</v>
      </c>
      <c r="J3843" s="229">
        <v>18.16</v>
      </c>
      <c r="K3843" s="229">
        <v>26.84</v>
      </c>
      <c r="L3843" s="229">
        <v>147.35</v>
      </c>
      <c r="M3843" s="229">
        <v>69.92</v>
      </c>
      <c r="N3843" s="7"/>
      <c r="O3843"/>
      <c r="P3843" s="308"/>
    </row>
    <row r="3844" spans="2:16" x14ac:dyDescent="0.35">
      <c r="B3844" s="142">
        <v>2019</v>
      </c>
      <c r="C3844" s="142"/>
      <c r="D3844" s="228">
        <v>8754</v>
      </c>
      <c r="E3844" s="228">
        <v>162070</v>
      </c>
      <c r="F3844" s="228">
        <v>161573</v>
      </c>
      <c r="G3844" s="228">
        <v>2893523</v>
      </c>
      <c r="H3844" s="228">
        <v>2304594</v>
      </c>
      <c r="I3844" s="229">
        <v>18.510000000000002</v>
      </c>
      <c r="J3844" s="229">
        <v>17.850000000000001</v>
      </c>
      <c r="K3844" s="229">
        <v>27.06</v>
      </c>
      <c r="L3844" s="229">
        <v>151.11000000000001</v>
      </c>
      <c r="M3844" s="229">
        <v>66.61</v>
      </c>
      <c r="N3844" s="7"/>
      <c r="O3844"/>
    </row>
    <row r="3845" spans="2:16" x14ac:dyDescent="0.35">
      <c r="B3845" s="142">
        <v>2018</v>
      </c>
      <c r="C3845" s="142"/>
      <c r="D3845" s="228">
        <v>8418</v>
      </c>
      <c r="E3845" s="228">
        <v>156008</v>
      </c>
      <c r="F3845" s="228">
        <v>155507</v>
      </c>
      <c r="G3845" s="228">
        <v>2689098</v>
      </c>
      <c r="H3845" s="228">
        <v>2146228</v>
      </c>
      <c r="I3845" s="229">
        <v>18.53</v>
      </c>
      <c r="J3845" s="229">
        <v>17.239999999999998</v>
      </c>
      <c r="K3845" s="229">
        <v>26.14</v>
      </c>
      <c r="L3845" s="229">
        <v>151.18</v>
      </c>
      <c r="M3845" s="229">
        <v>66.66</v>
      </c>
      <c r="N3845" s="7"/>
      <c r="O3845"/>
    </row>
    <row r="3846" spans="2:16" x14ac:dyDescent="0.35">
      <c r="B3846" s="142">
        <v>2017</v>
      </c>
      <c r="C3846" s="142"/>
      <c r="D3846" s="228">
        <v>8103</v>
      </c>
      <c r="E3846" s="228">
        <v>149609</v>
      </c>
      <c r="F3846" s="228">
        <v>149147</v>
      </c>
      <c r="G3846" s="228">
        <v>2495525</v>
      </c>
      <c r="H3846" s="228">
        <v>1988234</v>
      </c>
      <c r="I3846" s="229">
        <v>18.46</v>
      </c>
      <c r="J3846" s="229">
        <v>16.68</v>
      </c>
      <c r="K3846" s="229">
        <v>25.61</v>
      </c>
      <c r="L3846" s="229">
        <v>153.04</v>
      </c>
      <c r="M3846" s="229">
        <v>65.790000000000006</v>
      </c>
      <c r="N3846" s="13"/>
      <c r="O3846"/>
    </row>
    <row r="3847" spans="2:16" x14ac:dyDescent="0.35">
      <c r="B3847" s="142">
        <v>2016</v>
      </c>
      <c r="C3847" s="142"/>
      <c r="D3847" s="228">
        <v>7760</v>
      </c>
      <c r="E3847" s="228">
        <v>143434</v>
      </c>
      <c r="F3847" s="228">
        <v>143007</v>
      </c>
      <c r="G3847" s="228">
        <v>2340073</v>
      </c>
      <c r="H3847" s="228">
        <v>1866282</v>
      </c>
      <c r="I3847" s="229">
        <v>18.48</v>
      </c>
      <c r="J3847" s="229">
        <v>16.309999999999999</v>
      </c>
      <c r="K3847" s="229">
        <v>25.03</v>
      </c>
      <c r="L3847" s="229">
        <v>152.94</v>
      </c>
      <c r="M3847" s="229">
        <v>65.790000000000006</v>
      </c>
      <c r="N3847" s="13"/>
      <c r="O3847"/>
    </row>
    <row r="3848" spans="2:16" x14ac:dyDescent="0.35">
      <c r="B3848" s="142">
        <v>2015</v>
      </c>
      <c r="C3848" s="142"/>
      <c r="D3848" s="228">
        <v>7599</v>
      </c>
      <c r="E3848" s="228">
        <v>139370</v>
      </c>
      <c r="F3848" s="228">
        <v>138895</v>
      </c>
      <c r="G3848" s="228">
        <v>2231641</v>
      </c>
      <c r="H3848" s="228">
        <v>1778853</v>
      </c>
      <c r="I3848" s="229">
        <v>18.34</v>
      </c>
      <c r="J3848" s="229">
        <v>16.010000000000002</v>
      </c>
      <c r="K3848" s="229">
        <v>24.26</v>
      </c>
      <c r="L3848" s="229">
        <v>151.01</v>
      </c>
      <c r="M3848" s="229">
        <v>66.959999999999994</v>
      </c>
      <c r="N3848" s="13"/>
      <c r="O3848"/>
    </row>
    <row r="3849" spans="2:16" x14ac:dyDescent="0.35">
      <c r="B3849" s="142">
        <v>2014</v>
      </c>
      <c r="C3849" s="142"/>
      <c r="D3849" s="128">
        <v>7409</v>
      </c>
      <c r="E3849" s="128">
        <v>135656</v>
      </c>
      <c r="F3849" s="128">
        <v>135146</v>
      </c>
      <c r="G3849" s="128">
        <v>2147932</v>
      </c>
      <c r="H3849" s="128">
        <v>1711045</v>
      </c>
      <c r="I3849" s="129">
        <v>18.309999999999999</v>
      </c>
      <c r="J3849" s="129">
        <v>15.83</v>
      </c>
      <c r="K3849" s="129">
        <v>23.68</v>
      </c>
      <c r="L3849" s="129">
        <v>148.97999999999999</v>
      </c>
      <c r="M3849" s="129">
        <v>68.099999999999994</v>
      </c>
      <c r="N3849" s="13"/>
      <c r="O3849"/>
    </row>
    <row r="3850" spans="2:16" x14ac:dyDescent="0.35">
      <c r="B3850" s="142">
        <v>2013</v>
      </c>
      <c r="C3850" s="142"/>
      <c r="D3850" s="128">
        <v>7310</v>
      </c>
      <c r="E3850" s="128">
        <v>134295</v>
      </c>
      <c r="F3850" s="128">
        <v>133870</v>
      </c>
      <c r="G3850" s="128">
        <v>2100081</v>
      </c>
      <c r="H3850" s="128">
        <v>1674854</v>
      </c>
      <c r="I3850" s="129">
        <v>18.37</v>
      </c>
      <c r="J3850" s="129">
        <v>15.64</v>
      </c>
      <c r="K3850" s="129">
        <v>22.74</v>
      </c>
      <c r="L3850" s="129">
        <v>144.99</v>
      </c>
      <c r="M3850" s="129">
        <v>69.87</v>
      </c>
      <c r="N3850" s="7"/>
      <c r="O3850"/>
    </row>
    <row r="3851" spans="2:16" x14ac:dyDescent="0.35">
      <c r="B3851" s="126">
        <v>2012</v>
      </c>
      <c r="C3851" s="126"/>
      <c r="D3851" s="128">
        <v>7628</v>
      </c>
      <c r="E3851" s="128">
        <v>140784</v>
      </c>
      <c r="F3851" s="128">
        <v>140444</v>
      </c>
      <c r="G3851" s="128">
        <v>2212528</v>
      </c>
      <c r="H3851" s="128">
        <v>1761721</v>
      </c>
      <c r="I3851" s="129">
        <v>18.46</v>
      </c>
      <c r="J3851" s="129">
        <v>15.72</v>
      </c>
      <c r="K3851" s="129">
        <v>21.59</v>
      </c>
      <c r="L3851" s="129">
        <v>137.08000000000001</v>
      </c>
      <c r="M3851" s="129">
        <v>73.72</v>
      </c>
      <c r="N3851" s="7"/>
      <c r="O3851"/>
    </row>
    <row r="3852" spans="2:16" x14ac:dyDescent="0.35">
      <c r="B3852" s="126">
        <v>2011</v>
      </c>
      <c r="C3852" s="126"/>
      <c r="D3852" s="128">
        <v>8411</v>
      </c>
      <c r="E3852" s="128">
        <v>153849</v>
      </c>
      <c r="F3852" s="128">
        <v>153456</v>
      </c>
      <c r="G3852" s="128">
        <v>2396427</v>
      </c>
      <c r="H3852" s="128">
        <v>1916399</v>
      </c>
      <c r="I3852" s="129">
        <v>18.29</v>
      </c>
      <c r="J3852" s="129">
        <v>15.58</v>
      </c>
      <c r="K3852" s="129">
        <v>22.05</v>
      </c>
      <c r="L3852" s="129">
        <v>141.22999999999999</v>
      </c>
      <c r="M3852" s="129">
        <v>71.489999999999995</v>
      </c>
      <c r="N3852" s="7"/>
      <c r="O3852"/>
    </row>
    <row r="3853" spans="2:16" x14ac:dyDescent="0.35">
      <c r="B3853" s="126">
        <v>2010</v>
      </c>
      <c r="C3853" s="126"/>
      <c r="D3853" s="128">
        <v>8745</v>
      </c>
      <c r="E3853" s="128">
        <v>159292</v>
      </c>
      <c r="F3853" s="128">
        <v>158778</v>
      </c>
      <c r="G3853" s="128">
        <v>2421005</v>
      </c>
      <c r="H3853" s="128">
        <v>1940769</v>
      </c>
      <c r="I3853" s="129">
        <v>18.22</v>
      </c>
      <c r="J3853" s="129">
        <v>15.2</v>
      </c>
      <c r="K3853" s="129">
        <v>22.76</v>
      </c>
      <c r="L3853" s="129">
        <v>149.27000000000001</v>
      </c>
      <c r="M3853" s="129">
        <v>67.400000000000006</v>
      </c>
      <c r="N3853" s="7"/>
      <c r="O3853"/>
    </row>
    <row r="3854" spans="2:16" x14ac:dyDescent="0.35">
      <c r="B3854" s="126">
        <v>2009</v>
      </c>
      <c r="C3854" s="126"/>
      <c r="D3854" s="128">
        <v>8903</v>
      </c>
      <c r="E3854" s="128">
        <v>162181</v>
      </c>
      <c r="F3854" s="128">
        <v>161462</v>
      </c>
      <c r="G3854" s="128">
        <v>2408309</v>
      </c>
      <c r="H3854" s="128">
        <v>1912852</v>
      </c>
      <c r="I3854" s="129">
        <v>18.22</v>
      </c>
      <c r="J3854" s="129">
        <v>14.85</v>
      </c>
      <c r="K3854" s="129">
        <v>22.44</v>
      </c>
      <c r="L3854" s="129">
        <v>150.43</v>
      </c>
      <c r="M3854" s="129">
        <v>66.58</v>
      </c>
      <c r="N3854" s="7"/>
      <c r="O3854"/>
    </row>
    <row r="3855" spans="2:16" x14ac:dyDescent="0.35">
      <c r="B3855" s="126">
        <v>2008</v>
      </c>
      <c r="C3855" s="126"/>
      <c r="D3855" s="128">
        <v>9342</v>
      </c>
      <c r="E3855" s="128">
        <v>169367</v>
      </c>
      <c r="F3855" s="128">
        <v>168684</v>
      </c>
      <c r="G3855" s="128">
        <v>2443244</v>
      </c>
      <c r="H3855" s="128">
        <v>1935200</v>
      </c>
      <c r="I3855" s="129">
        <v>18.13</v>
      </c>
      <c r="J3855" s="129">
        <v>14.43</v>
      </c>
      <c r="K3855" s="129">
        <v>22.33</v>
      </c>
      <c r="L3855" s="129">
        <v>154.18</v>
      </c>
      <c r="M3855" s="129">
        <v>64.59</v>
      </c>
      <c r="N3855" s="7"/>
      <c r="O3855"/>
    </row>
    <row r="3856" spans="2:16" x14ac:dyDescent="0.35">
      <c r="B3856" s="127" t="s">
        <v>147</v>
      </c>
      <c r="C3856" s="127"/>
      <c r="D3856" s="134"/>
      <c r="E3856" s="134"/>
      <c r="F3856" s="134"/>
      <c r="G3856" s="134"/>
      <c r="H3856" s="134"/>
      <c r="I3856" s="135"/>
      <c r="J3856" s="135"/>
      <c r="K3856" s="135"/>
      <c r="L3856" s="135"/>
      <c r="M3856" s="135"/>
      <c r="N3856" s="11"/>
      <c r="O3856"/>
    </row>
    <row r="3857" spans="2:16" x14ac:dyDescent="0.35">
      <c r="B3857" s="142">
        <v>2020</v>
      </c>
      <c r="C3857" s="142"/>
      <c r="D3857" s="228">
        <v>1333</v>
      </c>
      <c r="E3857" s="228">
        <v>120786</v>
      </c>
      <c r="F3857" s="228">
        <v>120624</v>
      </c>
      <c r="G3857" s="228">
        <v>2452021</v>
      </c>
      <c r="H3857" s="228">
        <v>1942623</v>
      </c>
      <c r="I3857" s="229">
        <v>90.61</v>
      </c>
      <c r="J3857" s="229">
        <v>20.3</v>
      </c>
      <c r="K3857" s="229">
        <v>34.64</v>
      </c>
      <c r="L3857" s="229">
        <v>170.39</v>
      </c>
      <c r="M3857" s="229">
        <v>59.53</v>
      </c>
      <c r="N3857" s="11"/>
      <c r="O3857"/>
      <c r="P3857" s="308"/>
    </row>
    <row r="3858" spans="2:16" x14ac:dyDescent="0.35">
      <c r="B3858" s="142">
        <v>2019</v>
      </c>
      <c r="C3858" s="142"/>
      <c r="D3858" s="228">
        <v>1358</v>
      </c>
      <c r="E3858" s="228">
        <v>122782</v>
      </c>
      <c r="F3858" s="228">
        <v>122651</v>
      </c>
      <c r="G3858" s="228">
        <v>2476163</v>
      </c>
      <c r="H3858" s="228">
        <v>1952549</v>
      </c>
      <c r="I3858" s="229">
        <v>90.41</v>
      </c>
      <c r="J3858" s="229">
        <v>20.170000000000002</v>
      </c>
      <c r="K3858" s="229">
        <v>35.090000000000003</v>
      </c>
      <c r="L3858" s="229">
        <v>173.81</v>
      </c>
      <c r="M3858" s="229">
        <v>57.64</v>
      </c>
      <c r="N3858" s="11"/>
      <c r="O3858"/>
    </row>
    <row r="3859" spans="2:16" x14ac:dyDescent="0.35">
      <c r="B3859" s="142">
        <v>2018</v>
      </c>
      <c r="C3859" s="142"/>
      <c r="D3859" s="228">
        <v>1313</v>
      </c>
      <c r="E3859" s="228">
        <v>118579</v>
      </c>
      <c r="F3859" s="228">
        <v>118438</v>
      </c>
      <c r="G3859" s="228">
        <v>2327839</v>
      </c>
      <c r="H3859" s="228">
        <v>1839898</v>
      </c>
      <c r="I3859" s="229">
        <v>90.31</v>
      </c>
      <c r="J3859" s="229">
        <v>19.63</v>
      </c>
      <c r="K3859" s="229">
        <v>34.89</v>
      </c>
      <c r="L3859" s="229">
        <v>177.53</v>
      </c>
      <c r="M3859" s="229">
        <v>56.37</v>
      </c>
      <c r="N3859" s="11"/>
      <c r="O3859"/>
    </row>
    <row r="3860" spans="2:16" x14ac:dyDescent="0.35">
      <c r="B3860" s="142">
        <v>2017</v>
      </c>
      <c r="C3860" s="142"/>
      <c r="D3860" s="228">
        <v>1267</v>
      </c>
      <c r="E3860" s="228">
        <v>113336</v>
      </c>
      <c r="F3860" s="228">
        <v>113179</v>
      </c>
      <c r="G3860" s="228">
        <v>2154371</v>
      </c>
      <c r="H3860" s="228">
        <v>1706214</v>
      </c>
      <c r="I3860" s="229">
        <v>89.45</v>
      </c>
      <c r="J3860" s="229">
        <v>19.010000000000002</v>
      </c>
      <c r="K3860" s="229">
        <v>34.270000000000003</v>
      </c>
      <c r="L3860" s="229">
        <v>180.03</v>
      </c>
      <c r="M3860" s="229">
        <v>55.66</v>
      </c>
      <c r="N3860" s="12"/>
      <c r="O3860"/>
    </row>
    <row r="3861" spans="2:16" x14ac:dyDescent="0.35">
      <c r="B3861" s="142">
        <v>2016</v>
      </c>
      <c r="C3861" s="142"/>
      <c r="D3861" s="228">
        <v>1197</v>
      </c>
      <c r="E3861" s="228">
        <v>107534</v>
      </c>
      <c r="F3861" s="228">
        <v>107431</v>
      </c>
      <c r="G3861" s="228">
        <v>1995318</v>
      </c>
      <c r="H3861" s="228">
        <v>1584514</v>
      </c>
      <c r="I3861" s="229">
        <v>89.84</v>
      </c>
      <c r="J3861" s="229">
        <v>18.559999999999999</v>
      </c>
      <c r="K3861" s="229">
        <v>33.08</v>
      </c>
      <c r="L3861" s="229">
        <v>178.13</v>
      </c>
      <c r="M3861" s="229">
        <v>56.26</v>
      </c>
      <c r="N3861" s="12"/>
      <c r="O3861"/>
    </row>
    <row r="3862" spans="2:16" x14ac:dyDescent="0.35">
      <c r="B3862" s="142">
        <v>2015</v>
      </c>
      <c r="C3862" s="142"/>
      <c r="D3862" s="228">
        <v>1155</v>
      </c>
      <c r="E3862" s="228">
        <v>102986</v>
      </c>
      <c r="F3862" s="228">
        <v>102903</v>
      </c>
      <c r="G3862" s="228">
        <v>1875171</v>
      </c>
      <c r="H3862" s="228">
        <v>1487586</v>
      </c>
      <c r="I3862" s="229">
        <v>89.17</v>
      </c>
      <c r="J3862" s="229">
        <v>18.21</v>
      </c>
      <c r="K3862" s="229">
        <v>31.98</v>
      </c>
      <c r="L3862" s="229">
        <v>175.51</v>
      </c>
      <c r="M3862" s="229">
        <v>56.95</v>
      </c>
      <c r="N3862" s="12"/>
      <c r="O3862"/>
    </row>
    <row r="3863" spans="2:16" x14ac:dyDescent="0.35">
      <c r="B3863" s="142">
        <v>2014</v>
      </c>
      <c r="C3863" s="142"/>
      <c r="D3863" s="128">
        <v>1101</v>
      </c>
      <c r="E3863" s="128">
        <v>97137</v>
      </c>
      <c r="F3863" s="128">
        <v>97009</v>
      </c>
      <c r="G3863" s="128">
        <v>1733675</v>
      </c>
      <c r="H3863" s="128">
        <v>1376680</v>
      </c>
      <c r="I3863" s="129">
        <v>88.23</v>
      </c>
      <c r="J3863" s="129">
        <v>17.850000000000001</v>
      </c>
      <c r="K3863" s="129">
        <v>32.46</v>
      </c>
      <c r="L3863" s="129">
        <v>181.65</v>
      </c>
      <c r="M3863" s="129">
        <v>55.02</v>
      </c>
      <c r="N3863" s="12"/>
      <c r="O3863"/>
    </row>
    <row r="3864" spans="2:16" x14ac:dyDescent="0.35">
      <c r="B3864" s="142">
        <v>2013</v>
      </c>
      <c r="C3864" s="142"/>
      <c r="D3864" s="128">
        <v>1083</v>
      </c>
      <c r="E3864" s="128">
        <v>94600</v>
      </c>
      <c r="F3864" s="128">
        <v>94467</v>
      </c>
      <c r="G3864" s="128">
        <v>1676590</v>
      </c>
      <c r="H3864" s="128">
        <v>1329655</v>
      </c>
      <c r="I3864" s="129">
        <v>87.35</v>
      </c>
      <c r="J3864" s="129">
        <v>17.72</v>
      </c>
      <c r="K3864" s="129">
        <v>31.07</v>
      </c>
      <c r="L3864" s="129">
        <v>175.09</v>
      </c>
      <c r="M3864" s="129">
        <v>57.06</v>
      </c>
      <c r="N3864" s="7"/>
      <c r="O3864"/>
    </row>
    <row r="3865" spans="2:16" x14ac:dyDescent="0.35">
      <c r="B3865" s="126">
        <v>2012</v>
      </c>
      <c r="C3865" s="126"/>
      <c r="D3865" s="128">
        <v>1089</v>
      </c>
      <c r="E3865" s="128">
        <v>95354</v>
      </c>
      <c r="F3865" s="128">
        <v>95236</v>
      </c>
      <c r="G3865" s="128">
        <v>1685045</v>
      </c>
      <c r="H3865" s="128">
        <v>1330059</v>
      </c>
      <c r="I3865" s="129">
        <v>87.56</v>
      </c>
      <c r="J3865" s="129">
        <v>17.670000000000002</v>
      </c>
      <c r="K3865" s="129">
        <v>30.21</v>
      </c>
      <c r="L3865" s="129">
        <v>170.74</v>
      </c>
      <c r="M3865" s="129">
        <v>58.66</v>
      </c>
      <c r="N3865" s="7"/>
      <c r="O3865"/>
    </row>
    <row r="3866" spans="2:16" x14ac:dyDescent="0.35">
      <c r="B3866" s="126">
        <v>2011</v>
      </c>
      <c r="C3866" s="126"/>
      <c r="D3866" s="128">
        <v>1160</v>
      </c>
      <c r="E3866" s="128">
        <v>101301</v>
      </c>
      <c r="F3866" s="128">
        <v>101225</v>
      </c>
      <c r="G3866" s="128">
        <v>1783565</v>
      </c>
      <c r="H3866" s="128">
        <v>1410507</v>
      </c>
      <c r="I3866" s="129">
        <v>87.33</v>
      </c>
      <c r="J3866" s="129">
        <v>17.61</v>
      </c>
      <c r="K3866" s="129">
        <v>29.41</v>
      </c>
      <c r="L3866" s="129">
        <v>166.91</v>
      </c>
      <c r="M3866" s="129">
        <v>60.07</v>
      </c>
      <c r="N3866" s="7"/>
      <c r="O3866"/>
    </row>
    <row r="3867" spans="2:16" x14ac:dyDescent="0.35">
      <c r="B3867" s="126">
        <v>2010</v>
      </c>
      <c r="C3867" s="126"/>
      <c r="D3867" s="128">
        <v>1209</v>
      </c>
      <c r="E3867" s="128">
        <v>106374</v>
      </c>
      <c r="F3867" s="128">
        <v>106160</v>
      </c>
      <c r="G3867" s="128">
        <v>1867464</v>
      </c>
      <c r="H3867" s="128">
        <v>1481867</v>
      </c>
      <c r="I3867" s="129">
        <v>87.99</v>
      </c>
      <c r="J3867" s="129">
        <v>17.559999999999999</v>
      </c>
      <c r="K3867" s="129">
        <v>30.05</v>
      </c>
      <c r="L3867" s="129">
        <v>170.85</v>
      </c>
      <c r="M3867" s="129">
        <v>58.74</v>
      </c>
      <c r="N3867" s="7"/>
      <c r="O3867"/>
    </row>
    <row r="3868" spans="2:16" x14ac:dyDescent="0.35">
      <c r="B3868" s="126">
        <v>2009</v>
      </c>
      <c r="C3868" s="126"/>
      <c r="D3868" s="128">
        <v>1198</v>
      </c>
      <c r="E3868" s="128">
        <v>106148</v>
      </c>
      <c r="F3868" s="128">
        <v>105906</v>
      </c>
      <c r="G3868" s="128">
        <v>1819492</v>
      </c>
      <c r="H3868" s="128">
        <v>1436708</v>
      </c>
      <c r="I3868" s="129">
        <v>88.6</v>
      </c>
      <c r="J3868" s="129">
        <v>17.14</v>
      </c>
      <c r="K3868" s="129">
        <v>28.53</v>
      </c>
      <c r="L3868" s="129">
        <v>166.09</v>
      </c>
      <c r="M3868" s="129">
        <v>60.48</v>
      </c>
      <c r="N3868" s="7"/>
      <c r="O3868"/>
    </row>
    <row r="3869" spans="2:16" x14ac:dyDescent="0.35">
      <c r="B3869" s="126">
        <v>2008</v>
      </c>
      <c r="C3869" s="126"/>
      <c r="D3869" s="128">
        <v>1239</v>
      </c>
      <c r="E3869" s="128">
        <v>110670</v>
      </c>
      <c r="F3869" s="128">
        <v>110474</v>
      </c>
      <c r="G3869" s="128">
        <v>1854200</v>
      </c>
      <c r="H3869" s="128">
        <v>1463004</v>
      </c>
      <c r="I3869" s="129">
        <v>89.32</v>
      </c>
      <c r="J3869" s="129">
        <v>16.75</v>
      </c>
      <c r="K3869" s="129">
        <v>28.07</v>
      </c>
      <c r="L3869" s="129">
        <v>167.25</v>
      </c>
      <c r="M3869" s="129">
        <v>59.81</v>
      </c>
      <c r="N3869" s="7"/>
      <c r="O3869"/>
    </row>
    <row r="3870" spans="2:16" x14ac:dyDescent="0.35">
      <c r="B3870" s="123" t="s">
        <v>148</v>
      </c>
      <c r="C3870" s="123"/>
      <c r="D3870" s="132"/>
      <c r="E3870" s="132"/>
      <c r="F3870" s="132"/>
      <c r="G3870" s="132"/>
      <c r="H3870" s="132"/>
      <c r="I3870" s="133"/>
      <c r="J3870" s="133"/>
      <c r="K3870" s="133"/>
      <c r="L3870" s="133"/>
      <c r="M3870" s="133"/>
      <c r="N3870" s="12"/>
      <c r="O3870"/>
    </row>
    <row r="3871" spans="2:16" x14ac:dyDescent="0.35">
      <c r="B3871" s="142">
        <v>2020</v>
      </c>
      <c r="C3871" s="142"/>
      <c r="D3871" s="228">
        <v>200</v>
      </c>
      <c r="E3871" s="228">
        <v>81202</v>
      </c>
      <c r="F3871" s="228">
        <v>80855</v>
      </c>
      <c r="G3871" s="228">
        <v>1782026</v>
      </c>
      <c r="H3871" s="228">
        <v>1399987</v>
      </c>
      <c r="I3871" s="229">
        <v>406.01</v>
      </c>
      <c r="J3871" s="229">
        <v>21.95</v>
      </c>
      <c r="K3871" s="229">
        <v>39.56</v>
      </c>
      <c r="L3871" s="229">
        <v>179.48</v>
      </c>
      <c r="M3871" s="229">
        <v>55.98</v>
      </c>
      <c r="N3871" s="12"/>
      <c r="O3871"/>
      <c r="P3871" s="308"/>
    </row>
    <row r="3872" spans="2:16" x14ac:dyDescent="0.35">
      <c r="B3872" s="142">
        <v>2019</v>
      </c>
      <c r="C3872" s="142"/>
      <c r="D3872" s="228">
        <v>199</v>
      </c>
      <c r="E3872" s="228">
        <v>86596</v>
      </c>
      <c r="F3872" s="228">
        <v>86252</v>
      </c>
      <c r="G3872" s="228">
        <v>1859254</v>
      </c>
      <c r="H3872" s="228">
        <v>1445977</v>
      </c>
      <c r="I3872" s="229">
        <v>435.16</v>
      </c>
      <c r="J3872" s="229">
        <v>21.47</v>
      </c>
      <c r="K3872" s="229">
        <v>39.299999999999997</v>
      </c>
      <c r="L3872" s="229">
        <v>182.29</v>
      </c>
      <c r="M3872" s="229">
        <v>54.53</v>
      </c>
      <c r="N3872" s="12"/>
      <c r="O3872"/>
    </row>
    <row r="3873" spans="2:16" x14ac:dyDescent="0.35">
      <c r="B3873" s="142">
        <v>2018</v>
      </c>
      <c r="C3873" s="142"/>
      <c r="D3873" s="228">
        <v>191</v>
      </c>
      <c r="E3873" s="228">
        <v>82593</v>
      </c>
      <c r="F3873" s="228">
        <v>81886</v>
      </c>
      <c r="G3873" s="228">
        <v>1679169</v>
      </c>
      <c r="H3873" s="228">
        <v>1305459</v>
      </c>
      <c r="I3873" s="229">
        <v>432.42</v>
      </c>
      <c r="J3873" s="229">
        <v>20.329999999999998</v>
      </c>
      <c r="K3873" s="229">
        <v>41.27</v>
      </c>
      <c r="L3873" s="229">
        <v>201.28</v>
      </c>
      <c r="M3873" s="229">
        <v>49.19</v>
      </c>
      <c r="N3873" s="12"/>
      <c r="O3873"/>
    </row>
    <row r="3874" spans="2:16" x14ac:dyDescent="0.35">
      <c r="B3874" s="142">
        <v>2017</v>
      </c>
      <c r="C3874" s="142"/>
      <c r="D3874" s="228">
        <v>173</v>
      </c>
      <c r="E3874" s="228">
        <v>70510</v>
      </c>
      <c r="F3874" s="228">
        <v>70282</v>
      </c>
      <c r="G3874" s="228">
        <v>1429605</v>
      </c>
      <c r="H3874" s="228">
        <v>1107730</v>
      </c>
      <c r="I3874" s="229">
        <v>407.57</v>
      </c>
      <c r="J3874" s="229">
        <v>20.28</v>
      </c>
      <c r="K3874" s="229">
        <v>40.909999999999997</v>
      </c>
      <c r="L3874" s="229">
        <v>201.14</v>
      </c>
      <c r="M3874" s="229">
        <v>49.44</v>
      </c>
      <c r="N3874" s="13"/>
      <c r="O3874"/>
    </row>
    <row r="3875" spans="2:16" x14ac:dyDescent="0.35">
      <c r="B3875" s="142">
        <v>2016</v>
      </c>
      <c r="C3875" s="142"/>
      <c r="D3875" s="228">
        <v>153</v>
      </c>
      <c r="E3875" s="228">
        <v>63071</v>
      </c>
      <c r="F3875" s="228">
        <v>62873</v>
      </c>
      <c r="G3875" s="228">
        <v>1286931</v>
      </c>
      <c r="H3875" s="228">
        <v>1001125</v>
      </c>
      <c r="I3875" s="229">
        <v>412.23</v>
      </c>
      <c r="J3875" s="229">
        <v>20.399999999999999</v>
      </c>
      <c r="K3875" s="229">
        <v>41.8</v>
      </c>
      <c r="L3875" s="229">
        <v>204.22</v>
      </c>
      <c r="M3875" s="229">
        <v>48.62</v>
      </c>
      <c r="N3875" s="13"/>
      <c r="O3875"/>
    </row>
    <row r="3876" spans="2:16" x14ac:dyDescent="0.35">
      <c r="B3876" s="142">
        <v>2015</v>
      </c>
      <c r="C3876" s="142"/>
      <c r="D3876" s="228">
        <v>153</v>
      </c>
      <c r="E3876" s="228">
        <v>58083</v>
      </c>
      <c r="F3876" s="228">
        <v>57854</v>
      </c>
      <c r="G3876" s="228">
        <v>1262942</v>
      </c>
      <c r="H3876" s="228">
        <v>960222</v>
      </c>
      <c r="I3876" s="229">
        <v>379.63</v>
      </c>
      <c r="J3876" s="229">
        <v>21.74</v>
      </c>
      <c r="K3876" s="229">
        <v>44.62</v>
      </c>
      <c r="L3876" s="229">
        <v>204.4</v>
      </c>
      <c r="M3876" s="229">
        <v>48.46</v>
      </c>
      <c r="N3876" s="13"/>
      <c r="O3876"/>
    </row>
    <row r="3877" spans="2:16" x14ac:dyDescent="0.35">
      <c r="B3877" s="142">
        <v>2014</v>
      </c>
      <c r="C3877" s="142"/>
      <c r="D3877" s="128">
        <v>143</v>
      </c>
      <c r="E3877" s="128">
        <v>54776</v>
      </c>
      <c r="F3877" s="128">
        <v>54511</v>
      </c>
      <c r="G3877" s="128">
        <v>1139230</v>
      </c>
      <c r="H3877" s="128">
        <v>877147</v>
      </c>
      <c r="I3877" s="129">
        <v>383.05</v>
      </c>
      <c r="J3877" s="129">
        <v>20.8</v>
      </c>
      <c r="K3877" s="129">
        <v>38.31</v>
      </c>
      <c r="L3877" s="129">
        <v>183.33</v>
      </c>
      <c r="M3877" s="129">
        <v>53.96</v>
      </c>
      <c r="N3877" s="13"/>
      <c r="O3877"/>
    </row>
    <row r="3878" spans="2:16" x14ac:dyDescent="0.35">
      <c r="B3878" s="142">
        <v>2013</v>
      </c>
      <c r="C3878" s="142"/>
      <c r="D3878" s="128">
        <v>132</v>
      </c>
      <c r="E3878" s="128">
        <v>51615</v>
      </c>
      <c r="F3878" s="128">
        <v>51316</v>
      </c>
      <c r="G3878" s="128">
        <v>1095107</v>
      </c>
      <c r="H3878" s="128">
        <v>845645</v>
      </c>
      <c r="I3878" s="129">
        <v>391.02</v>
      </c>
      <c r="J3878" s="129">
        <v>21.22</v>
      </c>
      <c r="K3878" s="129">
        <v>38.479999999999997</v>
      </c>
      <c r="L3878" s="129">
        <v>180.3</v>
      </c>
      <c r="M3878" s="129">
        <v>54.78</v>
      </c>
      <c r="N3878" s="7"/>
      <c r="O3878"/>
    </row>
    <row r="3879" spans="2:16" x14ac:dyDescent="0.35">
      <c r="B3879" s="126">
        <v>2012</v>
      </c>
      <c r="C3879" s="126"/>
      <c r="D3879" s="128">
        <v>127</v>
      </c>
      <c r="E3879" s="128">
        <v>50318</v>
      </c>
      <c r="F3879" s="128">
        <v>49864</v>
      </c>
      <c r="G3879" s="128">
        <v>1084477</v>
      </c>
      <c r="H3879" s="128">
        <v>830428</v>
      </c>
      <c r="I3879" s="129">
        <v>396.2</v>
      </c>
      <c r="J3879" s="129">
        <v>21.55</v>
      </c>
      <c r="K3879" s="129">
        <v>42.78</v>
      </c>
      <c r="L3879" s="129">
        <v>196.69</v>
      </c>
      <c r="M3879" s="129">
        <v>50.01</v>
      </c>
      <c r="N3879" s="7"/>
      <c r="O3879"/>
    </row>
    <row r="3880" spans="2:16" x14ac:dyDescent="0.35">
      <c r="B3880" s="126">
        <v>2011</v>
      </c>
      <c r="C3880" s="126"/>
      <c r="D3880" s="128">
        <v>143</v>
      </c>
      <c r="E3880" s="128">
        <v>54674</v>
      </c>
      <c r="F3880" s="128">
        <v>54329</v>
      </c>
      <c r="G3880" s="128">
        <v>1216700</v>
      </c>
      <c r="H3880" s="128">
        <v>932915</v>
      </c>
      <c r="I3880" s="129">
        <v>382.34</v>
      </c>
      <c r="J3880" s="129">
        <v>22.25</v>
      </c>
      <c r="K3880" s="129">
        <v>41.47</v>
      </c>
      <c r="L3880" s="129">
        <v>185.18</v>
      </c>
      <c r="M3880" s="129">
        <v>53.32</v>
      </c>
      <c r="N3880" s="7"/>
      <c r="O3880"/>
    </row>
    <row r="3881" spans="2:16" x14ac:dyDescent="0.35">
      <c r="B3881" s="126">
        <v>2010</v>
      </c>
      <c r="C3881" s="126"/>
      <c r="D3881" s="128">
        <v>131</v>
      </c>
      <c r="E3881" s="128">
        <v>53196</v>
      </c>
      <c r="F3881" s="128">
        <v>52891</v>
      </c>
      <c r="G3881" s="128">
        <v>1135730</v>
      </c>
      <c r="H3881" s="128">
        <v>876638</v>
      </c>
      <c r="I3881" s="129">
        <v>406.08</v>
      </c>
      <c r="J3881" s="129">
        <v>21.35</v>
      </c>
      <c r="K3881" s="129">
        <v>41.42</v>
      </c>
      <c r="L3881" s="129">
        <v>192.87</v>
      </c>
      <c r="M3881" s="129">
        <v>51.24</v>
      </c>
      <c r="N3881" s="7"/>
      <c r="O3881"/>
    </row>
    <row r="3882" spans="2:16" x14ac:dyDescent="0.35">
      <c r="B3882" s="126">
        <v>2009</v>
      </c>
      <c r="C3882" s="126"/>
      <c r="D3882" s="128">
        <v>133</v>
      </c>
      <c r="E3882" s="128">
        <v>52595</v>
      </c>
      <c r="F3882" s="128">
        <v>52593</v>
      </c>
      <c r="G3882" s="128">
        <v>1093468</v>
      </c>
      <c r="H3882" s="128">
        <v>847330</v>
      </c>
      <c r="I3882" s="129">
        <v>395.45</v>
      </c>
      <c r="J3882" s="129">
        <v>20.79</v>
      </c>
      <c r="K3882" s="129">
        <v>42.37</v>
      </c>
      <c r="L3882" s="129">
        <v>203.78</v>
      </c>
      <c r="M3882" s="129">
        <v>49.21</v>
      </c>
      <c r="N3882" s="7"/>
      <c r="O3882"/>
    </row>
    <row r="3883" spans="2:16" x14ac:dyDescent="0.35">
      <c r="B3883" s="126">
        <v>2008</v>
      </c>
      <c r="C3883" s="126"/>
      <c r="D3883" s="128">
        <v>147</v>
      </c>
      <c r="E3883" s="128">
        <v>59558</v>
      </c>
      <c r="F3883" s="128">
        <v>59556</v>
      </c>
      <c r="G3883" s="128">
        <v>1184736</v>
      </c>
      <c r="H3883" s="128">
        <v>911255</v>
      </c>
      <c r="I3883" s="129">
        <v>405.16</v>
      </c>
      <c r="J3883" s="129">
        <v>19.89</v>
      </c>
      <c r="K3883" s="129">
        <v>39.24</v>
      </c>
      <c r="L3883" s="129">
        <v>197.24</v>
      </c>
      <c r="M3883" s="129">
        <v>50.77</v>
      </c>
      <c r="N3883" s="7"/>
      <c r="O3883"/>
    </row>
    <row r="3884" spans="2:16" x14ac:dyDescent="0.35">
      <c r="B3884" s="310" t="s">
        <v>130</v>
      </c>
      <c r="C3884" s="310"/>
      <c r="D3884" s="313"/>
      <c r="E3884" s="313"/>
      <c r="F3884" s="313"/>
      <c r="G3884" s="313"/>
      <c r="H3884" s="313"/>
      <c r="I3884" s="314"/>
      <c r="J3884" s="314"/>
      <c r="K3884" s="314"/>
      <c r="L3884" s="314"/>
      <c r="M3884" s="314"/>
      <c r="N3884" s="13"/>
      <c r="O3884"/>
    </row>
    <row r="3885" spans="2:16" x14ac:dyDescent="0.35">
      <c r="B3885" s="123" t="s">
        <v>468</v>
      </c>
      <c r="C3885" s="123"/>
      <c r="D3885" s="124"/>
      <c r="E3885" s="124"/>
      <c r="F3885" s="124"/>
      <c r="G3885" s="124"/>
      <c r="H3885" s="124"/>
      <c r="I3885" s="125"/>
      <c r="J3885" s="125"/>
      <c r="K3885" s="125"/>
      <c r="L3885" s="125"/>
      <c r="M3885" s="125"/>
      <c r="N3885" s="13"/>
      <c r="O3885"/>
    </row>
    <row r="3886" spans="2:16" x14ac:dyDescent="0.35">
      <c r="B3886" s="142">
        <v>2020</v>
      </c>
      <c r="C3886" s="142"/>
      <c r="D3886" s="228">
        <v>374207</v>
      </c>
      <c r="E3886" s="228">
        <v>1454738</v>
      </c>
      <c r="F3886" s="228">
        <v>1186703</v>
      </c>
      <c r="G3886" s="228">
        <v>26328166</v>
      </c>
      <c r="H3886" s="228">
        <v>20244054</v>
      </c>
      <c r="I3886" s="229">
        <v>3.89</v>
      </c>
      <c r="J3886" s="229">
        <v>18.100000000000001</v>
      </c>
      <c r="K3886" s="229">
        <v>27.92</v>
      </c>
      <c r="L3886" s="229">
        <v>125.86</v>
      </c>
      <c r="M3886" s="229">
        <v>65.180000000000007</v>
      </c>
      <c r="N3886" s="13"/>
      <c r="O3886"/>
      <c r="P3886" s="308"/>
    </row>
    <row r="3887" spans="2:16" x14ac:dyDescent="0.35">
      <c r="B3887" s="142">
        <v>2019</v>
      </c>
      <c r="C3887" s="142"/>
      <c r="D3887" s="228">
        <v>382504</v>
      </c>
      <c r="E3887" s="228">
        <v>1482870</v>
      </c>
      <c r="F3887" s="228">
        <v>1207682</v>
      </c>
      <c r="G3887" s="228">
        <v>26943953</v>
      </c>
      <c r="H3887" s="228">
        <v>20462992</v>
      </c>
      <c r="I3887" s="229">
        <v>3.88</v>
      </c>
      <c r="J3887" s="229">
        <v>18.170000000000002</v>
      </c>
      <c r="K3887" s="229">
        <v>30.65</v>
      </c>
      <c r="L3887" s="229">
        <v>137.38</v>
      </c>
      <c r="M3887" s="229">
        <v>58.87</v>
      </c>
      <c r="N3887" s="13"/>
      <c r="O3887"/>
    </row>
    <row r="3888" spans="2:16" x14ac:dyDescent="0.35">
      <c r="B3888" s="142">
        <v>2018</v>
      </c>
      <c r="C3888" s="142"/>
      <c r="D3888" s="228">
        <v>366627</v>
      </c>
      <c r="E3888" s="228">
        <v>1416153</v>
      </c>
      <c r="F3888" s="228">
        <v>1149075</v>
      </c>
      <c r="G3888" s="228">
        <v>24653776</v>
      </c>
      <c r="H3888" s="228">
        <v>18926400</v>
      </c>
      <c r="I3888" s="229">
        <v>3.86</v>
      </c>
      <c r="J3888" s="229">
        <v>17.41</v>
      </c>
      <c r="K3888" s="229">
        <v>30.34</v>
      </c>
      <c r="L3888" s="229">
        <v>141.41</v>
      </c>
      <c r="M3888" s="229">
        <v>56.77</v>
      </c>
      <c r="N3888" s="13"/>
      <c r="O3888"/>
    </row>
    <row r="3889" spans="2:16" x14ac:dyDescent="0.35">
      <c r="B3889" s="142">
        <v>2017</v>
      </c>
      <c r="C3889" s="142"/>
      <c r="D3889" s="228">
        <v>354406</v>
      </c>
      <c r="E3889" s="228">
        <v>1358924</v>
      </c>
      <c r="F3889" s="228">
        <v>1099241</v>
      </c>
      <c r="G3889" s="228">
        <v>22885567</v>
      </c>
      <c r="H3889" s="228">
        <v>17585313</v>
      </c>
      <c r="I3889" s="229">
        <v>3.83</v>
      </c>
      <c r="J3889" s="229">
        <v>16.84</v>
      </c>
      <c r="K3889" s="229">
        <v>29.97</v>
      </c>
      <c r="L3889" s="229">
        <v>143.97</v>
      </c>
      <c r="M3889" s="229">
        <v>55.63</v>
      </c>
      <c r="N3889" s="13"/>
      <c r="O3889"/>
    </row>
    <row r="3890" spans="2:16" x14ac:dyDescent="0.35">
      <c r="B3890" s="142">
        <v>2016</v>
      </c>
      <c r="C3890" s="142"/>
      <c r="D3890" s="228">
        <v>336230</v>
      </c>
      <c r="E3890" s="228">
        <v>1278935</v>
      </c>
      <c r="F3890" s="228">
        <v>1034844</v>
      </c>
      <c r="G3890" s="228">
        <v>21333960</v>
      </c>
      <c r="H3890" s="228">
        <v>16385885</v>
      </c>
      <c r="I3890" s="229">
        <v>3.8</v>
      </c>
      <c r="J3890" s="229">
        <v>16.68</v>
      </c>
      <c r="K3890" s="229">
        <v>29.7</v>
      </c>
      <c r="L3890" s="229">
        <v>144.05000000000001</v>
      </c>
      <c r="M3890" s="229">
        <v>55.67</v>
      </c>
      <c r="N3890" s="13"/>
      <c r="O3890"/>
    </row>
    <row r="3891" spans="2:16" x14ac:dyDescent="0.35">
      <c r="B3891" s="142">
        <v>2015</v>
      </c>
      <c r="C3891" s="142"/>
      <c r="D3891" s="228">
        <v>323037</v>
      </c>
      <c r="E3891" s="228">
        <v>1237377</v>
      </c>
      <c r="F3891" s="228">
        <v>1004102</v>
      </c>
      <c r="G3891" s="228">
        <v>20744942</v>
      </c>
      <c r="H3891" s="228">
        <v>15863864</v>
      </c>
      <c r="I3891" s="229">
        <v>3.83</v>
      </c>
      <c r="J3891" s="229">
        <v>16.77</v>
      </c>
      <c r="K3891" s="229">
        <v>29.24</v>
      </c>
      <c r="L3891" s="229">
        <v>141.55000000000001</v>
      </c>
      <c r="M3891" s="229">
        <v>56.83</v>
      </c>
      <c r="N3891" s="7"/>
      <c r="O3891"/>
    </row>
    <row r="3892" spans="2:16" x14ac:dyDescent="0.35">
      <c r="B3892" s="142">
        <v>2014</v>
      </c>
      <c r="C3892" s="142"/>
      <c r="D3892" s="128">
        <v>312051</v>
      </c>
      <c r="E3892" s="128">
        <v>1191672</v>
      </c>
      <c r="F3892" s="128">
        <v>968619</v>
      </c>
      <c r="G3892" s="128">
        <v>19953713</v>
      </c>
      <c r="H3892" s="128">
        <v>15333580</v>
      </c>
      <c r="I3892" s="129">
        <v>3.82</v>
      </c>
      <c r="J3892" s="129">
        <v>16.739999999999998</v>
      </c>
      <c r="K3892" s="129">
        <v>29.34</v>
      </c>
      <c r="L3892" s="129">
        <v>142.44999999999999</v>
      </c>
      <c r="M3892" s="129">
        <v>56.68</v>
      </c>
      <c r="N3892" s="7"/>
      <c r="O3892"/>
    </row>
    <row r="3893" spans="2:16" x14ac:dyDescent="0.35">
      <c r="B3893" s="142">
        <v>2013</v>
      </c>
      <c r="C3893" s="142"/>
      <c r="D3893" s="128">
        <v>305175</v>
      </c>
      <c r="E3893" s="128">
        <v>1172198</v>
      </c>
      <c r="F3893" s="128">
        <v>954743</v>
      </c>
      <c r="G3893" s="128">
        <v>19908499</v>
      </c>
      <c r="H3893" s="128">
        <v>15074124</v>
      </c>
      <c r="I3893" s="129">
        <v>3.84</v>
      </c>
      <c r="J3893" s="129">
        <v>16.98</v>
      </c>
      <c r="K3893" s="129">
        <v>28.98</v>
      </c>
      <c r="L3893" s="129">
        <v>138.99</v>
      </c>
      <c r="M3893" s="129">
        <v>58.18</v>
      </c>
      <c r="N3893" s="7"/>
      <c r="O3893"/>
    </row>
    <row r="3894" spans="2:16" x14ac:dyDescent="0.35">
      <c r="B3894" s="126">
        <v>2012</v>
      </c>
      <c r="C3894" s="126"/>
      <c r="D3894" s="128">
        <v>310270</v>
      </c>
      <c r="E3894" s="128">
        <v>1203648</v>
      </c>
      <c r="F3894" s="128">
        <v>982341</v>
      </c>
      <c r="G3894" s="128">
        <v>20412203</v>
      </c>
      <c r="H3894" s="128">
        <v>15435493</v>
      </c>
      <c r="I3894" s="129">
        <v>3.88</v>
      </c>
      <c r="J3894" s="129">
        <v>16.96</v>
      </c>
      <c r="K3894" s="129">
        <v>28.64</v>
      </c>
      <c r="L3894" s="129">
        <v>137.81</v>
      </c>
      <c r="M3894" s="129">
        <v>58.75</v>
      </c>
      <c r="N3894" s="7"/>
      <c r="O3894"/>
    </row>
    <row r="3895" spans="2:16" x14ac:dyDescent="0.35">
      <c r="B3895" s="126">
        <v>2011</v>
      </c>
      <c r="C3895" s="126"/>
      <c r="D3895" s="128">
        <v>326384</v>
      </c>
      <c r="E3895" s="128">
        <v>1288349</v>
      </c>
      <c r="F3895" s="128">
        <v>1055674</v>
      </c>
      <c r="G3895" s="128">
        <v>21874580</v>
      </c>
      <c r="H3895" s="128">
        <v>16582139</v>
      </c>
      <c r="I3895" s="129">
        <v>3.95</v>
      </c>
      <c r="J3895" s="129">
        <v>16.98</v>
      </c>
      <c r="K3895" s="129">
        <v>28.93</v>
      </c>
      <c r="L3895" s="129">
        <v>139.61000000000001</v>
      </c>
      <c r="M3895" s="129">
        <v>58.38</v>
      </c>
      <c r="N3895" s="7"/>
      <c r="O3895"/>
    </row>
    <row r="3896" spans="2:16" x14ac:dyDescent="0.35">
      <c r="B3896" s="126">
        <v>2010</v>
      </c>
      <c r="C3896" s="126"/>
      <c r="D3896" s="128">
        <v>340386</v>
      </c>
      <c r="E3896" s="128">
        <v>1330107</v>
      </c>
      <c r="F3896" s="128">
        <v>1088238</v>
      </c>
      <c r="G3896" s="128">
        <v>22511528</v>
      </c>
      <c r="H3896" s="128">
        <v>17135705</v>
      </c>
      <c r="I3896" s="129">
        <v>3.91</v>
      </c>
      <c r="J3896" s="129">
        <v>16.920000000000002</v>
      </c>
      <c r="K3896" s="129">
        <v>30.13</v>
      </c>
      <c r="L3896" s="129">
        <v>145.63</v>
      </c>
      <c r="M3896" s="129">
        <v>55.95</v>
      </c>
      <c r="N3896" s="7"/>
      <c r="O3896"/>
    </row>
    <row r="3897" spans="2:16" x14ac:dyDescent="0.35">
      <c r="B3897" s="126">
        <v>2009</v>
      </c>
      <c r="C3897" s="126"/>
      <c r="D3897" s="128">
        <v>363220</v>
      </c>
      <c r="E3897" s="128">
        <v>1367482</v>
      </c>
      <c r="F3897" s="128">
        <v>1101833</v>
      </c>
      <c r="G3897" s="128">
        <v>22304608</v>
      </c>
      <c r="H3897" s="128">
        <v>16929879</v>
      </c>
      <c r="I3897" s="129">
        <v>3.76</v>
      </c>
      <c r="J3897" s="129">
        <v>16.309999999999999</v>
      </c>
      <c r="K3897" s="129">
        <v>29.02</v>
      </c>
      <c r="L3897" s="129">
        <v>143.35</v>
      </c>
      <c r="M3897" s="129">
        <v>56.04</v>
      </c>
      <c r="N3897" s="12"/>
      <c r="O3897"/>
    </row>
    <row r="3898" spans="2:16" x14ac:dyDescent="0.35">
      <c r="B3898" s="126">
        <v>2008</v>
      </c>
      <c r="C3898" s="126"/>
      <c r="D3898" s="128">
        <v>375861</v>
      </c>
      <c r="E3898" s="128">
        <v>1399422</v>
      </c>
      <c r="F3898" s="128">
        <v>1124974</v>
      </c>
      <c r="G3898" s="128">
        <v>22347100</v>
      </c>
      <c r="H3898" s="128">
        <v>17023721</v>
      </c>
      <c r="I3898" s="129">
        <v>3.72</v>
      </c>
      <c r="J3898" s="129">
        <v>15.97</v>
      </c>
      <c r="K3898" s="129">
        <v>29.68</v>
      </c>
      <c r="L3898" s="129">
        <v>149.41</v>
      </c>
      <c r="M3898" s="129">
        <v>53.57</v>
      </c>
      <c r="N3898" s="13"/>
      <c r="O3898"/>
    </row>
    <row r="3899" spans="2:16" x14ac:dyDescent="0.35">
      <c r="B3899" s="310" t="s">
        <v>35</v>
      </c>
      <c r="C3899" s="310"/>
      <c r="D3899" s="311"/>
      <c r="E3899" s="311"/>
      <c r="F3899" s="311"/>
      <c r="G3899" s="311"/>
      <c r="H3899" s="311"/>
      <c r="I3899" s="312"/>
      <c r="J3899" s="312"/>
      <c r="K3899" s="312"/>
      <c r="L3899" s="312"/>
      <c r="M3899" s="312"/>
      <c r="N3899" s="13"/>
      <c r="O3899"/>
    </row>
    <row r="3900" spans="2:16" x14ac:dyDescent="0.35">
      <c r="B3900" s="123" t="s">
        <v>149</v>
      </c>
      <c r="C3900" s="123"/>
      <c r="D3900" s="132"/>
      <c r="E3900" s="132"/>
      <c r="F3900" s="132"/>
      <c r="G3900" s="132"/>
      <c r="H3900" s="132"/>
      <c r="I3900" s="133"/>
      <c r="J3900" s="133"/>
      <c r="K3900" s="133"/>
      <c r="L3900" s="133"/>
      <c r="M3900" s="133"/>
      <c r="N3900" s="13"/>
      <c r="O3900"/>
    </row>
    <row r="3901" spans="2:16" x14ac:dyDescent="0.35">
      <c r="B3901" s="142">
        <v>2020</v>
      </c>
      <c r="C3901" s="142"/>
      <c r="D3901" s="228">
        <v>223408</v>
      </c>
      <c r="E3901" s="228">
        <v>237369</v>
      </c>
      <c r="F3901" s="228">
        <v>18827</v>
      </c>
      <c r="G3901" s="228">
        <v>255031</v>
      </c>
      <c r="H3901" s="228">
        <v>111512</v>
      </c>
      <c r="I3901" s="229">
        <v>1.06</v>
      </c>
      <c r="J3901" s="229">
        <v>1.07</v>
      </c>
      <c r="K3901" s="229">
        <v>7.56</v>
      </c>
      <c r="L3901" s="229">
        <v>55.84</v>
      </c>
      <c r="M3901" s="229">
        <v>14.22</v>
      </c>
      <c r="N3901" s="13"/>
      <c r="O3901"/>
      <c r="P3901" s="308"/>
    </row>
    <row r="3902" spans="2:16" x14ac:dyDescent="0.35">
      <c r="B3902" s="142">
        <v>2019</v>
      </c>
      <c r="C3902" s="142"/>
      <c r="D3902" s="228">
        <v>236105</v>
      </c>
      <c r="E3902" s="228">
        <v>252137</v>
      </c>
      <c r="F3902" s="228">
        <v>22084</v>
      </c>
      <c r="G3902" s="228">
        <v>287764</v>
      </c>
      <c r="H3902" s="228">
        <v>129140</v>
      </c>
      <c r="I3902" s="229">
        <v>1.07</v>
      </c>
      <c r="J3902" s="229">
        <v>1.1399999999999999</v>
      </c>
      <c r="K3902" s="229">
        <v>8.42</v>
      </c>
      <c r="L3902" s="229">
        <v>64.59</v>
      </c>
      <c r="M3902" s="229">
        <v>13.57</v>
      </c>
      <c r="N3902" s="13"/>
      <c r="O3902"/>
    </row>
    <row r="3903" spans="2:16" x14ac:dyDescent="0.35">
      <c r="B3903" s="142">
        <v>2018</v>
      </c>
      <c r="C3903" s="142"/>
      <c r="D3903" s="228">
        <v>230576</v>
      </c>
      <c r="E3903" s="228">
        <v>246978</v>
      </c>
      <c r="F3903" s="228">
        <v>22921</v>
      </c>
      <c r="G3903" s="228">
        <v>282573</v>
      </c>
      <c r="H3903" s="228">
        <v>129515</v>
      </c>
      <c r="I3903" s="229">
        <v>1.07</v>
      </c>
      <c r="J3903" s="229">
        <v>1.1399999999999999</v>
      </c>
      <c r="K3903" s="229">
        <v>8.43</v>
      </c>
      <c r="L3903" s="229">
        <v>68.42</v>
      </c>
      <c r="M3903" s="229">
        <v>13.58</v>
      </c>
      <c r="N3903" s="13"/>
      <c r="O3903"/>
    </row>
    <row r="3904" spans="2:16" x14ac:dyDescent="0.35">
      <c r="B3904" s="142">
        <v>2017</v>
      </c>
      <c r="C3904" s="142"/>
      <c r="D3904" s="228">
        <v>226585</v>
      </c>
      <c r="E3904" s="228">
        <v>243179</v>
      </c>
      <c r="F3904" s="228">
        <v>23396</v>
      </c>
      <c r="G3904" s="228">
        <v>271079</v>
      </c>
      <c r="H3904" s="228">
        <v>126481</v>
      </c>
      <c r="I3904" s="229">
        <v>1.07</v>
      </c>
      <c r="J3904" s="229">
        <v>1.1100000000000001</v>
      </c>
      <c r="K3904" s="229">
        <v>8.08</v>
      </c>
      <c r="L3904" s="229">
        <v>69.73</v>
      </c>
      <c r="M3904" s="229">
        <v>13.82</v>
      </c>
      <c r="N3904" s="13"/>
      <c r="O3904"/>
    </row>
    <row r="3905" spans="2:16" x14ac:dyDescent="0.35">
      <c r="B3905" s="142">
        <v>2016</v>
      </c>
      <c r="C3905" s="142"/>
      <c r="D3905" s="228">
        <v>214497</v>
      </c>
      <c r="E3905" s="228">
        <v>229887</v>
      </c>
      <c r="F3905" s="228">
        <v>23807</v>
      </c>
      <c r="G3905" s="228">
        <v>254106</v>
      </c>
      <c r="H3905" s="228">
        <v>120297</v>
      </c>
      <c r="I3905" s="229">
        <v>1.07</v>
      </c>
      <c r="J3905" s="229">
        <v>1.1100000000000001</v>
      </c>
      <c r="K3905" s="229">
        <v>7.79</v>
      </c>
      <c r="L3905" s="229">
        <v>72.989999999999995</v>
      </c>
      <c r="M3905" s="229">
        <v>14.23</v>
      </c>
      <c r="N3905" s="7"/>
      <c r="O3905"/>
    </row>
    <row r="3906" spans="2:16" x14ac:dyDescent="0.35">
      <c r="B3906" s="142">
        <v>2015</v>
      </c>
      <c r="C3906" s="142"/>
      <c r="D3906" s="228">
        <v>204720</v>
      </c>
      <c r="E3906" s="228">
        <v>219710</v>
      </c>
      <c r="F3906" s="228">
        <v>23246</v>
      </c>
      <c r="G3906" s="228">
        <v>245805</v>
      </c>
      <c r="H3906" s="228">
        <v>117886</v>
      </c>
      <c r="I3906" s="229">
        <v>1.07</v>
      </c>
      <c r="J3906" s="229">
        <v>1.1200000000000001</v>
      </c>
      <c r="K3906" s="229">
        <v>7.54</v>
      </c>
      <c r="L3906" s="229">
        <v>71.34</v>
      </c>
      <c r="M3906" s="229">
        <v>14.86</v>
      </c>
      <c r="N3906" s="7"/>
      <c r="O3906"/>
    </row>
    <row r="3907" spans="2:16" x14ac:dyDescent="0.35">
      <c r="B3907" s="142">
        <v>2014</v>
      </c>
      <c r="C3907" s="142"/>
      <c r="D3907" s="128">
        <v>196245</v>
      </c>
      <c r="E3907" s="128">
        <v>210680</v>
      </c>
      <c r="F3907" s="128">
        <v>24001</v>
      </c>
      <c r="G3907" s="128">
        <v>241007</v>
      </c>
      <c r="H3907" s="128">
        <v>117552</v>
      </c>
      <c r="I3907" s="129">
        <v>1.07</v>
      </c>
      <c r="J3907" s="129">
        <v>1.1399999999999999</v>
      </c>
      <c r="K3907" s="129">
        <v>7.47</v>
      </c>
      <c r="L3907" s="129">
        <v>74.430000000000007</v>
      </c>
      <c r="M3907" s="129">
        <v>15.35</v>
      </c>
      <c r="N3907" s="7"/>
      <c r="O3907"/>
    </row>
    <row r="3908" spans="2:16" x14ac:dyDescent="0.35">
      <c r="B3908" s="142">
        <v>2013</v>
      </c>
      <c r="C3908" s="142"/>
      <c r="D3908" s="128">
        <v>191401</v>
      </c>
      <c r="E3908" s="128">
        <v>207001</v>
      </c>
      <c r="F3908" s="128">
        <v>24922</v>
      </c>
      <c r="G3908" s="128">
        <v>240835</v>
      </c>
      <c r="H3908" s="128">
        <v>119724</v>
      </c>
      <c r="I3908" s="129">
        <v>1.08</v>
      </c>
      <c r="J3908" s="129">
        <v>1.1599999999999999</v>
      </c>
      <c r="K3908" s="129">
        <v>7.22</v>
      </c>
      <c r="L3908" s="129">
        <v>74.709999999999994</v>
      </c>
      <c r="M3908" s="129">
        <v>16.170000000000002</v>
      </c>
      <c r="N3908" s="7"/>
      <c r="O3908"/>
    </row>
    <row r="3909" spans="2:16" x14ac:dyDescent="0.35">
      <c r="B3909" s="126">
        <v>2012</v>
      </c>
      <c r="C3909" s="126"/>
      <c r="D3909" s="128">
        <v>195881</v>
      </c>
      <c r="E3909" s="128">
        <v>213604</v>
      </c>
      <c r="F3909" s="128">
        <v>27134</v>
      </c>
      <c r="G3909" s="128">
        <v>257610</v>
      </c>
      <c r="H3909" s="128">
        <v>129778</v>
      </c>
      <c r="I3909" s="129">
        <v>1.0900000000000001</v>
      </c>
      <c r="J3909" s="129">
        <v>1.21</v>
      </c>
      <c r="K3909" s="129">
        <v>7.53</v>
      </c>
      <c r="L3909" s="129">
        <v>79.31</v>
      </c>
      <c r="M3909" s="129">
        <v>16.059999999999999</v>
      </c>
      <c r="N3909" s="7"/>
      <c r="O3909"/>
    </row>
    <row r="3910" spans="2:16" x14ac:dyDescent="0.35">
      <c r="B3910" s="126">
        <v>2011</v>
      </c>
      <c r="C3910" s="126"/>
      <c r="D3910" s="128">
        <v>209467</v>
      </c>
      <c r="E3910" s="128">
        <v>229360</v>
      </c>
      <c r="F3910" s="128">
        <v>30646</v>
      </c>
      <c r="G3910" s="128">
        <v>297242</v>
      </c>
      <c r="H3910" s="128">
        <v>156605</v>
      </c>
      <c r="I3910" s="129">
        <v>1.0900000000000001</v>
      </c>
      <c r="J3910" s="129">
        <v>1.3</v>
      </c>
      <c r="K3910" s="129">
        <v>7.76</v>
      </c>
      <c r="L3910" s="129">
        <v>79.959999999999994</v>
      </c>
      <c r="M3910" s="129">
        <v>16.75</v>
      </c>
      <c r="N3910" s="7"/>
      <c r="O3910"/>
    </row>
    <row r="3911" spans="2:16" x14ac:dyDescent="0.35">
      <c r="B3911" s="126">
        <v>2010</v>
      </c>
      <c r="C3911" s="126"/>
      <c r="D3911" s="128">
        <v>223017</v>
      </c>
      <c r="E3911" s="128">
        <v>243573</v>
      </c>
      <c r="F3911" s="128">
        <v>33833</v>
      </c>
      <c r="G3911" s="128">
        <v>345309</v>
      </c>
      <c r="H3911" s="128">
        <v>184956</v>
      </c>
      <c r="I3911" s="129">
        <v>1.0900000000000001</v>
      </c>
      <c r="J3911" s="129">
        <v>1.42</v>
      </c>
      <c r="K3911" s="129">
        <v>8.69</v>
      </c>
      <c r="L3911" s="129">
        <v>85.17</v>
      </c>
      <c r="M3911" s="129">
        <v>16.34</v>
      </c>
      <c r="N3911" s="14"/>
      <c r="O3911"/>
    </row>
    <row r="3912" spans="2:16" x14ac:dyDescent="0.35">
      <c r="B3912" s="126">
        <v>2009</v>
      </c>
      <c r="C3912" s="126"/>
      <c r="D3912" s="128">
        <v>243119</v>
      </c>
      <c r="E3912" s="128">
        <v>263268</v>
      </c>
      <c r="F3912" s="128">
        <v>32333</v>
      </c>
      <c r="G3912" s="128">
        <v>363105</v>
      </c>
      <c r="H3912" s="128">
        <v>189425</v>
      </c>
      <c r="I3912" s="129">
        <v>1.08</v>
      </c>
      <c r="J3912" s="129">
        <v>1.38</v>
      </c>
      <c r="K3912" s="129">
        <v>8.68</v>
      </c>
      <c r="L3912" s="129">
        <v>77.290000000000006</v>
      </c>
      <c r="M3912" s="129">
        <v>15.88</v>
      </c>
      <c r="N3912" s="14"/>
      <c r="O3912"/>
    </row>
    <row r="3913" spans="2:16" x14ac:dyDescent="0.35">
      <c r="B3913" s="126">
        <v>2008</v>
      </c>
      <c r="C3913" s="126"/>
      <c r="D3913" s="128">
        <v>254772</v>
      </c>
      <c r="E3913" s="128">
        <v>274241</v>
      </c>
      <c r="F3913" s="128">
        <v>33507</v>
      </c>
      <c r="G3913" s="128">
        <v>383999</v>
      </c>
      <c r="H3913" s="128">
        <v>201879</v>
      </c>
      <c r="I3913" s="129">
        <v>1.08</v>
      </c>
      <c r="J3913" s="129">
        <v>1.4</v>
      </c>
      <c r="K3913" s="129">
        <v>8.9</v>
      </c>
      <c r="L3913" s="129">
        <v>77.69</v>
      </c>
      <c r="M3913" s="129">
        <v>15.69</v>
      </c>
      <c r="N3913" s="14"/>
      <c r="O3913"/>
    </row>
    <row r="3914" spans="2:16" x14ac:dyDescent="0.35">
      <c r="B3914" s="123" t="s">
        <v>150</v>
      </c>
      <c r="C3914" s="123"/>
      <c r="D3914" s="132"/>
      <c r="E3914" s="132"/>
      <c r="F3914" s="132"/>
      <c r="G3914" s="132"/>
      <c r="H3914" s="132"/>
      <c r="I3914" s="133"/>
      <c r="J3914" s="133"/>
      <c r="K3914" s="133"/>
      <c r="L3914" s="133"/>
      <c r="M3914" s="133"/>
      <c r="N3914" s="14"/>
      <c r="O3914"/>
    </row>
    <row r="3915" spans="2:16" x14ac:dyDescent="0.35">
      <c r="B3915" s="142">
        <v>2020</v>
      </c>
      <c r="C3915" s="142"/>
      <c r="D3915" s="228">
        <v>150799</v>
      </c>
      <c r="E3915" s="228">
        <v>1217369</v>
      </c>
      <c r="F3915" s="228">
        <v>1167876</v>
      </c>
      <c r="G3915" s="228">
        <v>26073135</v>
      </c>
      <c r="H3915" s="228">
        <v>20132542</v>
      </c>
      <c r="I3915" s="229">
        <v>8.07</v>
      </c>
      <c r="J3915" s="229">
        <v>21.42</v>
      </c>
      <c r="K3915" s="229">
        <v>31.89</v>
      </c>
      <c r="L3915" s="229">
        <v>142.86000000000001</v>
      </c>
      <c r="M3915" s="229">
        <v>67.540000000000006</v>
      </c>
      <c r="N3915" s="14"/>
      <c r="O3915"/>
      <c r="P3915" s="308"/>
    </row>
    <row r="3916" spans="2:16" x14ac:dyDescent="0.35">
      <c r="B3916" s="142">
        <v>2019</v>
      </c>
      <c r="C3916" s="142"/>
      <c r="D3916" s="228">
        <v>146399</v>
      </c>
      <c r="E3916" s="228">
        <v>1230733</v>
      </c>
      <c r="F3916" s="228">
        <v>1185598</v>
      </c>
      <c r="G3916" s="228">
        <v>26656189</v>
      </c>
      <c r="H3916" s="228">
        <v>20333851</v>
      </c>
      <c r="I3916" s="229">
        <v>8.41</v>
      </c>
      <c r="J3916" s="229">
        <v>21.66</v>
      </c>
      <c r="K3916" s="229">
        <v>35.21</v>
      </c>
      <c r="L3916" s="229">
        <v>156.58000000000001</v>
      </c>
      <c r="M3916" s="229">
        <v>61.07</v>
      </c>
      <c r="N3916" s="14"/>
      <c r="O3916"/>
    </row>
    <row r="3917" spans="2:16" x14ac:dyDescent="0.35">
      <c r="B3917" s="142">
        <v>2018</v>
      </c>
      <c r="C3917" s="142"/>
      <c r="D3917" s="228">
        <v>136051</v>
      </c>
      <c r="E3917" s="228">
        <v>1169175</v>
      </c>
      <c r="F3917" s="228">
        <v>1126154</v>
      </c>
      <c r="G3917" s="228">
        <v>24371203</v>
      </c>
      <c r="H3917" s="228">
        <v>18796885</v>
      </c>
      <c r="I3917" s="229">
        <v>8.59</v>
      </c>
      <c r="J3917" s="229">
        <v>20.84</v>
      </c>
      <c r="K3917" s="229">
        <v>34.97</v>
      </c>
      <c r="L3917" s="229">
        <v>161.58000000000001</v>
      </c>
      <c r="M3917" s="229">
        <v>58.95</v>
      </c>
      <c r="N3917" s="14"/>
      <c r="O3917"/>
    </row>
    <row r="3918" spans="2:16" x14ac:dyDescent="0.35">
      <c r="B3918" s="142">
        <v>2017</v>
      </c>
      <c r="C3918" s="142"/>
      <c r="D3918" s="228">
        <v>127821</v>
      </c>
      <c r="E3918" s="228">
        <v>1115745</v>
      </c>
      <c r="F3918" s="228">
        <v>1075845</v>
      </c>
      <c r="G3918" s="228">
        <v>22614488</v>
      </c>
      <c r="H3918" s="228">
        <v>17458832</v>
      </c>
      <c r="I3918" s="229">
        <v>8.73</v>
      </c>
      <c r="J3918" s="229">
        <v>20.27</v>
      </c>
      <c r="K3918" s="229">
        <v>34.75</v>
      </c>
      <c r="L3918" s="229">
        <v>165.3</v>
      </c>
      <c r="M3918" s="229">
        <v>57.73</v>
      </c>
      <c r="N3918" s="7"/>
      <c r="O3918"/>
    </row>
    <row r="3919" spans="2:16" x14ac:dyDescent="0.35">
      <c r="B3919" s="142">
        <v>2016</v>
      </c>
      <c r="C3919" s="142"/>
      <c r="D3919" s="228">
        <v>121733</v>
      </c>
      <c r="E3919" s="228">
        <v>1049048</v>
      </c>
      <c r="F3919" s="228">
        <v>1011037</v>
      </c>
      <c r="G3919" s="228">
        <v>21079854</v>
      </c>
      <c r="H3919" s="228">
        <v>16265588</v>
      </c>
      <c r="I3919" s="229">
        <v>8.6199999999999992</v>
      </c>
      <c r="J3919" s="229">
        <v>20.09</v>
      </c>
      <c r="K3919" s="229">
        <v>34.5</v>
      </c>
      <c r="L3919" s="229">
        <v>165.45</v>
      </c>
      <c r="M3919" s="229">
        <v>57.69</v>
      </c>
      <c r="N3919" s="7"/>
      <c r="O3919"/>
    </row>
    <row r="3920" spans="2:16" x14ac:dyDescent="0.35">
      <c r="B3920" s="142">
        <v>2015</v>
      </c>
      <c r="C3920" s="142"/>
      <c r="D3920" s="228">
        <v>118317</v>
      </c>
      <c r="E3920" s="228">
        <v>1017667</v>
      </c>
      <c r="F3920" s="228">
        <v>980856</v>
      </c>
      <c r="G3920" s="228">
        <v>20499138</v>
      </c>
      <c r="H3920" s="228">
        <v>15745978</v>
      </c>
      <c r="I3920" s="229">
        <v>8.6</v>
      </c>
      <c r="J3920" s="229">
        <v>20.14</v>
      </c>
      <c r="K3920" s="229">
        <v>33.93</v>
      </c>
      <c r="L3920" s="229">
        <v>162.35</v>
      </c>
      <c r="M3920" s="229">
        <v>58.83</v>
      </c>
      <c r="N3920" s="7"/>
      <c r="O3920"/>
    </row>
    <row r="3921" spans="2:16" x14ac:dyDescent="0.35">
      <c r="B3921" s="142">
        <v>2014</v>
      </c>
      <c r="C3921" s="142"/>
      <c r="D3921" s="128">
        <v>115806</v>
      </c>
      <c r="E3921" s="128">
        <v>980992</v>
      </c>
      <c r="F3921" s="128">
        <v>944618</v>
      </c>
      <c r="G3921" s="128">
        <v>19712707</v>
      </c>
      <c r="H3921" s="128">
        <v>15216028</v>
      </c>
      <c r="I3921" s="129">
        <v>8.4700000000000006</v>
      </c>
      <c r="J3921" s="129">
        <v>20.09</v>
      </c>
      <c r="K3921" s="129">
        <v>34.04</v>
      </c>
      <c r="L3921" s="129">
        <v>163.13</v>
      </c>
      <c r="M3921" s="129">
        <v>58.61</v>
      </c>
      <c r="N3921" s="7"/>
      <c r="O3921"/>
    </row>
    <row r="3922" spans="2:16" x14ac:dyDescent="0.35">
      <c r="B3922" s="142">
        <v>2013</v>
      </c>
      <c r="C3922" s="142"/>
      <c r="D3922" s="128">
        <v>113774</v>
      </c>
      <c r="E3922" s="128">
        <v>965197</v>
      </c>
      <c r="F3922" s="128">
        <v>929821</v>
      </c>
      <c r="G3922" s="128">
        <v>19667664</v>
      </c>
      <c r="H3922" s="128">
        <v>14954400</v>
      </c>
      <c r="I3922" s="129">
        <v>8.48</v>
      </c>
      <c r="J3922" s="129">
        <v>20.38</v>
      </c>
      <c r="K3922" s="129">
        <v>33.65</v>
      </c>
      <c r="L3922" s="129">
        <v>159.08000000000001</v>
      </c>
      <c r="M3922" s="129">
        <v>60.09</v>
      </c>
      <c r="N3922" s="7"/>
      <c r="O3922"/>
    </row>
    <row r="3923" spans="2:16" x14ac:dyDescent="0.35">
      <c r="B3923" s="126">
        <v>2012</v>
      </c>
      <c r="C3923" s="126"/>
      <c r="D3923" s="128">
        <v>114389</v>
      </c>
      <c r="E3923" s="128">
        <v>990044</v>
      </c>
      <c r="F3923" s="128">
        <v>955207</v>
      </c>
      <c r="G3923" s="128">
        <v>20154593</v>
      </c>
      <c r="H3923" s="128">
        <v>15305715</v>
      </c>
      <c r="I3923" s="129">
        <v>8.66</v>
      </c>
      <c r="J3923" s="129">
        <v>20.36</v>
      </c>
      <c r="K3923" s="129">
        <v>33.19</v>
      </c>
      <c r="L3923" s="129">
        <v>157.29</v>
      </c>
      <c r="M3923" s="129">
        <v>60.81</v>
      </c>
      <c r="N3923" s="7"/>
      <c r="O3923"/>
    </row>
    <row r="3924" spans="2:16" x14ac:dyDescent="0.35">
      <c r="B3924" s="126">
        <v>2011</v>
      </c>
      <c r="C3924" s="126"/>
      <c r="D3924" s="128">
        <v>116917</v>
      </c>
      <c r="E3924" s="128">
        <v>1058989</v>
      </c>
      <c r="F3924" s="128">
        <v>1025028</v>
      </c>
      <c r="G3924" s="128">
        <v>21577338</v>
      </c>
      <c r="H3924" s="128">
        <v>16425534</v>
      </c>
      <c r="I3924" s="129">
        <v>9.06</v>
      </c>
      <c r="J3924" s="129">
        <v>20.38</v>
      </c>
      <c r="K3924" s="129">
        <v>33.51</v>
      </c>
      <c r="L3924" s="129">
        <v>159.21</v>
      </c>
      <c r="M3924" s="129">
        <v>60.45</v>
      </c>
      <c r="N3924" s="14"/>
      <c r="O3924"/>
    </row>
    <row r="3925" spans="2:16" x14ac:dyDescent="0.35">
      <c r="B3925" s="126">
        <v>2010</v>
      </c>
      <c r="C3925" s="126"/>
      <c r="D3925" s="128">
        <v>117369</v>
      </c>
      <c r="E3925" s="128">
        <v>1086534</v>
      </c>
      <c r="F3925" s="128">
        <v>1054405</v>
      </c>
      <c r="G3925" s="128">
        <v>22166219</v>
      </c>
      <c r="H3925" s="128">
        <v>16950749</v>
      </c>
      <c r="I3925" s="129">
        <v>9.26</v>
      </c>
      <c r="J3925" s="129">
        <v>20.399999999999999</v>
      </c>
      <c r="K3925" s="129">
        <v>34.93</v>
      </c>
      <c r="L3925" s="129">
        <v>166.16</v>
      </c>
      <c r="M3925" s="129">
        <v>58.14</v>
      </c>
      <c r="N3925" s="14"/>
      <c r="O3925"/>
    </row>
    <row r="3926" spans="2:16" x14ac:dyDescent="0.35">
      <c r="B3926" s="126">
        <v>2009</v>
      </c>
      <c r="C3926" s="126"/>
      <c r="D3926" s="128">
        <v>120101</v>
      </c>
      <c r="E3926" s="128">
        <v>1104214</v>
      </c>
      <c r="F3926" s="128">
        <v>1069500</v>
      </c>
      <c r="G3926" s="128">
        <v>21941503</v>
      </c>
      <c r="H3926" s="128">
        <v>16740453</v>
      </c>
      <c r="I3926" s="129">
        <v>9.19</v>
      </c>
      <c r="J3926" s="129">
        <v>19.87</v>
      </c>
      <c r="K3926" s="129">
        <v>33.869999999999997</v>
      </c>
      <c r="L3926" s="129">
        <v>165.08</v>
      </c>
      <c r="M3926" s="129">
        <v>58.49</v>
      </c>
      <c r="N3926" s="14"/>
      <c r="O3926"/>
    </row>
    <row r="3927" spans="2:16" x14ac:dyDescent="0.35">
      <c r="B3927" s="126">
        <v>2008</v>
      </c>
      <c r="C3927" s="126"/>
      <c r="D3927" s="128">
        <v>121089</v>
      </c>
      <c r="E3927" s="128">
        <v>1125181</v>
      </c>
      <c r="F3927" s="128">
        <v>1091467</v>
      </c>
      <c r="G3927" s="128">
        <v>21963101</v>
      </c>
      <c r="H3927" s="128">
        <v>16821842</v>
      </c>
      <c r="I3927" s="129">
        <v>9.2899999999999991</v>
      </c>
      <c r="J3927" s="129">
        <v>19.52</v>
      </c>
      <c r="K3927" s="129">
        <v>34.74</v>
      </c>
      <c r="L3927" s="129">
        <v>172.67</v>
      </c>
      <c r="M3927" s="129">
        <v>55.93</v>
      </c>
      <c r="N3927" s="14"/>
      <c r="O3927"/>
    </row>
    <row r="3928" spans="2:16" x14ac:dyDescent="0.35">
      <c r="B3928" s="310" t="s">
        <v>11</v>
      </c>
      <c r="C3928" s="310"/>
      <c r="D3928" s="311"/>
      <c r="E3928" s="311"/>
      <c r="F3928" s="311"/>
      <c r="G3928" s="311"/>
      <c r="H3928" s="311"/>
      <c r="I3928" s="312"/>
      <c r="J3928" s="312"/>
      <c r="K3928" s="312"/>
      <c r="L3928" s="312"/>
      <c r="M3928" s="312"/>
      <c r="N3928" s="7"/>
      <c r="O3928"/>
    </row>
    <row r="3929" spans="2:16" x14ac:dyDescent="0.35">
      <c r="B3929" s="123" t="s">
        <v>151</v>
      </c>
      <c r="C3929" s="123"/>
      <c r="D3929" s="132"/>
      <c r="E3929" s="132"/>
      <c r="F3929" s="132"/>
      <c r="G3929" s="132"/>
      <c r="H3929" s="132"/>
      <c r="I3929" s="133"/>
      <c r="J3929" s="133"/>
      <c r="K3929" s="133"/>
      <c r="L3929" s="133"/>
      <c r="M3929" s="133"/>
      <c r="N3929" s="7"/>
      <c r="O3929"/>
    </row>
    <row r="3930" spans="2:16" x14ac:dyDescent="0.35">
      <c r="B3930" s="142">
        <v>2020</v>
      </c>
      <c r="C3930" s="142"/>
      <c r="D3930" s="228">
        <v>373589</v>
      </c>
      <c r="E3930" s="228">
        <v>907087</v>
      </c>
      <c r="F3930" s="228">
        <v>641022</v>
      </c>
      <c r="G3930" s="228">
        <v>13387474</v>
      </c>
      <c r="H3930" s="228">
        <v>10439031</v>
      </c>
      <c r="I3930" s="229">
        <v>2.4300000000000002</v>
      </c>
      <c r="J3930" s="229">
        <v>14.76</v>
      </c>
      <c r="K3930" s="229">
        <v>22.21</v>
      </c>
      <c r="L3930" s="229">
        <v>106.37</v>
      </c>
      <c r="M3930" s="229">
        <v>67.2</v>
      </c>
      <c r="N3930" s="7"/>
      <c r="O3930"/>
      <c r="P3930" s="308"/>
    </row>
    <row r="3931" spans="2:16" x14ac:dyDescent="0.35">
      <c r="B3931" s="142">
        <v>2019</v>
      </c>
      <c r="C3931" s="142"/>
      <c r="D3931" s="228">
        <v>381868</v>
      </c>
      <c r="E3931" s="228">
        <v>922942</v>
      </c>
      <c r="F3931" s="228">
        <v>648226</v>
      </c>
      <c r="G3931" s="228">
        <v>13433042</v>
      </c>
      <c r="H3931" s="228">
        <v>10401432</v>
      </c>
      <c r="I3931" s="229">
        <v>2.42</v>
      </c>
      <c r="J3931" s="229">
        <v>14.55</v>
      </c>
      <c r="K3931" s="229">
        <v>23.83</v>
      </c>
      <c r="L3931" s="229">
        <v>115.01</v>
      </c>
      <c r="M3931" s="229">
        <v>60.58</v>
      </c>
      <c r="N3931" s="7"/>
      <c r="O3931"/>
    </row>
    <row r="3932" spans="2:16" x14ac:dyDescent="0.35">
      <c r="B3932" s="142">
        <v>2018</v>
      </c>
      <c r="C3932" s="142"/>
      <c r="D3932" s="228">
        <v>366031</v>
      </c>
      <c r="E3932" s="228">
        <v>880937</v>
      </c>
      <c r="F3932" s="228">
        <v>614329</v>
      </c>
      <c r="G3932" s="228">
        <v>12349678</v>
      </c>
      <c r="H3932" s="228">
        <v>9552096</v>
      </c>
      <c r="I3932" s="229">
        <v>2.41</v>
      </c>
      <c r="J3932" s="229">
        <v>14.02</v>
      </c>
      <c r="K3932" s="229">
        <v>23.01</v>
      </c>
      <c r="L3932" s="229">
        <v>114.47</v>
      </c>
      <c r="M3932" s="229">
        <v>60.27</v>
      </c>
      <c r="N3932" s="7"/>
      <c r="O3932"/>
    </row>
    <row r="3933" spans="2:16" x14ac:dyDescent="0.35">
      <c r="B3933" s="142">
        <v>2017</v>
      </c>
      <c r="C3933" s="142"/>
      <c r="D3933" s="228">
        <v>353831</v>
      </c>
      <c r="E3933" s="228">
        <v>845591</v>
      </c>
      <c r="F3933" s="228">
        <v>586361</v>
      </c>
      <c r="G3933" s="228">
        <v>11546572</v>
      </c>
      <c r="H3933" s="228">
        <v>8906118</v>
      </c>
      <c r="I3933" s="229">
        <v>2.39</v>
      </c>
      <c r="J3933" s="229">
        <v>13.66</v>
      </c>
      <c r="K3933" s="229">
        <v>22.49</v>
      </c>
      <c r="L3933" s="229">
        <v>114.19</v>
      </c>
      <c r="M3933" s="229">
        <v>60.21</v>
      </c>
      <c r="N3933" s="7"/>
      <c r="O3933"/>
    </row>
    <row r="3934" spans="2:16" x14ac:dyDescent="0.35">
      <c r="B3934" s="142">
        <v>2016</v>
      </c>
      <c r="C3934" s="142"/>
      <c r="D3934" s="228">
        <v>335709</v>
      </c>
      <c r="E3934" s="228">
        <v>809441</v>
      </c>
      <c r="F3934" s="228">
        <v>565827</v>
      </c>
      <c r="G3934" s="228">
        <v>10983547</v>
      </c>
      <c r="H3934" s="228">
        <v>8444358</v>
      </c>
      <c r="I3934" s="229">
        <v>2.41</v>
      </c>
      <c r="J3934" s="229">
        <v>13.57</v>
      </c>
      <c r="K3934" s="229">
        <v>21.78</v>
      </c>
      <c r="L3934" s="229">
        <v>112.19</v>
      </c>
      <c r="M3934" s="229">
        <v>61.9</v>
      </c>
      <c r="N3934" s="7"/>
      <c r="O3934"/>
    </row>
    <row r="3935" spans="2:16" x14ac:dyDescent="0.35">
      <c r="B3935" s="142">
        <v>2015</v>
      </c>
      <c r="C3935" s="142"/>
      <c r="D3935" s="228">
        <v>322529</v>
      </c>
      <c r="E3935" s="228">
        <v>779704</v>
      </c>
      <c r="F3935" s="228">
        <v>546859</v>
      </c>
      <c r="G3935" s="228">
        <v>10618091</v>
      </c>
      <c r="H3935" s="228">
        <v>8147416</v>
      </c>
      <c r="I3935" s="229">
        <v>2.42</v>
      </c>
      <c r="J3935" s="229">
        <v>13.62</v>
      </c>
      <c r="K3935" s="229">
        <v>21.31</v>
      </c>
      <c r="L3935" s="229">
        <v>109.74</v>
      </c>
      <c r="M3935" s="229">
        <v>63.5</v>
      </c>
      <c r="N3935" s="7"/>
      <c r="O3935"/>
    </row>
    <row r="3936" spans="2:16" x14ac:dyDescent="0.35">
      <c r="B3936" s="142">
        <v>2014</v>
      </c>
      <c r="C3936" s="142"/>
      <c r="D3936" s="128">
        <v>311550</v>
      </c>
      <c r="E3936" s="128">
        <v>755287</v>
      </c>
      <c r="F3936" s="128">
        <v>532436</v>
      </c>
      <c r="G3936" s="128">
        <v>10356323</v>
      </c>
      <c r="H3936" s="128">
        <v>7938080</v>
      </c>
      <c r="I3936" s="129">
        <v>2.42</v>
      </c>
      <c r="J3936" s="129">
        <v>13.71</v>
      </c>
      <c r="K3936" s="129">
        <v>21.09</v>
      </c>
      <c r="L3936" s="129">
        <v>108.44</v>
      </c>
      <c r="M3936" s="129">
        <v>64.739999999999995</v>
      </c>
      <c r="N3936" s="7"/>
      <c r="O3936"/>
    </row>
    <row r="3937" spans="2:16" x14ac:dyDescent="0.35">
      <c r="B3937" s="142">
        <v>2013</v>
      </c>
      <c r="C3937" s="142"/>
      <c r="D3937" s="128">
        <v>304676</v>
      </c>
      <c r="E3937" s="128">
        <v>746450</v>
      </c>
      <c r="F3937" s="128">
        <v>529333</v>
      </c>
      <c r="G3937" s="128">
        <v>10386110</v>
      </c>
      <c r="H3937" s="128">
        <v>7970255</v>
      </c>
      <c r="I3937" s="129">
        <v>2.4500000000000002</v>
      </c>
      <c r="J3937" s="129">
        <v>13.91</v>
      </c>
      <c r="K3937" s="129">
        <v>20.62</v>
      </c>
      <c r="L3937" s="129">
        <v>105.09</v>
      </c>
      <c r="M3937" s="129">
        <v>67.06</v>
      </c>
      <c r="N3937" s="14"/>
      <c r="O3937"/>
    </row>
    <row r="3938" spans="2:16" x14ac:dyDescent="0.35">
      <c r="B3938" s="126">
        <v>2012</v>
      </c>
      <c r="C3938" s="126"/>
      <c r="D3938" s="128">
        <v>309760</v>
      </c>
      <c r="E3938" s="128">
        <v>776492</v>
      </c>
      <c r="F3938" s="128">
        <v>556125</v>
      </c>
      <c r="G3938" s="128">
        <v>10831170</v>
      </c>
      <c r="H3938" s="128">
        <v>8325364</v>
      </c>
      <c r="I3938" s="129">
        <v>2.5099999999999998</v>
      </c>
      <c r="J3938" s="129">
        <v>13.95</v>
      </c>
      <c r="K3938" s="129">
        <v>20.02</v>
      </c>
      <c r="L3938" s="129">
        <v>102.8</v>
      </c>
      <c r="M3938" s="129">
        <v>68.989999999999995</v>
      </c>
      <c r="N3938" s="14"/>
      <c r="O3938"/>
    </row>
    <row r="3939" spans="2:16" x14ac:dyDescent="0.35">
      <c r="B3939" s="126">
        <v>2011</v>
      </c>
      <c r="C3939" s="126"/>
      <c r="D3939" s="128">
        <v>325835</v>
      </c>
      <c r="E3939" s="128">
        <v>835548</v>
      </c>
      <c r="F3939" s="128">
        <v>603912</v>
      </c>
      <c r="G3939" s="128">
        <v>11773358</v>
      </c>
      <c r="H3939" s="128">
        <v>9075222</v>
      </c>
      <c r="I3939" s="129">
        <v>2.56</v>
      </c>
      <c r="J3939" s="129">
        <v>14.09</v>
      </c>
      <c r="K3939" s="129">
        <v>20.86</v>
      </c>
      <c r="L3939" s="129">
        <v>106.99</v>
      </c>
      <c r="M3939" s="129">
        <v>67.05</v>
      </c>
      <c r="N3939" s="14"/>
      <c r="O3939"/>
    </row>
    <row r="3940" spans="2:16" x14ac:dyDescent="0.35">
      <c r="B3940" s="126">
        <v>2010</v>
      </c>
      <c r="C3940" s="126"/>
      <c r="D3940" s="128">
        <v>339834</v>
      </c>
      <c r="E3940" s="128">
        <v>873018</v>
      </c>
      <c r="F3940" s="128">
        <v>631408</v>
      </c>
      <c r="G3940" s="128">
        <v>12150376</v>
      </c>
      <c r="H3940" s="128">
        <v>9421514</v>
      </c>
      <c r="I3940" s="129">
        <v>2.57</v>
      </c>
      <c r="J3940" s="129">
        <v>13.92</v>
      </c>
      <c r="K3940" s="129">
        <v>22.07</v>
      </c>
      <c r="L3940" s="129">
        <v>114.67</v>
      </c>
      <c r="M3940" s="129">
        <v>62.72</v>
      </c>
      <c r="N3940" s="14"/>
      <c r="O3940"/>
    </row>
    <row r="3941" spans="2:16" x14ac:dyDescent="0.35">
      <c r="B3941" s="126">
        <v>2009</v>
      </c>
      <c r="C3941" s="126"/>
      <c r="D3941" s="128">
        <v>362669</v>
      </c>
      <c r="E3941" s="128">
        <v>915416</v>
      </c>
      <c r="F3941" s="128">
        <v>650997</v>
      </c>
      <c r="G3941" s="128">
        <v>12325812</v>
      </c>
      <c r="H3941" s="128">
        <v>9530772</v>
      </c>
      <c r="I3941" s="129">
        <v>2.52</v>
      </c>
      <c r="J3941" s="129">
        <v>13.46</v>
      </c>
      <c r="K3941" s="129">
        <v>21.51</v>
      </c>
      <c r="L3941" s="129">
        <v>113.6</v>
      </c>
      <c r="M3941" s="129">
        <v>62.11</v>
      </c>
      <c r="N3941" s="7"/>
      <c r="O3941"/>
    </row>
    <row r="3942" spans="2:16" x14ac:dyDescent="0.35">
      <c r="B3942" s="126">
        <v>2008</v>
      </c>
      <c r="C3942" s="126"/>
      <c r="D3942" s="128">
        <v>375291</v>
      </c>
      <c r="E3942" s="128">
        <v>948786</v>
      </c>
      <c r="F3942" s="128">
        <v>674811</v>
      </c>
      <c r="G3942" s="128">
        <v>12510170</v>
      </c>
      <c r="H3942" s="128">
        <v>9653729</v>
      </c>
      <c r="I3942" s="129">
        <v>2.5299999999999998</v>
      </c>
      <c r="J3942" s="129">
        <v>13.19</v>
      </c>
      <c r="K3942" s="129">
        <v>21.71</v>
      </c>
      <c r="L3942" s="129">
        <v>117.09</v>
      </c>
      <c r="M3942" s="129">
        <v>59.98</v>
      </c>
      <c r="N3942" s="7"/>
      <c r="O3942"/>
    </row>
    <row r="3943" spans="2:16" x14ac:dyDescent="0.35">
      <c r="B3943" s="127" t="s">
        <v>152</v>
      </c>
      <c r="C3943" s="127"/>
      <c r="D3943" s="134"/>
      <c r="E3943" s="134"/>
      <c r="F3943" s="134"/>
      <c r="G3943" s="134"/>
      <c r="H3943" s="134"/>
      <c r="I3943" s="135"/>
      <c r="J3943" s="135"/>
      <c r="K3943" s="135"/>
      <c r="L3943" s="135"/>
      <c r="M3943" s="135"/>
      <c r="N3943" s="7"/>
      <c r="O3943"/>
    </row>
    <row r="3944" spans="2:16" x14ac:dyDescent="0.35">
      <c r="B3944" s="142">
        <v>2020</v>
      </c>
      <c r="C3944" s="142"/>
      <c r="D3944" s="228">
        <v>359783</v>
      </c>
      <c r="E3944" s="228">
        <v>515131</v>
      </c>
      <c r="F3944" s="228">
        <v>250303</v>
      </c>
      <c r="G3944" s="228">
        <v>3872610</v>
      </c>
      <c r="H3944" s="228">
        <v>3014502</v>
      </c>
      <c r="I3944" s="229">
        <v>1.43</v>
      </c>
      <c r="J3944" s="229">
        <v>7.52</v>
      </c>
      <c r="K3944" s="229">
        <v>12.48</v>
      </c>
      <c r="L3944" s="229">
        <v>80.680000000000007</v>
      </c>
      <c r="M3944" s="229">
        <v>60.51</v>
      </c>
      <c r="N3944" s="7"/>
      <c r="O3944"/>
      <c r="P3944" s="308"/>
    </row>
    <row r="3945" spans="2:16" x14ac:dyDescent="0.35">
      <c r="B3945" s="142">
        <v>2019</v>
      </c>
      <c r="C3945" s="142"/>
      <c r="D3945" s="228">
        <v>367869</v>
      </c>
      <c r="E3945" s="228">
        <v>524305</v>
      </c>
      <c r="F3945" s="228">
        <v>250907</v>
      </c>
      <c r="G3945" s="228">
        <v>3838164</v>
      </c>
      <c r="H3945" s="228">
        <v>2949516</v>
      </c>
      <c r="I3945" s="229">
        <v>1.43</v>
      </c>
      <c r="J3945" s="229">
        <v>7.32</v>
      </c>
      <c r="K3945" s="229">
        <v>13.64</v>
      </c>
      <c r="L3945" s="229">
        <v>89.19</v>
      </c>
      <c r="M3945" s="229">
        <v>52.77</v>
      </c>
      <c r="N3945" s="7"/>
      <c r="O3945"/>
    </row>
    <row r="3946" spans="2:16" x14ac:dyDescent="0.35">
      <c r="B3946" s="142">
        <v>2018</v>
      </c>
      <c r="C3946" s="142"/>
      <c r="D3946" s="228">
        <v>352816</v>
      </c>
      <c r="E3946" s="228">
        <v>503514</v>
      </c>
      <c r="F3946" s="228">
        <v>238095</v>
      </c>
      <c r="G3946" s="228">
        <v>3490692</v>
      </c>
      <c r="H3946" s="228">
        <v>2675544</v>
      </c>
      <c r="I3946" s="229">
        <v>1.43</v>
      </c>
      <c r="J3946" s="229">
        <v>6.93</v>
      </c>
      <c r="K3946" s="229">
        <v>13.12</v>
      </c>
      <c r="L3946" s="229">
        <v>89.48</v>
      </c>
      <c r="M3946" s="229">
        <v>51.97</v>
      </c>
      <c r="N3946" s="7"/>
      <c r="O3946"/>
    </row>
    <row r="3947" spans="2:16" x14ac:dyDescent="0.35">
      <c r="B3947" s="142">
        <v>2017</v>
      </c>
      <c r="C3947" s="142"/>
      <c r="D3947" s="228">
        <v>341273</v>
      </c>
      <c r="E3947" s="228">
        <v>486456</v>
      </c>
      <c r="F3947" s="228">
        <v>228329</v>
      </c>
      <c r="G3947" s="228">
        <v>3229914</v>
      </c>
      <c r="H3947" s="228">
        <v>2468603</v>
      </c>
      <c r="I3947" s="229">
        <v>1.43</v>
      </c>
      <c r="J3947" s="229">
        <v>6.64</v>
      </c>
      <c r="K3947" s="229">
        <v>12.73</v>
      </c>
      <c r="L3947" s="229">
        <v>89.96</v>
      </c>
      <c r="M3947" s="229">
        <v>51.29</v>
      </c>
      <c r="N3947" s="7"/>
      <c r="O3947"/>
    </row>
    <row r="3948" spans="2:16" x14ac:dyDescent="0.35">
      <c r="B3948" s="142">
        <v>2016</v>
      </c>
      <c r="C3948" s="142"/>
      <c r="D3948" s="228">
        <v>323781</v>
      </c>
      <c r="E3948" s="228">
        <v>464338</v>
      </c>
      <c r="F3948" s="228">
        <v>221968</v>
      </c>
      <c r="G3948" s="228">
        <v>3021697</v>
      </c>
      <c r="H3948" s="228">
        <v>2307461</v>
      </c>
      <c r="I3948" s="229">
        <v>1.43</v>
      </c>
      <c r="J3948" s="229">
        <v>6.51</v>
      </c>
      <c r="K3948" s="229">
        <v>11.96</v>
      </c>
      <c r="L3948" s="229">
        <v>87.86</v>
      </c>
      <c r="M3948" s="229">
        <v>53.71</v>
      </c>
      <c r="N3948" s="7"/>
      <c r="O3948"/>
    </row>
    <row r="3949" spans="2:16" x14ac:dyDescent="0.35">
      <c r="B3949" s="142">
        <v>2015</v>
      </c>
      <c r="C3949" s="142"/>
      <c r="D3949" s="228">
        <v>311123</v>
      </c>
      <c r="E3949" s="228">
        <v>448719</v>
      </c>
      <c r="F3949" s="228">
        <v>217071</v>
      </c>
      <c r="G3949" s="228">
        <v>2908989</v>
      </c>
      <c r="H3949" s="228">
        <v>2210875</v>
      </c>
      <c r="I3949" s="229">
        <v>1.44</v>
      </c>
      <c r="J3949" s="229">
        <v>6.48</v>
      </c>
      <c r="K3949" s="229">
        <v>11.56</v>
      </c>
      <c r="L3949" s="229">
        <v>86.26</v>
      </c>
      <c r="M3949" s="229">
        <v>55.22</v>
      </c>
      <c r="N3949" s="7"/>
      <c r="O3949"/>
    </row>
    <row r="3950" spans="2:16" x14ac:dyDescent="0.35">
      <c r="B3950" s="142">
        <v>2014</v>
      </c>
      <c r="C3950" s="142"/>
      <c r="D3950" s="128">
        <v>300655</v>
      </c>
      <c r="E3950" s="128">
        <v>436183</v>
      </c>
      <c r="F3950" s="128">
        <v>214975</v>
      </c>
      <c r="G3950" s="128">
        <v>2831827</v>
      </c>
      <c r="H3950" s="128">
        <v>2157686</v>
      </c>
      <c r="I3950" s="129">
        <v>1.45</v>
      </c>
      <c r="J3950" s="129">
        <v>6.49</v>
      </c>
      <c r="K3950" s="129">
        <v>11.03</v>
      </c>
      <c r="L3950" s="129">
        <v>83.73</v>
      </c>
      <c r="M3950" s="129">
        <v>58.13</v>
      </c>
      <c r="N3950" s="13"/>
      <c r="O3950"/>
    </row>
    <row r="3951" spans="2:16" x14ac:dyDescent="0.35">
      <c r="B3951" s="142">
        <v>2013</v>
      </c>
      <c r="C3951" s="142"/>
      <c r="D3951" s="128">
        <v>293856</v>
      </c>
      <c r="E3951" s="128">
        <v>429934</v>
      </c>
      <c r="F3951" s="128">
        <v>213992</v>
      </c>
      <c r="G3951" s="128">
        <v>2806411</v>
      </c>
      <c r="H3951" s="128">
        <v>2141053</v>
      </c>
      <c r="I3951" s="129">
        <v>1.46</v>
      </c>
      <c r="J3951" s="129">
        <v>6.53</v>
      </c>
      <c r="K3951" s="129">
        <v>10.6</v>
      </c>
      <c r="L3951" s="129">
        <v>80.8</v>
      </c>
      <c r="M3951" s="129">
        <v>60.46</v>
      </c>
      <c r="N3951" s="13"/>
      <c r="O3951"/>
    </row>
    <row r="3952" spans="2:16" x14ac:dyDescent="0.35">
      <c r="B3952" s="126">
        <v>2012</v>
      </c>
      <c r="C3952" s="126"/>
      <c r="D3952" s="128">
        <v>298289</v>
      </c>
      <c r="E3952" s="128">
        <v>442527</v>
      </c>
      <c r="F3952" s="128">
        <v>223271</v>
      </c>
      <c r="G3952" s="128">
        <v>2944280</v>
      </c>
      <c r="H3952" s="128">
        <v>2262498</v>
      </c>
      <c r="I3952" s="129">
        <v>1.48</v>
      </c>
      <c r="J3952" s="129">
        <v>6.65</v>
      </c>
      <c r="K3952" s="129">
        <v>10.37</v>
      </c>
      <c r="L3952" s="129">
        <v>78.61</v>
      </c>
      <c r="M3952" s="129">
        <v>62.69</v>
      </c>
      <c r="N3952" s="13"/>
      <c r="O3952"/>
    </row>
    <row r="3953" spans="2:16" x14ac:dyDescent="0.35">
      <c r="B3953" s="126">
        <v>2011</v>
      </c>
      <c r="C3953" s="126"/>
      <c r="D3953" s="128">
        <v>313111</v>
      </c>
      <c r="E3953" s="128">
        <v>469862</v>
      </c>
      <c r="F3953" s="128">
        <v>239306</v>
      </c>
      <c r="G3953" s="128">
        <v>3208933</v>
      </c>
      <c r="H3953" s="128">
        <v>2479407</v>
      </c>
      <c r="I3953" s="129">
        <v>1.5</v>
      </c>
      <c r="J3953" s="129">
        <v>6.83</v>
      </c>
      <c r="K3953" s="129">
        <v>11.24</v>
      </c>
      <c r="L3953" s="129">
        <v>83.79</v>
      </c>
      <c r="M3953" s="129">
        <v>59.78</v>
      </c>
      <c r="N3953" s="13"/>
      <c r="O3953"/>
    </row>
    <row r="3954" spans="2:16" x14ac:dyDescent="0.35">
      <c r="B3954" s="126">
        <v>2010</v>
      </c>
      <c r="C3954" s="126"/>
      <c r="D3954" s="128">
        <v>326202</v>
      </c>
      <c r="E3954" s="128">
        <v>488000</v>
      </c>
      <c r="F3954" s="128">
        <v>248199</v>
      </c>
      <c r="G3954" s="128">
        <v>3353992</v>
      </c>
      <c r="H3954" s="128">
        <v>2586989</v>
      </c>
      <c r="I3954" s="129">
        <v>1.5</v>
      </c>
      <c r="J3954" s="129">
        <v>6.87</v>
      </c>
      <c r="K3954" s="129">
        <v>12.18</v>
      </c>
      <c r="L3954" s="129">
        <v>90.15</v>
      </c>
      <c r="M3954" s="129">
        <v>55.52</v>
      </c>
      <c r="N3954" s="7"/>
      <c r="O3954"/>
    </row>
    <row r="3955" spans="2:16" x14ac:dyDescent="0.35">
      <c r="B3955" s="126">
        <v>2009</v>
      </c>
      <c r="C3955" s="126"/>
      <c r="D3955" s="128">
        <v>348557</v>
      </c>
      <c r="E3955" s="128">
        <v>513497</v>
      </c>
      <c r="F3955" s="128">
        <v>251047</v>
      </c>
      <c r="G3955" s="128">
        <v>3372893</v>
      </c>
      <c r="H3955" s="128">
        <v>2587319</v>
      </c>
      <c r="I3955" s="129">
        <v>1.47</v>
      </c>
      <c r="J3955" s="129">
        <v>6.57</v>
      </c>
      <c r="K3955" s="129">
        <v>12.28</v>
      </c>
      <c r="L3955" s="129">
        <v>91.41</v>
      </c>
      <c r="M3955" s="129">
        <v>52.63</v>
      </c>
      <c r="N3955" s="7"/>
      <c r="O3955"/>
    </row>
    <row r="3956" spans="2:16" x14ac:dyDescent="0.35">
      <c r="B3956" s="126">
        <v>2008</v>
      </c>
      <c r="C3956" s="126"/>
      <c r="D3956" s="128">
        <v>360621</v>
      </c>
      <c r="E3956" s="128">
        <v>529514</v>
      </c>
      <c r="F3956" s="128">
        <v>257577</v>
      </c>
      <c r="G3956" s="128">
        <v>3360654</v>
      </c>
      <c r="H3956" s="128">
        <v>2562144</v>
      </c>
      <c r="I3956" s="129">
        <v>1.47</v>
      </c>
      <c r="J3956" s="129">
        <v>6.35</v>
      </c>
      <c r="K3956" s="129">
        <v>12.45</v>
      </c>
      <c r="L3956" s="129">
        <v>95.39</v>
      </c>
      <c r="M3956" s="129">
        <v>49.8</v>
      </c>
      <c r="N3956" s="7"/>
      <c r="O3956"/>
    </row>
    <row r="3957" spans="2:16" x14ac:dyDescent="0.35">
      <c r="B3957" s="127" t="s">
        <v>153</v>
      </c>
      <c r="C3957" s="127"/>
      <c r="D3957" s="134"/>
      <c r="E3957" s="134"/>
      <c r="F3957" s="134"/>
      <c r="G3957" s="134"/>
      <c r="H3957" s="134"/>
      <c r="I3957" s="135"/>
      <c r="J3957" s="135"/>
      <c r="K3957" s="135"/>
      <c r="L3957" s="135"/>
      <c r="M3957" s="135"/>
      <c r="N3957" s="7"/>
      <c r="O3957"/>
    </row>
    <row r="3958" spans="2:16" x14ac:dyDescent="0.35">
      <c r="B3958" s="142">
        <v>2020</v>
      </c>
      <c r="C3958" s="142"/>
      <c r="D3958" s="228">
        <v>11630</v>
      </c>
      <c r="E3958" s="228">
        <v>206719</v>
      </c>
      <c r="F3958" s="228">
        <v>205782</v>
      </c>
      <c r="G3958" s="228">
        <v>4392290</v>
      </c>
      <c r="H3958" s="228">
        <v>3491296</v>
      </c>
      <c r="I3958" s="229">
        <v>17.77</v>
      </c>
      <c r="J3958" s="229">
        <v>21.25</v>
      </c>
      <c r="K3958" s="229">
        <v>30.3</v>
      </c>
      <c r="L3958" s="229">
        <v>141.94999999999999</v>
      </c>
      <c r="M3958" s="229">
        <v>71.739999999999995</v>
      </c>
      <c r="N3958" s="7"/>
      <c r="O3958"/>
      <c r="P3958" s="308"/>
    </row>
    <row r="3959" spans="2:16" x14ac:dyDescent="0.35">
      <c r="B3959" s="142">
        <v>2019</v>
      </c>
      <c r="C3959" s="142"/>
      <c r="D3959" s="228">
        <v>11759</v>
      </c>
      <c r="E3959" s="228">
        <v>208411</v>
      </c>
      <c r="F3959" s="228">
        <v>207531</v>
      </c>
      <c r="G3959" s="228">
        <v>4398197</v>
      </c>
      <c r="H3959" s="228">
        <v>3470393</v>
      </c>
      <c r="I3959" s="229">
        <v>17.72</v>
      </c>
      <c r="J3959" s="229">
        <v>21.1</v>
      </c>
      <c r="K3959" s="229">
        <v>32.130000000000003</v>
      </c>
      <c r="L3959" s="229">
        <v>151.62</v>
      </c>
      <c r="M3959" s="229">
        <v>65.27</v>
      </c>
      <c r="N3959" s="7"/>
      <c r="O3959"/>
    </row>
    <row r="3960" spans="2:16" x14ac:dyDescent="0.35">
      <c r="B3960" s="142">
        <v>2018</v>
      </c>
      <c r="C3960" s="142"/>
      <c r="D3960" s="228">
        <v>11127</v>
      </c>
      <c r="E3960" s="228">
        <v>197620</v>
      </c>
      <c r="F3960" s="228">
        <v>196817</v>
      </c>
      <c r="G3960" s="228">
        <v>4077498</v>
      </c>
      <c r="H3960" s="228">
        <v>3210673</v>
      </c>
      <c r="I3960" s="229">
        <v>17.760000000000002</v>
      </c>
      <c r="J3960" s="229">
        <v>20.63</v>
      </c>
      <c r="K3960" s="229">
        <v>32.159999999999997</v>
      </c>
      <c r="L3960" s="229">
        <v>155.24</v>
      </c>
      <c r="M3960" s="229">
        <v>63.41</v>
      </c>
      <c r="N3960" s="7"/>
      <c r="O3960"/>
    </row>
    <row r="3961" spans="2:16" x14ac:dyDescent="0.35">
      <c r="B3961" s="142">
        <v>2017</v>
      </c>
      <c r="C3961" s="142"/>
      <c r="D3961" s="228">
        <v>10587</v>
      </c>
      <c r="E3961" s="228">
        <v>189064</v>
      </c>
      <c r="F3961" s="228">
        <v>188326</v>
      </c>
      <c r="G3961" s="228">
        <v>3861138</v>
      </c>
      <c r="H3961" s="228">
        <v>3033030</v>
      </c>
      <c r="I3961" s="229">
        <v>17.86</v>
      </c>
      <c r="J3961" s="229">
        <v>20.420000000000002</v>
      </c>
      <c r="K3961" s="229">
        <v>31.47</v>
      </c>
      <c r="L3961" s="229">
        <v>153.51</v>
      </c>
      <c r="M3961" s="229">
        <v>64.36</v>
      </c>
      <c r="N3961" s="7"/>
      <c r="O3961"/>
    </row>
    <row r="3962" spans="2:16" x14ac:dyDescent="0.35">
      <c r="B3962" s="142">
        <v>2016</v>
      </c>
      <c r="C3962" s="142"/>
      <c r="D3962" s="228">
        <v>10060</v>
      </c>
      <c r="E3962" s="228">
        <v>179562</v>
      </c>
      <c r="F3962" s="228">
        <v>178858</v>
      </c>
      <c r="G3962" s="228">
        <v>3652621</v>
      </c>
      <c r="H3962" s="228">
        <v>2850519</v>
      </c>
      <c r="I3962" s="229">
        <v>17.850000000000001</v>
      </c>
      <c r="J3962" s="229">
        <v>20.34</v>
      </c>
      <c r="K3962" s="229">
        <v>30.5</v>
      </c>
      <c r="L3962" s="229">
        <v>149.37</v>
      </c>
      <c r="M3962" s="229">
        <v>66.37</v>
      </c>
      <c r="N3962" s="7"/>
      <c r="O3962"/>
    </row>
    <row r="3963" spans="2:16" x14ac:dyDescent="0.35">
      <c r="B3963" s="142">
        <v>2015</v>
      </c>
      <c r="C3963" s="142"/>
      <c r="D3963" s="228">
        <v>9621</v>
      </c>
      <c r="E3963" s="228">
        <v>170652</v>
      </c>
      <c r="F3963" s="228">
        <v>169912</v>
      </c>
      <c r="G3963" s="228">
        <v>3500039</v>
      </c>
      <c r="H3963" s="228">
        <v>2732284</v>
      </c>
      <c r="I3963" s="229">
        <v>17.739999999999998</v>
      </c>
      <c r="J3963" s="229">
        <v>20.51</v>
      </c>
      <c r="K3963" s="229">
        <v>29.68</v>
      </c>
      <c r="L3963" s="229">
        <v>144.09</v>
      </c>
      <c r="M3963" s="229">
        <v>68.91</v>
      </c>
      <c r="N3963" s="11"/>
      <c r="O3963"/>
    </row>
    <row r="3964" spans="2:16" x14ac:dyDescent="0.35">
      <c r="B3964" s="142">
        <v>2014</v>
      </c>
      <c r="C3964" s="142"/>
      <c r="D3964" s="128">
        <v>9135</v>
      </c>
      <c r="E3964" s="128">
        <v>162632</v>
      </c>
      <c r="F3964" s="128">
        <v>161808</v>
      </c>
      <c r="G3964" s="128">
        <v>3381271</v>
      </c>
      <c r="H3964" s="128">
        <v>2629672</v>
      </c>
      <c r="I3964" s="129">
        <v>17.8</v>
      </c>
      <c r="J3964" s="129">
        <v>20.79</v>
      </c>
      <c r="K3964" s="129">
        <v>29.86</v>
      </c>
      <c r="L3964" s="129">
        <v>142.91</v>
      </c>
      <c r="M3964" s="129">
        <v>69.52</v>
      </c>
      <c r="N3964" s="12"/>
      <c r="O3964"/>
    </row>
    <row r="3965" spans="2:16" x14ac:dyDescent="0.35">
      <c r="B3965" s="142">
        <v>2013</v>
      </c>
      <c r="C3965" s="142"/>
      <c r="D3965" s="128">
        <v>9065</v>
      </c>
      <c r="E3965" s="128">
        <v>161395</v>
      </c>
      <c r="F3965" s="128">
        <v>160592</v>
      </c>
      <c r="G3965" s="128">
        <v>3378647</v>
      </c>
      <c r="H3965" s="128">
        <v>2640041</v>
      </c>
      <c r="I3965" s="129">
        <v>17.8</v>
      </c>
      <c r="J3965" s="129">
        <v>20.93</v>
      </c>
      <c r="K3965" s="129">
        <v>29.34</v>
      </c>
      <c r="L3965" s="129">
        <v>139.47</v>
      </c>
      <c r="M3965" s="129">
        <v>71.27</v>
      </c>
      <c r="N3965" s="12"/>
      <c r="O3965"/>
    </row>
    <row r="3966" spans="2:16" x14ac:dyDescent="0.35">
      <c r="B3966" s="126">
        <v>2012</v>
      </c>
      <c r="C3966" s="126"/>
      <c r="D3966" s="128">
        <v>9654</v>
      </c>
      <c r="E3966" s="128">
        <v>173593</v>
      </c>
      <c r="F3966" s="128">
        <v>172903</v>
      </c>
      <c r="G3966" s="128">
        <v>3583477</v>
      </c>
      <c r="H3966" s="128">
        <v>2820671</v>
      </c>
      <c r="I3966" s="129">
        <v>17.98</v>
      </c>
      <c r="J3966" s="129">
        <v>20.64</v>
      </c>
      <c r="K3966" s="129">
        <v>26.77</v>
      </c>
      <c r="L3966" s="129">
        <v>129.15</v>
      </c>
      <c r="M3966" s="129">
        <v>76.8</v>
      </c>
      <c r="N3966" s="12"/>
      <c r="O3966"/>
    </row>
    <row r="3967" spans="2:16" x14ac:dyDescent="0.35">
      <c r="B3967" s="126">
        <v>2011</v>
      </c>
      <c r="C3967" s="126"/>
      <c r="D3967" s="128">
        <v>10770</v>
      </c>
      <c r="E3967" s="128">
        <v>193563</v>
      </c>
      <c r="F3967" s="128">
        <v>192783</v>
      </c>
      <c r="G3967" s="128">
        <v>3996502</v>
      </c>
      <c r="H3967" s="128">
        <v>3135177</v>
      </c>
      <c r="I3967" s="129">
        <v>17.97</v>
      </c>
      <c r="J3967" s="129">
        <v>20.65</v>
      </c>
      <c r="K3967" s="129">
        <v>27.25</v>
      </c>
      <c r="L3967" s="129">
        <v>131.44</v>
      </c>
      <c r="M3967" s="129">
        <v>75.58</v>
      </c>
      <c r="N3967" s="12"/>
      <c r="O3967"/>
    </row>
    <row r="3968" spans="2:16" x14ac:dyDescent="0.35">
      <c r="B3968" s="126">
        <v>2010</v>
      </c>
      <c r="C3968" s="126"/>
      <c r="D3968" s="128">
        <v>11565</v>
      </c>
      <c r="E3968" s="128">
        <v>204936</v>
      </c>
      <c r="F3968" s="128">
        <v>203887</v>
      </c>
      <c r="G3968" s="128">
        <v>4149389</v>
      </c>
      <c r="H3968" s="128">
        <v>3266703</v>
      </c>
      <c r="I3968" s="129">
        <v>17.72</v>
      </c>
      <c r="J3968" s="129">
        <v>20.25</v>
      </c>
      <c r="K3968" s="129">
        <v>28.18</v>
      </c>
      <c r="L3968" s="129">
        <v>138.46</v>
      </c>
      <c r="M3968" s="129">
        <v>71.8</v>
      </c>
      <c r="N3968" s="7"/>
      <c r="O3968"/>
    </row>
    <row r="3969" spans="2:16" x14ac:dyDescent="0.35">
      <c r="B3969" s="126">
        <v>2009</v>
      </c>
      <c r="C3969" s="126"/>
      <c r="D3969" s="128">
        <v>11965</v>
      </c>
      <c r="E3969" s="128">
        <v>211914</v>
      </c>
      <c r="F3969" s="128">
        <v>210764</v>
      </c>
      <c r="G3969" s="128">
        <v>4192673</v>
      </c>
      <c r="H3969" s="128">
        <v>3294930</v>
      </c>
      <c r="I3969" s="129">
        <v>17.71</v>
      </c>
      <c r="J3969" s="129">
        <v>19.78</v>
      </c>
      <c r="K3969" s="129">
        <v>28.43</v>
      </c>
      <c r="L3969" s="129">
        <v>142.91999999999999</v>
      </c>
      <c r="M3969" s="129">
        <v>69.209999999999994</v>
      </c>
      <c r="N3969" s="7"/>
      <c r="O3969"/>
    </row>
    <row r="3970" spans="2:16" x14ac:dyDescent="0.35">
      <c r="B3970" s="126">
        <v>2008</v>
      </c>
      <c r="C3970" s="126"/>
      <c r="D3970" s="128">
        <v>12450</v>
      </c>
      <c r="E3970" s="128">
        <v>221505</v>
      </c>
      <c r="F3970" s="128">
        <v>220179</v>
      </c>
      <c r="G3970" s="128">
        <v>4293551</v>
      </c>
      <c r="H3970" s="128">
        <v>3364023</v>
      </c>
      <c r="I3970" s="129">
        <v>17.79</v>
      </c>
      <c r="J3970" s="129">
        <v>19.38</v>
      </c>
      <c r="K3970" s="129">
        <v>28.67</v>
      </c>
      <c r="L3970" s="129">
        <v>147.04</v>
      </c>
      <c r="M3970" s="129">
        <v>66.77</v>
      </c>
      <c r="N3970" s="7"/>
      <c r="O3970"/>
    </row>
    <row r="3971" spans="2:16" x14ac:dyDescent="0.35">
      <c r="B3971" s="127" t="s">
        <v>154</v>
      </c>
      <c r="C3971" s="127"/>
      <c r="D3971" s="134"/>
      <c r="E3971" s="134"/>
      <c r="F3971" s="134"/>
      <c r="G3971" s="134"/>
      <c r="H3971" s="134"/>
      <c r="I3971" s="135"/>
      <c r="J3971" s="135"/>
      <c r="K3971" s="135"/>
      <c r="L3971" s="135"/>
      <c r="M3971" s="135"/>
      <c r="N3971" s="7"/>
      <c r="O3971"/>
    </row>
    <row r="3972" spans="2:16" x14ac:dyDescent="0.35">
      <c r="B3972" s="142">
        <v>2020</v>
      </c>
      <c r="C3972" s="142"/>
      <c r="D3972" s="228">
        <v>2176</v>
      </c>
      <c r="E3972" s="228">
        <v>185237</v>
      </c>
      <c r="F3972" s="228">
        <v>184937</v>
      </c>
      <c r="G3972" s="228">
        <v>5122574</v>
      </c>
      <c r="H3972" s="228">
        <v>3933232</v>
      </c>
      <c r="I3972" s="229">
        <v>85.13</v>
      </c>
      <c r="J3972" s="229">
        <v>27.65</v>
      </c>
      <c r="K3972" s="229">
        <v>40.26</v>
      </c>
      <c r="L3972" s="229">
        <v>145.33000000000001</v>
      </c>
      <c r="M3972" s="229">
        <v>69.209999999999994</v>
      </c>
      <c r="N3972" s="7"/>
      <c r="O3972"/>
      <c r="P3972" s="308"/>
    </row>
    <row r="3973" spans="2:16" x14ac:dyDescent="0.35">
      <c r="B3973" s="142">
        <v>2019</v>
      </c>
      <c r="C3973" s="142"/>
      <c r="D3973" s="228">
        <v>2240</v>
      </c>
      <c r="E3973" s="228">
        <v>190226</v>
      </c>
      <c r="F3973" s="228">
        <v>189788</v>
      </c>
      <c r="G3973" s="228">
        <v>5196680</v>
      </c>
      <c r="H3973" s="228">
        <v>3981524</v>
      </c>
      <c r="I3973" s="229">
        <v>84.92</v>
      </c>
      <c r="J3973" s="229">
        <v>27.32</v>
      </c>
      <c r="K3973" s="229">
        <v>42.83</v>
      </c>
      <c r="L3973" s="229">
        <v>156.41999999999999</v>
      </c>
      <c r="M3973" s="229">
        <v>63.66</v>
      </c>
      <c r="N3973" s="7"/>
      <c r="O3973"/>
    </row>
    <row r="3974" spans="2:16" x14ac:dyDescent="0.35">
      <c r="B3974" s="142">
        <v>2018</v>
      </c>
      <c r="C3974" s="142"/>
      <c r="D3974" s="228">
        <v>2088</v>
      </c>
      <c r="E3974" s="228">
        <v>179803</v>
      </c>
      <c r="F3974" s="228">
        <v>179417</v>
      </c>
      <c r="G3974" s="228">
        <v>4781489</v>
      </c>
      <c r="H3974" s="228">
        <v>3665879</v>
      </c>
      <c r="I3974" s="229">
        <v>86.11</v>
      </c>
      <c r="J3974" s="229">
        <v>26.59</v>
      </c>
      <c r="K3974" s="229">
        <v>40.659999999999997</v>
      </c>
      <c r="L3974" s="229">
        <v>152.57</v>
      </c>
      <c r="M3974" s="229">
        <v>65.12</v>
      </c>
      <c r="N3974" s="7"/>
      <c r="O3974"/>
    </row>
    <row r="3975" spans="2:16" x14ac:dyDescent="0.35">
      <c r="B3975" s="142">
        <v>2017</v>
      </c>
      <c r="C3975" s="142"/>
      <c r="D3975" s="228">
        <v>1971</v>
      </c>
      <c r="E3975" s="228">
        <v>170071</v>
      </c>
      <c r="F3975" s="228">
        <v>169706</v>
      </c>
      <c r="G3975" s="228">
        <v>4455520</v>
      </c>
      <c r="H3975" s="228">
        <v>3404485</v>
      </c>
      <c r="I3975" s="229">
        <v>86.29</v>
      </c>
      <c r="J3975" s="229">
        <v>26.2</v>
      </c>
      <c r="K3975" s="229">
        <v>40.409999999999997</v>
      </c>
      <c r="L3975" s="229">
        <v>153.93</v>
      </c>
      <c r="M3975" s="229">
        <v>64.760000000000005</v>
      </c>
      <c r="N3975" s="7"/>
      <c r="O3975"/>
    </row>
    <row r="3976" spans="2:16" x14ac:dyDescent="0.35">
      <c r="B3976" s="142">
        <v>2016</v>
      </c>
      <c r="C3976" s="142"/>
      <c r="D3976" s="228">
        <v>1868</v>
      </c>
      <c r="E3976" s="228">
        <v>165541</v>
      </c>
      <c r="F3976" s="228">
        <v>165001</v>
      </c>
      <c r="G3976" s="228">
        <v>4309229</v>
      </c>
      <c r="H3976" s="228">
        <v>3286378</v>
      </c>
      <c r="I3976" s="229">
        <v>88.62</v>
      </c>
      <c r="J3976" s="229">
        <v>26.03</v>
      </c>
      <c r="K3976" s="229">
        <v>39.85</v>
      </c>
      <c r="L3976" s="229">
        <v>152.59</v>
      </c>
      <c r="M3976" s="229">
        <v>65.16</v>
      </c>
      <c r="N3976" s="7"/>
      <c r="O3976"/>
    </row>
    <row r="3977" spans="2:16" x14ac:dyDescent="0.35">
      <c r="B3977" s="142">
        <v>2015</v>
      </c>
      <c r="C3977" s="142"/>
      <c r="D3977" s="228">
        <v>1785</v>
      </c>
      <c r="E3977" s="228">
        <v>160333</v>
      </c>
      <c r="F3977" s="228">
        <v>159876</v>
      </c>
      <c r="G3977" s="228">
        <v>4209063</v>
      </c>
      <c r="H3977" s="228">
        <v>3204257</v>
      </c>
      <c r="I3977" s="229">
        <v>89.82</v>
      </c>
      <c r="J3977" s="229">
        <v>26.25</v>
      </c>
      <c r="K3977" s="229">
        <v>39.68</v>
      </c>
      <c r="L3977" s="229">
        <v>150.71</v>
      </c>
      <c r="M3977" s="229">
        <v>66.03</v>
      </c>
      <c r="N3977" s="12"/>
      <c r="O3977"/>
    </row>
    <row r="3978" spans="2:16" x14ac:dyDescent="0.35">
      <c r="B3978" s="142">
        <v>2014</v>
      </c>
      <c r="C3978" s="142"/>
      <c r="D3978" s="128">
        <v>1760</v>
      </c>
      <c r="E3978" s="128">
        <v>156472</v>
      </c>
      <c r="F3978" s="128">
        <v>155653</v>
      </c>
      <c r="G3978" s="128">
        <v>4143225</v>
      </c>
      <c r="H3978" s="128">
        <v>3150722</v>
      </c>
      <c r="I3978" s="129">
        <v>88.9</v>
      </c>
      <c r="J3978" s="129">
        <v>26.48</v>
      </c>
      <c r="K3978" s="129">
        <v>40.03</v>
      </c>
      <c r="L3978" s="129">
        <v>150.38999999999999</v>
      </c>
      <c r="M3978" s="129">
        <v>66.16</v>
      </c>
      <c r="N3978" s="13"/>
      <c r="O3978"/>
    </row>
    <row r="3979" spans="2:16" x14ac:dyDescent="0.35">
      <c r="B3979" s="142">
        <v>2013</v>
      </c>
      <c r="C3979" s="142"/>
      <c r="D3979" s="128">
        <v>1755</v>
      </c>
      <c r="E3979" s="128">
        <v>155121</v>
      </c>
      <c r="F3979" s="128">
        <v>154749</v>
      </c>
      <c r="G3979" s="128">
        <v>4201052</v>
      </c>
      <c r="H3979" s="128">
        <v>3189162</v>
      </c>
      <c r="I3979" s="129">
        <v>88.39</v>
      </c>
      <c r="J3979" s="129">
        <v>27.08</v>
      </c>
      <c r="K3979" s="129">
        <v>39.32</v>
      </c>
      <c r="L3979" s="129">
        <v>144.86000000000001</v>
      </c>
      <c r="M3979" s="129">
        <v>68.8</v>
      </c>
      <c r="N3979" s="13"/>
      <c r="O3979"/>
    </row>
    <row r="3980" spans="2:16" x14ac:dyDescent="0.35">
      <c r="B3980" s="126">
        <v>2012</v>
      </c>
      <c r="C3980" s="126"/>
      <c r="D3980" s="128">
        <v>1817</v>
      </c>
      <c r="E3980" s="128">
        <v>160372</v>
      </c>
      <c r="F3980" s="128">
        <v>159951</v>
      </c>
      <c r="G3980" s="128">
        <v>4303413</v>
      </c>
      <c r="H3980" s="128">
        <v>3242195</v>
      </c>
      <c r="I3980" s="129">
        <v>88.26</v>
      </c>
      <c r="J3980" s="129">
        <v>26.83</v>
      </c>
      <c r="K3980" s="129">
        <v>39.36</v>
      </c>
      <c r="L3980" s="129">
        <v>146.30000000000001</v>
      </c>
      <c r="M3980" s="129">
        <v>67.92</v>
      </c>
      <c r="N3980" s="13"/>
      <c r="O3980"/>
    </row>
    <row r="3981" spans="2:16" x14ac:dyDescent="0.35">
      <c r="B3981" s="126">
        <v>2011</v>
      </c>
      <c r="C3981" s="126"/>
      <c r="D3981" s="128">
        <v>1954</v>
      </c>
      <c r="E3981" s="128">
        <v>172123</v>
      </c>
      <c r="F3981" s="128">
        <v>171823</v>
      </c>
      <c r="G3981" s="128">
        <v>4567923</v>
      </c>
      <c r="H3981" s="128">
        <v>3460639</v>
      </c>
      <c r="I3981" s="129">
        <v>88.09</v>
      </c>
      <c r="J3981" s="129">
        <v>26.54</v>
      </c>
      <c r="K3981" s="129">
        <v>39.94</v>
      </c>
      <c r="L3981" s="129">
        <v>150.24</v>
      </c>
      <c r="M3981" s="129">
        <v>66.180000000000007</v>
      </c>
      <c r="N3981" s="13"/>
      <c r="O3981"/>
    </row>
    <row r="3982" spans="2:16" x14ac:dyDescent="0.35">
      <c r="B3982" s="126">
        <v>2010</v>
      </c>
      <c r="C3982" s="126"/>
      <c r="D3982" s="128">
        <v>2067</v>
      </c>
      <c r="E3982" s="128">
        <v>180082</v>
      </c>
      <c r="F3982" s="128">
        <v>179322</v>
      </c>
      <c r="G3982" s="128">
        <v>4646995</v>
      </c>
      <c r="H3982" s="128">
        <v>3567822</v>
      </c>
      <c r="I3982" s="129">
        <v>87.12</v>
      </c>
      <c r="J3982" s="129">
        <v>25.8</v>
      </c>
      <c r="K3982" s="129">
        <v>41.9</v>
      </c>
      <c r="L3982" s="129">
        <v>161.66999999999999</v>
      </c>
      <c r="M3982" s="129">
        <v>61.53</v>
      </c>
      <c r="N3982" s="7"/>
      <c r="O3982"/>
    </row>
    <row r="3983" spans="2:16" x14ac:dyDescent="0.35">
      <c r="B3983" s="126">
        <v>2009</v>
      </c>
      <c r="C3983" s="126"/>
      <c r="D3983" s="128">
        <v>2147</v>
      </c>
      <c r="E3983" s="128">
        <v>190005</v>
      </c>
      <c r="F3983" s="128">
        <v>189186</v>
      </c>
      <c r="G3983" s="128">
        <v>4760246</v>
      </c>
      <c r="H3983" s="128">
        <v>3648523</v>
      </c>
      <c r="I3983" s="129">
        <v>88.5</v>
      </c>
      <c r="J3983" s="129">
        <v>25.05</v>
      </c>
      <c r="K3983" s="129">
        <v>38.729999999999997</v>
      </c>
      <c r="L3983" s="129">
        <v>153.91999999999999</v>
      </c>
      <c r="M3983" s="129">
        <v>64.52</v>
      </c>
      <c r="N3983" s="7"/>
      <c r="O3983"/>
    </row>
    <row r="3984" spans="2:16" x14ac:dyDescent="0.35">
      <c r="B3984" s="126">
        <v>2008</v>
      </c>
      <c r="C3984" s="126"/>
      <c r="D3984" s="128">
        <v>2220</v>
      </c>
      <c r="E3984" s="128">
        <v>197767</v>
      </c>
      <c r="F3984" s="128">
        <v>197055</v>
      </c>
      <c r="G3984" s="128">
        <v>4855965</v>
      </c>
      <c r="H3984" s="128">
        <v>3727562</v>
      </c>
      <c r="I3984" s="129">
        <v>89.08</v>
      </c>
      <c r="J3984" s="129">
        <v>24.55</v>
      </c>
      <c r="K3984" s="129">
        <v>38.700000000000003</v>
      </c>
      <c r="L3984" s="129">
        <v>157.04</v>
      </c>
      <c r="M3984" s="129">
        <v>63.25</v>
      </c>
      <c r="N3984" s="7"/>
      <c r="O3984"/>
    </row>
    <row r="3985" spans="2:16" x14ac:dyDescent="0.35">
      <c r="B3985" s="123" t="s">
        <v>155</v>
      </c>
      <c r="C3985" s="123"/>
      <c r="D3985" s="132"/>
      <c r="E3985" s="132"/>
      <c r="F3985" s="132"/>
      <c r="G3985" s="132"/>
      <c r="H3985" s="132"/>
      <c r="I3985" s="133"/>
      <c r="J3985" s="133"/>
      <c r="K3985" s="133"/>
      <c r="L3985" s="133"/>
      <c r="M3985" s="133"/>
      <c r="N3985" s="7"/>
      <c r="O3985"/>
    </row>
    <row r="3986" spans="2:16" x14ac:dyDescent="0.35">
      <c r="B3986" s="142">
        <v>2020</v>
      </c>
      <c r="C3986" s="142"/>
      <c r="D3986" s="228">
        <v>618</v>
      </c>
      <c r="E3986" s="228">
        <v>547651</v>
      </c>
      <c r="F3986" s="228">
        <v>545681</v>
      </c>
      <c r="G3986" s="228">
        <v>12940692</v>
      </c>
      <c r="H3986" s="228">
        <v>9805023</v>
      </c>
      <c r="I3986" s="229">
        <v>886.17</v>
      </c>
      <c r="J3986" s="229">
        <v>23.63</v>
      </c>
      <c r="K3986" s="229">
        <v>37.380000000000003</v>
      </c>
      <c r="L3986" s="229">
        <v>157.63</v>
      </c>
      <c r="M3986" s="229">
        <v>63.21</v>
      </c>
      <c r="N3986" s="7"/>
      <c r="O3986"/>
      <c r="P3986" s="308"/>
    </row>
    <row r="3987" spans="2:16" x14ac:dyDescent="0.35">
      <c r="B3987" s="142">
        <v>2019</v>
      </c>
      <c r="C3987" s="142"/>
      <c r="D3987" s="228">
        <v>636</v>
      </c>
      <c r="E3987" s="228">
        <v>559928</v>
      </c>
      <c r="F3987" s="228">
        <v>559456</v>
      </c>
      <c r="G3987" s="228">
        <v>13510910</v>
      </c>
      <c r="H3987" s="228">
        <v>10061559</v>
      </c>
      <c r="I3987" s="229">
        <v>880.39</v>
      </c>
      <c r="J3987" s="229">
        <v>24.13</v>
      </c>
      <c r="K3987" s="229">
        <v>41.89</v>
      </c>
      <c r="L3987" s="229">
        <v>173.44</v>
      </c>
      <c r="M3987" s="229">
        <v>57.26</v>
      </c>
      <c r="N3987" s="7"/>
      <c r="O3987"/>
    </row>
    <row r="3988" spans="2:16" x14ac:dyDescent="0.35">
      <c r="B3988" s="142">
        <v>2018</v>
      </c>
      <c r="C3988" s="142"/>
      <c r="D3988" s="228">
        <v>596</v>
      </c>
      <c r="E3988" s="228">
        <v>535216</v>
      </c>
      <c r="F3988" s="228">
        <v>534746</v>
      </c>
      <c r="G3988" s="228">
        <v>12304098</v>
      </c>
      <c r="H3988" s="228">
        <v>9374303</v>
      </c>
      <c r="I3988" s="229">
        <v>898.01</v>
      </c>
      <c r="J3988" s="229">
        <v>22.99</v>
      </c>
      <c r="K3988" s="229">
        <v>42.4</v>
      </c>
      <c r="L3988" s="229">
        <v>184.27</v>
      </c>
      <c r="M3988" s="229">
        <v>53.65</v>
      </c>
      <c r="N3988" s="7"/>
      <c r="O3988"/>
    </row>
    <row r="3989" spans="2:16" x14ac:dyDescent="0.35">
      <c r="B3989" s="142">
        <v>2017</v>
      </c>
      <c r="C3989" s="142"/>
      <c r="D3989" s="228">
        <v>575</v>
      </c>
      <c r="E3989" s="228">
        <v>513333</v>
      </c>
      <c r="F3989" s="228">
        <v>512880</v>
      </c>
      <c r="G3989" s="228">
        <v>11338995</v>
      </c>
      <c r="H3989" s="228">
        <v>8679195</v>
      </c>
      <c r="I3989" s="229">
        <v>892.75</v>
      </c>
      <c r="J3989" s="229">
        <v>22.09</v>
      </c>
      <c r="K3989" s="229">
        <v>42.31</v>
      </c>
      <c r="L3989" s="229">
        <v>191.37</v>
      </c>
      <c r="M3989" s="229">
        <v>51.63</v>
      </c>
      <c r="N3989" s="7"/>
      <c r="O3989"/>
    </row>
    <row r="3990" spans="2:16" x14ac:dyDescent="0.35">
      <c r="B3990" s="142">
        <v>2016</v>
      </c>
      <c r="C3990" s="142"/>
      <c r="D3990" s="228">
        <v>521</v>
      </c>
      <c r="E3990" s="228">
        <v>469494</v>
      </c>
      <c r="F3990" s="228">
        <v>469017</v>
      </c>
      <c r="G3990" s="228">
        <v>10350413</v>
      </c>
      <c r="H3990" s="228">
        <v>7941527</v>
      </c>
      <c r="I3990" s="229">
        <v>901.14</v>
      </c>
      <c r="J3990" s="229">
        <v>22.05</v>
      </c>
      <c r="K3990" s="229">
        <v>43.35</v>
      </c>
      <c r="L3990" s="229">
        <v>196.42</v>
      </c>
      <c r="M3990" s="229">
        <v>50.29</v>
      </c>
      <c r="N3990" s="7"/>
      <c r="O3990"/>
    </row>
    <row r="3991" spans="2:16" x14ac:dyDescent="0.35">
      <c r="B3991" s="142">
        <v>2015</v>
      </c>
      <c r="C3991" s="142"/>
      <c r="D3991" s="228">
        <v>508</v>
      </c>
      <c r="E3991" s="228">
        <v>457673</v>
      </c>
      <c r="F3991" s="228">
        <v>457243</v>
      </c>
      <c r="G3991" s="228">
        <v>10126851</v>
      </c>
      <c r="H3991" s="228">
        <v>7716449</v>
      </c>
      <c r="I3991" s="229">
        <v>900.93</v>
      </c>
      <c r="J3991" s="229">
        <v>22.13</v>
      </c>
      <c r="K3991" s="229">
        <v>42.77</v>
      </c>
      <c r="L3991" s="229">
        <v>193.1</v>
      </c>
      <c r="M3991" s="229">
        <v>51.2</v>
      </c>
      <c r="N3991" s="13"/>
      <c r="O3991"/>
    </row>
    <row r="3992" spans="2:16" x14ac:dyDescent="0.35">
      <c r="B3992" s="142">
        <v>2014</v>
      </c>
      <c r="C3992" s="142"/>
      <c r="D3992" s="128">
        <v>501</v>
      </c>
      <c r="E3992" s="128">
        <v>436385</v>
      </c>
      <c r="F3992" s="128">
        <v>436183</v>
      </c>
      <c r="G3992" s="128">
        <v>9597390</v>
      </c>
      <c r="H3992" s="128">
        <v>7395500</v>
      </c>
      <c r="I3992" s="129">
        <v>871.03</v>
      </c>
      <c r="J3992" s="129">
        <v>21.99</v>
      </c>
      <c r="K3992" s="129">
        <v>43.63</v>
      </c>
      <c r="L3992" s="129">
        <v>198.28</v>
      </c>
      <c r="M3992" s="129">
        <v>49.97</v>
      </c>
      <c r="N3992" s="13"/>
      <c r="O3992"/>
    </row>
    <row r="3993" spans="2:16" x14ac:dyDescent="0.35">
      <c r="B3993" s="142">
        <v>2013</v>
      </c>
      <c r="C3993" s="142"/>
      <c r="D3993" s="128">
        <v>499</v>
      </c>
      <c r="E3993" s="128">
        <v>425748</v>
      </c>
      <c r="F3993" s="128">
        <v>425410</v>
      </c>
      <c r="G3993" s="128">
        <v>9522389</v>
      </c>
      <c r="H3993" s="128">
        <v>7103869</v>
      </c>
      <c r="I3993" s="129">
        <v>853.2</v>
      </c>
      <c r="J3993" s="129">
        <v>22.37</v>
      </c>
      <c r="K3993" s="129">
        <v>43.64</v>
      </c>
      <c r="L3993" s="129">
        <v>194.98</v>
      </c>
      <c r="M3993" s="129">
        <v>50.84</v>
      </c>
      <c r="N3993" s="13"/>
      <c r="O3993"/>
    </row>
    <row r="3994" spans="2:16" x14ac:dyDescent="0.35">
      <c r="B3994" s="126">
        <v>2012</v>
      </c>
      <c r="C3994" s="126"/>
      <c r="D3994" s="128">
        <v>510</v>
      </c>
      <c r="E3994" s="128">
        <v>427156</v>
      </c>
      <c r="F3994" s="128">
        <v>426216</v>
      </c>
      <c r="G3994" s="128">
        <v>9581033</v>
      </c>
      <c r="H3994" s="128">
        <v>7110130</v>
      </c>
      <c r="I3994" s="129">
        <v>837.56</v>
      </c>
      <c r="J3994" s="129">
        <v>22.43</v>
      </c>
      <c r="K3994" s="129">
        <v>44.29</v>
      </c>
      <c r="L3994" s="129">
        <v>197.04</v>
      </c>
      <c r="M3994" s="129">
        <v>50.3</v>
      </c>
      <c r="N3994" s="13"/>
      <c r="O3994"/>
    </row>
    <row r="3995" spans="2:16" x14ac:dyDescent="0.35">
      <c r="B3995" s="126">
        <v>2011</v>
      </c>
      <c r="C3995" s="126"/>
      <c r="D3995" s="128">
        <v>549</v>
      </c>
      <c r="E3995" s="128">
        <v>452801</v>
      </c>
      <c r="F3995" s="128">
        <v>451762</v>
      </c>
      <c r="G3995" s="128">
        <v>10101221</v>
      </c>
      <c r="H3995" s="128">
        <v>7506917</v>
      </c>
      <c r="I3995" s="129">
        <v>824.77</v>
      </c>
      <c r="J3995" s="129">
        <v>22.31</v>
      </c>
      <c r="K3995" s="129">
        <v>43.82</v>
      </c>
      <c r="L3995" s="129">
        <v>195.99</v>
      </c>
      <c r="M3995" s="129">
        <v>50.73</v>
      </c>
      <c r="N3995" s="7"/>
      <c r="O3995"/>
    </row>
    <row r="3996" spans="2:16" x14ac:dyDescent="0.35">
      <c r="B3996" s="126">
        <v>2010</v>
      </c>
      <c r="C3996" s="126"/>
      <c r="D3996" s="128">
        <v>552</v>
      </c>
      <c r="E3996" s="128">
        <v>457089</v>
      </c>
      <c r="F3996" s="128">
        <v>456830</v>
      </c>
      <c r="G3996" s="128">
        <v>10361151</v>
      </c>
      <c r="H3996" s="128">
        <v>7714191</v>
      </c>
      <c r="I3996" s="129">
        <v>828.06</v>
      </c>
      <c r="J3996" s="129">
        <v>22.67</v>
      </c>
      <c r="K3996" s="129">
        <v>45.52</v>
      </c>
      <c r="L3996" s="129">
        <v>200.69</v>
      </c>
      <c r="M3996" s="129">
        <v>49.66</v>
      </c>
      <c r="N3996" s="7"/>
      <c r="O3996"/>
    </row>
    <row r="3997" spans="2:16" x14ac:dyDescent="0.35">
      <c r="B3997" s="126">
        <v>2009</v>
      </c>
      <c r="C3997" s="126"/>
      <c r="D3997" s="128">
        <v>551</v>
      </c>
      <c r="E3997" s="128">
        <v>452066</v>
      </c>
      <c r="F3997" s="128">
        <v>450836</v>
      </c>
      <c r="G3997" s="128">
        <v>9978796</v>
      </c>
      <c r="H3997" s="128">
        <v>7399107</v>
      </c>
      <c r="I3997" s="129">
        <v>820.45</v>
      </c>
      <c r="J3997" s="129">
        <v>22.07</v>
      </c>
      <c r="K3997" s="129">
        <v>44.22</v>
      </c>
      <c r="L3997" s="129">
        <v>199.8</v>
      </c>
      <c r="M3997" s="129">
        <v>50</v>
      </c>
      <c r="N3997" s="7"/>
      <c r="O3997"/>
    </row>
    <row r="3998" spans="2:16" x14ac:dyDescent="0.35">
      <c r="B3998" s="126">
        <v>2008</v>
      </c>
      <c r="C3998" s="126"/>
      <c r="D3998" s="128">
        <v>570</v>
      </c>
      <c r="E3998" s="128">
        <v>450636</v>
      </c>
      <c r="F3998" s="128">
        <v>450163</v>
      </c>
      <c r="G3998" s="128">
        <v>9836929</v>
      </c>
      <c r="H3998" s="128">
        <v>7369992</v>
      </c>
      <c r="I3998" s="129">
        <v>790.59</v>
      </c>
      <c r="J3998" s="129">
        <v>21.83</v>
      </c>
      <c r="K3998" s="129">
        <v>46.47</v>
      </c>
      <c r="L3998" s="129">
        <v>212.66</v>
      </c>
      <c r="M3998" s="129">
        <v>47.16</v>
      </c>
      <c r="N3998" s="7"/>
      <c r="O3998"/>
    </row>
    <row r="3999" spans="2:16" x14ac:dyDescent="0.35">
      <c r="B3999" s="310" t="s">
        <v>131</v>
      </c>
      <c r="C3999" s="310"/>
      <c r="D3999" s="313"/>
      <c r="E3999" s="313"/>
      <c r="F3999" s="313"/>
      <c r="G3999" s="313"/>
      <c r="H3999" s="313"/>
      <c r="I3999" s="314"/>
      <c r="J3999" s="314"/>
      <c r="K3999" s="314"/>
      <c r="L3999" s="314"/>
      <c r="M3999" s="314"/>
      <c r="N3999" s="7"/>
      <c r="O3999"/>
    </row>
    <row r="4000" spans="2:16" x14ac:dyDescent="0.35">
      <c r="B4000" s="123" t="s">
        <v>467</v>
      </c>
      <c r="C4000" s="123"/>
      <c r="D4000" s="124"/>
      <c r="E4000" s="124"/>
      <c r="F4000" s="124"/>
      <c r="G4000" s="124"/>
      <c r="H4000" s="124"/>
      <c r="I4000" s="125"/>
      <c r="J4000" s="125"/>
      <c r="K4000" s="125"/>
      <c r="L4000" s="125"/>
      <c r="M4000" s="125"/>
      <c r="N4000" s="7"/>
      <c r="O4000"/>
    </row>
    <row r="4001" spans="2:16" x14ac:dyDescent="0.35">
      <c r="B4001" s="142">
        <v>2020</v>
      </c>
      <c r="C4001" s="142"/>
      <c r="D4001" s="228">
        <v>84838</v>
      </c>
      <c r="E4001" s="228">
        <v>222356</v>
      </c>
      <c r="F4001" s="228">
        <v>158930</v>
      </c>
      <c r="G4001" s="228">
        <v>2634089</v>
      </c>
      <c r="H4001" s="228">
        <v>2051813</v>
      </c>
      <c r="I4001" s="229">
        <v>2.62</v>
      </c>
      <c r="J4001" s="229">
        <v>11.85</v>
      </c>
      <c r="K4001" s="229">
        <v>20.16</v>
      </c>
      <c r="L4001" s="229">
        <v>121.66</v>
      </c>
      <c r="M4001" s="229">
        <v>63</v>
      </c>
      <c r="N4001" s="7"/>
      <c r="O4001"/>
      <c r="P4001" s="308"/>
    </row>
    <row r="4002" spans="2:16" x14ac:dyDescent="0.35">
      <c r="B4002" s="142">
        <v>2019</v>
      </c>
      <c r="C4002" s="142"/>
      <c r="D4002" s="228">
        <v>86189</v>
      </c>
      <c r="E4002" s="228">
        <v>221387</v>
      </c>
      <c r="F4002" s="228">
        <v>156986</v>
      </c>
      <c r="G4002" s="228">
        <v>2586462</v>
      </c>
      <c r="H4002" s="228">
        <v>2007612</v>
      </c>
      <c r="I4002" s="229">
        <v>2.57</v>
      </c>
      <c r="J4002" s="229">
        <v>11.68</v>
      </c>
      <c r="K4002" s="229">
        <v>21.13</v>
      </c>
      <c r="L4002" s="229">
        <v>128.25</v>
      </c>
      <c r="M4002" s="229">
        <v>58.22</v>
      </c>
      <c r="N4002" s="7"/>
      <c r="O4002"/>
    </row>
    <row r="4003" spans="2:16" x14ac:dyDescent="0.35">
      <c r="B4003" s="142">
        <v>2018</v>
      </c>
      <c r="C4003" s="142"/>
      <c r="D4003" s="228">
        <v>86098</v>
      </c>
      <c r="E4003" s="228">
        <v>211466</v>
      </c>
      <c r="F4003" s="228">
        <v>146807</v>
      </c>
      <c r="G4003" s="228">
        <v>2399101</v>
      </c>
      <c r="H4003" s="228">
        <v>1846263</v>
      </c>
      <c r="I4003" s="229">
        <v>2.46</v>
      </c>
      <c r="J4003" s="229">
        <v>11.35</v>
      </c>
      <c r="K4003" s="229">
        <v>21.02</v>
      </c>
      <c r="L4003" s="229">
        <v>128.62</v>
      </c>
      <c r="M4003" s="229">
        <v>56.98</v>
      </c>
      <c r="N4003" s="7"/>
      <c r="O4003"/>
    </row>
    <row r="4004" spans="2:16" x14ac:dyDescent="0.35">
      <c r="B4004" s="142">
        <v>2017</v>
      </c>
      <c r="C4004" s="142"/>
      <c r="D4004" s="228">
        <v>84139</v>
      </c>
      <c r="E4004" s="228">
        <v>203428</v>
      </c>
      <c r="F4004" s="228">
        <v>140560</v>
      </c>
      <c r="G4004" s="228">
        <v>2205811</v>
      </c>
      <c r="H4004" s="228">
        <v>1709949</v>
      </c>
      <c r="I4004" s="229">
        <v>2.42</v>
      </c>
      <c r="J4004" s="229">
        <v>10.84</v>
      </c>
      <c r="K4004" s="229">
        <v>21.71</v>
      </c>
      <c r="L4004" s="229">
        <v>138.33000000000001</v>
      </c>
      <c r="M4004" s="229">
        <v>52.66</v>
      </c>
      <c r="N4004" s="12"/>
      <c r="O4004"/>
    </row>
    <row r="4005" spans="2:16" x14ac:dyDescent="0.35">
      <c r="B4005" s="142">
        <v>2016</v>
      </c>
      <c r="C4005" s="142"/>
      <c r="D4005" s="228">
        <v>81853</v>
      </c>
      <c r="E4005" s="228">
        <v>195452</v>
      </c>
      <c r="F4005" s="228">
        <v>135432</v>
      </c>
      <c r="G4005" s="228">
        <v>2046982</v>
      </c>
      <c r="H4005" s="228">
        <v>1588670</v>
      </c>
      <c r="I4005" s="229">
        <v>2.39</v>
      </c>
      <c r="J4005" s="229">
        <v>10.47</v>
      </c>
      <c r="K4005" s="229">
        <v>20.55</v>
      </c>
      <c r="L4005" s="229">
        <v>135.97999999999999</v>
      </c>
      <c r="M4005" s="229">
        <v>54.69</v>
      </c>
      <c r="N4005" s="13"/>
      <c r="O4005"/>
    </row>
    <row r="4006" spans="2:16" x14ac:dyDescent="0.35">
      <c r="B4006" s="142">
        <v>2015</v>
      </c>
      <c r="C4006" s="142"/>
      <c r="D4006" s="228">
        <v>79710</v>
      </c>
      <c r="E4006" s="228">
        <v>189421</v>
      </c>
      <c r="F4006" s="228">
        <v>131284</v>
      </c>
      <c r="G4006" s="228">
        <v>1961220</v>
      </c>
      <c r="H4006" s="228">
        <v>1517475</v>
      </c>
      <c r="I4006" s="229">
        <v>2.38</v>
      </c>
      <c r="J4006" s="229">
        <v>10.35</v>
      </c>
      <c r="K4006" s="229">
        <v>19.95</v>
      </c>
      <c r="L4006" s="229">
        <v>133.57</v>
      </c>
      <c r="M4006" s="229">
        <v>54.94</v>
      </c>
      <c r="N4006" s="13"/>
      <c r="O4006"/>
    </row>
    <row r="4007" spans="2:16" x14ac:dyDescent="0.35">
      <c r="B4007" s="142">
        <v>2014</v>
      </c>
      <c r="C4007" s="142"/>
      <c r="D4007" s="128">
        <v>78102</v>
      </c>
      <c r="E4007" s="128">
        <v>183788</v>
      </c>
      <c r="F4007" s="128">
        <v>127538</v>
      </c>
      <c r="G4007" s="128">
        <v>1888602</v>
      </c>
      <c r="H4007" s="128">
        <v>1455620</v>
      </c>
      <c r="I4007" s="129">
        <v>2.35</v>
      </c>
      <c r="J4007" s="129">
        <v>10.28</v>
      </c>
      <c r="K4007" s="129">
        <v>18.690000000000001</v>
      </c>
      <c r="L4007" s="129">
        <v>126.2</v>
      </c>
      <c r="M4007" s="129">
        <v>58.58</v>
      </c>
      <c r="N4007" s="13"/>
      <c r="O4007"/>
    </row>
    <row r="4008" spans="2:16" x14ac:dyDescent="0.35">
      <c r="B4008" s="142">
        <v>2013</v>
      </c>
      <c r="C4008" s="142"/>
      <c r="D4008" s="128">
        <v>76522</v>
      </c>
      <c r="E4008" s="128">
        <v>180376</v>
      </c>
      <c r="F4008" s="128">
        <v>125256</v>
      </c>
      <c r="G4008" s="128">
        <v>1811981</v>
      </c>
      <c r="H4008" s="128">
        <v>1399005</v>
      </c>
      <c r="I4008" s="129">
        <v>2.36</v>
      </c>
      <c r="J4008" s="129">
        <v>10.050000000000001</v>
      </c>
      <c r="K4008" s="129">
        <v>17.87</v>
      </c>
      <c r="L4008" s="129">
        <v>123.55</v>
      </c>
      <c r="M4008" s="129">
        <v>59.97</v>
      </c>
      <c r="N4008" s="13"/>
      <c r="O4008"/>
    </row>
    <row r="4009" spans="2:16" x14ac:dyDescent="0.35">
      <c r="B4009" s="126">
        <v>2012</v>
      </c>
      <c r="C4009" s="126"/>
      <c r="D4009" s="128">
        <v>75605</v>
      </c>
      <c r="E4009" s="128">
        <v>182592</v>
      </c>
      <c r="F4009" s="128">
        <v>128539</v>
      </c>
      <c r="G4009" s="128">
        <v>1888750</v>
      </c>
      <c r="H4009" s="128">
        <v>1447943</v>
      </c>
      <c r="I4009" s="129">
        <v>2.42</v>
      </c>
      <c r="J4009" s="129">
        <v>10.34</v>
      </c>
      <c r="K4009" s="129">
        <v>17.47</v>
      </c>
      <c r="L4009" s="129">
        <v>118.91</v>
      </c>
      <c r="M4009" s="129">
        <v>63.18</v>
      </c>
      <c r="N4009" s="7"/>
      <c r="O4009"/>
    </row>
    <row r="4010" spans="2:16" x14ac:dyDescent="0.35">
      <c r="B4010" s="126">
        <v>2011</v>
      </c>
      <c r="C4010" s="126"/>
      <c r="D4010" s="128">
        <v>79747</v>
      </c>
      <c r="E4010" s="128">
        <v>194928</v>
      </c>
      <c r="F4010" s="128">
        <v>137826</v>
      </c>
      <c r="G4010" s="128">
        <v>2008712</v>
      </c>
      <c r="H4010" s="128">
        <v>1567312</v>
      </c>
      <c r="I4010" s="129">
        <v>2.44</v>
      </c>
      <c r="J4010" s="129">
        <v>10.3</v>
      </c>
      <c r="K4010" s="129">
        <v>18.73</v>
      </c>
      <c r="L4010" s="129">
        <v>128.51</v>
      </c>
      <c r="M4010" s="129">
        <v>58.12</v>
      </c>
      <c r="N4010" s="7"/>
      <c r="O4010"/>
    </row>
    <row r="4011" spans="2:16" x14ac:dyDescent="0.35">
      <c r="B4011" s="126">
        <v>2010</v>
      </c>
      <c r="C4011" s="126"/>
      <c r="D4011" s="128">
        <v>81427</v>
      </c>
      <c r="E4011" s="128">
        <v>197788</v>
      </c>
      <c r="F4011" s="128">
        <v>140299</v>
      </c>
      <c r="G4011" s="128">
        <v>1997140</v>
      </c>
      <c r="H4011" s="128">
        <v>1547014</v>
      </c>
      <c r="I4011" s="129">
        <v>2.4300000000000002</v>
      </c>
      <c r="J4011" s="129">
        <v>10.1</v>
      </c>
      <c r="K4011" s="129">
        <v>19.27</v>
      </c>
      <c r="L4011" s="129">
        <v>135.38</v>
      </c>
      <c r="M4011" s="129">
        <v>55.05</v>
      </c>
      <c r="N4011" s="7"/>
      <c r="O4011"/>
    </row>
    <row r="4012" spans="2:16" x14ac:dyDescent="0.35">
      <c r="B4012" s="126">
        <v>2009</v>
      </c>
      <c r="C4012" s="126"/>
      <c r="D4012" s="128">
        <v>84630</v>
      </c>
      <c r="E4012" s="128">
        <v>203111</v>
      </c>
      <c r="F4012" s="128">
        <v>141816</v>
      </c>
      <c r="G4012" s="128">
        <v>1996258</v>
      </c>
      <c r="H4012" s="128">
        <v>1529561</v>
      </c>
      <c r="I4012" s="129">
        <v>2.4</v>
      </c>
      <c r="J4012" s="129">
        <v>9.83</v>
      </c>
      <c r="K4012" s="129">
        <v>18.190000000000001</v>
      </c>
      <c r="L4012" s="129">
        <v>129.21</v>
      </c>
      <c r="M4012" s="129">
        <v>57.55</v>
      </c>
      <c r="N4012" s="7"/>
      <c r="O4012"/>
    </row>
    <row r="4013" spans="2:16" x14ac:dyDescent="0.35">
      <c r="B4013" s="126">
        <v>2008</v>
      </c>
      <c r="C4013" s="126"/>
      <c r="D4013" s="128">
        <v>87407</v>
      </c>
      <c r="E4013" s="128">
        <v>212853</v>
      </c>
      <c r="F4013" s="128">
        <v>149661</v>
      </c>
      <c r="G4013" s="128">
        <v>2029802</v>
      </c>
      <c r="H4013" s="128">
        <v>1556962</v>
      </c>
      <c r="I4013" s="129">
        <v>2.44</v>
      </c>
      <c r="J4013" s="129">
        <v>9.5399999999999991</v>
      </c>
      <c r="K4013" s="129">
        <v>17.760000000000002</v>
      </c>
      <c r="L4013" s="129">
        <v>130.91</v>
      </c>
      <c r="M4013" s="129">
        <v>57.67</v>
      </c>
      <c r="N4013" s="7"/>
      <c r="O4013"/>
    </row>
    <row r="4014" spans="2:16" x14ac:dyDescent="0.35">
      <c r="B4014" s="310" t="s">
        <v>35</v>
      </c>
      <c r="C4014" s="310"/>
      <c r="D4014" s="311"/>
      <c r="E4014" s="311"/>
      <c r="F4014" s="311"/>
      <c r="G4014" s="311"/>
      <c r="H4014" s="311"/>
      <c r="I4014" s="312"/>
      <c r="J4014" s="312"/>
      <c r="K4014" s="312"/>
      <c r="L4014" s="312"/>
      <c r="M4014" s="312"/>
      <c r="N4014" s="7"/>
      <c r="O4014"/>
    </row>
    <row r="4015" spans="2:16" x14ac:dyDescent="0.35">
      <c r="B4015" s="123" t="s">
        <v>156</v>
      </c>
      <c r="C4015" s="123"/>
      <c r="D4015" s="132"/>
      <c r="E4015" s="132"/>
      <c r="F4015" s="132"/>
      <c r="G4015" s="132"/>
      <c r="H4015" s="132"/>
      <c r="I4015" s="133"/>
      <c r="J4015" s="133"/>
      <c r="K4015" s="133"/>
      <c r="L4015" s="133"/>
      <c r="M4015" s="133"/>
      <c r="N4015" s="14"/>
      <c r="O4015"/>
    </row>
    <row r="4016" spans="2:16" x14ac:dyDescent="0.35">
      <c r="B4016" s="142">
        <v>2020</v>
      </c>
      <c r="C4016" s="142"/>
      <c r="D4016" s="228">
        <v>57941</v>
      </c>
      <c r="E4016" s="228">
        <v>65927</v>
      </c>
      <c r="F4016" s="228">
        <v>10343</v>
      </c>
      <c r="G4016" s="228">
        <v>112810</v>
      </c>
      <c r="H4016" s="228">
        <v>64745</v>
      </c>
      <c r="I4016" s="229">
        <v>1.1399999999999999</v>
      </c>
      <c r="J4016" s="229">
        <v>1.71</v>
      </c>
      <c r="K4016" s="229">
        <v>8.35</v>
      </c>
      <c r="L4016" s="229">
        <v>76.53</v>
      </c>
      <c r="M4016" s="229">
        <v>22.18</v>
      </c>
      <c r="N4016" s="14"/>
      <c r="O4016"/>
      <c r="P4016" s="308"/>
    </row>
    <row r="4017" spans="2:16" x14ac:dyDescent="0.35">
      <c r="B4017" s="142">
        <v>2019</v>
      </c>
      <c r="C4017" s="142"/>
      <c r="D4017" s="228">
        <v>60124</v>
      </c>
      <c r="E4017" s="228">
        <v>69651</v>
      </c>
      <c r="F4017" s="228">
        <v>12387</v>
      </c>
      <c r="G4017" s="228">
        <v>126125</v>
      </c>
      <c r="H4017" s="228">
        <v>73640</v>
      </c>
      <c r="I4017" s="229">
        <v>1.1599999999999999</v>
      </c>
      <c r="J4017" s="229">
        <v>1.81</v>
      </c>
      <c r="K4017" s="229">
        <v>8.8800000000000008</v>
      </c>
      <c r="L4017" s="229">
        <v>87.2</v>
      </c>
      <c r="M4017" s="229">
        <v>21.93</v>
      </c>
      <c r="N4017" s="14"/>
      <c r="O4017"/>
    </row>
    <row r="4018" spans="2:16" x14ac:dyDescent="0.35">
      <c r="B4018" s="142">
        <v>2018</v>
      </c>
      <c r="C4018" s="142"/>
      <c r="D4018" s="228">
        <v>61097</v>
      </c>
      <c r="E4018" s="228">
        <v>70458</v>
      </c>
      <c r="F4018" s="228">
        <v>12932</v>
      </c>
      <c r="G4018" s="228">
        <v>131706</v>
      </c>
      <c r="H4018" s="228">
        <v>78489</v>
      </c>
      <c r="I4018" s="229">
        <v>1.1499999999999999</v>
      </c>
      <c r="J4018" s="229">
        <v>1.87</v>
      </c>
      <c r="K4018" s="229">
        <v>8.9600000000000009</v>
      </c>
      <c r="L4018" s="229">
        <v>88.02</v>
      </c>
      <c r="M4018" s="229">
        <v>22.57</v>
      </c>
      <c r="N4018" s="14"/>
      <c r="O4018"/>
    </row>
    <row r="4019" spans="2:16" x14ac:dyDescent="0.35">
      <c r="B4019" s="142">
        <v>2017</v>
      </c>
      <c r="C4019" s="142"/>
      <c r="D4019" s="228">
        <v>60050</v>
      </c>
      <c r="E4019" s="228">
        <v>69916</v>
      </c>
      <c r="F4019" s="228">
        <v>13626</v>
      </c>
      <c r="G4019" s="228">
        <v>130366</v>
      </c>
      <c r="H4019" s="228">
        <v>79908</v>
      </c>
      <c r="I4019" s="229">
        <v>1.1599999999999999</v>
      </c>
      <c r="J4019" s="229">
        <v>1.86</v>
      </c>
      <c r="K4019" s="229">
        <v>8.48</v>
      </c>
      <c r="L4019" s="229">
        <v>88.59</v>
      </c>
      <c r="M4019" s="229">
        <v>23.98</v>
      </c>
      <c r="N4019" s="14"/>
      <c r="O4019"/>
    </row>
    <row r="4020" spans="2:16" x14ac:dyDescent="0.35">
      <c r="B4020" s="142">
        <v>2016</v>
      </c>
      <c r="C4020" s="142"/>
      <c r="D4020" s="228">
        <v>58549</v>
      </c>
      <c r="E4020" s="228">
        <v>67937</v>
      </c>
      <c r="F4020" s="228">
        <v>14167</v>
      </c>
      <c r="G4020" s="228">
        <v>126253</v>
      </c>
      <c r="H4020" s="228">
        <v>78073</v>
      </c>
      <c r="I4020" s="229">
        <v>1.1599999999999999</v>
      </c>
      <c r="J4020" s="229">
        <v>1.86</v>
      </c>
      <c r="K4020" s="229">
        <v>8.3800000000000008</v>
      </c>
      <c r="L4020" s="229">
        <v>94.01</v>
      </c>
      <c r="M4020" s="229">
        <v>24.5</v>
      </c>
      <c r="N4020" s="14"/>
      <c r="O4020"/>
    </row>
    <row r="4021" spans="2:16" x14ac:dyDescent="0.35">
      <c r="B4021" s="142">
        <v>2015</v>
      </c>
      <c r="C4021" s="142"/>
      <c r="D4021" s="228">
        <v>56995</v>
      </c>
      <c r="E4021" s="228">
        <v>66882</v>
      </c>
      <c r="F4021" s="228">
        <v>14603</v>
      </c>
      <c r="G4021" s="228">
        <v>128264</v>
      </c>
      <c r="H4021" s="228">
        <v>80271</v>
      </c>
      <c r="I4021" s="229">
        <v>1.17</v>
      </c>
      <c r="J4021" s="229">
        <v>1.92</v>
      </c>
      <c r="K4021" s="229">
        <v>8.07</v>
      </c>
      <c r="L4021" s="229">
        <v>91.86</v>
      </c>
      <c r="M4021" s="229">
        <v>26.27</v>
      </c>
      <c r="N4021" s="14"/>
      <c r="O4021"/>
    </row>
    <row r="4022" spans="2:16" x14ac:dyDescent="0.35">
      <c r="B4022" s="142">
        <v>2014</v>
      </c>
      <c r="C4022" s="142"/>
      <c r="D4022" s="128">
        <v>55961</v>
      </c>
      <c r="E4022" s="128">
        <v>65752</v>
      </c>
      <c r="F4022" s="128">
        <v>15200</v>
      </c>
      <c r="G4022" s="128">
        <v>128363</v>
      </c>
      <c r="H4022" s="128">
        <v>80633</v>
      </c>
      <c r="I4022" s="129">
        <v>1.17</v>
      </c>
      <c r="J4022" s="129">
        <v>1.95</v>
      </c>
      <c r="K4022" s="129">
        <v>8.1</v>
      </c>
      <c r="L4022" s="129">
        <v>95.87</v>
      </c>
      <c r="M4022" s="129">
        <v>26.79</v>
      </c>
      <c r="N4022" s="7"/>
      <c r="O4022"/>
    </row>
    <row r="4023" spans="2:16" x14ac:dyDescent="0.35">
      <c r="B4023" s="142">
        <v>2013</v>
      </c>
      <c r="C4023" s="142"/>
      <c r="D4023" s="128">
        <v>54849</v>
      </c>
      <c r="E4023" s="128">
        <v>65274</v>
      </c>
      <c r="F4023" s="128">
        <v>15817</v>
      </c>
      <c r="G4023" s="128">
        <v>129825</v>
      </c>
      <c r="H4023" s="128">
        <v>82174</v>
      </c>
      <c r="I4023" s="129">
        <v>1.19</v>
      </c>
      <c r="J4023" s="129">
        <v>1.99</v>
      </c>
      <c r="K4023" s="129">
        <v>7.81</v>
      </c>
      <c r="L4023" s="129">
        <v>95.1</v>
      </c>
      <c r="M4023" s="129">
        <v>28.39</v>
      </c>
      <c r="N4023" s="7"/>
      <c r="O4023"/>
    </row>
    <row r="4024" spans="2:16" x14ac:dyDescent="0.35">
      <c r="B4024" s="126">
        <v>2012</v>
      </c>
      <c r="C4024" s="126"/>
      <c r="D4024" s="128">
        <v>53973</v>
      </c>
      <c r="E4024" s="128">
        <v>66120</v>
      </c>
      <c r="F4024" s="128">
        <v>17735</v>
      </c>
      <c r="G4024" s="128">
        <v>141175</v>
      </c>
      <c r="H4024" s="128">
        <v>90821</v>
      </c>
      <c r="I4024" s="129">
        <v>1.23</v>
      </c>
      <c r="J4024" s="129">
        <v>2.14</v>
      </c>
      <c r="K4024" s="129">
        <v>8.2200000000000006</v>
      </c>
      <c r="L4024" s="129">
        <v>103.31</v>
      </c>
      <c r="M4024" s="129">
        <v>28.83</v>
      </c>
      <c r="N4024" s="7"/>
      <c r="O4024"/>
    </row>
    <row r="4025" spans="2:16" x14ac:dyDescent="0.35">
      <c r="B4025" s="126">
        <v>2011</v>
      </c>
      <c r="C4025" s="126"/>
      <c r="D4025" s="128">
        <v>57823</v>
      </c>
      <c r="E4025" s="128">
        <v>71333</v>
      </c>
      <c r="F4025" s="128">
        <v>19597</v>
      </c>
      <c r="G4025" s="128">
        <v>162337</v>
      </c>
      <c r="H4025" s="128">
        <v>104928</v>
      </c>
      <c r="I4025" s="129">
        <v>1.23</v>
      </c>
      <c r="J4025" s="129">
        <v>2.2799999999999998</v>
      </c>
      <c r="K4025" s="129">
        <v>8.69</v>
      </c>
      <c r="L4025" s="129">
        <v>104.87</v>
      </c>
      <c r="M4025" s="129">
        <v>28.83</v>
      </c>
      <c r="N4025" s="7"/>
      <c r="O4025"/>
    </row>
    <row r="4026" spans="2:16" x14ac:dyDescent="0.35">
      <c r="B4026" s="126">
        <v>2010</v>
      </c>
      <c r="C4026" s="126"/>
      <c r="D4026" s="128">
        <v>59423</v>
      </c>
      <c r="E4026" s="128">
        <v>73032</v>
      </c>
      <c r="F4026" s="128">
        <v>20764</v>
      </c>
      <c r="G4026" s="128">
        <v>175373</v>
      </c>
      <c r="H4026" s="128">
        <v>113708</v>
      </c>
      <c r="I4026" s="129">
        <v>1.23</v>
      </c>
      <c r="J4026" s="129">
        <v>2.4</v>
      </c>
      <c r="K4026" s="129">
        <v>9.3699999999999992</v>
      </c>
      <c r="L4026" s="129">
        <v>110.89</v>
      </c>
      <c r="M4026" s="129">
        <v>27.97</v>
      </c>
      <c r="N4026" s="7"/>
      <c r="O4026"/>
    </row>
    <row r="4027" spans="2:16" x14ac:dyDescent="0.35">
      <c r="B4027" s="126">
        <v>2009</v>
      </c>
      <c r="C4027" s="126"/>
      <c r="D4027" s="128">
        <v>62398</v>
      </c>
      <c r="E4027" s="128">
        <v>76824</v>
      </c>
      <c r="F4027" s="128">
        <v>21074</v>
      </c>
      <c r="G4027" s="128">
        <v>188604</v>
      </c>
      <c r="H4027" s="128">
        <v>121770</v>
      </c>
      <c r="I4027" s="129">
        <v>1.23</v>
      </c>
      <c r="J4027" s="129">
        <v>2.46</v>
      </c>
      <c r="K4027" s="129">
        <v>9.49</v>
      </c>
      <c r="L4027" s="129">
        <v>106.05</v>
      </c>
      <c r="M4027" s="129">
        <v>29.58</v>
      </c>
      <c r="N4027" s="7"/>
      <c r="O4027"/>
    </row>
    <row r="4028" spans="2:16" x14ac:dyDescent="0.35">
      <c r="B4028" s="126">
        <v>2008</v>
      </c>
      <c r="C4028" s="126"/>
      <c r="D4028" s="128">
        <v>65286</v>
      </c>
      <c r="E4028" s="128">
        <v>80700</v>
      </c>
      <c r="F4028" s="128">
        <v>22875</v>
      </c>
      <c r="G4028" s="128">
        <v>203454</v>
      </c>
      <c r="H4028" s="128">
        <v>131678</v>
      </c>
      <c r="I4028" s="129">
        <v>1.24</v>
      </c>
      <c r="J4028" s="129">
        <v>2.52</v>
      </c>
      <c r="K4028" s="129">
        <v>10.029999999999999</v>
      </c>
      <c r="L4028" s="129">
        <v>112.78</v>
      </c>
      <c r="M4028" s="129">
        <v>28.92</v>
      </c>
      <c r="N4028" s="14"/>
      <c r="O4028"/>
    </row>
    <row r="4029" spans="2:16" x14ac:dyDescent="0.35">
      <c r="B4029" s="123" t="s">
        <v>157</v>
      </c>
      <c r="C4029" s="123"/>
      <c r="D4029" s="132"/>
      <c r="E4029" s="132"/>
      <c r="F4029" s="132"/>
      <c r="G4029" s="132"/>
      <c r="H4029" s="132"/>
      <c r="I4029" s="133"/>
      <c r="J4029" s="133"/>
      <c r="K4029" s="133"/>
      <c r="L4029" s="133"/>
      <c r="M4029" s="133"/>
      <c r="N4029" s="14"/>
      <c r="O4029"/>
    </row>
    <row r="4030" spans="2:16" x14ac:dyDescent="0.35">
      <c r="B4030" s="142">
        <v>2020</v>
      </c>
      <c r="C4030" s="142"/>
      <c r="D4030" s="228">
        <v>26897</v>
      </c>
      <c r="E4030" s="228">
        <v>156429</v>
      </c>
      <c r="F4030" s="228">
        <v>148587</v>
      </c>
      <c r="G4030" s="228">
        <v>2521279</v>
      </c>
      <c r="H4030" s="228">
        <v>1987067</v>
      </c>
      <c r="I4030" s="229">
        <v>5.82</v>
      </c>
      <c r="J4030" s="229">
        <v>16.12</v>
      </c>
      <c r="K4030" s="229">
        <v>25.14</v>
      </c>
      <c r="L4030" s="229">
        <v>148.18</v>
      </c>
      <c r="M4030" s="229">
        <v>68.650000000000006</v>
      </c>
      <c r="N4030" s="14"/>
      <c r="O4030"/>
      <c r="P4030" s="308"/>
    </row>
    <row r="4031" spans="2:16" x14ac:dyDescent="0.35">
      <c r="B4031" s="142">
        <v>2019</v>
      </c>
      <c r="C4031" s="142"/>
      <c r="D4031" s="228">
        <v>26065</v>
      </c>
      <c r="E4031" s="228">
        <v>151736</v>
      </c>
      <c r="F4031" s="228">
        <v>144599</v>
      </c>
      <c r="G4031" s="228">
        <v>2460338</v>
      </c>
      <c r="H4031" s="228">
        <v>1933972</v>
      </c>
      <c r="I4031" s="229">
        <v>5.82</v>
      </c>
      <c r="J4031" s="229">
        <v>16.21</v>
      </c>
      <c r="K4031" s="229">
        <v>26.75</v>
      </c>
      <c r="L4031" s="229">
        <v>157.24</v>
      </c>
      <c r="M4031" s="229">
        <v>63.62</v>
      </c>
      <c r="N4031" s="14"/>
      <c r="O4031"/>
    </row>
    <row r="4032" spans="2:16" x14ac:dyDescent="0.35">
      <c r="B4032" s="142">
        <v>2018</v>
      </c>
      <c r="C4032" s="142"/>
      <c r="D4032" s="228">
        <v>25001</v>
      </c>
      <c r="E4032" s="228">
        <v>141008</v>
      </c>
      <c r="F4032" s="228">
        <v>133875</v>
      </c>
      <c r="G4032" s="228">
        <v>2267395</v>
      </c>
      <c r="H4032" s="228">
        <v>1767774</v>
      </c>
      <c r="I4032" s="229">
        <v>5.64</v>
      </c>
      <c r="J4032" s="229">
        <v>16.079999999999998</v>
      </c>
      <c r="K4032" s="229">
        <v>27.04</v>
      </c>
      <c r="L4032" s="229">
        <v>159.66999999999999</v>
      </c>
      <c r="M4032" s="229">
        <v>62.51</v>
      </c>
      <c r="N4032" s="14"/>
      <c r="O4032"/>
    </row>
    <row r="4033" spans="2:16" x14ac:dyDescent="0.35">
      <c r="B4033" s="142">
        <v>2017</v>
      </c>
      <c r="C4033" s="142"/>
      <c r="D4033" s="228">
        <v>24089</v>
      </c>
      <c r="E4033" s="228">
        <v>133512</v>
      </c>
      <c r="F4033" s="228">
        <v>126934</v>
      </c>
      <c r="G4033" s="228">
        <v>2075444</v>
      </c>
      <c r="H4033" s="228">
        <v>1630041</v>
      </c>
      <c r="I4033" s="229">
        <v>5.54</v>
      </c>
      <c r="J4033" s="229">
        <v>15.54</v>
      </c>
      <c r="K4033" s="229">
        <v>28.64</v>
      </c>
      <c r="L4033" s="229">
        <v>175.14</v>
      </c>
      <c r="M4033" s="229">
        <v>56.94</v>
      </c>
      <c r="N4033" s="14"/>
      <c r="O4033"/>
    </row>
    <row r="4034" spans="2:16" x14ac:dyDescent="0.35">
      <c r="B4034" s="142">
        <v>2016</v>
      </c>
      <c r="C4034" s="142"/>
      <c r="D4034" s="228">
        <v>23304</v>
      </c>
      <c r="E4034" s="228">
        <v>127515</v>
      </c>
      <c r="F4034" s="228">
        <v>121265</v>
      </c>
      <c r="G4034" s="228">
        <v>1920729</v>
      </c>
      <c r="H4034" s="228">
        <v>1510597</v>
      </c>
      <c r="I4034" s="229">
        <v>5.47</v>
      </c>
      <c r="J4034" s="229">
        <v>15.06</v>
      </c>
      <c r="K4034" s="229">
        <v>27.04</v>
      </c>
      <c r="L4034" s="229">
        <v>170.7</v>
      </c>
      <c r="M4034" s="229">
        <v>59.51</v>
      </c>
      <c r="N4034" s="14"/>
      <c r="O4034"/>
    </row>
    <row r="4035" spans="2:16" x14ac:dyDescent="0.35">
      <c r="B4035" s="142">
        <v>2015</v>
      </c>
      <c r="C4035" s="142"/>
      <c r="D4035" s="228">
        <v>22715</v>
      </c>
      <c r="E4035" s="228">
        <v>122539</v>
      </c>
      <c r="F4035" s="228">
        <v>116681</v>
      </c>
      <c r="G4035" s="228">
        <v>1832956</v>
      </c>
      <c r="H4035" s="228">
        <v>1437204</v>
      </c>
      <c r="I4035" s="229">
        <v>5.39</v>
      </c>
      <c r="J4035" s="229">
        <v>14.96</v>
      </c>
      <c r="K4035" s="229">
        <v>26.44</v>
      </c>
      <c r="L4035" s="229">
        <v>168.32</v>
      </c>
      <c r="M4035" s="229">
        <v>59.48</v>
      </c>
      <c r="N4035" s="7"/>
      <c r="O4035"/>
    </row>
    <row r="4036" spans="2:16" x14ac:dyDescent="0.35">
      <c r="B4036" s="142">
        <v>2014</v>
      </c>
      <c r="C4036" s="142"/>
      <c r="D4036" s="128">
        <v>22141</v>
      </c>
      <c r="E4036" s="128">
        <v>118036</v>
      </c>
      <c r="F4036" s="128">
        <v>112338</v>
      </c>
      <c r="G4036" s="128">
        <v>1760240</v>
      </c>
      <c r="H4036" s="128">
        <v>1374987</v>
      </c>
      <c r="I4036" s="129">
        <v>5.33</v>
      </c>
      <c r="J4036" s="129">
        <v>14.91</v>
      </c>
      <c r="K4036" s="129">
        <v>24.59</v>
      </c>
      <c r="L4036" s="129">
        <v>156.91999999999999</v>
      </c>
      <c r="M4036" s="129">
        <v>64.14</v>
      </c>
      <c r="N4036" s="7"/>
      <c r="O4036"/>
    </row>
    <row r="4037" spans="2:16" x14ac:dyDescent="0.35">
      <c r="B4037" s="142">
        <v>2013</v>
      </c>
      <c r="C4037" s="142"/>
      <c r="D4037" s="128">
        <v>21673</v>
      </c>
      <c r="E4037" s="128">
        <v>115102</v>
      </c>
      <c r="F4037" s="128">
        <v>109439</v>
      </c>
      <c r="G4037" s="128">
        <v>1682156</v>
      </c>
      <c r="H4037" s="128">
        <v>1316831</v>
      </c>
      <c r="I4037" s="129">
        <v>5.31</v>
      </c>
      <c r="J4037" s="129">
        <v>14.61</v>
      </c>
      <c r="K4037" s="129">
        <v>23.58</v>
      </c>
      <c r="L4037" s="129">
        <v>153.41999999999999</v>
      </c>
      <c r="M4037" s="129">
        <v>65.599999999999994</v>
      </c>
      <c r="N4037" s="7"/>
      <c r="O4037"/>
    </row>
    <row r="4038" spans="2:16" x14ac:dyDescent="0.35">
      <c r="B4038" s="126">
        <v>2012</v>
      </c>
      <c r="C4038" s="126"/>
      <c r="D4038" s="128">
        <v>21632</v>
      </c>
      <c r="E4038" s="128">
        <v>116472</v>
      </c>
      <c r="F4038" s="128">
        <v>110804</v>
      </c>
      <c r="G4038" s="128">
        <v>1747575</v>
      </c>
      <c r="H4038" s="128">
        <v>1357122</v>
      </c>
      <c r="I4038" s="129">
        <v>5.38</v>
      </c>
      <c r="J4038" s="129">
        <v>15</v>
      </c>
      <c r="K4038" s="129">
        <v>22.72</v>
      </c>
      <c r="L4038" s="129">
        <v>144.08000000000001</v>
      </c>
      <c r="M4038" s="129">
        <v>69.92</v>
      </c>
      <c r="N4038" s="7"/>
      <c r="O4038"/>
    </row>
    <row r="4039" spans="2:16" x14ac:dyDescent="0.35">
      <c r="B4039" s="126">
        <v>2011</v>
      </c>
      <c r="C4039" s="126"/>
      <c r="D4039" s="128">
        <v>21924</v>
      </c>
      <c r="E4039" s="128">
        <v>123595</v>
      </c>
      <c r="F4039" s="128">
        <v>118229</v>
      </c>
      <c r="G4039" s="128">
        <v>1846375</v>
      </c>
      <c r="H4039" s="128">
        <v>1462384</v>
      </c>
      <c r="I4039" s="129">
        <v>5.64</v>
      </c>
      <c r="J4039" s="129">
        <v>14.94</v>
      </c>
      <c r="K4039" s="129">
        <v>24.53</v>
      </c>
      <c r="L4039" s="129">
        <v>157.05000000000001</v>
      </c>
      <c r="M4039" s="129">
        <v>63.83</v>
      </c>
      <c r="N4039" s="7"/>
      <c r="O4039"/>
    </row>
    <row r="4040" spans="2:16" x14ac:dyDescent="0.35">
      <c r="B4040" s="126">
        <v>2010</v>
      </c>
      <c r="C4040" s="126"/>
      <c r="D4040" s="128">
        <v>22004</v>
      </c>
      <c r="E4040" s="128">
        <v>124756</v>
      </c>
      <c r="F4040" s="128">
        <v>119535</v>
      </c>
      <c r="G4040" s="128">
        <v>1821767</v>
      </c>
      <c r="H4040" s="128">
        <v>1433306</v>
      </c>
      <c r="I4040" s="129">
        <v>5.67</v>
      </c>
      <c r="J4040" s="129">
        <v>14.6</v>
      </c>
      <c r="K4040" s="129">
        <v>25.07</v>
      </c>
      <c r="L4040" s="129">
        <v>164.5</v>
      </c>
      <c r="M4040" s="129">
        <v>60.71</v>
      </c>
      <c r="N4040" s="7"/>
      <c r="O4040"/>
    </row>
    <row r="4041" spans="2:16" x14ac:dyDescent="0.35">
      <c r="B4041" s="126">
        <v>2009</v>
      </c>
      <c r="C4041" s="126"/>
      <c r="D4041" s="128">
        <v>22232</v>
      </c>
      <c r="E4041" s="128">
        <v>126287</v>
      </c>
      <c r="F4041" s="128">
        <v>120742</v>
      </c>
      <c r="G4041" s="128">
        <v>1807654</v>
      </c>
      <c r="H4041" s="128">
        <v>1407791</v>
      </c>
      <c r="I4041" s="129">
        <v>5.68</v>
      </c>
      <c r="J4041" s="129">
        <v>14.31</v>
      </c>
      <c r="K4041" s="129">
        <v>23.48</v>
      </c>
      <c r="L4041" s="129">
        <v>156.83000000000001</v>
      </c>
      <c r="M4041" s="129">
        <v>63.85</v>
      </c>
      <c r="N4041" s="14"/>
      <c r="O4041"/>
    </row>
    <row r="4042" spans="2:16" x14ac:dyDescent="0.35">
      <c r="B4042" s="126">
        <v>2008</v>
      </c>
      <c r="C4042" s="126"/>
      <c r="D4042" s="128">
        <v>22121</v>
      </c>
      <c r="E4042" s="128">
        <v>132153</v>
      </c>
      <c r="F4042" s="128">
        <v>126786</v>
      </c>
      <c r="G4042" s="128">
        <v>1826348</v>
      </c>
      <c r="H4042" s="128">
        <v>1425284</v>
      </c>
      <c r="I4042" s="129">
        <v>5.97</v>
      </c>
      <c r="J4042" s="129">
        <v>13.82</v>
      </c>
      <c r="K4042" s="129">
        <v>22.47</v>
      </c>
      <c r="L4042" s="129">
        <v>156</v>
      </c>
      <c r="M4042" s="129">
        <v>64.849999999999994</v>
      </c>
      <c r="N4042" s="14"/>
      <c r="O4042"/>
    </row>
    <row r="4043" spans="2:16" x14ac:dyDescent="0.35">
      <c r="B4043" s="310" t="s">
        <v>11</v>
      </c>
      <c r="C4043" s="310"/>
      <c r="D4043" s="311"/>
      <c r="E4043" s="311"/>
      <c r="F4043" s="311"/>
      <c r="G4043" s="311"/>
      <c r="H4043" s="311"/>
      <c r="I4043" s="312"/>
      <c r="J4043" s="312"/>
      <c r="K4043" s="312"/>
      <c r="L4043" s="312"/>
      <c r="M4043" s="312"/>
      <c r="N4043" s="14"/>
      <c r="O4043"/>
    </row>
    <row r="4044" spans="2:16" x14ac:dyDescent="0.35">
      <c r="B4044" s="123" t="s">
        <v>158</v>
      </c>
      <c r="C4044" s="123"/>
      <c r="D4044" s="132"/>
      <c r="E4044" s="132"/>
      <c r="F4044" s="132"/>
      <c r="G4044" s="132"/>
      <c r="H4044" s="132"/>
      <c r="I4044" s="133"/>
      <c r="J4044" s="133"/>
      <c r="K4044" s="133"/>
      <c r="L4044" s="133"/>
      <c r="M4044" s="133"/>
      <c r="N4044" s="14"/>
      <c r="O4044"/>
    </row>
    <row r="4045" spans="2:16" x14ac:dyDescent="0.35">
      <c r="B4045" s="142">
        <v>2020</v>
      </c>
      <c r="C4045" s="142"/>
      <c r="D4045" s="228">
        <v>84781</v>
      </c>
      <c r="E4045" s="228">
        <v>196740</v>
      </c>
      <c r="F4045" s="228">
        <v>133316</v>
      </c>
      <c r="G4045" s="228">
        <v>2073525</v>
      </c>
      <c r="H4045" s="228">
        <v>1626901</v>
      </c>
      <c r="I4045" s="229">
        <v>2.3199999999999998</v>
      </c>
      <c r="J4045" s="229">
        <v>10.54</v>
      </c>
      <c r="K4045" s="229">
        <v>18.420000000000002</v>
      </c>
      <c r="L4045" s="229">
        <v>118.44</v>
      </c>
      <c r="M4045" s="229">
        <v>62.33</v>
      </c>
      <c r="N4045" s="14"/>
      <c r="O4045"/>
      <c r="P4045" s="308"/>
    </row>
    <row r="4046" spans="2:16" x14ac:dyDescent="0.35">
      <c r="B4046" s="142">
        <v>2019</v>
      </c>
      <c r="C4046" s="142"/>
      <c r="D4046" s="228">
        <v>86136</v>
      </c>
      <c r="E4046" s="228">
        <v>197297</v>
      </c>
      <c r="F4046" s="228">
        <v>132896</v>
      </c>
      <c r="G4046" s="228">
        <v>2038043</v>
      </c>
      <c r="H4046" s="228">
        <v>1585389</v>
      </c>
      <c r="I4046" s="229">
        <v>2.29</v>
      </c>
      <c r="J4046" s="229">
        <v>10.33</v>
      </c>
      <c r="K4046" s="229">
        <v>18.66</v>
      </c>
      <c r="L4046" s="229">
        <v>121.65</v>
      </c>
      <c r="M4046" s="229">
        <v>59.19</v>
      </c>
      <c r="N4046" s="14"/>
      <c r="O4046"/>
    </row>
    <row r="4047" spans="2:16" x14ac:dyDescent="0.35">
      <c r="B4047" s="142">
        <v>2018</v>
      </c>
      <c r="C4047" s="142"/>
      <c r="D4047" s="228">
        <v>86054</v>
      </c>
      <c r="E4047" s="228">
        <v>191009</v>
      </c>
      <c r="F4047" s="228">
        <v>126350</v>
      </c>
      <c r="G4047" s="228">
        <v>1902389</v>
      </c>
      <c r="H4047" s="228">
        <v>1471911</v>
      </c>
      <c r="I4047" s="229">
        <v>2.2200000000000002</v>
      </c>
      <c r="J4047" s="229">
        <v>9.9600000000000009</v>
      </c>
      <c r="K4047" s="229">
        <v>18.45</v>
      </c>
      <c r="L4047" s="229">
        <v>122.52</v>
      </c>
      <c r="M4047" s="229">
        <v>58</v>
      </c>
      <c r="N4047" s="14"/>
      <c r="O4047"/>
    </row>
    <row r="4048" spans="2:16" x14ac:dyDescent="0.35">
      <c r="B4048" s="142">
        <v>2017</v>
      </c>
      <c r="C4048" s="142"/>
      <c r="D4048" s="228">
        <v>84096</v>
      </c>
      <c r="E4048" s="228">
        <v>184904</v>
      </c>
      <c r="F4048" s="228">
        <v>122036</v>
      </c>
      <c r="G4048" s="228">
        <v>1772905</v>
      </c>
      <c r="H4048" s="228">
        <v>1374483</v>
      </c>
      <c r="I4048" s="229">
        <v>2.2000000000000002</v>
      </c>
      <c r="J4048" s="229">
        <v>9.59</v>
      </c>
      <c r="K4048" s="229">
        <v>18.16</v>
      </c>
      <c r="L4048" s="229">
        <v>125.01</v>
      </c>
      <c r="M4048" s="229">
        <v>56.81</v>
      </c>
      <c r="N4048" s="7"/>
      <c r="O4048"/>
    </row>
    <row r="4049" spans="2:16" x14ac:dyDescent="0.35">
      <c r="B4049" s="142">
        <v>2016</v>
      </c>
      <c r="C4049" s="142"/>
      <c r="D4049" s="228">
        <v>81818</v>
      </c>
      <c r="E4049" s="228">
        <v>179034</v>
      </c>
      <c r="F4049" s="228">
        <v>119040</v>
      </c>
      <c r="G4049" s="228">
        <v>1660383</v>
      </c>
      <c r="H4049" s="228">
        <v>1290240</v>
      </c>
      <c r="I4049" s="229">
        <v>2.19</v>
      </c>
      <c r="J4049" s="229">
        <v>9.27</v>
      </c>
      <c r="K4049" s="229">
        <v>17.27</v>
      </c>
      <c r="L4049" s="229">
        <v>123.85</v>
      </c>
      <c r="M4049" s="229">
        <v>59.09</v>
      </c>
      <c r="N4049" s="7"/>
      <c r="O4049"/>
    </row>
    <row r="4050" spans="2:16" x14ac:dyDescent="0.35">
      <c r="B4050" s="142">
        <v>2015</v>
      </c>
      <c r="C4050" s="142"/>
      <c r="D4050" s="228">
        <v>79675</v>
      </c>
      <c r="E4050" s="228">
        <v>173731</v>
      </c>
      <c r="F4050" s="228">
        <v>115594</v>
      </c>
      <c r="G4050" s="228">
        <v>1588915</v>
      </c>
      <c r="H4050" s="228">
        <v>1230958</v>
      </c>
      <c r="I4050" s="229">
        <v>2.1800000000000002</v>
      </c>
      <c r="J4050" s="229">
        <v>9.15</v>
      </c>
      <c r="K4050" s="229">
        <v>16.899999999999999</v>
      </c>
      <c r="L4050" s="229">
        <v>122.94</v>
      </c>
      <c r="M4050" s="229">
        <v>58.41</v>
      </c>
      <c r="N4050" s="7"/>
      <c r="O4050"/>
    </row>
    <row r="4051" spans="2:16" x14ac:dyDescent="0.35">
      <c r="B4051" s="142">
        <v>2014</v>
      </c>
      <c r="C4051" s="142"/>
      <c r="D4051" s="128">
        <v>78070</v>
      </c>
      <c r="E4051" s="128">
        <v>169595</v>
      </c>
      <c r="F4051" s="128">
        <v>113345</v>
      </c>
      <c r="G4051" s="128">
        <v>1533443</v>
      </c>
      <c r="H4051" s="128">
        <v>1186245</v>
      </c>
      <c r="I4051" s="129">
        <v>2.17</v>
      </c>
      <c r="J4051" s="129">
        <v>9.0399999999999991</v>
      </c>
      <c r="K4051" s="129">
        <v>15.94</v>
      </c>
      <c r="L4051" s="129">
        <v>117.85</v>
      </c>
      <c r="M4051" s="129">
        <v>61.74</v>
      </c>
      <c r="N4051" s="7"/>
      <c r="O4051"/>
    </row>
    <row r="4052" spans="2:16" x14ac:dyDescent="0.35">
      <c r="B4052" s="142">
        <v>2013</v>
      </c>
      <c r="C4052" s="142"/>
      <c r="D4052" s="128">
        <v>76491</v>
      </c>
      <c r="E4052" s="128">
        <v>166576</v>
      </c>
      <c r="F4052" s="128">
        <v>111456</v>
      </c>
      <c r="G4052" s="128">
        <v>1488099</v>
      </c>
      <c r="H4052" s="128">
        <v>1151480</v>
      </c>
      <c r="I4052" s="129">
        <v>2.1800000000000002</v>
      </c>
      <c r="J4052" s="129">
        <v>8.93</v>
      </c>
      <c r="K4052" s="129">
        <v>16.07</v>
      </c>
      <c r="L4052" s="129">
        <v>120.37</v>
      </c>
      <c r="M4052" s="129">
        <v>60.33</v>
      </c>
      <c r="N4052" s="7"/>
      <c r="O4052"/>
    </row>
    <row r="4053" spans="2:16" x14ac:dyDescent="0.35">
      <c r="B4053" s="126">
        <v>2012</v>
      </c>
      <c r="C4053" s="126"/>
      <c r="D4053" s="128">
        <v>75575</v>
      </c>
      <c r="E4053" s="128">
        <v>169214</v>
      </c>
      <c r="F4053" s="128">
        <v>115161</v>
      </c>
      <c r="G4053" s="128">
        <v>1551483</v>
      </c>
      <c r="H4053" s="128">
        <v>1201828</v>
      </c>
      <c r="I4053" s="129">
        <v>2.2400000000000002</v>
      </c>
      <c r="J4053" s="129">
        <v>9.17</v>
      </c>
      <c r="K4053" s="129">
        <v>15.74</v>
      </c>
      <c r="L4053" s="129">
        <v>116.82</v>
      </c>
      <c r="M4053" s="129">
        <v>63.25</v>
      </c>
      <c r="N4053" s="7"/>
      <c r="O4053"/>
    </row>
    <row r="4054" spans="2:16" x14ac:dyDescent="0.35">
      <c r="B4054" s="126">
        <v>2011</v>
      </c>
      <c r="C4054" s="126"/>
      <c r="D4054" s="128">
        <v>79720</v>
      </c>
      <c r="E4054" s="128">
        <v>181939</v>
      </c>
      <c r="F4054" s="128">
        <v>124837</v>
      </c>
      <c r="G4054" s="128">
        <v>1686701</v>
      </c>
      <c r="H4054" s="128">
        <v>1316765</v>
      </c>
      <c r="I4054" s="129">
        <v>2.2799999999999998</v>
      </c>
      <c r="J4054" s="129">
        <v>9.27</v>
      </c>
      <c r="K4054" s="129">
        <v>16.27</v>
      </c>
      <c r="L4054" s="129">
        <v>120.41</v>
      </c>
      <c r="M4054" s="129">
        <v>61.21</v>
      </c>
      <c r="N4054" s="13"/>
      <c r="O4054"/>
    </row>
    <row r="4055" spans="2:16" x14ac:dyDescent="0.35">
      <c r="B4055" s="126">
        <v>2010</v>
      </c>
      <c r="C4055" s="126"/>
      <c r="D4055" s="128">
        <v>81402</v>
      </c>
      <c r="E4055" s="128">
        <v>184892</v>
      </c>
      <c r="F4055" s="128">
        <v>127405</v>
      </c>
      <c r="G4055" s="128">
        <v>1703491</v>
      </c>
      <c r="H4055" s="128">
        <v>1331210</v>
      </c>
      <c r="I4055" s="129">
        <v>2.27</v>
      </c>
      <c r="J4055" s="129">
        <v>9.2100000000000009</v>
      </c>
      <c r="K4055" s="129">
        <v>16.89</v>
      </c>
      <c r="L4055" s="129">
        <v>126.29</v>
      </c>
      <c r="M4055" s="129">
        <v>58.22</v>
      </c>
      <c r="N4055" s="13"/>
      <c r="O4055"/>
    </row>
    <row r="4056" spans="2:16" x14ac:dyDescent="0.35">
      <c r="B4056" s="126">
        <v>2009</v>
      </c>
      <c r="C4056" s="126"/>
      <c r="D4056" s="128">
        <v>84606</v>
      </c>
      <c r="E4056" s="128">
        <v>190799</v>
      </c>
      <c r="F4056" s="128">
        <v>129504</v>
      </c>
      <c r="G4056" s="128">
        <v>1718420</v>
      </c>
      <c r="H4056" s="128">
        <v>1325986</v>
      </c>
      <c r="I4056" s="129">
        <v>2.2599999999999998</v>
      </c>
      <c r="J4056" s="129">
        <v>9.01</v>
      </c>
      <c r="K4056" s="129">
        <v>16.510000000000002</v>
      </c>
      <c r="L4056" s="129">
        <v>124.42</v>
      </c>
      <c r="M4056" s="129">
        <v>58.68</v>
      </c>
      <c r="N4056" s="13"/>
      <c r="O4056"/>
    </row>
    <row r="4057" spans="2:16" x14ac:dyDescent="0.35">
      <c r="B4057" s="126">
        <v>2008</v>
      </c>
      <c r="C4057" s="126"/>
      <c r="D4057" s="128">
        <v>87378</v>
      </c>
      <c r="E4057" s="128">
        <v>198999</v>
      </c>
      <c r="F4057" s="128">
        <v>135807</v>
      </c>
      <c r="G4057" s="128">
        <v>1746563</v>
      </c>
      <c r="H4057" s="128">
        <v>1346703</v>
      </c>
      <c r="I4057" s="129">
        <v>2.2799999999999998</v>
      </c>
      <c r="J4057" s="129">
        <v>8.7799999999999994</v>
      </c>
      <c r="K4057" s="129">
        <v>16.12</v>
      </c>
      <c r="L4057" s="129">
        <v>125.38</v>
      </c>
      <c r="M4057" s="129">
        <v>58.96</v>
      </c>
      <c r="N4057" s="13"/>
      <c r="O4057"/>
    </row>
    <row r="4058" spans="2:16" x14ac:dyDescent="0.35">
      <c r="B4058" s="127" t="s">
        <v>159</v>
      </c>
      <c r="C4058" s="127"/>
      <c r="D4058" s="134"/>
      <c r="E4058" s="134"/>
      <c r="F4058" s="134"/>
      <c r="G4058" s="134"/>
      <c r="H4058" s="134"/>
      <c r="I4058" s="135"/>
      <c r="J4058" s="135"/>
      <c r="K4058" s="135"/>
      <c r="L4058" s="135"/>
      <c r="M4058" s="135"/>
      <c r="N4058" s="7"/>
      <c r="O4058"/>
    </row>
    <row r="4059" spans="2:16" x14ac:dyDescent="0.35">
      <c r="B4059" s="142">
        <v>2020</v>
      </c>
      <c r="C4059" s="142"/>
      <c r="D4059" s="228">
        <v>81970</v>
      </c>
      <c r="E4059" s="228">
        <v>121358</v>
      </c>
      <c r="F4059" s="228">
        <v>58330</v>
      </c>
      <c r="G4059" s="228">
        <v>791133</v>
      </c>
      <c r="H4059" s="228">
        <v>608783</v>
      </c>
      <c r="I4059" s="229">
        <v>1.48</v>
      </c>
      <c r="J4059" s="229">
        <v>6.52</v>
      </c>
      <c r="K4059" s="229">
        <v>13.09</v>
      </c>
      <c r="L4059" s="229">
        <v>96.52</v>
      </c>
      <c r="M4059" s="229">
        <v>58.26</v>
      </c>
      <c r="N4059" s="7"/>
      <c r="O4059"/>
      <c r="P4059" s="308"/>
    </row>
    <row r="4060" spans="2:16" x14ac:dyDescent="0.35">
      <c r="B4060" s="142">
        <v>2019</v>
      </c>
      <c r="C4060" s="142"/>
      <c r="D4060" s="228">
        <v>83354</v>
      </c>
      <c r="E4060" s="228">
        <v>123677</v>
      </c>
      <c r="F4060" s="228">
        <v>59487</v>
      </c>
      <c r="G4060" s="228">
        <v>781556</v>
      </c>
      <c r="H4060" s="228">
        <v>596598</v>
      </c>
      <c r="I4060" s="229">
        <v>1.48</v>
      </c>
      <c r="J4060" s="229">
        <v>6.32</v>
      </c>
      <c r="K4060" s="229">
        <v>13.32</v>
      </c>
      <c r="L4060" s="229">
        <v>101.39</v>
      </c>
      <c r="M4060" s="229">
        <v>53.93</v>
      </c>
      <c r="N4060" s="7"/>
      <c r="O4060"/>
    </row>
    <row r="4061" spans="2:16" x14ac:dyDescent="0.35">
      <c r="B4061" s="142">
        <v>2018</v>
      </c>
      <c r="C4061" s="142"/>
      <c r="D4061" s="228">
        <v>83445</v>
      </c>
      <c r="E4061" s="228">
        <v>122700</v>
      </c>
      <c r="F4061" s="228">
        <v>58281</v>
      </c>
      <c r="G4061" s="228">
        <v>734338</v>
      </c>
      <c r="H4061" s="228">
        <v>559308</v>
      </c>
      <c r="I4061" s="229">
        <v>1.47</v>
      </c>
      <c r="J4061" s="229">
        <v>5.98</v>
      </c>
      <c r="K4061" s="229">
        <v>12.92</v>
      </c>
      <c r="L4061" s="229">
        <v>102.54</v>
      </c>
      <c r="M4061" s="229">
        <v>53.13</v>
      </c>
      <c r="N4061" s="7"/>
      <c r="O4061"/>
    </row>
    <row r="4062" spans="2:16" x14ac:dyDescent="0.35">
      <c r="B4062" s="142">
        <v>2017</v>
      </c>
      <c r="C4062" s="142"/>
      <c r="D4062" s="228">
        <v>81616</v>
      </c>
      <c r="E4062" s="228">
        <v>120612</v>
      </c>
      <c r="F4062" s="228">
        <v>57901</v>
      </c>
      <c r="G4062" s="228">
        <v>697827</v>
      </c>
      <c r="H4062" s="228">
        <v>531689</v>
      </c>
      <c r="I4062" s="229">
        <v>1.48</v>
      </c>
      <c r="J4062" s="229">
        <v>5.79</v>
      </c>
      <c r="K4062" s="229">
        <v>12.61</v>
      </c>
      <c r="L4062" s="229">
        <v>104.6</v>
      </c>
      <c r="M4062" s="229">
        <v>52.56</v>
      </c>
      <c r="N4062" s="7"/>
      <c r="O4062"/>
    </row>
    <row r="4063" spans="2:16" x14ac:dyDescent="0.35">
      <c r="B4063" s="142">
        <v>2016</v>
      </c>
      <c r="C4063" s="142"/>
      <c r="D4063" s="228">
        <v>79479</v>
      </c>
      <c r="E4063" s="228">
        <v>117478</v>
      </c>
      <c r="F4063" s="228">
        <v>57654</v>
      </c>
      <c r="G4063" s="228">
        <v>658452</v>
      </c>
      <c r="H4063" s="228">
        <v>501338</v>
      </c>
      <c r="I4063" s="229">
        <v>1.48</v>
      </c>
      <c r="J4063" s="229">
        <v>5.6</v>
      </c>
      <c r="K4063" s="229">
        <v>12.11</v>
      </c>
      <c r="L4063" s="229">
        <v>106.01</v>
      </c>
      <c r="M4063" s="229">
        <v>55.31</v>
      </c>
      <c r="N4063" s="7"/>
      <c r="O4063"/>
    </row>
    <row r="4064" spans="2:16" x14ac:dyDescent="0.35">
      <c r="B4064" s="142">
        <v>2015</v>
      </c>
      <c r="C4064" s="142"/>
      <c r="D4064" s="228">
        <v>77383</v>
      </c>
      <c r="E4064" s="228">
        <v>114905</v>
      </c>
      <c r="F4064" s="228">
        <v>56917</v>
      </c>
      <c r="G4064" s="228">
        <v>631378</v>
      </c>
      <c r="H4064" s="228">
        <v>479471</v>
      </c>
      <c r="I4064" s="229">
        <v>1.48</v>
      </c>
      <c r="J4064" s="229">
        <v>5.49</v>
      </c>
      <c r="K4064" s="229">
        <v>11.57</v>
      </c>
      <c r="L4064" s="229">
        <v>104.34</v>
      </c>
      <c r="M4064" s="229">
        <v>54.47</v>
      </c>
      <c r="N4064" s="7"/>
      <c r="O4064"/>
    </row>
    <row r="4065" spans="2:16" x14ac:dyDescent="0.35">
      <c r="B4065" s="142">
        <v>2014</v>
      </c>
      <c r="C4065" s="142"/>
      <c r="D4065" s="128">
        <v>75842</v>
      </c>
      <c r="E4065" s="128">
        <v>112558</v>
      </c>
      <c r="F4065" s="128">
        <v>56460</v>
      </c>
      <c r="G4065" s="128">
        <v>613128</v>
      </c>
      <c r="H4065" s="128">
        <v>465764</v>
      </c>
      <c r="I4065" s="129">
        <v>1.48</v>
      </c>
      <c r="J4065" s="129">
        <v>5.45</v>
      </c>
      <c r="K4065" s="129">
        <v>11.08</v>
      </c>
      <c r="L4065" s="129">
        <v>102</v>
      </c>
      <c r="M4065" s="129">
        <v>57.3</v>
      </c>
      <c r="N4065" s="7"/>
      <c r="O4065"/>
    </row>
    <row r="4066" spans="2:16" x14ac:dyDescent="0.35">
      <c r="B4066" s="142">
        <v>2013</v>
      </c>
      <c r="C4066" s="142"/>
      <c r="D4066" s="128">
        <v>74352</v>
      </c>
      <c r="E4066" s="128">
        <v>111448</v>
      </c>
      <c r="F4066" s="128">
        <v>56500</v>
      </c>
      <c r="G4066" s="128">
        <v>607927</v>
      </c>
      <c r="H4066" s="128">
        <v>460889</v>
      </c>
      <c r="I4066" s="129">
        <v>1.5</v>
      </c>
      <c r="J4066" s="129">
        <v>5.45</v>
      </c>
      <c r="K4066" s="129">
        <v>10.71</v>
      </c>
      <c r="L4066" s="129">
        <v>99.57</v>
      </c>
      <c r="M4066" s="129">
        <v>59.29</v>
      </c>
      <c r="N4066" s="7"/>
      <c r="O4066"/>
    </row>
    <row r="4067" spans="2:16" ht="15" customHeight="1" x14ac:dyDescent="0.35">
      <c r="B4067" s="126">
        <v>2012</v>
      </c>
      <c r="C4067" s="126"/>
      <c r="D4067" s="128">
        <v>73346</v>
      </c>
      <c r="E4067" s="128">
        <v>112416</v>
      </c>
      <c r="F4067" s="128">
        <v>58559</v>
      </c>
      <c r="G4067" s="128">
        <v>630683</v>
      </c>
      <c r="H4067" s="128">
        <v>481771</v>
      </c>
      <c r="I4067" s="129">
        <v>1.53</v>
      </c>
      <c r="J4067" s="129">
        <v>5.61</v>
      </c>
      <c r="K4067" s="129">
        <v>10.77</v>
      </c>
      <c r="L4067" s="129">
        <v>99.96</v>
      </c>
      <c r="M4067" s="129">
        <v>60.67</v>
      </c>
      <c r="N4067" s="3"/>
      <c r="O4067"/>
    </row>
    <row r="4068" spans="2:16" x14ac:dyDescent="0.35">
      <c r="B4068" s="126">
        <v>2011</v>
      </c>
      <c r="C4068" s="126"/>
      <c r="D4068" s="128">
        <v>77266</v>
      </c>
      <c r="E4068" s="128">
        <v>119550</v>
      </c>
      <c r="F4068" s="128">
        <v>62636</v>
      </c>
      <c r="G4068" s="128">
        <v>684571</v>
      </c>
      <c r="H4068" s="128">
        <v>524841</v>
      </c>
      <c r="I4068" s="129">
        <v>1.55</v>
      </c>
      <c r="J4068" s="129">
        <v>5.73</v>
      </c>
      <c r="K4068" s="129">
        <v>11.21</v>
      </c>
      <c r="L4068" s="129">
        <v>102.56</v>
      </c>
      <c r="M4068" s="129">
        <v>58.24</v>
      </c>
      <c r="N4068" s="233"/>
      <c r="O4068"/>
    </row>
    <row r="4069" spans="2:16" x14ac:dyDescent="0.35">
      <c r="B4069" s="126">
        <v>2010</v>
      </c>
      <c r="C4069" s="126"/>
      <c r="D4069" s="128">
        <v>78838</v>
      </c>
      <c r="E4069" s="128">
        <v>121336</v>
      </c>
      <c r="F4069" s="128">
        <v>64036</v>
      </c>
      <c r="G4069" s="128">
        <v>705597</v>
      </c>
      <c r="H4069" s="128">
        <v>539341</v>
      </c>
      <c r="I4069" s="129">
        <v>1.54</v>
      </c>
      <c r="J4069" s="129">
        <v>5.82</v>
      </c>
      <c r="K4069" s="129">
        <v>12.05</v>
      </c>
      <c r="L4069" s="129">
        <v>109.37</v>
      </c>
      <c r="M4069" s="129">
        <v>54.15</v>
      </c>
      <c r="O4069"/>
    </row>
    <row r="4070" spans="2:16" x14ac:dyDescent="0.35">
      <c r="B4070" s="126">
        <v>2009</v>
      </c>
      <c r="C4070" s="126"/>
      <c r="D4070" s="128">
        <v>81922</v>
      </c>
      <c r="E4070" s="128">
        <v>125650</v>
      </c>
      <c r="F4070" s="128">
        <v>64563</v>
      </c>
      <c r="G4070" s="128">
        <v>699946</v>
      </c>
      <c r="H4070" s="128">
        <v>529906</v>
      </c>
      <c r="I4070" s="129">
        <v>1.53</v>
      </c>
      <c r="J4070" s="129">
        <v>5.57</v>
      </c>
      <c r="K4070" s="129">
        <v>11.85</v>
      </c>
      <c r="L4070" s="129">
        <v>109.31</v>
      </c>
      <c r="M4070" s="129">
        <v>53.67</v>
      </c>
      <c r="O4070"/>
    </row>
    <row r="4071" spans="2:16" x14ac:dyDescent="0.35">
      <c r="B4071" s="126">
        <v>2008</v>
      </c>
      <c r="C4071" s="126"/>
      <c r="D4071" s="128">
        <v>84543</v>
      </c>
      <c r="E4071" s="128">
        <v>129266</v>
      </c>
      <c r="F4071" s="128">
        <v>66356</v>
      </c>
      <c r="G4071" s="128">
        <v>695999</v>
      </c>
      <c r="H4071" s="128">
        <v>523382</v>
      </c>
      <c r="I4071" s="129">
        <v>1.53</v>
      </c>
      <c r="J4071" s="129">
        <v>5.38</v>
      </c>
      <c r="K4071" s="129">
        <v>12.18</v>
      </c>
      <c r="L4071" s="129">
        <v>116.16</v>
      </c>
      <c r="M4071" s="129">
        <v>50.57</v>
      </c>
      <c r="O4071"/>
    </row>
    <row r="4072" spans="2:16" x14ac:dyDescent="0.35">
      <c r="B4072" s="127" t="s">
        <v>160</v>
      </c>
      <c r="C4072" s="127"/>
      <c r="D4072" s="134"/>
      <c r="E4072" s="134"/>
      <c r="F4072" s="134"/>
      <c r="G4072" s="134"/>
      <c r="H4072" s="134"/>
      <c r="I4072" s="135"/>
      <c r="J4072" s="135"/>
      <c r="K4072" s="135"/>
      <c r="L4072" s="135"/>
      <c r="M4072" s="135"/>
      <c r="O4072"/>
    </row>
    <row r="4073" spans="2:16" x14ac:dyDescent="0.35">
      <c r="B4073" s="142">
        <v>2020</v>
      </c>
      <c r="C4073" s="142"/>
      <c r="D4073" s="228">
        <v>2422</v>
      </c>
      <c r="E4073" s="228">
        <v>43538</v>
      </c>
      <c r="F4073" s="228">
        <v>43278</v>
      </c>
      <c r="G4073" s="228">
        <v>713057</v>
      </c>
      <c r="H4073" s="228">
        <v>570332</v>
      </c>
      <c r="I4073" s="229">
        <v>17.98</v>
      </c>
      <c r="J4073" s="229">
        <v>16.38</v>
      </c>
      <c r="K4073" s="229">
        <v>23.9</v>
      </c>
      <c r="L4073" s="229">
        <v>145.09</v>
      </c>
      <c r="M4073" s="229">
        <v>72.12</v>
      </c>
      <c r="O4073"/>
      <c r="P4073" s="308"/>
    </row>
    <row r="4074" spans="2:16" x14ac:dyDescent="0.35">
      <c r="B4074" s="142">
        <v>2019</v>
      </c>
      <c r="C4074" s="142"/>
      <c r="D4074" s="228">
        <v>2412</v>
      </c>
      <c r="E4074" s="228">
        <v>43108</v>
      </c>
      <c r="F4074" s="228">
        <v>42957</v>
      </c>
      <c r="G4074" s="228">
        <v>689668</v>
      </c>
      <c r="H4074" s="228">
        <v>549535</v>
      </c>
      <c r="I4074" s="229">
        <v>17.87</v>
      </c>
      <c r="J4074" s="229">
        <v>16</v>
      </c>
      <c r="K4074" s="229">
        <v>24.08</v>
      </c>
      <c r="L4074" s="229">
        <v>149.97999999999999</v>
      </c>
      <c r="M4074" s="229">
        <v>68.88</v>
      </c>
      <c r="O4074"/>
    </row>
    <row r="4075" spans="2:16" x14ac:dyDescent="0.35">
      <c r="B4075" s="142">
        <v>2018</v>
      </c>
      <c r="C4075" s="142"/>
      <c r="D4075" s="228">
        <v>2264</v>
      </c>
      <c r="E4075" s="228">
        <v>40431</v>
      </c>
      <c r="F4075" s="228">
        <v>40224</v>
      </c>
      <c r="G4075" s="228">
        <v>638311</v>
      </c>
      <c r="H4075" s="228">
        <v>503808</v>
      </c>
      <c r="I4075" s="229">
        <v>17.86</v>
      </c>
      <c r="J4075" s="229">
        <v>15.79</v>
      </c>
      <c r="K4075" s="229">
        <v>24.08</v>
      </c>
      <c r="L4075" s="229">
        <v>151.74</v>
      </c>
      <c r="M4075" s="229">
        <v>68.17</v>
      </c>
      <c r="O4075"/>
    </row>
    <row r="4076" spans="2:16" x14ac:dyDescent="0.35">
      <c r="B4076" s="142">
        <v>2017</v>
      </c>
      <c r="C4076" s="142"/>
      <c r="D4076" s="228">
        <v>2162</v>
      </c>
      <c r="E4076" s="228">
        <v>38390</v>
      </c>
      <c r="F4076" s="228">
        <v>38263</v>
      </c>
      <c r="G4076" s="228">
        <v>598108</v>
      </c>
      <c r="H4076" s="228">
        <v>472396</v>
      </c>
      <c r="I4076" s="229">
        <v>17.760000000000002</v>
      </c>
      <c r="J4076" s="229">
        <v>15.58</v>
      </c>
      <c r="K4076" s="229">
        <v>24.38</v>
      </c>
      <c r="L4076" s="229">
        <v>155.94</v>
      </c>
      <c r="M4076" s="229">
        <v>66.52</v>
      </c>
      <c r="O4076"/>
    </row>
    <row r="4077" spans="2:16" x14ac:dyDescent="0.35">
      <c r="B4077" s="142">
        <v>2016</v>
      </c>
      <c r="C4077" s="142"/>
      <c r="D4077" s="228">
        <v>2038</v>
      </c>
      <c r="E4077" s="228">
        <v>36721</v>
      </c>
      <c r="F4077" s="228">
        <v>36597</v>
      </c>
      <c r="G4077" s="228">
        <v>560510</v>
      </c>
      <c r="H4077" s="228">
        <v>445780</v>
      </c>
      <c r="I4077" s="229">
        <v>18.02</v>
      </c>
      <c r="J4077" s="229">
        <v>15.26</v>
      </c>
      <c r="K4077" s="229">
        <v>23.28</v>
      </c>
      <c r="L4077" s="229">
        <v>151.99</v>
      </c>
      <c r="M4077" s="229">
        <v>69.39</v>
      </c>
      <c r="O4077"/>
    </row>
    <row r="4078" spans="2:16" x14ac:dyDescent="0.35">
      <c r="B4078" s="142">
        <v>2015</v>
      </c>
      <c r="C4078" s="142"/>
      <c r="D4078" s="228">
        <v>2020</v>
      </c>
      <c r="E4078" s="228">
        <v>36150</v>
      </c>
      <c r="F4078" s="228">
        <v>36025</v>
      </c>
      <c r="G4078" s="228">
        <v>541252</v>
      </c>
      <c r="H4078" s="228">
        <v>430337</v>
      </c>
      <c r="I4078" s="229">
        <v>17.899999999999999</v>
      </c>
      <c r="J4078" s="229">
        <v>14.97</v>
      </c>
      <c r="K4078" s="229">
        <v>23.1</v>
      </c>
      <c r="L4078" s="229">
        <v>153.75</v>
      </c>
      <c r="M4078" s="229">
        <v>68.44</v>
      </c>
      <c r="O4078"/>
    </row>
    <row r="4079" spans="2:16" x14ac:dyDescent="0.35">
      <c r="B4079" s="142">
        <v>2014</v>
      </c>
      <c r="C4079" s="142"/>
      <c r="D4079" s="128">
        <v>1957</v>
      </c>
      <c r="E4079" s="128">
        <v>34764</v>
      </c>
      <c r="F4079" s="128">
        <v>34636</v>
      </c>
      <c r="G4079" s="128">
        <v>518165</v>
      </c>
      <c r="H4079" s="128">
        <v>411588</v>
      </c>
      <c r="I4079" s="129">
        <v>17.760000000000002</v>
      </c>
      <c r="J4079" s="129">
        <v>14.91</v>
      </c>
      <c r="K4079" s="129">
        <v>22.38</v>
      </c>
      <c r="L4079" s="129">
        <v>149.59</v>
      </c>
      <c r="M4079" s="129">
        <v>70.42</v>
      </c>
      <c r="O4079"/>
    </row>
    <row r="4080" spans="2:16" x14ac:dyDescent="0.35">
      <c r="B4080" s="142">
        <v>2013</v>
      </c>
      <c r="C4080" s="142"/>
      <c r="D4080" s="128">
        <v>1875</v>
      </c>
      <c r="E4080" s="128">
        <v>33197</v>
      </c>
      <c r="F4080" s="128">
        <v>33040</v>
      </c>
      <c r="G4080" s="128">
        <v>491329</v>
      </c>
      <c r="H4080" s="128">
        <v>388599</v>
      </c>
      <c r="I4080" s="129">
        <v>17.71</v>
      </c>
      <c r="J4080" s="129">
        <v>14.8</v>
      </c>
      <c r="K4080" s="129">
        <v>21.4</v>
      </c>
      <c r="L4080" s="129">
        <v>143.88</v>
      </c>
      <c r="M4080" s="129">
        <v>73.48</v>
      </c>
      <c r="O4080"/>
    </row>
    <row r="4081" spans="2:16" x14ac:dyDescent="0.35">
      <c r="B4081" s="126">
        <v>2012</v>
      </c>
      <c r="C4081" s="126"/>
      <c r="D4081" s="128">
        <v>1974</v>
      </c>
      <c r="E4081" s="128">
        <v>34822</v>
      </c>
      <c r="F4081" s="128">
        <v>34673</v>
      </c>
      <c r="G4081" s="128">
        <v>526477</v>
      </c>
      <c r="H4081" s="128">
        <v>413787</v>
      </c>
      <c r="I4081" s="129">
        <v>17.64</v>
      </c>
      <c r="J4081" s="129">
        <v>15.12</v>
      </c>
      <c r="K4081" s="129">
        <v>20.260000000000002</v>
      </c>
      <c r="L4081" s="129">
        <v>133.46</v>
      </c>
      <c r="M4081" s="129">
        <v>78.94</v>
      </c>
      <c r="O4081"/>
    </row>
    <row r="4082" spans="2:16" x14ac:dyDescent="0.35">
      <c r="B4082" s="126">
        <v>2011</v>
      </c>
      <c r="C4082" s="126"/>
      <c r="D4082" s="128">
        <v>2176</v>
      </c>
      <c r="E4082" s="128">
        <v>38467</v>
      </c>
      <c r="F4082" s="128">
        <v>38326</v>
      </c>
      <c r="G4082" s="128">
        <v>566725</v>
      </c>
      <c r="H4082" s="128">
        <v>449487</v>
      </c>
      <c r="I4082" s="129">
        <v>17.68</v>
      </c>
      <c r="J4082" s="129">
        <v>14.73</v>
      </c>
      <c r="K4082" s="129">
        <v>21.4</v>
      </c>
      <c r="L4082" s="129">
        <v>144.69999999999999</v>
      </c>
      <c r="M4082" s="129">
        <v>71.819999999999993</v>
      </c>
      <c r="O4082"/>
    </row>
    <row r="4083" spans="2:16" x14ac:dyDescent="0.35">
      <c r="B4083" s="126">
        <v>2010</v>
      </c>
      <c r="C4083" s="126"/>
      <c r="D4083" s="128">
        <v>2288</v>
      </c>
      <c r="E4083" s="128">
        <v>40052</v>
      </c>
      <c r="F4083" s="128">
        <v>39920</v>
      </c>
      <c r="G4083" s="128">
        <v>582070</v>
      </c>
      <c r="H4083" s="128">
        <v>462635</v>
      </c>
      <c r="I4083" s="129">
        <v>17.510000000000002</v>
      </c>
      <c r="J4083" s="129">
        <v>14.53</v>
      </c>
      <c r="K4083" s="129">
        <v>21.85</v>
      </c>
      <c r="L4083" s="129">
        <v>149.87</v>
      </c>
      <c r="M4083" s="129">
        <v>69.36</v>
      </c>
      <c r="O4083"/>
    </row>
    <row r="4084" spans="2:16" x14ac:dyDescent="0.35">
      <c r="B4084" s="126">
        <v>2009</v>
      </c>
      <c r="C4084" s="126"/>
      <c r="D4084" s="128">
        <v>2408</v>
      </c>
      <c r="E4084" s="128">
        <v>41894</v>
      </c>
      <c r="F4084" s="128">
        <v>41709</v>
      </c>
      <c r="G4084" s="128">
        <v>597568</v>
      </c>
      <c r="H4084" s="128">
        <v>472294</v>
      </c>
      <c r="I4084" s="129">
        <v>17.399999999999999</v>
      </c>
      <c r="J4084" s="129">
        <v>14.26</v>
      </c>
      <c r="K4084" s="129">
        <v>21.25</v>
      </c>
      <c r="L4084" s="129">
        <v>148.32</v>
      </c>
      <c r="M4084" s="129">
        <v>70.06</v>
      </c>
      <c r="O4084"/>
    </row>
    <row r="4085" spans="2:16" x14ac:dyDescent="0.35">
      <c r="B4085" s="126">
        <v>2008</v>
      </c>
      <c r="C4085" s="126"/>
      <c r="D4085" s="128">
        <v>2539</v>
      </c>
      <c r="E4085" s="128">
        <v>44836</v>
      </c>
      <c r="F4085" s="128">
        <v>44674</v>
      </c>
      <c r="G4085" s="128">
        <v>617120</v>
      </c>
      <c r="H4085" s="128">
        <v>483882</v>
      </c>
      <c r="I4085" s="129">
        <v>17.66</v>
      </c>
      <c r="J4085" s="129">
        <v>13.76</v>
      </c>
      <c r="K4085" s="129">
        <v>20.58</v>
      </c>
      <c r="L4085" s="129">
        <v>149.01</v>
      </c>
      <c r="M4085" s="129">
        <v>69.540000000000006</v>
      </c>
      <c r="O4085"/>
    </row>
    <row r="4086" spans="2:16" x14ac:dyDescent="0.35">
      <c r="B4086" s="127" t="s">
        <v>161</v>
      </c>
      <c r="C4086" s="127"/>
      <c r="D4086" s="134"/>
      <c r="E4086" s="134"/>
      <c r="F4086" s="134"/>
      <c r="G4086" s="134"/>
      <c r="H4086" s="134"/>
      <c r="I4086" s="135"/>
      <c r="J4086" s="135"/>
      <c r="K4086" s="135"/>
      <c r="L4086" s="135"/>
      <c r="M4086" s="135"/>
      <c r="O4086"/>
    </row>
    <row r="4087" spans="2:16" x14ac:dyDescent="0.35">
      <c r="B4087" s="142">
        <v>2020</v>
      </c>
      <c r="C4087" s="142"/>
      <c r="D4087" s="228">
        <v>389</v>
      </c>
      <c r="E4087" s="228">
        <v>31844</v>
      </c>
      <c r="F4087" s="228">
        <v>31708</v>
      </c>
      <c r="G4087" s="228">
        <v>569336</v>
      </c>
      <c r="H4087" s="228">
        <v>447785</v>
      </c>
      <c r="I4087" s="229">
        <v>81.86</v>
      </c>
      <c r="J4087" s="229">
        <v>17.88</v>
      </c>
      <c r="K4087" s="229">
        <v>31.24</v>
      </c>
      <c r="L4087" s="229">
        <v>173.96</v>
      </c>
      <c r="M4087" s="229">
        <v>58.09</v>
      </c>
      <c r="O4087"/>
      <c r="P4087" s="308"/>
    </row>
    <row r="4088" spans="2:16" x14ac:dyDescent="0.35">
      <c r="B4088" s="142">
        <v>2019</v>
      </c>
      <c r="C4088" s="142"/>
      <c r="D4088" s="228">
        <v>370</v>
      </c>
      <c r="E4088" s="228">
        <v>30512</v>
      </c>
      <c r="F4088" s="228">
        <v>30452</v>
      </c>
      <c r="G4088" s="228">
        <v>566819</v>
      </c>
      <c r="H4088" s="228">
        <v>439256</v>
      </c>
      <c r="I4088" s="229">
        <v>82.46</v>
      </c>
      <c r="J4088" s="229">
        <v>18.579999999999998</v>
      </c>
      <c r="K4088" s="229">
        <v>32.619999999999997</v>
      </c>
      <c r="L4088" s="229">
        <v>175.24</v>
      </c>
      <c r="M4088" s="229">
        <v>57.08</v>
      </c>
      <c r="O4088"/>
    </row>
    <row r="4089" spans="2:16" x14ac:dyDescent="0.35">
      <c r="B4089" s="142">
        <v>2018</v>
      </c>
      <c r="C4089" s="142"/>
      <c r="D4089" s="228">
        <v>345</v>
      </c>
      <c r="E4089" s="228">
        <v>27878</v>
      </c>
      <c r="F4089" s="228">
        <v>27845</v>
      </c>
      <c r="G4089" s="228">
        <v>529740</v>
      </c>
      <c r="H4089" s="228">
        <v>408795</v>
      </c>
      <c r="I4089" s="229">
        <v>80.81</v>
      </c>
      <c r="J4089" s="229">
        <v>19</v>
      </c>
      <c r="K4089" s="229">
        <v>34.61</v>
      </c>
      <c r="L4089" s="229">
        <v>181.93</v>
      </c>
      <c r="M4089" s="229">
        <v>55.11</v>
      </c>
      <c r="O4089"/>
    </row>
    <row r="4090" spans="2:16" x14ac:dyDescent="0.35">
      <c r="B4090" s="142">
        <v>2017</v>
      </c>
      <c r="C4090" s="142"/>
      <c r="D4090" s="228">
        <v>318</v>
      </c>
      <c r="E4090" s="228">
        <v>25902</v>
      </c>
      <c r="F4090" s="228">
        <v>25872</v>
      </c>
      <c r="G4090" s="228">
        <v>476969</v>
      </c>
      <c r="H4090" s="228">
        <v>370398</v>
      </c>
      <c r="I4090" s="229">
        <v>81.45</v>
      </c>
      <c r="J4090" s="229">
        <v>18.41</v>
      </c>
      <c r="K4090" s="229">
        <v>34.81</v>
      </c>
      <c r="L4090" s="229">
        <v>188.83</v>
      </c>
      <c r="M4090" s="229">
        <v>53.33</v>
      </c>
      <c r="O4090"/>
    </row>
    <row r="4091" spans="2:16" x14ac:dyDescent="0.35">
      <c r="B4091" s="142">
        <v>2016</v>
      </c>
      <c r="C4091" s="142"/>
      <c r="D4091" s="228">
        <v>301</v>
      </c>
      <c r="E4091" s="228">
        <v>24835</v>
      </c>
      <c r="F4091" s="228">
        <v>24789</v>
      </c>
      <c r="G4091" s="228">
        <v>441421</v>
      </c>
      <c r="H4091" s="228">
        <v>343121</v>
      </c>
      <c r="I4091" s="229">
        <v>82.51</v>
      </c>
      <c r="J4091" s="229">
        <v>17.77</v>
      </c>
      <c r="K4091" s="229">
        <v>32.840000000000003</v>
      </c>
      <c r="L4091" s="229">
        <v>184.43</v>
      </c>
      <c r="M4091" s="229">
        <v>54.37</v>
      </c>
      <c r="O4091"/>
    </row>
    <row r="4092" spans="2:16" x14ac:dyDescent="0.35">
      <c r="B4092" s="142">
        <v>2015</v>
      </c>
      <c r="C4092" s="142"/>
      <c r="D4092" s="228">
        <v>272</v>
      </c>
      <c r="E4092" s="228">
        <v>22676</v>
      </c>
      <c r="F4092" s="228">
        <v>22652</v>
      </c>
      <c r="G4092" s="228">
        <v>416285</v>
      </c>
      <c r="H4092" s="228">
        <v>321150</v>
      </c>
      <c r="I4092" s="229">
        <v>83.37</v>
      </c>
      <c r="J4092" s="229">
        <v>18.36</v>
      </c>
      <c r="K4092" s="229">
        <v>33.99</v>
      </c>
      <c r="L4092" s="229">
        <v>184.95</v>
      </c>
      <c r="M4092" s="229">
        <v>54.06</v>
      </c>
      <c r="O4092"/>
    </row>
    <row r="4093" spans="2:16" x14ac:dyDescent="0.35">
      <c r="B4093" s="142">
        <v>2014</v>
      </c>
      <c r="C4093" s="142"/>
      <c r="D4093" s="128">
        <v>271</v>
      </c>
      <c r="E4093" s="128">
        <v>22273</v>
      </c>
      <c r="F4093" s="128">
        <v>22249</v>
      </c>
      <c r="G4093" s="128">
        <v>402149</v>
      </c>
      <c r="H4093" s="128">
        <v>308892</v>
      </c>
      <c r="I4093" s="129">
        <v>82.19</v>
      </c>
      <c r="J4093" s="129">
        <v>18.059999999999999</v>
      </c>
      <c r="K4093" s="129">
        <v>30.49</v>
      </c>
      <c r="L4093" s="129">
        <v>168.69</v>
      </c>
      <c r="M4093" s="129">
        <v>59.32</v>
      </c>
      <c r="O4093"/>
    </row>
    <row r="4094" spans="2:16" x14ac:dyDescent="0.35">
      <c r="B4094" s="142">
        <v>2013</v>
      </c>
      <c r="C4094" s="142"/>
      <c r="D4094" s="128">
        <v>264</v>
      </c>
      <c r="E4094" s="128">
        <v>21931</v>
      </c>
      <c r="F4094" s="128">
        <v>21916</v>
      </c>
      <c r="G4094" s="128">
        <v>388843</v>
      </c>
      <c r="H4094" s="128">
        <v>301992</v>
      </c>
      <c r="I4094" s="129">
        <v>83.07</v>
      </c>
      <c r="J4094" s="129">
        <v>17.73</v>
      </c>
      <c r="K4094" s="129">
        <v>35.24</v>
      </c>
      <c r="L4094" s="129">
        <v>198.6</v>
      </c>
      <c r="M4094" s="129">
        <v>50.32</v>
      </c>
      <c r="O4094"/>
    </row>
    <row r="4095" spans="2:16" x14ac:dyDescent="0.35">
      <c r="B4095" s="126">
        <v>2012</v>
      </c>
      <c r="C4095" s="126"/>
      <c r="D4095" s="128">
        <v>255</v>
      </c>
      <c r="E4095" s="128">
        <v>21976</v>
      </c>
      <c r="F4095" s="128">
        <v>21929</v>
      </c>
      <c r="G4095" s="128">
        <v>394323</v>
      </c>
      <c r="H4095" s="128">
        <v>306270</v>
      </c>
      <c r="I4095" s="129">
        <v>86.18</v>
      </c>
      <c r="J4095" s="129">
        <v>17.940000000000001</v>
      </c>
      <c r="K4095" s="129">
        <v>34</v>
      </c>
      <c r="L4095" s="129">
        <v>189.09</v>
      </c>
      <c r="M4095" s="129">
        <v>52.81</v>
      </c>
      <c r="O4095"/>
    </row>
    <row r="4096" spans="2:16" x14ac:dyDescent="0.35">
      <c r="B4096" s="126">
        <v>2011</v>
      </c>
      <c r="C4096" s="126"/>
      <c r="D4096" s="128">
        <v>278</v>
      </c>
      <c r="E4096" s="128">
        <v>23922</v>
      </c>
      <c r="F4096" s="128">
        <v>23875</v>
      </c>
      <c r="G4096" s="128">
        <v>435406</v>
      </c>
      <c r="H4096" s="128">
        <v>342437</v>
      </c>
      <c r="I4096" s="129">
        <v>86.05</v>
      </c>
      <c r="J4096" s="129">
        <v>18.2</v>
      </c>
      <c r="K4096" s="129">
        <v>33.31</v>
      </c>
      <c r="L4096" s="129">
        <v>182.64</v>
      </c>
      <c r="M4096" s="129">
        <v>55.04</v>
      </c>
      <c r="O4096"/>
    </row>
    <row r="4097" spans="2:16" x14ac:dyDescent="0.35">
      <c r="B4097" s="126">
        <v>2010</v>
      </c>
      <c r="C4097" s="126"/>
      <c r="D4097" s="128">
        <v>276</v>
      </c>
      <c r="E4097" s="128">
        <v>23504</v>
      </c>
      <c r="F4097" s="128">
        <v>23449</v>
      </c>
      <c r="G4097" s="128">
        <v>415824</v>
      </c>
      <c r="H4097" s="128">
        <v>329234</v>
      </c>
      <c r="I4097" s="129">
        <v>85.16</v>
      </c>
      <c r="J4097" s="129">
        <v>17.690000000000001</v>
      </c>
      <c r="K4097" s="129">
        <v>33.369999999999997</v>
      </c>
      <c r="L4097" s="129">
        <v>188.2</v>
      </c>
      <c r="M4097" s="129">
        <v>53.07</v>
      </c>
      <c r="O4097"/>
    </row>
    <row r="4098" spans="2:16" x14ac:dyDescent="0.35">
      <c r="B4098" s="126">
        <v>2009</v>
      </c>
      <c r="C4098" s="126"/>
      <c r="D4098" s="128">
        <v>276</v>
      </c>
      <c r="E4098" s="128">
        <v>23255</v>
      </c>
      <c r="F4098" s="128">
        <v>23232</v>
      </c>
      <c r="G4098" s="128">
        <v>420906</v>
      </c>
      <c r="H4098" s="128">
        <v>323787</v>
      </c>
      <c r="I4098" s="129">
        <v>84.26</v>
      </c>
      <c r="J4098" s="129">
        <v>18.100000000000001</v>
      </c>
      <c r="K4098" s="129">
        <v>33.15</v>
      </c>
      <c r="L4098" s="129">
        <v>182.97</v>
      </c>
      <c r="M4098" s="129">
        <v>54.59</v>
      </c>
      <c r="O4098"/>
    </row>
    <row r="4099" spans="2:16" x14ac:dyDescent="0.35">
      <c r="B4099" s="126">
        <v>2008</v>
      </c>
      <c r="C4099" s="126"/>
      <c r="D4099" s="128">
        <v>296</v>
      </c>
      <c r="E4099" s="128">
        <v>24897</v>
      </c>
      <c r="F4099" s="128">
        <v>24777</v>
      </c>
      <c r="G4099" s="128">
        <v>433444</v>
      </c>
      <c r="H4099" s="128">
        <v>339438</v>
      </c>
      <c r="I4099" s="129">
        <v>84.11</v>
      </c>
      <c r="J4099" s="129">
        <v>17.41</v>
      </c>
      <c r="K4099" s="129">
        <v>28.55</v>
      </c>
      <c r="L4099" s="129">
        <v>163.22</v>
      </c>
      <c r="M4099" s="129">
        <v>62.04</v>
      </c>
      <c r="O4099"/>
    </row>
    <row r="4100" spans="2:16" x14ac:dyDescent="0.35">
      <c r="B4100" s="123" t="s">
        <v>162</v>
      </c>
      <c r="C4100" s="123"/>
      <c r="D4100" s="132"/>
      <c r="E4100" s="132"/>
      <c r="F4100" s="132"/>
      <c r="G4100" s="132"/>
      <c r="H4100" s="132"/>
      <c r="I4100" s="133"/>
      <c r="J4100" s="133"/>
      <c r="K4100" s="133"/>
      <c r="L4100" s="133"/>
      <c r="M4100" s="133"/>
      <c r="O4100"/>
    </row>
    <row r="4101" spans="2:16" x14ac:dyDescent="0.35">
      <c r="B4101" s="142">
        <v>2020</v>
      </c>
      <c r="C4101" s="142"/>
      <c r="D4101" s="228">
        <v>57</v>
      </c>
      <c r="E4101" s="228">
        <v>25616</v>
      </c>
      <c r="F4101" s="228">
        <v>25614</v>
      </c>
      <c r="G4101" s="228">
        <v>560564</v>
      </c>
      <c r="H4101" s="228">
        <v>424912</v>
      </c>
      <c r="I4101" s="229">
        <v>449.4</v>
      </c>
      <c r="J4101" s="229">
        <v>21.88</v>
      </c>
      <c r="K4101" s="229">
        <v>33.549999999999997</v>
      </c>
      <c r="L4101" s="229">
        <v>153.30000000000001</v>
      </c>
      <c r="M4101" s="229">
        <v>65.58</v>
      </c>
      <c r="O4101"/>
      <c r="P4101" s="308"/>
    </row>
    <row r="4102" spans="2:16" x14ac:dyDescent="0.35">
      <c r="B4102" s="142">
        <v>2019</v>
      </c>
      <c r="C4102" s="142"/>
      <c r="D4102" s="228">
        <v>53</v>
      </c>
      <c r="E4102" s="228">
        <v>24090</v>
      </c>
      <c r="F4102" s="228">
        <v>24090</v>
      </c>
      <c r="G4102" s="228">
        <v>548419</v>
      </c>
      <c r="H4102" s="228">
        <v>422223</v>
      </c>
      <c r="I4102" s="229">
        <v>454.53</v>
      </c>
      <c r="J4102" s="229">
        <v>22.77</v>
      </c>
      <c r="K4102" s="229">
        <v>41.4</v>
      </c>
      <c r="L4102" s="229">
        <v>181.84</v>
      </c>
      <c r="M4102" s="229">
        <v>54.9</v>
      </c>
      <c r="O4102"/>
    </row>
    <row r="4103" spans="2:16" x14ac:dyDescent="0.35">
      <c r="B4103" s="142">
        <v>2018</v>
      </c>
      <c r="C4103" s="142"/>
      <c r="D4103" s="228">
        <v>44</v>
      </c>
      <c r="E4103" s="228">
        <v>20457</v>
      </c>
      <c r="F4103" s="228">
        <v>20457</v>
      </c>
      <c r="G4103" s="228">
        <v>496712</v>
      </c>
      <c r="H4103" s="228">
        <v>374352</v>
      </c>
      <c r="I4103" s="229">
        <v>464.93</v>
      </c>
      <c r="J4103" s="229">
        <v>24.28</v>
      </c>
      <c r="K4103" s="229">
        <v>45.03</v>
      </c>
      <c r="L4103" s="229">
        <v>185.45</v>
      </c>
      <c r="M4103" s="229">
        <v>53.38</v>
      </c>
      <c r="O4103"/>
    </row>
    <row r="4104" spans="2:16" x14ac:dyDescent="0.35">
      <c r="B4104" s="142">
        <v>2017</v>
      </c>
      <c r="C4104" s="142"/>
      <c r="D4104" s="228">
        <v>43</v>
      </c>
      <c r="E4104" s="228">
        <v>18524</v>
      </c>
      <c r="F4104" s="228">
        <v>18524</v>
      </c>
      <c r="G4104" s="228">
        <v>432906</v>
      </c>
      <c r="H4104" s="228">
        <v>335465</v>
      </c>
      <c r="I4104" s="229">
        <v>430.79</v>
      </c>
      <c r="J4104" s="229">
        <v>23.37</v>
      </c>
      <c r="K4104" s="229">
        <v>57.11</v>
      </c>
      <c r="L4104" s="229">
        <v>244.39</v>
      </c>
      <c r="M4104" s="229">
        <v>40.549999999999997</v>
      </c>
      <c r="O4104"/>
    </row>
    <row r="4105" spans="2:16" x14ac:dyDescent="0.35">
      <c r="B4105" s="142">
        <v>2016</v>
      </c>
      <c r="C4105" s="142"/>
      <c r="D4105" s="228">
        <v>35</v>
      </c>
      <c r="E4105" s="228">
        <v>16418</v>
      </c>
      <c r="F4105" s="228">
        <v>16392</v>
      </c>
      <c r="G4105" s="228">
        <v>386598</v>
      </c>
      <c r="H4105" s="228">
        <v>298430</v>
      </c>
      <c r="I4105" s="229">
        <v>469.09</v>
      </c>
      <c r="J4105" s="229">
        <v>23.55</v>
      </c>
      <c r="K4105" s="229">
        <v>56.29</v>
      </c>
      <c r="L4105" s="229">
        <v>238.69</v>
      </c>
      <c r="M4105" s="229">
        <v>41.43</v>
      </c>
      <c r="O4105"/>
    </row>
    <row r="4106" spans="2:16" x14ac:dyDescent="0.35">
      <c r="B4106" s="142">
        <v>2015</v>
      </c>
      <c r="C4106" s="142"/>
      <c r="D4106" s="228">
        <v>35</v>
      </c>
      <c r="E4106" s="228">
        <v>15690</v>
      </c>
      <c r="F4106" s="228">
        <v>15690</v>
      </c>
      <c r="G4106" s="228">
        <v>372305</v>
      </c>
      <c r="H4106" s="228">
        <v>286517</v>
      </c>
      <c r="I4106" s="229">
        <v>448.29</v>
      </c>
      <c r="J4106" s="229">
        <v>23.73</v>
      </c>
      <c r="K4106" s="229">
        <v>53.78</v>
      </c>
      <c r="L4106" s="229">
        <v>226.66</v>
      </c>
      <c r="M4106" s="229">
        <v>43.81</v>
      </c>
      <c r="O4106"/>
    </row>
    <row r="4107" spans="2:16" x14ac:dyDescent="0.35">
      <c r="B4107" s="142">
        <v>2014</v>
      </c>
      <c r="C4107" s="142"/>
      <c r="D4107" s="128">
        <v>32</v>
      </c>
      <c r="E4107" s="128">
        <v>14193</v>
      </c>
      <c r="F4107" s="128">
        <v>14193</v>
      </c>
      <c r="G4107" s="128">
        <v>355159</v>
      </c>
      <c r="H4107" s="128">
        <v>269375</v>
      </c>
      <c r="I4107" s="129">
        <v>443.53</v>
      </c>
      <c r="J4107" s="129">
        <v>25.02</v>
      </c>
      <c r="K4107" s="129">
        <v>51.49</v>
      </c>
      <c r="L4107" s="129">
        <v>205.75</v>
      </c>
      <c r="M4107" s="129">
        <v>48</v>
      </c>
      <c r="O4107"/>
    </row>
    <row r="4108" spans="2:16" x14ac:dyDescent="0.35">
      <c r="B4108" s="142">
        <v>2013</v>
      </c>
      <c r="C4108" s="142"/>
      <c r="D4108" s="128">
        <v>31</v>
      </c>
      <c r="E4108" s="128">
        <v>13800</v>
      </c>
      <c r="F4108" s="128">
        <v>13800</v>
      </c>
      <c r="G4108" s="128">
        <v>323882</v>
      </c>
      <c r="H4108" s="128">
        <v>247525</v>
      </c>
      <c r="I4108" s="129">
        <v>445.16</v>
      </c>
      <c r="J4108" s="129">
        <v>23.47</v>
      </c>
      <c r="K4108" s="129">
        <v>39.619999999999997</v>
      </c>
      <c r="L4108" s="129">
        <v>168.81</v>
      </c>
      <c r="M4108" s="129">
        <v>58.38</v>
      </c>
      <c r="O4108"/>
    </row>
    <row r="4109" spans="2:16" x14ac:dyDescent="0.35">
      <c r="B4109" s="126">
        <v>2012</v>
      </c>
      <c r="C4109" s="126"/>
      <c r="D4109" s="128">
        <v>30</v>
      </c>
      <c r="E4109" s="128">
        <v>13378</v>
      </c>
      <c r="F4109" s="128">
        <v>13378</v>
      </c>
      <c r="G4109" s="128">
        <v>337267</v>
      </c>
      <c r="H4109" s="128">
        <v>246115</v>
      </c>
      <c r="I4109" s="129">
        <v>445.93</v>
      </c>
      <c r="J4109" s="129">
        <v>25.21</v>
      </c>
      <c r="K4109" s="129">
        <v>39.42</v>
      </c>
      <c r="L4109" s="129">
        <v>156.37</v>
      </c>
      <c r="M4109" s="129">
        <v>62.9</v>
      </c>
      <c r="O4109"/>
    </row>
    <row r="4110" spans="2:16" x14ac:dyDescent="0.35">
      <c r="B4110" s="126">
        <v>2011</v>
      </c>
      <c r="C4110" s="126"/>
      <c r="D4110" s="128">
        <v>27</v>
      </c>
      <c r="E4110" s="128">
        <v>12989</v>
      </c>
      <c r="F4110" s="128">
        <v>12989</v>
      </c>
      <c r="G4110" s="128">
        <v>322010</v>
      </c>
      <c r="H4110" s="128">
        <v>250548</v>
      </c>
      <c r="I4110" s="129">
        <v>481.07</v>
      </c>
      <c r="J4110" s="129">
        <v>24.79</v>
      </c>
      <c r="K4110" s="129">
        <v>53.2</v>
      </c>
      <c r="L4110" s="129">
        <v>214.61</v>
      </c>
      <c r="M4110" s="129">
        <v>45.99</v>
      </c>
      <c r="O4110"/>
    </row>
    <row r="4111" spans="2:16" x14ac:dyDescent="0.35">
      <c r="B4111" s="126">
        <v>2010</v>
      </c>
      <c r="C4111" s="126"/>
      <c r="D4111" s="128">
        <v>25</v>
      </c>
      <c r="E4111" s="128">
        <v>12896</v>
      </c>
      <c r="F4111" s="128">
        <v>12894</v>
      </c>
      <c r="G4111" s="128">
        <v>293649</v>
      </c>
      <c r="H4111" s="128">
        <v>215804</v>
      </c>
      <c r="I4111" s="129">
        <v>515.84</v>
      </c>
      <c r="J4111" s="129">
        <v>22.77</v>
      </c>
      <c r="K4111" s="129">
        <v>53.48</v>
      </c>
      <c r="L4111" s="129">
        <v>234.85</v>
      </c>
      <c r="M4111" s="129">
        <v>41.83</v>
      </c>
      <c r="O4111"/>
    </row>
    <row r="4112" spans="2:16" x14ac:dyDescent="0.35">
      <c r="B4112" s="126">
        <v>2009</v>
      </c>
      <c r="C4112" s="126"/>
      <c r="D4112" s="128">
        <v>24</v>
      </c>
      <c r="E4112" s="128">
        <v>12312</v>
      </c>
      <c r="F4112" s="128">
        <v>12312</v>
      </c>
      <c r="G4112" s="128">
        <v>277838</v>
      </c>
      <c r="H4112" s="128">
        <v>203574</v>
      </c>
      <c r="I4112" s="129">
        <v>513</v>
      </c>
      <c r="J4112" s="129">
        <v>22.57</v>
      </c>
      <c r="K4112" s="129">
        <v>44.2</v>
      </c>
      <c r="L4112" s="129">
        <v>195.85</v>
      </c>
      <c r="M4112" s="129">
        <v>51.42</v>
      </c>
      <c r="O4112"/>
    </row>
    <row r="4113" spans="2:16" x14ac:dyDescent="0.35">
      <c r="B4113" s="126">
        <v>2008</v>
      </c>
      <c r="C4113" s="126"/>
      <c r="D4113" s="128">
        <v>29</v>
      </c>
      <c r="E4113" s="128">
        <v>13854</v>
      </c>
      <c r="F4113" s="128">
        <v>13854</v>
      </c>
      <c r="G4113" s="128">
        <v>283239</v>
      </c>
      <c r="H4113" s="128">
        <v>210260</v>
      </c>
      <c r="I4113" s="129">
        <v>477.72</v>
      </c>
      <c r="J4113" s="129">
        <v>20.440000000000001</v>
      </c>
      <c r="K4113" s="129">
        <v>41.18</v>
      </c>
      <c r="L4113" s="129">
        <v>201.43</v>
      </c>
      <c r="M4113" s="129">
        <v>50.8</v>
      </c>
      <c r="O4113"/>
    </row>
    <row r="4114" spans="2:16" x14ac:dyDescent="0.35">
      <c r="B4114" s="310" t="s">
        <v>132</v>
      </c>
      <c r="C4114" s="310"/>
      <c r="D4114" s="313"/>
      <c r="E4114" s="313"/>
      <c r="F4114" s="313"/>
      <c r="G4114" s="313"/>
      <c r="H4114" s="313"/>
      <c r="I4114" s="314"/>
      <c r="J4114" s="314"/>
      <c r="K4114" s="314"/>
      <c r="L4114" s="314"/>
      <c r="M4114" s="314"/>
      <c r="O4114"/>
    </row>
    <row r="4115" spans="2:16" x14ac:dyDescent="0.35">
      <c r="B4115" s="123" t="s">
        <v>466</v>
      </c>
      <c r="C4115" s="123"/>
      <c r="D4115" s="124"/>
      <c r="E4115" s="124"/>
      <c r="F4115" s="124"/>
      <c r="G4115" s="124"/>
      <c r="H4115" s="124"/>
      <c r="I4115" s="125"/>
      <c r="J4115" s="125"/>
      <c r="K4115" s="125"/>
      <c r="L4115" s="125"/>
      <c r="M4115" s="125"/>
      <c r="O4115"/>
    </row>
    <row r="4116" spans="2:16" x14ac:dyDescent="0.35">
      <c r="B4116" s="142">
        <v>2020</v>
      </c>
      <c r="C4116" s="142"/>
      <c r="D4116" s="228">
        <v>72652</v>
      </c>
      <c r="E4116" s="228">
        <v>172447</v>
      </c>
      <c r="F4116" s="228">
        <v>115732</v>
      </c>
      <c r="G4116" s="228">
        <v>1780809</v>
      </c>
      <c r="H4116" s="228">
        <v>1411873</v>
      </c>
      <c r="I4116" s="229">
        <v>2.37</v>
      </c>
      <c r="J4116" s="229">
        <v>10.33</v>
      </c>
      <c r="K4116" s="229">
        <v>15.05</v>
      </c>
      <c r="L4116" s="229">
        <v>97.8</v>
      </c>
      <c r="M4116" s="229">
        <v>71.680000000000007</v>
      </c>
      <c r="O4116"/>
      <c r="P4116" s="308"/>
    </row>
    <row r="4117" spans="2:16" x14ac:dyDescent="0.35">
      <c r="B4117" s="142">
        <v>2019</v>
      </c>
      <c r="C4117" s="142"/>
      <c r="D4117" s="228">
        <v>76971</v>
      </c>
      <c r="E4117" s="228">
        <v>191215</v>
      </c>
      <c r="F4117" s="228">
        <v>130356</v>
      </c>
      <c r="G4117" s="228">
        <v>1993563</v>
      </c>
      <c r="H4117" s="228">
        <v>1550227</v>
      </c>
      <c r="I4117" s="229">
        <v>2.48</v>
      </c>
      <c r="J4117" s="229">
        <v>10.43</v>
      </c>
      <c r="K4117" s="229">
        <v>18.18</v>
      </c>
      <c r="L4117" s="229">
        <v>118.87</v>
      </c>
      <c r="M4117" s="229">
        <v>57.16</v>
      </c>
      <c r="O4117"/>
    </row>
    <row r="4118" spans="2:16" x14ac:dyDescent="0.35">
      <c r="B4118" s="142">
        <v>2018</v>
      </c>
      <c r="C4118" s="142"/>
      <c r="D4118" s="228">
        <v>73637</v>
      </c>
      <c r="E4118" s="228">
        <v>180649</v>
      </c>
      <c r="F4118" s="228">
        <v>122204</v>
      </c>
      <c r="G4118" s="228">
        <v>1800331</v>
      </c>
      <c r="H4118" s="228">
        <v>1402177</v>
      </c>
      <c r="I4118" s="229">
        <v>2.4500000000000002</v>
      </c>
      <c r="J4118" s="229">
        <v>9.9700000000000006</v>
      </c>
      <c r="K4118" s="229">
        <v>17.84</v>
      </c>
      <c r="L4118" s="229">
        <v>121.12</v>
      </c>
      <c r="M4118" s="229">
        <v>55.77</v>
      </c>
      <c r="O4118"/>
    </row>
    <row r="4119" spans="2:16" x14ac:dyDescent="0.35">
      <c r="B4119" s="142">
        <v>2017</v>
      </c>
      <c r="C4119" s="142"/>
      <c r="D4119" s="228">
        <v>70521</v>
      </c>
      <c r="E4119" s="228">
        <v>170297</v>
      </c>
      <c r="F4119" s="228">
        <v>114622</v>
      </c>
      <c r="G4119" s="228">
        <v>1613722</v>
      </c>
      <c r="H4119" s="228">
        <v>1253581</v>
      </c>
      <c r="I4119" s="229">
        <v>2.41</v>
      </c>
      <c r="J4119" s="229">
        <v>9.48</v>
      </c>
      <c r="K4119" s="229">
        <v>17.3</v>
      </c>
      <c r="L4119" s="229">
        <v>122.91</v>
      </c>
      <c r="M4119" s="229">
        <v>54.75</v>
      </c>
      <c r="O4119"/>
    </row>
    <row r="4120" spans="2:16" x14ac:dyDescent="0.35">
      <c r="B4120" s="142">
        <v>2016</v>
      </c>
      <c r="C4120" s="142"/>
      <c r="D4120" s="228">
        <v>66106</v>
      </c>
      <c r="E4120" s="228">
        <v>157492</v>
      </c>
      <c r="F4120" s="228">
        <v>105982</v>
      </c>
      <c r="G4120" s="228">
        <v>1439114</v>
      </c>
      <c r="H4120" s="228">
        <v>1120475</v>
      </c>
      <c r="I4120" s="229">
        <v>2.38</v>
      </c>
      <c r="J4120" s="229">
        <v>9.14</v>
      </c>
      <c r="K4120" s="229">
        <v>16.29</v>
      </c>
      <c r="L4120" s="229">
        <v>119.96</v>
      </c>
      <c r="M4120" s="229">
        <v>56.29</v>
      </c>
      <c r="O4120"/>
    </row>
    <row r="4121" spans="2:16" x14ac:dyDescent="0.35">
      <c r="B4121" s="142">
        <v>2015</v>
      </c>
      <c r="C4121" s="142"/>
      <c r="D4121" s="228">
        <v>62981</v>
      </c>
      <c r="E4121" s="228">
        <v>146423</v>
      </c>
      <c r="F4121" s="228">
        <v>97844</v>
      </c>
      <c r="G4121" s="228">
        <v>1296368</v>
      </c>
      <c r="H4121" s="228">
        <v>1011560</v>
      </c>
      <c r="I4121" s="229">
        <v>2.3199999999999998</v>
      </c>
      <c r="J4121" s="229">
        <v>8.85</v>
      </c>
      <c r="K4121" s="229">
        <v>15.1</v>
      </c>
      <c r="L4121" s="229">
        <v>113.97</v>
      </c>
      <c r="M4121" s="229">
        <v>58.79</v>
      </c>
      <c r="O4121"/>
    </row>
    <row r="4122" spans="2:16" x14ac:dyDescent="0.35">
      <c r="B4122" s="142">
        <v>2014</v>
      </c>
      <c r="C4122" s="142"/>
      <c r="D4122" s="128">
        <v>57817</v>
      </c>
      <c r="E4122" s="128">
        <v>134732</v>
      </c>
      <c r="F4122" s="128">
        <v>91225</v>
      </c>
      <c r="G4122" s="128">
        <v>1191607</v>
      </c>
      <c r="H4122" s="128">
        <v>928703</v>
      </c>
      <c r="I4122" s="129">
        <v>2.33</v>
      </c>
      <c r="J4122" s="129">
        <v>8.84</v>
      </c>
      <c r="K4122" s="129">
        <v>14.19</v>
      </c>
      <c r="L4122" s="129">
        <v>108.6</v>
      </c>
      <c r="M4122" s="129">
        <v>62.44</v>
      </c>
      <c r="O4122"/>
    </row>
    <row r="4123" spans="2:16" x14ac:dyDescent="0.35">
      <c r="B4123" s="142">
        <v>2013</v>
      </c>
      <c r="C4123" s="142"/>
      <c r="D4123" s="128">
        <v>54645</v>
      </c>
      <c r="E4123" s="128">
        <v>127649</v>
      </c>
      <c r="F4123" s="128">
        <v>87137</v>
      </c>
      <c r="G4123" s="128">
        <v>1138323</v>
      </c>
      <c r="H4123" s="128">
        <v>889926</v>
      </c>
      <c r="I4123" s="129">
        <v>2.34</v>
      </c>
      <c r="J4123" s="129">
        <v>8.92</v>
      </c>
      <c r="K4123" s="129">
        <v>13.11</v>
      </c>
      <c r="L4123" s="129">
        <v>100.37</v>
      </c>
      <c r="M4123" s="129">
        <v>67.58</v>
      </c>
      <c r="O4123"/>
    </row>
    <row r="4124" spans="2:16" x14ac:dyDescent="0.35">
      <c r="B4124" s="126">
        <v>2012</v>
      </c>
      <c r="C4124" s="126"/>
      <c r="D4124" s="128">
        <v>54801</v>
      </c>
      <c r="E4124" s="128">
        <v>130663</v>
      </c>
      <c r="F4124" s="128">
        <v>90031</v>
      </c>
      <c r="G4124" s="128">
        <v>1178433</v>
      </c>
      <c r="H4124" s="128">
        <v>924570</v>
      </c>
      <c r="I4124" s="129">
        <v>2.38</v>
      </c>
      <c r="J4124" s="129">
        <v>9.02</v>
      </c>
      <c r="K4124" s="129">
        <v>12.95</v>
      </c>
      <c r="L4124" s="129">
        <v>98.94</v>
      </c>
      <c r="M4124" s="129">
        <v>69.010000000000005</v>
      </c>
      <c r="O4124"/>
    </row>
    <row r="4125" spans="2:16" x14ac:dyDescent="0.35">
      <c r="B4125" s="126">
        <v>2011</v>
      </c>
      <c r="C4125" s="126"/>
      <c r="D4125" s="128">
        <v>58256</v>
      </c>
      <c r="E4125" s="128">
        <v>143833</v>
      </c>
      <c r="F4125" s="128">
        <v>100444</v>
      </c>
      <c r="G4125" s="128">
        <v>1340614</v>
      </c>
      <c r="H4125" s="128">
        <v>1056276</v>
      </c>
      <c r="I4125" s="129">
        <v>2.4700000000000002</v>
      </c>
      <c r="J4125" s="129">
        <v>9.32</v>
      </c>
      <c r="K4125" s="129">
        <v>13.91</v>
      </c>
      <c r="L4125" s="129">
        <v>104.22</v>
      </c>
      <c r="M4125" s="129">
        <v>66.52</v>
      </c>
      <c r="O4125"/>
    </row>
    <row r="4126" spans="2:16" x14ac:dyDescent="0.35">
      <c r="B4126" s="126">
        <v>2010</v>
      </c>
      <c r="C4126" s="126"/>
      <c r="D4126" s="128">
        <v>61562</v>
      </c>
      <c r="E4126" s="128">
        <v>150912</v>
      </c>
      <c r="F4126" s="128">
        <v>105206</v>
      </c>
      <c r="G4126" s="128">
        <v>1409088</v>
      </c>
      <c r="H4126" s="128">
        <v>1107861</v>
      </c>
      <c r="I4126" s="129">
        <v>2.4500000000000002</v>
      </c>
      <c r="J4126" s="129">
        <v>9.34</v>
      </c>
      <c r="K4126" s="129">
        <v>14.83</v>
      </c>
      <c r="L4126" s="129">
        <v>110.73</v>
      </c>
      <c r="M4126" s="129">
        <v>62.48</v>
      </c>
      <c r="O4126"/>
    </row>
    <row r="4127" spans="2:16" x14ac:dyDescent="0.35">
      <c r="B4127" s="126">
        <v>2009</v>
      </c>
      <c r="C4127" s="126"/>
      <c r="D4127" s="128">
        <v>65891</v>
      </c>
      <c r="E4127" s="128">
        <v>162881</v>
      </c>
      <c r="F4127" s="128">
        <v>112228</v>
      </c>
      <c r="G4127" s="128">
        <v>1497043</v>
      </c>
      <c r="H4127" s="128">
        <v>1172676</v>
      </c>
      <c r="I4127" s="129">
        <v>2.4700000000000002</v>
      </c>
      <c r="J4127" s="129">
        <v>9.19</v>
      </c>
      <c r="K4127" s="129">
        <v>14.85</v>
      </c>
      <c r="L4127" s="129">
        <v>111.31</v>
      </c>
      <c r="M4127" s="129">
        <v>61</v>
      </c>
      <c r="O4127"/>
    </row>
    <row r="4128" spans="2:16" x14ac:dyDescent="0.35">
      <c r="B4128" s="126">
        <v>2008</v>
      </c>
      <c r="C4128" s="126"/>
      <c r="D4128" s="128">
        <v>67602</v>
      </c>
      <c r="E4128" s="128">
        <v>170859</v>
      </c>
      <c r="F4128" s="128">
        <v>119380</v>
      </c>
      <c r="G4128" s="128">
        <v>1593039</v>
      </c>
      <c r="H4128" s="128">
        <v>1241809</v>
      </c>
      <c r="I4128" s="129">
        <v>2.5299999999999998</v>
      </c>
      <c r="J4128" s="129">
        <v>9.32</v>
      </c>
      <c r="K4128" s="129">
        <v>16.29</v>
      </c>
      <c r="L4128" s="129">
        <v>122.07</v>
      </c>
      <c r="M4128" s="129">
        <v>56.18</v>
      </c>
      <c r="O4128"/>
    </row>
    <row r="4129" spans="2:16" x14ac:dyDescent="0.35">
      <c r="B4129" s="310" t="s">
        <v>35</v>
      </c>
      <c r="C4129" s="310"/>
      <c r="D4129" s="311"/>
      <c r="E4129" s="311"/>
      <c r="F4129" s="311"/>
      <c r="G4129" s="311"/>
      <c r="H4129" s="311"/>
      <c r="I4129" s="312"/>
      <c r="J4129" s="312"/>
      <c r="K4129" s="312"/>
      <c r="L4129" s="312"/>
      <c r="M4129" s="312"/>
      <c r="O4129"/>
    </row>
    <row r="4130" spans="2:16" x14ac:dyDescent="0.35">
      <c r="B4130" s="123" t="s">
        <v>163</v>
      </c>
      <c r="C4130" s="123"/>
      <c r="D4130" s="132"/>
      <c r="E4130" s="132"/>
      <c r="F4130" s="132"/>
      <c r="G4130" s="132"/>
      <c r="H4130" s="132"/>
      <c r="I4130" s="133"/>
      <c r="J4130" s="133"/>
      <c r="K4130" s="133"/>
      <c r="L4130" s="133"/>
      <c r="M4130" s="133"/>
      <c r="O4130"/>
    </row>
    <row r="4131" spans="2:16" x14ac:dyDescent="0.35">
      <c r="B4131" s="142">
        <v>2020</v>
      </c>
      <c r="C4131" s="142"/>
      <c r="D4131" s="228">
        <v>50034</v>
      </c>
      <c r="E4131" s="228">
        <v>56868</v>
      </c>
      <c r="F4131" s="228">
        <v>6498</v>
      </c>
      <c r="G4131" s="228">
        <v>75786</v>
      </c>
      <c r="H4131" s="228">
        <v>37887</v>
      </c>
      <c r="I4131" s="229">
        <v>1.1399999999999999</v>
      </c>
      <c r="J4131" s="229">
        <v>1.33</v>
      </c>
      <c r="K4131" s="229">
        <v>7.85</v>
      </c>
      <c r="L4131" s="229">
        <v>67.34</v>
      </c>
      <c r="M4131" s="229">
        <v>17.21</v>
      </c>
      <c r="O4131"/>
      <c r="P4131" s="308"/>
    </row>
    <row r="4132" spans="2:16" x14ac:dyDescent="0.35">
      <c r="B4132" s="142">
        <v>2019</v>
      </c>
      <c r="C4132" s="142"/>
      <c r="D4132" s="228">
        <v>54973</v>
      </c>
      <c r="E4132" s="228">
        <v>63549</v>
      </c>
      <c r="F4132" s="228">
        <v>8602</v>
      </c>
      <c r="G4132" s="228">
        <v>100078</v>
      </c>
      <c r="H4132" s="228">
        <v>52169</v>
      </c>
      <c r="I4132" s="229">
        <v>1.1599999999999999</v>
      </c>
      <c r="J4132" s="229">
        <v>1.57</v>
      </c>
      <c r="K4132" s="229">
        <v>9.67</v>
      </c>
      <c r="L4132" s="229">
        <v>83.13</v>
      </c>
      <c r="M4132" s="229">
        <v>16.41</v>
      </c>
      <c r="O4132"/>
    </row>
    <row r="4133" spans="2:16" x14ac:dyDescent="0.35">
      <c r="B4133" s="142">
        <v>2018</v>
      </c>
      <c r="C4133" s="142"/>
      <c r="D4133" s="228">
        <v>53138</v>
      </c>
      <c r="E4133" s="228">
        <v>61446</v>
      </c>
      <c r="F4133" s="228">
        <v>8816</v>
      </c>
      <c r="G4133" s="228">
        <v>98654</v>
      </c>
      <c r="H4133" s="228">
        <v>52730</v>
      </c>
      <c r="I4133" s="229">
        <v>1.1599999999999999</v>
      </c>
      <c r="J4133" s="229">
        <v>1.61</v>
      </c>
      <c r="K4133" s="229">
        <v>9.6999999999999993</v>
      </c>
      <c r="L4133" s="229">
        <v>86.65</v>
      </c>
      <c r="M4133" s="229">
        <v>16.71</v>
      </c>
      <c r="O4133"/>
    </row>
    <row r="4134" spans="2:16" x14ac:dyDescent="0.35">
      <c r="B4134" s="142">
        <v>2017</v>
      </c>
      <c r="C4134" s="142"/>
      <c r="D4134" s="228">
        <v>51271</v>
      </c>
      <c r="E4134" s="228">
        <v>59048</v>
      </c>
      <c r="F4134" s="228">
        <v>8780</v>
      </c>
      <c r="G4134" s="228">
        <v>93874</v>
      </c>
      <c r="H4134" s="228">
        <v>51789</v>
      </c>
      <c r="I4134" s="229">
        <v>1.1499999999999999</v>
      </c>
      <c r="J4134" s="229">
        <v>1.59</v>
      </c>
      <c r="K4134" s="229">
        <v>9.2200000000000006</v>
      </c>
      <c r="L4134" s="229">
        <v>86.23</v>
      </c>
      <c r="M4134" s="229">
        <v>17.420000000000002</v>
      </c>
      <c r="O4134"/>
    </row>
    <row r="4135" spans="2:16" x14ac:dyDescent="0.35">
      <c r="B4135" s="142">
        <v>2016</v>
      </c>
      <c r="C4135" s="142"/>
      <c r="D4135" s="228">
        <v>47814</v>
      </c>
      <c r="E4135" s="228">
        <v>55176</v>
      </c>
      <c r="F4135" s="228">
        <v>8687</v>
      </c>
      <c r="G4135" s="228">
        <v>85506</v>
      </c>
      <c r="H4135" s="228">
        <v>48048</v>
      </c>
      <c r="I4135" s="229">
        <v>1.1499999999999999</v>
      </c>
      <c r="J4135" s="229">
        <v>1.55</v>
      </c>
      <c r="K4135" s="229">
        <v>8.61</v>
      </c>
      <c r="L4135" s="229">
        <v>87.47</v>
      </c>
      <c r="M4135" s="229">
        <v>18.260000000000002</v>
      </c>
      <c r="O4135"/>
    </row>
    <row r="4136" spans="2:16" x14ac:dyDescent="0.35">
      <c r="B4136" s="142">
        <v>2015</v>
      </c>
      <c r="C4136" s="142"/>
      <c r="D4136" s="228">
        <v>45117</v>
      </c>
      <c r="E4136" s="228">
        <v>52295</v>
      </c>
      <c r="F4136" s="228">
        <v>8651</v>
      </c>
      <c r="G4136" s="228">
        <v>78254</v>
      </c>
      <c r="H4136" s="228">
        <v>44497</v>
      </c>
      <c r="I4136" s="229">
        <v>1.1599999999999999</v>
      </c>
      <c r="J4136" s="229">
        <v>1.5</v>
      </c>
      <c r="K4136" s="229">
        <v>7.76</v>
      </c>
      <c r="L4136" s="229">
        <v>85.75</v>
      </c>
      <c r="M4136" s="229">
        <v>19.57</v>
      </c>
      <c r="O4136"/>
    </row>
    <row r="4137" spans="2:16" x14ac:dyDescent="0.35">
      <c r="B4137" s="142">
        <v>2014</v>
      </c>
      <c r="C4137" s="142"/>
      <c r="D4137" s="128">
        <v>40433</v>
      </c>
      <c r="E4137" s="128">
        <v>47513</v>
      </c>
      <c r="F4137" s="128">
        <v>8870</v>
      </c>
      <c r="G4137" s="128">
        <v>74891</v>
      </c>
      <c r="H4137" s="128">
        <v>43848</v>
      </c>
      <c r="I4137" s="129">
        <v>1.18</v>
      </c>
      <c r="J4137" s="129">
        <v>1.58</v>
      </c>
      <c r="K4137" s="129">
        <v>7.54</v>
      </c>
      <c r="L4137" s="129">
        <v>89.27</v>
      </c>
      <c r="M4137" s="129">
        <v>21.28</v>
      </c>
      <c r="O4137"/>
    </row>
    <row r="4138" spans="2:16" x14ac:dyDescent="0.35">
      <c r="B4138" s="142">
        <v>2013</v>
      </c>
      <c r="C4138" s="142"/>
      <c r="D4138" s="128">
        <v>37618</v>
      </c>
      <c r="E4138" s="128">
        <v>45061</v>
      </c>
      <c r="F4138" s="128">
        <v>9236</v>
      </c>
      <c r="G4138" s="128">
        <v>72230</v>
      </c>
      <c r="H4138" s="128">
        <v>42501</v>
      </c>
      <c r="I4138" s="129">
        <v>1.2</v>
      </c>
      <c r="J4138" s="129">
        <v>1.6</v>
      </c>
      <c r="K4138" s="129">
        <v>7.26</v>
      </c>
      <c r="L4138" s="129">
        <v>92.78</v>
      </c>
      <c r="M4138" s="129">
        <v>22.51</v>
      </c>
      <c r="O4138"/>
    </row>
    <row r="4139" spans="2:16" x14ac:dyDescent="0.35">
      <c r="B4139" s="126">
        <v>2012</v>
      </c>
      <c r="C4139" s="126"/>
      <c r="D4139" s="128">
        <v>37681</v>
      </c>
      <c r="E4139" s="128">
        <v>46312</v>
      </c>
      <c r="F4139" s="128">
        <v>10392</v>
      </c>
      <c r="G4139" s="128">
        <v>76651</v>
      </c>
      <c r="H4139" s="128">
        <v>46169</v>
      </c>
      <c r="I4139" s="129">
        <v>1.23</v>
      </c>
      <c r="J4139" s="129">
        <v>1.66</v>
      </c>
      <c r="K4139" s="129">
        <v>7.27</v>
      </c>
      <c r="L4139" s="129">
        <v>98.5</v>
      </c>
      <c r="M4139" s="129">
        <v>23.14</v>
      </c>
      <c r="O4139"/>
    </row>
    <row r="4140" spans="2:16" x14ac:dyDescent="0.35">
      <c r="B4140" s="126">
        <v>2011</v>
      </c>
      <c r="C4140" s="126"/>
      <c r="D4140" s="128">
        <v>40544</v>
      </c>
      <c r="E4140" s="128">
        <v>50388</v>
      </c>
      <c r="F4140" s="128">
        <v>11637</v>
      </c>
      <c r="G4140" s="128">
        <v>92955</v>
      </c>
      <c r="H4140" s="128">
        <v>57476</v>
      </c>
      <c r="I4140" s="129">
        <v>1.24</v>
      </c>
      <c r="J4140" s="129">
        <v>1.84</v>
      </c>
      <c r="K4140" s="129">
        <v>7.81</v>
      </c>
      <c r="L4140" s="129">
        <v>97.78</v>
      </c>
      <c r="M4140" s="129">
        <v>23.94</v>
      </c>
      <c r="O4140"/>
    </row>
    <row r="4141" spans="2:16" x14ac:dyDescent="0.35">
      <c r="B4141" s="126">
        <v>2010</v>
      </c>
      <c r="C4141" s="126"/>
      <c r="D4141" s="128">
        <v>43500</v>
      </c>
      <c r="E4141" s="128">
        <v>53836</v>
      </c>
      <c r="F4141" s="128">
        <v>12627</v>
      </c>
      <c r="G4141" s="128">
        <v>105518</v>
      </c>
      <c r="H4141" s="128">
        <v>65575</v>
      </c>
      <c r="I4141" s="129">
        <v>1.24</v>
      </c>
      <c r="J4141" s="129">
        <v>1.96</v>
      </c>
      <c r="K4141" s="129">
        <v>8.5399999999999991</v>
      </c>
      <c r="L4141" s="129">
        <v>102.23</v>
      </c>
      <c r="M4141" s="129">
        <v>23.22</v>
      </c>
      <c r="O4141"/>
    </row>
    <row r="4142" spans="2:16" x14ac:dyDescent="0.35">
      <c r="B4142" s="126">
        <v>2009</v>
      </c>
      <c r="C4142" s="126"/>
      <c r="D4142" s="128">
        <v>47228</v>
      </c>
      <c r="E4142" s="128">
        <v>59661</v>
      </c>
      <c r="F4142" s="128">
        <v>14242</v>
      </c>
      <c r="G4142" s="128">
        <v>130205</v>
      </c>
      <c r="H4142" s="128">
        <v>81924</v>
      </c>
      <c r="I4142" s="129">
        <v>1.26</v>
      </c>
      <c r="J4142" s="129">
        <v>2.1800000000000002</v>
      </c>
      <c r="K4142" s="129">
        <v>8.73</v>
      </c>
      <c r="L4142" s="129">
        <v>95.54</v>
      </c>
      <c r="M4142" s="129">
        <v>25.03</v>
      </c>
      <c r="O4142"/>
    </row>
    <row r="4143" spans="2:16" x14ac:dyDescent="0.35">
      <c r="B4143" s="126">
        <v>2008</v>
      </c>
      <c r="C4143" s="126"/>
      <c r="D4143" s="128">
        <v>48992</v>
      </c>
      <c r="E4143" s="128">
        <v>61472</v>
      </c>
      <c r="F4143" s="128">
        <v>14899</v>
      </c>
      <c r="G4143" s="128">
        <v>144972</v>
      </c>
      <c r="H4143" s="128">
        <v>91204</v>
      </c>
      <c r="I4143" s="129">
        <v>1.25</v>
      </c>
      <c r="J4143" s="129">
        <v>2.36</v>
      </c>
      <c r="K4143" s="129">
        <v>9.65</v>
      </c>
      <c r="L4143" s="129">
        <v>99.15</v>
      </c>
      <c r="M4143" s="129">
        <v>24.49</v>
      </c>
      <c r="O4143"/>
    </row>
    <row r="4144" spans="2:16" x14ac:dyDescent="0.35">
      <c r="B4144" s="123" t="s">
        <v>164</v>
      </c>
      <c r="C4144" s="123"/>
      <c r="D4144" s="132"/>
      <c r="E4144" s="132"/>
      <c r="F4144" s="132"/>
      <c r="G4144" s="132"/>
      <c r="H4144" s="132"/>
      <c r="I4144" s="133"/>
      <c r="J4144" s="133"/>
      <c r="K4144" s="133"/>
      <c r="L4144" s="133"/>
      <c r="M4144" s="133"/>
      <c r="O4144"/>
    </row>
    <row r="4145" spans="2:16" x14ac:dyDescent="0.35">
      <c r="B4145" s="142">
        <v>2020</v>
      </c>
      <c r="C4145" s="142"/>
      <c r="D4145" s="228">
        <v>22618</v>
      </c>
      <c r="E4145" s="228">
        <v>115579</v>
      </c>
      <c r="F4145" s="228">
        <v>109234</v>
      </c>
      <c r="G4145" s="228">
        <v>1705023</v>
      </c>
      <c r="H4145" s="228">
        <v>1373986</v>
      </c>
      <c r="I4145" s="229">
        <v>5.1100000000000003</v>
      </c>
      <c r="J4145" s="229">
        <v>14.75</v>
      </c>
      <c r="K4145" s="229">
        <v>18.59</v>
      </c>
      <c r="L4145" s="229">
        <v>119.09</v>
      </c>
      <c r="M4145" s="229">
        <v>83.42</v>
      </c>
      <c r="O4145"/>
      <c r="P4145" s="308"/>
    </row>
    <row r="4146" spans="2:16" x14ac:dyDescent="0.35">
      <c r="B4146" s="142">
        <v>2019</v>
      </c>
      <c r="C4146" s="142"/>
      <c r="D4146" s="228">
        <v>21998</v>
      </c>
      <c r="E4146" s="228">
        <v>127666</v>
      </c>
      <c r="F4146" s="228">
        <v>121754</v>
      </c>
      <c r="G4146" s="228">
        <v>1893484</v>
      </c>
      <c r="H4146" s="228">
        <v>1498057</v>
      </c>
      <c r="I4146" s="229">
        <v>5.8</v>
      </c>
      <c r="J4146" s="229">
        <v>14.83</v>
      </c>
      <c r="K4146" s="229">
        <v>22.41</v>
      </c>
      <c r="L4146" s="229">
        <v>144.13</v>
      </c>
      <c r="M4146" s="229">
        <v>65.790000000000006</v>
      </c>
      <c r="O4146"/>
    </row>
    <row r="4147" spans="2:16" x14ac:dyDescent="0.35">
      <c r="B4147" s="142">
        <v>2018</v>
      </c>
      <c r="C4147" s="142"/>
      <c r="D4147" s="228">
        <v>20499</v>
      </c>
      <c r="E4147" s="228">
        <v>119203</v>
      </c>
      <c r="F4147" s="228">
        <v>113388</v>
      </c>
      <c r="G4147" s="228">
        <v>1701677</v>
      </c>
      <c r="H4147" s="228">
        <v>1349447</v>
      </c>
      <c r="I4147" s="229">
        <v>5.82</v>
      </c>
      <c r="J4147" s="229">
        <v>14.28</v>
      </c>
      <c r="K4147" s="229">
        <v>22.04</v>
      </c>
      <c r="L4147" s="229">
        <v>146.88999999999999</v>
      </c>
      <c r="M4147" s="229">
        <v>64.52</v>
      </c>
      <c r="O4147"/>
    </row>
    <row r="4148" spans="2:16" x14ac:dyDescent="0.35">
      <c r="B4148" s="142">
        <v>2017</v>
      </c>
      <c r="C4148" s="142"/>
      <c r="D4148" s="228">
        <v>19250</v>
      </c>
      <c r="E4148" s="228">
        <v>111249</v>
      </c>
      <c r="F4148" s="228">
        <v>105842</v>
      </c>
      <c r="G4148" s="228">
        <v>1519848</v>
      </c>
      <c r="H4148" s="228">
        <v>1201792</v>
      </c>
      <c r="I4148" s="229">
        <v>5.78</v>
      </c>
      <c r="J4148" s="229">
        <v>13.66</v>
      </c>
      <c r="K4148" s="229">
        <v>21.59</v>
      </c>
      <c r="L4148" s="229">
        <v>150.38</v>
      </c>
      <c r="M4148" s="229">
        <v>63.1</v>
      </c>
      <c r="O4148"/>
    </row>
    <row r="4149" spans="2:16" x14ac:dyDescent="0.35">
      <c r="B4149" s="142">
        <v>2016</v>
      </c>
      <c r="C4149" s="142"/>
      <c r="D4149" s="228">
        <v>18292</v>
      </c>
      <c r="E4149" s="228">
        <v>102316</v>
      </c>
      <c r="F4149" s="228">
        <v>97295</v>
      </c>
      <c r="G4149" s="228">
        <v>1353608</v>
      </c>
      <c r="H4149" s="228">
        <v>1072428</v>
      </c>
      <c r="I4149" s="229">
        <v>5.59</v>
      </c>
      <c r="J4149" s="229">
        <v>13.23</v>
      </c>
      <c r="K4149" s="229">
        <v>20.43</v>
      </c>
      <c r="L4149" s="229">
        <v>146.85</v>
      </c>
      <c r="M4149" s="229">
        <v>64.819999999999993</v>
      </c>
      <c r="O4149"/>
    </row>
    <row r="4150" spans="2:16" x14ac:dyDescent="0.35">
      <c r="B4150" s="142">
        <v>2015</v>
      </c>
      <c r="C4150" s="142"/>
      <c r="D4150" s="228">
        <v>17864</v>
      </c>
      <c r="E4150" s="228">
        <v>94128</v>
      </c>
      <c r="F4150" s="228">
        <v>89193</v>
      </c>
      <c r="G4150" s="228">
        <v>1218114</v>
      </c>
      <c r="H4150" s="228">
        <v>967063</v>
      </c>
      <c r="I4150" s="229">
        <v>5.27</v>
      </c>
      <c r="J4150" s="229">
        <v>12.94</v>
      </c>
      <c r="K4150" s="229">
        <v>19.18</v>
      </c>
      <c r="L4150" s="229">
        <v>140.44</v>
      </c>
      <c r="M4150" s="229">
        <v>67.48</v>
      </c>
      <c r="O4150"/>
    </row>
    <row r="4151" spans="2:16" x14ac:dyDescent="0.35">
      <c r="B4151" s="142">
        <v>2014</v>
      </c>
      <c r="C4151" s="142"/>
      <c r="D4151" s="128">
        <v>17384</v>
      </c>
      <c r="E4151" s="128">
        <v>87219</v>
      </c>
      <c r="F4151" s="128">
        <v>82355</v>
      </c>
      <c r="G4151" s="128">
        <v>1116716</v>
      </c>
      <c r="H4151" s="128">
        <v>884855</v>
      </c>
      <c r="I4151" s="129">
        <v>5.0199999999999996</v>
      </c>
      <c r="J4151" s="129">
        <v>12.8</v>
      </c>
      <c r="K4151" s="129">
        <v>17.809999999999999</v>
      </c>
      <c r="L4151" s="129">
        <v>131.32</v>
      </c>
      <c r="M4151" s="129">
        <v>71.75</v>
      </c>
      <c r="O4151"/>
    </row>
    <row r="4152" spans="2:16" x14ac:dyDescent="0.35">
      <c r="B4152" s="142">
        <v>2013</v>
      </c>
      <c r="C4152" s="142"/>
      <c r="D4152" s="128">
        <v>17027</v>
      </c>
      <c r="E4152" s="128">
        <v>82588</v>
      </c>
      <c r="F4152" s="128">
        <v>77901</v>
      </c>
      <c r="G4152" s="128">
        <v>1066093</v>
      </c>
      <c r="H4152" s="128">
        <v>847425</v>
      </c>
      <c r="I4152" s="129">
        <v>4.8499999999999996</v>
      </c>
      <c r="J4152" s="129">
        <v>12.91</v>
      </c>
      <c r="K4152" s="129">
        <v>16.309999999999999</v>
      </c>
      <c r="L4152" s="129">
        <v>119.16</v>
      </c>
      <c r="M4152" s="129">
        <v>78.19</v>
      </c>
      <c r="O4152"/>
    </row>
    <row r="4153" spans="2:16" x14ac:dyDescent="0.35">
      <c r="B4153" s="126">
        <v>2012</v>
      </c>
      <c r="C4153" s="126"/>
      <c r="D4153" s="128">
        <v>17120</v>
      </c>
      <c r="E4153" s="128">
        <v>84351</v>
      </c>
      <c r="F4153" s="128">
        <v>79639</v>
      </c>
      <c r="G4153" s="128">
        <v>1101782</v>
      </c>
      <c r="H4153" s="128">
        <v>878401</v>
      </c>
      <c r="I4153" s="129">
        <v>4.93</v>
      </c>
      <c r="J4153" s="129">
        <v>13.06</v>
      </c>
      <c r="K4153" s="129">
        <v>16.07</v>
      </c>
      <c r="L4153" s="129">
        <v>116.17</v>
      </c>
      <c r="M4153" s="129">
        <v>80.05</v>
      </c>
      <c r="O4153"/>
    </row>
    <row r="4154" spans="2:16" x14ac:dyDescent="0.35">
      <c r="B4154" s="126">
        <v>2011</v>
      </c>
      <c r="C4154" s="126"/>
      <c r="D4154" s="128">
        <v>17712</v>
      </c>
      <c r="E4154" s="128">
        <v>93445</v>
      </c>
      <c r="F4154" s="128">
        <v>88807</v>
      </c>
      <c r="G4154" s="128">
        <v>1247659</v>
      </c>
      <c r="H4154" s="128">
        <v>998800</v>
      </c>
      <c r="I4154" s="129">
        <v>5.28</v>
      </c>
      <c r="J4154" s="129">
        <v>13.35</v>
      </c>
      <c r="K4154" s="129">
        <v>17.2</v>
      </c>
      <c r="L4154" s="129">
        <v>122.42</v>
      </c>
      <c r="M4154" s="129">
        <v>76.69</v>
      </c>
      <c r="O4154"/>
    </row>
    <row r="4155" spans="2:16" x14ac:dyDescent="0.35">
      <c r="B4155" s="126">
        <v>2010</v>
      </c>
      <c r="C4155" s="126"/>
      <c r="D4155" s="128">
        <v>18062</v>
      </c>
      <c r="E4155" s="128">
        <v>97076</v>
      </c>
      <c r="F4155" s="128">
        <v>92579</v>
      </c>
      <c r="G4155" s="128">
        <v>1303570</v>
      </c>
      <c r="H4155" s="128">
        <v>1042286</v>
      </c>
      <c r="I4155" s="129">
        <v>5.37</v>
      </c>
      <c r="J4155" s="129">
        <v>13.43</v>
      </c>
      <c r="K4155" s="129">
        <v>18.32</v>
      </c>
      <c r="L4155" s="129">
        <v>130.1</v>
      </c>
      <c r="M4155" s="129">
        <v>72.38</v>
      </c>
      <c r="O4155"/>
    </row>
    <row r="4156" spans="2:16" x14ac:dyDescent="0.35">
      <c r="B4156" s="126">
        <v>2009</v>
      </c>
      <c r="C4156" s="126"/>
      <c r="D4156" s="128">
        <v>18663</v>
      </c>
      <c r="E4156" s="128">
        <v>103220</v>
      </c>
      <c r="F4156" s="128">
        <v>97986</v>
      </c>
      <c r="G4156" s="128">
        <v>1366838</v>
      </c>
      <c r="H4156" s="128">
        <v>1090753</v>
      </c>
      <c r="I4156" s="129">
        <v>5.53</v>
      </c>
      <c r="J4156" s="129">
        <v>13.24</v>
      </c>
      <c r="K4156" s="129">
        <v>18.38</v>
      </c>
      <c r="L4156" s="129">
        <v>131.77000000000001</v>
      </c>
      <c r="M4156" s="129">
        <v>70.680000000000007</v>
      </c>
      <c r="O4156"/>
    </row>
    <row r="4157" spans="2:16" x14ac:dyDescent="0.35">
      <c r="B4157" s="126">
        <v>2008</v>
      </c>
      <c r="C4157" s="126"/>
      <c r="D4157" s="128">
        <v>18610</v>
      </c>
      <c r="E4157" s="128">
        <v>109387</v>
      </c>
      <c r="F4157" s="128">
        <v>104481</v>
      </c>
      <c r="G4157" s="128">
        <v>1448067</v>
      </c>
      <c r="H4157" s="128">
        <v>1150605</v>
      </c>
      <c r="I4157" s="129">
        <v>5.88</v>
      </c>
      <c r="J4157" s="129">
        <v>13.24</v>
      </c>
      <c r="K4157" s="129">
        <v>20.02</v>
      </c>
      <c r="L4157" s="129">
        <v>144.46</v>
      </c>
      <c r="M4157" s="129">
        <v>64.540000000000006</v>
      </c>
      <c r="O4157"/>
    </row>
    <row r="4158" spans="2:16" x14ac:dyDescent="0.35">
      <c r="B4158" s="310" t="s">
        <v>11</v>
      </c>
      <c r="C4158" s="310"/>
      <c r="D4158" s="311"/>
      <c r="E4158" s="311"/>
      <c r="F4158" s="311"/>
      <c r="G4158" s="311"/>
      <c r="H4158" s="311"/>
      <c r="I4158" s="312"/>
      <c r="J4158" s="312"/>
      <c r="K4158" s="312"/>
      <c r="L4158" s="312"/>
      <c r="M4158" s="312"/>
      <c r="O4158"/>
    </row>
    <row r="4159" spans="2:16" x14ac:dyDescent="0.35">
      <c r="B4159" s="123" t="s">
        <v>165</v>
      </c>
      <c r="C4159" s="123"/>
      <c r="D4159" s="132"/>
      <c r="E4159" s="132"/>
      <c r="F4159" s="132"/>
      <c r="G4159" s="132"/>
      <c r="H4159" s="132"/>
      <c r="I4159" s="133"/>
      <c r="J4159" s="133"/>
      <c r="K4159" s="133"/>
      <c r="L4159" s="133"/>
      <c r="M4159" s="133"/>
      <c r="O4159"/>
    </row>
    <row r="4160" spans="2:16" x14ac:dyDescent="0.35">
      <c r="B4160" s="142">
        <v>2020</v>
      </c>
      <c r="C4160" s="142"/>
      <c r="D4160" s="228">
        <v>72635</v>
      </c>
      <c r="E4160" s="228">
        <v>164222</v>
      </c>
      <c r="F4160" s="228">
        <v>107507</v>
      </c>
      <c r="G4160" s="228">
        <v>1643549</v>
      </c>
      <c r="H4160" s="228">
        <v>1301715</v>
      </c>
      <c r="I4160" s="229">
        <v>2.2599999999999998</v>
      </c>
      <c r="J4160" s="229">
        <v>10.01</v>
      </c>
      <c r="K4160" s="229">
        <v>14.67</v>
      </c>
      <c r="L4160" s="229">
        <v>95.93</v>
      </c>
      <c r="M4160" s="229">
        <v>71.400000000000006</v>
      </c>
      <c r="O4160"/>
      <c r="P4160" s="308"/>
    </row>
    <row r="4161" spans="2:16" x14ac:dyDescent="0.35">
      <c r="B4161" s="142">
        <v>2019</v>
      </c>
      <c r="C4161" s="142"/>
      <c r="D4161" s="228">
        <v>76948</v>
      </c>
      <c r="E4161" s="228">
        <v>177156</v>
      </c>
      <c r="F4161" s="228">
        <v>116297</v>
      </c>
      <c r="G4161" s="228">
        <v>1780831</v>
      </c>
      <c r="H4161" s="228">
        <v>1385901</v>
      </c>
      <c r="I4161" s="229">
        <v>2.2999999999999998</v>
      </c>
      <c r="J4161" s="229">
        <v>10.050000000000001</v>
      </c>
      <c r="K4161" s="229">
        <v>17.899999999999999</v>
      </c>
      <c r="L4161" s="229">
        <v>116.87</v>
      </c>
      <c r="M4161" s="229">
        <v>56</v>
      </c>
      <c r="O4161"/>
    </row>
    <row r="4162" spans="2:16" x14ac:dyDescent="0.35">
      <c r="B4162" s="142">
        <v>2018</v>
      </c>
      <c r="C4162" s="142"/>
      <c r="D4162" s="228">
        <v>73616</v>
      </c>
      <c r="E4162" s="228">
        <v>168795</v>
      </c>
      <c r="F4162" s="228">
        <v>110350</v>
      </c>
      <c r="G4162" s="228">
        <v>1632226</v>
      </c>
      <c r="H4162" s="228">
        <v>1270940</v>
      </c>
      <c r="I4162" s="229">
        <v>2.29</v>
      </c>
      <c r="J4162" s="229">
        <v>9.67</v>
      </c>
      <c r="K4162" s="229">
        <v>17.52</v>
      </c>
      <c r="L4162" s="229">
        <v>118.43</v>
      </c>
      <c r="M4162" s="229">
        <v>55.11</v>
      </c>
      <c r="O4162"/>
    </row>
    <row r="4163" spans="2:16" x14ac:dyDescent="0.35">
      <c r="B4163" s="142">
        <v>2017</v>
      </c>
      <c r="C4163" s="142"/>
      <c r="D4163" s="228">
        <v>70501</v>
      </c>
      <c r="E4163" s="228">
        <v>158550</v>
      </c>
      <c r="F4163" s="228">
        <v>102875</v>
      </c>
      <c r="G4163" s="228">
        <v>1464727</v>
      </c>
      <c r="H4163" s="228">
        <v>1137625</v>
      </c>
      <c r="I4163" s="229">
        <v>2.25</v>
      </c>
      <c r="J4163" s="229">
        <v>9.24</v>
      </c>
      <c r="K4163" s="229">
        <v>17.07</v>
      </c>
      <c r="L4163" s="229">
        <v>119.9</v>
      </c>
      <c r="M4163" s="229">
        <v>54.13</v>
      </c>
      <c r="O4163"/>
    </row>
    <row r="4164" spans="2:16" x14ac:dyDescent="0.35">
      <c r="B4164" s="142">
        <v>2016</v>
      </c>
      <c r="C4164" s="142"/>
      <c r="D4164" s="228">
        <v>66089</v>
      </c>
      <c r="E4164" s="228">
        <v>147296</v>
      </c>
      <c r="F4164" s="228">
        <v>95786</v>
      </c>
      <c r="G4164" s="228">
        <v>1314314</v>
      </c>
      <c r="H4164" s="228">
        <v>1023248</v>
      </c>
      <c r="I4164" s="229">
        <v>2.23</v>
      </c>
      <c r="J4164" s="229">
        <v>8.92</v>
      </c>
      <c r="K4164" s="229">
        <v>16.010000000000002</v>
      </c>
      <c r="L4164" s="229">
        <v>116.68</v>
      </c>
      <c r="M4164" s="229">
        <v>55.98</v>
      </c>
      <c r="O4164"/>
    </row>
    <row r="4165" spans="2:16" x14ac:dyDescent="0.35">
      <c r="B4165" s="142">
        <v>2015</v>
      </c>
      <c r="C4165" s="142"/>
      <c r="D4165" s="228">
        <v>62963</v>
      </c>
      <c r="E4165" s="228">
        <v>138131</v>
      </c>
      <c r="F4165" s="228">
        <v>89552</v>
      </c>
      <c r="G4165" s="228">
        <v>1181495</v>
      </c>
      <c r="H4165" s="228">
        <v>921065</v>
      </c>
      <c r="I4165" s="229">
        <v>2.19</v>
      </c>
      <c r="J4165" s="229">
        <v>8.5500000000000007</v>
      </c>
      <c r="K4165" s="229">
        <v>14.71</v>
      </c>
      <c r="L4165" s="229">
        <v>111.46</v>
      </c>
      <c r="M4165" s="229">
        <v>58.37</v>
      </c>
      <c r="O4165"/>
    </row>
    <row r="4166" spans="2:16" x14ac:dyDescent="0.35">
      <c r="B4166" s="142">
        <v>2014</v>
      </c>
      <c r="C4166" s="142"/>
      <c r="D4166" s="128">
        <v>57800</v>
      </c>
      <c r="E4166" s="128">
        <v>128266</v>
      </c>
      <c r="F4166" s="128">
        <v>84759</v>
      </c>
      <c r="G4166" s="128">
        <v>1090806</v>
      </c>
      <c r="H4166" s="128">
        <v>849225</v>
      </c>
      <c r="I4166" s="129">
        <v>2.2200000000000002</v>
      </c>
      <c r="J4166" s="129">
        <v>8.5</v>
      </c>
      <c r="K4166" s="129">
        <v>13.62</v>
      </c>
      <c r="L4166" s="129">
        <v>105.84</v>
      </c>
      <c r="M4166" s="129">
        <v>62.57</v>
      </c>
      <c r="O4166"/>
    </row>
    <row r="4167" spans="2:16" x14ac:dyDescent="0.35">
      <c r="B4167" s="142">
        <v>2013</v>
      </c>
      <c r="C4167" s="142"/>
      <c r="D4167" s="128">
        <v>54630</v>
      </c>
      <c r="E4167" s="128">
        <v>122371</v>
      </c>
      <c r="F4167" s="128">
        <v>81859</v>
      </c>
      <c r="G4167" s="128">
        <v>1053331</v>
      </c>
      <c r="H4167" s="128">
        <v>819935</v>
      </c>
      <c r="I4167" s="129">
        <v>2.2400000000000002</v>
      </c>
      <c r="J4167" s="129">
        <v>8.61</v>
      </c>
      <c r="K4167" s="129">
        <v>12.55</v>
      </c>
      <c r="L4167" s="129">
        <v>97.52</v>
      </c>
      <c r="M4167" s="129">
        <v>68.17</v>
      </c>
      <c r="O4167"/>
    </row>
    <row r="4168" spans="2:16" x14ac:dyDescent="0.35">
      <c r="B4168" s="126">
        <v>2012</v>
      </c>
      <c r="C4168" s="126"/>
      <c r="D4168" s="128">
        <v>54785</v>
      </c>
      <c r="E4168" s="128">
        <v>125247</v>
      </c>
      <c r="F4168" s="128">
        <v>84615</v>
      </c>
      <c r="G4168" s="128">
        <v>1089267</v>
      </c>
      <c r="H4168" s="128">
        <v>854263</v>
      </c>
      <c r="I4168" s="129">
        <v>2.29</v>
      </c>
      <c r="J4168" s="129">
        <v>8.6999999999999993</v>
      </c>
      <c r="K4168" s="129">
        <v>12.31</v>
      </c>
      <c r="L4168" s="129">
        <v>95.6</v>
      </c>
      <c r="M4168" s="129">
        <v>70.010000000000005</v>
      </c>
      <c r="O4168"/>
    </row>
    <row r="4169" spans="2:16" x14ac:dyDescent="0.35">
      <c r="B4169" s="126">
        <v>2011</v>
      </c>
      <c r="C4169" s="126"/>
      <c r="D4169" s="128">
        <v>58236</v>
      </c>
      <c r="E4169" s="128">
        <v>137017</v>
      </c>
      <c r="F4169" s="128">
        <v>93628</v>
      </c>
      <c r="G4169" s="128">
        <v>1228811</v>
      </c>
      <c r="H4169" s="128">
        <v>968326</v>
      </c>
      <c r="I4169" s="129">
        <v>2.35</v>
      </c>
      <c r="J4169" s="129">
        <v>8.9700000000000006</v>
      </c>
      <c r="K4169" s="129">
        <v>13.35</v>
      </c>
      <c r="L4169" s="129">
        <v>101.68</v>
      </c>
      <c r="M4169" s="129">
        <v>66.59</v>
      </c>
      <c r="O4169"/>
    </row>
    <row r="4170" spans="2:16" x14ac:dyDescent="0.35">
      <c r="B4170" s="126">
        <v>2010</v>
      </c>
      <c r="C4170" s="126"/>
      <c r="D4170" s="128">
        <v>61546</v>
      </c>
      <c r="E4170" s="128">
        <v>144961</v>
      </c>
      <c r="F4170" s="128">
        <v>99255</v>
      </c>
      <c r="G4170" s="128">
        <v>1302617</v>
      </c>
      <c r="H4170" s="128">
        <v>1025126</v>
      </c>
      <c r="I4170" s="129">
        <v>2.36</v>
      </c>
      <c r="J4170" s="129">
        <v>8.99</v>
      </c>
      <c r="K4170" s="129">
        <v>14.33</v>
      </c>
      <c r="L4170" s="129">
        <v>109.21</v>
      </c>
      <c r="M4170" s="129">
        <v>62.07</v>
      </c>
      <c r="O4170"/>
    </row>
    <row r="4171" spans="2:16" x14ac:dyDescent="0.35">
      <c r="B4171" s="126">
        <v>2009</v>
      </c>
      <c r="C4171" s="126"/>
      <c r="D4171" s="128">
        <v>65876</v>
      </c>
      <c r="E4171" s="128">
        <v>157123</v>
      </c>
      <c r="F4171" s="128">
        <v>106470</v>
      </c>
      <c r="G4171" s="128">
        <v>1405387</v>
      </c>
      <c r="H4171" s="128">
        <v>1097352</v>
      </c>
      <c r="I4171" s="129">
        <v>2.39</v>
      </c>
      <c r="J4171" s="129">
        <v>8.94</v>
      </c>
      <c r="K4171" s="129">
        <v>14.73</v>
      </c>
      <c r="L4171" s="129">
        <v>111.57</v>
      </c>
      <c r="M4171" s="129">
        <v>59.84</v>
      </c>
      <c r="O4171"/>
    </row>
    <row r="4172" spans="2:16" x14ac:dyDescent="0.35">
      <c r="B4172" s="126">
        <v>2008</v>
      </c>
      <c r="C4172" s="126"/>
      <c r="D4172" s="128">
        <v>67579</v>
      </c>
      <c r="E4172" s="128">
        <v>163540</v>
      </c>
      <c r="F4172" s="128">
        <v>112061</v>
      </c>
      <c r="G4172" s="128">
        <v>1464932</v>
      </c>
      <c r="H4172" s="128">
        <v>1139099</v>
      </c>
      <c r="I4172" s="129">
        <v>2.42</v>
      </c>
      <c r="J4172" s="129">
        <v>8.9600000000000009</v>
      </c>
      <c r="K4172" s="129">
        <v>16</v>
      </c>
      <c r="L4172" s="129">
        <v>122.41</v>
      </c>
      <c r="M4172" s="129">
        <v>55.01</v>
      </c>
      <c r="O4172"/>
    </row>
    <row r="4173" spans="2:16" x14ac:dyDescent="0.35">
      <c r="B4173" s="127" t="s">
        <v>166</v>
      </c>
      <c r="C4173" s="127"/>
      <c r="D4173" s="134"/>
      <c r="E4173" s="134"/>
      <c r="F4173" s="134"/>
      <c r="G4173" s="134"/>
      <c r="H4173" s="134"/>
      <c r="I4173" s="135"/>
      <c r="J4173" s="135"/>
      <c r="K4173" s="135"/>
      <c r="L4173" s="135"/>
      <c r="M4173" s="135"/>
      <c r="O4173"/>
    </row>
    <row r="4174" spans="2:16" x14ac:dyDescent="0.35">
      <c r="B4174" s="142">
        <v>2020</v>
      </c>
      <c r="C4174" s="142"/>
      <c r="D4174" s="228">
        <v>70254</v>
      </c>
      <c r="E4174" s="228">
        <v>105143</v>
      </c>
      <c r="F4174" s="228">
        <v>48642</v>
      </c>
      <c r="G4174" s="228">
        <v>650632</v>
      </c>
      <c r="H4174" s="228">
        <v>500992</v>
      </c>
      <c r="I4174" s="229">
        <v>1.5</v>
      </c>
      <c r="J4174" s="229">
        <v>6.19</v>
      </c>
      <c r="K4174" s="229">
        <v>10.93</v>
      </c>
      <c r="L4174" s="229">
        <v>81.69</v>
      </c>
      <c r="M4174" s="229">
        <v>57.89</v>
      </c>
      <c r="O4174"/>
      <c r="P4174" s="308"/>
    </row>
    <row r="4175" spans="2:16" x14ac:dyDescent="0.35">
      <c r="B4175" s="142">
        <v>2019</v>
      </c>
      <c r="C4175" s="142"/>
      <c r="D4175" s="228">
        <v>74303</v>
      </c>
      <c r="E4175" s="228">
        <v>110617</v>
      </c>
      <c r="F4175" s="228">
        <v>49882</v>
      </c>
      <c r="G4175" s="228">
        <v>655224</v>
      </c>
      <c r="H4175" s="228">
        <v>494787</v>
      </c>
      <c r="I4175" s="229">
        <v>1.49</v>
      </c>
      <c r="J4175" s="229">
        <v>5.92</v>
      </c>
      <c r="K4175" s="229">
        <v>13.12</v>
      </c>
      <c r="L4175" s="229">
        <v>99.9</v>
      </c>
      <c r="M4175" s="229">
        <v>44.61</v>
      </c>
      <c r="O4175"/>
    </row>
    <row r="4176" spans="2:16" x14ac:dyDescent="0.35">
      <c r="B4176" s="142">
        <v>2018</v>
      </c>
      <c r="C4176" s="142"/>
      <c r="D4176" s="228">
        <v>71119</v>
      </c>
      <c r="E4176" s="228">
        <v>105538</v>
      </c>
      <c r="F4176" s="228">
        <v>47279</v>
      </c>
      <c r="G4176" s="228">
        <v>595567</v>
      </c>
      <c r="H4176" s="228">
        <v>449384</v>
      </c>
      <c r="I4176" s="229">
        <v>1.48</v>
      </c>
      <c r="J4176" s="229">
        <v>5.64</v>
      </c>
      <c r="K4176" s="229">
        <v>12.68</v>
      </c>
      <c r="L4176" s="229">
        <v>100.67</v>
      </c>
      <c r="M4176" s="229">
        <v>44.08</v>
      </c>
      <c r="O4176"/>
    </row>
    <row r="4177" spans="2:16" x14ac:dyDescent="0.35">
      <c r="B4177" s="142">
        <v>2017</v>
      </c>
      <c r="C4177" s="142"/>
      <c r="D4177" s="228">
        <v>68281</v>
      </c>
      <c r="E4177" s="228">
        <v>101239</v>
      </c>
      <c r="F4177" s="228">
        <v>45697</v>
      </c>
      <c r="G4177" s="228">
        <v>549962</v>
      </c>
      <c r="H4177" s="228">
        <v>414823</v>
      </c>
      <c r="I4177" s="229">
        <v>1.48</v>
      </c>
      <c r="J4177" s="229">
        <v>5.43</v>
      </c>
      <c r="K4177" s="229">
        <v>12.46</v>
      </c>
      <c r="L4177" s="229">
        <v>103.52</v>
      </c>
      <c r="M4177" s="229">
        <v>43.27</v>
      </c>
      <c r="O4177"/>
    </row>
    <row r="4178" spans="2:16" x14ac:dyDescent="0.35">
      <c r="B4178" s="142">
        <v>2016</v>
      </c>
      <c r="C4178" s="142"/>
      <c r="D4178" s="228">
        <v>64036</v>
      </c>
      <c r="E4178" s="228">
        <v>94997</v>
      </c>
      <c r="F4178" s="228">
        <v>43643</v>
      </c>
      <c r="G4178" s="228">
        <v>498850</v>
      </c>
      <c r="H4178" s="228">
        <v>378080</v>
      </c>
      <c r="I4178" s="229">
        <v>1.48</v>
      </c>
      <c r="J4178" s="229">
        <v>5.25</v>
      </c>
      <c r="K4178" s="229">
        <v>11.46</v>
      </c>
      <c r="L4178" s="229">
        <v>100.25</v>
      </c>
      <c r="M4178" s="229">
        <v>45.77</v>
      </c>
      <c r="O4178"/>
    </row>
    <row r="4179" spans="2:16" x14ac:dyDescent="0.35">
      <c r="B4179" s="142">
        <v>2015</v>
      </c>
      <c r="C4179" s="142"/>
      <c r="D4179" s="228">
        <v>61036</v>
      </c>
      <c r="E4179" s="228">
        <v>90876</v>
      </c>
      <c r="F4179" s="228">
        <v>42427</v>
      </c>
      <c r="G4179" s="228">
        <v>461927</v>
      </c>
      <c r="H4179" s="228">
        <v>350708</v>
      </c>
      <c r="I4179" s="229">
        <v>1.49</v>
      </c>
      <c r="J4179" s="229">
        <v>5.08</v>
      </c>
      <c r="K4179" s="229">
        <v>10.33</v>
      </c>
      <c r="L4179" s="229">
        <v>94.88</v>
      </c>
      <c r="M4179" s="229">
        <v>49.16</v>
      </c>
      <c r="O4179"/>
    </row>
    <row r="4180" spans="2:16" x14ac:dyDescent="0.35">
      <c r="B4180" s="142">
        <v>2014</v>
      </c>
      <c r="C4180" s="142"/>
      <c r="D4180" s="128">
        <v>56044</v>
      </c>
      <c r="E4180" s="128">
        <v>85033</v>
      </c>
      <c r="F4180" s="128">
        <v>41719</v>
      </c>
      <c r="G4180" s="128">
        <v>439135</v>
      </c>
      <c r="H4180" s="128">
        <v>333074</v>
      </c>
      <c r="I4180" s="129">
        <v>1.52</v>
      </c>
      <c r="J4180" s="129">
        <v>5.16</v>
      </c>
      <c r="K4180" s="129">
        <v>9.89</v>
      </c>
      <c r="L4180" s="129">
        <v>93.93</v>
      </c>
      <c r="M4180" s="129">
        <v>52.01</v>
      </c>
      <c r="O4180"/>
    </row>
    <row r="4181" spans="2:16" x14ac:dyDescent="0.35">
      <c r="B4181" s="142">
        <v>2013</v>
      </c>
      <c r="C4181" s="142"/>
      <c r="D4181" s="128">
        <v>52959</v>
      </c>
      <c r="E4181" s="128">
        <v>81350</v>
      </c>
      <c r="F4181" s="128">
        <v>40955</v>
      </c>
      <c r="G4181" s="128">
        <v>427326</v>
      </c>
      <c r="H4181" s="128">
        <v>325297</v>
      </c>
      <c r="I4181" s="129">
        <v>1.54</v>
      </c>
      <c r="J4181" s="129">
        <v>5.25</v>
      </c>
      <c r="K4181" s="129">
        <v>8.7899999999999991</v>
      </c>
      <c r="L4181" s="129">
        <v>84.26</v>
      </c>
      <c r="M4181" s="129">
        <v>59.03</v>
      </c>
      <c r="O4181"/>
    </row>
    <row r="4182" spans="2:16" x14ac:dyDescent="0.35">
      <c r="B4182" s="126">
        <v>2012</v>
      </c>
      <c r="C4182" s="126"/>
      <c r="D4182" s="128">
        <v>53066</v>
      </c>
      <c r="E4182" s="128">
        <v>83138</v>
      </c>
      <c r="F4182" s="128">
        <v>42631</v>
      </c>
      <c r="G4182" s="128">
        <v>445958</v>
      </c>
      <c r="H4182" s="128">
        <v>342974</v>
      </c>
      <c r="I4182" s="129">
        <v>1.57</v>
      </c>
      <c r="J4182" s="129">
        <v>5.36</v>
      </c>
      <c r="K4182" s="129">
        <v>8.7799999999999994</v>
      </c>
      <c r="L4182" s="129">
        <v>83.96</v>
      </c>
      <c r="M4182" s="129">
        <v>60.03</v>
      </c>
      <c r="O4182"/>
    </row>
    <row r="4183" spans="2:16" x14ac:dyDescent="0.35">
      <c r="B4183" s="126">
        <v>2011</v>
      </c>
      <c r="C4183" s="126"/>
      <c r="D4183" s="128">
        <v>56263</v>
      </c>
      <c r="E4183" s="128">
        <v>89600</v>
      </c>
      <c r="F4183" s="128">
        <v>46401</v>
      </c>
      <c r="G4183" s="128">
        <v>495737</v>
      </c>
      <c r="H4183" s="128">
        <v>382647</v>
      </c>
      <c r="I4183" s="129">
        <v>1.59</v>
      </c>
      <c r="J4183" s="129">
        <v>5.53</v>
      </c>
      <c r="K4183" s="129">
        <v>9.8000000000000007</v>
      </c>
      <c r="L4183" s="129">
        <v>91.73</v>
      </c>
      <c r="M4183" s="129">
        <v>55.79</v>
      </c>
      <c r="O4183"/>
    </row>
    <row r="4184" spans="2:16" x14ac:dyDescent="0.35">
      <c r="B4184" s="126">
        <v>2010</v>
      </c>
      <c r="C4184" s="126"/>
      <c r="D4184" s="128">
        <v>59409</v>
      </c>
      <c r="E4184" s="128">
        <v>94396</v>
      </c>
      <c r="F4184" s="128">
        <v>48871</v>
      </c>
      <c r="G4184" s="128">
        <v>532294</v>
      </c>
      <c r="H4184" s="128">
        <v>409463</v>
      </c>
      <c r="I4184" s="129">
        <v>1.59</v>
      </c>
      <c r="J4184" s="129">
        <v>5.64</v>
      </c>
      <c r="K4184" s="129">
        <v>10.76</v>
      </c>
      <c r="L4184" s="129">
        <v>98.83</v>
      </c>
      <c r="M4184" s="129">
        <v>51.74</v>
      </c>
      <c r="O4184"/>
    </row>
    <row r="4185" spans="2:16" x14ac:dyDescent="0.35">
      <c r="B4185" s="126">
        <v>2009</v>
      </c>
      <c r="C4185" s="126"/>
      <c r="D4185" s="128">
        <v>63492</v>
      </c>
      <c r="E4185" s="128">
        <v>100629</v>
      </c>
      <c r="F4185" s="128">
        <v>50536</v>
      </c>
      <c r="G4185" s="128">
        <v>556483</v>
      </c>
      <c r="H4185" s="128">
        <v>423966</v>
      </c>
      <c r="I4185" s="129">
        <v>1.58</v>
      </c>
      <c r="J4185" s="129">
        <v>5.53</v>
      </c>
      <c r="K4185" s="129">
        <v>10.9</v>
      </c>
      <c r="L4185" s="129">
        <v>98.96</v>
      </c>
      <c r="M4185" s="129">
        <v>49.73</v>
      </c>
      <c r="O4185"/>
    </row>
    <row r="4186" spans="2:16" x14ac:dyDescent="0.35">
      <c r="B4186" s="126">
        <v>2008</v>
      </c>
      <c r="C4186" s="126"/>
      <c r="D4186" s="128">
        <v>64945</v>
      </c>
      <c r="E4186" s="128">
        <v>102577</v>
      </c>
      <c r="F4186" s="128">
        <v>51468</v>
      </c>
      <c r="G4186" s="128">
        <v>565301</v>
      </c>
      <c r="H4186" s="128">
        <v>427111</v>
      </c>
      <c r="I4186" s="129">
        <v>1.58</v>
      </c>
      <c r="J4186" s="129">
        <v>5.51</v>
      </c>
      <c r="K4186" s="129">
        <v>11.67</v>
      </c>
      <c r="L4186" s="129">
        <v>106.23</v>
      </c>
      <c r="M4186" s="129">
        <v>46.2</v>
      </c>
      <c r="O4186"/>
    </row>
    <row r="4187" spans="2:16" x14ac:dyDescent="0.35">
      <c r="B4187" s="127" t="s">
        <v>167</v>
      </c>
      <c r="C4187" s="127"/>
      <c r="D4187" s="134"/>
      <c r="E4187" s="134"/>
      <c r="F4187" s="134"/>
      <c r="G4187" s="134"/>
      <c r="H4187" s="134"/>
      <c r="I4187" s="135"/>
      <c r="J4187" s="135"/>
      <c r="K4187" s="135"/>
      <c r="L4187" s="135"/>
      <c r="M4187" s="135"/>
      <c r="O4187"/>
    </row>
    <row r="4188" spans="2:16" x14ac:dyDescent="0.35">
      <c r="B4188" s="142">
        <v>2020</v>
      </c>
      <c r="C4188" s="142"/>
      <c r="D4188" s="228">
        <v>2148</v>
      </c>
      <c r="E4188" s="228">
        <v>38300</v>
      </c>
      <c r="F4188" s="228">
        <v>38187</v>
      </c>
      <c r="G4188" s="228">
        <v>621722</v>
      </c>
      <c r="H4188" s="228">
        <v>502488</v>
      </c>
      <c r="I4188" s="229">
        <v>17.829999999999998</v>
      </c>
      <c r="J4188" s="229">
        <v>16.23</v>
      </c>
      <c r="K4188" s="229">
        <v>21.75</v>
      </c>
      <c r="L4188" s="229">
        <v>133.57</v>
      </c>
      <c r="M4188" s="229">
        <v>79.010000000000005</v>
      </c>
      <c r="O4188"/>
      <c r="P4188" s="308"/>
    </row>
    <row r="4189" spans="2:16" x14ac:dyDescent="0.35">
      <c r="B4189" s="142">
        <v>2019</v>
      </c>
      <c r="C4189" s="142"/>
      <c r="D4189" s="228">
        <v>2381</v>
      </c>
      <c r="E4189" s="228">
        <v>42219</v>
      </c>
      <c r="F4189" s="228">
        <v>42108</v>
      </c>
      <c r="G4189" s="228">
        <v>671247</v>
      </c>
      <c r="H4189" s="228">
        <v>534492</v>
      </c>
      <c r="I4189" s="229">
        <v>17.73</v>
      </c>
      <c r="J4189" s="229">
        <v>15.9</v>
      </c>
      <c r="K4189" s="229">
        <v>24.44</v>
      </c>
      <c r="L4189" s="229">
        <v>153.31</v>
      </c>
      <c r="M4189" s="229">
        <v>64.930000000000007</v>
      </c>
      <c r="O4189"/>
    </row>
    <row r="4190" spans="2:16" x14ac:dyDescent="0.35">
      <c r="B4190" s="142">
        <v>2018</v>
      </c>
      <c r="C4190" s="142"/>
      <c r="D4190" s="228">
        <v>2250</v>
      </c>
      <c r="E4190" s="228">
        <v>39961</v>
      </c>
      <c r="F4190" s="228">
        <v>39794</v>
      </c>
      <c r="G4190" s="228">
        <v>618342</v>
      </c>
      <c r="H4190" s="228">
        <v>491638</v>
      </c>
      <c r="I4190" s="229">
        <v>17.760000000000002</v>
      </c>
      <c r="J4190" s="229">
        <v>15.47</v>
      </c>
      <c r="K4190" s="229">
        <v>24.04</v>
      </c>
      <c r="L4190" s="229">
        <v>154.74</v>
      </c>
      <c r="M4190" s="229">
        <v>64.319999999999993</v>
      </c>
      <c r="O4190"/>
    </row>
    <row r="4191" spans="2:16" x14ac:dyDescent="0.35">
      <c r="B4191" s="142">
        <v>2017</v>
      </c>
      <c r="C4191" s="142"/>
      <c r="D4191" s="228">
        <v>1975</v>
      </c>
      <c r="E4191" s="228">
        <v>34778</v>
      </c>
      <c r="F4191" s="228">
        <v>34669</v>
      </c>
      <c r="G4191" s="228">
        <v>517591</v>
      </c>
      <c r="H4191" s="228">
        <v>412152</v>
      </c>
      <c r="I4191" s="229">
        <v>17.61</v>
      </c>
      <c r="J4191" s="229">
        <v>14.88</v>
      </c>
      <c r="K4191" s="229">
        <v>24.01</v>
      </c>
      <c r="L4191" s="229">
        <v>160.85</v>
      </c>
      <c r="M4191" s="229">
        <v>61.96</v>
      </c>
      <c r="O4191"/>
    </row>
    <row r="4192" spans="2:16" x14ac:dyDescent="0.35">
      <c r="B4192" s="142">
        <v>2016</v>
      </c>
      <c r="C4192" s="142"/>
      <c r="D4192" s="228">
        <v>1829</v>
      </c>
      <c r="E4192" s="228">
        <v>32127</v>
      </c>
      <c r="F4192" s="228">
        <v>31984</v>
      </c>
      <c r="G4192" s="228">
        <v>459900</v>
      </c>
      <c r="H4192" s="228">
        <v>364513</v>
      </c>
      <c r="I4192" s="229">
        <v>17.57</v>
      </c>
      <c r="J4192" s="229">
        <v>14.32</v>
      </c>
      <c r="K4192" s="229">
        <v>23.07</v>
      </c>
      <c r="L4192" s="229">
        <v>160.47</v>
      </c>
      <c r="M4192" s="229">
        <v>62.28</v>
      </c>
      <c r="O4192"/>
    </row>
    <row r="4193" spans="2:16" x14ac:dyDescent="0.35">
      <c r="B4193" s="142">
        <v>2015</v>
      </c>
      <c r="C4193" s="142"/>
      <c r="D4193" s="228">
        <v>1734</v>
      </c>
      <c r="E4193" s="228">
        <v>30244</v>
      </c>
      <c r="F4193" s="228">
        <v>30124</v>
      </c>
      <c r="G4193" s="228">
        <v>428035</v>
      </c>
      <c r="H4193" s="228">
        <v>340291</v>
      </c>
      <c r="I4193" s="229">
        <v>17.440000000000001</v>
      </c>
      <c r="J4193" s="229">
        <v>14.15</v>
      </c>
      <c r="K4193" s="229">
        <v>21.6</v>
      </c>
      <c r="L4193" s="229">
        <v>152.01</v>
      </c>
      <c r="M4193" s="229">
        <v>66.09</v>
      </c>
      <c r="O4193"/>
    </row>
    <row r="4194" spans="2:16" x14ac:dyDescent="0.35">
      <c r="B4194" s="142">
        <v>2014</v>
      </c>
      <c r="C4194" s="142"/>
      <c r="D4194" s="128">
        <v>1591</v>
      </c>
      <c r="E4194" s="128">
        <v>28335</v>
      </c>
      <c r="F4194" s="128">
        <v>28275</v>
      </c>
      <c r="G4194" s="128">
        <v>402269</v>
      </c>
      <c r="H4194" s="128">
        <v>319711</v>
      </c>
      <c r="I4194" s="129">
        <v>17.809999999999999</v>
      </c>
      <c r="J4194" s="129">
        <v>14.2</v>
      </c>
      <c r="K4194" s="129">
        <v>19.739999999999998</v>
      </c>
      <c r="L4194" s="129">
        <v>138.78</v>
      </c>
      <c r="M4194" s="129">
        <v>72.34</v>
      </c>
      <c r="O4194"/>
    </row>
    <row r="4195" spans="2:16" x14ac:dyDescent="0.35">
      <c r="B4195" s="142">
        <v>2013</v>
      </c>
      <c r="C4195" s="142"/>
      <c r="D4195" s="128">
        <v>1523</v>
      </c>
      <c r="E4195" s="128">
        <v>26849</v>
      </c>
      <c r="F4195" s="128">
        <v>26738</v>
      </c>
      <c r="G4195" s="128">
        <v>380461</v>
      </c>
      <c r="H4195" s="128">
        <v>302651</v>
      </c>
      <c r="I4195" s="129">
        <v>17.63</v>
      </c>
      <c r="J4195" s="129">
        <v>14.17</v>
      </c>
      <c r="K4195" s="129">
        <v>19.07</v>
      </c>
      <c r="L4195" s="129">
        <v>134.03</v>
      </c>
      <c r="M4195" s="129">
        <v>74.14</v>
      </c>
      <c r="O4195"/>
    </row>
    <row r="4196" spans="2:16" x14ac:dyDescent="0.35">
      <c r="B4196" s="126">
        <v>2012</v>
      </c>
      <c r="C4196" s="126"/>
      <c r="D4196" s="128">
        <v>1567</v>
      </c>
      <c r="E4196" s="128">
        <v>27396</v>
      </c>
      <c r="F4196" s="128">
        <v>27276</v>
      </c>
      <c r="G4196" s="128">
        <v>389206</v>
      </c>
      <c r="H4196" s="128">
        <v>310305</v>
      </c>
      <c r="I4196" s="129">
        <v>17.48</v>
      </c>
      <c r="J4196" s="129">
        <v>14.21</v>
      </c>
      <c r="K4196" s="129">
        <v>18.3</v>
      </c>
      <c r="L4196" s="129">
        <v>128.26</v>
      </c>
      <c r="M4196" s="129">
        <v>77.8</v>
      </c>
      <c r="O4196"/>
    </row>
    <row r="4197" spans="2:16" x14ac:dyDescent="0.35">
      <c r="B4197" s="126">
        <v>2011</v>
      </c>
      <c r="C4197" s="126"/>
      <c r="D4197" s="128">
        <v>1802</v>
      </c>
      <c r="E4197" s="128">
        <v>31663</v>
      </c>
      <c r="F4197" s="128">
        <v>31479</v>
      </c>
      <c r="G4197" s="128">
        <v>449595</v>
      </c>
      <c r="H4197" s="128">
        <v>360008</v>
      </c>
      <c r="I4197" s="129">
        <v>17.57</v>
      </c>
      <c r="J4197" s="129">
        <v>14.2</v>
      </c>
      <c r="K4197" s="129">
        <v>18.73</v>
      </c>
      <c r="L4197" s="129">
        <v>131.16999999999999</v>
      </c>
      <c r="M4197" s="129">
        <v>75.489999999999995</v>
      </c>
      <c r="O4197"/>
    </row>
    <row r="4198" spans="2:16" x14ac:dyDescent="0.35">
      <c r="B4198" s="126">
        <v>2010</v>
      </c>
      <c r="C4198" s="126"/>
      <c r="D4198" s="128">
        <v>1948</v>
      </c>
      <c r="E4198" s="128">
        <v>33575</v>
      </c>
      <c r="F4198" s="128">
        <v>33404</v>
      </c>
      <c r="G4198" s="128">
        <v>468119</v>
      </c>
      <c r="H4198" s="128">
        <v>376026</v>
      </c>
      <c r="I4198" s="129">
        <v>17.239999999999998</v>
      </c>
      <c r="J4198" s="129">
        <v>13.94</v>
      </c>
      <c r="K4198" s="129">
        <v>19.8</v>
      </c>
      <c r="L4198" s="129">
        <v>141.31</v>
      </c>
      <c r="M4198" s="129">
        <v>70.22</v>
      </c>
      <c r="O4198"/>
    </row>
    <row r="4199" spans="2:16" x14ac:dyDescent="0.35">
      <c r="B4199" s="126">
        <v>2009</v>
      </c>
      <c r="C4199" s="126"/>
      <c r="D4199" s="128">
        <v>2170</v>
      </c>
      <c r="E4199" s="128">
        <v>37401</v>
      </c>
      <c r="F4199" s="128">
        <v>37170</v>
      </c>
      <c r="G4199" s="128">
        <v>517524</v>
      </c>
      <c r="H4199" s="128">
        <v>411724</v>
      </c>
      <c r="I4199" s="129">
        <v>17.239999999999998</v>
      </c>
      <c r="J4199" s="129">
        <v>13.84</v>
      </c>
      <c r="K4199" s="129">
        <v>19.7</v>
      </c>
      <c r="L4199" s="129">
        <v>141.49</v>
      </c>
      <c r="M4199" s="129">
        <v>69.849999999999994</v>
      </c>
      <c r="O4199"/>
    </row>
    <row r="4200" spans="2:16" x14ac:dyDescent="0.35">
      <c r="B4200" s="126">
        <v>2008</v>
      </c>
      <c r="C4200" s="126"/>
      <c r="D4200" s="128">
        <v>2411</v>
      </c>
      <c r="E4200" s="128">
        <v>41716</v>
      </c>
      <c r="F4200" s="128">
        <v>41502</v>
      </c>
      <c r="G4200" s="128">
        <v>567842</v>
      </c>
      <c r="H4200" s="128">
        <v>450994</v>
      </c>
      <c r="I4200" s="129">
        <v>17.3</v>
      </c>
      <c r="J4200" s="129">
        <v>13.61</v>
      </c>
      <c r="K4200" s="129">
        <v>20.88</v>
      </c>
      <c r="L4200" s="129">
        <v>152.61000000000001</v>
      </c>
      <c r="M4200" s="129">
        <v>64.489999999999995</v>
      </c>
      <c r="O4200"/>
    </row>
    <row r="4201" spans="2:16" x14ac:dyDescent="0.35">
      <c r="B4201" s="127" t="s">
        <v>168</v>
      </c>
      <c r="C4201" s="127"/>
      <c r="D4201" s="134"/>
      <c r="E4201" s="134"/>
      <c r="F4201" s="134"/>
      <c r="G4201" s="134"/>
      <c r="H4201" s="134"/>
      <c r="I4201" s="135"/>
      <c r="J4201" s="135"/>
      <c r="K4201" s="135"/>
      <c r="L4201" s="135"/>
      <c r="M4201" s="135"/>
      <c r="O4201"/>
    </row>
    <row r="4202" spans="2:16" x14ac:dyDescent="0.35">
      <c r="B4202" s="142">
        <v>2020</v>
      </c>
      <c r="C4202" s="142"/>
      <c r="D4202" s="228">
        <v>233</v>
      </c>
      <c r="E4202" s="228">
        <v>20779</v>
      </c>
      <c r="F4202" s="228">
        <v>20678</v>
      </c>
      <c r="G4202" s="228">
        <v>371195</v>
      </c>
      <c r="H4202" s="228">
        <v>298234</v>
      </c>
      <c r="I4202" s="229">
        <v>89.18</v>
      </c>
      <c r="J4202" s="229">
        <v>17.86</v>
      </c>
      <c r="K4202" s="229">
        <v>20.54</v>
      </c>
      <c r="L4202" s="229">
        <v>114.41</v>
      </c>
      <c r="M4202" s="229">
        <v>94.91</v>
      </c>
      <c r="O4202"/>
      <c r="P4202" s="308"/>
    </row>
    <row r="4203" spans="2:16" x14ac:dyDescent="0.35">
      <c r="B4203" s="142">
        <v>2019</v>
      </c>
      <c r="C4203" s="142"/>
      <c r="D4203" s="228">
        <v>264</v>
      </c>
      <c r="E4203" s="228">
        <v>24320</v>
      </c>
      <c r="F4203" s="228">
        <v>24307</v>
      </c>
      <c r="G4203" s="228">
        <v>454360</v>
      </c>
      <c r="H4203" s="228">
        <v>356622</v>
      </c>
      <c r="I4203" s="229">
        <v>92.12</v>
      </c>
      <c r="J4203" s="229">
        <v>18.68</v>
      </c>
      <c r="K4203" s="229">
        <v>28.25</v>
      </c>
      <c r="L4203" s="229">
        <v>151.12</v>
      </c>
      <c r="M4203" s="229">
        <v>67.11</v>
      </c>
      <c r="O4203"/>
    </row>
    <row r="4204" spans="2:16" x14ac:dyDescent="0.35">
      <c r="B4204" s="142">
        <v>2018</v>
      </c>
      <c r="C4204" s="142"/>
      <c r="D4204" s="228">
        <v>247</v>
      </c>
      <c r="E4204" s="228">
        <v>23296</v>
      </c>
      <c r="F4204" s="228">
        <v>23277</v>
      </c>
      <c r="G4204" s="228">
        <v>418316</v>
      </c>
      <c r="H4204" s="228">
        <v>329919</v>
      </c>
      <c r="I4204" s="229">
        <v>94.32</v>
      </c>
      <c r="J4204" s="229">
        <v>17.96</v>
      </c>
      <c r="K4204" s="229">
        <v>28.24</v>
      </c>
      <c r="L4204" s="229">
        <v>157.12</v>
      </c>
      <c r="M4204" s="229">
        <v>64.41</v>
      </c>
      <c r="O4204"/>
    </row>
    <row r="4205" spans="2:16" x14ac:dyDescent="0.35">
      <c r="B4205" s="142">
        <v>2017</v>
      </c>
      <c r="C4205" s="142"/>
      <c r="D4205" s="228">
        <v>245</v>
      </c>
      <c r="E4205" s="228">
        <v>22533</v>
      </c>
      <c r="F4205" s="228">
        <v>22509</v>
      </c>
      <c r="G4205" s="228">
        <v>397173</v>
      </c>
      <c r="H4205" s="228">
        <v>310650</v>
      </c>
      <c r="I4205" s="229">
        <v>91.97</v>
      </c>
      <c r="J4205" s="229">
        <v>17.63</v>
      </c>
      <c r="K4205" s="229">
        <v>27.08</v>
      </c>
      <c r="L4205" s="229">
        <v>153.49</v>
      </c>
      <c r="M4205" s="229">
        <v>66.239999999999995</v>
      </c>
      <c r="O4205"/>
    </row>
    <row r="4206" spans="2:16" x14ac:dyDescent="0.35">
      <c r="B4206" s="142">
        <v>2016</v>
      </c>
      <c r="C4206" s="142"/>
      <c r="D4206" s="228">
        <v>224</v>
      </c>
      <c r="E4206" s="228">
        <v>20172</v>
      </c>
      <c r="F4206" s="228">
        <v>20159</v>
      </c>
      <c r="G4206" s="228">
        <v>355564</v>
      </c>
      <c r="H4206" s="228">
        <v>280654</v>
      </c>
      <c r="I4206" s="229">
        <v>90.05</v>
      </c>
      <c r="J4206" s="229">
        <v>17.63</v>
      </c>
      <c r="K4206" s="229">
        <v>26.19</v>
      </c>
      <c r="L4206" s="229">
        <v>148.5</v>
      </c>
      <c r="M4206" s="229">
        <v>68.459999999999994</v>
      </c>
      <c r="O4206"/>
    </row>
    <row r="4207" spans="2:16" x14ac:dyDescent="0.35">
      <c r="B4207" s="142">
        <v>2015</v>
      </c>
      <c r="C4207" s="142"/>
      <c r="D4207" s="228">
        <v>193</v>
      </c>
      <c r="E4207" s="228">
        <v>17011</v>
      </c>
      <c r="F4207" s="228">
        <v>17001</v>
      </c>
      <c r="G4207" s="228">
        <v>291533</v>
      </c>
      <c r="H4207" s="228">
        <v>230067</v>
      </c>
      <c r="I4207" s="229">
        <v>88.14</v>
      </c>
      <c r="J4207" s="229">
        <v>17.14</v>
      </c>
      <c r="K4207" s="229">
        <v>25.82</v>
      </c>
      <c r="L4207" s="229">
        <v>150.6</v>
      </c>
      <c r="M4207" s="229">
        <v>66.709999999999994</v>
      </c>
      <c r="O4207"/>
    </row>
    <row r="4208" spans="2:16" x14ac:dyDescent="0.35">
      <c r="B4208" s="142">
        <v>2014</v>
      </c>
      <c r="C4208" s="142"/>
      <c r="D4208" s="128">
        <v>165</v>
      </c>
      <c r="E4208" s="128">
        <v>14898</v>
      </c>
      <c r="F4208" s="128">
        <v>14765</v>
      </c>
      <c r="G4208" s="128">
        <v>249403</v>
      </c>
      <c r="H4208" s="128">
        <v>196440</v>
      </c>
      <c r="I4208" s="129">
        <v>90.29</v>
      </c>
      <c r="J4208" s="129">
        <v>16.739999999999998</v>
      </c>
      <c r="K4208" s="129">
        <v>23.29</v>
      </c>
      <c r="L4208" s="129">
        <v>137.86000000000001</v>
      </c>
      <c r="M4208" s="129">
        <v>72.709999999999994</v>
      </c>
      <c r="O4208"/>
    </row>
    <row r="4209" spans="2:16" x14ac:dyDescent="0.35">
      <c r="B4209" s="142">
        <v>2013</v>
      </c>
      <c r="C4209" s="142"/>
      <c r="D4209" s="128">
        <v>148</v>
      </c>
      <c r="E4209" s="128">
        <v>14172</v>
      </c>
      <c r="F4209" s="128">
        <v>14166</v>
      </c>
      <c r="G4209" s="128">
        <v>245544</v>
      </c>
      <c r="H4209" s="128">
        <v>191988</v>
      </c>
      <c r="I4209" s="129">
        <v>95.76</v>
      </c>
      <c r="J4209" s="129">
        <v>17.329999999999998</v>
      </c>
      <c r="K4209" s="129">
        <v>21.75</v>
      </c>
      <c r="L4209" s="129">
        <v>125.48</v>
      </c>
      <c r="M4209" s="129">
        <v>79.7</v>
      </c>
      <c r="O4209"/>
    </row>
    <row r="4210" spans="2:16" x14ac:dyDescent="0.35">
      <c r="B4210" s="126">
        <v>2012</v>
      </c>
      <c r="C4210" s="126"/>
      <c r="D4210" s="128">
        <v>152</v>
      </c>
      <c r="E4210" s="128">
        <v>14713</v>
      </c>
      <c r="F4210" s="128">
        <v>14708</v>
      </c>
      <c r="G4210" s="128">
        <v>254104</v>
      </c>
      <c r="H4210" s="128">
        <v>200984</v>
      </c>
      <c r="I4210" s="129">
        <v>96.8</v>
      </c>
      <c r="J4210" s="129">
        <v>17.27</v>
      </c>
      <c r="K4210" s="129">
        <v>21.06</v>
      </c>
      <c r="L4210" s="129">
        <v>121.91</v>
      </c>
      <c r="M4210" s="129">
        <v>81.23</v>
      </c>
      <c r="O4210"/>
    </row>
    <row r="4211" spans="2:16" x14ac:dyDescent="0.35">
      <c r="B4211" s="126">
        <v>2011</v>
      </c>
      <c r="C4211" s="126"/>
      <c r="D4211" s="128">
        <v>171</v>
      </c>
      <c r="E4211" s="128">
        <v>15754</v>
      </c>
      <c r="F4211" s="128">
        <v>15748</v>
      </c>
      <c r="G4211" s="128">
        <v>283480</v>
      </c>
      <c r="H4211" s="128">
        <v>225671</v>
      </c>
      <c r="I4211" s="129">
        <v>92.13</v>
      </c>
      <c r="J4211" s="129">
        <v>17.989999999999998</v>
      </c>
      <c r="K4211" s="129">
        <v>22.68</v>
      </c>
      <c r="L4211" s="129">
        <v>125.97</v>
      </c>
      <c r="M4211" s="129">
        <v>78.459999999999994</v>
      </c>
      <c r="O4211"/>
    </row>
    <row r="4212" spans="2:16" x14ac:dyDescent="0.35">
      <c r="B4212" s="126">
        <v>2010</v>
      </c>
      <c r="C4212" s="126"/>
      <c r="D4212" s="128">
        <v>189</v>
      </c>
      <c r="E4212" s="128">
        <v>16990</v>
      </c>
      <c r="F4212" s="128">
        <v>16980</v>
      </c>
      <c r="G4212" s="128">
        <v>302204</v>
      </c>
      <c r="H4212" s="128">
        <v>239637</v>
      </c>
      <c r="I4212" s="129">
        <v>89.89</v>
      </c>
      <c r="J4212" s="129">
        <v>17.79</v>
      </c>
      <c r="K4212" s="129">
        <v>23.35</v>
      </c>
      <c r="L4212" s="129">
        <v>131.21</v>
      </c>
      <c r="M4212" s="129">
        <v>74.97</v>
      </c>
      <c r="O4212"/>
    </row>
    <row r="4213" spans="2:16" x14ac:dyDescent="0.35">
      <c r="B4213" s="126">
        <v>2009</v>
      </c>
      <c r="C4213" s="126"/>
      <c r="D4213" s="128">
        <v>214</v>
      </c>
      <c r="E4213" s="128">
        <v>19093</v>
      </c>
      <c r="F4213" s="128">
        <v>18764</v>
      </c>
      <c r="G4213" s="128">
        <v>331380</v>
      </c>
      <c r="H4213" s="128">
        <v>261663</v>
      </c>
      <c r="I4213" s="129">
        <v>89.22</v>
      </c>
      <c r="J4213" s="129">
        <v>17.36</v>
      </c>
      <c r="K4213" s="129">
        <v>25.17</v>
      </c>
      <c r="L4213" s="129">
        <v>142.53</v>
      </c>
      <c r="M4213" s="129">
        <v>67.81</v>
      </c>
      <c r="O4213"/>
    </row>
    <row r="4214" spans="2:16" x14ac:dyDescent="0.35">
      <c r="B4214" s="126">
        <v>2008</v>
      </c>
      <c r="C4214" s="126"/>
      <c r="D4214" s="128">
        <v>223</v>
      </c>
      <c r="E4214" s="128">
        <v>19247</v>
      </c>
      <c r="F4214" s="128">
        <v>19091</v>
      </c>
      <c r="G4214" s="128">
        <v>331790</v>
      </c>
      <c r="H4214" s="128">
        <v>260994</v>
      </c>
      <c r="I4214" s="129">
        <v>86.31</v>
      </c>
      <c r="J4214" s="129">
        <v>17.239999999999998</v>
      </c>
      <c r="K4214" s="129">
        <v>28.54</v>
      </c>
      <c r="L4214" s="129">
        <v>164.2</v>
      </c>
      <c r="M4214" s="129">
        <v>59.39</v>
      </c>
      <c r="O4214"/>
    </row>
    <row r="4215" spans="2:16" x14ac:dyDescent="0.35">
      <c r="B4215" s="123" t="s">
        <v>169</v>
      </c>
      <c r="C4215" s="123"/>
      <c r="D4215" s="132"/>
      <c r="E4215" s="132"/>
      <c r="F4215" s="132"/>
      <c r="G4215" s="132"/>
      <c r="H4215" s="132"/>
      <c r="I4215" s="133"/>
      <c r="J4215" s="133"/>
      <c r="K4215" s="133"/>
      <c r="L4215" s="133"/>
      <c r="M4215" s="133"/>
      <c r="O4215"/>
    </row>
    <row r="4216" spans="2:16" x14ac:dyDescent="0.35">
      <c r="B4216" s="142">
        <v>2020</v>
      </c>
      <c r="C4216" s="142"/>
      <c r="D4216" s="228">
        <v>17</v>
      </c>
      <c r="E4216" s="228">
        <v>8225</v>
      </c>
      <c r="F4216" s="228">
        <v>8225</v>
      </c>
      <c r="G4216" s="228">
        <v>137260</v>
      </c>
      <c r="H4216" s="228">
        <v>110158</v>
      </c>
      <c r="I4216" s="229">
        <v>483.82</v>
      </c>
      <c r="J4216" s="229">
        <v>16.690000000000001</v>
      </c>
      <c r="K4216" s="229">
        <v>22.68</v>
      </c>
      <c r="L4216" s="229">
        <v>135.9</v>
      </c>
      <c r="M4216" s="229">
        <v>75.180000000000007</v>
      </c>
      <c r="O4216"/>
      <c r="P4216" s="308"/>
    </row>
    <row r="4217" spans="2:16" x14ac:dyDescent="0.35">
      <c r="B4217" s="142">
        <v>2019</v>
      </c>
      <c r="C4217" s="142"/>
      <c r="D4217" s="228">
        <v>23</v>
      </c>
      <c r="E4217" s="228">
        <v>14059</v>
      </c>
      <c r="F4217" s="228">
        <v>14059</v>
      </c>
      <c r="G4217" s="228">
        <v>212732</v>
      </c>
      <c r="H4217" s="228">
        <v>164326</v>
      </c>
      <c r="I4217" s="229">
        <v>611.26</v>
      </c>
      <c r="J4217" s="229">
        <v>15.13</v>
      </c>
      <c r="K4217" s="229">
        <v>21.75</v>
      </c>
      <c r="L4217" s="229">
        <v>143.75</v>
      </c>
      <c r="M4217" s="229">
        <v>69.040000000000006</v>
      </c>
      <c r="O4217"/>
    </row>
    <row r="4218" spans="2:16" x14ac:dyDescent="0.35">
      <c r="B4218" s="142">
        <v>2018</v>
      </c>
      <c r="C4218" s="142"/>
      <c r="D4218" s="228">
        <v>21</v>
      </c>
      <c r="E4218" s="228">
        <v>11854</v>
      </c>
      <c r="F4218" s="228">
        <v>11854</v>
      </c>
      <c r="G4218" s="228">
        <v>168105</v>
      </c>
      <c r="H4218" s="228">
        <v>131237</v>
      </c>
      <c r="I4218" s="229">
        <v>564.48</v>
      </c>
      <c r="J4218" s="229">
        <v>14.18</v>
      </c>
      <c r="K4218" s="229">
        <v>22.49</v>
      </c>
      <c r="L4218" s="229">
        <v>158.59</v>
      </c>
      <c r="M4218" s="229">
        <v>63.21</v>
      </c>
      <c r="O4218"/>
    </row>
    <row r="4219" spans="2:16" x14ac:dyDescent="0.35">
      <c r="B4219" s="142">
        <v>2017</v>
      </c>
      <c r="C4219" s="142"/>
      <c r="D4219" s="228">
        <v>20</v>
      </c>
      <c r="E4219" s="228">
        <v>11747</v>
      </c>
      <c r="F4219" s="228">
        <v>11747</v>
      </c>
      <c r="G4219" s="228">
        <v>148995</v>
      </c>
      <c r="H4219" s="228">
        <v>115956</v>
      </c>
      <c r="I4219" s="229">
        <v>587.35</v>
      </c>
      <c r="J4219" s="229">
        <v>12.68</v>
      </c>
      <c r="K4219" s="229">
        <v>20.43</v>
      </c>
      <c r="L4219" s="229">
        <v>161.07</v>
      </c>
      <c r="M4219" s="229">
        <v>61.65</v>
      </c>
      <c r="O4219"/>
    </row>
    <row r="4220" spans="2:16" x14ac:dyDescent="0.35">
      <c r="B4220" s="142">
        <v>2016</v>
      </c>
      <c r="C4220" s="142"/>
      <c r="D4220" s="228">
        <v>17</v>
      </c>
      <c r="E4220" s="228">
        <v>10196</v>
      </c>
      <c r="F4220" s="228">
        <v>10196</v>
      </c>
      <c r="G4220" s="228">
        <v>124799</v>
      </c>
      <c r="H4220" s="228">
        <v>97228</v>
      </c>
      <c r="I4220" s="229">
        <v>599.76</v>
      </c>
      <c r="J4220" s="229">
        <v>12.24</v>
      </c>
      <c r="K4220" s="229">
        <v>20.32</v>
      </c>
      <c r="L4220" s="229">
        <v>166.02</v>
      </c>
      <c r="M4220" s="229">
        <v>59.83</v>
      </c>
      <c r="O4220"/>
    </row>
    <row r="4221" spans="2:16" x14ac:dyDescent="0.35">
      <c r="B4221" s="142">
        <v>2015</v>
      </c>
      <c r="C4221" s="142"/>
      <c r="D4221" s="228">
        <v>18</v>
      </c>
      <c r="E4221" s="228">
        <v>8292</v>
      </c>
      <c r="F4221" s="228">
        <v>8292</v>
      </c>
      <c r="G4221" s="228">
        <v>114873</v>
      </c>
      <c r="H4221" s="228">
        <v>90495</v>
      </c>
      <c r="I4221" s="229">
        <v>460.67</v>
      </c>
      <c r="J4221" s="229">
        <v>13.85</v>
      </c>
      <c r="K4221" s="229">
        <v>21.67</v>
      </c>
      <c r="L4221" s="229">
        <v>156.43</v>
      </c>
      <c r="M4221" s="229">
        <v>63.58</v>
      </c>
      <c r="O4221"/>
    </row>
    <row r="4222" spans="2:16" x14ac:dyDescent="0.35">
      <c r="B4222" s="142">
        <v>2014</v>
      </c>
      <c r="C4222" s="142"/>
      <c r="D4222" s="128">
        <v>17</v>
      </c>
      <c r="E4222" s="128">
        <v>6466</v>
      </c>
      <c r="F4222" s="128">
        <v>6466</v>
      </c>
      <c r="G4222" s="128">
        <v>100801</v>
      </c>
      <c r="H4222" s="128">
        <v>79478</v>
      </c>
      <c r="I4222" s="129">
        <v>380.35</v>
      </c>
      <c r="J4222" s="129">
        <v>15.59</v>
      </c>
      <c r="K4222" s="129">
        <v>25.37</v>
      </c>
      <c r="L4222" s="129">
        <v>162.74</v>
      </c>
      <c r="M4222" s="129">
        <v>61.11</v>
      </c>
      <c r="O4222"/>
    </row>
    <row r="4223" spans="2:16" x14ac:dyDescent="0.35">
      <c r="B4223" s="142">
        <v>2013</v>
      </c>
      <c r="C4223" s="142"/>
      <c r="D4223" s="128">
        <v>15</v>
      </c>
      <c r="E4223" s="128">
        <v>5278</v>
      </c>
      <c r="F4223" s="128">
        <v>5278</v>
      </c>
      <c r="G4223" s="128">
        <v>84992</v>
      </c>
      <c r="H4223" s="128">
        <v>69991</v>
      </c>
      <c r="I4223" s="129">
        <v>351.87</v>
      </c>
      <c r="J4223" s="129">
        <v>16.100000000000001</v>
      </c>
      <c r="K4223" s="129">
        <v>26.2</v>
      </c>
      <c r="L4223" s="129">
        <v>162.68</v>
      </c>
      <c r="M4223" s="129">
        <v>61.07</v>
      </c>
      <c r="O4223"/>
    </row>
    <row r="4224" spans="2:16" x14ac:dyDescent="0.35">
      <c r="B4224" s="126">
        <v>2012</v>
      </c>
      <c r="C4224" s="126"/>
      <c r="D4224" s="128">
        <v>16</v>
      </c>
      <c r="E4224" s="128">
        <v>5416</v>
      </c>
      <c r="F4224" s="128">
        <v>5416</v>
      </c>
      <c r="G4224" s="128">
        <v>89166</v>
      </c>
      <c r="H4224" s="128">
        <v>70307</v>
      </c>
      <c r="I4224" s="129">
        <v>338.5</v>
      </c>
      <c r="J4224" s="129">
        <v>16.46</v>
      </c>
      <c r="K4224" s="129">
        <v>27.82</v>
      </c>
      <c r="L4224" s="129">
        <v>168.96</v>
      </c>
      <c r="M4224" s="129">
        <v>58.79</v>
      </c>
      <c r="O4224"/>
    </row>
    <row r="4225" spans="2:16" x14ac:dyDescent="0.35">
      <c r="B4225" s="126">
        <v>2011</v>
      </c>
      <c r="C4225" s="126"/>
      <c r="D4225" s="128">
        <v>20</v>
      </c>
      <c r="E4225" s="128">
        <v>6816</v>
      </c>
      <c r="F4225" s="128">
        <v>6816</v>
      </c>
      <c r="G4225" s="128">
        <v>111803</v>
      </c>
      <c r="H4225" s="128">
        <v>87950</v>
      </c>
      <c r="I4225" s="129">
        <v>340.8</v>
      </c>
      <c r="J4225" s="129">
        <v>16.399999999999999</v>
      </c>
      <c r="K4225" s="129">
        <v>25.26</v>
      </c>
      <c r="L4225" s="129">
        <v>154.01</v>
      </c>
      <c r="M4225" s="129">
        <v>65.819999999999993</v>
      </c>
      <c r="O4225"/>
    </row>
    <row r="4226" spans="2:16" x14ac:dyDescent="0.35">
      <c r="B4226" s="126">
        <v>2010</v>
      </c>
      <c r="C4226" s="126"/>
      <c r="D4226" s="128">
        <v>16</v>
      </c>
      <c r="E4226" s="128">
        <v>5951</v>
      </c>
      <c r="F4226" s="128">
        <v>5951</v>
      </c>
      <c r="G4226" s="128">
        <v>106471</v>
      </c>
      <c r="H4226" s="128">
        <v>82734</v>
      </c>
      <c r="I4226" s="129">
        <v>371.94</v>
      </c>
      <c r="J4226" s="129">
        <v>17.89</v>
      </c>
      <c r="K4226" s="129">
        <v>26.97</v>
      </c>
      <c r="L4226" s="129">
        <v>150.72</v>
      </c>
      <c r="M4226" s="129">
        <v>67.86</v>
      </c>
      <c r="O4226"/>
    </row>
    <row r="4227" spans="2:16" x14ac:dyDescent="0.35">
      <c r="B4227" s="126">
        <v>2009</v>
      </c>
      <c r="C4227" s="126"/>
      <c r="D4227" s="128">
        <v>15</v>
      </c>
      <c r="E4227" s="128">
        <v>5758</v>
      </c>
      <c r="F4227" s="128">
        <v>5758</v>
      </c>
      <c r="G4227" s="128">
        <v>91656</v>
      </c>
      <c r="H4227" s="128">
        <v>75324</v>
      </c>
      <c r="I4227" s="129">
        <v>383.87</v>
      </c>
      <c r="J4227" s="129">
        <v>15.92</v>
      </c>
      <c r="K4227" s="129">
        <v>18.13</v>
      </c>
      <c r="L4227" s="129">
        <v>113.91</v>
      </c>
      <c r="M4227" s="129">
        <v>86.95</v>
      </c>
      <c r="O4227"/>
    </row>
    <row r="4228" spans="2:16" x14ac:dyDescent="0.35">
      <c r="B4228" s="126">
        <v>2008</v>
      </c>
      <c r="C4228" s="126"/>
      <c r="D4228" s="128">
        <v>23</v>
      </c>
      <c r="E4228" s="128">
        <v>7319</v>
      </c>
      <c r="F4228" s="128">
        <v>7319</v>
      </c>
      <c r="G4228" s="128">
        <v>128107</v>
      </c>
      <c r="H4228" s="128">
        <v>102710</v>
      </c>
      <c r="I4228" s="129">
        <v>318.22000000000003</v>
      </c>
      <c r="J4228" s="129">
        <v>17.5</v>
      </c>
      <c r="K4228" s="129">
        <v>22.69</v>
      </c>
      <c r="L4228" s="129">
        <v>129.62</v>
      </c>
      <c r="M4228" s="129">
        <v>74.209999999999994</v>
      </c>
      <c r="O4228"/>
    </row>
    <row r="4229" spans="2:16" x14ac:dyDescent="0.35">
      <c r="B4229" s="310" t="s">
        <v>133</v>
      </c>
      <c r="C4229" s="310"/>
      <c r="D4229" s="313"/>
      <c r="E4229" s="313"/>
      <c r="F4229" s="313"/>
      <c r="G4229" s="313"/>
      <c r="H4229" s="313"/>
      <c r="I4229" s="314"/>
      <c r="J4229" s="314"/>
      <c r="K4229" s="314"/>
      <c r="L4229" s="314"/>
      <c r="M4229" s="314"/>
      <c r="O4229"/>
    </row>
    <row r="4230" spans="2:16" x14ac:dyDescent="0.35">
      <c r="B4230" s="123" t="s">
        <v>465</v>
      </c>
      <c r="C4230" s="123"/>
      <c r="D4230" s="124"/>
      <c r="E4230" s="124"/>
      <c r="F4230" s="124"/>
      <c r="G4230" s="124"/>
      <c r="H4230" s="124"/>
      <c r="I4230" s="125"/>
      <c r="J4230" s="125"/>
      <c r="K4230" s="125"/>
      <c r="L4230" s="125"/>
      <c r="M4230" s="125"/>
      <c r="O4230"/>
    </row>
    <row r="4231" spans="2:16" x14ac:dyDescent="0.35">
      <c r="B4231" s="142">
        <v>2020</v>
      </c>
      <c r="C4231" s="142"/>
      <c r="D4231" s="228">
        <v>28132</v>
      </c>
      <c r="E4231" s="228">
        <v>71185</v>
      </c>
      <c r="F4231" s="228">
        <v>47287</v>
      </c>
      <c r="G4231" s="228">
        <v>794723</v>
      </c>
      <c r="H4231" s="228">
        <v>621653</v>
      </c>
      <c r="I4231" s="229">
        <v>2.5299999999999998</v>
      </c>
      <c r="J4231" s="229">
        <v>11.16</v>
      </c>
      <c r="K4231" s="229">
        <v>17.690000000000001</v>
      </c>
      <c r="L4231" s="229">
        <v>105.25</v>
      </c>
      <c r="M4231" s="229">
        <v>67.319999999999993</v>
      </c>
      <c r="O4231"/>
      <c r="P4231" s="308"/>
    </row>
    <row r="4232" spans="2:16" x14ac:dyDescent="0.35">
      <c r="B4232" s="142">
        <v>2019</v>
      </c>
      <c r="C4232" s="142"/>
      <c r="D4232" s="228">
        <v>28746</v>
      </c>
      <c r="E4232" s="228">
        <v>72715</v>
      </c>
      <c r="F4232" s="228">
        <v>48151</v>
      </c>
      <c r="G4232" s="228">
        <v>799761</v>
      </c>
      <c r="H4232" s="228">
        <v>619174</v>
      </c>
      <c r="I4232" s="229">
        <v>2.5299999999999998</v>
      </c>
      <c r="J4232" s="229">
        <v>11</v>
      </c>
      <c r="K4232" s="229">
        <v>19.440000000000001</v>
      </c>
      <c r="L4232" s="229">
        <v>117.03</v>
      </c>
      <c r="M4232" s="229">
        <v>60.14</v>
      </c>
      <c r="O4232"/>
    </row>
    <row r="4233" spans="2:16" x14ac:dyDescent="0.35">
      <c r="B4233" s="142">
        <v>2018</v>
      </c>
      <c r="C4233" s="142"/>
      <c r="D4233" s="228">
        <v>28387</v>
      </c>
      <c r="E4233" s="228">
        <v>69895</v>
      </c>
      <c r="F4233" s="228">
        <v>46122</v>
      </c>
      <c r="G4233" s="228">
        <v>748269</v>
      </c>
      <c r="H4233" s="228">
        <v>576367</v>
      </c>
      <c r="I4233" s="229">
        <v>2.46</v>
      </c>
      <c r="J4233" s="229">
        <v>10.71</v>
      </c>
      <c r="K4233" s="229">
        <v>18.79</v>
      </c>
      <c r="L4233" s="229">
        <v>115.83</v>
      </c>
      <c r="M4233" s="229">
        <v>60.26</v>
      </c>
      <c r="O4233"/>
    </row>
    <row r="4234" spans="2:16" x14ac:dyDescent="0.35">
      <c r="B4234" s="142">
        <v>2017</v>
      </c>
      <c r="C4234" s="142"/>
      <c r="D4234" s="228">
        <v>27174</v>
      </c>
      <c r="E4234" s="228">
        <v>66552</v>
      </c>
      <c r="F4234" s="228">
        <v>43956</v>
      </c>
      <c r="G4234" s="228">
        <v>695984</v>
      </c>
      <c r="H4234" s="228">
        <v>536437</v>
      </c>
      <c r="I4234" s="229">
        <v>2.4500000000000002</v>
      </c>
      <c r="J4234" s="229">
        <v>10.46</v>
      </c>
      <c r="K4234" s="229">
        <v>18.57</v>
      </c>
      <c r="L4234" s="229">
        <v>117.26</v>
      </c>
      <c r="M4234" s="229">
        <v>59.64</v>
      </c>
      <c r="O4234"/>
    </row>
    <row r="4235" spans="2:16" x14ac:dyDescent="0.35">
      <c r="B4235" s="142">
        <v>2016</v>
      </c>
      <c r="C4235" s="142"/>
      <c r="D4235" s="228">
        <v>26360</v>
      </c>
      <c r="E4235" s="228">
        <v>63028</v>
      </c>
      <c r="F4235" s="228">
        <v>41328</v>
      </c>
      <c r="G4235" s="228">
        <v>640024</v>
      </c>
      <c r="H4235" s="228">
        <v>493467</v>
      </c>
      <c r="I4235" s="229">
        <v>2.39</v>
      </c>
      <c r="J4235" s="229">
        <v>10.15</v>
      </c>
      <c r="K4235" s="229">
        <v>18.59</v>
      </c>
      <c r="L4235" s="229">
        <v>120.02</v>
      </c>
      <c r="M4235" s="229">
        <v>58.14</v>
      </c>
      <c r="O4235"/>
    </row>
    <row r="4236" spans="2:16" x14ac:dyDescent="0.35">
      <c r="B4236" s="142">
        <v>2015</v>
      </c>
      <c r="C4236" s="142"/>
      <c r="D4236" s="228">
        <v>25917</v>
      </c>
      <c r="E4236" s="228">
        <v>60991</v>
      </c>
      <c r="F4236" s="228">
        <v>39775</v>
      </c>
      <c r="G4236" s="228">
        <v>608976</v>
      </c>
      <c r="H4236" s="228">
        <v>470689</v>
      </c>
      <c r="I4236" s="229">
        <v>2.35</v>
      </c>
      <c r="J4236" s="229">
        <v>9.98</v>
      </c>
      <c r="K4236" s="229">
        <v>17.09</v>
      </c>
      <c r="L4236" s="229">
        <v>111.64</v>
      </c>
      <c r="M4236" s="229">
        <v>62.3</v>
      </c>
      <c r="O4236"/>
    </row>
    <row r="4237" spans="2:16" x14ac:dyDescent="0.35">
      <c r="B4237" s="142">
        <v>2014</v>
      </c>
      <c r="C4237" s="142"/>
      <c r="D4237" s="128">
        <v>25349</v>
      </c>
      <c r="E4237" s="128">
        <v>59690</v>
      </c>
      <c r="F4237" s="128">
        <v>39038</v>
      </c>
      <c r="G4237" s="128">
        <v>599810</v>
      </c>
      <c r="H4237" s="128">
        <v>463068</v>
      </c>
      <c r="I4237" s="129">
        <v>2.35</v>
      </c>
      <c r="J4237" s="129">
        <v>10.050000000000001</v>
      </c>
      <c r="K4237" s="129">
        <v>16.48</v>
      </c>
      <c r="L4237" s="129">
        <v>107.24</v>
      </c>
      <c r="M4237" s="129">
        <v>65.290000000000006</v>
      </c>
      <c r="O4237"/>
    </row>
    <row r="4238" spans="2:16" x14ac:dyDescent="0.35">
      <c r="B4238" s="142">
        <v>2013</v>
      </c>
      <c r="C4238" s="142"/>
      <c r="D4238" s="128">
        <v>25080</v>
      </c>
      <c r="E4238" s="128">
        <v>60107</v>
      </c>
      <c r="F4238" s="128">
        <v>39646</v>
      </c>
      <c r="G4238" s="128">
        <v>607413</v>
      </c>
      <c r="H4238" s="128">
        <v>467185</v>
      </c>
      <c r="I4238" s="129">
        <v>2.4</v>
      </c>
      <c r="J4238" s="129">
        <v>10.11</v>
      </c>
      <c r="K4238" s="129">
        <v>17.399999999999999</v>
      </c>
      <c r="L4238" s="129">
        <v>113.6</v>
      </c>
      <c r="M4238" s="129">
        <v>62.2</v>
      </c>
      <c r="O4238"/>
    </row>
    <row r="4239" spans="2:16" x14ac:dyDescent="0.35">
      <c r="B4239" s="126">
        <v>2012</v>
      </c>
      <c r="C4239" s="126"/>
      <c r="D4239" s="128">
        <v>24431</v>
      </c>
      <c r="E4239" s="128">
        <v>61049</v>
      </c>
      <c r="F4239" s="128">
        <v>41315</v>
      </c>
      <c r="G4239" s="128">
        <v>618608</v>
      </c>
      <c r="H4239" s="128">
        <v>482958</v>
      </c>
      <c r="I4239" s="129">
        <v>2.5</v>
      </c>
      <c r="J4239" s="129">
        <v>10.130000000000001</v>
      </c>
      <c r="K4239" s="129">
        <v>17.399999999999999</v>
      </c>
      <c r="L4239" s="129">
        <v>116.2</v>
      </c>
      <c r="M4239" s="129">
        <v>62.69</v>
      </c>
      <c r="O4239"/>
    </row>
    <row r="4240" spans="2:16" x14ac:dyDescent="0.35">
      <c r="B4240" s="126">
        <v>2011</v>
      </c>
      <c r="C4240" s="126"/>
      <c r="D4240" s="128">
        <v>25517</v>
      </c>
      <c r="E4240" s="128">
        <v>66356</v>
      </c>
      <c r="F4240" s="128">
        <v>44982</v>
      </c>
      <c r="G4240" s="128">
        <v>668323</v>
      </c>
      <c r="H4240" s="128">
        <v>523006</v>
      </c>
      <c r="I4240" s="129">
        <v>2.6</v>
      </c>
      <c r="J4240" s="129">
        <v>10.07</v>
      </c>
      <c r="K4240" s="129">
        <v>17.91</v>
      </c>
      <c r="L4240" s="129">
        <v>120.55</v>
      </c>
      <c r="M4240" s="129">
        <v>59.95</v>
      </c>
      <c r="O4240"/>
    </row>
    <row r="4241" spans="2:16" x14ac:dyDescent="0.35">
      <c r="B4241" s="126">
        <v>2010</v>
      </c>
      <c r="C4241" s="126"/>
      <c r="D4241" s="128">
        <v>25616</v>
      </c>
      <c r="E4241" s="128">
        <v>68844</v>
      </c>
      <c r="F4241" s="128">
        <v>47587</v>
      </c>
      <c r="G4241" s="128">
        <v>714124</v>
      </c>
      <c r="H4241" s="128">
        <v>561286</v>
      </c>
      <c r="I4241" s="129">
        <v>2.69</v>
      </c>
      <c r="J4241" s="129">
        <v>10.37</v>
      </c>
      <c r="K4241" s="129">
        <v>18.78</v>
      </c>
      <c r="L4241" s="129">
        <v>125.11</v>
      </c>
      <c r="M4241" s="129">
        <v>58.28</v>
      </c>
      <c r="O4241"/>
    </row>
    <row r="4242" spans="2:16" x14ac:dyDescent="0.35">
      <c r="B4242" s="126">
        <v>2009</v>
      </c>
      <c r="C4242" s="126"/>
      <c r="D4242" s="128">
        <v>26640</v>
      </c>
      <c r="E4242" s="128">
        <v>70209</v>
      </c>
      <c r="F4242" s="128">
        <v>47722</v>
      </c>
      <c r="G4242" s="128">
        <v>712783</v>
      </c>
      <c r="H4242" s="128">
        <v>555819</v>
      </c>
      <c r="I4242" s="129">
        <v>2.64</v>
      </c>
      <c r="J4242" s="129">
        <v>10.15</v>
      </c>
      <c r="K4242" s="129">
        <v>18.16</v>
      </c>
      <c r="L4242" s="129">
        <v>121.6</v>
      </c>
      <c r="M4242" s="129">
        <v>58.96</v>
      </c>
      <c r="O4242"/>
    </row>
    <row r="4243" spans="2:16" x14ac:dyDescent="0.35">
      <c r="B4243" s="126">
        <v>2008</v>
      </c>
      <c r="C4243" s="126"/>
      <c r="D4243" s="128">
        <v>27564</v>
      </c>
      <c r="E4243" s="128">
        <v>71747</v>
      </c>
      <c r="F4243" s="128">
        <v>48348</v>
      </c>
      <c r="G4243" s="128">
        <v>705923</v>
      </c>
      <c r="H4243" s="128">
        <v>548126</v>
      </c>
      <c r="I4243" s="129">
        <v>2.6</v>
      </c>
      <c r="J4243" s="129">
        <v>9.84</v>
      </c>
      <c r="K4243" s="129">
        <v>18.11</v>
      </c>
      <c r="L4243" s="129">
        <v>124.06</v>
      </c>
      <c r="M4243" s="129">
        <v>56.86</v>
      </c>
      <c r="O4243"/>
    </row>
    <row r="4244" spans="2:16" x14ac:dyDescent="0.35">
      <c r="B4244" s="310" t="s">
        <v>35</v>
      </c>
      <c r="C4244" s="310"/>
      <c r="D4244" s="311"/>
      <c r="E4244" s="311"/>
      <c r="F4244" s="311"/>
      <c r="G4244" s="311"/>
      <c r="H4244" s="311"/>
      <c r="I4244" s="312"/>
      <c r="J4244" s="312"/>
      <c r="K4244" s="312"/>
      <c r="L4244" s="312"/>
      <c r="M4244" s="312"/>
      <c r="O4244"/>
    </row>
    <row r="4245" spans="2:16" x14ac:dyDescent="0.35">
      <c r="B4245" s="123" t="s">
        <v>170</v>
      </c>
      <c r="C4245" s="123"/>
      <c r="D4245" s="132"/>
      <c r="E4245" s="132"/>
      <c r="F4245" s="132"/>
      <c r="G4245" s="132"/>
      <c r="H4245" s="132"/>
      <c r="I4245" s="133"/>
      <c r="J4245" s="133"/>
      <c r="K4245" s="133"/>
      <c r="L4245" s="133"/>
      <c r="M4245" s="133"/>
      <c r="O4245"/>
    </row>
    <row r="4246" spans="2:16" x14ac:dyDescent="0.35">
      <c r="B4246" s="142">
        <v>2020</v>
      </c>
      <c r="C4246" s="142"/>
      <c r="D4246" s="228">
        <v>22280</v>
      </c>
      <c r="E4246" s="228">
        <v>25328</v>
      </c>
      <c r="F4246" s="228">
        <v>3169</v>
      </c>
      <c r="G4246" s="228">
        <v>42788</v>
      </c>
      <c r="H4246" s="228">
        <v>23048</v>
      </c>
      <c r="I4246" s="229">
        <v>1.1399999999999999</v>
      </c>
      <c r="J4246" s="229">
        <v>1.69</v>
      </c>
      <c r="K4246" s="229">
        <v>9.4499999999999993</v>
      </c>
      <c r="L4246" s="229">
        <v>70.02</v>
      </c>
      <c r="M4246" s="229">
        <v>19.47</v>
      </c>
      <c r="O4246"/>
      <c r="P4246" s="308"/>
    </row>
    <row r="4247" spans="2:16" x14ac:dyDescent="0.35">
      <c r="B4247" s="142">
        <v>2019</v>
      </c>
      <c r="C4247" s="142"/>
      <c r="D4247" s="228">
        <v>23042</v>
      </c>
      <c r="E4247" s="228">
        <v>26778</v>
      </c>
      <c r="F4247" s="228">
        <v>3852</v>
      </c>
      <c r="G4247" s="228">
        <v>46323</v>
      </c>
      <c r="H4247" s="228">
        <v>25225</v>
      </c>
      <c r="I4247" s="229">
        <v>1.1599999999999999</v>
      </c>
      <c r="J4247" s="229">
        <v>1.73</v>
      </c>
      <c r="K4247" s="229">
        <v>9.83</v>
      </c>
      <c r="L4247" s="229">
        <v>81.760000000000005</v>
      </c>
      <c r="M4247" s="229">
        <v>18.940000000000001</v>
      </c>
      <c r="O4247"/>
    </row>
    <row r="4248" spans="2:16" x14ac:dyDescent="0.35">
      <c r="B4248" s="142">
        <v>2018</v>
      </c>
      <c r="C4248" s="142"/>
      <c r="D4248" s="228">
        <v>23002</v>
      </c>
      <c r="E4248" s="228">
        <v>25967</v>
      </c>
      <c r="F4248" s="228">
        <v>3717</v>
      </c>
      <c r="G4248" s="228">
        <v>46763</v>
      </c>
      <c r="H4248" s="228">
        <v>25990</v>
      </c>
      <c r="I4248" s="229">
        <v>1.1299999999999999</v>
      </c>
      <c r="J4248" s="229">
        <v>1.8</v>
      </c>
      <c r="K4248" s="229">
        <v>10.130000000000001</v>
      </c>
      <c r="L4248" s="229">
        <v>80.5</v>
      </c>
      <c r="M4248" s="229">
        <v>19.21</v>
      </c>
      <c r="O4248"/>
    </row>
    <row r="4249" spans="2:16" x14ac:dyDescent="0.35">
      <c r="B4249" s="142">
        <v>2017</v>
      </c>
      <c r="C4249" s="142"/>
      <c r="D4249" s="228">
        <v>21987</v>
      </c>
      <c r="E4249" s="228">
        <v>24769</v>
      </c>
      <c r="F4249" s="228">
        <v>3647</v>
      </c>
      <c r="G4249" s="228">
        <v>45155</v>
      </c>
      <c r="H4249" s="228">
        <v>26123</v>
      </c>
      <c r="I4249" s="229">
        <v>1.1299999999999999</v>
      </c>
      <c r="J4249" s="229">
        <v>1.82</v>
      </c>
      <c r="K4249" s="229">
        <v>9.64</v>
      </c>
      <c r="L4249" s="229">
        <v>77.84</v>
      </c>
      <c r="M4249" s="229">
        <v>20.51</v>
      </c>
      <c r="O4249"/>
    </row>
    <row r="4250" spans="2:16" x14ac:dyDescent="0.35">
      <c r="B4250" s="142">
        <v>2016</v>
      </c>
      <c r="C4250" s="142"/>
      <c r="D4250" s="228">
        <v>21379</v>
      </c>
      <c r="E4250" s="228">
        <v>24070</v>
      </c>
      <c r="F4250" s="228">
        <v>3768</v>
      </c>
      <c r="G4250" s="228">
        <v>43577</v>
      </c>
      <c r="H4250" s="228">
        <v>25320</v>
      </c>
      <c r="I4250" s="229">
        <v>1.1299999999999999</v>
      </c>
      <c r="J4250" s="229">
        <v>1.81</v>
      </c>
      <c r="K4250" s="229">
        <v>9.5500000000000007</v>
      </c>
      <c r="L4250" s="229">
        <v>82.6</v>
      </c>
      <c r="M4250" s="229">
        <v>20.91</v>
      </c>
      <c r="O4250"/>
    </row>
    <row r="4251" spans="2:16" x14ac:dyDescent="0.35">
      <c r="B4251" s="142">
        <v>2015</v>
      </c>
      <c r="C4251" s="142"/>
      <c r="D4251" s="228">
        <v>21039</v>
      </c>
      <c r="E4251" s="228">
        <v>23262</v>
      </c>
      <c r="F4251" s="228">
        <v>3410</v>
      </c>
      <c r="G4251" s="228">
        <v>42825</v>
      </c>
      <c r="H4251" s="228">
        <v>25097</v>
      </c>
      <c r="I4251" s="229">
        <v>1.1100000000000001</v>
      </c>
      <c r="J4251" s="229">
        <v>1.84</v>
      </c>
      <c r="K4251" s="229">
        <v>9.1999999999999993</v>
      </c>
      <c r="L4251" s="229">
        <v>73.239999999999995</v>
      </c>
      <c r="M4251" s="229">
        <v>21.97</v>
      </c>
      <c r="O4251"/>
    </row>
    <row r="4252" spans="2:16" x14ac:dyDescent="0.35">
      <c r="B4252" s="142">
        <v>2014</v>
      </c>
      <c r="C4252" s="142"/>
      <c r="D4252" s="128">
        <v>20712</v>
      </c>
      <c r="E4252" s="128">
        <v>23096</v>
      </c>
      <c r="F4252" s="128">
        <v>3694</v>
      </c>
      <c r="G4252" s="128">
        <v>44859</v>
      </c>
      <c r="H4252" s="128">
        <v>26665</v>
      </c>
      <c r="I4252" s="129">
        <v>1.1200000000000001</v>
      </c>
      <c r="J4252" s="129">
        <v>1.94</v>
      </c>
      <c r="K4252" s="129">
        <v>9.4</v>
      </c>
      <c r="L4252" s="129">
        <v>77.42</v>
      </c>
      <c r="M4252" s="129">
        <v>22.87</v>
      </c>
      <c r="O4252"/>
    </row>
    <row r="4253" spans="2:16" x14ac:dyDescent="0.35">
      <c r="B4253" s="142">
        <v>2013</v>
      </c>
      <c r="C4253" s="142"/>
      <c r="D4253" s="128">
        <v>20644</v>
      </c>
      <c r="E4253" s="128">
        <v>23379</v>
      </c>
      <c r="F4253" s="128">
        <v>4085</v>
      </c>
      <c r="G4253" s="128">
        <v>44975</v>
      </c>
      <c r="H4253" s="128">
        <v>27020</v>
      </c>
      <c r="I4253" s="129">
        <v>1.1299999999999999</v>
      </c>
      <c r="J4253" s="129">
        <v>1.92</v>
      </c>
      <c r="K4253" s="129">
        <v>8.7799999999999994</v>
      </c>
      <c r="L4253" s="129">
        <v>79.760000000000005</v>
      </c>
      <c r="M4253" s="129">
        <v>24.26</v>
      </c>
      <c r="O4253"/>
    </row>
    <row r="4254" spans="2:16" x14ac:dyDescent="0.35">
      <c r="B4254" s="126">
        <v>2012</v>
      </c>
      <c r="C4254" s="126"/>
      <c r="D4254" s="128">
        <v>20060</v>
      </c>
      <c r="E4254" s="128">
        <v>22855</v>
      </c>
      <c r="F4254" s="128">
        <v>4177</v>
      </c>
      <c r="G4254" s="128">
        <v>46687</v>
      </c>
      <c r="H4254" s="128">
        <v>28190</v>
      </c>
      <c r="I4254" s="129">
        <v>1.1399999999999999</v>
      </c>
      <c r="J4254" s="129">
        <v>2.04</v>
      </c>
      <c r="K4254" s="129">
        <v>9.35</v>
      </c>
      <c r="L4254" s="129">
        <v>83.62</v>
      </c>
      <c r="M4254" s="129">
        <v>24.03</v>
      </c>
      <c r="O4254"/>
    </row>
    <row r="4255" spans="2:16" x14ac:dyDescent="0.35">
      <c r="B4255" s="126">
        <v>2011</v>
      </c>
      <c r="C4255" s="126"/>
      <c r="D4255" s="128">
        <v>21216</v>
      </c>
      <c r="E4255" s="128">
        <v>25833</v>
      </c>
      <c r="F4255" s="128">
        <v>5478</v>
      </c>
      <c r="G4255" s="128">
        <v>51977</v>
      </c>
      <c r="H4255" s="128">
        <v>31397</v>
      </c>
      <c r="I4255" s="129">
        <v>1.22</v>
      </c>
      <c r="J4255" s="129">
        <v>2.0099999999999998</v>
      </c>
      <c r="K4255" s="129">
        <v>9.09</v>
      </c>
      <c r="L4255" s="129">
        <v>95.82</v>
      </c>
      <c r="M4255" s="129">
        <v>24.04</v>
      </c>
      <c r="O4255"/>
    </row>
    <row r="4256" spans="2:16" x14ac:dyDescent="0.35">
      <c r="B4256" s="126">
        <v>2010</v>
      </c>
      <c r="C4256" s="126"/>
      <c r="D4256" s="128">
        <v>21231</v>
      </c>
      <c r="E4256" s="128">
        <v>25936</v>
      </c>
      <c r="F4256" s="128">
        <v>5669</v>
      </c>
      <c r="G4256" s="128">
        <v>53707</v>
      </c>
      <c r="H4256" s="128">
        <v>33001</v>
      </c>
      <c r="I4256" s="129">
        <v>1.22</v>
      </c>
      <c r="J4256" s="129">
        <v>2.0699999999999998</v>
      </c>
      <c r="K4256" s="129">
        <v>9.34</v>
      </c>
      <c r="L4256" s="129">
        <v>98.6</v>
      </c>
      <c r="M4256" s="129">
        <v>23.79</v>
      </c>
      <c r="O4256"/>
    </row>
    <row r="4257" spans="2:16" x14ac:dyDescent="0.35">
      <c r="B4257" s="126">
        <v>2009</v>
      </c>
      <c r="C4257" s="126"/>
      <c r="D4257" s="128">
        <v>22262</v>
      </c>
      <c r="E4257" s="128">
        <v>27240</v>
      </c>
      <c r="F4257" s="128">
        <v>5794</v>
      </c>
      <c r="G4257" s="128">
        <v>61608</v>
      </c>
      <c r="H4257" s="128">
        <v>38355</v>
      </c>
      <c r="I4257" s="129">
        <v>1.22</v>
      </c>
      <c r="J4257" s="129">
        <v>2.2599999999999998</v>
      </c>
      <c r="K4257" s="129">
        <v>9.4</v>
      </c>
      <c r="L4257" s="129">
        <v>88.44</v>
      </c>
      <c r="M4257" s="129">
        <v>26.04</v>
      </c>
      <c r="O4257"/>
    </row>
    <row r="4258" spans="2:16" x14ac:dyDescent="0.35">
      <c r="B4258" s="126">
        <v>2008</v>
      </c>
      <c r="C4258" s="126"/>
      <c r="D4258" s="128">
        <v>23255</v>
      </c>
      <c r="E4258" s="128">
        <v>28438</v>
      </c>
      <c r="F4258" s="128">
        <v>6059</v>
      </c>
      <c r="G4258" s="128">
        <v>67037</v>
      </c>
      <c r="H4258" s="128">
        <v>42022</v>
      </c>
      <c r="I4258" s="129">
        <v>1.22</v>
      </c>
      <c r="J4258" s="129">
        <v>2.36</v>
      </c>
      <c r="K4258" s="129">
        <v>9.66</v>
      </c>
      <c r="L4258" s="129">
        <v>87.27</v>
      </c>
      <c r="M4258" s="129">
        <v>26.01</v>
      </c>
      <c r="O4258"/>
    </row>
    <row r="4259" spans="2:16" x14ac:dyDescent="0.35">
      <c r="B4259" s="123" t="s">
        <v>171</v>
      </c>
      <c r="C4259" s="123"/>
      <c r="D4259" s="132"/>
      <c r="E4259" s="132"/>
      <c r="F4259" s="132"/>
      <c r="G4259" s="132"/>
      <c r="H4259" s="132"/>
      <c r="I4259" s="133"/>
      <c r="J4259" s="133"/>
      <c r="K4259" s="133"/>
      <c r="L4259" s="133"/>
      <c r="M4259" s="133"/>
      <c r="O4259"/>
    </row>
    <row r="4260" spans="2:16" x14ac:dyDescent="0.35">
      <c r="B4260" s="142">
        <v>2020</v>
      </c>
      <c r="C4260" s="142"/>
      <c r="D4260" s="228">
        <v>5852</v>
      </c>
      <c r="E4260" s="228">
        <v>45857</v>
      </c>
      <c r="F4260" s="228">
        <v>44118</v>
      </c>
      <c r="G4260" s="228">
        <v>751935</v>
      </c>
      <c r="H4260" s="228">
        <v>598605</v>
      </c>
      <c r="I4260" s="229">
        <v>7.84</v>
      </c>
      <c r="J4260" s="229">
        <v>16.399999999999999</v>
      </c>
      <c r="K4260" s="229">
        <v>22.24</v>
      </c>
      <c r="L4260" s="229">
        <v>130.47</v>
      </c>
      <c r="M4260" s="229">
        <v>78.27</v>
      </c>
      <c r="O4260"/>
      <c r="P4260" s="308"/>
    </row>
    <row r="4261" spans="2:16" x14ac:dyDescent="0.35">
      <c r="B4261" s="142">
        <v>2019</v>
      </c>
      <c r="C4261" s="142"/>
      <c r="D4261" s="228">
        <v>5704</v>
      </c>
      <c r="E4261" s="228">
        <v>45937</v>
      </c>
      <c r="F4261" s="228">
        <v>44299</v>
      </c>
      <c r="G4261" s="228">
        <v>753438</v>
      </c>
      <c r="H4261" s="228">
        <v>593949</v>
      </c>
      <c r="I4261" s="229">
        <v>8.0500000000000007</v>
      </c>
      <c r="J4261" s="229">
        <v>16.399999999999999</v>
      </c>
      <c r="K4261" s="229">
        <v>25.04</v>
      </c>
      <c r="L4261" s="229">
        <v>147.21</v>
      </c>
      <c r="M4261" s="229">
        <v>69.430000000000007</v>
      </c>
      <c r="O4261"/>
    </row>
    <row r="4262" spans="2:16" x14ac:dyDescent="0.35">
      <c r="B4262" s="142">
        <v>2018</v>
      </c>
      <c r="C4262" s="142"/>
      <c r="D4262" s="228">
        <v>5385</v>
      </c>
      <c r="E4262" s="228">
        <v>43928</v>
      </c>
      <c r="F4262" s="228">
        <v>42405</v>
      </c>
      <c r="G4262" s="228">
        <v>701506</v>
      </c>
      <c r="H4262" s="228">
        <v>550377</v>
      </c>
      <c r="I4262" s="229">
        <v>8.16</v>
      </c>
      <c r="J4262" s="229">
        <v>15.97</v>
      </c>
      <c r="K4262" s="229">
        <v>23.91</v>
      </c>
      <c r="L4262" s="229">
        <v>144.56</v>
      </c>
      <c r="M4262" s="229">
        <v>70.260000000000005</v>
      </c>
      <c r="O4262"/>
    </row>
    <row r="4263" spans="2:16" x14ac:dyDescent="0.35">
      <c r="B4263" s="142">
        <v>2017</v>
      </c>
      <c r="C4263" s="142"/>
      <c r="D4263" s="228">
        <v>5187</v>
      </c>
      <c r="E4263" s="228">
        <v>41783</v>
      </c>
      <c r="F4263" s="228">
        <v>40309</v>
      </c>
      <c r="G4263" s="228">
        <v>650829</v>
      </c>
      <c r="H4263" s="228">
        <v>510313</v>
      </c>
      <c r="I4263" s="229">
        <v>8.06</v>
      </c>
      <c r="J4263" s="229">
        <v>15.58</v>
      </c>
      <c r="K4263" s="229">
        <v>23.86</v>
      </c>
      <c r="L4263" s="229">
        <v>147.78</v>
      </c>
      <c r="M4263" s="229">
        <v>68.739999999999995</v>
      </c>
      <c r="O4263"/>
    </row>
    <row r="4264" spans="2:16" x14ac:dyDescent="0.35">
      <c r="B4264" s="142">
        <v>2016</v>
      </c>
      <c r="C4264" s="142"/>
      <c r="D4264" s="228">
        <v>4981</v>
      </c>
      <c r="E4264" s="228">
        <v>38958</v>
      </c>
      <c r="F4264" s="228">
        <v>37560</v>
      </c>
      <c r="G4264" s="228">
        <v>596447</v>
      </c>
      <c r="H4264" s="228">
        <v>468146</v>
      </c>
      <c r="I4264" s="229">
        <v>7.82</v>
      </c>
      <c r="J4264" s="229">
        <v>15.31</v>
      </c>
      <c r="K4264" s="229">
        <v>24.17</v>
      </c>
      <c r="L4264" s="229">
        <v>152.19999999999999</v>
      </c>
      <c r="M4264" s="229">
        <v>66.83</v>
      </c>
      <c r="O4264"/>
    </row>
    <row r="4265" spans="2:16" x14ac:dyDescent="0.35">
      <c r="B4265" s="142">
        <v>2015</v>
      </c>
      <c r="C4265" s="142"/>
      <c r="D4265" s="228">
        <v>4878</v>
      </c>
      <c r="E4265" s="228">
        <v>37729</v>
      </c>
      <c r="F4265" s="228">
        <v>36365</v>
      </c>
      <c r="G4265" s="228">
        <v>566151</v>
      </c>
      <c r="H4265" s="228">
        <v>445592</v>
      </c>
      <c r="I4265" s="229">
        <v>7.73</v>
      </c>
      <c r="J4265" s="229">
        <v>15.01</v>
      </c>
      <c r="K4265" s="229">
        <v>21.96</v>
      </c>
      <c r="L4265" s="229">
        <v>141.05000000000001</v>
      </c>
      <c r="M4265" s="229">
        <v>72.34</v>
      </c>
      <c r="O4265"/>
    </row>
    <row r="4266" spans="2:16" x14ac:dyDescent="0.35">
      <c r="B4266" s="142">
        <v>2014</v>
      </c>
      <c r="C4266" s="142"/>
      <c r="D4266" s="128">
        <v>4637</v>
      </c>
      <c r="E4266" s="128">
        <v>36594</v>
      </c>
      <c r="F4266" s="128">
        <v>35344</v>
      </c>
      <c r="G4266" s="128">
        <v>554952</v>
      </c>
      <c r="H4266" s="128">
        <v>436403</v>
      </c>
      <c r="I4266" s="129">
        <v>7.89</v>
      </c>
      <c r="J4266" s="129">
        <v>15.17</v>
      </c>
      <c r="K4266" s="129">
        <v>20.94</v>
      </c>
      <c r="L4266" s="129">
        <v>133.38</v>
      </c>
      <c r="M4266" s="129">
        <v>76.81</v>
      </c>
      <c r="O4266"/>
    </row>
    <row r="4267" spans="2:16" x14ac:dyDescent="0.35">
      <c r="B4267" s="142">
        <v>2013</v>
      </c>
      <c r="C4267" s="142"/>
      <c r="D4267" s="128">
        <v>4436</v>
      </c>
      <c r="E4267" s="128">
        <v>36728</v>
      </c>
      <c r="F4267" s="128">
        <v>35561</v>
      </c>
      <c r="G4267" s="128">
        <v>562438</v>
      </c>
      <c r="H4267" s="128">
        <v>440165</v>
      </c>
      <c r="I4267" s="129">
        <v>8.2799999999999994</v>
      </c>
      <c r="J4267" s="129">
        <v>15.31</v>
      </c>
      <c r="K4267" s="129">
        <v>22.89</v>
      </c>
      <c r="L4267" s="129">
        <v>144.75</v>
      </c>
      <c r="M4267" s="129">
        <v>71.09</v>
      </c>
      <c r="O4267"/>
    </row>
    <row r="4268" spans="2:16" x14ac:dyDescent="0.35">
      <c r="B4268" s="126">
        <v>2012</v>
      </c>
      <c r="C4268" s="126"/>
      <c r="D4268" s="128">
        <v>4371</v>
      </c>
      <c r="E4268" s="128">
        <v>38194</v>
      </c>
      <c r="F4268" s="128">
        <v>37138</v>
      </c>
      <c r="G4268" s="128">
        <v>571921</v>
      </c>
      <c r="H4268" s="128">
        <v>454769</v>
      </c>
      <c r="I4268" s="129">
        <v>8.74</v>
      </c>
      <c r="J4268" s="129">
        <v>14.97</v>
      </c>
      <c r="K4268" s="129">
        <v>22.22</v>
      </c>
      <c r="L4268" s="129">
        <v>144.26</v>
      </c>
      <c r="M4268" s="129">
        <v>72.17</v>
      </c>
      <c r="O4268"/>
    </row>
    <row r="4269" spans="2:16" x14ac:dyDescent="0.35">
      <c r="B4269" s="126">
        <v>2011</v>
      </c>
      <c r="C4269" s="126"/>
      <c r="D4269" s="128">
        <v>4301</v>
      </c>
      <c r="E4269" s="128">
        <v>40523</v>
      </c>
      <c r="F4269" s="128">
        <v>39504</v>
      </c>
      <c r="G4269" s="128">
        <v>616345</v>
      </c>
      <c r="H4269" s="128">
        <v>491610</v>
      </c>
      <c r="I4269" s="129">
        <v>9.42</v>
      </c>
      <c r="J4269" s="129">
        <v>15.21</v>
      </c>
      <c r="K4269" s="129">
        <v>23.53</v>
      </c>
      <c r="L4269" s="129">
        <v>150.83000000000001</v>
      </c>
      <c r="M4269" s="129">
        <v>68.58</v>
      </c>
      <c r="O4269"/>
    </row>
    <row r="4270" spans="2:16" x14ac:dyDescent="0.35">
      <c r="B4270" s="126">
        <v>2010</v>
      </c>
      <c r="C4270" s="126"/>
      <c r="D4270" s="128">
        <v>4385</v>
      </c>
      <c r="E4270" s="128">
        <v>42908</v>
      </c>
      <c r="F4270" s="128">
        <v>41918</v>
      </c>
      <c r="G4270" s="128">
        <v>660417</v>
      </c>
      <c r="H4270" s="128">
        <v>528285</v>
      </c>
      <c r="I4270" s="129">
        <v>9.7899999999999991</v>
      </c>
      <c r="J4270" s="129">
        <v>15.39</v>
      </c>
      <c r="K4270" s="129">
        <v>24.48</v>
      </c>
      <c r="L4270" s="129">
        <v>155.37</v>
      </c>
      <c r="M4270" s="129">
        <v>66.069999999999993</v>
      </c>
      <c r="O4270"/>
    </row>
    <row r="4271" spans="2:16" x14ac:dyDescent="0.35">
      <c r="B4271" s="126">
        <v>2009</v>
      </c>
      <c r="C4271" s="126"/>
      <c r="D4271" s="128">
        <v>4378</v>
      </c>
      <c r="E4271" s="128">
        <v>42969</v>
      </c>
      <c r="F4271" s="128">
        <v>41928</v>
      </c>
      <c r="G4271" s="128">
        <v>651176</v>
      </c>
      <c r="H4271" s="128">
        <v>517465</v>
      </c>
      <c r="I4271" s="129">
        <v>9.81</v>
      </c>
      <c r="J4271" s="129">
        <v>15.15</v>
      </c>
      <c r="K4271" s="129">
        <v>23.71</v>
      </c>
      <c r="L4271" s="129">
        <v>152.69</v>
      </c>
      <c r="M4271" s="129">
        <v>66.97</v>
      </c>
      <c r="O4271"/>
    </row>
    <row r="4272" spans="2:16" x14ac:dyDescent="0.35">
      <c r="B4272" s="126">
        <v>2008</v>
      </c>
      <c r="C4272" s="126"/>
      <c r="D4272" s="128">
        <v>4309</v>
      </c>
      <c r="E4272" s="128">
        <v>43309</v>
      </c>
      <c r="F4272" s="128">
        <v>42289</v>
      </c>
      <c r="G4272" s="128">
        <v>638887</v>
      </c>
      <c r="H4272" s="128">
        <v>506104</v>
      </c>
      <c r="I4272" s="129">
        <v>10.050000000000001</v>
      </c>
      <c r="J4272" s="129">
        <v>14.75</v>
      </c>
      <c r="K4272" s="129">
        <v>23.67</v>
      </c>
      <c r="L4272" s="129">
        <v>156.66</v>
      </c>
      <c r="M4272" s="129">
        <v>64.94</v>
      </c>
      <c r="O4272"/>
    </row>
    <row r="4273" spans="2:16" x14ac:dyDescent="0.35">
      <c r="B4273" s="310" t="s">
        <v>11</v>
      </c>
      <c r="C4273" s="310"/>
      <c r="D4273" s="311"/>
      <c r="E4273" s="311"/>
      <c r="F4273" s="311"/>
      <c r="G4273" s="311"/>
      <c r="H4273" s="311"/>
      <c r="I4273" s="312"/>
      <c r="J4273" s="312"/>
      <c r="K4273" s="312"/>
      <c r="L4273" s="312"/>
      <c r="M4273" s="312"/>
      <c r="O4273"/>
    </row>
    <row r="4274" spans="2:16" x14ac:dyDescent="0.35">
      <c r="B4274" s="123" t="s">
        <v>172</v>
      </c>
      <c r="C4274" s="123"/>
      <c r="D4274" s="132"/>
      <c r="E4274" s="132"/>
      <c r="F4274" s="132"/>
      <c r="G4274" s="132"/>
      <c r="H4274" s="132"/>
      <c r="I4274" s="133"/>
      <c r="J4274" s="133"/>
      <c r="K4274" s="133"/>
      <c r="L4274" s="133"/>
      <c r="M4274" s="133"/>
      <c r="O4274"/>
    </row>
    <row r="4275" spans="2:16" x14ac:dyDescent="0.35">
      <c r="B4275" s="142">
        <v>2020</v>
      </c>
      <c r="C4275" s="142"/>
      <c r="D4275" s="228">
        <v>28118</v>
      </c>
      <c r="E4275" s="228">
        <v>64086</v>
      </c>
      <c r="F4275" s="228">
        <v>40211</v>
      </c>
      <c r="G4275" s="228">
        <v>606545</v>
      </c>
      <c r="H4275" s="228">
        <v>475189</v>
      </c>
      <c r="I4275" s="229">
        <v>2.2799999999999998</v>
      </c>
      <c r="J4275" s="229">
        <v>9.4600000000000009</v>
      </c>
      <c r="K4275" s="229">
        <v>16.3</v>
      </c>
      <c r="L4275" s="229">
        <v>108.08</v>
      </c>
      <c r="M4275" s="229">
        <v>59.94</v>
      </c>
      <c r="O4275"/>
      <c r="P4275" s="308"/>
    </row>
    <row r="4276" spans="2:16" x14ac:dyDescent="0.35">
      <c r="B4276" s="142">
        <v>2019</v>
      </c>
      <c r="C4276" s="142"/>
      <c r="D4276" s="228">
        <v>28732</v>
      </c>
      <c r="E4276" s="228">
        <v>65481</v>
      </c>
      <c r="F4276" s="228">
        <v>40917</v>
      </c>
      <c r="G4276" s="228">
        <v>608669</v>
      </c>
      <c r="H4276" s="228">
        <v>470804</v>
      </c>
      <c r="I4276" s="229">
        <v>2.2799999999999998</v>
      </c>
      <c r="J4276" s="229">
        <v>9.3000000000000007</v>
      </c>
      <c r="K4276" s="229">
        <v>17.809999999999999</v>
      </c>
      <c r="L4276" s="229">
        <v>119.72</v>
      </c>
      <c r="M4276" s="229">
        <v>54.17</v>
      </c>
      <c r="O4276"/>
    </row>
    <row r="4277" spans="2:16" x14ac:dyDescent="0.35">
      <c r="B4277" s="142">
        <v>2018</v>
      </c>
      <c r="C4277" s="142"/>
      <c r="D4277" s="228">
        <v>28373</v>
      </c>
      <c r="E4277" s="228">
        <v>62654</v>
      </c>
      <c r="F4277" s="228">
        <v>38881</v>
      </c>
      <c r="G4277" s="228">
        <v>563591</v>
      </c>
      <c r="H4277" s="228">
        <v>435620</v>
      </c>
      <c r="I4277" s="229">
        <v>2.21</v>
      </c>
      <c r="J4277" s="229">
        <v>9</v>
      </c>
      <c r="K4277" s="229">
        <v>17.54</v>
      </c>
      <c r="L4277" s="229">
        <v>121.01</v>
      </c>
      <c r="M4277" s="229">
        <v>53.39</v>
      </c>
      <c r="O4277"/>
    </row>
    <row r="4278" spans="2:16" x14ac:dyDescent="0.35">
      <c r="B4278" s="142">
        <v>2017</v>
      </c>
      <c r="C4278" s="142"/>
      <c r="D4278" s="228">
        <v>27160</v>
      </c>
      <c r="E4278" s="228">
        <v>59424</v>
      </c>
      <c r="F4278" s="228">
        <v>36828</v>
      </c>
      <c r="G4278" s="228">
        <v>520087</v>
      </c>
      <c r="H4278" s="228">
        <v>400561</v>
      </c>
      <c r="I4278" s="229">
        <v>2.19</v>
      </c>
      <c r="J4278" s="229">
        <v>8.75</v>
      </c>
      <c r="K4278" s="229">
        <v>16.989999999999998</v>
      </c>
      <c r="L4278" s="229">
        <v>120.32</v>
      </c>
      <c r="M4278" s="229">
        <v>53.64</v>
      </c>
      <c r="O4278"/>
    </row>
    <row r="4279" spans="2:16" x14ac:dyDescent="0.35">
      <c r="B4279" s="142">
        <v>2016</v>
      </c>
      <c r="C4279" s="142"/>
      <c r="D4279" s="228">
        <v>26348</v>
      </c>
      <c r="E4279" s="228">
        <v>56573</v>
      </c>
      <c r="F4279" s="228">
        <v>34873</v>
      </c>
      <c r="G4279" s="228">
        <v>478600</v>
      </c>
      <c r="H4279" s="228">
        <v>369972</v>
      </c>
      <c r="I4279" s="229">
        <v>2.15</v>
      </c>
      <c r="J4279" s="229">
        <v>8.4600000000000009</v>
      </c>
      <c r="K4279" s="229">
        <v>16.690000000000001</v>
      </c>
      <c r="L4279" s="229">
        <v>121.64</v>
      </c>
      <c r="M4279" s="229">
        <v>53.11</v>
      </c>
      <c r="O4279"/>
    </row>
    <row r="4280" spans="2:16" x14ac:dyDescent="0.35">
      <c r="B4280" s="142">
        <v>2015</v>
      </c>
      <c r="C4280" s="142"/>
      <c r="D4280" s="228">
        <v>25905</v>
      </c>
      <c r="E4280" s="228">
        <v>54667</v>
      </c>
      <c r="F4280" s="228">
        <v>33451</v>
      </c>
      <c r="G4280" s="228">
        <v>453548</v>
      </c>
      <c r="H4280" s="228">
        <v>350938</v>
      </c>
      <c r="I4280" s="229">
        <v>2.11</v>
      </c>
      <c r="J4280" s="229">
        <v>8.3000000000000007</v>
      </c>
      <c r="K4280" s="229">
        <v>15.46</v>
      </c>
      <c r="L4280" s="229">
        <v>114.04</v>
      </c>
      <c r="M4280" s="229">
        <v>56.06</v>
      </c>
      <c r="O4280"/>
    </row>
    <row r="4281" spans="2:16" x14ac:dyDescent="0.35">
      <c r="B4281" s="142">
        <v>2014</v>
      </c>
      <c r="C4281" s="142"/>
      <c r="D4281" s="128">
        <v>25336</v>
      </c>
      <c r="E4281" s="128">
        <v>53417</v>
      </c>
      <c r="F4281" s="128">
        <v>32765</v>
      </c>
      <c r="G4281" s="128">
        <v>441670</v>
      </c>
      <c r="H4281" s="128">
        <v>342421</v>
      </c>
      <c r="I4281" s="129">
        <v>2.11</v>
      </c>
      <c r="J4281" s="129">
        <v>8.27</v>
      </c>
      <c r="K4281" s="129">
        <v>14.97</v>
      </c>
      <c r="L4281" s="129">
        <v>111.08</v>
      </c>
      <c r="M4281" s="129">
        <v>58.08</v>
      </c>
      <c r="O4281"/>
    </row>
    <row r="4282" spans="2:16" x14ac:dyDescent="0.35">
      <c r="B4282" s="142">
        <v>2013</v>
      </c>
      <c r="C4282" s="142"/>
      <c r="D4282" s="128">
        <v>25067</v>
      </c>
      <c r="E4282" s="128">
        <v>53767</v>
      </c>
      <c r="F4282" s="128">
        <v>33306</v>
      </c>
      <c r="G4282" s="128">
        <v>446819</v>
      </c>
      <c r="H4282" s="128">
        <v>345355</v>
      </c>
      <c r="I4282" s="129">
        <v>2.14</v>
      </c>
      <c r="J4282" s="129">
        <v>8.31</v>
      </c>
      <c r="K4282" s="129">
        <v>14.9</v>
      </c>
      <c r="L4282" s="129">
        <v>111.06</v>
      </c>
      <c r="M4282" s="129">
        <v>58.57</v>
      </c>
      <c r="O4282"/>
    </row>
    <row r="4283" spans="2:16" x14ac:dyDescent="0.35">
      <c r="B4283" s="126">
        <v>2012</v>
      </c>
      <c r="C4283" s="126"/>
      <c r="D4283" s="128">
        <v>24418</v>
      </c>
      <c r="E4283" s="128">
        <v>54356</v>
      </c>
      <c r="F4283" s="128">
        <v>34622</v>
      </c>
      <c r="G4283" s="128">
        <v>467742</v>
      </c>
      <c r="H4283" s="128">
        <v>364288</v>
      </c>
      <c r="I4283" s="129">
        <v>2.23</v>
      </c>
      <c r="J4283" s="129">
        <v>8.61</v>
      </c>
      <c r="K4283" s="129">
        <v>15.05</v>
      </c>
      <c r="L4283" s="129">
        <v>111.4</v>
      </c>
      <c r="M4283" s="129">
        <v>60.26</v>
      </c>
      <c r="O4283"/>
    </row>
    <row r="4284" spans="2:16" x14ac:dyDescent="0.35">
      <c r="B4284" s="126">
        <v>2011</v>
      </c>
      <c r="C4284" s="126"/>
      <c r="D4284" s="128">
        <v>25499</v>
      </c>
      <c r="E4284" s="128">
        <v>57991</v>
      </c>
      <c r="F4284" s="128">
        <v>36617</v>
      </c>
      <c r="G4284" s="128">
        <v>486903</v>
      </c>
      <c r="H4284" s="128">
        <v>378551</v>
      </c>
      <c r="I4284" s="129">
        <v>2.27</v>
      </c>
      <c r="J4284" s="129">
        <v>8.4</v>
      </c>
      <c r="K4284" s="129">
        <v>15.29</v>
      </c>
      <c r="L4284" s="129">
        <v>115.01</v>
      </c>
      <c r="M4284" s="129">
        <v>57.58</v>
      </c>
      <c r="O4284"/>
    </row>
    <row r="4285" spans="2:16" x14ac:dyDescent="0.35">
      <c r="B4285" s="126">
        <v>2010</v>
      </c>
      <c r="C4285" s="126"/>
      <c r="D4285" s="128">
        <v>25598</v>
      </c>
      <c r="E4285" s="128">
        <v>59508</v>
      </c>
      <c r="F4285" s="128">
        <v>38251</v>
      </c>
      <c r="G4285" s="128">
        <v>517144</v>
      </c>
      <c r="H4285" s="128">
        <v>405314</v>
      </c>
      <c r="I4285" s="129">
        <v>2.3199999999999998</v>
      </c>
      <c r="J4285" s="129">
        <v>8.69</v>
      </c>
      <c r="K4285" s="129">
        <v>16.37</v>
      </c>
      <c r="L4285" s="129">
        <v>121.09</v>
      </c>
      <c r="M4285" s="129">
        <v>55.14</v>
      </c>
      <c r="O4285"/>
    </row>
    <row r="4286" spans="2:16" x14ac:dyDescent="0.35">
      <c r="B4286" s="126">
        <v>2009</v>
      </c>
      <c r="C4286" s="126"/>
      <c r="D4286" s="128">
        <v>26623</v>
      </c>
      <c r="E4286" s="128">
        <v>61457</v>
      </c>
      <c r="F4286" s="128">
        <v>38971</v>
      </c>
      <c r="G4286" s="128">
        <v>523074</v>
      </c>
      <c r="H4286" s="128">
        <v>407842</v>
      </c>
      <c r="I4286" s="129">
        <v>2.31</v>
      </c>
      <c r="J4286" s="129">
        <v>8.51</v>
      </c>
      <c r="K4286" s="129">
        <v>16.05</v>
      </c>
      <c r="L4286" s="129">
        <v>119.6</v>
      </c>
      <c r="M4286" s="129">
        <v>55.23</v>
      </c>
      <c r="O4286"/>
    </row>
    <row r="4287" spans="2:16" x14ac:dyDescent="0.35">
      <c r="B4287" s="126">
        <v>2008</v>
      </c>
      <c r="C4287" s="126"/>
      <c r="D4287" s="128">
        <v>27546</v>
      </c>
      <c r="E4287" s="128">
        <v>62771</v>
      </c>
      <c r="F4287" s="128">
        <v>39372</v>
      </c>
      <c r="G4287" s="128">
        <v>515644</v>
      </c>
      <c r="H4287" s="128">
        <v>401212</v>
      </c>
      <c r="I4287" s="129">
        <v>2.2799999999999998</v>
      </c>
      <c r="J4287" s="129">
        <v>8.2100000000000009</v>
      </c>
      <c r="K4287" s="129">
        <v>16.190000000000001</v>
      </c>
      <c r="L4287" s="129">
        <v>123.59</v>
      </c>
      <c r="M4287" s="129">
        <v>52.54</v>
      </c>
      <c r="O4287"/>
    </row>
    <row r="4288" spans="2:16" x14ac:dyDescent="0.35">
      <c r="B4288" s="127" t="s">
        <v>173</v>
      </c>
      <c r="C4288" s="127"/>
      <c r="D4288" s="134"/>
      <c r="E4288" s="134"/>
      <c r="F4288" s="134"/>
      <c r="G4288" s="134"/>
      <c r="H4288" s="134"/>
      <c r="I4288" s="135"/>
      <c r="J4288" s="135"/>
      <c r="K4288" s="135"/>
      <c r="L4288" s="135"/>
      <c r="M4288" s="135"/>
      <c r="O4288"/>
    </row>
    <row r="4289" spans="2:16" x14ac:dyDescent="0.35">
      <c r="B4289" s="142">
        <v>2020</v>
      </c>
      <c r="C4289" s="142"/>
      <c r="D4289" s="228">
        <v>27153</v>
      </c>
      <c r="E4289" s="228">
        <v>37744</v>
      </c>
      <c r="F4289" s="228">
        <v>13961</v>
      </c>
      <c r="G4289" s="228">
        <v>187344</v>
      </c>
      <c r="H4289" s="228">
        <v>140374</v>
      </c>
      <c r="I4289" s="229">
        <v>1.39</v>
      </c>
      <c r="J4289" s="229">
        <v>4.96</v>
      </c>
      <c r="K4289" s="229">
        <v>11.36</v>
      </c>
      <c r="L4289" s="229">
        <v>84.63</v>
      </c>
      <c r="M4289" s="229">
        <v>42.26</v>
      </c>
      <c r="O4289"/>
      <c r="P4289" s="308"/>
    </row>
    <row r="4290" spans="2:16" x14ac:dyDescent="0.35">
      <c r="B4290" s="142">
        <v>2019</v>
      </c>
      <c r="C4290" s="142"/>
      <c r="D4290" s="228">
        <v>27753</v>
      </c>
      <c r="E4290" s="228">
        <v>38553</v>
      </c>
      <c r="F4290" s="228">
        <v>14115</v>
      </c>
      <c r="G4290" s="228">
        <v>187527</v>
      </c>
      <c r="H4290" s="228">
        <v>138734</v>
      </c>
      <c r="I4290" s="229">
        <v>1.39</v>
      </c>
      <c r="J4290" s="229">
        <v>4.8600000000000003</v>
      </c>
      <c r="K4290" s="229">
        <v>12.52</v>
      </c>
      <c r="L4290" s="229">
        <v>94.27</v>
      </c>
      <c r="M4290" s="229">
        <v>41.38</v>
      </c>
      <c r="O4290"/>
    </row>
    <row r="4291" spans="2:16" x14ac:dyDescent="0.35">
      <c r="B4291" s="142">
        <v>2018</v>
      </c>
      <c r="C4291" s="142"/>
      <c r="D4291" s="228">
        <v>27484</v>
      </c>
      <c r="E4291" s="228">
        <v>37510</v>
      </c>
      <c r="F4291" s="228">
        <v>13801</v>
      </c>
      <c r="G4291" s="228">
        <v>177918</v>
      </c>
      <c r="H4291" s="228">
        <v>131204</v>
      </c>
      <c r="I4291" s="229">
        <v>1.36</v>
      </c>
      <c r="J4291" s="229">
        <v>4.74</v>
      </c>
      <c r="K4291" s="229">
        <v>12.35</v>
      </c>
      <c r="L4291" s="229">
        <v>95.8</v>
      </c>
      <c r="M4291" s="229">
        <v>41.07</v>
      </c>
      <c r="O4291"/>
    </row>
    <row r="4292" spans="2:16" x14ac:dyDescent="0.35">
      <c r="B4292" s="142">
        <v>2017</v>
      </c>
      <c r="C4292" s="142"/>
      <c r="D4292" s="228">
        <v>26310</v>
      </c>
      <c r="E4292" s="228">
        <v>35826</v>
      </c>
      <c r="F4292" s="228">
        <v>13296</v>
      </c>
      <c r="G4292" s="228">
        <v>164212</v>
      </c>
      <c r="H4292" s="228">
        <v>121494</v>
      </c>
      <c r="I4292" s="229">
        <v>1.36</v>
      </c>
      <c r="J4292" s="229">
        <v>4.58</v>
      </c>
      <c r="K4292" s="229">
        <v>11.66</v>
      </c>
      <c r="L4292" s="229">
        <v>94.41</v>
      </c>
      <c r="M4292" s="229">
        <v>41.99</v>
      </c>
      <c r="O4292"/>
    </row>
    <row r="4293" spans="2:16" x14ac:dyDescent="0.35">
      <c r="B4293" s="142">
        <v>2016</v>
      </c>
      <c r="C4293" s="142"/>
      <c r="D4293" s="228">
        <v>25553</v>
      </c>
      <c r="E4293" s="228">
        <v>34623</v>
      </c>
      <c r="F4293" s="228">
        <v>12982</v>
      </c>
      <c r="G4293" s="228">
        <v>151884</v>
      </c>
      <c r="H4293" s="228">
        <v>112435</v>
      </c>
      <c r="I4293" s="229">
        <v>1.35</v>
      </c>
      <c r="J4293" s="229">
        <v>4.3899999999999997</v>
      </c>
      <c r="K4293" s="229">
        <v>11.49</v>
      </c>
      <c r="L4293" s="229">
        <v>98.24</v>
      </c>
      <c r="M4293" s="229">
        <v>41.28</v>
      </c>
      <c r="O4293"/>
    </row>
    <row r="4294" spans="2:16" x14ac:dyDescent="0.35">
      <c r="B4294" s="142">
        <v>2015</v>
      </c>
      <c r="C4294" s="142"/>
      <c r="D4294" s="228">
        <v>25162</v>
      </c>
      <c r="E4294" s="228">
        <v>33909</v>
      </c>
      <c r="F4294" s="228">
        <v>12725</v>
      </c>
      <c r="G4294" s="228">
        <v>149824</v>
      </c>
      <c r="H4294" s="228">
        <v>110765</v>
      </c>
      <c r="I4294" s="229">
        <v>1.35</v>
      </c>
      <c r="J4294" s="229">
        <v>4.42</v>
      </c>
      <c r="K4294" s="229">
        <v>10.77</v>
      </c>
      <c r="L4294" s="229">
        <v>91.44</v>
      </c>
      <c r="M4294" s="229">
        <v>44.17</v>
      </c>
      <c r="O4294"/>
    </row>
    <row r="4295" spans="2:16" x14ac:dyDescent="0.35">
      <c r="B4295" s="142">
        <v>2014</v>
      </c>
      <c r="C4295" s="142"/>
      <c r="D4295" s="128">
        <v>24617</v>
      </c>
      <c r="E4295" s="128">
        <v>33363</v>
      </c>
      <c r="F4295" s="128">
        <v>12747</v>
      </c>
      <c r="G4295" s="128">
        <v>147252</v>
      </c>
      <c r="H4295" s="128">
        <v>108710</v>
      </c>
      <c r="I4295" s="129">
        <v>1.36</v>
      </c>
      <c r="J4295" s="129">
        <v>4.41</v>
      </c>
      <c r="K4295" s="129">
        <v>10.67</v>
      </c>
      <c r="L4295" s="129">
        <v>92.37</v>
      </c>
      <c r="M4295" s="129">
        <v>44.81</v>
      </c>
      <c r="O4295"/>
    </row>
    <row r="4296" spans="2:16" x14ac:dyDescent="0.35">
      <c r="B4296" s="142">
        <v>2013</v>
      </c>
      <c r="C4296" s="142"/>
      <c r="D4296" s="128">
        <v>24330</v>
      </c>
      <c r="E4296" s="128">
        <v>33091</v>
      </c>
      <c r="F4296" s="128">
        <v>12692</v>
      </c>
      <c r="G4296" s="128">
        <v>143097</v>
      </c>
      <c r="H4296" s="128">
        <v>105366</v>
      </c>
      <c r="I4296" s="129">
        <v>1.36</v>
      </c>
      <c r="J4296" s="129">
        <v>4.32</v>
      </c>
      <c r="K4296" s="129">
        <v>10.07</v>
      </c>
      <c r="L4296" s="129">
        <v>89.3</v>
      </c>
      <c r="M4296" s="129">
        <v>46.31</v>
      </c>
      <c r="O4296"/>
    </row>
    <row r="4297" spans="2:16" x14ac:dyDescent="0.35">
      <c r="B4297" s="126">
        <v>2012</v>
      </c>
      <c r="C4297" s="126"/>
      <c r="D4297" s="128">
        <v>23631</v>
      </c>
      <c r="E4297" s="128">
        <v>32406</v>
      </c>
      <c r="F4297" s="128">
        <v>12715</v>
      </c>
      <c r="G4297" s="128">
        <v>144626</v>
      </c>
      <c r="H4297" s="128">
        <v>107124</v>
      </c>
      <c r="I4297" s="129">
        <v>1.37</v>
      </c>
      <c r="J4297" s="129">
        <v>4.46</v>
      </c>
      <c r="K4297" s="129">
        <v>10.53</v>
      </c>
      <c r="L4297" s="129">
        <v>92.54</v>
      </c>
      <c r="M4297" s="129">
        <v>45.67</v>
      </c>
      <c r="O4297"/>
    </row>
    <row r="4298" spans="2:16" x14ac:dyDescent="0.35">
      <c r="B4298" s="126">
        <v>2011</v>
      </c>
      <c r="C4298" s="126"/>
      <c r="D4298" s="128">
        <v>24594</v>
      </c>
      <c r="E4298" s="128">
        <v>33985</v>
      </c>
      <c r="F4298" s="128">
        <v>12658</v>
      </c>
      <c r="G4298" s="128">
        <v>146582</v>
      </c>
      <c r="H4298" s="128">
        <v>108210</v>
      </c>
      <c r="I4298" s="129">
        <v>1.38</v>
      </c>
      <c r="J4298" s="129">
        <v>4.3099999999999996</v>
      </c>
      <c r="K4298" s="129">
        <v>10.88</v>
      </c>
      <c r="L4298" s="129">
        <v>93.95</v>
      </c>
      <c r="M4298" s="129">
        <v>42.28</v>
      </c>
      <c r="O4298"/>
    </row>
    <row r="4299" spans="2:16" x14ac:dyDescent="0.35">
      <c r="B4299" s="126">
        <v>2010</v>
      </c>
      <c r="C4299" s="126"/>
      <c r="D4299" s="128">
        <v>24650</v>
      </c>
      <c r="E4299" s="128">
        <v>34328</v>
      </c>
      <c r="F4299" s="128">
        <v>13156</v>
      </c>
      <c r="G4299" s="128">
        <v>152554</v>
      </c>
      <c r="H4299" s="128">
        <v>113885</v>
      </c>
      <c r="I4299" s="129">
        <v>1.39</v>
      </c>
      <c r="J4299" s="129">
        <v>4.4400000000000004</v>
      </c>
      <c r="K4299" s="129">
        <v>11.3</v>
      </c>
      <c r="L4299" s="129">
        <v>97.46</v>
      </c>
      <c r="M4299" s="129">
        <v>41.22</v>
      </c>
      <c r="O4299"/>
    </row>
    <row r="4300" spans="2:16" x14ac:dyDescent="0.35">
      <c r="B4300" s="126">
        <v>2009</v>
      </c>
      <c r="C4300" s="126"/>
      <c r="D4300" s="128">
        <v>25657</v>
      </c>
      <c r="E4300" s="128">
        <v>35592</v>
      </c>
      <c r="F4300" s="128">
        <v>13172</v>
      </c>
      <c r="G4300" s="128">
        <v>152470</v>
      </c>
      <c r="H4300" s="128">
        <v>111886</v>
      </c>
      <c r="I4300" s="129">
        <v>1.39</v>
      </c>
      <c r="J4300" s="129">
        <v>4.28</v>
      </c>
      <c r="K4300" s="129">
        <v>11.36</v>
      </c>
      <c r="L4300" s="129">
        <v>98.15</v>
      </c>
      <c r="M4300" s="129">
        <v>39.869999999999997</v>
      </c>
      <c r="O4300"/>
    </row>
    <row r="4301" spans="2:16" x14ac:dyDescent="0.35">
      <c r="B4301" s="126">
        <v>2008</v>
      </c>
      <c r="C4301" s="126"/>
      <c r="D4301" s="128">
        <v>26556</v>
      </c>
      <c r="E4301" s="128">
        <v>36551</v>
      </c>
      <c r="F4301" s="128">
        <v>13246</v>
      </c>
      <c r="G4301" s="128">
        <v>150249</v>
      </c>
      <c r="H4301" s="128">
        <v>109610</v>
      </c>
      <c r="I4301" s="129">
        <v>1.38</v>
      </c>
      <c r="J4301" s="129">
        <v>4.1100000000000003</v>
      </c>
      <c r="K4301" s="129">
        <v>11.46</v>
      </c>
      <c r="L4301" s="129">
        <v>101.05</v>
      </c>
      <c r="M4301" s="129">
        <v>37.520000000000003</v>
      </c>
      <c r="O4301"/>
    </row>
    <row r="4302" spans="2:16" x14ac:dyDescent="0.35">
      <c r="B4302" s="127" t="s">
        <v>174</v>
      </c>
      <c r="C4302" s="127"/>
      <c r="D4302" s="134"/>
      <c r="E4302" s="134"/>
      <c r="F4302" s="134"/>
      <c r="G4302" s="134"/>
      <c r="H4302" s="134"/>
      <c r="I4302" s="135"/>
      <c r="J4302" s="135"/>
      <c r="K4302" s="135"/>
      <c r="L4302" s="135"/>
      <c r="M4302" s="135"/>
      <c r="O4302"/>
    </row>
    <row r="4303" spans="2:16" x14ac:dyDescent="0.35">
      <c r="B4303" s="142">
        <v>2020</v>
      </c>
      <c r="C4303" s="142"/>
      <c r="D4303" s="228">
        <v>856</v>
      </c>
      <c r="E4303" s="228">
        <v>15852</v>
      </c>
      <c r="F4303" s="228">
        <v>15768</v>
      </c>
      <c r="G4303" s="228">
        <v>232630</v>
      </c>
      <c r="H4303" s="228">
        <v>187007</v>
      </c>
      <c r="I4303" s="229">
        <v>18.52</v>
      </c>
      <c r="J4303" s="229">
        <v>14.68</v>
      </c>
      <c r="K4303" s="229">
        <v>20.47</v>
      </c>
      <c r="L4303" s="229">
        <v>138.76</v>
      </c>
      <c r="M4303" s="229">
        <v>79.14</v>
      </c>
      <c r="O4303"/>
      <c r="P4303" s="308"/>
    </row>
    <row r="4304" spans="2:16" x14ac:dyDescent="0.35">
      <c r="B4304" s="142">
        <v>2019</v>
      </c>
      <c r="C4304" s="142"/>
      <c r="D4304" s="228">
        <v>868</v>
      </c>
      <c r="E4304" s="228">
        <v>16037</v>
      </c>
      <c r="F4304" s="228">
        <v>15928</v>
      </c>
      <c r="G4304" s="228">
        <v>229571</v>
      </c>
      <c r="H4304" s="228">
        <v>182086</v>
      </c>
      <c r="I4304" s="229">
        <v>18.48</v>
      </c>
      <c r="J4304" s="229">
        <v>14.32</v>
      </c>
      <c r="K4304" s="229">
        <v>21.58</v>
      </c>
      <c r="L4304" s="229">
        <v>149.71</v>
      </c>
      <c r="M4304" s="229">
        <v>68.27</v>
      </c>
      <c r="O4304"/>
    </row>
    <row r="4305" spans="2:16" x14ac:dyDescent="0.35">
      <c r="B4305" s="142">
        <v>2018</v>
      </c>
      <c r="C4305" s="142"/>
      <c r="D4305" s="228">
        <v>781</v>
      </c>
      <c r="E4305" s="228">
        <v>14655</v>
      </c>
      <c r="F4305" s="228">
        <v>14609</v>
      </c>
      <c r="G4305" s="228">
        <v>211522</v>
      </c>
      <c r="H4305" s="228">
        <v>167800</v>
      </c>
      <c r="I4305" s="229">
        <v>18.760000000000002</v>
      </c>
      <c r="J4305" s="229">
        <v>14.43</v>
      </c>
      <c r="K4305" s="229">
        <v>21.99</v>
      </c>
      <c r="L4305" s="229">
        <v>151.9</v>
      </c>
      <c r="M4305" s="229">
        <v>67.89</v>
      </c>
      <c r="O4305"/>
    </row>
    <row r="4306" spans="2:16" x14ac:dyDescent="0.35">
      <c r="B4306" s="142">
        <v>2017</v>
      </c>
      <c r="C4306" s="142"/>
      <c r="D4306" s="228">
        <v>747</v>
      </c>
      <c r="E4306" s="228">
        <v>13943</v>
      </c>
      <c r="F4306" s="228">
        <v>13898</v>
      </c>
      <c r="G4306" s="228">
        <v>196506</v>
      </c>
      <c r="H4306" s="228">
        <v>156068</v>
      </c>
      <c r="I4306" s="229">
        <v>18.670000000000002</v>
      </c>
      <c r="J4306" s="229">
        <v>14.09</v>
      </c>
      <c r="K4306" s="229">
        <v>21.16</v>
      </c>
      <c r="L4306" s="229">
        <v>149.68</v>
      </c>
      <c r="M4306" s="229">
        <v>68.81</v>
      </c>
      <c r="O4306"/>
    </row>
    <row r="4307" spans="2:16" x14ac:dyDescent="0.35">
      <c r="B4307" s="142">
        <v>2016</v>
      </c>
      <c r="C4307" s="142"/>
      <c r="D4307" s="228">
        <v>696</v>
      </c>
      <c r="E4307" s="228">
        <v>12915</v>
      </c>
      <c r="F4307" s="228">
        <v>12872</v>
      </c>
      <c r="G4307" s="228">
        <v>177196</v>
      </c>
      <c r="H4307" s="228">
        <v>140619</v>
      </c>
      <c r="I4307" s="229">
        <v>18.559999999999999</v>
      </c>
      <c r="J4307" s="229">
        <v>13.72</v>
      </c>
      <c r="K4307" s="229">
        <v>20.72</v>
      </c>
      <c r="L4307" s="229">
        <v>150.49</v>
      </c>
      <c r="M4307" s="229">
        <v>68.400000000000006</v>
      </c>
      <c r="O4307"/>
    </row>
    <row r="4308" spans="2:16" x14ac:dyDescent="0.35">
      <c r="B4308" s="142">
        <v>2015</v>
      </c>
      <c r="C4308" s="142"/>
      <c r="D4308" s="228">
        <v>644</v>
      </c>
      <c r="E4308" s="228">
        <v>12038</v>
      </c>
      <c r="F4308" s="228">
        <v>12009</v>
      </c>
      <c r="G4308" s="228">
        <v>162775</v>
      </c>
      <c r="H4308" s="228">
        <v>129252</v>
      </c>
      <c r="I4308" s="229">
        <v>18.690000000000001</v>
      </c>
      <c r="J4308" s="229">
        <v>13.52</v>
      </c>
      <c r="K4308" s="229">
        <v>19.09</v>
      </c>
      <c r="L4308" s="229">
        <v>140.80000000000001</v>
      </c>
      <c r="M4308" s="229">
        <v>73.010000000000005</v>
      </c>
      <c r="O4308"/>
    </row>
    <row r="4309" spans="2:16" x14ac:dyDescent="0.35">
      <c r="B4309" s="142">
        <v>2014</v>
      </c>
      <c r="C4309" s="142"/>
      <c r="D4309" s="128">
        <v>624</v>
      </c>
      <c r="E4309" s="128">
        <v>11655</v>
      </c>
      <c r="F4309" s="128">
        <v>11622</v>
      </c>
      <c r="G4309" s="128">
        <v>159933</v>
      </c>
      <c r="H4309" s="128">
        <v>126905</v>
      </c>
      <c r="I4309" s="129">
        <v>18.68</v>
      </c>
      <c r="J4309" s="129">
        <v>13.72</v>
      </c>
      <c r="K4309" s="129">
        <v>18.47</v>
      </c>
      <c r="L4309" s="129">
        <v>134.18</v>
      </c>
      <c r="M4309" s="129">
        <v>77.28</v>
      </c>
      <c r="O4309"/>
    </row>
    <row r="4310" spans="2:16" x14ac:dyDescent="0.35">
      <c r="B4310" s="142">
        <v>2013</v>
      </c>
      <c r="C4310" s="142"/>
      <c r="D4310" s="128">
        <v>635</v>
      </c>
      <c r="E4310" s="128">
        <v>11758</v>
      </c>
      <c r="F4310" s="128">
        <v>11714</v>
      </c>
      <c r="G4310" s="128">
        <v>163179</v>
      </c>
      <c r="H4310" s="128">
        <v>128895</v>
      </c>
      <c r="I4310" s="129">
        <v>18.52</v>
      </c>
      <c r="J4310" s="129">
        <v>13.88</v>
      </c>
      <c r="K4310" s="129">
        <v>18.760000000000002</v>
      </c>
      <c r="L4310" s="129">
        <v>134.66999999999999</v>
      </c>
      <c r="M4310" s="129">
        <v>76.09</v>
      </c>
      <c r="O4310"/>
    </row>
    <row r="4311" spans="2:16" x14ac:dyDescent="0.35">
      <c r="B4311" s="126">
        <v>2012</v>
      </c>
      <c r="C4311" s="126"/>
      <c r="D4311" s="128">
        <v>677</v>
      </c>
      <c r="E4311" s="128">
        <v>12383</v>
      </c>
      <c r="F4311" s="128">
        <v>12345</v>
      </c>
      <c r="G4311" s="128">
        <v>174469</v>
      </c>
      <c r="H4311" s="128">
        <v>139232</v>
      </c>
      <c r="I4311" s="129">
        <v>18.29</v>
      </c>
      <c r="J4311" s="129">
        <v>14.09</v>
      </c>
      <c r="K4311" s="129">
        <v>19.190000000000001</v>
      </c>
      <c r="L4311" s="129">
        <v>135.76</v>
      </c>
      <c r="M4311" s="129">
        <v>75.95</v>
      </c>
      <c r="O4311"/>
    </row>
    <row r="4312" spans="2:16" x14ac:dyDescent="0.35">
      <c r="B4312" s="126">
        <v>2011</v>
      </c>
      <c r="C4312" s="126"/>
      <c r="D4312" s="128">
        <v>786</v>
      </c>
      <c r="E4312" s="128">
        <v>14331</v>
      </c>
      <c r="F4312" s="128">
        <v>14286</v>
      </c>
      <c r="G4312" s="128">
        <v>188862</v>
      </c>
      <c r="H4312" s="128">
        <v>150154</v>
      </c>
      <c r="I4312" s="129">
        <v>18.23</v>
      </c>
      <c r="J4312" s="129">
        <v>13.18</v>
      </c>
      <c r="K4312" s="129">
        <v>19.37</v>
      </c>
      <c r="L4312" s="129">
        <v>146.52000000000001</v>
      </c>
      <c r="M4312" s="129">
        <v>70.209999999999994</v>
      </c>
      <c r="O4312"/>
    </row>
    <row r="4313" spans="2:16" x14ac:dyDescent="0.35">
      <c r="B4313" s="126">
        <v>2010</v>
      </c>
      <c r="C4313" s="126"/>
      <c r="D4313" s="128">
        <v>818</v>
      </c>
      <c r="E4313" s="128">
        <v>14814</v>
      </c>
      <c r="F4313" s="128">
        <v>14736</v>
      </c>
      <c r="G4313" s="128">
        <v>196710</v>
      </c>
      <c r="H4313" s="128">
        <v>156828</v>
      </c>
      <c r="I4313" s="129">
        <v>18.11</v>
      </c>
      <c r="J4313" s="129">
        <v>13.28</v>
      </c>
      <c r="K4313" s="129">
        <v>21.02</v>
      </c>
      <c r="L4313" s="129">
        <v>157.44999999999999</v>
      </c>
      <c r="M4313" s="129">
        <v>65.91</v>
      </c>
      <c r="O4313"/>
    </row>
    <row r="4314" spans="2:16" x14ac:dyDescent="0.35">
      <c r="B4314" s="126">
        <v>2009</v>
      </c>
      <c r="C4314" s="126"/>
      <c r="D4314" s="128">
        <v>838</v>
      </c>
      <c r="E4314" s="128">
        <v>15227</v>
      </c>
      <c r="F4314" s="128">
        <v>15166</v>
      </c>
      <c r="G4314" s="128">
        <v>199307</v>
      </c>
      <c r="H4314" s="128">
        <v>158747</v>
      </c>
      <c r="I4314" s="129">
        <v>18.170000000000002</v>
      </c>
      <c r="J4314" s="129">
        <v>13.09</v>
      </c>
      <c r="K4314" s="129">
        <v>20.34</v>
      </c>
      <c r="L4314" s="129">
        <v>154.75</v>
      </c>
      <c r="M4314" s="129">
        <v>66.260000000000005</v>
      </c>
      <c r="O4314"/>
    </row>
    <row r="4315" spans="2:16" x14ac:dyDescent="0.35">
      <c r="B4315" s="126">
        <v>2008</v>
      </c>
      <c r="C4315" s="126"/>
      <c r="D4315" s="128">
        <v>854</v>
      </c>
      <c r="E4315" s="128">
        <v>15636</v>
      </c>
      <c r="F4315" s="128">
        <v>15544</v>
      </c>
      <c r="G4315" s="128">
        <v>196722</v>
      </c>
      <c r="H4315" s="128">
        <v>156589</v>
      </c>
      <c r="I4315" s="129">
        <v>18.309999999999999</v>
      </c>
      <c r="J4315" s="129">
        <v>12.58</v>
      </c>
      <c r="K4315" s="129">
        <v>19.8</v>
      </c>
      <c r="L4315" s="129">
        <v>156.41999999999999</v>
      </c>
      <c r="M4315" s="129">
        <v>64.790000000000006</v>
      </c>
      <c r="O4315"/>
    </row>
    <row r="4316" spans="2:16" x14ac:dyDescent="0.35">
      <c r="B4316" s="127" t="s">
        <v>175</v>
      </c>
      <c r="C4316" s="127"/>
      <c r="D4316" s="134"/>
      <c r="E4316" s="134"/>
      <c r="F4316" s="134"/>
      <c r="G4316" s="134"/>
      <c r="H4316" s="134"/>
      <c r="I4316" s="135"/>
      <c r="J4316" s="135"/>
      <c r="K4316" s="135"/>
      <c r="L4316" s="135"/>
      <c r="M4316" s="135"/>
      <c r="O4316"/>
    </row>
    <row r="4317" spans="2:16" x14ac:dyDescent="0.35">
      <c r="B4317" s="142">
        <v>2020</v>
      </c>
      <c r="C4317" s="142"/>
      <c r="D4317" s="228">
        <v>109</v>
      </c>
      <c r="E4317" s="228">
        <v>10490</v>
      </c>
      <c r="F4317" s="228">
        <v>10482</v>
      </c>
      <c r="G4317" s="228">
        <v>186571</v>
      </c>
      <c r="H4317" s="228">
        <v>147808</v>
      </c>
      <c r="I4317" s="229">
        <v>96.24</v>
      </c>
      <c r="J4317" s="229">
        <v>17.79</v>
      </c>
      <c r="K4317" s="229">
        <v>27.8</v>
      </c>
      <c r="L4317" s="229">
        <v>156.19999999999999</v>
      </c>
      <c r="M4317" s="229">
        <v>67.900000000000006</v>
      </c>
      <c r="O4317"/>
      <c r="P4317" s="308"/>
    </row>
    <row r="4318" spans="2:16" x14ac:dyDescent="0.35">
      <c r="B4318" s="142">
        <v>2019</v>
      </c>
      <c r="C4318" s="142"/>
      <c r="D4318" s="228">
        <v>111</v>
      </c>
      <c r="E4318" s="228">
        <v>10891</v>
      </c>
      <c r="F4318" s="228">
        <v>10874</v>
      </c>
      <c r="G4318" s="228">
        <v>191571</v>
      </c>
      <c r="H4318" s="228">
        <v>149984</v>
      </c>
      <c r="I4318" s="229">
        <v>98.12</v>
      </c>
      <c r="J4318" s="229">
        <v>17.59</v>
      </c>
      <c r="K4318" s="229">
        <v>30.97</v>
      </c>
      <c r="L4318" s="229">
        <v>175.77</v>
      </c>
      <c r="M4318" s="229">
        <v>57.32</v>
      </c>
      <c r="O4318"/>
    </row>
    <row r="4319" spans="2:16" x14ac:dyDescent="0.35">
      <c r="B4319" s="142">
        <v>2018</v>
      </c>
      <c r="C4319" s="142"/>
      <c r="D4319" s="228">
        <v>108</v>
      </c>
      <c r="E4319" s="228">
        <v>10489</v>
      </c>
      <c r="F4319" s="228">
        <v>10471</v>
      </c>
      <c r="G4319" s="228">
        <v>174150</v>
      </c>
      <c r="H4319" s="228">
        <v>136615</v>
      </c>
      <c r="I4319" s="229">
        <v>97.12</v>
      </c>
      <c r="J4319" s="229">
        <v>16.600000000000001</v>
      </c>
      <c r="K4319" s="229">
        <v>29.88</v>
      </c>
      <c r="L4319" s="229">
        <v>179.66</v>
      </c>
      <c r="M4319" s="229">
        <v>56.03</v>
      </c>
      <c r="O4319"/>
    </row>
    <row r="4320" spans="2:16" x14ac:dyDescent="0.35">
      <c r="B4320" s="142">
        <v>2017</v>
      </c>
      <c r="C4320" s="142"/>
      <c r="D4320" s="228">
        <v>103</v>
      </c>
      <c r="E4320" s="228">
        <v>9655</v>
      </c>
      <c r="F4320" s="228">
        <v>9634</v>
      </c>
      <c r="G4320" s="228">
        <v>159369</v>
      </c>
      <c r="H4320" s="228">
        <v>122998</v>
      </c>
      <c r="I4320" s="229">
        <v>93.74</v>
      </c>
      <c r="J4320" s="229">
        <v>16.510000000000002</v>
      </c>
      <c r="K4320" s="229">
        <v>30.75</v>
      </c>
      <c r="L4320" s="229">
        <v>185.87</v>
      </c>
      <c r="M4320" s="229">
        <v>54.42</v>
      </c>
      <c r="O4320"/>
    </row>
    <row r="4321" spans="2:16" x14ac:dyDescent="0.35">
      <c r="B4321" s="142">
        <v>2016</v>
      </c>
      <c r="C4321" s="142"/>
      <c r="D4321" s="228">
        <v>99</v>
      </c>
      <c r="E4321" s="228">
        <v>9035</v>
      </c>
      <c r="F4321" s="228">
        <v>9019</v>
      </c>
      <c r="G4321" s="228">
        <v>149520</v>
      </c>
      <c r="H4321" s="228">
        <v>116918</v>
      </c>
      <c r="I4321" s="229">
        <v>91.26</v>
      </c>
      <c r="J4321" s="229">
        <v>16.55</v>
      </c>
      <c r="K4321" s="229">
        <v>30.87</v>
      </c>
      <c r="L4321" s="229">
        <v>186.2</v>
      </c>
      <c r="M4321" s="229">
        <v>54.53</v>
      </c>
      <c r="O4321"/>
    </row>
    <row r="4322" spans="2:16" x14ac:dyDescent="0.35">
      <c r="B4322" s="142">
        <v>2015</v>
      </c>
      <c r="C4322" s="142"/>
      <c r="D4322" s="228">
        <v>99</v>
      </c>
      <c r="E4322" s="228">
        <v>8720</v>
      </c>
      <c r="F4322" s="228">
        <v>8717</v>
      </c>
      <c r="G4322" s="228">
        <v>140949</v>
      </c>
      <c r="H4322" s="228">
        <v>110922</v>
      </c>
      <c r="I4322" s="229">
        <v>88.08</v>
      </c>
      <c r="J4322" s="229">
        <v>16.16</v>
      </c>
      <c r="K4322" s="229">
        <v>28.72</v>
      </c>
      <c r="L4322" s="229">
        <v>177.6</v>
      </c>
      <c r="M4322" s="229">
        <v>57.09</v>
      </c>
      <c r="O4322"/>
    </row>
    <row r="4323" spans="2:16" x14ac:dyDescent="0.35">
      <c r="B4323" s="142">
        <v>2014</v>
      </c>
      <c r="C4323" s="142"/>
      <c r="D4323" s="128">
        <v>95</v>
      </c>
      <c r="E4323" s="128">
        <v>8399</v>
      </c>
      <c r="F4323" s="128">
        <v>8396</v>
      </c>
      <c r="G4323" s="128">
        <v>134485</v>
      </c>
      <c r="H4323" s="128">
        <v>106806</v>
      </c>
      <c r="I4323" s="129">
        <v>88.41</v>
      </c>
      <c r="J4323" s="129">
        <v>16.010000000000002</v>
      </c>
      <c r="K4323" s="129">
        <v>27.23</v>
      </c>
      <c r="L4323" s="129">
        <v>169.97</v>
      </c>
      <c r="M4323" s="129">
        <v>59.79</v>
      </c>
      <c r="O4323"/>
    </row>
    <row r="4324" spans="2:16" x14ac:dyDescent="0.35">
      <c r="B4324" s="142">
        <v>2013</v>
      </c>
      <c r="C4324" s="142"/>
      <c r="D4324" s="128">
        <v>102</v>
      </c>
      <c r="E4324" s="128">
        <v>8918</v>
      </c>
      <c r="F4324" s="128">
        <v>8900</v>
      </c>
      <c r="G4324" s="128">
        <v>140543</v>
      </c>
      <c r="H4324" s="128">
        <v>111094</v>
      </c>
      <c r="I4324" s="129">
        <v>87.43</v>
      </c>
      <c r="J4324" s="129">
        <v>15.76</v>
      </c>
      <c r="K4324" s="129">
        <v>27.73</v>
      </c>
      <c r="L4324" s="129">
        <v>175.62</v>
      </c>
      <c r="M4324" s="129">
        <v>58.71</v>
      </c>
      <c r="O4324"/>
    </row>
    <row r="4325" spans="2:16" x14ac:dyDescent="0.35">
      <c r="B4325" s="126">
        <v>2012</v>
      </c>
      <c r="C4325" s="126"/>
      <c r="D4325" s="128">
        <v>110</v>
      </c>
      <c r="E4325" s="128">
        <v>9567</v>
      </c>
      <c r="F4325" s="128">
        <v>9562</v>
      </c>
      <c r="G4325" s="128">
        <v>148647</v>
      </c>
      <c r="H4325" s="128">
        <v>117933</v>
      </c>
      <c r="I4325" s="129">
        <v>86.97</v>
      </c>
      <c r="J4325" s="129">
        <v>15.54</v>
      </c>
      <c r="K4325" s="129">
        <v>25.02</v>
      </c>
      <c r="L4325" s="129">
        <v>160.97</v>
      </c>
      <c r="M4325" s="129">
        <v>64.69</v>
      </c>
      <c r="O4325"/>
    </row>
    <row r="4326" spans="2:16" x14ac:dyDescent="0.35">
      <c r="B4326" s="126">
        <v>2011</v>
      </c>
      <c r="C4326" s="126"/>
      <c r="D4326" s="128">
        <v>119</v>
      </c>
      <c r="E4326" s="128">
        <v>9675</v>
      </c>
      <c r="F4326" s="128">
        <v>9673</v>
      </c>
      <c r="G4326" s="128">
        <v>151459</v>
      </c>
      <c r="H4326" s="128">
        <v>120187</v>
      </c>
      <c r="I4326" s="129">
        <v>81.3</v>
      </c>
      <c r="J4326" s="129">
        <v>15.65</v>
      </c>
      <c r="K4326" s="129">
        <v>24.75</v>
      </c>
      <c r="L4326" s="129">
        <v>158.09</v>
      </c>
      <c r="M4326" s="129">
        <v>65.900000000000006</v>
      </c>
      <c r="O4326"/>
    </row>
    <row r="4327" spans="2:16" x14ac:dyDescent="0.35">
      <c r="B4327" s="126">
        <v>2010</v>
      </c>
      <c r="C4327" s="126"/>
      <c r="D4327" s="128">
        <v>130</v>
      </c>
      <c r="E4327" s="128">
        <v>10366</v>
      </c>
      <c r="F4327" s="128">
        <v>10359</v>
      </c>
      <c r="G4327" s="128">
        <v>167879</v>
      </c>
      <c r="H4327" s="128">
        <v>134601</v>
      </c>
      <c r="I4327" s="129">
        <v>79.739999999999995</v>
      </c>
      <c r="J4327" s="129">
        <v>16.2</v>
      </c>
      <c r="K4327" s="129">
        <v>26.52</v>
      </c>
      <c r="L4327" s="129">
        <v>163.63999999999999</v>
      </c>
      <c r="M4327" s="129">
        <v>62.36</v>
      </c>
      <c r="O4327"/>
    </row>
    <row r="4328" spans="2:16" x14ac:dyDescent="0.35">
      <c r="B4328" s="126">
        <v>2009</v>
      </c>
      <c r="C4328" s="126"/>
      <c r="D4328" s="128">
        <v>128</v>
      </c>
      <c r="E4328" s="128">
        <v>10638</v>
      </c>
      <c r="F4328" s="128">
        <v>10633</v>
      </c>
      <c r="G4328" s="128">
        <v>171298</v>
      </c>
      <c r="H4328" s="128">
        <v>137209</v>
      </c>
      <c r="I4328" s="129">
        <v>83.11</v>
      </c>
      <c r="J4328" s="129">
        <v>16.100000000000001</v>
      </c>
      <c r="K4328" s="129">
        <v>25.62</v>
      </c>
      <c r="L4328" s="129">
        <v>159.02000000000001</v>
      </c>
      <c r="M4328" s="129">
        <v>64.930000000000007</v>
      </c>
      <c r="O4328"/>
    </row>
    <row r="4329" spans="2:16" x14ac:dyDescent="0.35">
      <c r="B4329" s="126">
        <v>2008</v>
      </c>
      <c r="C4329" s="126"/>
      <c r="D4329" s="128">
        <v>136</v>
      </c>
      <c r="E4329" s="128">
        <v>10584</v>
      </c>
      <c r="F4329" s="128">
        <v>10582</v>
      </c>
      <c r="G4329" s="128">
        <v>168673</v>
      </c>
      <c r="H4329" s="128">
        <v>135013</v>
      </c>
      <c r="I4329" s="129">
        <v>77.819999999999993</v>
      </c>
      <c r="J4329" s="129">
        <v>15.94</v>
      </c>
      <c r="K4329" s="129">
        <v>27.17</v>
      </c>
      <c r="L4329" s="129">
        <v>170.43</v>
      </c>
      <c r="M4329" s="129">
        <v>60.82</v>
      </c>
      <c r="O4329"/>
    </row>
    <row r="4330" spans="2:16" x14ac:dyDescent="0.35">
      <c r="B4330" s="123" t="s">
        <v>176</v>
      </c>
      <c r="C4330" s="123"/>
      <c r="D4330" s="132"/>
      <c r="E4330" s="132"/>
      <c r="F4330" s="132"/>
      <c r="G4330" s="132"/>
      <c r="H4330" s="132"/>
      <c r="I4330" s="133"/>
      <c r="J4330" s="133"/>
      <c r="K4330" s="133"/>
      <c r="L4330" s="133"/>
      <c r="M4330" s="133"/>
      <c r="O4330"/>
    </row>
    <row r="4331" spans="2:16" x14ac:dyDescent="0.35">
      <c r="B4331" s="142">
        <v>2020</v>
      </c>
      <c r="C4331" s="142"/>
      <c r="D4331" s="228">
        <v>14</v>
      </c>
      <c r="E4331" s="228">
        <v>7099</v>
      </c>
      <c r="F4331" s="228">
        <v>7076</v>
      </c>
      <c r="G4331" s="228">
        <v>188178</v>
      </c>
      <c r="H4331" s="228">
        <v>146463</v>
      </c>
      <c r="I4331" s="229">
        <v>507.07</v>
      </c>
      <c r="J4331" s="229">
        <v>26.51</v>
      </c>
      <c r="K4331" s="229">
        <v>30.2</v>
      </c>
      <c r="L4331" s="229">
        <v>113.58</v>
      </c>
      <c r="M4331" s="229">
        <v>111.67</v>
      </c>
      <c r="O4331"/>
      <c r="P4331" s="308"/>
    </row>
    <row r="4332" spans="2:16" x14ac:dyDescent="0.35">
      <c r="B4332" s="142">
        <v>2019</v>
      </c>
      <c r="C4332" s="142"/>
      <c r="D4332" s="228">
        <v>14</v>
      </c>
      <c r="E4332" s="228">
        <v>7234</v>
      </c>
      <c r="F4332" s="228">
        <v>7234</v>
      </c>
      <c r="G4332" s="228">
        <v>191092</v>
      </c>
      <c r="H4332" s="228">
        <v>148370</v>
      </c>
      <c r="I4332" s="229">
        <v>516.71</v>
      </c>
      <c r="J4332" s="229">
        <v>26.42</v>
      </c>
      <c r="K4332" s="229">
        <v>34.18</v>
      </c>
      <c r="L4332" s="229">
        <v>129.41</v>
      </c>
      <c r="M4332" s="229">
        <v>92.7</v>
      </c>
      <c r="O4332"/>
    </row>
    <row r="4333" spans="2:16" x14ac:dyDescent="0.35">
      <c r="B4333" s="142">
        <v>2018</v>
      </c>
      <c r="C4333" s="142"/>
      <c r="D4333" s="228">
        <v>14</v>
      </c>
      <c r="E4333" s="228">
        <v>7241</v>
      </c>
      <c r="F4333" s="228">
        <v>7241</v>
      </c>
      <c r="G4333" s="228">
        <v>184678</v>
      </c>
      <c r="H4333" s="228">
        <v>140748</v>
      </c>
      <c r="I4333" s="229">
        <v>517.21</v>
      </c>
      <c r="J4333" s="229">
        <v>25.5</v>
      </c>
      <c r="K4333" s="229">
        <v>29.62</v>
      </c>
      <c r="L4333" s="229">
        <v>116.14</v>
      </c>
      <c r="M4333" s="229">
        <v>99.13</v>
      </c>
      <c r="O4333"/>
    </row>
    <row r="4334" spans="2:16" x14ac:dyDescent="0.35">
      <c r="B4334" s="142">
        <v>2017</v>
      </c>
      <c r="C4334" s="142"/>
      <c r="D4334" s="228">
        <v>14</v>
      </c>
      <c r="E4334" s="228">
        <v>7128</v>
      </c>
      <c r="F4334" s="228">
        <v>7128</v>
      </c>
      <c r="G4334" s="228">
        <v>175897</v>
      </c>
      <c r="H4334" s="228">
        <v>135876</v>
      </c>
      <c r="I4334" s="229">
        <v>509.14</v>
      </c>
      <c r="J4334" s="229">
        <v>24.68</v>
      </c>
      <c r="K4334" s="229">
        <v>31.7</v>
      </c>
      <c r="L4334" s="229">
        <v>128.47999999999999</v>
      </c>
      <c r="M4334" s="229">
        <v>89.06</v>
      </c>
      <c r="O4334"/>
    </row>
    <row r="4335" spans="2:16" x14ac:dyDescent="0.35">
      <c r="B4335" s="142">
        <v>2016</v>
      </c>
      <c r="C4335" s="142"/>
      <c r="D4335" s="228">
        <v>12</v>
      </c>
      <c r="E4335" s="228">
        <v>6455</v>
      </c>
      <c r="F4335" s="228">
        <v>6455</v>
      </c>
      <c r="G4335" s="228">
        <v>161424</v>
      </c>
      <c r="H4335" s="228">
        <v>123495</v>
      </c>
      <c r="I4335" s="229">
        <v>537.91999999999996</v>
      </c>
      <c r="J4335" s="229">
        <v>25.01</v>
      </c>
      <c r="K4335" s="229">
        <v>35.18</v>
      </c>
      <c r="L4335" s="229">
        <v>140.68</v>
      </c>
      <c r="M4335" s="229">
        <v>80.84</v>
      </c>
      <c r="O4335"/>
    </row>
    <row r="4336" spans="2:16" x14ac:dyDescent="0.35">
      <c r="B4336" s="142">
        <v>2015</v>
      </c>
      <c r="C4336" s="142"/>
      <c r="D4336" s="228">
        <v>12</v>
      </c>
      <c r="E4336" s="228">
        <v>6324</v>
      </c>
      <c r="F4336" s="228">
        <v>6324</v>
      </c>
      <c r="G4336" s="228">
        <v>155428</v>
      </c>
      <c r="H4336" s="228">
        <v>119751</v>
      </c>
      <c r="I4336" s="229">
        <v>527</v>
      </c>
      <c r="J4336" s="229">
        <v>24.58</v>
      </c>
      <c r="K4336" s="229">
        <v>31.19</v>
      </c>
      <c r="L4336" s="229">
        <v>126.9</v>
      </c>
      <c r="M4336" s="229">
        <v>92.29</v>
      </c>
      <c r="O4336"/>
    </row>
    <row r="4337" spans="2:16" x14ac:dyDescent="0.35">
      <c r="B4337" s="142">
        <v>2014</v>
      </c>
      <c r="C4337" s="142"/>
      <c r="D4337" s="128">
        <v>13</v>
      </c>
      <c r="E4337" s="128">
        <v>6273</v>
      </c>
      <c r="F4337" s="128">
        <v>6273</v>
      </c>
      <c r="G4337" s="128">
        <v>158140</v>
      </c>
      <c r="H4337" s="128">
        <v>120648</v>
      </c>
      <c r="I4337" s="129">
        <v>482.54</v>
      </c>
      <c r="J4337" s="129">
        <v>25.21</v>
      </c>
      <c r="K4337" s="129">
        <v>29.28</v>
      </c>
      <c r="L4337" s="129">
        <v>116.13</v>
      </c>
      <c r="M4337" s="129">
        <v>99.98</v>
      </c>
      <c r="O4337"/>
    </row>
    <row r="4338" spans="2:16" x14ac:dyDescent="0.35">
      <c r="B4338" s="142">
        <v>2013</v>
      </c>
      <c r="C4338" s="142"/>
      <c r="D4338" s="128">
        <v>13</v>
      </c>
      <c r="E4338" s="128">
        <v>6340</v>
      </c>
      <c r="F4338" s="128">
        <v>6340</v>
      </c>
      <c r="G4338" s="128">
        <v>160594</v>
      </c>
      <c r="H4338" s="128">
        <v>121830</v>
      </c>
      <c r="I4338" s="129">
        <v>487.69</v>
      </c>
      <c r="J4338" s="129">
        <v>25.33</v>
      </c>
      <c r="K4338" s="129">
        <v>38.659999999999997</v>
      </c>
      <c r="L4338" s="129">
        <v>152.61000000000001</v>
      </c>
      <c r="M4338" s="129">
        <v>75.17</v>
      </c>
      <c r="O4338"/>
    </row>
    <row r="4339" spans="2:16" x14ac:dyDescent="0.35">
      <c r="B4339" s="126">
        <v>2012</v>
      </c>
      <c r="C4339" s="126"/>
      <c r="D4339" s="128">
        <v>13</v>
      </c>
      <c r="E4339" s="128">
        <v>6693</v>
      </c>
      <c r="F4339" s="128">
        <v>6693</v>
      </c>
      <c r="G4339" s="128">
        <v>150866</v>
      </c>
      <c r="H4339" s="128">
        <v>118670</v>
      </c>
      <c r="I4339" s="129">
        <v>514.85</v>
      </c>
      <c r="J4339" s="129">
        <v>22.54</v>
      </c>
      <c r="K4339" s="129">
        <v>36.46</v>
      </c>
      <c r="L4339" s="129">
        <v>161.76</v>
      </c>
      <c r="M4339" s="129">
        <v>71.64</v>
      </c>
      <c r="O4339"/>
    </row>
    <row r="4340" spans="2:16" x14ac:dyDescent="0.35">
      <c r="B4340" s="126">
        <v>2011</v>
      </c>
      <c r="C4340" s="126"/>
      <c r="D4340" s="128">
        <v>18</v>
      </c>
      <c r="E4340" s="128">
        <v>8365</v>
      </c>
      <c r="F4340" s="128">
        <v>8365</v>
      </c>
      <c r="G4340" s="128">
        <v>181419</v>
      </c>
      <c r="H4340" s="128">
        <v>144455</v>
      </c>
      <c r="I4340" s="129">
        <v>464.72</v>
      </c>
      <c r="J4340" s="129">
        <v>21.69</v>
      </c>
      <c r="K4340" s="129">
        <v>36.06</v>
      </c>
      <c r="L4340" s="129">
        <v>166.25</v>
      </c>
      <c r="M4340" s="129">
        <v>67.349999999999994</v>
      </c>
      <c r="O4340"/>
    </row>
    <row r="4341" spans="2:16" x14ac:dyDescent="0.35">
      <c r="B4341" s="126">
        <v>2010</v>
      </c>
      <c r="C4341" s="126"/>
      <c r="D4341" s="128">
        <v>18</v>
      </c>
      <c r="E4341" s="128">
        <v>9336</v>
      </c>
      <c r="F4341" s="128">
        <v>9336</v>
      </c>
      <c r="G4341" s="128">
        <v>196981</v>
      </c>
      <c r="H4341" s="128">
        <v>155971</v>
      </c>
      <c r="I4341" s="129">
        <v>518.66999999999996</v>
      </c>
      <c r="J4341" s="129">
        <v>21.1</v>
      </c>
      <c r="K4341" s="129">
        <v>34.1</v>
      </c>
      <c r="L4341" s="129">
        <v>161.63</v>
      </c>
      <c r="M4341" s="129">
        <v>68.52</v>
      </c>
      <c r="O4341"/>
    </row>
    <row r="4342" spans="2:16" x14ac:dyDescent="0.35">
      <c r="B4342" s="126">
        <v>2009</v>
      </c>
      <c r="C4342" s="126"/>
      <c r="D4342" s="128">
        <v>17</v>
      </c>
      <c r="E4342" s="128">
        <v>8752</v>
      </c>
      <c r="F4342" s="128">
        <v>8751</v>
      </c>
      <c r="G4342" s="128">
        <v>189709</v>
      </c>
      <c r="H4342" s="128">
        <v>147977</v>
      </c>
      <c r="I4342" s="129">
        <v>514.82000000000005</v>
      </c>
      <c r="J4342" s="129">
        <v>21.68</v>
      </c>
      <c r="K4342" s="129">
        <v>32.97</v>
      </c>
      <c r="L4342" s="129">
        <v>152.11000000000001</v>
      </c>
      <c r="M4342" s="129">
        <v>72.45</v>
      </c>
      <c r="O4342"/>
    </row>
    <row r="4343" spans="2:16" x14ac:dyDescent="0.35">
      <c r="B4343" s="126">
        <v>2008</v>
      </c>
      <c r="C4343" s="126"/>
      <c r="D4343" s="128">
        <v>18</v>
      </c>
      <c r="E4343" s="128">
        <v>8976</v>
      </c>
      <c r="F4343" s="128">
        <v>8976</v>
      </c>
      <c r="G4343" s="128">
        <v>190280</v>
      </c>
      <c r="H4343" s="128">
        <v>146914</v>
      </c>
      <c r="I4343" s="129">
        <v>498.67</v>
      </c>
      <c r="J4343" s="129">
        <v>21.2</v>
      </c>
      <c r="K4343" s="129">
        <v>31.59</v>
      </c>
      <c r="L4343" s="129">
        <v>149.04</v>
      </c>
      <c r="M4343" s="129">
        <v>73.150000000000006</v>
      </c>
      <c r="O4343"/>
    </row>
    <row r="4344" spans="2:16" x14ac:dyDescent="0.35">
      <c r="B4344" s="310" t="s">
        <v>134</v>
      </c>
      <c r="C4344" s="310"/>
      <c r="D4344" s="313"/>
      <c r="E4344" s="313"/>
      <c r="F4344" s="313"/>
      <c r="G4344" s="313"/>
      <c r="H4344" s="313"/>
      <c r="I4344" s="314"/>
      <c r="J4344" s="314"/>
      <c r="K4344" s="314"/>
      <c r="L4344" s="314"/>
      <c r="M4344" s="314"/>
      <c r="O4344"/>
    </row>
    <row r="4345" spans="2:16" x14ac:dyDescent="0.35">
      <c r="B4345" s="123" t="s">
        <v>464</v>
      </c>
      <c r="C4345" s="123"/>
      <c r="D4345" s="124"/>
      <c r="E4345" s="124"/>
      <c r="F4345" s="124"/>
      <c r="G4345" s="124"/>
      <c r="H4345" s="124"/>
      <c r="I4345" s="125"/>
      <c r="J4345" s="125"/>
      <c r="K4345" s="125"/>
      <c r="L4345" s="125"/>
      <c r="M4345" s="125"/>
      <c r="O4345"/>
    </row>
    <row r="4346" spans="2:16" x14ac:dyDescent="0.35">
      <c r="B4346" s="142">
        <v>2020</v>
      </c>
      <c r="C4346" s="142"/>
      <c r="D4346" s="228">
        <v>28674</v>
      </c>
      <c r="E4346" s="228">
        <v>79121</v>
      </c>
      <c r="F4346" s="228">
        <v>57570</v>
      </c>
      <c r="G4346" s="228">
        <v>955806</v>
      </c>
      <c r="H4346" s="228">
        <v>760794</v>
      </c>
      <c r="I4346" s="229">
        <v>2.76</v>
      </c>
      <c r="J4346" s="229">
        <v>12.08</v>
      </c>
      <c r="K4346" s="229">
        <v>18.579999999999998</v>
      </c>
      <c r="L4346" s="229">
        <v>111.9</v>
      </c>
      <c r="M4346" s="229">
        <v>69.540000000000006</v>
      </c>
      <c r="O4346"/>
      <c r="P4346" s="308"/>
    </row>
    <row r="4347" spans="2:16" x14ac:dyDescent="0.35">
      <c r="B4347" s="142">
        <v>2019</v>
      </c>
      <c r="C4347" s="142"/>
      <c r="D4347" s="228">
        <v>28661</v>
      </c>
      <c r="E4347" s="228">
        <v>79401</v>
      </c>
      <c r="F4347" s="228">
        <v>58016</v>
      </c>
      <c r="G4347" s="228">
        <v>997828</v>
      </c>
      <c r="H4347" s="228">
        <v>787194</v>
      </c>
      <c r="I4347" s="229">
        <v>2.77</v>
      </c>
      <c r="J4347" s="229">
        <v>12.57</v>
      </c>
      <c r="K4347" s="229">
        <v>22.87</v>
      </c>
      <c r="L4347" s="229">
        <v>132.99</v>
      </c>
      <c r="M4347" s="229">
        <v>56.01</v>
      </c>
      <c r="O4347"/>
    </row>
    <row r="4348" spans="2:16" x14ac:dyDescent="0.35">
      <c r="B4348" s="142">
        <v>2018</v>
      </c>
      <c r="C4348" s="142"/>
      <c r="D4348" s="228">
        <v>27875</v>
      </c>
      <c r="E4348" s="228">
        <v>74369</v>
      </c>
      <c r="F4348" s="228">
        <v>53379</v>
      </c>
      <c r="G4348" s="228">
        <v>891666</v>
      </c>
      <c r="H4348" s="228">
        <v>701943</v>
      </c>
      <c r="I4348" s="229">
        <v>2.67</v>
      </c>
      <c r="J4348" s="229">
        <v>11.99</v>
      </c>
      <c r="K4348" s="229">
        <v>22.46</v>
      </c>
      <c r="L4348" s="229">
        <v>134.47999999999999</v>
      </c>
      <c r="M4348" s="229">
        <v>54.33</v>
      </c>
      <c r="O4348"/>
    </row>
    <row r="4349" spans="2:16" x14ac:dyDescent="0.35">
      <c r="B4349" s="142">
        <v>2017</v>
      </c>
      <c r="C4349" s="142"/>
      <c r="D4349" s="228">
        <v>26400</v>
      </c>
      <c r="E4349" s="228">
        <v>69260</v>
      </c>
      <c r="F4349" s="228">
        <v>49422</v>
      </c>
      <c r="G4349" s="228">
        <v>792833</v>
      </c>
      <c r="H4349" s="228">
        <v>624723</v>
      </c>
      <c r="I4349" s="229">
        <v>2.62</v>
      </c>
      <c r="J4349" s="229">
        <v>11.45</v>
      </c>
      <c r="K4349" s="229">
        <v>22.11</v>
      </c>
      <c r="L4349" s="229">
        <v>137.81</v>
      </c>
      <c r="M4349" s="229">
        <v>52.66</v>
      </c>
      <c r="O4349"/>
    </row>
    <row r="4350" spans="2:16" x14ac:dyDescent="0.35">
      <c r="B4350" s="142">
        <v>2016</v>
      </c>
      <c r="C4350" s="142"/>
      <c r="D4350" s="228">
        <v>25108</v>
      </c>
      <c r="E4350" s="228">
        <v>64881</v>
      </c>
      <c r="F4350" s="228">
        <v>46128</v>
      </c>
      <c r="G4350" s="228">
        <v>722999</v>
      </c>
      <c r="H4350" s="228">
        <v>567649</v>
      </c>
      <c r="I4350" s="229">
        <v>2.58</v>
      </c>
      <c r="J4350" s="229">
        <v>11.14</v>
      </c>
      <c r="K4350" s="229">
        <v>20.38</v>
      </c>
      <c r="L4350" s="229">
        <v>130.02000000000001</v>
      </c>
      <c r="M4350" s="229">
        <v>55.8</v>
      </c>
      <c r="O4350"/>
    </row>
    <row r="4351" spans="2:16" x14ac:dyDescent="0.35">
      <c r="B4351" s="142">
        <v>2015</v>
      </c>
      <c r="C4351" s="142"/>
      <c r="D4351" s="228">
        <v>24361</v>
      </c>
      <c r="E4351" s="228">
        <v>62293</v>
      </c>
      <c r="F4351" s="228">
        <v>44317</v>
      </c>
      <c r="G4351" s="228">
        <v>682716</v>
      </c>
      <c r="H4351" s="228">
        <v>536175</v>
      </c>
      <c r="I4351" s="229">
        <v>2.56</v>
      </c>
      <c r="J4351" s="229">
        <v>10.96</v>
      </c>
      <c r="K4351" s="229">
        <v>19.100000000000001</v>
      </c>
      <c r="L4351" s="229">
        <v>123.99</v>
      </c>
      <c r="M4351" s="229">
        <v>58.23</v>
      </c>
      <c r="O4351"/>
    </row>
    <row r="4352" spans="2:16" x14ac:dyDescent="0.35">
      <c r="B4352" s="142">
        <v>2014</v>
      </c>
      <c r="C4352" s="142"/>
      <c r="D4352" s="128">
        <v>23662</v>
      </c>
      <c r="E4352" s="128">
        <v>61385</v>
      </c>
      <c r="F4352" s="128">
        <v>44175</v>
      </c>
      <c r="G4352" s="128">
        <v>686507</v>
      </c>
      <c r="H4352" s="128">
        <v>541743</v>
      </c>
      <c r="I4352" s="129">
        <v>2.59</v>
      </c>
      <c r="J4352" s="129">
        <v>11.18</v>
      </c>
      <c r="K4352" s="129">
        <v>20.010000000000002</v>
      </c>
      <c r="L4352" s="129">
        <v>128.76</v>
      </c>
      <c r="M4352" s="129">
        <v>57.34</v>
      </c>
      <c r="O4352"/>
    </row>
    <row r="4353" spans="2:16" x14ac:dyDescent="0.35">
      <c r="B4353" s="142">
        <v>2013</v>
      </c>
      <c r="C4353" s="142"/>
      <c r="D4353" s="128">
        <v>23174</v>
      </c>
      <c r="E4353" s="128">
        <v>61409</v>
      </c>
      <c r="F4353" s="128">
        <v>44686</v>
      </c>
      <c r="G4353" s="128">
        <v>696479</v>
      </c>
      <c r="H4353" s="128">
        <v>545580</v>
      </c>
      <c r="I4353" s="129">
        <v>2.65</v>
      </c>
      <c r="J4353" s="129">
        <v>11.34</v>
      </c>
      <c r="K4353" s="129">
        <v>18.73</v>
      </c>
      <c r="L4353" s="129">
        <v>120.17</v>
      </c>
      <c r="M4353" s="129">
        <v>61.99</v>
      </c>
      <c r="O4353"/>
    </row>
    <row r="4354" spans="2:16" x14ac:dyDescent="0.35">
      <c r="B4354" s="126">
        <v>2012</v>
      </c>
      <c r="C4354" s="126"/>
      <c r="D4354" s="128">
        <v>20483</v>
      </c>
      <c r="E4354" s="128">
        <v>62396</v>
      </c>
      <c r="F4354" s="128">
        <v>48558</v>
      </c>
      <c r="G4354" s="128">
        <v>764997</v>
      </c>
      <c r="H4354" s="128">
        <v>599172</v>
      </c>
      <c r="I4354" s="129">
        <v>3.05</v>
      </c>
      <c r="J4354" s="129">
        <v>12.26</v>
      </c>
      <c r="K4354" s="129">
        <v>19.13</v>
      </c>
      <c r="L4354" s="129">
        <v>121.44</v>
      </c>
      <c r="M4354" s="129">
        <v>64.680000000000007</v>
      </c>
      <c r="O4354"/>
    </row>
    <row r="4355" spans="2:16" x14ac:dyDescent="0.35">
      <c r="B4355" s="126">
        <v>2011</v>
      </c>
      <c r="C4355" s="126"/>
      <c r="D4355" s="128">
        <v>20923</v>
      </c>
      <c r="E4355" s="128">
        <v>68975</v>
      </c>
      <c r="F4355" s="128">
        <v>55054</v>
      </c>
      <c r="G4355" s="128">
        <v>855118</v>
      </c>
      <c r="H4355" s="128">
        <v>675254</v>
      </c>
      <c r="I4355" s="129">
        <v>3.3</v>
      </c>
      <c r="J4355" s="129">
        <v>12.4</v>
      </c>
      <c r="K4355" s="129">
        <v>20.3</v>
      </c>
      <c r="L4355" s="129">
        <v>130.69999999999999</v>
      </c>
      <c r="M4355" s="129">
        <v>62.37</v>
      </c>
      <c r="O4355"/>
    </row>
    <row r="4356" spans="2:16" x14ac:dyDescent="0.35">
      <c r="B4356" s="126">
        <v>2010</v>
      </c>
      <c r="C4356" s="126"/>
      <c r="D4356" s="128">
        <v>21505</v>
      </c>
      <c r="E4356" s="128">
        <v>72467</v>
      </c>
      <c r="F4356" s="128">
        <v>58291</v>
      </c>
      <c r="G4356" s="128">
        <v>898600</v>
      </c>
      <c r="H4356" s="128">
        <v>714482</v>
      </c>
      <c r="I4356" s="129">
        <v>3.37</v>
      </c>
      <c r="J4356" s="129">
        <v>12.4</v>
      </c>
      <c r="K4356" s="129">
        <v>20.47</v>
      </c>
      <c r="L4356" s="129">
        <v>132.81</v>
      </c>
      <c r="M4356" s="129">
        <v>61.65</v>
      </c>
      <c r="O4356"/>
    </row>
    <row r="4357" spans="2:16" x14ac:dyDescent="0.35">
      <c r="B4357" s="126">
        <v>2009</v>
      </c>
      <c r="C4357" s="126"/>
      <c r="D4357" s="128">
        <v>22550</v>
      </c>
      <c r="E4357" s="128">
        <v>76923</v>
      </c>
      <c r="F4357" s="128">
        <v>61814</v>
      </c>
      <c r="G4357" s="128">
        <v>928462</v>
      </c>
      <c r="H4357" s="128">
        <v>727442</v>
      </c>
      <c r="I4357" s="129">
        <v>3.41</v>
      </c>
      <c r="J4357" s="129">
        <v>12.07</v>
      </c>
      <c r="K4357" s="129">
        <v>20.350000000000001</v>
      </c>
      <c r="L4357" s="129">
        <v>135.51</v>
      </c>
      <c r="M4357" s="129">
        <v>59.98</v>
      </c>
      <c r="O4357"/>
    </row>
    <row r="4358" spans="2:16" x14ac:dyDescent="0.35">
      <c r="B4358" s="126">
        <v>2008</v>
      </c>
      <c r="C4358" s="126"/>
      <c r="D4358" s="128">
        <v>22935</v>
      </c>
      <c r="E4358" s="128">
        <v>80378</v>
      </c>
      <c r="F4358" s="128">
        <v>65057</v>
      </c>
      <c r="G4358" s="128">
        <v>956050</v>
      </c>
      <c r="H4358" s="128">
        <v>746335</v>
      </c>
      <c r="I4358" s="129">
        <v>3.5</v>
      </c>
      <c r="J4358" s="129">
        <v>11.89</v>
      </c>
      <c r="K4358" s="129">
        <v>20.64</v>
      </c>
      <c r="L4358" s="129">
        <v>140.44</v>
      </c>
      <c r="M4358" s="129">
        <v>58.04</v>
      </c>
      <c r="O4358"/>
    </row>
    <row r="4359" spans="2:16" x14ac:dyDescent="0.35">
      <c r="B4359" s="310" t="s">
        <v>35</v>
      </c>
      <c r="C4359" s="310"/>
      <c r="D4359" s="311"/>
      <c r="E4359" s="311"/>
      <c r="F4359" s="311"/>
      <c r="G4359" s="311"/>
      <c r="H4359" s="311"/>
      <c r="I4359" s="312"/>
      <c r="J4359" s="312"/>
      <c r="K4359" s="312"/>
      <c r="L4359" s="312"/>
      <c r="M4359" s="312"/>
      <c r="O4359"/>
    </row>
    <row r="4360" spans="2:16" x14ac:dyDescent="0.35">
      <c r="B4360" s="123" t="s">
        <v>177</v>
      </c>
      <c r="C4360" s="123"/>
      <c r="D4360" s="132"/>
      <c r="E4360" s="132"/>
      <c r="F4360" s="132"/>
      <c r="G4360" s="132"/>
      <c r="H4360" s="132"/>
      <c r="I4360" s="133"/>
      <c r="J4360" s="133"/>
      <c r="K4360" s="133"/>
      <c r="L4360" s="133"/>
      <c r="M4360" s="133"/>
      <c r="O4360"/>
    </row>
    <row r="4361" spans="2:16" x14ac:dyDescent="0.35">
      <c r="B4361" s="142">
        <v>2020</v>
      </c>
      <c r="C4361" s="142"/>
      <c r="D4361" s="228">
        <v>18903</v>
      </c>
      <c r="E4361" s="228">
        <v>19838</v>
      </c>
      <c r="F4361" s="228">
        <v>1324</v>
      </c>
      <c r="G4361" s="228">
        <v>15289</v>
      </c>
      <c r="H4361" s="228">
        <v>6598</v>
      </c>
      <c r="I4361" s="229">
        <v>1.05</v>
      </c>
      <c r="J4361" s="229">
        <v>0.77</v>
      </c>
      <c r="K4361" s="229">
        <v>5.33</v>
      </c>
      <c r="L4361" s="229">
        <v>46.18</v>
      </c>
      <c r="M4361" s="229">
        <v>14.65</v>
      </c>
      <c r="O4361"/>
      <c r="P4361" s="308"/>
    </row>
    <row r="4362" spans="2:16" x14ac:dyDescent="0.35">
      <c r="B4362" s="142">
        <v>2019</v>
      </c>
      <c r="C4362" s="142"/>
      <c r="D4362" s="228">
        <v>19148</v>
      </c>
      <c r="E4362" s="228">
        <v>20219</v>
      </c>
      <c r="F4362" s="228">
        <v>1655</v>
      </c>
      <c r="G4362" s="228">
        <v>18321</v>
      </c>
      <c r="H4362" s="228">
        <v>8437</v>
      </c>
      <c r="I4362" s="229">
        <v>1.06</v>
      </c>
      <c r="J4362" s="229">
        <v>0.91</v>
      </c>
      <c r="K4362" s="229">
        <v>6.39</v>
      </c>
      <c r="L4362" s="229">
        <v>57.71</v>
      </c>
      <c r="M4362" s="229">
        <v>14.36</v>
      </c>
      <c r="O4362"/>
    </row>
    <row r="4363" spans="2:16" x14ac:dyDescent="0.35">
      <c r="B4363" s="142">
        <v>2018</v>
      </c>
      <c r="C4363" s="142"/>
      <c r="D4363" s="228">
        <v>18804</v>
      </c>
      <c r="E4363" s="228">
        <v>19863</v>
      </c>
      <c r="F4363" s="228">
        <v>1726</v>
      </c>
      <c r="G4363" s="228">
        <v>18326</v>
      </c>
      <c r="H4363" s="228">
        <v>8857</v>
      </c>
      <c r="I4363" s="229">
        <v>1.06</v>
      </c>
      <c r="J4363" s="229">
        <v>0.92</v>
      </c>
      <c r="K4363" s="229">
        <v>6.31</v>
      </c>
      <c r="L4363" s="229">
        <v>59.47</v>
      </c>
      <c r="M4363" s="229">
        <v>14.82</v>
      </c>
      <c r="O4363"/>
    </row>
    <row r="4364" spans="2:16" x14ac:dyDescent="0.35">
      <c r="B4364" s="142">
        <v>2017</v>
      </c>
      <c r="C4364" s="142"/>
      <c r="D4364" s="228">
        <v>17885</v>
      </c>
      <c r="E4364" s="228">
        <v>18900</v>
      </c>
      <c r="F4364" s="228">
        <v>1723</v>
      </c>
      <c r="G4364" s="228">
        <v>17386</v>
      </c>
      <c r="H4364" s="228">
        <v>8640</v>
      </c>
      <c r="I4364" s="229">
        <v>1.06</v>
      </c>
      <c r="J4364" s="229">
        <v>0.92</v>
      </c>
      <c r="K4364" s="229">
        <v>6.07</v>
      </c>
      <c r="L4364" s="229">
        <v>60.16</v>
      </c>
      <c r="M4364" s="229">
        <v>15.41</v>
      </c>
      <c r="O4364"/>
    </row>
    <row r="4365" spans="2:16" x14ac:dyDescent="0.35">
      <c r="B4365" s="142">
        <v>2016</v>
      </c>
      <c r="C4365" s="142"/>
      <c r="D4365" s="228">
        <v>16948</v>
      </c>
      <c r="E4365" s="228">
        <v>17854</v>
      </c>
      <c r="F4365" s="228">
        <v>1646</v>
      </c>
      <c r="G4365" s="228">
        <v>15356</v>
      </c>
      <c r="H4365" s="228">
        <v>7556</v>
      </c>
      <c r="I4365" s="229">
        <v>1.05</v>
      </c>
      <c r="J4365" s="229">
        <v>0.86</v>
      </c>
      <c r="K4365" s="229">
        <v>5.72</v>
      </c>
      <c r="L4365" s="229">
        <v>61.36</v>
      </c>
      <c r="M4365" s="229">
        <v>15.33</v>
      </c>
      <c r="O4365"/>
    </row>
    <row r="4366" spans="2:16" x14ac:dyDescent="0.35">
      <c r="B4366" s="142">
        <v>2015</v>
      </c>
      <c r="C4366" s="142"/>
      <c r="D4366" s="228">
        <v>16251</v>
      </c>
      <c r="E4366" s="228">
        <v>17191</v>
      </c>
      <c r="F4366" s="228">
        <v>1673</v>
      </c>
      <c r="G4366" s="228">
        <v>14766</v>
      </c>
      <c r="H4366" s="228">
        <v>7404</v>
      </c>
      <c r="I4366" s="229">
        <v>1.06</v>
      </c>
      <c r="J4366" s="229">
        <v>0.86</v>
      </c>
      <c r="K4366" s="229">
        <v>5.38</v>
      </c>
      <c r="L4366" s="229">
        <v>60.9</v>
      </c>
      <c r="M4366" s="229">
        <v>16.25</v>
      </c>
      <c r="O4366"/>
    </row>
    <row r="4367" spans="2:16" x14ac:dyDescent="0.35">
      <c r="B4367" s="142">
        <v>2014</v>
      </c>
      <c r="C4367" s="142"/>
      <c r="D4367" s="128">
        <v>15546</v>
      </c>
      <c r="E4367" s="128">
        <v>16527</v>
      </c>
      <c r="F4367" s="128">
        <v>1723</v>
      </c>
      <c r="G4367" s="128">
        <v>14216</v>
      </c>
      <c r="H4367" s="128">
        <v>7077</v>
      </c>
      <c r="I4367" s="129">
        <v>1.06</v>
      </c>
      <c r="J4367" s="129">
        <v>0.86</v>
      </c>
      <c r="K4367" s="129">
        <v>5.32</v>
      </c>
      <c r="L4367" s="129">
        <v>64.52</v>
      </c>
      <c r="M4367" s="129">
        <v>16.48</v>
      </c>
      <c r="O4367"/>
    </row>
    <row r="4368" spans="2:16" x14ac:dyDescent="0.35">
      <c r="B4368" s="142">
        <v>2013</v>
      </c>
      <c r="C4368" s="142"/>
      <c r="D4368" s="128">
        <v>15060</v>
      </c>
      <c r="E4368" s="128">
        <v>16133</v>
      </c>
      <c r="F4368" s="128">
        <v>1815</v>
      </c>
      <c r="G4368" s="128">
        <v>14610</v>
      </c>
      <c r="H4368" s="128">
        <v>7588</v>
      </c>
      <c r="I4368" s="129">
        <v>1.07</v>
      </c>
      <c r="J4368" s="129">
        <v>0.91</v>
      </c>
      <c r="K4368" s="129">
        <v>5.16</v>
      </c>
      <c r="L4368" s="129">
        <v>64.14</v>
      </c>
      <c r="M4368" s="129">
        <v>17.89</v>
      </c>
      <c r="O4368"/>
    </row>
    <row r="4369" spans="2:16" x14ac:dyDescent="0.35">
      <c r="B4369" s="126">
        <v>2012</v>
      </c>
      <c r="C4369" s="126"/>
      <c r="D4369" s="128">
        <v>12173</v>
      </c>
      <c r="E4369" s="128">
        <v>13458</v>
      </c>
      <c r="F4369" s="128">
        <v>2016</v>
      </c>
      <c r="G4369" s="128">
        <v>15574</v>
      </c>
      <c r="H4369" s="128">
        <v>8371</v>
      </c>
      <c r="I4369" s="129">
        <v>1.1100000000000001</v>
      </c>
      <c r="J4369" s="129">
        <v>1.1599999999999999</v>
      </c>
      <c r="K4369" s="129">
        <v>6.4</v>
      </c>
      <c r="L4369" s="129">
        <v>82.8</v>
      </c>
      <c r="M4369" s="129">
        <v>18.32</v>
      </c>
      <c r="O4369"/>
    </row>
    <row r="4370" spans="2:16" x14ac:dyDescent="0.35">
      <c r="B4370" s="126">
        <v>2011</v>
      </c>
      <c r="C4370" s="126"/>
      <c r="D4370" s="128">
        <v>12233</v>
      </c>
      <c r="E4370" s="128">
        <v>13682</v>
      </c>
      <c r="F4370" s="128">
        <v>2230</v>
      </c>
      <c r="G4370" s="128">
        <v>19200</v>
      </c>
      <c r="H4370" s="128">
        <v>10855</v>
      </c>
      <c r="I4370" s="129">
        <v>1.1200000000000001</v>
      </c>
      <c r="J4370" s="129">
        <v>1.4</v>
      </c>
      <c r="K4370" s="129">
        <v>7.33</v>
      </c>
      <c r="L4370" s="129">
        <v>85.18</v>
      </c>
      <c r="M4370" s="129">
        <v>19.25</v>
      </c>
      <c r="O4370"/>
    </row>
    <row r="4371" spans="2:16" x14ac:dyDescent="0.35">
      <c r="B4371" s="126">
        <v>2010</v>
      </c>
      <c r="C4371" s="126"/>
      <c r="D4371" s="128">
        <v>12604</v>
      </c>
      <c r="E4371" s="128">
        <v>14180</v>
      </c>
      <c r="F4371" s="128">
        <v>2470</v>
      </c>
      <c r="G4371" s="128">
        <v>21168</v>
      </c>
      <c r="H4371" s="128">
        <v>12128</v>
      </c>
      <c r="I4371" s="129">
        <v>1.1299999999999999</v>
      </c>
      <c r="J4371" s="129">
        <v>1.49</v>
      </c>
      <c r="K4371" s="129">
        <v>8.02</v>
      </c>
      <c r="L4371" s="129">
        <v>93.58</v>
      </c>
      <c r="M4371" s="129">
        <v>18.71</v>
      </c>
      <c r="O4371"/>
    </row>
    <row r="4372" spans="2:16" x14ac:dyDescent="0.35">
      <c r="B4372" s="126">
        <v>2009</v>
      </c>
      <c r="C4372" s="126"/>
      <c r="D4372" s="128">
        <v>13351</v>
      </c>
      <c r="E4372" s="128">
        <v>15092</v>
      </c>
      <c r="F4372" s="128">
        <v>2589</v>
      </c>
      <c r="G4372" s="128">
        <v>26147</v>
      </c>
      <c r="H4372" s="128">
        <v>15597</v>
      </c>
      <c r="I4372" s="129">
        <v>1.1299999999999999</v>
      </c>
      <c r="J4372" s="129">
        <v>1.73</v>
      </c>
      <c r="K4372" s="129">
        <v>8.14</v>
      </c>
      <c r="L4372" s="129">
        <v>80.599999999999994</v>
      </c>
      <c r="M4372" s="129">
        <v>21.3</v>
      </c>
      <c r="O4372"/>
    </row>
    <row r="4373" spans="2:16" x14ac:dyDescent="0.35">
      <c r="B4373" s="126">
        <v>2008</v>
      </c>
      <c r="C4373" s="126"/>
      <c r="D4373" s="128">
        <v>13664</v>
      </c>
      <c r="E4373" s="128">
        <v>15527</v>
      </c>
      <c r="F4373" s="128">
        <v>2733</v>
      </c>
      <c r="G4373" s="128">
        <v>28242</v>
      </c>
      <c r="H4373" s="128">
        <v>17091</v>
      </c>
      <c r="I4373" s="129">
        <v>1.1399999999999999</v>
      </c>
      <c r="J4373" s="129">
        <v>1.82</v>
      </c>
      <c r="K4373" s="129">
        <v>8.42</v>
      </c>
      <c r="L4373" s="129">
        <v>81.510000000000005</v>
      </c>
      <c r="M4373" s="129">
        <v>21.58</v>
      </c>
      <c r="O4373"/>
    </row>
    <row r="4374" spans="2:16" x14ac:dyDescent="0.35">
      <c r="B4374" s="123" t="s">
        <v>178</v>
      </c>
      <c r="C4374" s="123"/>
      <c r="D4374" s="132"/>
      <c r="E4374" s="132"/>
      <c r="F4374" s="132"/>
      <c r="G4374" s="132"/>
      <c r="H4374" s="132"/>
      <c r="I4374" s="133"/>
      <c r="J4374" s="133"/>
      <c r="K4374" s="133"/>
      <c r="L4374" s="133"/>
      <c r="M4374" s="133"/>
      <c r="O4374"/>
    </row>
    <row r="4375" spans="2:16" x14ac:dyDescent="0.35">
      <c r="B4375" s="142">
        <v>2020</v>
      </c>
      <c r="C4375" s="142"/>
      <c r="D4375" s="228">
        <v>9771</v>
      </c>
      <c r="E4375" s="228">
        <v>59283</v>
      </c>
      <c r="F4375" s="228">
        <v>56246</v>
      </c>
      <c r="G4375" s="228">
        <v>940517</v>
      </c>
      <c r="H4375" s="228">
        <v>754196</v>
      </c>
      <c r="I4375" s="229">
        <v>6.07</v>
      </c>
      <c r="J4375" s="229">
        <v>15.86</v>
      </c>
      <c r="K4375" s="229">
        <v>23.01</v>
      </c>
      <c r="L4375" s="229">
        <v>137.62</v>
      </c>
      <c r="M4375" s="229">
        <v>74.05</v>
      </c>
      <c r="O4375"/>
      <c r="P4375" s="308"/>
    </row>
    <row r="4376" spans="2:16" x14ac:dyDescent="0.35">
      <c r="B4376" s="142">
        <v>2019</v>
      </c>
      <c r="C4376" s="142"/>
      <c r="D4376" s="228">
        <v>9513</v>
      </c>
      <c r="E4376" s="228">
        <v>59182</v>
      </c>
      <c r="F4376" s="228">
        <v>56361</v>
      </c>
      <c r="G4376" s="228">
        <v>979507</v>
      </c>
      <c r="H4376" s="228">
        <v>778757</v>
      </c>
      <c r="I4376" s="229">
        <v>6.22</v>
      </c>
      <c r="J4376" s="229">
        <v>16.55</v>
      </c>
      <c r="K4376" s="229">
        <v>28.5</v>
      </c>
      <c r="L4376" s="229">
        <v>164.02</v>
      </c>
      <c r="M4376" s="229">
        <v>59.22</v>
      </c>
      <c r="O4376"/>
    </row>
    <row r="4377" spans="2:16" x14ac:dyDescent="0.35">
      <c r="B4377" s="142">
        <v>2018</v>
      </c>
      <c r="C4377" s="142"/>
      <c r="D4377" s="228">
        <v>9071</v>
      </c>
      <c r="E4377" s="228">
        <v>54506</v>
      </c>
      <c r="F4377" s="228">
        <v>51653</v>
      </c>
      <c r="G4377" s="228">
        <v>873340</v>
      </c>
      <c r="H4377" s="228">
        <v>693086</v>
      </c>
      <c r="I4377" s="229">
        <v>6.01</v>
      </c>
      <c r="J4377" s="229">
        <v>16.02</v>
      </c>
      <c r="K4377" s="229">
        <v>28.35</v>
      </c>
      <c r="L4377" s="229">
        <v>167.68</v>
      </c>
      <c r="M4377" s="229">
        <v>57.55</v>
      </c>
      <c r="O4377"/>
    </row>
    <row r="4378" spans="2:16" x14ac:dyDescent="0.35">
      <c r="B4378" s="142">
        <v>2017</v>
      </c>
      <c r="C4378" s="142"/>
      <c r="D4378" s="228">
        <v>8515</v>
      </c>
      <c r="E4378" s="228">
        <v>50360</v>
      </c>
      <c r="F4378" s="228">
        <v>47699</v>
      </c>
      <c r="G4378" s="228">
        <v>775447</v>
      </c>
      <c r="H4378" s="228">
        <v>616083</v>
      </c>
      <c r="I4378" s="229">
        <v>5.91</v>
      </c>
      <c r="J4378" s="229">
        <v>15.4</v>
      </c>
      <c r="K4378" s="229">
        <v>28.13</v>
      </c>
      <c r="L4378" s="229">
        <v>173</v>
      </c>
      <c r="M4378" s="229">
        <v>55.67</v>
      </c>
      <c r="O4378"/>
    </row>
    <row r="4379" spans="2:16" x14ac:dyDescent="0.35">
      <c r="B4379" s="142">
        <v>2016</v>
      </c>
      <c r="C4379" s="142"/>
      <c r="D4379" s="228">
        <v>8160</v>
      </c>
      <c r="E4379" s="228">
        <v>47027</v>
      </c>
      <c r="F4379" s="228">
        <v>44482</v>
      </c>
      <c r="G4379" s="228">
        <v>707642</v>
      </c>
      <c r="H4379" s="228">
        <v>560093</v>
      </c>
      <c r="I4379" s="229">
        <v>5.76</v>
      </c>
      <c r="J4379" s="229">
        <v>15.05</v>
      </c>
      <c r="K4379" s="229">
        <v>25.94</v>
      </c>
      <c r="L4379" s="229">
        <v>163.08000000000001</v>
      </c>
      <c r="M4379" s="229">
        <v>59.19</v>
      </c>
      <c r="O4379"/>
    </row>
    <row r="4380" spans="2:16" x14ac:dyDescent="0.35">
      <c r="B4380" s="142">
        <v>2015</v>
      </c>
      <c r="C4380" s="142"/>
      <c r="D4380" s="228">
        <v>8110</v>
      </c>
      <c r="E4380" s="228">
        <v>45102</v>
      </c>
      <c r="F4380" s="228">
        <v>42644</v>
      </c>
      <c r="G4380" s="228">
        <v>667950</v>
      </c>
      <c r="H4380" s="228">
        <v>528771</v>
      </c>
      <c r="I4380" s="229">
        <v>5.56</v>
      </c>
      <c r="J4380" s="229">
        <v>14.81</v>
      </c>
      <c r="K4380" s="229">
        <v>24.33</v>
      </c>
      <c r="L4380" s="229">
        <v>155.35</v>
      </c>
      <c r="M4380" s="229">
        <v>61.75</v>
      </c>
      <c r="O4380"/>
    </row>
    <row r="4381" spans="2:16" x14ac:dyDescent="0.35">
      <c r="B4381" s="142">
        <v>2014</v>
      </c>
      <c r="C4381" s="142"/>
      <c r="D4381" s="128">
        <v>8116</v>
      </c>
      <c r="E4381" s="128">
        <v>44858</v>
      </c>
      <c r="F4381" s="128">
        <v>42452</v>
      </c>
      <c r="G4381" s="128">
        <v>672291</v>
      </c>
      <c r="H4381" s="128">
        <v>534666</v>
      </c>
      <c r="I4381" s="129">
        <v>5.53</v>
      </c>
      <c r="J4381" s="129">
        <v>14.99</v>
      </c>
      <c r="K4381" s="129">
        <v>25.42</v>
      </c>
      <c r="L4381" s="129">
        <v>160.53</v>
      </c>
      <c r="M4381" s="129">
        <v>60.51</v>
      </c>
      <c r="O4381"/>
    </row>
    <row r="4382" spans="2:16" x14ac:dyDescent="0.35">
      <c r="B4382" s="142">
        <v>2013</v>
      </c>
      <c r="C4382" s="142"/>
      <c r="D4382" s="128">
        <v>8114</v>
      </c>
      <c r="E4382" s="128">
        <v>45276</v>
      </c>
      <c r="F4382" s="128">
        <v>42871</v>
      </c>
      <c r="G4382" s="128">
        <v>681869</v>
      </c>
      <c r="H4382" s="128">
        <v>537991</v>
      </c>
      <c r="I4382" s="129">
        <v>5.58</v>
      </c>
      <c r="J4382" s="129">
        <v>15.06</v>
      </c>
      <c r="K4382" s="129">
        <v>23.56</v>
      </c>
      <c r="L4382" s="129">
        <v>148.16</v>
      </c>
      <c r="M4382" s="129">
        <v>65.45</v>
      </c>
      <c r="O4382"/>
    </row>
    <row r="4383" spans="2:16" x14ac:dyDescent="0.35">
      <c r="B4383" s="126">
        <v>2012</v>
      </c>
      <c r="C4383" s="126"/>
      <c r="D4383" s="128">
        <v>8310</v>
      </c>
      <c r="E4383" s="128">
        <v>48938</v>
      </c>
      <c r="F4383" s="128">
        <v>46542</v>
      </c>
      <c r="G4383" s="128">
        <v>749424</v>
      </c>
      <c r="H4383" s="128">
        <v>590800</v>
      </c>
      <c r="I4383" s="129">
        <v>5.89</v>
      </c>
      <c r="J4383" s="129">
        <v>15.31</v>
      </c>
      <c r="K4383" s="129">
        <v>22.64</v>
      </c>
      <c r="L4383" s="129">
        <v>140.57</v>
      </c>
      <c r="M4383" s="129">
        <v>68.27</v>
      </c>
      <c r="O4383"/>
    </row>
    <row r="4384" spans="2:16" x14ac:dyDescent="0.35">
      <c r="B4384" s="126">
        <v>2011</v>
      </c>
      <c r="C4384" s="126"/>
      <c r="D4384" s="128">
        <v>8690</v>
      </c>
      <c r="E4384" s="128">
        <v>55293</v>
      </c>
      <c r="F4384" s="128">
        <v>52824</v>
      </c>
      <c r="G4384" s="128">
        <v>835918</v>
      </c>
      <c r="H4384" s="128">
        <v>664399</v>
      </c>
      <c r="I4384" s="129">
        <v>6.36</v>
      </c>
      <c r="J4384" s="129">
        <v>15.12</v>
      </c>
      <c r="K4384" s="129">
        <v>23.51</v>
      </c>
      <c r="L4384" s="129">
        <v>148.56</v>
      </c>
      <c r="M4384" s="129">
        <v>65.75</v>
      </c>
      <c r="O4384"/>
    </row>
    <row r="4385" spans="2:16" x14ac:dyDescent="0.35">
      <c r="B4385" s="126">
        <v>2010</v>
      </c>
      <c r="C4385" s="126"/>
      <c r="D4385" s="128">
        <v>8901</v>
      </c>
      <c r="E4385" s="128">
        <v>58287</v>
      </c>
      <c r="F4385" s="128">
        <v>55821</v>
      </c>
      <c r="G4385" s="128">
        <v>877431</v>
      </c>
      <c r="H4385" s="128">
        <v>702354</v>
      </c>
      <c r="I4385" s="129">
        <v>6.55</v>
      </c>
      <c r="J4385" s="129">
        <v>15.05</v>
      </c>
      <c r="K4385" s="129">
        <v>23.5</v>
      </c>
      <c r="L4385" s="129">
        <v>149.53</v>
      </c>
      <c r="M4385" s="129">
        <v>65.27</v>
      </c>
      <c r="O4385"/>
    </row>
    <row r="4386" spans="2:16" x14ac:dyDescent="0.35">
      <c r="B4386" s="126">
        <v>2009</v>
      </c>
      <c r="C4386" s="126"/>
      <c r="D4386" s="128">
        <v>9199</v>
      </c>
      <c r="E4386" s="128">
        <v>61831</v>
      </c>
      <c r="F4386" s="128">
        <v>59225</v>
      </c>
      <c r="G4386" s="128">
        <v>902315</v>
      </c>
      <c r="H4386" s="128">
        <v>711844</v>
      </c>
      <c r="I4386" s="129">
        <v>6.72</v>
      </c>
      <c r="J4386" s="129">
        <v>14.59</v>
      </c>
      <c r="K4386" s="129">
        <v>23.33</v>
      </c>
      <c r="L4386" s="129">
        <v>153.16</v>
      </c>
      <c r="M4386" s="129">
        <v>63.31</v>
      </c>
      <c r="O4386"/>
    </row>
    <row r="4387" spans="2:16" x14ac:dyDescent="0.35">
      <c r="B4387" s="126">
        <v>2008</v>
      </c>
      <c r="C4387" s="126"/>
      <c r="D4387" s="128">
        <v>9271</v>
      </c>
      <c r="E4387" s="128">
        <v>64851</v>
      </c>
      <c r="F4387" s="128">
        <v>62324</v>
      </c>
      <c r="G4387" s="128">
        <v>927809</v>
      </c>
      <c r="H4387" s="128">
        <v>729244</v>
      </c>
      <c r="I4387" s="129">
        <v>7</v>
      </c>
      <c r="J4387" s="129">
        <v>14.31</v>
      </c>
      <c r="K4387" s="129">
        <v>23.56</v>
      </c>
      <c r="L4387" s="129">
        <v>158.28</v>
      </c>
      <c r="M4387" s="129">
        <v>61.18</v>
      </c>
      <c r="O4387"/>
    </row>
    <row r="4388" spans="2:16" x14ac:dyDescent="0.35">
      <c r="B4388" s="310" t="s">
        <v>11</v>
      </c>
      <c r="C4388" s="310"/>
      <c r="D4388" s="311"/>
      <c r="E4388" s="311"/>
      <c r="F4388" s="311"/>
      <c r="G4388" s="311"/>
      <c r="H4388" s="311"/>
      <c r="I4388" s="312"/>
      <c r="J4388" s="312"/>
      <c r="K4388" s="312"/>
      <c r="L4388" s="312"/>
      <c r="M4388" s="312"/>
      <c r="O4388"/>
    </row>
    <row r="4389" spans="2:16" x14ac:dyDescent="0.35">
      <c r="B4389" s="123" t="s">
        <v>179</v>
      </c>
      <c r="C4389" s="123"/>
      <c r="D4389" s="132"/>
      <c r="E4389" s="132"/>
      <c r="F4389" s="132"/>
      <c r="G4389" s="132"/>
      <c r="H4389" s="132"/>
      <c r="I4389" s="133"/>
      <c r="J4389" s="133"/>
      <c r="K4389" s="133"/>
      <c r="L4389" s="133"/>
      <c r="M4389" s="133"/>
      <c r="O4389"/>
    </row>
    <row r="4390" spans="2:16" x14ac:dyDescent="0.35">
      <c r="B4390" s="142">
        <v>2020</v>
      </c>
      <c r="C4390" s="142"/>
      <c r="D4390" s="228">
        <v>28653</v>
      </c>
      <c r="E4390" s="228">
        <v>69160</v>
      </c>
      <c r="F4390" s="228">
        <v>47614</v>
      </c>
      <c r="G4390" s="228">
        <v>750830</v>
      </c>
      <c r="H4390" s="228">
        <v>599363</v>
      </c>
      <c r="I4390" s="229">
        <v>2.41</v>
      </c>
      <c r="J4390" s="229">
        <v>10.86</v>
      </c>
      <c r="K4390" s="229">
        <v>16.38</v>
      </c>
      <c r="L4390" s="229">
        <v>103.88</v>
      </c>
      <c r="M4390" s="229">
        <v>71.680000000000007</v>
      </c>
      <c r="O4390"/>
      <c r="P4390" s="308"/>
    </row>
    <row r="4391" spans="2:16" x14ac:dyDescent="0.35">
      <c r="B4391" s="142">
        <v>2019</v>
      </c>
      <c r="C4391" s="142"/>
      <c r="D4391" s="228">
        <v>28640</v>
      </c>
      <c r="E4391" s="228">
        <v>69801</v>
      </c>
      <c r="F4391" s="228">
        <v>48421</v>
      </c>
      <c r="G4391" s="228">
        <v>781871</v>
      </c>
      <c r="H4391" s="228">
        <v>616046</v>
      </c>
      <c r="I4391" s="229">
        <v>2.44</v>
      </c>
      <c r="J4391" s="229">
        <v>11.2</v>
      </c>
      <c r="K4391" s="229">
        <v>19.39</v>
      </c>
      <c r="L4391" s="229">
        <v>120.07</v>
      </c>
      <c r="M4391" s="229">
        <v>59.36</v>
      </c>
      <c r="O4391"/>
    </row>
    <row r="4392" spans="2:16" x14ac:dyDescent="0.35">
      <c r="B4392" s="142">
        <v>2018</v>
      </c>
      <c r="C4392" s="142"/>
      <c r="D4392" s="228">
        <v>27858</v>
      </c>
      <c r="E4392" s="228">
        <v>66547</v>
      </c>
      <c r="F4392" s="228">
        <v>45557</v>
      </c>
      <c r="G4392" s="228">
        <v>713232</v>
      </c>
      <c r="H4392" s="228">
        <v>560616</v>
      </c>
      <c r="I4392" s="229">
        <v>2.39</v>
      </c>
      <c r="J4392" s="229">
        <v>10.72</v>
      </c>
      <c r="K4392" s="229">
        <v>19.239999999999998</v>
      </c>
      <c r="L4392" s="229">
        <v>122.89</v>
      </c>
      <c r="M4392" s="229">
        <v>57.26</v>
      </c>
      <c r="O4392"/>
    </row>
    <row r="4393" spans="2:16" x14ac:dyDescent="0.35">
      <c r="B4393" s="142">
        <v>2017</v>
      </c>
      <c r="C4393" s="142"/>
      <c r="D4393" s="228">
        <v>26384</v>
      </c>
      <c r="E4393" s="228">
        <v>61796</v>
      </c>
      <c r="F4393" s="228">
        <v>41958</v>
      </c>
      <c r="G4393" s="228">
        <v>627508</v>
      </c>
      <c r="H4393" s="228">
        <v>493039</v>
      </c>
      <c r="I4393" s="229">
        <v>2.34</v>
      </c>
      <c r="J4393" s="229">
        <v>10.15</v>
      </c>
      <c r="K4393" s="229">
        <v>19.05</v>
      </c>
      <c r="L4393" s="229">
        <v>127.37</v>
      </c>
      <c r="M4393" s="229">
        <v>54.96</v>
      </c>
      <c r="O4393"/>
    </row>
    <row r="4394" spans="2:16" x14ac:dyDescent="0.35">
      <c r="B4394" s="142">
        <v>2016</v>
      </c>
      <c r="C4394" s="142"/>
      <c r="D4394" s="228">
        <v>25093</v>
      </c>
      <c r="E4394" s="228">
        <v>58016</v>
      </c>
      <c r="F4394" s="228">
        <v>39263</v>
      </c>
      <c r="G4394" s="228">
        <v>567796</v>
      </c>
      <c r="H4394" s="228">
        <v>445361</v>
      </c>
      <c r="I4394" s="229">
        <v>2.31</v>
      </c>
      <c r="J4394" s="229">
        <v>9.7899999999999991</v>
      </c>
      <c r="K4394" s="229">
        <v>17.12</v>
      </c>
      <c r="L4394" s="229">
        <v>118.37</v>
      </c>
      <c r="M4394" s="229">
        <v>59.19</v>
      </c>
      <c r="O4394"/>
    </row>
    <row r="4395" spans="2:16" x14ac:dyDescent="0.35">
      <c r="B4395" s="142">
        <v>2015</v>
      </c>
      <c r="C4395" s="142"/>
      <c r="D4395" s="228">
        <v>24349</v>
      </c>
      <c r="E4395" s="228">
        <v>56153</v>
      </c>
      <c r="F4395" s="228">
        <v>38178</v>
      </c>
      <c r="G4395" s="228">
        <v>541275</v>
      </c>
      <c r="H4395" s="228">
        <v>424575</v>
      </c>
      <c r="I4395" s="229">
        <v>2.31</v>
      </c>
      <c r="J4395" s="229">
        <v>9.64</v>
      </c>
      <c r="K4395" s="229">
        <v>16.79</v>
      </c>
      <c r="L4395" s="229">
        <v>118.41</v>
      </c>
      <c r="M4395" s="229">
        <v>58.93</v>
      </c>
      <c r="O4395"/>
    </row>
    <row r="4396" spans="2:16" x14ac:dyDescent="0.35">
      <c r="B4396" s="142">
        <v>2014</v>
      </c>
      <c r="C4396" s="142"/>
      <c r="D4396" s="128">
        <v>23648</v>
      </c>
      <c r="E4396" s="128">
        <v>54632</v>
      </c>
      <c r="F4396" s="128">
        <v>37422</v>
      </c>
      <c r="G4396" s="128">
        <v>529217</v>
      </c>
      <c r="H4396" s="128">
        <v>415694</v>
      </c>
      <c r="I4396" s="129">
        <v>2.31</v>
      </c>
      <c r="J4396" s="129">
        <v>9.69</v>
      </c>
      <c r="K4396" s="129">
        <v>16.329999999999998</v>
      </c>
      <c r="L4396" s="129">
        <v>115.44</v>
      </c>
      <c r="M4396" s="129">
        <v>62.02</v>
      </c>
      <c r="O4396"/>
    </row>
    <row r="4397" spans="2:16" x14ac:dyDescent="0.35">
      <c r="B4397" s="142">
        <v>2013</v>
      </c>
      <c r="C4397" s="142"/>
      <c r="D4397" s="128">
        <v>23160</v>
      </c>
      <c r="E4397" s="128">
        <v>55566</v>
      </c>
      <c r="F4397" s="128">
        <v>38843</v>
      </c>
      <c r="G4397" s="128">
        <v>552793</v>
      </c>
      <c r="H4397" s="128">
        <v>432033</v>
      </c>
      <c r="I4397" s="129">
        <v>2.4</v>
      </c>
      <c r="J4397" s="129">
        <v>9.9499999999999993</v>
      </c>
      <c r="K4397" s="129">
        <v>15.18</v>
      </c>
      <c r="L4397" s="129">
        <v>106.63</v>
      </c>
      <c r="M4397" s="129">
        <v>68.55</v>
      </c>
      <c r="O4397"/>
    </row>
    <row r="4398" spans="2:16" x14ac:dyDescent="0.35">
      <c r="B4398" s="126">
        <v>2012</v>
      </c>
      <c r="C4398" s="126"/>
      <c r="D4398" s="128">
        <v>20469</v>
      </c>
      <c r="E4398" s="128">
        <v>55998</v>
      </c>
      <c r="F4398" s="128">
        <v>42160</v>
      </c>
      <c r="G4398" s="128">
        <v>607698</v>
      </c>
      <c r="H4398" s="128">
        <v>477686</v>
      </c>
      <c r="I4398" s="129">
        <v>2.74</v>
      </c>
      <c r="J4398" s="129">
        <v>10.85</v>
      </c>
      <c r="K4398" s="129">
        <v>15.28</v>
      </c>
      <c r="L4398" s="129">
        <v>106</v>
      </c>
      <c r="M4398" s="129">
        <v>73.5</v>
      </c>
      <c r="O4398"/>
    </row>
    <row r="4399" spans="2:16" x14ac:dyDescent="0.35">
      <c r="B4399" s="126">
        <v>2011</v>
      </c>
      <c r="C4399" s="126"/>
      <c r="D4399" s="128">
        <v>20907</v>
      </c>
      <c r="E4399" s="128">
        <v>60456</v>
      </c>
      <c r="F4399" s="128">
        <v>46535</v>
      </c>
      <c r="G4399" s="128">
        <v>673104</v>
      </c>
      <c r="H4399" s="128">
        <v>531005</v>
      </c>
      <c r="I4399" s="129">
        <v>2.89</v>
      </c>
      <c r="J4399" s="129">
        <v>11.13</v>
      </c>
      <c r="K4399" s="129">
        <v>17.329999999999998</v>
      </c>
      <c r="L4399" s="129">
        <v>119.8</v>
      </c>
      <c r="M4399" s="129">
        <v>66.84</v>
      </c>
      <c r="O4399"/>
    </row>
    <row r="4400" spans="2:16" x14ac:dyDescent="0.35">
      <c r="B4400" s="126">
        <v>2010</v>
      </c>
      <c r="C4400" s="126"/>
      <c r="D4400" s="128">
        <v>21490</v>
      </c>
      <c r="E4400" s="128">
        <v>63986</v>
      </c>
      <c r="F4400" s="128">
        <v>49811</v>
      </c>
      <c r="G4400" s="128">
        <v>723114</v>
      </c>
      <c r="H4400" s="128">
        <v>572369</v>
      </c>
      <c r="I4400" s="129">
        <v>2.98</v>
      </c>
      <c r="J4400" s="129">
        <v>11.3</v>
      </c>
      <c r="K4400" s="129">
        <v>17.64</v>
      </c>
      <c r="L4400" s="129">
        <v>121.48</v>
      </c>
      <c r="M4400" s="129">
        <v>66.23</v>
      </c>
      <c r="O4400"/>
    </row>
    <row r="4401" spans="2:16" x14ac:dyDescent="0.35">
      <c r="B4401" s="126">
        <v>2009</v>
      </c>
      <c r="C4401" s="126"/>
      <c r="D4401" s="128">
        <v>22533</v>
      </c>
      <c r="E4401" s="128">
        <v>67725</v>
      </c>
      <c r="F4401" s="128">
        <v>52616</v>
      </c>
      <c r="G4401" s="128">
        <v>744089</v>
      </c>
      <c r="H4401" s="128">
        <v>583544</v>
      </c>
      <c r="I4401" s="129">
        <v>3.01</v>
      </c>
      <c r="J4401" s="129">
        <v>10.99</v>
      </c>
      <c r="K4401" s="129">
        <v>18.04</v>
      </c>
      <c r="L4401" s="129">
        <v>127.57</v>
      </c>
      <c r="M4401" s="129">
        <v>62.03</v>
      </c>
      <c r="O4401"/>
    </row>
    <row r="4402" spans="2:16" x14ac:dyDescent="0.35">
      <c r="B4402" s="126">
        <v>2008</v>
      </c>
      <c r="C4402" s="126"/>
      <c r="D4402" s="128">
        <v>22915</v>
      </c>
      <c r="E4402" s="128">
        <v>70214</v>
      </c>
      <c r="F4402" s="128">
        <v>54893</v>
      </c>
      <c r="G4402" s="128">
        <v>755575</v>
      </c>
      <c r="H4402" s="128">
        <v>589406</v>
      </c>
      <c r="I4402" s="129">
        <v>3.06</v>
      </c>
      <c r="J4402" s="129">
        <v>10.76</v>
      </c>
      <c r="K4402" s="129">
        <v>18.37</v>
      </c>
      <c r="L4402" s="129">
        <v>133.44</v>
      </c>
      <c r="M4402" s="129">
        <v>59.17</v>
      </c>
      <c r="O4402"/>
    </row>
    <row r="4403" spans="2:16" x14ac:dyDescent="0.35">
      <c r="B4403" s="127" t="s">
        <v>180</v>
      </c>
      <c r="C4403" s="127"/>
      <c r="D4403" s="134"/>
      <c r="E4403" s="134"/>
      <c r="F4403" s="134"/>
      <c r="G4403" s="134"/>
      <c r="H4403" s="134"/>
      <c r="I4403" s="135"/>
      <c r="J4403" s="135"/>
      <c r="K4403" s="135"/>
      <c r="L4403" s="135"/>
      <c r="M4403" s="135"/>
      <c r="O4403"/>
    </row>
    <row r="4404" spans="2:16" x14ac:dyDescent="0.35">
      <c r="B4404" s="142">
        <v>2020</v>
      </c>
      <c r="C4404" s="142"/>
      <c r="D4404" s="228">
        <v>27543</v>
      </c>
      <c r="E4404" s="228">
        <v>39466</v>
      </c>
      <c r="F4404" s="228">
        <v>18010</v>
      </c>
      <c r="G4404" s="228">
        <v>222905</v>
      </c>
      <c r="H4404" s="228">
        <v>175169</v>
      </c>
      <c r="I4404" s="229">
        <v>1.43</v>
      </c>
      <c r="J4404" s="229">
        <v>5.65</v>
      </c>
      <c r="K4404" s="229">
        <v>9.15</v>
      </c>
      <c r="L4404" s="229">
        <v>73.959999999999994</v>
      </c>
      <c r="M4404" s="229">
        <v>64.349999999999994</v>
      </c>
      <c r="O4404"/>
      <c r="P4404" s="308"/>
    </row>
    <row r="4405" spans="2:16" x14ac:dyDescent="0.35">
      <c r="B4405" s="142">
        <v>2019</v>
      </c>
      <c r="C4405" s="142"/>
      <c r="D4405" s="228">
        <v>27514</v>
      </c>
      <c r="E4405" s="228">
        <v>39328</v>
      </c>
      <c r="F4405" s="228">
        <v>18038</v>
      </c>
      <c r="G4405" s="228">
        <v>221912</v>
      </c>
      <c r="H4405" s="228">
        <v>171947</v>
      </c>
      <c r="I4405" s="229">
        <v>1.43</v>
      </c>
      <c r="J4405" s="229">
        <v>5.64</v>
      </c>
      <c r="K4405" s="229">
        <v>10.67</v>
      </c>
      <c r="L4405" s="229">
        <v>86.72</v>
      </c>
      <c r="M4405" s="229">
        <v>53.31</v>
      </c>
      <c r="O4405"/>
    </row>
    <row r="4406" spans="2:16" x14ac:dyDescent="0.35">
      <c r="B4406" s="142">
        <v>2018</v>
      </c>
      <c r="C4406" s="142"/>
      <c r="D4406" s="228">
        <v>26803</v>
      </c>
      <c r="E4406" s="228">
        <v>38022</v>
      </c>
      <c r="F4406" s="228">
        <v>17167</v>
      </c>
      <c r="G4406" s="228">
        <v>204521</v>
      </c>
      <c r="H4406" s="228">
        <v>157445</v>
      </c>
      <c r="I4406" s="229">
        <v>1.42</v>
      </c>
      <c r="J4406" s="229">
        <v>5.38</v>
      </c>
      <c r="K4406" s="229">
        <v>10.24</v>
      </c>
      <c r="L4406" s="229">
        <v>85.93</v>
      </c>
      <c r="M4406" s="229">
        <v>53.22</v>
      </c>
      <c r="O4406"/>
    </row>
    <row r="4407" spans="2:16" x14ac:dyDescent="0.35">
      <c r="B4407" s="142">
        <v>2017</v>
      </c>
      <c r="C4407" s="142"/>
      <c r="D4407" s="228">
        <v>25420</v>
      </c>
      <c r="E4407" s="228">
        <v>36178</v>
      </c>
      <c r="F4407" s="228">
        <v>16469</v>
      </c>
      <c r="G4407" s="228">
        <v>188389</v>
      </c>
      <c r="H4407" s="228">
        <v>145313</v>
      </c>
      <c r="I4407" s="229">
        <v>1.42</v>
      </c>
      <c r="J4407" s="229">
        <v>5.21</v>
      </c>
      <c r="K4407" s="229">
        <v>9.9600000000000009</v>
      </c>
      <c r="L4407" s="229">
        <v>87.09</v>
      </c>
      <c r="M4407" s="229">
        <v>52.59</v>
      </c>
      <c r="O4407"/>
    </row>
    <row r="4408" spans="2:16" x14ac:dyDescent="0.35">
      <c r="B4408" s="142">
        <v>2016</v>
      </c>
      <c r="C4408" s="142"/>
      <c r="D4408" s="228">
        <v>24190</v>
      </c>
      <c r="E4408" s="228">
        <v>34356</v>
      </c>
      <c r="F4408" s="228">
        <v>15712</v>
      </c>
      <c r="G4408" s="228">
        <v>174104</v>
      </c>
      <c r="H4408" s="228">
        <v>134349</v>
      </c>
      <c r="I4408" s="229">
        <v>1.42</v>
      </c>
      <c r="J4408" s="229">
        <v>5.07</v>
      </c>
      <c r="K4408" s="229">
        <v>8.9600000000000009</v>
      </c>
      <c r="L4408" s="229">
        <v>80.819999999999993</v>
      </c>
      <c r="M4408" s="229">
        <v>57.04</v>
      </c>
      <c r="O4408"/>
    </row>
    <row r="4409" spans="2:16" x14ac:dyDescent="0.35">
      <c r="B4409" s="142">
        <v>2015</v>
      </c>
      <c r="C4409" s="142"/>
      <c r="D4409" s="228">
        <v>23483</v>
      </c>
      <c r="E4409" s="228">
        <v>33300</v>
      </c>
      <c r="F4409" s="228">
        <v>15403</v>
      </c>
      <c r="G4409" s="228">
        <v>165370</v>
      </c>
      <c r="H4409" s="228">
        <v>127394</v>
      </c>
      <c r="I4409" s="229">
        <v>1.42</v>
      </c>
      <c r="J4409" s="229">
        <v>4.97</v>
      </c>
      <c r="K4409" s="229">
        <v>8.4</v>
      </c>
      <c r="L4409" s="229">
        <v>78.209999999999994</v>
      </c>
      <c r="M4409" s="229">
        <v>58.57</v>
      </c>
      <c r="O4409"/>
    </row>
    <row r="4410" spans="2:16" x14ac:dyDescent="0.35">
      <c r="B4410" s="142">
        <v>2014</v>
      </c>
      <c r="C4410" s="142"/>
      <c r="D4410" s="128">
        <v>22799</v>
      </c>
      <c r="E4410" s="128">
        <v>32508</v>
      </c>
      <c r="F4410" s="128">
        <v>15334</v>
      </c>
      <c r="G4410" s="128">
        <v>165790</v>
      </c>
      <c r="H4410" s="128">
        <v>127741</v>
      </c>
      <c r="I4410" s="129">
        <v>1.43</v>
      </c>
      <c r="J4410" s="129">
        <v>5.0999999999999996</v>
      </c>
      <c r="K4410" s="129">
        <v>8.18</v>
      </c>
      <c r="L4410" s="129">
        <v>75.62</v>
      </c>
      <c r="M4410" s="129">
        <v>62.47</v>
      </c>
      <c r="O4410"/>
    </row>
    <row r="4411" spans="2:16" x14ac:dyDescent="0.35">
      <c r="B4411" s="142">
        <v>2013</v>
      </c>
      <c r="C4411" s="142"/>
      <c r="D4411" s="128">
        <v>22286</v>
      </c>
      <c r="E4411" s="128">
        <v>32290</v>
      </c>
      <c r="F4411" s="128">
        <v>15621</v>
      </c>
      <c r="G4411" s="128">
        <v>165792</v>
      </c>
      <c r="H4411" s="128">
        <v>127482</v>
      </c>
      <c r="I4411" s="129">
        <v>1.45</v>
      </c>
      <c r="J4411" s="129">
        <v>5.13</v>
      </c>
      <c r="K4411" s="129">
        <v>8.1</v>
      </c>
      <c r="L4411" s="129">
        <v>76.3</v>
      </c>
      <c r="M4411" s="129">
        <v>63.36</v>
      </c>
      <c r="O4411"/>
    </row>
    <row r="4412" spans="2:16" x14ac:dyDescent="0.35">
      <c r="B4412" s="126">
        <v>2012</v>
      </c>
      <c r="C4412" s="126"/>
      <c r="D4412" s="128">
        <v>19526</v>
      </c>
      <c r="E4412" s="128">
        <v>30369</v>
      </c>
      <c r="F4412" s="128">
        <v>16565</v>
      </c>
      <c r="G4412" s="128">
        <v>177874</v>
      </c>
      <c r="H4412" s="128">
        <v>138248</v>
      </c>
      <c r="I4412" s="129">
        <v>1.56</v>
      </c>
      <c r="J4412" s="129">
        <v>5.86</v>
      </c>
      <c r="K4412" s="129">
        <v>8.34</v>
      </c>
      <c r="L4412" s="129">
        <v>77.680000000000007</v>
      </c>
      <c r="M4412" s="129">
        <v>69.58</v>
      </c>
      <c r="O4412"/>
    </row>
    <row r="4413" spans="2:16" x14ac:dyDescent="0.35">
      <c r="B4413" s="126">
        <v>2011</v>
      </c>
      <c r="C4413" s="126"/>
      <c r="D4413" s="128">
        <v>19830</v>
      </c>
      <c r="E4413" s="128">
        <v>31877</v>
      </c>
      <c r="F4413" s="128">
        <v>18008</v>
      </c>
      <c r="G4413" s="128">
        <v>198571</v>
      </c>
      <c r="H4413" s="128">
        <v>155000</v>
      </c>
      <c r="I4413" s="129">
        <v>1.61</v>
      </c>
      <c r="J4413" s="129">
        <v>6.23</v>
      </c>
      <c r="K4413" s="129">
        <v>10.32</v>
      </c>
      <c r="L4413" s="129">
        <v>93.6</v>
      </c>
      <c r="M4413" s="129">
        <v>61.19</v>
      </c>
      <c r="O4413"/>
    </row>
    <row r="4414" spans="2:16" x14ac:dyDescent="0.35">
      <c r="B4414" s="126">
        <v>2010</v>
      </c>
      <c r="C4414" s="126"/>
      <c r="D4414" s="128">
        <v>20346</v>
      </c>
      <c r="E4414" s="128">
        <v>33048</v>
      </c>
      <c r="F4414" s="128">
        <v>18989</v>
      </c>
      <c r="G4414" s="128">
        <v>212599</v>
      </c>
      <c r="H4414" s="128">
        <v>166246</v>
      </c>
      <c r="I4414" s="129">
        <v>1.62</v>
      </c>
      <c r="J4414" s="129">
        <v>6.43</v>
      </c>
      <c r="K4414" s="129">
        <v>11.16</v>
      </c>
      <c r="L4414" s="129">
        <v>99.72</v>
      </c>
      <c r="M4414" s="129">
        <v>58.26</v>
      </c>
      <c r="O4414"/>
    </row>
    <row r="4415" spans="2:16" x14ac:dyDescent="0.35">
      <c r="B4415" s="126">
        <v>2009</v>
      </c>
      <c r="C4415" s="126"/>
      <c r="D4415" s="128">
        <v>21286</v>
      </c>
      <c r="E4415" s="128">
        <v>34552</v>
      </c>
      <c r="F4415" s="128">
        <v>19599</v>
      </c>
      <c r="G4415" s="128">
        <v>216220</v>
      </c>
      <c r="H4415" s="128">
        <v>167416</v>
      </c>
      <c r="I4415" s="129">
        <v>1.62</v>
      </c>
      <c r="J4415" s="129">
        <v>6.26</v>
      </c>
      <c r="K4415" s="129">
        <v>11.07</v>
      </c>
      <c r="L4415" s="129">
        <v>100.31</v>
      </c>
      <c r="M4415" s="129">
        <v>56.76</v>
      </c>
      <c r="O4415"/>
    </row>
    <row r="4416" spans="2:16" x14ac:dyDescent="0.35">
      <c r="B4416" s="126">
        <v>2008</v>
      </c>
      <c r="C4416" s="126"/>
      <c r="D4416" s="128">
        <v>21577</v>
      </c>
      <c r="E4416" s="128">
        <v>35474</v>
      </c>
      <c r="F4416" s="128">
        <v>20289</v>
      </c>
      <c r="G4416" s="128">
        <v>221888</v>
      </c>
      <c r="H4416" s="128">
        <v>170989</v>
      </c>
      <c r="I4416" s="129">
        <v>1.64</v>
      </c>
      <c r="J4416" s="129">
        <v>6.25</v>
      </c>
      <c r="K4416" s="129">
        <v>11.67</v>
      </c>
      <c r="L4416" s="129">
        <v>106.7</v>
      </c>
      <c r="M4416" s="129">
        <v>53.3</v>
      </c>
      <c r="O4416"/>
    </row>
    <row r="4417" spans="2:16" x14ac:dyDescent="0.35">
      <c r="B4417" s="127" t="s">
        <v>181</v>
      </c>
      <c r="C4417" s="127"/>
      <c r="D4417" s="134"/>
      <c r="E4417" s="134"/>
      <c r="F4417" s="134"/>
      <c r="G4417" s="134"/>
      <c r="H4417" s="134"/>
      <c r="I4417" s="135"/>
      <c r="J4417" s="135"/>
      <c r="K4417" s="135"/>
      <c r="L4417" s="135"/>
      <c r="M4417" s="135"/>
      <c r="O4417"/>
    </row>
    <row r="4418" spans="2:16" x14ac:dyDescent="0.35">
      <c r="B4418" s="142">
        <v>2020</v>
      </c>
      <c r="C4418" s="142"/>
      <c r="D4418" s="228">
        <v>958</v>
      </c>
      <c r="E4418" s="228">
        <v>17308</v>
      </c>
      <c r="F4418" s="228">
        <v>17229</v>
      </c>
      <c r="G4418" s="228">
        <v>281675</v>
      </c>
      <c r="H4418" s="228">
        <v>226290</v>
      </c>
      <c r="I4418" s="229">
        <v>18.07</v>
      </c>
      <c r="J4418" s="229">
        <v>16.27</v>
      </c>
      <c r="K4418" s="229">
        <v>24.52</v>
      </c>
      <c r="L4418" s="229">
        <v>149.99</v>
      </c>
      <c r="M4418" s="229">
        <v>74.52</v>
      </c>
      <c r="O4418"/>
      <c r="P4418" s="308"/>
    </row>
    <row r="4419" spans="2:16" x14ac:dyDescent="0.35">
      <c r="B4419" s="142">
        <v>2019</v>
      </c>
      <c r="C4419" s="142"/>
      <c r="D4419" s="228">
        <v>964</v>
      </c>
      <c r="E4419" s="228">
        <v>17274</v>
      </c>
      <c r="F4419" s="228">
        <v>17198</v>
      </c>
      <c r="G4419" s="228">
        <v>284782</v>
      </c>
      <c r="H4419" s="228">
        <v>226428</v>
      </c>
      <c r="I4419" s="229">
        <v>17.920000000000002</v>
      </c>
      <c r="J4419" s="229">
        <v>16.489999999999998</v>
      </c>
      <c r="K4419" s="229">
        <v>26.74</v>
      </c>
      <c r="L4419" s="229">
        <v>161.49</v>
      </c>
      <c r="M4419" s="229">
        <v>64.52</v>
      </c>
      <c r="O4419"/>
    </row>
    <row r="4420" spans="2:16" x14ac:dyDescent="0.35">
      <c r="B4420" s="142">
        <v>2018</v>
      </c>
      <c r="C4420" s="142"/>
      <c r="D4420" s="228">
        <v>905</v>
      </c>
      <c r="E4420" s="228">
        <v>16472</v>
      </c>
      <c r="F4420" s="228">
        <v>16363</v>
      </c>
      <c r="G4420" s="228">
        <v>267371</v>
      </c>
      <c r="H4420" s="228">
        <v>212672</v>
      </c>
      <c r="I4420" s="229">
        <v>18.2</v>
      </c>
      <c r="J4420" s="229">
        <v>16.23</v>
      </c>
      <c r="K4420" s="229">
        <v>26.63</v>
      </c>
      <c r="L4420" s="229">
        <v>162.96</v>
      </c>
      <c r="M4420" s="229">
        <v>64.44</v>
      </c>
      <c r="O4420"/>
    </row>
    <row r="4421" spans="2:16" x14ac:dyDescent="0.35">
      <c r="B4421" s="142">
        <v>2017</v>
      </c>
      <c r="C4421" s="142"/>
      <c r="D4421" s="228">
        <v>829</v>
      </c>
      <c r="E4421" s="228">
        <v>15013</v>
      </c>
      <c r="F4421" s="228">
        <v>14915</v>
      </c>
      <c r="G4421" s="228">
        <v>232772</v>
      </c>
      <c r="H4421" s="228">
        <v>185008</v>
      </c>
      <c r="I4421" s="229">
        <v>18.11</v>
      </c>
      <c r="J4421" s="229">
        <v>15.5</v>
      </c>
      <c r="K4421" s="229">
        <v>26.48</v>
      </c>
      <c r="L4421" s="229">
        <v>169.68</v>
      </c>
      <c r="M4421" s="229">
        <v>62.22</v>
      </c>
      <c r="O4421"/>
    </row>
    <row r="4422" spans="2:16" x14ac:dyDescent="0.35">
      <c r="B4422" s="142">
        <v>2016</v>
      </c>
      <c r="C4422" s="142"/>
      <c r="D4422" s="228">
        <v>791</v>
      </c>
      <c r="E4422" s="228">
        <v>14431</v>
      </c>
      <c r="F4422" s="228">
        <v>14335</v>
      </c>
      <c r="G4422" s="228">
        <v>218989</v>
      </c>
      <c r="H4422" s="228">
        <v>174261</v>
      </c>
      <c r="I4422" s="229">
        <v>18.239999999999998</v>
      </c>
      <c r="J4422" s="229">
        <v>15.17</v>
      </c>
      <c r="K4422" s="229">
        <v>24.93</v>
      </c>
      <c r="L4422" s="229">
        <v>163.22</v>
      </c>
      <c r="M4422" s="229">
        <v>64.25</v>
      </c>
      <c r="O4422"/>
    </row>
    <row r="4423" spans="2:16" x14ac:dyDescent="0.35">
      <c r="B4423" s="142">
        <v>2015</v>
      </c>
      <c r="C4423" s="142"/>
      <c r="D4423" s="228">
        <v>754</v>
      </c>
      <c r="E4423" s="228">
        <v>13925</v>
      </c>
      <c r="F4423" s="228">
        <v>13872</v>
      </c>
      <c r="G4423" s="228">
        <v>206856</v>
      </c>
      <c r="H4423" s="228">
        <v>164457</v>
      </c>
      <c r="I4423" s="229">
        <v>18.47</v>
      </c>
      <c r="J4423" s="229">
        <v>14.86</v>
      </c>
      <c r="K4423" s="229">
        <v>22.52</v>
      </c>
      <c r="L4423" s="229">
        <v>151.03</v>
      </c>
      <c r="M4423" s="229">
        <v>69.78</v>
      </c>
      <c r="O4423"/>
    </row>
    <row r="4424" spans="2:16" x14ac:dyDescent="0.35">
      <c r="B4424" s="142">
        <v>2014</v>
      </c>
      <c r="C4424" s="142"/>
      <c r="D4424" s="128">
        <v>744</v>
      </c>
      <c r="E4424" s="128">
        <v>13480</v>
      </c>
      <c r="F4424" s="128">
        <v>13447</v>
      </c>
      <c r="G4424" s="128">
        <v>204443</v>
      </c>
      <c r="H4424" s="128">
        <v>162684</v>
      </c>
      <c r="I4424" s="129">
        <v>18.12</v>
      </c>
      <c r="J4424" s="129">
        <v>15.17</v>
      </c>
      <c r="K4424" s="129">
        <v>23</v>
      </c>
      <c r="L4424" s="129">
        <v>151.28</v>
      </c>
      <c r="M4424" s="129">
        <v>71.45</v>
      </c>
      <c r="O4424"/>
    </row>
    <row r="4425" spans="2:16" x14ac:dyDescent="0.35">
      <c r="B4425" s="142">
        <v>2013</v>
      </c>
      <c r="C4425" s="142"/>
      <c r="D4425" s="128">
        <v>762</v>
      </c>
      <c r="E4425" s="128">
        <v>13836</v>
      </c>
      <c r="F4425" s="128">
        <v>13793</v>
      </c>
      <c r="G4425" s="128">
        <v>208920</v>
      </c>
      <c r="H4425" s="128">
        <v>165718</v>
      </c>
      <c r="I4425" s="129">
        <v>18.16</v>
      </c>
      <c r="J4425" s="129">
        <v>15.1</v>
      </c>
      <c r="K4425" s="129">
        <v>20.89</v>
      </c>
      <c r="L4425" s="129">
        <v>137.9</v>
      </c>
      <c r="M4425" s="129">
        <v>77.77</v>
      </c>
      <c r="O4425"/>
    </row>
    <row r="4426" spans="2:16" x14ac:dyDescent="0.35">
      <c r="B4426" s="126">
        <v>2012</v>
      </c>
      <c r="C4426" s="126"/>
      <c r="D4426" s="128">
        <v>821</v>
      </c>
      <c r="E4426" s="128">
        <v>15139</v>
      </c>
      <c r="F4426" s="128">
        <v>15109</v>
      </c>
      <c r="G4426" s="128">
        <v>231953</v>
      </c>
      <c r="H4426" s="128">
        <v>184777</v>
      </c>
      <c r="I4426" s="129">
        <v>18.440000000000001</v>
      </c>
      <c r="J4426" s="129">
        <v>15.32</v>
      </c>
      <c r="K4426" s="129">
        <v>20.2</v>
      </c>
      <c r="L4426" s="129">
        <v>131.56</v>
      </c>
      <c r="M4426" s="129">
        <v>80.099999999999994</v>
      </c>
      <c r="O4426"/>
    </row>
    <row r="4427" spans="2:16" x14ac:dyDescent="0.35">
      <c r="B4427" s="126">
        <v>2011</v>
      </c>
      <c r="C4427" s="126"/>
      <c r="D4427" s="128">
        <v>947</v>
      </c>
      <c r="E4427" s="128">
        <v>17515</v>
      </c>
      <c r="F4427" s="128">
        <v>17469</v>
      </c>
      <c r="G4427" s="128">
        <v>266034</v>
      </c>
      <c r="H4427" s="128">
        <v>211485</v>
      </c>
      <c r="I4427" s="129">
        <v>18.5</v>
      </c>
      <c r="J4427" s="129">
        <v>15.19</v>
      </c>
      <c r="K4427" s="129">
        <v>21.36</v>
      </c>
      <c r="L4427" s="129">
        <v>140.27000000000001</v>
      </c>
      <c r="M4427" s="129">
        <v>73.790000000000006</v>
      </c>
      <c r="O4427"/>
    </row>
    <row r="4428" spans="2:16" x14ac:dyDescent="0.35">
      <c r="B4428" s="126">
        <v>2010</v>
      </c>
      <c r="C4428" s="126"/>
      <c r="D4428" s="128">
        <v>1009</v>
      </c>
      <c r="E4428" s="128">
        <v>18810</v>
      </c>
      <c r="F4428" s="128">
        <v>18708</v>
      </c>
      <c r="G4428" s="128">
        <v>278392</v>
      </c>
      <c r="H4428" s="128">
        <v>222898</v>
      </c>
      <c r="I4428" s="129">
        <v>18.64</v>
      </c>
      <c r="J4428" s="129">
        <v>14.8</v>
      </c>
      <c r="K4428" s="129">
        <v>20.38</v>
      </c>
      <c r="L4428" s="129">
        <v>136.94999999999999</v>
      </c>
      <c r="M4428" s="129">
        <v>74.88</v>
      </c>
      <c r="O4428"/>
    </row>
    <row r="4429" spans="2:16" x14ac:dyDescent="0.35">
      <c r="B4429" s="126">
        <v>2009</v>
      </c>
      <c r="C4429" s="126"/>
      <c r="D4429" s="128">
        <v>1102</v>
      </c>
      <c r="E4429" s="128">
        <v>20536</v>
      </c>
      <c r="F4429" s="128">
        <v>20392</v>
      </c>
      <c r="G4429" s="128">
        <v>298933</v>
      </c>
      <c r="H4429" s="128">
        <v>236583</v>
      </c>
      <c r="I4429" s="129">
        <v>18.64</v>
      </c>
      <c r="J4429" s="129">
        <v>14.56</v>
      </c>
      <c r="K4429" s="129">
        <v>21.38</v>
      </c>
      <c r="L4429" s="129">
        <v>145.85</v>
      </c>
      <c r="M4429" s="129">
        <v>68.959999999999994</v>
      </c>
      <c r="O4429"/>
    </row>
    <row r="4430" spans="2:16" x14ac:dyDescent="0.35">
      <c r="B4430" s="126">
        <v>2008</v>
      </c>
      <c r="C4430" s="126"/>
      <c r="D4430" s="128">
        <v>1175</v>
      </c>
      <c r="E4430" s="128">
        <v>21605</v>
      </c>
      <c r="F4430" s="128">
        <v>21523</v>
      </c>
      <c r="G4430" s="128">
        <v>307144</v>
      </c>
      <c r="H4430" s="128">
        <v>241307</v>
      </c>
      <c r="I4430" s="129">
        <v>18.39</v>
      </c>
      <c r="J4430" s="129">
        <v>14.22</v>
      </c>
      <c r="K4430" s="129">
        <v>21.36</v>
      </c>
      <c r="L4430" s="129">
        <v>149.66999999999999</v>
      </c>
      <c r="M4430" s="129">
        <v>67.02</v>
      </c>
      <c r="O4430"/>
    </row>
    <row r="4431" spans="2:16" x14ac:dyDescent="0.35">
      <c r="B4431" s="127" t="s">
        <v>182</v>
      </c>
      <c r="C4431" s="127"/>
      <c r="D4431" s="134"/>
      <c r="E4431" s="134"/>
      <c r="F4431" s="134"/>
      <c r="G4431" s="134"/>
      <c r="H4431" s="134"/>
      <c r="I4431" s="135"/>
      <c r="J4431" s="135"/>
      <c r="K4431" s="135"/>
      <c r="L4431" s="135"/>
      <c r="M4431" s="135"/>
      <c r="O4431"/>
    </row>
    <row r="4432" spans="2:16" x14ac:dyDescent="0.35">
      <c r="B4432" s="142">
        <v>2020</v>
      </c>
      <c r="C4432" s="142"/>
      <c r="D4432" s="228">
        <v>152</v>
      </c>
      <c r="E4432" s="228">
        <v>12386</v>
      </c>
      <c r="F4432" s="228">
        <v>12375</v>
      </c>
      <c r="G4432" s="228">
        <v>246249</v>
      </c>
      <c r="H4432" s="228">
        <v>197903</v>
      </c>
      <c r="I4432" s="229">
        <v>81.489999999999995</v>
      </c>
      <c r="J4432" s="229">
        <v>19.88</v>
      </c>
      <c r="K4432" s="229">
        <v>28.03</v>
      </c>
      <c r="L4432" s="229">
        <v>140.88</v>
      </c>
      <c r="M4432" s="229">
        <v>76.23</v>
      </c>
      <c r="O4432"/>
      <c r="P4432" s="308"/>
    </row>
    <row r="4433" spans="2:16" x14ac:dyDescent="0.35">
      <c r="B4433" s="142">
        <v>2019</v>
      </c>
      <c r="C4433" s="142"/>
      <c r="D4433" s="228">
        <v>162</v>
      </c>
      <c r="E4433" s="228">
        <v>13199</v>
      </c>
      <c r="F4433" s="228">
        <v>13185</v>
      </c>
      <c r="G4433" s="228">
        <v>275177</v>
      </c>
      <c r="H4433" s="228">
        <v>217671</v>
      </c>
      <c r="I4433" s="229">
        <v>81.48</v>
      </c>
      <c r="J4433" s="229">
        <v>20.85</v>
      </c>
      <c r="K4433" s="229">
        <v>35.74</v>
      </c>
      <c r="L4433" s="229">
        <v>171.27</v>
      </c>
      <c r="M4433" s="229">
        <v>59.9</v>
      </c>
      <c r="O4433"/>
    </row>
    <row r="4434" spans="2:16" x14ac:dyDescent="0.35">
      <c r="B4434" s="142">
        <v>2018</v>
      </c>
      <c r="C4434" s="142"/>
      <c r="D4434" s="228">
        <v>150</v>
      </c>
      <c r="E4434" s="228">
        <v>12053</v>
      </c>
      <c r="F4434" s="228">
        <v>12027</v>
      </c>
      <c r="G4434" s="228">
        <v>241339</v>
      </c>
      <c r="H4434" s="228">
        <v>190499</v>
      </c>
      <c r="I4434" s="229">
        <v>80.349999999999994</v>
      </c>
      <c r="J4434" s="229">
        <v>20.02</v>
      </c>
      <c r="K4434" s="229">
        <v>37.54</v>
      </c>
      <c r="L4434" s="229">
        <v>187.07</v>
      </c>
      <c r="M4434" s="229">
        <v>54.06</v>
      </c>
      <c r="O4434"/>
    </row>
    <row r="4435" spans="2:16" x14ac:dyDescent="0.35">
      <c r="B4435" s="142">
        <v>2017</v>
      </c>
      <c r="C4435" s="142"/>
      <c r="D4435" s="228">
        <v>135</v>
      </c>
      <c r="E4435" s="228">
        <v>10605</v>
      </c>
      <c r="F4435" s="228">
        <v>10574</v>
      </c>
      <c r="G4435" s="228">
        <v>206348</v>
      </c>
      <c r="H4435" s="228">
        <v>162719</v>
      </c>
      <c r="I4435" s="229">
        <v>78.56</v>
      </c>
      <c r="J4435" s="229">
        <v>19.46</v>
      </c>
      <c r="K4435" s="229">
        <v>39.53</v>
      </c>
      <c r="L4435" s="229">
        <v>202.56</v>
      </c>
      <c r="M4435" s="229">
        <v>50.39</v>
      </c>
      <c r="O4435"/>
    </row>
    <row r="4436" spans="2:16" x14ac:dyDescent="0.35">
      <c r="B4436" s="142">
        <v>2016</v>
      </c>
      <c r="C4436" s="142"/>
      <c r="D4436" s="228">
        <v>112</v>
      </c>
      <c r="E4436" s="228">
        <v>9229</v>
      </c>
      <c r="F4436" s="228">
        <v>9216</v>
      </c>
      <c r="G4436" s="228">
        <v>174702</v>
      </c>
      <c r="H4436" s="228">
        <v>136752</v>
      </c>
      <c r="I4436" s="229">
        <v>82.4</v>
      </c>
      <c r="J4436" s="229">
        <v>18.93</v>
      </c>
      <c r="K4436" s="229">
        <v>35.28</v>
      </c>
      <c r="L4436" s="229">
        <v>186.11</v>
      </c>
      <c r="M4436" s="229">
        <v>55.78</v>
      </c>
      <c r="O4436"/>
    </row>
    <row r="4437" spans="2:16" x14ac:dyDescent="0.35">
      <c r="B4437" s="142">
        <v>2015</v>
      </c>
      <c r="C4437" s="142"/>
      <c r="D4437" s="228">
        <v>112</v>
      </c>
      <c r="E4437" s="228">
        <v>8928</v>
      </c>
      <c r="F4437" s="228">
        <v>8903</v>
      </c>
      <c r="G4437" s="228">
        <v>169048</v>
      </c>
      <c r="H4437" s="228">
        <v>132724</v>
      </c>
      <c r="I4437" s="229">
        <v>79.709999999999994</v>
      </c>
      <c r="J4437" s="229">
        <v>18.93</v>
      </c>
      <c r="K4437" s="229">
        <v>39.15</v>
      </c>
      <c r="L4437" s="229">
        <v>206.17</v>
      </c>
      <c r="M4437" s="229">
        <v>49.76</v>
      </c>
      <c r="O4437"/>
    </row>
    <row r="4438" spans="2:16" x14ac:dyDescent="0.35">
      <c r="B4438" s="142">
        <v>2014</v>
      </c>
      <c r="C4438" s="142"/>
      <c r="D4438" s="128">
        <v>105</v>
      </c>
      <c r="E4438" s="128">
        <v>8644</v>
      </c>
      <c r="F4438" s="128">
        <v>8641</v>
      </c>
      <c r="G4438" s="128">
        <v>158984</v>
      </c>
      <c r="H4438" s="128">
        <v>125269</v>
      </c>
      <c r="I4438" s="129">
        <v>82.32</v>
      </c>
      <c r="J4438" s="129">
        <v>18.39</v>
      </c>
      <c r="K4438" s="129">
        <v>36.56</v>
      </c>
      <c r="L4438" s="129">
        <v>198.73</v>
      </c>
      <c r="M4438" s="129">
        <v>52.68</v>
      </c>
      <c r="O4438"/>
    </row>
    <row r="4439" spans="2:16" x14ac:dyDescent="0.35">
      <c r="B4439" s="142">
        <v>2013</v>
      </c>
      <c r="C4439" s="142"/>
      <c r="D4439" s="128">
        <v>112</v>
      </c>
      <c r="E4439" s="128">
        <v>9440</v>
      </c>
      <c r="F4439" s="128">
        <v>9429</v>
      </c>
      <c r="G4439" s="128">
        <v>178082</v>
      </c>
      <c r="H4439" s="128">
        <v>138833</v>
      </c>
      <c r="I4439" s="129">
        <v>84.29</v>
      </c>
      <c r="J4439" s="129">
        <v>18.86</v>
      </c>
      <c r="K4439" s="129">
        <v>31.01</v>
      </c>
      <c r="L4439" s="129">
        <v>164.2</v>
      </c>
      <c r="M4439" s="129">
        <v>64.489999999999995</v>
      </c>
      <c r="O4439"/>
    </row>
    <row r="4440" spans="2:16" x14ac:dyDescent="0.35">
      <c r="B4440" s="126">
        <v>2012</v>
      </c>
      <c r="C4440" s="126"/>
      <c r="D4440" s="128">
        <v>122</v>
      </c>
      <c r="E4440" s="128">
        <v>10490</v>
      </c>
      <c r="F4440" s="128">
        <v>10486</v>
      </c>
      <c r="G4440" s="128">
        <v>197872</v>
      </c>
      <c r="H4440" s="128">
        <v>154661</v>
      </c>
      <c r="I4440" s="129">
        <v>85.98</v>
      </c>
      <c r="J4440" s="129">
        <v>18.86</v>
      </c>
      <c r="K4440" s="129">
        <v>28.27</v>
      </c>
      <c r="L4440" s="129">
        <v>149.81</v>
      </c>
      <c r="M4440" s="129">
        <v>70.28</v>
      </c>
      <c r="O4440"/>
    </row>
    <row r="4441" spans="2:16" x14ac:dyDescent="0.35">
      <c r="B4441" s="126">
        <v>2011</v>
      </c>
      <c r="C4441" s="126"/>
      <c r="D4441" s="128">
        <v>130</v>
      </c>
      <c r="E4441" s="128">
        <v>11064</v>
      </c>
      <c r="F4441" s="128">
        <v>11058</v>
      </c>
      <c r="G4441" s="128">
        <v>208500</v>
      </c>
      <c r="H4441" s="128">
        <v>164521</v>
      </c>
      <c r="I4441" s="129">
        <v>85.11</v>
      </c>
      <c r="J4441" s="129">
        <v>18.84</v>
      </c>
      <c r="K4441" s="129">
        <v>31.13</v>
      </c>
      <c r="L4441" s="129">
        <v>165.12</v>
      </c>
      <c r="M4441" s="129">
        <v>64.760000000000005</v>
      </c>
      <c r="O4441"/>
    </row>
    <row r="4442" spans="2:16" x14ac:dyDescent="0.35">
      <c r="B4442" s="126">
        <v>2010</v>
      </c>
      <c r="C4442" s="126"/>
      <c r="D4442" s="128">
        <v>135</v>
      </c>
      <c r="E4442" s="128">
        <v>12128</v>
      </c>
      <c r="F4442" s="128">
        <v>12114</v>
      </c>
      <c r="G4442" s="128">
        <v>232122</v>
      </c>
      <c r="H4442" s="128">
        <v>183226</v>
      </c>
      <c r="I4442" s="129">
        <v>89.84</v>
      </c>
      <c r="J4442" s="129">
        <v>19.14</v>
      </c>
      <c r="K4442" s="129">
        <v>31.01</v>
      </c>
      <c r="L4442" s="129">
        <v>161.84</v>
      </c>
      <c r="M4442" s="129">
        <v>65.37</v>
      </c>
      <c r="O4442"/>
    </row>
    <row r="4443" spans="2:16" x14ac:dyDescent="0.35">
      <c r="B4443" s="126">
        <v>2009</v>
      </c>
      <c r="C4443" s="126"/>
      <c r="D4443" s="128">
        <v>145</v>
      </c>
      <c r="E4443" s="128">
        <v>12637</v>
      </c>
      <c r="F4443" s="128">
        <v>12625</v>
      </c>
      <c r="G4443" s="128">
        <v>228937</v>
      </c>
      <c r="H4443" s="128">
        <v>179545</v>
      </c>
      <c r="I4443" s="129">
        <v>87.15</v>
      </c>
      <c r="J4443" s="129">
        <v>18.12</v>
      </c>
      <c r="K4443" s="129">
        <v>31.69</v>
      </c>
      <c r="L4443" s="129">
        <v>174.74</v>
      </c>
      <c r="M4443" s="129">
        <v>59.44</v>
      </c>
      <c r="O4443"/>
    </row>
    <row r="4444" spans="2:16" x14ac:dyDescent="0.35">
      <c r="B4444" s="126">
        <v>2008</v>
      </c>
      <c r="C4444" s="126"/>
      <c r="D4444" s="128">
        <v>163</v>
      </c>
      <c r="E4444" s="128">
        <v>13135</v>
      </c>
      <c r="F4444" s="128">
        <v>13081</v>
      </c>
      <c r="G4444" s="128">
        <v>226544</v>
      </c>
      <c r="H4444" s="128">
        <v>177110</v>
      </c>
      <c r="I4444" s="129">
        <v>80.58</v>
      </c>
      <c r="J4444" s="129">
        <v>17.25</v>
      </c>
      <c r="K4444" s="129">
        <v>31.54</v>
      </c>
      <c r="L4444" s="129">
        <v>182.1</v>
      </c>
      <c r="M4444" s="129">
        <v>56.31</v>
      </c>
      <c r="O4444"/>
    </row>
    <row r="4445" spans="2:16" x14ac:dyDescent="0.35">
      <c r="B4445" s="123" t="s">
        <v>183</v>
      </c>
      <c r="C4445" s="123"/>
      <c r="D4445" s="132"/>
      <c r="E4445" s="132"/>
      <c r="F4445" s="132"/>
      <c r="G4445" s="132"/>
      <c r="H4445" s="132"/>
      <c r="I4445" s="133"/>
      <c r="J4445" s="133"/>
      <c r="K4445" s="133"/>
      <c r="L4445" s="133"/>
      <c r="M4445" s="133"/>
      <c r="O4445"/>
    </row>
    <row r="4446" spans="2:16" x14ac:dyDescent="0.35">
      <c r="B4446" s="142">
        <v>2020</v>
      </c>
      <c r="C4446" s="142"/>
      <c r="D4446" s="228">
        <v>21</v>
      </c>
      <c r="E4446" s="228">
        <v>9961</v>
      </c>
      <c r="F4446" s="228">
        <v>9956</v>
      </c>
      <c r="G4446" s="228">
        <v>204976</v>
      </c>
      <c r="H4446" s="228">
        <v>161432</v>
      </c>
      <c r="I4446" s="229">
        <v>474.33</v>
      </c>
      <c r="J4446" s="229">
        <v>20.58</v>
      </c>
      <c r="K4446" s="229">
        <v>33.840000000000003</v>
      </c>
      <c r="L4446" s="229">
        <v>164.35</v>
      </c>
      <c r="M4446" s="229">
        <v>62.68</v>
      </c>
      <c r="O4446"/>
      <c r="P4446" s="308"/>
    </row>
    <row r="4447" spans="2:16" x14ac:dyDescent="0.35">
      <c r="B4447" s="142">
        <v>2019</v>
      </c>
      <c r="C4447" s="142"/>
      <c r="D4447" s="228">
        <v>21</v>
      </c>
      <c r="E4447" s="228">
        <v>9600</v>
      </c>
      <c r="F4447" s="228">
        <v>9595</v>
      </c>
      <c r="G4447" s="228">
        <v>215957</v>
      </c>
      <c r="H4447" s="228">
        <v>171148</v>
      </c>
      <c r="I4447" s="229">
        <v>457.14</v>
      </c>
      <c r="J4447" s="229">
        <v>22.5</v>
      </c>
      <c r="K4447" s="229">
        <v>48.21</v>
      </c>
      <c r="L4447" s="229">
        <v>214.21</v>
      </c>
      <c r="M4447" s="229">
        <v>46.51</v>
      </c>
      <c r="O4447"/>
    </row>
    <row r="4448" spans="2:16" x14ac:dyDescent="0.35">
      <c r="B4448" s="142">
        <v>2018</v>
      </c>
      <c r="C4448" s="142"/>
      <c r="D4448" s="228">
        <v>17</v>
      </c>
      <c r="E4448" s="228">
        <v>7822</v>
      </c>
      <c r="F4448" s="228">
        <v>7822</v>
      </c>
      <c r="G4448" s="228">
        <v>178434</v>
      </c>
      <c r="H4448" s="228">
        <v>141328</v>
      </c>
      <c r="I4448" s="229">
        <v>460.12</v>
      </c>
      <c r="J4448" s="229">
        <v>22.81</v>
      </c>
      <c r="K4448" s="229">
        <v>49.91</v>
      </c>
      <c r="L4448" s="229">
        <v>218.77</v>
      </c>
      <c r="M4448" s="229">
        <v>45.1</v>
      </c>
      <c r="O4448"/>
    </row>
    <row r="4449" spans="2:15" x14ac:dyDescent="0.35">
      <c r="B4449" s="142">
        <v>2017</v>
      </c>
      <c r="C4449" s="142"/>
      <c r="D4449" s="228">
        <v>16</v>
      </c>
      <c r="E4449" s="228">
        <v>7464</v>
      </c>
      <c r="F4449" s="228">
        <v>7464</v>
      </c>
      <c r="G4449" s="228">
        <v>165325</v>
      </c>
      <c r="H4449" s="228">
        <v>131684</v>
      </c>
      <c r="I4449" s="229">
        <v>466.5</v>
      </c>
      <c r="J4449" s="229">
        <v>22.15</v>
      </c>
      <c r="K4449" s="229">
        <v>47.42</v>
      </c>
      <c r="L4449" s="229">
        <v>214.1</v>
      </c>
      <c r="M4449" s="229">
        <v>45.44</v>
      </c>
      <c r="O4449"/>
    </row>
    <row r="4450" spans="2:15" x14ac:dyDescent="0.35">
      <c r="B4450" s="142">
        <v>2016</v>
      </c>
      <c r="C4450" s="142"/>
      <c r="D4450" s="228">
        <v>15</v>
      </c>
      <c r="E4450" s="228">
        <v>6865</v>
      </c>
      <c r="F4450" s="228">
        <v>6865</v>
      </c>
      <c r="G4450" s="228">
        <v>155203</v>
      </c>
      <c r="H4450" s="228">
        <v>122287</v>
      </c>
      <c r="I4450" s="229">
        <v>457.67</v>
      </c>
      <c r="J4450" s="229">
        <v>22.61</v>
      </c>
      <c r="K4450" s="229">
        <v>47.94</v>
      </c>
      <c r="L4450" s="229">
        <v>212.06</v>
      </c>
      <c r="M4450" s="229">
        <v>46.13</v>
      </c>
      <c r="O4450"/>
    </row>
    <row r="4451" spans="2:15" x14ac:dyDescent="0.35">
      <c r="B4451" s="142">
        <v>2015</v>
      </c>
      <c r="C4451" s="142"/>
      <c r="D4451" s="228">
        <v>12</v>
      </c>
      <c r="E4451" s="228">
        <v>6140</v>
      </c>
      <c r="F4451" s="228">
        <v>6139</v>
      </c>
      <c r="G4451" s="228">
        <v>141441</v>
      </c>
      <c r="H4451" s="228">
        <v>111599</v>
      </c>
      <c r="I4451" s="229">
        <v>511.67</v>
      </c>
      <c r="J4451" s="229">
        <v>23.04</v>
      </c>
      <c r="K4451" s="229">
        <v>40.26</v>
      </c>
      <c r="L4451" s="229">
        <v>174.74</v>
      </c>
      <c r="M4451" s="229">
        <v>55.7</v>
      </c>
      <c r="O4451"/>
    </row>
    <row r="4452" spans="2:15" x14ac:dyDescent="0.35">
      <c r="B4452" s="142">
        <v>2014</v>
      </c>
      <c r="C4452" s="142"/>
      <c r="D4452" s="128">
        <v>14</v>
      </c>
      <c r="E4452" s="128">
        <v>6753</v>
      </c>
      <c r="F4452" s="128">
        <v>6753</v>
      </c>
      <c r="G4452" s="128">
        <v>157290</v>
      </c>
      <c r="H4452" s="128">
        <v>126050</v>
      </c>
      <c r="I4452" s="129">
        <v>482.36</v>
      </c>
      <c r="J4452" s="129">
        <v>23.29</v>
      </c>
      <c r="K4452" s="129">
        <v>49.82</v>
      </c>
      <c r="L4452" s="129">
        <v>213.9</v>
      </c>
      <c r="M4452" s="129">
        <v>45.73</v>
      </c>
      <c r="O4452"/>
    </row>
    <row r="4453" spans="2:15" x14ac:dyDescent="0.35">
      <c r="B4453" s="142">
        <v>2013</v>
      </c>
      <c r="C4453" s="142"/>
      <c r="D4453" s="128">
        <v>14</v>
      </c>
      <c r="E4453" s="128">
        <v>5843</v>
      </c>
      <c r="F4453" s="128">
        <v>5843</v>
      </c>
      <c r="G4453" s="128">
        <v>143686</v>
      </c>
      <c r="H4453" s="128">
        <v>113547</v>
      </c>
      <c r="I4453" s="129">
        <v>417.36</v>
      </c>
      <c r="J4453" s="129">
        <v>24.59</v>
      </c>
      <c r="K4453" s="129">
        <v>52.54</v>
      </c>
      <c r="L4453" s="129">
        <v>213.64</v>
      </c>
      <c r="M4453" s="129">
        <v>45.32</v>
      </c>
      <c r="O4453"/>
    </row>
    <row r="4454" spans="2:15" x14ac:dyDescent="0.35">
      <c r="B4454" s="126">
        <v>2012</v>
      </c>
      <c r="C4454" s="126"/>
      <c r="D4454" s="128">
        <v>14</v>
      </c>
      <c r="E4454" s="128">
        <v>6398</v>
      </c>
      <c r="F4454" s="128">
        <v>6398</v>
      </c>
      <c r="G4454" s="128">
        <v>157299</v>
      </c>
      <c r="H4454" s="128">
        <v>121486</v>
      </c>
      <c r="I4454" s="129">
        <v>457</v>
      </c>
      <c r="J4454" s="129">
        <v>24.59</v>
      </c>
      <c r="K4454" s="129">
        <v>52.86</v>
      </c>
      <c r="L4454" s="129">
        <v>214.99</v>
      </c>
      <c r="M4454" s="129">
        <v>44.18</v>
      </c>
      <c r="O4454"/>
    </row>
    <row r="4455" spans="2:15" x14ac:dyDescent="0.35">
      <c r="B4455" s="126">
        <v>2011</v>
      </c>
      <c r="C4455" s="126"/>
      <c r="D4455" s="128">
        <v>16</v>
      </c>
      <c r="E4455" s="128">
        <v>8519</v>
      </c>
      <c r="F4455" s="128">
        <v>8519</v>
      </c>
      <c r="G4455" s="128">
        <v>182014</v>
      </c>
      <c r="H4455" s="128">
        <v>144249</v>
      </c>
      <c r="I4455" s="129">
        <v>532.44000000000005</v>
      </c>
      <c r="J4455" s="129">
        <v>21.37</v>
      </c>
      <c r="K4455" s="129">
        <v>41.39</v>
      </c>
      <c r="L4455" s="129">
        <v>193.73</v>
      </c>
      <c r="M4455" s="129">
        <v>49.99</v>
      </c>
      <c r="O4455"/>
    </row>
    <row r="4456" spans="2:15" x14ac:dyDescent="0.35">
      <c r="B4456" s="126">
        <v>2010</v>
      </c>
      <c r="C4456" s="126"/>
      <c r="D4456" s="128">
        <v>15</v>
      </c>
      <c r="E4456" s="128">
        <v>8481</v>
      </c>
      <c r="F4456" s="128">
        <v>8480</v>
      </c>
      <c r="G4456" s="128">
        <v>175486</v>
      </c>
      <c r="H4456" s="128">
        <v>142113</v>
      </c>
      <c r="I4456" s="129">
        <v>565.4</v>
      </c>
      <c r="J4456" s="129">
        <v>20.69</v>
      </c>
      <c r="K4456" s="129">
        <v>41.89</v>
      </c>
      <c r="L4456" s="129">
        <v>202.45</v>
      </c>
      <c r="M4456" s="129">
        <v>47.98</v>
      </c>
      <c r="O4456"/>
    </row>
    <row r="4457" spans="2:15" x14ac:dyDescent="0.35">
      <c r="B4457" s="126">
        <v>2009</v>
      </c>
      <c r="C4457" s="126"/>
      <c r="D4457" s="128">
        <v>17</v>
      </c>
      <c r="E4457" s="128">
        <v>9198</v>
      </c>
      <c r="F4457" s="128">
        <v>9198</v>
      </c>
      <c r="G4457" s="128">
        <v>184373</v>
      </c>
      <c r="H4457" s="128">
        <v>143897</v>
      </c>
      <c r="I4457" s="129">
        <v>541.05999999999995</v>
      </c>
      <c r="J4457" s="129">
        <v>20.04</v>
      </c>
      <c r="K4457" s="129">
        <v>37.380000000000003</v>
      </c>
      <c r="L4457" s="129">
        <v>186.5</v>
      </c>
      <c r="M4457" s="129">
        <v>52.93</v>
      </c>
      <c r="O4457"/>
    </row>
    <row r="4458" spans="2:15" x14ac:dyDescent="0.35">
      <c r="B4458" s="126">
        <v>2008</v>
      </c>
      <c r="C4458" s="126"/>
      <c r="D4458" s="128">
        <v>20</v>
      </c>
      <c r="E4458" s="128">
        <v>10164</v>
      </c>
      <c r="F4458" s="128">
        <v>10164</v>
      </c>
      <c r="G4458" s="128">
        <v>200475</v>
      </c>
      <c r="H4458" s="128">
        <v>156929</v>
      </c>
      <c r="I4458" s="129">
        <v>508.2</v>
      </c>
      <c r="J4458" s="129">
        <v>19.72</v>
      </c>
      <c r="K4458" s="129">
        <v>36.33</v>
      </c>
      <c r="L4458" s="129">
        <v>184.17</v>
      </c>
      <c r="M4458" s="129">
        <v>54.12</v>
      </c>
      <c r="O4458"/>
    </row>
    <row r="4459" spans="2:15" ht="5.15" customHeight="1" thickBot="1" x14ac:dyDescent="0.4">
      <c r="B4459" s="136"/>
      <c r="C4459" s="136"/>
      <c r="D4459" s="137"/>
      <c r="E4459" s="138"/>
      <c r="F4459" s="138"/>
      <c r="G4459" s="138"/>
      <c r="H4459" s="138"/>
      <c r="I4459" s="139"/>
      <c r="J4459" s="139"/>
      <c r="K4459" s="139"/>
      <c r="L4459" s="139"/>
      <c r="M4459" s="139"/>
      <c r="O4459"/>
    </row>
    <row r="4460" spans="2:15" ht="15" thickTop="1" x14ac:dyDescent="0.35">
      <c r="B4460" s="230" t="s">
        <v>480</v>
      </c>
      <c r="C4460" s="230"/>
      <c r="D4460" s="230"/>
      <c r="E4460" s="231"/>
      <c r="F4460" s="231"/>
      <c r="G4460" s="231"/>
      <c r="H4460" s="231"/>
      <c r="I4460" s="232"/>
      <c r="J4460" s="232"/>
      <c r="K4460" s="232"/>
      <c r="L4460" s="232"/>
      <c r="M4460" s="232"/>
    </row>
  </sheetData>
  <autoFilter ref="B13:M4458" xr:uid="{00000000-0001-0000-0900-000000000000}"/>
  <mergeCells count="15">
    <mergeCell ref="K3:K5"/>
    <mergeCell ref="E5:F5"/>
    <mergeCell ref="H5:I5"/>
    <mergeCell ref="L5:M5"/>
    <mergeCell ref="B8:C12"/>
    <mergeCell ref="D8:D11"/>
    <mergeCell ref="E8:E11"/>
    <mergeCell ref="F8:F11"/>
    <mergeCell ref="G8:G11"/>
    <mergeCell ref="H8:H11"/>
    <mergeCell ref="I8:I11"/>
    <mergeCell ref="J8:J11"/>
    <mergeCell ref="K8:K11"/>
    <mergeCell ref="L8:L11"/>
    <mergeCell ref="M8:M11"/>
  </mergeCells>
  <conditionalFormatting sqref="J5">
    <cfRule type="expression" dxfId="71" priority="12" stopIfTrue="1">
      <formula>$H$5=""</formula>
    </cfRule>
  </conditionalFormatting>
  <conditionalFormatting sqref="J5">
    <cfRule type="expression" dxfId="70" priority="11" stopIfTrue="1">
      <formula>$H$5=""</formula>
    </cfRule>
  </conditionalFormatting>
  <conditionalFormatting sqref="D37:D44 D22:D29 D50:D58 D65:D73 D79:D87 D121:D129 D136:D144 D150:D158 D164:D172 D178:D186 D192:D200 D206:D214 D220:D228 D235:D243 D250:D258 D264:D272 D279:D287 D335:D343 D350:D358 D364:D372 D378:D386 D392:D400 D406:D414 D420:D428 D434:D442 D449:D457 D464:D472 D478:D486 D493:D501 D549:D557 D564:D572 D578:D586 D592:D600 D606:D614 D620:D628 D634:D642 D648:D656 D663:D671 D678:D686 D692:D700 D707:D715 D763:D771 D778:D786 D792:D800 D806:D814 D820:D828 D834:D842 D848:D856 D862:D870 D877:D885 D892:D900 D906:D914 D921:D929 D977:D985 D992:D1000 D1006:D1014 D1020:D1028 D1034:D1042 D1048:D1056 D1062:D1070 D1076:D1084 D1091:D1099 D1106:D1114 D1120:D1128 D1135:D1143 D1191:D1199 D1206:D1214 D1220:D1228 D1234:D1242 D1248:D1256 D1262:D1270 D1276:D1284 D1290:D1298 D1305:D1313 D1320:D1328 D1334:D1342 D1349:D1357 D1405:D1413 D1420:D1428 D1434:D1442 D1448:D1456 D1462:D1470 D1476:D1484 D1490:D1498 D1504:D1512 D1519:D1527 D1534:D1542 D1548:D1556 D1563:D1571 D1619:D1627 D1634:D1642 D1648:D1656 D1662:D1670 D1676:D1684 D1690:D1698 D1704:D1712 D1718:D1726 D1733:D1741 D1748:D1756 D1762:D1770 D1777:D1785 D1833:D1841 D1848:D1856 D1862:D1870 D1876:D1884 D1890:D1898 D1904:D1912 D1918:D1926 D1932:D1940 D1947:D1955 D1962:D1970 D1976:D1984 D1991:D1999 D2047:D2055 D2062:D2070 D2076:D2084 D2090:D2098 D2104:D2112 D2118:D2126 D2132:D2140 D2146:D2154 D2161:D2169 D2176:D2184 D2190:D2198 D2205:D2213 D2261:D2269 D2276:D2284 D2290:D2298 D2304:D2312 D2318:D2326 D2332:D2340 D2346:D2354 D2360:D2368 D2375:D2383 D2390:D2398 D2404:D2412 D2419:D2427 D2475:D2483 D2490:D2498 D2504:D2512 D2518:D2526 D2532:D2540 D2546:D2554 D2560:D2568 D2574:D2582 D2589:D2597 D2604:D2612 D2618:D2626 D2633:D2641 D2689:D2697 D2704:D2712 D2718:D2726 D2732:D2740 D2746:D2754 D2760:D2768 D2774:D2782 D2788:D2796 D2803:D2811 D2818:D2826 D2832:D2840 D2847:D2855 D2903:D2911 D2918:D2926 D2932:D2940 D2946:D2954 D2960:D2968 D2974:D2982 D2988:D2996 D3002:D3010 D3017:D3025 D3032:D3040 D3046:D3054 D3061:D3069 D3117:D3125 D3132:D3140 D3146:D3154 D3160:D3168 D3174:D3182 D3188:D3196 D3202:D3210 D3216:D3224 D3231:D3239 D3246:D3254 D3260:D3268 D3275:D3283 D3331:D3339 D3346:D3354 D3360:D3368 D3374:D3382 D3388:D3396 D3402:D3410 D3416:D3424 D3430:D3438 D3445:D3453 D3460:D3468 D3474:D3482 D3489:D3497 D3545:D3553 D3560:D3568 D3574:D3582 D3588:D3596 D3602:D3610 D3616:D3624 D3630:D3638 D3644:D3652 D3675:D3683 D3689:D3697 D3704:D3712 D3760:D3768 D3775:D3783 D3790:D3798 D3804:D3812 D3819:D3827 D3875:D3883 D3890:D3898 D3905:D3913 D3919:D3927 D3934:D3942 D3990:D3998 D4005:D4013 D4020:D4028 D4034:D4042 D4049:D4057 D4105:D4113 D4120:D4128 D4135:D4143 D4149:D4157 D4164:D4172 D4220:D4228 D4235:D4243 D4250:D4258 D4264:D4272 D4279:D4287 D4335:D4343 D4350:D4358 D4365:D4373 D4379:D4387 D4394:D4402 D4450:D4458 D3660:D3668 D93:D101 D107:D115 D293:D301 D307:D315 D321:D329 D507:D515 D521:D529 D535:D543 D721:D729 D735:D743 D749:D757 D935:D943 D949:D957 D963:D971 D1149:D1157 D1163:D1171 D1177:D1185 D1363:D1371 D1377:D1385 D1391:D1399 D1577:D1585 D1591:D1599 D1605:D1613 D1791:D1799 D1805:D1813 D1819:D1827 D2005:D2013 D2019:D2027 D2033:D2041 D2219:D2227 D2233:D2241 D2247:D2255 D2433:D2441 D2447:D2455 D2461:D2469 D2647:D2655 D2661:D2669 D2675:D2683 D2861:D2869 D2875:D2883 D2889:D2897 D3075:D3083 D3089:D3097 D3103:D3111 D3289:D3297 D3303:D3311 D3317:D3325 D3503:D3511 D3517:D3525 D3531:D3539 D3718:D3726 D3732:D3740 D3746:D3754 D3847:D3855 D3833:D3841 D3861:D3869 D4063:D4071 D4077:D4085 D4091:D4099 D3976:D3984 D3962:D3970 D3948:D3956 D4293:D4301 D4307:D4315 D4321:D4329 D4206:D4214 D4192:D4200 D4178:D4186 D4436:D4444 D4422:D4430 D4408:D4416">
    <cfRule type="expression" dxfId="69" priority="10" stopIfTrue="1">
      <formula>$L$5=$D$8</formula>
    </cfRule>
  </conditionalFormatting>
  <conditionalFormatting sqref="E37:E44 E22:E29 E50:E58 E65:E73 E79:E87 E121:E129 E136:E144 E150:E158 E164:E172 E178:E186 E192:E200 E206:E214 E220:E228 E235:E243 E250:E258 E264:E272 E279:E287 E335:E343 E350:E358 E364:E372 E378:E386 E392:E400 E406:E414 E420:E428 E434:E442 E449:E457 E464:E472 E478:E486 E493:E501 E549:E557 E564:E572 E578:E586 E592:E600 E606:E614 E620:E628 E634:E642 E648:E656 E663:E671 E678:E686 E692:E700 E707:E715 E763:E771 E778:E786 E792:E800 E806:E814 E820:E828 E834:E842 E848:E856 E862:E870 E877:E885 E892:E900 E906:E914 E921:E929 E977:E985 E992:E1000 E1006:E1014 E1020:E1028 E1034:E1042 E1048:E1056 E1062:E1070 E1076:E1084 E1091:E1099 E1106:E1114 E1120:E1128 E1135:E1143 E1191:E1199 E1206:E1214 E1220:E1228 E1234:E1242 E1248:E1256 E1262:E1270 E1276:E1284 E1290:E1298 E1305:E1313 E1320:E1328 E1334:E1342 E1349:E1357 E1405:E1413 E1420:E1428 E1434:E1442 E1448:E1456 E1462:E1470 E1476:E1484 E1490:E1498 E1504:E1512 E1519:E1527 E1534:E1542 E1548:E1556 E1563:E1571 E1619:E1627 E1634:E1642 E1648:E1656 E1662:E1670 E1676:E1684 E1690:E1698 E1704:E1712 E1718:E1726 E1733:E1741 E1748:E1756 E1762:E1770 E1777:E1785 E1833:E1841 E1848:E1856 E1862:E1870 E1876:E1884 E1890:E1898 E1904:E1912 E1918:E1926 E1932:E1940 E1947:E1955 E1962:E1970 E1976:E1984 E1991:E1999 E2047:E2055 E2062:E2070 E2076:E2084 E2090:E2098 E2104:E2112 E2118:E2126 E2132:E2140 E2146:E2154 E2161:E2169 E2176:E2184 E2190:E2198 E2205:E2213 E2261:E2269 E2276:E2284 E2290:E2298 E2304:E2312 E2318:E2326 E2332:E2340 E2346:E2354 E2360:E2368 E2375:E2383 E2390:E2398 E2404:E2412 E2419:E2427 E2475:E2483 E2490:E2498 E2504:E2512 E2518:E2526 E2532:E2540 E2546:E2554 E2560:E2568 E2574:E2582 E2589:E2597 E2604:E2612 E2618:E2626 E2633:E2641 E2689:E2697 E2704:E2712 E2718:E2726 E2732:E2740 E2746:E2754 E2760:E2768 E2774:E2782 E2788:E2796 E2803:E2811 E2818:E2826 E2832:E2840 E2847:E2855 E2903:E2911 E2918:E2926 E2932:E2940 E2946:E2954 E2960:E2968 E2974:E2982 E2988:E2996 E3002:E3010 E3017:E3025 E3032:E3040 E3046:E3054 E3061:E3069 E3117:E3125 E3132:E3140 E3146:E3154 E3160:E3168 E3174:E3182 E3188:E3196 E3202:E3210 E3216:E3224 E3231:E3239 E3246:E3254 E3260:E3268 E3275:E3283 E3331:E3339 E3346:E3354 E3360:E3368 E3374:E3382 E3388:E3396 E3402:E3410 E3416:E3424 E3430:E3438 E3445:E3453 E3460:E3468 E3474:E3482 E3489:E3497 E3545:E3553 E3560:E3568 E3574:E3582 E3588:E3596 E3602:E3610 E3616:E3624 E3630:E3638 E3644:E3652 E3675:E3683 E3689:E3697 E3704:E3712 E3760:E3768 E3775:E3783 E3790:E3798 E3804:E3812 E3819:E3827 E3875:E3883 E3890:E3898 E3905:E3913 E3919:E3927 E3934:E3942 E3990:E3998 E4005:E4013 E4020:E4028 E4034:E4042 E4049:E4057 E4105:E4113 E4120:E4128 E4135:E4143 E4149:E4157 E4164:E4172 E4220:E4228 E4235:E4243 E4250:E4258 E4264:E4272 E4279:E4287 E4335:E4343 E4350:E4358 E4365:E4373 E4379:E4387 E4394:E4402 E4450:E4458 E3660:E3668 E93:E101 E107:E115 E293:E301 E307:E315 E321:E329 E507:E515 E521:E529 E535:E543 E721:E729 E735:E743 E749:E757 E935:E943 E949:E957 E963:E971 E1149:E1157 E1163:E1171 E1177:E1185 E1363:E1371 E1377:E1385 E1391:E1399 E1577:E1585 E1591:E1599 E1605:E1613 E1791:E1799 E1805:E1813 E1819:E1827 E2005:E2013 E2019:E2027 E2033:E2041 E2219:E2227 E2233:E2241 E2247:E2255 E2433:E2441 E2447:E2455 E2461:E2469 E2647:E2655 E2661:E2669 E2675:E2683 E2861:E2869 E2875:E2883 E2889:E2897 E3075:E3083 E3089:E3097 E3103:E3111 E3289:E3297 E3303:E3311 E3317:E3325 E3503:E3511 E3517:E3525 E3531:E3539 E3718:E3726 E3732:E3740 E3746:E3754 E3847:E3855 E3833:E3841 E3861:E3869 E4063:E4071 E4077:E4085 E4091:E4099 E3976:E3984 E3962:E3970 E3948:E3956 E4293:E4301 E4307:E4315 E4321:E4329 E4206:E4214 E4192:E4200 E4178:E4186 E4436:E4444 E4422:E4430 E4408:E4416">
    <cfRule type="expression" dxfId="68" priority="9" stopIfTrue="1">
      <formula>$E$8=$L$5</formula>
    </cfRule>
  </conditionalFormatting>
  <conditionalFormatting sqref="F37:F44 F22:F29 F50:F58 F65:F73 F79:F87 F121:F129 F136:F144 F150:F158 F164:F172 F178:F186 F192:F200 F206:F214 F220:F228 F235:F243 F250:F258 F264:F272 F279:F287 F335:F343 F350:F358 F364:F372 F378:F386 F392:F400 F406:F414 F420:F428 F434:F442 F449:F457 F464:F472 F478:F486 F493:F501 F549:F557 F564:F572 F578:F586 F592:F600 F606:F614 F620:F628 F634:F642 F648:F656 F663:F671 F678:F686 F692:F700 F707:F715 F763:F771 F778:F786 F792:F800 F806:F814 F820:F828 F834:F842 F848:F856 F862:F870 F877:F885 F892:F900 F906:F914 F921:F929 F977:F985 F992:F1000 F1006:F1014 F1020:F1028 F1034:F1042 F1048:F1056 F1062:F1070 F1076:F1084 F1091:F1099 F1106:F1114 F1120:F1128 F1135:F1143 F1191:F1199 F1206:F1214 F1220:F1228 F1234:F1242 F1248:F1256 F1262:F1270 F1276:F1284 F1290:F1298 F1305:F1313 F1320:F1328 F1334:F1342 F1349:F1357 F1405:F1413 F1420:F1428 F1434:F1442 F1448:F1456 F1462:F1470 F1476:F1484 F1490:F1498 F1504:F1512 F1519:F1527 F1534:F1542 F1548:F1556 F1563:F1571 F1619:F1627 F1634:F1642 F1648:F1656 F1662:F1670 F1676:F1684 F1690:F1698 F1704:F1712 F1718:F1726 F1733:F1741 F1748:F1756 F1762:F1770 F1777:F1785 F1833:F1841 F1848:F1856 F1862:F1870 F1876:F1884 F1890:F1898 F1904:F1912 F1918:F1926 F1932:F1940 F1947:F1955 F1962:F1970 F1976:F1984 F1991:F1999 F2047:F2055 F2062:F2070 F2076:F2084 F2090:F2098 F2104:F2112 F2118:F2126 F2132:F2140 F2146:F2154 F2161:F2169 F2176:F2184 F2190:F2198 F2205:F2213 F2261:F2269 F2276:F2284 F2290:F2298 F2304:F2312 F2318:F2326 F2332:F2340 F2346:F2354 F2360:F2368 F2375:F2383 F2390:F2398 F2404:F2412 F2419:F2427 F2475:F2483 F2490:F2498 F2504:F2512 F2518:F2526 F2532:F2540 F2546:F2554 F2560:F2568 F2574:F2582 F2589:F2597 F2604:F2612 F2618:F2626 F2633:F2641 F2689:F2697 F2704:F2712 F2718:F2726 F2732:F2740 F2746:F2754 F2760:F2768 F2774:F2782 F2788:F2796 F2803:F2811 F2818:F2826 F2832:F2840 F2847:F2855 F2903:F2911 F2918:F2926 F2932:F2940 F2946:F2954 F2960:F2968 F2974:F2982 F2988:F2996 F3002:F3010 F3017:F3025 F3032:F3040 F3046:F3054 F3061:F3069 F3117:F3125 F3132:F3140 F3146:F3154 F3160:F3168 F3174:F3182 F3188:F3196 F3202:F3210 F3216:F3224 F3231:F3239 F3246:F3254 F3260:F3268 F3275:F3283 F3331:F3339 F3346:F3354 F3360:F3368 F3374:F3382 F3388:F3396 F3402:F3410 F3416:F3424 F3430:F3438 F3445:F3453 F3460:F3468 F3474:F3482 F3489:F3497 F3545:F3553 F3560:F3568 F3574:F3582 F3588:F3596 F3602:F3610 F3616:F3624 F3630:F3638 F3644:F3652 F3675:F3683 F3689:F3697 F3704:F3712 F3760:F3768 F3775:F3783 F3790:F3798 F3804:F3812 F3819:F3827 F3875:F3883 F3890:F3898 F3905:F3913 F3919:F3927 F3934:F3942 F3990:F3998 F4005:F4013 F4020:F4028 F4034:F4042 F4049:F4057 F4105:F4113 F4120:F4128 F4135:F4143 F4149:F4157 F4164:F4172 F4220:F4228 F4235:F4243 F4250:F4258 F4264:F4272 F4279:F4287 F4335:F4343 F4350:F4358 F4365:F4373 F4379:F4387 F4394:F4402 F4450:F4458 F3660:F3668 F93:F101 F107:F115 F293:F301 F307:F315 F321:F329 F507:F515 F521:F529 F535:F543 F721:F729 F735:F743 F749:F757 F935:F943 F949:F957 F963:F971 F1149:F1157 F1163:F1171 F1177:F1185 F1363:F1371 F1377:F1385 F1391:F1399 F1577:F1585 F1591:F1599 F1605:F1613 F1791:F1799 F1805:F1813 F1819:F1827 F2005:F2013 F2019:F2027 F2033:F2041 F2219:F2227 F2233:F2241 F2247:F2255 F2433:F2441 F2447:F2455 F2461:F2469 F2647:F2655 F2661:F2669 F2675:F2683 F2861:F2869 F2875:F2883 F2889:F2897 F3075:F3083 F3089:F3097 F3103:F3111 F3289:F3297 F3303:F3311 F3317:F3325 F3503:F3511 F3517:F3525 F3531:F3539 F3718:F3726 F3732:F3740 F3746:F3754 F3847:F3855 F3833:F3841 F3861:F3869 F4063:F4071 F4077:F4085 F4091:F4099 F3976:F3984 F3962:F3970 F3948:F3956 F4293:F4301 F4307:F4315 F4321:F4329 F4206:F4214 F4192:F4200 F4178:F4186 F4436:F4444 F4422:F4430 F4408:F4416">
    <cfRule type="expression" dxfId="67" priority="8" stopIfTrue="1">
      <formula>$F$8=$L$5</formula>
    </cfRule>
  </conditionalFormatting>
  <conditionalFormatting sqref="G37:G44 G22:G29 G50:G58 G65:G73 G79:G87 G121:G129 G136:G144 G150:G158 G164:G172 G178:G186 G192:G200 G206:G214 G220:G228 G235:G243 G250:G258 G264:G272 G279:G287 G335:G343 G350:G358 G364:G372 G378:G386 G392:G400 G406:G414 G420:G428 G434:G442 G449:G457 G464:G472 G478:G486 G493:G501 G549:G557 G564:G572 G578:G586 G592:G600 G606:G614 G620:G628 G634:G642 G648:G656 G663:G671 G678:G686 G692:G700 G707:G715 G763:G771 G778:G786 G792:G800 G806:G814 G820:G828 G834:G842 G848:G856 G862:G870 G877:G885 G892:G900 G906:G914 G921:G929 G977:G985 G992:G1000 G1006:G1014 G1020:G1028 G1034:G1042 G1048:G1056 G1062:G1070 G1076:G1084 G1091:G1099 G1106:G1114 G1120:G1128 G1135:G1143 G1191:G1199 G1206:G1214 G1220:G1228 G1234:G1242 G1248:G1256 G1262:G1270 G1276:G1284 G1290:G1298 G1305:G1313 G1320:G1328 G1334:G1342 G1349:G1357 G1405:G1413 G1420:G1428 G1434:G1442 G1448:G1456 G1462:G1470 G1476:G1484 G1490:G1498 G1504:G1512 G1519:G1527 G1534:G1542 G1548:G1556 G1563:G1571 G1619:G1627 G1634:G1642 G1648:G1656 G1662:G1670 G1676:G1684 G1690:G1698 G1704:G1712 G1718:G1726 G1733:G1741 G1748:G1756 G1762:G1770 G1777:G1785 G1833:G1841 G1848:G1856 G1862:G1870 G1876:G1884 G1890:G1898 G1904:G1912 G1918:G1926 G1932:G1940 G1947:G1955 G1962:G1970 G1976:G1984 G1991:G1999 G2047:G2055 G2062:G2070 G2076:G2084 G2090:G2098 G2104:G2112 G2118:G2126 G2132:G2140 G2146:G2154 G2161:G2169 G2176:G2184 G2190:G2198 G2205:G2213 G2261:G2269 G2276:G2284 G2290:G2298 G2304:G2312 G2318:G2326 G2332:G2340 G2346:G2354 G2360:G2368 G2375:G2383 G2390:G2398 G2404:G2412 G2419:G2427 G2475:G2483 G2490:G2498 G2504:G2512 G2518:G2526 G2532:G2540 G2546:G2554 G2560:G2568 G2574:G2582 G2589:G2597 G2604:G2612 G2618:G2626 G2633:G2641 G2689:G2697 G2704:G2712 G2718:G2726 G2732:G2740 G2746:G2754 G2760:G2768 G2774:G2782 G2788:G2796 G2803:G2811 G2818:G2826 G2832:G2840 G2847:G2855 G2903:G2911 G2918:G2926 G2932:G2940 G2946:G2954 G2960:G2968 G2974:G2982 G2988:G2996 G3002:G3010 G3017:G3025 G3032:G3040 G3046:G3054 G3061:G3069 G3117:G3125 G3132:G3140 G3146:G3154 G3160:G3168 G3174:G3182 G3188:G3196 G3202:G3210 G3216:G3224 G3231:G3239 G3246:G3254 G3260:G3268 G3275:G3283 G3331:G3339 G3346:G3354 G3360:G3368 G3374:G3382 G3388:G3396 G3402:G3410 G3416:G3424 G3430:G3438 G3445:G3453 G3460:G3468 G3474:G3482 G3489:G3497 G3545:G3553 G3560:G3568 G3574:G3582 G3588:G3596 G3602:G3610 G3616:G3624 G3630:G3638 G3644:G3652 G3675:G3683 G3689:G3697 G3704:G3712 G3760:G3768 G3775:G3783 G3790:G3798 G3804:G3812 G3819:G3827 G3875:G3883 G3890:G3898 G3905:G3913 G3919:G3927 G3934:G3942 G3990:G3998 G4005:G4013 G4020:G4028 G4034:G4042 G4049:G4057 G4105:G4113 G4120:G4128 G4135:G4143 G4149:G4157 G4164:G4172 G4220:G4228 G4235:G4243 G4250:G4258 G4264:G4272 G4279:G4287 G4335:G4343 G4350:G4358 G4365:G4373 G4379:G4387 G4394:G4402 G4450:G4458 G3660:G3668 G93:G101 G107:G115 G293:G301 G307:G315 G321:G329 G507:G515 G521:G529 G535:G543 G721:G729 G735:G743 G749:G757 G935:G943 G949:G957 G963:G971 G1149:G1157 G1163:G1171 G1177:G1185 G1363:G1371 G1377:G1385 G1391:G1399 G1577:G1585 G1591:G1599 G1605:G1613 G1791:G1799 G1805:G1813 G1819:G1827 G2005:G2013 G2019:G2027 G2033:G2041 G2219:G2227 G2233:G2241 G2247:G2255 G2433:G2441 G2447:G2455 G2461:G2469 G2647:G2655 G2661:G2669 G2675:G2683 G2861:G2869 G2875:G2883 G2889:G2897 G3075:G3083 G3089:G3097 G3103:G3111 G3289:G3297 G3303:G3311 G3317:G3325 G3503:G3511 G3517:G3525 G3531:G3539 G3718:G3726 G3732:G3740 G3746:G3754 G3847:G3855 G3833:G3841 G3861:G3869 G4063:G4071 G4077:G4085 G4091:G4099 G3976:G3984 G3962:G3970 G3948:G3956 G4293:G4301 G4307:G4315 G4321:G4329 G4206:G4214 G4192:G4200 G4178:G4186 G4436:G4444 G4422:G4430 G4408:G4416">
    <cfRule type="expression" dxfId="66" priority="7" stopIfTrue="1">
      <formula>$G$8=$L$5</formula>
    </cfRule>
  </conditionalFormatting>
  <conditionalFormatting sqref="H37:H44 H22:H29 H50:H58 H65:H73 H79:H87 H121:H129 H136:H144 H150:H158 H164:H172 H178:H186 H192:H200 H206:H214 H220:H228 H235:H243 H250:H258 H264:H272 H279:H287 H335:H343 H350:H358 H364:H372 H378:H386 H392:H400 H406:H414 H420:H428 H434:H442 H449:H457 H464:H472 H478:H486 H493:H501 H549:H557 H564:H572 H578:H586 H592:H600 H606:H614 H620:H628 H634:H642 H648:H656 H663:H671 H678:H686 H692:H700 H707:H715 H763:H771 H778:H786 H792:H800 H806:H814 H820:H828 H834:H842 H848:H856 H862:H870 H877:H885 H892:H900 H906:H914 H921:H929 H977:H985 H992:H1000 H1006:H1014 H1020:H1028 H1034:H1042 H1048:H1056 H1062:H1070 H1076:H1084 H1091:H1099 H1106:H1114 H1120:H1128 H1135:H1143 H1191:H1199 H1206:H1214 H1220:H1228 H1234:H1242 H1248:H1256 H1262:H1270 H1276:H1284 H1290:H1298 H1305:H1313 H1320:H1328 H1334:H1342 H1349:H1357 H1405:H1413 H1420:H1428 H1434:H1442 H1448:H1456 H1462:H1470 H1476:H1484 H1490:H1498 H1504:H1512 H1519:H1527 H1534:H1542 H1548:H1556 H1563:H1571 H1619:H1627 H1634:H1642 H1648:H1656 H1662:H1670 H1676:H1684 H1690:H1698 H1704:H1712 H1718:H1726 H1733:H1741 H1748:H1756 H1762:H1770 H1777:H1785 H1833:H1841 H1848:H1856 H1862:H1870 H1876:H1884 H1890:H1898 H1904:H1912 H1918:H1926 H1932:H1940 H1947:H1955 H1962:H1970 H1976:H1984 H1991:H1999 H2047:H2055 H2062:H2070 H2076:H2084 H2090:H2098 H2104:H2112 H2118:H2126 H2132:H2140 H2146:H2154 H2161:H2169 H2176:H2184 H2190:H2198 H2205:H2213 H2261:H2269 H2276:H2284 H2290:H2298 H2304:H2312 H2318:H2326 H2332:H2340 H2346:H2354 H2360:H2368 H2375:H2383 H2390:H2398 H2404:H2412 H2419:H2427 H2475:H2483 H2490:H2498 H2504:H2512 H2518:H2526 H2532:H2540 H2546:H2554 H2560:H2568 H2574:H2582 H2589:H2597 H2604:H2612 H2618:H2626 H2633:H2641 H2689:H2697 H2704:H2712 H2718:H2726 H2732:H2740 H2746:H2754 H2760:H2768 H2774:H2782 H2788:H2796 H2803:H2811 H2818:H2826 H2832:H2840 H2847:H2855 H2903:H2911 H2918:H2926 H2932:H2940 H2946:H2954 H2960:H2968 H2974:H2982 H2988:H2996 H3002:H3010 H3017:H3025 H3032:H3040 H3046:H3054 H3061:H3069 H3117:H3125 H3132:H3140 H3146:H3154 H3160:H3168 H3174:H3182 H3188:H3196 H3202:H3210 H3216:H3224 H3231:H3239 H3246:H3254 H3260:H3268 H3275:H3283 H3331:H3339 H3346:H3354 H3360:H3368 H3374:H3382 H3388:H3396 H3402:H3410 H3416:H3424 H3430:H3438 H3445:H3453 H3460:H3468 H3474:H3482 H3489:H3497 H3545:H3553 H3560:H3568 H3574:H3582 H3588:H3596 H3602:H3610 H3616:H3624 H3630:H3638 H3644:H3652 H3675:H3683 H3689:H3697 H3704:H3712 H3760:H3768 H3775:H3783 H3790:H3798 H3804:H3812 H3819:H3827 H3875:H3883 H3890:H3898 H3905:H3913 H3919:H3927 H3934:H3942 H3990:H3998 H4005:H4013 H4020:H4028 H4034:H4042 H4049:H4057 H4105:H4113 H4120:H4128 H4135:H4143 H4149:H4157 H4164:H4172 H4220:H4228 H4235:H4243 H4250:H4258 H4264:H4272 H4279:H4287 H4335:H4343 H4350:H4358 H4365:H4373 H4379:H4387 H4394:H4402 H4450:H4458 H3660:H3668 H93:H101 H107:H115 H293:H301 H307:H315 H321:H329 H507:H515 H521:H529 H535:H543 H721:H729 H735:H743 H749:H757 H935:H943 H949:H957 H963:H971 H1149:H1157 H1163:H1171 H1177:H1185 H1363:H1371 H1377:H1385 H1391:H1399 H1577:H1585 H1591:H1599 H1605:H1613 H1791:H1799 H1805:H1813 H1819:H1827 H2005:H2013 H2019:H2027 H2033:H2041 H2219:H2227 H2233:H2241 H2247:H2255 H2433:H2441 H2447:H2455 H2461:H2469 H2647:H2655 H2661:H2669 H2675:H2683 H2861:H2869 H2875:H2883 H2889:H2897 H3075:H3083 H3089:H3097 H3103:H3111 H3289:H3297 H3303:H3311 H3317:H3325 H3503:H3511 H3517:H3525 H3531:H3539 H3718:H3726 H3732:H3740 H3746:H3754 H3847:H3855 H3833:H3841 H3861:H3869 H4063:H4071 H4077:H4085 H4091:H4099 H3976:H3984 H3962:H3970 H3948:H3956 H4293:H4301 H4307:H4315 H4321:H4329 H4206:H4214 H4192:H4200 H4178:H4186 H4436:H4444 H4422:H4430 H4408:H4416">
    <cfRule type="expression" dxfId="65" priority="6" stopIfTrue="1">
      <formula>$H$8=$L$5</formula>
    </cfRule>
  </conditionalFormatting>
  <conditionalFormatting sqref="I37:I44 I22:I29 I50:I58 I65:I73 I79:I87 I121:I129 I136:I144 I150:I158 I164:I172 I178:I186 I192:I200 I206:I214 I220:I228 I235:I243 I250:I258 I264:I272 I279:I287 I335:I343 I350:I358 I364:I372 I378:I386 I392:I400 I406:I414 I420:I428 I434:I442 I449:I457 I464:I472 I478:I486 I493:I501 I549:I557 I564:I572 I578:I586 I592:I600 I606:I614 I620:I628 I634:I642 I648:I656 I663:I671 I678:I686 I692:I700 I707:I715 I763:I771 I778:I786 I792:I800 I806:I814 I820:I828 I834:I842 I848:I856 I862:I870 I877:I885 I892:I900 I906:I914 I921:I929 I977:I985 I992:I1000 I1006:I1014 I1020:I1028 I1034:I1042 I1048:I1056 I1062:I1070 I1076:I1084 I1091:I1099 I1106:I1114 I1120:I1128 I1135:I1143 I1191:I1199 I1206:I1214 I1220:I1228 I1234:I1242 I1248:I1256 I1262:I1270 I1276:I1284 I1290:I1298 I1305:I1313 I1320:I1328 I1334:I1342 I1349:I1357 I1405:I1413 I1420:I1428 I1434:I1442 I1448:I1456 I1462:I1470 I1476:I1484 I1490:I1498 I1504:I1512 I1519:I1527 I1534:I1542 I1548:I1556 I1563:I1571 I1619:I1627 I1634:I1642 I1648:I1656 I1662:I1670 I1676:I1684 I1690:I1698 I1704:I1712 I1718:I1726 I1733:I1741 I1748:I1756 I1762:I1770 I1777:I1785 I1833:I1841 I1848:I1856 I1862:I1870 I1876:I1884 I1890:I1898 I1904:I1912 I1918:I1926 I1932:I1940 I1947:I1955 I1962:I1970 I1976:I1984 I1991:I1999 I2047:I2055 I2062:I2070 I2076:I2084 I2090:I2098 I2104:I2112 I2118:I2126 I2132:I2140 I2146:I2154 I2161:I2169 I2176:I2184 I2190:I2198 I2205:I2213 I2261:I2269 I2276:I2284 I2290:I2298 I2304:I2312 I2318:I2326 I2332:I2340 I2346:I2354 I2360:I2368 I2375:I2383 I2390:I2398 I2404:I2412 I2419:I2427 I2475:I2483 I2490:I2498 I2504:I2512 I2518:I2526 I2532:I2540 I2546:I2554 I2560:I2568 I2574:I2582 I2589:I2597 I2604:I2612 I2618:I2626 I2633:I2641 I2689:I2697 I2704:I2712 I2718:I2726 I2732:I2740 I2746:I2754 I2760:I2768 I2774:I2782 I2788:I2796 I2803:I2811 I2818:I2826 I2832:I2840 I2847:I2855 I2903:I2911 I2918:I2926 I2932:I2940 I2946:I2954 I2960:I2968 I2974:I2982 I2988:I2996 I3002:I3010 I3017:I3025 I3032:I3040 I3046:I3054 I3061:I3069 I3117:I3125 I3132:I3140 I3146:I3154 I3160:I3168 I3174:I3182 I3188:I3196 I3202:I3210 I3216:I3224 I3231:I3239 I3246:I3254 I3260:I3268 I3275:I3283 I3331:I3339 I3346:I3354 I3360:I3368 I3374:I3382 I3388:I3396 I3402:I3410 I3416:I3424 I3430:I3438 I3445:I3453 I3460:I3468 I3474:I3482 I3489:I3497 I3545:I3553 I3560:I3568 I3574:I3582 I3588:I3596 I3602:I3610 I3616:I3624 I3630:I3638 I3644:I3652 I3675:I3683 I3689:I3697 I3704:I3712 I3760:I3768 I3775:I3783 I3790:I3798 I3804:I3812 I3819:I3827 I3875:I3883 I3890:I3898 I3905:I3913 I3919:I3927 I3934:I3942 I3990:I3998 I4005:I4013 I4020:I4028 I4034:I4042 I4049:I4057 I4105:I4113 I4120:I4128 I4135:I4143 I4149:I4157 I4164:I4172 I4220:I4228 I4235:I4243 I4250:I4258 I4264:I4272 I4279:I4287 I4335:I4343 I4350:I4358 I4365:I4373 I4379:I4387 I4394:I4402 I4450:I4458 I3660:I3668 I93:I101 I107:I115 I293:I301 I307:I315 I321:I329 I507:I515 I521:I529 I535:I543 I721:I729 I735:I743 I749:I757 I935:I943 I949:I957 I963:I971 I1149:I1157 I1163:I1171 I1177:I1185 I1363:I1371 I1377:I1385 I1391:I1399 I1577:I1585 I1591:I1599 I1605:I1613 I1791:I1799 I1805:I1813 I1819:I1827 I2005:I2013 I2019:I2027 I2033:I2041 I2219:I2227 I2233:I2241 I2247:I2255 I2433:I2441 I2447:I2455 I2461:I2469 I2647:I2655 I2661:I2669 I2675:I2683 I2861:I2869 I2875:I2883 I2889:I2897 I3075:I3083 I3089:I3097 I3103:I3111 I3289:I3297 I3303:I3311 I3317:I3325 I3503:I3511 I3517:I3525 I3531:I3539 I3718:I3726 I3732:I3740 I3746:I3754 I3847:I3855 I3833:I3841 I3861:I3869 I4063:I4071 I4077:I4085 I4091:I4099 I3976:I3984 I3962:I3970 I3948:I3956 I4293:I4301 I4307:I4315 I4321:I4329 I4206:I4214 I4192:I4200 I4178:I4186 I4436:I4444 I4422:I4430 I4408:I4416">
    <cfRule type="expression" dxfId="64" priority="5" stopIfTrue="1">
      <formula>$I$8=$L$5</formula>
    </cfRule>
  </conditionalFormatting>
  <conditionalFormatting sqref="J37:J44 J22:J29 J50:J58 J65:J73 J79:J87 J121:J129 J136:J144 J150:J158 J164:J172 J178:J186 J192:J200 J206:J214 J220:J228 J235:J243 J250:J258 J264:J272 J279:J287 J335:J343 J350:J358 J364:J372 J378:J386 J392:J400 J406:J414 J420:J428 J434:J442 J449:J457 J464:J472 J478:J486 J493:J501 J549:J557 J564:J572 J578:J586 J592:J600 J606:J614 J620:J628 J634:J642 J648:J656 J663:J671 J678:J686 J692:J700 J707:J715 J763:J771 J778:J786 J792:J800 J806:J814 J820:J828 J834:J842 J848:J856 J862:J870 J877:J885 J892:J900 J906:J914 J921:J929 J977:J985 J992:J1000 J1006:J1014 J1020:J1028 J1034:J1042 J1048:J1056 J1062:J1070 J1076:J1084 J1091:J1099 J1106:J1114 J1120:J1128 J1135:J1143 J1191:J1199 J1206:J1214 J1220:J1228 J1234:J1242 J1248:J1256 J1262:J1270 J1276:J1284 J1290:J1298 J1305:J1313 J1320:J1328 J1334:J1342 J1349:J1357 J1405:J1413 J1420:J1428 J1434:J1442 J1448:J1456 J1462:J1470 J1476:J1484 J1490:J1498 J1504:J1512 J1519:J1527 J1534:J1542 J1548:J1556 J1563:J1571 J1619:J1627 J1634:J1642 J1648:J1656 J1662:J1670 J1676:J1684 J1690:J1698 J1704:J1712 J1718:J1726 J1733:J1741 J1748:J1756 J1762:J1770 J1777:J1785 J1833:J1841 J1848:J1856 J1862:J1870 J1876:J1884 J1890:J1898 J1904:J1912 J1918:J1926 J1932:J1940 J1947:J1955 J1962:J1970 J1976:J1984 J1991:J1999 J2047:J2055 J2062:J2070 J2076:J2084 J2090:J2098 J2104:J2112 J2118:J2126 J2132:J2140 J2146:J2154 J2161:J2169 J2176:J2184 J2190:J2198 J2205:J2213 J2261:J2269 J2276:J2284 J2290:J2298 J2304:J2312 J2318:J2326 J2332:J2340 J2346:J2354 J2360:J2368 J2375:J2383 J2390:J2398 J2404:J2412 J2419:J2427 J2475:J2483 J2490:J2498 J2504:J2512 J2518:J2526 J2532:J2540 J2546:J2554 J2560:J2568 J2574:J2582 J2589:J2597 J2604:J2612 J2618:J2626 J2633:J2641 J2689:J2697 J2704:J2712 J2718:J2726 J2732:J2740 J2746:J2754 J2760:J2768 J2774:J2782 J2788:J2796 J2803:J2811 J2818:J2826 J2832:J2840 J2847:J2855 J2903:J2911 J2918:J2926 J2932:J2940 J2946:J2954 J2960:J2968 J2974:J2982 J2988:J2996 J3002:J3010 J3017:J3025 J3032:J3040 J3046:J3054 J3061:J3069 J3117:J3125 J3132:J3140 J3146:J3154 J3160:J3168 J3174:J3182 J3188:J3196 J3202:J3210 J3216:J3224 J3231:J3239 J3246:J3254 J3260:J3268 J3275:J3283 J3331:J3339 J3346:J3354 J3360:J3368 J3374:J3382 J3388:J3396 J3402:J3410 J3416:J3424 J3430:J3438 J3445:J3453 J3460:J3468 J3474:J3482 J3489:J3497 J3545:J3553 J3560:J3568 J3574:J3582 J3588:J3596 J3602:J3610 J3616:J3624 J3630:J3638 J3644:J3652 J3675:J3683 J3689:J3697 J3704:J3712 J3760:J3768 J3775:J3783 J3790:J3798 J3804:J3812 J3819:J3827 J3875:J3883 J3890:J3898 J3905:J3913 J3919:J3927 J3934:J3942 J3990:J3998 J4005:J4013 J4020:J4028 J4034:J4042 J4049:J4057 J4105:J4113 J4120:J4128 J4135:J4143 J4149:J4157 J4164:J4172 J4220:J4228 J4235:J4243 J4250:J4258 J4264:J4272 J4279:J4287 J4335:J4343 J4350:J4358 J4365:J4373 J4379:J4387 J4394:J4402 J4450:J4458 J3660:J3668 J93:J101 J107:J115 J293:J301 J307:J315 J321:J329 J507:J515 J521:J529 J535:J543 J721:J729 J735:J743 J749:J757 J935:J943 J949:J957 J963:J971 J1149:J1157 J1163:J1171 J1177:J1185 J1363:J1371 J1377:J1385 J1391:J1399 J1577:J1585 J1591:J1599 J1605:J1613 J1791:J1799 J1805:J1813 J1819:J1827 J2005:J2013 J2019:J2027 J2033:J2041 J2219:J2227 J2233:J2241 J2247:J2255 J2433:J2441 J2447:J2455 J2461:J2469 J2647:J2655 J2661:J2669 J2675:J2683 J2861:J2869 J2875:J2883 J2889:J2897 J3075:J3083 J3089:J3097 J3103:J3111 J3289:J3297 J3303:J3311 J3317:J3325 J3503:J3511 J3517:J3525 J3531:J3539 J3718:J3726 J3732:J3740 J3746:J3754 J3847:J3855 J3833:J3841 J3861:J3869 J4063:J4071 J4077:J4085 J4091:J4099 J3976:J3984 J3962:J3970 J3948:J3956 J4293:J4301 J4307:J4315 J4321:J4329 J4206:J4214 J4192:J4200 J4178:J4186 J4436:J4444 J4422:J4430 J4408:J4416">
    <cfRule type="expression" dxfId="63" priority="4" stopIfTrue="1">
      <formula>$J$8=$L$5</formula>
    </cfRule>
  </conditionalFormatting>
  <conditionalFormatting sqref="K37:K44 K22:K29 K50:K58 K65:K73 K79:K87 K121:K129 K136:K144 K150:K158 K164:K172 K178:K186 K192:K200 K206:K214 K220:K228 K235:K243 K250:K258 K264:K272 K279:K287 K335:K343 K350:K358 K364:K372 K378:K386 K392:K400 K406:K414 K420:K428 K434:K442 K449:K457 K464:K472 K478:K486 K493:K501 K549:K557 K564:K572 K578:K586 K592:K600 K606:K614 K620:K628 K634:K642 K648:K656 K663:K671 K678:K686 K692:K700 K707:K715 K763:K771 K778:K786 K792:K800 K806:K814 K820:K828 K834:K842 K848:K856 K862:K870 K877:K885 K892:K900 K906:K914 K921:K929 K977:K985 K992:K1000 K1006:K1014 K1020:K1028 K1034:K1042 K1048:K1056 K1062:K1070 K1076:K1084 K1091:K1099 K1106:K1114 K1120:K1128 K1135:K1143 K1191:K1199 K1206:K1214 K1220:K1228 K1234:K1242 K1248:K1256 K1262:K1270 K1276:K1284 K1290:K1298 K1305:K1313 K1320:K1328 K1334:K1342 K1349:K1357 K1405:K1413 K1420:K1428 K1434:K1442 K1448:K1456 K1462:K1470 K1476:K1484 K1490:K1498 K1504:K1512 K1519:K1527 K1534:K1542 K1548:K1556 K1563:K1571 K1619:K1627 K1634:K1642 K1648:K1656 K1662:K1670 K1676:K1684 K1690:K1698 K1704:K1712 K1718:K1726 K1733:K1741 K1748:K1756 K1762:K1770 K1777:K1785 K1833:K1841 K1848:K1856 K1862:K1870 K1876:K1884 K1890:K1898 K1904:K1912 K1918:K1926 K1932:K1940 K1947:K1955 K1962:K1970 K1976:K1984 K1991:K1999 K2047:K2055 K2062:K2070 K2076:K2084 K2090:K2098 K2104:K2112 K2118:K2126 K2132:K2140 K2146:K2154 K2161:K2169 K2176:K2184 K2190:K2198 K2205:K2213 K2261:K2269 K2276:K2284 K2290:K2298 K2304:K2312 K2318:K2326 K2332:K2340 K2346:K2354 K2360:K2368 K2375:K2383 K2390:K2398 K2404:K2412 K2419:K2427 K2475:K2483 K2490:K2498 K2504:K2512 K2518:K2526 K2532:K2540 K2546:K2554 K2560:K2568 K2574:K2582 K2589:K2597 K2604:K2612 K2618:K2626 K2633:K2641 K2689:K2697 K2704:K2712 K2718:K2726 K2732:K2740 K2746:K2754 K2760:K2768 K2774:K2782 K2788:K2796 K2803:K2811 K2818:K2826 K2832:K2840 K2847:K2855 K2903:K2911 K2918:K2926 K2932:K2940 K2946:K2954 K2960:K2968 K2974:K2982 K2988:K2996 K3002:K3010 K3017:K3025 K3032:K3040 K3046:K3054 K3061:K3069 K3117:K3125 K3132:K3140 K3146:K3154 K3160:K3168 K3174:K3182 K3188:K3196 K3202:K3210 K3216:K3224 K3231:K3239 K3246:K3254 K3260:K3268 K3275:K3283 K3331:K3339 K3346:K3354 K3360:K3368 K3374:K3382 K3388:K3396 K3402:K3410 K3416:K3424 K3430:K3438 K3445:K3453 K3460:K3468 K3474:K3482 K3489:K3497 K3545:K3553 K3560:K3568 K3574:K3582 K3588:K3596 K3602:K3610 K3616:K3624 K3630:K3638 K3644:K3652 K3675:K3683 K3689:K3697 K3704:K3712 K3760:K3768 K3775:K3783 K3790:K3798 K3804:K3812 K3819:K3827 K3875:K3883 K3890:K3898 K3905:K3913 K3919:K3927 K3934:K3942 K3990:K3998 K4005:K4013 K4020:K4028 K4034:K4042 K4049:K4057 K4105:K4113 K4120:K4128 K4135:K4143 K4149:K4157 K4164:K4172 K4220:K4228 K4235:K4243 K4250:K4258 K4264:K4272 K4279:K4287 K4335:K4343 K4350:K4358 K4365:K4373 K4379:K4387 K4394:K4402 K4450:K4458 K3660:K3668 K93:K101 K107:K115 K293:K301 K307:K315 K321:K329 K507:K515 K521:K529 K535:K543 K721:K729 K735:K743 K749:K757 K935:K943 K949:K957 K963:K971 K1149:K1157 K1163:K1171 K1177:K1185 K1363:K1371 K1377:K1385 K1391:K1399 K1577:K1585 K1591:K1599 K1605:K1613 K1791:K1799 K1805:K1813 K1819:K1827 K2005:K2013 K2019:K2027 K2033:K2041 K2219:K2227 K2233:K2241 K2247:K2255 K2433:K2441 K2447:K2455 K2461:K2469 K2647:K2655 K2661:K2669 K2675:K2683 K2861:K2869 K2875:K2883 K2889:K2897 K3075:K3083 K3089:K3097 K3103:K3111 K3289:K3297 K3303:K3311 K3317:K3325 K3503:K3511 K3517:K3525 K3531:K3539 K3718:K3726 K3732:K3740 K3746:K3754 K3847:K3855 K3833:K3841 K3861:K3869 K4063:K4071 K4077:K4085 K4091:K4099 K3976:K3984 K3962:K3970 K3948:K3956 K4293:K4301 K4307:K4315 K4321:K4329 K4206:K4214 K4192:K4200 K4178:K4186 K4436:K4444 K4422:K4430 K4408:K4416">
    <cfRule type="expression" dxfId="62" priority="3" stopIfTrue="1">
      <formula>$K$8=$L$5</formula>
    </cfRule>
  </conditionalFormatting>
  <conditionalFormatting sqref="L37:L44 L22:L29 L50:L58 L65:L73 L79:L87 L121:L129 L136:L144 L150:L158 L164:L172 L178:L186 L192:L200 L206:L214 L220:L228 L235:L243 L250:L258 L264:L272 L279:L287 L335:L343 L350:L358 L364:L372 L378:L386 L392:L400 L406:L414 L420:L428 L434:L442 L449:L457 L464:L472 L478:L486 L493:L501 L549:L557 L564:L572 L578:L586 L592:L600 L606:L614 L620:L628 L634:L642 L648:L656 L663:L671 L678:L686 L692:L700 L707:L715 L763:L771 L778:L786 L792:L800 L806:L814 L820:L828 L834:L842 L848:L856 L862:L870 L877:L885 L892:L900 L906:L914 L921:L929 L977:L985 L992:L1000 L1006:L1014 L1020:L1028 L1034:L1042 L1048:L1056 L1062:L1070 L1076:L1084 L1091:L1099 L1106:L1114 L1120:L1128 L1135:L1143 L1191:L1199 L1206:L1214 L1220:L1228 L1234:L1242 L1248:L1256 L1262:L1270 L1276:L1284 L1290:L1298 L1305:L1313 L1320:L1328 L1334:L1342 L1349:L1357 L1405:L1413 L1420:L1428 L1434:L1442 L1448:L1456 L1462:L1470 L1476:L1484 L1490:L1498 L1504:L1512 L1519:L1527 L1534:L1542 L1548:L1556 L1563:L1571 L1619:L1627 L1634:L1642 L1648:L1656 L1662:L1670 L1676:L1684 L1690:L1698 L1704:L1712 L1718:L1726 L1733:L1741 L1748:L1756 L1762:L1770 L1777:L1785 L1833:L1841 L1848:L1856 L1862:L1870 L1876:L1884 L1890:L1898 L1904:L1912 L1918:L1926 L1932:L1940 L1947:L1955 L1962:L1970 L1976:L1984 L1991:L1999 L2047:L2055 L2062:L2070 L2076:L2084 L2090:L2098 L2104:L2112 L2118:L2126 L2132:L2140 L2146:L2154 L2161:L2169 L2176:L2184 L2190:L2198 L2205:L2213 L2261:L2269 L2276:L2284 L2290:L2298 L2304:L2312 L2318:L2326 L2332:L2340 L2346:L2354 L2360:L2368 L2375:L2383 L2390:L2398 L2404:L2412 L2419:L2427 L2475:L2483 L2490:L2498 L2504:L2512 L2518:L2526 L2532:L2540 L2546:L2554 L2560:L2568 L2574:L2582 L2589:L2597 L2604:L2612 L2618:L2626 L2633:L2641 L2689:L2697 L2704:L2712 L2718:L2726 L2732:L2740 L2746:L2754 L2760:L2768 L2774:L2782 L2788:L2796 L2803:L2811 L2818:L2826 L2832:L2840 L2847:L2855 L2903:L2911 L2918:L2926 L2932:L2940 L2946:L2954 L2960:L2968 L2974:L2982 L2988:L2996 L3002:L3010 L3017:L3025 L3032:L3040 L3046:L3054 L3061:L3069 L3117:L3125 L3132:L3140 L3146:L3154 L3160:L3168 L3174:L3182 L3188:L3196 L3202:L3210 L3216:L3224 L3231:L3239 L3246:L3254 L3260:L3268 L3275:L3283 L3331:L3339 L3346:L3354 L3360:L3368 L3374:L3382 L3388:L3396 L3402:L3410 L3416:L3424 L3430:L3438 L3445:L3453 L3460:L3468 L3474:L3482 L3489:L3497 L3545:L3553 L3560:L3568 L3574:L3582 L3588:L3596 L3602:L3610 L3616:L3624 L3630:L3638 L3644:L3652 L3675:L3683 L3689:L3697 L3704:L3712 L3760:L3768 L3775:L3783 L3790:L3798 L3804:L3812 L3819:L3827 L3875:L3883 L3890:L3898 L3905:L3913 L3919:L3927 L3934:L3942 L3990:L3998 L4005:L4013 L4020:L4028 L4034:L4042 L4049:L4057 L4105:L4113 L4120:L4128 L4135:L4143 L4149:L4157 L4164:L4172 L4220:L4228 L4235:L4243 L4250:L4258 L4264:L4272 L4279:L4287 L4335:L4343 L4350:L4358 L4365:L4373 L4379:L4387 L4394:L4402 L4450:L4458 L3660:L3668 L93:L101 L107:L115 L293:L301 L307:L315 L321:L329 L507:L515 L521:L529 L535:L543 L721:L729 L735:L743 L749:L757 L935:L943 L949:L957 L963:L971 L1149:L1157 L1163:L1171 L1177:L1185 L1363:L1371 L1377:L1385 L1391:L1399 L1577:L1585 L1591:L1599 L1605:L1613 L1791:L1799 L1805:L1813 L1819:L1827 L2005:L2013 L2019:L2027 L2033:L2041 L2219:L2227 L2233:L2241 L2247:L2255 L2433:L2441 L2447:L2455 L2461:L2469 L2647:L2655 L2661:L2669 L2675:L2683 L2861:L2869 L2875:L2883 L2889:L2897 L3075:L3083 L3089:L3097 L3103:L3111 L3289:L3297 L3303:L3311 L3317:L3325 L3503:L3511 L3517:L3525 L3531:L3539 L3718:L3726 L3732:L3740 L3746:L3754 L3847:L3855 L3833:L3841 L3861:L3869 L4063:L4071 L4077:L4085 L4091:L4099 L3976:L3984 L3962:L3970 L3948:L3956 L4293:L4301 L4307:L4315 L4321:L4329 L4206:L4214 L4192:L4200 L4178:L4186 L4436:L4444 L4422:L4430 L4408:L4416">
    <cfRule type="expression" dxfId="61" priority="2" stopIfTrue="1">
      <formula>$L$8=$L$5</formula>
    </cfRule>
  </conditionalFormatting>
  <conditionalFormatting sqref="M37:M44 M22:M29 M50:M58 M65:M73 M79:M87 M121:M129 M136:M144 M150:M158 M164:M172 M178:M186 M192:M200 M206:M214 M220:M228 M235:M243 M250:M258 M264:M272 M279:M287 M335:M343 M350:M358 M364:M372 M378:M386 M392:M400 M406:M414 M420:M428 M434:M442 M449:M457 M464:M472 M478:M486 M493:M501 M549:M557 M564:M572 M578:M586 M592:M600 M606:M614 M620:M628 M634:M642 M648:M656 M663:M671 M678:M686 M692:M700 M707:M715 M763:M771 M778:M786 M792:M800 M806:M814 M820:M828 M834:M842 M848:M856 M862:M870 M877:M885 M892:M900 M906:M914 M921:M929 M977:M985 M992:M1000 M1006:M1014 M1020:M1028 M1034:M1042 M1048:M1056 M1062:M1070 M1076:M1084 M1091:M1099 M1106:M1114 M1120:M1128 M1135:M1143 M1191:M1199 M1206:M1214 M1220:M1228 M1234:M1242 M1248:M1256 M1262:M1270 M1276:M1284 M1290:M1298 M1305:M1313 M1320:M1328 M1334:M1342 M1349:M1357 M1405:M1413 M1420:M1428 M1434:M1442 M1448:M1456 M1462:M1470 M1476:M1484 M1490:M1498 M1504:M1512 M1519:M1527 M1534:M1542 M1548:M1556 M1563:M1571 M1619:M1627 M1634:M1642 M1648:M1656 M1662:M1670 M1676:M1684 M1690:M1698 M1704:M1712 M1718:M1726 M1733:M1741 M1748:M1756 M1762:M1770 M1777:M1785 M1833:M1841 M1848:M1856 M1862:M1870 M1876:M1884 M1890:M1898 M1904:M1912 M1918:M1926 M1932:M1940 M1947:M1955 M1962:M1970 M1976:M1984 M1991:M1999 M2047:M2055 M2062:M2070 M2076:M2084 M2090:M2098 M2104:M2112 M2118:M2126 M2132:M2140 M2146:M2154 M2161:M2169 M2176:M2184 M2190:M2198 M2205:M2213 M2261:M2269 M2276:M2284 M2290:M2298 M2304:M2312 M2318:M2326 M2332:M2340 M2346:M2354 M2360:M2368 M2375:M2383 M2390:M2398 M2404:M2412 M2419:M2427 M2475:M2483 M2490:M2498 M2504:M2512 M2518:M2526 M2532:M2540 M2546:M2554 M2560:M2568 M2574:M2582 M2589:M2597 M2604:M2612 M2618:M2626 M2633:M2641 M2689:M2697 M2704:M2712 M2718:M2726 M2732:M2740 M2746:M2754 M2760:M2768 M2774:M2782 M2788:M2796 M2803:M2811 M2818:M2826 M2832:M2840 M2847:M2855 M2903:M2911 M2918:M2926 M2932:M2940 M2946:M2954 M2960:M2968 M2974:M2982 M2988:M2996 M3002:M3010 M3017:M3025 M3032:M3040 M3046:M3054 M3061:M3069 M3117:M3125 M3132:M3140 M3146:M3154 M3160:M3168 M3174:M3182 M3188:M3196 M3202:M3210 M3216:M3224 M3231:M3239 M3246:M3254 M3260:M3268 M3275:M3283 M3331:M3339 M3346:M3354 M3360:M3368 M3374:M3382 M3388:M3396 M3402:M3410 M3416:M3424 M3430:M3438 M3445:M3453 M3460:M3468 M3474:M3482 M3489:M3497 M3545:M3553 M3560:M3568 M3574:M3582 M3588:M3596 M3602:M3610 M3616:M3624 M3630:M3638 M3644:M3652 M3675:M3683 M3689:M3697 M3704:M3712 M3760:M3768 M3775:M3783 M3790:M3798 M3804:M3812 M3819:M3827 M3875:M3883 M3890:M3898 M3905:M3913 M3919:M3927 M3934:M3942 M3990:M3998 M4005:M4013 M4020:M4028 M4034:M4042 M4049:M4057 M4105:M4113 M4120:M4128 M4135:M4143 M4149:M4157 M4164:M4172 M4220:M4228 M4235:M4243 M4250:M4258 M4264:M4272 M4279:M4287 M4335:M4343 M4350:M4358 M4365:M4373 M4379:M4387 M4394:M4402 M4450:M4458 M3660:M3668 M93:M101 M107:M115 M293:M301 M307:M315 M321:M329 M507:M515 M521:M529 M535:M543 M721:M729 M735:M743 M749:M757 M935:M943 M949:M957 M963:M971 M1149:M1157 M1163:M1171 M1177:M1185 M1363:M1371 M1377:M1385 M1391:M1399 M1577:M1585 M1591:M1599 M1605:M1613 M1791:M1799 M1805:M1813 M1819:M1827 M2005:M2013 M2019:M2027 M2033:M2041 M2219:M2227 M2233:M2241 M2247:M2255 M2433:M2441 M2447:M2455 M2461:M2469 M2647:M2655 M2661:M2669 M2675:M2683 M2861:M2869 M2875:M2883 M2889:M2897 M3075:M3083 M3089:M3097 M3103:M3111 M3289:M3297 M3303:M3311 M3317:M3325 M3503:M3511 M3517:M3525 M3531:M3539 M3718:M3726 M3732:M3740 M3746:M3754 M3847:M3855 M3833:M3841 M3861:M3869 M4063:M4071 M4077:M4085 M4091:M4099 M3976:M3984 M3962:M3970 M3948:M3956 M4293:M4301 M4307:M4315 M4321:M4329 M4206:M4214 M4192:M4200 M4178:M4186 M4436:M4444 M4422:M4430 M4408:M4416">
    <cfRule type="expression" dxfId="60" priority="1" stopIfTrue="1">
      <formula>$M$8=$L$5</formula>
    </cfRule>
  </conditionalFormatting>
  <dataValidations count="3">
    <dataValidation type="list" allowBlank="1" showInputMessage="1" showErrorMessage="1" sqref="E5:F5" xr:uid="{00000000-0002-0000-0900-000000000000}">
      <formula1>CONJUNTO_1</formula1>
    </dataValidation>
    <dataValidation type="list" allowBlank="1" showInputMessage="1" showErrorMessage="1" sqref="L5:M5" xr:uid="{00000000-0002-0000-0900-000001000000}">
      <formula1>Resultados_T</formula1>
    </dataValidation>
    <dataValidation type="list" allowBlank="1" showInputMessage="1" showErrorMessage="1" sqref="H5:I5" xr:uid="{00000000-0002-0000-0900-000002000000}">
      <formula1>INDIRECT($O$5)</formula1>
    </dataValidation>
  </dataValidations>
  <hyperlinks>
    <hyperlink ref="B5" location="Índice!A1" display="&lt;&lt;" xr:uid="{00000000-0004-0000-0900-000000000000}"/>
    <hyperlink ref="M2" location="PessServ_T!A1" display="Ver Totais" xr:uid="{00000000-0004-0000-0900-000001000000}"/>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7D117"/>
  </sheetPr>
  <dimension ref="B1:O4458"/>
  <sheetViews>
    <sheetView showGridLines="0" zoomScaleNormal="100" workbookViewId="0">
      <pane ySplit="11" topLeftCell="A12" activePane="bottomLeft" state="frozen"/>
      <selection activeCell="B8" sqref="B8:F8"/>
      <selection pane="bottomLeft" activeCell="B2" sqref="B2"/>
    </sheetView>
  </sheetViews>
  <sheetFormatPr defaultColWidth="9.1796875" defaultRowHeight="14.5" x14ac:dyDescent="0.35"/>
  <cols>
    <col min="1" max="1" width="1.26953125" style="7" customWidth="1"/>
    <col min="2" max="2" width="5.7265625" style="7" customWidth="1"/>
    <col min="3" max="3" width="3.26953125" style="7" customWidth="1"/>
    <col min="4" max="13" width="12.26953125" style="7" customWidth="1"/>
    <col min="14" max="14" width="0.81640625" style="7" customWidth="1"/>
    <col min="15" max="16384" width="9.1796875" style="7"/>
  </cols>
  <sheetData>
    <row r="1" spans="2:15" s="163" customFormat="1" ht="5.15" customHeight="1" x14ac:dyDescent="0.35">
      <c r="B1" s="164"/>
      <c r="C1" s="164"/>
      <c r="D1" s="165"/>
      <c r="E1" s="165"/>
      <c r="F1" s="165"/>
      <c r="G1" s="165"/>
      <c r="H1" s="165"/>
      <c r="I1" s="275"/>
      <c r="J1" s="166"/>
      <c r="K1" s="166"/>
      <c r="L1" s="166"/>
      <c r="M1" s="166"/>
    </row>
    <row r="2" spans="2:15" s="163" customFormat="1" ht="15" customHeight="1" x14ac:dyDescent="0.35">
      <c r="D2" s="189" t="s">
        <v>576</v>
      </c>
      <c r="E2" s="165"/>
      <c r="F2" s="165"/>
      <c r="G2" s="165"/>
      <c r="H2" s="165"/>
      <c r="I2" s="275"/>
      <c r="J2" s="166"/>
      <c r="K2" s="166"/>
      <c r="L2" s="166"/>
      <c r="M2" s="204" t="s">
        <v>541</v>
      </c>
      <c r="O2" s="190"/>
    </row>
    <row r="3" spans="2:15" s="163" customFormat="1" ht="15" customHeight="1" x14ac:dyDescent="0.35">
      <c r="D3" s="168" t="s">
        <v>539</v>
      </c>
      <c r="E3" s="165"/>
      <c r="F3" s="165"/>
      <c r="G3" s="165"/>
      <c r="H3" s="165"/>
      <c r="I3" s="275"/>
      <c r="J3" s="166"/>
      <c r="K3" s="331" t="s">
        <v>560</v>
      </c>
      <c r="L3" s="166"/>
      <c r="M3" s="166"/>
      <c r="O3" s="190" t="str">
        <f>CONCATENATE(LEFT(E5,8)&amp;" - ",$H5)</f>
        <v xml:space="preserve"> - </v>
      </c>
    </row>
    <row r="4" spans="2:15" s="163" customFormat="1" ht="5.15" customHeight="1" x14ac:dyDescent="0.35">
      <c r="B4" s="164"/>
      <c r="C4" s="164"/>
      <c r="D4" s="165"/>
      <c r="E4" s="165"/>
      <c r="F4" s="165"/>
      <c r="G4" s="165"/>
      <c r="H4" s="165"/>
      <c r="I4" s="275"/>
      <c r="J4" s="166"/>
      <c r="K4" s="331"/>
      <c r="L4" s="166"/>
      <c r="M4" s="166"/>
      <c r="O4" s="190"/>
    </row>
    <row r="5" spans="2:15" s="171" customFormat="1" x14ac:dyDescent="0.2">
      <c r="B5" s="270" t="s">
        <v>501</v>
      </c>
      <c r="C5" s="163"/>
      <c r="D5" s="170" t="s">
        <v>496</v>
      </c>
      <c r="E5" s="347"/>
      <c r="F5" s="348"/>
      <c r="G5" s="170" t="s">
        <v>535</v>
      </c>
      <c r="H5" s="347"/>
      <c r="I5" s="367"/>
      <c r="J5" s="203" t="str">
        <f>IF(H5="","Ir Para &gt;&gt;",HYPERLINK("#$C"&amp;MATCH(O3,B1:B4458,0),"Ir Para &gt;&gt;"))</f>
        <v>Ir Para &gt;&gt;</v>
      </c>
      <c r="K5" s="331"/>
      <c r="L5" s="368"/>
      <c r="M5" s="369"/>
      <c r="O5" s="259" t="str">
        <f>IF(E5="Norte","CONJUNTO3",IF(E5="Centro","CONJUNTO3",IF(E5="Lisboa","CONJUNTO3",IF(E5="Alentejo","CONJUNTO3",IF(E5="Algarve","CONJUNTO3",IF(E5="Açores","CONJUNTO3",IF(E5="Madeira","CONJUNTO3",IF(E5="","","CONJUNTO2"))))))))</f>
        <v/>
      </c>
    </row>
    <row r="6" spans="2:15" s="163" customFormat="1" ht="5.15" customHeight="1" x14ac:dyDescent="0.35">
      <c r="B6" s="164"/>
      <c r="C6" s="164"/>
      <c r="D6" s="165"/>
      <c r="E6" s="165"/>
      <c r="F6" s="165"/>
      <c r="G6" s="165"/>
      <c r="H6" s="165"/>
      <c r="I6" s="275"/>
      <c r="J6" s="166"/>
      <c r="K6" s="166"/>
      <c r="L6" s="166"/>
      <c r="M6" s="166"/>
      <c r="O6" s="190"/>
    </row>
    <row r="7" spans="2:15" s="172" customFormat="1" ht="9.65" customHeight="1" x14ac:dyDescent="0.35">
      <c r="D7" s="182"/>
      <c r="E7" s="182"/>
      <c r="F7" s="187"/>
      <c r="G7" s="187"/>
      <c r="H7" s="187"/>
      <c r="I7" s="276"/>
      <c r="O7"/>
    </row>
    <row r="8" spans="2:15" s="172" customFormat="1" ht="12.75" customHeight="1" x14ac:dyDescent="0.35">
      <c r="B8" s="379" t="s">
        <v>503</v>
      </c>
      <c r="C8" s="380"/>
      <c r="D8" s="378" t="s">
        <v>0</v>
      </c>
      <c r="E8" s="385" t="s">
        <v>417</v>
      </c>
      <c r="F8" s="385"/>
      <c r="G8" s="385"/>
      <c r="H8" s="378" t="s">
        <v>421</v>
      </c>
      <c r="I8" s="378" t="s">
        <v>418</v>
      </c>
      <c r="J8" s="378" t="s">
        <v>419</v>
      </c>
      <c r="K8" s="378" t="s">
        <v>420</v>
      </c>
      <c r="L8" s="378" t="s">
        <v>488</v>
      </c>
      <c r="M8" s="378" t="s">
        <v>444</v>
      </c>
      <c r="O8"/>
    </row>
    <row r="9" spans="2:15" s="172" customFormat="1" ht="49.5" customHeight="1" x14ac:dyDescent="0.35">
      <c r="B9" s="381"/>
      <c r="C9" s="382"/>
      <c r="D9" s="378"/>
      <c r="E9" s="283" t="s">
        <v>120</v>
      </c>
      <c r="F9" s="284" t="s">
        <v>121</v>
      </c>
      <c r="G9" s="284" t="s">
        <v>122</v>
      </c>
      <c r="H9" s="378"/>
      <c r="I9" s="378"/>
      <c r="J9" s="378"/>
      <c r="K9" s="378"/>
      <c r="L9" s="378"/>
      <c r="M9" s="378"/>
      <c r="O9"/>
    </row>
    <row r="10" spans="2:15" s="177" customFormat="1" x14ac:dyDescent="0.35">
      <c r="B10" s="383"/>
      <c r="C10" s="384"/>
      <c r="D10" s="207" t="s">
        <v>8</v>
      </c>
      <c r="E10" s="209" t="s">
        <v>16</v>
      </c>
      <c r="F10" s="209" t="s">
        <v>16</v>
      </c>
      <c r="G10" s="209" t="s">
        <v>16</v>
      </c>
      <c r="H10" s="209" t="s">
        <v>16</v>
      </c>
      <c r="I10" s="209" t="s">
        <v>17</v>
      </c>
      <c r="J10" s="209" t="s">
        <v>17</v>
      </c>
      <c r="K10" s="209" t="s">
        <v>17</v>
      </c>
      <c r="L10" s="209" t="s">
        <v>17</v>
      </c>
      <c r="M10" s="209" t="s">
        <v>17</v>
      </c>
      <c r="O10"/>
    </row>
    <row r="11" spans="2:15" s="163" customFormat="1" ht="5.15" customHeight="1" x14ac:dyDescent="0.35">
      <c r="O11"/>
    </row>
    <row r="12" spans="2:15" s="9" customFormat="1" ht="15" customHeight="1" x14ac:dyDescent="0.35">
      <c r="B12" s="117" t="s">
        <v>119</v>
      </c>
      <c r="C12" s="117"/>
      <c r="D12" s="118"/>
      <c r="E12" s="118"/>
      <c r="F12" s="118"/>
      <c r="G12" s="118"/>
      <c r="H12" s="118"/>
      <c r="I12" s="118"/>
      <c r="J12" s="118"/>
      <c r="K12" s="118"/>
      <c r="L12" s="118"/>
      <c r="M12" s="118"/>
      <c r="O12"/>
    </row>
    <row r="13" spans="2:15" s="11" customFormat="1" ht="15" customHeight="1" x14ac:dyDescent="0.35">
      <c r="B13" s="120" t="s">
        <v>13</v>
      </c>
      <c r="C13" s="120"/>
      <c r="D13" s="121"/>
      <c r="E13" s="121"/>
      <c r="F13" s="121"/>
      <c r="G13" s="121"/>
      <c r="H13" s="121"/>
      <c r="I13" s="121"/>
      <c r="J13" s="121"/>
      <c r="K13" s="121"/>
      <c r="L13" s="121"/>
      <c r="M13" s="121"/>
      <c r="O13"/>
    </row>
    <row r="14" spans="2:15" s="12" customFormat="1" ht="15" customHeight="1" x14ac:dyDescent="0.35">
      <c r="B14" s="123" t="s">
        <v>451</v>
      </c>
      <c r="C14" s="123"/>
      <c r="D14" s="124"/>
      <c r="E14" s="124"/>
      <c r="F14" s="124"/>
      <c r="G14" s="124"/>
      <c r="H14" s="124"/>
      <c r="I14" s="124"/>
      <c r="J14" s="124"/>
      <c r="K14" s="124"/>
      <c r="L14" s="124"/>
      <c r="M14" s="124"/>
      <c r="O14"/>
    </row>
    <row r="15" spans="2:15" s="12" customFormat="1" ht="15" customHeight="1" x14ac:dyDescent="0.35">
      <c r="B15" s="142">
        <v>2020</v>
      </c>
      <c r="C15" s="142"/>
      <c r="D15" s="228">
        <v>126907</v>
      </c>
      <c r="E15" s="228">
        <v>7711410</v>
      </c>
      <c r="F15" s="228">
        <v>6851426</v>
      </c>
      <c r="G15" s="228">
        <v>859984</v>
      </c>
      <c r="H15" s="228">
        <v>28472</v>
      </c>
      <c r="I15" s="228">
        <v>40386</v>
      </c>
      <c r="J15" s="228">
        <v>576543</v>
      </c>
      <c r="K15" s="228">
        <v>3527060</v>
      </c>
      <c r="L15" s="228">
        <v>2305557</v>
      </c>
      <c r="M15" s="228">
        <v>123977</v>
      </c>
      <c r="O15"/>
    </row>
    <row r="16" spans="2:15" s="12" customFormat="1" ht="15" customHeight="1" x14ac:dyDescent="0.35">
      <c r="B16" s="142">
        <v>2019</v>
      </c>
      <c r="C16" s="142"/>
      <c r="D16" s="228">
        <v>130350</v>
      </c>
      <c r="E16" s="228">
        <v>7814829</v>
      </c>
      <c r="F16" s="228">
        <v>7014706</v>
      </c>
      <c r="G16" s="228">
        <v>800123</v>
      </c>
      <c r="H16" s="228">
        <v>66012</v>
      </c>
      <c r="I16" s="228">
        <v>35206</v>
      </c>
      <c r="J16" s="228">
        <v>550356</v>
      </c>
      <c r="K16" s="228">
        <v>3602654</v>
      </c>
      <c r="L16" s="228">
        <v>2316418</v>
      </c>
      <c r="M16" s="228">
        <v>116068</v>
      </c>
      <c r="O16"/>
    </row>
    <row r="17" spans="2:15" s="12" customFormat="1" ht="15" customHeight="1" x14ac:dyDescent="0.35">
      <c r="B17" s="142">
        <v>2018</v>
      </c>
      <c r="C17" s="142"/>
      <c r="D17" s="228">
        <v>132887</v>
      </c>
      <c r="E17" s="228">
        <v>7448463</v>
      </c>
      <c r="F17" s="228">
        <v>6748209</v>
      </c>
      <c r="G17" s="228">
        <v>700254</v>
      </c>
      <c r="H17" s="228">
        <v>7401</v>
      </c>
      <c r="I17" s="228">
        <v>23994</v>
      </c>
      <c r="J17" s="228">
        <v>560722</v>
      </c>
      <c r="K17" s="228">
        <v>3496946</v>
      </c>
      <c r="L17" s="228">
        <v>2142002</v>
      </c>
      <c r="M17" s="228">
        <v>116437</v>
      </c>
      <c r="O17"/>
    </row>
    <row r="18" spans="2:15" s="12" customFormat="1" ht="15" customHeight="1" x14ac:dyDescent="0.35">
      <c r="B18" s="142">
        <v>2017</v>
      </c>
      <c r="C18" s="142"/>
      <c r="D18" s="228">
        <v>132928</v>
      </c>
      <c r="E18" s="228">
        <v>7060703</v>
      </c>
      <c r="F18" s="228">
        <f>+E18-G18</f>
        <v>6453922</v>
      </c>
      <c r="G18" s="228">
        <v>606781</v>
      </c>
      <c r="H18" s="228">
        <v>81135</v>
      </c>
      <c r="I18" s="228">
        <v>18284</v>
      </c>
      <c r="J18" s="228">
        <v>537570</v>
      </c>
      <c r="K18" s="228">
        <v>3395196</v>
      </c>
      <c r="L18" s="228">
        <v>1972775</v>
      </c>
      <c r="M18" s="228">
        <v>118339</v>
      </c>
      <c r="O18"/>
    </row>
    <row r="19" spans="2:15" s="12" customFormat="1" ht="15" customHeight="1" x14ac:dyDescent="0.35">
      <c r="B19" s="142">
        <v>2016</v>
      </c>
      <c r="C19" s="142"/>
      <c r="D19" s="228">
        <v>132844</v>
      </c>
      <c r="E19" s="228">
        <v>6542989</v>
      </c>
      <c r="F19" s="228">
        <v>5996826</v>
      </c>
      <c r="G19" s="228">
        <v>546163</v>
      </c>
      <c r="H19" s="228">
        <v>7006</v>
      </c>
      <c r="I19" s="228">
        <v>20194</v>
      </c>
      <c r="J19" s="228">
        <v>603025</v>
      </c>
      <c r="K19" s="228">
        <v>3205433</v>
      </c>
      <c r="L19" s="228">
        <v>1813028</v>
      </c>
      <c r="M19" s="228">
        <v>121149</v>
      </c>
      <c r="O19"/>
    </row>
    <row r="20" spans="2:15" ht="15" customHeight="1" x14ac:dyDescent="0.35">
      <c r="B20" s="142">
        <v>2015</v>
      </c>
      <c r="C20" s="142"/>
      <c r="D20" s="228">
        <v>133427</v>
      </c>
      <c r="E20" s="228">
        <v>6293156</v>
      </c>
      <c r="F20" s="228">
        <v>5773757</v>
      </c>
      <c r="G20" s="228">
        <v>519399</v>
      </c>
      <c r="H20" s="228">
        <v>44909</v>
      </c>
      <c r="I20" s="228">
        <v>18069</v>
      </c>
      <c r="J20" s="228">
        <v>477944</v>
      </c>
      <c r="K20" s="228">
        <v>3148962</v>
      </c>
      <c r="L20" s="228">
        <v>1725136</v>
      </c>
      <c r="M20" s="228">
        <v>131258</v>
      </c>
      <c r="N20" s="12"/>
      <c r="O20"/>
    </row>
    <row r="21" spans="2:15" ht="15" customHeight="1" x14ac:dyDescent="0.35">
      <c r="B21" s="142">
        <v>2014</v>
      </c>
      <c r="C21" s="142"/>
      <c r="D21" s="228">
        <v>128765</v>
      </c>
      <c r="E21" s="228">
        <v>5924554</v>
      </c>
      <c r="F21" s="228">
        <v>5434928</v>
      </c>
      <c r="G21" s="228">
        <v>489627</v>
      </c>
      <c r="H21" s="228">
        <v>21145</v>
      </c>
      <c r="I21" s="228">
        <v>20929</v>
      </c>
      <c r="J21" s="228">
        <v>487552</v>
      </c>
      <c r="K21" s="228">
        <v>2982405</v>
      </c>
      <c r="L21" s="228">
        <v>1678857</v>
      </c>
      <c r="M21" s="228">
        <v>136105</v>
      </c>
      <c r="O21"/>
    </row>
    <row r="22" spans="2:15" ht="15" customHeight="1" x14ac:dyDescent="0.35">
      <c r="B22" s="142">
        <v>2013</v>
      </c>
      <c r="C22" s="142"/>
      <c r="D22" s="228">
        <v>107974</v>
      </c>
      <c r="E22" s="228">
        <v>5548170</v>
      </c>
      <c r="F22" s="228">
        <v>5124224</v>
      </c>
      <c r="G22" s="228">
        <v>423946</v>
      </c>
      <c r="H22" s="228">
        <v>37481</v>
      </c>
      <c r="I22" s="228">
        <v>19815</v>
      </c>
      <c r="J22" s="228">
        <v>469709</v>
      </c>
      <c r="K22" s="228">
        <v>2890166</v>
      </c>
      <c r="L22" s="228">
        <v>1580219</v>
      </c>
      <c r="M22" s="228">
        <v>132712</v>
      </c>
      <c r="O22"/>
    </row>
    <row r="23" spans="2:15" ht="15" customHeight="1" x14ac:dyDescent="0.35">
      <c r="B23" s="126">
        <v>2012</v>
      </c>
      <c r="C23" s="126"/>
      <c r="D23" s="128">
        <v>56468</v>
      </c>
      <c r="E23" s="128">
        <v>5153043</v>
      </c>
      <c r="F23" s="128">
        <v>4798971</v>
      </c>
      <c r="G23" s="128">
        <v>354071</v>
      </c>
      <c r="H23" s="128">
        <v>20457</v>
      </c>
      <c r="I23" s="128">
        <v>20033</v>
      </c>
      <c r="J23" s="128">
        <v>463151</v>
      </c>
      <c r="K23" s="128">
        <v>2700393</v>
      </c>
      <c r="L23" s="128">
        <v>1456772</v>
      </c>
      <c r="M23" s="128">
        <v>148075</v>
      </c>
      <c r="O23"/>
    </row>
    <row r="24" spans="2:15" ht="15" customHeight="1" x14ac:dyDescent="0.35">
      <c r="B24" s="126">
        <v>2011</v>
      </c>
      <c r="C24" s="126"/>
      <c r="D24" s="128">
        <v>56559</v>
      </c>
      <c r="E24" s="128">
        <v>4955476</v>
      </c>
      <c r="F24" s="128">
        <v>4598253</v>
      </c>
      <c r="G24" s="128">
        <v>357223</v>
      </c>
      <c r="H24" s="128">
        <v>63372</v>
      </c>
      <c r="I24" s="128">
        <v>24892</v>
      </c>
      <c r="J24" s="128">
        <v>458818</v>
      </c>
      <c r="K24" s="128">
        <v>2611998</v>
      </c>
      <c r="L24" s="128">
        <v>1420896</v>
      </c>
      <c r="M24" s="128">
        <v>135530</v>
      </c>
      <c r="O24"/>
    </row>
    <row r="25" spans="2:15" ht="15" customHeight="1" x14ac:dyDescent="0.35">
      <c r="B25" s="126">
        <v>2010</v>
      </c>
      <c r="C25" s="126"/>
      <c r="D25" s="128">
        <v>53798</v>
      </c>
      <c r="E25" s="128">
        <v>4733948</v>
      </c>
      <c r="F25" s="128">
        <v>4362633</v>
      </c>
      <c r="G25" s="128">
        <v>371315</v>
      </c>
      <c r="H25" s="128">
        <v>66330</v>
      </c>
      <c r="I25" s="128">
        <v>29065</v>
      </c>
      <c r="J25" s="128">
        <v>449037</v>
      </c>
      <c r="K25" s="128">
        <v>2443035</v>
      </c>
      <c r="L25" s="128">
        <v>1345786</v>
      </c>
      <c r="M25" s="128">
        <v>120767</v>
      </c>
      <c r="O25"/>
    </row>
    <row r="26" spans="2:15" s="12" customFormat="1" ht="15" customHeight="1" x14ac:dyDescent="0.35">
      <c r="B26" s="126">
        <v>2009</v>
      </c>
      <c r="C26" s="126"/>
      <c r="D26" s="128">
        <v>55097</v>
      </c>
      <c r="E26" s="128">
        <v>4599600</v>
      </c>
      <c r="F26" s="128">
        <v>4274083</v>
      </c>
      <c r="G26" s="128">
        <v>325517</v>
      </c>
      <c r="H26" s="128">
        <v>33946</v>
      </c>
      <c r="I26" s="128">
        <v>33921</v>
      </c>
      <c r="J26" s="128">
        <v>431585</v>
      </c>
      <c r="K26" s="128">
        <v>2403718</v>
      </c>
      <c r="L26" s="128">
        <v>1259171</v>
      </c>
      <c r="M26" s="128" t="s">
        <v>69</v>
      </c>
      <c r="N26" s="7"/>
      <c r="O26"/>
    </row>
    <row r="27" spans="2:15" s="13" customFormat="1" ht="15" customHeight="1" x14ac:dyDescent="0.35">
      <c r="B27" s="126">
        <v>2008</v>
      </c>
      <c r="C27" s="126"/>
      <c r="D27" s="128">
        <v>56716</v>
      </c>
      <c r="E27" s="128">
        <v>5211499</v>
      </c>
      <c r="F27" s="128">
        <v>4840991</v>
      </c>
      <c r="G27" s="128">
        <v>370508</v>
      </c>
      <c r="H27" s="128">
        <v>51471</v>
      </c>
      <c r="I27" s="128">
        <v>33159</v>
      </c>
      <c r="J27" s="128">
        <v>474603</v>
      </c>
      <c r="K27" s="128">
        <v>2804625</v>
      </c>
      <c r="L27" s="128">
        <v>1395074</v>
      </c>
      <c r="M27" s="128" t="s">
        <v>69</v>
      </c>
      <c r="N27" s="12"/>
      <c r="O27"/>
    </row>
    <row r="28" spans="2:15" s="13" customFormat="1" ht="15" customHeight="1" x14ac:dyDescent="0.35">
      <c r="B28" s="310" t="s">
        <v>35</v>
      </c>
      <c r="C28" s="310"/>
      <c r="D28" s="311"/>
      <c r="E28" s="311"/>
      <c r="F28" s="311"/>
      <c r="G28" s="311"/>
      <c r="H28" s="311"/>
      <c r="I28" s="311"/>
      <c r="J28" s="311"/>
      <c r="K28" s="311"/>
      <c r="L28" s="311"/>
      <c r="M28" s="311"/>
      <c r="O28"/>
    </row>
    <row r="29" spans="2:15" s="13" customFormat="1" ht="15" customHeight="1" x14ac:dyDescent="0.35">
      <c r="B29" s="123" t="s">
        <v>123</v>
      </c>
      <c r="C29" s="123"/>
      <c r="D29" s="132"/>
      <c r="E29" s="132"/>
      <c r="F29" s="132"/>
      <c r="G29" s="132"/>
      <c r="H29" s="132"/>
      <c r="I29" s="132"/>
      <c r="J29" s="132"/>
      <c r="K29" s="132"/>
      <c r="L29" s="132"/>
      <c r="M29" s="132"/>
      <c r="O29"/>
    </row>
    <row r="30" spans="2:15" s="13" customFormat="1" ht="15" customHeight="1" x14ac:dyDescent="0.35">
      <c r="B30" s="142">
        <v>2020</v>
      </c>
      <c r="C30" s="142"/>
      <c r="D30" s="228">
        <v>108363</v>
      </c>
      <c r="E30" s="228">
        <v>1824595</v>
      </c>
      <c r="F30" s="228">
        <v>1824595</v>
      </c>
      <c r="G30" s="228">
        <v>0</v>
      </c>
      <c r="H30" s="228">
        <v>-2030</v>
      </c>
      <c r="I30" s="228">
        <v>3006</v>
      </c>
      <c r="J30" s="228">
        <v>208745</v>
      </c>
      <c r="K30" s="228">
        <v>840053</v>
      </c>
      <c r="L30" s="228">
        <v>369095</v>
      </c>
      <c r="M30" s="228">
        <v>30182</v>
      </c>
      <c r="O30"/>
    </row>
    <row r="31" spans="2:15" s="13" customFormat="1" ht="15" customHeight="1" x14ac:dyDescent="0.35">
      <c r="B31" s="142">
        <v>2019</v>
      </c>
      <c r="C31" s="142"/>
      <c r="D31" s="228">
        <v>112380</v>
      </c>
      <c r="E31" s="228">
        <v>1929135</v>
      </c>
      <c r="F31" s="228">
        <v>1929135</v>
      </c>
      <c r="G31" s="228">
        <v>0</v>
      </c>
      <c r="H31" s="228">
        <v>-2220</v>
      </c>
      <c r="I31" s="228">
        <v>3238</v>
      </c>
      <c r="J31" s="228">
        <v>215045</v>
      </c>
      <c r="K31" s="228">
        <v>894913</v>
      </c>
      <c r="L31" s="228">
        <v>396764</v>
      </c>
      <c r="M31" s="228">
        <v>21967</v>
      </c>
      <c r="O31"/>
    </row>
    <row r="32" spans="2:15" s="13" customFormat="1" ht="15" customHeight="1" x14ac:dyDescent="0.35">
      <c r="B32" s="142">
        <v>2018</v>
      </c>
      <c r="C32" s="142"/>
      <c r="D32" s="228">
        <v>115609</v>
      </c>
      <c r="E32" s="228">
        <v>1980613</v>
      </c>
      <c r="F32" s="228">
        <v>1980613</v>
      </c>
      <c r="G32" s="228">
        <v>0</v>
      </c>
      <c r="H32" s="228">
        <v>-2132</v>
      </c>
      <c r="I32" s="228">
        <v>3438</v>
      </c>
      <c r="J32" s="228">
        <v>228998</v>
      </c>
      <c r="K32" s="228">
        <v>924479</v>
      </c>
      <c r="L32" s="228">
        <v>407627</v>
      </c>
      <c r="M32" s="228">
        <v>27191</v>
      </c>
      <c r="O32"/>
    </row>
    <row r="33" spans="2:15" ht="15" customHeight="1" x14ac:dyDescent="0.35">
      <c r="B33" s="142">
        <v>2017</v>
      </c>
      <c r="C33" s="142"/>
      <c r="D33" s="228">
        <v>116339</v>
      </c>
      <c r="E33" s="228">
        <v>1862620</v>
      </c>
      <c r="F33" s="228">
        <f>+E33-G33</f>
        <v>1862620</v>
      </c>
      <c r="G33" s="228">
        <v>0</v>
      </c>
      <c r="H33" s="228">
        <v>-2084</v>
      </c>
      <c r="I33" s="228">
        <v>3507</v>
      </c>
      <c r="J33" s="228">
        <v>223417</v>
      </c>
      <c r="K33" s="228">
        <v>881878</v>
      </c>
      <c r="L33" s="228">
        <v>390024</v>
      </c>
      <c r="M33" s="228">
        <v>23753</v>
      </c>
      <c r="N33" s="13"/>
      <c r="O33"/>
    </row>
    <row r="34" spans="2:15" ht="15" customHeight="1" x14ac:dyDescent="0.35">
      <c r="B34" s="142">
        <v>2016</v>
      </c>
      <c r="C34" s="142"/>
      <c r="D34" s="228">
        <v>117177</v>
      </c>
      <c r="E34" s="228">
        <v>1815553</v>
      </c>
      <c r="F34" s="228">
        <v>1815553</v>
      </c>
      <c r="G34" s="228">
        <v>0</v>
      </c>
      <c r="H34" s="228">
        <v>-2013</v>
      </c>
      <c r="I34" s="228">
        <v>3549</v>
      </c>
      <c r="J34" s="228">
        <v>243756</v>
      </c>
      <c r="K34" s="228">
        <v>867630</v>
      </c>
      <c r="L34" s="228">
        <v>386447</v>
      </c>
      <c r="M34" s="228">
        <v>19974</v>
      </c>
      <c r="N34" s="13"/>
      <c r="O34"/>
    </row>
    <row r="35" spans="2:15" ht="15" customHeight="1" x14ac:dyDescent="0.35">
      <c r="B35" s="142">
        <v>2015</v>
      </c>
      <c r="C35" s="142"/>
      <c r="D35" s="228">
        <v>118594</v>
      </c>
      <c r="E35" s="228">
        <v>1834467</v>
      </c>
      <c r="F35" s="228">
        <v>1834467</v>
      </c>
      <c r="G35" s="228">
        <v>0</v>
      </c>
      <c r="H35" s="228">
        <v>-2398</v>
      </c>
      <c r="I35" s="228">
        <v>3686</v>
      </c>
      <c r="J35" s="228">
        <v>222037</v>
      </c>
      <c r="K35" s="228">
        <v>901043</v>
      </c>
      <c r="L35" s="228">
        <v>394382</v>
      </c>
      <c r="M35" s="228">
        <v>20140</v>
      </c>
      <c r="O35"/>
    </row>
    <row r="36" spans="2:15" ht="15" customHeight="1" x14ac:dyDescent="0.35">
      <c r="B36" s="142">
        <v>2014</v>
      </c>
      <c r="C36" s="142"/>
      <c r="D36" s="128">
        <v>115164</v>
      </c>
      <c r="E36" s="128">
        <v>1836302</v>
      </c>
      <c r="F36" s="128">
        <v>1836302</v>
      </c>
      <c r="G36" s="128">
        <v>0</v>
      </c>
      <c r="H36" s="128">
        <v>-2529</v>
      </c>
      <c r="I36" s="128">
        <v>3775</v>
      </c>
      <c r="J36" s="128">
        <v>229322</v>
      </c>
      <c r="K36" s="128">
        <v>905953</v>
      </c>
      <c r="L36" s="128">
        <v>410765</v>
      </c>
      <c r="M36" s="128">
        <v>21175</v>
      </c>
      <c r="O36"/>
    </row>
    <row r="37" spans="2:15" ht="15" customHeight="1" x14ac:dyDescent="0.35">
      <c r="B37" s="142">
        <v>2013</v>
      </c>
      <c r="C37" s="142"/>
      <c r="D37" s="128">
        <v>95464</v>
      </c>
      <c r="E37" s="128">
        <v>1743348</v>
      </c>
      <c r="F37" s="128">
        <v>1743348</v>
      </c>
      <c r="G37" s="128">
        <v>0</v>
      </c>
      <c r="H37" s="128">
        <v>-2436</v>
      </c>
      <c r="I37" s="128">
        <v>3733</v>
      </c>
      <c r="J37" s="128">
        <v>222303</v>
      </c>
      <c r="K37" s="128">
        <v>876721</v>
      </c>
      <c r="L37" s="128">
        <v>398597</v>
      </c>
      <c r="M37" s="128">
        <v>18912</v>
      </c>
      <c r="O37"/>
    </row>
    <row r="38" spans="2:15" ht="15" customHeight="1" x14ac:dyDescent="0.35">
      <c r="B38" s="126">
        <v>2012</v>
      </c>
      <c r="C38" s="126"/>
      <c r="D38" s="128">
        <v>45013</v>
      </c>
      <c r="E38" s="128">
        <v>1586779</v>
      </c>
      <c r="F38" s="128">
        <v>1586779</v>
      </c>
      <c r="G38" s="128">
        <v>0</v>
      </c>
      <c r="H38" s="128">
        <v>-2505</v>
      </c>
      <c r="I38" s="128">
        <v>3645</v>
      </c>
      <c r="J38" s="128">
        <v>210514</v>
      </c>
      <c r="K38" s="128">
        <v>808048</v>
      </c>
      <c r="L38" s="128">
        <v>373159</v>
      </c>
      <c r="M38" s="128">
        <v>29347</v>
      </c>
      <c r="O38"/>
    </row>
    <row r="39" spans="2:15" s="13" customFormat="1" ht="15" customHeight="1" collapsed="1" x14ac:dyDescent="0.35">
      <c r="B39" s="126">
        <v>2011</v>
      </c>
      <c r="C39" s="126"/>
      <c r="D39" s="128">
        <v>45884</v>
      </c>
      <c r="E39" s="128">
        <v>1677575</v>
      </c>
      <c r="F39" s="128">
        <v>1677544</v>
      </c>
      <c r="G39" s="128">
        <v>32</v>
      </c>
      <c r="H39" s="128">
        <v>-2744</v>
      </c>
      <c r="I39" s="128">
        <v>3760</v>
      </c>
      <c r="J39" s="128">
        <v>220744</v>
      </c>
      <c r="K39" s="128">
        <v>859933</v>
      </c>
      <c r="L39" s="128">
        <v>388547</v>
      </c>
      <c r="M39" s="128">
        <v>28666</v>
      </c>
      <c r="N39" s="7"/>
      <c r="O39"/>
    </row>
    <row r="40" spans="2:15" s="13" customFormat="1" ht="15" customHeight="1" x14ac:dyDescent="0.35">
      <c r="B40" s="126">
        <v>2010</v>
      </c>
      <c r="C40" s="126"/>
      <c r="D40" s="128">
        <v>43588</v>
      </c>
      <c r="E40" s="128">
        <v>1642626</v>
      </c>
      <c r="F40" s="128">
        <v>1639530</v>
      </c>
      <c r="G40" s="128">
        <v>3096</v>
      </c>
      <c r="H40" s="128">
        <v>-2691</v>
      </c>
      <c r="I40" s="128">
        <v>3742</v>
      </c>
      <c r="J40" s="128">
        <v>218244</v>
      </c>
      <c r="K40" s="128">
        <v>841306</v>
      </c>
      <c r="L40" s="128">
        <v>376044</v>
      </c>
      <c r="M40" s="128">
        <v>26668</v>
      </c>
      <c r="N40" s="7"/>
      <c r="O40"/>
    </row>
    <row r="41" spans="2:15" s="13" customFormat="1" ht="15" customHeight="1" x14ac:dyDescent="0.35">
      <c r="B41" s="126">
        <v>2009</v>
      </c>
      <c r="C41" s="126"/>
      <c r="D41" s="128">
        <v>44875</v>
      </c>
      <c r="E41" s="128">
        <v>1697801</v>
      </c>
      <c r="F41" s="128">
        <v>1697801</v>
      </c>
      <c r="G41" s="128">
        <v>0</v>
      </c>
      <c r="H41" s="128">
        <v>-6182</v>
      </c>
      <c r="I41" s="128">
        <v>4211</v>
      </c>
      <c r="J41" s="128">
        <v>225342</v>
      </c>
      <c r="K41" s="128">
        <v>876979</v>
      </c>
      <c r="L41" s="128">
        <v>399162</v>
      </c>
      <c r="M41" s="128" t="s">
        <v>69</v>
      </c>
      <c r="O41"/>
    </row>
    <row r="42" spans="2:15" ht="15" customHeight="1" x14ac:dyDescent="0.35">
      <c r="B42" s="126">
        <v>2008</v>
      </c>
      <c r="C42" s="126"/>
      <c r="D42" s="128">
        <v>46834</v>
      </c>
      <c r="E42" s="128">
        <v>2044971</v>
      </c>
      <c r="F42" s="128">
        <v>2044971</v>
      </c>
      <c r="G42" s="128">
        <v>0</v>
      </c>
      <c r="H42" s="128">
        <v>-5634</v>
      </c>
      <c r="I42" s="128">
        <v>3831</v>
      </c>
      <c r="J42" s="128">
        <v>254416</v>
      </c>
      <c r="K42" s="128">
        <v>1066684</v>
      </c>
      <c r="L42" s="128">
        <v>466644</v>
      </c>
      <c r="M42" s="128" t="s">
        <v>69</v>
      </c>
      <c r="N42" s="13"/>
      <c r="O42"/>
    </row>
    <row r="43" spans="2:15" ht="15" customHeight="1" x14ac:dyDescent="0.35">
      <c r="B43" s="123" t="s">
        <v>124</v>
      </c>
      <c r="C43" s="123"/>
      <c r="D43" s="132"/>
      <c r="E43" s="132"/>
      <c r="F43" s="132"/>
      <c r="G43" s="132"/>
      <c r="H43" s="132"/>
      <c r="I43" s="132"/>
      <c r="J43" s="132"/>
      <c r="K43" s="132"/>
      <c r="L43" s="132"/>
      <c r="M43" s="132"/>
      <c r="N43" s="13"/>
      <c r="O43"/>
    </row>
    <row r="44" spans="2:15" ht="15" customHeight="1" x14ac:dyDescent="0.35">
      <c r="B44" s="142">
        <v>2020</v>
      </c>
      <c r="C44" s="142"/>
      <c r="D44" s="228">
        <v>18544</v>
      </c>
      <c r="E44" s="228">
        <v>5886815</v>
      </c>
      <c r="F44" s="228">
        <v>5026831</v>
      </c>
      <c r="G44" s="228">
        <v>859984</v>
      </c>
      <c r="H44" s="228">
        <v>30502</v>
      </c>
      <c r="I44" s="228">
        <v>37381</v>
      </c>
      <c r="J44" s="228">
        <v>367798</v>
      </c>
      <c r="K44" s="228">
        <v>2687008</v>
      </c>
      <c r="L44" s="228">
        <v>1936462</v>
      </c>
      <c r="M44" s="228">
        <v>93794</v>
      </c>
      <c r="N44" s="13"/>
      <c r="O44"/>
    </row>
    <row r="45" spans="2:15" ht="15" customHeight="1" x14ac:dyDescent="0.35">
      <c r="B45" s="142">
        <v>2019</v>
      </c>
      <c r="C45" s="142"/>
      <c r="D45" s="228">
        <v>17970</v>
      </c>
      <c r="E45" s="228">
        <v>5885695</v>
      </c>
      <c r="F45" s="228">
        <v>5085572</v>
      </c>
      <c r="G45" s="228">
        <v>800123</v>
      </c>
      <c r="H45" s="228">
        <v>68233</v>
      </c>
      <c r="I45" s="228">
        <v>31968</v>
      </c>
      <c r="J45" s="228">
        <v>335311</v>
      </c>
      <c r="K45" s="228">
        <v>2707741</v>
      </c>
      <c r="L45" s="228">
        <v>1919654</v>
      </c>
      <c r="M45" s="228">
        <v>94100</v>
      </c>
      <c r="N45" s="13"/>
      <c r="O45"/>
    </row>
    <row r="46" spans="2:15" ht="15" customHeight="1" x14ac:dyDescent="0.35">
      <c r="B46" s="142">
        <v>2018</v>
      </c>
      <c r="C46" s="142"/>
      <c r="D46" s="228">
        <v>17278</v>
      </c>
      <c r="E46" s="228">
        <v>5467850</v>
      </c>
      <c r="F46" s="228">
        <v>4767596</v>
      </c>
      <c r="G46" s="228">
        <v>700254</v>
      </c>
      <c r="H46" s="228">
        <v>9532</v>
      </c>
      <c r="I46" s="228">
        <v>20556</v>
      </c>
      <c r="J46" s="228">
        <v>331724</v>
      </c>
      <c r="K46" s="228">
        <v>2572467</v>
      </c>
      <c r="L46" s="228">
        <v>1734375</v>
      </c>
      <c r="M46" s="228">
        <v>89246</v>
      </c>
      <c r="N46" s="13"/>
      <c r="O46"/>
    </row>
    <row r="47" spans="2:15" ht="15" customHeight="1" x14ac:dyDescent="0.35">
      <c r="B47" s="142">
        <v>2017</v>
      </c>
      <c r="C47" s="142"/>
      <c r="D47" s="228">
        <v>16589</v>
      </c>
      <c r="E47" s="228">
        <v>5198083</v>
      </c>
      <c r="F47" s="228">
        <f>+E47-G47</f>
        <v>4591302</v>
      </c>
      <c r="G47" s="228">
        <v>606781</v>
      </c>
      <c r="H47" s="228">
        <v>83219</v>
      </c>
      <c r="I47" s="228">
        <v>14776</v>
      </c>
      <c r="J47" s="228">
        <v>314152</v>
      </c>
      <c r="K47" s="228">
        <v>2513317</v>
      </c>
      <c r="L47" s="228">
        <v>1582751</v>
      </c>
      <c r="M47" s="228">
        <v>94586</v>
      </c>
      <c r="N47" s="13"/>
      <c r="O47"/>
    </row>
    <row r="48" spans="2:15" ht="15" customHeight="1" x14ac:dyDescent="0.35">
      <c r="B48" s="142">
        <v>2016</v>
      </c>
      <c r="C48" s="142"/>
      <c r="D48" s="228">
        <v>15667</v>
      </c>
      <c r="E48" s="228">
        <v>4727437</v>
      </c>
      <c r="F48" s="228">
        <v>4181274</v>
      </c>
      <c r="G48" s="228">
        <v>546163</v>
      </c>
      <c r="H48" s="228">
        <v>9018</v>
      </c>
      <c r="I48" s="228">
        <v>16645</v>
      </c>
      <c r="J48" s="228">
        <v>359269</v>
      </c>
      <c r="K48" s="228">
        <v>2337803</v>
      </c>
      <c r="L48" s="228">
        <v>1426581</v>
      </c>
      <c r="M48" s="228">
        <v>101175</v>
      </c>
      <c r="O48"/>
    </row>
    <row r="49" spans="2:15" ht="15" customHeight="1" x14ac:dyDescent="0.35">
      <c r="B49" s="142">
        <v>2015</v>
      </c>
      <c r="C49" s="142"/>
      <c r="D49" s="228">
        <v>14833</v>
      </c>
      <c r="E49" s="228">
        <v>4458689</v>
      </c>
      <c r="F49" s="228">
        <v>3939290</v>
      </c>
      <c r="G49" s="228">
        <v>519399</v>
      </c>
      <c r="H49" s="228">
        <v>47308</v>
      </c>
      <c r="I49" s="228">
        <v>14384</v>
      </c>
      <c r="J49" s="228">
        <v>255907</v>
      </c>
      <c r="K49" s="228">
        <v>2247919</v>
      </c>
      <c r="L49" s="228">
        <v>1330754</v>
      </c>
      <c r="M49" s="228">
        <v>111118</v>
      </c>
      <c r="O49"/>
    </row>
    <row r="50" spans="2:15" ht="15" customHeight="1" x14ac:dyDescent="0.35">
      <c r="B50" s="142">
        <v>2014</v>
      </c>
      <c r="C50" s="142"/>
      <c r="D50" s="128">
        <v>13601</v>
      </c>
      <c r="E50" s="128">
        <v>4088253</v>
      </c>
      <c r="F50" s="128">
        <v>3598626</v>
      </c>
      <c r="G50" s="128">
        <v>489627</v>
      </c>
      <c r="H50" s="128">
        <v>23674</v>
      </c>
      <c r="I50" s="128">
        <v>17154</v>
      </c>
      <c r="J50" s="128">
        <v>258230</v>
      </c>
      <c r="K50" s="128">
        <v>2076453</v>
      </c>
      <c r="L50" s="128">
        <v>1268092</v>
      </c>
      <c r="M50" s="128">
        <v>114929</v>
      </c>
      <c r="O50"/>
    </row>
    <row r="51" spans="2:15" s="12" customFormat="1" ht="15" customHeight="1" x14ac:dyDescent="0.35">
      <c r="B51" s="142">
        <v>2013</v>
      </c>
      <c r="C51" s="142"/>
      <c r="D51" s="128">
        <v>12510</v>
      </c>
      <c r="E51" s="128">
        <v>3804821</v>
      </c>
      <c r="F51" s="128">
        <v>3380875</v>
      </c>
      <c r="G51" s="128">
        <v>423946</v>
      </c>
      <c r="H51" s="128">
        <v>39918</v>
      </c>
      <c r="I51" s="128">
        <v>16083</v>
      </c>
      <c r="J51" s="128">
        <v>247406</v>
      </c>
      <c r="K51" s="128">
        <v>2013445</v>
      </c>
      <c r="L51" s="128">
        <v>1181622</v>
      </c>
      <c r="M51" s="128">
        <v>113800</v>
      </c>
      <c r="N51" s="7"/>
      <c r="O51"/>
    </row>
    <row r="52" spans="2:15" s="13" customFormat="1" ht="15" customHeight="1" x14ac:dyDescent="0.35">
      <c r="B52" s="126">
        <v>2012</v>
      </c>
      <c r="C52" s="126"/>
      <c r="D52" s="128">
        <v>11455</v>
      </c>
      <c r="E52" s="128">
        <v>3566264</v>
      </c>
      <c r="F52" s="128">
        <v>3212193</v>
      </c>
      <c r="G52" s="128">
        <v>354071</v>
      </c>
      <c r="H52" s="128">
        <v>22961</v>
      </c>
      <c r="I52" s="128">
        <v>16388</v>
      </c>
      <c r="J52" s="128">
        <v>252637</v>
      </c>
      <c r="K52" s="128">
        <v>1892345</v>
      </c>
      <c r="L52" s="128">
        <v>1083613</v>
      </c>
      <c r="M52" s="128">
        <v>118728</v>
      </c>
      <c r="N52" s="7"/>
      <c r="O52"/>
    </row>
    <row r="53" spans="2:15" s="13" customFormat="1" ht="15" customHeight="1" x14ac:dyDescent="0.35">
      <c r="B53" s="126">
        <v>2011</v>
      </c>
      <c r="C53" s="126"/>
      <c r="D53" s="128">
        <v>10675</v>
      </c>
      <c r="E53" s="128">
        <v>3277901</v>
      </c>
      <c r="F53" s="128">
        <v>2920709</v>
      </c>
      <c r="G53" s="128">
        <v>357192</v>
      </c>
      <c r="H53" s="128">
        <v>66117</v>
      </c>
      <c r="I53" s="128">
        <v>21133</v>
      </c>
      <c r="J53" s="128">
        <v>238074</v>
      </c>
      <c r="K53" s="128">
        <v>1752065</v>
      </c>
      <c r="L53" s="128">
        <v>1032349</v>
      </c>
      <c r="M53" s="128">
        <v>106864</v>
      </c>
      <c r="N53" s="7"/>
      <c r="O53"/>
    </row>
    <row r="54" spans="2:15" s="13" customFormat="1" ht="15" customHeight="1" x14ac:dyDescent="0.35">
      <c r="B54" s="126">
        <v>2010</v>
      </c>
      <c r="C54" s="126"/>
      <c r="D54" s="128">
        <v>10210</v>
      </c>
      <c r="E54" s="128">
        <v>3091322</v>
      </c>
      <c r="F54" s="128">
        <v>2723103</v>
      </c>
      <c r="G54" s="128">
        <v>368219</v>
      </c>
      <c r="H54" s="128">
        <v>69021</v>
      </c>
      <c r="I54" s="128">
        <v>25324</v>
      </c>
      <c r="J54" s="128">
        <v>230793</v>
      </c>
      <c r="K54" s="128">
        <v>1601730</v>
      </c>
      <c r="L54" s="128">
        <v>969741</v>
      </c>
      <c r="M54" s="128">
        <v>94099</v>
      </c>
      <c r="N54" s="12"/>
      <c r="O54"/>
    </row>
    <row r="55" spans="2:15" ht="15" customHeight="1" x14ac:dyDescent="0.35">
      <c r="B55" s="126">
        <v>2009</v>
      </c>
      <c r="C55" s="126"/>
      <c r="D55" s="128">
        <v>10222</v>
      </c>
      <c r="E55" s="128">
        <v>2901799</v>
      </c>
      <c r="F55" s="128">
        <v>2576282</v>
      </c>
      <c r="G55" s="128">
        <v>325517</v>
      </c>
      <c r="H55" s="128">
        <v>40128</v>
      </c>
      <c r="I55" s="128">
        <v>29709</v>
      </c>
      <c r="J55" s="128">
        <v>206242</v>
      </c>
      <c r="K55" s="128">
        <v>1526739</v>
      </c>
      <c r="L55" s="128">
        <v>860010</v>
      </c>
      <c r="M55" s="128" t="s">
        <v>69</v>
      </c>
      <c r="N55" s="13"/>
      <c r="O55"/>
    </row>
    <row r="56" spans="2:15" ht="15" customHeight="1" x14ac:dyDescent="0.35">
      <c r="B56" s="126">
        <v>2008</v>
      </c>
      <c r="C56" s="126"/>
      <c r="D56" s="128">
        <v>9882</v>
      </c>
      <c r="E56" s="128">
        <v>3166527</v>
      </c>
      <c r="F56" s="128">
        <v>2796019</v>
      </c>
      <c r="G56" s="128">
        <v>370508</v>
      </c>
      <c r="H56" s="128">
        <v>57104</v>
      </c>
      <c r="I56" s="128">
        <v>29328</v>
      </c>
      <c r="J56" s="128">
        <v>220188</v>
      </c>
      <c r="K56" s="128">
        <v>1737941</v>
      </c>
      <c r="L56" s="128">
        <v>928429</v>
      </c>
      <c r="M56" s="128" t="s">
        <v>69</v>
      </c>
      <c r="N56" s="13"/>
      <c r="O56"/>
    </row>
    <row r="57" spans="2:15" ht="15" customHeight="1" x14ac:dyDescent="0.35">
      <c r="B57" s="310" t="s">
        <v>11</v>
      </c>
      <c r="C57" s="310"/>
      <c r="D57" s="311"/>
      <c r="E57" s="311"/>
      <c r="F57" s="311"/>
      <c r="G57" s="311"/>
      <c r="H57" s="311"/>
      <c r="I57" s="311"/>
      <c r="J57" s="311"/>
      <c r="K57" s="311"/>
      <c r="L57" s="311"/>
      <c r="M57" s="311"/>
      <c r="N57" s="13"/>
      <c r="O57"/>
    </row>
    <row r="58" spans="2:15" ht="15" customHeight="1" x14ac:dyDescent="0.35">
      <c r="B58" s="123" t="s">
        <v>125</v>
      </c>
      <c r="C58" s="123"/>
      <c r="D58" s="132"/>
      <c r="E58" s="132"/>
      <c r="F58" s="132"/>
      <c r="G58" s="132"/>
      <c r="H58" s="132"/>
      <c r="I58" s="132"/>
      <c r="J58" s="132"/>
      <c r="K58" s="132"/>
      <c r="L58" s="132"/>
      <c r="M58" s="132"/>
      <c r="N58" s="13"/>
      <c r="O58"/>
    </row>
    <row r="59" spans="2:15" ht="15" customHeight="1" x14ac:dyDescent="0.35">
      <c r="B59" s="142">
        <v>2020</v>
      </c>
      <c r="C59" s="142"/>
      <c r="D59" s="228">
        <v>126885</v>
      </c>
      <c r="E59" s="228">
        <v>7227615</v>
      </c>
      <c r="F59" s="228">
        <v>6415512</v>
      </c>
      <c r="G59" s="228">
        <v>812103</v>
      </c>
      <c r="H59" s="228">
        <v>33541</v>
      </c>
      <c r="I59" s="228">
        <v>39984</v>
      </c>
      <c r="J59" s="228">
        <v>574964</v>
      </c>
      <c r="K59" s="228">
        <v>3316755</v>
      </c>
      <c r="L59" s="228">
        <v>2164285</v>
      </c>
      <c r="M59" s="228">
        <v>116415</v>
      </c>
      <c r="N59" s="13"/>
      <c r="O59"/>
    </row>
    <row r="60" spans="2:15" ht="15" customHeight="1" x14ac:dyDescent="0.35">
      <c r="B60" s="142">
        <v>2019</v>
      </c>
      <c r="C60" s="142"/>
      <c r="D60" s="228">
        <v>130329</v>
      </c>
      <c r="E60" s="228">
        <v>7281948</v>
      </c>
      <c r="F60" s="228">
        <v>6538216</v>
      </c>
      <c r="G60" s="228">
        <v>743732</v>
      </c>
      <c r="H60" s="228">
        <v>66318</v>
      </c>
      <c r="I60" s="228">
        <v>34738</v>
      </c>
      <c r="J60" s="228">
        <v>549607</v>
      </c>
      <c r="K60" s="228">
        <v>3366325</v>
      </c>
      <c r="L60" s="228">
        <v>2162890</v>
      </c>
      <c r="M60" s="228">
        <v>111487</v>
      </c>
      <c r="N60" s="13"/>
      <c r="O60"/>
    </row>
    <row r="61" spans="2:15" ht="15" customHeight="1" x14ac:dyDescent="0.35">
      <c r="B61" s="142">
        <v>2018</v>
      </c>
      <c r="C61" s="142"/>
      <c r="D61" s="228">
        <v>132871</v>
      </c>
      <c r="E61" s="228">
        <v>6969512</v>
      </c>
      <c r="F61" s="228">
        <v>6311543</v>
      </c>
      <c r="G61" s="228">
        <v>657969</v>
      </c>
      <c r="H61" s="228">
        <v>19880</v>
      </c>
      <c r="I61" s="228">
        <v>20122</v>
      </c>
      <c r="J61" s="228">
        <v>559606</v>
      </c>
      <c r="K61" s="228">
        <v>3253909</v>
      </c>
      <c r="L61" s="228">
        <v>2007317</v>
      </c>
      <c r="M61" s="228">
        <v>111449</v>
      </c>
      <c r="N61" s="13"/>
      <c r="O61"/>
    </row>
    <row r="62" spans="2:15" ht="15" customHeight="1" x14ac:dyDescent="0.35">
      <c r="B62" s="142">
        <v>2017</v>
      </c>
      <c r="C62" s="142"/>
      <c r="D62" s="228">
        <v>132915</v>
      </c>
      <c r="E62" s="228">
        <v>6695074</v>
      </c>
      <c r="F62" s="228">
        <f>+E62-G62</f>
        <v>6123843</v>
      </c>
      <c r="G62" s="228">
        <v>571231</v>
      </c>
      <c r="H62" s="228">
        <v>62311</v>
      </c>
      <c r="I62" s="228">
        <v>17714</v>
      </c>
      <c r="J62" s="228">
        <v>537153</v>
      </c>
      <c r="K62" s="228">
        <v>3188406</v>
      </c>
      <c r="L62" s="228">
        <v>1873394</v>
      </c>
      <c r="M62" s="228">
        <v>113592</v>
      </c>
      <c r="O62"/>
    </row>
    <row r="63" spans="2:15" ht="15" customHeight="1" x14ac:dyDescent="0.35">
      <c r="B63" s="142">
        <v>2016</v>
      </c>
      <c r="C63" s="142"/>
      <c r="D63" s="228">
        <v>132836</v>
      </c>
      <c r="E63" s="228">
        <v>6326839</v>
      </c>
      <c r="F63" s="228">
        <v>5808736</v>
      </c>
      <c r="G63" s="228">
        <v>518102</v>
      </c>
      <c r="H63" s="228">
        <v>6524</v>
      </c>
      <c r="I63" s="228">
        <v>19866</v>
      </c>
      <c r="J63" s="228">
        <v>602845</v>
      </c>
      <c r="K63" s="228">
        <v>3078739</v>
      </c>
      <c r="L63" s="228">
        <v>1771355</v>
      </c>
      <c r="M63" s="228">
        <v>117758</v>
      </c>
      <c r="O63"/>
    </row>
    <row r="64" spans="2:15" s="14" customFormat="1" ht="15" customHeight="1" collapsed="1" x14ac:dyDescent="0.35">
      <c r="B64" s="142">
        <v>2015</v>
      </c>
      <c r="C64" s="142"/>
      <c r="D64" s="228">
        <v>133417</v>
      </c>
      <c r="E64" s="228">
        <v>6080046</v>
      </c>
      <c r="F64" s="228">
        <v>5594596</v>
      </c>
      <c r="G64" s="228">
        <v>485450</v>
      </c>
      <c r="H64" s="228">
        <v>55961</v>
      </c>
      <c r="I64" s="228">
        <v>14786</v>
      </c>
      <c r="J64" s="228">
        <v>477089</v>
      </c>
      <c r="K64" s="228">
        <v>3057554</v>
      </c>
      <c r="L64" s="228">
        <v>1675569</v>
      </c>
      <c r="M64" s="228">
        <v>126900</v>
      </c>
      <c r="N64" s="7"/>
      <c r="O64"/>
    </row>
    <row r="65" spans="2:15" s="14" customFormat="1" ht="15" customHeight="1" x14ac:dyDescent="0.35">
      <c r="B65" s="142">
        <v>2014</v>
      </c>
      <c r="C65" s="142"/>
      <c r="D65" s="128">
        <v>128757</v>
      </c>
      <c r="E65" s="128">
        <v>5705998</v>
      </c>
      <c r="F65" s="128">
        <v>5242276</v>
      </c>
      <c r="G65" s="128">
        <v>463722</v>
      </c>
      <c r="H65" s="128">
        <v>18100</v>
      </c>
      <c r="I65" s="128">
        <v>20804</v>
      </c>
      <c r="J65" s="128">
        <v>487208</v>
      </c>
      <c r="K65" s="128">
        <v>2892270</v>
      </c>
      <c r="L65" s="128">
        <v>1596744</v>
      </c>
      <c r="M65" s="128">
        <v>132910</v>
      </c>
      <c r="N65" s="7"/>
      <c r="O65"/>
    </row>
    <row r="66" spans="2:15" s="14" customFormat="1" ht="15" customHeight="1" x14ac:dyDescent="0.35">
      <c r="B66" s="142">
        <v>2013</v>
      </c>
      <c r="C66" s="142"/>
      <c r="D66" s="128">
        <v>107967</v>
      </c>
      <c r="E66" s="128">
        <v>5418545</v>
      </c>
      <c r="F66" s="128">
        <v>5018393</v>
      </c>
      <c r="G66" s="128">
        <v>400152</v>
      </c>
      <c r="H66" s="128">
        <v>34476</v>
      </c>
      <c r="I66" s="128">
        <v>16753</v>
      </c>
      <c r="J66" s="128">
        <v>469169</v>
      </c>
      <c r="K66" s="128">
        <v>2835150</v>
      </c>
      <c r="L66" s="128">
        <v>1546080</v>
      </c>
      <c r="M66" s="128">
        <v>127833</v>
      </c>
      <c r="N66" s="7"/>
      <c r="O66"/>
    </row>
    <row r="67" spans="2:15" ht="15" customHeight="1" x14ac:dyDescent="0.35">
      <c r="B67" s="126">
        <v>2012</v>
      </c>
      <c r="C67" s="126"/>
      <c r="D67" s="128">
        <v>56463</v>
      </c>
      <c r="E67" s="128">
        <v>5039447</v>
      </c>
      <c r="F67" s="128">
        <v>4706027</v>
      </c>
      <c r="G67" s="128">
        <v>333420</v>
      </c>
      <c r="H67" s="128">
        <v>18352</v>
      </c>
      <c r="I67" s="128">
        <v>17065</v>
      </c>
      <c r="J67" s="128">
        <v>462903</v>
      </c>
      <c r="K67" s="128">
        <v>2647682</v>
      </c>
      <c r="L67" s="128">
        <v>1427699</v>
      </c>
      <c r="M67" s="128">
        <v>143481</v>
      </c>
      <c r="O67"/>
    </row>
    <row r="68" spans="2:15" ht="15" customHeight="1" x14ac:dyDescent="0.35">
      <c r="B68" s="126">
        <v>2011</v>
      </c>
      <c r="C68" s="126"/>
      <c r="D68" s="128">
        <v>56554</v>
      </c>
      <c r="E68" s="128">
        <v>4823587</v>
      </c>
      <c r="F68" s="128">
        <v>4492281</v>
      </c>
      <c r="G68" s="128">
        <v>331306</v>
      </c>
      <c r="H68" s="128">
        <v>63520</v>
      </c>
      <c r="I68" s="128">
        <v>21430</v>
      </c>
      <c r="J68" s="128">
        <v>458654</v>
      </c>
      <c r="K68" s="128">
        <v>2543092</v>
      </c>
      <c r="L68" s="128">
        <v>1391674</v>
      </c>
      <c r="M68" s="128">
        <v>131076</v>
      </c>
      <c r="N68" s="14"/>
      <c r="O68"/>
    </row>
    <row r="69" spans="2:15" ht="15" customHeight="1" x14ac:dyDescent="0.35">
      <c r="B69" s="126">
        <v>2010</v>
      </c>
      <c r="C69" s="126"/>
      <c r="D69" s="128">
        <v>53792</v>
      </c>
      <c r="E69" s="128">
        <v>4546851</v>
      </c>
      <c r="F69" s="128">
        <v>4196701</v>
      </c>
      <c r="G69" s="128">
        <v>350151</v>
      </c>
      <c r="H69" s="128">
        <v>75655</v>
      </c>
      <c r="I69" s="128">
        <v>25462</v>
      </c>
      <c r="J69" s="128">
        <v>448382</v>
      </c>
      <c r="K69" s="128">
        <v>2372189</v>
      </c>
      <c r="L69" s="128">
        <v>1277658</v>
      </c>
      <c r="M69" s="128">
        <v>117847</v>
      </c>
      <c r="N69" s="14"/>
      <c r="O69"/>
    </row>
    <row r="70" spans="2:15" ht="15" customHeight="1" x14ac:dyDescent="0.35">
      <c r="B70" s="126">
        <v>2009</v>
      </c>
      <c r="C70" s="126"/>
      <c r="D70" s="128">
        <v>55092</v>
      </c>
      <c r="E70" s="128">
        <v>4468514</v>
      </c>
      <c r="F70" s="128">
        <v>4166502</v>
      </c>
      <c r="G70" s="128">
        <v>302012</v>
      </c>
      <c r="H70" s="128">
        <v>33030</v>
      </c>
      <c r="I70" s="128">
        <v>30637</v>
      </c>
      <c r="J70" s="128">
        <v>431058</v>
      </c>
      <c r="K70" s="128">
        <v>2336523</v>
      </c>
      <c r="L70" s="128">
        <v>1224250</v>
      </c>
      <c r="M70" s="128" t="s">
        <v>69</v>
      </c>
      <c r="N70" s="14"/>
      <c r="O70"/>
    </row>
    <row r="71" spans="2:15" ht="15" customHeight="1" x14ac:dyDescent="0.35">
      <c r="B71" s="126">
        <v>2008</v>
      </c>
      <c r="C71" s="126"/>
      <c r="D71" s="128">
        <v>56710</v>
      </c>
      <c r="E71" s="128">
        <v>5034228</v>
      </c>
      <c r="F71" s="128">
        <v>4690788</v>
      </c>
      <c r="G71" s="128">
        <v>343440</v>
      </c>
      <c r="H71" s="128">
        <v>65712</v>
      </c>
      <c r="I71" s="128">
        <v>29829</v>
      </c>
      <c r="J71" s="128">
        <v>473310</v>
      </c>
      <c r="K71" s="128">
        <v>2733579</v>
      </c>
      <c r="L71" s="128">
        <v>1332083</v>
      </c>
      <c r="M71" s="128" t="s">
        <v>69</v>
      </c>
      <c r="N71" s="14"/>
      <c r="O71"/>
    </row>
    <row r="72" spans="2:15" ht="15" customHeight="1" x14ac:dyDescent="0.35">
      <c r="B72" s="127" t="s">
        <v>126</v>
      </c>
      <c r="C72" s="127"/>
      <c r="D72" s="134"/>
      <c r="E72" s="134"/>
      <c r="F72" s="134"/>
      <c r="G72" s="134"/>
      <c r="H72" s="134"/>
      <c r="I72" s="134"/>
      <c r="J72" s="134"/>
      <c r="K72" s="134"/>
      <c r="L72" s="134"/>
      <c r="M72" s="134"/>
      <c r="O72"/>
    </row>
    <row r="73" spans="2:15" ht="15" customHeight="1" x14ac:dyDescent="0.35">
      <c r="B73" s="142">
        <v>2020</v>
      </c>
      <c r="C73" s="142"/>
      <c r="D73" s="228">
        <v>125182</v>
      </c>
      <c r="E73" s="228">
        <v>4002009</v>
      </c>
      <c r="F73" s="228">
        <v>3625343</v>
      </c>
      <c r="G73" s="228">
        <v>376666</v>
      </c>
      <c r="H73" s="228">
        <v>11548</v>
      </c>
      <c r="I73" s="228">
        <v>14115</v>
      </c>
      <c r="J73" s="228">
        <v>498660</v>
      </c>
      <c r="K73" s="228">
        <v>1733732</v>
      </c>
      <c r="L73" s="228">
        <v>1276549</v>
      </c>
      <c r="M73" s="228">
        <v>76905</v>
      </c>
      <c r="O73"/>
    </row>
    <row r="74" spans="2:15" ht="15" customHeight="1" x14ac:dyDescent="0.35">
      <c r="B74" s="142">
        <v>2019</v>
      </c>
      <c r="C74" s="142"/>
      <c r="D74" s="228">
        <v>128635</v>
      </c>
      <c r="E74" s="228">
        <v>4096961</v>
      </c>
      <c r="F74" s="228">
        <v>3715215</v>
      </c>
      <c r="G74" s="228">
        <v>381746</v>
      </c>
      <c r="H74" s="228">
        <v>25658</v>
      </c>
      <c r="I74" s="228">
        <v>13648</v>
      </c>
      <c r="J74" s="228">
        <v>478041</v>
      </c>
      <c r="K74" s="228">
        <v>1791229</v>
      </c>
      <c r="L74" s="228">
        <v>1287280</v>
      </c>
      <c r="M74" s="228">
        <v>70747</v>
      </c>
      <c r="O74"/>
    </row>
    <row r="75" spans="2:15" ht="15" customHeight="1" x14ac:dyDescent="0.35">
      <c r="B75" s="142">
        <v>2018</v>
      </c>
      <c r="C75" s="142"/>
      <c r="D75" s="228">
        <v>131298</v>
      </c>
      <c r="E75" s="228">
        <v>4048088</v>
      </c>
      <c r="F75" s="228">
        <v>3723112</v>
      </c>
      <c r="G75" s="228">
        <v>324976</v>
      </c>
      <c r="H75" s="228">
        <v>20860</v>
      </c>
      <c r="I75" s="228">
        <v>14308</v>
      </c>
      <c r="J75" s="228">
        <v>491165</v>
      </c>
      <c r="K75" s="228">
        <v>1839842</v>
      </c>
      <c r="L75" s="228">
        <v>1217529</v>
      </c>
      <c r="M75" s="228">
        <v>71778</v>
      </c>
      <c r="O75"/>
    </row>
    <row r="76" spans="2:15" s="14" customFormat="1" ht="15" customHeight="1" collapsed="1" x14ac:dyDescent="0.35">
      <c r="B76" s="142">
        <v>2017</v>
      </c>
      <c r="C76" s="142"/>
      <c r="D76" s="228">
        <v>131365</v>
      </c>
      <c r="E76" s="228">
        <v>3777374</v>
      </c>
      <c r="F76" s="228">
        <f>+E76-G76</f>
        <v>3483064</v>
      </c>
      <c r="G76" s="228">
        <v>294310</v>
      </c>
      <c r="H76" s="228">
        <v>27035</v>
      </c>
      <c r="I76" s="228">
        <v>9890</v>
      </c>
      <c r="J76" s="228">
        <v>467939</v>
      </c>
      <c r="K76" s="228">
        <v>1724201</v>
      </c>
      <c r="L76" s="228">
        <v>1117325</v>
      </c>
      <c r="M76" s="228">
        <v>64282</v>
      </c>
      <c r="N76" s="7"/>
      <c r="O76"/>
    </row>
    <row r="77" spans="2:15" s="14" customFormat="1" ht="15" customHeight="1" x14ac:dyDescent="0.35">
      <c r="B77" s="142">
        <v>2016</v>
      </c>
      <c r="C77" s="142"/>
      <c r="D77" s="228">
        <v>131380</v>
      </c>
      <c r="E77" s="228">
        <v>3597281</v>
      </c>
      <c r="F77" s="228">
        <v>3338995</v>
      </c>
      <c r="G77" s="228">
        <v>258286</v>
      </c>
      <c r="H77" s="228">
        <v>2369</v>
      </c>
      <c r="I77" s="228">
        <v>10861</v>
      </c>
      <c r="J77" s="228">
        <v>528395</v>
      </c>
      <c r="K77" s="228">
        <v>1677133</v>
      </c>
      <c r="L77" s="228">
        <v>1064634</v>
      </c>
      <c r="M77" s="228">
        <v>64868</v>
      </c>
      <c r="N77" s="7"/>
      <c r="O77"/>
    </row>
    <row r="78" spans="2:15" s="14" customFormat="1" ht="15" customHeight="1" x14ac:dyDescent="0.35">
      <c r="B78" s="142">
        <v>2015</v>
      </c>
      <c r="C78" s="142"/>
      <c r="D78" s="228">
        <v>132022</v>
      </c>
      <c r="E78" s="228">
        <v>3536732</v>
      </c>
      <c r="F78" s="228">
        <v>3284914</v>
      </c>
      <c r="G78" s="228">
        <v>251818</v>
      </c>
      <c r="H78" s="228">
        <v>34332</v>
      </c>
      <c r="I78" s="228">
        <v>9758</v>
      </c>
      <c r="J78" s="228">
        <v>414000</v>
      </c>
      <c r="K78" s="228">
        <v>1698292</v>
      </c>
      <c r="L78" s="228">
        <v>1023682</v>
      </c>
      <c r="M78" s="228">
        <v>68368</v>
      </c>
      <c r="N78" s="7"/>
      <c r="O78"/>
    </row>
    <row r="79" spans="2:15" ht="15" customHeight="1" x14ac:dyDescent="0.35">
      <c r="B79" s="142">
        <v>2014</v>
      </c>
      <c r="C79" s="142"/>
      <c r="D79" s="128">
        <v>127431</v>
      </c>
      <c r="E79" s="128">
        <v>3408018</v>
      </c>
      <c r="F79" s="128">
        <v>3161321</v>
      </c>
      <c r="G79" s="128">
        <v>246697</v>
      </c>
      <c r="H79" s="128">
        <v>9587</v>
      </c>
      <c r="I79" s="128">
        <v>10770</v>
      </c>
      <c r="J79" s="128">
        <v>427137</v>
      </c>
      <c r="K79" s="128">
        <v>1640862</v>
      </c>
      <c r="L79" s="128">
        <v>1005828</v>
      </c>
      <c r="M79" s="128">
        <v>69290</v>
      </c>
      <c r="O79"/>
    </row>
    <row r="80" spans="2:15" ht="15" customHeight="1" x14ac:dyDescent="0.35">
      <c r="B80" s="142">
        <v>2013</v>
      </c>
      <c r="C80" s="142"/>
      <c r="D80" s="128">
        <v>106700</v>
      </c>
      <c r="E80" s="128">
        <v>3153521</v>
      </c>
      <c r="F80" s="128">
        <v>2939927</v>
      </c>
      <c r="G80" s="128">
        <v>213593</v>
      </c>
      <c r="H80" s="128">
        <v>8351</v>
      </c>
      <c r="I80" s="128">
        <v>10477</v>
      </c>
      <c r="J80" s="128">
        <v>408567</v>
      </c>
      <c r="K80" s="128">
        <v>1571382</v>
      </c>
      <c r="L80" s="128">
        <v>929434</v>
      </c>
      <c r="M80" s="128">
        <v>64869</v>
      </c>
      <c r="O80"/>
    </row>
    <row r="81" spans="2:15" ht="15" customHeight="1" x14ac:dyDescent="0.35">
      <c r="B81" s="126">
        <v>2012</v>
      </c>
      <c r="C81" s="126"/>
      <c r="D81" s="128">
        <v>55279</v>
      </c>
      <c r="E81" s="128">
        <v>2883576</v>
      </c>
      <c r="F81" s="128">
        <v>2704833</v>
      </c>
      <c r="G81" s="128">
        <v>178743</v>
      </c>
      <c r="H81" s="128">
        <v>1687</v>
      </c>
      <c r="I81" s="128">
        <v>10360</v>
      </c>
      <c r="J81" s="128">
        <v>401463</v>
      </c>
      <c r="K81" s="128">
        <v>1462095</v>
      </c>
      <c r="L81" s="128">
        <v>865120</v>
      </c>
      <c r="M81" s="128">
        <v>76047</v>
      </c>
      <c r="N81" s="14"/>
      <c r="O81"/>
    </row>
    <row r="82" spans="2:15" ht="15" customHeight="1" x14ac:dyDescent="0.35">
      <c r="B82" s="126">
        <v>2011</v>
      </c>
      <c r="C82" s="126"/>
      <c r="D82" s="128">
        <v>55304</v>
      </c>
      <c r="E82" s="128">
        <v>2857036</v>
      </c>
      <c r="F82" s="128">
        <v>2689624</v>
      </c>
      <c r="G82" s="128">
        <v>167411</v>
      </c>
      <c r="H82" s="128">
        <v>13250</v>
      </c>
      <c r="I82" s="128">
        <v>12141</v>
      </c>
      <c r="J82" s="128">
        <v>388678</v>
      </c>
      <c r="K82" s="128">
        <v>1458731</v>
      </c>
      <c r="L82" s="128">
        <v>846687</v>
      </c>
      <c r="M82" s="128">
        <v>74509</v>
      </c>
      <c r="N82" s="14"/>
      <c r="O82"/>
    </row>
    <row r="83" spans="2:15" ht="15" customHeight="1" x14ac:dyDescent="0.35">
      <c r="B83" s="126">
        <v>2010</v>
      </c>
      <c r="C83" s="126"/>
      <c r="D83" s="128">
        <v>52535</v>
      </c>
      <c r="E83" s="128">
        <v>2727515</v>
      </c>
      <c r="F83" s="128">
        <v>2572860</v>
      </c>
      <c r="G83" s="128">
        <v>154654</v>
      </c>
      <c r="H83" s="128">
        <v>22965</v>
      </c>
      <c r="I83" s="128">
        <v>13677</v>
      </c>
      <c r="J83" s="128">
        <v>381602</v>
      </c>
      <c r="K83" s="128">
        <v>1398921</v>
      </c>
      <c r="L83" s="128">
        <v>783503</v>
      </c>
      <c r="M83" s="128">
        <v>68769</v>
      </c>
      <c r="N83" s="14"/>
      <c r="O83"/>
    </row>
    <row r="84" spans="2:15" ht="15" customHeight="1" x14ac:dyDescent="0.35">
      <c r="B84" s="126">
        <v>2009</v>
      </c>
      <c r="C84" s="126"/>
      <c r="D84" s="128">
        <v>53773</v>
      </c>
      <c r="E84" s="128">
        <v>2736264</v>
      </c>
      <c r="F84" s="128">
        <v>2597735</v>
      </c>
      <c r="G84" s="128">
        <v>138529</v>
      </c>
      <c r="H84" s="128">
        <v>8778</v>
      </c>
      <c r="I84" s="128">
        <v>11754</v>
      </c>
      <c r="J84" s="128">
        <v>366759</v>
      </c>
      <c r="K84" s="128">
        <v>1452597</v>
      </c>
      <c r="L84" s="128">
        <v>744956</v>
      </c>
      <c r="M84" s="128" t="s">
        <v>69</v>
      </c>
      <c r="N84" s="14"/>
      <c r="O84"/>
    </row>
    <row r="85" spans="2:15" s="14" customFormat="1" ht="15" customHeight="1" collapsed="1" x14ac:dyDescent="0.35">
      <c r="B85" s="126">
        <v>2008</v>
      </c>
      <c r="C85" s="126"/>
      <c r="D85" s="128">
        <v>55346</v>
      </c>
      <c r="E85" s="128">
        <v>3193835</v>
      </c>
      <c r="F85" s="128">
        <v>3043370</v>
      </c>
      <c r="G85" s="128">
        <v>150465</v>
      </c>
      <c r="H85" s="128">
        <v>20304</v>
      </c>
      <c r="I85" s="128">
        <v>13215</v>
      </c>
      <c r="J85" s="128">
        <v>404908</v>
      </c>
      <c r="K85" s="128">
        <v>1743951</v>
      </c>
      <c r="L85" s="128">
        <v>830973</v>
      </c>
      <c r="M85" s="128" t="s">
        <v>69</v>
      </c>
      <c r="N85" s="7"/>
      <c r="O85"/>
    </row>
    <row r="86" spans="2:15" s="14" customFormat="1" ht="15" customHeight="1" x14ac:dyDescent="0.35">
      <c r="B86" s="127" t="s">
        <v>127</v>
      </c>
      <c r="C86" s="127"/>
      <c r="D86" s="134"/>
      <c r="E86" s="134"/>
      <c r="F86" s="134"/>
      <c r="G86" s="134"/>
      <c r="H86" s="134"/>
      <c r="I86" s="134"/>
      <c r="J86" s="134"/>
      <c r="K86" s="134"/>
      <c r="L86" s="134"/>
      <c r="M86" s="134"/>
      <c r="N86" s="7"/>
      <c r="O86"/>
    </row>
    <row r="87" spans="2:15" s="14" customFormat="1" ht="15" customHeight="1" x14ac:dyDescent="0.35">
      <c r="B87" s="142">
        <v>2020</v>
      </c>
      <c r="C87" s="142"/>
      <c r="D87" s="228">
        <v>1503</v>
      </c>
      <c r="E87" s="228">
        <v>1900667</v>
      </c>
      <c r="F87" s="228">
        <v>1620049</v>
      </c>
      <c r="G87" s="228">
        <v>280618</v>
      </c>
      <c r="H87" s="228">
        <v>19433</v>
      </c>
      <c r="I87" s="228">
        <v>10818</v>
      </c>
      <c r="J87" s="228">
        <v>65530</v>
      </c>
      <c r="K87" s="228">
        <v>861317</v>
      </c>
      <c r="L87" s="228">
        <v>568944</v>
      </c>
      <c r="M87" s="228">
        <v>26993</v>
      </c>
      <c r="N87" s="7"/>
      <c r="O87"/>
    </row>
    <row r="88" spans="2:15" s="14" customFormat="1" ht="15" customHeight="1" x14ac:dyDescent="0.35">
      <c r="B88" s="142">
        <v>2019</v>
      </c>
      <c r="C88" s="142"/>
      <c r="D88" s="228">
        <v>1520</v>
      </c>
      <c r="E88" s="228">
        <v>2087902</v>
      </c>
      <c r="F88" s="228">
        <v>1862881</v>
      </c>
      <c r="G88" s="228">
        <v>225021</v>
      </c>
      <c r="H88" s="228">
        <v>29365</v>
      </c>
      <c r="I88" s="228">
        <v>9207</v>
      </c>
      <c r="J88" s="228">
        <v>63647</v>
      </c>
      <c r="K88" s="228">
        <v>1012482</v>
      </c>
      <c r="L88" s="228">
        <v>592314</v>
      </c>
      <c r="M88" s="228">
        <v>30355</v>
      </c>
      <c r="N88" s="7"/>
      <c r="O88"/>
    </row>
    <row r="89" spans="2:15" s="14" customFormat="1" ht="15" customHeight="1" x14ac:dyDescent="0.35">
      <c r="B89" s="142">
        <v>2018</v>
      </c>
      <c r="C89" s="142"/>
      <c r="D89" s="228">
        <v>1425</v>
      </c>
      <c r="E89" s="228">
        <v>1923738</v>
      </c>
      <c r="F89" s="228">
        <v>1696137</v>
      </c>
      <c r="G89" s="228">
        <v>227601</v>
      </c>
      <c r="H89" s="228">
        <v>-444</v>
      </c>
      <c r="I89" s="228">
        <v>5043</v>
      </c>
      <c r="J89" s="228">
        <v>61681</v>
      </c>
      <c r="K89" s="228">
        <v>914355</v>
      </c>
      <c r="L89" s="228">
        <v>538325</v>
      </c>
      <c r="M89" s="228">
        <v>29496</v>
      </c>
      <c r="N89" s="7"/>
      <c r="O89"/>
    </row>
    <row r="90" spans="2:15" s="14" customFormat="1" ht="15" customHeight="1" x14ac:dyDescent="0.35">
      <c r="B90" s="142">
        <v>2017</v>
      </c>
      <c r="C90" s="142"/>
      <c r="D90" s="228">
        <v>1420</v>
      </c>
      <c r="E90" s="228">
        <v>1817023</v>
      </c>
      <c r="F90" s="228">
        <f>+E90-G90</f>
        <v>1633412</v>
      </c>
      <c r="G90" s="228">
        <v>183611</v>
      </c>
      <c r="H90" s="228">
        <v>31138</v>
      </c>
      <c r="I90" s="228">
        <v>2549</v>
      </c>
      <c r="J90" s="228">
        <v>60300</v>
      </c>
      <c r="K90" s="228">
        <v>869645</v>
      </c>
      <c r="L90" s="228">
        <v>498090</v>
      </c>
      <c r="M90" s="228">
        <v>31325</v>
      </c>
      <c r="N90" s="7"/>
      <c r="O90"/>
    </row>
    <row r="91" spans="2:15" ht="15" customHeight="1" x14ac:dyDescent="0.35">
      <c r="B91" s="142">
        <v>2016</v>
      </c>
      <c r="C91" s="142"/>
      <c r="D91" s="228">
        <v>1325</v>
      </c>
      <c r="E91" s="228">
        <v>1698124</v>
      </c>
      <c r="F91" s="228">
        <v>1538158</v>
      </c>
      <c r="G91" s="228">
        <v>159966</v>
      </c>
      <c r="H91" s="228">
        <v>1306</v>
      </c>
      <c r="I91" s="228">
        <v>3468</v>
      </c>
      <c r="J91" s="228">
        <v>67113</v>
      </c>
      <c r="K91" s="228">
        <v>858127</v>
      </c>
      <c r="L91" s="228">
        <v>434659</v>
      </c>
      <c r="M91" s="228">
        <v>34498</v>
      </c>
      <c r="O91"/>
    </row>
    <row r="92" spans="2:15" ht="15" customHeight="1" x14ac:dyDescent="0.35">
      <c r="B92" s="142">
        <v>2015</v>
      </c>
      <c r="C92" s="142"/>
      <c r="D92" s="228">
        <v>1280</v>
      </c>
      <c r="E92" s="228">
        <v>1570601</v>
      </c>
      <c r="F92" s="228">
        <v>1427052</v>
      </c>
      <c r="G92" s="228">
        <v>143548</v>
      </c>
      <c r="H92" s="228">
        <v>12209</v>
      </c>
      <c r="I92" s="228">
        <v>2739</v>
      </c>
      <c r="J92" s="228">
        <v>56868</v>
      </c>
      <c r="K92" s="228">
        <v>800596</v>
      </c>
      <c r="L92" s="228">
        <v>407212</v>
      </c>
      <c r="M92" s="228">
        <v>39958</v>
      </c>
      <c r="O92"/>
    </row>
    <row r="93" spans="2:15" ht="15" customHeight="1" x14ac:dyDescent="0.35">
      <c r="B93" s="142">
        <v>2014</v>
      </c>
      <c r="C93" s="142"/>
      <c r="D93" s="128">
        <v>1217</v>
      </c>
      <c r="E93" s="128">
        <v>1491965</v>
      </c>
      <c r="F93" s="128">
        <v>1343216</v>
      </c>
      <c r="G93" s="128">
        <v>148749</v>
      </c>
      <c r="H93" s="128">
        <v>9632</v>
      </c>
      <c r="I93" s="128">
        <v>3200</v>
      </c>
      <c r="J93" s="128">
        <v>54943</v>
      </c>
      <c r="K93" s="128">
        <v>790490</v>
      </c>
      <c r="L93" s="128">
        <v>396835</v>
      </c>
      <c r="M93" s="128">
        <v>40068</v>
      </c>
      <c r="O93"/>
    </row>
    <row r="94" spans="2:15" ht="15" customHeight="1" x14ac:dyDescent="0.35">
      <c r="B94" s="142">
        <v>2013</v>
      </c>
      <c r="C94" s="142"/>
      <c r="D94" s="128">
        <v>1163</v>
      </c>
      <c r="E94" s="128">
        <v>1395518</v>
      </c>
      <c r="F94" s="128">
        <v>1266812</v>
      </c>
      <c r="G94" s="128">
        <v>128706</v>
      </c>
      <c r="H94" s="128">
        <v>6256</v>
      </c>
      <c r="I94" s="128">
        <v>3584</v>
      </c>
      <c r="J94" s="128">
        <v>53273</v>
      </c>
      <c r="K94" s="128">
        <v>739412</v>
      </c>
      <c r="L94" s="128">
        <v>373249</v>
      </c>
      <c r="M94" s="128">
        <v>39125</v>
      </c>
      <c r="N94" s="14"/>
      <c r="O94"/>
    </row>
    <row r="95" spans="2:15" ht="15" customHeight="1" x14ac:dyDescent="0.35">
      <c r="B95" s="126">
        <v>2012</v>
      </c>
      <c r="C95" s="126"/>
      <c r="D95" s="128">
        <v>1086</v>
      </c>
      <c r="E95" s="128">
        <v>1336583</v>
      </c>
      <c r="F95" s="128">
        <v>1229977</v>
      </c>
      <c r="G95" s="128">
        <v>106606</v>
      </c>
      <c r="H95" s="128">
        <v>757</v>
      </c>
      <c r="I95" s="128">
        <v>4798</v>
      </c>
      <c r="J95" s="128">
        <v>51975</v>
      </c>
      <c r="K95" s="128">
        <v>714370</v>
      </c>
      <c r="L95" s="128">
        <v>349697</v>
      </c>
      <c r="M95" s="128">
        <v>46504</v>
      </c>
      <c r="N95" s="14"/>
      <c r="O95"/>
    </row>
    <row r="96" spans="2:15" ht="15" customHeight="1" x14ac:dyDescent="0.35">
      <c r="B96" s="126">
        <v>2011</v>
      </c>
      <c r="C96" s="126"/>
      <c r="D96" s="128">
        <v>1166</v>
      </c>
      <c r="E96" s="128">
        <v>1331272</v>
      </c>
      <c r="F96" s="128">
        <v>1211272</v>
      </c>
      <c r="G96" s="128">
        <v>120000</v>
      </c>
      <c r="H96" s="128">
        <v>12276</v>
      </c>
      <c r="I96" s="128">
        <v>6013</v>
      </c>
      <c r="J96" s="128">
        <v>54126</v>
      </c>
      <c r="K96" s="128">
        <v>717761</v>
      </c>
      <c r="L96" s="128">
        <v>352451</v>
      </c>
      <c r="M96" s="128">
        <v>38046</v>
      </c>
      <c r="N96" s="14"/>
      <c r="O96"/>
    </row>
    <row r="97" spans="2:15" s="13" customFormat="1" ht="15" customHeight="1" collapsed="1" x14ac:dyDescent="0.35">
      <c r="B97" s="126">
        <v>2010</v>
      </c>
      <c r="C97" s="126"/>
      <c r="D97" s="128">
        <v>1171</v>
      </c>
      <c r="E97" s="128">
        <v>1192628</v>
      </c>
      <c r="F97" s="128">
        <v>1084675</v>
      </c>
      <c r="G97" s="128">
        <v>107952</v>
      </c>
      <c r="H97" s="128">
        <v>15517</v>
      </c>
      <c r="I97" s="128">
        <v>8437</v>
      </c>
      <c r="J97" s="128">
        <v>54675</v>
      </c>
      <c r="K97" s="128">
        <v>612934</v>
      </c>
      <c r="L97" s="128">
        <v>321036</v>
      </c>
      <c r="M97" s="128">
        <v>32840</v>
      </c>
      <c r="N97" s="14"/>
      <c r="O97"/>
    </row>
    <row r="98" spans="2:15" s="13" customFormat="1" ht="15" customHeight="1" x14ac:dyDescent="0.35">
      <c r="B98" s="126">
        <v>2009</v>
      </c>
      <c r="C98" s="126"/>
      <c r="D98" s="128">
        <v>1235</v>
      </c>
      <c r="E98" s="128">
        <v>1200746</v>
      </c>
      <c r="F98" s="128">
        <v>1104522</v>
      </c>
      <c r="G98" s="128">
        <v>96225</v>
      </c>
      <c r="H98" s="128">
        <v>20282</v>
      </c>
      <c r="I98" s="128">
        <v>15038</v>
      </c>
      <c r="J98" s="128">
        <v>54628</v>
      </c>
      <c r="K98" s="128">
        <v>637641</v>
      </c>
      <c r="L98" s="128">
        <v>301876</v>
      </c>
      <c r="M98" s="128" t="s">
        <v>69</v>
      </c>
      <c r="N98" s="7"/>
      <c r="O98"/>
    </row>
    <row r="99" spans="2:15" s="13" customFormat="1" ht="15" customHeight="1" x14ac:dyDescent="0.35">
      <c r="B99" s="126">
        <v>2008</v>
      </c>
      <c r="C99" s="126"/>
      <c r="D99" s="128">
        <v>1275</v>
      </c>
      <c r="E99" s="128">
        <v>1295516</v>
      </c>
      <c r="F99" s="128">
        <v>1190335</v>
      </c>
      <c r="G99" s="128">
        <v>105181</v>
      </c>
      <c r="H99" s="128">
        <v>23288</v>
      </c>
      <c r="I99" s="128">
        <v>12437</v>
      </c>
      <c r="J99" s="128">
        <v>59666</v>
      </c>
      <c r="K99" s="128">
        <v>696433</v>
      </c>
      <c r="L99" s="128">
        <v>337915</v>
      </c>
      <c r="M99" s="128" t="s">
        <v>69</v>
      </c>
      <c r="N99" s="7"/>
      <c r="O99"/>
    </row>
    <row r="100" spans="2:15" ht="15" customHeight="1" x14ac:dyDescent="0.35">
      <c r="B100" s="127" t="s">
        <v>184</v>
      </c>
      <c r="C100" s="127"/>
      <c r="D100" s="134"/>
      <c r="E100" s="134"/>
      <c r="F100" s="134"/>
      <c r="G100" s="134"/>
      <c r="H100" s="134"/>
      <c r="I100" s="134"/>
      <c r="J100" s="134"/>
      <c r="K100" s="134"/>
      <c r="L100" s="134"/>
      <c r="M100" s="134"/>
      <c r="O100"/>
    </row>
    <row r="101" spans="2:15" ht="15" customHeight="1" x14ac:dyDescent="0.35">
      <c r="B101" s="142">
        <v>2020</v>
      </c>
      <c r="C101" s="142"/>
      <c r="D101" s="228">
        <v>200</v>
      </c>
      <c r="E101" s="228">
        <v>1324939</v>
      </c>
      <c r="F101" s="228">
        <v>1170121</v>
      </c>
      <c r="G101" s="228">
        <v>154818</v>
      </c>
      <c r="H101" s="228">
        <v>2559</v>
      </c>
      <c r="I101" s="228">
        <v>15050</v>
      </c>
      <c r="J101" s="228">
        <v>10773</v>
      </c>
      <c r="K101" s="228">
        <v>721707</v>
      </c>
      <c r="L101" s="228">
        <v>318791</v>
      </c>
      <c r="M101" s="228">
        <v>12517</v>
      </c>
      <c r="O101"/>
    </row>
    <row r="102" spans="2:15" ht="15" customHeight="1" x14ac:dyDescent="0.35">
      <c r="B102" s="142">
        <v>2019</v>
      </c>
      <c r="C102" s="142"/>
      <c r="D102" s="228">
        <v>174</v>
      </c>
      <c r="E102" s="228">
        <v>1097084</v>
      </c>
      <c r="F102" s="228">
        <v>960119</v>
      </c>
      <c r="G102" s="228">
        <v>136965</v>
      </c>
      <c r="H102" s="228">
        <v>11295</v>
      </c>
      <c r="I102" s="228">
        <v>11883</v>
      </c>
      <c r="J102" s="228">
        <v>7918</v>
      </c>
      <c r="K102" s="228">
        <v>562614</v>
      </c>
      <c r="L102" s="228">
        <v>283296</v>
      </c>
      <c r="M102" s="228">
        <v>10385</v>
      </c>
      <c r="O102"/>
    </row>
    <row r="103" spans="2:15" ht="15" customHeight="1" x14ac:dyDescent="0.35">
      <c r="B103" s="142">
        <v>2018</v>
      </c>
      <c r="C103" s="142"/>
      <c r="D103" s="228">
        <v>148</v>
      </c>
      <c r="E103" s="228">
        <v>997686</v>
      </c>
      <c r="F103" s="228">
        <v>892293</v>
      </c>
      <c r="G103" s="228">
        <v>105393</v>
      </c>
      <c r="H103" s="228">
        <v>-536</v>
      </c>
      <c r="I103" s="228">
        <v>772</v>
      </c>
      <c r="J103" s="228">
        <v>6760</v>
      </c>
      <c r="K103" s="228">
        <v>499712</v>
      </c>
      <c r="L103" s="228">
        <v>251463</v>
      </c>
      <c r="M103" s="228">
        <v>10174</v>
      </c>
      <c r="O103"/>
    </row>
    <row r="104" spans="2:15" ht="15" customHeight="1" x14ac:dyDescent="0.35">
      <c r="B104" s="142">
        <v>2017</v>
      </c>
      <c r="C104" s="142"/>
      <c r="D104" s="228">
        <v>130</v>
      </c>
      <c r="E104" s="228">
        <v>1100677</v>
      </c>
      <c r="F104" s="228">
        <f>+E104-G104</f>
        <v>1007367</v>
      </c>
      <c r="G104" s="228">
        <v>93310</v>
      </c>
      <c r="H104" s="228">
        <v>4138</v>
      </c>
      <c r="I104" s="228">
        <v>5276</v>
      </c>
      <c r="J104" s="228">
        <v>8913</v>
      </c>
      <c r="K104" s="228">
        <v>594560</v>
      </c>
      <c r="L104" s="228">
        <v>257980</v>
      </c>
      <c r="M104" s="228">
        <v>17984</v>
      </c>
      <c r="O104"/>
    </row>
    <row r="105" spans="2:15" ht="15" customHeight="1" x14ac:dyDescent="0.35">
      <c r="B105" s="142">
        <v>2016</v>
      </c>
      <c r="C105" s="142"/>
      <c r="D105" s="228">
        <v>131</v>
      </c>
      <c r="E105" s="228">
        <v>1031434</v>
      </c>
      <c r="F105" s="228">
        <v>931584</v>
      </c>
      <c r="G105" s="228">
        <v>99850</v>
      </c>
      <c r="H105" s="228">
        <v>2849</v>
      </c>
      <c r="I105" s="228">
        <v>5537</v>
      </c>
      <c r="J105" s="228">
        <v>7338</v>
      </c>
      <c r="K105" s="228">
        <v>543479</v>
      </c>
      <c r="L105" s="228">
        <v>272062</v>
      </c>
      <c r="M105" s="228">
        <v>18392</v>
      </c>
      <c r="O105"/>
    </row>
    <row r="106" spans="2:15" ht="15" customHeight="1" x14ac:dyDescent="0.35">
      <c r="B106" s="142">
        <v>2015</v>
      </c>
      <c r="C106" s="142"/>
      <c r="D106" s="228">
        <v>115</v>
      </c>
      <c r="E106" s="228">
        <v>972713</v>
      </c>
      <c r="F106" s="228">
        <v>882630</v>
      </c>
      <c r="G106" s="228">
        <v>90084</v>
      </c>
      <c r="H106" s="228">
        <v>9420</v>
      </c>
      <c r="I106" s="228">
        <v>2290</v>
      </c>
      <c r="J106" s="228">
        <v>6221</v>
      </c>
      <c r="K106" s="228">
        <v>558666</v>
      </c>
      <c r="L106" s="228">
        <v>244675</v>
      </c>
      <c r="M106" s="228">
        <v>18574</v>
      </c>
      <c r="O106"/>
    </row>
    <row r="107" spans="2:15" ht="15" customHeight="1" x14ac:dyDescent="0.35">
      <c r="B107" s="142">
        <v>2014</v>
      </c>
      <c r="C107" s="142"/>
      <c r="D107" s="128">
        <v>109</v>
      </c>
      <c r="E107" s="128">
        <v>806015</v>
      </c>
      <c r="F107" s="128">
        <v>737739</v>
      </c>
      <c r="G107" s="128">
        <v>68275</v>
      </c>
      <c r="H107" s="128">
        <v>-1119</v>
      </c>
      <c r="I107" s="128">
        <v>6834</v>
      </c>
      <c r="J107" s="128">
        <v>5128</v>
      </c>
      <c r="K107" s="128">
        <v>460918</v>
      </c>
      <c r="L107" s="128">
        <v>194081</v>
      </c>
      <c r="M107" s="128">
        <v>23551</v>
      </c>
      <c r="N107" s="13"/>
      <c r="O107"/>
    </row>
    <row r="108" spans="2:15" ht="15" customHeight="1" x14ac:dyDescent="0.35">
      <c r="B108" s="142">
        <v>2013</v>
      </c>
      <c r="C108" s="142"/>
      <c r="D108" s="128">
        <v>104</v>
      </c>
      <c r="E108" s="128">
        <v>869507</v>
      </c>
      <c r="F108" s="128">
        <v>811654</v>
      </c>
      <c r="G108" s="128">
        <v>57853</v>
      </c>
      <c r="H108" s="128">
        <v>19869</v>
      </c>
      <c r="I108" s="128">
        <v>2692</v>
      </c>
      <c r="J108" s="128">
        <v>7329</v>
      </c>
      <c r="K108" s="128">
        <v>524357</v>
      </c>
      <c r="L108" s="128">
        <v>243397</v>
      </c>
      <c r="M108" s="128">
        <v>23839</v>
      </c>
      <c r="N108" s="13"/>
      <c r="O108"/>
    </row>
    <row r="109" spans="2:15" s="12" customFormat="1" ht="15" customHeight="1" x14ac:dyDescent="0.35">
      <c r="B109" s="126">
        <v>2012</v>
      </c>
      <c r="C109" s="126"/>
      <c r="D109" s="128">
        <v>98</v>
      </c>
      <c r="E109" s="128">
        <v>819288</v>
      </c>
      <c r="F109" s="128">
        <v>771216</v>
      </c>
      <c r="G109" s="128">
        <v>48071</v>
      </c>
      <c r="H109" s="128">
        <v>15908</v>
      </c>
      <c r="I109" s="128">
        <v>1907</v>
      </c>
      <c r="J109" s="128">
        <v>9466</v>
      </c>
      <c r="K109" s="128">
        <v>471218</v>
      </c>
      <c r="L109" s="128">
        <v>212883</v>
      </c>
      <c r="M109" s="128">
        <v>20930</v>
      </c>
      <c r="N109" s="13"/>
      <c r="O109"/>
    </row>
    <row r="110" spans="2:15" s="13" customFormat="1" ht="15" customHeight="1" collapsed="1" x14ac:dyDescent="0.35">
      <c r="B110" s="126">
        <v>2011</v>
      </c>
      <c r="C110" s="126"/>
      <c r="D110" s="128">
        <v>84</v>
      </c>
      <c r="E110" s="128">
        <v>635280</v>
      </c>
      <c r="F110" s="128">
        <v>591385</v>
      </c>
      <c r="G110" s="128">
        <v>43895</v>
      </c>
      <c r="H110" s="128">
        <v>37994</v>
      </c>
      <c r="I110" s="128">
        <v>3276</v>
      </c>
      <c r="J110" s="128">
        <v>15849</v>
      </c>
      <c r="K110" s="128">
        <v>366599</v>
      </c>
      <c r="L110" s="128">
        <v>192536</v>
      </c>
      <c r="M110" s="128">
        <v>18521</v>
      </c>
      <c r="O110"/>
    </row>
    <row r="111" spans="2:15" s="13" customFormat="1" ht="15" customHeight="1" x14ac:dyDescent="0.35">
      <c r="B111" s="126">
        <v>2010</v>
      </c>
      <c r="C111" s="126"/>
      <c r="D111" s="128">
        <v>86</v>
      </c>
      <c r="E111" s="128">
        <v>626709</v>
      </c>
      <c r="F111" s="128">
        <v>539165</v>
      </c>
      <c r="G111" s="128">
        <v>87544</v>
      </c>
      <c r="H111" s="128">
        <v>37173</v>
      </c>
      <c r="I111" s="128">
        <v>3348</v>
      </c>
      <c r="J111" s="128">
        <v>12104</v>
      </c>
      <c r="K111" s="128">
        <v>360333</v>
      </c>
      <c r="L111" s="128">
        <v>173119</v>
      </c>
      <c r="M111" s="128">
        <v>16238</v>
      </c>
      <c r="N111" s="7"/>
      <c r="O111"/>
    </row>
    <row r="112" spans="2:15" s="13" customFormat="1" ht="15" customHeight="1" x14ac:dyDescent="0.35">
      <c r="B112" s="126">
        <v>2009</v>
      </c>
      <c r="C112" s="126"/>
      <c r="D112" s="128">
        <v>84</v>
      </c>
      <c r="E112" s="128">
        <v>531504</v>
      </c>
      <c r="F112" s="128">
        <v>464246</v>
      </c>
      <c r="G112" s="128">
        <v>67258</v>
      </c>
      <c r="H112" s="128">
        <v>3970</v>
      </c>
      <c r="I112" s="128">
        <v>3845</v>
      </c>
      <c r="J112" s="128">
        <v>9671</v>
      </c>
      <c r="K112" s="128">
        <v>246285</v>
      </c>
      <c r="L112" s="128">
        <v>177419</v>
      </c>
      <c r="M112" s="128" t="s">
        <v>69</v>
      </c>
      <c r="N112" s="7"/>
      <c r="O112"/>
    </row>
    <row r="113" spans="2:15" ht="15" customHeight="1" x14ac:dyDescent="0.35">
      <c r="B113" s="126">
        <v>2008</v>
      </c>
      <c r="C113" s="126"/>
      <c r="D113" s="128">
        <v>89</v>
      </c>
      <c r="E113" s="128">
        <v>544876</v>
      </c>
      <c r="F113" s="128">
        <v>457083</v>
      </c>
      <c r="G113" s="128">
        <v>87794</v>
      </c>
      <c r="H113" s="128">
        <v>22120</v>
      </c>
      <c r="I113" s="128">
        <v>4178</v>
      </c>
      <c r="J113" s="128">
        <v>8735</v>
      </c>
      <c r="K113" s="128">
        <v>293196</v>
      </c>
      <c r="L113" s="128">
        <v>163195</v>
      </c>
      <c r="M113" s="128" t="s">
        <v>69</v>
      </c>
      <c r="O113"/>
    </row>
    <row r="114" spans="2:15" ht="15" customHeight="1" x14ac:dyDescent="0.35">
      <c r="B114" s="123" t="s">
        <v>185</v>
      </c>
      <c r="C114" s="123"/>
      <c r="D114" s="132"/>
      <c r="E114" s="132"/>
      <c r="F114" s="132"/>
      <c r="G114" s="132"/>
      <c r="H114" s="132"/>
      <c r="I114" s="132"/>
      <c r="J114" s="132"/>
      <c r="K114" s="132"/>
      <c r="L114" s="132"/>
      <c r="M114" s="132"/>
      <c r="O114"/>
    </row>
    <row r="115" spans="2:15" ht="15" customHeight="1" x14ac:dyDescent="0.35">
      <c r="B115" s="142">
        <v>2020</v>
      </c>
      <c r="C115" s="142"/>
      <c r="D115" s="228">
        <v>22</v>
      </c>
      <c r="E115" s="228">
        <v>483795</v>
      </c>
      <c r="F115" s="228">
        <v>435914</v>
      </c>
      <c r="G115" s="228">
        <v>47881</v>
      </c>
      <c r="H115" s="228">
        <v>-5069</v>
      </c>
      <c r="I115" s="228">
        <v>403</v>
      </c>
      <c r="J115" s="228">
        <v>1579</v>
      </c>
      <c r="K115" s="228">
        <v>210305</v>
      </c>
      <c r="L115" s="228">
        <v>141272</v>
      </c>
      <c r="M115" s="228">
        <v>7562</v>
      </c>
      <c r="O115"/>
    </row>
    <row r="116" spans="2:15" ht="15" customHeight="1" x14ac:dyDescent="0.35">
      <c r="B116" s="142">
        <v>2019</v>
      </c>
      <c r="C116" s="142"/>
      <c r="D116" s="228">
        <v>21</v>
      </c>
      <c r="E116" s="228">
        <v>532882</v>
      </c>
      <c r="F116" s="228">
        <v>476491</v>
      </c>
      <c r="G116" s="228">
        <v>56391</v>
      </c>
      <c r="H116" s="228">
        <v>-306</v>
      </c>
      <c r="I116" s="228">
        <v>468</v>
      </c>
      <c r="J116" s="228">
        <v>749</v>
      </c>
      <c r="K116" s="228">
        <v>236328</v>
      </c>
      <c r="L116" s="228">
        <v>153529</v>
      </c>
      <c r="M116" s="228">
        <v>4580</v>
      </c>
      <c r="O116"/>
    </row>
    <row r="117" spans="2:15" ht="15" customHeight="1" x14ac:dyDescent="0.35">
      <c r="B117" s="142">
        <v>2018</v>
      </c>
      <c r="C117" s="142"/>
      <c r="D117" s="228">
        <v>16</v>
      </c>
      <c r="E117" s="228">
        <v>478951</v>
      </c>
      <c r="F117" s="228">
        <v>436667</v>
      </c>
      <c r="G117" s="228">
        <v>42284</v>
      </c>
      <c r="H117" s="228">
        <v>-12479</v>
      </c>
      <c r="I117" s="228">
        <v>3872</v>
      </c>
      <c r="J117" s="228">
        <v>1116</v>
      </c>
      <c r="K117" s="228">
        <v>243037</v>
      </c>
      <c r="L117" s="228">
        <v>134685</v>
      </c>
      <c r="M117" s="228">
        <v>4988</v>
      </c>
      <c r="O117"/>
    </row>
    <row r="118" spans="2:15" ht="15" customHeight="1" x14ac:dyDescent="0.35">
      <c r="B118" s="142">
        <v>2017</v>
      </c>
      <c r="C118" s="142"/>
      <c r="D118" s="228">
        <v>13</v>
      </c>
      <c r="E118" s="228">
        <v>365629</v>
      </c>
      <c r="F118" s="228">
        <f>+E118-G118</f>
        <v>330080</v>
      </c>
      <c r="G118" s="228">
        <v>35549</v>
      </c>
      <c r="H118" s="228">
        <v>18824</v>
      </c>
      <c r="I118" s="228">
        <v>570</v>
      </c>
      <c r="J118" s="228">
        <v>417</v>
      </c>
      <c r="K118" s="228">
        <v>206790</v>
      </c>
      <c r="L118" s="228">
        <v>99381</v>
      </c>
      <c r="M118" s="228">
        <v>4747</v>
      </c>
      <c r="O118"/>
    </row>
    <row r="119" spans="2:15" ht="15" customHeight="1" x14ac:dyDescent="0.35">
      <c r="B119" s="142">
        <v>2016</v>
      </c>
      <c r="C119" s="142"/>
      <c r="D119" s="228">
        <v>8</v>
      </c>
      <c r="E119" s="228">
        <v>216151</v>
      </c>
      <c r="F119" s="228">
        <v>188090</v>
      </c>
      <c r="G119" s="228">
        <v>28061</v>
      </c>
      <c r="H119" s="228">
        <v>482</v>
      </c>
      <c r="I119" s="228">
        <v>328</v>
      </c>
      <c r="J119" s="228">
        <v>180</v>
      </c>
      <c r="K119" s="228">
        <v>126694</v>
      </c>
      <c r="L119" s="228">
        <v>41673</v>
      </c>
      <c r="M119" s="228">
        <v>3390</v>
      </c>
      <c r="O119"/>
    </row>
    <row r="120" spans="2:15" ht="15" customHeight="1" x14ac:dyDescent="0.35">
      <c r="B120" s="142">
        <v>2015</v>
      </c>
      <c r="C120" s="142"/>
      <c r="D120" s="228">
        <v>10</v>
      </c>
      <c r="E120" s="228">
        <v>213110</v>
      </c>
      <c r="F120" s="228">
        <v>179162</v>
      </c>
      <c r="G120" s="228">
        <v>33949</v>
      </c>
      <c r="H120" s="228">
        <v>-11052</v>
      </c>
      <c r="I120" s="228">
        <v>3283</v>
      </c>
      <c r="J120" s="228">
        <v>855</v>
      </c>
      <c r="K120" s="228">
        <v>91408</v>
      </c>
      <c r="L120" s="228">
        <v>49568</v>
      </c>
      <c r="M120" s="228">
        <v>4358</v>
      </c>
      <c r="N120" s="12"/>
      <c r="O120"/>
    </row>
    <row r="121" spans="2:15" ht="15" customHeight="1" x14ac:dyDescent="0.35">
      <c r="B121" s="142">
        <v>2014</v>
      </c>
      <c r="C121" s="142"/>
      <c r="D121" s="128">
        <v>8</v>
      </c>
      <c r="E121" s="128">
        <v>218556</v>
      </c>
      <c r="F121" s="128">
        <v>192652</v>
      </c>
      <c r="G121" s="128">
        <v>25905</v>
      </c>
      <c r="H121" s="128">
        <v>3045</v>
      </c>
      <c r="I121" s="128">
        <v>125</v>
      </c>
      <c r="J121" s="128">
        <v>344</v>
      </c>
      <c r="K121" s="128">
        <v>90136</v>
      </c>
      <c r="L121" s="128">
        <v>82114</v>
      </c>
      <c r="M121" s="128">
        <v>3195</v>
      </c>
      <c r="N121" s="13"/>
      <c r="O121"/>
    </row>
    <row r="122" spans="2:15" s="13" customFormat="1" ht="15" customHeight="1" collapsed="1" x14ac:dyDescent="0.35">
      <c r="B122" s="142">
        <v>2013</v>
      </c>
      <c r="C122" s="142"/>
      <c r="D122" s="128">
        <v>7</v>
      </c>
      <c r="E122" s="128">
        <v>129624</v>
      </c>
      <c r="F122" s="128">
        <v>105830</v>
      </c>
      <c r="G122" s="128">
        <v>23794</v>
      </c>
      <c r="H122" s="128">
        <v>3005</v>
      </c>
      <c r="I122" s="128">
        <v>3062</v>
      </c>
      <c r="J122" s="128">
        <v>539</v>
      </c>
      <c r="K122" s="128">
        <v>55016</v>
      </c>
      <c r="L122" s="128">
        <v>34139</v>
      </c>
      <c r="M122" s="128">
        <v>4879</v>
      </c>
      <c r="O122"/>
    </row>
    <row r="123" spans="2:15" s="13" customFormat="1" ht="15" customHeight="1" x14ac:dyDescent="0.35">
      <c r="B123" s="126">
        <v>2012</v>
      </c>
      <c r="C123" s="126"/>
      <c r="D123" s="128">
        <v>5</v>
      </c>
      <c r="E123" s="128">
        <v>113596</v>
      </c>
      <c r="F123" s="128">
        <v>92945</v>
      </c>
      <c r="G123" s="128">
        <v>20651</v>
      </c>
      <c r="H123" s="128">
        <v>2104</v>
      </c>
      <c r="I123" s="128">
        <v>2968</v>
      </c>
      <c r="J123" s="128">
        <v>247</v>
      </c>
      <c r="K123" s="128">
        <v>52710</v>
      </c>
      <c r="L123" s="128">
        <v>29073</v>
      </c>
      <c r="M123" s="128">
        <v>4594</v>
      </c>
      <c r="O123"/>
    </row>
    <row r="124" spans="2:15" s="13" customFormat="1" ht="15" customHeight="1" x14ac:dyDescent="0.35">
      <c r="B124" s="126">
        <v>2011</v>
      </c>
      <c r="C124" s="126"/>
      <c r="D124" s="128">
        <v>5</v>
      </c>
      <c r="E124" s="128">
        <v>131889</v>
      </c>
      <c r="F124" s="128">
        <v>105972</v>
      </c>
      <c r="G124" s="128">
        <v>25917</v>
      </c>
      <c r="H124" s="128">
        <v>-148</v>
      </c>
      <c r="I124" s="128">
        <v>3462</v>
      </c>
      <c r="J124" s="128">
        <v>165</v>
      </c>
      <c r="K124" s="128">
        <v>68906</v>
      </c>
      <c r="L124" s="128">
        <v>29222</v>
      </c>
      <c r="M124" s="128">
        <v>4454</v>
      </c>
      <c r="O124"/>
    </row>
    <row r="125" spans="2:15" ht="15" customHeight="1" x14ac:dyDescent="0.35">
      <c r="B125" s="126">
        <v>2010</v>
      </c>
      <c r="C125" s="126"/>
      <c r="D125" s="128">
        <v>6</v>
      </c>
      <c r="E125" s="128">
        <v>187097</v>
      </c>
      <c r="F125" s="128">
        <v>165932</v>
      </c>
      <c r="G125" s="128">
        <v>21165</v>
      </c>
      <c r="H125" s="128">
        <v>-9325</v>
      </c>
      <c r="I125" s="128">
        <v>3603</v>
      </c>
      <c r="J125" s="128">
        <v>656</v>
      </c>
      <c r="K125" s="128">
        <v>70847</v>
      </c>
      <c r="L125" s="128">
        <v>68128</v>
      </c>
      <c r="M125" s="128">
        <v>2921</v>
      </c>
      <c r="O125"/>
    </row>
    <row r="126" spans="2:15" ht="15" customHeight="1" x14ac:dyDescent="0.35">
      <c r="B126" s="126">
        <v>2009</v>
      </c>
      <c r="C126" s="126"/>
      <c r="D126" s="128">
        <v>5</v>
      </c>
      <c r="E126" s="128">
        <v>131085</v>
      </c>
      <c r="F126" s="128">
        <v>107581</v>
      </c>
      <c r="G126" s="128">
        <v>23505</v>
      </c>
      <c r="H126" s="128">
        <v>916</v>
      </c>
      <c r="I126" s="128">
        <v>3284</v>
      </c>
      <c r="J126" s="128">
        <v>527</v>
      </c>
      <c r="K126" s="128">
        <v>67195</v>
      </c>
      <c r="L126" s="128">
        <v>34921</v>
      </c>
      <c r="M126" s="128" t="s">
        <v>69</v>
      </c>
      <c r="O126"/>
    </row>
    <row r="127" spans="2:15" ht="15" customHeight="1" x14ac:dyDescent="0.35">
      <c r="B127" s="126">
        <v>2008</v>
      </c>
      <c r="C127" s="126"/>
      <c r="D127" s="128">
        <v>6</v>
      </c>
      <c r="E127" s="128">
        <v>177271</v>
      </c>
      <c r="F127" s="128">
        <v>150203</v>
      </c>
      <c r="G127" s="128">
        <v>27068</v>
      </c>
      <c r="H127" s="128">
        <v>-14241</v>
      </c>
      <c r="I127" s="128">
        <v>3330</v>
      </c>
      <c r="J127" s="128">
        <v>1294</v>
      </c>
      <c r="K127" s="128">
        <v>71046</v>
      </c>
      <c r="L127" s="128">
        <v>62991</v>
      </c>
      <c r="M127" s="128" t="s">
        <v>69</v>
      </c>
      <c r="O127"/>
    </row>
    <row r="128" spans="2:15" ht="15" customHeight="1" x14ac:dyDescent="0.35">
      <c r="B128" s="310" t="s">
        <v>40</v>
      </c>
      <c r="C128" s="310"/>
      <c r="D128" s="311"/>
      <c r="E128" s="311"/>
      <c r="F128" s="311"/>
      <c r="G128" s="311"/>
      <c r="H128" s="311"/>
      <c r="I128" s="311"/>
      <c r="J128" s="311"/>
      <c r="K128" s="311"/>
      <c r="L128" s="311"/>
      <c r="M128" s="311"/>
      <c r="O128"/>
    </row>
    <row r="129" spans="2:15" ht="15" customHeight="1" x14ac:dyDescent="0.35">
      <c r="B129" s="123" t="s">
        <v>186</v>
      </c>
      <c r="C129" s="123"/>
      <c r="D129" s="132"/>
      <c r="E129" s="132"/>
      <c r="F129" s="132"/>
      <c r="G129" s="132"/>
      <c r="H129" s="132"/>
      <c r="I129" s="132"/>
      <c r="J129" s="132"/>
      <c r="K129" s="132"/>
      <c r="L129" s="132"/>
      <c r="M129" s="132"/>
      <c r="O129"/>
    </row>
    <row r="130" spans="2:15" ht="15" customHeight="1" x14ac:dyDescent="0.35">
      <c r="B130" s="142">
        <v>2020</v>
      </c>
      <c r="C130" s="142"/>
      <c r="D130" s="228">
        <v>51458</v>
      </c>
      <c r="E130" s="228">
        <v>1197739</v>
      </c>
      <c r="F130" s="228">
        <v>1073986</v>
      </c>
      <c r="G130" s="228">
        <v>123753</v>
      </c>
      <c r="H130" s="228">
        <v>3505</v>
      </c>
      <c r="I130" s="228">
        <v>4673</v>
      </c>
      <c r="J130" s="228">
        <v>96331</v>
      </c>
      <c r="K130" s="228">
        <v>488799</v>
      </c>
      <c r="L130" s="228">
        <v>342595</v>
      </c>
      <c r="M130" s="228">
        <v>19607</v>
      </c>
      <c r="O130"/>
    </row>
    <row r="131" spans="2:15" ht="15" customHeight="1" x14ac:dyDescent="0.35">
      <c r="B131" s="142">
        <v>2019</v>
      </c>
      <c r="C131" s="142"/>
      <c r="D131" s="228">
        <v>53164</v>
      </c>
      <c r="E131" s="228">
        <v>1247194</v>
      </c>
      <c r="F131" s="228">
        <v>1125656</v>
      </c>
      <c r="G131" s="228">
        <v>121538</v>
      </c>
      <c r="H131" s="228">
        <v>8211</v>
      </c>
      <c r="I131" s="228">
        <v>4762</v>
      </c>
      <c r="J131" s="228">
        <v>93248</v>
      </c>
      <c r="K131" s="228">
        <v>508964</v>
      </c>
      <c r="L131" s="228">
        <v>354373</v>
      </c>
      <c r="M131" s="228">
        <v>17248</v>
      </c>
      <c r="O131"/>
    </row>
    <row r="132" spans="2:15" ht="15" customHeight="1" x14ac:dyDescent="0.35">
      <c r="B132" s="142">
        <v>2018</v>
      </c>
      <c r="C132" s="142"/>
      <c r="D132" s="228">
        <v>54046</v>
      </c>
      <c r="E132" s="228">
        <v>1201160</v>
      </c>
      <c r="F132" s="228">
        <v>1092755</v>
      </c>
      <c r="G132" s="228">
        <v>108405</v>
      </c>
      <c r="H132" s="228">
        <v>3803</v>
      </c>
      <c r="I132" s="228">
        <v>7854</v>
      </c>
      <c r="J132" s="228">
        <v>96573</v>
      </c>
      <c r="K132" s="228">
        <v>500143</v>
      </c>
      <c r="L132" s="228">
        <v>333940</v>
      </c>
      <c r="M132" s="228">
        <v>18352</v>
      </c>
      <c r="O132"/>
    </row>
    <row r="133" spans="2:15" ht="15" customHeight="1" x14ac:dyDescent="0.35">
      <c r="B133" s="142">
        <v>2017</v>
      </c>
      <c r="C133" s="142"/>
      <c r="D133" s="228">
        <v>53827</v>
      </c>
      <c r="E133" s="228">
        <v>1094016</v>
      </c>
      <c r="F133" s="228">
        <f>+E133-G133</f>
        <v>993752</v>
      </c>
      <c r="G133" s="228">
        <v>100264</v>
      </c>
      <c r="H133" s="228">
        <v>3683</v>
      </c>
      <c r="I133" s="228">
        <v>7123</v>
      </c>
      <c r="J133" s="228">
        <v>92870</v>
      </c>
      <c r="K133" s="228">
        <v>459263</v>
      </c>
      <c r="L133" s="228">
        <v>304810</v>
      </c>
      <c r="M133" s="228">
        <v>17540</v>
      </c>
      <c r="O133"/>
    </row>
    <row r="134" spans="2:15" s="13" customFormat="1" ht="15" customHeight="1" collapsed="1" x14ac:dyDescent="0.35">
      <c r="B134" s="142">
        <v>2016</v>
      </c>
      <c r="C134" s="142"/>
      <c r="D134" s="228">
        <v>54527</v>
      </c>
      <c r="E134" s="228">
        <v>1058471</v>
      </c>
      <c r="F134" s="228">
        <v>974323</v>
      </c>
      <c r="G134" s="228">
        <v>84148</v>
      </c>
      <c r="H134" s="228">
        <v>-2519</v>
      </c>
      <c r="I134" s="228">
        <v>8435</v>
      </c>
      <c r="J134" s="228">
        <v>100727</v>
      </c>
      <c r="K134" s="228">
        <v>455812</v>
      </c>
      <c r="L134" s="228">
        <v>293284</v>
      </c>
      <c r="M134" s="228">
        <v>19215</v>
      </c>
      <c r="O134"/>
    </row>
    <row r="135" spans="2:15" s="13" customFormat="1" ht="15" customHeight="1" x14ac:dyDescent="0.35">
      <c r="B135" s="142">
        <v>2015</v>
      </c>
      <c r="C135" s="142"/>
      <c r="D135" s="228">
        <v>55400</v>
      </c>
      <c r="E135" s="228">
        <v>1040496</v>
      </c>
      <c r="F135" s="228">
        <v>959502</v>
      </c>
      <c r="G135" s="228">
        <v>80994</v>
      </c>
      <c r="H135" s="228">
        <v>7757</v>
      </c>
      <c r="I135" s="228">
        <v>6250</v>
      </c>
      <c r="J135" s="228">
        <v>84090</v>
      </c>
      <c r="K135" s="228">
        <v>465326</v>
      </c>
      <c r="L135" s="228">
        <v>289650</v>
      </c>
      <c r="M135" s="228">
        <v>19276</v>
      </c>
      <c r="O135"/>
    </row>
    <row r="136" spans="2:15" s="13" customFormat="1" ht="15" customHeight="1" x14ac:dyDescent="0.35">
      <c r="B136" s="142">
        <v>2014</v>
      </c>
      <c r="C136" s="142"/>
      <c r="D136" s="128">
        <v>53436</v>
      </c>
      <c r="E136" s="128">
        <v>1026032</v>
      </c>
      <c r="F136" s="128">
        <v>951712</v>
      </c>
      <c r="G136" s="128">
        <v>74319</v>
      </c>
      <c r="H136" s="128">
        <v>3278</v>
      </c>
      <c r="I136" s="128">
        <v>8123</v>
      </c>
      <c r="J136" s="128">
        <v>88584</v>
      </c>
      <c r="K136" s="128">
        <v>471520</v>
      </c>
      <c r="L136" s="128">
        <v>283213</v>
      </c>
      <c r="M136" s="128">
        <v>20415</v>
      </c>
      <c r="O136"/>
    </row>
    <row r="137" spans="2:15" ht="15" customHeight="1" x14ac:dyDescent="0.35">
      <c r="B137" s="142">
        <v>2013</v>
      </c>
      <c r="C137" s="142"/>
      <c r="D137" s="128">
        <v>42016</v>
      </c>
      <c r="E137" s="128">
        <v>934268</v>
      </c>
      <c r="F137" s="128">
        <v>869568</v>
      </c>
      <c r="G137" s="128">
        <v>64700</v>
      </c>
      <c r="H137" s="128">
        <v>6478</v>
      </c>
      <c r="I137" s="128">
        <v>7924</v>
      </c>
      <c r="J137" s="128">
        <v>81368</v>
      </c>
      <c r="K137" s="128">
        <v>440981</v>
      </c>
      <c r="L137" s="128">
        <v>262043</v>
      </c>
      <c r="M137" s="128">
        <v>19155</v>
      </c>
      <c r="N137" s="13"/>
      <c r="O137"/>
    </row>
    <row r="138" spans="2:15" ht="15" customHeight="1" x14ac:dyDescent="0.35">
      <c r="B138" s="126">
        <v>2012</v>
      </c>
      <c r="C138" s="126"/>
      <c r="D138" s="128">
        <v>12578</v>
      </c>
      <c r="E138" s="128">
        <v>790648</v>
      </c>
      <c r="F138" s="128">
        <v>736071</v>
      </c>
      <c r="G138" s="128">
        <v>54577</v>
      </c>
      <c r="H138" s="128">
        <v>-1417</v>
      </c>
      <c r="I138" s="128">
        <v>7327</v>
      </c>
      <c r="J138" s="128">
        <v>69370</v>
      </c>
      <c r="K138" s="128">
        <v>373459</v>
      </c>
      <c r="L138" s="128">
        <v>228640</v>
      </c>
      <c r="M138" s="128">
        <v>21782</v>
      </c>
      <c r="O138"/>
    </row>
    <row r="139" spans="2:15" ht="15" customHeight="1" x14ac:dyDescent="0.35">
      <c r="B139" s="126">
        <v>2011</v>
      </c>
      <c r="C139" s="126"/>
      <c r="D139" s="128">
        <v>12625</v>
      </c>
      <c r="E139" s="128">
        <v>799469</v>
      </c>
      <c r="F139" s="128">
        <v>747522</v>
      </c>
      <c r="G139" s="128">
        <v>51947</v>
      </c>
      <c r="H139" s="128">
        <v>2932</v>
      </c>
      <c r="I139" s="128">
        <v>8249</v>
      </c>
      <c r="J139" s="128">
        <v>67922</v>
      </c>
      <c r="K139" s="128">
        <v>378948</v>
      </c>
      <c r="L139" s="128">
        <v>222880</v>
      </c>
      <c r="M139" s="128">
        <v>20837</v>
      </c>
      <c r="O139"/>
    </row>
    <row r="140" spans="2:15" ht="15" customHeight="1" x14ac:dyDescent="0.35">
      <c r="B140" s="126">
        <v>2010</v>
      </c>
      <c r="C140" s="126"/>
      <c r="D140" s="128">
        <v>11350</v>
      </c>
      <c r="E140" s="128">
        <v>736707</v>
      </c>
      <c r="F140" s="128">
        <v>687718</v>
      </c>
      <c r="G140" s="128">
        <v>48990</v>
      </c>
      <c r="H140" s="128">
        <v>6328</v>
      </c>
      <c r="I140" s="128">
        <v>7821</v>
      </c>
      <c r="J140" s="128">
        <v>67849</v>
      </c>
      <c r="K140" s="128">
        <v>351991</v>
      </c>
      <c r="L140" s="128">
        <v>200310</v>
      </c>
      <c r="M140" s="128">
        <v>18558</v>
      </c>
      <c r="O140"/>
    </row>
    <row r="141" spans="2:15" ht="15" customHeight="1" x14ac:dyDescent="0.35">
      <c r="B141" s="126">
        <v>2009</v>
      </c>
      <c r="C141" s="126"/>
      <c r="D141" s="128">
        <v>11556</v>
      </c>
      <c r="E141" s="128">
        <v>704355</v>
      </c>
      <c r="F141" s="128">
        <v>664423</v>
      </c>
      <c r="G141" s="128">
        <v>39932</v>
      </c>
      <c r="H141" s="128">
        <v>4793</v>
      </c>
      <c r="I141" s="128">
        <v>8668</v>
      </c>
      <c r="J141" s="128">
        <v>52848</v>
      </c>
      <c r="K141" s="128">
        <v>341441</v>
      </c>
      <c r="L141" s="128">
        <v>176694</v>
      </c>
      <c r="M141" s="128" t="s">
        <v>69</v>
      </c>
      <c r="O141"/>
    </row>
    <row r="142" spans="2:15" ht="15" customHeight="1" x14ac:dyDescent="0.35">
      <c r="B142" s="126">
        <v>2008</v>
      </c>
      <c r="C142" s="126"/>
      <c r="D142" s="128">
        <v>11748</v>
      </c>
      <c r="E142" s="128">
        <v>843690</v>
      </c>
      <c r="F142" s="128">
        <v>791238</v>
      </c>
      <c r="G142" s="128">
        <v>52453</v>
      </c>
      <c r="H142" s="128">
        <v>3640</v>
      </c>
      <c r="I142" s="128">
        <v>8644</v>
      </c>
      <c r="J142" s="128">
        <v>63045</v>
      </c>
      <c r="K142" s="128">
        <v>416510</v>
      </c>
      <c r="L142" s="128">
        <v>204665</v>
      </c>
      <c r="M142" s="128" t="s">
        <v>69</v>
      </c>
      <c r="O142"/>
    </row>
    <row r="143" spans="2:15" s="13" customFormat="1" ht="15" customHeight="1" collapsed="1" x14ac:dyDescent="0.35">
      <c r="B143" s="123" t="s">
        <v>187</v>
      </c>
      <c r="C143" s="123"/>
      <c r="D143" s="132"/>
      <c r="E143" s="132"/>
      <c r="F143" s="132"/>
      <c r="G143" s="132"/>
      <c r="H143" s="132"/>
      <c r="I143" s="132"/>
      <c r="J143" s="132"/>
      <c r="K143" s="132"/>
      <c r="L143" s="132"/>
      <c r="M143" s="132"/>
      <c r="N143" s="7"/>
      <c r="O143"/>
    </row>
    <row r="144" spans="2:15" s="13" customFormat="1" ht="15" customHeight="1" x14ac:dyDescent="0.35">
      <c r="B144" s="142">
        <v>2020</v>
      </c>
      <c r="C144" s="142"/>
      <c r="D144" s="228">
        <v>29453</v>
      </c>
      <c r="E144" s="228">
        <v>2612607</v>
      </c>
      <c r="F144" s="228">
        <v>2393508</v>
      </c>
      <c r="G144" s="228">
        <v>219099</v>
      </c>
      <c r="H144" s="228">
        <v>13924</v>
      </c>
      <c r="I144" s="228">
        <v>18239</v>
      </c>
      <c r="J144" s="228">
        <v>100022</v>
      </c>
      <c r="K144" s="228">
        <v>1390631</v>
      </c>
      <c r="L144" s="228">
        <v>646233</v>
      </c>
      <c r="M144" s="228">
        <v>24531</v>
      </c>
      <c r="N144" s="7"/>
      <c r="O144"/>
    </row>
    <row r="145" spans="2:15" s="13" customFormat="1" ht="15" customHeight="1" x14ac:dyDescent="0.35">
      <c r="B145" s="142">
        <v>2019</v>
      </c>
      <c r="C145" s="142"/>
      <c r="D145" s="228">
        <v>30548</v>
      </c>
      <c r="E145" s="228">
        <v>2579574</v>
      </c>
      <c r="F145" s="228">
        <v>2380762</v>
      </c>
      <c r="G145" s="228">
        <v>198812</v>
      </c>
      <c r="H145" s="228">
        <v>30413</v>
      </c>
      <c r="I145" s="228">
        <v>17350</v>
      </c>
      <c r="J145" s="228">
        <v>95145</v>
      </c>
      <c r="K145" s="228">
        <v>1346754</v>
      </c>
      <c r="L145" s="228">
        <v>653777</v>
      </c>
      <c r="M145" s="228">
        <v>23716</v>
      </c>
      <c r="N145" s="7"/>
      <c r="O145"/>
    </row>
    <row r="146" spans="2:15" s="13" customFormat="1" ht="15" customHeight="1" x14ac:dyDescent="0.35">
      <c r="B146" s="142">
        <v>2018</v>
      </c>
      <c r="C146" s="142"/>
      <c r="D146" s="228">
        <v>31031</v>
      </c>
      <c r="E146" s="228">
        <v>2467577</v>
      </c>
      <c r="F146" s="228">
        <v>2298435</v>
      </c>
      <c r="G146" s="228">
        <v>169142</v>
      </c>
      <c r="H146" s="228">
        <v>16719</v>
      </c>
      <c r="I146" s="228">
        <v>3666</v>
      </c>
      <c r="J146" s="228">
        <v>100615</v>
      </c>
      <c r="K146" s="228">
        <v>1321694</v>
      </c>
      <c r="L146" s="228">
        <v>614736</v>
      </c>
      <c r="M146" s="228">
        <v>25024</v>
      </c>
      <c r="N146" s="7"/>
      <c r="O146"/>
    </row>
    <row r="147" spans="2:15" s="13" customFormat="1" ht="15" customHeight="1" x14ac:dyDescent="0.35">
      <c r="B147" s="142">
        <v>2017</v>
      </c>
      <c r="C147" s="142"/>
      <c r="D147" s="228">
        <v>32139</v>
      </c>
      <c r="E147" s="228">
        <v>2421180</v>
      </c>
      <c r="F147" s="228">
        <f>+E147-G147</f>
        <v>2280485</v>
      </c>
      <c r="G147" s="228">
        <v>140695</v>
      </c>
      <c r="H147" s="228">
        <v>13388</v>
      </c>
      <c r="I147" s="228">
        <v>1783</v>
      </c>
      <c r="J147" s="228">
        <v>98628</v>
      </c>
      <c r="K147" s="228">
        <v>1337500</v>
      </c>
      <c r="L147" s="228">
        <v>560802</v>
      </c>
      <c r="M147" s="228">
        <v>29219</v>
      </c>
      <c r="O147"/>
    </row>
    <row r="148" spans="2:15" s="13" customFormat="1" ht="15" customHeight="1" x14ac:dyDescent="0.35">
      <c r="B148" s="142">
        <v>2016</v>
      </c>
      <c r="C148" s="142"/>
      <c r="D148" s="228">
        <v>32030</v>
      </c>
      <c r="E148" s="228">
        <v>2209480</v>
      </c>
      <c r="F148" s="228">
        <v>2080512</v>
      </c>
      <c r="G148" s="228">
        <v>128968</v>
      </c>
      <c r="H148" s="228">
        <v>17523</v>
      </c>
      <c r="I148" s="228">
        <v>2157</v>
      </c>
      <c r="J148" s="228">
        <v>109524</v>
      </c>
      <c r="K148" s="228">
        <v>1261248</v>
      </c>
      <c r="L148" s="228">
        <v>516433</v>
      </c>
      <c r="M148" s="228">
        <v>29647</v>
      </c>
      <c r="O148"/>
    </row>
    <row r="149" spans="2:15" ht="15" customHeight="1" x14ac:dyDescent="0.35">
      <c r="B149" s="142">
        <v>2015</v>
      </c>
      <c r="C149" s="142"/>
      <c r="D149" s="228">
        <v>32396</v>
      </c>
      <c r="E149" s="228">
        <v>2131257</v>
      </c>
      <c r="F149" s="228">
        <v>2009988</v>
      </c>
      <c r="G149" s="228">
        <v>121269</v>
      </c>
      <c r="H149" s="228">
        <v>12310</v>
      </c>
      <c r="I149" s="228">
        <v>2632</v>
      </c>
      <c r="J149" s="228">
        <v>91806</v>
      </c>
      <c r="K149" s="228">
        <v>1237061</v>
      </c>
      <c r="L149" s="228">
        <v>487488</v>
      </c>
      <c r="M149" s="228">
        <v>31538</v>
      </c>
      <c r="N149" s="13"/>
      <c r="O149"/>
    </row>
    <row r="150" spans="2:15" ht="15" customHeight="1" x14ac:dyDescent="0.35">
      <c r="B150" s="142">
        <v>2014</v>
      </c>
      <c r="C150" s="142"/>
      <c r="D150" s="128">
        <v>31318</v>
      </c>
      <c r="E150" s="128">
        <v>1978727</v>
      </c>
      <c r="F150" s="128">
        <v>1862593</v>
      </c>
      <c r="G150" s="128">
        <v>116134</v>
      </c>
      <c r="H150" s="128">
        <v>7976</v>
      </c>
      <c r="I150" s="128">
        <v>3429</v>
      </c>
      <c r="J150" s="128">
        <v>94156</v>
      </c>
      <c r="K150" s="128">
        <v>1126180</v>
      </c>
      <c r="L150" s="128">
        <v>485981</v>
      </c>
      <c r="M150" s="128">
        <v>33432</v>
      </c>
      <c r="N150" s="13"/>
      <c r="O150"/>
    </row>
    <row r="151" spans="2:15" ht="15" customHeight="1" x14ac:dyDescent="0.35">
      <c r="B151" s="142">
        <v>2013</v>
      </c>
      <c r="C151" s="142"/>
      <c r="D151" s="128">
        <v>26638</v>
      </c>
      <c r="E151" s="128">
        <v>1899868</v>
      </c>
      <c r="F151" s="128">
        <v>1788349</v>
      </c>
      <c r="G151" s="128">
        <v>111519</v>
      </c>
      <c r="H151" s="128">
        <v>26568</v>
      </c>
      <c r="I151" s="128">
        <v>2862</v>
      </c>
      <c r="J151" s="128">
        <v>90617</v>
      </c>
      <c r="K151" s="128">
        <v>1139025</v>
      </c>
      <c r="L151" s="128">
        <v>452139</v>
      </c>
      <c r="M151" s="128">
        <v>33083</v>
      </c>
      <c r="O151"/>
    </row>
    <row r="152" spans="2:15" ht="15" customHeight="1" x14ac:dyDescent="0.35">
      <c r="B152" s="126">
        <v>2012</v>
      </c>
      <c r="C152" s="126"/>
      <c r="D152" s="128">
        <v>13709</v>
      </c>
      <c r="E152" s="128">
        <v>1845751</v>
      </c>
      <c r="F152" s="128">
        <v>1754041</v>
      </c>
      <c r="G152" s="128">
        <v>91710</v>
      </c>
      <c r="H152" s="128">
        <v>7414</v>
      </c>
      <c r="I152" s="128">
        <v>2099</v>
      </c>
      <c r="J152" s="128">
        <v>87521</v>
      </c>
      <c r="K152" s="128">
        <v>1087246</v>
      </c>
      <c r="L152" s="128">
        <v>445418</v>
      </c>
      <c r="M152" s="128">
        <v>36599</v>
      </c>
      <c r="O152"/>
    </row>
    <row r="153" spans="2:15" ht="15" customHeight="1" x14ac:dyDescent="0.35">
      <c r="B153" s="126">
        <v>2011</v>
      </c>
      <c r="C153" s="126"/>
      <c r="D153" s="128">
        <v>13803</v>
      </c>
      <c r="E153" s="128">
        <v>1767873</v>
      </c>
      <c r="F153" s="128">
        <v>1670704</v>
      </c>
      <c r="G153" s="128">
        <v>97169</v>
      </c>
      <c r="H153" s="128">
        <v>40429</v>
      </c>
      <c r="I153" s="128">
        <v>2480</v>
      </c>
      <c r="J153" s="128">
        <v>89142</v>
      </c>
      <c r="K153" s="128">
        <v>1062903</v>
      </c>
      <c r="L153" s="128">
        <v>436328</v>
      </c>
      <c r="M153" s="128">
        <v>34284</v>
      </c>
      <c r="O153"/>
    </row>
    <row r="154" spans="2:15" ht="15" customHeight="1" x14ac:dyDescent="0.35">
      <c r="B154" s="126">
        <v>2010</v>
      </c>
      <c r="C154" s="126"/>
      <c r="D154" s="128">
        <v>13303</v>
      </c>
      <c r="E154" s="128">
        <v>1661061</v>
      </c>
      <c r="F154" s="128">
        <v>1578843</v>
      </c>
      <c r="G154" s="128">
        <v>82218</v>
      </c>
      <c r="H154" s="128">
        <v>42119</v>
      </c>
      <c r="I154" s="128">
        <v>2874</v>
      </c>
      <c r="J154" s="128">
        <v>85857</v>
      </c>
      <c r="K154" s="128">
        <v>970302</v>
      </c>
      <c r="L154" s="128">
        <v>396319</v>
      </c>
      <c r="M154" s="128">
        <v>29748</v>
      </c>
      <c r="O154"/>
    </row>
    <row r="155" spans="2:15" s="13" customFormat="1" ht="15" customHeight="1" collapsed="1" x14ac:dyDescent="0.35">
      <c r="B155" s="126">
        <v>2009</v>
      </c>
      <c r="C155" s="126"/>
      <c r="D155" s="128">
        <v>13808</v>
      </c>
      <c r="E155" s="128">
        <v>1591194</v>
      </c>
      <c r="F155" s="128">
        <v>1517228</v>
      </c>
      <c r="G155" s="128">
        <v>73966</v>
      </c>
      <c r="H155" s="128">
        <v>17487</v>
      </c>
      <c r="I155" s="128">
        <v>3320</v>
      </c>
      <c r="J155" s="128">
        <v>68139</v>
      </c>
      <c r="K155" s="128">
        <v>940137</v>
      </c>
      <c r="L155" s="128">
        <v>352220</v>
      </c>
      <c r="M155" s="128" t="s">
        <v>69</v>
      </c>
      <c r="N155" s="7"/>
      <c r="O155"/>
    </row>
    <row r="156" spans="2:15" s="13" customFormat="1" ht="15" customHeight="1" x14ac:dyDescent="0.35">
      <c r="B156" s="126">
        <v>2008</v>
      </c>
      <c r="C156" s="126"/>
      <c r="D156" s="128">
        <v>14301</v>
      </c>
      <c r="E156" s="128">
        <v>1790289</v>
      </c>
      <c r="F156" s="128">
        <v>1702590</v>
      </c>
      <c r="G156" s="128">
        <v>87700</v>
      </c>
      <c r="H156" s="128">
        <v>32238</v>
      </c>
      <c r="I156" s="128">
        <v>3661</v>
      </c>
      <c r="J156" s="128">
        <v>75041</v>
      </c>
      <c r="K156" s="128">
        <v>1113870</v>
      </c>
      <c r="L156" s="128">
        <v>388624</v>
      </c>
      <c r="M156" s="128" t="s">
        <v>69</v>
      </c>
      <c r="N156" s="7"/>
      <c r="O156"/>
    </row>
    <row r="157" spans="2:15" s="13" customFormat="1" ht="15" customHeight="1" x14ac:dyDescent="0.35">
      <c r="B157" s="123" t="s">
        <v>188</v>
      </c>
      <c r="C157" s="123"/>
      <c r="D157" s="132"/>
      <c r="E157" s="132"/>
      <c r="F157" s="132"/>
      <c r="G157" s="132"/>
      <c r="H157" s="132"/>
      <c r="I157" s="132"/>
      <c r="J157" s="132"/>
      <c r="K157" s="132"/>
      <c r="L157" s="132"/>
      <c r="M157" s="132"/>
      <c r="O157"/>
    </row>
    <row r="158" spans="2:15" s="13" customFormat="1" ht="15" customHeight="1" x14ac:dyDescent="0.35">
      <c r="B158" s="142">
        <v>2020</v>
      </c>
      <c r="C158" s="142"/>
      <c r="D158" s="228">
        <v>7934</v>
      </c>
      <c r="E158" s="228">
        <v>839443</v>
      </c>
      <c r="F158" s="228">
        <v>692971</v>
      </c>
      <c r="G158" s="228">
        <v>146472</v>
      </c>
      <c r="H158" s="228">
        <v>20964</v>
      </c>
      <c r="I158" s="228">
        <v>9026</v>
      </c>
      <c r="J158" s="228">
        <v>61903</v>
      </c>
      <c r="K158" s="228">
        <v>330994</v>
      </c>
      <c r="L158" s="228">
        <v>338287</v>
      </c>
      <c r="M158" s="228">
        <v>21495</v>
      </c>
      <c r="O158"/>
    </row>
    <row r="159" spans="2:15" s="13" customFormat="1" ht="15" customHeight="1" x14ac:dyDescent="0.35">
      <c r="B159" s="142">
        <v>2019</v>
      </c>
      <c r="C159" s="142"/>
      <c r="D159" s="228">
        <v>8235</v>
      </c>
      <c r="E159" s="228">
        <v>872811</v>
      </c>
      <c r="F159" s="228">
        <v>737580</v>
      </c>
      <c r="G159" s="228">
        <v>135231</v>
      </c>
      <c r="H159" s="228">
        <v>5089</v>
      </c>
      <c r="I159" s="228">
        <v>6571</v>
      </c>
      <c r="J159" s="228">
        <v>57919</v>
      </c>
      <c r="K159" s="228">
        <v>340252</v>
      </c>
      <c r="L159" s="228">
        <v>326510</v>
      </c>
      <c r="M159" s="228">
        <v>17906</v>
      </c>
      <c r="O159"/>
    </row>
    <row r="160" spans="2:15" s="13" customFormat="1" ht="15" customHeight="1" x14ac:dyDescent="0.35">
      <c r="B160" s="142">
        <v>2018</v>
      </c>
      <c r="C160" s="142"/>
      <c r="D160" s="228">
        <v>8364</v>
      </c>
      <c r="E160" s="228">
        <v>799684</v>
      </c>
      <c r="F160" s="228">
        <v>670100</v>
      </c>
      <c r="G160" s="228">
        <v>129584</v>
      </c>
      <c r="H160" s="228">
        <v>-2442</v>
      </c>
      <c r="I160" s="228">
        <v>5377</v>
      </c>
      <c r="J160" s="228">
        <v>57976</v>
      </c>
      <c r="K160" s="228">
        <v>315526</v>
      </c>
      <c r="L160" s="228">
        <v>292157</v>
      </c>
      <c r="M160" s="228">
        <v>17552</v>
      </c>
      <c r="O160"/>
    </row>
    <row r="161" spans="2:15" ht="15" customHeight="1" x14ac:dyDescent="0.35">
      <c r="B161" s="142">
        <v>2017</v>
      </c>
      <c r="C161" s="142"/>
      <c r="D161" s="228">
        <v>8145</v>
      </c>
      <c r="E161" s="228">
        <v>790601</v>
      </c>
      <c r="F161" s="228">
        <f>+E161-G161</f>
        <v>670073</v>
      </c>
      <c r="G161" s="228">
        <v>120528</v>
      </c>
      <c r="H161" s="228">
        <v>3408</v>
      </c>
      <c r="I161" s="228">
        <v>3293</v>
      </c>
      <c r="J161" s="228">
        <v>57565</v>
      </c>
      <c r="K161" s="228">
        <v>312732</v>
      </c>
      <c r="L161" s="228">
        <v>280848</v>
      </c>
      <c r="M161" s="228">
        <v>16954</v>
      </c>
      <c r="N161" s="13"/>
      <c r="O161"/>
    </row>
    <row r="162" spans="2:15" ht="15" customHeight="1" x14ac:dyDescent="0.35">
      <c r="B162" s="142">
        <v>2016</v>
      </c>
      <c r="C162" s="142"/>
      <c r="D162" s="228">
        <v>8036</v>
      </c>
      <c r="E162" s="228">
        <v>709041</v>
      </c>
      <c r="F162" s="228">
        <v>587058</v>
      </c>
      <c r="G162" s="228">
        <v>121983</v>
      </c>
      <c r="H162" s="228">
        <v>7175</v>
      </c>
      <c r="I162" s="228">
        <v>4236</v>
      </c>
      <c r="J162" s="228">
        <v>62104</v>
      </c>
      <c r="K162" s="228">
        <v>276502</v>
      </c>
      <c r="L162" s="228">
        <v>265274</v>
      </c>
      <c r="M162" s="228">
        <v>17473</v>
      </c>
      <c r="N162" s="13"/>
      <c r="O162"/>
    </row>
    <row r="163" spans="2:15" ht="15" customHeight="1" x14ac:dyDescent="0.35">
      <c r="B163" s="142">
        <v>2015</v>
      </c>
      <c r="C163" s="142"/>
      <c r="D163" s="228">
        <v>7861</v>
      </c>
      <c r="E163" s="228">
        <v>675998</v>
      </c>
      <c r="F163" s="228">
        <v>561588</v>
      </c>
      <c r="G163" s="228">
        <v>114410</v>
      </c>
      <c r="H163" s="228">
        <v>3608</v>
      </c>
      <c r="I163" s="228">
        <v>3745</v>
      </c>
      <c r="J163" s="228">
        <v>47530</v>
      </c>
      <c r="K163" s="228">
        <v>275355</v>
      </c>
      <c r="L163" s="228">
        <v>239113</v>
      </c>
      <c r="M163" s="228">
        <v>16968</v>
      </c>
      <c r="N163" s="13"/>
      <c r="O163"/>
    </row>
    <row r="164" spans="2:15" ht="15" customHeight="1" x14ac:dyDescent="0.35">
      <c r="B164" s="142">
        <v>2014</v>
      </c>
      <c r="C164" s="142"/>
      <c r="D164" s="128">
        <v>7574</v>
      </c>
      <c r="E164" s="128">
        <v>642815</v>
      </c>
      <c r="F164" s="128">
        <v>533299</v>
      </c>
      <c r="G164" s="128">
        <v>109516</v>
      </c>
      <c r="H164" s="128">
        <v>7636</v>
      </c>
      <c r="I164" s="128">
        <v>3612</v>
      </c>
      <c r="J164" s="128">
        <v>47971</v>
      </c>
      <c r="K164" s="128">
        <v>268130</v>
      </c>
      <c r="L164" s="128">
        <v>247801</v>
      </c>
      <c r="M164" s="128">
        <v>18167</v>
      </c>
      <c r="O164"/>
    </row>
    <row r="165" spans="2:15" ht="15" customHeight="1" x14ac:dyDescent="0.35">
      <c r="B165" s="142">
        <v>2013</v>
      </c>
      <c r="C165" s="142"/>
      <c r="D165" s="128">
        <v>6781</v>
      </c>
      <c r="E165" s="128">
        <v>610316</v>
      </c>
      <c r="F165" s="128">
        <v>523440</v>
      </c>
      <c r="G165" s="128">
        <v>86875</v>
      </c>
      <c r="H165" s="128">
        <v>-1328</v>
      </c>
      <c r="I165" s="128">
        <v>2626</v>
      </c>
      <c r="J165" s="128">
        <v>45826</v>
      </c>
      <c r="K165" s="128">
        <v>256989</v>
      </c>
      <c r="L165" s="128">
        <v>239340</v>
      </c>
      <c r="M165" s="128">
        <v>20030</v>
      </c>
      <c r="O165"/>
    </row>
    <row r="166" spans="2:15" ht="15" customHeight="1" x14ac:dyDescent="0.35">
      <c r="B166" s="126">
        <v>2012</v>
      </c>
      <c r="C166" s="126"/>
      <c r="D166" s="128">
        <v>4991</v>
      </c>
      <c r="E166" s="128">
        <v>578957</v>
      </c>
      <c r="F166" s="128">
        <v>501883</v>
      </c>
      <c r="G166" s="128">
        <v>77074</v>
      </c>
      <c r="H166" s="128">
        <v>-227</v>
      </c>
      <c r="I166" s="128">
        <v>3806</v>
      </c>
      <c r="J166" s="128">
        <v>46880</v>
      </c>
      <c r="K166" s="128">
        <v>251876</v>
      </c>
      <c r="L166" s="128">
        <v>198070</v>
      </c>
      <c r="M166" s="128">
        <v>20897</v>
      </c>
      <c r="O166"/>
    </row>
    <row r="167" spans="2:15" s="13" customFormat="1" ht="15" customHeight="1" collapsed="1" x14ac:dyDescent="0.35">
      <c r="B167" s="126">
        <v>2011</v>
      </c>
      <c r="C167" s="126"/>
      <c r="D167" s="128">
        <v>5195</v>
      </c>
      <c r="E167" s="128">
        <v>546493</v>
      </c>
      <c r="F167" s="128">
        <v>467076</v>
      </c>
      <c r="G167" s="128">
        <v>79416</v>
      </c>
      <c r="H167" s="128">
        <v>6468</v>
      </c>
      <c r="I167" s="128">
        <v>5635</v>
      </c>
      <c r="J167" s="128">
        <v>47390</v>
      </c>
      <c r="K167" s="128">
        <v>241208</v>
      </c>
      <c r="L167" s="128">
        <v>202117</v>
      </c>
      <c r="M167" s="128">
        <v>19191</v>
      </c>
      <c r="N167" s="7"/>
      <c r="O167"/>
    </row>
    <row r="168" spans="2:15" s="13" customFormat="1" ht="15" customHeight="1" x14ac:dyDescent="0.35">
      <c r="B168" s="126">
        <v>2010</v>
      </c>
      <c r="C168" s="126"/>
      <c r="D168" s="128">
        <v>5123</v>
      </c>
      <c r="E168" s="128">
        <v>594380</v>
      </c>
      <c r="F168" s="128">
        <v>473164</v>
      </c>
      <c r="G168" s="128">
        <v>121216</v>
      </c>
      <c r="H168" s="128">
        <v>-1499</v>
      </c>
      <c r="I168" s="128">
        <v>6173</v>
      </c>
      <c r="J168" s="128">
        <v>47999</v>
      </c>
      <c r="K168" s="128">
        <v>249847</v>
      </c>
      <c r="L168" s="128">
        <v>218992</v>
      </c>
      <c r="M168" s="128">
        <v>15264</v>
      </c>
      <c r="N168" s="7"/>
      <c r="O168"/>
    </row>
    <row r="169" spans="2:15" s="13" customFormat="1" ht="15" customHeight="1" x14ac:dyDescent="0.35">
      <c r="B169" s="126">
        <v>2009</v>
      </c>
      <c r="C169" s="126"/>
      <c r="D169" s="128">
        <v>5239</v>
      </c>
      <c r="E169" s="128">
        <v>581438</v>
      </c>
      <c r="F169" s="128">
        <v>482937</v>
      </c>
      <c r="G169" s="128">
        <v>98501</v>
      </c>
      <c r="H169" s="128">
        <v>-2068</v>
      </c>
      <c r="I169" s="128">
        <v>6537</v>
      </c>
      <c r="J169" s="128">
        <v>45682</v>
      </c>
      <c r="K169" s="128">
        <v>262865</v>
      </c>
      <c r="L169" s="128">
        <v>198374</v>
      </c>
      <c r="M169" s="128" t="s">
        <v>69</v>
      </c>
      <c r="N169" s="7"/>
      <c r="O169"/>
    </row>
    <row r="170" spans="2:15" ht="15" customHeight="1" x14ac:dyDescent="0.35">
      <c r="B170" s="126">
        <v>2008</v>
      </c>
      <c r="C170" s="126"/>
      <c r="D170" s="128">
        <v>5397</v>
      </c>
      <c r="E170" s="128">
        <v>643576</v>
      </c>
      <c r="F170" s="128">
        <v>545081</v>
      </c>
      <c r="G170" s="128">
        <v>98495</v>
      </c>
      <c r="H170" s="128">
        <v>515</v>
      </c>
      <c r="I170" s="128">
        <v>3705</v>
      </c>
      <c r="J170" s="128">
        <v>48011</v>
      </c>
      <c r="K170" s="128">
        <v>300274</v>
      </c>
      <c r="L170" s="128">
        <v>207318</v>
      </c>
      <c r="M170" s="128" t="s">
        <v>69</v>
      </c>
      <c r="N170" s="13"/>
      <c r="O170"/>
    </row>
    <row r="171" spans="2:15" ht="15" customHeight="1" x14ac:dyDescent="0.35">
      <c r="B171" s="123" t="s">
        <v>189</v>
      </c>
      <c r="C171" s="123"/>
      <c r="D171" s="132"/>
      <c r="E171" s="132"/>
      <c r="F171" s="132"/>
      <c r="G171" s="132"/>
      <c r="H171" s="132"/>
      <c r="I171" s="132"/>
      <c r="J171" s="132"/>
      <c r="K171" s="132"/>
      <c r="L171" s="132"/>
      <c r="M171" s="132"/>
      <c r="N171" s="13"/>
      <c r="O171"/>
    </row>
    <row r="172" spans="2:15" ht="15" customHeight="1" x14ac:dyDescent="0.35">
      <c r="B172" s="142">
        <v>2020</v>
      </c>
      <c r="C172" s="142"/>
      <c r="D172" s="228">
        <v>19878</v>
      </c>
      <c r="E172" s="228">
        <v>2341529</v>
      </c>
      <c r="F172" s="228">
        <v>2023641</v>
      </c>
      <c r="G172" s="228">
        <v>317888</v>
      </c>
      <c r="H172" s="228">
        <v>-14574</v>
      </c>
      <c r="I172" s="228">
        <v>6790</v>
      </c>
      <c r="J172" s="228">
        <v>262327</v>
      </c>
      <c r="K172" s="228">
        <v>1023756</v>
      </c>
      <c r="L172" s="228">
        <v>803082</v>
      </c>
      <c r="M172" s="228">
        <v>48776</v>
      </c>
      <c r="N172" s="13"/>
      <c r="O172"/>
    </row>
    <row r="173" spans="2:15" ht="15" customHeight="1" x14ac:dyDescent="0.35">
      <c r="B173" s="142">
        <v>2019</v>
      </c>
      <c r="C173" s="142"/>
      <c r="D173" s="228">
        <v>20189</v>
      </c>
      <c r="E173" s="228">
        <v>2379856</v>
      </c>
      <c r="F173" s="228">
        <v>2086472</v>
      </c>
      <c r="G173" s="228">
        <v>293384</v>
      </c>
      <c r="H173" s="228">
        <v>20380</v>
      </c>
      <c r="I173" s="228">
        <v>4765</v>
      </c>
      <c r="J173" s="228">
        <v>251745</v>
      </c>
      <c r="K173" s="228">
        <v>1109543</v>
      </c>
      <c r="L173" s="228">
        <v>798394</v>
      </c>
      <c r="M173" s="228">
        <v>48726</v>
      </c>
      <c r="N173" s="13"/>
      <c r="O173"/>
    </row>
    <row r="174" spans="2:15" ht="15" customHeight="1" x14ac:dyDescent="0.35">
      <c r="B174" s="142">
        <v>2018</v>
      </c>
      <c r="C174" s="142"/>
      <c r="D174" s="228">
        <v>20830</v>
      </c>
      <c r="E174" s="228">
        <v>2254732</v>
      </c>
      <c r="F174" s="228">
        <v>2011976</v>
      </c>
      <c r="G174" s="228">
        <v>242756</v>
      </c>
      <c r="H174" s="228">
        <v>-13895</v>
      </c>
      <c r="I174" s="228">
        <v>5452</v>
      </c>
      <c r="J174" s="228">
        <v>252650</v>
      </c>
      <c r="K174" s="228">
        <v>1064512</v>
      </c>
      <c r="L174" s="228">
        <v>725035</v>
      </c>
      <c r="M174" s="228">
        <v>46479</v>
      </c>
      <c r="N174" s="13"/>
      <c r="O174"/>
    </row>
    <row r="175" spans="2:15" ht="15" customHeight="1" x14ac:dyDescent="0.35">
      <c r="B175" s="142">
        <v>2017</v>
      </c>
      <c r="C175" s="142"/>
      <c r="D175" s="228">
        <v>20427</v>
      </c>
      <c r="E175" s="228">
        <v>2095268</v>
      </c>
      <c r="F175" s="228">
        <f>+E175-G175</f>
        <v>1891849</v>
      </c>
      <c r="G175" s="228">
        <v>203419</v>
      </c>
      <c r="H175" s="228">
        <v>59039</v>
      </c>
      <c r="I175" s="228">
        <v>4759</v>
      </c>
      <c r="J175" s="228">
        <v>239088</v>
      </c>
      <c r="K175" s="228">
        <v>1014470</v>
      </c>
      <c r="L175" s="228">
        <v>666114</v>
      </c>
      <c r="M175" s="228">
        <v>45799</v>
      </c>
      <c r="N175" s="13"/>
      <c r="O175"/>
    </row>
    <row r="176" spans="2:15" ht="15" customHeight="1" x14ac:dyDescent="0.35">
      <c r="B176" s="142">
        <v>2016</v>
      </c>
      <c r="C176" s="142"/>
      <c r="D176" s="228">
        <v>20080</v>
      </c>
      <c r="E176" s="228">
        <v>1959476</v>
      </c>
      <c r="F176" s="228">
        <v>1779415</v>
      </c>
      <c r="G176" s="228">
        <v>180061</v>
      </c>
      <c r="H176" s="228">
        <v>-16025</v>
      </c>
      <c r="I176" s="228">
        <v>4440</v>
      </c>
      <c r="J176" s="228">
        <v>277205</v>
      </c>
      <c r="K176" s="228">
        <v>954512</v>
      </c>
      <c r="L176" s="228">
        <v>592799</v>
      </c>
      <c r="M176" s="228">
        <v>46664</v>
      </c>
      <c r="N176" s="13"/>
      <c r="O176"/>
    </row>
    <row r="177" spans="2:15" ht="15" customHeight="1" x14ac:dyDescent="0.35">
      <c r="B177" s="142">
        <v>2015</v>
      </c>
      <c r="C177" s="142"/>
      <c r="D177" s="228">
        <v>19327</v>
      </c>
      <c r="E177" s="228">
        <v>1852106</v>
      </c>
      <c r="F177" s="228">
        <v>1679030</v>
      </c>
      <c r="G177" s="228">
        <v>173076</v>
      </c>
      <c r="H177" s="228">
        <v>21181</v>
      </c>
      <c r="I177" s="228">
        <v>3768</v>
      </c>
      <c r="J177" s="228">
        <v>208379</v>
      </c>
      <c r="K177" s="228">
        <v>911981</v>
      </c>
      <c r="L177" s="228">
        <v>568872</v>
      </c>
      <c r="M177" s="228">
        <v>54555</v>
      </c>
      <c r="O177"/>
    </row>
    <row r="178" spans="2:15" ht="15" customHeight="1" x14ac:dyDescent="0.35">
      <c r="B178" s="142">
        <v>2014</v>
      </c>
      <c r="C178" s="142"/>
      <c r="D178" s="128">
        <v>18647</v>
      </c>
      <c r="E178" s="128">
        <v>1686722</v>
      </c>
      <c r="F178" s="128">
        <v>1527621</v>
      </c>
      <c r="G178" s="128">
        <v>159101</v>
      </c>
      <c r="H178" s="128">
        <v>2561</v>
      </c>
      <c r="I178" s="128">
        <v>4595</v>
      </c>
      <c r="J178" s="128">
        <v>210207</v>
      </c>
      <c r="K178" s="128">
        <v>851474</v>
      </c>
      <c r="L178" s="128">
        <v>518415</v>
      </c>
      <c r="M178" s="128">
        <v>54941</v>
      </c>
      <c r="O178"/>
    </row>
    <row r="179" spans="2:15" s="13" customFormat="1" ht="15" customHeight="1" collapsed="1" x14ac:dyDescent="0.35">
      <c r="B179" s="142">
        <v>2013</v>
      </c>
      <c r="C179" s="142"/>
      <c r="D179" s="128">
        <v>16870</v>
      </c>
      <c r="E179" s="128">
        <v>1554486</v>
      </c>
      <c r="F179" s="128">
        <v>1419152</v>
      </c>
      <c r="G179" s="128">
        <v>135335</v>
      </c>
      <c r="H179" s="128">
        <v>3511</v>
      </c>
      <c r="I179" s="128">
        <v>5272</v>
      </c>
      <c r="J179" s="128">
        <v>205634</v>
      </c>
      <c r="K179" s="128">
        <v>799537</v>
      </c>
      <c r="L179" s="128">
        <v>487658</v>
      </c>
      <c r="M179" s="128">
        <v>51818</v>
      </c>
      <c r="N179" s="7"/>
      <c r="O179"/>
    </row>
    <row r="180" spans="2:15" s="13" customFormat="1" ht="15" customHeight="1" x14ac:dyDescent="0.35">
      <c r="B180" s="126">
        <v>2012</v>
      </c>
      <c r="C180" s="126"/>
      <c r="D180" s="128">
        <v>14288</v>
      </c>
      <c r="E180" s="128">
        <v>1440411</v>
      </c>
      <c r="F180" s="128">
        <v>1330092</v>
      </c>
      <c r="G180" s="128">
        <v>110319</v>
      </c>
      <c r="H180" s="128">
        <v>12334</v>
      </c>
      <c r="I180" s="128">
        <v>4947</v>
      </c>
      <c r="J180" s="128">
        <v>213557</v>
      </c>
      <c r="K180" s="128">
        <v>756678</v>
      </c>
      <c r="L180" s="128">
        <v>457080</v>
      </c>
      <c r="M180" s="128">
        <v>58525</v>
      </c>
      <c r="N180" s="7"/>
      <c r="O180"/>
    </row>
    <row r="181" spans="2:15" s="13" customFormat="1" ht="15" customHeight="1" x14ac:dyDescent="0.35">
      <c r="B181" s="126">
        <v>2011</v>
      </c>
      <c r="C181" s="126"/>
      <c r="D181" s="128">
        <v>14537</v>
      </c>
      <c r="E181" s="128">
        <v>1347186</v>
      </c>
      <c r="F181" s="128">
        <v>1242469</v>
      </c>
      <c r="G181" s="128">
        <v>104716</v>
      </c>
      <c r="H181" s="128">
        <v>10842</v>
      </c>
      <c r="I181" s="128">
        <v>7550</v>
      </c>
      <c r="J181" s="128">
        <v>204211</v>
      </c>
      <c r="K181" s="128">
        <v>701050</v>
      </c>
      <c r="L181" s="128">
        <v>433061</v>
      </c>
      <c r="M181" s="128">
        <v>52065</v>
      </c>
      <c r="N181" s="7"/>
      <c r="O181"/>
    </row>
    <row r="182" spans="2:15" ht="15" customHeight="1" x14ac:dyDescent="0.35">
      <c r="B182" s="126">
        <v>2010</v>
      </c>
      <c r="C182" s="126"/>
      <c r="D182" s="128">
        <v>14334</v>
      </c>
      <c r="E182" s="128">
        <v>1276262</v>
      </c>
      <c r="F182" s="128">
        <v>1182261</v>
      </c>
      <c r="G182" s="128">
        <v>94001</v>
      </c>
      <c r="H182" s="128">
        <v>17859</v>
      </c>
      <c r="I182" s="128">
        <v>11435</v>
      </c>
      <c r="J182" s="128">
        <v>200173</v>
      </c>
      <c r="K182" s="128">
        <v>655752</v>
      </c>
      <c r="L182" s="128">
        <v>412473</v>
      </c>
      <c r="M182" s="128">
        <v>49777</v>
      </c>
      <c r="O182"/>
    </row>
    <row r="183" spans="2:15" ht="15" customHeight="1" x14ac:dyDescent="0.35">
      <c r="B183" s="126">
        <v>2009</v>
      </c>
      <c r="C183" s="126"/>
      <c r="D183" s="128">
        <v>14590</v>
      </c>
      <c r="E183" s="128">
        <v>1259265</v>
      </c>
      <c r="F183" s="128">
        <v>1167869</v>
      </c>
      <c r="G183" s="128">
        <v>91396</v>
      </c>
      <c r="H183" s="128">
        <v>14871</v>
      </c>
      <c r="I183" s="128">
        <v>14831</v>
      </c>
      <c r="J183" s="128">
        <v>224360</v>
      </c>
      <c r="K183" s="128">
        <v>643792</v>
      </c>
      <c r="L183" s="128">
        <v>422113</v>
      </c>
      <c r="M183" s="128" t="s">
        <v>69</v>
      </c>
      <c r="N183" s="13"/>
      <c r="O183"/>
    </row>
    <row r="184" spans="2:15" ht="15" customHeight="1" x14ac:dyDescent="0.35">
      <c r="B184" s="126">
        <v>2008</v>
      </c>
      <c r="C184" s="126"/>
      <c r="D184" s="128">
        <v>15165</v>
      </c>
      <c r="E184" s="128">
        <v>1422900</v>
      </c>
      <c r="F184" s="128">
        <v>1314418</v>
      </c>
      <c r="G184" s="128">
        <v>108482</v>
      </c>
      <c r="H184" s="128">
        <v>14198</v>
      </c>
      <c r="I184" s="128">
        <v>16555</v>
      </c>
      <c r="J184" s="128">
        <v>249604</v>
      </c>
      <c r="K184" s="128">
        <v>732069</v>
      </c>
      <c r="L184" s="128">
        <v>474145</v>
      </c>
      <c r="M184" s="128" t="s">
        <v>69</v>
      </c>
      <c r="N184" s="13"/>
      <c r="O184"/>
    </row>
    <row r="185" spans="2:15" ht="15" customHeight="1" x14ac:dyDescent="0.35">
      <c r="B185" s="123" t="s">
        <v>190</v>
      </c>
      <c r="C185" s="123"/>
      <c r="D185" s="132"/>
      <c r="E185" s="132"/>
      <c r="F185" s="132"/>
      <c r="G185" s="132"/>
      <c r="H185" s="132"/>
      <c r="I185" s="132"/>
      <c r="J185" s="132"/>
      <c r="K185" s="132"/>
      <c r="L185" s="132"/>
      <c r="M185" s="132"/>
      <c r="N185" s="13"/>
      <c r="O185"/>
    </row>
    <row r="186" spans="2:15" ht="15" customHeight="1" x14ac:dyDescent="0.35">
      <c r="B186" s="142">
        <v>2020</v>
      </c>
      <c r="C186" s="142"/>
      <c r="D186" s="228">
        <v>6179</v>
      </c>
      <c r="E186" s="228">
        <v>313763</v>
      </c>
      <c r="F186" s="228">
        <v>281553</v>
      </c>
      <c r="G186" s="228">
        <v>32210</v>
      </c>
      <c r="H186" s="228">
        <v>3703</v>
      </c>
      <c r="I186" s="228">
        <v>1052</v>
      </c>
      <c r="J186" s="228">
        <v>16259</v>
      </c>
      <c r="K186" s="228">
        <v>96972</v>
      </c>
      <c r="L186" s="228">
        <v>90548</v>
      </c>
      <c r="M186" s="228">
        <v>4225</v>
      </c>
      <c r="N186" s="13"/>
      <c r="O186"/>
    </row>
    <row r="187" spans="2:15" ht="15" customHeight="1" x14ac:dyDescent="0.35">
      <c r="B187" s="142">
        <v>2019</v>
      </c>
      <c r="C187" s="142"/>
      <c r="D187" s="228">
        <v>6089</v>
      </c>
      <c r="E187" s="228">
        <v>307788</v>
      </c>
      <c r="F187" s="228">
        <v>278338</v>
      </c>
      <c r="G187" s="228">
        <v>29450</v>
      </c>
      <c r="H187" s="228">
        <v>1222</v>
      </c>
      <c r="I187" s="228">
        <v>968</v>
      </c>
      <c r="J187" s="228">
        <v>14175</v>
      </c>
      <c r="K187" s="228">
        <v>93233</v>
      </c>
      <c r="L187" s="228">
        <v>94055</v>
      </c>
      <c r="M187" s="228">
        <v>3708</v>
      </c>
      <c r="N187" s="13"/>
      <c r="O187"/>
    </row>
    <row r="188" spans="2:15" ht="15" customHeight="1" x14ac:dyDescent="0.35">
      <c r="B188" s="142">
        <v>2018</v>
      </c>
      <c r="C188" s="142"/>
      <c r="D188" s="228">
        <v>6269</v>
      </c>
      <c r="E188" s="228">
        <v>298328</v>
      </c>
      <c r="F188" s="228">
        <v>271310</v>
      </c>
      <c r="G188" s="228">
        <v>27018</v>
      </c>
      <c r="H188" s="228">
        <v>2052</v>
      </c>
      <c r="I188" s="228">
        <v>805</v>
      </c>
      <c r="J188" s="228">
        <v>15636</v>
      </c>
      <c r="K188" s="228">
        <v>91510</v>
      </c>
      <c r="L188" s="228">
        <v>87712</v>
      </c>
      <c r="M188" s="228">
        <v>3818</v>
      </c>
      <c r="N188" s="13"/>
      <c r="O188"/>
    </row>
    <row r="189" spans="2:15" ht="15" customHeight="1" x14ac:dyDescent="0.35">
      <c r="B189" s="142">
        <v>2017</v>
      </c>
      <c r="C189" s="142"/>
      <c r="D189" s="228">
        <v>6483</v>
      </c>
      <c r="E189" s="228">
        <v>275643</v>
      </c>
      <c r="F189" s="228">
        <f>+E189-G189</f>
        <v>254159</v>
      </c>
      <c r="G189" s="228">
        <v>21484</v>
      </c>
      <c r="H189" s="228">
        <v>1260</v>
      </c>
      <c r="I189" s="228">
        <v>754</v>
      </c>
      <c r="J189" s="228">
        <v>15636</v>
      </c>
      <c r="K189" s="228">
        <v>87415</v>
      </c>
      <c r="L189" s="228">
        <v>80161</v>
      </c>
      <c r="M189" s="228">
        <v>4040</v>
      </c>
      <c r="N189" s="13"/>
      <c r="O189"/>
    </row>
    <row r="190" spans="2:15" ht="15" customHeight="1" x14ac:dyDescent="0.35">
      <c r="B190" s="142">
        <v>2016</v>
      </c>
      <c r="C190" s="142"/>
      <c r="D190" s="228">
        <v>6151</v>
      </c>
      <c r="E190" s="228">
        <v>251019</v>
      </c>
      <c r="F190" s="228">
        <v>234011</v>
      </c>
      <c r="G190" s="228">
        <v>17008</v>
      </c>
      <c r="H190" s="228">
        <v>675</v>
      </c>
      <c r="I190" s="228">
        <v>488</v>
      </c>
      <c r="J190" s="228">
        <v>16892</v>
      </c>
      <c r="K190" s="228">
        <v>81427</v>
      </c>
      <c r="L190" s="228">
        <v>71327</v>
      </c>
      <c r="M190" s="228">
        <v>3863</v>
      </c>
      <c r="O190"/>
    </row>
    <row r="191" spans="2:15" s="11" customFormat="1" ht="15" customHeight="1" x14ac:dyDescent="0.35">
      <c r="B191" s="142">
        <v>2015</v>
      </c>
      <c r="C191" s="142"/>
      <c r="D191" s="228">
        <v>6469</v>
      </c>
      <c r="E191" s="228">
        <v>228269</v>
      </c>
      <c r="F191" s="228">
        <v>214180</v>
      </c>
      <c r="G191" s="228">
        <v>14090</v>
      </c>
      <c r="H191" s="228">
        <v>1639</v>
      </c>
      <c r="I191" s="228">
        <v>1248</v>
      </c>
      <c r="J191" s="228">
        <v>14663</v>
      </c>
      <c r="K191" s="228">
        <v>78629</v>
      </c>
      <c r="L191" s="228">
        <v>64152</v>
      </c>
      <c r="M191" s="228">
        <v>4064</v>
      </c>
      <c r="N191" s="7"/>
      <c r="O191"/>
    </row>
    <row r="192" spans="2:15" s="12" customFormat="1" ht="15" customHeight="1" x14ac:dyDescent="0.35">
      <c r="B192" s="142">
        <v>2014</v>
      </c>
      <c r="C192" s="142"/>
      <c r="D192" s="128">
        <v>5807</v>
      </c>
      <c r="E192" s="128">
        <v>215027</v>
      </c>
      <c r="F192" s="128">
        <v>198865</v>
      </c>
      <c r="G192" s="128">
        <v>16162</v>
      </c>
      <c r="H192" s="128">
        <v>-703</v>
      </c>
      <c r="I192" s="128">
        <v>754</v>
      </c>
      <c r="J192" s="128">
        <v>13865</v>
      </c>
      <c r="K192" s="128">
        <v>78677</v>
      </c>
      <c r="L192" s="128">
        <v>64048</v>
      </c>
      <c r="M192" s="128">
        <v>3767</v>
      </c>
      <c r="N192" s="7"/>
      <c r="O192"/>
    </row>
    <row r="193" spans="2:15" s="12" customFormat="1" ht="15" customHeight="1" x14ac:dyDescent="0.35">
      <c r="B193" s="142">
        <v>2013</v>
      </c>
      <c r="C193" s="142"/>
      <c r="D193" s="128">
        <v>4368</v>
      </c>
      <c r="E193" s="128">
        <v>204916</v>
      </c>
      <c r="F193" s="128">
        <v>192876</v>
      </c>
      <c r="G193" s="128">
        <v>12040</v>
      </c>
      <c r="H193" s="128">
        <v>792</v>
      </c>
      <c r="I193" s="128">
        <v>720</v>
      </c>
      <c r="J193" s="128">
        <v>13843</v>
      </c>
      <c r="K193" s="128">
        <v>79877</v>
      </c>
      <c r="L193" s="128">
        <v>61945</v>
      </c>
      <c r="M193" s="128">
        <v>3387</v>
      </c>
      <c r="N193" s="7"/>
      <c r="O193"/>
    </row>
    <row r="194" spans="2:15" s="12" customFormat="1" ht="15" customHeight="1" x14ac:dyDescent="0.35">
      <c r="B194" s="126">
        <v>2012</v>
      </c>
      <c r="C194" s="126"/>
      <c r="D194" s="128">
        <v>3625</v>
      </c>
      <c r="E194" s="128">
        <v>181111</v>
      </c>
      <c r="F194" s="128">
        <v>171026</v>
      </c>
      <c r="G194" s="128">
        <v>10086</v>
      </c>
      <c r="H194" s="128">
        <v>633</v>
      </c>
      <c r="I194" s="128">
        <v>1450</v>
      </c>
      <c r="J194" s="128">
        <v>11932</v>
      </c>
      <c r="K194" s="128">
        <v>72749</v>
      </c>
      <c r="L194" s="128">
        <v>55746</v>
      </c>
      <c r="M194" s="128">
        <v>4032</v>
      </c>
      <c r="N194" s="7"/>
      <c r="O194"/>
    </row>
    <row r="195" spans="2:15" ht="15" customHeight="1" x14ac:dyDescent="0.35">
      <c r="B195" s="126">
        <v>2011</v>
      </c>
      <c r="C195" s="126"/>
      <c r="D195" s="128">
        <v>3757</v>
      </c>
      <c r="E195" s="128">
        <v>181682</v>
      </c>
      <c r="F195" s="128">
        <v>169231</v>
      </c>
      <c r="G195" s="128">
        <v>12451</v>
      </c>
      <c r="H195" s="128">
        <v>2195</v>
      </c>
      <c r="I195" s="128">
        <v>597</v>
      </c>
      <c r="J195" s="128">
        <v>12526</v>
      </c>
      <c r="K195" s="128">
        <v>71462</v>
      </c>
      <c r="L195" s="128">
        <v>55800</v>
      </c>
      <c r="M195" s="128">
        <v>3771</v>
      </c>
      <c r="O195"/>
    </row>
    <row r="196" spans="2:15" ht="15" customHeight="1" x14ac:dyDescent="0.35">
      <c r="B196" s="126">
        <v>2010</v>
      </c>
      <c r="C196" s="126"/>
      <c r="D196" s="128">
        <v>3765</v>
      </c>
      <c r="E196" s="128">
        <v>184647</v>
      </c>
      <c r="F196" s="128">
        <v>171392</v>
      </c>
      <c r="G196" s="128">
        <v>13256</v>
      </c>
      <c r="H196" s="128">
        <v>1170</v>
      </c>
      <c r="I196" s="128">
        <v>466</v>
      </c>
      <c r="J196" s="128">
        <v>14034</v>
      </c>
      <c r="K196" s="128">
        <v>75169</v>
      </c>
      <c r="L196" s="128">
        <v>53255</v>
      </c>
      <c r="M196" s="128">
        <v>3348</v>
      </c>
      <c r="N196" s="13"/>
      <c r="O196"/>
    </row>
    <row r="197" spans="2:15" ht="15" customHeight="1" x14ac:dyDescent="0.35">
      <c r="B197" s="126">
        <v>2009</v>
      </c>
      <c r="C197" s="126"/>
      <c r="D197" s="128">
        <v>3883</v>
      </c>
      <c r="E197" s="128">
        <v>183298</v>
      </c>
      <c r="F197" s="128">
        <v>170576</v>
      </c>
      <c r="G197" s="128">
        <v>12722</v>
      </c>
      <c r="H197" s="128">
        <v>-209</v>
      </c>
      <c r="I197" s="128">
        <v>166</v>
      </c>
      <c r="J197" s="128">
        <v>9819</v>
      </c>
      <c r="K197" s="128">
        <v>73309</v>
      </c>
      <c r="L197" s="128">
        <v>49340</v>
      </c>
      <c r="M197" s="128" t="s">
        <v>69</v>
      </c>
      <c r="N197" s="13"/>
      <c r="O197"/>
    </row>
    <row r="198" spans="2:15" ht="15" customHeight="1" x14ac:dyDescent="0.35">
      <c r="B198" s="126">
        <v>2008</v>
      </c>
      <c r="C198" s="126"/>
      <c r="D198" s="128">
        <v>4031</v>
      </c>
      <c r="E198" s="128">
        <v>199855</v>
      </c>
      <c r="F198" s="128">
        <v>186260</v>
      </c>
      <c r="G198" s="128">
        <v>13595</v>
      </c>
      <c r="H198" s="128">
        <v>760</v>
      </c>
      <c r="I198" s="128">
        <v>217</v>
      </c>
      <c r="J198" s="128">
        <v>11363</v>
      </c>
      <c r="K198" s="128">
        <v>83108</v>
      </c>
      <c r="L198" s="128">
        <v>55975</v>
      </c>
      <c r="M198" s="128" t="s">
        <v>69</v>
      </c>
      <c r="N198" s="13"/>
      <c r="O198"/>
    </row>
    <row r="199" spans="2:15" ht="15" customHeight="1" x14ac:dyDescent="0.35">
      <c r="B199" s="123" t="s">
        <v>191</v>
      </c>
      <c r="C199" s="123"/>
      <c r="D199" s="132"/>
      <c r="E199" s="132"/>
      <c r="F199" s="132"/>
      <c r="G199" s="132"/>
      <c r="H199" s="132"/>
      <c r="I199" s="132"/>
      <c r="J199" s="132"/>
      <c r="K199" s="132"/>
      <c r="L199" s="132"/>
      <c r="M199" s="132"/>
      <c r="N199" s="13"/>
      <c r="O199"/>
    </row>
    <row r="200" spans="2:15" ht="15" customHeight="1" x14ac:dyDescent="0.35">
      <c r="B200" s="142">
        <v>2020</v>
      </c>
      <c r="C200" s="142"/>
      <c r="D200" s="228">
        <v>7250</v>
      </c>
      <c r="E200" s="228">
        <v>330384</v>
      </c>
      <c r="F200" s="228">
        <v>316477</v>
      </c>
      <c r="G200" s="228">
        <v>13907</v>
      </c>
      <c r="H200" s="228">
        <v>302</v>
      </c>
      <c r="I200" s="228">
        <v>488</v>
      </c>
      <c r="J200" s="228">
        <v>34245</v>
      </c>
      <c r="K200" s="228">
        <v>156708</v>
      </c>
      <c r="L200" s="228">
        <v>69646</v>
      </c>
      <c r="M200" s="228">
        <v>4796</v>
      </c>
      <c r="N200" s="13"/>
      <c r="O200"/>
    </row>
    <row r="201" spans="2:15" ht="15" customHeight="1" x14ac:dyDescent="0.35">
      <c r="B201" s="142">
        <v>2019</v>
      </c>
      <c r="C201" s="142"/>
      <c r="D201" s="228">
        <v>7373</v>
      </c>
      <c r="E201" s="228">
        <v>338572</v>
      </c>
      <c r="F201" s="228">
        <v>323622</v>
      </c>
      <c r="G201" s="228">
        <v>14950</v>
      </c>
      <c r="H201" s="228">
        <v>-55</v>
      </c>
      <c r="I201" s="228">
        <v>762</v>
      </c>
      <c r="J201" s="228">
        <v>33096</v>
      </c>
      <c r="K201" s="228">
        <v>159021</v>
      </c>
      <c r="L201" s="228">
        <v>70929</v>
      </c>
      <c r="M201" s="228">
        <v>4163</v>
      </c>
      <c r="N201" s="13"/>
      <c r="O201"/>
    </row>
    <row r="202" spans="2:15" ht="15" customHeight="1" x14ac:dyDescent="0.35">
      <c r="B202" s="142">
        <v>2018</v>
      </c>
      <c r="C202" s="142"/>
      <c r="D202" s="228">
        <v>7519</v>
      </c>
      <c r="E202" s="228">
        <v>343127</v>
      </c>
      <c r="F202" s="228">
        <v>327228</v>
      </c>
      <c r="G202" s="228">
        <v>15899</v>
      </c>
      <c r="H202" s="228">
        <v>143</v>
      </c>
      <c r="I202" s="228">
        <v>803</v>
      </c>
      <c r="J202" s="228">
        <v>32701</v>
      </c>
      <c r="K202" s="228">
        <v>161192</v>
      </c>
      <c r="L202" s="228">
        <v>70353</v>
      </c>
      <c r="M202" s="228">
        <v>4562</v>
      </c>
      <c r="N202" s="13"/>
      <c r="O202"/>
    </row>
    <row r="203" spans="2:15" ht="15" customHeight="1" x14ac:dyDescent="0.35">
      <c r="B203" s="142">
        <v>2017</v>
      </c>
      <c r="C203" s="142"/>
      <c r="D203" s="228">
        <v>7228</v>
      </c>
      <c r="E203" s="228">
        <v>307963</v>
      </c>
      <c r="F203" s="228">
        <f>+E203-G203</f>
        <v>294785</v>
      </c>
      <c r="G203" s="228">
        <v>13178</v>
      </c>
      <c r="H203" s="228">
        <v>-289</v>
      </c>
      <c r="I203" s="228">
        <v>533</v>
      </c>
      <c r="J203" s="228">
        <v>29642</v>
      </c>
      <c r="K203" s="228">
        <v>144800</v>
      </c>
      <c r="L203" s="228">
        <v>63253</v>
      </c>
      <c r="M203" s="228">
        <v>4129</v>
      </c>
      <c r="O203"/>
    </row>
    <row r="204" spans="2:15" s="12" customFormat="1" ht="15" customHeight="1" x14ac:dyDescent="0.35">
      <c r="B204" s="142">
        <v>2016</v>
      </c>
      <c r="C204" s="142"/>
      <c r="D204" s="228">
        <v>7375</v>
      </c>
      <c r="E204" s="228">
        <v>288662</v>
      </c>
      <c r="F204" s="228">
        <v>278206</v>
      </c>
      <c r="G204" s="228">
        <v>10456</v>
      </c>
      <c r="H204" s="228">
        <v>241</v>
      </c>
      <c r="I204" s="228">
        <v>404</v>
      </c>
      <c r="J204" s="228">
        <v>32274</v>
      </c>
      <c r="K204" s="228">
        <v>139708</v>
      </c>
      <c r="L204" s="228">
        <v>59913</v>
      </c>
      <c r="M204" s="228">
        <v>3720</v>
      </c>
      <c r="N204" s="7"/>
      <c r="O204"/>
    </row>
    <row r="205" spans="2:15" s="13" customFormat="1" ht="15" customHeight="1" x14ac:dyDescent="0.35">
      <c r="B205" s="142">
        <v>2015</v>
      </c>
      <c r="C205" s="142"/>
      <c r="D205" s="228">
        <v>7400</v>
      </c>
      <c r="E205" s="228">
        <v>299796</v>
      </c>
      <c r="F205" s="228">
        <v>289959</v>
      </c>
      <c r="G205" s="228">
        <v>9836</v>
      </c>
      <c r="H205" s="228">
        <v>-1515</v>
      </c>
      <c r="I205" s="228">
        <v>368</v>
      </c>
      <c r="J205" s="228">
        <v>28414</v>
      </c>
      <c r="K205" s="228">
        <v>146426</v>
      </c>
      <c r="L205" s="228">
        <v>61301</v>
      </c>
      <c r="M205" s="228">
        <v>4112</v>
      </c>
      <c r="N205" s="7"/>
      <c r="O205"/>
    </row>
    <row r="206" spans="2:15" s="13" customFormat="1" ht="15" customHeight="1" x14ac:dyDescent="0.35">
      <c r="B206" s="142">
        <v>2014</v>
      </c>
      <c r="C206" s="142"/>
      <c r="D206" s="128">
        <v>7455</v>
      </c>
      <c r="E206" s="128">
        <v>313528</v>
      </c>
      <c r="F206" s="128">
        <v>304063</v>
      </c>
      <c r="G206" s="128">
        <v>9466</v>
      </c>
      <c r="H206" s="128">
        <v>279</v>
      </c>
      <c r="I206" s="128">
        <v>380</v>
      </c>
      <c r="J206" s="128">
        <v>29427</v>
      </c>
      <c r="K206" s="128">
        <v>155000</v>
      </c>
      <c r="L206" s="128">
        <v>65333</v>
      </c>
      <c r="M206" s="128">
        <v>4527</v>
      </c>
      <c r="N206" s="7"/>
      <c r="O206"/>
    </row>
    <row r="207" spans="2:15" s="13" customFormat="1" ht="15" customHeight="1" x14ac:dyDescent="0.35">
      <c r="B207" s="142">
        <v>2013</v>
      </c>
      <c r="C207" s="142"/>
      <c r="D207" s="128">
        <v>7163</v>
      </c>
      <c r="E207" s="128">
        <v>284313</v>
      </c>
      <c r="F207" s="128">
        <v>275454</v>
      </c>
      <c r="G207" s="128">
        <v>8859</v>
      </c>
      <c r="H207" s="128">
        <v>1485</v>
      </c>
      <c r="I207" s="128">
        <v>373</v>
      </c>
      <c r="J207" s="128">
        <v>27534</v>
      </c>
      <c r="K207" s="128">
        <v>143864</v>
      </c>
      <c r="L207" s="128">
        <v>61054</v>
      </c>
      <c r="M207" s="128">
        <v>4371</v>
      </c>
      <c r="N207" s="7"/>
      <c r="O207"/>
    </row>
    <row r="208" spans="2:15" ht="15" customHeight="1" x14ac:dyDescent="0.35">
      <c r="B208" s="126">
        <v>2012</v>
      </c>
      <c r="C208" s="126"/>
      <c r="D208" s="128">
        <v>6117</v>
      </c>
      <c r="E208" s="128">
        <v>268590</v>
      </c>
      <c r="F208" s="128">
        <v>262792</v>
      </c>
      <c r="G208" s="128">
        <v>5798</v>
      </c>
      <c r="H208" s="128">
        <v>1687</v>
      </c>
      <c r="I208" s="128">
        <v>369</v>
      </c>
      <c r="J208" s="128">
        <v>29558</v>
      </c>
      <c r="K208" s="128">
        <v>136960</v>
      </c>
      <c r="L208" s="128">
        <v>58595</v>
      </c>
      <c r="M208" s="128">
        <v>4999</v>
      </c>
      <c r="O208"/>
    </row>
    <row r="209" spans="2:15" ht="15" customHeight="1" x14ac:dyDescent="0.35">
      <c r="B209" s="126">
        <v>2011</v>
      </c>
      <c r="C209" s="126"/>
      <c r="D209" s="128">
        <v>6201</v>
      </c>
      <c r="E209" s="128">
        <v>266711</v>
      </c>
      <c r="F209" s="128">
        <v>261022</v>
      </c>
      <c r="G209" s="128">
        <v>5689</v>
      </c>
      <c r="H209" s="128">
        <v>403</v>
      </c>
      <c r="I209" s="128">
        <v>348</v>
      </c>
      <c r="J209" s="128">
        <v>31147</v>
      </c>
      <c r="K209" s="128">
        <v>136497</v>
      </c>
      <c r="L209" s="128">
        <v>57567</v>
      </c>
      <c r="M209" s="128">
        <v>4232</v>
      </c>
      <c r="N209" s="11"/>
      <c r="O209"/>
    </row>
    <row r="210" spans="2:15" ht="15" customHeight="1" x14ac:dyDescent="0.35">
      <c r="B210" s="126">
        <v>2010</v>
      </c>
      <c r="C210" s="126"/>
      <c r="D210" s="128">
        <v>5511</v>
      </c>
      <c r="E210" s="128">
        <v>239577</v>
      </c>
      <c r="F210" s="128">
        <v>233305</v>
      </c>
      <c r="G210" s="128">
        <v>6272</v>
      </c>
      <c r="H210" s="128">
        <v>354</v>
      </c>
      <c r="I210" s="128">
        <v>266</v>
      </c>
      <c r="J210" s="128">
        <v>28054</v>
      </c>
      <c r="K210" s="128">
        <v>121974</v>
      </c>
      <c r="L210" s="128">
        <v>49759</v>
      </c>
      <c r="M210" s="128">
        <v>3190</v>
      </c>
      <c r="N210" s="12"/>
      <c r="O210"/>
    </row>
    <row r="211" spans="2:15" ht="15" customHeight="1" x14ac:dyDescent="0.35">
      <c r="B211" s="126">
        <v>2009</v>
      </c>
      <c r="C211" s="126"/>
      <c r="D211" s="128">
        <v>5610</v>
      </c>
      <c r="E211" s="128">
        <v>236876</v>
      </c>
      <c r="F211" s="128">
        <v>231775</v>
      </c>
      <c r="G211" s="128">
        <v>5101</v>
      </c>
      <c r="H211" s="128">
        <v>-574</v>
      </c>
      <c r="I211" s="128">
        <v>353</v>
      </c>
      <c r="J211" s="128">
        <v>29157</v>
      </c>
      <c r="K211" s="128">
        <v>123804</v>
      </c>
      <c r="L211" s="128">
        <v>49344</v>
      </c>
      <c r="M211" s="128" t="s">
        <v>69</v>
      </c>
      <c r="N211" s="12"/>
      <c r="O211"/>
    </row>
    <row r="212" spans="2:15" ht="15" customHeight="1" x14ac:dyDescent="0.35">
      <c r="B212" s="126">
        <v>2008</v>
      </c>
      <c r="C212" s="126"/>
      <c r="D212" s="128">
        <v>5706</v>
      </c>
      <c r="E212" s="128">
        <v>265681</v>
      </c>
      <c r="F212" s="128">
        <v>260792</v>
      </c>
      <c r="G212" s="128">
        <v>4889</v>
      </c>
      <c r="H212" s="128">
        <v>116</v>
      </c>
      <c r="I212" s="128">
        <v>335</v>
      </c>
      <c r="J212" s="128">
        <v>26111</v>
      </c>
      <c r="K212" s="128">
        <v>139028</v>
      </c>
      <c r="L212" s="128">
        <v>53509</v>
      </c>
      <c r="M212" s="128" t="s">
        <v>69</v>
      </c>
      <c r="N212" s="12"/>
      <c r="O212"/>
    </row>
    <row r="213" spans="2:15" ht="15" customHeight="1" x14ac:dyDescent="0.35">
      <c r="B213" s="123" t="s">
        <v>192</v>
      </c>
      <c r="C213" s="123"/>
      <c r="D213" s="132"/>
      <c r="E213" s="132"/>
      <c r="F213" s="132"/>
      <c r="G213" s="132"/>
      <c r="H213" s="132"/>
      <c r="I213" s="132"/>
      <c r="J213" s="132"/>
      <c r="K213" s="132"/>
      <c r="L213" s="132"/>
      <c r="M213" s="132"/>
      <c r="N213" s="12"/>
      <c r="O213"/>
    </row>
    <row r="214" spans="2:15" ht="15" customHeight="1" x14ac:dyDescent="0.35">
      <c r="B214" s="142">
        <v>2020</v>
      </c>
      <c r="C214" s="142"/>
      <c r="D214" s="228">
        <v>4755</v>
      </c>
      <c r="E214" s="228">
        <v>75945</v>
      </c>
      <c r="F214" s="228">
        <v>69291</v>
      </c>
      <c r="G214" s="228">
        <v>6654</v>
      </c>
      <c r="H214" s="228">
        <v>649</v>
      </c>
      <c r="I214" s="228">
        <v>118</v>
      </c>
      <c r="J214" s="228">
        <v>5456</v>
      </c>
      <c r="K214" s="228">
        <v>39201</v>
      </c>
      <c r="L214" s="228">
        <v>15166</v>
      </c>
      <c r="M214" s="228">
        <v>547</v>
      </c>
      <c r="N214" s="12"/>
      <c r="O214"/>
    </row>
    <row r="215" spans="2:15" ht="15" customHeight="1" x14ac:dyDescent="0.35">
      <c r="B215" s="142">
        <v>2019</v>
      </c>
      <c r="C215" s="142"/>
      <c r="D215" s="228">
        <v>4752</v>
      </c>
      <c r="E215" s="228">
        <v>89034</v>
      </c>
      <c r="F215" s="228">
        <v>82276</v>
      </c>
      <c r="G215" s="228">
        <v>6758</v>
      </c>
      <c r="H215" s="228">
        <v>753</v>
      </c>
      <c r="I215" s="228">
        <v>28</v>
      </c>
      <c r="J215" s="228">
        <v>5030</v>
      </c>
      <c r="K215" s="228">
        <v>44886</v>
      </c>
      <c r="L215" s="228">
        <v>18380</v>
      </c>
      <c r="M215" s="228">
        <v>601</v>
      </c>
      <c r="N215" s="12"/>
      <c r="O215"/>
    </row>
    <row r="216" spans="2:15" ht="15" customHeight="1" x14ac:dyDescent="0.35">
      <c r="B216" s="142">
        <v>2018</v>
      </c>
      <c r="C216" s="142"/>
      <c r="D216" s="228">
        <v>4828</v>
      </c>
      <c r="E216" s="228">
        <v>83855</v>
      </c>
      <c r="F216" s="228">
        <v>76403</v>
      </c>
      <c r="G216" s="228">
        <v>7452</v>
      </c>
      <c r="H216" s="228">
        <v>1021</v>
      </c>
      <c r="I216" s="228">
        <v>37</v>
      </c>
      <c r="J216" s="228">
        <v>4569</v>
      </c>
      <c r="K216" s="228">
        <v>42369</v>
      </c>
      <c r="L216" s="228">
        <v>18069</v>
      </c>
      <c r="M216" s="228">
        <v>651</v>
      </c>
      <c r="N216" s="12"/>
      <c r="O216"/>
    </row>
    <row r="217" spans="2:15" s="13" customFormat="1" ht="15" customHeight="1" collapsed="1" x14ac:dyDescent="0.35">
      <c r="B217" s="142">
        <v>2017</v>
      </c>
      <c r="C217" s="142"/>
      <c r="D217" s="228">
        <v>4679</v>
      </c>
      <c r="E217" s="228">
        <v>76032</v>
      </c>
      <c r="F217" s="228">
        <f>+E217-G217</f>
        <v>68820</v>
      </c>
      <c r="G217" s="228">
        <v>7212</v>
      </c>
      <c r="H217" s="228">
        <v>647</v>
      </c>
      <c r="I217" s="228">
        <v>38</v>
      </c>
      <c r="J217" s="228">
        <v>4141</v>
      </c>
      <c r="K217" s="228">
        <v>39016</v>
      </c>
      <c r="L217" s="228">
        <v>16788</v>
      </c>
      <c r="M217" s="228">
        <v>658</v>
      </c>
      <c r="N217" s="7"/>
      <c r="O217"/>
    </row>
    <row r="218" spans="2:15" s="13" customFormat="1" ht="15" customHeight="1" x14ac:dyDescent="0.35">
      <c r="B218" s="142">
        <v>2016</v>
      </c>
      <c r="C218" s="142"/>
      <c r="D218" s="228">
        <v>4645</v>
      </c>
      <c r="E218" s="228">
        <v>66840</v>
      </c>
      <c r="F218" s="228">
        <v>63300</v>
      </c>
      <c r="G218" s="228">
        <v>3540</v>
      </c>
      <c r="H218" s="228">
        <v>-64</v>
      </c>
      <c r="I218" s="228">
        <v>34</v>
      </c>
      <c r="J218" s="228">
        <v>4299</v>
      </c>
      <c r="K218" s="228">
        <v>36223</v>
      </c>
      <c r="L218" s="228">
        <v>13997</v>
      </c>
      <c r="M218" s="228">
        <v>567</v>
      </c>
      <c r="N218" s="7"/>
      <c r="O218"/>
    </row>
    <row r="219" spans="2:15" s="13" customFormat="1" ht="15" customHeight="1" x14ac:dyDescent="0.35">
      <c r="B219" s="142">
        <v>2015</v>
      </c>
      <c r="C219" s="142"/>
      <c r="D219" s="228">
        <v>4574</v>
      </c>
      <c r="E219" s="228">
        <v>65233</v>
      </c>
      <c r="F219" s="228">
        <v>59509</v>
      </c>
      <c r="G219" s="228">
        <v>5724</v>
      </c>
      <c r="H219" s="228">
        <v>-70</v>
      </c>
      <c r="I219" s="228">
        <v>59</v>
      </c>
      <c r="J219" s="228">
        <v>3062</v>
      </c>
      <c r="K219" s="228">
        <v>34185</v>
      </c>
      <c r="L219" s="228">
        <v>14559</v>
      </c>
      <c r="M219" s="228">
        <v>745</v>
      </c>
      <c r="N219" s="7"/>
      <c r="O219"/>
    </row>
    <row r="220" spans="2:15" ht="15" customHeight="1" x14ac:dyDescent="0.35">
      <c r="B220" s="142">
        <v>2014</v>
      </c>
      <c r="C220" s="142"/>
      <c r="D220" s="128">
        <v>4528</v>
      </c>
      <c r="E220" s="128">
        <v>61703</v>
      </c>
      <c r="F220" s="128">
        <v>56775</v>
      </c>
      <c r="G220" s="128">
        <v>4928</v>
      </c>
      <c r="H220" s="128">
        <v>119</v>
      </c>
      <c r="I220" s="128">
        <v>36</v>
      </c>
      <c r="J220" s="128">
        <v>3342</v>
      </c>
      <c r="K220" s="128">
        <v>31425</v>
      </c>
      <c r="L220" s="128">
        <v>14067</v>
      </c>
      <c r="M220" s="128">
        <v>854</v>
      </c>
      <c r="O220"/>
    </row>
    <row r="221" spans="2:15" ht="15" customHeight="1" x14ac:dyDescent="0.35">
      <c r="B221" s="142">
        <v>2013</v>
      </c>
      <c r="C221" s="142"/>
      <c r="D221" s="128">
        <v>4138</v>
      </c>
      <c r="E221" s="128">
        <v>60003</v>
      </c>
      <c r="F221" s="128">
        <v>55385</v>
      </c>
      <c r="G221" s="128">
        <v>4618</v>
      </c>
      <c r="H221" s="128">
        <v>-25</v>
      </c>
      <c r="I221" s="128">
        <v>38</v>
      </c>
      <c r="J221" s="128">
        <v>4886</v>
      </c>
      <c r="K221" s="128">
        <v>29893</v>
      </c>
      <c r="L221" s="128">
        <v>16041</v>
      </c>
      <c r="M221" s="128">
        <v>868</v>
      </c>
      <c r="O221"/>
    </row>
    <row r="222" spans="2:15" ht="15" customHeight="1" x14ac:dyDescent="0.35">
      <c r="B222" s="126">
        <v>2012</v>
      </c>
      <c r="C222" s="126"/>
      <c r="D222" s="128">
        <v>1160</v>
      </c>
      <c r="E222" s="128">
        <v>47575</v>
      </c>
      <c r="F222" s="128">
        <v>43066</v>
      </c>
      <c r="G222" s="128">
        <v>4508</v>
      </c>
      <c r="H222" s="128">
        <v>34</v>
      </c>
      <c r="I222" s="128">
        <v>35</v>
      </c>
      <c r="J222" s="128">
        <v>4333</v>
      </c>
      <c r="K222" s="128">
        <v>21425</v>
      </c>
      <c r="L222" s="128">
        <v>13222</v>
      </c>
      <c r="M222" s="128">
        <v>1242</v>
      </c>
      <c r="O222"/>
    </row>
    <row r="223" spans="2:15" ht="15" customHeight="1" x14ac:dyDescent="0.35">
      <c r="B223" s="126">
        <v>2011</v>
      </c>
      <c r="C223" s="126"/>
      <c r="D223" s="128">
        <v>441</v>
      </c>
      <c r="E223" s="128">
        <v>46063</v>
      </c>
      <c r="F223" s="128">
        <v>40229</v>
      </c>
      <c r="G223" s="128">
        <v>5834</v>
      </c>
      <c r="H223" s="128">
        <v>104</v>
      </c>
      <c r="I223" s="128">
        <v>33</v>
      </c>
      <c r="J223" s="128">
        <v>6481</v>
      </c>
      <c r="K223" s="128">
        <v>19930</v>
      </c>
      <c r="L223" s="128">
        <v>13142</v>
      </c>
      <c r="M223" s="128">
        <v>1150</v>
      </c>
      <c r="N223" s="12"/>
      <c r="O223"/>
    </row>
    <row r="224" spans="2:15" ht="15" customHeight="1" x14ac:dyDescent="0.35">
      <c r="B224" s="126">
        <v>2010</v>
      </c>
      <c r="C224" s="126"/>
      <c r="D224" s="128">
        <v>412</v>
      </c>
      <c r="E224" s="128">
        <v>41313</v>
      </c>
      <c r="F224" s="128">
        <v>35949</v>
      </c>
      <c r="G224" s="128">
        <v>5364</v>
      </c>
      <c r="H224" s="128">
        <v>-1</v>
      </c>
      <c r="I224" s="128">
        <v>31</v>
      </c>
      <c r="J224" s="128">
        <v>5071</v>
      </c>
      <c r="K224" s="128">
        <v>18000</v>
      </c>
      <c r="L224" s="128">
        <v>14678</v>
      </c>
      <c r="M224" s="128">
        <v>883</v>
      </c>
      <c r="N224" s="13"/>
      <c r="O224"/>
    </row>
    <row r="225" spans="2:15" ht="15" customHeight="1" x14ac:dyDescent="0.35">
      <c r="B225" s="126">
        <v>2009</v>
      </c>
      <c r="C225" s="126"/>
      <c r="D225" s="128">
        <v>411</v>
      </c>
      <c r="E225" s="128">
        <v>43174</v>
      </c>
      <c r="F225" s="128">
        <v>39275</v>
      </c>
      <c r="G225" s="128">
        <v>3899</v>
      </c>
      <c r="H225" s="128">
        <v>-354</v>
      </c>
      <c r="I225" s="128">
        <v>45</v>
      </c>
      <c r="J225" s="128">
        <v>1580</v>
      </c>
      <c r="K225" s="128">
        <v>18368</v>
      </c>
      <c r="L225" s="128">
        <v>11087</v>
      </c>
      <c r="M225" s="128" t="s">
        <v>69</v>
      </c>
      <c r="N225" s="13"/>
      <c r="O225"/>
    </row>
    <row r="226" spans="2:15" s="12" customFormat="1" ht="15" customHeight="1" x14ac:dyDescent="0.35">
      <c r="B226" s="126">
        <v>2008</v>
      </c>
      <c r="C226" s="126"/>
      <c r="D226" s="128">
        <v>368</v>
      </c>
      <c r="E226" s="128">
        <v>45507</v>
      </c>
      <c r="F226" s="128">
        <v>40612</v>
      </c>
      <c r="G226" s="128">
        <v>4895</v>
      </c>
      <c r="H226" s="128">
        <v>4</v>
      </c>
      <c r="I226" s="128">
        <v>42</v>
      </c>
      <c r="J226" s="128">
        <v>1429</v>
      </c>
      <c r="K226" s="128">
        <v>19765</v>
      </c>
      <c r="L226" s="128">
        <v>10839</v>
      </c>
      <c r="M226" s="128" t="s">
        <v>69</v>
      </c>
      <c r="N226" s="13"/>
      <c r="O226"/>
    </row>
    <row r="227" spans="2:15" s="13" customFormat="1" ht="15" customHeight="1" x14ac:dyDescent="0.35">
      <c r="B227" s="310" t="s">
        <v>14</v>
      </c>
      <c r="C227" s="310"/>
      <c r="D227" s="313"/>
      <c r="E227" s="313"/>
      <c r="F227" s="313"/>
      <c r="G227" s="313"/>
      <c r="H227" s="313"/>
      <c r="I227" s="313"/>
      <c r="J227" s="313"/>
      <c r="K227" s="313"/>
      <c r="L227" s="313"/>
      <c r="M227" s="313"/>
      <c r="O227"/>
    </row>
    <row r="228" spans="2:15" s="13" customFormat="1" ht="15" customHeight="1" x14ac:dyDescent="0.35">
      <c r="B228" s="123" t="s">
        <v>452</v>
      </c>
      <c r="C228" s="123"/>
      <c r="D228" s="124"/>
      <c r="E228" s="124"/>
      <c r="F228" s="124"/>
      <c r="G228" s="124"/>
      <c r="H228" s="124"/>
      <c r="I228" s="124"/>
      <c r="J228" s="124"/>
      <c r="K228" s="124"/>
      <c r="L228" s="124"/>
      <c r="M228" s="124"/>
      <c r="N228" s="7"/>
      <c r="O228"/>
    </row>
    <row r="229" spans="2:15" s="13" customFormat="1" ht="15" customHeight="1" x14ac:dyDescent="0.35">
      <c r="B229" s="142">
        <v>2020</v>
      </c>
      <c r="C229" s="142"/>
      <c r="D229" s="228">
        <v>1023</v>
      </c>
      <c r="E229" s="228">
        <v>1105684</v>
      </c>
      <c r="F229" s="228">
        <v>949578</v>
      </c>
      <c r="G229" s="228">
        <v>156106</v>
      </c>
      <c r="H229" s="228">
        <v>7623</v>
      </c>
      <c r="I229" s="228">
        <v>20650</v>
      </c>
      <c r="J229" s="228">
        <v>2509</v>
      </c>
      <c r="K229" s="228">
        <v>243409</v>
      </c>
      <c r="L229" s="228">
        <v>495763</v>
      </c>
      <c r="M229" s="228">
        <v>16205</v>
      </c>
      <c r="N229" s="7"/>
      <c r="O229"/>
    </row>
    <row r="230" spans="2:15" s="13" customFormat="1" ht="15" customHeight="1" x14ac:dyDescent="0.35">
      <c r="B230" s="142">
        <v>2019</v>
      </c>
      <c r="C230" s="142"/>
      <c r="D230" s="228">
        <v>1020</v>
      </c>
      <c r="E230" s="228">
        <v>1160889</v>
      </c>
      <c r="F230" s="228">
        <v>1009203</v>
      </c>
      <c r="G230" s="228">
        <v>151686</v>
      </c>
      <c r="H230" s="228">
        <v>-1884</v>
      </c>
      <c r="I230" s="228">
        <v>33860</v>
      </c>
      <c r="J230" s="228">
        <v>1163</v>
      </c>
      <c r="K230" s="228">
        <v>253122</v>
      </c>
      <c r="L230" s="228">
        <v>507322</v>
      </c>
      <c r="M230" s="228">
        <v>15485</v>
      </c>
      <c r="N230" s="7"/>
      <c r="O230"/>
    </row>
    <row r="231" spans="2:15" s="13" customFormat="1" ht="15" customHeight="1" x14ac:dyDescent="0.35">
      <c r="B231" s="142">
        <v>2018</v>
      </c>
      <c r="C231" s="142"/>
      <c r="D231" s="228">
        <v>1022</v>
      </c>
      <c r="E231" s="228">
        <v>1137553</v>
      </c>
      <c r="F231" s="228">
        <v>1004319</v>
      </c>
      <c r="G231" s="228">
        <v>133234</v>
      </c>
      <c r="H231" s="228">
        <v>2604</v>
      </c>
      <c r="I231" s="228">
        <v>27959</v>
      </c>
      <c r="J231" s="228">
        <v>1334</v>
      </c>
      <c r="K231" s="228">
        <v>236967</v>
      </c>
      <c r="L231" s="228">
        <v>490802</v>
      </c>
      <c r="M231" s="228">
        <v>14279</v>
      </c>
      <c r="N231" s="7"/>
      <c r="O231"/>
    </row>
    <row r="232" spans="2:15" s="13" customFormat="1" ht="15" customHeight="1" x14ac:dyDescent="0.35">
      <c r="B232" s="142">
        <v>2017</v>
      </c>
      <c r="C232" s="142"/>
      <c r="D232" s="228">
        <v>1062</v>
      </c>
      <c r="E232" s="228">
        <v>1059212</v>
      </c>
      <c r="F232" s="228">
        <f>+E232-G232</f>
        <v>920294</v>
      </c>
      <c r="G232" s="228">
        <v>138918</v>
      </c>
      <c r="H232" s="228">
        <v>400</v>
      </c>
      <c r="I232" s="228">
        <v>15334</v>
      </c>
      <c r="J232" s="228">
        <v>1202</v>
      </c>
      <c r="K232" s="228">
        <v>202197</v>
      </c>
      <c r="L232" s="228">
        <v>440748</v>
      </c>
      <c r="M232" s="228">
        <v>16754</v>
      </c>
      <c r="N232" s="7"/>
      <c r="O232"/>
    </row>
    <row r="233" spans="2:15" ht="15" customHeight="1" x14ac:dyDescent="0.35">
      <c r="B233" s="142">
        <v>2016</v>
      </c>
      <c r="C233" s="142"/>
      <c r="D233" s="228">
        <v>1045</v>
      </c>
      <c r="E233" s="228">
        <v>918494</v>
      </c>
      <c r="F233" s="228">
        <v>795670</v>
      </c>
      <c r="G233" s="228">
        <v>122824</v>
      </c>
      <c r="H233" s="228">
        <v>311</v>
      </c>
      <c r="I233" s="228">
        <v>13163</v>
      </c>
      <c r="J233" s="228">
        <v>1460</v>
      </c>
      <c r="K233" s="228">
        <v>185394</v>
      </c>
      <c r="L233" s="228">
        <v>416075</v>
      </c>
      <c r="M233" s="228">
        <v>18611</v>
      </c>
      <c r="O233"/>
    </row>
    <row r="234" spans="2:15" ht="15" customHeight="1" x14ac:dyDescent="0.35">
      <c r="B234" s="142">
        <v>2015</v>
      </c>
      <c r="C234" s="142"/>
      <c r="D234" s="228">
        <v>1066</v>
      </c>
      <c r="E234" s="228">
        <v>970837</v>
      </c>
      <c r="F234" s="228">
        <v>837940</v>
      </c>
      <c r="G234" s="228">
        <v>132898</v>
      </c>
      <c r="H234" s="228">
        <v>-14589</v>
      </c>
      <c r="I234" s="228">
        <v>15169</v>
      </c>
      <c r="J234" s="228">
        <v>1234</v>
      </c>
      <c r="K234" s="228">
        <v>192652</v>
      </c>
      <c r="L234" s="228">
        <v>430801</v>
      </c>
      <c r="M234" s="228">
        <v>23784</v>
      </c>
      <c r="O234"/>
    </row>
    <row r="235" spans="2:15" ht="15" customHeight="1" x14ac:dyDescent="0.35">
      <c r="B235" s="142">
        <v>2014</v>
      </c>
      <c r="C235" s="142"/>
      <c r="D235" s="228">
        <v>1102</v>
      </c>
      <c r="E235" s="228">
        <v>954359</v>
      </c>
      <c r="F235" s="228">
        <v>833443</v>
      </c>
      <c r="G235" s="228">
        <v>120916</v>
      </c>
      <c r="H235" s="228">
        <v>6710</v>
      </c>
      <c r="I235" s="228">
        <v>18913</v>
      </c>
      <c r="J235" s="228">
        <v>880</v>
      </c>
      <c r="K235" s="228">
        <v>199341</v>
      </c>
      <c r="L235" s="228">
        <v>406590</v>
      </c>
      <c r="M235" s="228">
        <v>25630</v>
      </c>
      <c r="O235"/>
    </row>
    <row r="236" spans="2:15" ht="15" customHeight="1" x14ac:dyDescent="0.35">
      <c r="B236" s="142">
        <v>2013</v>
      </c>
      <c r="C236" s="142"/>
      <c r="D236" s="228">
        <v>1157</v>
      </c>
      <c r="E236" s="228">
        <v>989032</v>
      </c>
      <c r="F236" s="228">
        <v>866721</v>
      </c>
      <c r="G236" s="228">
        <v>122312</v>
      </c>
      <c r="H236" s="228">
        <v>3418</v>
      </c>
      <c r="I236" s="228">
        <v>22394</v>
      </c>
      <c r="J236" s="228">
        <v>1028</v>
      </c>
      <c r="K236" s="228">
        <v>207791</v>
      </c>
      <c r="L236" s="228">
        <v>411810</v>
      </c>
      <c r="M236" s="228">
        <v>31241</v>
      </c>
      <c r="O236"/>
    </row>
    <row r="237" spans="2:15" ht="15" customHeight="1" x14ac:dyDescent="0.35">
      <c r="B237" s="126">
        <v>2012</v>
      </c>
      <c r="C237" s="126"/>
      <c r="D237" s="128">
        <v>1176</v>
      </c>
      <c r="E237" s="128">
        <v>1065293</v>
      </c>
      <c r="F237" s="128">
        <v>936697</v>
      </c>
      <c r="G237" s="128">
        <v>128596</v>
      </c>
      <c r="H237" s="128">
        <v>5829</v>
      </c>
      <c r="I237" s="128">
        <v>23971</v>
      </c>
      <c r="J237" s="128">
        <v>1222</v>
      </c>
      <c r="K237" s="128">
        <v>209015</v>
      </c>
      <c r="L237" s="128">
        <v>439063</v>
      </c>
      <c r="M237" s="128">
        <v>37984</v>
      </c>
      <c r="N237" s="13"/>
      <c r="O237"/>
    </row>
    <row r="238" spans="2:15" ht="15" customHeight="1" x14ac:dyDescent="0.35">
      <c r="B238" s="126">
        <v>2011</v>
      </c>
      <c r="C238" s="126"/>
      <c r="D238" s="128">
        <v>1261</v>
      </c>
      <c r="E238" s="128">
        <v>1168606</v>
      </c>
      <c r="F238" s="128">
        <v>1031176</v>
      </c>
      <c r="G238" s="128">
        <v>137431</v>
      </c>
      <c r="H238" s="128">
        <v>10393</v>
      </c>
      <c r="I238" s="128">
        <v>24207</v>
      </c>
      <c r="J238" s="128">
        <v>1497</v>
      </c>
      <c r="K238" s="128">
        <v>220547</v>
      </c>
      <c r="L238" s="128">
        <v>473931</v>
      </c>
      <c r="M238" s="128">
        <v>37470</v>
      </c>
      <c r="N238" s="13"/>
      <c r="O238"/>
    </row>
    <row r="239" spans="2:15" s="14" customFormat="1" ht="15" customHeight="1" collapsed="1" x14ac:dyDescent="0.35">
      <c r="B239" s="126">
        <v>2010</v>
      </c>
      <c r="C239" s="126"/>
      <c r="D239" s="128">
        <v>1323</v>
      </c>
      <c r="E239" s="128">
        <v>1163419</v>
      </c>
      <c r="F239" s="128">
        <v>1038053</v>
      </c>
      <c r="G239" s="128">
        <v>125366</v>
      </c>
      <c r="H239" s="128">
        <v>16651</v>
      </c>
      <c r="I239" s="128">
        <v>18622</v>
      </c>
      <c r="J239" s="128">
        <v>1333</v>
      </c>
      <c r="K239" s="128">
        <v>207113</v>
      </c>
      <c r="L239" s="128">
        <v>426114</v>
      </c>
      <c r="M239" s="128">
        <v>118106</v>
      </c>
      <c r="N239" s="13"/>
      <c r="O239"/>
    </row>
    <row r="240" spans="2:15" s="14" customFormat="1" ht="15" customHeight="1" x14ac:dyDescent="0.35">
      <c r="B240" s="126">
        <v>2009</v>
      </c>
      <c r="C240" s="126"/>
      <c r="D240" s="128">
        <v>1423</v>
      </c>
      <c r="E240" s="128">
        <v>1110092</v>
      </c>
      <c r="F240" s="128">
        <v>987133</v>
      </c>
      <c r="G240" s="128">
        <v>122959</v>
      </c>
      <c r="H240" s="128">
        <v>2371</v>
      </c>
      <c r="I240" s="128">
        <v>17115</v>
      </c>
      <c r="J240" s="128">
        <v>1137</v>
      </c>
      <c r="K240" s="128">
        <v>209952</v>
      </c>
      <c r="L240" s="128">
        <v>403784</v>
      </c>
      <c r="M240" s="128" t="s">
        <v>69</v>
      </c>
      <c r="N240" s="13"/>
      <c r="O240"/>
    </row>
    <row r="241" spans="2:15" s="14" customFormat="1" ht="15" customHeight="1" x14ac:dyDescent="0.35">
      <c r="B241" s="126">
        <v>2008</v>
      </c>
      <c r="C241" s="126"/>
      <c r="D241" s="128">
        <v>1490</v>
      </c>
      <c r="E241" s="128">
        <v>1243573</v>
      </c>
      <c r="F241" s="128">
        <v>1108757</v>
      </c>
      <c r="G241" s="128">
        <v>134816</v>
      </c>
      <c r="H241" s="128">
        <v>9342</v>
      </c>
      <c r="I241" s="128">
        <v>15460</v>
      </c>
      <c r="J241" s="128">
        <v>1506</v>
      </c>
      <c r="K241" s="128">
        <v>263877</v>
      </c>
      <c r="L241" s="128">
        <v>519959</v>
      </c>
      <c r="M241" s="128" t="s">
        <v>69</v>
      </c>
      <c r="N241" s="7"/>
      <c r="O241"/>
    </row>
    <row r="242" spans="2:15" ht="15" customHeight="1" x14ac:dyDescent="0.35">
      <c r="B242" s="310" t="s">
        <v>35</v>
      </c>
      <c r="C242" s="310"/>
      <c r="D242" s="311"/>
      <c r="E242" s="311"/>
      <c r="F242" s="311"/>
      <c r="G242" s="311"/>
      <c r="H242" s="311"/>
      <c r="I242" s="311"/>
      <c r="J242" s="311"/>
      <c r="K242" s="311"/>
      <c r="L242" s="311"/>
      <c r="M242" s="311"/>
      <c r="O242"/>
    </row>
    <row r="243" spans="2:15" ht="15" customHeight="1" x14ac:dyDescent="0.35">
      <c r="B243" s="123" t="s">
        <v>193</v>
      </c>
      <c r="C243" s="123"/>
      <c r="D243" s="132"/>
      <c r="E243" s="132"/>
      <c r="F243" s="132"/>
      <c r="G243" s="132"/>
      <c r="H243" s="132"/>
      <c r="I243" s="132"/>
      <c r="J243" s="132"/>
      <c r="K243" s="132"/>
      <c r="L243" s="132"/>
      <c r="M243" s="132"/>
      <c r="O243"/>
    </row>
    <row r="244" spans="2:15" ht="15" customHeight="1" x14ac:dyDescent="0.35">
      <c r="B244" s="142">
        <v>2020</v>
      </c>
      <c r="C244" s="142"/>
      <c r="D244" s="228">
        <v>262</v>
      </c>
      <c r="E244" s="228">
        <v>8835</v>
      </c>
      <c r="F244" s="228">
        <v>8835</v>
      </c>
      <c r="G244" s="228">
        <v>0</v>
      </c>
      <c r="H244" s="228">
        <v>27</v>
      </c>
      <c r="I244" s="228">
        <v>0</v>
      </c>
      <c r="J244" s="228">
        <v>1</v>
      </c>
      <c r="K244" s="228">
        <v>1520</v>
      </c>
      <c r="L244" s="228">
        <v>2621</v>
      </c>
      <c r="M244" s="228">
        <v>91</v>
      </c>
      <c r="O244"/>
    </row>
    <row r="245" spans="2:15" ht="15" customHeight="1" x14ac:dyDescent="0.35">
      <c r="B245" s="142">
        <v>2019</v>
      </c>
      <c r="C245" s="142"/>
      <c r="D245" s="228">
        <v>273</v>
      </c>
      <c r="E245" s="228">
        <v>10472</v>
      </c>
      <c r="F245" s="228">
        <v>10472</v>
      </c>
      <c r="G245" s="228">
        <v>0</v>
      </c>
      <c r="H245" s="228">
        <v>32</v>
      </c>
      <c r="I245" s="228">
        <v>0</v>
      </c>
      <c r="J245" s="228">
        <v>4</v>
      </c>
      <c r="K245" s="228">
        <v>1765</v>
      </c>
      <c r="L245" s="228">
        <v>3233</v>
      </c>
      <c r="M245" s="228">
        <v>94</v>
      </c>
      <c r="O245"/>
    </row>
    <row r="246" spans="2:15" ht="15" customHeight="1" x14ac:dyDescent="0.35">
      <c r="B246" s="142">
        <v>2018</v>
      </c>
      <c r="C246" s="142"/>
      <c r="D246" s="228">
        <v>276</v>
      </c>
      <c r="E246" s="228">
        <v>9526</v>
      </c>
      <c r="F246" s="228">
        <v>9526</v>
      </c>
      <c r="G246" s="228">
        <v>0</v>
      </c>
      <c r="H246" s="228">
        <v>26</v>
      </c>
      <c r="I246" s="228">
        <v>0</v>
      </c>
      <c r="J246" s="228">
        <v>2</v>
      </c>
      <c r="K246" s="228">
        <v>1527</v>
      </c>
      <c r="L246" s="228">
        <v>3107</v>
      </c>
      <c r="M246" s="228">
        <v>113</v>
      </c>
      <c r="O246"/>
    </row>
    <row r="247" spans="2:15" ht="15" customHeight="1" x14ac:dyDescent="0.35">
      <c r="B247" s="142">
        <v>2017</v>
      </c>
      <c r="C247" s="142"/>
      <c r="D247" s="228">
        <v>307</v>
      </c>
      <c r="E247" s="228">
        <v>10026</v>
      </c>
      <c r="F247" s="228">
        <f>+E247-G247</f>
        <v>10026</v>
      </c>
      <c r="G247" s="228">
        <v>0</v>
      </c>
      <c r="H247" s="228">
        <v>68</v>
      </c>
      <c r="I247" s="228">
        <v>0</v>
      </c>
      <c r="J247" s="228">
        <v>5</v>
      </c>
      <c r="K247" s="228">
        <v>1521</v>
      </c>
      <c r="L247" s="228">
        <v>3332</v>
      </c>
      <c r="M247" s="228">
        <v>119</v>
      </c>
      <c r="O247"/>
    </row>
    <row r="248" spans="2:15" ht="15" customHeight="1" x14ac:dyDescent="0.35">
      <c r="B248" s="142">
        <v>2016</v>
      </c>
      <c r="C248" s="142"/>
      <c r="D248" s="228">
        <v>293</v>
      </c>
      <c r="E248" s="228">
        <v>8628</v>
      </c>
      <c r="F248" s="228">
        <v>8628</v>
      </c>
      <c r="G248" s="228">
        <v>0</v>
      </c>
      <c r="H248" s="228">
        <v>124</v>
      </c>
      <c r="I248" s="228">
        <v>0</v>
      </c>
      <c r="J248" s="228">
        <v>4</v>
      </c>
      <c r="K248" s="228">
        <v>1357</v>
      </c>
      <c r="L248" s="228">
        <v>3007</v>
      </c>
      <c r="M248" s="228">
        <v>88</v>
      </c>
      <c r="O248"/>
    </row>
    <row r="249" spans="2:15" ht="15" customHeight="1" x14ac:dyDescent="0.35">
      <c r="B249" s="142">
        <v>2015</v>
      </c>
      <c r="C249" s="142"/>
      <c r="D249" s="228">
        <v>297</v>
      </c>
      <c r="E249" s="228">
        <v>9522</v>
      </c>
      <c r="F249" s="228">
        <v>9522</v>
      </c>
      <c r="G249" s="228">
        <v>0</v>
      </c>
      <c r="H249" s="228">
        <v>301</v>
      </c>
      <c r="I249" s="228">
        <v>0</v>
      </c>
      <c r="J249" s="228">
        <v>4</v>
      </c>
      <c r="K249" s="228">
        <v>1668</v>
      </c>
      <c r="L249" s="228">
        <v>3531</v>
      </c>
      <c r="M249" s="228">
        <v>114</v>
      </c>
      <c r="O249"/>
    </row>
    <row r="250" spans="2:15" ht="15" customHeight="1" x14ac:dyDescent="0.35">
      <c r="B250" s="142">
        <v>2014</v>
      </c>
      <c r="C250" s="142"/>
      <c r="D250" s="128">
        <v>323</v>
      </c>
      <c r="E250" s="128">
        <v>11360</v>
      </c>
      <c r="F250" s="128">
        <v>11360</v>
      </c>
      <c r="G250" s="128">
        <v>0</v>
      </c>
      <c r="H250" s="128">
        <v>288</v>
      </c>
      <c r="I250" s="128">
        <v>0</v>
      </c>
      <c r="J250" s="128">
        <v>3</v>
      </c>
      <c r="K250" s="128">
        <v>1832</v>
      </c>
      <c r="L250" s="128">
        <v>4150</v>
      </c>
      <c r="M250" s="128">
        <v>152</v>
      </c>
      <c r="N250" s="12"/>
      <c r="O250"/>
    </row>
    <row r="251" spans="2:15" s="14" customFormat="1" ht="15" customHeight="1" collapsed="1" x14ac:dyDescent="0.35">
      <c r="B251" s="142">
        <v>2013</v>
      </c>
      <c r="C251" s="142"/>
      <c r="D251" s="128">
        <v>343</v>
      </c>
      <c r="E251" s="128">
        <v>14000</v>
      </c>
      <c r="F251" s="128">
        <v>14000</v>
      </c>
      <c r="G251" s="128">
        <v>0</v>
      </c>
      <c r="H251" s="128">
        <v>325</v>
      </c>
      <c r="I251" s="128">
        <v>0</v>
      </c>
      <c r="J251" s="128">
        <v>10</v>
      </c>
      <c r="K251" s="128">
        <v>4224</v>
      </c>
      <c r="L251" s="128">
        <v>4426</v>
      </c>
      <c r="M251" s="128">
        <v>142</v>
      </c>
      <c r="N251" s="13"/>
      <c r="O251"/>
    </row>
    <row r="252" spans="2:15" s="14" customFormat="1" ht="15" customHeight="1" x14ac:dyDescent="0.35">
      <c r="B252" s="126">
        <v>2012</v>
      </c>
      <c r="C252" s="126"/>
      <c r="D252" s="128">
        <v>344</v>
      </c>
      <c r="E252" s="128">
        <v>15324</v>
      </c>
      <c r="F252" s="128">
        <v>15324</v>
      </c>
      <c r="G252" s="128">
        <v>0</v>
      </c>
      <c r="H252" s="128">
        <v>340</v>
      </c>
      <c r="I252" s="128">
        <v>0</v>
      </c>
      <c r="J252" s="128">
        <v>7</v>
      </c>
      <c r="K252" s="128">
        <v>4843</v>
      </c>
      <c r="L252" s="128">
        <v>4847</v>
      </c>
      <c r="M252" s="128">
        <v>255</v>
      </c>
      <c r="N252" s="13"/>
      <c r="O252"/>
    </row>
    <row r="253" spans="2:15" s="14" customFormat="1" ht="15" customHeight="1" x14ac:dyDescent="0.35">
      <c r="B253" s="126">
        <v>2011</v>
      </c>
      <c r="C253" s="126"/>
      <c r="D253" s="128">
        <v>389</v>
      </c>
      <c r="E253" s="128">
        <v>18298</v>
      </c>
      <c r="F253" s="128">
        <v>18298</v>
      </c>
      <c r="G253" s="128">
        <v>0</v>
      </c>
      <c r="H253" s="128">
        <v>259</v>
      </c>
      <c r="I253" s="128">
        <v>0</v>
      </c>
      <c r="J253" s="128">
        <v>14</v>
      </c>
      <c r="K253" s="128">
        <v>5188</v>
      </c>
      <c r="L253" s="128">
        <v>5833</v>
      </c>
      <c r="M253" s="128">
        <v>271</v>
      </c>
      <c r="N253" s="13"/>
      <c r="O253"/>
    </row>
    <row r="254" spans="2:15" ht="15" customHeight="1" x14ac:dyDescent="0.35">
      <c r="B254" s="126">
        <v>2010</v>
      </c>
      <c r="C254" s="126"/>
      <c r="D254" s="128">
        <v>418</v>
      </c>
      <c r="E254" s="128">
        <v>17771</v>
      </c>
      <c r="F254" s="128">
        <v>17440</v>
      </c>
      <c r="G254" s="128">
        <v>331</v>
      </c>
      <c r="H254" s="128">
        <v>231</v>
      </c>
      <c r="I254" s="128">
        <v>0</v>
      </c>
      <c r="J254" s="128">
        <v>15</v>
      </c>
      <c r="K254" s="128">
        <v>2945</v>
      </c>
      <c r="L254" s="128">
        <v>6398</v>
      </c>
      <c r="M254" s="128">
        <v>270</v>
      </c>
      <c r="N254" s="13"/>
      <c r="O254"/>
    </row>
    <row r="255" spans="2:15" ht="15" customHeight="1" x14ac:dyDescent="0.35">
      <c r="B255" s="126">
        <v>2009</v>
      </c>
      <c r="C255" s="126"/>
      <c r="D255" s="128">
        <v>477</v>
      </c>
      <c r="E255" s="128">
        <v>24597</v>
      </c>
      <c r="F255" s="128">
        <v>24597</v>
      </c>
      <c r="G255" s="128">
        <v>0</v>
      </c>
      <c r="H255" s="128">
        <v>119</v>
      </c>
      <c r="I255" s="128">
        <v>0</v>
      </c>
      <c r="J255" s="128">
        <v>28</v>
      </c>
      <c r="K255" s="128">
        <v>3780</v>
      </c>
      <c r="L255" s="128">
        <v>8702</v>
      </c>
      <c r="M255" s="128" t="s">
        <v>69</v>
      </c>
      <c r="O255"/>
    </row>
    <row r="256" spans="2:15" ht="15" customHeight="1" x14ac:dyDescent="0.35">
      <c r="B256" s="126">
        <v>2008</v>
      </c>
      <c r="C256" s="126"/>
      <c r="D256" s="128">
        <v>531</v>
      </c>
      <c r="E256" s="128">
        <v>28922</v>
      </c>
      <c r="F256" s="128">
        <v>28922</v>
      </c>
      <c r="G256" s="128">
        <v>0</v>
      </c>
      <c r="H256" s="128">
        <v>111</v>
      </c>
      <c r="I256" s="128">
        <v>24</v>
      </c>
      <c r="J256" s="128">
        <v>30</v>
      </c>
      <c r="K256" s="128">
        <v>5518</v>
      </c>
      <c r="L256" s="128">
        <v>9766</v>
      </c>
      <c r="M256" s="128" t="s">
        <v>69</v>
      </c>
      <c r="O256"/>
    </row>
    <row r="257" spans="2:15" ht="15" customHeight="1" x14ac:dyDescent="0.35">
      <c r="B257" s="123" t="s">
        <v>194</v>
      </c>
      <c r="C257" s="123"/>
      <c r="D257" s="132"/>
      <c r="E257" s="132"/>
      <c r="F257" s="132"/>
      <c r="G257" s="132"/>
      <c r="H257" s="132"/>
      <c r="I257" s="132"/>
      <c r="J257" s="132"/>
      <c r="K257" s="132"/>
      <c r="L257" s="132"/>
      <c r="M257" s="132"/>
      <c r="O257"/>
    </row>
    <row r="258" spans="2:15" ht="15" customHeight="1" x14ac:dyDescent="0.35">
      <c r="B258" s="142">
        <v>2020</v>
      </c>
      <c r="C258" s="142"/>
      <c r="D258" s="228">
        <v>761</v>
      </c>
      <c r="E258" s="228">
        <v>1096849</v>
      </c>
      <c r="F258" s="228">
        <v>940743</v>
      </c>
      <c r="G258" s="228">
        <v>156106</v>
      </c>
      <c r="H258" s="228">
        <v>7597</v>
      </c>
      <c r="I258" s="228">
        <v>20650</v>
      </c>
      <c r="J258" s="228">
        <v>2509</v>
      </c>
      <c r="K258" s="228">
        <v>241889</v>
      </c>
      <c r="L258" s="228">
        <v>493143</v>
      </c>
      <c r="M258" s="228">
        <v>16114</v>
      </c>
      <c r="O258"/>
    </row>
    <row r="259" spans="2:15" ht="15" customHeight="1" x14ac:dyDescent="0.35">
      <c r="B259" s="142">
        <v>2019</v>
      </c>
      <c r="C259" s="142"/>
      <c r="D259" s="228">
        <v>747</v>
      </c>
      <c r="E259" s="228">
        <v>1150416</v>
      </c>
      <c r="F259" s="228">
        <v>998730</v>
      </c>
      <c r="G259" s="228">
        <v>151686</v>
      </c>
      <c r="H259" s="228">
        <v>-1916</v>
      </c>
      <c r="I259" s="228">
        <v>33860</v>
      </c>
      <c r="J259" s="228">
        <v>1159</v>
      </c>
      <c r="K259" s="228">
        <v>251357</v>
      </c>
      <c r="L259" s="228">
        <v>504089</v>
      </c>
      <c r="M259" s="228">
        <v>15392</v>
      </c>
      <c r="O259"/>
    </row>
    <row r="260" spans="2:15" ht="15" customHeight="1" x14ac:dyDescent="0.35">
      <c r="B260" s="142">
        <v>2018</v>
      </c>
      <c r="C260" s="142"/>
      <c r="D260" s="228">
        <v>746</v>
      </c>
      <c r="E260" s="228">
        <v>1128026</v>
      </c>
      <c r="F260" s="228">
        <v>994792</v>
      </c>
      <c r="G260" s="228">
        <v>133234</v>
      </c>
      <c r="H260" s="228">
        <v>2578</v>
      </c>
      <c r="I260" s="228">
        <v>27959</v>
      </c>
      <c r="J260" s="228">
        <v>1332</v>
      </c>
      <c r="K260" s="228">
        <v>235440</v>
      </c>
      <c r="L260" s="228">
        <v>487694</v>
      </c>
      <c r="M260" s="228">
        <v>14166</v>
      </c>
      <c r="O260"/>
    </row>
    <row r="261" spans="2:15" ht="15" customHeight="1" x14ac:dyDescent="0.35">
      <c r="B261" s="142">
        <v>2017</v>
      </c>
      <c r="C261" s="142"/>
      <c r="D261" s="228">
        <v>755</v>
      </c>
      <c r="E261" s="228">
        <v>1049186</v>
      </c>
      <c r="F261" s="228">
        <f>+E261-G261</f>
        <v>910268</v>
      </c>
      <c r="G261" s="228">
        <v>138918</v>
      </c>
      <c r="H261" s="228">
        <v>333</v>
      </c>
      <c r="I261" s="228">
        <v>15334</v>
      </c>
      <c r="J261" s="228">
        <v>1197</v>
      </c>
      <c r="K261" s="228">
        <v>200675</v>
      </c>
      <c r="L261" s="228">
        <v>437416</v>
      </c>
      <c r="M261" s="228">
        <v>16635</v>
      </c>
      <c r="O261"/>
    </row>
    <row r="262" spans="2:15" ht="15" customHeight="1" x14ac:dyDescent="0.35">
      <c r="B262" s="142">
        <v>2016</v>
      </c>
      <c r="C262" s="142"/>
      <c r="D262" s="228">
        <v>752</v>
      </c>
      <c r="E262" s="228">
        <v>909866</v>
      </c>
      <c r="F262" s="228">
        <v>787042</v>
      </c>
      <c r="G262" s="228">
        <v>122824</v>
      </c>
      <c r="H262" s="228">
        <v>186</v>
      </c>
      <c r="I262" s="228">
        <v>13163</v>
      </c>
      <c r="J262" s="228">
        <v>1456</v>
      </c>
      <c r="K262" s="228">
        <v>184038</v>
      </c>
      <c r="L262" s="228">
        <v>413068</v>
      </c>
      <c r="M262" s="228">
        <v>18523</v>
      </c>
      <c r="O262"/>
    </row>
    <row r="263" spans="2:15" s="14" customFormat="1" ht="15" customHeight="1" collapsed="1" x14ac:dyDescent="0.35">
      <c r="B263" s="142">
        <v>2015</v>
      </c>
      <c r="C263" s="142"/>
      <c r="D263" s="228">
        <v>769</v>
      </c>
      <c r="E263" s="228">
        <v>961316</v>
      </c>
      <c r="F263" s="228">
        <v>828418</v>
      </c>
      <c r="G263" s="228">
        <v>132898</v>
      </c>
      <c r="H263" s="228">
        <v>-14889</v>
      </c>
      <c r="I263" s="228">
        <v>15169</v>
      </c>
      <c r="J263" s="228">
        <v>1230</v>
      </c>
      <c r="K263" s="228">
        <v>190984</v>
      </c>
      <c r="L263" s="228">
        <v>427271</v>
      </c>
      <c r="M263" s="228">
        <v>23670</v>
      </c>
      <c r="N263" s="7"/>
      <c r="O263"/>
    </row>
    <row r="264" spans="2:15" s="14" customFormat="1" ht="15" customHeight="1" x14ac:dyDescent="0.35">
      <c r="B264" s="142">
        <v>2014</v>
      </c>
      <c r="C264" s="142"/>
      <c r="D264" s="128">
        <v>779</v>
      </c>
      <c r="E264" s="128">
        <v>942999</v>
      </c>
      <c r="F264" s="128">
        <v>822083</v>
      </c>
      <c r="G264" s="128">
        <v>120916</v>
      </c>
      <c r="H264" s="128">
        <v>6421</v>
      </c>
      <c r="I264" s="128">
        <v>18913</v>
      </c>
      <c r="J264" s="128">
        <v>877</v>
      </c>
      <c r="K264" s="128">
        <v>197509</v>
      </c>
      <c r="L264" s="128">
        <v>402440</v>
      </c>
      <c r="M264" s="128">
        <v>25478</v>
      </c>
      <c r="O264"/>
    </row>
    <row r="265" spans="2:15" s="14" customFormat="1" ht="15" customHeight="1" x14ac:dyDescent="0.35">
      <c r="B265" s="142">
        <v>2013</v>
      </c>
      <c r="C265" s="142"/>
      <c r="D265" s="128">
        <v>814</v>
      </c>
      <c r="E265" s="128">
        <v>975032</v>
      </c>
      <c r="F265" s="128">
        <v>852720</v>
      </c>
      <c r="G265" s="128">
        <v>122312</v>
      </c>
      <c r="H265" s="128">
        <v>3093</v>
      </c>
      <c r="I265" s="128">
        <v>22394</v>
      </c>
      <c r="J265" s="128">
        <v>1018</v>
      </c>
      <c r="K265" s="128">
        <v>203567</v>
      </c>
      <c r="L265" s="128">
        <v>407384</v>
      </c>
      <c r="M265" s="128">
        <v>31099</v>
      </c>
      <c r="O265"/>
    </row>
    <row r="266" spans="2:15" ht="15" customHeight="1" x14ac:dyDescent="0.35">
      <c r="B266" s="126">
        <v>2012</v>
      </c>
      <c r="C266" s="126"/>
      <c r="D266" s="128">
        <v>832</v>
      </c>
      <c r="E266" s="128">
        <v>1049969</v>
      </c>
      <c r="F266" s="128">
        <v>921373</v>
      </c>
      <c r="G266" s="128">
        <v>128596</v>
      </c>
      <c r="H266" s="128">
        <v>5489</v>
      </c>
      <c r="I266" s="128">
        <v>23971</v>
      </c>
      <c r="J266" s="128">
        <v>1215</v>
      </c>
      <c r="K266" s="128">
        <v>204172</v>
      </c>
      <c r="L266" s="128">
        <v>434216</v>
      </c>
      <c r="M266" s="128">
        <v>37729</v>
      </c>
      <c r="N266" s="14"/>
      <c r="O266"/>
    </row>
    <row r="267" spans="2:15" ht="15" customHeight="1" x14ac:dyDescent="0.35">
      <c r="B267" s="126">
        <v>2011</v>
      </c>
      <c r="C267" s="126"/>
      <c r="D267" s="128">
        <v>872</v>
      </c>
      <c r="E267" s="128">
        <v>1150308</v>
      </c>
      <c r="F267" s="128">
        <v>1012878</v>
      </c>
      <c r="G267" s="128">
        <v>137431</v>
      </c>
      <c r="H267" s="128">
        <v>10134</v>
      </c>
      <c r="I267" s="128">
        <v>24207</v>
      </c>
      <c r="J267" s="128">
        <v>1483</v>
      </c>
      <c r="K267" s="128">
        <v>215359</v>
      </c>
      <c r="L267" s="128">
        <v>468098</v>
      </c>
      <c r="M267" s="128">
        <v>37199</v>
      </c>
      <c r="N267" s="14"/>
      <c r="O267"/>
    </row>
    <row r="268" spans="2:15" ht="15" customHeight="1" x14ac:dyDescent="0.35">
      <c r="B268" s="126">
        <v>2010</v>
      </c>
      <c r="C268" s="126"/>
      <c r="D268" s="128">
        <v>905</v>
      </c>
      <c r="E268" s="128">
        <v>1145648</v>
      </c>
      <c r="F268" s="128">
        <v>1020613</v>
      </c>
      <c r="G268" s="128">
        <v>125035</v>
      </c>
      <c r="H268" s="128">
        <v>16420</v>
      </c>
      <c r="I268" s="128">
        <v>18622</v>
      </c>
      <c r="J268" s="128">
        <v>1318</v>
      </c>
      <c r="K268" s="128">
        <v>204167</v>
      </c>
      <c r="L268" s="128">
        <v>419716</v>
      </c>
      <c r="M268" s="128">
        <v>117836</v>
      </c>
      <c r="O268"/>
    </row>
    <row r="269" spans="2:15" ht="15" customHeight="1" x14ac:dyDescent="0.35">
      <c r="B269" s="126">
        <v>2009</v>
      </c>
      <c r="C269" s="126"/>
      <c r="D269" s="128">
        <v>946</v>
      </c>
      <c r="E269" s="128">
        <v>1085495</v>
      </c>
      <c r="F269" s="128">
        <v>962536</v>
      </c>
      <c r="G269" s="128">
        <v>122959</v>
      </c>
      <c r="H269" s="128">
        <v>2251</v>
      </c>
      <c r="I269" s="128">
        <v>17115</v>
      </c>
      <c r="J269" s="128">
        <v>1109</v>
      </c>
      <c r="K269" s="128">
        <v>206172</v>
      </c>
      <c r="L269" s="128">
        <v>395082</v>
      </c>
      <c r="M269" s="128" t="s">
        <v>69</v>
      </c>
      <c r="O269"/>
    </row>
    <row r="270" spans="2:15" ht="15" customHeight="1" x14ac:dyDescent="0.35">
      <c r="B270" s="126">
        <v>2008</v>
      </c>
      <c r="C270" s="126"/>
      <c r="D270" s="128">
        <v>959</v>
      </c>
      <c r="E270" s="128">
        <v>1214651</v>
      </c>
      <c r="F270" s="128">
        <v>1079834</v>
      </c>
      <c r="G270" s="128">
        <v>134816</v>
      </c>
      <c r="H270" s="128">
        <v>9231</v>
      </c>
      <c r="I270" s="128">
        <v>15436</v>
      </c>
      <c r="J270" s="128">
        <v>1476</v>
      </c>
      <c r="K270" s="128">
        <v>258359</v>
      </c>
      <c r="L270" s="128">
        <v>510193</v>
      </c>
      <c r="M270" s="128" t="s">
        <v>69</v>
      </c>
      <c r="O270"/>
    </row>
    <row r="271" spans="2:15" ht="15" customHeight="1" x14ac:dyDescent="0.35">
      <c r="B271" s="310" t="s">
        <v>11</v>
      </c>
      <c r="C271" s="310"/>
      <c r="D271" s="311"/>
      <c r="E271" s="311"/>
      <c r="F271" s="311"/>
      <c r="G271" s="311"/>
      <c r="H271" s="311"/>
      <c r="I271" s="311"/>
      <c r="J271" s="311"/>
      <c r="K271" s="311"/>
      <c r="L271" s="311"/>
      <c r="M271" s="311"/>
      <c r="O271"/>
    </row>
    <row r="272" spans="2:15" s="13" customFormat="1" ht="15" customHeight="1" collapsed="1" x14ac:dyDescent="0.35">
      <c r="B272" s="123" t="s">
        <v>195</v>
      </c>
      <c r="C272" s="123"/>
      <c r="D272" s="132"/>
      <c r="E272" s="132"/>
      <c r="F272" s="132"/>
      <c r="G272" s="132"/>
      <c r="H272" s="132"/>
      <c r="I272" s="132"/>
      <c r="J272" s="132"/>
      <c r="K272" s="132"/>
      <c r="L272" s="132"/>
      <c r="M272" s="132"/>
      <c r="N272" s="7"/>
      <c r="O272"/>
    </row>
    <row r="273" spans="2:15" s="13" customFormat="1" ht="15" customHeight="1" x14ac:dyDescent="0.35">
      <c r="B273" s="142">
        <v>2020</v>
      </c>
      <c r="C273" s="142"/>
      <c r="D273" s="228">
        <v>1019</v>
      </c>
      <c r="E273" s="228">
        <v>698238</v>
      </c>
      <c r="F273" s="228">
        <v>575124</v>
      </c>
      <c r="G273" s="228">
        <v>123114</v>
      </c>
      <c r="H273" s="228">
        <v>3547</v>
      </c>
      <c r="I273" s="228">
        <v>5039</v>
      </c>
      <c r="J273" s="228">
        <v>2397</v>
      </c>
      <c r="K273" s="228">
        <v>145676</v>
      </c>
      <c r="L273" s="228">
        <v>318155</v>
      </c>
      <c r="M273" s="228">
        <v>14310</v>
      </c>
      <c r="N273" s="7"/>
      <c r="O273"/>
    </row>
    <row r="274" spans="2:15" s="13" customFormat="1" ht="15" customHeight="1" x14ac:dyDescent="0.35">
      <c r="B274" s="142">
        <v>2019</v>
      </c>
      <c r="C274" s="142"/>
      <c r="D274" s="228">
        <v>1016</v>
      </c>
      <c r="E274" s="228">
        <v>673931</v>
      </c>
      <c r="F274" s="228">
        <v>559464</v>
      </c>
      <c r="G274" s="228">
        <v>114467</v>
      </c>
      <c r="H274" s="228">
        <v>-1309</v>
      </c>
      <c r="I274" s="228">
        <v>6390</v>
      </c>
      <c r="J274" s="228">
        <v>1136</v>
      </c>
      <c r="K274" s="228">
        <v>148309</v>
      </c>
      <c r="L274" s="228">
        <v>315845</v>
      </c>
      <c r="M274" s="228">
        <v>11970</v>
      </c>
      <c r="N274" s="7"/>
      <c r="O274"/>
    </row>
    <row r="275" spans="2:15" s="13" customFormat="1" ht="15" customHeight="1" x14ac:dyDescent="0.35">
      <c r="B275" s="142">
        <v>2018</v>
      </c>
      <c r="C275" s="142"/>
      <c r="D275" s="228">
        <v>1018</v>
      </c>
      <c r="E275" s="228">
        <v>602008</v>
      </c>
      <c r="F275" s="228">
        <v>509581</v>
      </c>
      <c r="G275" s="228">
        <v>92427</v>
      </c>
      <c r="H275" s="228">
        <v>3441</v>
      </c>
      <c r="I275" s="228">
        <v>2475</v>
      </c>
      <c r="J275" s="228">
        <v>1018</v>
      </c>
      <c r="K275" s="228">
        <v>136380</v>
      </c>
      <c r="L275" s="228">
        <v>295002</v>
      </c>
      <c r="M275" s="228">
        <v>11577</v>
      </c>
      <c r="N275" s="7"/>
      <c r="O275"/>
    </row>
    <row r="276" spans="2:15" s="13" customFormat="1" ht="15" customHeight="1" x14ac:dyDescent="0.35">
      <c r="B276" s="142">
        <v>2017</v>
      </c>
      <c r="C276" s="142"/>
      <c r="D276" s="228">
        <v>1058</v>
      </c>
      <c r="E276" s="228">
        <v>575649</v>
      </c>
      <c r="F276" s="228">
        <f>+E276-G276</f>
        <v>479108</v>
      </c>
      <c r="G276" s="228">
        <v>96541</v>
      </c>
      <c r="H276" s="228">
        <v>-5675</v>
      </c>
      <c r="I276" s="228">
        <v>3533</v>
      </c>
      <c r="J276" s="228">
        <v>1056</v>
      </c>
      <c r="K276" s="228">
        <v>123406</v>
      </c>
      <c r="L276" s="228">
        <v>275234</v>
      </c>
      <c r="M276" s="228">
        <v>12567</v>
      </c>
      <c r="N276" s="7"/>
      <c r="O276"/>
    </row>
    <row r="277" spans="2:15" s="13" customFormat="1" ht="15" customHeight="1" x14ac:dyDescent="0.35">
      <c r="B277" s="142">
        <v>2016</v>
      </c>
      <c r="C277" s="142"/>
      <c r="D277" s="228">
        <v>1041</v>
      </c>
      <c r="E277" s="228">
        <v>510055</v>
      </c>
      <c r="F277" s="228">
        <v>425623</v>
      </c>
      <c r="G277" s="228">
        <v>84432</v>
      </c>
      <c r="H277" s="228">
        <v>1260</v>
      </c>
      <c r="I277" s="228">
        <v>2717</v>
      </c>
      <c r="J277" s="228">
        <v>1398</v>
      </c>
      <c r="K277" s="228">
        <v>110056</v>
      </c>
      <c r="L277" s="228">
        <v>245988</v>
      </c>
      <c r="M277" s="228">
        <v>15094</v>
      </c>
      <c r="N277" s="14"/>
      <c r="O277"/>
    </row>
    <row r="278" spans="2:15" ht="15" customHeight="1" x14ac:dyDescent="0.35">
      <c r="B278" s="142">
        <v>2015</v>
      </c>
      <c r="C278" s="142"/>
      <c r="D278" s="228">
        <v>1062</v>
      </c>
      <c r="E278" s="228">
        <v>522956</v>
      </c>
      <c r="F278" s="228">
        <v>437238</v>
      </c>
      <c r="G278" s="228">
        <v>85719</v>
      </c>
      <c r="H278" s="228">
        <v>-3709</v>
      </c>
      <c r="I278" s="228">
        <v>1826</v>
      </c>
      <c r="J278" s="228">
        <v>976</v>
      </c>
      <c r="K278" s="228">
        <v>109530</v>
      </c>
      <c r="L278" s="228">
        <v>247321</v>
      </c>
      <c r="M278" s="228">
        <v>14983</v>
      </c>
      <c r="N278" s="14"/>
      <c r="O278"/>
    </row>
    <row r="279" spans="2:15" ht="15" customHeight="1" x14ac:dyDescent="0.35">
      <c r="B279" s="142">
        <v>2014</v>
      </c>
      <c r="C279" s="142"/>
      <c r="D279" s="128">
        <v>1098</v>
      </c>
      <c r="E279" s="128">
        <v>501411</v>
      </c>
      <c r="F279" s="128">
        <v>422239</v>
      </c>
      <c r="G279" s="128">
        <v>79172</v>
      </c>
      <c r="H279" s="128">
        <v>2599</v>
      </c>
      <c r="I279" s="128">
        <v>1587</v>
      </c>
      <c r="J279" s="128">
        <v>757</v>
      </c>
      <c r="K279" s="128">
        <v>112482</v>
      </c>
      <c r="L279" s="128">
        <v>236976</v>
      </c>
      <c r="M279" s="128">
        <v>17113</v>
      </c>
      <c r="N279" s="14"/>
      <c r="O279"/>
    </row>
    <row r="280" spans="2:15" ht="15" customHeight="1" x14ac:dyDescent="0.35">
      <c r="B280" s="142">
        <v>2013</v>
      </c>
      <c r="C280" s="142"/>
      <c r="D280" s="128">
        <v>1154</v>
      </c>
      <c r="E280" s="128">
        <v>558979</v>
      </c>
      <c r="F280" s="128">
        <v>437746</v>
      </c>
      <c r="G280" s="128">
        <v>121233</v>
      </c>
      <c r="H280" s="128">
        <v>-2496</v>
      </c>
      <c r="I280" s="128">
        <v>1569</v>
      </c>
      <c r="J280" s="128">
        <v>934</v>
      </c>
      <c r="K280" s="128">
        <v>124438</v>
      </c>
      <c r="L280" s="128">
        <v>247257</v>
      </c>
      <c r="M280" s="128">
        <v>23688</v>
      </c>
      <c r="N280" s="14"/>
      <c r="O280"/>
    </row>
    <row r="281" spans="2:15" ht="15" customHeight="1" x14ac:dyDescent="0.35">
      <c r="B281" s="126">
        <v>2012</v>
      </c>
      <c r="C281" s="126"/>
      <c r="D281" s="128">
        <v>1173</v>
      </c>
      <c r="E281" s="128">
        <v>592838</v>
      </c>
      <c r="F281" s="128">
        <v>465016</v>
      </c>
      <c r="G281" s="128">
        <v>127822</v>
      </c>
      <c r="H281" s="128">
        <v>8046</v>
      </c>
      <c r="I281" s="128">
        <v>1208</v>
      </c>
      <c r="J281" s="128">
        <v>1016</v>
      </c>
      <c r="K281" s="128">
        <v>132136</v>
      </c>
      <c r="L281" s="128">
        <v>273489</v>
      </c>
      <c r="M281" s="128">
        <v>29640</v>
      </c>
      <c r="O281"/>
    </row>
    <row r="282" spans="2:15" ht="15" customHeight="1" x14ac:dyDescent="0.35">
      <c r="B282" s="126">
        <v>2011</v>
      </c>
      <c r="C282" s="126"/>
      <c r="D282" s="128">
        <v>1259</v>
      </c>
      <c r="E282" s="128" t="s">
        <v>65</v>
      </c>
      <c r="F282" s="128" t="s">
        <v>65</v>
      </c>
      <c r="G282" s="128" t="s">
        <v>65</v>
      </c>
      <c r="H282" s="128" t="s">
        <v>65</v>
      </c>
      <c r="I282" s="128" t="s">
        <v>65</v>
      </c>
      <c r="J282" s="128" t="s">
        <v>65</v>
      </c>
      <c r="K282" s="128" t="s">
        <v>65</v>
      </c>
      <c r="L282" s="128" t="s">
        <v>65</v>
      </c>
      <c r="M282" s="128" t="s">
        <v>65</v>
      </c>
      <c r="O282"/>
    </row>
    <row r="283" spans="2:15" ht="15" customHeight="1" x14ac:dyDescent="0.35">
      <c r="B283" s="126">
        <v>2010</v>
      </c>
      <c r="C283" s="126"/>
      <c r="D283" s="128">
        <v>1321</v>
      </c>
      <c r="E283" s="128" t="s">
        <v>65</v>
      </c>
      <c r="F283" s="128" t="s">
        <v>65</v>
      </c>
      <c r="G283" s="128" t="s">
        <v>65</v>
      </c>
      <c r="H283" s="128" t="s">
        <v>65</v>
      </c>
      <c r="I283" s="128" t="s">
        <v>65</v>
      </c>
      <c r="J283" s="128" t="s">
        <v>65</v>
      </c>
      <c r="K283" s="128" t="s">
        <v>65</v>
      </c>
      <c r="L283" s="128" t="s">
        <v>65</v>
      </c>
      <c r="M283" s="128" t="s">
        <v>65</v>
      </c>
      <c r="O283"/>
    </row>
    <row r="284" spans="2:15" s="12" customFormat="1" ht="15" customHeight="1" x14ac:dyDescent="0.35">
      <c r="B284" s="126">
        <v>2009</v>
      </c>
      <c r="C284" s="126"/>
      <c r="D284" s="128">
        <v>1421</v>
      </c>
      <c r="E284" s="128" t="s">
        <v>65</v>
      </c>
      <c r="F284" s="128" t="s">
        <v>65</v>
      </c>
      <c r="G284" s="128" t="s">
        <v>65</v>
      </c>
      <c r="H284" s="128" t="s">
        <v>65</v>
      </c>
      <c r="I284" s="128" t="s">
        <v>65</v>
      </c>
      <c r="J284" s="128" t="s">
        <v>65</v>
      </c>
      <c r="K284" s="128" t="s">
        <v>65</v>
      </c>
      <c r="L284" s="128" t="s">
        <v>65</v>
      </c>
      <c r="M284" s="128" t="s">
        <v>69</v>
      </c>
      <c r="N284" s="7"/>
      <c r="O284"/>
    </row>
    <row r="285" spans="2:15" s="13" customFormat="1" ht="15" customHeight="1" collapsed="1" x14ac:dyDescent="0.35">
      <c r="B285" s="126">
        <v>2008</v>
      </c>
      <c r="C285" s="126"/>
      <c r="D285" s="128">
        <v>1488</v>
      </c>
      <c r="E285" s="128" t="s">
        <v>65</v>
      </c>
      <c r="F285" s="128" t="s">
        <v>65</v>
      </c>
      <c r="G285" s="128" t="s">
        <v>65</v>
      </c>
      <c r="H285" s="128" t="s">
        <v>65</v>
      </c>
      <c r="I285" s="128" t="s">
        <v>65</v>
      </c>
      <c r="J285" s="128" t="s">
        <v>65</v>
      </c>
      <c r="K285" s="128" t="s">
        <v>65</v>
      </c>
      <c r="L285" s="128" t="s">
        <v>65</v>
      </c>
      <c r="M285" s="128" t="s">
        <v>69</v>
      </c>
      <c r="N285" s="7"/>
      <c r="O285"/>
    </row>
    <row r="286" spans="2:15" s="13" customFormat="1" ht="15" customHeight="1" x14ac:dyDescent="0.35">
      <c r="B286" s="127" t="s">
        <v>196</v>
      </c>
      <c r="C286" s="127"/>
      <c r="D286" s="134"/>
      <c r="E286" s="134"/>
      <c r="F286" s="134"/>
      <c r="G286" s="134"/>
      <c r="H286" s="134"/>
      <c r="I286" s="134"/>
      <c r="J286" s="134"/>
      <c r="K286" s="134"/>
      <c r="L286" s="134"/>
      <c r="M286" s="134"/>
      <c r="N286" s="7"/>
      <c r="O286"/>
    </row>
    <row r="287" spans="2:15" s="13" customFormat="1" ht="15" customHeight="1" x14ac:dyDescent="0.35">
      <c r="B287" s="142">
        <v>2020</v>
      </c>
      <c r="C287" s="142"/>
      <c r="D287" s="228">
        <v>813</v>
      </c>
      <c r="E287" s="228">
        <v>101558</v>
      </c>
      <c r="F287" s="228">
        <v>86003</v>
      </c>
      <c r="G287" s="228">
        <v>15555</v>
      </c>
      <c r="H287" s="228">
        <v>-162</v>
      </c>
      <c r="I287" s="228">
        <v>1596</v>
      </c>
      <c r="J287" s="228">
        <v>473</v>
      </c>
      <c r="K287" s="228">
        <v>20807</v>
      </c>
      <c r="L287" s="228">
        <v>48183</v>
      </c>
      <c r="M287" s="228">
        <v>1777</v>
      </c>
      <c r="N287" s="7"/>
      <c r="O287"/>
    </row>
    <row r="288" spans="2:15" s="13" customFormat="1" ht="15" customHeight="1" x14ac:dyDescent="0.35">
      <c r="B288" s="142">
        <v>2019</v>
      </c>
      <c r="C288" s="142"/>
      <c r="D288" s="228">
        <v>812</v>
      </c>
      <c r="E288" s="228">
        <v>104220</v>
      </c>
      <c r="F288" s="228">
        <v>89949</v>
      </c>
      <c r="G288" s="228">
        <v>14271</v>
      </c>
      <c r="H288" s="228">
        <v>-2140</v>
      </c>
      <c r="I288" s="228">
        <v>154</v>
      </c>
      <c r="J288" s="228">
        <v>173</v>
      </c>
      <c r="K288" s="228">
        <v>17428</v>
      </c>
      <c r="L288" s="228">
        <v>59478</v>
      </c>
      <c r="M288" s="228">
        <v>2287</v>
      </c>
      <c r="N288" s="7"/>
      <c r="O288"/>
    </row>
    <row r="289" spans="2:15" s="13" customFormat="1" ht="15" customHeight="1" x14ac:dyDescent="0.35">
      <c r="B289" s="142">
        <v>2018</v>
      </c>
      <c r="C289" s="142"/>
      <c r="D289" s="228">
        <v>813</v>
      </c>
      <c r="E289" s="228">
        <v>90597</v>
      </c>
      <c r="F289" s="228">
        <v>77070</v>
      </c>
      <c r="G289" s="228">
        <v>13527</v>
      </c>
      <c r="H289" s="228">
        <v>-454</v>
      </c>
      <c r="I289" s="228">
        <v>150</v>
      </c>
      <c r="J289" s="228">
        <v>195</v>
      </c>
      <c r="K289" s="228">
        <v>15393</v>
      </c>
      <c r="L289" s="228">
        <v>59128</v>
      </c>
      <c r="M289" s="228">
        <v>2025</v>
      </c>
      <c r="N289" s="7"/>
      <c r="O289"/>
    </row>
    <row r="290" spans="2:15" s="13" customFormat="1" ht="15" customHeight="1" x14ac:dyDescent="0.35">
      <c r="B290" s="142">
        <v>2017</v>
      </c>
      <c r="C290" s="142"/>
      <c r="D290" s="228">
        <v>840</v>
      </c>
      <c r="E290" s="228">
        <v>86005</v>
      </c>
      <c r="F290" s="228">
        <f>+E290-G290</f>
        <v>70430</v>
      </c>
      <c r="G290" s="228">
        <v>15575</v>
      </c>
      <c r="H290" s="228">
        <v>-1055</v>
      </c>
      <c r="I290" s="228">
        <v>165</v>
      </c>
      <c r="J290" s="228">
        <v>228</v>
      </c>
      <c r="K290" s="228">
        <v>14446</v>
      </c>
      <c r="L290" s="228">
        <v>50457</v>
      </c>
      <c r="M290" s="228">
        <v>2028</v>
      </c>
      <c r="N290" s="14"/>
      <c r="O290"/>
    </row>
    <row r="291" spans="2:15" ht="15" customHeight="1" x14ac:dyDescent="0.35">
      <c r="B291" s="142">
        <v>2016</v>
      </c>
      <c r="C291" s="142"/>
      <c r="D291" s="228">
        <v>825</v>
      </c>
      <c r="E291" s="228">
        <v>83124</v>
      </c>
      <c r="F291" s="228">
        <v>69224</v>
      </c>
      <c r="G291" s="228">
        <v>13900</v>
      </c>
      <c r="H291" s="228">
        <v>-400</v>
      </c>
      <c r="I291" s="228">
        <v>278</v>
      </c>
      <c r="J291" s="228">
        <v>368</v>
      </c>
      <c r="K291" s="228">
        <v>12587</v>
      </c>
      <c r="L291" s="228">
        <v>50596</v>
      </c>
      <c r="M291" s="228">
        <v>2475</v>
      </c>
      <c r="N291" s="14"/>
      <c r="O291"/>
    </row>
    <row r="292" spans="2:15" ht="15" customHeight="1" x14ac:dyDescent="0.35">
      <c r="B292" s="142">
        <v>2015</v>
      </c>
      <c r="C292" s="142"/>
      <c r="D292" s="228">
        <v>846</v>
      </c>
      <c r="E292" s="228">
        <v>93135</v>
      </c>
      <c r="F292" s="228">
        <v>77772</v>
      </c>
      <c r="G292" s="228">
        <v>15363</v>
      </c>
      <c r="H292" s="228">
        <v>-539</v>
      </c>
      <c r="I292" s="228">
        <v>342</v>
      </c>
      <c r="J292" s="228">
        <v>243</v>
      </c>
      <c r="K292" s="228">
        <v>15116</v>
      </c>
      <c r="L292" s="228">
        <v>51811</v>
      </c>
      <c r="M292" s="228">
        <v>2872</v>
      </c>
      <c r="N292" s="14"/>
      <c r="O292"/>
    </row>
    <row r="293" spans="2:15" ht="15" customHeight="1" x14ac:dyDescent="0.35">
      <c r="B293" s="142">
        <v>2014</v>
      </c>
      <c r="C293" s="142"/>
      <c r="D293" s="128">
        <v>889</v>
      </c>
      <c r="E293" s="128">
        <v>94524</v>
      </c>
      <c r="F293" s="128">
        <v>78304</v>
      </c>
      <c r="G293" s="128">
        <v>16220</v>
      </c>
      <c r="H293" s="128">
        <v>-164</v>
      </c>
      <c r="I293" s="128">
        <v>632</v>
      </c>
      <c r="J293" s="128">
        <v>293</v>
      </c>
      <c r="K293" s="128">
        <v>16705</v>
      </c>
      <c r="L293" s="128">
        <v>49825</v>
      </c>
      <c r="M293" s="128">
        <v>2990</v>
      </c>
      <c r="N293" s="14"/>
      <c r="O293"/>
    </row>
    <row r="294" spans="2:15" ht="15" customHeight="1" x14ac:dyDescent="0.35">
      <c r="B294" s="142">
        <v>2013</v>
      </c>
      <c r="C294" s="142"/>
      <c r="D294" s="128">
        <v>941</v>
      </c>
      <c r="E294" s="128">
        <v>107619</v>
      </c>
      <c r="F294" s="128">
        <v>92652</v>
      </c>
      <c r="G294" s="128">
        <v>14966</v>
      </c>
      <c r="H294" s="128">
        <v>284</v>
      </c>
      <c r="I294" s="128">
        <v>283</v>
      </c>
      <c r="J294" s="128">
        <v>213</v>
      </c>
      <c r="K294" s="128">
        <v>22516</v>
      </c>
      <c r="L294" s="128">
        <v>51858</v>
      </c>
      <c r="M294" s="128">
        <v>3623</v>
      </c>
      <c r="O294"/>
    </row>
    <row r="295" spans="2:15" ht="15" customHeight="1" x14ac:dyDescent="0.35">
      <c r="B295" s="126">
        <v>2012</v>
      </c>
      <c r="C295" s="126"/>
      <c r="D295" s="128">
        <v>939</v>
      </c>
      <c r="E295" s="128">
        <v>104729</v>
      </c>
      <c r="F295" s="128">
        <v>92451</v>
      </c>
      <c r="G295" s="128">
        <v>12278</v>
      </c>
      <c r="H295" s="128">
        <v>2349</v>
      </c>
      <c r="I295" s="128">
        <v>50</v>
      </c>
      <c r="J295" s="128">
        <v>232</v>
      </c>
      <c r="K295" s="128">
        <v>23063</v>
      </c>
      <c r="L295" s="128">
        <v>52473</v>
      </c>
      <c r="M295" s="128">
        <v>3670</v>
      </c>
      <c r="O295"/>
    </row>
    <row r="296" spans="2:15" ht="15" customHeight="1" x14ac:dyDescent="0.35">
      <c r="B296" s="126">
        <v>2011</v>
      </c>
      <c r="C296" s="126"/>
      <c r="D296" s="128">
        <v>994</v>
      </c>
      <c r="E296" s="128">
        <v>110710</v>
      </c>
      <c r="F296" s="128">
        <v>99297</v>
      </c>
      <c r="G296" s="128">
        <v>11413</v>
      </c>
      <c r="H296" s="128">
        <v>3634</v>
      </c>
      <c r="I296" s="128">
        <v>1647</v>
      </c>
      <c r="J296" s="128">
        <v>211</v>
      </c>
      <c r="K296" s="128">
        <v>22742</v>
      </c>
      <c r="L296" s="128">
        <v>55347</v>
      </c>
      <c r="M296" s="128">
        <v>3497</v>
      </c>
      <c r="O296"/>
    </row>
    <row r="297" spans="2:15" s="13" customFormat="1" ht="15" customHeight="1" collapsed="1" x14ac:dyDescent="0.35">
      <c r="B297" s="126">
        <v>2010</v>
      </c>
      <c r="C297" s="126"/>
      <c r="D297" s="128">
        <v>1036</v>
      </c>
      <c r="E297" s="128">
        <v>113937</v>
      </c>
      <c r="F297" s="128">
        <v>103781</v>
      </c>
      <c r="G297" s="128">
        <v>10156</v>
      </c>
      <c r="H297" s="128">
        <v>2611</v>
      </c>
      <c r="I297" s="128">
        <v>619</v>
      </c>
      <c r="J297" s="128">
        <v>149</v>
      </c>
      <c r="K297" s="128">
        <v>22640</v>
      </c>
      <c r="L297" s="128">
        <v>54365</v>
      </c>
      <c r="M297" s="128">
        <v>3420</v>
      </c>
      <c r="N297" s="7"/>
      <c r="O297"/>
    </row>
    <row r="298" spans="2:15" s="13" customFormat="1" ht="15" customHeight="1" x14ac:dyDescent="0.35">
      <c r="B298" s="126">
        <v>2009</v>
      </c>
      <c r="C298" s="126"/>
      <c r="D298" s="128">
        <v>1121</v>
      </c>
      <c r="E298" s="128">
        <v>129264</v>
      </c>
      <c r="F298" s="128">
        <v>116959</v>
      </c>
      <c r="G298" s="128">
        <v>12305</v>
      </c>
      <c r="H298" s="128">
        <v>1989</v>
      </c>
      <c r="I298" s="128">
        <v>403</v>
      </c>
      <c r="J298" s="128">
        <v>77</v>
      </c>
      <c r="K298" s="128">
        <v>28906</v>
      </c>
      <c r="L298" s="128">
        <v>52549</v>
      </c>
      <c r="M298" s="128" t="s">
        <v>69</v>
      </c>
      <c r="N298" s="7"/>
      <c r="O298"/>
    </row>
    <row r="299" spans="2:15" s="13" customFormat="1" ht="15" customHeight="1" x14ac:dyDescent="0.35">
      <c r="B299" s="126">
        <v>2008</v>
      </c>
      <c r="C299" s="126"/>
      <c r="D299" s="128">
        <v>1174</v>
      </c>
      <c r="E299" s="128">
        <v>146655</v>
      </c>
      <c r="F299" s="128">
        <v>135493</v>
      </c>
      <c r="G299" s="128">
        <v>11163</v>
      </c>
      <c r="H299" s="128">
        <v>1272</v>
      </c>
      <c r="I299" s="128">
        <v>658</v>
      </c>
      <c r="J299" s="128">
        <v>68</v>
      </c>
      <c r="K299" s="128">
        <v>35847</v>
      </c>
      <c r="L299" s="128">
        <v>63268</v>
      </c>
      <c r="M299" s="128" t="s">
        <v>69</v>
      </c>
      <c r="N299" s="7"/>
      <c r="O299"/>
    </row>
    <row r="300" spans="2:15" ht="15" customHeight="1" x14ac:dyDescent="0.35">
      <c r="B300" s="127" t="s">
        <v>197</v>
      </c>
      <c r="C300" s="127"/>
      <c r="D300" s="134"/>
      <c r="E300" s="134"/>
      <c r="F300" s="134"/>
      <c r="G300" s="134"/>
      <c r="H300" s="134"/>
      <c r="I300" s="134"/>
      <c r="J300" s="134"/>
      <c r="K300" s="134"/>
      <c r="L300" s="134"/>
      <c r="M300" s="134"/>
      <c r="N300" s="13"/>
      <c r="O300"/>
    </row>
    <row r="301" spans="2:15" ht="15" customHeight="1" x14ac:dyDescent="0.35">
      <c r="B301" s="142">
        <v>2020</v>
      </c>
      <c r="C301" s="142"/>
      <c r="D301" s="228">
        <v>181</v>
      </c>
      <c r="E301" s="228">
        <v>313475</v>
      </c>
      <c r="F301" s="228">
        <v>255212</v>
      </c>
      <c r="G301" s="228">
        <v>58263</v>
      </c>
      <c r="H301" s="228">
        <v>1436</v>
      </c>
      <c r="I301" s="228">
        <v>852</v>
      </c>
      <c r="J301" s="228">
        <v>1315</v>
      </c>
      <c r="K301" s="228">
        <v>55792</v>
      </c>
      <c r="L301" s="228">
        <v>136923</v>
      </c>
      <c r="M301" s="228">
        <v>5650</v>
      </c>
      <c r="N301" s="13"/>
      <c r="O301"/>
    </row>
    <row r="302" spans="2:15" ht="15" customHeight="1" x14ac:dyDescent="0.35">
      <c r="B302" s="142">
        <v>2019</v>
      </c>
      <c r="C302" s="142"/>
      <c r="D302" s="228">
        <v>180</v>
      </c>
      <c r="E302" s="228">
        <v>301248</v>
      </c>
      <c r="F302" s="228">
        <v>247089</v>
      </c>
      <c r="G302" s="228">
        <v>54159</v>
      </c>
      <c r="H302" s="228">
        <v>812</v>
      </c>
      <c r="I302" s="228">
        <v>3588</v>
      </c>
      <c r="J302" s="228">
        <v>616</v>
      </c>
      <c r="K302" s="228">
        <v>58634</v>
      </c>
      <c r="L302" s="228">
        <v>131172</v>
      </c>
      <c r="M302" s="228">
        <v>3168</v>
      </c>
      <c r="N302" s="13"/>
      <c r="O302"/>
    </row>
    <row r="303" spans="2:15" ht="15" customHeight="1" x14ac:dyDescent="0.35">
      <c r="B303" s="142">
        <v>2018</v>
      </c>
      <c r="C303" s="142"/>
      <c r="D303" s="228">
        <v>184</v>
      </c>
      <c r="E303" s="228">
        <v>292242</v>
      </c>
      <c r="F303" s="228">
        <v>246685</v>
      </c>
      <c r="G303" s="228">
        <v>45557</v>
      </c>
      <c r="H303" s="228">
        <v>2328</v>
      </c>
      <c r="I303" s="228">
        <v>1203</v>
      </c>
      <c r="J303" s="228">
        <v>775</v>
      </c>
      <c r="K303" s="228">
        <v>68770</v>
      </c>
      <c r="L303" s="228">
        <v>124183</v>
      </c>
      <c r="M303" s="228">
        <v>3604</v>
      </c>
      <c r="N303" s="13"/>
      <c r="O303"/>
    </row>
    <row r="304" spans="2:15" ht="15" customHeight="1" x14ac:dyDescent="0.35">
      <c r="B304" s="142">
        <v>2017</v>
      </c>
      <c r="C304" s="142"/>
      <c r="D304" s="228">
        <v>202</v>
      </c>
      <c r="E304" s="228">
        <v>304311</v>
      </c>
      <c r="F304" s="228">
        <f>+E304-G304</f>
        <v>245900</v>
      </c>
      <c r="G304" s="228">
        <v>58411</v>
      </c>
      <c r="H304" s="228">
        <v>-2748</v>
      </c>
      <c r="I304" s="228">
        <v>2124</v>
      </c>
      <c r="J304" s="228">
        <v>806</v>
      </c>
      <c r="K304" s="228">
        <v>64493</v>
      </c>
      <c r="L304" s="228">
        <v>133913</v>
      </c>
      <c r="M304" s="228">
        <v>4353</v>
      </c>
      <c r="N304" s="13"/>
      <c r="O304"/>
    </row>
    <row r="305" spans="2:15" ht="15" customHeight="1" x14ac:dyDescent="0.35">
      <c r="B305" s="142">
        <v>2016</v>
      </c>
      <c r="C305" s="142"/>
      <c r="D305" s="228">
        <v>201</v>
      </c>
      <c r="E305" s="228">
        <v>283858</v>
      </c>
      <c r="F305" s="228">
        <v>235530</v>
      </c>
      <c r="G305" s="228">
        <v>48328</v>
      </c>
      <c r="H305" s="228">
        <v>463</v>
      </c>
      <c r="I305" s="228">
        <v>1698</v>
      </c>
      <c r="J305" s="228">
        <v>896</v>
      </c>
      <c r="K305" s="228">
        <v>59928</v>
      </c>
      <c r="L305" s="228">
        <v>124163</v>
      </c>
      <c r="M305" s="228">
        <v>6045</v>
      </c>
      <c r="N305" s="13"/>
      <c r="O305"/>
    </row>
    <row r="306" spans="2:15" ht="15" customHeight="1" x14ac:dyDescent="0.35">
      <c r="B306" s="142">
        <v>2015</v>
      </c>
      <c r="C306" s="142"/>
      <c r="D306" s="228">
        <v>203</v>
      </c>
      <c r="E306" s="228">
        <v>288955</v>
      </c>
      <c r="F306" s="228">
        <v>240012</v>
      </c>
      <c r="G306" s="228">
        <v>48942</v>
      </c>
      <c r="H306" s="228">
        <v>-3360</v>
      </c>
      <c r="I306" s="228">
        <v>1272</v>
      </c>
      <c r="J306" s="228">
        <v>719</v>
      </c>
      <c r="K306" s="228">
        <v>61183</v>
      </c>
      <c r="L306" s="228">
        <v>127034</v>
      </c>
      <c r="M306" s="228">
        <v>6168</v>
      </c>
      <c r="N306" s="13"/>
      <c r="O306"/>
    </row>
    <row r="307" spans="2:15" ht="15" customHeight="1" x14ac:dyDescent="0.35">
      <c r="B307" s="142">
        <v>2014</v>
      </c>
      <c r="C307" s="142"/>
      <c r="D307" s="128">
        <v>192</v>
      </c>
      <c r="E307" s="128">
        <v>257520</v>
      </c>
      <c r="F307" s="128">
        <v>219391</v>
      </c>
      <c r="G307" s="128">
        <v>38129</v>
      </c>
      <c r="H307" s="128">
        <v>1248</v>
      </c>
      <c r="I307" s="128">
        <v>810</v>
      </c>
      <c r="J307" s="128">
        <v>400</v>
      </c>
      <c r="K307" s="128">
        <v>57340</v>
      </c>
      <c r="L307" s="128">
        <v>114815</v>
      </c>
      <c r="M307" s="128">
        <v>7466</v>
      </c>
      <c r="O307"/>
    </row>
    <row r="308" spans="2:15" ht="15" customHeight="1" x14ac:dyDescent="0.35">
      <c r="B308" s="142">
        <v>2013</v>
      </c>
      <c r="C308" s="142"/>
      <c r="D308" s="128">
        <v>194</v>
      </c>
      <c r="E308" s="128">
        <v>266053</v>
      </c>
      <c r="F308" s="128">
        <v>226746</v>
      </c>
      <c r="G308" s="128">
        <v>39307</v>
      </c>
      <c r="H308" s="128">
        <v>-2535</v>
      </c>
      <c r="I308" s="128">
        <v>1124</v>
      </c>
      <c r="J308" s="128">
        <v>523</v>
      </c>
      <c r="K308" s="128">
        <v>56889</v>
      </c>
      <c r="L308" s="128">
        <v>118986</v>
      </c>
      <c r="M308" s="128">
        <v>8583</v>
      </c>
      <c r="O308"/>
    </row>
    <row r="309" spans="2:15" s="13" customFormat="1" ht="15" customHeight="1" collapsed="1" x14ac:dyDescent="0.35">
      <c r="B309" s="126">
        <v>2012</v>
      </c>
      <c r="C309" s="126"/>
      <c r="D309" s="128">
        <v>210</v>
      </c>
      <c r="E309" s="128">
        <v>295024</v>
      </c>
      <c r="F309" s="128">
        <v>248587</v>
      </c>
      <c r="G309" s="128">
        <v>46437</v>
      </c>
      <c r="H309" s="128">
        <v>2461</v>
      </c>
      <c r="I309" s="128">
        <v>836</v>
      </c>
      <c r="J309" s="128">
        <v>333</v>
      </c>
      <c r="K309" s="128">
        <v>63812</v>
      </c>
      <c r="L309" s="128">
        <v>135092</v>
      </c>
      <c r="M309" s="128">
        <v>11080</v>
      </c>
      <c r="N309" s="7"/>
      <c r="O309"/>
    </row>
    <row r="310" spans="2:15" s="13" customFormat="1" ht="15" customHeight="1" x14ac:dyDescent="0.35">
      <c r="B310" s="126">
        <v>2011</v>
      </c>
      <c r="C310" s="126"/>
      <c r="D310" s="128">
        <v>233</v>
      </c>
      <c r="E310" s="128">
        <v>342686</v>
      </c>
      <c r="F310" s="128">
        <v>290202</v>
      </c>
      <c r="G310" s="128">
        <v>52484</v>
      </c>
      <c r="H310" s="128">
        <v>1093</v>
      </c>
      <c r="I310" s="128">
        <v>1897</v>
      </c>
      <c r="J310" s="128">
        <v>244</v>
      </c>
      <c r="K310" s="128">
        <v>67767</v>
      </c>
      <c r="L310" s="128">
        <v>159123</v>
      </c>
      <c r="M310" s="128">
        <v>10877</v>
      </c>
      <c r="N310" s="7"/>
      <c r="O310"/>
    </row>
    <row r="311" spans="2:15" s="13" customFormat="1" ht="15" customHeight="1" x14ac:dyDescent="0.35">
      <c r="B311" s="126">
        <v>2010</v>
      </c>
      <c r="C311" s="126"/>
      <c r="D311" s="128">
        <v>252</v>
      </c>
      <c r="E311" s="128">
        <v>365775</v>
      </c>
      <c r="F311" s="128">
        <v>307814</v>
      </c>
      <c r="G311" s="128">
        <v>57960</v>
      </c>
      <c r="H311" s="128">
        <v>3696</v>
      </c>
      <c r="I311" s="128">
        <v>1546</v>
      </c>
      <c r="J311" s="128">
        <v>308</v>
      </c>
      <c r="K311" s="128">
        <v>69684</v>
      </c>
      <c r="L311" s="128">
        <v>161035</v>
      </c>
      <c r="M311" s="128">
        <v>10229</v>
      </c>
      <c r="N311" s="7"/>
      <c r="O311"/>
    </row>
    <row r="312" spans="2:15" ht="15" customHeight="1" x14ac:dyDescent="0.35">
      <c r="B312" s="126">
        <v>2009</v>
      </c>
      <c r="C312" s="126"/>
      <c r="D312" s="128">
        <v>262</v>
      </c>
      <c r="E312" s="128">
        <v>373630</v>
      </c>
      <c r="F312" s="128">
        <v>322106</v>
      </c>
      <c r="G312" s="128">
        <v>51524</v>
      </c>
      <c r="H312" s="128">
        <v>4958</v>
      </c>
      <c r="I312" s="128">
        <v>1041</v>
      </c>
      <c r="J312" s="128">
        <v>212</v>
      </c>
      <c r="K312" s="128">
        <v>72529</v>
      </c>
      <c r="L312" s="128">
        <v>158197</v>
      </c>
      <c r="M312" s="128" t="s">
        <v>69</v>
      </c>
      <c r="O312"/>
    </row>
    <row r="313" spans="2:15" ht="15" customHeight="1" x14ac:dyDescent="0.35">
      <c r="B313" s="126">
        <v>2008</v>
      </c>
      <c r="C313" s="126"/>
      <c r="D313" s="128">
        <v>272</v>
      </c>
      <c r="E313" s="128">
        <v>403419</v>
      </c>
      <c r="F313" s="128">
        <v>342968</v>
      </c>
      <c r="G313" s="128">
        <v>60451</v>
      </c>
      <c r="H313" s="128">
        <v>6550</v>
      </c>
      <c r="I313" s="128">
        <v>1730</v>
      </c>
      <c r="J313" s="128">
        <v>145</v>
      </c>
      <c r="K313" s="128">
        <v>75895</v>
      </c>
      <c r="L313" s="128">
        <v>181884</v>
      </c>
      <c r="M313" s="128" t="s">
        <v>69</v>
      </c>
      <c r="N313" s="12"/>
      <c r="O313"/>
    </row>
    <row r="314" spans="2:15" ht="15" customHeight="1" x14ac:dyDescent="0.35">
      <c r="B314" s="127" t="s">
        <v>198</v>
      </c>
      <c r="C314" s="127"/>
      <c r="D314" s="134"/>
      <c r="E314" s="134"/>
      <c r="F314" s="134"/>
      <c r="G314" s="134"/>
      <c r="H314" s="134"/>
      <c r="I314" s="134"/>
      <c r="J314" s="134"/>
      <c r="K314" s="134"/>
      <c r="L314" s="134"/>
      <c r="M314" s="134"/>
      <c r="N314" s="13"/>
      <c r="O314"/>
    </row>
    <row r="315" spans="2:15" ht="15" customHeight="1" x14ac:dyDescent="0.35">
      <c r="B315" s="142">
        <v>2020</v>
      </c>
      <c r="C315" s="142"/>
      <c r="D315" s="228">
        <v>25</v>
      </c>
      <c r="E315" s="228">
        <v>283205</v>
      </c>
      <c r="F315" s="228">
        <v>233908</v>
      </c>
      <c r="G315" s="228">
        <v>49297</v>
      </c>
      <c r="H315" s="228">
        <v>2273</v>
      </c>
      <c r="I315" s="228">
        <v>2591</v>
      </c>
      <c r="J315" s="228">
        <v>609</v>
      </c>
      <c r="K315" s="228">
        <v>69077</v>
      </c>
      <c r="L315" s="228">
        <v>133050</v>
      </c>
      <c r="M315" s="228">
        <v>6883</v>
      </c>
      <c r="N315" s="13"/>
      <c r="O315"/>
    </row>
    <row r="316" spans="2:15" ht="15" customHeight="1" x14ac:dyDescent="0.35">
      <c r="B316" s="142">
        <v>2019</v>
      </c>
      <c r="C316" s="142"/>
      <c r="D316" s="228">
        <v>24</v>
      </c>
      <c r="E316" s="228">
        <v>268463</v>
      </c>
      <c r="F316" s="228">
        <v>222427</v>
      </c>
      <c r="G316" s="228">
        <v>46036</v>
      </c>
      <c r="H316" s="228">
        <v>19</v>
      </c>
      <c r="I316" s="228">
        <v>2649</v>
      </c>
      <c r="J316" s="228">
        <v>347</v>
      </c>
      <c r="K316" s="228">
        <v>72247</v>
      </c>
      <c r="L316" s="228">
        <v>125194</v>
      </c>
      <c r="M316" s="228">
        <v>6515</v>
      </c>
      <c r="N316" s="13"/>
      <c r="O316"/>
    </row>
    <row r="317" spans="2:15" ht="15" customHeight="1" x14ac:dyDescent="0.35">
      <c r="B317" s="142">
        <v>2018</v>
      </c>
      <c r="C317" s="142"/>
      <c r="D317" s="228">
        <v>21</v>
      </c>
      <c r="E317" s="228">
        <v>219169</v>
      </c>
      <c r="F317" s="228">
        <v>185826</v>
      </c>
      <c r="G317" s="228">
        <v>33343</v>
      </c>
      <c r="H317" s="228">
        <v>1566</v>
      </c>
      <c r="I317" s="228">
        <v>1121</v>
      </c>
      <c r="J317" s="228">
        <v>47</v>
      </c>
      <c r="K317" s="228">
        <v>52216</v>
      </c>
      <c r="L317" s="228">
        <v>111691</v>
      </c>
      <c r="M317" s="228">
        <v>5948</v>
      </c>
      <c r="N317" s="13"/>
      <c r="O317"/>
    </row>
    <row r="318" spans="2:15" ht="15" customHeight="1" x14ac:dyDescent="0.35">
      <c r="B318" s="142">
        <v>2017</v>
      </c>
      <c r="C318" s="142"/>
      <c r="D318" s="228">
        <v>16</v>
      </c>
      <c r="E318" s="228">
        <v>185334</v>
      </c>
      <c r="F318" s="228">
        <f>+E318-G318</f>
        <v>162780</v>
      </c>
      <c r="G318" s="228">
        <v>22554</v>
      </c>
      <c r="H318" s="228">
        <v>-1872</v>
      </c>
      <c r="I318" s="228">
        <v>1245</v>
      </c>
      <c r="J318" s="228">
        <v>22</v>
      </c>
      <c r="K318" s="228">
        <v>44467</v>
      </c>
      <c r="L318" s="228">
        <v>90864</v>
      </c>
      <c r="M318" s="228">
        <v>6187</v>
      </c>
      <c r="N318" s="13"/>
      <c r="O318"/>
    </row>
    <row r="319" spans="2:15" ht="15" customHeight="1" x14ac:dyDescent="0.35">
      <c r="B319" s="142">
        <v>2016</v>
      </c>
      <c r="C319" s="142"/>
      <c r="D319" s="228">
        <v>15</v>
      </c>
      <c r="E319" s="228">
        <v>143073</v>
      </c>
      <c r="F319" s="228">
        <v>120869</v>
      </c>
      <c r="G319" s="228">
        <v>22203</v>
      </c>
      <c r="H319" s="228">
        <v>1197</v>
      </c>
      <c r="I319" s="228">
        <v>740</v>
      </c>
      <c r="J319" s="228">
        <v>135</v>
      </c>
      <c r="K319" s="228">
        <v>37541</v>
      </c>
      <c r="L319" s="228">
        <v>71229</v>
      </c>
      <c r="M319" s="228">
        <v>6573</v>
      </c>
      <c r="N319" s="13"/>
      <c r="O319"/>
    </row>
    <row r="320" spans="2:15" ht="15" customHeight="1" x14ac:dyDescent="0.35">
      <c r="B320" s="142">
        <v>2015</v>
      </c>
      <c r="C320" s="142"/>
      <c r="D320" s="228">
        <v>13</v>
      </c>
      <c r="E320" s="228">
        <v>140867</v>
      </c>
      <c r="F320" s="228">
        <v>119453</v>
      </c>
      <c r="G320" s="228">
        <v>21413</v>
      </c>
      <c r="H320" s="228">
        <v>190</v>
      </c>
      <c r="I320" s="228">
        <v>213</v>
      </c>
      <c r="J320" s="228">
        <v>14</v>
      </c>
      <c r="K320" s="228">
        <v>33231</v>
      </c>
      <c r="L320" s="228">
        <v>68475</v>
      </c>
      <c r="M320" s="228">
        <v>5943</v>
      </c>
      <c r="N320" s="13"/>
      <c r="O320"/>
    </row>
    <row r="321" spans="2:15" s="13" customFormat="1" ht="15" customHeight="1" collapsed="1" x14ac:dyDescent="0.35">
      <c r="B321" s="142">
        <v>2014</v>
      </c>
      <c r="C321" s="142"/>
      <c r="D321" s="128">
        <v>17</v>
      </c>
      <c r="E321" s="128">
        <v>149367</v>
      </c>
      <c r="F321" s="128">
        <v>124544</v>
      </c>
      <c r="G321" s="128">
        <v>24823</v>
      </c>
      <c r="H321" s="128">
        <v>1515</v>
      </c>
      <c r="I321" s="128">
        <v>145</v>
      </c>
      <c r="J321" s="128">
        <v>64</v>
      </c>
      <c r="K321" s="128">
        <v>38436</v>
      </c>
      <c r="L321" s="128">
        <v>72336</v>
      </c>
      <c r="M321" s="128">
        <v>6658</v>
      </c>
      <c r="N321" s="7"/>
      <c r="O321"/>
    </row>
    <row r="322" spans="2:15" s="13" customFormat="1" ht="15" customHeight="1" x14ac:dyDescent="0.35">
      <c r="B322" s="142">
        <v>2013</v>
      </c>
      <c r="C322" s="142"/>
      <c r="D322" s="128">
        <v>19</v>
      </c>
      <c r="E322" s="128">
        <v>185308</v>
      </c>
      <c r="F322" s="128">
        <v>118348</v>
      </c>
      <c r="G322" s="128">
        <v>66960</v>
      </c>
      <c r="H322" s="128">
        <v>-245</v>
      </c>
      <c r="I322" s="128">
        <v>163</v>
      </c>
      <c r="J322" s="128">
        <v>198</v>
      </c>
      <c r="K322" s="128">
        <v>45032</v>
      </c>
      <c r="L322" s="128">
        <v>76414</v>
      </c>
      <c r="M322" s="128">
        <v>11482</v>
      </c>
      <c r="N322" s="7"/>
      <c r="O322"/>
    </row>
    <row r="323" spans="2:15" s="13" customFormat="1" ht="15" customHeight="1" x14ac:dyDescent="0.35">
      <c r="B323" s="126">
        <v>2012</v>
      </c>
      <c r="C323" s="126"/>
      <c r="D323" s="128">
        <v>24</v>
      </c>
      <c r="E323" s="128">
        <v>193085</v>
      </c>
      <c r="F323" s="128">
        <v>123978</v>
      </c>
      <c r="G323" s="128">
        <v>69108</v>
      </c>
      <c r="H323" s="128">
        <v>3235</v>
      </c>
      <c r="I323" s="128">
        <v>322</v>
      </c>
      <c r="J323" s="128">
        <v>452</v>
      </c>
      <c r="K323" s="128">
        <v>45261</v>
      </c>
      <c r="L323" s="128">
        <v>85924</v>
      </c>
      <c r="M323" s="128">
        <v>14890</v>
      </c>
      <c r="N323" s="7"/>
      <c r="O323"/>
    </row>
    <row r="324" spans="2:15" ht="15" customHeight="1" x14ac:dyDescent="0.35">
      <c r="B324" s="126">
        <v>2011</v>
      </c>
      <c r="C324" s="126"/>
      <c r="D324" s="128">
        <v>32</v>
      </c>
      <c r="E324" s="128" t="s">
        <v>65</v>
      </c>
      <c r="F324" s="128" t="s">
        <v>65</v>
      </c>
      <c r="G324" s="128" t="s">
        <v>65</v>
      </c>
      <c r="H324" s="128" t="s">
        <v>65</v>
      </c>
      <c r="I324" s="128" t="s">
        <v>65</v>
      </c>
      <c r="J324" s="128" t="s">
        <v>65</v>
      </c>
      <c r="K324" s="128" t="s">
        <v>65</v>
      </c>
      <c r="L324" s="128" t="s">
        <v>65</v>
      </c>
      <c r="M324" s="128" t="s">
        <v>65</v>
      </c>
      <c r="O324"/>
    </row>
    <row r="325" spans="2:15" ht="15" customHeight="1" x14ac:dyDescent="0.35">
      <c r="B325" s="126">
        <v>2010</v>
      </c>
      <c r="C325" s="126"/>
      <c r="D325" s="128">
        <v>33</v>
      </c>
      <c r="E325" s="128" t="s">
        <v>65</v>
      </c>
      <c r="F325" s="128" t="s">
        <v>65</v>
      </c>
      <c r="G325" s="128" t="s">
        <v>65</v>
      </c>
      <c r="H325" s="128" t="s">
        <v>65</v>
      </c>
      <c r="I325" s="128" t="s">
        <v>65</v>
      </c>
      <c r="J325" s="128" t="s">
        <v>65</v>
      </c>
      <c r="K325" s="128" t="s">
        <v>65</v>
      </c>
      <c r="L325" s="128" t="s">
        <v>65</v>
      </c>
      <c r="M325" s="128" t="s">
        <v>65</v>
      </c>
      <c r="O325"/>
    </row>
    <row r="326" spans="2:15" ht="15" customHeight="1" x14ac:dyDescent="0.35">
      <c r="B326" s="126">
        <v>2009</v>
      </c>
      <c r="C326" s="126"/>
      <c r="D326" s="128">
        <v>38</v>
      </c>
      <c r="E326" s="128" t="s">
        <v>65</v>
      </c>
      <c r="F326" s="128" t="s">
        <v>65</v>
      </c>
      <c r="G326" s="128" t="s">
        <v>65</v>
      </c>
      <c r="H326" s="128" t="s">
        <v>65</v>
      </c>
      <c r="I326" s="128" t="s">
        <v>65</v>
      </c>
      <c r="J326" s="128" t="s">
        <v>65</v>
      </c>
      <c r="K326" s="128" t="s">
        <v>65</v>
      </c>
      <c r="L326" s="128" t="s">
        <v>65</v>
      </c>
      <c r="M326" s="128" t="s">
        <v>69</v>
      </c>
      <c r="O326"/>
    </row>
    <row r="327" spans="2:15" ht="15" customHeight="1" x14ac:dyDescent="0.35">
      <c r="B327" s="126">
        <v>2008</v>
      </c>
      <c r="C327" s="126"/>
      <c r="D327" s="128">
        <v>42</v>
      </c>
      <c r="E327" s="128" t="s">
        <v>65</v>
      </c>
      <c r="F327" s="128" t="s">
        <v>65</v>
      </c>
      <c r="G327" s="128" t="s">
        <v>65</v>
      </c>
      <c r="H327" s="128" t="s">
        <v>65</v>
      </c>
      <c r="I327" s="128" t="s">
        <v>65</v>
      </c>
      <c r="J327" s="128" t="s">
        <v>65</v>
      </c>
      <c r="K327" s="128" t="s">
        <v>65</v>
      </c>
      <c r="L327" s="128" t="s">
        <v>65</v>
      </c>
      <c r="M327" s="128" t="s">
        <v>69</v>
      </c>
      <c r="N327" s="13"/>
      <c r="O327"/>
    </row>
    <row r="328" spans="2:15" ht="15" customHeight="1" x14ac:dyDescent="0.35">
      <c r="B328" s="123" t="s">
        <v>199</v>
      </c>
      <c r="C328" s="123"/>
      <c r="D328" s="132"/>
      <c r="E328" s="132"/>
      <c r="F328" s="132"/>
      <c r="G328" s="132"/>
      <c r="H328" s="132"/>
      <c r="I328" s="132"/>
      <c r="J328" s="132"/>
      <c r="K328" s="132"/>
      <c r="L328" s="132"/>
      <c r="M328" s="132"/>
      <c r="N328" s="13"/>
      <c r="O328"/>
    </row>
    <row r="329" spans="2:15" ht="15" customHeight="1" x14ac:dyDescent="0.35">
      <c r="B329" s="142">
        <v>2020</v>
      </c>
      <c r="C329" s="142"/>
      <c r="D329" s="228">
        <v>4</v>
      </c>
      <c r="E329" s="228">
        <v>407446</v>
      </c>
      <c r="F329" s="228">
        <v>374455</v>
      </c>
      <c r="G329" s="228">
        <v>32991</v>
      </c>
      <c r="H329" s="228">
        <v>4077</v>
      </c>
      <c r="I329" s="228">
        <v>15610</v>
      </c>
      <c r="J329" s="228">
        <v>112</v>
      </c>
      <c r="K329" s="228">
        <v>97733</v>
      </c>
      <c r="L329" s="228">
        <v>177608</v>
      </c>
      <c r="M329" s="228">
        <v>1895</v>
      </c>
      <c r="N329" s="13"/>
      <c r="O329"/>
    </row>
    <row r="330" spans="2:15" ht="15" customHeight="1" x14ac:dyDescent="0.35">
      <c r="B330" s="142">
        <v>2019</v>
      </c>
      <c r="C330" s="142"/>
      <c r="D330" s="228">
        <v>4</v>
      </c>
      <c r="E330" s="228">
        <v>486958</v>
      </c>
      <c r="F330" s="228">
        <v>449738</v>
      </c>
      <c r="G330" s="228">
        <v>37220</v>
      </c>
      <c r="H330" s="228">
        <v>-575</v>
      </c>
      <c r="I330" s="228">
        <v>27470</v>
      </c>
      <c r="J330" s="228">
        <v>27</v>
      </c>
      <c r="K330" s="228">
        <v>104813</v>
      </c>
      <c r="L330" s="228">
        <v>191477</v>
      </c>
      <c r="M330" s="228">
        <v>3515</v>
      </c>
      <c r="N330" s="13"/>
      <c r="O330"/>
    </row>
    <row r="331" spans="2:15" ht="15" customHeight="1" x14ac:dyDescent="0.35">
      <c r="B331" s="142">
        <v>2018</v>
      </c>
      <c r="C331" s="142"/>
      <c r="D331" s="228">
        <v>4</v>
      </c>
      <c r="E331" s="228">
        <v>535545</v>
      </c>
      <c r="F331" s="228">
        <v>494738</v>
      </c>
      <c r="G331" s="228">
        <v>40807</v>
      </c>
      <c r="H331" s="228">
        <v>-837</v>
      </c>
      <c r="I331" s="228">
        <v>25485</v>
      </c>
      <c r="J331" s="228">
        <v>317</v>
      </c>
      <c r="K331" s="228">
        <v>100587</v>
      </c>
      <c r="L331" s="228">
        <v>195799</v>
      </c>
      <c r="M331" s="228">
        <v>2702</v>
      </c>
      <c r="N331" s="13"/>
      <c r="O331"/>
    </row>
    <row r="332" spans="2:15" ht="15" customHeight="1" x14ac:dyDescent="0.35">
      <c r="B332" s="142">
        <v>2017</v>
      </c>
      <c r="C332" s="142"/>
      <c r="D332" s="228">
        <v>4</v>
      </c>
      <c r="E332" s="228">
        <v>483562</v>
      </c>
      <c r="F332" s="228">
        <f>+E332-G332</f>
        <v>441185</v>
      </c>
      <c r="G332" s="228">
        <v>42377</v>
      </c>
      <c r="H332" s="228">
        <v>6076</v>
      </c>
      <c r="I332" s="228">
        <v>11800</v>
      </c>
      <c r="J332" s="228">
        <v>146</v>
      </c>
      <c r="K332" s="228">
        <v>78790</v>
      </c>
      <c r="L332" s="228">
        <v>165515</v>
      </c>
      <c r="M332" s="228">
        <v>4187</v>
      </c>
      <c r="N332" s="13"/>
      <c r="O332"/>
    </row>
    <row r="333" spans="2:15" s="13" customFormat="1" ht="15" customHeight="1" collapsed="1" x14ac:dyDescent="0.35">
      <c r="B333" s="142">
        <v>2016</v>
      </c>
      <c r="C333" s="142"/>
      <c r="D333" s="228">
        <v>4</v>
      </c>
      <c r="E333" s="228">
        <v>408439</v>
      </c>
      <c r="F333" s="228">
        <v>370046</v>
      </c>
      <c r="G333" s="228">
        <v>38393</v>
      </c>
      <c r="H333" s="228">
        <v>-949</v>
      </c>
      <c r="I333" s="228">
        <v>10446</v>
      </c>
      <c r="J333" s="228">
        <v>62</v>
      </c>
      <c r="K333" s="228">
        <v>75338</v>
      </c>
      <c r="L333" s="228">
        <v>170086</v>
      </c>
      <c r="M333" s="228">
        <v>3517</v>
      </c>
      <c r="O333"/>
    </row>
    <row r="334" spans="2:15" s="13" customFormat="1" ht="15" customHeight="1" x14ac:dyDescent="0.35">
      <c r="B334" s="142">
        <v>2015</v>
      </c>
      <c r="C334" s="142"/>
      <c r="D334" s="228">
        <v>4</v>
      </c>
      <c r="E334" s="228">
        <v>447881</v>
      </c>
      <c r="F334" s="228">
        <v>400702</v>
      </c>
      <c r="G334" s="228">
        <v>47179</v>
      </c>
      <c r="H334" s="228">
        <v>-10880</v>
      </c>
      <c r="I334" s="228">
        <v>13342</v>
      </c>
      <c r="J334" s="228">
        <v>257</v>
      </c>
      <c r="K334" s="228">
        <v>83122</v>
      </c>
      <c r="L334" s="228">
        <v>183480</v>
      </c>
      <c r="M334" s="228">
        <v>8801</v>
      </c>
      <c r="N334" s="7"/>
      <c r="O334"/>
    </row>
    <row r="335" spans="2:15" s="13" customFormat="1" ht="15" customHeight="1" x14ac:dyDescent="0.35">
      <c r="B335" s="142">
        <v>2014</v>
      </c>
      <c r="C335" s="142"/>
      <c r="D335" s="128">
        <v>4</v>
      </c>
      <c r="E335" s="128">
        <v>452947</v>
      </c>
      <c r="F335" s="128">
        <v>411204</v>
      </c>
      <c r="G335" s="128">
        <v>41743</v>
      </c>
      <c r="H335" s="128">
        <v>4111</v>
      </c>
      <c r="I335" s="128">
        <v>17326</v>
      </c>
      <c r="J335" s="128">
        <v>123</v>
      </c>
      <c r="K335" s="128">
        <v>86859</v>
      </c>
      <c r="L335" s="128">
        <v>169614</v>
      </c>
      <c r="M335" s="128">
        <v>8517</v>
      </c>
      <c r="N335" s="7"/>
      <c r="O335"/>
    </row>
    <row r="336" spans="2:15" ht="15" customHeight="1" x14ac:dyDescent="0.35">
      <c r="B336" s="142">
        <v>2013</v>
      </c>
      <c r="C336" s="142"/>
      <c r="D336" s="128">
        <v>3</v>
      </c>
      <c r="E336" s="128">
        <v>430053</v>
      </c>
      <c r="F336" s="128">
        <v>428975</v>
      </c>
      <c r="G336" s="128">
        <v>1078</v>
      </c>
      <c r="H336" s="128">
        <v>5914</v>
      </c>
      <c r="I336" s="128">
        <v>20825</v>
      </c>
      <c r="J336" s="128">
        <v>95</v>
      </c>
      <c r="K336" s="128">
        <v>83353</v>
      </c>
      <c r="L336" s="128">
        <v>164553</v>
      </c>
      <c r="M336" s="128">
        <v>7552</v>
      </c>
      <c r="O336"/>
    </row>
    <row r="337" spans="2:15" ht="15" customHeight="1" x14ac:dyDescent="0.35">
      <c r="B337" s="126">
        <v>2012</v>
      </c>
      <c r="C337" s="126"/>
      <c r="D337" s="128">
        <v>3</v>
      </c>
      <c r="E337" s="128">
        <v>472454</v>
      </c>
      <c r="F337" s="128">
        <v>471681</v>
      </c>
      <c r="G337" s="128">
        <v>774</v>
      </c>
      <c r="H337" s="128">
        <v>-2217</v>
      </c>
      <c r="I337" s="128">
        <v>22763</v>
      </c>
      <c r="J337" s="128">
        <v>205</v>
      </c>
      <c r="K337" s="128">
        <v>76879</v>
      </c>
      <c r="L337" s="128">
        <v>165574</v>
      </c>
      <c r="M337" s="128">
        <v>8344</v>
      </c>
      <c r="O337"/>
    </row>
    <row r="338" spans="2:15" ht="15" customHeight="1" x14ac:dyDescent="0.35">
      <c r="B338" s="126">
        <v>2011</v>
      </c>
      <c r="C338" s="126"/>
      <c r="D338" s="128">
        <v>2</v>
      </c>
      <c r="E338" s="128" t="s">
        <v>65</v>
      </c>
      <c r="F338" s="128" t="s">
        <v>65</v>
      </c>
      <c r="G338" s="128" t="s">
        <v>65</v>
      </c>
      <c r="H338" s="128" t="s">
        <v>65</v>
      </c>
      <c r="I338" s="128" t="s">
        <v>65</v>
      </c>
      <c r="J338" s="128" t="s">
        <v>65</v>
      </c>
      <c r="K338" s="128" t="s">
        <v>65</v>
      </c>
      <c r="L338" s="128" t="s">
        <v>65</v>
      </c>
      <c r="M338" s="128" t="s">
        <v>65</v>
      </c>
      <c r="O338"/>
    </row>
    <row r="339" spans="2:15" ht="15" customHeight="1" x14ac:dyDescent="0.35">
      <c r="B339" s="126">
        <v>2010</v>
      </c>
      <c r="C339" s="126"/>
      <c r="D339" s="128">
        <v>2</v>
      </c>
      <c r="E339" s="128" t="s">
        <v>65</v>
      </c>
      <c r="F339" s="128" t="s">
        <v>65</v>
      </c>
      <c r="G339" s="128" t="s">
        <v>65</v>
      </c>
      <c r="H339" s="128" t="s">
        <v>65</v>
      </c>
      <c r="I339" s="128" t="s">
        <v>65</v>
      </c>
      <c r="J339" s="128" t="s">
        <v>65</v>
      </c>
      <c r="K339" s="128" t="s">
        <v>65</v>
      </c>
      <c r="L339" s="128" t="s">
        <v>65</v>
      </c>
      <c r="M339" s="128" t="s">
        <v>65</v>
      </c>
      <c r="O339"/>
    </row>
    <row r="340" spans="2:15" ht="15" customHeight="1" x14ac:dyDescent="0.35">
      <c r="B340" s="126">
        <v>2009</v>
      </c>
      <c r="C340" s="126"/>
      <c r="D340" s="128">
        <v>2</v>
      </c>
      <c r="E340" s="128" t="s">
        <v>65</v>
      </c>
      <c r="F340" s="128" t="s">
        <v>65</v>
      </c>
      <c r="G340" s="128" t="s">
        <v>65</v>
      </c>
      <c r="H340" s="128" t="s">
        <v>65</v>
      </c>
      <c r="I340" s="128" t="s">
        <v>65</v>
      </c>
      <c r="J340" s="128" t="s">
        <v>65</v>
      </c>
      <c r="K340" s="128" t="s">
        <v>65</v>
      </c>
      <c r="L340" s="128" t="s">
        <v>65</v>
      </c>
      <c r="M340" s="128" t="s">
        <v>69</v>
      </c>
      <c r="N340" s="13"/>
      <c r="O340"/>
    </row>
    <row r="341" spans="2:15" ht="15" customHeight="1" x14ac:dyDescent="0.35">
      <c r="B341" s="126">
        <v>2008</v>
      </c>
      <c r="C341" s="126"/>
      <c r="D341" s="128">
        <v>2</v>
      </c>
      <c r="E341" s="128" t="s">
        <v>65</v>
      </c>
      <c r="F341" s="128" t="s">
        <v>65</v>
      </c>
      <c r="G341" s="128" t="s">
        <v>65</v>
      </c>
      <c r="H341" s="128" t="s">
        <v>65</v>
      </c>
      <c r="I341" s="128" t="s">
        <v>65</v>
      </c>
      <c r="J341" s="128" t="s">
        <v>65</v>
      </c>
      <c r="K341" s="128" t="s">
        <v>65</v>
      </c>
      <c r="L341" s="128" t="s">
        <v>65</v>
      </c>
      <c r="M341" s="128" t="s">
        <v>69</v>
      </c>
      <c r="N341" s="13"/>
      <c r="O341"/>
    </row>
    <row r="342" spans="2:15" s="13" customFormat="1" ht="15" customHeight="1" collapsed="1" x14ac:dyDescent="0.35">
      <c r="B342" s="310" t="s">
        <v>40</v>
      </c>
      <c r="C342" s="310"/>
      <c r="D342" s="311"/>
      <c r="E342" s="311"/>
      <c r="F342" s="311"/>
      <c r="G342" s="311"/>
      <c r="H342" s="311"/>
      <c r="I342" s="311"/>
      <c r="J342" s="311"/>
      <c r="K342" s="311"/>
      <c r="L342" s="311"/>
      <c r="M342" s="311"/>
      <c r="O342"/>
    </row>
    <row r="343" spans="2:15" s="13" customFormat="1" ht="15" customHeight="1" x14ac:dyDescent="0.35">
      <c r="B343" s="123" t="s">
        <v>200</v>
      </c>
      <c r="C343" s="123"/>
      <c r="D343" s="132"/>
      <c r="E343" s="132"/>
      <c r="F343" s="132"/>
      <c r="G343" s="132"/>
      <c r="H343" s="132"/>
      <c r="I343" s="132"/>
      <c r="J343" s="132"/>
      <c r="K343" s="132"/>
      <c r="L343" s="132"/>
      <c r="M343" s="132"/>
      <c r="O343"/>
    </row>
    <row r="344" spans="2:15" s="13" customFormat="1" ht="15" customHeight="1" x14ac:dyDescent="0.35">
      <c r="B344" s="142">
        <v>2020</v>
      </c>
      <c r="C344" s="142"/>
      <c r="D344" s="228">
        <v>304</v>
      </c>
      <c r="E344" s="228">
        <v>185312</v>
      </c>
      <c r="F344" s="228">
        <v>150442</v>
      </c>
      <c r="G344" s="228">
        <v>34870</v>
      </c>
      <c r="H344" s="228">
        <v>-751</v>
      </c>
      <c r="I344" s="228">
        <v>2745</v>
      </c>
      <c r="J344" s="228">
        <v>381</v>
      </c>
      <c r="K344" s="228">
        <v>35896</v>
      </c>
      <c r="L344" s="228">
        <v>82207</v>
      </c>
      <c r="M344" s="228">
        <v>2590</v>
      </c>
      <c r="O344"/>
    </row>
    <row r="345" spans="2:15" s="13" customFormat="1" ht="15" customHeight="1" x14ac:dyDescent="0.35">
      <c r="B345" s="142">
        <v>2019</v>
      </c>
      <c r="C345" s="142"/>
      <c r="D345" s="228">
        <v>303</v>
      </c>
      <c r="E345" s="228">
        <v>182279</v>
      </c>
      <c r="F345" s="228">
        <v>152103</v>
      </c>
      <c r="G345" s="228">
        <v>30176</v>
      </c>
      <c r="H345" s="228">
        <v>136</v>
      </c>
      <c r="I345" s="228">
        <v>4620</v>
      </c>
      <c r="J345" s="228">
        <v>84</v>
      </c>
      <c r="K345" s="228">
        <v>40864</v>
      </c>
      <c r="L345" s="228">
        <v>84982</v>
      </c>
      <c r="M345" s="228">
        <v>2700</v>
      </c>
      <c r="O345"/>
    </row>
    <row r="346" spans="2:15" s="13" customFormat="1" ht="15" customHeight="1" x14ac:dyDescent="0.35">
      <c r="B346" s="142">
        <v>2018</v>
      </c>
      <c r="C346" s="142"/>
      <c r="D346" s="228">
        <v>308</v>
      </c>
      <c r="E346" s="228">
        <v>171427</v>
      </c>
      <c r="F346" s="228">
        <v>146062</v>
      </c>
      <c r="G346" s="228">
        <v>25365</v>
      </c>
      <c r="H346" s="228">
        <v>1172</v>
      </c>
      <c r="I346" s="228">
        <v>1303</v>
      </c>
      <c r="J346" s="228">
        <v>128</v>
      </c>
      <c r="K346" s="228">
        <v>36626</v>
      </c>
      <c r="L346" s="228">
        <v>81454</v>
      </c>
      <c r="M346" s="228">
        <v>2253</v>
      </c>
      <c r="O346"/>
    </row>
    <row r="347" spans="2:15" s="13" customFormat="1" ht="15" customHeight="1" x14ac:dyDescent="0.35">
      <c r="B347" s="142">
        <v>2017</v>
      </c>
      <c r="C347" s="142"/>
      <c r="D347" s="228">
        <v>324</v>
      </c>
      <c r="E347" s="228">
        <v>175692</v>
      </c>
      <c r="F347" s="228">
        <f>+E347-G347</f>
        <v>146193</v>
      </c>
      <c r="G347" s="228">
        <v>29499</v>
      </c>
      <c r="H347" s="228">
        <v>-5043</v>
      </c>
      <c r="I347" s="228">
        <v>1301</v>
      </c>
      <c r="J347" s="228">
        <v>145</v>
      </c>
      <c r="K347" s="228">
        <v>35868</v>
      </c>
      <c r="L347" s="228">
        <v>82019</v>
      </c>
      <c r="M347" s="228">
        <v>2405</v>
      </c>
      <c r="N347" s="7"/>
      <c r="O347"/>
    </row>
    <row r="348" spans="2:15" ht="15" customHeight="1" x14ac:dyDescent="0.35">
      <c r="B348" s="142">
        <v>2016</v>
      </c>
      <c r="C348" s="142"/>
      <c r="D348" s="228">
        <v>313</v>
      </c>
      <c r="E348" s="228">
        <v>154259</v>
      </c>
      <c r="F348" s="228">
        <v>132324</v>
      </c>
      <c r="G348" s="228">
        <v>21935</v>
      </c>
      <c r="H348" s="228">
        <v>347</v>
      </c>
      <c r="I348" s="228">
        <v>1183</v>
      </c>
      <c r="J348" s="228">
        <v>184</v>
      </c>
      <c r="K348" s="228">
        <v>34396</v>
      </c>
      <c r="L348" s="228">
        <v>71892</v>
      </c>
      <c r="M348" s="228">
        <v>2633</v>
      </c>
      <c r="O348"/>
    </row>
    <row r="349" spans="2:15" ht="15" customHeight="1" x14ac:dyDescent="0.35">
      <c r="B349" s="142">
        <v>2015</v>
      </c>
      <c r="C349" s="142"/>
      <c r="D349" s="228">
        <v>318</v>
      </c>
      <c r="E349" s="228">
        <v>149510</v>
      </c>
      <c r="F349" s="228">
        <v>132130</v>
      </c>
      <c r="G349" s="228">
        <v>17380</v>
      </c>
      <c r="H349" s="228">
        <v>448</v>
      </c>
      <c r="I349" s="228">
        <v>1158</v>
      </c>
      <c r="J349" s="228">
        <v>139</v>
      </c>
      <c r="K349" s="228">
        <v>33122</v>
      </c>
      <c r="L349" s="228">
        <v>68628</v>
      </c>
      <c r="M349" s="228">
        <v>3024</v>
      </c>
      <c r="O349"/>
    </row>
    <row r="350" spans="2:15" ht="15" customHeight="1" x14ac:dyDescent="0.35">
      <c r="B350" s="142">
        <v>2014</v>
      </c>
      <c r="C350" s="142"/>
      <c r="D350" s="128">
        <v>330</v>
      </c>
      <c r="E350" s="128">
        <v>155078</v>
      </c>
      <c r="F350" s="128">
        <v>136297</v>
      </c>
      <c r="G350" s="128">
        <v>18782</v>
      </c>
      <c r="H350" s="128">
        <v>808</v>
      </c>
      <c r="I350" s="128">
        <v>867</v>
      </c>
      <c r="J350" s="128">
        <v>182</v>
      </c>
      <c r="K350" s="128">
        <v>41960</v>
      </c>
      <c r="L350" s="128">
        <v>72203</v>
      </c>
      <c r="M350" s="128">
        <v>3282</v>
      </c>
      <c r="O350"/>
    </row>
    <row r="351" spans="2:15" ht="15" customHeight="1" x14ac:dyDescent="0.35">
      <c r="B351" s="142">
        <v>2013</v>
      </c>
      <c r="C351" s="142"/>
      <c r="D351" s="128">
        <v>360</v>
      </c>
      <c r="E351" s="128">
        <v>154177</v>
      </c>
      <c r="F351" s="128">
        <v>136032</v>
      </c>
      <c r="G351" s="128">
        <v>18145</v>
      </c>
      <c r="H351" s="128">
        <v>469</v>
      </c>
      <c r="I351" s="128">
        <v>652</v>
      </c>
      <c r="J351" s="128">
        <v>204</v>
      </c>
      <c r="K351" s="128">
        <v>37933</v>
      </c>
      <c r="L351" s="128">
        <v>70516</v>
      </c>
      <c r="M351" s="128">
        <v>4454</v>
      </c>
      <c r="O351"/>
    </row>
    <row r="352" spans="2:15" ht="15" customHeight="1" x14ac:dyDescent="0.35">
      <c r="B352" s="126">
        <v>2012</v>
      </c>
      <c r="C352" s="126"/>
      <c r="D352" s="128">
        <v>369</v>
      </c>
      <c r="E352" s="128">
        <v>167097</v>
      </c>
      <c r="F352" s="128">
        <v>145612</v>
      </c>
      <c r="G352" s="128">
        <v>21485</v>
      </c>
      <c r="H352" s="128">
        <v>4269</v>
      </c>
      <c r="I352" s="128">
        <v>245</v>
      </c>
      <c r="J352" s="128">
        <v>110</v>
      </c>
      <c r="K352" s="128">
        <v>41800</v>
      </c>
      <c r="L352" s="128">
        <v>79747</v>
      </c>
      <c r="M352" s="128">
        <v>5859</v>
      </c>
      <c r="O352"/>
    </row>
    <row r="353" spans="2:15" ht="15" customHeight="1" x14ac:dyDescent="0.35">
      <c r="B353" s="126">
        <v>2011</v>
      </c>
      <c r="C353" s="126"/>
      <c r="D353" s="128">
        <v>414</v>
      </c>
      <c r="E353" s="128">
        <v>205122</v>
      </c>
      <c r="F353" s="128">
        <v>179586</v>
      </c>
      <c r="G353" s="128">
        <v>25536</v>
      </c>
      <c r="H353" s="128">
        <v>2248</v>
      </c>
      <c r="I353" s="128">
        <v>1609</v>
      </c>
      <c r="J353" s="128">
        <v>174</v>
      </c>
      <c r="K353" s="128">
        <v>47870</v>
      </c>
      <c r="L353" s="128">
        <v>98932</v>
      </c>
      <c r="M353" s="128">
        <v>6690</v>
      </c>
      <c r="N353" s="13"/>
      <c r="O353"/>
    </row>
    <row r="354" spans="2:15" s="13" customFormat="1" ht="15" customHeight="1" collapsed="1" x14ac:dyDescent="0.35">
      <c r="B354" s="126">
        <v>2010</v>
      </c>
      <c r="C354" s="126"/>
      <c r="D354" s="128">
        <v>430</v>
      </c>
      <c r="E354" s="128">
        <v>208504</v>
      </c>
      <c r="F354" s="128">
        <v>187527</v>
      </c>
      <c r="G354" s="128">
        <v>20977</v>
      </c>
      <c r="H354" s="128">
        <v>-58</v>
      </c>
      <c r="I354" s="128">
        <v>970</v>
      </c>
      <c r="J354" s="128">
        <v>440</v>
      </c>
      <c r="K354" s="128">
        <v>52975</v>
      </c>
      <c r="L354" s="128">
        <v>89574</v>
      </c>
      <c r="M354" s="128">
        <v>6162</v>
      </c>
      <c r="O354"/>
    </row>
    <row r="355" spans="2:15" s="13" customFormat="1" ht="15" customHeight="1" x14ac:dyDescent="0.35">
      <c r="B355" s="126">
        <v>2009</v>
      </c>
      <c r="C355" s="126"/>
      <c r="D355" s="128">
        <v>451</v>
      </c>
      <c r="E355" s="128">
        <v>209046</v>
      </c>
      <c r="F355" s="128">
        <v>187252</v>
      </c>
      <c r="G355" s="128">
        <v>21795</v>
      </c>
      <c r="H355" s="128">
        <v>-3235</v>
      </c>
      <c r="I355" s="128">
        <v>1447</v>
      </c>
      <c r="J355" s="128">
        <v>184</v>
      </c>
      <c r="K355" s="128">
        <v>51149</v>
      </c>
      <c r="L355" s="128">
        <v>81870</v>
      </c>
      <c r="M355" s="128" t="s">
        <v>69</v>
      </c>
      <c r="O355"/>
    </row>
    <row r="356" spans="2:15" s="13" customFormat="1" ht="15" customHeight="1" x14ac:dyDescent="0.35">
      <c r="B356" s="126">
        <v>2008</v>
      </c>
      <c r="C356" s="126"/>
      <c r="D356" s="128">
        <v>472</v>
      </c>
      <c r="E356" s="128">
        <v>241323</v>
      </c>
      <c r="F356" s="128">
        <v>214508</v>
      </c>
      <c r="G356" s="128">
        <v>26815</v>
      </c>
      <c r="H356" s="128">
        <v>4797</v>
      </c>
      <c r="I356" s="128">
        <v>1331</v>
      </c>
      <c r="J356" s="128">
        <v>129</v>
      </c>
      <c r="K356" s="128">
        <v>62376</v>
      </c>
      <c r="L356" s="128">
        <v>100174</v>
      </c>
      <c r="M356" s="128" t="s">
        <v>69</v>
      </c>
      <c r="O356"/>
    </row>
    <row r="357" spans="2:15" ht="15" customHeight="1" x14ac:dyDescent="0.35">
      <c r="B357" s="123" t="s">
        <v>201</v>
      </c>
      <c r="C357" s="123"/>
      <c r="D357" s="132"/>
      <c r="E357" s="132"/>
      <c r="F357" s="132"/>
      <c r="G357" s="132"/>
      <c r="H357" s="132"/>
      <c r="I357" s="132"/>
      <c r="J357" s="132"/>
      <c r="K357" s="132"/>
      <c r="L357" s="132"/>
      <c r="M357" s="132"/>
      <c r="O357"/>
    </row>
    <row r="358" spans="2:15" ht="15" customHeight="1" x14ac:dyDescent="0.35">
      <c r="B358" s="142">
        <v>2020</v>
      </c>
      <c r="C358" s="142"/>
      <c r="D358" s="228">
        <v>379</v>
      </c>
      <c r="E358" s="228">
        <v>283938</v>
      </c>
      <c r="F358" s="228">
        <v>242311</v>
      </c>
      <c r="G358" s="228">
        <v>41627</v>
      </c>
      <c r="H358" s="228">
        <v>2132</v>
      </c>
      <c r="I358" s="228">
        <v>2616</v>
      </c>
      <c r="J358" s="228">
        <v>840</v>
      </c>
      <c r="K358" s="228">
        <v>52569</v>
      </c>
      <c r="L358" s="228">
        <v>134045</v>
      </c>
      <c r="M358" s="228">
        <v>6751</v>
      </c>
      <c r="O358"/>
    </row>
    <row r="359" spans="2:15" ht="15" customHeight="1" x14ac:dyDescent="0.35">
      <c r="B359" s="142">
        <v>2019</v>
      </c>
      <c r="C359" s="142"/>
      <c r="D359" s="228">
        <v>375</v>
      </c>
      <c r="E359" s="228">
        <v>273484</v>
      </c>
      <c r="F359" s="228">
        <v>237293</v>
      </c>
      <c r="G359" s="228">
        <v>36191</v>
      </c>
      <c r="H359" s="228">
        <v>-1789</v>
      </c>
      <c r="I359" s="228">
        <v>2437</v>
      </c>
      <c r="J359" s="228">
        <v>723</v>
      </c>
      <c r="K359" s="228">
        <v>49150</v>
      </c>
      <c r="L359" s="228">
        <v>130844</v>
      </c>
      <c r="M359" s="228">
        <v>7282</v>
      </c>
      <c r="O359"/>
    </row>
    <row r="360" spans="2:15" ht="15" customHeight="1" x14ac:dyDescent="0.35">
      <c r="B360" s="142">
        <v>2018</v>
      </c>
      <c r="C360" s="142"/>
      <c r="D360" s="228">
        <v>369</v>
      </c>
      <c r="E360" s="228">
        <v>253287</v>
      </c>
      <c r="F360" s="228">
        <v>224409</v>
      </c>
      <c r="G360" s="228">
        <v>28878</v>
      </c>
      <c r="H360" s="228">
        <v>1651</v>
      </c>
      <c r="I360" s="228">
        <v>1665</v>
      </c>
      <c r="J360" s="228">
        <v>404</v>
      </c>
      <c r="K360" s="228">
        <v>51177</v>
      </c>
      <c r="L360" s="228">
        <v>119763</v>
      </c>
      <c r="M360" s="228">
        <v>7250</v>
      </c>
      <c r="O360"/>
    </row>
    <row r="361" spans="2:15" ht="15" customHeight="1" x14ac:dyDescent="0.35">
      <c r="B361" s="142">
        <v>2017</v>
      </c>
      <c r="C361" s="142"/>
      <c r="D361" s="228">
        <v>392</v>
      </c>
      <c r="E361" s="228">
        <v>217093</v>
      </c>
      <c r="F361" s="228">
        <f>+E361-G361</f>
        <v>185763</v>
      </c>
      <c r="G361" s="228">
        <v>31330</v>
      </c>
      <c r="H361" s="228">
        <v>-209</v>
      </c>
      <c r="I361" s="228">
        <v>1336</v>
      </c>
      <c r="J361" s="228">
        <v>344</v>
      </c>
      <c r="K361" s="228">
        <v>45695</v>
      </c>
      <c r="L361" s="228">
        <v>102981</v>
      </c>
      <c r="M361" s="228">
        <v>7307</v>
      </c>
      <c r="O361"/>
    </row>
    <row r="362" spans="2:15" ht="15" customHeight="1" x14ac:dyDescent="0.35">
      <c r="B362" s="142">
        <v>2016</v>
      </c>
      <c r="C362" s="142"/>
      <c r="D362" s="228">
        <v>380</v>
      </c>
      <c r="E362" s="228">
        <v>191711</v>
      </c>
      <c r="F362" s="228">
        <v>164931</v>
      </c>
      <c r="G362" s="228">
        <v>26779</v>
      </c>
      <c r="H362" s="228">
        <v>172</v>
      </c>
      <c r="I362" s="228">
        <v>1375</v>
      </c>
      <c r="J362" s="228">
        <v>525</v>
      </c>
      <c r="K362" s="228">
        <v>40147</v>
      </c>
      <c r="L362" s="228">
        <v>92733</v>
      </c>
      <c r="M362" s="228">
        <v>9581</v>
      </c>
      <c r="O362"/>
    </row>
    <row r="363" spans="2:15" ht="15" customHeight="1" x14ac:dyDescent="0.35">
      <c r="B363" s="142">
        <v>2015</v>
      </c>
      <c r="C363" s="142"/>
      <c r="D363" s="228">
        <v>394</v>
      </c>
      <c r="E363" s="228">
        <v>212289</v>
      </c>
      <c r="F363" s="228">
        <v>182718</v>
      </c>
      <c r="G363" s="228">
        <v>29571</v>
      </c>
      <c r="H363" s="228">
        <v>-5701</v>
      </c>
      <c r="I363" s="228">
        <v>1136</v>
      </c>
      <c r="J363" s="228">
        <v>356</v>
      </c>
      <c r="K363" s="228">
        <v>41869</v>
      </c>
      <c r="L363" s="228">
        <v>97233</v>
      </c>
      <c r="M363" s="228">
        <v>8732</v>
      </c>
      <c r="O363"/>
    </row>
    <row r="364" spans="2:15" ht="15" customHeight="1" x14ac:dyDescent="0.35">
      <c r="B364" s="142">
        <v>2014</v>
      </c>
      <c r="C364" s="142"/>
      <c r="D364" s="128">
        <v>405</v>
      </c>
      <c r="E364" s="128">
        <v>209911</v>
      </c>
      <c r="F364" s="128">
        <v>180186</v>
      </c>
      <c r="G364" s="128">
        <v>29725</v>
      </c>
      <c r="H364" s="128">
        <v>1116</v>
      </c>
      <c r="I364" s="128">
        <v>3110</v>
      </c>
      <c r="J364" s="128">
        <v>316</v>
      </c>
      <c r="K364" s="128">
        <v>41380</v>
      </c>
      <c r="L364" s="128">
        <v>97208</v>
      </c>
      <c r="M364" s="128">
        <v>9642</v>
      </c>
      <c r="O364"/>
    </row>
    <row r="365" spans="2:15" ht="15" customHeight="1" x14ac:dyDescent="0.35">
      <c r="B365" s="142">
        <v>2013</v>
      </c>
      <c r="C365" s="142"/>
      <c r="D365" s="128">
        <v>430</v>
      </c>
      <c r="E365" s="128">
        <v>215135</v>
      </c>
      <c r="F365" s="128">
        <v>186224</v>
      </c>
      <c r="G365" s="128">
        <v>28911</v>
      </c>
      <c r="H365" s="128">
        <v>-1191</v>
      </c>
      <c r="I365" s="128">
        <v>3078</v>
      </c>
      <c r="J365" s="128">
        <v>525</v>
      </c>
      <c r="K365" s="128">
        <v>47487</v>
      </c>
      <c r="L365" s="128">
        <v>94465</v>
      </c>
      <c r="M365" s="128">
        <v>12119</v>
      </c>
      <c r="O365"/>
    </row>
    <row r="366" spans="2:15" s="11" customFormat="1" ht="15" customHeight="1" x14ac:dyDescent="0.35">
      <c r="B366" s="126">
        <v>2012</v>
      </c>
      <c r="C366" s="126"/>
      <c r="D366" s="128">
        <v>433</v>
      </c>
      <c r="E366" s="128">
        <v>244829</v>
      </c>
      <c r="F366" s="128">
        <v>210238</v>
      </c>
      <c r="G366" s="128">
        <v>34591</v>
      </c>
      <c r="H366" s="128">
        <v>600</v>
      </c>
      <c r="I366" s="128">
        <v>3164</v>
      </c>
      <c r="J366" s="128">
        <v>647</v>
      </c>
      <c r="K366" s="128">
        <v>51245</v>
      </c>
      <c r="L366" s="128">
        <v>109667</v>
      </c>
      <c r="M366" s="128">
        <v>15253</v>
      </c>
      <c r="N366" s="13"/>
      <c r="O366"/>
    </row>
    <row r="367" spans="2:15" s="12" customFormat="1" ht="15" customHeight="1" x14ac:dyDescent="0.35">
      <c r="B367" s="126">
        <v>2011</v>
      </c>
      <c r="C367" s="126"/>
      <c r="D367" s="128">
        <v>467</v>
      </c>
      <c r="E367" s="128">
        <v>290424</v>
      </c>
      <c r="F367" s="128">
        <v>252789</v>
      </c>
      <c r="G367" s="128">
        <v>37636</v>
      </c>
      <c r="H367" s="128">
        <v>4496</v>
      </c>
      <c r="I367" s="128">
        <v>2937</v>
      </c>
      <c r="J367" s="128">
        <v>741</v>
      </c>
      <c r="K367" s="128">
        <v>62897</v>
      </c>
      <c r="L367" s="128">
        <v>131613</v>
      </c>
      <c r="M367" s="128">
        <v>13521</v>
      </c>
      <c r="N367" s="13"/>
      <c r="O367"/>
    </row>
    <row r="368" spans="2:15" s="12" customFormat="1" ht="15" customHeight="1" x14ac:dyDescent="0.35">
      <c r="B368" s="126">
        <v>2010</v>
      </c>
      <c r="C368" s="126"/>
      <c r="D368" s="128">
        <v>500</v>
      </c>
      <c r="E368" s="128">
        <v>287219</v>
      </c>
      <c r="F368" s="128">
        <v>251336</v>
      </c>
      <c r="G368" s="128">
        <v>35883</v>
      </c>
      <c r="H368" s="128">
        <v>6709</v>
      </c>
      <c r="I368" s="128">
        <v>2436</v>
      </c>
      <c r="J368" s="128">
        <v>526</v>
      </c>
      <c r="K368" s="128">
        <v>59098</v>
      </c>
      <c r="L368" s="128">
        <v>130562</v>
      </c>
      <c r="M368" s="128">
        <v>11607</v>
      </c>
      <c r="N368" s="13"/>
      <c r="O368"/>
    </row>
    <row r="369" spans="2:15" s="12" customFormat="1" ht="15" customHeight="1" x14ac:dyDescent="0.35">
      <c r="B369" s="126">
        <v>2009</v>
      </c>
      <c r="C369" s="126"/>
      <c r="D369" s="128">
        <v>534</v>
      </c>
      <c r="E369" s="128">
        <v>302222</v>
      </c>
      <c r="F369" s="128">
        <v>266424</v>
      </c>
      <c r="G369" s="128">
        <v>35798</v>
      </c>
      <c r="H369" s="128">
        <v>4895</v>
      </c>
      <c r="I369" s="128">
        <v>1721</v>
      </c>
      <c r="J369" s="128">
        <v>641</v>
      </c>
      <c r="K369" s="128">
        <v>61925</v>
      </c>
      <c r="L369" s="128">
        <v>126775</v>
      </c>
      <c r="M369" s="128" t="s">
        <v>69</v>
      </c>
      <c r="N369" s="13"/>
      <c r="O369"/>
    </row>
    <row r="370" spans="2:15" ht="15" customHeight="1" x14ac:dyDescent="0.35">
      <c r="B370" s="126">
        <v>2008</v>
      </c>
      <c r="C370" s="126"/>
      <c r="D370" s="128">
        <v>562</v>
      </c>
      <c r="E370" s="128">
        <v>331311</v>
      </c>
      <c r="F370" s="128">
        <v>300430</v>
      </c>
      <c r="G370" s="128">
        <v>30881</v>
      </c>
      <c r="H370" s="128">
        <v>6798</v>
      </c>
      <c r="I370" s="128">
        <v>2257</v>
      </c>
      <c r="J370" s="128">
        <v>1013</v>
      </c>
      <c r="K370" s="128">
        <v>74913</v>
      </c>
      <c r="L370" s="128">
        <v>143819</v>
      </c>
      <c r="M370" s="128" t="s">
        <v>69</v>
      </c>
      <c r="O370"/>
    </row>
    <row r="371" spans="2:15" ht="15" customHeight="1" x14ac:dyDescent="0.35">
      <c r="B371" s="123" t="s">
        <v>202</v>
      </c>
      <c r="C371" s="123"/>
      <c r="D371" s="132"/>
      <c r="E371" s="132"/>
      <c r="F371" s="132"/>
      <c r="G371" s="132"/>
      <c r="H371" s="132"/>
      <c r="I371" s="132"/>
      <c r="J371" s="132"/>
      <c r="K371" s="132"/>
      <c r="L371" s="132"/>
      <c r="M371" s="132"/>
      <c r="O371"/>
    </row>
    <row r="372" spans="2:15" ht="15" customHeight="1" x14ac:dyDescent="0.35">
      <c r="B372" s="142">
        <v>2020</v>
      </c>
      <c r="C372" s="142"/>
      <c r="D372" s="228">
        <v>88</v>
      </c>
      <c r="E372" s="228">
        <v>117676</v>
      </c>
      <c r="F372" s="228">
        <v>80751</v>
      </c>
      <c r="G372" s="228">
        <v>36925</v>
      </c>
      <c r="H372" s="228">
        <v>1407</v>
      </c>
      <c r="I372" s="228">
        <v>22</v>
      </c>
      <c r="J372" s="228">
        <v>83</v>
      </c>
      <c r="K372" s="228">
        <v>23075</v>
      </c>
      <c r="L372" s="228">
        <v>61617</v>
      </c>
      <c r="M372" s="228">
        <v>3953</v>
      </c>
      <c r="O372"/>
    </row>
    <row r="373" spans="2:15" ht="15" customHeight="1" x14ac:dyDescent="0.35">
      <c r="B373" s="142">
        <v>2019</v>
      </c>
      <c r="C373" s="142"/>
      <c r="D373" s="228">
        <v>85</v>
      </c>
      <c r="E373" s="228">
        <v>106077</v>
      </c>
      <c r="F373" s="228">
        <v>65627</v>
      </c>
      <c r="G373" s="228">
        <v>40450</v>
      </c>
      <c r="H373" s="228">
        <v>-287</v>
      </c>
      <c r="I373" s="228">
        <v>0</v>
      </c>
      <c r="J373" s="228">
        <v>0</v>
      </c>
      <c r="K373" s="228">
        <v>20292</v>
      </c>
      <c r="L373" s="228">
        <v>60147</v>
      </c>
      <c r="M373" s="228">
        <v>715</v>
      </c>
      <c r="O373"/>
    </row>
    <row r="374" spans="2:15" ht="15" customHeight="1" x14ac:dyDescent="0.35">
      <c r="B374" s="142">
        <v>2018</v>
      </c>
      <c r="C374" s="142"/>
      <c r="D374" s="228">
        <v>86</v>
      </c>
      <c r="E374" s="228">
        <v>87164</v>
      </c>
      <c r="F374" s="228">
        <v>55190</v>
      </c>
      <c r="G374" s="228">
        <v>31974</v>
      </c>
      <c r="H374" s="228">
        <v>641</v>
      </c>
      <c r="I374" s="228">
        <v>95</v>
      </c>
      <c r="J374" s="228">
        <v>4</v>
      </c>
      <c r="K374" s="228">
        <v>17429</v>
      </c>
      <c r="L374" s="228">
        <v>58207</v>
      </c>
      <c r="M374" s="228">
        <v>859</v>
      </c>
      <c r="O374"/>
    </row>
    <row r="375" spans="2:15" ht="15" customHeight="1" x14ac:dyDescent="0.35">
      <c r="B375" s="142">
        <v>2017</v>
      </c>
      <c r="C375" s="142"/>
      <c r="D375" s="228">
        <v>89</v>
      </c>
      <c r="E375" s="228">
        <v>88192</v>
      </c>
      <c r="F375" s="228">
        <f>+E375-G375</f>
        <v>59570</v>
      </c>
      <c r="G375" s="228">
        <v>28622</v>
      </c>
      <c r="H375" s="228">
        <v>17</v>
      </c>
      <c r="I375" s="228">
        <v>8</v>
      </c>
      <c r="J375" s="228">
        <v>19</v>
      </c>
      <c r="K375" s="228">
        <v>16972</v>
      </c>
      <c r="L375" s="228">
        <v>52009</v>
      </c>
      <c r="M375" s="228">
        <v>1059</v>
      </c>
      <c r="O375"/>
    </row>
    <row r="376" spans="2:15" ht="15" customHeight="1" x14ac:dyDescent="0.35">
      <c r="B376" s="142">
        <v>2016</v>
      </c>
      <c r="C376" s="142"/>
      <c r="D376" s="228">
        <v>88</v>
      </c>
      <c r="E376" s="228">
        <v>79007</v>
      </c>
      <c r="F376" s="228">
        <v>53907</v>
      </c>
      <c r="G376" s="228">
        <v>25100</v>
      </c>
      <c r="H376" s="228">
        <v>175</v>
      </c>
      <c r="I376" s="228">
        <v>171</v>
      </c>
      <c r="J376" s="228">
        <v>75</v>
      </c>
      <c r="K376" s="228">
        <v>15004</v>
      </c>
      <c r="L376" s="228">
        <v>47152</v>
      </c>
      <c r="M376" s="228">
        <v>1192</v>
      </c>
      <c r="O376"/>
    </row>
    <row r="377" spans="2:15" ht="15" customHeight="1" x14ac:dyDescent="0.35">
      <c r="B377" s="142">
        <v>2015</v>
      </c>
      <c r="C377" s="142"/>
      <c r="D377" s="228">
        <v>91</v>
      </c>
      <c r="E377" s="228">
        <v>79557</v>
      </c>
      <c r="F377" s="228">
        <v>51490</v>
      </c>
      <c r="G377" s="228">
        <v>28067</v>
      </c>
      <c r="H377" s="228">
        <v>-359</v>
      </c>
      <c r="I377" s="228">
        <v>211</v>
      </c>
      <c r="J377" s="228">
        <v>2</v>
      </c>
      <c r="K377" s="228">
        <v>15229</v>
      </c>
      <c r="L377" s="228">
        <v>47018</v>
      </c>
      <c r="M377" s="228">
        <v>1157</v>
      </c>
      <c r="O377"/>
    </row>
    <row r="378" spans="2:15" ht="15" customHeight="1" x14ac:dyDescent="0.35">
      <c r="B378" s="142">
        <v>2014</v>
      </c>
      <c r="C378" s="142"/>
      <c r="D378" s="128">
        <v>89</v>
      </c>
      <c r="E378" s="128">
        <v>69350</v>
      </c>
      <c r="F378" s="128">
        <v>48718</v>
      </c>
      <c r="G378" s="128">
        <v>20632</v>
      </c>
      <c r="H378" s="128">
        <v>-655</v>
      </c>
      <c r="I378" s="128">
        <v>163</v>
      </c>
      <c r="J378" s="128">
        <v>38</v>
      </c>
      <c r="K378" s="128">
        <v>15371</v>
      </c>
      <c r="L378" s="128">
        <v>35553</v>
      </c>
      <c r="M378" s="128">
        <v>1725</v>
      </c>
      <c r="O378"/>
    </row>
    <row r="379" spans="2:15" s="12" customFormat="1" ht="15" customHeight="1" x14ac:dyDescent="0.35">
      <c r="B379" s="142">
        <v>2013</v>
      </c>
      <c r="C379" s="142"/>
      <c r="D379" s="128">
        <v>95</v>
      </c>
      <c r="E379" s="128">
        <v>80651</v>
      </c>
      <c r="F379" s="128">
        <v>52802</v>
      </c>
      <c r="G379" s="128">
        <v>27849</v>
      </c>
      <c r="H379" s="128">
        <v>-1246</v>
      </c>
      <c r="I379" s="128">
        <v>65</v>
      </c>
      <c r="J379" s="128">
        <v>3</v>
      </c>
      <c r="K379" s="128">
        <v>16817</v>
      </c>
      <c r="L379" s="128">
        <v>39243</v>
      </c>
      <c r="M379" s="128">
        <v>3931</v>
      </c>
      <c r="N379" s="13"/>
      <c r="O379"/>
    </row>
    <row r="380" spans="2:15" s="13" customFormat="1" ht="15" customHeight="1" x14ac:dyDescent="0.35">
      <c r="B380" s="126">
        <v>2012</v>
      </c>
      <c r="C380" s="126"/>
      <c r="D380" s="128">
        <v>108</v>
      </c>
      <c r="E380" s="128">
        <v>85472</v>
      </c>
      <c r="F380" s="128">
        <v>53034</v>
      </c>
      <c r="G380" s="128">
        <v>32438</v>
      </c>
      <c r="H380" s="128">
        <v>79</v>
      </c>
      <c r="I380" s="128">
        <v>172</v>
      </c>
      <c r="J380" s="128">
        <v>5</v>
      </c>
      <c r="K380" s="128">
        <v>19897</v>
      </c>
      <c r="L380" s="128">
        <v>41645</v>
      </c>
      <c r="M380" s="128">
        <v>4854</v>
      </c>
      <c r="O380"/>
    </row>
    <row r="381" spans="2:15" s="13" customFormat="1" ht="15" customHeight="1" x14ac:dyDescent="0.35">
      <c r="B381" s="126">
        <v>2011</v>
      </c>
      <c r="C381" s="126"/>
      <c r="D381" s="128">
        <v>115</v>
      </c>
      <c r="E381" s="128">
        <v>106870</v>
      </c>
      <c r="F381" s="128">
        <v>66910</v>
      </c>
      <c r="G381" s="128">
        <v>39960</v>
      </c>
      <c r="H381" s="128">
        <v>834</v>
      </c>
      <c r="I381" s="128">
        <v>654</v>
      </c>
      <c r="J381" s="128">
        <v>5</v>
      </c>
      <c r="K381" s="128">
        <v>20416</v>
      </c>
      <c r="L381" s="128">
        <v>56568</v>
      </c>
      <c r="M381" s="128">
        <v>3578</v>
      </c>
      <c r="O381"/>
    </row>
    <row r="382" spans="2:15" s="13" customFormat="1" ht="15" customHeight="1" x14ac:dyDescent="0.35">
      <c r="B382" s="126">
        <v>2010</v>
      </c>
      <c r="C382" s="126"/>
      <c r="D382" s="128">
        <v>107</v>
      </c>
      <c r="E382" s="128">
        <v>123643</v>
      </c>
      <c r="F382" s="128">
        <v>82117</v>
      </c>
      <c r="G382" s="128">
        <v>41526</v>
      </c>
      <c r="H382" s="128">
        <v>506</v>
      </c>
      <c r="I382" s="128">
        <v>80</v>
      </c>
      <c r="J382" s="128">
        <v>20</v>
      </c>
      <c r="K382" s="128">
        <v>22359</v>
      </c>
      <c r="L382" s="128">
        <v>62601</v>
      </c>
      <c r="M382" s="128">
        <v>2420</v>
      </c>
      <c r="O382"/>
    </row>
    <row r="383" spans="2:15" ht="15" customHeight="1" x14ac:dyDescent="0.35">
      <c r="B383" s="126">
        <v>2009</v>
      </c>
      <c r="C383" s="126"/>
      <c r="D383" s="128">
        <v>125</v>
      </c>
      <c r="E383" s="128">
        <v>140047</v>
      </c>
      <c r="F383" s="128">
        <v>95973</v>
      </c>
      <c r="G383" s="128">
        <v>44074</v>
      </c>
      <c r="H383" s="128">
        <v>1033</v>
      </c>
      <c r="I383" s="128">
        <v>128</v>
      </c>
      <c r="J383" s="128">
        <v>13</v>
      </c>
      <c r="K383" s="128">
        <v>25470</v>
      </c>
      <c r="L383" s="128">
        <v>67959</v>
      </c>
      <c r="M383" s="128" t="s">
        <v>69</v>
      </c>
      <c r="O383"/>
    </row>
    <row r="384" spans="2:15" ht="15" customHeight="1" x14ac:dyDescent="0.35">
      <c r="B384" s="126">
        <v>2008</v>
      </c>
      <c r="C384" s="126"/>
      <c r="D384" s="128">
        <v>130</v>
      </c>
      <c r="E384" s="128">
        <v>161788</v>
      </c>
      <c r="F384" s="128">
        <v>111875</v>
      </c>
      <c r="G384" s="128">
        <v>49913</v>
      </c>
      <c r="H384" s="128">
        <v>891</v>
      </c>
      <c r="I384" s="128">
        <v>324</v>
      </c>
      <c r="J384" s="128">
        <v>5</v>
      </c>
      <c r="K384" s="128">
        <v>33940</v>
      </c>
      <c r="L384" s="128">
        <v>80298</v>
      </c>
      <c r="M384" s="128" t="s">
        <v>69</v>
      </c>
      <c r="O384"/>
    </row>
    <row r="385" spans="2:15" ht="15" customHeight="1" x14ac:dyDescent="0.35">
      <c r="B385" s="123" t="s">
        <v>203</v>
      </c>
      <c r="C385" s="123"/>
      <c r="D385" s="132"/>
      <c r="E385" s="132"/>
      <c r="F385" s="132"/>
      <c r="G385" s="132"/>
      <c r="H385" s="132"/>
      <c r="I385" s="132"/>
      <c r="J385" s="132"/>
      <c r="K385" s="132"/>
      <c r="L385" s="132"/>
      <c r="M385" s="132"/>
      <c r="O385"/>
    </row>
    <row r="386" spans="2:15" ht="15" customHeight="1" x14ac:dyDescent="0.35">
      <c r="B386" s="142">
        <v>2020</v>
      </c>
      <c r="C386" s="142"/>
      <c r="D386" s="228">
        <v>186</v>
      </c>
      <c r="E386" s="228">
        <v>492619</v>
      </c>
      <c r="F386" s="228">
        <v>453497</v>
      </c>
      <c r="G386" s="228">
        <v>39122</v>
      </c>
      <c r="H386" s="228">
        <v>4887</v>
      </c>
      <c r="I386" s="228">
        <v>15196</v>
      </c>
      <c r="J386" s="228">
        <v>398</v>
      </c>
      <c r="K386" s="228">
        <v>123969</v>
      </c>
      <c r="L386" s="228">
        <v>208207</v>
      </c>
      <c r="M386" s="228">
        <v>2643</v>
      </c>
      <c r="O386"/>
    </row>
    <row r="387" spans="2:15" ht="15" customHeight="1" x14ac:dyDescent="0.35">
      <c r="B387" s="142">
        <v>2019</v>
      </c>
      <c r="C387" s="142"/>
      <c r="D387" s="228">
        <v>191</v>
      </c>
      <c r="E387" s="228">
        <v>571797</v>
      </c>
      <c r="F387" s="228">
        <v>530862</v>
      </c>
      <c r="G387" s="228">
        <v>40935</v>
      </c>
      <c r="H387" s="228">
        <v>280</v>
      </c>
      <c r="I387" s="228">
        <v>26803</v>
      </c>
      <c r="J387" s="228">
        <v>206</v>
      </c>
      <c r="K387" s="228">
        <v>134809</v>
      </c>
      <c r="L387" s="228">
        <v>220997</v>
      </c>
      <c r="M387" s="228">
        <v>4404</v>
      </c>
      <c r="O387"/>
    </row>
    <row r="388" spans="2:15" ht="15" customHeight="1" x14ac:dyDescent="0.35">
      <c r="B388" s="142">
        <v>2018</v>
      </c>
      <c r="C388" s="142"/>
      <c r="D388" s="228">
        <v>190</v>
      </c>
      <c r="E388" s="228">
        <v>601773</v>
      </c>
      <c r="F388" s="228">
        <v>557489</v>
      </c>
      <c r="G388" s="228">
        <v>44284</v>
      </c>
      <c r="H388" s="228">
        <v>-932</v>
      </c>
      <c r="I388" s="228">
        <v>24870</v>
      </c>
      <c r="J388" s="228">
        <v>717</v>
      </c>
      <c r="K388" s="228">
        <v>124766</v>
      </c>
      <c r="L388" s="228">
        <v>222874</v>
      </c>
      <c r="M388" s="228">
        <v>3567</v>
      </c>
      <c r="O388"/>
    </row>
    <row r="389" spans="2:15" ht="15" customHeight="1" x14ac:dyDescent="0.35">
      <c r="B389" s="142">
        <v>2017</v>
      </c>
      <c r="C389" s="142"/>
      <c r="D389" s="228">
        <v>187</v>
      </c>
      <c r="E389" s="228">
        <v>556260</v>
      </c>
      <c r="F389" s="228">
        <f>+E389-G389</f>
        <v>510142</v>
      </c>
      <c r="G389" s="228">
        <v>46118</v>
      </c>
      <c r="H389" s="228">
        <v>5771</v>
      </c>
      <c r="I389" s="228">
        <v>12496</v>
      </c>
      <c r="J389" s="228">
        <v>591</v>
      </c>
      <c r="K389" s="228">
        <v>97413</v>
      </c>
      <c r="L389" s="228">
        <v>195547</v>
      </c>
      <c r="M389" s="228">
        <v>5599</v>
      </c>
      <c r="O389"/>
    </row>
    <row r="390" spans="2:15" ht="15" customHeight="1" x14ac:dyDescent="0.35">
      <c r="B390" s="142">
        <v>2016</v>
      </c>
      <c r="C390" s="142"/>
      <c r="D390" s="228">
        <v>190</v>
      </c>
      <c r="E390" s="228">
        <v>474180</v>
      </c>
      <c r="F390" s="228">
        <v>428863</v>
      </c>
      <c r="G390" s="228">
        <v>45317</v>
      </c>
      <c r="H390" s="228">
        <v>547</v>
      </c>
      <c r="I390" s="228">
        <v>10423</v>
      </c>
      <c r="J390" s="228">
        <v>548</v>
      </c>
      <c r="K390" s="228">
        <v>90242</v>
      </c>
      <c r="L390" s="228">
        <v>197690</v>
      </c>
      <c r="M390" s="228">
        <v>4799</v>
      </c>
      <c r="O390"/>
    </row>
    <row r="391" spans="2:15" ht="15" customHeight="1" x14ac:dyDescent="0.35">
      <c r="B391" s="142">
        <v>2015</v>
      </c>
      <c r="C391" s="142"/>
      <c r="D391" s="228">
        <v>188</v>
      </c>
      <c r="E391" s="228">
        <v>510706</v>
      </c>
      <c r="F391" s="228">
        <v>456518</v>
      </c>
      <c r="G391" s="228">
        <v>54188</v>
      </c>
      <c r="H391" s="228">
        <v>-9125</v>
      </c>
      <c r="I391" s="228">
        <v>12652</v>
      </c>
      <c r="J391" s="228">
        <v>694</v>
      </c>
      <c r="K391" s="228">
        <v>97852</v>
      </c>
      <c r="L391" s="228">
        <v>210136</v>
      </c>
      <c r="M391" s="228">
        <v>10362</v>
      </c>
      <c r="O391"/>
    </row>
    <row r="392" spans="2:15" s="13" customFormat="1" ht="15" customHeight="1" collapsed="1" x14ac:dyDescent="0.35">
      <c r="B392" s="142">
        <v>2014</v>
      </c>
      <c r="C392" s="142"/>
      <c r="D392" s="128">
        <v>199</v>
      </c>
      <c r="E392" s="128">
        <v>503080</v>
      </c>
      <c r="F392" s="128">
        <v>454387</v>
      </c>
      <c r="G392" s="128">
        <v>48693</v>
      </c>
      <c r="H392" s="128">
        <v>5448</v>
      </c>
      <c r="I392" s="128">
        <v>14493</v>
      </c>
      <c r="J392" s="128">
        <v>253</v>
      </c>
      <c r="K392" s="128">
        <v>96259</v>
      </c>
      <c r="L392" s="128">
        <v>194560</v>
      </c>
      <c r="M392" s="128">
        <v>10173</v>
      </c>
      <c r="O392"/>
    </row>
    <row r="393" spans="2:15" s="13" customFormat="1" ht="15" customHeight="1" x14ac:dyDescent="0.35">
      <c r="B393" s="142">
        <v>2013</v>
      </c>
      <c r="C393" s="142"/>
      <c r="D393" s="128">
        <v>189</v>
      </c>
      <c r="E393" s="128">
        <v>520712</v>
      </c>
      <c r="F393" s="128">
        <v>476534</v>
      </c>
      <c r="G393" s="128">
        <v>44178</v>
      </c>
      <c r="H393" s="128">
        <v>6202</v>
      </c>
      <c r="I393" s="128">
        <v>18540</v>
      </c>
      <c r="J393" s="128">
        <v>214</v>
      </c>
      <c r="K393" s="128">
        <v>101120</v>
      </c>
      <c r="L393" s="128">
        <v>200695</v>
      </c>
      <c r="M393" s="128">
        <v>9700</v>
      </c>
      <c r="O393"/>
    </row>
    <row r="394" spans="2:15" s="13" customFormat="1" ht="15" customHeight="1" x14ac:dyDescent="0.35">
      <c r="B394" s="126">
        <v>2012</v>
      </c>
      <c r="C394" s="126"/>
      <c r="D394" s="128">
        <v>174</v>
      </c>
      <c r="E394" s="128">
        <v>545797</v>
      </c>
      <c r="F394" s="128">
        <v>509689</v>
      </c>
      <c r="G394" s="128">
        <v>36108</v>
      </c>
      <c r="H394" s="128">
        <v>411</v>
      </c>
      <c r="I394" s="128">
        <v>20382</v>
      </c>
      <c r="J394" s="128">
        <v>325</v>
      </c>
      <c r="K394" s="128">
        <v>89098</v>
      </c>
      <c r="L394" s="128">
        <v>199189</v>
      </c>
      <c r="M394" s="128">
        <v>10663</v>
      </c>
      <c r="O394"/>
    </row>
    <row r="395" spans="2:15" ht="15" customHeight="1" x14ac:dyDescent="0.35">
      <c r="B395" s="126">
        <v>2011</v>
      </c>
      <c r="C395" s="126"/>
      <c r="D395" s="128">
        <v>181</v>
      </c>
      <c r="E395" s="128">
        <v>531482</v>
      </c>
      <c r="F395" s="128">
        <v>505130</v>
      </c>
      <c r="G395" s="128">
        <v>26352</v>
      </c>
      <c r="H395" s="128">
        <v>3270</v>
      </c>
      <c r="I395" s="128">
        <v>19007</v>
      </c>
      <c r="J395" s="128">
        <v>540</v>
      </c>
      <c r="K395" s="128">
        <v>79197</v>
      </c>
      <c r="L395" s="128">
        <v>174596</v>
      </c>
      <c r="M395" s="128">
        <v>12403</v>
      </c>
      <c r="N395" s="13"/>
      <c r="O395"/>
    </row>
    <row r="396" spans="2:15" ht="15" customHeight="1" x14ac:dyDescent="0.35">
      <c r="B396" s="126">
        <v>2010</v>
      </c>
      <c r="C396" s="126"/>
      <c r="D396" s="128">
        <v>190</v>
      </c>
      <c r="E396" s="128">
        <v>502347</v>
      </c>
      <c r="F396" s="128">
        <v>483611</v>
      </c>
      <c r="G396" s="128">
        <v>18735</v>
      </c>
      <c r="H396" s="128">
        <v>8786</v>
      </c>
      <c r="I396" s="128">
        <v>15134</v>
      </c>
      <c r="J396" s="128">
        <v>243</v>
      </c>
      <c r="K396" s="128">
        <v>59912</v>
      </c>
      <c r="L396" s="128">
        <v>128790</v>
      </c>
      <c r="M396" s="128">
        <v>96263</v>
      </c>
      <c r="O396"/>
    </row>
    <row r="397" spans="2:15" ht="15" customHeight="1" x14ac:dyDescent="0.35">
      <c r="B397" s="126">
        <v>2009</v>
      </c>
      <c r="C397" s="126"/>
      <c r="D397" s="128">
        <v>212</v>
      </c>
      <c r="E397" s="128">
        <v>400675</v>
      </c>
      <c r="F397" s="128">
        <v>390655</v>
      </c>
      <c r="G397" s="128">
        <v>10019</v>
      </c>
      <c r="H397" s="128">
        <v>810</v>
      </c>
      <c r="I397" s="128">
        <v>11506</v>
      </c>
      <c r="J397" s="128">
        <v>261</v>
      </c>
      <c r="K397" s="128">
        <v>53747</v>
      </c>
      <c r="L397" s="128">
        <v>106732</v>
      </c>
      <c r="M397" s="128" t="s">
        <v>69</v>
      </c>
      <c r="O397"/>
    </row>
    <row r="398" spans="2:15" ht="15" customHeight="1" x14ac:dyDescent="0.35">
      <c r="B398" s="126">
        <v>2008</v>
      </c>
      <c r="C398" s="126"/>
      <c r="D398" s="128">
        <v>220</v>
      </c>
      <c r="E398" s="128">
        <v>432172</v>
      </c>
      <c r="F398" s="128">
        <v>418787</v>
      </c>
      <c r="G398" s="128">
        <v>13385</v>
      </c>
      <c r="H398" s="128">
        <v>-4025</v>
      </c>
      <c r="I398" s="128">
        <v>11482</v>
      </c>
      <c r="J398" s="128">
        <v>293</v>
      </c>
      <c r="K398" s="128">
        <v>68105</v>
      </c>
      <c r="L398" s="128">
        <v>168388</v>
      </c>
      <c r="M398" s="128" t="s">
        <v>69</v>
      </c>
      <c r="O398"/>
    </row>
    <row r="399" spans="2:15" ht="15" customHeight="1" x14ac:dyDescent="0.35">
      <c r="B399" s="123" t="s">
        <v>204</v>
      </c>
      <c r="C399" s="123"/>
      <c r="D399" s="132"/>
      <c r="E399" s="132"/>
      <c r="F399" s="132"/>
      <c r="G399" s="132"/>
      <c r="H399" s="132"/>
      <c r="I399" s="132"/>
      <c r="J399" s="132"/>
      <c r="K399" s="132"/>
      <c r="L399" s="132"/>
      <c r="M399" s="132"/>
      <c r="O399"/>
    </row>
    <row r="400" spans="2:15" ht="15" customHeight="1" x14ac:dyDescent="0.35">
      <c r="B400" s="142">
        <v>2020</v>
      </c>
      <c r="C400" s="142"/>
      <c r="D400" s="228">
        <v>37</v>
      </c>
      <c r="E400" s="228">
        <v>11870</v>
      </c>
      <c r="F400" s="228">
        <v>10457</v>
      </c>
      <c r="G400" s="228">
        <v>1413</v>
      </c>
      <c r="H400" s="228">
        <v>79</v>
      </c>
      <c r="I400" s="228">
        <v>30</v>
      </c>
      <c r="J400" s="228">
        <v>47</v>
      </c>
      <c r="K400" s="228">
        <v>2101</v>
      </c>
      <c r="L400" s="228">
        <v>4548</v>
      </c>
      <c r="M400" s="228">
        <v>139</v>
      </c>
      <c r="O400"/>
    </row>
    <row r="401" spans="2:15" ht="15" customHeight="1" x14ac:dyDescent="0.35">
      <c r="B401" s="142">
        <v>2019</v>
      </c>
      <c r="C401" s="142"/>
      <c r="D401" s="228">
        <v>40</v>
      </c>
      <c r="E401" s="228">
        <v>13782</v>
      </c>
      <c r="F401" s="228">
        <v>12040</v>
      </c>
      <c r="G401" s="228">
        <v>1742</v>
      </c>
      <c r="H401" s="228">
        <v>101</v>
      </c>
      <c r="I401" s="228">
        <v>0</v>
      </c>
      <c r="J401" s="228">
        <v>23</v>
      </c>
      <c r="K401" s="228">
        <v>2249</v>
      </c>
      <c r="L401" s="228">
        <v>5644</v>
      </c>
      <c r="M401" s="228">
        <v>164</v>
      </c>
      <c r="O401"/>
    </row>
    <row r="402" spans="2:15" ht="15" customHeight="1" x14ac:dyDescent="0.35">
      <c r="B402" s="142">
        <v>2018</v>
      </c>
      <c r="C402" s="142"/>
      <c r="D402" s="228">
        <v>40</v>
      </c>
      <c r="E402" s="228">
        <v>12600</v>
      </c>
      <c r="F402" s="228">
        <v>11161</v>
      </c>
      <c r="G402" s="228">
        <v>1439</v>
      </c>
      <c r="H402" s="228">
        <v>108</v>
      </c>
      <c r="I402" s="228">
        <v>26</v>
      </c>
      <c r="J402" s="228">
        <v>38</v>
      </c>
      <c r="K402" s="228">
        <v>2378</v>
      </c>
      <c r="L402" s="228">
        <v>4932</v>
      </c>
      <c r="M402" s="228">
        <v>176</v>
      </c>
      <c r="O402"/>
    </row>
    <row r="403" spans="2:15" ht="15" customHeight="1" x14ac:dyDescent="0.35">
      <c r="B403" s="142">
        <v>2017</v>
      </c>
      <c r="C403" s="142"/>
      <c r="D403" s="228">
        <v>36</v>
      </c>
      <c r="E403" s="228">
        <v>12035</v>
      </c>
      <c r="F403" s="228">
        <f>+E403-G403</f>
        <v>10368</v>
      </c>
      <c r="G403" s="228">
        <v>1667</v>
      </c>
      <c r="H403" s="228">
        <v>-138</v>
      </c>
      <c r="I403" s="228">
        <v>26</v>
      </c>
      <c r="J403" s="228">
        <v>21</v>
      </c>
      <c r="K403" s="228">
        <v>2230</v>
      </c>
      <c r="L403" s="228">
        <v>5064</v>
      </c>
      <c r="M403" s="228">
        <v>167</v>
      </c>
      <c r="O403"/>
    </row>
    <row r="404" spans="2:15" s="12" customFormat="1" ht="15" customHeight="1" x14ac:dyDescent="0.35">
      <c r="B404" s="142">
        <v>2016</v>
      </c>
      <c r="C404" s="142"/>
      <c r="D404" s="228">
        <v>37</v>
      </c>
      <c r="E404" s="228">
        <v>9290</v>
      </c>
      <c r="F404" s="228">
        <v>7885</v>
      </c>
      <c r="G404" s="228">
        <v>1405</v>
      </c>
      <c r="H404" s="228">
        <v>-528</v>
      </c>
      <c r="I404" s="228">
        <v>11</v>
      </c>
      <c r="J404" s="228">
        <v>26</v>
      </c>
      <c r="K404" s="228">
        <v>2037</v>
      </c>
      <c r="L404" s="228">
        <v>3552</v>
      </c>
      <c r="M404" s="228">
        <v>155</v>
      </c>
      <c r="N404" s="7"/>
      <c r="O404"/>
    </row>
    <row r="405" spans="2:15" s="13" customFormat="1" ht="15" customHeight="1" x14ac:dyDescent="0.35">
      <c r="B405" s="142">
        <v>2015</v>
      </c>
      <c r="C405" s="142"/>
      <c r="D405" s="228">
        <v>36</v>
      </c>
      <c r="E405" s="228">
        <v>9837</v>
      </c>
      <c r="F405" s="228">
        <v>8263</v>
      </c>
      <c r="G405" s="228">
        <v>1575</v>
      </c>
      <c r="H405" s="228">
        <v>332</v>
      </c>
      <c r="I405" s="228">
        <v>11</v>
      </c>
      <c r="J405" s="228">
        <v>38</v>
      </c>
      <c r="K405" s="228">
        <v>1885</v>
      </c>
      <c r="L405" s="228">
        <v>4265</v>
      </c>
      <c r="M405" s="228">
        <v>186</v>
      </c>
      <c r="N405" s="11"/>
      <c r="O405"/>
    </row>
    <row r="406" spans="2:15" s="13" customFormat="1" ht="15" customHeight="1" x14ac:dyDescent="0.35">
      <c r="B406" s="142">
        <v>2014</v>
      </c>
      <c r="C406" s="142"/>
      <c r="D406" s="128">
        <v>42</v>
      </c>
      <c r="E406" s="128">
        <v>9523</v>
      </c>
      <c r="F406" s="128">
        <v>8249</v>
      </c>
      <c r="G406" s="128">
        <v>1274</v>
      </c>
      <c r="H406" s="128">
        <v>-26</v>
      </c>
      <c r="I406" s="128">
        <v>264</v>
      </c>
      <c r="J406" s="128">
        <v>27</v>
      </c>
      <c r="K406" s="128">
        <v>1912</v>
      </c>
      <c r="L406" s="128">
        <v>4142</v>
      </c>
      <c r="M406" s="128">
        <v>218</v>
      </c>
      <c r="N406" s="12"/>
      <c r="O406"/>
    </row>
    <row r="407" spans="2:15" s="13" customFormat="1" ht="15" customHeight="1" x14ac:dyDescent="0.35">
      <c r="B407" s="142">
        <v>2013</v>
      </c>
      <c r="C407" s="142"/>
      <c r="D407" s="128">
        <v>43</v>
      </c>
      <c r="E407" s="128">
        <v>8989</v>
      </c>
      <c r="F407" s="128">
        <v>7930</v>
      </c>
      <c r="G407" s="128">
        <v>1059</v>
      </c>
      <c r="H407" s="128">
        <v>-7</v>
      </c>
      <c r="I407" s="128">
        <v>59</v>
      </c>
      <c r="J407" s="128">
        <v>17</v>
      </c>
      <c r="K407" s="128">
        <v>2163</v>
      </c>
      <c r="L407" s="128">
        <v>3738</v>
      </c>
      <c r="M407" s="128">
        <v>287</v>
      </c>
      <c r="N407" s="12"/>
      <c r="O407"/>
    </row>
    <row r="408" spans="2:15" ht="15" customHeight="1" x14ac:dyDescent="0.35">
      <c r="B408" s="126">
        <v>2012</v>
      </c>
      <c r="C408" s="126"/>
      <c r="D408" s="128">
        <v>49</v>
      </c>
      <c r="E408" s="128">
        <v>8717</v>
      </c>
      <c r="F408" s="128">
        <v>7563</v>
      </c>
      <c r="G408" s="128">
        <v>1154</v>
      </c>
      <c r="H408" s="128">
        <v>1007</v>
      </c>
      <c r="I408" s="128">
        <v>8</v>
      </c>
      <c r="J408" s="128">
        <v>3</v>
      </c>
      <c r="K408" s="128">
        <v>2341</v>
      </c>
      <c r="L408" s="128">
        <v>3375</v>
      </c>
      <c r="M408" s="128">
        <v>426</v>
      </c>
      <c r="N408" s="12"/>
      <c r="O408"/>
    </row>
    <row r="409" spans="2:15" ht="15" customHeight="1" x14ac:dyDescent="0.35">
      <c r="B409" s="126">
        <v>2011</v>
      </c>
      <c r="C409" s="126"/>
      <c r="D409" s="128">
        <v>45</v>
      </c>
      <c r="E409" s="128">
        <v>12128</v>
      </c>
      <c r="F409" s="128">
        <v>9735</v>
      </c>
      <c r="G409" s="128">
        <v>2394</v>
      </c>
      <c r="H409" s="128">
        <v>-932</v>
      </c>
      <c r="I409" s="128">
        <v>0</v>
      </c>
      <c r="J409" s="128">
        <v>4</v>
      </c>
      <c r="K409" s="128">
        <v>2846</v>
      </c>
      <c r="L409" s="128">
        <v>3751</v>
      </c>
      <c r="M409" s="128">
        <v>436</v>
      </c>
      <c r="N409" s="12"/>
      <c r="O409"/>
    </row>
    <row r="410" spans="2:15" ht="15" customHeight="1" x14ac:dyDescent="0.35">
      <c r="B410" s="126">
        <v>2010</v>
      </c>
      <c r="C410" s="126"/>
      <c r="D410" s="128">
        <v>55</v>
      </c>
      <c r="E410" s="128">
        <v>14168</v>
      </c>
      <c r="F410" s="128">
        <v>12497</v>
      </c>
      <c r="G410" s="128">
        <v>1671</v>
      </c>
      <c r="H410" s="128">
        <v>826</v>
      </c>
      <c r="I410" s="128">
        <v>3</v>
      </c>
      <c r="J410" s="128">
        <v>4</v>
      </c>
      <c r="K410" s="128">
        <v>3304</v>
      </c>
      <c r="L410" s="128">
        <v>5470</v>
      </c>
      <c r="M410" s="128">
        <v>930</v>
      </c>
      <c r="O410"/>
    </row>
    <row r="411" spans="2:15" ht="15" customHeight="1" x14ac:dyDescent="0.35">
      <c r="B411" s="126">
        <v>2009</v>
      </c>
      <c r="C411" s="126"/>
      <c r="D411" s="128">
        <v>55</v>
      </c>
      <c r="E411" s="128">
        <v>24967</v>
      </c>
      <c r="F411" s="128">
        <v>20457</v>
      </c>
      <c r="G411" s="128">
        <v>4510</v>
      </c>
      <c r="H411" s="128">
        <v>-692</v>
      </c>
      <c r="I411" s="128">
        <v>2312</v>
      </c>
      <c r="J411" s="128">
        <v>37</v>
      </c>
      <c r="K411" s="128">
        <v>6360</v>
      </c>
      <c r="L411" s="128">
        <v>10044</v>
      </c>
      <c r="M411" s="128" t="s">
        <v>69</v>
      </c>
      <c r="O411"/>
    </row>
    <row r="412" spans="2:15" ht="15" customHeight="1" x14ac:dyDescent="0.35">
      <c r="B412" s="126">
        <v>2008</v>
      </c>
      <c r="C412" s="126"/>
      <c r="D412" s="128">
        <v>58</v>
      </c>
      <c r="E412" s="128">
        <v>31567</v>
      </c>
      <c r="F412" s="128">
        <v>26605</v>
      </c>
      <c r="G412" s="128">
        <v>4963</v>
      </c>
      <c r="H412" s="128">
        <v>551</v>
      </c>
      <c r="I412" s="128">
        <v>0</v>
      </c>
      <c r="J412" s="128">
        <v>29</v>
      </c>
      <c r="K412" s="128">
        <v>7115</v>
      </c>
      <c r="L412" s="128">
        <v>13118</v>
      </c>
      <c r="M412" s="128" t="s">
        <v>69</v>
      </c>
      <c r="O412"/>
    </row>
    <row r="413" spans="2:15" ht="15" customHeight="1" x14ac:dyDescent="0.35">
      <c r="B413" s="123" t="s">
        <v>205</v>
      </c>
      <c r="C413" s="123"/>
      <c r="D413" s="132"/>
      <c r="E413" s="132"/>
      <c r="F413" s="132"/>
      <c r="G413" s="132"/>
      <c r="H413" s="132"/>
      <c r="I413" s="132"/>
      <c r="J413" s="132"/>
      <c r="K413" s="132"/>
      <c r="L413" s="132"/>
      <c r="M413" s="132"/>
      <c r="O413"/>
    </row>
    <row r="414" spans="2:15" ht="15" customHeight="1" x14ac:dyDescent="0.35">
      <c r="B414" s="142">
        <v>2020</v>
      </c>
      <c r="C414" s="142"/>
      <c r="D414" s="228">
        <v>14</v>
      </c>
      <c r="E414" s="228">
        <v>3788</v>
      </c>
      <c r="F414" s="228">
        <v>3591</v>
      </c>
      <c r="G414" s="228">
        <v>197</v>
      </c>
      <c r="H414" s="228">
        <v>-176</v>
      </c>
      <c r="I414" s="228">
        <v>0</v>
      </c>
      <c r="J414" s="228">
        <v>23</v>
      </c>
      <c r="K414" s="228">
        <v>1403</v>
      </c>
      <c r="L414" s="228">
        <v>889</v>
      </c>
      <c r="M414" s="228">
        <v>61</v>
      </c>
      <c r="O414"/>
    </row>
    <row r="415" spans="2:15" ht="15" customHeight="1" x14ac:dyDescent="0.35">
      <c r="B415" s="142">
        <v>2019</v>
      </c>
      <c r="C415" s="142"/>
      <c r="D415" s="228">
        <v>12</v>
      </c>
      <c r="E415" s="228">
        <v>3563</v>
      </c>
      <c r="F415" s="228">
        <v>3385</v>
      </c>
      <c r="G415" s="228">
        <v>178</v>
      </c>
      <c r="H415" s="228">
        <v>-84</v>
      </c>
      <c r="I415" s="228">
        <v>0</v>
      </c>
      <c r="J415" s="228">
        <v>6</v>
      </c>
      <c r="K415" s="228">
        <v>1329</v>
      </c>
      <c r="L415" s="228">
        <v>894</v>
      </c>
      <c r="M415" s="228">
        <v>74</v>
      </c>
      <c r="O415"/>
    </row>
    <row r="416" spans="2:15" ht="15" customHeight="1" x14ac:dyDescent="0.35">
      <c r="B416" s="142">
        <v>2018</v>
      </c>
      <c r="C416" s="142"/>
      <c r="D416" s="228">
        <v>14</v>
      </c>
      <c r="E416" s="228">
        <v>3625</v>
      </c>
      <c r="F416" s="228">
        <v>3419</v>
      </c>
      <c r="G416" s="228">
        <v>206</v>
      </c>
      <c r="H416" s="228">
        <v>-25</v>
      </c>
      <c r="I416" s="228">
        <v>0</v>
      </c>
      <c r="J416" s="228">
        <v>3</v>
      </c>
      <c r="K416" s="228">
        <v>1359</v>
      </c>
      <c r="L416" s="228">
        <v>887</v>
      </c>
      <c r="M416" s="228">
        <v>95</v>
      </c>
      <c r="O416"/>
    </row>
    <row r="417" spans="2:15" s="14" customFormat="1" ht="15" customHeight="1" collapsed="1" x14ac:dyDescent="0.35">
      <c r="B417" s="142">
        <v>2017</v>
      </c>
      <c r="C417" s="142"/>
      <c r="D417" s="228">
        <v>19</v>
      </c>
      <c r="E417" s="228">
        <v>3711</v>
      </c>
      <c r="F417" s="228">
        <f>+E417-G417</f>
        <v>2988</v>
      </c>
      <c r="G417" s="228">
        <v>723</v>
      </c>
      <c r="H417" s="228">
        <v>-16</v>
      </c>
      <c r="I417" s="228">
        <v>167</v>
      </c>
      <c r="J417" s="228">
        <v>0</v>
      </c>
      <c r="K417" s="228">
        <v>1398</v>
      </c>
      <c r="L417" s="228">
        <v>990</v>
      </c>
      <c r="M417" s="228">
        <v>139</v>
      </c>
      <c r="N417" s="7"/>
      <c r="O417"/>
    </row>
    <row r="418" spans="2:15" s="14" customFormat="1" ht="15" customHeight="1" x14ac:dyDescent="0.35">
      <c r="B418" s="142">
        <v>2016</v>
      </c>
      <c r="C418" s="142"/>
      <c r="D418" s="228">
        <v>20</v>
      </c>
      <c r="E418" s="228">
        <v>4051</v>
      </c>
      <c r="F418" s="228">
        <v>3219</v>
      </c>
      <c r="G418" s="228">
        <v>833</v>
      </c>
      <c r="H418" s="228">
        <v>-364</v>
      </c>
      <c r="I418" s="228">
        <v>0</v>
      </c>
      <c r="J418" s="228">
        <v>1</v>
      </c>
      <c r="K418" s="228">
        <v>844</v>
      </c>
      <c r="L418" s="228">
        <v>1103</v>
      </c>
      <c r="M418" s="228">
        <v>161</v>
      </c>
      <c r="N418" s="7"/>
      <c r="O418"/>
    </row>
    <row r="419" spans="2:15" s="14" customFormat="1" ht="15" customHeight="1" x14ac:dyDescent="0.35">
      <c r="B419" s="142">
        <v>2015</v>
      </c>
      <c r="C419" s="142"/>
      <c r="D419" s="228">
        <v>22</v>
      </c>
      <c r="E419" s="228">
        <v>4577</v>
      </c>
      <c r="F419" s="228">
        <v>3121</v>
      </c>
      <c r="G419" s="228">
        <v>1455</v>
      </c>
      <c r="H419" s="228">
        <v>-187</v>
      </c>
      <c r="I419" s="228">
        <v>0</v>
      </c>
      <c r="J419" s="228">
        <v>4</v>
      </c>
      <c r="K419" s="228">
        <v>1286</v>
      </c>
      <c r="L419" s="228">
        <v>1417</v>
      </c>
      <c r="M419" s="228">
        <v>199</v>
      </c>
      <c r="N419" s="12"/>
      <c r="O419"/>
    </row>
    <row r="420" spans="2:15" ht="15" customHeight="1" x14ac:dyDescent="0.35">
      <c r="B420" s="142">
        <v>2014</v>
      </c>
      <c r="C420" s="142"/>
      <c r="D420" s="128">
        <v>18</v>
      </c>
      <c r="E420" s="128">
        <v>3440</v>
      </c>
      <c r="F420" s="128">
        <v>2199</v>
      </c>
      <c r="G420" s="128">
        <v>1242</v>
      </c>
      <c r="H420" s="128">
        <v>12</v>
      </c>
      <c r="I420" s="128">
        <v>16</v>
      </c>
      <c r="J420" s="128">
        <v>0</v>
      </c>
      <c r="K420" s="128">
        <v>1277</v>
      </c>
      <c r="L420" s="128">
        <v>1138</v>
      </c>
      <c r="M420" s="128">
        <v>294</v>
      </c>
      <c r="N420" s="13"/>
      <c r="O420"/>
    </row>
    <row r="421" spans="2:15" ht="15" customHeight="1" x14ac:dyDescent="0.35">
      <c r="B421" s="142">
        <v>2013</v>
      </c>
      <c r="C421" s="142"/>
      <c r="D421" s="128">
        <v>20</v>
      </c>
      <c r="E421" s="128">
        <v>5349</v>
      </c>
      <c r="F421" s="128">
        <v>3929</v>
      </c>
      <c r="G421" s="128">
        <v>1421</v>
      </c>
      <c r="H421" s="128">
        <v>-875</v>
      </c>
      <c r="I421" s="128">
        <v>0</v>
      </c>
      <c r="J421" s="128">
        <v>4</v>
      </c>
      <c r="K421" s="128">
        <v>1204</v>
      </c>
      <c r="L421" s="128">
        <v>1312</v>
      </c>
      <c r="M421" s="128">
        <v>383</v>
      </c>
      <c r="N421" s="13"/>
      <c r="O421"/>
    </row>
    <row r="422" spans="2:15" ht="15" customHeight="1" x14ac:dyDescent="0.35">
      <c r="B422" s="126">
        <v>2012</v>
      </c>
      <c r="C422" s="126"/>
      <c r="D422" s="128">
        <v>21</v>
      </c>
      <c r="E422" s="128">
        <v>8862</v>
      </c>
      <c r="F422" s="128">
        <v>6728</v>
      </c>
      <c r="G422" s="128">
        <v>2134</v>
      </c>
      <c r="H422" s="128">
        <v>-421</v>
      </c>
      <c r="I422" s="128">
        <v>0</v>
      </c>
      <c r="J422" s="128">
        <v>22</v>
      </c>
      <c r="K422" s="128">
        <v>3350</v>
      </c>
      <c r="L422" s="128">
        <v>3036</v>
      </c>
      <c r="M422" s="128">
        <v>497</v>
      </c>
      <c r="N422" s="13"/>
      <c r="O422"/>
    </row>
    <row r="423" spans="2:15" ht="15" customHeight="1" x14ac:dyDescent="0.35">
      <c r="B423" s="126">
        <v>2011</v>
      </c>
      <c r="C423" s="126"/>
      <c r="D423" s="128">
        <v>17</v>
      </c>
      <c r="E423" s="128">
        <v>11479</v>
      </c>
      <c r="F423" s="128">
        <v>7897</v>
      </c>
      <c r="G423" s="128">
        <v>3582</v>
      </c>
      <c r="H423" s="128">
        <v>418</v>
      </c>
      <c r="I423" s="128">
        <v>0</v>
      </c>
      <c r="J423" s="128">
        <v>32</v>
      </c>
      <c r="K423" s="128">
        <v>3889</v>
      </c>
      <c r="L423" s="128">
        <v>4052</v>
      </c>
      <c r="M423" s="128">
        <v>411</v>
      </c>
      <c r="N423" s="13"/>
      <c r="O423"/>
    </row>
    <row r="424" spans="2:15" ht="15" customHeight="1" x14ac:dyDescent="0.35">
      <c r="B424" s="126">
        <v>2010</v>
      </c>
      <c r="C424" s="126"/>
      <c r="D424" s="128">
        <v>18</v>
      </c>
      <c r="E424" s="128">
        <v>14472</v>
      </c>
      <c r="F424" s="128">
        <v>9550</v>
      </c>
      <c r="G424" s="128">
        <v>4922</v>
      </c>
      <c r="H424" s="128">
        <v>-507</v>
      </c>
      <c r="I424" s="128">
        <v>0</v>
      </c>
      <c r="J424" s="128">
        <v>0</v>
      </c>
      <c r="K424" s="128">
        <v>5354</v>
      </c>
      <c r="L424" s="128">
        <v>4059</v>
      </c>
      <c r="M424" s="128">
        <v>429</v>
      </c>
      <c r="O424"/>
    </row>
    <row r="425" spans="2:15" ht="15" customHeight="1" x14ac:dyDescent="0.35">
      <c r="B425" s="126">
        <v>2009</v>
      </c>
      <c r="C425" s="126"/>
      <c r="D425" s="128">
        <v>20</v>
      </c>
      <c r="E425" s="128">
        <v>17852</v>
      </c>
      <c r="F425" s="128">
        <v>12651</v>
      </c>
      <c r="G425" s="128">
        <v>5201</v>
      </c>
      <c r="H425" s="128">
        <v>-242</v>
      </c>
      <c r="I425" s="128">
        <v>1</v>
      </c>
      <c r="J425" s="128">
        <v>0</v>
      </c>
      <c r="K425" s="128">
        <v>6132</v>
      </c>
      <c r="L425" s="128">
        <v>4829</v>
      </c>
      <c r="M425" s="128" t="s">
        <v>69</v>
      </c>
      <c r="O425"/>
    </row>
    <row r="426" spans="2:15" s="14" customFormat="1" ht="15" customHeight="1" collapsed="1" x14ac:dyDescent="0.35">
      <c r="B426" s="126">
        <v>2008</v>
      </c>
      <c r="C426" s="126"/>
      <c r="D426" s="128">
        <v>21</v>
      </c>
      <c r="E426" s="128">
        <v>22792</v>
      </c>
      <c r="F426" s="128">
        <v>16709</v>
      </c>
      <c r="G426" s="128">
        <v>6083</v>
      </c>
      <c r="H426" s="128">
        <v>77</v>
      </c>
      <c r="I426" s="128">
        <v>66</v>
      </c>
      <c r="J426" s="128">
        <v>0</v>
      </c>
      <c r="K426" s="128">
        <v>8360</v>
      </c>
      <c r="L426" s="128">
        <v>6581</v>
      </c>
      <c r="M426" s="128" t="s">
        <v>69</v>
      </c>
      <c r="N426" s="7"/>
      <c r="O426"/>
    </row>
    <row r="427" spans="2:15" s="14" customFormat="1" ht="15" customHeight="1" x14ac:dyDescent="0.35">
      <c r="B427" s="123" t="s">
        <v>206</v>
      </c>
      <c r="C427" s="123"/>
      <c r="D427" s="132"/>
      <c r="E427" s="132"/>
      <c r="F427" s="132"/>
      <c r="G427" s="132"/>
      <c r="H427" s="132"/>
      <c r="I427" s="132"/>
      <c r="J427" s="132"/>
      <c r="K427" s="132"/>
      <c r="L427" s="132"/>
      <c r="M427" s="132"/>
      <c r="N427" s="7"/>
      <c r="O427"/>
    </row>
    <row r="428" spans="2:15" s="14" customFormat="1" ht="15" customHeight="1" x14ac:dyDescent="0.35">
      <c r="B428" s="142">
        <v>2020</v>
      </c>
      <c r="C428" s="142"/>
      <c r="D428" s="228">
        <v>15</v>
      </c>
      <c r="E428" s="228">
        <v>10482</v>
      </c>
      <c r="F428" s="228">
        <v>8529</v>
      </c>
      <c r="G428" s="228">
        <v>1953</v>
      </c>
      <c r="H428" s="228">
        <v>45</v>
      </c>
      <c r="I428" s="228">
        <v>41</v>
      </c>
      <c r="J428" s="228">
        <v>737</v>
      </c>
      <c r="K428" s="228">
        <v>4396</v>
      </c>
      <c r="L428" s="228">
        <v>4251</v>
      </c>
      <c r="M428" s="228">
        <v>68</v>
      </c>
      <c r="N428" s="7"/>
      <c r="O428"/>
    </row>
    <row r="429" spans="2:15" s="14" customFormat="1" ht="15" customHeight="1" x14ac:dyDescent="0.35">
      <c r="B429" s="142">
        <v>2019</v>
      </c>
      <c r="C429" s="142"/>
      <c r="D429" s="228">
        <v>14</v>
      </c>
      <c r="E429" s="228">
        <v>9907</v>
      </c>
      <c r="F429" s="228">
        <v>7893</v>
      </c>
      <c r="G429" s="228">
        <v>2014</v>
      </c>
      <c r="H429" s="228">
        <v>-241</v>
      </c>
      <c r="I429" s="228">
        <v>0</v>
      </c>
      <c r="J429" s="228">
        <v>121</v>
      </c>
      <c r="K429" s="228">
        <v>4430</v>
      </c>
      <c r="L429" s="228">
        <v>3814</v>
      </c>
      <c r="M429" s="228">
        <v>146</v>
      </c>
      <c r="N429" s="7"/>
      <c r="O429"/>
    </row>
    <row r="430" spans="2:15" s="14" customFormat="1" ht="15" customHeight="1" x14ac:dyDescent="0.35">
      <c r="B430" s="142">
        <v>2018</v>
      </c>
      <c r="C430" s="142"/>
      <c r="D430" s="228">
        <v>15</v>
      </c>
      <c r="E430" s="228">
        <v>7676</v>
      </c>
      <c r="F430" s="228">
        <v>6587</v>
      </c>
      <c r="G430" s="228">
        <v>1089</v>
      </c>
      <c r="H430" s="228">
        <v>-11</v>
      </c>
      <c r="I430" s="228">
        <v>0</v>
      </c>
      <c r="J430" s="228">
        <v>41</v>
      </c>
      <c r="K430" s="228">
        <v>3232</v>
      </c>
      <c r="L430" s="228">
        <v>2685</v>
      </c>
      <c r="M430" s="228">
        <v>78</v>
      </c>
      <c r="N430" s="7"/>
      <c r="O430"/>
    </row>
    <row r="431" spans="2:15" s="14" customFormat="1" ht="15" customHeight="1" x14ac:dyDescent="0.35">
      <c r="B431" s="142">
        <v>2017</v>
      </c>
      <c r="C431" s="142"/>
      <c r="D431" s="228">
        <v>15</v>
      </c>
      <c r="E431" s="228">
        <v>6230</v>
      </c>
      <c r="F431" s="228">
        <f>+E431-G431</f>
        <v>5272</v>
      </c>
      <c r="G431" s="228">
        <v>958</v>
      </c>
      <c r="H431" s="228">
        <v>18</v>
      </c>
      <c r="I431" s="228">
        <v>0</v>
      </c>
      <c r="J431" s="228">
        <v>81</v>
      </c>
      <c r="K431" s="228">
        <v>2620</v>
      </c>
      <c r="L431" s="228">
        <v>2138</v>
      </c>
      <c r="M431" s="228">
        <v>78</v>
      </c>
      <c r="N431" s="7"/>
      <c r="O431"/>
    </row>
    <row r="432" spans="2:15" ht="15" customHeight="1" x14ac:dyDescent="0.35">
      <c r="B432" s="142">
        <v>2016</v>
      </c>
      <c r="C432" s="142"/>
      <c r="D432" s="228">
        <v>17</v>
      </c>
      <c r="E432" s="228">
        <v>5995</v>
      </c>
      <c r="F432" s="228">
        <v>4540</v>
      </c>
      <c r="G432" s="228">
        <v>1455</v>
      </c>
      <c r="H432" s="228">
        <v>-39</v>
      </c>
      <c r="I432" s="228">
        <v>0</v>
      </c>
      <c r="J432" s="228">
        <v>100</v>
      </c>
      <c r="K432" s="228">
        <v>2725</v>
      </c>
      <c r="L432" s="228">
        <v>1953</v>
      </c>
      <c r="M432" s="228">
        <v>90</v>
      </c>
      <c r="O432"/>
    </row>
    <row r="433" spans="2:15" ht="15" customHeight="1" x14ac:dyDescent="0.35">
      <c r="B433" s="142">
        <v>2015</v>
      </c>
      <c r="C433" s="142"/>
      <c r="D433" s="228">
        <v>17</v>
      </c>
      <c r="E433" s="228">
        <v>4360</v>
      </c>
      <c r="F433" s="228">
        <v>3700</v>
      </c>
      <c r="G433" s="228">
        <v>660</v>
      </c>
      <c r="H433" s="228">
        <v>4</v>
      </c>
      <c r="I433" s="228">
        <v>0</v>
      </c>
      <c r="J433" s="228">
        <v>0</v>
      </c>
      <c r="K433" s="228">
        <v>1409</v>
      </c>
      <c r="L433" s="228">
        <v>2104</v>
      </c>
      <c r="M433" s="228">
        <v>123</v>
      </c>
      <c r="N433" s="13"/>
      <c r="O433"/>
    </row>
    <row r="434" spans="2:15" ht="15" customHeight="1" x14ac:dyDescent="0.35">
      <c r="B434" s="142">
        <v>2014</v>
      </c>
      <c r="C434" s="142"/>
      <c r="D434" s="128">
        <v>19</v>
      </c>
      <c r="E434" s="128">
        <v>3977</v>
      </c>
      <c r="F434" s="128">
        <v>3408</v>
      </c>
      <c r="G434" s="128">
        <v>568</v>
      </c>
      <c r="H434" s="128">
        <v>7</v>
      </c>
      <c r="I434" s="128">
        <v>0</v>
      </c>
      <c r="J434" s="128">
        <v>64</v>
      </c>
      <c r="K434" s="128">
        <v>1182</v>
      </c>
      <c r="L434" s="128">
        <v>1786</v>
      </c>
      <c r="M434" s="128">
        <v>297</v>
      </c>
      <c r="N434" s="13"/>
      <c r="O434"/>
    </row>
    <row r="435" spans="2:15" ht="15" customHeight="1" x14ac:dyDescent="0.35">
      <c r="B435" s="142">
        <v>2013</v>
      </c>
      <c r="C435" s="142"/>
      <c r="D435" s="128">
        <v>20</v>
      </c>
      <c r="E435" s="128">
        <v>4019</v>
      </c>
      <c r="F435" s="128">
        <v>3270</v>
      </c>
      <c r="G435" s="128">
        <v>749</v>
      </c>
      <c r="H435" s="128">
        <v>65</v>
      </c>
      <c r="I435" s="128">
        <v>0</v>
      </c>
      <c r="J435" s="128">
        <v>62</v>
      </c>
      <c r="K435" s="128">
        <v>1066</v>
      </c>
      <c r="L435" s="128">
        <v>1840</v>
      </c>
      <c r="M435" s="128">
        <v>367</v>
      </c>
      <c r="N435" s="13"/>
      <c r="O435"/>
    </row>
    <row r="436" spans="2:15" ht="15" customHeight="1" x14ac:dyDescent="0.35">
      <c r="B436" s="126">
        <v>2012</v>
      </c>
      <c r="C436" s="126"/>
      <c r="D436" s="128">
        <v>22</v>
      </c>
      <c r="E436" s="128">
        <v>4520</v>
      </c>
      <c r="F436" s="128">
        <v>3833</v>
      </c>
      <c r="G436" s="128">
        <v>687</v>
      </c>
      <c r="H436" s="128">
        <v>-117</v>
      </c>
      <c r="I436" s="128">
        <v>0</v>
      </c>
      <c r="J436" s="128">
        <v>109</v>
      </c>
      <c r="K436" s="128">
        <v>1283</v>
      </c>
      <c r="L436" s="128">
        <v>2403</v>
      </c>
      <c r="M436" s="128">
        <v>431</v>
      </c>
      <c r="N436" s="13"/>
      <c r="O436"/>
    </row>
    <row r="437" spans="2:15" ht="15" customHeight="1" x14ac:dyDescent="0.35">
      <c r="B437" s="126">
        <v>2011</v>
      </c>
      <c r="C437" s="126"/>
      <c r="D437" s="128">
        <v>22</v>
      </c>
      <c r="E437" s="128">
        <v>11100</v>
      </c>
      <c r="F437" s="128">
        <v>9129</v>
      </c>
      <c r="G437" s="128">
        <v>1971</v>
      </c>
      <c r="H437" s="128">
        <v>60</v>
      </c>
      <c r="I437" s="128">
        <v>0</v>
      </c>
      <c r="J437" s="128">
        <v>0</v>
      </c>
      <c r="K437" s="128">
        <v>3430</v>
      </c>
      <c r="L437" s="128">
        <v>4419</v>
      </c>
      <c r="M437" s="128">
        <v>431</v>
      </c>
      <c r="O437"/>
    </row>
    <row r="438" spans="2:15" s="14" customFormat="1" ht="15" customHeight="1" collapsed="1" x14ac:dyDescent="0.35">
      <c r="B438" s="126">
        <v>2010</v>
      </c>
      <c r="C438" s="126"/>
      <c r="D438" s="128">
        <v>23</v>
      </c>
      <c r="E438" s="128">
        <v>13066</v>
      </c>
      <c r="F438" s="128">
        <v>11414</v>
      </c>
      <c r="G438" s="128">
        <v>1652</v>
      </c>
      <c r="H438" s="128">
        <v>388</v>
      </c>
      <c r="I438" s="128">
        <v>0</v>
      </c>
      <c r="J438" s="128">
        <v>100</v>
      </c>
      <c r="K438" s="128">
        <v>4109</v>
      </c>
      <c r="L438" s="128">
        <v>5057</v>
      </c>
      <c r="M438" s="128">
        <v>296</v>
      </c>
      <c r="N438" s="7"/>
      <c r="O438"/>
    </row>
    <row r="439" spans="2:15" s="14" customFormat="1" ht="15" customHeight="1" x14ac:dyDescent="0.35">
      <c r="B439" s="126">
        <v>2009</v>
      </c>
      <c r="C439" s="126"/>
      <c r="D439" s="128">
        <v>26</v>
      </c>
      <c r="E439" s="128">
        <v>15284</v>
      </c>
      <c r="F439" s="128">
        <v>13721</v>
      </c>
      <c r="G439" s="128">
        <v>1562</v>
      </c>
      <c r="H439" s="128">
        <v>-198</v>
      </c>
      <c r="I439" s="128">
        <v>0</v>
      </c>
      <c r="J439" s="128">
        <v>0</v>
      </c>
      <c r="K439" s="128">
        <v>5169</v>
      </c>
      <c r="L439" s="128">
        <v>5576</v>
      </c>
      <c r="M439" s="128" t="s">
        <v>69</v>
      </c>
      <c r="N439" s="7"/>
      <c r="O439"/>
    </row>
    <row r="440" spans="2:15" s="14" customFormat="1" ht="15" customHeight="1" x14ac:dyDescent="0.35">
      <c r="B440" s="126">
        <v>2008</v>
      </c>
      <c r="C440" s="126"/>
      <c r="D440" s="128">
        <v>27</v>
      </c>
      <c r="E440" s="128">
        <v>22619</v>
      </c>
      <c r="F440" s="128">
        <v>19842</v>
      </c>
      <c r="G440" s="128">
        <v>2777</v>
      </c>
      <c r="H440" s="128">
        <v>253</v>
      </c>
      <c r="I440" s="128">
        <v>0</v>
      </c>
      <c r="J440" s="128">
        <v>37</v>
      </c>
      <c r="K440" s="128">
        <v>9069</v>
      </c>
      <c r="L440" s="128">
        <v>7581</v>
      </c>
      <c r="M440" s="128" t="s">
        <v>69</v>
      </c>
      <c r="N440" s="7"/>
      <c r="O440"/>
    </row>
    <row r="441" spans="2:15" ht="15" customHeight="1" x14ac:dyDescent="0.35">
      <c r="B441" s="310" t="s">
        <v>19</v>
      </c>
      <c r="C441" s="310"/>
      <c r="D441" s="313"/>
      <c r="E441" s="313"/>
      <c r="F441" s="313"/>
      <c r="G441" s="313"/>
      <c r="H441" s="313"/>
      <c r="I441" s="313"/>
      <c r="J441" s="313"/>
      <c r="K441" s="313"/>
      <c r="L441" s="313"/>
      <c r="M441" s="313"/>
      <c r="O441"/>
    </row>
    <row r="442" spans="2:15" ht="15" customHeight="1" x14ac:dyDescent="0.35">
      <c r="B442" s="123" t="s">
        <v>453</v>
      </c>
      <c r="C442" s="123"/>
      <c r="D442" s="124"/>
      <c r="E442" s="124"/>
      <c r="F442" s="124"/>
      <c r="G442" s="124"/>
      <c r="H442" s="124"/>
      <c r="I442" s="124"/>
      <c r="J442" s="124"/>
      <c r="K442" s="124"/>
      <c r="L442" s="124"/>
      <c r="M442" s="124"/>
      <c r="O442"/>
    </row>
    <row r="443" spans="2:15" ht="15" customHeight="1" x14ac:dyDescent="0.35">
      <c r="B443" s="142">
        <v>2020</v>
      </c>
      <c r="C443" s="142"/>
      <c r="D443" s="228">
        <v>66469</v>
      </c>
      <c r="E443" s="228">
        <v>86438490</v>
      </c>
      <c r="F443" s="228">
        <v>78294297</v>
      </c>
      <c r="G443" s="228">
        <v>8144193</v>
      </c>
      <c r="H443" s="228">
        <v>-266357</v>
      </c>
      <c r="I443" s="228">
        <v>112578</v>
      </c>
      <c r="J443" s="228">
        <v>509414</v>
      </c>
      <c r="K443" s="228">
        <v>50249026</v>
      </c>
      <c r="L443" s="228">
        <v>15490864</v>
      </c>
      <c r="M443" s="228">
        <v>652924</v>
      </c>
      <c r="O443"/>
    </row>
    <row r="444" spans="2:15" ht="15" customHeight="1" x14ac:dyDescent="0.35">
      <c r="B444" s="142">
        <v>2019</v>
      </c>
      <c r="C444" s="142"/>
      <c r="D444" s="228">
        <v>68832</v>
      </c>
      <c r="E444" s="228">
        <v>97825004</v>
      </c>
      <c r="F444" s="228">
        <v>89101198</v>
      </c>
      <c r="G444" s="228">
        <v>8723806</v>
      </c>
      <c r="H444" s="228">
        <v>191635</v>
      </c>
      <c r="I444" s="228">
        <v>117140</v>
      </c>
      <c r="J444" s="228">
        <v>191761</v>
      </c>
      <c r="K444" s="228">
        <v>58720657</v>
      </c>
      <c r="L444" s="228">
        <v>17108028</v>
      </c>
      <c r="M444" s="228">
        <v>694417</v>
      </c>
      <c r="O444"/>
    </row>
    <row r="445" spans="2:15" ht="15" customHeight="1" x14ac:dyDescent="0.35">
      <c r="B445" s="142">
        <v>2018</v>
      </c>
      <c r="C445" s="142"/>
      <c r="D445" s="228">
        <v>68214</v>
      </c>
      <c r="E445" s="228">
        <v>95185632</v>
      </c>
      <c r="F445" s="228">
        <v>87026313</v>
      </c>
      <c r="G445" s="228">
        <v>8159319</v>
      </c>
      <c r="H445" s="228">
        <v>739556</v>
      </c>
      <c r="I445" s="228">
        <v>113375</v>
      </c>
      <c r="J445" s="228">
        <v>160244</v>
      </c>
      <c r="K445" s="228">
        <v>57515718</v>
      </c>
      <c r="L445" s="228">
        <v>16673532</v>
      </c>
      <c r="M445" s="228">
        <v>712568</v>
      </c>
      <c r="O445"/>
    </row>
    <row r="446" spans="2:15" ht="15" customHeight="1" x14ac:dyDescent="0.35">
      <c r="B446" s="142">
        <v>2017</v>
      </c>
      <c r="C446" s="142"/>
      <c r="D446" s="228">
        <v>67555</v>
      </c>
      <c r="E446" s="228">
        <v>90310829</v>
      </c>
      <c r="F446" s="228">
        <f>+E446-G446</f>
        <v>82521098</v>
      </c>
      <c r="G446" s="228">
        <v>7789731</v>
      </c>
      <c r="H446" s="228">
        <v>465318</v>
      </c>
      <c r="I446" s="228">
        <v>100826</v>
      </c>
      <c r="J446" s="228">
        <v>169955</v>
      </c>
      <c r="K446" s="228">
        <v>53570383</v>
      </c>
      <c r="L446" s="228">
        <v>16036297</v>
      </c>
      <c r="M446" s="228">
        <v>741569</v>
      </c>
      <c r="N446" s="12"/>
      <c r="O446"/>
    </row>
    <row r="447" spans="2:15" ht="15" customHeight="1" x14ac:dyDescent="0.35">
      <c r="B447" s="142">
        <v>2016</v>
      </c>
      <c r="C447" s="142"/>
      <c r="D447" s="228">
        <v>66953</v>
      </c>
      <c r="E447" s="228">
        <v>82103942</v>
      </c>
      <c r="F447" s="228">
        <v>74881455</v>
      </c>
      <c r="G447" s="228">
        <v>7222487</v>
      </c>
      <c r="H447" s="228">
        <v>258278</v>
      </c>
      <c r="I447" s="228">
        <v>86432</v>
      </c>
      <c r="J447" s="228">
        <v>157372</v>
      </c>
      <c r="K447" s="228">
        <v>47642344</v>
      </c>
      <c r="L447" s="228">
        <v>15133813</v>
      </c>
      <c r="M447" s="228">
        <v>784500</v>
      </c>
      <c r="N447" s="13"/>
      <c r="O447"/>
    </row>
    <row r="448" spans="2:15" ht="15" customHeight="1" x14ac:dyDescent="0.35">
      <c r="B448" s="142">
        <v>2015</v>
      </c>
      <c r="C448" s="142"/>
      <c r="D448" s="228">
        <v>66729</v>
      </c>
      <c r="E448" s="228">
        <v>82048430</v>
      </c>
      <c r="F448" s="228">
        <v>75058441</v>
      </c>
      <c r="G448" s="228">
        <v>6989988</v>
      </c>
      <c r="H448" s="228">
        <v>-122450</v>
      </c>
      <c r="I448" s="228">
        <v>88381</v>
      </c>
      <c r="J448" s="228">
        <v>157885</v>
      </c>
      <c r="K448" s="228">
        <v>48510200</v>
      </c>
      <c r="L448" s="228">
        <v>14815408</v>
      </c>
      <c r="M448" s="228">
        <v>982633</v>
      </c>
      <c r="N448" s="13"/>
      <c r="O448"/>
    </row>
    <row r="449" spans="2:15" ht="15" customHeight="1" x14ac:dyDescent="0.35">
      <c r="B449" s="142">
        <v>2014</v>
      </c>
      <c r="C449" s="142"/>
      <c r="D449" s="228">
        <v>66201</v>
      </c>
      <c r="E449" s="228">
        <v>80583641</v>
      </c>
      <c r="F449" s="228">
        <v>74058938</v>
      </c>
      <c r="G449" s="228">
        <v>6524703</v>
      </c>
      <c r="H449" s="228">
        <v>-20992</v>
      </c>
      <c r="I449" s="228">
        <v>85250</v>
      </c>
      <c r="J449" s="228">
        <v>164983</v>
      </c>
      <c r="K449" s="228">
        <v>49569733</v>
      </c>
      <c r="L449" s="228">
        <v>14197767</v>
      </c>
      <c r="M449" s="228">
        <v>1195606</v>
      </c>
      <c r="N449" s="13"/>
      <c r="O449"/>
    </row>
    <row r="450" spans="2:15" s="13" customFormat="1" ht="15" customHeight="1" collapsed="1" x14ac:dyDescent="0.35">
      <c r="B450" s="142">
        <v>2013</v>
      </c>
      <c r="C450" s="142"/>
      <c r="D450" s="228">
        <v>66423</v>
      </c>
      <c r="E450" s="228">
        <v>79428970</v>
      </c>
      <c r="F450" s="228">
        <v>73179021</v>
      </c>
      <c r="G450" s="228">
        <v>6249949</v>
      </c>
      <c r="H450" s="228">
        <v>-89596</v>
      </c>
      <c r="I450" s="228">
        <v>89604</v>
      </c>
      <c r="J450" s="228">
        <v>130661</v>
      </c>
      <c r="K450" s="228">
        <v>49509438</v>
      </c>
      <c r="L450" s="228">
        <v>13688349</v>
      </c>
      <c r="M450" s="228">
        <v>1260028</v>
      </c>
      <c r="O450"/>
    </row>
    <row r="451" spans="2:15" s="13" customFormat="1" ht="15" customHeight="1" x14ac:dyDescent="0.35">
      <c r="B451" s="126">
        <v>2012</v>
      </c>
      <c r="C451" s="126"/>
      <c r="D451" s="128">
        <v>67485</v>
      </c>
      <c r="E451" s="128">
        <v>78831321</v>
      </c>
      <c r="F451" s="128">
        <v>72798801</v>
      </c>
      <c r="G451" s="128">
        <v>6032520</v>
      </c>
      <c r="H451" s="128">
        <v>-246280</v>
      </c>
      <c r="I451" s="128">
        <v>83578</v>
      </c>
      <c r="J451" s="128">
        <v>122577</v>
      </c>
      <c r="K451" s="128">
        <v>49435585</v>
      </c>
      <c r="L451" s="128">
        <v>13494443</v>
      </c>
      <c r="M451" s="128">
        <v>1301332</v>
      </c>
      <c r="N451" s="7"/>
      <c r="O451"/>
    </row>
    <row r="452" spans="2:15" s="13" customFormat="1" ht="15" customHeight="1" x14ac:dyDescent="0.35">
      <c r="B452" s="126">
        <v>2011</v>
      </c>
      <c r="C452" s="126"/>
      <c r="D452" s="128">
        <v>70625</v>
      </c>
      <c r="E452" s="128">
        <v>80166102</v>
      </c>
      <c r="F452" s="128">
        <v>73646288</v>
      </c>
      <c r="G452" s="128">
        <v>6519814</v>
      </c>
      <c r="H452" s="128">
        <v>482740</v>
      </c>
      <c r="I452" s="128">
        <v>85029</v>
      </c>
      <c r="J452" s="128">
        <v>117006</v>
      </c>
      <c r="K452" s="128">
        <v>50067809</v>
      </c>
      <c r="L452" s="128">
        <v>13859393</v>
      </c>
      <c r="M452" s="128">
        <v>1242449</v>
      </c>
      <c r="N452" s="7"/>
      <c r="O452"/>
    </row>
    <row r="453" spans="2:15" ht="15" customHeight="1" x14ac:dyDescent="0.35">
      <c r="B453" s="126">
        <v>2010</v>
      </c>
      <c r="C453" s="126"/>
      <c r="D453" s="128">
        <v>72273</v>
      </c>
      <c r="E453" s="128">
        <v>75326310</v>
      </c>
      <c r="F453" s="128">
        <v>68681893</v>
      </c>
      <c r="G453" s="128">
        <v>6644416</v>
      </c>
      <c r="H453" s="128">
        <v>480127</v>
      </c>
      <c r="I453" s="128">
        <v>94589</v>
      </c>
      <c r="J453" s="128">
        <v>135141</v>
      </c>
      <c r="K453" s="128">
        <v>44558718</v>
      </c>
      <c r="L453" s="128">
        <v>13749082</v>
      </c>
      <c r="M453" s="128">
        <v>1201181</v>
      </c>
      <c r="O453"/>
    </row>
    <row r="454" spans="2:15" ht="15" customHeight="1" x14ac:dyDescent="0.35">
      <c r="B454" s="126">
        <v>2009</v>
      </c>
      <c r="C454" s="126"/>
      <c r="D454" s="128">
        <v>77278</v>
      </c>
      <c r="E454" s="128">
        <v>69457616</v>
      </c>
      <c r="F454" s="128">
        <v>62693874</v>
      </c>
      <c r="G454" s="128">
        <v>6763742</v>
      </c>
      <c r="H454" s="128">
        <v>-369533</v>
      </c>
      <c r="I454" s="128">
        <v>127148</v>
      </c>
      <c r="J454" s="128">
        <v>145960</v>
      </c>
      <c r="K454" s="128">
        <v>39586291</v>
      </c>
      <c r="L454" s="128">
        <v>13480099</v>
      </c>
      <c r="M454" s="128" t="s">
        <v>69</v>
      </c>
      <c r="O454"/>
    </row>
    <row r="455" spans="2:15" ht="15" customHeight="1" x14ac:dyDescent="0.35">
      <c r="B455" s="126">
        <v>2008</v>
      </c>
      <c r="C455" s="126"/>
      <c r="D455" s="128">
        <v>81387</v>
      </c>
      <c r="E455" s="128">
        <v>80462913</v>
      </c>
      <c r="F455" s="128">
        <v>73075256</v>
      </c>
      <c r="G455" s="128">
        <v>7387657</v>
      </c>
      <c r="H455" s="128">
        <v>831017</v>
      </c>
      <c r="I455" s="128">
        <v>146358</v>
      </c>
      <c r="J455" s="128">
        <v>139158</v>
      </c>
      <c r="K455" s="128">
        <v>48862977</v>
      </c>
      <c r="L455" s="128">
        <v>14351469</v>
      </c>
      <c r="M455" s="128" t="s">
        <v>69</v>
      </c>
      <c r="O455"/>
    </row>
    <row r="456" spans="2:15" ht="15" customHeight="1" x14ac:dyDescent="0.35">
      <c r="B456" s="310" t="s">
        <v>35</v>
      </c>
      <c r="C456" s="310"/>
      <c r="D456" s="311"/>
      <c r="E456" s="311"/>
      <c r="F456" s="311"/>
      <c r="G456" s="311"/>
      <c r="H456" s="311"/>
      <c r="I456" s="311"/>
      <c r="J456" s="311"/>
      <c r="K456" s="311"/>
      <c r="L456" s="311"/>
      <c r="M456" s="311"/>
      <c r="O456"/>
    </row>
    <row r="457" spans="2:15" ht="15" customHeight="1" x14ac:dyDescent="0.35">
      <c r="B457" s="123" t="s">
        <v>207</v>
      </c>
      <c r="C457" s="123"/>
      <c r="D457" s="132"/>
      <c r="E457" s="132"/>
      <c r="F457" s="132"/>
      <c r="G457" s="132"/>
      <c r="H457" s="132"/>
      <c r="I457" s="132"/>
      <c r="J457" s="132"/>
      <c r="K457" s="132"/>
      <c r="L457" s="132"/>
      <c r="M457" s="132"/>
      <c r="N457" s="14"/>
      <c r="O457"/>
    </row>
    <row r="458" spans="2:15" ht="15" customHeight="1" x14ac:dyDescent="0.35">
      <c r="B458" s="142">
        <v>2020</v>
      </c>
      <c r="C458" s="142"/>
      <c r="D458" s="228">
        <v>26555</v>
      </c>
      <c r="E458" s="228">
        <v>664103</v>
      </c>
      <c r="F458" s="228">
        <v>664103</v>
      </c>
      <c r="G458" s="228">
        <v>0</v>
      </c>
      <c r="H458" s="228">
        <v>-305</v>
      </c>
      <c r="I458" s="228">
        <v>235</v>
      </c>
      <c r="J458" s="228">
        <v>683</v>
      </c>
      <c r="K458" s="228">
        <v>317125</v>
      </c>
      <c r="L458" s="228">
        <v>84743</v>
      </c>
      <c r="M458" s="228">
        <v>5095</v>
      </c>
      <c r="N458" s="14"/>
      <c r="O458"/>
    </row>
    <row r="459" spans="2:15" ht="15" customHeight="1" x14ac:dyDescent="0.35">
      <c r="B459" s="142">
        <v>2019</v>
      </c>
      <c r="C459" s="142"/>
      <c r="D459" s="228">
        <v>27953</v>
      </c>
      <c r="E459" s="228">
        <v>768885</v>
      </c>
      <c r="F459" s="228">
        <v>768885</v>
      </c>
      <c r="G459" s="228">
        <v>0</v>
      </c>
      <c r="H459" s="228">
        <v>-483</v>
      </c>
      <c r="I459" s="228">
        <v>274</v>
      </c>
      <c r="J459" s="228">
        <v>788</v>
      </c>
      <c r="K459" s="228">
        <v>368387</v>
      </c>
      <c r="L459" s="228">
        <v>99654</v>
      </c>
      <c r="M459" s="228">
        <v>4099</v>
      </c>
      <c r="N459" s="14"/>
      <c r="O459"/>
    </row>
    <row r="460" spans="2:15" ht="15" customHeight="1" x14ac:dyDescent="0.35">
      <c r="B460" s="142">
        <v>2018</v>
      </c>
      <c r="C460" s="142"/>
      <c r="D460" s="228">
        <v>28065</v>
      </c>
      <c r="E460" s="228">
        <v>795059</v>
      </c>
      <c r="F460" s="228">
        <v>795059</v>
      </c>
      <c r="G460" s="228">
        <v>0</v>
      </c>
      <c r="H460" s="228">
        <v>-522</v>
      </c>
      <c r="I460" s="228">
        <v>294</v>
      </c>
      <c r="J460" s="228">
        <v>858</v>
      </c>
      <c r="K460" s="228">
        <v>383632</v>
      </c>
      <c r="L460" s="228">
        <v>103994</v>
      </c>
      <c r="M460" s="228">
        <v>5072</v>
      </c>
      <c r="N460" s="14"/>
      <c r="O460"/>
    </row>
    <row r="461" spans="2:15" ht="15" customHeight="1" x14ac:dyDescent="0.35">
      <c r="B461" s="142">
        <v>2017</v>
      </c>
      <c r="C461" s="142"/>
      <c r="D461" s="228">
        <v>27961</v>
      </c>
      <c r="E461" s="228">
        <v>788145</v>
      </c>
      <c r="F461" s="228">
        <f>+E461-G461</f>
        <v>788145</v>
      </c>
      <c r="G461" s="228">
        <v>0</v>
      </c>
      <c r="H461" s="228">
        <v>-227</v>
      </c>
      <c r="I461" s="228">
        <v>297</v>
      </c>
      <c r="J461" s="228">
        <v>891</v>
      </c>
      <c r="K461" s="228">
        <v>383113</v>
      </c>
      <c r="L461" s="228">
        <v>103756</v>
      </c>
      <c r="M461" s="228">
        <v>4533</v>
      </c>
      <c r="N461" s="14"/>
      <c r="O461"/>
    </row>
    <row r="462" spans="2:15" s="12" customFormat="1" ht="15" customHeight="1" x14ac:dyDescent="0.35">
      <c r="B462" s="142">
        <v>2016</v>
      </c>
      <c r="C462" s="142"/>
      <c r="D462" s="228">
        <v>27792</v>
      </c>
      <c r="E462" s="228">
        <v>765045</v>
      </c>
      <c r="F462" s="228">
        <v>765045</v>
      </c>
      <c r="G462" s="228">
        <v>0</v>
      </c>
      <c r="H462" s="228">
        <v>-249</v>
      </c>
      <c r="I462" s="228">
        <v>310</v>
      </c>
      <c r="J462" s="228">
        <v>912</v>
      </c>
      <c r="K462" s="228">
        <v>368528</v>
      </c>
      <c r="L462" s="228">
        <v>102788</v>
      </c>
      <c r="M462" s="228">
        <v>3798</v>
      </c>
      <c r="N462" s="14"/>
      <c r="O462"/>
    </row>
    <row r="463" spans="2:15" s="13" customFormat="1" ht="15" customHeight="1" collapsed="1" x14ac:dyDescent="0.35">
      <c r="B463" s="142">
        <v>2015</v>
      </c>
      <c r="C463" s="142"/>
      <c r="D463" s="228">
        <v>27988</v>
      </c>
      <c r="E463" s="228">
        <v>795299</v>
      </c>
      <c r="F463" s="228">
        <v>795299</v>
      </c>
      <c r="G463" s="228">
        <v>0</v>
      </c>
      <c r="H463" s="228">
        <v>-412</v>
      </c>
      <c r="I463" s="228">
        <v>320</v>
      </c>
      <c r="J463" s="228">
        <v>967</v>
      </c>
      <c r="K463" s="228">
        <v>392570</v>
      </c>
      <c r="L463" s="228">
        <v>107103</v>
      </c>
      <c r="M463" s="228">
        <v>3972</v>
      </c>
      <c r="N463" s="14"/>
      <c r="O463"/>
    </row>
    <row r="464" spans="2:15" s="13" customFormat="1" ht="15" customHeight="1" x14ac:dyDescent="0.35">
      <c r="B464" s="142">
        <v>2014</v>
      </c>
      <c r="C464" s="142"/>
      <c r="D464" s="128">
        <v>27994</v>
      </c>
      <c r="E464" s="250">
        <v>817062</v>
      </c>
      <c r="F464" s="250">
        <v>817062</v>
      </c>
      <c r="G464" s="250">
        <v>0</v>
      </c>
      <c r="H464" s="250">
        <v>-286</v>
      </c>
      <c r="I464" s="250">
        <v>344</v>
      </c>
      <c r="J464" s="250">
        <v>1013</v>
      </c>
      <c r="K464" s="250">
        <v>413708</v>
      </c>
      <c r="L464" s="250">
        <v>109992</v>
      </c>
      <c r="M464" s="250">
        <v>4239</v>
      </c>
      <c r="N464" s="7"/>
      <c r="O464"/>
    </row>
    <row r="465" spans="2:15" s="13" customFormat="1" ht="15" customHeight="1" x14ac:dyDescent="0.35">
      <c r="B465" s="142">
        <v>2013</v>
      </c>
      <c r="C465" s="142"/>
      <c r="D465" s="128">
        <v>28840</v>
      </c>
      <c r="E465" s="250">
        <v>832890</v>
      </c>
      <c r="F465" s="250">
        <v>832890</v>
      </c>
      <c r="G465" s="250">
        <v>0</v>
      </c>
      <c r="H465" s="250">
        <v>-306</v>
      </c>
      <c r="I465" s="250">
        <v>348</v>
      </c>
      <c r="J465" s="250">
        <v>1055</v>
      </c>
      <c r="K465" s="250">
        <v>423330</v>
      </c>
      <c r="L465" s="250">
        <v>112901</v>
      </c>
      <c r="M465" s="250">
        <v>3883</v>
      </c>
      <c r="N465" s="7"/>
      <c r="O465"/>
    </row>
    <row r="466" spans="2:15" ht="15" customHeight="1" x14ac:dyDescent="0.35">
      <c r="B466" s="126">
        <v>2012</v>
      </c>
      <c r="C466" s="126"/>
      <c r="D466" s="128">
        <v>29736</v>
      </c>
      <c r="E466" s="250">
        <v>899027</v>
      </c>
      <c r="F466" s="250">
        <v>899027</v>
      </c>
      <c r="G466" s="250">
        <v>0</v>
      </c>
      <c r="H466" s="250">
        <v>-263</v>
      </c>
      <c r="I466" s="250">
        <v>372</v>
      </c>
      <c r="J466" s="250">
        <v>1124</v>
      </c>
      <c r="K466" s="250">
        <v>458803</v>
      </c>
      <c r="L466" s="250">
        <v>122553</v>
      </c>
      <c r="M466" s="250">
        <v>6720</v>
      </c>
      <c r="O466"/>
    </row>
    <row r="467" spans="2:15" ht="15" customHeight="1" x14ac:dyDescent="0.35">
      <c r="B467" s="126">
        <v>2011</v>
      </c>
      <c r="C467" s="126"/>
      <c r="D467" s="128">
        <v>31908</v>
      </c>
      <c r="E467" s="250">
        <v>1016089</v>
      </c>
      <c r="F467" s="250">
        <v>1010588</v>
      </c>
      <c r="G467" s="250">
        <v>5501</v>
      </c>
      <c r="H467" s="250">
        <v>-439</v>
      </c>
      <c r="I467" s="250">
        <v>437</v>
      </c>
      <c r="J467" s="250">
        <v>1261</v>
      </c>
      <c r="K467" s="250">
        <v>513925</v>
      </c>
      <c r="L467" s="250">
        <v>139947</v>
      </c>
      <c r="M467" s="250">
        <v>7395</v>
      </c>
      <c r="O467"/>
    </row>
    <row r="468" spans="2:15" ht="15" customHeight="1" x14ac:dyDescent="0.35">
      <c r="B468" s="126">
        <v>2010</v>
      </c>
      <c r="C468" s="126"/>
      <c r="D468" s="128">
        <v>33085</v>
      </c>
      <c r="E468" s="250">
        <v>1137895</v>
      </c>
      <c r="F468" s="250">
        <v>1128763</v>
      </c>
      <c r="G468" s="250">
        <v>9131</v>
      </c>
      <c r="H468" s="250">
        <v>-933</v>
      </c>
      <c r="I468" s="250">
        <v>482</v>
      </c>
      <c r="J468" s="250">
        <v>1432</v>
      </c>
      <c r="K468" s="250">
        <v>573012</v>
      </c>
      <c r="L468" s="250">
        <v>153320</v>
      </c>
      <c r="M468" s="250">
        <v>7675</v>
      </c>
      <c r="O468"/>
    </row>
    <row r="469" spans="2:15" ht="15" customHeight="1" x14ac:dyDescent="0.35">
      <c r="B469" s="126">
        <v>2009</v>
      </c>
      <c r="C469" s="126"/>
      <c r="D469" s="128">
        <v>36688</v>
      </c>
      <c r="E469" s="250">
        <v>1234749</v>
      </c>
      <c r="F469" s="250">
        <v>1234749</v>
      </c>
      <c r="G469" s="250">
        <v>0</v>
      </c>
      <c r="H469" s="250">
        <v>-754</v>
      </c>
      <c r="I469" s="250">
        <v>501</v>
      </c>
      <c r="J469" s="250">
        <v>1916</v>
      </c>
      <c r="K469" s="250">
        <v>614254</v>
      </c>
      <c r="L469" s="250">
        <v>168528</v>
      </c>
      <c r="M469" s="250" t="s">
        <v>69</v>
      </c>
      <c r="O469"/>
    </row>
    <row r="470" spans="2:15" ht="15" customHeight="1" x14ac:dyDescent="0.35">
      <c r="B470" s="126">
        <v>2008</v>
      </c>
      <c r="C470" s="126"/>
      <c r="D470" s="128">
        <v>39655</v>
      </c>
      <c r="E470" s="250">
        <v>1437701</v>
      </c>
      <c r="F470" s="250">
        <v>1437701</v>
      </c>
      <c r="G470" s="250">
        <v>0</v>
      </c>
      <c r="H470" s="250">
        <v>1401</v>
      </c>
      <c r="I470" s="250">
        <v>967</v>
      </c>
      <c r="J470" s="250">
        <v>2247</v>
      </c>
      <c r="K470" s="250">
        <v>739538</v>
      </c>
      <c r="L470" s="250">
        <v>194843</v>
      </c>
      <c r="M470" s="250" t="s">
        <v>69</v>
      </c>
      <c r="N470" s="14"/>
      <c r="O470"/>
    </row>
    <row r="471" spans="2:15" ht="15" customHeight="1" x14ac:dyDescent="0.35">
      <c r="B471" s="123" t="s">
        <v>208</v>
      </c>
      <c r="C471" s="123"/>
      <c r="D471" s="132"/>
      <c r="E471" s="132"/>
      <c r="F471" s="132"/>
      <c r="G471" s="132"/>
      <c r="H471" s="132"/>
      <c r="I471" s="132"/>
      <c r="J471" s="132"/>
      <c r="K471" s="132"/>
      <c r="L471" s="132"/>
      <c r="M471" s="132"/>
      <c r="N471" s="14"/>
      <c r="O471"/>
    </row>
    <row r="472" spans="2:15" ht="15" customHeight="1" x14ac:dyDescent="0.35">
      <c r="B472" s="142">
        <v>2020</v>
      </c>
      <c r="C472" s="142"/>
      <c r="D472" s="228">
        <v>39914</v>
      </c>
      <c r="E472" s="228">
        <v>85774387</v>
      </c>
      <c r="F472" s="228">
        <v>77630194</v>
      </c>
      <c r="G472" s="228">
        <v>8144193</v>
      </c>
      <c r="H472" s="228">
        <v>-266052</v>
      </c>
      <c r="I472" s="228">
        <v>112342</v>
      </c>
      <c r="J472" s="228">
        <v>508731</v>
      </c>
      <c r="K472" s="228">
        <v>49931901</v>
      </c>
      <c r="L472" s="228">
        <v>15406121</v>
      </c>
      <c r="M472" s="228">
        <v>647829</v>
      </c>
      <c r="N472" s="14"/>
      <c r="O472"/>
    </row>
    <row r="473" spans="2:15" ht="15" customHeight="1" x14ac:dyDescent="0.35">
      <c r="B473" s="142">
        <v>2019</v>
      </c>
      <c r="C473" s="142"/>
      <c r="D473" s="228">
        <v>40879</v>
      </c>
      <c r="E473" s="228">
        <v>97056120</v>
      </c>
      <c r="F473" s="228">
        <v>88332314</v>
      </c>
      <c r="G473" s="228">
        <v>8723806</v>
      </c>
      <c r="H473" s="228">
        <v>192118</v>
      </c>
      <c r="I473" s="228">
        <v>116866</v>
      </c>
      <c r="J473" s="228">
        <v>190973</v>
      </c>
      <c r="K473" s="228">
        <v>58352269</v>
      </c>
      <c r="L473" s="228">
        <v>17008374</v>
      </c>
      <c r="M473" s="228">
        <v>690318</v>
      </c>
      <c r="N473" s="14"/>
      <c r="O473"/>
    </row>
    <row r="474" spans="2:15" ht="15" customHeight="1" x14ac:dyDescent="0.35">
      <c r="B474" s="142">
        <v>2018</v>
      </c>
      <c r="C474" s="142"/>
      <c r="D474" s="228">
        <v>40149</v>
      </c>
      <c r="E474" s="228">
        <v>94390573</v>
      </c>
      <c r="F474" s="228">
        <v>86231254</v>
      </c>
      <c r="G474" s="228">
        <v>8159319</v>
      </c>
      <c r="H474" s="228">
        <v>740078</v>
      </c>
      <c r="I474" s="228">
        <v>113082</v>
      </c>
      <c r="J474" s="228">
        <v>159387</v>
      </c>
      <c r="K474" s="228">
        <v>57132085</v>
      </c>
      <c r="L474" s="228">
        <v>16569539</v>
      </c>
      <c r="M474" s="228">
        <v>707496</v>
      </c>
      <c r="N474" s="14"/>
      <c r="O474"/>
    </row>
    <row r="475" spans="2:15" s="13" customFormat="1" ht="15" customHeight="1" collapsed="1" x14ac:dyDescent="0.35">
      <c r="B475" s="142">
        <v>2017</v>
      </c>
      <c r="C475" s="142"/>
      <c r="D475" s="228">
        <v>39594</v>
      </c>
      <c r="E475" s="228">
        <v>89522684</v>
      </c>
      <c r="F475" s="228">
        <f>+E475-G475</f>
        <v>81732953</v>
      </c>
      <c r="G475" s="228">
        <v>7789731</v>
      </c>
      <c r="H475" s="228">
        <v>465544</v>
      </c>
      <c r="I475" s="228">
        <v>100529</v>
      </c>
      <c r="J475" s="228">
        <v>169064</v>
      </c>
      <c r="K475" s="228">
        <v>53187270</v>
      </c>
      <c r="L475" s="228">
        <v>15932541</v>
      </c>
      <c r="M475" s="228">
        <v>737035</v>
      </c>
      <c r="N475" s="14"/>
      <c r="O475"/>
    </row>
    <row r="476" spans="2:15" s="13" customFormat="1" ht="15" customHeight="1" x14ac:dyDescent="0.35">
      <c r="B476" s="142">
        <v>2016</v>
      </c>
      <c r="C476" s="142"/>
      <c r="D476" s="228">
        <v>39161</v>
      </c>
      <c r="E476" s="228">
        <v>81338896</v>
      </c>
      <c r="F476" s="228">
        <v>74116409</v>
      </c>
      <c r="G476" s="228">
        <v>7222487</v>
      </c>
      <c r="H476" s="228">
        <v>258526</v>
      </c>
      <c r="I476" s="228">
        <v>86122</v>
      </c>
      <c r="J476" s="228">
        <v>156460</v>
      </c>
      <c r="K476" s="228">
        <v>47273815</v>
      </c>
      <c r="L476" s="228">
        <v>15031025</v>
      </c>
      <c r="M476" s="228">
        <v>780702</v>
      </c>
      <c r="N476" s="14"/>
      <c r="O476"/>
    </row>
    <row r="477" spans="2:15" s="13" customFormat="1" ht="15" customHeight="1" x14ac:dyDescent="0.35">
      <c r="B477" s="142">
        <v>2015</v>
      </c>
      <c r="C477" s="142"/>
      <c r="D477" s="228">
        <v>38741</v>
      </c>
      <c r="E477" s="228">
        <v>81253130</v>
      </c>
      <c r="F477" s="228">
        <v>74263142</v>
      </c>
      <c r="G477" s="228">
        <v>6989988</v>
      </c>
      <c r="H477" s="228">
        <v>-122038</v>
      </c>
      <c r="I477" s="228">
        <v>88061</v>
      </c>
      <c r="J477" s="228">
        <v>156918</v>
      </c>
      <c r="K477" s="228">
        <v>48117631</v>
      </c>
      <c r="L477" s="228">
        <v>14708306</v>
      </c>
      <c r="M477" s="228">
        <v>978661</v>
      </c>
      <c r="N477" s="7"/>
      <c r="O477"/>
    </row>
    <row r="478" spans="2:15" ht="15" customHeight="1" x14ac:dyDescent="0.35">
      <c r="B478" s="142">
        <v>2014</v>
      </c>
      <c r="C478" s="142"/>
      <c r="D478" s="128">
        <v>38207</v>
      </c>
      <c r="E478" s="128">
        <v>79766579</v>
      </c>
      <c r="F478" s="128">
        <v>73241876</v>
      </c>
      <c r="G478" s="128">
        <v>6524703</v>
      </c>
      <c r="H478" s="128">
        <v>-20705</v>
      </c>
      <c r="I478" s="128">
        <v>84906</v>
      </c>
      <c r="J478" s="128">
        <v>163970</v>
      </c>
      <c r="K478" s="128">
        <v>49156025</v>
      </c>
      <c r="L478" s="128">
        <v>14087775</v>
      </c>
      <c r="M478" s="128">
        <v>1191367</v>
      </c>
      <c r="O478"/>
    </row>
    <row r="479" spans="2:15" ht="15" customHeight="1" x14ac:dyDescent="0.35">
      <c r="B479" s="142">
        <v>2013</v>
      </c>
      <c r="C479" s="142"/>
      <c r="D479" s="128">
        <v>37583</v>
      </c>
      <c r="E479" s="128">
        <v>78596080</v>
      </c>
      <c r="F479" s="128">
        <v>72346132</v>
      </c>
      <c r="G479" s="128">
        <v>6249949</v>
      </c>
      <c r="H479" s="128">
        <v>-89290</v>
      </c>
      <c r="I479" s="128">
        <v>89256</v>
      </c>
      <c r="J479" s="128">
        <v>129606</v>
      </c>
      <c r="K479" s="128">
        <v>49086108</v>
      </c>
      <c r="L479" s="128">
        <v>13575448</v>
      </c>
      <c r="M479" s="128">
        <v>1256145</v>
      </c>
      <c r="O479"/>
    </row>
    <row r="480" spans="2:15" ht="15" customHeight="1" x14ac:dyDescent="0.35">
      <c r="B480" s="126">
        <v>2012</v>
      </c>
      <c r="C480" s="126"/>
      <c r="D480" s="128">
        <v>37749</v>
      </c>
      <c r="E480" s="128">
        <v>77932294</v>
      </c>
      <c r="F480" s="128">
        <v>71899774</v>
      </c>
      <c r="G480" s="128">
        <v>6032520</v>
      </c>
      <c r="H480" s="128">
        <v>-246017</v>
      </c>
      <c r="I480" s="128">
        <v>83207</v>
      </c>
      <c r="J480" s="128">
        <v>121453</v>
      </c>
      <c r="K480" s="128">
        <v>48976782</v>
      </c>
      <c r="L480" s="128">
        <v>13371889</v>
      </c>
      <c r="M480" s="128">
        <v>1294612</v>
      </c>
      <c r="O480"/>
    </row>
    <row r="481" spans="2:15" ht="15" customHeight="1" x14ac:dyDescent="0.35">
      <c r="B481" s="126">
        <v>2011</v>
      </c>
      <c r="C481" s="126"/>
      <c r="D481" s="128">
        <v>38717</v>
      </c>
      <c r="E481" s="128">
        <v>79150013</v>
      </c>
      <c r="F481" s="128">
        <v>72635700</v>
      </c>
      <c r="G481" s="128">
        <v>6514313</v>
      </c>
      <c r="H481" s="128">
        <v>483179</v>
      </c>
      <c r="I481" s="128">
        <v>84592</v>
      </c>
      <c r="J481" s="128">
        <v>115745</v>
      </c>
      <c r="K481" s="128">
        <v>49553884</v>
      </c>
      <c r="L481" s="128">
        <v>13719446</v>
      </c>
      <c r="M481" s="128">
        <v>1235054</v>
      </c>
      <c r="O481"/>
    </row>
    <row r="482" spans="2:15" ht="15" customHeight="1" x14ac:dyDescent="0.35">
      <c r="B482" s="126">
        <v>2010</v>
      </c>
      <c r="C482" s="126"/>
      <c r="D482" s="128">
        <v>39188</v>
      </c>
      <c r="E482" s="128">
        <v>74188415</v>
      </c>
      <c r="F482" s="128">
        <v>67553130</v>
      </c>
      <c r="G482" s="128">
        <v>6635285</v>
      </c>
      <c r="H482" s="128">
        <v>481059</v>
      </c>
      <c r="I482" s="128">
        <v>94107</v>
      </c>
      <c r="J482" s="128">
        <v>133709</v>
      </c>
      <c r="K482" s="128">
        <v>43985706</v>
      </c>
      <c r="L482" s="128">
        <v>13595762</v>
      </c>
      <c r="M482" s="128">
        <v>1193506</v>
      </c>
      <c r="O482"/>
    </row>
    <row r="483" spans="2:15" ht="15" customHeight="1" x14ac:dyDescent="0.35">
      <c r="B483" s="126">
        <v>2009</v>
      </c>
      <c r="C483" s="126"/>
      <c r="D483" s="128">
        <v>40590</v>
      </c>
      <c r="E483" s="128">
        <v>68222867</v>
      </c>
      <c r="F483" s="128">
        <v>61459125</v>
      </c>
      <c r="G483" s="128">
        <v>6763742</v>
      </c>
      <c r="H483" s="128">
        <v>-368779</v>
      </c>
      <c r="I483" s="128">
        <v>126647</v>
      </c>
      <c r="J483" s="128">
        <v>144043</v>
      </c>
      <c r="K483" s="128">
        <v>38972037</v>
      </c>
      <c r="L483" s="128">
        <v>13311571</v>
      </c>
      <c r="M483" s="128" t="s">
        <v>69</v>
      </c>
      <c r="N483" s="14"/>
      <c r="O483"/>
    </row>
    <row r="484" spans="2:15" s="13" customFormat="1" ht="15" customHeight="1" collapsed="1" x14ac:dyDescent="0.35">
      <c r="B484" s="126">
        <v>2008</v>
      </c>
      <c r="C484" s="126"/>
      <c r="D484" s="128">
        <v>41732</v>
      </c>
      <c r="E484" s="128">
        <v>79025213</v>
      </c>
      <c r="F484" s="128">
        <v>71637556</v>
      </c>
      <c r="G484" s="128">
        <v>7387657</v>
      </c>
      <c r="H484" s="128">
        <v>829615</v>
      </c>
      <c r="I484" s="128">
        <v>145391</v>
      </c>
      <c r="J484" s="128">
        <v>136911</v>
      </c>
      <c r="K484" s="128">
        <v>48123439</v>
      </c>
      <c r="L484" s="128">
        <v>14156626</v>
      </c>
      <c r="M484" s="128" t="s">
        <v>69</v>
      </c>
      <c r="N484" s="14"/>
      <c r="O484"/>
    </row>
    <row r="485" spans="2:15" s="13" customFormat="1" ht="15" customHeight="1" x14ac:dyDescent="0.35">
      <c r="B485" s="310" t="s">
        <v>11</v>
      </c>
      <c r="C485" s="310"/>
      <c r="D485" s="311"/>
      <c r="E485" s="311"/>
      <c r="F485" s="311"/>
      <c r="G485" s="311"/>
      <c r="H485" s="311"/>
      <c r="I485" s="311"/>
      <c r="J485" s="311"/>
      <c r="K485" s="311"/>
      <c r="L485" s="311"/>
      <c r="M485" s="311"/>
      <c r="N485" s="14"/>
      <c r="O485"/>
    </row>
    <row r="486" spans="2:15" s="13" customFormat="1" ht="15" customHeight="1" x14ac:dyDescent="0.35">
      <c r="B486" s="123" t="s">
        <v>209</v>
      </c>
      <c r="C486" s="123"/>
      <c r="D486" s="132"/>
      <c r="E486" s="132"/>
      <c r="F486" s="132"/>
      <c r="G486" s="132"/>
      <c r="H486" s="132"/>
      <c r="I486" s="132"/>
      <c r="J486" s="132"/>
      <c r="K486" s="132"/>
      <c r="L486" s="132"/>
      <c r="M486" s="132"/>
      <c r="N486" s="14"/>
      <c r="O486"/>
    </row>
    <row r="487" spans="2:15" s="13" customFormat="1" ht="15" customHeight="1" x14ac:dyDescent="0.35">
      <c r="B487" s="142">
        <v>2020</v>
      </c>
      <c r="C487" s="142"/>
      <c r="D487" s="228">
        <v>66098</v>
      </c>
      <c r="E487" s="228">
        <v>42933225</v>
      </c>
      <c r="F487" s="228">
        <v>36835882</v>
      </c>
      <c r="G487" s="228">
        <v>6097343</v>
      </c>
      <c r="H487" s="228">
        <v>67800</v>
      </c>
      <c r="I487" s="228">
        <v>55049</v>
      </c>
      <c r="J487" s="228">
        <v>349453</v>
      </c>
      <c r="K487" s="228">
        <v>22054403</v>
      </c>
      <c r="L487" s="228">
        <v>8519608</v>
      </c>
      <c r="M487" s="228">
        <v>321264</v>
      </c>
      <c r="N487" s="14"/>
      <c r="O487"/>
    </row>
    <row r="488" spans="2:15" s="13" customFormat="1" ht="15" customHeight="1" x14ac:dyDescent="0.35">
      <c r="B488" s="142">
        <v>2019</v>
      </c>
      <c r="C488" s="142"/>
      <c r="D488" s="228">
        <v>68453</v>
      </c>
      <c r="E488" s="228">
        <v>46373649</v>
      </c>
      <c r="F488" s="228">
        <v>39712670</v>
      </c>
      <c r="G488" s="228">
        <v>6660979</v>
      </c>
      <c r="H488" s="228">
        <v>222769</v>
      </c>
      <c r="I488" s="228">
        <v>58465</v>
      </c>
      <c r="J488" s="228">
        <v>127739</v>
      </c>
      <c r="K488" s="228">
        <v>24013558</v>
      </c>
      <c r="L488" s="228">
        <v>9420676</v>
      </c>
      <c r="M488" s="228">
        <v>321698</v>
      </c>
      <c r="N488" s="14"/>
      <c r="O488"/>
    </row>
    <row r="489" spans="2:15" s="13" customFormat="1" ht="15" customHeight="1" x14ac:dyDescent="0.35">
      <c r="B489" s="142">
        <v>2018</v>
      </c>
      <c r="C489" s="142"/>
      <c r="D489" s="228">
        <v>67850</v>
      </c>
      <c r="E489" s="228">
        <v>46219362</v>
      </c>
      <c r="F489" s="228">
        <v>39848198</v>
      </c>
      <c r="G489" s="228">
        <v>6371164</v>
      </c>
      <c r="H489" s="228">
        <v>222248</v>
      </c>
      <c r="I489" s="228">
        <v>62094</v>
      </c>
      <c r="J489" s="228">
        <v>129475</v>
      </c>
      <c r="K489" s="228">
        <v>24394973</v>
      </c>
      <c r="L489" s="228">
        <v>9310737</v>
      </c>
      <c r="M489" s="228">
        <v>351666</v>
      </c>
      <c r="N489" s="14"/>
      <c r="O489"/>
    </row>
    <row r="490" spans="2:15" ht="15" customHeight="1" x14ac:dyDescent="0.35">
      <c r="B490" s="142">
        <v>2017</v>
      </c>
      <c r="C490" s="142"/>
      <c r="D490" s="228">
        <v>67206</v>
      </c>
      <c r="E490" s="228">
        <v>44355629</v>
      </c>
      <c r="F490" s="228">
        <f>+E490-G490</f>
        <v>38402307</v>
      </c>
      <c r="G490" s="228">
        <v>5953322</v>
      </c>
      <c r="H490" s="228">
        <v>253790</v>
      </c>
      <c r="I490" s="228">
        <v>54927</v>
      </c>
      <c r="J490" s="228">
        <v>138774</v>
      </c>
      <c r="K490" s="228">
        <v>23437763</v>
      </c>
      <c r="L490" s="228">
        <v>8956250</v>
      </c>
      <c r="M490" s="228">
        <v>364615</v>
      </c>
      <c r="O490"/>
    </row>
    <row r="491" spans="2:15" ht="15" customHeight="1" x14ac:dyDescent="0.35">
      <c r="B491" s="142">
        <v>2016</v>
      </c>
      <c r="C491" s="142"/>
      <c r="D491" s="228">
        <v>66632</v>
      </c>
      <c r="E491" s="228">
        <v>42143267</v>
      </c>
      <c r="F491" s="228">
        <v>36570977</v>
      </c>
      <c r="G491" s="228">
        <v>5572289</v>
      </c>
      <c r="H491" s="228">
        <v>100215</v>
      </c>
      <c r="I491" s="228">
        <v>49037</v>
      </c>
      <c r="J491" s="228">
        <v>127637</v>
      </c>
      <c r="K491" s="228">
        <v>21982292</v>
      </c>
      <c r="L491" s="228">
        <v>8658823</v>
      </c>
      <c r="M491" s="228">
        <v>448201</v>
      </c>
      <c r="O491"/>
    </row>
    <row r="492" spans="2:15" ht="15" customHeight="1" x14ac:dyDescent="0.35">
      <c r="B492" s="142">
        <v>2015</v>
      </c>
      <c r="C492" s="142"/>
      <c r="D492" s="228">
        <v>66416</v>
      </c>
      <c r="E492" s="228">
        <v>41253285</v>
      </c>
      <c r="F492" s="228">
        <v>36033873</v>
      </c>
      <c r="G492" s="228">
        <v>5219412</v>
      </c>
      <c r="H492" s="228">
        <v>162254</v>
      </c>
      <c r="I492" s="228">
        <v>48221</v>
      </c>
      <c r="J492" s="228">
        <v>126232</v>
      </c>
      <c r="K492" s="228">
        <v>22204516</v>
      </c>
      <c r="L492" s="228">
        <v>8324548</v>
      </c>
      <c r="M492" s="228">
        <v>503286</v>
      </c>
      <c r="O492"/>
    </row>
    <row r="493" spans="2:15" ht="15" customHeight="1" x14ac:dyDescent="0.35">
      <c r="B493" s="142">
        <v>2014</v>
      </c>
      <c r="C493" s="142"/>
      <c r="D493" s="128">
        <v>65900</v>
      </c>
      <c r="E493" s="128">
        <v>40185038</v>
      </c>
      <c r="F493" s="128">
        <v>35221223</v>
      </c>
      <c r="G493" s="128">
        <v>4963815</v>
      </c>
      <c r="H493" s="128">
        <v>11596</v>
      </c>
      <c r="I493" s="128">
        <v>52869</v>
      </c>
      <c r="J493" s="128">
        <v>127384</v>
      </c>
      <c r="K493" s="128">
        <v>21900814</v>
      </c>
      <c r="L493" s="128">
        <v>8012080</v>
      </c>
      <c r="M493" s="128">
        <v>610172</v>
      </c>
      <c r="O493"/>
    </row>
    <row r="494" spans="2:15" ht="15" customHeight="1" x14ac:dyDescent="0.35">
      <c r="B494" s="142">
        <v>2013</v>
      </c>
      <c r="C494" s="142"/>
      <c r="D494" s="128">
        <v>66128</v>
      </c>
      <c r="E494" s="128">
        <v>38451897</v>
      </c>
      <c r="F494" s="128">
        <v>33809068</v>
      </c>
      <c r="G494" s="128">
        <v>4642829</v>
      </c>
      <c r="H494" s="128">
        <v>15636</v>
      </c>
      <c r="I494" s="128">
        <v>48033</v>
      </c>
      <c r="J494" s="128">
        <v>91397</v>
      </c>
      <c r="K494" s="128">
        <v>21133806</v>
      </c>
      <c r="L494" s="128">
        <v>7553637</v>
      </c>
      <c r="M494" s="128">
        <v>596762</v>
      </c>
      <c r="O494"/>
    </row>
    <row r="495" spans="2:15" ht="15" customHeight="1" x14ac:dyDescent="0.35">
      <c r="B495" s="126">
        <v>2012</v>
      </c>
      <c r="C495" s="126"/>
      <c r="D495" s="128">
        <v>67191</v>
      </c>
      <c r="E495" s="128">
        <v>38093156</v>
      </c>
      <c r="F495" s="128">
        <v>33616157</v>
      </c>
      <c r="G495" s="128">
        <v>4476999</v>
      </c>
      <c r="H495" s="128">
        <v>21847</v>
      </c>
      <c r="I495" s="128">
        <v>42517</v>
      </c>
      <c r="J495" s="128">
        <v>84080</v>
      </c>
      <c r="K495" s="128">
        <v>21110939</v>
      </c>
      <c r="L495" s="128">
        <v>7511069</v>
      </c>
      <c r="M495" s="128">
        <v>667709</v>
      </c>
      <c r="O495"/>
    </row>
    <row r="496" spans="2:15" s="13" customFormat="1" ht="15" customHeight="1" collapsed="1" x14ac:dyDescent="0.35">
      <c r="B496" s="126">
        <v>2011</v>
      </c>
      <c r="C496" s="126"/>
      <c r="D496" s="128">
        <v>70322</v>
      </c>
      <c r="E496" s="128">
        <v>39683483</v>
      </c>
      <c r="F496" s="128">
        <v>34691483</v>
      </c>
      <c r="G496" s="128">
        <v>4992000</v>
      </c>
      <c r="H496" s="128">
        <v>172847</v>
      </c>
      <c r="I496" s="128">
        <v>45865</v>
      </c>
      <c r="J496" s="128">
        <v>76443</v>
      </c>
      <c r="K496" s="128">
        <v>22051684</v>
      </c>
      <c r="L496" s="128">
        <v>7793127</v>
      </c>
      <c r="M496" s="128">
        <v>653009</v>
      </c>
      <c r="O496"/>
    </row>
    <row r="497" spans="2:15" s="13" customFormat="1" ht="15" customHeight="1" x14ac:dyDescent="0.35">
      <c r="B497" s="126">
        <v>2010</v>
      </c>
      <c r="C497" s="126"/>
      <c r="D497" s="128">
        <v>71982</v>
      </c>
      <c r="E497" s="128">
        <v>39422292</v>
      </c>
      <c r="F497" s="128">
        <v>34186288</v>
      </c>
      <c r="G497" s="128">
        <v>5236004</v>
      </c>
      <c r="H497" s="128">
        <v>132779</v>
      </c>
      <c r="I497" s="128">
        <v>53893</v>
      </c>
      <c r="J497" s="128">
        <v>83826</v>
      </c>
      <c r="K497" s="128">
        <v>21034451</v>
      </c>
      <c r="L497" s="128">
        <v>7874128</v>
      </c>
      <c r="M497" s="128">
        <v>593715</v>
      </c>
      <c r="O497"/>
    </row>
    <row r="498" spans="2:15" s="13" customFormat="1" ht="15" customHeight="1" x14ac:dyDescent="0.35">
      <c r="B498" s="126">
        <v>2009</v>
      </c>
      <c r="C498" s="126"/>
      <c r="D498" s="128">
        <v>76987</v>
      </c>
      <c r="E498" s="128">
        <v>38123212</v>
      </c>
      <c r="F498" s="128">
        <v>32797445</v>
      </c>
      <c r="G498" s="128">
        <v>5325768</v>
      </c>
      <c r="H498" s="128">
        <v>-3819</v>
      </c>
      <c r="I498" s="128">
        <v>72678</v>
      </c>
      <c r="J498" s="128">
        <v>79110</v>
      </c>
      <c r="K498" s="128">
        <v>19734714</v>
      </c>
      <c r="L498" s="128">
        <v>7797916</v>
      </c>
      <c r="M498" s="128" t="s">
        <v>69</v>
      </c>
      <c r="O498"/>
    </row>
    <row r="499" spans="2:15" ht="15" customHeight="1" x14ac:dyDescent="0.35">
      <c r="B499" s="126">
        <v>2008</v>
      </c>
      <c r="C499" s="126"/>
      <c r="D499" s="128">
        <v>81071</v>
      </c>
      <c r="E499" s="128">
        <v>42028995</v>
      </c>
      <c r="F499" s="128">
        <v>36465848</v>
      </c>
      <c r="G499" s="128">
        <v>5563147</v>
      </c>
      <c r="H499" s="128">
        <v>193937</v>
      </c>
      <c r="I499" s="128">
        <v>69027</v>
      </c>
      <c r="J499" s="128">
        <v>75032</v>
      </c>
      <c r="K499" s="128">
        <v>22563219</v>
      </c>
      <c r="L499" s="128">
        <v>8349369</v>
      </c>
      <c r="M499" s="128" t="s">
        <v>69</v>
      </c>
      <c r="N499" s="13"/>
      <c r="O499"/>
    </row>
    <row r="500" spans="2:15" ht="15" customHeight="1" x14ac:dyDescent="0.35">
      <c r="B500" s="127" t="s">
        <v>210</v>
      </c>
      <c r="C500" s="127"/>
      <c r="D500" s="134"/>
      <c r="E500" s="134"/>
      <c r="F500" s="134"/>
      <c r="G500" s="134"/>
      <c r="H500" s="134"/>
      <c r="I500" s="134"/>
      <c r="J500" s="134"/>
      <c r="K500" s="134"/>
      <c r="L500" s="134"/>
      <c r="M500" s="134"/>
      <c r="O500"/>
    </row>
    <row r="501" spans="2:15" ht="15" customHeight="1" x14ac:dyDescent="0.35">
      <c r="B501" s="142">
        <v>2020</v>
      </c>
      <c r="C501" s="142"/>
      <c r="D501" s="228">
        <v>54289</v>
      </c>
      <c r="E501" s="228">
        <v>5119910</v>
      </c>
      <c r="F501" s="228">
        <v>3791119</v>
      </c>
      <c r="G501" s="228">
        <v>1328791</v>
      </c>
      <c r="H501" s="228">
        <v>14969</v>
      </c>
      <c r="I501" s="228">
        <v>5025</v>
      </c>
      <c r="J501" s="228">
        <v>43664</v>
      </c>
      <c r="K501" s="228">
        <v>2367787</v>
      </c>
      <c r="L501" s="228">
        <v>1144006</v>
      </c>
      <c r="M501" s="228">
        <v>45572</v>
      </c>
      <c r="O501"/>
    </row>
    <row r="502" spans="2:15" ht="15" customHeight="1" x14ac:dyDescent="0.35">
      <c r="B502" s="142">
        <v>2019</v>
      </c>
      <c r="C502" s="142"/>
      <c r="D502" s="228">
        <v>56015</v>
      </c>
      <c r="E502" s="228">
        <v>5529950</v>
      </c>
      <c r="F502" s="228">
        <v>4079050</v>
      </c>
      <c r="G502" s="228">
        <v>1450900</v>
      </c>
      <c r="H502" s="228">
        <v>13915</v>
      </c>
      <c r="I502" s="228">
        <v>4777</v>
      </c>
      <c r="J502" s="228">
        <v>17876</v>
      </c>
      <c r="K502" s="228">
        <v>2521744</v>
      </c>
      <c r="L502" s="228">
        <v>1255767</v>
      </c>
      <c r="M502" s="228">
        <v>45003</v>
      </c>
      <c r="O502"/>
    </row>
    <row r="503" spans="2:15" ht="15" customHeight="1" x14ac:dyDescent="0.35">
      <c r="B503" s="142">
        <v>2018</v>
      </c>
      <c r="C503" s="142"/>
      <c r="D503" s="228">
        <v>55403</v>
      </c>
      <c r="E503" s="228">
        <v>5333868</v>
      </c>
      <c r="F503" s="228">
        <v>3987123</v>
      </c>
      <c r="G503" s="228">
        <v>1346745</v>
      </c>
      <c r="H503" s="228">
        <v>12019</v>
      </c>
      <c r="I503" s="228">
        <v>5586</v>
      </c>
      <c r="J503" s="228">
        <v>18763</v>
      </c>
      <c r="K503" s="228">
        <v>2450773</v>
      </c>
      <c r="L503" s="228">
        <v>1190362</v>
      </c>
      <c r="M503" s="228">
        <v>53846</v>
      </c>
      <c r="O503"/>
    </row>
    <row r="504" spans="2:15" ht="15" customHeight="1" x14ac:dyDescent="0.35">
      <c r="B504" s="142">
        <v>2017</v>
      </c>
      <c r="C504" s="142"/>
      <c r="D504" s="228">
        <v>54958</v>
      </c>
      <c r="E504" s="228">
        <v>5278468</v>
      </c>
      <c r="F504" s="228">
        <f>+E504-G504</f>
        <v>3978730</v>
      </c>
      <c r="G504" s="228">
        <v>1299738</v>
      </c>
      <c r="H504" s="228">
        <v>23892</v>
      </c>
      <c r="I504" s="228">
        <v>5119</v>
      </c>
      <c r="J504" s="228">
        <v>21956</v>
      </c>
      <c r="K504" s="228">
        <v>2467080</v>
      </c>
      <c r="L504" s="228">
        <v>1179464</v>
      </c>
      <c r="M504" s="228">
        <v>48565</v>
      </c>
      <c r="O504"/>
    </row>
    <row r="505" spans="2:15" ht="15" customHeight="1" x14ac:dyDescent="0.35">
      <c r="B505" s="142">
        <v>2016</v>
      </c>
      <c r="C505" s="142"/>
      <c r="D505" s="228">
        <v>54513</v>
      </c>
      <c r="E505" s="228">
        <v>4967093</v>
      </c>
      <c r="F505" s="228">
        <v>3767803</v>
      </c>
      <c r="G505" s="228">
        <v>1199290</v>
      </c>
      <c r="H505" s="228">
        <v>3429</v>
      </c>
      <c r="I505" s="228">
        <v>4760</v>
      </c>
      <c r="J505" s="228">
        <v>21685</v>
      </c>
      <c r="K505" s="228">
        <v>2288914</v>
      </c>
      <c r="L505" s="228">
        <v>1111607</v>
      </c>
      <c r="M505" s="228">
        <v>52705</v>
      </c>
      <c r="O505"/>
    </row>
    <row r="506" spans="2:15" ht="15" customHeight="1" x14ac:dyDescent="0.35">
      <c r="B506" s="142">
        <v>2015</v>
      </c>
      <c r="C506" s="142"/>
      <c r="D506" s="228">
        <v>54531</v>
      </c>
      <c r="E506" s="228">
        <v>4953556</v>
      </c>
      <c r="F506" s="228">
        <v>3789215</v>
      </c>
      <c r="G506" s="228">
        <v>1164341</v>
      </c>
      <c r="H506" s="228">
        <v>6170</v>
      </c>
      <c r="I506" s="228">
        <v>4312</v>
      </c>
      <c r="J506" s="228">
        <v>22534</v>
      </c>
      <c r="K506" s="228">
        <v>2332115</v>
      </c>
      <c r="L506" s="228">
        <v>1110855</v>
      </c>
      <c r="M506" s="228">
        <v>62577</v>
      </c>
      <c r="O506"/>
    </row>
    <row r="507" spans="2:15" ht="15" customHeight="1" x14ac:dyDescent="0.35">
      <c r="B507" s="142">
        <v>2014</v>
      </c>
      <c r="C507" s="142"/>
      <c r="D507" s="128">
        <v>54309</v>
      </c>
      <c r="E507" s="128">
        <v>4914956</v>
      </c>
      <c r="F507" s="128">
        <v>3775821</v>
      </c>
      <c r="G507" s="128">
        <v>1139135</v>
      </c>
      <c r="H507" s="128">
        <v>-20444</v>
      </c>
      <c r="I507" s="128">
        <v>6379</v>
      </c>
      <c r="J507" s="128">
        <v>21715</v>
      </c>
      <c r="K507" s="128">
        <v>2348651</v>
      </c>
      <c r="L507" s="128">
        <v>1123232</v>
      </c>
      <c r="M507" s="128">
        <v>65138</v>
      </c>
      <c r="O507"/>
    </row>
    <row r="508" spans="2:15" s="13" customFormat="1" ht="15" customHeight="1" collapsed="1" x14ac:dyDescent="0.35">
      <c r="B508" s="142">
        <v>2013</v>
      </c>
      <c r="C508" s="142"/>
      <c r="D508" s="128">
        <v>54761</v>
      </c>
      <c r="E508" s="128">
        <v>4795043</v>
      </c>
      <c r="F508" s="128">
        <v>3748755</v>
      </c>
      <c r="G508" s="128">
        <v>1046288</v>
      </c>
      <c r="H508" s="128">
        <v>-3833</v>
      </c>
      <c r="I508" s="128">
        <v>6001</v>
      </c>
      <c r="J508" s="128">
        <v>14119</v>
      </c>
      <c r="K508" s="128">
        <v>2338688</v>
      </c>
      <c r="L508" s="128">
        <v>1069762</v>
      </c>
      <c r="M508" s="128">
        <v>69857</v>
      </c>
      <c r="N508" s="7"/>
      <c r="O508"/>
    </row>
    <row r="509" spans="2:15" s="13" customFormat="1" ht="15" customHeight="1" x14ac:dyDescent="0.35">
      <c r="B509" s="126">
        <v>2012</v>
      </c>
      <c r="C509" s="126"/>
      <c r="D509" s="128">
        <v>55466</v>
      </c>
      <c r="E509" s="128">
        <v>4673304</v>
      </c>
      <c r="F509" s="128">
        <v>3653468</v>
      </c>
      <c r="G509" s="128">
        <v>1019836</v>
      </c>
      <c r="H509" s="128">
        <v>-10015</v>
      </c>
      <c r="I509" s="128">
        <v>7122</v>
      </c>
      <c r="J509" s="128">
        <v>11690</v>
      </c>
      <c r="K509" s="128">
        <v>2247898</v>
      </c>
      <c r="L509" s="128">
        <v>1071862</v>
      </c>
      <c r="M509" s="128">
        <v>86592</v>
      </c>
      <c r="N509" s="12"/>
      <c r="O509"/>
    </row>
    <row r="510" spans="2:15" s="13" customFormat="1" ht="15" customHeight="1" x14ac:dyDescent="0.35">
      <c r="B510" s="126">
        <v>2011</v>
      </c>
      <c r="C510" s="126"/>
      <c r="D510" s="128">
        <v>57767</v>
      </c>
      <c r="E510" s="128">
        <v>4910816</v>
      </c>
      <c r="F510" s="128">
        <v>3826698</v>
      </c>
      <c r="G510" s="128">
        <v>1084118</v>
      </c>
      <c r="H510" s="128">
        <v>7690</v>
      </c>
      <c r="I510" s="128">
        <v>7589</v>
      </c>
      <c r="J510" s="128">
        <v>12615</v>
      </c>
      <c r="K510" s="128">
        <v>2364454</v>
      </c>
      <c r="L510" s="128">
        <v>1096517</v>
      </c>
      <c r="M510" s="128">
        <v>87194</v>
      </c>
      <c r="O510"/>
    </row>
    <row r="511" spans="2:15" ht="15" customHeight="1" x14ac:dyDescent="0.35">
      <c r="B511" s="126">
        <v>2010</v>
      </c>
      <c r="C511" s="126"/>
      <c r="D511" s="128">
        <v>58971</v>
      </c>
      <c r="E511" s="128">
        <v>5339523</v>
      </c>
      <c r="F511" s="128">
        <v>4220157</v>
      </c>
      <c r="G511" s="128">
        <v>1119366</v>
      </c>
      <c r="H511" s="128">
        <v>-4883</v>
      </c>
      <c r="I511" s="128">
        <v>8485</v>
      </c>
      <c r="J511" s="128">
        <v>13985</v>
      </c>
      <c r="K511" s="128">
        <v>2607354</v>
      </c>
      <c r="L511" s="128">
        <v>1119336</v>
      </c>
      <c r="M511" s="128">
        <v>79501</v>
      </c>
      <c r="N511" s="13"/>
      <c r="O511"/>
    </row>
    <row r="512" spans="2:15" ht="15" customHeight="1" x14ac:dyDescent="0.35">
      <c r="B512" s="126">
        <v>2009</v>
      </c>
      <c r="C512" s="126"/>
      <c r="D512" s="128">
        <v>63511</v>
      </c>
      <c r="E512" s="128">
        <v>5305319</v>
      </c>
      <c r="F512" s="128">
        <v>4209335</v>
      </c>
      <c r="G512" s="128">
        <v>1095983</v>
      </c>
      <c r="H512" s="128">
        <v>7870</v>
      </c>
      <c r="I512" s="128">
        <v>12156</v>
      </c>
      <c r="J512" s="128">
        <v>12257</v>
      </c>
      <c r="K512" s="128">
        <v>2557794</v>
      </c>
      <c r="L512" s="128">
        <v>1101603</v>
      </c>
      <c r="M512" s="128" t="s">
        <v>69</v>
      </c>
      <c r="N512" s="13"/>
      <c r="O512"/>
    </row>
    <row r="513" spans="2:15" ht="15" customHeight="1" x14ac:dyDescent="0.35">
      <c r="B513" s="126">
        <v>2008</v>
      </c>
      <c r="C513" s="126"/>
      <c r="D513" s="128">
        <v>66739</v>
      </c>
      <c r="E513" s="128">
        <v>5731854</v>
      </c>
      <c r="F513" s="128">
        <v>4607823</v>
      </c>
      <c r="G513" s="128">
        <v>1124032</v>
      </c>
      <c r="H513" s="128">
        <v>5008</v>
      </c>
      <c r="I513" s="128">
        <v>12761</v>
      </c>
      <c r="J513" s="128">
        <v>11129</v>
      </c>
      <c r="K513" s="128">
        <v>2845871</v>
      </c>
      <c r="L513" s="128">
        <v>1171136</v>
      </c>
      <c r="M513" s="128" t="s">
        <v>69</v>
      </c>
      <c r="N513" s="13"/>
      <c r="O513"/>
    </row>
    <row r="514" spans="2:15" ht="15" customHeight="1" x14ac:dyDescent="0.35">
      <c r="B514" s="127" t="s">
        <v>211</v>
      </c>
      <c r="C514" s="127"/>
      <c r="D514" s="134"/>
      <c r="E514" s="134"/>
      <c r="F514" s="134"/>
      <c r="G514" s="134"/>
      <c r="H514" s="134"/>
      <c r="I514" s="134"/>
      <c r="J514" s="134"/>
      <c r="K514" s="134"/>
      <c r="L514" s="134"/>
      <c r="M514" s="134"/>
      <c r="O514"/>
    </row>
    <row r="515" spans="2:15" ht="15" customHeight="1" x14ac:dyDescent="0.35">
      <c r="B515" s="142">
        <v>2020</v>
      </c>
      <c r="C515" s="142"/>
      <c r="D515" s="228">
        <v>9486</v>
      </c>
      <c r="E515" s="228">
        <v>13487298</v>
      </c>
      <c r="F515" s="228">
        <v>11065680</v>
      </c>
      <c r="G515" s="228">
        <v>2421618</v>
      </c>
      <c r="H515" s="228">
        <v>55100</v>
      </c>
      <c r="I515" s="228">
        <v>21676</v>
      </c>
      <c r="J515" s="228">
        <v>140351</v>
      </c>
      <c r="K515" s="228">
        <v>6472196</v>
      </c>
      <c r="L515" s="228">
        <v>2754039</v>
      </c>
      <c r="M515" s="228">
        <v>91199</v>
      </c>
      <c r="O515"/>
    </row>
    <row r="516" spans="2:15" ht="15" customHeight="1" x14ac:dyDescent="0.35">
      <c r="B516" s="142">
        <v>2019</v>
      </c>
      <c r="C516" s="142"/>
      <c r="D516" s="228">
        <v>10007</v>
      </c>
      <c r="E516" s="228">
        <v>14642101</v>
      </c>
      <c r="F516" s="228">
        <v>11934197</v>
      </c>
      <c r="G516" s="228">
        <v>2707904</v>
      </c>
      <c r="H516" s="228">
        <v>84293</v>
      </c>
      <c r="I516" s="228">
        <v>20751</v>
      </c>
      <c r="J516" s="228">
        <v>52862</v>
      </c>
      <c r="K516" s="228">
        <v>7093598</v>
      </c>
      <c r="L516" s="228">
        <v>3013875</v>
      </c>
      <c r="M516" s="228">
        <v>105120</v>
      </c>
      <c r="O516"/>
    </row>
    <row r="517" spans="2:15" ht="15" customHeight="1" x14ac:dyDescent="0.35">
      <c r="B517" s="142">
        <v>2018</v>
      </c>
      <c r="C517" s="142"/>
      <c r="D517" s="228">
        <v>10071</v>
      </c>
      <c r="E517" s="228">
        <v>14556206</v>
      </c>
      <c r="F517" s="228">
        <v>11979047</v>
      </c>
      <c r="G517" s="228">
        <v>2577159</v>
      </c>
      <c r="H517" s="228">
        <v>51465</v>
      </c>
      <c r="I517" s="228">
        <v>20190</v>
      </c>
      <c r="J517" s="228">
        <v>56174</v>
      </c>
      <c r="K517" s="228">
        <v>7168836</v>
      </c>
      <c r="L517" s="228">
        <v>2967161</v>
      </c>
      <c r="M517" s="228">
        <v>114922</v>
      </c>
      <c r="O517"/>
    </row>
    <row r="518" spans="2:15" ht="15" customHeight="1" x14ac:dyDescent="0.35">
      <c r="B518" s="142">
        <v>2017</v>
      </c>
      <c r="C518" s="142"/>
      <c r="D518" s="228">
        <v>9918</v>
      </c>
      <c r="E518" s="228">
        <v>14122412</v>
      </c>
      <c r="F518" s="228">
        <f>+E518-G518</f>
        <v>11673497</v>
      </c>
      <c r="G518" s="228">
        <v>2448915</v>
      </c>
      <c r="H518" s="228">
        <v>62850</v>
      </c>
      <c r="I518" s="228">
        <v>16175</v>
      </c>
      <c r="J518" s="228">
        <v>55651</v>
      </c>
      <c r="K518" s="228">
        <v>7022305</v>
      </c>
      <c r="L518" s="228">
        <v>2849276</v>
      </c>
      <c r="M518" s="228">
        <v>122938</v>
      </c>
      <c r="O518"/>
    </row>
    <row r="519" spans="2:15" ht="15" customHeight="1" x14ac:dyDescent="0.35">
      <c r="B519" s="142">
        <v>2016</v>
      </c>
      <c r="C519" s="142"/>
      <c r="D519" s="228">
        <v>9887</v>
      </c>
      <c r="E519" s="228">
        <v>13623601</v>
      </c>
      <c r="F519" s="228">
        <v>11334576</v>
      </c>
      <c r="G519" s="228">
        <v>2289025</v>
      </c>
      <c r="H519" s="228">
        <v>32059</v>
      </c>
      <c r="I519" s="228">
        <v>20202</v>
      </c>
      <c r="J519" s="228">
        <v>52966</v>
      </c>
      <c r="K519" s="228">
        <v>6737391</v>
      </c>
      <c r="L519" s="228">
        <v>2786068</v>
      </c>
      <c r="M519" s="228">
        <v>131789</v>
      </c>
      <c r="O519"/>
    </row>
    <row r="520" spans="2:15" s="13" customFormat="1" ht="15" customHeight="1" collapsed="1" x14ac:dyDescent="0.35">
      <c r="B520" s="142">
        <v>2015</v>
      </c>
      <c r="C520" s="142"/>
      <c r="D520" s="228">
        <v>9704</v>
      </c>
      <c r="E520" s="228">
        <v>13239580</v>
      </c>
      <c r="F520" s="228">
        <v>11107532</v>
      </c>
      <c r="G520" s="228">
        <v>2132048</v>
      </c>
      <c r="H520" s="228">
        <v>60154</v>
      </c>
      <c r="I520" s="228">
        <v>17512</v>
      </c>
      <c r="J520" s="228">
        <v>56109</v>
      </c>
      <c r="K520" s="228">
        <v>6734020</v>
      </c>
      <c r="L520" s="228">
        <v>2679802</v>
      </c>
      <c r="M520" s="228">
        <v>155326</v>
      </c>
      <c r="N520" s="7"/>
      <c r="O520"/>
    </row>
    <row r="521" spans="2:15" s="13" customFormat="1" ht="15" customHeight="1" x14ac:dyDescent="0.35">
      <c r="B521" s="142">
        <v>2014</v>
      </c>
      <c r="C521" s="142"/>
      <c r="D521" s="128">
        <v>9470</v>
      </c>
      <c r="E521" s="128">
        <v>12940157</v>
      </c>
      <c r="F521" s="128">
        <v>10982073</v>
      </c>
      <c r="G521" s="128">
        <v>1958084</v>
      </c>
      <c r="H521" s="128">
        <v>16840</v>
      </c>
      <c r="I521" s="128">
        <v>20070</v>
      </c>
      <c r="J521" s="128">
        <v>57406</v>
      </c>
      <c r="K521" s="128">
        <v>6717180</v>
      </c>
      <c r="L521" s="128">
        <v>2573758</v>
      </c>
      <c r="M521" s="128">
        <v>176972</v>
      </c>
      <c r="N521" s="7"/>
      <c r="O521"/>
    </row>
    <row r="522" spans="2:15" s="13" customFormat="1" ht="15" customHeight="1" x14ac:dyDescent="0.35">
      <c r="B522" s="142">
        <v>2013</v>
      </c>
      <c r="C522" s="142"/>
      <c r="D522" s="128">
        <v>9331</v>
      </c>
      <c r="E522" s="128">
        <v>12701033</v>
      </c>
      <c r="F522" s="128">
        <v>10845438</v>
      </c>
      <c r="G522" s="128">
        <v>1855594</v>
      </c>
      <c r="H522" s="128">
        <v>-3979</v>
      </c>
      <c r="I522" s="128">
        <v>18219</v>
      </c>
      <c r="J522" s="128">
        <v>37374</v>
      </c>
      <c r="K522" s="128">
        <v>6700285</v>
      </c>
      <c r="L522" s="128">
        <v>2457425</v>
      </c>
      <c r="M522" s="128">
        <v>186547</v>
      </c>
      <c r="N522" s="7"/>
      <c r="O522"/>
    </row>
    <row r="523" spans="2:15" ht="15" customHeight="1" x14ac:dyDescent="0.35">
      <c r="B523" s="126">
        <v>2012</v>
      </c>
      <c r="C523" s="126"/>
      <c r="D523" s="128">
        <v>9655</v>
      </c>
      <c r="E523" s="128">
        <v>12648051</v>
      </c>
      <c r="F523" s="128">
        <v>10938224</v>
      </c>
      <c r="G523" s="128">
        <v>1709826</v>
      </c>
      <c r="H523" s="128">
        <v>1829</v>
      </c>
      <c r="I523" s="128">
        <v>16223</v>
      </c>
      <c r="J523" s="128">
        <v>35472</v>
      </c>
      <c r="K523" s="128">
        <v>6831588</v>
      </c>
      <c r="L523" s="128">
        <v>2399618</v>
      </c>
      <c r="M523" s="128">
        <v>212312</v>
      </c>
      <c r="N523" s="13"/>
      <c r="O523"/>
    </row>
    <row r="524" spans="2:15" ht="15" customHeight="1" x14ac:dyDescent="0.35">
      <c r="B524" s="126">
        <v>2011</v>
      </c>
      <c r="C524" s="126"/>
      <c r="D524" s="128">
        <v>10389</v>
      </c>
      <c r="E524" s="128">
        <v>13457719</v>
      </c>
      <c r="F524" s="128">
        <v>11460753</v>
      </c>
      <c r="G524" s="128">
        <v>1996966</v>
      </c>
      <c r="H524" s="128">
        <v>58880</v>
      </c>
      <c r="I524" s="128">
        <v>15916</v>
      </c>
      <c r="J524" s="128">
        <v>29533</v>
      </c>
      <c r="K524" s="128">
        <v>7239804</v>
      </c>
      <c r="L524" s="128">
        <v>2577732</v>
      </c>
      <c r="M524" s="128">
        <v>215445</v>
      </c>
      <c r="N524" s="13"/>
      <c r="O524"/>
    </row>
    <row r="525" spans="2:15" ht="15" customHeight="1" x14ac:dyDescent="0.35">
      <c r="B525" s="126">
        <v>2010</v>
      </c>
      <c r="C525" s="126"/>
      <c r="D525" s="128">
        <v>10838</v>
      </c>
      <c r="E525" s="128">
        <v>13403984</v>
      </c>
      <c r="F525" s="128">
        <v>11367699</v>
      </c>
      <c r="G525" s="128">
        <v>2036285</v>
      </c>
      <c r="H525" s="128">
        <v>32239</v>
      </c>
      <c r="I525" s="128">
        <v>20810</v>
      </c>
      <c r="J525" s="128">
        <v>31397</v>
      </c>
      <c r="K525" s="128">
        <v>6880269</v>
      </c>
      <c r="L525" s="128">
        <v>2565155</v>
      </c>
      <c r="M525" s="128">
        <v>205047</v>
      </c>
      <c r="N525" s="13"/>
      <c r="O525"/>
    </row>
    <row r="526" spans="2:15" ht="15" customHeight="1" x14ac:dyDescent="0.35">
      <c r="B526" s="126">
        <v>2009</v>
      </c>
      <c r="C526" s="126"/>
      <c r="D526" s="128">
        <v>11250</v>
      </c>
      <c r="E526" s="128">
        <v>13038579</v>
      </c>
      <c r="F526" s="128">
        <v>11039936</v>
      </c>
      <c r="G526" s="128">
        <v>1998643</v>
      </c>
      <c r="H526" s="128">
        <v>-6502</v>
      </c>
      <c r="I526" s="128">
        <v>27361</v>
      </c>
      <c r="J526" s="128">
        <v>25421</v>
      </c>
      <c r="K526" s="128">
        <v>6489226</v>
      </c>
      <c r="L526" s="128">
        <v>2531076</v>
      </c>
      <c r="M526" s="128" t="s">
        <v>69</v>
      </c>
      <c r="N526" s="13"/>
      <c r="O526"/>
    </row>
    <row r="527" spans="2:15" ht="15" customHeight="1" x14ac:dyDescent="0.35">
      <c r="B527" s="126">
        <v>2008</v>
      </c>
      <c r="C527" s="126"/>
      <c r="D527" s="128">
        <v>11941</v>
      </c>
      <c r="E527" s="128">
        <v>14385432</v>
      </c>
      <c r="F527" s="128">
        <v>12153724</v>
      </c>
      <c r="G527" s="128">
        <v>2231708</v>
      </c>
      <c r="H527" s="128">
        <v>62304</v>
      </c>
      <c r="I527" s="128">
        <v>23301</v>
      </c>
      <c r="J527" s="128">
        <v>23386</v>
      </c>
      <c r="K527" s="128">
        <v>7421697</v>
      </c>
      <c r="L527" s="128">
        <v>2799363</v>
      </c>
      <c r="M527" s="128" t="s">
        <v>69</v>
      </c>
      <c r="O527"/>
    </row>
    <row r="528" spans="2:15" ht="15" customHeight="1" x14ac:dyDescent="0.35">
      <c r="B528" s="127" t="s">
        <v>212</v>
      </c>
      <c r="C528" s="127"/>
      <c r="D528" s="134"/>
      <c r="E528" s="134"/>
      <c r="F528" s="134"/>
      <c r="G528" s="134"/>
      <c r="H528" s="134"/>
      <c r="I528" s="134"/>
      <c r="J528" s="134"/>
      <c r="K528" s="134"/>
      <c r="L528" s="134"/>
      <c r="M528" s="134"/>
      <c r="O528"/>
    </row>
    <row r="529" spans="2:15" ht="15" customHeight="1" x14ac:dyDescent="0.35">
      <c r="B529" s="142">
        <v>2020</v>
      </c>
      <c r="C529" s="142"/>
      <c r="D529" s="228">
        <v>2323</v>
      </c>
      <c r="E529" s="228">
        <v>24326016</v>
      </c>
      <c r="F529" s="228">
        <v>21979082</v>
      </c>
      <c r="G529" s="228">
        <v>2346934</v>
      </c>
      <c r="H529" s="228">
        <v>-2269</v>
      </c>
      <c r="I529" s="228">
        <v>28348</v>
      </c>
      <c r="J529" s="228">
        <v>165438</v>
      </c>
      <c r="K529" s="228">
        <v>13214420</v>
      </c>
      <c r="L529" s="228">
        <v>4621563</v>
      </c>
      <c r="M529" s="228">
        <v>184492</v>
      </c>
      <c r="O529"/>
    </row>
    <row r="530" spans="2:15" ht="15" customHeight="1" x14ac:dyDescent="0.35">
      <c r="B530" s="142">
        <v>2019</v>
      </c>
      <c r="C530" s="142"/>
      <c r="D530" s="228">
        <v>2431</v>
      </c>
      <c r="E530" s="228">
        <v>26201599</v>
      </c>
      <c r="F530" s="228">
        <v>23699424</v>
      </c>
      <c r="G530" s="228">
        <v>2502175</v>
      </c>
      <c r="H530" s="228">
        <v>124562</v>
      </c>
      <c r="I530" s="228">
        <v>32937</v>
      </c>
      <c r="J530" s="228">
        <v>57001</v>
      </c>
      <c r="K530" s="228">
        <v>14398216</v>
      </c>
      <c r="L530" s="228">
        <v>5151034</v>
      </c>
      <c r="M530" s="228">
        <v>171575</v>
      </c>
      <c r="O530"/>
    </row>
    <row r="531" spans="2:15" ht="15" customHeight="1" x14ac:dyDescent="0.35">
      <c r="B531" s="142">
        <v>2018</v>
      </c>
      <c r="C531" s="142"/>
      <c r="D531" s="228">
        <v>2376</v>
      </c>
      <c r="E531" s="228">
        <v>26329288</v>
      </c>
      <c r="F531" s="228">
        <v>23882028</v>
      </c>
      <c r="G531" s="228">
        <v>2447260</v>
      </c>
      <c r="H531" s="228">
        <v>158764</v>
      </c>
      <c r="I531" s="228">
        <v>36318</v>
      </c>
      <c r="J531" s="228">
        <v>54538</v>
      </c>
      <c r="K531" s="228">
        <v>14775364</v>
      </c>
      <c r="L531" s="228">
        <v>5153215</v>
      </c>
      <c r="M531" s="228">
        <v>182898</v>
      </c>
      <c r="O531"/>
    </row>
    <row r="532" spans="2:15" s="13" customFormat="1" ht="15" customHeight="1" collapsed="1" x14ac:dyDescent="0.35">
      <c r="B532" s="142">
        <v>2017</v>
      </c>
      <c r="C532" s="142"/>
      <c r="D532" s="228">
        <v>2330</v>
      </c>
      <c r="E532" s="228">
        <v>24954749</v>
      </c>
      <c r="F532" s="228">
        <f>+E532-G532</f>
        <v>22750080</v>
      </c>
      <c r="G532" s="228">
        <v>2204669</v>
      </c>
      <c r="H532" s="228">
        <v>167048</v>
      </c>
      <c r="I532" s="228">
        <v>33633</v>
      </c>
      <c r="J532" s="228">
        <v>61167</v>
      </c>
      <c r="K532" s="228">
        <v>13948379</v>
      </c>
      <c r="L532" s="228">
        <v>4927511</v>
      </c>
      <c r="M532" s="228">
        <v>193112</v>
      </c>
      <c r="N532" s="7"/>
      <c r="O532"/>
    </row>
    <row r="533" spans="2:15" s="13" customFormat="1" ht="15" customHeight="1" x14ac:dyDescent="0.35">
      <c r="B533" s="142">
        <v>2016</v>
      </c>
      <c r="C533" s="142"/>
      <c r="D533" s="228">
        <v>2232</v>
      </c>
      <c r="E533" s="228">
        <v>23552573</v>
      </c>
      <c r="F533" s="228">
        <v>21468599</v>
      </c>
      <c r="G533" s="228">
        <v>2083974</v>
      </c>
      <c r="H533" s="228">
        <v>64728</v>
      </c>
      <c r="I533" s="228">
        <v>24075</v>
      </c>
      <c r="J533" s="228">
        <v>52986</v>
      </c>
      <c r="K533" s="228">
        <v>12955988</v>
      </c>
      <c r="L533" s="228">
        <v>4761148</v>
      </c>
      <c r="M533" s="228">
        <v>263706</v>
      </c>
      <c r="N533" s="7"/>
      <c r="O533"/>
    </row>
    <row r="534" spans="2:15" s="13" customFormat="1" ht="15" customHeight="1" x14ac:dyDescent="0.35">
      <c r="B534" s="142">
        <v>2015</v>
      </c>
      <c r="C534" s="142"/>
      <c r="D534" s="228">
        <v>2181</v>
      </c>
      <c r="E534" s="228">
        <v>23060148</v>
      </c>
      <c r="F534" s="228">
        <v>21137126</v>
      </c>
      <c r="G534" s="228">
        <v>1923023</v>
      </c>
      <c r="H534" s="228">
        <v>95930</v>
      </c>
      <c r="I534" s="228">
        <v>26397</v>
      </c>
      <c r="J534" s="228">
        <v>47589</v>
      </c>
      <c r="K534" s="228">
        <v>13138381</v>
      </c>
      <c r="L534" s="228">
        <v>4533891</v>
      </c>
      <c r="M534" s="228">
        <v>285383</v>
      </c>
      <c r="N534" s="7"/>
      <c r="O534"/>
    </row>
    <row r="535" spans="2:15" ht="15" customHeight="1" x14ac:dyDescent="0.35">
      <c r="B535" s="142">
        <v>2014</v>
      </c>
      <c r="C535" s="142"/>
      <c r="D535" s="128">
        <v>2121</v>
      </c>
      <c r="E535" s="128">
        <v>22329925</v>
      </c>
      <c r="F535" s="128">
        <v>20463330</v>
      </c>
      <c r="G535" s="128">
        <v>1866596</v>
      </c>
      <c r="H535" s="128">
        <v>15199</v>
      </c>
      <c r="I535" s="128">
        <v>26420</v>
      </c>
      <c r="J535" s="128">
        <v>48263</v>
      </c>
      <c r="K535" s="128">
        <v>12834983</v>
      </c>
      <c r="L535" s="128">
        <v>4315090</v>
      </c>
      <c r="M535" s="128">
        <v>368061</v>
      </c>
      <c r="O535"/>
    </row>
    <row r="536" spans="2:15" ht="15" customHeight="1" x14ac:dyDescent="0.35">
      <c r="B536" s="142">
        <v>2013</v>
      </c>
      <c r="C536" s="142"/>
      <c r="D536" s="128">
        <v>2036</v>
      </c>
      <c r="E536" s="128">
        <v>20955821</v>
      </c>
      <c r="F536" s="128">
        <v>19214875</v>
      </c>
      <c r="G536" s="128">
        <v>1740947</v>
      </c>
      <c r="H536" s="128">
        <v>23448</v>
      </c>
      <c r="I536" s="128">
        <v>23813</v>
      </c>
      <c r="J536" s="128">
        <v>39904</v>
      </c>
      <c r="K536" s="128">
        <v>12094833</v>
      </c>
      <c r="L536" s="128">
        <v>4026450</v>
      </c>
      <c r="M536" s="128">
        <v>340358</v>
      </c>
      <c r="N536" s="13"/>
      <c r="O536"/>
    </row>
    <row r="537" spans="2:15" ht="15" customHeight="1" x14ac:dyDescent="0.35">
      <c r="B537" s="126">
        <v>2012</v>
      </c>
      <c r="C537" s="126"/>
      <c r="D537" s="128">
        <v>2070</v>
      </c>
      <c r="E537" s="128">
        <v>20771802</v>
      </c>
      <c r="F537" s="128">
        <v>19024465</v>
      </c>
      <c r="G537" s="128">
        <v>1747337</v>
      </c>
      <c r="H537" s="128">
        <v>30033</v>
      </c>
      <c r="I537" s="128">
        <v>19172</v>
      </c>
      <c r="J537" s="128">
        <v>36918</v>
      </c>
      <c r="K537" s="128">
        <v>12031453</v>
      </c>
      <c r="L537" s="128">
        <v>4039590</v>
      </c>
      <c r="M537" s="128">
        <v>368805</v>
      </c>
      <c r="N537" s="13"/>
      <c r="O537"/>
    </row>
    <row r="538" spans="2:15" ht="15" customHeight="1" x14ac:dyDescent="0.35">
      <c r="B538" s="126">
        <v>2011</v>
      </c>
      <c r="C538" s="126"/>
      <c r="D538" s="128">
        <v>2166</v>
      </c>
      <c r="E538" s="128">
        <v>21314947</v>
      </c>
      <c r="F538" s="128">
        <v>19404031</v>
      </c>
      <c r="G538" s="128">
        <v>1910916</v>
      </c>
      <c r="H538" s="128">
        <v>106278</v>
      </c>
      <c r="I538" s="128">
        <v>22360</v>
      </c>
      <c r="J538" s="128">
        <v>34296</v>
      </c>
      <c r="K538" s="128">
        <v>12447426</v>
      </c>
      <c r="L538" s="128">
        <v>4118878</v>
      </c>
      <c r="M538" s="128">
        <v>350370</v>
      </c>
      <c r="N538" s="13"/>
      <c r="O538"/>
    </row>
    <row r="539" spans="2:15" ht="15" customHeight="1" x14ac:dyDescent="0.35">
      <c r="B539" s="126">
        <v>2010</v>
      </c>
      <c r="C539" s="126"/>
      <c r="D539" s="128">
        <v>2173</v>
      </c>
      <c r="E539" s="128">
        <v>20678785</v>
      </c>
      <c r="F539" s="128">
        <v>18598432</v>
      </c>
      <c r="G539" s="128">
        <v>2080353</v>
      </c>
      <c r="H539" s="128">
        <v>105423</v>
      </c>
      <c r="I539" s="128">
        <v>24598</v>
      </c>
      <c r="J539" s="128">
        <v>38444</v>
      </c>
      <c r="K539" s="128">
        <v>11546829</v>
      </c>
      <c r="L539" s="128">
        <v>4189637</v>
      </c>
      <c r="M539" s="128">
        <v>309167</v>
      </c>
      <c r="N539" s="13"/>
      <c r="O539"/>
    </row>
    <row r="540" spans="2:15" ht="15" customHeight="1" x14ac:dyDescent="0.35">
      <c r="B540" s="126">
        <v>2009</v>
      </c>
      <c r="C540" s="126"/>
      <c r="D540" s="128">
        <v>2226</v>
      </c>
      <c r="E540" s="128">
        <v>19779315</v>
      </c>
      <c r="F540" s="128">
        <v>17548173</v>
      </c>
      <c r="G540" s="128">
        <v>2231142</v>
      </c>
      <c r="H540" s="128">
        <v>-5187</v>
      </c>
      <c r="I540" s="128">
        <v>33161</v>
      </c>
      <c r="J540" s="128">
        <v>41432</v>
      </c>
      <c r="K540" s="128">
        <v>10687694</v>
      </c>
      <c r="L540" s="128">
        <v>4165237</v>
      </c>
      <c r="M540" s="128" t="s">
        <v>69</v>
      </c>
      <c r="O540"/>
    </row>
    <row r="541" spans="2:15" s="11" customFormat="1" ht="15" customHeight="1" x14ac:dyDescent="0.35">
      <c r="B541" s="126">
        <v>2008</v>
      </c>
      <c r="C541" s="126"/>
      <c r="D541" s="128">
        <v>2391</v>
      </c>
      <c r="E541" s="128">
        <v>21911708</v>
      </c>
      <c r="F541" s="128">
        <v>19704300</v>
      </c>
      <c r="G541" s="128">
        <v>2207408</v>
      </c>
      <c r="H541" s="128">
        <v>126626</v>
      </c>
      <c r="I541" s="128">
        <v>32965</v>
      </c>
      <c r="J541" s="128">
        <v>40517</v>
      </c>
      <c r="K541" s="128">
        <v>12295650</v>
      </c>
      <c r="L541" s="128">
        <v>4378870</v>
      </c>
      <c r="M541" s="128" t="s">
        <v>69</v>
      </c>
      <c r="N541" s="7"/>
      <c r="O541"/>
    </row>
    <row r="542" spans="2:15" s="12" customFormat="1" ht="15" customHeight="1" x14ac:dyDescent="0.35">
      <c r="B542" s="123" t="s">
        <v>213</v>
      </c>
      <c r="C542" s="123"/>
      <c r="D542" s="132"/>
      <c r="E542" s="132"/>
      <c r="F542" s="132"/>
      <c r="G542" s="132"/>
      <c r="H542" s="132"/>
      <c r="I542" s="132"/>
      <c r="J542" s="132"/>
      <c r="K542" s="132"/>
      <c r="L542" s="132"/>
      <c r="M542" s="132"/>
      <c r="N542" s="7"/>
      <c r="O542"/>
    </row>
    <row r="543" spans="2:15" s="12" customFormat="1" ht="15" customHeight="1" x14ac:dyDescent="0.35">
      <c r="B543" s="142">
        <v>2020</v>
      </c>
      <c r="C543" s="142"/>
      <c r="D543" s="228">
        <v>371</v>
      </c>
      <c r="E543" s="228">
        <v>43505266</v>
      </c>
      <c r="F543" s="228">
        <v>41458416</v>
      </c>
      <c r="G543" s="228">
        <v>2046850</v>
      </c>
      <c r="H543" s="228">
        <v>-334157</v>
      </c>
      <c r="I543" s="228">
        <v>57528</v>
      </c>
      <c r="J543" s="228">
        <v>159961</v>
      </c>
      <c r="K543" s="228">
        <v>28194622</v>
      </c>
      <c r="L543" s="228">
        <v>6971255</v>
      </c>
      <c r="M543" s="228">
        <v>331660</v>
      </c>
      <c r="N543" s="7"/>
      <c r="O543"/>
    </row>
    <row r="544" spans="2:15" s="12" customFormat="1" ht="15" customHeight="1" x14ac:dyDescent="0.35">
      <c r="B544" s="142">
        <v>2019</v>
      </c>
      <c r="C544" s="142"/>
      <c r="D544" s="228">
        <v>379</v>
      </c>
      <c r="E544" s="228">
        <v>51451355</v>
      </c>
      <c r="F544" s="228">
        <v>49388528</v>
      </c>
      <c r="G544" s="228">
        <v>2062827</v>
      </c>
      <c r="H544" s="228">
        <v>-31134</v>
      </c>
      <c r="I544" s="228">
        <v>58675</v>
      </c>
      <c r="J544" s="228">
        <v>64022</v>
      </c>
      <c r="K544" s="228">
        <v>34707098</v>
      </c>
      <c r="L544" s="228">
        <v>7687352</v>
      </c>
      <c r="M544" s="228">
        <v>372719</v>
      </c>
      <c r="N544" s="7"/>
      <c r="O544"/>
    </row>
    <row r="545" spans="2:15" s="12" customFormat="1" ht="15" customHeight="1" x14ac:dyDescent="0.35">
      <c r="B545" s="142">
        <v>2018</v>
      </c>
      <c r="C545" s="142"/>
      <c r="D545" s="228">
        <v>364</v>
      </c>
      <c r="E545" s="228">
        <v>48966271</v>
      </c>
      <c r="F545" s="228">
        <v>47178116</v>
      </c>
      <c r="G545" s="228">
        <v>1788155</v>
      </c>
      <c r="H545" s="228">
        <v>517308</v>
      </c>
      <c r="I545" s="228">
        <v>51281</v>
      </c>
      <c r="J545" s="228">
        <v>30770</v>
      </c>
      <c r="K545" s="228">
        <v>33120744</v>
      </c>
      <c r="L545" s="228">
        <v>7362795</v>
      </c>
      <c r="M545" s="228">
        <v>360902</v>
      </c>
      <c r="N545" s="7"/>
      <c r="O545"/>
    </row>
    <row r="546" spans="2:15" s="12" customFormat="1" ht="15" customHeight="1" x14ac:dyDescent="0.35">
      <c r="B546" s="142">
        <v>2017</v>
      </c>
      <c r="C546" s="142"/>
      <c r="D546" s="228">
        <v>349</v>
      </c>
      <c r="E546" s="228">
        <v>45955201</v>
      </c>
      <c r="F546" s="228">
        <f>+E546-G546</f>
        <v>44118792</v>
      </c>
      <c r="G546" s="228">
        <v>1836409</v>
      </c>
      <c r="H546" s="228">
        <v>211527</v>
      </c>
      <c r="I546" s="228">
        <v>45899</v>
      </c>
      <c r="J546" s="228">
        <v>31181</v>
      </c>
      <c r="K546" s="228">
        <v>30132620</v>
      </c>
      <c r="L546" s="228">
        <v>7080047</v>
      </c>
      <c r="M546" s="228">
        <v>376954</v>
      </c>
      <c r="N546" s="7"/>
      <c r="O546"/>
    </row>
    <row r="547" spans="2:15" s="12" customFormat="1" ht="15" customHeight="1" x14ac:dyDescent="0.35">
      <c r="B547" s="142">
        <v>2016</v>
      </c>
      <c r="C547" s="142"/>
      <c r="D547" s="228">
        <v>321</v>
      </c>
      <c r="E547" s="228">
        <v>39960675</v>
      </c>
      <c r="F547" s="228">
        <v>38310478</v>
      </c>
      <c r="G547" s="228">
        <v>1650197</v>
      </c>
      <c r="H547" s="228">
        <v>158062</v>
      </c>
      <c r="I547" s="228">
        <v>37395</v>
      </c>
      <c r="J547" s="228">
        <v>29735</v>
      </c>
      <c r="K547" s="228">
        <v>25660051</v>
      </c>
      <c r="L547" s="228">
        <v>6474990</v>
      </c>
      <c r="M547" s="228">
        <v>336300</v>
      </c>
      <c r="N547" s="7"/>
      <c r="O547"/>
    </row>
    <row r="548" spans="2:15" ht="15" customHeight="1" x14ac:dyDescent="0.35">
      <c r="B548" s="142">
        <v>2015</v>
      </c>
      <c r="C548" s="142"/>
      <c r="D548" s="228">
        <v>313</v>
      </c>
      <c r="E548" s="228">
        <v>40795145</v>
      </c>
      <c r="F548" s="228">
        <v>39024569</v>
      </c>
      <c r="G548" s="228">
        <v>1770576</v>
      </c>
      <c r="H548" s="228">
        <v>-284704</v>
      </c>
      <c r="I548" s="228">
        <v>40159</v>
      </c>
      <c r="J548" s="228">
        <v>31653</v>
      </c>
      <c r="K548" s="228">
        <v>26305684</v>
      </c>
      <c r="L548" s="228">
        <v>6490861</v>
      </c>
      <c r="M548" s="228">
        <v>479347</v>
      </c>
      <c r="O548"/>
    </row>
    <row r="549" spans="2:15" ht="15" customHeight="1" x14ac:dyDescent="0.35">
      <c r="B549" s="142">
        <v>2014</v>
      </c>
      <c r="C549" s="142"/>
      <c r="D549" s="128">
        <v>301</v>
      </c>
      <c r="E549" s="128">
        <v>40398603</v>
      </c>
      <c r="F549" s="128">
        <v>38837715</v>
      </c>
      <c r="G549" s="128">
        <v>1560888</v>
      </c>
      <c r="H549" s="128">
        <v>-32587</v>
      </c>
      <c r="I549" s="128">
        <v>32381</v>
      </c>
      <c r="J549" s="128">
        <v>37599</v>
      </c>
      <c r="K549" s="128">
        <v>27668919</v>
      </c>
      <c r="L549" s="128">
        <v>6185687</v>
      </c>
      <c r="M549" s="128">
        <v>585433</v>
      </c>
      <c r="N549" s="13"/>
      <c r="O549"/>
    </row>
    <row r="550" spans="2:15" ht="15" customHeight="1" x14ac:dyDescent="0.35">
      <c r="B550" s="142">
        <v>2013</v>
      </c>
      <c r="C550" s="142"/>
      <c r="D550" s="128">
        <v>295</v>
      </c>
      <c r="E550" s="128">
        <v>40977073</v>
      </c>
      <c r="F550" s="128">
        <v>39369953</v>
      </c>
      <c r="G550" s="128">
        <v>1607120</v>
      </c>
      <c r="H550" s="128">
        <v>-105232</v>
      </c>
      <c r="I550" s="128">
        <v>41571</v>
      </c>
      <c r="J550" s="128">
        <v>39264</v>
      </c>
      <c r="K550" s="128">
        <v>28375632</v>
      </c>
      <c r="L550" s="128">
        <v>6134712</v>
      </c>
      <c r="M550" s="128">
        <v>663266</v>
      </c>
      <c r="N550" s="13"/>
      <c r="O550"/>
    </row>
    <row r="551" spans="2:15" ht="15" customHeight="1" x14ac:dyDescent="0.35">
      <c r="B551" s="126">
        <v>2012</v>
      </c>
      <c r="C551" s="126"/>
      <c r="D551" s="128">
        <v>294</v>
      </c>
      <c r="E551" s="128">
        <v>40738164</v>
      </c>
      <c r="F551" s="128">
        <v>39182644</v>
      </c>
      <c r="G551" s="128">
        <v>1555521</v>
      </c>
      <c r="H551" s="128">
        <v>-268127</v>
      </c>
      <c r="I551" s="128">
        <v>41061</v>
      </c>
      <c r="J551" s="128">
        <v>38497</v>
      </c>
      <c r="K551" s="128">
        <v>28324647</v>
      </c>
      <c r="L551" s="128">
        <v>5983373</v>
      </c>
      <c r="M551" s="128">
        <v>633623</v>
      </c>
      <c r="N551" s="13"/>
      <c r="O551"/>
    </row>
    <row r="552" spans="2:15" ht="15" customHeight="1" x14ac:dyDescent="0.35">
      <c r="B552" s="126">
        <v>2011</v>
      </c>
      <c r="C552" s="126"/>
      <c r="D552" s="128">
        <v>303</v>
      </c>
      <c r="E552" s="128">
        <v>40482619</v>
      </c>
      <c r="F552" s="128">
        <v>38954805</v>
      </c>
      <c r="G552" s="128">
        <v>1527814</v>
      </c>
      <c r="H552" s="128">
        <v>309892</v>
      </c>
      <c r="I552" s="128">
        <v>39164</v>
      </c>
      <c r="J552" s="128">
        <v>40563</v>
      </c>
      <c r="K552" s="128">
        <v>28016125</v>
      </c>
      <c r="L552" s="128">
        <v>6066266</v>
      </c>
      <c r="M552" s="128">
        <v>589441</v>
      </c>
      <c r="N552" s="13"/>
      <c r="O552"/>
    </row>
    <row r="553" spans="2:15" ht="15" customHeight="1" x14ac:dyDescent="0.35">
      <c r="B553" s="126">
        <v>2010</v>
      </c>
      <c r="C553" s="126"/>
      <c r="D553" s="128">
        <v>291</v>
      </c>
      <c r="E553" s="128">
        <v>35904017</v>
      </c>
      <c r="F553" s="128">
        <v>34495605</v>
      </c>
      <c r="G553" s="128">
        <v>1408412</v>
      </c>
      <c r="H553" s="128">
        <v>347347</v>
      </c>
      <c r="I553" s="128">
        <v>40697</v>
      </c>
      <c r="J553" s="128">
        <v>51315</v>
      </c>
      <c r="K553" s="128">
        <v>23524266</v>
      </c>
      <c r="L553" s="128">
        <v>5874954</v>
      </c>
      <c r="M553" s="128">
        <v>607466</v>
      </c>
      <c r="O553"/>
    </row>
    <row r="554" spans="2:15" s="12" customFormat="1" ht="15" customHeight="1" x14ac:dyDescent="0.35">
      <c r="B554" s="126">
        <v>2009</v>
      </c>
      <c r="C554" s="126"/>
      <c r="D554" s="128">
        <v>291</v>
      </c>
      <c r="E554" s="128">
        <v>31334404</v>
      </c>
      <c r="F554" s="128">
        <v>29896429</v>
      </c>
      <c r="G554" s="128">
        <v>1437974</v>
      </c>
      <c r="H554" s="128">
        <v>-365714</v>
      </c>
      <c r="I554" s="128">
        <v>54470</v>
      </c>
      <c r="J554" s="128">
        <v>66850</v>
      </c>
      <c r="K554" s="128">
        <v>19851576</v>
      </c>
      <c r="L554" s="128">
        <v>5682183</v>
      </c>
      <c r="M554" s="128" t="s">
        <v>69</v>
      </c>
      <c r="N554" s="7"/>
      <c r="O554"/>
    </row>
    <row r="555" spans="2:15" s="13" customFormat="1" ht="15" customHeight="1" x14ac:dyDescent="0.35">
      <c r="B555" s="126">
        <v>2008</v>
      </c>
      <c r="C555" s="126"/>
      <c r="D555" s="128">
        <v>316</v>
      </c>
      <c r="E555" s="128">
        <v>38433919</v>
      </c>
      <c r="F555" s="128">
        <v>36609409</v>
      </c>
      <c r="G555" s="128">
        <v>1824510</v>
      </c>
      <c r="H555" s="128">
        <v>637080</v>
      </c>
      <c r="I555" s="128">
        <v>77330</v>
      </c>
      <c r="J555" s="128">
        <v>64126</v>
      </c>
      <c r="K555" s="128">
        <v>26299759</v>
      </c>
      <c r="L555" s="128">
        <v>6002100</v>
      </c>
      <c r="M555" s="128" t="s">
        <v>69</v>
      </c>
      <c r="N555" s="7"/>
      <c r="O555"/>
    </row>
    <row r="556" spans="2:15" s="13" customFormat="1" ht="15" customHeight="1" x14ac:dyDescent="0.35">
      <c r="B556" s="310" t="s">
        <v>40</v>
      </c>
      <c r="C556" s="310"/>
      <c r="D556" s="311"/>
      <c r="E556" s="311"/>
      <c r="F556" s="311"/>
      <c r="G556" s="311"/>
      <c r="H556" s="311"/>
      <c r="I556" s="311"/>
      <c r="J556" s="311"/>
      <c r="K556" s="311"/>
      <c r="L556" s="311"/>
      <c r="M556" s="311"/>
      <c r="N556" s="7"/>
      <c r="O556"/>
    </row>
    <row r="557" spans="2:15" s="13" customFormat="1" ht="15" customHeight="1" x14ac:dyDescent="0.35">
      <c r="B557" s="123" t="s">
        <v>214</v>
      </c>
      <c r="C557" s="123"/>
      <c r="D557" s="132"/>
      <c r="E557" s="132"/>
      <c r="F557" s="132"/>
      <c r="G557" s="132"/>
      <c r="H557" s="132"/>
      <c r="I557" s="132"/>
      <c r="J557" s="132"/>
      <c r="K557" s="132"/>
      <c r="L557" s="132"/>
      <c r="M557" s="132"/>
      <c r="N557" s="7"/>
      <c r="O557"/>
    </row>
    <row r="558" spans="2:15" s="13" customFormat="1" ht="15" customHeight="1" x14ac:dyDescent="0.35">
      <c r="B558" s="142">
        <v>2020</v>
      </c>
      <c r="C558" s="142"/>
      <c r="D558" s="228">
        <v>32608</v>
      </c>
      <c r="E558" s="228">
        <v>33225584</v>
      </c>
      <c r="F558" s="228">
        <v>29701330</v>
      </c>
      <c r="G558" s="228">
        <v>3524254</v>
      </c>
      <c r="H558" s="228">
        <v>-49</v>
      </c>
      <c r="I558" s="228">
        <v>37363</v>
      </c>
      <c r="J558" s="228">
        <v>262021</v>
      </c>
      <c r="K558" s="228">
        <v>17257612</v>
      </c>
      <c r="L558" s="228">
        <v>6529519</v>
      </c>
      <c r="M558" s="228">
        <v>210668</v>
      </c>
      <c r="N558" s="7"/>
      <c r="O558"/>
    </row>
    <row r="559" spans="2:15" s="13" customFormat="1" ht="15" customHeight="1" x14ac:dyDescent="0.35">
      <c r="B559" s="142">
        <v>2019</v>
      </c>
      <c r="C559" s="142"/>
      <c r="D559" s="228">
        <v>33728</v>
      </c>
      <c r="E559" s="228">
        <v>36542942</v>
      </c>
      <c r="F559" s="228">
        <v>32723161</v>
      </c>
      <c r="G559" s="228">
        <v>3819781</v>
      </c>
      <c r="H559" s="228">
        <v>103705</v>
      </c>
      <c r="I559" s="228">
        <v>45600</v>
      </c>
      <c r="J559" s="228">
        <v>69989</v>
      </c>
      <c r="K559" s="228">
        <v>19431830</v>
      </c>
      <c r="L559" s="228">
        <v>7191152</v>
      </c>
      <c r="M559" s="228">
        <v>252483</v>
      </c>
      <c r="N559" s="7"/>
      <c r="O559"/>
    </row>
    <row r="560" spans="2:15" s="13" customFormat="1" ht="15" customHeight="1" x14ac:dyDescent="0.35">
      <c r="B560" s="142">
        <v>2018</v>
      </c>
      <c r="C560" s="142"/>
      <c r="D560" s="228">
        <v>33569</v>
      </c>
      <c r="E560" s="228">
        <v>36117085</v>
      </c>
      <c r="F560" s="228">
        <v>32456905</v>
      </c>
      <c r="G560" s="228">
        <v>3660180</v>
      </c>
      <c r="H560" s="228">
        <v>256336</v>
      </c>
      <c r="I560" s="228">
        <v>40068</v>
      </c>
      <c r="J560" s="228">
        <v>72771</v>
      </c>
      <c r="K560" s="228">
        <v>19459533</v>
      </c>
      <c r="L560" s="228">
        <v>7134271</v>
      </c>
      <c r="M560" s="228">
        <v>256476</v>
      </c>
      <c r="N560" s="7"/>
      <c r="O560"/>
    </row>
    <row r="561" spans="2:15" ht="15" customHeight="1" x14ac:dyDescent="0.35">
      <c r="B561" s="142">
        <v>2017</v>
      </c>
      <c r="C561" s="142"/>
      <c r="D561" s="228">
        <v>33223</v>
      </c>
      <c r="E561" s="228">
        <v>35485548</v>
      </c>
      <c r="F561" s="228">
        <f>+E561-G561</f>
        <v>31863038</v>
      </c>
      <c r="G561" s="228">
        <v>3622510</v>
      </c>
      <c r="H561" s="228">
        <v>237152</v>
      </c>
      <c r="I561" s="228">
        <v>37402</v>
      </c>
      <c r="J561" s="228">
        <v>85763</v>
      </c>
      <c r="K561" s="228">
        <v>19248397</v>
      </c>
      <c r="L561" s="228">
        <v>6998158</v>
      </c>
      <c r="M561" s="228">
        <v>272215</v>
      </c>
      <c r="O561"/>
    </row>
    <row r="562" spans="2:15" ht="15" customHeight="1" x14ac:dyDescent="0.35">
      <c r="B562" s="142">
        <v>2016</v>
      </c>
      <c r="C562" s="142"/>
      <c r="D562" s="228">
        <v>33004</v>
      </c>
      <c r="E562" s="228">
        <v>32914316</v>
      </c>
      <c r="F562" s="228">
        <v>29520236</v>
      </c>
      <c r="G562" s="228">
        <v>3394080</v>
      </c>
      <c r="H562" s="228">
        <v>20192</v>
      </c>
      <c r="I562" s="228">
        <v>28110</v>
      </c>
      <c r="J562" s="228">
        <v>77856</v>
      </c>
      <c r="K562" s="228">
        <v>17434016</v>
      </c>
      <c r="L562" s="228">
        <v>6607422</v>
      </c>
      <c r="M562" s="228">
        <v>288230</v>
      </c>
      <c r="N562" s="13"/>
      <c r="O562"/>
    </row>
    <row r="563" spans="2:15" ht="15" customHeight="1" x14ac:dyDescent="0.35">
      <c r="B563" s="142">
        <v>2015</v>
      </c>
      <c r="C563" s="142"/>
      <c r="D563" s="228">
        <v>32805</v>
      </c>
      <c r="E563" s="228">
        <v>31780103</v>
      </c>
      <c r="F563" s="228">
        <v>28657985</v>
      </c>
      <c r="G563" s="228">
        <v>3122118</v>
      </c>
      <c r="H563" s="228">
        <v>-178563</v>
      </c>
      <c r="I563" s="228">
        <v>28127</v>
      </c>
      <c r="J563" s="228">
        <v>75467</v>
      </c>
      <c r="K563" s="228">
        <v>17019819</v>
      </c>
      <c r="L563" s="228">
        <v>6275393</v>
      </c>
      <c r="M563" s="228">
        <v>346578</v>
      </c>
      <c r="N563" s="13"/>
      <c r="O563"/>
    </row>
    <row r="564" spans="2:15" ht="15" customHeight="1" x14ac:dyDescent="0.35">
      <c r="B564" s="142">
        <v>2014</v>
      </c>
      <c r="C564" s="142"/>
      <c r="D564" s="128">
        <v>32412</v>
      </c>
      <c r="E564" s="128">
        <v>30176518</v>
      </c>
      <c r="F564" s="128">
        <v>27182132</v>
      </c>
      <c r="G564" s="128">
        <v>2994385</v>
      </c>
      <c r="H564" s="128">
        <v>163824</v>
      </c>
      <c r="I564" s="128">
        <v>29365</v>
      </c>
      <c r="J564" s="128">
        <v>74769</v>
      </c>
      <c r="K564" s="128">
        <v>16491122</v>
      </c>
      <c r="L564" s="128">
        <v>6069369</v>
      </c>
      <c r="M564" s="128">
        <v>399899</v>
      </c>
      <c r="N564" s="13"/>
      <c r="O564"/>
    </row>
    <row r="565" spans="2:15" ht="15" customHeight="1" x14ac:dyDescent="0.35">
      <c r="B565" s="142">
        <v>2013</v>
      </c>
      <c r="C565" s="142"/>
      <c r="D565" s="128">
        <v>32448</v>
      </c>
      <c r="E565" s="128">
        <v>28908617</v>
      </c>
      <c r="F565" s="128">
        <v>26068198</v>
      </c>
      <c r="G565" s="128">
        <v>2840419</v>
      </c>
      <c r="H565" s="128">
        <v>24796</v>
      </c>
      <c r="I565" s="128">
        <v>27396</v>
      </c>
      <c r="J565" s="128">
        <v>57564</v>
      </c>
      <c r="K565" s="128">
        <v>15930342</v>
      </c>
      <c r="L565" s="128">
        <v>5678253</v>
      </c>
      <c r="M565" s="128">
        <v>425645</v>
      </c>
      <c r="N565" s="13"/>
      <c r="O565"/>
    </row>
    <row r="566" spans="2:15" ht="15" customHeight="1" x14ac:dyDescent="0.35">
      <c r="B566" s="126">
        <v>2012</v>
      </c>
      <c r="C566" s="126"/>
      <c r="D566" s="128">
        <v>32693</v>
      </c>
      <c r="E566" s="128">
        <v>28423384</v>
      </c>
      <c r="F566" s="128">
        <v>25852349</v>
      </c>
      <c r="G566" s="128">
        <v>2571035</v>
      </c>
      <c r="H566" s="128">
        <v>-252812</v>
      </c>
      <c r="I566" s="128">
        <v>22816</v>
      </c>
      <c r="J566" s="128">
        <v>45084</v>
      </c>
      <c r="K566" s="128">
        <v>15739415</v>
      </c>
      <c r="L566" s="128">
        <v>5523299</v>
      </c>
      <c r="M566" s="128">
        <v>458480</v>
      </c>
      <c r="O566"/>
    </row>
    <row r="567" spans="2:15" s="13" customFormat="1" ht="15" customHeight="1" collapsed="1" x14ac:dyDescent="0.35">
      <c r="B567" s="126">
        <v>2011</v>
      </c>
      <c r="C567" s="126"/>
      <c r="D567" s="128">
        <v>33804</v>
      </c>
      <c r="E567" s="128">
        <v>29010165</v>
      </c>
      <c r="F567" s="128">
        <v>26345693</v>
      </c>
      <c r="G567" s="128">
        <v>2664472</v>
      </c>
      <c r="H567" s="128">
        <v>35268</v>
      </c>
      <c r="I567" s="128">
        <v>31443</v>
      </c>
      <c r="J567" s="128">
        <v>40872</v>
      </c>
      <c r="K567" s="128">
        <v>16434781</v>
      </c>
      <c r="L567" s="128">
        <v>5577982</v>
      </c>
      <c r="M567" s="128">
        <v>425758</v>
      </c>
      <c r="N567" s="7"/>
      <c r="O567"/>
    </row>
    <row r="568" spans="2:15" s="13" customFormat="1" ht="15" customHeight="1" x14ac:dyDescent="0.35">
      <c r="B568" s="126">
        <v>2010</v>
      </c>
      <c r="C568" s="126"/>
      <c r="D568" s="128">
        <v>34109</v>
      </c>
      <c r="E568" s="128">
        <v>27660261</v>
      </c>
      <c r="F568" s="128">
        <v>25025310</v>
      </c>
      <c r="G568" s="128">
        <v>2634950</v>
      </c>
      <c r="H568" s="128">
        <v>169109</v>
      </c>
      <c r="I568" s="128">
        <v>29377</v>
      </c>
      <c r="J568" s="128">
        <v>42154</v>
      </c>
      <c r="K568" s="128">
        <v>15107044</v>
      </c>
      <c r="L568" s="128">
        <v>5456169</v>
      </c>
      <c r="M568" s="128">
        <v>368330</v>
      </c>
      <c r="N568" s="7"/>
      <c r="O568"/>
    </row>
    <row r="569" spans="2:15" s="13" customFormat="1" ht="15" customHeight="1" x14ac:dyDescent="0.35">
      <c r="B569" s="126">
        <v>2009</v>
      </c>
      <c r="C569" s="126"/>
      <c r="D569" s="128">
        <v>36404</v>
      </c>
      <c r="E569" s="128">
        <v>25660762</v>
      </c>
      <c r="F569" s="128">
        <v>23050555</v>
      </c>
      <c r="G569" s="128">
        <v>2610206</v>
      </c>
      <c r="H569" s="128">
        <v>-89943</v>
      </c>
      <c r="I569" s="128">
        <v>37927</v>
      </c>
      <c r="J569" s="128">
        <v>46495</v>
      </c>
      <c r="K569" s="128">
        <v>13799837</v>
      </c>
      <c r="L569" s="128">
        <v>5059897</v>
      </c>
      <c r="M569" s="128" t="s">
        <v>69</v>
      </c>
      <c r="N569" s="7"/>
      <c r="O569"/>
    </row>
    <row r="570" spans="2:15" ht="15" customHeight="1" x14ac:dyDescent="0.35">
      <c r="B570" s="126">
        <v>2008</v>
      </c>
      <c r="C570" s="126"/>
      <c r="D570" s="128">
        <v>38583</v>
      </c>
      <c r="E570" s="128">
        <v>28996708</v>
      </c>
      <c r="F570" s="128">
        <v>25878021</v>
      </c>
      <c r="G570" s="128">
        <v>3118687</v>
      </c>
      <c r="H570" s="128">
        <v>158069</v>
      </c>
      <c r="I570" s="128">
        <v>38054</v>
      </c>
      <c r="J570" s="128">
        <v>36151</v>
      </c>
      <c r="K570" s="128">
        <v>16430934</v>
      </c>
      <c r="L570" s="128">
        <v>5385824</v>
      </c>
      <c r="M570" s="128" t="s">
        <v>69</v>
      </c>
      <c r="O570"/>
    </row>
    <row r="571" spans="2:15" ht="15" customHeight="1" x14ac:dyDescent="0.35">
      <c r="B571" s="123" t="s">
        <v>215</v>
      </c>
      <c r="C571" s="123"/>
      <c r="D571" s="132"/>
      <c r="E571" s="132"/>
      <c r="F571" s="132"/>
      <c r="G571" s="132"/>
      <c r="H571" s="132"/>
      <c r="I571" s="132"/>
      <c r="J571" s="132"/>
      <c r="K571" s="132"/>
      <c r="L571" s="132"/>
      <c r="M571" s="132"/>
      <c r="O571"/>
    </row>
    <row r="572" spans="2:15" ht="15" customHeight="1" x14ac:dyDescent="0.35">
      <c r="B572" s="142">
        <v>2020</v>
      </c>
      <c r="C572" s="142"/>
      <c r="D572" s="228">
        <v>16149</v>
      </c>
      <c r="E572" s="228">
        <v>21728996</v>
      </c>
      <c r="F572" s="228">
        <v>19729257</v>
      </c>
      <c r="G572" s="228">
        <v>1999739</v>
      </c>
      <c r="H572" s="228">
        <v>-38270</v>
      </c>
      <c r="I572" s="228">
        <v>35264</v>
      </c>
      <c r="J572" s="228">
        <v>124735</v>
      </c>
      <c r="K572" s="228">
        <v>12315738</v>
      </c>
      <c r="L572" s="228">
        <v>3878899</v>
      </c>
      <c r="M572" s="228">
        <v>155571</v>
      </c>
      <c r="O572"/>
    </row>
    <row r="573" spans="2:15" ht="15" customHeight="1" x14ac:dyDescent="0.35">
      <c r="B573" s="142">
        <v>2019</v>
      </c>
      <c r="C573" s="142"/>
      <c r="D573" s="228">
        <v>16742</v>
      </c>
      <c r="E573" s="228">
        <v>23842923</v>
      </c>
      <c r="F573" s="228">
        <v>21675916</v>
      </c>
      <c r="G573" s="228">
        <v>2167007</v>
      </c>
      <c r="H573" s="228">
        <v>62735</v>
      </c>
      <c r="I573" s="228">
        <v>36026</v>
      </c>
      <c r="J573" s="228">
        <v>43069</v>
      </c>
      <c r="K573" s="228">
        <v>13560361</v>
      </c>
      <c r="L573" s="228">
        <v>4374632</v>
      </c>
      <c r="M573" s="228">
        <v>143855</v>
      </c>
      <c r="O573"/>
    </row>
    <row r="574" spans="2:15" ht="15" customHeight="1" x14ac:dyDescent="0.35">
      <c r="B574" s="142">
        <v>2018</v>
      </c>
      <c r="C574" s="142"/>
      <c r="D574" s="228">
        <v>16646</v>
      </c>
      <c r="E574" s="228">
        <v>23701889</v>
      </c>
      <c r="F574" s="228">
        <v>21832791</v>
      </c>
      <c r="G574" s="228">
        <v>1869098</v>
      </c>
      <c r="H574" s="228">
        <v>167248</v>
      </c>
      <c r="I574" s="228">
        <v>37850</v>
      </c>
      <c r="J574" s="228">
        <v>44762</v>
      </c>
      <c r="K574" s="228">
        <v>13743029</v>
      </c>
      <c r="L574" s="228">
        <v>4227786</v>
      </c>
      <c r="M574" s="228">
        <v>164975</v>
      </c>
      <c r="O574"/>
    </row>
    <row r="575" spans="2:15" ht="15" customHeight="1" x14ac:dyDescent="0.35">
      <c r="B575" s="142">
        <v>2017</v>
      </c>
      <c r="C575" s="142"/>
      <c r="D575" s="228">
        <v>16668</v>
      </c>
      <c r="E575" s="228">
        <v>22149670</v>
      </c>
      <c r="F575" s="228">
        <f>+E575-G575</f>
        <v>20439460</v>
      </c>
      <c r="G575" s="228">
        <v>1710210</v>
      </c>
      <c r="H575" s="228">
        <v>96795</v>
      </c>
      <c r="I575" s="228">
        <v>28698</v>
      </c>
      <c r="J575" s="228">
        <v>43174</v>
      </c>
      <c r="K575" s="228">
        <v>12919383</v>
      </c>
      <c r="L575" s="228">
        <v>3905232</v>
      </c>
      <c r="M575" s="228">
        <v>163358</v>
      </c>
      <c r="N575" s="13"/>
      <c r="O575"/>
    </row>
    <row r="576" spans="2:15" ht="15" customHeight="1" x14ac:dyDescent="0.35">
      <c r="B576" s="142">
        <v>2016</v>
      </c>
      <c r="C576" s="142"/>
      <c r="D576" s="228">
        <v>16598</v>
      </c>
      <c r="E576" s="228">
        <v>20406969</v>
      </c>
      <c r="F576" s="228">
        <v>18858055</v>
      </c>
      <c r="G576" s="228">
        <v>1548914</v>
      </c>
      <c r="H576" s="228">
        <v>21551</v>
      </c>
      <c r="I576" s="228">
        <v>26498</v>
      </c>
      <c r="J576" s="228">
        <v>38280</v>
      </c>
      <c r="K576" s="228">
        <v>11755133</v>
      </c>
      <c r="L576" s="228">
        <v>3706111</v>
      </c>
      <c r="M576" s="228">
        <v>188992</v>
      </c>
      <c r="N576" s="13"/>
      <c r="O576"/>
    </row>
    <row r="577" spans="2:15" ht="15" customHeight="1" x14ac:dyDescent="0.35">
      <c r="B577" s="142">
        <v>2015</v>
      </c>
      <c r="C577" s="142"/>
      <c r="D577" s="228">
        <v>16571</v>
      </c>
      <c r="E577" s="228">
        <v>19920856</v>
      </c>
      <c r="F577" s="228">
        <v>18412519</v>
      </c>
      <c r="G577" s="228">
        <v>1508337</v>
      </c>
      <c r="H577" s="228">
        <v>79959</v>
      </c>
      <c r="I577" s="228">
        <v>24746</v>
      </c>
      <c r="J577" s="228">
        <v>37208</v>
      </c>
      <c r="K577" s="228">
        <v>11630850</v>
      </c>
      <c r="L577" s="228">
        <v>3621586</v>
      </c>
      <c r="M577" s="228">
        <v>222872</v>
      </c>
      <c r="N577" s="13"/>
      <c r="O577"/>
    </row>
    <row r="578" spans="2:15" ht="15" customHeight="1" x14ac:dyDescent="0.35">
      <c r="B578" s="142">
        <v>2014</v>
      </c>
      <c r="C578" s="142"/>
      <c r="D578" s="128">
        <v>16387</v>
      </c>
      <c r="E578" s="128">
        <v>18953283</v>
      </c>
      <c r="F578" s="128">
        <v>17589040</v>
      </c>
      <c r="G578" s="128">
        <v>1364243</v>
      </c>
      <c r="H578" s="128">
        <v>22546</v>
      </c>
      <c r="I578" s="128">
        <v>29104</v>
      </c>
      <c r="J578" s="128">
        <v>38844</v>
      </c>
      <c r="K578" s="128">
        <v>11350718</v>
      </c>
      <c r="L578" s="128">
        <v>3391600</v>
      </c>
      <c r="M578" s="128">
        <v>275687</v>
      </c>
      <c r="N578" s="13"/>
      <c r="O578"/>
    </row>
    <row r="579" spans="2:15" s="12" customFormat="1" ht="15" customHeight="1" x14ac:dyDescent="0.35">
      <c r="B579" s="142">
        <v>2013</v>
      </c>
      <c r="C579" s="142"/>
      <c r="D579" s="128">
        <v>16346</v>
      </c>
      <c r="E579" s="128">
        <v>18184079</v>
      </c>
      <c r="F579" s="128">
        <v>16895944</v>
      </c>
      <c r="G579" s="128">
        <v>1288134</v>
      </c>
      <c r="H579" s="128">
        <v>30648</v>
      </c>
      <c r="I579" s="128">
        <v>24952</v>
      </c>
      <c r="J579" s="128">
        <v>28113</v>
      </c>
      <c r="K579" s="128">
        <v>10846774</v>
      </c>
      <c r="L579" s="128">
        <v>3221392</v>
      </c>
      <c r="M579" s="128">
        <v>280188</v>
      </c>
      <c r="N579" s="7"/>
      <c r="O579"/>
    </row>
    <row r="580" spans="2:15" s="13" customFormat="1" ht="15" customHeight="1" x14ac:dyDescent="0.35">
      <c r="B580" s="126">
        <v>2012</v>
      </c>
      <c r="C580" s="126"/>
      <c r="D580" s="128">
        <v>16504</v>
      </c>
      <c r="E580" s="128">
        <v>18114207</v>
      </c>
      <c r="F580" s="128">
        <v>16892380</v>
      </c>
      <c r="G580" s="128">
        <v>1221827</v>
      </c>
      <c r="H580" s="128">
        <v>7873</v>
      </c>
      <c r="I580" s="128">
        <v>28350</v>
      </c>
      <c r="J580" s="128">
        <v>28679</v>
      </c>
      <c r="K580" s="128">
        <v>10831127</v>
      </c>
      <c r="L580" s="128">
        <v>3201677</v>
      </c>
      <c r="M580" s="128">
        <v>305462</v>
      </c>
      <c r="N580" s="7"/>
      <c r="O580"/>
    </row>
    <row r="581" spans="2:15" s="13" customFormat="1" ht="15" customHeight="1" x14ac:dyDescent="0.35">
      <c r="B581" s="126">
        <v>2011</v>
      </c>
      <c r="C581" s="126"/>
      <c r="D581" s="128">
        <v>17261</v>
      </c>
      <c r="E581" s="128">
        <v>18570672</v>
      </c>
      <c r="F581" s="128">
        <v>17242666</v>
      </c>
      <c r="G581" s="128">
        <v>1328006</v>
      </c>
      <c r="H581" s="128">
        <v>107986</v>
      </c>
      <c r="I581" s="128">
        <v>25660</v>
      </c>
      <c r="J581" s="128">
        <v>28201</v>
      </c>
      <c r="K581" s="128">
        <v>11110676</v>
      </c>
      <c r="L581" s="128">
        <v>3309066</v>
      </c>
      <c r="M581" s="128">
        <v>307954</v>
      </c>
      <c r="N581" s="7"/>
      <c r="O581"/>
    </row>
    <row r="582" spans="2:15" s="13" customFormat="1" ht="15" customHeight="1" x14ac:dyDescent="0.35">
      <c r="B582" s="126">
        <v>2010</v>
      </c>
      <c r="C582" s="126"/>
      <c r="D582" s="128">
        <v>17715</v>
      </c>
      <c r="E582" s="128">
        <v>17589582</v>
      </c>
      <c r="F582" s="128">
        <v>16331039</v>
      </c>
      <c r="G582" s="128">
        <v>1258543</v>
      </c>
      <c r="H582" s="128">
        <v>36642</v>
      </c>
      <c r="I582" s="128">
        <v>25471</v>
      </c>
      <c r="J582" s="128">
        <v>33027</v>
      </c>
      <c r="K582" s="128">
        <v>9969814</v>
      </c>
      <c r="L582" s="128">
        <v>3180192</v>
      </c>
      <c r="M582" s="128">
        <v>260502</v>
      </c>
      <c r="N582" s="7"/>
      <c r="O582"/>
    </row>
    <row r="583" spans="2:15" ht="15" customHeight="1" x14ac:dyDescent="0.35">
      <c r="B583" s="126">
        <v>2009</v>
      </c>
      <c r="C583" s="126"/>
      <c r="D583" s="128">
        <v>18770</v>
      </c>
      <c r="E583" s="128">
        <v>16042927</v>
      </c>
      <c r="F583" s="128">
        <v>14858550</v>
      </c>
      <c r="G583" s="128">
        <v>1184377</v>
      </c>
      <c r="H583" s="128">
        <v>-71354</v>
      </c>
      <c r="I583" s="128">
        <v>32313</v>
      </c>
      <c r="J583" s="128">
        <v>29934</v>
      </c>
      <c r="K583" s="128">
        <v>8752779</v>
      </c>
      <c r="L583" s="128">
        <v>2987158</v>
      </c>
      <c r="M583" s="128" t="s">
        <v>69</v>
      </c>
      <c r="O583"/>
    </row>
    <row r="584" spans="2:15" ht="15" customHeight="1" x14ac:dyDescent="0.35">
      <c r="B584" s="126">
        <v>2008</v>
      </c>
      <c r="C584" s="126"/>
      <c r="D584" s="128">
        <v>19772</v>
      </c>
      <c r="E584" s="128">
        <v>18279975</v>
      </c>
      <c r="F584" s="128">
        <v>17010610</v>
      </c>
      <c r="G584" s="128">
        <v>1269366</v>
      </c>
      <c r="H584" s="128">
        <v>132929</v>
      </c>
      <c r="I584" s="128">
        <v>36002</v>
      </c>
      <c r="J584" s="128">
        <v>31366</v>
      </c>
      <c r="K584" s="128">
        <v>10585081</v>
      </c>
      <c r="L584" s="128">
        <v>3323395</v>
      </c>
      <c r="M584" s="128" t="s">
        <v>69</v>
      </c>
      <c r="O584"/>
    </row>
    <row r="585" spans="2:15" ht="15" customHeight="1" x14ac:dyDescent="0.35">
      <c r="B585" s="123" t="s">
        <v>216</v>
      </c>
      <c r="C585" s="123"/>
      <c r="D585" s="132"/>
      <c r="E585" s="132"/>
      <c r="F585" s="132"/>
      <c r="G585" s="132"/>
      <c r="H585" s="132"/>
      <c r="I585" s="132"/>
      <c r="J585" s="132"/>
      <c r="K585" s="132"/>
      <c r="L585" s="132"/>
      <c r="M585" s="132"/>
      <c r="N585" s="13"/>
      <c r="O585"/>
    </row>
    <row r="586" spans="2:15" ht="15" customHeight="1" x14ac:dyDescent="0.35">
      <c r="B586" s="142">
        <v>2020</v>
      </c>
      <c r="C586" s="142"/>
      <c r="D586" s="228">
        <v>10024</v>
      </c>
      <c r="E586" s="228">
        <v>24801253</v>
      </c>
      <c r="F586" s="228">
        <v>22590389</v>
      </c>
      <c r="G586" s="228">
        <v>2210864</v>
      </c>
      <c r="H586" s="228">
        <v>-217090</v>
      </c>
      <c r="I586" s="228">
        <v>34490</v>
      </c>
      <c r="J586" s="228">
        <v>65894</v>
      </c>
      <c r="K586" s="228">
        <v>16366768</v>
      </c>
      <c r="L586" s="228">
        <v>4020843</v>
      </c>
      <c r="M586" s="228">
        <v>233460</v>
      </c>
      <c r="N586" s="13"/>
      <c r="O586"/>
    </row>
    <row r="587" spans="2:15" ht="15" customHeight="1" x14ac:dyDescent="0.35">
      <c r="B587" s="142">
        <v>2019</v>
      </c>
      <c r="C587" s="142"/>
      <c r="D587" s="228">
        <v>10427</v>
      </c>
      <c r="E587" s="228">
        <v>30163898</v>
      </c>
      <c r="F587" s="228">
        <v>27886985</v>
      </c>
      <c r="G587" s="228">
        <v>2276913</v>
      </c>
      <c r="H587" s="228">
        <v>-17244</v>
      </c>
      <c r="I587" s="228">
        <v>28704</v>
      </c>
      <c r="J587" s="228">
        <v>35738</v>
      </c>
      <c r="K587" s="228">
        <v>20955069</v>
      </c>
      <c r="L587" s="228">
        <v>4393569</v>
      </c>
      <c r="M587" s="228">
        <v>242694</v>
      </c>
      <c r="N587" s="13"/>
      <c r="O587"/>
    </row>
    <row r="588" spans="2:15" ht="15" customHeight="1" x14ac:dyDescent="0.35">
      <c r="B588" s="142">
        <v>2018</v>
      </c>
      <c r="C588" s="142"/>
      <c r="D588" s="228">
        <v>10166</v>
      </c>
      <c r="E588" s="228">
        <v>28613022</v>
      </c>
      <c r="F588" s="228">
        <v>26410348</v>
      </c>
      <c r="G588" s="228">
        <v>2202674</v>
      </c>
      <c r="H588" s="228">
        <v>258965</v>
      </c>
      <c r="I588" s="228">
        <v>27671</v>
      </c>
      <c r="J588" s="228">
        <v>9598</v>
      </c>
      <c r="K588" s="228">
        <v>19870954</v>
      </c>
      <c r="L588" s="228">
        <v>4227744</v>
      </c>
      <c r="M588" s="228">
        <v>232093</v>
      </c>
      <c r="N588" s="13"/>
      <c r="O588"/>
    </row>
    <row r="589" spans="2:15" ht="15" customHeight="1" x14ac:dyDescent="0.35">
      <c r="B589" s="142">
        <v>2017</v>
      </c>
      <c r="C589" s="142"/>
      <c r="D589" s="228">
        <v>10087</v>
      </c>
      <c r="E589" s="228">
        <v>26313026</v>
      </c>
      <c r="F589" s="228">
        <f>+E589-G589</f>
        <v>24246718</v>
      </c>
      <c r="G589" s="228">
        <v>2066308</v>
      </c>
      <c r="H589" s="228">
        <v>67422</v>
      </c>
      <c r="I589" s="228">
        <v>28660</v>
      </c>
      <c r="J589" s="228">
        <v>9601</v>
      </c>
      <c r="K589" s="228">
        <v>17330273</v>
      </c>
      <c r="L589" s="228">
        <v>4157841</v>
      </c>
      <c r="M589" s="228">
        <v>242434</v>
      </c>
      <c r="N589" s="13"/>
      <c r="O589"/>
    </row>
    <row r="590" spans="2:15" ht="15" customHeight="1" x14ac:dyDescent="0.35">
      <c r="B590" s="142">
        <v>2016</v>
      </c>
      <c r="C590" s="142"/>
      <c r="D590" s="228">
        <v>9944</v>
      </c>
      <c r="E590" s="228">
        <v>23045967</v>
      </c>
      <c r="F590" s="228">
        <v>21097525</v>
      </c>
      <c r="G590" s="228">
        <v>1948442</v>
      </c>
      <c r="H590" s="228">
        <v>224148</v>
      </c>
      <c r="I590" s="228">
        <v>24666</v>
      </c>
      <c r="J590" s="228">
        <v>9982</v>
      </c>
      <c r="K590" s="228">
        <v>14942932</v>
      </c>
      <c r="L590" s="228">
        <v>3875448</v>
      </c>
      <c r="M590" s="228">
        <v>228316</v>
      </c>
      <c r="N590" s="13"/>
      <c r="O590"/>
    </row>
    <row r="591" spans="2:15" ht="15" customHeight="1" x14ac:dyDescent="0.35">
      <c r="B591" s="142">
        <v>2015</v>
      </c>
      <c r="C591" s="142"/>
      <c r="D591" s="228">
        <v>9953</v>
      </c>
      <c r="E591" s="228">
        <v>24692754</v>
      </c>
      <c r="F591" s="228">
        <v>22637108</v>
      </c>
      <c r="G591" s="228">
        <v>2055646</v>
      </c>
      <c r="H591" s="228">
        <v>-46224</v>
      </c>
      <c r="I591" s="228">
        <v>29455</v>
      </c>
      <c r="J591" s="228">
        <v>15589</v>
      </c>
      <c r="K591" s="228">
        <v>16270792</v>
      </c>
      <c r="L591" s="228">
        <v>4015936</v>
      </c>
      <c r="M591" s="228">
        <v>318231</v>
      </c>
      <c r="N591" s="13"/>
      <c r="O591"/>
    </row>
    <row r="592" spans="2:15" s="14" customFormat="1" ht="15" customHeight="1" collapsed="1" x14ac:dyDescent="0.35">
      <c r="B592" s="142">
        <v>2014</v>
      </c>
      <c r="C592" s="142"/>
      <c r="D592" s="128">
        <v>10027</v>
      </c>
      <c r="E592" s="128">
        <v>25784430</v>
      </c>
      <c r="F592" s="128">
        <v>23918101</v>
      </c>
      <c r="G592" s="128">
        <v>1866329</v>
      </c>
      <c r="H592" s="128">
        <v>-178190</v>
      </c>
      <c r="I592" s="128">
        <v>20650</v>
      </c>
      <c r="J592" s="128">
        <v>22515</v>
      </c>
      <c r="K592" s="128">
        <v>17993706</v>
      </c>
      <c r="L592" s="128">
        <v>3830410</v>
      </c>
      <c r="M592" s="128">
        <v>392740</v>
      </c>
      <c r="N592" s="7"/>
      <c r="O592"/>
    </row>
    <row r="593" spans="2:15" s="14" customFormat="1" ht="15" customHeight="1" x14ac:dyDescent="0.35">
      <c r="B593" s="142">
        <v>2013</v>
      </c>
      <c r="C593" s="142"/>
      <c r="D593" s="128">
        <v>10252</v>
      </c>
      <c r="E593" s="128">
        <v>26694840</v>
      </c>
      <c r="F593" s="128">
        <v>24880974</v>
      </c>
      <c r="G593" s="128">
        <v>1813866</v>
      </c>
      <c r="H593" s="128">
        <v>-192873</v>
      </c>
      <c r="I593" s="128">
        <v>29598</v>
      </c>
      <c r="J593" s="128">
        <v>20269</v>
      </c>
      <c r="K593" s="128">
        <v>18891792</v>
      </c>
      <c r="L593" s="128">
        <v>3868271</v>
      </c>
      <c r="M593" s="128">
        <v>425801</v>
      </c>
      <c r="N593" s="7"/>
      <c r="O593"/>
    </row>
    <row r="594" spans="2:15" s="14" customFormat="1" ht="15" customHeight="1" x14ac:dyDescent="0.35">
      <c r="B594" s="126">
        <v>2012</v>
      </c>
      <c r="C594" s="126"/>
      <c r="D594" s="128">
        <v>10713</v>
      </c>
      <c r="E594" s="128">
        <v>26775991</v>
      </c>
      <c r="F594" s="128">
        <v>24882015</v>
      </c>
      <c r="G594" s="128">
        <v>1893976</v>
      </c>
      <c r="H594" s="128">
        <v>-41703</v>
      </c>
      <c r="I594" s="128">
        <v>25224</v>
      </c>
      <c r="J594" s="128">
        <v>23159</v>
      </c>
      <c r="K594" s="128">
        <v>19104935</v>
      </c>
      <c r="L594" s="128">
        <v>3856028</v>
      </c>
      <c r="M594" s="128">
        <v>426195</v>
      </c>
      <c r="N594" s="7"/>
      <c r="O594"/>
    </row>
    <row r="595" spans="2:15" ht="15" customHeight="1" x14ac:dyDescent="0.35">
      <c r="B595" s="126">
        <v>2011</v>
      </c>
      <c r="C595" s="126"/>
      <c r="D595" s="128">
        <v>11532</v>
      </c>
      <c r="E595" s="128">
        <v>26966639</v>
      </c>
      <c r="F595" s="128">
        <v>24858464</v>
      </c>
      <c r="G595" s="128">
        <v>2108175</v>
      </c>
      <c r="H595" s="128">
        <v>293075</v>
      </c>
      <c r="I595" s="128">
        <v>20864</v>
      </c>
      <c r="J595" s="128">
        <v>23130</v>
      </c>
      <c r="K595" s="128">
        <v>18840138</v>
      </c>
      <c r="L595" s="128">
        <v>4072185</v>
      </c>
      <c r="M595" s="128">
        <v>411628</v>
      </c>
      <c r="O595"/>
    </row>
    <row r="596" spans="2:15" ht="15" customHeight="1" x14ac:dyDescent="0.35">
      <c r="B596" s="126">
        <v>2010</v>
      </c>
      <c r="C596" s="126"/>
      <c r="D596" s="128">
        <v>12063</v>
      </c>
      <c r="E596" s="128">
        <v>24837837</v>
      </c>
      <c r="F596" s="128">
        <v>22514279</v>
      </c>
      <c r="G596" s="128">
        <v>2323558</v>
      </c>
      <c r="H596" s="128">
        <v>208305</v>
      </c>
      <c r="I596" s="128">
        <v>31818</v>
      </c>
      <c r="J596" s="128">
        <v>30461</v>
      </c>
      <c r="K596" s="128">
        <v>16172689</v>
      </c>
      <c r="L596" s="128">
        <v>4230353</v>
      </c>
      <c r="M596" s="128">
        <v>489046</v>
      </c>
      <c r="O596"/>
    </row>
    <row r="597" spans="2:15" ht="15" customHeight="1" x14ac:dyDescent="0.35">
      <c r="B597" s="126">
        <v>2009</v>
      </c>
      <c r="C597" s="126"/>
      <c r="D597" s="128">
        <v>13140</v>
      </c>
      <c r="E597" s="128">
        <v>22760742</v>
      </c>
      <c r="F597" s="128">
        <v>20197681</v>
      </c>
      <c r="G597" s="128">
        <v>2563061</v>
      </c>
      <c r="H597" s="128">
        <v>-208036</v>
      </c>
      <c r="I597" s="128">
        <v>46389</v>
      </c>
      <c r="J597" s="128">
        <v>32240</v>
      </c>
      <c r="K597" s="128">
        <v>13944547</v>
      </c>
      <c r="L597" s="128">
        <v>4602043</v>
      </c>
      <c r="M597" s="128" t="s">
        <v>69</v>
      </c>
      <c r="O597"/>
    </row>
    <row r="598" spans="2:15" ht="15" customHeight="1" x14ac:dyDescent="0.35">
      <c r="B598" s="126">
        <v>2008</v>
      </c>
      <c r="C598" s="126"/>
      <c r="D598" s="128">
        <v>13713</v>
      </c>
      <c r="E598" s="128">
        <v>27344986</v>
      </c>
      <c r="F598" s="128">
        <v>24801663</v>
      </c>
      <c r="G598" s="128">
        <v>2543323</v>
      </c>
      <c r="H598" s="128">
        <v>519297</v>
      </c>
      <c r="I598" s="128">
        <v>61851</v>
      </c>
      <c r="J598" s="128">
        <v>26284</v>
      </c>
      <c r="K598" s="128">
        <v>18104571</v>
      </c>
      <c r="L598" s="128">
        <v>4692266</v>
      </c>
      <c r="M598" s="128" t="s">
        <v>69</v>
      </c>
      <c r="N598" s="11"/>
      <c r="O598"/>
    </row>
    <row r="599" spans="2:15" ht="15" customHeight="1" x14ac:dyDescent="0.35">
      <c r="B599" s="123" t="s">
        <v>217</v>
      </c>
      <c r="C599" s="123"/>
      <c r="D599" s="132"/>
      <c r="E599" s="132"/>
      <c r="F599" s="132"/>
      <c r="G599" s="132"/>
      <c r="H599" s="132"/>
      <c r="I599" s="132"/>
      <c r="J599" s="132"/>
      <c r="K599" s="132"/>
      <c r="L599" s="132"/>
      <c r="M599" s="132"/>
      <c r="N599" s="12"/>
      <c r="O599"/>
    </row>
    <row r="600" spans="2:15" ht="15" customHeight="1" x14ac:dyDescent="0.35">
      <c r="B600" s="142">
        <v>2020</v>
      </c>
      <c r="C600" s="142"/>
      <c r="D600" s="228">
        <v>4007</v>
      </c>
      <c r="E600" s="228">
        <v>5186182</v>
      </c>
      <c r="F600" s="228">
        <v>4975219</v>
      </c>
      <c r="G600" s="228">
        <v>210963</v>
      </c>
      <c r="H600" s="228">
        <v>-18457</v>
      </c>
      <c r="I600" s="228">
        <v>4255</v>
      </c>
      <c r="J600" s="228">
        <v>28123</v>
      </c>
      <c r="K600" s="228">
        <v>3370767</v>
      </c>
      <c r="L600" s="228">
        <v>829700</v>
      </c>
      <c r="M600" s="228">
        <v>44152</v>
      </c>
      <c r="N600" s="12"/>
      <c r="O600"/>
    </row>
    <row r="601" spans="2:15" ht="15" customHeight="1" x14ac:dyDescent="0.35">
      <c r="B601" s="142">
        <v>2019</v>
      </c>
      <c r="C601" s="142"/>
      <c r="D601" s="228">
        <v>4120</v>
      </c>
      <c r="E601" s="228">
        <v>5703205</v>
      </c>
      <c r="F601" s="228">
        <v>5458878</v>
      </c>
      <c r="G601" s="228">
        <v>244327</v>
      </c>
      <c r="H601" s="228">
        <v>34785</v>
      </c>
      <c r="I601" s="228">
        <v>5972</v>
      </c>
      <c r="J601" s="228">
        <v>22378</v>
      </c>
      <c r="K601" s="228">
        <v>3791855</v>
      </c>
      <c r="L601" s="228">
        <v>902624</v>
      </c>
      <c r="M601" s="228">
        <v>45582</v>
      </c>
      <c r="N601" s="12"/>
      <c r="O601"/>
    </row>
    <row r="602" spans="2:15" ht="15" customHeight="1" x14ac:dyDescent="0.35">
      <c r="B602" s="142">
        <v>2018</v>
      </c>
      <c r="C602" s="142"/>
      <c r="D602" s="228">
        <v>4109</v>
      </c>
      <c r="E602" s="228">
        <v>5303466</v>
      </c>
      <c r="F602" s="228">
        <v>5064926</v>
      </c>
      <c r="G602" s="228">
        <v>238540</v>
      </c>
      <c r="H602" s="228">
        <v>53872</v>
      </c>
      <c r="I602" s="228">
        <v>5541</v>
      </c>
      <c r="J602" s="228">
        <v>13950</v>
      </c>
      <c r="K602" s="228">
        <v>3556592</v>
      </c>
      <c r="L602" s="228">
        <v>850260</v>
      </c>
      <c r="M602" s="228">
        <v>47916</v>
      </c>
      <c r="N602" s="12"/>
      <c r="O602"/>
    </row>
    <row r="603" spans="2:15" ht="15" customHeight="1" x14ac:dyDescent="0.35">
      <c r="B603" s="142">
        <v>2017</v>
      </c>
      <c r="C603" s="142"/>
      <c r="D603" s="228">
        <v>4008</v>
      </c>
      <c r="E603" s="228">
        <v>4980740</v>
      </c>
      <c r="F603" s="228">
        <f>+E603-G603</f>
        <v>4770294</v>
      </c>
      <c r="G603" s="228">
        <v>210446</v>
      </c>
      <c r="H603" s="228">
        <v>57964</v>
      </c>
      <c r="I603" s="228">
        <v>5268</v>
      </c>
      <c r="J603" s="228">
        <v>12598</v>
      </c>
      <c r="K603" s="228">
        <v>3229857</v>
      </c>
      <c r="L603" s="228">
        <v>750513</v>
      </c>
      <c r="M603" s="228">
        <v>51976</v>
      </c>
      <c r="N603" s="12"/>
      <c r="O603"/>
    </row>
    <row r="604" spans="2:15" s="14" customFormat="1" ht="15" customHeight="1" collapsed="1" x14ac:dyDescent="0.35">
      <c r="B604" s="142">
        <v>2016</v>
      </c>
      <c r="C604" s="142"/>
      <c r="D604" s="228">
        <v>3933</v>
      </c>
      <c r="E604" s="228">
        <v>4465489</v>
      </c>
      <c r="F604" s="228">
        <v>4276480</v>
      </c>
      <c r="G604" s="228">
        <v>189009</v>
      </c>
      <c r="H604" s="228">
        <v>-2863</v>
      </c>
      <c r="I604" s="228">
        <v>5576</v>
      </c>
      <c r="J604" s="228">
        <v>13347</v>
      </c>
      <c r="K604" s="228">
        <v>2734907</v>
      </c>
      <c r="L604" s="228">
        <v>738947</v>
      </c>
      <c r="M604" s="228">
        <v>66931</v>
      </c>
      <c r="N604" s="12"/>
      <c r="O604"/>
    </row>
    <row r="605" spans="2:15" s="14" customFormat="1" ht="15" customHeight="1" x14ac:dyDescent="0.35">
      <c r="B605" s="142">
        <v>2015</v>
      </c>
      <c r="C605" s="142"/>
      <c r="D605" s="228">
        <v>3931</v>
      </c>
      <c r="E605" s="228">
        <v>4413064</v>
      </c>
      <c r="F605" s="228">
        <v>4237460</v>
      </c>
      <c r="G605" s="228">
        <v>175604</v>
      </c>
      <c r="H605" s="228">
        <v>23905</v>
      </c>
      <c r="I605" s="228">
        <v>5026</v>
      </c>
      <c r="J605" s="228">
        <v>14500</v>
      </c>
      <c r="K605" s="228">
        <v>2803026</v>
      </c>
      <c r="L605" s="228">
        <v>705664</v>
      </c>
      <c r="M605" s="228">
        <v>78926</v>
      </c>
      <c r="N605" s="12"/>
      <c r="O605"/>
    </row>
    <row r="606" spans="2:15" s="14" customFormat="1" ht="15" customHeight="1" x14ac:dyDescent="0.35">
      <c r="B606" s="142">
        <v>2014</v>
      </c>
      <c r="C606" s="142"/>
      <c r="D606" s="128">
        <v>3938</v>
      </c>
      <c r="E606" s="128">
        <v>4406175</v>
      </c>
      <c r="F606" s="128">
        <v>4226069</v>
      </c>
      <c r="G606" s="128">
        <v>180106</v>
      </c>
      <c r="H606" s="128">
        <v>-38761</v>
      </c>
      <c r="I606" s="128">
        <v>4785</v>
      </c>
      <c r="J606" s="128">
        <v>12244</v>
      </c>
      <c r="K606" s="128">
        <v>2899732</v>
      </c>
      <c r="L606" s="128">
        <v>720227</v>
      </c>
      <c r="M606" s="128">
        <v>106755</v>
      </c>
      <c r="N606" s="7"/>
      <c r="O606"/>
    </row>
    <row r="607" spans="2:15" ht="15" customHeight="1" x14ac:dyDescent="0.35">
      <c r="B607" s="142">
        <v>2013</v>
      </c>
      <c r="C607" s="142"/>
      <c r="D607" s="128">
        <v>3935</v>
      </c>
      <c r="E607" s="128">
        <v>4397250</v>
      </c>
      <c r="F607" s="128">
        <v>4207705</v>
      </c>
      <c r="G607" s="128">
        <v>189546</v>
      </c>
      <c r="H607" s="128">
        <v>35623</v>
      </c>
      <c r="I607" s="128">
        <v>5863</v>
      </c>
      <c r="J607" s="128">
        <v>10651</v>
      </c>
      <c r="K607" s="128">
        <v>3016393</v>
      </c>
      <c r="L607" s="128">
        <v>738883</v>
      </c>
      <c r="M607" s="128">
        <v>107169</v>
      </c>
      <c r="O607"/>
    </row>
    <row r="608" spans="2:15" ht="15" customHeight="1" x14ac:dyDescent="0.35">
      <c r="B608" s="126">
        <v>2012</v>
      </c>
      <c r="C608" s="126"/>
      <c r="D608" s="128">
        <v>4054</v>
      </c>
      <c r="E608" s="128">
        <v>4268857</v>
      </c>
      <c r="F608" s="128">
        <v>4040121</v>
      </c>
      <c r="G608" s="128">
        <v>228737</v>
      </c>
      <c r="H608" s="128">
        <v>46624</v>
      </c>
      <c r="I608" s="128">
        <v>6135</v>
      </c>
      <c r="J608" s="128">
        <v>10837</v>
      </c>
      <c r="K608" s="128">
        <v>2955632</v>
      </c>
      <c r="L608" s="128">
        <v>727915</v>
      </c>
      <c r="M608" s="128">
        <v>87932</v>
      </c>
      <c r="O608"/>
    </row>
    <row r="609" spans="2:15" ht="15" customHeight="1" x14ac:dyDescent="0.35">
      <c r="B609" s="126">
        <v>2011</v>
      </c>
      <c r="C609" s="126"/>
      <c r="D609" s="128">
        <v>4274</v>
      </c>
      <c r="E609" s="128">
        <v>4284852</v>
      </c>
      <c r="F609" s="128">
        <v>4037529</v>
      </c>
      <c r="G609" s="128">
        <v>247323</v>
      </c>
      <c r="H609" s="128">
        <v>38042</v>
      </c>
      <c r="I609" s="128">
        <v>5703</v>
      </c>
      <c r="J609" s="128">
        <v>10075</v>
      </c>
      <c r="K609" s="128">
        <v>2850158</v>
      </c>
      <c r="L609" s="128">
        <v>693074</v>
      </c>
      <c r="M609" s="128">
        <v>71993</v>
      </c>
      <c r="O609"/>
    </row>
    <row r="610" spans="2:15" ht="15" customHeight="1" x14ac:dyDescent="0.35">
      <c r="B610" s="126">
        <v>2010</v>
      </c>
      <c r="C610" s="126"/>
      <c r="D610" s="128">
        <v>4423</v>
      </c>
      <c r="E610" s="128">
        <v>3868791</v>
      </c>
      <c r="F610" s="128">
        <v>3635563</v>
      </c>
      <c r="G610" s="128">
        <v>233228</v>
      </c>
      <c r="H610" s="128">
        <v>69029</v>
      </c>
      <c r="I610" s="128">
        <v>6250</v>
      </c>
      <c r="J610" s="128">
        <v>15754</v>
      </c>
      <c r="K610" s="128">
        <v>2501377</v>
      </c>
      <c r="L610" s="128">
        <v>661650</v>
      </c>
      <c r="M610" s="128">
        <v>61877</v>
      </c>
      <c r="O610"/>
    </row>
    <row r="611" spans="2:15" ht="15" customHeight="1" x14ac:dyDescent="0.35">
      <c r="B611" s="126">
        <v>2009</v>
      </c>
      <c r="C611" s="126"/>
      <c r="D611" s="128">
        <v>4683</v>
      </c>
      <c r="E611" s="128">
        <v>3578321</v>
      </c>
      <c r="F611" s="128">
        <v>3390523</v>
      </c>
      <c r="G611" s="128">
        <v>187798</v>
      </c>
      <c r="H611" s="128">
        <v>-5215</v>
      </c>
      <c r="I611" s="128">
        <v>8185</v>
      </c>
      <c r="J611" s="128">
        <v>22655</v>
      </c>
      <c r="K611" s="128">
        <v>2264269</v>
      </c>
      <c r="L611" s="128">
        <v>604271</v>
      </c>
      <c r="M611" s="128" t="s">
        <v>69</v>
      </c>
      <c r="O611"/>
    </row>
    <row r="612" spans="2:15" ht="15" customHeight="1" x14ac:dyDescent="0.35">
      <c r="B612" s="126">
        <v>2008</v>
      </c>
      <c r="C612" s="126"/>
      <c r="D612" s="128">
        <v>4896</v>
      </c>
      <c r="E612" s="128">
        <v>4270007</v>
      </c>
      <c r="F612" s="128">
        <v>4047611</v>
      </c>
      <c r="G612" s="128">
        <v>222396</v>
      </c>
      <c r="H612" s="128">
        <v>11370</v>
      </c>
      <c r="I612" s="128">
        <v>8473</v>
      </c>
      <c r="J612" s="128">
        <v>31332</v>
      </c>
      <c r="K612" s="128">
        <v>2799406</v>
      </c>
      <c r="L612" s="128">
        <v>705770</v>
      </c>
      <c r="M612" s="128" t="s">
        <v>69</v>
      </c>
      <c r="N612" s="12"/>
      <c r="O612"/>
    </row>
    <row r="613" spans="2:15" s="14" customFormat="1" ht="15" customHeight="1" collapsed="1" x14ac:dyDescent="0.35">
      <c r="B613" s="123" t="s">
        <v>218</v>
      </c>
      <c r="C613" s="123"/>
      <c r="D613" s="132"/>
      <c r="E613" s="132"/>
      <c r="F613" s="132"/>
      <c r="G613" s="132"/>
      <c r="H613" s="132"/>
      <c r="I613" s="132"/>
      <c r="J613" s="132"/>
      <c r="K613" s="132"/>
      <c r="L613" s="132"/>
      <c r="M613" s="132"/>
      <c r="N613" s="13"/>
      <c r="O613"/>
    </row>
    <row r="614" spans="2:15" s="14" customFormat="1" ht="15" customHeight="1" x14ac:dyDescent="0.35">
      <c r="B614" s="142">
        <v>2020</v>
      </c>
      <c r="C614" s="142"/>
      <c r="D614" s="228">
        <v>1903</v>
      </c>
      <c r="E614" s="228">
        <v>298686</v>
      </c>
      <c r="F614" s="228">
        <v>220494</v>
      </c>
      <c r="G614" s="228">
        <v>78192</v>
      </c>
      <c r="H614" s="228">
        <v>3696</v>
      </c>
      <c r="I614" s="228">
        <v>490</v>
      </c>
      <c r="J614" s="228">
        <v>2114</v>
      </c>
      <c r="K614" s="228">
        <v>145326</v>
      </c>
      <c r="L614" s="228">
        <v>55168</v>
      </c>
      <c r="M614" s="228">
        <v>2039</v>
      </c>
      <c r="N614" s="13"/>
      <c r="O614"/>
    </row>
    <row r="615" spans="2:15" s="14" customFormat="1" ht="15" customHeight="1" x14ac:dyDescent="0.35">
      <c r="B615" s="142">
        <v>2019</v>
      </c>
      <c r="C615" s="142"/>
      <c r="D615" s="228">
        <v>1991</v>
      </c>
      <c r="E615" s="228">
        <v>333119</v>
      </c>
      <c r="F615" s="228">
        <v>247292</v>
      </c>
      <c r="G615" s="228">
        <v>85827</v>
      </c>
      <c r="H615" s="228">
        <v>-64</v>
      </c>
      <c r="I615" s="228">
        <v>525</v>
      </c>
      <c r="J615" s="228">
        <v>1016</v>
      </c>
      <c r="K615" s="228">
        <v>156161</v>
      </c>
      <c r="L615" s="228">
        <v>62836</v>
      </c>
      <c r="M615" s="228">
        <v>2642</v>
      </c>
      <c r="N615" s="13"/>
      <c r="O615"/>
    </row>
    <row r="616" spans="2:15" s="14" customFormat="1" ht="15" customHeight="1" x14ac:dyDescent="0.35">
      <c r="B616" s="142">
        <v>2018</v>
      </c>
      <c r="C616" s="142"/>
      <c r="D616" s="228">
        <v>1938</v>
      </c>
      <c r="E616" s="228">
        <v>318220</v>
      </c>
      <c r="F616" s="228">
        <v>240445</v>
      </c>
      <c r="G616" s="228">
        <v>77775</v>
      </c>
      <c r="H616" s="228">
        <v>3084</v>
      </c>
      <c r="I616" s="228">
        <v>956</v>
      </c>
      <c r="J616" s="228">
        <v>735</v>
      </c>
      <c r="K616" s="228">
        <v>153282</v>
      </c>
      <c r="L616" s="228">
        <v>59765</v>
      </c>
      <c r="M616" s="228">
        <v>3155</v>
      </c>
      <c r="N616" s="13"/>
      <c r="O616"/>
    </row>
    <row r="617" spans="2:15" s="14" customFormat="1" ht="15" customHeight="1" x14ac:dyDescent="0.35">
      <c r="B617" s="142">
        <v>2017</v>
      </c>
      <c r="C617" s="142"/>
      <c r="D617" s="228">
        <v>1845</v>
      </c>
      <c r="E617" s="228">
        <v>297755</v>
      </c>
      <c r="F617" s="228">
        <f>+E617-G617</f>
        <v>220485</v>
      </c>
      <c r="G617" s="228">
        <v>77270</v>
      </c>
      <c r="H617" s="228">
        <v>-786</v>
      </c>
      <c r="I617" s="228">
        <v>385</v>
      </c>
      <c r="J617" s="228">
        <v>940</v>
      </c>
      <c r="K617" s="228">
        <v>143109</v>
      </c>
      <c r="L617" s="228">
        <v>56380</v>
      </c>
      <c r="M617" s="228">
        <v>2938</v>
      </c>
      <c r="N617" s="13"/>
      <c r="O617"/>
    </row>
    <row r="618" spans="2:15" s="14" customFormat="1" ht="15" customHeight="1" x14ac:dyDescent="0.35">
      <c r="B618" s="142">
        <v>2016</v>
      </c>
      <c r="C618" s="142"/>
      <c r="D618" s="228">
        <v>1787</v>
      </c>
      <c r="E618" s="228">
        <v>264071</v>
      </c>
      <c r="F618" s="228">
        <v>202420</v>
      </c>
      <c r="G618" s="228">
        <v>61652</v>
      </c>
      <c r="H618" s="228">
        <v>-269</v>
      </c>
      <c r="I618" s="228">
        <v>306</v>
      </c>
      <c r="J618" s="228">
        <v>740</v>
      </c>
      <c r="K618" s="228">
        <v>126213</v>
      </c>
      <c r="L618" s="228">
        <v>48696</v>
      </c>
      <c r="M618" s="228">
        <v>2989</v>
      </c>
      <c r="N618" s="13"/>
      <c r="O618"/>
    </row>
    <row r="619" spans="2:15" ht="15" customHeight="1" x14ac:dyDescent="0.35">
      <c r="B619" s="142">
        <v>2015</v>
      </c>
      <c r="C619" s="142"/>
      <c r="D619" s="228">
        <v>1780</v>
      </c>
      <c r="E619" s="228">
        <v>244252</v>
      </c>
      <c r="F619" s="228">
        <v>189347</v>
      </c>
      <c r="G619" s="228">
        <v>54904</v>
      </c>
      <c r="H619" s="228">
        <v>2977</v>
      </c>
      <c r="I619" s="228">
        <v>342</v>
      </c>
      <c r="J619" s="228">
        <v>1706</v>
      </c>
      <c r="K619" s="228">
        <v>120975</v>
      </c>
      <c r="L619" s="228">
        <v>45985</v>
      </c>
      <c r="M619" s="228">
        <v>3428</v>
      </c>
      <c r="N619" s="13"/>
      <c r="O619"/>
    </row>
    <row r="620" spans="2:15" ht="15" customHeight="1" x14ac:dyDescent="0.35">
      <c r="B620" s="142">
        <v>2014</v>
      </c>
      <c r="C620" s="142"/>
      <c r="D620" s="128">
        <v>1765</v>
      </c>
      <c r="E620" s="128">
        <v>234996</v>
      </c>
      <c r="F620" s="128">
        <v>188211</v>
      </c>
      <c r="G620" s="128">
        <v>46785</v>
      </c>
      <c r="H620" s="128">
        <v>290</v>
      </c>
      <c r="I620" s="128">
        <v>299</v>
      </c>
      <c r="J620" s="128">
        <v>1880</v>
      </c>
      <c r="K620" s="128">
        <v>119066</v>
      </c>
      <c r="L620" s="128">
        <v>42582</v>
      </c>
      <c r="M620" s="128">
        <v>3716</v>
      </c>
      <c r="O620"/>
    </row>
    <row r="621" spans="2:15" ht="15" customHeight="1" x14ac:dyDescent="0.35">
      <c r="B621" s="142">
        <v>2013</v>
      </c>
      <c r="C621" s="142"/>
      <c r="D621" s="128">
        <v>1782</v>
      </c>
      <c r="E621" s="128">
        <v>220248</v>
      </c>
      <c r="F621" s="128">
        <v>177533</v>
      </c>
      <c r="G621" s="128">
        <v>42716</v>
      </c>
      <c r="H621" s="128">
        <v>-678</v>
      </c>
      <c r="I621" s="128">
        <v>241</v>
      </c>
      <c r="J621" s="128">
        <v>1001</v>
      </c>
      <c r="K621" s="128">
        <v>109411</v>
      </c>
      <c r="L621" s="128">
        <v>41253</v>
      </c>
      <c r="M621" s="128">
        <v>3744</v>
      </c>
      <c r="O621"/>
    </row>
    <row r="622" spans="2:15" ht="15" customHeight="1" x14ac:dyDescent="0.35">
      <c r="B622" s="126">
        <v>2012</v>
      </c>
      <c r="C622" s="126"/>
      <c r="D622" s="128">
        <v>1791</v>
      </c>
      <c r="E622" s="128">
        <v>246270</v>
      </c>
      <c r="F622" s="128">
        <v>203567</v>
      </c>
      <c r="G622" s="128">
        <v>42703</v>
      </c>
      <c r="H622" s="128">
        <v>-1273</v>
      </c>
      <c r="I622" s="128">
        <v>425</v>
      </c>
      <c r="J622" s="128">
        <v>656</v>
      </c>
      <c r="K622" s="128">
        <v>130549</v>
      </c>
      <c r="L622" s="128">
        <v>42902</v>
      </c>
      <c r="M622" s="128">
        <v>5068</v>
      </c>
      <c r="O622"/>
    </row>
    <row r="623" spans="2:15" ht="15" customHeight="1" x14ac:dyDescent="0.35">
      <c r="B623" s="126">
        <v>2011</v>
      </c>
      <c r="C623" s="126"/>
      <c r="D623" s="128">
        <v>1894</v>
      </c>
      <c r="E623" s="128">
        <v>263582</v>
      </c>
      <c r="F623" s="128">
        <v>200019</v>
      </c>
      <c r="G623" s="128">
        <v>63562</v>
      </c>
      <c r="H623" s="128">
        <v>2534</v>
      </c>
      <c r="I623" s="128">
        <v>743</v>
      </c>
      <c r="J623" s="128">
        <v>502</v>
      </c>
      <c r="K623" s="128">
        <v>133565</v>
      </c>
      <c r="L623" s="128">
        <v>49928</v>
      </c>
      <c r="M623" s="128">
        <v>5178</v>
      </c>
      <c r="O623"/>
    </row>
    <row r="624" spans="2:15" ht="15" customHeight="1" x14ac:dyDescent="0.35">
      <c r="B624" s="126">
        <v>2010</v>
      </c>
      <c r="C624" s="126"/>
      <c r="D624" s="128">
        <v>2000</v>
      </c>
      <c r="E624" s="128">
        <v>289432</v>
      </c>
      <c r="F624" s="128">
        <v>213560</v>
      </c>
      <c r="G624" s="128">
        <v>75872</v>
      </c>
      <c r="H624" s="128">
        <v>-2141</v>
      </c>
      <c r="I624" s="128">
        <v>218</v>
      </c>
      <c r="J624" s="128">
        <v>482</v>
      </c>
      <c r="K624" s="128">
        <v>137371</v>
      </c>
      <c r="L624" s="128">
        <v>55911</v>
      </c>
      <c r="M624" s="128">
        <v>5431</v>
      </c>
      <c r="O624"/>
    </row>
    <row r="625" spans="2:15" s="13" customFormat="1" ht="15" customHeight="1" collapsed="1" x14ac:dyDescent="0.35">
      <c r="B625" s="126">
        <v>2009</v>
      </c>
      <c r="C625" s="126"/>
      <c r="D625" s="128">
        <v>2153</v>
      </c>
      <c r="E625" s="128">
        <v>329679</v>
      </c>
      <c r="F625" s="128">
        <v>238193</v>
      </c>
      <c r="G625" s="128">
        <v>91486</v>
      </c>
      <c r="H625" s="128">
        <v>2712</v>
      </c>
      <c r="I625" s="128">
        <v>414</v>
      </c>
      <c r="J625" s="128">
        <v>360</v>
      </c>
      <c r="K625" s="128">
        <v>152451</v>
      </c>
      <c r="L625" s="128">
        <v>67735</v>
      </c>
      <c r="M625" s="128" t="s">
        <v>69</v>
      </c>
      <c r="N625" s="7"/>
      <c r="O625"/>
    </row>
    <row r="626" spans="2:15" s="13" customFormat="1" ht="15" customHeight="1" x14ac:dyDescent="0.35">
      <c r="B626" s="126">
        <v>2008</v>
      </c>
      <c r="C626" s="126"/>
      <c r="D626" s="128">
        <v>2229</v>
      </c>
      <c r="E626" s="128">
        <v>401305</v>
      </c>
      <c r="F626" s="128">
        <v>299648</v>
      </c>
      <c r="G626" s="128">
        <v>101658</v>
      </c>
      <c r="H626" s="128">
        <v>-1072</v>
      </c>
      <c r="I626" s="128">
        <v>513</v>
      </c>
      <c r="J626" s="128">
        <v>798</v>
      </c>
      <c r="K626" s="128">
        <v>203226</v>
      </c>
      <c r="L626" s="128">
        <v>75265</v>
      </c>
      <c r="M626" s="128" t="s">
        <v>69</v>
      </c>
      <c r="O626"/>
    </row>
    <row r="627" spans="2:15" s="13" customFormat="1" ht="15" customHeight="1" x14ac:dyDescent="0.35">
      <c r="B627" s="123" t="s">
        <v>219</v>
      </c>
      <c r="C627" s="123"/>
      <c r="D627" s="132"/>
      <c r="E627" s="132"/>
      <c r="F627" s="132"/>
      <c r="G627" s="132"/>
      <c r="H627" s="132"/>
      <c r="I627" s="132"/>
      <c r="J627" s="132"/>
      <c r="K627" s="132"/>
      <c r="L627" s="132"/>
      <c r="M627" s="132"/>
      <c r="O627"/>
    </row>
    <row r="628" spans="2:15" s="13" customFormat="1" ht="15" customHeight="1" x14ac:dyDescent="0.35">
      <c r="B628" s="142">
        <v>2020</v>
      </c>
      <c r="C628" s="142"/>
      <c r="D628" s="228">
        <v>1052</v>
      </c>
      <c r="E628" s="228">
        <v>884630</v>
      </c>
      <c r="F628" s="228">
        <v>836072</v>
      </c>
      <c r="G628" s="228">
        <v>48558</v>
      </c>
      <c r="H628" s="228">
        <v>1131</v>
      </c>
      <c r="I628" s="228">
        <v>214</v>
      </c>
      <c r="J628" s="228">
        <v>14444</v>
      </c>
      <c r="K628" s="228">
        <v>606817</v>
      </c>
      <c r="L628" s="228">
        <v>123785</v>
      </c>
      <c r="M628" s="228">
        <v>5565</v>
      </c>
      <c r="O628"/>
    </row>
    <row r="629" spans="2:15" s="13" customFormat="1" ht="15" customHeight="1" x14ac:dyDescent="0.35">
      <c r="B629" s="142">
        <v>2019</v>
      </c>
      <c r="C629" s="142"/>
      <c r="D629" s="228">
        <v>1107</v>
      </c>
      <c r="E629" s="228">
        <v>872905</v>
      </c>
      <c r="F629" s="228">
        <v>825349</v>
      </c>
      <c r="G629" s="228">
        <v>47556</v>
      </c>
      <c r="H629" s="228">
        <v>4663</v>
      </c>
      <c r="I629" s="228">
        <v>54</v>
      </c>
      <c r="J629" s="228">
        <v>10525</v>
      </c>
      <c r="K629" s="228">
        <v>610380</v>
      </c>
      <c r="L629" s="228">
        <v>122994</v>
      </c>
      <c r="M629" s="228">
        <v>5470</v>
      </c>
      <c r="O629"/>
    </row>
    <row r="630" spans="2:15" s="13" customFormat="1" ht="15" customHeight="1" x14ac:dyDescent="0.35">
      <c r="B630" s="142">
        <v>2018</v>
      </c>
      <c r="C630" s="142"/>
      <c r="D630" s="228">
        <v>1071</v>
      </c>
      <c r="E630" s="228">
        <v>852859</v>
      </c>
      <c r="F630" s="228">
        <v>810835</v>
      </c>
      <c r="G630" s="228">
        <v>42024</v>
      </c>
      <c r="H630" s="228">
        <v>-1653</v>
      </c>
      <c r="I630" s="228">
        <v>311</v>
      </c>
      <c r="J630" s="228">
        <v>10288</v>
      </c>
      <c r="K630" s="228">
        <v>589989</v>
      </c>
      <c r="L630" s="228">
        <v>120493</v>
      </c>
      <c r="M630" s="228">
        <v>6107</v>
      </c>
      <c r="O630"/>
    </row>
    <row r="631" spans="2:15" ht="15" customHeight="1" x14ac:dyDescent="0.35">
      <c r="B631" s="142">
        <v>2017</v>
      </c>
      <c r="C631" s="142"/>
      <c r="D631" s="228">
        <v>1037</v>
      </c>
      <c r="E631" s="228">
        <v>818081</v>
      </c>
      <c r="F631" s="228">
        <f>+E631-G631</f>
        <v>773578</v>
      </c>
      <c r="G631" s="228">
        <v>44503</v>
      </c>
      <c r="H631" s="228">
        <v>3394</v>
      </c>
      <c r="I631" s="228">
        <v>371</v>
      </c>
      <c r="J631" s="228">
        <v>9073</v>
      </c>
      <c r="K631" s="228">
        <v>564464</v>
      </c>
      <c r="L631" s="228">
        <v>117708</v>
      </c>
      <c r="M631" s="228">
        <v>6549</v>
      </c>
      <c r="N631" s="13"/>
      <c r="O631"/>
    </row>
    <row r="632" spans="2:15" ht="15" customHeight="1" x14ac:dyDescent="0.35">
      <c r="B632" s="142">
        <v>2016</v>
      </c>
      <c r="C632" s="142"/>
      <c r="D632" s="228">
        <v>1013</v>
      </c>
      <c r="E632" s="228">
        <v>777321</v>
      </c>
      <c r="F632" s="228">
        <v>741970</v>
      </c>
      <c r="G632" s="228">
        <v>35351</v>
      </c>
      <c r="H632" s="228">
        <v>-5652</v>
      </c>
      <c r="I632" s="228">
        <v>1125</v>
      </c>
      <c r="J632" s="228">
        <v>9211</v>
      </c>
      <c r="K632" s="228">
        <v>530450</v>
      </c>
      <c r="L632" s="228">
        <v>113407</v>
      </c>
      <c r="M632" s="228">
        <v>6563</v>
      </c>
      <c r="N632" s="13"/>
      <c r="O632"/>
    </row>
    <row r="633" spans="2:15" ht="15" customHeight="1" x14ac:dyDescent="0.35">
      <c r="B633" s="142">
        <v>2015</v>
      </c>
      <c r="C633" s="142"/>
      <c r="D633" s="228">
        <v>1004</v>
      </c>
      <c r="E633" s="228">
        <v>760389</v>
      </c>
      <c r="F633" s="228">
        <v>730326</v>
      </c>
      <c r="G633" s="228">
        <v>30063</v>
      </c>
      <c r="H633" s="228">
        <v>-5929</v>
      </c>
      <c r="I633" s="228">
        <v>594</v>
      </c>
      <c r="J633" s="228">
        <v>8166</v>
      </c>
      <c r="K633" s="228">
        <v>535817</v>
      </c>
      <c r="L633" s="228">
        <v>106771</v>
      </c>
      <c r="M633" s="228">
        <v>7331</v>
      </c>
      <c r="O633"/>
    </row>
    <row r="634" spans="2:15" ht="15" customHeight="1" x14ac:dyDescent="0.35">
      <c r="B634" s="142">
        <v>2014</v>
      </c>
      <c r="C634" s="142"/>
      <c r="D634" s="128">
        <v>969</v>
      </c>
      <c r="E634" s="128">
        <v>776455</v>
      </c>
      <c r="F634" s="128">
        <v>745101</v>
      </c>
      <c r="G634" s="128">
        <v>31354</v>
      </c>
      <c r="H634" s="128">
        <v>8966</v>
      </c>
      <c r="I634" s="128">
        <v>809</v>
      </c>
      <c r="J634" s="128">
        <v>7850</v>
      </c>
      <c r="K634" s="128">
        <v>569864</v>
      </c>
      <c r="L634" s="128">
        <v>99300</v>
      </c>
      <c r="M634" s="128">
        <v>9093</v>
      </c>
      <c r="O634"/>
    </row>
    <row r="635" spans="2:15" ht="15" customHeight="1" x14ac:dyDescent="0.35">
      <c r="B635" s="142">
        <v>2013</v>
      </c>
      <c r="C635" s="142"/>
      <c r="D635" s="128">
        <v>952</v>
      </c>
      <c r="E635" s="128">
        <v>779856</v>
      </c>
      <c r="F635" s="128">
        <v>745586</v>
      </c>
      <c r="G635" s="128">
        <v>34270</v>
      </c>
      <c r="H635" s="128">
        <v>12355</v>
      </c>
      <c r="I635" s="128">
        <v>1477</v>
      </c>
      <c r="J635" s="128">
        <v>6594</v>
      </c>
      <c r="K635" s="128">
        <v>575428</v>
      </c>
      <c r="L635" s="128">
        <v>98977</v>
      </c>
      <c r="M635" s="128">
        <v>9068</v>
      </c>
      <c r="O635"/>
    </row>
    <row r="636" spans="2:15" ht="15" customHeight="1" x14ac:dyDescent="0.35">
      <c r="B636" s="126">
        <v>2012</v>
      </c>
      <c r="C636" s="126"/>
      <c r="D636" s="128">
        <v>967</v>
      </c>
      <c r="E636" s="128">
        <v>746990</v>
      </c>
      <c r="F636" s="128">
        <v>711655</v>
      </c>
      <c r="G636" s="128">
        <v>35334</v>
      </c>
      <c r="H636" s="128">
        <v>-4671</v>
      </c>
      <c r="I636" s="128">
        <v>374</v>
      </c>
      <c r="J636" s="128">
        <v>7781</v>
      </c>
      <c r="K636" s="128">
        <v>532517</v>
      </c>
      <c r="L636" s="128">
        <v>96980</v>
      </c>
      <c r="M636" s="128">
        <v>9698</v>
      </c>
      <c r="O636"/>
    </row>
    <row r="637" spans="2:15" s="12" customFormat="1" ht="15" customHeight="1" x14ac:dyDescent="0.35">
      <c r="B637" s="126">
        <v>2011</v>
      </c>
      <c r="C637" s="126"/>
      <c r="D637" s="128">
        <v>1053</v>
      </c>
      <c r="E637" s="128">
        <v>759811</v>
      </c>
      <c r="F637" s="128">
        <v>718540</v>
      </c>
      <c r="G637" s="128">
        <v>41271</v>
      </c>
      <c r="H637" s="128">
        <v>6210</v>
      </c>
      <c r="I637" s="128">
        <v>501</v>
      </c>
      <c r="J637" s="128">
        <v>7859</v>
      </c>
      <c r="K637" s="128">
        <v>532942</v>
      </c>
      <c r="L637" s="128">
        <v>100528</v>
      </c>
      <c r="M637" s="128">
        <v>10106</v>
      </c>
      <c r="N637" s="7"/>
      <c r="O637"/>
    </row>
    <row r="638" spans="2:15" s="13" customFormat="1" ht="15" customHeight="1" collapsed="1" x14ac:dyDescent="0.35">
      <c r="B638" s="126">
        <v>2010</v>
      </c>
      <c r="C638" s="126"/>
      <c r="D638" s="128">
        <v>1097</v>
      </c>
      <c r="E638" s="128">
        <v>746383</v>
      </c>
      <c r="F638" s="128">
        <v>695868</v>
      </c>
      <c r="G638" s="128">
        <v>50515</v>
      </c>
      <c r="H638" s="128">
        <v>188</v>
      </c>
      <c r="I638" s="128">
        <v>1233</v>
      </c>
      <c r="J638" s="128">
        <v>7632</v>
      </c>
      <c r="K638" s="128">
        <v>498515</v>
      </c>
      <c r="L638" s="128">
        <v>104561</v>
      </c>
      <c r="M638" s="128">
        <v>7294</v>
      </c>
      <c r="N638" s="7"/>
      <c r="O638"/>
    </row>
    <row r="639" spans="2:15" s="13" customFormat="1" ht="15" customHeight="1" x14ac:dyDescent="0.35">
      <c r="B639" s="126">
        <v>2009</v>
      </c>
      <c r="C639" s="126"/>
      <c r="D639" s="128">
        <v>1192</v>
      </c>
      <c r="E639" s="128">
        <v>733136</v>
      </c>
      <c r="F639" s="128">
        <v>681463</v>
      </c>
      <c r="G639" s="128">
        <v>51673</v>
      </c>
      <c r="H639" s="128">
        <v>1269</v>
      </c>
      <c r="I639" s="128">
        <v>1665</v>
      </c>
      <c r="J639" s="128">
        <v>7804</v>
      </c>
      <c r="K639" s="128">
        <v>494504</v>
      </c>
      <c r="L639" s="128">
        <v>99895</v>
      </c>
      <c r="M639" s="128" t="s">
        <v>69</v>
      </c>
      <c r="N639" s="12"/>
      <c r="O639"/>
    </row>
    <row r="640" spans="2:15" s="13" customFormat="1" ht="15" customHeight="1" x14ac:dyDescent="0.35">
      <c r="B640" s="126">
        <v>2008</v>
      </c>
      <c r="C640" s="126"/>
      <c r="D640" s="128">
        <v>1219</v>
      </c>
      <c r="E640" s="128">
        <v>776302</v>
      </c>
      <c r="F640" s="128">
        <v>723904</v>
      </c>
      <c r="G640" s="128">
        <v>52398</v>
      </c>
      <c r="H640" s="128">
        <v>5877</v>
      </c>
      <c r="I640" s="128">
        <v>1126</v>
      </c>
      <c r="J640" s="128">
        <v>7183</v>
      </c>
      <c r="K640" s="128">
        <v>529807</v>
      </c>
      <c r="L640" s="128">
        <v>100229</v>
      </c>
      <c r="M640" s="128" t="s">
        <v>69</v>
      </c>
      <c r="O640"/>
    </row>
    <row r="641" spans="2:15" ht="15" customHeight="1" x14ac:dyDescent="0.35">
      <c r="B641" s="123" t="s">
        <v>220</v>
      </c>
      <c r="C641" s="123"/>
      <c r="D641" s="132"/>
      <c r="E641" s="132"/>
      <c r="F641" s="132"/>
      <c r="G641" s="132"/>
      <c r="H641" s="132"/>
      <c r="I641" s="132"/>
      <c r="J641" s="132"/>
      <c r="K641" s="132"/>
      <c r="L641" s="132"/>
      <c r="M641" s="132"/>
      <c r="N641" s="13"/>
      <c r="O641"/>
    </row>
    <row r="642" spans="2:15" ht="15" customHeight="1" x14ac:dyDescent="0.35">
      <c r="B642" s="142">
        <v>2020</v>
      </c>
      <c r="C642" s="142"/>
      <c r="D642" s="228">
        <v>726</v>
      </c>
      <c r="E642" s="228">
        <v>313161</v>
      </c>
      <c r="F642" s="228">
        <v>241538</v>
      </c>
      <c r="G642" s="228">
        <v>71623</v>
      </c>
      <c r="H642" s="228">
        <v>2683</v>
      </c>
      <c r="I642" s="228">
        <v>501</v>
      </c>
      <c r="J642" s="228">
        <v>12083</v>
      </c>
      <c r="K642" s="228">
        <v>185997</v>
      </c>
      <c r="L642" s="228">
        <v>52950</v>
      </c>
      <c r="M642" s="228">
        <v>1471</v>
      </c>
      <c r="N642" s="13"/>
      <c r="O642"/>
    </row>
    <row r="643" spans="2:15" ht="15" customHeight="1" x14ac:dyDescent="0.35">
      <c r="B643" s="142">
        <v>2019</v>
      </c>
      <c r="C643" s="142"/>
      <c r="D643" s="228">
        <v>717</v>
      </c>
      <c r="E643" s="228">
        <v>366011</v>
      </c>
      <c r="F643" s="228">
        <v>283616</v>
      </c>
      <c r="G643" s="228">
        <v>82395</v>
      </c>
      <c r="H643" s="228">
        <v>3056</v>
      </c>
      <c r="I643" s="228">
        <v>259</v>
      </c>
      <c r="J643" s="228">
        <v>9047</v>
      </c>
      <c r="K643" s="228">
        <v>215001</v>
      </c>
      <c r="L643" s="228">
        <v>60220</v>
      </c>
      <c r="M643" s="228">
        <v>1691</v>
      </c>
      <c r="N643" s="13"/>
      <c r="O643"/>
    </row>
    <row r="644" spans="2:15" ht="15" customHeight="1" x14ac:dyDescent="0.35">
      <c r="B644" s="142">
        <v>2018</v>
      </c>
      <c r="C644" s="142"/>
      <c r="D644" s="228">
        <v>715</v>
      </c>
      <c r="E644" s="228">
        <v>279091</v>
      </c>
      <c r="F644" s="228">
        <v>210062</v>
      </c>
      <c r="G644" s="228">
        <v>69029</v>
      </c>
      <c r="H644" s="228">
        <v>1704</v>
      </c>
      <c r="I644" s="228">
        <v>977</v>
      </c>
      <c r="J644" s="228">
        <v>8140</v>
      </c>
      <c r="K644" s="228">
        <v>142339</v>
      </c>
      <c r="L644" s="228">
        <v>53213</v>
      </c>
      <c r="M644" s="228">
        <v>1845</v>
      </c>
      <c r="N644" s="13"/>
      <c r="O644"/>
    </row>
    <row r="645" spans="2:15" ht="15" customHeight="1" x14ac:dyDescent="0.35">
      <c r="B645" s="142">
        <v>2017</v>
      </c>
      <c r="C645" s="142"/>
      <c r="D645" s="228">
        <v>687</v>
      </c>
      <c r="E645" s="228">
        <v>266009</v>
      </c>
      <c r="F645" s="228">
        <f>+E645-G645</f>
        <v>207526</v>
      </c>
      <c r="G645" s="228">
        <v>58483</v>
      </c>
      <c r="H645" s="228">
        <v>3377</v>
      </c>
      <c r="I645" s="228">
        <v>43</v>
      </c>
      <c r="J645" s="228">
        <v>8807</v>
      </c>
      <c r="K645" s="228">
        <v>134900</v>
      </c>
      <c r="L645" s="228">
        <v>50465</v>
      </c>
      <c r="M645" s="228">
        <v>2098</v>
      </c>
      <c r="N645" s="13"/>
      <c r="O645"/>
    </row>
    <row r="646" spans="2:15" ht="15" customHeight="1" x14ac:dyDescent="0.35">
      <c r="B646" s="142">
        <v>2016</v>
      </c>
      <c r="C646" s="142"/>
      <c r="D646" s="228">
        <v>674</v>
      </c>
      <c r="E646" s="228">
        <v>229810</v>
      </c>
      <c r="F646" s="228">
        <v>184770</v>
      </c>
      <c r="G646" s="228">
        <v>45040</v>
      </c>
      <c r="H646" s="228">
        <v>1171</v>
      </c>
      <c r="I646" s="228">
        <v>151</v>
      </c>
      <c r="J646" s="228">
        <v>7957</v>
      </c>
      <c r="K646" s="228">
        <v>118692</v>
      </c>
      <c r="L646" s="228">
        <v>43781</v>
      </c>
      <c r="M646" s="228">
        <v>2479</v>
      </c>
      <c r="N646" s="13"/>
      <c r="O646"/>
    </row>
    <row r="647" spans="2:15" ht="15" customHeight="1" x14ac:dyDescent="0.35">
      <c r="B647" s="142">
        <v>2015</v>
      </c>
      <c r="C647" s="142"/>
      <c r="D647" s="228">
        <v>685</v>
      </c>
      <c r="E647" s="228">
        <v>237012</v>
      </c>
      <c r="F647" s="228">
        <v>193696</v>
      </c>
      <c r="G647" s="228">
        <v>43315</v>
      </c>
      <c r="H647" s="228">
        <v>1425</v>
      </c>
      <c r="I647" s="228">
        <v>90</v>
      </c>
      <c r="J647" s="228">
        <v>5247</v>
      </c>
      <c r="K647" s="228">
        <v>128921</v>
      </c>
      <c r="L647" s="228">
        <v>44073</v>
      </c>
      <c r="M647" s="228">
        <v>5268</v>
      </c>
      <c r="O647"/>
    </row>
    <row r="648" spans="2:15" ht="15" customHeight="1" x14ac:dyDescent="0.35">
      <c r="B648" s="142">
        <v>2014</v>
      </c>
      <c r="C648" s="142"/>
      <c r="D648" s="128">
        <v>703</v>
      </c>
      <c r="E648" s="128">
        <v>251785</v>
      </c>
      <c r="F648" s="128">
        <v>210283</v>
      </c>
      <c r="G648" s="128">
        <v>41502</v>
      </c>
      <c r="H648" s="128">
        <v>334</v>
      </c>
      <c r="I648" s="128">
        <v>238</v>
      </c>
      <c r="J648" s="128">
        <v>6882</v>
      </c>
      <c r="K648" s="128">
        <v>145525</v>
      </c>
      <c r="L648" s="128">
        <v>44280</v>
      </c>
      <c r="M648" s="128">
        <v>7716</v>
      </c>
      <c r="O648"/>
    </row>
    <row r="649" spans="2:15" ht="15" customHeight="1" x14ac:dyDescent="0.35">
      <c r="B649" s="142">
        <v>2013</v>
      </c>
      <c r="C649" s="142"/>
      <c r="D649" s="128">
        <v>708</v>
      </c>
      <c r="E649" s="128">
        <v>244079</v>
      </c>
      <c r="F649" s="128">
        <v>203082</v>
      </c>
      <c r="G649" s="128">
        <v>40997</v>
      </c>
      <c r="H649" s="128">
        <v>533</v>
      </c>
      <c r="I649" s="128">
        <v>78</v>
      </c>
      <c r="J649" s="128">
        <v>6469</v>
      </c>
      <c r="K649" s="128">
        <v>139298</v>
      </c>
      <c r="L649" s="128">
        <v>41321</v>
      </c>
      <c r="M649" s="128">
        <v>8414</v>
      </c>
      <c r="O649"/>
    </row>
    <row r="650" spans="2:15" s="13" customFormat="1" ht="15" customHeight="1" collapsed="1" x14ac:dyDescent="0.35">
      <c r="B650" s="126">
        <v>2012</v>
      </c>
      <c r="C650" s="126"/>
      <c r="D650" s="128">
        <v>763</v>
      </c>
      <c r="E650" s="128">
        <v>255622</v>
      </c>
      <c r="F650" s="128">
        <v>216714</v>
      </c>
      <c r="G650" s="128">
        <v>38908</v>
      </c>
      <c r="H650" s="128">
        <v>-317</v>
      </c>
      <c r="I650" s="128">
        <v>254</v>
      </c>
      <c r="J650" s="128">
        <v>6382</v>
      </c>
      <c r="K650" s="128">
        <v>141412</v>
      </c>
      <c r="L650" s="128">
        <v>45642</v>
      </c>
      <c r="M650" s="128">
        <v>8496</v>
      </c>
      <c r="N650" s="7"/>
      <c r="O650"/>
    </row>
    <row r="651" spans="2:15" s="13" customFormat="1" ht="15" customHeight="1" x14ac:dyDescent="0.35">
      <c r="B651" s="126">
        <v>2011</v>
      </c>
      <c r="C651" s="126"/>
      <c r="D651" s="128">
        <v>807</v>
      </c>
      <c r="E651" s="128">
        <v>310381</v>
      </c>
      <c r="F651" s="128">
        <v>243376</v>
      </c>
      <c r="G651" s="128">
        <v>67005</v>
      </c>
      <c r="H651" s="128">
        <v>-376</v>
      </c>
      <c r="I651" s="128">
        <v>115</v>
      </c>
      <c r="J651" s="128">
        <v>6367</v>
      </c>
      <c r="K651" s="128">
        <v>165549</v>
      </c>
      <c r="L651" s="128">
        <v>56631</v>
      </c>
      <c r="M651" s="128">
        <v>9832</v>
      </c>
      <c r="N651" s="7"/>
      <c r="O651"/>
    </row>
    <row r="652" spans="2:15" s="13" customFormat="1" ht="15" customHeight="1" x14ac:dyDescent="0.35">
      <c r="B652" s="126">
        <v>2010</v>
      </c>
      <c r="C652" s="126"/>
      <c r="D652" s="128">
        <v>866</v>
      </c>
      <c r="E652" s="128">
        <v>334024</v>
      </c>
      <c r="F652" s="128">
        <v>266274</v>
      </c>
      <c r="G652" s="128">
        <v>67751</v>
      </c>
      <c r="H652" s="128">
        <v>-1006</v>
      </c>
      <c r="I652" s="128">
        <v>223</v>
      </c>
      <c r="J652" s="128">
        <v>5631</v>
      </c>
      <c r="K652" s="128">
        <v>171908</v>
      </c>
      <c r="L652" s="128">
        <v>60247</v>
      </c>
      <c r="M652" s="128">
        <v>8700</v>
      </c>
      <c r="N652" s="7"/>
      <c r="O652"/>
    </row>
    <row r="653" spans="2:15" ht="15" customHeight="1" x14ac:dyDescent="0.35">
      <c r="B653" s="126">
        <v>2009</v>
      </c>
      <c r="C653" s="126"/>
      <c r="D653" s="128">
        <v>936</v>
      </c>
      <c r="E653" s="128">
        <v>352049</v>
      </c>
      <c r="F653" s="128">
        <v>276907</v>
      </c>
      <c r="G653" s="128">
        <v>75142</v>
      </c>
      <c r="H653" s="128">
        <v>1034</v>
      </c>
      <c r="I653" s="128">
        <v>256</v>
      </c>
      <c r="J653" s="128">
        <v>6471</v>
      </c>
      <c r="K653" s="128">
        <v>177905</v>
      </c>
      <c r="L653" s="128">
        <v>59100</v>
      </c>
      <c r="M653" s="128" t="s">
        <v>69</v>
      </c>
      <c r="N653" s="14"/>
      <c r="O653"/>
    </row>
    <row r="654" spans="2:15" ht="15" customHeight="1" x14ac:dyDescent="0.35">
      <c r="B654" s="126">
        <v>2008</v>
      </c>
      <c r="C654" s="126"/>
      <c r="D654" s="128">
        <v>975</v>
      </c>
      <c r="E654" s="128">
        <v>393630</v>
      </c>
      <c r="F654" s="128">
        <v>313800</v>
      </c>
      <c r="G654" s="128">
        <v>79830</v>
      </c>
      <c r="H654" s="128">
        <v>4548</v>
      </c>
      <c r="I654" s="128">
        <v>339</v>
      </c>
      <c r="J654" s="128">
        <v>6044</v>
      </c>
      <c r="K654" s="128">
        <v>209952</v>
      </c>
      <c r="L654" s="128">
        <v>68719</v>
      </c>
      <c r="M654" s="128" t="s">
        <v>69</v>
      </c>
      <c r="N654" s="14"/>
      <c r="O654"/>
    </row>
    <row r="655" spans="2:15" ht="15" customHeight="1" x14ac:dyDescent="0.35">
      <c r="B655" s="310" t="s">
        <v>20</v>
      </c>
      <c r="C655" s="310"/>
      <c r="D655" s="313"/>
      <c r="E655" s="313"/>
      <c r="F655" s="313"/>
      <c r="G655" s="313"/>
      <c r="H655" s="313"/>
      <c r="I655" s="313"/>
      <c r="J655" s="313"/>
      <c r="K655" s="313"/>
      <c r="L655" s="313"/>
      <c r="M655" s="313"/>
      <c r="N655" s="14"/>
      <c r="O655"/>
    </row>
    <row r="656" spans="2:15" ht="15" customHeight="1" x14ac:dyDescent="0.35">
      <c r="B656" s="123" t="s">
        <v>454</v>
      </c>
      <c r="C656" s="123"/>
      <c r="D656" s="124"/>
      <c r="E656" s="124"/>
      <c r="F656" s="124"/>
      <c r="G656" s="124"/>
      <c r="H656" s="124"/>
      <c r="I656" s="124"/>
      <c r="J656" s="124"/>
      <c r="K656" s="124"/>
      <c r="L656" s="124"/>
      <c r="M656" s="124"/>
      <c r="N656" s="14"/>
      <c r="O656"/>
    </row>
    <row r="657" spans="2:15" ht="15" customHeight="1" x14ac:dyDescent="0.35">
      <c r="B657" s="142">
        <v>2020</v>
      </c>
      <c r="C657" s="142"/>
      <c r="D657" s="228">
        <v>4890</v>
      </c>
      <c r="E657" s="228">
        <v>19314161</v>
      </c>
      <c r="F657" s="228">
        <v>13828145</v>
      </c>
      <c r="G657" s="228">
        <v>5486016</v>
      </c>
      <c r="H657" s="228">
        <v>74</v>
      </c>
      <c r="I657" s="228">
        <v>121892</v>
      </c>
      <c r="J657" s="228">
        <v>861</v>
      </c>
      <c r="K657" s="228">
        <v>13410962</v>
      </c>
      <c r="L657" s="228">
        <v>1878042</v>
      </c>
      <c r="M657" s="228">
        <v>1461440</v>
      </c>
      <c r="N657" s="14"/>
      <c r="O657"/>
    </row>
    <row r="658" spans="2:15" ht="15" customHeight="1" x14ac:dyDescent="0.35">
      <c r="B658" s="142">
        <v>2019</v>
      </c>
      <c r="C658" s="142"/>
      <c r="D658" s="228">
        <v>4501</v>
      </c>
      <c r="E658" s="228">
        <v>21378887</v>
      </c>
      <c r="F658" s="228">
        <v>15393394</v>
      </c>
      <c r="G658" s="228">
        <v>5985493</v>
      </c>
      <c r="H658" s="228">
        <v>224</v>
      </c>
      <c r="I658" s="228">
        <v>43634</v>
      </c>
      <c r="J658" s="228">
        <v>1023</v>
      </c>
      <c r="K658" s="228">
        <v>15386273</v>
      </c>
      <c r="L658" s="228">
        <v>1909302</v>
      </c>
      <c r="M658" s="228">
        <v>1136658</v>
      </c>
      <c r="N658" s="14"/>
      <c r="O658"/>
    </row>
    <row r="659" spans="2:15" ht="15" customHeight="1" x14ac:dyDescent="0.35">
      <c r="B659" s="142">
        <v>2018</v>
      </c>
      <c r="C659" s="142"/>
      <c r="D659" s="228">
        <v>4365</v>
      </c>
      <c r="E659" s="228">
        <v>22877895</v>
      </c>
      <c r="F659" s="228">
        <v>16170399</v>
      </c>
      <c r="G659" s="228">
        <v>6707496</v>
      </c>
      <c r="H659" s="228">
        <v>234</v>
      </c>
      <c r="I659" s="228">
        <v>35185</v>
      </c>
      <c r="J659" s="228">
        <v>759</v>
      </c>
      <c r="K659" s="228">
        <v>17094512</v>
      </c>
      <c r="L659" s="228">
        <v>1946108</v>
      </c>
      <c r="M659" s="228">
        <v>1228799</v>
      </c>
      <c r="N659" s="14"/>
      <c r="O659"/>
    </row>
    <row r="660" spans="2:15" ht="15" customHeight="1" x14ac:dyDescent="0.35">
      <c r="B660" s="142">
        <v>2017</v>
      </c>
      <c r="C660" s="142"/>
      <c r="D660" s="228">
        <v>4062</v>
      </c>
      <c r="E660" s="228">
        <v>21317877</v>
      </c>
      <c r="F660" s="228">
        <f>+E660-G660</f>
        <v>14344416</v>
      </c>
      <c r="G660" s="228">
        <v>6973461</v>
      </c>
      <c r="H660" s="228">
        <v>-649677</v>
      </c>
      <c r="I660" s="228">
        <v>27717</v>
      </c>
      <c r="J660" s="228">
        <v>798</v>
      </c>
      <c r="K660" s="228">
        <v>15133516</v>
      </c>
      <c r="L660" s="228">
        <v>1915628</v>
      </c>
      <c r="M660" s="228">
        <v>2268597</v>
      </c>
      <c r="O660"/>
    </row>
    <row r="661" spans="2:15" ht="15" customHeight="1" x14ac:dyDescent="0.35">
      <c r="B661" s="142">
        <v>2016</v>
      </c>
      <c r="C661" s="142"/>
      <c r="D661" s="228">
        <v>3977</v>
      </c>
      <c r="E661" s="228">
        <v>20571534</v>
      </c>
      <c r="F661" s="228">
        <v>13593464</v>
      </c>
      <c r="G661" s="228">
        <v>6978070</v>
      </c>
      <c r="H661" s="228">
        <v>-440088</v>
      </c>
      <c r="I661" s="228">
        <v>25860</v>
      </c>
      <c r="J661" s="228">
        <v>429</v>
      </c>
      <c r="K661" s="228">
        <v>13967445</v>
      </c>
      <c r="L661" s="228">
        <v>1831750</v>
      </c>
      <c r="M661" s="228">
        <v>2567068</v>
      </c>
      <c r="O661"/>
    </row>
    <row r="662" spans="2:15" s="13" customFormat="1" ht="15" customHeight="1" collapsed="1" x14ac:dyDescent="0.35">
      <c r="B662" s="142">
        <v>2015</v>
      </c>
      <c r="C662" s="142"/>
      <c r="D662" s="228">
        <v>1209</v>
      </c>
      <c r="E662" s="228">
        <v>21119090</v>
      </c>
      <c r="F662" s="228">
        <v>14042992</v>
      </c>
      <c r="G662" s="228">
        <v>7076098</v>
      </c>
      <c r="H662" s="228">
        <v>-497131</v>
      </c>
      <c r="I662" s="228">
        <v>27047</v>
      </c>
      <c r="J662" s="228">
        <v>1945</v>
      </c>
      <c r="K662" s="228">
        <v>14737974</v>
      </c>
      <c r="L662" s="228">
        <v>1814452</v>
      </c>
      <c r="M662" s="228">
        <v>2192920</v>
      </c>
      <c r="N662" s="7"/>
      <c r="O662"/>
    </row>
    <row r="663" spans="2:15" s="13" customFormat="1" ht="15" customHeight="1" x14ac:dyDescent="0.35">
      <c r="B663" s="142">
        <v>2014</v>
      </c>
      <c r="C663" s="142"/>
      <c r="D663" s="228">
        <v>941</v>
      </c>
      <c r="E663" s="128">
        <v>21669883</v>
      </c>
      <c r="F663" s="128">
        <v>13156768</v>
      </c>
      <c r="G663" s="128">
        <v>8513114</v>
      </c>
      <c r="H663" s="128">
        <v>-332994</v>
      </c>
      <c r="I663" s="128">
        <v>107878</v>
      </c>
      <c r="J663" s="128">
        <v>951</v>
      </c>
      <c r="K663" s="128">
        <v>15219130</v>
      </c>
      <c r="L663" s="128">
        <v>1715951</v>
      </c>
      <c r="M663" s="128">
        <v>2263861</v>
      </c>
      <c r="N663" s="7"/>
      <c r="O663"/>
    </row>
    <row r="664" spans="2:15" s="13" customFormat="1" ht="15" customHeight="1" x14ac:dyDescent="0.35">
      <c r="B664" s="142">
        <v>2013</v>
      </c>
      <c r="C664" s="142"/>
      <c r="D664" s="228">
        <v>925</v>
      </c>
      <c r="E664" s="128">
        <v>21552395</v>
      </c>
      <c r="F664" s="128">
        <v>12357420</v>
      </c>
      <c r="G664" s="128">
        <v>9194974</v>
      </c>
      <c r="H664" s="128">
        <v>-356090</v>
      </c>
      <c r="I664" s="128">
        <v>194419</v>
      </c>
      <c r="J664" s="128">
        <v>4395</v>
      </c>
      <c r="K664" s="128">
        <v>15205356</v>
      </c>
      <c r="L664" s="128">
        <v>1776666</v>
      </c>
      <c r="M664" s="128">
        <v>2070160</v>
      </c>
      <c r="N664" s="7"/>
      <c r="O664"/>
    </row>
    <row r="665" spans="2:15" ht="15" customHeight="1" x14ac:dyDescent="0.35">
      <c r="B665" s="126">
        <v>2012</v>
      </c>
      <c r="C665" s="126"/>
      <c r="D665" s="128">
        <v>888</v>
      </c>
      <c r="E665" s="128">
        <v>20677400</v>
      </c>
      <c r="F665" s="128">
        <v>11263433</v>
      </c>
      <c r="G665" s="128">
        <v>9413967</v>
      </c>
      <c r="H665" s="128">
        <v>-375268</v>
      </c>
      <c r="I665" s="128">
        <v>224467</v>
      </c>
      <c r="J665" s="128">
        <v>12472</v>
      </c>
      <c r="K665" s="128">
        <v>14632760</v>
      </c>
      <c r="L665" s="128">
        <v>1612574</v>
      </c>
      <c r="M665" s="128">
        <v>1798668</v>
      </c>
      <c r="O665"/>
    </row>
    <row r="666" spans="2:15" ht="15" customHeight="1" x14ac:dyDescent="0.35">
      <c r="B666" s="126">
        <v>2011</v>
      </c>
      <c r="C666" s="126"/>
      <c r="D666" s="128">
        <v>801</v>
      </c>
      <c r="E666" s="128">
        <v>19822804</v>
      </c>
      <c r="F666" s="128">
        <v>10614326</v>
      </c>
      <c r="G666" s="128">
        <v>9208478</v>
      </c>
      <c r="H666" s="128">
        <v>-45</v>
      </c>
      <c r="I666" s="128">
        <v>222540</v>
      </c>
      <c r="J666" s="128">
        <v>21548</v>
      </c>
      <c r="K666" s="128">
        <v>14209129</v>
      </c>
      <c r="L666" s="128">
        <v>1827422</v>
      </c>
      <c r="M666" s="128">
        <v>1162456</v>
      </c>
      <c r="N666" s="14"/>
      <c r="O666"/>
    </row>
    <row r="667" spans="2:15" ht="15" customHeight="1" x14ac:dyDescent="0.35">
      <c r="B667" s="126">
        <v>2010</v>
      </c>
      <c r="C667" s="126"/>
      <c r="D667" s="128">
        <v>745</v>
      </c>
      <c r="E667" s="128">
        <v>17842123</v>
      </c>
      <c r="F667" s="128">
        <v>8939698</v>
      </c>
      <c r="G667" s="128">
        <v>8902425</v>
      </c>
      <c r="H667" s="128">
        <v>-431260</v>
      </c>
      <c r="I667" s="128">
        <v>56655</v>
      </c>
      <c r="J667" s="128">
        <v>24885</v>
      </c>
      <c r="K667" s="128">
        <v>11993660</v>
      </c>
      <c r="L667" s="128">
        <v>1496530</v>
      </c>
      <c r="M667" s="128">
        <v>1331671</v>
      </c>
      <c r="N667" s="14"/>
      <c r="O667"/>
    </row>
    <row r="668" spans="2:15" ht="15" customHeight="1" x14ac:dyDescent="0.35">
      <c r="B668" s="126">
        <v>2009</v>
      </c>
      <c r="C668" s="126"/>
      <c r="D668" s="128">
        <v>714</v>
      </c>
      <c r="E668" s="128">
        <v>15065759</v>
      </c>
      <c r="F668" s="128">
        <v>7708564</v>
      </c>
      <c r="G668" s="128">
        <v>7357195</v>
      </c>
      <c r="H668" s="128">
        <v>-730</v>
      </c>
      <c r="I668" s="128">
        <v>158525</v>
      </c>
      <c r="J668" s="128">
        <v>173609</v>
      </c>
      <c r="K668" s="128">
        <v>9825137</v>
      </c>
      <c r="L668" s="128">
        <v>1488856</v>
      </c>
      <c r="M668" s="128" t="s">
        <v>69</v>
      </c>
      <c r="N668" s="14"/>
      <c r="O668"/>
    </row>
    <row r="669" spans="2:15" ht="15" customHeight="1" x14ac:dyDescent="0.35">
      <c r="B669" s="126">
        <v>2008</v>
      </c>
      <c r="C669" s="126"/>
      <c r="D669" s="128">
        <v>678</v>
      </c>
      <c r="E669" s="128">
        <v>18485103</v>
      </c>
      <c r="F669" s="128">
        <v>9358992</v>
      </c>
      <c r="G669" s="128">
        <v>9126111</v>
      </c>
      <c r="H669" s="128">
        <v>1346</v>
      </c>
      <c r="I669" s="128">
        <v>187243</v>
      </c>
      <c r="J669" s="128">
        <v>224055</v>
      </c>
      <c r="K669" s="128">
        <v>13508547</v>
      </c>
      <c r="L669" s="128">
        <v>1443482</v>
      </c>
      <c r="M669" s="128" t="s">
        <v>69</v>
      </c>
      <c r="N669" s="14"/>
      <c r="O669"/>
    </row>
    <row r="670" spans="2:15" ht="15" customHeight="1" x14ac:dyDescent="0.35">
      <c r="B670" s="310" t="s">
        <v>35</v>
      </c>
      <c r="C670" s="310"/>
      <c r="D670" s="311"/>
      <c r="E670" s="311"/>
      <c r="F670" s="311"/>
      <c r="G670" s="311"/>
      <c r="H670" s="311"/>
      <c r="I670" s="311"/>
      <c r="J670" s="311"/>
      <c r="K670" s="311"/>
      <c r="L670" s="311"/>
      <c r="M670" s="311"/>
      <c r="O670"/>
    </row>
    <row r="671" spans="2:15" s="13" customFormat="1" ht="15" customHeight="1" collapsed="1" x14ac:dyDescent="0.35">
      <c r="B671" s="123" t="s">
        <v>221</v>
      </c>
      <c r="C671" s="123"/>
      <c r="D671" s="132"/>
      <c r="E671" s="132"/>
      <c r="F671" s="132"/>
      <c r="G671" s="132"/>
      <c r="H671" s="132"/>
      <c r="I671" s="132"/>
      <c r="J671" s="132"/>
      <c r="K671" s="132"/>
      <c r="L671" s="132"/>
      <c r="M671" s="132"/>
      <c r="N671" s="7"/>
      <c r="O671"/>
    </row>
    <row r="672" spans="2:15" s="13" customFormat="1" ht="15" customHeight="1" x14ac:dyDescent="0.35">
      <c r="B672" s="142">
        <v>2020</v>
      </c>
      <c r="C672" s="142"/>
      <c r="D672" s="228">
        <v>3694</v>
      </c>
      <c r="E672" s="228">
        <v>7137</v>
      </c>
      <c r="F672" s="228">
        <v>7137</v>
      </c>
      <c r="G672" s="228">
        <v>0</v>
      </c>
      <c r="H672" s="228">
        <v>1</v>
      </c>
      <c r="I672" s="228">
        <v>0</v>
      </c>
      <c r="J672" s="228">
        <v>0</v>
      </c>
      <c r="K672" s="228">
        <v>1275</v>
      </c>
      <c r="L672" s="228">
        <v>440</v>
      </c>
      <c r="M672" s="228">
        <v>5</v>
      </c>
      <c r="N672" s="7"/>
      <c r="O672"/>
    </row>
    <row r="673" spans="2:15" s="13" customFormat="1" ht="15" customHeight="1" x14ac:dyDescent="0.35">
      <c r="B673" s="142">
        <v>2019</v>
      </c>
      <c r="C673" s="142"/>
      <c r="D673" s="228">
        <v>3442</v>
      </c>
      <c r="E673" s="228">
        <v>9323</v>
      </c>
      <c r="F673" s="228">
        <v>9323</v>
      </c>
      <c r="G673" s="228">
        <v>0</v>
      </c>
      <c r="H673" s="228">
        <v>0</v>
      </c>
      <c r="I673" s="228">
        <v>0</v>
      </c>
      <c r="J673" s="228">
        <v>0</v>
      </c>
      <c r="K673" s="228">
        <v>1825</v>
      </c>
      <c r="L673" s="228">
        <v>696</v>
      </c>
      <c r="M673" s="228">
        <v>10</v>
      </c>
      <c r="N673" s="7"/>
      <c r="O673"/>
    </row>
    <row r="674" spans="2:15" s="13" customFormat="1" ht="15" customHeight="1" x14ac:dyDescent="0.35">
      <c r="B674" s="142">
        <v>2018</v>
      </c>
      <c r="C674" s="142"/>
      <c r="D674" s="228">
        <v>3473</v>
      </c>
      <c r="E674" s="228">
        <v>9046</v>
      </c>
      <c r="F674" s="228">
        <v>9046</v>
      </c>
      <c r="G674" s="228">
        <v>0</v>
      </c>
      <c r="H674" s="228">
        <v>-4</v>
      </c>
      <c r="I674" s="228">
        <v>0</v>
      </c>
      <c r="J674" s="228">
        <v>3</v>
      </c>
      <c r="K674" s="228">
        <v>1824</v>
      </c>
      <c r="L674" s="228">
        <v>743</v>
      </c>
      <c r="M674" s="228">
        <v>13</v>
      </c>
      <c r="N674" s="7"/>
      <c r="O674"/>
    </row>
    <row r="675" spans="2:15" s="13" customFormat="1" ht="15" customHeight="1" x14ac:dyDescent="0.35">
      <c r="B675" s="142">
        <v>2017</v>
      </c>
      <c r="C675" s="142"/>
      <c r="D675" s="228">
        <v>3236</v>
      </c>
      <c r="E675" s="228">
        <v>8391</v>
      </c>
      <c r="F675" s="228">
        <f>+E675-G675</f>
        <v>8391</v>
      </c>
      <c r="G675" s="228">
        <v>0</v>
      </c>
      <c r="H675" s="228">
        <v>-3</v>
      </c>
      <c r="I675" s="228">
        <v>0</v>
      </c>
      <c r="J675" s="228">
        <v>3</v>
      </c>
      <c r="K675" s="228">
        <v>1639</v>
      </c>
      <c r="L675" s="228">
        <v>627</v>
      </c>
      <c r="M675" s="228">
        <v>7</v>
      </c>
      <c r="N675" s="7"/>
      <c r="O675"/>
    </row>
    <row r="676" spans="2:15" s="13" customFormat="1" ht="15" customHeight="1" x14ac:dyDescent="0.35">
      <c r="B676" s="142">
        <v>2016</v>
      </c>
      <c r="C676" s="142"/>
      <c r="D676" s="228">
        <v>3194</v>
      </c>
      <c r="E676" s="228">
        <v>7718</v>
      </c>
      <c r="F676" s="228">
        <v>7718</v>
      </c>
      <c r="G676" s="228">
        <v>0</v>
      </c>
      <c r="H676" s="228">
        <v>1</v>
      </c>
      <c r="I676" s="228">
        <v>0</v>
      </c>
      <c r="J676" s="228">
        <v>0</v>
      </c>
      <c r="K676" s="228">
        <v>1261</v>
      </c>
      <c r="L676" s="228">
        <v>537</v>
      </c>
      <c r="M676" s="228">
        <v>3</v>
      </c>
      <c r="N676" s="7"/>
      <c r="O676"/>
    </row>
    <row r="677" spans="2:15" ht="15" customHeight="1" x14ac:dyDescent="0.35">
      <c r="B677" s="142">
        <v>2015</v>
      </c>
      <c r="C677" s="142"/>
      <c r="D677" s="228">
        <v>442</v>
      </c>
      <c r="E677" s="228">
        <v>1550</v>
      </c>
      <c r="F677" s="228">
        <v>1550</v>
      </c>
      <c r="G677" s="228">
        <v>0</v>
      </c>
      <c r="H677" s="228">
        <v>4</v>
      </c>
      <c r="I677" s="228">
        <v>0</v>
      </c>
      <c r="J677" s="228">
        <v>4</v>
      </c>
      <c r="K677" s="228">
        <v>302</v>
      </c>
      <c r="L677" s="228">
        <v>131</v>
      </c>
      <c r="M677" s="228">
        <v>2</v>
      </c>
      <c r="O677"/>
    </row>
    <row r="678" spans="2:15" ht="15" customHeight="1" x14ac:dyDescent="0.35">
      <c r="B678" s="142">
        <v>2014</v>
      </c>
      <c r="C678" s="142"/>
      <c r="D678" s="128">
        <v>182</v>
      </c>
      <c r="E678" s="128">
        <v>861</v>
      </c>
      <c r="F678" s="128">
        <v>861</v>
      </c>
      <c r="G678" s="128">
        <v>0</v>
      </c>
      <c r="H678" s="128">
        <v>-2</v>
      </c>
      <c r="I678" s="128">
        <v>0</v>
      </c>
      <c r="J678" s="128">
        <v>6</v>
      </c>
      <c r="K678" s="128">
        <v>294</v>
      </c>
      <c r="L678" s="128">
        <v>81</v>
      </c>
      <c r="M678" s="128">
        <v>3</v>
      </c>
      <c r="O678"/>
    </row>
    <row r="679" spans="2:15" ht="15" customHeight="1" x14ac:dyDescent="0.35">
      <c r="B679" s="142">
        <v>2013</v>
      </c>
      <c r="C679" s="142"/>
      <c r="D679" s="128">
        <v>162</v>
      </c>
      <c r="E679" s="128">
        <v>499</v>
      </c>
      <c r="F679" s="128">
        <v>499</v>
      </c>
      <c r="G679" s="128">
        <v>0</v>
      </c>
      <c r="H679" s="128">
        <v>0</v>
      </c>
      <c r="I679" s="128">
        <v>0</v>
      </c>
      <c r="J679" s="128">
        <v>0</v>
      </c>
      <c r="K679" s="128">
        <v>97</v>
      </c>
      <c r="L679" s="128">
        <v>31</v>
      </c>
      <c r="M679" s="128">
        <v>0</v>
      </c>
      <c r="N679" s="14"/>
      <c r="O679"/>
    </row>
    <row r="680" spans="2:15" ht="15" customHeight="1" x14ac:dyDescent="0.35">
      <c r="B680" s="126">
        <v>2012</v>
      </c>
      <c r="C680" s="126"/>
      <c r="D680" s="128">
        <v>135</v>
      </c>
      <c r="E680" s="128">
        <v>302</v>
      </c>
      <c r="F680" s="128">
        <v>302</v>
      </c>
      <c r="G680" s="128">
        <v>1</v>
      </c>
      <c r="H680" s="128">
        <v>0</v>
      </c>
      <c r="I680" s="128">
        <v>0</v>
      </c>
      <c r="J680" s="128">
        <v>0</v>
      </c>
      <c r="K680" s="128">
        <v>67</v>
      </c>
      <c r="L680" s="128">
        <v>20</v>
      </c>
      <c r="M680" s="128">
        <v>0</v>
      </c>
      <c r="N680" s="14"/>
      <c r="O680"/>
    </row>
    <row r="681" spans="2:15" ht="15" customHeight="1" x14ac:dyDescent="0.35">
      <c r="B681" s="126">
        <v>2011</v>
      </c>
      <c r="C681" s="126"/>
      <c r="D681" s="128">
        <v>55</v>
      </c>
      <c r="E681" s="128">
        <v>230</v>
      </c>
      <c r="F681" s="128">
        <v>226</v>
      </c>
      <c r="G681" s="128">
        <v>4</v>
      </c>
      <c r="H681" s="128">
        <v>0</v>
      </c>
      <c r="I681" s="128">
        <v>0</v>
      </c>
      <c r="J681" s="128">
        <v>0</v>
      </c>
      <c r="K681" s="128">
        <v>53</v>
      </c>
      <c r="L681" s="128">
        <v>15</v>
      </c>
      <c r="M681" s="128">
        <v>0</v>
      </c>
      <c r="N681" s="14"/>
      <c r="O681"/>
    </row>
    <row r="682" spans="2:15" ht="15" customHeight="1" x14ac:dyDescent="0.35">
      <c r="B682" s="126">
        <v>2010</v>
      </c>
      <c r="C682" s="126"/>
      <c r="D682" s="128">
        <v>16</v>
      </c>
      <c r="E682" s="128">
        <v>230</v>
      </c>
      <c r="F682" s="128">
        <v>206</v>
      </c>
      <c r="G682" s="128">
        <v>25</v>
      </c>
      <c r="H682" s="128">
        <v>0</v>
      </c>
      <c r="I682" s="128">
        <v>0</v>
      </c>
      <c r="J682" s="128">
        <v>0</v>
      </c>
      <c r="K682" s="128">
        <v>51</v>
      </c>
      <c r="L682" s="128">
        <v>15</v>
      </c>
      <c r="M682" s="128">
        <v>0</v>
      </c>
      <c r="N682" s="14"/>
      <c r="O682"/>
    </row>
    <row r="683" spans="2:15" s="13" customFormat="1" ht="15" customHeight="1" collapsed="1" x14ac:dyDescent="0.35">
      <c r="B683" s="126">
        <v>2009</v>
      </c>
      <c r="C683" s="126"/>
      <c r="D683" s="128">
        <v>17</v>
      </c>
      <c r="E683" s="128">
        <v>404</v>
      </c>
      <c r="F683" s="128">
        <v>404</v>
      </c>
      <c r="G683" s="128">
        <v>0</v>
      </c>
      <c r="H683" s="128">
        <v>0</v>
      </c>
      <c r="I683" s="128">
        <v>0</v>
      </c>
      <c r="J683" s="128">
        <v>4</v>
      </c>
      <c r="K683" s="128">
        <v>160</v>
      </c>
      <c r="L683" s="128">
        <v>53</v>
      </c>
      <c r="M683" s="128" t="s">
        <v>69</v>
      </c>
      <c r="N683" s="7"/>
      <c r="O683"/>
    </row>
    <row r="684" spans="2:15" s="13" customFormat="1" ht="15" customHeight="1" x14ac:dyDescent="0.35">
      <c r="B684" s="126">
        <v>2008</v>
      </c>
      <c r="C684" s="126"/>
      <c r="D684" s="128">
        <v>6</v>
      </c>
      <c r="E684" s="128">
        <v>248</v>
      </c>
      <c r="F684" s="128">
        <v>248</v>
      </c>
      <c r="G684" s="128">
        <v>0</v>
      </c>
      <c r="H684" s="128">
        <v>0</v>
      </c>
      <c r="I684" s="128">
        <v>0</v>
      </c>
      <c r="J684" s="128">
        <v>0</v>
      </c>
      <c r="K684" s="128">
        <v>71</v>
      </c>
      <c r="L684" s="128">
        <v>20</v>
      </c>
      <c r="M684" s="128" t="s">
        <v>69</v>
      </c>
      <c r="N684" s="7"/>
      <c r="O684"/>
    </row>
    <row r="685" spans="2:15" s="13" customFormat="1" ht="15" customHeight="1" x14ac:dyDescent="0.35">
      <c r="B685" s="123" t="s">
        <v>222</v>
      </c>
      <c r="C685" s="123"/>
      <c r="D685" s="132"/>
      <c r="E685" s="132"/>
      <c r="F685" s="132"/>
      <c r="G685" s="132"/>
      <c r="H685" s="132"/>
      <c r="I685" s="132"/>
      <c r="J685" s="132"/>
      <c r="K685" s="132"/>
      <c r="L685" s="132"/>
      <c r="M685" s="132"/>
      <c r="N685" s="7"/>
      <c r="O685"/>
    </row>
    <row r="686" spans="2:15" s="13" customFormat="1" ht="15" customHeight="1" x14ac:dyDescent="0.35">
      <c r="B686" s="142">
        <v>2020</v>
      </c>
      <c r="C686" s="142"/>
      <c r="D686" s="228">
        <v>1196</v>
      </c>
      <c r="E686" s="228">
        <v>19307023</v>
      </c>
      <c r="F686" s="228">
        <v>13821007</v>
      </c>
      <c r="G686" s="228">
        <v>5486016</v>
      </c>
      <c r="H686" s="228">
        <v>74</v>
      </c>
      <c r="I686" s="228">
        <v>121892</v>
      </c>
      <c r="J686" s="228">
        <v>861</v>
      </c>
      <c r="K686" s="228">
        <v>13409686</v>
      </c>
      <c r="L686" s="228">
        <v>1877602</v>
      </c>
      <c r="M686" s="228">
        <v>1461435</v>
      </c>
      <c r="N686" s="7"/>
      <c r="O686"/>
    </row>
    <row r="687" spans="2:15" s="13" customFormat="1" ht="15" customHeight="1" x14ac:dyDescent="0.35">
      <c r="B687" s="142">
        <v>2019</v>
      </c>
      <c r="C687" s="142"/>
      <c r="D687" s="228">
        <v>1059</v>
      </c>
      <c r="E687" s="228">
        <v>21369564</v>
      </c>
      <c r="F687" s="228">
        <v>15384071</v>
      </c>
      <c r="G687" s="228">
        <v>5985493</v>
      </c>
      <c r="H687" s="228">
        <v>224</v>
      </c>
      <c r="I687" s="228">
        <v>43634</v>
      </c>
      <c r="J687" s="228">
        <v>1023</v>
      </c>
      <c r="K687" s="228">
        <v>15384448</v>
      </c>
      <c r="L687" s="228">
        <v>1908605</v>
      </c>
      <c r="M687" s="228">
        <v>1136648</v>
      </c>
      <c r="N687" s="7"/>
      <c r="O687"/>
    </row>
    <row r="688" spans="2:15" s="13" customFormat="1" ht="15" customHeight="1" x14ac:dyDescent="0.35">
      <c r="B688" s="142">
        <v>2018</v>
      </c>
      <c r="C688" s="142"/>
      <c r="D688" s="228">
        <v>892</v>
      </c>
      <c r="E688" s="228">
        <v>22868849</v>
      </c>
      <c r="F688" s="228">
        <v>16161353</v>
      </c>
      <c r="G688" s="228">
        <v>6707496</v>
      </c>
      <c r="H688" s="228">
        <v>238</v>
      </c>
      <c r="I688" s="228">
        <v>35185</v>
      </c>
      <c r="J688" s="228">
        <v>756</v>
      </c>
      <c r="K688" s="228">
        <v>17092689</v>
      </c>
      <c r="L688" s="228">
        <v>1945365</v>
      </c>
      <c r="M688" s="228">
        <v>1228786</v>
      </c>
      <c r="N688" s="7"/>
      <c r="O688"/>
    </row>
    <row r="689" spans="2:15" ht="15" customHeight="1" x14ac:dyDescent="0.35">
      <c r="B689" s="142">
        <v>2017</v>
      </c>
      <c r="C689" s="142"/>
      <c r="D689" s="228">
        <v>826</v>
      </c>
      <c r="E689" s="228">
        <v>21309486</v>
      </c>
      <c r="F689" s="228">
        <f>+E689-G689</f>
        <v>14336025</v>
      </c>
      <c r="G689" s="228">
        <v>6973461</v>
      </c>
      <c r="H689" s="228">
        <v>-649674</v>
      </c>
      <c r="I689" s="228">
        <v>27717</v>
      </c>
      <c r="J689" s="228">
        <v>795</v>
      </c>
      <c r="K689" s="228">
        <v>15131877</v>
      </c>
      <c r="L689" s="228">
        <v>1915001</v>
      </c>
      <c r="M689" s="228">
        <v>2268589</v>
      </c>
      <c r="O689"/>
    </row>
    <row r="690" spans="2:15" ht="15" customHeight="1" x14ac:dyDescent="0.35">
      <c r="B690" s="142">
        <v>2016</v>
      </c>
      <c r="C690" s="142"/>
      <c r="D690" s="228">
        <v>783</v>
      </c>
      <c r="E690" s="228">
        <v>20563816</v>
      </c>
      <c r="F690" s="228">
        <v>13585746</v>
      </c>
      <c r="G690" s="228">
        <v>6978070</v>
      </c>
      <c r="H690" s="228">
        <v>-440088</v>
      </c>
      <c r="I690" s="228">
        <v>25860</v>
      </c>
      <c r="J690" s="228">
        <v>429</v>
      </c>
      <c r="K690" s="228">
        <v>13966184</v>
      </c>
      <c r="L690" s="228">
        <v>1831213</v>
      </c>
      <c r="M690" s="228">
        <v>2567065</v>
      </c>
      <c r="O690"/>
    </row>
    <row r="691" spans="2:15" ht="15" customHeight="1" x14ac:dyDescent="0.35">
      <c r="B691" s="142">
        <v>2015</v>
      </c>
      <c r="C691" s="142"/>
      <c r="D691" s="228">
        <v>767</v>
      </c>
      <c r="E691" s="228">
        <v>21117540</v>
      </c>
      <c r="F691" s="228">
        <v>14041441</v>
      </c>
      <c r="G691" s="228">
        <v>7076098</v>
      </c>
      <c r="H691" s="228">
        <v>-497135</v>
      </c>
      <c r="I691" s="228">
        <v>27047</v>
      </c>
      <c r="J691" s="228">
        <v>1941</v>
      </c>
      <c r="K691" s="228">
        <v>14737671</v>
      </c>
      <c r="L691" s="228">
        <v>1814320</v>
      </c>
      <c r="M691" s="228">
        <v>2192918</v>
      </c>
      <c r="O691"/>
    </row>
    <row r="692" spans="2:15" ht="15" customHeight="1" x14ac:dyDescent="0.35">
      <c r="B692" s="142">
        <v>2014</v>
      </c>
      <c r="C692" s="142"/>
      <c r="D692" s="128">
        <v>759</v>
      </c>
      <c r="E692" s="128">
        <v>21669021</v>
      </c>
      <c r="F692" s="128">
        <v>13155907</v>
      </c>
      <c r="G692" s="128">
        <v>8513114</v>
      </c>
      <c r="H692" s="128">
        <v>-332992</v>
      </c>
      <c r="I692" s="128">
        <v>107878</v>
      </c>
      <c r="J692" s="128">
        <v>946</v>
      </c>
      <c r="K692" s="128">
        <v>15218837</v>
      </c>
      <c r="L692" s="128">
        <v>1715870</v>
      </c>
      <c r="M692" s="128">
        <v>2263858</v>
      </c>
      <c r="N692" s="13"/>
      <c r="O692"/>
    </row>
    <row r="693" spans="2:15" ht="15" customHeight="1" x14ac:dyDescent="0.35">
      <c r="B693" s="142">
        <v>2013</v>
      </c>
      <c r="C693" s="142"/>
      <c r="D693" s="128">
        <v>763</v>
      </c>
      <c r="E693" s="128">
        <v>21551896</v>
      </c>
      <c r="F693" s="128">
        <v>12356921</v>
      </c>
      <c r="G693" s="128">
        <v>9194974</v>
      </c>
      <c r="H693" s="128">
        <v>-356090</v>
      </c>
      <c r="I693" s="128">
        <v>194419</v>
      </c>
      <c r="J693" s="128">
        <v>4395</v>
      </c>
      <c r="K693" s="128">
        <v>15205260</v>
      </c>
      <c r="L693" s="128">
        <v>1776635</v>
      </c>
      <c r="M693" s="128">
        <v>2070160</v>
      </c>
      <c r="N693" s="13"/>
      <c r="O693"/>
    </row>
    <row r="694" spans="2:15" ht="15" customHeight="1" x14ac:dyDescent="0.35">
      <c r="B694" s="126">
        <v>2012</v>
      </c>
      <c r="C694" s="126"/>
      <c r="D694" s="128">
        <v>753</v>
      </c>
      <c r="E694" s="128">
        <v>20677098</v>
      </c>
      <c r="F694" s="128">
        <v>11263131</v>
      </c>
      <c r="G694" s="128">
        <v>9413967</v>
      </c>
      <c r="H694" s="128">
        <v>-375268</v>
      </c>
      <c r="I694" s="128">
        <v>224467</v>
      </c>
      <c r="J694" s="128">
        <v>12472</v>
      </c>
      <c r="K694" s="128">
        <v>14632694</v>
      </c>
      <c r="L694" s="128">
        <v>1612553</v>
      </c>
      <c r="M694" s="128">
        <v>1798668</v>
      </c>
      <c r="N694" s="13"/>
      <c r="O694"/>
    </row>
    <row r="695" spans="2:15" s="13" customFormat="1" ht="15" customHeight="1" collapsed="1" x14ac:dyDescent="0.35">
      <c r="B695" s="126">
        <v>2011</v>
      </c>
      <c r="C695" s="126"/>
      <c r="D695" s="128">
        <v>746</v>
      </c>
      <c r="E695" s="128">
        <v>19822574</v>
      </c>
      <c r="F695" s="128">
        <v>10614100</v>
      </c>
      <c r="G695" s="128">
        <v>9208474</v>
      </c>
      <c r="H695" s="128">
        <v>-45</v>
      </c>
      <c r="I695" s="128">
        <v>222540</v>
      </c>
      <c r="J695" s="128">
        <v>21548</v>
      </c>
      <c r="K695" s="128">
        <v>14209076</v>
      </c>
      <c r="L695" s="128">
        <v>1827407</v>
      </c>
      <c r="M695" s="128">
        <v>1162456</v>
      </c>
      <c r="O695"/>
    </row>
    <row r="696" spans="2:15" s="13" customFormat="1" ht="15" customHeight="1" x14ac:dyDescent="0.35">
      <c r="B696" s="126">
        <v>2010</v>
      </c>
      <c r="C696" s="126"/>
      <c r="D696" s="128">
        <v>729</v>
      </c>
      <c r="E696" s="128">
        <v>17841892</v>
      </c>
      <c r="F696" s="128">
        <v>8939492</v>
      </c>
      <c r="G696" s="128">
        <v>8902400</v>
      </c>
      <c r="H696" s="128">
        <v>-431260</v>
      </c>
      <c r="I696" s="128">
        <v>56655</v>
      </c>
      <c r="J696" s="128">
        <v>24885</v>
      </c>
      <c r="K696" s="128">
        <v>11993609</v>
      </c>
      <c r="L696" s="128">
        <v>1496515</v>
      </c>
      <c r="M696" s="128">
        <v>1331671</v>
      </c>
      <c r="N696" s="7"/>
      <c r="O696"/>
    </row>
    <row r="697" spans="2:15" s="13" customFormat="1" ht="15" customHeight="1" x14ac:dyDescent="0.35">
      <c r="B697" s="126">
        <v>2009</v>
      </c>
      <c r="C697" s="126"/>
      <c r="D697" s="128">
        <v>697</v>
      </c>
      <c r="E697" s="128">
        <v>15065355</v>
      </c>
      <c r="F697" s="128">
        <v>7708161</v>
      </c>
      <c r="G697" s="128">
        <v>7357195</v>
      </c>
      <c r="H697" s="128">
        <v>-730</v>
      </c>
      <c r="I697" s="128">
        <v>158525</v>
      </c>
      <c r="J697" s="128">
        <v>173605</v>
      </c>
      <c r="K697" s="128">
        <v>9824978</v>
      </c>
      <c r="L697" s="128">
        <v>1488803</v>
      </c>
      <c r="M697" s="128" t="s">
        <v>69</v>
      </c>
      <c r="N697" s="7"/>
      <c r="O697"/>
    </row>
    <row r="698" spans="2:15" ht="15" customHeight="1" x14ac:dyDescent="0.35">
      <c r="B698" s="126">
        <v>2008</v>
      </c>
      <c r="C698" s="126"/>
      <c r="D698" s="128">
        <v>672</v>
      </c>
      <c r="E698" s="128">
        <v>18484855</v>
      </c>
      <c r="F698" s="128">
        <v>9358744</v>
      </c>
      <c r="G698" s="128">
        <v>9126111</v>
      </c>
      <c r="H698" s="128">
        <v>1346</v>
      </c>
      <c r="I698" s="128">
        <v>187243</v>
      </c>
      <c r="J698" s="128">
        <v>224055</v>
      </c>
      <c r="K698" s="128">
        <v>13508476</v>
      </c>
      <c r="L698" s="128">
        <v>1443462</v>
      </c>
      <c r="M698" s="128" t="s">
        <v>69</v>
      </c>
      <c r="O698"/>
    </row>
    <row r="699" spans="2:15" ht="15" customHeight="1" x14ac:dyDescent="0.35">
      <c r="B699" s="310" t="s">
        <v>11</v>
      </c>
      <c r="C699" s="310"/>
      <c r="D699" s="311"/>
      <c r="E699" s="311"/>
      <c r="F699" s="311"/>
      <c r="G699" s="311"/>
      <c r="H699" s="311"/>
      <c r="I699" s="311"/>
      <c r="J699" s="311"/>
      <c r="K699" s="311"/>
      <c r="L699" s="311"/>
      <c r="M699" s="311"/>
      <c r="O699"/>
    </row>
    <row r="700" spans="2:15" ht="15" customHeight="1" x14ac:dyDescent="0.35">
      <c r="B700" s="123" t="s">
        <v>223</v>
      </c>
      <c r="C700" s="123"/>
      <c r="D700" s="132"/>
      <c r="E700" s="132"/>
      <c r="F700" s="132"/>
      <c r="G700" s="132"/>
      <c r="H700" s="132"/>
      <c r="I700" s="132"/>
      <c r="J700" s="132"/>
      <c r="K700" s="132"/>
      <c r="L700" s="132"/>
      <c r="M700" s="132"/>
      <c r="O700"/>
    </row>
    <row r="701" spans="2:15" ht="15" customHeight="1" x14ac:dyDescent="0.35">
      <c r="B701" s="142">
        <v>2020</v>
      </c>
      <c r="C701" s="142"/>
      <c r="D701" s="228">
        <v>4868</v>
      </c>
      <c r="E701" s="228">
        <v>2707696</v>
      </c>
      <c r="F701" s="228">
        <v>2021235</v>
      </c>
      <c r="G701" s="228">
        <v>686461</v>
      </c>
      <c r="H701" s="228">
        <v>74</v>
      </c>
      <c r="I701" s="228">
        <v>13684</v>
      </c>
      <c r="J701" s="228">
        <v>740</v>
      </c>
      <c r="K701" s="228">
        <v>772249</v>
      </c>
      <c r="L701" s="228">
        <v>699452</v>
      </c>
      <c r="M701" s="228">
        <v>344108</v>
      </c>
      <c r="O701"/>
    </row>
    <row r="702" spans="2:15" ht="15" customHeight="1" x14ac:dyDescent="0.35">
      <c r="B702" s="142">
        <v>2019</v>
      </c>
      <c r="C702" s="142"/>
      <c r="D702" s="228">
        <v>4479</v>
      </c>
      <c r="E702" s="228">
        <v>2769538</v>
      </c>
      <c r="F702" s="228">
        <v>2030225</v>
      </c>
      <c r="G702" s="228">
        <v>739313</v>
      </c>
      <c r="H702" s="228">
        <v>224</v>
      </c>
      <c r="I702" s="228">
        <v>9459</v>
      </c>
      <c r="J702" s="228">
        <v>745</v>
      </c>
      <c r="K702" s="228">
        <v>678628</v>
      </c>
      <c r="L702" s="228">
        <v>702741</v>
      </c>
      <c r="M702" s="228">
        <v>336269</v>
      </c>
      <c r="O702"/>
    </row>
    <row r="703" spans="2:15" ht="15" customHeight="1" x14ac:dyDescent="0.35">
      <c r="B703" s="142">
        <v>2018</v>
      </c>
      <c r="C703" s="142"/>
      <c r="D703" s="228">
        <v>4343</v>
      </c>
      <c r="E703" s="228">
        <v>2590643</v>
      </c>
      <c r="F703" s="228">
        <v>1926045</v>
      </c>
      <c r="G703" s="228">
        <v>664598</v>
      </c>
      <c r="H703" s="228">
        <v>234</v>
      </c>
      <c r="I703" s="228">
        <v>7758</v>
      </c>
      <c r="J703" s="228">
        <v>741</v>
      </c>
      <c r="K703" s="228">
        <v>699607</v>
      </c>
      <c r="L703" s="228">
        <v>633238</v>
      </c>
      <c r="M703" s="228">
        <v>380557</v>
      </c>
      <c r="O703"/>
    </row>
    <row r="704" spans="2:15" ht="15" customHeight="1" x14ac:dyDescent="0.35">
      <c r="B704" s="142">
        <v>2017</v>
      </c>
      <c r="C704" s="142"/>
      <c r="D704" s="228">
        <v>4039</v>
      </c>
      <c r="E704" s="228">
        <v>2352503</v>
      </c>
      <c r="F704" s="228">
        <f>+E704-G704</f>
        <v>1710243</v>
      </c>
      <c r="G704" s="228">
        <v>642260</v>
      </c>
      <c r="H704" s="228">
        <v>-73</v>
      </c>
      <c r="I704" s="228">
        <v>3390</v>
      </c>
      <c r="J704" s="228">
        <v>631</v>
      </c>
      <c r="K704" s="228">
        <v>617900</v>
      </c>
      <c r="L704" s="228">
        <v>571917</v>
      </c>
      <c r="M704" s="228">
        <v>370194</v>
      </c>
      <c r="O704"/>
    </row>
    <row r="705" spans="2:15" ht="15" customHeight="1" x14ac:dyDescent="0.35">
      <c r="B705" s="142">
        <v>2016</v>
      </c>
      <c r="C705" s="142"/>
      <c r="D705" s="228">
        <v>3953</v>
      </c>
      <c r="E705" s="228">
        <v>2275830</v>
      </c>
      <c r="F705" s="228">
        <v>1694769</v>
      </c>
      <c r="G705" s="228">
        <v>581061</v>
      </c>
      <c r="H705" s="228">
        <v>-261</v>
      </c>
      <c r="I705" s="228">
        <v>2790</v>
      </c>
      <c r="J705" s="228">
        <v>409</v>
      </c>
      <c r="K705" s="228">
        <v>520590</v>
      </c>
      <c r="L705" s="228">
        <v>511487</v>
      </c>
      <c r="M705" s="228">
        <v>361733</v>
      </c>
      <c r="N705" s="12"/>
      <c r="O705"/>
    </row>
    <row r="706" spans="2:15" ht="15" customHeight="1" x14ac:dyDescent="0.35">
      <c r="B706" s="142">
        <v>2015</v>
      </c>
      <c r="C706" s="142"/>
      <c r="D706" s="228">
        <v>1184</v>
      </c>
      <c r="E706" s="228">
        <v>2213160</v>
      </c>
      <c r="F706" s="228">
        <v>1683605</v>
      </c>
      <c r="G706" s="228">
        <v>529554</v>
      </c>
      <c r="H706" s="228">
        <v>-216</v>
      </c>
      <c r="I706" s="228">
        <v>3472</v>
      </c>
      <c r="J706" s="228">
        <v>512</v>
      </c>
      <c r="K706" s="228">
        <v>612193</v>
      </c>
      <c r="L706" s="228">
        <v>476873</v>
      </c>
      <c r="M706" s="228">
        <v>346493</v>
      </c>
      <c r="N706" s="13"/>
      <c r="O706"/>
    </row>
    <row r="707" spans="2:15" s="13" customFormat="1" ht="15" customHeight="1" collapsed="1" x14ac:dyDescent="0.35">
      <c r="B707" s="142">
        <v>2014</v>
      </c>
      <c r="C707" s="142"/>
      <c r="D707" s="128">
        <v>915</v>
      </c>
      <c r="E707" s="128">
        <v>2165455</v>
      </c>
      <c r="F707" s="128">
        <v>1604543</v>
      </c>
      <c r="G707" s="128">
        <v>560911</v>
      </c>
      <c r="H707" s="128">
        <v>-113</v>
      </c>
      <c r="I707" s="128">
        <v>8608</v>
      </c>
      <c r="J707" s="128">
        <v>739</v>
      </c>
      <c r="K707" s="128">
        <v>574553</v>
      </c>
      <c r="L707" s="128">
        <v>419290</v>
      </c>
      <c r="M707" s="128">
        <v>336047</v>
      </c>
      <c r="O707"/>
    </row>
    <row r="708" spans="2:15" s="13" customFormat="1" ht="15" customHeight="1" x14ac:dyDescent="0.35">
      <c r="B708" s="142">
        <v>2013</v>
      </c>
      <c r="C708" s="142"/>
      <c r="D708" s="128">
        <v>896</v>
      </c>
      <c r="E708" s="128">
        <v>2046705</v>
      </c>
      <c r="F708" s="128">
        <v>1461045</v>
      </c>
      <c r="G708" s="128">
        <v>585661</v>
      </c>
      <c r="H708" s="128">
        <v>-132</v>
      </c>
      <c r="I708" s="128">
        <v>12282</v>
      </c>
      <c r="J708" s="128">
        <v>2158</v>
      </c>
      <c r="K708" s="128">
        <v>487726</v>
      </c>
      <c r="L708" s="128">
        <v>419047</v>
      </c>
      <c r="M708" s="128">
        <v>338670</v>
      </c>
      <c r="O708"/>
    </row>
    <row r="709" spans="2:15" s="13" customFormat="1" ht="15" customHeight="1" x14ac:dyDescent="0.35">
      <c r="B709" s="126">
        <v>2012</v>
      </c>
      <c r="C709" s="126"/>
      <c r="D709" s="128">
        <v>862</v>
      </c>
      <c r="E709" s="128">
        <v>2099669</v>
      </c>
      <c r="F709" s="128">
        <v>1595728</v>
      </c>
      <c r="G709" s="128">
        <v>503941</v>
      </c>
      <c r="H709" s="128">
        <v>220</v>
      </c>
      <c r="I709" s="128">
        <v>10575</v>
      </c>
      <c r="J709" s="128">
        <v>7585</v>
      </c>
      <c r="K709" s="128">
        <v>697918</v>
      </c>
      <c r="L709" s="128">
        <v>428225</v>
      </c>
      <c r="M709" s="128">
        <v>355901</v>
      </c>
      <c r="O709"/>
    </row>
    <row r="710" spans="2:15" ht="15" customHeight="1" x14ac:dyDescent="0.35">
      <c r="B710" s="126">
        <v>2011</v>
      </c>
      <c r="C710" s="126"/>
      <c r="D710" s="128">
        <v>777</v>
      </c>
      <c r="E710" s="128">
        <v>2222153</v>
      </c>
      <c r="F710" s="128">
        <v>1653222</v>
      </c>
      <c r="G710" s="128">
        <v>568931</v>
      </c>
      <c r="H710" s="128">
        <v>-45</v>
      </c>
      <c r="I710" s="128">
        <v>9939</v>
      </c>
      <c r="J710" s="128">
        <v>13619</v>
      </c>
      <c r="K710" s="128">
        <v>766641</v>
      </c>
      <c r="L710" s="128">
        <v>525537</v>
      </c>
      <c r="M710" s="128">
        <v>363386</v>
      </c>
      <c r="O710"/>
    </row>
    <row r="711" spans="2:15" ht="15" customHeight="1" x14ac:dyDescent="0.35">
      <c r="B711" s="126">
        <v>2010</v>
      </c>
      <c r="C711" s="126"/>
      <c r="D711" s="128">
        <v>724</v>
      </c>
      <c r="E711" s="128">
        <v>2258586</v>
      </c>
      <c r="F711" s="128">
        <v>1699998</v>
      </c>
      <c r="G711" s="128">
        <v>558587</v>
      </c>
      <c r="H711" s="128">
        <v>-620</v>
      </c>
      <c r="I711" s="128">
        <v>12215</v>
      </c>
      <c r="J711" s="128">
        <v>21708</v>
      </c>
      <c r="K711" s="128">
        <v>803653</v>
      </c>
      <c r="L711" s="128">
        <v>489821</v>
      </c>
      <c r="M711" s="128">
        <v>330223</v>
      </c>
      <c r="O711"/>
    </row>
    <row r="712" spans="2:15" ht="15" customHeight="1" x14ac:dyDescent="0.35">
      <c r="B712" s="126">
        <v>2009</v>
      </c>
      <c r="C712" s="126"/>
      <c r="D712" s="128">
        <v>698</v>
      </c>
      <c r="E712" s="128">
        <v>2134273</v>
      </c>
      <c r="F712" s="128">
        <v>1542833</v>
      </c>
      <c r="G712" s="128">
        <v>591441</v>
      </c>
      <c r="H712" s="128">
        <v>-699</v>
      </c>
      <c r="I712" s="128">
        <v>11246</v>
      </c>
      <c r="J712" s="128">
        <v>24656</v>
      </c>
      <c r="K712" s="128">
        <v>735411</v>
      </c>
      <c r="L712" s="128">
        <v>578441</v>
      </c>
      <c r="M712" s="128" t="s">
        <v>69</v>
      </c>
      <c r="O712"/>
    </row>
    <row r="713" spans="2:15" ht="15" customHeight="1" x14ac:dyDescent="0.35">
      <c r="B713" s="126">
        <v>2008</v>
      </c>
      <c r="C713" s="126"/>
      <c r="D713" s="128">
        <v>663</v>
      </c>
      <c r="E713" s="128">
        <v>2028478</v>
      </c>
      <c r="F713" s="128">
        <v>1493430</v>
      </c>
      <c r="G713" s="128">
        <v>535048</v>
      </c>
      <c r="H713" s="128">
        <v>1505</v>
      </c>
      <c r="I713" s="128">
        <v>18173</v>
      </c>
      <c r="J713" s="128">
        <v>36560</v>
      </c>
      <c r="K713" s="128">
        <v>802499</v>
      </c>
      <c r="L713" s="128">
        <v>521363</v>
      </c>
      <c r="M713" s="128" t="s">
        <v>69</v>
      </c>
      <c r="O713"/>
    </row>
    <row r="714" spans="2:15" ht="15" customHeight="1" x14ac:dyDescent="0.35">
      <c r="B714" s="127" t="s">
        <v>224</v>
      </c>
      <c r="C714" s="127"/>
      <c r="D714" s="134"/>
      <c r="E714" s="134"/>
      <c r="F714" s="134"/>
      <c r="G714" s="134"/>
      <c r="H714" s="134"/>
      <c r="I714" s="134"/>
      <c r="J714" s="134"/>
      <c r="K714" s="134"/>
      <c r="L714" s="134"/>
      <c r="M714" s="134"/>
      <c r="O714"/>
    </row>
    <row r="715" spans="2:15" ht="15" customHeight="1" x14ac:dyDescent="0.35">
      <c r="B715" s="142">
        <v>2020</v>
      </c>
      <c r="C715" s="142"/>
      <c r="D715" s="228">
        <v>4635</v>
      </c>
      <c r="E715" s="228">
        <v>229520</v>
      </c>
      <c r="F715" s="228">
        <v>152936</v>
      </c>
      <c r="G715" s="228">
        <v>76584</v>
      </c>
      <c r="H715" s="228">
        <v>32</v>
      </c>
      <c r="I715" s="228">
        <v>2367</v>
      </c>
      <c r="J715" s="228">
        <v>230</v>
      </c>
      <c r="K715" s="228">
        <v>39485</v>
      </c>
      <c r="L715" s="228">
        <v>97113</v>
      </c>
      <c r="M715" s="228">
        <v>41122</v>
      </c>
      <c r="O715"/>
    </row>
    <row r="716" spans="2:15" ht="15" customHeight="1" x14ac:dyDescent="0.35">
      <c r="B716" s="142">
        <v>2019</v>
      </c>
      <c r="C716" s="142"/>
      <c r="D716" s="228">
        <v>4244</v>
      </c>
      <c r="E716" s="228">
        <v>219338</v>
      </c>
      <c r="F716" s="228">
        <v>155876</v>
      </c>
      <c r="G716" s="228">
        <v>63462</v>
      </c>
      <c r="H716" s="228">
        <v>239</v>
      </c>
      <c r="I716" s="228">
        <v>675</v>
      </c>
      <c r="J716" s="228">
        <v>157</v>
      </c>
      <c r="K716" s="228">
        <v>54159</v>
      </c>
      <c r="L716" s="228">
        <v>61673</v>
      </c>
      <c r="M716" s="228">
        <v>34673</v>
      </c>
      <c r="O716"/>
    </row>
    <row r="717" spans="2:15" ht="15" customHeight="1" x14ac:dyDescent="0.35">
      <c r="B717" s="142">
        <v>2018</v>
      </c>
      <c r="C717" s="142"/>
      <c r="D717" s="228">
        <v>4120</v>
      </c>
      <c r="E717" s="228">
        <v>224188</v>
      </c>
      <c r="F717" s="228">
        <v>163623</v>
      </c>
      <c r="G717" s="228">
        <v>60565</v>
      </c>
      <c r="H717" s="228">
        <v>243</v>
      </c>
      <c r="I717" s="228">
        <v>235</v>
      </c>
      <c r="J717" s="228">
        <v>140</v>
      </c>
      <c r="K717" s="228">
        <v>53529</v>
      </c>
      <c r="L717" s="228">
        <v>69063</v>
      </c>
      <c r="M717" s="228">
        <v>42737</v>
      </c>
      <c r="O717"/>
    </row>
    <row r="718" spans="2:15" ht="15" customHeight="1" x14ac:dyDescent="0.35">
      <c r="B718" s="142">
        <v>2017</v>
      </c>
      <c r="C718" s="142"/>
      <c r="D718" s="228">
        <v>3818</v>
      </c>
      <c r="E718" s="228">
        <v>202555</v>
      </c>
      <c r="F718" s="228">
        <f>+E718-G718</f>
        <v>146962</v>
      </c>
      <c r="G718" s="228">
        <v>55593</v>
      </c>
      <c r="H718" s="228">
        <v>-100</v>
      </c>
      <c r="I718" s="228">
        <v>2586</v>
      </c>
      <c r="J718" s="228">
        <v>299</v>
      </c>
      <c r="K718" s="228">
        <v>48652</v>
      </c>
      <c r="L718" s="228">
        <v>57534</v>
      </c>
      <c r="M718" s="228">
        <v>45447</v>
      </c>
      <c r="O718"/>
    </row>
    <row r="719" spans="2:15" s="11" customFormat="1" ht="15" customHeight="1" x14ac:dyDescent="0.35">
      <c r="B719" s="142">
        <v>2016</v>
      </c>
      <c r="C719" s="142"/>
      <c r="D719" s="228">
        <v>3743</v>
      </c>
      <c r="E719" s="228">
        <v>214134</v>
      </c>
      <c r="F719" s="228">
        <v>153269</v>
      </c>
      <c r="G719" s="228">
        <v>60865</v>
      </c>
      <c r="H719" s="228">
        <v>-182</v>
      </c>
      <c r="I719" s="228">
        <v>1703</v>
      </c>
      <c r="J719" s="228">
        <v>139</v>
      </c>
      <c r="K719" s="228">
        <v>47219</v>
      </c>
      <c r="L719" s="228">
        <v>56200</v>
      </c>
      <c r="M719" s="228">
        <v>91449</v>
      </c>
      <c r="N719" s="13"/>
      <c r="O719"/>
    </row>
    <row r="720" spans="2:15" s="12" customFormat="1" ht="15" customHeight="1" x14ac:dyDescent="0.35">
      <c r="B720" s="142">
        <v>2015</v>
      </c>
      <c r="C720" s="142"/>
      <c r="D720" s="228">
        <v>977</v>
      </c>
      <c r="E720" s="228">
        <v>185521</v>
      </c>
      <c r="F720" s="228">
        <v>129887</v>
      </c>
      <c r="G720" s="228">
        <v>55634</v>
      </c>
      <c r="H720" s="228">
        <v>-126</v>
      </c>
      <c r="I720" s="228">
        <v>1803</v>
      </c>
      <c r="J720" s="228">
        <v>141</v>
      </c>
      <c r="K720" s="228">
        <v>47427</v>
      </c>
      <c r="L720" s="228">
        <v>50881</v>
      </c>
      <c r="M720" s="228">
        <v>53209</v>
      </c>
      <c r="N720" s="13"/>
      <c r="O720"/>
    </row>
    <row r="721" spans="2:15" s="12" customFormat="1" ht="15" customHeight="1" x14ac:dyDescent="0.35">
      <c r="B721" s="142">
        <v>2014</v>
      </c>
      <c r="C721" s="142"/>
      <c r="D721" s="128">
        <v>711</v>
      </c>
      <c r="E721" s="128">
        <v>200063</v>
      </c>
      <c r="F721" s="128">
        <v>148630</v>
      </c>
      <c r="G721" s="128">
        <v>51433</v>
      </c>
      <c r="H721" s="128">
        <v>-82</v>
      </c>
      <c r="I721" s="128">
        <v>6052</v>
      </c>
      <c r="J721" s="128">
        <v>382</v>
      </c>
      <c r="K721" s="128">
        <v>68486</v>
      </c>
      <c r="L721" s="128">
        <v>49340</v>
      </c>
      <c r="M721" s="128">
        <v>31377</v>
      </c>
      <c r="N721" s="13"/>
      <c r="O721"/>
    </row>
    <row r="722" spans="2:15" s="12" customFormat="1" ht="15" customHeight="1" x14ac:dyDescent="0.35">
      <c r="B722" s="142">
        <v>2013</v>
      </c>
      <c r="C722" s="142"/>
      <c r="D722" s="128">
        <v>703</v>
      </c>
      <c r="E722" s="128">
        <v>161712</v>
      </c>
      <c r="F722" s="128">
        <v>122580</v>
      </c>
      <c r="G722" s="128">
        <v>39133</v>
      </c>
      <c r="H722" s="128">
        <v>-11</v>
      </c>
      <c r="I722" s="128">
        <v>10426</v>
      </c>
      <c r="J722" s="128">
        <v>47</v>
      </c>
      <c r="K722" s="128">
        <v>47455</v>
      </c>
      <c r="L722" s="128">
        <v>43937</v>
      </c>
      <c r="M722" s="128">
        <v>36526</v>
      </c>
      <c r="N722" s="13"/>
      <c r="O722"/>
    </row>
    <row r="723" spans="2:15" ht="15" customHeight="1" x14ac:dyDescent="0.35">
      <c r="B723" s="126">
        <v>2012</v>
      </c>
      <c r="C723" s="126"/>
      <c r="D723" s="128">
        <v>671</v>
      </c>
      <c r="E723" s="128">
        <v>187425</v>
      </c>
      <c r="F723" s="128">
        <v>145198</v>
      </c>
      <c r="G723" s="128">
        <v>42227</v>
      </c>
      <c r="H723" s="128">
        <v>431</v>
      </c>
      <c r="I723" s="128">
        <v>5202</v>
      </c>
      <c r="J723" s="128">
        <v>377</v>
      </c>
      <c r="K723" s="128">
        <v>65657</v>
      </c>
      <c r="L723" s="128">
        <v>54126</v>
      </c>
      <c r="M723" s="128">
        <v>36559</v>
      </c>
      <c r="O723"/>
    </row>
    <row r="724" spans="2:15" ht="15" customHeight="1" x14ac:dyDescent="0.35">
      <c r="B724" s="126">
        <v>2011</v>
      </c>
      <c r="C724" s="126"/>
      <c r="D724" s="128">
        <v>595</v>
      </c>
      <c r="E724" s="128">
        <v>199956</v>
      </c>
      <c r="F724" s="128">
        <v>154153</v>
      </c>
      <c r="G724" s="128">
        <v>45803</v>
      </c>
      <c r="H724" s="128">
        <v>5</v>
      </c>
      <c r="I724" s="128">
        <v>2772</v>
      </c>
      <c r="J724" s="128">
        <v>282</v>
      </c>
      <c r="K724" s="128">
        <v>69246</v>
      </c>
      <c r="L724" s="128">
        <v>58937</v>
      </c>
      <c r="M724" s="128">
        <v>38613</v>
      </c>
      <c r="O724"/>
    </row>
    <row r="725" spans="2:15" ht="15" customHeight="1" x14ac:dyDescent="0.35">
      <c r="B725" s="126">
        <v>2010</v>
      </c>
      <c r="C725" s="126"/>
      <c r="D725" s="128">
        <v>538</v>
      </c>
      <c r="E725" s="128">
        <v>217255</v>
      </c>
      <c r="F725" s="128">
        <v>175406</v>
      </c>
      <c r="G725" s="128">
        <v>41848</v>
      </c>
      <c r="H725" s="128">
        <v>-583</v>
      </c>
      <c r="I725" s="128">
        <v>2685</v>
      </c>
      <c r="J725" s="128">
        <v>57</v>
      </c>
      <c r="K725" s="128">
        <v>99649</v>
      </c>
      <c r="L725" s="128">
        <v>50868</v>
      </c>
      <c r="M725" s="128">
        <v>28844</v>
      </c>
      <c r="O725"/>
    </row>
    <row r="726" spans="2:15" ht="15" customHeight="1" x14ac:dyDescent="0.35">
      <c r="B726" s="126">
        <v>2009</v>
      </c>
      <c r="C726" s="126"/>
      <c r="D726" s="128">
        <v>523</v>
      </c>
      <c r="E726" s="128">
        <v>167629</v>
      </c>
      <c r="F726" s="128">
        <v>123219</v>
      </c>
      <c r="G726" s="128">
        <v>44410</v>
      </c>
      <c r="H726" s="128">
        <v>124</v>
      </c>
      <c r="I726" s="128">
        <v>6267</v>
      </c>
      <c r="J726" s="128">
        <v>650</v>
      </c>
      <c r="K726" s="128">
        <v>49549</v>
      </c>
      <c r="L726" s="128">
        <v>51054</v>
      </c>
      <c r="M726" s="128" t="s">
        <v>69</v>
      </c>
      <c r="O726"/>
    </row>
    <row r="727" spans="2:15" ht="15" customHeight="1" x14ac:dyDescent="0.35">
      <c r="B727" s="126">
        <v>2008</v>
      </c>
      <c r="C727" s="126"/>
      <c r="D727" s="128">
        <v>510</v>
      </c>
      <c r="E727" s="128">
        <v>182710</v>
      </c>
      <c r="F727" s="128">
        <v>137178</v>
      </c>
      <c r="G727" s="128">
        <v>45532</v>
      </c>
      <c r="H727" s="128">
        <v>498</v>
      </c>
      <c r="I727" s="128">
        <v>3142</v>
      </c>
      <c r="J727" s="128">
        <v>676</v>
      </c>
      <c r="K727" s="128">
        <v>67002</v>
      </c>
      <c r="L727" s="128">
        <v>48527</v>
      </c>
      <c r="M727" s="128" t="s">
        <v>69</v>
      </c>
      <c r="O727"/>
    </row>
    <row r="728" spans="2:15" ht="15" customHeight="1" x14ac:dyDescent="0.35">
      <c r="B728" s="127" t="s">
        <v>225</v>
      </c>
      <c r="C728" s="127"/>
      <c r="D728" s="134"/>
      <c r="E728" s="134"/>
      <c r="F728" s="134"/>
      <c r="G728" s="134"/>
      <c r="H728" s="134"/>
      <c r="I728" s="134"/>
      <c r="J728" s="134"/>
      <c r="K728" s="134"/>
      <c r="L728" s="134"/>
      <c r="M728" s="134"/>
      <c r="O728"/>
    </row>
    <row r="729" spans="2:15" ht="15" customHeight="1" x14ac:dyDescent="0.35">
      <c r="B729" s="142">
        <v>2020</v>
      </c>
      <c r="C729" s="142"/>
      <c r="D729" s="228">
        <v>171</v>
      </c>
      <c r="E729" s="228">
        <v>837964</v>
      </c>
      <c r="F729" s="228">
        <v>709617</v>
      </c>
      <c r="G729" s="228">
        <v>128347</v>
      </c>
      <c r="H729" s="228">
        <v>14</v>
      </c>
      <c r="I729" s="228">
        <v>10461</v>
      </c>
      <c r="J729" s="228">
        <v>217</v>
      </c>
      <c r="K729" s="228">
        <v>161179</v>
      </c>
      <c r="L729" s="228">
        <v>222240</v>
      </c>
      <c r="M729" s="228">
        <v>64185</v>
      </c>
      <c r="O729"/>
    </row>
    <row r="730" spans="2:15" ht="15" customHeight="1" x14ac:dyDescent="0.35">
      <c r="B730" s="142">
        <v>2019</v>
      </c>
      <c r="C730" s="142"/>
      <c r="D730" s="228">
        <v>173</v>
      </c>
      <c r="E730" s="228">
        <v>824973</v>
      </c>
      <c r="F730" s="228">
        <v>660734</v>
      </c>
      <c r="G730" s="228">
        <v>164239</v>
      </c>
      <c r="H730" s="228">
        <v>-18</v>
      </c>
      <c r="I730" s="228">
        <v>8364</v>
      </c>
      <c r="J730" s="228">
        <v>472</v>
      </c>
      <c r="K730" s="228">
        <v>153409</v>
      </c>
      <c r="L730" s="228">
        <v>173536</v>
      </c>
      <c r="M730" s="228">
        <v>94201</v>
      </c>
      <c r="O730"/>
    </row>
    <row r="731" spans="2:15" ht="15" customHeight="1" x14ac:dyDescent="0.35">
      <c r="B731" s="142">
        <v>2018</v>
      </c>
      <c r="C731" s="142"/>
      <c r="D731" s="228">
        <v>164</v>
      </c>
      <c r="E731" s="228">
        <v>760509</v>
      </c>
      <c r="F731" s="228">
        <v>593707</v>
      </c>
      <c r="G731" s="228">
        <v>166802</v>
      </c>
      <c r="H731" s="228">
        <v>13</v>
      </c>
      <c r="I731" s="228">
        <v>7507</v>
      </c>
      <c r="J731" s="228">
        <v>502</v>
      </c>
      <c r="K731" s="228">
        <v>149534</v>
      </c>
      <c r="L731" s="228">
        <v>157094</v>
      </c>
      <c r="M731" s="228">
        <v>137452</v>
      </c>
      <c r="O731"/>
    </row>
    <row r="732" spans="2:15" s="12" customFormat="1" ht="15" customHeight="1" x14ac:dyDescent="0.35">
      <c r="B732" s="142">
        <v>2017</v>
      </c>
      <c r="C732" s="142"/>
      <c r="D732" s="228">
        <v>170</v>
      </c>
      <c r="E732" s="228">
        <v>812217</v>
      </c>
      <c r="F732" s="228">
        <f>+E732-G732</f>
        <v>646586</v>
      </c>
      <c r="G732" s="228">
        <v>165631</v>
      </c>
      <c r="H732" s="228">
        <v>3</v>
      </c>
      <c r="I732" s="228">
        <v>32</v>
      </c>
      <c r="J732" s="228">
        <v>161</v>
      </c>
      <c r="K732" s="228">
        <v>190384</v>
      </c>
      <c r="L732" s="228">
        <v>164589</v>
      </c>
      <c r="M732" s="228">
        <v>144313</v>
      </c>
      <c r="N732" s="13"/>
      <c r="O732"/>
    </row>
    <row r="733" spans="2:15" s="13" customFormat="1" ht="15" customHeight="1" x14ac:dyDescent="0.35">
      <c r="B733" s="142">
        <v>2016</v>
      </c>
      <c r="C733" s="142"/>
      <c r="D733" s="228">
        <v>158</v>
      </c>
      <c r="E733" s="228">
        <v>758345</v>
      </c>
      <c r="F733" s="228">
        <v>604433</v>
      </c>
      <c r="G733" s="228">
        <v>153913</v>
      </c>
      <c r="H733" s="228">
        <v>-79</v>
      </c>
      <c r="I733" s="228">
        <v>47</v>
      </c>
      <c r="J733" s="228">
        <v>183</v>
      </c>
      <c r="K733" s="228">
        <v>150204</v>
      </c>
      <c r="L733" s="228">
        <v>138269</v>
      </c>
      <c r="M733" s="228">
        <v>85367</v>
      </c>
      <c r="O733"/>
    </row>
    <row r="734" spans="2:15" s="13" customFormat="1" ht="15" customHeight="1" x14ac:dyDescent="0.35">
      <c r="B734" s="142">
        <v>2015</v>
      </c>
      <c r="C734" s="142"/>
      <c r="D734" s="228">
        <v>160</v>
      </c>
      <c r="E734" s="228">
        <v>745105</v>
      </c>
      <c r="F734" s="228">
        <v>581994</v>
      </c>
      <c r="G734" s="228">
        <v>163110</v>
      </c>
      <c r="H734" s="228">
        <v>-90</v>
      </c>
      <c r="I734" s="228">
        <v>97</v>
      </c>
      <c r="J734" s="228">
        <v>367</v>
      </c>
      <c r="K734" s="228">
        <v>155749</v>
      </c>
      <c r="L734" s="228">
        <v>156275</v>
      </c>
      <c r="M734" s="228">
        <v>101746</v>
      </c>
      <c r="O734"/>
    </row>
    <row r="735" spans="2:15" s="13" customFormat="1" ht="15" customHeight="1" x14ac:dyDescent="0.35">
      <c r="B735" s="142">
        <v>2014</v>
      </c>
      <c r="C735" s="142"/>
      <c r="D735" s="128">
        <v>156</v>
      </c>
      <c r="E735" s="128">
        <v>740736</v>
      </c>
      <c r="F735" s="128">
        <v>572957</v>
      </c>
      <c r="G735" s="128">
        <v>167778</v>
      </c>
      <c r="H735" s="128">
        <v>-31</v>
      </c>
      <c r="I735" s="128">
        <v>958</v>
      </c>
      <c r="J735" s="128">
        <v>312</v>
      </c>
      <c r="K735" s="128">
        <v>164018</v>
      </c>
      <c r="L735" s="128">
        <v>150624</v>
      </c>
      <c r="M735" s="128">
        <v>90566</v>
      </c>
      <c r="O735"/>
    </row>
    <row r="736" spans="2:15" ht="15" customHeight="1" x14ac:dyDescent="0.35">
      <c r="B736" s="142">
        <v>2013</v>
      </c>
      <c r="C736" s="142"/>
      <c r="D736" s="128">
        <v>144</v>
      </c>
      <c r="E736" s="128">
        <v>709145</v>
      </c>
      <c r="F736" s="128">
        <v>555501</v>
      </c>
      <c r="G736" s="128">
        <v>153644</v>
      </c>
      <c r="H736" s="128">
        <v>-122</v>
      </c>
      <c r="I736" s="128">
        <v>360</v>
      </c>
      <c r="J736" s="128">
        <v>1507</v>
      </c>
      <c r="K736" s="128">
        <v>179716</v>
      </c>
      <c r="L736" s="128">
        <v>138810</v>
      </c>
      <c r="M736" s="128">
        <v>78146</v>
      </c>
      <c r="O736"/>
    </row>
    <row r="737" spans="2:15" ht="15" customHeight="1" x14ac:dyDescent="0.35">
      <c r="B737" s="126">
        <v>2012</v>
      </c>
      <c r="C737" s="126"/>
      <c r="D737" s="128">
        <v>145</v>
      </c>
      <c r="E737" s="128">
        <v>759033</v>
      </c>
      <c r="F737" s="128">
        <v>647532</v>
      </c>
      <c r="G737" s="128">
        <v>111501</v>
      </c>
      <c r="H737" s="128">
        <v>23</v>
      </c>
      <c r="I737" s="128">
        <v>795</v>
      </c>
      <c r="J737" s="128">
        <v>5869</v>
      </c>
      <c r="K737" s="128">
        <v>264197</v>
      </c>
      <c r="L737" s="128">
        <v>143889</v>
      </c>
      <c r="M737" s="128">
        <v>81848</v>
      </c>
      <c r="O737"/>
    </row>
    <row r="738" spans="2:15" ht="15" customHeight="1" x14ac:dyDescent="0.35">
      <c r="B738" s="126">
        <v>2011</v>
      </c>
      <c r="C738" s="126"/>
      <c r="D738" s="128">
        <v>136</v>
      </c>
      <c r="E738" s="128">
        <v>669214</v>
      </c>
      <c r="F738" s="128">
        <v>546908</v>
      </c>
      <c r="G738" s="128">
        <v>122306</v>
      </c>
      <c r="H738" s="128">
        <v>-33</v>
      </c>
      <c r="I738" s="128">
        <v>2135</v>
      </c>
      <c r="J738" s="128">
        <v>7348</v>
      </c>
      <c r="K738" s="128">
        <v>220009</v>
      </c>
      <c r="L738" s="128">
        <v>121290</v>
      </c>
      <c r="M738" s="128">
        <v>76091</v>
      </c>
      <c r="O738"/>
    </row>
    <row r="739" spans="2:15" ht="15" customHeight="1" x14ac:dyDescent="0.35">
      <c r="B739" s="126">
        <v>2010</v>
      </c>
      <c r="C739" s="126"/>
      <c r="D739" s="128">
        <v>138</v>
      </c>
      <c r="E739" s="128">
        <v>630751</v>
      </c>
      <c r="F739" s="128">
        <v>489803</v>
      </c>
      <c r="G739" s="128">
        <v>140948</v>
      </c>
      <c r="H739" s="128">
        <v>-16</v>
      </c>
      <c r="I739" s="128">
        <v>6133</v>
      </c>
      <c r="J739" s="128">
        <v>7954</v>
      </c>
      <c r="K739" s="128">
        <v>179725</v>
      </c>
      <c r="L739" s="128">
        <v>110075</v>
      </c>
      <c r="M739" s="128">
        <v>101126</v>
      </c>
      <c r="O739"/>
    </row>
    <row r="740" spans="2:15" ht="15" customHeight="1" x14ac:dyDescent="0.35">
      <c r="B740" s="126">
        <v>2009</v>
      </c>
      <c r="C740" s="126"/>
      <c r="D740" s="128">
        <v>133</v>
      </c>
      <c r="E740" s="128">
        <v>592323</v>
      </c>
      <c r="F740" s="128">
        <v>482200</v>
      </c>
      <c r="G740" s="128">
        <v>110123</v>
      </c>
      <c r="H740" s="128">
        <v>-929</v>
      </c>
      <c r="I740" s="128">
        <v>2272</v>
      </c>
      <c r="J740" s="128">
        <v>11945</v>
      </c>
      <c r="K740" s="128">
        <v>167008</v>
      </c>
      <c r="L740" s="128">
        <v>141506</v>
      </c>
      <c r="M740" s="128" t="s">
        <v>69</v>
      </c>
      <c r="O740"/>
    </row>
    <row r="741" spans="2:15" ht="15" customHeight="1" x14ac:dyDescent="0.35">
      <c r="B741" s="126">
        <v>2008</v>
      </c>
      <c r="C741" s="126"/>
      <c r="D741" s="128">
        <v>121</v>
      </c>
      <c r="E741" s="128">
        <v>684391</v>
      </c>
      <c r="F741" s="128">
        <v>607336</v>
      </c>
      <c r="G741" s="128">
        <v>77055</v>
      </c>
      <c r="H741" s="128">
        <v>776</v>
      </c>
      <c r="I741" s="128">
        <v>7016</v>
      </c>
      <c r="J741" s="128">
        <v>11550</v>
      </c>
      <c r="K741" s="128">
        <v>295016</v>
      </c>
      <c r="L741" s="128">
        <v>102416</v>
      </c>
      <c r="M741" s="128" t="s">
        <v>69</v>
      </c>
      <c r="O741"/>
    </row>
    <row r="742" spans="2:15" s="13" customFormat="1" ht="15" customHeight="1" collapsed="1" x14ac:dyDescent="0.35">
      <c r="B742" s="127" t="s">
        <v>226</v>
      </c>
      <c r="C742" s="127"/>
      <c r="D742" s="134"/>
      <c r="E742" s="134"/>
      <c r="F742" s="134"/>
      <c r="G742" s="134"/>
      <c r="H742" s="134"/>
      <c r="I742" s="134"/>
      <c r="J742" s="134"/>
      <c r="K742" s="134"/>
      <c r="L742" s="134"/>
      <c r="M742" s="134"/>
      <c r="O742"/>
    </row>
    <row r="743" spans="2:15" s="13" customFormat="1" ht="15" customHeight="1" x14ac:dyDescent="0.35">
      <c r="B743" s="142">
        <v>2020</v>
      </c>
      <c r="C743" s="142"/>
      <c r="D743" s="228">
        <v>62</v>
      </c>
      <c r="E743" s="228">
        <v>1640213</v>
      </c>
      <c r="F743" s="228">
        <v>1158683</v>
      </c>
      <c r="G743" s="228">
        <v>481530</v>
      </c>
      <c r="H743" s="228">
        <v>29</v>
      </c>
      <c r="I743" s="228">
        <v>856</v>
      </c>
      <c r="J743" s="228">
        <v>293</v>
      </c>
      <c r="K743" s="228">
        <v>571585</v>
      </c>
      <c r="L743" s="228">
        <v>380098</v>
      </c>
      <c r="M743" s="228">
        <v>238801</v>
      </c>
      <c r="O743"/>
    </row>
    <row r="744" spans="2:15" s="13" customFormat="1" ht="15" customHeight="1" x14ac:dyDescent="0.35">
      <c r="B744" s="142">
        <v>2019</v>
      </c>
      <c r="C744" s="142"/>
      <c r="D744" s="228">
        <v>62</v>
      </c>
      <c r="E744" s="228">
        <v>1725227</v>
      </c>
      <c r="F744" s="228">
        <v>1213615</v>
      </c>
      <c r="G744" s="228">
        <v>511612</v>
      </c>
      <c r="H744" s="228">
        <v>3</v>
      </c>
      <c r="I744" s="228">
        <v>420</v>
      </c>
      <c r="J744" s="228">
        <v>116</v>
      </c>
      <c r="K744" s="228">
        <v>471059</v>
      </c>
      <c r="L744" s="228">
        <v>467532</v>
      </c>
      <c r="M744" s="228">
        <v>207395</v>
      </c>
      <c r="O744"/>
    </row>
    <row r="745" spans="2:15" s="13" customFormat="1" ht="15" customHeight="1" x14ac:dyDescent="0.35">
      <c r="B745" s="142">
        <v>2018</v>
      </c>
      <c r="C745" s="142"/>
      <c r="D745" s="228">
        <v>59</v>
      </c>
      <c r="E745" s="228">
        <v>1605945</v>
      </c>
      <c r="F745" s="228">
        <v>1168714</v>
      </c>
      <c r="G745" s="228">
        <v>437231</v>
      </c>
      <c r="H745" s="228">
        <v>-22</v>
      </c>
      <c r="I745" s="228">
        <v>16</v>
      </c>
      <c r="J745" s="228">
        <v>98</v>
      </c>
      <c r="K745" s="228">
        <v>496543</v>
      </c>
      <c r="L745" s="228">
        <v>407081</v>
      </c>
      <c r="M745" s="228">
        <v>200368</v>
      </c>
      <c r="O745"/>
    </row>
    <row r="746" spans="2:15" s="13" customFormat="1" ht="15" customHeight="1" x14ac:dyDescent="0.35">
      <c r="B746" s="142">
        <v>2017</v>
      </c>
      <c r="C746" s="142"/>
      <c r="D746" s="228">
        <v>51</v>
      </c>
      <c r="E746" s="228">
        <v>1337730</v>
      </c>
      <c r="F746" s="228">
        <f>+E746-G746</f>
        <v>916694</v>
      </c>
      <c r="G746" s="228">
        <v>421036</v>
      </c>
      <c r="H746" s="228">
        <v>24</v>
      </c>
      <c r="I746" s="228">
        <v>772</v>
      </c>
      <c r="J746" s="228">
        <v>170</v>
      </c>
      <c r="K746" s="228">
        <v>378864</v>
      </c>
      <c r="L746" s="228">
        <v>349793</v>
      </c>
      <c r="M746" s="228">
        <v>180435</v>
      </c>
      <c r="O746"/>
    </row>
    <row r="747" spans="2:15" s="13" customFormat="1" ht="15" customHeight="1" x14ac:dyDescent="0.35">
      <c r="B747" s="142">
        <v>2016</v>
      </c>
      <c r="C747" s="142"/>
      <c r="D747" s="228">
        <v>52</v>
      </c>
      <c r="E747" s="228">
        <v>1303351</v>
      </c>
      <c r="F747" s="228">
        <v>937067</v>
      </c>
      <c r="G747" s="228">
        <v>366283</v>
      </c>
      <c r="H747" s="228">
        <v>-1</v>
      </c>
      <c r="I747" s="228">
        <v>1040</v>
      </c>
      <c r="J747" s="228">
        <v>87</v>
      </c>
      <c r="K747" s="228">
        <v>323167</v>
      </c>
      <c r="L747" s="228">
        <v>317018</v>
      </c>
      <c r="M747" s="228">
        <v>184916</v>
      </c>
      <c r="O747"/>
    </row>
    <row r="748" spans="2:15" ht="15" customHeight="1" x14ac:dyDescent="0.35">
      <c r="B748" s="142">
        <v>2015</v>
      </c>
      <c r="C748" s="142"/>
      <c r="D748" s="228">
        <v>47</v>
      </c>
      <c r="E748" s="228">
        <v>1282534</v>
      </c>
      <c r="F748" s="228">
        <v>971723</v>
      </c>
      <c r="G748" s="228">
        <v>310810</v>
      </c>
      <c r="H748" s="228">
        <v>0</v>
      </c>
      <c r="I748" s="228">
        <v>1572</v>
      </c>
      <c r="J748" s="228">
        <v>5</v>
      </c>
      <c r="K748" s="228">
        <v>409018</v>
      </c>
      <c r="L748" s="228">
        <v>269717</v>
      </c>
      <c r="M748" s="228">
        <v>191538</v>
      </c>
      <c r="N748" s="13"/>
      <c r="O748"/>
    </row>
    <row r="749" spans="2:15" ht="15" customHeight="1" x14ac:dyDescent="0.35">
      <c r="B749" s="142">
        <v>2014</v>
      </c>
      <c r="C749" s="142"/>
      <c r="D749" s="128">
        <v>48</v>
      </c>
      <c r="E749" s="128">
        <v>1224656</v>
      </c>
      <c r="F749" s="128">
        <v>882956</v>
      </c>
      <c r="G749" s="128">
        <v>341700</v>
      </c>
      <c r="H749" s="128">
        <v>0</v>
      </c>
      <c r="I749" s="128">
        <v>1599</v>
      </c>
      <c r="J749" s="128">
        <v>45</v>
      </c>
      <c r="K749" s="128">
        <v>342048</v>
      </c>
      <c r="L749" s="128">
        <v>219326</v>
      </c>
      <c r="M749" s="128">
        <v>214104</v>
      </c>
      <c r="O749"/>
    </row>
    <row r="750" spans="2:15" ht="15" customHeight="1" x14ac:dyDescent="0.35">
      <c r="B750" s="142">
        <v>2013</v>
      </c>
      <c r="C750" s="142"/>
      <c r="D750" s="128">
        <v>49</v>
      </c>
      <c r="E750" s="128">
        <v>1175848</v>
      </c>
      <c r="F750" s="128">
        <v>782964</v>
      </c>
      <c r="G750" s="128">
        <v>392884</v>
      </c>
      <c r="H750" s="128">
        <v>0</v>
      </c>
      <c r="I750" s="128">
        <v>1497</v>
      </c>
      <c r="J750" s="128">
        <v>604</v>
      </c>
      <c r="K750" s="128">
        <v>260555</v>
      </c>
      <c r="L750" s="128">
        <v>236300</v>
      </c>
      <c r="M750" s="128">
        <v>223998</v>
      </c>
      <c r="O750"/>
    </row>
    <row r="751" spans="2:15" ht="15" customHeight="1" x14ac:dyDescent="0.35">
      <c r="B751" s="126">
        <v>2012</v>
      </c>
      <c r="C751" s="126"/>
      <c r="D751" s="128">
        <v>46</v>
      </c>
      <c r="E751" s="128">
        <v>1153211</v>
      </c>
      <c r="F751" s="128">
        <v>802998</v>
      </c>
      <c r="G751" s="128">
        <v>350213</v>
      </c>
      <c r="H751" s="128">
        <v>-234</v>
      </c>
      <c r="I751" s="128">
        <v>4579</v>
      </c>
      <c r="J751" s="128">
        <v>1339</v>
      </c>
      <c r="K751" s="128">
        <v>368065</v>
      </c>
      <c r="L751" s="128">
        <v>230209</v>
      </c>
      <c r="M751" s="128">
        <v>237494</v>
      </c>
      <c r="O751"/>
    </row>
    <row r="752" spans="2:15" ht="15" customHeight="1" x14ac:dyDescent="0.35">
      <c r="B752" s="126">
        <v>2011</v>
      </c>
      <c r="C752" s="126"/>
      <c r="D752" s="128">
        <v>46</v>
      </c>
      <c r="E752" s="128">
        <v>1352983</v>
      </c>
      <c r="F752" s="128">
        <v>952161</v>
      </c>
      <c r="G752" s="128">
        <v>400822</v>
      </c>
      <c r="H752" s="128">
        <v>-17</v>
      </c>
      <c r="I752" s="128">
        <v>5031</v>
      </c>
      <c r="J752" s="128">
        <v>5989</v>
      </c>
      <c r="K752" s="128">
        <v>477386</v>
      </c>
      <c r="L752" s="128">
        <v>345311</v>
      </c>
      <c r="M752" s="128">
        <v>248682</v>
      </c>
      <c r="O752"/>
    </row>
    <row r="753" spans="2:15" ht="15" customHeight="1" x14ac:dyDescent="0.35">
      <c r="B753" s="126">
        <v>2010</v>
      </c>
      <c r="C753" s="126"/>
      <c r="D753" s="128">
        <v>48</v>
      </c>
      <c r="E753" s="128">
        <v>1410580</v>
      </c>
      <c r="F753" s="128">
        <v>1034789</v>
      </c>
      <c r="G753" s="128">
        <v>375791</v>
      </c>
      <c r="H753" s="128">
        <v>-22</v>
      </c>
      <c r="I753" s="128">
        <v>3397</v>
      </c>
      <c r="J753" s="128">
        <v>13696</v>
      </c>
      <c r="K753" s="128">
        <v>524279</v>
      </c>
      <c r="L753" s="128">
        <v>328878</v>
      </c>
      <c r="M753" s="128">
        <v>200253</v>
      </c>
      <c r="O753"/>
    </row>
    <row r="754" spans="2:15" s="12" customFormat="1" ht="15" customHeight="1" x14ac:dyDescent="0.35">
      <c r="B754" s="126">
        <v>2009</v>
      </c>
      <c r="C754" s="126"/>
      <c r="D754" s="128">
        <v>42</v>
      </c>
      <c r="E754" s="128">
        <v>1374321</v>
      </c>
      <c r="F754" s="128">
        <v>937414</v>
      </c>
      <c r="G754" s="128">
        <v>436907</v>
      </c>
      <c r="H754" s="128">
        <v>106</v>
      </c>
      <c r="I754" s="128">
        <v>2706</v>
      </c>
      <c r="J754" s="128">
        <v>12061</v>
      </c>
      <c r="K754" s="128">
        <v>518855</v>
      </c>
      <c r="L754" s="128">
        <v>385881</v>
      </c>
      <c r="M754" s="128" t="s">
        <v>69</v>
      </c>
      <c r="N754" s="7"/>
      <c r="O754"/>
    </row>
    <row r="755" spans="2:15" s="13" customFormat="1" ht="15" customHeight="1" x14ac:dyDescent="0.35">
      <c r="B755" s="126">
        <v>2008</v>
      </c>
      <c r="C755" s="126"/>
      <c r="D755" s="128">
        <v>32</v>
      </c>
      <c r="E755" s="128">
        <v>1161377</v>
      </c>
      <c r="F755" s="128">
        <v>748916</v>
      </c>
      <c r="G755" s="128">
        <v>412461</v>
      </c>
      <c r="H755" s="128">
        <v>231</v>
      </c>
      <c r="I755" s="128">
        <v>8015</v>
      </c>
      <c r="J755" s="128">
        <v>24334</v>
      </c>
      <c r="K755" s="128">
        <v>440481</v>
      </c>
      <c r="L755" s="128">
        <v>370420</v>
      </c>
      <c r="M755" s="128" t="s">
        <v>69</v>
      </c>
      <c r="O755"/>
    </row>
    <row r="756" spans="2:15" s="13" customFormat="1" ht="15" customHeight="1" x14ac:dyDescent="0.35">
      <c r="B756" s="123" t="s">
        <v>227</v>
      </c>
      <c r="C756" s="123"/>
      <c r="D756" s="132"/>
      <c r="E756" s="132"/>
      <c r="F756" s="132"/>
      <c r="G756" s="132"/>
      <c r="H756" s="132"/>
      <c r="I756" s="132"/>
      <c r="J756" s="132"/>
      <c r="K756" s="132"/>
      <c r="L756" s="132"/>
      <c r="M756" s="132"/>
      <c r="O756"/>
    </row>
    <row r="757" spans="2:15" s="13" customFormat="1" ht="15" customHeight="1" x14ac:dyDescent="0.35">
      <c r="B757" s="142">
        <v>2020</v>
      </c>
      <c r="C757" s="142"/>
      <c r="D757" s="228">
        <v>22</v>
      </c>
      <c r="E757" s="228">
        <v>16606464</v>
      </c>
      <c r="F757" s="228">
        <v>11806908</v>
      </c>
      <c r="G757" s="228">
        <v>4799556</v>
      </c>
      <c r="H757" s="228">
        <v>0</v>
      </c>
      <c r="I757" s="228">
        <v>108208</v>
      </c>
      <c r="J757" s="228">
        <v>120</v>
      </c>
      <c r="K757" s="228">
        <v>12638713</v>
      </c>
      <c r="L757" s="228">
        <v>1178590</v>
      </c>
      <c r="M757" s="228">
        <v>1117332</v>
      </c>
      <c r="O757"/>
    </row>
    <row r="758" spans="2:15" s="13" customFormat="1" ht="15" customHeight="1" x14ac:dyDescent="0.35">
      <c r="B758" s="142">
        <v>2019</v>
      </c>
      <c r="C758" s="142"/>
      <c r="D758" s="228">
        <v>22</v>
      </c>
      <c r="E758" s="228">
        <v>18609350</v>
      </c>
      <c r="F758" s="228">
        <v>13363170</v>
      </c>
      <c r="G758" s="228">
        <v>5246180</v>
      </c>
      <c r="H758" s="228">
        <v>0</v>
      </c>
      <c r="I758" s="228">
        <v>34175</v>
      </c>
      <c r="J758" s="228">
        <v>278</v>
      </c>
      <c r="K758" s="228">
        <v>14707646</v>
      </c>
      <c r="L758" s="228">
        <v>1206560</v>
      </c>
      <c r="M758" s="228">
        <v>800389</v>
      </c>
      <c r="O758"/>
    </row>
    <row r="759" spans="2:15" s="13" customFormat="1" ht="15" customHeight="1" x14ac:dyDescent="0.35">
      <c r="B759" s="142">
        <v>2018</v>
      </c>
      <c r="C759" s="142"/>
      <c r="D759" s="228">
        <v>22</v>
      </c>
      <c r="E759" s="228">
        <v>20287252</v>
      </c>
      <c r="F759" s="228">
        <v>14244354</v>
      </c>
      <c r="G759" s="228">
        <v>6042898</v>
      </c>
      <c r="H759" s="228">
        <v>0</v>
      </c>
      <c r="I759" s="228">
        <v>27427</v>
      </c>
      <c r="J759" s="228">
        <v>19</v>
      </c>
      <c r="K759" s="228">
        <v>16394905</v>
      </c>
      <c r="L759" s="228">
        <v>1312870</v>
      </c>
      <c r="M759" s="228">
        <v>848242</v>
      </c>
      <c r="O759"/>
    </row>
    <row r="760" spans="2:15" s="13" customFormat="1" ht="15" customHeight="1" x14ac:dyDescent="0.35">
      <c r="B760" s="142">
        <v>2017</v>
      </c>
      <c r="C760" s="142"/>
      <c r="D760" s="228">
        <v>23</v>
      </c>
      <c r="E760" s="228">
        <v>18965374</v>
      </c>
      <c r="F760" s="228">
        <f>+E760-G760</f>
        <v>12634173</v>
      </c>
      <c r="G760" s="228">
        <v>6331201</v>
      </c>
      <c r="H760" s="228">
        <v>-649605</v>
      </c>
      <c r="I760" s="228">
        <v>24327</v>
      </c>
      <c r="J760" s="228">
        <v>167</v>
      </c>
      <c r="K760" s="228">
        <v>14515616</v>
      </c>
      <c r="L760" s="228">
        <v>1343712</v>
      </c>
      <c r="M760" s="228">
        <v>1898402</v>
      </c>
      <c r="O760"/>
    </row>
    <row r="761" spans="2:15" ht="15" customHeight="1" x14ac:dyDescent="0.35">
      <c r="B761" s="142">
        <v>2016</v>
      </c>
      <c r="C761" s="142"/>
      <c r="D761" s="228">
        <v>24</v>
      </c>
      <c r="E761" s="228">
        <v>18295705</v>
      </c>
      <c r="F761" s="228">
        <v>11898696</v>
      </c>
      <c r="G761" s="228">
        <v>6397009</v>
      </c>
      <c r="H761" s="228">
        <v>-439826</v>
      </c>
      <c r="I761" s="228">
        <v>23071</v>
      </c>
      <c r="J761" s="228">
        <v>20</v>
      </c>
      <c r="K761" s="228">
        <v>13446855</v>
      </c>
      <c r="L761" s="228">
        <v>1320264</v>
      </c>
      <c r="M761" s="228">
        <v>2205335</v>
      </c>
      <c r="N761" s="13"/>
      <c r="O761"/>
    </row>
    <row r="762" spans="2:15" ht="15" customHeight="1" x14ac:dyDescent="0.35">
      <c r="B762" s="142">
        <v>2015</v>
      </c>
      <c r="C762" s="142"/>
      <c r="D762" s="228">
        <v>25</v>
      </c>
      <c r="E762" s="228">
        <v>18905931</v>
      </c>
      <c r="F762" s="228">
        <v>12359387</v>
      </c>
      <c r="G762" s="228">
        <v>6546544</v>
      </c>
      <c r="H762" s="228">
        <v>-496915</v>
      </c>
      <c r="I762" s="228">
        <v>23575</v>
      </c>
      <c r="J762" s="228">
        <v>1433</v>
      </c>
      <c r="K762" s="228">
        <v>14125781</v>
      </c>
      <c r="L762" s="228">
        <v>1337579</v>
      </c>
      <c r="M762" s="228">
        <v>1846427</v>
      </c>
      <c r="O762"/>
    </row>
    <row r="763" spans="2:15" ht="15" customHeight="1" x14ac:dyDescent="0.35">
      <c r="B763" s="142">
        <v>2014</v>
      </c>
      <c r="C763" s="142"/>
      <c r="D763" s="128">
        <v>26</v>
      </c>
      <c r="E763" s="128">
        <v>19504428</v>
      </c>
      <c r="F763" s="128">
        <v>11552225</v>
      </c>
      <c r="G763" s="128">
        <v>7952203</v>
      </c>
      <c r="H763" s="128">
        <v>-332881</v>
      </c>
      <c r="I763" s="128">
        <v>99270</v>
      </c>
      <c r="J763" s="128">
        <v>212</v>
      </c>
      <c r="K763" s="128">
        <v>14644577</v>
      </c>
      <c r="L763" s="128">
        <v>1296661</v>
      </c>
      <c r="M763" s="128">
        <v>1927815</v>
      </c>
      <c r="O763"/>
    </row>
    <row r="764" spans="2:15" ht="15" customHeight="1" x14ac:dyDescent="0.35">
      <c r="B764" s="142">
        <v>2013</v>
      </c>
      <c r="C764" s="142"/>
      <c r="D764" s="128">
        <v>29</v>
      </c>
      <c r="E764" s="128">
        <v>19505689</v>
      </c>
      <c r="F764" s="128">
        <v>10896376</v>
      </c>
      <c r="G764" s="128">
        <v>8609313</v>
      </c>
      <c r="H764" s="128">
        <v>-355958</v>
      </c>
      <c r="I764" s="128">
        <v>182136</v>
      </c>
      <c r="J764" s="128">
        <v>2236</v>
      </c>
      <c r="K764" s="128">
        <v>14717631</v>
      </c>
      <c r="L764" s="128">
        <v>1357619</v>
      </c>
      <c r="M764" s="128">
        <v>1731490</v>
      </c>
      <c r="O764"/>
    </row>
    <row r="765" spans="2:15" ht="15" customHeight="1" x14ac:dyDescent="0.35">
      <c r="B765" s="126">
        <v>2012</v>
      </c>
      <c r="C765" s="126"/>
      <c r="D765" s="128">
        <v>26</v>
      </c>
      <c r="E765" s="128">
        <v>18577732</v>
      </c>
      <c r="F765" s="128">
        <v>9667705</v>
      </c>
      <c r="G765" s="128">
        <v>8910027</v>
      </c>
      <c r="H765" s="128">
        <v>-375488</v>
      </c>
      <c r="I765" s="128">
        <v>213892</v>
      </c>
      <c r="J765" s="128">
        <v>4887</v>
      </c>
      <c r="K765" s="128">
        <v>13934842</v>
      </c>
      <c r="L765" s="128">
        <v>1184349</v>
      </c>
      <c r="M765" s="128">
        <v>1442768</v>
      </c>
      <c r="O765"/>
    </row>
    <row r="766" spans="2:15" ht="15" customHeight="1" x14ac:dyDescent="0.35">
      <c r="B766" s="126">
        <v>2011</v>
      </c>
      <c r="C766" s="126"/>
      <c r="D766" s="128">
        <v>24</v>
      </c>
      <c r="E766" s="128">
        <v>17600651</v>
      </c>
      <c r="F766" s="128">
        <v>8961104</v>
      </c>
      <c r="G766" s="128">
        <v>8639547</v>
      </c>
      <c r="H766" s="128">
        <v>0</v>
      </c>
      <c r="I766" s="128">
        <v>212602</v>
      </c>
      <c r="J766" s="128">
        <v>7929</v>
      </c>
      <c r="K766" s="128">
        <v>13442488</v>
      </c>
      <c r="L766" s="128">
        <v>1301885</v>
      </c>
      <c r="M766" s="128">
        <v>799070</v>
      </c>
      <c r="O766"/>
    </row>
    <row r="767" spans="2:15" s="14" customFormat="1" ht="15" customHeight="1" collapsed="1" x14ac:dyDescent="0.35">
      <c r="B767" s="126">
        <v>2010</v>
      </c>
      <c r="C767" s="126"/>
      <c r="D767" s="128">
        <v>21</v>
      </c>
      <c r="E767" s="128">
        <v>15583537</v>
      </c>
      <c r="F767" s="128">
        <v>7239699</v>
      </c>
      <c r="G767" s="128">
        <v>8343837</v>
      </c>
      <c r="H767" s="128">
        <v>-430640</v>
      </c>
      <c r="I767" s="128">
        <v>44439</v>
      </c>
      <c r="J767" s="128">
        <v>3177</v>
      </c>
      <c r="K767" s="128">
        <v>11190007</v>
      </c>
      <c r="L767" s="128">
        <v>1006709</v>
      </c>
      <c r="M767" s="128">
        <v>1001447</v>
      </c>
      <c r="N767" s="7"/>
      <c r="O767"/>
    </row>
    <row r="768" spans="2:15" s="14" customFormat="1" ht="15" customHeight="1" x14ac:dyDescent="0.35">
      <c r="B768" s="126">
        <v>2009</v>
      </c>
      <c r="C768" s="126"/>
      <c r="D768" s="128">
        <v>16</v>
      </c>
      <c r="E768" s="128">
        <v>12931486</v>
      </c>
      <c r="F768" s="128">
        <v>6165732</v>
      </c>
      <c r="G768" s="128">
        <v>6765754</v>
      </c>
      <c r="H768" s="128">
        <v>-31</v>
      </c>
      <c r="I768" s="128">
        <v>147279</v>
      </c>
      <c r="J768" s="128">
        <v>148953</v>
      </c>
      <c r="K768" s="128">
        <v>9089726</v>
      </c>
      <c r="L768" s="128">
        <v>910415</v>
      </c>
      <c r="M768" s="128" t="s">
        <v>69</v>
      </c>
      <c r="N768" s="13"/>
      <c r="O768"/>
    </row>
    <row r="769" spans="2:15" s="14" customFormat="1" ht="15" customHeight="1" x14ac:dyDescent="0.35">
      <c r="B769" s="126">
        <v>2008</v>
      </c>
      <c r="C769" s="126"/>
      <c r="D769" s="128">
        <v>15</v>
      </c>
      <c r="E769" s="128">
        <v>16456625</v>
      </c>
      <c r="F769" s="128">
        <v>7865562</v>
      </c>
      <c r="G769" s="128">
        <v>8591063</v>
      </c>
      <c r="H769" s="128">
        <v>-159</v>
      </c>
      <c r="I769" s="128">
        <v>169069</v>
      </c>
      <c r="J769" s="128">
        <v>187495</v>
      </c>
      <c r="K769" s="128">
        <v>12706048</v>
      </c>
      <c r="L769" s="128">
        <v>922119</v>
      </c>
      <c r="M769" s="128" t="s">
        <v>69</v>
      </c>
      <c r="N769" s="13"/>
      <c r="O769"/>
    </row>
    <row r="770" spans="2:15" ht="15" customHeight="1" x14ac:dyDescent="0.35">
      <c r="B770" s="310" t="s">
        <v>40</v>
      </c>
      <c r="C770" s="310"/>
      <c r="D770" s="311"/>
      <c r="E770" s="311"/>
      <c r="F770" s="311"/>
      <c r="G770" s="311"/>
      <c r="H770" s="311"/>
      <c r="I770" s="311"/>
      <c r="J770" s="311"/>
      <c r="K770" s="311"/>
      <c r="L770" s="311"/>
      <c r="M770" s="311"/>
      <c r="N770" s="13"/>
      <c r="O770"/>
    </row>
    <row r="771" spans="2:15" ht="15" customHeight="1" x14ac:dyDescent="0.35">
      <c r="B771" s="123" t="s">
        <v>228</v>
      </c>
      <c r="C771" s="123"/>
      <c r="D771" s="132"/>
      <c r="E771" s="132"/>
      <c r="F771" s="132"/>
      <c r="G771" s="132"/>
      <c r="H771" s="132"/>
      <c r="I771" s="132"/>
      <c r="J771" s="132"/>
      <c r="K771" s="132"/>
      <c r="L771" s="132"/>
      <c r="M771" s="132"/>
      <c r="N771" s="13"/>
      <c r="O771"/>
    </row>
    <row r="772" spans="2:15" ht="15" customHeight="1" x14ac:dyDescent="0.35">
      <c r="B772" s="142">
        <v>2020</v>
      </c>
      <c r="C772" s="142"/>
      <c r="D772" s="228">
        <v>1468</v>
      </c>
      <c r="E772" s="228">
        <v>1700179</v>
      </c>
      <c r="F772" s="228">
        <v>1315738</v>
      </c>
      <c r="G772" s="228">
        <v>384441</v>
      </c>
      <c r="H772" s="228">
        <v>-137</v>
      </c>
      <c r="I772" s="228">
        <v>10958</v>
      </c>
      <c r="J772" s="228">
        <v>395</v>
      </c>
      <c r="K772" s="228">
        <v>669968</v>
      </c>
      <c r="L772" s="228">
        <v>338416</v>
      </c>
      <c r="M772" s="228">
        <v>138478</v>
      </c>
      <c r="N772" s="13"/>
      <c r="O772"/>
    </row>
    <row r="773" spans="2:15" ht="15" customHeight="1" x14ac:dyDescent="0.35">
      <c r="B773" s="142">
        <v>2019</v>
      </c>
      <c r="C773" s="142"/>
      <c r="D773" s="228">
        <v>1352</v>
      </c>
      <c r="E773" s="228">
        <v>1937628</v>
      </c>
      <c r="F773" s="228">
        <v>1543124</v>
      </c>
      <c r="G773" s="228">
        <v>394504</v>
      </c>
      <c r="H773" s="228">
        <v>166</v>
      </c>
      <c r="I773" s="228">
        <v>11138</v>
      </c>
      <c r="J773" s="228">
        <v>598</v>
      </c>
      <c r="K773" s="228">
        <v>793353</v>
      </c>
      <c r="L773" s="228">
        <v>331504</v>
      </c>
      <c r="M773" s="228">
        <v>148663</v>
      </c>
      <c r="N773" s="13"/>
      <c r="O773"/>
    </row>
    <row r="774" spans="2:15" ht="15" customHeight="1" x14ac:dyDescent="0.35">
      <c r="B774" s="142">
        <v>2018</v>
      </c>
      <c r="C774" s="142"/>
      <c r="D774" s="228">
        <v>1309</v>
      </c>
      <c r="E774" s="228">
        <v>2003922</v>
      </c>
      <c r="F774" s="228">
        <v>1605895</v>
      </c>
      <c r="G774" s="228">
        <v>398027</v>
      </c>
      <c r="H774" s="228">
        <v>48</v>
      </c>
      <c r="I774" s="228">
        <v>7499</v>
      </c>
      <c r="J774" s="228">
        <v>580</v>
      </c>
      <c r="K774" s="228">
        <v>916340</v>
      </c>
      <c r="L774" s="228">
        <v>352086</v>
      </c>
      <c r="M774" s="228">
        <v>154402</v>
      </c>
      <c r="N774" s="13"/>
      <c r="O774"/>
    </row>
    <row r="775" spans="2:15" ht="15" customHeight="1" x14ac:dyDescent="0.35">
      <c r="B775" s="142">
        <v>2017</v>
      </c>
      <c r="C775" s="142"/>
      <c r="D775" s="228">
        <v>1210</v>
      </c>
      <c r="E775" s="228">
        <v>1801708</v>
      </c>
      <c r="F775" s="228">
        <f>+E775-G775</f>
        <v>1417717</v>
      </c>
      <c r="G775" s="228">
        <v>383991</v>
      </c>
      <c r="H775" s="228">
        <v>-29</v>
      </c>
      <c r="I775" s="228">
        <v>2692</v>
      </c>
      <c r="J775" s="228">
        <v>522</v>
      </c>
      <c r="K775" s="228">
        <v>758912</v>
      </c>
      <c r="L775" s="228">
        <v>342259</v>
      </c>
      <c r="M775" s="228">
        <v>119185</v>
      </c>
      <c r="O775"/>
    </row>
    <row r="776" spans="2:15" ht="15" customHeight="1" x14ac:dyDescent="0.35">
      <c r="B776" s="142">
        <v>2016</v>
      </c>
      <c r="C776" s="142"/>
      <c r="D776" s="228">
        <v>1189</v>
      </c>
      <c r="E776" s="228">
        <v>1502493</v>
      </c>
      <c r="F776" s="228">
        <v>1139367</v>
      </c>
      <c r="G776" s="228">
        <v>363126</v>
      </c>
      <c r="H776" s="228">
        <v>-250</v>
      </c>
      <c r="I776" s="228">
        <v>1669</v>
      </c>
      <c r="J776" s="228">
        <v>248</v>
      </c>
      <c r="K776" s="228">
        <v>496284</v>
      </c>
      <c r="L776" s="228">
        <v>280072</v>
      </c>
      <c r="M776" s="228">
        <v>126238</v>
      </c>
      <c r="O776"/>
    </row>
    <row r="777" spans="2:15" ht="15" customHeight="1" x14ac:dyDescent="0.35">
      <c r="B777" s="142">
        <v>2015</v>
      </c>
      <c r="C777" s="142"/>
      <c r="D777" s="228">
        <v>379</v>
      </c>
      <c r="E777" s="228">
        <v>1457335</v>
      </c>
      <c r="F777" s="228">
        <v>1117749</v>
      </c>
      <c r="G777" s="228">
        <v>339586</v>
      </c>
      <c r="H777" s="228">
        <v>1</v>
      </c>
      <c r="I777" s="228">
        <v>1642</v>
      </c>
      <c r="J777" s="228">
        <v>266</v>
      </c>
      <c r="K777" s="228">
        <v>516423</v>
      </c>
      <c r="L777" s="228">
        <v>262124</v>
      </c>
      <c r="M777" s="228">
        <v>157141</v>
      </c>
      <c r="O777"/>
    </row>
    <row r="778" spans="2:15" ht="15" customHeight="1" x14ac:dyDescent="0.35">
      <c r="B778" s="142">
        <v>2014</v>
      </c>
      <c r="C778" s="142"/>
      <c r="D778" s="128">
        <v>314</v>
      </c>
      <c r="E778" s="128">
        <v>1303782</v>
      </c>
      <c r="F778" s="128">
        <v>972763</v>
      </c>
      <c r="G778" s="128">
        <v>331019</v>
      </c>
      <c r="H778" s="128">
        <v>-31</v>
      </c>
      <c r="I778" s="128">
        <v>6583</v>
      </c>
      <c r="J778" s="128">
        <v>233</v>
      </c>
      <c r="K778" s="128">
        <v>401628</v>
      </c>
      <c r="L778" s="128">
        <v>209450</v>
      </c>
      <c r="M778" s="128">
        <v>149590</v>
      </c>
      <c r="O778"/>
    </row>
    <row r="779" spans="2:15" s="14" customFormat="1" ht="15" customHeight="1" collapsed="1" x14ac:dyDescent="0.35">
      <c r="B779" s="142">
        <v>2013</v>
      </c>
      <c r="C779" s="142"/>
      <c r="D779" s="128">
        <v>335</v>
      </c>
      <c r="E779" s="128">
        <v>1283165</v>
      </c>
      <c r="F779" s="128">
        <v>956746</v>
      </c>
      <c r="G779" s="128">
        <v>326419</v>
      </c>
      <c r="H779" s="128">
        <v>-71</v>
      </c>
      <c r="I779" s="128">
        <v>3087</v>
      </c>
      <c r="J779" s="128">
        <v>1844</v>
      </c>
      <c r="K779" s="128">
        <v>381597</v>
      </c>
      <c r="L779" s="128">
        <v>200637</v>
      </c>
      <c r="M779" s="128">
        <v>141478</v>
      </c>
      <c r="N779" s="7"/>
      <c r="O779"/>
    </row>
    <row r="780" spans="2:15" s="14" customFormat="1" ht="15" customHeight="1" x14ac:dyDescent="0.35">
      <c r="B780" s="126">
        <v>2012</v>
      </c>
      <c r="C780" s="126"/>
      <c r="D780" s="128">
        <v>319</v>
      </c>
      <c r="E780" s="128">
        <v>1336137</v>
      </c>
      <c r="F780" s="128">
        <v>992924</v>
      </c>
      <c r="G780" s="128">
        <v>343213</v>
      </c>
      <c r="H780" s="128">
        <v>90</v>
      </c>
      <c r="I780" s="128">
        <v>2665</v>
      </c>
      <c r="J780" s="128">
        <v>3725</v>
      </c>
      <c r="K780" s="128">
        <v>506908</v>
      </c>
      <c r="L780" s="128">
        <v>188309</v>
      </c>
      <c r="M780" s="128">
        <v>152683</v>
      </c>
      <c r="N780" s="7"/>
      <c r="O780"/>
    </row>
    <row r="781" spans="2:15" s="14" customFormat="1" ht="15" customHeight="1" x14ac:dyDescent="0.35">
      <c r="B781" s="126">
        <v>2011</v>
      </c>
      <c r="C781" s="126"/>
      <c r="D781" s="128">
        <v>294</v>
      </c>
      <c r="E781" s="128">
        <v>1329581</v>
      </c>
      <c r="F781" s="128">
        <v>988927</v>
      </c>
      <c r="G781" s="128">
        <v>340654</v>
      </c>
      <c r="H781" s="128">
        <v>11</v>
      </c>
      <c r="I781" s="128">
        <v>5059</v>
      </c>
      <c r="J781" s="128">
        <v>5882</v>
      </c>
      <c r="K781" s="128">
        <v>567125</v>
      </c>
      <c r="L781" s="128">
        <v>195804</v>
      </c>
      <c r="M781" s="128">
        <v>141967</v>
      </c>
      <c r="N781" s="13"/>
      <c r="O781"/>
    </row>
    <row r="782" spans="2:15" ht="15" customHeight="1" x14ac:dyDescent="0.35">
      <c r="B782" s="126">
        <v>2010</v>
      </c>
      <c r="C782" s="126"/>
      <c r="D782" s="128">
        <v>279</v>
      </c>
      <c r="E782" s="128">
        <v>1233198</v>
      </c>
      <c r="F782" s="128">
        <v>906714</v>
      </c>
      <c r="G782" s="128">
        <v>326484</v>
      </c>
      <c r="H782" s="128">
        <v>-609</v>
      </c>
      <c r="I782" s="128">
        <v>6159</v>
      </c>
      <c r="J782" s="128">
        <v>6275</v>
      </c>
      <c r="K782" s="128">
        <v>523603</v>
      </c>
      <c r="L782" s="128">
        <v>170597</v>
      </c>
      <c r="M782" s="128">
        <v>115930</v>
      </c>
      <c r="N782" s="13"/>
      <c r="O782"/>
    </row>
    <row r="783" spans="2:15" ht="15" customHeight="1" x14ac:dyDescent="0.35">
      <c r="B783" s="126">
        <v>2009</v>
      </c>
      <c r="C783" s="126"/>
      <c r="D783" s="128">
        <v>257</v>
      </c>
      <c r="E783" s="128">
        <v>1090119</v>
      </c>
      <c r="F783" s="128">
        <v>772152</v>
      </c>
      <c r="G783" s="128">
        <v>317967</v>
      </c>
      <c r="H783" s="128">
        <v>143</v>
      </c>
      <c r="I783" s="128">
        <v>7518</v>
      </c>
      <c r="J783" s="128">
        <v>8652</v>
      </c>
      <c r="K783" s="128">
        <v>446868</v>
      </c>
      <c r="L783" s="128">
        <v>161973</v>
      </c>
      <c r="M783" s="128" t="s">
        <v>69</v>
      </c>
      <c r="N783" s="13"/>
      <c r="O783"/>
    </row>
    <row r="784" spans="2:15" ht="15" customHeight="1" x14ac:dyDescent="0.35">
      <c r="B784" s="126">
        <v>2008</v>
      </c>
      <c r="C784" s="126"/>
      <c r="D784" s="128">
        <v>257</v>
      </c>
      <c r="E784" s="128">
        <v>1129564</v>
      </c>
      <c r="F784" s="128">
        <v>862198</v>
      </c>
      <c r="G784" s="128">
        <v>267366</v>
      </c>
      <c r="H784" s="128">
        <v>285</v>
      </c>
      <c r="I784" s="128">
        <v>12841</v>
      </c>
      <c r="J784" s="128">
        <v>14384</v>
      </c>
      <c r="K784" s="128">
        <v>560265</v>
      </c>
      <c r="L784" s="128">
        <v>144487</v>
      </c>
      <c r="M784" s="128" t="s">
        <v>69</v>
      </c>
      <c r="N784" s="13"/>
      <c r="O784"/>
    </row>
    <row r="785" spans="2:15" ht="15" customHeight="1" x14ac:dyDescent="0.35">
      <c r="B785" s="123" t="s">
        <v>229</v>
      </c>
      <c r="C785" s="123"/>
      <c r="D785" s="132"/>
      <c r="E785" s="132"/>
      <c r="F785" s="132"/>
      <c r="G785" s="132"/>
      <c r="H785" s="132"/>
      <c r="I785" s="132"/>
      <c r="J785" s="132"/>
      <c r="K785" s="132"/>
      <c r="L785" s="132"/>
      <c r="M785" s="132"/>
      <c r="O785"/>
    </row>
    <row r="786" spans="2:15" ht="15" customHeight="1" x14ac:dyDescent="0.35">
      <c r="B786" s="142">
        <v>2020</v>
      </c>
      <c r="C786" s="142"/>
      <c r="D786" s="228">
        <v>1841</v>
      </c>
      <c r="E786" s="228">
        <v>725175</v>
      </c>
      <c r="F786" s="228">
        <v>368110</v>
      </c>
      <c r="G786" s="228">
        <v>357065</v>
      </c>
      <c r="H786" s="228">
        <v>136</v>
      </c>
      <c r="I786" s="228">
        <v>0</v>
      </c>
      <c r="J786" s="228">
        <v>51</v>
      </c>
      <c r="K786" s="228">
        <v>116425</v>
      </c>
      <c r="L786" s="228">
        <v>167514</v>
      </c>
      <c r="M786" s="228">
        <v>62682</v>
      </c>
      <c r="O786"/>
    </row>
    <row r="787" spans="2:15" ht="15" customHeight="1" x14ac:dyDescent="0.35">
      <c r="B787" s="142">
        <v>2019</v>
      </c>
      <c r="C787" s="142"/>
      <c r="D787" s="228">
        <v>1693</v>
      </c>
      <c r="E787" s="228">
        <v>743279</v>
      </c>
      <c r="F787" s="228">
        <v>348491</v>
      </c>
      <c r="G787" s="228">
        <v>394788</v>
      </c>
      <c r="H787" s="228">
        <v>114</v>
      </c>
      <c r="I787" s="228">
        <v>0</v>
      </c>
      <c r="J787" s="228">
        <v>20</v>
      </c>
      <c r="K787" s="228">
        <v>106882</v>
      </c>
      <c r="L787" s="228">
        <v>170004</v>
      </c>
      <c r="M787" s="228">
        <v>75295</v>
      </c>
      <c r="O787"/>
    </row>
    <row r="788" spans="2:15" ht="15" customHeight="1" x14ac:dyDescent="0.35">
      <c r="B788" s="142">
        <v>2018</v>
      </c>
      <c r="C788" s="142"/>
      <c r="D788" s="228">
        <v>1690</v>
      </c>
      <c r="E788" s="228">
        <v>822579</v>
      </c>
      <c r="F788" s="228">
        <v>424965</v>
      </c>
      <c r="G788" s="228">
        <v>397614</v>
      </c>
      <c r="H788" s="228">
        <v>-33</v>
      </c>
      <c r="I788" s="228">
        <v>0</v>
      </c>
      <c r="J788" s="228">
        <v>20</v>
      </c>
      <c r="K788" s="228">
        <v>188106</v>
      </c>
      <c r="L788" s="228">
        <v>177103</v>
      </c>
      <c r="M788" s="228">
        <v>82005</v>
      </c>
      <c r="O788"/>
    </row>
    <row r="789" spans="2:15" ht="15" customHeight="1" x14ac:dyDescent="0.35">
      <c r="B789" s="142">
        <v>2017</v>
      </c>
      <c r="C789" s="142"/>
      <c r="D789" s="228">
        <v>1575</v>
      </c>
      <c r="E789" s="228">
        <v>847412</v>
      </c>
      <c r="F789" s="228">
        <f>+E789-G789</f>
        <v>455608</v>
      </c>
      <c r="G789" s="228">
        <v>391804</v>
      </c>
      <c r="H789" s="228">
        <v>-56</v>
      </c>
      <c r="I789" s="228">
        <v>10</v>
      </c>
      <c r="J789" s="228">
        <v>14</v>
      </c>
      <c r="K789" s="228">
        <v>220216</v>
      </c>
      <c r="L789" s="228">
        <v>176869</v>
      </c>
      <c r="M789" s="228">
        <v>92676</v>
      </c>
      <c r="O789"/>
    </row>
    <row r="790" spans="2:15" ht="15" customHeight="1" x14ac:dyDescent="0.35">
      <c r="B790" s="142">
        <v>2016</v>
      </c>
      <c r="C790" s="142"/>
      <c r="D790" s="228">
        <v>1543</v>
      </c>
      <c r="E790" s="228">
        <v>824953</v>
      </c>
      <c r="F790" s="228">
        <v>421151</v>
      </c>
      <c r="G790" s="228">
        <v>403801</v>
      </c>
      <c r="H790" s="228">
        <v>-58</v>
      </c>
      <c r="I790" s="228">
        <v>7</v>
      </c>
      <c r="J790" s="228">
        <v>56</v>
      </c>
      <c r="K790" s="228">
        <v>164767</v>
      </c>
      <c r="L790" s="228">
        <v>175314</v>
      </c>
      <c r="M790" s="228">
        <v>89885</v>
      </c>
      <c r="O790"/>
    </row>
    <row r="791" spans="2:15" s="14" customFormat="1" ht="15" customHeight="1" collapsed="1" x14ac:dyDescent="0.35">
      <c r="B791" s="142">
        <v>2015</v>
      </c>
      <c r="C791" s="142"/>
      <c r="D791" s="228">
        <v>357</v>
      </c>
      <c r="E791" s="228">
        <v>796541</v>
      </c>
      <c r="F791" s="228">
        <v>407004</v>
      </c>
      <c r="G791" s="228">
        <v>389537</v>
      </c>
      <c r="H791" s="228">
        <v>-79</v>
      </c>
      <c r="I791" s="228">
        <v>96</v>
      </c>
      <c r="J791" s="228">
        <v>115</v>
      </c>
      <c r="K791" s="228">
        <v>170584</v>
      </c>
      <c r="L791" s="228">
        <v>179758</v>
      </c>
      <c r="M791" s="228">
        <v>92038</v>
      </c>
      <c r="N791" s="7"/>
      <c r="O791"/>
    </row>
    <row r="792" spans="2:15" s="14" customFormat="1" ht="15" customHeight="1" x14ac:dyDescent="0.35">
      <c r="B792" s="142">
        <v>2014</v>
      </c>
      <c r="C792" s="142"/>
      <c r="D792" s="128">
        <v>238</v>
      </c>
      <c r="E792" s="128">
        <v>783642</v>
      </c>
      <c r="F792" s="128">
        <v>370358</v>
      </c>
      <c r="G792" s="128">
        <v>413284</v>
      </c>
      <c r="H792" s="128">
        <v>-42</v>
      </c>
      <c r="I792" s="128">
        <v>243</v>
      </c>
      <c r="J792" s="128">
        <v>135</v>
      </c>
      <c r="K792" s="128">
        <v>143350</v>
      </c>
      <c r="L792" s="128">
        <v>177025</v>
      </c>
      <c r="M792" s="128">
        <v>99217</v>
      </c>
      <c r="N792" s="7"/>
      <c r="O792"/>
    </row>
    <row r="793" spans="2:15" s="14" customFormat="1" ht="15" customHeight="1" x14ac:dyDescent="0.35">
      <c r="B793" s="142">
        <v>2013</v>
      </c>
      <c r="C793" s="142"/>
      <c r="D793" s="128">
        <v>200</v>
      </c>
      <c r="E793" s="128">
        <v>733555</v>
      </c>
      <c r="F793" s="128">
        <v>355212</v>
      </c>
      <c r="G793" s="128">
        <v>378343</v>
      </c>
      <c r="H793" s="128">
        <v>-22</v>
      </c>
      <c r="I793" s="128">
        <v>59</v>
      </c>
      <c r="J793" s="128">
        <v>4</v>
      </c>
      <c r="K793" s="128">
        <v>143080</v>
      </c>
      <c r="L793" s="128">
        <v>169885</v>
      </c>
      <c r="M793" s="128">
        <v>90302</v>
      </c>
      <c r="N793" s="7"/>
      <c r="O793"/>
    </row>
    <row r="794" spans="2:15" ht="15" customHeight="1" x14ac:dyDescent="0.35">
      <c r="B794" s="126">
        <v>2012</v>
      </c>
      <c r="C794" s="126"/>
      <c r="D794" s="128">
        <v>194</v>
      </c>
      <c r="E794" s="128">
        <v>826357</v>
      </c>
      <c r="F794" s="128">
        <v>459417</v>
      </c>
      <c r="G794" s="128">
        <v>366940</v>
      </c>
      <c r="H794" s="128">
        <v>24</v>
      </c>
      <c r="I794" s="128">
        <v>11</v>
      </c>
      <c r="J794" s="128">
        <v>506</v>
      </c>
      <c r="K794" s="128">
        <v>238936</v>
      </c>
      <c r="L794" s="128">
        <v>177363</v>
      </c>
      <c r="M794" s="128">
        <v>96194</v>
      </c>
      <c r="N794" s="11"/>
      <c r="O794"/>
    </row>
    <row r="795" spans="2:15" ht="15" customHeight="1" x14ac:dyDescent="0.35">
      <c r="B795" s="126">
        <v>2011</v>
      </c>
      <c r="C795" s="126"/>
      <c r="D795" s="128">
        <v>159</v>
      </c>
      <c r="E795" s="128">
        <v>788817</v>
      </c>
      <c r="F795" s="128">
        <v>414109</v>
      </c>
      <c r="G795" s="128">
        <v>374708</v>
      </c>
      <c r="H795" s="128">
        <v>24</v>
      </c>
      <c r="I795" s="128">
        <v>1031</v>
      </c>
      <c r="J795" s="128">
        <v>341</v>
      </c>
      <c r="K795" s="128">
        <v>203973</v>
      </c>
      <c r="L795" s="128">
        <v>172822</v>
      </c>
      <c r="M795" s="128">
        <v>99329</v>
      </c>
      <c r="N795" s="12"/>
      <c r="O795"/>
    </row>
    <row r="796" spans="2:15" ht="15" customHeight="1" x14ac:dyDescent="0.35">
      <c r="B796" s="126">
        <v>2010</v>
      </c>
      <c r="C796" s="126"/>
      <c r="D796" s="128">
        <v>130</v>
      </c>
      <c r="E796" s="128">
        <v>723048</v>
      </c>
      <c r="F796" s="128">
        <v>352275</v>
      </c>
      <c r="G796" s="128">
        <v>370773</v>
      </c>
      <c r="H796" s="128">
        <v>45</v>
      </c>
      <c r="I796" s="128">
        <v>2814</v>
      </c>
      <c r="J796" s="128">
        <v>817</v>
      </c>
      <c r="K796" s="128">
        <v>163838</v>
      </c>
      <c r="L796" s="128">
        <v>165047</v>
      </c>
      <c r="M796" s="128">
        <v>71142</v>
      </c>
      <c r="N796" s="12"/>
      <c r="O796"/>
    </row>
    <row r="797" spans="2:15" ht="15" customHeight="1" x14ac:dyDescent="0.35">
      <c r="B797" s="126">
        <v>2009</v>
      </c>
      <c r="C797" s="126"/>
      <c r="D797" s="128">
        <v>129</v>
      </c>
      <c r="E797" s="128">
        <v>737620</v>
      </c>
      <c r="F797" s="128">
        <v>341930</v>
      </c>
      <c r="G797" s="128">
        <v>395690</v>
      </c>
      <c r="H797" s="128">
        <v>-859</v>
      </c>
      <c r="I797" s="128">
        <v>1018</v>
      </c>
      <c r="J797" s="128">
        <v>4753</v>
      </c>
      <c r="K797" s="128">
        <v>208829</v>
      </c>
      <c r="L797" s="128">
        <v>170856</v>
      </c>
      <c r="M797" s="128" t="s">
        <v>69</v>
      </c>
      <c r="N797" s="12"/>
      <c r="O797"/>
    </row>
    <row r="798" spans="2:15" ht="15" customHeight="1" x14ac:dyDescent="0.35">
      <c r="B798" s="126">
        <v>2008</v>
      </c>
      <c r="C798" s="126"/>
      <c r="D798" s="128">
        <v>114</v>
      </c>
      <c r="E798" s="128">
        <v>726137</v>
      </c>
      <c r="F798" s="128">
        <v>387793</v>
      </c>
      <c r="G798" s="128">
        <v>338344</v>
      </c>
      <c r="H798" s="128">
        <v>890</v>
      </c>
      <c r="I798" s="128">
        <v>1050</v>
      </c>
      <c r="J798" s="128">
        <v>6681</v>
      </c>
      <c r="K798" s="128">
        <v>267187</v>
      </c>
      <c r="L798" s="128">
        <v>147187</v>
      </c>
      <c r="M798" s="128" t="s">
        <v>69</v>
      </c>
      <c r="N798" s="12"/>
      <c r="O798"/>
    </row>
    <row r="799" spans="2:15" ht="15" customHeight="1" x14ac:dyDescent="0.35">
      <c r="B799" s="123" t="s">
        <v>230</v>
      </c>
      <c r="C799" s="123"/>
      <c r="D799" s="132"/>
      <c r="E799" s="132"/>
      <c r="F799" s="132"/>
      <c r="G799" s="132"/>
      <c r="H799" s="132"/>
      <c r="I799" s="132"/>
      <c r="J799" s="132"/>
      <c r="K799" s="132"/>
      <c r="L799" s="132"/>
      <c r="M799" s="132"/>
      <c r="O799"/>
    </row>
    <row r="800" spans="2:15" ht="15" customHeight="1" x14ac:dyDescent="0.35">
      <c r="B800" s="142">
        <v>2020</v>
      </c>
      <c r="C800" s="142"/>
      <c r="D800" s="228">
        <v>974</v>
      </c>
      <c r="E800" s="228">
        <v>16392380</v>
      </c>
      <c r="F800" s="228">
        <v>11712125</v>
      </c>
      <c r="G800" s="228">
        <v>4680255</v>
      </c>
      <c r="H800" s="228">
        <v>49</v>
      </c>
      <c r="I800" s="228">
        <v>88691</v>
      </c>
      <c r="J800" s="228">
        <v>277</v>
      </c>
      <c r="K800" s="228">
        <v>12428634</v>
      </c>
      <c r="L800" s="228">
        <v>1305421</v>
      </c>
      <c r="M800" s="228">
        <v>1247613</v>
      </c>
      <c r="O800"/>
    </row>
    <row r="801" spans="2:15" ht="15" customHeight="1" x14ac:dyDescent="0.35">
      <c r="B801" s="142">
        <v>2019</v>
      </c>
      <c r="C801" s="142"/>
      <c r="D801" s="228">
        <v>886</v>
      </c>
      <c r="E801" s="228">
        <v>18151664</v>
      </c>
      <c r="F801" s="228">
        <v>13019127</v>
      </c>
      <c r="G801" s="228">
        <v>5132537</v>
      </c>
      <c r="H801" s="228">
        <v>-3</v>
      </c>
      <c r="I801" s="228">
        <v>14381</v>
      </c>
      <c r="J801" s="228">
        <v>122</v>
      </c>
      <c r="K801" s="228">
        <v>14254770</v>
      </c>
      <c r="L801" s="228">
        <v>1344226</v>
      </c>
      <c r="M801" s="228">
        <v>895641</v>
      </c>
      <c r="O801"/>
    </row>
    <row r="802" spans="2:15" ht="15" customHeight="1" x14ac:dyDescent="0.35">
      <c r="B802" s="142">
        <v>2018</v>
      </c>
      <c r="C802" s="142"/>
      <c r="D802" s="228">
        <v>813</v>
      </c>
      <c r="E802" s="228">
        <v>19537047</v>
      </c>
      <c r="F802" s="228">
        <v>13658430</v>
      </c>
      <c r="G802" s="228">
        <v>5878617</v>
      </c>
      <c r="H802" s="228">
        <v>-5</v>
      </c>
      <c r="I802" s="228">
        <v>14914</v>
      </c>
      <c r="J802" s="228">
        <v>139</v>
      </c>
      <c r="K802" s="228">
        <v>15771291</v>
      </c>
      <c r="L802" s="228">
        <v>1355858</v>
      </c>
      <c r="M802" s="228">
        <v>974865</v>
      </c>
      <c r="O802"/>
    </row>
    <row r="803" spans="2:15" s="13" customFormat="1" ht="15" customHeight="1" collapsed="1" x14ac:dyDescent="0.35">
      <c r="B803" s="142">
        <v>2017</v>
      </c>
      <c r="C803" s="142"/>
      <c r="D803" s="228">
        <v>772</v>
      </c>
      <c r="E803" s="228">
        <v>18178519</v>
      </c>
      <c r="F803" s="228">
        <f>+E803-G803</f>
        <v>12012523</v>
      </c>
      <c r="G803" s="228">
        <v>6165996</v>
      </c>
      <c r="H803" s="228">
        <v>-649592</v>
      </c>
      <c r="I803" s="228">
        <v>15283</v>
      </c>
      <c r="J803" s="228">
        <v>63</v>
      </c>
      <c r="K803" s="228">
        <v>13962984</v>
      </c>
      <c r="L803" s="228">
        <v>1340918</v>
      </c>
      <c r="M803" s="228">
        <v>2027341</v>
      </c>
      <c r="N803" s="7"/>
      <c r="O803"/>
    </row>
    <row r="804" spans="2:15" s="13" customFormat="1" ht="15" customHeight="1" x14ac:dyDescent="0.35">
      <c r="B804" s="142">
        <v>2016</v>
      </c>
      <c r="C804" s="142"/>
      <c r="D804" s="228">
        <v>742</v>
      </c>
      <c r="E804" s="228">
        <v>17797609</v>
      </c>
      <c r="F804" s="228">
        <v>11619224</v>
      </c>
      <c r="G804" s="228">
        <v>6178385</v>
      </c>
      <c r="H804" s="228">
        <v>-439783</v>
      </c>
      <c r="I804" s="228">
        <v>14362</v>
      </c>
      <c r="J804" s="228">
        <v>43</v>
      </c>
      <c r="K804" s="228">
        <v>13146846</v>
      </c>
      <c r="L804" s="228">
        <v>1320991</v>
      </c>
      <c r="M804" s="228">
        <v>2319435</v>
      </c>
      <c r="N804" s="7"/>
      <c r="O804"/>
    </row>
    <row r="805" spans="2:15" s="13" customFormat="1" ht="15" customHeight="1" x14ac:dyDescent="0.35">
      <c r="B805" s="142">
        <v>2015</v>
      </c>
      <c r="C805" s="142"/>
      <c r="D805" s="228">
        <v>352</v>
      </c>
      <c r="E805" s="228">
        <v>18399098</v>
      </c>
      <c r="F805" s="228">
        <v>12088862</v>
      </c>
      <c r="G805" s="228">
        <v>6310237</v>
      </c>
      <c r="H805" s="228">
        <v>-497046</v>
      </c>
      <c r="I805" s="228">
        <v>15176</v>
      </c>
      <c r="J805" s="228">
        <v>1498</v>
      </c>
      <c r="K805" s="228">
        <v>13860748</v>
      </c>
      <c r="L805" s="228">
        <v>1316757</v>
      </c>
      <c r="M805" s="228">
        <v>1902872</v>
      </c>
      <c r="N805" s="7"/>
      <c r="O805"/>
    </row>
    <row r="806" spans="2:15" ht="15" customHeight="1" x14ac:dyDescent="0.35">
      <c r="B806" s="142">
        <v>2014</v>
      </c>
      <c r="C806" s="142"/>
      <c r="D806" s="128">
        <v>312</v>
      </c>
      <c r="E806" s="128">
        <v>19043793</v>
      </c>
      <c r="F806" s="128">
        <v>11317991</v>
      </c>
      <c r="G806" s="128">
        <v>7725802</v>
      </c>
      <c r="H806" s="128">
        <v>-332925</v>
      </c>
      <c r="I806" s="128">
        <v>91461</v>
      </c>
      <c r="J806" s="128">
        <v>282</v>
      </c>
      <c r="K806" s="128">
        <v>14416757</v>
      </c>
      <c r="L806" s="128">
        <v>1273602</v>
      </c>
      <c r="M806" s="128">
        <v>1965330</v>
      </c>
      <c r="O806"/>
    </row>
    <row r="807" spans="2:15" ht="15" customHeight="1" x14ac:dyDescent="0.35">
      <c r="B807" s="142">
        <v>2013</v>
      </c>
      <c r="C807" s="142"/>
      <c r="D807" s="128">
        <v>304</v>
      </c>
      <c r="E807" s="128">
        <v>18904709</v>
      </c>
      <c r="F807" s="128">
        <v>10488521</v>
      </c>
      <c r="G807" s="128">
        <v>8416188</v>
      </c>
      <c r="H807" s="128">
        <v>-355995</v>
      </c>
      <c r="I807" s="128">
        <v>181811</v>
      </c>
      <c r="J807" s="128">
        <v>1603</v>
      </c>
      <c r="K807" s="128">
        <v>14372293</v>
      </c>
      <c r="L807" s="128">
        <v>1344156</v>
      </c>
      <c r="M807" s="128">
        <v>1779883</v>
      </c>
      <c r="O807"/>
    </row>
    <row r="808" spans="2:15" ht="15" customHeight="1" x14ac:dyDescent="0.35">
      <c r="B808" s="126">
        <v>2012</v>
      </c>
      <c r="C808" s="126"/>
      <c r="D808" s="128">
        <v>292</v>
      </c>
      <c r="E808" s="128">
        <v>17901432</v>
      </c>
      <c r="F808" s="128">
        <v>9232505</v>
      </c>
      <c r="G808" s="128">
        <v>8668928</v>
      </c>
      <c r="H808" s="128">
        <v>-375379</v>
      </c>
      <c r="I808" s="128">
        <v>208444</v>
      </c>
      <c r="J808" s="128">
        <v>6904</v>
      </c>
      <c r="K808" s="128">
        <v>13574288</v>
      </c>
      <c r="L808" s="128">
        <v>1190475</v>
      </c>
      <c r="M808" s="128">
        <v>1488700</v>
      </c>
      <c r="N808" s="12"/>
      <c r="O808"/>
    </row>
    <row r="809" spans="2:15" ht="15" customHeight="1" x14ac:dyDescent="0.35">
      <c r="B809" s="126">
        <v>2011</v>
      </c>
      <c r="C809" s="126"/>
      <c r="D809" s="128">
        <v>278</v>
      </c>
      <c r="E809" s="128">
        <v>17137193</v>
      </c>
      <c r="F809" s="128">
        <v>8670731</v>
      </c>
      <c r="G809" s="128">
        <v>8466462</v>
      </c>
      <c r="H809" s="128">
        <v>-66</v>
      </c>
      <c r="I809" s="128">
        <v>199032</v>
      </c>
      <c r="J809" s="128">
        <v>12386</v>
      </c>
      <c r="K809" s="128">
        <v>13139477</v>
      </c>
      <c r="L809" s="128">
        <v>1406259</v>
      </c>
      <c r="M809" s="128">
        <v>869329</v>
      </c>
      <c r="N809" s="13"/>
      <c r="O809"/>
    </row>
    <row r="810" spans="2:15" ht="15" customHeight="1" x14ac:dyDescent="0.35">
      <c r="B810" s="126">
        <v>2010</v>
      </c>
      <c r="C810" s="126"/>
      <c r="D810" s="128">
        <v>279</v>
      </c>
      <c r="E810" s="128">
        <v>15362600</v>
      </c>
      <c r="F810" s="128">
        <v>7194735</v>
      </c>
      <c r="G810" s="128">
        <v>8167864</v>
      </c>
      <c r="H810" s="128">
        <v>-430673</v>
      </c>
      <c r="I810" s="128">
        <v>22960</v>
      </c>
      <c r="J810" s="128">
        <v>13478</v>
      </c>
      <c r="K810" s="128">
        <v>11051697</v>
      </c>
      <c r="L810" s="128">
        <v>1107057</v>
      </c>
      <c r="M810" s="128">
        <v>1102273</v>
      </c>
      <c r="N810" s="13"/>
      <c r="O810"/>
    </row>
    <row r="811" spans="2:15" ht="15" customHeight="1" x14ac:dyDescent="0.35">
      <c r="B811" s="126">
        <v>2009</v>
      </c>
      <c r="C811" s="126"/>
      <c r="D811" s="128">
        <v>272</v>
      </c>
      <c r="E811" s="128">
        <v>12795438</v>
      </c>
      <c r="F811" s="128">
        <v>6165657</v>
      </c>
      <c r="G811" s="128">
        <v>6629781</v>
      </c>
      <c r="H811" s="128">
        <v>-77</v>
      </c>
      <c r="I811" s="128">
        <v>116216</v>
      </c>
      <c r="J811" s="128">
        <v>148909</v>
      </c>
      <c r="K811" s="128">
        <v>8969076</v>
      </c>
      <c r="L811" s="128">
        <v>1108590</v>
      </c>
      <c r="M811" s="128" t="s">
        <v>69</v>
      </c>
      <c r="N811" s="13"/>
      <c r="O811"/>
    </row>
    <row r="812" spans="2:15" s="12" customFormat="1" ht="15" customHeight="1" x14ac:dyDescent="0.35">
      <c r="B812" s="126">
        <v>2008</v>
      </c>
      <c r="C812" s="126"/>
      <c r="D812" s="128">
        <v>263</v>
      </c>
      <c r="E812" s="128">
        <v>16153046</v>
      </c>
      <c r="F812" s="128">
        <v>7639992</v>
      </c>
      <c r="G812" s="128">
        <v>8513054</v>
      </c>
      <c r="H812" s="128">
        <v>185</v>
      </c>
      <c r="I812" s="128">
        <v>140858</v>
      </c>
      <c r="J812" s="128">
        <v>181632</v>
      </c>
      <c r="K812" s="128">
        <v>12404956</v>
      </c>
      <c r="L812" s="128">
        <v>1113203</v>
      </c>
      <c r="M812" s="128" t="s">
        <v>69</v>
      </c>
      <c r="N812" s="13"/>
      <c r="O812"/>
    </row>
    <row r="813" spans="2:15" s="13" customFormat="1" ht="15" customHeight="1" collapsed="1" x14ac:dyDescent="0.35">
      <c r="B813" s="123" t="s">
        <v>231</v>
      </c>
      <c r="C813" s="123"/>
      <c r="D813" s="132"/>
      <c r="E813" s="132"/>
      <c r="F813" s="132"/>
      <c r="G813" s="132"/>
      <c r="H813" s="132"/>
      <c r="I813" s="132"/>
      <c r="J813" s="132"/>
      <c r="K813" s="132"/>
      <c r="L813" s="132"/>
      <c r="M813" s="132"/>
      <c r="N813" s="7"/>
      <c r="O813"/>
    </row>
    <row r="814" spans="2:15" s="13" customFormat="1" ht="15" customHeight="1" x14ac:dyDescent="0.35">
      <c r="B814" s="142">
        <v>2020</v>
      </c>
      <c r="C814" s="142"/>
      <c r="D814" s="228">
        <v>316</v>
      </c>
      <c r="E814" s="228">
        <v>63005</v>
      </c>
      <c r="F814" s="228">
        <v>47638</v>
      </c>
      <c r="G814" s="228">
        <v>15367</v>
      </c>
      <c r="H814" s="228">
        <v>0</v>
      </c>
      <c r="I814" s="228">
        <v>3643</v>
      </c>
      <c r="J814" s="228">
        <v>0</v>
      </c>
      <c r="K814" s="228">
        <v>5033</v>
      </c>
      <c r="L814" s="228">
        <v>12872</v>
      </c>
      <c r="M814" s="228">
        <v>3636</v>
      </c>
      <c r="N814" s="7"/>
      <c r="O814"/>
    </row>
    <row r="815" spans="2:15" s="13" customFormat="1" ht="15" customHeight="1" x14ac:dyDescent="0.35">
      <c r="B815" s="142">
        <v>2019</v>
      </c>
      <c r="C815" s="142"/>
      <c r="D815" s="228">
        <v>292</v>
      </c>
      <c r="E815" s="228">
        <v>72139</v>
      </c>
      <c r="F815" s="228">
        <v>56078</v>
      </c>
      <c r="G815" s="228">
        <v>16061</v>
      </c>
      <c r="H815" s="228">
        <v>-51</v>
      </c>
      <c r="I815" s="228">
        <v>485</v>
      </c>
      <c r="J815" s="228">
        <v>0</v>
      </c>
      <c r="K815" s="228">
        <v>6084</v>
      </c>
      <c r="L815" s="228">
        <v>11394</v>
      </c>
      <c r="M815" s="228">
        <v>7455</v>
      </c>
      <c r="N815" s="7"/>
      <c r="O815"/>
    </row>
    <row r="816" spans="2:15" s="13" customFormat="1" ht="15" customHeight="1" x14ac:dyDescent="0.35">
      <c r="B816" s="142">
        <v>2018</v>
      </c>
      <c r="C816" s="142"/>
      <c r="D816" s="228">
        <v>274</v>
      </c>
      <c r="E816" s="228">
        <v>63940</v>
      </c>
      <c r="F816" s="228">
        <v>47863</v>
      </c>
      <c r="G816" s="228">
        <v>16077</v>
      </c>
      <c r="H816" s="228">
        <v>224</v>
      </c>
      <c r="I816" s="228">
        <v>0</v>
      </c>
      <c r="J816" s="228">
        <v>0</v>
      </c>
      <c r="K816" s="228">
        <v>6094</v>
      </c>
      <c r="L816" s="228">
        <v>10389</v>
      </c>
      <c r="M816" s="228">
        <v>6682</v>
      </c>
      <c r="N816" s="7"/>
      <c r="O816"/>
    </row>
    <row r="817" spans="2:15" s="13" customFormat="1" ht="15" customHeight="1" x14ac:dyDescent="0.35">
      <c r="B817" s="142">
        <v>2017</v>
      </c>
      <c r="C817" s="142"/>
      <c r="D817" s="228">
        <v>263</v>
      </c>
      <c r="E817" s="228">
        <v>69656</v>
      </c>
      <c r="F817" s="228">
        <f>+E817-G817</f>
        <v>50740</v>
      </c>
      <c r="G817" s="228">
        <v>18916</v>
      </c>
      <c r="H817" s="228">
        <v>0</v>
      </c>
      <c r="I817" s="228">
        <v>0</v>
      </c>
      <c r="J817" s="228">
        <v>4</v>
      </c>
      <c r="K817" s="228">
        <v>5411</v>
      </c>
      <c r="L817" s="228">
        <v>13094</v>
      </c>
      <c r="M817" s="228">
        <v>13744</v>
      </c>
      <c r="N817" s="7"/>
      <c r="O817"/>
    </row>
    <row r="818" spans="2:15" s="13" customFormat="1" ht="15" customHeight="1" x14ac:dyDescent="0.35">
      <c r="B818" s="142">
        <v>2016</v>
      </c>
      <c r="C818" s="142"/>
      <c r="D818" s="228">
        <v>257</v>
      </c>
      <c r="E818" s="228">
        <v>69453</v>
      </c>
      <c r="F818" s="228">
        <v>48510</v>
      </c>
      <c r="G818" s="228">
        <v>20943</v>
      </c>
      <c r="H818" s="228">
        <v>0</v>
      </c>
      <c r="I818" s="228">
        <v>0</v>
      </c>
      <c r="J818" s="228">
        <v>2</v>
      </c>
      <c r="K818" s="228">
        <v>5175</v>
      </c>
      <c r="L818" s="228">
        <v>14754</v>
      </c>
      <c r="M818" s="228">
        <v>15393</v>
      </c>
      <c r="N818" s="7"/>
      <c r="O818"/>
    </row>
    <row r="819" spans="2:15" ht="15" customHeight="1" x14ac:dyDescent="0.35">
      <c r="B819" s="142">
        <v>2015</v>
      </c>
      <c r="C819" s="142"/>
      <c r="D819" s="228">
        <v>60</v>
      </c>
      <c r="E819" s="228">
        <v>73277</v>
      </c>
      <c r="F819" s="228">
        <v>48771</v>
      </c>
      <c r="G819" s="228">
        <v>24506</v>
      </c>
      <c r="H819" s="228">
        <v>0</v>
      </c>
      <c r="I819" s="228">
        <v>0</v>
      </c>
      <c r="J819" s="228">
        <v>64</v>
      </c>
      <c r="K819" s="228">
        <v>8407</v>
      </c>
      <c r="L819" s="228">
        <v>14848</v>
      </c>
      <c r="M819" s="228">
        <v>17444</v>
      </c>
      <c r="O819"/>
    </row>
    <row r="820" spans="2:15" ht="15" customHeight="1" x14ac:dyDescent="0.35">
      <c r="B820" s="142">
        <v>2014</v>
      </c>
      <c r="C820" s="142"/>
      <c r="D820" s="128">
        <v>38</v>
      </c>
      <c r="E820" s="128">
        <v>98160</v>
      </c>
      <c r="F820" s="128">
        <v>67143</v>
      </c>
      <c r="G820" s="128">
        <v>31018</v>
      </c>
      <c r="H820" s="128">
        <v>0</v>
      </c>
      <c r="I820" s="128">
        <v>0</v>
      </c>
      <c r="J820" s="128">
        <v>263</v>
      </c>
      <c r="K820" s="128">
        <v>31887</v>
      </c>
      <c r="L820" s="128">
        <v>15595</v>
      </c>
      <c r="M820" s="128">
        <v>20076</v>
      </c>
      <c r="O820"/>
    </row>
    <row r="821" spans="2:15" ht="15" customHeight="1" x14ac:dyDescent="0.35">
      <c r="B821" s="142">
        <v>2013</v>
      </c>
      <c r="C821" s="142"/>
      <c r="D821" s="128">
        <v>40</v>
      </c>
      <c r="E821" s="128">
        <v>154356</v>
      </c>
      <c r="F821" s="128">
        <v>92340</v>
      </c>
      <c r="G821" s="128">
        <v>62016</v>
      </c>
      <c r="H821" s="128">
        <v>0</v>
      </c>
      <c r="I821" s="128">
        <v>0</v>
      </c>
      <c r="J821" s="128">
        <v>943</v>
      </c>
      <c r="K821" s="128">
        <v>75008</v>
      </c>
      <c r="L821" s="128">
        <v>23892</v>
      </c>
      <c r="M821" s="128">
        <v>21296</v>
      </c>
      <c r="O821"/>
    </row>
    <row r="822" spans="2:15" ht="15" customHeight="1" x14ac:dyDescent="0.35">
      <c r="B822" s="126">
        <v>2012</v>
      </c>
      <c r="C822" s="126"/>
      <c r="D822" s="128">
        <v>39</v>
      </c>
      <c r="E822" s="128">
        <v>116267</v>
      </c>
      <c r="F822" s="128">
        <v>96411</v>
      </c>
      <c r="G822" s="128">
        <v>19857</v>
      </c>
      <c r="H822" s="128">
        <v>0</v>
      </c>
      <c r="I822" s="128">
        <v>0</v>
      </c>
      <c r="J822" s="128">
        <v>1335</v>
      </c>
      <c r="K822" s="128">
        <v>51200</v>
      </c>
      <c r="L822" s="128">
        <v>13230</v>
      </c>
      <c r="M822" s="128">
        <v>20473</v>
      </c>
      <c r="N822" s="13"/>
      <c r="O822"/>
    </row>
    <row r="823" spans="2:15" ht="15" customHeight="1" x14ac:dyDescent="0.35">
      <c r="B823" s="126">
        <v>2011</v>
      </c>
      <c r="C823" s="126"/>
      <c r="D823" s="128">
        <v>32</v>
      </c>
      <c r="E823" s="128">
        <v>103284</v>
      </c>
      <c r="F823" s="128">
        <v>99475</v>
      </c>
      <c r="G823" s="128">
        <v>3808</v>
      </c>
      <c r="H823" s="128">
        <v>0</v>
      </c>
      <c r="I823" s="128">
        <v>0</v>
      </c>
      <c r="J823" s="128">
        <v>2842</v>
      </c>
      <c r="K823" s="128">
        <v>58864</v>
      </c>
      <c r="L823" s="128">
        <v>7186</v>
      </c>
      <c r="M823" s="128">
        <v>18949</v>
      </c>
      <c r="N823" s="13"/>
      <c r="O823"/>
    </row>
    <row r="824" spans="2:15" ht="15" customHeight="1" x14ac:dyDescent="0.35">
      <c r="B824" s="126">
        <v>2010</v>
      </c>
      <c r="C824" s="126"/>
      <c r="D824" s="128">
        <v>18</v>
      </c>
      <c r="E824" s="128">
        <v>91594</v>
      </c>
      <c r="F824" s="128">
        <v>87883</v>
      </c>
      <c r="G824" s="128">
        <v>3711</v>
      </c>
      <c r="H824" s="128">
        <v>0</v>
      </c>
      <c r="I824" s="128">
        <v>0</v>
      </c>
      <c r="J824" s="128">
        <v>3932</v>
      </c>
      <c r="K824" s="128">
        <v>49756</v>
      </c>
      <c r="L824" s="128">
        <v>6344</v>
      </c>
      <c r="M824" s="128">
        <v>18801</v>
      </c>
      <c r="N824" s="13"/>
      <c r="O824"/>
    </row>
    <row r="825" spans="2:15" s="13" customFormat="1" ht="15" customHeight="1" collapsed="1" x14ac:dyDescent="0.35">
      <c r="B825" s="126">
        <v>2009</v>
      </c>
      <c r="C825" s="126"/>
      <c r="D825" s="128">
        <v>18</v>
      </c>
      <c r="E825" s="128">
        <v>95843</v>
      </c>
      <c r="F825" s="128">
        <v>86373</v>
      </c>
      <c r="G825" s="128">
        <v>9471</v>
      </c>
      <c r="H825" s="128">
        <v>0</v>
      </c>
      <c r="I825" s="128">
        <v>0</v>
      </c>
      <c r="J825" s="128">
        <v>3373</v>
      </c>
      <c r="K825" s="128">
        <v>30066</v>
      </c>
      <c r="L825" s="128">
        <v>8930</v>
      </c>
      <c r="M825" s="128" t="s">
        <v>69</v>
      </c>
      <c r="O825"/>
    </row>
    <row r="826" spans="2:15" s="13" customFormat="1" ht="15" customHeight="1" x14ac:dyDescent="0.35">
      <c r="B826" s="126">
        <v>2008</v>
      </c>
      <c r="C826" s="126"/>
      <c r="D826" s="128">
        <v>13</v>
      </c>
      <c r="E826" s="128">
        <v>94505</v>
      </c>
      <c r="F826" s="128">
        <v>91663</v>
      </c>
      <c r="G826" s="128">
        <v>2842</v>
      </c>
      <c r="H826" s="128">
        <v>0</v>
      </c>
      <c r="I826" s="128">
        <v>0</v>
      </c>
      <c r="J826" s="128">
        <v>10084</v>
      </c>
      <c r="K826" s="128">
        <v>57176</v>
      </c>
      <c r="L826" s="128">
        <v>4888</v>
      </c>
      <c r="M826" s="128" t="s">
        <v>69</v>
      </c>
      <c r="N826" s="7"/>
      <c r="O826"/>
    </row>
    <row r="827" spans="2:15" s="13" customFormat="1" ht="15" customHeight="1" x14ac:dyDescent="0.35">
      <c r="B827" s="123" t="s">
        <v>232</v>
      </c>
      <c r="C827" s="123"/>
      <c r="D827" s="132"/>
      <c r="E827" s="132"/>
      <c r="F827" s="132"/>
      <c r="G827" s="132"/>
      <c r="H827" s="132"/>
      <c r="I827" s="132"/>
      <c r="J827" s="132"/>
      <c r="K827" s="132"/>
      <c r="L827" s="132"/>
      <c r="M827" s="132"/>
      <c r="N827" s="7"/>
      <c r="O827"/>
    </row>
    <row r="828" spans="2:15" s="13" customFormat="1" ht="15" customHeight="1" x14ac:dyDescent="0.35">
      <c r="B828" s="142">
        <v>2020</v>
      </c>
      <c r="C828" s="142"/>
      <c r="D828" s="228">
        <v>209</v>
      </c>
      <c r="E828" s="228">
        <v>17659</v>
      </c>
      <c r="F828" s="228">
        <v>15912</v>
      </c>
      <c r="G828" s="228">
        <v>1747</v>
      </c>
      <c r="H828" s="228">
        <v>-3</v>
      </c>
      <c r="I828" s="228">
        <v>42</v>
      </c>
      <c r="J828" s="228">
        <v>2</v>
      </c>
      <c r="K828" s="228">
        <v>6586</v>
      </c>
      <c r="L828" s="228">
        <v>4264</v>
      </c>
      <c r="M828" s="228">
        <v>224</v>
      </c>
      <c r="N828" s="7"/>
      <c r="O828"/>
    </row>
    <row r="829" spans="2:15" s="13" customFormat="1" ht="15" customHeight="1" x14ac:dyDescent="0.35">
      <c r="B829" s="142">
        <v>2019</v>
      </c>
      <c r="C829" s="142"/>
      <c r="D829" s="228">
        <v>200</v>
      </c>
      <c r="E829" s="228">
        <v>19095</v>
      </c>
      <c r="F829" s="228">
        <v>18538</v>
      </c>
      <c r="G829" s="228">
        <v>557</v>
      </c>
      <c r="H829" s="228">
        <v>-1</v>
      </c>
      <c r="I829" s="228">
        <v>0</v>
      </c>
      <c r="J829" s="228">
        <v>0</v>
      </c>
      <c r="K829" s="228">
        <v>6421</v>
      </c>
      <c r="L829" s="228">
        <v>3606</v>
      </c>
      <c r="M829" s="228">
        <v>194</v>
      </c>
      <c r="N829" s="7"/>
      <c r="O829"/>
    </row>
    <row r="830" spans="2:15" s="13" customFormat="1" ht="15" customHeight="1" x14ac:dyDescent="0.35">
      <c r="B830" s="142">
        <v>2018</v>
      </c>
      <c r="C830" s="142"/>
      <c r="D830" s="228">
        <v>200</v>
      </c>
      <c r="E830" s="228">
        <v>17099</v>
      </c>
      <c r="F830" s="228">
        <v>16759</v>
      </c>
      <c r="G830" s="228">
        <v>340</v>
      </c>
      <c r="H830" s="228">
        <v>0</v>
      </c>
      <c r="I830" s="228">
        <v>0</v>
      </c>
      <c r="J830" s="228">
        <v>0</v>
      </c>
      <c r="K830" s="228">
        <v>6043</v>
      </c>
      <c r="L830" s="228">
        <v>2464</v>
      </c>
      <c r="M830" s="228">
        <v>212</v>
      </c>
      <c r="N830" s="7"/>
      <c r="O830"/>
    </row>
    <row r="831" spans="2:15" ht="15" customHeight="1" x14ac:dyDescent="0.35">
      <c r="B831" s="142">
        <v>2017</v>
      </c>
      <c r="C831" s="142"/>
      <c r="D831" s="228">
        <v>176</v>
      </c>
      <c r="E831" s="228">
        <v>13076</v>
      </c>
      <c r="F831" s="228">
        <f>+E831-G831</f>
        <v>12738</v>
      </c>
      <c r="G831" s="228">
        <v>338</v>
      </c>
      <c r="H831" s="228">
        <v>0</v>
      </c>
      <c r="I831" s="228">
        <v>0</v>
      </c>
      <c r="J831" s="228">
        <v>18</v>
      </c>
      <c r="K831" s="228">
        <v>2525</v>
      </c>
      <c r="L831" s="228">
        <v>2356</v>
      </c>
      <c r="M831" s="228">
        <v>352</v>
      </c>
      <c r="O831"/>
    </row>
    <row r="832" spans="2:15" ht="15" customHeight="1" x14ac:dyDescent="0.35">
      <c r="B832" s="142">
        <v>2016</v>
      </c>
      <c r="C832" s="142"/>
      <c r="D832" s="228">
        <v>178</v>
      </c>
      <c r="E832" s="228">
        <v>11015</v>
      </c>
      <c r="F832" s="228">
        <v>9641</v>
      </c>
      <c r="G832" s="228">
        <v>1374</v>
      </c>
      <c r="H832" s="228">
        <v>3</v>
      </c>
      <c r="I832" s="228">
        <v>0</v>
      </c>
      <c r="J832" s="228">
        <v>4</v>
      </c>
      <c r="K832" s="228">
        <v>394</v>
      </c>
      <c r="L832" s="228">
        <v>2160</v>
      </c>
      <c r="M832" s="228">
        <v>494</v>
      </c>
      <c r="O832"/>
    </row>
    <row r="833" spans="2:15" ht="15" customHeight="1" x14ac:dyDescent="0.35">
      <c r="B833" s="142">
        <v>2015</v>
      </c>
      <c r="C833" s="142"/>
      <c r="D833" s="228">
        <v>42</v>
      </c>
      <c r="E833" s="228">
        <v>10593</v>
      </c>
      <c r="F833" s="228">
        <v>9316</v>
      </c>
      <c r="G833" s="228">
        <v>1277</v>
      </c>
      <c r="H833" s="228">
        <v>-8</v>
      </c>
      <c r="I833" s="228">
        <v>0</v>
      </c>
      <c r="J833" s="228">
        <v>0</v>
      </c>
      <c r="K833" s="228">
        <v>260</v>
      </c>
      <c r="L833" s="228">
        <v>2448</v>
      </c>
      <c r="M833" s="228">
        <v>693</v>
      </c>
      <c r="O833"/>
    </row>
    <row r="834" spans="2:15" ht="15" customHeight="1" x14ac:dyDescent="0.35">
      <c r="B834" s="142">
        <v>2014</v>
      </c>
      <c r="C834" s="142"/>
      <c r="D834" s="128">
        <v>21</v>
      </c>
      <c r="E834" s="128">
        <v>9592</v>
      </c>
      <c r="F834" s="128">
        <v>8179</v>
      </c>
      <c r="G834" s="128">
        <v>1413</v>
      </c>
      <c r="H834" s="128">
        <v>5</v>
      </c>
      <c r="I834" s="128">
        <v>0</v>
      </c>
      <c r="J834" s="128">
        <v>7</v>
      </c>
      <c r="K834" s="128">
        <v>238</v>
      </c>
      <c r="L834" s="128">
        <v>2033</v>
      </c>
      <c r="M834" s="128">
        <v>673</v>
      </c>
      <c r="O834"/>
    </row>
    <row r="835" spans="2:15" ht="15" customHeight="1" x14ac:dyDescent="0.35">
      <c r="B835" s="142">
        <v>2013</v>
      </c>
      <c r="C835" s="142"/>
      <c r="D835" s="128">
        <v>21</v>
      </c>
      <c r="E835" s="128">
        <v>8085</v>
      </c>
      <c r="F835" s="128">
        <v>7925</v>
      </c>
      <c r="G835" s="128">
        <v>160</v>
      </c>
      <c r="H835" s="128">
        <v>-2</v>
      </c>
      <c r="I835" s="128">
        <v>0</v>
      </c>
      <c r="J835" s="128">
        <v>0</v>
      </c>
      <c r="K835" s="128">
        <v>260</v>
      </c>
      <c r="L835" s="128">
        <v>1300</v>
      </c>
      <c r="M835" s="128">
        <v>554</v>
      </c>
      <c r="N835" s="12"/>
      <c r="O835"/>
    </row>
    <row r="836" spans="2:15" ht="15" customHeight="1" x14ac:dyDescent="0.35">
      <c r="B836" s="126">
        <v>2012</v>
      </c>
      <c r="C836" s="126"/>
      <c r="D836" s="128">
        <v>20</v>
      </c>
      <c r="E836" s="128">
        <v>10037</v>
      </c>
      <c r="F836" s="128">
        <v>9296</v>
      </c>
      <c r="G836" s="128">
        <v>741</v>
      </c>
      <c r="H836" s="128">
        <v>-3</v>
      </c>
      <c r="I836" s="128">
        <v>0</v>
      </c>
      <c r="J836" s="128">
        <v>3</v>
      </c>
      <c r="K836" s="128">
        <v>3271</v>
      </c>
      <c r="L836" s="128">
        <v>1992</v>
      </c>
      <c r="M836" s="128">
        <v>600</v>
      </c>
      <c r="N836" s="13"/>
      <c r="O836"/>
    </row>
    <row r="837" spans="2:15" s="13" customFormat="1" ht="15" customHeight="1" collapsed="1" x14ac:dyDescent="0.35">
      <c r="B837" s="126">
        <v>2011</v>
      </c>
      <c r="C837" s="126"/>
      <c r="D837" s="128">
        <v>16</v>
      </c>
      <c r="E837" s="128">
        <v>8597</v>
      </c>
      <c r="F837" s="128">
        <v>7788</v>
      </c>
      <c r="G837" s="128">
        <v>809</v>
      </c>
      <c r="H837" s="128">
        <v>-14</v>
      </c>
      <c r="I837" s="128">
        <v>0</v>
      </c>
      <c r="J837" s="128">
        <v>2</v>
      </c>
      <c r="K837" s="128">
        <v>3975</v>
      </c>
      <c r="L837" s="128">
        <v>1497</v>
      </c>
      <c r="M837" s="128">
        <v>307</v>
      </c>
      <c r="O837"/>
    </row>
    <row r="838" spans="2:15" s="13" customFormat="1" ht="15" customHeight="1" x14ac:dyDescent="0.35">
      <c r="B838" s="126">
        <v>2010</v>
      </c>
      <c r="C838" s="126"/>
      <c r="D838" s="128">
        <v>20</v>
      </c>
      <c r="E838" s="128">
        <v>7913</v>
      </c>
      <c r="F838" s="128">
        <v>7022</v>
      </c>
      <c r="G838" s="128">
        <v>891</v>
      </c>
      <c r="H838" s="128">
        <v>-23</v>
      </c>
      <c r="I838" s="128">
        <v>0</v>
      </c>
      <c r="J838" s="128">
        <v>8</v>
      </c>
      <c r="K838" s="128">
        <v>3644</v>
      </c>
      <c r="L838" s="128">
        <v>1500</v>
      </c>
      <c r="M838" s="128">
        <v>32</v>
      </c>
      <c r="O838"/>
    </row>
    <row r="839" spans="2:15" s="13" customFormat="1" ht="15" customHeight="1" x14ac:dyDescent="0.35">
      <c r="B839" s="126">
        <v>2009</v>
      </c>
      <c r="C839" s="126"/>
      <c r="D839" s="128">
        <v>21</v>
      </c>
      <c r="E839" s="128">
        <v>7744</v>
      </c>
      <c r="F839" s="128">
        <v>6892</v>
      </c>
      <c r="G839" s="128">
        <v>852</v>
      </c>
      <c r="H839" s="128">
        <v>37</v>
      </c>
      <c r="I839" s="128">
        <v>0</v>
      </c>
      <c r="J839" s="128">
        <v>4</v>
      </c>
      <c r="K839" s="128">
        <v>3403</v>
      </c>
      <c r="L839" s="128">
        <v>1517</v>
      </c>
      <c r="M839" s="128" t="s">
        <v>69</v>
      </c>
      <c r="O839"/>
    </row>
    <row r="840" spans="2:15" ht="15" customHeight="1" x14ac:dyDescent="0.35">
      <c r="B840" s="126">
        <v>2008</v>
      </c>
      <c r="C840" s="126"/>
      <c r="D840" s="128">
        <v>16</v>
      </c>
      <c r="E840" s="128">
        <v>8054</v>
      </c>
      <c r="F840" s="128">
        <v>7098</v>
      </c>
      <c r="G840" s="128">
        <v>956</v>
      </c>
      <c r="H840" s="128">
        <v>-15</v>
      </c>
      <c r="I840" s="128">
        <v>0</v>
      </c>
      <c r="J840" s="128">
        <v>0</v>
      </c>
      <c r="K840" s="128">
        <v>4410</v>
      </c>
      <c r="L840" s="128">
        <v>1226</v>
      </c>
      <c r="M840" s="128" t="s">
        <v>69</v>
      </c>
      <c r="O840"/>
    </row>
    <row r="841" spans="2:15" ht="15" customHeight="1" x14ac:dyDescent="0.35">
      <c r="B841" s="123" t="s">
        <v>233</v>
      </c>
      <c r="C841" s="123"/>
      <c r="D841" s="132"/>
      <c r="E841" s="132"/>
      <c r="F841" s="132"/>
      <c r="G841" s="132"/>
      <c r="H841" s="132"/>
      <c r="I841" s="132"/>
      <c r="J841" s="132"/>
      <c r="K841" s="132"/>
      <c r="L841" s="132"/>
      <c r="M841" s="132"/>
      <c r="O841"/>
    </row>
    <row r="842" spans="2:15" ht="15" customHeight="1" x14ac:dyDescent="0.35">
      <c r="B842" s="142">
        <v>2020</v>
      </c>
      <c r="C842" s="142"/>
      <c r="D842" s="228">
        <v>9</v>
      </c>
      <c r="E842" s="228">
        <v>211823</v>
      </c>
      <c r="F842" s="228">
        <v>165138</v>
      </c>
      <c r="G842" s="228">
        <v>46685</v>
      </c>
      <c r="H842" s="228">
        <v>0</v>
      </c>
      <c r="I842" s="228">
        <v>5038</v>
      </c>
      <c r="J842" s="228">
        <v>32</v>
      </c>
      <c r="K842" s="228">
        <v>85306</v>
      </c>
      <c r="L842" s="228">
        <v>31448</v>
      </c>
      <c r="M842" s="228">
        <v>3700</v>
      </c>
      <c r="O842"/>
    </row>
    <row r="843" spans="2:15" ht="15" customHeight="1" x14ac:dyDescent="0.35">
      <c r="B843" s="142">
        <v>2019</v>
      </c>
      <c r="C843" s="142"/>
      <c r="D843" s="228">
        <v>6</v>
      </c>
      <c r="E843" s="228">
        <v>225695</v>
      </c>
      <c r="F843" s="228">
        <v>179302</v>
      </c>
      <c r="G843" s="228">
        <v>46393</v>
      </c>
      <c r="H843" s="228">
        <v>0</v>
      </c>
      <c r="I843" s="228">
        <v>5279</v>
      </c>
      <c r="J843" s="228">
        <v>66</v>
      </c>
      <c r="K843" s="228">
        <v>97427</v>
      </c>
      <c r="L843" s="228">
        <v>31604</v>
      </c>
      <c r="M843" s="228">
        <v>4689</v>
      </c>
      <c r="O843"/>
    </row>
    <row r="844" spans="2:15" ht="15" customHeight="1" x14ac:dyDescent="0.35">
      <c r="B844" s="142">
        <v>2018</v>
      </c>
      <c r="C844" s="142"/>
      <c r="D844" s="228">
        <v>9</v>
      </c>
      <c r="E844" s="228">
        <v>222194</v>
      </c>
      <c r="F844" s="228">
        <v>205829</v>
      </c>
      <c r="G844" s="228">
        <v>16365</v>
      </c>
      <c r="H844" s="228">
        <v>0</v>
      </c>
      <c r="I844" s="228">
        <v>1964</v>
      </c>
      <c r="J844" s="228">
        <v>11</v>
      </c>
      <c r="K844" s="228">
        <v>95495</v>
      </c>
      <c r="L844" s="228">
        <v>32000</v>
      </c>
      <c r="M844" s="228">
        <v>4859</v>
      </c>
      <c r="O844"/>
    </row>
    <row r="845" spans="2:15" ht="15" customHeight="1" x14ac:dyDescent="0.35">
      <c r="B845" s="142">
        <v>2017</v>
      </c>
      <c r="C845" s="142"/>
      <c r="D845" s="228">
        <v>9</v>
      </c>
      <c r="E845" s="228">
        <v>205304</v>
      </c>
      <c r="F845" s="228">
        <f>+E845-G845</f>
        <v>193315</v>
      </c>
      <c r="G845" s="228">
        <v>11989</v>
      </c>
      <c r="H845" s="228">
        <v>0</v>
      </c>
      <c r="I845" s="228">
        <v>1881</v>
      </c>
      <c r="J845" s="228">
        <v>40</v>
      </c>
      <c r="K845" s="228">
        <v>83562</v>
      </c>
      <c r="L845" s="228">
        <v>25644</v>
      </c>
      <c r="M845" s="228">
        <v>4271</v>
      </c>
      <c r="O845"/>
    </row>
    <row r="846" spans="2:15" ht="15" customHeight="1" x14ac:dyDescent="0.35">
      <c r="B846" s="142">
        <v>2016</v>
      </c>
      <c r="C846" s="142"/>
      <c r="D846" s="228">
        <v>10</v>
      </c>
      <c r="E846" s="228">
        <v>189101</v>
      </c>
      <c r="F846" s="228">
        <v>179514</v>
      </c>
      <c r="G846" s="228">
        <v>9587</v>
      </c>
      <c r="H846" s="228">
        <v>0</v>
      </c>
      <c r="I846" s="228">
        <v>2363</v>
      </c>
      <c r="J846" s="228">
        <v>73</v>
      </c>
      <c r="K846" s="228">
        <v>71539</v>
      </c>
      <c r="L846" s="228">
        <v>24398</v>
      </c>
      <c r="M846" s="228">
        <v>4238</v>
      </c>
      <c r="O846"/>
    </row>
    <row r="847" spans="2:15" ht="15" customHeight="1" x14ac:dyDescent="0.35">
      <c r="B847" s="142">
        <v>2015</v>
      </c>
      <c r="C847" s="142"/>
      <c r="D847" s="228">
        <v>4</v>
      </c>
      <c r="E847" s="228">
        <v>190277</v>
      </c>
      <c r="F847" s="228">
        <v>180195</v>
      </c>
      <c r="G847" s="228">
        <v>10082</v>
      </c>
      <c r="H847" s="228">
        <v>0</v>
      </c>
      <c r="I847" s="228">
        <v>3001</v>
      </c>
      <c r="J847" s="228">
        <v>0</v>
      </c>
      <c r="K847" s="228">
        <v>83931</v>
      </c>
      <c r="L847" s="228">
        <v>22852</v>
      </c>
      <c r="M847" s="228">
        <v>6733</v>
      </c>
      <c r="O847"/>
    </row>
    <row r="848" spans="2:15" ht="15" customHeight="1" x14ac:dyDescent="0.35">
      <c r="B848" s="142">
        <v>2014</v>
      </c>
      <c r="C848" s="142"/>
      <c r="D848" s="128">
        <v>6</v>
      </c>
      <c r="E848" s="128">
        <v>208313</v>
      </c>
      <c r="F848" s="128">
        <v>198170</v>
      </c>
      <c r="G848" s="128">
        <v>10144</v>
      </c>
      <c r="H848" s="128">
        <v>0</v>
      </c>
      <c r="I848" s="128">
        <v>3088</v>
      </c>
      <c r="J848" s="128">
        <v>30</v>
      </c>
      <c r="K848" s="128">
        <v>102285</v>
      </c>
      <c r="L848" s="128">
        <v>24333</v>
      </c>
      <c r="M848" s="128">
        <v>9048</v>
      </c>
      <c r="O848"/>
    </row>
    <row r="849" spans="2:15" s="13" customFormat="1" ht="15" customHeight="1" collapsed="1" x14ac:dyDescent="0.35">
      <c r="B849" s="142">
        <v>2013</v>
      </c>
      <c r="C849" s="142"/>
      <c r="D849" s="128">
        <v>9</v>
      </c>
      <c r="E849" s="128">
        <v>234849</v>
      </c>
      <c r="F849" s="128">
        <v>223721</v>
      </c>
      <c r="G849" s="128">
        <v>11128</v>
      </c>
      <c r="H849" s="128">
        <v>0</v>
      </c>
      <c r="I849" s="128">
        <v>3605</v>
      </c>
      <c r="J849" s="128">
        <v>0</v>
      </c>
      <c r="K849" s="128">
        <v>104407</v>
      </c>
      <c r="L849" s="128">
        <v>23881</v>
      </c>
      <c r="M849" s="128">
        <v>13757</v>
      </c>
      <c r="N849" s="14"/>
      <c r="O849"/>
    </row>
    <row r="850" spans="2:15" s="13" customFormat="1" ht="15" customHeight="1" x14ac:dyDescent="0.35">
      <c r="B850" s="126">
        <v>2012</v>
      </c>
      <c r="C850" s="126"/>
      <c r="D850" s="128">
        <v>8</v>
      </c>
      <c r="E850" s="128">
        <v>232872</v>
      </c>
      <c r="F850" s="128">
        <v>219060</v>
      </c>
      <c r="G850" s="128">
        <v>13812</v>
      </c>
      <c r="H850" s="128">
        <v>0</v>
      </c>
      <c r="I850" s="128">
        <v>7401</v>
      </c>
      <c r="J850" s="128">
        <v>0</v>
      </c>
      <c r="K850" s="128">
        <v>112823</v>
      </c>
      <c r="L850" s="128">
        <v>28495</v>
      </c>
      <c r="M850" s="128">
        <v>16252</v>
      </c>
      <c r="N850" s="14"/>
      <c r="O850"/>
    </row>
    <row r="851" spans="2:15" s="13" customFormat="1" ht="15" customHeight="1" x14ac:dyDescent="0.35">
      <c r="B851" s="126">
        <v>2011</v>
      </c>
      <c r="C851" s="126"/>
      <c r="D851" s="128">
        <v>6</v>
      </c>
      <c r="E851" s="128">
        <v>228462</v>
      </c>
      <c r="F851" s="128">
        <v>207498</v>
      </c>
      <c r="G851" s="128">
        <v>20963</v>
      </c>
      <c r="H851" s="128">
        <v>0</v>
      </c>
      <c r="I851" s="128">
        <v>4849</v>
      </c>
      <c r="J851" s="128">
        <v>37</v>
      </c>
      <c r="K851" s="128">
        <v>107794</v>
      </c>
      <c r="L851" s="128">
        <v>28293</v>
      </c>
      <c r="M851" s="128">
        <v>12425</v>
      </c>
      <c r="N851" s="14"/>
      <c r="O851"/>
    </row>
    <row r="852" spans="2:15" ht="15" customHeight="1" x14ac:dyDescent="0.35">
      <c r="B852" s="126">
        <v>2010</v>
      </c>
      <c r="C852" s="126"/>
      <c r="D852" s="128">
        <v>6</v>
      </c>
      <c r="E852" s="128">
        <v>221175</v>
      </c>
      <c r="F852" s="128">
        <v>189246</v>
      </c>
      <c r="G852" s="128">
        <v>31929</v>
      </c>
      <c r="H852" s="128">
        <v>0</v>
      </c>
      <c r="I852" s="128">
        <v>5345</v>
      </c>
      <c r="J852" s="128">
        <v>173</v>
      </c>
      <c r="K852" s="128">
        <v>93516</v>
      </c>
      <c r="L852" s="128">
        <v>28901</v>
      </c>
      <c r="M852" s="128">
        <v>7787</v>
      </c>
      <c r="N852" s="14"/>
      <c r="O852"/>
    </row>
    <row r="853" spans="2:15" ht="15" customHeight="1" x14ac:dyDescent="0.35">
      <c r="B853" s="126">
        <v>2009</v>
      </c>
      <c r="C853" s="126"/>
      <c r="D853" s="128">
        <v>6</v>
      </c>
      <c r="E853" s="128">
        <v>164276</v>
      </c>
      <c r="F853" s="128">
        <v>161017</v>
      </c>
      <c r="G853" s="128">
        <v>3259</v>
      </c>
      <c r="H853" s="128">
        <v>26</v>
      </c>
      <c r="I853" s="128">
        <v>12499</v>
      </c>
      <c r="J853" s="128">
        <v>0</v>
      </c>
      <c r="K853" s="128">
        <v>79284</v>
      </c>
      <c r="L853" s="128">
        <v>19354</v>
      </c>
      <c r="M853" s="128" t="s">
        <v>69</v>
      </c>
      <c r="O853"/>
    </row>
    <row r="854" spans="2:15" ht="15" customHeight="1" x14ac:dyDescent="0.35">
      <c r="B854" s="126">
        <v>2008</v>
      </c>
      <c r="C854" s="126"/>
      <c r="D854" s="128">
        <v>5</v>
      </c>
      <c r="E854" s="128">
        <v>176652</v>
      </c>
      <c r="F854" s="128">
        <v>173251</v>
      </c>
      <c r="G854" s="128">
        <v>3402</v>
      </c>
      <c r="H854" s="128">
        <v>0</v>
      </c>
      <c r="I854" s="128">
        <v>10661</v>
      </c>
      <c r="J854" s="128">
        <v>0</v>
      </c>
      <c r="K854" s="128">
        <v>95479</v>
      </c>
      <c r="L854" s="128">
        <v>17055</v>
      </c>
      <c r="M854" s="128" t="s">
        <v>69</v>
      </c>
      <c r="O854"/>
    </row>
    <row r="855" spans="2:15" ht="15" customHeight="1" x14ac:dyDescent="0.35">
      <c r="B855" s="123" t="s">
        <v>234</v>
      </c>
      <c r="C855" s="123"/>
      <c r="D855" s="132"/>
      <c r="E855" s="132"/>
      <c r="F855" s="132"/>
      <c r="G855" s="132"/>
      <c r="H855" s="132"/>
      <c r="I855" s="132"/>
      <c r="J855" s="132"/>
      <c r="K855" s="132"/>
      <c r="L855" s="132"/>
      <c r="M855" s="132"/>
      <c r="O855"/>
    </row>
    <row r="856" spans="2:15" ht="15" customHeight="1" x14ac:dyDescent="0.35">
      <c r="B856" s="142">
        <v>2020</v>
      </c>
      <c r="C856" s="142"/>
      <c r="D856" s="228">
        <v>73</v>
      </c>
      <c r="E856" s="228">
        <v>203941</v>
      </c>
      <c r="F856" s="228">
        <v>203485</v>
      </c>
      <c r="G856" s="228">
        <v>456</v>
      </c>
      <c r="H856" s="228">
        <v>30</v>
      </c>
      <c r="I856" s="228">
        <v>13520</v>
      </c>
      <c r="J856" s="228">
        <v>103</v>
      </c>
      <c r="K856" s="228">
        <v>99009</v>
      </c>
      <c r="L856" s="228">
        <v>18106</v>
      </c>
      <c r="M856" s="228">
        <v>5107</v>
      </c>
      <c r="O856"/>
    </row>
    <row r="857" spans="2:15" ht="15" customHeight="1" x14ac:dyDescent="0.35">
      <c r="B857" s="142">
        <v>2019</v>
      </c>
      <c r="C857" s="142"/>
      <c r="D857" s="228">
        <v>72</v>
      </c>
      <c r="E857" s="228">
        <v>229387</v>
      </c>
      <c r="F857" s="228">
        <v>228735</v>
      </c>
      <c r="G857" s="228">
        <v>652</v>
      </c>
      <c r="H857" s="228">
        <v>0</v>
      </c>
      <c r="I857" s="228">
        <v>12351</v>
      </c>
      <c r="J857" s="228">
        <v>217</v>
      </c>
      <c r="K857" s="228">
        <v>121336</v>
      </c>
      <c r="L857" s="228">
        <v>16963</v>
      </c>
      <c r="M857" s="228">
        <v>4720</v>
      </c>
      <c r="O857"/>
    </row>
    <row r="858" spans="2:15" ht="15" customHeight="1" x14ac:dyDescent="0.35">
      <c r="B858" s="142">
        <v>2018</v>
      </c>
      <c r="C858" s="142"/>
      <c r="D858" s="228">
        <v>70</v>
      </c>
      <c r="E858" s="228">
        <v>211114</v>
      </c>
      <c r="F858" s="228">
        <v>210659</v>
      </c>
      <c r="G858" s="228">
        <v>455</v>
      </c>
      <c r="H858" s="228">
        <v>0</v>
      </c>
      <c r="I858" s="228">
        <v>10809</v>
      </c>
      <c r="J858" s="228">
        <v>10</v>
      </c>
      <c r="K858" s="228">
        <v>111142</v>
      </c>
      <c r="L858" s="228">
        <v>16208</v>
      </c>
      <c r="M858" s="228">
        <v>5774</v>
      </c>
      <c r="O858"/>
    </row>
    <row r="859" spans="2:15" ht="15" customHeight="1" x14ac:dyDescent="0.35">
      <c r="B859" s="142">
        <v>2017</v>
      </c>
      <c r="C859" s="142"/>
      <c r="D859" s="228">
        <v>57</v>
      </c>
      <c r="E859" s="228">
        <v>202203</v>
      </c>
      <c r="F859" s="228">
        <f>+E859-G859</f>
        <v>201776</v>
      </c>
      <c r="G859" s="228">
        <v>427</v>
      </c>
      <c r="H859" s="228">
        <v>0</v>
      </c>
      <c r="I859" s="228">
        <v>7851</v>
      </c>
      <c r="J859" s="228">
        <v>137</v>
      </c>
      <c r="K859" s="228">
        <v>99906</v>
      </c>
      <c r="L859" s="228">
        <v>14487</v>
      </c>
      <c r="M859" s="228">
        <v>11027</v>
      </c>
      <c r="O859"/>
    </row>
    <row r="860" spans="2:15" ht="15" customHeight="1" x14ac:dyDescent="0.35">
      <c r="B860" s="142">
        <v>2016</v>
      </c>
      <c r="C860" s="142"/>
      <c r="D860" s="228">
        <v>58</v>
      </c>
      <c r="E860" s="228">
        <v>176911</v>
      </c>
      <c r="F860" s="228">
        <v>176057</v>
      </c>
      <c r="G860" s="228">
        <v>854</v>
      </c>
      <c r="H860" s="228">
        <v>0</v>
      </c>
      <c r="I860" s="228">
        <v>7459</v>
      </c>
      <c r="J860" s="228">
        <v>3</v>
      </c>
      <c r="K860" s="228">
        <v>82441</v>
      </c>
      <c r="L860" s="228">
        <v>14061</v>
      </c>
      <c r="M860" s="228">
        <v>11383</v>
      </c>
      <c r="O860"/>
    </row>
    <row r="861" spans="2:15" s="13" customFormat="1" ht="15" customHeight="1" collapsed="1" x14ac:dyDescent="0.35">
      <c r="B861" s="142">
        <v>2015</v>
      </c>
      <c r="C861" s="142"/>
      <c r="D861" s="228">
        <v>15</v>
      </c>
      <c r="E861" s="228">
        <v>191968</v>
      </c>
      <c r="F861" s="228">
        <v>191095</v>
      </c>
      <c r="G861" s="228">
        <v>873</v>
      </c>
      <c r="H861" s="228">
        <v>0</v>
      </c>
      <c r="I861" s="228">
        <v>7132</v>
      </c>
      <c r="J861" s="228">
        <v>3</v>
      </c>
      <c r="K861" s="228">
        <v>97620</v>
      </c>
      <c r="L861" s="228">
        <v>15665</v>
      </c>
      <c r="M861" s="228">
        <v>16000</v>
      </c>
      <c r="N861" s="7"/>
      <c r="O861"/>
    </row>
    <row r="862" spans="2:15" s="13" customFormat="1" ht="15" customHeight="1" x14ac:dyDescent="0.35">
      <c r="B862" s="142">
        <v>2014</v>
      </c>
      <c r="C862" s="142"/>
      <c r="D862" s="128">
        <v>12</v>
      </c>
      <c r="E862" s="128">
        <v>222601</v>
      </c>
      <c r="F862" s="128">
        <v>222165</v>
      </c>
      <c r="G862" s="128">
        <v>435</v>
      </c>
      <c r="H862" s="128">
        <v>0</v>
      </c>
      <c r="I862" s="128">
        <v>6502</v>
      </c>
      <c r="J862" s="128">
        <v>2</v>
      </c>
      <c r="K862" s="128">
        <v>122985</v>
      </c>
      <c r="L862" s="128">
        <v>13914</v>
      </c>
      <c r="M862" s="128">
        <v>19927</v>
      </c>
      <c r="N862" s="14"/>
      <c r="O862"/>
    </row>
    <row r="863" spans="2:15" s="13" customFormat="1" ht="15" customHeight="1" x14ac:dyDescent="0.35">
      <c r="B863" s="142">
        <v>2013</v>
      </c>
      <c r="C863" s="142"/>
      <c r="D863" s="128">
        <v>16</v>
      </c>
      <c r="E863" s="128">
        <v>233677</v>
      </c>
      <c r="F863" s="128">
        <v>232956</v>
      </c>
      <c r="G863" s="128">
        <v>721</v>
      </c>
      <c r="H863" s="128">
        <v>0</v>
      </c>
      <c r="I863" s="128">
        <v>5856</v>
      </c>
      <c r="J863" s="128">
        <v>0</v>
      </c>
      <c r="K863" s="128">
        <v>128712</v>
      </c>
      <c r="L863" s="128">
        <v>12916</v>
      </c>
      <c r="M863" s="128">
        <v>22889</v>
      </c>
      <c r="N863" s="14"/>
      <c r="O863"/>
    </row>
    <row r="864" spans="2:15" ht="15" customHeight="1" x14ac:dyDescent="0.35">
      <c r="B864" s="126">
        <v>2012</v>
      </c>
      <c r="C864" s="126"/>
      <c r="D864" s="128">
        <v>16</v>
      </c>
      <c r="E864" s="128">
        <v>254298</v>
      </c>
      <c r="F864" s="128">
        <v>253821</v>
      </c>
      <c r="G864" s="128">
        <v>476</v>
      </c>
      <c r="H864" s="128">
        <v>0</v>
      </c>
      <c r="I864" s="128">
        <v>5946</v>
      </c>
      <c r="J864" s="128">
        <v>0</v>
      </c>
      <c r="K864" s="128">
        <v>145334</v>
      </c>
      <c r="L864" s="128">
        <v>12710</v>
      </c>
      <c r="M864" s="128">
        <v>23766</v>
      </c>
      <c r="N864" s="14"/>
      <c r="O864"/>
    </row>
    <row r="865" spans="2:15" ht="15" customHeight="1" x14ac:dyDescent="0.35">
      <c r="B865" s="126">
        <v>2011</v>
      </c>
      <c r="C865" s="126"/>
      <c r="D865" s="128">
        <v>16</v>
      </c>
      <c r="E865" s="128">
        <v>226871</v>
      </c>
      <c r="F865" s="128">
        <v>225798</v>
      </c>
      <c r="G865" s="128">
        <v>1073</v>
      </c>
      <c r="H865" s="128">
        <v>0</v>
      </c>
      <c r="I865" s="128">
        <v>12568</v>
      </c>
      <c r="J865" s="128">
        <v>59</v>
      </c>
      <c r="K865" s="128">
        <v>127921</v>
      </c>
      <c r="L865" s="128">
        <v>15561</v>
      </c>
      <c r="M865" s="128">
        <v>20150</v>
      </c>
      <c r="N865" s="14"/>
      <c r="O865"/>
    </row>
    <row r="866" spans="2:15" ht="15" customHeight="1" x14ac:dyDescent="0.35">
      <c r="B866" s="126">
        <v>2010</v>
      </c>
      <c r="C866" s="126"/>
      <c r="D866" s="128">
        <v>13</v>
      </c>
      <c r="E866" s="128">
        <v>202594</v>
      </c>
      <c r="F866" s="128">
        <v>201822</v>
      </c>
      <c r="G866" s="128">
        <v>771</v>
      </c>
      <c r="H866" s="128">
        <v>-1</v>
      </c>
      <c r="I866" s="128">
        <v>19376</v>
      </c>
      <c r="J866" s="128">
        <v>201</v>
      </c>
      <c r="K866" s="128">
        <v>107607</v>
      </c>
      <c r="L866" s="128">
        <v>17083</v>
      </c>
      <c r="M866" s="128">
        <v>15706</v>
      </c>
      <c r="O866"/>
    </row>
    <row r="867" spans="2:15" ht="15" customHeight="1" x14ac:dyDescent="0.35">
      <c r="B867" s="126">
        <v>2009</v>
      </c>
      <c r="C867" s="126"/>
      <c r="D867" s="128">
        <v>11</v>
      </c>
      <c r="E867" s="128">
        <v>174719</v>
      </c>
      <c r="F867" s="128">
        <v>174544</v>
      </c>
      <c r="G867" s="128">
        <v>175</v>
      </c>
      <c r="H867" s="128">
        <v>0</v>
      </c>
      <c r="I867" s="128">
        <v>21274</v>
      </c>
      <c r="J867" s="128">
        <v>7918</v>
      </c>
      <c r="K867" s="128">
        <v>87611</v>
      </c>
      <c r="L867" s="128">
        <v>17636</v>
      </c>
      <c r="M867" s="128" t="s">
        <v>69</v>
      </c>
      <c r="O867"/>
    </row>
    <row r="868" spans="2:15" ht="15" customHeight="1" x14ac:dyDescent="0.35">
      <c r="B868" s="126">
        <v>2008</v>
      </c>
      <c r="C868" s="126"/>
      <c r="D868" s="128">
        <v>10</v>
      </c>
      <c r="E868" s="128">
        <v>197144</v>
      </c>
      <c r="F868" s="128">
        <v>196997</v>
      </c>
      <c r="G868" s="128">
        <v>147</v>
      </c>
      <c r="H868" s="128">
        <v>0</v>
      </c>
      <c r="I868" s="128">
        <v>21834</v>
      </c>
      <c r="J868" s="128">
        <v>11274</v>
      </c>
      <c r="K868" s="128">
        <v>119075</v>
      </c>
      <c r="L868" s="128">
        <v>15437</v>
      </c>
      <c r="M868" s="128" t="s">
        <v>69</v>
      </c>
      <c r="O868"/>
    </row>
    <row r="869" spans="2:15" ht="15" customHeight="1" x14ac:dyDescent="0.35">
      <c r="B869" s="310" t="s">
        <v>21</v>
      </c>
      <c r="C869" s="310"/>
      <c r="D869" s="313"/>
      <c r="E869" s="313"/>
      <c r="F869" s="313"/>
      <c r="G869" s="313"/>
      <c r="H869" s="313"/>
      <c r="I869" s="313"/>
      <c r="J869" s="313"/>
      <c r="K869" s="313"/>
      <c r="L869" s="313"/>
      <c r="M869" s="313"/>
      <c r="O869"/>
    </row>
    <row r="870" spans="2:15" s="13" customFormat="1" ht="15" customHeight="1" collapsed="1" x14ac:dyDescent="0.35">
      <c r="B870" s="123" t="s">
        <v>455</v>
      </c>
      <c r="C870" s="123"/>
      <c r="D870" s="124"/>
      <c r="E870" s="124"/>
      <c r="F870" s="124"/>
      <c r="G870" s="124"/>
      <c r="H870" s="124"/>
      <c r="I870" s="124"/>
      <c r="J870" s="124"/>
      <c r="K870" s="124"/>
      <c r="L870" s="124"/>
      <c r="M870" s="124"/>
      <c r="N870" s="7"/>
      <c r="O870"/>
    </row>
    <row r="871" spans="2:15" s="13" customFormat="1" ht="15" customHeight="1" x14ac:dyDescent="0.35">
      <c r="B871" s="142">
        <v>2020</v>
      </c>
      <c r="C871" s="142"/>
      <c r="D871" s="228">
        <v>1282</v>
      </c>
      <c r="E871" s="228">
        <v>3674805</v>
      </c>
      <c r="F871" s="228">
        <v>1665090</v>
      </c>
      <c r="G871" s="228">
        <v>2009715</v>
      </c>
      <c r="H871" s="228">
        <v>-17651</v>
      </c>
      <c r="I871" s="228">
        <v>12856</v>
      </c>
      <c r="J871" s="228">
        <v>54505</v>
      </c>
      <c r="K871" s="228">
        <v>773228</v>
      </c>
      <c r="L871" s="228">
        <v>1391517</v>
      </c>
      <c r="M871" s="228">
        <v>91026</v>
      </c>
      <c r="N871" s="7"/>
      <c r="O871"/>
    </row>
    <row r="872" spans="2:15" s="13" customFormat="1" ht="15" customHeight="1" x14ac:dyDescent="0.35">
      <c r="B872" s="142">
        <v>2019</v>
      </c>
      <c r="C872" s="142"/>
      <c r="D872" s="228">
        <v>1304</v>
      </c>
      <c r="E872" s="228">
        <v>3616748</v>
      </c>
      <c r="F872" s="228">
        <v>1728543</v>
      </c>
      <c r="G872" s="228">
        <v>1888205</v>
      </c>
      <c r="H872" s="228">
        <v>-16988</v>
      </c>
      <c r="I872" s="228">
        <v>11609</v>
      </c>
      <c r="J872" s="228">
        <v>38841</v>
      </c>
      <c r="K872" s="228">
        <v>814658</v>
      </c>
      <c r="L872" s="228">
        <v>1342589</v>
      </c>
      <c r="M872" s="228">
        <v>125974</v>
      </c>
      <c r="N872" s="7"/>
      <c r="O872"/>
    </row>
    <row r="873" spans="2:15" s="13" customFormat="1" ht="15" customHeight="1" x14ac:dyDescent="0.35">
      <c r="B873" s="142">
        <v>2018</v>
      </c>
      <c r="C873" s="142"/>
      <c r="D873" s="228">
        <v>1280</v>
      </c>
      <c r="E873" s="228">
        <v>3601269</v>
      </c>
      <c r="F873" s="228">
        <v>1765432</v>
      </c>
      <c r="G873" s="228">
        <v>1835837</v>
      </c>
      <c r="H873" s="228">
        <v>-12711</v>
      </c>
      <c r="I873" s="228">
        <v>14485</v>
      </c>
      <c r="J873" s="228">
        <v>35206</v>
      </c>
      <c r="K873" s="228">
        <v>873130</v>
      </c>
      <c r="L873" s="228">
        <v>1299096</v>
      </c>
      <c r="M873" s="228">
        <v>110766</v>
      </c>
      <c r="N873" s="7"/>
      <c r="O873"/>
    </row>
    <row r="874" spans="2:15" s="13" customFormat="1" ht="15" customHeight="1" x14ac:dyDescent="0.35">
      <c r="B874" s="142">
        <v>2017</v>
      </c>
      <c r="C874" s="142"/>
      <c r="D874" s="228">
        <v>1219</v>
      </c>
      <c r="E874" s="228">
        <v>3514221</v>
      </c>
      <c r="F874" s="228">
        <f>+E874-G874</f>
        <v>1772933</v>
      </c>
      <c r="G874" s="228">
        <v>1741288</v>
      </c>
      <c r="H874" s="228">
        <v>-16189</v>
      </c>
      <c r="I874" s="228">
        <v>17709</v>
      </c>
      <c r="J874" s="228">
        <v>27669</v>
      </c>
      <c r="K874" s="228">
        <v>866101</v>
      </c>
      <c r="L874" s="228">
        <v>1216239</v>
      </c>
      <c r="M874" s="228">
        <v>124799</v>
      </c>
      <c r="N874" s="7"/>
      <c r="O874"/>
    </row>
    <row r="875" spans="2:15" s="13" customFormat="1" ht="15" customHeight="1" x14ac:dyDescent="0.35">
      <c r="B875" s="142">
        <v>2016</v>
      </c>
      <c r="C875" s="142"/>
      <c r="D875" s="228">
        <v>1229</v>
      </c>
      <c r="E875" s="228">
        <v>3278631</v>
      </c>
      <c r="F875" s="228">
        <v>1569582</v>
      </c>
      <c r="G875" s="228">
        <v>1709049</v>
      </c>
      <c r="H875" s="228">
        <v>-8612</v>
      </c>
      <c r="I875" s="228">
        <v>17039</v>
      </c>
      <c r="J875" s="228">
        <v>24017</v>
      </c>
      <c r="K875" s="228">
        <v>709573</v>
      </c>
      <c r="L875" s="228">
        <v>1162449</v>
      </c>
      <c r="M875" s="228">
        <v>114972</v>
      </c>
      <c r="N875" s="14"/>
      <c r="O875"/>
    </row>
    <row r="876" spans="2:15" ht="15" customHeight="1" x14ac:dyDescent="0.35">
      <c r="B876" s="142">
        <v>2015</v>
      </c>
      <c r="C876" s="142"/>
      <c r="D876" s="228">
        <v>1262</v>
      </c>
      <c r="E876" s="228">
        <v>3273883</v>
      </c>
      <c r="F876" s="228">
        <v>1601648</v>
      </c>
      <c r="G876" s="228">
        <v>1672235</v>
      </c>
      <c r="H876" s="228">
        <v>-7992</v>
      </c>
      <c r="I876" s="228">
        <v>17464</v>
      </c>
      <c r="J876" s="228">
        <v>24359</v>
      </c>
      <c r="K876" s="228">
        <v>788388</v>
      </c>
      <c r="L876" s="228">
        <v>1125109</v>
      </c>
      <c r="M876" s="228">
        <v>133910</v>
      </c>
      <c r="N876" s="14"/>
      <c r="O876"/>
    </row>
    <row r="877" spans="2:15" ht="15" customHeight="1" x14ac:dyDescent="0.35">
      <c r="B877" s="142">
        <v>2014</v>
      </c>
      <c r="C877" s="142"/>
      <c r="D877" s="228">
        <v>1252</v>
      </c>
      <c r="E877" s="128">
        <v>3150725</v>
      </c>
      <c r="F877" s="128">
        <v>1588990</v>
      </c>
      <c r="G877" s="128">
        <v>1561735</v>
      </c>
      <c r="H877" s="128">
        <v>4250</v>
      </c>
      <c r="I877" s="128">
        <v>9120</v>
      </c>
      <c r="J877" s="128">
        <v>27588</v>
      </c>
      <c r="K877" s="128">
        <v>806303</v>
      </c>
      <c r="L877" s="128">
        <v>1080021</v>
      </c>
      <c r="M877" s="128">
        <v>194656</v>
      </c>
      <c r="N877" s="14"/>
      <c r="O877"/>
    </row>
    <row r="878" spans="2:15" ht="15" customHeight="1" x14ac:dyDescent="0.35">
      <c r="B878" s="142">
        <v>2013</v>
      </c>
      <c r="C878" s="142"/>
      <c r="D878" s="228">
        <v>1224</v>
      </c>
      <c r="E878" s="128">
        <v>3197399</v>
      </c>
      <c r="F878" s="128">
        <v>1671153</v>
      </c>
      <c r="G878" s="128">
        <v>1526246</v>
      </c>
      <c r="H878" s="128">
        <v>355</v>
      </c>
      <c r="I878" s="128">
        <v>29435</v>
      </c>
      <c r="J878" s="128">
        <v>22499</v>
      </c>
      <c r="K878" s="128">
        <v>869120</v>
      </c>
      <c r="L878" s="128">
        <v>1081866</v>
      </c>
      <c r="M878" s="128">
        <v>208720</v>
      </c>
      <c r="N878" s="14"/>
      <c r="O878"/>
    </row>
    <row r="879" spans="2:15" ht="15" customHeight="1" x14ac:dyDescent="0.35">
      <c r="B879" s="126">
        <v>2012</v>
      </c>
      <c r="C879" s="126"/>
      <c r="D879" s="128">
        <v>1199</v>
      </c>
      <c r="E879" s="128">
        <v>3372128</v>
      </c>
      <c r="F879" s="128">
        <v>1835426</v>
      </c>
      <c r="G879" s="128">
        <v>1536702</v>
      </c>
      <c r="H879" s="128">
        <v>-168</v>
      </c>
      <c r="I879" s="128">
        <v>35349</v>
      </c>
      <c r="J879" s="128">
        <v>14577</v>
      </c>
      <c r="K879" s="128">
        <v>1030206</v>
      </c>
      <c r="L879" s="128">
        <v>1099357</v>
      </c>
      <c r="M879" s="128">
        <v>222903</v>
      </c>
      <c r="O879"/>
    </row>
    <row r="880" spans="2:15" ht="15" customHeight="1" x14ac:dyDescent="0.35">
      <c r="B880" s="126">
        <v>2011</v>
      </c>
      <c r="C880" s="126"/>
      <c r="D880" s="128">
        <v>1172</v>
      </c>
      <c r="E880" s="128">
        <v>3459326</v>
      </c>
      <c r="F880" s="128">
        <v>1869289</v>
      </c>
      <c r="G880" s="128">
        <v>1590038</v>
      </c>
      <c r="H880" s="128">
        <v>5419</v>
      </c>
      <c r="I880" s="128">
        <v>33077</v>
      </c>
      <c r="J880" s="128">
        <v>24048</v>
      </c>
      <c r="K880" s="128">
        <v>1079502</v>
      </c>
      <c r="L880" s="128">
        <v>1116288</v>
      </c>
      <c r="M880" s="128">
        <v>186902</v>
      </c>
      <c r="O880"/>
    </row>
    <row r="881" spans="2:15" ht="15" customHeight="1" x14ac:dyDescent="0.35">
      <c r="B881" s="126">
        <v>2010</v>
      </c>
      <c r="C881" s="126"/>
      <c r="D881" s="128">
        <v>1098</v>
      </c>
      <c r="E881" s="128">
        <v>3235406</v>
      </c>
      <c r="F881" s="128">
        <v>1688820</v>
      </c>
      <c r="G881" s="128">
        <v>1546586</v>
      </c>
      <c r="H881" s="128">
        <v>-1008</v>
      </c>
      <c r="I881" s="128">
        <v>28638</v>
      </c>
      <c r="J881" s="128">
        <v>24704</v>
      </c>
      <c r="K881" s="128">
        <v>913896</v>
      </c>
      <c r="L881" s="128">
        <v>1079805</v>
      </c>
      <c r="M881" s="128">
        <v>140531</v>
      </c>
      <c r="O881"/>
    </row>
    <row r="882" spans="2:15" s="13" customFormat="1" ht="15" customHeight="1" collapsed="1" x14ac:dyDescent="0.35">
      <c r="B882" s="126">
        <v>2009</v>
      </c>
      <c r="C882" s="126"/>
      <c r="D882" s="128">
        <v>1107</v>
      </c>
      <c r="E882" s="128">
        <v>2690351</v>
      </c>
      <c r="F882" s="128">
        <v>1299279</v>
      </c>
      <c r="G882" s="128">
        <v>1391072</v>
      </c>
      <c r="H882" s="128">
        <v>4056</v>
      </c>
      <c r="I882" s="128">
        <v>50610</v>
      </c>
      <c r="J882" s="128">
        <v>32672</v>
      </c>
      <c r="K882" s="128">
        <v>634147</v>
      </c>
      <c r="L882" s="128">
        <v>935931</v>
      </c>
      <c r="M882" s="128" t="s">
        <v>69</v>
      </c>
      <c r="N882" s="7"/>
      <c r="O882"/>
    </row>
    <row r="883" spans="2:15" s="13" customFormat="1" ht="15" customHeight="1" x14ac:dyDescent="0.35">
      <c r="B883" s="126">
        <v>2008</v>
      </c>
      <c r="C883" s="126"/>
      <c r="D883" s="128">
        <v>1083</v>
      </c>
      <c r="E883" s="128">
        <v>2905634</v>
      </c>
      <c r="F883" s="128">
        <v>1561005</v>
      </c>
      <c r="G883" s="128">
        <v>1344629</v>
      </c>
      <c r="H883" s="128">
        <v>-421</v>
      </c>
      <c r="I883" s="128">
        <v>62224</v>
      </c>
      <c r="J883" s="128">
        <v>34677</v>
      </c>
      <c r="K883" s="128">
        <v>887175</v>
      </c>
      <c r="L883" s="128">
        <v>950853</v>
      </c>
      <c r="M883" s="128" t="s">
        <v>69</v>
      </c>
      <c r="N883" s="7"/>
      <c r="O883"/>
    </row>
    <row r="884" spans="2:15" s="13" customFormat="1" ht="15" customHeight="1" x14ac:dyDescent="0.35">
      <c r="B884" s="310" t="s">
        <v>35</v>
      </c>
      <c r="C884" s="310"/>
      <c r="D884" s="311"/>
      <c r="E884" s="311"/>
      <c r="F884" s="311"/>
      <c r="G884" s="311"/>
      <c r="H884" s="311"/>
      <c r="I884" s="311"/>
      <c r="J884" s="311"/>
      <c r="K884" s="311"/>
      <c r="L884" s="311"/>
      <c r="M884" s="311"/>
      <c r="N884" s="7"/>
      <c r="O884"/>
    </row>
    <row r="885" spans="2:15" ht="15" customHeight="1" x14ac:dyDescent="0.35">
      <c r="B885" s="123" t="s">
        <v>235</v>
      </c>
      <c r="C885" s="123"/>
      <c r="D885" s="132"/>
      <c r="E885" s="132"/>
      <c r="F885" s="132"/>
      <c r="G885" s="132"/>
      <c r="H885" s="132"/>
      <c r="I885" s="132"/>
      <c r="J885" s="132"/>
      <c r="K885" s="132"/>
      <c r="L885" s="132"/>
      <c r="M885" s="132"/>
      <c r="N885" s="13"/>
      <c r="O885"/>
    </row>
    <row r="886" spans="2:15" ht="15" customHeight="1" x14ac:dyDescent="0.35">
      <c r="B886" s="142">
        <v>2020</v>
      </c>
      <c r="C886" s="142"/>
      <c r="D886" s="228">
        <v>262</v>
      </c>
      <c r="E886" s="228">
        <v>4617</v>
      </c>
      <c r="F886" s="228">
        <v>4617</v>
      </c>
      <c r="G886" s="228">
        <v>0</v>
      </c>
      <c r="H886" s="228">
        <v>15</v>
      </c>
      <c r="I886" s="228">
        <v>5</v>
      </c>
      <c r="J886" s="228">
        <v>2</v>
      </c>
      <c r="K886" s="228">
        <v>1105</v>
      </c>
      <c r="L886" s="228">
        <v>811</v>
      </c>
      <c r="M886" s="228">
        <v>29</v>
      </c>
      <c r="N886" s="13"/>
      <c r="O886"/>
    </row>
    <row r="887" spans="2:15" ht="15" customHeight="1" x14ac:dyDescent="0.35">
      <c r="B887" s="142">
        <v>2019</v>
      </c>
      <c r="C887" s="142"/>
      <c r="D887" s="228">
        <v>284</v>
      </c>
      <c r="E887" s="228">
        <v>5319</v>
      </c>
      <c r="F887" s="228">
        <v>5319</v>
      </c>
      <c r="G887" s="228">
        <v>0</v>
      </c>
      <c r="H887" s="228">
        <v>23</v>
      </c>
      <c r="I887" s="228">
        <v>8</v>
      </c>
      <c r="J887" s="228">
        <v>3</v>
      </c>
      <c r="K887" s="228">
        <v>1285</v>
      </c>
      <c r="L887" s="228">
        <v>982</v>
      </c>
      <c r="M887" s="228">
        <v>25</v>
      </c>
      <c r="N887" s="13"/>
      <c r="O887"/>
    </row>
    <row r="888" spans="2:15" ht="15" customHeight="1" x14ac:dyDescent="0.35">
      <c r="B888" s="142">
        <v>2018</v>
      </c>
      <c r="C888" s="142"/>
      <c r="D888" s="228">
        <v>292</v>
      </c>
      <c r="E888" s="228">
        <v>6057</v>
      </c>
      <c r="F888" s="228">
        <v>6057</v>
      </c>
      <c r="G888" s="228">
        <v>0</v>
      </c>
      <c r="H888" s="228">
        <v>23</v>
      </c>
      <c r="I888" s="228">
        <v>12</v>
      </c>
      <c r="J888" s="228">
        <v>4</v>
      </c>
      <c r="K888" s="228">
        <v>1711</v>
      </c>
      <c r="L888" s="228">
        <v>1125</v>
      </c>
      <c r="M888" s="228">
        <v>47</v>
      </c>
      <c r="N888" s="13"/>
      <c r="O888"/>
    </row>
    <row r="889" spans="2:15" ht="15" customHeight="1" x14ac:dyDescent="0.35">
      <c r="B889" s="142">
        <v>2017</v>
      </c>
      <c r="C889" s="142"/>
      <c r="D889" s="228">
        <v>237</v>
      </c>
      <c r="E889" s="228">
        <v>5165</v>
      </c>
      <c r="F889" s="228">
        <f>+E889-G889</f>
        <v>5165</v>
      </c>
      <c r="G889" s="228">
        <v>0</v>
      </c>
      <c r="H889" s="228">
        <v>28</v>
      </c>
      <c r="I889" s="228">
        <v>12</v>
      </c>
      <c r="J889" s="228">
        <v>4</v>
      </c>
      <c r="K889" s="228">
        <v>1544</v>
      </c>
      <c r="L889" s="228">
        <v>1052</v>
      </c>
      <c r="M889" s="228">
        <v>42</v>
      </c>
      <c r="N889" s="13"/>
      <c r="O889"/>
    </row>
    <row r="890" spans="2:15" ht="15" customHeight="1" x14ac:dyDescent="0.35">
      <c r="B890" s="142">
        <v>2016</v>
      </c>
      <c r="C890" s="142"/>
      <c r="D890" s="228">
        <v>243</v>
      </c>
      <c r="E890" s="228">
        <v>4690</v>
      </c>
      <c r="F890" s="228">
        <v>4690</v>
      </c>
      <c r="G890" s="228">
        <v>0</v>
      </c>
      <c r="H890" s="228">
        <v>26</v>
      </c>
      <c r="I890" s="228">
        <v>14</v>
      </c>
      <c r="J890" s="228">
        <v>5</v>
      </c>
      <c r="K890" s="228">
        <v>1329</v>
      </c>
      <c r="L890" s="228">
        <v>924</v>
      </c>
      <c r="M890" s="228">
        <v>33</v>
      </c>
      <c r="N890" s="13"/>
      <c r="O890"/>
    </row>
    <row r="891" spans="2:15" ht="15" customHeight="1" x14ac:dyDescent="0.35">
      <c r="B891" s="142">
        <v>2015</v>
      </c>
      <c r="C891" s="142"/>
      <c r="D891" s="228">
        <v>263</v>
      </c>
      <c r="E891" s="228">
        <v>4796</v>
      </c>
      <c r="F891" s="228">
        <v>4796</v>
      </c>
      <c r="G891" s="228">
        <v>0</v>
      </c>
      <c r="H891" s="228">
        <v>34</v>
      </c>
      <c r="I891" s="228">
        <v>11</v>
      </c>
      <c r="J891" s="228">
        <v>4</v>
      </c>
      <c r="K891" s="228">
        <v>1380</v>
      </c>
      <c r="L891" s="228">
        <v>913</v>
      </c>
      <c r="M891" s="228">
        <v>31</v>
      </c>
      <c r="N891" s="13"/>
      <c r="O891"/>
    </row>
    <row r="892" spans="2:15" ht="15" customHeight="1" x14ac:dyDescent="0.35">
      <c r="B892" s="142">
        <v>2014</v>
      </c>
      <c r="C892" s="142"/>
      <c r="D892" s="128">
        <v>216</v>
      </c>
      <c r="E892" s="128">
        <v>6447</v>
      </c>
      <c r="F892" s="128">
        <v>6447</v>
      </c>
      <c r="G892" s="128">
        <v>0</v>
      </c>
      <c r="H892" s="128">
        <v>21</v>
      </c>
      <c r="I892" s="128">
        <v>8</v>
      </c>
      <c r="J892" s="128">
        <v>3</v>
      </c>
      <c r="K892" s="128">
        <v>2713</v>
      </c>
      <c r="L892" s="128">
        <v>1004</v>
      </c>
      <c r="M892" s="128">
        <v>32</v>
      </c>
      <c r="O892"/>
    </row>
    <row r="893" spans="2:15" ht="15" customHeight="1" x14ac:dyDescent="0.35">
      <c r="B893" s="142">
        <v>2013</v>
      </c>
      <c r="C893" s="142"/>
      <c r="D893" s="128">
        <v>208</v>
      </c>
      <c r="E893" s="128">
        <v>8493</v>
      </c>
      <c r="F893" s="128">
        <v>8493</v>
      </c>
      <c r="G893" s="128">
        <v>0</v>
      </c>
      <c r="H893" s="128">
        <v>21</v>
      </c>
      <c r="I893" s="128">
        <v>11</v>
      </c>
      <c r="J893" s="128">
        <v>4</v>
      </c>
      <c r="K893" s="128">
        <v>3943</v>
      </c>
      <c r="L893" s="128">
        <v>1474</v>
      </c>
      <c r="M893" s="128">
        <v>55</v>
      </c>
      <c r="O893"/>
    </row>
    <row r="894" spans="2:15" s="11" customFormat="1" ht="15" customHeight="1" x14ac:dyDescent="0.35">
      <c r="B894" s="126">
        <v>2012</v>
      </c>
      <c r="C894" s="126"/>
      <c r="D894" s="128">
        <v>200</v>
      </c>
      <c r="E894" s="128">
        <v>9115</v>
      </c>
      <c r="F894" s="128">
        <v>9115</v>
      </c>
      <c r="G894" s="128">
        <v>0</v>
      </c>
      <c r="H894" s="128">
        <v>14</v>
      </c>
      <c r="I894" s="128">
        <v>8</v>
      </c>
      <c r="J894" s="128">
        <v>3</v>
      </c>
      <c r="K894" s="128">
        <v>4695</v>
      </c>
      <c r="L894" s="128">
        <v>1415</v>
      </c>
      <c r="M894" s="128">
        <v>75</v>
      </c>
      <c r="N894" s="7"/>
      <c r="O894"/>
    </row>
    <row r="895" spans="2:15" s="12" customFormat="1" ht="15" customHeight="1" x14ac:dyDescent="0.35">
      <c r="B895" s="126">
        <v>2011</v>
      </c>
      <c r="C895" s="126"/>
      <c r="D895" s="128">
        <v>192</v>
      </c>
      <c r="E895" s="128">
        <v>17490</v>
      </c>
      <c r="F895" s="128">
        <v>17490</v>
      </c>
      <c r="G895" s="128">
        <v>0</v>
      </c>
      <c r="H895" s="128">
        <v>-8</v>
      </c>
      <c r="I895" s="128">
        <v>15</v>
      </c>
      <c r="J895" s="128">
        <v>6</v>
      </c>
      <c r="K895" s="128">
        <v>11608</v>
      </c>
      <c r="L895" s="128">
        <v>1900</v>
      </c>
      <c r="M895" s="128">
        <v>105</v>
      </c>
      <c r="N895" s="7"/>
      <c r="O895"/>
    </row>
    <row r="896" spans="2:15" s="12" customFormat="1" ht="15" customHeight="1" x14ac:dyDescent="0.35">
      <c r="B896" s="126">
        <v>2010</v>
      </c>
      <c r="C896" s="126"/>
      <c r="D896" s="128">
        <v>169</v>
      </c>
      <c r="E896" s="128">
        <v>27593</v>
      </c>
      <c r="F896" s="128">
        <v>27581</v>
      </c>
      <c r="G896" s="128">
        <v>12</v>
      </c>
      <c r="H896" s="128">
        <v>-42</v>
      </c>
      <c r="I896" s="128">
        <v>22</v>
      </c>
      <c r="J896" s="128">
        <v>10</v>
      </c>
      <c r="K896" s="128">
        <v>21549</v>
      </c>
      <c r="L896" s="128">
        <v>2305</v>
      </c>
      <c r="M896" s="128">
        <v>124</v>
      </c>
      <c r="N896" s="7"/>
      <c r="O896"/>
    </row>
    <row r="897" spans="2:15" s="12" customFormat="1" ht="15" customHeight="1" x14ac:dyDescent="0.35">
      <c r="B897" s="126">
        <v>2009</v>
      </c>
      <c r="C897" s="126"/>
      <c r="D897" s="128">
        <v>175</v>
      </c>
      <c r="E897" s="128">
        <v>18910</v>
      </c>
      <c r="F897" s="128">
        <v>18910</v>
      </c>
      <c r="G897" s="128">
        <v>0</v>
      </c>
      <c r="H897" s="128">
        <v>10</v>
      </c>
      <c r="I897" s="128">
        <v>5</v>
      </c>
      <c r="J897" s="128">
        <v>1</v>
      </c>
      <c r="K897" s="128">
        <v>15476</v>
      </c>
      <c r="L897" s="128">
        <v>1105</v>
      </c>
      <c r="M897" s="128" t="s">
        <v>69</v>
      </c>
      <c r="N897" s="7"/>
      <c r="O897"/>
    </row>
    <row r="898" spans="2:15" ht="15" customHeight="1" x14ac:dyDescent="0.35">
      <c r="B898" s="126">
        <v>2008</v>
      </c>
      <c r="C898" s="126"/>
      <c r="D898" s="128">
        <v>203</v>
      </c>
      <c r="E898" s="128">
        <v>18377</v>
      </c>
      <c r="F898" s="128">
        <v>18377</v>
      </c>
      <c r="G898" s="128">
        <v>0</v>
      </c>
      <c r="H898" s="128">
        <v>-7</v>
      </c>
      <c r="I898" s="128">
        <v>10</v>
      </c>
      <c r="J898" s="128">
        <v>5</v>
      </c>
      <c r="K898" s="128">
        <v>12882</v>
      </c>
      <c r="L898" s="128">
        <v>1662</v>
      </c>
      <c r="M898" s="128" t="s">
        <v>69</v>
      </c>
      <c r="N898" s="12"/>
      <c r="O898"/>
    </row>
    <row r="899" spans="2:15" ht="15" customHeight="1" x14ac:dyDescent="0.35">
      <c r="B899" s="123" t="s">
        <v>236</v>
      </c>
      <c r="C899" s="123"/>
      <c r="D899" s="132"/>
      <c r="E899" s="132"/>
      <c r="F899" s="132"/>
      <c r="G899" s="132"/>
      <c r="H899" s="132"/>
      <c r="I899" s="132"/>
      <c r="J899" s="132"/>
      <c r="K899" s="132"/>
      <c r="L899" s="132"/>
      <c r="M899" s="132"/>
      <c r="N899" s="13"/>
      <c r="O899"/>
    </row>
    <row r="900" spans="2:15" ht="15" customHeight="1" x14ac:dyDescent="0.35">
      <c r="B900" s="142">
        <v>2020</v>
      </c>
      <c r="C900" s="142"/>
      <c r="D900" s="228">
        <v>1020</v>
      </c>
      <c r="E900" s="228">
        <v>3670189</v>
      </c>
      <c r="F900" s="228">
        <v>1660474</v>
      </c>
      <c r="G900" s="228">
        <v>2009715</v>
      </c>
      <c r="H900" s="228">
        <v>-17666</v>
      </c>
      <c r="I900" s="228">
        <v>12851</v>
      </c>
      <c r="J900" s="228">
        <v>54503</v>
      </c>
      <c r="K900" s="228">
        <v>772123</v>
      </c>
      <c r="L900" s="228">
        <v>1390706</v>
      </c>
      <c r="M900" s="228">
        <v>90998</v>
      </c>
      <c r="N900" s="13"/>
      <c r="O900"/>
    </row>
    <row r="901" spans="2:15" ht="15" customHeight="1" x14ac:dyDescent="0.35">
      <c r="B901" s="142">
        <v>2019</v>
      </c>
      <c r="C901" s="142"/>
      <c r="D901" s="228">
        <v>1020</v>
      </c>
      <c r="E901" s="228">
        <v>3611429</v>
      </c>
      <c r="F901" s="228">
        <v>1723224</v>
      </c>
      <c r="G901" s="228">
        <v>1888205</v>
      </c>
      <c r="H901" s="228">
        <v>-17011</v>
      </c>
      <c r="I901" s="228">
        <v>11601</v>
      </c>
      <c r="J901" s="228">
        <v>38838</v>
      </c>
      <c r="K901" s="228">
        <v>813372</v>
      </c>
      <c r="L901" s="228">
        <v>1341607</v>
      </c>
      <c r="M901" s="228">
        <v>125949</v>
      </c>
      <c r="N901" s="13"/>
      <c r="O901"/>
    </row>
    <row r="902" spans="2:15" ht="15" customHeight="1" x14ac:dyDescent="0.35">
      <c r="B902" s="142">
        <v>2018</v>
      </c>
      <c r="C902" s="142"/>
      <c r="D902" s="228">
        <v>988</v>
      </c>
      <c r="E902" s="228">
        <v>3595212</v>
      </c>
      <c r="F902" s="228">
        <v>1759375</v>
      </c>
      <c r="G902" s="228">
        <v>1835837</v>
      </c>
      <c r="H902" s="228">
        <v>-12734</v>
      </c>
      <c r="I902" s="228">
        <v>14473</v>
      </c>
      <c r="J902" s="228">
        <v>35202</v>
      </c>
      <c r="K902" s="228">
        <v>871419</v>
      </c>
      <c r="L902" s="228">
        <v>1297971</v>
      </c>
      <c r="M902" s="228">
        <v>110719</v>
      </c>
      <c r="N902" s="13"/>
      <c r="O902"/>
    </row>
    <row r="903" spans="2:15" ht="15" customHeight="1" x14ac:dyDescent="0.35">
      <c r="B903" s="142">
        <v>2017</v>
      </c>
      <c r="C903" s="142"/>
      <c r="D903" s="228">
        <v>982</v>
      </c>
      <c r="E903" s="228">
        <v>3509056</v>
      </c>
      <c r="F903" s="228">
        <f>+E903-G903</f>
        <v>1767768</v>
      </c>
      <c r="G903" s="228">
        <v>1741288</v>
      </c>
      <c r="H903" s="228">
        <v>-16216</v>
      </c>
      <c r="I903" s="228">
        <v>17697</v>
      </c>
      <c r="J903" s="228">
        <v>27665</v>
      </c>
      <c r="K903" s="228">
        <v>864556</v>
      </c>
      <c r="L903" s="228">
        <v>1215187</v>
      </c>
      <c r="M903" s="228">
        <v>124757</v>
      </c>
      <c r="N903" s="13"/>
      <c r="O903"/>
    </row>
    <row r="904" spans="2:15" ht="15" customHeight="1" x14ac:dyDescent="0.35">
      <c r="B904" s="142">
        <v>2016</v>
      </c>
      <c r="C904" s="142"/>
      <c r="D904" s="228">
        <v>986</v>
      </c>
      <c r="E904" s="228">
        <v>3273941</v>
      </c>
      <c r="F904" s="228">
        <v>1564893</v>
      </c>
      <c r="G904" s="228">
        <v>1709049</v>
      </c>
      <c r="H904" s="228">
        <v>-8639</v>
      </c>
      <c r="I904" s="228">
        <v>17025</v>
      </c>
      <c r="J904" s="228">
        <v>24012</v>
      </c>
      <c r="K904" s="228">
        <v>708244</v>
      </c>
      <c r="L904" s="228">
        <v>1161525</v>
      </c>
      <c r="M904" s="228">
        <v>114939</v>
      </c>
      <c r="N904" s="13"/>
      <c r="O904"/>
    </row>
    <row r="905" spans="2:15" ht="15" customHeight="1" x14ac:dyDescent="0.35">
      <c r="B905" s="142">
        <v>2015</v>
      </c>
      <c r="C905" s="142"/>
      <c r="D905" s="228">
        <v>999</v>
      </c>
      <c r="E905" s="228">
        <v>3269087</v>
      </c>
      <c r="F905" s="228">
        <v>1596852</v>
      </c>
      <c r="G905" s="228">
        <v>1672235</v>
      </c>
      <c r="H905" s="228">
        <v>-8026</v>
      </c>
      <c r="I905" s="228">
        <v>17453</v>
      </c>
      <c r="J905" s="228">
        <v>24355</v>
      </c>
      <c r="K905" s="228">
        <v>787008</v>
      </c>
      <c r="L905" s="228">
        <v>1124196</v>
      </c>
      <c r="M905" s="228">
        <v>133879</v>
      </c>
      <c r="N905" s="13"/>
      <c r="O905"/>
    </row>
    <row r="906" spans="2:15" ht="15" customHeight="1" x14ac:dyDescent="0.35">
      <c r="B906" s="142">
        <v>2014</v>
      </c>
      <c r="C906" s="142"/>
      <c r="D906" s="128">
        <v>1036</v>
      </c>
      <c r="E906" s="128">
        <v>3144278</v>
      </c>
      <c r="F906" s="128">
        <v>1582543</v>
      </c>
      <c r="G906" s="128">
        <v>1561735</v>
      </c>
      <c r="H906" s="128">
        <v>4230</v>
      </c>
      <c r="I906" s="128">
        <v>9112</v>
      </c>
      <c r="J906" s="128">
        <v>27585</v>
      </c>
      <c r="K906" s="128">
        <v>803590</v>
      </c>
      <c r="L906" s="128">
        <v>1079017</v>
      </c>
      <c r="M906" s="128">
        <v>194623</v>
      </c>
      <c r="O906"/>
    </row>
    <row r="907" spans="2:15" s="12" customFormat="1" ht="15" customHeight="1" x14ac:dyDescent="0.35">
      <c r="B907" s="142">
        <v>2013</v>
      </c>
      <c r="C907" s="142"/>
      <c r="D907" s="128">
        <v>1016</v>
      </c>
      <c r="E907" s="128">
        <v>3188905</v>
      </c>
      <c r="F907" s="128">
        <v>1662659</v>
      </c>
      <c r="G907" s="128">
        <v>1526246</v>
      </c>
      <c r="H907" s="128">
        <v>334</v>
      </c>
      <c r="I907" s="128">
        <v>29424</v>
      </c>
      <c r="J907" s="128">
        <v>22496</v>
      </c>
      <c r="K907" s="128">
        <v>865177</v>
      </c>
      <c r="L907" s="128">
        <v>1080393</v>
      </c>
      <c r="M907" s="128">
        <v>208665</v>
      </c>
      <c r="N907" s="7"/>
      <c r="O907"/>
    </row>
    <row r="908" spans="2:15" s="13" customFormat="1" ht="15" customHeight="1" x14ac:dyDescent="0.35">
      <c r="B908" s="126">
        <v>2012</v>
      </c>
      <c r="C908" s="126"/>
      <c r="D908" s="128">
        <v>999</v>
      </c>
      <c r="E908" s="128">
        <v>3363013</v>
      </c>
      <c r="F908" s="128">
        <v>1826311</v>
      </c>
      <c r="G908" s="128">
        <v>1536702</v>
      </c>
      <c r="H908" s="128">
        <v>-182</v>
      </c>
      <c r="I908" s="128">
        <v>35342</v>
      </c>
      <c r="J908" s="128">
        <v>14575</v>
      </c>
      <c r="K908" s="128">
        <v>1025511</v>
      </c>
      <c r="L908" s="128">
        <v>1097942</v>
      </c>
      <c r="M908" s="128">
        <v>222828</v>
      </c>
      <c r="N908" s="7"/>
      <c r="O908"/>
    </row>
    <row r="909" spans="2:15" s="13" customFormat="1" ht="15" customHeight="1" x14ac:dyDescent="0.35">
      <c r="B909" s="126">
        <v>2011</v>
      </c>
      <c r="C909" s="126"/>
      <c r="D909" s="128">
        <v>980</v>
      </c>
      <c r="E909" s="128">
        <v>3441836</v>
      </c>
      <c r="F909" s="128">
        <v>1851798</v>
      </c>
      <c r="G909" s="128">
        <v>1590038</v>
      </c>
      <c r="H909" s="128">
        <v>5428</v>
      </c>
      <c r="I909" s="128">
        <v>33062</v>
      </c>
      <c r="J909" s="128">
        <v>24042</v>
      </c>
      <c r="K909" s="128">
        <v>1067894</v>
      </c>
      <c r="L909" s="128">
        <v>1114388</v>
      </c>
      <c r="M909" s="128">
        <v>186797</v>
      </c>
      <c r="N909" s="7"/>
      <c r="O909"/>
    </row>
    <row r="910" spans="2:15" s="13" customFormat="1" ht="15" customHeight="1" x14ac:dyDescent="0.35">
      <c r="B910" s="126">
        <v>2010</v>
      </c>
      <c r="C910" s="126"/>
      <c r="D910" s="128">
        <v>929</v>
      </c>
      <c r="E910" s="128">
        <v>3207813</v>
      </c>
      <c r="F910" s="128">
        <v>1661239</v>
      </c>
      <c r="G910" s="128">
        <v>1546574</v>
      </c>
      <c r="H910" s="128">
        <v>-966</v>
      </c>
      <c r="I910" s="128">
        <v>28616</v>
      </c>
      <c r="J910" s="128">
        <v>24694</v>
      </c>
      <c r="K910" s="128">
        <v>892348</v>
      </c>
      <c r="L910" s="128">
        <v>1077500</v>
      </c>
      <c r="M910" s="128">
        <v>140407</v>
      </c>
      <c r="N910" s="7"/>
      <c r="O910"/>
    </row>
    <row r="911" spans="2:15" ht="15" customHeight="1" x14ac:dyDescent="0.35">
      <c r="B911" s="126">
        <v>2009</v>
      </c>
      <c r="C911" s="126"/>
      <c r="D911" s="128">
        <v>932</v>
      </c>
      <c r="E911" s="128">
        <v>2671441</v>
      </c>
      <c r="F911" s="128">
        <v>1280369</v>
      </c>
      <c r="G911" s="128">
        <v>1391072</v>
      </c>
      <c r="H911" s="128">
        <v>4047</v>
      </c>
      <c r="I911" s="128">
        <v>50605</v>
      </c>
      <c r="J911" s="128">
        <v>32671</v>
      </c>
      <c r="K911" s="128">
        <v>618671</v>
      </c>
      <c r="L911" s="128">
        <v>934826</v>
      </c>
      <c r="M911" s="128" t="s">
        <v>69</v>
      </c>
      <c r="O911"/>
    </row>
    <row r="912" spans="2:15" ht="15" customHeight="1" x14ac:dyDescent="0.35">
      <c r="B912" s="126">
        <v>2008</v>
      </c>
      <c r="C912" s="126"/>
      <c r="D912" s="128">
        <v>880</v>
      </c>
      <c r="E912" s="128">
        <v>2887257</v>
      </c>
      <c r="F912" s="128">
        <v>1542627</v>
      </c>
      <c r="G912" s="128">
        <v>1344629</v>
      </c>
      <c r="H912" s="128">
        <v>-413</v>
      </c>
      <c r="I912" s="128">
        <v>62214</v>
      </c>
      <c r="J912" s="128">
        <v>34672</v>
      </c>
      <c r="K912" s="128">
        <v>874293</v>
      </c>
      <c r="L912" s="128">
        <v>949192</v>
      </c>
      <c r="M912" s="128" t="s">
        <v>69</v>
      </c>
      <c r="N912" s="13"/>
      <c r="O912"/>
    </row>
    <row r="913" spans="2:15" ht="15" customHeight="1" x14ac:dyDescent="0.35">
      <c r="B913" s="310" t="s">
        <v>11</v>
      </c>
      <c r="C913" s="310"/>
      <c r="D913" s="311"/>
      <c r="E913" s="311"/>
      <c r="F913" s="311"/>
      <c r="G913" s="311"/>
      <c r="H913" s="311"/>
      <c r="I913" s="311"/>
      <c r="J913" s="311"/>
      <c r="K913" s="311"/>
      <c r="L913" s="311"/>
      <c r="M913" s="311"/>
      <c r="N913" s="13"/>
      <c r="O913"/>
    </row>
    <row r="914" spans="2:15" ht="15" customHeight="1" x14ac:dyDescent="0.35">
      <c r="B914" s="123" t="s">
        <v>237</v>
      </c>
      <c r="C914" s="123"/>
      <c r="D914" s="132"/>
      <c r="E914" s="132"/>
      <c r="F914" s="132"/>
      <c r="G914" s="132"/>
      <c r="H914" s="132"/>
      <c r="I914" s="132"/>
      <c r="J914" s="132"/>
      <c r="K914" s="132"/>
      <c r="L914" s="132"/>
      <c r="M914" s="132"/>
      <c r="N914" s="13"/>
      <c r="O914"/>
    </row>
    <row r="915" spans="2:15" ht="15" customHeight="1" x14ac:dyDescent="0.35">
      <c r="B915" s="142">
        <v>2020</v>
      </c>
      <c r="C915" s="142"/>
      <c r="D915" s="228">
        <v>1245</v>
      </c>
      <c r="E915" s="228">
        <v>2060084</v>
      </c>
      <c r="F915" s="228">
        <v>977916</v>
      </c>
      <c r="G915" s="228">
        <v>1082168</v>
      </c>
      <c r="H915" s="228">
        <v>-10781</v>
      </c>
      <c r="I915" s="228">
        <v>10526</v>
      </c>
      <c r="J915" s="228">
        <v>18171</v>
      </c>
      <c r="K915" s="228">
        <v>542259</v>
      </c>
      <c r="L915" s="228">
        <v>796161</v>
      </c>
      <c r="M915" s="228">
        <v>45150</v>
      </c>
      <c r="N915" s="13"/>
      <c r="O915"/>
    </row>
    <row r="916" spans="2:15" ht="15" customHeight="1" x14ac:dyDescent="0.35">
      <c r="B916" s="142">
        <v>2019</v>
      </c>
      <c r="C916" s="142"/>
      <c r="D916" s="228">
        <v>1268</v>
      </c>
      <c r="E916" s="228">
        <v>1980077</v>
      </c>
      <c r="F916" s="228">
        <v>1002972</v>
      </c>
      <c r="G916" s="228">
        <v>977105</v>
      </c>
      <c r="H916" s="228">
        <v>7751</v>
      </c>
      <c r="I916" s="228">
        <v>4386</v>
      </c>
      <c r="J916" s="228">
        <v>10658</v>
      </c>
      <c r="K916" s="228">
        <v>570222</v>
      </c>
      <c r="L916" s="228">
        <v>751183</v>
      </c>
      <c r="M916" s="228">
        <v>73600</v>
      </c>
      <c r="N916" s="13"/>
      <c r="O916"/>
    </row>
    <row r="917" spans="2:15" ht="15" customHeight="1" x14ac:dyDescent="0.35">
      <c r="B917" s="142">
        <v>2018</v>
      </c>
      <c r="C917" s="142"/>
      <c r="D917" s="228">
        <v>1246</v>
      </c>
      <c r="E917" s="228">
        <v>2036975</v>
      </c>
      <c r="F917" s="228">
        <v>1072293</v>
      </c>
      <c r="G917" s="228">
        <v>964682</v>
      </c>
      <c r="H917" s="228">
        <v>3125</v>
      </c>
      <c r="I917" s="228">
        <v>12223</v>
      </c>
      <c r="J917" s="228">
        <v>14449</v>
      </c>
      <c r="K917" s="228">
        <v>630256</v>
      </c>
      <c r="L917" s="228">
        <v>743698</v>
      </c>
      <c r="M917" s="228">
        <v>57957</v>
      </c>
      <c r="N917" s="13"/>
      <c r="O917"/>
    </row>
    <row r="918" spans="2:15" ht="15" customHeight="1" x14ac:dyDescent="0.35">
      <c r="B918" s="142">
        <v>2017</v>
      </c>
      <c r="C918" s="142"/>
      <c r="D918" s="228">
        <v>1187</v>
      </c>
      <c r="E918" s="228">
        <v>2025806</v>
      </c>
      <c r="F918" s="228">
        <f>+E918-G918</f>
        <v>1078978</v>
      </c>
      <c r="G918" s="228">
        <v>946828</v>
      </c>
      <c r="H918" s="228">
        <v>-2683</v>
      </c>
      <c r="I918" s="228">
        <v>15149</v>
      </c>
      <c r="J918" s="228">
        <v>9324</v>
      </c>
      <c r="K918" s="228">
        <v>625765</v>
      </c>
      <c r="L918" s="228">
        <v>715932</v>
      </c>
      <c r="M918" s="228">
        <v>69611</v>
      </c>
      <c r="N918" s="13"/>
      <c r="O918"/>
    </row>
    <row r="919" spans="2:15" ht="15" customHeight="1" x14ac:dyDescent="0.35">
      <c r="B919" s="142">
        <v>2016</v>
      </c>
      <c r="C919" s="142"/>
      <c r="D919" s="228">
        <v>1200</v>
      </c>
      <c r="E919" s="228">
        <v>1814687</v>
      </c>
      <c r="F919" s="228">
        <v>903978</v>
      </c>
      <c r="G919" s="228">
        <v>910709</v>
      </c>
      <c r="H919" s="228">
        <v>759</v>
      </c>
      <c r="I919" s="228">
        <v>13529</v>
      </c>
      <c r="J919" s="228">
        <v>7484</v>
      </c>
      <c r="K919" s="228">
        <v>497262</v>
      </c>
      <c r="L919" s="228">
        <v>672438</v>
      </c>
      <c r="M919" s="228">
        <v>62085</v>
      </c>
      <c r="O919"/>
    </row>
    <row r="920" spans="2:15" s="13" customFormat="1" ht="15" customHeight="1" collapsed="1" x14ac:dyDescent="0.35">
      <c r="B920" s="142">
        <v>2015</v>
      </c>
      <c r="C920" s="142"/>
      <c r="D920" s="228">
        <v>1234</v>
      </c>
      <c r="E920" s="228">
        <v>1759127</v>
      </c>
      <c r="F920" s="228">
        <v>896675</v>
      </c>
      <c r="G920" s="228">
        <v>862453</v>
      </c>
      <c r="H920" s="228">
        <v>1182</v>
      </c>
      <c r="I920" s="228">
        <v>14482</v>
      </c>
      <c r="J920" s="228">
        <v>9619</v>
      </c>
      <c r="K920" s="228">
        <v>506455</v>
      </c>
      <c r="L920" s="228">
        <v>656916</v>
      </c>
      <c r="M920" s="228">
        <v>63068</v>
      </c>
      <c r="N920" s="7"/>
      <c r="O920"/>
    </row>
    <row r="921" spans="2:15" s="13" customFormat="1" ht="15" customHeight="1" x14ac:dyDescent="0.35">
      <c r="B921" s="142">
        <v>2014</v>
      </c>
      <c r="C921" s="142"/>
      <c r="D921" s="128">
        <v>1227</v>
      </c>
      <c r="E921" s="128">
        <v>2076481</v>
      </c>
      <c r="F921" s="128">
        <v>1082226</v>
      </c>
      <c r="G921" s="128">
        <v>994255</v>
      </c>
      <c r="H921" s="128">
        <v>4170</v>
      </c>
      <c r="I921" s="128">
        <v>6673</v>
      </c>
      <c r="J921" s="128">
        <v>8102</v>
      </c>
      <c r="K921" s="128">
        <v>621494</v>
      </c>
      <c r="L921" s="128">
        <v>716113</v>
      </c>
      <c r="M921" s="128">
        <v>124340</v>
      </c>
      <c r="N921" s="7"/>
      <c r="O921"/>
    </row>
    <row r="922" spans="2:15" s="13" customFormat="1" ht="15" customHeight="1" x14ac:dyDescent="0.35">
      <c r="B922" s="142">
        <v>2013</v>
      </c>
      <c r="C922" s="142"/>
      <c r="D922" s="128">
        <v>1201</v>
      </c>
      <c r="E922" s="128">
        <v>2174815</v>
      </c>
      <c r="F922" s="128">
        <v>1142838</v>
      </c>
      <c r="G922" s="128">
        <v>1031977</v>
      </c>
      <c r="H922" s="128">
        <v>201</v>
      </c>
      <c r="I922" s="128">
        <v>26729</v>
      </c>
      <c r="J922" s="128">
        <v>6517</v>
      </c>
      <c r="K922" s="128">
        <v>674093</v>
      </c>
      <c r="L922" s="128">
        <v>741002</v>
      </c>
      <c r="M922" s="128">
        <v>140882</v>
      </c>
      <c r="N922" s="7"/>
      <c r="O922"/>
    </row>
    <row r="923" spans="2:15" ht="15" customHeight="1" x14ac:dyDescent="0.35">
      <c r="B923" s="126">
        <v>2012</v>
      </c>
      <c r="C923" s="126"/>
      <c r="D923" s="128">
        <v>1174</v>
      </c>
      <c r="E923" s="128">
        <v>2274490</v>
      </c>
      <c r="F923" s="128">
        <v>1266789</v>
      </c>
      <c r="G923" s="128">
        <v>1007701</v>
      </c>
      <c r="H923" s="128">
        <v>-166</v>
      </c>
      <c r="I923" s="128">
        <v>22805</v>
      </c>
      <c r="J923" s="128">
        <v>7641</v>
      </c>
      <c r="K923" s="128">
        <v>788670</v>
      </c>
      <c r="L923" s="128">
        <v>735482</v>
      </c>
      <c r="M923" s="128">
        <v>151796</v>
      </c>
      <c r="O923"/>
    </row>
    <row r="924" spans="2:15" ht="15" customHeight="1" x14ac:dyDescent="0.35">
      <c r="B924" s="126">
        <v>2011</v>
      </c>
      <c r="C924" s="126"/>
      <c r="D924" s="128">
        <v>1147</v>
      </c>
      <c r="E924" s="128">
        <v>2370351</v>
      </c>
      <c r="F924" s="128">
        <v>1300801</v>
      </c>
      <c r="G924" s="128">
        <v>1069550</v>
      </c>
      <c r="H924" s="128">
        <v>5506</v>
      </c>
      <c r="I924" s="128">
        <v>29547</v>
      </c>
      <c r="J924" s="128">
        <v>16068</v>
      </c>
      <c r="K924" s="128">
        <v>836323</v>
      </c>
      <c r="L924" s="128">
        <v>783599</v>
      </c>
      <c r="M924" s="128">
        <v>141970</v>
      </c>
      <c r="O924"/>
    </row>
    <row r="925" spans="2:15" ht="15" customHeight="1" x14ac:dyDescent="0.35">
      <c r="B925" s="126">
        <v>2010</v>
      </c>
      <c r="C925" s="126"/>
      <c r="D925" s="128">
        <v>1073</v>
      </c>
      <c r="E925" s="128">
        <v>2163750</v>
      </c>
      <c r="F925" s="128">
        <v>1173848</v>
      </c>
      <c r="G925" s="128">
        <v>989903</v>
      </c>
      <c r="H925" s="128">
        <v>-994</v>
      </c>
      <c r="I925" s="128">
        <v>16238</v>
      </c>
      <c r="J925" s="128">
        <v>19580</v>
      </c>
      <c r="K925" s="128">
        <v>711123</v>
      </c>
      <c r="L925" s="128">
        <v>700885</v>
      </c>
      <c r="M925" s="128">
        <v>95230</v>
      </c>
      <c r="N925" s="13"/>
      <c r="O925"/>
    </row>
    <row r="926" spans="2:15" ht="15" customHeight="1" x14ac:dyDescent="0.35">
      <c r="B926" s="126">
        <v>2009</v>
      </c>
      <c r="C926" s="126"/>
      <c r="D926" s="128">
        <v>1089</v>
      </c>
      <c r="E926" s="128">
        <v>1935575</v>
      </c>
      <c r="F926" s="128">
        <v>922463</v>
      </c>
      <c r="G926" s="128">
        <v>1013113</v>
      </c>
      <c r="H926" s="128">
        <v>4171</v>
      </c>
      <c r="I926" s="128">
        <v>46420</v>
      </c>
      <c r="J926" s="128">
        <v>21405</v>
      </c>
      <c r="K926" s="128">
        <v>488564</v>
      </c>
      <c r="L926" s="128">
        <v>719046</v>
      </c>
      <c r="M926" s="128" t="s">
        <v>69</v>
      </c>
      <c r="N926" s="13"/>
      <c r="O926"/>
    </row>
    <row r="927" spans="2:15" ht="15" customHeight="1" x14ac:dyDescent="0.35">
      <c r="B927" s="126">
        <v>2008</v>
      </c>
      <c r="C927" s="126"/>
      <c r="D927" s="128">
        <v>1064</v>
      </c>
      <c r="E927" s="128">
        <v>2219011</v>
      </c>
      <c r="F927" s="128">
        <v>1247635</v>
      </c>
      <c r="G927" s="128">
        <v>971376</v>
      </c>
      <c r="H927" s="128">
        <v>-509</v>
      </c>
      <c r="I927" s="128">
        <v>55627</v>
      </c>
      <c r="J927" s="128">
        <v>23175</v>
      </c>
      <c r="K927" s="128">
        <v>789975</v>
      </c>
      <c r="L927" s="128">
        <v>739473</v>
      </c>
      <c r="M927" s="128" t="s">
        <v>69</v>
      </c>
      <c r="N927" s="13"/>
      <c r="O927"/>
    </row>
    <row r="928" spans="2:15" ht="15" customHeight="1" x14ac:dyDescent="0.35">
      <c r="B928" s="127" t="s">
        <v>238</v>
      </c>
      <c r="C928" s="127"/>
      <c r="D928" s="134"/>
      <c r="E928" s="134"/>
      <c r="F928" s="134"/>
      <c r="G928" s="134"/>
      <c r="H928" s="134"/>
      <c r="I928" s="134"/>
      <c r="J928" s="134"/>
      <c r="K928" s="134"/>
      <c r="L928" s="134"/>
      <c r="M928" s="134"/>
      <c r="N928" s="13"/>
      <c r="O928"/>
    </row>
    <row r="929" spans="2:15" ht="15" customHeight="1" x14ac:dyDescent="0.35">
      <c r="B929" s="142">
        <v>2020</v>
      </c>
      <c r="C929" s="142"/>
      <c r="D929" s="228">
        <v>928</v>
      </c>
      <c r="E929" s="228">
        <v>164561</v>
      </c>
      <c r="F929" s="228">
        <v>108643</v>
      </c>
      <c r="G929" s="228">
        <v>55918</v>
      </c>
      <c r="H929" s="228">
        <v>120</v>
      </c>
      <c r="I929" s="228">
        <v>75</v>
      </c>
      <c r="J929" s="228">
        <v>577</v>
      </c>
      <c r="K929" s="228">
        <v>70324</v>
      </c>
      <c r="L929" s="228">
        <v>50529</v>
      </c>
      <c r="M929" s="228">
        <v>6364</v>
      </c>
      <c r="N929" s="13"/>
      <c r="O929"/>
    </row>
    <row r="930" spans="2:15" ht="15" customHeight="1" x14ac:dyDescent="0.35">
      <c r="B930" s="142">
        <v>2019</v>
      </c>
      <c r="C930" s="142"/>
      <c r="D930" s="228">
        <v>950</v>
      </c>
      <c r="E930" s="228">
        <v>167385</v>
      </c>
      <c r="F930" s="228">
        <v>107376</v>
      </c>
      <c r="G930" s="228">
        <v>60009</v>
      </c>
      <c r="H930" s="228">
        <v>-295</v>
      </c>
      <c r="I930" s="228">
        <v>165</v>
      </c>
      <c r="J930" s="228">
        <v>147</v>
      </c>
      <c r="K930" s="228">
        <v>68865</v>
      </c>
      <c r="L930" s="228">
        <v>53255</v>
      </c>
      <c r="M930" s="228">
        <v>6954</v>
      </c>
      <c r="N930" s="13"/>
      <c r="O930"/>
    </row>
    <row r="931" spans="2:15" ht="15" customHeight="1" x14ac:dyDescent="0.35">
      <c r="B931" s="142">
        <v>2018</v>
      </c>
      <c r="C931" s="142"/>
      <c r="D931" s="228">
        <v>932</v>
      </c>
      <c r="E931" s="228">
        <v>163780</v>
      </c>
      <c r="F931" s="228">
        <v>112343</v>
      </c>
      <c r="G931" s="228">
        <v>51437</v>
      </c>
      <c r="H931" s="228">
        <v>-141</v>
      </c>
      <c r="I931" s="228">
        <v>77</v>
      </c>
      <c r="J931" s="228">
        <v>177</v>
      </c>
      <c r="K931" s="228">
        <v>73690</v>
      </c>
      <c r="L931" s="228">
        <v>48430</v>
      </c>
      <c r="M931" s="228">
        <v>7371</v>
      </c>
      <c r="N931" s="13"/>
      <c r="O931"/>
    </row>
    <row r="932" spans="2:15" s="12" customFormat="1" ht="15" customHeight="1" x14ac:dyDescent="0.35">
      <c r="B932" s="142">
        <v>2017</v>
      </c>
      <c r="C932" s="142"/>
      <c r="D932" s="228">
        <v>878</v>
      </c>
      <c r="E932" s="228">
        <v>169933</v>
      </c>
      <c r="F932" s="228">
        <f>+E932-G932</f>
        <v>125674</v>
      </c>
      <c r="G932" s="228">
        <v>44259</v>
      </c>
      <c r="H932" s="228">
        <v>560</v>
      </c>
      <c r="I932" s="228">
        <v>57</v>
      </c>
      <c r="J932" s="228">
        <v>210</v>
      </c>
      <c r="K932" s="228">
        <v>86842</v>
      </c>
      <c r="L932" s="228">
        <v>48061</v>
      </c>
      <c r="M932" s="228">
        <v>8562</v>
      </c>
      <c r="N932" s="7"/>
      <c r="O932"/>
    </row>
    <row r="933" spans="2:15" s="13" customFormat="1" ht="15" customHeight="1" x14ac:dyDescent="0.35">
      <c r="B933" s="142">
        <v>2016</v>
      </c>
      <c r="C933" s="142"/>
      <c r="D933" s="228">
        <v>902</v>
      </c>
      <c r="E933" s="228">
        <v>170644</v>
      </c>
      <c r="F933" s="228">
        <v>116974</v>
      </c>
      <c r="G933" s="228">
        <v>53670</v>
      </c>
      <c r="H933" s="228">
        <v>-300</v>
      </c>
      <c r="I933" s="228">
        <v>31</v>
      </c>
      <c r="J933" s="228">
        <v>600</v>
      </c>
      <c r="K933" s="228">
        <v>80731</v>
      </c>
      <c r="L933" s="228">
        <v>53413</v>
      </c>
      <c r="M933" s="228">
        <v>10318</v>
      </c>
      <c r="N933" s="7"/>
      <c r="O933"/>
    </row>
    <row r="934" spans="2:15" s="13" customFormat="1" ht="15" customHeight="1" x14ac:dyDescent="0.35">
      <c r="B934" s="142">
        <v>2015</v>
      </c>
      <c r="C934" s="142"/>
      <c r="D934" s="228">
        <v>942</v>
      </c>
      <c r="E934" s="228">
        <v>171752</v>
      </c>
      <c r="F934" s="228">
        <v>123832</v>
      </c>
      <c r="G934" s="228">
        <v>47919</v>
      </c>
      <c r="H934" s="228">
        <v>-601</v>
      </c>
      <c r="I934" s="228">
        <v>74</v>
      </c>
      <c r="J934" s="228">
        <v>583</v>
      </c>
      <c r="K934" s="228">
        <v>86716</v>
      </c>
      <c r="L934" s="228">
        <v>51046</v>
      </c>
      <c r="M934" s="228">
        <v>8312</v>
      </c>
      <c r="N934" s="7"/>
      <c r="O934"/>
    </row>
    <row r="935" spans="2:15" s="13" customFormat="1" ht="15" customHeight="1" x14ac:dyDescent="0.35">
      <c r="B935" s="142">
        <v>2014</v>
      </c>
      <c r="C935" s="142"/>
      <c r="D935" s="128">
        <v>920</v>
      </c>
      <c r="E935" s="128">
        <v>203961</v>
      </c>
      <c r="F935" s="128">
        <v>152204</v>
      </c>
      <c r="G935" s="128">
        <v>51757</v>
      </c>
      <c r="H935" s="128">
        <v>446</v>
      </c>
      <c r="I935" s="128">
        <v>113</v>
      </c>
      <c r="J935" s="128">
        <v>500</v>
      </c>
      <c r="K935" s="128">
        <v>113946</v>
      </c>
      <c r="L935" s="128">
        <v>52223</v>
      </c>
      <c r="M935" s="128">
        <v>5879</v>
      </c>
      <c r="N935" s="7"/>
      <c r="O935"/>
    </row>
    <row r="936" spans="2:15" ht="15" customHeight="1" x14ac:dyDescent="0.35">
      <c r="B936" s="142">
        <v>2013</v>
      </c>
      <c r="C936" s="142"/>
      <c r="D936" s="128">
        <v>903</v>
      </c>
      <c r="E936" s="128">
        <v>224425</v>
      </c>
      <c r="F936" s="128">
        <v>172235</v>
      </c>
      <c r="G936" s="128">
        <v>52191</v>
      </c>
      <c r="H936" s="128">
        <v>273</v>
      </c>
      <c r="I936" s="128">
        <v>73</v>
      </c>
      <c r="J936" s="128">
        <v>238</v>
      </c>
      <c r="K936" s="128">
        <v>130522</v>
      </c>
      <c r="L936" s="128">
        <v>57002</v>
      </c>
      <c r="M936" s="128">
        <v>5363</v>
      </c>
      <c r="O936"/>
    </row>
    <row r="937" spans="2:15" ht="15" customHeight="1" x14ac:dyDescent="0.35">
      <c r="B937" s="126">
        <v>2012</v>
      </c>
      <c r="C937" s="126"/>
      <c r="D937" s="128">
        <v>877</v>
      </c>
      <c r="E937" s="128">
        <v>234656</v>
      </c>
      <c r="F937" s="128">
        <v>181916</v>
      </c>
      <c r="G937" s="128">
        <v>52740</v>
      </c>
      <c r="H937" s="128">
        <v>-127</v>
      </c>
      <c r="I937" s="128">
        <v>23</v>
      </c>
      <c r="J937" s="128">
        <v>179</v>
      </c>
      <c r="K937" s="128">
        <v>140074</v>
      </c>
      <c r="L937" s="128">
        <v>54008</v>
      </c>
      <c r="M937" s="128">
        <v>5849</v>
      </c>
      <c r="O937"/>
    </row>
    <row r="938" spans="2:15" ht="15" customHeight="1" x14ac:dyDescent="0.35">
      <c r="B938" s="126">
        <v>2011</v>
      </c>
      <c r="C938" s="126"/>
      <c r="D938" s="128">
        <v>846</v>
      </c>
      <c r="E938" s="128">
        <v>225416</v>
      </c>
      <c r="F938" s="128">
        <v>171444</v>
      </c>
      <c r="G938" s="128">
        <v>53972</v>
      </c>
      <c r="H938" s="128">
        <v>3319</v>
      </c>
      <c r="I938" s="128">
        <v>16</v>
      </c>
      <c r="J938" s="128">
        <v>276</v>
      </c>
      <c r="K938" s="128">
        <v>129671</v>
      </c>
      <c r="L938" s="128">
        <v>58297</v>
      </c>
      <c r="M938" s="128">
        <v>5365</v>
      </c>
      <c r="N938" s="13"/>
      <c r="O938"/>
    </row>
    <row r="939" spans="2:15" ht="15" customHeight="1" x14ac:dyDescent="0.35">
      <c r="B939" s="126">
        <v>2010</v>
      </c>
      <c r="C939" s="126"/>
      <c r="D939" s="128">
        <v>771</v>
      </c>
      <c r="E939" s="128">
        <v>191578</v>
      </c>
      <c r="F939" s="128">
        <v>143071</v>
      </c>
      <c r="G939" s="128">
        <v>48506</v>
      </c>
      <c r="H939" s="128">
        <v>551</v>
      </c>
      <c r="I939" s="128">
        <v>98</v>
      </c>
      <c r="J939" s="128">
        <v>678</v>
      </c>
      <c r="K939" s="128">
        <v>105053</v>
      </c>
      <c r="L939" s="128">
        <v>48468</v>
      </c>
      <c r="M939" s="128">
        <v>4871</v>
      </c>
      <c r="N939" s="13"/>
      <c r="O939"/>
    </row>
    <row r="940" spans="2:15" ht="15" customHeight="1" x14ac:dyDescent="0.35">
      <c r="B940" s="126">
        <v>2009</v>
      </c>
      <c r="C940" s="126"/>
      <c r="D940" s="128">
        <v>790</v>
      </c>
      <c r="E940" s="128">
        <v>164212</v>
      </c>
      <c r="F940" s="128">
        <v>111335</v>
      </c>
      <c r="G940" s="128">
        <v>52877</v>
      </c>
      <c r="H940" s="128">
        <v>-74</v>
      </c>
      <c r="I940" s="128">
        <v>157</v>
      </c>
      <c r="J940" s="128">
        <v>485</v>
      </c>
      <c r="K940" s="128">
        <v>78840</v>
      </c>
      <c r="L940" s="128">
        <v>49570</v>
      </c>
      <c r="M940" s="128" t="s">
        <v>69</v>
      </c>
      <c r="N940" s="13"/>
      <c r="O940"/>
    </row>
    <row r="941" spans="2:15" ht="15" customHeight="1" x14ac:dyDescent="0.35">
      <c r="B941" s="126">
        <v>2008</v>
      </c>
      <c r="C941" s="126"/>
      <c r="D941" s="128">
        <v>776</v>
      </c>
      <c r="E941" s="128">
        <v>197880</v>
      </c>
      <c r="F941" s="128">
        <v>147803</v>
      </c>
      <c r="G941" s="128">
        <v>50077</v>
      </c>
      <c r="H941" s="128">
        <v>-273</v>
      </c>
      <c r="I941" s="128">
        <v>1312</v>
      </c>
      <c r="J941" s="128">
        <v>526</v>
      </c>
      <c r="K941" s="128">
        <v>107669</v>
      </c>
      <c r="L941" s="128">
        <v>48494</v>
      </c>
      <c r="M941" s="128" t="s">
        <v>69</v>
      </c>
      <c r="N941" s="13"/>
      <c r="O941"/>
    </row>
    <row r="942" spans="2:15" s="14" customFormat="1" ht="15" customHeight="1" collapsed="1" x14ac:dyDescent="0.35">
      <c r="B942" s="127" t="s">
        <v>239</v>
      </c>
      <c r="C942" s="127"/>
      <c r="D942" s="134"/>
      <c r="E942" s="134"/>
      <c r="F942" s="134"/>
      <c r="G942" s="134"/>
      <c r="H942" s="134"/>
      <c r="I942" s="134"/>
      <c r="J942" s="134"/>
      <c r="K942" s="134"/>
      <c r="L942" s="134"/>
      <c r="M942" s="134"/>
      <c r="N942" s="7"/>
      <c r="O942"/>
    </row>
    <row r="943" spans="2:15" s="14" customFormat="1" ht="15" customHeight="1" x14ac:dyDescent="0.35">
      <c r="B943" s="142">
        <v>2020</v>
      </c>
      <c r="C943" s="142"/>
      <c r="D943" s="228">
        <v>214</v>
      </c>
      <c r="E943" s="228">
        <v>559540</v>
      </c>
      <c r="F943" s="228">
        <v>284607</v>
      </c>
      <c r="G943" s="228">
        <v>274933</v>
      </c>
      <c r="H943" s="228">
        <v>103</v>
      </c>
      <c r="I943" s="228">
        <v>198</v>
      </c>
      <c r="J943" s="228">
        <v>2505</v>
      </c>
      <c r="K943" s="228">
        <v>162194</v>
      </c>
      <c r="L943" s="228">
        <v>220658</v>
      </c>
      <c r="M943" s="228">
        <v>13182</v>
      </c>
      <c r="N943" s="7"/>
      <c r="O943"/>
    </row>
    <row r="944" spans="2:15" s="14" customFormat="1" ht="15" customHeight="1" x14ac:dyDescent="0.35">
      <c r="B944" s="142">
        <v>2019</v>
      </c>
      <c r="C944" s="142"/>
      <c r="D944" s="228">
        <v>224</v>
      </c>
      <c r="E944" s="228">
        <v>603360</v>
      </c>
      <c r="F944" s="228">
        <v>326655</v>
      </c>
      <c r="G944" s="228">
        <v>276705</v>
      </c>
      <c r="H944" s="228">
        <v>-476</v>
      </c>
      <c r="I944" s="228">
        <v>415</v>
      </c>
      <c r="J944" s="228">
        <v>1946</v>
      </c>
      <c r="K944" s="228">
        <v>199905</v>
      </c>
      <c r="L944" s="228">
        <v>229050</v>
      </c>
      <c r="M944" s="228">
        <v>17430</v>
      </c>
      <c r="N944" s="7"/>
      <c r="O944"/>
    </row>
    <row r="945" spans="2:15" s="14" customFormat="1" ht="15" customHeight="1" x14ac:dyDescent="0.35">
      <c r="B945" s="142">
        <v>2018</v>
      </c>
      <c r="C945" s="142"/>
      <c r="D945" s="228">
        <v>219</v>
      </c>
      <c r="E945" s="228">
        <v>593024</v>
      </c>
      <c r="F945" s="228">
        <v>309258</v>
      </c>
      <c r="G945" s="228">
        <v>283766</v>
      </c>
      <c r="H945" s="228">
        <v>84</v>
      </c>
      <c r="I945" s="228">
        <v>413</v>
      </c>
      <c r="J945" s="228">
        <v>1936</v>
      </c>
      <c r="K945" s="228">
        <v>187556</v>
      </c>
      <c r="L945" s="228">
        <v>243783</v>
      </c>
      <c r="M945" s="228">
        <v>15944</v>
      </c>
      <c r="N945" s="7"/>
      <c r="O945"/>
    </row>
    <row r="946" spans="2:15" s="14" customFormat="1" ht="15" customHeight="1" x14ac:dyDescent="0.35">
      <c r="B946" s="142">
        <v>2017</v>
      </c>
      <c r="C946" s="142"/>
      <c r="D946" s="228">
        <v>213</v>
      </c>
      <c r="E946" s="228">
        <v>621711</v>
      </c>
      <c r="F946" s="228">
        <f>+E946-G946</f>
        <v>348849</v>
      </c>
      <c r="G946" s="228">
        <v>272862</v>
      </c>
      <c r="H946" s="228">
        <v>2020</v>
      </c>
      <c r="I946" s="228">
        <v>1541</v>
      </c>
      <c r="J946" s="228">
        <v>3545</v>
      </c>
      <c r="K946" s="228">
        <v>224463</v>
      </c>
      <c r="L946" s="228">
        <v>245852</v>
      </c>
      <c r="M946" s="228">
        <v>18389</v>
      </c>
      <c r="N946" s="7"/>
      <c r="O946"/>
    </row>
    <row r="947" spans="2:15" s="14" customFormat="1" ht="15" customHeight="1" x14ac:dyDescent="0.35">
      <c r="B947" s="142">
        <v>2016</v>
      </c>
      <c r="C947" s="142"/>
      <c r="D947" s="228">
        <v>207</v>
      </c>
      <c r="E947" s="228">
        <v>567590</v>
      </c>
      <c r="F947" s="228">
        <v>301891</v>
      </c>
      <c r="G947" s="228">
        <v>265699</v>
      </c>
      <c r="H947" s="228">
        <v>1438</v>
      </c>
      <c r="I947" s="228">
        <v>1731</v>
      </c>
      <c r="J947" s="228">
        <v>1550</v>
      </c>
      <c r="K947" s="228">
        <v>186680</v>
      </c>
      <c r="L947" s="228">
        <v>233272</v>
      </c>
      <c r="M947" s="228">
        <v>16538</v>
      </c>
      <c r="N947" s="7"/>
      <c r="O947"/>
    </row>
    <row r="948" spans="2:15" ht="15" customHeight="1" x14ac:dyDescent="0.35">
      <c r="B948" s="142">
        <v>2015</v>
      </c>
      <c r="C948" s="142"/>
      <c r="D948" s="228">
        <v>199</v>
      </c>
      <c r="E948" s="228">
        <v>556664</v>
      </c>
      <c r="F948" s="228">
        <v>311207</v>
      </c>
      <c r="G948" s="228">
        <v>245457</v>
      </c>
      <c r="H948" s="228">
        <v>-837</v>
      </c>
      <c r="I948" s="228">
        <v>5432</v>
      </c>
      <c r="J948" s="228">
        <v>3745</v>
      </c>
      <c r="K948" s="228">
        <v>198414</v>
      </c>
      <c r="L948" s="228">
        <v>223609</v>
      </c>
      <c r="M948" s="228">
        <v>17175</v>
      </c>
      <c r="O948"/>
    </row>
    <row r="949" spans="2:15" ht="15" customHeight="1" x14ac:dyDescent="0.35">
      <c r="B949" s="142">
        <v>2014</v>
      </c>
      <c r="C949" s="142"/>
      <c r="D949" s="128">
        <v>194</v>
      </c>
      <c r="E949" s="128">
        <v>538662</v>
      </c>
      <c r="F949" s="128">
        <v>291291</v>
      </c>
      <c r="G949" s="128">
        <v>247371</v>
      </c>
      <c r="H949" s="128">
        <v>-719</v>
      </c>
      <c r="I949" s="128">
        <v>813</v>
      </c>
      <c r="J949" s="128">
        <v>2699</v>
      </c>
      <c r="K949" s="128">
        <v>196414</v>
      </c>
      <c r="L949" s="128">
        <v>209625</v>
      </c>
      <c r="M949" s="128">
        <v>20598</v>
      </c>
      <c r="O949"/>
    </row>
    <row r="950" spans="2:15" ht="15" customHeight="1" x14ac:dyDescent="0.35">
      <c r="B950" s="142">
        <v>2013</v>
      </c>
      <c r="C950" s="142"/>
      <c r="D950" s="128">
        <v>181</v>
      </c>
      <c r="E950" s="128">
        <v>492591</v>
      </c>
      <c r="F950" s="128">
        <v>281286</v>
      </c>
      <c r="G950" s="128">
        <v>211306</v>
      </c>
      <c r="H950" s="128">
        <v>-1759</v>
      </c>
      <c r="I950" s="128">
        <v>475</v>
      </c>
      <c r="J950" s="128">
        <v>2182</v>
      </c>
      <c r="K950" s="128">
        <v>180484</v>
      </c>
      <c r="L950" s="128">
        <v>178649</v>
      </c>
      <c r="M950" s="128">
        <v>24794</v>
      </c>
      <c r="O950"/>
    </row>
    <row r="951" spans="2:15" ht="15" customHeight="1" x14ac:dyDescent="0.35">
      <c r="B951" s="126">
        <v>2012</v>
      </c>
      <c r="C951" s="126"/>
      <c r="D951" s="128">
        <v>184</v>
      </c>
      <c r="E951" s="128">
        <v>564995</v>
      </c>
      <c r="F951" s="128">
        <v>348887</v>
      </c>
      <c r="G951" s="128">
        <v>216107</v>
      </c>
      <c r="H951" s="128">
        <v>-879</v>
      </c>
      <c r="I951" s="128">
        <v>288</v>
      </c>
      <c r="J951" s="128">
        <v>2626</v>
      </c>
      <c r="K951" s="128">
        <v>232722</v>
      </c>
      <c r="L951" s="128">
        <v>187570</v>
      </c>
      <c r="M951" s="128">
        <v>30716</v>
      </c>
      <c r="N951" s="13"/>
      <c r="O951"/>
    </row>
    <row r="952" spans="2:15" ht="15" customHeight="1" x14ac:dyDescent="0.35">
      <c r="B952" s="126">
        <v>2011</v>
      </c>
      <c r="C952" s="126"/>
      <c r="D952" s="128">
        <v>189</v>
      </c>
      <c r="E952" s="128">
        <v>612918</v>
      </c>
      <c r="F952" s="128">
        <v>370486</v>
      </c>
      <c r="G952" s="128">
        <v>242432</v>
      </c>
      <c r="H952" s="128">
        <v>1625</v>
      </c>
      <c r="I952" s="128">
        <v>517</v>
      </c>
      <c r="J952" s="128">
        <v>3128</v>
      </c>
      <c r="K952" s="128">
        <v>257946</v>
      </c>
      <c r="L952" s="128">
        <v>201751</v>
      </c>
      <c r="M952" s="128">
        <v>24227</v>
      </c>
      <c r="N952" s="13"/>
      <c r="O952"/>
    </row>
    <row r="953" spans="2:15" ht="15" customHeight="1" x14ac:dyDescent="0.35">
      <c r="B953" s="126">
        <v>2010</v>
      </c>
      <c r="C953" s="126"/>
      <c r="D953" s="128">
        <v>190</v>
      </c>
      <c r="E953" s="128">
        <v>615999</v>
      </c>
      <c r="F953" s="128">
        <v>374987</v>
      </c>
      <c r="G953" s="128">
        <v>241012</v>
      </c>
      <c r="H953" s="128">
        <v>2335</v>
      </c>
      <c r="I953" s="128">
        <v>888</v>
      </c>
      <c r="J953" s="128">
        <v>3671</v>
      </c>
      <c r="K953" s="128">
        <v>259922</v>
      </c>
      <c r="L953" s="128">
        <v>184991</v>
      </c>
      <c r="M953" s="128">
        <v>17662</v>
      </c>
      <c r="N953" s="13"/>
      <c r="O953"/>
    </row>
    <row r="954" spans="2:15" s="14" customFormat="1" ht="15" customHeight="1" collapsed="1" x14ac:dyDescent="0.35">
      <c r="B954" s="126">
        <v>2009</v>
      </c>
      <c r="C954" s="126"/>
      <c r="D954" s="128">
        <v>183</v>
      </c>
      <c r="E954" s="128">
        <v>523485</v>
      </c>
      <c r="F954" s="128">
        <v>286626</v>
      </c>
      <c r="G954" s="128">
        <v>236859</v>
      </c>
      <c r="H954" s="128">
        <v>4109</v>
      </c>
      <c r="I954" s="128">
        <v>807</v>
      </c>
      <c r="J954" s="128">
        <v>2204</v>
      </c>
      <c r="K954" s="128">
        <v>198105</v>
      </c>
      <c r="L954" s="128">
        <v>183519</v>
      </c>
      <c r="M954" s="128" t="s">
        <v>69</v>
      </c>
      <c r="N954" s="13"/>
      <c r="O954"/>
    </row>
    <row r="955" spans="2:15" s="14" customFormat="1" ht="15" customHeight="1" x14ac:dyDescent="0.35">
      <c r="B955" s="126">
        <v>2008</v>
      </c>
      <c r="C955" s="126"/>
      <c r="D955" s="128">
        <v>172</v>
      </c>
      <c r="E955" s="128">
        <v>550435</v>
      </c>
      <c r="F955" s="128">
        <v>332448</v>
      </c>
      <c r="G955" s="128">
        <v>217986</v>
      </c>
      <c r="H955" s="128">
        <v>602</v>
      </c>
      <c r="I955" s="128">
        <v>2378</v>
      </c>
      <c r="J955" s="128">
        <v>3599</v>
      </c>
      <c r="K955" s="128">
        <v>239330</v>
      </c>
      <c r="L955" s="128">
        <v>174564</v>
      </c>
      <c r="M955" s="128" t="s">
        <v>69</v>
      </c>
      <c r="N955" s="7"/>
      <c r="O955"/>
    </row>
    <row r="956" spans="2:15" s="14" customFormat="1" ht="15" customHeight="1" x14ac:dyDescent="0.35">
      <c r="B956" s="127" t="s">
        <v>240</v>
      </c>
      <c r="C956" s="127"/>
      <c r="D956" s="134"/>
      <c r="E956" s="134"/>
      <c r="F956" s="134"/>
      <c r="G956" s="134"/>
      <c r="H956" s="134"/>
      <c r="I956" s="134"/>
      <c r="J956" s="134"/>
      <c r="K956" s="134"/>
      <c r="L956" s="134"/>
      <c r="M956" s="134"/>
      <c r="N956" s="7"/>
      <c r="O956"/>
    </row>
    <row r="957" spans="2:15" s="14" customFormat="1" ht="15" customHeight="1" x14ac:dyDescent="0.35">
      <c r="B957" s="142">
        <v>2020</v>
      </c>
      <c r="C957" s="142"/>
      <c r="D957" s="228">
        <v>103</v>
      </c>
      <c r="E957" s="228">
        <v>1335984</v>
      </c>
      <c r="F957" s="228">
        <v>584667</v>
      </c>
      <c r="G957" s="228">
        <v>751317</v>
      </c>
      <c r="H957" s="228">
        <v>-11004</v>
      </c>
      <c r="I957" s="228">
        <v>10254</v>
      </c>
      <c r="J957" s="228">
        <v>15089</v>
      </c>
      <c r="K957" s="228">
        <v>309741</v>
      </c>
      <c r="L957" s="228">
        <v>524973</v>
      </c>
      <c r="M957" s="228">
        <v>25604</v>
      </c>
      <c r="N957" s="7"/>
      <c r="O957"/>
    </row>
    <row r="958" spans="2:15" s="14" customFormat="1" ht="15" customHeight="1" x14ac:dyDescent="0.35">
      <c r="B958" s="142">
        <v>2019</v>
      </c>
      <c r="C958" s="142"/>
      <c r="D958" s="228">
        <v>94</v>
      </c>
      <c r="E958" s="228">
        <v>1209332</v>
      </c>
      <c r="F958" s="228">
        <v>568941</v>
      </c>
      <c r="G958" s="228">
        <v>640391</v>
      </c>
      <c r="H958" s="228">
        <v>8522</v>
      </c>
      <c r="I958" s="228">
        <v>3806</v>
      </c>
      <c r="J958" s="228">
        <v>8566</v>
      </c>
      <c r="K958" s="228">
        <v>301452</v>
      </c>
      <c r="L958" s="228">
        <v>468878</v>
      </c>
      <c r="M958" s="228">
        <v>49216</v>
      </c>
      <c r="N958" s="7"/>
      <c r="O958"/>
    </row>
    <row r="959" spans="2:15" s="14" customFormat="1" ht="15" customHeight="1" x14ac:dyDescent="0.35">
      <c r="B959" s="142">
        <v>2018</v>
      </c>
      <c r="C959" s="142"/>
      <c r="D959" s="228">
        <v>95</v>
      </c>
      <c r="E959" s="228">
        <v>1280171</v>
      </c>
      <c r="F959" s="228">
        <v>650692</v>
      </c>
      <c r="G959" s="228">
        <v>629479</v>
      </c>
      <c r="H959" s="228">
        <v>3182</v>
      </c>
      <c r="I959" s="228">
        <v>11733</v>
      </c>
      <c r="J959" s="228">
        <v>12336</v>
      </c>
      <c r="K959" s="228">
        <v>369011</v>
      </c>
      <c r="L959" s="228">
        <v>451485</v>
      </c>
      <c r="M959" s="228">
        <v>34642</v>
      </c>
      <c r="N959" s="7"/>
      <c r="O959"/>
    </row>
    <row r="960" spans="2:15" ht="15" customHeight="1" x14ac:dyDescent="0.35">
      <c r="B960" s="142">
        <v>2017</v>
      </c>
      <c r="C960" s="142"/>
      <c r="D960" s="228">
        <v>96</v>
      </c>
      <c r="E960" s="228">
        <v>1234162</v>
      </c>
      <c r="F960" s="228">
        <f>+E960-G960</f>
        <v>604455</v>
      </c>
      <c r="G960" s="228">
        <v>629707</v>
      </c>
      <c r="H960" s="228">
        <v>-5263</v>
      </c>
      <c r="I960" s="228">
        <v>13550</v>
      </c>
      <c r="J960" s="228">
        <v>5569</v>
      </c>
      <c r="K960" s="228">
        <v>314460</v>
      </c>
      <c r="L960" s="228">
        <v>422019</v>
      </c>
      <c r="M960" s="228">
        <v>42660</v>
      </c>
      <c r="O960"/>
    </row>
    <row r="961" spans="2:15" ht="15" customHeight="1" x14ac:dyDescent="0.35">
      <c r="B961" s="142">
        <v>2016</v>
      </c>
      <c r="C961" s="142"/>
      <c r="D961" s="228">
        <v>91</v>
      </c>
      <c r="E961" s="228">
        <v>1076452</v>
      </c>
      <c r="F961" s="228">
        <v>485112</v>
      </c>
      <c r="G961" s="228">
        <v>591340</v>
      </c>
      <c r="H961" s="228">
        <v>-379</v>
      </c>
      <c r="I961" s="228">
        <v>11766</v>
      </c>
      <c r="J961" s="228">
        <v>5334</v>
      </c>
      <c r="K961" s="228">
        <v>229851</v>
      </c>
      <c r="L961" s="228">
        <v>385753</v>
      </c>
      <c r="M961" s="228">
        <v>35229</v>
      </c>
      <c r="O961"/>
    </row>
    <row r="962" spans="2:15" ht="15" customHeight="1" x14ac:dyDescent="0.35">
      <c r="B962" s="142">
        <v>2015</v>
      </c>
      <c r="C962" s="142"/>
      <c r="D962" s="228">
        <v>93</v>
      </c>
      <c r="E962" s="228">
        <v>1030712</v>
      </c>
      <c r="F962" s="228">
        <v>461635</v>
      </c>
      <c r="G962" s="228">
        <v>569077</v>
      </c>
      <c r="H962" s="228">
        <v>2620</v>
      </c>
      <c r="I962" s="228">
        <v>8976</v>
      </c>
      <c r="J962" s="228">
        <v>5291</v>
      </c>
      <c r="K962" s="228">
        <v>221326</v>
      </c>
      <c r="L962" s="228">
        <v>382261</v>
      </c>
      <c r="M962" s="228">
        <v>37581</v>
      </c>
      <c r="O962"/>
    </row>
    <row r="963" spans="2:15" ht="15" customHeight="1" x14ac:dyDescent="0.35">
      <c r="B963" s="142">
        <v>2014</v>
      </c>
      <c r="C963" s="142"/>
      <c r="D963" s="128">
        <v>113</v>
      </c>
      <c r="E963" s="128">
        <v>1333858</v>
      </c>
      <c r="F963" s="128">
        <v>638731</v>
      </c>
      <c r="G963" s="128">
        <v>695127</v>
      </c>
      <c r="H963" s="128">
        <v>4443</v>
      </c>
      <c r="I963" s="128">
        <v>5747</v>
      </c>
      <c r="J963" s="128">
        <v>4903</v>
      </c>
      <c r="K963" s="128">
        <v>311133</v>
      </c>
      <c r="L963" s="128">
        <v>454265</v>
      </c>
      <c r="M963" s="128">
        <v>97862</v>
      </c>
      <c r="O963"/>
    </row>
    <row r="964" spans="2:15" ht="15" customHeight="1" x14ac:dyDescent="0.35">
      <c r="B964" s="142">
        <v>2013</v>
      </c>
      <c r="C964" s="142"/>
      <c r="D964" s="128">
        <v>117</v>
      </c>
      <c r="E964" s="128">
        <v>1457798</v>
      </c>
      <c r="F964" s="128">
        <v>689317</v>
      </c>
      <c r="G964" s="128">
        <v>768481</v>
      </c>
      <c r="H964" s="128">
        <v>1687</v>
      </c>
      <c r="I964" s="128">
        <v>26181</v>
      </c>
      <c r="J964" s="128">
        <v>4097</v>
      </c>
      <c r="K964" s="128">
        <v>363087</v>
      </c>
      <c r="L964" s="128">
        <v>505351</v>
      </c>
      <c r="M964" s="128">
        <v>110724</v>
      </c>
      <c r="N964" s="13"/>
      <c r="O964"/>
    </row>
    <row r="965" spans="2:15" ht="15" customHeight="1" x14ac:dyDescent="0.35">
      <c r="B965" s="126">
        <v>2012</v>
      </c>
      <c r="C965" s="126"/>
      <c r="D965" s="128">
        <v>113</v>
      </c>
      <c r="E965" s="128">
        <v>1474839</v>
      </c>
      <c r="F965" s="128">
        <v>735986</v>
      </c>
      <c r="G965" s="128">
        <v>738853</v>
      </c>
      <c r="H965" s="128">
        <v>840</v>
      </c>
      <c r="I965" s="128">
        <v>22495</v>
      </c>
      <c r="J965" s="128">
        <v>4837</v>
      </c>
      <c r="K965" s="128">
        <v>415874</v>
      </c>
      <c r="L965" s="128">
        <v>493905</v>
      </c>
      <c r="M965" s="128">
        <v>115231</v>
      </c>
      <c r="N965" s="13"/>
      <c r="O965"/>
    </row>
    <row r="966" spans="2:15" s="14" customFormat="1" ht="15" customHeight="1" collapsed="1" x14ac:dyDescent="0.35">
      <c r="B966" s="126">
        <v>2011</v>
      </c>
      <c r="C966" s="126"/>
      <c r="D966" s="128">
        <v>112</v>
      </c>
      <c r="E966" s="128">
        <v>1532017</v>
      </c>
      <c r="F966" s="128">
        <v>758871</v>
      </c>
      <c r="G966" s="128">
        <v>773146</v>
      </c>
      <c r="H966" s="128">
        <v>562</v>
      </c>
      <c r="I966" s="128">
        <v>29014</v>
      </c>
      <c r="J966" s="128">
        <v>12664</v>
      </c>
      <c r="K966" s="128">
        <v>448706</v>
      </c>
      <c r="L966" s="128">
        <v>523551</v>
      </c>
      <c r="M966" s="128">
        <v>112378</v>
      </c>
      <c r="N966" s="13"/>
      <c r="O966"/>
    </row>
    <row r="967" spans="2:15" s="14" customFormat="1" ht="15" customHeight="1" x14ac:dyDescent="0.35">
      <c r="B967" s="126">
        <v>2010</v>
      </c>
      <c r="C967" s="126"/>
      <c r="D967" s="128">
        <v>112</v>
      </c>
      <c r="E967" s="128">
        <v>1356174</v>
      </c>
      <c r="F967" s="128">
        <v>655789</v>
      </c>
      <c r="G967" s="128">
        <v>700385</v>
      </c>
      <c r="H967" s="128">
        <v>-3880</v>
      </c>
      <c r="I967" s="128">
        <v>15252</v>
      </c>
      <c r="J967" s="128">
        <v>15231</v>
      </c>
      <c r="K967" s="128">
        <v>346148</v>
      </c>
      <c r="L967" s="128">
        <v>467426</v>
      </c>
      <c r="M967" s="128">
        <v>72697</v>
      </c>
      <c r="N967" s="13"/>
      <c r="O967"/>
    </row>
    <row r="968" spans="2:15" s="14" customFormat="1" ht="15" customHeight="1" x14ac:dyDescent="0.35">
      <c r="B968" s="126">
        <v>2009</v>
      </c>
      <c r="C968" s="126"/>
      <c r="D968" s="128">
        <v>116</v>
      </c>
      <c r="E968" s="128">
        <v>1247879</v>
      </c>
      <c r="F968" s="128">
        <v>524502</v>
      </c>
      <c r="G968" s="128">
        <v>723377</v>
      </c>
      <c r="H968" s="128">
        <v>136</v>
      </c>
      <c r="I968" s="128">
        <v>45456</v>
      </c>
      <c r="J968" s="128">
        <v>18716</v>
      </c>
      <c r="K968" s="128">
        <v>211619</v>
      </c>
      <c r="L968" s="128">
        <v>485957</v>
      </c>
      <c r="M968" s="128" t="s">
        <v>69</v>
      </c>
      <c r="N968" s="7"/>
      <c r="O968"/>
    </row>
    <row r="969" spans="2:15" ht="15" customHeight="1" x14ac:dyDescent="0.35">
      <c r="B969" s="126">
        <v>2008</v>
      </c>
      <c r="C969" s="126"/>
      <c r="D969" s="128">
        <v>116</v>
      </c>
      <c r="E969" s="128">
        <v>1470696</v>
      </c>
      <c r="F969" s="128">
        <v>767383</v>
      </c>
      <c r="G969" s="128">
        <v>703313</v>
      </c>
      <c r="H969" s="128">
        <v>-839</v>
      </c>
      <c r="I969" s="128">
        <v>51937</v>
      </c>
      <c r="J969" s="128">
        <v>19050</v>
      </c>
      <c r="K969" s="128">
        <v>442976</v>
      </c>
      <c r="L969" s="128">
        <v>516415</v>
      </c>
      <c r="M969" s="128" t="s">
        <v>69</v>
      </c>
      <c r="O969"/>
    </row>
    <row r="970" spans="2:15" ht="15" customHeight="1" x14ac:dyDescent="0.35">
      <c r="B970" s="123" t="s">
        <v>241</v>
      </c>
      <c r="C970" s="123"/>
      <c r="D970" s="132"/>
      <c r="E970" s="132"/>
      <c r="F970" s="132"/>
      <c r="G970" s="132"/>
      <c r="H970" s="132"/>
      <c r="I970" s="132"/>
      <c r="J970" s="132"/>
      <c r="K970" s="132"/>
      <c r="L970" s="132"/>
      <c r="M970" s="132"/>
      <c r="O970"/>
    </row>
    <row r="971" spans="2:15" ht="15" customHeight="1" x14ac:dyDescent="0.35">
      <c r="B971" s="142">
        <v>2020</v>
      </c>
      <c r="C971" s="142"/>
      <c r="D971" s="228">
        <v>37</v>
      </c>
      <c r="E971" s="228">
        <v>1614721</v>
      </c>
      <c r="F971" s="228">
        <v>687174</v>
      </c>
      <c r="G971" s="228">
        <v>927547</v>
      </c>
      <c r="H971" s="228">
        <v>-6870</v>
      </c>
      <c r="I971" s="228">
        <v>2330</v>
      </c>
      <c r="J971" s="228">
        <v>36334</v>
      </c>
      <c r="K971" s="228">
        <v>230969</v>
      </c>
      <c r="L971" s="228">
        <v>595356</v>
      </c>
      <c r="M971" s="228">
        <v>45876</v>
      </c>
      <c r="O971"/>
    </row>
    <row r="972" spans="2:15" ht="15" customHeight="1" x14ac:dyDescent="0.35">
      <c r="B972" s="142">
        <v>2019</v>
      </c>
      <c r="C972" s="142"/>
      <c r="D972" s="228">
        <v>36</v>
      </c>
      <c r="E972" s="228">
        <v>1636671</v>
      </c>
      <c r="F972" s="228">
        <v>725571</v>
      </c>
      <c r="G972" s="228">
        <v>911100</v>
      </c>
      <c r="H972" s="228">
        <v>-24739</v>
      </c>
      <c r="I972" s="228">
        <v>7222</v>
      </c>
      <c r="J972" s="228">
        <v>28183</v>
      </c>
      <c r="K972" s="228">
        <v>244435</v>
      </c>
      <c r="L972" s="228">
        <v>591407</v>
      </c>
      <c r="M972" s="228">
        <v>52374</v>
      </c>
      <c r="O972"/>
    </row>
    <row r="973" spans="2:15" ht="15" customHeight="1" x14ac:dyDescent="0.35">
      <c r="B973" s="142">
        <v>2018</v>
      </c>
      <c r="C973" s="142"/>
      <c r="D973" s="228">
        <v>34</v>
      </c>
      <c r="E973" s="228">
        <v>1564294</v>
      </c>
      <c r="F973" s="228">
        <v>693139</v>
      </c>
      <c r="G973" s="228">
        <v>871155</v>
      </c>
      <c r="H973" s="228">
        <v>-15836</v>
      </c>
      <c r="I973" s="228">
        <v>2262</v>
      </c>
      <c r="J973" s="228">
        <v>20757</v>
      </c>
      <c r="K973" s="228">
        <v>242874</v>
      </c>
      <c r="L973" s="228">
        <v>555399</v>
      </c>
      <c r="M973" s="228">
        <v>52809</v>
      </c>
      <c r="O973"/>
    </row>
    <row r="974" spans="2:15" ht="15" customHeight="1" x14ac:dyDescent="0.35">
      <c r="B974" s="142">
        <v>2017</v>
      </c>
      <c r="C974" s="142"/>
      <c r="D974" s="228">
        <v>32</v>
      </c>
      <c r="E974" s="228">
        <v>1488415</v>
      </c>
      <c r="F974" s="228">
        <f>+E974-G974</f>
        <v>693955</v>
      </c>
      <c r="G974" s="228">
        <v>794460</v>
      </c>
      <c r="H974" s="228">
        <v>-13506</v>
      </c>
      <c r="I974" s="228">
        <v>2560</v>
      </c>
      <c r="J974" s="228">
        <v>18345</v>
      </c>
      <c r="K974" s="228">
        <v>240335</v>
      </c>
      <c r="L974" s="228">
        <v>500307</v>
      </c>
      <c r="M974" s="228">
        <v>55189</v>
      </c>
      <c r="O974"/>
    </row>
    <row r="975" spans="2:15" ht="15" customHeight="1" x14ac:dyDescent="0.35">
      <c r="B975" s="142">
        <v>2016</v>
      </c>
      <c r="C975" s="142"/>
      <c r="D975" s="228">
        <v>29</v>
      </c>
      <c r="E975" s="228">
        <v>1463944</v>
      </c>
      <c r="F975" s="228">
        <v>665604</v>
      </c>
      <c r="G975" s="228">
        <v>798339</v>
      </c>
      <c r="H975" s="228">
        <v>-9372</v>
      </c>
      <c r="I975" s="228">
        <v>3510</v>
      </c>
      <c r="J975" s="228">
        <v>16532</v>
      </c>
      <c r="K975" s="228">
        <v>212310</v>
      </c>
      <c r="L975" s="228">
        <v>490010</v>
      </c>
      <c r="M975" s="228">
        <v>52887</v>
      </c>
      <c r="O975"/>
    </row>
    <row r="976" spans="2:15" ht="15" customHeight="1" x14ac:dyDescent="0.35">
      <c r="B976" s="142">
        <v>2015</v>
      </c>
      <c r="C976" s="142"/>
      <c r="D976" s="228">
        <v>28</v>
      </c>
      <c r="E976" s="228">
        <v>1514755</v>
      </c>
      <c r="F976" s="228">
        <v>704973</v>
      </c>
      <c r="G976" s="228">
        <v>809782</v>
      </c>
      <c r="H976" s="228">
        <v>-9174</v>
      </c>
      <c r="I976" s="228">
        <v>2982</v>
      </c>
      <c r="J976" s="228">
        <v>14739</v>
      </c>
      <c r="K976" s="228">
        <v>281933</v>
      </c>
      <c r="L976" s="228">
        <v>468192</v>
      </c>
      <c r="M976" s="228">
        <v>70842</v>
      </c>
      <c r="O976"/>
    </row>
    <row r="977" spans="2:15" ht="15" customHeight="1" x14ac:dyDescent="0.35">
      <c r="B977" s="142">
        <v>2014</v>
      </c>
      <c r="C977" s="142"/>
      <c r="D977" s="128">
        <v>25</v>
      </c>
      <c r="E977" s="128">
        <v>1074244</v>
      </c>
      <c r="F977" s="128">
        <v>506764</v>
      </c>
      <c r="G977" s="128">
        <v>567480</v>
      </c>
      <c r="H977" s="128">
        <v>81</v>
      </c>
      <c r="I977" s="128">
        <v>2447</v>
      </c>
      <c r="J977" s="128">
        <v>19487</v>
      </c>
      <c r="K977" s="128">
        <v>184810</v>
      </c>
      <c r="L977" s="128">
        <v>363908</v>
      </c>
      <c r="M977" s="128">
        <v>70316</v>
      </c>
      <c r="N977" s="13"/>
      <c r="O977"/>
    </row>
    <row r="978" spans="2:15" s="13" customFormat="1" ht="15" customHeight="1" collapsed="1" x14ac:dyDescent="0.35">
      <c r="B978" s="142">
        <v>2013</v>
      </c>
      <c r="C978" s="142"/>
      <c r="D978" s="128">
        <v>23</v>
      </c>
      <c r="E978" s="128">
        <v>1022584</v>
      </c>
      <c r="F978" s="128">
        <v>528315</v>
      </c>
      <c r="G978" s="128">
        <v>494269</v>
      </c>
      <c r="H978" s="128">
        <v>154</v>
      </c>
      <c r="I978" s="128">
        <v>2706</v>
      </c>
      <c r="J978" s="128">
        <v>15983</v>
      </c>
      <c r="K978" s="128">
        <v>195026</v>
      </c>
      <c r="L978" s="128">
        <v>340864</v>
      </c>
      <c r="M978" s="128">
        <v>67838</v>
      </c>
      <c r="O978"/>
    </row>
    <row r="979" spans="2:15" s="13" customFormat="1" ht="15" customHeight="1" x14ac:dyDescent="0.35">
      <c r="B979" s="126">
        <v>2012</v>
      </c>
      <c r="C979" s="126"/>
      <c r="D979" s="128">
        <v>25</v>
      </c>
      <c r="E979" s="128">
        <v>1097638</v>
      </c>
      <c r="F979" s="128">
        <v>568637</v>
      </c>
      <c r="G979" s="128">
        <v>529001</v>
      </c>
      <c r="H979" s="128">
        <v>-2</v>
      </c>
      <c r="I979" s="128">
        <v>12544</v>
      </c>
      <c r="J979" s="128">
        <v>6936</v>
      </c>
      <c r="K979" s="128">
        <v>241536</v>
      </c>
      <c r="L979" s="128">
        <v>363875</v>
      </c>
      <c r="M979" s="128">
        <v>71106</v>
      </c>
      <c r="O979"/>
    </row>
    <row r="980" spans="2:15" s="13" customFormat="1" ht="15" customHeight="1" x14ac:dyDescent="0.35">
      <c r="B980" s="126">
        <v>2011</v>
      </c>
      <c r="C980" s="126"/>
      <c r="D980" s="128">
        <v>25</v>
      </c>
      <c r="E980" s="128">
        <v>1088975</v>
      </c>
      <c r="F980" s="128">
        <v>568487</v>
      </c>
      <c r="G980" s="128">
        <v>520488</v>
      </c>
      <c r="H980" s="128">
        <v>-87</v>
      </c>
      <c r="I980" s="128">
        <v>3530</v>
      </c>
      <c r="J980" s="128">
        <v>7980</v>
      </c>
      <c r="K980" s="128">
        <v>243178</v>
      </c>
      <c r="L980" s="128">
        <v>332689</v>
      </c>
      <c r="M980" s="128">
        <v>44932</v>
      </c>
      <c r="O980"/>
    </row>
    <row r="981" spans="2:15" ht="15" customHeight="1" x14ac:dyDescent="0.35">
      <c r="B981" s="126">
        <v>2010</v>
      </c>
      <c r="C981" s="126"/>
      <c r="D981" s="128">
        <v>25</v>
      </c>
      <c r="E981" s="128">
        <v>1071655</v>
      </c>
      <c r="F981" s="128">
        <v>514972</v>
      </c>
      <c r="G981" s="128">
        <v>556683</v>
      </c>
      <c r="H981" s="128">
        <v>-14</v>
      </c>
      <c r="I981" s="128">
        <v>12400</v>
      </c>
      <c r="J981" s="128">
        <v>5124</v>
      </c>
      <c r="K981" s="128">
        <v>202774</v>
      </c>
      <c r="L981" s="128">
        <v>378920</v>
      </c>
      <c r="M981" s="128">
        <v>45301</v>
      </c>
      <c r="O981"/>
    </row>
    <row r="982" spans="2:15" ht="15" customHeight="1" x14ac:dyDescent="0.35">
      <c r="B982" s="126">
        <v>2009</v>
      </c>
      <c r="C982" s="126"/>
      <c r="D982" s="128">
        <v>18</v>
      </c>
      <c r="E982" s="128">
        <v>754776</v>
      </c>
      <c r="F982" s="128">
        <v>376816</v>
      </c>
      <c r="G982" s="128">
        <v>377959</v>
      </c>
      <c r="H982" s="128">
        <v>-115</v>
      </c>
      <c r="I982" s="128">
        <v>4190</v>
      </c>
      <c r="J982" s="128">
        <v>11267</v>
      </c>
      <c r="K982" s="128">
        <v>145583</v>
      </c>
      <c r="L982" s="128">
        <v>216885</v>
      </c>
      <c r="M982" s="128" t="s">
        <v>69</v>
      </c>
      <c r="O982"/>
    </row>
    <row r="983" spans="2:15" ht="15" customHeight="1" x14ac:dyDescent="0.35">
      <c r="B983" s="126">
        <v>2008</v>
      </c>
      <c r="C983" s="126"/>
      <c r="D983" s="128">
        <v>19</v>
      </c>
      <c r="E983" s="128">
        <v>686623</v>
      </c>
      <c r="F983" s="128">
        <v>313370</v>
      </c>
      <c r="G983" s="128">
        <v>373253</v>
      </c>
      <c r="H983" s="128">
        <v>89</v>
      </c>
      <c r="I983" s="128">
        <v>6597</v>
      </c>
      <c r="J983" s="128">
        <v>11502</v>
      </c>
      <c r="K983" s="128">
        <v>97200</v>
      </c>
      <c r="L983" s="128">
        <v>211381</v>
      </c>
      <c r="M983" s="128" t="s">
        <v>69</v>
      </c>
      <c r="O983"/>
    </row>
    <row r="984" spans="2:15" ht="15" customHeight="1" x14ac:dyDescent="0.35">
      <c r="B984" s="310" t="s">
        <v>40</v>
      </c>
      <c r="C984" s="310"/>
      <c r="D984" s="311"/>
      <c r="E984" s="311"/>
      <c r="F984" s="311"/>
      <c r="G984" s="311"/>
      <c r="H984" s="311"/>
      <c r="I984" s="311"/>
      <c r="J984" s="311"/>
      <c r="K984" s="311"/>
      <c r="L984" s="311"/>
      <c r="M984" s="311"/>
      <c r="O984"/>
    </row>
    <row r="985" spans="2:15" ht="15" customHeight="1" x14ac:dyDescent="0.35">
      <c r="B985" s="123" t="s">
        <v>242</v>
      </c>
      <c r="C985" s="123"/>
      <c r="D985" s="132"/>
      <c r="E985" s="132"/>
      <c r="F985" s="132"/>
      <c r="G985" s="132"/>
      <c r="H985" s="132"/>
      <c r="I985" s="132"/>
      <c r="J985" s="132"/>
      <c r="K985" s="132"/>
      <c r="L985" s="132"/>
      <c r="M985" s="132"/>
      <c r="O985"/>
    </row>
    <row r="986" spans="2:15" ht="15" customHeight="1" x14ac:dyDescent="0.35">
      <c r="B986" s="142">
        <v>2020</v>
      </c>
      <c r="C986" s="142"/>
      <c r="D986" s="228">
        <v>408</v>
      </c>
      <c r="E986" s="228">
        <v>1122758</v>
      </c>
      <c r="F986" s="228">
        <v>556838</v>
      </c>
      <c r="G986" s="228">
        <v>565920</v>
      </c>
      <c r="H986" s="228">
        <v>423</v>
      </c>
      <c r="I986" s="228">
        <v>2155</v>
      </c>
      <c r="J986" s="228">
        <v>24802</v>
      </c>
      <c r="K986" s="228">
        <v>291729</v>
      </c>
      <c r="L986" s="228">
        <v>415481</v>
      </c>
      <c r="M986" s="228">
        <v>38107</v>
      </c>
      <c r="O986"/>
    </row>
    <row r="987" spans="2:15" ht="15" customHeight="1" x14ac:dyDescent="0.35">
      <c r="B987" s="142">
        <v>2019</v>
      </c>
      <c r="C987" s="142"/>
      <c r="D987" s="228">
        <v>423</v>
      </c>
      <c r="E987" s="228">
        <v>1092816</v>
      </c>
      <c r="F987" s="228">
        <v>557658</v>
      </c>
      <c r="G987" s="228">
        <v>535158</v>
      </c>
      <c r="H987" s="228">
        <v>-531</v>
      </c>
      <c r="I987" s="228">
        <v>2052</v>
      </c>
      <c r="J987" s="228">
        <v>18149</v>
      </c>
      <c r="K987" s="228">
        <v>299338</v>
      </c>
      <c r="L987" s="228">
        <v>405726</v>
      </c>
      <c r="M987" s="228">
        <v>67913</v>
      </c>
      <c r="O987"/>
    </row>
    <row r="988" spans="2:15" ht="15" customHeight="1" x14ac:dyDescent="0.35">
      <c r="B988" s="142">
        <v>2018</v>
      </c>
      <c r="C988" s="142"/>
      <c r="D988" s="228">
        <v>415</v>
      </c>
      <c r="E988" s="228">
        <v>1089723</v>
      </c>
      <c r="F988" s="228">
        <v>565527</v>
      </c>
      <c r="G988" s="228">
        <v>524196</v>
      </c>
      <c r="H988" s="228">
        <v>-1265</v>
      </c>
      <c r="I988" s="228">
        <v>2991</v>
      </c>
      <c r="J988" s="228">
        <v>16374</v>
      </c>
      <c r="K988" s="228">
        <v>318525</v>
      </c>
      <c r="L988" s="228">
        <v>388298</v>
      </c>
      <c r="M988" s="228">
        <v>50764</v>
      </c>
      <c r="O988"/>
    </row>
    <row r="989" spans="2:15" ht="15" customHeight="1" x14ac:dyDescent="0.35">
      <c r="B989" s="142">
        <v>2017</v>
      </c>
      <c r="C989" s="142"/>
      <c r="D989" s="228">
        <v>391</v>
      </c>
      <c r="E989" s="228">
        <v>1064382</v>
      </c>
      <c r="F989" s="228">
        <f>+E989-G989</f>
        <v>578558</v>
      </c>
      <c r="G989" s="228">
        <v>485824</v>
      </c>
      <c r="H989" s="228">
        <v>568</v>
      </c>
      <c r="I989" s="228">
        <v>5501</v>
      </c>
      <c r="J989" s="228">
        <v>10037</v>
      </c>
      <c r="K989" s="228">
        <v>329931</v>
      </c>
      <c r="L989" s="228">
        <v>366192</v>
      </c>
      <c r="M989" s="228">
        <v>56295</v>
      </c>
      <c r="O989"/>
    </row>
    <row r="990" spans="2:15" s="12" customFormat="1" ht="15" customHeight="1" x14ac:dyDescent="0.35">
      <c r="B990" s="142">
        <v>2016</v>
      </c>
      <c r="C990" s="142"/>
      <c r="D990" s="228">
        <v>394</v>
      </c>
      <c r="E990" s="228">
        <v>988034</v>
      </c>
      <c r="F990" s="228">
        <v>503330</v>
      </c>
      <c r="G990" s="228">
        <v>484704</v>
      </c>
      <c r="H990" s="228">
        <v>105</v>
      </c>
      <c r="I990" s="228">
        <v>4986</v>
      </c>
      <c r="J990" s="228">
        <v>7447</v>
      </c>
      <c r="K990" s="228">
        <v>256718</v>
      </c>
      <c r="L990" s="228">
        <v>351129</v>
      </c>
      <c r="M990" s="228">
        <v>54991</v>
      </c>
      <c r="N990" s="11"/>
      <c r="O990"/>
    </row>
    <row r="991" spans="2:15" s="13" customFormat="1" ht="15" customHeight="1" collapsed="1" x14ac:dyDescent="0.35">
      <c r="B991" s="142">
        <v>2015</v>
      </c>
      <c r="C991" s="142"/>
      <c r="D991" s="228">
        <v>402</v>
      </c>
      <c r="E991" s="228">
        <v>990102</v>
      </c>
      <c r="F991" s="228">
        <v>524370</v>
      </c>
      <c r="G991" s="228">
        <v>465731</v>
      </c>
      <c r="H991" s="228">
        <v>-825</v>
      </c>
      <c r="I991" s="228">
        <v>8589</v>
      </c>
      <c r="J991" s="228">
        <v>7599</v>
      </c>
      <c r="K991" s="228">
        <v>294757</v>
      </c>
      <c r="L991" s="228">
        <v>342032</v>
      </c>
      <c r="M991" s="228">
        <v>64276</v>
      </c>
      <c r="N991" s="12"/>
      <c r="O991"/>
    </row>
    <row r="992" spans="2:15" s="13" customFormat="1" ht="15" customHeight="1" x14ac:dyDescent="0.35">
      <c r="B992" s="142">
        <v>2014</v>
      </c>
      <c r="C992" s="142"/>
      <c r="D992" s="128">
        <v>409</v>
      </c>
      <c r="E992" s="128">
        <v>935039</v>
      </c>
      <c r="F992" s="128">
        <v>514589</v>
      </c>
      <c r="G992" s="128">
        <v>420450</v>
      </c>
      <c r="H992" s="128">
        <v>254</v>
      </c>
      <c r="I992" s="128">
        <v>3975</v>
      </c>
      <c r="J992" s="128">
        <v>11508</v>
      </c>
      <c r="K992" s="128">
        <v>289137</v>
      </c>
      <c r="L992" s="128">
        <v>312295</v>
      </c>
      <c r="M992" s="128">
        <v>71389</v>
      </c>
      <c r="N992" s="12"/>
      <c r="O992"/>
    </row>
    <row r="993" spans="2:15" s="13" customFormat="1" ht="15" customHeight="1" x14ac:dyDescent="0.35">
      <c r="B993" s="142">
        <v>2013</v>
      </c>
      <c r="C993" s="142"/>
      <c r="D993" s="128">
        <v>406</v>
      </c>
      <c r="E993" s="128">
        <v>962798</v>
      </c>
      <c r="F993" s="128">
        <v>544736</v>
      </c>
      <c r="G993" s="128">
        <v>418062</v>
      </c>
      <c r="H993" s="128">
        <v>-1226</v>
      </c>
      <c r="I993" s="128">
        <v>7846</v>
      </c>
      <c r="J993" s="128">
        <v>9311</v>
      </c>
      <c r="K993" s="128">
        <v>310807</v>
      </c>
      <c r="L993" s="128">
        <v>325649</v>
      </c>
      <c r="M993" s="128">
        <v>81309</v>
      </c>
      <c r="N993" s="12"/>
      <c r="O993"/>
    </row>
    <row r="994" spans="2:15" ht="15" customHeight="1" x14ac:dyDescent="0.35">
      <c r="B994" s="126">
        <v>2012</v>
      </c>
      <c r="C994" s="126"/>
      <c r="D994" s="128">
        <v>397</v>
      </c>
      <c r="E994" s="128">
        <v>1056216</v>
      </c>
      <c r="F994" s="128">
        <v>644354</v>
      </c>
      <c r="G994" s="128">
        <v>411862</v>
      </c>
      <c r="H994" s="128">
        <v>-101</v>
      </c>
      <c r="I994" s="128">
        <v>9412</v>
      </c>
      <c r="J994" s="128">
        <v>9577</v>
      </c>
      <c r="K994" s="128">
        <v>403925</v>
      </c>
      <c r="L994" s="128">
        <v>335686</v>
      </c>
      <c r="M994" s="128">
        <v>86661</v>
      </c>
      <c r="N994" s="12"/>
      <c r="O994"/>
    </row>
    <row r="995" spans="2:15" ht="15" customHeight="1" x14ac:dyDescent="0.35">
      <c r="B995" s="126">
        <v>2011</v>
      </c>
      <c r="C995" s="126"/>
      <c r="D995" s="128">
        <v>385</v>
      </c>
      <c r="E995" s="128">
        <v>1111348</v>
      </c>
      <c r="F995" s="128">
        <v>684360</v>
      </c>
      <c r="G995" s="128">
        <v>426988</v>
      </c>
      <c r="H995" s="128">
        <v>3214</v>
      </c>
      <c r="I995" s="128">
        <v>9222</v>
      </c>
      <c r="J995" s="128">
        <v>17168</v>
      </c>
      <c r="K995" s="128">
        <v>442418</v>
      </c>
      <c r="L995" s="128">
        <v>344109</v>
      </c>
      <c r="M995" s="128">
        <v>70711</v>
      </c>
      <c r="O995"/>
    </row>
    <row r="996" spans="2:15" ht="15" customHeight="1" x14ac:dyDescent="0.35">
      <c r="B996" s="126">
        <v>2010</v>
      </c>
      <c r="C996" s="126"/>
      <c r="D996" s="128">
        <v>353</v>
      </c>
      <c r="E996" s="128">
        <v>997948</v>
      </c>
      <c r="F996" s="128">
        <v>592644</v>
      </c>
      <c r="G996" s="128">
        <v>405304</v>
      </c>
      <c r="H996" s="128">
        <v>2107</v>
      </c>
      <c r="I996" s="128">
        <v>9435</v>
      </c>
      <c r="J996" s="128">
        <v>15911</v>
      </c>
      <c r="K996" s="128">
        <v>356366</v>
      </c>
      <c r="L996" s="128">
        <v>310127</v>
      </c>
      <c r="M996" s="128">
        <v>57820</v>
      </c>
      <c r="O996"/>
    </row>
    <row r="997" spans="2:15" ht="15" customHeight="1" x14ac:dyDescent="0.35">
      <c r="B997" s="126">
        <v>2009</v>
      </c>
      <c r="C997" s="126"/>
      <c r="D997" s="128">
        <v>354</v>
      </c>
      <c r="E997" s="128">
        <v>745469</v>
      </c>
      <c r="F997" s="128">
        <v>429246</v>
      </c>
      <c r="G997" s="128">
        <v>316223</v>
      </c>
      <c r="H997" s="128">
        <v>39</v>
      </c>
      <c r="I997" s="128">
        <v>18527</v>
      </c>
      <c r="J997" s="128">
        <v>14478</v>
      </c>
      <c r="K997" s="128">
        <v>229665</v>
      </c>
      <c r="L997" s="128">
        <v>239541</v>
      </c>
      <c r="M997" s="128" t="s">
        <v>69</v>
      </c>
      <c r="O997"/>
    </row>
    <row r="998" spans="2:15" ht="15" customHeight="1" x14ac:dyDescent="0.35">
      <c r="B998" s="126">
        <v>2008</v>
      </c>
      <c r="C998" s="126"/>
      <c r="D998" s="128">
        <v>350</v>
      </c>
      <c r="E998" s="128">
        <v>780642</v>
      </c>
      <c r="F998" s="128">
        <v>484484</v>
      </c>
      <c r="G998" s="128">
        <v>296158</v>
      </c>
      <c r="H998" s="128">
        <v>-233</v>
      </c>
      <c r="I998" s="128">
        <v>23871</v>
      </c>
      <c r="J998" s="128">
        <v>13728</v>
      </c>
      <c r="K998" s="128">
        <v>294770</v>
      </c>
      <c r="L998" s="128">
        <v>230462</v>
      </c>
      <c r="M998" s="128" t="s">
        <v>69</v>
      </c>
      <c r="O998"/>
    </row>
    <row r="999" spans="2:15" ht="15" customHeight="1" x14ac:dyDescent="0.35">
      <c r="B999" s="123" t="s">
        <v>243</v>
      </c>
      <c r="C999" s="123"/>
      <c r="D999" s="132"/>
      <c r="E999" s="132"/>
      <c r="F999" s="132"/>
      <c r="G999" s="132"/>
      <c r="H999" s="132"/>
      <c r="I999" s="132"/>
      <c r="J999" s="132"/>
      <c r="K999" s="132"/>
      <c r="L999" s="132"/>
      <c r="M999" s="132"/>
      <c r="O999"/>
    </row>
    <row r="1000" spans="2:15" ht="15" customHeight="1" x14ac:dyDescent="0.35">
      <c r="B1000" s="142">
        <v>2020</v>
      </c>
      <c r="C1000" s="142"/>
      <c r="D1000" s="228">
        <v>343</v>
      </c>
      <c r="E1000" s="228">
        <v>728639</v>
      </c>
      <c r="F1000" s="228">
        <v>384269</v>
      </c>
      <c r="G1000" s="228">
        <v>344370</v>
      </c>
      <c r="H1000" s="228">
        <v>-2069</v>
      </c>
      <c r="I1000" s="228">
        <v>1871</v>
      </c>
      <c r="J1000" s="228">
        <v>4331</v>
      </c>
      <c r="K1000" s="228">
        <v>187197</v>
      </c>
      <c r="L1000" s="228">
        <v>269072</v>
      </c>
      <c r="M1000" s="228">
        <v>8772</v>
      </c>
      <c r="O1000"/>
    </row>
    <row r="1001" spans="2:15" ht="15" customHeight="1" x14ac:dyDescent="0.35">
      <c r="B1001" s="142">
        <v>2019</v>
      </c>
      <c r="C1001" s="142"/>
      <c r="D1001" s="228">
        <v>339</v>
      </c>
      <c r="E1001" s="228">
        <v>717387</v>
      </c>
      <c r="F1001" s="228">
        <v>388905</v>
      </c>
      <c r="G1001" s="228">
        <v>328482</v>
      </c>
      <c r="H1001" s="228">
        <v>1921</v>
      </c>
      <c r="I1001" s="228">
        <v>2269</v>
      </c>
      <c r="J1001" s="228">
        <v>2111</v>
      </c>
      <c r="K1001" s="228">
        <v>201879</v>
      </c>
      <c r="L1001" s="228">
        <v>253565</v>
      </c>
      <c r="M1001" s="228">
        <v>9768</v>
      </c>
      <c r="O1001"/>
    </row>
    <row r="1002" spans="2:15" ht="15" customHeight="1" x14ac:dyDescent="0.35">
      <c r="B1002" s="142">
        <v>2018</v>
      </c>
      <c r="C1002" s="142"/>
      <c r="D1002" s="228">
        <v>330</v>
      </c>
      <c r="E1002" s="228">
        <v>714818</v>
      </c>
      <c r="F1002" s="228">
        <v>400069</v>
      </c>
      <c r="G1002" s="228">
        <v>314749</v>
      </c>
      <c r="H1002" s="228">
        <v>3247</v>
      </c>
      <c r="I1002" s="228">
        <v>1794</v>
      </c>
      <c r="J1002" s="228">
        <v>2372</v>
      </c>
      <c r="K1002" s="228">
        <v>203813</v>
      </c>
      <c r="L1002" s="228">
        <v>254231</v>
      </c>
      <c r="M1002" s="228">
        <v>10422</v>
      </c>
      <c r="O1002"/>
    </row>
    <row r="1003" spans="2:15" s="13" customFormat="1" ht="15" customHeight="1" collapsed="1" x14ac:dyDescent="0.35">
      <c r="B1003" s="142">
        <v>2017</v>
      </c>
      <c r="C1003" s="142"/>
      <c r="D1003" s="228">
        <v>285</v>
      </c>
      <c r="E1003" s="228">
        <v>669736</v>
      </c>
      <c r="F1003" s="228">
        <f>+E1003-G1003</f>
        <v>377626</v>
      </c>
      <c r="G1003" s="228">
        <v>292110</v>
      </c>
      <c r="H1003" s="228">
        <v>3055</v>
      </c>
      <c r="I1003" s="228">
        <v>2316</v>
      </c>
      <c r="J1003" s="228">
        <v>3311</v>
      </c>
      <c r="K1003" s="228">
        <v>178829</v>
      </c>
      <c r="L1003" s="228">
        <v>227608</v>
      </c>
      <c r="M1003" s="228">
        <v>13027</v>
      </c>
      <c r="N1003" s="7"/>
      <c r="O1003"/>
    </row>
    <row r="1004" spans="2:15" s="13" customFormat="1" ht="15" customHeight="1" x14ac:dyDescent="0.35">
      <c r="B1004" s="142">
        <v>2016</v>
      </c>
      <c r="C1004" s="142"/>
      <c r="D1004" s="228">
        <v>291</v>
      </c>
      <c r="E1004" s="228">
        <v>746799</v>
      </c>
      <c r="F1004" s="228">
        <v>355082</v>
      </c>
      <c r="G1004" s="228">
        <v>391718</v>
      </c>
      <c r="H1004" s="228">
        <v>730</v>
      </c>
      <c r="I1004" s="228">
        <v>1823</v>
      </c>
      <c r="J1004" s="228">
        <v>3167</v>
      </c>
      <c r="K1004" s="228">
        <v>161575</v>
      </c>
      <c r="L1004" s="228">
        <v>254714</v>
      </c>
      <c r="M1004" s="228">
        <v>12074</v>
      </c>
      <c r="N1004" s="12"/>
      <c r="O1004"/>
    </row>
    <row r="1005" spans="2:15" s="13" customFormat="1" ht="15" customHeight="1" x14ac:dyDescent="0.35">
      <c r="B1005" s="142">
        <v>2015</v>
      </c>
      <c r="C1005" s="142"/>
      <c r="D1005" s="228">
        <v>305</v>
      </c>
      <c r="E1005" s="228">
        <v>799745</v>
      </c>
      <c r="F1005" s="228">
        <v>390336</v>
      </c>
      <c r="G1005" s="228">
        <v>409409</v>
      </c>
      <c r="H1005" s="228">
        <v>776</v>
      </c>
      <c r="I1005" s="228">
        <v>2676</v>
      </c>
      <c r="J1005" s="228">
        <v>5357</v>
      </c>
      <c r="K1005" s="228">
        <v>206039</v>
      </c>
      <c r="L1005" s="228">
        <v>253969</v>
      </c>
      <c r="M1005" s="228">
        <v>22748</v>
      </c>
      <c r="O1005"/>
    </row>
    <row r="1006" spans="2:15" ht="15" customHeight="1" x14ac:dyDescent="0.35">
      <c r="B1006" s="142">
        <v>2014</v>
      </c>
      <c r="C1006" s="142"/>
      <c r="D1006" s="128">
        <v>326</v>
      </c>
      <c r="E1006" s="128">
        <v>655623</v>
      </c>
      <c r="F1006" s="128">
        <v>370805</v>
      </c>
      <c r="G1006" s="128">
        <v>284819</v>
      </c>
      <c r="H1006" s="128">
        <v>-1096</v>
      </c>
      <c r="I1006" s="128">
        <v>2019</v>
      </c>
      <c r="J1006" s="128">
        <v>3274</v>
      </c>
      <c r="K1006" s="128">
        <v>196709</v>
      </c>
      <c r="L1006" s="128">
        <v>220794</v>
      </c>
      <c r="M1006" s="128">
        <v>41687</v>
      </c>
      <c r="N1006" s="13"/>
      <c r="O1006"/>
    </row>
    <row r="1007" spans="2:15" ht="15" customHeight="1" x14ac:dyDescent="0.35">
      <c r="B1007" s="142">
        <v>2013</v>
      </c>
      <c r="C1007" s="142"/>
      <c r="D1007" s="128">
        <v>324</v>
      </c>
      <c r="E1007" s="128">
        <v>685200</v>
      </c>
      <c r="F1007" s="128">
        <v>408240</v>
      </c>
      <c r="G1007" s="128">
        <v>276960</v>
      </c>
      <c r="H1007" s="128">
        <v>2705</v>
      </c>
      <c r="I1007" s="128">
        <v>2821</v>
      </c>
      <c r="J1007" s="128">
        <v>3118</v>
      </c>
      <c r="K1007" s="128">
        <v>234008</v>
      </c>
      <c r="L1007" s="128">
        <v>219276</v>
      </c>
      <c r="M1007" s="128">
        <v>44796</v>
      </c>
      <c r="N1007" s="13"/>
      <c r="O1007"/>
    </row>
    <row r="1008" spans="2:15" ht="15" customHeight="1" x14ac:dyDescent="0.35">
      <c r="B1008" s="126">
        <v>2012</v>
      </c>
      <c r="C1008" s="126"/>
      <c r="D1008" s="128">
        <v>316</v>
      </c>
      <c r="E1008" s="128">
        <v>703844</v>
      </c>
      <c r="F1008" s="128">
        <v>432937</v>
      </c>
      <c r="G1008" s="128">
        <v>270908</v>
      </c>
      <c r="H1008" s="128">
        <v>1703</v>
      </c>
      <c r="I1008" s="128">
        <v>3531</v>
      </c>
      <c r="J1008" s="128">
        <v>3957</v>
      </c>
      <c r="K1008" s="128">
        <v>262450</v>
      </c>
      <c r="L1008" s="128">
        <v>212062</v>
      </c>
      <c r="M1008" s="128">
        <v>44479</v>
      </c>
      <c r="N1008" s="13"/>
      <c r="O1008"/>
    </row>
    <row r="1009" spans="2:15" ht="15" customHeight="1" x14ac:dyDescent="0.35">
      <c r="B1009" s="126">
        <v>2011</v>
      </c>
      <c r="C1009" s="126"/>
      <c r="D1009" s="128">
        <v>316</v>
      </c>
      <c r="E1009" s="128">
        <v>701185</v>
      </c>
      <c r="F1009" s="128">
        <v>427788</v>
      </c>
      <c r="G1009" s="128">
        <v>273396</v>
      </c>
      <c r="H1009" s="128">
        <v>577</v>
      </c>
      <c r="I1009" s="128">
        <v>5302</v>
      </c>
      <c r="J1009" s="128">
        <v>5026</v>
      </c>
      <c r="K1009" s="128">
        <v>255193</v>
      </c>
      <c r="L1009" s="128">
        <v>220926</v>
      </c>
      <c r="M1009" s="128">
        <v>38408</v>
      </c>
      <c r="O1009"/>
    </row>
    <row r="1010" spans="2:15" ht="15" customHeight="1" x14ac:dyDescent="0.35">
      <c r="B1010" s="126">
        <v>2010</v>
      </c>
      <c r="C1010" s="126"/>
      <c r="D1010" s="128">
        <v>305</v>
      </c>
      <c r="E1010" s="128">
        <v>646884</v>
      </c>
      <c r="F1010" s="128">
        <v>388451</v>
      </c>
      <c r="G1010" s="128">
        <v>258433</v>
      </c>
      <c r="H1010" s="128">
        <v>-2650</v>
      </c>
      <c r="I1010" s="128">
        <v>5999</v>
      </c>
      <c r="J1010" s="128">
        <v>5658</v>
      </c>
      <c r="K1010" s="128">
        <v>225391</v>
      </c>
      <c r="L1010" s="128">
        <v>206803</v>
      </c>
      <c r="M1010" s="128">
        <v>30378</v>
      </c>
      <c r="O1010"/>
    </row>
    <row r="1011" spans="2:15" ht="15" customHeight="1" x14ac:dyDescent="0.35">
      <c r="B1011" s="126">
        <v>2009</v>
      </c>
      <c r="C1011" s="126"/>
      <c r="D1011" s="128">
        <v>302</v>
      </c>
      <c r="E1011" s="128">
        <v>518329</v>
      </c>
      <c r="F1011" s="128">
        <v>285837</v>
      </c>
      <c r="G1011" s="128">
        <v>232492</v>
      </c>
      <c r="H1011" s="128">
        <v>2519</v>
      </c>
      <c r="I1011" s="128">
        <v>14755</v>
      </c>
      <c r="J1011" s="128">
        <v>12200</v>
      </c>
      <c r="K1011" s="128">
        <v>159118</v>
      </c>
      <c r="L1011" s="128">
        <v>180130</v>
      </c>
      <c r="M1011" s="128" t="s">
        <v>69</v>
      </c>
      <c r="O1011"/>
    </row>
    <row r="1012" spans="2:15" s="13" customFormat="1" ht="15" customHeight="1" collapsed="1" x14ac:dyDescent="0.35">
      <c r="B1012" s="126">
        <v>2008</v>
      </c>
      <c r="C1012" s="126"/>
      <c r="D1012" s="128">
        <v>294</v>
      </c>
      <c r="E1012" s="128">
        <v>608847</v>
      </c>
      <c r="F1012" s="128">
        <v>399047</v>
      </c>
      <c r="G1012" s="128">
        <v>209800</v>
      </c>
      <c r="H1012" s="128">
        <v>-1883</v>
      </c>
      <c r="I1012" s="128">
        <v>20378</v>
      </c>
      <c r="J1012" s="128">
        <v>11051</v>
      </c>
      <c r="K1012" s="128">
        <v>249059</v>
      </c>
      <c r="L1012" s="128">
        <v>177523</v>
      </c>
      <c r="M1012" s="128" t="s">
        <v>69</v>
      </c>
      <c r="N1012" s="7"/>
      <c r="O1012"/>
    </row>
    <row r="1013" spans="2:15" s="13" customFormat="1" ht="15" customHeight="1" x14ac:dyDescent="0.35">
      <c r="B1013" s="123" t="s">
        <v>244</v>
      </c>
      <c r="C1013" s="123"/>
      <c r="D1013" s="132"/>
      <c r="E1013" s="132"/>
      <c r="F1013" s="132"/>
      <c r="G1013" s="132"/>
      <c r="H1013" s="132"/>
      <c r="I1013" s="132"/>
      <c r="J1013" s="132"/>
      <c r="K1013" s="132"/>
      <c r="L1013" s="132"/>
      <c r="M1013" s="132"/>
      <c r="N1013" s="7"/>
      <c r="O1013"/>
    </row>
    <row r="1014" spans="2:15" s="13" customFormat="1" ht="15" customHeight="1" x14ac:dyDescent="0.35">
      <c r="B1014" s="142">
        <v>2020</v>
      </c>
      <c r="C1014" s="142"/>
      <c r="D1014" s="228">
        <v>327</v>
      </c>
      <c r="E1014" s="228">
        <v>1340740</v>
      </c>
      <c r="F1014" s="228">
        <v>543752</v>
      </c>
      <c r="G1014" s="228">
        <v>796988</v>
      </c>
      <c r="H1014" s="228">
        <v>-8604</v>
      </c>
      <c r="I1014" s="228">
        <v>8185</v>
      </c>
      <c r="J1014" s="228">
        <v>14078</v>
      </c>
      <c r="K1014" s="228">
        <v>240957</v>
      </c>
      <c r="L1014" s="228">
        <v>517292</v>
      </c>
      <c r="M1014" s="228">
        <v>28984</v>
      </c>
      <c r="N1014" s="7"/>
      <c r="O1014"/>
    </row>
    <row r="1015" spans="2:15" s="13" customFormat="1" ht="15" customHeight="1" x14ac:dyDescent="0.35">
      <c r="B1015" s="142">
        <v>2019</v>
      </c>
      <c r="C1015" s="142"/>
      <c r="D1015" s="228">
        <v>331</v>
      </c>
      <c r="E1015" s="228">
        <v>1294021</v>
      </c>
      <c r="F1015" s="228">
        <v>557569</v>
      </c>
      <c r="G1015" s="228">
        <v>736452</v>
      </c>
      <c r="H1015" s="228">
        <v>6379</v>
      </c>
      <c r="I1015" s="228">
        <v>6590</v>
      </c>
      <c r="J1015" s="228">
        <v>10543</v>
      </c>
      <c r="K1015" s="228">
        <v>252873</v>
      </c>
      <c r="L1015" s="228">
        <v>490172</v>
      </c>
      <c r="M1015" s="228">
        <v>32374</v>
      </c>
      <c r="N1015" s="7"/>
      <c r="O1015"/>
    </row>
    <row r="1016" spans="2:15" s="13" customFormat="1" ht="15" customHeight="1" x14ac:dyDescent="0.35">
      <c r="B1016" s="142">
        <v>2018</v>
      </c>
      <c r="C1016" s="142"/>
      <c r="D1016" s="228">
        <v>320</v>
      </c>
      <c r="E1016" s="228">
        <v>1320576</v>
      </c>
      <c r="F1016" s="228">
        <v>592162</v>
      </c>
      <c r="G1016" s="228">
        <v>728414</v>
      </c>
      <c r="H1016" s="228">
        <v>1356</v>
      </c>
      <c r="I1016" s="228">
        <v>9045</v>
      </c>
      <c r="J1016" s="228">
        <v>10316</v>
      </c>
      <c r="K1016" s="228">
        <v>291489</v>
      </c>
      <c r="L1016" s="228">
        <v>483233</v>
      </c>
      <c r="M1016" s="228">
        <v>34566</v>
      </c>
      <c r="N1016" s="7"/>
      <c r="O1016"/>
    </row>
    <row r="1017" spans="2:15" s="13" customFormat="1" ht="15" customHeight="1" x14ac:dyDescent="0.35">
      <c r="B1017" s="142">
        <v>2017</v>
      </c>
      <c r="C1017" s="142"/>
      <c r="D1017" s="228">
        <v>334</v>
      </c>
      <c r="E1017" s="228">
        <v>1313160</v>
      </c>
      <c r="F1017" s="228">
        <f>+E1017-G1017</f>
        <v>603858</v>
      </c>
      <c r="G1017" s="228">
        <v>709302</v>
      </c>
      <c r="H1017" s="228">
        <v>-4834</v>
      </c>
      <c r="I1017" s="228">
        <v>9028</v>
      </c>
      <c r="J1017" s="228">
        <v>10080</v>
      </c>
      <c r="K1017" s="228">
        <v>296760</v>
      </c>
      <c r="L1017" s="228">
        <v>453235</v>
      </c>
      <c r="M1017" s="228">
        <v>39009</v>
      </c>
      <c r="N1017" s="7"/>
      <c r="O1017"/>
    </row>
    <row r="1018" spans="2:15" ht="15" customHeight="1" x14ac:dyDescent="0.35">
      <c r="B1018" s="142">
        <v>2016</v>
      </c>
      <c r="C1018" s="142"/>
      <c r="D1018" s="228">
        <v>334</v>
      </c>
      <c r="E1018" s="228">
        <v>1103208</v>
      </c>
      <c r="F1018" s="228">
        <v>527821</v>
      </c>
      <c r="G1018" s="228">
        <v>575387</v>
      </c>
      <c r="H1018" s="228">
        <v>279</v>
      </c>
      <c r="I1018" s="228">
        <v>8906</v>
      </c>
      <c r="J1018" s="228">
        <v>7804</v>
      </c>
      <c r="K1018" s="228">
        <v>235111</v>
      </c>
      <c r="L1018" s="228">
        <v>399901</v>
      </c>
      <c r="M1018" s="228">
        <v>29190</v>
      </c>
      <c r="N1018" s="13"/>
      <c r="O1018"/>
    </row>
    <row r="1019" spans="2:15" ht="15" customHeight="1" x14ac:dyDescent="0.35">
      <c r="B1019" s="142">
        <v>2015</v>
      </c>
      <c r="C1019" s="142"/>
      <c r="D1019" s="228">
        <v>349</v>
      </c>
      <c r="E1019" s="228">
        <v>1047198</v>
      </c>
      <c r="F1019" s="228">
        <v>499046</v>
      </c>
      <c r="G1019" s="228">
        <v>548153</v>
      </c>
      <c r="H1019" s="228">
        <v>4044</v>
      </c>
      <c r="I1019" s="228">
        <v>5329</v>
      </c>
      <c r="J1019" s="228">
        <v>6874</v>
      </c>
      <c r="K1019" s="228">
        <v>223962</v>
      </c>
      <c r="L1019" s="228">
        <v>373472</v>
      </c>
      <c r="M1019" s="228">
        <v>27747</v>
      </c>
      <c r="N1019" s="13"/>
      <c r="O1019"/>
    </row>
    <row r="1020" spans="2:15" ht="15" customHeight="1" x14ac:dyDescent="0.35">
      <c r="B1020" s="142">
        <v>2014</v>
      </c>
      <c r="C1020" s="142"/>
      <c r="D1020" s="128">
        <v>309</v>
      </c>
      <c r="E1020" s="128">
        <v>1132358</v>
      </c>
      <c r="F1020" s="128">
        <v>512410</v>
      </c>
      <c r="G1020" s="128">
        <v>619948</v>
      </c>
      <c r="H1020" s="128">
        <v>271</v>
      </c>
      <c r="I1020" s="128">
        <v>2423</v>
      </c>
      <c r="J1020" s="128">
        <v>7744</v>
      </c>
      <c r="K1020" s="128">
        <v>244611</v>
      </c>
      <c r="L1020" s="128">
        <v>390942</v>
      </c>
      <c r="M1020" s="128">
        <v>53531</v>
      </c>
      <c r="N1020" s="13"/>
      <c r="O1020"/>
    </row>
    <row r="1021" spans="2:15" ht="15" customHeight="1" x14ac:dyDescent="0.35">
      <c r="B1021" s="142">
        <v>2013</v>
      </c>
      <c r="C1021" s="142"/>
      <c r="D1021" s="128">
        <v>293</v>
      </c>
      <c r="E1021" s="128">
        <v>1124508</v>
      </c>
      <c r="F1021" s="128">
        <v>526273</v>
      </c>
      <c r="G1021" s="128">
        <v>598235</v>
      </c>
      <c r="H1021" s="128">
        <v>79</v>
      </c>
      <c r="I1021" s="128">
        <v>17760</v>
      </c>
      <c r="J1021" s="128">
        <v>9514</v>
      </c>
      <c r="K1021" s="128">
        <v>251437</v>
      </c>
      <c r="L1021" s="128">
        <v>382233</v>
      </c>
      <c r="M1021" s="128">
        <v>51812</v>
      </c>
      <c r="N1021" s="13"/>
      <c r="O1021"/>
    </row>
    <row r="1022" spans="2:15" ht="15" customHeight="1" x14ac:dyDescent="0.35">
      <c r="B1022" s="126">
        <v>2012</v>
      </c>
      <c r="C1022" s="126"/>
      <c r="D1022" s="128">
        <v>291</v>
      </c>
      <c r="E1022" s="128">
        <v>1167168</v>
      </c>
      <c r="F1022" s="128">
        <v>545619</v>
      </c>
      <c r="G1022" s="128">
        <v>621549</v>
      </c>
      <c r="H1022" s="128">
        <v>-289</v>
      </c>
      <c r="I1022" s="128">
        <v>21644</v>
      </c>
      <c r="J1022" s="128">
        <v>207</v>
      </c>
      <c r="K1022" s="128">
        <v>271428</v>
      </c>
      <c r="L1022" s="128">
        <v>395525</v>
      </c>
      <c r="M1022" s="128">
        <v>55930</v>
      </c>
      <c r="O1022"/>
    </row>
    <row r="1023" spans="2:15" ht="15" customHeight="1" x14ac:dyDescent="0.35">
      <c r="B1023" s="126">
        <v>2011</v>
      </c>
      <c r="C1023" s="126"/>
      <c r="D1023" s="128">
        <v>277</v>
      </c>
      <c r="E1023" s="128">
        <v>1217281</v>
      </c>
      <c r="F1023" s="128">
        <v>558631</v>
      </c>
      <c r="G1023" s="128">
        <v>658650</v>
      </c>
      <c r="H1023" s="128">
        <v>622</v>
      </c>
      <c r="I1023" s="128">
        <v>17737</v>
      </c>
      <c r="J1023" s="128">
        <v>183</v>
      </c>
      <c r="K1023" s="128">
        <v>290591</v>
      </c>
      <c r="L1023" s="128">
        <v>404156</v>
      </c>
      <c r="M1023" s="128">
        <v>49052</v>
      </c>
      <c r="O1023"/>
    </row>
    <row r="1024" spans="2:15" s="13" customFormat="1" ht="15" customHeight="1" collapsed="1" x14ac:dyDescent="0.35">
      <c r="B1024" s="126">
        <v>2010</v>
      </c>
      <c r="C1024" s="126"/>
      <c r="D1024" s="128">
        <v>258</v>
      </c>
      <c r="E1024" s="128">
        <v>1186130</v>
      </c>
      <c r="F1024" s="128">
        <v>521412</v>
      </c>
      <c r="G1024" s="128">
        <v>664718</v>
      </c>
      <c r="H1024" s="128">
        <v>637</v>
      </c>
      <c r="I1024" s="128">
        <v>12356</v>
      </c>
      <c r="J1024" s="128">
        <v>321</v>
      </c>
      <c r="K1024" s="128">
        <v>255032</v>
      </c>
      <c r="L1024" s="128">
        <v>424251</v>
      </c>
      <c r="M1024" s="128">
        <v>34604</v>
      </c>
      <c r="N1024" s="7"/>
      <c r="O1024"/>
    </row>
    <row r="1025" spans="2:15" s="13" customFormat="1" ht="15" customHeight="1" x14ac:dyDescent="0.35">
      <c r="B1025" s="126">
        <v>2009</v>
      </c>
      <c r="C1025" s="126"/>
      <c r="D1025" s="128">
        <v>270</v>
      </c>
      <c r="E1025" s="128">
        <v>1056896</v>
      </c>
      <c r="F1025" s="128">
        <v>422798</v>
      </c>
      <c r="G1025" s="128">
        <v>634098</v>
      </c>
      <c r="H1025" s="128">
        <v>16</v>
      </c>
      <c r="I1025" s="128">
        <v>9650</v>
      </c>
      <c r="J1025" s="128">
        <v>575</v>
      </c>
      <c r="K1025" s="128">
        <v>183281</v>
      </c>
      <c r="L1025" s="128">
        <v>373605</v>
      </c>
      <c r="M1025" s="128" t="s">
        <v>69</v>
      </c>
      <c r="N1025" s="7"/>
      <c r="O1025"/>
    </row>
    <row r="1026" spans="2:15" s="13" customFormat="1" ht="15" customHeight="1" x14ac:dyDescent="0.35">
      <c r="B1026" s="126">
        <v>2008</v>
      </c>
      <c r="C1026" s="126"/>
      <c r="D1026" s="128">
        <v>267</v>
      </c>
      <c r="E1026" s="128">
        <v>1118293</v>
      </c>
      <c r="F1026" s="128">
        <v>484753</v>
      </c>
      <c r="G1026" s="128">
        <v>633539</v>
      </c>
      <c r="H1026" s="128">
        <v>-321</v>
      </c>
      <c r="I1026" s="128">
        <v>9011</v>
      </c>
      <c r="J1026" s="128">
        <v>398</v>
      </c>
      <c r="K1026" s="128">
        <v>249589</v>
      </c>
      <c r="L1026" s="128">
        <v>386162</v>
      </c>
      <c r="M1026" s="128" t="s">
        <v>69</v>
      </c>
      <c r="N1026" s="7"/>
      <c r="O1026"/>
    </row>
    <row r="1027" spans="2:15" ht="15" customHeight="1" x14ac:dyDescent="0.35">
      <c r="B1027" s="123" t="s">
        <v>245</v>
      </c>
      <c r="C1027" s="123"/>
      <c r="D1027" s="132"/>
      <c r="E1027" s="132"/>
      <c r="F1027" s="132"/>
      <c r="G1027" s="132"/>
      <c r="H1027" s="132"/>
      <c r="I1027" s="132"/>
      <c r="J1027" s="132"/>
      <c r="K1027" s="132"/>
      <c r="L1027" s="132"/>
      <c r="M1027" s="132"/>
      <c r="O1027"/>
    </row>
    <row r="1028" spans="2:15" ht="15" customHeight="1" x14ac:dyDescent="0.35">
      <c r="B1028" s="142">
        <v>2020</v>
      </c>
      <c r="C1028" s="142"/>
      <c r="D1028" s="228">
        <v>101</v>
      </c>
      <c r="E1028" s="228">
        <v>213242</v>
      </c>
      <c r="F1028" s="228">
        <v>80996</v>
      </c>
      <c r="G1028" s="228">
        <v>132246</v>
      </c>
      <c r="H1028" s="228">
        <v>-338</v>
      </c>
      <c r="I1028" s="228">
        <v>444</v>
      </c>
      <c r="J1028" s="228">
        <v>584</v>
      </c>
      <c r="K1028" s="228">
        <v>23234</v>
      </c>
      <c r="L1028" s="228">
        <v>91550</v>
      </c>
      <c r="M1028" s="228">
        <v>3552</v>
      </c>
      <c r="O1028"/>
    </row>
    <row r="1029" spans="2:15" ht="15" customHeight="1" x14ac:dyDescent="0.35">
      <c r="B1029" s="142">
        <v>2019</v>
      </c>
      <c r="C1029" s="142"/>
      <c r="D1029" s="228">
        <v>100</v>
      </c>
      <c r="E1029" s="228">
        <v>212133</v>
      </c>
      <c r="F1029" s="228">
        <v>86918</v>
      </c>
      <c r="G1029" s="228">
        <v>125215</v>
      </c>
      <c r="H1029" s="228">
        <v>15</v>
      </c>
      <c r="I1029" s="228">
        <v>492</v>
      </c>
      <c r="J1029" s="228">
        <v>377</v>
      </c>
      <c r="K1029" s="228">
        <v>28019</v>
      </c>
      <c r="L1029" s="228">
        <v>91185</v>
      </c>
      <c r="M1029" s="228">
        <v>4937</v>
      </c>
      <c r="O1029"/>
    </row>
    <row r="1030" spans="2:15" ht="15" customHeight="1" x14ac:dyDescent="0.35">
      <c r="B1030" s="142">
        <v>2018</v>
      </c>
      <c r="C1030" s="142"/>
      <c r="D1030" s="228">
        <v>105</v>
      </c>
      <c r="E1030" s="228">
        <v>201435</v>
      </c>
      <c r="F1030" s="228">
        <v>89406</v>
      </c>
      <c r="G1030" s="228">
        <v>112029</v>
      </c>
      <c r="H1030" s="228">
        <v>-246</v>
      </c>
      <c r="I1030" s="228">
        <v>471</v>
      </c>
      <c r="J1030" s="228">
        <v>381</v>
      </c>
      <c r="K1030" s="228">
        <v>29078</v>
      </c>
      <c r="L1030" s="228">
        <v>80057</v>
      </c>
      <c r="M1030" s="228">
        <v>5107</v>
      </c>
      <c r="O1030"/>
    </row>
    <row r="1031" spans="2:15" ht="15" customHeight="1" x14ac:dyDescent="0.35">
      <c r="B1031" s="142">
        <v>2017</v>
      </c>
      <c r="C1031" s="142"/>
      <c r="D1031" s="228">
        <v>102</v>
      </c>
      <c r="E1031" s="228">
        <v>198481</v>
      </c>
      <c r="F1031" s="228">
        <f>+E1031-G1031</f>
        <v>93143</v>
      </c>
      <c r="G1031" s="228">
        <v>105338</v>
      </c>
      <c r="H1031" s="228">
        <v>-954</v>
      </c>
      <c r="I1031" s="228">
        <v>439</v>
      </c>
      <c r="J1031" s="228">
        <v>258</v>
      </c>
      <c r="K1031" s="228">
        <v>31447</v>
      </c>
      <c r="L1031" s="228">
        <v>78320</v>
      </c>
      <c r="M1031" s="228">
        <v>5605</v>
      </c>
      <c r="N1031" s="12"/>
      <c r="O1031"/>
    </row>
    <row r="1032" spans="2:15" ht="15" customHeight="1" x14ac:dyDescent="0.35">
      <c r="B1032" s="142">
        <v>2016</v>
      </c>
      <c r="C1032" s="142"/>
      <c r="D1032" s="228">
        <v>108</v>
      </c>
      <c r="E1032" s="228">
        <v>187656</v>
      </c>
      <c r="F1032" s="228">
        <v>88151</v>
      </c>
      <c r="G1032" s="228">
        <v>99505</v>
      </c>
      <c r="H1032" s="228">
        <v>-288</v>
      </c>
      <c r="I1032" s="228">
        <v>443</v>
      </c>
      <c r="J1032" s="228">
        <v>263</v>
      </c>
      <c r="K1032" s="228">
        <v>28471</v>
      </c>
      <c r="L1032" s="228">
        <v>72236</v>
      </c>
      <c r="M1032" s="228">
        <v>7068</v>
      </c>
      <c r="N1032" s="13"/>
      <c r="O1032"/>
    </row>
    <row r="1033" spans="2:15" ht="15" customHeight="1" x14ac:dyDescent="0.35">
      <c r="B1033" s="142">
        <v>2015</v>
      </c>
      <c r="C1033" s="142"/>
      <c r="D1033" s="228">
        <v>106</v>
      </c>
      <c r="E1033" s="228">
        <v>187868</v>
      </c>
      <c r="F1033" s="228">
        <v>98679</v>
      </c>
      <c r="G1033" s="228">
        <v>89189</v>
      </c>
      <c r="H1033" s="228">
        <v>-1981</v>
      </c>
      <c r="I1033" s="228">
        <v>680</v>
      </c>
      <c r="J1033" s="228">
        <v>248</v>
      </c>
      <c r="K1033" s="228">
        <v>34413</v>
      </c>
      <c r="L1033" s="228">
        <v>71527</v>
      </c>
      <c r="M1033" s="228">
        <v>7695</v>
      </c>
      <c r="N1033" s="13"/>
      <c r="O1033"/>
    </row>
    <row r="1034" spans="2:15" ht="15" customHeight="1" x14ac:dyDescent="0.35">
      <c r="B1034" s="142">
        <v>2014</v>
      </c>
      <c r="C1034" s="142"/>
      <c r="D1034" s="128">
        <v>105</v>
      </c>
      <c r="E1034" s="128">
        <v>200511</v>
      </c>
      <c r="F1034" s="128">
        <v>108909</v>
      </c>
      <c r="G1034" s="128">
        <v>91602</v>
      </c>
      <c r="H1034" s="128">
        <v>756</v>
      </c>
      <c r="I1034" s="128">
        <v>481</v>
      </c>
      <c r="J1034" s="128">
        <v>343</v>
      </c>
      <c r="K1034" s="128">
        <v>43880</v>
      </c>
      <c r="L1034" s="128">
        <v>74783</v>
      </c>
      <c r="M1034" s="128">
        <v>15084</v>
      </c>
      <c r="N1034" s="13"/>
      <c r="O1034"/>
    </row>
    <row r="1035" spans="2:15" ht="15" customHeight="1" x14ac:dyDescent="0.35">
      <c r="B1035" s="142">
        <v>2013</v>
      </c>
      <c r="C1035" s="142"/>
      <c r="D1035" s="128">
        <v>98</v>
      </c>
      <c r="E1035" s="128">
        <v>208093</v>
      </c>
      <c r="F1035" s="128">
        <v>114596</v>
      </c>
      <c r="G1035" s="128">
        <v>93497</v>
      </c>
      <c r="H1035" s="128">
        <v>-1387</v>
      </c>
      <c r="I1035" s="128">
        <v>612</v>
      </c>
      <c r="J1035" s="128">
        <v>61</v>
      </c>
      <c r="K1035" s="128">
        <v>49747</v>
      </c>
      <c r="L1035" s="128">
        <v>72941</v>
      </c>
      <c r="M1035" s="128">
        <v>15150</v>
      </c>
      <c r="N1035" s="13"/>
      <c r="O1035"/>
    </row>
    <row r="1036" spans="2:15" s="13" customFormat="1" ht="15" customHeight="1" collapsed="1" x14ac:dyDescent="0.35">
      <c r="B1036" s="126">
        <v>2012</v>
      </c>
      <c r="C1036" s="126"/>
      <c r="D1036" s="128">
        <v>96</v>
      </c>
      <c r="E1036" s="128">
        <v>229617</v>
      </c>
      <c r="F1036" s="128">
        <v>132468</v>
      </c>
      <c r="G1036" s="128">
        <v>97150</v>
      </c>
      <c r="H1036" s="128">
        <v>-854</v>
      </c>
      <c r="I1036" s="128">
        <v>270</v>
      </c>
      <c r="J1036" s="128">
        <v>125</v>
      </c>
      <c r="K1036" s="128">
        <v>67732</v>
      </c>
      <c r="L1036" s="128">
        <v>72970</v>
      </c>
      <c r="M1036" s="128">
        <v>17054</v>
      </c>
      <c r="N1036" s="7"/>
      <c r="O1036"/>
    </row>
    <row r="1037" spans="2:15" s="13" customFormat="1" ht="15" customHeight="1" x14ac:dyDescent="0.35">
      <c r="B1037" s="126">
        <v>2011</v>
      </c>
      <c r="C1037" s="126"/>
      <c r="D1037" s="128">
        <v>96</v>
      </c>
      <c r="E1037" s="128">
        <v>216725</v>
      </c>
      <c r="F1037" s="128">
        <v>117481</v>
      </c>
      <c r="G1037" s="128">
        <v>99244</v>
      </c>
      <c r="H1037" s="128">
        <v>1051</v>
      </c>
      <c r="I1037" s="128">
        <v>341</v>
      </c>
      <c r="J1037" s="128">
        <v>333</v>
      </c>
      <c r="K1037" s="128">
        <v>65451</v>
      </c>
      <c r="L1037" s="128">
        <v>69791</v>
      </c>
      <c r="M1037" s="128">
        <v>12308</v>
      </c>
      <c r="N1037" s="7"/>
      <c r="O1037"/>
    </row>
    <row r="1038" spans="2:15" s="13" customFormat="1" ht="15" customHeight="1" x14ac:dyDescent="0.35">
      <c r="B1038" s="126">
        <v>2010</v>
      </c>
      <c r="C1038" s="126"/>
      <c r="D1038" s="128">
        <v>86</v>
      </c>
      <c r="E1038" s="128">
        <v>203728</v>
      </c>
      <c r="F1038" s="128">
        <v>111394</v>
      </c>
      <c r="G1038" s="128">
        <v>92334</v>
      </c>
      <c r="H1038" s="128">
        <v>-1178</v>
      </c>
      <c r="I1038" s="128">
        <v>307</v>
      </c>
      <c r="J1038" s="128">
        <v>78</v>
      </c>
      <c r="K1038" s="128">
        <v>55500</v>
      </c>
      <c r="L1038" s="128">
        <v>63653</v>
      </c>
      <c r="M1038" s="128">
        <v>8898</v>
      </c>
      <c r="N1038" s="7"/>
      <c r="O1038"/>
    </row>
    <row r="1039" spans="2:15" ht="15" customHeight="1" x14ac:dyDescent="0.35">
      <c r="B1039" s="126">
        <v>2009</v>
      </c>
      <c r="C1039" s="126"/>
      <c r="D1039" s="128">
        <v>87</v>
      </c>
      <c r="E1039" s="128">
        <v>169046</v>
      </c>
      <c r="F1039" s="128">
        <v>86067</v>
      </c>
      <c r="G1039" s="128">
        <v>82979</v>
      </c>
      <c r="H1039" s="128">
        <v>496</v>
      </c>
      <c r="I1039" s="128">
        <v>2729</v>
      </c>
      <c r="J1039" s="128">
        <v>124</v>
      </c>
      <c r="K1039" s="128">
        <v>41340</v>
      </c>
      <c r="L1039" s="128">
        <v>54944</v>
      </c>
      <c r="M1039" s="128" t="s">
        <v>69</v>
      </c>
      <c r="O1039"/>
    </row>
    <row r="1040" spans="2:15" ht="15" customHeight="1" x14ac:dyDescent="0.35">
      <c r="B1040" s="126">
        <v>2008</v>
      </c>
      <c r="C1040" s="126"/>
      <c r="D1040" s="128">
        <v>80</v>
      </c>
      <c r="E1040" s="128">
        <v>181313</v>
      </c>
      <c r="F1040" s="128">
        <v>118804</v>
      </c>
      <c r="G1040" s="128">
        <v>62509</v>
      </c>
      <c r="H1040" s="128">
        <v>1626</v>
      </c>
      <c r="I1040" s="128">
        <v>4572</v>
      </c>
      <c r="J1040" s="128">
        <v>293</v>
      </c>
      <c r="K1040" s="128">
        <v>73486</v>
      </c>
      <c r="L1040" s="128">
        <v>47950</v>
      </c>
      <c r="M1040" s="128" t="s">
        <v>69</v>
      </c>
      <c r="O1040"/>
    </row>
    <row r="1041" spans="2:15" ht="15" customHeight="1" x14ac:dyDescent="0.35">
      <c r="B1041" s="123" t="s">
        <v>246</v>
      </c>
      <c r="C1041" s="123"/>
      <c r="D1041" s="132"/>
      <c r="E1041" s="132"/>
      <c r="F1041" s="132"/>
      <c r="G1041" s="132"/>
      <c r="H1041" s="132"/>
      <c r="I1041" s="132"/>
      <c r="J1041" s="132"/>
      <c r="K1041" s="132"/>
      <c r="L1041" s="132"/>
      <c r="M1041" s="132"/>
      <c r="O1041"/>
    </row>
    <row r="1042" spans="2:15" ht="15" customHeight="1" x14ac:dyDescent="0.35">
      <c r="B1042" s="142">
        <v>2020</v>
      </c>
      <c r="C1042" s="142"/>
      <c r="D1042" s="228">
        <v>57</v>
      </c>
      <c r="E1042" s="228">
        <v>192195</v>
      </c>
      <c r="F1042" s="228">
        <v>86175</v>
      </c>
      <c r="G1042" s="228">
        <v>106020</v>
      </c>
      <c r="H1042" s="228">
        <v>-7005</v>
      </c>
      <c r="I1042" s="228">
        <v>147</v>
      </c>
      <c r="J1042" s="228">
        <v>4124</v>
      </c>
      <c r="K1042" s="228">
        <v>23677</v>
      </c>
      <c r="L1042" s="228">
        <v>72575</v>
      </c>
      <c r="M1042" s="228">
        <v>11079</v>
      </c>
      <c r="O1042"/>
    </row>
    <row r="1043" spans="2:15" ht="15" customHeight="1" x14ac:dyDescent="0.35">
      <c r="B1043" s="142">
        <v>2019</v>
      </c>
      <c r="C1043" s="142"/>
      <c r="D1043" s="228">
        <v>61</v>
      </c>
      <c r="E1043" s="228">
        <v>213854</v>
      </c>
      <c r="F1043" s="228">
        <v>112875</v>
      </c>
      <c r="G1043" s="228">
        <v>100979</v>
      </c>
      <c r="H1043" s="228">
        <v>-24806</v>
      </c>
      <c r="I1043" s="228">
        <v>79</v>
      </c>
      <c r="J1043" s="228">
        <v>3635</v>
      </c>
      <c r="K1043" s="228">
        <v>25050</v>
      </c>
      <c r="L1043" s="228">
        <v>74672</v>
      </c>
      <c r="M1043" s="228">
        <v>10385</v>
      </c>
      <c r="O1043"/>
    </row>
    <row r="1044" spans="2:15" ht="15" customHeight="1" x14ac:dyDescent="0.35">
      <c r="B1044" s="142">
        <v>2018</v>
      </c>
      <c r="C1044" s="142"/>
      <c r="D1044" s="228">
        <v>62</v>
      </c>
      <c r="E1044" s="228">
        <v>192920</v>
      </c>
      <c r="F1044" s="228">
        <v>94080</v>
      </c>
      <c r="G1044" s="228">
        <v>98840</v>
      </c>
      <c r="H1044" s="228">
        <v>-15714</v>
      </c>
      <c r="I1044" s="228">
        <v>77</v>
      </c>
      <c r="J1044" s="228">
        <v>2252</v>
      </c>
      <c r="K1044" s="228">
        <v>23663</v>
      </c>
      <c r="L1044" s="228">
        <v>66990</v>
      </c>
      <c r="M1044" s="228">
        <v>9255</v>
      </c>
      <c r="O1044"/>
    </row>
    <row r="1045" spans="2:15" ht="15" customHeight="1" x14ac:dyDescent="0.35">
      <c r="B1045" s="142">
        <v>2017</v>
      </c>
      <c r="C1045" s="142"/>
      <c r="D1045" s="228">
        <v>57</v>
      </c>
      <c r="E1045" s="228">
        <v>189255</v>
      </c>
      <c r="F1045" s="228">
        <f>+E1045-G1045</f>
        <v>94835</v>
      </c>
      <c r="G1045" s="228">
        <v>94420</v>
      </c>
      <c r="H1045" s="228">
        <v>-13873</v>
      </c>
      <c r="I1045" s="228">
        <v>277</v>
      </c>
      <c r="J1045" s="228">
        <v>837</v>
      </c>
      <c r="K1045" s="228">
        <v>22358</v>
      </c>
      <c r="L1045" s="228">
        <v>63524</v>
      </c>
      <c r="M1045" s="228">
        <v>10068</v>
      </c>
      <c r="N1045" s="14"/>
      <c r="O1045"/>
    </row>
    <row r="1046" spans="2:15" ht="15" customHeight="1" x14ac:dyDescent="0.35">
      <c r="B1046" s="142">
        <v>2016</v>
      </c>
      <c r="C1046" s="142"/>
      <c r="D1046" s="228">
        <v>53</v>
      </c>
      <c r="E1046" s="228">
        <v>176559</v>
      </c>
      <c r="F1046" s="228">
        <v>74365</v>
      </c>
      <c r="G1046" s="228">
        <v>102193</v>
      </c>
      <c r="H1046" s="228">
        <v>-9260</v>
      </c>
      <c r="I1046" s="228">
        <v>102</v>
      </c>
      <c r="J1046" s="228">
        <v>2393</v>
      </c>
      <c r="K1046" s="228">
        <v>19712</v>
      </c>
      <c r="L1046" s="228">
        <v>59643</v>
      </c>
      <c r="M1046" s="228">
        <v>10764</v>
      </c>
      <c r="N1046" s="14"/>
      <c r="O1046"/>
    </row>
    <row r="1047" spans="2:15" ht="15" customHeight="1" x14ac:dyDescent="0.35">
      <c r="B1047" s="142">
        <v>2015</v>
      </c>
      <c r="C1047" s="142"/>
      <c r="D1047" s="228">
        <v>54</v>
      </c>
      <c r="E1047" s="228">
        <v>165813</v>
      </c>
      <c r="F1047" s="228">
        <v>69412</v>
      </c>
      <c r="G1047" s="228">
        <v>96401</v>
      </c>
      <c r="H1047" s="228">
        <v>-9353</v>
      </c>
      <c r="I1047" s="228">
        <v>69</v>
      </c>
      <c r="J1047" s="228">
        <v>2318</v>
      </c>
      <c r="K1047" s="228">
        <v>17867</v>
      </c>
      <c r="L1047" s="228">
        <v>57593</v>
      </c>
      <c r="M1047" s="228">
        <v>10383</v>
      </c>
      <c r="N1047" s="14"/>
      <c r="O1047"/>
    </row>
    <row r="1048" spans="2:15" s="13" customFormat="1" ht="15" customHeight="1" collapsed="1" x14ac:dyDescent="0.35">
      <c r="B1048" s="142">
        <v>2014</v>
      </c>
      <c r="C1048" s="142"/>
      <c r="D1048" s="128">
        <v>58</v>
      </c>
      <c r="E1048" s="128">
        <v>147230</v>
      </c>
      <c r="F1048" s="128">
        <v>63416</v>
      </c>
      <c r="G1048" s="128">
        <v>83814</v>
      </c>
      <c r="H1048" s="128">
        <v>70</v>
      </c>
      <c r="I1048" s="128">
        <v>86</v>
      </c>
      <c r="J1048" s="128">
        <v>1417</v>
      </c>
      <c r="K1048" s="128">
        <v>18498</v>
      </c>
      <c r="L1048" s="128">
        <v>52249</v>
      </c>
      <c r="M1048" s="128">
        <v>11751</v>
      </c>
      <c r="N1048" s="14"/>
      <c r="O1048"/>
    </row>
    <row r="1049" spans="2:15" s="13" customFormat="1" ht="15" customHeight="1" x14ac:dyDescent="0.35">
      <c r="B1049" s="142">
        <v>2013</v>
      </c>
      <c r="C1049" s="142"/>
      <c r="D1049" s="128">
        <v>56</v>
      </c>
      <c r="E1049" s="128">
        <v>145767</v>
      </c>
      <c r="F1049" s="128">
        <v>60496</v>
      </c>
      <c r="G1049" s="128">
        <v>85271</v>
      </c>
      <c r="H1049" s="128">
        <v>73</v>
      </c>
      <c r="I1049" s="128">
        <v>91</v>
      </c>
      <c r="J1049" s="128">
        <v>240</v>
      </c>
      <c r="K1049" s="128">
        <v>17293</v>
      </c>
      <c r="L1049" s="128">
        <v>50425</v>
      </c>
      <c r="M1049" s="128">
        <v>13852</v>
      </c>
      <c r="N1049" s="7"/>
      <c r="O1049"/>
    </row>
    <row r="1050" spans="2:15" s="13" customFormat="1" ht="15" customHeight="1" x14ac:dyDescent="0.35">
      <c r="B1050" s="126">
        <v>2012</v>
      </c>
      <c r="C1050" s="126"/>
      <c r="D1050" s="128">
        <v>54</v>
      </c>
      <c r="E1050" s="128">
        <v>149181</v>
      </c>
      <c r="F1050" s="128">
        <v>60856</v>
      </c>
      <c r="G1050" s="128">
        <v>88325</v>
      </c>
      <c r="H1050" s="128">
        <v>17</v>
      </c>
      <c r="I1050" s="128">
        <v>110</v>
      </c>
      <c r="J1050" s="128">
        <v>104</v>
      </c>
      <c r="K1050" s="128">
        <v>18674</v>
      </c>
      <c r="L1050" s="128">
        <v>52646</v>
      </c>
      <c r="M1050" s="128">
        <v>15340</v>
      </c>
      <c r="N1050" s="7"/>
      <c r="O1050"/>
    </row>
    <row r="1051" spans="2:15" ht="15" customHeight="1" x14ac:dyDescent="0.35">
      <c r="B1051" s="126">
        <v>2011</v>
      </c>
      <c r="C1051" s="126"/>
      <c r="D1051" s="128">
        <v>51</v>
      </c>
      <c r="E1051" s="128">
        <v>147540</v>
      </c>
      <c r="F1051" s="128">
        <v>59135</v>
      </c>
      <c r="G1051" s="128">
        <v>88406</v>
      </c>
      <c r="H1051" s="128">
        <v>-39</v>
      </c>
      <c r="I1051" s="128">
        <v>175</v>
      </c>
      <c r="J1051" s="128">
        <v>141</v>
      </c>
      <c r="K1051" s="128">
        <v>18459</v>
      </c>
      <c r="L1051" s="128">
        <v>51545</v>
      </c>
      <c r="M1051" s="128">
        <v>13325</v>
      </c>
      <c r="O1051"/>
    </row>
    <row r="1052" spans="2:15" ht="15" customHeight="1" x14ac:dyDescent="0.35">
      <c r="B1052" s="126">
        <v>2010</v>
      </c>
      <c r="C1052" s="126"/>
      <c r="D1052" s="128">
        <v>47</v>
      </c>
      <c r="E1052" s="128">
        <v>136252</v>
      </c>
      <c r="F1052" s="128">
        <v>54883</v>
      </c>
      <c r="G1052" s="128">
        <v>81369</v>
      </c>
      <c r="H1052" s="128">
        <v>-27</v>
      </c>
      <c r="I1052" s="128">
        <v>173</v>
      </c>
      <c r="J1052" s="128">
        <v>25</v>
      </c>
      <c r="K1052" s="128">
        <v>14511</v>
      </c>
      <c r="L1052" s="128">
        <v>51408</v>
      </c>
      <c r="M1052" s="128">
        <v>6636</v>
      </c>
      <c r="O1052"/>
    </row>
    <row r="1053" spans="2:15" ht="15" customHeight="1" x14ac:dyDescent="0.35">
      <c r="B1053" s="126">
        <v>2009</v>
      </c>
      <c r="C1053" s="126"/>
      <c r="D1053" s="128">
        <v>45</v>
      </c>
      <c r="E1053" s="128">
        <v>129442</v>
      </c>
      <c r="F1053" s="128">
        <v>54887</v>
      </c>
      <c r="G1053" s="128">
        <v>74555</v>
      </c>
      <c r="H1053" s="128">
        <v>-144</v>
      </c>
      <c r="I1053" s="128">
        <v>4399</v>
      </c>
      <c r="J1053" s="128">
        <v>35</v>
      </c>
      <c r="K1053" s="128">
        <v>11256</v>
      </c>
      <c r="L1053" s="128">
        <v>52019</v>
      </c>
      <c r="M1053" s="128" t="s">
        <v>69</v>
      </c>
      <c r="O1053"/>
    </row>
    <row r="1054" spans="2:15" ht="15" customHeight="1" x14ac:dyDescent="0.35">
      <c r="B1054" s="126">
        <v>2008</v>
      </c>
      <c r="C1054" s="126"/>
      <c r="D1054" s="128">
        <v>44</v>
      </c>
      <c r="E1054" s="128">
        <v>123722</v>
      </c>
      <c r="F1054" s="128">
        <v>52055</v>
      </c>
      <c r="G1054" s="128">
        <v>71668</v>
      </c>
      <c r="H1054" s="128">
        <v>91</v>
      </c>
      <c r="I1054" s="128">
        <v>4008</v>
      </c>
      <c r="J1054" s="128">
        <v>294</v>
      </c>
      <c r="K1054" s="128">
        <v>12669</v>
      </c>
      <c r="L1054" s="128">
        <v>48247</v>
      </c>
      <c r="M1054" s="128" t="s">
        <v>69</v>
      </c>
      <c r="O1054"/>
    </row>
    <row r="1055" spans="2:15" ht="15" customHeight="1" x14ac:dyDescent="0.35">
      <c r="B1055" s="123" t="s">
        <v>247</v>
      </c>
      <c r="C1055" s="123"/>
      <c r="D1055" s="132"/>
      <c r="E1055" s="132"/>
      <c r="F1055" s="132"/>
      <c r="G1055" s="132"/>
      <c r="H1055" s="132"/>
      <c r="I1055" s="132"/>
      <c r="J1055" s="132"/>
      <c r="K1055" s="132"/>
      <c r="L1055" s="132"/>
      <c r="M1055" s="132"/>
      <c r="N1055" s="14"/>
      <c r="O1055"/>
    </row>
    <row r="1056" spans="2:15" ht="15" customHeight="1" x14ac:dyDescent="0.35">
      <c r="B1056" s="142">
        <v>2020</v>
      </c>
      <c r="C1056" s="142"/>
      <c r="D1056" s="228">
        <v>26</v>
      </c>
      <c r="E1056" s="228">
        <v>32347</v>
      </c>
      <c r="F1056" s="228">
        <v>5017</v>
      </c>
      <c r="G1056" s="228">
        <v>27330</v>
      </c>
      <c r="H1056" s="228">
        <v>-59</v>
      </c>
      <c r="I1056" s="228">
        <v>54</v>
      </c>
      <c r="J1056" s="228">
        <v>1093</v>
      </c>
      <c r="K1056" s="228">
        <v>1587</v>
      </c>
      <c r="L1056" s="228">
        <v>10428</v>
      </c>
      <c r="M1056" s="228">
        <v>399</v>
      </c>
      <c r="N1056" s="14"/>
      <c r="O1056"/>
    </row>
    <row r="1057" spans="2:15" ht="15" customHeight="1" x14ac:dyDescent="0.35">
      <c r="B1057" s="142">
        <v>2019</v>
      </c>
      <c r="C1057" s="142"/>
      <c r="D1057" s="228">
        <v>28</v>
      </c>
      <c r="E1057" s="228">
        <v>39735</v>
      </c>
      <c r="F1057" s="228">
        <v>17531</v>
      </c>
      <c r="G1057" s="228">
        <v>22204</v>
      </c>
      <c r="H1057" s="228">
        <v>34</v>
      </c>
      <c r="I1057" s="228">
        <v>126</v>
      </c>
      <c r="J1057" s="228">
        <v>508</v>
      </c>
      <c r="K1057" s="228">
        <v>2821</v>
      </c>
      <c r="L1057" s="228">
        <v>12834</v>
      </c>
      <c r="M1057" s="228">
        <v>440</v>
      </c>
      <c r="N1057" s="14"/>
      <c r="O1057"/>
    </row>
    <row r="1058" spans="2:15" ht="15" customHeight="1" x14ac:dyDescent="0.35">
      <c r="B1058" s="142">
        <v>2018</v>
      </c>
      <c r="C1058" s="142"/>
      <c r="D1058" s="228">
        <v>27</v>
      </c>
      <c r="E1058" s="228">
        <v>38496</v>
      </c>
      <c r="F1058" s="228">
        <v>17231</v>
      </c>
      <c r="G1058" s="228">
        <v>21265</v>
      </c>
      <c r="H1058" s="228">
        <v>-91</v>
      </c>
      <c r="I1058" s="228">
        <v>107</v>
      </c>
      <c r="J1058" s="228">
        <v>372</v>
      </c>
      <c r="K1058" s="228">
        <v>2175</v>
      </c>
      <c r="L1058" s="228">
        <v>12618</v>
      </c>
      <c r="M1058" s="228">
        <v>454</v>
      </c>
      <c r="N1058" s="14"/>
      <c r="O1058"/>
    </row>
    <row r="1059" spans="2:15" ht="15" customHeight="1" x14ac:dyDescent="0.35">
      <c r="B1059" s="142">
        <v>2017</v>
      </c>
      <c r="C1059" s="142"/>
      <c r="D1059" s="228">
        <v>24</v>
      </c>
      <c r="E1059" s="228">
        <v>34087</v>
      </c>
      <c r="F1059" s="228">
        <f>+E1059-G1059</f>
        <v>14221</v>
      </c>
      <c r="G1059" s="228">
        <v>19866</v>
      </c>
      <c r="H1059" s="228">
        <v>-150</v>
      </c>
      <c r="I1059" s="228">
        <v>146</v>
      </c>
      <c r="J1059" s="228">
        <v>267</v>
      </c>
      <c r="K1059" s="228">
        <v>1719</v>
      </c>
      <c r="L1059" s="228">
        <v>10922</v>
      </c>
      <c r="M1059" s="228">
        <v>435</v>
      </c>
      <c r="N1059" s="14"/>
      <c r="O1059"/>
    </row>
    <row r="1060" spans="2:15" s="13" customFormat="1" ht="15" customHeight="1" collapsed="1" x14ac:dyDescent="0.35">
      <c r="B1060" s="142">
        <v>2016</v>
      </c>
      <c r="C1060" s="142"/>
      <c r="D1060" s="228">
        <v>25</v>
      </c>
      <c r="E1060" s="228">
        <v>35263</v>
      </c>
      <c r="F1060" s="228">
        <v>14480</v>
      </c>
      <c r="G1060" s="228">
        <v>20783</v>
      </c>
      <c r="H1060" s="228">
        <v>91</v>
      </c>
      <c r="I1060" s="228">
        <v>128</v>
      </c>
      <c r="J1060" s="228">
        <v>288</v>
      </c>
      <c r="K1060" s="228">
        <v>2010</v>
      </c>
      <c r="L1060" s="228">
        <v>11570</v>
      </c>
      <c r="M1060" s="228">
        <v>438</v>
      </c>
      <c r="N1060" s="14"/>
      <c r="O1060"/>
    </row>
    <row r="1061" spans="2:15" s="13" customFormat="1" ht="15" customHeight="1" x14ac:dyDescent="0.35">
      <c r="B1061" s="142">
        <v>2015</v>
      </c>
      <c r="C1061" s="142"/>
      <c r="D1061" s="228">
        <v>25</v>
      </c>
      <c r="E1061" s="228">
        <v>42828</v>
      </c>
      <c r="F1061" s="228">
        <v>12733</v>
      </c>
      <c r="G1061" s="228">
        <v>30095</v>
      </c>
      <c r="H1061" s="228">
        <v>69</v>
      </c>
      <c r="I1061" s="228">
        <v>121</v>
      </c>
      <c r="J1061" s="228">
        <v>255</v>
      </c>
      <c r="K1061" s="228">
        <v>6275</v>
      </c>
      <c r="L1061" s="228">
        <v>15172</v>
      </c>
      <c r="M1061" s="228">
        <v>491</v>
      </c>
      <c r="N1061" s="14"/>
      <c r="O1061"/>
    </row>
    <row r="1062" spans="2:15" s="13" customFormat="1" ht="15" customHeight="1" x14ac:dyDescent="0.35">
      <c r="B1062" s="142">
        <v>2014</v>
      </c>
      <c r="C1062" s="142"/>
      <c r="D1062" s="128">
        <v>23</v>
      </c>
      <c r="E1062" s="128">
        <v>39942</v>
      </c>
      <c r="F1062" s="128">
        <v>11097</v>
      </c>
      <c r="G1062" s="128">
        <v>28846</v>
      </c>
      <c r="H1062" s="128">
        <v>3995</v>
      </c>
      <c r="I1062" s="128">
        <v>137</v>
      </c>
      <c r="J1062" s="128">
        <v>449</v>
      </c>
      <c r="K1062" s="128">
        <v>7153</v>
      </c>
      <c r="L1062" s="128">
        <v>16531</v>
      </c>
      <c r="M1062" s="128">
        <v>614</v>
      </c>
      <c r="N1062" s="7"/>
      <c r="O1062"/>
    </row>
    <row r="1063" spans="2:15" ht="15" customHeight="1" x14ac:dyDescent="0.35">
      <c r="B1063" s="142">
        <v>2013</v>
      </c>
      <c r="C1063" s="142"/>
      <c r="D1063" s="128">
        <v>25</v>
      </c>
      <c r="E1063" s="128">
        <v>28923</v>
      </c>
      <c r="F1063" s="128">
        <v>10673</v>
      </c>
      <c r="G1063" s="128">
        <v>18249</v>
      </c>
      <c r="H1063" s="128">
        <v>4</v>
      </c>
      <c r="I1063" s="128">
        <v>304</v>
      </c>
      <c r="J1063" s="128">
        <v>247</v>
      </c>
      <c r="K1063" s="128">
        <v>982</v>
      </c>
      <c r="L1063" s="128">
        <v>9431</v>
      </c>
      <c r="M1063" s="128">
        <v>484</v>
      </c>
      <c r="O1063"/>
    </row>
    <row r="1064" spans="2:15" ht="15" customHeight="1" x14ac:dyDescent="0.35">
      <c r="B1064" s="126">
        <v>2012</v>
      </c>
      <c r="C1064" s="126"/>
      <c r="D1064" s="128">
        <v>19</v>
      </c>
      <c r="E1064" s="128">
        <v>26153</v>
      </c>
      <c r="F1064" s="128">
        <v>11739</v>
      </c>
      <c r="G1064" s="128">
        <v>14414</v>
      </c>
      <c r="H1064" s="128">
        <v>-11</v>
      </c>
      <c r="I1064" s="128">
        <v>382</v>
      </c>
      <c r="J1064" s="128">
        <v>324</v>
      </c>
      <c r="K1064" s="128">
        <v>1489</v>
      </c>
      <c r="L1064" s="128">
        <v>8561</v>
      </c>
      <c r="M1064" s="128">
        <v>605</v>
      </c>
      <c r="O1064"/>
    </row>
    <row r="1065" spans="2:15" ht="15" customHeight="1" x14ac:dyDescent="0.35">
      <c r="B1065" s="126">
        <v>2011</v>
      </c>
      <c r="C1065" s="126"/>
      <c r="D1065" s="128">
        <v>19</v>
      </c>
      <c r="E1065" s="128">
        <v>26786</v>
      </c>
      <c r="F1065" s="128">
        <v>12326</v>
      </c>
      <c r="G1065" s="128">
        <v>14461</v>
      </c>
      <c r="H1065" s="128">
        <v>-22</v>
      </c>
      <c r="I1065" s="128">
        <v>300</v>
      </c>
      <c r="J1065" s="128">
        <v>293</v>
      </c>
      <c r="K1065" s="128">
        <v>1854</v>
      </c>
      <c r="L1065" s="128">
        <v>8635</v>
      </c>
      <c r="M1065" s="128">
        <v>441</v>
      </c>
      <c r="O1065"/>
    </row>
    <row r="1066" spans="2:15" ht="15" customHeight="1" x14ac:dyDescent="0.35">
      <c r="B1066" s="126">
        <v>2010</v>
      </c>
      <c r="C1066" s="126"/>
      <c r="D1066" s="128">
        <v>19</v>
      </c>
      <c r="E1066" s="128">
        <v>24436</v>
      </c>
      <c r="F1066" s="128">
        <v>10553</v>
      </c>
      <c r="G1066" s="128">
        <v>13883</v>
      </c>
      <c r="H1066" s="128">
        <v>10</v>
      </c>
      <c r="I1066" s="128">
        <v>367</v>
      </c>
      <c r="J1066" s="128">
        <v>172</v>
      </c>
      <c r="K1066" s="128">
        <v>1703</v>
      </c>
      <c r="L1066" s="128">
        <v>8038</v>
      </c>
      <c r="M1066" s="128">
        <v>229</v>
      </c>
      <c r="O1066"/>
    </row>
    <row r="1067" spans="2:15" ht="15" customHeight="1" x14ac:dyDescent="0.35">
      <c r="B1067" s="126">
        <v>2009</v>
      </c>
      <c r="C1067" s="126"/>
      <c r="D1067" s="128">
        <v>15</v>
      </c>
      <c r="E1067" s="128">
        <v>21692</v>
      </c>
      <c r="F1067" s="128">
        <v>11094</v>
      </c>
      <c r="G1067" s="128">
        <v>10598</v>
      </c>
      <c r="H1067" s="128">
        <v>23</v>
      </c>
      <c r="I1067" s="128">
        <v>549</v>
      </c>
      <c r="J1067" s="128">
        <v>919</v>
      </c>
      <c r="K1067" s="128">
        <v>1390</v>
      </c>
      <c r="L1067" s="128">
        <v>6849</v>
      </c>
      <c r="M1067" s="128" t="s">
        <v>69</v>
      </c>
      <c r="O1067"/>
    </row>
    <row r="1068" spans="2:15" ht="15" customHeight="1" x14ac:dyDescent="0.35">
      <c r="B1068" s="126">
        <v>2008</v>
      </c>
      <c r="C1068" s="126"/>
      <c r="D1068" s="128">
        <v>14</v>
      </c>
      <c r="E1068" s="128">
        <v>19651</v>
      </c>
      <c r="F1068" s="128">
        <v>11700</v>
      </c>
      <c r="G1068" s="128">
        <v>7951</v>
      </c>
      <c r="H1068" s="128">
        <v>0</v>
      </c>
      <c r="I1068" s="128">
        <v>359</v>
      </c>
      <c r="J1068" s="128">
        <v>702</v>
      </c>
      <c r="K1068" s="128">
        <v>1433</v>
      </c>
      <c r="L1068" s="128">
        <v>4985</v>
      </c>
      <c r="M1068" s="128" t="s">
        <v>69</v>
      </c>
      <c r="N1068" s="14"/>
      <c r="O1068"/>
    </row>
    <row r="1069" spans="2:15" s="11" customFormat="1" ht="15" customHeight="1" x14ac:dyDescent="0.35">
      <c r="B1069" s="123" t="s">
        <v>248</v>
      </c>
      <c r="C1069" s="123"/>
      <c r="D1069" s="132"/>
      <c r="E1069" s="132"/>
      <c r="F1069" s="132"/>
      <c r="G1069" s="132"/>
      <c r="H1069" s="132"/>
      <c r="I1069" s="132"/>
      <c r="J1069" s="132"/>
      <c r="K1069" s="132"/>
      <c r="L1069" s="132"/>
      <c r="M1069" s="132"/>
      <c r="N1069" s="14"/>
      <c r="O1069"/>
    </row>
    <row r="1070" spans="2:15" s="11" customFormat="1" ht="15" customHeight="1" x14ac:dyDescent="0.35">
      <c r="B1070" s="142">
        <v>2020</v>
      </c>
      <c r="C1070" s="142"/>
      <c r="D1070" s="228">
        <v>20</v>
      </c>
      <c r="E1070" s="228">
        <v>44883</v>
      </c>
      <c r="F1070" s="228">
        <v>8041</v>
      </c>
      <c r="G1070" s="228">
        <v>36842</v>
      </c>
      <c r="H1070" s="228">
        <v>0</v>
      </c>
      <c r="I1070" s="228">
        <v>0</v>
      </c>
      <c r="J1070" s="228">
        <v>5493</v>
      </c>
      <c r="K1070" s="228">
        <v>4846</v>
      </c>
      <c r="L1070" s="228">
        <v>15118</v>
      </c>
      <c r="M1070" s="228">
        <v>133</v>
      </c>
      <c r="N1070" s="14"/>
      <c r="O1070"/>
    </row>
    <row r="1071" spans="2:15" s="11" customFormat="1" ht="15" customHeight="1" x14ac:dyDescent="0.35">
      <c r="B1071" s="142">
        <v>2019</v>
      </c>
      <c r="C1071" s="142"/>
      <c r="D1071" s="228">
        <v>22</v>
      </c>
      <c r="E1071" s="228">
        <v>46802</v>
      </c>
      <c r="F1071" s="228">
        <v>7086</v>
      </c>
      <c r="G1071" s="228">
        <v>39716</v>
      </c>
      <c r="H1071" s="228">
        <v>0</v>
      </c>
      <c r="I1071" s="228">
        <v>0</v>
      </c>
      <c r="J1071" s="228">
        <v>3517</v>
      </c>
      <c r="K1071" s="228">
        <v>4679</v>
      </c>
      <c r="L1071" s="228">
        <v>14435</v>
      </c>
      <c r="M1071" s="228">
        <v>157</v>
      </c>
      <c r="N1071" s="14"/>
      <c r="O1071"/>
    </row>
    <row r="1072" spans="2:15" s="11" customFormat="1" ht="15" customHeight="1" x14ac:dyDescent="0.35">
      <c r="B1072" s="142">
        <v>2018</v>
      </c>
      <c r="C1072" s="142"/>
      <c r="D1072" s="228">
        <v>21</v>
      </c>
      <c r="E1072" s="228">
        <v>43299</v>
      </c>
      <c r="F1072" s="228">
        <v>6956</v>
      </c>
      <c r="G1072" s="228">
        <v>36343</v>
      </c>
      <c r="H1072" s="228">
        <v>0</v>
      </c>
      <c r="I1072" s="228">
        <v>0</v>
      </c>
      <c r="J1072" s="228">
        <v>3139</v>
      </c>
      <c r="K1072" s="228">
        <v>4388</v>
      </c>
      <c r="L1072" s="228">
        <v>13669</v>
      </c>
      <c r="M1072" s="228">
        <v>198</v>
      </c>
      <c r="N1072" s="14"/>
      <c r="O1072"/>
    </row>
    <row r="1073" spans="2:15" s="12" customFormat="1" ht="15" customHeight="1" x14ac:dyDescent="0.35">
      <c r="B1073" s="142">
        <v>2017</v>
      </c>
      <c r="C1073" s="142"/>
      <c r="D1073" s="228">
        <v>26</v>
      </c>
      <c r="E1073" s="228">
        <v>45120</v>
      </c>
      <c r="F1073" s="228">
        <f>+E1073-G1073</f>
        <v>10691</v>
      </c>
      <c r="G1073" s="228">
        <v>34429</v>
      </c>
      <c r="H1073" s="228">
        <v>0</v>
      </c>
      <c r="I1073" s="228">
        <v>0</v>
      </c>
      <c r="J1073" s="228">
        <v>2878</v>
      </c>
      <c r="K1073" s="228">
        <v>5057</v>
      </c>
      <c r="L1073" s="228">
        <v>16438</v>
      </c>
      <c r="M1073" s="228">
        <v>360</v>
      </c>
      <c r="N1073" s="14"/>
      <c r="O1073"/>
    </row>
    <row r="1074" spans="2:15" s="12" customFormat="1" ht="15" customHeight="1" x14ac:dyDescent="0.35">
      <c r="B1074" s="142">
        <v>2016</v>
      </c>
      <c r="C1074" s="142"/>
      <c r="D1074" s="228">
        <v>24</v>
      </c>
      <c r="E1074" s="228">
        <v>41112</v>
      </c>
      <c r="F1074" s="228">
        <v>6353</v>
      </c>
      <c r="G1074" s="228">
        <v>34760</v>
      </c>
      <c r="H1074" s="228">
        <v>-268</v>
      </c>
      <c r="I1074" s="228">
        <v>650</v>
      </c>
      <c r="J1074" s="228">
        <v>2655</v>
      </c>
      <c r="K1074" s="228">
        <v>5976</v>
      </c>
      <c r="L1074" s="228">
        <v>13256</v>
      </c>
      <c r="M1074" s="228">
        <v>447</v>
      </c>
      <c r="N1074" s="14"/>
      <c r="O1074"/>
    </row>
    <row r="1075" spans="2:15" s="12" customFormat="1" ht="15" customHeight="1" x14ac:dyDescent="0.35">
      <c r="B1075" s="142">
        <v>2015</v>
      </c>
      <c r="C1075" s="142"/>
      <c r="D1075" s="228">
        <v>21</v>
      </c>
      <c r="E1075" s="228">
        <v>40330</v>
      </c>
      <c r="F1075" s="228">
        <v>7073</v>
      </c>
      <c r="G1075" s="228">
        <v>33257</v>
      </c>
      <c r="H1075" s="228">
        <v>-721</v>
      </c>
      <c r="I1075" s="228">
        <v>0</v>
      </c>
      <c r="J1075" s="228">
        <v>1708</v>
      </c>
      <c r="K1075" s="228">
        <v>5074</v>
      </c>
      <c r="L1075" s="228">
        <v>11344</v>
      </c>
      <c r="M1075" s="228">
        <v>571</v>
      </c>
      <c r="N1075" s="7"/>
      <c r="O1075"/>
    </row>
    <row r="1076" spans="2:15" ht="15" customHeight="1" x14ac:dyDescent="0.35">
      <c r="B1076" s="142">
        <v>2014</v>
      </c>
      <c r="C1076" s="142"/>
      <c r="D1076" s="128">
        <v>22</v>
      </c>
      <c r="E1076" s="128">
        <v>40021</v>
      </c>
      <c r="F1076" s="128">
        <v>7764</v>
      </c>
      <c r="G1076" s="128">
        <v>32257</v>
      </c>
      <c r="H1076" s="128">
        <v>0</v>
      </c>
      <c r="I1076" s="128">
        <v>0</v>
      </c>
      <c r="J1076" s="128">
        <v>2854</v>
      </c>
      <c r="K1076" s="128">
        <v>6314</v>
      </c>
      <c r="L1076" s="128">
        <v>12426</v>
      </c>
      <c r="M1076" s="128">
        <v>599</v>
      </c>
      <c r="O1076"/>
    </row>
    <row r="1077" spans="2:15" ht="15" customHeight="1" x14ac:dyDescent="0.35">
      <c r="B1077" s="142">
        <v>2013</v>
      </c>
      <c r="C1077" s="142"/>
      <c r="D1077" s="128">
        <v>22</v>
      </c>
      <c r="E1077" s="128">
        <v>42109</v>
      </c>
      <c r="F1077" s="128">
        <v>6137</v>
      </c>
      <c r="G1077" s="128">
        <v>35971</v>
      </c>
      <c r="H1077" s="128">
        <v>107</v>
      </c>
      <c r="I1077" s="128">
        <v>0</v>
      </c>
      <c r="J1077" s="128">
        <v>9</v>
      </c>
      <c r="K1077" s="128">
        <v>4844</v>
      </c>
      <c r="L1077" s="128">
        <v>21911</v>
      </c>
      <c r="M1077" s="128">
        <v>1317</v>
      </c>
      <c r="O1077"/>
    </row>
    <row r="1078" spans="2:15" ht="15" customHeight="1" x14ac:dyDescent="0.35">
      <c r="B1078" s="126">
        <v>2012</v>
      </c>
      <c r="C1078" s="126"/>
      <c r="D1078" s="128">
        <v>26</v>
      </c>
      <c r="E1078" s="128">
        <v>39948</v>
      </c>
      <c r="F1078" s="128">
        <v>7453</v>
      </c>
      <c r="G1078" s="128">
        <v>32494</v>
      </c>
      <c r="H1078" s="128">
        <v>-632</v>
      </c>
      <c r="I1078" s="128">
        <v>0</v>
      </c>
      <c r="J1078" s="128">
        <v>282</v>
      </c>
      <c r="K1078" s="128">
        <v>4508</v>
      </c>
      <c r="L1078" s="128">
        <v>21909</v>
      </c>
      <c r="M1078" s="128">
        <v>2835</v>
      </c>
      <c r="O1078"/>
    </row>
    <row r="1079" spans="2:15" ht="15" customHeight="1" x14ac:dyDescent="0.35">
      <c r="B1079" s="126">
        <v>2011</v>
      </c>
      <c r="C1079" s="126"/>
      <c r="D1079" s="128">
        <v>28</v>
      </c>
      <c r="E1079" s="128">
        <v>38461</v>
      </c>
      <c r="F1079" s="128">
        <v>9568</v>
      </c>
      <c r="G1079" s="128">
        <v>28893</v>
      </c>
      <c r="H1079" s="128">
        <v>16</v>
      </c>
      <c r="I1079" s="128">
        <v>0</v>
      </c>
      <c r="J1079" s="128">
        <v>904</v>
      </c>
      <c r="K1079" s="128">
        <v>5537</v>
      </c>
      <c r="L1079" s="128">
        <v>17126</v>
      </c>
      <c r="M1079" s="128">
        <v>2656</v>
      </c>
      <c r="O1079"/>
    </row>
    <row r="1080" spans="2:15" ht="15" customHeight="1" x14ac:dyDescent="0.35">
      <c r="B1080" s="126">
        <v>2010</v>
      </c>
      <c r="C1080" s="126"/>
      <c r="D1080" s="128">
        <v>30</v>
      </c>
      <c r="E1080" s="128">
        <v>40027</v>
      </c>
      <c r="F1080" s="128">
        <v>9482</v>
      </c>
      <c r="G1080" s="128">
        <v>30545</v>
      </c>
      <c r="H1080" s="128">
        <v>92</v>
      </c>
      <c r="I1080" s="128">
        <v>0</v>
      </c>
      <c r="J1080" s="128">
        <v>2539</v>
      </c>
      <c r="K1080" s="128">
        <v>5393</v>
      </c>
      <c r="L1080" s="128">
        <v>15526</v>
      </c>
      <c r="M1080" s="128">
        <v>1966</v>
      </c>
      <c r="O1080"/>
    </row>
    <row r="1081" spans="2:15" ht="15" customHeight="1" x14ac:dyDescent="0.35">
      <c r="B1081" s="126">
        <v>2009</v>
      </c>
      <c r="C1081" s="126"/>
      <c r="D1081" s="128">
        <v>34</v>
      </c>
      <c r="E1081" s="128">
        <v>49477</v>
      </c>
      <c r="F1081" s="128">
        <v>9349</v>
      </c>
      <c r="G1081" s="128">
        <v>40127</v>
      </c>
      <c r="H1081" s="128">
        <v>1107</v>
      </c>
      <c r="I1081" s="128">
        <v>1</v>
      </c>
      <c r="J1081" s="128">
        <v>4341</v>
      </c>
      <c r="K1081" s="128">
        <v>8095</v>
      </c>
      <c r="L1081" s="128">
        <v>28843</v>
      </c>
      <c r="M1081" s="128" t="s">
        <v>69</v>
      </c>
      <c r="N1081" s="13"/>
      <c r="O1081"/>
    </row>
    <row r="1082" spans="2:15" s="12" customFormat="1" ht="15" customHeight="1" x14ac:dyDescent="0.35">
      <c r="B1082" s="126">
        <v>2008</v>
      </c>
      <c r="C1082" s="126"/>
      <c r="D1082" s="128">
        <v>34</v>
      </c>
      <c r="E1082" s="128">
        <v>73166</v>
      </c>
      <c r="F1082" s="128">
        <v>10162</v>
      </c>
      <c r="G1082" s="128">
        <v>63004</v>
      </c>
      <c r="H1082" s="128">
        <v>300</v>
      </c>
      <c r="I1082" s="128">
        <v>25</v>
      </c>
      <c r="J1082" s="128">
        <v>8212</v>
      </c>
      <c r="K1082" s="128">
        <v>6169</v>
      </c>
      <c r="L1082" s="128">
        <v>55523</v>
      </c>
      <c r="M1082" s="128" t="s">
        <v>69</v>
      </c>
      <c r="N1082" s="13"/>
      <c r="O1082"/>
    </row>
    <row r="1083" spans="2:15" s="13" customFormat="1" ht="15" customHeight="1" x14ac:dyDescent="0.35">
      <c r="B1083" s="310" t="s">
        <v>22</v>
      </c>
      <c r="C1083" s="310"/>
      <c r="D1083" s="313"/>
      <c r="E1083" s="313"/>
      <c r="F1083" s="313"/>
      <c r="G1083" s="313"/>
      <c r="H1083" s="313"/>
      <c r="I1083" s="313"/>
      <c r="J1083" s="313"/>
      <c r="K1083" s="313"/>
      <c r="L1083" s="313"/>
      <c r="M1083" s="313"/>
      <c r="O1083"/>
    </row>
    <row r="1084" spans="2:15" s="13" customFormat="1" ht="15" customHeight="1" x14ac:dyDescent="0.35">
      <c r="B1084" s="123" t="s">
        <v>456</v>
      </c>
      <c r="C1084" s="123"/>
      <c r="D1084" s="124"/>
      <c r="E1084" s="124"/>
      <c r="F1084" s="124"/>
      <c r="G1084" s="124"/>
      <c r="H1084" s="124"/>
      <c r="I1084" s="124"/>
      <c r="J1084" s="124"/>
      <c r="K1084" s="124"/>
      <c r="L1084" s="124"/>
      <c r="M1084" s="124"/>
      <c r="O1084"/>
    </row>
    <row r="1085" spans="2:15" s="13" customFormat="1" ht="15" customHeight="1" x14ac:dyDescent="0.35">
      <c r="B1085" s="142">
        <v>2020</v>
      </c>
      <c r="C1085" s="142"/>
      <c r="D1085" s="228">
        <v>92328</v>
      </c>
      <c r="E1085" s="228">
        <v>23645337</v>
      </c>
      <c r="F1085" s="228">
        <v>4442059</v>
      </c>
      <c r="G1085" s="228">
        <v>19203278</v>
      </c>
      <c r="H1085" s="228">
        <v>315578</v>
      </c>
      <c r="I1085" s="228">
        <v>41777</v>
      </c>
      <c r="J1085" s="228">
        <v>45610</v>
      </c>
      <c r="K1085" s="228">
        <v>6583842</v>
      </c>
      <c r="L1085" s="228">
        <v>9869102</v>
      </c>
      <c r="M1085" s="228">
        <v>541012</v>
      </c>
      <c r="O1085"/>
    </row>
    <row r="1086" spans="2:15" s="13" customFormat="1" ht="15" customHeight="1" x14ac:dyDescent="0.35">
      <c r="B1086" s="142">
        <v>2019</v>
      </c>
      <c r="C1086" s="142"/>
      <c r="D1086" s="228">
        <v>90430</v>
      </c>
      <c r="E1086" s="228">
        <v>23256151</v>
      </c>
      <c r="F1086" s="228">
        <v>4675010</v>
      </c>
      <c r="G1086" s="228">
        <v>18581141</v>
      </c>
      <c r="H1086" s="228">
        <v>218822</v>
      </c>
      <c r="I1086" s="228">
        <v>43717</v>
      </c>
      <c r="J1086" s="228">
        <v>13032</v>
      </c>
      <c r="K1086" s="228">
        <v>6483415</v>
      </c>
      <c r="L1086" s="228">
        <v>9749576</v>
      </c>
      <c r="M1086" s="228">
        <v>584471</v>
      </c>
      <c r="O1086"/>
    </row>
    <row r="1087" spans="2:15" s="13" customFormat="1" ht="15" customHeight="1" x14ac:dyDescent="0.35">
      <c r="B1087" s="142">
        <v>2018</v>
      </c>
      <c r="C1087" s="142"/>
      <c r="D1087" s="228">
        <v>85311</v>
      </c>
      <c r="E1087" s="228">
        <v>21212518</v>
      </c>
      <c r="F1087" s="228">
        <v>4434061</v>
      </c>
      <c r="G1087" s="228">
        <v>16778457</v>
      </c>
      <c r="H1087" s="228">
        <v>-20965</v>
      </c>
      <c r="I1087" s="228">
        <v>43310</v>
      </c>
      <c r="J1087" s="228">
        <v>14315</v>
      </c>
      <c r="K1087" s="228">
        <v>5970449</v>
      </c>
      <c r="L1087" s="228">
        <v>8789914</v>
      </c>
      <c r="M1087" s="228">
        <v>560132</v>
      </c>
      <c r="O1087"/>
    </row>
    <row r="1088" spans="2:15" s="13" customFormat="1" ht="15" customHeight="1" x14ac:dyDescent="0.35">
      <c r="B1088" s="142">
        <v>2017</v>
      </c>
      <c r="C1088" s="142"/>
      <c r="D1088" s="228">
        <v>81629</v>
      </c>
      <c r="E1088" s="228">
        <v>19413581</v>
      </c>
      <c r="F1088" s="228">
        <f>+E1088-G1088</f>
        <v>4083632</v>
      </c>
      <c r="G1088" s="228">
        <v>15329949</v>
      </c>
      <c r="H1088" s="228">
        <v>-330635</v>
      </c>
      <c r="I1088" s="228">
        <v>40200</v>
      </c>
      <c r="J1088" s="228">
        <v>17396</v>
      </c>
      <c r="K1088" s="228">
        <v>5283143</v>
      </c>
      <c r="L1088" s="228">
        <v>8088562</v>
      </c>
      <c r="M1088" s="228">
        <v>617021</v>
      </c>
      <c r="N1088" s="7"/>
      <c r="O1088"/>
    </row>
    <row r="1089" spans="2:15" ht="15" customHeight="1" x14ac:dyDescent="0.35">
      <c r="B1089" s="142">
        <v>2016</v>
      </c>
      <c r="C1089" s="142"/>
      <c r="D1089" s="228">
        <v>78866</v>
      </c>
      <c r="E1089" s="228">
        <v>17490657</v>
      </c>
      <c r="F1089" s="228">
        <v>3653739</v>
      </c>
      <c r="G1089" s="228">
        <v>13836918</v>
      </c>
      <c r="H1089" s="228">
        <v>-647336</v>
      </c>
      <c r="I1089" s="228">
        <v>36258</v>
      </c>
      <c r="J1089" s="228">
        <v>18020</v>
      </c>
      <c r="K1089" s="228">
        <v>4617546</v>
      </c>
      <c r="L1089" s="228">
        <v>7331350</v>
      </c>
      <c r="M1089" s="228">
        <v>898232</v>
      </c>
      <c r="O1089"/>
    </row>
    <row r="1090" spans="2:15" ht="15" customHeight="1" x14ac:dyDescent="0.35">
      <c r="B1090" s="142">
        <v>2015</v>
      </c>
      <c r="C1090" s="142"/>
      <c r="D1090" s="228">
        <v>77906</v>
      </c>
      <c r="E1090" s="228">
        <v>17953277</v>
      </c>
      <c r="F1090" s="228">
        <v>3920554</v>
      </c>
      <c r="G1090" s="228">
        <v>14032723</v>
      </c>
      <c r="H1090" s="228">
        <v>-780354</v>
      </c>
      <c r="I1090" s="228">
        <v>34369</v>
      </c>
      <c r="J1090" s="228">
        <v>21263</v>
      </c>
      <c r="K1090" s="228">
        <v>4676384</v>
      </c>
      <c r="L1090" s="228">
        <v>7546591</v>
      </c>
      <c r="M1090" s="228">
        <v>1063826</v>
      </c>
      <c r="O1090"/>
    </row>
    <row r="1091" spans="2:15" ht="15" customHeight="1" x14ac:dyDescent="0.35">
      <c r="B1091" s="142">
        <v>2014</v>
      </c>
      <c r="C1091" s="142"/>
      <c r="D1091" s="228">
        <v>77844</v>
      </c>
      <c r="E1091" s="128">
        <v>18134433</v>
      </c>
      <c r="F1091" s="128">
        <v>4298990</v>
      </c>
      <c r="G1091" s="128">
        <v>13835443</v>
      </c>
      <c r="H1091" s="128">
        <v>-954362</v>
      </c>
      <c r="I1091" s="128">
        <v>45846</v>
      </c>
      <c r="J1091" s="128">
        <v>20999</v>
      </c>
      <c r="K1091" s="128">
        <v>4820382</v>
      </c>
      <c r="L1091" s="128">
        <v>7591904</v>
      </c>
      <c r="M1091" s="128">
        <v>1176115</v>
      </c>
      <c r="O1091"/>
    </row>
    <row r="1092" spans="2:15" ht="15" customHeight="1" x14ac:dyDescent="0.35">
      <c r="B1092" s="142">
        <v>2013</v>
      </c>
      <c r="C1092" s="142"/>
      <c r="D1092" s="228">
        <v>81335</v>
      </c>
      <c r="E1092" s="128">
        <v>19495745</v>
      </c>
      <c r="F1092" s="128">
        <v>4366226</v>
      </c>
      <c r="G1092" s="128">
        <v>15129519</v>
      </c>
      <c r="H1092" s="128">
        <v>-1089538</v>
      </c>
      <c r="I1092" s="128">
        <v>51019</v>
      </c>
      <c r="J1092" s="128">
        <v>12467</v>
      </c>
      <c r="K1092" s="128">
        <v>4936528</v>
      </c>
      <c r="L1092" s="128">
        <v>8577796</v>
      </c>
      <c r="M1092" s="128">
        <v>1198370</v>
      </c>
      <c r="O1092"/>
    </row>
    <row r="1093" spans="2:15" ht="15" customHeight="1" x14ac:dyDescent="0.35">
      <c r="B1093" s="126">
        <v>2012</v>
      </c>
      <c r="C1093" s="126"/>
      <c r="D1093" s="128">
        <v>87592</v>
      </c>
      <c r="E1093" s="128">
        <v>22043171</v>
      </c>
      <c r="F1093" s="128">
        <v>4905517</v>
      </c>
      <c r="G1093" s="128">
        <v>17137654</v>
      </c>
      <c r="H1093" s="128">
        <v>-931201</v>
      </c>
      <c r="I1093" s="128">
        <v>146322</v>
      </c>
      <c r="J1093" s="128">
        <v>13318</v>
      </c>
      <c r="K1093" s="128">
        <v>5381705</v>
      </c>
      <c r="L1093" s="128">
        <v>10257016</v>
      </c>
      <c r="M1093" s="128">
        <v>1449959</v>
      </c>
      <c r="O1093"/>
    </row>
    <row r="1094" spans="2:15" ht="15" customHeight="1" x14ac:dyDescent="0.35">
      <c r="B1094" s="126">
        <v>2011</v>
      </c>
      <c r="C1094" s="126"/>
      <c r="D1094" s="128">
        <v>97980</v>
      </c>
      <c r="E1094" s="128">
        <v>29121915</v>
      </c>
      <c r="F1094" s="128">
        <v>6717573</v>
      </c>
      <c r="G1094" s="128">
        <v>22404342</v>
      </c>
      <c r="H1094" s="128">
        <v>-934675</v>
      </c>
      <c r="I1094" s="128">
        <v>189933</v>
      </c>
      <c r="J1094" s="128">
        <v>12915</v>
      </c>
      <c r="K1094" s="128">
        <v>7139332</v>
      </c>
      <c r="L1094" s="128">
        <v>14293711</v>
      </c>
      <c r="M1094" s="128">
        <v>1419468</v>
      </c>
      <c r="N1094" s="12"/>
      <c r="O1094"/>
    </row>
    <row r="1095" spans="2:15" s="13" customFormat="1" ht="15" customHeight="1" collapsed="1" x14ac:dyDescent="0.35">
      <c r="B1095" s="126">
        <v>2010</v>
      </c>
      <c r="C1095" s="126"/>
      <c r="D1095" s="128">
        <v>105463</v>
      </c>
      <c r="E1095" s="128">
        <v>34863222</v>
      </c>
      <c r="F1095" s="128">
        <v>9900118</v>
      </c>
      <c r="G1095" s="128">
        <v>24963104</v>
      </c>
      <c r="H1095" s="128">
        <v>-1901605</v>
      </c>
      <c r="I1095" s="128">
        <v>158822</v>
      </c>
      <c r="J1095" s="128">
        <v>18243</v>
      </c>
      <c r="K1095" s="128">
        <v>8362969</v>
      </c>
      <c r="L1095" s="128">
        <v>16577105</v>
      </c>
      <c r="M1095" s="128">
        <v>1336797</v>
      </c>
      <c r="O1095"/>
    </row>
    <row r="1096" spans="2:15" s="13" customFormat="1" ht="15" customHeight="1" x14ac:dyDescent="0.35">
      <c r="B1096" s="126">
        <v>2009</v>
      </c>
      <c r="C1096" s="126"/>
      <c r="D1096" s="128">
        <v>116686</v>
      </c>
      <c r="E1096" s="128">
        <v>34719806</v>
      </c>
      <c r="F1096" s="128">
        <v>10025231</v>
      </c>
      <c r="G1096" s="128">
        <v>24694575</v>
      </c>
      <c r="H1096" s="128">
        <v>-1047559</v>
      </c>
      <c r="I1096" s="128">
        <v>212694</v>
      </c>
      <c r="J1096" s="128">
        <v>18993</v>
      </c>
      <c r="K1096" s="128">
        <v>8949230</v>
      </c>
      <c r="L1096" s="128">
        <v>15845978</v>
      </c>
      <c r="M1096" s="128" t="s">
        <v>69</v>
      </c>
      <c r="O1096"/>
    </row>
    <row r="1097" spans="2:15" s="13" customFormat="1" ht="15" customHeight="1" x14ac:dyDescent="0.35">
      <c r="B1097" s="126">
        <v>2008</v>
      </c>
      <c r="C1097" s="126"/>
      <c r="D1097" s="128">
        <v>125045</v>
      </c>
      <c r="E1097" s="128">
        <v>36276715</v>
      </c>
      <c r="F1097" s="128">
        <v>10538618</v>
      </c>
      <c r="G1097" s="128">
        <v>25738097</v>
      </c>
      <c r="H1097" s="128">
        <v>1069419</v>
      </c>
      <c r="I1097" s="128">
        <v>144192</v>
      </c>
      <c r="J1097" s="128">
        <v>21778</v>
      </c>
      <c r="K1097" s="128">
        <v>10987919</v>
      </c>
      <c r="L1097" s="128">
        <v>16457457</v>
      </c>
      <c r="M1097" s="128" t="s">
        <v>69</v>
      </c>
      <c r="O1097"/>
    </row>
    <row r="1098" spans="2:15" ht="15" customHeight="1" x14ac:dyDescent="0.35">
      <c r="B1098" s="310" t="s">
        <v>35</v>
      </c>
      <c r="C1098" s="310"/>
      <c r="D1098" s="311"/>
      <c r="E1098" s="311"/>
      <c r="F1098" s="311"/>
      <c r="G1098" s="311"/>
      <c r="H1098" s="311"/>
      <c r="I1098" s="311"/>
      <c r="J1098" s="311"/>
      <c r="K1098" s="311"/>
      <c r="L1098" s="311"/>
      <c r="M1098" s="311"/>
      <c r="N1098" s="13"/>
      <c r="O1098"/>
    </row>
    <row r="1099" spans="2:15" ht="15" customHeight="1" x14ac:dyDescent="0.35">
      <c r="B1099" s="123" t="s">
        <v>249</v>
      </c>
      <c r="C1099" s="123"/>
      <c r="D1099" s="132"/>
      <c r="E1099" s="132"/>
      <c r="F1099" s="132"/>
      <c r="G1099" s="132"/>
      <c r="H1099" s="132"/>
      <c r="I1099" s="132"/>
      <c r="J1099" s="132"/>
      <c r="K1099" s="132"/>
      <c r="L1099" s="132"/>
      <c r="M1099" s="132"/>
      <c r="O1099"/>
    </row>
    <row r="1100" spans="2:15" ht="15" customHeight="1" x14ac:dyDescent="0.35">
      <c r="B1100" s="142">
        <v>2020</v>
      </c>
      <c r="C1100" s="142"/>
      <c r="D1100" s="228">
        <v>44955</v>
      </c>
      <c r="E1100" s="228">
        <v>977466</v>
      </c>
      <c r="F1100" s="228">
        <v>0</v>
      </c>
      <c r="G1100" s="228">
        <v>977466</v>
      </c>
      <c r="H1100" s="228">
        <v>-25223</v>
      </c>
      <c r="I1100" s="228">
        <v>4978</v>
      </c>
      <c r="J1100" s="228">
        <v>220</v>
      </c>
      <c r="K1100" s="228">
        <v>323354</v>
      </c>
      <c r="L1100" s="228">
        <v>149512</v>
      </c>
      <c r="M1100" s="228">
        <v>7549</v>
      </c>
      <c r="O1100"/>
    </row>
    <row r="1101" spans="2:15" ht="15" customHeight="1" x14ac:dyDescent="0.35">
      <c r="B1101" s="142">
        <v>2019</v>
      </c>
      <c r="C1101" s="142"/>
      <c r="D1101" s="228">
        <v>44944</v>
      </c>
      <c r="E1101" s="228">
        <v>1002758</v>
      </c>
      <c r="F1101" s="228">
        <v>0</v>
      </c>
      <c r="G1101" s="228">
        <v>1002758</v>
      </c>
      <c r="H1101" s="228">
        <v>-27505</v>
      </c>
      <c r="I1101" s="228">
        <v>5419</v>
      </c>
      <c r="J1101" s="228">
        <v>240</v>
      </c>
      <c r="K1101" s="228">
        <v>331539</v>
      </c>
      <c r="L1101" s="228">
        <v>155950</v>
      </c>
      <c r="M1101" s="228">
        <v>5311</v>
      </c>
      <c r="O1101"/>
    </row>
    <row r="1102" spans="2:15" ht="15" customHeight="1" x14ac:dyDescent="0.35">
      <c r="B1102" s="142">
        <v>2018</v>
      </c>
      <c r="C1102" s="142"/>
      <c r="D1102" s="228">
        <v>43270</v>
      </c>
      <c r="E1102" s="228">
        <v>998391</v>
      </c>
      <c r="F1102" s="228">
        <v>0</v>
      </c>
      <c r="G1102" s="228">
        <v>998391</v>
      </c>
      <c r="H1102" s="228">
        <v>-24664</v>
      </c>
      <c r="I1102" s="228">
        <v>4135</v>
      </c>
      <c r="J1102" s="228">
        <v>251</v>
      </c>
      <c r="K1102" s="228">
        <v>332566</v>
      </c>
      <c r="L1102" s="228">
        <v>157038</v>
      </c>
      <c r="M1102" s="228">
        <v>6322</v>
      </c>
      <c r="O1102"/>
    </row>
    <row r="1103" spans="2:15" ht="15" customHeight="1" x14ac:dyDescent="0.35">
      <c r="B1103" s="142">
        <v>2017</v>
      </c>
      <c r="C1103" s="142"/>
      <c r="D1103" s="228">
        <v>41509</v>
      </c>
      <c r="E1103" s="228">
        <v>918680</v>
      </c>
      <c r="F1103" s="228">
        <f>+E1103-G1103</f>
        <v>0</v>
      </c>
      <c r="G1103" s="228">
        <v>918680</v>
      </c>
      <c r="H1103" s="228">
        <v>-20383</v>
      </c>
      <c r="I1103" s="228">
        <v>4176</v>
      </c>
      <c r="J1103" s="228">
        <v>243</v>
      </c>
      <c r="K1103" s="228">
        <v>308029</v>
      </c>
      <c r="L1103" s="228">
        <v>147348</v>
      </c>
      <c r="M1103" s="228">
        <v>5183</v>
      </c>
      <c r="O1103"/>
    </row>
    <row r="1104" spans="2:15" ht="15" customHeight="1" x14ac:dyDescent="0.35">
      <c r="B1104" s="142">
        <v>2016</v>
      </c>
      <c r="C1104" s="142"/>
      <c r="D1104" s="228">
        <v>39844</v>
      </c>
      <c r="E1104" s="228">
        <v>829523</v>
      </c>
      <c r="F1104" s="228">
        <v>0</v>
      </c>
      <c r="G1104" s="228">
        <v>829523</v>
      </c>
      <c r="H1104" s="228">
        <v>-17535</v>
      </c>
      <c r="I1104" s="228">
        <v>3745</v>
      </c>
      <c r="J1104" s="228">
        <v>243</v>
      </c>
      <c r="K1104" s="228">
        <v>276545</v>
      </c>
      <c r="L1104" s="228">
        <v>134578</v>
      </c>
      <c r="M1104" s="228">
        <v>3999</v>
      </c>
      <c r="O1104"/>
    </row>
    <row r="1105" spans="2:15" ht="15" customHeight="1" x14ac:dyDescent="0.35">
      <c r="B1105" s="142">
        <v>2015</v>
      </c>
      <c r="C1105" s="142"/>
      <c r="D1105" s="228">
        <v>39193</v>
      </c>
      <c r="E1105" s="228">
        <v>811198</v>
      </c>
      <c r="F1105" s="228">
        <v>0</v>
      </c>
      <c r="G1105" s="228">
        <v>811198</v>
      </c>
      <c r="H1105" s="228">
        <v>-15279</v>
      </c>
      <c r="I1105" s="228">
        <v>4178</v>
      </c>
      <c r="J1105" s="228">
        <v>245</v>
      </c>
      <c r="K1105" s="228">
        <v>269389</v>
      </c>
      <c r="L1105" s="228">
        <v>133730</v>
      </c>
      <c r="M1105" s="228">
        <v>3984</v>
      </c>
      <c r="O1105"/>
    </row>
    <row r="1106" spans="2:15" ht="15" customHeight="1" x14ac:dyDescent="0.35">
      <c r="B1106" s="142">
        <v>2014</v>
      </c>
      <c r="C1106" s="142"/>
      <c r="D1106" s="128">
        <v>38918</v>
      </c>
      <c r="E1106" s="128">
        <v>806131</v>
      </c>
      <c r="F1106" s="128">
        <v>0</v>
      </c>
      <c r="G1106" s="128">
        <v>806131</v>
      </c>
      <c r="H1106" s="128">
        <v>-14077</v>
      </c>
      <c r="I1106" s="128">
        <v>3681</v>
      </c>
      <c r="J1106" s="128">
        <v>256</v>
      </c>
      <c r="K1106" s="128">
        <v>268941</v>
      </c>
      <c r="L1106" s="128">
        <v>137249</v>
      </c>
      <c r="M1106" s="128">
        <v>4225</v>
      </c>
      <c r="O1106"/>
    </row>
    <row r="1107" spans="2:15" s="12" customFormat="1" ht="15" customHeight="1" x14ac:dyDescent="0.35">
      <c r="B1107" s="142">
        <v>2013</v>
      </c>
      <c r="C1107" s="142"/>
      <c r="D1107" s="128">
        <v>41575</v>
      </c>
      <c r="E1107" s="128">
        <v>829995</v>
      </c>
      <c r="F1107" s="128">
        <v>0</v>
      </c>
      <c r="G1107" s="128">
        <v>829995</v>
      </c>
      <c r="H1107" s="128">
        <v>-13930</v>
      </c>
      <c r="I1107" s="128">
        <v>4247</v>
      </c>
      <c r="J1107" s="128">
        <v>302</v>
      </c>
      <c r="K1107" s="128">
        <v>280456</v>
      </c>
      <c r="L1107" s="128">
        <v>142241</v>
      </c>
      <c r="M1107" s="128">
        <v>3896</v>
      </c>
      <c r="N1107" s="7"/>
      <c r="O1107"/>
    </row>
    <row r="1108" spans="2:15" s="13" customFormat="1" ht="15" customHeight="1" x14ac:dyDescent="0.35">
      <c r="B1108" s="126">
        <v>2012</v>
      </c>
      <c r="C1108" s="126"/>
      <c r="D1108" s="128">
        <v>45797</v>
      </c>
      <c r="E1108" s="128">
        <v>967365</v>
      </c>
      <c r="F1108" s="128">
        <v>0</v>
      </c>
      <c r="G1108" s="128">
        <v>967365</v>
      </c>
      <c r="H1108" s="128">
        <v>-20523</v>
      </c>
      <c r="I1108" s="128">
        <v>4927</v>
      </c>
      <c r="J1108" s="128">
        <v>342</v>
      </c>
      <c r="K1108" s="128">
        <v>328361</v>
      </c>
      <c r="L1108" s="128">
        <v>167667</v>
      </c>
      <c r="M1108" s="128">
        <v>7207</v>
      </c>
      <c r="O1108"/>
    </row>
    <row r="1109" spans="2:15" s="13" customFormat="1" ht="15" customHeight="1" x14ac:dyDescent="0.35">
      <c r="B1109" s="126">
        <v>2011</v>
      </c>
      <c r="C1109" s="126"/>
      <c r="D1109" s="128">
        <v>53280</v>
      </c>
      <c r="E1109" s="128">
        <v>1258618</v>
      </c>
      <c r="F1109" s="128">
        <v>0</v>
      </c>
      <c r="G1109" s="128">
        <v>1258618</v>
      </c>
      <c r="H1109" s="128">
        <v>-34872</v>
      </c>
      <c r="I1109" s="128">
        <v>6715</v>
      </c>
      <c r="J1109" s="128">
        <v>435</v>
      </c>
      <c r="K1109" s="128">
        <v>433149</v>
      </c>
      <c r="L1109" s="128">
        <v>217210</v>
      </c>
      <c r="M1109" s="128">
        <v>8922</v>
      </c>
      <c r="O1109"/>
    </row>
    <row r="1110" spans="2:15" s="13" customFormat="1" ht="15" customHeight="1" x14ac:dyDescent="0.35">
      <c r="B1110" s="126">
        <v>2010</v>
      </c>
      <c r="C1110" s="126"/>
      <c r="D1110" s="128">
        <v>59092</v>
      </c>
      <c r="E1110" s="128">
        <v>1635888</v>
      </c>
      <c r="F1110" s="128">
        <v>3379</v>
      </c>
      <c r="G1110" s="128">
        <v>1632509</v>
      </c>
      <c r="H1110" s="128">
        <v>-62849</v>
      </c>
      <c r="I1110" s="128">
        <v>11374</v>
      </c>
      <c r="J1110" s="128">
        <v>625</v>
      </c>
      <c r="K1110" s="128">
        <v>559456</v>
      </c>
      <c r="L1110" s="128">
        <v>278162</v>
      </c>
      <c r="M1110" s="128">
        <v>11113</v>
      </c>
      <c r="O1110"/>
    </row>
    <row r="1111" spans="2:15" ht="15" customHeight="1" x14ac:dyDescent="0.35">
      <c r="B1111" s="126">
        <v>2009</v>
      </c>
      <c r="C1111" s="126"/>
      <c r="D1111" s="128">
        <v>68096</v>
      </c>
      <c r="E1111" s="128">
        <v>1913268</v>
      </c>
      <c r="F1111" s="128">
        <v>0</v>
      </c>
      <c r="G1111" s="128">
        <v>1913268</v>
      </c>
      <c r="H1111" s="128">
        <v>-66446</v>
      </c>
      <c r="I1111" s="128">
        <v>11996</v>
      </c>
      <c r="J1111" s="128">
        <v>586</v>
      </c>
      <c r="K1111" s="128">
        <v>655982</v>
      </c>
      <c r="L1111" s="128">
        <v>318588</v>
      </c>
      <c r="M1111" s="128" t="s">
        <v>69</v>
      </c>
      <c r="N1111" s="13"/>
      <c r="O1111"/>
    </row>
    <row r="1112" spans="2:15" ht="15" customHeight="1" x14ac:dyDescent="0.35">
      <c r="B1112" s="126">
        <v>2008</v>
      </c>
      <c r="C1112" s="126"/>
      <c r="D1112" s="128">
        <v>74971</v>
      </c>
      <c r="E1112" s="128">
        <v>2250442</v>
      </c>
      <c r="F1112" s="128">
        <v>0</v>
      </c>
      <c r="G1112" s="128">
        <v>2250442</v>
      </c>
      <c r="H1112" s="128">
        <v>-17443</v>
      </c>
      <c r="I1112" s="128">
        <v>2090</v>
      </c>
      <c r="J1112" s="128">
        <v>800</v>
      </c>
      <c r="K1112" s="128">
        <v>810894</v>
      </c>
      <c r="L1112" s="128">
        <v>410603</v>
      </c>
      <c r="M1112" s="128" t="s">
        <v>69</v>
      </c>
      <c r="O1112"/>
    </row>
    <row r="1113" spans="2:15" ht="15" customHeight="1" x14ac:dyDescent="0.35">
      <c r="B1113" s="123" t="s">
        <v>250</v>
      </c>
      <c r="C1113" s="123"/>
      <c r="D1113" s="132"/>
      <c r="E1113" s="132"/>
      <c r="F1113" s="132"/>
      <c r="G1113" s="132"/>
      <c r="H1113" s="132"/>
      <c r="I1113" s="132"/>
      <c r="J1113" s="132"/>
      <c r="K1113" s="132"/>
      <c r="L1113" s="132"/>
      <c r="M1113" s="132"/>
      <c r="O1113"/>
    </row>
    <row r="1114" spans="2:15" ht="15" customHeight="1" x14ac:dyDescent="0.35">
      <c r="B1114" s="142">
        <v>2020</v>
      </c>
      <c r="C1114" s="142"/>
      <c r="D1114" s="228">
        <v>47373</v>
      </c>
      <c r="E1114" s="228">
        <v>22667871</v>
      </c>
      <c r="F1114" s="228">
        <v>4442059</v>
      </c>
      <c r="G1114" s="228">
        <v>18225812</v>
      </c>
      <c r="H1114" s="228">
        <v>340801</v>
      </c>
      <c r="I1114" s="228">
        <v>36799</v>
      </c>
      <c r="J1114" s="228">
        <v>45390</v>
      </c>
      <c r="K1114" s="228">
        <v>6260489</v>
      </c>
      <c r="L1114" s="228">
        <v>9719590</v>
      </c>
      <c r="M1114" s="228">
        <v>533464</v>
      </c>
      <c r="O1114"/>
    </row>
    <row r="1115" spans="2:15" ht="15" customHeight="1" x14ac:dyDescent="0.35">
      <c r="B1115" s="142">
        <v>2019</v>
      </c>
      <c r="C1115" s="142"/>
      <c r="D1115" s="228">
        <v>45486</v>
      </c>
      <c r="E1115" s="228">
        <v>22253393</v>
      </c>
      <c r="F1115" s="228">
        <v>4675010</v>
      </c>
      <c r="G1115" s="228">
        <v>17578383</v>
      </c>
      <c r="H1115" s="228">
        <v>246327</v>
      </c>
      <c r="I1115" s="228">
        <v>38297</v>
      </c>
      <c r="J1115" s="228">
        <v>12791</v>
      </c>
      <c r="K1115" s="228">
        <v>6151876</v>
      </c>
      <c r="L1115" s="228">
        <v>9593626</v>
      </c>
      <c r="M1115" s="228">
        <v>579160</v>
      </c>
      <c r="O1115"/>
    </row>
    <row r="1116" spans="2:15" ht="15" customHeight="1" x14ac:dyDescent="0.35">
      <c r="B1116" s="142">
        <v>2018</v>
      </c>
      <c r="C1116" s="142"/>
      <c r="D1116" s="228">
        <v>42041</v>
      </c>
      <c r="E1116" s="228">
        <v>20214127</v>
      </c>
      <c r="F1116" s="228">
        <v>4434061</v>
      </c>
      <c r="G1116" s="228">
        <v>15780066</v>
      </c>
      <c r="H1116" s="228">
        <v>3699</v>
      </c>
      <c r="I1116" s="228">
        <v>39175</v>
      </c>
      <c r="J1116" s="228">
        <v>14064</v>
      </c>
      <c r="K1116" s="228">
        <v>5637883</v>
      </c>
      <c r="L1116" s="228">
        <v>8632877</v>
      </c>
      <c r="M1116" s="228">
        <v>553811</v>
      </c>
      <c r="O1116"/>
    </row>
    <row r="1117" spans="2:15" ht="15" customHeight="1" x14ac:dyDescent="0.35">
      <c r="B1117" s="142">
        <v>2017</v>
      </c>
      <c r="C1117" s="142"/>
      <c r="D1117" s="228">
        <v>40120</v>
      </c>
      <c r="E1117" s="228">
        <v>18494901</v>
      </c>
      <c r="F1117" s="228">
        <f>+E1117-G1117</f>
        <v>4083632</v>
      </c>
      <c r="G1117" s="228">
        <v>14411269</v>
      </c>
      <c r="H1117" s="228">
        <v>-310252</v>
      </c>
      <c r="I1117" s="228">
        <v>36024</v>
      </c>
      <c r="J1117" s="228">
        <v>17153</v>
      </c>
      <c r="K1117" s="228">
        <v>4975114</v>
      </c>
      <c r="L1117" s="228">
        <v>7941214</v>
      </c>
      <c r="M1117" s="228">
        <v>611838</v>
      </c>
      <c r="O1117"/>
    </row>
    <row r="1118" spans="2:15" ht="15" customHeight="1" x14ac:dyDescent="0.35">
      <c r="B1118" s="142">
        <v>2016</v>
      </c>
      <c r="C1118" s="142"/>
      <c r="D1118" s="228">
        <v>39022</v>
      </c>
      <c r="E1118" s="228">
        <v>16661134</v>
      </c>
      <c r="F1118" s="228">
        <v>3653739</v>
      </c>
      <c r="G1118" s="228">
        <v>13007395</v>
      </c>
      <c r="H1118" s="228">
        <v>-629801</v>
      </c>
      <c r="I1118" s="228">
        <v>32512</v>
      </c>
      <c r="J1118" s="228">
        <v>17777</v>
      </c>
      <c r="K1118" s="228">
        <v>4341001</v>
      </c>
      <c r="L1118" s="228">
        <v>7196772</v>
      </c>
      <c r="M1118" s="228">
        <v>894233</v>
      </c>
      <c r="O1118"/>
    </row>
    <row r="1119" spans="2:15" ht="15" customHeight="1" x14ac:dyDescent="0.35">
      <c r="B1119" s="142">
        <v>2015</v>
      </c>
      <c r="C1119" s="142"/>
      <c r="D1119" s="228">
        <v>38713</v>
      </c>
      <c r="E1119" s="228">
        <v>17142079</v>
      </c>
      <c r="F1119" s="228">
        <v>3920554</v>
      </c>
      <c r="G1119" s="228">
        <v>13221525</v>
      </c>
      <c r="H1119" s="228">
        <v>-765075</v>
      </c>
      <c r="I1119" s="228">
        <v>30191</v>
      </c>
      <c r="J1119" s="228">
        <v>21018</v>
      </c>
      <c r="K1119" s="228">
        <v>4406994</v>
      </c>
      <c r="L1119" s="228">
        <v>7412861</v>
      </c>
      <c r="M1119" s="228">
        <v>1059842</v>
      </c>
      <c r="O1119"/>
    </row>
    <row r="1120" spans="2:15" s="14" customFormat="1" ht="15" customHeight="1" collapsed="1" x14ac:dyDescent="0.35">
      <c r="B1120" s="142">
        <v>2014</v>
      </c>
      <c r="C1120" s="142"/>
      <c r="D1120" s="128">
        <v>38926</v>
      </c>
      <c r="E1120" s="128">
        <v>17328302</v>
      </c>
      <c r="F1120" s="128">
        <v>4298990</v>
      </c>
      <c r="G1120" s="128">
        <v>13029312</v>
      </c>
      <c r="H1120" s="128">
        <v>-940284</v>
      </c>
      <c r="I1120" s="128">
        <v>42164</v>
      </c>
      <c r="J1120" s="128">
        <v>20742</v>
      </c>
      <c r="K1120" s="128">
        <v>4551441</v>
      </c>
      <c r="L1120" s="128">
        <v>7454656</v>
      </c>
      <c r="M1120" s="128">
        <v>1171890</v>
      </c>
      <c r="N1120" s="7"/>
      <c r="O1120"/>
    </row>
    <row r="1121" spans="2:15" s="14" customFormat="1" ht="15" customHeight="1" x14ac:dyDescent="0.35">
      <c r="B1121" s="142">
        <v>2013</v>
      </c>
      <c r="C1121" s="142"/>
      <c r="D1121" s="128">
        <v>39760</v>
      </c>
      <c r="E1121" s="128">
        <v>18665750</v>
      </c>
      <c r="F1121" s="128">
        <v>4366226</v>
      </c>
      <c r="G1121" s="128">
        <v>14299524</v>
      </c>
      <c r="H1121" s="128">
        <v>-1075608</v>
      </c>
      <c r="I1121" s="128">
        <v>46771</v>
      </c>
      <c r="J1121" s="128">
        <v>12165</v>
      </c>
      <c r="K1121" s="128">
        <v>4656072</v>
      </c>
      <c r="L1121" s="128">
        <v>8435555</v>
      </c>
      <c r="M1121" s="128">
        <v>1194474</v>
      </c>
      <c r="N1121" s="13"/>
      <c r="O1121"/>
    </row>
    <row r="1122" spans="2:15" s="14" customFormat="1" ht="15" customHeight="1" x14ac:dyDescent="0.35">
      <c r="B1122" s="126">
        <v>2012</v>
      </c>
      <c r="C1122" s="126"/>
      <c r="D1122" s="128">
        <v>41795</v>
      </c>
      <c r="E1122" s="128">
        <v>21075806</v>
      </c>
      <c r="F1122" s="128">
        <v>4905517</v>
      </c>
      <c r="G1122" s="128">
        <v>16170289</v>
      </c>
      <c r="H1122" s="128">
        <v>-910678</v>
      </c>
      <c r="I1122" s="128">
        <v>141395</v>
      </c>
      <c r="J1122" s="128">
        <v>12976</v>
      </c>
      <c r="K1122" s="128">
        <v>5053345</v>
      </c>
      <c r="L1122" s="128">
        <v>10089349</v>
      </c>
      <c r="M1122" s="128">
        <v>1442752</v>
      </c>
      <c r="N1122" s="13"/>
      <c r="O1122"/>
    </row>
    <row r="1123" spans="2:15" ht="15" customHeight="1" x14ac:dyDescent="0.35">
      <c r="B1123" s="126">
        <v>2011</v>
      </c>
      <c r="C1123" s="126"/>
      <c r="D1123" s="128">
        <v>44700</v>
      </c>
      <c r="E1123" s="128">
        <v>27863297</v>
      </c>
      <c r="F1123" s="128">
        <v>6717573</v>
      </c>
      <c r="G1123" s="128">
        <v>21145724</v>
      </c>
      <c r="H1123" s="128">
        <v>-899803</v>
      </c>
      <c r="I1123" s="128">
        <v>183218</v>
      </c>
      <c r="J1123" s="128">
        <v>12481</v>
      </c>
      <c r="K1123" s="128">
        <v>6706183</v>
      </c>
      <c r="L1123" s="128">
        <v>14076501</v>
      </c>
      <c r="M1123" s="128">
        <v>1410546</v>
      </c>
      <c r="N1123" s="13"/>
      <c r="O1123"/>
    </row>
    <row r="1124" spans="2:15" ht="15" customHeight="1" x14ac:dyDescent="0.35">
      <c r="B1124" s="126">
        <v>2010</v>
      </c>
      <c r="C1124" s="126"/>
      <c r="D1124" s="128">
        <v>46371</v>
      </c>
      <c r="E1124" s="128">
        <v>33227334</v>
      </c>
      <c r="F1124" s="128">
        <v>9896739</v>
      </c>
      <c r="G1124" s="128">
        <v>23330595</v>
      </c>
      <c r="H1124" s="128">
        <v>-1838756</v>
      </c>
      <c r="I1124" s="128">
        <v>147448</v>
      </c>
      <c r="J1124" s="128">
        <v>17618</v>
      </c>
      <c r="K1124" s="128">
        <v>7803513</v>
      </c>
      <c r="L1124" s="128">
        <v>16298943</v>
      </c>
      <c r="M1124" s="128">
        <v>1325683</v>
      </c>
      <c r="N1124" s="13"/>
      <c r="O1124"/>
    </row>
    <row r="1125" spans="2:15" ht="15" customHeight="1" x14ac:dyDescent="0.35">
      <c r="B1125" s="126">
        <v>2009</v>
      </c>
      <c r="C1125" s="126"/>
      <c r="D1125" s="128">
        <v>48590</v>
      </c>
      <c r="E1125" s="128">
        <v>32806538</v>
      </c>
      <c r="F1125" s="128">
        <v>10025231</v>
      </c>
      <c r="G1125" s="128">
        <v>22781306</v>
      </c>
      <c r="H1125" s="128">
        <v>-981113</v>
      </c>
      <c r="I1125" s="128">
        <v>200698</v>
      </c>
      <c r="J1125" s="128">
        <v>18407</v>
      </c>
      <c r="K1125" s="128">
        <v>8293248</v>
      </c>
      <c r="L1125" s="128">
        <v>15527391</v>
      </c>
      <c r="M1125" s="128" t="s">
        <v>69</v>
      </c>
      <c r="O1125"/>
    </row>
    <row r="1126" spans="2:15" ht="15" customHeight="1" x14ac:dyDescent="0.35">
      <c r="B1126" s="126">
        <v>2008</v>
      </c>
      <c r="C1126" s="126"/>
      <c r="D1126" s="128">
        <v>50074</v>
      </c>
      <c r="E1126" s="128">
        <v>34026273</v>
      </c>
      <c r="F1126" s="128">
        <v>10538618</v>
      </c>
      <c r="G1126" s="128">
        <v>23487655</v>
      </c>
      <c r="H1126" s="128">
        <v>1086862</v>
      </c>
      <c r="I1126" s="128">
        <v>142101</v>
      </c>
      <c r="J1126" s="128">
        <v>20979</v>
      </c>
      <c r="K1126" s="128">
        <v>10177025</v>
      </c>
      <c r="L1126" s="128">
        <v>16046854</v>
      </c>
      <c r="M1126" s="128" t="s">
        <v>69</v>
      </c>
      <c r="O1126"/>
    </row>
    <row r="1127" spans="2:15" ht="15" customHeight="1" x14ac:dyDescent="0.35">
      <c r="B1127" s="310" t="s">
        <v>11</v>
      </c>
      <c r="C1127" s="310"/>
      <c r="D1127" s="311"/>
      <c r="E1127" s="311"/>
      <c r="F1127" s="311"/>
      <c r="G1127" s="311"/>
      <c r="H1127" s="311"/>
      <c r="I1127" s="311"/>
      <c r="J1127" s="311"/>
      <c r="K1127" s="311"/>
      <c r="L1127" s="311"/>
      <c r="M1127" s="311"/>
      <c r="O1127"/>
    </row>
    <row r="1128" spans="2:15" ht="15" customHeight="1" x14ac:dyDescent="0.35">
      <c r="B1128" s="123" t="s">
        <v>251</v>
      </c>
      <c r="C1128" s="123"/>
      <c r="D1128" s="132"/>
      <c r="E1128" s="132"/>
      <c r="F1128" s="132"/>
      <c r="G1128" s="132"/>
      <c r="H1128" s="132"/>
      <c r="I1128" s="132"/>
      <c r="J1128" s="132"/>
      <c r="K1128" s="132"/>
      <c r="L1128" s="132"/>
      <c r="M1128" s="132"/>
      <c r="O1128"/>
    </row>
    <row r="1129" spans="2:15" ht="15" customHeight="1" x14ac:dyDescent="0.35">
      <c r="B1129" s="142">
        <v>2020</v>
      </c>
      <c r="C1129" s="142"/>
      <c r="D1129" s="228">
        <v>92261</v>
      </c>
      <c r="E1129" s="228">
        <v>19543793</v>
      </c>
      <c r="F1129" s="228">
        <v>4016510</v>
      </c>
      <c r="G1129" s="228">
        <v>15527283</v>
      </c>
      <c r="H1129" s="228">
        <v>318304</v>
      </c>
      <c r="I1129" s="228">
        <v>29140</v>
      </c>
      <c r="J1129" s="228">
        <v>40504</v>
      </c>
      <c r="K1129" s="228">
        <v>5630905</v>
      </c>
      <c r="L1129" s="228">
        <v>7823443</v>
      </c>
      <c r="M1129" s="228">
        <v>284824</v>
      </c>
      <c r="O1129"/>
    </row>
    <row r="1130" spans="2:15" ht="15" customHeight="1" x14ac:dyDescent="0.35">
      <c r="B1130" s="142">
        <v>2019</v>
      </c>
      <c r="C1130" s="142"/>
      <c r="D1130" s="228">
        <v>90366</v>
      </c>
      <c r="E1130" s="228">
        <v>18891461</v>
      </c>
      <c r="F1130" s="228">
        <v>3823278</v>
      </c>
      <c r="G1130" s="228">
        <v>15068183</v>
      </c>
      <c r="H1130" s="228">
        <v>216455</v>
      </c>
      <c r="I1130" s="228">
        <v>34996</v>
      </c>
      <c r="J1130" s="228">
        <v>12054</v>
      </c>
      <c r="K1130" s="228">
        <v>5431120</v>
      </c>
      <c r="L1130" s="228">
        <v>7502515</v>
      </c>
      <c r="M1130" s="228">
        <v>322918</v>
      </c>
      <c r="O1130"/>
    </row>
    <row r="1131" spans="2:15" ht="15" customHeight="1" x14ac:dyDescent="0.35">
      <c r="B1131" s="142">
        <v>2018</v>
      </c>
      <c r="C1131" s="142"/>
      <c r="D1131" s="228">
        <v>85256</v>
      </c>
      <c r="E1131" s="228">
        <v>16946081</v>
      </c>
      <c r="F1131" s="228">
        <v>3520529</v>
      </c>
      <c r="G1131" s="228">
        <v>13425552</v>
      </c>
      <c r="H1131" s="228">
        <v>-24609</v>
      </c>
      <c r="I1131" s="228">
        <v>31601</v>
      </c>
      <c r="J1131" s="228">
        <v>13406</v>
      </c>
      <c r="K1131" s="228">
        <v>4953389</v>
      </c>
      <c r="L1131" s="228">
        <v>6605594</v>
      </c>
      <c r="M1131" s="228">
        <v>347528</v>
      </c>
      <c r="O1131"/>
    </row>
    <row r="1132" spans="2:15" s="14" customFormat="1" ht="15" customHeight="1" collapsed="1" x14ac:dyDescent="0.35">
      <c r="B1132" s="142">
        <v>2017</v>
      </c>
      <c r="C1132" s="142"/>
      <c r="D1132" s="228">
        <v>81574</v>
      </c>
      <c r="E1132" s="228">
        <v>15502823</v>
      </c>
      <c r="F1132" s="228">
        <f>+E1132-G1132</f>
        <v>3356798</v>
      </c>
      <c r="G1132" s="228">
        <v>12146025</v>
      </c>
      <c r="H1132" s="228">
        <v>-327461</v>
      </c>
      <c r="I1132" s="228">
        <v>24974</v>
      </c>
      <c r="J1132" s="228">
        <v>16862</v>
      </c>
      <c r="K1132" s="228">
        <v>4527930</v>
      </c>
      <c r="L1132" s="228">
        <v>5898975</v>
      </c>
      <c r="M1132" s="228">
        <v>399208</v>
      </c>
      <c r="N1132" s="7"/>
      <c r="O1132"/>
    </row>
    <row r="1133" spans="2:15" s="14" customFormat="1" ht="15" customHeight="1" x14ac:dyDescent="0.35">
      <c r="B1133" s="142">
        <v>2016</v>
      </c>
      <c r="C1133" s="142"/>
      <c r="D1133" s="228">
        <v>78807</v>
      </c>
      <c r="E1133" s="228">
        <v>13596625</v>
      </c>
      <c r="F1133" s="228">
        <v>2952606</v>
      </c>
      <c r="G1133" s="228">
        <v>10644019</v>
      </c>
      <c r="H1133" s="228">
        <v>-650633</v>
      </c>
      <c r="I1133" s="228">
        <v>24006</v>
      </c>
      <c r="J1133" s="228">
        <v>17031</v>
      </c>
      <c r="K1133" s="228">
        <v>3866298</v>
      </c>
      <c r="L1133" s="228">
        <v>5141370</v>
      </c>
      <c r="M1133" s="228">
        <v>488269</v>
      </c>
      <c r="N1133" s="7"/>
      <c r="O1133"/>
    </row>
    <row r="1134" spans="2:15" s="14" customFormat="1" ht="15" customHeight="1" x14ac:dyDescent="0.35">
      <c r="B1134" s="142">
        <v>2015</v>
      </c>
      <c r="C1134" s="142"/>
      <c r="D1134" s="228">
        <v>77851</v>
      </c>
      <c r="E1134" s="228">
        <v>13417320</v>
      </c>
      <c r="F1134" s="228">
        <v>2913865</v>
      </c>
      <c r="G1134" s="228">
        <v>10503455</v>
      </c>
      <c r="H1134" s="228">
        <v>-775275</v>
      </c>
      <c r="I1134" s="228">
        <v>27703</v>
      </c>
      <c r="J1134" s="228">
        <v>19948</v>
      </c>
      <c r="K1134" s="228">
        <v>3714982</v>
      </c>
      <c r="L1134" s="228">
        <v>5037653</v>
      </c>
      <c r="M1134" s="228">
        <v>580975</v>
      </c>
      <c r="N1134" s="13"/>
      <c r="O1134"/>
    </row>
    <row r="1135" spans="2:15" ht="15" customHeight="1" x14ac:dyDescent="0.35">
      <c r="B1135" s="142">
        <v>2014</v>
      </c>
      <c r="C1135" s="142"/>
      <c r="D1135" s="128">
        <v>77792</v>
      </c>
      <c r="E1135" s="128">
        <v>12834453</v>
      </c>
      <c r="F1135" s="128">
        <v>2989050</v>
      </c>
      <c r="G1135" s="128">
        <v>9845403</v>
      </c>
      <c r="H1135" s="128">
        <v>-927166</v>
      </c>
      <c r="I1135" s="128">
        <v>36828</v>
      </c>
      <c r="J1135" s="128">
        <v>19650</v>
      </c>
      <c r="K1135" s="128">
        <v>3511892</v>
      </c>
      <c r="L1135" s="128">
        <v>4717941</v>
      </c>
      <c r="M1135" s="128">
        <v>736790</v>
      </c>
      <c r="N1135" s="13"/>
      <c r="O1135"/>
    </row>
    <row r="1136" spans="2:15" ht="15" customHeight="1" x14ac:dyDescent="0.35">
      <c r="B1136" s="142">
        <v>2013</v>
      </c>
      <c r="C1136" s="142"/>
      <c r="D1136" s="128">
        <v>81275</v>
      </c>
      <c r="E1136" s="128">
        <v>13248111</v>
      </c>
      <c r="F1136" s="128">
        <v>3003845</v>
      </c>
      <c r="G1136" s="128">
        <v>10244266</v>
      </c>
      <c r="H1136" s="128">
        <v>-1046265</v>
      </c>
      <c r="I1136" s="128">
        <v>42511</v>
      </c>
      <c r="J1136" s="128">
        <v>11585</v>
      </c>
      <c r="K1136" s="128">
        <v>3724499</v>
      </c>
      <c r="L1136" s="128">
        <v>4836944</v>
      </c>
      <c r="M1136" s="128">
        <v>808120</v>
      </c>
      <c r="N1136" s="13"/>
      <c r="O1136"/>
    </row>
    <row r="1137" spans="2:15" ht="15" customHeight="1" x14ac:dyDescent="0.35">
      <c r="B1137" s="126">
        <v>2012</v>
      </c>
      <c r="C1137" s="126"/>
      <c r="D1137" s="128">
        <v>87527</v>
      </c>
      <c r="E1137" s="128">
        <v>14382138</v>
      </c>
      <c r="F1137" s="128">
        <v>3251426</v>
      </c>
      <c r="G1137" s="128">
        <v>11130712</v>
      </c>
      <c r="H1137" s="128">
        <v>-895430</v>
      </c>
      <c r="I1137" s="128">
        <v>129040</v>
      </c>
      <c r="J1137" s="128">
        <v>12392</v>
      </c>
      <c r="K1137" s="128">
        <v>4051882</v>
      </c>
      <c r="L1137" s="128">
        <v>5644058</v>
      </c>
      <c r="M1137" s="128">
        <v>1008233</v>
      </c>
      <c r="N1137" s="13"/>
      <c r="O1137"/>
    </row>
    <row r="1138" spans="2:15" ht="15" customHeight="1" x14ac:dyDescent="0.35">
      <c r="B1138" s="126">
        <v>2011</v>
      </c>
      <c r="C1138" s="126"/>
      <c r="D1138" s="128">
        <v>97891</v>
      </c>
      <c r="E1138" s="128">
        <v>19162949</v>
      </c>
      <c r="F1138" s="128">
        <v>4997012</v>
      </c>
      <c r="G1138" s="128">
        <v>14165937</v>
      </c>
      <c r="H1138" s="128">
        <v>-872793</v>
      </c>
      <c r="I1138" s="128">
        <v>167040</v>
      </c>
      <c r="J1138" s="128">
        <v>11850</v>
      </c>
      <c r="K1138" s="128">
        <v>5463911</v>
      </c>
      <c r="L1138" s="128">
        <v>7794194</v>
      </c>
      <c r="M1138" s="128">
        <v>1014116</v>
      </c>
      <c r="O1138"/>
    </row>
    <row r="1139" spans="2:15" ht="15" customHeight="1" x14ac:dyDescent="0.35">
      <c r="B1139" s="126">
        <v>2010</v>
      </c>
      <c r="C1139" s="126"/>
      <c r="D1139" s="128">
        <v>105369</v>
      </c>
      <c r="E1139" s="128">
        <v>23486194</v>
      </c>
      <c r="F1139" s="128">
        <v>7420984</v>
      </c>
      <c r="G1139" s="128">
        <v>16065210</v>
      </c>
      <c r="H1139" s="128">
        <v>-1732762</v>
      </c>
      <c r="I1139" s="128">
        <v>125960</v>
      </c>
      <c r="J1139" s="128">
        <v>16906</v>
      </c>
      <c r="K1139" s="128">
        <v>6631493</v>
      </c>
      <c r="L1139" s="128">
        <v>8938615</v>
      </c>
      <c r="M1139" s="128">
        <v>966005</v>
      </c>
      <c r="O1139"/>
    </row>
    <row r="1140" spans="2:15" ht="15" customHeight="1" x14ac:dyDescent="0.35">
      <c r="B1140" s="126">
        <v>2009</v>
      </c>
      <c r="C1140" s="126"/>
      <c r="D1140" s="128">
        <v>116585</v>
      </c>
      <c r="E1140" s="128">
        <v>24132061</v>
      </c>
      <c r="F1140" s="128">
        <v>7452819</v>
      </c>
      <c r="G1140" s="128">
        <v>16679242</v>
      </c>
      <c r="H1140" s="128">
        <v>-883994</v>
      </c>
      <c r="I1140" s="128">
        <v>170206</v>
      </c>
      <c r="J1140" s="128">
        <v>16622</v>
      </c>
      <c r="K1140" s="128">
        <v>7011592</v>
      </c>
      <c r="L1140" s="128">
        <v>9313542</v>
      </c>
      <c r="M1140" s="128" t="s">
        <v>69</v>
      </c>
      <c r="O1140"/>
    </row>
    <row r="1141" spans="2:15" s="14" customFormat="1" ht="15" customHeight="1" collapsed="1" x14ac:dyDescent="0.35">
      <c r="B1141" s="126">
        <v>2008</v>
      </c>
      <c r="C1141" s="126"/>
      <c r="D1141" s="128">
        <v>124943</v>
      </c>
      <c r="E1141" s="128">
        <v>26427527</v>
      </c>
      <c r="F1141" s="128">
        <v>8284087</v>
      </c>
      <c r="G1141" s="128">
        <v>18143441</v>
      </c>
      <c r="H1141" s="128">
        <v>987426</v>
      </c>
      <c r="I1141" s="128">
        <v>101621</v>
      </c>
      <c r="J1141" s="128">
        <v>19751</v>
      </c>
      <c r="K1141" s="128">
        <v>8781798</v>
      </c>
      <c r="L1141" s="128">
        <v>10610698</v>
      </c>
      <c r="M1141" s="128" t="s">
        <v>69</v>
      </c>
      <c r="N1141" s="7"/>
      <c r="O1141"/>
    </row>
    <row r="1142" spans="2:15" s="14" customFormat="1" ht="15" customHeight="1" x14ac:dyDescent="0.35">
      <c r="B1142" s="127" t="s">
        <v>252</v>
      </c>
      <c r="C1142" s="127"/>
      <c r="D1142" s="134"/>
      <c r="E1142" s="134"/>
      <c r="F1142" s="134"/>
      <c r="G1142" s="134"/>
      <c r="H1142" s="134"/>
      <c r="I1142" s="134"/>
      <c r="J1142" s="134"/>
      <c r="K1142" s="134"/>
      <c r="L1142" s="134"/>
      <c r="M1142" s="134"/>
      <c r="N1142" s="7"/>
      <c r="O1142"/>
    </row>
    <row r="1143" spans="2:15" s="14" customFormat="1" ht="15" customHeight="1" x14ac:dyDescent="0.35">
      <c r="B1143" s="142">
        <v>2020</v>
      </c>
      <c r="C1143" s="142"/>
      <c r="D1143" s="228">
        <v>85556</v>
      </c>
      <c r="E1143" s="228">
        <v>6641022</v>
      </c>
      <c r="F1143" s="228">
        <v>1617217</v>
      </c>
      <c r="G1143" s="228">
        <v>5023805</v>
      </c>
      <c r="H1143" s="228">
        <v>372677</v>
      </c>
      <c r="I1143" s="228">
        <v>11609</v>
      </c>
      <c r="J1143" s="228">
        <v>13127</v>
      </c>
      <c r="K1143" s="228">
        <v>2389325</v>
      </c>
      <c r="L1143" s="228">
        <v>2411332</v>
      </c>
      <c r="M1143" s="228">
        <v>124178</v>
      </c>
      <c r="N1143" s="7"/>
      <c r="O1143"/>
    </row>
    <row r="1144" spans="2:15" s="14" customFormat="1" ht="15" customHeight="1" x14ac:dyDescent="0.35">
      <c r="B1144" s="142">
        <v>2019</v>
      </c>
      <c r="C1144" s="142"/>
      <c r="D1144" s="228">
        <v>83979</v>
      </c>
      <c r="E1144" s="228">
        <v>6617832</v>
      </c>
      <c r="F1144" s="228">
        <v>1695012</v>
      </c>
      <c r="G1144" s="228">
        <v>4922820</v>
      </c>
      <c r="H1144" s="228">
        <v>300564</v>
      </c>
      <c r="I1144" s="228">
        <v>11754</v>
      </c>
      <c r="J1144" s="228">
        <v>3663</v>
      </c>
      <c r="K1144" s="228">
        <v>2419933</v>
      </c>
      <c r="L1144" s="228">
        <v>2287439</v>
      </c>
      <c r="M1144" s="228">
        <v>134197</v>
      </c>
      <c r="N1144" s="7"/>
      <c r="O1144"/>
    </row>
    <row r="1145" spans="2:15" s="14" customFormat="1" ht="15" customHeight="1" x14ac:dyDescent="0.35">
      <c r="B1145" s="142">
        <v>2018</v>
      </c>
      <c r="C1145" s="142"/>
      <c r="D1145" s="228">
        <v>79430</v>
      </c>
      <c r="E1145" s="228">
        <v>6024867</v>
      </c>
      <c r="F1145" s="228">
        <v>1566860</v>
      </c>
      <c r="G1145" s="228">
        <v>4458007</v>
      </c>
      <c r="H1145" s="228">
        <v>122401</v>
      </c>
      <c r="I1145" s="228">
        <v>16052</v>
      </c>
      <c r="J1145" s="228">
        <v>4558</v>
      </c>
      <c r="K1145" s="228">
        <v>2236123</v>
      </c>
      <c r="L1145" s="228">
        <v>1990830</v>
      </c>
      <c r="M1145" s="228">
        <v>132785</v>
      </c>
      <c r="N1145" s="7"/>
      <c r="O1145"/>
    </row>
    <row r="1146" spans="2:15" s="14" customFormat="1" ht="15" customHeight="1" x14ac:dyDescent="0.35">
      <c r="B1146" s="142">
        <v>2017</v>
      </c>
      <c r="C1146" s="142"/>
      <c r="D1146" s="228">
        <v>76193</v>
      </c>
      <c r="E1146" s="228">
        <v>5638485</v>
      </c>
      <c r="F1146" s="228">
        <f>+E1146-G1146</f>
        <v>1583157</v>
      </c>
      <c r="G1146" s="228">
        <v>4055328</v>
      </c>
      <c r="H1146" s="228">
        <v>-140162</v>
      </c>
      <c r="I1146" s="228">
        <v>8704</v>
      </c>
      <c r="J1146" s="228">
        <v>6485</v>
      </c>
      <c r="K1146" s="228">
        <v>1986292</v>
      </c>
      <c r="L1146" s="228">
        <v>1794769</v>
      </c>
      <c r="M1146" s="228">
        <v>141166</v>
      </c>
      <c r="N1146" s="7"/>
      <c r="O1146"/>
    </row>
    <row r="1147" spans="2:15" ht="15" customHeight="1" x14ac:dyDescent="0.35">
      <c r="B1147" s="142">
        <v>2016</v>
      </c>
      <c r="C1147" s="142"/>
      <c r="D1147" s="228">
        <v>73752</v>
      </c>
      <c r="E1147" s="228">
        <v>4982929</v>
      </c>
      <c r="F1147" s="228">
        <v>1406736</v>
      </c>
      <c r="G1147" s="228">
        <v>3576193</v>
      </c>
      <c r="H1147" s="228">
        <v>-350602</v>
      </c>
      <c r="I1147" s="228">
        <v>10526</v>
      </c>
      <c r="J1147" s="228">
        <v>6935</v>
      </c>
      <c r="K1147" s="228">
        <v>1755321</v>
      </c>
      <c r="L1147" s="228">
        <v>1560118</v>
      </c>
      <c r="M1147" s="228">
        <v>183611</v>
      </c>
      <c r="N1147" s="13"/>
      <c r="O1147"/>
    </row>
    <row r="1148" spans="2:15" ht="15" customHeight="1" x14ac:dyDescent="0.35">
      <c r="B1148" s="142">
        <v>2015</v>
      </c>
      <c r="C1148" s="142"/>
      <c r="D1148" s="228">
        <v>72939</v>
      </c>
      <c r="E1148" s="228">
        <v>4789033</v>
      </c>
      <c r="F1148" s="228">
        <v>1421273</v>
      </c>
      <c r="G1148" s="228">
        <v>3367761</v>
      </c>
      <c r="H1148" s="228">
        <v>-428467</v>
      </c>
      <c r="I1148" s="228">
        <v>8739</v>
      </c>
      <c r="J1148" s="228">
        <v>9148</v>
      </c>
      <c r="K1148" s="228">
        <v>1598259</v>
      </c>
      <c r="L1148" s="228">
        <v>1413708</v>
      </c>
      <c r="M1148" s="228">
        <v>244647</v>
      </c>
      <c r="N1148" s="13"/>
      <c r="O1148"/>
    </row>
    <row r="1149" spans="2:15" ht="15" customHeight="1" x14ac:dyDescent="0.35">
      <c r="B1149" s="142">
        <v>2014</v>
      </c>
      <c r="C1149" s="142"/>
      <c r="D1149" s="128">
        <v>73050</v>
      </c>
      <c r="E1149" s="128">
        <v>4628806</v>
      </c>
      <c r="F1149" s="128">
        <v>1407822</v>
      </c>
      <c r="G1149" s="128">
        <v>3220983</v>
      </c>
      <c r="H1149" s="128">
        <v>-459529</v>
      </c>
      <c r="I1149" s="128">
        <v>14918</v>
      </c>
      <c r="J1149" s="128">
        <v>8121</v>
      </c>
      <c r="K1149" s="128">
        <v>1568611</v>
      </c>
      <c r="L1149" s="128">
        <v>1341441</v>
      </c>
      <c r="M1149" s="128">
        <v>370058</v>
      </c>
      <c r="N1149" s="13"/>
      <c r="O1149"/>
    </row>
    <row r="1150" spans="2:15" ht="15" customHeight="1" x14ac:dyDescent="0.35">
      <c r="B1150" s="142">
        <v>2013</v>
      </c>
      <c r="C1150" s="142"/>
      <c r="D1150" s="128">
        <v>76375</v>
      </c>
      <c r="E1150" s="128">
        <v>4738574</v>
      </c>
      <c r="F1150" s="128">
        <v>1526773</v>
      </c>
      <c r="G1150" s="128">
        <v>3211801</v>
      </c>
      <c r="H1150" s="128">
        <v>-560006</v>
      </c>
      <c r="I1150" s="128">
        <v>21884</v>
      </c>
      <c r="J1150" s="128">
        <v>4188</v>
      </c>
      <c r="K1150" s="128">
        <v>1627004</v>
      </c>
      <c r="L1150" s="128">
        <v>1326984</v>
      </c>
      <c r="M1150" s="128">
        <v>404515</v>
      </c>
      <c r="N1150" s="13"/>
      <c r="O1150"/>
    </row>
    <row r="1151" spans="2:15" ht="15" customHeight="1" x14ac:dyDescent="0.35">
      <c r="B1151" s="126">
        <v>2012</v>
      </c>
      <c r="C1151" s="126"/>
      <c r="D1151" s="128">
        <v>81833</v>
      </c>
      <c r="E1151" s="128">
        <v>5005561</v>
      </c>
      <c r="F1151" s="128">
        <v>1697911</v>
      </c>
      <c r="G1151" s="128">
        <v>3307650</v>
      </c>
      <c r="H1151" s="128">
        <v>-484868</v>
      </c>
      <c r="I1151" s="128">
        <v>18314</v>
      </c>
      <c r="J1151" s="128">
        <v>3187</v>
      </c>
      <c r="K1151" s="128">
        <v>1720568</v>
      </c>
      <c r="L1151" s="128">
        <v>1532337</v>
      </c>
      <c r="M1151" s="128">
        <v>479578</v>
      </c>
      <c r="O1151"/>
    </row>
    <row r="1152" spans="2:15" ht="15" customHeight="1" x14ac:dyDescent="0.35">
      <c r="B1152" s="126">
        <v>2011</v>
      </c>
      <c r="C1152" s="126"/>
      <c r="D1152" s="128">
        <v>90685</v>
      </c>
      <c r="E1152" s="128">
        <v>6194070</v>
      </c>
      <c r="F1152" s="128">
        <v>2316059</v>
      </c>
      <c r="G1152" s="128">
        <v>3878011</v>
      </c>
      <c r="H1152" s="128">
        <v>-401960</v>
      </c>
      <c r="I1152" s="128">
        <v>26678</v>
      </c>
      <c r="J1152" s="128">
        <v>3183</v>
      </c>
      <c r="K1152" s="128">
        <v>2221598</v>
      </c>
      <c r="L1152" s="128">
        <v>1818327</v>
      </c>
      <c r="M1152" s="128">
        <v>420596</v>
      </c>
      <c r="O1152"/>
    </row>
    <row r="1153" spans="2:15" s="13" customFormat="1" ht="15" customHeight="1" collapsed="1" x14ac:dyDescent="0.35">
      <c r="B1153" s="126">
        <v>2010</v>
      </c>
      <c r="C1153" s="126"/>
      <c r="D1153" s="128">
        <v>97094</v>
      </c>
      <c r="E1153" s="128">
        <v>7562205</v>
      </c>
      <c r="F1153" s="128">
        <v>3085801</v>
      </c>
      <c r="G1153" s="128">
        <v>4476404</v>
      </c>
      <c r="H1153" s="128">
        <v>-572082</v>
      </c>
      <c r="I1153" s="128">
        <v>54019</v>
      </c>
      <c r="J1153" s="128">
        <v>4334</v>
      </c>
      <c r="K1153" s="128">
        <v>2655185</v>
      </c>
      <c r="L1153" s="128">
        <v>2155443</v>
      </c>
      <c r="M1153" s="128">
        <v>405401</v>
      </c>
      <c r="N1153" s="7"/>
      <c r="O1153"/>
    </row>
    <row r="1154" spans="2:15" s="13" customFormat="1" ht="15" customHeight="1" x14ac:dyDescent="0.35">
      <c r="B1154" s="126">
        <v>2009</v>
      </c>
      <c r="C1154" s="126"/>
      <c r="D1154" s="128">
        <v>107495</v>
      </c>
      <c r="E1154" s="128">
        <v>7786961</v>
      </c>
      <c r="F1154" s="128">
        <v>3133254</v>
      </c>
      <c r="G1154" s="128">
        <v>4653707</v>
      </c>
      <c r="H1154" s="128">
        <v>-191528</v>
      </c>
      <c r="I1154" s="128">
        <v>98917</v>
      </c>
      <c r="J1154" s="128">
        <v>3335</v>
      </c>
      <c r="K1154" s="128">
        <v>2842483</v>
      </c>
      <c r="L1154" s="128">
        <v>2369833</v>
      </c>
      <c r="M1154" s="128" t="s">
        <v>69</v>
      </c>
      <c r="N1154" s="7"/>
      <c r="O1154"/>
    </row>
    <row r="1155" spans="2:15" s="13" customFormat="1" ht="15" customHeight="1" x14ac:dyDescent="0.35">
      <c r="B1155" s="126">
        <v>2008</v>
      </c>
      <c r="C1155" s="126"/>
      <c r="D1155" s="128">
        <v>114834</v>
      </c>
      <c r="E1155" s="128">
        <v>8369246</v>
      </c>
      <c r="F1155" s="128">
        <v>3214054</v>
      </c>
      <c r="G1155" s="128">
        <v>5155193</v>
      </c>
      <c r="H1155" s="128">
        <v>1064707</v>
      </c>
      <c r="I1155" s="128">
        <v>54751</v>
      </c>
      <c r="J1155" s="128">
        <v>3238</v>
      </c>
      <c r="K1155" s="128">
        <v>3718790</v>
      </c>
      <c r="L1155" s="128">
        <v>2901890</v>
      </c>
      <c r="M1155" s="128" t="s">
        <v>69</v>
      </c>
      <c r="N1155" s="7"/>
      <c r="O1155"/>
    </row>
    <row r="1156" spans="2:15" ht="15" customHeight="1" x14ac:dyDescent="0.35">
      <c r="B1156" s="127" t="s">
        <v>253</v>
      </c>
      <c r="C1156" s="127"/>
      <c r="D1156" s="134"/>
      <c r="E1156" s="134"/>
      <c r="F1156" s="134"/>
      <c r="G1156" s="134"/>
      <c r="H1156" s="134"/>
      <c r="I1156" s="134"/>
      <c r="J1156" s="134"/>
      <c r="K1156" s="134"/>
      <c r="L1156" s="134"/>
      <c r="M1156" s="134"/>
      <c r="O1156"/>
    </row>
    <row r="1157" spans="2:15" ht="15" customHeight="1" x14ac:dyDescent="0.35">
      <c r="B1157" s="142">
        <v>2020</v>
      </c>
      <c r="C1157" s="142"/>
      <c r="D1157" s="228">
        <v>6069</v>
      </c>
      <c r="E1157" s="228">
        <v>7751279</v>
      </c>
      <c r="F1157" s="228">
        <v>1672890</v>
      </c>
      <c r="G1157" s="228">
        <v>6078389</v>
      </c>
      <c r="H1157" s="228">
        <v>-78479</v>
      </c>
      <c r="I1157" s="228">
        <v>10672</v>
      </c>
      <c r="J1157" s="228">
        <v>17325</v>
      </c>
      <c r="K1157" s="228">
        <v>2110546</v>
      </c>
      <c r="L1157" s="228">
        <v>2985373</v>
      </c>
      <c r="M1157" s="228">
        <v>118374</v>
      </c>
      <c r="O1157"/>
    </row>
    <row r="1158" spans="2:15" ht="15" customHeight="1" x14ac:dyDescent="0.35">
      <c r="B1158" s="142">
        <v>2019</v>
      </c>
      <c r="C1158" s="142"/>
      <c r="D1158" s="228">
        <v>5801</v>
      </c>
      <c r="E1158" s="228">
        <v>7262440</v>
      </c>
      <c r="F1158" s="228">
        <v>1476301</v>
      </c>
      <c r="G1158" s="228">
        <v>5786139</v>
      </c>
      <c r="H1158" s="228">
        <v>-61104</v>
      </c>
      <c r="I1158" s="228">
        <v>16399</v>
      </c>
      <c r="J1158" s="228">
        <v>6222</v>
      </c>
      <c r="K1158" s="228">
        <v>1989108</v>
      </c>
      <c r="L1158" s="228">
        <v>2805567</v>
      </c>
      <c r="M1158" s="228">
        <v>138369</v>
      </c>
      <c r="O1158"/>
    </row>
    <row r="1159" spans="2:15" ht="15" customHeight="1" x14ac:dyDescent="0.35">
      <c r="B1159" s="142">
        <v>2018</v>
      </c>
      <c r="C1159" s="142"/>
      <c r="D1159" s="228">
        <v>5264</v>
      </c>
      <c r="E1159" s="228">
        <v>6350295</v>
      </c>
      <c r="F1159" s="228">
        <v>1364573</v>
      </c>
      <c r="G1159" s="228">
        <v>4985722</v>
      </c>
      <c r="H1159" s="228">
        <v>-143938</v>
      </c>
      <c r="I1159" s="228">
        <v>11552</v>
      </c>
      <c r="J1159" s="228">
        <v>6826</v>
      </c>
      <c r="K1159" s="228">
        <v>1746833</v>
      </c>
      <c r="L1159" s="228">
        <v>2390628</v>
      </c>
      <c r="M1159" s="228">
        <v>108910</v>
      </c>
      <c r="O1159"/>
    </row>
    <row r="1160" spans="2:15" ht="15" customHeight="1" x14ac:dyDescent="0.35">
      <c r="B1160" s="142">
        <v>2017</v>
      </c>
      <c r="C1160" s="142"/>
      <c r="D1160" s="228">
        <v>4872</v>
      </c>
      <c r="E1160" s="228">
        <v>5685741</v>
      </c>
      <c r="F1160" s="228">
        <f>+E1160-G1160</f>
        <v>1202583</v>
      </c>
      <c r="G1160" s="228">
        <v>4483158</v>
      </c>
      <c r="H1160" s="228">
        <v>-136428</v>
      </c>
      <c r="I1160" s="228">
        <v>8990</v>
      </c>
      <c r="J1160" s="228">
        <v>7946</v>
      </c>
      <c r="K1160" s="228">
        <v>1594325</v>
      </c>
      <c r="L1160" s="228">
        <v>2143370</v>
      </c>
      <c r="M1160" s="228">
        <v>177083</v>
      </c>
      <c r="N1160" s="13"/>
      <c r="O1160"/>
    </row>
    <row r="1161" spans="2:15" ht="15" customHeight="1" x14ac:dyDescent="0.35">
      <c r="B1161" s="142">
        <v>2016</v>
      </c>
      <c r="C1161" s="142"/>
      <c r="D1161" s="228">
        <v>4573</v>
      </c>
      <c r="E1161" s="228">
        <v>4887555</v>
      </c>
      <c r="F1161" s="228">
        <v>1022340</v>
      </c>
      <c r="G1161" s="228">
        <v>3865215</v>
      </c>
      <c r="H1161" s="228">
        <v>-177430</v>
      </c>
      <c r="I1161" s="228">
        <v>9390</v>
      </c>
      <c r="J1161" s="228">
        <v>7514</v>
      </c>
      <c r="K1161" s="228">
        <v>1322083</v>
      </c>
      <c r="L1161" s="228">
        <v>1818942</v>
      </c>
      <c r="M1161" s="228">
        <v>195747</v>
      </c>
      <c r="N1161" s="13"/>
      <c r="O1161"/>
    </row>
    <row r="1162" spans="2:15" ht="15" customHeight="1" x14ac:dyDescent="0.35">
      <c r="B1162" s="142">
        <v>2015</v>
      </c>
      <c r="C1162" s="142"/>
      <c r="D1162" s="228">
        <v>4454</v>
      </c>
      <c r="E1162" s="228">
        <v>4895373</v>
      </c>
      <c r="F1162" s="228">
        <v>1084708</v>
      </c>
      <c r="G1162" s="228">
        <v>3810664</v>
      </c>
      <c r="H1162" s="228">
        <v>-316567</v>
      </c>
      <c r="I1162" s="228">
        <v>8683</v>
      </c>
      <c r="J1162" s="228">
        <v>8274</v>
      </c>
      <c r="K1162" s="228">
        <v>1275638</v>
      </c>
      <c r="L1162" s="228">
        <v>1814438</v>
      </c>
      <c r="M1162" s="228">
        <v>205901</v>
      </c>
      <c r="N1162" s="13"/>
      <c r="O1162"/>
    </row>
    <row r="1163" spans="2:15" ht="15" customHeight="1" x14ac:dyDescent="0.35">
      <c r="B1163" s="142">
        <v>2014</v>
      </c>
      <c r="C1163" s="142"/>
      <c r="D1163" s="128">
        <v>4280</v>
      </c>
      <c r="E1163" s="128">
        <v>4621914</v>
      </c>
      <c r="F1163" s="128">
        <v>1131009</v>
      </c>
      <c r="G1163" s="128">
        <v>3490905</v>
      </c>
      <c r="H1163" s="128">
        <v>-366205</v>
      </c>
      <c r="I1163" s="128">
        <v>11557</v>
      </c>
      <c r="J1163" s="128">
        <v>8377</v>
      </c>
      <c r="K1163" s="128">
        <v>1188457</v>
      </c>
      <c r="L1163" s="128">
        <v>1693541</v>
      </c>
      <c r="M1163" s="128">
        <v>236484</v>
      </c>
      <c r="N1163" s="13"/>
      <c r="O1163"/>
    </row>
    <row r="1164" spans="2:15" ht="15" customHeight="1" x14ac:dyDescent="0.35">
      <c r="B1164" s="142">
        <v>2013</v>
      </c>
      <c r="C1164" s="142"/>
      <c r="D1164" s="128">
        <v>4415</v>
      </c>
      <c r="E1164" s="128">
        <v>4684094</v>
      </c>
      <c r="F1164" s="128">
        <v>1066530</v>
      </c>
      <c r="G1164" s="128">
        <v>3617563</v>
      </c>
      <c r="H1164" s="128">
        <v>-357628</v>
      </c>
      <c r="I1164" s="128">
        <v>18281</v>
      </c>
      <c r="J1164" s="128">
        <v>5278</v>
      </c>
      <c r="K1164" s="128">
        <v>1252239</v>
      </c>
      <c r="L1164" s="128">
        <v>1693822</v>
      </c>
      <c r="M1164" s="128">
        <v>244174</v>
      </c>
      <c r="O1164"/>
    </row>
    <row r="1165" spans="2:15" s="12" customFormat="1" ht="15" customHeight="1" x14ac:dyDescent="0.35">
      <c r="B1165" s="126">
        <v>2012</v>
      </c>
      <c r="C1165" s="126"/>
      <c r="D1165" s="128">
        <v>5166</v>
      </c>
      <c r="E1165" s="128">
        <v>5128075</v>
      </c>
      <c r="F1165" s="128">
        <v>1141392</v>
      </c>
      <c r="G1165" s="128">
        <v>3986683</v>
      </c>
      <c r="H1165" s="128">
        <v>-314644</v>
      </c>
      <c r="I1165" s="128">
        <v>56284</v>
      </c>
      <c r="J1165" s="128">
        <v>5337</v>
      </c>
      <c r="K1165" s="128">
        <v>1378733</v>
      </c>
      <c r="L1165" s="128">
        <v>1916399</v>
      </c>
      <c r="M1165" s="128">
        <v>261396</v>
      </c>
      <c r="N1165" s="7"/>
      <c r="O1165"/>
    </row>
    <row r="1166" spans="2:15" s="13" customFormat="1" ht="15" customHeight="1" collapsed="1" x14ac:dyDescent="0.35">
      <c r="B1166" s="126">
        <v>2011</v>
      </c>
      <c r="C1166" s="126"/>
      <c r="D1166" s="128">
        <v>6543</v>
      </c>
      <c r="E1166" s="128">
        <v>6903095</v>
      </c>
      <c r="F1166" s="128">
        <v>1804595</v>
      </c>
      <c r="G1166" s="128">
        <v>5098499</v>
      </c>
      <c r="H1166" s="128">
        <v>-342488</v>
      </c>
      <c r="I1166" s="128">
        <v>79417</v>
      </c>
      <c r="J1166" s="128">
        <v>4431</v>
      </c>
      <c r="K1166" s="128">
        <v>1942792</v>
      </c>
      <c r="L1166" s="128">
        <v>2700388</v>
      </c>
      <c r="M1166" s="128">
        <v>333773</v>
      </c>
      <c r="N1166" s="7"/>
      <c r="O1166"/>
    </row>
    <row r="1167" spans="2:15" s="13" customFormat="1" ht="15" customHeight="1" x14ac:dyDescent="0.35">
      <c r="B1167" s="126">
        <v>2010</v>
      </c>
      <c r="C1167" s="126"/>
      <c r="D1167" s="128">
        <v>7515</v>
      </c>
      <c r="E1167" s="128">
        <v>8567172</v>
      </c>
      <c r="F1167" s="128">
        <v>2845767</v>
      </c>
      <c r="G1167" s="128">
        <v>5721405</v>
      </c>
      <c r="H1167" s="128">
        <v>-852541</v>
      </c>
      <c r="I1167" s="128">
        <v>22784</v>
      </c>
      <c r="J1167" s="128">
        <v>4632</v>
      </c>
      <c r="K1167" s="128">
        <v>2368841</v>
      </c>
      <c r="L1167" s="128">
        <v>3015949</v>
      </c>
      <c r="M1167" s="128">
        <v>305437</v>
      </c>
      <c r="N1167" s="7"/>
      <c r="O1167"/>
    </row>
    <row r="1168" spans="2:15" s="13" customFormat="1" ht="15" customHeight="1" x14ac:dyDescent="0.35">
      <c r="B1168" s="126">
        <v>2009</v>
      </c>
      <c r="C1168" s="126"/>
      <c r="D1168" s="128">
        <v>8249</v>
      </c>
      <c r="E1168" s="128">
        <v>8797806</v>
      </c>
      <c r="F1168" s="128">
        <v>2830891</v>
      </c>
      <c r="G1168" s="128">
        <v>5966915</v>
      </c>
      <c r="H1168" s="128">
        <v>-534432</v>
      </c>
      <c r="I1168" s="128">
        <v>22081</v>
      </c>
      <c r="J1168" s="128">
        <v>9352</v>
      </c>
      <c r="K1168" s="128">
        <v>2429223</v>
      </c>
      <c r="L1168" s="128">
        <v>3118030</v>
      </c>
      <c r="M1168" s="128" t="s">
        <v>69</v>
      </c>
      <c r="N1168" s="7"/>
      <c r="O1168"/>
    </row>
    <row r="1169" spans="2:15" ht="15" customHeight="1" x14ac:dyDescent="0.35">
      <c r="B1169" s="126">
        <v>2008</v>
      </c>
      <c r="C1169" s="126"/>
      <c r="D1169" s="128">
        <v>9187</v>
      </c>
      <c r="E1169" s="128">
        <v>10087435</v>
      </c>
      <c r="F1169" s="128">
        <v>3440262</v>
      </c>
      <c r="G1169" s="128">
        <v>6647173</v>
      </c>
      <c r="H1169" s="128">
        <v>59101</v>
      </c>
      <c r="I1169" s="128">
        <v>16474</v>
      </c>
      <c r="J1169" s="128">
        <v>13256</v>
      </c>
      <c r="K1169" s="128">
        <v>3110263</v>
      </c>
      <c r="L1169" s="128">
        <v>3894117</v>
      </c>
      <c r="M1169" s="128" t="s">
        <v>69</v>
      </c>
      <c r="O1169"/>
    </row>
    <row r="1170" spans="2:15" ht="15" customHeight="1" x14ac:dyDescent="0.35">
      <c r="B1170" s="127" t="s">
        <v>254</v>
      </c>
      <c r="C1170" s="127"/>
      <c r="D1170" s="134"/>
      <c r="E1170" s="134"/>
      <c r="F1170" s="134"/>
      <c r="G1170" s="134"/>
      <c r="H1170" s="134"/>
      <c r="I1170" s="134"/>
      <c r="J1170" s="134"/>
      <c r="K1170" s="134"/>
      <c r="L1170" s="134"/>
      <c r="M1170" s="134"/>
      <c r="N1170" s="13"/>
      <c r="O1170"/>
    </row>
    <row r="1171" spans="2:15" ht="15" customHeight="1" x14ac:dyDescent="0.35">
      <c r="B1171" s="142">
        <v>2020</v>
      </c>
      <c r="C1171" s="142"/>
      <c r="D1171" s="228">
        <v>636</v>
      </c>
      <c r="E1171" s="228">
        <v>5151493</v>
      </c>
      <c r="F1171" s="228">
        <v>726404</v>
      </c>
      <c r="G1171" s="228">
        <v>4425089</v>
      </c>
      <c r="H1171" s="228">
        <v>24106</v>
      </c>
      <c r="I1171" s="228">
        <v>6859</v>
      </c>
      <c r="J1171" s="228">
        <v>10053</v>
      </c>
      <c r="K1171" s="228">
        <v>1131034</v>
      </c>
      <c r="L1171" s="228">
        <v>2426738</v>
      </c>
      <c r="M1171" s="228">
        <v>42273</v>
      </c>
      <c r="N1171" s="13"/>
      <c r="O1171"/>
    </row>
    <row r="1172" spans="2:15" ht="15" customHeight="1" x14ac:dyDescent="0.35">
      <c r="B1172" s="142">
        <v>2019</v>
      </c>
      <c r="C1172" s="142"/>
      <c r="D1172" s="228">
        <v>586</v>
      </c>
      <c r="E1172" s="228">
        <v>5011190</v>
      </c>
      <c r="F1172" s="228">
        <v>651967</v>
      </c>
      <c r="G1172" s="228">
        <v>4359223</v>
      </c>
      <c r="H1172" s="228">
        <v>-23005</v>
      </c>
      <c r="I1172" s="228">
        <v>6842</v>
      </c>
      <c r="J1172" s="228">
        <v>2170</v>
      </c>
      <c r="K1172" s="228">
        <v>1022079</v>
      </c>
      <c r="L1172" s="228">
        <v>2409509</v>
      </c>
      <c r="M1172" s="228">
        <v>50352</v>
      </c>
      <c r="N1172" s="13"/>
      <c r="O1172"/>
    </row>
    <row r="1173" spans="2:15" ht="15" customHeight="1" x14ac:dyDescent="0.35">
      <c r="B1173" s="142">
        <v>2018</v>
      </c>
      <c r="C1173" s="142"/>
      <c r="D1173" s="228">
        <v>562</v>
      </c>
      <c r="E1173" s="228">
        <v>4570920</v>
      </c>
      <c r="F1173" s="228">
        <v>589097</v>
      </c>
      <c r="G1173" s="228">
        <v>3981823</v>
      </c>
      <c r="H1173" s="228">
        <v>-3072</v>
      </c>
      <c r="I1173" s="228">
        <v>3997</v>
      </c>
      <c r="J1173" s="228">
        <v>2022</v>
      </c>
      <c r="K1173" s="228">
        <v>970433</v>
      </c>
      <c r="L1173" s="228">
        <v>2224135</v>
      </c>
      <c r="M1173" s="228">
        <v>105833</v>
      </c>
      <c r="N1173" s="13"/>
      <c r="O1173"/>
    </row>
    <row r="1174" spans="2:15" ht="15" customHeight="1" x14ac:dyDescent="0.35">
      <c r="B1174" s="142">
        <v>2017</v>
      </c>
      <c r="C1174" s="142"/>
      <c r="D1174" s="228">
        <v>509</v>
      </c>
      <c r="E1174" s="228">
        <v>4178597</v>
      </c>
      <c r="F1174" s="228">
        <f>+E1174-G1174</f>
        <v>571058</v>
      </c>
      <c r="G1174" s="228">
        <v>3607539</v>
      </c>
      <c r="H1174" s="228">
        <v>-50871</v>
      </c>
      <c r="I1174" s="228">
        <v>7280</v>
      </c>
      <c r="J1174" s="228">
        <v>2430</v>
      </c>
      <c r="K1174" s="228">
        <v>947314</v>
      </c>
      <c r="L1174" s="228">
        <v>1960836</v>
      </c>
      <c r="M1174" s="228">
        <v>80959</v>
      </c>
      <c r="N1174" s="13"/>
      <c r="O1174"/>
    </row>
    <row r="1175" spans="2:15" ht="15" customHeight="1" x14ac:dyDescent="0.35">
      <c r="B1175" s="142">
        <v>2016</v>
      </c>
      <c r="C1175" s="142"/>
      <c r="D1175" s="228">
        <v>482</v>
      </c>
      <c r="E1175" s="228">
        <v>3726141</v>
      </c>
      <c r="F1175" s="228">
        <v>523531</v>
      </c>
      <c r="G1175" s="228">
        <v>3202611</v>
      </c>
      <c r="H1175" s="228">
        <v>-122602</v>
      </c>
      <c r="I1175" s="228">
        <v>4091</v>
      </c>
      <c r="J1175" s="228">
        <v>2581</v>
      </c>
      <c r="K1175" s="228">
        <v>788894</v>
      </c>
      <c r="L1175" s="228">
        <v>1762310</v>
      </c>
      <c r="M1175" s="228">
        <v>108910</v>
      </c>
      <c r="N1175" s="13"/>
      <c r="O1175"/>
    </row>
    <row r="1176" spans="2:15" ht="15" customHeight="1" x14ac:dyDescent="0.35">
      <c r="B1176" s="142">
        <v>2015</v>
      </c>
      <c r="C1176" s="142"/>
      <c r="D1176" s="228">
        <v>458</v>
      </c>
      <c r="E1176" s="228">
        <v>3732914</v>
      </c>
      <c r="F1176" s="228">
        <v>407884</v>
      </c>
      <c r="G1176" s="228">
        <v>3325030</v>
      </c>
      <c r="H1176" s="228">
        <v>-30240</v>
      </c>
      <c r="I1176" s="228">
        <v>10282</v>
      </c>
      <c r="J1176" s="228">
        <v>2526</v>
      </c>
      <c r="K1176" s="228">
        <v>841085</v>
      </c>
      <c r="L1176" s="228">
        <v>1809507</v>
      </c>
      <c r="M1176" s="228">
        <v>130427</v>
      </c>
      <c r="N1176" s="13"/>
      <c r="O1176"/>
    </row>
    <row r="1177" spans="2:15" ht="15" customHeight="1" x14ac:dyDescent="0.35">
      <c r="B1177" s="142">
        <v>2014</v>
      </c>
      <c r="C1177" s="142"/>
      <c r="D1177" s="128">
        <v>462</v>
      </c>
      <c r="E1177" s="128">
        <v>3583734</v>
      </c>
      <c r="F1177" s="128">
        <v>450219</v>
      </c>
      <c r="G1177" s="128">
        <v>3133515</v>
      </c>
      <c r="H1177" s="128">
        <v>-101432</v>
      </c>
      <c r="I1177" s="128">
        <v>10353</v>
      </c>
      <c r="J1177" s="128">
        <v>3152</v>
      </c>
      <c r="K1177" s="128">
        <v>754824</v>
      </c>
      <c r="L1177" s="128">
        <v>1682959</v>
      </c>
      <c r="M1177" s="128">
        <v>130248</v>
      </c>
      <c r="O1177"/>
    </row>
    <row r="1178" spans="2:15" s="13" customFormat="1" ht="15" customHeight="1" collapsed="1" x14ac:dyDescent="0.35">
      <c r="B1178" s="142">
        <v>2013</v>
      </c>
      <c r="C1178" s="142"/>
      <c r="D1178" s="128">
        <v>485</v>
      </c>
      <c r="E1178" s="128">
        <v>3825444</v>
      </c>
      <c r="F1178" s="128">
        <v>410541</v>
      </c>
      <c r="G1178" s="128">
        <v>3414902</v>
      </c>
      <c r="H1178" s="128">
        <v>-128631</v>
      </c>
      <c r="I1178" s="128">
        <v>2347</v>
      </c>
      <c r="J1178" s="128">
        <v>2120</v>
      </c>
      <c r="K1178" s="128">
        <v>845256</v>
      </c>
      <c r="L1178" s="128">
        <v>1816138</v>
      </c>
      <c r="M1178" s="128">
        <v>159432</v>
      </c>
      <c r="N1178" s="7"/>
      <c r="O1178"/>
    </row>
    <row r="1179" spans="2:15" s="13" customFormat="1" ht="15" customHeight="1" x14ac:dyDescent="0.35">
      <c r="B1179" s="126">
        <v>2012</v>
      </c>
      <c r="C1179" s="126"/>
      <c r="D1179" s="128">
        <v>528</v>
      </c>
      <c r="E1179" s="128">
        <v>4248502</v>
      </c>
      <c r="F1179" s="128">
        <v>412123</v>
      </c>
      <c r="G1179" s="128">
        <v>3836379</v>
      </c>
      <c r="H1179" s="128">
        <v>-95917</v>
      </c>
      <c r="I1179" s="128">
        <v>54442</v>
      </c>
      <c r="J1179" s="128">
        <v>3868</v>
      </c>
      <c r="K1179" s="128">
        <v>952580</v>
      </c>
      <c r="L1179" s="128">
        <v>2195322</v>
      </c>
      <c r="M1179" s="128">
        <v>267258</v>
      </c>
      <c r="N1179" s="7"/>
      <c r="O1179"/>
    </row>
    <row r="1180" spans="2:15" s="13" customFormat="1" ht="15" customHeight="1" x14ac:dyDescent="0.35">
      <c r="B1180" s="126">
        <v>2011</v>
      </c>
      <c r="C1180" s="126"/>
      <c r="D1180" s="128">
        <v>663</v>
      </c>
      <c r="E1180" s="128">
        <v>6065784</v>
      </c>
      <c r="F1180" s="128">
        <v>876358</v>
      </c>
      <c r="G1180" s="128">
        <v>5189427</v>
      </c>
      <c r="H1180" s="128">
        <v>-128345</v>
      </c>
      <c r="I1180" s="128">
        <v>60945</v>
      </c>
      <c r="J1180" s="128">
        <v>4236</v>
      </c>
      <c r="K1180" s="128">
        <v>1299522</v>
      </c>
      <c r="L1180" s="128">
        <v>3275480</v>
      </c>
      <c r="M1180" s="128">
        <v>259747</v>
      </c>
      <c r="N1180" s="7"/>
      <c r="O1180"/>
    </row>
    <row r="1181" spans="2:15" ht="15" customHeight="1" x14ac:dyDescent="0.35">
      <c r="B1181" s="126">
        <v>2010</v>
      </c>
      <c r="C1181" s="126"/>
      <c r="D1181" s="128">
        <v>760</v>
      </c>
      <c r="E1181" s="128">
        <v>7356818</v>
      </c>
      <c r="F1181" s="128">
        <v>1489416</v>
      </c>
      <c r="G1181" s="128">
        <v>5867402</v>
      </c>
      <c r="H1181" s="128">
        <v>-308139</v>
      </c>
      <c r="I1181" s="128">
        <v>49157</v>
      </c>
      <c r="J1181" s="128">
        <v>7940</v>
      </c>
      <c r="K1181" s="128">
        <v>1607467</v>
      </c>
      <c r="L1181" s="128">
        <v>3767224</v>
      </c>
      <c r="M1181" s="128">
        <v>255167</v>
      </c>
      <c r="O1181"/>
    </row>
    <row r="1182" spans="2:15" ht="15" customHeight="1" x14ac:dyDescent="0.35">
      <c r="B1182" s="126">
        <v>2009</v>
      </c>
      <c r="C1182" s="126"/>
      <c r="D1182" s="128">
        <v>841</v>
      </c>
      <c r="E1182" s="128">
        <v>7547294</v>
      </c>
      <c r="F1182" s="128">
        <v>1488674</v>
      </c>
      <c r="G1182" s="128">
        <v>6058620</v>
      </c>
      <c r="H1182" s="128">
        <v>-158034</v>
      </c>
      <c r="I1182" s="128">
        <v>49208</v>
      </c>
      <c r="J1182" s="128">
        <v>3935</v>
      </c>
      <c r="K1182" s="128">
        <v>1739886</v>
      </c>
      <c r="L1182" s="128">
        <v>3825679</v>
      </c>
      <c r="M1182" s="128" t="s">
        <v>69</v>
      </c>
      <c r="O1182"/>
    </row>
    <row r="1183" spans="2:15" ht="15" customHeight="1" x14ac:dyDescent="0.35">
      <c r="B1183" s="126">
        <v>2008</v>
      </c>
      <c r="C1183" s="126"/>
      <c r="D1183" s="128">
        <v>922</v>
      </c>
      <c r="E1183" s="128">
        <v>7970846</v>
      </c>
      <c r="F1183" s="128">
        <v>1629771</v>
      </c>
      <c r="G1183" s="128">
        <v>6341075</v>
      </c>
      <c r="H1183" s="128">
        <v>-136383</v>
      </c>
      <c r="I1183" s="128">
        <v>30395</v>
      </c>
      <c r="J1183" s="128">
        <v>3257</v>
      </c>
      <c r="K1183" s="128">
        <v>1952746</v>
      </c>
      <c r="L1183" s="128">
        <v>3814691</v>
      </c>
      <c r="M1183" s="128" t="s">
        <v>69</v>
      </c>
      <c r="N1183" s="11"/>
      <c r="O1183"/>
    </row>
    <row r="1184" spans="2:15" ht="15" customHeight="1" x14ac:dyDescent="0.35">
      <c r="B1184" s="123" t="s">
        <v>255</v>
      </c>
      <c r="C1184" s="123"/>
      <c r="D1184" s="132"/>
      <c r="E1184" s="132"/>
      <c r="F1184" s="132"/>
      <c r="G1184" s="132"/>
      <c r="H1184" s="132"/>
      <c r="I1184" s="132"/>
      <c r="J1184" s="132"/>
      <c r="K1184" s="132"/>
      <c r="L1184" s="132"/>
      <c r="M1184" s="132"/>
      <c r="N1184" s="12"/>
      <c r="O1184"/>
    </row>
    <row r="1185" spans="2:15" ht="15" customHeight="1" x14ac:dyDescent="0.35">
      <c r="B1185" s="142">
        <v>2020</v>
      </c>
      <c r="C1185" s="142"/>
      <c r="D1185" s="228">
        <v>67</v>
      </c>
      <c r="E1185" s="228">
        <v>4101544</v>
      </c>
      <c r="F1185" s="228">
        <v>425550</v>
      </c>
      <c r="G1185" s="228">
        <v>3675994</v>
      </c>
      <c r="H1185" s="228">
        <v>-2725</v>
      </c>
      <c r="I1185" s="228">
        <v>12637</v>
      </c>
      <c r="J1185" s="228">
        <v>5106</v>
      </c>
      <c r="K1185" s="228">
        <v>952937</v>
      </c>
      <c r="L1185" s="228">
        <v>2045659</v>
      </c>
      <c r="M1185" s="228">
        <v>256188</v>
      </c>
      <c r="N1185" s="12"/>
      <c r="O1185"/>
    </row>
    <row r="1186" spans="2:15" ht="15" customHeight="1" x14ac:dyDescent="0.35">
      <c r="B1186" s="142">
        <v>2019</v>
      </c>
      <c r="C1186" s="142"/>
      <c r="D1186" s="228">
        <v>64</v>
      </c>
      <c r="E1186" s="228">
        <v>4364690</v>
      </c>
      <c r="F1186" s="228">
        <v>851732</v>
      </c>
      <c r="G1186" s="228">
        <v>3512958</v>
      </c>
      <c r="H1186" s="228">
        <v>2366</v>
      </c>
      <c r="I1186" s="228">
        <v>8721</v>
      </c>
      <c r="J1186" s="228">
        <v>978</v>
      </c>
      <c r="K1186" s="228">
        <v>1052294</v>
      </c>
      <c r="L1186" s="228">
        <v>2247061</v>
      </c>
      <c r="M1186" s="228">
        <v>261553</v>
      </c>
      <c r="N1186" s="12"/>
      <c r="O1186"/>
    </row>
    <row r="1187" spans="2:15" ht="15" customHeight="1" x14ac:dyDescent="0.35">
      <c r="B1187" s="142">
        <v>2018</v>
      </c>
      <c r="C1187" s="142"/>
      <c r="D1187" s="228">
        <v>55</v>
      </c>
      <c r="E1187" s="228">
        <v>4266436</v>
      </c>
      <c r="F1187" s="228">
        <v>913531</v>
      </c>
      <c r="G1187" s="228">
        <v>3352905</v>
      </c>
      <c r="H1187" s="228">
        <v>3644</v>
      </c>
      <c r="I1187" s="228">
        <v>11710</v>
      </c>
      <c r="J1187" s="228">
        <v>910</v>
      </c>
      <c r="K1187" s="228">
        <v>1017060</v>
      </c>
      <c r="L1187" s="228">
        <v>2184320</v>
      </c>
      <c r="M1187" s="228">
        <v>212604</v>
      </c>
      <c r="N1187" s="12"/>
      <c r="O1187"/>
    </row>
    <row r="1188" spans="2:15" ht="15" customHeight="1" x14ac:dyDescent="0.35">
      <c r="B1188" s="142">
        <v>2017</v>
      </c>
      <c r="C1188" s="142"/>
      <c r="D1188" s="228">
        <v>55</v>
      </c>
      <c r="E1188" s="228">
        <v>3910758</v>
      </c>
      <c r="F1188" s="228">
        <f>+E1188-G1188</f>
        <v>726834</v>
      </c>
      <c r="G1188" s="228">
        <v>3183924</v>
      </c>
      <c r="H1188" s="228">
        <v>-3174</v>
      </c>
      <c r="I1188" s="228">
        <v>15227</v>
      </c>
      <c r="J1188" s="228">
        <v>534</v>
      </c>
      <c r="K1188" s="228">
        <v>755213</v>
      </c>
      <c r="L1188" s="228">
        <v>2189587</v>
      </c>
      <c r="M1188" s="228">
        <v>217813</v>
      </c>
      <c r="N1188" s="12"/>
      <c r="O1188"/>
    </row>
    <row r="1189" spans="2:15" ht="15" customHeight="1" x14ac:dyDescent="0.35">
      <c r="B1189" s="142">
        <v>2016</v>
      </c>
      <c r="C1189" s="142"/>
      <c r="D1189" s="228">
        <v>59</v>
      </c>
      <c r="E1189" s="228">
        <v>3894032</v>
      </c>
      <c r="F1189" s="228">
        <v>701133</v>
      </c>
      <c r="G1189" s="228">
        <v>3192898</v>
      </c>
      <c r="H1189" s="228">
        <v>3298</v>
      </c>
      <c r="I1189" s="228">
        <v>12251</v>
      </c>
      <c r="J1189" s="228">
        <v>989</v>
      </c>
      <c r="K1189" s="228">
        <v>751248</v>
      </c>
      <c r="L1189" s="228">
        <v>2189980</v>
      </c>
      <c r="M1189" s="228">
        <v>409963</v>
      </c>
      <c r="N1189" s="12"/>
      <c r="O1189"/>
    </row>
    <row r="1190" spans="2:15" s="13" customFormat="1" ht="15" customHeight="1" collapsed="1" x14ac:dyDescent="0.35">
      <c r="B1190" s="142">
        <v>2015</v>
      </c>
      <c r="C1190" s="142"/>
      <c r="D1190" s="228">
        <v>55</v>
      </c>
      <c r="E1190" s="228">
        <v>4535957</v>
      </c>
      <c r="F1190" s="228">
        <v>1006689</v>
      </c>
      <c r="G1190" s="228">
        <v>3529268</v>
      </c>
      <c r="H1190" s="228">
        <v>-5080</v>
      </c>
      <c r="I1190" s="228">
        <v>6666</v>
      </c>
      <c r="J1190" s="228">
        <v>1315</v>
      </c>
      <c r="K1190" s="228">
        <v>961401</v>
      </c>
      <c r="L1190" s="228">
        <v>2508938</v>
      </c>
      <c r="M1190" s="228">
        <v>482851</v>
      </c>
      <c r="N1190" s="12"/>
      <c r="O1190"/>
    </row>
    <row r="1191" spans="2:15" s="13" customFormat="1" ht="15" customHeight="1" x14ac:dyDescent="0.35">
      <c r="B1191" s="142">
        <v>2014</v>
      </c>
      <c r="C1191" s="142"/>
      <c r="D1191" s="128">
        <v>52</v>
      </c>
      <c r="E1191" s="128">
        <v>5299980</v>
      </c>
      <c r="F1191" s="128">
        <v>1309940</v>
      </c>
      <c r="G1191" s="128">
        <v>3990040</v>
      </c>
      <c r="H1191" s="128">
        <v>-27196</v>
      </c>
      <c r="I1191" s="128">
        <v>9018</v>
      </c>
      <c r="J1191" s="128">
        <v>1348</v>
      </c>
      <c r="K1191" s="128">
        <v>1308490</v>
      </c>
      <c r="L1191" s="128">
        <v>2873964</v>
      </c>
      <c r="M1191" s="128">
        <v>439325</v>
      </c>
      <c r="N1191" s="7"/>
      <c r="O1191"/>
    </row>
    <row r="1192" spans="2:15" s="13" customFormat="1" ht="15" customHeight="1" x14ac:dyDescent="0.35">
      <c r="B1192" s="142">
        <v>2013</v>
      </c>
      <c r="C1192" s="142"/>
      <c r="D1192" s="128">
        <v>60</v>
      </c>
      <c r="E1192" s="128">
        <v>6247634</v>
      </c>
      <c r="F1192" s="128">
        <v>1362381</v>
      </c>
      <c r="G1192" s="128">
        <v>4885253</v>
      </c>
      <c r="H1192" s="128">
        <v>-43273</v>
      </c>
      <c r="I1192" s="128">
        <v>8507</v>
      </c>
      <c r="J1192" s="128">
        <v>882</v>
      </c>
      <c r="K1192" s="128">
        <v>1212029</v>
      </c>
      <c r="L1192" s="128">
        <v>3740852</v>
      </c>
      <c r="M1192" s="128">
        <v>390250</v>
      </c>
      <c r="N1192" s="7"/>
      <c r="O1192"/>
    </row>
    <row r="1193" spans="2:15" ht="15" customHeight="1" x14ac:dyDescent="0.35">
      <c r="B1193" s="126">
        <v>2012</v>
      </c>
      <c r="C1193" s="126"/>
      <c r="D1193" s="128">
        <v>65</v>
      </c>
      <c r="E1193" s="128">
        <v>7661033</v>
      </c>
      <c r="F1193" s="128">
        <v>1654091</v>
      </c>
      <c r="G1193" s="128">
        <v>6006942</v>
      </c>
      <c r="H1193" s="128">
        <v>-35772</v>
      </c>
      <c r="I1193" s="128">
        <v>17283</v>
      </c>
      <c r="J1193" s="128">
        <v>926</v>
      </c>
      <c r="K1193" s="128">
        <v>1329824</v>
      </c>
      <c r="L1193" s="128">
        <v>4612958</v>
      </c>
      <c r="M1193" s="128">
        <v>441726</v>
      </c>
      <c r="O1193"/>
    </row>
    <row r="1194" spans="2:15" ht="15" customHeight="1" x14ac:dyDescent="0.35">
      <c r="B1194" s="126">
        <v>2011</v>
      </c>
      <c r="C1194" s="126"/>
      <c r="D1194" s="128">
        <v>89</v>
      </c>
      <c r="E1194" s="128">
        <v>9958966</v>
      </c>
      <c r="F1194" s="128">
        <v>1720562</v>
      </c>
      <c r="G1194" s="128">
        <v>8238405</v>
      </c>
      <c r="H1194" s="128">
        <v>-61882</v>
      </c>
      <c r="I1194" s="128">
        <v>22893</v>
      </c>
      <c r="J1194" s="128">
        <v>1066</v>
      </c>
      <c r="K1194" s="128">
        <v>1675421</v>
      </c>
      <c r="L1194" s="128">
        <v>6499516</v>
      </c>
      <c r="M1194" s="128">
        <v>405352</v>
      </c>
      <c r="O1194"/>
    </row>
    <row r="1195" spans="2:15" ht="15" customHeight="1" x14ac:dyDescent="0.35">
      <c r="B1195" s="126">
        <v>2010</v>
      </c>
      <c r="C1195" s="126"/>
      <c r="D1195" s="128">
        <v>94</v>
      </c>
      <c r="E1195" s="128">
        <v>11377028</v>
      </c>
      <c r="F1195" s="128">
        <v>2479134</v>
      </c>
      <c r="G1195" s="128">
        <v>8897894</v>
      </c>
      <c r="H1195" s="128">
        <v>-168843</v>
      </c>
      <c r="I1195" s="128">
        <v>32862</v>
      </c>
      <c r="J1195" s="128">
        <v>1337</v>
      </c>
      <c r="K1195" s="128">
        <v>1731476</v>
      </c>
      <c r="L1195" s="128">
        <v>7638489</v>
      </c>
      <c r="M1195" s="128">
        <v>370791</v>
      </c>
      <c r="O1195"/>
    </row>
    <row r="1196" spans="2:15" ht="15" customHeight="1" x14ac:dyDescent="0.35">
      <c r="B1196" s="126">
        <v>2009</v>
      </c>
      <c r="C1196" s="126"/>
      <c r="D1196" s="128">
        <v>101</v>
      </c>
      <c r="E1196" s="128">
        <v>10587745</v>
      </c>
      <c r="F1196" s="128">
        <v>2572412</v>
      </c>
      <c r="G1196" s="128">
        <v>8015332</v>
      </c>
      <c r="H1196" s="128">
        <v>-163565</v>
      </c>
      <c r="I1196" s="128">
        <v>42488</v>
      </c>
      <c r="J1196" s="128">
        <v>2371</v>
      </c>
      <c r="K1196" s="128">
        <v>1937638</v>
      </c>
      <c r="L1196" s="128">
        <v>6532436</v>
      </c>
      <c r="M1196" s="128" t="s">
        <v>69</v>
      </c>
      <c r="O1196"/>
    </row>
    <row r="1197" spans="2:15" ht="15" customHeight="1" x14ac:dyDescent="0.35">
      <c r="B1197" s="126">
        <v>2008</v>
      </c>
      <c r="C1197" s="126"/>
      <c r="D1197" s="128">
        <v>102</v>
      </c>
      <c r="E1197" s="128">
        <v>9849188</v>
      </c>
      <c r="F1197" s="128">
        <v>2254532</v>
      </c>
      <c r="G1197" s="128">
        <v>7594656</v>
      </c>
      <c r="H1197" s="128">
        <v>81994</v>
      </c>
      <c r="I1197" s="128">
        <v>42571</v>
      </c>
      <c r="J1197" s="128">
        <v>2027</v>
      </c>
      <c r="K1197" s="128">
        <v>2206121</v>
      </c>
      <c r="L1197" s="128">
        <v>5846759</v>
      </c>
      <c r="M1197" s="128" t="s">
        <v>69</v>
      </c>
      <c r="N1197" s="12"/>
      <c r="O1197"/>
    </row>
    <row r="1198" spans="2:15" ht="15" customHeight="1" x14ac:dyDescent="0.35">
      <c r="B1198" s="310" t="s">
        <v>40</v>
      </c>
      <c r="C1198" s="310"/>
      <c r="D1198" s="311"/>
      <c r="E1198" s="311"/>
      <c r="F1198" s="311"/>
      <c r="G1198" s="311"/>
      <c r="H1198" s="311"/>
      <c r="I1198" s="311"/>
      <c r="J1198" s="311"/>
      <c r="K1198" s="311"/>
      <c r="L1198" s="311"/>
      <c r="M1198" s="311"/>
      <c r="N1198" s="13"/>
      <c r="O1198"/>
    </row>
    <row r="1199" spans="2:15" s="13" customFormat="1" ht="15" customHeight="1" collapsed="1" x14ac:dyDescent="0.35">
      <c r="B1199" s="123" t="s">
        <v>256</v>
      </c>
      <c r="C1199" s="123"/>
      <c r="D1199" s="132"/>
      <c r="E1199" s="132"/>
      <c r="F1199" s="132"/>
      <c r="G1199" s="132"/>
      <c r="H1199" s="132"/>
      <c r="I1199" s="132"/>
      <c r="J1199" s="132"/>
      <c r="K1199" s="132"/>
      <c r="L1199" s="132"/>
      <c r="M1199" s="132"/>
      <c r="O1199"/>
    </row>
    <row r="1200" spans="2:15" s="13" customFormat="1" ht="15" customHeight="1" x14ac:dyDescent="0.35">
      <c r="B1200" s="142">
        <v>2020</v>
      </c>
      <c r="C1200" s="142"/>
      <c r="D1200" s="228">
        <v>31950</v>
      </c>
      <c r="E1200" s="228">
        <v>9604558</v>
      </c>
      <c r="F1200" s="228">
        <v>1369319</v>
      </c>
      <c r="G1200" s="228">
        <v>8235239</v>
      </c>
      <c r="H1200" s="228">
        <v>167534</v>
      </c>
      <c r="I1200" s="228">
        <v>12409</v>
      </c>
      <c r="J1200" s="228">
        <v>19049</v>
      </c>
      <c r="K1200" s="228">
        <v>2604496</v>
      </c>
      <c r="L1200" s="228">
        <v>4167109</v>
      </c>
      <c r="M1200" s="228">
        <v>298161</v>
      </c>
      <c r="O1200"/>
    </row>
    <row r="1201" spans="2:15" s="13" customFormat="1" ht="15" customHeight="1" x14ac:dyDescent="0.35">
      <c r="B1201" s="142">
        <v>2019</v>
      </c>
      <c r="C1201" s="142"/>
      <c r="D1201" s="228">
        <v>31342</v>
      </c>
      <c r="E1201" s="228">
        <v>9285307</v>
      </c>
      <c r="F1201" s="228">
        <v>1270921</v>
      </c>
      <c r="G1201" s="228">
        <v>8014386</v>
      </c>
      <c r="H1201" s="228">
        <v>105512</v>
      </c>
      <c r="I1201" s="228">
        <v>14197</v>
      </c>
      <c r="J1201" s="228">
        <v>4783</v>
      </c>
      <c r="K1201" s="228">
        <v>2487449</v>
      </c>
      <c r="L1201" s="228">
        <v>4064366</v>
      </c>
      <c r="M1201" s="228">
        <v>263409</v>
      </c>
      <c r="O1201"/>
    </row>
    <row r="1202" spans="2:15" s="13" customFormat="1" ht="15" customHeight="1" x14ac:dyDescent="0.35">
      <c r="B1202" s="142">
        <v>2018</v>
      </c>
      <c r="C1202" s="142"/>
      <c r="D1202" s="228">
        <v>29613</v>
      </c>
      <c r="E1202" s="228">
        <v>8336141</v>
      </c>
      <c r="F1202" s="228">
        <v>1221920</v>
      </c>
      <c r="G1202" s="228">
        <v>7114221</v>
      </c>
      <c r="H1202" s="228">
        <v>-35331</v>
      </c>
      <c r="I1202" s="228">
        <v>11372</v>
      </c>
      <c r="J1202" s="228">
        <v>6072</v>
      </c>
      <c r="K1202" s="228">
        <v>2221869</v>
      </c>
      <c r="L1202" s="228">
        <v>3538603</v>
      </c>
      <c r="M1202" s="228">
        <v>202140</v>
      </c>
      <c r="O1202"/>
    </row>
    <row r="1203" spans="2:15" s="13" customFormat="1" ht="15" customHeight="1" x14ac:dyDescent="0.35">
      <c r="B1203" s="142">
        <v>2017</v>
      </c>
      <c r="C1203" s="142"/>
      <c r="D1203" s="228">
        <v>28150</v>
      </c>
      <c r="E1203" s="228">
        <v>7641294</v>
      </c>
      <c r="F1203" s="228">
        <f>+E1203-G1203</f>
        <v>1132410</v>
      </c>
      <c r="G1203" s="228">
        <v>6508884</v>
      </c>
      <c r="H1203" s="228">
        <v>-103233</v>
      </c>
      <c r="I1203" s="228">
        <v>12833</v>
      </c>
      <c r="J1203" s="228">
        <v>7055</v>
      </c>
      <c r="K1203" s="228">
        <v>1986558</v>
      </c>
      <c r="L1203" s="228">
        <v>3268118</v>
      </c>
      <c r="M1203" s="228">
        <v>216979</v>
      </c>
      <c r="O1203"/>
    </row>
    <row r="1204" spans="2:15" s="13" customFormat="1" ht="15" customHeight="1" x14ac:dyDescent="0.35">
      <c r="B1204" s="142">
        <v>2016</v>
      </c>
      <c r="C1204" s="142"/>
      <c r="D1204" s="228">
        <v>27258</v>
      </c>
      <c r="E1204" s="228">
        <v>6966136</v>
      </c>
      <c r="F1204" s="228">
        <v>937654</v>
      </c>
      <c r="G1204" s="228">
        <v>6028482</v>
      </c>
      <c r="H1204" s="228">
        <v>-82126</v>
      </c>
      <c r="I1204" s="228">
        <v>15430</v>
      </c>
      <c r="J1204" s="228">
        <v>7712</v>
      </c>
      <c r="K1204" s="228">
        <v>1726100</v>
      </c>
      <c r="L1204" s="228">
        <v>3079866</v>
      </c>
      <c r="M1204" s="228">
        <v>393390</v>
      </c>
      <c r="O1204"/>
    </row>
    <row r="1205" spans="2:15" ht="15" customHeight="1" x14ac:dyDescent="0.35">
      <c r="B1205" s="142">
        <v>2015</v>
      </c>
      <c r="C1205" s="142"/>
      <c r="D1205" s="228">
        <v>26843</v>
      </c>
      <c r="E1205" s="228">
        <v>6987439</v>
      </c>
      <c r="F1205" s="228">
        <v>971224</v>
      </c>
      <c r="G1205" s="228">
        <v>6016216</v>
      </c>
      <c r="H1205" s="228">
        <v>-193784</v>
      </c>
      <c r="I1205" s="228">
        <v>9803</v>
      </c>
      <c r="J1205" s="228">
        <v>9234</v>
      </c>
      <c r="K1205" s="228">
        <v>1746790</v>
      </c>
      <c r="L1205" s="228">
        <v>2990080</v>
      </c>
      <c r="M1205" s="228">
        <v>386310</v>
      </c>
      <c r="O1205"/>
    </row>
    <row r="1206" spans="2:15" ht="15" customHeight="1" x14ac:dyDescent="0.35">
      <c r="B1206" s="142">
        <v>2014</v>
      </c>
      <c r="C1206" s="142"/>
      <c r="D1206" s="128">
        <v>26668</v>
      </c>
      <c r="E1206" s="128">
        <v>7083571</v>
      </c>
      <c r="F1206" s="128">
        <v>983092</v>
      </c>
      <c r="G1206" s="128">
        <v>6100480</v>
      </c>
      <c r="H1206" s="128">
        <v>-225786</v>
      </c>
      <c r="I1206" s="128">
        <v>13515</v>
      </c>
      <c r="J1206" s="128">
        <v>8335</v>
      </c>
      <c r="K1206" s="128">
        <v>1837327</v>
      </c>
      <c r="L1206" s="128">
        <v>3118432</v>
      </c>
      <c r="M1206" s="128">
        <v>413651</v>
      </c>
      <c r="O1206"/>
    </row>
    <row r="1207" spans="2:15" ht="15" customHeight="1" x14ac:dyDescent="0.35">
      <c r="B1207" s="142">
        <v>2013</v>
      </c>
      <c r="C1207" s="142"/>
      <c r="D1207" s="128">
        <v>27593</v>
      </c>
      <c r="E1207" s="128">
        <v>7357766</v>
      </c>
      <c r="F1207" s="128">
        <v>1027555</v>
      </c>
      <c r="G1207" s="128">
        <v>6330211</v>
      </c>
      <c r="H1207" s="128">
        <v>-279809</v>
      </c>
      <c r="I1207" s="128">
        <v>12599</v>
      </c>
      <c r="J1207" s="128">
        <v>4542</v>
      </c>
      <c r="K1207" s="128">
        <v>1860770</v>
      </c>
      <c r="L1207" s="128">
        <v>3289722</v>
      </c>
      <c r="M1207" s="128">
        <v>405364</v>
      </c>
      <c r="O1207"/>
    </row>
    <row r="1208" spans="2:15" ht="15" customHeight="1" x14ac:dyDescent="0.35">
      <c r="B1208" s="126">
        <v>2012</v>
      </c>
      <c r="C1208" s="126"/>
      <c r="D1208" s="128">
        <v>29334</v>
      </c>
      <c r="E1208" s="128">
        <v>8533772</v>
      </c>
      <c r="F1208" s="128">
        <v>1112517</v>
      </c>
      <c r="G1208" s="128">
        <v>7421255</v>
      </c>
      <c r="H1208" s="128">
        <v>-207401</v>
      </c>
      <c r="I1208" s="128">
        <v>25937</v>
      </c>
      <c r="J1208" s="128">
        <v>4509</v>
      </c>
      <c r="K1208" s="128">
        <v>2023010</v>
      </c>
      <c r="L1208" s="128">
        <v>4278265</v>
      </c>
      <c r="M1208" s="128">
        <v>469465</v>
      </c>
      <c r="O1208"/>
    </row>
    <row r="1209" spans="2:15" ht="15" customHeight="1" x14ac:dyDescent="0.35">
      <c r="B1209" s="126">
        <v>2011</v>
      </c>
      <c r="C1209" s="126"/>
      <c r="D1209" s="128">
        <v>31876</v>
      </c>
      <c r="E1209" s="128">
        <v>10987182</v>
      </c>
      <c r="F1209" s="128">
        <v>1751803</v>
      </c>
      <c r="G1209" s="128">
        <v>9235379</v>
      </c>
      <c r="H1209" s="128">
        <v>-198672</v>
      </c>
      <c r="I1209" s="128">
        <v>43647</v>
      </c>
      <c r="J1209" s="128">
        <v>4916</v>
      </c>
      <c r="K1209" s="128">
        <v>2466937</v>
      </c>
      <c r="L1209" s="128">
        <v>5901800</v>
      </c>
      <c r="M1209" s="128">
        <v>422074</v>
      </c>
      <c r="O1209"/>
    </row>
    <row r="1210" spans="2:15" ht="15" customHeight="1" x14ac:dyDescent="0.35">
      <c r="B1210" s="126">
        <v>2010</v>
      </c>
      <c r="C1210" s="126"/>
      <c r="D1210" s="128">
        <v>33215</v>
      </c>
      <c r="E1210" s="128">
        <v>12725162</v>
      </c>
      <c r="F1210" s="128">
        <v>2457113</v>
      </c>
      <c r="G1210" s="128">
        <v>10268050</v>
      </c>
      <c r="H1210" s="128">
        <v>-402100</v>
      </c>
      <c r="I1210" s="128">
        <v>44299</v>
      </c>
      <c r="J1210" s="128">
        <v>6543</v>
      </c>
      <c r="K1210" s="128">
        <v>2841276</v>
      </c>
      <c r="L1210" s="128">
        <v>6738158</v>
      </c>
      <c r="M1210" s="128">
        <v>370480</v>
      </c>
      <c r="O1210"/>
    </row>
    <row r="1211" spans="2:15" s="13" customFormat="1" ht="15" customHeight="1" collapsed="1" x14ac:dyDescent="0.35">
      <c r="B1211" s="126">
        <v>2009</v>
      </c>
      <c r="C1211" s="126"/>
      <c r="D1211" s="128">
        <v>35216</v>
      </c>
      <c r="E1211" s="128">
        <v>11966710</v>
      </c>
      <c r="F1211" s="128">
        <v>2197355</v>
      </c>
      <c r="G1211" s="128">
        <v>9769354</v>
      </c>
      <c r="H1211" s="128">
        <v>-138152</v>
      </c>
      <c r="I1211" s="128">
        <v>79989</v>
      </c>
      <c r="J1211" s="128">
        <v>6333</v>
      </c>
      <c r="K1211" s="128">
        <v>2962180</v>
      </c>
      <c r="L1211" s="128">
        <v>5883474</v>
      </c>
      <c r="M1211" s="128" t="s">
        <v>69</v>
      </c>
      <c r="O1211"/>
    </row>
    <row r="1212" spans="2:15" s="13" customFormat="1" ht="15" customHeight="1" x14ac:dyDescent="0.35">
      <c r="B1212" s="126">
        <v>2008</v>
      </c>
      <c r="C1212" s="126"/>
      <c r="D1212" s="128">
        <v>37133</v>
      </c>
      <c r="E1212" s="128">
        <v>11966842</v>
      </c>
      <c r="F1212" s="128">
        <v>2213541</v>
      </c>
      <c r="G1212" s="128">
        <v>9753302</v>
      </c>
      <c r="H1212" s="128">
        <v>387354</v>
      </c>
      <c r="I1212" s="128">
        <v>36635</v>
      </c>
      <c r="J1212" s="128">
        <v>4346</v>
      </c>
      <c r="K1212" s="128">
        <v>3397601</v>
      </c>
      <c r="L1212" s="128">
        <v>5663789</v>
      </c>
      <c r="M1212" s="128" t="s">
        <v>69</v>
      </c>
      <c r="O1212"/>
    </row>
    <row r="1213" spans="2:15" s="13" customFormat="1" ht="15" customHeight="1" x14ac:dyDescent="0.35">
      <c r="B1213" s="123" t="s">
        <v>257</v>
      </c>
      <c r="C1213" s="123"/>
      <c r="D1213" s="132"/>
      <c r="E1213" s="132"/>
      <c r="F1213" s="132"/>
      <c r="G1213" s="132"/>
      <c r="H1213" s="132"/>
      <c r="I1213" s="132"/>
      <c r="J1213" s="132"/>
      <c r="K1213" s="132"/>
      <c r="L1213" s="132"/>
      <c r="M1213" s="132"/>
      <c r="O1213"/>
    </row>
    <row r="1214" spans="2:15" s="13" customFormat="1" ht="15" customHeight="1" x14ac:dyDescent="0.35">
      <c r="B1214" s="142">
        <v>2020</v>
      </c>
      <c r="C1214" s="142"/>
      <c r="D1214" s="228">
        <v>24341</v>
      </c>
      <c r="E1214" s="228">
        <v>4273420</v>
      </c>
      <c r="F1214" s="228">
        <v>917611</v>
      </c>
      <c r="G1214" s="228">
        <v>3355809</v>
      </c>
      <c r="H1214" s="228">
        <v>69718</v>
      </c>
      <c r="I1214" s="228">
        <v>11043</v>
      </c>
      <c r="J1214" s="228">
        <v>8903</v>
      </c>
      <c r="K1214" s="228">
        <v>1314412</v>
      </c>
      <c r="L1214" s="228">
        <v>1592626</v>
      </c>
      <c r="M1214" s="228">
        <v>41188</v>
      </c>
      <c r="O1214"/>
    </row>
    <row r="1215" spans="2:15" s="13" customFormat="1" ht="15" customHeight="1" x14ac:dyDescent="0.35">
      <c r="B1215" s="142">
        <v>2019</v>
      </c>
      <c r="C1215" s="142"/>
      <c r="D1215" s="228">
        <v>24045</v>
      </c>
      <c r="E1215" s="228">
        <v>4070494</v>
      </c>
      <c r="F1215" s="228">
        <v>912594</v>
      </c>
      <c r="G1215" s="228">
        <v>3157900</v>
      </c>
      <c r="H1215" s="228">
        <v>17541</v>
      </c>
      <c r="I1215" s="228">
        <v>9921</v>
      </c>
      <c r="J1215" s="228">
        <v>3667</v>
      </c>
      <c r="K1215" s="228">
        <v>1244293</v>
      </c>
      <c r="L1215" s="228">
        <v>1475715</v>
      </c>
      <c r="M1215" s="228">
        <v>43454</v>
      </c>
      <c r="O1215"/>
    </row>
    <row r="1216" spans="2:15" s="13" customFormat="1" ht="15" customHeight="1" x14ac:dyDescent="0.35">
      <c r="B1216" s="142">
        <v>2018</v>
      </c>
      <c r="C1216" s="142"/>
      <c r="D1216" s="228">
        <v>23208</v>
      </c>
      <c r="E1216" s="228">
        <v>3676353</v>
      </c>
      <c r="F1216" s="228">
        <v>823183</v>
      </c>
      <c r="G1216" s="228">
        <v>2853170</v>
      </c>
      <c r="H1216" s="228">
        <v>21334</v>
      </c>
      <c r="I1216" s="228">
        <v>10665</v>
      </c>
      <c r="J1216" s="228">
        <v>3531</v>
      </c>
      <c r="K1216" s="228">
        <v>1151656</v>
      </c>
      <c r="L1216" s="228">
        <v>1340048</v>
      </c>
      <c r="M1216" s="228">
        <v>53467</v>
      </c>
      <c r="O1216"/>
    </row>
    <row r="1217" spans="2:15" ht="15" customHeight="1" x14ac:dyDescent="0.35">
      <c r="B1217" s="142">
        <v>2017</v>
      </c>
      <c r="C1217" s="142"/>
      <c r="D1217" s="228">
        <v>22978</v>
      </c>
      <c r="E1217" s="228">
        <v>3316167</v>
      </c>
      <c r="F1217" s="228">
        <f>+E1217-G1217</f>
        <v>770999</v>
      </c>
      <c r="G1217" s="228">
        <v>2545168</v>
      </c>
      <c r="H1217" s="228">
        <v>-36411</v>
      </c>
      <c r="I1217" s="228">
        <v>9466</v>
      </c>
      <c r="J1217" s="228">
        <v>4350</v>
      </c>
      <c r="K1217" s="228">
        <v>1052635</v>
      </c>
      <c r="L1217" s="228">
        <v>1193807</v>
      </c>
      <c r="M1217" s="228">
        <v>54817</v>
      </c>
      <c r="N1217" s="13"/>
      <c r="O1217"/>
    </row>
    <row r="1218" spans="2:15" ht="15" customHeight="1" x14ac:dyDescent="0.35">
      <c r="B1218" s="142">
        <v>2016</v>
      </c>
      <c r="C1218" s="142"/>
      <c r="D1218" s="228">
        <v>22534</v>
      </c>
      <c r="E1218" s="228">
        <v>3065051</v>
      </c>
      <c r="F1218" s="228">
        <v>782914</v>
      </c>
      <c r="G1218" s="228">
        <v>2282137</v>
      </c>
      <c r="H1218" s="228">
        <v>-245653</v>
      </c>
      <c r="I1218" s="228">
        <v>7030</v>
      </c>
      <c r="J1218" s="228">
        <v>4293</v>
      </c>
      <c r="K1218" s="228">
        <v>903208</v>
      </c>
      <c r="L1218" s="228">
        <v>1132609</v>
      </c>
      <c r="M1218" s="228">
        <v>66748</v>
      </c>
      <c r="O1218"/>
    </row>
    <row r="1219" spans="2:15" ht="15" customHeight="1" x14ac:dyDescent="0.35">
      <c r="B1219" s="142">
        <v>2015</v>
      </c>
      <c r="C1219" s="142"/>
      <c r="D1219" s="228">
        <v>22468</v>
      </c>
      <c r="E1219" s="228">
        <v>3276548</v>
      </c>
      <c r="F1219" s="228">
        <v>881406</v>
      </c>
      <c r="G1219" s="228">
        <v>2395143</v>
      </c>
      <c r="H1219" s="228">
        <v>-128133</v>
      </c>
      <c r="I1219" s="228">
        <v>4647</v>
      </c>
      <c r="J1219" s="228">
        <v>5378</v>
      </c>
      <c r="K1219" s="228">
        <v>991100</v>
      </c>
      <c r="L1219" s="228">
        <v>1262620</v>
      </c>
      <c r="M1219" s="228">
        <v>72275</v>
      </c>
      <c r="O1219"/>
    </row>
    <row r="1220" spans="2:15" ht="15" customHeight="1" x14ac:dyDescent="0.35">
      <c r="B1220" s="142">
        <v>2014</v>
      </c>
      <c r="C1220" s="142"/>
      <c r="D1220" s="128">
        <v>22524</v>
      </c>
      <c r="E1220" s="128">
        <v>3156969</v>
      </c>
      <c r="F1220" s="128">
        <v>847600</v>
      </c>
      <c r="G1220" s="128">
        <v>2309369</v>
      </c>
      <c r="H1220" s="128">
        <v>-148882</v>
      </c>
      <c r="I1220" s="128">
        <v>11848</v>
      </c>
      <c r="J1220" s="128">
        <v>4813</v>
      </c>
      <c r="K1220" s="128">
        <v>965994</v>
      </c>
      <c r="L1220" s="128">
        <v>1182517</v>
      </c>
      <c r="M1220" s="128">
        <v>89874</v>
      </c>
      <c r="O1220"/>
    </row>
    <row r="1221" spans="2:15" ht="15" customHeight="1" x14ac:dyDescent="0.35">
      <c r="B1221" s="142">
        <v>2013</v>
      </c>
      <c r="C1221" s="142"/>
      <c r="D1221" s="128">
        <v>23585</v>
      </c>
      <c r="E1221" s="128">
        <v>3446041</v>
      </c>
      <c r="F1221" s="128">
        <v>844282</v>
      </c>
      <c r="G1221" s="128">
        <v>2601759</v>
      </c>
      <c r="H1221" s="128">
        <v>-172351</v>
      </c>
      <c r="I1221" s="128">
        <v>20663</v>
      </c>
      <c r="J1221" s="128">
        <v>2956</v>
      </c>
      <c r="K1221" s="128">
        <v>1018708</v>
      </c>
      <c r="L1221" s="128">
        <v>1394072</v>
      </c>
      <c r="M1221" s="128">
        <v>127524</v>
      </c>
      <c r="O1221"/>
    </row>
    <row r="1222" spans="2:15" ht="15" customHeight="1" x14ac:dyDescent="0.35">
      <c r="B1222" s="126">
        <v>2012</v>
      </c>
      <c r="C1222" s="126"/>
      <c r="D1222" s="128">
        <v>25375</v>
      </c>
      <c r="E1222" s="128">
        <v>3740320</v>
      </c>
      <c r="F1222" s="128">
        <v>1015758</v>
      </c>
      <c r="G1222" s="128">
        <v>2724562</v>
      </c>
      <c r="H1222" s="128">
        <v>-194589</v>
      </c>
      <c r="I1222" s="128">
        <v>5305</v>
      </c>
      <c r="J1222" s="128">
        <v>2745</v>
      </c>
      <c r="K1222" s="128">
        <v>1128538</v>
      </c>
      <c r="L1222" s="128">
        <v>1417988</v>
      </c>
      <c r="M1222" s="128">
        <v>156258</v>
      </c>
      <c r="O1222"/>
    </row>
    <row r="1223" spans="2:15" s="13" customFormat="1" ht="15" customHeight="1" collapsed="1" x14ac:dyDescent="0.35">
      <c r="B1223" s="126">
        <v>2011</v>
      </c>
      <c r="C1223" s="126"/>
      <c r="D1223" s="128">
        <v>28213</v>
      </c>
      <c r="E1223" s="128">
        <v>4777763</v>
      </c>
      <c r="F1223" s="128">
        <v>1283048</v>
      </c>
      <c r="G1223" s="128">
        <v>3494715</v>
      </c>
      <c r="H1223" s="128">
        <v>-171973</v>
      </c>
      <c r="I1223" s="128">
        <v>20312</v>
      </c>
      <c r="J1223" s="128">
        <v>2746</v>
      </c>
      <c r="K1223" s="128">
        <v>1468045</v>
      </c>
      <c r="L1223" s="128">
        <v>1902230</v>
      </c>
      <c r="M1223" s="128">
        <v>162102</v>
      </c>
      <c r="N1223" s="7"/>
      <c r="O1223"/>
    </row>
    <row r="1224" spans="2:15" s="13" customFormat="1" ht="15" customHeight="1" x14ac:dyDescent="0.35">
      <c r="B1224" s="126">
        <v>2010</v>
      </c>
      <c r="C1224" s="126"/>
      <c r="D1224" s="128">
        <v>30246</v>
      </c>
      <c r="E1224" s="128">
        <v>5576897</v>
      </c>
      <c r="F1224" s="128">
        <v>1878736</v>
      </c>
      <c r="G1224" s="128">
        <v>3698161</v>
      </c>
      <c r="H1224" s="128">
        <v>-326852</v>
      </c>
      <c r="I1224" s="128">
        <v>26130</v>
      </c>
      <c r="J1224" s="128">
        <v>2903</v>
      </c>
      <c r="K1224" s="128">
        <v>1615180</v>
      </c>
      <c r="L1224" s="128">
        <v>2143825</v>
      </c>
      <c r="M1224" s="128">
        <v>157505</v>
      </c>
      <c r="N1224" s="12"/>
      <c r="O1224"/>
    </row>
    <row r="1225" spans="2:15" s="13" customFormat="1" ht="15" customHeight="1" x14ac:dyDescent="0.35">
      <c r="B1225" s="126">
        <v>2009</v>
      </c>
      <c r="C1225" s="126"/>
      <c r="D1225" s="128">
        <v>32759</v>
      </c>
      <c r="E1225" s="128">
        <v>5840243</v>
      </c>
      <c r="F1225" s="128">
        <v>1840315</v>
      </c>
      <c r="G1225" s="128">
        <v>3999928</v>
      </c>
      <c r="H1225" s="128">
        <v>-218877</v>
      </c>
      <c r="I1225" s="128">
        <v>10403</v>
      </c>
      <c r="J1225" s="128">
        <v>3415</v>
      </c>
      <c r="K1225" s="128">
        <v>1738496</v>
      </c>
      <c r="L1225" s="128">
        <v>2246761</v>
      </c>
      <c r="M1225" s="128" t="s">
        <v>69</v>
      </c>
      <c r="O1225"/>
    </row>
    <row r="1226" spans="2:15" ht="15" customHeight="1" x14ac:dyDescent="0.35">
      <c r="B1226" s="126">
        <v>2008</v>
      </c>
      <c r="C1226" s="126"/>
      <c r="D1226" s="128">
        <v>35212</v>
      </c>
      <c r="E1226" s="128">
        <v>6253346</v>
      </c>
      <c r="F1226" s="128">
        <v>1987077</v>
      </c>
      <c r="G1226" s="128">
        <v>4266269</v>
      </c>
      <c r="H1226" s="128">
        <v>188031</v>
      </c>
      <c r="I1226" s="128">
        <v>23049</v>
      </c>
      <c r="J1226" s="128">
        <v>1933</v>
      </c>
      <c r="K1226" s="128">
        <v>2160863</v>
      </c>
      <c r="L1226" s="128">
        <v>2481942</v>
      </c>
      <c r="M1226" s="128" t="s">
        <v>69</v>
      </c>
      <c r="N1226" s="13"/>
      <c r="O1226"/>
    </row>
    <row r="1227" spans="2:15" ht="15" customHeight="1" x14ac:dyDescent="0.35">
      <c r="B1227" s="123" t="s">
        <v>258</v>
      </c>
      <c r="C1227" s="123"/>
      <c r="D1227" s="132"/>
      <c r="E1227" s="132"/>
      <c r="F1227" s="132"/>
      <c r="G1227" s="132"/>
      <c r="H1227" s="132"/>
      <c r="I1227" s="132"/>
      <c r="J1227" s="132"/>
      <c r="K1227" s="132"/>
      <c r="L1227" s="132"/>
      <c r="M1227" s="132"/>
      <c r="N1227" s="13"/>
      <c r="O1227"/>
    </row>
    <row r="1228" spans="2:15" ht="15" customHeight="1" x14ac:dyDescent="0.35">
      <c r="B1228" s="142">
        <v>2020</v>
      </c>
      <c r="C1228" s="142"/>
      <c r="D1228" s="228">
        <v>21448</v>
      </c>
      <c r="E1228" s="228">
        <v>7044581</v>
      </c>
      <c r="F1228" s="228">
        <v>1505252</v>
      </c>
      <c r="G1228" s="228">
        <v>5539329</v>
      </c>
      <c r="H1228" s="228">
        <v>50567</v>
      </c>
      <c r="I1228" s="228">
        <v>12879</v>
      </c>
      <c r="J1228" s="228">
        <v>8094</v>
      </c>
      <c r="K1228" s="228">
        <v>1850935</v>
      </c>
      <c r="L1228" s="228">
        <v>3124364</v>
      </c>
      <c r="M1228" s="228">
        <v>179174</v>
      </c>
      <c r="N1228" s="13"/>
      <c r="O1228"/>
    </row>
    <row r="1229" spans="2:15" ht="15" customHeight="1" x14ac:dyDescent="0.35">
      <c r="B1229" s="142">
        <v>2019</v>
      </c>
      <c r="C1229" s="142"/>
      <c r="D1229" s="228">
        <v>20757</v>
      </c>
      <c r="E1229" s="228">
        <v>7139087</v>
      </c>
      <c r="F1229" s="228">
        <v>1855341</v>
      </c>
      <c r="G1229" s="228">
        <v>5283746</v>
      </c>
      <c r="H1229" s="228">
        <v>100552</v>
      </c>
      <c r="I1229" s="228">
        <v>13634</v>
      </c>
      <c r="J1229" s="228">
        <v>1224</v>
      </c>
      <c r="K1229" s="228">
        <v>1936148</v>
      </c>
      <c r="L1229" s="228">
        <v>3199864</v>
      </c>
      <c r="M1229" s="228">
        <v>252649</v>
      </c>
      <c r="N1229" s="13"/>
      <c r="O1229"/>
    </row>
    <row r="1230" spans="2:15" ht="15" customHeight="1" x14ac:dyDescent="0.35">
      <c r="B1230" s="142">
        <v>2018</v>
      </c>
      <c r="C1230" s="142"/>
      <c r="D1230" s="228">
        <v>19122</v>
      </c>
      <c r="E1230" s="228">
        <v>6793265</v>
      </c>
      <c r="F1230" s="228">
        <v>1877846</v>
      </c>
      <c r="G1230" s="228">
        <v>4915419</v>
      </c>
      <c r="H1230" s="228">
        <v>-12060</v>
      </c>
      <c r="I1230" s="228">
        <v>17344</v>
      </c>
      <c r="J1230" s="228">
        <v>1343</v>
      </c>
      <c r="K1230" s="228">
        <v>1874387</v>
      </c>
      <c r="L1230" s="228">
        <v>3012907</v>
      </c>
      <c r="M1230" s="228">
        <v>274468</v>
      </c>
      <c r="N1230" s="13"/>
      <c r="O1230"/>
    </row>
    <row r="1231" spans="2:15" ht="15" customHeight="1" x14ac:dyDescent="0.35">
      <c r="B1231" s="142">
        <v>2017</v>
      </c>
      <c r="C1231" s="142"/>
      <c r="D1231" s="228">
        <v>17848</v>
      </c>
      <c r="E1231" s="228">
        <v>6289175</v>
      </c>
      <c r="F1231" s="228">
        <f>+E1231-G1231</f>
        <v>1695343</v>
      </c>
      <c r="G1231" s="228">
        <v>4593832</v>
      </c>
      <c r="H1231" s="228">
        <v>-121684</v>
      </c>
      <c r="I1231" s="228">
        <v>13156</v>
      </c>
      <c r="J1231" s="228">
        <v>1942</v>
      </c>
      <c r="K1231" s="228">
        <v>1622990</v>
      </c>
      <c r="L1231" s="228">
        <v>2835752</v>
      </c>
      <c r="M1231" s="228">
        <v>312052</v>
      </c>
      <c r="N1231" s="13"/>
      <c r="O1231"/>
    </row>
    <row r="1232" spans="2:15" ht="15" customHeight="1" x14ac:dyDescent="0.35">
      <c r="B1232" s="142">
        <v>2016</v>
      </c>
      <c r="C1232" s="142"/>
      <c r="D1232" s="228">
        <v>17124</v>
      </c>
      <c r="E1232" s="228">
        <v>5589285</v>
      </c>
      <c r="F1232" s="228">
        <v>1485046</v>
      </c>
      <c r="G1232" s="228">
        <v>4104239</v>
      </c>
      <c r="H1232" s="228">
        <v>-223089</v>
      </c>
      <c r="I1232" s="228">
        <v>9968</v>
      </c>
      <c r="J1232" s="228">
        <v>2081</v>
      </c>
      <c r="K1232" s="228">
        <v>1442977</v>
      </c>
      <c r="L1232" s="228">
        <v>2451527</v>
      </c>
      <c r="M1232" s="228">
        <v>386566</v>
      </c>
      <c r="O1232"/>
    </row>
    <row r="1233" spans="2:15" ht="15" customHeight="1" x14ac:dyDescent="0.35">
      <c r="B1233" s="142">
        <v>2015</v>
      </c>
      <c r="C1233" s="142"/>
      <c r="D1233" s="228">
        <v>16806</v>
      </c>
      <c r="E1233" s="228">
        <v>5891500</v>
      </c>
      <c r="F1233" s="228">
        <v>1663101</v>
      </c>
      <c r="G1233" s="228">
        <v>4228399</v>
      </c>
      <c r="H1233" s="228">
        <v>-348142</v>
      </c>
      <c r="I1233" s="228">
        <v>14902</v>
      </c>
      <c r="J1233" s="228">
        <v>3333</v>
      </c>
      <c r="K1233" s="228">
        <v>1439756</v>
      </c>
      <c r="L1233" s="228">
        <v>2629902</v>
      </c>
      <c r="M1233" s="228">
        <v>542786</v>
      </c>
      <c r="O1233"/>
    </row>
    <row r="1234" spans="2:15" ht="15" customHeight="1" x14ac:dyDescent="0.35">
      <c r="B1234" s="142">
        <v>2014</v>
      </c>
      <c r="C1234" s="142"/>
      <c r="D1234" s="128">
        <v>16781</v>
      </c>
      <c r="E1234" s="128">
        <v>6074490</v>
      </c>
      <c r="F1234" s="128">
        <v>2037781</v>
      </c>
      <c r="G1234" s="128">
        <v>4036709</v>
      </c>
      <c r="H1234" s="128">
        <v>-463505</v>
      </c>
      <c r="I1234" s="128">
        <v>12489</v>
      </c>
      <c r="J1234" s="128">
        <v>3434</v>
      </c>
      <c r="K1234" s="128">
        <v>1507589</v>
      </c>
      <c r="L1234" s="128">
        <v>2616336</v>
      </c>
      <c r="M1234" s="128">
        <v>589762</v>
      </c>
      <c r="O1234"/>
    </row>
    <row r="1235" spans="2:15" s="13" customFormat="1" ht="15" customHeight="1" collapsed="1" x14ac:dyDescent="0.35">
      <c r="B1235" s="142">
        <v>2013</v>
      </c>
      <c r="C1235" s="142"/>
      <c r="D1235" s="128">
        <v>17495</v>
      </c>
      <c r="E1235" s="128">
        <v>6852473</v>
      </c>
      <c r="F1235" s="128">
        <v>2059918</v>
      </c>
      <c r="G1235" s="128">
        <v>4792555</v>
      </c>
      <c r="H1235" s="128">
        <v>-489097</v>
      </c>
      <c r="I1235" s="128">
        <v>11006</v>
      </c>
      <c r="J1235" s="128">
        <v>1959</v>
      </c>
      <c r="K1235" s="128">
        <v>1550128</v>
      </c>
      <c r="L1235" s="128">
        <v>3206462</v>
      </c>
      <c r="M1235" s="128">
        <v>552443</v>
      </c>
      <c r="N1235" s="7"/>
      <c r="O1235"/>
    </row>
    <row r="1236" spans="2:15" s="13" customFormat="1" ht="15" customHeight="1" x14ac:dyDescent="0.35">
      <c r="B1236" s="126">
        <v>2012</v>
      </c>
      <c r="C1236" s="126"/>
      <c r="D1236" s="128">
        <v>19040</v>
      </c>
      <c r="E1236" s="128">
        <v>7739744</v>
      </c>
      <c r="F1236" s="128">
        <v>2271468</v>
      </c>
      <c r="G1236" s="128">
        <v>5468277</v>
      </c>
      <c r="H1236" s="128">
        <v>-413191</v>
      </c>
      <c r="I1236" s="128">
        <v>107641</v>
      </c>
      <c r="J1236" s="128">
        <v>2929</v>
      </c>
      <c r="K1236" s="128">
        <v>1613886</v>
      </c>
      <c r="L1236" s="128">
        <v>3820310</v>
      </c>
      <c r="M1236" s="128">
        <v>670273</v>
      </c>
      <c r="N1236" s="7"/>
      <c r="O1236"/>
    </row>
    <row r="1237" spans="2:15" s="13" customFormat="1" ht="15" customHeight="1" x14ac:dyDescent="0.35">
      <c r="B1237" s="126">
        <v>2011</v>
      </c>
      <c r="C1237" s="126"/>
      <c r="D1237" s="128">
        <v>21600</v>
      </c>
      <c r="E1237" s="128">
        <v>10466759</v>
      </c>
      <c r="F1237" s="128">
        <v>2972800</v>
      </c>
      <c r="G1237" s="128">
        <v>7493959</v>
      </c>
      <c r="H1237" s="128">
        <v>-437188</v>
      </c>
      <c r="I1237" s="128">
        <v>115084</v>
      </c>
      <c r="J1237" s="128">
        <v>2197</v>
      </c>
      <c r="K1237" s="128">
        <v>2416383</v>
      </c>
      <c r="L1237" s="128">
        <v>5353398</v>
      </c>
      <c r="M1237" s="128">
        <v>670899</v>
      </c>
      <c r="N1237" s="7"/>
      <c r="O1237"/>
    </row>
    <row r="1238" spans="2:15" ht="15" customHeight="1" x14ac:dyDescent="0.35">
      <c r="B1238" s="126">
        <v>2010</v>
      </c>
      <c r="C1238" s="126"/>
      <c r="D1238" s="128">
        <v>23775</v>
      </c>
      <c r="E1238" s="128">
        <v>12962839</v>
      </c>
      <c r="F1238" s="128">
        <v>4541860</v>
      </c>
      <c r="G1238" s="128">
        <v>8420979</v>
      </c>
      <c r="H1238" s="128">
        <v>-1041284</v>
      </c>
      <c r="I1238" s="128">
        <v>75193</v>
      </c>
      <c r="J1238" s="128">
        <v>6550</v>
      </c>
      <c r="K1238" s="128">
        <v>2945460</v>
      </c>
      <c r="L1238" s="128">
        <v>6239626</v>
      </c>
      <c r="M1238" s="128">
        <v>640942</v>
      </c>
      <c r="N1238" s="14"/>
      <c r="O1238"/>
    </row>
    <row r="1239" spans="2:15" ht="15" customHeight="1" x14ac:dyDescent="0.35">
      <c r="B1239" s="126">
        <v>2009</v>
      </c>
      <c r="C1239" s="126"/>
      <c r="D1239" s="128">
        <v>27491</v>
      </c>
      <c r="E1239" s="128">
        <v>12961985</v>
      </c>
      <c r="F1239" s="128">
        <v>4866518</v>
      </c>
      <c r="G1239" s="128">
        <v>8095467</v>
      </c>
      <c r="H1239" s="128">
        <v>-683468</v>
      </c>
      <c r="I1239" s="128">
        <v>88636</v>
      </c>
      <c r="J1239" s="128">
        <v>7410</v>
      </c>
      <c r="K1239" s="128">
        <v>3091099</v>
      </c>
      <c r="L1239" s="128">
        <v>6136384</v>
      </c>
      <c r="M1239" s="128" t="s">
        <v>69</v>
      </c>
      <c r="N1239" s="14"/>
      <c r="O1239"/>
    </row>
    <row r="1240" spans="2:15" ht="15" customHeight="1" x14ac:dyDescent="0.35">
      <c r="B1240" s="126">
        <v>2008</v>
      </c>
      <c r="C1240" s="126"/>
      <c r="D1240" s="128">
        <v>29331</v>
      </c>
      <c r="E1240" s="128">
        <v>13397647</v>
      </c>
      <c r="F1240" s="128">
        <v>4922740</v>
      </c>
      <c r="G1240" s="128">
        <v>8474907</v>
      </c>
      <c r="H1240" s="128">
        <v>307258</v>
      </c>
      <c r="I1240" s="128">
        <v>54320</v>
      </c>
      <c r="J1240" s="128">
        <v>13704</v>
      </c>
      <c r="K1240" s="128">
        <v>3933496</v>
      </c>
      <c r="L1240" s="128">
        <v>6417768</v>
      </c>
      <c r="M1240" s="128" t="s">
        <v>69</v>
      </c>
      <c r="N1240" s="14"/>
      <c r="O1240"/>
    </row>
    <row r="1241" spans="2:15" ht="15" customHeight="1" x14ac:dyDescent="0.35">
      <c r="B1241" s="123" t="s">
        <v>259</v>
      </c>
      <c r="C1241" s="123"/>
      <c r="D1241" s="132"/>
      <c r="E1241" s="132"/>
      <c r="F1241" s="132"/>
      <c r="G1241" s="132"/>
      <c r="H1241" s="132"/>
      <c r="I1241" s="132"/>
      <c r="J1241" s="132"/>
      <c r="K1241" s="132"/>
      <c r="L1241" s="132"/>
      <c r="M1241" s="132"/>
      <c r="N1241" s="14"/>
      <c r="O1241"/>
    </row>
    <row r="1242" spans="2:15" ht="15" customHeight="1" x14ac:dyDescent="0.35">
      <c r="B1242" s="142">
        <v>2020</v>
      </c>
      <c r="C1242" s="142"/>
      <c r="D1242" s="228">
        <v>4798</v>
      </c>
      <c r="E1242" s="228">
        <v>673257</v>
      </c>
      <c r="F1242" s="228">
        <v>130779</v>
      </c>
      <c r="G1242" s="228">
        <v>542478</v>
      </c>
      <c r="H1242" s="228">
        <v>-5918</v>
      </c>
      <c r="I1242" s="228">
        <v>603</v>
      </c>
      <c r="J1242" s="228">
        <v>1234</v>
      </c>
      <c r="K1242" s="228">
        <v>193102</v>
      </c>
      <c r="L1242" s="228">
        <v>214675</v>
      </c>
      <c r="M1242" s="228">
        <v>6375</v>
      </c>
      <c r="N1242" s="14"/>
      <c r="O1242"/>
    </row>
    <row r="1243" spans="2:15" ht="15" customHeight="1" x14ac:dyDescent="0.35">
      <c r="B1243" s="142">
        <v>2019</v>
      </c>
      <c r="C1243" s="142"/>
      <c r="D1243" s="228">
        <v>4719</v>
      </c>
      <c r="E1243" s="228">
        <v>652757</v>
      </c>
      <c r="F1243" s="228">
        <v>118295</v>
      </c>
      <c r="G1243" s="228">
        <v>534462</v>
      </c>
      <c r="H1243" s="228">
        <v>-4286</v>
      </c>
      <c r="I1243" s="228">
        <v>821</v>
      </c>
      <c r="J1243" s="228">
        <v>470</v>
      </c>
      <c r="K1243" s="228">
        <v>185782</v>
      </c>
      <c r="L1243" s="228">
        <v>216699</v>
      </c>
      <c r="M1243" s="228">
        <v>7384</v>
      </c>
      <c r="N1243" s="14"/>
      <c r="O1243"/>
    </row>
    <row r="1244" spans="2:15" ht="15" customHeight="1" x14ac:dyDescent="0.35">
      <c r="B1244" s="142">
        <v>2018</v>
      </c>
      <c r="C1244" s="142"/>
      <c r="D1244" s="228">
        <v>4524</v>
      </c>
      <c r="E1244" s="228">
        <v>572070</v>
      </c>
      <c r="F1244" s="228">
        <v>98867</v>
      </c>
      <c r="G1244" s="228">
        <v>473203</v>
      </c>
      <c r="H1244" s="228">
        <v>-402</v>
      </c>
      <c r="I1244" s="228">
        <v>976</v>
      </c>
      <c r="J1244" s="228">
        <v>495</v>
      </c>
      <c r="K1244" s="228">
        <v>167863</v>
      </c>
      <c r="L1244" s="228">
        <v>185519</v>
      </c>
      <c r="M1244" s="228">
        <v>8236</v>
      </c>
      <c r="N1244" s="14"/>
      <c r="O1244"/>
    </row>
    <row r="1245" spans="2:15" ht="15" customHeight="1" x14ac:dyDescent="0.35">
      <c r="B1245" s="142">
        <v>2017</v>
      </c>
      <c r="C1245" s="142"/>
      <c r="D1245" s="228">
        <v>4341</v>
      </c>
      <c r="E1245" s="228">
        <v>539843</v>
      </c>
      <c r="F1245" s="228">
        <f>+E1245-G1245</f>
        <v>100195</v>
      </c>
      <c r="G1245" s="228">
        <v>439648</v>
      </c>
      <c r="H1245" s="228">
        <v>-13183</v>
      </c>
      <c r="I1245" s="228">
        <v>734</v>
      </c>
      <c r="J1245" s="228">
        <v>577</v>
      </c>
      <c r="K1245" s="228">
        <v>150280</v>
      </c>
      <c r="L1245" s="228">
        <v>173548</v>
      </c>
      <c r="M1245" s="228">
        <v>9444</v>
      </c>
      <c r="O1245"/>
    </row>
    <row r="1246" spans="2:15" ht="15" customHeight="1" x14ac:dyDescent="0.35">
      <c r="B1246" s="142">
        <v>2016</v>
      </c>
      <c r="C1246" s="142"/>
      <c r="D1246" s="228">
        <v>4257</v>
      </c>
      <c r="E1246" s="228">
        <v>485383</v>
      </c>
      <c r="F1246" s="228">
        <v>101846</v>
      </c>
      <c r="G1246" s="228">
        <v>383537</v>
      </c>
      <c r="H1246" s="228">
        <v>-14527</v>
      </c>
      <c r="I1246" s="228">
        <v>696</v>
      </c>
      <c r="J1246" s="228">
        <v>810</v>
      </c>
      <c r="K1246" s="228">
        <v>138628</v>
      </c>
      <c r="L1246" s="228">
        <v>156071</v>
      </c>
      <c r="M1246" s="228">
        <v>14022</v>
      </c>
      <c r="O1246"/>
    </row>
    <row r="1247" spans="2:15" s="11" customFormat="1" ht="15" customHeight="1" x14ac:dyDescent="0.35">
      <c r="B1247" s="142">
        <v>2015</v>
      </c>
      <c r="C1247" s="142"/>
      <c r="D1247" s="228">
        <v>4249</v>
      </c>
      <c r="E1247" s="228">
        <v>501618</v>
      </c>
      <c r="F1247" s="228">
        <v>107235</v>
      </c>
      <c r="G1247" s="228">
        <v>394383</v>
      </c>
      <c r="H1247" s="228">
        <v>-21999</v>
      </c>
      <c r="I1247" s="228">
        <v>1140</v>
      </c>
      <c r="J1247" s="228">
        <v>852</v>
      </c>
      <c r="K1247" s="228">
        <v>143602</v>
      </c>
      <c r="L1247" s="228">
        <v>164299</v>
      </c>
      <c r="M1247" s="228">
        <v>16174</v>
      </c>
      <c r="N1247" s="7"/>
      <c r="O1247"/>
    </row>
    <row r="1248" spans="2:15" s="12" customFormat="1" ht="15" customHeight="1" x14ac:dyDescent="0.35">
      <c r="B1248" s="142">
        <v>2014</v>
      </c>
      <c r="C1248" s="142"/>
      <c r="D1248" s="128">
        <v>4353</v>
      </c>
      <c r="E1248" s="128">
        <v>494059</v>
      </c>
      <c r="F1248" s="128">
        <v>110625</v>
      </c>
      <c r="G1248" s="128">
        <v>383434</v>
      </c>
      <c r="H1248" s="128">
        <v>-20195</v>
      </c>
      <c r="I1248" s="128">
        <v>1882</v>
      </c>
      <c r="J1248" s="128">
        <v>865</v>
      </c>
      <c r="K1248" s="128">
        <v>156321</v>
      </c>
      <c r="L1248" s="128">
        <v>158917</v>
      </c>
      <c r="M1248" s="128">
        <v>16808</v>
      </c>
      <c r="N1248" s="7"/>
      <c r="O1248"/>
    </row>
    <row r="1249" spans="2:15" s="12" customFormat="1" ht="15" customHeight="1" x14ac:dyDescent="0.35">
      <c r="B1249" s="142">
        <v>2013</v>
      </c>
      <c r="C1249" s="142"/>
      <c r="D1249" s="128">
        <v>4703</v>
      </c>
      <c r="E1249" s="128">
        <v>480988</v>
      </c>
      <c r="F1249" s="128">
        <v>113178</v>
      </c>
      <c r="G1249" s="128">
        <v>367810</v>
      </c>
      <c r="H1249" s="128">
        <v>-21446</v>
      </c>
      <c r="I1249" s="128">
        <v>1244</v>
      </c>
      <c r="J1249" s="128">
        <v>672</v>
      </c>
      <c r="K1249" s="128">
        <v>150049</v>
      </c>
      <c r="L1249" s="128">
        <v>150701</v>
      </c>
      <c r="M1249" s="128">
        <v>19159</v>
      </c>
      <c r="N1249" s="7"/>
      <c r="O1249"/>
    </row>
    <row r="1250" spans="2:15" s="12" customFormat="1" ht="15" customHeight="1" x14ac:dyDescent="0.35">
      <c r="B1250" s="126">
        <v>2012</v>
      </c>
      <c r="C1250" s="126"/>
      <c r="D1250" s="128">
        <v>4992</v>
      </c>
      <c r="E1250" s="128">
        <v>543486</v>
      </c>
      <c r="F1250" s="128">
        <v>105009</v>
      </c>
      <c r="G1250" s="128">
        <v>438477</v>
      </c>
      <c r="H1250" s="128">
        <v>-14232</v>
      </c>
      <c r="I1250" s="128">
        <v>1067</v>
      </c>
      <c r="J1250" s="128">
        <v>557</v>
      </c>
      <c r="K1250" s="128">
        <v>174608</v>
      </c>
      <c r="L1250" s="128">
        <v>180700</v>
      </c>
      <c r="M1250" s="128">
        <v>22667</v>
      </c>
      <c r="N1250" s="7"/>
      <c r="O1250"/>
    </row>
    <row r="1251" spans="2:15" ht="15" customHeight="1" x14ac:dyDescent="0.35">
      <c r="B1251" s="126">
        <v>2011</v>
      </c>
      <c r="C1251" s="126"/>
      <c r="D1251" s="128">
        <v>5705</v>
      </c>
      <c r="E1251" s="128">
        <v>760233</v>
      </c>
      <c r="F1251" s="128">
        <v>164073</v>
      </c>
      <c r="G1251" s="128">
        <v>596159</v>
      </c>
      <c r="H1251" s="128">
        <v>-17313</v>
      </c>
      <c r="I1251" s="128">
        <v>2108</v>
      </c>
      <c r="J1251" s="128">
        <v>738</v>
      </c>
      <c r="K1251" s="128">
        <v>225197</v>
      </c>
      <c r="L1251" s="128">
        <v>274496</v>
      </c>
      <c r="M1251" s="128">
        <v>22060</v>
      </c>
      <c r="N1251" s="14"/>
      <c r="O1251"/>
    </row>
    <row r="1252" spans="2:15" ht="15" customHeight="1" x14ac:dyDescent="0.35">
      <c r="B1252" s="126">
        <v>2010</v>
      </c>
      <c r="C1252" s="126"/>
      <c r="D1252" s="128">
        <v>6052</v>
      </c>
      <c r="E1252" s="128">
        <v>854471</v>
      </c>
      <c r="F1252" s="128">
        <v>233910</v>
      </c>
      <c r="G1252" s="128">
        <v>620561</v>
      </c>
      <c r="H1252" s="128">
        <v>-18365</v>
      </c>
      <c r="I1252" s="128">
        <v>1754</v>
      </c>
      <c r="J1252" s="128">
        <v>576</v>
      </c>
      <c r="K1252" s="128">
        <v>270713</v>
      </c>
      <c r="L1252" s="128">
        <v>283551</v>
      </c>
      <c r="M1252" s="128">
        <v>22749</v>
      </c>
      <c r="N1252" s="14"/>
      <c r="O1252"/>
    </row>
    <row r="1253" spans="2:15" ht="15" customHeight="1" x14ac:dyDescent="0.35">
      <c r="B1253" s="126">
        <v>2009</v>
      </c>
      <c r="C1253" s="126"/>
      <c r="D1253" s="128">
        <v>6733</v>
      </c>
      <c r="E1253" s="128">
        <v>927894</v>
      </c>
      <c r="F1253" s="128">
        <v>273180</v>
      </c>
      <c r="G1253" s="128">
        <v>654714</v>
      </c>
      <c r="H1253" s="128">
        <v>-7674</v>
      </c>
      <c r="I1253" s="128">
        <v>3800</v>
      </c>
      <c r="J1253" s="128">
        <v>572</v>
      </c>
      <c r="K1253" s="128">
        <v>308483</v>
      </c>
      <c r="L1253" s="128">
        <v>278428</v>
      </c>
      <c r="M1253" s="128" t="s">
        <v>69</v>
      </c>
      <c r="N1253" s="14"/>
      <c r="O1253"/>
    </row>
    <row r="1254" spans="2:15" ht="15" customHeight="1" x14ac:dyDescent="0.35">
      <c r="B1254" s="126">
        <v>2008</v>
      </c>
      <c r="C1254" s="126"/>
      <c r="D1254" s="128">
        <v>7302</v>
      </c>
      <c r="E1254" s="128">
        <v>1061053</v>
      </c>
      <c r="F1254" s="128">
        <v>300767</v>
      </c>
      <c r="G1254" s="128">
        <v>760286</v>
      </c>
      <c r="H1254" s="128">
        <v>26413</v>
      </c>
      <c r="I1254" s="128">
        <v>2443</v>
      </c>
      <c r="J1254" s="128">
        <v>636</v>
      </c>
      <c r="K1254" s="128">
        <v>343398</v>
      </c>
      <c r="L1254" s="128">
        <v>358570</v>
      </c>
      <c r="M1254" s="128" t="s">
        <v>69</v>
      </c>
      <c r="N1254" s="14"/>
      <c r="O1254"/>
    </row>
    <row r="1255" spans="2:15" ht="15" customHeight="1" x14ac:dyDescent="0.35">
      <c r="B1255" s="123" t="s">
        <v>260</v>
      </c>
      <c r="C1255" s="123"/>
      <c r="D1255" s="132"/>
      <c r="E1255" s="132"/>
      <c r="F1255" s="132"/>
      <c r="G1255" s="132"/>
      <c r="H1255" s="132"/>
      <c r="I1255" s="132"/>
      <c r="J1255" s="132"/>
      <c r="K1255" s="132"/>
      <c r="L1255" s="132"/>
      <c r="M1255" s="132"/>
      <c r="O1255"/>
    </row>
    <row r="1256" spans="2:15" ht="15" customHeight="1" x14ac:dyDescent="0.35">
      <c r="B1256" s="142">
        <v>2020</v>
      </c>
      <c r="C1256" s="142"/>
      <c r="D1256" s="228">
        <v>6720</v>
      </c>
      <c r="E1256" s="228">
        <v>1149158</v>
      </c>
      <c r="F1256" s="228">
        <v>293213</v>
      </c>
      <c r="G1256" s="228">
        <v>855945</v>
      </c>
      <c r="H1256" s="228">
        <v>24595</v>
      </c>
      <c r="I1256" s="228">
        <v>2217</v>
      </c>
      <c r="J1256" s="228">
        <v>1398</v>
      </c>
      <c r="K1256" s="228">
        <v>359280</v>
      </c>
      <c r="L1256" s="228">
        <v>429608</v>
      </c>
      <c r="M1256" s="228">
        <v>10175</v>
      </c>
      <c r="O1256"/>
    </row>
    <row r="1257" spans="2:15" ht="15" customHeight="1" x14ac:dyDescent="0.35">
      <c r="B1257" s="142">
        <v>2019</v>
      </c>
      <c r="C1257" s="142"/>
      <c r="D1257" s="228">
        <v>6562</v>
      </c>
      <c r="E1257" s="228">
        <v>1124976</v>
      </c>
      <c r="F1257" s="228">
        <v>277599</v>
      </c>
      <c r="G1257" s="228">
        <v>847377</v>
      </c>
      <c r="H1257" s="228">
        <v>20270</v>
      </c>
      <c r="I1257" s="228">
        <v>2540</v>
      </c>
      <c r="J1257" s="228">
        <v>233</v>
      </c>
      <c r="K1257" s="228">
        <v>353960</v>
      </c>
      <c r="L1257" s="228">
        <v>419140</v>
      </c>
      <c r="M1257" s="228">
        <v>10806</v>
      </c>
      <c r="O1257"/>
    </row>
    <row r="1258" spans="2:15" ht="15" customHeight="1" x14ac:dyDescent="0.35">
      <c r="B1258" s="142">
        <v>2018</v>
      </c>
      <c r="C1258" s="142"/>
      <c r="D1258" s="228">
        <v>5998</v>
      </c>
      <c r="E1258" s="228">
        <v>1038154</v>
      </c>
      <c r="F1258" s="228">
        <v>261013</v>
      </c>
      <c r="G1258" s="228">
        <v>777141</v>
      </c>
      <c r="H1258" s="228">
        <v>9878</v>
      </c>
      <c r="I1258" s="228">
        <v>721</v>
      </c>
      <c r="J1258" s="228">
        <v>243</v>
      </c>
      <c r="K1258" s="228">
        <v>337727</v>
      </c>
      <c r="L1258" s="228">
        <v>381620</v>
      </c>
      <c r="M1258" s="228">
        <v>13199</v>
      </c>
      <c r="O1258"/>
    </row>
    <row r="1259" spans="2:15" ht="15" customHeight="1" x14ac:dyDescent="0.35">
      <c r="B1259" s="142">
        <v>2017</v>
      </c>
      <c r="C1259" s="142"/>
      <c r="D1259" s="228">
        <v>5645</v>
      </c>
      <c r="E1259" s="228">
        <v>918946</v>
      </c>
      <c r="F1259" s="228">
        <f>+E1259-G1259</f>
        <v>244178</v>
      </c>
      <c r="G1259" s="228">
        <v>674768</v>
      </c>
      <c r="H1259" s="228">
        <v>-49335</v>
      </c>
      <c r="I1259" s="228">
        <v>815</v>
      </c>
      <c r="J1259" s="228">
        <v>463</v>
      </c>
      <c r="K1259" s="228">
        <v>278447</v>
      </c>
      <c r="L1259" s="228">
        <v>329055</v>
      </c>
      <c r="M1259" s="228">
        <v>13291</v>
      </c>
      <c r="O1259"/>
    </row>
    <row r="1260" spans="2:15" s="12" customFormat="1" ht="15" customHeight="1" x14ac:dyDescent="0.35">
      <c r="B1260" s="142">
        <v>2016</v>
      </c>
      <c r="C1260" s="142"/>
      <c r="D1260" s="228">
        <v>5146</v>
      </c>
      <c r="E1260" s="228">
        <v>735069</v>
      </c>
      <c r="F1260" s="228">
        <v>203363</v>
      </c>
      <c r="G1260" s="228">
        <v>531706</v>
      </c>
      <c r="H1260" s="228">
        <v>-76087</v>
      </c>
      <c r="I1260" s="228">
        <v>1328</v>
      </c>
      <c r="J1260" s="228">
        <v>770</v>
      </c>
      <c r="K1260" s="228">
        <v>212477</v>
      </c>
      <c r="L1260" s="228">
        <v>251141</v>
      </c>
      <c r="M1260" s="228">
        <v>24646</v>
      </c>
      <c r="N1260" s="7"/>
      <c r="O1260"/>
    </row>
    <row r="1261" spans="2:15" s="13" customFormat="1" ht="15" customHeight="1" x14ac:dyDescent="0.35">
      <c r="B1261" s="142">
        <v>2015</v>
      </c>
      <c r="C1261" s="142"/>
      <c r="D1261" s="228">
        <v>4951</v>
      </c>
      <c r="E1261" s="228">
        <v>678020</v>
      </c>
      <c r="F1261" s="228">
        <v>194092</v>
      </c>
      <c r="G1261" s="228">
        <v>483928</v>
      </c>
      <c r="H1261" s="228">
        <v>-83760</v>
      </c>
      <c r="I1261" s="228">
        <v>1450</v>
      </c>
      <c r="J1261" s="228">
        <v>1122</v>
      </c>
      <c r="K1261" s="228">
        <v>195085</v>
      </c>
      <c r="L1261" s="228">
        <v>226852</v>
      </c>
      <c r="M1261" s="228">
        <v>30141</v>
      </c>
      <c r="N1261" s="7"/>
      <c r="O1261"/>
    </row>
    <row r="1262" spans="2:15" s="13" customFormat="1" ht="15" customHeight="1" x14ac:dyDescent="0.35">
      <c r="B1262" s="142">
        <v>2014</v>
      </c>
      <c r="C1262" s="142"/>
      <c r="D1262" s="128">
        <v>4818</v>
      </c>
      <c r="E1262" s="128">
        <v>574706</v>
      </c>
      <c r="F1262" s="128">
        <v>168052</v>
      </c>
      <c r="G1262" s="128">
        <v>406654</v>
      </c>
      <c r="H1262" s="128">
        <v>-63664</v>
      </c>
      <c r="I1262" s="128">
        <v>1424</v>
      </c>
      <c r="J1262" s="128">
        <v>1063</v>
      </c>
      <c r="K1262" s="128">
        <v>160917</v>
      </c>
      <c r="L1262" s="128">
        <v>197908</v>
      </c>
      <c r="M1262" s="128">
        <v>41226</v>
      </c>
      <c r="N1262" s="7"/>
      <c r="O1262"/>
    </row>
    <row r="1263" spans="2:15" s="13" customFormat="1" ht="15" customHeight="1" x14ac:dyDescent="0.35">
      <c r="B1263" s="142">
        <v>2013</v>
      </c>
      <c r="C1263" s="142"/>
      <c r="D1263" s="128">
        <v>4979</v>
      </c>
      <c r="E1263" s="128">
        <v>526163</v>
      </c>
      <c r="F1263" s="128">
        <v>162305</v>
      </c>
      <c r="G1263" s="128">
        <v>363858</v>
      </c>
      <c r="H1263" s="128">
        <v>-95958</v>
      </c>
      <c r="I1263" s="128">
        <v>555</v>
      </c>
      <c r="J1263" s="128">
        <v>687</v>
      </c>
      <c r="K1263" s="128">
        <v>146836</v>
      </c>
      <c r="L1263" s="128">
        <v>160547</v>
      </c>
      <c r="M1263" s="128">
        <v>50302</v>
      </c>
      <c r="N1263" s="7"/>
      <c r="O1263"/>
    </row>
    <row r="1264" spans="2:15" ht="15" customHeight="1" x14ac:dyDescent="0.35">
      <c r="B1264" s="126">
        <v>2012</v>
      </c>
      <c r="C1264" s="126"/>
      <c r="D1264" s="128">
        <v>5497</v>
      </c>
      <c r="E1264" s="128">
        <v>607719</v>
      </c>
      <c r="F1264" s="128">
        <v>190723</v>
      </c>
      <c r="G1264" s="128">
        <v>416996</v>
      </c>
      <c r="H1264" s="128">
        <v>-109136</v>
      </c>
      <c r="I1264" s="128">
        <v>926</v>
      </c>
      <c r="J1264" s="128">
        <v>330</v>
      </c>
      <c r="K1264" s="128">
        <v>172591</v>
      </c>
      <c r="L1264" s="128">
        <v>192281</v>
      </c>
      <c r="M1264" s="128">
        <v>57370</v>
      </c>
      <c r="N1264" s="14"/>
      <c r="O1264"/>
    </row>
    <row r="1265" spans="2:15" ht="15" customHeight="1" x14ac:dyDescent="0.35">
      <c r="B1265" s="126">
        <v>2011</v>
      </c>
      <c r="C1265" s="126"/>
      <c r="D1265" s="128">
        <v>6474</v>
      </c>
      <c r="E1265" s="128">
        <v>922666</v>
      </c>
      <c r="F1265" s="128">
        <v>271330</v>
      </c>
      <c r="G1265" s="128">
        <v>651336</v>
      </c>
      <c r="H1265" s="128">
        <v>-83267</v>
      </c>
      <c r="I1265" s="128">
        <v>2443</v>
      </c>
      <c r="J1265" s="128">
        <v>438</v>
      </c>
      <c r="K1265" s="128">
        <v>260203</v>
      </c>
      <c r="L1265" s="128">
        <v>321187</v>
      </c>
      <c r="M1265" s="128">
        <v>70731</v>
      </c>
      <c r="N1265" s="14"/>
      <c r="O1265"/>
    </row>
    <row r="1266" spans="2:15" ht="15" customHeight="1" x14ac:dyDescent="0.35">
      <c r="B1266" s="126">
        <v>2010</v>
      </c>
      <c r="C1266" s="126"/>
      <c r="D1266" s="128">
        <v>7610</v>
      </c>
      <c r="E1266" s="128">
        <v>1174909</v>
      </c>
      <c r="F1266" s="128">
        <v>409997</v>
      </c>
      <c r="G1266" s="128">
        <v>764912</v>
      </c>
      <c r="H1266" s="128">
        <v>-72455</v>
      </c>
      <c r="I1266" s="128">
        <v>4673</v>
      </c>
      <c r="J1266" s="128">
        <v>400</v>
      </c>
      <c r="K1266" s="128">
        <v>343773</v>
      </c>
      <c r="L1266" s="128">
        <v>417011</v>
      </c>
      <c r="M1266" s="128">
        <v>69306</v>
      </c>
      <c r="N1266" s="14"/>
      <c r="O1266"/>
    </row>
    <row r="1267" spans="2:15" ht="15" customHeight="1" x14ac:dyDescent="0.35">
      <c r="B1267" s="126">
        <v>2009</v>
      </c>
      <c r="C1267" s="126"/>
      <c r="D1267" s="128">
        <v>9115</v>
      </c>
      <c r="E1267" s="128">
        <v>1445367</v>
      </c>
      <c r="F1267" s="128">
        <v>476177</v>
      </c>
      <c r="G1267" s="128">
        <v>969191</v>
      </c>
      <c r="H1267" s="128">
        <v>15161</v>
      </c>
      <c r="I1267" s="128">
        <v>23400</v>
      </c>
      <c r="J1267" s="128">
        <v>374</v>
      </c>
      <c r="K1267" s="128">
        <v>441827</v>
      </c>
      <c r="L1267" s="128">
        <v>605216</v>
      </c>
      <c r="M1267" s="128" t="s">
        <v>69</v>
      </c>
      <c r="N1267" s="14"/>
      <c r="O1267"/>
    </row>
    <row r="1268" spans="2:15" ht="15" customHeight="1" x14ac:dyDescent="0.35">
      <c r="B1268" s="126">
        <v>2008</v>
      </c>
      <c r="C1268" s="126"/>
      <c r="D1268" s="128">
        <v>9770</v>
      </c>
      <c r="E1268" s="128">
        <v>1908175</v>
      </c>
      <c r="F1268" s="128">
        <v>700398</v>
      </c>
      <c r="G1268" s="128">
        <v>1207776</v>
      </c>
      <c r="H1268" s="128">
        <v>119340</v>
      </c>
      <c r="I1268" s="128">
        <v>16322</v>
      </c>
      <c r="J1268" s="128">
        <v>279</v>
      </c>
      <c r="K1268" s="128">
        <v>642781</v>
      </c>
      <c r="L1268" s="128">
        <v>796963</v>
      </c>
      <c r="M1268" s="128" t="s">
        <v>69</v>
      </c>
      <c r="O1268"/>
    </row>
    <row r="1269" spans="2:15" ht="15" customHeight="1" x14ac:dyDescent="0.35">
      <c r="B1269" s="123" t="s">
        <v>261</v>
      </c>
      <c r="C1269" s="123"/>
      <c r="D1269" s="132"/>
      <c r="E1269" s="132"/>
      <c r="F1269" s="132"/>
      <c r="G1269" s="132"/>
      <c r="H1269" s="132"/>
      <c r="I1269" s="132"/>
      <c r="J1269" s="132"/>
      <c r="K1269" s="132"/>
      <c r="L1269" s="132"/>
      <c r="M1269" s="132"/>
      <c r="O1269"/>
    </row>
    <row r="1270" spans="2:15" ht="15" customHeight="1" x14ac:dyDescent="0.35">
      <c r="B1270" s="142">
        <v>2020</v>
      </c>
      <c r="C1270" s="142"/>
      <c r="D1270" s="228">
        <v>1714</v>
      </c>
      <c r="E1270" s="228">
        <v>323329</v>
      </c>
      <c r="F1270" s="228">
        <v>73252</v>
      </c>
      <c r="G1270" s="228">
        <v>250077</v>
      </c>
      <c r="H1270" s="228">
        <v>-3347</v>
      </c>
      <c r="I1270" s="228">
        <v>1197</v>
      </c>
      <c r="J1270" s="228">
        <v>2032</v>
      </c>
      <c r="K1270" s="228">
        <v>94446</v>
      </c>
      <c r="L1270" s="228">
        <v>119585</v>
      </c>
      <c r="M1270" s="228">
        <v>2387</v>
      </c>
      <c r="O1270"/>
    </row>
    <row r="1271" spans="2:15" ht="15" customHeight="1" x14ac:dyDescent="0.35">
      <c r="B1271" s="142">
        <v>2019</v>
      </c>
      <c r="C1271" s="142"/>
      <c r="D1271" s="228">
        <v>1699</v>
      </c>
      <c r="E1271" s="228">
        <v>310631</v>
      </c>
      <c r="F1271" s="228">
        <v>69559</v>
      </c>
      <c r="G1271" s="228">
        <v>241072</v>
      </c>
      <c r="H1271" s="228">
        <v>-7866</v>
      </c>
      <c r="I1271" s="228">
        <v>1592</v>
      </c>
      <c r="J1271" s="228">
        <v>576</v>
      </c>
      <c r="K1271" s="228">
        <v>93574</v>
      </c>
      <c r="L1271" s="228">
        <v>109477</v>
      </c>
      <c r="M1271" s="228">
        <v>2708</v>
      </c>
      <c r="O1271"/>
    </row>
    <row r="1272" spans="2:15" ht="15" customHeight="1" x14ac:dyDescent="0.35">
      <c r="B1272" s="142">
        <v>2018</v>
      </c>
      <c r="C1272" s="142"/>
      <c r="D1272" s="228">
        <v>1629</v>
      </c>
      <c r="E1272" s="228">
        <v>311967</v>
      </c>
      <c r="F1272" s="228">
        <v>67937</v>
      </c>
      <c r="G1272" s="228">
        <v>244030</v>
      </c>
      <c r="H1272" s="228">
        <v>-306</v>
      </c>
      <c r="I1272" s="228">
        <v>1097</v>
      </c>
      <c r="J1272" s="228">
        <v>806</v>
      </c>
      <c r="K1272" s="228">
        <v>100263</v>
      </c>
      <c r="L1272" s="228">
        <v>121000</v>
      </c>
      <c r="M1272" s="228">
        <v>3181</v>
      </c>
      <c r="O1272"/>
    </row>
    <row r="1273" spans="2:15" s="13" customFormat="1" ht="15" customHeight="1" collapsed="1" x14ac:dyDescent="0.35">
      <c r="B1273" s="142">
        <v>2017</v>
      </c>
      <c r="C1273" s="142"/>
      <c r="D1273" s="228">
        <v>1525</v>
      </c>
      <c r="E1273" s="228">
        <v>296001</v>
      </c>
      <c r="F1273" s="228">
        <f>+E1273-G1273</f>
        <v>62817</v>
      </c>
      <c r="G1273" s="228">
        <v>233184</v>
      </c>
      <c r="H1273" s="228">
        <v>-1257</v>
      </c>
      <c r="I1273" s="228">
        <v>1526</v>
      </c>
      <c r="J1273" s="228">
        <v>683</v>
      </c>
      <c r="K1273" s="228">
        <v>92408</v>
      </c>
      <c r="L1273" s="228">
        <v>116899</v>
      </c>
      <c r="M1273" s="228">
        <v>4454</v>
      </c>
      <c r="N1273" s="7"/>
      <c r="O1273"/>
    </row>
    <row r="1274" spans="2:15" s="13" customFormat="1" ht="15" customHeight="1" x14ac:dyDescent="0.35">
      <c r="B1274" s="142">
        <v>2016</v>
      </c>
      <c r="C1274" s="142"/>
      <c r="D1274" s="228">
        <v>1446</v>
      </c>
      <c r="E1274" s="228">
        <v>267604</v>
      </c>
      <c r="F1274" s="228">
        <v>52255</v>
      </c>
      <c r="G1274" s="228">
        <v>215349</v>
      </c>
      <c r="H1274" s="228">
        <v>-1815</v>
      </c>
      <c r="I1274" s="228">
        <v>1208</v>
      </c>
      <c r="J1274" s="228">
        <v>531</v>
      </c>
      <c r="K1274" s="228">
        <v>85368</v>
      </c>
      <c r="L1274" s="228">
        <v>104823</v>
      </c>
      <c r="M1274" s="228">
        <v>4663</v>
      </c>
      <c r="N1274" s="7"/>
      <c r="O1274"/>
    </row>
    <row r="1275" spans="2:15" s="13" customFormat="1" ht="15" customHeight="1" x14ac:dyDescent="0.35">
      <c r="B1275" s="142">
        <v>2015</v>
      </c>
      <c r="C1275" s="142"/>
      <c r="D1275" s="228">
        <v>1452</v>
      </c>
      <c r="E1275" s="228">
        <v>234282</v>
      </c>
      <c r="F1275" s="228">
        <v>41903</v>
      </c>
      <c r="G1275" s="228">
        <v>192380</v>
      </c>
      <c r="H1275" s="228">
        <v>-1977</v>
      </c>
      <c r="I1275" s="228">
        <v>1951</v>
      </c>
      <c r="J1275" s="228">
        <v>364</v>
      </c>
      <c r="K1275" s="228">
        <v>75308</v>
      </c>
      <c r="L1275" s="228">
        <v>88154</v>
      </c>
      <c r="M1275" s="228">
        <v>5511</v>
      </c>
      <c r="N1275" s="7"/>
      <c r="O1275"/>
    </row>
    <row r="1276" spans="2:15" ht="15" customHeight="1" x14ac:dyDescent="0.35">
      <c r="B1276" s="142">
        <v>2014</v>
      </c>
      <c r="C1276" s="142"/>
      <c r="D1276" s="128">
        <v>1503</v>
      </c>
      <c r="E1276" s="128">
        <v>249436</v>
      </c>
      <c r="F1276" s="128">
        <v>49265</v>
      </c>
      <c r="G1276" s="128">
        <v>200171</v>
      </c>
      <c r="H1276" s="128">
        <v>-10621</v>
      </c>
      <c r="I1276" s="128">
        <v>1819</v>
      </c>
      <c r="J1276" s="128">
        <v>111</v>
      </c>
      <c r="K1276" s="128">
        <v>79986</v>
      </c>
      <c r="L1276" s="128">
        <v>95882</v>
      </c>
      <c r="M1276" s="128">
        <v>7544</v>
      </c>
      <c r="O1276"/>
    </row>
    <row r="1277" spans="2:15" ht="15" customHeight="1" x14ac:dyDescent="0.35">
      <c r="B1277" s="142">
        <v>2013</v>
      </c>
      <c r="C1277" s="142"/>
      <c r="D1277" s="128">
        <v>1667</v>
      </c>
      <c r="E1277" s="128">
        <v>302073</v>
      </c>
      <c r="F1277" s="128">
        <v>77962</v>
      </c>
      <c r="G1277" s="128">
        <v>224111</v>
      </c>
      <c r="H1277" s="128">
        <v>-11631</v>
      </c>
      <c r="I1277" s="128">
        <v>2476</v>
      </c>
      <c r="J1277" s="128">
        <v>151</v>
      </c>
      <c r="K1277" s="128">
        <v>96340</v>
      </c>
      <c r="L1277" s="128">
        <v>116881</v>
      </c>
      <c r="M1277" s="128">
        <v>9658</v>
      </c>
      <c r="N1277" s="13"/>
      <c r="O1277"/>
    </row>
    <row r="1278" spans="2:15" ht="15" customHeight="1" x14ac:dyDescent="0.35">
      <c r="B1278" s="126">
        <v>2012</v>
      </c>
      <c r="C1278" s="126"/>
      <c r="D1278" s="128">
        <v>1922</v>
      </c>
      <c r="E1278" s="128">
        <v>345083</v>
      </c>
      <c r="F1278" s="128">
        <v>90813</v>
      </c>
      <c r="G1278" s="128">
        <v>254270</v>
      </c>
      <c r="H1278" s="128">
        <v>1285</v>
      </c>
      <c r="I1278" s="128">
        <v>2906</v>
      </c>
      <c r="J1278" s="128">
        <v>272</v>
      </c>
      <c r="K1278" s="128">
        <v>111743</v>
      </c>
      <c r="L1278" s="128">
        <v>139538</v>
      </c>
      <c r="M1278" s="128">
        <v>11864</v>
      </c>
      <c r="N1278" s="13"/>
      <c r="O1278"/>
    </row>
    <row r="1279" spans="2:15" ht="15" customHeight="1" x14ac:dyDescent="0.35">
      <c r="B1279" s="126">
        <v>2011</v>
      </c>
      <c r="C1279" s="126"/>
      <c r="D1279" s="128">
        <v>2416</v>
      </c>
      <c r="E1279" s="128">
        <v>524009</v>
      </c>
      <c r="F1279" s="128">
        <v>114763</v>
      </c>
      <c r="G1279" s="128">
        <v>409246</v>
      </c>
      <c r="H1279" s="128">
        <v>-6469</v>
      </c>
      <c r="I1279" s="128">
        <v>3821</v>
      </c>
      <c r="J1279" s="128">
        <v>218</v>
      </c>
      <c r="K1279" s="128">
        <v>133473</v>
      </c>
      <c r="L1279" s="128">
        <v>258198</v>
      </c>
      <c r="M1279" s="128">
        <v>13458</v>
      </c>
      <c r="N1279" s="13"/>
      <c r="O1279"/>
    </row>
    <row r="1280" spans="2:15" ht="15" customHeight="1" x14ac:dyDescent="0.35">
      <c r="B1280" s="126">
        <v>2010</v>
      </c>
      <c r="C1280" s="126"/>
      <c r="D1280" s="128">
        <v>2699</v>
      </c>
      <c r="E1280" s="128">
        <v>721156</v>
      </c>
      <c r="F1280" s="128">
        <v>186511</v>
      </c>
      <c r="G1280" s="128">
        <v>534646</v>
      </c>
      <c r="H1280" s="128">
        <v>-9600</v>
      </c>
      <c r="I1280" s="128">
        <v>3363</v>
      </c>
      <c r="J1280" s="128">
        <v>123</v>
      </c>
      <c r="K1280" s="128">
        <v>153148</v>
      </c>
      <c r="L1280" s="128">
        <v>379686</v>
      </c>
      <c r="M1280" s="128">
        <v>14913</v>
      </c>
      <c r="N1280" s="13"/>
      <c r="O1280"/>
    </row>
    <row r="1281" spans="2:15" ht="15" customHeight="1" x14ac:dyDescent="0.35">
      <c r="B1281" s="126">
        <v>2009</v>
      </c>
      <c r="C1281" s="126"/>
      <c r="D1281" s="128">
        <v>3308</v>
      </c>
      <c r="E1281" s="128">
        <v>710842</v>
      </c>
      <c r="F1281" s="128">
        <v>168654</v>
      </c>
      <c r="G1281" s="128">
        <v>542188</v>
      </c>
      <c r="H1281" s="128">
        <v>-15532</v>
      </c>
      <c r="I1281" s="128">
        <v>3536</v>
      </c>
      <c r="J1281" s="128">
        <v>101</v>
      </c>
      <c r="K1281" s="128">
        <v>167925</v>
      </c>
      <c r="L1281" s="128">
        <v>326474</v>
      </c>
      <c r="M1281" s="128" t="s">
        <v>69</v>
      </c>
      <c r="O1281"/>
    </row>
    <row r="1282" spans="2:15" s="12" customFormat="1" ht="15" customHeight="1" x14ac:dyDescent="0.35">
      <c r="B1282" s="126">
        <v>2008</v>
      </c>
      <c r="C1282" s="126"/>
      <c r="D1282" s="128">
        <v>4061</v>
      </c>
      <c r="E1282" s="128">
        <v>749056</v>
      </c>
      <c r="F1282" s="128">
        <v>181031</v>
      </c>
      <c r="G1282" s="128">
        <v>568025</v>
      </c>
      <c r="H1282" s="128">
        <v>5904</v>
      </c>
      <c r="I1282" s="128">
        <v>6584</v>
      </c>
      <c r="J1282" s="128">
        <v>158</v>
      </c>
      <c r="K1282" s="128">
        <v>213439</v>
      </c>
      <c r="L1282" s="128">
        <v>337494</v>
      </c>
      <c r="M1282" s="128" t="s">
        <v>69</v>
      </c>
      <c r="N1282" s="7"/>
      <c r="O1282"/>
    </row>
    <row r="1283" spans="2:15" s="13" customFormat="1" ht="15" customHeight="1" x14ac:dyDescent="0.35">
      <c r="B1283" s="123" t="s">
        <v>262</v>
      </c>
      <c r="C1283" s="123"/>
      <c r="D1283" s="132"/>
      <c r="E1283" s="132"/>
      <c r="F1283" s="132"/>
      <c r="G1283" s="132"/>
      <c r="H1283" s="132"/>
      <c r="I1283" s="132"/>
      <c r="J1283" s="132"/>
      <c r="K1283" s="132"/>
      <c r="L1283" s="132"/>
      <c r="M1283" s="132"/>
      <c r="N1283" s="7"/>
      <c r="O1283"/>
    </row>
    <row r="1284" spans="2:15" s="13" customFormat="1" ht="15" customHeight="1" x14ac:dyDescent="0.35">
      <c r="B1284" s="142">
        <v>2020</v>
      </c>
      <c r="C1284" s="142"/>
      <c r="D1284" s="228">
        <v>1357</v>
      </c>
      <c r="E1284" s="228">
        <v>577034</v>
      </c>
      <c r="F1284" s="228">
        <v>152633</v>
      </c>
      <c r="G1284" s="228">
        <v>424401</v>
      </c>
      <c r="H1284" s="228">
        <v>12430</v>
      </c>
      <c r="I1284" s="228">
        <v>1430</v>
      </c>
      <c r="J1284" s="228">
        <v>4901</v>
      </c>
      <c r="K1284" s="228">
        <v>167172</v>
      </c>
      <c r="L1284" s="228">
        <v>221135</v>
      </c>
      <c r="M1284" s="228">
        <v>3552</v>
      </c>
      <c r="N1284" s="7"/>
      <c r="O1284"/>
    </row>
    <row r="1285" spans="2:15" s="13" customFormat="1" ht="15" customHeight="1" x14ac:dyDescent="0.35">
      <c r="B1285" s="142">
        <v>2019</v>
      </c>
      <c r="C1285" s="142"/>
      <c r="D1285" s="228">
        <v>1306</v>
      </c>
      <c r="E1285" s="228">
        <v>672898</v>
      </c>
      <c r="F1285" s="228">
        <v>170700</v>
      </c>
      <c r="G1285" s="228">
        <v>502198</v>
      </c>
      <c r="H1285" s="228">
        <v>-12902</v>
      </c>
      <c r="I1285" s="228">
        <v>1012</v>
      </c>
      <c r="J1285" s="228">
        <v>2079</v>
      </c>
      <c r="K1285" s="228">
        <v>182209</v>
      </c>
      <c r="L1285" s="228">
        <v>264315</v>
      </c>
      <c r="M1285" s="228">
        <v>4061</v>
      </c>
      <c r="N1285" s="7"/>
      <c r="O1285"/>
    </row>
    <row r="1286" spans="2:15" s="13" customFormat="1" ht="15" customHeight="1" x14ac:dyDescent="0.35">
      <c r="B1286" s="142">
        <v>2018</v>
      </c>
      <c r="C1286" s="142"/>
      <c r="D1286" s="228">
        <v>1217</v>
      </c>
      <c r="E1286" s="228">
        <v>484567</v>
      </c>
      <c r="F1286" s="228">
        <v>83293</v>
      </c>
      <c r="G1286" s="228">
        <v>401274</v>
      </c>
      <c r="H1286" s="228">
        <v>-4079</v>
      </c>
      <c r="I1286" s="228">
        <v>1135</v>
      </c>
      <c r="J1286" s="228">
        <v>1826</v>
      </c>
      <c r="K1286" s="228">
        <v>116683</v>
      </c>
      <c r="L1286" s="228">
        <v>210217</v>
      </c>
      <c r="M1286" s="228">
        <v>5441</v>
      </c>
      <c r="N1286" s="7"/>
      <c r="O1286"/>
    </row>
    <row r="1287" spans="2:15" s="13" customFormat="1" ht="15" customHeight="1" x14ac:dyDescent="0.35">
      <c r="B1287" s="142">
        <v>2017</v>
      </c>
      <c r="C1287" s="142"/>
      <c r="D1287" s="228">
        <v>1142</v>
      </c>
      <c r="E1287" s="228">
        <v>412154</v>
      </c>
      <c r="F1287" s="228">
        <f>+E1287-G1287</f>
        <v>77688</v>
      </c>
      <c r="G1287" s="228">
        <v>334466</v>
      </c>
      <c r="H1287" s="228">
        <v>-5532</v>
      </c>
      <c r="I1287" s="228">
        <v>1668</v>
      </c>
      <c r="J1287" s="228">
        <v>2326</v>
      </c>
      <c r="K1287" s="228">
        <v>99826</v>
      </c>
      <c r="L1287" s="228">
        <v>171383</v>
      </c>
      <c r="M1287" s="228">
        <v>5984</v>
      </c>
      <c r="N1287" s="7"/>
      <c r="O1287"/>
    </row>
    <row r="1288" spans="2:15" s="13" customFormat="1" ht="15" customHeight="1" x14ac:dyDescent="0.35">
      <c r="B1288" s="142">
        <v>2016</v>
      </c>
      <c r="C1288" s="142"/>
      <c r="D1288" s="228">
        <v>1101</v>
      </c>
      <c r="E1288" s="228">
        <v>382129</v>
      </c>
      <c r="F1288" s="228">
        <v>90663</v>
      </c>
      <c r="G1288" s="228">
        <v>291466</v>
      </c>
      <c r="H1288" s="228">
        <v>-4040</v>
      </c>
      <c r="I1288" s="228">
        <v>598</v>
      </c>
      <c r="J1288" s="228">
        <v>1822</v>
      </c>
      <c r="K1288" s="228">
        <v>108788</v>
      </c>
      <c r="L1288" s="228">
        <v>155313</v>
      </c>
      <c r="M1288" s="228">
        <v>8197</v>
      </c>
      <c r="N1288" s="7"/>
      <c r="O1288"/>
    </row>
    <row r="1289" spans="2:15" ht="15" customHeight="1" x14ac:dyDescent="0.35">
      <c r="B1289" s="142">
        <v>2015</v>
      </c>
      <c r="C1289" s="142"/>
      <c r="D1289" s="228">
        <v>1137</v>
      </c>
      <c r="E1289" s="228">
        <v>383870</v>
      </c>
      <c r="F1289" s="228">
        <v>61595</v>
      </c>
      <c r="G1289" s="228">
        <v>322275</v>
      </c>
      <c r="H1289" s="228">
        <v>-2559</v>
      </c>
      <c r="I1289" s="228">
        <v>476</v>
      </c>
      <c r="J1289" s="228">
        <v>979</v>
      </c>
      <c r="K1289" s="228">
        <v>84743</v>
      </c>
      <c r="L1289" s="228">
        <v>184684</v>
      </c>
      <c r="M1289" s="228">
        <v>10629</v>
      </c>
      <c r="O1289"/>
    </row>
    <row r="1290" spans="2:15" ht="15" customHeight="1" x14ac:dyDescent="0.35">
      <c r="B1290" s="142">
        <v>2014</v>
      </c>
      <c r="C1290" s="142"/>
      <c r="D1290" s="128">
        <v>1197</v>
      </c>
      <c r="E1290" s="128">
        <v>501201</v>
      </c>
      <c r="F1290" s="128">
        <v>102575</v>
      </c>
      <c r="G1290" s="128">
        <v>398626</v>
      </c>
      <c r="H1290" s="128">
        <v>-21709</v>
      </c>
      <c r="I1290" s="128">
        <v>2867</v>
      </c>
      <c r="J1290" s="128">
        <v>2378</v>
      </c>
      <c r="K1290" s="128">
        <v>112249</v>
      </c>
      <c r="L1290" s="128">
        <v>221913</v>
      </c>
      <c r="M1290" s="128">
        <v>17251</v>
      </c>
      <c r="N1290" s="12"/>
      <c r="O1290"/>
    </row>
    <row r="1291" spans="2:15" ht="15" customHeight="1" x14ac:dyDescent="0.35">
      <c r="B1291" s="142">
        <v>2013</v>
      </c>
      <c r="C1291" s="142"/>
      <c r="D1291" s="128">
        <v>1313</v>
      </c>
      <c r="E1291" s="128">
        <v>530240</v>
      </c>
      <c r="F1291" s="128">
        <v>81026</v>
      </c>
      <c r="G1291" s="128">
        <v>449214</v>
      </c>
      <c r="H1291" s="128">
        <v>-19247</v>
      </c>
      <c r="I1291" s="128">
        <v>2475</v>
      </c>
      <c r="J1291" s="128">
        <v>1500</v>
      </c>
      <c r="K1291" s="128">
        <v>113698</v>
      </c>
      <c r="L1291" s="128">
        <v>259410</v>
      </c>
      <c r="M1291" s="128">
        <v>33920</v>
      </c>
      <c r="N1291" s="13"/>
      <c r="O1291"/>
    </row>
    <row r="1292" spans="2:15" ht="15" customHeight="1" x14ac:dyDescent="0.35">
      <c r="B1292" s="126">
        <v>2012</v>
      </c>
      <c r="C1292" s="126"/>
      <c r="D1292" s="128">
        <v>1432</v>
      </c>
      <c r="E1292" s="128">
        <v>533048</v>
      </c>
      <c r="F1292" s="128">
        <v>119228</v>
      </c>
      <c r="G1292" s="128">
        <v>413819</v>
      </c>
      <c r="H1292" s="128">
        <v>6063</v>
      </c>
      <c r="I1292" s="128">
        <v>2541</v>
      </c>
      <c r="J1292" s="128">
        <v>1976</v>
      </c>
      <c r="K1292" s="128">
        <v>157328</v>
      </c>
      <c r="L1292" s="128">
        <v>227933</v>
      </c>
      <c r="M1292" s="128">
        <v>62062</v>
      </c>
      <c r="N1292" s="13"/>
      <c r="O1292"/>
    </row>
    <row r="1293" spans="2:15" ht="15" customHeight="1" x14ac:dyDescent="0.35">
      <c r="B1293" s="126">
        <v>2011</v>
      </c>
      <c r="C1293" s="126"/>
      <c r="D1293" s="128">
        <v>1696</v>
      </c>
      <c r="E1293" s="128">
        <v>683304</v>
      </c>
      <c r="F1293" s="128">
        <v>159757</v>
      </c>
      <c r="G1293" s="128">
        <v>523547</v>
      </c>
      <c r="H1293" s="128">
        <v>-19791</v>
      </c>
      <c r="I1293" s="128">
        <v>2518</v>
      </c>
      <c r="J1293" s="128">
        <v>1662</v>
      </c>
      <c r="K1293" s="128">
        <v>169095</v>
      </c>
      <c r="L1293" s="128">
        <v>282402</v>
      </c>
      <c r="M1293" s="128">
        <v>58143</v>
      </c>
      <c r="N1293" s="13"/>
      <c r="O1293"/>
    </row>
    <row r="1294" spans="2:15" ht="15" customHeight="1" x14ac:dyDescent="0.35">
      <c r="B1294" s="126">
        <v>2010</v>
      </c>
      <c r="C1294" s="126"/>
      <c r="D1294" s="128">
        <v>1866</v>
      </c>
      <c r="E1294" s="128">
        <v>847787</v>
      </c>
      <c r="F1294" s="128">
        <v>191991</v>
      </c>
      <c r="G1294" s="128">
        <v>655796</v>
      </c>
      <c r="H1294" s="128">
        <v>-30948</v>
      </c>
      <c r="I1294" s="128">
        <v>3410</v>
      </c>
      <c r="J1294" s="128">
        <v>1148</v>
      </c>
      <c r="K1294" s="128">
        <v>193420</v>
      </c>
      <c r="L1294" s="128">
        <v>375247</v>
      </c>
      <c r="M1294" s="128">
        <v>60902</v>
      </c>
      <c r="N1294" s="13"/>
      <c r="O1294"/>
    </row>
    <row r="1295" spans="2:15" s="14" customFormat="1" ht="15" customHeight="1" collapsed="1" x14ac:dyDescent="0.35">
      <c r="B1295" s="126">
        <v>2009</v>
      </c>
      <c r="C1295" s="126"/>
      <c r="D1295" s="128">
        <v>2064</v>
      </c>
      <c r="E1295" s="128">
        <v>866766</v>
      </c>
      <c r="F1295" s="128">
        <v>203033</v>
      </c>
      <c r="G1295" s="128">
        <v>663733</v>
      </c>
      <c r="H1295" s="128">
        <v>982</v>
      </c>
      <c r="I1295" s="128">
        <v>2930</v>
      </c>
      <c r="J1295" s="128">
        <v>788</v>
      </c>
      <c r="K1295" s="128">
        <v>239221</v>
      </c>
      <c r="L1295" s="128">
        <v>369241</v>
      </c>
      <c r="M1295" s="128" t="s">
        <v>69</v>
      </c>
      <c r="N1295" s="7"/>
      <c r="O1295"/>
    </row>
    <row r="1296" spans="2:15" s="14" customFormat="1" ht="15" customHeight="1" x14ac:dyDescent="0.35">
      <c r="B1296" s="126">
        <v>2008</v>
      </c>
      <c r="C1296" s="126"/>
      <c r="D1296" s="128">
        <v>2236</v>
      </c>
      <c r="E1296" s="128">
        <v>940595</v>
      </c>
      <c r="F1296" s="128">
        <v>233065</v>
      </c>
      <c r="G1296" s="128">
        <v>707530</v>
      </c>
      <c r="H1296" s="128">
        <v>35119</v>
      </c>
      <c r="I1296" s="128">
        <v>4838</v>
      </c>
      <c r="J1296" s="128">
        <v>723</v>
      </c>
      <c r="K1296" s="128">
        <v>296341</v>
      </c>
      <c r="L1296" s="128">
        <v>400931</v>
      </c>
      <c r="M1296" s="128" t="s">
        <v>69</v>
      </c>
      <c r="N1296" s="7"/>
      <c r="O1296"/>
    </row>
    <row r="1297" spans="2:15" s="14" customFormat="1" ht="15" customHeight="1" x14ac:dyDescent="0.35">
      <c r="B1297" s="310" t="s">
        <v>23</v>
      </c>
      <c r="C1297" s="310"/>
      <c r="D1297" s="313"/>
      <c r="E1297" s="313"/>
      <c r="F1297" s="313"/>
      <c r="G1297" s="313"/>
      <c r="H1297" s="313"/>
      <c r="I1297" s="313"/>
      <c r="J1297" s="313"/>
      <c r="K1297" s="313"/>
      <c r="L1297" s="313"/>
      <c r="M1297" s="313"/>
      <c r="N1297" s="7"/>
      <c r="O1297"/>
    </row>
    <row r="1298" spans="2:15" ht="15" customHeight="1" x14ac:dyDescent="0.35">
      <c r="B1298" s="123" t="s">
        <v>457</v>
      </c>
      <c r="C1298" s="123"/>
      <c r="D1298" s="124"/>
      <c r="E1298" s="124"/>
      <c r="F1298" s="124"/>
      <c r="G1298" s="124"/>
      <c r="H1298" s="124"/>
      <c r="I1298" s="124"/>
      <c r="J1298" s="124"/>
      <c r="K1298" s="124"/>
      <c r="L1298" s="124"/>
      <c r="M1298" s="124"/>
      <c r="O1298"/>
    </row>
    <row r="1299" spans="2:15" ht="15" customHeight="1" x14ac:dyDescent="0.35">
      <c r="B1299" s="142">
        <v>2020</v>
      </c>
      <c r="C1299" s="142"/>
      <c r="D1299" s="228">
        <v>215033</v>
      </c>
      <c r="E1299" s="228">
        <v>140635999</v>
      </c>
      <c r="F1299" s="228">
        <v>134450849</v>
      </c>
      <c r="G1299" s="228">
        <v>6185150</v>
      </c>
      <c r="H1299" s="228">
        <v>24446</v>
      </c>
      <c r="I1299" s="228">
        <v>30097</v>
      </c>
      <c r="J1299" s="228">
        <v>442871</v>
      </c>
      <c r="K1299" s="228">
        <v>108681398</v>
      </c>
      <c r="L1299" s="228">
        <v>14638554</v>
      </c>
      <c r="M1299" s="228">
        <v>568880</v>
      </c>
      <c r="O1299"/>
    </row>
    <row r="1300" spans="2:15" ht="15" customHeight="1" x14ac:dyDescent="0.35">
      <c r="B1300" s="142">
        <v>2019</v>
      </c>
      <c r="C1300" s="142"/>
      <c r="D1300" s="228">
        <v>218440</v>
      </c>
      <c r="E1300" s="228">
        <v>151009615</v>
      </c>
      <c r="F1300" s="228">
        <v>144262765</v>
      </c>
      <c r="G1300" s="228">
        <v>6746850</v>
      </c>
      <c r="H1300" s="228">
        <v>26862</v>
      </c>
      <c r="I1300" s="228">
        <v>30615</v>
      </c>
      <c r="J1300" s="228">
        <v>97490</v>
      </c>
      <c r="K1300" s="228">
        <v>117179248</v>
      </c>
      <c r="L1300" s="228">
        <v>15756045</v>
      </c>
      <c r="M1300" s="228">
        <v>625996</v>
      </c>
      <c r="O1300"/>
    </row>
    <row r="1301" spans="2:15" ht="15" customHeight="1" x14ac:dyDescent="0.35">
      <c r="B1301" s="142">
        <v>2018</v>
      </c>
      <c r="C1301" s="142"/>
      <c r="D1301" s="228">
        <v>217831</v>
      </c>
      <c r="E1301" s="228">
        <v>146250983</v>
      </c>
      <c r="F1301" s="228">
        <v>140100230</v>
      </c>
      <c r="G1301" s="228">
        <v>6150753</v>
      </c>
      <c r="H1301" s="228">
        <v>19788</v>
      </c>
      <c r="I1301" s="228">
        <v>30389</v>
      </c>
      <c r="J1301" s="228">
        <v>101340</v>
      </c>
      <c r="K1301" s="228">
        <v>113957751</v>
      </c>
      <c r="L1301" s="228">
        <v>14986626</v>
      </c>
      <c r="M1301" s="228">
        <v>543897</v>
      </c>
      <c r="O1301"/>
    </row>
    <row r="1302" spans="2:15" ht="15" customHeight="1" x14ac:dyDescent="0.35">
      <c r="B1302" s="142">
        <v>2017</v>
      </c>
      <c r="C1302" s="142"/>
      <c r="D1302" s="228">
        <v>219190</v>
      </c>
      <c r="E1302" s="228">
        <v>137458536</v>
      </c>
      <c r="F1302" s="228">
        <f>+E1302-G1302</f>
        <v>131806299</v>
      </c>
      <c r="G1302" s="228">
        <v>5652237</v>
      </c>
      <c r="H1302" s="228">
        <v>37109</v>
      </c>
      <c r="I1302" s="228">
        <v>27201</v>
      </c>
      <c r="J1302" s="228">
        <v>115318</v>
      </c>
      <c r="K1302" s="228">
        <v>107811110</v>
      </c>
      <c r="L1302" s="228">
        <v>14076872</v>
      </c>
      <c r="M1302" s="228">
        <v>586939</v>
      </c>
      <c r="O1302"/>
    </row>
    <row r="1303" spans="2:15" ht="15" customHeight="1" x14ac:dyDescent="0.35">
      <c r="B1303" s="142">
        <v>2016</v>
      </c>
      <c r="C1303" s="142"/>
      <c r="D1303" s="228">
        <v>220359</v>
      </c>
      <c r="E1303" s="228">
        <v>128087653</v>
      </c>
      <c r="F1303" s="228">
        <v>122816151</v>
      </c>
      <c r="G1303" s="228">
        <v>5271502</v>
      </c>
      <c r="H1303" s="228">
        <v>10345</v>
      </c>
      <c r="I1303" s="228">
        <v>30756</v>
      </c>
      <c r="J1303" s="228">
        <v>118194</v>
      </c>
      <c r="K1303" s="228">
        <v>100216740</v>
      </c>
      <c r="L1303" s="228">
        <v>13414663</v>
      </c>
      <c r="M1303" s="228">
        <v>638462</v>
      </c>
      <c r="O1303"/>
    </row>
    <row r="1304" spans="2:15" ht="15" customHeight="1" x14ac:dyDescent="0.35">
      <c r="B1304" s="142">
        <v>2015</v>
      </c>
      <c r="C1304" s="142"/>
      <c r="D1304" s="228">
        <v>222034</v>
      </c>
      <c r="E1304" s="228">
        <v>123744501</v>
      </c>
      <c r="F1304" s="228">
        <v>118802062</v>
      </c>
      <c r="G1304" s="228">
        <v>4942439</v>
      </c>
      <c r="H1304" s="228">
        <v>16215</v>
      </c>
      <c r="I1304" s="228">
        <v>28569</v>
      </c>
      <c r="J1304" s="228">
        <v>121710</v>
      </c>
      <c r="K1304" s="228">
        <v>97059978</v>
      </c>
      <c r="L1304" s="228">
        <v>12892514</v>
      </c>
      <c r="M1304" s="228">
        <v>732974</v>
      </c>
      <c r="N1304" s="13"/>
      <c r="O1304"/>
    </row>
    <row r="1305" spans="2:15" ht="15" customHeight="1" x14ac:dyDescent="0.35">
      <c r="B1305" s="142">
        <v>2014</v>
      </c>
      <c r="C1305" s="142"/>
      <c r="D1305" s="228">
        <v>221846</v>
      </c>
      <c r="E1305" s="128">
        <v>119578675</v>
      </c>
      <c r="F1305" s="128">
        <v>114979036</v>
      </c>
      <c r="G1305" s="128">
        <v>4599639</v>
      </c>
      <c r="H1305" s="128">
        <v>10370</v>
      </c>
      <c r="I1305" s="128">
        <v>29143</v>
      </c>
      <c r="J1305" s="128">
        <v>122158</v>
      </c>
      <c r="K1305" s="128">
        <v>94106667</v>
      </c>
      <c r="L1305" s="128">
        <v>12497393</v>
      </c>
      <c r="M1305" s="128">
        <v>826311</v>
      </c>
      <c r="N1305" s="13"/>
      <c r="O1305"/>
    </row>
    <row r="1306" spans="2:15" ht="15" customHeight="1" x14ac:dyDescent="0.35">
      <c r="B1306" s="142">
        <v>2013</v>
      </c>
      <c r="C1306" s="142"/>
      <c r="D1306" s="228">
        <v>226644</v>
      </c>
      <c r="E1306" s="128">
        <v>116784758</v>
      </c>
      <c r="F1306" s="128">
        <v>112260707</v>
      </c>
      <c r="G1306" s="128">
        <v>4524051</v>
      </c>
      <c r="H1306" s="128">
        <v>7601</v>
      </c>
      <c r="I1306" s="128">
        <v>30493</v>
      </c>
      <c r="J1306" s="128">
        <v>89630</v>
      </c>
      <c r="K1306" s="128">
        <v>92093087</v>
      </c>
      <c r="L1306" s="128">
        <v>12294946</v>
      </c>
      <c r="M1306" s="128">
        <v>908600</v>
      </c>
      <c r="N1306" s="13"/>
      <c r="O1306"/>
    </row>
    <row r="1307" spans="2:15" s="14" customFormat="1" ht="15" customHeight="1" collapsed="1" x14ac:dyDescent="0.35">
      <c r="B1307" s="126">
        <v>2012</v>
      </c>
      <c r="C1307" s="126"/>
      <c r="D1307" s="128">
        <v>232625</v>
      </c>
      <c r="E1307" s="128">
        <v>117347380</v>
      </c>
      <c r="F1307" s="128">
        <v>112841966</v>
      </c>
      <c r="G1307" s="128">
        <v>4505413</v>
      </c>
      <c r="H1307" s="128">
        <v>3949</v>
      </c>
      <c r="I1307" s="128">
        <v>26611</v>
      </c>
      <c r="J1307" s="128">
        <v>82831</v>
      </c>
      <c r="K1307" s="128">
        <v>92528576</v>
      </c>
      <c r="L1307" s="128">
        <v>12578420</v>
      </c>
      <c r="M1307" s="128">
        <v>1069015</v>
      </c>
      <c r="N1307" s="13"/>
      <c r="O1307"/>
    </row>
    <row r="1308" spans="2:15" s="14" customFormat="1" ht="15" customHeight="1" x14ac:dyDescent="0.35">
      <c r="B1308" s="126">
        <v>2011</v>
      </c>
      <c r="C1308" s="126"/>
      <c r="D1308" s="128">
        <v>243873</v>
      </c>
      <c r="E1308" s="128">
        <v>125851966</v>
      </c>
      <c r="F1308" s="128">
        <v>120976243</v>
      </c>
      <c r="G1308" s="128">
        <v>4875723</v>
      </c>
      <c r="H1308" s="128">
        <v>19416</v>
      </c>
      <c r="I1308" s="128">
        <v>25141</v>
      </c>
      <c r="J1308" s="128">
        <v>95527</v>
      </c>
      <c r="K1308" s="128">
        <v>98940667</v>
      </c>
      <c r="L1308" s="128">
        <v>13221055</v>
      </c>
      <c r="M1308" s="128">
        <v>1063898</v>
      </c>
      <c r="N1308" s="7"/>
      <c r="O1308"/>
    </row>
    <row r="1309" spans="2:15" s="14" customFormat="1" ht="15" customHeight="1" x14ac:dyDescent="0.35">
      <c r="B1309" s="126">
        <v>2010</v>
      </c>
      <c r="C1309" s="126"/>
      <c r="D1309" s="128">
        <v>251463</v>
      </c>
      <c r="E1309" s="128">
        <v>131887347</v>
      </c>
      <c r="F1309" s="128">
        <v>126823137</v>
      </c>
      <c r="G1309" s="128">
        <v>5064210</v>
      </c>
      <c r="H1309" s="128">
        <v>7491</v>
      </c>
      <c r="I1309" s="128">
        <v>24653</v>
      </c>
      <c r="J1309" s="128">
        <v>99782</v>
      </c>
      <c r="K1309" s="128">
        <v>102982575</v>
      </c>
      <c r="L1309" s="128">
        <v>13650419</v>
      </c>
      <c r="M1309" s="128">
        <v>1038331</v>
      </c>
      <c r="N1309" s="7"/>
      <c r="O1309"/>
    </row>
    <row r="1310" spans="2:15" ht="15" customHeight="1" x14ac:dyDescent="0.35">
      <c r="B1310" s="126">
        <v>2009</v>
      </c>
      <c r="C1310" s="126"/>
      <c r="D1310" s="128">
        <v>265645</v>
      </c>
      <c r="E1310" s="128">
        <v>127394434</v>
      </c>
      <c r="F1310" s="128">
        <v>122455298</v>
      </c>
      <c r="G1310" s="128">
        <v>4939136</v>
      </c>
      <c r="H1310" s="128">
        <v>-14754</v>
      </c>
      <c r="I1310" s="128">
        <v>42121</v>
      </c>
      <c r="J1310" s="128">
        <v>102501</v>
      </c>
      <c r="K1310" s="128">
        <v>98931832</v>
      </c>
      <c r="L1310" s="128">
        <v>13543026</v>
      </c>
      <c r="M1310" s="128" t="s">
        <v>69</v>
      </c>
      <c r="O1310"/>
    </row>
    <row r="1311" spans="2:15" ht="15" customHeight="1" x14ac:dyDescent="0.35">
      <c r="B1311" s="126">
        <v>2008</v>
      </c>
      <c r="C1311" s="126"/>
      <c r="D1311" s="128">
        <v>276418</v>
      </c>
      <c r="E1311" s="128">
        <v>138613083</v>
      </c>
      <c r="F1311" s="128">
        <v>133466774</v>
      </c>
      <c r="G1311" s="128">
        <v>5146308</v>
      </c>
      <c r="H1311" s="128">
        <v>28257</v>
      </c>
      <c r="I1311" s="128">
        <v>31763</v>
      </c>
      <c r="J1311" s="128">
        <v>94727</v>
      </c>
      <c r="K1311" s="128">
        <v>108874058</v>
      </c>
      <c r="L1311" s="128">
        <v>14203866</v>
      </c>
      <c r="M1311" s="128" t="s">
        <v>69</v>
      </c>
      <c r="O1311"/>
    </row>
    <row r="1312" spans="2:15" ht="15" customHeight="1" x14ac:dyDescent="0.35">
      <c r="B1312" s="310" t="s">
        <v>35</v>
      </c>
      <c r="C1312" s="310"/>
      <c r="D1312" s="311"/>
      <c r="E1312" s="311"/>
      <c r="F1312" s="311"/>
      <c r="G1312" s="311"/>
      <c r="H1312" s="311"/>
      <c r="I1312" s="311"/>
      <c r="J1312" s="311"/>
      <c r="K1312" s="311"/>
      <c r="L1312" s="311"/>
      <c r="M1312" s="311"/>
      <c r="O1312"/>
    </row>
    <row r="1313" spans="2:15" ht="15" customHeight="1" x14ac:dyDescent="0.35">
      <c r="B1313" s="123" t="s">
        <v>263</v>
      </c>
      <c r="C1313" s="123"/>
      <c r="D1313" s="132"/>
      <c r="E1313" s="132"/>
      <c r="F1313" s="132"/>
      <c r="G1313" s="132"/>
      <c r="H1313" s="132"/>
      <c r="I1313" s="132"/>
      <c r="J1313" s="132"/>
      <c r="K1313" s="132"/>
      <c r="L1313" s="132"/>
      <c r="M1313" s="132"/>
      <c r="O1313"/>
    </row>
    <row r="1314" spans="2:15" ht="15" customHeight="1" x14ac:dyDescent="0.35">
      <c r="B1314" s="142">
        <v>2020</v>
      </c>
      <c r="C1314" s="142"/>
      <c r="D1314" s="228">
        <v>113238</v>
      </c>
      <c r="E1314" s="228">
        <v>4558285</v>
      </c>
      <c r="F1314" s="228">
        <v>4558285</v>
      </c>
      <c r="G1314" s="228">
        <v>0</v>
      </c>
      <c r="H1314" s="228">
        <v>453</v>
      </c>
      <c r="I1314" s="228">
        <v>281</v>
      </c>
      <c r="J1314" s="228">
        <v>2919</v>
      </c>
      <c r="K1314" s="228">
        <v>3479506</v>
      </c>
      <c r="L1314" s="228">
        <v>337793</v>
      </c>
      <c r="M1314" s="228">
        <v>23754</v>
      </c>
      <c r="O1314"/>
    </row>
    <row r="1315" spans="2:15" ht="15" customHeight="1" x14ac:dyDescent="0.35">
      <c r="B1315" s="142">
        <v>2019</v>
      </c>
      <c r="C1315" s="142"/>
      <c r="D1315" s="228">
        <v>117536</v>
      </c>
      <c r="E1315" s="228">
        <v>4997955</v>
      </c>
      <c r="F1315" s="228">
        <v>4997955</v>
      </c>
      <c r="G1315" s="228">
        <v>0</v>
      </c>
      <c r="H1315" s="228">
        <v>574</v>
      </c>
      <c r="I1315" s="228">
        <v>308</v>
      </c>
      <c r="J1315" s="228">
        <v>3200</v>
      </c>
      <c r="K1315" s="228">
        <v>3814968</v>
      </c>
      <c r="L1315" s="228">
        <v>376162</v>
      </c>
      <c r="M1315" s="228">
        <v>17662</v>
      </c>
      <c r="O1315"/>
    </row>
    <row r="1316" spans="2:15" ht="15" customHeight="1" x14ac:dyDescent="0.35">
      <c r="B1316" s="142">
        <v>2018</v>
      </c>
      <c r="C1316" s="142"/>
      <c r="D1316" s="228">
        <v>119313</v>
      </c>
      <c r="E1316" s="228">
        <v>5181794</v>
      </c>
      <c r="F1316" s="228">
        <v>5181794</v>
      </c>
      <c r="G1316" s="228">
        <v>0</v>
      </c>
      <c r="H1316" s="228">
        <v>680</v>
      </c>
      <c r="I1316" s="228">
        <v>330</v>
      </c>
      <c r="J1316" s="228">
        <v>3438</v>
      </c>
      <c r="K1316" s="228">
        <v>3960015</v>
      </c>
      <c r="L1316" s="228">
        <v>395016</v>
      </c>
      <c r="M1316" s="228">
        <v>21964</v>
      </c>
      <c r="O1316"/>
    </row>
    <row r="1317" spans="2:15" ht="15" customHeight="1" x14ac:dyDescent="0.35">
      <c r="B1317" s="142">
        <v>2017</v>
      </c>
      <c r="C1317" s="142"/>
      <c r="D1317" s="228">
        <v>121797</v>
      </c>
      <c r="E1317" s="228">
        <v>5251917</v>
      </c>
      <c r="F1317" s="228">
        <f>+E1317-G1317</f>
        <v>5251917</v>
      </c>
      <c r="G1317" s="228">
        <v>0</v>
      </c>
      <c r="H1317" s="228">
        <v>771</v>
      </c>
      <c r="I1317" s="228">
        <v>345</v>
      </c>
      <c r="J1317" s="228">
        <v>3603</v>
      </c>
      <c r="K1317" s="228">
        <v>4023076</v>
      </c>
      <c r="L1317" s="228">
        <v>403438</v>
      </c>
      <c r="M1317" s="228">
        <v>19626</v>
      </c>
      <c r="N1317" s="13"/>
      <c r="O1317"/>
    </row>
    <row r="1318" spans="2:15" ht="15" customHeight="1" x14ac:dyDescent="0.35">
      <c r="B1318" s="142">
        <v>2016</v>
      </c>
      <c r="C1318" s="142"/>
      <c r="D1318" s="228">
        <v>123625</v>
      </c>
      <c r="E1318" s="228">
        <v>5346793</v>
      </c>
      <c r="F1318" s="228">
        <v>5346793</v>
      </c>
      <c r="G1318" s="228">
        <v>0</v>
      </c>
      <c r="H1318" s="228">
        <v>833</v>
      </c>
      <c r="I1318" s="228">
        <v>358</v>
      </c>
      <c r="J1318" s="228">
        <v>3758</v>
      </c>
      <c r="K1318" s="228">
        <v>4099352</v>
      </c>
      <c r="L1318" s="228">
        <v>414347</v>
      </c>
      <c r="M1318" s="228">
        <v>17028</v>
      </c>
      <c r="N1318" s="13"/>
      <c r="O1318"/>
    </row>
    <row r="1319" spans="2:15" s="14" customFormat="1" ht="15" customHeight="1" collapsed="1" x14ac:dyDescent="0.35">
      <c r="B1319" s="142">
        <v>2015</v>
      </c>
      <c r="C1319" s="142"/>
      <c r="D1319" s="228">
        <v>125506</v>
      </c>
      <c r="E1319" s="228">
        <v>5531772</v>
      </c>
      <c r="F1319" s="228">
        <v>5531772</v>
      </c>
      <c r="G1319" s="228">
        <v>0</v>
      </c>
      <c r="H1319" s="228">
        <v>871</v>
      </c>
      <c r="I1319" s="228">
        <v>374</v>
      </c>
      <c r="J1319" s="228">
        <v>3959</v>
      </c>
      <c r="K1319" s="228">
        <v>4252713</v>
      </c>
      <c r="L1319" s="228">
        <v>429903</v>
      </c>
      <c r="M1319" s="228">
        <v>17576</v>
      </c>
      <c r="N1319" s="13"/>
      <c r="O1319"/>
    </row>
    <row r="1320" spans="2:15" s="14" customFormat="1" ht="15" customHeight="1" x14ac:dyDescent="0.35">
      <c r="B1320" s="142">
        <v>2014</v>
      </c>
      <c r="C1320" s="142"/>
      <c r="D1320" s="128">
        <v>126521</v>
      </c>
      <c r="E1320" s="128">
        <v>5653771</v>
      </c>
      <c r="F1320" s="128">
        <v>5653771</v>
      </c>
      <c r="G1320" s="128">
        <v>0</v>
      </c>
      <c r="H1320" s="128">
        <v>898</v>
      </c>
      <c r="I1320" s="128">
        <v>389</v>
      </c>
      <c r="J1320" s="128">
        <v>4140</v>
      </c>
      <c r="K1320" s="128">
        <v>4358969</v>
      </c>
      <c r="L1320" s="128">
        <v>443774</v>
      </c>
      <c r="M1320" s="128">
        <v>18668</v>
      </c>
      <c r="N1320" s="13"/>
      <c r="O1320"/>
    </row>
    <row r="1321" spans="2:15" s="14" customFormat="1" ht="15" customHeight="1" x14ac:dyDescent="0.35">
      <c r="B1321" s="142">
        <v>2013</v>
      </c>
      <c r="C1321" s="142"/>
      <c r="D1321" s="128">
        <v>132010</v>
      </c>
      <c r="E1321" s="128">
        <v>5966433</v>
      </c>
      <c r="F1321" s="128">
        <v>5966433</v>
      </c>
      <c r="G1321" s="128">
        <v>0</v>
      </c>
      <c r="H1321" s="128">
        <v>866</v>
      </c>
      <c r="I1321" s="128">
        <v>406</v>
      </c>
      <c r="J1321" s="128">
        <v>4321</v>
      </c>
      <c r="K1321" s="128">
        <v>4615622</v>
      </c>
      <c r="L1321" s="128">
        <v>466581</v>
      </c>
      <c r="M1321" s="128">
        <v>17545</v>
      </c>
      <c r="N1321" s="7"/>
      <c r="O1321"/>
    </row>
    <row r="1322" spans="2:15" ht="15" customHeight="1" x14ac:dyDescent="0.35">
      <c r="B1322" s="126">
        <v>2012</v>
      </c>
      <c r="C1322" s="126"/>
      <c r="D1322" s="128">
        <v>137873</v>
      </c>
      <c r="E1322" s="128">
        <v>6468841</v>
      </c>
      <c r="F1322" s="128">
        <v>6468827</v>
      </c>
      <c r="G1322" s="128">
        <v>14</v>
      </c>
      <c r="H1322" s="128">
        <v>866</v>
      </c>
      <c r="I1322" s="128">
        <v>431</v>
      </c>
      <c r="J1322" s="128">
        <v>4606</v>
      </c>
      <c r="K1322" s="128">
        <v>5013398</v>
      </c>
      <c r="L1322" s="128">
        <v>504409</v>
      </c>
      <c r="M1322" s="128">
        <v>29785</v>
      </c>
      <c r="O1322"/>
    </row>
    <row r="1323" spans="2:15" ht="15" customHeight="1" x14ac:dyDescent="0.35">
      <c r="B1323" s="126">
        <v>2011</v>
      </c>
      <c r="C1323" s="126"/>
      <c r="D1323" s="128">
        <v>147130</v>
      </c>
      <c r="E1323" s="128">
        <v>7371192</v>
      </c>
      <c r="F1323" s="128">
        <v>7370921</v>
      </c>
      <c r="G1323" s="128">
        <v>271</v>
      </c>
      <c r="H1323" s="128">
        <v>778</v>
      </c>
      <c r="I1323" s="128">
        <v>473</v>
      </c>
      <c r="J1323" s="128">
        <v>5129</v>
      </c>
      <c r="K1323" s="128">
        <v>5717944</v>
      </c>
      <c r="L1323" s="128">
        <v>561461</v>
      </c>
      <c r="M1323" s="128">
        <v>32016</v>
      </c>
      <c r="O1323"/>
    </row>
    <row r="1324" spans="2:15" ht="15" customHeight="1" x14ac:dyDescent="0.35">
      <c r="B1324" s="126">
        <v>2010</v>
      </c>
      <c r="C1324" s="126"/>
      <c r="D1324" s="128">
        <v>153960</v>
      </c>
      <c r="E1324" s="128">
        <v>8355638</v>
      </c>
      <c r="F1324" s="128">
        <v>8340210</v>
      </c>
      <c r="G1324" s="128">
        <v>15428</v>
      </c>
      <c r="H1324" s="128">
        <v>-1443</v>
      </c>
      <c r="I1324" s="128">
        <v>558</v>
      </c>
      <c r="J1324" s="128">
        <v>5720</v>
      </c>
      <c r="K1324" s="128">
        <v>6482921</v>
      </c>
      <c r="L1324" s="128">
        <v>617130</v>
      </c>
      <c r="M1324" s="128">
        <v>33782</v>
      </c>
      <c r="O1324"/>
    </row>
    <row r="1325" spans="2:15" ht="15" customHeight="1" x14ac:dyDescent="0.35">
      <c r="B1325" s="126">
        <v>2009</v>
      </c>
      <c r="C1325" s="126"/>
      <c r="D1325" s="128">
        <v>166220</v>
      </c>
      <c r="E1325" s="128">
        <v>8951122</v>
      </c>
      <c r="F1325" s="128">
        <v>8951103</v>
      </c>
      <c r="G1325" s="128">
        <v>19</v>
      </c>
      <c r="H1325" s="128">
        <v>-1637</v>
      </c>
      <c r="I1325" s="128">
        <v>657</v>
      </c>
      <c r="J1325" s="128">
        <v>5953</v>
      </c>
      <c r="K1325" s="128">
        <v>6937648</v>
      </c>
      <c r="L1325" s="128">
        <v>671267</v>
      </c>
      <c r="M1325" s="128" t="s">
        <v>69</v>
      </c>
      <c r="O1325"/>
    </row>
    <row r="1326" spans="2:15" ht="15" customHeight="1" x14ac:dyDescent="0.35">
      <c r="B1326" s="126">
        <v>2008</v>
      </c>
      <c r="C1326" s="126"/>
      <c r="D1326" s="128">
        <v>175493</v>
      </c>
      <c r="E1326" s="128">
        <v>10002038</v>
      </c>
      <c r="F1326" s="128">
        <v>10002020</v>
      </c>
      <c r="G1326" s="128">
        <v>18</v>
      </c>
      <c r="H1326" s="128">
        <v>-2471</v>
      </c>
      <c r="I1326" s="128">
        <v>635</v>
      </c>
      <c r="J1326" s="128">
        <v>6080</v>
      </c>
      <c r="K1326" s="128">
        <v>7807560</v>
      </c>
      <c r="L1326" s="128">
        <v>750340</v>
      </c>
      <c r="M1326" s="128" t="s">
        <v>69</v>
      </c>
      <c r="O1326"/>
    </row>
    <row r="1327" spans="2:15" ht="15" customHeight="1" x14ac:dyDescent="0.35">
      <c r="B1327" s="123" t="s">
        <v>264</v>
      </c>
      <c r="C1327" s="123"/>
      <c r="D1327" s="132"/>
      <c r="E1327" s="132"/>
      <c r="F1327" s="132"/>
      <c r="G1327" s="132"/>
      <c r="H1327" s="132"/>
      <c r="I1327" s="132"/>
      <c r="J1327" s="132"/>
      <c r="K1327" s="132"/>
      <c r="L1327" s="132"/>
      <c r="M1327" s="132"/>
      <c r="N1327" s="13"/>
      <c r="O1327"/>
    </row>
    <row r="1328" spans="2:15" ht="15" customHeight="1" x14ac:dyDescent="0.35">
      <c r="B1328" s="142">
        <v>2020</v>
      </c>
      <c r="C1328" s="142"/>
      <c r="D1328" s="228">
        <v>101795</v>
      </c>
      <c r="E1328" s="228">
        <v>136077714</v>
      </c>
      <c r="F1328" s="228">
        <v>129892564</v>
      </c>
      <c r="G1328" s="228">
        <v>6185150</v>
      </c>
      <c r="H1328" s="228">
        <v>23993</v>
      </c>
      <c r="I1328" s="228">
        <v>29816</v>
      </c>
      <c r="J1328" s="228">
        <v>439952</v>
      </c>
      <c r="K1328" s="228">
        <v>105201892</v>
      </c>
      <c r="L1328" s="228">
        <v>14300761</v>
      </c>
      <c r="M1328" s="228">
        <v>545127</v>
      </c>
      <c r="N1328" s="13"/>
      <c r="O1328"/>
    </row>
    <row r="1329" spans="2:15" ht="15" customHeight="1" x14ac:dyDescent="0.35">
      <c r="B1329" s="142">
        <v>2019</v>
      </c>
      <c r="C1329" s="142"/>
      <c r="D1329" s="228">
        <v>100904</v>
      </c>
      <c r="E1329" s="228">
        <v>146011660</v>
      </c>
      <c r="F1329" s="228">
        <v>139264810</v>
      </c>
      <c r="G1329" s="228">
        <v>6746850</v>
      </c>
      <c r="H1329" s="228">
        <v>26288</v>
      </c>
      <c r="I1329" s="228">
        <v>30307</v>
      </c>
      <c r="J1329" s="228">
        <v>94290</v>
      </c>
      <c r="K1329" s="228">
        <v>113364280</v>
      </c>
      <c r="L1329" s="228">
        <v>15379884</v>
      </c>
      <c r="M1329" s="228">
        <v>608334</v>
      </c>
      <c r="N1329" s="13"/>
      <c r="O1329"/>
    </row>
    <row r="1330" spans="2:15" ht="15" customHeight="1" x14ac:dyDescent="0.35">
      <c r="B1330" s="142">
        <v>2018</v>
      </c>
      <c r="C1330" s="142"/>
      <c r="D1330" s="228">
        <v>98518</v>
      </c>
      <c r="E1330" s="228">
        <v>141069189</v>
      </c>
      <c r="F1330" s="228">
        <v>134918436</v>
      </c>
      <c r="G1330" s="228">
        <v>6150753</v>
      </c>
      <c r="H1330" s="228">
        <v>19109</v>
      </c>
      <c r="I1330" s="228">
        <v>30058</v>
      </c>
      <c r="J1330" s="228">
        <v>97902</v>
      </c>
      <c r="K1330" s="228">
        <v>109997736</v>
      </c>
      <c r="L1330" s="228">
        <v>14591610</v>
      </c>
      <c r="M1330" s="228">
        <v>521933</v>
      </c>
      <c r="N1330" s="13"/>
      <c r="O1330"/>
    </row>
    <row r="1331" spans="2:15" s="13" customFormat="1" ht="15" customHeight="1" collapsed="1" x14ac:dyDescent="0.35">
      <c r="B1331" s="142">
        <v>2017</v>
      </c>
      <c r="C1331" s="142"/>
      <c r="D1331" s="228">
        <v>97393</v>
      </c>
      <c r="E1331" s="228">
        <v>132206619</v>
      </c>
      <c r="F1331" s="228">
        <f>+E1331-G1331</f>
        <v>126554382</v>
      </c>
      <c r="G1331" s="228">
        <v>5652237</v>
      </c>
      <c r="H1331" s="228">
        <v>36338</v>
      </c>
      <c r="I1331" s="228">
        <v>26857</v>
      </c>
      <c r="J1331" s="228">
        <v>111716</v>
      </c>
      <c r="K1331" s="228">
        <v>103788034</v>
      </c>
      <c r="L1331" s="228">
        <v>13673434</v>
      </c>
      <c r="M1331" s="228">
        <v>567313</v>
      </c>
      <c r="O1331"/>
    </row>
    <row r="1332" spans="2:15" s="13" customFormat="1" ht="15" customHeight="1" x14ac:dyDescent="0.35">
      <c r="B1332" s="142">
        <v>2016</v>
      </c>
      <c r="C1332" s="142"/>
      <c r="D1332" s="228">
        <v>96734</v>
      </c>
      <c r="E1332" s="228">
        <v>122740860</v>
      </c>
      <c r="F1332" s="228">
        <v>117469357</v>
      </c>
      <c r="G1332" s="228">
        <v>5271502</v>
      </c>
      <c r="H1332" s="228">
        <v>9512</v>
      </c>
      <c r="I1332" s="228">
        <v>30398</v>
      </c>
      <c r="J1332" s="228">
        <v>114436</v>
      </c>
      <c r="K1332" s="228">
        <v>96117388</v>
      </c>
      <c r="L1332" s="228">
        <v>13000316</v>
      </c>
      <c r="M1332" s="228">
        <v>621434</v>
      </c>
      <c r="O1332"/>
    </row>
    <row r="1333" spans="2:15" s="13" customFormat="1" ht="15" customHeight="1" x14ac:dyDescent="0.35">
      <c r="B1333" s="142">
        <v>2015</v>
      </c>
      <c r="C1333" s="142"/>
      <c r="D1333" s="228">
        <v>96528</v>
      </c>
      <c r="E1333" s="228">
        <v>118212729</v>
      </c>
      <c r="F1333" s="228">
        <v>113270289</v>
      </c>
      <c r="G1333" s="228">
        <v>4942439</v>
      </c>
      <c r="H1333" s="228">
        <v>15344</v>
      </c>
      <c r="I1333" s="228">
        <v>28196</v>
      </c>
      <c r="J1333" s="228">
        <v>117751</v>
      </c>
      <c r="K1333" s="228">
        <v>92807265</v>
      </c>
      <c r="L1333" s="228">
        <v>12462611</v>
      </c>
      <c r="M1333" s="228">
        <v>715398</v>
      </c>
      <c r="O1333"/>
    </row>
    <row r="1334" spans="2:15" ht="15" customHeight="1" x14ac:dyDescent="0.35">
      <c r="B1334" s="142">
        <v>2014</v>
      </c>
      <c r="C1334" s="142"/>
      <c r="D1334" s="128">
        <v>95325</v>
      </c>
      <c r="E1334" s="128">
        <v>113924903</v>
      </c>
      <c r="F1334" s="128">
        <v>109325264</v>
      </c>
      <c r="G1334" s="128">
        <v>4599639</v>
      </c>
      <c r="H1334" s="128">
        <v>9472</v>
      </c>
      <c r="I1334" s="128">
        <v>28754</v>
      </c>
      <c r="J1334" s="128">
        <v>118018</v>
      </c>
      <c r="K1334" s="128">
        <v>89747698</v>
      </c>
      <c r="L1334" s="128">
        <v>12053618</v>
      </c>
      <c r="M1334" s="128">
        <v>807644</v>
      </c>
      <c r="O1334"/>
    </row>
    <row r="1335" spans="2:15" ht="15" customHeight="1" x14ac:dyDescent="0.35">
      <c r="B1335" s="142">
        <v>2013</v>
      </c>
      <c r="C1335" s="142"/>
      <c r="D1335" s="128">
        <v>94634</v>
      </c>
      <c r="E1335" s="128">
        <v>110818325</v>
      </c>
      <c r="F1335" s="128">
        <v>106294274</v>
      </c>
      <c r="G1335" s="128">
        <v>4524051</v>
      </c>
      <c r="H1335" s="128">
        <v>6734</v>
      </c>
      <c r="I1335" s="128">
        <v>30087</v>
      </c>
      <c r="J1335" s="128">
        <v>85309</v>
      </c>
      <c r="K1335" s="128">
        <v>87477465</v>
      </c>
      <c r="L1335" s="128">
        <v>11828365</v>
      </c>
      <c r="M1335" s="128">
        <v>891055</v>
      </c>
      <c r="O1335"/>
    </row>
    <row r="1336" spans="2:15" ht="15" customHeight="1" x14ac:dyDescent="0.35">
      <c r="B1336" s="126">
        <v>2012</v>
      </c>
      <c r="C1336" s="126"/>
      <c r="D1336" s="128">
        <v>94752</v>
      </c>
      <c r="E1336" s="128">
        <v>110878539</v>
      </c>
      <c r="F1336" s="128">
        <v>106373140</v>
      </c>
      <c r="G1336" s="128">
        <v>4505399</v>
      </c>
      <c r="H1336" s="128">
        <v>3082</v>
      </c>
      <c r="I1336" s="128">
        <v>26180</v>
      </c>
      <c r="J1336" s="128">
        <v>78225</v>
      </c>
      <c r="K1336" s="128">
        <v>87515178</v>
      </c>
      <c r="L1336" s="128">
        <v>12074011</v>
      </c>
      <c r="M1336" s="128">
        <v>1039230</v>
      </c>
      <c r="O1336"/>
    </row>
    <row r="1337" spans="2:15" ht="15" customHeight="1" x14ac:dyDescent="0.35">
      <c r="B1337" s="126">
        <v>2011</v>
      </c>
      <c r="C1337" s="126"/>
      <c r="D1337" s="128">
        <v>96743</v>
      </c>
      <c r="E1337" s="128">
        <v>118480774</v>
      </c>
      <c r="F1337" s="128">
        <v>113605322</v>
      </c>
      <c r="G1337" s="128">
        <v>4875452</v>
      </c>
      <c r="H1337" s="128">
        <v>18638</v>
      </c>
      <c r="I1337" s="128">
        <v>24668</v>
      </c>
      <c r="J1337" s="128">
        <v>90397</v>
      </c>
      <c r="K1337" s="128">
        <v>93222723</v>
      </c>
      <c r="L1337" s="128">
        <v>12659594</v>
      </c>
      <c r="M1337" s="128">
        <v>1031882</v>
      </c>
      <c r="O1337"/>
    </row>
    <row r="1338" spans="2:15" ht="15" customHeight="1" x14ac:dyDescent="0.35">
      <c r="B1338" s="126">
        <v>2010</v>
      </c>
      <c r="C1338" s="126"/>
      <c r="D1338" s="128">
        <v>97503</v>
      </c>
      <c r="E1338" s="128">
        <v>123531709</v>
      </c>
      <c r="F1338" s="128">
        <v>118482927</v>
      </c>
      <c r="G1338" s="128">
        <v>5048782</v>
      </c>
      <c r="H1338" s="128">
        <v>8934</v>
      </c>
      <c r="I1338" s="128">
        <v>24095</v>
      </c>
      <c r="J1338" s="128">
        <v>94062</v>
      </c>
      <c r="K1338" s="128">
        <v>96499654</v>
      </c>
      <c r="L1338" s="128">
        <v>13033289</v>
      </c>
      <c r="M1338" s="128">
        <v>1004549</v>
      </c>
      <c r="O1338"/>
    </row>
    <row r="1339" spans="2:15" ht="15" customHeight="1" x14ac:dyDescent="0.35">
      <c r="B1339" s="126">
        <v>2009</v>
      </c>
      <c r="C1339" s="126"/>
      <c r="D1339" s="128">
        <v>99425</v>
      </c>
      <c r="E1339" s="128">
        <v>118443312</v>
      </c>
      <c r="F1339" s="128">
        <v>113504195</v>
      </c>
      <c r="G1339" s="128">
        <v>4939117</v>
      </c>
      <c r="H1339" s="128">
        <v>-13117</v>
      </c>
      <c r="I1339" s="128">
        <v>41463</v>
      </c>
      <c r="J1339" s="128">
        <v>96548</v>
      </c>
      <c r="K1339" s="128">
        <v>91994184</v>
      </c>
      <c r="L1339" s="128">
        <v>12871759</v>
      </c>
      <c r="M1339" s="128" t="s">
        <v>69</v>
      </c>
      <c r="O1339"/>
    </row>
    <row r="1340" spans="2:15" s="12" customFormat="1" ht="15" customHeight="1" x14ac:dyDescent="0.35">
      <c r="B1340" s="126">
        <v>2008</v>
      </c>
      <c r="C1340" s="126"/>
      <c r="D1340" s="128">
        <v>100925</v>
      </c>
      <c r="E1340" s="128">
        <v>128611045</v>
      </c>
      <c r="F1340" s="128">
        <v>123464755</v>
      </c>
      <c r="G1340" s="128">
        <v>5146290</v>
      </c>
      <c r="H1340" s="128">
        <v>30728</v>
      </c>
      <c r="I1340" s="128">
        <v>31128</v>
      </c>
      <c r="J1340" s="128">
        <v>88647</v>
      </c>
      <c r="K1340" s="128">
        <v>101066498</v>
      </c>
      <c r="L1340" s="128">
        <v>13453526</v>
      </c>
      <c r="M1340" s="128" t="s">
        <v>69</v>
      </c>
      <c r="N1340" s="13"/>
      <c r="O1340"/>
    </row>
    <row r="1341" spans="2:15" s="13" customFormat="1" ht="15" customHeight="1" collapsed="1" x14ac:dyDescent="0.35">
      <c r="B1341" s="310" t="s">
        <v>11</v>
      </c>
      <c r="C1341" s="310"/>
      <c r="D1341" s="311"/>
      <c r="E1341" s="311"/>
      <c r="F1341" s="311"/>
      <c r="G1341" s="311"/>
      <c r="H1341" s="311"/>
      <c r="I1341" s="311"/>
      <c r="J1341" s="311"/>
      <c r="K1341" s="311"/>
      <c r="L1341" s="311"/>
      <c r="M1341" s="311"/>
      <c r="O1341"/>
    </row>
    <row r="1342" spans="2:15" s="13" customFormat="1" ht="15" customHeight="1" x14ac:dyDescent="0.35">
      <c r="B1342" s="123" t="s">
        <v>265</v>
      </c>
      <c r="C1342" s="123"/>
      <c r="D1342" s="132"/>
      <c r="E1342" s="132"/>
      <c r="F1342" s="132"/>
      <c r="G1342" s="132"/>
      <c r="H1342" s="132"/>
      <c r="I1342" s="132"/>
      <c r="J1342" s="132"/>
      <c r="K1342" s="132"/>
      <c r="L1342" s="132"/>
      <c r="M1342" s="132"/>
      <c r="O1342"/>
    </row>
    <row r="1343" spans="2:15" s="13" customFormat="1" ht="15" customHeight="1" x14ac:dyDescent="0.35">
      <c r="B1343" s="142">
        <v>2020</v>
      </c>
      <c r="C1343" s="142"/>
      <c r="D1343" s="228">
        <v>214815</v>
      </c>
      <c r="E1343" s="228">
        <v>91113719</v>
      </c>
      <c r="F1343" s="228">
        <v>86148732</v>
      </c>
      <c r="G1343" s="228">
        <v>4964987</v>
      </c>
      <c r="H1343" s="228">
        <v>28636</v>
      </c>
      <c r="I1343" s="228">
        <v>21383</v>
      </c>
      <c r="J1343" s="228">
        <v>383725</v>
      </c>
      <c r="K1343" s="228">
        <v>69001186</v>
      </c>
      <c r="L1343" s="228">
        <v>9321185</v>
      </c>
      <c r="M1343" s="228">
        <v>360394</v>
      </c>
      <c r="O1343"/>
    </row>
    <row r="1344" spans="2:15" s="13" customFormat="1" ht="15" customHeight="1" x14ac:dyDescent="0.35">
      <c r="B1344" s="142">
        <v>2019</v>
      </c>
      <c r="C1344" s="142"/>
      <c r="D1344" s="228">
        <v>218206</v>
      </c>
      <c r="E1344" s="228">
        <v>95272512</v>
      </c>
      <c r="F1344" s="228">
        <v>89886423</v>
      </c>
      <c r="G1344" s="228">
        <v>5386089</v>
      </c>
      <c r="H1344" s="228">
        <v>28680</v>
      </c>
      <c r="I1344" s="228">
        <v>19731</v>
      </c>
      <c r="J1344" s="228">
        <v>92011</v>
      </c>
      <c r="K1344" s="228">
        <v>72206163</v>
      </c>
      <c r="L1344" s="228">
        <v>9874371</v>
      </c>
      <c r="M1344" s="228">
        <v>372700</v>
      </c>
      <c r="O1344"/>
    </row>
    <row r="1345" spans="2:15" s="13" customFormat="1" ht="15" customHeight="1" x14ac:dyDescent="0.35">
      <c r="B1345" s="142">
        <v>2018</v>
      </c>
      <c r="C1345" s="142"/>
      <c r="D1345" s="228">
        <v>217610</v>
      </c>
      <c r="E1345" s="228">
        <v>92986793</v>
      </c>
      <c r="F1345" s="228">
        <v>88043233</v>
      </c>
      <c r="G1345" s="228">
        <v>4943560</v>
      </c>
      <c r="H1345" s="228">
        <v>24324</v>
      </c>
      <c r="I1345" s="228">
        <v>20019</v>
      </c>
      <c r="J1345" s="228">
        <v>96599</v>
      </c>
      <c r="K1345" s="228">
        <v>70821761</v>
      </c>
      <c r="L1345" s="228">
        <v>9522181</v>
      </c>
      <c r="M1345" s="228">
        <v>404010</v>
      </c>
      <c r="O1345"/>
    </row>
    <row r="1346" spans="2:15" s="13" customFormat="1" ht="15" customHeight="1" x14ac:dyDescent="0.35">
      <c r="B1346" s="142">
        <v>2017</v>
      </c>
      <c r="C1346" s="142"/>
      <c r="D1346" s="228">
        <v>218980</v>
      </c>
      <c r="E1346" s="228">
        <v>89410988</v>
      </c>
      <c r="F1346" s="228">
        <f>+E1346-G1346</f>
        <v>84805753</v>
      </c>
      <c r="G1346" s="228">
        <v>4605235</v>
      </c>
      <c r="H1346" s="228">
        <v>28391</v>
      </c>
      <c r="I1346" s="228">
        <v>19322</v>
      </c>
      <c r="J1346" s="228">
        <v>110880</v>
      </c>
      <c r="K1346" s="228">
        <v>68372275</v>
      </c>
      <c r="L1346" s="228">
        <v>9099600</v>
      </c>
      <c r="M1346" s="228">
        <v>448712</v>
      </c>
      <c r="O1346"/>
    </row>
    <row r="1347" spans="2:15" ht="15" customHeight="1" x14ac:dyDescent="0.35">
      <c r="B1347" s="142">
        <v>2016</v>
      </c>
      <c r="C1347" s="142"/>
      <c r="D1347" s="228">
        <v>220173</v>
      </c>
      <c r="E1347" s="228">
        <v>85158331</v>
      </c>
      <c r="F1347" s="228">
        <v>80792244</v>
      </c>
      <c r="G1347" s="228">
        <v>4366087</v>
      </c>
      <c r="H1347" s="228">
        <v>12162</v>
      </c>
      <c r="I1347" s="228">
        <v>22821</v>
      </c>
      <c r="J1347" s="228">
        <v>112687</v>
      </c>
      <c r="K1347" s="228">
        <v>65104138</v>
      </c>
      <c r="L1347" s="228">
        <v>8879274</v>
      </c>
      <c r="M1347" s="228">
        <v>480782</v>
      </c>
      <c r="O1347"/>
    </row>
    <row r="1348" spans="2:15" ht="15" customHeight="1" x14ac:dyDescent="0.35">
      <c r="B1348" s="142">
        <v>2015</v>
      </c>
      <c r="C1348" s="142"/>
      <c r="D1348" s="228">
        <v>221854</v>
      </c>
      <c r="E1348" s="228">
        <v>82001762</v>
      </c>
      <c r="F1348" s="228">
        <v>77939485</v>
      </c>
      <c r="G1348" s="228">
        <v>4062277</v>
      </c>
      <c r="H1348" s="228">
        <v>16914</v>
      </c>
      <c r="I1348" s="228">
        <v>19420</v>
      </c>
      <c r="J1348" s="228">
        <v>116102</v>
      </c>
      <c r="K1348" s="228">
        <v>62861224</v>
      </c>
      <c r="L1348" s="228">
        <v>8420174</v>
      </c>
      <c r="M1348" s="228">
        <v>559170</v>
      </c>
      <c r="O1348"/>
    </row>
    <row r="1349" spans="2:15" ht="15" customHeight="1" x14ac:dyDescent="0.35">
      <c r="B1349" s="142">
        <v>2014</v>
      </c>
      <c r="C1349" s="142"/>
      <c r="D1349" s="128">
        <v>221673</v>
      </c>
      <c r="E1349" s="128">
        <v>79625801</v>
      </c>
      <c r="F1349" s="128">
        <v>75798185</v>
      </c>
      <c r="G1349" s="128">
        <v>3827616</v>
      </c>
      <c r="H1349" s="128">
        <v>4384</v>
      </c>
      <c r="I1349" s="128">
        <v>22584</v>
      </c>
      <c r="J1349" s="128">
        <v>115779</v>
      </c>
      <c r="K1349" s="128">
        <v>61401824</v>
      </c>
      <c r="L1349" s="128">
        <v>8275431</v>
      </c>
      <c r="M1349" s="128">
        <v>628921</v>
      </c>
      <c r="O1349"/>
    </row>
    <row r="1350" spans="2:15" ht="15" customHeight="1" x14ac:dyDescent="0.35">
      <c r="B1350" s="142">
        <v>2013</v>
      </c>
      <c r="C1350" s="142"/>
      <c r="D1350" s="128">
        <v>226476</v>
      </c>
      <c r="E1350" s="128">
        <v>78589279</v>
      </c>
      <c r="F1350" s="128">
        <v>74878890</v>
      </c>
      <c r="G1350" s="128">
        <v>3710388</v>
      </c>
      <c r="H1350" s="128">
        <v>8064</v>
      </c>
      <c r="I1350" s="128">
        <v>25179</v>
      </c>
      <c r="J1350" s="128">
        <v>82993</v>
      </c>
      <c r="K1350" s="128">
        <v>60888648</v>
      </c>
      <c r="L1350" s="128">
        <v>8144694</v>
      </c>
      <c r="M1350" s="128">
        <v>691085</v>
      </c>
      <c r="O1350"/>
    </row>
    <row r="1351" spans="2:15" ht="15" customHeight="1" x14ac:dyDescent="0.35">
      <c r="B1351" s="126">
        <v>2012</v>
      </c>
      <c r="C1351" s="126"/>
      <c r="D1351" s="128">
        <v>232453</v>
      </c>
      <c r="E1351" s="128">
        <v>79364786</v>
      </c>
      <c r="F1351" s="128">
        <v>75685207</v>
      </c>
      <c r="G1351" s="128">
        <v>3679579</v>
      </c>
      <c r="H1351" s="128">
        <v>11455</v>
      </c>
      <c r="I1351" s="128">
        <v>21742</v>
      </c>
      <c r="J1351" s="128">
        <v>73352</v>
      </c>
      <c r="K1351" s="128">
        <v>61670683</v>
      </c>
      <c r="L1351" s="128">
        <v>8365757</v>
      </c>
      <c r="M1351" s="128">
        <v>828301</v>
      </c>
      <c r="O1351"/>
    </row>
    <row r="1352" spans="2:15" ht="15" customHeight="1" x14ac:dyDescent="0.35">
      <c r="B1352" s="126">
        <v>2011</v>
      </c>
      <c r="C1352" s="126"/>
      <c r="D1352" s="128">
        <v>243687</v>
      </c>
      <c r="E1352" s="128">
        <v>84713204</v>
      </c>
      <c r="F1352" s="128">
        <v>80705717</v>
      </c>
      <c r="G1352" s="128">
        <v>4007488</v>
      </c>
      <c r="H1352" s="128">
        <v>15318</v>
      </c>
      <c r="I1352" s="128">
        <v>19468</v>
      </c>
      <c r="J1352" s="128">
        <v>84333</v>
      </c>
      <c r="K1352" s="128">
        <v>65349889</v>
      </c>
      <c r="L1352" s="128">
        <v>8923827</v>
      </c>
      <c r="M1352" s="128">
        <v>802317</v>
      </c>
      <c r="O1352"/>
    </row>
    <row r="1353" spans="2:15" s="13" customFormat="1" ht="15" customHeight="1" collapsed="1" x14ac:dyDescent="0.35">
      <c r="B1353" s="126">
        <v>2010</v>
      </c>
      <c r="C1353" s="126"/>
      <c r="D1353" s="128">
        <v>251273</v>
      </c>
      <c r="E1353" s="128">
        <v>89461586</v>
      </c>
      <c r="F1353" s="128">
        <v>85247515</v>
      </c>
      <c r="G1353" s="128">
        <v>4214071</v>
      </c>
      <c r="H1353" s="128">
        <v>11555</v>
      </c>
      <c r="I1353" s="128">
        <v>18493</v>
      </c>
      <c r="J1353" s="128">
        <v>88305</v>
      </c>
      <c r="K1353" s="128">
        <v>68610503</v>
      </c>
      <c r="L1353" s="128">
        <v>9256911</v>
      </c>
      <c r="M1353" s="128">
        <v>776428</v>
      </c>
      <c r="O1353"/>
    </row>
    <row r="1354" spans="2:15" s="13" customFormat="1" ht="15" customHeight="1" x14ac:dyDescent="0.35">
      <c r="B1354" s="126">
        <v>2009</v>
      </c>
      <c r="C1354" s="126"/>
      <c r="D1354" s="128">
        <v>265465</v>
      </c>
      <c r="E1354" s="128">
        <v>87218064</v>
      </c>
      <c r="F1354" s="128">
        <v>83177724</v>
      </c>
      <c r="G1354" s="128">
        <v>4040340</v>
      </c>
      <c r="H1354" s="128">
        <v>-7579</v>
      </c>
      <c r="I1354" s="128">
        <v>37746</v>
      </c>
      <c r="J1354" s="128">
        <v>95492</v>
      </c>
      <c r="K1354" s="128">
        <v>66436216</v>
      </c>
      <c r="L1354" s="128">
        <v>9207215</v>
      </c>
      <c r="M1354" s="128" t="s">
        <v>69</v>
      </c>
      <c r="O1354"/>
    </row>
    <row r="1355" spans="2:15" s="13" customFormat="1" ht="15" customHeight="1" x14ac:dyDescent="0.35">
      <c r="B1355" s="126">
        <v>2008</v>
      </c>
      <c r="C1355" s="126"/>
      <c r="D1355" s="128">
        <v>276213</v>
      </c>
      <c r="E1355" s="128">
        <v>93997935</v>
      </c>
      <c r="F1355" s="128">
        <v>89884342</v>
      </c>
      <c r="G1355" s="128">
        <v>4113593</v>
      </c>
      <c r="H1355" s="128">
        <v>28644</v>
      </c>
      <c r="I1355" s="128">
        <v>26024</v>
      </c>
      <c r="J1355" s="128">
        <v>86523</v>
      </c>
      <c r="K1355" s="128">
        <v>72543522</v>
      </c>
      <c r="L1355" s="128">
        <v>9583188</v>
      </c>
      <c r="M1355" s="128" t="s">
        <v>69</v>
      </c>
      <c r="O1355"/>
    </row>
    <row r="1356" spans="2:15" ht="15" customHeight="1" x14ac:dyDescent="0.35">
      <c r="B1356" s="127" t="s">
        <v>266</v>
      </c>
      <c r="C1356" s="127"/>
      <c r="D1356" s="134"/>
      <c r="E1356" s="134"/>
      <c r="F1356" s="134"/>
      <c r="G1356" s="134"/>
      <c r="H1356" s="134"/>
      <c r="I1356" s="134"/>
      <c r="J1356" s="134"/>
      <c r="K1356" s="134"/>
      <c r="L1356" s="134"/>
      <c r="M1356" s="134"/>
      <c r="N1356" s="13"/>
      <c r="O1356"/>
    </row>
    <row r="1357" spans="2:15" ht="15" customHeight="1" x14ac:dyDescent="0.35">
      <c r="B1357" s="142">
        <v>2020</v>
      </c>
      <c r="C1357" s="142"/>
      <c r="D1357" s="228">
        <v>203717</v>
      </c>
      <c r="E1357" s="228">
        <v>29551030</v>
      </c>
      <c r="F1357" s="228">
        <v>27567222</v>
      </c>
      <c r="G1357" s="228">
        <v>1983808</v>
      </c>
      <c r="H1357" s="228">
        <v>11347</v>
      </c>
      <c r="I1357" s="228">
        <v>5674</v>
      </c>
      <c r="J1357" s="228">
        <v>164021</v>
      </c>
      <c r="K1357" s="228">
        <v>21570739</v>
      </c>
      <c r="L1357" s="228">
        <v>3337955</v>
      </c>
      <c r="M1357" s="228">
        <v>122427</v>
      </c>
      <c r="N1357" s="13"/>
      <c r="O1357"/>
    </row>
    <row r="1358" spans="2:15" ht="15" customHeight="1" x14ac:dyDescent="0.35">
      <c r="B1358" s="142">
        <v>2019</v>
      </c>
      <c r="C1358" s="142"/>
      <c r="D1358" s="228">
        <v>207054</v>
      </c>
      <c r="E1358" s="228">
        <v>30771554</v>
      </c>
      <c r="F1358" s="228">
        <v>28634810</v>
      </c>
      <c r="G1358" s="228">
        <v>2136744</v>
      </c>
      <c r="H1358" s="228">
        <v>12793</v>
      </c>
      <c r="I1358" s="228">
        <v>5913</v>
      </c>
      <c r="J1358" s="228">
        <v>33939</v>
      </c>
      <c r="K1358" s="228">
        <v>22458415</v>
      </c>
      <c r="L1358" s="228">
        <v>3494288</v>
      </c>
      <c r="M1358" s="228">
        <v>125533</v>
      </c>
      <c r="N1358" s="13"/>
      <c r="O1358"/>
    </row>
    <row r="1359" spans="2:15" ht="15" customHeight="1" x14ac:dyDescent="0.35">
      <c r="B1359" s="142">
        <v>2018</v>
      </c>
      <c r="C1359" s="142"/>
      <c r="D1359" s="228">
        <v>206802</v>
      </c>
      <c r="E1359" s="228">
        <v>30289407</v>
      </c>
      <c r="F1359" s="228">
        <v>28313833</v>
      </c>
      <c r="G1359" s="228">
        <v>1975574</v>
      </c>
      <c r="H1359" s="228">
        <v>12710</v>
      </c>
      <c r="I1359" s="228">
        <v>4950</v>
      </c>
      <c r="J1359" s="228">
        <v>36017</v>
      </c>
      <c r="K1359" s="228">
        <v>22237674</v>
      </c>
      <c r="L1359" s="228">
        <v>3377938</v>
      </c>
      <c r="M1359" s="228">
        <v>148812</v>
      </c>
      <c r="N1359" s="13"/>
      <c r="O1359"/>
    </row>
    <row r="1360" spans="2:15" ht="15" customHeight="1" x14ac:dyDescent="0.35">
      <c r="B1360" s="142">
        <v>2017</v>
      </c>
      <c r="C1360" s="142"/>
      <c r="D1360" s="228">
        <v>208546</v>
      </c>
      <c r="E1360" s="228">
        <v>29777550</v>
      </c>
      <c r="F1360" s="228">
        <f>+E1360-G1360</f>
        <v>27933353</v>
      </c>
      <c r="G1360" s="228">
        <v>1844197</v>
      </c>
      <c r="H1360" s="228">
        <v>7000</v>
      </c>
      <c r="I1360" s="228">
        <v>4901</v>
      </c>
      <c r="J1360" s="228">
        <v>47062</v>
      </c>
      <c r="K1360" s="228">
        <v>21976067</v>
      </c>
      <c r="L1360" s="228">
        <v>3283522</v>
      </c>
      <c r="M1360" s="228">
        <v>154723</v>
      </c>
      <c r="O1360"/>
    </row>
    <row r="1361" spans="2:15" ht="15" customHeight="1" x14ac:dyDescent="0.35">
      <c r="B1361" s="142">
        <v>2016</v>
      </c>
      <c r="C1361" s="142"/>
      <c r="D1361" s="228">
        <v>210167</v>
      </c>
      <c r="E1361" s="228">
        <v>29000197</v>
      </c>
      <c r="F1361" s="228">
        <v>27307117</v>
      </c>
      <c r="G1361" s="228">
        <v>1693080</v>
      </c>
      <c r="H1361" s="228">
        <v>4751</v>
      </c>
      <c r="I1361" s="228">
        <v>6795</v>
      </c>
      <c r="J1361" s="228">
        <v>51679</v>
      </c>
      <c r="K1361" s="228">
        <v>21513696</v>
      </c>
      <c r="L1361" s="228">
        <v>3167384</v>
      </c>
      <c r="M1361" s="228">
        <v>171894</v>
      </c>
      <c r="O1361"/>
    </row>
    <row r="1362" spans="2:15" ht="15" customHeight="1" x14ac:dyDescent="0.35">
      <c r="B1362" s="142">
        <v>2015</v>
      </c>
      <c r="C1362" s="142"/>
      <c r="D1362" s="228">
        <v>212061</v>
      </c>
      <c r="E1362" s="228">
        <v>28824973</v>
      </c>
      <c r="F1362" s="228">
        <v>27214619</v>
      </c>
      <c r="G1362" s="228">
        <v>1610354</v>
      </c>
      <c r="H1362" s="228">
        <v>8366</v>
      </c>
      <c r="I1362" s="228">
        <v>5963</v>
      </c>
      <c r="J1362" s="228">
        <v>57244</v>
      </c>
      <c r="K1362" s="228">
        <v>21543531</v>
      </c>
      <c r="L1362" s="228">
        <v>3112624</v>
      </c>
      <c r="M1362" s="228">
        <v>200909</v>
      </c>
      <c r="O1362"/>
    </row>
    <row r="1363" spans="2:15" ht="15" customHeight="1" x14ac:dyDescent="0.35">
      <c r="B1363" s="142">
        <v>2014</v>
      </c>
      <c r="C1363" s="142"/>
      <c r="D1363" s="128">
        <v>212196</v>
      </c>
      <c r="E1363" s="128">
        <v>28592798</v>
      </c>
      <c r="F1363" s="128">
        <v>27046006</v>
      </c>
      <c r="G1363" s="128">
        <v>1546791</v>
      </c>
      <c r="H1363" s="128">
        <v>-4157</v>
      </c>
      <c r="I1363" s="128">
        <v>9149</v>
      </c>
      <c r="J1363" s="128">
        <v>55808</v>
      </c>
      <c r="K1363" s="128">
        <v>21613014</v>
      </c>
      <c r="L1363" s="128">
        <v>3108060</v>
      </c>
      <c r="M1363" s="128">
        <v>218673</v>
      </c>
      <c r="O1363"/>
    </row>
    <row r="1364" spans="2:15" ht="15" customHeight="1" x14ac:dyDescent="0.35">
      <c r="B1364" s="142">
        <v>2013</v>
      </c>
      <c r="C1364" s="142"/>
      <c r="D1364" s="128">
        <v>217008</v>
      </c>
      <c r="E1364" s="128">
        <v>28198215</v>
      </c>
      <c r="F1364" s="128">
        <v>26746436</v>
      </c>
      <c r="G1364" s="128">
        <v>1451778</v>
      </c>
      <c r="H1364" s="128">
        <v>-435</v>
      </c>
      <c r="I1364" s="128">
        <v>12298</v>
      </c>
      <c r="J1364" s="128">
        <v>34309</v>
      </c>
      <c r="K1364" s="128">
        <v>21409941</v>
      </c>
      <c r="L1364" s="128">
        <v>3060380</v>
      </c>
      <c r="M1364" s="128">
        <v>249406</v>
      </c>
      <c r="O1364"/>
    </row>
    <row r="1365" spans="2:15" s="13" customFormat="1" ht="15" customHeight="1" collapsed="1" x14ac:dyDescent="0.35">
      <c r="B1365" s="126">
        <v>2012</v>
      </c>
      <c r="C1365" s="126"/>
      <c r="D1365" s="128">
        <v>222666</v>
      </c>
      <c r="E1365" s="128">
        <v>28706289</v>
      </c>
      <c r="F1365" s="128">
        <v>27318296</v>
      </c>
      <c r="G1365" s="128">
        <v>1387993</v>
      </c>
      <c r="H1365" s="128">
        <v>1369</v>
      </c>
      <c r="I1365" s="128">
        <v>10508</v>
      </c>
      <c r="J1365" s="128">
        <v>25788</v>
      </c>
      <c r="K1365" s="128">
        <v>21903687</v>
      </c>
      <c r="L1365" s="128">
        <v>3131088</v>
      </c>
      <c r="M1365" s="128">
        <v>301375</v>
      </c>
      <c r="N1365" s="7"/>
      <c r="O1365"/>
    </row>
    <row r="1366" spans="2:15" s="13" customFormat="1" ht="15" customHeight="1" x14ac:dyDescent="0.35">
      <c r="B1366" s="126">
        <v>2011</v>
      </c>
      <c r="C1366" s="126"/>
      <c r="D1366" s="128">
        <v>233184</v>
      </c>
      <c r="E1366" s="128">
        <v>30865324</v>
      </c>
      <c r="F1366" s="128">
        <v>29355688</v>
      </c>
      <c r="G1366" s="128">
        <v>1509635</v>
      </c>
      <c r="H1366" s="128">
        <v>7111</v>
      </c>
      <c r="I1366" s="128">
        <v>8459</v>
      </c>
      <c r="J1366" s="128">
        <v>27271</v>
      </c>
      <c r="K1366" s="128">
        <v>23435817</v>
      </c>
      <c r="L1366" s="128">
        <v>3308902</v>
      </c>
      <c r="M1366" s="128">
        <v>271540</v>
      </c>
      <c r="O1366"/>
    </row>
    <row r="1367" spans="2:15" s="13" customFormat="1" ht="15" customHeight="1" x14ac:dyDescent="0.35">
      <c r="B1367" s="126">
        <v>2010</v>
      </c>
      <c r="C1367" s="126"/>
      <c r="D1367" s="128">
        <v>240328</v>
      </c>
      <c r="E1367" s="128">
        <v>32545209</v>
      </c>
      <c r="F1367" s="128">
        <v>30965136</v>
      </c>
      <c r="G1367" s="128">
        <v>1580073</v>
      </c>
      <c r="H1367" s="128">
        <v>-1040</v>
      </c>
      <c r="I1367" s="128">
        <v>4878</v>
      </c>
      <c r="J1367" s="128">
        <v>27795</v>
      </c>
      <c r="K1367" s="128">
        <v>24525320</v>
      </c>
      <c r="L1367" s="128">
        <v>3426437</v>
      </c>
      <c r="M1367" s="128">
        <v>274283</v>
      </c>
      <c r="O1367"/>
    </row>
    <row r="1368" spans="2:15" ht="15" customHeight="1" x14ac:dyDescent="0.35">
      <c r="B1368" s="126">
        <v>2009</v>
      </c>
      <c r="C1368" s="126"/>
      <c r="D1368" s="128">
        <v>254446</v>
      </c>
      <c r="E1368" s="128">
        <v>32692591</v>
      </c>
      <c r="F1368" s="128">
        <v>31176255</v>
      </c>
      <c r="G1368" s="128">
        <v>1516336</v>
      </c>
      <c r="H1368" s="128">
        <v>4301</v>
      </c>
      <c r="I1368" s="128">
        <v>8398</v>
      </c>
      <c r="J1368" s="128">
        <v>26112</v>
      </c>
      <c r="K1368" s="128">
        <v>24613855</v>
      </c>
      <c r="L1368" s="128">
        <v>3389846</v>
      </c>
      <c r="M1368" s="128" t="s">
        <v>69</v>
      </c>
      <c r="N1368" s="13"/>
      <c r="O1368"/>
    </row>
    <row r="1369" spans="2:15" ht="15" customHeight="1" x14ac:dyDescent="0.35">
      <c r="B1369" s="126">
        <v>2008</v>
      </c>
      <c r="C1369" s="126"/>
      <c r="D1369" s="128">
        <v>264825</v>
      </c>
      <c r="E1369" s="128">
        <v>35337501</v>
      </c>
      <c r="F1369" s="128">
        <v>33785317</v>
      </c>
      <c r="G1369" s="128">
        <v>1552184</v>
      </c>
      <c r="H1369" s="128">
        <v>9577</v>
      </c>
      <c r="I1369" s="128">
        <v>8742</v>
      </c>
      <c r="J1369" s="128">
        <v>22740</v>
      </c>
      <c r="K1369" s="128">
        <v>26906918</v>
      </c>
      <c r="L1369" s="128">
        <v>3605877</v>
      </c>
      <c r="M1369" s="128" t="s">
        <v>69</v>
      </c>
      <c r="N1369" s="13"/>
      <c r="O1369"/>
    </row>
    <row r="1370" spans="2:15" ht="15" customHeight="1" x14ac:dyDescent="0.35">
      <c r="B1370" s="127" t="s">
        <v>267</v>
      </c>
      <c r="C1370" s="127"/>
      <c r="D1370" s="134"/>
      <c r="E1370" s="134"/>
      <c r="F1370" s="134"/>
      <c r="G1370" s="134"/>
      <c r="H1370" s="134"/>
      <c r="I1370" s="134"/>
      <c r="J1370" s="134"/>
      <c r="K1370" s="134"/>
      <c r="L1370" s="134"/>
      <c r="M1370" s="134"/>
      <c r="O1370"/>
    </row>
    <row r="1371" spans="2:15" ht="15" customHeight="1" x14ac:dyDescent="0.35">
      <c r="B1371" s="142">
        <v>2020</v>
      </c>
      <c r="C1371" s="142"/>
      <c r="D1371" s="228">
        <v>9794</v>
      </c>
      <c r="E1371" s="228">
        <v>32105838</v>
      </c>
      <c r="F1371" s="228">
        <v>30473075</v>
      </c>
      <c r="G1371" s="228">
        <v>1632763</v>
      </c>
      <c r="H1371" s="228">
        <v>5363</v>
      </c>
      <c r="I1371" s="228">
        <v>7507</v>
      </c>
      <c r="J1371" s="228">
        <v>139948</v>
      </c>
      <c r="K1371" s="228">
        <v>24206848</v>
      </c>
      <c r="L1371" s="228">
        <v>3075967</v>
      </c>
      <c r="M1371" s="228">
        <v>116014</v>
      </c>
      <c r="O1371"/>
    </row>
    <row r="1372" spans="2:15" ht="15" customHeight="1" x14ac:dyDescent="0.35">
      <c r="B1372" s="142">
        <v>2019</v>
      </c>
      <c r="C1372" s="142"/>
      <c r="D1372" s="228">
        <v>9851</v>
      </c>
      <c r="E1372" s="228">
        <v>33720347</v>
      </c>
      <c r="F1372" s="228">
        <v>31952897</v>
      </c>
      <c r="G1372" s="228">
        <v>1767450</v>
      </c>
      <c r="H1372" s="228">
        <v>6789</v>
      </c>
      <c r="I1372" s="228">
        <v>6195</v>
      </c>
      <c r="J1372" s="228">
        <v>28462</v>
      </c>
      <c r="K1372" s="228">
        <v>25507147</v>
      </c>
      <c r="L1372" s="228">
        <v>3298772</v>
      </c>
      <c r="M1372" s="228">
        <v>124045</v>
      </c>
      <c r="O1372"/>
    </row>
    <row r="1373" spans="2:15" ht="15" customHeight="1" x14ac:dyDescent="0.35">
      <c r="B1373" s="142">
        <v>2018</v>
      </c>
      <c r="C1373" s="142"/>
      <c r="D1373" s="228">
        <v>9536</v>
      </c>
      <c r="E1373" s="228">
        <v>32316526</v>
      </c>
      <c r="F1373" s="228">
        <v>30678697</v>
      </c>
      <c r="G1373" s="228">
        <v>1637829</v>
      </c>
      <c r="H1373" s="228">
        <v>10685</v>
      </c>
      <c r="I1373" s="228">
        <v>7051</v>
      </c>
      <c r="J1373" s="228">
        <v>29414</v>
      </c>
      <c r="K1373" s="228">
        <v>24500138</v>
      </c>
      <c r="L1373" s="228">
        <v>3141504</v>
      </c>
      <c r="M1373" s="228">
        <v>131378</v>
      </c>
      <c r="O1373"/>
    </row>
    <row r="1374" spans="2:15" ht="15" customHeight="1" x14ac:dyDescent="0.35">
      <c r="B1374" s="142">
        <v>2017</v>
      </c>
      <c r="C1374" s="142"/>
      <c r="D1374" s="228">
        <v>9248</v>
      </c>
      <c r="E1374" s="228">
        <v>31230644</v>
      </c>
      <c r="F1374" s="228">
        <f>+E1374-G1374</f>
        <v>29659993</v>
      </c>
      <c r="G1374" s="228">
        <v>1570651</v>
      </c>
      <c r="H1374" s="228">
        <v>13427</v>
      </c>
      <c r="I1374" s="228">
        <v>5581</v>
      </c>
      <c r="J1374" s="228">
        <v>34066</v>
      </c>
      <c r="K1374" s="228">
        <v>23771119</v>
      </c>
      <c r="L1374" s="228">
        <v>3050379</v>
      </c>
      <c r="M1374" s="228">
        <v>150448</v>
      </c>
      <c r="O1374"/>
    </row>
    <row r="1375" spans="2:15" ht="15" customHeight="1" x14ac:dyDescent="0.35">
      <c r="B1375" s="142">
        <v>2016</v>
      </c>
      <c r="C1375" s="142"/>
      <c r="D1375" s="228">
        <v>8893</v>
      </c>
      <c r="E1375" s="228">
        <v>29163578</v>
      </c>
      <c r="F1375" s="228">
        <v>27702615</v>
      </c>
      <c r="G1375" s="228">
        <v>1460962</v>
      </c>
      <c r="H1375" s="228">
        <v>7231</v>
      </c>
      <c r="I1375" s="228">
        <v>6384</v>
      </c>
      <c r="J1375" s="228">
        <v>33706</v>
      </c>
      <c r="K1375" s="228">
        <v>22168030</v>
      </c>
      <c r="L1375" s="228">
        <v>2884394</v>
      </c>
      <c r="M1375" s="228">
        <v>159949</v>
      </c>
      <c r="O1375"/>
    </row>
    <row r="1376" spans="2:15" ht="15" customHeight="1" x14ac:dyDescent="0.35">
      <c r="B1376" s="142">
        <v>2015</v>
      </c>
      <c r="C1376" s="142"/>
      <c r="D1376" s="228">
        <v>8756</v>
      </c>
      <c r="E1376" s="228">
        <v>28931799</v>
      </c>
      <c r="F1376" s="228">
        <v>27529041</v>
      </c>
      <c r="G1376" s="228">
        <v>1402757</v>
      </c>
      <c r="H1376" s="228">
        <v>4306</v>
      </c>
      <c r="I1376" s="228">
        <v>6377</v>
      </c>
      <c r="J1376" s="228">
        <v>33681</v>
      </c>
      <c r="K1376" s="228">
        <v>22174247</v>
      </c>
      <c r="L1376" s="228">
        <v>2828826</v>
      </c>
      <c r="M1376" s="228">
        <v>194138</v>
      </c>
      <c r="O1376"/>
    </row>
    <row r="1377" spans="2:15" s="13" customFormat="1" ht="15" customHeight="1" collapsed="1" x14ac:dyDescent="0.35">
      <c r="B1377" s="142">
        <v>2014</v>
      </c>
      <c r="C1377" s="142"/>
      <c r="D1377" s="128">
        <v>8479</v>
      </c>
      <c r="E1377" s="128">
        <v>28291399</v>
      </c>
      <c r="F1377" s="128">
        <v>26928023</v>
      </c>
      <c r="G1377" s="128">
        <v>1363376</v>
      </c>
      <c r="H1377" s="128">
        <v>-602</v>
      </c>
      <c r="I1377" s="128">
        <v>8096</v>
      </c>
      <c r="J1377" s="128">
        <v>36173</v>
      </c>
      <c r="K1377" s="128">
        <v>21768524</v>
      </c>
      <c r="L1377" s="128">
        <v>2803868</v>
      </c>
      <c r="M1377" s="128">
        <v>219367</v>
      </c>
      <c r="N1377" s="7"/>
      <c r="O1377"/>
    </row>
    <row r="1378" spans="2:15" s="13" customFormat="1" ht="15" customHeight="1" x14ac:dyDescent="0.35">
      <c r="B1378" s="142">
        <v>2013</v>
      </c>
      <c r="C1378" s="142"/>
      <c r="D1378" s="128">
        <v>8445</v>
      </c>
      <c r="E1378" s="128">
        <v>27461908</v>
      </c>
      <c r="F1378" s="128">
        <v>26174773</v>
      </c>
      <c r="G1378" s="128">
        <v>1287134</v>
      </c>
      <c r="H1378" s="128">
        <v>1784</v>
      </c>
      <c r="I1378" s="128">
        <v>6260</v>
      </c>
      <c r="J1378" s="128">
        <v>30398</v>
      </c>
      <c r="K1378" s="128">
        <v>21271498</v>
      </c>
      <c r="L1378" s="128">
        <v>2686075</v>
      </c>
      <c r="M1378" s="128">
        <v>238465</v>
      </c>
      <c r="N1378" s="7"/>
      <c r="O1378"/>
    </row>
    <row r="1379" spans="2:15" s="13" customFormat="1" ht="15" customHeight="1" x14ac:dyDescent="0.35">
      <c r="B1379" s="126">
        <v>2012</v>
      </c>
      <c r="C1379" s="126"/>
      <c r="D1379" s="128">
        <v>8752</v>
      </c>
      <c r="E1379" s="128">
        <v>27714686</v>
      </c>
      <c r="F1379" s="128">
        <v>26399609</v>
      </c>
      <c r="G1379" s="128">
        <v>1315077</v>
      </c>
      <c r="H1379" s="128">
        <v>2942</v>
      </c>
      <c r="I1379" s="128">
        <v>7292</v>
      </c>
      <c r="J1379" s="128">
        <v>28488</v>
      </c>
      <c r="K1379" s="128">
        <v>21542980</v>
      </c>
      <c r="L1379" s="128">
        <v>2753991</v>
      </c>
      <c r="M1379" s="128">
        <v>317475</v>
      </c>
      <c r="N1379" s="11"/>
      <c r="O1379"/>
    </row>
    <row r="1380" spans="2:15" ht="15" customHeight="1" x14ac:dyDescent="0.35">
      <c r="B1380" s="126">
        <v>2011</v>
      </c>
      <c r="C1380" s="126"/>
      <c r="D1380" s="128">
        <v>9391</v>
      </c>
      <c r="E1380" s="128">
        <v>29531028</v>
      </c>
      <c r="F1380" s="128">
        <v>28093735</v>
      </c>
      <c r="G1380" s="128">
        <v>1437292</v>
      </c>
      <c r="H1380" s="128">
        <v>-386</v>
      </c>
      <c r="I1380" s="128">
        <v>6956</v>
      </c>
      <c r="J1380" s="128">
        <v>28461</v>
      </c>
      <c r="K1380" s="128">
        <v>22779779</v>
      </c>
      <c r="L1380" s="128">
        <v>2940567</v>
      </c>
      <c r="M1380" s="128">
        <v>322030</v>
      </c>
      <c r="N1380" s="12"/>
      <c r="O1380"/>
    </row>
    <row r="1381" spans="2:15" ht="15" customHeight="1" x14ac:dyDescent="0.35">
      <c r="B1381" s="126">
        <v>2010</v>
      </c>
      <c r="C1381" s="126"/>
      <c r="D1381" s="128">
        <v>9776</v>
      </c>
      <c r="E1381" s="128">
        <v>30928063</v>
      </c>
      <c r="F1381" s="128">
        <v>29455199</v>
      </c>
      <c r="G1381" s="128">
        <v>1472864</v>
      </c>
      <c r="H1381" s="128">
        <v>903</v>
      </c>
      <c r="I1381" s="128">
        <v>7133</v>
      </c>
      <c r="J1381" s="128">
        <v>32549</v>
      </c>
      <c r="K1381" s="128">
        <v>23782822</v>
      </c>
      <c r="L1381" s="128">
        <v>3005260</v>
      </c>
      <c r="M1381" s="128">
        <v>305065</v>
      </c>
      <c r="N1381" s="12"/>
      <c r="O1381"/>
    </row>
    <row r="1382" spans="2:15" ht="15" customHeight="1" x14ac:dyDescent="0.35">
      <c r="B1382" s="126">
        <v>2009</v>
      </c>
      <c r="C1382" s="126"/>
      <c r="D1382" s="128">
        <v>9855</v>
      </c>
      <c r="E1382" s="128">
        <v>29968532</v>
      </c>
      <c r="F1382" s="128">
        <v>28546399</v>
      </c>
      <c r="G1382" s="128">
        <v>1422132</v>
      </c>
      <c r="H1382" s="128">
        <v>-6253</v>
      </c>
      <c r="I1382" s="128">
        <v>7981</v>
      </c>
      <c r="J1382" s="128">
        <v>30557</v>
      </c>
      <c r="K1382" s="128">
        <v>22915973</v>
      </c>
      <c r="L1382" s="128">
        <v>2929582</v>
      </c>
      <c r="M1382" s="128" t="s">
        <v>69</v>
      </c>
      <c r="N1382" s="12"/>
      <c r="O1382"/>
    </row>
    <row r="1383" spans="2:15" ht="15" customHeight="1" x14ac:dyDescent="0.35">
      <c r="B1383" s="126">
        <v>2008</v>
      </c>
      <c r="C1383" s="126"/>
      <c r="D1383" s="128">
        <v>10202</v>
      </c>
      <c r="E1383" s="128">
        <v>32394305</v>
      </c>
      <c r="F1383" s="128">
        <v>30878332</v>
      </c>
      <c r="G1383" s="128">
        <v>1515973</v>
      </c>
      <c r="H1383" s="128">
        <v>15117</v>
      </c>
      <c r="I1383" s="128">
        <v>9266</v>
      </c>
      <c r="J1383" s="128">
        <v>28778</v>
      </c>
      <c r="K1383" s="128">
        <v>25012593</v>
      </c>
      <c r="L1383" s="128">
        <v>3131581</v>
      </c>
      <c r="M1383" s="128" t="s">
        <v>69</v>
      </c>
      <c r="N1383" s="12"/>
      <c r="O1383"/>
    </row>
    <row r="1384" spans="2:15" ht="15" customHeight="1" x14ac:dyDescent="0.35">
      <c r="B1384" s="127" t="s">
        <v>268</v>
      </c>
      <c r="C1384" s="127"/>
      <c r="D1384" s="134"/>
      <c r="E1384" s="134"/>
      <c r="F1384" s="134"/>
      <c r="G1384" s="134"/>
      <c r="H1384" s="134"/>
      <c r="I1384" s="134"/>
      <c r="J1384" s="134"/>
      <c r="K1384" s="134"/>
      <c r="L1384" s="134"/>
      <c r="M1384" s="134"/>
      <c r="O1384"/>
    </row>
    <row r="1385" spans="2:15" ht="15" customHeight="1" x14ac:dyDescent="0.35">
      <c r="B1385" s="142">
        <v>2020</v>
      </c>
      <c r="C1385" s="142"/>
      <c r="D1385" s="228">
        <v>1304</v>
      </c>
      <c r="E1385" s="228">
        <v>29456851</v>
      </c>
      <c r="F1385" s="228">
        <v>28108435</v>
      </c>
      <c r="G1385" s="228">
        <v>1348416</v>
      </c>
      <c r="H1385" s="228">
        <v>11926</v>
      </c>
      <c r="I1385" s="228">
        <v>8203</v>
      </c>
      <c r="J1385" s="228">
        <v>79756</v>
      </c>
      <c r="K1385" s="228">
        <v>23223598</v>
      </c>
      <c r="L1385" s="228">
        <v>2907264</v>
      </c>
      <c r="M1385" s="228">
        <v>121952</v>
      </c>
      <c r="O1385"/>
    </row>
    <row r="1386" spans="2:15" ht="15" customHeight="1" x14ac:dyDescent="0.35">
      <c r="B1386" s="142">
        <v>2019</v>
      </c>
      <c r="C1386" s="142"/>
      <c r="D1386" s="228">
        <v>1301</v>
      </c>
      <c r="E1386" s="228">
        <v>30780611</v>
      </c>
      <c r="F1386" s="228">
        <v>29298716</v>
      </c>
      <c r="G1386" s="228">
        <v>1481895</v>
      </c>
      <c r="H1386" s="228">
        <v>9098</v>
      </c>
      <c r="I1386" s="228">
        <v>7623</v>
      </c>
      <c r="J1386" s="228">
        <v>29610</v>
      </c>
      <c r="K1386" s="228">
        <v>24240601</v>
      </c>
      <c r="L1386" s="228">
        <v>3081312</v>
      </c>
      <c r="M1386" s="228">
        <v>123121</v>
      </c>
      <c r="O1386"/>
    </row>
    <row r="1387" spans="2:15" ht="15" customHeight="1" x14ac:dyDescent="0.35">
      <c r="B1387" s="142">
        <v>2018</v>
      </c>
      <c r="C1387" s="142"/>
      <c r="D1387" s="228">
        <v>1272</v>
      </c>
      <c r="E1387" s="228">
        <v>30380861</v>
      </c>
      <c r="F1387" s="228">
        <v>29050704</v>
      </c>
      <c r="G1387" s="228">
        <v>1330157</v>
      </c>
      <c r="H1387" s="228">
        <v>928</v>
      </c>
      <c r="I1387" s="228">
        <v>8018</v>
      </c>
      <c r="J1387" s="228">
        <v>31168</v>
      </c>
      <c r="K1387" s="228">
        <v>24083950</v>
      </c>
      <c r="L1387" s="228">
        <v>3002739</v>
      </c>
      <c r="M1387" s="228">
        <v>123820</v>
      </c>
      <c r="O1387"/>
    </row>
    <row r="1388" spans="2:15" ht="15" customHeight="1" x14ac:dyDescent="0.35">
      <c r="B1388" s="142">
        <v>2017</v>
      </c>
      <c r="C1388" s="142"/>
      <c r="D1388" s="228">
        <v>1186</v>
      </c>
      <c r="E1388" s="228">
        <v>28402794</v>
      </c>
      <c r="F1388" s="228">
        <f>+E1388-G1388</f>
        <v>27212407</v>
      </c>
      <c r="G1388" s="228">
        <v>1190387</v>
      </c>
      <c r="H1388" s="228">
        <v>7964</v>
      </c>
      <c r="I1388" s="228">
        <v>8840</v>
      </c>
      <c r="J1388" s="228">
        <v>29752</v>
      </c>
      <c r="K1388" s="228">
        <v>22625090</v>
      </c>
      <c r="L1388" s="228">
        <v>2765700</v>
      </c>
      <c r="M1388" s="228">
        <v>143541</v>
      </c>
      <c r="O1388"/>
    </row>
    <row r="1389" spans="2:15" s="13" customFormat="1" ht="15" customHeight="1" collapsed="1" x14ac:dyDescent="0.35">
      <c r="B1389" s="142">
        <v>2016</v>
      </c>
      <c r="C1389" s="142"/>
      <c r="D1389" s="228">
        <v>1113</v>
      </c>
      <c r="E1389" s="228">
        <v>26994557</v>
      </c>
      <c r="F1389" s="228">
        <v>25782512</v>
      </c>
      <c r="G1389" s="228">
        <v>1212044</v>
      </c>
      <c r="H1389" s="228">
        <v>180</v>
      </c>
      <c r="I1389" s="228">
        <v>9642</v>
      </c>
      <c r="J1389" s="228">
        <v>27302</v>
      </c>
      <c r="K1389" s="228">
        <v>21422411</v>
      </c>
      <c r="L1389" s="228">
        <v>2827497</v>
      </c>
      <c r="M1389" s="228">
        <v>148939</v>
      </c>
      <c r="N1389" s="7"/>
      <c r="O1389"/>
    </row>
    <row r="1390" spans="2:15" s="13" customFormat="1" ht="15" customHeight="1" x14ac:dyDescent="0.35">
      <c r="B1390" s="142">
        <v>2015</v>
      </c>
      <c r="C1390" s="142"/>
      <c r="D1390" s="228">
        <v>1037</v>
      </c>
      <c r="E1390" s="228">
        <v>24244990</v>
      </c>
      <c r="F1390" s="228">
        <v>23195825</v>
      </c>
      <c r="G1390" s="228">
        <v>1049166</v>
      </c>
      <c r="H1390" s="228">
        <v>4242</v>
      </c>
      <c r="I1390" s="228">
        <v>7079</v>
      </c>
      <c r="J1390" s="228">
        <v>25176</v>
      </c>
      <c r="K1390" s="228">
        <v>19143446</v>
      </c>
      <c r="L1390" s="228">
        <v>2478723</v>
      </c>
      <c r="M1390" s="228">
        <v>164123</v>
      </c>
      <c r="N1390" s="7"/>
      <c r="O1390"/>
    </row>
    <row r="1391" spans="2:15" s="13" customFormat="1" ht="15" customHeight="1" x14ac:dyDescent="0.35">
      <c r="B1391" s="142">
        <v>2014</v>
      </c>
      <c r="C1391" s="142"/>
      <c r="D1391" s="128">
        <v>998</v>
      </c>
      <c r="E1391" s="128">
        <v>22741603</v>
      </c>
      <c r="F1391" s="128">
        <v>21824155</v>
      </c>
      <c r="G1391" s="128">
        <v>917449</v>
      </c>
      <c r="H1391" s="128">
        <v>9143</v>
      </c>
      <c r="I1391" s="128">
        <v>5339</v>
      </c>
      <c r="J1391" s="128">
        <v>23798</v>
      </c>
      <c r="K1391" s="128">
        <v>18020286</v>
      </c>
      <c r="L1391" s="128">
        <v>2363502</v>
      </c>
      <c r="M1391" s="128">
        <v>190881</v>
      </c>
      <c r="N1391" s="7"/>
      <c r="O1391"/>
    </row>
    <row r="1392" spans="2:15" ht="15" customHeight="1" x14ac:dyDescent="0.35">
      <c r="B1392" s="142">
        <v>2013</v>
      </c>
      <c r="C1392" s="142"/>
      <c r="D1392" s="128">
        <v>1023</v>
      </c>
      <c r="E1392" s="128">
        <v>22929156</v>
      </c>
      <c r="F1392" s="128">
        <v>21957681</v>
      </c>
      <c r="G1392" s="128">
        <v>971475</v>
      </c>
      <c r="H1392" s="128">
        <v>6715</v>
      </c>
      <c r="I1392" s="128">
        <v>6622</v>
      </c>
      <c r="J1392" s="128">
        <v>18286</v>
      </c>
      <c r="K1392" s="128">
        <v>18207210</v>
      </c>
      <c r="L1392" s="128">
        <v>2398239</v>
      </c>
      <c r="M1392" s="128">
        <v>203215</v>
      </c>
      <c r="O1392"/>
    </row>
    <row r="1393" spans="2:15" ht="15" customHeight="1" x14ac:dyDescent="0.35">
      <c r="B1393" s="126">
        <v>2012</v>
      </c>
      <c r="C1393" s="126"/>
      <c r="D1393" s="128">
        <v>1035</v>
      </c>
      <c r="E1393" s="128">
        <v>22943811</v>
      </c>
      <c r="F1393" s="128">
        <v>21967303</v>
      </c>
      <c r="G1393" s="128">
        <v>976509</v>
      </c>
      <c r="H1393" s="128">
        <v>7143</v>
      </c>
      <c r="I1393" s="128">
        <v>3942</v>
      </c>
      <c r="J1393" s="128">
        <v>19077</v>
      </c>
      <c r="K1393" s="128">
        <v>18224017</v>
      </c>
      <c r="L1393" s="128">
        <v>2480678</v>
      </c>
      <c r="M1393" s="128">
        <v>209451</v>
      </c>
      <c r="N1393" s="12"/>
      <c r="O1393"/>
    </row>
    <row r="1394" spans="2:15" ht="15" customHeight="1" x14ac:dyDescent="0.35">
      <c r="B1394" s="126">
        <v>2011</v>
      </c>
      <c r="C1394" s="126"/>
      <c r="D1394" s="128">
        <v>1112</v>
      </c>
      <c r="E1394" s="128">
        <v>24316853</v>
      </c>
      <c r="F1394" s="128">
        <v>23256293</v>
      </c>
      <c r="G1394" s="128">
        <v>1060560</v>
      </c>
      <c r="H1394" s="128">
        <v>8593</v>
      </c>
      <c r="I1394" s="128">
        <v>4054</v>
      </c>
      <c r="J1394" s="128">
        <v>28601</v>
      </c>
      <c r="K1394" s="128">
        <v>19134293</v>
      </c>
      <c r="L1394" s="128">
        <v>2674358</v>
      </c>
      <c r="M1394" s="128">
        <v>208747</v>
      </c>
      <c r="N1394" s="13"/>
      <c r="O1394"/>
    </row>
    <row r="1395" spans="2:15" ht="15" customHeight="1" x14ac:dyDescent="0.35">
      <c r="B1395" s="126">
        <v>2010</v>
      </c>
      <c r="C1395" s="126"/>
      <c r="D1395" s="128">
        <v>1169</v>
      </c>
      <c r="E1395" s="128">
        <v>25988313</v>
      </c>
      <c r="F1395" s="128">
        <v>24827180</v>
      </c>
      <c r="G1395" s="128">
        <v>1161133</v>
      </c>
      <c r="H1395" s="128">
        <v>11691</v>
      </c>
      <c r="I1395" s="128">
        <v>6481</v>
      </c>
      <c r="J1395" s="128">
        <v>27960</v>
      </c>
      <c r="K1395" s="128">
        <v>20302362</v>
      </c>
      <c r="L1395" s="128">
        <v>2825214</v>
      </c>
      <c r="M1395" s="128">
        <v>197080</v>
      </c>
      <c r="N1395" s="13"/>
      <c r="O1395"/>
    </row>
    <row r="1396" spans="2:15" ht="15" customHeight="1" x14ac:dyDescent="0.35">
      <c r="B1396" s="126">
        <v>2009</v>
      </c>
      <c r="C1396" s="126"/>
      <c r="D1396" s="128">
        <v>1164</v>
      </c>
      <c r="E1396" s="128">
        <v>24556941</v>
      </c>
      <c r="F1396" s="128">
        <v>23455070</v>
      </c>
      <c r="G1396" s="128">
        <v>1101871</v>
      </c>
      <c r="H1396" s="128">
        <v>-5626</v>
      </c>
      <c r="I1396" s="128">
        <v>21367</v>
      </c>
      <c r="J1396" s="128">
        <v>38824</v>
      </c>
      <c r="K1396" s="128">
        <v>18906388</v>
      </c>
      <c r="L1396" s="128">
        <v>2887787</v>
      </c>
      <c r="M1396" s="128" t="s">
        <v>69</v>
      </c>
      <c r="N1396" s="13"/>
      <c r="O1396"/>
    </row>
    <row r="1397" spans="2:15" ht="15" customHeight="1" x14ac:dyDescent="0.35">
      <c r="B1397" s="126">
        <v>2008</v>
      </c>
      <c r="C1397" s="126"/>
      <c r="D1397" s="128">
        <v>1186</v>
      </c>
      <c r="E1397" s="128">
        <v>26266129</v>
      </c>
      <c r="F1397" s="128">
        <v>25220693</v>
      </c>
      <c r="G1397" s="128">
        <v>1045436</v>
      </c>
      <c r="H1397" s="128">
        <v>3950</v>
      </c>
      <c r="I1397" s="128">
        <v>8016</v>
      </c>
      <c r="J1397" s="128">
        <v>35005</v>
      </c>
      <c r="K1397" s="128">
        <v>20624011</v>
      </c>
      <c r="L1397" s="128">
        <v>2845730</v>
      </c>
      <c r="M1397" s="128" t="s">
        <v>69</v>
      </c>
      <c r="N1397" s="13"/>
      <c r="O1397"/>
    </row>
    <row r="1398" spans="2:15" s="13" customFormat="1" ht="15" customHeight="1" collapsed="1" x14ac:dyDescent="0.35">
      <c r="B1398" s="123" t="s">
        <v>269</v>
      </c>
      <c r="C1398" s="123"/>
      <c r="D1398" s="132"/>
      <c r="E1398" s="132"/>
      <c r="F1398" s="132"/>
      <c r="G1398" s="132"/>
      <c r="H1398" s="132"/>
      <c r="I1398" s="132"/>
      <c r="J1398" s="132"/>
      <c r="K1398" s="132"/>
      <c r="L1398" s="132"/>
      <c r="M1398" s="132"/>
      <c r="N1398" s="7"/>
      <c r="O1398"/>
    </row>
    <row r="1399" spans="2:15" s="13" customFormat="1" ht="15" customHeight="1" x14ac:dyDescent="0.35">
      <c r="B1399" s="142">
        <v>2020</v>
      </c>
      <c r="C1399" s="142"/>
      <c r="D1399" s="228">
        <v>218</v>
      </c>
      <c r="E1399" s="228">
        <v>49522280</v>
      </c>
      <c r="F1399" s="228">
        <v>48302117</v>
      </c>
      <c r="G1399" s="228">
        <v>1220163</v>
      </c>
      <c r="H1399" s="228">
        <v>-4190</v>
      </c>
      <c r="I1399" s="228">
        <v>8713</v>
      </c>
      <c r="J1399" s="228">
        <v>59146</v>
      </c>
      <c r="K1399" s="228">
        <v>39680212</v>
      </c>
      <c r="L1399" s="228">
        <v>5317368</v>
      </c>
      <c r="M1399" s="228">
        <v>208486</v>
      </c>
      <c r="N1399" s="7"/>
      <c r="O1399"/>
    </row>
    <row r="1400" spans="2:15" s="13" customFormat="1" ht="15" customHeight="1" x14ac:dyDescent="0.35">
      <c r="B1400" s="142">
        <v>2019</v>
      </c>
      <c r="C1400" s="142"/>
      <c r="D1400" s="228">
        <v>234</v>
      </c>
      <c r="E1400" s="228">
        <v>55737103</v>
      </c>
      <c r="F1400" s="228">
        <v>54376341</v>
      </c>
      <c r="G1400" s="228">
        <v>1360762</v>
      </c>
      <c r="H1400" s="228">
        <v>-1818</v>
      </c>
      <c r="I1400" s="228">
        <v>10884</v>
      </c>
      <c r="J1400" s="228">
        <v>5479</v>
      </c>
      <c r="K1400" s="228">
        <v>44973085</v>
      </c>
      <c r="L1400" s="228">
        <v>5881674</v>
      </c>
      <c r="M1400" s="228">
        <v>253296</v>
      </c>
      <c r="N1400" s="7"/>
      <c r="O1400"/>
    </row>
    <row r="1401" spans="2:15" s="13" customFormat="1" ht="15" customHeight="1" x14ac:dyDescent="0.35">
      <c r="B1401" s="142">
        <v>2018</v>
      </c>
      <c r="C1401" s="142"/>
      <c r="D1401" s="228">
        <v>221</v>
      </c>
      <c r="E1401" s="228">
        <v>53264190</v>
      </c>
      <c r="F1401" s="228">
        <v>52056997</v>
      </c>
      <c r="G1401" s="228">
        <v>1207193</v>
      </c>
      <c r="H1401" s="228">
        <v>-4535</v>
      </c>
      <c r="I1401" s="228">
        <v>10369</v>
      </c>
      <c r="J1401" s="228">
        <v>4741</v>
      </c>
      <c r="K1401" s="228">
        <v>43135990</v>
      </c>
      <c r="L1401" s="228">
        <v>5464445</v>
      </c>
      <c r="M1401" s="228">
        <v>139887</v>
      </c>
      <c r="N1401" s="7"/>
      <c r="O1401"/>
    </row>
    <row r="1402" spans="2:15" s="13" customFormat="1" ht="15" customHeight="1" x14ac:dyDescent="0.35">
      <c r="B1402" s="142">
        <v>2017</v>
      </c>
      <c r="C1402" s="142"/>
      <c r="D1402" s="228">
        <v>210</v>
      </c>
      <c r="E1402" s="228">
        <v>48047548</v>
      </c>
      <c r="F1402" s="228">
        <f>+E1402-G1402</f>
        <v>47000546</v>
      </c>
      <c r="G1402" s="228">
        <v>1047002</v>
      </c>
      <c r="H1402" s="228">
        <v>8718</v>
      </c>
      <c r="I1402" s="228">
        <v>7880</v>
      </c>
      <c r="J1402" s="228">
        <v>4439</v>
      </c>
      <c r="K1402" s="228">
        <v>39438834</v>
      </c>
      <c r="L1402" s="228">
        <v>4977271</v>
      </c>
      <c r="M1402" s="228">
        <v>138227</v>
      </c>
      <c r="N1402" s="7"/>
      <c r="O1402"/>
    </row>
    <row r="1403" spans="2:15" s="13" customFormat="1" ht="15" customHeight="1" x14ac:dyDescent="0.35">
      <c r="B1403" s="142">
        <v>2016</v>
      </c>
      <c r="C1403" s="142"/>
      <c r="D1403" s="228">
        <v>186</v>
      </c>
      <c r="E1403" s="228">
        <v>42929322</v>
      </c>
      <c r="F1403" s="228">
        <v>42023906</v>
      </c>
      <c r="G1403" s="228">
        <v>905416</v>
      </c>
      <c r="H1403" s="228">
        <v>-1817</v>
      </c>
      <c r="I1403" s="228">
        <v>7935</v>
      </c>
      <c r="J1403" s="228">
        <v>5507</v>
      </c>
      <c r="K1403" s="228">
        <v>35112602</v>
      </c>
      <c r="L1403" s="228">
        <v>4535389</v>
      </c>
      <c r="M1403" s="228">
        <v>157679</v>
      </c>
      <c r="N1403" s="7"/>
      <c r="O1403"/>
    </row>
    <row r="1404" spans="2:15" ht="15" customHeight="1" x14ac:dyDescent="0.35">
      <c r="B1404" s="142">
        <v>2015</v>
      </c>
      <c r="C1404" s="142"/>
      <c r="D1404" s="228">
        <v>180</v>
      </c>
      <c r="E1404" s="228">
        <v>41742739</v>
      </c>
      <c r="F1404" s="228">
        <v>40862577</v>
      </c>
      <c r="G1404" s="228">
        <v>880162</v>
      </c>
      <c r="H1404" s="228">
        <v>-699</v>
      </c>
      <c r="I1404" s="228">
        <v>9150</v>
      </c>
      <c r="J1404" s="228">
        <v>5609</v>
      </c>
      <c r="K1404" s="228">
        <v>34198754</v>
      </c>
      <c r="L1404" s="228">
        <v>4472340</v>
      </c>
      <c r="M1404" s="228">
        <v>173804</v>
      </c>
      <c r="O1404"/>
    </row>
    <row r="1405" spans="2:15" ht="15" customHeight="1" x14ac:dyDescent="0.35">
      <c r="B1405" s="142">
        <v>2014</v>
      </c>
      <c r="C1405" s="142"/>
      <c r="D1405" s="128">
        <v>173</v>
      </c>
      <c r="E1405" s="128">
        <v>39952874</v>
      </c>
      <c r="F1405" s="128">
        <v>39180851</v>
      </c>
      <c r="G1405" s="128">
        <v>772023</v>
      </c>
      <c r="H1405" s="128">
        <v>5985</v>
      </c>
      <c r="I1405" s="128">
        <v>6559</v>
      </c>
      <c r="J1405" s="128">
        <v>6378</v>
      </c>
      <c r="K1405" s="128">
        <v>32704843</v>
      </c>
      <c r="L1405" s="128">
        <v>4221962</v>
      </c>
      <c r="M1405" s="128">
        <v>197390</v>
      </c>
      <c r="O1405"/>
    </row>
    <row r="1406" spans="2:15" ht="15" customHeight="1" x14ac:dyDescent="0.35">
      <c r="B1406" s="142">
        <v>2013</v>
      </c>
      <c r="C1406" s="142"/>
      <c r="D1406" s="128">
        <v>168</v>
      </c>
      <c r="E1406" s="128">
        <v>38195479</v>
      </c>
      <c r="F1406" s="128">
        <v>37381817</v>
      </c>
      <c r="G1406" s="128">
        <v>813663</v>
      </c>
      <c r="H1406" s="128">
        <v>-464</v>
      </c>
      <c r="I1406" s="128">
        <v>5314</v>
      </c>
      <c r="J1406" s="128">
        <v>6637</v>
      </c>
      <c r="K1406" s="128">
        <v>31204439</v>
      </c>
      <c r="L1406" s="128">
        <v>4150252</v>
      </c>
      <c r="M1406" s="128">
        <v>217514</v>
      </c>
      <c r="O1406"/>
    </row>
    <row r="1407" spans="2:15" ht="15" customHeight="1" x14ac:dyDescent="0.35">
      <c r="B1407" s="126">
        <v>2012</v>
      </c>
      <c r="C1407" s="126"/>
      <c r="D1407" s="128">
        <v>172</v>
      </c>
      <c r="E1407" s="128">
        <v>37982593</v>
      </c>
      <c r="F1407" s="128">
        <v>37156759</v>
      </c>
      <c r="G1407" s="128">
        <v>825834</v>
      </c>
      <c r="H1407" s="128">
        <v>-7506</v>
      </c>
      <c r="I1407" s="128">
        <v>4869</v>
      </c>
      <c r="J1407" s="128">
        <v>9479</v>
      </c>
      <c r="K1407" s="128">
        <v>30857893</v>
      </c>
      <c r="L1407" s="128">
        <v>4212663</v>
      </c>
      <c r="M1407" s="128">
        <v>240714</v>
      </c>
      <c r="N1407" s="13"/>
      <c r="O1407"/>
    </row>
    <row r="1408" spans="2:15" ht="15" customHeight="1" x14ac:dyDescent="0.35">
      <c r="B1408" s="126">
        <v>2011</v>
      </c>
      <c r="C1408" s="126"/>
      <c r="D1408" s="128">
        <v>186</v>
      </c>
      <c r="E1408" s="128">
        <v>41138761</v>
      </c>
      <c r="F1408" s="128">
        <v>40270526</v>
      </c>
      <c r="G1408" s="128">
        <v>868236</v>
      </c>
      <c r="H1408" s="128">
        <v>4098</v>
      </c>
      <c r="I1408" s="128">
        <v>5672</v>
      </c>
      <c r="J1408" s="128">
        <v>11194</v>
      </c>
      <c r="K1408" s="128">
        <v>33590778</v>
      </c>
      <c r="L1408" s="128">
        <v>4297229</v>
      </c>
      <c r="M1408" s="128">
        <v>261581</v>
      </c>
      <c r="N1408" s="13"/>
      <c r="O1408"/>
    </row>
    <row r="1409" spans="2:15" ht="15" customHeight="1" x14ac:dyDescent="0.35">
      <c r="B1409" s="126">
        <v>2010</v>
      </c>
      <c r="C1409" s="126"/>
      <c r="D1409" s="128">
        <v>190</v>
      </c>
      <c r="E1409" s="128">
        <v>42425761</v>
      </c>
      <c r="F1409" s="128">
        <v>41575622</v>
      </c>
      <c r="G1409" s="128">
        <v>850139</v>
      </c>
      <c r="H1409" s="128">
        <v>-4064</v>
      </c>
      <c r="I1409" s="128">
        <v>6160</v>
      </c>
      <c r="J1409" s="128">
        <v>11478</v>
      </c>
      <c r="K1409" s="128">
        <v>34372071</v>
      </c>
      <c r="L1409" s="128">
        <v>4393508</v>
      </c>
      <c r="M1409" s="128">
        <v>261903</v>
      </c>
      <c r="N1409" s="13"/>
      <c r="O1409"/>
    </row>
    <row r="1410" spans="2:15" s="13" customFormat="1" ht="15" customHeight="1" collapsed="1" x14ac:dyDescent="0.35">
      <c r="B1410" s="126">
        <v>2009</v>
      </c>
      <c r="C1410" s="126"/>
      <c r="D1410" s="128">
        <v>180</v>
      </c>
      <c r="E1410" s="128">
        <v>40176370</v>
      </c>
      <c r="F1410" s="128">
        <v>39277575</v>
      </c>
      <c r="G1410" s="128">
        <v>898795</v>
      </c>
      <c r="H1410" s="128">
        <v>-7176</v>
      </c>
      <c r="I1410" s="128">
        <v>4375</v>
      </c>
      <c r="J1410" s="128">
        <v>7009</v>
      </c>
      <c r="K1410" s="128">
        <v>32495617</v>
      </c>
      <c r="L1410" s="128">
        <v>4335810</v>
      </c>
      <c r="M1410" s="128" t="s">
        <v>69</v>
      </c>
      <c r="O1410"/>
    </row>
    <row r="1411" spans="2:15" s="13" customFormat="1" ht="15" customHeight="1" x14ac:dyDescent="0.35">
      <c r="B1411" s="126">
        <v>2008</v>
      </c>
      <c r="C1411" s="126"/>
      <c r="D1411" s="128">
        <v>205</v>
      </c>
      <c r="E1411" s="128">
        <v>44615148</v>
      </c>
      <c r="F1411" s="128">
        <v>43582433</v>
      </c>
      <c r="G1411" s="128">
        <v>1032716</v>
      </c>
      <c r="H1411" s="128">
        <v>-387</v>
      </c>
      <c r="I1411" s="128">
        <v>5738</v>
      </c>
      <c r="J1411" s="128">
        <v>8204</v>
      </c>
      <c r="K1411" s="128">
        <v>36330536</v>
      </c>
      <c r="L1411" s="128">
        <v>4620678</v>
      </c>
      <c r="M1411" s="128" t="s">
        <v>69</v>
      </c>
      <c r="N1411" s="7"/>
      <c r="O1411"/>
    </row>
    <row r="1412" spans="2:15" s="13" customFormat="1" ht="15" customHeight="1" x14ac:dyDescent="0.35">
      <c r="B1412" s="310" t="s">
        <v>40</v>
      </c>
      <c r="C1412" s="310"/>
      <c r="D1412" s="311"/>
      <c r="E1412" s="311"/>
      <c r="F1412" s="311"/>
      <c r="G1412" s="311"/>
      <c r="H1412" s="311"/>
      <c r="I1412" s="311"/>
      <c r="J1412" s="311"/>
      <c r="K1412" s="311"/>
      <c r="L1412" s="311"/>
      <c r="M1412" s="311"/>
      <c r="N1412" s="7"/>
      <c r="O1412"/>
    </row>
    <row r="1413" spans="2:15" ht="15" customHeight="1" x14ac:dyDescent="0.35">
      <c r="B1413" s="123" t="s">
        <v>270</v>
      </c>
      <c r="C1413" s="123"/>
      <c r="D1413" s="132"/>
      <c r="E1413" s="132"/>
      <c r="F1413" s="132"/>
      <c r="G1413" s="132"/>
      <c r="H1413" s="132"/>
      <c r="I1413" s="132"/>
      <c r="J1413" s="132"/>
      <c r="K1413" s="132"/>
      <c r="L1413" s="132"/>
      <c r="M1413" s="132"/>
      <c r="O1413"/>
    </row>
    <row r="1414" spans="2:15" ht="15" customHeight="1" x14ac:dyDescent="0.35">
      <c r="B1414" s="142">
        <v>2020</v>
      </c>
      <c r="C1414" s="142"/>
      <c r="D1414" s="228">
        <v>80662</v>
      </c>
      <c r="E1414" s="228">
        <v>41622420</v>
      </c>
      <c r="F1414" s="228">
        <v>39817181</v>
      </c>
      <c r="G1414" s="228">
        <v>1805239</v>
      </c>
      <c r="H1414" s="228">
        <v>10194</v>
      </c>
      <c r="I1414" s="228">
        <v>11116</v>
      </c>
      <c r="J1414" s="228">
        <v>156471</v>
      </c>
      <c r="K1414" s="228">
        <v>32190760</v>
      </c>
      <c r="L1414" s="228">
        <v>4111494</v>
      </c>
      <c r="M1414" s="228">
        <v>251496</v>
      </c>
      <c r="O1414"/>
    </row>
    <row r="1415" spans="2:15" ht="15" customHeight="1" x14ac:dyDescent="0.35">
      <c r="B1415" s="142">
        <v>2019</v>
      </c>
      <c r="C1415" s="142"/>
      <c r="D1415" s="228">
        <v>81407</v>
      </c>
      <c r="E1415" s="228">
        <v>43047083</v>
      </c>
      <c r="F1415" s="228">
        <v>41053390</v>
      </c>
      <c r="G1415" s="228">
        <v>1993693</v>
      </c>
      <c r="H1415" s="228">
        <v>5656</v>
      </c>
      <c r="I1415" s="228">
        <v>12664</v>
      </c>
      <c r="J1415" s="228">
        <v>32740</v>
      </c>
      <c r="K1415" s="228">
        <v>33277714</v>
      </c>
      <c r="L1415" s="228">
        <v>4307850</v>
      </c>
      <c r="M1415" s="228">
        <v>260703</v>
      </c>
      <c r="O1415"/>
    </row>
    <row r="1416" spans="2:15" ht="15" customHeight="1" x14ac:dyDescent="0.35">
      <c r="B1416" s="142">
        <v>2018</v>
      </c>
      <c r="C1416" s="142"/>
      <c r="D1416" s="228">
        <v>81096</v>
      </c>
      <c r="E1416" s="228">
        <v>41934098</v>
      </c>
      <c r="F1416" s="228">
        <v>40049061</v>
      </c>
      <c r="G1416" s="228">
        <v>1885037</v>
      </c>
      <c r="H1416" s="228">
        <v>2651</v>
      </c>
      <c r="I1416" s="228">
        <v>14953</v>
      </c>
      <c r="J1416" s="228">
        <v>35466</v>
      </c>
      <c r="K1416" s="228">
        <v>32576666</v>
      </c>
      <c r="L1416" s="228">
        <v>4145240</v>
      </c>
      <c r="M1416" s="228">
        <v>169500</v>
      </c>
      <c r="O1416"/>
    </row>
    <row r="1417" spans="2:15" ht="15" customHeight="1" x14ac:dyDescent="0.35">
      <c r="B1417" s="142">
        <v>2017</v>
      </c>
      <c r="C1417" s="142"/>
      <c r="D1417" s="228">
        <v>80785</v>
      </c>
      <c r="E1417" s="228">
        <v>40083213</v>
      </c>
      <c r="F1417" s="228">
        <f>+E1417-G1417</f>
        <v>38378286</v>
      </c>
      <c r="G1417" s="228">
        <v>1704927</v>
      </c>
      <c r="H1417" s="228">
        <v>17058</v>
      </c>
      <c r="I1417" s="228">
        <v>13988</v>
      </c>
      <c r="J1417" s="228">
        <v>42425</v>
      </c>
      <c r="K1417" s="228">
        <v>31902593</v>
      </c>
      <c r="L1417" s="228">
        <v>3875131</v>
      </c>
      <c r="M1417" s="228">
        <v>173008</v>
      </c>
      <c r="O1417"/>
    </row>
    <row r="1418" spans="2:15" ht="15" customHeight="1" x14ac:dyDescent="0.35">
      <c r="B1418" s="142">
        <v>2016</v>
      </c>
      <c r="C1418" s="142"/>
      <c r="D1418" s="228">
        <v>80949</v>
      </c>
      <c r="E1418" s="228">
        <v>37507109</v>
      </c>
      <c r="F1418" s="228">
        <v>35827198</v>
      </c>
      <c r="G1418" s="228">
        <v>1679911</v>
      </c>
      <c r="H1418" s="228">
        <v>5935</v>
      </c>
      <c r="I1418" s="228">
        <v>14695</v>
      </c>
      <c r="J1418" s="228">
        <v>42351</v>
      </c>
      <c r="K1418" s="228">
        <v>29688421</v>
      </c>
      <c r="L1418" s="228">
        <v>3791756</v>
      </c>
      <c r="M1418" s="228">
        <v>196039</v>
      </c>
      <c r="O1418"/>
    </row>
    <row r="1419" spans="2:15" ht="15" customHeight="1" x14ac:dyDescent="0.35">
      <c r="B1419" s="142">
        <v>2015</v>
      </c>
      <c r="C1419" s="142"/>
      <c r="D1419" s="228">
        <v>81297</v>
      </c>
      <c r="E1419" s="228">
        <v>35838914</v>
      </c>
      <c r="F1419" s="228">
        <v>34376502</v>
      </c>
      <c r="G1419" s="228">
        <v>1462412</v>
      </c>
      <c r="H1419" s="228">
        <v>333</v>
      </c>
      <c r="I1419" s="228">
        <v>15898</v>
      </c>
      <c r="J1419" s="228">
        <v>46186</v>
      </c>
      <c r="K1419" s="228">
        <v>28437768</v>
      </c>
      <c r="L1419" s="228">
        <v>3568323</v>
      </c>
      <c r="M1419" s="228">
        <v>221607</v>
      </c>
      <c r="O1419"/>
    </row>
    <row r="1420" spans="2:15" ht="15" customHeight="1" x14ac:dyDescent="0.35">
      <c r="B1420" s="142">
        <v>2014</v>
      </c>
      <c r="C1420" s="142"/>
      <c r="D1420" s="128">
        <v>80868</v>
      </c>
      <c r="E1420" s="128">
        <v>34682900</v>
      </c>
      <c r="F1420" s="128">
        <v>33386952</v>
      </c>
      <c r="G1420" s="128">
        <v>1295947</v>
      </c>
      <c r="H1420" s="128">
        <v>2978</v>
      </c>
      <c r="I1420" s="128">
        <v>12409</v>
      </c>
      <c r="J1420" s="128">
        <v>43339</v>
      </c>
      <c r="K1420" s="128">
        <v>27603581</v>
      </c>
      <c r="L1420" s="128">
        <v>3439221</v>
      </c>
      <c r="M1420" s="128">
        <v>256818</v>
      </c>
      <c r="N1420" s="12"/>
      <c r="O1420"/>
    </row>
    <row r="1421" spans="2:15" ht="15" customHeight="1" x14ac:dyDescent="0.35">
      <c r="B1421" s="142">
        <v>2013</v>
      </c>
      <c r="C1421" s="142"/>
      <c r="D1421" s="128">
        <v>82692</v>
      </c>
      <c r="E1421" s="128">
        <v>33598840</v>
      </c>
      <c r="F1421" s="128">
        <v>32369002</v>
      </c>
      <c r="G1421" s="128">
        <v>1229838</v>
      </c>
      <c r="H1421" s="128">
        <v>2895</v>
      </c>
      <c r="I1421" s="128">
        <v>11119</v>
      </c>
      <c r="J1421" s="128">
        <v>30230</v>
      </c>
      <c r="K1421" s="128">
        <v>26786780</v>
      </c>
      <c r="L1421" s="128">
        <v>3325171</v>
      </c>
      <c r="M1421" s="128">
        <v>271669</v>
      </c>
      <c r="N1421" s="13"/>
      <c r="O1421"/>
    </row>
    <row r="1422" spans="2:15" s="11" customFormat="1" ht="15" customHeight="1" x14ac:dyDescent="0.35">
      <c r="B1422" s="126">
        <v>2012</v>
      </c>
      <c r="C1422" s="126"/>
      <c r="D1422" s="128">
        <v>84010</v>
      </c>
      <c r="E1422" s="128">
        <v>33307118</v>
      </c>
      <c r="F1422" s="128">
        <v>32107831</v>
      </c>
      <c r="G1422" s="128">
        <v>1199286</v>
      </c>
      <c r="H1422" s="128">
        <v>-3164</v>
      </c>
      <c r="I1422" s="128">
        <v>11006</v>
      </c>
      <c r="J1422" s="128">
        <v>24281</v>
      </c>
      <c r="K1422" s="128">
        <v>26640575</v>
      </c>
      <c r="L1422" s="128">
        <v>3305622</v>
      </c>
      <c r="M1422" s="128">
        <v>300650</v>
      </c>
      <c r="N1422" s="13"/>
      <c r="O1422"/>
    </row>
    <row r="1423" spans="2:15" s="12" customFormat="1" ht="15" customHeight="1" x14ac:dyDescent="0.35">
      <c r="B1423" s="126">
        <v>2011</v>
      </c>
      <c r="C1423" s="126"/>
      <c r="D1423" s="128">
        <v>87180</v>
      </c>
      <c r="E1423" s="128">
        <v>35252316</v>
      </c>
      <c r="F1423" s="128">
        <v>33969703</v>
      </c>
      <c r="G1423" s="128">
        <v>1282613</v>
      </c>
      <c r="H1423" s="128">
        <v>6237</v>
      </c>
      <c r="I1423" s="128">
        <v>10841</v>
      </c>
      <c r="J1423" s="128">
        <v>28322</v>
      </c>
      <c r="K1423" s="128">
        <v>28086091</v>
      </c>
      <c r="L1423" s="128">
        <v>3462214</v>
      </c>
      <c r="M1423" s="128">
        <v>298065</v>
      </c>
      <c r="N1423" s="13"/>
      <c r="O1423"/>
    </row>
    <row r="1424" spans="2:15" s="12" customFormat="1" ht="15" customHeight="1" x14ac:dyDescent="0.35">
      <c r="B1424" s="126">
        <v>2010</v>
      </c>
      <c r="C1424" s="126"/>
      <c r="D1424" s="128">
        <v>89134</v>
      </c>
      <c r="E1424" s="128">
        <v>37406280</v>
      </c>
      <c r="F1424" s="128">
        <v>36064775</v>
      </c>
      <c r="G1424" s="128">
        <v>1341505</v>
      </c>
      <c r="H1424" s="128">
        <v>3337</v>
      </c>
      <c r="I1424" s="128">
        <v>10871</v>
      </c>
      <c r="J1424" s="128">
        <v>29149</v>
      </c>
      <c r="K1424" s="128">
        <v>29734314</v>
      </c>
      <c r="L1424" s="128">
        <v>3531787</v>
      </c>
      <c r="M1424" s="128">
        <v>276466</v>
      </c>
      <c r="N1424" s="13"/>
      <c r="O1424"/>
    </row>
    <row r="1425" spans="2:15" s="12" customFormat="1" ht="15" customHeight="1" x14ac:dyDescent="0.35">
      <c r="B1425" s="126">
        <v>2009</v>
      </c>
      <c r="C1425" s="126"/>
      <c r="D1425" s="128">
        <v>92982</v>
      </c>
      <c r="E1425" s="128">
        <v>35334496</v>
      </c>
      <c r="F1425" s="128">
        <v>34048369</v>
      </c>
      <c r="G1425" s="128">
        <v>1286128</v>
      </c>
      <c r="H1425" s="128">
        <v>-4597</v>
      </c>
      <c r="I1425" s="128">
        <v>10544</v>
      </c>
      <c r="J1425" s="128">
        <v>27245</v>
      </c>
      <c r="K1425" s="128">
        <v>27958573</v>
      </c>
      <c r="L1425" s="128">
        <v>3334583</v>
      </c>
      <c r="M1425" s="128" t="s">
        <v>69</v>
      </c>
      <c r="N1425" s="7"/>
      <c r="O1425"/>
    </row>
    <row r="1426" spans="2:15" ht="15" customHeight="1" x14ac:dyDescent="0.35">
      <c r="B1426" s="126">
        <v>2008</v>
      </c>
      <c r="C1426" s="126"/>
      <c r="D1426" s="128">
        <v>96495</v>
      </c>
      <c r="E1426" s="128">
        <v>37827607</v>
      </c>
      <c r="F1426" s="128">
        <v>36560515</v>
      </c>
      <c r="G1426" s="128">
        <v>1267092</v>
      </c>
      <c r="H1426" s="128">
        <v>3506</v>
      </c>
      <c r="I1426" s="128">
        <v>10173</v>
      </c>
      <c r="J1426" s="128">
        <v>24196</v>
      </c>
      <c r="K1426" s="128">
        <v>30181637</v>
      </c>
      <c r="L1426" s="128">
        <v>3477300</v>
      </c>
      <c r="M1426" s="128" t="s">
        <v>69</v>
      </c>
      <c r="O1426"/>
    </row>
    <row r="1427" spans="2:15" ht="15" customHeight="1" x14ac:dyDescent="0.35">
      <c r="B1427" s="123" t="s">
        <v>271</v>
      </c>
      <c r="C1427" s="123"/>
      <c r="D1427" s="132"/>
      <c r="E1427" s="132"/>
      <c r="F1427" s="132"/>
      <c r="G1427" s="132"/>
      <c r="H1427" s="132"/>
      <c r="I1427" s="132"/>
      <c r="J1427" s="132"/>
      <c r="K1427" s="132"/>
      <c r="L1427" s="132"/>
      <c r="M1427" s="132"/>
      <c r="O1427"/>
    </row>
    <row r="1428" spans="2:15" ht="15" customHeight="1" x14ac:dyDescent="0.35">
      <c r="B1428" s="142">
        <v>2020</v>
      </c>
      <c r="C1428" s="142"/>
      <c r="D1428" s="228">
        <v>49865</v>
      </c>
      <c r="E1428" s="228">
        <v>23503404</v>
      </c>
      <c r="F1428" s="228">
        <v>22593752</v>
      </c>
      <c r="G1428" s="228">
        <v>909652</v>
      </c>
      <c r="H1428" s="228">
        <v>16357</v>
      </c>
      <c r="I1428" s="228">
        <v>7338</v>
      </c>
      <c r="J1428" s="228">
        <v>76206</v>
      </c>
      <c r="K1428" s="228">
        <v>18669772</v>
      </c>
      <c r="L1428" s="228">
        <v>1925324</v>
      </c>
      <c r="M1428" s="228">
        <v>79987</v>
      </c>
      <c r="O1428"/>
    </row>
    <row r="1429" spans="2:15" ht="15" customHeight="1" x14ac:dyDescent="0.35">
      <c r="B1429" s="142">
        <v>2019</v>
      </c>
      <c r="C1429" s="142"/>
      <c r="D1429" s="228">
        <v>50600</v>
      </c>
      <c r="E1429" s="228">
        <v>24630742</v>
      </c>
      <c r="F1429" s="228">
        <v>23683784</v>
      </c>
      <c r="G1429" s="228">
        <v>946958</v>
      </c>
      <c r="H1429" s="228">
        <v>16452</v>
      </c>
      <c r="I1429" s="228">
        <v>5687</v>
      </c>
      <c r="J1429" s="228">
        <v>19972</v>
      </c>
      <c r="K1429" s="228">
        <v>19750804</v>
      </c>
      <c r="L1429" s="228">
        <v>2005578</v>
      </c>
      <c r="M1429" s="228">
        <v>85702</v>
      </c>
      <c r="O1429"/>
    </row>
    <row r="1430" spans="2:15" ht="15" customHeight="1" x14ac:dyDescent="0.35">
      <c r="B1430" s="142">
        <v>2018</v>
      </c>
      <c r="C1430" s="142"/>
      <c r="D1430" s="228">
        <v>50508</v>
      </c>
      <c r="E1430" s="228">
        <v>24095395</v>
      </c>
      <c r="F1430" s="228">
        <v>23197241</v>
      </c>
      <c r="G1430" s="228">
        <v>898154</v>
      </c>
      <c r="H1430" s="228">
        <v>13489</v>
      </c>
      <c r="I1430" s="228">
        <v>4053</v>
      </c>
      <c r="J1430" s="228">
        <v>20094</v>
      </c>
      <c r="K1430" s="228">
        <v>19380991</v>
      </c>
      <c r="L1430" s="228">
        <v>1927628</v>
      </c>
      <c r="M1430" s="228">
        <v>89541</v>
      </c>
      <c r="O1430"/>
    </row>
    <row r="1431" spans="2:15" ht="15" customHeight="1" x14ac:dyDescent="0.35">
      <c r="B1431" s="142">
        <v>2017</v>
      </c>
      <c r="C1431" s="142"/>
      <c r="D1431" s="228">
        <v>51471</v>
      </c>
      <c r="E1431" s="228">
        <v>22754701</v>
      </c>
      <c r="F1431" s="228">
        <f>+E1431-G1431</f>
        <v>21934878</v>
      </c>
      <c r="G1431" s="228">
        <v>819823</v>
      </c>
      <c r="H1431" s="228">
        <v>14015</v>
      </c>
      <c r="I1431" s="228">
        <v>4074</v>
      </c>
      <c r="J1431" s="228">
        <v>24010</v>
      </c>
      <c r="K1431" s="228">
        <v>18344423</v>
      </c>
      <c r="L1431" s="228">
        <v>1818178</v>
      </c>
      <c r="M1431" s="228">
        <v>94951</v>
      </c>
      <c r="O1431"/>
    </row>
    <row r="1432" spans="2:15" ht="15" customHeight="1" x14ac:dyDescent="0.35">
      <c r="B1432" s="142">
        <v>2016</v>
      </c>
      <c r="C1432" s="142"/>
      <c r="D1432" s="228">
        <v>51758</v>
      </c>
      <c r="E1432" s="228">
        <v>21210513</v>
      </c>
      <c r="F1432" s="228">
        <v>20477970</v>
      </c>
      <c r="G1432" s="228">
        <v>732543</v>
      </c>
      <c r="H1432" s="228">
        <v>5961</v>
      </c>
      <c r="I1432" s="228">
        <v>4371</v>
      </c>
      <c r="J1432" s="228">
        <v>27407</v>
      </c>
      <c r="K1432" s="228">
        <v>17047986</v>
      </c>
      <c r="L1432" s="228">
        <v>1724463</v>
      </c>
      <c r="M1432" s="228">
        <v>104802</v>
      </c>
      <c r="O1432"/>
    </row>
    <row r="1433" spans="2:15" ht="15" customHeight="1" x14ac:dyDescent="0.35">
      <c r="B1433" s="142">
        <v>2015</v>
      </c>
      <c r="C1433" s="142"/>
      <c r="D1433" s="228">
        <v>52362</v>
      </c>
      <c r="E1433" s="228">
        <v>20743677</v>
      </c>
      <c r="F1433" s="228">
        <v>20026411</v>
      </c>
      <c r="G1433" s="228">
        <v>717267</v>
      </c>
      <c r="H1433" s="228">
        <v>11136</v>
      </c>
      <c r="I1433" s="228">
        <v>3881</v>
      </c>
      <c r="J1433" s="228">
        <v>28888</v>
      </c>
      <c r="K1433" s="228">
        <v>16759387</v>
      </c>
      <c r="L1433" s="228">
        <v>1688468</v>
      </c>
      <c r="M1433" s="228">
        <v>126174</v>
      </c>
      <c r="O1433"/>
    </row>
    <row r="1434" spans="2:15" ht="15" customHeight="1" x14ac:dyDescent="0.35">
      <c r="B1434" s="142">
        <v>2014</v>
      </c>
      <c r="C1434" s="142"/>
      <c r="D1434" s="128">
        <v>52476</v>
      </c>
      <c r="E1434" s="128">
        <v>19867740</v>
      </c>
      <c r="F1434" s="128">
        <v>19208302</v>
      </c>
      <c r="G1434" s="128">
        <v>659438</v>
      </c>
      <c r="H1434" s="128">
        <v>5449</v>
      </c>
      <c r="I1434" s="128">
        <v>4204</v>
      </c>
      <c r="J1434" s="128">
        <v>27395</v>
      </c>
      <c r="K1434" s="128">
        <v>16154444</v>
      </c>
      <c r="L1434" s="128">
        <v>1616718</v>
      </c>
      <c r="M1434" s="128">
        <v>143122</v>
      </c>
      <c r="N1434" s="14"/>
      <c r="O1434"/>
    </row>
    <row r="1435" spans="2:15" s="12" customFormat="1" ht="15" customHeight="1" x14ac:dyDescent="0.35">
      <c r="B1435" s="142">
        <v>2013</v>
      </c>
      <c r="C1435" s="142"/>
      <c r="D1435" s="128">
        <v>53525</v>
      </c>
      <c r="E1435" s="128">
        <v>19421001</v>
      </c>
      <c r="F1435" s="128">
        <v>18800757</v>
      </c>
      <c r="G1435" s="128">
        <v>620243</v>
      </c>
      <c r="H1435" s="128">
        <v>-1087</v>
      </c>
      <c r="I1435" s="128">
        <v>2896</v>
      </c>
      <c r="J1435" s="128">
        <v>18628</v>
      </c>
      <c r="K1435" s="128">
        <v>15834628</v>
      </c>
      <c r="L1435" s="128">
        <v>1568325</v>
      </c>
      <c r="M1435" s="128">
        <v>156824</v>
      </c>
      <c r="N1435" s="14"/>
      <c r="O1435"/>
    </row>
    <row r="1436" spans="2:15" s="13" customFormat="1" ht="15" customHeight="1" x14ac:dyDescent="0.35">
      <c r="B1436" s="126">
        <v>2012</v>
      </c>
      <c r="C1436" s="126"/>
      <c r="D1436" s="128">
        <v>55009</v>
      </c>
      <c r="E1436" s="128">
        <v>18978989</v>
      </c>
      <c r="F1436" s="128">
        <v>18367147</v>
      </c>
      <c r="G1436" s="128">
        <v>611841</v>
      </c>
      <c r="H1436" s="128">
        <v>6660</v>
      </c>
      <c r="I1436" s="128">
        <v>3746</v>
      </c>
      <c r="J1436" s="128">
        <v>16820</v>
      </c>
      <c r="K1436" s="128">
        <v>15440204</v>
      </c>
      <c r="L1436" s="128">
        <v>1582742</v>
      </c>
      <c r="M1436" s="128">
        <v>184669</v>
      </c>
      <c r="N1436" s="14"/>
      <c r="O1436"/>
    </row>
    <row r="1437" spans="2:15" s="13" customFormat="1" ht="15" customHeight="1" x14ac:dyDescent="0.35">
      <c r="B1437" s="126">
        <v>2011</v>
      </c>
      <c r="C1437" s="126"/>
      <c r="D1437" s="128">
        <v>57589</v>
      </c>
      <c r="E1437" s="128">
        <v>20094947</v>
      </c>
      <c r="F1437" s="128">
        <v>19433759</v>
      </c>
      <c r="G1437" s="128">
        <v>661188</v>
      </c>
      <c r="H1437" s="128">
        <v>5293</v>
      </c>
      <c r="I1437" s="128">
        <v>4080</v>
      </c>
      <c r="J1437" s="128">
        <v>17994</v>
      </c>
      <c r="K1437" s="128">
        <v>16257120</v>
      </c>
      <c r="L1437" s="128">
        <v>1662352</v>
      </c>
      <c r="M1437" s="128">
        <v>185491</v>
      </c>
      <c r="N1437" s="14"/>
      <c r="O1437"/>
    </row>
    <row r="1438" spans="2:15" s="13" customFormat="1" ht="15" customHeight="1" x14ac:dyDescent="0.35">
      <c r="B1438" s="126">
        <v>2010</v>
      </c>
      <c r="C1438" s="126"/>
      <c r="D1438" s="128">
        <v>59382</v>
      </c>
      <c r="E1438" s="128">
        <v>20564245</v>
      </c>
      <c r="F1438" s="128">
        <v>19886394</v>
      </c>
      <c r="G1438" s="128">
        <v>677851</v>
      </c>
      <c r="H1438" s="128">
        <v>973</v>
      </c>
      <c r="I1438" s="128">
        <v>4018</v>
      </c>
      <c r="J1438" s="128">
        <v>20624</v>
      </c>
      <c r="K1438" s="128">
        <v>16572339</v>
      </c>
      <c r="L1438" s="128">
        <v>1660092</v>
      </c>
      <c r="M1438" s="128">
        <v>167588</v>
      </c>
      <c r="N1438" s="7"/>
      <c r="O1438"/>
    </row>
    <row r="1439" spans="2:15" ht="15" customHeight="1" x14ac:dyDescent="0.35">
      <c r="B1439" s="126">
        <v>2009</v>
      </c>
      <c r="C1439" s="126"/>
      <c r="D1439" s="128">
        <v>62224</v>
      </c>
      <c r="E1439" s="128">
        <v>19451204</v>
      </c>
      <c r="F1439" s="128">
        <v>18805445</v>
      </c>
      <c r="G1439" s="128">
        <v>645759</v>
      </c>
      <c r="H1439" s="128">
        <v>6344</v>
      </c>
      <c r="I1439" s="128">
        <v>4532</v>
      </c>
      <c r="J1439" s="128">
        <v>22198</v>
      </c>
      <c r="K1439" s="128">
        <v>15581025</v>
      </c>
      <c r="L1439" s="128">
        <v>1586765</v>
      </c>
      <c r="M1439" s="128" t="s">
        <v>69</v>
      </c>
      <c r="O1439"/>
    </row>
    <row r="1440" spans="2:15" ht="15" customHeight="1" x14ac:dyDescent="0.35">
      <c r="B1440" s="126">
        <v>2008</v>
      </c>
      <c r="C1440" s="126"/>
      <c r="D1440" s="128">
        <v>64768</v>
      </c>
      <c r="E1440" s="128">
        <v>21388232</v>
      </c>
      <c r="F1440" s="128">
        <v>20735903</v>
      </c>
      <c r="G1440" s="128">
        <v>652328</v>
      </c>
      <c r="H1440" s="128">
        <v>2254</v>
      </c>
      <c r="I1440" s="128">
        <v>5811</v>
      </c>
      <c r="J1440" s="128">
        <v>17480</v>
      </c>
      <c r="K1440" s="128">
        <v>17299215</v>
      </c>
      <c r="L1440" s="128">
        <v>1695206</v>
      </c>
      <c r="M1440" s="128" t="s">
        <v>69</v>
      </c>
      <c r="O1440"/>
    </row>
    <row r="1441" spans="2:15" ht="15" customHeight="1" x14ac:dyDescent="0.35">
      <c r="B1441" s="123" t="s">
        <v>272</v>
      </c>
      <c r="C1441" s="123"/>
      <c r="D1441" s="132"/>
      <c r="E1441" s="132"/>
      <c r="F1441" s="132"/>
      <c r="G1441" s="132"/>
      <c r="H1441" s="132"/>
      <c r="I1441" s="132"/>
      <c r="J1441" s="132"/>
      <c r="K1441" s="132"/>
      <c r="L1441" s="132"/>
      <c r="M1441" s="132"/>
      <c r="O1441"/>
    </row>
    <row r="1442" spans="2:15" ht="15" customHeight="1" x14ac:dyDescent="0.35">
      <c r="B1442" s="142">
        <v>2020</v>
      </c>
      <c r="C1442" s="142"/>
      <c r="D1442" s="228">
        <v>52246</v>
      </c>
      <c r="E1442" s="228">
        <v>61802640</v>
      </c>
      <c r="F1442" s="228">
        <v>58959457</v>
      </c>
      <c r="G1442" s="228">
        <v>2843183</v>
      </c>
      <c r="H1442" s="228">
        <v>-10935</v>
      </c>
      <c r="I1442" s="228">
        <v>9050</v>
      </c>
      <c r="J1442" s="228">
        <v>137102</v>
      </c>
      <c r="K1442" s="228">
        <v>47182049</v>
      </c>
      <c r="L1442" s="228">
        <v>7356986</v>
      </c>
      <c r="M1442" s="228">
        <v>184320</v>
      </c>
      <c r="O1442"/>
    </row>
    <row r="1443" spans="2:15" ht="15" customHeight="1" x14ac:dyDescent="0.35">
      <c r="B1443" s="142">
        <v>2019</v>
      </c>
      <c r="C1443" s="142"/>
      <c r="D1443" s="228">
        <v>53317</v>
      </c>
      <c r="E1443" s="228">
        <v>69122096</v>
      </c>
      <c r="F1443" s="228">
        <v>65958332</v>
      </c>
      <c r="G1443" s="228">
        <v>3163764</v>
      </c>
      <c r="H1443" s="228">
        <v>1688</v>
      </c>
      <c r="I1443" s="228">
        <v>9787</v>
      </c>
      <c r="J1443" s="228">
        <v>10682</v>
      </c>
      <c r="K1443" s="228">
        <v>53096002</v>
      </c>
      <c r="L1443" s="228">
        <v>8185588</v>
      </c>
      <c r="M1443" s="228">
        <v>229096</v>
      </c>
      <c r="O1443"/>
    </row>
    <row r="1444" spans="2:15" ht="15" customHeight="1" x14ac:dyDescent="0.35">
      <c r="B1444" s="142">
        <v>2018</v>
      </c>
      <c r="C1444" s="142"/>
      <c r="D1444" s="228">
        <v>53076</v>
      </c>
      <c r="E1444" s="228">
        <v>66535709</v>
      </c>
      <c r="F1444" s="228">
        <v>63729965</v>
      </c>
      <c r="G1444" s="228">
        <v>2805744</v>
      </c>
      <c r="H1444" s="228">
        <v>475</v>
      </c>
      <c r="I1444" s="228">
        <v>8506</v>
      </c>
      <c r="J1444" s="228">
        <v>10800</v>
      </c>
      <c r="K1444" s="228">
        <v>51280352</v>
      </c>
      <c r="L1444" s="228">
        <v>7727947</v>
      </c>
      <c r="M1444" s="228">
        <v>227420</v>
      </c>
      <c r="O1444"/>
    </row>
    <row r="1445" spans="2:15" ht="15" customHeight="1" x14ac:dyDescent="0.35">
      <c r="B1445" s="142">
        <v>2017</v>
      </c>
      <c r="C1445" s="142"/>
      <c r="D1445" s="228">
        <v>53878</v>
      </c>
      <c r="E1445" s="228">
        <v>61367173</v>
      </c>
      <c r="F1445" s="228">
        <f>+E1445-G1445</f>
        <v>58758387</v>
      </c>
      <c r="G1445" s="228">
        <v>2608786</v>
      </c>
      <c r="H1445" s="228">
        <v>6374</v>
      </c>
      <c r="I1445" s="228">
        <v>6456</v>
      </c>
      <c r="J1445" s="228">
        <v>14037</v>
      </c>
      <c r="K1445" s="228">
        <v>47118482</v>
      </c>
      <c r="L1445" s="228">
        <v>7255841</v>
      </c>
      <c r="M1445" s="228">
        <v>252451</v>
      </c>
      <c r="O1445"/>
    </row>
    <row r="1446" spans="2:15" ht="15" customHeight="1" x14ac:dyDescent="0.35">
      <c r="B1446" s="142">
        <v>2016</v>
      </c>
      <c r="C1446" s="142"/>
      <c r="D1446" s="228">
        <v>54398</v>
      </c>
      <c r="E1446" s="228">
        <v>57068738</v>
      </c>
      <c r="F1446" s="228">
        <v>54684293</v>
      </c>
      <c r="G1446" s="228">
        <v>2384446</v>
      </c>
      <c r="H1446" s="228">
        <v>-7104</v>
      </c>
      <c r="I1446" s="228">
        <v>7927</v>
      </c>
      <c r="J1446" s="228">
        <v>13487</v>
      </c>
      <c r="K1446" s="228">
        <v>43749941</v>
      </c>
      <c r="L1446" s="228">
        <v>6844618</v>
      </c>
      <c r="M1446" s="228">
        <v>272610</v>
      </c>
      <c r="O1446"/>
    </row>
    <row r="1447" spans="2:15" ht="15" customHeight="1" x14ac:dyDescent="0.35">
      <c r="B1447" s="142">
        <v>2015</v>
      </c>
      <c r="C1447" s="142"/>
      <c r="D1447" s="228">
        <v>54861</v>
      </c>
      <c r="E1447" s="228">
        <v>55359621</v>
      </c>
      <c r="F1447" s="228">
        <v>53028065</v>
      </c>
      <c r="G1447" s="228">
        <v>2331556</v>
      </c>
      <c r="H1447" s="228">
        <v>2187</v>
      </c>
      <c r="I1447" s="228">
        <v>5816</v>
      </c>
      <c r="J1447" s="228">
        <v>17626</v>
      </c>
      <c r="K1447" s="228">
        <v>42474344</v>
      </c>
      <c r="L1447" s="228">
        <v>6641232</v>
      </c>
      <c r="M1447" s="228">
        <v>305734</v>
      </c>
      <c r="N1447" s="14"/>
      <c r="O1447"/>
    </row>
    <row r="1448" spans="2:15" s="13" customFormat="1" ht="15" customHeight="1" collapsed="1" x14ac:dyDescent="0.35">
      <c r="B1448" s="142">
        <v>2014</v>
      </c>
      <c r="C1448" s="142"/>
      <c r="D1448" s="128">
        <v>54885</v>
      </c>
      <c r="E1448" s="128">
        <v>53618968</v>
      </c>
      <c r="F1448" s="128">
        <v>51377242</v>
      </c>
      <c r="G1448" s="128">
        <v>2241726</v>
      </c>
      <c r="H1448" s="128">
        <v>2475</v>
      </c>
      <c r="I1448" s="128">
        <v>8256</v>
      </c>
      <c r="J1448" s="128">
        <v>18615</v>
      </c>
      <c r="K1448" s="128">
        <v>41214435</v>
      </c>
      <c r="L1448" s="128">
        <v>6473955</v>
      </c>
      <c r="M1448" s="128">
        <v>336920</v>
      </c>
      <c r="N1448" s="14"/>
      <c r="O1448"/>
    </row>
    <row r="1449" spans="2:15" s="13" customFormat="1" ht="15" customHeight="1" x14ac:dyDescent="0.35">
      <c r="B1449" s="142">
        <v>2013</v>
      </c>
      <c r="C1449" s="142"/>
      <c r="D1449" s="128">
        <v>56218</v>
      </c>
      <c r="E1449" s="128">
        <v>52613237</v>
      </c>
      <c r="F1449" s="128">
        <v>50345434</v>
      </c>
      <c r="G1449" s="128">
        <v>2267802</v>
      </c>
      <c r="H1449" s="128">
        <v>4547</v>
      </c>
      <c r="I1449" s="128">
        <v>11668</v>
      </c>
      <c r="J1449" s="128">
        <v>12602</v>
      </c>
      <c r="K1449" s="128">
        <v>40516430</v>
      </c>
      <c r="L1449" s="128">
        <v>6452767</v>
      </c>
      <c r="M1449" s="128">
        <v>378801</v>
      </c>
      <c r="N1449" s="14"/>
      <c r="O1449"/>
    </row>
    <row r="1450" spans="2:15" s="13" customFormat="1" ht="15" customHeight="1" x14ac:dyDescent="0.35">
      <c r="B1450" s="126">
        <v>2012</v>
      </c>
      <c r="C1450" s="126"/>
      <c r="D1450" s="128">
        <v>58221</v>
      </c>
      <c r="E1450" s="128">
        <v>53636409</v>
      </c>
      <c r="F1450" s="128">
        <v>51326189</v>
      </c>
      <c r="G1450" s="128">
        <v>2310221</v>
      </c>
      <c r="H1450" s="128">
        <v>-680</v>
      </c>
      <c r="I1450" s="128">
        <v>8606</v>
      </c>
      <c r="J1450" s="128">
        <v>15586</v>
      </c>
      <c r="K1450" s="128">
        <v>41256550</v>
      </c>
      <c r="L1450" s="128">
        <v>6692223</v>
      </c>
      <c r="M1450" s="128">
        <v>463787</v>
      </c>
      <c r="N1450" s="14"/>
      <c r="O1450"/>
    </row>
    <row r="1451" spans="2:15" ht="15" customHeight="1" x14ac:dyDescent="0.35">
      <c r="B1451" s="126">
        <v>2011</v>
      </c>
      <c r="C1451" s="126"/>
      <c r="D1451" s="128">
        <v>61650</v>
      </c>
      <c r="E1451" s="128">
        <v>57830341</v>
      </c>
      <c r="F1451" s="128">
        <v>55341023</v>
      </c>
      <c r="G1451" s="128">
        <v>2489318</v>
      </c>
      <c r="H1451" s="128">
        <v>5735</v>
      </c>
      <c r="I1451" s="128">
        <v>6748</v>
      </c>
      <c r="J1451" s="128">
        <v>17403</v>
      </c>
      <c r="K1451" s="128">
        <v>44441938</v>
      </c>
      <c r="L1451" s="128">
        <v>7028127</v>
      </c>
      <c r="M1451" s="128">
        <v>447410</v>
      </c>
      <c r="O1451"/>
    </row>
    <row r="1452" spans="2:15" ht="15" customHeight="1" x14ac:dyDescent="0.35">
      <c r="B1452" s="126">
        <v>2010</v>
      </c>
      <c r="C1452" s="126"/>
      <c r="D1452" s="128">
        <v>64032</v>
      </c>
      <c r="E1452" s="128">
        <v>60521660</v>
      </c>
      <c r="F1452" s="128">
        <v>57949636</v>
      </c>
      <c r="G1452" s="128">
        <v>2572024</v>
      </c>
      <c r="H1452" s="128">
        <v>426</v>
      </c>
      <c r="I1452" s="128">
        <v>6256</v>
      </c>
      <c r="J1452" s="128">
        <v>20321</v>
      </c>
      <c r="K1452" s="128">
        <v>45992136</v>
      </c>
      <c r="L1452" s="128">
        <v>7357130</v>
      </c>
      <c r="M1452" s="128">
        <v>462633</v>
      </c>
      <c r="O1452"/>
    </row>
    <row r="1453" spans="2:15" ht="15" customHeight="1" x14ac:dyDescent="0.35">
      <c r="B1453" s="126">
        <v>2009</v>
      </c>
      <c r="C1453" s="126"/>
      <c r="D1453" s="128">
        <v>69063</v>
      </c>
      <c r="E1453" s="128">
        <v>59528805</v>
      </c>
      <c r="F1453" s="128">
        <v>56976390</v>
      </c>
      <c r="G1453" s="128">
        <v>2552415</v>
      </c>
      <c r="H1453" s="128">
        <v>-15252</v>
      </c>
      <c r="I1453" s="128">
        <v>23006</v>
      </c>
      <c r="J1453" s="128">
        <v>17872</v>
      </c>
      <c r="K1453" s="128">
        <v>45051609</v>
      </c>
      <c r="L1453" s="128">
        <v>7527932</v>
      </c>
      <c r="M1453" s="128" t="s">
        <v>69</v>
      </c>
      <c r="O1453"/>
    </row>
    <row r="1454" spans="2:15" ht="15" customHeight="1" x14ac:dyDescent="0.35">
      <c r="B1454" s="126">
        <v>2008</v>
      </c>
      <c r="C1454" s="126"/>
      <c r="D1454" s="128">
        <v>72254</v>
      </c>
      <c r="E1454" s="128">
        <v>64914137</v>
      </c>
      <c r="F1454" s="128">
        <v>62161921</v>
      </c>
      <c r="G1454" s="128">
        <v>2752216</v>
      </c>
      <c r="H1454" s="128">
        <v>11195</v>
      </c>
      <c r="I1454" s="128">
        <v>11185</v>
      </c>
      <c r="J1454" s="128">
        <v>19482</v>
      </c>
      <c r="K1454" s="128">
        <v>49797844</v>
      </c>
      <c r="L1454" s="128">
        <v>7872669</v>
      </c>
      <c r="M1454" s="128" t="s">
        <v>69</v>
      </c>
      <c r="O1454"/>
    </row>
    <row r="1455" spans="2:15" ht="15" customHeight="1" x14ac:dyDescent="0.35">
      <c r="B1455" s="123" t="s">
        <v>273</v>
      </c>
      <c r="C1455" s="123"/>
      <c r="D1455" s="132"/>
      <c r="E1455" s="132"/>
      <c r="F1455" s="132"/>
      <c r="G1455" s="132"/>
      <c r="H1455" s="132"/>
      <c r="I1455" s="132"/>
      <c r="J1455" s="132"/>
      <c r="K1455" s="132"/>
      <c r="L1455" s="132"/>
      <c r="M1455" s="132"/>
      <c r="O1455"/>
    </row>
    <row r="1456" spans="2:15" ht="15" customHeight="1" x14ac:dyDescent="0.35">
      <c r="B1456" s="142">
        <v>2020</v>
      </c>
      <c r="C1456" s="142"/>
      <c r="D1456" s="228">
        <v>14661</v>
      </c>
      <c r="E1456" s="228">
        <v>6217295</v>
      </c>
      <c r="F1456" s="228">
        <v>5969770</v>
      </c>
      <c r="G1456" s="228">
        <v>247525</v>
      </c>
      <c r="H1456" s="228">
        <v>4129</v>
      </c>
      <c r="I1456" s="228">
        <v>2029</v>
      </c>
      <c r="J1456" s="228">
        <v>18492</v>
      </c>
      <c r="K1456" s="228">
        <v>4942106</v>
      </c>
      <c r="L1456" s="228">
        <v>532416</v>
      </c>
      <c r="M1456" s="228">
        <v>19477</v>
      </c>
      <c r="O1456"/>
    </row>
    <row r="1457" spans="2:15" ht="15" customHeight="1" x14ac:dyDescent="0.35">
      <c r="B1457" s="142">
        <v>2019</v>
      </c>
      <c r="C1457" s="142"/>
      <c r="D1457" s="228">
        <v>15032</v>
      </c>
      <c r="E1457" s="228">
        <v>6027741</v>
      </c>
      <c r="F1457" s="228">
        <v>5786464</v>
      </c>
      <c r="G1457" s="228">
        <v>241277</v>
      </c>
      <c r="H1457" s="228">
        <v>833</v>
      </c>
      <c r="I1457" s="228">
        <v>1545</v>
      </c>
      <c r="J1457" s="228">
        <v>7852</v>
      </c>
      <c r="K1457" s="228">
        <v>4756179</v>
      </c>
      <c r="L1457" s="228">
        <v>530144</v>
      </c>
      <c r="M1457" s="228">
        <v>22607</v>
      </c>
      <c r="O1457"/>
    </row>
    <row r="1458" spans="2:15" ht="15" customHeight="1" x14ac:dyDescent="0.35">
      <c r="B1458" s="142">
        <v>2018</v>
      </c>
      <c r="C1458" s="142"/>
      <c r="D1458" s="228">
        <v>15154</v>
      </c>
      <c r="E1458" s="228">
        <v>5876185</v>
      </c>
      <c r="F1458" s="228">
        <v>5649362</v>
      </c>
      <c r="G1458" s="228">
        <v>226823</v>
      </c>
      <c r="H1458" s="228">
        <v>4016</v>
      </c>
      <c r="I1458" s="228">
        <v>1877</v>
      </c>
      <c r="J1458" s="228">
        <v>7494</v>
      </c>
      <c r="K1458" s="228">
        <v>4652893</v>
      </c>
      <c r="L1458" s="228">
        <v>512111</v>
      </c>
      <c r="M1458" s="228">
        <v>27279</v>
      </c>
      <c r="O1458"/>
    </row>
    <row r="1459" spans="2:15" ht="15" customHeight="1" x14ac:dyDescent="0.35">
      <c r="B1459" s="142">
        <v>2017</v>
      </c>
      <c r="C1459" s="142"/>
      <c r="D1459" s="228">
        <v>15118</v>
      </c>
      <c r="E1459" s="228">
        <v>5897916</v>
      </c>
      <c r="F1459" s="228">
        <f>+E1459-G1459</f>
        <v>5684288</v>
      </c>
      <c r="G1459" s="228">
        <v>213628</v>
      </c>
      <c r="H1459" s="228">
        <v>-1799</v>
      </c>
      <c r="I1459" s="228">
        <v>1761</v>
      </c>
      <c r="J1459" s="228">
        <v>8713</v>
      </c>
      <c r="K1459" s="228">
        <v>4713469</v>
      </c>
      <c r="L1459" s="228">
        <v>499379</v>
      </c>
      <c r="M1459" s="228">
        <v>27407</v>
      </c>
      <c r="O1459"/>
    </row>
    <row r="1460" spans="2:15" s="12" customFormat="1" ht="15" customHeight="1" x14ac:dyDescent="0.35">
      <c r="B1460" s="142">
        <v>2016</v>
      </c>
      <c r="C1460" s="142"/>
      <c r="D1460" s="228">
        <v>15303</v>
      </c>
      <c r="E1460" s="228">
        <v>5545730</v>
      </c>
      <c r="F1460" s="228">
        <v>5347009</v>
      </c>
      <c r="G1460" s="228">
        <v>198721</v>
      </c>
      <c r="H1460" s="228">
        <v>4983</v>
      </c>
      <c r="I1460" s="228">
        <v>2382</v>
      </c>
      <c r="J1460" s="228">
        <v>10341</v>
      </c>
      <c r="K1460" s="228">
        <v>4442887</v>
      </c>
      <c r="L1460" s="228">
        <v>468257</v>
      </c>
      <c r="M1460" s="228">
        <v>29595</v>
      </c>
      <c r="N1460" s="14"/>
      <c r="O1460"/>
    </row>
    <row r="1461" spans="2:15" s="13" customFormat="1" ht="15" customHeight="1" x14ac:dyDescent="0.35">
      <c r="B1461" s="142">
        <v>2015</v>
      </c>
      <c r="C1461" s="142"/>
      <c r="D1461" s="228">
        <v>15461</v>
      </c>
      <c r="E1461" s="228">
        <v>5458726</v>
      </c>
      <c r="F1461" s="228">
        <v>5278835</v>
      </c>
      <c r="G1461" s="228">
        <v>179891</v>
      </c>
      <c r="H1461" s="228">
        <v>964</v>
      </c>
      <c r="I1461" s="228">
        <v>1938</v>
      </c>
      <c r="J1461" s="228">
        <v>11095</v>
      </c>
      <c r="K1461" s="228">
        <v>4385339</v>
      </c>
      <c r="L1461" s="228">
        <v>449565</v>
      </c>
      <c r="M1461" s="228">
        <v>38258</v>
      </c>
      <c r="N1461" s="14"/>
      <c r="O1461"/>
    </row>
    <row r="1462" spans="2:15" s="13" customFormat="1" ht="15" customHeight="1" x14ac:dyDescent="0.35">
      <c r="B1462" s="142">
        <v>2014</v>
      </c>
      <c r="C1462" s="142"/>
      <c r="D1462" s="128">
        <v>15474</v>
      </c>
      <c r="E1462" s="128">
        <v>5193873</v>
      </c>
      <c r="F1462" s="128">
        <v>5019348</v>
      </c>
      <c r="G1462" s="128">
        <v>174525</v>
      </c>
      <c r="H1462" s="128">
        <v>-366</v>
      </c>
      <c r="I1462" s="128">
        <v>3421</v>
      </c>
      <c r="J1462" s="128">
        <v>11071</v>
      </c>
      <c r="K1462" s="128">
        <v>4164269</v>
      </c>
      <c r="L1462" s="128">
        <v>437419</v>
      </c>
      <c r="M1462" s="128">
        <v>40594</v>
      </c>
      <c r="N1462" s="14"/>
      <c r="O1462"/>
    </row>
    <row r="1463" spans="2:15" s="13" customFormat="1" ht="15" customHeight="1" x14ac:dyDescent="0.35">
      <c r="B1463" s="142">
        <v>2013</v>
      </c>
      <c r="C1463" s="142"/>
      <c r="D1463" s="128">
        <v>15729</v>
      </c>
      <c r="E1463" s="128">
        <v>5064678</v>
      </c>
      <c r="F1463" s="128">
        <v>4899490</v>
      </c>
      <c r="G1463" s="128">
        <v>165188</v>
      </c>
      <c r="H1463" s="128">
        <v>1143</v>
      </c>
      <c r="I1463" s="128">
        <v>3532</v>
      </c>
      <c r="J1463" s="128">
        <v>10276</v>
      </c>
      <c r="K1463" s="128">
        <v>4082167</v>
      </c>
      <c r="L1463" s="128">
        <v>422889</v>
      </c>
      <c r="M1463" s="128">
        <v>43103</v>
      </c>
      <c r="N1463" s="14"/>
      <c r="O1463"/>
    </row>
    <row r="1464" spans="2:15" ht="15" customHeight="1" x14ac:dyDescent="0.35">
      <c r="B1464" s="126">
        <v>2012</v>
      </c>
      <c r="C1464" s="126"/>
      <c r="D1464" s="128">
        <v>16423</v>
      </c>
      <c r="E1464" s="128">
        <v>5036074</v>
      </c>
      <c r="F1464" s="128">
        <v>4873190</v>
      </c>
      <c r="G1464" s="128">
        <v>162884</v>
      </c>
      <c r="H1464" s="128">
        <v>-1686</v>
      </c>
      <c r="I1464" s="128">
        <v>1554</v>
      </c>
      <c r="J1464" s="128">
        <v>9882</v>
      </c>
      <c r="K1464" s="128">
        <v>4043074</v>
      </c>
      <c r="L1464" s="128">
        <v>442921</v>
      </c>
      <c r="M1464" s="128">
        <v>50112</v>
      </c>
      <c r="O1464"/>
    </row>
    <row r="1465" spans="2:15" ht="15" customHeight="1" x14ac:dyDescent="0.35">
      <c r="B1465" s="126">
        <v>2011</v>
      </c>
      <c r="C1465" s="126"/>
      <c r="D1465" s="128">
        <v>17397</v>
      </c>
      <c r="E1465" s="128">
        <v>5497164</v>
      </c>
      <c r="F1465" s="128">
        <v>5325688</v>
      </c>
      <c r="G1465" s="128">
        <v>171476</v>
      </c>
      <c r="H1465" s="128">
        <v>209</v>
      </c>
      <c r="I1465" s="128">
        <v>1867</v>
      </c>
      <c r="J1465" s="128">
        <v>10003</v>
      </c>
      <c r="K1465" s="128">
        <v>4391660</v>
      </c>
      <c r="L1465" s="128">
        <v>467588</v>
      </c>
      <c r="M1465" s="128">
        <v>59400</v>
      </c>
      <c r="O1465"/>
    </row>
    <row r="1466" spans="2:15" ht="15" customHeight="1" x14ac:dyDescent="0.35">
      <c r="B1466" s="126">
        <v>2010</v>
      </c>
      <c r="C1466" s="126"/>
      <c r="D1466" s="128">
        <v>18010</v>
      </c>
      <c r="E1466" s="128">
        <v>5860523</v>
      </c>
      <c r="F1466" s="128">
        <v>5682045</v>
      </c>
      <c r="G1466" s="128">
        <v>178478</v>
      </c>
      <c r="H1466" s="128">
        <v>-4407</v>
      </c>
      <c r="I1466" s="128">
        <v>1690</v>
      </c>
      <c r="J1466" s="128">
        <v>8406</v>
      </c>
      <c r="K1466" s="128">
        <v>4682101</v>
      </c>
      <c r="L1466" s="128">
        <v>469781</v>
      </c>
      <c r="M1466" s="128">
        <v>63995</v>
      </c>
      <c r="O1466"/>
    </row>
    <row r="1467" spans="2:15" ht="15" customHeight="1" x14ac:dyDescent="0.35">
      <c r="B1467" s="126">
        <v>2009</v>
      </c>
      <c r="C1467" s="126"/>
      <c r="D1467" s="128">
        <v>19151</v>
      </c>
      <c r="E1467" s="128">
        <v>5611970</v>
      </c>
      <c r="F1467" s="128">
        <v>5444578</v>
      </c>
      <c r="G1467" s="128">
        <v>167392</v>
      </c>
      <c r="H1467" s="128">
        <v>-1784</v>
      </c>
      <c r="I1467" s="128">
        <v>1996</v>
      </c>
      <c r="J1467" s="128">
        <v>8973</v>
      </c>
      <c r="K1467" s="128">
        <v>4446112</v>
      </c>
      <c r="L1467" s="128">
        <v>462575</v>
      </c>
      <c r="M1467" s="128" t="s">
        <v>69</v>
      </c>
      <c r="O1467"/>
    </row>
    <row r="1468" spans="2:15" ht="15" customHeight="1" x14ac:dyDescent="0.35">
      <c r="B1468" s="126">
        <v>2008</v>
      </c>
      <c r="C1468" s="126"/>
      <c r="D1468" s="128">
        <v>19990</v>
      </c>
      <c r="E1468" s="128">
        <v>6242716</v>
      </c>
      <c r="F1468" s="128">
        <v>6071412</v>
      </c>
      <c r="G1468" s="128">
        <v>171304</v>
      </c>
      <c r="H1468" s="128">
        <v>4191</v>
      </c>
      <c r="I1468" s="128">
        <v>2823</v>
      </c>
      <c r="J1468" s="128">
        <v>10156</v>
      </c>
      <c r="K1468" s="128">
        <v>5029131</v>
      </c>
      <c r="L1468" s="128">
        <v>501581</v>
      </c>
      <c r="M1468" s="128" t="s">
        <v>69</v>
      </c>
      <c r="O1468"/>
    </row>
    <row r="1469" spans="2:15" ht="15" customHeight="1" x14ac:dyDescent="0.35">
      <c r="B1469" s="123" t="s">
        <v>274</v>
      </c>
      <c r="C1469" s="123"/>
      <c r="D1469" s="132"/>
      <c r="E1469" s="132"/>
      <c r="F1469" s="132"/>
      <c r="G1469" s="132"/>
      <c r="H1469" s="132"/>
      <c r="I1469" s="132"/>
      <c r="J1469" s="132"/>
      <c r="K1469" s="132"/>
      <c r="L1469" s="132"/>
      <c r="M1469" s="132"/>
      <c r="O1469"/>
    </row>
    <row r="1470" spans="2:15" ht="15" customHeight="1" x14ac:dyDescent="0.35">
      <c r="B1470" s="142">
        <v>2020</v>
      </c>
      <c r="C1470" s="142"/>
      <c r="D1470" s="228">
        <v>10554</v>
      </c>
      <c r="E1470" s="228">
        <v>3050570</v>
      </c>
      <c r="F1470" s="228">
        <v>2894611</v>
      </c>
      <c r="G1470" s="228">
        <v>155959</v>
      </c>
      <c r="H1470" s="228">
        <v>2235</v>
      </c>
      <c r="I1470" s="228">
        <v>260</v>
      </c>
      <c r="J1470" s="228">
        <v>26201</v>
      </c>
      <c r="K1470" s="228">
        <v>2281520</v>
      </c>
      <c r="L1470" s="228">
        <v>303517</v>
      </c>
      <c r="M1470" s="228">
        <v>10200</v>
      </c>
      <c r="O1470"/>
    </row>
    <row r="1471" spans="2:15" ht="15" customHeight="1" x14ac:dyDescent="0.35">
      <c r="B1471" s="142">
        <v>2019</v>
      </c>
      <c r="C1471" s="142"/>
      <c r="D1471" s="228">
        <v>10908</v>
      </c>
      <c r="E1471" s="228">
        <v>3599322</v>
      </c>
      <c r="F1471" s="228">
        <v>3418153</v>
      </c>
      <c r="G1471" s="228">
        <v>181169</v>
      </c>
      <c r="H1471" s="228">
        <v>2000</v>
      </c>
      <c r="I1471" s="228">
        <v>331</v>
      </c>
      <c r="J1471" s="228">
        <v>13510</v>
      </c>
      <c r="K1471" s="228">
        <v>2718961</v>
      </c>
      <c r="L1471" s="228">
        <v>339660</v>
      </c>
      <c r="M1471" s="228">
        <v>11354</v>
      </c>
      <c r="O1471"/>
    </row>
    <row r="1472" spans="2:15" ht="15" customHeight="1" x14ac:dyDescent="0.35">
      <c r="B1472" s="142">
        <v>2018</v>
      </c>
      <c r="C1472" s="142"/>
      <c r="D1472" s="228">
        <v>10803</v>
      </c>
      <c r="E1472" s="228">
        <v>3488586</v>
      </c>
      <c r="F1472" s="228">
        <v>3324915</v>
      </c>
      <c r="G1472" s="228">
        <v>163671</v>
      </c>
      <c r="H1472" s="228">
        <v>-727</v>
      </c>
      <c r="I1472" s="228">
        <v>465</v>
      </c>
      <c r="J1472" s="228">
        <v>14125</v>
      </c>
      <c r="K1472" s="228">
        <v>2661294</v>
      </c>
      <c r="L1472" s="228">
        <v>315540</v>
      </c>
      <c r="M1472" s="228">
        <v>11954</v>
      </c>
      <c r="O1472"/>
    </row>
    <row r="1473" spans="2:15" s="14" customFormat="1" ht="15" customHeight="1" collapsed="1" x14ac:dyDescent="0.35">
      <c r="B1473" s="142">
        <v>2017</v>
      </c>
      <c r="C1473" s="142"/>
      <c r="D1473" s="228">
        <v>10854</v>
      </c>
      <c r="E1473" s="228">
        <v>3328119</v>
      </c>
      <c r="F1473" s="228">
        <f>+E1473-G1473</f>
        <v>3179370</v>
      </c>
      <c r="G1473" s="228">
        <v>148749</v>
      </c>
      <c r="H1473" s="228">
        <v>59</v>
      </c>
      <c r="I1473" s="228">
        <v>404</v>
      </c>
      <c r="J1473" s="228">
        <v>12484</v>
      </c>
      <c r="K1473" s="228">
        <v>2549109</v>
      </c>
      <c r="L1473" s="228">
        <v>297478</v>
      </c>
      <c r="M1473" s="228">
        <v>12549</v>
      </c>
      <c r="N1473" s="13"/>
      <c r="O1473"/>
    </row>
    <row r="1474" spans="2:15" s="14" customFormat="1" ht="15" customHeight="1" x14ac:dyDescent="0.35">
      <c r="B1474" s="142">
        <v>2016</v>
      </c>
      <c r="C1474" s="142"/>
      <c r="D1474" s="228">
        <v>10876</v>
      </c>
      <c r="E1474" s="228">
        <v>3041538</v>
      </c>
      <c r="F1474" s="228">
        <v>2910695</v>
      </c>
      <c r="G1474" s="228">
        <v>130843</v>
      </c>
      <c r="H1474" s="228">
        <v>-522</v>
      </c>
      <c r="I1474" s="228">
        <v>878</v>
      </c>
      <c r="J1474" s="228">
        <v>12185</v>
      </c>
      <c r="K1474" s="228">
        <v>2333457</v>
      </c>
      <c r="L1474" s="228">
        <v>274628</v>
      </c>
      <c r="M1474" s="228">
        <v>13395</v>
      </c>
      <c r="N1474" s="13"/>
      <c r="O1474"/>
    </row>
    <row r="1475" spans="2:15" s="14" customFormat="1" ht="15" customHeight="1" x14ac:dyDescent="0.35">
      <c r="B1475" s="142">
        <v>2015</v>
      </c>
      <c r="C1475" s="142"/>
      <c r="D1475" s="228">
        <v>10920</v>
      </c>
      <c r="E1475" s="228">
        <v>2779857</v>
      </c>
      <c r="F1475" s="228">
        <v>2666952</v>
      </c>
      <c r="G1475" s="228">
        <v>112905</v>
      </c>
      <c r="H1475" s="228">
        <v>-713</v>
      </c>
      <c r="I1475" s="228">
        <v>445</v>
      </c>
      <c r="J1475" s="228">
        <v>10016</v>
      </c>
      <c r="K1475" s="228">
        <v>2139776</v>
      </c>
      <c r="L1475" s="228">
        <v>254573</v>
      </c>
      <c r="M1475" s="228">
        <v>15638</v>
      </c>
      <c r="N1475" s="13"/>
      <c r="O1475"/>
    </row>
    <row r="1476" spans="2:15" ht="15" customHeight="1" x14ac:dyDescent="0.35">
      <c r="B1476" s="142">
        <v>2014</v>
      </c>
      <c r="C1476" s="142"/>
      <c r="D1476" s="128">
        <v>10978</v>
      </c>
      <c r="E1476" s="128">
        <v>2604651</v>
      </c>
      <c r="F1476" s="128">
        <v>2499282</v>
      </c>
      <c r="G1476" s="128">
        <v>105369</v>
      </c>
      <c r="H1476" s="128">
        <v>-436</v>
      </c>
      <c r="I1476" s="128">
        <v>215</v>
      </c>
      <c r="J1476" s="128">
        <v>8801</v>
      </c>
      <c r="K1476" s="128">
        <v>2025398</v>
      </c>
      <c r="L1476" s="128">
        <v>245461</v>
      </c>
      <c r="M1476" s="128">
        <v>18259</v>
      </c>
      <c r="N1476" s="13"/>
      <c r="O1476"/>
    </row>
    <row r="1477" spans="2:15" ht="15" customHeight="1" x14ac:dyDescent="0.35">
      <c r="B1477" s="142">
        <v>2013</v>
      </c>
      <c r="C1477" s="142"/>
      <c r="D1477" s="128">
        <v>11096</v>
      </c>
      <c r="E1477" s="128">
        <v>2526233</v>
      </c>
      <c r="F1477" s="128">
        <v>2407112</v>
      </c>
      <c r="G1477" s="128">
        <v>119121</v>
      </c>
      <c r="H1477" s="128">
        <v>-571</v>
      </c>
      <c r="I1477" s="128">
        <v>367</v>
      </c>
      <c r="J1477" s="128">
        <v>6472</v>
      </c>
      <c r="K1477" s="128">
        <v>1957098</v>
      </c>
      <c r="L1477" s="128">
        <v>256037</v>
      </c>
      <c r="M1477" s="128">
        <v>20180</v>
      </c>
      <c r="O1477"/>
    </row>
    <row r="1478" spans="2:15" ht="15" customHeight="1" x14ac:dyDescent="0.35">
      <c r="B1478" s="126">
        <v>2012</v>
      </c>
      <c r="C1478" s="126"/>
      <c r="D1478" s="128">
        <v>11387</v>
      </c>
      <c r="E1478" s="128">
        <v>2554351</v>
      </c>
      <c r="F1478" s="128">
        <v>2456895</v>
      </c>
      <c r="G1478" s="128">
        <v>97456</v>
      </c>
      <c r="H1478" s="128">
        <v>-259</v>
      </c>
      <c r="I1478" s="128">
        <v>460</v>
      </c>
      <c r="J1478" s="128">
        <v>5629</v>
      </c>
      <c r="K1478" s="128">
        <v>1997247</v>
      </c>
      <c r="L1478" s="128">
        <v>250307</v>
      </c>
      <c r="M1478" s="128">
        <v>28662</v>
      </c>
      <c r="O1478"/>
    </row>
    <row r="1479" spans="2:15" ht="15" customHeight="1" x14ac:dyDescent="0.35">
      <c r="B1479" s="126">
        <v>2011</v>
      </c>
      <c r="C1479" s="126"/>
      <c r="D1479" s="128">
        <v>12123</v>
      </c>
      <c r="E1479" s="128">
        <v>2902962</v>
      </c>
      <c r="F1479" s="128">
        <v>2784839</v>
      </c>
      <c r="G1479" s="128">
        <v>118123</v>
      </c>
      <c r="H1479" s="128">
        <v>1289</v>
      </c>
      <c r="I1479" s="128">
        <v>461</v>
      </c>
      <c r="J1479" s="128">
        <v>6584</v>
      </c>
      <c r="K1479" s="128">
        <v>2271606</v>
      </c>
      <c r="L1479" s="128">
        <v>273591</v>
      </c>
      <c r="M1479" s="128">
        <v>28695</v>
      </c>
      <c r="O1479"/>
    </row>
    <row r="1480" spans="2:15" ht="15" customHeight="1" x14ac:dyDescent="0.35">
      <c r="B1480" s="126">
        <v>2010</v>
      </c>
      <c r="C1480" s="126"/>
      <c r="D1480" s="128">
        <v>12739</v>
      </c>
      <c r="E1480" s="128">
        <v>3079109</v>
      </c>
      <c r="F1480" s="128">
        <v>2955394</v>
      </c>
      <c r="G1480" s="128">
        <v>123714</v>
      </c>
      <c r="H1480" s="128">
        <v>-789</v>
      </c>
      <c r="I1480" s="128">
        <v>714</v>
      </c>
      <c r="J1480" s="128">
        <v>7775</v>
      </c>
      <c r="K1480" s="128">
        <v>2405042</v>
      </c>
      <c r="L1480" s="128">
        <v>277270</v>
      </c>
      <c r="M1480" s="128">
        <v>26953</v>
      </c>
      <c r="O1480"/>
    </row>
    <row r="1481" spans="2:15" ht="15" customHeight="1" x14ac:dyDescent="0.35">
      <c r="B1481" s="126">
        <v>2009</v>
      </c>
      <c r="C1481" s="126"/>
      <c r="D1481" s="128">
        <v>13606</v>
      </c>
      <c r="E1481" s="128">
        <v>3078401</v>
      </c>
      <c r="F1481" s="128">
        <v>2960222</v>
      </c>
      <c r="G1481" s="128">
        <v>118179</v>
      </c>
      <c r="H1481" s="128">
        <v>-4405</v>
      </c>
      <c r="I1481" s="128">
        <v>768</v>
      </c>
      <c r="J1481" s="128">
        <v>8127</v>
      </c>
      <c r="K1481" s="128">
        <v>2368697</v>
      </c>
      <c r="L1481" s="128">
        <v>284354</v>
      </c>
      <c r="M1481" s="128" t="s">
        <v>69</v>
      </c>
      <c r="O1481"/>
    </row>
    <row r="1482" spans="2:15" s="14" customFormat="1" ht="15" customHeight="1" collapsed="1" x14ac:dyDescent="0.35">
      <c r="B1482" s="126">
        <v>2008</v>
      </c>
      <c r="C1482" s="126"/>
      <c r="D1482" s="128">
        <v>14062</v>
      </c>
      <c r="E1482" s="128">
        <v>3569590</v>
      </c>
      <c r="F1482" s="128">
        <v>3436049</v>
      </c>
      <c r="G1482" s="128">
        <v>133540</v>
      </c>
      <c r="H1482" s="128">
        <v>3072</v>
      </c>
      <c r="I1482" s="128">
        <v>822</v>
      </c>
      <c r="J1482" s="128">
        <v>8088</v>
      </c>
      <c r="K1482" s="128">
        <v>2786050</v>
      </c>
      <c r="L1482" s="128">
        <v>308563</v>
      </c>
      <c r="M1482" s="128" t="s">
        <v>69</v>
      </c>
      <c r="N1482" s="7"/>
      <c r="O1482"/>
    </row>
    <row r="1483" spans="2:15" s="14" customFormat="1" ht="15" customHeight="1" x14ac:dyDescent="0.35">
      <c r="B1483" s="123" t="s">
        <v>275</v>
      </c>
      <c r="C1483" s="123"/>
      <c r="D1483" s="132"/>
      <c r="E1483" s="132"/>
      <c r="F1483" s="132"/>
      <c r="G1483" s="132"/>
      <c r="H1483" s="132"/>
      <c r="I1483" s="132"/>
      <c r="J1483" s="132"/>
      <c r="K1483" s="132"/>
      <c r="L1483" s="132"/>
      <c r="M1483" s="132"/>
      <c r="N1483" s="12"/>
      <c r="O1483"/>
    </row>
    <row r="1484" spans="2:15" s="14" customFormat="1" ht="15" customHeight="1" x14ac:dyDescent="0.35">
      <c r="B1484" s="142">
        <v>2020</v>
      </c>
      <c r="C1484" s="142"/>
      <c r="D1484" s="228">
        <v>3433</v>
      </c>
      <c r="E1484" s="228">
        <v>2364408</v>
      </c>
      <c r="F1484" s="228">
        <v>2287555</v>
      </c>
      <c r="G1484" s="228">
        <v>76853</v>
      </c>
      <c r="H1484" s="228">
        <v>134</v>
      </c>
      <c r="I1484" s="228">
        <v>300</v>
      </c>
      <c r="J1484" s="228">
        <v>17186</v>
      </c>
      <c r="K1484" s="228">
        <v>1905985</v>
      </c>
      <c r="L1484" s="228">
        <v>164282</v>
      </c>
      <c r="M1484" s="228">
        <v>9002</v>
      </c>
      <c r="N1484" s="12"/>
      <c r="O1484"/>
    </row>
    <row r="1485" spans="2:15" s="14" customFormat="1" ht="15" customHeight="1" x14ac:dyDescent="0.35">
      <c r="B1485" s="142">
        <v>2019</v>
      </c>
      <c r="C1485" s="142"/>
      <c r="D1485" s="228">
        <v>3519</v>
      </c>
      <c r="E1485" s="228">
        <v>2467967</v>
      </c>
      <c r="F1485" s="228">
        <v>2383373</v>
      </c>
      <c r="G1485" s="228">
        <v>84594</v>
      </c>
      <c r="H1485" s="228">
        <v>-58</v>
      </c>
      <c r="I1485" s="228">
        <v>580</v>
      </c>
      <c r="J1485" s="228">
        <v>6402</v>
      </c>
      <c r="K1485" s="228">
        <v>1999742</v>
      </c>
      <c r="L1485" s="228">
        <v>165188</v>
      </c>
      <c r="M1485" s="228">
        <v>10063</v>
      </c>
      <c r="N1485" s="12"/>
      <c r="O1485"/>
    </row>
    <row r="1486" spans="2:15" s="14" customFormat="1" ht="15" customHeight="1" x14ac:dyDescent="0.35">
      <c r="B1486" s="142">
        <v>2018</v>
      </c>
      <c r="C1486" s="142"/>
      <c r="D1486" s="228">
        <v>3544</v>
      </c>
      <c r="E1486" s="228">
        <v>2381846</v>
      </c>
      <c r="F1486" s="228">
        <v>2302571</v>
      </c>
      <c r="G1486" s="228">
        <v>79275</v>
      </c>
      <c r="H1486" s="228">
        <v>-730</v>
      </c>
      <c r="I1486" s="228">
        <v>461</v>
      </c>
      <c r="J1486" s="228">
        <v>5585</v>
      </c>
      <c r="K1486" s="228">
        <v>1930469</v>
      </c>
      <c r="L1486" s="228">
        <v>160386</v>
      </c>
      <c r="M1486" s="228">
        <v>10779</v>
      </c>
      <c r="N1486" s="12"/>
      <c r="O1486"/>
    </row>
    <row r="1487" spans="2:15" s="14" customFormat="1" ht="15" customHeight="1" x14ac:dyDescent="0.35">
      <c r="B1487" s="142">
        <v>2017</v>
      </c>
      <c r="C1487" s="142"/>
      <c r="D1487" s="228">
        <v>3531</v>
      </c>
      <c r="E1487" s="228">
        <v>2252043</v>
      </c>
      <c r="F1487" s="228">
        <f>+E1487-G1487</f>
        <v>2178690</v>
      </c>
      <c r="G1487" s="228">
        <v>73353</v>
      </c>
      <c r="H1487" s="228">
        <v>1407</v>
      </c>
      <c r="I1487" s="228">
        <v>456</v>
      </c>
      <c r="J1487" s="228">
        <v>6250</v>
      </c>
      <c r="K1487" s="228">
        <v>1825981</v>
      </c>
      <c r="L1487" s="228">
        <v>152500</v>
      </c>
      <c r="M1487" s="228">
        <v>11459</v>
      </c>
      <c r="N1487" s="13"/>
      <c r="O1487"/>
    </row>
    <row r="1488" spans="2:15" ht="15" customHeight="1" x14ac:dyDescent="0.35">
      <c r="B1488" s="142">
        <v>2016</v>
      </c>
      <c r="C1488" s="142"/>
      <c r="D1488" s="228">
        <v>3533</v>
      </c>
      <c r="E1488" s="228">
        <v>2152338</v>
      </c>
      <c r="F1488" s="228">
        <v>2084868</v>
      </c>
      <c r="G1488" s="228">
        <v>67470</v>
      </c>
      <c r="H1488" s="228">
        <v>880</v>
      </c>
      <c r="I1488" s="228">
        <v>440</v>
      </c>
      <c r="J1488" s="228">
        <v>5837</v>
      </c>
      <c r="K1488" s="228">
        <v>1746874</v>
      </c>
      <c r="L1488" s="228">
        <v>148515</v>
      </c>
      <c r="M1488" s="228">
        <v>12858</v>
      </c>
      <c r="N1488" s="13"/>
      <c r="O1488"/>
    </row>
    <row r="1489" spans="2:15" ht="15" customHeight="1" x14ac:dyDescent="0.35">
      <c r="B1489" s="142">
        <v>2015</v>
      </c>
      <c r="C1489" s="142"/>
      <c r="D1489" s="228">
        <v>3559</v>
      </c>
      <c r="E1489" s="228">
        <v>2076106</v>
      </c>
      <c r="F1489" s="228">
        <v>2011857</v>
      </c>
      <c r="G1489" s="228">
        <v>64249</v>
      </c>
      <c r="H1489" s="228">
        <v>1889</v>
      </c>
      <c r="I1489" s="228">
        <v>437</v>
      </c>
      <c r="J1489" s="228">
        <v>4635</v>
      </c>
      <c r="K1489" s="228">
        <v>1696664</v>
      </c>
      <c r="L1489" s="228">
        <v>143675</v>
      </c>
      <c r="M1489" s="228">
        <v>16005</v>
      </c>
      <c r="N1489" s="13"/>
      <c r="O1489"/>
    </row>
    <row r="1490" spans="2:15" ht="15" customHeight="1" x14ac:dyDescent="0.35">
      <c r="B1490" s="142">
        <v>2014</v>
      </c>
      <c r="C1490" s="142"/>
      <c r="D1490" s="128">
        <v>3581</v>
      </c>
      <c r="E1490" s="128">
        <v>2064981</v>
      </c>
      <c r="F1490" s="128">
        <v>2003783</v>
      </c>
      <c r="G1490" s="128">
        <v>61197</v>
      </c>
      <c r="H1490" s="128">
        <v>391</v>
      </c>
      <c r="I1490" s="128">
        <v>458</v>
      </c>
      <c r="J1490" s="128">
        <v>4201</v>
      </c>
      <c r="K1490" s="128">
        <v>1706795</v>
      </c>
      <c r="L1490" s="128">
        <v>139150</v>
      </c>
      <c r="M1490" s="128">
        <v>18968</v>
      </c>
      <c r="N1490" s="13"/>
      <c r="O1490"/>
    </row>
    <row r="1491" spans="2:15" ht="15" customHeight="1" x14ac:dyDescent="0.35">
      <c r="B1491" s="142">
        <v>2013</v>
      </c>
      <c r="C1491" s="142"/>
      <c r="D1491" s="128">
        <v>3639</v>
      </c>
      <c r="E1491" s="128">
        <v>2081623</v>
      </c>
      <c r="F1491" s="128">
        <v>2020423</v>
      </c>
      <c r="G1491" s="128">
        <v>61199</v>
      </c>
      <c r="H1491" s="128">
        <v>462</v>
      </c>
      <c r="I1491" s="128">
        <v>555</v>
      </c>
      <c r="J1491" s="128">
        <v>4058</v>
      </c>
      <c r="K1491" s="128">
        <v>1715585</v>
      </c>
      <c r="L1491" s="128">
        <v>138505</v>
      </c>
      <c r="M1491" s="128">
        <v>20775</v>
      </c>
      <c r="O1491"/>
    </row>
    <row r="1492" spans="2:15" ht="15" customHeight="1" x14ac:dyDescent="0.35">
      <c r="B1492" s="126">
        <v>2012</v>
      </c>
      <c r="C1492" s="126"/>
      <c r="D1492" s="128">
        <v>3700</v>
      </c>
      <c r="E1492" s="128">
        <v>2152242</v>
      </c>
      <c r="F1492" s="128">
        <v>2087202</v>
      </c>
      <c r="G1492" s="128">
        <v>65040</v>
      </c>
      <c r="H1492" s="128">
        <v>2738</v>
      </c>
      <c r="I1492" s="128">
        <v>990</v>
      </c>
      <c r="J1492" s="128">
        <v>3609</v>
      </c>
      <c r="K1492" s="128">
        <v>1777449</v>
      </c>
      <c r="L1492" s="128">
        <v>145732</v>
      </c>
      <c r="M1492" s="128">
        <v>26687</v>
      </c>
      <c r="O1492"/>
    </row>
    <row r="1493" spans="2:15" ht="15" customHeight="1" x14ac:dyDescent="0.35">
      <c r="B1493" s="126">
        <v>2011</v>
      </c>
      <c r="C1493" s="126"/>
      <c r="D1493" s="128">
        <v>3878</v>
      </c>
      <c r="E1493" s="128">
        <v>2353650</v>
      </c>
      <c r="F1493" s="128">
        <v>2279932</v>
      </c>
      <c r="G1493" s="128">
        <v>73718</v>
      </c>
      <c r="H1493" s="128">
        <v>549</v>
      </c>
      <c r="I1493" s="128">
        <v>995</v>
      </c>
      <c r="J1493" s="128">
        <v>4129</v>
      </c>
      <c r="K1493" s="128">
        <v>1943742</v>
      </c>
      <c r="L1493" s="128">
        <v>154258</v>
      </c>
      <c r="M1493" s="128">
        <v>27401</v>
      </c>
      <c r="O1493"/>
    </row>
    <row r="1494" spans="2:15" s="14" customFormat="1" ht="15" customHeight="1" collapsed="1" x14ac:dyDescent="0.35">
      <c r="B1494" s="126">
        <v>2010</v>
      </c>
      <c r="C1494" s="126"/>
      <c r="D1494" s="128">
        <v>4018</v>
      </c>
      <c r="E1494" s="128">
        <v>2402176</v>
      </c>
      <c r="F1494" s="128">
        <v>2324800</v>
      </c>
      <c r="G1494" s="128">
        <v>77376</v>
      </c>
      <c r="H1494" s="128">
        <v>2326</v>
      </c>
      <c r="I1494" s="128">
        <v>974</v>
      </c>
      <c r="J1494" s="128">
        <v>3538</v>
      </c>
      <c r="K1494" s="128">
        <v>1963655</v>
      </c>
      <c r="L1494" s="128">
        <v>158689</v>
      </c>
      <c r="M1494" s="128">
        <v>23954</v>
      </c>
      <c r="N1494" s="7"/>
      <c r="O1494"/>
    </row>
    <row r="1495" spans="2:15" s="14" customFormat="1" ht="15" customHeight="1" x14ac:dyDescent="0.35">
      <c r="B1495" s="126">
        <v>2009</v>
      </c>
      <c r="C1495" s="126"/>
      <c r="D1495" s="128">
        <v>4185</v>
      </c>
      <c r="E1495" s="128">
        <v>2318627</v>
      </c>
      <c r="F1495" s="128">
        <v>2241087</v>
      </c>
      <c r="G1495" s="128">
        <v>77539</v>
      </c>
      <c r="H1495" s="128">
        <v>214</v>
      </c>
      <c r="I1495" s="128">
        <v>1213</v>
      </c>
      <c r="J1495" s="128">
        <v>7787</v>
      </c>
      <c r="K1495" s="128">
        <v>1888319</v>
      </c>
      <c r="L1495" s="128">
        <v>150430</v>
      </c>
      <c r="M1495" s="128" t="s">
        <v>69</v>
      </c>
      <c r="N1495" s="7"/>
      <c r="O1495"/>
    </row>
    <row r="1496" spans="2:15" s="14" customFormat="1" ht="15" customHeight="1" x14ac:dyDescent="0.35">
      <c r="B1496" s="126">
        <v>2008</v>
      </c>
      <c r="C1496" s="126"/>
      <c r="D1496" s="128">
        <v>4249</v>
      </c>
      <c r="E1496" s="128">
        <v>2416931</v>
      </c>
      <c r="F1496" s="128">
        <v>2344592</v>
      </c>
      <c r="G1496" s="128">
        <v>72339</v>
      </c>
      <c r="H1496" s="128">
        <v>57</v>
      </c>
      <c r="I1496" s="128">
        <v>874</v>
      </c>
      <c r="J1496" s="128">
        <v>9692</v>
      </c>
      <c r="K1496" s="128">
        <v>1980730</v>
      </c>
      <c r="L1496" s="128">
        <v>149084</v>
      </c>
      <c r="M1496" s="128" t="s">
        <v>69</v>
      </c>
      <c r="N1496" s="7"/>
      <c r="O1496"/>
    </row>
    <row r="1497" spans="2:15" ht="15" customHeight="1" x14ac:dyDescent="0.35">
      <c r="B1497" s="123" t="s">
        <v>276</v>
      </c>
      <c r="C1497" s="123"/>
      <c r="D1497" s="132"/>
      <c r="E1497" s="132"/>
      <c r="F1497" s="132"/>
      <c r="G1497" s="132"/>
      <c r="H1497" s="132"/>
      <c r="I1497" s="132"/>
      <c r="J1497" s="132"/>
      <c r="K1497" s="132"/>
      <c r="L1497" s="132"/>
      <c r="M1497" s="132"/>
      <c r="N1497" s="13"/>
      <c r="O1497"/>
    </row>
    <row r="1498" spans="2:15" ht="15" customHeight="1" x14ac:dyDescent="0.35">
      <c r="B1498" s="142">
        <v>2020</v>
      </c>
      <c r="C1498" s="142"/>
      <c r="D1498" s="228">
        <v>3612</v>
      </c>
      <c r="E1498" s="228">
        <v>2075263</v>
      </c>
      <c r="F1498" s="228">
        <v>1928525</v>
      </c>
      <c r="G1498" s="228">
        <v>146738</v>
      </c>
      <c r="H1498" s="228">
        <v>2331</v>
      </c>
      <c r="I1498" s="228">
        <v>4</v>
      </c>
      <c r="J1498" s="228">
        <v>11213</v>
      </c>
      <c r="K1498" s="228">
        <v>1509205</v>
      </c>
      <c r="L1498" s="228">
        <v>244535</v>
      </c>
      <c r="M1498" s="228">
        <v>14399</v>
      </c>
      <c r="N1498" s="13"/>
      <c r="O1498"/>
    </row>
    <row r="1499" spans="2:15" ht="15" customHeight="1" x14ac:dyDescent="0.35">
      <c r="B1499" s="142">
        <v>2019</v>
      </c>
      <c r="C1499" s="142"/>
      <c r="D1499" s="228">
        <v>3657</v>
      </c>
      <c r="E1499" s="228">
        <v>2114665</v>
      </c>
      <c r="F1499" s="228">
        <v>1979270</v>
      </c>
      <c r="G1499" s="228">
        <v>135395</v>
      </c>
      <c r="H1499" s="228">
        <v>291</v>
      </c>
      <c r="I1499" s="228">
        <v>19</v>
      </c>
      <c r="J1499" s="228">
        <v>6334</v>
      </c>
      <c r="K1499" s="228">
        <v>1579847</v>
      </c>
      <c r="L1499" s="228">
        <v>222038</v>
      </c>
      <c r="M1499" s="228">
        <v>6472</v>
      </c>
      <c r="N1499" s="13"/>
      <c r="O1499"/>
    </row>
    <row r="1500" spans="2:15" ht="15" customHeight="1" x14ac:dyDescent="0.35">
      <c r="B1500" s="142">
        <v>2018</v>
      </c>
      <c r="C1500" s="142"/>
      <c r="D1500" s="228">
        <v>3650</v>
      </c>
      <c r="E1500" s="228">
        <v>1939165</v>
      </c>
      <c r="F1500" s="228">
        <v>1847118</v>
      </c>
      <c r="G1500" s="228">
        <v>92047</v>
      </c>
      <c r="H1500" s="228">
        <v>616</v>
      </c>
      <c r="I1500" s="228">
        <v>72</v>
      </c>
      <c r="J1500" s="228">
        <v>7776</v>
      </c>
      <c r="K1500" s="228">
        <v>1475085</v>
      </c>
      <c r="L1500" s="228">
        <v>197773</v>
      </c>
      <c r="M1500" s="228">
        <v>7424</v>
      </c>
      <c r="N1500" s="13"/>
      <c r="O1500"/>
    </row>
    <row r="1501" spans="2:15" ht="15" customHeight="1" x14ac:dyDescent="0.35">
      <c r="B1501" s="142">
        <v>2017</v>
      </c>
      <c r="C1501" s="142"/>
      <c r="D1501" s="228">
        <v>3553</v>
      </c>
      <c r="E1501" s="228">
        <v>1775371</v>
      </c>
      <c r="F1501" s="228">
        <f>+E1501-G1501</f>
        <v>1692400</v>
      </c>
      <c r="G1501" s="228">
        <v>82971</v>
      </c>
      <c r="H1501" s="228">
        <v>-5</v>
      </c>
      <c r="I1501" s="228">
        <v>62</v>
      </c>
      <c r="J1501" s="228">
        <v>7399</v>
      </c>
      <c r="K1501" s="228">
        <v>1357053</v>
      </c>
      <c r="L1501" s="228">
        <v>178364</v>
      </c>
      <c r="M1501" s="228">
        <v>15113</v>
      </c>
      <c r="N1501" s="13"/>
      <c r="O1501"/>
    </row>
    <row r="1502" spans="2:15" ht="15" customHeight="1" x14ac:dyDescent="0.35">
      <c r="B1502" s="142">
        <v>2016</v>
      </c>
      <c r="C1502" s="142"/>
      <c r="D1502" s="228">
        <v>3542</v>
      </c>
      <c r="E1502" s="228">
        <v>1561687</v>
      </c>
      <c r="F1502" s="228">
        <v>1484118</v>
      </c>
      <c r="G1502" s="228">
        <v>77569</v>
      </c>
      <c r="H1502" s="228">
        <v>211</v>
      </c>
      <c r="I1502" s="228">
        <v>64</v>
      </c>
      <c r="J1502" s="228">
        <v>6586</v>
      </c>
      <c r="K1502" s="228">
        <v>1207174</v>
      </c>
      <c r="L1502" s="228">
        <v>162427</v>
      </c>
      <c r="M1502" s="228">
        <v>9164</v>
      </c>
      <c r="N1502" s="13"/>
      <c r="O1502"/>
    </row>
    <row r="1503" spans="2:15" ht="15" customHeight="1" x14ac:dyDescent="0.35">
      <c r="B1503" s="142">
        <v>2015</v>
      </c>
      <c r="C1503" s="142"/>
      <c r="D1503" s="228">
        <v>3574</v>
      </c>
      <c r="E1503" s="228">
        <v>1487599</v>
      </c>
      <c r="F1503" s="228">
        <v>1413440</v>
      </c>
      <c r="G1503" s="228">
        <v>74159</v>
      </c>
      <c r="H1503" s="228">
        <v>418</v>
      </c>
      <c r="I1503" s="228">
        <v>155</v>
      </c>
      <c r="J1503" s="228">
        <v>3265</v>
      </c>
      <c r="K1503" s="228">
        <v>1166700</v>
      </c>
      <c r="L1503" s="228">
        <v>146679</v>
      </c>
      <c r="M1503" s="228">
        <v>9556</v>
      </c>
      <c r="N1503" s="13"/>
      <c r="O1503"/>
    </row>
    <row r="1504" spans="2:15" ht="15" customHeight="1" x14ac:dyDescent="0.35">
      <c r="B1504" s="142">
        <v>2014</v>
      </c>
      <c r="C1504" s="142"/>
      <c r="D1504" s="128">
        <v>3584</v>
      </c>
      <c r="E1504" s="128">
        <v>1545562</v>
      </c>
      <c r="F1504" s="128">
        <v>1484127</v>
      </c>
      <c r="G1504" s="128">
        <v>61436</v>
      </c>
      <c r="H1504" s="128">
        <v>-121</v>
      </c>
      <c r="I1504" s="128">
        <v>182</v>
      </c>
      <c r="J1504" s="128">
        <v>8735</v>
      </c>
      <c r="K1504" s="128">
        <v>1237744</v>
      </c>
      <c r="L1504" s="128">
        <v>145469</v>
      </c>
      <c r="M1504" s="128">
        <v>11629</v>
      </c>
      <c r="O1504"/>
    </row>
    <row r="1505" spans="2:15" ht="15" customHeight="1" x14ac:dyDescent="0.35">
      <c r="B1505" s="142">
        <v>2013</v>
      </c>
      <c r="C1505" s="142"/>
      <c r="D1505" s="128">
        <v>3745</v>
      </c>
      <c r="E1505" s="128">
        <v>1479146</v>
      </c>
      <c r="F1505" s="128">
        <v>1418488</v>
      </c>
      <c r="G1505" s="128">
        <v>60658</v>
      </c>
      <c r="H1505" s="128">
        <v>213</v>
      </c>
      <c r="I1505" s="128">
        <v>356</v>
      </c>
      <c r="J1505" s="128">
        <v>7365</v>
      </c>
      <c r="K1505" s="128">
        <v>1200400</v>
      </c>
      <c r="L1505" s="128">
        <v>131252</v>
      </c>
      <c r="M1505" s="128">
        <v>17248</v>
      </c>
      <c r="O1505"/>
    </row>
    <row r="1506" spans="2:15" s="13" customFormat="1" ht="15" customHeight="1" collapsed="1" x14ac:dyDescent="0.35">
      <c r="B1506" s="126">
        <v>2012</v>
      </c>
      <c r="C1506" s="126"/>
      <c r="D1506" s="128">
        <v>3875</v>
      </c>
      <c r="E1506" s="128">
        <v>1682197</v>
      </c>
      <c r="F1506" s="128">
        <v>1623512</v>
      </c>
      <c r="G1506" s="128">
        <v>58685</v>
      </c>
      <c r="H1506" s="128">
        <v>340</v>
      </c>
      <c r="I1506" s="128">
        <v>249</v>
      </c>
      <c r="J1506" s="128">
        <v>7025</v>
      </c>
      <c r="K1506" s="128">
        <v>1373477</v>
      </c>
      <c r="L1506" s="128">
        <v>158874</v>
      </c>
      <c r="M1506" s="128">
        <v>14449</v>
      </c>
      <c r="N1506" s="7"/>
      <c r="O1506"/>
    </row>
    <row r="1507" spans="2:15" s="13" customFormat="1" ht="15" customHeight="1" x14ac:dyDescent="0.35">
      <c r="B1507" s="126">
        <v>2011</v>
      </c>
      <c r="C1507" s="126"/>
      <c r="D1507" s="128">
        <v>4056</v>
      </c>
      <c r="E1507" s="128">
        <v>1920587</v>
      </c>
      <c r="F1507" s="128">
        <v>1841300</v>
      </c>
      <c r="G1507" s="128">
        <v>79287</v>
      </c>
      <c r="H1507" s="128">
        <v>104</v>
      </c>
      <c r="I1507" s="128">
        <v>148</v>
      </c>
      <c r="J1507" s="128">
        <v>11092</v>
      </c>
      <c r="K1507" s="128">
        <v>1548510</v>
      </c>
      <c r="L1507" s="128">
        <v>172926</v>
      </c>
      <c r="M1507" s="128">
        <v>17436</v>
      </c>
      <c r="N1507" s="7"/>
      <c r="O1507"/>
    </row>
    <row r="1508" spans="2:15" s="13" customFormat="1" ht="15" customHeight="1" x14ac:dyDescent="0.35">
      <c r="B1508" s="126">
        <v>2010</v>
      </c>
      <c r="C1508" s="126"/>
      <c r="D1508" s="128">
        <v>4148</v>
      </c>
      <c r="E1508" s="128">
        <v>2053354</v>
      </c>
      <c r="F1508" s="128">
        <v>1960093</v>
      </c>
      <c r="G1508" s="128">
        <v>93261</v>
      </c>
      <c r="H1508" s="128">
        <v>5625</v>
      </c>
      <c r="I1508" s="128">
        <v>130</v>
      </c>
      <c r="J1508" s="128">
        <v>9969</v>
      </c>
      <c r="K1508" s="128">
        <v>1632988</v>
      </c>
      <c r="L1508" s="128">
        <v>195670</v>
      </c>
      <c r="M1508" s="128">
        <v>16742</v>
      </c>
      <c r="N1508" s="7"/>
      <c r="O1508"/>
    </row>
    <row r="1509" spans="2:15" ht="15" customHeight="1" x14ac:dyDescent="0.35">
      <c r="B1509" s="126">
        <v>2009</v>
      </c>
      <c r="C1509" s="126"/>
      <c r="D1509" s="128">
        <v>4434</v>
      </c>
      <c r="E1509" s="128">
        <v>2070929</v>
      </c>
      <c r="F1509" s="128">
        <v>1979206</v>
      </c>
      <c r="G1509" s="128">
        <v>91723</v>
      </c>
      <c r="H1509" s="128">
        <v>4727</v>
      </c>
      <c r="I1509" s="128">
        <v>62</v>
      </c>
      <c r="J1509" s="128">
        <v>10297</v>
      </c>
      <c r="K1509" s="128">
        <v>1637498</v>
      </c>
      <c r="L1509" s="128">
        <v>196388</v>
      </c>
      <c r="M1509" s="128" t="s">
        <v>69</v>
      </c>
      <c r="O1509"/>
    </row>
    <row r="1510" spans="2:15" ht="15" customHeight="1" x14ac:dyDescent="0.35">
      <c r="B1510" s="126">
        <v>2008</v>
      </c>
      <c r="C1510" s="126"/>
      <c r="D1510" s="128">
        <v>4600</v>
      </c>
      <c r="E1510" s="128">
        <v>2253871</v>
      </c>
      <c r="F1510" s="128">
        <v>2156382</v>
      </c>
      <c r="G1510" s="128">
        <v>97489</v>
      </c>
      <c r="H1510" s="128">
        <v>3980</v>
      </c>
      <c r="I1510" s="128">
        <v>75</v>
      </c>
      <c r="J1510" s="128">
        <v>5632</v>
      </c>
      <c r="K1510" s="128">
        <v>1799451</v>
      </c>
      <c r="L1510" s="128">
        <v>199462</v>
      </c>
      <c r="M1510" s="128" t="s">
        <v>69</v>
      </c>
      <c r="N1510" s="13"/>
      <c r="O1510"/>
    </row>
    <row r="1511" spans="2:15" ht="15" customHeight="1" x14ac:dyDescent="0.35">
      <c r="B1511" s="310" t="s">
        <v>24</v>
      </c>
      <c r="C1511" s="310"/>
      <c r="D1511" s="313"/>
      <c r="E1511" s="313"/>
      <c r="F1511" s="313"/>
      <c r="G1511" s="313"/>
      <c r="H1511" s="313"/>
      <c r="I1511" s="313"/>
      <c r="J1511" s="313"/>
      <c r="K1511" s="313"/>
      <c r="L1511" s="313"/>
      <c r="M1511" s="313"/>
      <c r="N1511" s="13"/>
      <c r="O1511"/>
    </row>
    <row r="1512" spans="2:15" ht="15" customHeight="1" x14ac:dyDescent="0.35">
      <c r="B1512" s="123" t="s">
        <v>458</v>
      </c>
      <c r="C1512" s="123"/>
      <c r="D1512" s="124"/>
      <c r="E1512" s="124"/>
      <c r="F1512" s="124"/>
      <c r="G1512" s="124"/>
      <c r="H1512" s="124"/>
      <c r="I1512" s="124"/>
      <c r="J1512" s="124"/>
      <c r="K1512" s="124"/>
      <c r="L1512" s="124"/>
      <c r="M1512" s="124"/>
      <c r="N1512" s="13"/>
      <c r="O1512"/>
    </row>
    <row r="1513" spans="2:15" ht="15" customHeight="1" x14ac:dyDescent="0.35">
      <c r="B1513" s="142">
        <v>2020</v>
      </c>
      <c r="C1513" s="142"/>
      <c r="D1513" s="228">
        <v>34237</v>
      </c>
      <c r="E1513" s="228">
        <v>17485760</v>
      </c>
      <c r="F1513" s="228">
        <v>1147146</v>
      </c>
      <c r="G1513" s="228">
        <v>16338614</v>
      </c>
      <c r="H1513" s="228">
        <v>3428</v>
      </c>
      <c r="I1513" s="228">
        <v>11996</v>
      </c>
      <c r="J1513" s="228">
        <v>251038</v>
      </c>
      <c r="K1513" s="228">
        <v>1383211</v>
      </c>
      <c r="L1513" s="228">
        <v>11183491</v>
      </c>
      <c r="M1513" s="228">
        <v>789390</v>
      </c>
      <c r="N1513" s="13"/>
      <c r="O1513"/>
    </row>
    <row r="1514" spans="2:15" ht="15" customHeight="1" x14ac:dyDescent="0.35">
      <c r="B1514" s="142">
        <v>2019</v>
      </c>
      <c r="C1514" s="142"/>
      <c r="D1514" s="228">
        <v>31331</v>
      </c>
      <c r="E1514" s="228">
        <v>23096711</v>
      </c>
      <c r="F1514" s="228">
        <v>420849</v>
      </c>
      <c r="G1514" s="228">
        <v>22675862</v>
      </c>
      <c r="H1514" s="228">
        <v>2101</v>
      </c>
      <c r="I1514" s="228">
        <v>14530</v>
      </c>
      <c r="J1514" s="228">
        <v>136182</v>
      </c>
      <c r="K1514" s="228">
        <v>1885567</v>
      </c>
      <c r="L1514" s="228">
        <v>13658468</v>
      </c>
      <c r="M1514" s="228">
        <v>617927</v>
      </c>
      <c r="N1514" s="13"/>
      <c r="O1514"/>
    </row>
    <row r="1515" spans="2:15" ht="15" customHeight="1" x14ac:dyDescent="0.35">
      <c r="B1515" s="142">
        <v>2018</v>
      </c>
      <c r="C1515" s="142"/>
      <c r="D1515" s="228">
        <v>25592</v>
      </c>
      <c r="E1515" s="228">
        <v>21863824</v>
      </c>
      <c r="F1515" s="228">
        <v>399794</v>
      </c>
      <c r="G1515" s="228">
        <v>21464030</v>
      </c>
      <c r="H1515" s="228">
        <v>217</v>
      </c>
      <c r="I1515" s="228">
        <v>13403</v>
      </c>
      <c r="J1515" s="228">
        <v>111027</v>
      </c>
      <c r="K1515" s="228">
        <v>1784938</v>
      </c>
      <c r="L1515" s="228">
        <v>12868008</v>
      </c>
      <c r="M1515" s="228">
        <v>691087</v>
      </c>
      <c r="N1515" s="13"/>
      <c r="O1515"/>
    </row>
    <row r="1516" spans="2:15" ht="15" customHeight="1" x14ac:dyDescent="0.35">
      <c r="B1516" s="142">
        <v>2017</v>
      </c>
      <c r="C1516" s="142"/>
      <c r="D1516" s="228">
        <v>22841</v>
      </c>
      <c r="E1516" s="228">
        <v>20388679</v>
      </c>
      <c r="F1516" s="228">
        <f>+E1516-G1516</f>
        <v>396320</v>
      </c>
      <c r="G1516" s="228">
        <v>19992359</v>
      </c>
      <c r="H1516" s="228">
        <v>4790</v>
      </c>
      <c r="I1516" s="228">
        <v>20152</v>
      </c>
      <c r="J1516" s="228">
        <v>87461</v>
      </c>
      <c r="K1516" s="228">
        <v>1511396</v>
      </c>
      <c r="L1516" s="228">
        <v>12014433</v>
      </c>
      <c r="M1516" s="228">
        <v>767797</v>
      </c>
      <c r="N1516" s="13"/>
      <c r="O1516"/>
    </row>
    <row r="1517" spans="2:15" ht="15" customHeight="1" x14ac:dyDescent="0.35">
      <c r="B1517" s="142">
        <v>2016</v>
      </c>
      <c r="C1517" s="142"/>
      <c r="D1517" s="228">
        <v>21799</v>
      </c>
      <c r="E1517" s="228">
        <v>18424721</v>
      </c>
      <c r="F1517" s="228">
        <v>403625</v>
      </c>
      <c r="G1517" s="228">
        <v>18021096</v>
      </c>
      <c r="H1517" s="228">
        <v>5389</v>
      </c>
      <c r="I1517" s="228">
        <v>46064</v>
      </c>
      <c r="J1517" s="228">
        <v>77931</v>
      </c>
      <c r="K1517" s="228">
        <v>1228786</v>
      </c>
      <c r="L1517" s="228">
        <v>10875059</v>
      </c>
      <c r="M1517" s="228">
        <v>786008</v>
      </c>
      <c r="O1517"/>
    </row>
    <row r="1518" spans="2:15" s="12" customFormat="1" ht="15" customHeight="1" x14ac:dyDescent="0.35">
      <c r="B1518" s="142">
        <v>2015</v>
      </c>
      <c r="C1518" s="142"/>
      <c r="D1518" s="228">
        <v>21638</v>
      </c>
      <c r="E1518" s="228">
        <v>17730549</v>
      </c>
      <c r="F1518" s="228">
        <v>424888</v>
      </c>
      <c r="G1518" s="228">
        <v>17305661</v>
      </c>
      <c r="H1518" s="228">
        <v>-8855</v>
      </c>
      <c r="I1518" s="228">
        <v>102431</v>
      </c>
      <c r="J1518" s="228">
        <v>78315</v>
      </c>
      <c r="K1518" s="228">
        <v>750841</v>
      </c>
      <c r="L1518" s="228">
        <v>11021166</v>
      </c>
      <c r="M1518" s="228">
        <v>901628</v>
      </c>
      <c r="N1518" s="7"/>
      <c r="O1518"/>
    </row>
    <row r="1519" spans="2:15" s="13" customFormat="1" ht="15" customHeight="1" collapsed="1" x14ac:dyDescent="0.35">
      <c r="B1519" s="142">
        <v>2014</v>
      </c>
      <c r="C1519" s="142"/>
      <c r="D1519" s="228">
        <v>21876</v>
      </c>
      <c r="E1519" s="128">
        <v>17861037</v>
      </c>
      <c r="F1519" s="128">
        <v>455999</v>
      </c>
      <c r="G1519" s="128">
        <v>17405038</v>
      </c>
      <c r="H1519" s="128">
        <v>7180</v>
      </c>
      <c r="I1519" s="128">
        <v>19885</v>
      </c>
      <c r="J1519" s="128">
        <v>85978</v>
      </c>
      <c r="K1519" s="128">
        <v>851669</v>
      </c>
      <c r="L1519" s="128">
        <v>11219418</v>
      </c>
      <c r="M1519" s="128">
        <v>1038863</v>
      </c>
      <c r="N1519" s="7"/>
      <c r="O1519"/>
    </row>
    <row r="1520" spans="2:15" s="13" customFormat="1" ht="15" customHeight="1" x14ac:dyDescent="0.35">
      <c r="B1520" s="142">
        <v>2013</v>
      </c>
      <c r="C1520" s="142"/>
      <c r="D1520" s="228">
        <v>22396</v>
      </c>
      <c r="E1520" s="128">
        <v>17520380</v>
      </c>
      <c r="F1520" s="128">
        <v>434280</v>
      </c>
      <c r="G1520" s="128">
        <v>17086100</v>
      </c>
      <c r="H1520" s="128">
        <v>-4198</v>
      </c>
      <c r="I1520" s="128">
        <v>13833</v>
      </c>
      <c r="J1520" s="128">
        <v>115085</v>
      </c>
      <c r="K1520" s="128">
        <v>801051</v>
      </c>
      <c r="L1520" s="128">
        <v>11046078</v>
      </c>
      <c r="M1520" s="128">
        <v>1072969</v>
      </c>
      <c r="N1520" s="7"/>
      <c r="O1520"/>
    </row>
    <row r="1521" spans="2:15" s="13" customFormat="1" ht="15" customHeight="1" x14ac:dyDescent="0.35">
      <c r="B1521" s="126">
        <v>2012</v>
      </c>
      <c r="C1521" s="126"/>
      <c r="D1521" s="128">
        <v>22882</v>
      </c>
      <c r="E1521" s="128">
        <v>17564879</v>
      </c>
      <c r="F1521" s="128">
        <v>401600</v>
      </c>
      <c r="G1521" s="128">
        <v>17163279</v>
      </c>
      <c r="H1521" s="128">
        <v>-8578</v>
      </c>
      <c r="I1521" s="128">
        <v>95324</v>
      </c>
      <c r="J1521" s="128">
        <v>109966</v>
      </c>
      <c r="K1521" s="128">
        <v>731456</v>
      </c>
      <c r="L1521" s="128">
        <v>11501090</v>
      </c>
      <c r="M1521" s="128">
        <v>1016742</v>
      </c>
      <c r="N1521" s="7"/>
      <c r="O1521"/>
    </row>
    <row r="1522" spans="2:15" ht="15" customHeight="1" x14ac:dyDescent="0.35">
      <c r="B1522" s="126">
        <v>2011</v>
      </c>
      <c r="C1522" s="126"/>
      <c r="D1522" s="128">
        <v>23750</v>
      </c>
      <c r="E1522" s="128">
        <v>17988490</v>
      </c>
      <c r="F1522" s="128">
        <v>425423</v>
      </c>
      <c r="G1522" s="128">
        <v>17563068</v>
      </c>
      <c r="H1522" s="128">
        <v>11193</v>
      </c>
      <c r="I1522" s="128">
        <v>158539</v>
      </c>
      <c r="J1522" s="128">
        <v>154699</v>
      </c>
      <c r="K1522" s="128">
        <v>738858</v>
      </c>
      <c r="L1522" s="128">
        <v>11891597</v>
      </c>
      <c r="M1522" s="128">
        <v>916661</v>
      </c>
      <c r="O1522"/>
    </row>
    <row r="1523" spans="2:15" ht="15" customHeight="1" x14ac:dyDescent="0.35">
      <c r="B1523" s="126">
        <v>2010</v>
      </c>
      <c r="C1523" s="126"/>
      <c r="D1523" s="128">
        <v>24156</v>
      </c>
      <c r="E1523" s="128">
        <v>17698528</v>
      </c>
      <c r="F1523" s="128">
        <v>422088</v>
      </c>
      <c r="G1523" s="128">
        <v>17276440</v>
      </c>
      <c r="H1523" s="128">
        <v>-868</v>
      </c>
      <c r="I1523" s="128">
        <v>107821</v>
      </c>
      <c r="J1523" s="128">
        <v>166114</v>
      </c>
      <c r="K1523" s="128">
        <v>709191</v>
      </c>
      <c r="L1523" s="128">
        <v>11659596</v>
      </c>
      <c r="M1523" s="128">
        <v>786040</v>
      </c>
      <c r="N1523" s="13"/>
      <c r="O1523"/>
    </row>
    <row r="1524" spans="2:15" ht="15" customHeight="1" x14ac:dyDescent="0.35">
      <c r="B1524" s="126">
        <v>2009</v>
      </c>
      <c r="C1524" s="126"/>
      <c r="D1524" s="128">
        <v>25095</v>
      </c>
      <c r="E1524" s="128">
        <v>16268663</v>
      </c>
      <c r="F1524" s="128">
        <v>408910</v>
      </c>
      <c r="G1524" s="128">
        <v>15859754</v>
      </c>
      <c r="H1524" s="128">
        <v>-10298</v>
      </c>
      <c r="I1524" s="128">
        <v>85636</v>
      </c>
      <c r="J1524" s="128">
        <v>165082</v>
      </c>
      <c r="K1524" s="128">
        <v>693541</v>
      </c>
      <c r="L1524" s="128">
        <v>9598850</v>
      </c>
      <c r="M1524" s="128" t="s">
        <v>69</v>
      </c>
      <c r="N1524" s="13"/>
      <c r="O1524"/>
    </row>
    <row r="1525" spans="2:15" ht="15" customHeight="1" x14ac:dyDescent="0.35">
      <c r="B1525" s="126">
        <v>2008</v>
      </c>
      <c r="C1525" s="126"/>
      <c r="D1525" s="128">
        <v>25985</v>
      </c>
      <c r="E1525" s="128">
        <v>17788092</v>
      </c>
      <c r="F1525" s="128">
        <v>501343</v>
      </c>
      <c r="G1525" s="128">
        <v>17286749</v>
      </c>
      <c r="H1525" s="128">
        <v>-5853</v>
      </c>
      <c r="I1525" s="128">
        <v>45994</v>
      </c>
      <c r="J1525" s="128">
        <v>167490</v>
      </c>
      <c r="K1525" s="128">
        <v>864376</v>
      </c>
      <c r="L1525" s="128">
        <v>10963316</v>
      </c>
      <c r="M1525" s="128" t="s">
        <v>69</v>
      </c>
      <c r="N1525" s="13"/>
      <c r="O1525"/>
    </row>
    <row r="1526" spans="2:15" ht="15" customHeight="1" x14ac:dyDescent="0.35">
      <c r="B1526" s="310" t="s">
        <v>35</v>
      </c>
      <c r="C1526" s="310"/>
      <c r="D1526" s="311"/>
      <c r="E1526" s="311"/>
      <c r="F1526" s="311"/>
      <c r="G1526" s="311"/>
      <c r="H1526" s="311"/>
      <c r="I1526" s="311"/>
      <c r="J1526" s="311"/>
      <c r="K1526" s="311"/>
      <c r="L1526" s="311"/>
      <c r="M1526" s="311"/>
      <c r="N1526" s="13"/>
      <c r="O1526"/>
    </row>
    <row r="1527" spans="2:15" ht="15" customHeight="1" x14ac:dyDescent="0.35">
      <c r="B1527" s="123" t="s">
        <v>277</v>
      </c>
      <c r="C1527" s="123"/>
      <c r="D1527" s="132"/>
      <c r="E1527" s="132"/>
      <c r="F1527" s="132"/>
      <c r="G1527" s="132"/>
      <c r="H1527" s="132"/>
      <c r="I1527" s="132"/>
      <c r="J1527" s="132"/>
      <c r="K1527" s="132"/>
      <c r="L1527" s="132"/>
      <c r="M1527" s="132"/>
      <c r="O1527"/>
    </row>
    <row r="1528" spans="2:15" ht="15" customHeight="1" x14ac:dyDescent="0.35">
      <c r="B1528" s="142">
        <v>2020</v>
      </c>
      <c r="C1528" s="142"/>
      <c r="D1528" s="228">
        <v>11572</v>
      </c>
      <c r="E1528" s="228">
        <v>68832</v>
      </c>
      <c r="F1528" s="228">
        <v>0</v>
      </c>
      <c r="G1528" s="228">
        <v>68832</v>
      </c>
      <c r="H1528" s="228">
        <v>10</v>
      </c>
      <c r="I1528" s="228">
        <v>5</v>
      </c>
      <c r="J1528" s="228">
        <v>14</v>
      </c>
      <c r="K1528" s="228">
        <v>0</v>
      </c>
      <c r="L1528" s="228">
        <v>25927</v>
      </c>
      <c r="M1528" s="228">
        <v>290</v>
      </c>
      <c r="O1528"/>
    </row>
    <row r="1529" spans="2:15" ht="15" customHeight="1" x14ac:dyDescent="0.35">
      <c r="B1529" s="142">
        <v>2019</v>
      </c>
      <c r="C1529" s="142"/>
      <c r="D1529" s="228">
        <v>9444</v>
      </c>
      <c r="E1529" s="228">
        <v>79141</v>
      </c>
      <c r="F1529" s="228">
        <v>0</v>
      </c>
      <c r="G1529" s="228">
        <v>79141</v>
      </c>
      <c r="H1529" s="228">
        <v>43</v>
      </c>
      <c r="I1529" s="228">
        <v>8</v>
      </c>
      <c r="J1529" s="228">
        <v>21</v>
      </c>
      <c r="K1529" s="228">
        <v>0</v>
      </c>
      <c r="L1529" s="228">
        <v>32748</v>
      </c>
      <c r="M1529" s="228">
        <v>269</v>
      </c>
      <c r="O1529"/>
    </row>
    <row r="1530" spans="2:15" ht="15" customHeight="1" x14ac:dyDescent="0.35">
      <c r="B1530" s="142">
        <v>2018</v>
      </c>
      <c r="C1530" s="142"/>
      <c r="D1530" s="228">
        <v>6774</v>
      </c>
      <c r="E1530" s="228">
        <v>64684</v>
      </c>
      <c r="F1530" s="228">
        <v>0</v>
      </c>
      <c r="G1530" s="228">
        <v>64684</v>
      </c>
      <c r="H1530" s="228">
        <v>20</v>
      </c>
      <c r="I1530" s="228">
        <v>8</v>
      </c>
      <c r="J1530" s="228">
        <v>20</v>
      </c>
      <c r="K1530" s="228">
        <v>0</v>
      </c>
      <c r="L1530" s="228">
        <v>27615</v>
      </c>
      <c r="M1530" s="228">
        <v>348</v>
      </c>
      <c r="O1530"/>
    </row>
    <row r="1531" spans="2:15" s="13" customFormat="1" ht="15" customHeight="1" collapsed="1" x14ac:dyDescent="0.35">
      <c r="B1531" s="142">
        <v>2017</v>
      </c>
      <c r="C1531" s="142"/>
      <c r="D1531" s="228">
        <v>5403</v>
      </c>
      <c r="E1531" s="228">
        <v>53476</v>
      </c>
      <c r="F1531" s="228">
        <f>+E1531-G1531</f>
        <v>0</v>
      </c>
      <c r="G1531" s="228">
        <v>53476</v>
      </c>
      <c r="H1531" s="228">
        <v>20</v>
      </c>
      <c r="I1531" s="228">
        <v>8</v>
      </c>
      <c r="J1531" s="228">
        <v>20</v>
      </c>
      <c r="K1531" s="228">
        <v>0</v>
      </c>
      <c r="L1531" s="228">
        <v>23155</v>
      </c>
      <c r="M1531" s="228">
        <v>291</v>
      </c>
      <c r="N1531" s="7"/>
      <c r="O1531"/>
    </row>
    <row r="1532" spans="2:15" s="13" customFormat="1" ht="15" customHeight="1" x14ac:dyDescent="0.35">
      <c r="B1532" s="142">
        <v>2016</v>
      </c>
      <c r="C1532" s="142"/>
      <c r="D1532" s="228">
        <v>4660</v>
      </c>
      <c r="E1532" s="228">
        <v>48366</v>
      </c>
      <c r="F1532" s="228">
        <v>0</v>
      </c>
      <c r="G1532" s="228">
        <v>48366</v>
      </c>
      <c r="H1532" s="228">
        <v>17</v>
      </c>
      <c r="I1532" s="228">
        <v>7</v>
      </c>
      <c r="J1532" s="228">
        <v>22</v>
      </c>
      <c r="K1532" s="228">
        <v>0</v>
      </c>
      <c r="L1532" s="228">
        <v>22088</v>
      </c>
      <c r="M1532" s="228">
        <v>240</v>
      </c>
      <c r="N1532" s="7"/>
      <c r="O1532"/>
    </row>
    <row r="1533" spans="2:15" s="13" customFormat="1" ht="15" customHeight="1" x14ac:dyDescent="0.35">
      <c r="B1533" s="142">
        <v>2015</v>
      </c>
      <c r="C1533" s="142"/>
      <c r="D1533" s="228">
        <v>4410</v>
      </c>
      <c r="E1533" s="228">
        <v>45458</v>
      </c>
      <c r="F1533" s="228">
        <v>0</v>
      </c>
      <c r="G1533" s="228">
        <v>45458</v>
      </c>
      <c r="H1533" s="228">
        <v>19</v>
      </c>
      <c r="I1533" s="228">
        <v>7</v>
      </c>
      <c r="J1533" s="228">
        <v>19</v>
      </c>
      <c r="K1533" s="228">
        <v>0</v>
      </c>
      <c r="L1533" s="228">
        <v>20673</v>
      </c>
      <c r="M1533" s="228">
        <v>228</v>
      </c>
      <c r="N1533" s="7"/>
      <c r="O1533"/>
    </row>
    <row r="1534" spans="2:15" ht="15" customHeight="1" x14ac:dyDescent="0.35">
      <c r="B1534" s="142">
        <v>2014</v>
      </c>
      <c r="C1534" s="142"/>
      <c r="D1534" s="128">
        <v>4396</v>
      </c>
      <c r="E1534" s="128">
        <v>44675</v>
      </c>
      <c r="F1534" s="128">
        <v>0</v>
      </c>
      <c r="G1534" s="128">
        <v>44675</v>
      </c>
      <c r="H1534" s="128">
        <v>20</v>
      </c>
      <c r="I1534" s="128">
        <v>7</v>
      </c>
      <c r="J1534" s="128">
        <v>18</v>
      </c>
      <c r="K1534" s="128">
        <v>0</v>
      </c>
      <c r="L1534" s="128">
        <v>20787</v>
      </c>
      <c r="M1534" s="128">
        <v>240</v>
      </c>
      <c r="O1534"/>
    </row>
    <row r="1535" spans="2:15" ht="15" customHeight="1" x14ac:dyDescent="0.35">
      <c r="B1535" s="142">
        <v>2013</v>
      </c>
      <c r="C1535" s="142"/>
      <c r="D1535" s="128">
        <v>4604</v>
      </c>
      <c r="E1535" s="128">
        <v>46652</v>
      </c>
      <c r="F1535" s="128">
        <v>0</v>
      </c>
      <c r="G1535" s="128">
        <v>46652</v>
      </c>
      <c r="H1535" s="128">
        <v>20</v>
      </c>
      <c r="I1535" s="128">
        <v>7</v>
      </c>
      <c r="J1535" s="128">
        <v>18</v>
      </c>
      <c r="K1535" s="128">
        <v>0</v>
      </c>
      <c r="L1535" s="128">
        <v>21480</v>
      </c>
      <c r="M1535" s="128">
        <v>218</v>
      </c>
      <c r="O1535"/>
    </row>
    <row r="1536" spans="2:15" ht="15" customHeight="1" x14ac:dyDescent="0.35">
      <c r="B1536" s="126">
        <v>2012</v>
      </c>
      <c r="C1536" s="126"/>
      <c r="D1536" s="128">
        <v>4680</v>
      </c>
      <c r="E1536" s="128">
        <v>54196</v>
      </c>
      <c r="F1536" s="128">
        <v>0</v>
      </c>
      <c r="G1536" s="128">
        <v>54196</v>
      </c>
      <c r="H1536" s="128">
        <v>20</v>
      </c>
      <c r="I1536" s="128">
        <v>9</v>
      </c>
      <c r="J1536" s="128">
        <v>22</v>
      </c>
      <c r="K1536" s="128">
        <v>0</v>
      </c>
      <c r="L1536" s="128">
        <v>25443</v>
      </c>
      <c r="M1536" s="128">
        <v>367</v>
      </c>
      <c r="N1536" s="13"/>
      <c r="O1536"/>
    </row>
    <row r="1537" spans="2:15" ht="15" customHeight="1" x14ac:dyDescent="0.35">
      <c r="B1537" s="126">
        <v>2011</v>
      </c>
      <c r="C1537" s="126"/>
      <c r="D1537" s="128">
        <v>5061</v>
      </c>
      <c r="E1537" s="128">
        <v>64459</v>
      </c>
      <c r="F1537" s="128">
        <v>0</v>
      </c>
      <c r="G1537" s="128">
        <v>64459</v>
      </c>
      <c r="H1537" s="128">
        <v>20</v>
      </c>
      <c r="I1537" s="128">
        <v>12</v>
      </c>
      <c r="J1537" s="128">
        <v>28</v>
      </c>
      <c r="K1537" s="128">
        <v>0</v>
      </c>
      <c r="L1537" s="128">
        <v>30748</v>
      </c>
      <c r="M1537" s="128">
        <v>374</v>
      </c>
      <c r="N1537" s="13"/>
      <c r="O1537"/>
    </row>
    <row r="1538" spans="2:15" ht="15" customHeight="1" x14ac:dyDescent="0.35">
      <c r="B1538" s="126">
        <v>2010</v>
      </c>
      <c r="C1538" s="126"/>
      <c r="D1538" s="128">
        <v>5140</v>
      </c>
      <c r="E1538" s="128">
        <v>70600</v>
      </c>
      <c r="F1538" s="128">
        <v>125</v>
      </c>
      <c r="G1538" s="128">
        <v>70476</v>
      </c>
      <c r="H1538" s="128">
        <v>26</v>
      </c>
      <c r="I1538" s="128">
        <v>11</v>
      </c>
      <c r="J1538" s="128">
        <v>29</v>
      </c>
      <c r="K1538" s="128">
        <v>81</v>
      </c>
      <c r="L1538" s="128">
        <v>31985</v>
      </c>
      <c r="M1538" s="128">
        <v>366</v>
      </c>
      <c r="N1538" s="13"/>
      <c r="O1538"/>
    </row>
    <row r="1539" spans="2:15" ht="15" customHeight="1" x14ac:dyDescent="0.35">
      <c r="B1539" s="126">
        <v>2009</v>
      </c>
      <c r="C1539" s="126"/>
      <c r="D1539" s="128">
        <v>5480</v>
      </c>
      <c r="E1539" s="128">
        <v>80484</v>
      </c>
      <c r="F1539" s="128">
        <v>0</v>
      </c>
      <c r="G1539" s="128">
        <v>80484</v>
      </c>
      <c r="H1539" s="128">
        <v>-148</v>
      </c>
      <c r="I1539" s="128">
        <v>6</v>
      </c>
      <c r="J1539" s="128">
        <v>36</v>
      </c>
      <c r="K1539" s="128">
        <v>0</v>
      </c>
      <c r="L1539" s="128">
        <v>34705</v>
      </c>
      <c r="M1539" s="128" t="s">
        <v>69</v>
      </c>
      <c r="N1539" s="13"/>
      <c r="O1539"/>
    </row>
    <row r="1540" spans="2:15" s="13" customFormat="1" ht="15" customHeight="1" collapsed="1" x14ac:dyDescent="0.35">
      <c r="B1540" s="126">
        <v>2008</v>
      </c>
      <c r="C1540" s="126"/>
      <c r="D1540" s="128">
        <v>5857</v>
      </c>
      <c r="E1540" s="128">
        <v>93439</v>
      </c>
      <c r="F1540" s="128">
        <v>0</v>
      </c>
      <c r="G1540" s="128">
        <v>93439</v>
      </c>
      <c r="H1540" s="128">
        <v>-52</v>
      </c>
      <c r="I1540" s="128">
        <v>4</v>
      </c>
      <c r="J1540" s="128">
        <v>25</v>
      </c>
      <c r="K1540" s="128">
        <v>0</v>
      </c>
      <c r="L1540" s="128">
        <v>41775</v>
      </c>
      <c r="M1540" s="128" t="s">
        <v>69</v>
      </c>
      <c r="N1540" s="7"/>
      <c r="O1540"/>
    </row>
    <row r="1541" spans="2:15" s="13" customFormat="1" ht="15" customHeight="1" x14ac:dyDescent="0.35">
      <c r="B1541" s="123" t="s">
        <v>278</v>
      </c>
      <c r="C1541" s="123"/>
      <c r="D1541" s="132"/>
      <c r="E1541" s="132"/>
      <c r="F1541" s="132"/>
      <c r="G1541" s="132"/>
      <c r="H1541" s="132"/>
      <c r="I1541" s="132"/>
      <c r="J1541" s="132"/>
      <c r="K1541" s="132"/>
      <c r="L1541" s="132"/>
      <c r="M1541" s="132"/>
      <c r="N1541" s="7"/>
      <c r="O1541"/>
    </row>
    <row r="1542" spans="2:15" s="13" customFormat="1" ht="15" customHeight="1" x14ac:dyDescent="0.35">
      <c r="B1542" s="142">
        <v>2020</v>
      </c>
      <c r="C1542" s="142"/>
      <c r="D1542" s="228">
        <v>22665</v>
      </c>
      <c r="E1542" s="228">
        <v>17416928</v>
      </c>
      <c r="F1542" s="228">
        <v>1147146</v>
      </c>
      <c r="G1542" s="228">
        <v>16269782</v>
      </c>
      <c r="H1542" s="228">
        <v>3418</v>
      </c>
      <c r="I1542" s="228">
        <v>11991</v>
      </c>
      <c r="J1542" s="228">
        <v>251024</v>
      </c>
      <c r="K1542" s="228">
        <v>1383211</v>
      </c>
      <c r="L1542" s="228">
        <v>11157564</v>
      </c>
      <c r="M1542" s="228">
        <v>789100</v>
      </c>
      <c r="N1542" s="7"/>
      <c r="O1542"/>
    </row>
    <row r="1543" spans="2:15" s="13" customFormat="1" ht="15" customHeight="1" x14ac:dyDescent="0.35">
      <c r="B1543" s="142">
        <v>2019</v>
      </c>
      <c r="C1543" s="142"/>
      <c r="D1543" s="228">
        <v>21887</v>
      </c>
      <c r="E1543" s="228">
        <v>23017569</v>
      </c>
      <c r="F1543" s="228">
        <v>420848</v>
      </c>
      <c r="G1543" s="228">
        <v>22596721</v>
      </c>
      <c r="H1543" s="228">
        <v>2058</v>
      </c>
      <c r="I1543" s="228">
        <v>14522</v>
      </c>
      <c r="J1543" s="228">
        <v>136160</v>
      </c>
      <c r="K1543" s="228">
        <v>1885567</v>
      </c>
      <c r="L1543" s="228">
        <v>13625720</v>
      </c>
      <c r="M1543" s="228">
        <v>617658</v>
      </c>
      <c r="N1543" s="7"/>
      <c r="O1543"/>
    </row>
    <row r="1544" spans="2:15" s="13" customFormat="1" ht="15" customHeight="1" x14ac:dyDescent="0.35">
      <c r="B1544" s="142">
        <v>2018</v>
      </c>
      <c r="C1544" s="142"/>
      <c r="D1544" s="228">
        <v>18818</v>
      </c>
      <c r="E1544" s="228">
        <v>21799140</v>
      </c>
      <c r="F1544" s="228">
        <v>399794</v>
      </c>
      <c r="G1544" s="228">
        <v>21399346</v>
      </c>
      <c r="H1544" s="228">
        <v>197</v>
      </c>
      <c r="I1544" s="228">
        <v>13396</v>
      </c>
      <c r="J1544" s="228">
        <v>111007</v>
      </c>
      <c r="K1544" s="228">
        <v>1784938</v>
      </c>
      <c r="L1544" s="228">
        <v>12840392</v>
      </c>
      <c r="M1544" s="228">
        <v>690738</v>
      </c>
      <c r="N1544" s="7"/>
      <c r="O1544"/>
    </row>
    <row r="1545" spans="2:15" s="13" customFormat="1" ht="15" customHeight="1" x14ac:dyDescent="0.35">
      <c r="B1545" s="142">
        <v>2017</v>
      </c>
      <c r="C1545" s="142"/>
      <c r="D1545" s="228">
        <v>17438</v>
      </c>
      <c r="E1545" s="228">
        <v>20335203</v>
      </c>
      <c r="F1545" s="228">
        <f>+E1545-G1545</f>
        <v>396320</v>
      </c>
      <c r="G1545" s="228">
        <v>19938883</v>
      </c>
      <c r="H1545" s="228">
        <v>4771</v>
      </c>
      <c r="I1545" s="228">
        <v>20145</v>
      </c>
      <c r="J1545" s="228">
        <v>87441</v>
      </c>
      <c r="K1545" s="228">
        <v>1511396</v>
      </c>
      <c r="L1545" s="228">
        <v>11991278</v>
      </c>
      <c r="M1545" s="228">
        <v>767506</v>
      </c>
      <c r="N1545" s="7"/>
      <c r="O1545"/>
    </row>
    <row r="1546" spans="2:15" ht="15" customHeight="1" x14ac:dyDescent="0.35">
      <c r="B1546" s="142">
        <v>2016</v>
      </c>
      <c r="C1546" s="142"/>
      <c r="D1546" s="228">
        <v>17139</v>
      </c>
      <c r="E1546" s="228">
        <v>18376355</v>
      </c>
      <c r="F1546" s="228">
        <v>403625</v>
      </c>
      <c r="G1546" s="228">
        <v>17972730</v>
      </c>
      <c r="H1546" s="228">
        <v>5372</v>
      </c>
      <c r="I1546" s="228">
        <v>46056</v>
      </c>
      <c r="J1546" s="228">
        <v>77909</v>
      </c>
      <c r="K1546" s="228">
        <v>1228786</v>
      </c>
      <c r="L1546" s="228">
        <v>10852972</v>
      </c>
      <c r="M1546" s="228">
        <v>785769</v>
      </c>
      <c r="O1546"/>
    </row>
    <row r="1547" spans="2:15" ht="15" customHeight="1" x14ac:dyDescent="0.35">
      <c r="B1547" s="142">
        <v>2015</v>
      </c>
      <c r="C1547" s="142"/>
      <c r="D1547" s="228">
        <v>17228</v>
      </c>
      <c r="E1547" s="228">
        <v>17685091</v>
      </c>
      <c r="F1547" s="228">
        <v>424888</v>
      </c>
      <c r="G1547" s="228">
        <v>17260203</v>
      </c>
      <c r="H1547" s="228">
        <v>-8874</v>
      </c>
      <c r="I1547" s="228">
        <v>102424</v>
      </c>
      <c r="J1547" s="228">
        <v>78296</v>
      </c>
      <c r="K1547" s="228">
        <v>750841</v>
      </c>
      <c r="L1547" s="228">
        <v>11000493</v>
      </c>
      <c r="M1547" s="228">
        <v>901400</v>
      </c>
      <c r="O1547"/>
    </row>
    <row r="1548" spans="2:15" ht="15" customHeight="1" x14ac:dyDescent="0.35">
      <c r="B1548" s="142">
        <v>2014</v>
      </c>
      <c r="C1548" s="142"/>
      <c r="D1548" s="128">
        <v>17480</v>
      </c>
      <c r="E1548" s="128">
        <v>17816362</v>
      </c>
      <c r="F1548" s="128">
        <v>455999</v>
      </c>
      <c r="G1548" s="128">
        <v>17360362</v>
      </c>
      <c r="H1548" s="128">
        <v>7160</v>
      </c>
      <c r="I1548" s="128">
        <v>19879</v>
      </c>
      <c r="J1548" s="128">
        <v>85959</v>
      </c>
      <c r="K1548" s="128">
        <v>851669</v>
      </c>
      <c r="L1548" s="128">
        <v>11198632</v>
      </c>
      <c r="M1548" s="128">
        <v>1038623</v>
      </c>
      <c r="O1548"/>
    </row>
    <row r="1549" spans="2:15" ht="15" customHeight="1" x14ac:dyDescent="0.35">
      <c r="B1549" s="142">
        <v>2013</v>
      </c>
      <c r="C1549" s="142"/>
      <c r="D1549" s="128">
        <v>17792</v>
      </c>
      <c r="E1549" s="128">
        <v>17473728</v>
      </c>
      <c r="F1549" s="128">
        <v>434280</v>
      </c>
      <c r="G1549" s="128">
        <v>17039448</v>
      </c>
      <c r="H1549" s="128">
        <v>-4217</v>
      </c>
      <c r="I1549" s="128">
        <v>13825</v>
      </c>
      <c r="J1549" s="128">
        <v>115066</v>
      </c>
      <c r="K1549" s="128">
        <v>801051</v>
      </c>
      <c r="L1549" s="128">
        <v>11024598</v>
      </c>
      <c r="M1549" s="128">
        <v>1072751</v>
      </c>
      <c r="N1549" s="13"/>
      <c r="O1549"/>
    </row>
    <row r="1550" spans="2:15" ht="15" customHeight="1" x14ac:dyDescent="0.35">
      <c r="B1550" s="126">
        <v>2012</v>
      </c>
      <c r="C1550" s="126"/>
      <c r="D1550" s="128">
        <v>18202</v>
      </c>
      <c r="E1550" s="128">
        <v>17510684</v>
      </c>
      <c r="F1550" s="128">
        <v>401600</v>
      </c>
      <c r="G1550" s="128">
        <v>17109083</v>
      </c>
      <c r="H1550" s="128">
        <v>-8598</v>
      </c>
      <c r="I1550" s="128">
        <v>95316</v>
      </c>
      <c r="J1550" s="128">
        <v>109943</v>
      </c>
      <c r="K1550" s="128">
        <v>731456</v>
      </c>
      <c r="L1550" s="128">
        <v>11475647</v>
      </c>
      <c r="M1550" s="128">
        <v>1016375</v>
      </c>
      <c r="N1550" s="13"/>
      <c r="O1550"/>
    </row>
    <row r="1551" spans="2:15" ht="15" customHeight="1" x14ac:dyDescent="0.35">
      <c r="B1551" s="126">
        <v>2011</v>
      </c>
      <c r="C1551" s="126"/>
      <c r="D1551" s="128">
        <v>18689</v>
      </c>
      <c r="E1551" s="128">
        <v>17924031</v>
      </c>
      <c r="F1551" s="128">
        <v>425423</v>
      </c>
      <c r="G1551" s="128">
        <v>17498609</v>
      </c>
      <c r="H1551" s="128">
        <v>11173</v>
      </c>
      <c r="I1551" s="128">
        <v>158527</v>
      </c>
      <c r="J1551" s="128">
        <v>154671</v>
      </c>
      <c r="K1551" s="128">
        <v>738858</v>
      </c>
      <c r="L1551" s="128">
        <v>11860849</v>
      </c>
      <c r="M1551" s="128">
        <v>916287</v>
      </c>
      <c r="N1551" s="13"/>
      <c r="O1551"/>
    </row>
    <row r="1552" spans="2:15" s="13" customFormat="1" ht="15" customHeight="1" collapsed="1" x14ac:dyDescent="0.35">
      <c r="B1552" s="126">
        <v>2010</v>
      </c>
      <c r="C1552" s="126"/>
      <c r="D1552" s="128">
        <v>19016</v>
      </c>
      <c r="E1552" s="128">
        <v>17627927</v>
      </c>
      <c r="F1552" s="128">
        <v>421963</v>
      </c>
      <c r="G1552" s="128">
        <v>17205964</v>
      </c>
      <c r="H1552" s="128">
        <v>-893</v>
      </c>
      <c r="I1552" s="128">
        <v>107810</v>
      </c>
      <c r="J1552" s="128">
        <v>166085</v>
      </c>
      <c r="K1552" s="128">
        <v>709110</v>
      </c>
      <c r="L1552" s="128">
        <v>11627611</v>
      </c>
      <c r="M1552" s="128">
        <v>785674</v>
      </c>
      <c r="O1552"/>
    </row>
    <row r="1553" spans="2:15" s="13" customFormat="1" ht="15" customHeight="1" x14ac:dyDescent="0.35">
      <c r="B1553" s="126">
        <v>2009</v>
      </c>
      <c r="C1553" s="126"/>
      <c r="D1553" s="128">
        <v>19615</v>
      </c>
      <c r="E1553" s="128">
        <v>16188179</v>
      </c>
      <c r="F1553" s="128">
        <v>408910</v>
      </c>
      <c r="G1553" s="128">
        <v>15779270</v>
      </c>
      <c r="H1553" s="128">
        <v>-10150</v>
      </c>
      <c r="I1553" s="128">
        <v>85630</v>
      </c>
      <c r="J1553" s="128">
        <v>165046</v>
      </c>
      <c r="K1553" s="128">
        <v>693541</v>
      </c>
      <c r="L1553" s="128">
        <v>9564144</v>
      </c>
      <c r="M1553" s="128" t="s">
        <v>69</v>
      </c>
      <c r="N1553" s="7"/>
      <c r="O1553"/>
    </row>
    <row r="1554" spans="2:15" s="13" customFormat="1" ht="15" customHeight="1" x14ac:dyDescent="0.35">
      <c r="B1554" s="126">
        <v>2008</v>
      </c>
      <c r="C1554" s="126"/>
      <c r="D1554" s="128">
        <v>20128</v>
      </c>
      <c r="E1554" s="128">
        <v>17694653</v>
      </c>
      <c r="F1554" s="128">
        <v>501343</v>
      </c>
      <c r="G1554" s="128">
        <v>17193311</v>
      </c>
      <c r="H1554" s="128">
        <v>-5801</v>
      </c>
      <c r="I1554" s="128">
        <v>45990</v>
      </c>
      <c r="J1554" s="128">
        <v>167465</v>
      </c>
      <c r="K1554" s="128">
        <v>864376</v>
      </c>
      <c r="L1554" s="128">
        <v>10921541</v>
      </c>
      <c r="M1554" s="128" t="s">
        <v>69</v>
      </c>
      <c r="N1554" s="7"/>
      <c r="O1554"/>
    </row>
    <row r="1555" spans="2:15" ht="15" customHeight="1" x14ac:dyDescent="0.35">
      <c r="B1555" s="310" t="s">
        <v>11</v>
      </c>
      <c r="C1555" s="310"/>
      <c r="D1555" s="311"/>
      <c r="E1555" s="311"/>
      <c r="F1555" s="311"/>
      <c r="G1555" s="311"/>
      <c r="H1555" s="311"/>
      <c r="I1555" s="311"/>
      <c r="J1555" s="311"/>
      <c r="K1555" s="311"/>
      <c r="L1555" s="311"/>
      <c r="M1555" s="311"/>
      <c r="O1555"/>
    </row>
    <row r="1556" spans="2:15" ht="15" customHeight="1" x14ac:dyDescent="0.35">
      <c r="B1556" s="123" t="s">
        <v>279</v>
      </c>
      <c r="C1556" s="123"/>
      <c r="D1556" s="132"/>
      <c r="E1556" s="132"/>
      <c r="F1556" s="132"/>
      <c r="G1556" s="132"/>
      <c r="H1556" s="132"/>
      <c r="I1556" s="132"/>
      <c r="J1556" s="132"/>
      <c r="K1556" s="132"/>
      <c r="L1556" s="132"/>
      <c r="M1556" s="132"/>
      <c r="O1556"/>
    </row>
    <row r="1557" spans="2:15" ht="15" customHeight="1" x14ac:dyDescent="0.35">
      <c r="B1557" s="142">
        <v>2020</v>
      </c>
      <c r="C1557" s="142"/>
      <c r="D1557" s="228">
        <v>34155</v>
      </c>
      <c r="E1557" s="228">
        <v>9858692</v>
      </c>
      <c r="F1557" s="228">
        <v>391141</v>
      </c>
      <c r="G1557" s="228">
        <v>9467551</v>
      </c>
      <c r="H1557" s="228">
        <v>3452</v>
      </c>
      <c r="I1557" s="228">
        <v>3166</v>
      </c>
      <c r="J1557" s="228">
        <v>106606</v>
      </c>
      <c r="K1557" s="228">
        <v>405830</v>
      </c>
      <c r="L1557" s="228">
        <v>6588214</v>
      </c>
      <c r="M1557" s="228">
        <v>373253</v>
      </c>
      <c r="O1557"/>
    </row>
    <row r="1558" spans="2:15" ht="15" customHeight="1" x14ac:dyDescent="0.35">
      <c r="B1558" s="142">
        <v>2019</v>
      </c>
      <c r="C1558" s="142"/>
      <c r="D1558" s="228">
        <v>31238</v>
      </c>
      <c r="E1558" s="228">
        <v>10817734</v>
      </c>
      <c r="F1558" s="228">
        <v>386153</v>
      </c>
      <c r="G1558" s="228">
        <v>10431581</v>
      </c>
      <c r="H1558" s="228">
        <v>2093</v>
      </c>
      <c r="I1558" s="228">
        <v>3045</v>
      </c>
      <c r="J1558" s="228">
        <v>39564</v>
      </c>
      <c r="K1558" s="228">
        <v>430509</v>
      </c>
      <c r="L1558" s="228">
        <v>7166653</v>
      </c>
      <c r="M1558" s="228">
        <v>384315</v>
      </c>
      <c r="O1558"/>
    </row>
    <row r="1559" spans="2:15" ht="15" customHeight="1" x14ac:dyDescent="0.35">
      <c r="B1559" s="142">
        <v>2018</v>
      </c>
      <c r="C1559" s="142"/>
      <c r="D1559" s="228">
        <v>25501</v>
      </c>
      <c r="E1559" s="228">
        <v>10545158</v>
      </c>
      <c r="F1559" s="228">
        <v>371828</v>
      </c>
      <c r="G1559" s="228">
        <v>10173330</v>
      </c>
      <c r="H1559" s="228">
        <v>161</v>
      </c>
      <c r="I1559" s="228">
        <v>3598</v>
      </c>
      <c r="J1559" s="228">
        <v>37766</v>
      </c>
      <c r="K1559" s="228">
        <v>428042</v>
      </c>
      <c r="L1559" s="228">
        <v>7110044</v>
      </c>
      <c r="M1559" s="228">
        <v>417562</v>
      </c>
      <c r="O1559"/>
    </row>
    <row r="1560" spans="2:15" ht="15" customHeight="1" x14ac:dyDescent="0.35">
      <c r="B1560" s="142">
        <v>2017</v>
      </c>
      <c r="C1560" s="142"/>
      <c r="D1560" s="228">
        <v>22757</v>
      </c>
      <c r="E1560" s="228">
        <v>10120135</v>
      </c>
      <c r="F1560" s="228">
        <f>+E1560-G1560</f>
        <v>368761</v>
      </c>
      <c r="G1560" s="228">
        <v>9751374</v>
      </c>
      <c r="H1560" s="228">
        <v>2782</v>
      </c>
      <c r="I1560" s="228">
        <v>11465</v>
      </c>
      <c r="J1560" s="228">
        <v>31069</v>
      </c>
      <c r="K1560" s="228">
        <v>422678</v>
      </c>
      <c r="L1560" s="228">
        <v>6783479</v>
      </c>
      <c r="M1560" s="228">
        <v>495350</v>
      </c>
      <c r="O1560"/>
    </row>
    <row r="1561" spans="2:15" ht="15" customHeight="1" x14ac:dyDescent="0.35">
      <c r="B1561" s="142">
        <v>2016</v>
      </c>
      <c r="C1561" s="142"/>
      <c r="D1561" s="228">
        <v>21721</v>
      </c>
      <c r="E1561" s="228">
        <v>9433907</v>
      </c>
      <c r="F1561" s="228">
        <v>375967</v>
      </c>
      <c r="G1561" s="228">
        <v>9057940</v>
      </c>
      <c r="H1561" s="228">
        <v>3100</v>
      </c>
      <c r="I1561" s="228">
        <v>38192</v>
      </c>
      <c r="J1561" s="228">
        <v>25188</v>
      </c>
      <c r="K1561" s="228">
        <v>425875</v>
      </c>
      <c r="L1561" s="228">
        <v>6233417</v>
      </c>
      <c r="M1561" s="228">
        <v>490876</v>
      </c>
      <c r="O1561"/>
    </row>
    <row r="1562" spans="2:15" ht="15" customHeight="1" x14ac:dyDescent="0.35">
      <c r="B1562" s="142">
        <v>2015</v>
      </c>
      <c r="C1562" s="142"/>
      <c r="D1562" s="228">
        <v>21562</v>
      </c>
      <c r="E1562" s="228">
        <v>9391393</v>
      </c>
      <c r="F1562" s="228">
        <v>392753</v>
      </c>
      <c r="G1562" s="228">
        <v>8998640</v>
      </c>
      <c r="H1562" s="228">
        <v>-296</v>
      </c>
      <c r="I1562" s="228">
        <v>93986</v>
      </c>
      <c r="J1562" s="228">
        <v>29199</v>
      </c>
      <c r="K1562" s="228">
        <v>447222</v>
      </c>
      <c r="L1562" s="228">
        <v>6292743</v>
      </c>
      <c r="M1562" s="228">
        <v>539408</v>
      </c>
      <c r="N1562" s="13"/>
      <c r="O1562"/>
    </row>
    <row r="1563" spans="2:15" ht="15" customHeight="1" x14ac:dyDescent="0.35">
      <c r="B1563" s="142">
        <v>2014</v>
      </c>
      <c r="C1563" s="142"/>
      <c r="D1563" s="128">
        <v>21800</v>
      </c>
      <c r="E1563" s="128">
        <v>9480569</v>
      </c>
      <c r="F1563" s="128">
        <v>427486</v>
      </c>
      <c r="G1563" s="128">
        <v>9053083</v>
      </c>
      <c r="H1563" s="128">
        <v>-1682</v>
      </c>
      <c r="I1563" s="128">
        <v>11544</v>
      </c>
      <c r="J1563" s="128">
        <v>32241</v>
      </c>
      <c r="K1563" s="128">
        <v>507941</v>
      </c>
      <c r="L1563" s="128">
        <v>6358856</v>
      </c>
      <c r="M1563" s="128">
        <v>590017</v>
      </c>
      <c r="N1563" s="13"/>
      <c r="O1563"/>
    </row>
    <row r="1564" spans="2:15" s="13" customFormat="1" ht="15" customHeight="1" collapsed="1" x14ac:dyDescent="0.35">
      <c r="B1564" s="142">
        <v>2013</v>
      </c>
      <c r="C1564" s="142"/>
      <c r="D1564" s="128">
        <v>22322</v>
      </c>
      <c r="E1564" s="128">
        <v>9121354</v>
      </c>
      <c r="F1564" s="128">
        <v>401984</v>
      </c>
      <c r="G1564" s="128">
        <v>8719369</v>
      </c>
      <c r="H1564" s="128">
        <v>943</v>
      </c>
      <c r="I1564" s="128">
        <v>4680</v>
      </c>
      <c r="J1564" s="128">
        <v>27088</v>
      </c>
      <c r="K1564" s="128">
        <v>487416</v>
      </c>
      <c r="L1564" s="128">
        <v>6155245</v>
      </c>
      <c r="M1564" s="128">
        <v>510329</v>
      </c>
      <c r="O1564"/>
    </row>
    <row r="1565" spans="2:15" s="13" customFormat="1" ht="15" customHeight="1" x14ac:dyDescent="0.35">
      <c r="B1565" s="126">
        <v>2012</v>
      </c>
      <c r="C1565" s="126"/>
      <c r="D1565" s="128">
        <v>22806</v>
      </c>
      <c r="E1565" s="128">
        <v>8864946</v>
      </c>
      <c r="F1565" s="128">
        <v>366678</v>
      </c>
      <c r="G1565" s="128">
        <v>8498268</v>
      </c>
      <c r="H1565" s="128">
        <v>-695</v>
      </c>
      <c r="I1565" s="128">
        <v>87709</v>
      </c>
      <c r="J1565" s="128">
        <v>23963</v>
      </c>
      <c r="K1565" s="128">
        <v>461437</v>
      </c>
      <c r="L1565" s="128">
        <v>6063630</v>
      </c>
      <c r="M1565" s="128">
        <v>519737</v>
      </c>
      <c r="O1565"/>
    </row>
    <row r="1566" spans="2:15" s="13" customFormat="1" ht="15" customHeight="1" x14ac:dyDescent="0.35">
      <c r="B1566" s="126">
        <v>2011</v>
      </c>
      <c r="C1566" s="126"/>
      <c r="D1566" s="128">
        <v>23671</v>
      </c>
      <c r="E1566" s="128">
        <v>9209335</v>
      </c>
      <c r="F1566" s="128">
        <v>392334</v>
      </c>
      <c r="G1566" s="128">
        <v>8817001</v>
      </c>
      <c r="H1566" s="128">
        <v>743</v>
      </c>
      <c r="I1566" s="128">
        <v>134702</v>
      </c>
      <c r="J1566" s="128">
        <v>26632</v>
      </c>
      <c r="K1566" s="128">
        <v>481493</v>
      </c>
      <c r="L1566" s="128">
        <v>6437813</v>
      </c>
      <c r="M1566" s="128">
        <v>413969</v>
      </c>
      <c r="N1566" s="7"/>
      <c r="O1566"/>
    </row>
    <row r="1567" spans="2:15" ht="15" customHeight="1" x14ac:dyDescent="0.35">
      <c r="B1567" s="126">
        <v>2010</v>
      </c>
      <c r="C1567" s="126"/>
      <c r="D1567" s="128">
        <v>24079</v>
      </c>
      <c r="E1567" s="128">
        <v>9263637</v>
      </c>
      <c r="F1567" s="128">
        <v>388952</v>
      </c>
      <c r="G1567" s="128">
        <v>8874685</v>
      </c>
      <c r="H1567" s="128">
        <v>-4</v>
      </c>
      <c r="I1567" s="128">
        <v>78042</v>
      </c>
      <c r="J1567" s="128">
        <v>35947</v>
      </c>
      <c r="K1567" s="128">
        <v>460525</v>
      </c>
      <c r="L1567" s="128">
        <v>6520228</v>
      </c>
      <c r="M1567" s="128">
        <v>365176</v>
      </c>
      <c r="O1567"/>
    </row>
    <row r="1568" spans="2:15" ht="15" customHeight="1" x14ac:dyDescent="0.35">
      <c r="B1568" s="126">
        <v>2009</v>
      </c>
      <c r="C1568" s="126"/>
      <c r="D1568" s="128">
        <v>25022</v>
      </c>
      <c r="E1568" s="128">
        <v>8790677</v>
      </c>
      <c r="F1568" s="128">
        <v>374153</v>
      </c>
      <c r="G1568" s="128">
        <v>8416524</v>
      </c>
      <c r="H1568" s="128">
        <v>4379</v>
      </c>
      <c r="I1568" s="128">
        <v>64326</v>
      </c>
      <c r="J1568" s="128">
        <v>35664</v>
      </c>
      <c r="K1568" s="128">
        <v>438858</v>
      </c>
      <c r="L1568" s="128">
        <v>5726468</v>
      </c>
      <c r="M1568" s="128" t="s">
        <v>69</v>
      </c>
      <c r="O1568"/>
    </row>
    <row r="1569" spans="2:15" ht="15" customHeight="1" x14ac:dyDescent="0.35">
      <c r="B1569" s="126">
        <v>2008</v>
      </c>
      <c r="C1569" s="126"/>
      <c r="D1569" s="128">
        <v>25914</v>
      </c>
      <c r="E1569" s="128">
        <v>9728879</v>
      </c>
      <c r="F1569" s="128">
        <v>457408</v>
      </c>
      <c r="G1569" s="128">
        <v>9271472</v>
      </c>
      <c r="H1569" s="128">
        <v>174</v>
      </c>
      <c r="I1569" s="128">
        <v>30123</v>
      </c>
      <c r="J1569" s="128">
        <v>37637</v>
      </c>
      <c r="K1569" s="128">
        <v>551556</v>
      </c>
      <c r="L1569" s="128">
        <v>6433602</v>
      </c>
      <c r="M1569" s="128" t="s">
        <v>69</v>
      </c>
      <c r="O1569"/>
    </row>
    <row r="1570" spans="2:15" ht="15" customHeight="1" x14ac:dyDescent="0.35">
      <c r="B1570" s="127" t="s">
        <v>280</v>
      </c>
      <c r="C1570" s="127"/>
      <c r="D1570" s="134"/>
      <c r="E1570" s="134"/>
      <c r="F1570" s="134"/>
      <c r="G1570" s="134"/>
      <c r="H1570" s="134"/>
      <c r="I1570" s="134"/>
      <c r="J1570" s="134"/>
      <c r="K1570" s="134"/>
      <c r="L1570" s="134"/>
      <c r="M1570" s="134"/>
      <c r="O1570"/>
    </row>
    <row r="1571" spans="2:15" ht="15" customHeight="1" x14ac:dyDescent="0.35">
      <c r="B1571" s="142">
        <v>2020</v>
      </c>
      <c r="C1571" s="142"/>
      <c r="D1571" s="228">
        <v>32045</v>
      </c>
      <c r="E1571" s="228">
        <v>2016682</v>
      </c>
      <c r="F1571" s="228">
        <v>176885</v>
      </c>
      <c r="G1571" s="228">
        <v>1839797</v>
      </c>
      <c r="H1571" s="228">
        <v>2633</v>
      </c>
      <c r="I1571" s="228">
        <v>645</v>
      </c>
      <c r="J1571" s="228">
        <v>28353</v>
      </c>
      <c r="K1571" s="228">
        <v>135802</v>
      </c>
      <c r="L1571" s="228">
        <v>1303938</v>
      </c>
      <c r="M1571" s="228">
        <v>23700</v>
      </c>
      <c r="O1571"/>
    </row>
    <row r="1572" spans="2:15" ht="15" customHeight="1" x14ac:dyDescent="0.35">
      <c r="B1572" s="142">
        <v>2019</v>
      </c>
      <c r="C1572" s="142"/>
      <c r="D1572" s="228">
        <v>29128</v>
      </c>
      <c r="E1572" s="228">
        <v>2380427</v>
      </c>
      <c r="F1572" s="228">
        <v>172588</v>
      </c>
      <c r="G1572" s="228">
        <v>2207839</v>
      </c>
      <c r="H1572" s="228">
        <v>1616</v>
      </c>
      <c r="I1572" s="228">
        <v>419</v>
      </c>
      <c r="J1572" s="228">
        <v>7166</v>
      </c>
      <c r="K1572" s="228">
        <v>132853</v>
      </c>
      <c r="L1572" s="228">
        <v>1539153</v>
      </c>
      <c r="M1572" s="228">
        <v>33508</v>
      </c>
      <c r="O1572"/>
    </row>
    <row r="1573" spans="2:15" ht="15" customHeight="1" x14ac:dyDescent="0.35">
      <c r="B1573" s="142">
        <v>2018</v>
      </c>
      <c r="C1573" s="142"/>
      <c r="D1573" s="228">
        <v>23397</v>
      </c>
      <c r="E1573" s="228">
        <v>2105626</v>
      </c>
      <c r="F1573" s="228">
        <v>146836</v>
      </c>
      <c r="G1573" s="228">
        <v>1958790</v>
      </c>
      <c r="H1573" s="228">
        <v>-535</v>
      </c>
      <c r="I1573" s="228">
        <v>414</v>
      </c>
      <c r="J1573" s="228">
        <v>6266</v>
      </c>
      <c r="K1573" s="228">
        <v>111484</v>
      </c>
      <c r="L1573" s="228">
        <v>1356528</v>
      </c>
      <c r="M1573" s="228">
        <v>32434</v>
      </c>
      <c r="O1573"/>
    </row>
    <row r="1574" spans="2:15" ht="15" customHeight="1" x14ac:dyDescent="0.35">
      <c r="B1574" s="142">
        <v>2017</v>
      </c>
      <c r="C1574" s="142"/>
      <c r="D1574" s="228">
        <v>20729</v>
      </c>
      <c r="E1574" s="228">
        <v>2036462</v>
      </c>
      <c r="F1574" s="228">
        <f>+E1574-G1574</f>
        <v>142116</v>
      </c>
      <c r="G1574" s="228">
        <v>1894346</v>
      </c>
      <c r="H1574" s="228">
        <v>1088</v>
      </c>
      <c r="I1574" s="228">
        <v>341</v>
      </c>
      <c r="J1574" s="228">
        <v>3426</v>
      </c>
      <c r="K1574" s="228">
        <v>111090</v>
      </c>
      <c r="L1574" s="228">
        <v>1292883</v>
      </c>
      <c r="M1574" s="228">
        <v>21277</v>
      </c>
      <c r="O1574"/>
    </row>
    <row r="1575" spans="2:15" ht="15" customHeight="1" x14ac:dyDescent="0.35">
      <c r="B1575" s="142">
        <v>2016</v>
      </c>
      <c r="C1575" s="142"/>
      <c r="D1575" s="228">
        <v>19749</v>
      </c>
      <c r="E1575" s="228">
        <v>1863073</v>
      </c>
      <c r="F1575" s="228">
        <v>134678</v>
      </c>
      <c r="G1575" s="228">
        <v>1728395</v>
      </c>
      <c r="H1575" s="228">
        <v>2299</v>
      </c>
      <c r="I1575" s="228">
        <v>35900</v>
      </c>
      <c r="J1575" s="228">
        <v>2453</v>
      </c>
      <c r="K1575" s="228">
        <v>106795</v>
      </c>
      <c r="L1575" s="228">
        <v>1192753</v>
      </c>
      <c r="M1575" s="228">
        <v>23489</v>
      </c>
      <c r="N1575" s="11"/>
      <c r="O1575"/>
    </row>
    <row r="1576" spans="2:15" s="13" customFormat="1" ht="15" customHeight="1" collapsed="1" x14ac:dyDescent="0.35">
      <c r="B1576" s="142">
        <v>2015</v>
      </c>
      <c r="C1576" s="142"/>
      <c r="D1576" s="228">
        <v>19689</v>
      </c>
      <c r="E1576" s="228">
        <v>1920419</v>
      </c>
      <c r="F1576" s="228">
        <v>143812</v>
      </c>
      <c r="G1576" s="228">
        <v>1776607</v>
      </c>
      <c r="H1576" s="228">
        <v>-542</v>
      </c>
      <c r="I1576" s="228">
        <v>90578</v>
      </c>
      <c r="J1576" s="228">
        <v>5712</v>
      </c>
      <c r="K1576" s="228">
        <v>115042</v>
      </c>
      <c r="L1576" s="228">
        <v>1303248</v>
      </c>
      <c r="M1576" s="228">
        <v>33791</v>
      </c>
      <c r="N1576" s="12"/>
      <c r="O1576"/>
    </row>
    <row r="1577" spans="2:15" s="13" customFormat="1" ht="15" customHeight="1" x14ac:dyDescent="0.35">
      <c r="B1577" s="142">
        <v>2014</v>
      </c>
      <c r="C1577" s="142"/>
      <c r="D1577" s="128">
        <v>20011</v>
      </c>
      <c r="E1577" s="128">
        <v>1983609</v>
      </c>
      <c r="F1577" s="128">
        <v>160259</v>
      </c>
      <c r="G1577" s="128">
        <v>1823350</v>
      </c>
      <c r="H1577" s="128">
        <v>-1836</v>
      </c>
      <c r="I1577" s="128">
        <v>7805</v>
      </c>
      <c r="J1577" s="128">
        <v>2194</v>
      </c>
      <c r="K1577" s="128">
        <v>135153</v>
      </c>
      <c r="L1577" s="128">
        <v>1290060</v>
      </c>
      <c r="M1577" s="128">
        <v>52860</v>
      </c>
      <c r="N1577" s="12"/>
      <c r="O1577"/>
    </row>
    <row r="1578" spans="2:15" s="13" customFormat="1" ht="15" customHeight="1" x14ac:dyDescent="0.35">
      <c r="B1578" s="142">
        <v>2013</v>
      </c>
      <c r="C1578" s="142"/>
      <c r="D1578" s="128">
        <v>20553</v>
      </c>
      <c r="E1578" s="128">
        <v>1940788</v>
      </c>
      <c r="F1578" s="128">
        <v>161425</v>
      </c>
      <c r="G1578" s="128">
        <v>1779363</v>
      </c>
      <c r="H1578" s="128">
        <v>583</v>
      </c>
      <c r="I1578" s="128">
        <v>660</v>
      </c>
      <c r="J1578" s="128">
        <v>1934</v>
      </c>
      <c r="K1578" s="128">
        <v>136312</v>
      </c>
      <c r="L1578" s="128">
        <v>1257471</v>
      </c>
      <c r="M1578" s="128">
        <v>67753</v>
      </c>
      <c r="N1578" s="12"/>
      <c r="O1578"/>
    </row>
    <row r="1579" spans="2:15" ht="15" customHeight="1" x14ac:dyDescent="0.35">
      <c r="B1579" s="126">
        <v>2012</v>
      </c>
      <c r="C1579" s="126"/>
      <c r="D1579" s="128">
        <v>21035</v>
      </c>
      <c r="E1579" s="128">
        <v>1986550</v>
      </c>
      <c r="F1579" s="128">
        <v>146305</v>
      </c>
      <c r="G1579" s="128">
        <v>1840245</v>
      </c>
      <c r="H1579" s="128">
        <v>-151</v>
      </c>
      <c r="I1579" s="128">
        <v>81258</v>
      </c>
      <c r="J1579" s="128">
        <v>863</v>
      </c>
      <c r="K1579" s="128">
        <v>122492</v>
      </c>
      <c r="L1579" s="128">
        <v>1378251</v>
      </c>
      <c r="M1579" s="128">
        <v>99597</v>
      </c>
      <c r="N1579" s="12"/>
      <c r="O1579"/>
    </row>
    <row r="1580" spans="2:15" ht="15" customHeight="1" x14ac:dyDescent="0.35">
      <c r="B1580" s="126">
        <v>2011</v>
      </c>
      <c r="C1580" s="126"/>
      <c r="D1580" s="128">
        <v>21782</v>
      </c>
      <c r="E1580" s="128">
        <v>2115417</v>
      </c>
      <c r="F1580" s="128">
        <v>168005</v>
      </c>
      <c r="G1580" s="128">
        <v>1947412</v>
      </c>
      <c r="H1580" s="128">
        <v>-330</v>
      </c>
      <c r="I1580" s="128">
        <v>124128</v>
      </c>
      <c r="J1580" s="128">
        <v>2329</v>
      </c>
      <c r="K1580" s="128">
        <v>142011</v>
      </c>
      <c r="L1580" s="128">
        <v>1474359</v>
      </c>
      <c r="M1580" s="128">
        <v>58976</v>
      </c>
      <c r="O1580"/>
    </row>
    <row r="1581" spans="2:15" ht="15" customHeight="1" x14ac:dyDescent="0.35">
      <c r="B1581" s="126">
        <v>2010</v>
      </c>
      <c r="C1581" s="126"/>
      <c r="D1581" s="128">
        <v>22177</v>
      </c>
      <c r="E1581" s="128">
        <v>2190577</v>
      </c>
      <c r="F1581" s="128">
        <v>167121</v>
      </c>
      <c r="G1581" s="128">
        <v>2023456</v>
      </c>
      <c r="H1581" s="128">
        <v>-332</v>
      </c>
      <c r="I1581" s="128">
        <v>72030</v>
      </c>
      <c r="J1581" s="128">
        <v>2157</v>
      </c>
      <c r="K1581" s="128">
        <v>140158</v>
      </c>
      <c r="L1581" s="128">
        <v>1871647</v>
      </c>
      <c r="M1581" s="128">
        <v>47970</v>
      </c>
      <c r="O1581"/>
    </row>
    <row r="1582" spans="2:15" ht="15" customHeight="1" x14ac:dyDescent="0.35">
      <c r="B1582" s="126">
        <v>2009</v>
      </c>
      <c r="C1582" s="126"/>
      <c r="D1582" s="128">
        <v>23109</v>
      </c>
      <c r="E1582" s="128">
        <v>2147408</v>
      </c>
      <c r="F1582" s="128">
        <v>149007</v>
      </c>
      <c r="G1582" s="128">
        <v>1998401</v>
      </c>
      <c r="H1582" s="128">
        <v>4610</v>
      </c>
      <c r="I1582" s="128">
        <v>41502</v>
      </c>
      <c r="J1582" s="128">
        <v>1570</v>
      </c>
      <c r="K1582" s="128">
        <v>124118</v>
      </c>
      <c r="L1582" s="128">
        <v>1365643</v>
      </c>
      <c r="M1582" s="128" t="s">
        <v>69</v>
      </c>
      <c r="O1582"/>
    </row>
    <row r="1583" spans="2:15" ht="15" customHeight="1" x14ac:dyDescent="0.35">
      <c r="B1583" s="126">
        <v>2008</v>
      </c>
      <c r="C1583" s="126"/>
      <c r="D1583" s="128">
        <v>23985</v>
      </c>
      <c r="E1583" s="128">
        <v>2354382</v>
      </c>
      <c r="F1583" s="128">
        <v>173857</v>
      </c>
      <c r="G1583" s="128">
        <v>2180525</v>
      </c>
      <c r="H1583" s="128">
        <v>38</v>
      </c>
      <c r="I1583" s="128">
        <v>5915</v>
      </c>
      <c r="J1583" s="128">
        <v>1213</v>
      </c>
      <c r="K1583" s="128">
        <v>144321</v>
      </c>
      <c r="L1583" s="128">
        <v>1510872</v>
      </c>
      <c r="M1583" s="128" t="s">
        <v>69</v>
      </c>
      <c r="O1583"/>
    </row>
    <row r="1584" spans="2:15" ht="15" customHeight="1" x14ac:dyDescent="0.35">
      <c r="B1584" s="127" t="s">
        <v>281</v>
      </c>
      <c r="C1584" s="127"/>
      <c r="D1584" s="134"/>
      <c r="E1584" s="134"/>
      <c r="F1584" s="134"/>
      <c r="G1584" s="134"/>
      <c r="H1584" s="134"/>
      <c r="I1584" s="134"/>
      <c r="J1584" s="134"/>
      <c r="K1584" s="134"/>
      <c r="L1584" s="134"/>
      <c r="M1584" s="134"/>
      <c r="O1584"/>
    </row>
    <row r="1585" spans="2:15" ht="15" customHeight="1" x14ac:dyDescent="0.35">
      <c r="B1585" s="142">
        <v>2020</v>
      </c>
      <c r="C1585" s="142"/>
      <c r="D1585" s="228">
        <v>1746</v>
      </c>
      <c r="E1585" s="228">
        <v>3506982</v>
      </c>
      <c r="F1585" s="228">
        <v>110684</v>
      </c>
      <c r="G1585" s="228">
        <v>3396298</v>
      </c>
      <c r="H1585" s="228">
        <v>651</v>
      </c>
      <c r="I1585" s="228">
        <v>925</v>
      </c>
      <c r="J1585" s="228">
        <v>24824</v>
      </c>
      <c r="K1585" s="228">
        <v>102778</v>
      </c>
      <c r="L1585" s="228">
        <v>2420420</v>
      </c>
      <c r="M1585" s="228">
        <v>57799</v>
      </c>
      <c r="O1585"/>
    </row>
    <row r="1586" spans="2:15" ht="15" customHeight="1" x14ac:dyDescent="0.35">
      <c r="B1586" s="142">
        <v>2019</v>
      </c>
      <c r="C1586" s="142"/>
      <c r="D1586" s="228">
        <v>1751</v>
      </c>
      <c r="E1586" s="228">
        <v>3842209</v>
      </c>
      <c r="F1586" s="228">
        <v>96704</v>
      </c>
      <c r="G1586" s="228">
        <v>3745505</v>
      </c>
      <c r="H1586" s="228">
        <v>577</v>
      </c>
      <c r="I1586" s="228">
        <v>735</v>
      </c>
      <c r="J1586" s="228">
        <v>9510</v>
      </c>
      <c r="K1586" s="228">
        <v>98164</v>
      </c>
      <c r="L1586" s="228">
        <v>2694463</v>
      </c>
      <c r="M1586" s="228">
        <v>57700</v>
      </c>
      <c r="O1586"/>
    </row>
    <row r="1587" spans="2:15" ht="15" customHeight="1" x14ac:dyDescent="0.35">
      <c r="B1587" s="142">
        <v>2018</v>
      </c>
      <c r="C1587" s="142"/>
      <c r="D1587" s="228">
        <v>1753</v>
      </c>
      <c r="E1587" s="228">
        <v>3798402</v>
      </c>
      <c r="F1587" s="228">
        <v>99099</v>
      </c>
      <c r="G1587" s="228">
        <v>3699303</v>
      </c>
      <c r="H1587" s="228">
        <v>545</v>
      </c>
      <c r="I1587" s="228">
        <v>748</v>
      </c>
      <c r="J1587" s="228">
        <v>6753</v>
      </c>
      <c r="K1587" s="228">
        <v>103079</v>
      </c>
      <c r="L1587" s="228">
        <v>2694784</v>
      </c>
      <c r="M1587" s="228">
        <v>70718</v>
      </c>
      <c r="O1587"/>
    </row>
    <row r="1588" spans="2:15" s="13" customFormat="1" ht="15" customHeight="1" collapsed="1" x14ac:dyDescent="0.35">
      <c r="B1588" s="142">
        <v>2017</v>
      </c>
      <c r="C1588" s="142"/>
      <c r="D1588" s="228">
        <v>1688</v>
      </c>
      <c r="E1588" s="228">
        <v>3673824</v>
      </c>
      <c r="F1588" s="228">
        <f>+E1588-G1588</f>
        <v>99873</v>
      </c>
      <c r="G1588" s="228">
        <v>3573951</v>
      </c>
      <c r="H1588" s="228">
        <v>1499</v>
      </c>
      <c r="I1588" s="228">
        <v>8998</v>
      </c>
      <c r="J1588" s="228">
        <v>6412</v>
      </c>
      <c r="K1588" s="228">
        <v>106218</v>
      </c>
      <c r="L1588" s="228">
        <v>2592941</v>
      </c>
      <c r="M1588" s="228">
        <v>165530</v>
      </c>
      <c r="N1588" s="7"/>
      <c r="O1588"/>
    </row>
    <row r="1589" spans="2:15" s="13" customFormat="1" ht="15" customHeight="1" x14ac:dyDescent="0.35">
      <c r="B1589" s="142">
        <v>2016</v>
      </c>
      <c r="C1589" s="142"/>
      <c r="D1589" s="228">
        <v>1648</v>
      </c>
      <c r="E1589" s="228">
        <v>3496259</v>
      </c>
      <c r="F1589" s="228">
        <v>93758</v>
      </c>
      <c r="G1589" s="228">
        <v>3402501</v>
      </c>
      <c r="H1589" s="228">
        <v>660</v>
      </c>
      <c r="I1589" s="228">
        <v>396</v>
      </c>
      <c r="J1589" s="228">
        <v>6711</v>
      </c>
      <c r="K1589" s="228">
        <v>100527</v>
      </c>
      <c r="L1589" s="228">
        <v>2471426</v>
      </c>
      <c r="M1589" s="228">
        <v>148747</v>
      </c>
      <c r="N1589" s="12"/>
      <c r="O1589"/>
    </row>
    <row r="1590" spans="2:15" s="13" customFormat="1" ht="15" customHeight="1" x14ac:dyDescent="0.35">
      <c r="B1590" s="142">
        <v>2015</v>
      </c>
      <c r="C1590" s="142"/>
      <c r="D1590" s="228">
        <v>1568</v>
      </c>
      <c r="E1590" s="228">
        <v>3527724</v>
      </c>
      <c r="F1590" s="228">
        <v>107982</v>
      </c>
      <c r="G1590" s="228">
        <v>3419742</v>
      </c>
      <c r="H1590" s="228">
        <v>31</v>
      </c>
      <c r="I1590" s="228">
        <v>1088</v>
      </c>
      <c r="J1590" s="228">
        <v>7428</v>
      </c>
      <c r="K1590" s="228">
        <v>114606</v>
      </c>
      <c r="L1590" s="228">
        <v>2531336</v>
      </c>
      <c r="M1590" s="228">
        <v>136855</v>
      </c>
      <c r="O1590"/>
    </row>
    <row r="1591" spans="2:15" ht="15" customHeight="1" x14ac:dyDescent="0.35">
      <c r="B1591" s="142">
        <v>2014</v>
      </c>
      <c r="C1591" s="142"/>
      <c r="D1591" s="128">
        <v>1493</v>
      </c>
      <c r="E1591" s="128">
        <v>3408390</v>
      </c>
      <c r="F1591" s="128">
        <v>103431</v>
      </c>
      <c r="G1591" s="128">
        <v>3304960</v>
      </c>
      <c r="H1591" s="128">
        <v>265</v>
      </c>
      <c r="I1591" s="128">
        <v>595</v>
      </c>
      <c r="J1591" s="128">
        <v>8257</v>
      </c>
      <c r="K1591" s="128">
        <v>119220</v>
      </c>
      <c r="L1591" s="128">
        <v>2461319</v>
      </c>
      <c r="M1591" s="128">
        <v>195534</v>
      </c>
      <c r="N1591" s="13"/>
      <c r="O1591"/>
    </row>
    <row r="1592" spans="2:15" ht="15" customHeight="1" x14ac:dyDescent="0.35">
      <c r="B1592" s="142">
        <v>2013</v>
      </c>
      <c r="C1592" s="142"/>
      <c r="D1592" s="128">
        <v>1483</v>
      </c>
      <c r="E1592" s="128">
        <v>3233991</v>
      </c>
      <c r="F1592" s="128">
        <v>101908</v>
      </c>
      <c r="G1592" s="128">
        <v>3132082</v>
      </c>
      <c r="H1592" s="128">
        <v>489</v>
      </c>
      <c r="I1592" s="128">
        <v>514</v>
      </c>
      <c r="J1592" s="128">
        <v>5090</v>
      </c>
      <c r="K1592" s="128">
        <v>113307</v>
      </c>
      <c r="L1592" s="128">
        <v>2340233</v>
      </c>
      <c r="M1592" s="128">
        <v>132614</v>
      </c>
      <c r="N1592" s="13"/>
      <c r="O1592"/>
    </row>
    <row r="1593" spans="2:15" ht="15" customHeight="1" x14ac:dyDescent="0.35">
      <c r="B1593" s="126">
        <v>2012</v>
      </c>
      <c r="C1593" s="126"/>
      <c r="D1593" s="128">
        <v>1495</v>
      </c>
      <c r="E1593" s="128">
        <v>3204200</v>
      </c>
      <c r="F1593" s="128">
        <v>118540</v>
      </c>
      <c r="G1593" s="128">
        <v>3085661</v>
      </c>
      <c r="H1593" s="128">
        <v>-461</v>
      </c>
      <c r="I1593" s="128">
        <v>516</v>
      </c>
      <c r="J1593" s="128">
        <v>6273</v>
      </c>
      <c r="K1593" s="128">
        <v>132389</v>
      </c>
      <c r="L1593" s="128">
        <v>2322684</v>
      </c>
      <c r="M1593" s="128">
        <v>119328</v>
      </c>
      <c r="N1593" s="13"/>
      <c r="O1593"/>
    </row>
    <row r="1594" spans="2:15" ht="15" customHeight="1" x14ac:dyDescent="0.35">
      <c r="B1594" s="126">
        <v>2011</v>
      </c>
      <c r="C1594" s="126"/>
      <c r="D1594" s="128">
        <v>1594</v>
      </c>
      <c r="E1594" s="128">
        <v>3306565</v>
      </c>
      <c r="F1594" s="128">
        <v>114126</v>
      </c>
      <c r="G1594" s="128">
        <v>3192438</v>
      </c>
      <c r="H1594" s="128">
        <v>1138</v>
      </c>
      <c r="I1594" s="128">
        <v>916</v>
      </c>
      <c r="J1594" s="128">
        <v>8681</v>
      </c>
      <c r="K1594" s="128">
        <v>127229</v>
      </c>
      <c r="L1594" s="128">
        <v>2524035</v>
      </c>
      <c r="M1594" s="128">
        <v>86632</v>
      </c>
      <c r="O1594"/>
    </row>
    <row r="1595" spans="2:15" ht="15" customHeight="1" x14ac:dyDescent="0.35">
      <c r="B1595" s="126">
        <v>2010</v>
      </c>
      <c r="C1595" s="126"/>
      <c r="D1595" s="128">
        <v>1597</v>
      </c>
      <c r="E1595" s="128">
        <v>3262775</v>
      </c>
      <c r="F1595" s="128">
        <v>112822</v>
      </c>
      <c r="G1595" s="128">
        <v>3149954</v>
      </c>
      <c r="H1595" s="128">
        <v>58</v>
      </c>
      <c r="I1595" s="128">
        <v>860</v>
      </c>
      <c r="J1595" s="128">
        <v>8671</v>
      </c>
      <c r="K1595" s="128">
        <v>125617</v>
      </c>
      <c r="L1595" s="128">
        <v>2279875</v>
      </c>
      <c r="M1595" s="128">
        <v>48302</v>
      </c>
      <c r="O1595"/>
    </row>
    <row r="1596" spans="2:15" ht="15" customHeight="1" x14ac:dyDescent="0.35">
      <c r="B1596" s="126">
        <v>2009</v>
      </c>
      <c r="C1596" s="126"/>
      <c r="D1596" s="128">
        <v>1624</v>
      </c>
      <c r="E1596" s="128">
        <v>3038577</v>
      </c>
      <c r="F1596" s="128">
        <v>106756</v>
      </c>
      <c r="G1596" s="128">
        <v>2931821</v>
      </c>
      <c r="H1596" s="128">
        <v>424</v>
      </c>
      <c r="I1596" s="128">
        <v>18837</v>
      </c>
      <c r="J1596" s="128">
        <v>7360</v>
      </c>
      <c r="K1596" s="128">
        <v>132775</v>
      </c>
      <c r="L1596" s="128">
        <v>2046751</v>
      </c>
      <c r="M1596" s="128" t="s">
        <v>69</v>
      </c>
      <c r="O1596"/>
    </row>
    <row r="1597" spans="2:15" s="11" customFormat="1" ht="15" customHeight="1" x14ac:dyDescent="0.35">
      <c r="B1597" s="126">
        <v>2008</v>
      </c>
      <c r="C1597" s="126"/>
      <c r="D1597" s="128">
        <v>1629</v>
      </c>
      <c r="E1597" s="128">
        <v>3434138</v>
      </c>
      <c r="F1597" s="128">
        <v>132109</v>
      </c>
      <c r="G1597" s="128">
        <v>3302029</v>
      </c>
      <c r="H1597" s="128">
        <v>-330</v>
      </c>
      <c r="I1597" s="128">
        <v>12415</v>
      </c>
      <c r="J1597" s="128">
        <v>3008</v>
      </c>
      <c r="K1597" s="128">
        <v>167450</v>
      </c>
      <c r="L1597" s="128">
        <v>2392798</v>
      </c>
      <c r="M1597" s="128" t="s">
        <v>69</v>
      </c>
      <c r="N1597" s="7"/>
      <c r="O1597"/>
    </row>
    <row r="1598" spans="2:15" s="12" customFormat="1" ht="15" customHeight="1" x14ac:dyDescent="0.35">
      <c r="B1598" s="127" t="s">
        <v>282</v>
      </c>
      <c r="C1598" s="127"/>
      <c r="D1598" s="134"/>
      <c r="E1598" s="134"/>
      <c r="F1598" s="134"/>
      <c r="G1598" s="134"/>
      <c r="H1598" s="134"/>
      <c r="I1598" s="134"/>
      <c r="J1598" s="134"/>
      <c r="K1598" s="134"/>
      <c r="L1598" s="134"/>
      <c r="M1598" s="134"/>
      <c r="N1598" s="7"/>
      <c r="O1598"/>
    </row>
    <row r="1599" spans="2:15" s="12" customFormat="1" ht="15" customHeight="1" x14ac:dyDescent="0.35">
      <c r="B1599" s="142">
        <v>2020</v>
      </c>
      <c r="C1599" s="142"/>
      <c r="D1599" s="228">
        <v>364</v>
      </c>
      <c r="E1599" s="228">
        <v>4335028</v>
      </c>
      <c r="F1599" s="228">
        <v>103572</v>
      </c>
      <c r="G1599" s="228">
        <v>4231456</v>
      </c>
      <c r="H1599" s="228">
        <v>169</v>
      </c>
      <c r="I1599" s="228">
        <v>1597</v>
      </c>
      <c r="J1599" s="228">
        <v>53429</v>
      </c>
      <c r="K1599" s="228">
        <v>167250</v>
      </c>
      <c r="L1599" s="228">
        <v>2863856</v>
      </c>
      <c r="M1599" s="228">
        <v>291754</v>
      </c>
      <c r="N1599" s="7"/>
      <c r="O1599"/>
    </row>
    <row r="1600" spans="2:15" s="12" customFormat="1" ht="15" customHeight="1" x14ac:dyDescent="0.35">
      <c r="B1600" s="142">
        <v>2019</v>
      </c>
      <c r="C1600" s="142"/>
      <c r="D1600" s="228">
        <v>359</v>
      </c>
      <c r="E1600" s="228">
        <v>4595098</v>
      </c>
      <c r="F1600" s="228">
        <v>116860</v>
      </c>
      <c r="G1600" s="228">
        <v>4478238</v>
      </c>
      <c r="H1600" s="228">
        <v>-101</v>
      </c>
      <c r="I1600" s="228">
        <v>1891</v>
      </c>
      <c r="J1600" s="228">
        <v>22887</v>
      </c>
      <c r="K1600" s="228">
        <v>199492</v>
      </c>
      <c r="L1600" s="228">
        <v>2933038</v>
      </c>
      <c r="M1600" s="228">
        <v>293107</v>
      </c>
      <c r="N1600" s="7"/>
      <c r="O1600"/>
    </row>
    <row r="1601" spans="2:15" s="12" customFormat="1" ht="15" customHeight="1" x14ac:dyDescent="0.35">
      <c r="B1601" s="142">
        <v>2018</v>
      </c>
      <c r="C1601" s="142"/>
      <c r="D1601" s="228">
        <v>351</v>
      </c>
      <c r="E1601" s="228">
        <v>4641130</v>
      </c>
      <c r="F1601" s="228">
        <v>125893</v>
      </c>
      <c r="G1601" s="228">
        <v>4515237</v>
      </c>
      <c r="H1601" s="228">
        <v>150</v>
      </c>
      <c r="I1601" s="228">
        <v>2436</v>
      </c>
      <c r="J1601" s="228">
        <v>24746</v>
      </c>
      <c r="K1601" s="228">
        <v>213479</v>
      </c>
      <c r="L1601" s="228">
        <v>3058732</v>
      </c>
      <c r="M1601" s="228">
        <v>314410</v>
      </c>
      <c r="N1601" s="7"/>
      <c r="O1601"/>
    </row>
    <row r="1602" spans="2:15" s="12" customFormat="1" ht="15" customHeight="1" x14ac:dyDescent="0.35">
      <c r="B1602" s="142">
        <v>2017</v>
      </c>
      <c r="C1602" s="142"/>
      <c r="D1602" s="228">
        <v>340</v>
      </c>
      <c r="E1602" s="228">
        <v>4409848</v>
      </c>
      <c r="F1602" s="228">
        <f>+E1602-G1602</f>
        <v>126771</v>
      </c>
      <c r="G1602" s="228">
        <v>4283077</v>
      </c>
      <c r="H1602" s="228">
        <v>195</v>
      </c>
      <c r="I1602" s="228">
        <v>2127</v>
      </c>
      <c r="J1602" s="228">
        <v>21231</v>
      </c>
      <c r="K1602" s="228">
        <v>205369</v>
      </c>
      <c r="L1602" s="228">
        <v>2897655</v>
      </c>
      <c r="M1602" s="228">
        <v>308543</v>
      </c>
      <c r="N1602" s="7"/>
      <c r="O1602"/>
    </row>
    <row r="1603" spans="2:15" s="12" customFormat="1" ht="15" customHeight="1" x14ac:dyDescent="0.35">
      <c r="B1603" s="142">
        <v>2016</v>
      </c>
      <c r="C1603" s="142"/>
      <c r="D1603" s="228">
        <v>324</v>
      </c>
      <c r="E1603" s="228">
        <v>4074575</v>
      </c>
      <c r="F1603" s="228">
        <v>147531</v>
      </c>
      <c r="G1603" s="228">
        <v>3927044</v>
      </c>
      <c r="H1603" s="228">
        <v>141</v>
      </c>
      <c r="I1603" s="228">
        <v>1896</v>
      </c>
      <c r="J1603" s="228">
        <v>16024</v>
      </c>
      <c r="K1603" s="228">
        <v>218553</v>
      </c>
      <c r="L1603" s="228">
        <v>2569237</v>
      </c>
      <c r="M1603" s="228">
        <v>318640</v>
      </c>
      <c r="N1603" s="13"/>
      <c r="O1603"/>
    </row>
    <row r="1604" spans="2:15" ht="15" customHeight="1" x14ac:dyDescent="0.35">
      <c r="B1604" s="142">
        <v>2015</v>
      </c>
      <c r="C1604" s="142"/>
      <c r="D1604" s="228">
        <v>305</v>
      </c>
      <c r="E1604" s="228">
        <v>3943249</v>
      </c>
      <c r="F1604" s="228">
        <v>140958</v>
      </c>
      <c r="G1604" s="228">
        <v>3802291</v>
      </c>
      <c r="H1604" s="228">
        <v>214</v>
      </c>
      <c r="I1604" s="228">
        <v>2320</v>
      </c>
      <c r="J1604" s="228">
        <v>16059</v>
      </c>
      <c r="K1604" s="228">
        <v>217574</v>
      </c>
      <c r="L1604" s="228">
        <v>2458160</v>
      </c>
      <c r="M1604" s="228">
        <v>368763</v>
      </c>
      <c r="N1604" s="13"/>
      <c r="O1604"/>
    </row>
    <row r="1605" spans="2:15" ht="15" customHeight="1" x14ac:dyDescent="0.35">
      <c r="B1605" s="142">
        <v>2014</v>
      </c>
      <c r="C1605" s="142"/>
      <c r="D1605" s="128">
        <v>296</v>
      </c>
      <c r="E1605" s="128">
        <v>4088570</v>
      </c>
      <c r="F1605" s="128">
        <v>163797</v>
      </c>
      <c r="G1605" s="128">
        <v>3924774</v>
      </c>
      <c r="H1605" s="128">
        <v>-111</v>
      </c>
      <c r="I1605" s="128">
        <v>3145</v>
      </c>
      <c r="J1605" s="128">
        <v>21789</v>
      </c>
      <c r="K1605" s="128">
        <v>253568</v>
      </c>
      <c r="L1605" s="128">
        <v>2607477</v>
      </c>
      <c r="M1605" s="128">
        <v>341624</v>
      </c>
      <c r="N1605" s="13"/>
      <c r="O1605"/>
    </row>
    <row r="1606" spans="2:15" ht="15" customHeight="1" x14ac:dyDescent="0.35">
      <c r="B1606" s="142">
        <v>2013</v>
      </c>
      <c r="C1606" s="142"/>
      <c r="D1606" s="128">
        <v>286</v>
      </c>
      <c r="E1606" s="128">
        <v>3946575</v>
      </c>
      <c r="F1606" s="128">
        <v>138651</v>
      </c>
      <c r="G1606" s="128">
        <v>3807924</v>
      </c>
      <c r="H1606" s="128">
        <v>-129</v>
      </c>
      <c r="I1606" s="128">
        <v>3506</v>
      </c>
      <c r="J1606" s="128">
        <v>20064</v>
      </c>
      <c r="K1606" s="128">
        <v>237797</v>
      </c>
      <c r="L1606" s="128">
        <v>2557541</v>
      </c>
      <c r="M1606" s="128">
        <v>309962</v>
      </c>
      <c r="N1606" s="13"/>
      <c r="O1606"/>
    </row>
    <row r="1607" spans="2:15" ht="15" customHeight="1" x14ac:dyDescent="0.35">
      <c r="B1607" s="126">
        <v>2012</v>
      </c>
      <c r="C1607" s="126"/>
      <c r="D1607" s="128">
        <v>276</v>
      </c>
      <c r="E1607" s="128">
        <v>3674196</v>
      </c>
      <c r="F1607" s="128">
        <v>101833</v>
      </c>
      <c r="G1607" s="128">
        <v>3572363</v>
      </c>
      <c r="H1607" s="128">
        <v>-83</v>
      </c>
      <c r="I1607" s="128">
        <v>5935</v>
      </c>
      <c r="J1607" s="128">
        <v>16827</v>
      </c>
      <c r="K1607" s="128">
        <v>206556</v>
      </c>
      <c r="L1607" s="128">
        <v>2362695</v>
      </c>
      <c r="M1607" s="128">
        <v>300812</v>
      </c>
      <c r="O1607"/>
    </row>
    <row r="1608" spans="2:15" ht="15" customHeight="1" x14ac:dyDescent="0.35">
      <c r="B1608" s="126">
        <v>2011</v>
      </c>
      <c r="C1608" s="126"/>
      <c r="D1608" s="128">
        <v>295</v>
      </c>
      <c r="E1608" s="128">
        <v>3787354</v>
      </c>
      <c r="F1608" s="128">
        <v>110203</v>
      </c>
      <c r="G1608" s="128">
        <v>3677151</v>
      </c>
      <c r="H1608" s="128">
        <v>-64</v>
      </c>
      <c r="I1608" s="128">
        <v>9658</v>
      </c>
      <c r="J1608" s="128">
        <v>15622</v>
      </c>
      <c r="K1608" s="128">
        <v>212254</v>
      </c>
      <c r="L1608" s="128">
        <v>2439419</v>
      </c>
      <c r="M1608" s="128">
        <v>268361</v>
      </c>
      <c r="O1608"/>
    </row>
    <row r="1609" spans="2:15" ht="15" customHeight="1" x14ac:dyDescent="0.35">
      <c r="B1609" s="126">
        <v>2010</v>
      </c>
      <c r="C1609" s="126"/>
      <c r="D1609" s="128">
        <v>305</v>
      </c>
      <c r="E1609" s="128">
        <v>3810285</v>
      </c>
      <c r="F1609" s="128">
        <v>109009</v>
      </c>
      <c r="G1609" s="128">
        <v>3701275</v>
      </c>
      <c r="H1609" s="128">
        <v>270</v>
      </c>
      <c r="I1609" s="128">
        <v>5152</v>
      </c>
      <c r="J1609" s="128">
        <v>25119</v>
      </c>
      <c r="K1609" s="128">
        <v>194749</v>
      </c>
      <c r="L1609" s="128">
        <v>2368705</v>
      </c>
      <c r="M1609" s="128">
        <v>268904</v>
      </c>
      <c r="O1609"/>
    </row>
    <row r="1610" spans="2:15" s="12" customFormat="1" ht="15" customHeight="1" x14ac:dyDescent="0.35">
      <c r="B1610" s="126">
        <v>2009</v>
      </c>
      <c r="C1610" s="126"/>
      <c r="D1610" s="128">
        <v>289</v>
      </c>
      <c r="E1610" s="128">
        <v>3604692</v>
      </c>
      <c r="F1610" s="128">
        <v>118390</v>
      </c>
      <c r="G1610" s="128">
        <v>3486302</v>
      </c>
      <c r="H1610" s="128">
        <v>-656</v>
      </c>
      <c r="I1610" s="128">
        <v>3986</v>
      </c>
      <c r="J1610" s="128">
        <v>26735</v>
      </c>
      <c r="K1610" s="128">
        <v>181965</v>
      </c>
      <c r="L1610" s="128">
        <v>2314074</v>
      </c>
      <c r="M1610" s="128" t="s">
        <v>69</v>
      </c>
      <c r="N1610" s="7"/>
      <c r="O1610"/>
    </row>
    <row r="1611" spans="2:15" s="13" customFormat="1" ht="15" customHeight="1" x14ac:dyDescent="0.35">
      <c r="B1611" s="126">
        <v>2008</v>
      </c>
      <c r="C1611" s="126"/>
      <c r="D1611" s="128">
        <v>300</v>
      </c>
      <c r="E1611" s="128">
        <v>3940359</v>
      </c>
      <c r="F1611" s="128">
        <v>151442</v>
      </c>
      <c r="G1611" s="128">
        <v>3788917</v>
      </c>
      <c r="H1611" s="128">
        <v>466</v>
      </c>
      <c r="I1611" s="128">
        <v>11794</v>
      </c>
      <c r="J1611" s="128">
        <v>33416</v>
      </c>
      <c r="K1611" s="128">
        <v>239786</v>
      </c>
      <c r="L1611" s="128">
        <v>2529933</v>
      </c>
      <c r="M1611" s="128" t="s">
        <v>69</v>
      </c>
      <c r="N1611" s="7"/>
      <c r="O1611"/>
    </row>
    <row r="1612" spans="2:15" s="13" customFormat="1" ht="15" customHeight="1" x14ac:dyDescent="0.35">
      <c r="B1612" s="123" t="s">
        <v>283</v>
      </c>
      <c r="C1612" s="123"/>
      <c r="D1612" s="132"/>
      <c r="E1612" s="132"/>
      <c r="F1612" s="132"/>
      <c r="G1612" s="132"/>
      <c r="H1612" s="132"/>
      <c r="I1612" s="132"/>
      <c r="J1612" s="132"/>
      <c r="K1612" s="132"/>
      <c r="L1612" s="132"/>
      <c r="M1612" s="132"/>
      <c r="N1612" s="7"/>
      <c r="O1612"/>
    </row>
    <row r="1613" spans="2:15" s="13" customFormat="1" ht="15" customHeight="1" x14ac:dyDescent="0.35">
      <c r="B1613" s="142">
        <v>2020</v>
      </c>
      <c r="C1613" s="142"/>
      <c r="D1613" s="228">
        <v>82</v>
      </c>
      <c r="E1613" s="228">
        <v>7627068</v>
      </c>
      <c r="F1613" s="228">
        <v>756006</v>
      </c>
      <c r="G1613" s="228">
        <v>6871062</v>
      </c>
      <c r="H1613" s="228">
        <v>-24</v>
      </c>
      <c r="I1613" s="228">
        <v>8830</v>
      </c>
      <c r="J1613" s="228">
        <v>144432</v>
      </c>
      <c r="K1613" s="228">
        <v>977381</v>
      </c>
      <c r="L1613" s="228">
        <v>4595277</v>
      </c>
      <c r="M1613" s="228">
        <v>416137</v>
      </c>
      <c r="N1613" s="7"/>
      <c r="O1613"/>
    </row>
    <row r="1614" spans="2:15" s="13" customFormat="1" ht="15" customHeight="1" x14ac:dyDescent="0.35">
      <c r="B1614" s="142">
        <v>2019</v>
      </c>
      <c r="C1614" s="142"/>
      <c r="D1614" s="228">
        <v>93</v>
      </c>
      <c r="E1614" s="228">
        <v>12278977</v>
      </c>
      <c r="F1614" s="228">
        <v>34696</v>
      </c>
      <c r="G1614" s="228">
        <v>12244281</v>
      </c>
      <c r="H1614" s="228">
        <v>8</v>
      </c>
      <c r="I1614" s="228">
        <v>11485</v>
      </c>
      <c r="J1614" s="228">
        <v>96618</v>
      </c>
      <c r="K1614" s="228">
        <v>1455058</v>
      </c>
      <c r="L1614" s="228">
        <v>6491814</v>
      </c>
      <c r="M1614" s="228">
        <v>233612</v>
      </c>
      <c r="N1614" s="7"/>
      <c r="O1614"/>
    </row>
    <row r="1615" spans="2:15" s="13" customFormat="1" ht="15" customHeight="1" x14ac:dyDescent="0.35">
      <c r="B1615" s="142">
        <v>2018</v>
      </c>
      <c r="C1615" s="142"/>
      <c r="D1615" s="228">
        <v>91</v>
      </c>
      <c r="E1615" s="228">
        <v>11318666</v>
      </c>
      <c r="F1615" s="228">
        <v>27966</v>
      </c>
      <c r="G1615" s="228">
        <v>11290700</v>
      </c>
      <c r="H1615" s="228">
        <v>56</v>
      </c>
      <c r="I1615" s="228">
        <v>9805</v>
      </c>
      <c r="J1615" s="228">
        <v>73262</v>
      </c>
      <c r="K1615" s="228">
        <v>1356896</v>
      </c>
      <c r="L1615" s="228">
        <v>5757964</v>
      </c>
      <c r="M1615" s="228">
        <v>273525</v>
      </c>
      <c r="N1615" s="7"/>
      <c r="O1615"/>
    </row>
    <row r="1616" spans="2:15" s="13" customFormat="1" ht="15" customHeight="1" x14ac:dyDescent="0.35">
      <c r="B1616" s="142">
        <v>2017</v>
      </c>
      <c r="C1616" s="142"/>
      <c r="D1616" s="228">
        <v>84</v>
      </c>
      <c r="E1616" s="228">
        <v>10268544</v>
      </c>
      <c r="F1616" s="228">
        <f>+E1616-G1616</f>
        <v>27559</v>
      </c>
      <c r="G1616" s="228">
        <v>10240985</v>
      </c>
      <c r="H1616" s="228">
        <v>2009</v>
      </c>
      <c r="I1616" s="228">
        <v>8687</v>
      </c>
      <c r="J1616" s="228">
        <v>56391</v>
      </c>
      <c r="K1616" s="228">
        <v>1088718</v>
      </c>
      <c r="L1616" s="228">
        <v>5230954</v>
      </c>
      <c r="M1616" s="228">
        <v>272447</v>
      </c>
      <c r="N1616" s="12"/>
      <c r="O1616"/>
    </row>
    <row r="1617" spans="2:15" ht="15" customHeight="1" x14ac:dyDescent="0.35">
      <c r="B1617" s="142">
        <v>2016</v>
      </c>
      <c r="C1617" s="142"/>
      <c r="D1617" s="228">
        <v>78</v>
      </c>
      <c r="E1617" s="228">
        <v>8990814</v>
      </c>
      <c r="F1617" s="228">
        <v>27658</v>
      </c>
      <c r="G1617" s="228">
        <v>8963156</v>
      </c>
      <c r="H1617" s="228">
        <v>2289</v>
      </c>
      <c r="I1617" s="228">
        <v>7872</v>
      </c>
      <c r="J1617" s="228">
        <v>52743</v>
      </c>
      <c r="K1617" s="228">
        <v>802912</v>
      </c>
      <c r="L1617" s="228">
        <v>4641643</v>
      </c>
      <c r="M1617" s="228">
        <v>295132</v>
      </c>
      <c r="N1617" s="13"/>
      <c r="O1617"/>
    </row>
    <row r="1618" spans="2:15" ht="15" customHeight="1" x14ac:dyDescent="0.35">
      <c r="B1618" s="142">
        <v>2015</v>
      </c>
      <c r="C1618" s="142"/>
      <c r="D1618" s="228">
        <v>76</v>
      </c>
      <c r="E1618" s="228">
        <v>8339156</v>
      </c>
      <c r="F1618" s="228">
        <v>32136</v>
      </c>
      <c r="G1618" s="228">
        <v>8307021</v>
      </c>
      <c r="H1618" s="228">
        <v>-8558</v>
      </c>
      <c r="I1618" s="228">
        <v>8445</v>
      </c>
      <c r="J1618" s="228">
        <v>49117</v>
      </c>
      <c r="K1618" s="228">
        <v>303619</v>
      </c>
      <c r="L1618" s="228">
        <v>4728422</v>
      </c>
      <c r="M1618" s="228">
        <v>362219</v>
      </c>
      <c r="N1618" s="13"/>
      <c r="O1618"/>
    </row>
    <row r="1619" spans="2:15" ht="15" customHeight="1" x14ac:dyDescent="0.35">
      <c r="B1619" s="142">
        <v>2014</v>
      </c>
      <c r="C1619" s="142"/>
      <c r="D1619" s="128">
        <v>76</v>
      </c>
      <c r="E1619" s="128">
        <v>8380468</v>
      </c>
      <c r="F1619" s="128">
        <v>28514</v>
      </c>
      <c r="G1619" s="128">
        <v>8351954</v>
      </c>
      <c r="H1619" s="128">
        <v>8862</v>
      </c>
      <c r="I1619" s="128">
        <v>8341</v>
      </c>
      <c r="J1619" s="128">
        <v>53737</v>
      </c>
      <c r="K1619" s="128">
        <v>343728</v>
      </c>
      <c r="L1619" s="128">
        <v>4860562</v>
      </c>
      <c r="M1619" s="128">
        <v>448846</v>
      </c>
      <c r="N1619" s="13"/>
      <c r="O1619"/>
    </row>
    <row r="1620" spans="2:15" ht="15" customHeight="1" x14ac:dyDescent="0.35">
      <c r="B1620" s="142">
        <v>2013</v>
      </c>
      <c r="C1620" s="142"/>
      <c r="D1620" s="128">
        <v>74</v>
      </c>
      <c r="E1620" s="128">
        <v>8399026</v>
      </c>
      <c r="F1620" s="128">
        <v>32296</v>
      </c>
      <c r="G1620" s="128">
        <v>8366731</v>
      </c>
      <c r="H1620" s="128">
        <v>-5141</v>
      </c>
      <c r="I1620" s="128">
        <v>9153</v>
      </c>
      <c r="J1620" s="128">
        <v>87997</v>
      </c>
      <c r="K1620" s="128">
        <v>313635</v>
      </c>
      <c r="L1620" s="128">
        <v>4890833</v>
      </c>
      <c r="M1620" s="128">
        <v>562640</v>
      </c>
      <c r="N1620" s="13"/>
      <c r="O1620"/>
    </row>
    <row r="1621" spans="2:15" ht="15" customHeight="1" x14ac:dyDescent="0.35">
      <c r="B1621" s="126">
        <v>2012</v>
      </c>
      <c r="C1621" s="126"/>
      <c r="D1621" s="128">
        <v>76</v>
      </c>
      <c r="E1621" s="128">
        <v>8699933</v>
      </c>
      <c r="F1621" s="128">
        <v>34922</v>
      </c>
      <c r="G1621" s="128">
        <v>8665011</v>
      </c>
      <c r="H1621" s="128">
        <v>-7883</v>
      </c>
      <c r="I1621" s="128">
        <v>7615</v>
      </c>
      <c r="J1621" s="128">
        <v>86003</v>
      </c>
      <c r="K1621" s="128">
        <v>270019</v>
      </c>
      <c r="L1621" s="128">
        <v>5437460</v>
      </c>
      <c r="M1621" s="128">
        <v>497004</v>
      </c>
      <c r="O1621"/>
    </row>
    <row r="1622" spans="2:15" ht="15" customHeight="1" x14ac:dyDescent="0.35">
      <c r="B1622" s="126">
        <v>2011</v>
      </c>
      <c r="C1622" s="126"/>
      <c r="D1622" s="128">
        <v>79</v>
      </c>
      <c r="E1622" s="128">
        <v>8779155</v>
      </c>
      <c r="F1622" s="128">
        <v>33088</v>
      </c>
      <c r="G1622" s="128">
        <v>8746067</v>
      </c>
      <c r="H1622" s="128">
        <v>10450</v>
      </c>
      <c r="I1622" s="128">
        <v>23837</v>
      </c>
      <c r="J1622" s="128">
        <v>128067</v>
      </c>
      <c r="K1622" s="128">
        <v>257365</v>
      </c>
      <c r="L1622" s="128">
        <v>5453784</v>
      </c>
      <c r="M1622" s="128">
        <v>502692</v>
      </c>
      <c r="O1622"/>
    </row>
    <row r="1623" spans="2:15" s="13" customFormat="1" ht="15" customHeight="1" collapsed="1" x14ac:dyDescent="0.35">
      <c r="B1623" s="126">
        <v>2010</v>
      </c>
      <c r="C1623" s="126"/>
      <c r="D1623" s="128">
        <v>77</v>
      </c>
      <c r="E1623" s="128">
        <v>8434891</v>
      </c>
      <c r="F1623" s="128">
        <v>33136</v>
      </c>
      <c r="G1623" s="128">
        <v>8401755</v>
      </c>
      <c r="H1623" s="128">
        <v>-864</v>
      </c>
      <c r="I1623" s="128">
        <v>29779</v>
      </c>
      <c r="J1623" s="128">
        <v>130167</v>
      </c>
      <c r="K1623" s="128">
        <v>248666</v>
      </c>
      <c r="L1623" s="128">
        <v>5139368</v>
      </c>
      <c r="M1623" s="128">
        <v>420864</v>
      </c>
      <c r="N1623" s="7"/>
      <c r="O1623"/>
    </row>
    <row r="1624" spans="2:15" s="13" customFormat="1" ht="15" customHeight="1" x14ac:dyDescent="0.35">
      <c r="B1624" s="126">
        <v>2009</v>
      </c>
      <c r="C1624" s="126"/>
      <c r="D1624" s="128">
        <v>73</v>
      </c>
      <c r="E1624" s="128">
        <v>7477987</v>
      </c>
      <c r="F1624" s="128">
        <v>34757</v>
      </c>
      <c r="G1624" s="128">
        <v>7443230</v>
      </c>
      <c r="H1624" s="128">
        <v>-14677</v>
      </c>
      <c r="I1624" s="128">
        <v>21311</v>
      </c>
      <c r="J1624" s="128">
        <v>129418</v>
      </c>
      <c r="K1624" s="128">
        <v>254682</v>
      </c>
      <c r="L1624" s="128">
        <v>3872382</v>
      </c>
      <c r="M1624" s="128" t="s">
        <v>69</v>
      </c>
      <c r="N1624" s="7"/>
      <c r="O1624"/>
    </row>
    <row r="1625" spans="2:15" s="13" customFormat="1" ht="15" customHeight="1" x14ac:dyDescent="0.35">
      <c r="B1625" s="126">
        <v>2008</v>
      </c>
      <c r="C1625" s="126"/>
      <c r="D1625" s="128">
        <v>71</v>
      </c>
      <c r="E1625" s="128">
        <v>8059213</v>
      </c>
      <c r="F1625" s="128">
        <v>43935</v>
      </c>
      <c r="G1625" s="128">
        <v>8015278</v>
      </c>
      <c r="H1625" s="128">
        <v>-6027</v>
      </c>
      <c r="I1625" s="128">
        <v>15870</v>
      </c>
      <c r="J1625" s="128">
        <v>129853</v>
      </c>
      <c r="K1625" s="128">
        <v>312820</v>
      </c>
      <c r="L1625" s="128">
        <v>4529714</v>
      </c>
      <c r="M1625" s="128" t="s">
        <v>69</v>
      </c>
      <c r="N1625" s="7"/>
      <c r="O1625"/>
    </row>
    <row r="1626" spans="2:15" ht="15" customHeight="1" x14ac:dyDescent="0.35">
      <c r="B1626" s="310" t="s">
        <v>40</v>
      </c>
      <c r="C1626" s="310"/>
      <c r="D1626" s="311"/>
      <c r="E1626" s="311"/>
      <c r="F1626" s="311"/>
      <c r="G1626" s="311"/>
      <c r="H1626" s="311"/>
      <c r="I1626" s="311"/>
      <c r="J1626" s="311"/>
      <c r="K1626" s="311"/>
      <c r="L1626" s="311"/>
      <c r="M1626" s="311"/>
      <c r="O1626"/>
    </row>
    <row r="1627" spans="2:15" ht="15" customHeight="1" x14ac:dyDescent="0.35">
      <c r="B1627" s="123" t="s">
        <v>284</v>
      </c>
      <c r="C1627" s="123"/>
      <c r="D1627" s="132"/>
      <c r="E1627" s="132"/>
      <c r="F1627" s="132"/>
      <c r="G1627" s="132"/>
      <c r="H1627" s="132"/>
      <c r="I1627" s="132"/>
      <c r="J1627" s="132"/>
      <c r="K1627" s="132"/>
      <c r="L1627" s="132"/>
      <c r="M1627" s="132"/>
      <c r="N1627" s="14"/>
      <c r="O1627"/>
    </row>
    <row r="1628" spans="2:15" ht="15" customHeight="1" x14ac:dyDescent="0.35">
      <c r="B1628" s="142">
        <v>2020</v>
      </c>
      <c r="C1628" s="142"/>
      <c r="D1628" s="228">
        <v>9395</v>
      </c>
      <c r="E1628" s="228">
        <v>3582948</v>
      </c>
      <c r="F1628" s="228">
        <v>119233</v>
      </c>
      <c r="G1628" s="228">
        <v>3463715</v>
      </c>
      <c r="H1628" s="228">
        <v>1425</v>
      </c>
      <c r="I1628" s="228">
        <v>1050</v>
      </c>
      <c r="J1628" s="228">
        <v>47464</v>
      </c>
      <c r="K1628" s="228">
        <v>132923</v>
      </c>
      <c r="L1628" s="228">
        <v>2432880</v>
      </c>
      <c r="M1628" s="228">
        <v>131145</v>
      </c>
      <c r="N1628" s="14"/>
      <c r="O1628"/>
    </row>
    <row r="1629" spans="2:15" ht="15" customHeight="1" x14ac:dyDescent="0.35">
      <c r="B1629" s="142">
        <v>2019</v>
      </c>
      <c r="C1629" s="142"/>
      <c r="D1629" s="228">
        <v>8730</v>
      </c>
      <c r="E1629" s="228">
        <v>4042320</v>
      </c>
      <c r="F1629" s="228">
        <v>135254</v>
      </c>
      <c r="G1629" s="228">
        <v>3907066</v>
      </c>
      <c r="H1629" s="228">
        <v>355</v>
      </c>
      <c r="I1629" s="228">
        <v>1200</v>
      </c>
      <c r="J1629" s="228">
        <v>13513</v>
      </c>
      <c r="K1629" s="228">
        <v>160844</v>
      </c>
      <c r="L1629" s="228">
        <v>2697552</v>
      </c>
      <c r="M1629" s="228">
        <v>175096</v>
      </c>
      <c r="N1629" s="14"/>
      <c r="O1629"/>
    </row>
    <row r="1630" spans="2:15" ht="15" customHeight="1" x14ac:dyDescent="0.35">
      <c r="B1630" s="142">
        <v>2018</v>
      </c>
      <c r="C1630" s="142"/>
      <c r="D1630" s="228">
        <v>7071</v>
      </c>
      <c r="E1630" s="228">
        <v>3882136</v>
      </c>
      <c r="F1630" s="228">
        <v>138367</v>
      </c>
      <c r="G1630" s="228">
        <v>3743769</v>
      </c>
      <c r="H1630" s="228">
        <v>-327</v>
      </c>
      <c r="I1630" s="228">
        <v>1047</v>
      </c>
      <c r="J1630" s="228">
        <v>12243</v>
      </c>
      <c r="K1630" s="228">
        <v>163317</v>
      </c>
      <c r="L1630" s="228">
        <v>2646919</v>
      </c>
      <c r="M1630" s="228">
        <v>191862</v>
      </c>
      <c r="N1630" s="14"/>
      <c r="O1630"/>
    </row>
    <row r="1631" spans="2:15" ht="15" customHeight="1" x14ac:dyDescent="0.35">
      <c r="B1631" s="142">
        <v>2017</v>
      </c>
      <c r="C1631" s="142"/>
      <c r="D1631" s="228">
        <v>6379</v>
      </c>
      <c r="E1631" s="228">
        <v>3831282</v>
      </c>
      <c r="F1631" s="228">
        <f>+E1631-G1631</f>
        <v>130952</v>
      </c>
      <c r="G1631" s="228">
        <v>3700330</v>
      </c>
      <c r="H1631" s="228">
        <v>2993</v>
      </c>
      <c r="I1631" s="228">
        <v>1175</v>
      </c>
      <c r="J1631" s="228">
        <v>10156</v>
      </c>
      <c r="K1631" s="228">
        <v>159014</v>
      </c>
      <c r="L1631" s="228">
        <v>2616725</v>
      </c>
      <c r="M1631" s="228">
        <v>213357</v>
      </c>
      <c r="N1631" s="14"/>
      <c r="O1631"/>
    </row>
    <row r="1632" spans="2:15" ht="15" customHeight="1" x14ac:dyDescent="0.35">
      <c r="B1632" s="142">
        <v>2016</v>
      </c>
      <c r="C1632" s="142"/>
      <c r="D1632" s="228">
        <v>6210</v>
      </c>
      <c r="E1632" s="228">
        <v>3514522</v>
      </c>
      <c r="F1632" s="228">
        <v>117760</v>
      </c>
      <c r="G1632" s="228">
        <v>3396761</v>
      </c>
      <c r="H1632" s="228">
        <v>1897</v>
      </c>
      <c r="I1632" s="228">
        <v>1640</v>
      </c>
      <c r="J1632" s="228">
        <v>6592</v>
      </c>
      <c r="K1632" s="228">
        <v>146606</v>
      </c>
      <c r="L1632" s="228">
        <v>2372871</v>
      </c>
      <c r="M1632" s="228">
        <v>241897</v>
      </c>
      <c r="N1632" s="14"/>
      <c r="O1632"/>
    </row>
    <row r="1633" spans="2:15" ht="15" customHeight="1" x14ac:dyDescent="0.35">
      <c r="B1633" s="142">
        <v>2015</v>
      </c>
      <c r="C1633" s="142"/>
      <c r="D1633" s="228">
        <v>6204</v>
      </c>
      <c r="E1633" s="228">
        <v>3394347</v>
      </c>
      <c r="F1633" s="228">
        <v>127740</v>
      </c>
      <c r="G1633" s="228">
        <v>3266607</v>
      </c>
      <c r="H1633" s="228">
        <v>156</v>
      </c>
      <c r="I1633" s="228">
        <v>2070</v>
      </c>
      <c r="J1633" s="228">
        <v>9496</v>
      </c>
      <c r="K1633" s="228">
        <v>156562</v>
      </c>
      <c r="L1633" s="228">
        <v>2315979</v>
      </c>
      <c r="M1633" s="228">
        <v>258048</v>
      </c>
      <c r="N1633" s="14"/>
      <c r="O1633"/>
    </row>
    <row r="1634" spans="2:15" ht="15" customHeight="1" x14ac:dyDescent="0.35">
      <c r="B1634" s="142">
        <v>2014</v>
      </c>
      <c r="C1634" s="142"/>
      <c r="D1634" s="128">
        <v>6293</v>
      </c>
      <c r="E1634" s="128">
        <v>3431310</v>
      </c>
      <c r="F1634" s="128">
        <v>127638</v>
      </c>
      <c r="G1634" s="128">
        <v>3303672</v>
      </c>
      <c r="H1634" s="128">
        <v>-270</v>
      </c>
      <c r="I1634" s="128">
        <v>1380</v>
      </c>
      <c r="J1634" s="128">
        <v>10803</v>
      </c>
      <c r="K1634" s="128">
        <v>163241</v>
      </c>
      <c r="L1634" s="128">
        <v>2392767</v>
      </c>
      <c r="M1634" s="128">
        <v>282254</v>
      </c>
      <c r="O1634"/>
    </row>
    <row r="1635" spans="2:15" s="12" customFormat="1" ht="15" customHeight="1" x14ac:dyDescent="0.35">
      <c r="B1635" s="142">
        <v>2013</v>
      </c>
      <c r="C1635" s="142"/>
      <c r="D1635" s="128">
        <v>6431</v>
      </c>
      <c r="E1635" s="128">
        <v>3325920</v>
      </c>
      <c r="F1635" s="128">
        <v>108280</v>
      </c>
      <c r="G1635" s="128">
        <v>3217640</v>
      </c>
      <c r="H1635" s="128">
        <v>-410</v>
      </c>
      <c r="I1635" s="128">
        <v>1841</v>
      </c>
      <c r="J1635" s="128">
        <v>16184</v>
      </c>
      <c r="K1635" s="128">
        <v>146107</v>
      </c>
      <c r="L1635" s="128">
        <v>2306874</v>
      </c>
      <c r="M1635" s="128">
        <v>276610</v>
      </c>
      <c r="N1635" s="7"/>
      <c r="O1635"/>
    </row>
    <row r="1636" spans="2:15" s="13" customFormat="1" ht="15" customHeight="1" x14ac:dyDescent="0.35">
      <c r="B1636" s="126">
        <v>2012</v>
      </c>
      <c r="C1636" s="126"/>
      <c r="D1636" s="128">
        <v>6557</v>
      </c>
      <c r="E1636" s="128">
        <v>3447962</v>
      </c>
      <c r="F1636" s="128">
        <v>115412</v>
      </c>
      <c r="G1636" s="128">
        <v>3332549</v>
      </c>
      <c r="H1636" s="128">
        <v>-932</v>
      </c>
      <c r="I1636" s="128">
        <v>2428</v>
      </c>
      <c r="J1636" s="128">
        <v>14917</v>
      </c>
      <c r="K1636" s="128">
        <v>154848</v>
      </c>
      <c r="L1636" s="128">
        <v>2453360</v>
      </c>
      <c r="M1636" s="128">
        <v>254905</v>
      </c>
      <c r="N1636" s="7"/>
      <c r="O1636"/>
    </row>
    <row r="1637" spans="2:15" s="13" customFormat="1" ht="15" customHeight="1" x14ac:dyDescent="0.35">
      <c r="B1637" s="126">
        <v>2011</v>
      </c>
      <c r="C1637" s="126"/>
      <c r="D1637" s="128">
        <v>6770</v>
      </c>
      <c r="E1637" s="128">
        <v>3332672</v>
      </c>
      <c r="F1637" s="128">
        <v>110905</v>
      </c>
      <c r="G1637" s="128">
        <v>3221766</v>
      </c>
      <c r="H1637" s="128">
        <v>317</v>
      </c>
      <c r="I1637" s="128">
        <v>2882</v>
      </c>
      <c r="J1637" s="128">
        <v>24503</v>
      </c>
      <c r="K1637" s="128">
        <v>148263</v>
      </c>
      <c r="L1637" s="128">
        <v>2475118</v>
      </c>
      <c r="M1637" s="128">
        <v>230919</v>
      </c>
      <c r="N1637" s="7"/>
      <c r="O1637"/>
    </row>
    <row r="1638" spans="2:15" s="13" customFormat="1" ht="15" customHeight="1" x14ac:dyDescent="0.35">
      <c r="B1638" s="126">
        <v>2010</v>
      </c>
      <c r="C1638" s="126"/>
      <c r="D1638" s="128">
        <v>6812</v>
      </c>
      <c r="E1638" s="128">
        <v>3205251</v>
      </c>
      <c r="F1638" s="128">
        <v>104263</v>
      </c>
      <c r="G1638" s="128">
        <v>3100988</v>
      </c>
      <c r="H1638" s="128">
        <v>294</v>
      </c>
      <c r="I1638" s="128">
        <v>2542</v>
      </c>
      <c r="J1638" s="128">
        <v>25171</v>
      </c>
      <c r="K1638" s="128">
        <v>132695</v>
      </c>
      <c r="L1638" s="128">
        <v>2582224</v>
      </c>
      <c r="M1638" s="128">
        <v>175245</v>
      </c>
      <c r="N1638" s="7"/>
      <c r="O1638"/>
    </row>
    <row r="1639" spans="2:15" ht="15" customHeight="1" x14ac:dyDescent="0.35">
      <c r="B1639" s="126">
        <v>2009</v>
      </c>
      <c r="C1639" s="126"/>
      <c r="D1639" s="128">
        <v>7056</v>
      </c>
      <c r="E1639" s="128">
        <v>3008447</v>
      </c>
      <c r="F1639" s="128">
        <v>91301</v>
      </c>
      <c r="G1639" s="128">
        <v>2917146</v>
      </c>
      <c r="H1639" s="128">
        <v>-1069</v>
      </c>
      <c r="I1639" s="128">
        <v>2670</v>
      </c>
      <c r="J1639" s="128">
        <v>24476</v>
      </c>
      <c r="K1639" s="128">
        <v>118417</v>
      </c>
      <c r="L1639" s="128">
        <v>1839589</v>
      </c>
      <c r="M1639" s="128" t="s">
        <v>69</v>
      </c>
      <c r="O1639"/>
    </row>
    <row r="1640" spans="2:15" ht="15" customHeight="1" x14ac:dyDescent="0.35">
      <c r="B1640" s="126">
        <v>2008</v>
      </c>
      <c r="C1640" s="126"/>
      <c r="D1640" s="128">
        <v>7284</v>
      </c>
      <c r="E1640" s="128">
        <v>3258724</v>
      </c>
      <c r="F1640" s="128">
        <v>102478</v>
      </c>
      <c r="G1640" s="128">
        <v>3156246</v>
      </c>
      <c r="H1640" s="128">
        <v>-454</v>
      </c>
      <c r="I1640" s="128">
        <v>2682</v>
      </c>
      <c r="J1640" s="128">
        <v>22311</v>
      </c>
      <c r="K1640" s="128">
        <v>139113</v>
      </c>
      <c r="L1640" s="128">
        <v>2089709</v>
      </c>
      <c r="M1640" s="128" t="s">
        <v>69</v>
      </c>
      <c r="N1640" s="14"/>
      <c r="O1640"/>
    </row>
    <row r="1641" spans="2:15" ht="15" customHeight="1" x14ac:dyDescent="0.35">
      <c r="B1641" s="123" t="s">
        <v>285</v>
      </c>
      <c r="C1641" s="123"/>
      <c r="D1641" s="132"/>
      <c r="E1641" s="132"/>
      <c r="F1641" s="132"/>
      <c r="G1641" s="132"/>
      <c r="H1641" s="132"/>
      <c r="I1641" s="132"/>
      <c r="J1641" s="132"/>
      <c r="K1641" s="132"/>
      <c r="L1641" s="132"/>
      <c r="M1641" s="132"/>
      <c r="N1641" s="14"/>
      <c r="O1641"/>
    </row>
    <row r="1642" spans="2:15" ht="15" customHeight="1" x14ac:dyDescent="0.35">
      <c r="B1642" s="142">
        <v>2020</v>
      </c>
      <c r="C1642" s="142"/>
      <c r="D1642" s="228">
        <v>5538</v>
      </c>
      <c r="E1642" s="228">
        <v>3313316</v>
      </c>
      <c r="F1642" s="228">
        <v>816731</v>
      </c>
      <c r="G1642" s="228">
        <v>2496585</v>
      </c>
      <c r="H1642" s="228">
        <v>786</v>
      </c>
      <c r="I1642" s="228">
        <v>943</v>
      </c>
      <c r="J1642" s="228">
        <v>27411</v>
      </c>
      <c r="K1642" s="228">
        <v>820322</v>
      </c>
      <c r="L1642" s="228">
        <v>1451586</v>
      </c>
      <c r="M1642" s="228">
        <v>60662</v>
      </c>
      <c r="N1642" s="14"/>
      <c r="O1642"/>
    </row>
    <row r="1643" spans="2:15" ht="15" customHeight="1" x14ac:dyDescent="0.35">
      <c r="B1643" s="142">
        <v>2019</v>
      </c>
      <c r="C1643" s="142"/>
      <c r="D1643" s="228">
        <v>5230</v>
      </c>
      <c r="E1643" s="228">
        <v>3815945</v>
      </c>
      <c r="F1643" s="228">
        <v>108706</v>
      </c>
      <c r="G1643" s="228">
        <v>3707239</v>
      </c>
      <c r="H1643" s="228">
        <v>484</v>
      </c>
      <c r="I1643" s="228">
        <v>1299</v>
      </c>
      <c r="J1643" s="228">
        <v>14875</v>
      </c>
      <c r="K1643" s="228">
        <v>1147550</v>
      </c>
      <c r="L1643" s="228">
        <v>1630329</v>
      </c>
      <c r="M1643" s="228">
        <v>53659</v>
      </c>
      <c r="N1643" s="14"/>
      <c r="O1643"/>
    </row>
    <row r="1644" spans="2:15" ht="15" customHeight="1" x14ac:dyDescent="0.35">
      <c r="B1644" s="142">
        <v>2018</v>
      </c>
      <c r="C1644" s="142"/>
      <c r="D1644" s="228">
        <v>4927</v>
      </c>
      <c r="E1644" s="228">
        <v>3556641</v>
      </c>
      <c r="F1644" s="228">
        <v>97190</v>
      </c>
      <c r="G1644" s="228">
        <v>3459451</v>
      </c>
      <c r="H1644" s="228">
        <v>158</v>
      </c>
      <c r="I1644" s="228">
        <v>1249</v>
      </c>
      <c r="J1644" s="228">
        <v>13037</v>
      </c>
      <c r="K1644" s="228">
        <v>1043391</v>
      </c>
      <c r="L1644" s="228">
        <v>1553729</v>
      </c>
      <c r="M1644" s="228">
        <v>52518</v>
      </c>
      <c r="N1644" s="14"/>
      <c r="O1644"/>
    </row>
    <row r="1645" spans="2:15" ht="15" customHeight="1" x14ac:dyDescent="0.35">
      <c r="B1645" s="142">
        <v>2017</v>
      </c>
      <c r="C1645" s="142"/>
      <c r="D1645" s="228">
        <v>4924</v>
      </c>
      <c r="E1645" s="228">
        <v>3234198</v>
      </c>
      <c r="F1645" s="228">
        <f>+E1645-G1645</f>
        <v>94180</v>
      </c>
      <c r="G1645" s="228">
        <v>3140018</v>
      </c>
      <c r="H1645" s="228">
        <v>-165</v>
      </c>
      <c r="I1645" s="228">
        <v>804</v>
      </c>
      <c r="J1645" s="228">
        <v>12036</v>
      </c>
      <c r="K1645" s="228">
        <v>861670</v>
      </c>
      <c r="L1645" s="228">
        <v>1442189</v>
      </c>
      <c r="M1645" s="228">
        <v>58892</v>
      </c>
      <c r="N1645" s="14"/>
      <c r="O1645"/>
    </row>
    <row r="1646" spans="2:15" ht="15" customHeight="1" x14ac:dyDescent="0.35">
      <c r="B1646" s="142">
        <v>2016</v>
      </c>
      <c r="C1646" s="142"/>
      <c r="D1646" s="228">
        <v>4794</v>
      </c>
      <c r="E1646" s="228">
        <v>2891092</v>
      </c>
      <c r="F1646" s="228">
        <v>125385</v>
      </c>
      <c r="G1646" s="228">
        <v>2765707</v>
      </c>
      <c r="H1646" s="228">
        <v>511</v>
      </c>
      <c r="I1646" s="228">
        <v>1341</v>
      </c>
      <c r="J1646" s="228">
        <v>9731</v>
      </c>
      <c r="K1646" s="228">
        <v>660869</v>
      </c>
      <c r="L1646" s="228">
        <v>1351182</v>
      </c>
      <c r="M1646" s="228">
        <v>65113</v>
      </c>
      <c r="N1646" s="14"/>
      <c r="O1646"/>
    </row>
    <row r="1647" spans="2:15" ht="15" customHeight="1" x14ac:dyDescent="0.35">
      <c r="B1647" s="142">
        <v>2015</v>
      </c>
      <c r="C1647" s="142"/>
      <c r="D1647" s="228">
        <v>4825</v>
      </c>
      <c r="E1647" s="228">
        <v>2351122</v>
      </c>
      <c r="F1647" s="228">
        <v>119574</v>
      </c>
      <c r="G1647" s="228">
        <v>2231548</v>
      </c>
      <c r="H1647" s="228">
        <v>-137</v>
      </c>
      <c r="I1647" s="228">
        <v>1980</v>
      </c>
      <c r="J1647" s="228">
        <v>4274</v>
      </c>
      <c r="K1647" s="228">
        <v>162786</v>
      </c>
      <c r="L1647" s="228">
        <v>1344158</v>
      </c>
      <c r="M1647" s="228">
        <v>70669</v>
      </c>
      <c r="O1647"/>
    </row>
    <row r="1648" spans="2:15" s="14" customFormat="1" ht="15" customHeight="1" collapsed="1" x14ac:dyDescent="0.35">
      <c r="B1648" s="142">
        <v>2014</v>
      </c>
      <c r="C1648" s="142"/>
      <c r="D1648" s="128">
        <v>4898</v>
      </c>
      <c r="E1648" s="128">
        <v>2255205</v>
      </c>
      <c r="F1648" s="128">
        <v>110722</v>
      </c>
      <c r="G1648" s="128">
        <v>2144483</v>
      </c>
      <c r="H1648" s="128">
        <v>-274</v>
      </c>
      <c r="I1648" s="128">
        <v>2343</v>
      </c>
      <c r="J1648" s="128">
        <v>4882</v>
      </c>
      <c r="K1648" s="128">
        <v>162302</v>
      </c>
      <c r="L1648" s="128">
        <v>1352948</v>
      </c>
      <c r="M1648" s="128">
        <v>76566</v>
      </c>
      <c r="N1648" s="7"/>
      <c r="O1648"/>
    </row>
    <row r="1649" spans="2:15" s="14" customFormat="1" ht="15" customHeight="1" x14ac:dyDescent="0.35">
      <c r="B1649" s="142">
        <v>2013</v>
      </c>
      <c r="C1649" s="142"/>
      <c r="D1649" s="128">
        <v>5016</v>
      </c>
      <c r="E1649" s="128">
        <v>2158532</v>
      </c>
      <c r="F1649" s="128">
        <v>104252</v>
      </c>
      <c r="G1649" s="128">
        <v>2054280</v>
      </c>
      <c r="H1649" s="128">
        <v>89</v>
      </c>
      <c r="I1649" s="128">
        <v>1934</v>
      </c>
      <c r="J1649" s="128">
        <v>3233</v>
      </c>
      <c r="K1649" s="128">
        <v>161506</v>
      </c>
      <c r="L1649" s="128">
        <v>1320330</v>
      </c>
      <c r="M1649" s="128">
        <v>81460</v>
      </c>
      <c r="N1649" s="7"/>
      <c r="O1649"/>
    </row>
    <row r="1650" spans="2:15" s="14" customFormat="1" ht="15" customHeight="1" x14ac:dyDescent="0.35">
      <c r="B1650" s="126">
        <v>2012</v>
      </c>
      <c r="C1650" s="126"/>
      <c r="D1650" s="128">
        <v>5210</v>
      </c>
      <c r="E1650" s="128">
        <v>2142009</v>
      </c>
      <c r="F1650" s="128">
        <v>108447</v>
      </c>
      <c r="G1650" s="128">
        <v>2033562</v>
      </c>
      <c r="H1650" s="128">
        <v>-137</v>
      </c>
      <c r="I1650" s="128">
        <v>1962</v>
      </c>
      <c r="J1650" s="128">
        <v>2852</v>
      </c>
      <c r="K1650" s="128">
        <v>167354</v>
      </c>
      <c r="L1650" s="128">
        <v>1336770</v>
      </c>
      <c r="M1650" s="128">
        <v>87724</v>
      </c>
      <c r="N1650" s="7"/>
      <c r="O1650"/>
    </row>
    <row r="1651" spans="2:15" ht="15" customHeight="1" x14ac:dyDescent="0.35">
      <c r="B1651" s="126">
        <v>2011</v>
      </c>
      <c r="C1651" s="126"/>
      <c r="D1651" s="128">
        <v>5477</v>
      </c>
      <c r="E1651" s="128">
        <v>2295140</v>
      </c>
      <c r="F1651" s="128">
        <v>120296</v>
      </c>
      <c r="G1651" s="128">
        <v>2174844</v>
      </c>
      <c r="H1651" s="128">
        <v>86</v>
      </c>
      <c r="I1651" s="128">
        <v>738</v>
      </c>
      <c r="J1651" s="128">
        <v>3930</v>
      </c>
      <c r="K1651" s="128">
        <v>174766</v>
      </c>
      <c r="L1651" s="128">
        <v>1418912</v>
      </c>
      <c r="M1651" s="128">
        <v>83897</v>
      </c>
      <c r="O1651"/>
    </row>
    <row r="1652" spans="2:15" ht="15" customHeight="1" x14ac:dyDescent="0.35">
      <c r="B1652" s="126">
        <v>2010</v>
      </c>
      <c r="C1652" s="126"/>
      <c r="D1652" s="128">
        <v>5599</v>
      </c>
      <c r="E1652" s="128">
        <v>2253209</v>
      </c>
      <c r="F1652" s="128">
        <v>127644</v>
      </c>
      <c r="G1652" s="128">
        <v>2125564</v>
      </c>
      <c r="H1652" s="128">
        <v>280</v>
      </c>
      <c r="I1652" s="128">
        <v>2106</v>
      </c>
      <c r="J1652" s="128">
        <v>4584</v>
      </c>
      <c r="K1652" s="128">
        <v>171897</v>
      </c>
      <c r="L1652" s="128">
        <v>1348808</v>
      </c>
      <c r="M1652" s="128">
        <v>90752</v>
      </c>
      <c r="O1652"/>
    </row>
    <row r="1653" spans="2:15" ht="15" customHeight="1" x14ac:dyDescent="0.35">
      <c r="B1653" s="126">
        <v>2009</v>
      </c>
      <c r="C1653" s="126"/>
      <c r="D1653" s="128">
        <v>5845</v>
      </c>
      <c r="E1653" s="128">
        <v>2156303</v>
      </c>
      <c r="F1653" s="128">
        <v>112654</v>
      </c>
      <c r="G1653" s="128">
        <v>2043649</v>
      </c>
      <c r="H1653" s="128">
        <v>-65</v>
      </c>
      <c r="I1653" s="128">
        <v>1960</v>
      </c>
      <c r="J1653" s="128">
        <v>8050</v>
      </c>
      <c r="K1653" s="128">
        <v>145412</v>
      </c>
      <c r="L1653" s="128">
        <v>1132060</v>
      </c>
      <c r="M1653" s="128" t="s">
        <v>69</v>
      </c>
      <c r="N1653" s="14"/>
      <c r="O1653"/>
    </row>
    <row r="1654" spans="2:15" ht="15" customHeight="1" x14ac:dyDescent="0.35">
      <c r="B1654" s="126">
        <v>2008</v>
      </c>
      <c r="C1654" s="126"/>
      <c r="D1654" s="128">
        <v>6067</v>
      </c>
      <c r="E1654" s="128">
        <v>2362910</v>
      </c>
      <c r="F1654" s="128">
        <v>167645</v>
      </c>
      <c r="G1654" s="128">
        <v>2195265</v>
      </c>
      <c r="H1654" s="128">
        <v>-519</v>
      </c>
      <c r="I1654" s="128">
        <v>1078</v>
      </c>
      <c r="J1654" s="128">
        <v>6510</v>
      </c>
      <c r="K1654" s="128">
        <v>198994</v>
      </c>
      <c r="L1654" s="128">
        <v>1297867</v>
      </c>
      <c r="M1654" s="128" t="s">
        <v>69</v>
      </c>
      <c r="N1654" s="14"/>
      <c r="O1654"/>
    </row>
    <row r="1655" spans="2:15" ht="15" customHeight="1" x14ac:dyDescent="0.35">
      <c r="B1655" s="123" t="s">
        <v>286</v>
      </c>
      <c r="C1655" s="123"/>
      <c r="D1655" s="132"/>
      <c r="E1655" s="132"/>
      <c r="F1655" s="132"/>
      <c r="G1655" s="132"/>
      <c r="H1655" s="132"/>
      <c r="I1655" s="132"/>
      <c r="J1655" s="132"/>
      <c r="K1655" s="132"/>
      <c r="L1655" s="132"/>
      <c r="M1655" s="132"/>
      <c r="N1655" s="14"/>
      <c r="O1655"/>
    </row>
    <row r="1656" spans="2:15" ht="15" customHeight="1" x14ac:dyDescent="0.35">
      <c r="B1656" s="142">
        <v>2020</v>
      </c>
      <c r="C1656" s="142"/>
      <c r="D1656" s="228">
        <v>14356</v>
      </c>
      <c r="E1656" s="228">
        <v>8998685</v>
      </c>
      <c r="F1656" s="228">
        <v>168703</v>
      </c>
      <c r="G1656" s="228">
        <v>8829982</v>
      </c>
      <c r="H1656" s="228">
        <v>1284</v>
      </c>
      <c r="I1656" s="228">
        <v>8487</v>
      </c>
      <c r="J1656" s="228">
        <v>95826</v>
      </c>
      <c r="K1656" s="228">
        <v>346302</v>
      </c>
      <c r="L1656" s="228">
        <v>6342590</v>
      </c>
      <c r="M1656" s="228">
        <v>534943</v>
      </c>
      <c r="N1656" s="14"/>
      <c r="O1656"/>
    </row>
    <row r="1657" spans="2:15" ht="15" customHeight="1" x14ac:dyDescent="0.35">
      <c r="B1657" s="142">
        <v>2019</v>
      </c>
      <c r="C1657" s="142"/>
      <c r="D1657" s="228">
        <v>12789</v>
      </c>
      <c r="E1657" s="228">
        <v>13350459</v>
      </c>
      <c r="F1657" s="228">
        <v>132003</v>
      </c>
      <c r="G1657" s="228">
        <v>13218456</v>
      </c>
      <c r="H1657" s="228">
        <v>1177</v>
      </c>
      <c r="I1657" s="228">
        <v>10258</v>
      </c>
      <c r="J1657" s="228">
        <v>44531</v>
      </c>
      <c r="K1657" s="228">
        <v>484215</v>
      </c>
      <c r="L1657" s="228">
        <v>8244076</v>
      </c>
      <c r="M1657" s="228">
        <v>331927</v>
      </c>
      <c r="N1657" s="14"/>
      <c r="O1657"/>
    </row>
    <row r="1658" spans="2:15" ht="15" customHeight="1" x14ac:dyDescent="0.35">
      <c r="B1658" s="142">
        <v>2018</v>
      </c>
      <c r="C1658" s="142"/>
      <c r="D1658" s="228">
        <v>9529</v>
      </c>
      <c r="E1658" s="228">
        <v>12651005</v>
      </c>
      <c r="F1658" s="228">
        <v>113871</v>
      </c>
      <c r="G1658" s="228">
        <v>12537134</v>
      </c>
      <c r="H1658" s="228">
        <v>131</v>
      </c>
      <c r="I1658" s="228">
        <v>8159</v>
      </c>
      <c r="J1658" s="228">
        <v>39147</v>
      </c>
      <c r="K1658" s="228">
        <v>488557</v>
      </c>
      <c r="L1658" s="228">
        <v>7622618</v>
      </c>
      <c r="M1658" s="228">
        <v>398251</v>
      </c>
      <c r="N1658" s="14"/>
      <c r="O1658"/>
    </row>
    <row r="1659" spans="2:15" ht="15" customHeight="1" x14ac:dyDescent="0.35">
      <c r="B1659" s="142">
        <v>2017</v>
      </c>
      <c r="C1659" s="142"/>
      <c r="D1659" s="228">
        <v>7664</v>
      </c>
      <c r="E1659" s="228">
        <v>11660109</v>
      </c>
      <c r="F1659" s="228">
        <f>+E1659-G1659</f>
        <v>125768</v>
      </c>
      <c r="G1659" s="228">
        <v>11534341</v>
      </c>
      <c r="H1659" s="228">
        <v>1987</v>
      </c>
      <c r="I1659" s="228">
        <v>15544</v>
      </c>
      <c r="J1659" s="228">
        <v>24080</v>
      </c>
      <c r="K1659" s="228">
        <v>409795</v>
      </c>
      <c r="L1659" s="228">
        <v>7006304</v>
      </c>
      <c r="M1659" s="228">
        <v>446051</v>
      </c>
      <c r="N1659" s="14"/>
      <c r="O1659"/>
    </row>
    <row r="1660" spans="2:15" s="14" customFormat="1" ht="15" customHeight="1" collapsed="1" x14ac:dyDescent="0.35">
      <c r="B1660" s="142">
        <v>2016</v>
      </c>
      <c r="C1660" s="142"/>
      <c r="D1660" s="228">
        <v>6994</v>
      </c>
      <c r="E1660" s="228">
        <v>10494486</v>
      </c>
      <c r="F1660" s="228">
        <v>114996</v>
      </c>
      <c r="G1660" s="228">
        <v>10379490</v>
      </c>
      <c r="H1660" s="228">
        <v>2891</v>
      </c>
      <c r="I1660" s="228">
        <v>41286</v>
      </c>
      <c r="J1660" s="228">
        <v>21962</v>
      </c>
      <c r="K1660" s="228">
        <v>345395</v>
      </c>
      <c r="L1660" s="228">
        <v>6321057</v>
      </c>
      <c r="M1660" s="228">
        <v>425096</v>
      </c>
      <c r="N1660" s="7"/>
      <c r="O1660"/>
    </row>
    <row r="1661" spans="2:15" s="14" customFormat="1" ht="15" customHeight="1" x14ac:dyDescent="0.35">
      <c r="B1661" s="142">
        <v>2015</v>
      </c>
      <c r="C1661" s="142"/>
      <c r="D1661" s="228">
        <v>6831</v>
      </c>
      <c r="E1661" s="228">
        <v>10551249</v>
      </c>
      <c r="F1661" s="228">
        <v>119936</v>
      </c>
      <c r="G1661" s="228">
        <v>10431313</v>
      </c>
      <c r="H1661" s="228">
        <v>-8828</v>
      </c>
      <c r="I1661" s="228">
        <v>96127</v>
      </c>
      <c r="J1661" s="228">
        <v>20274</v>
      </c>
      <c r="K1661" s="228">
        <v>341532</v>
      </c>
      <c r="L1661" s="228">
        <v>6564297</v>
      </c>
      <c r="M1661" s="228">
        <v>510457</v>
      </c>
      <c r="N1661" s="7"/>
      <c r="O1661"/>
    </row>
    <row r="1662" spans="2:15" s="14" customFormat="1" ht="15" customHeight="1" x14ac:dyDescent="0.35">
      <c r="B1662" s="142">
        <v>2014</v>
      </c>
      <c r="C1662" s="142"/>
      <c r="D1662" s="128">
        <v>6872</v>
      </c>
      <c r="E1662" s="128">
        <v>10739240</v>
      </c>
      <c r="F1662" s="128">
        <v>166703</v>
      </c>
      <c r="G1662" s="128">
        <v>10572537</v>
      </c>
      <c r="H1662" s="128">
        <v>8112</v>
      </c>
      <c r="I1662" s="128">
        <v>13798</v>
      </c>
      <c r="J1662" s="128">
        <v>26688</v>
      </c>
      <c r="K1662" s="128">
        <v>433664</v>
      </c>
      <c r="L1662" s="128">
        <v>6675785</v>
      </c>
      <c r="M1662" s="128">
        <v>614180</v>
      </c>
      <c r="N1662" s="7"/>
      <c r="O1662"/>
    </row>
    <row r="1663" spans="2:15" ht="15" customHeight="1" x14ac:dyDescent="0.35">
      <c r="B1663" s="142">
        <v>2013</v>
      </c>
      <c r="C1663" s="142"/>
      <c r="D1663" s="128">
        <v>7011</v>
      </c>
      <c r="E1663" s="128">
        <v>10625728</v>
      </c>
      <c r="F1663" s="128">
        <v>169663</v>
      </c>
      <c r="G1663" s="128">
        <v>10456064</v>
      </c>
      <c r="H1663" s="128">
        <v>-3923</v>
      </c>
      <c r="I1663" s="128">
        <v>8512</v>
      </c>
      <c r="J1663" s="128">
        <v>52829</v>
      </c>
      <c r="K1663" s="128">
        <v>406851</v>
      </c>
      <c r="L1663" s="128">
        <v>6627367</v>
      </c>
      <c r="M1663" s="128">
        <v>650109</v>
      </c>
      <c r="O1663"/>
    </row>
    <row r="1664" spans="2:15" ht="15" customHeight="1" x14ac:dyDescent="0.35">
      <c r="B1664" s="126">
        <v>2012</v>
      </c>
      <c r="C1664" s="126"/>
      <c r="D1664" s="128">
        <v>7089</v>
      </c>
      <c r="E1664" s="128">
        <v>10621566</v>
      </c>
      <c r="F1664" s="128">
        <v>126665</v>
      </c>
      <c r="G1664" s="128">
        <v>10494901</v>
      </c>
      <c r="H1664" s="128">
        <v>-7885</v>
      </c>
      <c r="I1664" s="128">
        <v>86788</v>
      </c>
      <c r="J1664" s="128">
        <v>47016</v>
      </c>
      <c r="K1664" s="128">
        <v>326285</v>
      </c>
      <c r="L1664" s="128">
        <v>6952560</v>
      </c>
      <c r="M1664" s="128">
        <v>598631</v>
      </c>
      <c r="O1664"/>
    </row>
    <row r="1665" spans="2:15" ht="15" customHeight="1" x14ac:dyDescent="0.35">
      <c r="B1665" s="126">
        <v>2011</v>
      </c>
      <c r="C1665" s="126"/>
      <c r="D1665" s="128">
        <v>7316</v>
      </c>
      <c r="E1665" s="128">
        <v>10880793</v>
      </c>
      <c r="F1665" s="128">
        <v>132651</v>
      </c>
      <c r="G1665" s="128">
        <v>10748142</v>
      </c>
      <c r="H1665" s="128">
        <v>10599</v>
      </c>
      <c r="I1665" s="128">
        <v>131784</v>
      </c>
      <c r="J1665" s="128">
        <v>80204</v>
      </c>
      <c r="K1665" s="128">
        <v>322210</v>
      </c>
      <c r="L1665" s="128">
        <v>7148318</v>
      </c>
      <c r="M1665" s="128">
        <v>522623</v>
      </c>
      <c r="O1665"/>
    </row>
    <row r="1666" spans="2:15" ht="15" customHeight="1" x14ac:dyDescent="0.35">
      <c r="B1666" s="126">
        <v>2010</v>
      </c>
      <c r="C1666" s="126"/>
      <c r="D1666" s="128">
        <v>7444</v>
      </c>
      <c r="E1666" s="128">
        <v>10746844</v>
      </c>
      <c r="F1666" s="128">
        <v>126628</v>
      </c>
      <c r="G1666" s="128">
        <v>10620216</v>
      </c>
      <c r="H1666" s="128">
        <v>-1270</v>
      </c>
      <c r="I1666" s="128">
        <v>86032</v>
      </c>
      <c r="J1666" s="128">
        <v>92390</v>
      </c>
      <c r="K1666" s="128">
        <v>317896</v>
      </c>
      <c r="L1666" s="128">
        <v>6868997</v>
      </c>
      <c r="M1666" s="128">
        <v>454148</v>
      </c>
      <c r="N1666" s="13"/>
      <c r="O1666"/>
    </row>
    <row r="1667" spans="2:15" ht="15" customHeight="1" x14ac:dyDescent="0.35">
      <c r="B1667" s="126">
        <v>2009</v>
      </c>
      <c r="C1667" s="126"/>
      <c r="D1667" s="128">
        <v>7735</v>
      </c>
      <c r="E1667" s="128">
        <v>9741760</v>
      </c>
      <c r="F1667" s="128">
        <v>143526</v>
      </c>
      <c r="G1667" s="128">
        <v>9598234</v>
      </c>
      <c r="H1667" s="128">
        <v>-10199</v>
      </c>
      <c r="I1667" s="128">
        <v>63561</v>
      </c>
      <c r="J1667" s="128">
        <v>94426</v>
      </c>
      <c r="K1667" s="128">
        <v>349298</v>
      </c>
      <c r="L1667" s="128">
        <v>5908103</v>
      </c>
      <c r="M1667" s="128" t="s">
        <v>69</v>
      </c>
      <c r="N1667" s="13"/>
      <c r="O1667"/>
    </row>
    <row r="1668" spans="2:15" ht="15" customHeight="1" x14ac:dyDescent="0.35">
      <c r="B1668" s="126">
        <v>2008</v>
      </c>
      <c r="C1668" s="126"/>
      <c r="D1668" s="128">
        <v>8067</v>
      </c>
      <c r="E1668" s="128">
        <v>10703327</v>
      </c>
      <c r="F1668" s="128">
        <v>165698</v>
      </c>
      <c r="G1668" s="128">
        <v>10537629</v>
      </c>
      <c r="H1668" s="128">
        <v>-6026</v>
      </c>
      <c r="I1668" s="128">
        <v>28200</v>
      </c>
      <c r="J1668" s="128">
        <v>105769</v>
      </c>
      <c r="K1668" s="128">
        <v>435155</v>
      </c>
      <c r="L1668" s="128">
        <v>6755624</v>
      </c>
      <c r="M1668" s="128" t="s">
        <v>69</v>
      </c>
      <c r="N1668" s="13"/>
      <c r="O1668"/>
    </row>
    <row r="1669" spans="2:15" s="14" customFormat="1" ht="15" customHeight="1" collapsed="1" x14ac:dyDescent="0.35">
      <c r="B1669" s="123" t="s">
        <v>287</v>
      </c>
      <c r="C1669" s="123"/>
      <c r="D1669" s="132"/>
      <c r="E1669" s="132"/>
      <c r="F1669" s="132"/>
      <c r="G1669" s="132"/>
      <c r="H1669" s="132"/>
      <c r="I1669" s="132"/>
      <c r="J1669" s="132"/>
      <c r="K1669" s="132"/>
      <c r="L1669" s="132"/>
      <c r="M1669" s="132"/>
      <c r="N1669" s="13"/>
      <c r="O1669"/>
    </row>
    <row r="1670" spans="2:15" s="14" customFormat="1" ht="15" customHeight="1" x14ac:dyDescent="0.35">
      <c r="B1670" s="142">
        <v>2020</v>
      </c>
      <c r="C1670" s="142"/>
      <c r="D1670" s="228">
        <v>1546</v>
      </c>
      <c r="E1670" s="228">
        <v>744913</v>
      </c>
      <c r="F1670" s="228">
        <v>19524</v>
      </c>
      <c r="G1670" s="228">
        <v>725389</v>
      </c>
      <c r="H1670" s="228">
        <v>-119</v>
      </c>
      <c r="I1670" s="228">
        <v>572</v>
      </c>
      <c r="J1670" s="228">
        <v>4465</v>
      </c>
      <c r="K1670" s="228">
        <v>25102</v>
      </c>
      <c r="L1670" s="228">
        <v>390648</v>
      </c>
      <c r="M1670" s="228">
        <v>9715</v>
      </c>
      <c r="N1670" s="13"/>
      <c r="O1670"/>
    </row>
    <row r="1671" spans="2:15" s="14" customFormat="1" ht="15" customHeight="1" x14ac:dyDescent="0.35">
      <c r="B1671" s="142">
        <v>2019</v>
      </c>
      <c r="C1671" s="142"/>
      <c r="D1671" s="228">
        <v>1474</v>
      </c>
      <c r="E1671" s="228">
        <v>784601</v>
      </c>
      <c r="F1671" s="228">
        <v>24196</v>
      </c>
      <c r="G1671" s="228">
        <v>760405</v>
      </c>
      <c r="H1671" s="228">
        <v>-119</v>
      </c>
      <c r="I1671" s="228">
        <v>832</v>
      </c>
      <c r="J1671" s="228">
        <v>1977</v>
      </c>
      <c r="K1671" s="228">
        <v>28196</v>
      </c>
      <c r="L1671" s="228">
        <v>422223</v>
      </c>
      <c r="M1671" s="228">
        <v>10367</v>
      </c>
      <c r="N1671" s="13"/>
      <c r="O1671"/>
    </row>
    <row r="1672" spans="2:15" s="14" customFormat="1" ht="15" customHeight="1" x14ac:dyDescent="0.35">
      <c r="B1672" s="142">
        <v>2018</v>
      </c>
      <c r="C1672" s="142"/>
      <c r="D1672" s="228">
        <v>1424</v>
      </c>
      <c r="E1672" s="228">
        <v>757351</v>
      </c>
      <c r="F1672" s="228">
        <v>29843</v>
      </c>
      <c r="G1672" s="228">
        <v>727508</v>
      </c>
      <c r="H1672" s="228">
        <v>126</v>
      </c>
      <c r="I1672" s="228">
        <v>2160</v>
      </c>
      <c r="J1672" s="228">
        <v>1793</v>
      </c>
      <c r="K1672" s="228">
        <v>32656</v>
      </c>
      <c r="L1672" s="228">
        <v>401731</v>
      </c>
      <c r="M1672" s="228">
        <v>10922</v>
      </c>
      <c r="N1672" s="13"/>
      <c r="O1672"/>
    </row>
    <row r="1673" spans="2:15" s="14" customFormat="1" ht="15" customHeight="1" x14ac:dyDescent="0.35">
      <c r="B1673" s="142">
        <v>2017</v>
      </c>
      <c r="C1673" s="142"/>
      <c r="D1673" s="228">
        <v>1390</v>
      </c>
      <c r="E1673" s="228">
        <v>701393</v>
      </c>
      <c r="F1673" s="228">
        <f>+E1673-G1673</f>
        <v>24926</v>
      </c>
      <c r="G1673" s="228">
        <v>676467</v>
      </c>
      <c r="H1673" s="228">
        <v>166</v>
      </c>
      <c r="I1673" s="228">
        <v>1801</v>
      </c>
      <c r="J1673" s="228">
        <v>1751</v>
      </c>
      <c r="K1673" s="228">
        <v>28987</v>
      </c>
      <c r="L1673" s="228">
        <v>359214</v>
      </c>
      <c r="M1673" s="228">
        <v>12122</v>
      </c>
      <c r="N1673" s="7"/>
      <c r="O1673"/>
    </row>
    <row r="1674" spans="2:15" s="14" customFormat="1" ht="15" customHeight="1" x14ac:dyDescent="0.35">
      <c r="B1674" s="142">
        <v>2016</v>
      </c>
      <c r="C1674" s="142"/>
      <c r="D1674" s="228">
        <v>1357</v>
      </c>
      <c r="E1674" s="228">
        <v>657207</v>
      </c>
      <c r="F1674" s="228">
        <v>22382</v>
      </c>
      <c r="G1674" s="228">
        <v>634825</v>
      </c>
      <c r="H1674" s="228">
        <v>103</v>
      </c>
      <c r="I1674" s="228">
        <v>1216</v>
      </c>
      <c r="J1674" s="228">
        <v>1713</v>
      </c>
      <c r="K1674" s="228">
        <v>29332</v>
      </c>
      <c r="L1674" s="228">
        <v>332045</v>
      </c>
      <c r="M1674" s="228">
        <v>13647</v>
      </c>
      <c r="N1674" s="7"/>
      <c r="O1674"/>
    </row>
    <row r="1675" spans="2:15" ht="15" customHeight="1" x14ac:dyDescent="0.35">
      <c r="B1675" s="142">
        <v>2015</v>
      </c>
      <c r="C1675" s="142"/>
      <c r="D1675" s="228">
        <v>1366</v>
      </c>
      <c r="E1675" s="228">
        <v>631374</v>
      </c>
      <c r="F1675" s="228">
        <v>28123</v>
      </c>
      <c r="G1675" s="228">
        <v>603251</v>
      </c>
      <c r="H1675" s="228">
        <v>8</v>
      </c>
      <c r="I1675" s="228">
        <v>1726</v>
      </c>
      <c r="J1675" s="228">
        <v>1491</v>
      </c>
      <c r="K1675" s="228">
        <v>34643</v>
      </c>
      <c r="L1675" s="228">
        <v>322057</v>
      </c>
      <c r="M1675" s="228">
        <v>15961</v>
      </c>
      <c r="O1675"/>
    </row>
    <row r="1676" spans="2:15" ht="15" customHeight="1" x14ac:dyDescent="0.35">
      <c r="B1676" s="142">
        <v>2014</v>
      </c>
      <c r="C1676" s="142"/>
      <c r="D1676" s="128">
        <v>1370</v>
      </c>
      <c r="E1676" s="128">
        <v>589769</v>
      </c>
      <c r="F1676" s="128">
        <v>21459</v>
      </c>
      <c r="G1676" s="128">
        <v>568310</v>
      </c>
      <c r="H1676" s="128">
        <v>-298</v>
      </c>
      <c r="I1676" s="128">
        <v>1665</v>
      </c>
      <c r="J1676" s="128">
        <v>1527</v>
      </c>
      <c r="K1676" s="128">
        <v>31174</v>
      </c>
      <c r="L1676" s="128">
        <v>303502</v>
      </c>
      <c r="M1676" s="128">
        <v>16887</v>
      </c>
      <c r="O1676"/>
    </row>
    <row r="1677" spans="2:15" ht="15" customHeight="1" x14ac:dyDescent="0.35">
      <c r="B1677" s="142">
        <v>2013</v>
      </c>
      <c r="C1677" s="142"/>
      <c r="D1677" s="128">
        <v>1425</v>
      </c>
      <c r="E1677" s="128">
        <v>564383</v>
      </c>
      <c r="F1677" s="128">
        <v>25578</v>
      </c>
      <c r="G1677" s="128">
        <v>538806</v>
      </c>
      <c r="H1677" s="128">
        <v>18</v>
      </c>
      <c r="I1677" s="128">
        <v>1062</v>
      </c>
      <c r="J1677" s="128">
        <v>1523</v>
      </c>
      <c r="K1677" s="128">
        <v>33474</v>
      </c>
      <c r="L1677" s="128">
        <v>293362</v>
      </c>
      <c r="M1677" s="128">
        <v>16857</v>
      </c>
      <c r="O1677"/>
    </row>
    <row r="1678" spans="2:15" ht="15" customHeight="1" x14ac:dyDescent="0.35">
      <c r="B1678" s="126">
        <v>2012</v>
      </c>
      <c r="C1678" s="126"/>
      <c r="D1678" s="128">
        <v>1485</v>
      </c>
      <c r="E1678" s="128">
        <v>518903</v>
      </c>
      <c r="F1678" s="128">
        <v>25525</v>
      </c>
      <c r="G1678" s="128">
        <v>493379</v>
      </c>
      <c r="H1678" s="128">
        <v>-33</v>
      </c>
      <c r="I1678" s="128">
        <v>3225</v>
      </c>
      <c r="J1678" s="128">
        <v>1366</v>
      </c>
      <c r="K1678" s="128">
        <v>30574</v>
      </c>
      <c r="L1678" s="128">
        <v>277061</v>
      </c>
      <c r="M1678" s="128">
        <v>18563</v>
      </c>
      <c r="O1678"/>
    </row>
    <row r="1679" spans="2:15" ht="15" customHeight="1" x14ac:dyDescent="0.35">
      <c r="B1679" s="126">
        <v>2011</v>
      </c>
      <c r="C1679" s="126"/>
      <c r="D1679" s="128">
        <v>1554</v>
      </c>
      <c r="E1679" s="128">
        <v>523329</v>
      </c>
      <c r="F1679" s="128">
        <v>27179</v>
      </c>
      <c r="G1679" s="128">
        <v>496150</v>
      </c>
      <c r="H1679" s="128">
        <v>-100</v>
      </c>
      <c r="I1679" s="128">
        <v>6311</v>
      </c>
      <c r="J1679" s="128">
        <v>1761</v>
      </c>
      <c r="K1679" s="128">
        <v>31328</v>
      </c>
      <c r="L1679" s="128">
        <v>272355</v>
      </c>
      <c r="M1679" s="128">
        <v>17960</v>
      </c>
      <c r="N1679" s="12"/>
      <c r="O1679"/>
    </row>
    <row r="1680" spans="2:15" ht="15" customHeight="1" x14ac:dyDescent="0.35">
      <c r="B1680" s="126">
        <v>2010</v>
      </c>
      <c r="C1680" s="126"/>
      <c r="D1680" s="128">
        <v>1617</v>
      </c>
      <c r="E1680" s="128">
        <v>508750</v>
      </c>
      <c r="F1680" s="128">
        <v>28087</v>
      </c>
      <c r="G1680" s="128">
        <v>480663</v>
      </c>
      <c r="H1680" s="128">
        <v>-256</v>
      </c>
      <c r="I1680" s="128">
        <v>3343</v>
      </c>
      <c r="J1680" s="128">
        <v>959</v>
      </c>
      <c r="K1680" s="128">
        <v>26870</v>
      </c>
      <c r="L1680" s="128">
        <v>250447</v>
      </c>
      <c r="M1680" s="128">
        <v>15748</v>
      </c>
      <c r="N1680" s="13"/>
      <c r="O1680"/>
    </row>
    <row r="1681" spans="2:15" s="13" customFormat="1" ht="15" customHeight="1" collapsed="1" x14ac:dyDescent="0.35">
      <c r="B1681" s="126">
        <v>2009</v>
      </c>
      <c r="C1681" s="126"/>
      <c r="D1681" s="128">
        <v>1690</v>
      </c>
      <c r="E1681" s="128">
        <v>496655</v>
      </c>
      <c r="F1681" s="128">
        <v>27206</v>
      </c>
      <c r="G1681" s="128">
        <v>469449</v>
      </c>
      <c r="H1681" s="128">
        <v>642</v>
      </c>
      <c r="I1681" s="128">
        <v>1346</v>
      </c>
      <c r="J1681" s="128">
        <v>635</v>
      </c>
      <c r="K1681" s="128">
        <v>23054</v>
      </c>
      <c r="L1681" s="128">
        <v>238678</v>
      </c>
      <c r="M1681" s="128" t="s">
        <v>69</v>
      </c>
      <c r="O1681"/>
    </row>
    <row r="1682" spans="2:15" s="13" customFormat="1" ht="15" customHeight="1" x14ac:dyDescent="0.35">
      <c r="B1682" s="126">
        <v>2008</v>
      </c>
      <c r="C1682" s="126"/>
      <c r="D1682" s="128">
        <v>1731</v>
      </c>
      <c r="E1682" s="128">
        <v>532876</v>
      </c>
      <c r="F1682" s="128">
        <v>34033</v>
      </c>
      <c r="G1682" s="128">
        <v>498843</v>
      </c>
      <c r="H1682" s="128">
        <v>774</v>
      </c>
      <c r="I1682" s="128">
        <v>478</v>
      </c>
      <c r="J1682" s="128">
        <v>345</v>
      </c>
      <c r="K1682" s="128">
        <v>32867</v>
      </c>
      <c r="L1682" s="128">
        <v>272954</v>
      </c>
      <c r="M1682" s="128" t="s">
        <v>69</v>
      </c>
      <c r="O1682"/>
    </row>
    <row r="1683" spans="2:15" s="13" customFormat="1" ht="15" customHeight="1" x14ac:dyDescent="0.35">
      <c r="B1683" s="123" t="s">
        <v>288</v>
      </c>
      <c r="C1683" s="123"/>
      <c r="D1683" s="132"/>
      <c r="E1683" s="132"/>
      <c r="F1683" s="132"/>
      <c r="G1683" s="132"/>
      <c r="H1683" s="132"/>
      <c r="I1683" s="132"/>
      <c r="J1683" s="132"/>
      <c r="K1683" s="132"/>
      <c r="L1683" s="132"/>
      <c r="M1683" s="132"/>
      <c r="O1683"/>
    </row>
    <row r="1684" spans="2:15" s="13" customFormat="1" ht="15" customHeight="1" x14ac:dyDescent="0.35">
      <c r="B1684" s="142">
        <v>2020</v>
      </c>
      <c r="C1684" s="142"/>
      <c r="D1684" s="228">
        <v>1826</v>
      </c>
      <c r="E1684" s="228">
        <v>177398</v>
      </c>
      <c r="F1684" s="228">
        <v>8438</v>
      </c>
      <c r="G1684" s="228">
        <v>168960</v>
      </c>
      <c r="H1684" s="228">
        <v>-46</v>
      </c>
      <c r="I1684" s="228">
        <v>232</v>
      </c>
      <c r="J1684" s="228">
        <v>10707</v>
      </c>
      <c r="K1684" s="228">
        <v>12494</v>
      </c>
      <c r="L1684" s="228">
        <v>95908</v>
      </c>
      <c r="M1684" s="228">
        <v>4035</v>
      </c>
      <c r="O1684"/>
    </row>
    <row r="1685" spans="2:15" s="13" customFormat="1" ht="15" customHeight="1" x14ac:dyDescent="0.35">
      <c r="B1685" s="142">
        <v>2019</v>
      </c>
      <c r="C1685" s="142"/>
      <c r="D1685" s="228">
        <v>1586</v>
      </c>
      <c r="E1685" s="228">
        <v>251417</v>
      </c>
      <c r="F1685" s="228">
        <v>8669</v>
      </c>
      <c r="G1685" s="228">
        <v>242748</v>
      </c>
      <c r="H1685" s="228">
        <v>55</v>
      </c>
      <c r="I1685" s="228">
        <v>196</v>
      </c>
      <c r="J1685" s="228">
        <v>3629</v>
      </c>
      <c r="K1685" s="228">
        <v>16767</v>
      </c>
      <c r="L1685" s="228">
        <v>126574</v>
      </c>
      <c r="M1685" s="228">
        <v>2699</v>
      </c>
      <c r="O1685"/>
    </row>
    <row r="1686" spans="2:15" s="13" customFormat="1" ht="15" customHeight="1" x14ac:dyDescent="0.35">
      <c r="B1686" s="142">
        <v>2018</v>
      </c>
      <c r="C1686" s="142"/>
      <c r="D1686" s="228">
        <v>1140</v>
      </c>
      <c r="E1686" s="228">
        <v>236021</v>
      </c>
      <c r="F1686" s="228">
        <v>7783</v>
      </c>
      <c r="G1686" s="228">
        <v>228238</v>
      </c>
      <c r="H1686" s="228">
        <v>68</v>
      </c>
      <c r="I1686" s="228">
        <v>1</v>
      </c>
      <c r="J1686" s="228">
        <v>3960</v>
      </c>
      <c r="K1686" s="228">
        <v>15939</v>
      </c>
      <c r="L1686" s="228">
        <v>122530</v>
      </c>
      <c r="M1686" s="228">
        <v>3127</v>
      </c>
      <c r="O1686"/>
    </row>
    <row r="1687" spans="2:15" ht="15" customHeight="1" x14ac:dyDescent="0.35">
      <c r="B1687" s="142">
        <v>2017</v>
      </c>
      <c r="C1687" s="142"/>
      <c r="D1687" s="228">
        <v>1044</v>
      </c>
      <c r="E1687" s="228">
        <v>212082</v>
      </c>
      <c r="F1687" s="228">
        <f>+E1687-G1687</f>
        <v>6763</v>
      </c>
      <c r="G1687" s="228">
        <v>205319</v>
      </c>
      <c r="H1687" s="228">
        <v>76</v>
      </c>
      <c r="I1687" s="228">
        <v>1</v>
      </c>
      <c r="J1687" s="228">
        <v>5199</v>
      </c>
      <c r="K1687" s="228">
        <v>15152</v>
      </c>
      <c r="L1687" s="228">
        <v>106694</v>
      </c>
      <c r="M1687" s="228">
        <v>3300</v>
      </c>
      <c r="O1687"/>
    </row>
    <row r="1688" spans="2:15" ht="15" customHeight="1" x14ac:dyDescent="0.35">
      <c r="B1688" s="142">
        <v>2016</v>
      </c>
      <c r="C1688" s="142"/>
      <c r="D1688" s="228">
        <v>984</v>
      </c>
      <c r="E1688" s="228">
        <v>192057</v>
      </c>
      <c r="F1688" s="228">
        <v>6610</v>
      </c>
      <c r="G1688" s="228">
        <v>185447</v>
      </c>
      <c r="H1688" s="228">
        <v>36</v>
      </c>
      <c r="I1688" s="228">
        <v>8</v>
      </c>
      <c r="J1688" s="228">
        <v>2531</v>
      </c>
      <c r="K1688" s="228">
        <v>14034</v>
      </c>
      <c r="L1688" s="228">
        <v>94864</v>
      </c>
      <c r="M1688" s="228">
        <v>3131</v>
      </c>
      <c r="O1688"/>
    </row>
    <row r="1689" spans="2:15" ht="15" customHeight="1" x14ac:dyDescent="0.35">
      <c r="B1689" s="142">
        <v>2015</v>
      </c>
      <c r="C1689" s="142"/>
      <c r="D1689" s="228">
        <v>956</v>
      </c>
      <c r="E1689" s="228">
        <v>178679</v>
      </c>
      <c r="F1689" s="228">
        <v>6428</v>
      </c>
      <c r="G1689" s="228">
        <v>172251</v>
      </c>
      <c r="H1689" s="228">
        <v>-16</v>
      </c>
      <c r="I1689" s="228">
        <v>10</v>
      </c>
      <c r="J1689" s="228">
        <v>4015</v>
      </c>
      <c r="K1689" s="228">
        <v>13284</v>
      </c>
      <c r="L1689" s="228">
        <v>91669</v>
      </c>
      <c r="M1689" s="228">
        <v>7710</v>
      </c>
      <c r="O1689"/>
    </row>
    <row r="1690" spans="2:15" ht="15" customHeight="1" x14ac:dyDescent="0.35">
      <c r="B1690" s="142">
        <v>2014</v>
      </c>
      <c r="C1690" s="142"/>
      <c r="D1690" s="128">
        <v>937</v>
      </c>
      <c r="E1690" s="128">
        <v>170304</v>
      </c>
      <c r="F1690" s="128">
        <v>7057</v>
      </c>
      <c r="G1690" s="128">
        <v>163247</v>
      </c>
      <c r="H1690" s="128">
        <v>13</v>
      </c>
      <c r="I1690" s="128">
        <v>1</v>
      </c>
      <c r="J1690" s="128">
        <v>4698</v>
      </c>
      <c r="K1690" s="128">
        <v>14307</v>
      </c>
      <c r="L1690" s="128">
        <v>90977</v>
      </c>
      <c r="M1690" s="128">
        <v>7038</v>
      </c>
      <c r="O1690"/>
    </row>
    <row r="1691" spans="2:15" ht="15" customHeight="1" x14ac:dyDescent="0.35">
      <c r="B1691" s="142">
        <v>2013</v>
      </c>
      <c r="C1691" s="142"/>
      <c r="D1691" s="128">
        <v>945</v>
      </c>
      <c r="E1691" s="128">
        <v>161864</v>
      </c>
      <c r="F1691" s="128">
        <v>5151</v>
      </c>
      <c r="G1691" s="128">
        <v>156714</v>
      </c>
      <c r="H1691" s="128">
        <v>13</v>
      </c>
      <c r="I1691" s="128">
        <v>1</v>
      </c>
      <c r="J1691" s="128">
        <v>276</v>
      </c>
      <c r="K1691" s="128">
        <v>13612</v>
      </c>
      <c r="L1691" s="128">
        <v>85772</v>
      </c>
      <c r="M1691" s="128">
        <v>3934</v>
      </c>
      <c r="O1691"/>
    </row>
    <row r="1692" spans="2:15" ht="15" customHeight="1" x14ac:dyDescent="0.35">
      <c r="B1692" s="126">
        <v>2012</v>
      </c>
      <c r="C1692" s="126"/>
      <c r="D1692" s="128">
        <v>946</v>
      </c>
      <c r="E1692" s="128">
        <v>158906</v>
      </c>
      <c r="F1692" s="128">
        <v>3407</v>
      </c>
      <c r="G1692" s="128">
        <v>155498</v>
      </c>
      <c r="H1692" s="128">
        <v>382</v>
      </c>
      <c r="I1692" s="128">
        <v>1</v>
      </c>
      <c r="J1692" s="128">
        <v>2228</v>
      </c>
      <c r="K1692" s="128">
        <v>12638</v>
      </c>
      <c r="L1692" s="128">
        <v>84695</v>
      </c>
      <c r="M1692" s="128">
        <v>3389</v>
      </c>
      <c r="O1692"/>
    </row>
    <row r="1693" spans="2:15" s="12" customFormat="1" ht="15" customHeight="1" x14ac:dyDescent="0.35">
      <c r="B1693" s="126">
        <v>2011</v>
      </c>
      <c r="C1693" s="126"/>
      <c r="D1693" s="128">
        <v>971</v>
      </c>
      <c r="E1693" s="128">
        <v>174768</v>
      </c>
      <c r="F1693" s="128">
        <v>4509</v>
      </c>
      <c r="G1693" s="128">
        <v>170259</v>
      </c>
      <c r="H1693" s="128">
        <v>34</v>
      </c>
      <c r="I1693" s="128">
        <v>1</v>
      </c>
      <c r="J1693" s="128">
        <v>2448</v>
      </c>
      <c r="K1693" s="128">
        <v>12721</v>
      </c>
      <c r="L1693" s="128">
        <v>92140</v>
      </c>
      <c r="M1693" s="128">
        <v>5344</v>
      </c>
      <c r="N1693" s="13"/>
      <c r="O1693"/>
    </row>
    <row r="1694" spans="2:15" s="13" customFormat="1" ht="15" customHeight="1" collapsed="1" x14ac:dyDescent="0.35">
      <c r="B1694" s="126">
        <v>2010</v>
      </c>
      <c r="C1694" s="126"/>
      <c r="D1694" s="128">
        <v>981</v>
      </c>
      <c r="E1694" s="128">
        <v>171601</v>
      </c>
      <c r="F1694" s="128">
        <v>8262</v>
      </c>
      <c r="G1694" s="128">
        <v>163339</v>
      </c>
      <c r="H1694" s="128">
        <v>198</v>
      </c>
      <c r="I1694" s="128">
        <v>1</v>
      </c>
      <c r="J1694" s="128">
        <v>2440</v>
      </c>
      <c r="K1694" s="128">
        <v>13783</v>
      </c>
      <c r="L1694" s="128">
        <v>87062</v>
      </c>
      <c r="M1694" s="128">
        <v>3251</v>
      </c>
      <c r="O1694"/>
    </row>
    <row r="1695" spans="2:15" s="13" customFormat="1" ht="15" customHeight="1" x14ac:dyDescent="0.35">
      <c r="B1695" s="126">
        <v>2009</v>
      </c>
      <c r="C1695" s="126"/>
      <c r="D1695" s="128">
        <v>1015</v>
      </c>
      <c r="E1695" s="128">
        <v>171346</v>
      </c>
      <c r="F1695" s="128">
        <v>8518</v>
      </c>
      <c r="G1695" s="128">
        <v>162828</v>
      </c>
      <c r="H1695" s="128">
        <v>435</v>
      </c>
      <c r="I1695" s="128">
        <v>0</v>
      </c>
      <c r="J1695" s="128">
        <v>2283</v>
      </c>
      <c r="K1695" s="128">
        <v>12218</v>
      </c>
      <c r="L1695" s="128">
        <v>85132</v>
      </c>
      <c r="M1695" s="128" t="s">
        <v>69</v>
      </c>
      <c r="O1695"/>
    </row>
    <row r="1696" spans="2:15" s="13" customFormat="1" ht="15" customHeight="1" x14ac:dyDescent="0.35">
      <c r="B1696" s="126">
        <v>2008</v>
      </c>
      <c r="C1696" s="126"/>
      <c r="D1696" s="128">
        <v>1045</v>
      </c>
      <c r="E1696" s="128">
        <v>198802</v>
      </c>
      <c r="F1696" s="128">
        <v>12885</v>
      </c>
      <c r="G1696" s="128">
        <v>185917</v>
      </c>
      <c r="H1696" s="128">
        <v>506</v>
      </c>
      <c r="I1696" s="128">
        <v>2</v>
      </c>
      <c r="J1696" s="128">
        <v>23</v>
      </c>
      <c r="K1696" s="128">
        <v>16160</v>
      </c>
      <c r="L1696" s="128">
        <v>107641</v>
      </c>
      <c r="M1696" s="128" t="s">
        <v>69</v>
      </c>
      <c r="O1696"/>
    </row>
    <row r="1697" spans="2:15" ht="15" customHeight="1" x14ac:dyDescent="0.35">
      <c r="B1697" s="123" t="s">
        <v>289</v>
      </c>
      <c r="C1697" s="123"/>
      <c r="D1697" s="132"/>
      <c r="E1697" s="132"/>
      <c r="F1697" s="132"/>
      <c r="G1697" s="132"/>
      <c r="H1697" s="132"/>
      <c r="I1697" s="132"/>
      <c r="J1697" s="132"/>
      <c r="K1697" s="132"/>
      <c r="L1697" s="132"/>
      <c r="M1697" s="132"/>
      <c r="O1697"/>
    </row>
    <row r="1698" spans="2:15" ht="15" customHeight="1" x14ac:dyDescent="0.35">
      <c r="B1698" s="142">
        <v>2020</v>
      </c>
      <c r="C1698" s="142"/>
      <c r="D1698" s="228">
        <v>625</v>
      </c>
      <c r="E1698" s="228">
        <v>287330</v>
      </c>
      <c r="F1698" s="228">
        <v>11385</v>
      </c>
      <c r="G1698" s="228">
        <v>275945</v>
      </c>
      <c r="H1698" s="228">
        <v>-11</v>
      </c>
      <c r="I1698" s="228">
        <v>1</v>
      </c>
      <c r="J1698" s="228">
        <v>47672</v>
      </c>
      <c r="K1698" s="228">
        <v>14785</v>
      </c>
      <c r="L1698" s="228">
        <v>223836</v>
      </c>
      <c r="M1698" s="228">
        <v>40556</v>
      </c>
      <c r="O1698"/>
    </row>
    <row r="1699" spans="2:15" ht="15" customHeight="1" x14ac:dyDescent="0.35">
      <c r="B1699" s="142">
        <v>2019</v>
      </c>
      <c r="C1699" s="142"/>
      <c r="D1699" s="228">
        <v>622</v>
      </c>
      <c r="E1699" s="228">
        <v>427789</v>
      </c>
      <c r="F1699" s="228">
        <v>9995</v>
      </c>
      <c r="G1699" s="228">
        <v>417794</v>
      </c>
      <c r="H1699" s="228">
        <v>5</v>
      </c>
      <c r="I1699" s="228">
        <v>5</v>
      </c>
      <c r="J1699" s="228">
        <v>43162</v>
      </c>
      <c r="K1699" s="228">
        <v>15548</v>
      </c>
      <c r="L1699" s="228">
        <v>306818</v>
      </c>
      <c r="M1699" s="228">
        <v>39137</v>
      </c>
      <c r="O1699"/>
    </row>
    <row r="1700" spans="2:15" ht="15" customHeight="1" x14ac:dyDescent="0.35">
      <c r="B1700" s="142">
        <v>2018</v>
      </c>
      <c r="C1700" s="142"/>
      <c r="D1700" s="228">
        <v>617</v>
      </c>
      <c r="E1700" s="228">
        <v>417574</v>
      </c>
      <c r="F1700" s="228">
        <v>10903</v>
      </c>
      <c r="G1700" s="228">
        <v>406671</v>
      </c>
      <c r="H1700" s="228">
        <v>1</v>
      </c>
      <c r="I1700" s="228">
        <v>0</v>
      </c>
      <c r="J1700" s="228">
        <v>31866</v>
      </c>
      <c r="K1700" s="228">
        <v>15552</v>
      </c>
      <c r="L1700" s="228">
        <v>319284</v>
      </c>
      <c r="M1700" s="228">
        <v>29113</v>
      </c>
      <c r="O1700"/>
    </row>
    <row r="1701" spans="2:15" ht="15" customHeight="1" x14ac:dyDescent="0.35">
      <c r="B1701" s="142">
        <v>2017</v>
      </c>
      <c r="C1701" s="142"/>
      <c r="D1701" s="228">
        <v>584</v>
      </c>
      <c r="E1701" s="228">
        <v>416087</v>
      </c>
      <c r="F1701" s="228">
        <f>+E1701-G1701</f>
        <v>11884</v>
      </c>
      <c r="G1701" s="228">
        <v>404203</v>
      </c>
      <c r="H1701" s="228">
        <v>9</v>
      </c>
      <c r="I1701" s="228">
        <v>64</v>
      </c>
      <c r="J1701" s="228">
        <v>31414</v>
      </c>
      <c r="K1701" s="228">
        <v>15915</v>
      </c>
      <c r="L1701" s="228">
        <v>304208</v>
      </c>
      <c r="M1701" s="228">
        <v>27812</v>
      </c>
      <c r="O1701"/>
    </row>
    <row r="1702" spans="2:15" ht="15" customHeight="1" x14ac:dyDescent="0.35">
      <c r="B1702" s="142">
        <v>2016</v>
      </c>
      <c r="C1702" s="142"/>
      <c r="D1702" s="228">
        <v>592</v>
      </c>
      <c r="E1702" s="228">
        <v>391076</v>
      </c>
      <c r="F1702" s="228">
        <v>13448</v>
      </c>
      <c r="G1702" s="228">
        <v>377628</v>
      </c>
      <c r="H1702" s="228">
        <v>0</v>
      </c>
      <c r="I1702" s="228">
        <v>6</v>
      </c>
      <c r="J1702" s="228">
        <v>31045</v>
      </c>
      <c r="K1702" s="228">
        <v>16415</v>
      </c>
      <c r="L1702" s="228">
        <v>258367</v>
      </c>
      <c r="M1702" s="228">
        <v>29338</v>
      </c>
      <c r="O1702"/>
    </row>
    <row r="1703" spans="2:15" ht="15" customHeight="1" x14ac:dyDescent="0.35">
      <c r="B1703" s="142">
        <v>2015</v>
      </c>
      <c r="C1703" s="142"/>
      <c r="D1703" s="228">
        <v>589</v>
      </c>
      <c r="E1703" s="228">
        <v>358089</v>
      </c>
      <c r="F1703" s="228">
        <v>18834</v>
      </c>
      <c r="G1703" s="228">
        <v>339255</v>
      </c>
      <c r="H1703" s="228">
        <v>-3</v>
      </c>
      <c r="I1703" s="228">
        <v>12</v>
      </c>
      <c r="J1703" s="228">
        <v>32164</v>
      </c>
      <c r="K1703" s="228">
        <v>23012</v>
      </c>
      <c r="L1703" s="228">
        <v>242828</v>
      </c>
      <c r="M1703" s="228">
        <v>29065</v>
      </c>
      <c r="O1703"/>
    </row>
    <row r="1704" spans="2:15" ht="15" customHeight="1" x14ac:dyDescent="0.35">
      <c r="B1704" s="142">
        <v>2014</v>
      </c>
      <c r="C1704" s="142"/>
      <c r="D1704" s="128">
        <v>596</v>
      </c>
      <c r="E1704" s="128">
        <v>360990</v>
      </c>
      <c r="F1704" s="128">
        <v>17104</v>
      </c>
      <c r="G1704" s="128">
        <v>343886</v>
      </c>
      <c r="H1704" s="128">
        <v>-21</v>
      </c>
      <c r="I1704" s="128">
        <v>20</v>
      </c>
      <c r="J1704" s="128">
        <v>30447</v>
      </c>
      <c r="K1704" s="128">
        <v>23842</v>
      </c>
      <c r="L1704" s="128">
        <v>257171</v>
      </c>
      <c r="M1704" s="128">
        <v>28656</v>
      </c>
      <c r="O1704"/>
    </row>
    <row r="1705" spans="2:15" ht="15" customHeight="1" x14ac:dyDescent="0.35">
      <c r="B1705" s="142">
        <v>2013</v>
      </c>
      <c r="C1705" s="142"/>
      <c r="D1705" s="128">
        <v>606</v>
      </c>
      <c r="E1705" s="128">
        <v>386581</v>
      </c>
      <c r="F1705" s="128">
        <v>17883</v>
      </c>
      <c r="G1705" s="128">
        <v>368697</v>
      </c>
      <c r="H1705" s="128">
        <v>13</v>
      </c>
      <c r="I1705" s="128">
        <v>20</v>
      </c>
      <c r="J1705" s="128">
        <v>33345</v>
      </c>
      <c r="K1705" s="128">
        <v>24666</v>
      </c>
      <c r="L1705" s="128">
        <v>264414</v>
      </c>
      <c r="M1705" s="128">
        <v>28145</v>
      </c>
      <c r="O1705"/>
    </row>
    <row r="1706" spans="2:15" s="13" customFormat="1" ht="15" customHeight="1" collapsed="1" x14ac:dyDescent="0.35">
      <c r="B1706" s="126">
        <v>2012</v>
      </c>
      <c r="C1706" s="126"/>
      <c r="D1706" s="128">
        <v>620</v>
      </c>
      <c r="E1706" s="128">
        <v>386355</v>
      </c>
      <c r="F1706" s="128">
        <v>18880</v>
      </c>
      <c r="G1706" s="128">
        <v>367475</v>
      </c>
      <c r="H1706" s="128">
        <v>-1</v>
      </c>
      <c r="I1706" s="128">
        <v>24</v>
      </c>
      <c r="J1706" s="128">
        <v>34997</v>
      </c>
      <c r="K1706" s="128">
        <v>25096</v>
      </c>
      <c r="L1706" s="128">
        <v>261878</v>
      </c>
      <c r="M1706" s="128">
        <v>25432</v>
      </c>
      <c r="O1706"/>
    </row>
    <row r="1707" spans="2:15" s="13" customFormat="1" ht="15" customHeight="1" x14ac:dyDescent="0.35">
      <c r="B1707" s="126">
        <v>2011</v>
      </c>
      <c r="C1707" s="126"/>
      <c r="D1707" s="128">
        <v>662</v>
      </c>
      <c r="E1707" s="128">
        <v>489296</v>
      </c>
      <c r="F1707" s="128">
        <v>26721</v>
      </c>
      <c r="G1707" s="128">
        <v>462575</v>
      </c>
      <c r="H1707" s="128">
        <v>16</v>
      </c>
      <c r="I1707" s="128">
        <v>15804</v>
      </c>
      <c r="J1707" s="128">
        <v>35665</v>
      </c>
      <c r="K1707" s="128">
        <v>32860</v>
      </c>
      <c r="L1707" s="128">
        <v>350731</v>
      </c>
      <c r="M1707" s="128">
        <v>24108</v>
      </c>
      <c r="O1707"/>
    </row>
    <row r="1708" spans="2:15" s="13" customFormat="1" ht="15" customHeight="1" x14ac:dyDescent="0.35">
      <c r="B1708" s="126">
        <v>2010</v>
      </c>
      <c r="C1708" s="126"/>
      <c r="D1708" s="128">
        <v>685</v>
      </c>
      <c r="E1708" s="128">
        <v>519707</v>
      </c>
      <c r="F1708" s="128">
        <v>24270</v>
      </c>
      <c r="G1708" s="128">
        <v>495438</v>
      </c>
      <c r="H1708" s="128">
        <v>4</v>
      </c>
      <c r="I1708" s="128">
        <v>12585</v>
      </c>
      <c r="J1708" s="128">
        <v>34809</v>
      </c>
      <c r="K1708" s="128">
        <v>29220</v>
      </c>
      <c r="L1708" s="128">
        <v>389176</v>
      </c>
      <c r="M1708" s="128">
        <v>16880</v>
      </c>
      <c r="O1708"/>
    </row>
    <row r="1709" spans="2:15" ht="15" customHeight="1" x14ac:dyDescent="0.35">
      <c r="B1709" s="126">
        <v>2009</v>
      </c>
      <c r="C1709" s="126"/>
      <c r="D1709" s="128">
        <v>701</v>
      </c>
      <c r="E1709" s="128">
        <v>397350</v>
      </c>
      <c r="F1709" s="128">
        <v>22632</v>
      </c>
      <c r="G1709" s="128">
        <v>374718</v>
      </c>
      <c r="H1709" s="128">
        <v>-50</v>
      </c>
      <c r="I1709" s="128">
        <v>14303</v>
      </c>
      <c r="J1709" s="128">
        <v>28606</v>
      </c>
      <c r="K1709" s="128">
        <v>27981</v>
      </c>
      <c r="L1709" s="128">
        <v>270209</v>
      </c>
      <c r="M1709" s="128" t="s">
        <v>69</v>
      </c>
      <c r="N1709" s="13"/>
      <c r="O1709"/>
    </row>
    <row r="1710" spans="2:15" ht="15" customHeight="1" x14ac:dyDescent="0.35">
      <c r="B1710" s="126">
        <v>2008</v>
      </c>
      <c r="C1710" s="126"/>
      <c r="D1710" s="128">
        <v>704</v>
      </c>
      <c r="E1710" s="128">
        <v>408594</v>
      </c>
      <c r="F1710" s="128">
        <v>14832</v>
      </c>
      <c r="G1710" s="128">
        <v>393762</v>
      </c>
      <c r="H1710" s="128">
        <v>-208</v>
      </c>
      <c r="I1710" s="128">
        <v>11870</v>
      </c>
      <c r="J1710" s="128">
        <v>24740</v>
      </c>
      <c r="K1710" s="128">
        <v>21328</v>
      </c>
      <c r="L1710" s="128">
        <v>298004</v>
      </c>
      <c r="M1710" s="128" t="s">
        <v>69</v>
      </c>
      <c r="O1710"/>
    </row>
    <row r="1711" spans="2:15" ht="15" customHeight="1" x14ac:dyDescent="0.35">
      <c r="B1711" s="123" t="s">
        <v>290</v>
      </c>
      <c r="C1711" s="123"/>
      <c r="D1711" s="132"/>
      <c r="E1711" s="132"/>
      <c r="F1711" s="132"/>
      <c r="G1711" s="132"/>
      <c r="H1711" s="132"/>
      <c r="I1711" s="132"/>
      <c r="J1711" s="132"/>
      <c r="K1711" s="132"/>
      <c r="L1711" s="132"/>
      <c r="M1711" s="132"/>
      <c r="O1711"/>
    </row>
    <row r="1712" spans="2:15" ht="15" customHeight="1" x14ac:dyDescent="0.35">
      <c r="B1712" s="142">
        <v>2020</v>
      </c>
      <c r="C1712" s="142"/>
      <c r="D1712" s="228">
        <v>951</v>
      </c>
      <c r="E1712" s="228">
        <v>381169</v>
      </c>
      <c r="F1712" s="228">
        <v>3131</v>
      </c>
      <c r="G1712" s="228">
        <v>378038</v>
      </c>
      <c r="H1712" s="228">
        <v>108</v>
      </c>
      <c r="I1712" s="228">
        <v>712</v>
      </c>
      <c r="J1712" s="228">
        <v>17493</v>
      </c>
      <c r="K1712" s="228">
        <v>31282</v>
      </c>
      <c r="L1712" s="228">
        <v>246043</v>
      </c>
      <c r="M1712" s="228">
        <v>8333</v>
      </c>
      <c r="O1712"/>
    </row>
    <row r="1713" spans="2:15" ht="15" customHeight="1" x14ac:dyDescent="0.35">
      <c r="B1713" s="142">
        <v>2019</v>
      </c>
      <c r="C1713" s="142"/>
      <c r="D1713" s="228">
        <v>900</v>
      </c>
      <c r="E1713" s="228">
        <v>424180</v>
      </c>
      <c r="F1713" s="228">
        <v>2026</v>
      </c>
      <c r="G1713" s="228">
        <v>422154</v>
      </c>
      <c r="H1713" s="228">
        <v>144</v>
      </c>
      <c r="I1713" s="228">
        <v>740</v>
      </c>
      <c r="J1713" s="228">
        <v>14495</v>
      </c>
      <c r="K1713" s="228">
        <v>32447</v>
      </c>
      <c r="L1713" s="228">
        <v>230896</v>
      </c>
      <c r="M1713" s="228">
        <v>5041</v>
      </c>
      <c r="O1713"/>
    </row>
    <row r="1714" spans="2:15" ht="15" customHeight="1" x14ac:dyDescent="0.35">
      <c r="B1714" s="142">
        <v>2018</v>
      </c>
      <c r="C1714" s="142"/>
      <c r="D1714" s="228">
        <v>884</v>
      </c>
      <c r="E1714" s="228">
        <v>363095</v>
      </c>
      <c r="F1714" s="228">
        <v>1836</v>
      </c>
      <c r="G1714" s="228">
        <v>361259</v>
      </c>
      <c r="H1714" s="228">
        <v>60</v>
      </c>
      <c r="I1714" s="228">
        <v>787</v>
      </c>
      <c r="J1714" s="228">
        <v>8980</v>
      </c>
      <c r="K1714" s="228">
        <v>25527</v>
      </c>
      <c r="L1714" s="228">
        <v>201196</v>
      </c>
      <c r="M1714" s="228">
        <v>5292</v>
      </c>
      <c r="O1714"/>
    </row>
    <row r="1715" spans="2:15" ht="15" customHeight="1" x14ac:dyDescent="0.35">
      <c r="B1715" s="142">
        <v>2017</v>
      </c>
      <c r="C1715" s="142"/>
      <c r="D1715" s="228">
        <v>856</v>
      </c>
      <c r="E1715" s="228">
        <v>333528</v>
      </c>
      <c r="F1715" s="228">
        <f>+E1715-G1715</f>
        <v>1847</v>
      </c>
      <c r="G1715" s="228">
        <v>331681</v>
      </c>
      <c r="H1715" s="228">
        <v>-275</v>
      </c>
      <c r="I1715" s="228">
        <v>765</v>
      </c>
      <c r="J1715" s="228">
        <v>2825</v>
      </c>
      <c r="K1715" s="228">
        <v>20862</v>
      </c>
      <c r="L1715" s="228">
        <v>179099</v>
      </c>
      <c r="M1715" s="228">
        <v>6264</v>
      </c>
      <c r="O1715"/>
    </row>
    <row r="1716" spans="2:15" ht="15" customHeight="1" x14ac:dyDescent="0.35">
      <c r="B1716" s="142">
        <v>2016</v>
      </c>
      <c r="C1716" s="142"/>
      <c r="D1716" s="228">
        <v>868</v>
      </c>
      <c r="E1716" s="228">
        <v>284281</v>
      </c>
      <c r="F1716" s="228">
        <v>3043</v>
      </c>
      <c r="G1716" s="228">
        <v>281238</v>
      </c>
      <c r="H1716" s="228">
        <v>-49</v>
      </c>
      <c r="I1716" s="228">
        <v>566</v>
      </c>
      <c r="J1716" s="228">
        <v>4356</v>
      </c>
      <c r="K1716" s="228">
        <v>16134</v>
      </c>
      <c r="L1716" s="228">
        <v>144673</v>
      </c>
      <c r="M1716" s="228">
        <v>7787</v>
      </c>
      <c r="O1716"/>
    </row>
    <row r="1717" spans="2:15" ht="15" customHeight="1" x14ac:dyDescent="0.35">
      <c r="B1717" s="142">
        <v>2015</v>
      </c>
      <c r="C1717" s="142"/>
      <c r="D1717" s="228">
        <v>867</v>
      </c>
      <c r="E1717" s="228">
        <v>265689</v>
      </c>
      <c r="F1717" s="228">
        <v>4253</v>
      </c>
      <c r="G1717" s="228">
        <v>261436</v>
      </c>
      <c r="H1717" s="228">
        <v>-34</v>
      </c>
      <c r="I1717" s="228">
        <v>508</v>
      </c>
      <c r="J1717" s="228">
        <v>6601</v>
      </c>
      <c r="K1717" s="228">
        <v>19021</v>
      </c>
      <c r="L1717" s="228">
        <v>140178</v>
      </c>
      <c r="M1717" s="228">
        <v>9717</v>
      </c>
      <c r="O1717"/>
    </row>
    <row r="1718" spans="2:15" s="13" customFormat="1" ht="15" customHeight="1" collapsed="1" x14ac:dyDescent="0.35">
      <c r="B1718" s="142">
        <v>2014</v>
      </c>
      <c r="C1718" s="142"/>
      <c r="D1718" s="128">
        <v>910</v>
      </c>
      <c r="E1718" s="128">
        <v>314219</v>
      </c>
      <c r="F1718" s="128">
        <v>5316</v>
      </c>
      <c r="G1718" s="128">
        <v>308902</v>
      </c>
      <c r="H1718" s="128">
        <v>-82</v>
      </c>
      <c r="I1718" s="128">
        <v>678</v>
      </c>
      <c r="J1718" s="128">
        <v>6933</v>
      </c>
      <c r="K1718" s="128">
        <v>23140</v>
      </c>
      <c r="L1718" s="128">
        <v>146269</v>
      </c>
      <c r="M1718" s="128">
        <v>13282</v>
      </c>
      <c r="N1718" s="7"/>
      <c r="O1718"/>
    </row>
    <row r="1719" spans="2:15" s="13" customFormat="1" ht="15" customHeight="1" x14ac:dyDescent="0.35">
      <c r="B1719" s="142">
        <v>2013</v>
      </c>
      <c r="C1719" s="142"/>
      <c r="D1719" s="128">
        <v>962</v>
      </c>
      <c r="E1719" s="128">
        <v>297372</v>
      </c>
      <c r="F1719" s="128">
        <v>3473</v>
      </c>
      <c r="G1719" s="128">
        <v>293899</v>
      </c>
      <c r="H1719" s="128">
        <v>2</v>
      </c>
      <c r="I1719" s="128">
        <v>462</v>
      </c>
      <c r="J1719" s="128">
        <v>7695</v>
      </c>
      <c r="K1719" s="128">
        <v>14836</v>
      </c>
      <c r="L1719" s="128">
        <v>147959</v>
      </c>
      <c r="M1719" s="128">
        <v>15854</v>
      </c>
      <c r="O1719"/>
    </row>
    <row r="1720" spans="2:15" s="13" customFormat="1" ht="15" customHeight="1" x14ac:dyDescent="0.35">
      <c r="B1720" s="126">
        <v>2012</v>
      </c>
      <c r="C1720" s="126"/>
      <c r="D1720" s="128">
        <v>975</v>
      </c>
      <c r="E1720" s="128">
        <v>289179</v>
      </c>
      <c r="F1720" s="128">
        <v>3263</v>
      </c>
      <c r="G1720" s="128">
        <v>285915</v>
      </c>
      <c r="H1720" s="128">
        <v>28</v>
      </c>
      <c r="I1720" s="128">
        <v>896</v>
      </c>
      <c r="J1720" s="128">
        <v>6590</v>
      </c>
      <c r="K1720" s="128">
        <v>14660</v>
      </c>
      <c r="L1720" s="128">
        <v>134766</v>
      </c>
      <c r="M1720" s="128">
        <v>28098</v>
      </c>
      <c r="O1720"/>
    </row>
    <row r="1721" spans="2:15" ht="15" customHeight="1" x14ac:dyDescent="0.35">
      <c r="B1721" s="126">
        <v>2011</v>
      </c>
      <c r="C1721" s="126"/>
      <c r="D1721" s="128">
        <v>1000</v>
      </c>
      <c r="E1721" s="128">
        <v>292492</v>
      </c>
      <c r="F1721" s="128">
        <v>3161</v>
      </c>
      <c r="G1721" s="128">
        <v>289332</v>
      </c>
      <c r="H1721" s="128">
        <v>242</v>
      </c>
      <c r="I1721" s="128">
        <v>1020</v>
      </c>
      <c r="J1721" s="128">
        <v>6188</v>
      </c>
      <c r="K1721" s="128">
        <v>16711</v>
      </c>
      <c r="L1721" s="128">
        <v>134023</v>
      </c>
      <c r="M1721" s="128">
        <v>31810</v>
      </c>
      <c r="N1721" s="13"/>
      <c r="O1721"/>
    </row>
    <row r="1722" spans="2:15" ht="15" customHeight="1" x14ac:dyDescent="0.35">
      <c r="B1722" s="126">
        <v>2010</v>
      </c>
      <c r="C1722" s="126"/>
      <c r="D1722" s="128">
        <v>1018</v>
      </c>
      <c r="E1722" s="128">
        <v>293167</v>
      </c>
      <c r="F1722" s="128">
        <v>2934</v>
      </c>
      <c r="G1722" s="128">
        <v>290232</v>
      </c>
      <c r="H1722" s="128">
        <v>-119</v>
      </c>
      <c r="I1722" s="128">
        <v>1211</v>
      </c>
      <c r="J1722" s="128">
        <v>5761</v>
      </c>
      <c r="K1722" s="128">
        <v>16831</v>
      </c>
      <c r="L1722" s="128">
        <v>132881</v>
      </c>
      <c r="M1722" s="128">
        <v>30015</v>
      </c>
      <c r="N1722" s="13"/>
      <c r="O1722"/>
    </row>
    <row r="1723" spans="2:15" ht="15" customHeight="1" x14ac:dyDescent="0.35">
      <c r="B1723" s="126">
        <v>2009</v>
      </c>
      <c r="C1723" s="126"/>
      <c r="D1723" s="128">
        <v>1053</v>
      </c>
      <c r="E1723" s="128">
        <v>296803</v>
      </c>
      <c r="F1723" s="128">
        <v>3073</v>
      </c>
      <c r="G1723" s="128">
        <v>293731</v>
      </c>
      <c r="H1723" s="128">
        <v>7</v>
      </c>
      <c r="I1723" s="128">
        <v>1797</v>
      </c>
      <c r="J1723" s="128">
        <v>6606</v>
      </c>
      <c r="K1723" s="128">
        <v>17160</v>
      </c>
      <c r="L1723" s="128">
        <v>125078</v>
      </c>
      <c r="M1723" s="128" t="s">
        <v>69</v>
      </c>
      <c r="O1723"/>
    </row>
    <row r="1724" spans="2:15" ht="15" customHeight="1" x14ac:dyDescent="0.35">
      <c r="B1724" s="126">
        <v>2008</v>
      </c>
      <c r="C1724" s="126"/>
      <c r="D1724" s="128">
        <v>1087</v>
      </c>
      <c r="E1724" s="128">
        <v>322859</v>
      </c>
      <c r="F1724" s="128">
        <v>3771</v>
      </c>
      <c r="G1724" s="128">
        <v>319088</v>
      </c>
      <c r="H1724" s="128">
        <v>73</v>
      </c>
      <c r="I1724" s="128">
        <v>1684</v>
      </c>
      <c r="J1724" s="128">
        <v>7792</v>
      </c>
      <c r="K1724" s="128">
        <v>20758</v>
      </c>
      <c r="L1724" s="128">
        <v>141519</v>
      </c>
      <c r="M1724" s="128" t="s">
        <v>69</v>
      </c>
      <c r="O1724"/>
    </row>
    <row r="1725" spans="2:15" ht="15" customHeight="1" x14ac:dyDescent="0.35">
      <c r="B1725" s="310" t="s">
        <v>25</v>
      </c>
      <c r="C1725" s="310"/>
      <c r="D1725" s="313"/>
      <c r="E1725" s="313"/>
      <c r="F1725" s="313"/>
      <c r="G1725" s="313"/>
      <c r="H1725" s="313"/>
      <c r="I1725" s="313"/>
      <c r="J1725" s="313"/>
      <c r="K1725" s="313"/>
      <c r="L1725" s="313"/>
      <c r="M1725" s="313"/>
      <c r="O1725"/>
    </row>
    <row r="1726" spans="2:15" ht="15" customHeight="1" x14ac:dyDescent="0.35">
      <c r="B1726" s="123" t="s">
        <v>459</v>
      </c>
      <c r="C1726" s="123"/>
      <c r="D1726" s="124"/>
      <c r="E1726" s="124"/>
      <c r="F1726" s="124"/>
      <c r="G1726" s="124"/>
      <c r="H1726" s="124"/>
      <c r="I1726" s="124"/>
      <c r="J1726" s="124"/>
      <c r="K1726" s="124"/>
      <c r="L1726" s="124"/>
      <c r="M1726" s="124"/>
      <c r="O1726"/>
    </row>
    <row r="1727" spans="2:15" ht="15" customHeight="1" x14ac:dyDescent="0.35">
      <c r="B1727" s="142">
        <v>2020</v>
      </c>
      <c r="C1727" s="142"/>
      <c r="D1727" s="228">
        <v>112347</v>
      </c>
      <c r="E1727" s="228">
        <v>9611383</v>
      </c>
      <c r="F1727" s="228">
        <v>1717706</v>
      </c>
      <c r="G1727" s="228">
        <v>7893677</v>
      </c>
      <c r="H1727" s="228">
        <v>17598</v>
      </c>
      <c r="I1727" s="228">
        <v>18020</v>
      </c>
      <c r="J1727" s="228">
        <v>605113</v>
      </c>
      <c r="K1727" s="228">
        <v>2994577</v>
      </c>
      <c r="L1727" s="228">
        <v>3631425</v>
      </c>
      <c r="M1727" s="228">
        <v>287708</v>
      </c>
      <c r="O1727"/>
    </row>
    <row r="1728" spans="2:15" ht="15" customHeight="1" x14ac:dyDescent="0.35">
      <c r="B1728" s="142">
        <v>2019</v>
      </c>
      <c r="C1728" s="142"/>
      <c r="D1728" s="228">
        <v>118031</v>
      </c>
      <c r="E1728" s="228">
        <v>16247956</v>
      </c>
      <c r="F1728" s="228">
        <v>2276957</v>
      </c>
      <c r="G1728" s="228">
        <v>13970999</v>
      </c>
      <c r="H1728" s="228">
        <v>-17956</v>
      </c>
      <c r="I1728" s="228">
        <v>8382</v>
      </c>
      <c r="J1728" s="228">
        <v>42199</v>
      </c>
      <c r="K1728" s="228">
        <v>4376281</v>
      </c>
      <c r="L1728" s="228">
        <v>5159597</v>
      </c>
      <c r="M1728" s="228">
        <v>300927</v>
      </c>
      <c r="O1728"/>
    </row>
    <row r="1729" spans="2:15" ht="15" customHeight="1" x14ac:dyDescent="0.35">
      <c r="B1729" s="142">
        <v>2018</v>
      </c>
      <c r="C1729" s="142"/>
      <c r="D1729" s="228">
        <v>113191</v>
      </c>
      <c r="E1729" s="228">
        <v>14860667</v>
      </c>
      <c r="F1729" s="228">
        <v>2011030</v>
      </c>
      <c r="G1729" s="228">
        <v>12849637</v>
      </c>
      <c r="H1729" s="228">
        <v>23399</v>
      </c>
      <c r="I1729" s="228">
        <v>8688</v>
      </c>
      <c r="J1729" s="228">
        <v>38571</v>
      </c>
      <c r="K1729" s="228">
        <v>4049454</v>
      </c>
      <c r="L1729" s="228">
        <v>4695248</v>
      </c>
      <c r="M1729" s="228">
        <v>286090</v>
      </c>
      <c r="O1729"/>
    </row>
    <row r="1730" spans="2:15" s="13" customFormat="1" ht="15" customHeight="1" collapsed="1" x14ac:dyDescent="0.35">
      <c r="B1730" s="142">
        <v>2017</v>
      </c>
      <c r="C1730" s="142"/>
      <c r="D1730" s="228">
        <v>104826</v>
      </c>
      <c r="E1730" s="228">
        <v>13711301</v>
      </c>
      <c r="F1730" s="228">
        <f>+E1730-G1730</f>
        <v>1947284</v>
      </c>
      <c r="G1730" s="228">
        <v>11764017</v>
      </c>
      <c r="H1730" s="228">
        <v>13783</v>
      </c>
      <c r="I1730" s="228">
        <v>6661</v>
      </c>
      <c r="J1730" s="228">
        <v>41525</v>
      </c>
      <c r="K1730" s="228">
        <v>3883977</v>
      </c>
      <c r="L1730" s="228">
        <v>4282026</v>
      </c>
      <c r="M1730" s="228">
        <v>285012</v>
      </c>
      <c r="N1730" s="7"/>
      <c r="O1730"/>
    </row>
    <row r="1731" spans="2:15" s="13" customFormat="1" ht="15" customHeight="1" x14ac:dyDescent="0.35">
      <c r="B1731" s="142">
        <v>2016</v>
      </c>
      <c r="C1731" s="142"/>
      <c r="D1731" s="228">
        <v>97562</v>
      </c>
      <c r="E1731" s="228">
        <v>11614547</v>
      </c>
      <c r="F1731" s="228">
        <v>1572789</v>
      </c>
      <c r="G1731" s="228">
        <v>10041758</v>
      </c>
      <c r="H1731" s="228">
        <v>2881</v>
      </c>
      <c r="I1731" s="228">
        <v>7077</v>
      </c>
      <c r="J1731" s="228">
        <v>44295</v>
      </c>
      <c r="K1731" s="228">
        <v>3286507</v>
      </c>
      <c r="L1731" s="228">
        <v>3776604</v>
      </c>
      <c r="M1731" s="228">
        <v>283503</v>
      </c>
      <c r="N1731" s="7"/>
      <c r="O1731"/>
    </row>
    <row r="1732" spans="2:15" s="13" customFormat="1" ht="15" customHeight="1" x14ac:dyDescent="0.35">
      <c r="B1732" s="142">
        <v>2015</v>
      </c>
      <c r="C1732" s="142"/>
      <c r="D1732" s="228">
        <v>91826</v>
      </c>
      <c r="E1732" s="228">
        <v>10117768</v>
      </c>
      <c r="F1732" s="228">
        <v>1416807</v>
      </c>
      <c r="G1732" s="228">
        <v>8700961</v>
      </c>
      <c r="H1732" s="228">
        <v>-2414</v>
      </c>
      <c r="I1732" s="228">
        <v>9924</v>
      </c>
      <c r="J1732" s="228">
        <v>47634</v>
      </c>
      <c r="K1732" s="228">
        <v>2972944</v>
      </c>
      <c r="L1732" s="228">
        <v>3393819</v>
      </c>
      <c r="M1732" s="228">
        <v>268697</v>
      </c>
      <c r="O1732"/>
    </row>
    <row r="1733" spans="2:15" ht="15" customHeight="1" x14ac:dyDescent="0.35">
      <c r="B1733" s="142">
        <v>2014</v>
      </c>
      <c r="C1733" s="142"/>
      <c r="D1733" s="228">
        <v>84122</v>
      </c>
      <c r="E1733" s="128">
        <v>9189794</v>
      </c>
      <c r="F1733" s="128">
        <v>1409045</v>
      </c>
      <c r="G1733" s="128">
        <v>7780749</v>
      </c>
      <c r="H1733" s="128">
        <v>-24524</v>
      </c>
      <c r="I1733" s="128">
        <v>6050</v>
      </c>
      <c r="J1733" s="128">
        <v>44462</v>
      </c>
      <c r="K1733" s="128">
        <v>2823501</v>
      </c>
      <c r="L1733" s="128">
        <v>3131097</v>
      </c>
      <c r="M1733" s="128">
        <v>290333</v>
      </c>
      <c r="N1733" s="13"/>
      <c r="O1733"/>
    </row>
    <row r="1734" spans="2:15" ht="15" customHeight="1" x14ac:dyDescent="0.35">
      <c r="B1734" s="142">
        <v>2013</v>
      </c>
      <c r="C1734" s="142"/>
      <c r="D1734" s="228">
        <v>82211</v>
      </c>
      <c r="E1734" s="128">
        <v>8424619</v>
      </c>
      <c r="F1734" s="128">
        <v>1257331</v>
      </c>
      <c r="G1734" s="128">
        <v>7167288</v>
      </c>
      <c r="H1734" s="128">
        <v>-3839</v>
      </c>
      <c r="I1734" s="128">
        <v>20054</v>
      </c>
      <c r="J1734" s="128">
        <v>35082</v>
      </c>
      <c r="K1734" s="128">
        <v>2598228</v>
      </c>
      <c r="L1734" s="128">
        <v>2906007</v>
      </c>
      <c r="M1734" s="128">
        <v>309336</v>
      </c>
      <c r="N1734" s="13"/>
      <c r="O1734"/>
    </row>
    <row r="1735" spans="2:15" ht="15" customHeight="1" x14ac:dyDescent="0.35">
      <c r="B1735" s="126">
        <v>2012</v>
      </c>
      <c r="C1735" s="126"/>
      <c r="D1735" s="128">
        <v>83861</v>
      </c>
      <c r="E1735" s="128">
        <v>8471541</v>
      </c>
      <c r="F1735" s="128">
        <v>1271155</v>
      </c>
      <c r="G1735" s="128">
        <v>7200385</v>
      </c>
      <c r="H1735" s="128">
        <v>4706</v>
      </c>
      <c r="I1735" s="128">
        <v>30928</v>
      </c>
      <c r="J1735" s="128">
        <v>35468</v>
      </c>
      <c r="K1735" s="128">
        <v>2544581</v>
      </c>
      <c r="L1735" s="128">
        <v>2987795</v>
      </c>
      <c r="M1735" s="128">
        <v>306695</v>
      </c>
      <c r="N1735" s="13"/>
      <c r="O1735"/>
    </row>
    <row r="1736" spans="2:15" ht="15" customHeight="1" x14ac:dyDescent="0.35">
      <c r="B1736" s="126">
        <v>2011</v>
      </c>
      <c r="C1736" s="126"/>
      <c r="D1736" s="128">
        <v>85802</v>
      </c>
      <c r="E1736" s="128">
        <v>9769252</v>
      </c>
      <c r="F1736" s="128">
        <v>1480961</v>
      </c>
      <c r="G1736" s="128">
        <v>8288290</v>
      </c>
      <c r="H1736" s="128">
        <v>13465</v>
      </c>
      <c r="I1736" s="128">
        <v>35727</v>
      </c>
      <c r="J1736" s="128">
        <v>36765</v>
      </c>
      <c r="K1736" s="128">
        <v>2851146</v>
      </c>
      <c r="L1736" s="128">
        <v>3255527</v>
      </c>
      <c r="M1736" s="128">
        <v>278244</v>
      </c>
      <c r="O1736"/>
    </row>
    <row r="1737" spans="2:15" ht="15" customHeight="1" x14ac:dyDescent="0.35">
      <c r="B1737" s="126">
        <v>2010</v>
      </c>
      <c r="C1737" s="126"/>
      <c r="D1737" s="128">
        <v>85964</v>
      </c>
      <c r="E1737" s="128">
        <v>9943090</v>
      </c>
      <c r="F1737" s="128">
        <v>1590348</v>
      </c>
      <c r="G1737" s="128">
        <v>8352742</v>
      </c>
      <c r="H1737" s="128">
        <v>-4927</v>
      </c>
      <c r="I1737" s="128">
        <v>46800</v>
      </c>
      <c r="J1737" s="128">
        <v>37130</v>
      </c>
      <c r="K1737" s="128">
        <v>2899585</v>
      </c>
      <c r="L1737" s="128">
        <v>3290198</v>
      </c>
      <c r="M1737" s="128">
        <v>239605</v>
      </c>
      <c r="O1737"/>
    </row>
    <row r="1738" spans="2:15" ht="15" customHeight="1" x14ac:dyDescent="0.35">
      <c r="B1738" s="126">
        <v>2009</v>
      </c>
      <c r="C1738" s="126"/>
      <c r="D1738" s="128">
        <v>89913</v>
      </c>
      <c r="E1738" s="128">
        <v>9929810</v>
      </c>
      <c r="F1738" s="128">
        <v>1578668</v>
      </c>
      <c r="G1738" s="128">
        <v>8351141</v>
      </c>
      <c r="H1738" s="128">
        <v>42722</v>
      </c>
      <c r="I1738" s="128">
        <v>65472</v>
      </c>
      <c r="J1738" s="128">
        <v>34206</v>
      </c>
      <c r="K1738" s="128">
        <v>2846764</v>
      </c>
      <c r="L1738" s="128">
        <v>3257808</v>
      </c>
      <c r="M1738" s="128" t="s">
        <v>69</v>
      </c>
      <c r="O1738"/>
    </row>
    <row r="1739" spans="2:15" s="13" customFormat="1" ht="15" customHeight="1" collapsed="1" x14ac:dyDescent="0.35">
      <c r="B1739" s="126">
        <v>2008</v>
      </c>
      <c r="C1739" s="126"/>
      <c r="D1739" s="128">
        <v>91728</v>
      </c>
      <c r="E1739" s="128">
        <v>10194318</v>
      </c>
      <c r="F1739" s="128">
        <v>1621181</v>
      </c>
      <c r="G1739" s="128">
        <v>8573138</v>
      </c>
      <c r="H1739" s="128">
        <v>122808</v>
      </c>
      <c r="I1739" s="128">
        <v>56841</v>
      </c>
      <c r="J1739" s="128">
        <v>34133</v>
      </c>
      <c r="K1739" s="128">
        <v>2928557</v>
      </c>
      <c r="L1739" s="128">
        <v>3402601</v>
      </c>
      <c r="M1739" s="128" t="s">
        <v>69</v>
      </c>
      <c r="N1739" s="7"/>
      <c r="O1739"/>
    </row>
    <row r="1740" spans="2:15" s="13" customFormat="1" ht="15" customHeight="1" x14ac:dyDescent="0.35">
      <c r="B1740" s="310" t="s">
        <v>35</v>
      </c>
      <c r="C1740" s="310"/>
      <c r="D1740" s="311"/>
      <c r="E1740" s="311"/>
      <c r="F1740" s="311"/>
      <c r="G1740" s="311"/>
      <c r="H1740" s="311"/>
      <c r="I1740" s="311"/>
      <c r="J1740" s="311"/>
      <c r="K1740" s="311"/>
      <c r="L1740" s="311"/>
      <c r="M1740" s="311"/>
      <c r="N1740" s="7"/>
      <c r="O1740"/>
    </row>
    <row r="1741" spans="2:15" s="13" customFormat="1" ht="15" customHeight="1" x14ac:dyDescent="0.35">
      <c r="B1741" s="123" t="s">
        <v>291</v>
      </c>
      <c r="C1741" s="123"/>
      <c r="D1741" s="132"/>
      <c r="E1741" s="132"/>
      <c r="F1741" s="132"/>
      <c r="G1741" s="132"/>
      <c r="H1741" s="132"/>
      <c r="I1741" s="132"/>
      <c r="J1741" s="132"/>
      <c r="K1741" s="132"/>
      <c r="L1741" s="132"/>
      <c r="M1741" s="132"/>
      <c r="N1741" s="7"/>
      <c r="O1741"/>
    </row>
    <row r="1742" spans="2:15" s="13" customFormat="1" ht="15" customHeight="1" x14ac:dyDescent="0.35">
      <c r="B1742" s="142">
        <v>2020</v>
      </c>
      <c r="C1742" s="142"/>
      <c r="D1742" s="228">
        <v>66867</v>
      </c>
      <c r="E1742" s="228">
        <v>1363328</v>
      </c>
      <c r="F1742" s="228">
        <v>0</v>
      </c>
      <c r="G1742" s="228">
        <v>1363328</v>
      </c>
      <c r="H1742" s="228">
        <v>912</v>
      </c>
      <c r="I1742" s="228">
        <v>126</v>
      </c>
      <c r="J1742" s="228">
        <v>1793</v>
      </c>
      <c r="K1742" s="228">
        <v>0</v>
      </c>
      <c r="L1742" s="228">
        <v>614279</v>
      </c>
      <c r="M1742" s="228">
        <v>9097</v>
      </c>
      <c r="N1742" s="7"/>
      <c r="O1742"/>
    </row>
    <row r="1743" spans="2:15" s="13" customFormat="1" ht="15" customHeight="1" x14ac:dyDescent="0.35">
      <c r="B1743" s="142">
        <v>2019</v>
      </c>
      <c r="C1743" s="142"/>
      <c r="D1743" s="228">
        <v>74520</v>
      </c>
      <c r="E1743" s="228">
        <v>2134187</v>
      </c>
      <c r="F1743" s="228">
        <v>0</v>
      </c>
      <c r="G1743" s="228">
        <v>2134187</v>
      </c>
      <c r="H1743" s="228">
        <v>-399</v>
      </c>
      <c r="I1743" s="228">
        <v>161</v>
      </c>
      <c r="J1743" s="228">
        <v>2180</v>
      </c>
      <c r="K1743" s="228">
        <v>0</v>
      </c>
      <c r="L1743" s="228">
        <v>876634</v>
      </c>
      <c r="M1743" s="228">
        <v>8960</v>
      </c>
      <c r="N1743" s="7"/>
      <c r="O1743"/>
    </row>
    <row r="1744" spans="2:15" s="13" customFormat="1" ht="15" customHeight="1" x14ac:dyDescent="0.35">
      <c r="B1744" s="142">
        <v>2018</v>
      </c>
      <c r="C1744" s="142"/>
      <c r="D1744" s="228">
        <v>72248</v>
      </c>
      <c r="E1744" s="228">
        <v>2063659</v>
      </c>
      <c r="F1744" s="228">
        <v>0</v>
      </c>
      <c r="G1744" s="228">
        <v>2063659</v>
      </c>
      <c r="H1744" s="228">
        <v>-149</v>
      </c>
      <c r="I1744" s="228">
        <v>165</v>
      </c>
      <c r="J1744" s="228">
        <v>2286</v>
      </c>
      <c r="K1744" s="228">
        <v>0</v>
      </c>
      <c r="L1744" s="228">
        <v>873959</v>
      </c>
      <c r="M1744" s="228">
        <v>10653</v>
      </c>
      <c r="N1744" s="7"/>
      <c r="O1744"/>
    </row>
    <row r="1745" spans="2:15" ht="15" customHeight="1" x14ac:dyDescent="0.35">
      <c r="B1745" s="142">
        <v>2017</v>
      </c>
      <c r="C1745" s="142"/>
      <c r="D1745" s="228">
        <v>66219</v>
      </c>
      <c r="E1745" s="228">
        <v>1894638</v>
      </c>
      <c r="F1745" s="228">
        <f>+E1745-G1745</f>
        <v>0</v>
      </c>
      <c r="G1745" s="228">
        <v>1894638</v>
      </c>
      <c r="H1745" s="228">
        <v>-107</v>
      </c>
      <c r="I1745" s="228">
        <v>164</v>
      </c>
      <c r="J1745" s="228">
        <v>2305</v>
      </c>
      <c r="K1745" s="228">
        <v>0</v>
      </c>
      <c r="L1745" s="228">
        <v>837664</v>
      </c>
      <c r="M1745" s="228">
        <v>9029</v>
      </c>
      <c r="N1745" s="13"/>
      <c r="O1745"/>
    </row>
    <row r="1746" spans="2:15" ht="15" customHeight="1" x14ac:dyDescent="0.35">
      <c r="B1746" s="142">
        <v>2016</v>
      </c>
      <c r="C1746" s="142"/>
      <c r="D1746" s="228">
        <v>60946</v>
      </c>
      <c r="E1746" s="228">
        <v>1650939</v>
      </c>
      <c r="F1746" s="228">
        <v>0</v>
      </c>
      <c r="G1746" s="228">
        <v>1650939</v>
      </c>
      <c r="H1746" s="228">
        <v>752</v>
      </c>
      <c r="I1746" s="228">
        <v>155</v>
      </c>
      <c r="J1746" s="228">
        <v>2269</v>
      </c>
      <c r="K1746" s="228">
        <v>0</v>
      </c>
      <c r="L1746" s="228">
        <v>761848</v>
      </c>
      <c r="M1746" s="228">
        <v>6946</v>
      </c>
      <c r="N1746" s="13"/>
      <c r="O1746"/>
    </row>
    <row r="1747" spans="2:15" ht="15" customHeight="1" x14ac:dyDescent="0.35">
      <c r="B1747" s="142">
        <v>2015</v>
      </c>
      <c r="C1747" s="142"/>
      <c r="D1747" s="228">
        <v>56466</v>
      </c>
      <c r="E1747" s="228">
        <v>1486244</v>
      </c>
      <c r="F1747" s="228">
        <v>0</v>
      </c>
      <c r="G1747" s="228">
        <v>1486244</v>
      </c>
      <c r="H1747" s="228">
        <v>837</v>
      </c>
      <c r="I1747" s="228">
        <v>149</v>
      </c>
      <c r="J1747" s="228">
        <v>2245</v>
      </c>
      <c r="K1747" s="228">
        <v>0</v>
      </c>
      <c r="L1747" s="228">
        <v>712575</v>
      </c>
      <c r="M1747" s="228">
        <v>6419</v>
      </c>
      <c r="N1747" s="13"/>
      <c r="O1747"/>
    </row>
    <row r="1748" spans="2:15" ht="15" customHeight="1" x14ac:dyDescent="0.35">
      <c r="B1748" s="142">
        <v>2014</v>
      </c>
      <c r="C1748" s="142"/>
      <c r="D1748" s="128">
        <v>50092</v>
      </c>
      <c r="E1748" s="128">
        <v>1368930</v>
      </c>
      <c r="F1748" s="128">
        <v>0</v>
      </c>
      <c r="G1748" s="128">
        <v>1368930</v>
      </c>
      <c r="H1748" s="128">
        <v>1185</v>
      </c>
      <c r="I1748" s="128">
        <v>149</v>
      </c>
      <c r="J1748" s="128">
        <v>2286</v>
      </c>
      <c r="K1748" s="128">
        <v>0</v>
      </c>
      <c r="L1748" s="128">
        <v>689100</v>
      </c>
      <c r="M1748" s="128">
        <v>6438</v>
      </c>
      <c r="N1748" s="13"/>
      <c r="O1748"/>
    </row>
    <row r="1749" spans="2:15" ht="15" customHeight="1" x14ac:dyDescent="0.35">
      <c r="B1749" s="142">
        <v>2013</v>
      </c>
      <c r="C1749" s="142"/>
      <c r="D1749" s="128">
        <v>49425</v>
      </c>
      <c r="E1749" s="128">
        <v>1338904</v>
      </c>
      <c r="F1749" s="128">
        <v>0</v>
      </c>
      <c r="G1749" s="128">
        <v>1338904</v>
      </c>
      <c r="H1749" s="128">
        <v>1151</v>
      </c>
      <c r="I1749" s="128">
        <v>149</v>
      </c>
      <c r="J1749" s="128">
        <v>2290</v>
      </c>
      <c r="K1749" s="128">
        <v>0</v>
      </c>
      <c r="L1749" s="128">
        <v>678651</v>
      </c>
      <c r="M1749" s="128">
        <v>5658</v>
      </c>
      <c r="O1749"/>
    </row>
    <row r="1750" spans="2:15" ht="15" customHeight="1" x14ac:dyDescent="0.35">
      <c r="B1750" s="126">
        <v>2012</v>
      </c>
      <c r="C1750" s="126"/>
      <c r="D1750" s="128">
        <v>51302</v>
      </c>
      <c r="E1750" s="128">
        <v>1489080</v>
      </c>
      <c r="F1750" s="128">
        <v>0</v>
      </c>
      <c r="G1750" s="128">
        <v>1489080</v>
      </c>
      <c r="H1750" s="128">
        <v>1244</v>
      </c>
      <c r="I1750" s="128">
        <v>161</v>
      </c>
      <c r="J1750" s="128">
        <v>2339</v>
      </c>
      <c r="K1750" s="128">
        <v>0</v>
      </c>
      <c r="L1750" s="128">
        <v>737950</v>
      </c>
      <c r="M1750" s="128">
        <v>9355</v>
      </c>
      <c r="O1750"/>
    </row>
    <row r="1751" spans="2:15" s="13" customFormat="1" ht="15" customHeight="1" collapsed="1" x14ac:dyDescent="0.35">
      <c r="B1751" s="126">
        <v>2011</v>
      </c>
      <c r="C1751" s="126"/>
      <c r="D1751" s="128">
        <v>52949</v>
      </c>
      <c r="E1751" s="128">
        <v>1885891</v>
      </c>
      <c r="F1751" s="128">
        <v>0</v>
      </c>
      <c r="G1751" s="128">
        <v>1885891</v>
      </c>
      <c r="H1751" s="128">
        <v>818</v>
      </c>
      <c r="I1751" s="128">
        <v>200</v>
      </c>
      <c r="J1751" s="128">
        <v>2571</v>
      </c>
      <c r="K1751" s="128">
        <v>0</v>
      </c>
      <c r="L1751" s="128">
        <v>915892</v>
      </c>
      <c r="M1751" s="128">
        <v>10936</v>
      </c>
      <c r="N1751" s="7"/>
      <c r="O1751"/>
    </row>
    <row r="1752" spans="2:15" s="13" customFormat="1" ht="15" customHeight="1" x14ac:dyDescent="0.35">
      <c r="B1752" s="126">
        <v>2010</v>
      </c>
      <c r="C1752" s="126"/>
      <c r="D1752" s="128">
        <v>53342</v>
      </c>
      <c r="E1752" s="128">
        <v>2011533</v>
      </c>
      <c r="F1752" s="128">
        <v>9021</v>
      </c>
      <c r="G1752" s="128">
        <v>2002512</v>
      </c>
      <c r="H1752" s="128">
        <v>312</v>
      </c>
      <c r="I1752" s="128">
        <v>219</v>
      </c>
      <c r="J1752" s="128">
        <v>2775</v>
      </c>
      <c r="K1752" s="128">
        <v>6492</v>
      </c>
      <c r="L1752" s="128">
        <v>975596</v>
      </c>
      <c r="M1752" s="128">
        <v>10903</v>
      </c>
      <c r="N1752" s="7"/>
      <c r="O1752"/>
    </row>
    <row r="1753" spans="2:15" s="13" customFormat="1" ht="15" customHeight="1" x14ac:dyDescent="0.35">
      <c r="B1753" s="126">
        <v>2009</v>
      </c>
      <c r="C1753" s="126"/>
      <c r="D1753" s="128">
        <v>56966</v>
      </c>
      <c r="E1753" s="128">
        <v>2133431</v>
      </c>
      <c r="F1753" s="128">
        <v>0</v>
      </c>
      <c r="G1753" s="128">
        <v>2133431</v>
      </c>
      <c r="H1753" s="128">
        <v>157</v>
      </c>
      <c r="I1753" s="128">
        <v>224</v>
      </c>
      <c r="J1753" s="128">
        <v>3007</v>
      </c>
      <c r="K1753" s="128">
        <v>0</v>
      </c>
      <c r="L1753" s="128">
        <v>1032913</v>
      </c>
      <c r="M1753" s="128" t="s">
        <v>69</v>
      </c>
      <c r="N1753" s="7"/>
      <c r="O1753"/>
    </row>
    <row r="1754" spans="2:15" ht="15" customHeight="1" x14ac:dyDescent="0.35">
      <c r="B1754" s="126">
        <v>2008</v>
      </c>
      <c r="C1754" s="126"/>
      <c r="D1754" s="128">
        <v>58965</v>
      </c>
      <c r="E1754" s="128">
        <v>2259349</v>
      </c>
      <c r="F1754" s="128">
        <v>0</v>
      </c>
      <c r="G1754" s="128">
        <v>2259349</v>
      </c>
      <c r="H1754" s="128">
        <v>-1529</v>
      </c>
      <c r="I1754" s="128">
        <v>403</v>
      </c>
      <c r="J1754" s="128">
        <v>3265</v>
      </c>
      <c r="K1754" s="128">
        <v>0</v>
      </c>
      <c r="L1754" s="128">
        <v>1088643</v>
      </c>
      <c r="M1754" s="128" t="s">
        <v>69</v>
      </c>
      <c r="O1754"/>
    </row>
    <row r="1755" spans="2:15" ht="15" customHeight="1" x14ac:dyDescent="0.35">
      <c r="B1755" s="123" t="s">
        <v>292</v>
      </c>
      <c r="C1755" s="123"/>
      <c r="D1755" s="132"/>
      <c r="E1755" s="132"/>
      <c r="F1755" s="132"/>
      <c r="G1755" s="132"/>
      <c r="H1755" s="132"/>
      <c r="I1755" s="132"/>
      <c r="J1755" s="132"/>
      <c r="K1755" s="132"/>
      <c r="L1755" s="132"/>
      <c r="M1755" s="132"/>
      <c r="N1755" s="13"/>
      <c r="O1755"/>
    </row>
    <row r="1756" spans="2:15" ht="15" customHeight="1" x14ac:dyDescent="0.35">
      <c r="B1756" s="142">
        <v>2020</v>
      </c>
      <c r="C1756" s="142"/>
      <c r="D1756" s="228">
        <v>45480</v>
      </c>
      <c r="E1756" s="228">
        <v>8248056</v>
      </c>
      <c r="F1756" s="228">
        <v>1717707</v>
      </c>
      <c r="G1756" s="228">
        <v>6530349</v>
      </c>
      <c r="H1756" s="228">
        <v>16686</v>
      </c>
      <c r="I1756" s="228">
        <v>17894</v>
      </c>
      <c r="J1756" s="228">
        <v>603320</v>
      </c>
      <c r="K1756" s="228">
        <v>2994577</v>
      </c>
      <c r="L1756" s="228">
        <v>3017146</v>
      </c>
      <c r="M1756" s="228">
        <v>278611</v>
      </c>
      <c r="N1756" s="13"/>
      <c r="O1756"/>
    </row>
    <row r="1757" spans="2:15" ht="15" customHeight="1" x14ac:dyDescent="0.35">
      <c r="B1757" s="142">
        <v>2019</v>
      </c>
      <c r="C1757" s="142"/>
      <c r="D1757" s="228">
        <v>43511</v>
      </c>
      <c r="E1757" s="228">
        <v>14113769</v>
      </c>
      <c r="F1757" s="228">
        <v>2276957</v>
      </c>
      <c r="G1757" s="228">
        <v>11836812</v>
      </c>
      <c r="H1757" s="228">
        <v>-17557</v>
      </c>
      <c r="I1757" s="228">
        <v>8221</v>
      </c>
      <c r="J1757" s="228">
        <v>40019</v>
      </c>
      <c r="K1757" s="228">
        <v>4376281</v>
      </c>
      <c r="L1757" s="228">
        <v>4282963</v>
      </c>
      <c r="M1757" s="228">
        <v>291967</v>
      </c>
      <c r="N1757" s="13"/>
      <c r="O1757"/>
    </row>
    <row r="1758" spans="2:15" ht="15" customHeight="1" x14ac:dyDescent="0.35">
      <c r="B1758" s="142">
        <v>2018</v>
      </c>
      <c r="C1758" s="142"/>
      <c r="D1758" s="228">
        <v>40943</v>
      </c>
      <c r="E1758" s="228">
        <v>12797008</v>
      </c>
      <c r="F1758" s="228">
        <v>2011030</v>
      </c>
      <c r="G1758" s="228">
        <v>10785978</v>
      </c>
      <c r="H1758" s="228">
        <v>23547</v>
      </c>
      <c r="I1758" s="228">
        <v>8523</v>
      </c>
      <c r="J1758" s="228">
        <v>36286</v>
      </c>
      <c r="K1758" s="228">
        <v>4049454</v>
      </c>
      <c r="L1758" s="228">
        <v>3821289</v>
      </c>
      <c r="M1758" s="228">
        <v>275437</v>
      </c>
      <c r="N1758" s="13"/>
      <c r="O1758"/>
    </row>
    <row r="1759" spans="2:15" ht="15" customHeight="1" x14ac:dyDescent="0.35">
      <c r="B1759" s="142">
        <v>2017</v>
      </c>
      <c r="C1759" s="142"/>
      <c r="D1759" s="228">
        <v>38607</v>
      </c>
      <c r="E1759" s="228">
        <v>11816663</v>
      </c>
      <c r="F1759" s="228">
        <f>+E1759-G1759</f>
        <v>1947284</v>
      </c>
      <c r="G1759" s="228">
        <v>9869379</v>
      </c>
      <c r="H1759" s="228">
        <v>13890</v>
      </c>
      <c r="I1759" s="228">
        <v>6497</v>
      </c>
      <c r="J1759" s="228">
        <v>39220</v>
      </c>
      <c r="K1759" s="228">
        <v>3883977</v>
      </c>
      <c r="L1759" s="228">
        <v>3444363</v>
      </c>
      <c r="M1759" s="228">
        <v>275983</v>
      </c>
      <c r="N1759" s="13"/>
      <c r="O1759"/>
    </row>
    <row r="1760" spans="2:15" ht="15" customHeight="1" x14ac:dyDescent="0.35">
      <c r="B1760" s="142">
        <v>2016</v>
      </c>
      <c r="C1760" s="142"/>
      <c r="D1760" s="228">
        <v>36616</v>
      </c>
      <c r="E1760" s="228">
        <v>9963608</v>
      </c>
      <c r="F1760" s="228">
        <v>1572789</v>
      </c>
      <c r="G1760" s="228">
        <v>8390819</v>
      </c>
      <c r="H1760" s="228">
        <v>2129</v>
      </c>
      <c r="I1760" s="228">
        <v>6922</v>
      </c>
      <c r="J1760" s="228">
        <v>42026</v>
      </c>
      <c r="K1760" s="228">
        <v>3286507</v>
      </c>
      <c r="L1760" s="228">
        <v>3014755</v>
      </c>
      <c r="M1760" s="228">
        <v>276557</v>
      </c>
      <c r="N1760" s="13"/>
      <c r="O1760"/>
    </row>
    <row r="1761" spans="2:15" ht="15" customHeight="1" x14ac:dyDescent="0.35">
      <c r="B1761" s="142">
        <v>2015</v>
      </c>
      <c r="C1761" s="142"/>
      <c r="D1761" s="228">
        <v>35360</v>
      </c>
      <c r="E1761" s="228">
        <v>8631524</v>
      </c>
      <c r="F1761" s="228">
        <v>1416807</v>
      </c>
      <c r="G1761" s="228">
        <v>7214717</v>
      </c>
      <c r="H1761" s="228">
        <v>-3251</v>
      </c>
      <c r="I1761" s="228">
        <v>9775</v>
      </c>
      <c r="J1761" s="228">
        <v>45389</v>
      </c>
      <c r="K1761" s="228">
        <v>2972944</v>
      </c>
      <c r="L1761" s="228">
        <v>2681244</v>
      </c>
      <c r="M1761" s="228">
        <v>262278</v>
      </c>
      <c r="N1761" s="13"/>
      <c r="O1761"/>
    </row>
    <row r="1762" spans="2:15" ht="15" customHeight="1" x14ac:dyDescent="0.35">
      <c r="B1762" s="142">
        <v>2014</v>
      </c>
      <c r="C1762" s="142"/>
      <c r="D1762" s="128">
        <v>34030</v>
      </c>
      <c r="E1762" s="128">
        <v>7820865</v>
      </c>
      <c r="F1762" s="128">
        <v>1409045</v>
      </c>
      <c r="G1762" s="128">
        <v>6411820</v>
      </c>
      <c r="H1762" s="128">
        <v>-25709</v>
      </c>
      <c r="I1762" s="128">
        <v>5901</v>
      </c>
      <c r="J1762" s="128">
        <v>42176</v>
      </c>
      <c r="K1762" s="128">
        <v>2823501</v>
      </c>
      <c r="L1762" s="128">
        <v>2441998</v>
      </c>
      <c r="M1762" s="128">
        <v>283895</v>
      </c>
      <c r="O1762"/>
    </row>
    <row r="1763" spans="2:15" s="13" customFormat="1" ht="15" customHeight="1" collapsed="1" x14ac:dyDescent="0.35">
      <c r="B1763" s="142">
        <v>2013</v>
      </c>
      <c r="C1763" s="142"/>
      <c r="D1763" s="128">
        <v>32786</v>
      </c>
      <c r="E1763" s="128">
        <v>7085715</v>
      </c>
      <c r="F1763" s="128">
        <v>1257331</v>
      </c>
      <c r="G1763" s="128">
        <v>5828384</v>
      </c>
      <c r="H1763" s="128">
        <v>-4990</v>
      </c>
      <c r="I1763" s="128">
        <v>19905</v>
      </c>
      <c r="J1763" s="128">
        <v>32792</v>
      </c>
      <c r="K1763" s="128">
        <v>2598228</v>
      </c>
      <c r="L1763" s="128">
        <v>2227357</v>
      </c>
      <c r="M1763" s="128">
        <v>303678</v>
      </c>
      <c r="N1763" s="7"/>
      <c r="O1763"/>
    </row>
    <row r="1764" spans="2:15" s="13" customFormat="1" ht="15" customHeight="1" x14ac:dyDescent="0.35">
      <c r="B1764" s="126">
        <v>2012</v>
      </c>
      <c r="C1764" s="126"/>
      <c r="D1764" s="128">
        <v>32559</v>
      </c>
      <c r="E1764" s="128">
        <v>6982461</v>
      </c>
      <c r="F1764" s="128">
        <v>1271155</v>
      </c>
      <c r="G1764" s="128">
        <v>5711305</v>
      </c>
      <c r="H1764" s="128">
        <v>3462</v>
      </c>
      <c r="I1764" s="128">
        <v>30767</v>
      </c>
      <c r="J1764" s="128">
        <v>33129</v>
      </c>
      <c r="K1764" s="128">
        <v>2544581</v>
      </c>
      <c r="L1764" s="128">
        <v>2249845</v>
      </c>
      <c r="M1764" s="128">
        <v>297340</v>
      </c>
      <c r="N1764" s="7"/>
      <c r="O1764"/>
    </row>
    <row r="1765" spans="2:15" s="13" customFormat="1" ht="15" customHeight="1" x14ac:dyDescent="0.35">
      <c r="B1765" s="126">
        <v>2011</v>
      </c>
      <c r="C1765" s="126"/>
      <c r="D1765" s="128">
        <v>32853</v>
      </c>
      <c r="E1765" s="128">
        <v>7883361</v>
      </c>
      <c r="F1765" s="128">
        <v>1480961</v>
      </c>
      <c r="G1765" s="128">
        <v>6402399</v>
      </c>
      <c r="H1765" s="128">
        <v>12648</v>
      </c>
      <c r="I1765" s="128">
        <v>35527</v>
      </c>
      <c r="J1765" s="128">
        <v>34195</v>
      </c>
      <c r="K1765" s="128">
        <v>2851146</v>
      </c>
      <c r="L1765" s="128">
        <v>2339635</v>
      </c>
      <c r="M1765" s="128">
        <v>267308</v>
      </c>
      <c r="N1765" s="7"/>
      <c r="O1765"/>
    </row>
    <row r="1766" spans="2:15" ht="15" customHeight="1" x14ac:dyDescent="0.35">
      <c r="B1766" s="126">
        <v>2010</v>
      </c>
      <c r="C1766" s="126"/>
      <c r="D1766" s="128">
        <v>32622</v>
      </c>
      <c r="E1766" s="128">
        <v>7931558</v>
      </c>
      <c r="F1766" s="128">
        <v>1581327</v>
      </c>
      <c r="G1766" s="128">
        <v>6350230</v>
      </c>
      <c r="H1766" s="128">
        <v>-5239</v>
      </c>
      <c r="I1766" s="128">
        <v>46581</v>
      </c>
      <c r="J1766" s="128">
        <v>34355</v>
      </c>
      <c r="K1766" s="128">
        <v>2893093</v>
      </c>
      <c r="L1766" s="128">
        <v>2314602</v>
      </c>
      <c r="M1766" s="128">
        <v>228703</v>
      </c>
      <c r="O1766"/>
    </row>
    <row r="1767" spans="2:15" ht="15" customHeight="1" x14ac:dyDescent="0.35">
      <c r="B1767" s="126">
        <v>2009</v>
      </c>
      <c r="C1767" s="126"/>
      <c r="D1767" s="128">
        <v>32947</v>
      </c>
      <c r="E1767" s="128">
        <v>7796379</v>
      </c>
      <c r="F1767" s="128">
        <v>1578668</v>
      </c>
      <c r="G1767" s="128">
        <v>6217711</v>
      </c>
      <c r="H1767" s="128">
        <v>42565</v>
      </c>
      <c r="I1767" s="128">
        <v>65248</v>
      </c>
      <c r="J1767" s="128">
        <v>31199</v>
      </c>
      <c r="K1767" s="128">
        <v>2846764</v>
      </c>
      <c r="L1767" s="128">
        <v>2224895</v>
      </c>
      <c r="M1767" s="128" t="s">
        <v>69</v>
      </c>
      <c r="O1767"/>
    </row>
    <row r="1768" spans="2:15" ht="15" customHeight="1" x14ac:dyDescent="0.35">
      <c r="B1768" s="126">
        <v>2008</v>
      </c>
      <c r="C1768" s="126"/>
      <c r="D1768" s="128">
        <v>32763</v>
      </c>
      <c r="E1768" s="128">
        <v>7934970</v>
      </c>
      <c r="F1768" s="128">
        <v>1621181</v>
      </c>
      <c r="G1768" s="128">
        <v>6313789</v>
      </c>
      <c r="H1768" s="128">
        <v>124337</v>
      </c>
      <c r="I1768" s="128">
        <v>56438</v>
      </c>
      <c r="J1768" s="128">
        <v>30868</v>
      </c>
      <c r="K1768" s="128">
        <v>2928557</v>
      </c>
      <c r="L1768" s="128">
        <v>2313958</v>
      </c>
      <c r="M1768" s="128" t="s">
        <v>69</v>
      </c>
      <c r="N1768" s="11"/>
      <c r="O1768"/>
    </row>
    <row r="1769" spans="2:15" ht="15" customHeight="1" x14ac:dyDescent="0.35">
      <c r="B1769" s="310" t="s">
        <v>11</v>
      </c>
      <c r="C1769" s="310"/>
      <c r="D1769" s="311"/>
      <c r="E1769" s="311"/>
      <c r="F1769" s="311"/>
      <c r="G1769" s="311"/>
      <c r="H1769" s="311"/>
      <c r="I1769" s="311"/>
      <c r="J1769" s="311"/>
      <c r="K1769" s="311"/>
      <c r="L1769" s="311"/>
      <c r="M1769" s="311"/>
      <c r="N1769" s="12"/>
      <c r="O1769"/>
    </row>
    <row r="1770" spans="2:15" ht="15" customHeight="1" x14ac:dyDescent="0.35">
      <c r="B1770" s="123" t="s">
        <v>293</v>
      </c>
      <c r="C1770" s="123"/>
      <c r="D1770" s="132"/>
      <c r="E1770" s="132"/>
      <c r="F1770" s="132"/>
      <c r="G1770" s="132"/>
      <c r="H1770" s="132"/>
      <c r="I1770" s="132"/>
      <c r="J1770" s="132"/>
      <c r="K1770" s="132"/>
      <c r="L1770" s="132"/>
      <c r="M1770" s="132"/>
      <c r="N1770" s="12"/>
      <c r="O1770"/>
    </row>
    <row r="1771" spans="2:15" ht="15" customHeight="1" x14ac:dyDescent="0.35">
      <c r="B1771" s="142">
        <v>2020</v>
      </c>
      <c r="C1771" s="142"/>
      <c r="D1771" s="228">
        <v>112294</v>
      </c>
      <c r="E1771" s="228">
        <v>8300811</v>
      </c>
      <c r="F1771" s="228">
        <v>1320216</v>
      </c>
      <c r="G1771" s="228">
        <v>6980595</v>
      </c>
      <c r="H1771" s="228">
        <v>17573</v>
      </c>
      <c r="I1771" s="228">
        <v>17965</v>
      </c>
      <c r="J1771" s="228">
        <v>542046</v>
      </c>
      <c r="K1771" s="228">
        <v>2609043</v>
      </c>
      <c r="L1771" s="228">
        <v>3138817</v>
      </c>
      <c r="M1771" s="228">
        <v>266732</v>
      </c>
      <c r="N1771" s="12"/>
      <c r="O1771"/>
    </row>
    <row r="1772" spans="2:15" ht="15" customHeight="1" x14ac:dyDescent="0.35">
      <c r="B1772" s="142">
        <v>2019</v>
      </c>
      <c r="C1772" s="142"/>
      <c r="D1772" s="228">
        <v>117971</v>
      </c>
      <c r="E1772" s="228">
        <v>13762264</v>
      </c>
      <c r="F1772" s="228">
        <v>1690125</v>
      </c>
      <c r="G1772" s="228">
        <v>12072139</v>
      </c>
      <c r="H1772" s="228">
        <v>-18485</v>
      </c>
      <c r="I1772" s="228">
        <v>8074</v>
      </c>
      <c r="J1772" s="228">
        <v>26087</v>
      </c>
      <c r="K1772" s="228">
        <v>3778243</v>
      </c>
      <c r="L1772" s="228">
        <v>4296965</v>
      </c>
      <c r="M1772" s="228">
        <v>267821</v>
      </c>
      <c r="N1772" s="12"/>
      <c r="O1772"/>
    </row>
    <row r="1773" spans="2:15" ht="15" customHeight="1" x14ac:dyDescent="0.35">
      <c r="B1773" s="142">
        <v>2018</v>
      </c>
      <c r="C1773" s="142"/>
      <c r="D1773" s="228">
        <v>113135</v>
      </c>
      <c r="E1773" s="228">
        <v>12619048</v>
      </c>
      <c r="F1773" s="228">
        <v>1521756</v>
      </c>
      <c r="G1773" s="228">
        <v>11097292</v>
      </c>
      <c r="H1773" s="228">
        <v>22613</v>
      </c>
      <c r="I1773" s="228">
        <v>8283</v>
      </c>
      <c r="J1773" s="228">
        <v>23773</v>
      </c>
      <c r="K1773" s="228">
        <v>3514843</v>
      </c>
      <c r="L1773" s="228">
        <v>3923576</v>
      </c>
      <c r="M1773" s="228">
        <v>256074</v>
      </c>
      <c r="N1773" s="12"/>
      <c r="O1773"/>
    </row>
    <row r="1774" spans="2:15" ht="15" customHeight="1" x14ac:dyDescent="0.35">
      <c r="B1774" s="142">
        <v>2017</v>
      </c>
      <c r="C1774" s="142"/>
      <c r="D1774" s="228">
        <v>104773</v>
      </c>
      <c r="E1774" s="228">
        <v>11477235</v>
      </c>
      <c r="F1774" s="228">
        <f>+E1774-G1774</f>
        <v>1371239</v>
      </c>
      <c r="G1774" s="228">
        <v>10105996</v>
      </c>
      <c r="H1774" s="228">
        <v>13592</v>
      </c>
      <c r="I1774" s="228">
        <v>6070</v>
      </c>
      <c r="J1774" s="228">
        <v>28687</v>
      </c>
      <c r="K1774" s="228">
        <v>3232904</v>
      </c>
      <c r="L1774" s="228">
        <v>3569758</v>
      </c>
      <c r="M1774" s="228">
        <v>256350</v>
      </c>
      <c r="N1774" s="12"/>
      <c r="O1774"/>
    </row>
    <row r="1775" spans="2:15" s="11" customFormat="1" ht="15" customHeight="1" x14ac:dyDescent="0.35">
      <c r="B1775" s="142">
        <v>2016</v>
      </c>
      <c r="C1775" s="142"/>
      <c r="D1775" s="228">
        <v>97513</v>
      </c>
      <c r="E1775" s="228">
        <v>9876058</v>
      </c>
      <c r="F1775" s="228">
        <v>1204915</v>
      </c>
      <c r="G1775" s="228">
        <v>8671143</v>
      </c>
      <c r="H1775" s="228">
        <v>2873</v>
      </c>
      <c r="I1775" s="228">
        <v>6515</v>
      </c>
      <c r="J1775" s="228">
        <v>30605</v>
      </c>
      <c r="K1775" s="228">
        <v>2838870</v>
      </c>
      <c r="L1775" s="228">
        <v>3173969</v>
      </c>
      <c r="M1775" s="228">
        <v>265402</v>
      </c>
      <c r="N1775" s="12"/>
      <c r="O1775"/>
    </row>
    <row r="1776" spans="2:15" s="12" customFormat="1" ht="15" customHeight="1" x14ac:dyDescent="0.35">
      <c r="B1776" s="142">
        <v>2015</v>
      </c>
      <c r="C1776" s="142"/>
      <c r="D1776" s="228">
        <v>91780</v>
      </c>
      <c r="E1776" s="228">
        <v>8550957</v>
      </c>
      <c r="F1776" s="228">
        <v>1088647</v>
      </c>
      <c r="G1776" s="228">
        <v>7462310</v>
      </c>
      <c r="H1776" s="228">
        <v>-2443</v>
      </c>
      <c r="I1776" s="228">
        <v>9568</v>
      </c>
      <c r="J1776" s="228">
        <v>32605</v>
      </c>
      <c r="K1776" s="228">
        <v>2566484</v>
      </c>
      <c r="L1776" s="228">
        <v>2841614</v>
      </c>
      <c r="M1776" s="228">
        <v>248150</v>
      </c>
      <c r="N1776" s="7"/>
      <c r="O1776"/>
    </row>
    <row r="1777" spans="2:15" s="12" customFormat="1" ht="15" customHeight="1" x14ac:dyDescent="0.35">
      <c r="B1777" s="142">
        <v>2014</v>
      </c>
      <c r="C1777" s="142"/>
      <c r="D1777" s="128">
        <v>84078</v>
      </c>
      <c r="E1777" s="128">
        <v>7734561</v>
      </c>
      <c r="F1777" s="128">
        <v>1085409</v>
      </c>
      <c r="G1777" s="128">
        <v>6649152</v>
      </c>
      <c r="H1777" s="128">
        <v>-24484</v>
      </c>
      <c r="I1777" s="128">
        <v>5764</v>
      </c>
      <c r="J1777" s="128">
        <v>32631</v>
      </c>
      <c r="K1777" s="128">
        <v>2427945</v>
      </c>
      <c r="L1777" s="128">
        <v>2621583</v>
      </c>
      <c r="M1777" s="128">
        <v>264583</v>
      </c>
      <c r="N1777" s="7"/>
      <c r="O1777"/>
    </row>
    <row r="1778" spans="2:15" s="12" customFormat="1" ht="15" customHeight="1" x14ac:dyDescent="0.35">
      <c r="B1778" s="142">
        <v>2013</v>
      </c>
      <c r="C1778" s="142"/>
      <c r="D1778" s="128">
        <v>82170</v>
      </c>
      <c r="E1778" s="128">
        <v>7088916</v>
      </c>
      <c r="F1778" s="128">
        <v>961491</v>
      </c>
      <c r="G1778" s="128">
        <v>6127425</v>
      </c>
      <c r="H1778" s="128">
        <v>-3816</v>
      </c>
      <c r="I1778" s="128">
        <v>19496</v>
      </c>
      <c r="J1778" s="128">
        <v>24083</v>
      </c>
      <c r="K1778" s="128">
        <v>2220256</v>
      </c>
      <c r="L1778" s="128">
        <v>2453183</v>
      </c>
      <c r="M1778" s="128">
        <v>281798</v>
      </c>
      <c r="N1778" s="7"/>
      <c r="O1778"/>
    </row>
    <row r="1779" spans="2:15" ht="15" customHeight="1" x14ac:dyDescent="0.35">
      <c r="B1779" s="126">
        <v>2012</v>
      </c>
      <c r="C1779" s="126"/>
      <c r="D1779" s="128">
        <v>83820</v>
      </c>
      <c r="E1779" s="128">
        <v>7151845</v>
      </c>
      <c r="F1779" s="128">
        <v>986790</v>
      </c>
      <c r="G1779" s="128">
        <v>6165056</v>
      </c>
      <c r="H1779" s="128">
        <v>4831</v>
      </c>
      <c r="I1779" s="128">
        <v>29589</v>
      </c>
      <c r="J1779" s="128">
        <v>19854</v>
      </c>
      <c r="K1779" s="128">
        <v>2165949</v>
      </c>
      <c r="L1779" s="128">
        <v>2540711</v>
      </c>
      <c r="M1779" s="128">
        <v>271805</v>
      </c>
      <c r="O1779"/>
    </row>
    <row r="1780" spans="2:15" ht="15" customHeight="1" x14ac:dyDescent="0.35">
      <c r="B1780" s="126">
        <v>2011</v>
      </c>
      <c r="C1780" s="126"/>
      <c r="D1780" s="128">
        <v>85756</v>
      </c>
      <c r="E1780" s="128">
        <v>8296084</v>
      </c>
      <c r="F1780" s="128">
        <v>1147176</v>
      </c>
      <c r="G1780" s="128">
        <v>7148908</v>
      </c>
      <c r="H1780" s="128">
        <v>13781</v>
      </c>
      <c r="I1780" s="128">
        <v>35294</v>
      </c>
      <c r="J1780" s="128">
        <v>17614</v>
      </c>
      <c r="K1780" s="128">
        <v>2430594</v>
      </c>
      <c r="L1780" s="128">
        <v>2758989</v>
      </c>
      <c r="M1780" s="128">
        <v>240892</v>
      </c>
      <c r="O1780"/>
    </row>
    <row r="1781" spans="2:15" ht="15" customHeight="1" x14ac:dyDescent="0.35">
      <c r="B1781" s="126">
        <v>2010</v>
      </c>
      <c r="C1781" s="126"/>
      <c r="D1781" s="128">
        <v>85919</v>
      </c>
      <c r="E1781" s="128">
        <v>8496108</v>
      </c>
      <c r="F1781" s="128">
        <v>1240669</v>
      </c>
      <c r="G1781" s="128">
        <v>7255439</v>
      </c>
      <c r="H1781" s="128">
        <v>-5020</v>
      </c>
      <c r="I1781" s="128">
        <v>45398</v>
      </c>
      <c r="J1781" s="128">
        <v>16799</v>
      </c>
      <c r="K1781" s="128">
        <v>2485416</v>
      </c>
      <c r="L1781" s="128">
        <v>2825889</v>
      </c>
      <c r="M1781" s="128">
        <v>207404</v>
      </c>
      <c r="O1781"/>
    </row>
    <row r="1782" spans="2:15" ht="15" customHeight="1" x14ac:dyDescent="0.35">
      <c r="B1782" s="126">
        <v>2009</v>
      </c>
      <c r="C1782" s="126"/>
      <c r="D1782" s="128">
        <v>89867</v>
      </c>
      <c r="E1782" s="128">
        <v>8496894</v>
      </c>
      <c r="F1782" s="128">
        <v>1244847</v>
      </c>
      <c r="G1782" s="128">
        <v>7252047</v>
      </c>
      <c r="H1782" s="128">
        <v>42639</v>
      </c>
      <c r="I1782" s="128">
        <v>57898</v>
      </c>
      <c r="J1782" s="128">
        <v>16477</v>
      </c>
      <c r="K1782" s="128">
        <v>2453729</v>
      </c>
      <c r="L1782" s="128">
        <v>2805987</v>
      </c>
      <c r="M1782" s="128" t="s">
        <v>69</v>
      </c>
      <c r="N1782" s="12"/>
      <c r="O1782"/>
    </row>
    <row r="1783" spans="2:15" ht="15" customHeight="1" x14ac:dyDescent="0.35">
      <c r="B1783" s="126">
        <v>2008</v>
      </c>
      <c r="C1783" s="126"/>
      <c r="D1783" s="128">
        <v>91679</v>
      </c>
      <c r="E1783" s="128">
        <v>8719840</v>
      </c>
      <c r="F1783" s="128">
        <v>1305341</v>
      </c>
      <c r="G1783" s="128">
        <v>7414499</v>
      </c>
      <c r="H1783" s="128">
        <v>122851</v>
      </c>
      <c r="I1783" s="128">
        <v>42938</v>
      </c>
      <c r="J1783" s="128">
        <v>16297</v>
      </c>
      <c r="K1783" s="128">
        <v>2531178</v>
      </c>
      <c r="L1783" s="128">
        <v>2931271</v>
      </c>
      <c r="M1783" s="128" t="s">
        <v>69</v>
      </c>
      <c r="N1783" s="13"/>
      <c r="O1783"/>
    </row>
    <row r="1784" spans="2:15" ht="15" customHeight="1" x14ac:dyDescent="0.35">
      <c r="B1784" s="127" t="s">
        <v>294</v>
      </c>
      <c r="C1784" s="127"/>
      <c r="D1784" s="134"/>
      <c r="E1784" s="134"/>
      <c r="F1784" s="134"/>
      <c r="G1784" s="134"/>
      <c r="H1784" s="134"/>
      <c r="I1784" s="134"/>
      <c r="J1784" s="134"/>
      <c r="K1784" s="134"/>
      <c r="L1784" s="134"/>
      <c r="M1784" s="134"/>
      <c r="N1784" s="13"/>
      <c r="O1784"/>
    </row>
    <row r="1785" spans="2:15" ht="15" customHeight="1" x14ac:dyDescent="0.35">
      <c r="B1785" s="142">
        <v>2020</v>
      </c>
      <c r="C1785" s="142"/>
      <c r="D1785" s="228">
        <v>106647</v>
      </c>
      <c r="E1785" s="228">
        <v>4213277</v>
      </c>
      <c r="F1785" s="228">
        <v>653485</v>
      </c>
      <c r="G1785" s="228">
        <v>3559792</v>
      </c>
      <c r="H1785" s="228">
        <v>28630</v>
      </c>
      <c r="I1785" s="228">
        <v>15642</v>
      </c>
      <c r="J1785" s="228">
        <v>192914</v>
      </c>
      <c r="K1785" s="228">
        <v>1333712</v>
      </c>
      <c r="L1785" s="228">
        <v>1608540</v>
      </c>
      <c r="M1785" s="228">
        <v>152449</v>
      </c>
      <c r="N1785" s="13"/>
      <c r="O1785"/>
    </row>
    <row r="1786" spans="2:15" ht="15" customHeight="1" x14ac:dyDescent="0.35">
      <c r="B1786" s="142">
        <v>2019</v>
      </c>
      <c r="C1786" s="142"/>
      <c r="D1786" s="228">
        <v>111787</v>
      </c>
      <c r="E1786" s="228">
        <v>6007058</v>
      </c>
      <c r="F1786" s="228">
        <v>780999</v>
      </c>
      <c r="G1786" s="228">
        <v>5226059</v>
      </c>
      <c r="H1786" s="228">
        <v>10413</v>
      </c>
      <c r="I1786" s="228">
        <v>5973</v>
      </c>
      <c r="J1786" s="228">
        <v>13422</v>
      </c>
      <c r="K1786" s="228">
        <v>1722875</v>
      </c>
      <c r="L1786" s="228">
        <v>1930381</v>
      </c>
      <c r="M1786" s="228">
        <v>124469</v>
      </c>
      <c r="N1786" s="13"/>
      <c r="O1786"/>
    </row>
    <row r="1787" spans="2:15" ht="15" customHeight="1" x14ac:dyDescent="0.35">
      <c r="B1787" s="142">
        <v>2018</v>
      </c>
      <c r="C1787" s="142"/>
      <c r="D1787" s="228">
        <v>107437</v>
      </c>
      <c r="E1787" s="228">
        <v>5631893</v>
      </c>
      <c r="F1787" s="228">
        <v>712022</v>
      </c>
      <c r="G1787" s="228">
        <v>4919871</v>
      </c>
      <c r="H1787" s="228">
        <v>10631</v>
      </c>
      <c r="I1787" s="228">
        <v>4404</v>
      </c>
      <c r="J1787" s="228">
        <v>11931</v>
      </c>
      <c r="K1787" s="228">
        <v>1607729</v>
      </c>
      <c r="L1787" s="228">
        <v>1827311</v>
      </c>
      <c r="M1787" s="228">
        <v>119489</v>
      </c>
      <c r="N1787" s="13"/>
      <c r="O1787"/>
    </row>
    <row r="1788" spans="2:15" s="12" customFormat="1" ht="15" customHeight="1" x14ac:dyDescent="0.35">
      <c r="B1788" s="142">
        <v>2017</v>
      </c>
      <c r="C1788" s="142"/>
      <c r="D1788" s="228">
        <v>99685</v>
      </c>
      <c r="E1788" s="228">
        <v>5254362</v>
      </c>
      <c r="F1788" s="228">
        <f>+E1788-G1788</f>
        <v>685679</v>
      </c>
      <c r="G1788" s="228">
        <v>4568683</v>
      </c>
      <c r="H1788" s="228">
        <v>6252</v>
      </c>
      <c r="I1788" s="228">
        <v>3409</v>
      </c>
      <c r="J1788" s="228">
        <v>15191</v>
      </c>
      <c r="K1788" s="228">
        <v>1557013</v>
      </c>
      <c r="L1788" s="228">
        <v>1700529</v>
      </c>
      <c r="M1788" s="228">
        <v>120329</v>
      </c>
      <c r="N1788" s="13"/>
      <c r="O1788"/>
    </row>
    <row r="1789" spans="2:15" s="13" customFormat="1" ht="15" customHeight="1" x14ac:dyDescent="0.35">
      <c r="B1789" s="142">
        <v>2016</v>
      </c>
      <c r="C1789" s="142"/>
      <c r="D1789" s="228">
        <v>92914</v>
      </c>
      <c r="E1789" s="228">
        <v>4584984</v>
      </c>
      <c r="F1789" s="228">
        <v>617925</v>
      </c>
      <c r="G1789" s="228">
        <v>3967058</v>
      </c>
      <c r="H1789" s="228">
        <v>8008</v>
      </c>
      <c r="I1789" s="228">
        <v>3998</v>
      </c>
      <c r="J1789" s="228">
        <v>17062</v>
      </c>
      <c r="K1789" s="228">
        <v>1429165</v>
      </c>
      <c r="L1789" s="228">
        <v>1540510</v>
      </c>
      <c r="M1789" s="228">
        <v>126384</v>
      </c>
      <c r="O1789"/>
    </row>
    <row r="1790" spans="2:15" s="13" customFormat="1" ht="15" customHeight="1" x14ac:dyDescent="0.35">
      <c r="B1790" s="142">
        <v>2015</v>
      </c>
      <c r="C1790" s="142"/>
      <c r="D1790" s="228">
        <v>87612</v>
      </c>
      <c r="E1790" s="228">
        <v>4084009</v>
      </c>
      <c r="F1790" s="228">
        <v>562613</v>
      </c>
      <c r="G1790" s="228">
        <v>3521396</v>
      </c>
      <c r="H1790" s="228">
        <v>3761</v>
      </c>
      <c r="I1790" s="228">
        <v>7783</v>
      </c>
      <c r="J1790" s="228">
        <v>19273</v>
      </c>
      <c r="K1790" s="228">
        <v>1338857</v>
      </c>
      <c r="L1790" s="228">
        <v>1428470</v>
      </c>
      <c r="M1790" s="228">
        <v>116593</v>
      </c>
      <c r="N1790" s="7"/>
      <c r="O1790"/>
    </row>
    <row r="1791" spans="2:15" s="13" customFormat="1" ht="15" customHeight="1" x14ac:dyDescent="0.35">
      <c r="B1791" s="142">
        <v>2014</v>
      </c>
      <c r="C1791" s="142"/>
      <c r="D1791" s="128">
        <v>80332</v>
      </c>
      <c r="E1791" s="128">
        <v>3775477</v>
      </c>
      <c r="F1791" s="128">
        <v>540879</v>
      </c>
      <c r="G1791" s="128">
        <v>3234598</v>
      </c>
      <c r="H1791" s="128">
        <v>542</v>
      </c>
      <c r="I1791" s="128">
        <v>3761</v>
      </c>
      <c r="J1791" s="128">
        <v>17255</v>
      </c>
      <c r="K1791" s="128">
        <v>1305526</v>
      </c>
      <c r="L1791" s="128">
        <v>1356402</v>
      </c>
      <c r="M1791" s="128">
        <v>136098</v>
      </c>
      <c r="N1791" s="7"/>
      <c r="O1791"/>
    </row>
    <row r="1792" spans="2:15" ht="15" customHeight="1" x14ac:dyDescent="0.35">
      <c r="B1792" s="142">
        <v>2013</v>
      </c>
      <c r="C1792" s="142"/>
      <c r="D1792" s="128">
        <v>78571</v>
      </c>
      <c r="E1792" s="128">
        <v>3542942</v>
      </c>
      <c r="F1792" s="128">
        <v>499227</v>
      </c>
      <c r="G1792" s="128">
        <v>3043714</v>
      </c>
      <c r="H1792" s="128">
        <v>600</v>
      </c>
      <c r="I1792" s="128">
        <v>7186</v>
      </c>
      <c r="J1792" s="128">
        <v>12021</v>
      </c>
      <c r="K1792" s="128">
        <v>1198963</v>
      </c>
      <c r="L1792" s="128">
        <v>1287445</v>
      </c>
      <c r="M1792" s="128">
        <v>128551</v>
      </c>
      <c r="O1792"/>
    </row>
    <row r="1793" spans="2:15" ht="15" customHeight="1" x14ac:dyDescent="0.35">
      <c r="B1793" s="126">
        <v>2012</v>
      </c>
      <c r="C1793" s="126"/>
      <c r="D1793" s="128">
        <v>80098</v>
      </c>
      <c r="E1793" s="128">
        <v>3665615</v>
      </c>
      <c r="F1793" s="128">
        <v>519599</v>
      </c>
      <c r="G1793" s="128">
        <v>3146016</v>
      </c>
      <c r="H1793" s="128">
        <v>197</v>
      </c>
      <c r="I1793" s="128">
        <v>3556</v>
      </c>
      <c r="J1793" s="128">
        <v>10200</v>
      </c>
      <c r="K1793" s="128">
        <v>1167523</v>
      </c>
      <c r="L1793" s="128">
        <v>1340157</v>
      </c>
      <c r="M1793" s="128">
        <v>83470</v>
      </c>
      <c r="O1793"/>
    </row>
    <row r="1794" spans="2:15" ht="15" customHeight="1" x14ac:dyDescent="0.35">
      <c r="B1794" s="126">
        <v>2011</v>
      </c>
      <c r="C1794" s="126"/>
      <c r="D1794" s="128">
        <v>81711</v>
      </c>
      <c r="E1794" s="128">
        <v>4414087</v>
      </c>
      <c r="F1794" s="128">
        <v>597000</v>
      </c>
      <c r="G1794" s="128">
        <v>3817088</v>
      </c>
      <c r="H1794" s="128">
        <v>4179</v>
      </c>
      <c r="I1794" s="128">
        <v>15304</v>
      </c>
      <c r="J1794" s="128">
        <v>9875</v>
      </c>
      <c r="K1794" s="128">
        <v>1286594</v>
      </c>
      <c r="L1794" s="128">
        <v>1531664</v>
      </c>
      <c r="M1794" s="128">
        <v>80403</v>
      </c>
      <c r="O1794"/>
    </row>
    <row r="1795" spans="2:15" ht="15" customHeight="1" x14ac:dyDescent="0.35">
      <c r="B1795" s="126">
        <v>2010</v>
      </c>
      <c r="C1795" s="126"/>
      <c r="D1795" s="128">
        <v>81796</v>
      </c>
      <c r="E1795" s="128">
        <v>4584073</v>
      </c>
      <c r="F1795" s="128">
        <v>637021</v>
      </c>
      <c r="G1795" s="128">
        <v>3947052</v>
      </c>
      <c r="H1795" s="128">
        <v>17896</v>
      </c>
      <c r="I1795" s="128">
        <v>16600</v>
      </c>
      <c r="J1795" s="128">
        <v>10544</v>
      </c>
      <c r="K1795" s="128">
        <v>1323960</v>
      </c>
      <c r="L1795" s="128">
        <v>1587434</v>
      </c>
      <c r="M1795" s="128">
        <v>74768</v>
      </c>
      <c r="O1795"/>
    </row>
    <row r="1796" spans="2:15" ht="15" customHeight="1" x14ac:dyDescent="0.35">
      <c r="B1796" s="126">
        <v>2009</v>
      </c>
      <c r="C1796" s="126"/>
      <c r="D1796" s="128">
        <v>85737</v>
      </c>
      <c r="E1796" s="128">
        <v>4695237</v>
      </c>
      <c r="F1796" s="128">
        <v>646502</v>
      </c>
      <c r="G1796" s="128">
        <v>4048734</v>
      </c>
      <c r="H1796" s="128">
        <v>28093</v>
      </c>
      <c r="I1796" s="128">
        <v>14154</v>
      </c>
      <c r="J1796" s="128">
        <v>10351</v>
      </c>
      <c r="K1796" s="128">
        <v>1316077</v>
      </c>
      <c r="L1796" s="128">
        <v>1624912</v>
      </c>
      <c r="M1796" s="128" t="s">
        <v>69</v>
      </c>
      <c r="N1796" s="13"/>
      <c r="O1796"/>
    </row>
    <row r="1797" spans="2:15" ht="15" customHeight="1" x14ac:dyDescent="0.35">
      <c r="B1797" s="126">
        <v>2008</v>
      </c>
      <c r="C1797" s="126"/>
      <c r="D1797" s="128">
        <v>87459</v>
      </c>
      <c r="E1797" s="128">
        <v>4800584</v>
      </c>
      <c r="F1797" s="128">
        <v>655140</v>
      </c>
      <c r="G1797" s="128">
        <v>4145444</v>
      </c>
      <c r="H1797" s="128">
        <v>64525</v>
      </c>
      <c r="I1797" s="128">
        <v>21552</v>
      </c>
      <c r="J1797" s="128">
        <v>9844</v>
      </c>
      <c r="K1797" s="128">
        <v>1328545</v>
      </c>
      <c r="L1797" s="128">
        <v>1715903</v>
      </c>
      <c r="M1797" s="128" t="s">
        <v>69</v>
      </c>
      <c r="N1797" s="13"/>
      <c r="O1797"/>
    </row>
    <row r="1798" spans="2:15" s="13" customFormat="1" ht="15" customHeight="1" collapsed="1" x14ac:dyDescent="0.35">
      <c r="B1798" s="127" t="s">
        <v>295</v>
      </c>
      <c r="C1798" s="127"/>
      <c r="D1798" s="134"/>
      <c r="E1798" s="134"/>
      <c r="F1798" s="134"/>
      <c r="G1798" s="134"/>
      <c r="H1798" s="134"/>
      <c r="I1798" s="134"/>
      <c r="J1798" s="134"/>
      <c r="K1798" s="134"/>
      <c r="L1798" s="134"/>
      <c r="M1798" s="134"/>
      <c r="O1798"/>
    </row>
    <row r="1799" spans="2:15" s="13" customFormat="1" ht="15" customHeight="1" x14ac:dyDescent="0.35">
      <c r="B1799" s="142">
        <v>2020</v>
      </c>
      <c r="C1799" s="142"/>
      <c r="D1799" s="228">
        <v>5146</v>
      </c>
      <c r="E1799" s="228">
        <v>2779224</v>
      </c>
      <c r="F1799" s="228">
        <v>474061</v>
      </c>
      <c r="G1799" s="228">
        <v>2305163</v>
      </c>
      <c r="H1799" s="228">
        <v>10463</v>
      </c>
      <c r="I1799" s="228">
        <v>1778</v>
      </c>
      <c r="J1799" s="228">
        <v>250106</v>
      </c>
      <c r="K1799" s="228">
        <v>990643</v>
      </c>
      <c r="L1799" s="228">
        <v>927254</v>
      </c>
      <c r="M1799" s="228">
        <v>51923</v>
      </c>
      <c r="O1799"/>
    </row>
    <row r="1800" spans="2:15" s="13" customFormat="1" ht="15" customHeight="1" x14ac:dyDescent="0.35">
      <c r="B1800" s="142">
        <v>2019</v>
      </c>
      <c r="C1800" s="142"/>
      <c r="D1800" s="228">
        <v>5580</v>
      </c>
      <c r="E1800" s="228">
        <v>4568177</v>
      </c>
      <c r="F1800" s="228">
        <v>519326</v>
      </c>
      <c r="G1800" s="228">
        <v>4048851</v>
      </c>
      <c r="H1800" s="228">
        <v>17364</v>
      </c>
      <c r="I1800" s="228">
        <v>1410</v>
      </c>
      <c r="J1800" s="228">
        <v>8658</v>
      </c>
      <c r="K1800" s="228">
        <v>1448962</v>
      </c>
      <c r="L1800" s="228">
        <v>1255777</v>
      </c>
      <c r="M1800" s="228">
        <v>75463</v>
      </c>
      <c r="O1800"/>
    </row>
    <row r="1801" spans="2:15" s="13" customFormat="1" ht="15" customHeight="1" x14ac:dyDescent="0.35">
      <c r="B1801" s="142">
        <v>2018</v>
      </c>
      <c r="C1801" s="142"/>
      <c r="D1801" s="228">
        <v>5156</v>
      </c>
      <c r="E1801" s="228">
        <v>4214676</v>
      </c>
      <c r="F1801" s="228">
        <v>538287</v>
      </c>
      <c r="G1801" s="228">
        <v>3676389</v>
      </c>
      <c r="H1801" s="228">
        <v>11976</v>
      </c>
      <c r="I1801" s="228">
        <v>3015</v>
      </c>
      <c r="J1801" s="228">
        <v>8612</v>
      </c>
      <c r="K1801" s="228">
        <v>1373486</v>
      </c>
      <c r="L1801" s="228">
        <v>1141246</v>
      </c>
      <c r="M1801" s="228">
        <v>72810</v>
      </c>
      <c r="O1801"/>
    </row>
    <row r="1802" spans="2:15" s="13" customFormat="1" ht="15" customHeight="1" x14ac:dyDescent="0.35">
      <c r="B1802" s="142">
        <v>2017</v>
      </c>
      <c r="C1802" s="142"/>
      <c r="D1802" s="228">
        <v>4571</v>
      </c>
      <c r="E1802" s="228">
        <v>3739506</v>
      </c>
      <c r="F1802" s="228">
        <f>+E1802-G1802</f>
        <v>459014</v>
      </c>
      <c r="G1802" s="228">
        <v>3280492</v>
      </c>
      <c r="H1802" s="228">
        <v>7505</v>
      </c>
      <c r="I1802" s="228">
        <v>2181</v>
      </c>
      <c r="J1802" s="228">
        <v>9748</v>
      </c>
      <c r="K1802" s="228">
        <v>1202558</v>
      </c>
      <c r="L1802" s="228">
        <v>1015800</v>
      </c>
      <c r="M1802" s="228">
        <v>66517</v>
      </c>
      <c r="O1802"/>
    </row>
    <row r="1803" spans="2:15" s="13" customFormat="1" ht="15" customHeight="1" x14ac:dyDescent="0.35">
      <c r="B1803" s="142">
        <v>2016</v>
      </c>
      <c r="C1803" s="142"/>
      <c r="D1803" s="228">
        <v>4163</v>
      </c>
      <c r="E1803" s="228">
        <v>3163590</v>
      </c>
      <c r="F1803" s="228">
        <v>384051</v>
      </c>
      <c r="G1803" s="228">
        <v>2779539</v>
      </c>
      <c r="H1803" s="228">
        <v>-1163</v>
      </c>
      <c r="I1803" s="228">
        <v>968</v>
      </c>
      <c r="J1803" s="228">
        <v>9224</v>
      </c>
      <c r="K1803" s="228">
        <v>1020773</v>
      </c>
      <c r="L1803" s="228">
        <v>876391</v>
      </c>
      <c r="M1803" s="228">
        <v>64529</v>
      </c>
      <c r="N1803" s="7"/>
      <c r="O1803"/>
    </row>
    <row r="1804" spans="2:15" ht="15" customHeight="1" x14ac:dyDescent="0.35">
      <c r="B1804" s="142">
        <v>2015</v>
      </c>
      <c r="C1804" s="142"/>
      <c r="D1804" s="228">
        <v>3779</v>
      </c>
      <c r="E1804" s="228">
        <v>2680303</v>
      </c>
      <c r="F1804" s="228">
        <v>341745</v>
      </c>
      <c r="G1804" s="228">
        <v>2338558</v>
      </c>
      <c r="H1804" s="228">
        <v>-6677</v>
      </c>
      <c r="I1804" s="228">
        <v>1351</v>
      </c>
      <c r="J1804" s="228">
        <v>9912</v>
      </c>
      <c r="K1804" s="228">
        <v>886410</v>
      </c>
      <c r="L1804" s="228">
        <v>761189</v>
      </c>
      <c r="M1804" s="228">
        <v>61356</v>
      </c>
      <c r="O1804"/>
    </row>
    <row r="1805" spans="2:15" ht="15" customHeight="1" x14ac:dyDescent="0.35">
      <c r="B1805" s="142">
        <v>2014</v>
      </c>
      <c r="C1805" s="142"/>
      <c r="D1805" s="128">
        <v>3392</v>
      </c>
      <c r="E1805" s="128">
        <v>2359904</v>
      </c>
      <c r="F1805" s="128">
        <v>326979</v>
      </c>
      <c r="G1805" s="128">
        <v>2032925</v>
      </c>
      <c r="H1805" s="128">
        <v>-6884</v>
      </c>
      <c r="I1805" s="128">
        <v>1366</v>
      </c>
      <c r="J1805" s="128">
        <v>10959</v>
      </c>
      <c r="K1805" s="128">
        <v>801973</v>
      </c>
      <c r="L1805" s="128">
        <v>684542</v>
      </c>
      <c r="M1805" s="128">
        <v>53335</v>
      </c>
      <c r="O1805"/>
    </row>
    <row r="1806" spans="2:15" ht="15" customHeight="1" x14ac:dyDescent="0.35">
      <c r="B1806" s="142">
        <v>2013</v>
      </c>
      <c r="C1806" s="142"/>
      <c r="D1806" s="128">
        <v>3255</v>
      </c>
      <c r="E1806" s="128">
        <v>2153643</v>
      </c>
      <c r="F1806" s="128">
        <v>306562</v>
      </c>
      <c r="G1806" s="128">
        <v>1847082</v>
      </c>
      <c r="H1806" s="128">
        <v>-4158</v>
      </c>
      <c r="I1806" s="128">
        <v>3341</v>
      </c>
      <c r="J1806" s="128">
        <v>7859</v>
      </c>
      <c r="K1806" s="128">
        <v>739588</v>
      </c>
      <c r="L1806" s="128">
        <v>642521</v>
      </c>
      <c r="M1806" s="128">
        <v>79815</v>
      </c>
      <c r="O1806"/>
    </row>
    <row r="1807" spans="2:15" ht="15" customHeight="1" x14ac:dyDescent="0.35">
      <c r="B1807" s="126">
        <v>2012</v>
      </c>
      <c r="C1807" s="126"/>
      <c r="D1807" s="128">
        <v>3396</v>
      </c>
      <c r="E1807" s="128">
        <v>2152193</v>
      </c>
      <c r="F1807" s="128">
        <v>303467</v>
      </c>
      <c r="G1807" s="128">
        <v>1848725</v>
      </c>
      <c r="H1807" s="128">
        <v>12308</v>
      </c>
      <c r="I1807" s="128">
        <v>14659</v>
      </c>
      <c r="J1807" s="128">
        <v>6140</v>
      </c>
      <c r="K1807" s="128">
        <v>734720</v>
      </c>
      <c r="L1807" s="128">
        <v>688690</v>
      </c>
      <c r="M1807" s="128">
        <v>102225</v>
      </c>
      <c r="O1807"/>
    </row>
    <row r="1808" spans="2:15" ht="15" customHeight="1" x14ac:dyDescent="0.35">
      <c r="B1808" s="126">
        <v>2011</v>
      </c>
      <c r="C1808" s="126"/>
      <c r="D1808" s="128">
        <v>3686</v>
      </c>
      <c r="E1808" s="128">
        <v>2429813</v>
      </c>
      <c r="F1808" s="128">
        <v>356752</v>
      </c>
      <c r="G1808" s="128">
        <v>2073061</v>
      </c>
      <c r="H1808" s="128">
        <v>12849</v>
      </c>
      <c r="I1808" s="128">
        <v>10488</v>
      </c>
      <c r="J1808" s="128">
        <v>5644</v>
      </c>
      <c r="K1808" s="128">
        <v>830083</v>
      </c>
      <c r="L1808" s="128">
        <v>707504</v>
      </c>
      <c r="M1808" s="128">
        <v>77871</v>
      </c>
      <c r="O1808"/>
    </row>
    <row r="1809" spans="2:15" ht="15" customHeight="1" x14ac:dyDescent="0.35">
      <c r="B1809" s="126">
        <v>2010</v>
      </c>
      <c r="C1809" s="126"/>
      <c r="D1809" s="128">
        <v>3761</v>
      </c>
      <c r="E1809" s="128">
        <v>2484344</v>
      </c>
      <c r="F1809" s="128">
        <v>400779</v>
      </c>
      <c r="G1809" s="128">
        <v>2083565</v>
      </c>
      <c r="H1809" s="128">
        <v>-14369</v>
      </c>
      <c r="I1809" s="128">
        <v>24892</v>
      </c>
      <c r="J1809" s="128">
        <v>4295</v>
      </c>
      <c r="K1809" s="128">
        <v>856094</v>
      </c>
      <c r="L1809" s="128">
        <v>722241</v>
      </c>
      <c r="M1809" s="128">
        <v>68028</v>
      </c>
      <c r="N1809" s="12"/>
      <c r="O1809"/>
    </row>
    <row r="1810" spans="2:15" s="12" customFormat="1" ht="15" customHeight="1" x14ac:dyDescent="0.35">
      <c r="B1810" s="126">
        <v>2009</v>
      </c>
      <c r="C1810" s="126"/>
      <c r="D1810" s="128">
        <v>3771</v>
      </c>
      <c r="E1810" s="128">
        <v>2418902</v>
      </c>
      <c r="F1810" s="128">
        <v>375640</v>
      </c>
      <c r="G1810" s="128">
        <v>2043261</v>
      </c>
      <c r="H1810" s="128">
        <v>-19153</v>
      </c>
      <c r="I1810" s="128">
        <v>41768</v>
      </c>
      <c r="J1810" s="128">
        <v>4085</v>
      </c>
      <c r="K1810" s="128">
        <v>825161</v>
      </c>
      <c r="L1810" s="128">
        <v>665510</v>
      </c>
      <c r="M1810" s="128" t="s">
        <v>69</v>
      </c>
      <c r="N1810" s="13"/>
      <c r="O1810"/>
    </row>
    <row r="1811" spans="2:15" s="13" customFormat="1" ht="15" customHeight="1" x14ac:dyDescent="0.35">
      <c r="B1811" s="126">
        <v>2008</v>
      </c>
      <c r="C1811" s="126"/>
      <c r="D1811" s="128">
        <v>3862</v>
      </c>
      <c r="E1811" s="128">
        <v>2459711</v>
      </c>
      <c r="F1811" s="128">
        <v>415745</v>
      </c>
      <c r="G1811" s="128">
        <v>2043966</v>
      </c>
      <c r="H1811" s="128">
        <v>-3305</v>
      </c>
      <c r="I1811" s="128">
        <v>12707</v>
      </c>
      <c r="J1811" s="128">
        <v>3807</v>
      </c>
      <c r="K1811" s="128">
        <v>872169</v>
      </c>
      <c r="L1811" s="128">
        <v>654631</v>
      </c>
      <c r="M1811" s="128" t="s">
        <v>69</v>
      </c>
      <c r="O1811"/>
    </row>
    <row r="1812" spans="2:15" s="13" customFormat="1" ht="15" customHeight="1" x14ac:dyDescent="0.35">
      <c r="B1812" s="127" t="s">
        <v>296</v>
      </c>
      <c r="C1812" s="127"/>
      <c r="D1812" s="134"/>
      <c r="E1812" s="134"/>
      <c r="F1812" s="134"/>
      <c r="G1812" s="134"/>
      <c r="H1812" s="134"/>
      <c r="I1812" s="134"/>
      <c r="J1812" s="134"/>
      <c r="K1812" s="134"/>
      <c r="L1812" s="134"/>
      <c r="M1812" s="134"/>
      <c r="O1812"/>
    </row>
    <row r="1813" spans="2:15" s="13" customFormat="1" ht="15" customHeight="1" x14ac:dyDescent="0.35">
      <c r="B1813" s="142">
        <v>2020</v>
      </c>
      <c r="C1813" s="142"/>
      <c r="D1813" s="228">
        <v>501</v>
      </c>
      <c r="E1813" s="228">
        <v>1308310</v>
      </c>
      <c r="F1813" s="228">
        <v>192670</v>
      </c>
      <c r="G1813" s="228">
        <v>1115640</v>
      </c>
      <c r="H1813" s="228">
        <v>-21520</v>
      </c>
      <c r="I1813" s="228">
        <v>545</v>
      </c>
      <c r="J1813" s="228">
        <v>99025</v>
      </c>
      <c r="K1813" s="228">
        <v>284688</v>
      </c>
      <c r="L1813" s="228">
        <v>603023</v>
      </c>
      <c r="M1813" s="228">
        <v>62360</v>
      </c>
      <c r="O1813"/>
    </row>
    <row r="1814" spans="2:15" s="13" customFormat="1" ht="15" customHeight="1" x14ac:dyDescent="0.35">
      <c r="B1814" s="142">
        <v>2019</v>
      </c>
      <c r="C1814" s="142"/>
      <c r="D1814" s="228">
        <v>604</v>
      </c>
      <c r="E1814" s="228">
        <v>3187029</v>
      </c>
      <c r="F1814" s="228">
        <v>389800</v>
      </c>
      <c r="G1814" s="228">
        <v>2797229</v>
      </c>
      <c r="H1814" s="228">
        <v>-46261</v>
      </c>
      <c r="I1814" s="228">
        <v>690</v>
      </c>
      <c r="J1814" s="228">
        <v>4006</v>
      </c>
      <c r="K1814" s="228">
        <v>606407</v>
      </c>
      <c r="L1814" s="228">
        <v>1110807</v>
      </c>
      <c r="M1814" s="228">
        <v>67888</v>
      </c>
      <c r="O1814"/>
    </row>
    <row r="1815" spans="2:15" s="13" customFormat="1" ht="15" customHeight="1" x14ac:dyDescent="0.35">
      <c r="B1815" s="142">
        <v>2018</v>
      </c>
      <c r="C1815" s="142"/>
      <c r="D1815" s="228">
        <v>542</v>
      </c>
      <c r="E1815" s="228">
        <v>2772479</v>
      </c>
      <c r="F1815" s="228">
        <v>271447</v>
      </c>
      <c r="G1815" s="228">
        <v>2501032</v>
      </c>
      <c r="H1815" s="228">
        <v>6</v>
      </c>
      <c r="I1815" s="228">
        <v>864</v>
      </c>
      <c r="J1815" s="228">
        <v>3230</v>
      </c>
      <c r="K1815" s="228">
        <v>533628</v>
      </c>
      <c r="L1815" s="228">
        <v>955019</v>
      </c>
      <c r="M1815" s="228">
        <v>63775</v>
      </c>
      <c r="O1815"/>
    </row>
    <row r="1816" spans="2:15" s="13" customFormat="1" ht="15" customHeight="1" x14ac:dyDescent="0.35">
      <c r="B1816" s="142">
        <v>2017</v>
      </c>
      <c r="C1816" s="142"/>
      <c r="D1816" s="228">
        <v>517</v>
      </c>
      <c r="E1816" s="228">
        <v>2483367</v>
      </c>
      <c r="F1816" s="228">
        <f>+E1816-G1816</f>
        <v>226546</v>
      </c>
      <c r="G1816" s="228">
        <v>2256821</v>
      </c>
      <c r="H1816" s="228">
        <v>-165</v>
      </c>
      <c r="I1816" s="228">
        <v>480</v>
      </c>
      <c r="J1816" s="228">
        <v>3749</v>
      </c>
      <c r="K1816" s="228">
        <v>473333</v>
      </c>
      <c r="L1816" s="228">
        <v>853430</v>
      </c>
      <c r="M1816" s="228">
        <v>69504</v>
      </c>
      <c r="O1816"/>
    </row>
    <row r="1817" spans="2:15" ht="15" customHeight="1" x14ac:dyDescent="0.35">
      <c r="B1817" s="142">
        <v>2016</v>
      </c>
      <c r="C1817" s="142"/>
      <c r="D1817" s="228">
        <v>436</v>
      </c>
      <c r="E1817" s="228">
        <v>2127485</v>
      </c>
      <c r="F1817" s="228">
        <v>202939</v>
      </c>
      <c r="G1817" s="228">
        <v>1924545</v>
      </c>
      <c r="H1817" s="228">
        <v>-3972</v>
      </c>
      <c r="I1817" s="228">
        <v>1549</v>
      </c>
      <c r="J1817" s="228">
        <v>4319</v>
      </c>
      <c r="K1817" s="228">
        <v>388932</v>
      </c>
      <c r="L1817" s="228">
        <v>757068</v>
      </c>
      <c r="M1817" s="228">
        <v>74488</v>
      </c>
      <c r="O1817"/>
    </row>
    <row r="1818" spans="2:15" ht="15" customHeight="1" x14ac:dyDescent="0.35">
      <c r="B1818" s="142">
        <v>2015</v>
      </c>
      <c r="C1818" s="142"/>
      <c r="D1818" s="228">
        <v>389</v>
      </c>
      <c r="E1818" s="228">
        <v>1786645</v>
      </c>
      <c r="F1818" s="228">
        <v>184289</v>
      </c>
      <c r="G1818" s="228">
        <v>1602356</v>
      </c>
      <c r="H1818" s="228">
        <v>473</v>
      </c>
      <c r="I1818" s="228">
        <v>435</v>
      </c>
      <c r="J1818" s="228">
        <v>3420</v>
      </c>
      <c r="K1818" s="228">
        <v>341218</v>
      </c>
      <c r="L1818" s="228">
        <v>651955</v>
      </c>
      <c r="M1818" s="228">
        <v>70201</v>
      </c>
      <c r="O1818"/>
    </row>
    <row r="1819" spans="2:15" ht="15" customHeight="1" x14ac:dyDescent="0.35">
      <c r="B1819" s="142">
        <v>2014</v>
      </c>
      <c r="C1819" s="142"/>
      <c r="D1819" s="128">
        <v>354</v>
      </c>
      <c r="E1819" s="128">
        <v>1599180</v>
      </c>
      <c r="F1819" s="128">
        <v>217552</v>
      </c>
      <c r="G1819" s="128">
        <v>1381628</v>
      </c>
      <c r="H1819" s="128">
        <v>-18142</v>
      </c>
      <c r="I1819" s="128">
        <v>637</v>
      </c>
      <c r="J1819" s="128">
        <v>4417</v>
      </c>
      <c r="K1819" s="128">
        <v>320446</v>
      </c>
      <c r="L1819" s="128">
        <v>580640</v>
      </c>
      <c r="M1819" s="128">
        <v>75150</v>
      </c>
      <c r="O1819"/>
    </row>
    <row r="1820" spans="2:15" ht="15" customHeight="1" x14ac:dyDescent="0.35">
      <c r="B1820" s="142">
        <v>2013</v>
      </c>
      <c r="C1820" s="142"/>
      <c r="D1820" s="128">
        <v>344</v>
      </c>
      <c r="E1820" s="128">
        <v>1392331</v>
      </c>
      <c r="F1820" s="128">
        <v>155702</v>
      </c>
      <c r="G1820" s="128">
        <v>1236629</v>
      </c>
      <c r="H1820" s="128">
        <v>-259</v>
      </c>
      <c r="I1820" s="128">
        <v>8969</v>
      </c>
      <c r="J1820" s="128">
        <v>4203</v>
      </c>
      <c r="K1820" s="128">
        <v>281706</v>
      </c>
      <c r="L1820" s="128">
        <v>523217</v>
      </c>
      <c r="M1820" s="128">
        <v>73433</v>
      </c>
      <c r="O1820"/>
    </row>
    <row r="1821" spans="2:15" ht="15" customHeight="1" x14ac:dyDescent="0.35">
      <c r="B1821" s="126">
        <v>2012</v>
      </c>
      <c r="C1821" s="126"/>
      <c r="D1821" s="128">
        <v>326</v>
      </c>
      <c r="E1821" s="128">
        <v>1334037</v>
      </c>
      <c r="F1821" s="128">
        <v>163723</v>
      </c>
      <c r="G1821" s="128">
        <v>1170314</v>
      </c>
      <c r="H1821" s="128">
        <v>-7674</v>
      </c>
      <c r="I1821" s="128">
        <v>11374</v>
      </c>
      <c r="J1821" s="128">
        <v>3514</v>
      </c>
      <c r="K1821" s="128">
        <v>263706</v>
      </c>
      <c r="L1821" s="128">
        <v>511865</v>
      </c>
      <c r="M1821" s="128">
        <v>86110</v>
      </c>
      <c r="O1821"/>
    </row>
    <row r="1822" spans="2:15" ht="15" customHeight="1" x14ac:dyDescent="0.35">
      <c r="B1822" s="126">
        <v>2011</v>
      </c>
      <c r="C1822" s="126"/>
      <c r="D1822" s="128">
        <v>359</v>
      </c>
      <c r="E1822" s="128">
        <v>1452183</v>
      </c>
      <c r="F1822" s="128">
        <v>193424</v>
      </c>
      <c r="G1822" s="128">
        <v>1258759</v>
      </c>
      <c r="H1822" s="128">
        <v>-3247</v>
      </c>
      <c r="I1822" s="128">
        <v>9502</v>
      </c>
      <c r="J1822" s="128">
        <v>2095</v>
      </c>
      <c r="K1822" s="128">
        <v>313916</v>
      </c>
      <c r="L1822" s="128">
        <v>519821</v>
      </c>
      <c r="M1822" s="128">
        <v>82618</v>
      </c>
      <c r="O1822"/>
    </row>
    <row r="1823" spans="2:15" s="14" customFormat="1" ht="15" customHeight="1" collapsed="1" x14ac:dyDescent="0.35">
      <c r="B1823" s="126">
        <v>2010</v>
      </c>
      <c r="C1823" s="126"/>
      <c r="D1823" s="128">
        <v>362</v>
      </c>
      <c r="E1823" s="128">
        <v>1427690</v>
      </c>
      <c r="F1823" s="128">
        <v>202869</v>
      </c>
      <c r="G1823" s="128">
        <v>1224822</v>
      </c>
      <c r="H1823" s="128">
        <v>-8548</v>
      </c>
      <c r="I1823" s="128">
        <v>3906</v>
      </c>
      <c r="J1823" s="128">
        <v>1960</v>
      </c>
      <c r="K1823" s="128">
        <v>305361</v>
      </c>
      <c r="L1823" s="128">
        <v>516214</v>
      </c>
      <c r="M1823" s="128">
        <v>64609</v>
      </c>
      <c r="O1823"/>
    </row>
    <row r="1824" spans="2:15" s="14" customFormat="1" ht="15" customHeight="1" x14ac:dyDescent="0.35">
      <c r="B1824" s="126">
        <v>2009</v>
      </c>
      <c r="C1824" s="126"/>
      <c r="D1824" s="128">
        <v>359</v>
      </c>
      <c r="E1824" s="128">
        <v>1382756</v>
      </c>
      <c r="F1824" s="128">
        <v>222705</v>
      </c>
      <c r="G1824" s="128">
        <v>1160051</v>
      </c>
      <c r="H1824" s="128">
        <v>33699</v>
      </c>
      <c r="I1824" s="128">
        <v>1975</v>
      </c>
      <c r="J1824" s="128">
        <v>2041</v>
      </c>
      <c r="K1824" s="128">
        <v>312491</v>
      </c>
      <c r="L1824" s="128">
        <v>515565</v>
      </c>
      <c r="M1824" s="128" t="s">
        <v>69</v>
      </c>
      <c r="O1824"/>
    </row>
    <row r="1825" spans="2:15" s="14" customFormat="1" ht="15" customHeight="1" x14ac:dyDescent="0.35">
      <c r="B1825" s="126">
        <v>2008</v>
      </c>
      <c r="C1825" s="126"/>
      <c r="D1825" s="128">
        <v>358</v>
      </c>
      <c r="E1825" s="128">
        <v>1459545</v>
      </c>
      <c r="F1825" s="128">
        <v>234456</v>
      </c>
      <c r="G1825" s="128">
        <v>1225089</v>
      </c>
      <c r="H1825" s="128">
        <v>61631</v>
      </c>
      <c r="I1825" s="128">
        <v>8680</v>
      </c>
      <c r="J1825" s="128">
        <v>2646</v>
      </c>
      <c r="K1825" s="128">
        <v>330463</v>
      </c>
      <c r="L1825" s="128">
        <v>560737</v>
      </c>
      <c r="M1825" s="128" t="s">
        <v>69</v>
      </c>
      <c r="O1825"/>
    </row>
    <row r="1826" spans="2:15" ht="15" customHeight="1" x14ac:dyDescent="0.35">
      <c r="B1826" s="123" t="s">
        <v>297</v>
      </c>
      <c r="C1826" s="123"/>
      <c r="D1826" s="132"/>
      <c r="E1826" s="132"/>
      <c r="F1826" s="132"/>
      <c r="G1826" s="132"/>
      <c r="H1826" s="132"/>
      <c r="I1826" s="132"/>
      <c r="J1826" s="132"/>
      <c r="K1826" s="132"/>
      <c r="L1826" s="132"/>
      <c r="M1826" s="132"/>
      <c r="N1826" s="14"/>
      <c r="O1826"/>
    </row>
    <row r="1827" spans="2:15" ht="15" customHeight="1" x14ac:dyDescent="0.35">
      <c r="B1827" s="142">
        <v>2020</v>
      </c>
      <c r="C1827" s="142"/>
      <c r="D1827" s="228">
        <v>53</v>
      </c>
      <c r="E1827" s="228">
        <v>1310572</v>
      </c>
      <c r="F1827" s="228">
        <v>397490</v>
      </c>
      <c r="G1827" s="228">
        <v>913082</v>
      </c>
      <c r="H1827" s="228">
        <v>25</v>
      </c>
      <c r="I1827" s="228">
        <v>54</v>
      </c>
      <c r="J1827" s="228">
        <v>63068</v>
      </c>
      <c r="K1827" s="228">
        <v>385534</v>
      </c>
      <c r="L1827" s="228">
        <v>492607</v>
      </c>
      <c r="M1827" s="228">
        <v>20976</v>
      </c>
      <c r="N1827" s="14"/>
      <c r="O1827"/>
    </row>
    <row r="1828" spans="2:15" ht="15" customHeight="1" x14ac:dyDescent="0.35">
      <c r="B1828" s="142">
        <v>2019</v>
      </c>
      <c r="C1828" s="142"/>
      <c r="D1828" s="228">
        <v>60</v>
      </c>
      <c r="E1828" s="228">
        <v>2485692</v>
      </c>
      <c r="F1828" s="228">
        <v>586832</v>
      </c>
      <c r="G1828" s="228">
        <v>1898860</v>
      </c>
      <c r="H1828" s="228">
        <v>529</v>
      </c>
      <c r="I1828" s="228">
        <v>308</v>
      </c>
      <c r="J1828" s="228">
        <v>16112</v>
      </c>
      <c r="K1828" s="228">
        <v>598038</v>
      </c>
      <c r="L1828" s="228">
        <v>862632</v>
      </c>
      <c r="M1828" s="228">
        <v>33106</v>
      </c>
      <c r="N1828" s="14"/>
      <c r="O1828"/>
    </row>
    <row r="1829" spans="2:15" ht="15" customHeight="1" x14ac:dyDescent="0.35">
      <c r="B1829" s="142">
        <v>2018</v>
      </c>
      <c r="C1829" s="142"/>
      <c r="D1829" s="228">
        <v>56</v>
      </c>
      <c r="E1829" s="228">
        <v>2241619</v>
      </c>
      <c r="F1829" s="228">
        <v>489273</v>
      </c>
      <c r="G1829" s="228">
        <v>1752346</v>
      </c>
      <c r="H1829" s="228">
        <v>786</v>
      </c>
      <c r="I1829" s="228">
        <v>405</v>
      </c>
      <c r="J1829" s="228">
        <v>14798</v>
      </c>
      <c r="K1829" s="228">
        <v>534612</v>
      </c>
      <c r="L1829" s="228">
        <v>771672</v>
      </c>
      <c r="M1829" s="228">
        <v>30017</v>
      </c>
      <c r="N1829" s="14"/>
      <c r="O1829"/>
    </row>
    <row r="1830" spans="2:15" ht="15" customHeight="1" x14ac:dyDescent="0.35">
      <c r="B1830" s="142">
        <v>2017</v>
      </c>
      <c r="C1830" s="142"/>
      <c r="D1830" s="228">
        <v>53</v>
      </c>
      <c r="E1830" s="228">
        <v>2234065</v>
      </c>
      <c r="F1830" s="228">
        <f>+E1830-G1830</f>
        <v>576044</v>
      </c>
      <c r="G1830" s="228">
        <v>1658021</v>
      </c>
      <c r="H1830" s="228">
        <v>192</v>
      </c>
      <c r="I1830" s="228">
        <v>591</v>
      </c>
      <c r="J1830" s="228">
        <v>12838</v>
      </c>
      <c r="K1830" s="228">
        <v>651072</v>
      </c>
      <c r="L1830" s="228">
        <v>712268</v>
      </c>
      <c r="M1830" s="228">
        <v>28662</v>
      </c>
      <c r="O1830"/>
    </row>
    <row r="1831" spans="2:15" ht="15" customHeight="1" x14ac:dyDescent="0.35">
      <c r="B1831" s="142">
        <v>2016</v>
      </c>
      <c r="C1831" s="142"/>
      <c r="D1831" s="228">
        <v>49</v>
      </c>
      <c r="E1831" s="228">
        <v>1738488</v>
      </c>
      <c r="F1831" s="228">
        <v>367874</v>
      </c>
      <c r="G1831" s="228">
        <v>1370615</v>
      </c>
      <c r="H1831" s="228">
        <v>8</v>
      </c>
      <c r="I1831" s="228">
        <v>562</v>
      </c>
      <c r="J1831" s="228">
        <v>13689</v>
      </c>
      <c r="K1831" s="228">
        <v>447637</v>
      </c>
      <c r="L1831" s="228">
        <v>602635</v>
      </c>
      <c r="M1831" s="228">
        <v>18102</v>
      </c>
      <c r="O1831"/>
    </row>
    <row r="1832" spans="2:15" ht="15" customHeight="1" x14ac:dyDescent="0.35">
      <c r="B1832" s="142">
        <v>2015</v>
      </c>
      <c r="C1832" s="142"/>
      <c r="D1832" s="228">
        <v>46</v>
      </c>
      <c r="E1832" s="228">
        <v>1566811</v>
      </c>
      <c r="F1832" s="228">
        <v>328160</v>
      </c>
      <c r="G1832" s="228">
        <v>1238651</v>
      </c>
      <c r="H1832" s="228">
        <v>29</v>
      </c>
      <c r="I1832" s="228">
        <v>355</v>
      </c>
      <c r="J1832" s="228">
        <v>15029</v>
      </c>
      <c r="K1832" s="228">
        <v>406459</v>
      </c>
      <c r="L1832" s="228">
        <v>552205</v>
      </c>
      <c r="M1832" s="228">
        <v>20547</v>
      </c>
      <c r="O1832"/>
    </row>
    <row r="1833" spans="2:15" ht="15" customHeight="1" x14ac:dyDescent="0.35">
      <c r="B1833" s="142">
        <v>2014</v>
      </c>
      <c r="C1833" s="142"/>
      <c r="D1833" s="128">
        <v>44</v>
      </c>
      <c r="E1833" s="128">
        <v>1455233</v>
      </c>
      <c r="F1833" s="128">
        <v>323636</v>
      </c>
      <c r="G1833" s="128">
        <v>1131597</v>
      </c>
      <c r="H1833" s="128">
        <v>-40</v>
      </c>
      <c r="I1833" s="128">
        <v>286</v>
      </c>
      <c r="J1833" s="128">
        <v>11831</v>
      </c>
      <c r="K1833" s="128">
        <v>395556</v>
      </c>
      <c r="L1833" s="128">
        <v>509514</v>
      </c>
      <c r="M1833" s="128">
        <v>25750</v>
      </c>
      <c r="O1833"/>
    </row>
    <row r="1834" spans="2:15" ht="15" customHeight="1" x14ac:dyDescent="0.35">
      <c r="B1834" s="142">
        <v>2013</v>
      </c>
      <c r="C1834" s="142"/>
      <c r="D1834" s="128">
        <v>41</v>
      </c>
      <c r="E1834" s="128">
        <v>1335703</v>
      </c>
      <c r="F1834" s="128">
        <v>295840</v>
      </c>
      <c r="G1834" s="128">
        <v>1039863</v>
      </c>
      <c r="H1834" s="128">
        <v>-23</v>
      </c>
      <c r="I1834" s="128">
        <v>558</v>
      </c>
      <c r="J1834" s="128">
        <v>11000</v>
      </c>
      <c r="K1834" s="128">
        <v>377971</v>
      </c>
      <c r="L1834" s="128">
        <v>452824</v>
      </c>
      <c r="M1834" s="128">
        <v>27538</v>
      </c>
      <c r="O1834"/>
    </row>
    <row r="1835" spans="2:15" s="14" customFormat="1" ht="15" customHeight="1" collapsed="1" x14ac:dyDescent="0.35">
      <c r="B1835" s="126">
        <v>2012</v>
      </c>
      <c r="C1835" s="126"/>
      <c r="D1835" s="128">
        <v>41</v>
      </c>
      <c r="E1835" s="128">
        <v>1319695</v>
      </c>
      <c r="F1835" s="128">
        <v>284366</v>
      </c>
      <c r="G1835" s="128">
        <v>1035330</v>
      </c>
      <c r="H1835" s="128">
        <v>-125</v>
      </c>
      <c r="I1835" s="128">
        <v>1339</v>
      </c>
      <c r="J1835" s="128">
        <v>15614</v>
      </c>
      <c r="K1835" s="128">
        <v>378632</v>
      </c>
      <c r="L1835" s="128">
        <v>447084</v>
      </c>
      <c r="M1835" s="128">
        <v>34890</v>
      </c>
      <c r="N1835" s="7"/>
      <c r="O1835"/>
    </row>
    <row r="1836" spans="2:15" s="14" customFormat="1" ht="15" customHeight="1" x14ac:dyDescent="0.35">
      <c r="B1836" s="126">
        <v>2011</v>
      </c>
      <c r="C1836" s="126"/>
      <c r="D1836" s="128">
        <v>46</v>
      </c>
      <c r="E1836" s="128">
        <v>1473168</v>
      </c>
      <c r="F1836" s="128">
        <v>333785</v>
      </c>
      <c r="G1836" s="128">
        <v>1139383</v>
      </c>
      <c r="H1836" s="128">
        <v>-316</v>
      </c>
      <c r="I1836" s="128">
        <v>433</v>
      </c>
      <c r="J1836" s="128">
        <v>19151</v>
      </c>
      <c r="K1836" s="128">
        <v>420552</v>
      </c>
      <c r="L1836" s="128">
        <v>496538</v>
      </c>
      <c r="M1836" s="128">
        <v>37352</v>
      </c>
      <c r="O1836"/>
    </row>
    <row r="1837" spans="2:15" s="14" customFormat="1" ht="15" customHeight="1" x14ac:dyDescent="0.35">
      <c r="B1837" s="126">
        <v>2010</v>
      </c>
      <c r="C1837" s="126"/>
      <c r="D1837" s="128">
        <v>45</v>
      </c>
      <c r="E1837" s="128">
        <v>1446982</v>
      </c>
      <c r="F1837" s="128">
        <v>349679</v>
      </c>
      <c r="G1837" s="128">
        <v>1097304</v>
      </c>
      <c r="H1837" s="128">
        <v>93</v>
      </c>
      <c r="I1837" s="128">
        <v>1402</v>
      </c>
      <c r="J1837" s="128">
        <v>20330</v>
      </c>
      <c r="K1837" s="128">
        <v>414169</v>
      </c>
      <c r="L1837" s="128">
        <v>464309</v>
      </c>
      <c r="M1837" s="128">
        <v>32201</v>
      </c>
      <c r="O1837"/>
    </row>
    <row r="1838" spans="2:15" ht="15" customHeight="1" x14ac:dyDescent="0.35">
      <c r="B1838" s="126">
        <v>2009</v>
      </c>
      <c r="C1838" s="126"/>
      <c r="D1838" s="128">
        <v>46</v>
      </c>
      <c r="E1838" s="128">
        <v>1432915</v>
      </c>
      <c r="F1838" s="128">
        <v>333821</v>
      </c>
      <c r="G1838" s="128">
        <v>1099094</v>
      </c>
      <c r="H1838" s="128">
        <v>83</v>
      </c>
      <c r="I1838" s="128">
        <v>7574</v>
      </c>
      <c r="J1838" s="128">
        <v>17730</v>
      </c>
      <c r="K1838" s="128">
        <v>393035</v>
      </c>
      <c r="L1838" s="128">
        <v>451821</v>
      </c>
      <c r="M1838" s="128" t="s">
        <v>69</v>
      </c>
      <c r="N1838" s="14"/>
      <c r="O1838"/>
    </row>
    <row r="1839" spans="2:15" ht="15" customHeight="1" x14ac:dyDescent="0.35">
      <c r="B1839" s="126">
        <v>2008</v>
      </c>
      <c r="C1839" s="126"/>
      <c r="D1839" s="128">
        <v>49</v>
      </c>
      <c r="E1839" s="128">
        <v>1474479</v>
      </c>
      <c r="F1839" s="128">
        <v>315839</v>
      </c>
      <c r="G1839" s="128">
        <v>1158639</v>
      </c>
      <c r="H1839" s="128">
        <v>-43</v>
      </c>
      <c r="I1839" s="128">
        <v>13902</v>
      </c>
      <c r="J1839" s="128">
        <v>17836</v>
      </c>
      <c r="K1839" s="128">
        <v>397379</v>
      </c>
      <c r="L1839" s="128">
        <v>471330</v>
      </c>
      <c r="M1839" s="128" t="s">
        <v>69</v>
      </c>
      <c r="N1839" s="14"/>
      <c r="O1839"/>
    </row>
    <row r="1840" spans="2:15" ht="15" customHeight="1" x14ac:dyDescent="0.35">
      <c r="B1840" s="310" t="s">
        <v>40</v>
      </c>
      <c r="C1840" s="310"/>
      <c r="D1840" s="311"/>
      <c r="E1840" s="311"/>
      <c r="F1840" s="311"/>
      <c r="G1840" s="311"/>
      <c r="H1840" s="311"/>
      <c r="I1840" s="311"/>
      <c r="J1840" s="311"/>
      <c r="K1840" s="311"/>
      <c r="L1840" s="311"/>
      <c r="M1840" s="311"/>
      <c r="O1840"/>
    </row>
    <row r="1841" spans="2:15" ht="15" customHeight="1" x14ac:dyDescent="0.35">
      <c r="B1841" s="123" t="s">
        <v>298</v>
      </c>
      <c r="C1841" s="123"/>
      <c r="D1841" s="132"/>
      <c r="E1841" s="132"/>
      <c r="F1841" s="132"/>
      <c r="G1841" s="132"/>
      <c r="H1841" s="132"/>
      <c r="I1841" s="132"/>
      <c r="J1841" s="132"/>
      <c r="K1841" s="132"/>
      <c r="L1841" s="132"/>
      <c r="M1841" s="132"/>
      <c r="O1841"/>
    </row>
    <row r="1842" spans="2:15" ht="15" customHeight="1" x14ac:dyDescent="0.35">
      <c r="B1842" s="142">
        <v>2020</v>
      </c>
      <c r="C1842" s="142"/>
      <c r="D1842" s="228">
        <v>36774</v>
      </c>
      <c r="E1842" s="228">
        <v>2326302</v>
      </c>
      <c r="F1842" s="228">
        <v>507886</v>
      </c>
      <c r="G1842" s="228">
        <v>1818416</v>
      </c>
      <c r="H1842" s="228">
        <v>7630</v>
      </c>
      <c r="I1842" s="228">
        <v>1146</v>
      </c>
      <c r="J1842" s="228">
        <v>142641</v>
      </c>
      <c r="K1842" s="228">
        <v>790572</v>
      </c>
      <c r="L1842" s="228">
        <v>803436</v>
      </c>
      <c r="M1842" s="228">
        <v>25958</v>
      </c>
      <c r="O1842"/>
    </row>
    <row r="1843" spans="2:15" ht="15" customHeight="1" x14ac:dyDescent="0.35">
      <c r="B1843" s="142">
        <v>2019</v>
      </c>
      <c r="C1843" s="142"/>
      <c r="D1843" s="228">
        <v>33218</v>
      </c>
      <c r="E1843" s="228">
        <v>3561500</v>
      </c>
      <c r="F1843" s="228">
        <v>621337</v>
      </c>
      <c r="G1843" s="228">
        <v>2940163</v>
      </c>
      <c r="H1843" s="228">
        <v>1855</v>
      </c>
      <c r="I1843" s="228">
        <v>1406</v>
      </c>
      <c r="J1843" s="228">
        <v>5785</v>
      </c>
      <c r="K1843" s="228">
        <v>1088700</v>
      </c>
      <c r="L1843" s="228">
        <v>1036815</v>
      </c>
      <c r="M1843" s="228">
        <v>24652</v>
      </c>
      <c r="O1843"/>
    </row>
    <row r="1844" spans="2:15" ht="15" customHeight="1" x14ac:dyDescent="0.35">
      <c r="B1844" s="142">
        <v>2018</v>
      </c>
      <c r="C1844" s="142"/>
      <c r="D1844" s="228">
        <v>31823</v>
      </c>
      <c r="E1844" s="228">
        <v>3216055</v>
      </c>
      <c r="F1844" s="228">
        <v>560185</v>
      </c>
      <c r="G1844" s="228">
        <v>2655870</v>
      </c>
      <c r="H1844" s="228">
        <v>4528</v>
      </c>
      <c r="I1844" s="228">
        <v>1668</v>
      </c>
      <c r="J1844" s="228">
        <v>5618</v>
      </c>
      <c r="K1844" s="228">
        <v>981164</v>
      </c>
      <c r="L1844" s="228">
        <v>953076</v>
      </c>
      <c r="M1844" s="228">
        <v>21845</v>
      </c>
      <c r="O1844"/>
    </row>
    <row r="1845" spans="2:15" ht="15" customHeight="1" x14ac:dyDescent="0.35">
      <c r="B1845" s="142">
        <v>2017</v>
      </c>
      <c r="C1845" s="142"/>
      <c r="D1845" s="228">
        <v>29625</v>
      </c>
      <c r="E1845" s="228">
        <v>2881533</v>
      </c>
      <c r="F1845" s="228">
        <f>+E1845-G1845</f>
        <v>509921</v>
      </c>
      <c r="G1845" s="228">
        <v>2371612</v>
      </c>
      <c r="H1845" s="228">
        <v>2994</v>
      </c>
      <c r="I1845" s="228">
        <v>603</v>
      </c>
      <c r="J1845" s="228">
        <v>7299</v>
      </c>
      <c r="K1845" s="228">
        <v>908131</v>
      </c>
      <c r="L1845" s="228">
        <v>855539</v>
      </c>
      <c r="M1845" s="228">
        <v>21555</v>
      </c>
      <c r="O1845"/>
    </row>
    <row r="1846" spans="2:15" ht="15" customHeight="1" x14ac:dyDescent="0.35">
      <c r="B1846" s="142">
        <v>2016</v>
      </c>
      <c r="C1846" s="142"/>
      <c r="D1846" s="228">
        <v>28078</v>
      </c>
      <c r="E1846" s="228">
        <v>2471401</v>
      </c>
      <c r="F1846" s="228">
        <v>452910</v>
      </c>
      <c r="G1846" s="228">
        <v>2018491</v>
      </c>
      <c r="H1846" s="228">
        <v>2501</v>
      </c>
      <c r="I1846" s="228">
        <v>669</v>
      </c>
      <c r="J1846" s="228">
        <v>7020</v>
      </c>
      <c r="K1846" s="228">
        <v>793713</v>
      </c>
      <c r="L1846" s="228">
        <v>763740</v>
      </c>
      <c r="M1846" s="228">
        <v>22397</v>
      </c>
      <c r="O1846"/>
    </row>
    <row r="1847" spans="2:15" s="14" customFormat="1" ht="15" customHeight="1" collapsed="1" x14ac:dyDescent="0.35">
      <c r="B1847" s="142">
        <v>2015</v>
      </c>
      <c r="C1847" s="142"/>
      <c r="D1847" s="228">
        <v>27268</v>
      </c>
      <c r="E1847" s="228">
        <v>2136007</v>
      </c>
      <c r="F1847" s="228">
        <v>386890</v>
      </c>
      <c r="G1847" s="228">
        <v>1749117</v>
      </c>
      <c r="H1847" s="228">
        <v>1337</v>
      </c>
      <c r="I1847" s="228">
        <v>727</v>
      </c>
      <c r="J1847" s="228">
        <v>8758</v>
      </c>
      <c r="K1847" s="228">
        <v>711242</v>
      </c>
      <c r="L1847" s="228">
        <v>687669</v>
      </c>
      <c r="M1847" s="228">
        <v>24007</v>
      </c>
      <c r="N1847" s="7"/>
      <c r="O1847"/>
    </row>
    <row r="1848" spans="2:15" s="14" customFormat="1" ht="15" customHeight="1" x14ac:dyDescent="0.35">
      <c r="B1848" s="142">
        <v>2014</v>
      </c>
      <c r="C1848" s="142"/>
      <c r="D1848" s="128">
        <v>26173</v>
      </c>
      <c r="E1848" s="128">
        <v>1926186</v>
      </c>
      <c r="F1848" s="128">
        <v>366176</v>
      </c>
      <c r="G1848" s="128">
        <v>1560010</v>
      </c>
      <c r="H1848" s="128">
        <v>1266</v>
      </c>
      <c r="I1848" s="128">
        <v>900</v>
      </c>
      <c r="J1848" s="128">
        <v>7609</v>
      </c>
      <c r="K1848" s="128">
        <v>662680</v>
      </c>
      <c r="L1848" s="128">
        <v>641062</v>
      </c>
      <c r="M1848" s="128">
        <v>24227</v>
      </c>
      <c r="N1848" s="7"/>
      <c r="O1848"/>
    </row>
    <row r="1849" spans="2:15" s="14" customFormat="1" ht="15" customHeight="1" x14ac:dyDescent="0.35">
      <c r="B1849" s="142">
        <v>2013</v>
      </c>
      <c r="C1849" s="142"/>
      <c r="D1849" s="128">
        <v>26163</v>
      </c>
      <c r="E1849" s="128">
        <v>1758598</v>
      </c>
      <c r="F1849" s="128">
        <v>337652</v>
      </c>
      <c r="G1849" s="128">
        <v>1420946</v>
      </c>
      <c r="H1849" s="128">
        <v>-220</v>
      </c>
      <c r="I1849" s="128">
        <v>995</v>
      </c>
      <c r="J1849" s="128">
        <v>4837</v>
      </c>
      <c r="K1849" s="128">
        <v>595744</v>
      </c>
      <c r="L1849" s="128">
        <v>592371</v>
      </c>
      <c r="M1849" s="128">
        <v>26623</v>
      </c>
      <c r="O1849"/>
    </row>
    <row r="1850" spans="2:15" ht="15" customHeight="1" x14ac:dyDescent="0.35">
      <c r="B1850" s="126">
        <v>2012</v>
      </c>
      <c r="C1850" s="126"/>
      <c r="D1850" s="128">
        <v>26611</v>
      </c>
      <c r="E1850" s="128">
        <v>1779526</v>
      </c>
      <c r="F1850" s="128">
        <v>343611</v>
      </c>
      <c r="G1850" s="128">
        <v>1435915</v>
      </c>
      <c r="H1850" s="128">
        <v>1276</v>
      </c>
      <c r="I1850" s="128">
        <v>832</v>
      </c>
      <c r="J1850" s="128">
        <v>4402</v>
      </c>
      <c r="K1850" s="128">
        <v>572513</v>
      </c>
      <c r="L1850" s="128">
        <v>605658</v>
      </c>
      <c r="M1850" s="128">
        <v>31524</v>
      </c>
      <c r="N1850" s="14"/>
      <c r="O1850"/>
    </row>
    <row r="1851" spans="2:15" ht="15" customHeight="1" x14ac:dyDescent="0.35">
      <c r="B1851" s="126">
        <v>2011</v>
      </c>
      <c r="C1851" s="126"/>
      <c r="D1851" s="128">
        <v>27099</v>
      </c>
      <c r="E1851" s="128">
        <v>2104546</v>
      </c>
      <c r="F1851" s="128">
        <v>388506</v>
      </c>
      <c r="G1851" s="128">
        <v>1716039</v>
      </c>
      <c r="H1851" s="128">
        <v>-2589</v>
      </c>
      <c r="I1851" s="128">
        <v>7282</v>
      </c>
      <c r="J1851" s="128">
        <v>4447</v>
      </c>
      <c r="K1851" s="128">
        <v>645283</v>
      </c>
      <c r="L1851" s="128">
        <v>674139</v>
      </c>
      <c r="M1851" s="128">
        <v>31985</v>
      </c>
      <c r="N1851" s="14"/>
      <c r="O1851"/>
    </row>
    <row r="1852" spans="2:15" ht="15" customHeight="1" x14ac:dyDescent="0.35">
      <c r="B1852" s="126">
        <v>2010</v>
      </c>
      <c r="C1852" s="126"/>
      <c r="D1852" s="128">
        <v>27035</v>
      </c>
      <c r="E1852" s="128">
        <v>2158318</v>
      </c>
      <c r="F1852" s="128">
        <v>398473</v>
      </c>
      <c r="G1852" s="128">
        <v>1759845</v>
      </c>
      <c r="H1852" s="128">
        <v>3511</v>
      </c>
      <c r="I1852" s="128">
        <v>875</v>
      </c>
      <c r="J1852" s="128">
        <v>4210</v>
      </c>
      <c r="K1852" s="128">
        <v>647049</v>
      </c>
      <c r="L1852" s="128">
        <v>686763</v>
      </c>
      <c r="M1852" s="128">
        <v>28706</v>
      </c>
      <c r="N1852" s="14"/>
      <c r="O1852"/>
    </row>
    <row r="1853" spans="2:15" ht="15" customHeight="1" x14ac:dyDescent="0.35">
      <c r="B1853" s="126">
        <v>2009</v>
      </c>
      <c r="C1853" s="126"/>
      <c r="D1853" s="128">
        <v>28018</v>
      </c>
      <c r="E1853" s="128">
        <v>2108017</v>
      </c>
      <c r="F1853" s="128">
        <v>365374</v>
      </c>
      <c r="G1853" s="128">
        <v>1742643</v>
      </c>
      <c r="H1853" s="128">
        <v>4748</v>
      </c>
      <c r="I1853" s="128">
        <v>1434</v>
      </c>
      <c r="J1853" s="128">
        <v>4049</v>
      </c>
      <c r="K1853" s="128">
        <v>606905</v>
      </c>
      <c r="L1853" s="128">
        <v>670684</v>
      </c>
      <c r="M1853" s="128" t="s">
        <v>69</v>
      </c>
      <c r="O1853"/>
    </row>
    <row r="1854" spans="2:15" ht="15" customHeight="1" x14ac:dyDescent="0.35">
      <c r="B1854" s="126">
        <v>2008</v>
      </c>
      <c r="C1854" s="126"/>
      <c r="D1854" s="128">
        <v>28528</v>
      </c>
      <c r="E1854" s="128">
        <v>2123889</v>
      </c>
      <c r="F1854" s="128">
        <v>371386</v>
      </c>
      <c r="G1854" s="128">
        <v>1752503</v>
      </c>
      <c r="H1854" s="128">
        <v>2770</v>
      </c>
      <c r="I1854" s="128">
        <v>1402</v>
      </c>
      <c r="J1854" s="128">
        <v>3698</v>
      </c>
      <c r="K1854" s="128">
        <v>612164</v>
      </c>
      <c r="L1854" s="128">
        <v>674566</v>
      </c>
      <c r="M1854" s="128" t="s">
        <v>69</v>
      </c>
      <c r="O1854"/>
    </row>
    <row r="1855" spans="2:15" ht="15" customHeight="1" x14ac:dyDescent="0.35">
      <c r="B1855" s="123" t="s">
        <v>299</v>
      </c>
      <c r="C1855" s="123"/>
      <c r="D1855" s="132"/>
      <c r="E1855" s="132"/>
      <c r="F1855" s="132"/>
      <c r="G1855" s="132"/>
      <c r="H1855" s="132"/>
      <c r="I1855" s="132"/>
      <c r="J1855" s="132"/>
      <c r="K1855" s="132"/>
      <c r="L1855" s="132"/>
      <c r="M1855" s="132"/>
      <c r="O1855"/>
    </row>
    <row r="1856" spans="2:15" ht="15" customHeight="1" x14ac:dyDescent="0.35">
      <c r="B1856" s="142">
        <v>2020</v>
      </c>
      <c r="C1856" s="142"/>
      <c r="D1856" s="228">
        <v>19893</v>
      </c>
      <c r="E1856" s="228">
        <v>1362188</v>
      </c>
      <c r="F1856" s="228">
        <v>227470</v>
      </c>
      <c r="G1856" s="228">
        <v>1134718</v>
      </c>
      <c r="H1856" s="228">
        <v>259</v>
      </c>
      <c r="I1856" s="228">
        <v>8824</v>
      </c>
      <c r="J1856" s="228">
        <v>77640</v>
      </c>
      <c r="K1856" s="228">
        <v>450263</v>
      </c>
      <c r="L1856" s="228">
        <v>457659</v>
      </c>
      <c r="M1856" s="228">
        <v>17504</v>
      </c>
      <c r="O1856"/>
    </row>
    <row r="1857" spans="2:15" ht="15" customHeight="1" x14ac:dyDescent="0.35">
      <c r="B1857" s="142">
        <v>2019</v>
      </c>
      <c r="C1857" s="142"/>
      <c r="D1857" s="228">
        <v>20877</v>
      </c>
      <c r="E1857" s="228">
        <v>1994742</v>
      </c>
      <c r="F1857" s="228">
        <v>282592</v>
      </c>
      <c r="G1857" s="228">
        <v>1712150</v>
      </c>
      <c r="H1857" s="228">
        <v>-671</v>
      </c>
      <c r="I1857" s="228">
        <v>1218</v>
      </c>
      <c r="J1857" s="228">
        <v>6339</v>
      </c>
      <c r="K1857" s="228">
        <v>616684</v>
      </c>
      <c r="L1857" s="228">
        <v>569576</v>
      </c>
      <c r="M1857" s="228">
        <v>17653</v>
      </c>
      <c r="O1857"/>
    </row>
    <row r="1858" spans="2:15" ht="15" customHeight="1" x14ac:dyDescent="0.35">
      <c r="B1858" s="142">
        <v>2018</v>
      </c>
      <c r="C1858" s="142"/>
      <c r="D1858" s="228">
        <v>20413</v>
      </c>
      <c r="E1858" s="228">
        <v>1840083</v>
      </c>
      <c r="F1858" s="228">
        <v>250355</v>
      </c>
      <c r="G1858" s="228">
        <v>1589728</v>
      </c>
      <c r="H1858" s="228">
        <v>2346</v>
      </c>
      <c r="I1858" s="228">
        <v>684</v>
      </c>
      <c r="J1858" s="228">
        <v>4913</v>
      </c>
      <c r="K1858" s="228">
        <v>560082</v>
      </c>
      <c r="L1858" s="228">
        <v>545783</v>
      </c>
      <c r="M1858" s="228">
        <v>16179</v>
      </c>
      <c r="O1858"/>
    </row>
    <row r="1859" spans="2:15" s="13" customFormat="1" ht="15" customHeight="1" collapsed="1" x14ac:dyDescent="0.35">
      <c r="B1859" s="142">
        <v>2017</v>
      </c>
      <c r="C1859" s="142"/>
      <c r="D1859" s="228">
        <v>19586</v>
      </c>
      <c r="E1859" s="228">
        <v>1717179</v>
      </c>
      <c r="F1859" s="228">
        <f>+E1859-G1859</f>
        <v>219177</v>
      </c>
      <c r="G1859" s="228">
        <v>1498002</v>
      </c>
      <c r="H1859" s="228">
        <v>1405</v>
      </c>
      <c r="I1859" s="228">
        <v>1201</v>
      </c>
      <c r="J1859" s="228">
        <v>6481</v>
      </c>
      <c r="K1859" s="228">
        <v>515122</v>
      </c>
      <c r="L1859" s="228">
        <v>517916</v>
      </c>
      <c r="M1859" s="228">
        <v>17548</v>
      </c>
      <c r="N1859" s="7"/>
      <c r="O1859"/>
    </row>
    <row r="1860" spans="2:15" s="13" customFormat="1" ht="15" customHeight="1" x14ac:dyDescent="0.35">
      <c r="B1860" s="142">
        <v>2016</v>
      </c>
      <c r="C1860" s="142"/>
      <c r="D1860" s="228">
        <v>18764</v>
      </c>
      <c r="E1860" s="228">
        <v>1486690</v>
      </c>
      <c r="F1860" s="228">
        <v>196153</v>
      </c>
      <c r="G1860" s="228">
        <v>1290537</v>
      </c>
      <c r="H1860" s="228">
        <v>1584</v>
      </c>
      <c r="I1860" s="228">
        <v>1291</v>
      </c>
      <c r="J1860" s="228">
        <v>7554</v>
      </c>
      <c r="K1860" s="228">
        <v>451991</v>
      </c>
      <c r="L1860" s="228">
        <v>466416</v>
      </c>
      <c r="M1860" s="228">
        <v>16448</v>
      </c>
      <c r="N1860" s="7"/>
      <c r="O1860"/>
    </row>
    <row r="1861" spans="2:15" s="13" customFormat="1" ht="15" customHeight="1" x14ac:dyDescent="0.35">
      <c r="B1861" s="142">
        <v>2015</v>
      </c>
      <c r="C1861" s="142"/>
      <c r="D1861" s="228">
        <v>18182</v>
      </c>
      <c r="E1861" s="228">
        <v>1327116</v>
      </c>
      <c r="F1861" s="228">
        <v>178253</v>
      </c>
      <c r="G1861" s="228">
        <v>1148863</v>
      </c>
      <c r="H1861" s="228">
        <v>1042</v>
      </c>
      <c r="I1861" s="228">
        <v>1452</v>
      </c>
      <c r="J1861" s="228">
        <v>8693</v>
      </c>
      <c r="K1861" s="228">
        <v>417199</v>
      </c>
      <c r="L1861" s="228">
        <v>432424</v>
      </c>
      <c r="M1861" s="228">
        <v>16557</v>
      </c>
      <c r="N1861" s="7"/>
      <c r="O1861"/>
    </row>
    <row r="1862" spans="2:15" ht="15" customHeight="1" x14ac:dyDescent="0.35">
      <c r="B1862" s="142">
        <v>2014</v>
      </c>
      <c r="C1862" s="142"/>
      <c r="D1862" s="128">
        <v>17555</v>
      </c>
      <c r="E1862" s="128">
        <v>1210840</v>
      </c>
      <c r="F1862" s="128">
        <v>165732</v>
      </c>
      <c r="G1862" s="128">
        <v>1045109</v>
      </c>
      <c r="H1862" s="128">
        <v>1142</v>
      </c>
      <c r="I1862" s="128">
        <v>1718</v>
      </c>
      <c r="J1862" s="128">
        <v>7500</v>
      </c>
      <c r="K1862" s="128">
        <v>389666</v>
      </c>
      <c r="L1862" s="128">
        <v>405492</v>
      </c>
      <c r="M1862" s="128">
        <v>19171</v>
      </c>
      <c r="N1862" s="13"/>
      <c r="O1862"/>
    </row>
    <row r="1863" spans="2:15" ht="15" customHeight="1" x14ac:dyDescent="0.35">
      <c r="B1863" s="142">
        <v>2013</v>
      </c>
      <c r="C1863" s="142"/>
      <c r="D1863" s="128">
        <v>17374</v>
      </c>
      <c r="E1863" s="128">
        <v>1136083</v>
      </c>
      <c r="F1863" s="128">
        <v>154580</v>
      </c>
      <c r="G1863" s="128">
        <v>981503</v>
      </c>
      <c r="H1863" s="128">
        <v>382</v>
      </c>
      <c r="I1863" s="128">
        <v>2702</v>
      </c>
      <c r="J1863" s="128">
        <v>4957</v>
      </c>
      <c r="K1863" s="128">
        <v>365872</v>
      </c>
      <c r="L1863" s="128">
        <v>385133</v>
      </c>
      <c r="M1863" s="128">
        <v>17806</v>
      </c>
      <c r="N1863" s="13"/>
      <c r="O1863"/>
    </row>
    <row r="1864" spans="2:15" ht="15" customHeight="1" x14ac:dyDescent="0.35">
      <c r="B1864" s="126">
        <v>2012</v>
      </c>
      <c r="C1864" s="126"/>
      <c r="D1864" s="128">
        <v>17807</v>
      </c>
      <c r="E1864" s="128">
        <v>1176622</v>
      </c>
      <c r="F1864" s="128">
        <v>156664</v>
      </c>
      <c r="G1864" s="128">
        <v>1019958</v>
      </c>
      <c r="H1864" s="128">
        <v>1234</v>
      </c>
      <c r="I1864" s="128">
        <v>2195</v>
      </c>
      <c r="J1864" s="128">
        <v>3705</v>
      </c>
      <c r="K1864" s="128">
        <v>361681</v>
      </c>
      <c r="L1864" s="128">
        <v>402265</v>
      </c>
      <c r="M1864" s="128">
        <v>19452</v>
      </c>
      <c r="N1864" s="13"/>
      <c r="O1864"/>
    </row>
    <row r="1865" spans="2:15" ht="15" customHeight="1" x14ac:dyDescent="0.35">
      <c r="B1865" s="126">
        <v>2011</v>
      </c>
      <c r="C1865" s="126"/>
      <c r="D1865" s="128">
        <v>18312</v>
      </c>
      <c r="E1865" s="128">
        <v>1423618</v>
      </c>
      <c r="F1865" s="128">
        <v>181089</v>
      </c>
      <c r="G1865" s="128">
        <v>1242529</v>
      </c>
      <c r="H1865" s="128">
        <v>65</v>
      </c>
      <c r="I1865" s="128">
        <v>1784</v>
      </c>
      <c r="J1865" s="128">
        <v>3343</v>
      </c>
      <c r="K1865" s="128">
        <v>412070</v>
      </c>
      <c r="L1865" s="128">
        <v>465406</v>
      </c>
      <c r="M1865" s="128">
        <v>21973</v>
      </c>
      <c r="N1865" s="13"/>
      <c r="O1865"/>
    </row>
    <row r="1866" spans="2:15" ht="15" customHeight="1" x14ac:dyDescent="0.35">
      <c r="B1866" s="126">
        <v>2010</v>
      </c>
      <c r="C1866" s="126"/>
      <c r="D1866" s="128">
        <v>18303</v>
      </c>
      <c r="E1866" s="128">
        <v>1487983</v>
      </c>
      <c r="F1866" s="128">
        <v>188607</v>
      </c>
      <c r="G1866" s="128">
        <v>1299376</v>
      </c>
      <c r="H1866" s="128">
        <v>-785</v>
      </c>
      <c r="I1866" s="128">
        <v>1276</v>
      </c>
      <c r="J1866" s="128">
        <v>3816</v>
      </c>
      <c r="K1866" s="128">
        <v>426306</v>
      </c>
      <c r="L1866" s="128">
        <v>484391</v>
      </c>
      <c r="M1866" s="128">
        <v>20886</v>
      </c>
      <c r="O1866"/>
    </row>
    <row r="1867" spans="2:15" ht="15" customHeight="1" x14ac:dyDescent="0.35">
      <c r="B1867" s="126">
        <v>2009</v>
      </c>
      <c r="C1867" s="126"/>
      <c r="D1867" s="128">
        <v>19135</v>
      </c>
      <c r="E1867" s="128">
        <v>1515057</v>
      </c>
      <c r="F1867" s="128">
        <v>209472</v>
      </c>
      <c r="G1867" s="128">
        <v>1305585</v>
      </c>
      <c r="H1867" s="128">
        <v>-12338</v>
      </c>
      <c r="I1867" s="128">
        <v>5907</v>
      </c>
      <c r="J1867" s="128">
        <v>3789</v>
      </c>
      <c r="K1867" s="128">
        <v>422823</v>
      </c>
      <c r="L1867" s="128">
        <v>481596</v>
      </c>
      <c r="M1867" s="128" t="s">
        <v>69</v>
      </c>
      <c r="O1867"/>
    </row>
    <row r="1868" spans="2:15" s="12" customFormat="1" ht="15" customHeight="1" x14ac:dyDescent="0.35">
      <c r="B1868" s="126">
        <v>2008</v>
      </c>
      <c r="C1868" s="126"/>
      <c r="D1868" s="128">
        <v>19758</v>
      </c>
      <c r="E1868" s="128">
        <v>1520158</v>
      </c>
      <c r="F1868" s="128">
        <v>192695</v>
      </c>
      <c r="G1868" s="128">
        <v>1327463</v>
      </c>
      <c r="H1868" s="128">
        <v>-3803</v>
      </c>
      <c r="I1868" s="128">
        <v>6244</v>
      </c>
      <c r="J1868" s="128">
        <v>3149</v>
      </c>
      <c r="K1868" s="128">
        <v>416234</v>
      </c>
      <c r="L1868" s="128">
        <v>501765</v>
      </c>
      <c r="M1868" s="128" t="s">
        <v>69</v>
      </c>
      <c r="N1868" s="7"/>
      <c r="O1868"/>
    </row>
    <row r="1869" spans="2:15" s="13" customFormat="1" ht="15" customHeight="1" collapsed="1" x14ac:dyDescent="0.35">
      <c r="B1869" s="123" t="s">
        <v>300</v>
      </c>
      <c r="C1869" s="123"/>
      <c r="D1869" s="132"/>
      <c r="E1869" s="132"/>
      <c r="F1869" s="132"/>
      <c r="G1869" s="132"/>
      <c r="H1869" s="132"/>
      <c r="I1869" s="132"/>
      <c r="J1869" s="132"/>
      <c r="K1869" s="132"/>
      <c r="L1869" s="132"/>
      <c r="M1869" s="132"/>
      <c r="N1869" s="7"/>
      <c r="O1869"/>
    </row>
    <row r="1870" spans="2:15" s="13" customFormat="1" ht="15" customHeight="1" x14ac:dyDescent="0.35">
      <c r="B1870" s="142">
        <v>2020</v>
      </c>
      <c r="C1870" s="142"/>
      <c r="D1870" s="228">
        <v>29460</v>
      </c>
      <c r="E1870" s="228">
        <v>3801304</v>
      </c>
      <c r="F1870" s="228">
        <v>754931</v>
      </c>
      <c r="G1870" s="228">
        <v>3046373</v>
      </c>
      <c r="H1870" s="228">
        <v>1740</v>
      </c>
      <c r="I1870" s="228">
        <v>4895</v>
      </c>
      <c r="J1870" s="228">
        <v>236535</v>
      </c>
      <c r="K1870" s="228">
        <v>1250919</v>
      </c>
      <c r="L1870" s="228">
        <v>1477625</v>
      </c>
      <c r="M1870" s="228">
        <v>183833</v>
      </c>
      <c r="N1870" s="7"/>
      <c r="O1870"/>
    </row>
    <row r="1871" spans="2:15" s="13" customFormat="1" ht="15" customHeight="1" x14ac:dyDescent="0.35">
      <c r="B1871" s="142">
        <v>2019</v>
      </c>
      <c r="C1871" s="142"/>
      <c r="D1871" s="228">
        <v>33581</v>
      </c>
      <c r="E1871" s="228">
        <v>6729136</v>
      </c>
      <c r="F1871" s="228">
        <v>1036757</v>
      </c>
      <c r="G1871" s="228">
        <v>5692379</v>
      </c>
      <c r="H1871" s="228">
        <v>9863</v>
      </c>
      <c r="I1871" s="228">
        <v>3829</v>
      </c>
      <c r="J1871" s="228">
        <v>18791</v>
      </c>
      <c r="K1871" s="228">
        <v>1880976</v>
      </c>
      <c r="L1871" s="228">
        <v>2189781</v>
      </c>
      <c r="M1871" s="228">
        <v>199799</v>
      </c>
      <c r="N1871" s="7"/>
      <c r="O1871"/>
    </row>
    <row r="1872" spans="2:15" s="13" customFormat="1" ht="15" customHeight="1" x14ac:dyDescent="0.35">
      <c r="B1872" s="142">
        <v>2018</v>
      </c>
      <c r="C1872" s="142"/>
      <c r="D1872" s="228">
        <v>31844</v>
      </c>
      <c r="E1872" s="228">
        <v>6121391</v>
      </c>
      <c r="F1872" s="228">
        <v>925871</v>
      </c>
      <c r="G1872" s="228">
        <v>5195520</v>
      </c>
      <c r="H1872" s="228">
        <v>13452</v>
      </c>
      <c r="I1872" s="228">
        <v>3253</v>
      </c>
      <c r="J1872" s="228">
        <v>15718</v>
      </c>
      <c r="K1872" s="228">
        <v>1751037</v>
      </c>
      <c r="L1872" s="228">
        <v>1941936</v>
      </c>
      <c r="M1872" s="228">
        <v>186504</v>
      </c>
      <c r="N1872" s="7"/>
      <c r="O1872"/>
    </row>
    <row r="1873" spans="2:15" s="13" customFormat="1" ht="15" customHeight="1" x14ac:dyDescent="0.35">
      <c r="B1873" s="142">
        <v>2017</v>
      </c>
      <c r="C1873" s="142"/>
      <c r="D1873" s="228">
        <v>28892</v>
      </c>
      <c r="E1873" s="228">
        <v>5722284</v>
      </c>
      <c r="F1873" s="228">
        <f>+E1873-G1873</f>
        <v>986914</v>
      </c>
      <c r="G1873" s="228">
        <v>4735370</v>
      </c>
      <c r="H1873" s="228">
        <v>17126</v>
      </c>
      <c r="I1873" s="228">
        <v>1740</v>
      </c>
      <c r="J1873" s="228">
        <v>15846</v>
      </c>
      <c r="K1873" s="228">
        <v>1772212</v>
      </c>
      <c r="L1873" s="228">
        <v>1735712</v>
      </c>
      <c r="M1873" s="228">
        <v>179769</v>
      </c>
      <c r="N1873" s="7"/>
      <c r="O1873"/>
    </row>
    <row r="1874" spans="2:15" s="13" customFormat="1" ht="15" customHeight="1" x14ac:dyDescent="0.35">
      <c r="B1874" s="142">
        <v>2016</v>
      </c>
      <c r="C1874" s="142"/>
      <c r="D1874" s="228">
        <v>26104</v>
      </c>
      <c r="E1874" s="228">
        <v>4702525</v>
      </c>
      <c r="F1874" s="228">
        <v>716252</v>
      </c>
      <c r="G1874" s="228">
        <v>3986273</v>
      </c>
      <c r="H1874" s="228">
        <v>-2635</v>
      </c>
      <c r="I1874" s="228">
        <v>1414</v>
      </c>
      <c r="J1874" s="228">
        <v>17806</v>
      </c>
      <c r="K1874" s="228">
        <v>1424600</v>
      </c>
      <c r="L1874" s="228">
        <v>1497000</v>
      </c>
      <c r="M1874" s="228">
        <v>172218</v>
      </c>
      <c r="N1874" s="7"/>
      <c r="O1874"/>
    </row>
    <row r="1875" spans="2:15" ht="15" customHeight="1" x14ac:dyDescent="0.35">
      <c r="B1875" s="142">
        <v>2015</v>
      </c>
      <c r="C1875" s="142"/>
      <c r="D1875" s="228">
        <v>23710</v>
      </c>
      <c r="E1875" s="228">
        <v>4151516</v>
      </c>
      <c r="F1875" s="228">
        <v>662516</v>
      </c>
      <c r="G1875" s="228">
        <v>3489000</v>
      </c>
      <c r="H1875" s="228">
        <v>-5145</v>
      </c>
      <c r="I1875" s="228">
        <v>4764</v>
      </c>
      <c r="J1875" s="228">
        <v>19080</v>
      </c>
      <c r="K1875" s="228">
        <v>1301654</v>
      </c>
      <c r="L1875" s="228">
        <v>1340210</v>
      </c>
      <c r="M1875" s="228">
        <v>159812</v>
      </c>
      <c r="N1875" s="12"/>
      <c r="O1875"/>
    </row>
    <row r="1876" spans="2:15" ht="15" customHeight="1" x14ac:dyDescent="0.35">
      <c r="B1876" s="142">
        <v>2014</v>
      </c>
      <c r="C1876" s="142"/>
      <c r="D1876" s="128">
        <v>21187</v>
      </c>
      <c r="E1876" s="128">
        <v>3813094</v>
      </c>
      <c r="F1876" s="128">
        <v>674737</v>
      </c>
      <c r="G1876" s="128">
        <v>3138358</v>
      </c>
      <c r="H1876" s="128">
        <v>-6391</v>
      </c>
      <c r="I1876" s="128">
        <v>1216</v>
      </c>
      <c r="J1876" s="128">
        <v>16046</v>
      </c>
      <c r="K1876" s="128">
        <v>1266924</v>
      </c>
      <c r="L1876" s="128">
        <v>1224888</v>
      </c>
      <c r="M1876" s="128">
        <v>172486</v>
      </c>
      <c r="N1876" s="13"/>
      <c r="O1876"/>
    </row>
    <row r="1877" spans="2:15" ht="15" customHeight="1" x14ac:dyDescent="0.35">
      <c r="B1877" s="142">
        <v>2013</v>
      </c>
      <c r="C1877" s="142"/>
      <c r="D1877" s="128">
        <v>20486</v>
      </c>
      <c r="E1877" s="128">
        <v>3470683</v>
      </c>
      <c r="F1877" s="128">
        <v>592033</v>
      </c>
      <c r="G1877" s="128">
        <v>2878651</v>
      </c>
      <c r="H1877" s="128">
        <v>-2697</v>
      </c>
      <c r="I1877" s="128">
        <v>11157</v>
      </c>
      <c r="J1877" s="128">
        <v>14263</v>
      </c>
      <c r="K1877" s="128">
        <v>1170630</v>
      </c>
      <c r="L1877" s="128">
        <v>1115409</v>
      </c>
      <c r="M1877" s="128">
        <v>174130</v>
      </c>
      <c r="N1877" s="13"/>
      <c r="O1877"/>
    </row>
    <row r="1878" spans="2:15" ht="15" customHeight="1" x14ac:dyDescent="0.35">
      <c r="B1878" s="126">
        <v>2012</v>
      </c>
      <c r="C1878" s="126"/>
      <c r="D1878" s="128">
        <v>20998</v>
      </c>
      <c r="E1878" s="128">
        <v>3454726</v>
      </c>
      <c r="F1878" s="128">
        <v>591041</v>
      </c>
      <c r="G1878" s="128">
        <v>2863685</v>
      </c>
      <c r="H1878" s="128">
        <v>-6650</v>
      </c>
      <c r="I1878" s="128">
        <v>7142</v>
      </c>
      <c r="J1878" s="128">
        <v>19270</v>
      </c>
      <c r="K1878" s="128">
        <v>1156951</v>
      </c>
      <c r="L1878" s="128">
        <v>1134937</v>
      </c>
      <c r="M1878" s="128">
        <v>138808</v>
      </c>
      <c r="N1878" s="13"/>
      <c r="O1878"/>
    </row>
    <row r="1879" spans="2:15" ht="15" customHeight="1" x14ac:dyDescent="0.35">
      <c r="B1879" s="126">
        <v>2011</v>
      </c>
      <c r="C1879" s="126"/>
      <c r="D1879" s="128">
        <v>21380</v>
      </c>
      <c r="E1879" s="128">
        <v>3932564</v>
      </c>
      <c r="F1879" s="128">
        <v>708761</v>
      </c>
      <c r="G1879" s="128">
        <v>3223803</v>
      </c>
      <c r="H1879" s="128">
        <v>-169</v>
      </c>
      <c r="I1879" s="128">
        <v>9650</v>
      </c>
      <c r="J1879" s="128">
        <v>21915</v>
      </c>
      <c r="K1879" s="128">
        <v>1294485</v>
      </c>
      <c r="L1879" s="128">
        <v>1205438</v>
      </c>
      <c r="M1879" s="128">
        <v>120346</v>
      </c>
      <c r="N1879" s="13"/>
      <c r="O1879"/>
    </row>
    <row r="1880" spans="2:15" ht="15" customHeight="1" x14ac:dyDescent="0.35">
      <c r="B1880" s="126">
        <v>2010</v>
      </c>
      <c r="C1880" s="126"/>
      <c r="D1880" s="128">
        <v>21655</v>
      </c>
      <c r="E1880" s="128">
        <v>3989179</v>
      </c>
      <c r="F1880" s="128">
        <v>771547</v>
      </c>
      <c r="G1880" s="128">
        <v>3217632</v>
      </c>
      <c r="H1880" s="128">
        <v>-4873</v>
      </c>
      <c r="I1880" s="128">
        <v>12187</v>
      </c>
      <c r="J1880" s="128">
        <v>24029</v>
      </c>
      <c r="K1880" s="128">
        <v>1321160</v>
      </c>
      <c r="L1880" s="128">
        <v>1203416</v>
      </c>
      <c r="M1880" s="128">
        <v>102183</v>
      </c>
      <c r="O1880"/>
    </row>
    <row r="1881" spans="2:15" s="13" customFormat="1" ht="15" customHeight="1" collapsed="1" x14ac:dyDescent="0.35">
      <c r="B1881" s="126">
        <v>2009</v>
      </c>
      <c r="C1881" s="126"/>
      <c r="D1881" s="128">
        <v>22883</v>
      </c>
      <c r="E1881" s="128">
        <v>3972455</v>
      </c>
      <c r="F1881" s="128">
        <v>802817</v>
      </c>
      <c r="G1881" s="128">
        <v>3169638</v>
      </c>
      <c r="H1881" s="128">
        <v>-11441</v>
      </c>
      <c r="I1881" s="128">
        <v>37466</v>
      </c>
      <c r="J1881" s="128">
        <v>21525</v>
      </c>
      <c r="K1881" s="128">
        <v>1307762</v>
      </c>
      <c r="L1881" s="128">
        <v>1171975</v>
      </c>
      <c r="M1881" s="128" t="s">
        <v>69</v>
      </c>
      <c r="N1881" s="7"/>
      <c r="O1881"/>
    </row>
    <row r="1882" spans="2:15" s="13" customFormat="1" ht="15" customHeight="1" x14ac:dyDescent="0.35">
      <c r="B1882" s="126">
        <v>2008</v>
      </c>
      <c r="C1882" s="126"/>
      <c r="D1882" s="128">
        <v>23241</v>
      </c>
      <c r="E1882" s="128">
        <v>4031843</v>
      </c>
      <c r="F1882" s="128">
        <v>830181</v>
      </c>
      <c r="G1882" s="128">
        <v>3201662</v>
      </c>
      <c r="H1882" s="128">
        <v>24606</v>
      </c>
      <c r="I1882" s="128">
        <v>25538</v>
      </c>
      <c r="J1882" s="128">
        <v>22323</v>
      </c>
      <c r="K1882" s="128">
        <v>1351359</v>
      </c>
      <c r="L1882" s="128">
        <v>1206050</v>
      </c>
      <c r="M1882" s="128" t="s">
        <v>69</v>
      </c>
      <c r="N1882" s="7"/>
      <c r="O1882"/>
    </row>
    <row r="1883" spans="2:15" s="13" customFormat="1" ht="15" customHeight="1" x14ac:dyDescent="0.35">
      <c r="B1883" s="123" t="s">
        <v>301</v>
      </c>
      <c r="C1883" s="123"/>
      <c r="D1883" s="132"/>
      <c r="E1883" s="132"/>
      <c r="F1883" s="132"/>
      <c r="G1883" s="132"/>
      <c r="H1883" s="132"/>
      <c r="I1883" s="132"/>
      <c r="J1883" s="132"/>
      <c r="K1883" s="132"/>
      <c r="L1883" s="132"/>
      <c r="M1883" s="132"/>
      <c r="N1883" s="7"/>
      <c r="O1883"/>
    </row>
    <row r="1884" spans="2:15" s="13" customFormat="1" ht="15" customHeight="1" x14ac:dyDescent="0.35">
      <c r="B1884" s="142">
        <v>2020</v>
      </c>
      <c r="C1884" s="142"/>
      <c r="D1884" s="228">
        <v>7563</v>
      </c>
      <c r="E1884" s="228">
        <v>488751</v>
      </c>
      <c r="F1884" s="228">
        <v>79585</v>
      </c>
      <c r="G1884" s="228">
        <v>409166</v>
      </c>
      <c r="H1884" s="228">
        <v>-2085</v>
      </c>
      <c r="I1884" s="228">
        <v>718</v>
      </c>
      <c r="J1884" s="228">
        <v>17876</v>
      </c>
      <c r="K1884" s="228">
        <v>136882</v>
      </c>
      <c r="L1884" s="228">
        <v>170305</v>
      </c>
      <c r="M1884" s="228">
        <v>12846</v>
      </c>
      <c r="N1884" s="7"/>
      <c r="O1884"/>
    </row>
    <row r="1885" spans="2:15" s="13" customFormat="1" ht="15" customHeight="1" x14ac:dyDescent="0.35">
      <c r="B1885" s="142">
        <v>2019</v>
      </c>
      <c r="C1885" s="142"/>
      <c r="D1885" s="228">
        <v>7893</v>
      </c>
      <c r="E1885" s="228">
        <v>664465</v>
      </c>
      <c r="F1885" s="228">
        <v>102518</v>
      </c>
      <c r="G1885" s="228">
        <v>561947</v>
      </c>
      <c r="H1885" s="228">
        <v>3180</v>
      </c>
      <c r="I1885" s="228">
        <v>365</v>
      </c>
      <c r="J1885" s="228">
        <v>2537</v>
      </c>
      <c r="K1885" s="228">
        <v>182000</v>
      </c>
      <c r="L1885" s="228">
        <v>211514</v>
      </c>
      <c r="M1885" s="228">
        <v>10738</v>
      </c>
      <c r="N1885" s="7"/>
      <c r="O1885"/>
    </row>
    <row r="1886" spans="2:15" s="13" customFormat="1" ht="15" customHeight="1" x14ac:dyDescent="0.35">
      <c r="B1886" s="142">
        <v>2018</v>
      </c>
      <c r="C1886" s="142"/>
      <c r="D1886" s="228">
        <v>7782</v>
      </c>
      <c r="E1886" s="228">
        <v>617354</v>
      </c>
      <c r="F1886" s="228">
        <v>96389</v>
      </c>
      <c r="G1886" s="228">
        <v>520965</v>
      </c>
      <c r="H1886" s="228">
        <v>2914</v>
      </c>
      <c r="I1886" s="228">
        <v>264</v>
      </c>
      <c r="J1886" s="228">
        <v>2144</v>
      </c>
      <c r="K1886" s="228">
        <v>169648</v>
      </c>
      <c r="L1886" s="228">
        <v>199707</v>
      </c>
      <c r="M1886" s="228">
        <v>12250</v>
      </c>
      <c r="N1886" s="7"/>
      <c r="O1886"/>
    </row>
    <row r="1887" spans="2:15" ht="15" customHeight="1" x14ac:dyDescent="0.35">
      <c r="B1887" s="142">
        <v>2017</v>
      </c>
      <c r="C1887" s="142"/>
      <c r="D1887" s="228">
        <v>7508</v>
      </c>
      <c r="E1887" s="228">
        <v>556765</v>
      </c>
      <c r="F1887" s="228">
        <f>+E1887-G1887</f>
        <v>81035</v>
      </c>
      <c r="G1887" s="228">
        <v>475730</v>
      </c>
      <c r="H1887" s="228">
        <v>3348</v>
      </c>
      <c r="I1887" s="228">
        <v>178</v>
      </c>
      <c r="J1887" s="228">
        <v>2365</v>
      </c>
      <c r="K1887" s="228">
        <v>151308</v>
      </c>
      <c r="L1887" s="228">
        <v>186112</v>
      </c>
      <c r="M1887" s="228">
        <v>16360</v>
      </c>
      <c r="O1887"/>
    </row>
    <row r="1888" spans="2:15" ht="15" customHeight="1" x14ac:dyDescent="0.35">
      <c r="B1888" s="142">
        <v>2016</v>
      </c>
      <c r="C1888" s="142"/>
      <c r="D1888" s="228">
        <v>7255</v>
      </c>
      <c r="E1888" s="228">
        <v>484407</v>
      </c>
      <c r="F1888" s="228">
        <v>69067</v>
      </c>
      <c r="G1888" s="228">
        <v>415340</v>
      </c>
      <c r="H1888" s="228">
        <v>2661</v>
      </c>
      <c r="I1888" s="228">
        <v>248</v>
      </c>
      <c r="J1888" s="228">
        <v>3388</v>
      </c>
      <c r="K1888" s="228">
        <v>131352</v>
      </c>
      <c r="L1888" s="228">
        <v>168927</v>
      </c>
      <c r="M1888" s="228">
        <v>17020</v>
      </c>
      <c r="O1888"/>
    </row>
    <row r="1889" spans="2:15" ht="15" customHeight="1" x14ac:dyDescent="0.35">
      <c r="B1889" s="142">
        <v>2015</v>
      </c>
      <c r="C1889" s="142"/>
      <c r="D1889" s="228">
        <v>7095</v>
      </c>
      <c r="E1889" s="228">
        <v>433222</v>
      </c>
      <c r="F1889" s="228">
        <v>63975</v>
      </c>
      <c r="G1889" s="228">
        <v>369246</v>
      </c>
      <c r="H1889" s="228">
        <v>1598</v>
      </c>
      <c r="I1889" s="228">
        <v>387</v>
      </c>
      <c r="J1889" s="228">
        <v>3619</v>
      </c>
      <c r="K1889" s="228">
        <v>121871</v>
      </c>
      <c r="L1889" s="228">
        <v>155052</v>
      </c>
      <c r="M1889" s="228">
        <v>13333</v>
      </c>
      <c r="N1889" s="13"/>
      <c r="O1889"/>
    </row>
    <row r="1890" spans="2:15" ht="15" customHeight="1" x14ac:dyDescent="0.35">
      <c r="B1890" s="142">
        <v>2014</v>
      </c>
      <c r="C1890" s="142"/>
      <c r="D1890" s="128">
        <v>6832</v>
      </c>
      <c r="E1890" s="128">
        <v>394200</v>
      </c>
      <c r="F1890" s="128">
        <v>58558</v>
      </c>
      <c r="G1890" s="128">
        <v>335642</v>
      </c>
      <c r="H1890" s="128">
        <v>840</v>
      </c>
      <c r="I1890" s="128">
        <v>312</v>
      </c>
      <c r="J1890" s="128">
        <v>2955</v>
      </c>
      <c r="K1890" s="128">
        <v>112225</v>
      </c>
      <c r="L1890" s="128">
        <v>145455</v>
      </c>
      <c r="M1890" s="128">
        <v>14529</v>
      </c>
      <c r="N1890" s="13"/>
      <c r="O1890"/>
    </row>
    <row r="1891" spans="2:15" ht="15" customHeight="1" x14ac:dyDescent="0.35">
      <c r="B1891" s="142">
        <v>2013</v>
      </c>
      <c r="C1891" s="142"/>
      <c r="D1891" s="128">
        <v>6858</v>
      </c>
      <c r="E1891" s="128">
        <v>369022</v>
      </c>
      <c r="F1891" s="128">
        <v>55761</v>
      </c>
      <c r="G1891" s="128">
        <v>313261</v>
      </c>
      <c r="H1891" s="128">
        <v>397</v>
      </c>
      <c r="I1891" s="128">
        <v>2147</v>
      </c>
      <c r="J1891" s="128">
        <v>1879</v>
      </c>
      <c r="K1891" s="128">
        <v>101969</v>
      </c>
      <c r="L1891" s="128">
        <v>141830</v>
      </c>
      <c r="M1891" s="128">
        <v>13876</v>
      </c>
      <c r="N1891" s="13"/>
      <c r="O1891"/>
    </row>
    <row r="1892" spans="2:15" ht="15" customHeight="1" x14ac:dyDescent="0.35">
      <c r="B1892" s="126">
        <v>2012</v>
      </c>
      <c r="C1892" s="126"/>
      <c r="D1892" s="128">
        <v>7113</v>
      </c>
      <c r="E1892" s="128">
        <v>400774</v>
      </c>
      <c r="F1892" s="128">
        <v>57849</v>
      </c>
      <c r="G1892" s="128">
        <v>342925</v>
      </c>
      <c r="H1892" s="128">
        <v>1652</v>
      </c>
      <c r="I1892" s="128">
        <v>15566</v>
      </c>
      <c r="J1892" s="128">
        <v>1548</v>
      </c>
      <c r="K1892" s="128">
        <v>103219</v>
      </c>
      <c r="L1892" s="128">
        <v>164593</v>
      </c>
      <c r="M1892" s="128">
        <v>21861</v>
      </c>
      <c r="N1892" s="13"/>
      <c r="O1892"/>
    </row>
    <row r="1893" spans="2:15" s="13" customFormat="1" ht="15" customHeight="1" collapsed="1" x14ac:dyDescent="0.35">
      <c r="B1893" s="126">
        <v>2011</v>
      </c>
      <c r="C1893" s="126"/>
      <c r="D1893" s="128">
        <v>7443</v>
      </c>
      <c r="E1893" s="128">
        <v>494953</v>
      </c>
      <c r="F1893" s="128">
        <v>64891</v>
      </c>
      <c r="G1893" s="128">
        <v>430062</v>
      </c>
      <c r="H1893" s="128">
        <v>1806</v>
      </c>
      <c r="I1893" s="128">
        <v>15231</v>
      </c>
      <c r="J1893" s="128">
        <v>1459</v>
      </c>
      <c r="K1893" s="128">
        <v>113861</v>
      </c>
      <c r="L1893" s="128">
        <v>194735</v>
      </c>
      <c r="M1893" s="128">
        <v>20659</v>
      </c>
      <c r="N1893" s="7"/>
      <c r="O1893"/>
    </row>
    <row r="1894" spans="2:15" s="13" customFormat="1" ht="15" customHeight="1" x14ac:dyDescent="0.35">
      <c r="B1894" s="126">
        <v>2010</v>
      </c>
      <c r="C1894" s="126"/>
      <c r="D1894" s="128">
        <v>7441</v>
      </c>
      <c r="E1894" s="128">
        <v>508635</v>
      </c>
      <c r="F1894" s="128">
        <v>69453</v>
      </c>
      <c r="G1894" s="128">
        <v>439181</v>
      </c>
      <c r="H1894" s="128">
        <v>1551</v>
      </c>
      <c r="I1894" s="128">
        <v>28790</v>
      </c>
      <c r="J1894" s="128">
        <v>1889</v>
      </c>
      <c r="K1894" s="128">
        <v>117527</v>
      </c>
      <c r="L1894" s="128">
        <v>215013</v>
      </c>
      <c r="M1894" s="128">
        <v>14913</v>
      </c>
      <c r="N1894" s="7"/>
      <c r="O1894"/>
    </row>
    <row r="1895" spans="2:15" s="13" customFormat="1" ht="15" customHeight="1" x14ac:dyDescent="0.35">
      <c r="B1895" s="126">
        <v>2009</v>
      </c>
      <c r="C1895" s="126"/>
      <c r="D1895" s="128">
        <v>7758</v>
      </c>
      <c r="E1895" s="128">
        <v>520798</v>
      </c>
      <c r="F1895" s="128">
        <v>80320</v>
      </c>
      <c r="G1895" s="128">
        <v>440478</v>
      </c>
      <c r="H1895" s="128">
        <v>10209</v>
      </c>
      <c r="I1895" s="128">
        <v>15441</v>
      </c>
      <c r="J1895" s="128">
        <v>1592</v>
      </c>
      <c r="K1895" s="128">
        <v>124951</v>
      </c>
      <c r="L1895" s="128">
        <v>210210</v>
      </c>
      <c r="M1895" s="128" t="s">
        <v>69</v>
      </c>
      <c r="N1895" s="7"/>
      <c r="O1895"/>
    </row>
    <row r="1896" spans="2:15" ht="15" customHeight="1" x14ac:dyDescent="0.35">
      <c r="B1896" s="126">
        <v>2008</v>
      </c>
      <c r="C1896" s="126"/>
      <c r="D1896" s="128">
        <v>7948</v>
      </c>
      <c r="E1896" s="128">
        <v>522672</v>
      </c>
      <c r="F1896" s="128">
        <v>80861</v>
      </c>
      <c r="G1896" s="128">
        <v>441811</v>
      </c>
      <c r="H1896" s="128">
        <v>24643</v>
      </c>
      <c r="I1896" s="128">
        <v>6240</v>
      </c>
      <c r="J1896" s="128">
        <v>1710</v>
      </c>
      <c r="K1896" s="128">
        <v>122306</v>
      </c>
      <c r="L1896" s="128">
        <v>216102</v>
      </c>
      <c r="M1896" s="128" t="s">
        <v>69</v>
      </c>
      <c r="O1896"/>
    </row>
    <row r="1897" spans="2:15" ht="15" customHeight="1" x14ac:dyDescent="0.35">
      <c r="B1897" s="123" t="s">
        <v>302</v>
      </c>
      <c r="C1897" s="123"/>
      <c r="D1897" s="132"/>
      <c r="E1897" s="132"/>
      <c r="F1897" s="132"/>
      <c r="G1897" s="132"/>
      <c r="H1897" s="132"/>
      <c r="I1897" s="132"/>
      <c r="J1897" s="132"/>
      <c r="K1897" s="132"/>
      <c r="L1897" s="132"/>
      <c r="M1897" s="132"/>
      <c r="O1897"/>
    </row>
    <row r="1898" spans="2:15" ht="15" customHeight="1" x14ac:dyDescent="0.35">
      <c r="B1898" s="142">
        <v>2020</v>
      </c>
      <c r="C1898" s="142"/>
      <c r="D1898" s="228">
        <v>12199</v>
      </c>
      <c r="E1898" s="228">
        <v>1116228</v>
      </c>
      <c r="F1898" s="228">
        <v>86770</v>
      </c>
      <c r="G1898" s="228">
        <v>1029458</v>
      </c>
      <c r="H1898" s="228">
        <v>9022</v>
      </c>
      <c r="I1898" s="228">
        <v>1964</v>
      </c>
      <c r="J1898" s="228">
        <v>72319</v>
      </c>
      <c r="K1898" s="228">
        <v>228303</v>
      </c>
      <c r="L1898" s="228">
        <v>507905</v>
      </c>
      <c r="M1898" s="228">
        <v>30180</v>
      </c>
      <c r="O1898"/>
    </row>
    <row r="1899" spans="2:15" ht="15" customHeight="1" x14ac:dyDescent="0.35">
      <c r="B1899" s="142">
        <v>2019</v>
      </c>
      <c r="C1899" s="142"/>
      <c r="D1899" s="228">
        <v>15664</v>
      </c>
      <c r="E1899" s="228">
        <v>2193995</v>
      </c>
      <c r="F1899" s="228">
        <v>160763</v>
      </c>
      <c r="G1899" s="228">
        <v>2033232</v>
      </c>
      <c r="H1899" s="228">
        <v>-33440</v>
      </c>
      <c r="I1899" s="228">
        <v>1136</v>
      </c>
      <c r="J1899" s="228">
        <v>2619</v>
      </c>
      <c r="K1899" s="228">
        <v>378929</v>
      </c>
      <c r="L1899" s="228">
        <v>801630</v>
      </c>
      <c r="M1899" s="228">
        <v>28566</v>
      </c>
      <c r="O1899"/>
    </row>
    <row r="1900" spans="2:15" ht="15" customHeight="1" x14ac:dyDescent="0.35">
      <c r="B1900" s="142">
        <v>2018</v>
      </c>
      <c r="C1900" s="142"/>
      <c r="D1900" s="228">
        <v>14903</v>
      </c>
      <c r="E1900" s="228">
        <v>2015284</v>
      </c>
      <c r="F1900" s="228">
        <v>94534</v>
      </c>
      <c r="G1900" s="228">
        <v>1920750</v>
      </c>
      <c r="H1900" s="228">
        <v>-376</v>
      </c>
      <c r="I1900" s="228">
        <v>2501</v>
      </c>
      <c r="J1900" s="228">
        <v>2655</v>
      </c>
      <c r="K1900" s="228">
        <v>368439</v>
      </c>
      <c r="L1900" s="228">
        <v>724564</v>
      </c>
      <c r="M1900" s="228">
        <v>32770</v>
      </c>
      <c r="O1900"/>
    </row>
    <row r="1901" spans="2:15" ht="15" customHeight="1" x14ac:dyDescent="0.35">
      <c r="B1901" s="142">
        <v>2017</v>
      </c>
      <c r="C1901" s="142"/>
      <c r="D1901" s="228">
        <v>13596</v>
      </c>
      <c r="E1901" s="228">
        <v>1862387</v>
      </c>
      <c r="F1901" s="228">
        <f>+E1901-G1901</f>
        <v>78484</v>
      </c>
      <c r="G1901" s="228">
        <v>1783903</v>
      </c>
      <c r="H1901" s="228">
        <v>-11384</v>
      </c>
      <c r="I1901" s="228">
        <v>1998</v>
      </c>
      <c r="J1901" s="228">
        <v>2449</v>
      </c>
      <c r="K1901" s="228">
        <v>333866</v>
      </c>
      <c r="L1901" s="228">
        <v>682194</v>
      </c>
      <c r="M1901" s="228">
        <v>31888</v>
      </c>
      <c r="O1901"/>
    </row>
    <row r="1902" spans="2:15" ht="15" customHeight="1" x14ac:dyDescent="0.35">
      <c r="B1902" s="142">
        <v>2016</v>
      </c>
      <c r="C1902" s="142"/>
      <c r="D1902" s="228">
        <v>12476</v>
      </c>
      <c r="E1902" s="228">
        <v>1627177</v>
      </c>
      <c r="F1902" s="228">
        <v>72341</v>
      </c>
      <c r="G1902" s="228">
        <v>1554836</v>
      </c>
      <c r="H1902" s="228">
        <v>-1237</v>
      </c>
      <c r="I1902" s="228">
        <v>3244</v>
      </c>
      <c r="J1902" s="228">
        <v>2820</v>
      </c>
      <c r="K1902" s="228">
        <v>302054</v>
      </c>
      <c r="L1902" s="228">
        <v>611125</v>
      </c>
      <c r="M1902" s="228">
        <v>36433</v>
      </c>
      <c r="N1902" s="13"/>
      <c r="O1902"/>
    </row>
    <row r="1903" spans="2:15" ht="15" customHeight="1" x14ac:dyDescent="0.35">
      <c r="B1903" s="142">
        <v>2015</v>
      </c>
      <c r="C1903" s="142"/>
      <c r="D1903" s="228">
        <v>11210</v>
      </c>
      <c r="E1903" s="228">
        <v>1351363</v>
      </c>
      <c r="F1903" s="228">
        <v>73240</v>
      </c>
      <c r="G1903" s="228">
        <v>1278123</v>
      </c>
      <c r="H1903" s="228">
        <v>-1544</v>
      </c>
      <c r="I1903" s="228">
        <v>2410</v>
      </c>
      <c r="J1903" s="228">
        <v>4085</v>
      </c>
      <c r="K1903" s="228">
        <v>257290</v>
      </c>
      <c r="L1903" s="228">
        <v>537154</v>
      </c>
      <c r="M1903" s="228">
        <v>35582</v>
      </c>
      <c r="N1903" s="13"/>
      <c r="O1903"/>
    </row>
    <row r="1904" spans="2:15" ht="15" customHeight="1" x14ac:dyDescent="0.35">
      <c r="B1904" s="142">
        <v>2014</v>
      </c>
      <c r="C1904" s="142"/>
      <c r="D1904" s="128">
        <v>8459</v>
      </c>
      <c r="E1904" s="128">
        <v>1201142</v>
      </c>
      <c r="F1904" s="128">
        <v>96360</v>
      </c>
      <c r="G1904" s="128">
        <v>1104782</v>
      </c>
      <c r="H1904" s="128">
        <v>-19917</v>
      </c>
      <c r="I1904" s="128">
        <v>1709</v>
      </c>
      <c r="J1904" s="128">
        <v>3670</v>
      </c>
      <c r="K1904" s="128">
        <v>236288</v>
      </c>
      <c r="L1904" s="128">
        <v>496332</v>
      </c>
      <c r="M1904" s="128">
        <v>36947</v>
      </c>
      <c r="N1904" s="13"/>
      <c r="O1904"/>
    </row>
    <row r="1905" spans="2:15" s="13" customFormat="1" ht="15" customHeight="1" collapsed="1" x14ac:dyDescent="0.35">
      <c r="B1905" s="142">
        <v>2013</v>
      </c>
      <c r="C1905" s="142"/>
      <c r="D1905" s="128">
        <v>7635</v>
      </c>
      <c r="E1905" s="128">
        <v>1078509</v>
      </c>
      <c r="F1905" s="128">
        <v>69509</v>
      </c>
      <c r="G1905" s="128">
        <v>1009000</v>
      </c>
      <c r="H1905" s="128">
        <v>-2073</v>
      </c>
      <c r="I1905" s="128">
        <v>2490</v>
      </c>
      <c r="J1905" s="128">
        <v>3211</v>
      </c>
      <c r="K1905" s="128">
        <v>216213</v>
      </c>
      <c r="L1905" s="128">
        <v>460329</v>
      </c>
      <c r="M1905" s="128">
        <v>49350</v>
      </c>
      <c r="O1905"/>
    </row>
    <row r="1906" spans="2:15" s="13" customFormat="1" ht="15" customHeight="1" x14ac:dyDescent="0.35">
      <c r="B1906" s="126">
        <v>2012</v>
      </c>
      <c r="C1906" s="126"/>
      <c r="D1906" s="128">
        <v>7658</v>
      </c>
      <c r="E1906" s="128">
        <v>1063214</v>
      </c>
      <c r="F1906" s="128">
        <v>75156</v>
      </c>
      <c r="G1906" s="128">
        <v>988057</v>
      </c>
      <c r="H1906" s="128">
        <v>-3663</v>
      </c>
      <c r="I1906" s="128">
        <v>3999</v>
      </c>
      <c r="J1906" s="128">
        <v>2345</v>
      </c>
      <c r="K1906" s="128">
        <v>210003</v>
      </c>
      <c r="L1906" s="128">
        <v>462394</v>
      </c>
      <c r="M1906" s="128">
        <v>64417</v>
      </c>
      <c r="N1906" s="7"/>
      <c r="O1906"/>
    </row>
    <row r="1907" spans="2:15" s="13" customFormat="1" ht="15" customHeight="1" x14ac:dyDescent="0.35">
      <c r="B1907" s="126">
        <v>2011</v>
      </c>
      <c r="C1907" s="126"/>
      <c r="D1907" s="128">
        <v>7829</v>
      </c>
      <c r="E1907" s="128">
        <v>1152250</v>
      </c>
      <c r="F1907" s="128">
        <v>83752</v>
      </c>
      <c r="G1907" s="128">
        <v>1068498</v>
      </c>
      <c r="H1907" s="128">
        <v>3079</v>
      </c>
      <c r="I1907" s="128">
        <v>1339</v>
      </c>
      <c r="J1907" s="128">
        <v>1977</v>
      </c>
      <c r="K1907" s="128">
        <v>227609</v>
      </c>
      <c r="L1907" s="128">
        <v>480406</v>
      </c>
      <c r="M1907" s="128">
        <v>54265</v>
      </c>
      <c r="N1907" s="7"/>
      <c r="O1907"/>
    </row>
    <row r="1908" spans="2:15" ht="15" customHeight="1" x14ac:dyDescent="0.35">
      <c r="B1908" s="126">
        <v>2010</v>
      </c>
      <c r="C1908" s="126"/>
      <c r="D1908" s="128">
        <v>7819</v>
      </c>
      <c r="E1908" s="128">
        <v>1135743</v>
      </c>
      <c r="F1908" s="128">
        <v>96360</v>
      </c>
      <c r="G1908" s="128">
        <v>1039382</v>
      </c>
      <c r="H1908" s="128">
        <v>2450</v>
      </c>
      <c r="I1908" s="128">
        <v>2450</v>
      </c>
      <c r="J1908" s="128">
        <v>1638</v>
      </c>
      <c r="K1908" s="128">
        <v>231086</v>
      </c>
      <c r="L1908" s="128">
        <v>473692</v>
      </c>
      <c r="M1908" s="128">
        <v>46593</v>
      </c>
      <c r="O1908"/>
    </row>
    <row r="1909" spans="2:15" ht="15" customHeight="1" x14ac:dyDescent="0.35">
      <c r="B1909" s="126">
        <v>2009</v>
      </c>
      <c r="C1909" s="126"/>
      <c r="D1909" s="128">
        <v>8235</v>
      </c>
      <c r="E1909" s="128">
        <v>1118382</v>
      </c>
      <c r="F1909" s="128">
        <v>64299</v>
      </c>
      <c r="G1909" s="128">
        <v>1054083</v>
      </c>
      <c r="H1909" s="128">
        <v>49592</v>
      </c>
      <c r="I1909" s="128">
        <v>4233</v>
      </c>
      <c r="J1909" s="128">
        <v>2306</v>
      </c>
      <c r="K1909" s="128">
        <v>219680</v>
      </c>
      <c r="L1909" s="128">
        <v>488777</v>
      </c>
      <c r="M1909" s="128" t="s">
        <v>69</v>
      </c>
      <c r="O1909"/>
    </row>
    <row r="1910" spans="2:15" ht="15" customHeight="1" x14ac:dyDescent="0.35">
      <c r="B1910" s="126">
        <v>2008</v>
      </c>
      <c r="C1910" s="126"/>
      <c r="D1910" s="128">
        <v>8366</v>
      </c>
      <c r="E1910" s="128">
        <v>1233589</v>
      </c>
      <c r="F1910" s="128">
        <v>85351</v>
      </c>
      <c r="G1910" s="128">
        <v>1148238</v>
      </c>
      <c r="H1910" s="128">
        <v>59404</v>
      </c>
      <c r="I1910" s="128">
        <v>14371</v>
      </c>
      <c r="J1910" s="128">
        <v>2191</v>
      </c>
      <c r="K1910" s="128">
        <v>245674</v>
      </c>
      <c r="L1910" s="128">
        <v>540854</v>
      </c>
      <c r="M1910" s="128" t="s">
        <v>69</v>
      </c>
      <c r="O1910"/>
    </row>
    <row r="1911" spans="2:15" ht="15" customHeight="1" x14ac:dyDescent="0.35">
      <c r="B1911" s="123" t="s">
        <v>303</v>
      </c>
      <c r="C1911" s="123"/>
      <c r="D1911" s="132"/>
      <c r="E1911" s="132"/>
      <c r="F1911" s="132"/>
      <c r="G1911" s="132"/>
      <c r="H1911" s="132"/>
      <c r="I1911" s="132"/>
      <c r="J1911" s="132"/>
      <c r="K1911" s="132"/>
      <c r="L1911" s="132"/>
      <c r="M1911" s="132"/>
      <c r="O1911"/>
    </row>
    <row r="1912" spans="2:15" ht="15" customHeight="1" x14ac:dyDescent="0.35">
      <c r="B1912" s="142">
        <v>2020</v>
      </c>
      <c r="C1912" s="142"/>
      <c r="D1912" s="228">
        <v>2681</v>
      </c>
      <c r="E1912" s="228">
        <v>154013</v>
      </c>
      <c r="F1912" s="228">
        <v>22659</v>
      </c>
      <c r="G1912" s="228">
        <v>131354</v>
      </c>
      <c r="H1912" s="228">
        <v>348</v>
      </c>
      <c r="I1912" s="228">
        <v>299</v>
      </c>
      <c r="J1912" s="228">
        <v>22124</v>
      </c>
      <c r="K1912" s="228">
        <v>40426</v>
      </c>
      <c r="L1912" s="228">
        <v>65740</v>
      </c>
      <c r="M1912" s="228">
        <v>4950</v>
      </c>
      <c r="O1912"/>
    </row>
    <row r="1913" spans="2:15" ht="15" customHeight="1" x14ac:dyDescent="0.35">
      <c r="B1913" s="142">
        <v>2019</v>
      </c>
      <c r="C1913" s="142"/>
      <c r="D1913" s="228">
        <v>2863</v>
      </c>
      <c r="E1913" s="228">
        <v>317196</v>
      </c>
      <c r="F1913" s="228">
        <v>28784</v>
      </c>
      <c r="G1913" s="228">
        <v>288412</v>
      </c>
      <c r="H1913" s="228">
        <v>733</v>
      </c>
      <c r="I1913" s="228">
        <v>407</v>
      </c>
      <c r="J1913" s="228">
        <v>1263</v>
      </c>
      <c r="K1913" s="228">
        <v>65775</v>
      </c>
      <c r="L1913" s="228">
        <v>98338</v>
      </c>
      <c r="M1913" s="228">
        <v>5028</v>
      </c>
      <c r="O1913"/>
    </row>
    <row r="1914" spans="2:15" ht="15" customHeight="1" x14ac:dyDescent="0.35">
      <c r="B1914" s="142">
        <v>2018</v>
      </c>
      <c r="C1914" s="142"/>
      <c r="D1914" s="228">
        <v>2679</v>
      </c>
      <c r="E1914" s="228">
        <v>282773</v>
      </c>
      <c r="F1914" s="228">
        <v>25937</v>
      </c>
      <c r="G1914" s="228">
        <v>256836</v>
      </c>
      <c r="H1914" s="228">
        <v>51</v>
      </c>
      <c r="I1914" s="228">
        <v>237</v>
      </c>
      <c r="J1914" s="228">
        <v>1297</v>
      </c>
      <c r="K1914" s="228">
        <v>58971</v>
      </c>
      <c r="L1914" s="228">
        <v>87719</v>
      </c>
      <c r="M1914" s="228">
        <v>4837</v>
      </c>
      <c r="O1914"/>
    </row>
    <row r="1915" spans="2:15" ht="15" customHeight="1" x14ac:dyDescent="0.35">
      <c r="B1915" s="142">
        <v>2017</v>
      </c>
      <c r="C1915" s="142"/>
      <c r="D1915" s="228">
        <v>2337</v>
      </c>
      <c r="E1915" s="228">
        <v>250717</v>
      </c>
      <c r="F1915" s="228">
        <f>+E1915-G1915</f>
        <v>22125</v>
      </c>
      <c r="G1915" s="228">
        <v>228592</v>
      </c>
      <c r="H1915" s="228">
        <v>-65</v>
      </c>
      <c r="I1915" s="228">
        <v>904</v>
      </c>
      <c r="J1915" s="228">
        <v>1282</v>
      </c>
      <c r="K1915" s="228">
        <v>54122</v>
      </c>
      <c r="L1915" s="228">
        <v>76771</v>
      </c>
      <c r="M1915" s="228">
        <v>5284</v>
      </c>
      <c r="N1915" s="13"/>
      <c r="O1915"/>
    </row>
    <row r="1916" spans="2:15" ht="15" customHeight="1" x14ac:dyDescent="0.35">
      <c r="B1916" s="142">
        <v>2016</v>
      </c>
      <c r="C1916" s="142"/>
      <c r="D1916" s="228">
        <v>2076</v>
      </c>
      <c r="E1916" s="228">
        <v>207939</v>
      </c>
      <c r="F1916" s="228">
        <v>20606</v>
      </c>
      <c r="G1916" s="228">
        <v>187333</v>
      </c>
      <c r="H1916" s="228">
        <v>-208</v>
      </c>
      <c r="I1916" s="228">
        <v>188</v>
      </c>
      <c r="J1916" s="228">
        <v>1149</v>
      </c>
      <c r="K1916" s="228">
        <v>48245</v>
      </c>
      <c r="L1916" s="228">
        <v>65115</v>
      </c>
      <c r="M1916" s="228">
        <v>5582</v>
      </c>
      <c r="N1916" s="13"/>
      <c r="O1916"/>
    </row>
    <row r="1917" spans="2:15" s="13" customFormat="1" ht="15" customHeight="1" collapsed="1" x14ac:dyDescent="0.35">
      <c r="B1917" s="142">
        <v>2015</v>
      </c>
      <c r="C1917" s="142"/>
      <c r="D1917" s="228">
        <v>1837</v>
      </c>
      <c r="E1917" s="228">
        <v>170434</v>
      </c>
      <c r="F1917" s="228">
        <v>18629</v>
      </c>
      <c r="G1917" s="228">
        <v>151804</v>
      </c>
      <c r="H1917" s="228">
        <v>-14</v>
      </c>
      <c r="I1917" s="228">
        <v>176</v>
      </c>
      <c r="J1917" s="228">
        <v>947</v>
      </c>
      <c r="K1917" s="228">
        <v>41799</v>
      </c>
      <c r="L1917" s="228">
        <v>56551</v>
      </c>
      <c r="M1917" s="228">
        <v>4041</v>
      </c>
      <c r="O1917"/>
    </row>
    <row r="1918" spans="2:15" s="13" customFormat="1" ht="15" customHeight="1" x14ac:dyDescent="0.35">
      <c r="B1918" s="142">
        <v>2014</v>
      </c>
      <c r="C1918" s="142"/>
      <c r="D1918" s="128">
        <v>1624</v>
      </c>
      <c r="E1918" s="128">
        <v>145698</v>
      </c>
      <c r="F1918" s="128">
        <v>16916</v>
      </c>
      <c r="G1918" s="128">
        <v>128783</v>
      </c>
      <c r="H1918" s="128">
        <v>-57</v>
      </c>
      <c r="I1918" s="128">
        <v>187</v>
      </c>
      <c r="J1918" s="128">
        <v>1333</v>
      </c>
      <c r="K1918" s="128">
        <v>37635</v>
      </c>
      <c r="L1918" s="128">
        <v>51434</v>
      </c>
      <c r="M1918" s="128">
        <v>4021</v>
      </c>
      <c r="O1918"/>
    </row>
    <row r="1919" spans="2:15" s="13" customFormat="1" ht="15" customHeight="1" x14ac:dyDescent="0.35">
      <c r="B1919" s="142">
        <v>2013</v>
      </c>
      <c r="C1919" s="142"/>
      <c r="D1919" s="128">
        <v>1540</v>
      </c>
      <c r="E1919" s="128">
        <v>146353</v>
      </c>
      <c r="F1919" s="128">
        <v>17433</v>
      </c>
      <c r="G1919" s="128">
        <v>128920</v>
      </c>
      <c r="H1919" s="128">
        <v>-38</v>
      </c>
      <c r="I1919" s="128">
        <v>265</v>
      </c>
      <c r="J1919" s="128">
        <v>979</v>
      </c>
      <c r="K1919" s="128">
        <v>36152</v>
      </c>
      <c r="L1919" s="128">
        <v>50913</v>
      </c>
      <c r="M1919" s="128">
        <v>3888</v>
      </c>
      <c r="N1919" s="7"/>
      <c r="O1919"/>
    </row>
    <row r="1920" spans="2:15" ht="15" customHeight="1" x14ac:dyDescent="0.35">
      <c r="B1920" s="126">
        <v>2012</v>
      </c>
      <c r="C1920" s="126"/>
      <c r="D1920" s="128">
        <v>1526</v>
      </c>
      <c r="E1920" s="128">
        <v>150840</v>
      </c>
      <c r="F1920" s="128">
        <v>18118</v>
      </c>
      <c r="G1920" s="128">
        <v>132722</v>
      </c>
      <c r="H1920" s="128">
        <v>76</v>
      </c>
      <c r="I1920" s="128">
        <v>221</v>
      </c>
      <c r="J1920" s="128">
        <v>1023</v>
      </c>
      <c r="K1920" s="128">
        <v>35730</v>
      </c>
      <c r="L1920" s="128">
        <v>53288</v>
      </c>
      <c r="M1920" s="128">
        <v>4606</v>
      </c>
      <c r="O1920"/>
    </row>
    <row r="1921" spans="2:15" ht="15" customHeight="1" x14ac:dyDescent="0.35">
      <c r="B1921" s="126">
        <v>2011</v>
      </c>
      <c r="C1921" s="126"/>
      <c r="D1921" s="128">
        <v>1527</v>
      </c>
      <c r="E1921" s="128">
        <v>175906</v>
      </c>
      <c r="F1921" s="128">
        <v>21509</v>
      </c>
      <c r="G1921" s="128">
        <v>154397</v>
      </c>
      <c r="H1921" s="128">
        <v>24</v>
      </c>
      <c r="I1921" s="128">
        <v>264</v>
      </c>
      <c r="J1921" s="128">
        <v>902</v>
      </c>
      <c r="K1921" s="128">
        <v>40855</v>
      </c>
      <c r="L1921" s="128">
        <v>60252</v>
      </c>
      <c r="M1921" s="128">
        <v>4955</v>
      </c>
      <c r="O1921"/>
    </row>
    <row r="1922" spans="2:15" ht="15" customHeight="1" x14ac:dyDescent="0.35">
      <c r="B1922" s="126">
        <v>2010</v>
      </c>
      <c r="C1922" s="126"/>
      <c r="D1922" s="128">
        <v>1535</v>
      </c>
      <c r="E1922" s="128">
        <v>183934</v>
      </c>
      <c r="F1922" s="128">
        <v>22749</v>
      </c>
      <c r="G1922" s="128">
        <v>161186</v>
      </c>
      <c r="H1922" s="128">
        <v>-25</v>
      </c>
      <c r="I1922" s="128">
        <v>28</v>
      </c>
      <c r="J1922" s="128">
        <v>372</v>
      </c>
      <c r="K1922" s="128">
        <v>41908</v>
      </c>
      <c r="L1922" s="128">
        <v>62999</v>
      </c>
      <c r="M1922" s="128">
        <v>4667</v>
      </c>
      <c r="O1922"/>
    </row>
    <row r="1923" spans="2:15" ht="15" customHeight="1" x14ac:dyDescent="0.35">
      <c r="B1923" s="126">
        <v>2009</v>
      </c>
      <c r="C1923" s="126"/>
      <c r="D1923" s="128">
        <v>1635</v>
      </c>
      <c r="E1923" s="128">
        <v>185036</v>
      </c>
      <c r="F1923" s="128">
        <v>21326</v>
      </c>
      <c r="G1923" s="128">
        <v>163710</v>
      </c>
      <c r="H1923" s="128">
        <v>-79</v>
      </c>
      <c r="I1923" s="128">
        <v>199</v>
      </c>
      <c r="J1923" s="128">
        <v>431</v>
      </c>
      <c r="K1923" s="128">
        <v>41393</v>
      </c>
      <c r="L1923" s="128">
        <v>64104</v>
      </c>
      <c r="M1923" s="128" t="s">
        <v>69</v>
      </c>
      <c r="O1923"/>
    </row>
    <row r="1924" spans="2:15" ht="15" customHeight="1" x14ac:dyDescent="0.35">
      <c r="B1924" s="126">
        <v>2008</v>
      </c>
      <c r="C1924" s="126"/>
      <c r="D1924" s="128">
        <v>1629</v>
      </c>
      <c r="E1924" s="128">
        <v>202794</v>
      </c>
      <c r="F1924" s="128">
        <v>26624</v>
      </c>
      <c r="G1924" s="128">
        <v>176170</v>
      </c>
      <c r="H1924" s="128">
        <v>-242</v>
      </c>
      <c r="I1924" s="128">
        <v>955</v>
      </c>
      <c r="J1924" s="128">
        <v>737</v>
      </c>
      <c r="K1924" s="128">
        <v>46179</v>
      </c>
      <c r="L1924" s="128">
        <v>70280</v>
      </c>
      <c r="M1924" s="128" t="s">
        <v>69</v>
      </c>
      <c r="O1924"/>
    </row>
    <row r="1925" spans="2:15" ht="15" customHeight="1" x14ac:dyDescent="0.35">
      <c r="B1925" s="123" t="s">
        <v>304</v>
      </c>
      <c r="C1925" s="123"/>
      <c r="D1925" s="132"/>
      <c r="E1925" s="132"/>
      <c r="F1925" s="132"/>
      <c r="G1925" s="132"/>
      <c r="H1925" s="132"/>
      <c r="I1925" s="132"/>
      <c r="J1925" s="132"/>
      <c r="K1925" s="132"/>
      <c r="L1925" s="132"/>
      <c r="M1925" s="132"/>
      <c r="N1925" s="13"/>
      <c r="O1925"/>
    </row>
    <row r="1926" spans="2:15" ht="15" customHeight="1" x14ac:dyDescent="0.35">
      <c r="B1926" s="142">
        <v>2020</v>
      </c>
      <c r="C1926" s="142"/>
      <c r="D1926" s="228">
        <v>3777</v>
      </c>
      <c r="E1926" s="228">
        <v>362597</v>
      </c>
      <c r="F1926" s="228">
        <v>38405</v>
      </c>
      <c r="G1926" s="228">
        <v>324192</v>
      </c>
      <c r="H1926" s="228">
        <v>683</v>
      </c>
      <c r="I1926" s="228">
        <v>174</v>
      </c>
      <c r="J1926" s="228">
        <v>35977</v>
      </c>
      <c r="K1926" s="228">
        <v>97213</v>
      </c>
      <c r="L1926" s="228">
        <v>148755</v>
      </c>
      <c r="M1926" s="228">
        <v>12438</v>
      </c>
      <c r="N1926" s="13"/>
      <c r="O1926"/>
    </row>
    <row r="1927" spans="2:15" ht="15" customHeight="1" x14ac:dyDescent="0.35">
      <c r="B1927" s="142">
        <v>2019</v>
      </c>
      <c r="C1927" s="142"/>
      <c r="D1927" s="228">
        <v>3935</v>
      </c>
      <c r="E1927" s="228">
        <v>786922</v>
      </c>
      <c r="F1927" s="228">
        <v>44206</v>
      </c>
      <c r="G1927" s="228">
        <v>742716</v>
      </c>
      <c r="H1927" s="228">
        <v>524</v>
      </c>
      <c r="I1927" s="228">
        <v>22</v>
      </c>
      <c r="J1927" s="228">
        <v>4865</v>
      </c>
      <c r="K1927" s="228">
        <v>163216</v>
      </c>
      <c r="L1927" s="228">
        <v>251943</v>
      </c>
      <c r="M1927" s="228">
        <v>14492</v>
      </c>
      <c r="N1927" s="13"/>
      <c r="O1927"/>
    </row>
    <row r="1928" spans="2:15" ht="15" customHeight="1" x14ac:dyDescent="0.35">
      <c r="B1928" s="142">
        <v>2018</v>
      </c>
      <c r="C1928" s="142"/>
      <c r="D1928" s="228">
        <v>3747</v>
      </c>
      <c r="E1928" s="228">
        <v>767726</v>
      </c>
      <c r="F1928" s="228">
        <v>57758</v>
      </c>
      <c r="G1928" s="228">
        <v>709968</v>
      </c>
      <c r="H1928" s="228">
        <v>483</v>
      </c>
      <c r="I1928" s="228">
        <v>82</v>
      </c>
      <c r="J1928" s="228">
        <v>6226</v>
      </c>
      <c r="K1928" s="228">
        <v>160113</v>
      </c>
      <c r="L1928" s="228">
        <v>242463</v>
      </c>
      <c r="M1928" s="228">
        <v>11706</v>
      </c>
      <c r="N1928" s="13"/>
      <c r="O1928"/>
    </row>
    <row r="1929" spans="2:15" s="13" customFormat="1" ht="15" customHeight="1" collapsed="1" x14ac:dyDescent="0.35">
      <c r="B1929" s="142">
        <v>2017</v>
      </c>
      <c r="C1929" s="142"/>
      <c r="D1929" s="228">
        <v>3282</v>
      </c>
      <c r="E1929" s="228">
        <v>720437</v>
      </c>
      <c r="F1929" s="228">
        <f>+E1929-G1929</f>
        <v>49629</v>
      </c>
      <c r="G1929" s="228">
        <v>670808</v>
      </c>
      <c r="H1929" s="228">
        <v>359</v>
      </c>
      <c r="I1929" s="228">
        <v>36</v>
      </c>
      <c r="J1929" s="228">
        <v>5802</v>
      </c>
      <c r="K1929" s="228">
        <v>149216</v>
      </c>
      <c r="L1929" s="228">
        <v>227782</v>
      </c>
      <c r="M1929" s="228">
        <v>12608</v>
      </c>
      <c r="O1929"/>
    </row>
    <row r="1930" spans="2:15" s="13" customFormat="1" ht="15" customHeight="1" x14ac:dyDescent="0.35">
      <c r="B1930" s="142">
        <v>2016</v>
      </c>
      <c r="C1930" s="142"/>
      <c r="D1930" s="228">
        <v>2809</v>
      </c>
      <c r="E1930" s="228">
        <v>634408</v>
      </c>
      <c r="F1930" s="228">
        <v>45460</v>
      </c>
      <c r="G1930" s="228">
        <v>588948</v>
      </c>
      <c r="H1930" s="228">
        <v>215</v>
      </c>
      <c r="I1930" s="228">
        <v>23</v>
      </c>
      <c r="J1930" s="228">
        <v>4557</v>
      </c>
      <c r="K1930" s="228">
        <v>134552</v>
      </c>
      <c r="L1930" s="228">
        <v>204281</v>
      </c>
      <c r="M1930" s="228">
        <v>13405</v>
      </c>
      <c r="O1930"/>
    </row>
    <row r="1931" spans="2:15" s="13" customFormat="1" ht="15" customHeight="1" x14ac:dyDescent="0.35">
      <c r="B1931" s="142">
        <v>2015</v>
      </c>
      <c r="C1931" s="142"/>
      <c r="D1931" s="228">
        <v>2524</v>
      </c>
      <c r="E1931" s="228">
        <v>548111</v>
      </c>
      <c r="F1931" s="228">
        <v>33303</v>
      </c>
      <c r="G1931" s="228">
        <v>514808</v>
      </c>
      <c r="H1931" s="228">
        <v>312</v>
      </c>
      <c r="I1931" s="228">
        <v>7</v>
      </c>
      <c r="J1931" s="228">
        <v>2452</v>
      </c>
      <c r="K1931" s="228">
        <v>121888</v>
      </c>
      <c r="L1931" s="228">
        <v>184760</v>
      </c>
      <c r="M1931" s="228">
        <v>15364</v>
      </c>
      <c r="O1931"/>
    </row>
    <row r="1932" spans="2:15" ht="15" customHeight="1" x14ac:dyDescent="0.35">
      <c r="B1932" s="142">
        <v>2014</v>
      </c>
      <c r="C1932" s="142"/>
      <c r="D1932" s="128">
        <v>2292</v>
      </c>
      <c r="E1932" s="128">
        <v>498633</v>
      </c>
      <c r="F1932" s="128">
        <v>30567</v>
      </c>
      <c r="G1932" s="128">
        <v>468066</v>
      </c>
      <c r="H1932" s="128">
        <v>-1407</v>
      </c>
      <c r="I1932" s="128">
        <v>8</v>
      </c>
      <c r="J1932" s="128">
        <v>5350</v>
      </c>
      <c r="K1932" s="128">
        <v>118082</v>
      </c>
      <c r="L1932" s="128">
        <v>166435</v>
      </c>
      <c r="M1932" s="128">
        <v>18952</v>
      </c>
      <c r="O1932"/>
    </row>
    <row r="1933" spans="2:15" ht="15" customHeight="1" x14ac:dyDescent="0.35">
      <c r="B1933" s="142">
        <v>2013</v>
      </c>
      <c r="C1933" s="142"/>
      <c r="D1933" s="128">
        <v>2155</v>
      </c>
      <c r="E1933" s="128">
        <v>465370</v>
      </c>
      <c r="F1933" s="128">
        <v>30362</v>
      </c>
      <c r="G1933" s="128">
        <v>435008</v>
      </c>
      <c r="H1933" s="128">
        <v>410</v>
      </c>
      <c r="I1933" s="128">
        <v>298</v>
      </c>
      <c r="J1933" s="128">
        <v>4956</v>
      </c>
      <c r="K1933" s="128">
        <v>111648</v>
      </c>
      <c r="L1933" s="128">
        <v>160023</v>
      </c>
      <c r="M1933" s="128">
        <v>23664</v>
      </c>
      <c r="O1933"/>
    </row>
    <row r="1934" spans="2:15" ht="15" customHeight="1" x14ac:dyDescent="0.35">
      <c r="B1934" s="126">
        <v>2012</v>
      </c>
      <c r="C1934" s="126"/>
      <c r="D1934" s="128">
        <v>2148</v>
      </c>
      <c r="E1934" s="128">
        <v>445839</v>
      </c>
      <c r="F1934" s="128">
        <v>28717</v>
      </c>
      <c r="G1934" s="128">
        <v>417122</v>
      </c>
      <c r="H1934" s="128">
        <v>10781</v>
      </c>
      <c r="I1934" s="128">
        <v>973</v>
      </c>
      <c r="J1934" s="128">
        <v>3175</v>
      </c>
      <c r="K1934" s="128">
        <v>104484</v>
      </c>
      <c r="L1934" s="128">
        <v>164661</v>
      </c>
      <c r="M1934" s="128">
        <v>26027</v>
      </c>
      <c r="O1934"/>
    </row>
    <row r="1935" spans="2:15" ht="15" customHeight="1" x14ac:dyDescent="0.35">
      <c r="B1935" s="126">
        <v>2011</v>
      </c>
      <c r="C1935" s="126"/>
      <c r="D1935" s="128">
        <v>2212</v>
      </c>
      <c r="E1935" s="128">
        <v>485414</v>
      </c>
      <c r="F1935" s="128">
        <v>32452</v>
      </c>
      <c r="G1935" s="128">
        <v>452962</v>
      </c>
      <c r="H1935" s="128">
        <v>11249</v>
      </c>
      <c r="I1935" s="128">
        <v>176</v>
      </c>
      <c r="J1935" s="128">
        <v>2723</v>
      </c>
      <c r="K1935" s="128">
        <v>116984</v>
      </c>
      <c r="L1935" s="128">
        <v>175151</v>
      </c>
      <c r="M1935" s="128">
        <v>24061</v>
      </c>
      <c r="O1935"/>
    </row>
    <row r="1936" spans="2:15" ht="15" customHeight="1" x14ac:dyDescent="0.35">
      <c r="B1936" s="126">
        <v>2010</v>
      </c>
      <c r="C1936" s="126"/>
      <c r="D1936" s="128">
        <v>2176</v>
      </c>
      <c r="E1936" s="128">
        <v>479298</v>
      </c>
      <c r="F1936" s="128">
        <v>43158</v>
      </c>
      <c r="G1936" s="128">
        <v>436140</v>
      </c>
      <c r="H1936" s="128">
        <v>-6756</v>
      </c>
      <c r="I1936" s="128">
        <v>1193</v>
      </c>
      <c r="J1936" s="128">
        <v>1175</v>
      </c>
      <c r="K1936" s="128">
        <v>114549</v>
      </c>
      <c r="L1936" s="128">
        <v>163923</v>
      </c>
      <c r="M1936" s="128">
        <v>21657</v>
      </c>
      <c r="O1936"/>
    </row>
    <row r="1937" spans="2:15" ht="15" customHeight="1" x14ac:dyDescent="0.35">
      <c r="B1937" s="126">
        <v>2009</v>
      </c>
      <c r="C1937" s="126"/>
      <c r="D1937" s="128">
        <v>2249</v>
      </c>
      <c r="E1937" s="128">
        <v>510064</v>
      </c>
      <c r="F1937" s="128">
        <v>35060</v>
      </c>
      <c r="G1937" s="128">
        <v>475004</v>
      </c>
      <c r="H1937" s="128">
        <v>2032</v>
      </c>
      <c r="I1937" s="128">
        <v>792</v>
      </c>
      <c r="J1937" s="128">
        <v>514</v>
      </c>
      <c r="K1937" s="128">
        <v>123249</v>
      </c>
      <c r="L1937" s="128">
        <v>170463</v>
      </c>
      <c r="M1937" s="128" t="s">
        <v>69</v>
      </c>
      <c r="O1937"/>
    </row>
    <row r="1938" spans="2:15" s="13" customFormat="1" ht="15" customHeight="1" collapsed="1" x14ac:dyDescent="0.35">
      <c r="B1938" s="126">
        <v>2008</v>
      </c>
      <c r="C1938" s="126"/>
      <c r="D1938" s="128">
        <v>2258</v>
      </c>
      <c r="E1938" s="128">
        <v>559374</v>
      </c>
      <c r="F1938" s="128">
        <v>34083</v>
      </c>
      <c r="G1938" s="128">
        <v>525291</v>
      </c>
      <c r="H1938" s="128">
        <v>15431</v>
      </c>
      <c r="I1938" s="128">
        <v>2091</v>
      </c>
      <c r="J1938" s="128">
        <v>325</v>
      </c>
      <c r="K1938" s="128">
        <v>134642</v>
      </c>
      <c r="L1938" s="128">
        <v>192985</v>
      </c>
      <c r="M1938" s="128" t="s">
        <v>69</v>
      </c>
      <c r="O1938"/>
    </row>
    <row r="1939" spans="2:15" s="13" customFormat="1" ht="15" customHeight="1" x14ac:dyDescent="0.35">
      <c r="B1939" s="310" t="s">
        <v>26</v>
      </c>
      <c r="C1939" s="310"/>
      <c r="D1939" s="313"/>
      <c r="E1939" s="313"/>
      <c r="F1939" s="313"/>
      <c r="G1939" s="313"/>
      <c r="H1939" s="313"/>
      <c r="I1939" s="313"/>
      <c r="J1939" s="313"/>
      <c r="K1939" s="313"/>
      <c r="L1939" s="313"/>
      <c r="M1939" s="313"/>
      <c r="O1939"/>
    </row>
    <row r="1940" spans="2:15" s="13" customFormat="1" ht="15" customHeight="1" x14ac:dyDescent="0.35">
      <c r="B1940" s="123" t="s">
        <v>460</v>
      </c>
      <c r="C1940" s="123"/>
      <c r="D1940" s="124"/>
      <c r="E1940" s="124"/>
      <c r="F1940" s="124"/>
      <c r="G1940" s="124"/>
      <c r="H1940" s="124"/>
      <c r="I1940" s="124"/>
      <c r="J1940" s="124"/>
      <c r="K1940" s="124"/>
      <c r="L1940" s="124"/>
      <c r="M1940" s="124"/>
      <c r="O1940"/>
    </row>
    <row r="1941" spans="2:15" s="13" customFormat="1" ht="15" customHeight="1" x14ac:dyDescent="0.35">
      <c r="B1941" s="142">
        <v>2020</v>
      </c>
      <c r="C1941" s="142"/>
      <c r="D1941" s="228">
        <v>21312</v>
      </c>
      <c r="E1941" s="228">
        <v>15175879</v>
      </c>
      <c r="F1941" s="228">
        <v>1815373</v>
      </c>
      <c r="G1941" s="228">
        <v>13360506</v>
      </c>
      <c r="H1941" s="228">
        <v>-1819</v>
      </c>
      <c r="I1941" s="228">
        <v>124039</v>
      </c>
      <c r="J1941" s="228">
        <v>88144</v>
      </c>
      <c r="K1941" s="228">
        <v>1315655</v>
      </c>
      <c r="L1941" s="228">
        <v>6882655</v>
      </c>
      <c r="M1941" s="228">
        <v>615299</v>
      </c>
      <c r="O1941"/>
    </row>
    <row r="1942" spans="2:15" s="13" customFormat="1" ht="15" customHeight="1" x14ac:dyDescent="0.35">
      <c r="B1942" s="142">
        <v>2019</v>
      </c>
      <c r="C1942" s="142"/>
      <c r="D1942" s="228">
        <v>21004</v>
      </c>
      <c r="E1942" s="228">
        <v>14182252</v>
      </c>
      <c r="F1942" s="228">
        <v>1765013</v>
      </c>
      <c r="G1942" s="228">
        <v>12417239</v>
      </c>
      <c r="H1942" s="228">
        <v>8366</v>
      </c>
      <c r="I1942" s="228">
        <v>137614</v>
      </c>
      <c r="J1942" s="228">
        <v>67544</v>
      </c>
      <c r="K1942" s="228">
        <v>1302709</v>
      </c>
      <c r="L1942" s="228">
        <v>6515918</v>
      </c>
      <c r="M1942" s="228">
        <v>799460</v>
      </c>
      <c r="O1942"/>
    </row>
    <row r="1943" spans="2:15" s="13" customFormat="1" ht="15" customHeight="1" x14ac:dyDescent="0.35">
      <c r="B1943" s="142">
        <v>2018</v>
      </c>
      <c r="C1943" s="142"/>
      <c r="D1943" s="228">
        <v>19116</v>
      </c>
      <c r="E1943" s="228">
        <v>12941063</v>
      </c>
      <c r="F1943" s="228">
        <v>1575221</v>
      </c>
      <c r="G1943" s="228">
        <v>11365842</v>
      </c>
      <c r="H1943" s="228">
        <v>7016</v>
      </c>
      <c r="I1943" s="228">
        <v>218869</v>
      </c>
      <c r="J1943" s="228">
        <v>56309</v>
      </c>
      <c r="K1943" s="228">
        <v>1215791</v>
      </c>
      <c r="L1943" s="228">
        <v>6173643</v>
      </c>
      <c r="M1943" s="228">
        <v>759686</v>
      </c>
      <c r="O1943"/>
    </row>
    <row r="1944" spans="2:15" ht="15" customHeight="1" x14ac:dyDescent="0.35">
      <c r="B1944" s="142">
        <v>2017</v>
      </c>
      <c r="C1944" s="142"/>
      <c r="D1944" s="228">
        <v>17837</v>
      </c>
      <c r="E1944" s="228">
        <v>12481094</v>
      </c>
      <c r="F1944" s="228">
        <f>+E1944-G1944</f>
        <v>1524906</v>
      </c>
      <c r="G1944" s="228">
        <v>10956188</v>
      </c>
      <c r="H1944" s="228">
        <v>10656</v>
      </c>
      <c r="I1944" s="228">
        <v>221012</v>
      </c>
      <c r="J1944" s="228">
        <v>59889</v>
      </c>
      <c r="K1944" s="228">
        <v>1161975</v>
      </c>
      <c r="L1944" s="228">
        <v>5992856</v>
      </c>
      <c r="M1944" s="228">
        <v>789810</v>
      </c>
      <c r="N1944" s="13"/>
      <c r="O1944"/>
    </row>
    <row r="1945" spans="2:15" ht="15" customHeight="1" x14ac:dyDescent="0.35">
      <c r="B1945" s="142">
        <v>2016</v>
      </c>
      <c r="C1945" s="142"/>
      <c r="D1945" s="228">
        <v>16453</v>
      </c>
      <c r="E1945" s="228">
        <v>11898472</v>
      </c>
      <c r="F1945" s="228">
        <v>1471684</v>
      </c>
      <c r="G1945" s="228">
        <v>10426788</v>
      </c>
      <c r="H1945" s="228">
        <v>14682</v>
      </c>
      <c r="I1945" s="228">
        <v>181825</v>
      </c>
      <c r="J1945" s="228">
        <v>50759</v>
      </c>
      <c r="K1945" s="228">
        <v>1072492</v>
      </c>
      <c r="L1945" s="228">
        <v>5767275</v>
      </c>
      <c r="M1945" s="228">
        <v>851455</v>
      </c>
      <c r="O1945"/>
    </row>
    <row r="1946" spans="2:15" ht="15" customHeight="1" x14ac:dyDescent="0.35">
      <c r="B1946" s="142">
        <v>2015</v>
      </c>
      <c r="C1946" s="142"/>
      <c r="D1946" s="228">
        <v>15600</v>
      </c>
      <c r="E1946" s="228">
        <v>11394636</v>
      </c>
      <c r="F1946" s="228">
        <v>1473594</v>
      </c>
      <c r="G1946" s="228">
        <v>9921042</v>
      </c>
      <c r="H1946" s="228">
        <v>7227</v>
      </c>
      <c r="I1946" s="228">
        <v>147207</v>
      </c>
      <c r="J1946" s="228">
        <v>52476</v>
      </c>
      <c r="K1946" s="228">
        <v>1035026</v>
      </c>
      <c r="L1946" s="228">
        <v>5576241</v>
      </c>
      <c r="M1946" s="228">
        <v>664803</v>
      </c>
      <c r="O1946"/>
    </row>
    <row r="1947" spans="2:15" ht="15" customHeight="1" x14ac:dyDescent="0.35">
      <c r="B1947" s="142">
        <v>2014</v>
      </c>
      <c r="C1947" s="142"/>
      <c r="D1947" s="228">
        <v>14834</v>
      </c>
      <c r="E1947" s="128">
        <v>11333928</v>
      </c>
      <c r="F1947" s="128">
        <v>1482357</v>
      </c>
      <c r="G1947" s="128">
        <v>9851571</v>
      </c>
      <c r="H1947" s="128">
        <v>6943</v>
      </c>
      <c r="I1947" s="128">
        <v>119072</v>
      </c>
      <c r="J1947" s="128">
        <v>57965</v>
      </c>
      <c r="K1947" s="128">
        <v>1067120</v>
      </c>
      <c r="L1947" s="128">
        <v>5715816</v>
      </c>
      <c r="M1947" s="128">
        <v>530817</v>
      </c>
      <c r="O1947"/>
    </row>
    <row r="1948" spans="2:15" ht="15" customHeight="1" x14ac:dyDescent="0.35">
      <c r="B1948" s="142">
        <v>2013</v>
      </c>
      <c r="C1948" s="142"/>
      <c r="D1948" s="228">
        <v>14507</v>
      </c>
      <c r="E1948" s="128">
        <v>11653617</v>
      </c>
      <c r="F1948" s="128">
        <v>1577433</v>
      </c>
      <c r="G1948" s="128">
        <v>10076184</v>
      </c>
      <c r="H1948" s="128">
        <v>1593</v>
      </c>
      <c r="I1948" s="128">
        <v>122481</v>
      </c>
      <c r="J1948" s="128">
        <v>45840</v>
      </c>
      <c r="K1948" s="128">
        <v>1196171</v>
      </c>
      <c r="L1948" s="128">
        <v>5856683</v>
      </c>
      <c r="M1948" s="128">
        <v>586005</v>
      </c>
      <c r="O1948"/>
    </row>
    <row r="1949" spans="2:15" ht="15" customHeight="1" x14ac:dyDescent="0.35">
      <c r="B1949" s="126">
        <v>2012</v>
      </c>
      <c r="C1949" s="126"/>
      <c r="D1949" s="128">
        <v>14328</v>
      </c>
      <c r="E1949" s="128">
        <v>12072766</v>
      </c>
      <c r="F1949" s="128">
        <v>1646661</v>
      </c>
      <c r="G1949" s="128">
        <v>10426104</v>
      </c>
      <c r="H1949" s="128">
        <v>4718</v>
      </c>
      <c r="I1949" s="128">
        <v>105101</v>
      </c>
      <c r="J1949" s="128">
        <v>38189</v>
      </c>
      <c r="K1949" s="128">
        <v>1218819</v>
      </c>
      <c r="L1949" s="128">
        <v>6052587</v>
      </c>
      <c r="M1949" s="128">
        <v>538826</v>
      </c>
      <c r="O1949"/>
    </row>
    <row r="1950" spans="2:15" s="11" customFormat="1" ht="15" customHeight="1" x14ac:dyDescent="0.35">
      <c r="B1950" s="126">
        <v>2011</v>
      </c>
      <c r="C1950" s="126"/>
      <c r="D1950" s="128">
        <v>14462</v>
      </c>
      <c r="E1950" s="128">
        <v>12688102</v>
      </c>
      <c r="F1950" s="128">
        <v>1789996</v>
      </c>
      <c r="G1950" s="128">
        <v>10898106</v>
      </c>
      <c r="H1950" s="128">
        <v>14472</v>
      </c>
      <c r="I1950" s="128">
        <v>108299</v>
      </c>
      <c r="J1950" s="128">
        <v>40020</v>
      </c>
      <c r="K1950" s="128">
        <v>1298913</v>
      </c>
      <c r="L1950" s="128">
        <v>6333541</v>
      </c>
      <c r="M1950" s="128">
        <v>517841</v>
      </c>
      <c r="N1950" s="7"/>
      <c r="O1950"/>
    </row>
    <row r="1951" spans="2:15" s="12" customFormat="1" ht="15" customHeight="1" x14ac:dyDescent="0.35">
      <c r="B1951" s="126">
        <v>2010</v>
      </c>
      <c r="C1951" s="126"/>
      <c r="D1951" s="128">
        <v>14372</v>
      </c>
      <c r="E1951" s="128">
        <v>13712685</v>
      </c>
      <c r="F1951" s="128">
        <v>2037354</v>
      </c>
      <c r="G1951" s="128">
        <v>11675331</v>
      </c>
      <c r="H1951" s="128">
        <v>11360</v>
      </c>
      <c r="I1951" s="128">
        <v>103882</v>
      </c>
      <c r="J1951" s="128">
        <v>42263</v>
      </c>
      <c r="K1951" s="128">
        <v>1493094</v>
      </c>
      <c r="L1951" s="128">
        <v>7098187</v>
      </c>
      <c r="M1951" s="128">
        <v>263679</v>
      </c>
      <c r="N1951" s="13"/>
      <c r="O1951"/>
    </row>
    <row r="1952" spans="2:15" s="12" customFormat="1" ht="15" customHeight="1" x14ac:dyDescent="0.35">
      <c r="B1952" s="126">
        <v>2009</v>
      </c>
      <c r="C1952" s="126"/>
      <c r="D1952" s="128">
        <v>14968</v>
      </c>
      <c r="E1952" s="128">
        <v>13851361</v>
      </c>
      <c r="F1952" s="128">
        <v>2144555</v>
      </c>
      <c r="G1952" s="128">
        <v>11706806</v>
      </c>
      <c r="H1952" s="128">
        <v>6088</v>
      </c>
      <c r="I1952" s="128">
        <v>101575</v>
      </c>
      <c r="J1952" s="128">
        <v>36913</v>
      </c>
      <c r="K1952" s="128">
        <v>1715436</v>
      </c>
      <c r="L1952" s="128">
        <v>6941955</v>
      </c>
      <c r="M1952" s="128" t="s">
        <v>69</v>
      </c>
      <c r="N1952" s="13"/>
      <c r="O1952"/>
    </row>
    <row r="1953" spans="2:15" s="12" customFormat="1" ht="15" customHeight="1" x14ac:dyDescent="0.35">
      <c r="B1953" s="126">
        <v>2008</v>
      </c>
      <c r="C1953" s="126"/>
      <c r="D1953" s="128">
        <v>15800</v>
      </c>
      <c r="E1953" s="128">
        <v>14104086</v>
      </c>
      <c r="F1953" s="128">
        <v>2288458</v>
      </c>
      <c r="G1953" s="128">
        <v>11815628</v>
      </c>
      <c r="H1953" s="128">
        <v>14349</v>
      </c>
      <c r="I1953" s="128">
        <v>93914</v>
      </c>
      <c r="J1953" s="128">
        <v>27361</v>
      </c>
      <c r="K1953" s="128">
        <v>1782047</v>
      </c>
      <c r="L1953" s="128">
        <v>7061104</v>
      </c>
      <c r="M1953" s="128" t="s">
        <v>69</v>
      </c>
      <c r="N1953" s="13"/>
      <c r="O1953"/>
    </row>
    <row r="1954" spans="2:15" ht="15" customHeight="1" x14ac:dyDescent="0.35">
      <c r="B1954" s="310" t="s">
        <v>35</v>
      </c>
      <c r="C1954" s="310"/>
      <c r="D1954" s="311"/>
      <c r="E1954" s="311"/>
      <c r="F1954" s="311"/>
      <c r="G1954" s="311"/>
      <c r="H1954" s="311"/>
      <c r="I1954" s="311"/>
      <c r="J1954" s="311"/>
      <c r="K1954" s="311"/>
      <c r="L1954" s="311"/>
      <c r="M1954" s="311"/>
      <c r="N1954" s="13"/>
      <c r="O1954"/>
    </row>
    <row r="1955" spans="2:15" ht="15" customHeight="1" x14ac:dyDescent="0.35">
      <c r="B1955" s="123" t="s">
        <v>305</v>
      </c>
      <c r="C1955" s="123"/>
      <c r="D1955" s="132"/>
      <c r="E1955" s="132"/>
      <c r="F1955" s="132"/>
      <c r="G1955" s="132"/>
      <c r="H1955" s="132"/>
      <c r="I1955" s="132"/>
      <c r="J1955" s="132"/>
      <c r="K1955" s="132"/>
      <c r="L1955" s="132"/>
      <c r="M1955" s="132"/>
      <c r="O1955"/>
    </row>
    <row r="1956" spans="2:15" ht="15" customHeight="1" x14ac:dyDescent="0.35">
      <c r="B1956" s="142">
        <v>2020</v>
      </c>
      <c r="C1956" s="142"/>
      <c r="D1956" s="228">
        <v>7505</v>
      </c>
      <c r="E1956" s="228">
        <v>107945</v>
      </c>
      <c r="F1956" s="228">
        <v>0</v>
      </c>
      <c r="G1956" s="228">
        <v>107945</v>
      </c>
      <c r="H1956" s="228">
        <v>15</v>
      </c>
      <c r="I1956" s="228">
        <v>0</v>
      </c>
      <c r="J1956" s="228">
        <v>24</v>
      </c>
      <c r="K1956" s="228">
        <v>0</v>
      </c>
      <c r="L1956" s="228">
        <v>17502</v>
      </c>
      <c r="M1956" s="228">
        <v>224</v>
      </c>
      <c r="O1956"/>
    </row>
    <row r="1957" spans="2:15" ht="15" customHeight="1" x14ac:dyDescent="0.35">
      <c r="B1957" s="142">
        <v>2019</v>
      </c>
      <c r="C1957" s="142"/>
      <c r="D1957" s="228">
        <v>7776</v>
      </c>
      <c r="E1957" s="228">
        <v>109933</v>
      </c>
      <c r="F1957" s="228">
        <v>0</v>
      </c>
      <c r="G1957" s="228">
        <v>109933</v>
      </c>
      <c r="H1957" s="228">
        <v>38</v>
      </c>
      <c r="I1957" s="228">
        <v>0</v>
      </c>
      <c r="J1957" s="228">
        <v>22</v>
      </c>
      <c r="K1957" s="228">
        <v>0</v>
      </c>
      <c r="L1957" s="228">
        <v>19441</v>
      </c>
      <c r="M1957" s="228">
        <v>177</v>
      </c>
      <c r="O1957"/>
    </row>
    <row r="1958" spans="2:15" ht="15" customHeight="1" x14ac:dyDescent="0.35">
      <c r="B1958" s="142">
        <v>2018</v>
      </c>
      <c r="C1958" s="142"/>
      <c r="D1958" s="228">
        <v>7150</v>
      </c>
      <c r="E1958" s="228">
        <v>95211</v>
      </c>
      <c r="F1958" s="228">
        <v>0</v>
      </c>
      <c r="G1958" s="228">
        <v>95211</v>
      </c>
      <c r="H1958" s="228">
        <v>23</v>
      </c>
      <c r="I1958" s="228">
        <v>0</v>
      </c>
      <c r="J1958" s="228">
        <v>26</v>
      </c>
      <c r="K1958" s="228">
        <v>0</v>
      </c>
      <c r="L1958" s="228">
        <v>18008</v>
      </c>
      <c r="M1958" s="228">
        <v>208</v>
      </c>
      <c r="O1958"/>
    </row>
    <row r="1959" spans="2:15" ht="15" customHeight="1" x14ac:dyDescent="0.35">
      <c r="B1959" s="142">
        <v>2017</v>
      </c>
      <c r="C1959" s="142"/>
      <c r="D1959" s="228">
        <v>6819</v>
      </c>
      <c r="E1959" s="228">
        <v>84602</v>
      </c>
      <c r="F1959" s="228">
        <f>+E1959-G1959</f>
        <v>0</v>
      </c>
      <c r="G1959" s="228">
        <v>84602</v>
      </c>
      <c r="H1959" s="228">
        <v>56</v>
      </c>
      <c r="I1959" s="228">
        <v>0</v>
      </c>
      <c r="J1959" s="228">
        <v>26</v>
      </c>
      <c r="K1959" s="228">
        <v>0</v>
      </c>
      <c r="L1959" s="228">
        <v>15647</v>
      </c>
      <c r="M1959" s="228">
        <v>168</v>
      </c>
      <c r="O1959"/>
    </row>
    <row r="1960" spans="2:15" ht="15" customHeight="1" x14ac:dyDescent="0.35">
      <c r="B1960" s="142">
        <v>2016</v>
      </c>
      <c r="C1960" s="142"/>
      <c r="D1960" s="228">
        <v>6142</v>
      </c>
      <c r="E1960" s="228">
        <v>75292</v>
      </c>
      <c r="F1960" s="228">
        <v>0</v>
      </c>
      <c r="G1960" s="228">
        <v>75292</v>
      </c>
      <c r="H1960" s="228">
        <v>35</v>
      </c>
      <c r="I1960" s="228">
        <v>0</v>
      </c>
      <c r="J1960" s="228">
        <v>21</v>
      </c>
      <c r="K1960" s="228">
        <v>0</v>
      </c>
      <c r="L1960" s="228">
        <v>14656</v>
      </c>
      <c r="M1960" s="228">
        <v>128</v>
      </c>
      <c r="O1960"/>
    </row>
    <row r="1961" spans="2:15" ht="15" customHeight="1" x14ac:dyDescent="0.35">
      <c r="B1961" s="142">
        <v>2015</v>
      </c>
      <c r="C1961" s="142"/>
      <c r="D1961" s="228">
        <v>5753</v>
      </c>
      <c r="E1961" s="228">
        <v>67003</v>
      </c>
      <c r="F1961" s="228">
        <v>0</v>
      </c>
      <c r="G1961" s="228">
        <v>67003</v>
      </c>
      <c r="H1961" s="228">
        <v>48</v>
      </c>
      <c r="I1961" s="228">
        <v>0</v>
      </c>
      <c r="J1961" s="228">
        <v>22</v>
      </c>
      <c r="K1961" s="228">
        <v>0</v>
      </c>
      <c r="L1961" s="228">
        <v>13155</v>
      </c>
      <c r="M1961" s="228">
        <v>119</v>
      </c>
      <c r="O1961"/>
    </row>
    <row r="1962" spans="2:15" ht="15" customHeight="1" x14ac:dyDescent="0.35">
      <c r="B1962" s="142">
        <v>2014</v>
      </c>
      <c r="C1962" s="142"/>
      <c r="D1962" s="128">
        <v>5479</v>
      </c>
      <c r="E1962" s="128">
        <v>63175</v>
      </c>
      <c r="F1962" s="128">
        <v>0</v>
      </c>
      <c r="G1962" s="128">
        <v>63175</v>
      </c>
      <c r="H1962" s="128">
        <v>59</v>
      </c>
      <c r="I1962" s="128">
        <v>0</v>
      </c>
      <c r="J1962" s="128">
        <v>24</v>
      </c>
      <c r="K1962" s="128">
        <v>0</v>
      </c>
      <c r="L1962" s="128">
        <v>13047</v>
      </c>
      <c r="M1962" s="128">
        <v>127</v>
      </c>
      <c r="O1962"/>
    </row>
    <row r="1963" spans="2:15" s="12" customFormat="1" ht="15" customHeight="1" x14ac:dyDescent="0.35">
      <c r="B1963" s="142">
        <v>2013</v>
      </c>
      <c r="C1963" s="142"/>
      <c r="D1963" s="128">
        <v>5494</v>
      </c>
      <c r="E1963" s="128">
        <v>60443</v>
      </c>
      <c r="F1963" s="128">
        <v>0</v>
      </c>
      <c r="G1963" s="128">
        <v>60443</v>
      </c>
      <c r="H1963" s="128">
        <v>82</v>
      </c>
      <c r="I1963" s="128">
        <v>0</v>
      </c>
      <c r="J1963" s="128">
        <v>27</v>
      </c>
      <c r="K1963" s="128">
        <v>0</v>
      </c>
      <c r="L1963" s="128">
        <v>12825</v>
      </c>
      <c r="M1963" s="128">
        <v>118</v>
      </c>
      <c r="N1963" s="7"/>
      <c r="O1963"/>
    </row>
    <row r="1964" spans="2:15" s="13" customFormat="1" ht="15" customHeight="1" x14ac:dyDescent="0.35">
      <c r="B1964" s="126">
        <v>2012</v>
      </c>
      <c r="C1964" s="126"/>
      <c r="D1964" s="128">
        <v>5748</v>
      </c>
      <c r="E1964" s="128">
        <v>67202</v>
      </c>
      <c r="F1964" s="128">
        <v>0</v>
      </c>
      <c r="G1964" s="128">
        <v>67202</v>
      </c>
      <c r="H1964" s="128">
        <v>93</v>
      </c>
      <c r="I1964" s="128">
        <v>0</v>
      </c>
      <c r="J1964" s="128">
        <v>29</v>
      </c>
      <c r="K1964" s="128">
        <v>0</v>
      </c>
      <c r="L1964" s="128">
        <v>15152</v>
      </c>
      <c r="M1964" s="128">
        <v>198</v>
      </c>
      <c r="N1964" s="11"/>
      <c r="O1964"/>
    </row>
    <row r="1965" spans="2:15" s="13" customFormat="1" ht="15" customHeight="1" x14ac:dyDescent="0.35">
      <c r="B1965" s="126">
        <v>2011</v>
      </c>
      <c r="C1965" s="126"/>
      <c r="D1965" s="128">
        <v>6226</v>
      </c>
      <c r="E1965" s="128">
        <v>76163</v>
      </c>
      <c r="F1965" s="128">
        <v>0</v>
      </c>
      <c r="G1965" s="128">
        <v>76163</v>
      </c>
      <c r="H1965" s="128">
        <v>94</v>
      </c>
      <c r="I1965" s="128">
        <v>0</v>
      </c>
      <c r="J1965" s="128">
        <v>33</v>
      </c>
      <c r="K1965" s="128">
        <v>0</v>
      </c>
      <c r="L1965" s="128">
        <v>17246</v>
      </c>
      <c r="M1965" s="128">
        <v>226</v>
      </c>
      <c r="N1965" s="12"/>
      <c r="O1965"/>
    </row>
    <row r="1966" spans="2:15" s="13" customFormat="1" ht="15" customHeight="1" x14ac:dyDescent="0.35">
      <c r="B1966" s="126">
        <v>2010</v>
      </c>
      <c r="C1966" s="126"/>
      <c r="D1966" s="128">
        <v>6691</v>
      </c>
      <c r="E1966" s="128">
        <v>96253</v>
      </c>
      <c r="F1966" s="128">
        <v>136</v>
      </c>
      <c r="G1966" s="128">
        <v>96118</v>
      </c>
      <c r="H1966" s="128">
        <v>80</v>
      </c>
      <c r="I1966" s="128">
        <v>0</v>
      </c>
      <c r="J1966" s="128">
        <v>33</v>
      </c>
      <c r="K1966" s="128">
        <v>118</v>
      </c>
      <c r="L1966" s="128">
        <v>22165</v>
      </c>
      <c r="M1966" s="128">
        <v>260</v>
      </c>
      <c r="N1966" s="12"/>
      <c r="O1966"/>
    </row>
    <row r="1967" spans="2:15" ht="15" customHeight="1" x14ac:dyDescent="0.35">
      <c r="B1967" s="126">
        <v>2009</v>
      </c>
      <c r="C1967" s="126"/>
      <c r="D1967" s="128">
        <v>7392</v>
      </c>
      <c r="E1967" s="128">
        <v>107477</v>
      </c>
      <c r="F1967" s="128">
        <v>0</v>
      </c>
      <c r="G1967" s="128">
        <v>107477</v>
      </c>
      <c r="H1967" s="128">
        <v>140</v>
      </c>
      <c r="I1967" s="128">
        <v>0</v>
      </c>
      <c r="J1967" s="128">
        <v>28</v>
      </c>
      <c r="K1967" s="128">
        <v>0</v>
      </c>
      <c r="L1967" s="128">
        <v>25712</v>
      </c>
      <c r="M1967" s="128" t="s">
        <v>69</v>
      </c>
      <c r="N1967" s="12"/>
      <c r="O1967"/>
    </row>
    <row r="1968" spans="2:15" ht="15" customHeight="1" x14ac:dyDescent="0.35">
      <c r="B1968" s="126">
        <v>2008</v>
      </c>
      <c r="C1968" s="126"/>
      <c r="D1968" s="128">
        <v>8376</v>
      </c>
      <c r="E1968" s="128">
        <v>118175</v>
      </c>
      <c r="F1968" s="128">
        <v>0</v>
      </c>
      <c r="G1968" s="128">
        <v>118175</v>
      </c>
      <c r="H1968" s="128">
        <v>-5</v>
      </c>
      <c r="I1968" s="128">
        <v>0</v>
      </c>
      <c r="J1968" s="128">
        <v>44</v>
      </c>
      <c r="K1968" s="128">
        <v>0</v>
      </c>
      <c r="L1968" s="128">
        <v>28891</v>
      </c>
      <c r="M1968" s="128" t="s">
        <v>69</v>
      </c>
      <c r="N1968" s="12"/>
      <c r="O1968"/>
    </row>
    <row r="1969" spans="2:15" ht="15" customHeight="1" x14ac:dyDescent="0.35">
      <c r="B1969" s="123" t="s">
        <v>306</v>
      </c>
      <c r="C1969" s="123"/>
      <c r="D1969" s="132"/>
      <c r="E1969" s="132"/>
      <c r="F1969" s="132"/>
      <c r="G1969" s="132"/>
      <c r="H1969" s="132"/>
      <c r="I1969" s="132"/>
      <c r="J1969" s="132"/>
      <c r="K1969" s="132"/>
      <c r="L1969" s="132"/>
      <c r="M1969" s="132"/>
      <c r="O1969"/>
    </row>
    <row r="1970" spans="2:15" ht="15" customHeight="1" x14ac:dyDescent="0.35">
      <c r="B1970" s="142">
        <v>2020</v>
      </c>
      <c r="C1970" s="142"/>
      <c r="D1970" s="228">
        <v>13807</v>
      </c>
      <c r="E1970" s="228">
        <v>15067934</v>
      </c>
      <c r="F1970" s="228">
        <v>1815373</v>
      </c>
      <c r="G1970" s="228">
        <v>13252561</v>
      </c>
      <c r="H1970" s="228">
        <v>-1834</v>
      </c>
      <c r="I1970" s="228">
        <v>124039</v>
      </c>
      <c r="J1970" s="228">
        <v>88120</v>
      </c>
      <c r="K1970" s="228">
        <v>1315655</v>
      </c>
      <c r="L1970" s="228">
        <v>6865153</v>
      </c>
      <c r="M1970" s="228">
        <v>615075</v>
      </c>
      <c r="O1970"/>
    </row>
    <row r="1971" spans="2:15" ht="15" customHeight="1" x14ac:dyDescent="0.35">
      <c r="B1971" s="142">
        <v>2019</v>
      </c>
      <c r="C1971" s="142"/>
      <c r="D1971" s="228">
        <v>13228</v>
      </c>
      <c r="E1971" s="228">
        <v>14072319</v>
      </c>
      <c r="F1971" s="228">
        <v>1765013</v>
      </c>
      <c r="G1971" s="228">
        <v>12307306</v>
      </c>
      <c r="H1971" s="228">
        <v>8329</v>
      </c>
      <c r="I1971" s="228">
        <v>137614</v>
      </c>
      <c r="J1971" s="228">
        <v>67523</v>
      </c>
      <c r="K1971" s="228">
        <v>1302709</v>
      </c>
      <c r="L1971" s="228">
        <v>6496477</v>
      </c>
      <c r="M1971" s="228">
        <v>799282</v>
      </c>
      <c r="O1971"/>
    </row>
    <row r="1972" spans="2:15" ht="15" customHeight="1" x14ac:dyDescent="0.35">
      <c r="B1972" s="142">
        <v>2018</v>
      </c>
      <c r="C1972" s="142"/>
      <c r="D1972" s="228">
        <v>11966</v>
      </c>
      <c r="E1972" s="228">
        <v>12845852</v>
      </c>
      <c r="F1972" s="228">
        <v>1575221</v>
      </c>
      <c r="G1972" s="228">
        <v>11270631</v>
      </c>
      <c r="H1972" s="228">
        <v>6993</v>
      </c>
      <c r="I1972" s="228">
        <v>218869</v>
      </c>
      <c r="J1972" s="228">
        <v>56283</v>
      </c>
      <c r="K1972" s="228">
        <v>1215791</v>
      </c>
      <c r="L1972" s="228">
        <v>6155635</v>
      </c>
      <c r="M1972" s="228">
        <v>759479</v>
      </c>
      <c r="O1972"/>
    </row>
    <row r="1973" spans="2:15" ht="15" customHeight="1" x14ac:dyDescent="0.35">
      <c r="B1973" s="142">
        <v>2017</v>
      </c>
      <c r="C1973" s="142"/>
      <c r="D1973" s="228">
        <v>11018</v>
      </c>
      <c r="E1973" s="228">
        <v>12396492</v>
      </c>
      <c r="F1973" s="228">
        <f>+E1973-G1973</f>
        <v>1524907</v>
      </c>
      <c r="G1973" s="228">
        <v>10871585</v>
      </c>
      <c r="H1973" s="228">
        <v>10600</v>
      </c>
      <c r="I1973" s="228">
        <v>221012</v>
      </c>
      <c r="J1973" s="228">
        <v>59863</v>
      </c>
      <c r="K1973" s="228">
        <v>1161975</v>
      </c>
      <c r="L1973" s="228">
        <v>5977209</v>
      </c>
      <c r="M1973" s="228">
        <v>789642</v>
      </c>
      <c r="O1973"/>
    </row>
    <row r="1974" spans="2:15" ht="15" customHeight="1" x14ac:dyDescent="0.35">
      <c r="B1974" s="142">
        <v>2016</v>
      </c>
      <c r="C1974" s="142"/>
      <c r="D1974" s="228">
        <v>10311</v>
      </c>
      <c r="E1974" s="228">
        <v>11823180</v>
      </c>
      <c r="F1974" s="228">
        <v>1471684</v>
      </c>
      <c r="G1974" s="228">
        <v>10351496</v>
      </c>
      <c r="H1974" s="228">
        <v>14647</v>
      </c>
      <c r="I1974" s="228">
        <v>181825</v>
      </c>
      <c r="J1974" s="228">
        <v>50738</v>
      </c>
      <c r="K1974" s="228">
        <v>1072492</v>
      </c>
      <c r="L1974" s="228">
        <v>5752619</v>
      </c>
      <c r="M1974" s="228">
        <v>851327</v>
      </c>
      <c r="O1974"/>
    </row>
    <row r="1975" spans="2:15" ht="15" customHeight="1" x14ac:dyDescent="0.35">
      <c r="B1975" s="142">
        <v>2015</v>
      </c>
      <c r="C1975" s="142"/>
      <c r="D1975" s="228">
        <v>9847</v>
      </c>
      <c r="E1975" s="228">
        <v>11327633</v>
      </c>
      <c r="F1975" s="228">
        <v>1473594</v>
      </c>
      <c r="G1975" s="228">
        <v>9854039</v>
      </c>
      <c r="H1975" s="228">
        <v>7178</v>
      </c>
      <c r="I1975" s="228">
        <v>147207</v>
      </c>
      <c r="J1975" s="228">
        <v>52454</v>
      </c>
      <c r="K1975" s="228">
        <v>1035026</v>
      </c>
      <c r="L1975" s="228">
        <v>5563086</v>
      </c>
      <c r="M1975" s="228">
        <v>664684</v>
      </c>
      <c r="O1975"/>
    </row>
    <row r="1976" spans="2:15" s="13" customFormat="1" ht="15" customHeight="1" collapsed="1" x14ac:dyDescent="0.35">
      <c r="B1976" s="142">
        <v>2014</v>
      </c>
      <c r="C1976" s="142"/>
      <c r="D1976" s="128">
        <v>9355</v>
      </c>
      <c r="E1976" s="128">
        <v>11270753</v>
      </c>
      <c r="F1976" s="128">
        <v>1482357</v>
      </c>
      <c r="G1976" s="128">
        <v>9788396</v>
      </c>
      <c r="H1976" s="128">
        <v>6884</v>
      </c>
      <c r="I1976" s="128">
        <v>119072</v>
      </c>
      <c r="J1976" s="128">
        <v>57941</v>
      </c>
      <c r="K1976" s="128">
        <v>1067120</v>
      </c>
      <c r="L1976" s="128">
        <v>5702769</v>
      </c>
      <c r="M1976" s="128">
        <v>530690</v>
      </c>
      <c r="N1976" s="7"/>
      <c r="O1976"/>
    </row>
    <row r="1977" spans="2:15" s="13" customFormat="1" ht="15" customHeight="1" x14ac:dyDescent="0.35">
      <c r="B1977" s="142">
        <v>2013</v>
      </c>
      <c r="C1977" s="142"/>
      <c r="D1977" s="128">
        <v>9013</v>
      </c>
      <c r="E1977" s="128">
        <v>11593174</v>
      </c>
      <c r="F1977" s="128">
        <v>1577433</v>
      </c>
      <c r="G1977" s="128">
        <v>10015741</v>
      </c>
      <c r="H1977" s="128">
        <v>1511</v>
      </c>
      <c r="I1977" s="128">
        <v>122481</v>
      </c>
      <c r="J1977" s="128">
        <v>45813</v>
      </c>
      <c r="K1977" s="128">
        <v>1196171</v>
      </c>
      <c r="L1977" s="128">
        <v>5843858</v>
      </c>
      <c r="M1977" s="128">
        <v>585887</v>
      </c>
      <c r="N1977" s="7"/>
      <c r="O1977"/>
    </row>
    <row r="1978" spans="2:15" s="13" customFormat="1" ht="15" customHeight="1" x14ac:dyDescent="0.35">
      <c r="B1978" s="126">
        <v>2012</v>
      </c>
      <c r="C1978" s="126"/>
      <c r="D1978" s="128">
        <v>8580</v>
      </c>
      <c r="E1978" s="128">
        <v>12005563</v>
      </c>
      <c r="F1978" s="128">
        <v>1646661</v>
      </c>
      <c r="G1978" s="128">
        <v>10358902</v>
      </c>
      <c r="H1978" s="128">
        <v>4625</v>
      </c>
      <c r="I1978" s="128">
        <v>105101</v>
      </c>
      <c r="J1978" s="128">
        <v>38160</v>
      </c>
      <c r="K1978" s="128">
        <v>1218819</v>
      </c>
      <c r="L1978" s="128">
        <v>6037435</v>
      </c>
      <c r="M1978" s="128">
        <v>538627</v>
      </c>
      <c r="N1978" s="12"/>
      <c r="O1978"/>
    </row>
    <row r="1979" spans="2:15" ht="15" customHeight="1" x14ac:dyDescent="0.35">
      <c r="B1979" s="126">
        <v>2011</v>
      </c>
      <c r="C1979" s="126"/>
      <c r="D1979" s="128">
        <v>8236</v>
      </c>
      <c r="E1979" s="128">
        <v>12611939</v>
      </c>
      <c r="F1979" s="128">
        <v>1789996</v>
      </c>
      <c r="G1979" s="128">
        <v>10821943</v>
      </c>
      <c r="H1979" s="128">
        <v>14378</v>
      </c>
      <c r="I1979" s="128">
        <v>108299</v>
      </c>
      <c r="J1979" s="128">
        <v>39987</v>
      </c>
      <c r="K1979" s="128">
        <v>1298913</v>
      </c>
      <c r="L1979" s="128">
        <v>6316295</v>
      </c>
      <c r="M1979" s="128">
        <v>517615</v>
      </c>
      <c r="N1979" s="13"/>
      <c r="O1979"/>
    </row>
    <row r="1980" spans="2:15" ht="15" customHeight="1" x14ac:dyDescent="0.35">
      <c r="B1980" s="126">
        <v>2010</v>
      </c>
      <c r="C1980" s="126"/>
      <c r="D1980" s="128">
        <v>7681</v>
      </c>
      <c r="E1980" s="128">
        <v>13616432</v>
      </c>
      <c r="F1980" s="128">
        <v>2037218</v>
      </c>
      <c r="G1980" s="128">
        <v>11579213</v>
      </c>
      <c r="H1980" s="128">
        <v>11280</v>
      </c>
      <c r="I1980" s="128">
        <v>103882</v>
      </c>
      <c r="J1980" s="128">
        <v>42230</v>
      </c>
      <c r="K1980" s="128">
        <v>1492975</v>
      </c>
      <c r="L1980" s="128">
        <v>7076022</v>
      </c>
      <c r="M1980" s="128">
        <v>263419</v>
      </c>
      <c r="N1980" s="13"/>
      <c r="O1980"/>
    </row>
    <row r="1981" spans="2:15" ht="15" customHeight="1" x14ac:dyDescent="0.35">
      <c r="B1981" s="126">
        <v>2009</v>
      </c>
      <c r="C1981" s="126"/>
      <c r="D1981" s="128">
        <v>7576</v>
      </c>
      <c r="E1981" s="128">
        <v>13743884</v>
      </c>
      <c r="F1981" s="128">
        <v>2144555</v>
      </c>
      <c r="G1981" s="128">
        <v>11599328</v>
      </c>
      <c r="H1981" s="128">
        <v>5948</v>
      </c>
      <c r="I1981" s="128">
        <v>101575</v>
      </c>
      <c r="J1981" s="128">
        <v>36885</v>
      </c>
      <c r="K1981" s="128">
        <v>1715436</v>
      </c>
      <c r="L1981" s="128">
        <v>6916244</v>
      </c>
      <c r="M1981" s="128" t="s">
        <v>69</v>
      </c>
      <c r="N1981" s="13"/>
      <c r="O1981"/>
    </row>
    <row r="1982" spans="2:15" ht="15" customHeight="1" x14ac:dyDescent="0.35">
      <c r="B1982" s="126">
        <v>2008</v>
      </c>
      <c r="C1982" s="126"/>
      <c r="D1982" s="128">
        <v>7424</v>
      </c>
      <c r="E1982" s="128">
        <v>13985911</v>
      </c>
      <c r="F1982" s="128">
        <v>2288458</v>
      </c>
      <c r="G1982" s="128">
        <v>11697453</v>
      </c>
      <c r="H1982" s="128">
        <v>14354</v>
      </c>
      <c r="I1982" s="128">
        <v>93914</v>
      </c>
      <c r="J1982" s="128">
        <v>27317</v>
      </c>
      <c r="K1982" s="128">
        <v>1782047</v>
      </c>
      <c r="L1982" s="128">
        <v>7032213</v>
      </c>
      <c r="M1982" s="128" t="s">
        <v>69</v>
      </c>
      <c r="N1982" s="13"/>
      <c r="O1982"/>
    </row>
    <row r="1983" spans="2:15" ht="15" customHeight="1" x14ac:dyDescent="0.35">
      <c r="B1983" s="310" t="s">
        <v>11</v>
      </c>
      <c r="C1983" s="310"/>
      <c r="D1983" s="311"/>
      <c r="E1983" s="311"/>
      <c r="F1983" s="311"/>
      <c r="G1983" s="311"/>
      <c r="H1983" s="311"/>
      <c r="I1983" s="311"/>
      <c r="J1983" s="311"/>
      <c r="K1983" s="311"/>
      <c r="L1983" s="311"/>
      <c r="M1983" s="311"/>
      <c r="O1983"/>
    </row>
    <row r="1984" spans="2:15" ht="15" customHeight="1" x14ac:dyDescent="0.35">
      <c r="B1984" s="123" t="s">
        <v>307</v>
      </c>
      <c r="C1984" s="123"/>
      <c r="D1984" s="132"/>
      <c r="E1984" s="132"/>
      <c r="F1984" s="132"/>
      <c r="G1984" s="132"/>
      <c r="H1984" s="132"/>
      <c r="I1984" s="132"/>
      <c r="J1984" s="132"/>
      <c r="K1984" s="132"/>
      <c r="L1984" s="132"/>
      <c r="M1984" s="132"/>
      <c r="O1984"/>
    </row>
    <row r="1985" spans="2:15" ht="15" customHeight="1" x14ac:dyDescent="0.35">
      <c r="B1985" s="142">
        <v>2020</v>
      </c>
      <c r="C1985" s="142"/>
      <c r="D1985" s="228">
        <v>21235</v>
      </c>
      <c r="E1985" s="228">
        <v>5838104</v>
      </c>
      <c r="F1985" s="228">
        <v>894274</v>
      </c>
      <c r="G1985" s="228">
        <v>4943830</v>
      </c>
      <c r="H1985" s="228">
        <v>724</v>
      </c>
      <c r="I1985" s="228">
        <v>52552</v>
      </c>
      <c r="J1985" s="228">
        <v>76356</v>
      </c>
      <c r="K1985" s="228">
        <v>581548</v>
      </c>
      <c r="L1985" s="228">
        <v>2612906</v>
      </c>
      <c r="M1985" s="228">
        <v>306434</v>
      </c>
      <c r="O1985"/>
    </row>
    <row r="1986" spans="2:15" ht="15" customHeight="1" x14ac:dyDescent="0.35">
      <c r="B1986" s="142">
        <v>2019</v>
      </c>
      <c r="C1986" s="142"/>
      <c r="D1986" s="228">
        <v>20936</v>
      </c>
      <c r="E1986" s="228">
        <v>5746914</v>
      </c>
      <c r="F1986" s="228">
        <v>905552</v>
      </c>
      <c r="G1986" s="228">
        <v>4841362</v>
      </c>
      <c r="H1986" s="228">
        <v>1748</v>
      </c>
      <c r="I1986" s="228">
        <v>49763</v>
      </c>
      <c r="J1986" s="228">
        <v>54679</v>
      </c>
      <c r="K1986" s="228">
        <v>600225</v>
      </c>
      <c r="L1986" s="228">
        <v>2623541</v>
      </c>
      <c r="M1986" s="228">
        <v>384544</v>
      </c>
      <c r="O1986"/>
    </row>
    <row r="1987" spans="2:15" ht="15" customHeight="1" x14ac:dyDescent="0.35">
      <c r="B1987" s="142">
        <v>2018</v>
      </c>
      <c r="C1987" s="142"/>
      <c r="D1987" s="228">
        <v>19054</v>
      </c>
      <c r="E1987" s="228">
        <v>5116513</v>
      </c>
      <c r="F1987" s="228">
        <v>847113</v>
      </c>
      <c r="G1987" s="228">
        <v>4269400</v>
      </c>
      <c r="H1987" s="228">
        <v>3827</v>
      </c>
      <c r="I1987" s="228">
        <v>49858</v>
      </c>
      <c r="J1987" s="228">
        <v>46018</v>
      </c>
      <c r="K1987" s="228">
        <v>523874</v>
      </c>
      <c r="L1987" s="228">
        <v>2367518</v>
      </c>
      <c r="M1987" s="228">
        <v>400494</v>
      </c>
      <c r="O1987"/>
    </row>
    <row r="1988" spans="2:15" s="12" customFormat="1" ht="15" customHeight="1" x14ac:dyDescent="0.35">
      <c r="B1988" s="142">
        <v>2017</v>
      </c>
      <c r="C1988" s="142"/>
      <c r="D1988" s="228">
        <v>17781</v>
      </c>
      <c r="E1988" s="228">
        <v>4778559</v>
      </c>
      <c r="F1988" s="228">
        <f>+E1988-G1988</f>
        <v>790803</v>
      </c>
      <c r="G1988" s="228">
        <v>3987756</v>
      </c>
      <c r="H1988" s="228">
        <v>5866</v>
      </c>
      <c r="I1988" s="228">
        <v>49921</v>
      </c>
      <c r="J1988" s="228">
        <v>49908</v>
      </c>
      <c r="K1988" s="228">
        <v>457969</v>
      </c>
      <c r="L1988" s="228">
        <v>2322126</v>
      </c>
      <c r="M1988" s="228">
        <v>404960</v>
      </c>
      <c r="N1988" s="7"/>
      <c r="O1988"/>
    </row>
    <row r="1989" spans="2:15" s="13" customFormat="1" ht="15" customHeight="1" x14ac:dyDescent="0.35">
      <c r="B1989" s="142">
        <v>2016</v>
      </c>
      <c r="C1989" s="142"/>
      <c r="D1989" s="228">
        <v>16396</v>
      </c>
      <c r="E1989" s="228">
        <v>4359272</v>
      </c>
      <c r="F1989" s="228">
        <v>846220</v>
      </c>
      <c r="G1989" s="228">
        <v>3513052</v>
      </c>
      <c r="H1989" s="228">
        <v>11586</v>
      </c>
      <c r="I1989" s="228">
        <v>46345</v>
      </c>
      <c r="J1989" s="228">
        <v>43422</v>
      </c>
      <c r="K1989" s="228">
        <v>465209</v>
      </c>
      <c r="L1989" s="228">
        <v>2132278</v>
      </c>
      <c r="M1989" s="228">
        <v>438813</v>
      </c>
      <c r="N1989" s="7"/>
      <c r="O1989"/>
    </row>
    <row r="1990" spans="2:15" s="13" customFormat="1" ht="15" customHeight="1" x14ac:dyDescent="0.35">
      <c r="B1990" s="142">
        <v>2015</v>
      </c>
      <c r="C1990" s="142"/>
      <c r="D1990" s="228">
        <v>15546</v>
      </c>
      <c r="E1990" s="228">
        <v>4191009</v>
      </c>
      <c r="F1990" s="228">
        <v>842779</v>
      </c>
      <c r="G1990" s="228">
        <v>3348230</v>
      </c>
      <c r="H1990" s="228">
        <v>6456</v>
      </c>
      <c r="I1990" s="228">
        <v>43665</v>
      </c>
      <c r="J1990" s="228">
        <v>44837</v>
      </c>
      <c r="K1990" s="228">
        <v>453597</v>
      </c>
      <c r="L1990" s="228">
        <v>2106330</v>
      </c>
      <c r="M1990" s="228">
        <v>286562</v>
      </c>
      <c r="N1990" s="7"/>
      <c r="O1990"/>
    </row>
    <row r="1991" spans="2:15" s="13" customFormat="1" ht="15" customHeight="1" x14ac:dyDescent="0.35">
      <c r="B1991" s="142">
        <v>2014</v>
      </c>
      <c r="C1991" s="142"/>
      <c r="D1991" s="128">
        <v>14785</v>
      </c>
      <c r="E1991" s="128">
        <v>4070960</v>
      </c>
      <c r="F1991" s="128">
        <v>809171</v>
      </c>
      <c r="G1991" s="128">
        <v>3261790</v>
      </c>
      <c r="H1991" s="128">
        <v>3476</v>
      </c>
      <c r="I1991" s="128">
        <v>42147</v>
      </c>
      <c r="J1991" s="128">
        <v>51806</v>
      </c>
      <c r="K1991" s="128">
        <v>443381</v>
      </c>
      <c r="L1991" s="128">
        <v>2097323</v>
      </c>
      <c r="M1991" s="128">
        <v>68846</v>
      </c>
      <c r="N1991" s="7"/>
      <c r="O1991"/>
    </row>
    <row r="1992" spans="2:15" ht="15" customHeight="1" x14ac:dyDescent="0.35">
      <c r="B1992" s="142">
        <v>2013</v>
      </c>
      <c r="C1992" s="142"/>
      <c r="D1992" s="128">
        <v>14461</v>
      </c>
      <c r="E1992" s="128">
        <v>4051926</v>
      </c>
      <c r="F1992" s="128">
        <v>902902</v>
      </c>
      <c r="G1992" s="128">
        <v>3149024</v>
      </c>
      <c r="H1992" s="128">
        <v>557</v>
      </c>
      <c r="I1992" s="128">
        <v>42295</v>
      </c>
      <c r="J1992" s="128">
        <v>40759</v>
      </c>
      <c r="K1992" s="128">
        <v>515563</v>
      </c>
      <c r="L1992" s="128">
        <v>2003051</v>
      </c>
      <c r="M1992" s="128">
        <v>76621</v>
      </c>
      <c r="N1992" s="13"/>
      <c r="O1992"/>
    </row>
    <row r="1993" spans="2:15" ht="15" customHeight="1" x14ac:dyDescent="0.35">
      <c r="B1993" s="126">
        <v>2012</v>
      </c>
      <c r="C1993" s="126"/>
      <c r="D1993" s="128">
        <v>14278</v>
      </c>
      <c r="E1993" s="128">
        <v>3913109</v>
      </c>
      <c r="F1993" s="128">
        <v>884170</v>
      </c>
      <c r="G1993" s="128">
        <v>3028938</v>
      </c>
      <c r="H1993" s="128">
        <v>1797</v>
      </c>
      <c r="I1993" s="128">
        <v>39915</v>
      </c>
      <c r="J1993" s="128">
        <v>34589</v>
      </c>
      <c r="K1993" s="128">
        <v>504658</v>
      </c>
      <c r="L1993" s="128">
        <v>1961186</v>
      </c>
      <c r="M1993" s="128">
        <v>84608</v>
      </c>
      <c r="N1993" s="13"/>
      <c r="O1993"/>
    </row>
    <row r="1994" spans="2:15" ht="15" customHeight="1" x14ac:dyDescent="0.35">
      <c r="B1994" s="126">
        <v>2011</v>
      </c>
      <c r="C1994" s="126"/>
      <c r="D1994" s="128">
        <v>14411</v>
      </c>
      <c r="E1994" s="128">
        <v>4142469</v>
      </c>
      <c r="F1994" s="128">
        <v>987164</v>
      </c>
      <c r="G1994" s="128">
        <v>3155304</v>
      </c>
      <c r="H1994" s="128">
        <v>14834</v>
      </c>
      <c r="I1994" s="128">
        <v>41182</v>
      </c>
      <c r="J1994" s="128">
        <v>36111</v>
      </c>
      <c r="K1994" s="128">
        <v>563670</v>
      </c>
      <c r="L1994" s="128">
        <v>2100349</v>
      </c>
      <c r="M1994" s="128">
        <v>76925</v>
      </c>
      <c r="N1994" s="13"/>
      <c r="O1994"/>
    </row>
    <row r="1995" spans="2:15" ht="15" customHeight="1" x14ac:dyDescent="0.35">
      <c r="B1995" s="126">
        <v>2010</v>
      </c>
      <c r="C1995" s="126"/>
      <c r="D1995" s="128">
        <v>14325</v>
      </c>
      <c r="E1995" s="128">
        <v>4395774</v>
      </c>
      <c r="F1995" s="128">
        <v>1162020</v>
      </c>
      <c r="G1995" s="128">
        <v>3233754</v>
      </c>
      <c r="H1995" s="128">
        <v>6966</v>
      </c>
      <c r="I1995" s="128">
        <v>40853</v>
      </c>
      <c r="J1995" s="128">
        <v>37519</v>
      </c>
      <c r="K1995" s="128">
        <v>673073</v>
      </c>
      <c r="L1995" s="128">
        <v>2177425</v>
      </c>
      <c r="M1995" s="128">
        <v>72275</v>
      </c>
      <c r="N1995" s="13"/>
      <c r="O1995"/>
    </row>
    <row r="1996" spans="2:15" ht="15" customHeight="1" x14ac:dyDescent="0.35">
      <c r="B1996" s="126">
        <v>2009</v>
      </c>
      <c r="C1996" s="126"/>
      <c r="D1996" s="128">
        <v>14920</v>
      </c>
      <c r="E1996" s="128">
        <v>4292967</v>
      </c>
      <c r="F1996" s="128">
        <v>1205483</v>
      </c>
      <c r="G1996" s="128">
        <v>3087485</v>
      </c>
      <c r="H1996" s="128">
        <v>3661</v>
      </c>
      <c r="I1996" s="128">
        <v>46661</v>
      </c>
      <c r="J1996" s="128">
        <v>33249</v>
      </c>
      <c r="K1996" s="128">
        <v>724188</v>
      </c>
      <c r="L1996" s="128">
        <v>2076594</v>
      </c>
      <c r="M1996" s="128" t="s">
        <v>69</v>
      </c>
      <c r="O1996"/>
    </row>
    <row r="1997" spans="2:15" ht="15" customHeight="1" x14ac:dyDescent="0.35">
      <c r="B1997" s="126">
        <v>2008</v>
      </c>
      <c r="C1997" s="126"/>
      <c r="D1997" s="128">
        <v>15757</v>
      </c>
      <c r="E1997" s="128">
        <v>4606409</v>
      </c>
      <c r="F1997" s="128">
        <v>1359951</v>
      </c>
      <c r="G1997" s="128">
        <v>3246458</v>
      </c>
      <c r="H1997" s="128">
        <v>10760</v>
      </c>
      <c r="I1997" s="128">
        <v>44725</v>
      </c>
      <c r="J1997" s="128">
        <v>24625</v>
      </c>
      <c r="K1997" s="128">
        <v>812514</v>
      </c>
      <c r="L1997" s="128">
        <v>2266248</v>
      </c>
      <c r="M1997" s="128" t="s">
        <v>69</v>
      </c>
      <c r="O1997"/>
    </row>
    <row r="1998" spans="2:15" s="14" customFormat="1" ht="15" customHeight="1" collapsed="1" x14ac:dyDescent="0.35">
      <c r="B1998" s="127" t="s">
        <v>308</v>
      </c>
      <c r="C1998" s="127"/>
      <c r="D1998" s="134"/>
      <c r="E1998" s="134"/>
      <c r="F1998" s="134"/>
      <c r="G1998" s="134"/>
      <c r="H1998" s="134"/>
      <c r="I1998" s="134"/>
      <c r="J1998" s="134"/>
      <c r="K1998" s="134"/>
      <c r="L1998" s="134"/>
      <c r="M1998" s="134"/>
      <c r="N1998" s="7"/>
      <c r="O1998"/>
    </row>
    <row r="1999" spans="2:15" s="14" customFormat="1" ht="15" customHeight="1" x14ac:dyDescent="0.35">
      <c r="B1999" s="142">
        <v>2020</v>
      </c>
      <c r="C1999" s="142"/>
      <c r="D1999" s="228">
        <v>19874</v>
      </c>
      <c r="E1999" s="228">
        <v>1384711</v>
      </c>
      <c r="F1999" s="228">
        <v>214285</v>
      </c>
      <c r="G1999" s="228">
        <v>1170426</v>
      </c>
      <c r="H1999" s="228">
        <v>-110</v>
      </c>
      <c r="I1999" s="228">
        <v>12672</v>
      </c>
      <c r="J1999" s="228">
        <v>27278</v>
      </c>
      <c r="K1999" s="228">
        <v>152383</v>
      </c>
      <c r="L1999" s="228">
        <v>621827</v>
      </c>
      <c r="M1999" s="228">
        <v>8724</v>
      </c>
      <c r="N1999" s="7"/>
      <c r="O1999"/>
    </row>
    <row r="2000" spans="2:15" s="14" customFormat="1" ht="15" customHeight="1" x14ac:dyDescent="0.35">
      <c r="B2000" s="142">
        <v>2019</v>
      </c>
      <c r="C2000" s="142"/>
      <c r="D2000" s="228">
        <v>19618</v>
      </c>
      <c r="E2000" s="228">
        <v>1379397</v>
      </c>
      <c r="F2000" s="228">
        <v>198609</v>
      </c>
      <c r="G2000" s="228">
        <v>1180788</v>
      </c>
      <c r="H2000" s="228">
        <v>-1207</v>
      </c>
      <c r="I2000" s="228">
        <v>11784</v>
      </c>
      <c r="J2000" s="228">
        <v>20912</v>
      </c>
      <c r="K2000" s="228">
        <v>137146</v>
      </c>
      <c r="L2000" s="228">
        <v>665620</v>
      </c>
      <c r="M2000" s="228">
        <v>356673</v>
      </c>
      <c r="N2000" s="7"/>
      <c r="O2000"/>
    </row>
    <row r="2001" spans="2:15" s="14" customFormat="1" ht="15" customHeight="1" x14ac:dyDescent="0.35">
      <c r="B2001" s="142">
        <v>2018</v>
      </c>
      <c r="C2001" s="142"/>
      <c r="D2001" s="228">
        <v>17881</v>
      </c>
      <c r="E2001" s="228">
        <v>1255208</v>
      </c>
      <c r="F2001" s="228">
        <v>203733</v>
      </c>
      <c r="G2001" s="228">
        <v>1051475</v>
      </c>
      <c r="H2001" s="228">
        <v>2501</v>
      </c>
      <c r="I2001" s="228">
        <v>12220</v>
      </c>
      <c r="J2001" s="228">
        <v>18251</v>
      </c>
      <c r="K2001" s="228">
        <v>136737</v>
      </c>
      <c r="L2001" s="228">
        <v>615703</v>
      </c>
      <c r="M2001" s="228">
        <v>367457</v>
      </c>
      <c r="N2001" s="7"/>
      <c r="O2001"/>
    </row>
    <row r="2002" spans="2:15" s="14" customFormat="1" ht="15" customHeight="1" x14ac:dyDescent="0.35">
      <c r="B2002" s="142">
        <v>2017</v>
      </c>
      <c r="C2002" s="142"/>
      <c r="D2002" s="228">
        <v>16691</v>
      </c>
      <c r="E2002" s="228">
        <v>1135921</v>
      </c>
      <c r="F2002" s="228">
        <f>+E2002-G2002</f>
        <v>186360</v>
      </c>
      <c r="G2002" s="228">
        <v>949561</v>
      </c>
      <c r="H2002" s="228">
        <v>1445</v>
      </c>
      <c r="I2002" s="228">
        <v>10375</v>
      </c>
      <c r="J2002" s="228">
        <v>21498</v>
      </c>
      <c r="K2002" s="228">
        <v>122336</v>
      </c>
      <c r="L2002" s="228">
        <v>564208</v>
      </c>
      <c r="M2002" s="228">
        <v>372772</v>
      </c>
      <c r="N2002" s="7"/>
      <c r="O2002"/>
    </row>
    <row r="2003" spans="2:15" s="14" customFormat="1" ht="15" customHeight="1" x14ac:dyDescent="0.35">
      <c r="B2003" s="142">
        <v>2016</v>
      </c>
      <c r="C2003" s="142"/>
      <c r="D2003" s="228">
        <v>15340</v>
      </c>
      <c r="E2003" s="228">
        <v>1011989</v>
      </c>
      <c r="F2003" s="228">
        <v>178063</v>
      </c>
      <c r="G2003" s="228">
        <v>833926</v>
      </c>
      <c r="H2003" s="228">
        <v>1809</v>
      </c>
      <c r="I2003" s="228">
        <v>7857</v>
      </c>
      <c r="J2003" s="228">
        <v>20676</v>
      </c>
      <c r="K2003" s="228">
        <v>114440</v>
      </c>
      <c r="L2003" s="228">
        <v>508629</v>
      </c>
      <c r="M2003" s="228">
        <v>404282</v>
      </c>
      <c r="N2003" s="7"/>
      <c r="O2003"/>
    </row>
    <row r="2004" spans="2:15" ht="15" customHeight="1" x14ac:dyDescent="0.35">
      <c r="B2004" s="142">
        <v>2015</v>
      </c>
      <c r="C2004" s="142"/>
      <c r="D2004" s="228">
        <v>14557</v>
      </c>
      <c r="E2004" s="228">
        <v>972723</v>
      </c>
      <c r="F2004" s="228">
        <v>174290</v>
      </c>
      <c r="G2004" s="228">
        <v>798432</v>
      </c>
      <c r="H2004" s="228">
        <v>1814</v>
      </c>
      <c r="I2004" s="228">
        <v>6865</v>
      </c>
      <c r="J2004" s="228">
        <v>22115</v>
      </c>
      <c r="K2004" s="228">
        <v>113963</v>
      </c>
      <c r="L2004" s="228">
        <v>494055</v>
      </c>
      <c r="M2004" s="228">
        <v>238669</v>
      </c>
      <c r="O2004"/>
    </row>
    <row r="2005" spans="2:15" ht="15" customHeight="1" x14ac:dyDescent="0.35">
      <c r="B2005" s="142">
        <v>2014</v>
      </c>
      <c r="C2005" s="142"/>
      <c r="D2005" s="128">
        <v>13852</v>
      </c>
      <c r="E2005" s="128">
        <v>934873</v>
      </c>
      <c r="F2005" s="128">
        <v>175520</v>
      </c>
      <c r="G2005" s="128">
        <v>759353</v>
      </c>
      <c r="H2005" s="128">
        <v>1010</v>
      </c>
      <c r="I2005" s="128">
        <v>8471</v>
      </c>
      <c r="J2005" s="128">
        <v>22446</v>
      </c>
      <c r="K2005" s="128">
        <v>114676</v>
      </c>
      <c r="L2005" s="128">
        <v>473314</v>
      </c>
      <c r="M2005" s="128">
        <v>13663</v>
      </c>
      <c r="N2005" s="12"/>
      <c r="O2005"/>
    </row>
    <row r="2006" spans="2:15" ht="15" customHeight="1" x14ac:dyDescent="0.35">
      <c r="B2006" s="142">
        <v>2013</v>
      </c>
      <c r="C2006" s="142"/>
      <c r="D2006" s="128">
        <v>13565</v>
      </c>
      <c r="E2006" s="128">
        <v>884205</v>
      </c>
      <c r="F2006" s="128">
        <v>167966</v>
      </c>
      <c r="G2006" s="128">
        <v>716239</v>
      </c>
      <c r="H2006" s="128">
        <v>22</v>
      </c>
      <c r="I2006" s="128">
        <v>9716</v>
      </c>
      <c r="J2006" s="128">
        <v>14115</v>
      </c>
      <c r="K2006" s="128">
        <v>112402</v>
      </c>
      <c r="L2006" s="128">
        <v>459840</v>
      </c>
      <c r="M2006" s="128">
        <v>17282</v>
      </c>
      <c r="N2006" s="13"/>
      <c r="O2006"/>
    </row>
    <row r="2007" spans="2:15" ht="15" customHeight="1" x14ac:dyDescent="0.35">
      <c r="B2007" s="126">
        <v>2012</v>
      </c>
      <c r="C2007" s="126"/>
      <c r="D2007" s="128">
        <v>13387</v>
      </c>
      <c r="E2007" s="128">
        <v>887743</v>
      </c>
      <c r="F2007" s="128">
        <v>180897</v>
      </c>
      <c r="G2007" s="128">
        <v>706847</v>
      </c>
      <c r="H2007" s="128">
        <v>-2175</v>
      </c>
      <c r="I2007" s="128">
        <v>8892</v>
      </c>
      <c r="J2007" s="128">
        <v>13081</v>
      </c>
      <c r="K2007" s="128">
        <v>115682</v>
      </c>
      <c r="L2007" s="128">
        <v>471565</v>
      </c>
      <c r="M2007" s="128">
        <v>17517</v>
      </c>
      <c r="N2007" s="13"/>
      <c r="O2007"/>
    </row>
    <row r="2008" spans="2:15" ht="15" customHeight="1" x14ac:dyDescent="0.35">
      <c r="B2008" s="126">
        <v>2011</v>
      </c>
      <c r="C2008" s="126"/>
      <c r="D2008" s="128">
        <v>13489</v>
      </c>
      <c r="E2008" s="128">
        <v>913655</v>
      </c>
      <c r="F2008" s="128">
        <v>186390</v>
      </c>
      <c r="G2008" s="128">
        <v>727265</v>
      </c>
      <c r="H2008" s="128">
        <v>1693</v>
      </c>
      <c r="I2008" s="128">
        <v>11311</v>
      </c>
      <c r="J2008" s="128">
        <v>14211</v>
      </c>
      <c r="K2008" s="128">
        <v>122580</v>
      </c>
      <c r="L2008" s="128">
        <v>476842</v>
      </c>
      <c r="M2008" s="128">
        <v>17212</v>
      </c>
      <c r="N2008" s="13"/>
      <c r="O2008"/>
    </row>
    <row r="2009" spans="2:15" ht="15" customHeight="1" x14ac:dyDescent="0.35">
      <c r="B2009" s="126">
        <v>2010</v>
      </c>
      <c r="C2009" s="126"/>
      <c r="D2009" s="128">
        <v>13408</v>
      </c>
      <c r="E2009" s="128">
        <v>965316</v>
      </c>
      <c r="F2009" s="128">
        <v>226296</v>
      </c>
      <c r="G2009" s="128">
        <v>739020</v>
      </c>
      <c r="H2009" s="128">
        <v>-634</v>
      </c>
      <c r="I2009" s="128">
        <v>9184</v>
      </c>
      <c r="J2009" s="128">
        <v>14675</v>
      </c>
      <c r="K2009" s="128">
        <v>145227</v>
      </c>
      <c r="L2009" s="128">
        <v>481858</v>
      </c>
      <c r="M2009" s="128">
        <v>17810</v>
      </c>
      <c r="N2009" s="13"/>
      <c r="O2009"/>
    </row>
    <row r="2010" spans="2:15" s="14" customFormat="1" ht="15" customHeight="1" collapsed="1" x14ac:dyDescent="0.35">
      <c r="B2010" s="126">
        <v>2009</v>
      </c>
      <c r="C2010" s="126"/>
      <c r="D2010" s="128">
        <v>14011</v>
      </c>
      <c r="E2010" s="128">
        <v>929190</v>
      </c>
      <c r="F2010" s="128">
        <v>206936</v>
      </c>
      <c r="G2010" s="128">
        <v>722254</v>
      </c>
      <c r="H2010" s="128">
        <v>535</v>
      </c>
      <c r="I2010" s="128">
        <v>6749</v>
      </c>
      <c r="J2010" s="128">
        <v>16250</v>
      </c>
      <c r="K2010" s="128">
        <v>135273</v>
      </c>
      <c r="L2010" s="128">
        <v>452312</v>
      </c>
      <c r="M2010" s="128" t="s">
        <v>69</v>
      </c>
      <c r="N2010" s="7"/>
      <c r="O2010"/>
    </row>
    <row r="2011" spans="2:15" s="14" customFormat="1" ht="15" customHeight="1" x14ac:dyDescent="0.35">
      <c r="B2011" s="126">
        <v>2008</v>
      </c>
      <c r="C2011" s="126"/>
      <c r="D2011" s="128">
        <v>14864</v>
      </c>
      <c r="E2011" s="128">
        <v>960822</v>
      </c>
      <c r="F2011" s="128">
        <v>239816</v>
      </c>
      <c r="G2011" s="128">
        <v>721005</v>
      </c>
      <c r="H2011" s="128">
        <v>2241</v>
      </c>
      <c r="I2011" s="128">
        <v>6840</v>
      </c>
      <c r="J2011" s="128">
        <v>12883</v>
      </c>
      <c r="K2011" s="128">
        <v>154500</v>
      </c>
      <c r="L2011" s="128">
        <v>475695</v>
      </c>
      <c r="M2011" s="128" t="s">
        <v>69</v>
      </c>
      <c r="N2011" s="7"/>
      <c r="O2011"/>
    </row>
    <row r="2012" spans="2:15" s="14" customFormat="1" ht="15" customHeight="1" x14ac:dyDescent="0.35">
      <c r="B2012" s="127" t="s">
        <v>309</v>
      </c>
      <c r="C2012" s="127"/>
      <c r="D2012" s="134"/>
      <c r="E2012" s="134"/>
      <c r="F2012" s="134"/>
      <c r="G2012" s="134"/>
      <c r="H2012" s="134"/>
      <c r="I2012" s="134"/>
      <c r="J2012" s="134"/>
      <c r="K2012" s="134"/>
      <c r="L2012" s="134"/>
      <c r="M2012" s="134"/>
      <c r="N2012" s="7"/>
      <c r="O2012"/>
    </row>
    <row r="2013" spans="2:15" s="14" customFormat="1" ht="15" customHeight="1" x14ac:dyDescent="0.35">
      <c r="B2013" s="142">
        <v>2020</v>
      </c>
      <c r="C2013" s="142"/>
      <c r="D2013" s="228">
        <v>1075</v>
      </c>
      <c r="E2013" s="228">
        <v>1639325</v>
      </c>
      <c r="F2013" s="228">
        <v>243836</v>
      </c>
      <c r="G2013" s="228">
        <v>1395489</v>
      </c>
      <c r="H2013" s="228">
        <v>-456</v>
      </c>
      <c r="I2013" s="228">
        <v>21796</v>
      </c>
      <c r="J2013" s="228">
        <v>31751</v>
      </c>
      <c r="K2013" s="228">
        <v>164702</v>
      </c>
      <c r="L2013" s="228">
        <v>723380</v>
      </c>
      <c r="M2013" s="228">
        <v>277720</v>
      </c>
      <c r="N2013" s="7"/>
      <c r="O2013"/>
    </row>
    <row r="2014" spans="2:15" s="14" customFormat="1" ht="15" customHeight="1" x14ac:dyDescent="0.35">
      <c r="B2014" s="142">
        <v>2019</v>
      </c>
      <c r="C2014" s="142"/>
      <c r="D2014" s="228">
        <v>1050</v>
      </c>
      <c r="E2014" s="228">
        <v>1583245</v>
      </c>
      <c r="F2014" s="228">
        <v>267340</v>
      </c>
      <c r="G2014" s="228">
        <v>1315905</v>
      </c>
      <c r="H2014" s="228">
        <v>243</v>
      </c>
      <c r="I2014" s="228">
        <v>21034</v>
      </c>
      <c r="J2014" s="228">
        <v>21693</v>
      </c>
      <c r="K2014" s="228">
        <v>179830</v>
      </c>
      <c r="L2014" s="228">
        <v>704318</v>
      </c>
      <c r="M2014" s="228">
        <v>8383</v>
      </c>
      <c r="N2014" s="7"/>
      <c r="O2014"/>
    </row>
    <row r="2015" spans="2:15" s="14" customFormat="1" ht="15" customHeight="1" x14ac:dyDescent="0.35">
      <c r="B2015" s="142">
        <v>2018</v>
      </c>
      <c r="C2015" s="142"/>
      <c r="D2015" s="228">
        <v>934</v>
      </c>
      <c r="E2015" s="228">
        <v>1375278</v>
      </c>
      <c r="F2015" s="228">
        <v>225166</v>
      </c>
      <c r="G2015" s="228">
        <v>1150112</v>
      </c>
      <c r="H2015" s="228">
        <v>2326</v>
      </c>
      <c r="I2015" s="228">
        <v>18727</v>
      </c>
      <c r="J2015" s="228">
        <v>18605</v>
      </c>
      <c r="K2015" s="228">
        <v>143968</v>
      </c>
      <c r="L2015" s="228">
        <v>636756</v>
      </c>
      <c r="M2015" s="228">
        <v>9918</v>
      </c>
      <c r="N2015" s="7"/>
      <c r="O2015"/>
    </row>
    <row r="2016" spans="2:15" ht="15" customHeight="1" x14ac:dyDescent="0.35">
      <c r="B2016" s="142">
        <v>2017</v>
      </c>
      <c r="C2016" s="142"/>
      <c r="D2016" s="228">
        <v>871</v>
      </c>
      <c r="E2016" s="228">
        <v>1258694</v>
      </c>
      <c r="F2016" s="228">
        <f>+E2016-G2016</f>
        <v>226081</v>
      </c>
      <c r="G2016" s="228">
        <v>1032613</v>
      </c>
      <c r="H2016" s="228">
        <v>2603</v>
      </c>
      <c r="I2016" s="228">
        <v>22275</v>
      </c>
      <c r="J2016" s="228">
        <v>17798</v>
      </c>
      <c r="K2016" s="228">
        <v>124813</v>
      </c>
      <c r="L2016" s="228">
        <v>589203</v>
      </c>
      <c r="M2016" s="228">
        <v>11261</v>
      </c>
      <c r="O2016"/>
    </row>
    <row r="2017" spans="2:15" ht="15" customHeight="1" x14ac:dyDescent="0.35">
      <c r="B2017" s="142">
        <v>2016</v>
      </c>
      <c r="C2017" s="142"/>
      <c r="D2017" s="228">
        <v>856</v>
      </c>
      <c r="E2017" s="228">
        <v>1259434</v>
      </c>
      <c r="F2017" s="228">
        <v>248491</v>
      </c>
      <c r="G2017" s="228">
        <v>1010943</v>
      </c>
      <c r="H2017" s="228">
        <v>2054</v>
      </c>
      <c r="I2017" s="228">
        <v>19589</v>
      </c>
      <c r="J2017" s="228">
        <v>16111</v>
      </c>
      <c r="K2017" s="228">
        <v>139306</v>
      </c>
      <c r="L2017" s="228">
        <v>632493</v>
      </c>
      <c r="M2017" s="228">
        <v>12818</v>
      </c>
      <c r="O2017"/>
    </row>
    <row r="2018" spans="2:15" ht="15" customHeight="1" x14ac:dyDescent="0.35">
      <c r="B2018" s="142">
        <v>2015</v>
      </c>
      <c r="C2018" s="142"/>
      <c r="D2018" s="228">
        <v>797</v>
      </c>
      <c r="E2018" s="228">
        <v>1164760</v>
      </c>
      <c r="F2018" s="228">
        <v>257926</v>
      </c>
      <c r="G2018" s="228">
        <v>906834</v>
      </c>
      <c r="H2018" s="228">
        <v>2135</v>
      </c>
      <c r="I2018" s="228">
        <v>18134</v>
      </c>
      <c r="J2018" s="228">
        <v>16122</v>
      </c>
      <c r="K2018" s="228">
        <v>141437</v>
      </c>
      <c r="L2018" s="228">
        <v>571356</v>
      </c>
      <c r="M2018" s="228">
        <v>21514</v>
      </c>
      <c r="O2018"/>
    </row>
    <row r="2019" spans="2:15" ht="15" customHeight="1" x14ac:dyDescent="0.35">
      <c r="B2019" s="142">
        <v>2014</v>
      </c>
      <c r="C2019" s="142"/>
      <c r="D2019" s="128">
        <v>745</v>
      </c>
      <c r="E2019" s="128">
        <v>1094306</v>
      </c>
      <c r="F2019" s="128">
        <v>248451</v>
      </c>
      <c r="G2019" s="128">
        <v>845855</v>
      </c>
      <c r="H2019" s="128">
        <v>-245</v>
      </c>
      <c r="I2019" s="128">
        <v>18101</v>
      </c>
      <c r="J2019" s="128">
        <v>20677</v>
      </c>
      <c r="K2019" s="128">
        <v>128296</v>
      </c>
      <c r="L2019" s="128">
        <v>559337</v>
      </c>
      <c r="M2019" s="128">
        <v>23738</v>
      </c>
      <c r="N2019" s="14"/>
      <c r="O2019"/>
    </row>
    <row r="2020" spans="2:15" ht="15" customHeight="1" x14ac:dyDescent="0.35">
      <c r="B2020" s="142">
        <v>2013</v>
      </c>
      <c r="C2020" s="142"/>
      <c r="D2020" s="128">
        <v>713</v>
      </c>
      <c r="E2020" s="128">
        <v>1118489</v>
      </c>
      <c r="F2020" s="128">
        <v>282665</v>
      </c>
      <c r="G2020" s="128">
        <v>835824</v>
      </c>
      <c r="H2020" s="128">
        <v>-360</v>
      </c>
      <c r="I2020" s="128">
        <v>14893</v>
      </c>
      <c r="J2020" s="128">
        <v>18749</v>
      </c>
      <c r="K2020" s="128">
        <v>166187</v>
      </c>
      <c r="L2020" s="128">
        <v>522847</v>
      </c>
      <c r="M2020" s="128">
        <v>26390</v>
      </c>
      <c r="N2020" s="14"/>
      <c r="O2020"/>
    </row>
    <row r="2021" spans="2:15" ht="15" customHeight="1" x14ac:dyDescent="0.35">
      <c r="B2021" s="126">
        <v>2012</v>
      </c>
      <c r="C2021" s="126"/>
      <c r="D2021" s="128">
        <v>724</v>
      </c>
      <c r="E2021" s="128">
        <v>1151941</v>
      </c>
      <c r="F2021" s="128">
        <v>297978</v>
      </c>
      <c r="G2021" s="128">
        <v>853963</v>
      </c>
      <c r="H2021" s="128">
        <v>279</v>
      </c>
      <c r="I2021" s="128">
        <v>12563</v>
      </c>
      <c r="J2021" s="128">
        <v>14268</v>
      </c>
      <c r="K2021" s="128">
        <v>179322</v>
      </c>
      <c r="L2021" s="128">
        <v>542778</v>
      </c>
      <c r="M2021" s="128">
        <v>20105</v>
      </c>
      <c r="N2021" s="14"/>
      <c r="O2021"/>
    </row>
    <row r="2022" spans="2:15" s="14" customFormat="1" ht="15" customHeight="1" collapsed="1" x14ac:dyDescent="0.35">
      <c r="B2022" s="126">
        <v>2011</v>
      </c>
      <c r="C2022" s="126"/>
      <c r="D2022" s="128">
        <v>747</v>
      </c>
      <c r="E2022" s="128">
        <v>1225180</v>
      </c>
      <c r="F2022" s="128">
        <v>313834</v>
      </c>
      <c r="G2022" s="128">
        <v>911346</v>
      </c>
      <c r="H2022" s="128">
        <v>4008</v>
      </c>
      <c r="I2022" s="128">
        <v>12134</v>
      </c>
      <c r="J2022" s="128">
        <v>15249</v>
      </c>
      <c r="K2022" s="128">
        <v>178921</v>
      </c>
      <c r="L2022" s="128">
        <v>620703</v>
      </c>
      <c r="M2022" s="128">
        <v>16017</v>
      </c>
      <c r="O2022"/>
    </row>
    <row r="2023" spans="2:15" s="14" customFormat="1" ht="15" customHeight="1" x14ac:dyDescent="0.35">
      <c r="B2023" s="126">
        <v>2010</v>
      </c>
      <c r="C2023" s="126"/>
      <c r="D2023" s="128">
        <v>737</v>
      </c>
      <c r="E2023" s="128">
        <v>1252933</v>
      </c>
      <c r="F2023" s="128">
        <v>342424</v>
      </c>
      <c r="G2023" s="128">
        <v>910510</v>
      </c>
      <c r="H2023" s="128">
        <v>3637</v>
      </c>
      <c r="I2023" s="128">
        <v>13705</v>
      </c>
      <c r="J2023" s="128">
        <v>17367</v>
      </c>
      <c r="K2023" s="128">
        <v>194687</v>
      </c>
      <c r="L2023" s="128">
        <v>617915</v>
      </c>
      <c r="M2023" s="128">
        <v>17202</v>
      </c>
      <c r="N2023" s="7"/>
      <c r="O2023"/>
    </row>
    <row r="2024" spans="2:15" s="14" customFormat="1" ht="15" customHeight="1" x14ac:dyDescent="0.35">
      <c r="B2024" s="126">
        <v>2009</v>
      </c>
      <c r="C2024" s="126"/>
      <c r="D2024" s="128">
        <v>743</v>
      </c>
      <c r="E2024" s="128">
        <v>1248421</v>
      </c>
      <c r="F2024" s="128">
        <v>362760</v>
      </c>
      <c r="G2024" s="128">
        <v>885661</v>
      </c>
      <c r="H2024" s="128">
        <v>589</v>
      </c>
      <c r="I2024" s="128">
        <v>16906</v>
      </c>
      <c r="J2024" s="128">
        <v>12848</v>
      </c>
      <c r="K2024" s="128">
        <v>207591</v>
      </c>
      <c r="L2024" s="128">
        <v>609294</v>
      </c>
      <c r="M2024" s="128" t="s">
        <v>69</v>
      </c>
      <c r="N2024" s="7"/>
      <c r="O2024"/>
    </row>
    <row r="2025" spans="2:15" ht="15" customHeight="1" x14ac:dyDescent="0.35">
      <c r="B2025" s="126">
        <v>2008</v>
      </c>
      <c r="C2025" s="126"/>
      <c r="D2025" s="128">
        <v>720</v>
      </c>
      <c r="E2025" s="128">
        <v>1263511</v>
      </c>
      <c r="F2025" s="128">
        <v>363954</v>
      </c>
      <c r="G2025" s="128">
        <v>899557</v>
      </c>
      <c r="H2025" s="128">
        <v>3454</v>
      </c>
      <c r="I2025" s="128">
        <v>15246</v>
      </c>
      <c r="J2025" s="128">
        <v>8493</v>
      </c>
      <c r="K2025" s="128">
        <v>209443</v>
      </c>
      <c r="L2025" s="128">
        <v>635532</v>
      </c>
      <c r="M2025" s="128" t="s">
        <v>69</v>
      </c>
      <c r="O2025"/>
    </row>
    <row r="2026" spans="2:15" ht="15" customHeight="1" x14ac:dyDescent="0.35">
      <c r="B2026" s="127" t="s">
        <v>310</v>
      </c>
      <c r="C2026" s="127"/>
      <c r="D2026" s="134"/>
      <c r="E2026" s="134"/>
      <c r="F2026" s="134"/>
      <c r="G2026" s="134"/>
      <c r="H2026" s="134"/>
      <c r="I2026" s="134"/>
      <c r="J2026" s="134"/>
      <c r="K2026" s="134"/>
      <c r="L2026" s="134"/>
      <c r="M2026" s="134"/>
      <c r="O2026"/>
    </row>
    <row r="2027" spans="2:15" ht="15" customHeight="1" x14ac:dyDescent="0.35">
      <c r="B2027" s="142">
        <v>2020</v>
      </c>
      <c r="C2027" s="142"/>
      <c r="D2027" s="228">
        <v>286</v>
      </c>
      <c r="E2027" s="228">
        <v>2814069</v>
      </c>
      <c r="F2027" s="228">
        <v>436153</v>
      </c>
      <c r="G2027" s="228">
        <v>2377916</v>
      </c>
      <c r="H2027" s="228">
        <v>1290</v>
      </c>
      <c r="I2027" s="228">
        <v>18084</v>
      </c>
      <c r="J2027" s="228">
        <v>17327</v>
      </c>
      <c r="K2027" s="228">
        <v>264463</v>
      </c>
      <c r="L2027" s="228">
        <v>1267699</v>
      </c>
      <c r="M2027" s="228">
        <v>19991</v>
      </c>
      <c r="O2027"/>
    </row>
    <row r="2028" spans="2:15" ht="15" customHeight="1" x14ac:dyDescent="0.35">
      <c r="B2028" s="142">
        <v>2019</v>
      </c>
      <c r="C2028" s="142"/>
      <c r="D2028" s="228">
        <v>268</v>
      </c>
      <c r="E2028" s="228">
        <v>2784271</v>
      </c>
      <c r="F2028" s="228">
        <v>439602</v>
      </c>
      <c r="G2028" s="228">
        <v>2344669</v>
      </c>
      <c r="H2028" s="228">
        <v>2712</v>
      </c>
      <c r="I2028" s="228">
        <v>16945</v>
      </c>
      <c r="J2028" s="228">
        <v>12074</v>
      </c>
      <c r="K2028" s="228">
        <v>283249</v>
      </c>
      <c r="L2028" s="228">
        <v>1253603</v>
      </c>
      <c r="M2028" s="228">
        <v>19488</v>
      </c>
      <c r="O2028"/>
    </row>
    <row r="2029" spans="2:15" ht="15" customHeight="1" x14ac:dyDescent="0.35">
      <c r="B2029" s="142">
        <v>2018</v>
      </c>
      <c r="C2029" s="142"/>
      <c r="D2029" s="228">
        <v>239</v>
      </c>
      <c r="E2029" s="228">
        <v>2486028</v>
      </c>
      <c r="F2029" s="228">
        <v>418214</v>
      </c>
      <c r="G2029" s="228">
        <v>2067814</v>
      </c>
      <c r="H2029" s="228">
        <v>-999</v>
      </c>
      <c r="I2029" s="228">
        <v>18911</v>
      </c>
      <c r="J2029" s="228">
        <v>9162</v>
      </c>
      <c r="K2029" s="228">
        <v>243169</v>
      </c>
      <c r="L2029" s="228">
        <v>1115059</v>
      </c>
      <c r="M2029" s="228">
        <v>23120</v>
      </c>
      <c r="O2029"/>
    </row>
    <row r="2030" spans="2:15" ht="15" customHeight="1" x14ac:dyDescent="0.35">
      <c r="B2030" s="142">
        <v>2017</v>
      </c>
      <c r="C2030" s="142"/>
      <c r="D2030" s="228">
        <v>219</v>
      </c>
      <c r="E2030" s="228">
        <v>2383945</v>
      </c>
      <c r="F2030" s="228">
        <f>+E2030-G2030</f>
        <v>378363</v>
      </c>
      <c r="G2030" s="228">
        <v>2005582</v>
      </c>
      <c r="H2030" s="228">
        <v>1818</v>
      </c>
      <c r="I2030" s="228">
        <v>17272</v>
      </c>
      <c r="J2030" s="228">
        <v>10612</v>
      </c>
      <c r="K2030" s="228">
        <v>210821</v>
      </c>
      <c r="L2030" s="228">
        <v>1168715</v>
      </c>
      <c r="M2030" s="228">
        <v>20927</v>
      </c>
      <c r="O2030"/>
    </row>
    <row r="2031" spans="2:15" ht="15" customHeight="1" x14ac:dyDescent="0.35">
      <c r="B2031" s="142">
        <v>2016</v>
      </c>
      <c r="C2031" s="142"/>
      <c r="D2031" s="228">
        <v>200</v>
      </c>
      <c r="E2031" s="228">
        <v>2087850</v>
      </c>
      <c r="F2031" s="228">
        <v>419666</v>
      </c>
      <c r="G2031" s="228">
        <v>1668183</v>
      </c>
      <c r="H2031" s="228">
        <v>7723</v>
      </c>
      <c r="I2031" s="228">
        <v>18899</v>
      </c>
      <c r="J2031" s="228">
        <v>6635</v>
      </c>
      <c r="K2031" s="228">
        <v>211463</v>
      </c>
      <c r="L2031" s="228">
        <v>991156</v>
      </c>
      <c r="M2031" s="228">
        <v>21713</v>
      </c>
      <c r="O2031"/>
    </row>
    <row r="2032" spans="2:15" ht="15" customHeight="1" x14ac:dyDescent="0.35">
      <c r="B2032" s="142">
        <v>2015</v>
      </c>
      <c r="C2032" s="142"/>
      <c r="D2032" s="228">
        <v>192</v>
      </c>
      <c r="E2032" s="228">
        <v>2053527</v>
      </c>
      <c r="F2032" s="228">
        <v>410562</v>
      </c>
      <c r="G2032" s="228">
        <v>1642964</v>
      </c>
      <c r="H2032" s="228">
        <v>2507</v>
      </c>
      <c r="I2032" s="228">
        <v>18666</v>
      </c>
      <c r="J2032" s="228">
        <v>6600</v>
      </c>
      <c r="K2032" s="228">
        <v>198197</v>
      </c>
      <c r="L2032" s="228">
        <v>1040919</v>
      </c>
      <c r="M2032" s="228">
        <v>26379</v>
      </c>
      <c r="N2032" s="14"/>
      <c r="O2032"/>
    </row>
    <row r="2033" spans="2:15" ht="15" customHeight="1" x14ac:dyDescent="0.35">
      <c r="B2033" s="142">
        <v>2014</v>
      </c>
      <c r="C2033" s="142"/>
      <c r="D2033" s="128">
        <v>188</v>
      </c>
      <c r="E2033" s="128">
        <v>2041781</v>
      </c>
      <c r="F2033" s="128">
        <v>385200</v>
      </c>
      <c r="G2033" s="128">
        <v>1656581</v>
      </c>
      <c r="H2033" s="128">
        <v>2711</v>
      </c>
      <c r="I2033" s="128">
        <v>15575</v>
      </c>
      <c r="J2033" s="128">
        <v>8683</v>
      </c>
      <c r="K2033" s="128">
        <v>200409</v>
      </c>
      <c r="L2033" s="128">
        <v>1064673</v>
      </c>
      <c r="M2033" s="128">
        <v>31445</v>
      </c>
      <c r="N2033" s="14"/>
      <c r="O2033"/>
    </row>
    <row r="2034" spans="2:15" s="13" customFormat="1" ht="15" customHeight="1" collapsed="1" x14ac:dyDescent="0.35">
      <c r="B2034" s="142">
        <v>2013</v>
      </c>
      <c r="C2034" s="142"/>
      <c r="D2034" s="128">
        <v>183</v>
      </c>
      <c r="E2034" s="128">
        <v>2049232</v>
      </c>
      <c r="F2034" s="128">
        <v>452271</v>
      </c>
      <c r="G2034" s="128">
        <v>1596961</v>
      </c>
      <c r="H2034" s="128">
        <v>896</v>
      </c>
      <c r="I2034" s="128">
        <v>17686</v>
      </c>
      <c r="J2034" s="128">
        <v>7896</v>
      </c>
      <c r="K2034" s="128">
        <v>236975</v>
      </c>
      <c r="L2034" s="128">
        <v>1020364</v>
      </c>
      <c r="M2034" s="128">
        <v>32948</v>
      </c>
      <c r="N2034" s="14"/>
      <c r="O2034"/>
    </row>
    <row r="2035" spans="2:15" s="13" customFormat="1" ht="15" customHeight="1" x14ac:dyDescent="0.35">
      <c r="B2035" s="126">
        <v>2012</v>
      </c>
      <c r="C2035" s="126"/>
      <c r="D2035" s="128">
        <v>167</v>
      </c>
      <c r="E2035" s="128">
        <v>1873424</v>
      </c>
      <c r="F2035" s="128">
        <v>405296</v>
      </c>
      <c r="G2035" s="128">
        <v>1468128</v>
      </c>
      <c r="H2035" s="128">
        <v>3693</v>
      </c>
      <c r="I2035" s="128">
        <v>18460</v>
      </c>
      <c r="J2035" s="128">
        <v>7240</v>
      </c>
      <c r="K2035" s="128">
        <v>209654</v>
      </c>
      <c r="L2035" s="128">
        <v>946843</v>
      </c>
      <c r="M2035" s="128">
        <v>46987</v>
      </c>
      <c r="N2035" s="14"/>
      <c r="O2035"/>
    </row>
    <row r="2036" spans="2:15" s="13" customFormat="1" ht="15" customHeight="1" x14ac:dyDescent="0.35">
      <c r="B2036" s="126">
        <v>2011</v>
      </c>
      <c r="C2036" s="126"/>
      <c r="D2036" s="128">
        <v>175</v>
      </c>
      <c r="E2036" s="128">
        <v>2003634</v>
      </c>
      <c r="F2036" s="128">
        <v>486941</v>
      </c>
      <c r="G2036" s="128">
        <v>1516694</v>
      </c>
      <c r="H2036" s="128">
        <v>9133</v>
      </c>
      <c r="I2036" s="128">
        <v>17737</v>
      </c>
      <c r="J2036" s="128">
        <v>6650</v>
      </c>
      <c r="K2036" s="128">
        <v>262169</v>
      </c>
      <c r="L2036" s="128">
        <v>1002805</v>
      </c>
      <c r="M2036" s="128">
        <v>43697</v>
      </c>
      <c r="N2036" s="7"/>
      <c r="O2036"/>
    </row>
    <row r="2037" spans="2:15" ht="15" customHeight="1" x14ac:dyDescent="0.35">
      <c r="B2037" s="126">
        <v>2010</v>
      </c>
      <c r="C2037" s="126"/>
      <c r="D2037" s="128">
        <v>180</v>
      </c>
      <c r="E2037" s="128">
        <v>2177525</v>
      </c>
      <c r="F2037" s="128">
        <v>593300</v>
      </c>
      <c r="G2037" s="128">
        <v>1584225</v>
      </c>
      <c r="H2037" s="128">
        <v>3964</v>
      </c>
      <c r="I2037" s="128">
        <v>17965</v>
      </c>
      <c r="J2037" s="128">
        <v>5477</v>
      </c>
      <c r="K2037" s="128">
        <v>333159</v>
      </c>
      <c r="L2037" s="128">
        <v>1077652</v>
      </c>
      <c r="M2037" s="128">
        <v>37264</v>
      </c>
      <c r="O2037"/>
    </row>
    <row r="2038" spans="2:15" ht="15" customHeight="1" x14ac:dyDescent="0.35">
      <c r="B2038" s="126">
        <v>2009</v>
      </c>
      <c r="C2038" s="126"/>
      <c r="D2038" s="128">
        <v>166</v>
      </c>
      <c r="E2038" s="128">
        <v>2115356</v>
      </c>
      <c r="F2038" s="128">
        <v>635787</v>
      </c>
      <c r="G2038" s="128">
        <v>1479570</v>
      </c>
      <c r="H2038" s="128">
        <v>2537</v>
      </c>
      <c r="I2038" s="128">
        <v>23006</v>
      </c>
      <c r="J2038" s="128">
        <v>4150</v>
      </c>
      <c r="K2038" s="128">
        <v>381323</v>
      </c>
      <c r="L2038" s="128">
        <v>1014988</v>
      </c>
      <c r="M2038" s="128" t="s">
        <v>69</v>
      </c>
      <c r="O2038"/>
    </row>
    <row r="2039" spans="2:15" ht="15" customHeight="1" x14ac:dyDescent="0.35">
      <c r="B2039" s="126">
        <v>2008</v>
      </c>
      <c r="C2039" s="126"/>
      <c r="D2039" s="128">
        <v>173</v>
      </c>
      <c r="E2039" s="128">
        <v>2382076</v>
      </c>
      <c r="F2039" s="128">
        <v>756181</v>
      </c>
      <c r="G2039" s="128">
        <v>1625895</v>
      </c>
      <c r="H2039" s="128">
        <v>5065</v>
      </c>
      <c r="I2039" s="128">
        <v>22640</v>
      </c>
      <c r="J2039" s="128">
        <v>3249</v>
      </c>
      <c r="K2039" s="128">
        <v>448571</v>
      </c>
      <c r="L2039" s="128">
        <v>1155020</v>
      </c>
      <c r="M2039" s="128" t="s">
        <v>69</v>
      </c>
      <c r="O2039"/>
    </row>
    <row r="2040" spans="2:15" ht="15" customHeight="1" x14ac:dyDescent="0.35">
      <c r="B2040" s="123" t="s">
        <v>311</v>
      </c>
      <c r="C2040" s="123"/>
      <c r="D2040" s="132"/>
      <c r="E2040" s="132"/>
      <c r="F2040" s="132"/>
      <c r="G2040" s="132"/>
      <c r="H2040" s="132"/>
      <c r="I2040" s="132"/>
      <c r="J2040" s="132"/>
      <c r="K2040" s="132"/>
      <c r="L2040" s="132"/>
      <c r="M2040" s="132"/>
      <c r="O2040"/>
    </row>
    <row r="2041" spans="2:15" ht="15" customHeight="1" x14ac:dyDescent="0.35">
      <c r="B2041" s="142">
        <v>2020</v>
      </c>
      <c r="C2041" s="142"/>
      <c r="D2041" s="228">
        <v>77</v>
      </c>
      <c r="E2041" s="228">
        <v>9337775</v>
      </c>
      <c r="F2041" s="228">
        <v>921099</v>
      </c>
      <c r="G2041" s="228">
        <v>8416676</v>
      </c>
      <c r="H2041" s="228">
        <v>-2543</v>
      </c>
      <c r="I2041" s="228">
        <v>71487</v>
      </c>
      <c r="J2041" s="228">
        <v>11788</v>
      </c>
      <c r="K2041" s="228">
        <v>734108</v>
      </c>
      <c r="L2041" s="228">
        <v>4269749</v>
      </c>
      <c r="M2041" s="228">
        <v>308865</v>
      </c>
      <c r="O2041"/>
    </row>
    <row r="2042" spans="2:15" ht="15" customHeight="1" x14ac:dyDescent="0.35">
      <c r="B2042" s="142">
        <v>2019</v>
      </c>
      <c r="C2042" s="142"/>
      <c r="D2042" s="228">
        <v>68</v>
      </c>
      <c r="E2042" s="228">
        <v>8435338</v>
      </c>
      <c r="F2042" s="228">
        <v>859462</v>
      </c>
      <c r="G2042" s="228">
        <v>7575876</v>
      </c>
      <c r="H2042" s="228">
        <v>6618</v>
      </c>
      <c r="I2042" s="228">
        <v>87851</v>
      </c>
      <c r="J2042" s="228">
        <v>12865</v>
      </c>
      <c r="K2042" s="228">
        <v>702484</v>
      </c>
      <c r="L2042" s="228">
        <v>3892377</v>
      </c>
      <c r="M2042" s="228">
        <v>414916</v>
      </c>
      <c r="O2042"/>
    </row>
    <row r="2043" spans="2:15" ht="15" customHeight="1" x14ac:dyDescent="0.35">
      <c r="B2043" s="142">
        <v>2018</v>
      </c>
      <c r="C2043" s="142"/>
      <c r="D2043" s="228">
        <v>62</v>
      </c>
      <c r="E2043" s="228">
        <v>7824549</v>
      </c>
      <c r="F2043" s="228">
        <v>728107</v>
      </c>
      <c r="G2043" s="228">
        <v>7096442</v>
      </c>
      <c r="H2043" s="228">
        <v>3189</v>
      </c>
      <c r="I2043" s="228">
        <v>169012</v>
      </c>
      <c r="J2043" s="228">
        <v>10291</v>
      </c>
      <c r="K2043" s="228">
        <v>691917</v>
      </c>
      <c r="L2043" s="228">
        <v>3806125</v>
      </c>
      <c r="M2043" s="228">
        <v>359192</v>
      </c>
      <c r="O2043"/>
    </row>
    <row r="2044" spans="2:15" ht="15" customHeight="1" x14ac:dyDescent="0.35">
      <c r="B2044" s="142">
        <v>2017</v>
      </c>
      <c r="C2044" s="142"/>
      <c r="D2044" s="228">
        <v>56</v>
      </c>
      <c r="E2044" s="228">
        <v>7702535</v>
      </c>
      <c r="F2044" s="228">
        <f>+E2044-G2044</f>
        <v>734104</v>
      </c>
      <c r="G2044" s="228">
        <v>6968431</v>
      </c>
      <c r="H2044" s="228">
        <v>4790</v>
      </c>
      <c r="I2044" s="228">
        <v>171091</v>
      </c>
      <c r="J2044" s="228">
        <v>9980</v>
      </c>
      <c r="K2044" s="228">
        <v>704005</v>
      </c>
      <c r="L2044" s="228">
        <v>3670730</v>
      </c>
      <c r="M2044" s="228">
        <v>384850</v>
      </c>
      <c r="O2044"/>
    </row>
    <row r="2045" spans="2:15" ht="15" customHeight="1" x14ac:dyDescent="0.35">
      <c r="B2045" s="142">
        <v>2016</v>
      </c>
      <c r="C2045" s="142"/>
      <c r="D2045" s="228">
        <v>57</v>
      </c>
      <c r="E2045" s="228">
        <v>7539199</v>
      </c>
      <c r="F2045" s="228">
        <v>625463</v>
      </c>
      <c r="G2045" s="228">
        <v>6913736</v>
      </c>
      <c r="H2045" s="228">
        <v>3096</v>
      </c>
      <c r="I2045" s="228">
        <v>135481</v>
      </c>
      <c r="J2045" s="228">
        <v>7337</v>
      </c>
      <c r="K2045" s="228">
        <v>607283</v>
      </c>
      <c r="L2045" s="228">
        <v>3634997</v>
      </c>
      <c r="M2045" s="228">
        <v>412641</v>
      </c>
      <c r="N2045" s="14"/>
      <c r="O2045"/>
    </row>
    <row r="2046" spans="2:15" s="12" customFormat="1" ht="15" customHeight="1" x14ac:dyDescent="0.35">
      <c r="B2046" s="142">
        <v>2015</v>
      </c>
      <c r="C2046" s="142"/>
      <c r="D2046" s="228">
        <v>54</v>
      </c>
      <c r="E2046" s="228">
        <v>7203627</v>
      </c>
      <c r="F2046" s="228">
        <v>630815</v>
      </c>
      <c r="G2046" s="228">
        <v>6572812</v>
      </c>
      <c r="H2046" s="228">
        <v>771</v>
      </c>
      <c r="I2046" s="228">
        <v>103542</v>
      </c>
      <c r="J2046" s="228">
        <v>7639</v>
      </c>
      <c r="K2046" s="228">
        <v>581428</v>
      </c>
      <c r="L2046" s="228">
        <v>3469911</v>
      </c>
      <c r="M2046" s="228">
        <v>378242</v>
      </c>
      <c r="N2046" s="14"/>
      <c r="O2046"/>
    </row>
    <row r="2047" spans="2:15" s="13" customFormat="1" ht="15" customHeight="1" collapsed="1" x14ac:dyDescent="0.35">
      <c r="B2047" s="142">
        <v>2014</v>
      </c>
      <c r="C2047" s="142"/>
      <c r="D2047" s="128">
        <v>49</v>
      </c>
      <c r="E2047" s="128">
        <v>7262968</v>
      </c>
      <c r="F2047" s="128">
        <v>673187</v>
      </c>
      <c r="G2047" s="128">
        <v>6589781</v>
      </c>
      <c r="H2047" s="128">
        <v>3467</v>
      </c>
      <c r="I2047" s="128">
        <v>76925</v>
      </c>
      <c r="J2047" s="128">
        <v>6159</v>
      </c>
      <c r="K2047" s="128">
        <v>623739</v>
      </c>
      <c r="L2047" s="128">
        <v>3618493</v>
      </c>
      <c r="M2047" s="128">
        <v>461972</v>
      </c>
      <c r="N2047" s="14"/>
      <c r="O2047"/>
    </row>
    <row r="2048" spans="2:15" s="13" customFormat="1" ht="15" customHeight="1" x14ac:dyDescent="0.35">
      <c r="B2048" s="142">
        <v>2013</v>
      </c>
      <c r="C2048" s="142"/>
      <c r="D2048" s="128">
        <v>46</v>
      </c>
      <c r="E2048" s="128">
        <v>7601691</v>
      </c>
      <c r="F2048" s="128">
        <v>674531</v>
      </c>
      <c r="G2048" s="128">
        <v>6927160</v>
      </c>
      <c r="H2048" s="128">
        <v>1036</v>
      </c>
      <c r="I2048" s="128">
        <v>80185</v>
      </c>
      <c r="J2048" s="128">
        <v>5081</v>
      </c>
      <c r="K2048" s="128">
        <v>680608</v>
      </c>
      <c r="L2048" s="128">
        <v>3853632</v>
      </c>
      <c r="M2048" s="128">
        <v>509384</v>
      </c>
      <c r="N2048" s="14"/>
      <c r="O2048"/>
    </row>
    <row r="2049" spans="2:15" s="13" customFormat="1" ht="15" customHeight="1" x14ac:dyDescent="0.35">
      <c r="B2049" s="126">
        <v>2012</v>
      </c>
      <c r="C2049" s="126"/>
      <c r="D2049" s="128">
        <v>50</v>
      </c>
      <c r="E2049" s="128">
        <v>8159657</v>
      </c>
      <c r="F2049" s="128">
        <v>762491</v>
      </c>
      <c r="G2049" s="128">
        <v>7397166</v>
      </c>
      <c r="H2049" s="128">
        <v>2921</v>
      </c>
      <c r="I2049" s="128">
        <v>65186</v>
      </c>
      <c r="J2049" s="128">
        <v>3599</v>
      </c>
      <c r="K2049" s="128">
        <v>714161</v>
      </c>
      <c r="L2049" s="128">
        <v>4091401</v>
      </c>
      <c r="M2049" s="128">
        <v>454218</v>
      </c>
      <c r="N2049" s="7"/>
      <c r="O2049"/>
    </row>
    <row r="2050" spans="2:15" ht="15" customHeight="1" x14ac:dyDescent="0.35">
      <c r="B2050" s="126">
        <v>2011</v>
      </c>
      <c r="C2050" s="126"/>
      <c r="D2050" s="128">
        <v>51</v>
      </c>
      <c r="E2050" s="128">
        <v>8545633</v>
      </c>
      <c r="F2050" s="128">
        <v>802832</v>
      </c>
      <c r="G2050" s="128">
        <v>7742801</v>
      </c>
      <c r="H2050" s="128">
        <v>-362</v>
      </c>
      <c r="I2050" s="128">
        <v>67117</v>
      </c>
      <c r="J2050" s="128">
        <v>3909</v>
      </c>
      <c r="K2050" s="128">
        <v>735243</v>
      </c>
      <c r="L2050" s="128">
        <v>4233192</v>
      </c>
      <c r="M2050" s="128">
        <v>440916</v>
      </c>
      <c r="O2050"/>
    </row>
    <row r="2051" spans="2:15" ht="15" customHeight="1" x14ac:dyDescent="0.35">
      <c r="B2051" s="126">
        <v>2010</v>
      </c>
      <c r="C2051" s="126"/>
      <c r="D2051" s="128">
        <v>47</v>
      </c>
      <c r="E2051" s="128">
        <v>9316911</v>
      </c>
      <c r="F2051" s="128">
        <v>875334</v>
      </c>
      <c r="G2051" s="128">
        <v>8441577</v>
      </c>
      <c r="H2051" s="128">
        <v>4394</v>
      </c>
      <c r="I2051" s="128">
        <v>63029</v>
      </c>
      <c r="J2051" s="128">
        <v>4744</v>
      </c>
      <c r="K2051" s="128">
        <v>820021</v>
      </c>
      <c r="L2051" s="128">
        <v>4920763</v>
      </c>
      <c r="M2051" s="128">
        <v>191404</v>
      </c>
      <c r="O2051"/>
    </row>
    <row r="2052" spans="2:15" ht="15" customHeight="1" x14ac:dyDescent="0.35">
      <c r="B2052" s="126">
        <v>2009</v>
      </c>
      <c r="C2052" s="126"/>
      <c r="D2052" s="128">
        <v>48</v>
      </c>
      <c r="E2052" s="128">
        <v>9558394</v>
      </c>
      <c r="F2052" s="128">
        <v>939073</v>
      </c>
      <c r="G2052" s="128">
        <v>8619321</v>
      </c>
      <c r="H2052" s="128">
        <v>2427</v>
      </c>
      <c r="I2052" s="128">
        <v>54914</v>
      </c>
      <c r="J2052" s="128">
        <v>3664</v>
      </c>
      <c r="K2052" s="128">
        <v>991248</v>
      </c>
      <c r="L2052" s="128">
        <v>4865361</v>
      </c>
      <c r="M2052" s="128" t="s">
        <v>69</v>
      </c>
      <c r="O2052"/>
    </row>
    <row r="2053" spans="2:15" ht="15" customHeight="1" x14ac:dyDescent="0.35">
      <c r="B2053" s="126">
        <v>2008</v>
      </c>
      <c r="C2053" s="126"/>
      <c r="D2053" s="128">
        <v>43</v>
      </c>
      <c r="E2053" s="128">
        <v>9497678</v>
      </c>
      <c r="F2053" s="128">
        <v>928507</v>
      </c>
      <c r="G2053" s="128">
        <v>8569171</v>
      </c>
      <c r="H2053" s="128">
        <v>3589</v>
      </c>
      <c r="I2053" s="128">
        <v>49189</v>
      </c>
      <c r="J2053" s="128">
        <v>2736</v>
      </c>
      <c r="K2053" s="128">
        <v>969533</v>
      </c>
      <c r="L2053" s="128">
        <v>4794857</v>
      </c>
      <c r="M2053" s="128" t="s">
        <v>69</v>
      </c>
      <c r="O2053"/>
    </row>
    <row r="2054" spans="2:15" ht="15" customHeight="1" x14ac:dyDescent="0.35">
      <c r="B2054" s="310" t="s">
        <v>40</v>
      </c>
      <c r="C2054" s="310"/>
      <c r="D2054" s="311"/>
      <c r="E2054" s="311"/>
      <c r="F2054" s="311"/>
      <c r="G2054" s="311"/>
      <c r="H2054" s="311"/>
      <c r="I2054" s="311"/>
      <c r="J2054" s="311"/>
      <c r="K2054" s="311"/>
      <c r="L2054" s="311"/>
      <c r="M2054" s="311"/>
      <c r="O2054"/>
    </row>
    <row r="2055" spans="2:15" ht="15" customHeight="1" x14ac:dyDescent="0.35">
      <c r="B2055" s="123" t="s">
        <v>312</v>
      </c>
      <c r="C2055" s="123"/>
      <c r="D2055" s="132"/>
      <c r="E2055" s="132"/>
      <c r="F2055" s="132"/>
      <c r="G2055" s="132"/>
      <c r="H2055" s="132"/>
      <c r="I2055" s="132"/>
      <c r="J2055" s="132"/>
      <c r="K2055" s="132"/>
      <c r="L2055" s="132"/>
      <c r="M2055" s="132"/>
      <c r="N2055" s="13"/>
      <c r="O2055"/>
    </row>
    <row r="2056" spans="2:15" ht="15" customHeight="1" x14ac:dyDescent="0.35">
      <c r="B2056" s="142">
        <v>2020</v>
      </c>
      <c r="C2056" s="142"/>
      <c r="D2056" s="228">
        <v>5277</v>
      </c>
      <c r="E2056" s="228">
        <v>2340946</v>
      </c>
      <c r="F2056" s="228">
        <v>501585</v>
      </c>
      <c r="G2056" s="228">
        <v>1839361</v>
      </c>
      <c r="H2056" s="228">
        <v>1199</v>
      </c>
      <c r="I2056" s="228">
        <v>19114</v>
      </c>
      <c r="J2056" s="228">
        <v>26644</v>
      </c>
      <c r="K2056" s="228">
        <v>306413</v>
      </c>
      <c r="L2056" s="228">
        <v>775001</v>
      </c>
      <c r="M2056" s="228">
        <v>19449</v>
      </c>
      <c r="N2056" s="13"/>
      <c r="O2056"/>
    </row>
    <row r="2057" spans="2:15" ht="15" customHeight="1" x14ac:dyDescent="0.35">
      <c r="B2057" s="142">
        <v>2019</v>
      </c>
      <c r="C2057" s="142"/>
      <c r="D2057" s="228">
        <v>5254</v>
      </c>
      <c r="E2057" s="228">
        <v>2161567</v>
      </c>
      <c r="F2057" s="228">
        <v>509846</v>
      </c>
      <c r="G2057" s="228">
        <v>1651721</v>
      </c>
      <c r="H2057" s="228">
        <v>2230</v>
      </c>
      <c r="I2057" s="228">
        <v>17622</v>
      </c>
      <c r="J2057" s="228">
        <v>18513</v>
      </c>
      <c r="K2057" s="228">
        <v>315425</v>
      </c>
      <c r="L2057" s="228">
        <v>751234</v>
      </c>
      <c r="M2057" s="228">
        <v>11978</v>
      </c>
      <c r="N2057" s="13"/>
      <c r="O2057"/>
    </row>
    <row r="2058" spans="2:15" ht="15" customHeight="1" x14ac:dyDescent="0.35">
      <c r="B2058" s="142">
        <v>2018</v>
      </c>
      <c r="C2058" s="142"/>
      <c r="D2058" s="228">
        <v>4756</v>
      </c>
      <c r="E2058" s="228">
        <v>1852285</v>
      </c>
      <c r="F2058" s="228">
        <v>440853</v>
      </c>
      <c r="G2058" s="228">
        <v>1411432</v>
      </c>
      <c r="H2058" s="228">
        <v>155</v>
      </c>
      <c r="I2058" s="228">
        <v>14711</v>
      </c>
      <c r="J2058" s="228">
        <v>15352</v>
      </c>
      <c r="K2058" s="228">
        <v>245997</v>
      </c>
      <c r="L2058" s="228">
        <v>691865</v>
      </c>
      <c r="M2058" s="228">
        <v>11240</v>
      </c>
      <c r="N2058" s="13"/>
      <c r="O2058"/>
    </row>
    <row r="2059" spans="2:15" s="13" customFormat="1" ht="15" customHeight="1" collapsed="1" x14ac:dyDescent="0.35">
      <c r="B2059" s="142">
        <v>2017</v>
      </c>
      <c r="C2059" s="142"/>
      <c r="D2059" s="228">
        <v>4399</v>
      </c>
      <c r="E2059" s="228">
        <v>1613699</v>
      </c>
      <c r="F2059" s="228">
        <f>+E2059-G2059</f>
        <v>408139</v>
      </c>
      <c r="G2059" s="228">
        <v>1205560</v>
      </c>
      <c r="H2059" s="228">
        <v>6567</v>
      </c>
      <c r="I2059" s="228">
        <v>13180</v>
      </c>
      <c r="J2059" s="228">
        <v>16867</v>
      </c>
      <c r="K2059" s="228">
        <v>215972</v>
      </c>
      <c r="L2059" s="228">
        <v>603978</v>
      </c>
      <c r="M2059" s="228">
        <v>8072</v>
      </c>
      <c r="O2059"/>
    </row>
    <row r="2060" spans="2:15" s="13" customFormat="1" ht="15" customHeight="1" x14ac:dyDescent="0.35">
      <c r="B2060" s="142">
        <v>2016</v>
      </c>
      <c r="C2060" s="142"/>
      <c r="D2060" s="228">
        <v>4070</v>
      </c>
      <c r="E2060" s="228">
        <v>1328657</v>
      </c>
      <c r="F2060" s="228">
        <v>368256</v>
      </c>
      <c r="G2060" s="228">
        <v>960401</v>
      </c>
      <c r="H2060" s="228">
        <v>6979</v>
      </c>
      <c r="I2060" s="228">
        <v>13287</v>
      </c>
      <c r="J2060" s="228">
        <v>13185</v>
      </c>
      <c r="K2060" s="228">
        <v>195319</v>
      </c>
      <c r="L2060" s="228">
        <v>514504</v>
      </c>
      <c r="M2060" s="228">
        <v>19077</v>
      </c>
      <c r="O2060"/>
    </row>
    <row r="2061" spans="2:15" s="13" customFormat="1" ht="15" customHeight="1" x14ac:dyDescent="0.35">
      <c r="B2061" s="142">
        <v>2015</v>
      </c>
      <c r="C2061" s="142"/>
      <c r="D2061" s="228">
        <v>3829</v>
      </c>
      <c r="E2061" s="228">
        <v>1169510</v>
      </c>
      <c r="F2061" s="228">
        <v>389970</v>
      </c>
      <c r="G2061" s="228">
        <v>779540</v>
      </c>
      <c r="H2061" s="228">
        <v>855</v>
      </c>
      <c r="I2061" s="228">
        <v>17146</v>
      </c>
      <c r="J2061" s="228">
        <v>13296</v>
      </c>
      <c r="K2061" s="228">
        <v>189479</v>
      </c>
      <c r="L2061" s="228">
        <v>459720</v>
      </c>
      <c r="M2061" s="228">
        <v>12824</v>
      </c>
      <c r="O2061"/>
    </row>
    <row r="2062" spans="2:15" ht="15" customHeight="1" x14ac:dyDescent="0.35">
      <c r="B2062" s="142">
        <v>2014</v>
      </c>
      <c r="C2062" s="142"/>
      <c r="D2062" s="128">
        <v>3593</v>
      </c>
      <c r="E2062" s="128">
        <v>1128056</v>
      </c>
      <c r="F2062" s="128">
        <v>355222</v>
      </c>
      <c r="G2062" s="128">
        <v>772835</v>
      </c>
      <c r="H2062" s="128">
        <v>2655</v>
      </c>
      <c r="I2062" s="128">
        <v>10922</v>
      </c>
      <c r="J2062" s="128">
        <v>18632</v>
      </c>
      <c r="K2062" s="128">
        <v>169399</v>
      </c>
      <c r="L2062" s="128">
        <v>464680</v>
      </c>
      <c r="M2062" s="128">
        <v>29184</v>
      </c>
      <c r="O2062"/>
    </row>
    <row r="2063" spans="2:15" ht="15" customHeight="1" x14ac:dyDescent="0.35">
      <c r="B2063" s="142">
        <v>2013</v>
      </c>
      <c r="C2063" s="142"/>
      <c r="D2063" s="128">
        <v>3534</v>
      </c>
      <c r="E2063" s="128">
        <v>1100524</v>
      </c>
      <c r="F2063" s="128">
        <v>365545</v>
      </c>
      <c r="G2063" s="128">
        <v>734980</v>
      </c>
      <c r="H2063" s="128">
        <v>2424</v>
      </c>
      <c r="I2063" s="128">
        <v>10189</v>
      </c>
      <c r="J2063" s="128">
        <v>13894</v>
      </c>
      <c r="K2063" s="128">
        <v>175511</v>
      </c>
      <c r="L2063" s="128">
        <v>423294</v>
      </c>
      <c r="M2063" s="128">
        <v>34100</v>
      </c>
      <c r="O2063"/>
    </row>
    <row r="2064" spans="2:15" ht="15" customHeight="1" x14ac:dyDescent="0.35">
      <c r="B2064" s="126">
        <v>2012</v>
      </c>
      <c r="C2064" s="126"/>
      <c r="D2064" s="128">
        <v>3507</v>
      </c>
      <c r="E2064" s="128">
        <v>1031952</v>
      </c>
      <c r="F2064" s="128">
        <v>360868</v>
      </c>
      <c r="G2064" s="128">
        <v>671085</v>
      </c>
      <c r="H2064" s="128">
        <v>2256</v>
      </c>
      <c r="I2064" s="128">
        <v>8907</v>
      </c>
      <c r="J2064" s="128">
        <v>11285</v>
      </c>
      <c r="K2064" s="128">
        <v>162643</v>
      </c>
      <c r="L2064" s="128">
        <v>422061</v>
      </c>
      <c r="M2064" s="128">
        <v>27498</v>
      </c>
      <c r="O2064"/>
    </row>
    <row r="2065" spans="2:15" ht="15" customHeight="1" x14ac:dyDescent="0.35">
      <c r="B2065" s="126">
        <v>2011</v>
      </c>
      <c r="C2065" s="126"/>
      <c r="D2065" s="128">
        <v>3486</v>
      </c>
      <c r="E2065" s="128">
        <v>1080794</v>
      </c>
      <c r="F2065" s="128">
        <v>386015</v>
      </c>
      <c r="G2065" s="128">
        <v>694779</v>
      </c>
      <c r="H2065" s="128">
        <v>5444</v>
      </c>
      <c r="I2065" s="128">
        <v>13962</v>
      </c>
      <c r="J2065" s="128">
        <v>11477</v>
      </c>
      <c r="K2065" s="128">
        <v>170225</v>
      </c>
      <c r="L2065" s="128">
        <v>452016</v>
      </c>
      <c r="M2065" s="128">
        <v>25288</v>
      </c>
      <c r="O2065"/>
    </row>
    <row r="2066" spans="2:15" ht="15" customHeight="1" x14ac:dyDescent="0.35">
      <c r="B2066" s="126">
        <v>2010</v>
      </c>
      <c r="C2066" s="126"/>
      <c r="D2066" s="128">
        <v>3384</v>
      </c>
      <c r="E2066" s="128">
        <v>1105684</v>
      </c>
      <c r="F2066" s="128">
        <v>417539</v>
      </c>
      <c r="G2066" s="128">
        <v>688145</v>
      </c>
      <c r="H2066" s="128">
        <v>2555</v>
      </c>
      <c r="I2066" s="128">
        <v>14485</v>
      </c>
      <c r="J2066" s="128">
        <v>11130</v>
      </c>
      <c r="K2066" s="128">
        <v>191233</v>
      </c>
      <c r="L2066" s="128">
        <v>456450</v>
      </c>
      <c r="M2066" s="128">
        <v>21363</v>
      </c>
      <c r="O2066"/>
    </row>
    <row r="2067" spans="2:15" ht="15" customHeight="1" x14ac:dyDescent="0.35">
      <c r="B2067" s="126">
        <v>2009</v>
      </c>
      <c r="C2067" s="126"/>
      <c r="D2067" s="128">
        <v>3403</v>
      </c>
      <c r="E2067" s="128">
        <v>1076736</v>
      </c>
      <c r="F2067" s="128">
        <v>418850</v>
      </c>
      <c r="G2067" s="128">
        <v>657887</v>
      </c>
      <c r="H2067" s="128">
        <v>2883</v>
      </c>
      <c r="I2067" s="128">
        <v>13822</v>
      </c>
      <c r="J2067" s="128">
        <v>8109</v>
      </c>
      <c r="K2067" s="128">
        <v>199248</v>
      </c>
      <c r="L2067" s="128">
        <v>424013</v>
      </c>
      <c r="M2067" s="128" t="s">
        <v>69</v>
      </c>
      <c r="O2067"/>
    </row>
    <row r="2068" spans="2:15" s="13" customFormat="1" ht="15" customHeight="1" collapsed="1" x14ac:dyDescent="0.35">
      <c r="B2068" s="126">
        <v>2008</v>
      </c>
      <c r="C2068" s="126"/>
      <c r="D2068" s="128">
        <v>3636</v>
      </c>
      <c r="E2068" s="128">
        <v>1105880</v>
      </c>
      <c r="F2068" s="128">
        <v>456558</v>
      </c>
      <c r="G2068" s="128">
        <v>649322</v>
      </c>
      <c r="H2068" s="128">
        <v>4730</v>
      </c>
      <c r="I2068" s="128">
        <v>11010</v>
      </c>
      <c r="J2068" s="128">
        <v>4712</v>
      </c>
      <c r="K2068" s="128">
        <v>227246</v>
      </c>
      <c r="L2068" s="128">
        <v>471115</v>
      </c>
      <c r="M2068" s="128" t="s">
        <v>69</v>
      </c>
      <c r="N2068" s="12"/>
      <c r="O2068"/>
    </row>
    <row r="2069" spans="2:15" s="13" customFormat="1" ht="15" customHeight="1" x14ac:dyDescent="0.35">
      <c r="B2069" s="123" t="s">
        <v>313</v>
      </c>
      <c r="C2069" s="123"/>
      <c r="D2069" s="132"/>
      <c r="E2069" s="132"/>
      <c r="F2069" s="132"/>
      <c r="G2069" s="132"/>
      <c r="H2069" s="132"/>
      <c r="I2069" s="132"/>
      <c r="J2069" s="132"/>
      <c r="K2069" s="132"/>
      <c r="L2069" s="132"/>
      <c r="M2069" s="132"/>
      <c r="O2069"/>
    </row>
    <row r="2070" spans="2:15" s="13" customFormat="1" ht="15" customHeight="1" x14ac:dyDescent="0.35">
      <c r="B2070" s="142">
        <v>2020</v>
      </c>
      <c r="C2070" s="142"/>
      <c r="D2070" s="228">
        <v>3110</v>
      </c>
      <c r="E2070" s="228">
        <v>710661</v>
      </c>
      <c r="F2070" s="228">
        <v>190857</v>
      </c>
      <c r="G2070" s="228">
        <v>519804</v>
      </c>
      <c r="H2070" s="228">
        <v>-2336</v>
      </c>
      <c r="I2070" s="228">
        <v>26353</v>
      </c>
      <c r="J2070" s="228">
        <v>14065</v>
      </c>
      <c r="K2070" s="228">
        <v>119715</v>
      </c>
      <c r="L2070" s="228">
        <v>193707</v>
      </c>
      <c r="M2070" s="228">
        <v>7221</v>
      </c>
      <c r="O2070"/>
    </row>
    <row r="2071" spans="2:15" s="13" customFormat="1" ht="15" customHeight="1" x14ac:dyDescent="0.35">
      <c r="B2071" s="142">
        <v>2019</v>
      </c>
      <c r="C2071" s="142"/>
      <c r="D2071" s="228">
        <v>3021</v>
      </c>
      <c r="E2071" s="228">
        <v>622474</v>
      </c>
      <c r="F2071" s="228">
        <v>167765</v>
      </c>
      <c r="G2071" s="228">
        <v>454709</v>
      </c>
      <c r="H2071" s="228">
        <v>1227</v>
      </c>
      <c r="I2071" s="228">
        <v>18650</v>
      </c>
      <c r="J2071" s="228">
        <v>10034</v>
      </c>
      <c r="K2071" s="228">
        <v>103970</v>
      </c>
      <c r="L2071" s="228">
        <v>180899</v>
      </c>
      <c r="M2071" s="228">
        <v>7282</v>
      </c>
      <c r="O2071"/>
    </row>
    <row r="2072" spans="2:15" s="13" customFormat="1" ht="15" customHeight="1" x14ac:dyDescent="0.35">
      <c r="B2072" s="142">
        <v>2018</v>
      </c>
      <c r="C2072" s="142"/>
      <c r="D2072" s="228">
        <v>2839</v>
      </c>
      <c r="E2072" s="228">
        <v>579084</v>
      </c>
      <c r="F2072" s="228">
        <v>136783</v>
      </c>
      <c r="G2072" s="228">
        <v>442301</v>
      </c>
      <c r="H2072" s="228">
        <v>1531</v>
      </c>
      <c r="I2072" s="228">
        <v>22268</v>
      </c>
      <c r="J2072" s="228">
        <v>8783</v>
      </c>
      <c r="K2072" s="228">
        <v>88361</v>
      </c>
      <c r="L2072" s="228">
        <v>199951</v>
      </c>
      <c r="M2072" s="228">
        <v>6449</v>
      </c>
      <c r="O2072"/>
    </row>
    <row r="2073" spans="2:15" s="13" customFormat="1" ht="15" customHeight="1" x14ac:dyDescent="0.35">
      <c r="B2073" s="142">
        <v>2017</v>
      </c>
      <c r="C2073" s="142"/>
      <c r="D2073" s="228">
        <v>2669</v>
      </c>
      <c r="E2073" s="228">
        <v>533710</v>
      </c>
      <c r="F2073" s="228">
        <f>+E2073-G2073</f>
        <v>140740</v>
      </c>
      <c r="G2073" s="228">
        <v>392970</v>
      </c>
      <c r="H2073" s="228">
        <v>3733</v>
      </c>
      <c r="I2073" s="228">
        <v>22029</v>
      </c>
      <c r="J2073" s="228">
        <v>10889</v>
      </c>
      <c r="K2073" s="228">
        <v>77950</v>
      </c>
      <c r="L2073" s="228">
        <v>194271</v>
      </c>
      <c r="M2073" s="228">
        <v>5383</v>
      </c>
      <c r="O2073"/>
    </row>
    <row r="2074" spans="2:15" ht="15" customHeight="1" x14ac:dyDescent="0.35">
      <c r="B2074" s="142">
        <v>2016</v>
      </c>
      <c r="C2074" s="142"/>
      <c r="D2074" s="228">
        <v>2537</v>
      </c>
      <c r="E2074" s="228">
        <v>446504</v>
      </c>
      <c r="F2074" s="228">
        <v>107182</v>
      </c>
      <c r="G2074" s="228">
        <v>339322</v>
      </c>
      <c r="H2074" s="228">
        <v>307</v>
      </c>
      <c r="I2074" s="228">
        <v>17919</v>
      </c>
      <c r="J2074" s="228">
        <v>9631</v>
      </c>
      <c r="K2074" s="228">
        <v>60590</v>
      </c>
      <c r="L2074" s="228">
        <v>166435</v>
      </c>
      <c r="M2074" s="228">
        <v>8632</v>
      </c>
      <c r="N2074" s="13"/>
      <c r="O2074"/>
    </row>
    <row r="2075" spans="2:15" ht="15" customHeight="1" x14ac:dyDescent="0.35">
      <c r="B2075" s="142">
        <v>2015</v>
      </c>
      <c r="C2075" s="142"/>
      <c r="D2075" s="228">
        <v>2380</v>
      </c>
      <c r="E2075" s="228">
        <v>356252</v>
      </c>
      <c r="F2075" s="228">
        <v>81063</v>
      </c>
      <c r="G2075" s="228">
        <v>275189</v>
      </c>
      <c r="H2075" s="228">
        <v>2099</v>
      </c>
      <c r="I2075" s="228">
        <v>13145</v>
      </c>
      <c r="J2075" s="228">
        <v>12601</v>
      </c>
      <c r="K2075" s="228">
        <v>51369</v>
      </c>
      <c r="L2075" s="228">
        <v>136074</v>
      </c>
      <c r="M2075" s="228">
        <v>9966</v>
      </c>
      <c r="N2075" s="13"/>
      <c r="O2075"/>
    </row>
    <row r="2076" spans="2:15" ht="15" customHeight="1" x14ac:dyDescent="0.35">
      <c r="B2076" s="142">
        <v>2014</v>
      </c>
      <c r="C2076" s="142"/>
      <c r="D2076" s="128">
        <v>2216</v>
      </c>
      <c r="E2076" s="128">
        <v>385141</v>
      </c>
      <c r="F2076" s="128">
        <v>98510</v>
      </c>
      <c r="G2076" s="128">
        <v>286631</v>
      </c>
      <c r="H2076" s="128">
        <v>-425</v>
      </c>
      <c r="I2076" s="128">
        <v>11486</v>
      </c>
      <c r="J2076" s="128">
        <v>12122</v>
      </c>
      <c r="K2076" s="128">
        <v>60270</v>
      </c>
      <c r="L2076" s="128">
        <v>157784</v>
      </c>
      <c r="M2076" s="128">
        <v>9050</v>
      </c>
      <c r="O2076"/>
    </row>
    <row r="2077" spans="2:15" ht="15" customHeight="1" x14ac:dyDescent="0.35">
      <c r="B2077" s="142">
        <v>2013</v>
      </c>
      <c r="C2077" s="142"/>
      <c r="D2077" s="128">
        <v>2188</v>
      </c>
      <c r="E2077" s="128">
        <v>300080</v>
      </c>
      <c r="F2077" s="128">
        <v>71545</v>
      </c>
      <c r="G2077" s="128">
        <v>228535</v>
      </c>
      <c r="H2077" s="128">
        <v>-1110</v>
      </c>
      <c r="I2077" s="128">
        <v>9771</v>
      </c>
      <c r="J2077" s="128">
        <v>8753</v>
      </c>
      <c r="K2077" s="128">
        <v>45827</v>
      </c>
      <c r="L2077" s="128">
        <v>120402</v>
      </c>
      <c r="M2077" s="128">
        <v>6855</v>
      </c>
      <c r="O2077"/>
    </row>
    <row r="2078" spans="2:15" ht="15" customHeight="1" x14ac:dyDescent="0.35">
      <c r="B2078" s="126">
        <v>2012</v>
      </c>
      <c r="C2078" s="126"/>
      <c r="D2078" s="128">
        <v>2098</v>
      </c>
      <c r="E2078" s="128">
        <v>302056</v>
      </c>
      <c r="F2078" s="128">
        <v>82688</v>
      </c>
      <c r="G2078" s="128">
        <v>219368</v>
      </c>
      <c r="H2078" s="128">
        <v>913</v>
      </c>
      <c r="I2078" s="128">
        <v>7679</v>
      </c>
      <c r="J2078" s="128">
        <v>8437</v>
      </c>
      <c r="K2078" s="128">
        <v>53479</v>
      </c>
      <c r="L2078" s="128">
        <v>115716</v>
      </c>
      <c r="M2078" s="128">
        <v>4539</v>
      </c>
      <c r="O2078"/>
    </row>
    <row r="2079" spans="2:15" ht="15" customHeight="1" x14ac:dyDescent="0.35">
      <c r="B2079" s="126">
        <v>2011</v>
      </c>
      <c r="C2079" s="126"/>
      <c r="D2079" s="128">
        <v>2111</v>
      </c>
      <c r="E2079" s="128">
        <v>317083</v>
      </c>
      <c r="F2079" s="128">
        <v>89806</v>
      </c>
      <c r="G2079" s="128">
        <v>227277</v>
      </c>
      <c r="H2079" s="128">
        <v>-1247</v>
      </c>
      <c r="I2079" s="128">
        <v>8181</v>
      </c>
      <c r="J2079" s="128">
        <v>8548</v>
      </c>
      <c r="K2079" s="128">
        <v>54940</v>
      </c>
      <c r="L2079" s="128">
        <v>117498</v>
      </c>
      <c r="M2079" s="128">
        <v>4455</v>
      </c>
      <c r="O2079"/>
    </row>
    <row r="2080" spans="2:15" s="13" customFormat="1" ht="15" customHeight="1" collapsed="1" x14ac:dyDescent="0.35">
      <c r="B2080" s="126">
        <v>2010</v>
      </c>
      <c r="C2080" s="126"/>
      <c r="D2080" s="128">
        <v>2071</v>
      </c>
      <c r="E2080" s="128">
        <v>315004</v>
      </c>
      <c r="F2080" s="128">
        <v>97484</v>
      </c>
      <c r="G2080" s="128">
        <v>217520</v>
      </c>
      <c r="H2080" s="128">
        <v>1060</v>
      </c>
      <c r="I2080" s="128">
        <v>6541</v>
      </c>
      <c r="J2080" s="128">
        <v>10203</v>
      </c>
      <c r="K2080" s="128">
        <v>59324</v>
      </c>
      <c r="L2080" s="128">
        <v>122993</v>
      </c>
      <c r="M2080" s="128">
        <v>2824</v>
      </c>
      <c r="N2080" s="7"/>
      <c r="O2080"/>
    </row>
    <row r="2081" spans="2:15" s="13" customFormat="1" ht="15" customHeight="1" x14ac:dyDescent="0.35">
      <c r="B2081" s="126">
        <v>2009</v>
      </c>
      <c r="C2081" s="126"/>
      <c r="D2081" s="128">
        <v>2181</v>
      </c>
      <c r="E2081" s="128">
        <v>304462</v>
      </c>
      <c r="F2081" s="128">
        <v>93975</v>
      </c>
      <c r="G2081" s="128">
        <v>210487</v>
      </c>
      <c r="H2081" s="128">
        <v>-1534</v>
      </c>
      <c r="I2081" s="128">
        <v>3574</v>
      </c>
      <c r="J2081" s="128">
        <v>7410</v>
      </c>
      <c r="K2081" s="128">
        <v>52113</v>
      </c>
      <c r="L2081" s="128">
        <v>116518</v>
      </c>
      <c r="M2081" s="128" t="s">
        <v>69</v>
      </c>
      <c r="N2081" s="7"/>
      <c r="O2081"/>
    </row>
    <row r="2082" spans="2:15" s="13" customFormat="1" ht="15" customHeight="1" x14ac:dyDescent="0.35">
      <c r="B2082" s="126">
        <v>2008</v>
      </c>
      <c r="C2082" s="126"/>
      <c r="D2082" s="128">
        <v>2366</v>
      </c>
      <c r="E2082" s="128">
        <v>301110</v>
      </c>
      <c r="F2082" s="128">
        <v>107686</v>
      </c>
      <c r="G2082" s="128">
        <v>193424</v>
      </c>
      <c r="H2082" s="128">
        <v>721</v>
      </c>
      <c r="I2082" s="128">
        <v>2971</v>
      </c>
      <c r="J2082" s="128">
        <v>5415</v>
      </c>
      <c r="K2082" s="128">
        <v>65980</v>
      </c>
      <c r="L2082" s="128">
        <v>102536</v>
      </c>
      <c r="M2082" s="128" t="s">
        <v>69</v>
      </c>
      <c r="O2082"/>
    </row>
    <row r="2083" spans="2:15" ht="15" customHeight="1" x14ac:dyDescent="0.35">
      <c r="B2083" s="123" t="s">
        <v>314</v>
      </c>
      <c r="C2083" s="123"/>
      <c r="D2083" s="132"/>
      <c r="E2083" s="132"/>
      <c r="F2083" s="132"/>
      <c r="G2083" s="132"/>
      <c r="H2083" s="132"/>
      <c r="I2083" s="132"/>
      <c r="J2083" s="132"/>
      <c r="K2083" s="132"/>
      <c r="L2083" s="132"/>
      <c r="M2083" s="132"/>
      <c r="N2083" s="13"/>
      <c r="O2083"/>
    </row>
    <row r="2084" spans="2:15" ht="15" customHeight="1" x14ac:dyDescent="0.35">
      <c r="B2084" s="142">
        <v>2020</v>
      </c>
      <c r="C2084" s="142"/>
      <c r="D2084" s="228">
        <v>10795</v>
      </c>
      <c r="E2084" s="228">
        <v>11738431</v>
      </c>
      <c r="F2084" s="228">
        <v>1083985</v>
      </c>
      <c r="G2084" s="228">
        <v>10654446</v>
      </c>
      <c r="H2084" s="228">
        <v>-760</v>
      </c>
      <c r="I2084" s="228">
        <v>75524</v>
      </c>
      <c r="J2084" s="228">
        <v>39172</v>
      </c>
      <c r="K2084" s="228">
        <v>859261</v>
      </c>
      <c r="L2084" s="228">
        <v>5716899</v>
      </c>
      <c r="M2084" s="228">
        <v>586254</v>
      </c>
      <c r="N2084" s="13"/>
      <c r="O2084"/>
    </row>
    <row r="2085" spans="2:15" ht="15" customHeight="1" x14ac:dyDescent="0.35">
      <c r="B2085" s="142">
        <v>2019</v>
      </c>
      <c r="C2085" s="142"/>
      <c r="D2085" s="228">
        <v>10672</v>
      </c>
      <c r="E2085" s="228">
        <v>11012094</v>
      </c>
      <c r="F2085" s="228">
        <v>1056218</v>
      </c>
      <c r="G2085" s="228">
        <v>9955876</v>
      </c>
      <c r="H2085" s="228">
        <v>4990</v>
      </c>
      <c r="I2085" s="228">
        <v>96451</v>
      </c>
      <c r="J2085" s="228">
        <v>34080</v>
      </c>
      <c r="K2085" s="228">
        <v>853093</v>
      </c>
      <c r="L2085" s="228">
        <v>5395704</v>
      </c>
      <c r="M2085" s="228">
        <v>777670</v>
      </c>
      <c r="N2085" s="13"/>
      <c r="O2085"/>
    </row>
    <row r="2086" spans="2:15" ht="15" customHeight="1" x14ac:dyDescent="0.35">
      <c r="B2086" s="142">
        <v>2018</v>
      </c>
      <c r="C2086" s="142"/>
      <c r="D2086" s="228">
        <v>9601</v>
      </c>
      <c r="E2086" s="228">
        <v>10160899</v>
      </c>
      <c r="F2086" s="228">
        <v>970795</v>
      </c>
      <c r="G2086" s="228">
        <v>9190104</v>
      </c>
      <c r="H2086" s="228">
        <v>5433</v>
      </c>
      <c r="I2086" s="228">
        <v>179153</v>
      </c>
      <c r="J2086" s="228">
        <v>27254</v>
      </c>
      <c r="K2086" s="228">
        <v>855529</v>
      </c>
      <c r="L2086" s="228">
        <v>5102318</v>
      </c>
      <c r="M2086" s="228">
        <v>739351</v>
      </c>
      <c r="N2086" s="13"/>
      <c r="O2086"/>
    </row>
    <row r="2087" spans="2:15" ht="15" customHeight="1" x14ac:dyDescent="0.35">
      <c r="B2087" s="142">
        <v>2017</v>
      </c>
      <c r="C2087" s="142"/>
      <c r="D2087" s="228">
        <v>8961</v>
      </c>
      <c r="E2087" s="228">
        <v>9977134</v>
      </c>
      <c r="F2087" s="228">
        <f>+E2087-G2087</f>
        <v>953701</v>
      </c>
      <c r="G2087" s="228">
        <v>9023433</v>
      </c>
      <c r="H2087" s="228">
        <v>99</v>
      </c>
      <c r="I2087" s="228">
        <v>183480</v>
      </c>
      <c r="J2087" s="228">
        <v>27459</v>
      </c>
      <c r="K2087" s="228">
        <v>837307</v>
      </c>
      <c r="L2087" s="228">
        <v>4995421</v>
      </c>
      <c r="M2087" s="228">
        <v>769117</v>
      </c>
      <c r="N2087" s="13"/>
      <c r="O2087"/>
    </row>
    <row r="2088" spans="2:15" ht="15" customHeight="1" x14ac:dyDescent="0.35">
      <c r="B2088" s="142">
        <v>2016</v>
      </c>
      <c r="C2088" s="142"/>
      <c r="D2088" s="228">
        <v>8225</v>
      </c>
      <c r="E2088" s="228">
        <v>9790885</v>
      </c>
      <c r="F2088" s="228">
        <v>975654</v>
      </c>
      <c r="G2088" s="228">
        <v>8815231</v>
      </c>
      <c r="H2088" s="228">
        <v>6755</v>
      </c>
      <c r="I2088" s="228">
        <v>148173</v>
      </c>
      <c r="J2088" s="228">
        <v>24002</v>
      </c>
      <c r="K2088" s="228">
        <v>792067</v>
      </c>
      <c r="L2088" s="228">
        <v>4882413</v>
      </c>
      <c r="M2088" s="228">
        <v>817533</v>
      </c>
      <c r="N2088" s="13"/>
      <c r="O2088"/>
    </row>
    <row r="2089" spans="2:15" ht="15" customHeight="1" x14ac:dyDescent="0.35">
      <c r="B2089" s="142">
        <v>2015</v>
      </c>
      <c r="C2089" s="142"/>
      <c r="D2089" s="228">
        <v>7855</v>
      </c>
      <c r="E2089" s="228">
        <v>9569107</v>
      </c>
      <c r="F2089" s="228">
        <v>984448</v>
      </c>
      <c r="G2089" s="228">
        <v>8584658</v>
      </c>
      <c r="H2089" s="228">
        <v>3920</v>
      </c>
      <c r="I2089" s="228">
        <v>114258</v>
      </c>
      <c r="J2089" s="228">
        <v>22932</v>
      </c>
      <c r="K2089" s="228">
        <v>776908</v>
      </c>
      <c r="L2089" s="228">
        <v>4800723</v>
      </c>
      <c r="M2089" s="228">
        <v>634325</v>
      </c>
      <c r="O2089"/>
    </row>
    <row r="2090" spans="2:15" ht="15" customHeight="1" x14ac:dyDescent="0.35">
      <c r="B2090" s="142">
        <v>2014</v>
      </c>
      <c r="C2090" s="142"/>
      <c r="D2090" s="128">
        <v>7535</v>
      </c>
      <c r="E2090" s="128">
        <v>9548068</v>
      </c>
      <c r="F2090" s="128">
        <v>1008888</v>
      </c>
      <c r="G2090" s="128">
        <v>8539180</v>
      </c>
      <c r="H2090" s="128">
        <v>4617</v>
      </c>
      <c r="I2090" s="128">
        <v>94910</v>
      </c>
      <c r="J2090" s="128">
        <v>23262</v>
      </c>
      <c r="K2090" s="128">
        <v>821262</v>
      </c>
      <c r="L2090" s="128">
        <v>4924948</v>
      </c>
      <c r="M2090" s="128">
        <v>489852</v>
      </c>
      <c r="O2090"/>
    </row>
    <row r="2091" spans="2:15" ht="15" customHeight="1" x14ac:dyDescent="0.35">
      <c r="B2091" s="142">
        <v>2013</v>
      </c>
      <c r="C2091" s="142"/>
      <c r="D2091" s="128">
        <v>7347</v>
      </c>
      <c r="E2091" s="128">
        <v>9993442</v>
      </c>
      <c r="F2091" s="128">
        <v>1121205</v>
      </c>
      <c r="G2091" s="128">
        <v>8872237</v>
      </c>
      <c r="H2091" s="128">
        <v>275</v>
      </c>
      <c r="I2091" s="128">
        <v>100326</v>
      </c>
      <c r="J2091" s="128">
        <v>20508</v>
      </c>
      <c r="K2091" s="128">
        <v>959911</v>
      </c>
      <c r="L2091" s="128">
        <v>5156868</v>
      </c>
      <c r="M2091" s="128">
        <v>541069</v>
      </c>
      <c r="O2091"/>
    </row>
    <row r="2092" spans="2:15" s="13" customFormat="1" ht="15" customHeight="1" collapsed="1" x14ac:dyDescent="0.35">
      <c r="B2092" s="126">
        <v>2012</v>
      </c>
      <c r="C2092" s="126"/>
      <c r="D2092" s="128">
        <v>7295</v>
      </c>
      <c r="E2092" s="128">
        <v>10486953</v>
      </c>
      <c r="F2092" s="128">
        <v>1184916</v>
      </c>
      <c r="G2092" s="128">
        <v>9302037</v>
      </c>
      <c r="H2092" s="128">
        <v>1134</v>
      </c>
      <c r="I2092" s="128">
        <v>86701</v>
      </c>
      <c r="J2092" s="128">
        <v>15962</v>
      </c>
      <c r="K2092" s="128">
        <v>988253</v>
      </c>
      <c r="L2092" s="128">
        <v>5366841</v>
      </c>
      <c r="M2092" s="128">
        <v>499725</v>
      </c>
      <c r="N2092" s="7"/>
      <c r="O2092"/>
    </row>
    <row r="2093" spans="2:15" s="13" customFormat="1" ht="15" customHeight="1" x14ac:dyDescent="0.35">
      <c r="B2093" s="126">
        <v>2011</v>
      </c>
      <c r="C2093" s="126"/>
      <c r="D2093" s="128">
        <v>7392</v>
      </c>
      <c r="E2093" s="128">
        <v>11049528</v>
      </c>
      <c r="F2093" s="128">
        <v>1292867</v>
      </c>
      <c r="G2093" s="128">
        <v>9756661</v>
      </c>
      <c r="H2093" s="128">
        <v>10170</v>
      </c>
      <c r="I2093" s="128">
        <v>83608</v>
      </c>
      <c r="J2093" s="128">
        <v>18265</v>
      </c>
      <c r="K2093" s="128">
        <v>1058347</v>
      </c>
      <c r="L2093" s="128">
        <v>5627576</v>
      </c>
      <c r="M2093" s="128">
        <v>482495</v>
      </c>
      <c r="N2093" s="7"/>
      <c r="O2093"/>
    </row>
    <row r="2094" spans="2:15" s="13" customFormat="1" ht="15" customHeight="1" x14ac:dyDescent="0.35">
      <c r="B2094" s="126">
        <v>2010</v>
      </c>
      <c r="C2094" s="126"/>
      <c r="D2094" s="128">
        <v>7481</v>
      </c>
      <c r="E2094" s="128">
        <v>12081675</v>
      </c>
      <c r="F2094" s="128">
        <v>1498196</v>
      </c>
      <c r="G2094" s="128">
        <v>10583479</v>
      </c>
      <c r="H2094" s="128">
        <v>7643</v>
      </c>
      <c r="I2094" s="128">
        <v>81290</v>
      </c>
      <c r="J2094" s="128">
        <v>19656</v>
      </c>
      <c r="K2094" s="128">
        <v>1224589</v>
      </c>
      <c r="L2094" s="128">
        <v>6410994</v>
      </c>
      <c r="M2094" s="128">
        <v>236186</v>
      </c>
      <c r="N2094" s="7"/>
      <c r="O2094"/>
    </row>
    <row r="2095" spans="2:15" ht="15" customHeight="1" x14ac:dyDescent="0.35">
      <c r="B2095" s="126">
        <v>2009</v>
      </c>
      <c r="C2095" s="126"/>
      <c r="D2095" s="128">
        <v>7869</v>
      </c>
      <c r="E2095" s="128">
        <v>12279005</v>
      </c>
      <c r="F2095" s="128">
        <v>1605750</v>
      </c>
      <c r="G2095" s="128">
        <v>10673256</v>
      </c>
      <c r="H2095" s="128">
        <v>4834</v>
      </c>
      <c r="I2095" s="128">
        <v>81933</v>
      </c>
      <c r="J2095" s="128">
        <v>20022</v>
      </c>
      <c r="K2095" s="128">
        <v>1446028</v>
      </c>
      <c r="L2095" s="128">
        <v>6311022</v>
      </c>
      <c r="M2095" s="128" t="s">
        <v>69</v>
      </c>
      <c r="N2095" s="13"/>
      <c r="O2095"/>
    </row>
    <row r="2096" spans="2:15" ht="15" customHeight="1" x14ac:dyDescent="0.35">
      <c r="B2096" s="126">
        <v>2008</v>
      </c>
      <c r="C2096" s="126"/>
      <c r="D2096" s="128">
        <v>8238</v>
      </c>
      <c r="E2096" s="128">
        <v>12495054</v>
      </c>
      <c r="F2096" s="128">
        <v>1689032</v>
      </c>
      <c r="G2096" s="128">
        <v>10806022</v>
      </c>
      <c r="H2096" s="128">
        <v>8997</v>
      </c>
      <c r="I2096" s="128">
        <v>76992</v>
      </c>
      <c r="J2096" s="128">
        <v>16038</v>
      </c>
      <c r="K2096" s="128">
        <v>1468218</v>
      </c>
      <c r="L2096" s="128">
        <v>6396231</v>
      </c>
      <c r="M2096" s="128" t="s">
        <v>69</v>
      </c>
      <c r="N2096" s="13"/>
      <c r="O2096"/>
    </row>
    <row r="2097" spans="2:15" ht="15" customHeight="1" x14ac:dyDescent="0.35">
      <c r="B2097" s="123" t="s">
        <v>315</v>
      </c>
      <c r="C2097" s="123"/>
      <c r="D2097" s="132"/>
      <c r="E2097" s="132"/>
      <c r="F2097" s="132"/>
      <c r="G2097" s="132"/>
      <c r="H2097" s="132"/>
      <c r="I2097" s="132"/>
      <c r="J2097" s="132"/>
      <c r="K2097" s="132"/>
      <c r="L2097" s="132"/>
      <c r="M2097" s="132"/>
      <c r="N2097" s="13"/>
      <c r="O2097"/>
    </row>
    <row r="2098" spans="2:15" ht="15" customHeight="1" x14ac:dyDescent="0.35">
      <c r="B2098" s="142">
        <v>2020</v>
      </c>
      <c r="C2098" s="142"/>
      <c r="D2098" s="228">
        <v>753</v>
      </c>
      <c r="E2098" s="228">
        <v>101652</v>
      </c>
      <c r="F2098" s="228">
        <v>7127</v>
      </c>
      <c r="G2098" s="228">
        <v>94525</v>
      </c>
      <c r="H2098" s="228">
        <v>62</v>
      </c>
      <c r="I2098" s="228">
        <v>1030</v>
      </c>
      <c r="J2098" s="228">
        <v>3355</v>
      </c>
      <c r="K2098" s="228">
        <v>9130</v>
      </c>
      <c r="L2098" s="228">
        <v>58230</v>
      </c>
      <c r="M2098" s="228">
        <v>1452</v>
      </c>
      <c r="N2098" s="13"/>
      <c r="O2098"/>
    </row>
    <row r="2099" spans="2:15" ht="15" customHeight="1" x14ac:dyDescent="0.35">
      <c r="B2099" s="142">
        <v>2019</v>
      </c>
      <c r="C2099" s="142"/>
      <c r="D2099" s="228">
        <v>750</v>
      </c>
      <c r="E2099" s="228">
        <v>125003</v>
      </c>
      <c r="F2099" s="228">
        <v>9300</v>
      </c>
      <c r="G2099" s="228">
        <v>115703</v>
      </c>
      <c r="H2099" s="228">
        <v>45</v>
      </c>
      <c r="I2099" s="228">
        <v>1713</v>
      </c>
      <c r="J2099" s="228">
        <v>1372</v>
      </c>
      <c r="K2099" s="228">
        <v>12276</v>
      </c>
      <c r="L2099" s="228">
        <v>56635</v>
      </c>
      <c r="M2099" s="228">
        <v>1360</v>
      </c>
      <c r="N2099" s="13"/>
      <c r="O2099"/>
    </row>
    <row r="2100" spans="2:15" ht="15" customHeight="1" x14ac:dyDescent="0.35">
      <c r="B2100" s="142">
        <v>2018</v>
      </c>
      <c r="C2100" s="142"/>
      <c r="D2100" s="228">
        <v>715</v>
      </c>
      <c r="E2100" s="228">
        <v>144218</v>
      </c>
      <c r="F2100" s="228">
        <v>8037</v>
      </c>
      <c r="G2100" s="228">
        <v>136181</v>
      </c>
      <c r="H2100" s="228">
        <v>22</v>
      </c>
      <c r="I2100" s="228">
        <v>1064</v>
      </c>
      <c r="J2100" s="228">
        <v>1720</v>
      </c>
      <c r="K2100" s="228">
        <v>13357</v>
      </c>
      <c r="L2100" s="228">
        <v>76447</v>
      </c>
      <c r="M2100" s="228">
        <v>1590</v>
      </c>
      <c r="N2100" s="13"/>
      <c r="O2100"/>
    </row>
    <row r="2101" spans="2:15" ht="15" customHeight="1" x14ac:dyDescent="0.35">
      <c r="B2101" s="142">
        <v>2017</v>
      </c>
      <c r="C2101" s="142"/>
      <c r="D2101" s="228">
        <v>691</v>
      </c>
      <c r="E2101" s="228">
        <v>166250</v>
      </c>
      <c r="F2101" s="228">
        <f>+E2101-G2101</f>
        <v>6890</v>
      </c>
      <c r="G2101" s="228">
        <v>159360</v>
      </c>
      <c r="H2101" s="228">
        <v>11</v>
      </c>
      <c r="I2101" s="228">
        <v>1304</v>
      </c>
      <c r="J2101" s="228">
        <v>2561</v>
      </c>
      <c r="K2101" s="228">
        <v>19564</v>
      </c>
      <c r="L2101" s="228">
        <v>101655</v>
      </c>
      <c r="M2101" s="228">
        <v>5864</v>
      </c>
      <c r="N2101" s="13"/>
      <c r="O2101"/>
    </row>
    <row r="2102" spans="2:15" ht="15" customHeight="1" x14ac:dyDescent="0.35">
      <c r="B2102" s="142">
        <v>2016</v>
      </c>
      <c r="C2102" s="142"/>
      <c r="D2102" s="228">
        <v>614</v>
      </c>
      <c r="E2102" s="228">
        <v>170536</v>
      </c>
      <c r="F2102" s="228">
        <v>5530</v>
      </c>
      <c r="G2102" s="228">
        <v>165005</v>
      </c>
      <c r="H2102" s="228">
        <v>22</v>
      </c>
      <c r="I2102" s="228">
        <v>1648</v>
      </c>
      <c r="J2102" s="228">
        <v>2293</v>
      </c>
      <c r="K2102" s="228">
        <v>14361</v>
      </c>
      <c r="L2102" s="228">
        <v>116521</v>
      </c>
      <c r="M2102" s="228">
        <v>4691</v>
      </c>
      <c r="O2102"/>
    </row>
    <row r="2103" spans="2:15" ht="15" customHeight="1" x14ac:dyDescent="0.35">
      <c r="B2103" s="142">
        <v>2015</v>
      </c>
      <c r="C2103" s="142"/>
      <c r="D2103" s="228">
        <v>568</v>
      </c>
      <c r="E2103" s="228">
        <v>140290</v>
      </c>
      <c r="F2103" s="228">
        <v>5473</v>
      </c>
      <c r="G2103" s="228">
        <v>134817</v>
      </c>
      <c r="H2103" s="228">
        <v>25</v>
      </c>
      <c r="I2103" s="228">
        <v>1593</v>
      </c>
      <c r="J2103" s="228">
        <v>2149</v>
      </c>
      <c r="K2103" s="228">
        <v>8381</v>
      </c>
      <c r="L2103" s="228">
        <v>96724</v>
      </c>
      <c r="M2103" s="228">
        <v>4447</v>
      </c>
      <c r="O2103"/>
    </row>
    <row r="2104" spans="2:15" s="13" customFormat="1" ht="15" customHeight="1" collapsed="1" x14ac:dyDescent="0.35">
      <c r="B2104" s="142">
        <v>2014</v>
      </c>
      <c r="C2104" s="142"/>
      <c r="D2104" s="128">
        <v>550</v>
      </c>
      <c r="E2104" s="128">
        <v>102679</v>
      </c>
      <c r="F2104" s="128">
        <v>5075</v>
      </c>
      <c r="G2104" s="128">
        <v>97604</v>
      </c>
      <c r="H2104" s="128">
        <v>46</v>
      </c>
      <c r="I2104" s="128">
        <v>1141</v>
      </c>
      <c r="J2104" s="128">
        <v>1963</v>
      </c>
      <c r="K2104" s="128">
        <v>6212</v>
      </c>
      <c r="L2104" s="128">
        <v>69533</v>
      </c>
      <c r="M2104" s="128">
        <v>1671</v>
      </c>
      <c r="N2104" s="7"/>
      <c r="O2104"/>
    </row>
    <row r="2105" spans="2:15" s="13" customFormat="1" ht="15" customHeight="1" x14ac:dyDescent="0.35">
      <c r="B2105" s="142">
        <v>2013</v>
      </c>
      <c r="C2105" s="142"/>
      <c r="D2105" s="128">
        <v>542</v>
      </c>
      <c r="E2105" s="128">
        <v>87913</v>
      </c>
      <c r="F2105" s="128">
        <v>5987</v>
      </c>
      <c r="G2105" s="128">
        <v>81925</v>
      </c>
      <c r="H2105" s="128">
        <v>18</v>
      </c>
      <c r="I2105" s="128">
        <v>1673</v>
      </c>
      <c r="J2105" s="128">
        <v>1567</v>
      </c>
      <c r="K2105" s="128">
        <v>6062</v>
      </c>
      <c r="L2105" s="128">
        <v>55962</v>
      </c>
      <c r="M2105" s="128">
        <v>2851</v>
      </c>
      <c r="N2105" s="7"/>
      <c r="O2105"/>
    </row>
    <row r="2106" spans="2:15" s="13" customFormat="1" ht="15" customHeight="1" x14ac:dyDescent="0.35">
      <c r="B2106" s="126">
        <v>2012</v>
      </c>
      <c r="C2106" s="126"/>
      <c r="D2106" s="128">
        <v>513</v>
      </c>
      <c r="E2106" s="128">
        <v>83569</v>
      </c>
      <c r="F2106" s="128">
        <v>5895</v>
      </c>
      <c r="G2106" s="128">
        <v>77674</v>
      </c>
      <c r="H2106" s="128">
        <v>149</v>
      </c>
      <c r="I2106" s="128">
        <v>840</v>
      </c>
      <c r="J2106" s="128">
        <v>1172</v>
      </c>
      <c r="K2106" s="128">
        <v>5384</v>
      </c>
      <c r="L2106" s="128">
        <v>47946</v>
      </c>
      <c r="M2106" s="128">
        <v>5346</v>
      </c>
      <c r="N2106" s="7"/>
      <c r="O2106"/>
    </row>
    <row r="2107" spans="2:15" ht="15" customHeight="1" x14ac:dyDescent="0.35">
      <c r="B2107" s="126">
        <v>2011</v>
      </c>
      <c r="C2107" s="126"/>
      <c r="D2107" s="128">
        <v>536</v>
      </c>
      <c r="E2107" s="128">
        <v>66388</v>
      </c>
      <c r="F2107" s="128">
        <v>5117</v>
      </c>
      <c r="G2107" s="128">
        <v>61271</v>
      </c>
      <c r="H2107" s="128">
        <v>101</v>
      </c>
      <c r="I2107" s="128">
        <v>593</v>
      </c>
      <c r="J2107" s="128">
        <v>670</v>
      </c>
      <c r="K2107" s="128">
        <v>4563</v>
      </c>
      <c r="L2107" s="128">
        <v>36240</v>
      </c>
      <c r="M2107" s="128">
        <v>3887</v>
      </c>
      <c r="O2107"/>
    </row>
    <row r="2108" spans="2:15" ht="15" customHeight="1" x14ac:dyDescent="0.35">
      <c r="B2108" s="126">
        <v>2010</v>
      </c>
      <c r="C2108" s="126"/>
      <c r="D2108" s="128">
        <v>510</v>
      </c>
      <c r="E2108" s="128">
        <v>46993</v>
      </c>
      <c r="F2108" s="128">
        <v>6046</v>
      </c>
      <c r="G2108" s="128">
        <v>40947</v>
      </c>
      <c r="H2108" s="128">
        <v>-150</v>
      </c>
      <c r="I2108" s="128">
        <v>71</v>
      </c>
      <c r="J2108" s="128">
        <v>281</v>
      </c>
      <c r="K2108" s="128">
        <v>4976</v>
      </c>
      <c r="L2108" s="128">
        <v>20419</v>
      </c>
      <c r="M2108" s="128">
        <v>1976</v>
      </c>
      <c r="N2108" s="13"/>
      <c r="O2108"/>
    </row>
    <row r="2109" spans="2:15" ht="15" customHeight="1" x14ac:dyDescent="0.35">
      <c r="B2109" s="126">
        <v>2009</v>
      </c>
      <c r="C2109" s="126"/>
      <c r="D2109" s="128">
        <v>542</v>
      </c>
      <c r="E2109" s="128">
        <v>27364</v>
      </c>
      <c r="F2109" s="128">
        <v>4916</v>
      </c>
      <c r="G2109" s="128">
        <v>22448</v>
      </c>
      <c r="H2109" s="128">
        <v>-164</v>
      </c>
      <c r="I2109" s="128">
        <v>32</v>
      </c>
      <c r="J2109" s="128">
        <v>494</v>
      </c>
      <c r="K2109" s="128">
        <v>3461</v>
      </c>
      <c r="L2109" s="128">
        <v>10630</v>
      </c>
      <c r="M2109" s="128" t="s">
        <v>69</v>
      </c>
      <c r="N2109" s="13"/>
      <c r="O2109"/>
    </row>
    <row r="2110" spans="2:15" ht="15" customHeight="1" x14ac:dyDescent="0.35">
      <c r="B2110" s="126">
        <v>2008</v>
      </c>
      <c r="C2110" s="126"/>
      <c r="D2110" s="128">
        <v>566</v>
      </c>
      <c r="E2110" s="128">
        <v>29093</v>
      </c>
      <c r="F2110" s="128">
        <v>5030</v>
      </c>
      <c r="G2110" s="128">
        <v>24063</v>
      </c>
      <c r="H2110" s="128">
        <v>-60</v>
      </c>
      <c r="I2110" s="128">
        <v>86</v>
      </c>
      <c r="J2110" s="128">
        <v>482</v>
      </c>
      <c r="K2110" s="128">
        <v>3454</v>
      </c>
      <c r="L2110" s="128">
        <v>11885</v>
      </c>
      <c r="M2110" s="128" t="s">
        <v>69</v>
      </c>
      <c r="N2110" s="13"/>
      <c r="O2110"/>
    </row>
    <row r="2111" spans="2:15" ht="15" customHeight="1" x14ac:dyDescent="0.35">
      <c r="B2111" s="123" t="s">
        <v>316</v>
      </c>
      <c r="C2111" s="123"/>
      <c r="D2111" s="132"/>
      <c r="E2111" s="132"/>
      <c r="F2111" s="132"/>
      <c r="G2111" s="132"/>
      <c r="H2111" s="132"/>
      <c r="I2111" s="132"/>
      <c r="J2111" s="132"/>
      <c r="K2111" s="132"/>
      <c r="L2111" s="132"/>
      <c r="M2111" s="132"/>
      <c r="N2111" s="13"/>
      <c r="O2111"/>
    </row>
    <row r="2112" spans="2:15" ht="15" customHeight="1" x14ac:dyDescent="0.35">
      <c r="B2112" s="142">
        <v>2020</v>
      </c>
      <c r="C2112" s="142"/>
      <c r="D2112" s="228">
        <v>691</v>
      </c>
      <c r="E2112" s="228">
        <v>60907</v>
      </c>
      <c r="F2112" s="228">
        <v>6814</v>
      </c>
      <c r="G2112" s="228">
        <v>54093</v>
      </c>
      <c r="H2112" s="228">
        <v>123</v>
      </c>
      <c r="I2112" s="228">
        <v>1375</v>
      </c>
      <c r="J2112" s="228">
        <v>2284</v>
      </c>
      <c r="K2112" s="228">
        <v>3918</v>
      </c>
      <c r="L2112" s="228">
        <v>26281</v>
      </c>
      <c r="M2112" s="228">
        <v>168</v>
      </c>
      <c r="N2112" s="13"/>
      <c r="O2112"/>
    </row>
    <row r="2113" spans="2:15" ht="15" customHeight="1" x14ac:dyDescent="0.35">
      <c r="B2113" s="142">
        <v>2019</v>
      </c>
      <c r="C2113" s="142"/>
      <c r="D2113" s="228">
        <v>661</v>
      </c>
      <c r="E2113" s="228">
        <v>57147</v>
      </c>
      <c r="F2113" s="228">
        <v>7311</v>
      </c>
      <c r="G2113" s="228">
        <v>49836</v>
      </c>
      <c r="H2113" s="228">
        <v>4</v>
      </c>
      <c r="I2113" s="228">
        <v>2568</v>
      </c>
      <c r="J2113" s="228">
        <v>1398</v>
      </c>
      <c r="K2113" s="228">
        <v>5646</v>
      </c>
      <c r="L2113" s="228">
        <v>24679</v>
      </c>
      <c r="M2113" s="228">
        <v>592</v>
      </c>
      <c r="N2113" s="13"/>
      <c r="O2113"/>
    </row>
    <row r="2114" spans="2:15" ht="15" customHeight="1" x14ac:dyDescent="0.35">
      <c r="B2114" s="142">
        <v>2018</v>
      </c>
      <c r="C2114" s="142"/>
      <c r="D2114" s="228">
        <v>602</v>
      </c>
      <c r="E2114" s="228">
        <v>49986</v>
      </c>
      <c r="F2114" s="228">
        <v>5369</v>
      </c>
      <c r="G2114" s="228">
        <v>44617</v>
      </c>
      <c r="H2114" s="228">
        <v>-139</v>
      </c>
      <c r="I2114" s="228">
        <v>976</v>
      </c>
      <c r="J2114" s="228">
        <v>1433</v>
      </c>
      <c r="K2114" s="228">
        <v>4357</v>
      </c>
      <c r="L2114" s="228">
        <v>21140</v>
      </c>
      <c r="M2114" s="228">
        <v>287</v>
      </c>
      <c r="N2114" s="13"/>
      <c r="O2114"/>
    </row>
    <row r="2115" spans="2:15" ht="15" customHeight="1" x14ac:dyDescent="0.35">
      <c r="B2115" s="142">
        <v>2017</v>
      </c>
      <c r="C2115" s="142"/>
      <c r="D2115" s="228">
        <v>548</v>
      </c>
      <c r="E2115" s="228">
        <v>43344</v>
      </c>
      <c r="F2115" s="228">
        <f>+E2115-G2115</f>
        <v>4209</v>
      </c>
      <c r="G2115" s="228">
        <v>39135</v>
      </c>
      <c r="H2115" s="228">
        <v>236</v>
      </c>
      <c r="I2115" s="228">
        <v>520</v>
      </c>
      <c r="J2115" s="228">
        <v>1060</v>
      </c>
      <c r="K2115" s="228">
        <v>3177</v>
      </c>
      <c r="L2115" s="228">
        <v>17426</v>
      </c>
      <c r="M2115" s="228">
        <v>269</v>
      </c>
      <c r="O2115"/>
    </row>
    <row r="2116" spans="2:15" s="13" customFormat="1" ht="15" customHeight="1" collapsed="1" x14ac:dyDescent="0.35">
      <c r="B2116" s="142">
        <v>2016</v>
      </c>
      <c r="C2116" s="142"/>
      <c r="D2116" s="228">
        <v>516</v>
      </c>
      <c r="E2116" s="228">
        <v>35595</v>
      </c>
      <c r="F2116" s="228">
        <v>4255</v>
      </c>
      <c r="G2116" s="228">
        <v>31340</v>
      </c>
      <c r="H2116" s="228">
        <v>649</v>
      </c>
      <c r="I2116" s="228">
        <v>508</v>
      </c>
      <c r="J2116" s="228">
        <v>565</v>
      </c>
      <c r="K2116" s="228">
        <v>2961</v>
      </c>
      <c r="L2116" s="228">
        <v>14331</v>
      </c>
      <c r="M2116" s="228">
        <v>259</v>
      </c>
      <c r="N2116" s="7"/>
      <c r="O2116"/>
    </row>
    <row r="2117" spans="2:15" s="13" customFormat="1" ht="15" customHeight="1" x14ac:dyDescent="0.35">
      <c r="B2117" s="142">
        <v>2015</v>
      </c>
      <c r="C2117" s="142"/>
      <c r="D2117" s="228">
        <v>500</v>
      </c>
      <c r="E2117" s="228">
        <v>32486</v>
      </c>
      <c r="F2117" s="228">
        <v>2898</v>
      </c>
      <c r="G2117" s="228">
        <v>29589</v>
      </c>
      <c r="H2117" s="228">
        <v>296</v>
      </c>
      <c r="I2117" s="228">
        <v>674</v>
      </c>
      <c r="J2117" s="228">
        <v>719</v>
      </c>
      <c r="K2117" s="228">
        <v>2777</v>
      </c>
      <c r="L2117" s="228">
        <v>13555</v>
      </c>
      <c r="M2117" s="228">
        <v>192</v>
      </c>
      <c r="N2117" s="7"/>
      <c r="O2117"/>
    </row>
    <row r="2118" spans="2:15" s="13" customFormat="1" ht="15" customHeight="1" x14ac:dyDescent="0.35">
      <c r="B2118" s="142">
        <v>2014</v>
      </c>
      <c r="C2118" s="142"/>
      <c r="D2118" s="128">
        <v>476</v>
      </c>
      <c r="E2118" s="128">
        <v>47840</v>
      </c>
      <c r="F2118" s="128">
        <v>3357</v>
      </c>
      <c r="G2118" s="128">
        <v>44483</v>
      </c>
      <c r="H2118" s="128">
        <v>143</v>
      </c>
      <c r="I2118" s="128">
        <v>474</v>
      </c>
      <c r="J2118" s="128">
        <v>855</v>
      </c>
      <c r="K2118" s="128">
        <v>2975</v>
      </c>
      <c r="L2118" s="128">
        <v>30801</v>
      </c>
      <c r="M2118" s="128">
        <v>160</v>
      </c>
      <c r="N2118" s="7"/>
      <c r="O2118"/>
    </row>
    <row r="2119" spans="2:15" ht="15" customHeight="1" x14ac:dyDescent="0.35">
      <c r="B2119" s="142">
        <v>2013</v>
      </c>
      <c r="C2119" s="142"/>
      <c r="D2119" s="128">
        <v>450</v>
      </c>
      <c r="E2119" s="128">
        <v>27395</v>
      </c>
      <c r="F2119" s="128">
        <v>3358</v>
      </c>
      <c r="G2119" s="128">
        <v>24037</v>
      </c>
      <c r="H2119" s="128">
        <v>-80</v>
      </c>
      <c r="I2119" s="128">
        <v>78</v>
      </c>
      <c r="J2119" s="128">
        <v>354</v>
      </c>
      <c r="K2119" s="128">
        <v>2627</v>
      </c>
      <c r="L2119" s="128">
        <v>12116</v>
      </c>
      <c r="M2119" s="128">
        <v>170</v>
      </c>
      <c r="O2119"/>
    </row>
    <row r="2120" spans="2:15" ht="15" customHeight="1" x14ac:dyDescent="0.35">
      <c r="B2120" s="126">
        <v>2012</v>
      </c>
      <c r="C2120" s="126"/>
      <c r="D2120" s="128">
        <v>472</v>
      </c>
      <c r="E2120" s="128">
        <v>23515</v>
      </c>
      <c r="F2120" s="128">
        <v>3017</v>
      </c>
      <c r="G2120" s="128">
        <v>20499</v>
      </c>
      <c r="H2120" s="128">
        <v>322</v>
      </c>
      <c r="I2120" s="128">
        <v>155</v>
      </c>
      <c r="J2120" s="128">
        <v>520</v>
      </c>
      <c r="K2120" s="128">
        <v>2655</v>
      </c>
      <c r="L2120" s="128">
        <v>11706</v>
      </c>
      <c r="M2120" s="128">
        <v>216</v>
      </c>
      <c r="O2120"/>
    </row>
    <row r="2121" spans="2:15" ht="15" customHeight="1" x14ac:dyDescent="0.35">
      <c r="B2121" s="126">
        <v>2011</v>
      </c>
      <c r="C2121" s="126"/>
      <c r="D2121" s="128">
        <v>451</v>
      </c>
      <c r="E2121" s="128">
        <v>27527</v>
      </c>
      <c r="F2121" s="128">
        <v>4742</v>
      </c>
      <c r="G2121" s="128">
        <v>22785</v>
      </c>
      <c r="H2121" s="128">
        <v>98</v>
      </c>
      <c r="I2121" s="128">
        <v>234</v>
      </c>
      <c r="J2121" s="128">
        <v>249</v>
      </c>
      <c r="K2121" s="128">
        <v>2910</v>
      </c>
      <c r="L2121" s="128">
        <v>13054</v>
      </c>
      <c r="M2121" s="128">
        <v>274</v>
      </c>
      <c r="N2121" s="13"/>
      <c r="O2121"/>
    </row>
    <row r="2122" spans="2:15" ht="15" customHeight="1" x14ac:dyDescent="0.35">
      <c r="B2122" s="126">
        <v>2010</v>
      </c>
      <c r="C2122" s="126"/>
      <c r="D2122" s="128">
        <v>446</v>
      </c>
      <c r="E2122" s="128">
        <v>28585</v>
      </c>
      <c r="F2122" s="128">
        <v>5251</v>
      </c>
      <c r="G2122" s="128">
        <v>23335</v>
      </c>
      <c r="H2122" s="128">
        <v>127</v>
      </c>
      <c r="I2122" s="128">
        <v>176</v>
      </c>
      <c r="J2122" s="128">
        <v>243</v>
      </c>
      <c r="K2122" s="128">
        <v>3082</v>
      </c>
      <c r="L2122" s="128">
        <v>14026</v>
      </c>
      <c r="M2122" s="128">
        <v>339</v>
      </c>
      <c r="N2122" s="13"/>
      <c r="O2122"/>
    </row>
    <row r="2123" spans="2:15" ht="15" customHeight="1" x14ac:dyDescent="0.35">
      <c r="B2123" s="126">
        <v>2009</v>
      </c>
      <c r="C2123" s="126"/>
      <c r="D2123" s="128">
        <v>489</v>
      </c>
      <c r="E2123" s="128">
        <v>30103</v>
      </c>
      <c r="F2123" s="128">
        <v>6211</v>
      </c>
      <c r="G2123" s="128">
        <v>23892</v>
      </c>
      <c r="H2123" s="128">
        <v>36</v>
      </c>
      <c r="I2123" s="128">
        <v>306</v>
      </c>
      <c r="J2123" s="128">
        <v>277</v>
      </c>
      <c r="K2123" s="128">
        <v>2663</v>
      </c>
      <c r="L2123" s="128">
        <v>15273</v>
      </c>
      <c r="M2123" s="128" t="s">
        <v>69</v>
      </c>
      <c r="N2123" s="13"/>
      <c r="O2123"/>
    </row>
    <row r="2124" spans="2:15" ht="15" customHeight="1" x14ac:dyDescent="0.35">
      <c r="B2124" s="126">
        <v>2008</v>
      </c>
      <c r="C2124" s="126"/>
      <c r="D2124" s="128">
        <v>494</v>
      </c>
      <c r="E2124" s="128">
        <v>35742</v>
      </c>
      <c r="F2124" s="128">
        <v>8204</v>
      </c>
      <c r="G2124" s="128">
        <v>27538</v>
      </c>
      <c r="H2124" s="128">
        <v>-44</v>
      </c>
      <c r="I2124" s="128">
        <v>275</v>
      </c>
      <c r="J2124" s="128">
        <v>139</v>
      </c>
      <c r="K2124" s="128">
        <v>3177</v>
      </c>
      <c r="L2124" s="128">
        <v>17805</v>
      </c>
      <c r="M2124" s="128" t="s">
        <v>69</v>
      </c>
      <c r="N2124" s="13"/>
      <c r="O2124"/>
    </row>
    <row r="2125" spans="2:15" s="11" customFormat="1" ht="15" customHeight="1" x14ac:dyDescent="0.35">
      <c r="B2125" s="123" t="s">
        <v>317</v>
      </c>
      <c r="C2125" s="123"/>
      <c r="D2125" s="132"/>
      <c r="E2125" s="132"/>
      <c r="F2125" s="132"/>
      <c r="G2125" s="132"/>
      <c r="H2125" s="132"/>
      <c r="I2125" s="132"/>
      <c r="J2125" s="132"/>
      <c r="K2125" s="132"/>
      <c r="L2125" s="132"/>
      <c r="M2125" s="132"/>
      <c r="N2125" s="7"/>
      <c r="O2125"/>
    </row>
    <row r="2126" spans="2:15" s="11" customFormat="1" ht="15" customHeight="1" x14ac:dyDescent="0.35">
      <c r="B2126" s="142">
        <v>2020</v>
      </c>
      <c r="C2126" s="142"/>
      <c r="D2126" s="228">
        <v>293</v>
      </c>
      <c r="E2126" s="228">
        <v>46736</v>
      </c>
      <c r="F2126" s="228">
        <v>3854</v>
      </c>
      <c r="G2126" s="228">
        <v>42882</v>
      </c>
      <c r="H2126" s="228">
        <v>-4</v>
      </c>
      <c r="I2126" s="228">
        <v>130</v>
      </c>
      <c r="J2126" s="228">
        <v>965</v>
      </c>
      <c r="K2126" s="228">
        <v>2508</v>
      </c>
      <c r="L2126" s="228">
        <v>25749</v>
      </c>
      <c r="M2126" s="228">
        <v>316</v>
      </c>
      <c r="N2126" s="7"/>
      <c r="O2126"/>
    </row>
    <row r="2127" spans="2:15" s="11" customFormat="1" ht="15" customHeight="1" x14ac:dyDescent="0.35">
      <c r="B2127" s="142">
        <v>2019</v>
      </c>
      <c r="C2127" s="142"/>
      <c r="D2127" s="228">
        <v>274</v>
      </c>
      <c r="E2127" s="228">
        <v>40194</v>
      </c>
      <c r="F2127" s="228">
        <v>4194</v>
      </c>
      <c r="G2127" s="228">
        <v>36000</v>
      </c>
      <c r="H2127" s="228">
        <v>11</v>
      </c>
      <c r="I2127" s="228">
        <v>66</v>
      </c>
      <c r="J2127" s="228">
        <v>628</v>
      </c>
      <c r="K2127" s="228">
        <v>2605</v>
      </c>
      <c r="L2127" s="228">
        <v>21192</v>
      </c>
      <c r="M2127" s="228">
        <v>249</v>
      </c>
      <c r="N2127" s="7"/>
      <c r="O2127"/>
    </row>
    <row r="2128" spans="2:15" s="11" customFormat="1" ht="15" customHeight="1" x14ac:dyDescent="0.35">
      <c r="B2128" s="142">
        <v>2018</v>
      </c>
      <c r="C2128" s="142"/>
      <c r="D2128" s="228">
        <v>271</v>
      </c>
      <c r="E2128" s="228">
        <v>33997</v>
      </c>
      <c r="F2128" s="228">
        <v>3300</v>
      </c>
      <c r="G2128" s="228">
        <v>30697</v>
      </c>
      <c r="H2128" s="228">
        <v>13</v>
      </c>
      <c r="I2128" s="228">
        <v>18</v>
      </c>
      <c r="J2128" s="228">
        <v>537</v>
      </c>
      <c r="K2128" s="228">
        <v>1976</v>
      </c>
      <c r="L2128" s="228">
        <v>20269</v>
      </c>
      <c r="M2128" s="228">
        <v>217</v>
      </c>
      <c r="N2128" s="7"/>
      <c r="O2128"/>
    </row>
    <row r="2129" spans="2:15" s="12" customFormat="1" ht="15" customHeight="1" x14ac:dyDescent="0.35">
      <c r="B2129" s="142">
        <v>2017</v>
      </c>
      <c r="C2129" s="142"/>
      <c r="D2129" s="228">
        <v>249</v>
      </c>
      <c r="E2129" s="228">
        <v>33546</v>
      </c>
      <c r="F2129" s="228">
        <f>+E2129-G2129</f>
        <v>3552</v>
      </c>
      <c r="G2129" s="228">
        <v>29994</v>
      </c>
      <c r="H2129" s="228">
        <v>18</v>
      </c>
      <c r="I2129" s="228">
        <v>10</v>
      </c>
      <c r="J2129" s="228">
        <v>397</v>
      </c>
      <c r="K2129" s="228">
        <v>2088</v>
      </c>
      <c r="L2129" s="228">
        <v>21711</v>
      </c>
      <c r="M2129" s="228">
        <v>152</v>
      </c>
      <c r="N2129" s="7"/>
      <c r="O2129"/>
    </row>
    <row r="2130" spans="2:15" s="12" customFormat="1" ht="15" customHeight="1" x14ac:dyDescent="0.35">
      <c r="B2130" s="142">
        <v>2016</v>
      </c>
      <c r="C2130" s="142"/>
      <c r="D2130" s="228">
        <v>227</v>
      </c>
      <c r="E2130" s="228">
        <v>34993</v>
      </c>
      <c r="F2130" s="228">
        <v>3865</v>
      </c>
      <c r="G2130" s="228">
        <v>31129</v>
      </c>
      <c r="H2130" s="228">
        <v>19</v>
      </c>
      <c r="I2130" s="228">
        <v>9</v>
      </c>
      <c r="J2130" s="228">
        <v>431</v>
      </c>
      <c r="K2130" s="228">
        <v>2253</v>
      </c>
      <c r="L2130" s="228">
        <v>22604</v>
      </c>
      <c r="M2130" s="228">
        <v>156</v>
      </c>
      <c r="N2130" s="7"/>
      <c r="O2130"/>
    </row>
    <row r="2131" spans="2:15" s="12" customFormat="1" ht="15" customHeight="1" x14ac:dyDescent="0.35">
      <c r="B2131" s="142">
        <v>2015</v>
      </c>
      <c r="C2131" s="142"/>
      <c r="D2131" s="228">
        <v>213</v>
      </c>
      <c r="E2131" s="228">
        <v>33867</v>
      </c>
      <c r="F2131" s="228">
        <v>4176</v>
      </c>
      <c r="G2131" s="228">
        <v>29691</v>
      </c>
      <c r="H2131" s="228">
        <v>10</v>
      </c>
      <c r="I2131" s="228">
        <v>51</v>
      </c>
      <c r="J2131" s="228">
        <v>541</v>
      </c>
      <c r="K2131" s="228">
        <v>2580</v>
      </c>
      <c r="L2131" s="228">
        <v>21566</v>
      </c>
      <c r="M2131" s="228">
        <v>474</v>
      </c>
      <c r="N2131" s="7"/>
      <c r="O2131"/>
    </row>
    <row r="2132" spans="2:15" ht="15" customHeight="1" x14ac:dyDescent="0.35">
      <c r="B2132" s="142">
        <v>2014</v>
      </c>
      <c r="C2132" s="142"/>
      <c r="D2132" s="128">
        <v>221</v>
      </c>
      <c r="E2132" s="128">
        <v>33609</v>
      </c>
      <c r="F2132" s="128">
        <v>4395</v>
      </c>
      <c r="G2132" s="128">
        <v>29214</v>
      </c>
      <c r="H2132" s="128">
        <v>-27</v>
      </c>
      <c r="I2132" s="128">
        <v>68</v>
      </c>
      <c r="J2132" s="128">
        <v>762</v>
      </c>
      <c r="K2132" s="128">
        <v>2885</v>
      </c>
      <c r="L2132" s="128">
        <v>20902</v>
      </c>
      <c r="M2132" s="128">
        <v>251</v>
      </c>
      <c r="O2132"/>
    </row>
    <row r="2133" spans="2:15" ht="15" customHeight="1" x14ac:dyDescent="0.35">
      <c r="B2133" s="142">
        <v>2013</v>
      </c>
      <c r="C2133" s="142"/>
      <c r="D2133" s="128">
        <v>217</v>
      </c>
      <c r="E2133" s="128">
        <v>66350</v>
      </c>
      <c r="F2133" s="128">
        <v>4688</v>
      </c>
      <c r="G2133" s="128">
        <v>61662</v>
      </c>
      <c r="H2133" s="128">
        <v>-6</v>
      </c>
      <c r="I2133" s="128">
        <v>61</v>
      </c>
      <c r="J2133" s="128">
        <v>518</v>
      </c>
      <c r="K2133" s="128">
        <v>2899</v>
      </c>
      <c r="L2133" s="128">
        <v>48917</v>
      </c>
      <c r="M2133" s="128">
        <v>335</v>
      </c>
      <c r="O2133"/>
    </row>
    <row r="2134" spans="2:15" ht="15" customHeight="1" x14ac:dyDescent="0.35">
      <c r="B2134" s="126">
        <v>2012</v>
      </c>
      <c r="C2134" s="126"/>
      <c r="D2134" s="128">
        <v>218</v>
      </c>
      <c r="E2134" s="128">
        <v>64238</v>
      </c>
      <c r="F2134" s="128">
        <v>4682</v>
      </c>
      <c r="G2134" s="128">
        <v>59556</v>
      </c>
      <c r="H2134" s="128">
        <v>16</v>
      </c>
      <c r="I2134" s="128">
        <v>40</v>
      </c>
      <c r="J2134" s="128">
        <v>595</v>
      </c>
      <c r="K2134" s="128">
        <v>3341</v>
      </c>
      <c r="L2134" s="128">
        <v>46144</v>
      </c>
      <c r="M2134" s="128">
        <v>525</v>
      </c>
      <c r="N2134" s="13"/>
      <c r="O2134"/>
    </row>
    <row r="2135" spans="2:15" ht="15" customHeight="1" x14ac:dyDescent="0.35">
      <c r="B2135" s="126">
        <v>2011</v>
      </c>
      <c r="C2135" s="126"/>
      <c r="D2135" s="128">
        <v>242</v>
      </c>
      <c r="E2135" s="128">
        <v>62793</v>
      </c>
      <c r="F2135" s="128">
        <v>5666</v>
      </c>
      <c r="G2135" s="128">
        <v>57127</v>
      </c>
      <c r="H2135" s="128">
        <v>-40</v>
      </c>
      <c r="I2135" s="128">
        <v>40</v>
      </c>
      <c r="J2135" s="128">
        <v>556</v>
      </c>
      <c r="K2135" s="128">
        <v>4008</v>
      </c>
      <c r="L2135" s="128">
        <v>41821</v>
      </c>
      <c r="M2135" s="128">
        <v>514</v>
      </c>
      <c r="N2135" s="13"/>
      <c r="O2135"/>
    </row>
    <row r="2136" spans="2:15" ht="15" customHeight="1" x14ac:dyDescent="0.35">
      <c r="B2136" s="126">
        <v>2010</v>
      </c>
      <c r="C2136" s="126"/>
      <c r="D2136" s="128">
        <v>239</v>
      </c>
      <c r="E2136" s="128">
        <v>47307</v>
      </c>
      <c r="F2136" s="128">
        <v>6693</v>
      </c>
      <c r="G2136" s="128">
        <v>40614</v>
      </c>
      <c r="H2136" s="128">
        <v>33</v>
      </c>
      <c r="I2136" s="128">
        <v>11</v>
      </c>
      <c r="J2136" s="128">
        <v>583</v>
      </c>
      <c r="K2136" s="128">
        <v>5154</v>
      </c>
      <c r="L2136" s="128">
        <v>25461</v>
      </c>
      <c r="M2136" s="128">
        <v>268</v>
      </c>
      <c r="N2136" s="13"/>
      <c r="O2136"/>
    </row>
    <row r="2137" spans="2:15" ht="15" customHeight="1" x14ac:dyDescent="0.35">
      <c r="B2137" s="126">
        <v>2009</v>
      </c>
      <c r="C2137" s="126"/>
      <c r="D2137" s="128">
        <v>240</v>
      </c>
      <c r="E2137" s="128">
        <v>47667</v>
      </c>
      <c r="F2137" s="128">
        <v>6859</v>
      </c>
      <c r="G2137" s="128">
        <v>40808</v>
      </c>
      <c r="H2137" s="128">
        <v>43</v>
      </c>
      <c r="I2137" s="128">
        <v>122</v>
      </c>
      <c r="J2137" s="128">
        <v>554</v>
      </c>
      <c r="K2137" s="128">
        <v>5606</v>
      </c>
      <c r="L2137" s="128">
        <v>24877</v>
      </c>
      <c r="M2137" s="128" t="s">
        <v>69</v>
      </c>
      <c r="N2137" s="13"/>
      <c r="O2137"/>
    </row>
    <row r="2138" spans="2:15" s="12" customFormat="1" ht="15" customHeight="1" x14ac:dyDescent="0.35">
      <c r="B2138" s="126">
        <v>2008</v>
      </c>
      <c r="C2138" s="126"/>
      <c r="D2138" s="128">
        <v>246</v>
      </c>
      <c r="E2138" s="128">
        <v>47859</v>
      </c>
      <c r="F2138" s="128">
        <v>6319</v>
      </c>
      <c r="G2138" s="128">
        <v>41540</v>
      </c>
      <c r="H2138" s="128">
        <v>20</v>
      </c>
      <c r="I2138" s="128">
        <v>68</v>
      </c>
      <c r="J2138" s="128">
        <v>423</v>
      </c>
      <c r="K2138" s="128">
        <v>5272</v>
      </c>
      <c r="L2138" s="128">
        <v>24320</v>
      </c>
      <c r="M2138" s="128" t="s">
        <v>69</v>
      </c>
      <c r="N2138" s="7"/>
      <c r="O2138"/>
    </row>
    <row r="2139" spans="2:15" s="13" customFormat="1" ht="15" customHeight="1" x14ac:dyDescent="0.35">
      <c r="B2139" s="123" t="s">
        <v>318</v>
      </c>
      <c r="C2139" s="123"/>
      <c r="D2139" s="132"/>
      <c r="E2139" s="132"/>
      <c r="F2139" s="132"/>
      <c r="G2139" s="132"/>
      <c r="H2139" s="132"/>
      <c r="I2139" s="132"/>
      <c r="J2139" s="132"/>
      <c r="K2139" s="132"/>
      <c r="L2139" s="132"/>
      <c r="M2139" s="132"/>
      <c r="N2139" s="7"/>
      <c r="O2139"/>
    </row>
    <row r="2140" spans="2:15" s="13" customFormat="1" ht="15" customHeight="1" x14ac:dyDescent="0.35">
      <c r="B2140" s="142">
        <v>2020</v>
      </c>
      <c r="C2140" s="142"/>
      <c r="D2140" s="228">
        <v>393</v>
      </c>
      <c r="E2140" s="228">
        <v>176545</v>
      </c>
      <c r="F2140" s="228">
        <v>21152</v>
      </c>
      <c r="G2140" s="228">
        <v>155393</v>
      </c>
      <c r="H2140" s="228">
        <v>-102</v>
      </c>
      <c r="I2140" s="228">
        <v>513</v>
      </c>
      <c r="J2140" s="228">
        <v>1658</v>
      </c>
      <c r="K2140" s="228">
        <v>14710</v>
      </c>
      <c r="L2140" s="228">
        <v>86788</v>
      </c>
      <c r="M2140" s="228">
        <v>439</v>
      </c>
      <c r="N2140" s="7"/>
      <c r="O2140"/>
    </row>
    <row r="2141" spans="2:15" s="13" customFormat="1" ht="15" customHeight="1" x14ac:dyDescent="0.35">
      <c r="B2141" s="142">
        <v>2019</v>
      </c>
      <c r="C2141" s="142"/>
      <c r="D2141" s="228">
        <v>372</v>
      </c>
      <c r="E2141" s="228">
        <v>163773</v>
      </c>
      <c r="F2141" s="228">
        <v>10380</v>
      </c>
      <c r="G2141" s="228">
        <v>153393</v>
      </c>
      <c r="H2141" s="228">
        <v>-141</v>
      </c>
      <c r="I2141" s="228">
        <v>544</v>
      </c>
      <c r="J2141" s="228">
        <v>1521</v>
      </c>
      <c r="K2141" s="228">
        <v>9693</v>
      </c>
      <c r="L2141" s="228">
        <v>85575</v>
      </c>
      <c r="M2141" s="228">
        <v>327</v>
      </c>
      <c r="N2141" s="7"/>
      <c r="O2141"/>
    </row>
    <row r="2142" spans="2:15" s="13" customFormat="1" ht="15" customHeight="1" x14ac:dyDescent="0.35">
      <c r="B2142" s="142">
        <v>2018</v>
      </c>
      <c r="C2142" s="142"/>
      <c r="D2142" s="228">
        <v>332</v>
      </c>
      <c r="E2142" s="228">
        <v>120594</v>
      </c>
      <c r="F2142" s="228">
        <v>10084</v>
      </c>
      <c r="G2142" s="228">
        <v>110510</v>
      </c>
      <c r="H2142" s="228">
        <v>0</v>
      </c>
      <c r="I2142" s="228">
        <v>680</v>
      </c>
      <c r="J2142" s="228">
        <v>1230</v>
      </c>
      <c r="K2142" s="228">
        <v>6214</v>
      </c>
      <c r="L2142" s="228">
        <v>61653</v>
      </c>
      <c r="M2142" s="228">
        <v>552</v>
      </c>
      <c r="N2142" s="7"/>
      <c r="O2142"/>
    </row>
    <row r="2143" spans="2:15" s="13" customFormat="1" ht="15" customHeight="1" x14ac:dyDescent="0.35">
      <c r="B2143" s="142">
        <v>2017</v>
      </c>
      <c r="C2143" s="142"/>
      <c r="D2143" s="228">
        <v>320</v>
      </c>
      <c r="E2143" s="228">
        <v>113410</v>
      </c>
      <c r="F2143" s="228">
        <f>+E2143-G2143</f>
        <v>7673</v>
      </c>
      <c r="G2143" s="228">
        <v>105737</v>
      </c>
      <c r="H2143" s="228">
        <v>-9</v>
      </c>
      <c r="I2143" s="228">
        <v>489</v>
      </c>
      <c r="J2143" s="228">
        <v>656</v>
      </c>
      <c r="K2143" s="228">
        <v>5916</v>
      </c>
      <c r="L2143" s="228">
        <v>58393</v>
      </c>
      <c r="M2143" s="228">
        <v>954</v>
      </c>
      <c r="N2143" s="7"/>
      <c r="O2143"/>
    </row>
    <row r="2144" spans="2:15" s="13" customFormat="1" ht="15" customHeight="1" x14ac:dyDescent="0.35">
      <c r="B2144" s="142">
        <v>2016</v>
      </c>
      <c r="C2144" s="142"/>
      <c r="D2144" s="228">
        <v>264</v>
      </c>
      <c r="E2144" s="228">
        <v>91302</v>
      </c>
      <c r="F2144" s="228">
        <v>6942</v>
      </c>
      <c r="G2144" s="228">
        <v>84360</v>
      </c>
      <c r="H2144" s="228">
        <v>-50</v>
      </c>
      <c r="I2144" s="228">
        <v>281</v>
      </c>
      <c r="J2144" s="228">
        <v>651</v>
      </c>
      <c r="K2144" s="228">
        <v>4942</v>
      </c>
      <c r="L2144" s="228">
        <v>50466</v>
      </c>
      <c r="M2144" s="228">
        <v>1106</v>
      </c>
      <c r="N2144" s="7"/>
      <c r="O2144"/>
    </row>
    <row r="2145" spans="2:15" ht="15" customHeight="1" x14ac:dyDescent="0.35">
      <c r="B2145" s="142">
        <v>2015</v>
      </c>
      <c r="C2145" s="142"/>
      <c r="D2145" s="228">
        <v>255</v>
      </c>
      <c r="E2145" s="228">
        <v>93125</v>
      </c>
      <c r="F2145" s="228">
        <v>5566</v>
      </c>
      <c r="G2145" s="228">
        <v>87558</v>
      </c>
      <c r="H2145" s="228">
        <v>21</v>
      </c>
      <c r="I2145" s="228">
        <v>339</v>
      </c>
      <c r="J2145" s="228">
        <v>238</v>
      </c>
      <c r="K2145" s="228">
        <v>3532</v>
      </c>
      <c r="L2145" s="228">
        <v>47880</v>
      </c>
      <c r="M2145" s="228">
        <v>2575</v>
      </c>
      <c r="O2145"/>
    </row>
    <row r="2146" spans="2:15" ht="15" customHeight="1" x14ac:dyDescent="0.35">
      <c r="B2146" s="142">
        <v>2014</v>
      </c>
      <c r="C2146" s="142"/>
      <c r="D2146" s="128">
        <v>243</v>
      </c>
      <c r="E2146" s="128">
        <v>88536</v>
      </c>
      <c r="F2146" s="128">
        <v>6911</v>
      </c>
      <c r="G2146" s="128">
        <v>81625</v>
      </c>
      <c r="H2146" s="128">
        <v>-66</v>
      </c>
      <c r="I2146" s="128">
        <v>71</v>
      </c>
      <c r="J2146" s="128">
        <v>368</v>
      </c>
      <c r="K2146" s="128">
        <v>4117</v>
      </c>
      <c r="L2146" s="128">
        <v>47168</v>
      </c>
      <c r="M2146" s="128">
        <v>649</v>
      </c>
      <c r="O2146"/>
    </row>
    <row r="2147" spans="2:15" ht="15" customHeight="1" x14ac:dyDescent="0.35">
      <c r="B2147" s="142">
        <v>2013</v>
      </c>
      <c r="C2147" s="142"/>
      <c r="D2147" s="128">
        <v>229</v>
      </c>
      <c r="E2147" s="128">
        <v>77913</v>
      </c>
      <c r="F2147" s="128">
        <v>5104</v>
      </c>
      <c r="G2147" s="128">
        <v>72809</v>
      </c>
      <c r="H2147" s="128">
        <v>72</v>
      </c>
      <c r="I2147" s="128">
        <v>383</v>
      </c>
      <c r="J2147" s="128">
        <v>245</v>
      </c>
      <c r="K2147" s="128">
        <v>3335</v>
      </c>
      <c r="L2147" s="128">
        <v>39124</v>
      </c>
      <c r="M2147" s="128">
        <v>624</v>
      </c>
      <c r="N2147" s="13"/>
      <c r="O2147"/>
    </row>
    <row r="2148" spans="2:15" ht="15" customHeight="1" x14ac:dyDescent="0.35">
      <c r="B2148" s="126">
        <v>2012</v>
      </c>
      <c r="C2148" s="126"/>
      <c r="D2148" s="128">
        <v>225</v>
      </c>
      <c r="E2148" s="128">
        <v>80482</v>
      </c>
      <c r="F2148" s="128">
        <v>4596</v>
      </c>
      <c r="G2148" s="128">
        <v>75886</v>
      </c>
      <c r="H2148" s="128">
        <v>-72</v>
      </c>
      <c r="I2148" s="128">
        <v>778</v>
      </c>
      <c r="J2148" s="128">
        <v>218</v>
      </c>
      <c r="K2148" s="128">
        <v>3065</v>
      </c>
      <c r="L2148" s="128">
        <v>42174</v>
      </c>
      <c r="M2148" s="128">
        <v>976</v>
      </c>
      <c r="N2148" s="13"/>
      <c r="O2148"/>
    </row>
    <row r="2149" spans="2:15" ht="15" customHeight="1" x14ac:dyDescent="0.35">
      <c r="B2149" s="126">
        <v>2011</v>
      </c>
      <c r="C2149" s="126"/>
      <c r="D2149" s="128">
        <v>244</v>
      </c>
      <c r="E2149" s="128">
        <v>83988</v>
      </c>
      <c r="F2149" s="128">
        <v>5782</v>
      </c>
      <c r="G2149" s="128">
        <v>78206</v>
      </c>
      <c r="H2149" s="128">
        <v>-53</v>
      </c>
      <c r="I2149" s="128">
        <v>1680</v>
      </c>
      <c r="J2149" s="128">
        <v>254</v>
      </c>
      <c r="K2149" s="128">
        <v>3921</v>
      </c>
      <c r="L2149" s="128">
        <v>45336</v>
      </c>
      <c r="M2149" s="128">
        <v>927</v>
      </c>
      <c r="N2149" s="13"/>
      <c r="O2149"/>
    </row>
    <row r="2150" spans="2:15" ht="15" customHeight="1" x14ac:dyDescent="0.35">
      <c r="B2150" s="126">
        <v>2010</v>
      </c>
      <c r="C2150" s="126"/>
      <c r="D2150" s="128">
        <v>241</v>
      </c>
      <c r="E2150" s="128">
        <v>87436</v>
      </c>
      <c r="F2150" s="128">
        <v>6146</v>
      </c>
      <c r="G2150" s="128">
        <v>81290</v>
      </c>
      <c r="H2150" s="128">
        <v>93</v>
      </c>
      <c r="I2150" s="128">
        <v>1308</v>
      </c>
      <c r="J2150" s="128">
        <v>168</v>
      </c>
      <c r="K2150" s="128">
        <v>4735</v>
      </c>
      <c r="L2150" s="128">
        <v>47844</v>
      </c>
      <c r="M2150" s="128">
        <v>723</v>
      </c>
      <c r="N2150" s="13"/>
      <c r="O2150"/>
    </row>
    <row r="2151" spans="2:15" s="13" customFormat="1" ht="15" customHeight="1" collapsed="1" x14ac:dyDescent="0.35">
      <c r="B2151" s="126">
        <v>2009</v>
      </c>
      <c r="C2151" s="126"/>
      <c r="D2151" s="128">
        <v>244</v>
      </c>
      <c r="E2151" s="128">
        <v>86024</v>
      </c>
      <c r="F2151" s="128">
        <v>7996</v>
      </c>
      <c r="G2151" s="128">
        <v>78028</v>
      </c>
      <c r="H2151" s="128">
        <v>-10</v>
      </c>
      <c r="I2151" s="128">
        <v>1785</v>
      </c>
      <c r="J2151" s="128">
        <v>46</v>
      </c>
      <c r="K2151" s="128">
        <v>6316</v>
      </c>
      <c r="L2151" s="128">
        <v>39621</v>
      </c>
      <c r="M2151" s="128" t="s">
        <v>69</v>
      </c>
      <c r="N2151" s="7"/>
      <c r="O2151"/>
    </row>
    <row r="2152" spans="2:15" s="13" customFormat="1" ht="15" customHeight="1" x14ac:dyDescent="0.35">
      <c r="B2152" s="126">
        <v>2008</v>
      </c>
      <c r="C2152" s="126"/>
      <c r="D2152" s="128">
        <v>254</v>
      </c>
      <c r="E2152" s="128">
        <v>89349</v>
      </c>
      <c r="F2152" s="128">
        <v>15629</v>
      </c>
      <c r="G2152" s="128">
        <v>73720</v>
      </c>
      <c r="H2152" s="128">
        <v>-14</v>
      </c>
      <c r="I2152" s="128">
        <v>2512</v>
      </c>
      <c r="J2152" s="128">
        <v>153</v>
      </c>
      <c r="K2152" s="128">
        <v>8699</v>
      </c>
      <c r="L2152" s="128">
        <v>37212</v>
      </c>
      <c r="M2152" s="128" t="s">
        <v>69</v>
      </c>
      <c r="N2152" s="7"/>
      <c r="O2152"/>
    </row>
    <row r="2153" spans="2:15" s="13" customFormat="1" ht="15" customHeight="1" x14ac:dyDescent="0.35">
      <c r="B2153" s="310" t="s">
        <v>27</v>
      </c>
      <c r="C2153" s="310"/>
      <c r="D2153" s="313"/>
      <c r="E2153" s="313"/>
      <c r="F2153" s="313"/>
      <c r="G2153" s="313"/>
      <c r="H2153" s="313"/>
      <c r="I2153" s="313"/>
      <c r="J2153" s="313"/>
      <c r="K2153" s="313"/>
      <c r="L2153" s="313"/>
      <c r="M2153" s="313"/>
      <c r="N2153" s="7"/>
      <c r="O2153"/>
    </row>
    <row r="2154" spans="2:15" ht="15" customHeight="1" x14ac:dyDescent="0.35">
      <c r="B2154" s="123" t="s">
        <v>461</v>
      </c>
      <c r="C2154" s="123"/>
      <c r="D2154" s="124"/>
      <c r="E2154" s="124"/>
      <c r="F2154" s="124"/>
      <c r="G2154" s="124"/>
      <c r="H2154" s="124"/>
      <c r="I2154" s="124"/>
      <c r="J2154" s="124"/>
      <c r="K2154" s="124"/>
      <c r="L2154" s="124"/>
      <c r="M2154" s="124"/>
      <c r="O2154"/>
    </row>
    <row r="2155" spans="2:15" ht="15" customHeight="1" x14ac:dyDescent="0.35">
      <c r="B2155" s="142">
        <v>2020</v>
      </c>
      <c r="C2155" s="142"/>
      <c r="D2155" s="228">
        <v>51940</v>
      </c>
      <c r="E2155" s="228">
        <v>8913978</v>
      </c>
      <c r="F2155" s="228">
        <v>4806983</v>
      </c>
      <c r="G2155" s="228">
        <v>4106995</v>
      </c>
      <c r="H2155" s="228">
        <v>468162</v>
      </c>
      <c r="I2155" s="228">
        <v>21574</v>
      </c>
      <c r="J2155" s="228">
        <v>17632</v>
      </c>
      <c r="K2155" s="228">
        <v>3270642</v>
      </c>
      <c r="L2155" s="228">
        <v>3429418</v>
      </c>
      <c r="M2155" s="228">
        <v>570878</v>
      </c>
      <c r="O2155"/>
    </row>
    <row r="2156" spans="2:15" ht="15" customHeight="1" x14ac:dyDescent="0.35">
      <c r="B2156" s="142">
        <v>2019</v>
      </c>
      <c r="C2156" s="142"/>
      <c r="D2156" s="228">
        <v>49830</v>
      </c>
      <c r="E2156" s="228">
        <v>9054848</v>
      </c>
      <c r="F2156" s="228">
        <v>4391262</v>
      </c>
      <c r="G2156" s="228">
        <v>4663586</v>
      </c>
      <c r="H2156" s="228">
        <v>467484</v>
      </c>
      <c r="I2156" s="228">
        <v>33780</v>
      </c>
      <c r="J2156" s="228">
        <v>5835</v>
      </c>
      <c r="K2156" s="228">
        <v>3109867</v>
      </c>
      <c r="L2156" s="228">
        <v>3431681</v>
      </c>
      <c r="M2156" s="228">
        <v>554186</v>
      </c>
      <c r="O2156"/>
    </row>
    <row r="2157" spans="2:15" ht="15" customHeight="1" x14ac:dyDescent="0.35">
      <c r="B2157" s="142">
        <v>2018</v>
      </c>
      <c r="C2157" s="142"/>
      <c r="D2157" s="228">
        <v>45510</v>
      </c>
      <c r="E2157" s="228">
        <v>8385246</v>
      </c>
      <c r="F2157" s="228">
        <v>4181068</v>
      </c>
      <c r="G2157" s="228">
        <v>4204178</v>
      </c>
      <c r="H2157" s="228">
        <v>243932</v>
      </c>
      <c r="I2157" s="228">
        <v>20571</v>
      </c>
      <c r="J2157" s="228">
        <v>5692</v>
      </c>
      <c r="K2157" s="228">
        <v>3247405</v>
      </c>
      <c r="L2157" s="228">
        <v>2895438</v>
      </c>
      <c r="M2157" s="228">
        <v>547471</v>
      </c>
      <c r="O2157"/>
    </row>
    <row r="2158" spans="2:15" ht="15" customHeight="1" x14ac:dyDescent="0.35">
      <c r="B2158" s="142">
        <v>2017</v>
      </c>
      <c r="C2158" s="142"/>
      <c r="D2158" s="228">
        <v>40792</v>
      </c>
      <c r="E2158" s="228">
        <v>7064134</v>
      </c>
      <c r="F2158" s="228">
        <f>+E2158-G2158</f>
        <v>3263816</v>
      </c>
      <c r="G2158" s="228">
        <v>3800318</v>
      </c>
      <c r="H2158" s="228">
        <v>61069</v>
      </c>
      <c r="I2158" s="228">
        <v>24395</v>
      </c>
      <c r="J2158" s="228">
        <v>6892</v>
      </c>
      <c r="K2158" s="228">
        <v>2469437</v>
      </c>
      <c r="L2158" s="228">
        <v>2455005</v>
      </c>
      <c r="M2158" s="228">
        <v>528177</v>
      </c>
      <c r="O2158"/>
    </row>
    <row r="2159" spans="2:15" ht="15" customHeight="1" x14ac:dyDescent="0.35">
      <c r="B2159" s="142">
        <v>2016</v>
      </c>
      <c r="C2159" s="142"/>
      <c r="D2159" s="228">
        <v>35787</v>
      </c>
      <c r="E2159" s="228">
        <v>5422987</v>
      </c>
      <c r="F2159" s="228">
        <v>2311887</v>
      </c>
      <c r="G2159" s="228">
        <v>3111099</v>
      </c>
      <c r="H2159" s="228">
        <v>-35629</v>
      </c>
      <c r="I2159" s="228">
        <v>8210</v>
      </c>
      <c r="J2159" s="228">
        <v>7702</v>
      </c>
      <c r="K2159" s="228">
        <v>1734082</v>
      </c>
      <c r="L2159" s="228">
        <v>1932958</v>
      </c>
      <c r="M2159" s="228">
        <v>564989</v>
      </c>
      <c r="O2159"/>
    </row>
    <row r="2160" spans="2:15" ht="15" customHeight="1" x14ac:dyDescent="0.35">
      <c r="B2160" s="142">
        <v>2015</v>
      </c>
      <c r="C2160" s="142"/>
      <c r="D2160" s="228">
        <v>32154</v>
      </c>
      <c r="E2160" s="228">
        <v>4795511</v>
      </c>
      <c r="F2160" s="228">
        <v>2049457</v>
      </c>
      <c r="G2160" s="228">
        <v>2746054</v>
      </c>
      <c r="H2160" s="228">
        <v>-192890</v>
      </c>
      <c r="I2160" s="228">
        <v>8256</v>
      </c>
      <c r="J2160" s="228">
        <v>8470</v>
      </c>
      <c r="K2160" s="228">
        <v>1510062</v>
      </c>
      <c r="L2160" s="228">
        <v>1697002</v>
      </c>
      <c r="M2160" s="228">
        <v>584428</v>
      </c>
      <c r="N2160" s="11"/>
      <c r="O2160"/>
    </row>
    <row r="2161" spans="2:15" ht="15" customHeight="1" x14ac:dyDescent="0.35">
      <c r="B2161" s="142">
        <v>2014</v>
      </c>
      <c r="C2161" s="142"/>
      <c r="D2161" s="228">
        <v>29561</v>
      </c>
      <c r="E2161" s="128">
        <v>4006152</v>
      </c>
      <c r="F2161" s="128">
        <v>1504721</v>
      </c>
      <c r="G2161" s="128">
        <v>2501432</v>
      </c>
      <c r="H2161" s="128">
        <v>-167500</v>
      </c>
      <c r="I2161" s="128">
        <v>7589</v>
      </c>
      <c r="J2161" s="128">
        <v>7441</v>
      </c>
      <c r="K2161" s="128">
        <v>1125067</v>
      </c>
      <c r="L2161" s="128">
        <v>1507153</v>
      </c>
      <c r="M2161" s="128">
        <v>648211</v>
      </c>
      <c r="N2161" s="12"/>
      <c r="O2161"/>
    </row>
    <row r="2162" spans="2:15" ht="15" customHeight="1" x14ac:dyDescent="0.35">
      <c r="B2162" s="142">
        <v>2013</v>
      </c>
      <c r="C2162" s="142"/>
      <c r="D2162" s="228">
        <v>28298</v>
      </c>
      <c r="E2162" s="128">
        <v>3729165</v>
      </c>
      <c r="F2162" s="128">
        <v>1286980</v>
      </c>
      <c r="G2162" s="128">
        <v>2442185</v>
      </c>
      <c r="H2162" s="128">
        <v>-193069</v>
      </c>
      <c r="I2162" s="128">
        <v>25444</v>
      </c>
      <c r="J2162" s="128">
        <v>5191</v>
      </c>
      <c r="K2162" s="128">
        <v>996826</v>
      </c>
      <c r="L2162" s="128">
        <v>1386573</v>
      </c>
      <c r="M2162" s="128">
        <v>690550</v>
      </c>
      <c r="N2162" s="12"/>
      <c r="O2162"/>
    </row>
    <row r="2163" spans="2:15" s="12" customFormat="1" ht="15" customHeight="1" x14ac:dyDescent="0.35">
      <c r="B2163" s="126">
        <v>2012</v>
      </c>
      <c r="C2163" s="126"/>
      <c r="D2163" s="128">
        <v>28435</v>
      </c>
      <c r="E2163" s="128">
        <v>3721213</v>
      </c>
      <c r="F2163" s="128">
        <v>1367806</v>
      </c>
      <c r="G2163" s="128">
        <v>2353406</v>
      </c>
      <c r="H2163" s="128">
        <v>-56950</v>
      </c>
      <c r="I2163" s="128">
        <v>28809</v>
      </c>
      <c r="J2163" s="128">
        <v>6532</v>
      </c>
      <c r="K2163" s="128">
        <v>1084804</v>
      </c>
      <c r="L2163" s="128">
        <v>1474174</v>
      </c>
      <c r="M2163" s="128">
        <v>841346</v>
      </c>
      <c r="O2163"/>
    </row>
    <row r="2164" spans="2:15" s="13" customFormat="1" ht="15" customHeight="1" x14ac:dyDescent="0.35">
      <c r="B2164" s="126">
        <v>2011</v>
      </c>
      <c r="C2164" s="126"/>
      <c r="D2164" s="128">
        <v>28983</v>
      </c>
      <c r="E2164" s="128">
        <v>4729780</v>
      </c>
      <c r="F2164" s="128">
        <v>2054111</v>
      </c>
      <c r="G2164" s="128">
        <v>2675669</v>
      </c>
      <c r="H2164" s="128">
        <v>-66914</v>
      </c>
      <c r="I2164" s="128">
        <v>134830</v>
      </c>
      <c r="J2164" s="128">
        <v>3893</v>
      </c>
      <c r="K2164" s="128">
        <v>1443101</v>
      </c>
      <c r="L2164" s="128">
        <v>1957276</v>
      </c>
      <c r="M2164" s="128">
        <v>908596</v>
      </c>
      <c r="N2164" s="12"/>
      <c r="O2164"/>
    </row>
    <row r="2165" spans="2:15" s="13" customFormat="1" ht="15" customHeight="1" x14ac:dyDescent="0.35">
      <c r="B2165" s="126">
        <v>2010</v>
      </c>
      <c r="C2165" s="126"/>
      <c r="D2165" s="128">
        <v>29566</v>
      </c>
      <c r="E2165" s="128">
        <v>5878297</v>
      </c>
      <c r="F2165" s="128">
        <v>3023779</v>
      </c>
      <c r="G2165" s="128">
        <v>2854519</v>
      </c>
      <c r="H2165" s="128">
        <v>-206627</v>
      </c>
      <c r="I2165" s="128">
        <v>126755</v>
      </c>
      <c r="J2165" s="128">
        <v>4731</v>
      </c>
      <c r="K2165" s="128">
        <v>2001390</v>
      </c>
      <c r="L2165" s="128">
        <v>2150582</v>
      </c>
      <c r="M2165" s="128">
        <v>799503</v>
      </c>
      <c r="N2165" s="7"/>
      <c r="O2165"/>
    </row>
    <row r="2166" spans="2:15" s="13" customFormat="1" ht="15" customHeight="1" x14ac:dyDescent="0.35">
      <c r="B2166" s="126">
        <v>2009</v>
      </c>
      <c r="C2166" s="126"/>
      <c r="D2166" s="128">
        <v>30010</v>
      </c>
      <c r="E2166" s="128">
        <v>6339164</v>
      </c>
      <c r="F2166" s="128">
        <v>3596180</v>
      </c>
      <c r="G2166" s="128">
        <v>2742984</v>
      </c>
      <c r="H2166" s="128">
        <v>-95843</v>
      </c>
      <c r="I2166" s="128">
        <v>137012</v>
      </c>
      <c r="J2166" s="128">
        <v>4423</v>
      </c>
      <c r="K2166" s="128">
        <v>2222700</v>
      </c>
      <c r="L2166" s="128">
        <v>2272447</v>
      </c>
      <c r="M2166" s="128" t="s">
        <v>69</v>
      </c>
      <c r="N2166" s="7"/>
      <c r="O2166"/>
    </row>
    <row r="2167" spans="2:15" ht="15" customHeight="1" x14ac:dyDescent="0.35">
      <c r="B2167" s="126">
        <v>2008</v>
      </c>
      <c r="C2167" s="126"/>
      <c r="D2167" s="128">
        <v>30068</v>
      </c>
      <c r="E2167" s="128">
        <v>7068293</v>
      </c>
      <c r="F2167" s="128">
        <v>4356348</v>
      </c>
      <c r="G2167" s="128">
        <v>2711945</v>
      </c>
      <c r="H2167" s="128">
        <v>618843</v>
      </c>
      <c r="I2167" s="128">
        <v>110154</v>
      </c>
      <c r="J2167" s="128">
        <v>4273</v>
      </c>
      <c r="K2167" s="128">
        <v>2871006</v>
      </c>
      <c r="L2167" s="128">
        <v>2791479</v>
      </c>
      <c r="M2167" s="128" t="s">
        <v>69</v>
      </c>
      <c r="O2167"/>
    </row>
    <row r="2168" spans="2:15" ht="15" customHeight="1" x14ac:dyDescent="0.35">
      <c r="B2168" s="310" t="s">
        <v>35</v>
      </c>
      <c r="C2168" s="310"/>
      <c r="D2168" s="311"/>
      <c r="E2168" s="311"/>
      <c r="F2168" s="311"/>
      <c r="G2168" s="311"/>
      <c r="H2168" s="311"/>
      <c r="I2168" s="311"/>
      <c r="J2168" s="311"/>
      <c r="K2168" s="311"/>
      <c r="L2168" s="311"/>
      <c r="M2168" s="311"/>
      <c r="O2168"/>
    </row>
    <row r="2169" spans="2:15" ht="15" customHeight="1" x14ac:dyDescent="0.35">
      <c r="B2169" s="123" t="s">
        <v>319</v>
      </c>
      <c r="C2169" s="123"/>
      <c r="D2169" s="132"/>
      <c r="E2169" s="132"/>
      <c r="F2169" s="132"/>
      <c r="G2169" s="132"/>
      <c r="H2169" s="132"/>
      <c r="I2169" s="132"/>
      <c r="J2169" s="132"/>
      <c r="K2169" s="132"/>
      <c r="L2169" s="132"/>
      <c r="M2169" s="132"/>
      <c r="O2169"/>
    </row>
    <row r="2170" spans="2:15" ht="15" customHeight="1" x14ac:dyDescent="0.35">
      <c r="B2170" s="142">
        <v>2020</v>
      </c>
      <c r="C2170" s="142"/>
      <c r="D2170" s="228">
        <v>9792</v>
      </c>
      <c r="E2170" s="228">
        <v>171068</v>
      </c>
      <c r="F2170" s="228">
        <v>0</v>
      </c>
      <c r="G2170" s="228">
        <v>171068</v>
      </c>
      <c r="H2170" s="228">
        <v>-4602</v>
      </c>
      <c r="I2170" s="228">
        <v>37</v>
      </c>
      <c r="J2170" s="228">
        <v>202</v>
      </c>
      <c r="K2170" s="228">
        <v>0</v>
      </c>
      <c r="L2170" s="228">
        <v>54034</v>
      </c>
      <c r="M2170" s="228">
        <v>1435</v>
      </c>
      <c r="O2170"/>
    </row>
    <row r="2171" spans="2:15" ht="15" customHeight="1" x14ac:dyDescent="0.35">
      <c r="B2171" s="142">
        <v>2019</v>
      </c>
      <c r="C2171" s="142"/>
      <c r="D2171" s="228">
        <v>9825</v>
      </c>
      <c r="E2171" s="228">
        <v>203384</v>
      </c>
      <c r="F2171" s="228">
        <v>0</v>
      </c>
      <c r="G2171" s="228">
        <v>203384</v>
      </c>
      <c r="H2171" s="228">
        <v>-6714</v>
      </c>
      <c r="I2171" s="228">
        <v>49</v>
      </c>
      <c r="J2171" s="228">
        <v>188</v>
      </c>
      <c r="K2171" s="228">
        <v>0</v>
      </c>
      <c r="L2171" s="228">
        <v>75449</v>
      </c>
      <c r="M2171" s="228">
        <v>1184</v>
      </c>
      <c r="O2171"/>
    </row>
    <row r="2172" spans="2:15" ht="15" customHeight="1" x14ac:dyDescent="0.35">
      <c r="B2172" s="142">
        <v>2018</v>
      </c>
      <c r="C2172" s="142"/>
      <c r="D2172" s="228">
        <v>9261</v>
      </c>
      <c r="E2172" s="228">
        <v>189828</v>
      </c>
      <c r="F2172" s="228">
        <v>0</v>
      </c>
      <c r="G2172" s="228">
        <v>189828</v>
      </c>
      <c r="H2172" s="228">
        <v>-4669</v>
      </c>
      <c r="I2172" s="228">
        <v>37</v>
      </c>
      <c r="J2172" s="228">
        <v>192</v>
      </c>
      <c r="K2172" s="228">
        <v>0</v>
      </c>
      <c r="L2172" s="228">
        <v>59423</v>
      </c>
      <c r="M2172" s="228">
        <v>1172</v>
      </c>
      <c r="O2172"/>
    </row>
    <row r="2173" spans="2:15" ht="15" customHeight="1" x14ac:dyDescent="0.35">
      <c r="B2173" s="142">
        <v>2017</v>
      </c>
      <c r="C2173" s="142"/>
      <c r="D2173" s="228">
        <v>8497</v>
      </c>
      <c r="E2173" s="228">
        <v>180755</v>
      </c>
      <c r="F2173" s="228">
        <f>+E2173-G2173</f>
        <v>0</v>
      </c>
      <c r="G2173" s="228">
        <v>180755</v>
      </c>
      <c r="H2173" s="228">
        <v>-6364</v>
      </c>
      <c r="I2173" s="228">
        <v>24</v>
      </c>
      <c r="J2173" s="228">
        <v>138</v>
      </c>
      <c r="K2173" s="228">
        <v>0</v>
      </c>
      <c r="L2173" s="228">
        <v>52229</v>
      </c>
      <c r="M2173" s="228">
        <v>1041</v>
      </c>
      <c r="O2173"/>
    </row>
    <row r="2174" spans="2:15" ht="15" customHeight="1" x14ac:dyDescent="0.35">
      <c r="B2174" s="142">
        <v>2016</v>
      </c>
      <c r="C2174" s="142"/>
      <c r="D2174" s="228">
        <v>6891</v>
      </c>
      <c r="E2174" s="228">
        <v>129124</v>
      </c>
      <c r="F2174" s="228">
        <v>0</v>
      </c>
      <c r="G2174" s="228">
        <v>129124</v>
      </c>
      <c r="H2174" s="228">
        <v>-6228</v>
      </c>
      <c r="I2174" s="228">
        <v>25</v>
      </c>
      <c r="J2174" s="228">
        <v>145</v>
      </c>
      <c r="K2174" s="228">
        <v>0</v>
      </c>
      <c r="L2174" s="228">
        <v>39405</v>
      </c>
      <c r="M2174" s="228">
        <v>813</v>
      </c>
      <c r="N2174" s="12"/>
      <c r="O2174"/>
    </row>
    <row r="2175" spans="2:15" ht="15" customHeight="1" x14ac:dyDescent="0.35">
      <c r="B2175" s="142">
        <v>2015</v>
      </c>
      <c r="C2175" s="142"/>
      <c r="D2175" s="228">
        <v>5702</v>
      </c>
      <c r="E2175" s="228">
        <v>95113</v>
      </c>
      <c r="F2175" s="228">
        <v>0</v>
      </c>
      <c r="G2175" s="228">
        <v>95113</v>
      </c>
      <c r="H2175" s="228">
        <v>-4044</v>
      </c>
      <c r="I2175" s="228">
        <v>21</v>
      </c>
      <c r="J2175" s="228">
        <v>122</v>
      </c>
      <c r="K2175" s="228">
        <v>0</v>
      </c>
      <c r="L2175" s="228">
        <v>31287</v>
      </c>
      <c r="M2175" s="228">
        <v>623</v>
      </c>
      <c r="N2175" s="13"/>
      <c r="O2175"/>
    </row>
    <row r="2176" spans="2:15" s="14" customFormat="1" ht="15" customHeight="1" collapsed="1" x14ac:dyDescent="0.35">
      <c r="B2176" s="142">
        <v>2014</v>
      </c>
      <c r="C2176" s="142"/>
      <c r="D2176" s="128">
        <v>4781</v>
      </c>
      <c r="E2176" s="128">
        <v>82505</v>
      </c>
      <c r="F2176" s="128">
        <v>0</v>
      </c>
      <c r="G2176" s="128">
        <v>82505</v>
      </c>
      <c r="H2176" s="128">
        <v>-4826</v>
      </c>
      <c r="I2176" s="128">
        <v>20</v>
      </c>
      <c r="J2176" s="128">
        <v>124</v>
      </c>
      <c r="K2176" s="128">
        <v>0</v>
      </c>
      <c r="L2176" s="128">
        <v>27547</v>
      </c>
      <c r="M2176" s="128">
        <v>569</v>
      </c>
      <c r="N2176" s="13"/>
      <c r="O2176"/>
    </row>
    <row r="2177" spans="2:15" s="14" customFormat="1" ht="15" customHeight="1" x14ac:dyDescent="0.35">
      <c r="B2177" s="142">
        <v>2013</v>
      </c>
      <c r="C2177" s="142"/>
      <c r="D2177" s="128">
        <v>4507</v>
      </c>
      <c r="E2177" s="128">
        <v>79288</v>
      </c>
      <c r="F2177" s="128">
        <v>0</v>
      </c>
      <c r="G2177" s="128">
        <v>79288</v>
      </c>
      <c r="H2177" s="128">
        <v>-3537</v>
      </c>
      <c r="I2177" s="128">
        <v>21</v>
      </c>
      <c r="J2177" s="128">
        <v>137</v>
      </c>
      <c r="K2177" s="128">
        <v>0</v>
      </c>
      <c r="L2177" s="128">
        <v>28285</v>
      </c>
      <c r="M2177" s="128">
        <v>491</v>
      </c>
      <c r="N2177" s="13"/>
      <c r="O2177"/>
    </row>
    <row r="2178" spans="2:15" s="14" customFormat="1" ht="15" customHeight="1" x14ac:dyDescent="0.35">
      <c r="B2178" s="126">
        <v>2012</v>
      </c>
      <c r="C2178" s="126"/>
      <c r="D2178" s="128">
        <v>4562</v>
      </c>
      <c r="E2178" s="128">
        <v>81680</v>
      </c>
      <c r="F2178" s="128">
        <v>0</v>
      </c>
      <c r="G2178" s="128">
        <v>81680</v>
      </c>
      <c r="H2178" s="128">
        <v>-4581</v>
      </c>
      <c r="I2178" s="128">
        <v>19</v>
      </c>
      <c r="J2178" s="128">
        <v>127</v>
      </c>
      <c r="K2178" s="128">
        <v>0</v>
      </c>
      <c r="L2178" s="128">
        <v>31322</v>
      </c>
      <c r="M2178" s="128">
        <v>810</v>
      </c>
      <c r="N2178" s="13"/>
      <c r="O2178"/>
    </row>
    <row r="2179" spans="2:15" ht="15" customHeight="1" x14ac:dyDescent="0.35">
      <c r="B2179" s="126">
        <v>2011</v>
      </c>
      <c r="C2179" s="126"/>
      <c r="D2179" s="128">
        <v>4797</v>
      </c>
      <c r="E2179" s="128">
        <v>123991</v>
      </c>
      <c r="F2179" s="128">
        <v>0</v>
      </c>
      <c r="G2179" s="128">
        <v>123991</v>
      </c>
      <c r="H2179" s="128">
        <v>-9881</v>
      </c>
      <c r="I2179" s="128">
        <v>30</v>
      </c>
      <c r="J2179" s="128">
        <v>147</v>
      </c>
      <c r="K2179" s="128">
        <v>0</v>
      </c>
      <c r="L2179" s="128">
        <v>59093</v>
      </c>
      <c r="M2179" s="128">
        <v>1232</v>
      </c>
      <c r="O2179"/>
    </row>
    <row r="2180" spans="2:15" ht="15" customHeight="1" x14ac:dyDescent="0.35">
      <c r="B2180" s="126">
        <v>2010</v>
      </c>
      <c r="C2180" s="126"/>
      <c r="D2180" s="128">
        <v>5096</v>
      </c>
      <c r="E2180" s="128">
        <v>153210</v>
      </c>
      <c r="F2180" s="128">
        <v>1931</v>
      </c>
      <c r="G2180" s="128">
        <v>151279</v>
      </c>
      <c r="H2180" s="128">
        <v>-9534</v>
      </c>
      <c r="I2180" s="128">
        <v>20</v>
      </c>
      <c r="J2180" s="128">
        <v>187</v>
      </c>
      <c r="K2180" s="128">
        <v>1474</v>
      </c>
      <c r="L2180" s="128">
        <v>57118</v>
      </c>
      <c r="M2180" s="128">
        <v>1203</v>
      </c>
      <c r="O2180"/>
    </row>
    <row r="2181" spans="2:15" ht="15" customHeight="1" x14ac:dyDescent="0.35">
      <c r="B2181" s="126">
        <v>2009</v>
      </c>
      <c r="C2181" s="126"/>
      <c r="D2181" s="128">
        <v>5061</v>
      </c>
      <c r="E2181" s="128">
        <v>159344</v>
      </c>
      <c r="F2181" s="128">
        <v>0</v>
      </c>
      <c r="G2181" s="128">
        <v>159344</v>
      </c>
      <c r="H2181" s="128">
        <v>-7204</v>
      </c>
      <c r="I2181" s="128">
        <v>15</v>
      </c>
      <c r="J2181" s="128">
        <v>115</v>
      </c>
      <c r="K2181" s="128">
        <v>0</v>
      </c>
      <c r="L2181" s="128">
        <v>73214</v>
      </c>
      <c r="M2181" s="128" t="s">
        <v>69</v>
      </c>
      <c r="O2181"/>
    </row>
    <row r="2182" spans="2:15" ht="15" customHeight="1" x14ac:dyDescent="0.35">
      <c r="B2182" s="126">
        <v>2008</v>
      </c>
      <c r="C2182" s="126"/>
      <c r="D2182" s="128">
        <v>5094</v>
      </c>
      <c r="E2182" s="128">
        <v>189849</v>
      </c>
      <c r="F2182" s="128">
        <v>0</v>
      </c>
      <c r="G2182" s="128">
        <v>189849</v>
      </c>
      <c r="H2182" s="128">
        <v>-1339</v>
      </c>
      <c r="I2182" s="128">
        <v>29</v>
      </c>
      <c r="J2182" s="128">
        <v>336</v>
      </c>
      <c r="K2182" s="128">
        <v>0</v>
      </c>
      <c r="L2182" s="128">
        <v>96035</v>
      </c>
      <c r="M2182" s="128" t="s">
        <v>69</v>
      </c>
      <c r="O2182"/>
    </row>
    <row r="2183" spans="2:15" ht="15" customHeight="1" x14ac:dyDescent="0.35">
      <c r="B2183" s="123" t="s">
        <v>320</v>
      </c>
      <c r="C2183" s="123"/>
      <c r="D2183" s="132"/>
      <c r="E2183" s="132"/>
      <c r="F2183" s="132"/>
      <c r="G2183" s="132"/>
      <c r="H2183" s="132"/>
      <c r="I2183" s="132"/>
      <c r="J2183" s="132"/>
      <c r="K2183" s="132"/>
      <c r="L2183" s="132"/>
      <c r="M2183" s="132"/>
      <c r="O2183"/>
    </row>
    <row r="2184" spans="2:15" ht="15" customHeight="1" x14ac:dyDescent="0.35">
      <c r="B2184" s="142">
        <v>2020</v>
      </c>
      <c r="C2184" s="142"/>
      <c r="D2184" s="228">
        <v>42148</v>
      </c>
      <c r="E2184" s="228">
        <v>8742910</v>
      </c>
      <c r="F2184" s="228">
        <v>4806983</v>
      </c>
      <c r="G2184" s="228">
        <v>3935927</v>
      </c>
      <c r="H2184" s="228">
        <v>472764</v>
      </c>
      <c r="I2184" s="228">
        <v>21537</v>
      </c>
      <c r="J2184" s="228">
        <v>17430</v>
      </c>
      <c r="K2184" s="228">
        <v>3270642</v>
      </c>
      <c r="L2184" s="228">
        <v>3375384</v>
      </c>
      <c r="M2184" s="228">
        <v>569443</v>
      </c>
      <c r="O2184"/>
    </row>
    <row r="2185" spans="2:15" ht="15" customHeight="1" x14ac:dyDescent="0.35">
      <c r="B2185" s="142">
        <v>2019</v>
      </c>
      <c r="C2185" s="142"/>
      <c r="D2185" s="228">
        <v>40005</v>
      </c>
      <c r="E2185" s="228">
        <v>8851464</v>
      </c>
      <c r="F2185" s="228">
        <v>4391262</v>
      </c>
      <c r="G2185" s="228">
        <v>4460202</v>
      </c>
      <c r="H2185" s="228">
        <v>474198</v>
      </c>
      <c r="I2185" s="228">
        <v>33732</v>
      </c>
      <c r="J2185" s="228">
        <v>5647</v>
      </c>
      <c r="K2185" s="228">
        <v>3109867</v>
      </c>
      <c r="L2185" s="228">
        <v>3356232</v>
      </c>
      <c r="M2185" s="228">
        <v>553002</v>
      </c>
      <c r="O2185"/>
    </row>
    <row r="2186" spans="2:15" ht="15" customHeight="1" x14ac:dyDescent="0.35">
      <c r="B2186" s="142">
        <v>2018</v>
      </c>
      <c r="C2186" s="142"/>
      <c r="D2186" s="228">
        <v>36249</v>
      </c>
      <c r="E2186" s="228">
        <v>8195418</v>
      </c>
      <c r="F2186" s="228">
        <v>4181068</v>
      </c>
      <c r="G2186" s="228">
        <v>4014350</v>
      </c>
      <c r="H2186" s="228">
        <v>248601</v>
      </c>
      <c r="I2186" s="228">
        <v>20534</v>
      </c>
      <c r="J2186" s="228">
        <v>5500</v>
      </c>
      <c r="K2186" s="228">
        <v>3247405</v>
      </c>
      <c r="L2186" s="228">
        <v>2836015</v>
      </c>
      <c r="M2186" s="228">
        <v>546298</v>
      </c>
      <c r="O2186"/>
    </row>
    <row r="2187" spans="2:15" ht="15" customHeight="1" x14ac:dyDescent="0.35">
      <c r="B2187" s="142">
        <v>2017</v>
      </c>
      <c r="C2187" s="142"/>
      <c r="D2187" s="228">
        <v>32295</v>
      </c>
      <c r="E2187" s="228">
        <v>6883378</v>
      </c>
      <c r="F2187" s="228">
        <f>+E2187-G2187</f>
        <v>3263816</v>
      </c>
      <c r="G2187" s="228">
        <v>3619562</v>
      </c>
      <c r="H2187" s="228">
        <v>67433</v>
      </c>
      <c r="I2187" s="228">
        <v>24371</v>
      </c>
      <c r="J2187" s="228">
        <v>6754</v>
      </c>
      <c r="K2187" s="228">
        <v>2469437</v>
      </c>
      <c r="L2187" s="228">
        <v>2402776</v>
      </c>
      <c r="M2187" s="228">
        <v>527137</v>
      </c>
      <c r="O2187"/>
    </row>
    <row r="2188" spans="2:15" s="14" customFormat="1" ht="15" customHeight="1" collapsed="1" x14ac:dyDescent="0.35">
      <c r="B2188" s="142">
        <v>2016</v>
      </c>
      <c r="C2188" s="142"/>
      <c r="D2188" s="228">
        <v>28896</v>
      </c>
      <c r="E2188" s="228">
        <v>5293863</v>
      </c>
      <c r="F2188" s="228">
        <v>2311887</v>
      </c>
      <c r="G2188" s="228">
        <v>2981975</v>
      </c>
      <c r="H2188" s="228">
        <v>-29401</v>
      </c>
      <c r="I2188" s="228">
        <v>8185</v>
      </c>
      <c r="J2188" s="228">
        <v>7557</v>
      </c>
      <c r="K2188" s="228">
        <v>1734082</v>
      </c>
      <c r="L2188" s="228">
        <v>1893553</v>
      </c>
      <c r="M2188" s="228">
        <v>564176</v>
      </c>
      <c r="N2188" s="13"/>
      <c r="O2188"/>
    </row>
    <row r="2189" spans="2:15" s="14" customFormat="1" ht="15" customHeight="1" x14ac:dyDescent="0.35">
      <c r="B2189" s="142">
        <v>2015</v>
      </c>
      <c r="C2189" s="142"/>
      <c r="D2189" s="228">
        <v>26452</v>
      </c>
      <c r="E2189" s="228">
        <v>4700397</v>
      </c>
      <c r="F2189" s="228">
        <v>2049457</v>
      </c>
      <c r="G2189" s="228">
        <v>2650940</v>
      </c>
      <c r="H2189" s="228">
        <v>-188846</v>
      </c>
      <c r="I2189" s="228">
        <v>8235</v>
      </c>
      <c r="J2189" s="228">
        <v>8347</v>
      </c>
      <c r="K2189" s="228">
        <v>1510062</v>
      </c>
      <c r="L2189" s="228">
        <v>1665715</v>
      </c>
      <c r="M2189" s="228">
        <v>583805</v>
      </c>
      <c r="N2189" s="13"/>
      <c r="O2189"/>
    </row>
    <row r="2190" spans="2:15" s="14" customFormat="1" ht="15" customHeight="1" x14ac:dyDescent="0.35">
      <c r="B2190" s="142">
        <v>2014</v>
      </c>
      <c r="C2190" s="142"/>
      <c r="D2190" s="128">
        <v>24780</v>
      </c>
      <c r="E2190" s="128">
        <v>3923648</v>
      </c>
      <c r="F2190" s="128">
        <v>1504721</v>
      </c>
      <c r="G2190" s="128">
        <v>2418927</v>
      </c>
      <c r="H2190" s="128">
        <v>-162674</v>
      </c>
      <c r="I2190" s="128">
        <v>7569</v>
      </c>
      <c r="J2190" s="128">
        <v>7317</v>
      </c>
      <c r="K2190" s="128">
        <v>1125067</v>
      </c>
      <c r="L2190" s="128">
        <v>1479606</v>
      </c>
      <c r="M2190" s="128">
        <v>647642</v>
      </c>
      <c r="N2190" s="13"/>
      <c r="O2190"/>
    </row>
    <row r="2191" spans="2:15" ht="15" customHeight="1" x14ac:dyDescent="0.35">
      <c r="B2191" s="142">
        <v>2013</v>
      </c>
      <c r="C2191" s="142"/>
      <c r="D2191" s="128">
        <v>23791</v>
      </c>
      <c r="E2191" s="128">
        <v>3649876</v>
      </c>
      <c r="F2191" s="128">
        <v>1286980</v>
      </c>
      <c r="G2191" s="128">
        <v>2362897</v>
      </c>
      <c r="H2191" s="128">
        <v>-189532</v>
      </c>
      <c r="I2191" s="128">
        <v>25423</v>
      </c>
      <c r="J2191" s="128">
        <v>5054</v>
      </c>
      <c r="K2191" s="128">
        <v>996826</v>
      </c>
      <c r="L2191" s="128">
        <v>1358288</v>
      </c>
      <c r="M2191" s="128">
        <v>690059</v>
      </c>
      <c r="N2191" s="13"/>
      <c r="O2191"/>
    </row>
    <row r="2192" spans="2:15" ht="15" customHeight="1" x14ac:dyDescent="0.35">
      <c r="B2192" s="126">
        <v>2012</v>
      </c>
      <c r="C2192" s="126"/>
      <c r="D2192" s="128">
        <v>23873</v>
      </c>
      <c r="E2192" s="128">
        <v>3639532</v>
      </c>
      <c r="F2192" s="128">
        <v>1367806</v>
      </c>
      <c r="G2192" s="128">
        <v>2271726</v>
      </c>
      <c r="H2192" s="128">
        <v>-52370</v>
      </c>
      <c r="I2192" s="128">
        <v>28790</v>
      </c>
      <c r="J2192" s="128">
        <v>6405</v>
      </c>
      <c r="K2192" s="128">
        <v>1084804</v>
      </c>
      <c r="L2192" s="128">
        <v>1442851</v>
      </c>
      <c r="M2192" s="128">
        <v>840536</v>
      </c>
      <c r="O2192"/>
    </row>
    <row r="2193" spans="2:15" ht="15" customHeight="1" x14ac:dyDescent="0.35">
      <c r="B2193" s="126">
        <v>2011</v>
      </c>
      <c r="C2193" s="126"/>
      <c r="D2193" s="128">
        <v>24186</v>
      </c>
      <c r="E2193" s="128">
        <v>4605789</v>
      </c>
      <c r="F2193" s="128">
        <v>2054111</v>
      </c>
      <c r="G2193" s="128">
        <v>2551678</v>
      </c>
      <c r="H2193" s="128">
        <v>-57033</v>
      </c>
      <c r="I2193" s="128">
        <v>134800</v>
      </c>
      <c r="J2193" s="128">
        <v>3746</v>
      </c>
      <c r="K2193" s="128">
        <v>1443101</v>
      </c>
      <c r="L2193" s="128">
        <v>1898183</v>
      </c>
      <c r="M2193" s="128">
        <v>907364</v>
      </c>
      <c r="O2193"/>
    </row>
    <row r="2194" spans="2:15" ht="15" customHeight="1" x14ac:dyDescent="0.35">
      <c r="B2194" s="126">
        <v>2010</v>
      </c>
      <c r="C2194" s="126"/>
      <c r="D2194" s="128">
        <v>24470</v>
      </c>
      <c r="E2194" s="128">
        <v>5725087</v>
      </c>
      <c r="F2194" s="128">
        <v>3021848</v>
      </c>
      <c r="G2194" s="128">
        <v>2703240</v>
      </c>
      <c r="H2194" s="128">
        <v>-197093</v>
      </c>
      <c r="I2194" s="128">
        <v>126735</v>
      </c>
      <c r="J2194" s="128">
        <v>4545</v>
      </c>
      <c r="K2194" s="128">
        <v>1999916</v>
      </c>
      <c r="L2194" s="128">
        <v>2093464</v>
      </c>
      <c r="M2194" s="128">
        <v>798300</v>
      </c>
      <c r="O2194"/>
    </row>
    <row r="2195" spans="2:15" ht="15" customHeight="1" x14ac:dyDescent="0.35">
      <c r="B2195" s="126">
        <v>2009</v>
      </c>
      <c r="C2195" s="126"/>
      <c r="D2195" s="128">
        <v>24949</v>
      </c>
      <c r="E2195" s="128">
        <v>6179819</v>
      </c>
      <c r="F2195" s="128">
        <v>3596180</v>
      </c>
      <c r="G2195" s="128">
        <v>2583639</v>
      </c>
      <c r="H2195" s="128">
        <v>-88639</v>
      </c>
      <c r="I2195" s="128">
        <v>136997</v>
      </c>
      <c r="J2195" s="128">
        <v>4308</v>
      </c>
      <c r="K2195" s="128">
        <v>2222700</v>
      </c>
      <c r="L2195" s="128">
        <v>2199233</v>
      </c>
      <c r="M2195" s="128" t="s">
        <v>69</v>
      </c>
      <c r="O2195"/>
    </row>
    <row r="2196" spans="2:15" ht="15" customHeight="1" x14ac:dyDescent="0.35">
      <c r="B2196" s="126">
        <v>2008</v>
      </c>
      <c r="C2196" s="126"/>
      <c r="D2196" s="128">
        <v>24974</v>
      </c>
      <c r="E2196" s="128">
        <v>6878445</v>
      </c>
      <c r="F2196" s="128">
        <v>4356348</v>
      </c>
      <c r="G2196" s="128">
        <v>2522096</v>
      </c>
      <c r="H2196" s="128">
        <v>620183</v>
      </c>
      <c r="I2196" s="128">
        <v>110125</v>
      </c>
      <c r="J2196" s="128">
        <v>3937</v>
      </c>
      <c r="K2196" s="128">
        <v>2871006</v>
      </c>
      <c r="L2196" s="128">
        <v>2695444</v>
      </c>
      <c r="M2196" s="128" t="s">
        <v>69</v>
      </c>
      <c r="O2196"/>
    </row>
    <row r="2197" spans="2:15" s="14" customFormat="1" ht="15" customHeight="1" collapsed="1" x14ac:dyDescent="0.35">
      <c r="B2197" s="310" t="s">
        <v>11</v>
      </c>
      <c r="C2197" s="310"/>
      <c r="D2197" s="311"/>
      <c r="E2197" s="311"/>
      <c r="F2197" s="311"/>
      <c r="G2197" s="311"/>
      <c r="H2197" s="311"/>
      <c r="I2197" s="311"/>
      <c r="J2197" s="311"/>
      <c r="K2197" s="311"/>
      <c r="L2197" s="311"/>
      <c r="M2197" s="311"/>
      <c r="N2197" s="7"/>
      <c r="O2197"/>
    </row>
    <row r="2198" spans="2:15" s="14" customFormat="1" ht="15" customHeight="1" x14ac:dyDescent="0.35">
      <c r="B2198" s="123" t="s">
        <v>321</v>
      </c>
      <c r="C2198" s="123"/>
      <c r="D2198" s="132"/>
      <c r="E2198" s="132"/>
      <c r="F2198" s="132"/>
      <c r="G2198" s="132"/>
      <c r="H2198" s="132"/>
      <c r="I2198" s="132"/>
      <c r="J2198" s="132"/>
      <c r="K2198" s="132"/>
      <c r="L2198" s="132"/>
      <c r="M2198" s="132"/>
      <c r="N2198" s="12"/>
      <c r="O2198"/>
    </row>
    <row r="2199" spans="2:15" s="14" customFormat="1" ht="15" customHeight="1" x14ac:dyDescent="0.35">
      <c r="B2199" s="142">
        <v>2020</v>
      </c>
      <c r="C2199" s="142"/>
      <c r="D2199" s="228">
        <v>51937</v>
      </c>
      <c r="E2199" s="228">
        <v>8528650</v>
      </c>
      <c r="F2199" s="228">
        <v>4465226</v>
      </c>
      <c r="G2199" s="228">
        <v>4063424</v>
      </c>
      <c r="H2199" s="228">
        <v>468162</v>
      </c>
      <c r="I2199" s="228">
        <v>21553</v>
      </c>
      <c r="J2199" s="228">
        <v>17631</v>
      </c>
      <c r="K2199" s="228">
        <v>2952127</v>
      </c>
      <c r="L2199" s="228">
        <v>3402384</v>
      </c>
      <c r="M2199" s="228">
        <v>568340</v>
      </c>
      <c r="N2199" s="12"/>
      <c r="O2199"/>
    </row>
    <row r="2200" spans="2:15" s="14" customFormat="1" ht="15" customHeight="1" x14ac:dyDescent="0.35">
      <c r="B2200" s="142">
        <v>2019</v>
      </c>
      <c r="C2200" s="142"/>
      <c r="D2200" s="228">
        <v>49826</v>
      </c>
      <c r="E2200" s="228">
        <v>8793127</v>
      </c>
      <c r="F2200" s="228">
        <v>4322681</v>
      </c>
      <c r="G2200" s="228">
        <v>4470446</v>
      </c>
      <c r="H2200" s="228">
        <v>467484</v>
      </c>
      <c r="I2200" s="228">
        <v>33780</v>
      </c>
      <c r="J2200" s="228">
        <v>5835</v>
      </c>
      <c r="K2200" s="228">
        <v>3051815</v>
      </c>
      <c r="L2200" s="228">
        <v>3380815</v>
      </c>
      <c r="M2200" s="228">
        <v>534503</v>
      </c>
      <c r="N2200" s="12"/>
      <c r="O2200"/>
    </row>
    <row r="2201" spans="2:15" s="14" customFormat="1" ht="15" customHeight="1" x14ac:dyDescent="0.35">
      <c r="B2201" s="142">
        <v>2018</v>
      </c>
      <c r="C2201" s="142"/>
      <c r="D2201" s="228">
        <v>45507</v>
      </c>
      <c r="E2201" s="228">
        <v>8194377</v>
      </c>
      <c r="F2201" s="228">
        <v>4181068</v>
      </c>
      <c r="G2201" s="228">
        <v>4013309</v>
      </c>
      <c r="H2201" s="228">
        <v>243932</v>
      </c>
      <c r="I2201" s="228">
        <v>20571</v>
      </c>
      <c r="J2201" s="228">
        <v>5692</v>
      </c>
      <c r="K2201" s="228">
        <v>3247405</v>
      </c>
      <c r="L2201" s="228">
        <v>2845636</v>
      </c>
      <c r="M2201" s="228">
        <v>532692</v>
      </c>
      <c r="N2201" s="12"/>
      <c r="O2201"/>
    </row>
    <row r="2202" spans="2:15" s="14" customFormat="1" ht="15" customHeight="1" x14ac:dyDescent="0.35">
      <c r="B2202" s="142">
        <v>2017</v>
      </c>
      <c r="C2202" s="142"/>
      <c r="D2202" s="228">
        <v>40786</v>
      </c>
      <c r="E2202" s="228">
        <v>6622871</v>
      </c>
      <c r="F2202" s="228">
        <f>+E2202-G2202</f>
        <v>3057337</v>
      </c>
      <c r="G2202" s="228">
        <v>3565534</v>
      </c>
      <c r="H2202" s="228">
        <v>61069</v>
      </c>
      <c r="I2202" s="228">
        <v>24395</v>
      </c>
      <c r="J2202" s="228">
        <v>6889</v>
      </c>
      <c r="K2202" s="228">
        <v>2234386</v>
      </c>
      <c r="L2202" s="228">
        <v>2374990</v>
      </c>
      <c r="M2202" s="228">
        <v>489532</v>
      </c>
      <c r="N2202" s="13"/>
      <c r="O2202"/>
    </row>
    <row r="2203" spans="2:15" ht="15" customHeight="1" x14ac:dyDescent="0.35">
      <c r="B2203" s="142">
        <v>2016</v>
      </c>
      <c r="C2203" s="142"/>
      <c r="D2203" s="228">
        <v>35783</v>
      </c>
      <c r="E2203" s="228">
        <v>5152179</v>
      </c>
      <c r="F2203" s="228">
        <v>2250841</v>
      </c>
      <c r="G2203" s="228">
        <v>2901338</v>
      </c>
      <c r="H2203" s="228">
        <v>-35629</v>
      </c>
      <c r="I2203" s="228">
        <v>8210</v>
      </c>
      <c r="J2203" s="228">
        <v>7702</v>
      </c>
      <c r="K2203" s="228">
        <v>1670336</v>
      </c>
      <c r="L2203" s="228">
        <v>1849745</v>
      </c>
      <c r="M2203" s="228">
        <v>537421</v>
      </c>
      <c r="N2203" s="13"/>
      <c r="O2203"/>
    </row>
    <row r="2204" spans="2:15" ht="15" customHeight="1" x14ac:dyDescent="0.35">
      <c r="B2204" s="142">
        <v>2015</v>
      </c>
      <c r="C2204" s="142"/>
      <c r="D2204" s="228">
        <v>32149</v>
      </c>
      <c r="E2204" s="128" t="s">
        <v>65</v>
      </c>
      <c r="F2204" s="128" t="s">
        <v>65</v>
      </c>
      <c r="G2204" s="128" t="s">
        <v>65</v>
      </c>
      <c r="H2204" s="128" t="s">
        <v>65</v>
      </c>
      <c r="I2204" s="128" t="s">
        <v>65</v>
      </c>
      <c r="J2204" s="128" t="s">
        <v>65</v>
      </c>
      <c r="K2204" s="128" t="s">
        <v>65</v>
      </c>
      <c r="L2204" s="128" t="s">
        <v>65</v>
      </c>
      <c r="M2204" s="128" t="s">
        <v>65</v>
      </c>
      <c r="N2204" s="13"/>
      <c r="O2204"/>
    </row>
    <row r="2205" spans="2:15" ht="15" customHeight="1" x14ac:dyDescent="0.35">
      <c r="B2205" s="142">
        <v>2014</v>
      </c>
      <c r="C2205" s="142"/>
      <c r="D2205" s="128">
        <v>29557</v>
      </c>
      <c r="E2205" s="128">
        <v>3797136</v>
      </c>
      <c r="F2205" s="128">
        <v>1504721</v>
      </c>
      <c r="G2205" s="128">
        <v>2292415</v>
      </c>
      <c r="H2205" s="128">
        <v>-167500</v>
      </c>
      <c r="I2205" s="128">
        <v>7589</v>
      </c>
      <c r="J2205" s="128">
        <v>7441</v>
      </c>
      <c r="K2205" s="128">
        <v>1125067</v>
      </c>
      <c r="L2205" s="128">
        <v>1429534</v>
      </c>
      <c r="M2205" s="128">
        <v>617168</v>
      </c>
      <c r="N2205" s="13"/>
      <c r="O2205"/>
    </row>
    <row r="2206" spans="2:15" ht="15" customHeight="1" x14ac:dyDescent="0.35">
      <c r="B2206" s="142">
        <v>2013</v>
      </c>
      <c r="C2206" s="142"/>
      <c r="D2206" s="128">
        <v>28294</v>
      </c>
      <c r="E2206" s="128">
        <v>3520517</v>
      </c>
      <c r="F2206" s="128">
        <v>1286980</v>
      </c>
      <c r="G2206" s="128">
        <v>2233537</v>
      </c>
      <c r="H2206" s="128">
        <v>-193069</v>
      </c>
      <c r="I2206" s="128">
        <v>25444</v>
      </c>
      <c r="J2206" s="128">
        <v>5191</v>
      </c>
      <c r="K2206" s="128">
        <v>996826</v>
      </c>
      <c r="L2206" s="128">
        <v>1307188</v>
      </c>
      <c r="M2206" s="128">
        <v>653620</v>
      </c>
      <c r="O2206"/>
    </row>
    <row r="2207" spans="2:15" ht="15" customHeight="1" x14ac:dyDescent="0.35">
      <c r="B2207" s="126">
        <v>2012</v>
      </c>
      <c r="C2207" s="126"/>
      <c r="D2207" s="128">
        <v>28429</v>
      </c>
      <c r="E2207" s="128">
        <v>3437414</v>
      </c>
      <c r="F2207" s="128">
        <v>1367805</v>
      </c>
      <c r="G2207" s="128">
        <v>2069609</v>
      </c>
      <c r="H2207" s="128">
        <v>-56950</v>
      </c>
      <c r="I2207" s="128">
        <v>28809</v>
      </c>
      <c r="J2207" s="128">
        <v>6532</v>
      </c>
      <c r="K2207" s="128">
        <v>1083678</v>
      </c>
      <c r="L2207" s="128">
        <v>1329106</v>
      </c>
      <c r="M2207" s="128">
        <v>799493</v>
      </c>
      <c r="O2207"/>
    </row>
    <row r="2208" spans="2:15" ht="15" customHeight="1" x14ac:dyDescent="0.35">
      <c r="B2208" s="126">
        <v>2011</v>
      </c>
      <c r="C2208" s="126"/>
      <c r="D2208" s="128">
        <v>28976</v>
      </c>
      <c r="E2208" s="128">
        <v>4334665</v>
      </c>
      <c r="F2208" s="128">
        <v>1989099</v>
      </c>
      <c r="G2208" s="128">
        <v>2345567</v>
      </c>
      <c r="H2208" s="128">
        <v>-67121</v>
      </c>
      <c r="I2208" s="128">
        <v>134795</v>
      </c>
      <c r="J2208" s="128">
        <v>3893</v>
      </c>
      <c r="K2208" s="128">
        <v>1377036</v>
      </c>
      <c r="L2208" s="128">
        <v>1792454</v>
      </c>
      <c r="M2208" s="128">
        <v>861461</v>
      </c>
      <c r="O2208"/>
    </row>
    <row r="2209" spans="2:15" s="13" customFormat="1" ht="15" customHeight="1" collapsed="1" x14ac:dyDescent="0.35">
      <c r="B2209" s="126">
        <v>2010</v>
      </c>
      <c r="C2209" s="126"/>
      <c r="D2209" s="128">
        <v>29559</v>
      </c>
      <c r="E2209" s="128">
        <v>5487495</v>
      </c>
      <c r="F2209" s="128">
        <v>2941507</v>
      </c>
      <c r="G2209" s="128">
        <v>2545988</v>
      </c>
      <c r="H2209" s="128">
        <v>-206423</v>
      </c>
      <c r="I2209" s="128">
        <v>126741</v>
      </c>
      <c r="J2209" s="128">
        <v>4662</v>
      </c>
      <c r="K2209" s="128">
        <v>1920596</v>
      </c>
      <c r="L2209" s="128">
        <v>1984971</v>
      </c>
      <c r="M2209" s="128">
        <v>752515</v>
      </c>
      <c r="N2209" s="7"/>
      <c r="O2209"/>
    </row>
    <row r="2210" spans="2:15" s="13" customFormat="1" ht="15" customHeight="1" x14ac:dyDescent="0.35">
      <c r="B2210" s="126">
        <v>2009</v>
      </c>
      <c r="C2210" s="126"/>
      <c r="D2210" s="128">
        <v>30004</v>
      </c>
      <c r="E2210" s="128">
        <v>6034506</v>
      </c>
      <c r="F2210" s="128">
        <v>3528311</v>
      </c>
      <c r="G2210" s="128">
        <v>2506196</v>
      </c>
      <c r="H2210" s="128">
        <v>-95902</v>
      </c>
      <c r="I2210" s="128">
        <v>136987</v>
      </c>
      <c r="J2210" s="128">
        <v>4417</v>
      </c>
      <c r="K2210" s="128">
        <v>2154999</v>
      </c>
      <c r="L2210" s="128">
        <v>2169137</v>
      </c>
      <c r="M2210" s="128" t="s">
        <v>69</v>
      </c>
      <c r="N2210" s="7"/>
      <c r="O2210"/>
    </row>
    <row r="2211" spans="2:15" s="13" customFormat="1" ht="15" customHeight="1" x14ac:dyDescent="0.35">
      <c r="B2211" s="126">
        <v>2008</v>
      </c>
      <c r="C2211" s="126"/>
      <c r="D2211" s="128">
        <v>30060</v>
      </c>
      <c r="E2211" s="128">
        <v>6254915</v>
      </c>
      <c r="F2211" s="128">
        <v>3780194</v>
      </c>
      <c r="G2211" s="128">
        <v>2474721</v>
      </c>
      <c r="H2211" s="128">
        <v>636576</v>
      </c>
      <c r="I2211" s="128">
        <v>110081</v>
      </c>
      <c r="J2211" s="128">
        <v>4269</v>
      </c>
      <c r="K2211" s="128">
        <v>2363820</v>
      </c>
      <c r="L2211" s="128">
        <v>2651475</v>
      </c>
      <c r="M2211" s="128" t="s">
        <v>69</v>
      </c>
      <c r="N2211" s="7"/>
      <c r="O2211"/>
    </row>
    <row r="2212" spans="2:15" ht="15" customHeight="1" x14ac:dyDescent="0.35">
      <c r="B2212" s="127" t="s">
        <v>322</v>
      </c>
      <c r="C2212" s="127"/>
      <c r="D2212" s="134"/>
      <c r="E2212" s="134"/>
      <c r="F2212" s="134"/>
      <c r="G2212" s="134"/>
      <c r="H2212" s="134"/>
      <c r="I2212" s="134"/>
      <c r="J2212" s="134"/>
      <c r="K2212" s="134"/>
      <c r="L2212" s="134"/>
      <c r="M2212" s="134"/>
      <c r="N2212" s="14"/>
      <c r="O2212"/>
    </row>
    <row r="2213" spans="2:15" ht="15" customHeight="1" x14ac:dyDescent="0.35">
      <c r="B2213" s="142">
        <v>2020</v>
      </c>
      <c r="C2213" s="142"/>
      <c r="D2213" s="228">
        <v>50977</v>
      </c>
      <c r="E2213" s="228">
        <v>4378457</v>
      </c>
      <c r="F2213" s="228">
        <v>2088532</v>
      </c>
      <c r="G2213" s="228">
        <v>2289925</v>
      </c>
      <c r="H2213" s="228">
        <v>590482</v>
      </c>
      <c r="I2213" s="228">
        <v>20139</v>
      </c>
      <c r="J2213" s="228">
        <v>13461</v>
      </c>
      <c r="K2213" s="228">
        <v>1579373</v>
      </c>
      <c r="L2213" s="228">
        <v>2125662</v>
      </c>
      <c r="M2213" s="228">
        <v>317382</v>
      </c>
      <c r="N2213" s="14"/>
      <c r="O2213"/>
    </row>
    <row r="2214" spans="2:15" ht="15" customHeight="1" x14ac:dyDescent="0.35">
      <c r="B2214" s="142">
        <v>2019</v>
      </c>
      <c r="C2214" s="142"/>
      <c r="D2214" s="228">
        <v>48805</v>
      </c>
      <c r="E2214" s="228">
        <v>4514698</v>
      </c>
      <c r="F2214" s="228">
        <v>2144895</v>
      </c>
      <c r="G2214" s="228">
        <v>2369803</v>
      </c>
      <c r="H2214" s="228">
        <v>579443</v>
      </c>
      <c r="I2214" s="228">
        <v>28707</v>
      </c>
      <c r="J2214" s="228">
        <v>4704</v>
      </c>
      <c r="K2214" s="228">
        <v>1756031</v>
      </c>
      <c r="L2214" s="228">
        <v>2084158</v>
      </c>
      <c r="M2214" s="228">
        <v>289389</v>
      </c>
      <c r="N2214" s="14"/>
      <c r="O2214"/>
    </row>
    <row r="2215" spans="2:15" ht="15" customHeight="1" x14ac:dyDescent="0.35">
      <c r="B2215" s="142">
        <v>2018</v>
      </c>
      <c r="C2215" s="142"/>
      <c r="D2215" s="228">
        <v>44564</v>
      </c>
      <c r="E2215" s="228">
        <v>4062321</v>
      </c>
      <c r="F2215" s="228">
        <v>1950638</v>
      </c>
      <c r="G2215" s="228">
        <v>2111683</v>
      </c>
      <c r="H2215" s="228">
        <v>397267</v>
      </c>
      <c r="I2215" s="228">
        <v>18009</v>
      </c>
      <c r="J2215" s="228">
        <v>4369</v>
      </c>
      <c r="K2215" s="228">
        <v>1600546</v>
      </c>
      <c r="L2215" s="228">
        <v>1733234</v>
      </c>
      <c r="M2215" s="228">
        <v>282501</v>
      </c>
      <c r="N2215" s="14"/>
      <c r="O2215"/>
    </row>
    <row r="2216" spans="2:15" ht="15" customHeight="1" x14ac:dyDescent="0.35">
      <c r="B2216" s="142">
        <v>2017</v>
      </c>
      <c r="C2216" s="142"/>
      <c r="D2216" s="228">
        <v>40015</v>
      </c>
      <c r="E2216" s="228">
        <v>3594816</v>
      </c>
      <c r="F2216" s="228">
        <f>+E2216-G2216</f>
        <v>1714941</v>
      </c>
      <c r="G2216" s="228">
        <v>1879875</v>
      </c>
      <c r="H2216" s="228">
        <v>202288</v>
      </c>
      <c r="I2216" s="228">
        <v>16662</v>
      </c>
      <c r="J2216" s="228">
        <v>5496</v>
      </c>
      <c r="K2216" s="228">
        <v>1400370</v>
      </c>
      <c r="L2216" s="228">
        <v>1435224</v>
      </c>
      <c r="M2216" s="228">
        <v>243578</v>
      </c>
      <c r="N2216" s="14"/>
      <c r="O2216"/>
    </row>
    <row r="2217" spans="2:15" ht="15" customHeight="1" x14ac:dyDescent="0.35">
      <c r="B2217" s="142">
        <v>2016</v>
      </c>
      <c r="C2217" s="142"/>
      <c r="D2217" s="228">
        <v>35123</v>
      </c>
      <c r="E2217" s="228">
        <v>2738513</v>
      </c>
      <c r="F2217" s="228">
        <v>1215338</v>
      </c>
      <c r="G2217" s="228">
        <v>1523176</v>
      </c>
      <c r="H2217" s="228">
        <v>74531</v>
      </c>
      <c r="I2217" s="228">
        <v>7949</v>
      </c>
      <c r="J2217" s="228">
        <v>6427</v>
      </c>
      <c r="K2217" s="228">
        <v>975953</v>
      </c>
      <c r="L2217" s="228">
        <v>1111850</v>
      </c>
      <c r="M2217" s="228">
        <v>240636</v>
      </c>
      <c r="N2217" s="14"/>
      <c r="O2217"/>
    </row>
    <row r="2218" spans="2:15" ht="15" customHeight="1" x14ac:dyDescent="0.35">
      <c r="B2218" s="142">
        <v>2015</v>
      </c>
      <c r="C2218" s="142"/>
      <c r="D2218" s="228">
        <v>31569</v>
      </c>
      <c r="E2218" s="228">
        <v>2396510</v>
      </c>
      <c r="F2218" s="228">
        <v>1098836</v>
      </c>
      <c r="G2218" s="228">
        <v>1297674</v>
      </c>
      <c r="H2218" s="228">
        <v>-80771</v>
      </c>
      <c r="I2218" s="228">
        <v>7945</v>
      </c>
      <c r="J2218" s="228">
        <v>6986</v>
      </c>
      <c r="K2218" s="228">
        <v>847937</v>
      </c>
      <c r="L2218" s="228">
        <v>954520</v>
      </c>
      <c r="M2218" s="228">
        <v>287468</v>
      </c>
      <c r="N2218" s="14"/>
      <c r="O2218"/>
    </row>
    <row r="2219" spans="2:15" ht="15" customHeight="1" x14ac:dyDescent="0.35">
      <c r="B2219" s="142">
        <v>2014</v>
      </c>
      <c r="C2219" s="142"/>
      <c r="D2219" s="128">
        <v>29049</v>
      </c>
      <c r="E2219" s="128">
        <v>1992480</v>
      </c>
      <c r="F2219" s="128">
        <v>890749</v>
      </c>
      <c r="G2219" s="128">
        <v>1101730</v>
      </c>
      <c r="H2219" s="128">
        <v>-89734</v>
      </c>
      <c r="I2219" s="128">
        <v>7096</v>
      </c>
      <c r="J2219" s="128">
        <v>5971</v>
      </c>
      <c r="K2219" s="128">
        <v>706058</v>
      </c>
      <c r="L2219" s="128">
        <v>795666</v>
      </c>
      <c r="M2219" s="128">
        <v>321793</v>
      </c>
      <c r="O2219"/>
    </row>
    <row r="2220" spans="2:15" ht="15" customHeight="1" x14ac:dyDescent="0.35">
      <c r="B2220" s="142">
        <v>2013</v>
      </c>
      <c r="C2220" s="142"/>
      <c r="D2220" s="128">
        <v>27804</v>
      </c>
      <c r="E2220" s="128">
        <v>1781870</v>
      </c>
      <c r="F2220" s="128">
        <v>794025</v>
      </c>
      <c r="G2220" s="128">
        <v>987844</v>
      </c>
      <c r="H2220" s="128">
        <v>-7892</v>
      </c>
      <c r="I2220" s="128">
        <v>23128</v>
      </c>
      <c r="J2220" s="128">
        <v>3967</v>
      </c>
      <c r="K2220" s="128">
        <v>681115</v>
      </c>
      <c r="L2220" s="128">
        <v>742136</v>
      </c>
      <c r="M2220" s="128">
        <v>341233</v>
      </c>
      <c r="O2220"/>
    </row>
    <row r="2221" spans="2:15" s="12" customFormat="1" ht="15" customHeight="1" x14ac:dyDescent="0.35">
      <c r="B2221" s="126">
        <v>2012</v>
      </c>
      <c r="C2221" s="126"/>
      <c r="D2221" s="128">
        <v>27919</v>
      </c>
      <c r="E2221" s="128">
        <v>1757927</v>
      </c>
      <c r="F2221" s="128">
        <v>833832</v>
      </c>
      <c r="G2221" s="128">
        <v>924095</v>
      </c>
      <c r="H2221" s="128">
        <v>13486</v>
      </c>
      <c r="I2221" s="128">
        <v>28537</v>
      </c>
      <c r="J2221" s="128">
        <v>3560</v>
      </c>
      <c r="K2221" s="128">
        <v>655790</v>
      </c>
      <c r="L2221" s="128">
        <v>773968</v>
      </c>
      <c r="M2221" s="128">
        <v>441390</v>
      </c>
      <c r="N2221" s="7"/>
      <c r="O2221"/>
    </row>
    <row r="2222" spans="2:15" s="13" customFormat="1" ht="15" customHeight="1" collapsed="1" x14ac:dyDescent="0.35">
      <c r="B2222" s="126">
        <v>2011</v>
      </c>
      <c r="C2222" s="126"/>
      <c r="D2222" s="128">
        <v>28382</v>
      </c>
      <c r="E2222" s="128">
        <v>2109258</v>
      </c>
      <c r="F2222" s="128">
        <v>1114435</v>
      </c>
      <c r="G2222" s="128">
        <v>994823</v>
      </c>
      <c r="H2222" s="128">
        <v>44605</v>
      </c>
      <c r="I2222" s="128">
        <v>34419</v>
      </c>
      <c r="J2222" s="128">
        <v>2554</v>
      </c>
      <c r="K2222" s="128">
        <v>809765</v>
      </c>
      <c r="L2222" s="128">
        <v>919968</v>
      </c>
      <c r="M2222" s="128">
        <v>427665</v>
      </c>
      <c r="N2222" s="7"/>
      <c r="O2222"/>
    </row>
    <row r="2223" spans="2:15" s="13" customFormat="1" ht="15" customHeight="1" x14ac:dyDescent="0.35">
      <c r="B2223" s="126">
        <v>2010</v>
      </c>
      <c r="C2223" s="126"/>
      <c r="D2223" s="128">
        <v>28804</v>
      </c>
      <c r="E2223" s="128">
        <v>2554974</v>
      </c>
      <c r="F2223" s="128">
        <v>1418277</v>
      </c>
      <c r="G2223" s="128">
        <v>1136698</v>
      </c>
      <c r="H2223" s="128">
        <v>46410</v>
      </c>
      <c r="I2223" s="128">
        <v>71039</v>
      </c>
      <c r="J2223" s="128">
        <v>3161</v>
      </c>
      <c r="K2223" s="128">
        <v>1012575</v>
      </c>
      <c r="L2223" s="128">
        <v>1093531</v>
      </c>
      <c r="M2223" s="128">
        <v>370011</v>
      </c>
      <c r="N2223" s="7"/>
      <c r="O2223"/>
    </row>
    <row r="2224" spans="2:15" s="13" customFormat="1" ht="15" customHeight="1" x14ac:dyDescent="0.35">
      <c r="B2224" s="126">
        <v>2009</v>
      </c>
      <c r="C2224" s="126"/>
      <c r="D2224" s="128">
        <v>29230</v>
      </c>
      <c r="E2224" s="128">
        <v>2519865</v>
      </c>
      <c r="F2224" s="128">
        <v>1420704</v>
      </c>
      <c r="G2224" s="128">
        <v>1099160</v>
      </c>
      <c r="H2224" s="128">
        <v>293870</v>
      </c>
      <c r="I2224" s="128">
        <v>56678</v>
      </c>
      <c r="J2224" s="128">
        <v>3433</v>
      </c>
      <c r="K2224" s="128">
        <v>1063883</v>
      </c>
      <c r="L2224" s="128">
        <v>1143640</v>
      </c>
      <c r="M2224" s="128" t="s">
        <v>69</v>
      </c>
      <c r="N2224" s="7"/>
      <c r="O2224"/>
    </row>
    <row r="2225" spans="2:15" ht="15" customHeight="1" x14ac:dyDescent="0.35">
      <c r="B2225" s="126">
        <v>2008</v>
      </c>
      <c r="C2225" s="126"/>
      <c r="D2225" s="128">
        <v>29155</v>
      </c>
      <c r="E2225" s="128">
        <v>2581504</v>
      </c>
      <c r="F2225" s="128">
        <v>1467498</v>
      </c>
      <c r="G2225" s="128">
        <v>1114006</v>
      </c>
      <c r="H2225" s="128">
        <v>813974</v>
      </c>
      <c r="I2225" s="128">
        <v>68323</v>
      </c>
      <c r="J2225" s="128">
        <v>3002</v>
      </c>
      <c r="K2225" s="128">
        <v>1225342</v>
      </c>
      <c r="L2225" s="128">
        <v>1472291</v>
      </c>
      <c r="M2225" s="128" t="s">
        <v>69</v>
      </c>
      <c r="N2225" s="14"/>
      <c r="O2225"/>
    </row>
    <row r="2226" spans="2:15" ht="15" customHeight="1" x14ac:dyDescent="0.35">
      <c r="B2226" s="127" t="s">
        <v>323</v>
      </c>
      <c r="C2226" s="127"/>
      <c r="D2226" s="134"/>
      <c r="E2226" s="134"/>
      <c r="F2226" s="134"/>
      <c r="G2226" s="134"/>
      <c r="H2226" s="134"/>
      <c r="I2226" s="134"/>
      <c r="J2226" s="134"/>
      <c r="K2226" s="134"/>
      <c r="L2226" s="134"/>
      <c r="M2226" s="134"/>
      <c r="N2226" s="14"/>
      <c r="O2226"/>
    </row>
    <row r="2227" spans="2:15" ht="15" customHeight="1" x14ac:dyDescent="0.35">
      <c r="B2227" s="142">
        <v>2020</v>
      </c>
      <c r="C2227" s="142"/>
      <c r="D2227" s="228">
        <v>873</v>
      </c>
      <c r="E2227" s="228">
        <v>2600658</v>
      </c>
      <c r="F2227" s="228">
        <v>1499756</v>
      </c>
      <c r="G2227" s="228">
        <v>1100902</v>
      </c>
      <c r="H2227" s="228">
        <v>-124403</v>
      </c>
      <c r="I2227" s="228">
        <v>1397</v>
      </c>
      <c r="J2227" s="228">
        <v>3809</v>
      </c>
      <c r="K2227" s="228">
        <v>794568</v>
      </c>
      <c r="L2227" s="228">
        <v>833194</v>
      </c>
      <c r="M2227" s="228">
        <v>145763</v>
      </c>
      <c r="N2227" s="14"/>
      <c r="O2227"/>
    </row>
    <row r="2228" spans="2:15" ht="15" customHeight="1" x14ac:dyDescent="0.35">
      <c r="B2228" s="142">
        <v>2019</v>
      </c>
      <c r="C2228" s="142"/>
      <c r="D2228" s="228">
        <v>922</v>
      </c>
      <c r="E2228" s="228">
        <v>2694515</v>
      </c>
      <c r="F2228" s="228">
        <v>1479741</v>
      </c>
      <c r="G2228" s="228">
        <v>1214774</v>
      </c>
      <c r="H2228" s="228">
        <v>-66524</v>
      </c>
      <c r="I2228" s="228">
        <v>4683</v>
      </c>
      <c r="J2228" s="228">
        <v>1003</v>
      </c>
      <c r="K2228" s="228">
        <v>870759</v>
      </c>
      <c r="L2228" s="228">
        <v>800898</v>
      </c>
      <c r="M2228" s="228">
        <v>137122</v>
      </c>
      <c r="N2228" s="14"/>
      <c r="O2228"/>
    </row>
    <row r="2229" spans="2:15" ht="15" customHeight="1" x14ac:dyDescent="0.35">
      <c r="B2229" s="142">
        <v>2018</v>
      </c>
      <c r="C2229" s="142"/>
      <c r="D2229" s="228">
        <v>851</v>
      </c>
      <c r="E2229" s="228">
        <v>2405856</v>
      </c>
      <c r="F2229" s="228">
        <v>1277838</v>
      </c>
      <c r="G2229" s="228">
        <v>1128018</v>
      </c>
      <c r="H2229" s="228">
        <v>-104167</v>
      </c>
      <c r="I2229" s="228">
        <v>2532</v>
      </c>
      <c r="J2229" s="228">
        <v>1254</v>
      </c>
      <c r="K2229" s="228">
        <v>780292</v>
      </c>
      <c r="L2229" s="228">
        <v>702448</v>
      </c>
      <c r="M2229" s="228">
        <v>148995</v>
      </c>
      <c r="N2229" s="14"/>
      <c r="O2229"/>
    </row>
    <row r="2230" spans="2:15" ht="15" customHeight="1" x14ac:dyDescent="0.35">
      <c r="B2230" s="142">
        <v>2017</v>
      </c>
      <c r="C2230" s="142"/>
      <c r="D2230" s="228">
        <v>694</v>
      </c>
      <c r="E2230" s="228">
        <v>1945043</v>
      </c>
      <c r="F2230" s="228">
        <f>+E2230-G2230</f>
        <v>956725</v>
      </c>
      <c r="G2230" s="228">
        <v>988318</v>
      </c>
      <c r="H2230" s="228">
        <v>-119244</v>
      </c>
      <c r="I2230" s="228">
        <v>7599</v>
      </c>
      <c r="J2230" s="228">
        <v>991</v>
      </c>
      <c r="K2230" s="228">
        <v>510892</v>
      </c>
      <c r="L2230" s="228">
        <v>621766</v>
      </c>
      <c r="M2230" s="228">
        <v>151690</v>
      </c>
      <c r="N2230" s="14"/>
      <c r="O2230"/>
    </row>
    <row r="2231" spans="2:15" ht="15" customHeight="1" x14ac:dyDescent="0.35">
      <c r="B2231" s="142">
        <v>2016</v>
      </c>
      <c r="C2231" s="142"/>
      <c r="D2231" s="228">
        <v>597</v>
      </c>
      <c r="E2231" s="228">
        <v>1616036</v>
      </c>
      <c r="F2231" s="228">
        <v>795476</v>
      </c>
      <c r="G2231" s="228">
        <v>820561</v>
      </c>
      <c r="H2231" s="228">
        <v>-69036</v>
      </c>
      <c r="I2231" s="228">
        <v>78</v>
      </c>
      <c r="J2231" s="228">
        <v>1179</v>
      </c>
      <c r="K2231" s="228">
        <v>545521</v>
      </c>
      <c r="L2231" s="228">
        <v>466527</v>
      </c>
      <c r="M2231" s="228">
        <v>155295</v>
      </c>
      <c r="N2231" s="14"/>
      <c r="O2231"/>
    </row>
    <row r="2232" spans="2:15" ht="15" customHeight="1" x14ac:dyDescent="0.35">
      <c r="B2232" s="142">
        <v>2015</v>
      </c>
      <c r="C2232" s="142"/>
      <c r="D2232" s="228">
        <v>530</v>
      </c>
      <c r="E2232" s="128" t="s">
        <v>65</v>
      </c>
      <c r="F2232" s="128" t="s">
        <v>65</v>
      </c>
      <c r="G2232" s="128" t="s">
        <v>65</v>
      </c>
      <c r="H2232" s="128" t="s">
        <v>65</v>
      </c>
      <c r="I2232" s="128" t="s">
        <v>65</v>
      </c>
      <c r="J2232" s="128" t="s">
        <v>65</v>
      </c>
      <c r="K2232" s="128" t="s">
        <v>65</v>
      </c>
      <c r="L2232" s="128" t="s">
        <v>65</v>
      </c>
      <c r="M2232" s="128" t="s">
        <v>65</v>
      </c>
      <c r="O2232"/>
    </row>
    <row r="2233" spans="2:15" ht="15" customHeight="1" x14ac:dyDescent="0.35">
      <c r="B2233" s="142">
        <v>2014</v>
      </c>
      <c r="C2233" s="142"/>
      <c r="D2233" s="128">
        <v>459</v>
      </c>
      <c r="E2233" s="128">
        <v>1081939</v>
      </c>
      <c r="F2233" s="128">
        <v>376707</v>
      </c>
      <c r="G2233" s="128">
        <v>705232</v>
      </c>
      <c r="H2233" s="128">
        <v>-41940</v>
      </c>
      <c r="I2233" s="128">
        <v>483</v>
      </c>
      <c r="J2233" s="128">
        <v>1309</v>
      </c>
      <c r="K2233" s="128">
        <v>289526</v>
      </c>
      <c r="L2233" s="128">
        <v>369302</v>
      </c>
      <c r="M2233" s="128">
        <v>174185</v>
      </c>
      <c r="O2233"/>
    </row>
    <row r="2234" spans="2:15" s="13" customFormat="1" ht="15" customHeight="1" collapsed="1" x14ac:dyDescent="0.35">
      <c r="B2234" s="142">
        <v>2013</v>
      </c>
      <c r="C2234" s="142"/>
      <c r="D2234" s="128">
        <v>437</v>
      </c>
      <c r="E2234" s="128">
        <v>1023331</v>
      </c>
      <c r="F2234" s="128">
        <v>318481</v>
      </c>
      <c r="G2234" s="128">
        <v>704850</v>
      </c>
      <c r="H2234" s="128">
        <v>-111204</v>
      </c>
      <c r="I2234" s="128">
        <v>883</v>
      </c>
      <c r="J2234" s="128">
        <v>1050</v>
      </c>
      <c r="K2234" s="128">
        <v>198145</v>
      </c>
      <c r="L2234" s="128">
        <v>356426</v>
      </c>
      <c r="M2234" s="128">
        <v>177895</v>
      </c>
      <c r="N2234" s="7"/>
      <c r="O2234"/>
    </row>
    <row r="2235" spans="2:15" s="13" customFormat="1" ht="15" customHeight="1" x14ac:dyDescent="0.35">
      <c r="B2235" s="126">
        <v>2012</v>
      </c>
      <c r="C2235" s="126"/>
      <c r="D2235" s="128">
        <v>455</v>
      </c>
      <c r="E2235" s="128">
        <v>1001851</v>
      </c>
      <c r="F2235" s="128">
        <v>375948</v>
      </c>
      <c r="G2235" s="128">
        <v>625903</v>
      </c>
      <c r="H2235" s="128">
        <v>-57702</v>
      </c>
      <c r="I2235" s="128">
        <v>266</v>
      </c>
      <c r="J2235" s="128">
        <v>2831</v>
      </c>
      <c r="K2235" s="128">
        <v>294968</v>
      </c>
      <c r="L2235" s="128">
        <v>331190</v>
      </c>
      <c r="M2235" s="128">
        <v>197640</v>
      </c>
      <c r="N2235" s="7"/>
      <c r="O2235"/>
    </row>
    <row r="2236" spans="2:15" s="13" customFormat="1" ht="15" customHeight="1" x14ac:dyDescent="0.35">
      <c r="B2236" s="126">
        <v>2011</v>
      </c>
      <c r="C2236" s="126"/>
      <c r="D2236" s="128">
        <v>527</v>
      </c>
      <c r="E2236" s="128">
        <v>1257244</v>
      </c>
      <c r="F2236" s="128">
        <v>565506</v>
      </c>
      <c r="G2236" s="128">
        <v>691738</v>
      </c>
      <c r="H2236" s="128">
        <v>-89405</v>
      </c>
      <c r="I2236" s="128">
        <v>6094</v>
      </c>
      <c r="J2236" s="128">
        <v>758</v>
      </c>
      <c r="K2236" s="128">
        <v>337243</v>
      </c>
      <c r="L2236" s="128">
        <v>427064</v>
      </c>
      <c r="M2236" s="128">
        <v>266818</v>
      </c>
      <c r="N2236" s="7"/>
      <c r="O2236"/>
    </row>
    <row r="2237" spans="2:15" ht="15" customHeight="1" x14ac:dyDescent="0.35">
      <c r="B2237" s="126">
        <v>2010</v>
      </c>
      <c r="C2237" s="126"/>
      <c r="D2237" s="128">
        <v>674</v>
      </c>
      <c r="E2237" s="128">
        <v>1729652</v>
      </c>
      <c r="F2237" s="128">
        <v>982266</v>
      </c>
      <c r="G2237" s="128">
        <v>747386</v>
      </c>
      <c r="H2237" s="128">
        <v>-222447</v>
      </c>
      <c r="I2237" s="128">
        <v>2267</v>
      </c>
      <c r="J2237" s="128">
        <v>1241</v>
      </c>
      <c r="K2237" s="128">
        <v>478713</v>
      </c>
      <c r="L2237" s="128">
        <v>501145</v>
      </c>
      <c r="M2237" s="128">
        <v>213307</v>
      </c>
      <c r="O2237"/>
    </row>
    <row r="2238" spans="2:15" ht="15" customHeight="1" x14ac:dyDescent="0.35">
      <c r="B2238" s="126">
        <v>2009</v>
      </c>
      <c r="C2238" s="126"/>
      <c r="D2238" s="128">
        <v>663</v>
      </c>
      <c r="E2238" s="128">
        <v>1705914</v>
      </c>
      <c r="F2238" s="128">
        <v>949753</v>
      </c>
      <c r="G2238" s="128">
        <v>756161</v>
      </c>
      <c r="H2238" s="128">
        <v>-140067</v>
      </c>
      <c r="I2238" s="128">
        <v>5073</v>
      </c>
      <c r="J2238" s="128">
        <v>630</v>
      </c>
      <c r="K2238" s="128">
        <v>533911</v>
      </c>
      <c r="L2238" s="128">
        <v>499750</v>
      </c>
      <c r="M2238" s="128" t="s">
        <v>69</v>
      </c>
      <c r="N2238" s="14"/>
      <c r="O2238"/>
    </row>
    <row r="2239" spans="2:15" ht="15" customHeight="1" x14ac:dyDescent="0.35">
      <c r="B2239" s="126">
        <v>2008</v>
      </c>
      <c r="C2239" s="126"/>
      <c r="D2239" s="128">
        <v>784</v>
      </c>
      <c r="E2239" s="128">
        <v>2040344</v>
      </c>
      <c r="F2239" s="128">
        <v>1252004</v>
      </c>
      <c r="G2239" s="128">
        <v>788340</v>
      </c>
      <c r="H2239" s="128">
        <v>-111648</v>
      </c>
      <c r="I2239" s="128">
        <v>8641</v>
      </c>
      <c r="J2239" s="128">
        <v>916</v>
      </c>
      <c r="K2239" s="128">
        <v>602965</v>
      </c>
      <c r="L2239" s="128">
        <v>682823</v>
      </c>
      <c r="M2239" s="128" t="s">
        <v>69</v>
      </c>
      <c r="N2239" s="14"/>
      <c r="O2239"/>
    </row>
    <row r="2240" spans="2:15" ht="15" customHeight="1" x14ac:dyDescent="0.35">
      <c r="B2240" s="127" t="s">
        <v>324</v>
      </c>
      <c r="C2240" s="127"/>
      <c r="D2240" s="134"/>
      <c r="E2240" s="134"/>
      <c r="F2240" s="134"/>
      <c r="G2240" s="134"/>
      <c r="H2240" s="134"/>
      <c r="I2240" s="134"/>
      <c r="J2240" s="134"/>
      <c r="K2240" s="134"/>
      <c r="L2240" s="134"/>
      <c r="M2240" s="134"/>
      <c r="N2240" s="14"/>
      <c r="O2240"/>
    </row>
    <row r="2241" spans="2:15" ht="15" customHeight="1" x14ac:dyDescent="0.35">
      <c r="B2241" s="142">
        <v>2020</v>
      </c>
      <c r="C2241" s="142"/>
      <c r="D2241" s="228">
        <v>87</v>
      </c>
      <c r="E2241" s="228">
        <v>1549536</v>
      </c>
      <c r="F2241" s="228">
        <v>876939</v>
      </c>
      <c r="G2241" s="228">
        <v>672597</v>
      </c>
      <c r="H2241" s="228">
        <v>2083</v>
      </c>
      <c r="I2241" s="228">
        <v>17</v>
      </c>
      <c r="J2241" s="228">
        <v>361</v>
      </c>
      <c r="K2241" s="228">
        <v>578186</v>
      </c>
      <c r="L2241" s="228">
        <v>443528</v>
      </c>
      <c r="M2241" s="228">
        <v>105194</v>
      </c>
      <c r="N2241" s="14"/>
      <c r="O2241"/>
    </row>
    <row r="2242" spans="2:15" ht="15" customHeight="1" x14ac:dyDescent="0.35">
      <c r="B2242" s="142">
        <v>2019</v>
      </c>
      <c r="C2242" s="142"/>
      <c r="D2242" s="228">
        <v>99</v>
      </c>
      <c r="E2242" s="228">
        <v>1583915</v>
      </c>
      <c r="F2242" s="228">
        <v>698046</v>
      </c>
      <c r="G2242" s="228">
        <v>885869</v>
      </c>
      <c r="H2242" s="228">
        <v>-45435</v>
      </c>
      <c r="I2242" s="228">
        <v>391</v>
      </c>
      <c r="J2242" s="228">
        <v>128</v>
      </c>
      <c r="K2242" s="228">
        <v>425026</v>
      </c>
      <c r="L2242" s="228">
        <v>495759</v>
      </c>
      <c r="M2242" s="228">
        <v>107992</v>
      </c>
      <c r="N2242" s="14"/>
      <c r="O2242"/>
    </row>
    <row r="2243" spans="2:15" ht="15" customHeight="1" x14ac:dyDescent="0.35">
      <c r="B2243" s="142">
        <v>2018</v>
      </c>
      <c r="C2243" s="142"/>
      <c r="D2243" s="228">
        <v>92</v>
      </c>
      <c r="E2243" s="228">
        <v>1726199</v>
      </c>
      <c r="F2243" s="228">
        <v>952590</v>
      </c>
      <c r="G2243" s="228">
        <v>773609</v>
      </c>
      <c r="H2243" s="228">
        <v>-49168</v>
      </c>
      <c r="I2243" s="228">
        <v>30</v>
      </c>
      <c r="J2243" s="228">
        <v>70</v>
      </c>
      <c r="K2243" s="228">
        <v>866567</v>
      </c>
      <c r="L2243" s="228">
        <v>409955</v>
      </c>
      <c r="M2243" s="228">
        <v>101197</v>
      </c>
      <c r="N2243" s="14"/>
      <c r="O2243"/>
    </row>
    <row r="2244" spans="2:15" ht="15" customHeight="1" x14ac:dyDescent="0.35">
      <c r="B2244" s="142">
        <v>2017</v>
      </c>
      <c r="C2244" s="142"/>
      <c r="D2244" s="228">
        <v>77</v>
      </c>
      <c r="E2244" s="228">
        <v>1083011</v>
      </c>
      <c r="F2244" s="228">
        <f>+E2244-G2244</f>
        <v>385669</v>
      </c>
      <c r="G2244" s="228">
        <v>697342</v>
      </c>
      <c r="H2244" s="228">
        <v>-21975</v>
      </c>
      <c r="I2244" s="228">
        <v>135</v>
      </c>
      <c r="J2244" s="228">
        <v>402</v>
      </c>
      <c r="K2244" s="228">
        <v>323124</v>
      </c>
      <c r="L2244" s="228">
        <v>318000</v>
      </c>
      <c r="M2244" s="228">
        <v>94265</v>
      </c>
      <c r="N2244" s="14"/>
      <c r="O2244"/>
    </row>
    <row r="2245" spans="2:15" ht="15" customHeight="1" x14ac:dyDescent="0.35">
      <c r="B2245" s="142">
        <v>2016</v>
      </c>
      <c r="C2245" s="142"/>
      <c r="D2245" s="228">
        <v>63</v>
      </c>
      <c r="E2245" s="228">
        <v>797629</v>
      </c>
      <c r="F2245" s="228">
        <v>240028</v>
      </c>
      <c r="G2245" s="228">
        <v>557602</v>
      </c>
      <c r="H2245" s="228">
        <v>-41124</v>
      </c>
      <c r="I2245" s="228">
        <v>184</v>
      </c>
      <c r="J2245" s="228">
        <v>96</v>
      </c>
      <c r="K2245" s="228">
        <v>148863</v>
      </c>
      <c r="L2245" s="228">
        <v>271368</v>
      </c>
      <c r="M2245" s="228">
        <v>141490</v>
      </c>
      <c r="O2245"/>
    </row>
    <row r="2246" spans="2:15" s="13" customFormat="1" ht="15" customHeight="1" collapsed="1" x14ac:dyDescent="0.35">
      <c r="B2246" s="142">
        <v>2015</v>
      </c>
      <c r="C2246" s="142"/>
      <c r="D2246" s="228">
        <v>50</v>
      </c>
      <c r="E2246" s="228">
        <v>750615</v>
      </c>
      <c r="F2246" s="228">
        <v>261775</v>
      </c>
      <c r="G2246" s="228">
        <v>488840</v>
      </c>
      <c r="H2246" s="228">
        <v>-25668</v>
      </c>
      <c r="I2246" s="228">
        <v>8</v>
      </c>
      <c r="J2246" s="228">
        <v>143</v>
      </c>
      <c r="K2246" s="228">
        <v>175912</v>
      </c>
      <c r="L2246" s="228">
        <v>247983</v>
      </c>
      <c r="M2246" s="228">
        <v>108733</v>
      </c>
      <c r="N2246" s="7"/>
      <c r="O2246"/>
    </row>
    <row r="2247" spans="2:15" s="13" customFormat="1" ht="15" customHeight="1" x14ac:dyDescent="0.35">
      <c r="B2247" s="142">
        <v>2014</v>
      </c>
      <c r="C2247" s="142"/>
      <c r="D2247" s="128">
        <v>49</v>
      </c>
      <c r="E2247" s="128">
        <v>722718</v>
      </c>
      <c r="F2247" s="128">
        <v>237264</v>
      </c>
      <c r="G2247" s="128">
        <v>485454</v>
      </c>
      <c r="H2247" s="128">
        <v>-35827</v>
      </c>
      <c r="I2247" s="128">
        <v>10</v>
      </c>
      <c r="J2247" s="128">
        <v>160</v>
      </c>
      <c r="K2247" s="128">
        <v>129483</v>
      </c>
      <c r="L2247" s="128">
        <v>264567</v>
      </c>
      <c r="M2247" s="128">
        <v>121190</v>
      </c>
      <c r="N2247" s="7"/>
      <c r="O2247"/>
    </row>
    <row r="2248" spans="2:15" s="13" customFormat="1" ht="15" customHeight="1" x14ac:dyDescent="0.35">
      <c r="B2248" s="142">
        <v>2013</v>
      </c>
      <c r="C2248" s="142"/>
      <c r="D2248" s="128">
        <v>53</v>
      </c>
      <c r="E2248" s="128">
        <v>715316</v>
      </c>
      <c r="F2248" s="128">
        <v>174473</v>
      </c>
      <c r="G2248" s="128">
        <v>540843</v>
      </c>
      <c r="H2248" s="128">
        <v>-73973</v>
      </c>
      <c r="I2248" s="128">
        <v>1433</v>
      </c>
      <c r="J2248" s="128">
        <v>174</v>
      </c>
      <c r="K2248" s="128">
        <v>117566</v>
      </c>
      <c r="L2248" s="128">
        <v>208626</v>
      </c>
      <c r="M2248" s="128">
        <v>134493</v>
      </c>
      <c r="N2248" s="7"/>
      <c r="O2248"/>
    </row>
    <row r="2249" spans="2:15" ht="15" customHeight="1" x14ac:dyDescent="0.35">
      <c r="B2249" s="126">
        <v>2012</v>
      </c>
      <c r="C2249" s="126"/>
      <c r="D2249" s="128">
        <v>55</v>
      </c>
      <c r="E2249" s="128">
        <v>677637</v>
      </c>
      <c r="F2249" s="128">
        <v>158025</v>
      </c>
      <c r="G2249" s="128">
        <v>519612</v>
      </c>
      <c r="H2249" s="128">
        <v>-12734</v>
      </c>
      <c r="I2249" s="128">
        <v>6</v>
      </c>
      <c r="J2249" s="128">
        <v>142</v>
      </c>
      <c r="K2249" s="128">
        <v>132920</v>
      </c>
      <c r="L2249" s="128">
        <v>223948</v>
      </c>
      <c r="M2249" s="128">
        <v>160463</v>
      </c>
      <c r="O2249"/>
    </row>
    <row r="2250" spans="2:15" ht="15" customHeight="1" x14ac:dyDescent="0.35">
      <c r="B2250" s="126">
        <v>2011</v>
      </c>
      <c r="C2250" s="126"/>
      <c r="D2250" s="128">
        <v>67</v>
      </c>
      <c r="E2250" s="128">
        <v>968164</v>
      </c>
      <c r="F2250" s="128">
        <v>309158</v>
      </c>
      <c r="G2250" s="128">
        <v>659006</v>
      </c>
      <c r="H2250" s="128">
        <v>-22321</v>
      </c>
      <c r="I2250" s="128">
        <v>94282</v>
      </c>
      <c r="J2250" s="128">
        <v>581</v>
      </c>
      <c r="K2250" s="128">
        <v>230027</v>
      </c>
      <c r="L2250" s="128">
        <v>445422</v>
      </c>
      <c r="M2250" s="128">
        <v>166977</v>
      </c>
      <c r="O2250"/>
    </row>
    <row r="2251" spans="2:15" ht="15" customHeight="1" x14ac:dyDescent="0.35">
      <c r="B2251" s="126">
        <v>2010</v>
      </c>
      <c r="C2251" s="126"/>
      <c r="D2251" s="128">
        <v>81</v>
      </c>
      <c r="E2251" s="128">
        <v>1202869</v>
      </c>
      <c r="F2251" s="128">
        <v>540964</v>
      </c>
      <c r="G2251" s="128">
        <v>661905</v>
      </c>
      <c r="H2251" s="128">
        <v>-30387</v>
      </c>
      <c r="I2251" s="128">
        <v>53435</v>
      </c>
      <c r="J2251" s="128">
        <v>260</v>
      </c>
      <c r="K2251" s="128">
        <v>429308</v>
      </c>
      <c r="L2251" s="128">
        <v>390296</v>
      </c>
      <c r="M2251" s="128">
        <v>169197</v>
      </c>
      <c r="N2251" s="13"/>
      <c r="O2251"/>
    </row>
    <row r="2252" spans="2:15" ht="15" customHeight="1" x14ac:dyDescent="0.35">
      <c r="B2252" s="126">
        <v>2009</v>
      </c>
      <c r="C2252" s="126"/>
      <c r="D2252" s="128">
        <v>111</v>
      </c>
      <c r="E2252" s="128">
        <v>1808728</v>
      </c>
      <c r="F2252" s="128">
        <v>1157853</v>
      </c>
      <c r="G2252" s="128">
        <v>650874</v>
      </c>
      <c r="H2252" s="128">
        <v>-249705</v>
      </c>
      <c r="I2252" s="128">
        <v>75237</v>
      </c>
      <c r="J2252" s="128">
        <v>355</v>
      </c>
      <c r="K2252" s="128">
        <v>557205</v>
      </c>
      <c r="L2252" s="128">
        <v>525747</v>
      </c>
      <c r="M2252" s="128" t="s">
        <v>69</v>
      </c>
      <c r="N2252" s="13"/>
      <c r="O2252"/>
    </row>
    <row r="2253" spans="2:15" ht="15" customHeight="1" x14ac:dyDescent="0.35">
      <c r="B2253" s="126">
        <v>2008</v>
      </c>
      <c r="C2253" s="126"/>
      <c r="D2253" s="128">
        <v>121</v>
      </c>
      <c r="E2253" s="128">
        <v>1633067</v>
      </c>
      <c r="F2253" s="128">
        <v>1060692</v>
      </c>
      <c r="G2253" s="128">
        <v>572375</v>
      </c>
      <c r="H2253" s="128">
        <v>-65750</v>
      </c>
      <c r="I2253" s="128">
        <v>33117</v>
      </c>
      <c r="J2253" s="128">
        <v>350</v>
      </c>
      <c r="K2253" s="128">
        <v>535513</v>
      </c>
      <c r="L2253" s="128">
        <v>496361</v>
      </c>
      <c r="M2253" s="128" t="s">
        <v>69</v>
      </c>
      <c r="N2253" s="13"/>
      <c r="O2253"/>
    </row>
    <row r="2254" spans="2:15" ht="15" customHeight="1" x14ac:dyDescent="0.35">
      <c r="B2254" s="123" t="s">
        <v>325</v>
      </c>
      <c r="C2254" s="123"/>
      <c r="D2254" s="132"/>
      <c r="E2254" s="132"/>
      <c r="F2254" s="132"/>
      <c r="G2254" s="132"/>
      <c r="H2254" s="132"/>
      <c r="I2254" s="132"/>
      <c r="J2254" s="132"/>
      <c r="K2254" s="132"/>
      <c r="L2254" s="132"/>
      <c r="M2254" s="132"/>
      <c r="N2254" s="13"/>
      <c r="O2254"/>
    </row>
    <row r="2255" spans="2:15" ht="15" customHeight="1" x14ac:dyDescent="0.35">
      <c r="B2255" s="142">
        <v>2020</v>
      </c>
      <c r="C2255" s="142"/>
      <c r="D2255" s="228">
        <v>3</v>
      </c>
      <c r="E2255" s="228">
        <v>385327</v>
      </c>
      <c r="F2255" s="228">
        <v>341756</v>
      </c>
      <c r="G2255" s="228">
        <v>43571</v>
      </c>
      <c r="H2255" s="228">
        <v>0</v>
      </c>
      <c r="I2255" s="228">
        <v>21</v>
      </c>
      <c r="J2255" s="228">
        <v>1</v>
      </c>
      <c r="K2255" s="228">
        <v>318515</v>
      </c>
      <c r="L2255" s="228">
        <v>27035</v>
      </c>
      <c r="M2255" s="228">
        <v>2539</v>
      </c>
      <c r="N2255" s="13"/>
      <c r="O2255"/>
    </row>
    <row r="2256" spans="2:15" ht="15" customHeight="1" x14ac:dyDescent="0.35">
      <c r="B2256" s="142">
        <v>2019</v>
      </c>
      <c r="C2256" s="142"/>
      <c r="D2256" s="228">
        <v>4</v>
      </c>
      <c r="E2256" s="228">
        <v>261721</v>
      </c>
      <c r="F2256" s="228">
        <v>68581</v>
      </c>
      <c r="G2256" s="228">
        <v>193140</v>
      </c>
      <c r="H2256" s="228">
        <v>0</v>
      </c>
      <c r="I2256" s="228">
        <v>0</v>
      </c>
      <c r="J2256" s="228">
        <v>0</v>
      </c>
      <c r="K2256" s="228">
        <v>58052</v>
      </c>
      <c r="L2256" s="228">
        <v>50866</v>
      </c>
      <c r="M2256" s="228">
        <v>19683</v>
      </c>
      <c r="N2256" s="13"/>
      <c r="O2256"/>
    </row>
    <row r="2257" spans="2:15" ht="15" customHeight="1" x14ac:dyDescent="0.35">
      <c r="B2257" s="142">
        <v>2018</v>
      </c>
      <c r="C2257" s="142"/>
      <c r="D2257" s="228">
        <v>3</v>
      </c>
      <c r="E2257" s="228">
        <v>190869</v>
      </c>
      <c r="F2257" s="228">
        <v>0</v>
      </c>
      <c r="G2257" s="228">
        <v>190869</v>
      </c>
      <c r="H2257" s="228">
        <v>0</v>
      </c>
      <c r="I2257" s="228">
        <v>0</v>
      </c>
      <c r="J2257" s="228">
        <v>0</v>
      </c>
      <c r="K2257" s="228">
        <v>0</v>
      </c>
      <c r="L2257" s="228">
        <v>49801</v>
      </c>
      <c r="M2257" s="228">
        <v>14779</v>
      </c>
      <c r="N2257" s="13"/>
      <c r="O2257"/>
    </row>
    <row r="2258" spans="2:15" s="13" customFormat="1" ht="15" customHeight="1" collapsed="1" x14ac:dyDescent="0.35">
      <c r="B2258" s="142">
        <v>2017</v>
      </c>
      <c r="C2258" s="142"/>
      <c r="D2258" s="228">
        <v>6</v>
      </c>
      <c r="E2258" s="228">
        <v>441263</v>
      </c>
      <c r="F2258" s="228">
        <f>+E2258-G2258</f>
        <v>206480</v>
      </c>
      <c r="G2258" s="228">
        <v>234783</v>
      </c>
      <c r="H2258" s="228">
        <v>0</v>
      </c>
      <c r="I2258" s="228">
        <v>0</v>
      </c>
      <c r="J2258" s="228">
        <v>3</v>
      </c>
      <c r="K2258" s="228">
        <v>235051</v>
      </c>
      <c r="L2258" s="228">
        <v>80015</v>
      </c>
      <c r="M2258" s="228">
        <v>38645</v>
      </c>
      <c r="N2258" s="7"/>
      <c r="O2258"/>
    </row>
    <row r="2259" spans="2:15" s="13" customFormat="1" ht="15" customHeight="1" x14ac:dyDescent="0.35">
      <c r="B2259" s="142">
        <v>2016</v>
      </c>
      <c r="C2259" s="142"/>
      <c r="D2259" s="228">
        <v>4</v>
      </c>
      <c r="E2259" s="228">
        <v>270808</v>
      </c>
      <c r="F2259" s="228">
        <v>61046</v>
      </c>
      <c r="G2259" s="228">
        <v>209762</v>
      </c>
      <c r="H2259" s="228">
        <v>0</v>
      </c>
      <c r="I2259" s="228">
        <v>0</v>
      </c>
      <c r="J2259" s="228">
        <v>0</v>
      </c>
      <c r="K2259" s="228">
        <v>63746</v>
      </c>
      <c r="L2259" s="228">
        <v>83213</v>
      </c>
      <c r="M2259" s="228">
        <v>27568</v>
      </c>
      <c r="N2259" s="7"/>
      <c r="O2259"/>
    </row>
    <row r="2260" spans="2:15" s="13" customFormat="1" ht="15" customHeight="1" x14ac:dyDescent="0.35">
      <c r="B2260" s="142">
        <v>2015</v>
      </c>
      <c r="C2260" s="142"/>
      <c r="D2260" s="228">
        <v>5</v>
      </c>
      <c r="E2260" s="128" t="s">
        <v>65</v>
      </c>
      <c r="F2260" s="128" t="s">
        <v>65</v>
      </c>
      <c r="G2260" s="128" t="s">
        <v>65</v>
      </c>
      <c r="H2260" s="128" t="s">
        <v>65</v>
      </c>
      <c r="I2260" s="128" t="s">
        <v>65</v>
      </c>
      <c r="J2260" s="128" t="s">
        <v>65</v>
      </c>
      <c r="K2260" s="128" t="s">
        <v>65</v>
      </c>
      <c r="L2260" s="128" t="s">
        <v>65</v>
      </c>
      <c r="M2260" s="128" t="s">
        <v>65</v>
      </c>
      <c r="N2260" s="7"/>
      <c r="O2260"/>
    </row>
    <row r="2261" spans="2:15" ht="15" customHeight="1" x14ac:dyDescent="0.35">
      <c r="B2261" s="142">
        <v>2014</v>
      </c>
      <c r="C2261" s="142"/>
      <c r="D2261" s="128">
        <v>4</v>
      </c>
      <c r="E2261" s="128">
        <v>209016</v>
      </c>
      <c r="F2261" s="128">
        <v>0</v>
      </c>
      <c r="G2261" s="128">
        <v>209016</v>
      </c>
      <c r="H2261" s="128">
        <v>0</v>
      </c>
      <c r="I2261" s="128">
        <v>0</v>
      </c>
      <c r="J2261" s="128">
        <v>0</v>
      </c>
      <c r="K2261" s="128">
        <v>0</v>
      </c>
      <c r="L2261" s="128">
        <v>77619</v>
      </c>
      <c r="M2261" s="128">
        <v>31042</v>
      </c>
      <c r="O2261"/>
    </row>
    <row r="2262" spans="2:15" ht="15" customHeight="1" x14ac:dyDescent="0.35">
      <c r="B2262" s="142">
        <v>2013</v>
      </c>
      <c r="C2262" s="142"/>
      <c r="D2262" s="128">
        <v>4</v>
      </c>
      <c r="E2262" s="128">
        <v>208648</v>
      </c>
      <c r="F2262" s="128">
        <v>0</v>
      </c>
      <c r="G2262" s="128">
        <v>208648</v>
      </c>
      <c r="H2262" s="128">
        <v>0</v>
      </c>
      <c r="I2262" s="128">
        <v>0</v>
      </c>
      <c r="J2262" s="128">
        <v>0</v>
      </c>
      <c r="K2262" s="128">
        <v>0</v>
      </c>
      <c r="L2262" s="128">
        <v>79385</v>
      </c>
      <c r="M2262" s="128">
        <v>36930</v>
      </c>
      <c r="O2262"/>
    </row>
    <row r="2263" spans="2:15" ht="15" customHeight="1" x14ac:dyDescent="0.35">
      <c r="B2263" s="126">
        <v>2012</v>
      </c>
      <c r="C2263" s="126"/>
      <c r="D2263" s="128">
        <v>6</v>
      </c>
      <c r="E2263" s="128">
        <v>283798</v>
      </c>
      <c r="F2263" s="128">
        <v>1</v>
      </c>
      <c r="G2263" s="128">
        <v>283797</v>
      </c>
      <c r="H2263" s="128">
        <v>0</v>
      </c>
      <c r="I2263" s="128">
        <v>0</v>
      </c>
      <c r="J2263" s="128">
        <v>0</v>
      </c>
      <c r="K2263" s="128">
        <v>1126</v>
      </c>
      <c r="L2263" s="128">
        <v>145068</v>
      </c>
      <c r="M2263" s="128">
        <v>41852</v>
      </c>
      <c r="O2263"/>
    </row>
    <row r="2264" spans="2:15" ht="15" customHeight="1" x14ac:dyDescent="0.35">
      <c r="B2264" s="126">
        <v>2011</v>
      </c>
      <c r="C2264" s="126"/>
      <c r="D2264" s="128">
        <v>7</v>
      </c>
      <c r="E2264" s="128">
        <v>395115</v>
      </c>
      <c r="F2264" s="128">
        <v>65012</v>
      </c>
      <c r="G2264" s="128">
        <v>330102</v>
      </c>
      <c r="H2264" s="128">
        <v>207</v>
      </c>
      <c r="I2264" s="128">
        <v>35</v>
      </c>
      <c r="J2264" s="128">
        <v>0</v>
      </c>
      <c r="K2264" s="128">
        <v>66065</v>
      </c>
      <c r="L2264" s="128">
        <v>164821</v>
      </c>
      <c r="M2264" s="128">
        <v>47135</v>
      </c>
      <c r="N2264" s="12"/>
      <c r="O2264"/>
    </row>
    <row r="2265" spans="2:15" ht="15" customHeight="1" x14ac:dyDescent="0.35">
      <c r="B2265" s="126">
        <v>2010</v>
      </c>
      <c r="C2265" s="126"/>
      <c r="D2265" s="128">
        <v>7</v>
      </c>
      <c r="E2265" s="128">
        <v>390803</v>
      </c>
      <c r="F2265" s="128">
        <v>82272</v>
      </c>
      <c r="G2265" s="128">
        <v>308530</v>
      </c>
      <c r="H2265" s="128">
        <v>-204</v>
      </c>
      <c r="I2265" s="128">
        <v>14</v>
      </c>
      <c r="J2265" s="128">
        <v>70</v>
      </c>
      <c r="K2265" s="128">
        <v>80795</v>
      </c>
      <c r="L2265" s="128">
        <v>165611</v>
      </c>
      <c r="M2265" s="128">
        <v>46989</v>
      </c>
      <c r="N2265" s="13"/>
      <c r="O2265"/>
    </row>
    <row r="2266" spans="2:15" ht="15" customHeight="1" x14ac:dyDescent="0.35">
      <c r="B2266" s="126">
        <v>2009</v>
      </c>
      <c r="C2266" s="126"/>
      <c r="D2266" s="128">
        <v>6</v>
      </c>
      <c r="E2266" s="128">
        <v>304658</v>
      </c>
      <c r="F2266" s="128">
        <v>67869</v>
      </c>
      <c r="G2266" s="128">
        <v>236788</v>
      </c>
      <c r="H2266" s="128">
        <v>60</v>
      </c>
      <c r="I2266" s="128">
        <v>25</v>
      </c>
      <c r="J2266" s="128">
        <v>6</v>
      </c>
      <c r="K2266" s="128">
        <v>67701</v>
      </c>
      <c r="L2266" s="128">
        <v>103310</v>
      </c>
      <c r="M2266" s="128" t="s">
        <v>69</v>
      </c>
      <c r="N2266" s="13"/>
      <c r="O2266"/>
    </row>
    <row r="2267" spans="2:15" s="13" customFormat="1" ht="15" customHeight="1" collapsed="1" x14ac:dyDescent="0.35">
      <c r="B2267" s="126">
        <v>2008</v>
      </c>
      <c r="C2267" s="126"/>
      <c r="D2267" s="128">
        <v>8</v>
      </c>
      <c r="E2267" s="128">
        <v>813378</v>
      </c>
      <c r="F2267" s="128">
        <v>576155</v>
      </c>
      <c r="G2267" s="128">
        <v>237223</v>
      </c>
      <c r="H2267" s="128">
        <v>-17733</v>
      </c>
      <c r="I2267" s="128">
        <v>74</v>
      </c>
      <c r="J2267" s="128">
        <v>4</v>
      </c>
      <c r="K2267" s="128">
        <v>507186</v>
      </c>
      <c r="L2267" s="128">
        <v>140004</v>
      </c>
      <c r="M2267" s="128" t="s">
        <v>69</v>
      </c>
      <c r="O2267"/>
    </row>
    <row r="2268" spans="2:15" s="13" customFormat="1" ht="15" customHeight="1" x14ac:dyDescent="0.35">
      <c r="B2268" s="310" t="s">
        <v>40</v>
      </c>
      <c r="C2268" s="310"/>
      <c r="D2268" s="311"/>
      <c r="E2268" s="311"/>
      <c r="F2268" s="311"/>
      <c r="G2268" s="311"/>
      <c r="H2268" s="311"/>
      <c r="I2268" s="311"/>
      <c r="J2268" s="311"/>
      <c r="K2268" s="311"/>
      <c r="L2268" s="311"/>
      <c r="M2268" s="311"/>
      <c r="O2268"/>
    </row>
    <row r="2269" spans="2:15" s="13" customFormat="1" ht="15" customHeight="1" x14ac:dyDescent="0.35">
      <c r="B2269" s="123" t="s">
        <v>326</v>
      </c>
      <c r="C2269" s="123"/>
      <c r="D2269" s="132"/>
      <c r="E2269" s="132"/>
      <c r="F2269" s="132"/>
      <c r="G2269" s="132"/>
      <c r="H2269" s="132"/>
      <c r="I2269" s="132"/>
      <c r="J2269" s="132"/>
      <c r="K2269" s="132"/>
      <c r="L2269" s="132"/>
      <c r="M2269" s="132"/>
      <c r="N2269" s="7"/>
      <c r="O2269"/>
    </row>
    <row r="2270" spans="2:15" s="13" customFormat="1" ht="15" customHeight="1" x14ac:dyDescent="0.35">
      <c r="B2270" s="142">
        <v>2020</v>
      </c>
      <c r="C2270" s="142"/>
      <c r="D2270" s="228">
        <v>15070</v>
      </c>
      <c r="E2270" s="228">
        <v>2399722</v>
      </c>
      <c r="F2270" s="228">
        <v>1311930</v>
      </c>
      <c r="G2270" s="228">
        <v>1087792</v>
      </c>
      <c r="H2270" s="228">
        <v>142364</v>
      </c>
      <c r="I2270" s="228">
        <v>13146</v>
      </c>
      <c r="J2270" s="228">
        <v>3916</v>
      </c>
      <c r="K2270" s="228">
        <v>810272</v>
      </c>
      <c r="L2270" s="228">
        <v>964955</v>
      </c>
      <c r="M2270" s="228">
        <v>139205</v>
      </c>
      <c r="N2270" s="7"/>
      <c r="O2270"/>
    </row>
    <row r="2271" spans="2:15" s="13" customFormat="1" ht="15" customHeight="1" x14ac:dyDescent="0.35">
      <c r="B2271" s="142">
        <v>2019</v>
      </c>
      <c r="C2271" s="142"/>
      <c r="D2271" s="228">
        <v>14442</v>
      </c>
      <c r="E2271" s="228">
        <v>2391092</v>
      </c>
      <c r="F2271" s="228">
        <v>1168972</v>
      </c>
      <c r="G2271" s="228">
        <v>1222120</v>
      </c>
      <c r="H2271" s="228">
        <v>177653</v>
      </c>
      <c r="I2271" s="228">
        <v>12969</v>
      </c>
      <c r="J2271" s="228">
        <v>1239</v>
      </c>
      <c r="K2271" s="228">
        <v>867647</v>
      </c>
      <c r="L2271" s="228">
        <v>873372</v>
      </c>
      <c r="M2271" s="228">
        <v>136510</v>
      </c>
      <c r="N2271" s="7"/>
      <c r="O2271"/>
    </row>
    <row r="2272" spans="2:15" s="13" customFormat="1" ht="15" customHeight="1" x14ac:dyDescent="0.35">
      <c r="B2272" s="142">
        <v>2018</v>
      </c>
      <c r="C2272" s="142"/>
      <c r="D2272" s="228">
        <v>13074</v>
      </c>
      <c r="E2272" s="228">
        <v>2137546</v>
      </c>
      <c r="F2272" s="228">
        <v>1056024</v>
      </c>
      <c r="G2272" s="228">
        <v>1081522</v>
      </c>
      <c r="H2272" s="228">
        <v>73547</v>
      </c>
      <c r="I2272" s="228">
        <v>7775</v>
      </c>
      <c r="J2272" s="228">
        <v>1466</v>
      </c>
      <c r="K2272" s="228">
        <v>763577</v>
      </c>
      <c r="L2272" s="228">
        <v>705891</v>
      </c>
      <c r="M2272" s="228">
        <v>133838</v>
      </c>
      <c r="N2272" s="7"/>
      <c r="O2272"/>
    </row>
    <row r="2273" spans="2:15" ht="15" customHeight="1" x14ac:dyDescent="0.35">
      <c r="B2273" s="142">
        <v>2017</v>
      </c>
      <c r="C2273" s="142"/>
      <c r="D2273" s="228">
        <v>11864</v>
      </c>
      <c r="E2273" s="228">
        <v>1727029</v>
      </c>
      <c r="F2273" s="228">
        <f>+E2273-G2273</f>
        <v>758286</v>
      </c>
      <c r="G2273" s="228">
        <v>968743</v>
      </c>
      <c r="H2273" s="228">
        <v>-41292</v>
      </c>
      <c r="I2273" s="228">
        <v>12560</v>
      </c>
      <c r="J2273" s="228">
        <v>1681</v>
      </c>
      <c r="K2273" s="228">
        <v>511669</v>
      </c>
      <c r="L2273" s="228">
        <v>551455</v>
      </c>
      <c r="M2273" s="228">
        <v>130914</v>
      </c>
      <c r="O2273"/>
    </row>
    <row r="2274" spans="2:15" ht="15" customHeight="1" x14ac:dyDescent="0.35">
      <c r="B2274" s="142">
        <v>2016</v>
      </c>
      <c r="C2274" s="142"/>
      <c r="D2274" s="228">
        <v>10547</v>
      </c>
      <c r="E2274" s="228">
        <v>1381013</v>
      </c>
      <c r="F2274" s="228">
        <v>541595</v>
      </c>
      <c r="G2274" s="228">
        <v>839419</v>
      </c>
      <c r="H2274" s="228">
        <v>-38863</v>
      </c>
      <c r="I2274" s="228">
        <v>639</v>
      </c>
      <c r="J2274" s="228">
        <v>1892</v>
      </c>
      <c r="K2274" s="228">
        <v>391356</v>
      </c>
      <c r="L2274" s="228">
        <v>404893</v>
      </c>
      <c r="M2274" s="228">
        <v>132403</v>
      </c>
      <c r="O2274"/>
    </row>
    <row r="2275" spans="2:15" ht="15" customHeight="1" x14ac:dyDescent="0.35">
      <c r="B2275" s="142">
        <v>2015</v>
      </c>
      <c r="C2275" s="142"/>
      <c r="D2275" s="228">
        <v>9674</v>
      </c>
      <c r="E2275" s="228">
        <v>1195048</v>
      </c>
      <c r="F2275" s="228">
        <v>440315</v>
      </c>
      <c r="G2275" s="228">
        <v>754733</v>
      </c>
      <c r="H2275" s="228">
        <v>-61724</v>
      </c>
      <c r="I2275" s="228">
        <v>3387</v>
      </c>
      <c r="J2275" s="228">
        <v>1990</v>
      </c>
      <c r="K2275" s="228">
        <v>295060</v>
      </c>
      <c r="L2275" s="228">
        <v>350173</v>
      </c>
      <c r="M2275" s="228">
        <v>142864</v>
      </c>
      <c r="O2275"/>
    </row>
    <row r="2276" spans="2:15" ht="15" customHeight="1" x14ac:dyDescent="0.35">
      <c r="B2276" s="142">
        <v>2014</v>
      </c>
      <c r="C2276" s="142"/>
      <c r="D2276" s="128">
        <v>8994</v>
      </c>
      <c r="E2276" s="128">
        <v>1076722</v>
      </c>
      <c r="F2276" s="128">
        <v>367501</v>
      </c>
      <c r="G2276" s="128">
        <v>709221</v>
      </c>
      <c r="H2276" s="128">
        <v>-63129</v>
      </c>
      <c r="I2276" s="128">
        <v>824</v>
      </c>
      <c r="J2276" s="128">
        <v>1911</v>
      </c>
      <c r="K2276" s="128">
        <v>260300</v>
      </c>
      <c r="L2276" s="128">
        <v>305882</v>
      </c>
      <c r="M2276" s="128">
        <v>161008</v>
      </c>
      <c r="O2276"/>
    </row>
    <row r="2277" spans="2:15" ht="15" customHeight="1" x14ac:dyDescent="0.35">
      <c r="B2277" s="142">
        <v>2013</v>
      </c>
      <c r="C2277" s="142"/>
      <c r="D2277" s="128">
        <v>8757</v>
      </c>
      <c r="E2277" s="128">
        <v>1128842</v>
      </c>
      <c r="F2277" s="128">
        <v>406174</v>
      </c>
      <c r="G2277" s="128">
        <v>722668</v>
      </c>
      <c r="H2277" s="128">
        <v>-86186</v>
      </c>
      <c r="I2277" s="128">
        <v>411</v>
      </c>
      <c r="J2277" s="128">
        <v>948</v>
      </c>
      <c r="K2277" s="128">
        <v>276306</v>
      </c>
      <c r="L2277" s="128">
        <v>311128</v>
      </c>
      <c r="M2277" s="128">
        <v>188441</v>
      </c>
      <c r="O2277"/>
    </row>
    <row r="2278" spans="2:15" ht="15" customHeight="1" x14ac:dyDescent="0.35">
      <c r="B2278" s="126">
        <v>2012</v>
      </c>
      <c r="C2278" s="126"/>
      <c r="D2278" s="128">
        <v>8735</v>
      </c>
      <c r="E2278" s="128">
        <v>1094958</v>
      </c>
      <c r="F2278" s="128">
        <v>392906</v>
      </c>
      <c r="G2278" s="128">
        <v>702052</v>
      </c>
      <c r="H2278" s="128">
        <v>-23307</v>
      </c>
      <c r="I2278" s="128">
        <v>901</v>
      </c>
      <c r="J2278" s="128">
        <v>663</v>
      </c>
      <c r="K2278" s="128">
        <v>279321</v>
      </c>
      <c r="L2278" s="128">
        <v>348937</v>
      </c>
      <c r="M2278" s="128">
        <v>226171</v>
      </c>
      <c r="N2278" s="13"/>
      <c r="O2278"/>
    </row>
    <row r="2279" spans="2:15" s="13" customFormat="1" ht="15" customHeight="1" collapsed="1" x14ac:dyDescent="0.35">
      <c r="B2279" s="126">
        <v>2011</v>
      </c>
      <c r="C2279" s="126"/>
      <c r="D2279" s="128">
        <v>8722</v>
      </c>
      <c r="E2279" s="128">
        <v>1494356</v>
      </c>
      <c r="F2279" s="128">
        <v>741834</v>
      </c>
      <c r="G2279" s="128">
        <v>752522</v>
      </c>
      <c r="H2279" s="128">
        <v>-45497</v>
      </c>
      <c r="I2279" s="128">
        <v>884</v>
      </c>
      <c r="J2279" s="128">
        <v>909</v>
      </c>
      <c r="K2279" s="128">
        <v>489692</v>
      </c>
      <c r="L2279" s="128">
        <v>458945</v>
      </c>
      <c r="M2279" s="128">
        <v>239407</v>
      </c>
      <c r="O2279"/>
    </row>
    <row r="2280" spans="2:15" s="13" customFormat="1" ht="15" customHeight="1" x14ac:dyDescent="0.35">
      <c r="B2280" s="126">
        <v>2010</v>
      </c>
      <c r="C2280" s="126"/>
      <c r="D2280" s="128">
        <v>8794</v>
      </c>
      <c r="E2280" s="128">
        <v>1727686</v>
      </c>
      <c r="F2280" s="128">
        <v>879213</v>
      </c>
      <c r="G2280" s="128">
        <v>848472</v>
      </c>
      <c r="H2280" s="128">
        <v>-14790</v>
      </c>
      <c r="I2280" s="128">
        <v>2510</v>
      </c>
      <c r="J2280" s="128">
        <v>907</v>
      </c>
      <c r="K2280" s="128">
        <v>585674</v>
      </c>
      <c r="L2280" s="128">
        <v>567643</v>
      </c>
      <c r="M2280" s="128">
        <v>219946</v>
      </c>
      <c r="O2280"/>
    </row>
    <row r="2281" spans="2:15" s="13" customFormat="1" ht="15" customHeight="1" x14ac:dyDescent="0.35">
      <c r="B2281" s="126">
        <v>2009</v>
      </c>
      <c r="C2281" s="126"/>
      <c r="D2281" s="128">
        <v>8836</v>
      </c>
      <c r="E2281" s="128">
        <v>1738179</v>
      </c>
      <c r="F2281" s="128">
        <v>944780</v>
      </c>
      <c r="G2281" s="128">
        <v>793399</v>
      </c>
      <c r="H2281" s="128">
        <v>-24959</v>
      </c>
      <c r="I2281" s="128">
        <v>6902</v>
      </c>
      <c r="J2281" s="128">
        <v>1103</v>
      </c>
      <c r="K2281" s="128">
        <v>554274</v>
      </c>
      <c r="L2281" s="128">
        <v>563527</v>
      </c>
      <c r="M2281" s="128" t="s">
        <v>69</v>
      </c>
      <c r="O2281"/>
    </row>
    <row r="2282" spans="2:15" ht="15" customHeight="1" x14ac:dyDescent="0.35">
      <c r="B2282" s="126">
        <v>2008</v>
      </c>
      <c r="C2282" s="126"/>
      <c r="D2282" s="128">
        <v>8905</v>
      </c>
      <c r="E2282" s="128">
        <v>1745327</v>
      </c>
      <c r="F2282" s="128">
        <v>1039763</v>
      </c>
      <c r="G2282" s="128">
        <v>705565</v>
      </c>
      <c r="H2282" s="128">
        <v>109793</v>
      </c>
      <c r="I2282" s="128">
        <v>5662</v>
      </c>
      <c r="J2282" s="128">
        <v>1126</v>
      </c>
      <c r="K2282" s="128">
        <v>624378</v>
      </c>
      <c r="L2282" s="128">
        <v>606824</v>
      </c>
      <c r="M2282" s="128" t="s">
        <v>69</v>
      </c>
      <c r="O2282"/>
    </row>
    <row r="2283" spans="2:15" ht="15" customHeight="1" x14ac:dyDescent="0.35">
      <c r="B2283" s="123" t="s">
        <v>327</v>
      </c>
      <c r="C2283" s="123"/>
      <c r="D2283" s="132"/>
      <c r="E2283" s="132"/>
      <c r="F2283" s="132"/>
      <c r="G2283" s="132"/>
      <c r="H2283" s="132"/>
      <c r="I2283" s="132"/>
      <c r="J2283" s="132"/>
      <c r="K2283" s="132"/>
      <c r="L2283" s="132"/>
      <c r="M2283" s="132"/>
      <c r="O2283"/>
    </row>
    <row r="2284" spans="2:15" ht="15" customHeight="1" x14ac:dyDescent="0.35">
      <c r="B2284" s="142">
        <v>2020</v>
      </c>
      <c r="C2284" s="142"/>
      <c r="D2284" s="228">
        <v>7237</v>
      </c>
      <c r="E2284" s="228">
        <v>704632</v>
      </c>
      <c r="F2284" s="228">
        <v>325016</v>
      </c>
      <c r="G2284" s="228">
        <v>379616</v>
      </c>
      <c r="H2284" s="228">
        <v>23793</v>
      </c>
      <c r="I2284" s="228">
        <v>2320</v>
      </c>
      <c r="J2284" s="228">
        <v>1974</v>
      </c>
      <c r="K2284" s="228">
        <v>225417</v>
      </c>
      <c r="L2284" s="228">
        <v>263785</v>
      </c>
      <c r="M2284" s="228">
        <v>20180</v>
      </c>
      <c r="O2284"/>
    </row>
    <row r="2285" spans="2:15" ht="15" customHeight="1" x14ac:dyDescent="0.35">
      <c r="B2285" s="142">
        <v>2019</v>
      </c>
      <c r="C2285" s="142"/>
      <c r="D2285" s="228">
        <v>6798</v>
      </c>
      <c r="E2285" s="228">
        <v>662261</v>
      </c>
      <c r="F2285" s="228">
        <v>302327</v>
      </c>
      <c r="G2285" s="228">
        <v>359934</v>
      </c>
      <c r="H2285" s="228">
        <v>46357</v>
      </c>
      <c r="I2285" s="228">
        <v>7232</v>
      </c>
      <c r="J2285" s="228">
        <v>909</v>
      </c>
      <c r="K2285" s="228">
        <v>233049</v>
      </c>
      <c r="L2285" s="228">
        <v>246989</v>
      </c>
      <c r="M2285" s="228">
        <v>21476</v>
      </c>
      <c r="O2285"/>
    </row>
    <row r="2286" spans="2:15" ht="15" customHeight="1" x14ac:dyDescent="0.35">
      <c r="B2286" s="142">
        <v>2018</v>
      </c>
      <c r="C2286" s="142"/>
      <c r="D2286" s="228">
        <v>6274</v>
      </c>
      <c r="E2286" s="228">
        <v>601168</v>
      </c>
      <c r="F2286" s="228">
        <v>279618</v>
      </c>
      <c r="G2286" s="228">
        <v>321550</v>
      </c>
      <c r="H2286" s="228">
        <v>26187</v>
      </c>
      <c r="I2286" s="228">
        <v>2170</v>
      </c>
      <c r="J2286" s="228">
        <v>932</v>
      </c>
      <c r="K2286" s="228">
        <v>218408</v>
      </c>
      <c r="L2286" s="228">
        <v>201730</v>
      </c>
      <c r="M2286" s="228">
        <v>21631</v>
      </c>
      <c r="O2286"/>
    </row>
    <row r="2287" spans="2:15" ht="15" customHeight="1" x14ac:dyDescent="0.35">
      <c r="B2287" s="142">
        <v>2017</v>
      </c>
      <c r="C2287" s="142"/>
      <c r="D2287" s="228">
        <v>5771</v>
      </c>
      <c r="E2287" s="228">
        <v>586180</v>
      </c>
      <c r="F2287" s="228">
        <f>+E2287-G2287</f>
        <v>252321</v>
      </c>
      <c r="G2287" s="228">
        <v>333859</v>
      </c>
      <c r="H2287" s="228">
        <v>-3228</v>
      </c>
      <c r="I2287" s="228">
        <v>4595</v>
      </c>
      <c r="J2287" s="228">
        <v>872</v>
      </c>
      <c r="K2287" s="228">
        <v>196228</v>
      </c>
      <c r="L2287" s="228">
        <v>197271</v>
      </c>
      <c r="M2287" s="228">
        <v>24994</v>
      </c>
      <c r="O2287"/>
    </row>
    <row r="2288" spans="2:15" ht="15" customHeight="1" x14ac:dyDescent="0.35">
      <c r="B2288" s="142">
        <v>2016</v>
      </c>
      <c r="C2288" s="142"/>
      <c r="D2288" s="228">
        <v>5234</v>
      </c>
      <c r="E2288" s="228">
        <v>463166</v>
      </c>
      <c r="F2288" s="228">
        <v>208276</v>
      </c>
      <c r="G2288" s="228">
        <v>254890</v>
      </c>
      <c r="H2288" s="228">
        <v>-1136</v>
      </c>
      <c r="I2288" s="228">
        <v>1041</v>
      </c>
      <c r="J2288" s="228">
        <v>1092</v>
      </c>
      <c r="K2288" s="228">
        <v>162352</v>
      </c>
      <c r="L2288" s="228">
        <v>154481</v>
      </c>
      <c r="M2288" s="228">
        <v>29828</v>
      </c>
      <c r="O2288"/>
    </row>
    <row r="2289" spans="2:15" ht="15" customHeight="1" x14ac:dyDescent="0.35">
      <c r="B2289" s="142">
        <v>2015</v>
      </c>
      <c r="C2289" s="142"/>
      <c r="D2289" s="228">
        <v>4831</v>
      </c>
      <c r="E2289" s="228">
        <v>392404</v>
      </c>
      <c r="F2289" s="228">
        <v>183590</v>
      </c>
      <c r="G2289" s="228">
        <v>208814</v>
      </c>
      <c r="H2289" s="228">
        <v>-21992</v>
      </c>
      <c r="I2289" s="228">
        <v>2095</v>
      </c>
      <c r="J2289" s="228">
        <v>1761</v>
      </c>
      <c r="K2289" s="228">
        <v>151419</v>
      </c>
      <c r="L2289" s="228">
        <v>122339</v>
      </c>
      <c r="M2289" s="228">
        <v>31010</v>
      </c>
      <c r="O2289"/>
    </row>
    <row r="2290" spans="2:15" ht="15" customHeight="1" x14ac:dyDescent="0.35">
      <c r="B2290" s="142">
        <v>2014</v>
      </c>
      <c r="C2290" s="142"/>
      <c r="D2290" s="128">
        <v>4527</v>
      </c>
      <c r="E2290" s="128">
        <v>333317</v>
      </c>
      <c r="F2290" s="128">
        <v>141818</v>
      </c>
      <c r="G2290" s="128">
        <v>191499</v>
      </c>
      <c r="H2290" s="128">
        <v>-27869</v>
      </c>
      <c r="I2290" s="128">
        <v>588</v>
      </c>
      <c r="J2290" s="128">
        <v>1106</v>
      </c>
      <c r="K2290" s="128">
        <v>116997</v>
      </c>
      <c r="L2290" s="128">
        <v>104633</v>
      </c>
      <c r="M2290" s="128">
        <v>40818</v>
      </c>
      <c r="O2290"/>
    </row>
    <row r="2291" spans="2:15" s="13" customFormat="1" ht="15" customHeight="1" collapsed="1" x14ac:dyDescent="0.35">
      <c r="B2291" s="142">
        <v>2013</v>
      </c>
      <c r="C2291" s="142"/>
      <c r="D2291" s="128">
        <v>4436</v>
      </c>
      <c r="E2291" s="128">
        <v>365084</v>
      </c>
      <c r="F2291" s="128">
        <v>171678</v>
      </c>
      <c r="G2291" s="128">
        <v>193406</v>
      </c>
      <c r="H2291" s="128">
        <v>-34004</v>
      </c>
      <c r="I2291" s="128">
        <v>777</v>
      </c>
      <c r="J2291" s="128">
        <v>646</v>
      </c>
      <c r="K2291" s="128">
        <v>126260</v>
      </c>
      <c r="L2291" s="128">
        <v>105206</v>
      </c>
      <c r="M2291" s="128">
        <v>51559</v>
      </c>
      <c r="O2291"/>
    </row>
    <row r="2292" spans="2:15" s="13" customFormat="1" ht="15" customHeight="1" x14ac:dyDescent="0.35">
      <c r="B2292" s="126">
        <v>2012</v>
      </c>
      <c r="C2292" s="126"/>
      <c r="D2292" s="128">
        <v>4529</v>
      </c>
      <c r="E2292" s="128">
        <v>339134</v>
      </c>
      <c r="F2292" s="128">
        <v>170914</v>
      </c>
      <c r="G2292" s="128">
        <v>168219</v>
      </c>
      <c r="H2292" s="128">
        <v>-24294</v>
      </c>
      <c r="I2292" s="128">
        <v>3619</v>
      </c>
      <c r="J2292" s="128">
        <v>528</v>
      </c>
      <c r="K2292" s="128">
        <v>120576</v>
      </c>
      <c r="L2292" s="128">
        <v>104720</v>
      </c>
      <c r="M2292" s="128">
        <v>59197</v>
      </c>
      <c r="O2292"/>
    </row>
    <row r="2293" spans="2:15" s="13" customFormat="1" ht="15" customHeight="1" x14ac:dyDescent="0.35">
      <c r="B2293" s="126">
        <v>2011</v>
      </c>
      <c r="C2293" s="126"/>
      <c r="D2293" s="128">
        <v>4617</v>
      </c>
      <c r="E2293" s="128">
        <v>527053</v>
      </c>
      <c r="F2293" s="128">
        <v>319974</v>
      </c>
      <c r="G2293" s="128">
        <v>207079</v>
      </c>
      <c r="H2293" s="128">
        <v>-37034</v>
      </c>
      <c r="I2293" s="128">
        <v>13554</v>
      </c>
      <c r="J2293" s="128">
        <v>480</v>
      </c>
      <c r="K2293" s="128">
        <v>220107</v>
      </c>
      <c r="L2293" s="128">
        <v>157207</v>
      </c>
      <c r="M2293" s="128">
        <v>65307</v>
      </c>
      <c r="O2293"/>
    </row>
    <row r="2294" spans="2:15" ht="15" customHeight="1" x14ac:dyDescent="0.35">
      <c r="B2294" s="126">
        <v>2010</v>
      </c>
      <c r="C2294" s="126"/>
      <c r="D2294" s="128">
        <v>4728</v>
      </c>
      <c r="E2294" s="128">
        <v>717984</v>
      </c>
      <c r="F2294" s="128">
        <v>479657</v>
      </c>
      <c r="G2294" s="128">
        <v>238327</v>
      </c>
      <c r="H2294" s="128">
        <v>-42336</v>
      </c>
      <c r="I2294" s="128">
        <v>3552</v>
      </c>
      <c r="J2294" s="128">
        <v>552</v>
      </c>
      <c r="K2294" s="128">
        <v>320252</v>
      </c>
      <c r="L2294" s="128">
        <v>188655</v>
      </c>
      <c r="M2294" s="128">
        <v>63906</v>
      </c>
      <c r="N2294" s="13"/>
      <c r="O2294"/>
    </row>
    <row r="2295" spans="2:15" ht="15" customHeight="1" x14ac:dyDescent="0.35">
      <c r="B2295" s="126">
        <v>2009</v>
      </c>
      <c r="C2295" s="126"/>
      <c r="D2295" s="128">
        <v>4713</v>
      </c>
      <c r="E2295" s="128">
        <v>797454</v>
      </c>
      <c r="F2295" s="128">
        <v>570695</v>
      </c>
      <c r="G2295" s="128">
        <v>226759</v>
      </c>
      <c r="H2295" s="128">
        <v>-31726</v>
      </c>
      <c r="I2295" s="128">
        <v>619</v>
      </c>
      <c r="J2295" s="128">
        <v>933</v>
      </c>
      <c r="K2295" s="128">
        <v>369228</v>
      </c>
      <c r="L2295" s="128">
        <v>211206</v>
      </c>
      <c r="M2295" s="128" t="s">
        <v>69</v>
      </c>
      <c r="O2295"/>
    </row>
    <row r="2296" spans="2:15" ht="15" customHeight="1" x14ac:dyDescent="0.35">
      <c r="B2296" s="126">
        <v>2008</v>
      </c>
      <c r="C2296" s="126"/>
      <c r="D2296" s="128">
        <v>4730</v>
      </c>
      <c r="E2296" s="128">
        <v>921989</v>
      </c>
      <c r="F2296" s="128">
        <v>668223</v>
      </c>
      <c r="G2296" s="128">
        <v>253766</v>
      </c>
      <c r="H2296" s="128">
        <v>36216</v>
      </c>
      <c r="I2296" s="128">
        <v>3967</v>
      </c>
      <c r="J2296" s="128">
        <v>710</v>
      </c>
      <c r="K2296" s="128">
        <v>459112</v>
      </c>
      <c r="L2296" s="128">
        <v>271046</v>
      </c>
      <c r="M2296" s="128" t="s">
        <v>69</v>
      </c>
      <c r="O2296"/>
    </row>
    <row r="2297" spans="2:15" ht="15" customHeight="1" x14ac:dyDescent="0.35">
      <c r="B2297" s="123" t="s">
        <v>328</v>
      </c>
      <c r="C2297" s="123"/>
      <c r="D2297" s="132"/>
      <c r="E2297" s="132"/>
      <c r="F2297" s="132"/>
      <c r="G2297" s="132"/>
      <c r="H2297" s="132"/>
      <c r="I2297" s="132"/>
      <c r="J2297" s="132"/>
      <c r="K2297" s="132"/>
      <c r="L2297" s="132"/>
      <c r="M2297" s="132"/>
      <c r="O2297"/>
    </row>
    <row r="2298" spans="2:15" ht="15" customHeight="1" x14ac:dyDescent="0.35">
      <c r="B2298" s="142">
        <v>2020</v>
      </c>
      <c r="C2298" s="142"/>
      <c r="D2298" s="228">
        <v>22692</v>
      </c>
      <c r="E2298" s="228">
        <v>5021490</v>
      </c>
      <c r="F2298" s="228">
        <v>2804542</v>
      </c>
      <c r="G2298" s="228">
        <v>2216948</v>
      </c>
      <c r="H2298" s="228">
        <v>244315</v>
      </c>
      <c r="I2298" s="228">
        <v>4745</v>
      </c>
      <c r="J2298" s="228">
        <v>5548</v>
      </c>
      <c r="K2298" s="228">
        <v>1998733</v>
      </c>
      <c r="L2298" s="228">
        <v>1828503</v>
      </c>
      <c r="M2298" s="228">
        <v>368011</v>
      </c>
      <c r="O2298"/>
    </row>
    <row r="2299" spans="2:15" ht="15" customHeight="1" x14ac:dyDescent="0.35">
      <c r="B2299" s="142">
        <v>2019</v>
      </c>
      <c r="C2299" s="142"/>
      <c r="D2299" s="228">
        <v>21827</v>
      </c>
      <c r="E2299" s="228">
        <v>5129431</v>
      </c>
      <c r="F2299" s="228">
        <v>2598396</v>
      </c>
      <c r="G2299" s="228">
        <v>2531035</v>
      </c>
      <c r="H2299" s="228">
        <v>198491</v>
      </c>
      <c r="I2299" s="228">
        <v>6471</v>
      </c>
      <c r="J2299" s="228">
        <v>1786</v>
      </c>
      <c r="K2299" s="228">
        <v>1794435</v>
      </c>
      <c r="L2299" s="228">
        <v>1896065</v>
      </c>
      <c r="M2299" s="228">
        <v>350980</v>
      </c>
      <c r="O2299"/>
    </row>
    <row r="2300" spans="2:15" ht="15" customHeight="1" x14ac:dyDescent="0.35">
      <c r="B2300" s="142">
        <v>2018</v>
      </c>
      <c r="C2300" s="142"/>
      <c r="D2300" s="228">
        <v>19821</v>
      </c>
      <c r="E2300" s="228">
        <v>4773640</v>
      </c>
      <c r="F2300" s="228">
        <v>2474206</v>
      </c>
      <c r="G2300" s="228">
        <v>2299434</v>
      </c>
      <c r="H2300" s="228">
        <v>202185</v>
      </c>
      <c r="I2300" s="228">
        <v>7348</v>
      </c>
      <c r="J2300" s="228">
        <v>1508</v>
      </c>
      <c r="K2300" s="228">
        <v>2071422</v>
      </c>
      <c r="L2300" s="228">
        <v>1640450</v>
      </c>
      <c r="M2300" s="228">
        <v>336556</v>
      </c>
      <c r="O2300"/>
    </row>
    <row r="2301" spans="2:15" ht="15" customHeight="1" x14ac:dyDescent="0.35">
      <c r="B2301" s="142">
        <v>2017</v>
      </c>
      <c r="C2301" s="142"/>
      <c r="D2301" s="228">
        <v>17408</v>
      </c>
      <c r="E2301" s="228">
        <v>4010469</v>
      </c>
      <c r="F2301" s="228">
        <f>+E2301-G2301</f>
        <v>1956442</v>
      </c>
      <c r="G2301" s="228">
        <v>2054027</v>
      </c>
      <c r="H2301" s="228">
        <v>115221</v>
      </c>
      <c r="I2301" s="228">
        <v>6774</v>
      </c>
      <c r="J2301" s="228">
        <v>2057</v>
      </c>
      <c r="K2301" s="228">
        <v>1585922</v>
      </c>
      <c r="L2301" s="228">
        <v>1402433</v>
      </c>
      <c r="M2301" s="228">
        <v>314111</v>
      </c>
      <c r="O2301"/>
    </row>
    <row r="2302" spans="2:15" ht="15" customHeight="1" x14ac:dyDescent="0.35">
      <c r="B2302" s="142">
        <v>2016</v>
      </c>
      <c r="C2302" s="142"/>
      <c r="D2302" s="228">
        <v>14850</v>
      </c>
      <c r="E2302" s="228">
        <v>3002304</v>
      </c>
      <c r="F2302" s="228">
        <v>1336407</v>
      </c>
      <c r="G2302" s="228">
        <v>1665897</v>
      </c>
      <c r="H2302" s="228">
        <v>69644</v>
      </c>
      <c r="I2302" s="228">
        <v>6109</v>
      </c>
      <c r="J2302" s="228">
        <v>2300</v>
      </c>
      <c r="K2302" s="228">
        <v>1052444</v>
      </c>
      <c r="L2302" s="228">
        <v>1146161</v>
      </c>
      <c r="M2302" s="228">
        <v>335073</v>
      </c>
      <c r="O2302"/>
    </row>
    <row r="2303" spans="2:15" s="11" customFormat="1" ht="15" customHeight="1" x14ac:dyDescent="0.35">
      <c r="B2303" s="142">
        <v>2015</v>
      </c>
      <c r="C2303" s="142"/>
      <c r="D2303" s="228">
        <v>12952</v>
      </c>
      <c r="E2303" s="228">
        <v>2710473</v>
      </c>
      <c r="F2303" s="228">
        <v>1214451</v>
      </c>
      <c r="G2303" s="228">
        <v>1496023</v>
      </c>
      <c r="H2303" s="228">
        <v>-68635</v>
      </c>
      <c r="I2303" s="228">
        <v>1627</v>
      </c>
      <c r="J2303" s="228">
        <v>2410</v>
      </c>
      <c r="K2303" s="228">
        <v>945868</v>
      </c>
      <c r="L2303" s="228">
        <v>1028477</v>
      </c>
      <c r="M2303" s="228">
        <v>330975</v>
      </c>
      <c r="N2303" s="7"/>
      <c r="O2303"/>
    </row>
    <row r="2304" spans="2:15" s="12" customFormat="1" ht="15" customHeight="1" x14ac:dyDescent="0.35">
      <c r="B2304" s="142">
        <v>2014</v>
      </c>
      <c r="C2304" s="142"/>
      <c r="D2304" s="128">
        <v>11669</v>
      </c>
      <c r="E2304" s="128">
        <v>2166323</v>
      </c>
      <c r="F2304" s="128">
        <v>815545</v>
      </c>
      <c r="G2304" s="128">
        <v>1350779</v>
      </c>
      <c r="H2304" s="128">
        <v>-31286</v>
      </c>
      <c r="I2304" s="128">
        <v>5252</v>
      </c>
      <c r="J2304" s="128">
        <v>1825</v>
      </c>
      <c r="K2304" s="128">
        <v>651164</v>
      </c>
      <c r="L2304" s="128">
        <v>931314</v>
      </c>
      <c r="M2304" s="128">
        <v>360206</v>
      </c>
      <c r="N2304" s="13"/>
      <c r="O2304"/>
    </row>
    <row r="2305" spans="2:15" s="12" customFormat="1" ht="15" customHeight="1" x14ac:dyDescent="0.35">
      <c r="B2305" s="142">
        <v>2013</v>
      </c>
      <c r="C2305" s="142"/>
      <c r="D2305" s="128">
        <v>10829</v>
      </c>
      <c r="E2305" s="128">
        <v>1851636</v>
      </c>
      <c r="F2305" s="128">
        <v>566392</v>
      </c>
      <c r="G2305" s="128">
        <v>1285244</v>
      </c>
      <c r="H2305" s="128">
        <v>-59417</v>
      </c>
      <c r="I2305" s="128">
        <v>22250</v>
      </c>
      <c r="J2305" s="128">
        <v>1304</v>
      </c>
      <c r="K2305" s="128">
        <v>489334</v>
      </c>
      <c r="L2305" s="128">
        <v>811014</v>
      </c>
      <c r="M2305" s="128">
        <v>355371</v>
      </c>
      <c r="N2305" s="13"/>
      <c r="O2305"/>
    </row>
    <row r="2306" spans="2:15" s="12" customFormat="1" ht="15" customHeight="1" x14ac:dyDescent="0.35">
      <c r="B2306" s="126">
        <v>2012</v>
      </c>
      <c r="C2306" s="126"/>
      <c r="D2306" s="128">
        <v>10771</v>
      </c>
      <c r="E2306" s="128">
        <v>1862035</v>
      </c>
      <c r="F2306" s="128">
        <v>605470</v>
      </c>
      <c r="G2306" s="128">
        <v>1256565</v>
      </c>
      <c r="H2306" s="128">
        <v>-50119</v>
      </c>
      <c r="I2306" s="128">
        <v>23165</v>
      </c>
      <c r="J2306" s="128">
        <v>3005</v>
      </c>
      <c r="K2306" s="128">
        <v>495662</v>
      </c>
      <c r="L2306" s="128">
        <v>847927</v>
      </c>
      <c r="M2306" s="128">
        <v>433417</v>
      </c>
      <c r="N2306" s="13"/>
      <c r="O2306"/>
    </row>
    <row r="2307" spans="2:15" ht="15" customHeight="1" x14ac:dyDescent="0.35">
      <c r="B2307" s="126">
        <v>2011</v>
      </c>
      <c r="C2307" s="126"/>
      <c r="D2307" s="128">
        <v>11039</v>
      </c>
      <c r="E2307" s="128">
        <v>2122609</v>
      </c>
      <c r="F2307" s="128">
        <v>697926</v>
      </c>
      <c r="G2307" s="128">
        <v>1424683</v>
      </c>
      <c r="H2307" s="128">
        <v>-14455</v>
      </c>
      <c r="I2307" s="128">
        <v>116736</v>
      </c>
      <c r="J2307" s="128">
        <v>747</v>
      </c>
      <c r="K2307" s="128">
        <v>499509</v>
      </c>
      <c r="L2307" s="128">
        <v>1080879</v>
      </c>
      <c r="M2307" s="128">
        <v>478452</v>
      </c>
      <c r="N2307" s="13"/>
      <c r="O2307"/>
    </row>
    <row r="2308" spans="2:15" ht="15" customHeight="1" x14ac:dyDescent="0.35">
      <c r="B2308" s="126">
        <v>2010</v>
      </c>
      <c r="C2308" s="126"/>
      <c r="D2308" s="128">
        <v>11264</v>
      </c>
      <c r="E2308" s="128">
        <v>2721707</v>
      </c>
      <c r="F2308" s="128">
        <v>1268201</v>
      </c>
      <c r="G2308" s="128">
        <v>1453506</v>
      </c>
      <c r="H2308" s="128">
        <v>-127207</v>
      </c>
      <c r="I2308" s="128">
        <v>114446</v>
      </c>
      <c r="J2308" s="128">
        <v>1124</v>
      </c>
      <c r="K2308" s="128">
        <v>881749</v>
      </c>
      <c r="L2308" s="128">
        <v>1109307</v>
      </c>
      <c r="M2308" s="128">
        <v>409582</v>
      </c>
      <c r="O2308"/>
    </row>
    <row r="2309" spans="2:15" ht="15" customHeight="1" x14ac:dyDescent="0.35">
      <c r="B2309" s="126">
        <v>2009</v>
      </c>
      <c r="C2309" s="126"/>
      <c r="D2309" s="128">
        <v>11476</v>
      </c>
      <c r="E2309" s="128">
        <v>2870968</v>
      </c>
      <c r="F2309" s="128">
        <v>1445939</v>
      </c>
      <c r="G2309" s="128">
        <v>1425029</v>
      </c>
      <c r="H2309" s="128">
        <v>-53018</v>
      </c>
      <c r="I2309" s="128">
        <v>115841</v>
      </c>
      <c r="J2309" s="128">
        <v>963</v>
      </c>
      <c r="K2309" s="128">
        <v>946916</v>
      </c>
      <c r="L2309" s="128">
        <v>1163901</v>
      </c>
      <c r="M2309" s="128" t="s">
        <v>69</v>
      </c>
      <c r="O2309"/>
    </row>
    <row r="2310" spans="2:15" ht="15" customHeight="1" x14ac:dyDescent="0.35">
      <c r="B2310" s="126">
        <v>2008</v>
      </c>
      <c r="C2310" s="126"/>
      <c r="D2310" s="128">
        <v>11413</v>
      </c>
      <c r="E2310" s="128">
        <v>3409136</v>
      </c>
      <c r="F2310" s="128">
        <v>1979091</v>
      </c>
      <c r="G2310" s="128">
        <v>1430045</v>
      </c>
      <c r="H2310" s="128">
        <v>303797</v>
      </c>
      <c r="I2310" s="128">
        <v>82687</v>
      </c>
      <c r="J2310" s="128">
        <v>1118</v>
      </c>
      <c r="K2310" s="128">
        <v>1429427</v>
      </c>
      <c r="L2310" s="128">
        <v>1382356</v>
      </c>
      <c r="M2310" s="128" t="s">
        <v>69</v>
      </c>
      <c r="O2310"/>
    </row>
    <row r="2311" spans="2:15" ht="15" customHeight="1" x14ac:dyDescent="0.35">
      <c r="B2311" s="123" t="s">
        <v>329</v>
      </c>
      <c r="C2311" s="123"/>
      <c r="D2311" s="132"/>
      <c r="E2311" s="132"/>
      <c r="F2311" s="132"/>
      <c r="G2311" s="132"/>
      <c r="H2311" s="132"/>
      <c r="I2311" s="132"/>
      <c r="J2311" s="132"/>
      <c r="K2311" s="132"/>
      <c r="L2311" s="132"/>
      <c r="M2311" s="132"/>
      <c r="O2311"/>
    </row>
    <row r="2312" spans="2:15" ht="15" customHeight="1" x14ac:dyDescent="0.35">
      <c r="B2312" s="142">
        <v>2020</v>
      </c>
      <c r="C2312" s="142"/>
      <c r="D2312" s="228">
        <v>1836</v>
      </c>
      <c r="E2312" s="228">
        <v>183503</v>
      </c>
      <c r="F2312" s="228">
        <v>93616</v>
      </c>
      <c r="G2312" s="228">
        <v>89887</v>
      </c>
      <c r="H2312" s="228">
        <v>16453</v>
      </c>
      <c r="I2312" s="228">
        <v>637</v>
      </c>
      <c r="J2312" s="228">
        <v>1253</v>
      </c>
      <c r="K2312" s="228">
        <v>65783</v>
      </c>
      <c r="L2312" s="228">
        <v>77368</v>
      </c>
      <c r="M2312" s="228">
        <v>5120</v>
      </c>
      <c r="O2312"/>
    </row>
    <row r="2313" spans="2:15" ht="15" customHeight="1" x14ac:dyDescent="0.35">
      <c r="B2313" s="142">
        <v>2019</v>
      </c>
      <c r="C2313" s="142"/>
      <c r="D2313" s="228">
        <v>1686</v>
      </c>
      <c r="E2313" s="228">
        <v>159494</v>
      </c>
      <c r="F2313" s="228">
        <v>65261</v>
      </c>
      <c r="G2313" s="228">
        <v>94233</v>
      </c>
      <c r="H2313" s="228">
        <v>12726</v>
      </c>
      <c r="I2313" s="228">
        <v>923</v>
      </c>
      <c r="J2313" s="228">
        <v>835</v>
      </c>
      <c r="K2313" s="228">
        <v>41642</v>
      </c>
      <c r="L2313" s="228">
        <v>76890</v>
      </c>
      <c r="M2313" s="228">
        <v>5988</v>
      </c>
      <c r="O2313"/>
    </row>
    <row r="2314" spans="2:15" ht="15" customHeight="1" x14ac:dyDescent="0.35">
      <c r="B2314" s="142">
        <v>2018</v>
      </c>
      <c r="C2314" s="142"/>
      <c r="D2314" s="228">
        <v>1573</v>
      </c>
      <c r="E2314" s="228">
        <v>172520</v>
      </c>
      <c r="F2314" s="228">
        <v>93572</v>
      </c>
      <c r="G2314" s="228">
        <v>78948</v>
      </c>
      <c r="H2314" s="228">
        <v>-13163</v>
      </c>
      <c r="I2314" s="228">
        <v>671</v>
      </c>
      <c r="J2314" s="228">
        <v>577</v>
      </c>
      <c r="K2314" s="228">
        <v>43535</v>
      </c>
      <c r="L2314" s="228">
        <v>55487</v>
      </c>
      <c r="M2314" s="228">
        <v>5769</v>
      </c>
      <c r="O2314"/>
    </row>
    <row r="2315" spans="2:15" ht="15" customHeight="1" x14ac:dyDescent="0.35">
      <c r="B2315" s="142">
        <v>2017</v>
      </c>
      <c r="C2315" s="142"/>
      <c r="D2315" s="228">
        <v>1428</v>
      </c>
      <c r="E2315" s="228">
        <v>121205</v>
      </c>
      <c r="F2315" s="228">
        <f>+E2315-G2315</f>
        <v>51994</v>
      </c>
      <c r="G2315" s="228">
        <v>69211</v>
      </c>
      <c r="H2315" s="228">
        <v>20437</v>
      </c>
      <c r="I2315" s="228">
        <v>128</v>
      </c>
      <c r="J2315" s="228">
        <v>842</v>
      </c>
      <c r="K2315" s="228">
        <v>46358</v>
      </c>
      <c r="L2315" s="228">
        <v>51452</v>
      </c>
      <c r="M2315" s="228">
        <v>5614</v>
      </c>
      <c r="O2315"/>
    </row>
    <row r="2316" spans="2:15" s="12" customFormat="1" ht="15" customHeight="1" x14ac:dyDescent="0.35">
      <c r="B2316" s="142">
        <v>2016</v>
      </c>
      <c r="C2316" s="142"/>
      <c r="D2316" s="228">
        <v>1292</v>
      </c>
      <c r="E2316" s="228">
        <v>96755</v>
      </c>
      <c r="F2316" s="228">
        <v>42937</v>
      </c>
      <c r="G2316" s="228">
        <v>53818</v>
      </c>
      <c r="H2316" s="228">
        <v>-2124</v>
      </c>
      <c r="I2316" s="228">
        <v>116</v>
      </c>
      <c r="J2316" s="228">
        <v>1100</v>
      </c>
      <c r="K2316" s="228">
        <v>25153</v>
      </c>
      <c r="L2316" s="228">
        <v>37371</v>
      </c>
      <c r="M2316" s="228">
        <v>7321</v>
      </c>
      <c r="N2316" s="7"/>
      <c r="O2316"/>
    </row>
    <row r="2317" spans="2:15" s="13" customFormat="1" ht="15" customHeight="1" x14ac:dyDescent="0.35">
      <c r="B2317" s="142">
        <v>2015</v>
      </c>
      <c r="C2317" s="142"/>
      <c r="D2317" s="228">
        <v>1170</v>
      </c>
      <c r="E2317" s="228">
        <v>99242</v>
      </c>
      <c r="F2317" s="228">
        <v>51220</v>
      </c>
      <c r="G2317" s="228">
        <v>48021</v>
      </c>
      <c r="H2317" s="228">
        <v>-8466</v>
      </c>
      <c r="I2317" s="228">
        <v>180</v>
      </c>
      <c r="J2317" s="228">
        <v>863</v>
      </c>
      <c r="K2317" s="228">
        <v>20554</v>
      </c>
      <c r="L2317" s="228">
        <v>37501</v>
      </c>
      <c r="M2317" s="228">
        <v>11166</v>
      </c>
      <c r="O2317"/>
    </row>
    <row r="2318" spans="2:15" s="13" customFormat="1" ht="15" customHeight="1" x14ac:dyDescent="0.35">
      <c r="B2318" s="142">
        <v>2014</v>
      </c>
      <c r="C2318" s="142"/>
      <c r="D2318" s="128">
        <v>1104</v>
      </c>
      <c r="E2318" s="128">
        <v>88580</v>
      </c>
      <c r="F2318" s="128">
        <v>48164</v>
      </c>
      <c r="G2318" s="128">
        <v>40416</v>
      </c>
      <c r="H2318" s="128">
        <v>-9029</v>
      </c>
      <c r="I2318" s="128">
        <v>137</v>
      </c>
      <c r="J2318" s="128">
        <v>920</v>
      </c>
      <c r="K2318" s="128">
        <v>20492</v>
      </c>
      <c r="L2318" s="128">
        <v>29374</v>
      </c>
      <c r="M2318" s="128">
        <v>13698</v>
      </c>
      <c r="O2318"/>
    </row>
    <row r="2319" spans="2:15" s="13" customFormat="1" ht="15" customHeight="1" x14ac:dyDescent="0.35">
      <c r="B2319" s="142">
        <v>2013</v>
      </c>
      <c r="C2319" s="142"/>
      <c r="D2319" s="128">
        <v>1078</v>
      </c>
      <c r="E2319" s="128">
        <v>83836</v>
      </c>
      <c r="F2319" s="128">
        <v>42405</v>
      </c>
      <c r="G2319" s="128">
        <v>41430</v>
      </c>
      <c r="H2319" s="128">
        <v>-5275</v>
      </c>
      <c r="I2319" s="128">
        <v>381</v>
      </c>
      <c r="J2319" s="128">
        <v>775</v>
      </c>
      <c r="K2319" s="128">
        <v>25349</v>
      </c>
      <c r="L2319" s="128">
        <v>29240</v>
      </c>
      <c r="M2319" s="128">
        <v>16973</v>
      </c>
      <c r="O2319"/>
    </row>
    <row r="2320" spans="2:15" ht="15" customHeight="1" x14ac:dyDescent="0.35">
      <c r="B2320" s="126">
        <v>2012</v>
      </c>
      <c r="C2320" s="126"/>
      <c r="D2320" s="128">
        <v>1107</v>
      </c>
      <c r="E2320" s="128">
        <v>87059</v>
      </c>
      <c r="F2320" s="128">
        <v>51699</v>
      </c>
      <c r="G2320" s="128">
        <v>35360</v>
      </c>
      <c r="H2320" s="128">
        <v>13504</v>
      </c>
      <c r="I2320" s="128">
        <v>308</v>
      </c>
      <c r="J2320" s="128">
        <v>781</v>
      </c>
      <c r="K2320" s="128">
        <v>37602</v>
      </c>
      <c r="L2320" s="128">
        <v>33769</v>
      </c>
      <c r="M2320" s="128">
        <v>22582</v>
      </c>
      <c r="N2320" s="13"/>
      <c r="O2320"/>
    </row>
    <row r="2321" spans="2:15" ht="15" customHeight="1" x14ac:dyDescent="0.35">
      <c r="B2321" s="126">
        <v>2011</v>
      </c>
      <c r="C2321" s="126"/>
      <c r="D2321" s="128">
        <v>1164</v>
      </c>
      <c r="E2321" s="128">
        <v>126684</v>
      </c>
      <c r="F2321" s="128">
        <v>83216</v>
      </c>
      <c r="G2321" s="128">
        <v>43468</v>
      </c>
      <c r="H2321" s="128">
        <v>19911</v>
      </c>
      <c r="I2321" s="128">
        <v>552</v>
      </c>
      <c r="J2321" s="128">
        <v>734</v>
      </c>
      <c r="K2321" s="128">
        <v>62578</v>
      </c>
      <c r="L2321" s="128">
        <v>47532</v>
      </c>
      <c r="M2321" s="128">
        <v>19725</v>
      </c>
      <c r="O2321"/>
    </row>
    <row r="2322" spans="2:15" ht="15" customHeight="1" x14ac:dyDescent="0.35">
      <c r="B2322" s="126">
        <v>2010</v>
      </c>
      <c r="C2322" s="126"/>
      <c r="D2322" s="128">
        <v>1176</v>
      </c>
      <c r="E2322" s="128">
        <v>158651</v>
      </c>
      <c r="F2322" s="128">
        <v>106374</v>
      </c>
      <c r="G2322" s="128">
        <v>52277</v>
      </c>
      <c r="H2322" s="128">
        <v>8056</v>
      </c>
      <c r="I2322" s="128">
        <v>1261</v>
      </c>
      <c r="J2322" s="128">
        <v>784</v>
      </c>
      <c r="K2322" s="128">
        <v>64590</v>
      </c>
      <c r="L2322" s="128">
        <v>51166</v>
      </c>
      <c r="M2322" s="128">
        <v>15729</v>
      </c>
      <c r="O2322"/>
    </row>
    <row r="2323" spans="2:15" ht="15" customHeight="1" x14ac:dyDescent="0.35">
      <c r="B2323" s="126">
        <v>2009</v>
      </c>
      <c r="C2323" s="126"/>
      <c r="D2323" s="128">
        <v>1209</v>
      </c>
      <c r="E2323" s="128">
        <v>206054</v>
      </c>
      <c r="F2323" s="128">
        <v>154856</v>
      </c>
      <c r="G2323" s="128">
        <v>51198</v>
      </c>
      <c r="H2323" s="128">
        <v>-27927</v>
      </c>
      <c r="I2323" s="128">
        <v>1808</v>
      </c>
      <c r="J2323" s="128">
        <v>835</v>
      </c>
      <c r="K2323" s="128">
        <v>67213</v>
      </c>
      <c r="L2323" s="128">
        <v>45502</v>
      </c>
      <c r="M2323" s="128" t="s">
        <v>69</v>
      </c>
      <c r="O2323"/>
    </row>
    <row r="2324" spans="2:15" ht="15" customHeight="1" x14ac:dyDescent="0.35">
      <c r="B2324" s="126">
        <v>2008</v>
      </c>
      <c r="C2324" s="126"/>
      <c r="D2324" s="128">
        <v>1200</v>
      </c>
      <c r="E2324" s="128">
        <v>164116</v>
      </c>
      <c r="F2324" s="128">
        <v>114063</v>
      </c>
      <c r="G2324" s="128">
        <v>50053</v>
      </c>
      <c r="H2324" s="128">
        <v>45030</v>
      </c>
      <c r="I2324" s="128">
        <v>2404</v>
      </c>
      <c r="J2324" s="128">
        <v>729</v>
      </c>
      <c r="K2324" s="128">
        <v>71521</v>
      </c>
      <c r="L2324" s="128">
        <v>95604</v>
      </c>
      <c r="M2324" s="128" t="s">
        <v>69</v>
      </c>
      <c r="O2324"/>
    </row>
    <row r="2325" spans="2:15" ht="15" customHeight="1" x14ac:dyDescent="0.35">
      <c r="B2325" s="123" t="s">
        <v>330</v>
      </c>
      <c r="C2325" s="123"/>
      <c r="D2325" s="132"/>
      <c r="E2325" s="132"/>
      <c r="F2325" s="132"/>
      <c r="G2325" s="132"/>
      <c r="H2325" s="132"/>
      <c r="I2325" s="132"/>
      <c r="J2325" s="132"/>
      <c r="K2325" s="132"/>
      <c r="L2325" s="132"/>
      <c r="M2325" s="132"/>
      <c r="O2325"/>
    </row>
    <row r="2326" spans="2:15" ht="15" customHeight="1" x14ac:dyDescent="0.35">
      <c r="B2326" s="142">
        <v>2020</v>
      </c>
      <c r="C2326" s="142"/>
      <c r="D2326" s="228">
        <v>3698</v>
      </c>
      <c r="E2326" s="228">
        <v>424172</v>
      </c>
      <c r="F2326" s="228">
        <v>193122</v>
      </c>
      <c r="G2326" s="228">
        <v>231050</v>
      </c>
      <c r="H2326" s="228">
        <v>41457</v>
      </c>
      <c r="I2326" s="228">
        <v>708</v>
      </c>
      <c r="J2326" s="228">
        <v>1991</v>
      </c>
      <c r="K2326" s="228">
        <v>118823</v>
      </c>
      <c r="L2326" s="228">
        <v>214877</v>
      </c>
      <c r="M2326" s="228">
        <v>21923</v>
      </c>
      <c r="O2326"/>
    </row>
    <row r="2327" spans="2:15" ht="15" customHeight="1" x14ac:dyDescent="0.35">
      <c r="B2327" s="142">
        <v>2019</v>
      </c>
      <c r="C2327" s="142"/>
      <c r="D2327" s="228">
        <v>3729</v>
      </c>
      <c r="E2327" s="228">
        <v>512605</v>
      </c>
      <c r="F2327" s="228">
        <v>182147</v>
      </c>
      <c r="G2327" s="228">
        <v>330458</v>
      </c>
      <c r="H2327" s="228">
        <v>23242</v>
      </c>
      <c r="I2327" s="228">
        <v>5995</v>
      </c>
      <c r="J2327" s="228">
        <v>454</v>
      </c>
      <c r="K2327" s="228">
        <v>109868</v>
      </c>
      <c r="L2327" s="228">
        <v>257307</v>
      </c>
      <c r="M2327" s="228">
        <v>21542</v>
      </c>
      <c r="O2327"/>
    </row>
    <row r="2328" spans="2:15" ht="15" customHeight="1" x14ac:dyDescent="0.35">
      <c r="B2328" s="142">
        <v>2018</v>
      </c>
      <c r="C2328" s="142"/>
      <c r="D2328" s="228">
        <v>3514</v>
      </c>
      <c r="E2328" s="228">
        <v>522077</v>
      </c>
      <c r="F2328" s="228">
        <v>210995</v>
      </c>
      <c r="G2328" s="228">
        <v>311082</v>
      </c>
      <c r="H2328" s="228">
        <v>-35537</v>
      </c>
      <c r="I2328" s="228">
        <v>2356</v>
      </c>
      <c r="J2328" s="228">
        <v>442</v>
      </c>
      <c r="K2328" s="228">
        <v>112406</v>
      </c>
      <c r="L2328" s="228">
        <v>217011</v>
      </c>
      <c r="M2328" s="228">
        <v>32278</v>
      </c>
      <c r="O2328"/>
    </row>
    <row r="2329" spans="2:15" s="13" customFormat="1" ht="15" customHeight="1" collapsed="1" x14ac:dyDescent="0.35">
      <c r="B2329" s="142">
        <v>2017</v>
      </c>
      <c r="C2329" s="142"/>
      <c r="D2329" s="228">
        <v>3206</v>
      </c>
      <c r="E2329" s="228">
        <v>453454</v>
      </c>
      <c r="F2329" s="228">
        <f>+E2329-G2329</f>
        <v>169863</v>
      </c>
      <c r="G2329" s="228">
        <v>283591</v>
      </c>
      <c r="H2329" s="228">
        <v>-18061</v>
      </c>
      <c r="I2329" s="228">
        <v>334</v>
      </c>
      <c r="J2329" s="228">
        <v>515</v>
      </c>
      <c r="K2329" s="228">
        <v>86992</v>
      </c>
      <c r="L2329" s="228">
        <v>190900</v>
      </c>
      <c r="M2329" s="228">
        <v>35789</v>
      </c>
      <c r="N2329" s="7"/>
      <c r="O2329"/>
    </row>
    <row r="2330" spans="2:15" s="13" customFormat="1" ht="15" customHeight="1" x14ac:dyDescent="0.35">
      <c r="B2330" s="142">
        <v>2016</v>
      </c>
      <c r="C2330" s="142"/>
      <c r="D2330" s="228">
        <v>2867</v>
      </c>
      <c r="E2330" s="228">
        <v>348611</v>
      </c>
      <c r="F2330" s="228">
        <v>127558</v>
      </c>
      <c r="G2330" s="228">
        <v>221052</v>
      </c>
      <c r="H2330" s="228">
        <v>-59105</v>
      </c>
      <c r="I2330" s="228">
        <v>303</v>
      </c>
      <c r="J2330" s="228">
        <v>655</v>
      </c>
      <c r="K2330" s="228">
        <v>55802</v>
      </c>
      <c r="L2330" s="228">
        <v>148816</v>
      </c>
      <c r="M2330" s="228">
        <v>42931</v>
      </c>
      <c r="O2330"/>
    </row>
    <row r="2331" spans="2:15" s="13" customFormat="1" ht="15" customHeight="1" x14ac:dyDescent="0.35">
      <c r="B2331" s="142">
        <v>2015</v>
      </c>
      <c r="C2331" s="142"/>
      <c r="D2331" s="228">
        <v>2597</v>
      </c>
      <c r="E2331" s="228">
        <v>277460</v>
      </c>
      <c r="F2331" s="228">
        <v>99379</v>
      </c>
      <c r="G2331" s="228">
        <v>178082</v>
      </c>
      <c r="H2331" s="228">
        <v>-20084</v>
      </c>
      <c r="I2331" s="228">
        <v>963</v>
      </c>
      <c r="J2331" s="228">
        <v>933</v>
      </c>
      <c r="K2331" s="228">
        <v>50555</v>
      </c>
      <c r="L2331" s="228">
        <v>121722</v>
      </c>
      <c r="M2331" s="228">
        <v>49067</v>
      </c>
      <c r="O2331"/>
    </row>
    <row r="2332" spans="2:15" ht="15" customHeight="1" x14ac:dyDescent="0.35">
      <c r="B2332" s="142">
        <v>2014</v>
      </c>
      <c r="C2332" s="142"/>
      <c r="D2332" s="128">
        <v>2388</v>
      </c>
      <c r="E2332" s="128">
        <v>248624</v>
      </c>
      <c r="F2332" s="128">
        <v>102815</v>
      </c>
      <c r="G2332" s="128">
        <v>145810</v>
      </c>
      <c r="H2332" s="128">
        <v>-29234</v>
      </c>
      <c r="I2332" s="128">
        <v>225</v>
      </c>
      <c r="J2332" s="128">
        <v>892</v>
      </c>
      <c r="K2332" s="128">
        <v>54514</v>
      </c>
      <c r="L2332" s="128">
        <v>102972</v>
      </c>
      <c r="M2332" s="128">
        <v>52724</v>
      </c>
      <c r="N2332" s="13"/>
      <c r="O2332"/>
    </row>
    <row r="2333" spans="2:15" ht="15" customHeight="1" x14ac:dyDescent="0.35">
      <c r="B2333" s="142">
        <v>2013</v>
      </c>
      <c r="C2333" s="142"/>
      <c r="D2333" s="128">
        <v>2293</v>
      </c>
      <c r="E2333" s="128">
        <v>192347</v>
      </c>
      <c r="F2333" s="128">
        <v>61519</v>
      </c>
      <c r="G2333" s="128">
        <v>130828</v>
      </c>
      <c r="H2333" s="128">
        <v>3714</v>
      </c>
      <c r="I2333" s="128">
        <v>1597</v>
      </c>
      <c r="J2333" s="128">
        <v>544</v>
      </c>
      <c r="K2333" s="128">
        <v>51653</v>
      </c>
      <c r="L2333" s="128">
        <v>95589</v>
      </c>
      <c r="M2333" s="128">
        <v>57956</v>
      </c>
      <c r="N2333" s="13"/>
      <c r="O2333"/>
    </row>
    <row r="2334" spans="2:15" ht="15" customHeight="1" x14ac:dyDescent="0.35">
      <c r="B2334" s="126">
        <v>2012</v>
      </c>
      <c r="C2334" s="126"/>
      <c r="D2334" s="128">
        <v>2329</v>
      </c>
      <c r="E2334" s="128">
        <v>193983</v>
      </c>
      <c r="F2334" s="128">
        <v>67996</v>
      </c>
      <c r="G2334" s="128">
        <v>125987</v>
      </c>
      <c r="H2334" s="128">
        <v>27030</v>
      </c>
      <c r="I2334" s="128">
        <v>26</v>
      </c>
      <c r="J2334" s="128">
        <v>322</v>
      </c>
      <c r="K2334" s="128">
        <v>68362</v>
      </c>
      <c r="L2334" s="128">
        <v>101873</v>
      </c>
      <c r="M2334" s="128">
        <v>73295</v>
      </c>
      <c r="O2334"/>
    </row>
    <row r="2335" spans="2:15" ht="15" customHeight="1" x14ac:dyDescent="0.35">
      <c r="B2335" s="126">
        <v>2011</v>
      </c>
      <c r="C2335" s="126"/>
      <c r="D2335" s="128">
        <v>2436</v>
      </c>
      <c r="E2335" s="128">
        <v>242349</v>
      </c>
      <c r="F2335" s="128">
        <v>116969</v>
      </c>
      <c r="G2335" s="128">
        <v>125380</v>
      </c>
      <c r="H2335" s="128">
        <v>18082</v>
      </c>
      <c r="I2335" s="128">
        <v>2496</v>
      </c>
      <c r="J2335" s="128">
        <v>293</v>
      </c>
      <c r="K2335" s="128">
        <v>89628</v>
      </c>
      <c r="L2335" s="128">
        <v>121221</v>
      </c>
      <c r="M2335" s="128">
        <v>74148</v>
      </c>
      <c r="O2335"/>
    </row>
    <row r="2336" spans="2:15" ht="15" customHeight="1" x14ac:dyDescent="0.35">
      <c r="B2336" s="126">
        <v>2010</v>
      </c>
      <c r="C2336" s="126"/>
      <c r="D2336" s="128">
        <v>2556</v>
      </c>
      <c r="E2336" s="128">
        <v>328434</v>
      </c>
      <c r="F2336" s="128">
        <v>165296</v>
      </c>
      <c r="G2336" s="128">
        <v>163139</v>
      </c>
      <c r="H2336" s="128">
        <v>-4566</v>
      </c>
      <c r="I2336" s="128">
        <v>4540</v>
      </c>
      <c r="J2336" s="128">
        <v>801</v>
      </c>
      <c r="K2336" s="128">
        <v>80168</v>
      </c>
      <c r="L2336" s="128">
        <v>151741</v>
      </c>
      <c r="M2336" s="128">
        <v>62958</v>
      </c>
      <c r="O2336"/>
    </row>
    <row r="2337" spans="2:15" ht="15" customHeight="1" x14ac:dyDescent="0.35">
      <c r="B2337" s="126">
        <v>2009</v>
      </c>
      <c r="C2337" s="126"/>
      <c r="D2337" s="128">
        <v>2685</v>
      </c>
      <c r="E2337" s="128">
        <v>495180</v>
      </c>
      <c r="F2337" s="128">
        <v>325821</v>
      </c>
      <c r="G2337" s="128">
        <v>169359</v>
      </c>
      <c r="H2337" s="128">
        <v>46833</v>
      </c>
      <c r="I2337" s="128">
        <v>11385</v>
      </c>
      <c r="J2337" s="128">
        <v>338</v>
      </c>
      <c r="K2337" s="128">
        <v>196013</v>
      </c>
      <c r="L2337" s="128">
        <v>207444</v>
      </c>
      <c r="M2337" s="128" t="s">
        <v>69</v>
      </c>
      <c r="O2337"/>
    </row>
    <row r="2338" spans="2:15" s="12" customFormat="1" ht="15" customHeight="1" x14ac:dyDescent="0.35">
      <c r="B2338" s="126">
        <v>2008</v>
      </c>
      <c r="C2338" s="126"/>
      <c r="D2338" s="128">
        <v>2730</v>
      </c>
      <c r="E2338" s="128">
        <v>577076</v>
      </c>
      <c r="F2338" s="128">
        <v>387486</v>
      </c>
      <c r="G2338" s="128">
        <v>189589</v>
      </c>
      <c r="H2338" s="128">
        <v>109668</v>
      </c>
      <c r="I2338" s="128">
        <v>14446</v>
      </c>
      <c r="J2338" s="128">
        <v>169</v>
      </c>
      <c r="K2338" s="128">
        <v>187519</v>
      </c>
      <c r="L2338" s="128">
        <v>333194</v>
      </c>
      <c r="M2338" s="128" t="s">
        <v>69</v>
      </c>
      <c r="N2338" s="7"/>
      <c r="O2338"/>
    </row>
    <row r="2339" spans="2:15" s="13" customFormat="1" ht="15" customHeight="1" x14ac:dyDescent="0.35">
      <c r="B2339" s="123" t="s">
        <v>331</v>
      </c>
      <c r="C2339" s="123"/>
      <c r="D2339" s="132"/>
      <c r="E2339" s="132"/>
      <c r="F2339" s="132"/>
      <c r="G2339" s="132"/>
      <c r="H2339" s="132"/>
      <c r="I2339" s="132"/>
      <c r="J2339" s="132"/>
      <c r="K2339" s="132"/>
      <c r="L2339" s="132"/>
      <c r="M2339" s="132"/>
      <c r="N2339" s="7"/>
      <c r="O2339"/>
    </row>
    <row r="2340" spans="2:15" s="13" customFormat="1" ht="15" customHeight="1" x14ac:dyDescent="0.35">
      <c r="B2340" s="142">
        <v>2020</v>
      </c>
      <c r="C2340" s="142"/>
      <c r="D2340" s="228">
        <v>395</v>
      </c>
      <c r="E2340" s="228">
        <v>43626</v>
      </c>
      <c r="F2340" s="228">
        <v>9138</v>
      </c>
      <c r="G2340" s="228">
        <v>34488</v>
      </c>
      <c r="H2340" s="228">
        <v>1446</v>
      </c>
      <c r="I2340" s="228">
        <v>16</v>
      </c>
      <c r="J2340" s="228">
        <v>345</v>
      </c>
      <c r="K2340" s="228">
        <v>8339</v>
      </c>
      <c r="L2340" s="228">
        <v>19391</v>
      </c>
      <c r="M2340" s="228">
        <v>6481</v>
      </c>
      <c r="N2340" s="7"/>
      <c r="O2340"/>
    </row>
    <row r="2341" spans="2:15" s="13" customFormat="1" ht="15" customHeight="1" x14ac:dyDescent="0.35">
      <c r="B2341" s="142">
        <v>2019</v>
      </c>
      <c r="C2341" s="142"/>
      <c r="D2341" s="228">
        <v>368</v>
      </c>
      <c r="E2341" s="228">
        <v>70575</v>
      </c>
      <c r="F2341" s="228">
        <v>29358</v>
      </c>
      <c r="G2341" s="228">
        <v>41217</v>
      </c>
      <c r="H2341" s="228">
        <v>-3557</v>
      </c>
      <c r="I2341" s="228">
        <v>184</v>
      </c>
      <c r="J2341" s="228">
        <v>90</v>
      </c>
      <c r="K2341" s="228">
        <v>17355</v>
      </c>
      <c r="L2341" s="228">
        <v>25238</v>
      </c>
      <c r="M2341" s="228">
        <v>6938</v>
      </c>
      <c r="N2341" s="7"/>
      <c r="O2341"/>
    </row>
    <row r="2342" spans="2:15" s="13" customFormat="1" ht="15" customHeight="1" x14ac:dyDescent="0.35">
      <c r="B2342" s="142">
        <v>2018</v>
      </c>
      <c r="C2342" s="142"/>
      <c r="D2342" s="228">
        <v>341</v>
      </c>
      <c r="E2342" s="228">
        <v>42128</v>
      </c>
      <c r="F2342" s="228">
        <v>5273</v>
      </c>
      <c r="G2342" s="228">
        <v>36855</v>
      </c>
      <c r="H2342" s="228">
        <v>271</v>
      </c>
      <c r="I2342" s="228">
        <v>226</v>
      </c>
      <c r="J2342" s="228">
        <v>127</v>
      </c>
      <c r="K2342" s="228">
        <v>3815</v>
      </c>
      <c r="L2342" s="228">
        <v>20426</v>
      </c>
      <c r="M2342" s="228">
        <v>7232</v>
      </c>
      <c r="N2342" s="7"/>
      <c r="O2342"/>
    </row>
    <row r="2343" spans="2:15" s="13" customFormat="1" ht="15" customHeight="1" x14ac:dyDescent="0.35">
      <c r="B2343" s="142">
        <v>2017</v>
      </c>
      <c r="C2343" s="142"/>
      <c r="D2343" s="228">
        <v>306</v>
      </c>
      <c r="E2343" s="228">
        <v>37107</v>
      </c>
      <c r="F2343" s="228">
        <f>+E2343-G2343</f>
        <v>7129</v>
      </c>
      <c r="G2343" s="228">
        <v>29978</v>
      </c>
      <c r="H2343" s="228">
        <v>-241</v>
      </c>
      <c r="I2343" s="228">
        <v>0</v>
      </c>
      <c r="J2343" s="228">
        <v>140</v>
      </c>
      <c r="K2343" s="228">
        <v>5869</v>
      </c>
      <c r="L2343" s="228">
        <v>16075</v>
      </c>
      <c r="M2343" s="228">
        <v>7043</v>
      </c>
      <c r="O2343"/>
    </row>
    <row r="2344" spans="2:15" s="13" customFormat="1" ht="15" customHeight="1" x14ac:dyDescent="0.35">
      <c r="B2344" s="142">
        <v>2016</v>
      </c>
      <c r="C2344" s="142"/>
      <c r="D2344" s="228">
        <v>271</v>
      </c>
      <c r="E2344" s="228">
        <v>32063</v>
      </c>
      <c r="F2344" s="228">
        <v>7089</v>
      </c>
      <c r="G2344" s="228">
        <v>24974</v>
      </c>
      <c r="H2344" s="228">
        <v>-83</v>
      </c>
      <c r="I2344" s="228">
        <v>0</v>
      </c>
      <c r="J2344" s="228">
        <v>100</v>
      </c>
      <c r="K2344" s="228">
        <v>5664</v>
      </c>
      <c r="L2344" s="228">
        <v>13190</v>
      </c>
      <c r="M2344" s="228">
        <v>6921</v>
      </c>
      <c r="O2344"/>
    </row>
    <row r="2345" spans="2:15" ht="15" customHeight="1" x14ac:dyDescent="0.35">
      <c r="B2345" s="142">
        <v>2015</v>
      </c>
      <c r="C2345" s="142"/>
      <c r="D2345" s="228">
        <v>253</v>
      </c>
      <c r="E2345" s="228">
        <v>23808</v>
      </c>
      <c r="F2345" s="228">
        <v>4562</v>
      </c>
      <c r="G2345" s="228">
        <v>19246</v>
      </c>
      <c r="H2345" s="228">
        <v>-2346</v>
      </c>
      <c r="I2345" s="228">
        <v>4</v>
      </c>
      <c r="J2345" s="228">
        <v>375</v>
      </c>
      <c r="K2345" s="228">
        <v>2304</v>
      </c>
      <c r="L2345" s="228">
        <v>12052</v>
      </c>
      <c r="M2345" s="228">
        <v>6842</v>
      </c>
      <c r="N2345" s="13"/>
      <c r="O2345"/>
    </row>
    <row r="2346" spans="2:15" ht="15" customHeight="1" x14ac:dyDescent="0.35">
      <c r="B2346" s="142">
        <v>2014</v>
      </c>
      <c r="C2346" s="142"/>
      <c r="D2346" s="128">
        <v>240</v>
      </c>
      <c r="E2346" s="128">
        <v>25700</v>
      </c>
      <c r="F2346" s="128">
        <v>5159</v>
      </c>
      <c r="G2346" s="128">
        <v>20542</v>
      </c>
      <c r="H2346" s="128">
        <v>-1645</v>
      </c>
      <c r="I2346" s="128">
        <v>4</v>
      </c>
      <c r="J2346" s="128">
        <v>388</v>
      </c>
      <c r="K2346" s="128">
        <v>3511</v>
      </c>
      <c r="L2346" s="128">
        <v>9843</v>
      </c>
      <c r="M2346" s="128">
        <v>5092</v>
      </c>
      <c r="N2346" s="13"/>
      <c r="O2346"/>
    </row>
    <row r="2347" spans="2:15" ht="15" customHeight="1" x14ac:dyDescent="0.35">
      <c r="B2347" s="142">
        <v>2013</v>
      </c>
      <c r="C2347" s="142"/>
      <c r="D2347" s="128">
        <v>237</v>
      </c>
      <c r="E2347" s="128">
        <v>29908</v>
      </c>
      <c r="F2347" s="128">
        <v>9620</v>
      </c>
      <c r="G2347" s="128">
        <v>20288</v>
      </c>
      <c r="H2347" s="128">
        <v>-2308</v>
      </c>
      <c r="I2347" s="128">
        <v>29</v>
      </c>
      <c r="J2347" s="128">
        <v>128</v>
      </c>
      <c r="K2347" s="128">
        <v>7125</v>
      </c>
      <c r="L2347" s="128">
        <v>9350</v>
      </c>
      <c r="M2347" s="128">
        <v>6166</v>
      </c>
      <c r="O2347"/>
    </row>
    <row r="2348" spans="2:15" ht="15" customHeight="1" x14ac:dyDescent="0.35">
      <c r="B2348" s="126">
        <v>2012</v>
      </c>
      <c r="C2348" s="126"/>
      <c r="D2348" s="128">
        <v>253</v>
      </c>
      <c r="E2348" s="128">
        <v>30471</v>
      </c>
      <c r="F2348" s="128">
        <v>11834</v>
      </c>
      <c r="G2348" s="128">
        <v>18637</v>
      </c>
      <c r="H2348" s="128">
        <v>-2710</v>
      </c>
      <c r="I2348" s="128">
        <v>51</v>
      </c>
      <c r="J2348" s="128">
        <v>97</v>
      </c>
      <c r="K2348" s="128">
        <v>8937</v>
      </c>
      <c r="L2348" s="128">
        <v>9852</v>
      </c>
      <c r="M2348" s="128">
        <v>6794</v>
      </c>
      <c r="O2348"/>
    </row>
    <row r="2349" spans="2:15" ht="15" customHeight="1" x14ac:dyDescent="0.35">
      <c r="B2349" s="126">
        <v>2011</v>
      </c>
      <c r="C2349" s="126"/>
      <c r="D2349" s="128">
        <v>256</v>
      </c>
      <c r="E2349" s="128">
        <v>81479</v>
      </c>
      <c r="F2349" s="128">
        <v>14305</v>
      </c>
      <c r="G2349" s="128">
        <v>67174</v>
      </c>
      <c r="H2349" s="128">
        <v>-1088</v>
      </c>
      <c r="I2349" s="128">
        <v>78</v>
      </c>
      <c r="J2349" s="128">
        <v>24</v>
      </c>
      <c r="K2349" s="128">
        <v>11614</v>
      </c>
      <c r="L2349" s="128">
        <v>54718</v>
      </c>
      <c r="M2349" s="128">
        <v>6397</v>
      </c>
      <c r="O2349"/>
    </row>
    <row r="2350" spans="2:15" ht="15" customHeight="1" x14ac:dyDescent="0.35">
      <c r="B2350" s="126">
        <v>2010</v>
      </c>
      <c r="C2350" s="126"/>
      <c r="D2350" s="128">
        <v>281</v>
      </c>
      <c r="E2350" s="128">
        <v>82905</v>
      </c>
      <c r="F2350" s="128">
        <v>42034</v>
      </c>
      <c r="G2350" s="128">
        <v>40871</v>
      </c>
      <c r="H2350" s="128">
        <v>-15404</v>
      </c>
      <c r="I2350" s="128">
        <v>124</v>
      </c>
      <c r="J2350" s="128">
        <v>211</v>
      </c>
      <c r="K2350" s="128">
        <v>19782</v>
      </c>
      <c r="L2350" s="128">
        <v>32257</v>
      </c>
      <c r="M2350" s="128">
        <v>6863</v>
      </c>
      <c r="O2350"/>
    </row>
    <row r="2351" spans="2:15" s="14" customFormat="1" ht="15" customHeight="1" collapsed="1" x14ac:dyDescent="0.35">
      <c r="B2351" s="126">
        <v>2009</v>
      </c>
      <c r="C2351" s="126"/>
      <c r="D2351" s="128">
        <v>308</v>
      </c>
      <c r="E2351" s="128">
        <v>83915</v>
      </c>
      <c r="F2351" s="128">
        <v>61737</v>
      </c>
      <c r="G2351" s="128">
        <v>22178</v>
      </c>
      <c r="H2351" s="128">
        <v>-8925</v>
      </c>
      <c r="I2351" s="128">
        <v>154</v>
      </c>
      <c r="J2351" s="128">
        <v>213</v>
      </c>
      <c r="K2351" s="128">
        <v>31813</v>
      </c>
      <c r="L2351" s="128">
        <v>23056</v>
      </c>
      <c r="M2351" s="128" t="s">
        <v>69</v>
      </c>
      <c r="N2351" s="7"/>
      <c r="O2351"/>
    </row>
    <row r="2352" spans="2:15" s="14" customFormat="1" ht="15" customHeight="1" x14ac:dyDescent="0.35">
      <c r="B2352" s="126">
        <v>2008</v>
      </c>
      <c r="C2352" s="126"/>
      <c r="D2352" s="128">
        <v>329</v>
      </c>
      <c r="E2352" s="128">
        <v>72776</v>
      </c>
      <c r="F2352" s="128">
        <v>49382</v>
      </c>
      <c r="G2352" s="128">
        <v>23393</v>
      </c>
      <c r="H2352" s="128">
        <v>1264</v>
      </c>
      <c r="I2352" s="128">
        <v>336</v>
      </c>
      <c r="J2352" s="128">
        <v>180</v>
      </c>
      <c r="K2352" s="128">
        <v>23304</v>
      </c>
      <c r="L2352" s="128">
        <v>28870</v>
      </c>
      <c r="M2352" s="128" t="s">
        <v>69</v>
      </c>
      <c r="N2352" s="7"/>
      <c r="O2352"/>
    </row>
    <row r="2353" spans="2:15" s="14" customFormat="1" ht="15" customHeight="1" x14ac:dyDescent="0.35">
      <c r="B2353" s="123" t="s">
        <v>332</v>
      </c>
      <c r="C2353" s="123"/>
      <c r="D2353" s="132"/>
      <c r="E2353" s="132"/>
      <c r="F2353" s="132"/>
      <c r="G2353" s="132"/>
      <c r="H2353" s="132"/>
      <c r="I2353" s="132"/>
      <c r="J2353" s="132"/>
      <c r="K2353" s="132"/>
      <c r="L2353" s="132"/>
      <c r="M2353" s="132"/>
      <c r="N2353" s="11"/>
      <c r="O2353"/>
    </row>
    <row r="2354" spans="2:15" s="14" customFormat="1" ht="15" customHeight="1" x14ac:dyDescent="0.35">
      <c r="B2354" s="142">
        <v>2020</v>
      </c>
      <c r="C2354" s="142"/>
      <c r="D2354" s="228">
        <v>1012</v>
      </c>
      <c r="E2354" s="228">
        <v>136833</v>
      </c>
      <c r="F2354" s="228">
        <v>69619</v>
      </c>
      <c r="G2354" s="228">
        <v>67214</v>
      </c>
      <c r="H2354" s="228">
        <v>-1667</v>
      </c>
      <c r="I2354" s="228">
        <v>1</v>
      </c>
      <c r="J2354" s="228">
        <v>2605</v>
      </c>
      <c r="K2354" s="228">
        <v>43276</v>
      </c>
      <c r="L2354" s="228">
        <v>60540</v>
      </c>
      <c r="M2354" s="228">
        <v>9957</v>
      </c>
      <c r="N2354" s="11"/>
      <c r="O2354"/>
    </row>
    <row r="2355" spans="2:15" s="14" customFormat="1" ht="15" customHeight="1" x14ac:dyDescent="0.35">
      <c r="B2355" s="142">
        <v>2019</v>
      </c>
      <c r="C2355" s="142"/>
      <c r="D2355" s="228">
        <v>980</v>
      </c>
      <c r="E2355" s="228">
        <v>129390</v>
      </c>
      <c r="F2355" s="228">
        <v>44801</v>
      </c>
      <c r="G2355" s="228">
        <v>84589</v>
      </c>
      <c r="H2355" s="228">
        <v>12572</v>
      </c>
      <c r="I2355" s="228">
        <v>7</v>
      </c>
      <c r="J2355" s="228">
        <v>522</v>
      </c>
      <c r="K2355" s="228">
        <v>45872</v>
      </c>
      <c r="L2355" s="228">
        <v>55820</v>
      </c>
      <c r="M2355" s="228">
        <v>10752</v>
      </c>
      <c r="N2355" s="11"/>
      <c r="O2355"/>
    </row>
    <row r="2356" spans="2:15" s="14" customFormat="1" ht="15" customHeight="1" x14ac:dyDescent="0.35">
      <c r="B2356" s="142">
        <v>2018</v>
      </c>
      <c r="C2356" s="142"/>
      <c r="D2356" s="228">
        <v>913</v>
      </c>
      <c r="E2356" s="228">
        <v>136166</v>
      </c>
      <c r="F2356" s="228">
        <v>61379</v>
      </c>
      <c r="G2356" s="228">
        <v>74787</v>
      </c>
      <c r="H2356" s="228">
        <v>-9557</v>
      </c>
      <c r="I2356" s="228">
        <v>27</v>
      </c>
      <c r="J2356" s="228">
        <v>641</v>
      </c>
      <c r="K2356" s="228">
        <v>34242</v>
      </c>
      <c r="L2356" s="228">
        <v>54443</v>
      </c>
      <c r="M2356" s="228">
        <v>10167</v>
      </c>
      <c r="N2356" s="11"/>
      <c r="O2356"/>
    </row>
    <row r="2357" spans="2:15" ht="15" customHeight="1" x14ac:dyDescent="0.35">
      <c r="B2357" s="142">
        <v>2017</v>
      </c>
      <c r="C2357" s="142"/>
      <c r="D2357" s="228">
        <v>809</v>
      </c>
      <c r="E2357" s="228">
        <v>128690</v>
      </c>
      <c r="F2357" s="228">
        <f>+E2357-G2357</f>
        <v>67781</v>
      </c>
      <c r="G2357" s="228">
        <v>60909</v>
      </c>
      <c r="H2357" s="228">
        <v>-11766</v>
      </c>
      <c r="I2357" s="228">
        <v>2</v>
      </c>
      <c r="J2357" s="228">
        <v>785</v>
      </c>
      <c r="K2357" s="228">
        <v>36398</v>
      </c>
      <c r="L2357" s="228">
        <v>45419</v>
      </c>
      <c r="M2357" s="228">
        <v>9712</v>
      </c>
      <c r="N2357" s="12"/>
      <c r="O2357"/>
    </row>
    <row r="2358" spans="2:15" ht="15" customHeight="1" x14ac:dyDescent="0.35">
      <c r="B2358" s="142">
        <v>2016</v>
      </c>
      <c r="C2358" s="142"/>
      <c r="D2358" s="228">
        <v>726</v>
      </c>
      <c r="E2358" s="228">
        <v>99075</v>
      </c>
      <c r="F2358" s="228">
        <v>48025</v>
      </c>
      <c r="G2358" s="228">
        <v>51050</v>
      </c>
      <c r="H2358" s="228">
        <v>-3962</v>
      </c>
      <c r="I2358" s="228">
        <v>3</v>
      </c>
      <c r="J2358" s="228">
        <v>564</v>
      </c>
      <c r="K2358" s="228">
        <v>41310</v>
      </c>
      <c r="L2358" s="228">
        <v>28046</v>
      </c>
      <c r="M2358" s="228">
        <v>10513</v>
      </c>
      <c r="N2358" s="12"/>
      <c r="O2358"/>
    </row>
    <row r="2359" spans="2:15" ht="15" customHeight="1" x14ac:dyDescent="0.35">
      <c r="B2359" s="142">
        <v>2015</v>
      </c>
      <c r="C2359" s="142"/>
      <c r="D2359" s="228">
        <v>677</v>
      </c>
      <c r="E2359" s="228">
        <v>97075</v>
      </c>
      <c r="F2359" s="228">
        <v>55940</v>
      </c>
      <c r="G2359" s="228">
        <v>41135</v>
      </c>
      <c r="H2359" s="228">
        <v>-9644</v>
      </c>
      <c r="I2359" s="228">
        <v>0</v>
      </c>
      <c r="J2359" s="228">
        <v>138</v>
      </c>
      <c r="K2359" s="228">
        <v>44300</v>
      </c>
      <c r="L2359" s="228">
        <v>24739</v>
      </c>
      <c r="M2359" s="228">
        <v>12504</v>
      </c>
      <c r="N2359" s="12"/>
      <c r="O2359"/>
    </row>
    <row r="2360" spans="2:15" ht="15" customHeight="1" x14ac:dyDescent="0.35">
      <c r="B2360" s="142">
        <v>2014</v>
      </c>
      <c r="C2360" s="142"/>
      <c r="D2360" s="128">
        <v>639</v>
      </c>
      <c r="E2360" s="128">
        <v>66885</v>
      </c>
      <c r="F2360" s="128">
        <v>23719</v>
      </c>
      <c r="G2360" s="128">
        <v>43166</v>
      </c>
      <c r="H2360" s="128">
        <v>-5309</v>
      </c>
      <c r="I2360" s="128">
        <v>558</v>
      </c>
      <c r="J2360" s="128">
        <v>399</v>
      </c>
      <c r="K2360" s="128">
        <v>18090</v>
      </c>
      <c r="L2360" s="128">
        <v>23136</v>
      </c>
      <c r="M2360" s="128">
        <v>14664</v>
      </c>
      <c r="N2360" s="12"/>
      <c r="O2360"/>
    </row>
    <row r="2361" spans="2:15" ht="15" customHeight="1" x14ac:dyDescent="0.35">
      <c r="B2361" s="142">
        <v>2013</v>
      </c>
      <c r="C2361" s="142"/>
      <c r="D2361" s="128">
        <v>668</v>
      </c>
      <c r="E2361" s="128">
        <v>77513</v>
      </c>
      <c r="F2361" s="128">
        <v>29193</v>
      </c>
      <c r="G2361" s="128">
        <v>48320</v>
      </c>
      <c r="H2361" s="128">
        <v>-9593</v>
      </c>
      <c r="I2361" s="128">
        <v>1</v>
      </c>
      <c r="J2361" s="128">
        <v>846</v>
      </c>
      <c r="K2361" s="128">
        <v>20799</v>
      </c>
      <c r="L2361" s="128">
        <v>25046</v>
      </c>
      <c r="M2361" s="128">
        <v>14084</v>
      </c>
      <c r="O2361"/>
    </row>
    <row r="2362" spans="2:15" ht="15" customHeight="1" x14ac:dyDescent="0.35">
      <c r="B2362" s="126">
        <v>2012</v>
      </c>
      <c r="C2362" s="126"/>
      <c r="D2362" s="128">
        <v>711</v>
      </c>
      <c r="E2362" s="128">
        <v>113573</v>
      </c>
      <c r="F2362" s="128">
        <v>66987</v>
      </c>
      <c r="G2362" s="128">
        <v>46587</v>
      </c>
      <c r="H2362" s="128">
        <v>2946</v>
      </c>
      <c r="I2362" s="128">
        <v>740</v>
      </c>
      <c r="J2362" s="128">
        <v>1136</v>
      </c>
      <c r="K2362" s="128">
        <v>74345</v>
      </c>
      <c r="L2362" s="128">
        <v>27096</v>
      </c>
      <c r="M2362" s="128">
        <v>19890</v>
      </c>
      <c r="O2362"/>
    </row>
    <row r="2363" spans="2:15" s="14" customFormat="1" ht="15" customHeight="1" collapsed="1" x14ac:dyDescent="0.35">
      <c r="B2363" s="126">
        <v>2011</v>
      </c>
      <c r="C2363" s="126"/>
      <c r="D2363" s="128">
        <v>749</v>
      </c>
      <c r="E2363" s="128">
        <v>135250</v>
      </c>
      <c r="F2363" s="128">
        <v>79887</v>
      </c>
      <c r="G2363" s="128">
        <v>55364</v>
      </c>
      <c r="H2363" s="128">
        <v>-6833</v>
      </c>
      <c r="I2363" s="128">
        <v>530</v>
      </c>
      <c r="J2363" s="128">
        <v>707</v>
      </c>
      <c r="K2363" s="128">
        <v>69972</v>
      </c>
      <c r="L2363" s="128">
        <v>36774</v>
      </c>
      <c r="M2363" s="128">
        <v>25160</v>
      </c>
      <c r="N2363" s="7"/>
      <c r="O2363"/>
    </row>
    <row r="2364" spans="2:15" s="14" customFormat="1" ht="15" customHeight="1" x14ac:dyDescent="0.35">
      <c r="B2364" s="126">
        <v>2010</v>
      </c>
      <c r="C2364" s="126"/>
      <c r="D2364" s="128">
        <v>767</v>
      </c>
      <c r="E2364" s="128">
        <v>140931</v>
      </c>
      <c r="F2364" s="128">
        <v>83004</v>
      </c>
      <c r="G2364" s="128">
        <v>57927</v>
      </c>
      <c r="H2364" s="128">
        <v>-10380</v>
      </c>
      <c r="I2364" s="128">
        <v>321</v>
      </c>
      <c r="J2364" s="128">
        <v>353</v>
      </c>
      <c r="K2364" s="128">
        <v>49174</v>
      </c>
      <c r="L2364" s="128">
        <v>49814</v>
      </c>
      <c r="M2364" s="128">
        <v>20520</v>
      </c>
      <c r="N2364" s="7"/>
      <c r="O2364"/>
    </row>
    <row r="2365" spans="2:15" s="14" customFormat="1" ht="15" customHeight="1" x14ac:dyDescent="0.35">
      <c r="B2365" s="126">
        <v>2009</v>
      </c>
      <c r="C2365" s="126"/>
      <c r="D2365" s="128">
        <v>783</v>
      </c>
      <c r="E2365" s="128">
        <v>147413</v>
      </c>
      <c r="F2365" s="128">
        <v>92352</v>
      </c>
      <c r="G2365" s="128">
        <v>55061</v>
      </c>
      <c r="H2365" s="128">
        <v>3880</v>
      </c>
      <c r="I2365" s="128">
        <v>303</v>
      </c>
      <c r="J2365" s="128">
        <v>38</v>
      </c>
      <c r="K2365" s="128">
        <v>57244</v>
      </c>
      <c r="L2365" s="128">
        <v>57812</v>
      </c>
      <c r="M2365" s="128" t="s">
        <v>69</v>
      </c>
      <c r="N2365" s="7"/>
      <c r="O2365"/>
    </row>
    <row r="2366" spans="2:15" ht="15" customHeight="1" x14ac:dyDescent="0.35">
      <c r="B2366" s="126">
        <v>2008</v>
      </c>
      <c r="C2366" s="126"/>
      <c r="D2366" s="128">
        <v>761</v>
      </c>
      <c r="E2366" s="128">
        <v>177873</v>
      </c>
      <c r="F2366" s="128">
        <v>118340</v>
      </c>
      <c r="G2366" s="128">
        <v>59534</v>
      </c>
      <c r="H2366" s="128">
        <v>13076</v>
      </c>
      <c r="I2366" s="128">
        <v>654</v>
      </c>
      <c r="J2366" s="128">
        <v>242</v>
      </c>
      <c r="K2366" s="128">
        <v>75745</v>
      </c>
      <c r="L2366" s="128">
        <v>73585</v>
      </c>
      <c r="M2366" s="128" t="s">
        <v>69</v>
      </c>
      <c r="O2366"/>
    </row>
    <row r="2367" spans="2:15" ht="15" customHeight="1" x14ac:dyDescent="0.35">
      <c r="B2367" s="310" t="s">
        <v>28</v>
      </c>
      <c r="C2367" s="310"/>
      <c r="D2367" s="313"/>
      <c r="E2367" s="313"/>
      <c r="F2367" s="313"/>
      <c r="G2367" s="313"/>
      <c r="H2367" s="313"/>
      <c r="I2367" s="313"/>
      <c r="J2367" s="313"/>
      <c r="K2367" s="313"/>
      <c r="L2367" s="313"/>
      <c r="M2367" s="313"/>
      <c r="N2367" s="12"/>
      <c r="O2367"/>
    </row>
    <row r="2368" spans="2:15" ht="15" customHeight="1" x14ac:dyDescent="0.35">
      <c r="B2368" s="123" t="s">
        <v>462</v>
      </c>
      <c r="C2368" s="123"/>
      <c r="D2368" s="124"/>
      <c r="E2368" s="124"/>
      <c r="F2368" s="124"/>
      <c r="G2368" s="124"/>
      <c r="H2368" s="124"/>
      <c r="I2368" s="124"/>
      <c r="J2368" s="124"/>
      <c r="K2368" s="124"/>
      <c r="L2368" s="124"/>
      <c r="M2368" s="124"/>
      <c r="N2368" s="13"/>
      <c r="O2368"/>
    </row>
    <row r="2369" spans="2:15" ht="15" customHeight="1" x14ac:dyDescent="0.35">
      <c r="B2369" s="142">
        <v>2020</v>
      </c>
      <c r="C2369" s="142"/>
      <c r="D2369" s="228">
        <v>134105</v>
      </c>
      <c r="E2369" s="228">
        <v>13909996</v>
      </c>
      <c r="F2369" s="228">
        <v>1353882</v>
      </c>
      <c r="G2369" s="228">
        <v>12556114</v>
      </c>
      <c r="H2369" s="228">
        <v>17910</v>
      </c>
      <c r="I2369" s="228">
        <v>34443</v>
      </c>
      <c r="J2369" s="228">
        <v>185140</v>
      </c>
      <c r="K2369" s="228">
        <v>1172775</v>
      </c>
      <c r="L2369" s="228">
        <v>5995696</v>
      </c>
      <c r="M2369" s="228">
        <v>1109617</v>
      </c>
      <c r="N2369" s="13"/>
      <c r="O2369"/>
    </row>
    <row r="2370" spans="2:15" ht="15" customHeight="1" x14ac:dyDescent="0.35">
      <c r="B2370" s="142">
        <v>2019</v>
      </c>
      <c r="C2370" s="142"/>
      <c r="D2370" s="228">
        <v>131886</v>
      </c>
      <c r="E2370" s="228">
        <v>14528256</v>
      </c>
      <c r="F2370" s="228">
        <v>1288023</v>
      </c>
      <c r="G2370" s="228">
        <v>13240233</v>
      </c>
      <c r="H2370" s="228">
        <v>34185</v>
      </c>
      <c r="I2370" s="228">
        <v>27492</v>
      </c>
      <c r="J2370" s="228">
        <v>137797</v>
      </c>
      <c r="K2370" s="228">
        <v>1130341</v>
      </c>
      <c r="L2370" s="228">
        <v>6604393</v>
      </c>
      <c r="M2370" s="228">
        <v>1096233</v>
      </c>
      <c r="N2370" s="13"/>
      <c r="O2370"/>
    </row>
    <row r="2371" spans="2:15" ht="15" customHeight="1" x14ac:dyDescent="0.35">
      <c r="B2371" s="142">
        <v>2018</v>
      </c>
      <c r="C2371" s="142"/>
      <c r="D2371" s="228">
        <v>128466</v>
      </c>
      <c r="E2371" s="228">
        <v>13483783</v>
      </c>
      <c r="F2371" s="228">
        <v>1125143</v>
      </c>
      <c r="G2371" s="228">
        <v>12358640</v>
      </c>
      <c r="H2371" s="228">
        <v>11173</v>
      </c>
      <c r="I2371" s="228">
        <v>22061</v>
      </c>
      <c r="J2371" s="228">
        <v>127318</v>
      </c>
      <c r="K2371" s="228">
        <v>989285</v>
      </c>
      <c r="L2371" s="228">
        <v>6238720</v>
      </c>
      <c r="M2371" s="228">
        <v>1215851</v>
      </c>
      <c r="N2371" s="13"/>
      <c r="O2371"/>
    </row>
    <row r="2372" spans="2:15" ht="15" customHeight="1" x14ac:dyDescent="0.35">
      <c r="B2372" s="142">
        <v>2017</v>
      </c>
      <c r="C2372" s="142"/>
      <c r="D2372" s="228">
        <v>125617</v>
      </c>
      <c r="E2372" s="228">
        <v>12365237</v>
      </c>
      <c r="F2372" s="228">
        <f>+E2372-G2372</f>
        <v>1052190</v>
      </c>
      <c r="G2372" s="228">
        <v>11313047</v>
      </c>
      <c r="H2372" s="228">
        <v>2866</v>
      </c>
      <c r="I2372" s="228">
        <v>24032</v>
      </c>
      <c r="J2372" s="228">
        <v>119515</v>
      </c>
      <c r="K2372" s="228">
        <v>861679</v>
      </c>
      <c r="L2372" s="228">
        <v>5832833</v>
      </c>
      <c r="M2372" s="228">
        <v>1212409</v>
      </c>
      <c r="N2372" s="13"/>
      <c r="O2372"/>
    </row>
    <row r="2373" spans="2:15" ht="15" customHeight="1" x14ac:dyDescent="0.35">
      <c r="B2373" s="142">
        <v>2016</v>
      </c>
      <c r="C2373" s="142"/>
      <c r="D2373" s="228">
        <v>120198</v>
      </c>
      <c r="E2373" s="228">
        <v>11185502</v>
      </c>
      <c r="F2373" s="228">
        <v>867668</v>
      </c>
      <c r="G2373" s="228">
        <v>10317834</v>
      </c>
      <c r="H2373" s="228">
        <v>13294</v>
      </c>
      <c r="I2373" s="228">
        <v>20089</v>
      </c>
      <c r="J2373" s="228">
        <v>102673</v>
      </c>
      <c r="K2373" s="228">
        <v>739470</v>
      </c>
      <c r="L2373" s="228">
        <v>5311290</v>
      </c>
      <c r="M2373" s="228">
        <v>1449394</v>
      </c>
      <c r="N2373" s="13"/>
      <c r="O2373"/>
    </row>
    <row r="2374" spans="2:15" ht="15" customHeight="1" x14ac:dyDescent="0.35">
      <c r="B2374" s="142">
        <v>2015</v>
      </c>
      <c r="C2374" s="142"/>
      <c r="D2374" s="228">
        <v>116705</v>
      </c>
      <c r="E2374" s="228">
        <v>10762939</v>
      </c>
      <c r="F2374" s="228">
        <v>859517</v>
      </c>
      <c r="G2374" s="228">
        <v>9903422</v>
      </c>
      <c r="H2374" s="228">
        <v>-5666</v>
      </c>
      <c r="I2374" s="228">
        <v>20970</v>
      </c>
      <c r="J2374" s="228">
        <v>114938</v>
      </c>
      <c r="K2374" s="228">
        <v>769474</v>
      </c>
      <c r="L2374" s="228">
        <v>5071463</v>
      </c>
      <c r="M2374" s="228">
        <v>1710970</v>
      </c>
      <c r="N2374" s="13"/>
      <c r="O2374"/>
    </row>
    <row r="2375" spans="2:15" s="14" customFormat="1" ht="15" customHeight="1" collapsed="1" x14ac:dyDescent="0.35">
      <c r="B2375" s="142">
        <v>2014</v>
      </c>
      <c r="C2375" s="142"/>
      <c r="D2375" s="228">
        <v>113358</v>
      </c>
      <c r="E2375" s="128">
        <v>10385707</v>
      </c>
      <c r="F2375" s="128">
        <v>715147</v>
      </c>
      <c r="G2375" s="128">
        <v>9670560</v>
      </c>
      <c r="H2375" s="128">
        <v>-2599</v>
      </c>
      <c r="I2375" s="128">
        <v>17974</v>
      </c>
      <c r="J2375" s="128">
        <v>137215</v>
      </c>
      <c r="K2375" s="128">
        <v>650270</v>
      </c>
      <c r="L2375" s="128">
        <v>4961800</v>
      </c>
      <c r="M2375" s="128">
        <v>1790605</v>
      </c>
      <c r="N2375" s="7"/>
      <c r="O2375"/>
    </row>
    <row r="2376" spans="2:15" s="14" customFormat="1" ht="15" customHeight="1" x14ac:dyDescent="0.35">
      <c r="B2376" s="142">
        <v>2013</v>
      </c>
      <c r="C2376" s="142"/>
      <c r="D2376" s="228">
        <v>111126</v>
      </c>
      <c r="E2376" s="128">
        <v>10061421</v>
      </c>
      <c r="F2376" s="128">
        <v>674580</v>
      </c>
      <c r="G2376" s="128">
        <v>9386841</v>
      </c>
      <c r="H2376" s="128">
        <v>966</v>
      </c>
      <c r="I2376" s="128">
        <v>14826</v>
      </c>
      <c r="J2376" s="128">
        <v>121362</v>
      </c>
      <c r="K2376" s="128">
        <v>620724</v>
      </c>
      <c r="L2376" s="128">
        <v>4897841</v>
      </c>
      <c r="M2376" s="128">
        <v>1857691</v>
      </c>
      <c r="N2376" s="7"/>
      <c r="O2376"/>
    </row>
    <row r="2377" spans="2:15" s="14" customFormat="1" ht="15" customHeight="1" x14ac:dyDescent="0.35">
      <c r="B2377" s="126">
        <v>2012</v>
      </c>
      <c r="C2377" s="126"/>
      <c r="D2377" s="128">
        <v>112728</v>
      </c>
      <c r="E2377" s="128">
        <v>10259293</v>
      </c>
      <c r="F2377" s="128">
        <v>612330</v>
      </c>
      <c r="G2377" s="128">
        <v>9646963</v>
      </c>
      <c r="H2377" s="128">
        <v>-1549</v>
      </c>
      <c r="I2377" s="128">
        <v>17591</v>
      </c>
      <c r="J2377" s="128">
        <v>106496</v>
      </c>
      <c r="K2377" s="128">
        <v>556143</v>
      </c>
      <c r="L2377" s="128">
        <v>5235469</v>
      </c>
      <c r="M2377" s="128">
        <v>1856991</v>
      </c>
      <c r="N2377" s="7"/>
      <c r="O2377"/>
    </row>
    <row r="2378" spans="2:15" ht="15" customHeight="1" x14ac:dyDescent="0.35">
      <c r="B2378" s="126">
        <v>2011</v>
      </c>
      <c r="C2378" s="126"/>
      <c r="D2378" s="128">
        <v>117038</v>
      </c>
      <c r="E2378" s="128">
        <v>11012609</v>
      </c>
      <c r="F2378" s="128">
        <v>630816</v>
      </c>
      <c r="G2378" s="128">
        <v>10381793</v>
      </c>
      <c r="H2378" s="128">
        <v>6587</v>
      </c>
      <c r="I2378" s="128">
        <v>20604</v>
      </c>
      <c r="J2378" s="128">
        <v>118058</v>
      </c>
      <c r="K2378" s="128">
        <v>574187</v>
      </c>
      <c r="L2378" s="128">
        <v>5761808</v>
      </c>
      <c r="M2378" s="128">
        <v>1705494</v>
      </c>
      <c r="O2378"/>
    </row>
    <row r="2379" spans="2:15" ht="15" customHeight="1" x14ac:dyDescent="0.35">
      <c r="B2379" s="126">
        <v>2010</v>
      </c>
      <c r="C2379" s="126"/>
      <c r="D2379" s="128">
        <v>121395</v>
      </c>
      <c r="E2379" s="128">
        <v>11593556</v>
      </c>
      <c r="F2379" s="128">
        <v>790021</v>
      </c>
      <c r="G2379" s="128">
        <v>10803535</v>
      </c>
      <c r="H2379" s="128">
        <v>-6543</v>
      </c>
      <c r="I2379" s="128">
        <v>19159</v>
      </c>
      <c r="J2379" s="128">
        <v>123172</v>
      </c>
      <c r="K2379" s="128">
        <v>698608</v>
      </c>
      <c r="L2379" s="128">
        <v>5910145</v>
      </c>
      <c r="M2379" s="128">
        <v>1266086</v>
      </c>
      <c r="O2379"/>
    </row>
    <row r="2380" spans="2:15" ht="15" customHeight="1" x14ac:dyDescent="0.35">
      <c r="B2380" s="126">
        <v>2009</v>
      </c>
      <c r="C2380" s="126"/>
      <c r="D2380" s="128">
        <v>125364</v>
      </c>
      <c r="E2380" s="128">
        <v>11566128</v>
      </c>
      <c r="F2380" s="128">
        <v>741715</v>
      </c>
      <c r="G2380" s="128">
        <v>10824413</v>
      </c>
      <c r="H2380" s="128">
        <v>16085</v>
      </c>
      <c r="I2380" s="128">
        <v>22073</v>
      </c>
      <c r="J2380" s="128">
        <v>102203</v>
      </c>
      <c r="K2380" s="128">
        <v>709416</v>
      </c>
      <c r="L2380" s="128">
        <v>5797593</v>
      </c>
      <c r="M2380" s="128" t="s">
        <v>69</v>
      </c>
      <c r="O2380"/>
    </row>
    <row r="2381" spans="2:15" ht="15" customHeight="1" x14ac:dyDescent="0.35">
      <c r="B2381" s="126">
        <v>2008</v>
      </c>
      <c r="C2381" s="126"/>
      <c r="D2381" s="128">
        <v>127818</v>
      </c>
      <c r="E2381" s="128">
        <v>11675292</v>
      </c>
      <c r="F2381" s="128">
        <v>785419</v>
      </c>
      <c r="G2381" s="128">
        <v>10889873</v>
      </c>
      <c r="H2381" s="128">
        <v>20083</v>
      </c>
      <c r="I2381" s="128">
        <v>20487</v>
      </c>
      <c r="J2381" s="128">
        <v>68969</v>
      </c>
      <c r="K2381" s="128">
        <v>675454</v>
      </c>
      <c r="L2381" s="128">
        <v>5857937</v>
      </c>
      <c r="M2381" s="128" t="s">
        <v>69</v>
      </c>
      <c r="N2381" s="13"/>
      <c r="O2381"/>
    </row>
    <row r="2382" spans="2:15" ht="15" customHeight="1" x14ac:dyDescent="0.35">
      <c r="B2382" s="310" t="s">
        <v>35</v>
      </c>
      <c r="C2382" s="310"/>
      <c r="D2382" s="311"/>
      <c r="E2382" s="311"/>
      <c r="F2382" s="311"/>
      <c r="G2382" s="311"/>
      <c r="H2382" s="311"/>
      <c r="I2382" s="311"/>
      <c r="J2382" s="311"/>
      <c r="K2382" s="311"/>
      <c r="L2382" s="311"/>
      <c r="M2382" s="311"/>
      <c r="N2382" s="13"/>
      <c r="O2382"/>
    </row>
    <row r="2383" spans="2:15" ht="15" customHeight="1" x14ac:dyDescent="0.35">
      <c r="B2383" s="123" t="s">
        <v>333</v>
      </c>
      <c r="C2383" s="123"/>
      <c r="D2383" s="132"/>
      <c r="E2383" s="132"/>
      <c r="F2383" s="132"/>
      <c r="G2383" s="132"/>
      <c r="H2383" s="132"/>
      <c r="I2383" s="132"/>
      <c r="J2383" s="132"/>
      <c r="K2383" s="132"/>
      <c r="L2383" s="132"/>
      <c r="M2383" s="132"/>
      <c r="N2383" s="13"/>
      <c r="O2383"/>
    </row>
    <row r="2384" spans="2:15" ht="15" customHeight="1" x14ac:dyDescent="0.35">
      <c r="B2384" s="142">
        <v>2020</v>
      </c>
      <c r="C2384" s="142"/>
      <c r="D2384" s="228">
        <v>85894</v>
      </c>
      <c r="E2384" s="228">
        <v>1410643</v>
      </c>
      <c r="F2384" s="228">
        <v>0</v>
      </c>
      <c r="G2384" s="228">
        <v>1410643</v>
      </c>
      <c r="H2384" s="228">
        <v>480</v>
      </c>
      <c r="I2384" s="228">
        <v>4</v>
      </c>
      <c r="J2384" s="228">
        <v>1424</v>
      </c>
      <c r="K2384" s="228">
        <v>0</v>
      </c>
      <c r="L2384" s="228">
        <v>236262</v>
      </c>
      <c r="M2384" s="228">
        <v>8808</v>
      </c>
      <c r="N2384" s="13"/>
      <c r="O2384"/>
    </row>
    <row r="2385" spans="2:15" ht="15" customHeight="1" x14ac:dyDescent="0.35">
      <c r="B2385" s="142">
        <v>2019</v>
      </c>
      <c r="C2385" s="142"/>
      <c r="D2385" s="228">
        <v>85378</v>
      </c>
      <c r="E2385" s="228">
        <v>1470604</v>
      </c>
      <c r="F2385" s="228">
        <v>0</v>
      </c>
      <c r="G2385" s="228">
        <v>1470604</v>
      </c>
      <c r="H2385" s="228">
        <v>519</v>
      </c>
      <c r="I2385" s="228">
        <v>4</v>
      </c>
      <c r="J2385" s="228">
        <v>1509</v>
      </c>
      <c r="K2385" s="228">
        <v>0</v>
      </c>
      <c r="L2385" s="228">
        <v>270551</v>
      </c>
      <c r="M2385" s="228">
        <v>6375</v>
      </c>
      <c r="N2385" s="13"/>
      <c r="O2385"/>
    </row>
    <row r="2386" spans="2:15" ht="15" customHeight="1" x14ac:dyDescent="0.35">
      <c r="B2386" s="142">
        <v>2018</v>
      </c>
      <c r="C2386" s="142"/>
      <c r="D2386" s="228">
        <v>84896</v>
      </c>
      <c r="E2386" s="228">
        <v>1443993</v>
      </c>
      <c r="F2386" s="228">
        <v>0</v>
      </c>
      <c r="G2386" s="228">
        <v>1443993</v>
      </c>
      <c r="H2386" s="228">
        <v>525</v>
      </c>
      <c r="I2386" s="228">
        <v>4</v>
      </c>
      <c r="J2386" s="228">
        <v>1518</v>
      </c>
      <c r="K2386" s="228">
        <v>0</v>
      </c>
      <c r="L2386" s="228">
        <v>267056</v>
      </c>
      <c r="M2386" s="228">
        <v>7408</v>
      </c>
      <c r="N2386" s="13"/>
      <c r="O2386"/>
    </row>
    <row r="2387" spans="2:15" s="13" customFormat="1" ht="15" customHeight="1" collapsed="1" x14ac:dyDescent="0.35">
      <c r="B2387" s="142">
        <v>2017</v>
      </c>
      <c r="C2387" s="142"/>
      <c r="D2387" s="228">
        <v>84445</v>
      </c>
      <c r="E2387" s="228">
        <v>1378132</v>
      </c>
      <c r="F2387" s="228">
        <f>+E2387-G2387</f>
        <v>0</v>
      </c>
      <c r="G2387" s="228">
        <v>1378132</v>
      </c>
      <c r="H2387" s="228">
        <v>500</v>
      </c>
      <c r="I2387" s="228">
        <v>4</v>
      </c>
      <c r="J2387" s="228">
        <v>1450</v>
      </c>
      <c r="K2387" s="228">
        <v>0</v>
      </c>
      <c r="L2387" s="228">
        <v>257297</v>
      </c>
      <c r="M2387" s="228">
        <v>6035</v>
      </c>
      <c r="O2387"/>
    </row>
    <row r="2388" spans="2:15" s="13" customFormat="1" ht="15" customHeight="1" x14ac:dyDescent="0.35">
      <c r="B2388" s="142">
        <v>2016</v>
      </c>
      <c r="C2388" s="142"/>
      <c r="D2388" s="228">
        <v>80879</v>
      </c>
      <c r="E2388" s="228">
        <v>1261850</v>
      </c>
      <c r="F2388" s="228">
        <v>0</v>
      </c>
      <c r="G2388" s="228">
        <v>1261850</v>
      </c>
      <c r="H2388" s="228">
        <v>468</v>
      </c>
      <c r="I2388" s="228">
        <v>4</v>
      </c>
      <c r="J2388" s="228">
        <v>1374</v>
      </c>
      <c r="K2388" s="228">
        <v>0</v>
      </c>
      <c r="L2388" s="228">
        <v>241540</v>
      </c>
      <c r="M2388" s="228">
        <v>4753</v>
      </c>
      <c r="N2388" s="7"/>
      <c r="O2388"/>
    </row>
    <row r="2389" spans="2:15" s="13" customFormat="1" ht="15" customHeight="1" x14ac:dyDescent="0.35">
      <c r="B2389" s="142">
        <v>2015</v>
      </c>
      <c r="C2389" s="142"/>
      <c r="D2389" s="228">
        <v>78518</v>
      </c>
      <c r="E2389" s="228">
        <v>1202097</v>
      </c>
      <c r="F2389" s="228">
        <v>0</v>
      </c>
      <c r="G2389" s="228">
        <v>1202097</v>
      </c>
      <c r="H2389" s="228">
        <v>443</v>
      </c>
      <c r="I2389" s="228">
        <v>4</v>
      </c>
      <c r="J2389" s="228">
        <v>1348</v>
      </c>
      <c r="K2389" s="228">
        <v>0</v>
      </c>
      <c r="L2389" s="228">
        <v>233217</v>
      </c>
      <c r="M2389" s="228">
        <v>4531</v>
      </c>
      <c r="N2389" s="7"/>
      <c r="O2389"/>
    </row>
    <row r="2390" spans="2:15" ht="15" customHeight="1" x14ac:dyDescent="0.35">
      <c r="B2390" s="142">
        <v>2014</v>
      </c>
      <c r="C2390" s="142"/>
      <c r="D2390" s="128">
        <v>76300</v>
      </c>
      <c r="E2390" s="128">
        <v>1141270</v>
      </c>
      <c r="F2390" s="128">
        <v>0</v>
      </c>
      <c r="G2390" s="128">
        <v>1141270</v>
      </c>
      <c r="H2390" s="128">
        <v>412</v>
      </c>
      <c r="I2390" s="128">
        <v>4</v>
      </c>
      <c r="J2390" s="128">
        <v>1327</v>
      </c>
      <c r="K2390" s="128">
        <v>0</v>
      </c>
      <c r="L2390" s="128">
        <v>224374</v>
      </c>
      <c r="M2390" s="128">
        <v>4464</v>
      </c>
      <c r="O2390"/>
    </row>
    <row r="2391" spans="2:15" ht="15" customHeight="1" x14ac:dyDescent="0.35">
      <c r="B2391" s="142">
        <v>2013</v>
      </c>
      <c r="C2391" s="142"/>
      <c r="D2391" s="128">
        <v>75267</v>
      </c>
      <c r="E2391" s="128">
        <v>1098149</v>
      </c>
      <c r="F2391" s="128">
        <v>0</v>
      </c>
      <c r="G2391" s="128">
        <v>1098149</v>
      </c>
      <c r="H2391" s="128">
        <v>394</v>
      </c>
      <c r="I2391" s="128">
        <v>4</v>
      </c>
      <c r="J2391" s="128">
        <v>1305</v>
      </c>
      <c r="K2391" s="128">
        <v>0</v>
      </c>
      <c r="L2391" s="128">
        <v>222253</v>
      </c>
      <c r="M2391" s="128">
        <v>3949</v>
      </c>
      <c r="O2391"/>
    </row>
    <row r="2392" spans="2:15" ht="15" customHeight="1" x14ac:dyDescent="0.35">
      <c r="B2392" s="126">
        <v>2012</v>
      </c>
      <c r="C2392" s="126"/>
      <c r="D2392" s="128">
        <v>77720</v>
      </c>
      <c r="E2392" s="128">
        <v>1149442</v>
      </c>
      <c r="F2392" s="128">
        <v>0</v>
      </c>
      <c r="G2392" s="128">
        <v>1149442</v>
      </c>
      <c r="H2392" s="128">
        <v>391</v>
      </c>
      <c r="I2392" s="128">
        <v>3</v>
      </c>
      <c r="J2392" s="128">
        <v>1254</v>
      </c>
      <c r="K2392" s="128">
        <v>0</v>
      </c>
      <c r="L2392" s="128">
        <v>228346</v>
      </c>
      <c r="M2392" s="128">
        <v>6064</v>
      </c>
      <c r="O2392"/>
    </row>
    <row r="2393" spans="2:15" ht="15" customHeight="1" x14ac:dyDescent="0.35">
      <c r="B2393" s="126">
        <v>2011</v>
      </c>
      <c r="C2393" s="126"/>
      <c r="D2393" s="128">
        <v>81878</v>
      </c>
      <c r="E2393" s="128">
        <v>1200083</v>
      </c>
      <c r="F2393" s="128">
        <v>0</v>
      </c>
      <c r="G2393" s="128">
        <v>1200083</v>
      </c>
      <c r="H2393" s="128">
        <v>424</v>
      </c>
      <c r="I2393" s="128">
        <v>4</v>
      </c>
      <c r="J2393" s="128">
        <v>1313</v>
      </c>
      <c r="K2393" s="128">
        <v>0</v>
      </c>
      <c r="L2393" s="128">
        <v>237020</v>
      </c>
      <c r="M2393" s="128">
        <v>6142</v>
      </c>
      <c r="O2393"/>
    </row>
    <row r="2394" spans="2:15" ht="15" customHeight="1" x14ac:dyDescent="0.35">
      <c r="B2394" s="126">
        <v>2010</v>
      </c>
      <c r="C2394" s="126"/>
      <c r="D2394" s="128">
        <v>87311</v>
      </c>
      <c r="E2394" s="128">
        <v>1386819</v>
      </c>
      <c r="F2394" s="128">
        <v>997</v>
      </c>
      <c r="G2394" s="128">
        <v>1385822</v>
      </c>
      <c r="H2394" s="128">
        <v>-32</v>
      </c>
      <c r="I2394" s="128">
        <v>6</v>
      </c>
      <c r="J2394" s="128">
        <v>1473</v>
      </c>
      <c r="K2394" s="128">
        <v>1672</v>
      </c>
      <c r="L2394" s="128">
        <v>270828</v>
      </c>
      <c r="M2394" s="128">
        <v>6728</v>
      </c>
      <c r="N2394" s="12"/>
      <c r="O2394"/>
    </row>
    <row r="2395" spans="2:15" ht="15" customHeight="1" x14ac:dyDescent="0.35">
      <c r="B2395" s="126">
        <v>2009</v>
      </c>
      <c r="C2395" s="126"/>
      <c r="D2395" s="128">
        <v>91975</v>
      </c>
      <c r="E2395" s="128">
        <v>1474833</v>
      </c>
      <c r="F2395" s="128">
        <v>0</v>
      </c>
      <c r="G2395" s="128">
        <v>1474833</v>
      </c>
      <c r="H2395" s="128">
        <v>155</v>
      </c>
      <c r="I2395" s="128">
        <v>3</v>
      </c>
      <c r="J2395" s="128">
        <v>1537</v>
      </c>
      <c r="K2395" s="128">
        <v>0</v>
      </c>
      <c r="L2395" s="128">
        <v>294567</v>
      </c>
      <c r="M2395" s="128" t="s">
        <v>69</v>
      </c>
      <c r="N2395" s="13"/>
      <c r="O2395"/>
    </row>
    <row r="2396" spans="2:15" s="12" customFormat="1" ht="15" customHeight="1" x14ac:dyDescent="0.35">
      <c r="B2396" s="126">
        <v>2008</v>
      </c>
      <c r="C2396" s="126"/>
      <c r="D2396" s="128">
        <v>95817</v>
      </c>
      <c r="E2396" s="128">
        <v>1569490</v>
      </c>
      <c r="F2396" s="128">
        <v>0</v>
      </c>
      <c r="G2396" s="128">
        <v>1569490</v>
      </c>
      <c r="H2396" s="128">
        <v>117</v>
      </c>
      <c r="I2396" s="128">
        <v>5</v>
      </c>
      <c r="J2396" s="128">
        <v>1228</v>
      </c>
      <c r="K2396" s="128">
        <v>0</v>
      </c>
      <c r="L2396" s="128">
        <v>306054</v>
      </c>
      <c r="M2396" s="128" t="s">
        <v>69</v>
      </c>
      <c r="N2396" s="13"/>
      <c r="O2396"/>
    </row>
    <row r="2397" spans="2:15" s="13" customFormat="1" ht="15" customHeight="1" collapsed="1" x14ac:dyDescent="0.35">
      <c r="B2397" s="123" t="s">
        <v>334</v>
      </c>
      <c r="C2397" s="123"/>
      <c r="D2397" s="132"/>
      <c r="E2397" s="132"/>
      <c r="F2397" s="132"/>
      <c r="G2397" s="132"/>
      <c r="H2397" s="132"/>
      <c r="I2397" s="132"/>
      <c r="J2397" s="132"/>
      <c r="K2397" s="132"/>
      <c r="L2397" s="132"/>
      <c r="M2397" s="132"/>
      <c r="O2397"/>
    </row>
    <row r="2398" spans="2:15" s="13" customFormat="1" ht="15" customHeight="1" x14ac:dyDescent="0.35">
      <c r="B2398" s="142">
        <v>2020</v>
      </c>
      <c r="C2398" s="142"/>
      <c r="D2398" s="228">
        <v>48211</v>
      </c>
      <c r="E2398" s="228">
        <v>12499354</v>
      </c>
      <c r="F2398" s="228">
        <v>1353883</v>
      </c>
      <c r="G2398" s="228">
        <v>11145471</v>
      </c>
      <c r="H2398" s="228">
        <v>17430</v>
      </c>
      <c r="I2398" s="228">
        <v>34439</v>
      </c>
      <c r="J2398" s="228">
        <v>183715</v>
      </c>
      <c r="K2398" s="228">
        <v>1172775</v>
      </c>
      <c r="L2398" s="228">
        <v>5759434</v>
      </c>
      <c r="M2398" s="228">
        <v>1100809</v>
      </c>
      <c r="O2398"/>
    </row>
    <row r="2399" spans="2:15" s="13" customFormat="1" ht="15" customHeight="1" x14ac:dyDescent="0.35">
      <c r="B2399" s="142">
        <v>2019</v>
      </c>
      <c r="C2399" s="142"/>
      <c r="D2399" s="228">
        <v>46508</v>
      </c>
      <c r="E2399" s="228">
        <v>13057652</v>
      </c>
      <c r="F2399" s="228">
        <v>1288023</v>
      </c>
      <c r="G2399" s="228">
        <v>11769629</v>
      </c>
      <c r="H2399" s="228">
        <v>33666</v>
      </c>
      <c r="I2399" s="228">
        <v>27488</v>
      </c>
      <c r="J2399" s="228">
        <v>136288</v>
      </c>
      <c r="K2399" s="228">
        <v>1130341</v>
      </c>
      <c r="L2399" s="228">
        <v>6333842</v>
      </c>
      <c r="M2399" s="228">
        <v>1089858</v>
      </c>
      <c r="O2399"/>
    </row>
    <row r="2400" spans="2:15" s="13" customFormat="1" ht="15" customHeight="1" x14ac:dyDescent="0.35">
      <c r="B2400" s="142">
        <v>2018</v>
      </c>
      <c r="C2400" s="142"/>
      <c r="D2400" s="228">
        <v>43570</v>
      </c>
      <c r="E2400" s="228">
        <v>12039790</v>
      </c>
      <c r="F2400" s="228">
        <v>1125143</v>
      </c>
      <c r="G2400" s="228">
        <v>10914647</v>
      </c>
      <c r="H2400" s="228">
        <v>10648</v>
      </c>
      <c r="I2400" s="228">
        <v>22057</v>
      </c>
      <c r="J2400" s="228">
        <v>125800</v>
      </c>
      <c r="K2400" s="228">
        <v>989285</v>
      </c>
      <c r="L2400" s="228">
        <v>5971664</v>
      </c>
      <c r="M2400" s="228">
        <v>1208443</v>
      </c>
      <c r="O2400"/>
    </row>
    <row r="2401" spans="2:15" s="13" customFormat="1" ht="15" customHeight="1" x14ac:dyDescent="0.35">
      <c r="B2401" s="142">
        <v>2017</v>
      </c>
      <c r="C2401" s="142"/>
      <c r="D2401" s="228">
        <v>41172</v>
      </c>
      <c r="E2401" s="228">
        <v>10987105</v>
      </c>
      <c r="F2401" s="228">
        <f>+E2401-G2401</f>
        <v>1052190</v>
      </c>
      <c r="G2401" s="228">
        <v>9934915</v>
      </c>
      <c r="H2401" s="228">
        <v>2366</v>
      </c>
      <c r="I2401" s="228">
        <v>24028</v>
      </c>
      <c r="J2401" s="228">
        <v>118065</v>
      </c>
      <c r="K2401" s="228">
        <v>861679</v>
      </c>
      <c r="L2401" s="228">
        <v>5575536</v>
      </c>
      <c r="M2401" s="228">
        <v>1206374</v>
      </c>
      <c r="O2401"/>
    </row>
    <row r="2402" spans="2:15" s="13" customFormat="1" ht="15" customHeight="1" x14ac:dyDescent="0.35">
      <c r="B2402" s="142">
        <v>2016</v>
      </c>
      <c r="C2402" s="142"/>
      <c r="D2402" s="228">
        <v>39319</v>
      </c>
      <c r="E2402" s="228">
        <v>9923652</v>
      </c>
      <c r="F2402" s="228">
        <v>867668</v>
      </c>
      <c r="G2402" s="228">
        <v>9055984</v>
      </c>
      <c r="H2402" s="228">
        <v>12826</v>
      </c>
      <c r="I2402" s="228">
        <v>20086</v>
      </c>
      <c r="J2402" s="228">
        <v>101299</v>
      </c>
      <c r="K2402" s="228">
        <v>739470</v>
      </c>
      <c r="L2402" s="228">
        <v>5069750</v>
      </c>
      <c r="M2402" s="228">
        <v>1444641</v>
      </c>
      <c r="N2402" s="7"/>
      <c r="O2402"/>
    </row>
    <row r="2403" spans="2:15" ht="15" customHeight="1" x14ac:dyDescent="0.35">
      <c r="B2403" s="142">
        <v>2015</v>
      </c>
      <c r="C2403" s="142"/>
      <c r="D2403" s="228">
        <v>38187</v>
      </c>
      <c r="E2403" s="228">
        <v>9560841</v>
      </c>
      <c r="F2403" s="228">
        <v>859517</v>
      </c>
      <c r="G2403" s="228">
        <v>8701325</v>
      </c>
      <c r="H2403" s="228">
        <v>-6108</v>
      </c>
      <c r="I2403" s="228">
        <v>20966</v>
      </c>
      <c r="J2403" s="228">
        <v>113590</v>
      </c>
      <c r="K2403" s="228">
        <v>769474</v>
      </c>
      <c r="L2403" s="228">
        <v>4838245</v>
      </c>
      <c r="M2403" s="228">
        <v>1706439</v>
      </c>
      <c r="O2403"/>
    </row>
    <row r="2404" spans="2:15" ht="15" customHeight="1" x14ac:dyDescent="0.35">
      <c r="B2404" s="142">
        <v>2014</v>
      </c>
      <c r="C2404" s="142"/>
      <c r="D2404" s="128">
        <v>37058</v>
      </c>
      <c r="E2404" s="128">
        <v>9244437</v>
      </c>
      <c r="F2404" s="128">
        <v>715147</v>
      </c>
      <c r="G2404" s="128">
        <v>8529290</v>
      </c>
      <c r="H2404" s="128">
        <v>-3011</v>
      </c>
      <c r="I2404" s="128">
        <v>17970</v>
      </c>
      <c r="J2404" s="128">
        <v>135888</v>
      </c>
      <c r="K2404" s="128">
        <v>650270</v>
      </c>
      <c r="L2404" s="128">
        <v>4737427</v>
      </c>
      <c r="M2404" s="128">
        <v>1786141</v>
      </c>
      <c r="O2404"/>
    </row>
    <row r="2405" spans="2:15" ht="15" customHeight="1" x14ac:dyDescent="0.35">
      <c r="B2405" s="142">
        <v>2013</v>
      </c>
      <c r="C2405" s="142"/>
      <c r="D2405" s="128">
        <v>35859</v>
      </c>
      <c r="E2405" s="128">
        <v>8963272</v>
      </c>
      <c r="F2405" s="128">
        <v>674580</v>
      </c>
      <c r="G2405" s="128">
        <v>8288692</v>
      </c>
      <c r="H2405" s="128">
        <v>572</v>
      </c>
      <c r="I2405" s="128">
        <v>14823</v>
      </c>
      <c r="J2405" s="128">
        <v>120057</v>
      </c>
      <c r="K2405" s="128">
        <v>620724</v>
      </c>
      <c r="L2405" s="128">
        <v>4675588</v>
      </c>
      <c r="M2405" s="128">
        <v>1853742</v>
      </c>
      <c r="O2405"/>
    </row>
    <row r="2406" spans="2:15" ht="15" customHeight="1" x14ac:dyDescent="0.35">
      <c r="B2406" s="126">
        <v>2012</v>
      </c>
      <c r="C2406" s="126"/>
      <c r="D2406" s="128">
        <v>35008</v>
      </c>
      <c r="E2406" s="128">
        <v>9109851</v>
      </c>
      <c r="F2406" s="128">
        <v>612330</v>
      </c>
      <c r="G2406" s="128">
        <v>8497522</v>
      </c>
      <c r="H2406" s="128">
        <v>-1940</v>
      </c>
      <c r="I2406" s="128">
        <v>17587</v>
      </c>
      <c r="J2406" s="128">
        <v>105242</v>
      </c>
      <c r="K2406" s="128">
        <v>556143</v>
      </c>
      <c r="L2406" s="128">
        <v>5007123</v>
      </c>
      <c r="M2406" s="128">
        <v>1850927</v>
      </c>
      <c r="O2406"/>
    </row>
    <row r="2407" spans="2:15" ht="15" customHeight="1" x14ac:dyDescent="0.35">
      <c r="B2407" s="126">
        <v>2011</v>
      </c>
      <c r="C2407" s="126"/>
      <c r="D2407" s="128">
        <v>35160</v>
      </c>
      <c r="E2407" s="128">
        <v>9812525</v>
      </c>
      <c r="F2407" s="128">
        <v>630816</v>
      </c>
      <c r="G2407" s="128">
        <v>9181710</v>
      </c>
      <c r="H2407" s="128">
        <v>6163</v>
      </c>
      <c r="I2407" s="128">
        <v>20601</v>
      </c>
      <c r="J2407" s="128">
        <v>116744</v>
      </c>
      <c r="K2407" s="128">
        <v>574187</v>
      </c>
      <c r="L2407" s="128">
        <v>5524789</v>
      </c>
      <c r="M2407" s="128">
        <v>1699353</v>
      </c>
      <c r="O2407"/>
    </row>
    <row r="2408" spans="2:15" ht="15" customHeight="1" x14ac:dyDescent="0.35">
      <c r="B2408" s="126">
        <v>2010</v>
      </c>
      <c r="C2408" s="126"/>
      <c r="D2408" s="128">
        <v>34084</v>
      </c>
      <c r="E2408" s="128">
        <v>10206737</v>
      </c>
      <c r="F2408" s="128">
        <v>789024</v>
      </c>
      <c r="G2408" s="128">
        <v>9417713</v>
      </c>
      <c r="H2408" s="128">
        <v>-6512</v>
      </c>
      <c r="I2408" s="128">
        <v>19154</v>
      </c>
      <c r="J2408" s="128">
        <v>121699</v>
      </c>
      <c r="K2408" s="128">
        <v>696935</v>
      </c>
      <c r="L2408" s="128">
        <v>5639317</v>
      </c>
      <c r="M2408" s="128">
        <v>1259358</v>
      </c>
      <c r="N2408" s="14"/>
      <c r="O2408"/>
    </row>
    <row r="2409" spans="2:15" s="13" customFormat="1" ht="15" customHeight="1" collapsed="1" x14ac:dyDescent="0.35">
      <c r="B2409" s="126">
        <v>2009</v>
      </c>
      <c r="C2409" s="126"/>
      <c r="D2409" s="128">
        <v>33389</v>
      </c>
      <c r="E2409" s="128">
        <v>10091295</v>
      </c>
      <c r="F2409" s="128">
        <v>741715</v>
      </c>
      <c r="G2409" s="128">
        <v>9349580</v>
      </c>
      <c r="H2409" s="128">
        <v>15930</v>
      </c>
      <c r="I2409" s="128">
        <v>22070</v>
      </c>
      <c r="J2409" s="128">
        <v>100666</v>
      </c>
      <c r="K2409" s="128">
        <v>709416</v>
      </c>
      <c r="L2409" s="128">
        <v>5503025</v>
      </c>
      <c r="M2409" s="128" t="s">
        <v>69</v>
      </c>
      <c r="N2409" s="14"/>
      <c r="O2409"/>
    </row>
    <row r="2410" spans="2:15" s="13" customFormat="1" ht="15" customHeight="1" x14ac:dyDescent="0.35">
      <c r="B2410" s="126">
        <v>2008</v>
      </c>
      <c r="C2410" s="126"/>
      <c r="D2410" s="128">
        <v>32001</v>
      </c>
      <c r="E2410" s="128">
        <v>10105802</v>
      </c>
      <c r="F2410" s="128">
        <v>785419</v>
      </c>
      <c r="G2410" s="128">
        <v>9320382</v>
      </c>
      <c r="H2410" s="128">
        <v>19966</v>
      </c>
      <c r="I2410" s="128">
        <v>20482</v>
      </c>
      <c r="J2410" s="128">
        <v>67741</v>
      </c>
      <c r="K2410" s="128">
        <v>675454</v>
      </c>
      <c r="L2410" s="128">
        <v>5551883</v>
      </c>
      <c r="M2410" s="128" t="s">
        <v>69</v>
      </c>
      <c r="N2410" s="14"/>
      <c r="O2410"/>
    </row>
    <row r="2411" spans="2:15" s="13" customFormat="1" ht="15" customHeight="1" x14ac:dyDescent="0.35">
      <c r="B2411" s="310" t="s">
        <v>11</v>
      </c>
      <c r="C2411" s="310"/>
      <c r="D2411" s="311"/>
      <c r="E2411" s="311"/>
      <c r="F2411" s="311"/>
      <c r="G2411" s="311"/>
      <c r="H2411" s="311"/>
      <c r="I2411" s="311"/>
      <c r="J2411" s="311"/>
      <c r="K2411" s="311"/>
      <c r="L2411" s="311"/>
      <c r="M2411" s="311"/>
      <c r="N2411" s="14"/>
      <c r="O2411"/>
    </row>
    <row r="2412" spans="2:15" ht="15" customHeight="1" x14ac:dyDescent="0.35">
      <c r="B2412" s="123" t="s">
        <v>335</v>
      </c>
      <c r="C2412" s="123"/>
      <c r="D2412" s="132"/>
      <c r="E2412" s="132"/>
      <c r="F2412" s="132"/>
      <c r="G2412" s="132"/>
      <c r="H2412" s="132"/>
      <c r="I2412" s="132"/>
      <c r="J2412" s="132"/>
      <c r="K2412" s="132"/>
      <c r="L2412" s="132"/>
      <c r="M2412" s="132"/>
      <c r="O2412"/>
    </row>
    <row r="2413" spans="2:15" ht="15" customHeight="1" x14ac:dyDescent="0.35">
      <c r="B2413" s="142">
        <v>2020</v>
      </c>
      <c r="C2413" s="142"/>
      <c r="D2413" s="228">
        <v>134054</v>
      </c>
      <c r="E2413" s="228">
        <v>12057135</v>
      </c>
      <c r="F2413" s="228">
        <v>1297500</v>
      </c>
      <c r="G2413" s="228">
        <v>10759635</v>
      </c>
      <c r="H2413" s="228">
        <v>20562</v>
      </c>
      <c r="I2413" s="228">
        <v>30905</v>
      </c>
      <c r="J2413" s="228">
        <v>164900</v>
      </c>
      <c r="K2413" s="228">
        <v>1128276</v>
      </c>
      <c r="L2413" s="228">
        <v>5160320</v>
      </c>
      <c r="M2413" s="228">
        <v>1083076</v>
      </c>
      <c r="O2413"/>
    </row>
    <row r="2414" spans="2:15" ht="15" customHeight="1" x14ac:dyDescent="0.35">
      <c r="B2414" s="142">
        <v>2019</v>
      </c>
      <c r="C2414" s="142"/>
      <c r="D2414" s="228">
        <v>131831</v>
      </c>
      <c r="E2414" s="228">
        <v>12404187</v>
      </c>
      <c r="F2414" s="228">
        <v>1236234</v>
      </c>
      <c r="G2414" s="228">
        <v>11167953</v>
      </c>
      <c r="H2414" s="228">
        <v>29738</v>
      </c>
      <c r="I2414" s="228">
        <v>26007</v>
      </c>
      <c r="J2414" s="228">
        <v>118076</v>
      </c>
      <c r="K2414" s="228">
        <v>1076324</v>
      </c>
      <c r="L2414" s="228">
        <v>5613580</v>
      </c>
      <c r="M2414" s="228">
        <v>1067306</v>
      </c>
      <c r="O2414"/>
    </row>
    <row r="2415" spans="2:15" ht="15" customHeight="1" x14ac:dyDescent="0.35">
      <c r="B2415" s="142">
        <v>2018</v>
      </c>
      <c r="C2415" s="142"/>
      <c r="D2415" s="228">
        <v>128422</v>
      </c>
      <c r="E2415" s="228">
        <v>11512894</v>
      </c>
      <c r="F2415" s="228">
        <v>1041251</v>
      </c>
      <c r="G2415" s="228">
        <v>10471643</v>
      </c>
      <c r="H2415" s="228">
        <v>16598</v>
      </c>
      <c r="I2415" s="228">
        <v>20418</v>
      </c>
      <c r="J2415" s="228">
        <v>107240</v>
      </c>
      <c r="K2415" s="228">
        <v>897819</v>
      </c>
      <c r="L2415" s="228">
        <v>5322643</v>
      </c>
      <c r="M2415" s="228">
        <v>1205767</v>
      </c>
      <c r="O2415"/>
    </row>
    <row r="2416" spans="2:15" ht="15" customHeight="1" x14ac:dyDescent="0.35">
      <c r="B2416" s="142">
        <v>2017</v>
      </c>
      <c r="C2416" s="142"/>
      <c r="D2416" s="228">
        <v>125579</v>
      </c>
      <c r="E2416" s="228">
        <v>10621820</v>
      </c>
      <c r="F2416" s="228">
        <f>+E2416-G2416</f>
        <v>916160</v>
      </c>
      <c r="G2416" s="228">
        <v>9705660</v>
      </c>
      <c r="H2416" s="228">
        <v>4481</v>
      </c>
      <c r="I2416" s="228">
        <v>22116</v>
      </c>
      <c r="J2416" s="228">
        <v>99965</v>
      </c>
      <c r="K2416" s="228">
        <v>752299</v>
      </c>
      <c r="L2416" s="228">
        <v>4995674</v>
      </c>
      <c r="M2416" s="228">
        <v>1199003</v>
      </c>
      <c r="O2416"/>
    </row>
    <row r="2417" spans="2:15" ht="15" customHeight="1" x14ac:dyDescent="0.35">
      <c r="B2417" s="142">
        <v>2016</v>
      </c>
      <c r="C2417" s="142"/>
      <c r="D2417" s="228">
        <v>120167</v>
      </c>
      <c r="E2417" s="228">
        <v>9791047</v>
      </c>
      <c r="F2417" s="228">
        <v>760054</v>
      </c>
      <c r="G2417" s="228">
        <v>9030994</v>
      </c>
      <c r="H2417" s="228">
        <v>15305</v>
      </c>
      <c r="I2417" s="228">
        <v>19555</v>
      </c>
      <c r="J2417" s="228">
        <v>85070</v>
      </c>
      <c r="K2417" s="228">
        <v>666884</v>
      </c>
      <c r="L2417" s="228">
        <v>4622616</v>
      </c>
      <c r="M2417" s="228">
        <v>1434370</v>
      </c>
      <c r="O2417"/>
    </row>
    <row r="2418" spans="2:15" ht="15" customHeight="1" x14ac:dyDescent="0.35">
      <c r="B2418" s="142">
        <v>2015</v>
      </c>
      <c r="C2418" s="142"/>
      <c r="D2418" s="228">
        <v>116674</v>
      </c>
      <c r="E2418" s="228">
        <v>9360951</v>
      </c>
      <c r="F2418" s="228">
        <v>750072</v>
      </c>
      <c r="G2418" s="228">
        <v>8610879</v>
      </c>
      <c r="H2418" s="228">
        <v>-6185</v>
      </c>
      <c r="I2418" s="228">
        <v>20587</v>
      </c>
      <c r="J2418" s="228">
        <v>98128</v>
      </c>
      <c r="K2418" s="228">
        <v>683196</v>
      </c>
      <c r="L2418" s="228">
        <v>4426357</v>
      </c>
      <c r="M2418" s="228">
        <v>1690435</v>
      </c>
      <c r="O2418"/>
    </row>
    <row r="2419" spans="2:15" ht="15" customHeight="1" x14ac:dyDescent="0.35">
      <c r="B2419" s="142">
        <v>2014</v>
      </c>
      <c r="C2419" s="142"/>
      <c r="D2419" s="128">
        <v>113324</v>
      </c>
      <c r="E2419" s="128">
        <v>8967267</v>
      </c>
      <c r="F2419" s="128">
        <v>683709</v>
      </c>
      <c r="G2419" s="128">
        <v>8283557</v>
      </c>
      <c r="H2419" s="128">
        <v>-8306</v>
      </c>
      <c r="I2419" s="128">
        <v>15899</v>
      </c>
      <c r="J2419" s="128">
        <v>122373</v>
      </c>
      <c r="K2419" s="128">
        <v>616984</v>
      </c>
      <c r="L2419" s="128">
        <v>4268433</v>
      </c>
      <c r="M2419" s="128">
        <v>1765550</v>
      </c>
      <c r="O2419"/>
    </row>
    <row r="2420" spans="2:15" ht="15" customHeight="1" x14ac:dyDescent="0.35">
      <c r="B2420" s="142">
        <v>2013</v>
      </c>
      <c r="C2420" s="142"/>
      <c r="D2420" s="128">
        <v>111098</v>
      </c>
      <c r="E2420" s="128">
        <v>8741890</v>
      </c>
      <c r="F2420" s="128">
        <v>660727</v>
      </c>
      <c r="G2420" s="128">
        <v>8081164</v>
      </c>
      <c r="H2420" s="128">
        <v>-3286</v>
      </c>
      <c r="I2420" s="128">
        <v>14109</v>
      </c>
      <c r="J2420" s="128">
        <v>109398</v>
      </c>
      <c r="K2420" s="128">
        <v>607629</v>
      </c>
      <c r="L2420" s="128">
        <v>4194378</v>
      </c>
      <c r="M2420" s="128">
        <v>1832215</v>
      </c>
      <c r="O2420"/>
    </row>
    <row r="2421" spans="2:15" s="13" customFormat="1" ht="15" customHeight="1" collapsed="1" x14ac:dyDescent="0.35">
      <c r="B2421" s="126">
        <v>2012</v>
      </c>
      <c r="C2421" s="126"/>
      <c r="D2421" s="128">
        <v>112704</v>
      </c>
      <c r="E2421" s="128">
        <v>8855314</v>
      </c>
      <c r="F2421" s="128">
        <v>600298</v>
      </c>
      <c r="G2421" s="128">
        <v>8255016</v>
      </c>
      <c r="H2421" s="128">
        <v>-464</v>
      </c>
      <c r="I2421" s="128">
        <v>16593</v>
      </c>
      <c r="J2421" s="128">
        <v>96212</v>
      </c>
      <c r="K2421" s="128">
        <v>543580</v>
      </c>
      <c r="L2421" s="128">
        <v>4422365</v>
      </c>
      <c r="M2421" s="128">
        <v>1836229</v>
      </c>
      <c r="N2421" s="14"/>
      <c r="O2421"/>
    </row>
    <row r="2422" spans="2:15" s="13" customFormat="1" ht="15" customHeight="1" x14ac:dyDescent="0.35">
      <c r="B2422" s="126">
        <v>2011</v>
      </c>
      <c r="C2422" s="126"/>
      <c r="D2422" s="128">
        <v>117011</v>
      </c>
      <c r="E2422" s="128">
        <v>9703134</v>
      </c>
      <c r="F2422" s="128">
        <v>603817</v>
      </c>
      <c r="G2422" s="128">
        <v>9099316</v>
      </c>
      <c r="H2422" s="128">
        <v>4191</v>
      </c>
      <c r="I2422" s="128">
        <v>19253</v>
      </c>
      <c r="J2422" s="128">
        <v>105466</v>
      </c>
      <c r="K2422" s="128">
        <v>550343</v>
      </c>
      <c r="L2422" s="128">
        <v>5080366</v>
      </c>
      <c r="M2422" s="128">
        <v>1665988</v>
      </c>
      <c r="N2422" s="14"/>
      <c r="O2422"/>
    </row>
    <row r="2423" spans="2:15" s="13" customFormat="1" ht="15" customHeight="1" x14ac:dyDescent="0.35">
      <c r="B2423" s="126">
        <v>2010</v>
      </c>
      <c r="C2423" s="126"/>
      <c r="D2423" s="128">
        <v>121366</v>
      </c>
      <c r="E2423" s="128">
        <v>10183237</v>
      </c>
      <c r="F2423" s="128">
        <v>740503</v>
      </c>
      <c r="G2423" s="128">
        <v>9442734</v>
      </c>
      <c r="H2423" s="128">
        <v>-5348</v>
      </c>
      <c r="I2423" s="128">
        <v>18028</v>
      </c>
      <c r="J2423" s="128">
        <v>114640</v>
      </c>
      <c r="K2423" s="128">
        <v>650333</v>
      </c>
      <c r="L2423" s="128">
        <v>5162528</v>
      </c>
      <c r="M2423" s="128">
        <v>1143302</v>
      </c>
      <c r="N2423" s="14"/>
      <c r="O2423"/>
    </row>
    <row r="2424" spans="2:15" ht="15" customHeight="1" x14ac:dyDescent="0.35">
      <c r="B2424" s="126">
        <v>2009</v>
      </c>
      <c r="C2424" s="126"/>
      <c r="D2424" s="128">
        <v>125334</v>
      </c>
      <c r="E2424" s="128">
        <v>10109225</v>
      </c>
      <c r="F2424" s="128">
        <v>615978</v>
      </c>
      <c r="G2424" s="128">
        <v>9493247</v>
      </c>
      <c r="H2424" s="128">
        <v>12784</v>
      </c>
      <c r="I2424" s="128">
        <v>18935</v>
      </c>
      <c r="J2424" s="128">
        <v>94753</v>
      </c>
      <c r="K2424" s="128">
        <v>598922</v>
      </c>
      <c r="L2424" s="128">
        <v>5012318</v>
      </c>
      <c r="M2424" s="128" t="s">
        <v>69</v>
      </c>
      <c r="N2424" s="14"/>
      <c r="O2424"/>
    </row>
    <row r="2425" spans="2:15" ht="15" customHeight="1" x14ac:dyDescent="0.35">
      <c r="B2425" s="126">
        <v>2008</v>
      </c>
      <c r="C2425" s="126"/>
      <c r="D2425" s="128">
        <v>127793</v>
      </c>
      <c r="E2425" s="128">
        <v>10335397</v>
      </c>
      <c r="F2425" s="128">
        <v>721785</v>
      </c>
      <c r="G2425" s="128">
        <v>9613612</v>
      </c>
      <c r="H2425" s="128">
        <v>14464</v>
      </c>
      <c r="I2425" s="128">
        <v>18689</v>
      </c>
      <c r="J2425" s="128">
        <v>64760</v>
      </c>
      <c r="K2425" s="128">
        <v>673246</v>
      </c>
      <c r="L2425" s="128">
        <v>5120428</v>
      </c>
      <c r="M2425" s="128" t="s">
        <v>69</v>
      </c>
      <c r="O2425"/>
    </row>
    <row r="2426" spans="2:15" ht="15" customHeight="1" x14ac:dyDescent="0.35">
      <c r="B2426" s="127" t="s">
        <v>336</v>
      </c>
      <c r="C2426" s="127"/>
      <c r="D2426" s="134"/>
      <c r="E2426" s="134"/>
      <c r="F2426" s="134"/>
      <c r="G2426" s="134"/>
      <c r="H2426" s="134"/>
      <c r="I2426" s="134"/>
      <c r="J2426" s="134"/>
      <c r="K2426" s="134"/>
      <c r="L2426" s="134"/>
      <c r="M2426" s="134"/>
      <c r="O2426"/>
    </row>
    <row r="2427" spans="2:15" ht="15" customHeight="1" x14ac:dyDescent="0.35">
      <c r="B2427" s="142">
        <v>2020</v>
      </c>
      <c r="C2427" s="142"/>
      <c r="D2427" s="228">
        <v>131361</v>
      </c>
      <c r="E2427" s="228">
        <v>5897509</v>
      </c>
      <c r="F2427" s="228">
        <v>724639</v>
      </c>
      <c r="G2427" s="228">
        <v>5172870</v>
      </c>
      <c r="H2427" s="228">
        <v>29496</v>
      </c>
      <c r="I2427" s="228">
        <v>8664</v>
      </c>
      <c r="J2427" s="228">
        <v>63188</v>
      </c>
      <c r="K2427" s="228">
        <v>638189</v>
      </c>
      <c r="L2427" s="228">
        <v>2153671</v>
      </c>
      <c r="M2427" s="228">
        <v>676234</v>
      </c>
      <c r="O2427"/>
    </row>
    <row r="2428" spans="2:15" ht="15" customHeight="1" x14ac:dyDescent="0.35">
      <c r="B2428" s="142">
        <v>2019</v>
      </c>
      <c r="C2428" s="142"/>
      <c r="D2428" s="228">
        <v>129155</v>
      </c>
      <c r="E2428" s="228">
        <v>6059107</v>
      </c>
      <c r="F2428" s="228">
        <v>674394</v>
      </c>
      <c r="G2428" s="228">
        <v>5384713</v>
      </c>
      <c r="H2428" s="228">
        <v>20809</v>
      </c>
      <c r="I2428" s="228">
        <v>5285</v>
      </c>
      <c r="J2428" s="228">
        <v>37526</v>
      </c>
      <c r="K2428" s="228">
        <v>588630</v>
      </c>
      <c r="L2428" s="228">
        <v>2335736</v>
      </c>
      <c r="M2428" s="228">
        <v>637628</v>
      </c>
      <c r="O2428"/>
    </row>
    <row r="2429" spans="2:15" ht="15" customHeight="1" x14ac:dyDescent="0.35">
      <c r="B2429" s="142">
        <v>2018</v>
      </c>
      <c r="C2429" s="142"/>
      <c r="D2429" s="228">
        <v>125977</v>
      </c>
      <c r="E2429" s="228">
        <v>5585553</v>
      </c>
      <c r="F2429" s="228">
        <v>545974</v>
      </c>
      <c r="G2429" s="228">
        <v>5039579</v>
      </c>
      <c r="H2429" s="228">
        <v>18000</v>
      </c>
      <c r="I2429" s="228">
        <v>4438</v>
      </c>
      <c r="J2429" s="228">
        <v>45316</v>
      </c>
      <c r="K2429" s="228">
        <v>478405</v>
      </c>
      <c r="L2429" s="228">
        <v>2192990</v>
      </c>
      <c r="M2429" s="228">
        <v>651376</v>
      </c>
      <c r="O2429"/>
    </row>
    <row r="2430" spans="2:15" ht="15" customHeight="1" x14ac:dyDescent="0.35">
      <c r="B2430" s="142">
        <v>2017</v>
      </c>
      <c r="C2430" s="142"/>
      <c r="D2430" s="228">
        <v>123273</v>
      </c>
      <c r="E2430" s="228">
        <v>5152095</v>
      </c>
      <c r="F2430" s="228">
        <f>+E2430-G2430</f>
        <v>457546</v>
      </c>
      <c r="G2430" s="228">
        <v>4694549</v>
      </c>
      <c r="H2430" s="228">
        <v>159</v>
      </c>
      <c r="I2430" s="228">
        <v>4226</v>
      </c>
      <c r="J2430" s="228">
        <v>46200</v>
      </c>
      <c r="K2430" s="228">
        <v>381732</v>
      </c>
      <c r="L2430" s="228">
        <v>2042394</v>
      </c>
      <c r="M2430" s="228">
        <v>688834</v>
      </c>
      <c r="O2430"/>
    </row>
    <row r="2431" spans="2:15" ht="15" customHeight="1" x14ac:dyDescent="0.35">
      <c r="B2431" s="142">
        <v>2016</v>
      </c>
      <c r="C2431" s="142"/>
      <c r="D2431" s="228">
        <v>117995</v>
      </c>
      <c r="E2431" s="228">
        <v>4667215</v>
      </c>
      <c r="F2431" s="228">
        <v>374351</v>
      </c>
      <c r="G2431" s="228">
        <v>4292865</v>
      </c>
      <c r="H2431" s="228">
        <v>6956</v>
      </c>
      <c r="I2431" s="228">
        <v>5272</v>
      </c>
      <c r="J2431" s="228">
        <v>40100</v>
      </c>
      <c r="K2431" s="228">
        <v>319279</v>
      </c>
      <c r="L2431" s="228">
        <v>1859342</v>
      </c>
      <c r="M2431" s="228">
        <v>799743</v>
      </c>
      <c r="O2431"/>
    </row>
    <row r="2432" spans="2:15" ht="15" customHeight="1" x14ac:dyDescent="0.35">
      <c r="B2432" s="142">
        <v>2015</v>
      </c>
      <c r="C2432" s="142"/>
      <c r="D2432" s="228">
        <v>114553</v>
      </c>
      <c r="E2432" s="228">
        <v>4465788</v>
      </c>
      <c r="F2432" s="228">
        <v>362694</v>
      </c>
      <c r="G2432" s="228">
        <v>4103094</v>
      </c>
      <c r="H2432" s="228">
        <v>-2517</v>
      </c>
      <c r="I2432" s="228">
        <v>5520</v>
      </c>
      <c r="J2432" s="228">
        <v>44127</v>
      </c>
      <c r="K2432" s="228">
        <v>317733</v>
      </c>
      <c r="L2432" s="228">
        <v>1764488</v>
      </c>
      <c r="M2432" s="228">
        <v>914854</v>
      </c>
      <c r="O2432"/>
    </row>
    <row r="2433" spans="2:15" s="13" customFormat="1" ht="15" customHeight="1" collapsed="1" x14ac:dyDescent="0.35">
      <c r="B2433" s="142">
        <v>2014</v>
      </c>
      <c r="C2433" s="142"/>
      <c r="D2433" s="128">
        <v>111323</v>
      </c>
      <c r="E2433" s="128">
        <v>4262985</v>
      </c>
      <c r="F2433" s="128">
        <v>340061</v>
      </c>
      <c r="G2433" s="128">
        <v>3922925</v>
      </c>
      <c r="H2433" s="128">
        <v>-5863</v>
      </c>
      <c r="I2433" s="128">
        <v>5628</v>
      </c>
      <c r="J2433" s="128">
        <v>51835</v>
      </c>
      <c r="K2433" s="128">
        <v>295332</v>
      </c>
      <c r="L2433" s="128">
        <v>1729811</v>
      </c>
      <c r="M2433" s="128">
        <v>489018</v>
      </c>
      <c r="N2433" s="7"/>
      <c r="O2433"/>
    </row>
    <row r="2434" spans="2:15" s="13" customFormat="1" ht="15" customHeight="1" x14ac:dyDescent="0.35">
      <c r="B2434" s="142">
        <v>2013</v>
      </c>
      <c r="C2434" s="142"/>
      <c r="D2434" s="128">
        <v>109132</v>
      </c>
      <c r="E2434" s="128">
        <v>4087620</v>
      </c>
      <c r="F2434" s="128">
        <v>314368</v>
      </c>
      <c r="G2434" s="128">
        <v>3773253</v>
      </c>
      <c r="H2434" s="128">
        <v>-1861</v>
      </c>
      <c r="I2434" s="128">
        <v>3859</v>
      </c>
      <c r="J2434" s="128">
        <v>37703</v>
      </c>
      <c r="K2434" s="128">
        <v>276707</v>
      </c>
      <c r="L2434" s="128">
        <v>1678510</v>
      </c>
      <c r="M2434" s="128">
        <v>508778</v>
      </c>
      <c r="N2434" s="14"/>
      <c r="O2434"/>
    </row>
    <row r="2435" spans="2:15" s="13" customFormat="1" ht="15" customHeight="1" x14ac:dyDescent="0.35">
      <c r="B2435" s="126">
        <v>2012</v>
      </c>
      <c r="C2435" s="126"/>
      <c r="D2435" s="128">
        <v>110674</v>
      </c>
      <c r="E2435" s="128">
        <v>4060206</v>
      </c>
      <c r="F2435" s="128">
        <v>313909</v>
      </c>
      <c r="G2435" s="128">
        <v>3746297</v>
      </c>
      <c r="H2435" s="128">
        <v>221</v>
      </c>
      <c r="I2435" s="128">
        <v>6043</v>
      </c>
      <c r="J2435" s="128">
        <v>30094</v>
      </c>
      <c r="K2435" s="128">
        <v>273586</v>
      </c>
      <c r="L2435" s="128">
        <v>1658914</v>
      </c>
      <c r="M2435" s="128">
        <v>467221</v>
      </c>
      <c r="N2435" s="14"/>
      <c r="O2435"/>
    </row>
    <row r="2436" spans="2:15" ht="15" customHeight="1" x14ac:dyDescent="0.35">
      <c r="B2436" s="126">
        <v>2011</v>
      </c>
      <c r="C2436" s="126"/>
      <c r="D2436" s="128">
        <v>114834</v>
      </c>
      <c r="E2436" s="128">
        <v>4279452</v>
      </c>
      <c r="F2436" s="128">
        <v>312159</v>
      </c>
      <c r="G2436" s="128">
        <v>3967293</v>
      </c>
      <c r="H2436" s="128">
        <v>1734</v>
      </c>
      <c r="I2436" s="128">
        <v>6356</v>
      </c>
      <c r="J2436" s="128">
        <v>32227</v>
      </c>
      <c r="K2436" s="128">
        <v>275185</v>
      </c>
      <c r="L2436" s="128">
        <v>1888604</v>
      </c>
      <c r="M2436" s="128">
        <v>639861</v>
      </c>
      <c r="N2436" s="14"/>
      <c r="O2436"/>
    </row>
    <row r="2437" spans="2:15" ht="15" customHeight="1" x14ac:dyDescent="0.35">
      <c r="B2437" s="126">
        <v>2010</v>
      </c>
      <c r="C2437" s="126"/>
      <c r="D2437" s="128">
        <v>119134</v>
      </c>
      <c r="E2437" s="128">
        <v>4604193</v>
      </c>
      <c r="F2437" s="128">
        <v>323811</v>
      </c>
      <c r="G2437" s="128">
        <v>4280382</v>
      </c>
      <c r="H2437" s="128">
        <v>1522</v>
      </c>
      <c r="I2437" s="128">
        <v>5360</v>
      </c>
      <c r="J2437" s="128">
        <v>36344</v>
      </c>
      <c r="K2437" s="128">
        <v>286631</v>
      </c>
      <c r="L2437" s="128">
        <v>1932175</v>
      </c>
      <c r="M2437" s="128">
        <v>299949</v>
      </c>
      <c r="N2437" s="14"/>
      <c r="O2437"/>
    </row>
    <row r="2438" spans="2:15" ht="15" customHeight="1" x14ac:dyDescent="0.35">
      <c r="B2438" s="126">
        <v>2009</v>
      </c>
      <c r="C2438" s="126"/>
      <c r="D2438" s="128">
        <v>123132</v>
      </c>
      <c r="E2438" s="128">
        <v>4581068</v>
      </c>
      <c r="F2438" s="128">
        <v>320201</v>
      </c>
      <c r="G2438" s="128">
        <v>4260867</v>
      </c>
      <c r="H2438" s="128">
        <v>6949</v>
      </c>
      <c r="I2438" s="128">
        <v>4169</v>
      </c>
      <c r="J2438" s="128">
        <v>37645</v>
      </c>
      <c r="K2438" s="128">
        <v>270939</v>
      </c>
      <c r="L2438" s="128">
        <v>1834572</v>
      </c>
      <c r="M2438" s="128" t="s">
        <v>69</v>
      </c>
      <c r="O2438"/>
    </row>
    <row r="2439" spans="2:15" ht="15" customHeight="1" x14ac:dyDescent="0.35">
      <c r="B2439" s="126">
        <v>2008</v>
      </c>
      <c r="C2439" s="126"/>
      <c r="D2439" s="128">
        <v>125625</v>
      </c>
      <c r="E2439" s="128">
        <v>4672116</v>
      </c>
      <c r="F2439" s="128">
        <v>322581</v>
      </c>
      <c r="G2439" s="128">
        <v>4349535</v>
      </c>
      <c r="H2439" s="128">
        <v>14638</v>
      </c>
      <c r="I2439" s="128">
        <v>4004</v>
      </c>
      <c r="J2439" s="128">
        <v>24439</v>
      </c>
      <c r="K2439" s="128">
        <v>291317</v>
      </c>
      <c r="L2439" s="128">
        <v>1844562</v>
      </c>
      <c r="M2439" s="128" t="s">
        <v>69</v>
      </c>
      <c r="O2439"/>
    </row>
    <row r="2440" spans="2:15" ht="15" customHeight="1" x14ac:dyDescent="0.35">
      <c r="B2440" s="127" t="s">
        <v>337</v>
      </c>
      <c r="C2440" s="127"/>
      <c r="D2440" s="134"/>
      <c r="E2440" s="134"/>
      <c r="F2440" s="134"/>
      <c r="G2440" s="134"/>
      <c r="H2440" s="134"/>
      <c r="I2440" s="134"/>
      <c r="J2440" s="134"/>
      <c r="K2440" s="134"/>
      <c r="L2440" s="134"/>
      <c r="M2440" s="134"/>
      <c r="O2440"/>
    </row>
    <row r="2441" spans="2:15" ht="15" customHeight="1" x14ac:dyDescent="0.35">
      <c r="B2441" s="142">
        <v>2020</v>
      </c>
      <c r="C2441" s="142"/>
      <c r="D2441" s="228">
        <v>2389</v>
      </c>
      <c r="E2441" s="228">
        <v>3043409</v>
      </c>
      <c r="F2441" s="228">
        <v>428605</v>
      </c>
      <c r="G2441" s="228">
        <v>2614804</v>
      </c>
      <c r="H2441" s="228">
        <v>-6037</v>
      </c>
      <c r="I2441" s="228">
        <v>13068</v>
      </c>
      <c r="J2441" s="228">
        <v>65011</v>
      </c>
      <c r="K2441" s="228">
        <v>355458</v>
      </c>
      <c r="L2441" s="228">
        <v>1280404</v>
      </c>
      <c r="M2441" s="228">
        <v>245868</v>
      </c>
      <c r="O2441"/>
    </row>
    <row r="2442" spans="2:15" ht="15" customHeight="1" x14ac:dyDescent="0.35">
      <c r="B2442" s="142">
        <v>2019</v>
      </c>
      <c r="C2442" s="142"/>
      <c r="D2442" s="228">
        <v>2372</v>
      </c>
      <c r="E2442" s="228">
        <v>3104827</v>
      </c>
      <c r="F2442" s="228">
        <v>359992</v>
      </c>
      <c r="G2442" s="228">
        <v>2744835</v>
      </c>
      <c r="H2442" s="228">
        <v>2936</v>
      </c>
      <c r="I2442" s="228">
        <v>11455</v>
      </c>
      <c r="J2442" s="228">
        <v>51876</v>
      </c>
      <c r="K2442" s="228">
        <v>342393</v>
      </c>
      <c r="L2442" s="228">
        <v>1394313</v>
      </c>
      <c r="M2442" s="228">
        <v>217518</v>
      </c>
      <c r="O2442"/>
    </row>
    <row r="2443" spans="2:15" ht="15" customHeight="1" x14ac:dyDescent="0.35">
      <c r="B2443" s="142">
        <v>2018</v>
      </c>
      <c r="C2443" s="142"/>
      <c r="D2443" s="228">
        <v>2177</v>
      </c>
      <c r="E2443" s="228">
        <v>2885928</v>
      </c>
      <c r="F2443" s="228">
        <v>344884</v>
      </c>
      <c r="G2443" s="228">
        <v>2541044</v>
      </c>
      <c r="H2443" s="228">
        <v>164</v>
      </c>
      <c r="I2443" s="228">
        <v>5766</v>
      </c>
      <c r="J2443" s="228">
        <v>36225</v>
      </c>
      <c r="K2443" s="228">
        <v>295800</v>
      </c>
      <c r="L2443" s="228">
        <v>1292566</v>
      </c>
      <c r="M2443" s="228">
        <v>237168</v>
      </c>
      <c r="O2443"/>
    </row>
    <row r="2444" spans="2:15" ht="15" customHeight="1" x14ac:dyDescent="0.35">
      <c r="B2444" s="142">
        <v>2017</v>
      </c>
      <c r="C2444" s="142"/>
      <c r="D2444" s="228">
        <v>2047</v>
      </c>
      <c r="E2444" s="228">
        <v>2634714</v>
      </c>
      <c r="F2444" s="228">
        <f>+E2444-G2444</f>
        <v>304008</v>
      </c>
      <c r="G2444" s="228">
        <v>2330706</v>
      </c>
      <c r="H2444" s="228">
        <v>-119</v>
      </c>
      <c r="I2444" s="228">
        <v>8752</v>
      </c>
      <c r="J2444" s="228">
        <v>33495</v>
      </c>
      <c r="K2444" s="228">
        <v>251309</v>
      </c>
      <c r="L2444" s="228">
        <v>1224675</v>
      </c>
      <c r="M2444" s="228">
        <v>284214</v>
      </c>
      <c r="O2444"/>
    </row>
    <row r="2445" spans="2:15" s="13" customFormat="1" ht="15" customHeight="1" collapsed="1" x14ac:dyDescent="0.35">
      <c r="B2445" s="142">
        <v>2016</v>
      </c>
      <c r="C2445" s="142"/>
      <c r="D2445" s="228">
        <v>1920</v>
      </c>
      <c r="E2445" s="228">
        <v>2369604</v>
      </c>
      <c r="F2445" s="228">
        <v>248690</v>
      </c>
      <c r="G2445" s="228">
        <v>2120914</v>
      </c>
      <c r="H2445" s="228">
        <v>1312</v>
      </c>
      <c r="I2445" s="228">
        <v>7280</v>
      </c>
      <c r="J2445" s="228">
        <v>27953</v>
      </c>
      <c r="K2445" s="228">
        <v>197715</v>
      </c>
      <c r="L2445" s="228">
        <v>1117336</v>
      </c>
      <c r="M2445" s="228">
        <v>351819</v>
      </c>
      <c r="N2445" s="7"/>
      <c r="O2445"/>
    </row>
    <row r="2446" spans="2:15" s="13" customFormat="1" ht="15" customHeight="1" x14ac:dyDescent="0.35">
      <c r="B2446" s="142">
        <v>2015</v>
      </c>
      <c r="C2446" s="142"/>
      <c r="D2446" s="228">
        <v>1889</v>
      </c>
      <c r="E2446" s="228">
        <v>2411236</v>
      </c>
      <c r="F2446" s="228">
        <v>268938</v>
      </c>
      <c r="G2446" s="228">
        <v>2142298</v>
      </c>
      <c r="H2446" s="228">
        <v>290</v>
      </c>
      <c r="I2446" s="228">
        <v>7792</v>
      </c>
      <c r="J2446" s="228">
        <v>36382</v>
      </c>
      <c r="K2446" s="228">
        <v>240604</v>
      </c>
      <c r="L2446" s="228">
        <v>1162428</v>
      </c>
      <c r="M2446" s="228">
        <v>412556</v>
      </c>
      <c r="N2446" s="7"/>
      <c r="O2446"/>
    </row>
    <row r="2447" spans="2:15" s="13" customFormat="1" ht="15" customHeight="1" x14ac:dyDescent="0.35">
      <c r="B2447" s="142">
        <v>2014</v>
      </c>
      <c r="C2447" s="142"/>
      <c r="D2447" s="128">
        <v>1782</v>
      </c>
      <c r="E2447" s="128">
        <v>2337107</v>
      </c>
      <c r="F2447" s="128">
        <v>215637</v>
      </c>
      <c r="G2447" s="128">
        <v>2121470</v>
      </c>
      <c r="H2447" s="128">
        <v>-2418</v>
      </c>
      <c r="I2447" s="128">
        <v>8735</v>
      </c>
      <c r="J2447" s="128">
        <v>45674</v>
      </c>
      <c r="K2447" s="128">
        <v>204513</v>
      </c>
      <c r="L2447" s="128">
        <v>1169125</v>
      </c>
      <c r="M2447" s="128">
        <v>923734</v>
      </c>
      <c r="O2447"/>
    </row>
    <row r="2448" spans="2:15" ht="15" customHeight="1" x14ac:dyDescent="0.35">
      <c r="B2448" s="142">
        <v>2013</v>
      </c>
      <c r="C2448" s="142"/>
      <c r="D2448" s="128">
        <v>1752</v>
      </c>
      <c r="E2448" s="128">
        <v>2341331</v>
      </c>
      <c r="F2448" s="128">
        <v>221020</v>
      </c>
      <c r="G2448" s="128">
        <v>2120312</v>
      </c>
      <c r="H2448" s="128">
        <v>-686</v>
      </c>
      <c r="I2448" s="128">
        <v>8765</v>
      </c>
      <c r="J2448" s="128">
        <v>47423</v>
      </c>
      <c r="K2448" s="128">
        <v>193908</v>
      </c>
      <c r="L2448" s="128">
        <v>1187669</v>
      </c>
      <c r="M2448" s="128">
        <v>940936</v>
      </c>
      <c r="N2448" s="13"/>
      <c r="O2448"/>
    </row>
    <row r="2449" spans="2:15" ht="15" customHeight="1" x14ac:dyDescent="0.35">
      <c r="B2449" s="126">
        <v>2012</v>
      </c>
      <c r="C2449" s="126"/>
      <c r="D2449" s="128">
        <v>1815</v>
      </c>
      <c r="E2449" s="128">
        <v>2453078</v>
      </c>
      <c r="F2449" s="128">
        <v>165752</v>
      </c>
      <c r="G2449" s="128">
        <v>2287326</v>
      </c>
      <c r="H2449" s="128">
        <v>-453</v>
      </c>
      <c r="I2449" s="128">
        <v>6860</v>
      </c>
      <c r="J2449" s="128">
        <v>44674</v>
      </c>
      <c r="K2449" s="128">
        <v>152859</v>
      </c>
      <c r="L2449" s="128">
        <v>1395626</v>
      </c>
      <c r="M2449" s="128">
        <v>1017674</v>
      </c>
      <c r="N2449" s="13"/>
      <c r="O2449"/>
    </row>
    <row r="2450" spans="2:15" ht="15" customHeight="1" x14ac:dyDescent="0.35">
      <c r="B2450" s="126">
        <v>2011</v>
      </c>
      <c r="C2450" s="126"/>
      <c r="D2450" s="128">
        <v>1946</v>
      </c>
      <c r="E2450" s="128">
        <v>2643592</v>
      </c>
      <c r="F2450" s="128">
        <v>176147</v>
      </c>
      <c r="G2450" s="128">
        <v>2467445</v>
      </c>
      <c r="H2450" s="128">
        <v>482</v>
      </c>
      <c r="I2450" s="128">
        <v>10165</v>
      </c>
      <c r="J2450" s="128">
        <v>46426</v>
      </c>
      <c r="K2450" s="128">
        <v>168951</v>
      </c>
      <c r="L2450" s="128">
        <v>1381593</v>
      </c>
      <c r="M2450" s="128">
        <v>696611</v>
      </c>
      <c r="N2450" s="13"/>
      <c r="O2450"/>
    </row>
    <row r="2451" spans="2:15" ht="15" customHeight="1" x14ac:dyDescent="0.35">
      <c r="B2451" s="126">
        <v>2010</v>
      </c>
      <c r="C2451" s="126"/>
      <c r="D2451" s="128">
        <v>1994</v>
      </c>
      <c r="E2451" s="128">
        <v>2662074</v>
      </c>
      <c r="F2451" s="128">
        <v>168880</v>
      </c>
      <c r="G2451" s="128">
        <v>2493194</v>
      </c>
      <c r="H2451" s="128">
        <v>-8581</v>
      </c>
      <c r="I2451" s="128">
        <v>9720</v>
      </c>
      <c r="J2451" s="128">
        <v>46755</v>
      </c>
      <c r="K2451" s="128">
        <v>163280</v>
      </c>
      <c r="L2451" s="128">
        <v>1426768</v>
      </c>
      <c r="M2451" s="128">
        <v>692053</v>
      </c>
      <c r="O2451"/>
    </row>
    <row r="2452" spans="2:15" ht="15" customHeight="1" x14ac:dyDescent="0.35">
      <c r="B2452" s="126">
        <v>2009</v>
      </c>
      <c r="C2452" s="126"/>
      <c r="D2452" s="128">
        <v>1955</v>
      </c>
      <c r="E2452" s="128">
        <v>2692564</v>
      </c>
      <c r="F2452" s="128">
        <v>193476</v>
      </c>
      <c r="G2452" s="128">
        <v>2499088</v>
      </c>
      <c r="H2452" s="128">
        <v>2450</v>
      </c>
      <c r="I2452" s="128">
        <v>10962</v>
      </c>
      <c r="J2452" s="128">
        <v>40541</v>
      </c>
      <c r="K2452" s="128">
        <v>187795</v>
      </c>
      <c r="L2452" s="128">
        <v>1405317</v>
      </c>
      <c r="M2452" s="128" t="s">
        <v>69</v>
      </c>
      <c r="O2452"/>
    </row>
    <row r="2453" spans="2:15" ht="15" customHeight="1" x14ac:dyDescent="0.35">
      <c r="B2453" s="126">
        <v>2008</v>
      </c>
      <c r="C2453" s="126"/>
      <c r="D2453" s="128">
        <v>1918</v>
      </c>
      <c r="E2453" s="128">
        <v>2689192</v>
      </c>
      <c r="F2453" s="128">
        <v>252270</v>
      </c>
      <c r="G2453" s="128">
        <v>2436922</v>
      </c>
      <c r="H2453" s="128">
        <v>-7078</v>
      </c>
      <c r="I2453" s="128">
        <v>7964</v>
      </c>
      <c r="J2453" s="128">
        <v>24458</v>
      </c>
      <c r="K2453" s="128">
        <v>221099</v>
      </c>
      <c r="L2453" s="128">
        <v>1352610</v>
      </c>
      <c r="M2453" s="128" t="s">
        <v>69</v>
      </c>
      <c r="O2453"/>
    </row>
    <row r="2454" spans="2:15" s="13" customFormat="1" ht="15" customHeight="1" collapsed="1" x14ac:dyDescent="0.35">
      <c r="B2454" s="127" t="s">
        <v>338</v>
      </c>
      <c r="C2454" s="127"/>
      <c r="D2454" s="134"/>
      <c r="E2454" s="134"/>
      <c r="F2454" s="134"/>
      <c r="G2454" s="134"/>
      <c r="H2454" s="134"/>
      <c r="I2454" s="134"/>
      <c r="J2454" s="134"/>
      <c r="K2454" s="134"/>
      <c r="L2454" s="134"/>
      <c r="M2454" s="134"/>
      <c r="N2454" s="7"/>
      <c r="O2454"/>
    </row>
    <row r="2455" spans="2:15" s="13" customFormat="1" ht="15" customHeight="1" x14ac:dyDescent="0.35">
      <c r="B2455" s="142">
        <v>2020</v>
      </c>
      <c r="C2455" s="142"/>
      <c r="D2455" s="228">
        <v>304</v>
      </c>
      <c r="E2455" s="228">
        <v>3116218</v>
      </c>
      <c r="F2455" s="228">
        <v>144257</v>
      </c>
      <c r="G2455" s="228">
        <v>2971961</v>
      </c>
      <c r="H2455" s="228">
        <v>-2897</v>
      </c>
      <c r="I2455" s="228">
        <v>9172</v>
      </c>
      <c r="J2455" s="228">
        <v>36701</v>
      </c>
      <c r="K2455" s="228">
        <v>134629</v>
      </c>
      <c r="L2455" s="228">
        <v>1726245</v>
      </c>
      <c r="M2455" s="228">
        <v>160974</v>
      </c>
      <c r="N2455" s="7"/>
      <c r="O2455"/>
    </row>
    <row r="2456" spans="2:15" s="13" customFormat="1" ht="15" customHeight="1" x14ac:dyDescent="0.35">
      <c r="B2456" s="142">
        <v>2019</v>
      </c>
      <c r="C2456" s="142"/>
      <c r="D2456" s="228">
        <v>304</v>
      </c>
      <c r="E2456" s="228">
        <v>3240252</v>
      </c>
      <c r="F2456" s="228">
        <v>201847</v>
      </c>
      <c r="G2456" s="228">
        <v>3038405</v>
      </c>
      <c r="H2456" s="228">
        <v>5994</v>
      </c>
      <c r="I2456" s="228">
        <v>9267</v>
      </c>
      <c r="J2456" s="228">
        <v>28675</v>
      </c>
      <c r="K2456" s="228">
        <v>145302</v>
      </c>
      <c r="L2456" s="228">
        <v>1883530</v>
      </c>
      <c r="M2456" s="228">
        <v>212160</v>
      </c>
      <c r="N2456" s="7"/>
      <c r="O2456"/>
    </row>
    <row r="2457" spans="2:15" s="13" customFormat="1" ht="15" customHeight="1" x14ac:dyDescent="0.35">
      <c r="B2457" s="142">
        <v>2018</v>
      </c>
      <c r="C2457" s="142"/>
      <c r="D2457" s="228">
        <v>268</v>
      </c>
      <c r="E2457" s="228">
        <v>3041412</v>
      </c>
      <c r="F2457" s="228">
        <v>150393</v>
      </c>
      <c r="G2457" s="228">
        <v>2891019</v>
      </c>
      <c r="H2457" s="228">
        <v>-1566</v>
      </c>
      <c r="I2457" s="228">
        <v>10214</v>
      </c>
      <c r="J2457" s="228">
        <v>25700</v>
      </c>
      <c r="K2457" s="228">
        <v>123614</v>
      </c>
      <c r="L2457" s="228">
        <v>1837087</v>
      </c>
      <c r="M2457" s="228">
        <v>317223</v>
      </c>
      <c r="N2457" s="7"/>
      <c r="O2457"/>
    </row>
    <row r="2458" spans="2:15" s="13" customFormat="1" ht="15" customHeight="1" x14ac:dyDescent="0.35">
      <c r="B2458" s="142">
        <v>2017</v>
      </c>
      <c r="C2458" s="142"/>
      <c r="D2458" s="228">
        <v>259</v>
      </c>
      <c r="E2458" s="228">
        <v>2835011</v>
      </c>
      <c r="F2458" s="228">
        <f>+E2458-G2458</f>
        <v>154605</v>
      </c>
      <c r="G2458" s="228">
        <v>2680406</v>
      </c>
      <c r="H2458" s="228">
        <v>4442</v>
      </c>
      <c r="I2458" s="228">
        <v>9138</v>
      </c>
      <c r="J2458" s="228">
        <v>20270</v>
      </c>
      <c r="K2458" s="228">
        <v>119258</v>
      </c>
      <c r="L2458" s="228">
        <v>1728605</v>
      </c>
      <c r="M2458" s="228">
        <v>225955</v>
      </c>
      <c r="N2458" s="7"/>
      <c r="O2458"/>
    </row>
    <row r="2459" spans="2:15" s="13" customFormat="1" ht="15" customHeight="1" x14ac:dyDescent="0.35">
      <c r="B2459" s="142">
        <v>2016</v>
      </c>
      <c r="C2459" s="142"/>
      <c r="D2459" s="228">
        <v>252</v>
      </c>
      <c r="E2459" s="228">
        <v>2754228</v>
      </c>
      <c r="F2459" s="228">
        <v>137013</v>
      </c>
      <c r="G2459" s="228">
        <v>2617215</v>
      </c>
      <c r="H2459" s="228">
        <v>7037</v>
      </c>
      <c r="I2459" s="228">
        <v>7003</v>
      </c>
      <c r="J2459" s="228">
        <v>17018</v>
      </c>
      <c r="K2459" s="228">
        <v>149890</v>
      </c>
      <c r="L2459" s="228">
        <v>1645939</v>
      </c>
      <c r="M2459" s="228">
        <v>282808</v>
      </c>
      <c r="N2459" s="7"/>
      <c r="O2459"/>
    </row>
    <row r="2460" spans="2:15" ht="15" customHeight="1" x14ac:dyDescent="0.35">
      <c r="B2460" s="142">
        <v>2015</v>
      </c>
      <c r="C2460" s="142"/>
      <c r="D2460" s="228">
        <v>232</v>
      </c>
      <c r="E2460" s="228">
        <v>2483927</v>
      </c>
      <c r="F2460" s="228">
        <v>118440</v>
      </c>
      <c r="G2460" s="228">
        <v>2365487</v>
      </c>
      <c r="H2460" s="228">
        <v>-3957</v>
      </c>
      <c r="I2460" s="228">
        <v>7274</v>
      </c>
      <c r="J2460" s="228">
        <v>17619</v>
      </c>
      <c r="K2460" s="228">
        <v>124859</v>
      </c>
      <c r="L2460" s="228">
        <v>1499440</v>
      </c>
      <c r="M2460" s="228">
        <v>363025</v>
      </c>
      <c r="N2460" s="12"/>
      <c r="O2460"/>
    </row>
    <row r="2461" spans="2:15" ht="15" customHeight="1" x14ac:dyDescent="0.35">
      <c r="B2461" s="142">
        <v>2014</v>
      </c>
      <c r="C2461" s="142"/>
      <c r="D2461" s="128">
        <v>219</v>
      </c>
      <c r="E2461" s="128">
        <v>2367175</v>
      </c>
      <c r="F2461" s="128">
        <v>128012</v>
      </c>
      <c r="G2461" s="128">
        <v>2239163</v>
      </c>
      <c r="H2461" s="128">
        <v>-26</v>
      </c>
      <c r="I2461" s="128">
        <v>1536</v>
      </c>
      <c r="J2461" s="128">
        <v>24863</v>
      </c>
      <c r="K2461" s="128">
        <v>117138</v>
      </c>
      <c r="L2461" s="128">
        <v>1369498</v>
      </c>
      <c r="M2461" s="128">
        <v>352798</v>
      </c>
      <c r="N2461" s="13"/>
      <c r="O2461"/>
    </row>
    <row r="2462" spans="2:15" ht="15" customHeight="1" x14ac:dyDescent="0.35">
      <c r="B2462" s="142">
        <v>2013</v>
      </c>
      <c r="C2462" s="142"/>
      <c r="D2462" s="128">
        <v>214</v>
      </c>
      <c r="E2462" s="128">
        <v>2312939</v>
      </c>
      <c r="F2462" s="128">
        <v>125339</v>
      </c>
      <c r="G2462" s="128">
        <v>2187599</v>
      </c>
      <c r="H2462" s="128">
        <v>-739</v>
      </c>
      <c r="I2462" s="128">
        <v>1485</v>
      </c>
      <c r="J2462" s="128">
        <v>24272</v>
      </c>
      <c r="K2462" s="128">
        <v>137015</v>
      </c>
      <c r="L2462" s="128">
        <v>1328198</v>
      </c>
      <c r="M2462" s="128">
        <v>382500</v>
      </c>
      <c r="N2462" s="13"/>
      <c r="O2462"/>
    </row>
    <row r="2463" spans="2:15" ht="15" customHeight="1" x14ac:dyDescent="0.35">
      <c r="B2463" s="126">
        <v>2012</v>
      </c>
      <c r="C2463" s="126"/>
      <c r="D2463" s="128">
        <v>215</v>
      </c>
      <c r="E2463" s="128">
        <v>2342030</v>
      </c>
      <c r="F2463" s="128">
        <v>120637</v>
      </c>
      <c r="G2463" s="128">
        <v>2221393</v>
      </c>
      <c r="H2463" s="128">
        <v>-232</v>
      </c>
      <c r="I2463" s="128">
        <v>3690</v>
      </c>
      <c r="J2463" s="128">
        <v>21444</v>
      </c>
      <c r="K2463" s="128">
        <v>117135</v>
      </c>
      <c r="L2463" s="128">
        <v>1367825</v>
      </c>
      <c r="M2463" s="128">
        <v>351333</v>
      </c>
      <c r="N2463" s="13"/>
      <c r="O2463"/>
    </row>
    <row r="2464" spans="2:15" ht="15" customHeight="1" x14ac:dyDescent="0.35">
      <c r="B2464" s="126">
        <v>2011</v>
      </c>
      <c r="C2464" s="126"/>
      <c r="D2464" s="128">
        <v>231</v>
      </c>
      <c r="E2464" s="128">
        <v>2780090</v>
      </c>
      <c r="F2464" s="128">
        <v>115511</v>
      </c>
      <c r="G2464" s="128">
        <v>2664579</v>
      </c>
      <c r="H2464" s="128">
        <v>1975</v>
      </c>
      <c r="I2464" s="128">
        <v>2732</v>
      </c>
      <c r="J2464" s="128">
        <v>26813</v>
      </c>
      <c r="K2464" s="128">
        <v>106207</v>
      </c>
      <c r="L2464" s="128">
        <v>1810169</v>
      </c>
      <c r="M2464" s="128">
        <v>329516</v>
      </c>
      <c r="N2464" s="13"/>
      <c r="O2464"/>
    </row>
    <row r="2465" spans="2:15" ht="15" customHeight="1" x14ac:dyDescent="0.35">
      <c r="B2465" s="126">
        <v>2010</v>
      </c>
      <c r="C2465" s="126"/>
      <c r="D2465" s="128">
        <v>238</v>
      </c>
      <c r="E2465" s="128">
        <v>2916970</v>
      </c>
      <c r="F2465" s="128">
        <v>247812</v>
      </c>
      <c r="G2465" s="128">
        <v>2669158</v>
      </c>
      <c r="H2465" s="128">
        <v>1711</v>
      </c>
      <c r="I2465" s="128">
        <v>2948</v>
      </c>
      <c r="J2465" s="128">
        <v>31541</v>
      </c>
      <c r="K2465" s="128">
        <v>200422</v>
      </c>
      <c r="L2465" s="128">
        <v>1803585</v>
      </c>
      <c r="M2465" s="128">
        <v>151300</v>
      </c>
      <c r="O2465"/>
    </row>
    <row r="2466" spans="2:15" s="13" customFormat="1" ht="15" customHeight="1" collapsed="1" x14ac:dyDescent="0.35">
      <c r="B2466" s="126">
        <v>2009</v>
      </c>
      <c r="C2466" s="126"/>
      <c r="D2466" s="128">
        <v>247</v>
      </c>
      <c r="E2466" s="128">
        <v>2835592</v>
      </c>
      <c r="F2466" s="128">
        <v>102301</v>
      </c>
      <c r="G2466" s="128">
        <v>2733291</v>
      </c>
      <c r="H2466" s="128">
        <v>3385</v>
      </c>
      <c r="I2466" s="128">
        <v>3804</v>
      </c>
      <c r="J2466" s="128">
        <v>16567</v>
      </c>
      <c r="K2466" s="128">
        <v>140188</v>
      </c>
      <c r="L2466" s="128">
        <v>1772429</v>
      </c>
      <c r="M2466" s="128" t="s">
        <v>69</v>
      </c>
      <c r="N2466" s="7"/>
      <c r="O2466"/>
    </row>
    <row r="2467" spans="2:15" s="13" customFormat="1" ht="15" customHeight="1" x14ac:dyDescent="0.35">
      <c r="B2467" s="126">
        <v>2008</v>
      </c>
      <c r="C2467" s="126"/>
      <c r="D2467" s="128">
        <v>250</v>
      </c>
      <c r="E2467" s="128">
        <v>2974089</v>
      </c>
      <c r="F2467" s="128">
        <v>146934</v>
      </c>
      <c r="G2467" s="128">
        <v>2827155</v>
      </c>
      <c r="H2467" s="128">
        <v>6904</v>
      </c>
      <c r="I2467" s="128">
        <v>6721</v>
      </c>
      <c r="J2467" s="128">
        <v>15862</v>
      </c>
      <c r="K2467" s="128">
        <v>160830</v>
      </c>
      <c r="L2467" s="128">
        <v>1923255</v>
      </c>
      <c r="M2467" s="128" t="s">
        <v>69</v>
      </c>
      <c r="N2467" s="7"/>
      <c r="O2467"/>
    </row>
    <row r="2468" spans="2:15" s="13" customFormat="1" ht="15" customHeight="1" x14ac:dyDescent="0.35">
      <c r="B2468" s="123" t="s">
        <v>339</v>
      </c>
      <c r="C2468" s="123"/>
      <c r="D2468" s="132"/>
      <c r="E2468" s="132"/>
      <c r="F2468" s="132"/>
      <c r="G2468" s="132"/>
      <c r="H2468" s="132"/>
      <c r="I2468" s="132"/>
      <c r="J2468" s="132"/>
      <c r="K2468" s="132"/>
      <c r="L2468" s="132"/>
      <c r="M2468" s="132"/>
      <c r="N2468" s="7"/>
      <c r="O2468"/>
    </row>
    <row r="2469" spans="2:15" s="13" customFormat="1" ht="15" customHeight="1" x14ac:dyDescent="0.35">
      <c r="B2469" s="142">
        <v>2020</v>
      </c>
      <c r="C2469" s="142"/>
      <c r="D2469" s="228">
        <v>51</v>
      </c>
      <c r="E2469" s="228">
        <v>1852861</v>
      </c>
      <c r="F2469" s="228">
        <v>56382</v>
      </c>
      <c r="G2469" s="228">
        <v>1796479</v>
      </c>
      <c r="H2469" s="228">
        <v>-2652</v>
      </c>
      <c r="I2469" s="228">
        <v>3539</v>
      </c>
      <c r="J2469" s="228">
        <v>20240</v>
      </c>
      <c r="K2469" s="228">
        <v>44499</v>
      </c>
      <c r="L2469" s="228">
        <v>835376</v>
      </c>
      <c r="M2469" s="228">
        <v>26541</v>
      </c>
      <c r="N2469" s="7"/>
      <c r="O2469"/>
    </row>
    <row r="2470" spans="2:15" s="13" customFormat="1" ht="15" customHeight="1" x14ac:dyDescent="0.35">
      <c r="B2470" s="142">
        <v>2019</v>
      </c>
      <c r="C2470" s="142"/>
      <c r="D2470" s="228">
        <v>55</v>
      </c>
      <c r="E2470" s="228">
        <v>2124069</v>
      </c>
      <c r="F2470" s="228">
        <v>51790</v>
      </c>
      <c r="G2470" s="228">
        <v>2072279</v>
      </c>
      <c r="H2470" s="228">
        <v>4447</v>
      </c>
      <c r="I2470" s="228">
        <v>1485</v>
      </c>
      <c r="J2470" s="228">
        <v>19721</v>
      </c>
      <c r="K2470" s="228">
        <v>54017</v>
      </c>
      <c r="L2470" s="228">
        <v>990813</v>
      </c>
      <c r="M2470" s="228">
        <v>28927</v>
      </c>
      <c r="N2470" s="7"/>
      <c r="O2470"/>
    </row>
    <row r="2471" spans="2:15" s="13" customFormat="1" ht="15" customHeight="1" x14ac:dyDescent="0.35">
      <c r="B2471" s="142">
        <v>2018</v>
      </c>
      <c r="C2471" s="142"/>
      <c r="D2471" s="228">
        <v>44</v>
      </c>
      <c r="E2471" s="228">
        <v>1970889</v>
      </c>
      <c r="F2471" s="228">
        <v>83891</v>
      </c>
      <c r="G2471" s="228">
        <v>1886998</v>
      </c>
      <c r="H2471" s="228">
        <v>-5425</v>
      </c>
      <c r="I2471" s="228">
        <v>1643</v>
      </c>
      <c r="J2471" s="228">
        <v>20077</v>
      </c>
      <c r="K2471" s="228">
        <v>91466</v>
      </c>
      <c r="L2471" s="228">
        <v>916077</v>
      </c>
      <c r="M2471" s="228">
        <v>10084</v>
      </c>
      <c r="N2471" s="7"/>
      <c r="O2471"/>
    </row>
    <row r="2472" spans="2:15" ht="15" customHeight="1" x14ac:dyDescent="0.35">
      <c r="B2472" s="142">
        <v>2017</v>
      </c>
      <c r="C2472" s="142"/>
      <c r="D2472" s="228">
        <v>38</v>
      </c>
      <c r="E2472" s="228">
        <v>1743418</v>
      </c>
      <c r="F2472" s="228">
        <f>+E2472-G2472</f>
        <v>136031</v>
      </c>
      <c r="G2472" s="228">
        <v>1607387</v>
      </c>
      <c r="H2472" s="228">
        <v>-1615</v>
      </c>
      <c r="I2472" s="228">
        <v>1915</v>
      </c>
      <c r="J2472" s="228">
        <v>19550</v>
      </c>
      <c r="K2472" s="228">
        <v>109380</v>
      </c>
      <c r="L2472" s="228">
        <v>837159</v>
      </c>
      <c r="M2472" s="228">
        <v>13405</v>
      </c>
      <c r="O2472"/>
    </row>
    <row r="2473" spans="2:15" ht="15" customHeight="1" x14ac:dyDescent="0.35">
      <c r="B2473" s="142">
        <v>2016</v>
      </c>
      <c r="C2473" s="142"/>
      <c r="D2473" s="228">
        <v>31</v>
      </c>
      <c r="E2473" s="228">
        <v>1394455</v>
      </c>
      <c r="F2473" s="228">
        <v>107615</v>
      </c>
      <c r="G2473" s="228">
        <v>1286840</v>
      </c>
      <c r="H2473" s="228">
        <v>-2011</v>
      </c>
      <c r="I2473" s="228">
        <v>534</v>
      </c>
      <c r="J2473" s="228">
        <v>17603</v>
      </c>
      <c r="K2473" s="228">
        <v>72585</v>
      </c>
      <c r="L2473" s="228">
        <v>688674</v>
      </c>
      <c r="M2473" s="228">
        <v>15024</v>
      </c>
      <c r="O2473"/>
    </row>
    <row r="2474" spans="2:15" ht="15" customHeight="1" x14ac:dyDescent="0.35">
      <c r="B2474" s="142">
        <v>2015</v>
      </c>
      <c r="C2474" s="142"/>
      <c r="D2474" s="228">
        <v>31</v>
      </c>
      <c r="E2474" s="228">
        <v>1401988</v>
      </c>
      <c r="F2474" s="228">
        <v>109445</v>
      </c>
      <c r="G2474" s="228">
        <v>1292543</v>
      </c>
      <c r="H2474" s="228">
        <v>519</v>
      </c>
      <c r="I2474" s="228">
        <v>383</v>
      </c>
      <c r="J2474" s="228">
        <v>16810</v>
      </c>
      <c r="K2474" s="228">
        <v>86278</v>
      </c>
      <c r="L2474" s="228">
        <v>645105</v>
      </c>
      <c r="M2474" s="228">
        <v>20535</v>
      </c>
      <c r="N2474" s="13"/>
      <c r="O2474"/>
    </row>
    <row r="2475" spans="2:15" ht="15" customHeight="1" x14ac:dyDescent="0.35">
      <c r="B2475" s="142">
        <v>2014</v>
      </c>
      <c r="C2475" s="142"/>
      <c r="D2475" s="128">
        <v>34</v>
      </c>
      <c r="E2475" s="128">
        <v>1418441</v>
      </c>
      <c r="F2475" s="128">
        <v>31438</v>
      </c>
      <c r="G2475" s="128">
        <v>1387003</v>
      </c>
      <c r="H2475" s="128">
        <v>5707</v>
      </c>
      <c r="I2475" s="128">
        <v>2076</v>
      </c>
      <c r="J2475" s="128">
        <v>14842</v>
      </c>
      <c r="K2475" s="128">
        <v>33286</v>
      </c>
      <c r="L2475" s="128">
        <v>693367</v>
      </c>
      <c r="M2475" s="128">
        <v>25055</v>
      </c>
      <c r="N2475" s="13"/>
      <c r="O2475"/>
    </row>
    <row r="2476" spans="2:15" ht="15" customHeight="1" x14ac:dyDescent="0.35">
      <c r="B2476" s="142">
        <v>2013</v>
      </c>
      <c r="C2476" s="142"/>
      <c r="D2476" s="128">
        <v>28</v>
      </c>
      <c r="E2476" s="128">
        <v>1319531</v>
      </c>
      <c r="F2476" s="128">
        <v>13853</v>
      </c>
      <c r="G2476" s="128">
        <v>1305678</v>
      </c>
      <c r="H2476" s="128">
        <v>4252</v>
      </c>
      <c r="I2476" s="128">
        <v>717</v>
      </c>
      <c r="J2476" s="128">
        <v>11964</v>
      </c>
      <c r="K2476" s="128">
        <v>13095</v>
      </c>
      <c r="L2476" s="128">
        <v>703463</v>
      </c>
      <c r="M2476" s="128">
        <v>25476</v>
      </c>
      <c r="N2476" s="13"/>
      <c r="O2476"/>
    </row>
    <row r="2477" spans="2:15" ht="15" customHeight="1" x14ac:dyDescent="0.35">
      <c r="B2477" s="126">
        <v>2012</v>
      </c>
      <c r="C2477" s="126"/>
      <c r="D2477" s="128">
        <v>24</v>
      </c>
      <c r="E2477" s="128">
        <v>1403979</v>
      </c>
      <c r="F2477" s="128">
        <v>12032</v>
      </c>
      <c r="G2477" s="128">
        <v>1391947</v>
      </c>
      <c r="H2477" s="128">
        <v>-1084</v>
      </c>
      <c r="I2477" s="128">
        <v>998</v>
      </c>
      <c r="J2477" s="128">
        <v>10284</v>
      </c>
      <c r="K2477" s="128">
        <v>12564</v>
      </c>
      <c r="L2477" s="128">
        <v>813104</v>
      </c>
      <c r="M2477" s="128">
        <v>20763</v>
      </c>
      <c r="N2477" s="13"/>
      <c r="O2477"/>
    </row>
    <row r="2478" spans="2:15" s="11" customFormat="1" ht="15" customHeight="1" x14ac:dyDescent="0.35">
      <c r="B2478" s="126">
        <v>2011</v>
      </c>
      <c r="C2478" s="126"/>
      <c r="D2478" s="128">
        <v>27</v>
      </c>
      <c r="E2478" s="128">
        <v>1309475</v>
      </c>
      <c r="F2478" s="128">
        <v>26999</v>
      </c>
      <c r="G2478" s="128">
        <v>1282477</v>
      </c>
      <c r="H2478" s="128">
        <v>2396</v>
      </c>
      <c r="I2478" s="128">
        <v>1352</v>
      </c>
      <c r="J2478" s="128">
        <v>12592</v>
      </c>
      <c r="K2478" s="128">
        <v>23844</v>
      </c>
      <c r="L2478" s="128">
        <v>681442</v>
      </c>
      <c r="M2478" s="128">
        <v>39506</v>
      </c>
      <c r="N2478" s="7"/>
      <c r="O2478"/>
    </row>
    <row r="2479" spans="2:15" s="12" customFormat="1" ht="15" customHeight="1" x14ac:dyDescent="0.35">
      <c r="B2479" s="126">
        <v>2010</v>
      </c>
      <c r="C2479" s="126"/>
      <c r="D2479" s="128">
        <v>29</v>
      </c>
      <c r="E2479" s="128">
        <v>1410319</v>
      </c>
      <c r="F2479" s="128">
        <v>49519</v>
      </c>
      <c r="G2479" s="128">
        <v>1360800</v>
      </c>
      <c r="H2479" s="128">
        <v>-1196</v>
      </c>
      <c r="I2479" s="128">
        <v>1132</v>
      </c>
      <c r="J2479" s="128">
        <v>8531</v>
      </c>
      <c r="K2479" s="128">
        <v>48274</v>
      </c>
      <c r="L2479" s="128">
        <v>747617</v>
      </c>
      <c r="M2479" s="128">
        <v>122784</v>
      </c>
      <c r="N2479" s="7"/>
      <c r="O2479"/>
    </row>
    <row r="2480" spans="2:15" s="12" customFormat="1" ht="15" customHeight="1" x14ac:dyDescent="0.35">
      <c r="B2480" s="126">
        <v>2009</v>
      </c>
      <c r="C2480" s="126"/>
      <c r="D2480" s="128">
        <v>30</v>
      </c>
      <c r="E2480" s="128">
        <v>1456903</v>
      </c>
      <c r="F2480" s="128">
        <v>125737</v>
      </c>
      <c r="G2480" s="128">
        <v>1331167</v>
      </c>
      <c r="H2480" s="128">
        <v>3301</v>
      </c>
      <c r="I2480" s="128">
        <v>3138</v>
      </c>
      <c r="J2480" s="128">
        <v>7450</v>
      </c>
      <c r="K2480" s="128">
        <v>110493</v>
      </c>
      <c r="L2480" s="128">
        <v>785275</v>
      </c>
      <c r="M2480" s="128" t="s">
        <v>69</v>
      </c>
      <c r="N2480" s="7"/>
      <c r="O2480"/>
    </row>
    <row r="2481" spans="2:15" s="12" customFormat="1" ht="15" customHeight="1" x14ac:dyDescent="0.35">
      <c r="B2481" s="126">
        <v>2008</v>
      </c>
      <c r="C2481" s="126"/>
      <c r="D2481" s="128">
        <v>25</v>
      </c>
      <c r="E2481" s="128">
        <v>1339895</v>
      </c>
      <c r="F2481" s="128">
        <v>63635</v>
      </c>
      <c r="G2481" s="128">
        <v>1276260</v>
      </c>
      <c r="H2481" s="128">
        <v>5619</v>
      </c>
      <c r="I2481" s="128">
        <v>1797</v>
      </c>
      <c r="J2481" s="128">
        <v>4209</v>
      </c>
      <c r="K2481" s="128">
        <v>2207</v>
      </c>
      <c r="L2481" s="128">
        <v>737509</v>
      </c>
      <c r="M2481" s="128" t="s">
        <v>69</v>
      </c>
      <c r="N2481" s="7"/>
      <c r="O2481"/>
    </row>
    <row r="2482" spans="2:15" ht="15" customHeight="1" x14ac:dyDescent="0.35">
      <c r="B2482" s="310" t="s">
        <v>40</v>
      </c>
      <c r="C2482" s="310"/>
      <c r="D2482" s="311"/>
      <c r="E2482" s="311"/>
      <c r="F2482" s="311"/>
      <c r="G2482" s="311"/>
      <c r="H2482" s="311"/>
      <c r="I2482" s="311"/>
      <c r="J2482" s="311"/>
      <c r="K2482" s="311"/>
      <c r="L2482" s="311"/>
      <c r="M2482" s="311"/>
      <c r="O2482"/>
    </row>
    <row r="2483" spans="2:15" ht="15" customHeight="1" x14ac:dyDescent="0.35">
      <c r="B2483" s="123" t="s">
        <v>340</v>
      </c>
      <c r="C2483" s="123"/>
      <c r="D2483" s="132"/>
      <c r="E2483" s="132"/>
      <c r="F2483" s="132"/>
      <c r="G2483" s="132"/>
      <c r="H2483" s="132"/>
      <c r="I2483" s="132"/>
      <c r="J2483" s="132"/>
      <c r="K2483" s="132"/>
      <c r="L2483" s="132"/>
      <c r="M2483" s="132"/>
      <c r="O2483"/>
    </row>
    <row r="2484" spans="2:15" ht="15" customHeight="1" x14ac:dyDescent="0.35">
      <c r="B2484" s="142">
        <v>2020</v>
      </c>
      <c r="C2484" s="142"/>
      <c r="D2484" s="228">
        <v>42492</v>
      </c>
      <c r="E2484" s="228">
        <v>3222526</v>
      </c>
      <c r="F2484" s="228">
        <v>502675</v>
      </c>
      <c r="G2484" s="228">
        <v>2719851</v>
      </c>
      <c r="H2484" s="228">
        <v>913</v>
      </c>
      <c r="I2484" s="228">
        <v>12727</v>
      </c>
      <c r="J2484" s="228">
        <v>76726</v>
      </c>
      <c r="K2484" s="228">
        <v>384639</v>
      </c>
      <c r="L2484" s="228">
        <v>1228464</v>
      </c>
      <c r="M2484" s="228">
        <v>212196</v>
      </c>
      <c r="O2484"/>
    </row>
    <row r="2485" spans="2:15" ht="15" customHeight="1" x14ac:dyDescent="0.35">
      <c r="B2485" s="142">
        <v>2019</v>
      </c>
      <c r="C2485" s="142"/>
      <c r="D2485" s="228">
        <v>41476</v>
      </c>
      <c r="E2485" s="228">
        <v>3321323</v>
      </c>
      <c r="F2485" s="228">
        <v>494149</v>
      </c>
      <c r="G2485" s="228">
        <v>2827174</v>
      </c>
      <c r="H2485" s="228">
        <v>4716</v>
      </c>
      <c r="I2485" s="228">
        <v>6999</v>
      </c>
      <c r="J2485" s="228">
        <v>65455</v>
      </c>
      <c r="K2485" s="228">
        <v>376119</v>
      </c>
      <c r="L2485" s="228">
        <v>1345605</v>
      </c>
      <c r="M2485" s="228">
        <v>199842</v>
      </c>
      <c r="O2485"/>
    </row>
    <row r="2486" spans="2:15" ht="15" customHeight="1" x14ac:dyDescent="0.35">
      <c r="B2486" s="142">
        <v>2018</v>
      </c>
      <c r="C2486" s="142"/>
      <c r="D2486" s="228">
        <v>40006</v>
      </c>
      <c r="E2486" s="228">
        <v>3094894</v>
      </c>
      <c r="F2486" s="228">
        <v>461086</v>
      </c>
      <c r="G2486" s="228">
        <v>2633808</v>
      </c>
      <c r="H2486" s="228">
        <v>1686</v>
      </c>
      <c r="I2486" s="228">
        <v>4574</v>
      </c>
      <c r="J2486" s="228">
        <v>59783</v>
      </c>
      <c r="K2486" s="228">
        <v>389659</v>
      </c>
      <c r="L2486" s="228">
        <v>1257542</v>
      </c>
      <c r="M2486" s="228">
        <v>250699</v>
      </c>
      <c r="O2486"/>
    </row>
    <row r="2487" spans="2:15" ht="15" customHeight="1" x14ac:dyDescent="0.35">
      <c r="B2487" s="142">
        <v>2017</v>
      </c>
      <c r="C2487" s="142"/>
      <c r="D2487" s="228">
        <v>39003</v>
      </c>
      <c r="E2487" s="228">
        <v>2830349</v>
      </c>
      <c r="F2487" s="228">
        <f>+E2487-G2487</f>
        <v>448316</v>
      </c>
      <c r="G2487" s="228">
        <v>2382033</v>
      </c>
      <c r="H2487" s="228">
        <v>2166</v>
      </c>
      <c r="I2487" s="228">
        <v>6472</v>
      </c>
      <c r="J2487" s="228">
        <v>56348</v>
      </c>
      <c r="K2487" s="228">
        <v>352330</v>
      </c>
      <c r="L2487" s="228">
        <v>1196439</v>
      </c>
      <c r="M2487" s="228">
        <v>224579</v>
      </c>
      <c r="N2487" s="13"/>
      <c r="O2487"/>
    </row>
    <row r="2488" spans="2:15" ht="15" customHeight="1" x14ac:dyDescent="0.35">
      <c r="B2488" s="142">
        <v>2016</v>
      </c>
      <c r="C2488" s="142"/>
      <c r="D2488" s="228">
        <v>37150</v>
      </c>
      <c r="E2488" s="228">
        <v>2514473</v>
      </c>
      <c r="F2488" s="228">
        <v>356082</v>
      </c>
      <c r="G2488" s="228">
        <v>2158391</v>
      </c>
      <c r="H2488" s="228">
        <v>1473</v>
      </c>
      <c r="I2488" s="228">
        <v>4474</v>
      </c>
      <c r="J2488" s="228">
        <v>41783</v>
      </c>
      <c r="K2488" s="228">
        <v>270976</v>
      </c>
      <c r="L2488" s="228">
        <v>1071558</v>
      </c>
      <c r="M2488" s="228">
        <v>302245</v>
      </c>
      <c r="N2488" s="13"/>
      <c r="O2488"/>
    </row>
    <row r="2489" spans="2:15" ht="15" customHeight="1" x14ac:dyDescent="0.35">
      <c r="B2489" s="142">
        <v>2015</v>
      </c>
      <c r="C2489" s="142"/>
      <c r="D2489" s="228">
        <v>35850</v>
      </c>
      <c r="E2489" s="228">
        <v>2380724</v>
      </c>
      <c r="F2489" s="228">
        <v>363639</v>
      </c>
      <c r="G2489" s="228">
        <v>2017085</v>
      </c>
      <c r="H2489" s="228">
        <v>10</v>
      </c>
      <c r="I2489" s="228">
        <v>2523</v>
      </c>
      <c r="J2489" s="228">
        <v>42454</v>
      </c>
      <c r="K2489" s="228">
        <v>283362</v>
      </c>
      <c r="L2489" s="228">
        <v>993826</v>
      </c>
      <c r="M2489" s="228">
        <v>445576</v>
      </c>
      <c r="N2489" s="13"/>
      <c r="O2489"/>
    </row>
    <row r="2490" spans="2:15" ht="15" customHeight="1" x14ac:dyDescent="0.35">
      <c r="B2490" s="142">
        <v>2014</v>
      </c>
      <c r="C2490" s="142"/>
      <c r="D2490" s="128">
        <v>34653</v>
      </c>
      <c r="E2490" s="128">
        <v>2194689</v>
      </c>
      <c r="F2490" s="128">
        <v>255511</v>
      </c>
      <c r="G2490" s="128">
        <v>1939178</v>
      </c>
      <c r="H2490" s="128">
        <v>-2168</v>
      </c>
      <c r="I2490" s="128">
        <v>3335</v>
      </c>
      <c r="J2490" s="128">
        <v>55472</v>
      </c>
      <c r="K2490" s="128">
        <v>220163</v>
      </c>
      <c r="L2490" s="128">
        <v>898896</v>
      </c>
      <c r="M2490" s="128">
        <v>394732</v>
      </c>
      <c r="N2490" s="13"/>
      <c r="O2490"/>
    </row>
    <row r="2491" spans="2:15" s="12" customFormat="1" ht="15" customHeight="1" x14ac:dyDescent="0.35">
      <c r="B2491" s="142">
        <v>2013</v>
      </c>
      <c r="C2491" s="142"/>
      <c r="D2491" s="128">
        <v>33903</v>
      </c>
      <c r="E2491" s="128">
        <v>2042513</v>
      </c>
      <c r="F2491" s="128">
        <v>220620</v>
      </c>
      <c r="G2491" s="128">
        <v>1821893</v>
      </c>
      <c r="H2491" s="128">
        <v>1070</v>
      </c>
      <c r="I2491" s="128">
        <v>2123</v>
      </c>
      <c r="J2491" s="128">
        <v>49246</v>
      </c>
      <c r="K2491" s="128">
        <v>193599</v>
      </c>
      <c r="L2491" s="128">
        <v>845624</v>
      </c>
      <c r="M2491" s="128">
        <v>382153</v>
      </c>
      <c r="N2491" s="7"/>
      <c r="O2491"/>
    </row>
    <row r="2492" spans="2:15" s="13" customFormat="1" ht="15" customHeight="1" x14ac:dyDescent="0.35">
      <c r="B2492" s="126">
        <v>2012</v>
      </c>
      <c r="C2492" s="126"/>
      <c r="D2492" s="128">
        <v>34146</v>
      </c>
      <c r="E2492" s="128">
        <v>2016729</v>
      </c>
      <c r="F2492" s="128">
        <v>186018</v>
      </c>
      <c r="G2492" s="128">
        <v>1830711</v>
      </c>
      <c r="H2492" s="128">
        <v>1702</v>
      </c>
      <c r="I2492" s="128">
        <v>3237</v>
      </c>
      <c r="J2492" s="128">
        <v>43372</v>
      </c>
      <c r="K2492" s="128">
        <v>171402</v>
      </c>
      <c r="L2492" s="128">
        <v>853927</v>
      </c>
      <c r="M2492" s="128">
        <v>378466</v>
      </c>
      <c r="N2492" s="7"/>
      <c r="O2492"/>
    </row>
    <row r="2493" spans="2:15" s="13" customFormat="1" ht="15" customHeight="1" x14ac:dyDescent="0.35">
      <c r="B2493" s="126">
        <v>2011</v>
      </c>
      <c r="C2493" s="126"/>
      <c r="D2493" s="128">
        <v>34825</v>
      </c>
      <c r="E2493" s="128">
        <v>2148559</v>
      </c>
      <c r="F2493" s="128">
        <v>165134</v>
      </c>
      <c r="G2493" s="128">
        <v>1983425</v>
      </c>
      <c r="H2493" s="128">
        <v>2812</v>
      </c>
      <c r="I2493" s="128">
        <v>3570</v>
      </c>
      <c r="J2493" s="128">
        <v>47694</v>
      </c>
      <c r="K2493" s="128">
        <v>168520</v>
      </c>
      <c r="L2493" s="128">
        <v>931581</v>
      </c>
      <c r="M2493" s="128">
        <v>359808</v>
      </c>
      <c r="N2493" s="7"/>
      <c r="O2493"/>
    </row>
    <row r="2494" spans="2:15" s="13" customFormat="1" ht="15" customHeight="1" x14ac:dyDescent="0.35">
      <c r="B2494" s="126">
        <v>2010</v>
      </c>
      <c r="C2494" s="126"/>
      <c r="D2494" s="128">
        <v>35428</v>
      </c>
      <c r="E2494" s="128">
        <v>2265303</v>
      </c>
      <c r="F2494" s="128">
        <v>178580</v>
      </c>
      <c r="G2494" s="128">
        <v>2086723</v>
      </c>
      <c r="H2494" s="128">
        <v>-3493</v>
      </c>
      <c r="I2494" s="128">
        <v>3265</v>
      </c>
      <c r="J2494" s="128">
        <v>47116</v>
      </c>
      <c r="K2494" s="128">
        <v>181872</v>
      </c>
      <c r="L2494" s="128">
        <v>976013</v>
      </c>
      <c r="M2494" s="128">
        <v>256073</v>
      </c>
      <c r="N2494" s="7"/>
      <c r="O2494"/>
    </row>
    <row r="2495" spans="2:15" ht="15" customHeight="1" x14ac:dyDescent="0.35">
      <c r="B2495" s="126">
        <v>2009</v>
      </c>
      <c r="C2495" s="126"/>
      <c r="D2495" s="128">
        <v>36125</v>
      </c>
      <c r="E2495" s="128">
        <v>2136454</v>
      </c>
      <c r="F2495" s="128">
        <v>160472</v>
      </c>
      <c r="G2495" s="128">
        <v>1975982</v>
      </c>
      <c r="H2495" s="128">
        <v>-9003</v>
      </c>
      <c r="I2495" s="128">
        <v>4967</v>
      </c>
      <c r="J2495" s="128">
        <v>34975</v>
      </c>
      <c r="K2495" s="128">
        <v>178255</v>
      </c>
      <c r="L2495" s="128">
        <v>886156</v>
      </c>
      <c r="M2495" s="128" t="s">
        <v>69</v>
      </c>
      <c r="O2495"/>
    </row>
    <row r="2496" spans="2:15" ht="15" customHeight="1" x14ac:dyDescent="0.35">
      <c r="B2496" s="126">
        <v>2008</v>
      </c>
      <c r="C2496" s="126"/>
      <c r="D2496" s="128">
        <v>36539</v>
      </c>
      <c r="E2496" s="128">
        <v>1978602</v>
      </c>
      <c r="F2496" s="128">
        <v>177619</v>
      </c>
      <c r="G2496" s="128">
        <v>1800983</v>
      </c>
      <c r="H2496" s="128">
        <v>5225</v>
      </c>
      <c r="I2496" s="128">
        <v>2243</v>
      </c>
      <c r="J2496" s="128">
        <v>22107</v>
      </c>
      <c r="K2496" s="128">
        <v>155756</v>
      </c>
      <c r="L2496" s="128">
        <v>798633</v>
      </c>
      <c r="M2496" s="128" t="s">
        <v>69</v>
      </c>
      <c r="O2496"/>
    </row>
    <row r="2497" spans="2:15" ht="15" customHeight="1" x14ac:dyDescent="0.35">
      <c r="B2497" s="123" t="s">
        <v>341</v>
      </c>
      <c r="C2497" s="123"/>
      <c r="D2497" s="132"/>
      <c r="E2497" s="132"/>
      <c r="F2497" s="132"/>
      <c r="G2497" s="132"/>
      <c r="H2497" s="132"/>
      <c r="I2497" s="132"/>
      <c r="J2497" s="132"/>
      <c r="K2497" s="132"/>
      <c r="L2497" s="132"/>
      <c r="M2497" s="132"/>
      <c r="N2497" s="13"/>
      <c r="O2497"/>
    </row>
    <row r="2498" spans="2:15" ht="15" customHeight="1" x14ac:dyDescent="0.35">
      <c r="B2498" s="142">
        <v>2020</v>
      </c>
      <c r="C2498" s="142"/>
      <c r="D2498" s="228">
        <v>24654</v>
      </c>
      <c r="E2498" s="228">
        <v>1313663</v>
      </c>
      <c r="F2498" s="228">
        <v>188589</v>
      </c>
      <c r="G2498" s="228">
        <v>1125074</v>
      </c>
      <c r="H2498" s="228">
        <v>6631</v>
      </c>
      <c r="I2498" s="228">
        <v>6407</v>
      </c>
      <c r="J2498" s="228">
        <v>35921</v>
      </c>
      <c r="K2498" s="228">
        <v>154082</v>
      </c>
      <c r="L2498" s="228">
        <v>435515</v>
      </c>
      <c r="M2498" s="228">
        <v>65533</v>
      </c>
      <c r="N2498" s="13"/>
      <c r="O2498"/>
    </row>
    <row r="2499" spans="2:15" ht="15" customHeight="1" x14ac:dyDescent="0.35">
      <c r="B2499" s="142">
        <v>2019</v>
      </c>
      <c r="C2499" s="142"/>
      <c r="D2499" s="228">
        <v>24234</v>
      </c>
      <c r="E2499" s="228">
        <v>1325944</v>
      </c>
      <c r="F2499" s="228">
        <v>152749</v>
      </c>
      <c r="G2499" s="228">
        <v>1173195</v>
      </c>
      <c r="H2499" s="228">
        <v>1548</v>
      </c>
      <c r="I2499" s="228">
        <v>9712</v>
      </c>
      <c r="J2499" s="228">
        <v>25273</v>
      </c>
      <c r="K2499" s="228">
        <v>120960</v>
      </c>
      <c r="L2499" s="228">
        <v>482748</v>
      </c>
      <c r="M2499" s="228">
        <v>67782</v>
      </c>
      <c r="N2499" s="13"/>
      <c r="O2499"/>
    </row>
    <row r="2500" spans="2:15" ht="15" customHeight="1" x14ac:dyDescent="0.35">
      <c r="B2500" s="142">
        <v>2018</v>
      </c>
      <c r="C2500" s="142"/>
      <c r="D2500" s="228">
        <v>23865</v>
      </c>
      <c r="E2500" s="228">
        <v>1251637</v>
      </c>
      <c r="F2500" s="228">
        <v>149836</v>
      </c>
      <c r="G2500" s="228">
        <v>1101801</v>
      </c>
      <c r="H2500" s="228">
        <v>1655</v>
      </c>
      <c r="I2500" s="228">
        <v>9573</v>
      </c>
      <c r="J2500" s="228">
        <v>22297</v>
      </c>
      <c r="K2500" s="228">
        <v>107666</v>
      </c>
      <c r="L2500" s="228">
        <v>473018</v>
      </c>
      <c r="M2500" s="228">
        <v>77315</v>
      </c>
      <c r="N2500" s="13"/>
      <c r="O2500"/>
    </row>
    <row r="2501" spans="2:15" ht="15" customHeight="1" x14ac:dyDescent="0.35">
      <c r="B2501" s="142">
        <v>2017</v>
      </c>
      <c r="C2501" s="142"/>
      <c r="D2501" s="228">
        <v>23234</v>
      </c>
      <c r="E2501" s="228">
        <v>1135702</v>
      </c>
      <c r="F2501" s="228">
        <f>+E2501-G2501</f>
        <v>139571</v>
      </c>
      <c r="G2501" s="228">
        <v>996131</v>
      </c>
      <c r="H2501" s="228">
        <v>-3057</v>
      </c>
      <c r="I2501" s="228">
        <v>7152</v>
      </c>
      <c r="J2501" s="228">
        <v>16647</v>
      </c>
      <c r="K2501" s="228">
        <v>97367</v>
      </c>
      <c r="L2501" s="228">
        <v>438364</v>
      </c>
      <c r="M2501" s="228">
        <v>57305</v>
      </c>
      <c r="N2501" s="13"/>
      <c r="O2501"/>
    </row>
    <row r="2502" spans="2:15" ht="15" customHeight="1" x14ac:dyDescent="0.35">
      <c r="B2502" s="142">
        <v>2016</v>
      </c>
      <c r="C2502" s="142"/>
      <c r="D2502" s="228">
        <v>22390</v>
      </c>
      <c r="E2502" s="228">
        <v>1047002</v>
      </c>
      <c r="F2502" s="228">
        <v>114792</v>
      </c>
      <c r="G2502" s="228">
        <v>932211</v>
      </c>
      <c r="H2502" s="228">
        <v>2897</v>
      </c>
      <c r="I2502" s="228">
        <v>6685</v>
      </c>
      <c r="J2502" s="228">
        <v>14203</v>
      </c>
      <c r="K2502" s="228">
        <v>99695</v>
      </c>
      <c r="L2502" s="228">
        <v>393173</v>
      </c>
      <c r="M2502" s="228">
        <v>54633</v>
      </c>
      <c r="N2502" s="13"/>
      <c r="O2502"/>
    </row>
    <row r="2503" spans="2:15" ht="15" customHeight="1" x14ac:dyDescent="0.35">
      <c r="B2503" s="142">
        <v>2015</v>
      </c>
      <c r="C2503" s="142"/>
      <c r="D2503" s="228">
        <v>21980</v>
      </c>
      <c r="E2503" s="228">
        <v>1001794</v>
      </c>
      <c r="F2503" s="228">
        <v>98672</v>
      </c>
      <c r="G2503" s="228">
        <v>903122</v>
      </c>
      <c r="H2503" s="228">
        <v>1405</v>
      </c>
      <c r="I2503" s="228">
        <v>8253</v>
      </c>
      <c r="J2503" s="228">
        <v>15981</v>
      </c>
      <c r="K2503" s="228">
        <v>90943</v>
      </c>
      <c r="L2503" s="228">
        <v>378513</v>
      </c>
      <c r="M2503" s="228">
        <v>88252</v>
      </c>
      <c r="N2503" s="13"/>
      <c r="O2503"/>
    </row>
    <row r="2504" spans="2:15" s="13" customFormat="1" ht="15" customHeight="1" collapsed="1" x14ac:dyDescent="0.35">
      <c r="B2504" s="142">
        <v>2014</v>
      </c>
      <c r="C2504" s="142"/>
      <c r="D2504" s="128">
        <v>21298</v>
      </c>
      <c r="E2504" s="128">
        <v>964556</v>
      </c>
      <c r="F2504" s="128">
        <v>99622</v>
      </c>
      <c r="G2504" s="128">
        <v>864934</v>
      </c>
      <c r="H2504" s="128">
        <v>-114</v>
      </c>
      <c r="I2504" s="128">
        <v>7418</v>
      </c>
      <c r="J2504" s="128">
        <v>20320</v>
      </c>
      <c r="K2504" s="128">
        <v>95783</v>
      </c>
      <c r="L2504" s="128">
        <v>365330</v>
      </c>
      <c r="M2504" s="128">
        <v>109849</v>
      </c>
      <c r="N2504" s="7"/>
      <c r="O2504"/>
    </row>
    <row r="2505" spans="2:15" s="13" customFormat="1" ht="15" customHeight="1" x14ac:dyDescent="0.35">
      <c r="B2505" s="142">
        <v>2013</v>
      </c>
      <c r="C2505" s="142"/>
      <c r="D2505" s="128">
        <v>20991</v>
      </c>
      <c r="E2505" s="128">
        <v>913155</v>
      </c>
      <c r="F2505" s="128">
        <v>102088</v>
      </c>
      <c r="G2505" s="128">
        <v>811067</v>
      </c>
      <c r="H2505" s="128">
        <v>153</v>
      </c>
      <c r="I2505" s="128">
        <v>5879</v>
      </c>
      <c r="J2505" s="128">
        <v>15706</v>
      </c>
      <c r="K2505" s="128">
        <v>91492</v>
      </c>
      <c r="L2505" s="128">
        <v>343496</v>
      </c>
      <c r="M2505" s="128">
        <v>113026</v>
      </c>
      <c r="N2505" s="7"/>
      <c r="O2505"/>
    </row>
    <row r="2506" spans="2:15" s="13" customFormat="1" ht="15" customHeight="1" x14ac:dyDescent="0.35">
      <c r="B2506" s="126">
        <v>2012</v>
      </c>
      <c r="C2506" s="126"/>
      <c r="D2506" s="128">
        <v>21316</v>
      </c>
      <c r="E2506" s="128">
        <v>912892</v>
      </c>
      <c r="F2506" s="128">
        <v>89468</v>
      </c>
      <c r="G2506" s="128">
        <v>823424</v>
      </c>
      <c r="H2506" s="128">
        <v>-1387</v>
      </c>
      <c r="I2506" s="128">
        <v>6732</v>
      </c>
      <c r="J2506" s="128">
        <v>14277</v>
      </c>
      <c r="K2506" s="128">
        <v>79190</v>
      </c>
      <c r="L2506" s="128">
        <v>344234</v>
      </c>
      <c r="M2506" s="128">
        <v>123309</v>
      </c>
      <c r="N2506" s="7"/>
      <c r="O2506"/>
    </row>
    <row r="2507" spans="2:15" ht="15" customHeight="1" x14ac:dyDescent="0.35">
      <c r="B2507" s="126">
        <v>2011</v>
      </c>
      <c r="C2507" s="126"/>
      <c r="D2507" s="128">
        <v>22113</v>
      </c>
      <c r="E2507" s="128">
        <v>963072</v>
      </c>
      <c r="F2507" s="128">
        <v>91643</v>
      </c>
      <c r="G2507" s="128">
        <v>871429</v>
      </c>
      <c r="H2507" s="128">
        <v>2670</v>
      </c>
      <c r="I2507" s="128">
        <v>5940</v>
      </c>
      <c r="J2507" s="128">
        <v>19534</v>
      </c>
      <c r="K2507" s="128">
        <v>82074</v>
      </c>
      <c r="L2507" s="128">
        <v>365755</v>
      </c>
      <c r="M2507" s="128">
        <v>106125</v>
      </c>
      <c r="O2507"/>
    </row>
    <row r="2508" spans="2:15" ht="15" customHeight="1" x14ac:dyDescent="0.35">
      <c r="B2508" s="126">
        <v>2010</v>
      </c>
      <c r="C2508" s="126"/>
      <c r="D2508" s="128">
        <v>22625</v>
      </c>
      <c r="E2508" s="128">
        <v>1005210</v>
      </c>
      <c r="F2508" s="128">
        <v>95401</v>
      </c>
      <c r="G2508" s="128">
        <v>909810</v>
      </c>
      <c r="H2508" s="128">
        <v>33</v>
      </c>
      <c r="I2508" s="128">
        <v>3983</v>
      </c>
      <c r="J2508" s="128">
        <v>20078</v>
      </c>
      <c r="K2508" s="128">
        <v>79178</v>
      </c>
      <c r="L2508" s="128">
        <v>377946</v>
      </c>
      <c r="M2508" s="128">
        <v>97867</v>
      </c>
      <c r="O2508"/>
    </row>
    <row r="2509" spans="2:15" ht="15" customHeight="1" x14ac:dyDescent="0.35">
      <c r="B2509" s="126">
        <v>2009</v>
      </c>
      <c r="C2509" s="126"/>
      <c r="D2509" s="128">
        <v>23151</v>
      </c>
      <c r="E2509" s="128">
        <v>995641</v>
      </c>
      <c r="F2509" s="128">
        <v>96795</v>
      </c>
      <c r="G2509" s="128">
        <v>898846</v>
      </c>
      <c r="H2509" s="128">
        <v>-1286</v>
      </c>
      <c r="I2509" s="128">
        <v>2423</v>
      </c>
      <c r="J2509" s="128">
        <v>16172</v>
      </c>
      <c r="K2509" s="128">
        <v>73344</v>
      </c>
      <c r="L2509" s="128">
        <v>363734</v>
      </c>
      <c r="M2509" s="128" t="s">
        <v>69</v>
      </c>
      <c r="O2509"/>
    </row>
    <row r="2510" spans="2:15" ht="15" customHeight="1" x14ac:dyDescent="0.35">
      <c r="B2510" s="126">
        <v>2008</v>
      </c>
      <c r="C2510" s="126"/>
      <c r="D2510" s="128">
        <v>23613</v>
      </c>
      <c r="E2510" s="128">
        <v>960455</v>
      </c>
      <c r="F2510" s="128">
        <v>103906</v>
      </c>
      <c r="G2510" s="128">
        <v>856549</v>
      </c>
      <c r="H2510" s="128">
        <v>4498</v>
      </c>
      <c r="I2510" s="128">
        <v>2530</v>
      </c>
      <c r="J2510" s="128">
        <v>11368</v>
      </c>
      <c r="K2510" s="128">
        <v>81865</v>
      </c>
      <c r="L2510" s="128">
        <v>339723</v>
      </c>
      <c r="M2510" s="128" t="s">
        <v>69</v>
      </c>
      <c r="N2510" s="13"/>
      <c r="O2510"/>
    </row>
    <row r="2511" spans="2:15" ht="15" customHeight="1" x14ac:dyDescent="0.35">
      <c r="B2511" s="123" t="s">
        <v>342</v>
      </c>
      <c r="C2511" s="123"/>
      <c r="D2511" s="132"/>
      <c r="E2511" s="132"/>
      <c r="F2511" s="132"/>
      <c r="G2511" s="132"/>
      <c r="H2511" s="132"/>
      <c r="I2511" s="132"/>
      <c r="J2511" s="132"/>
      <c r="K2511" s="132"/>
      <c r="L2511" s="132"/>
      <c r="M2511" s="132"/>
      <c r="N2511" s="13"/>
      <c r="O2511"/>
    </row>
    <row r="2512" spans="2:15" ht="15" customHeight="1" x14ac:dyDescent="0.35">
      <c r="B2512" s="142">
        <v>2020</v>
      </c>
      <c r="C2512" s="142"/>
      <c r="D2512" s="228">
        <v>50548</v>
      </c>
      <c r="E2512" s="228">
        <v>8354420</v>
      </c>
      <c r="F2512" s="228">
        <v>492398</v>
      </c>
      <c r="G2512" s="228">
        <v>7862022</v>
      </c>
      <c r="H2512" s="228">
        <v>9446</v>
      </c>
      <c r="I2512" s="228">
        <v>13755</v>
      </c>
      <c r="J2512" s="228">
        <v>57889</v>
      </c>
      <c r="K2512" s="228">
        <v>457031</v>
      </c>
      <c r="L2512" s="228">
        <v>4041392</v>
      </c>
      <c r="M2512" s="228">
        <v>809097</v>
      </c>
      <c r="N2512" s="13"/>
      <c r="O2512"/>
    </row>
    <row r="2513" spans="2:15" ht="15" customHeight="1" x14ac:dyDescent="0.35">
      <c r="B2513" s="142">
        <v>2019</v>
      </c>
      <c r="C2513" s="142"/>
      <c r="D2513" s="228">
        <v>50141</v>
      </c>
      <c r="E2513" s="228">
        <v>8851964</v>
      </c>
      <c r="F2513" s="228">
        <v>446295</v>
      </c>
      <c r="G2513" s="228">
        <v>8405669</v>
      </c>
      <c r="H2513" s="228">
        <v>27227</v>
      </c>
      <c r="I2513" s="228">
        <v>9675</v>
      </c>
      <c r="J2513" s="228">
        <v>38088</v>
      </c>
      <c r="K2513" s="228">
        <v>442841</v>
      </c>
      <c r="L2513" s="228">
        <v>4477980</v>
      </c>
      <c r="M2513" s="228">
        <v>803041</v>
      </c>
      <c r="N2513" s="13"/>
      <c r="O2513"/>
    </row>
    <row r="2514" spans="2:15" ht="15" customHeight="1" x14ac:dyDescent="0.35">
      <c r="B2514" s="142">
        <v>2018</v>
      </c>
      <c r="C2514" s="142"/>
      <c r="D2514" s="228">
        <v>48978</v>
      </c>
      <c r="E2514" s="228">
        <v>8242327</v>
      </c>
      <c r="F2514" s="228">
        <v>389933</v>
      </c>
      <c r="G2514" s="228">
        <v>7852394</v>
      </c>
      <c r="H2514" s="228">
        <v>6826</v>
      </c>
      <c r="I2514" s="228">
        <v>7122</v>
      </c>
      <c r="J2514" s="228">
        <v>34010</v>
      </c>
      <c r="K2514" s="228">
        <v>361671</v>
      </c>
      <c r="L2514" s="228">
        <v>4234658</v>
      </c>
      <c r="M2514" s="228">
        <v>861882</v>
      </c>
      <c r="N2514" s="13"/>
      <c r="O2514"/>
    </row>
    <row r="2515" spans="2:15" ht="15" customHeight="1" x14ac:dyDescent="0.35">
      <c r="B2515" s="142">
        <v>2017</v>
      </c>
      <c r="C2515" s="142"/>
      <c r="D2515" s="228">
        <v>48321</v>
      </c>
      <c r="E2515" s="228">
        <v>7636717</v>
      </c>
      <c r="F2515" s="228">
        <f>+E2515-G2515</f>
        <v>390575</v>
      </c>
      <c r="G2515" s="228">
        <v>7246142</v>
      </c>
      <c r="H2515" s="228">
        <v>3345</v>
      </c>
      <c r="I2515" s="228">
        <v>9443</v>
      </c>
      <c r="J2515" s="228">
        <v>36546</v>
      </c>
      <c r="K2515" s="228">
        <v>340544</v>
      </c>
      <c r="L2515" s="228">
        <v>3951172</v>
      </c>
      <c r="M2515" s="228">
        <v>902308</v>
      </c>
      <c r="N2515" s="13"/>
      <c r="O2515"/>
    </row>
    <row r="2516" spans="2:15" s="12" customFormat="1" ht="15" customHeight="1" x14ac:dyDescent="0.35">
      <c r="B2516" s="142">
        <v>2016</v>
      </c>
      <c r="C2516" s="142"/>
      <c r="D2516" s="228">
        <v>46344</v>
      </c>
      <c r="E2516" s="228">
        <v>6967847</v>
      </c>
      <c r="F2516" s="228">
        <v>338235</v>
      </c>
      <c r="G2516" s="228">
        <v>6629612</v>
      </c>
      <c r="H2516" s="228">
        <v>8317</v>
      </c>
      <c r="I2516" s="228">
        <v>7373</v>
      </c>
      <c r="J2516" s="228">
        <v>36592</v>
      </c>
      <c r="K2516" s="228">
        <v>312608</v>
      </c>
      <c r="L2516" s="228">
        <v>3629881</v>
      </c>
      <c r="M2516" s="228">
        <v>1055883</v>
      </c>
      <c r="N2516" s="13"/>
      <c r="O2516"/>
    </row>
    <row r="2517" spans="2:15" s="13" customFormat="1" ht="15" customHeight="1" x14ac:dyDescent="0.35">
      <c r="B2517" s="142">
        <v>2015</v>
      </c>
      <c r="C2517" s="142"/>
      <c r="D2517" s="228">
        <v>44999</v>
      </c>
      <c r="E2517" s="228">
        <v>6776272</v>
      </c>
      <c r="F2517" s="228">
        <v>342362</v>
      </c>
      <c r="G2517" s="228">
        <v>6433910</v>
      </c>
      <c r="H2517" s="228">
        <v>-6660</v>
      </c>
      <c r="I2517" s="228">
        <v>8791</v>
      </c>
      <c r="J2517" s="228">
        <v>47014</v>
      </c>
      <c r="K2517" s="228">
        <v>341763</v>
      </c>
      <c r="L2517" s="228">
        <v>3496551</v>
      </c>
      <c r="M2517" s="228">
        <v>1143832</v>
      </c>
      <c r="N2517" s="7"/>
      <c r="O2517"/>
    </row>
    <row r="2518" spans="2:15" s="13" customFormat="1" ht="15" customHeight="1" x14ac:dyDescent="0.35">
      <c r="B2518" s="142">
        <v>2014</v>
      </c>
      <c r="C2518" s="142"/>
      <c r="D2518" s="128">
        <v>44008</v>
      </c>
      <c r="E2518" s="128">
        <v>6668142</v>
      </c>
      <c r="F2518" s="128">
        <v>315963</v>
      </c>
      <c r="G2518" s="128">
        <v>6352179</v>
      </c>
      <c r="H2518" s="128">
        <v>318</v>
      </c>
      <c r="I2518" s="128">
        <v>5227</v>
      </c>
      <c r="J2518" s="128">
        <v>49741</v>
      </c>
      <c r="K2518" s="128">
        <v>293761</v>
      </c>
      <c r="L2518" s="128">
        <v>3500691</v>
      </c>
      <c r="M2518" s="128">
        <v>1237121</v>
      </c>
      <c r="N2518" s="7"/>
      <c r="O2518"/>
    </row>
    <row r="2519" spans="2:15" s="13" customFormat="1" ht="15" customHeight="1" x14ac:dyDescent="0.35">
      <c r="B2519" s="142">
        <v>2013</v>
      </c>
      <c r="C2519" s="142"/>
      <c r="D2519" s="128">
        <v>43101</v>
      </c>
      <c r="E2519" s="128">
        <v>6572649</v>
      </c>
      <c r="F2519" s="128">
        <v>317051</v>
      </c>
      <c r="G2519" s="128">
        <v>6255598</v>
      </c>
      <c r="H2519" s="128">
        <v>-110</v>
      </c>
      <c r="I2519" s="128">
        <v>5755</v>
      </c>
      <c r="J2519" s="128">
        <v>45505</v>
      </c>
      <c r="K2519" s="128">
        <v>302463</v>
      </c>
      <c r="L2519" s="128">
        <v>3516369</v>
      </c>
      <c r="M2519" s="128">
        <v>1299190</v>
      </c>
      <c r="N2519" s="7"/>
      <c r="O2519"/>
    </row>
    <row r="2520" spans="2:15" ht="15" customHeight="1" x14ac:dyDescent="0.35">
      <c r="B2520" s="126">
        <v>2012</v>
      </c>
      <c r="C2520" s="126"/>
      <c r="D2520" s="128">
        <v>43895</v>
      </c>
      <c r="E2520" s="128">
        <v>6767921</v>
      </c>
      <c r="F2520" s="128">
        <v>303219</v>
      </c>
      <c r="G2520" s="128">
        <v>6464702</v>
      </c>
      <c r="H2520" s="128">
        <v>-2275</v>
      </c>
      <c r="I2520" s="128">
        <v>7379</v>
      </c>
      <c r="J2520" s="128">
        <v>39062</v>
      </c>
      <c r="K2520" s="128">
        <v>273204</v>
      </c>
      <c r="L2520" s="128">
        <v>3817047</v>
      </c>
      <c r="M2520" s="128">
        <v>1283476</v>
      </c>
      <c r="O2520"/>
    </row>
    <row r="2521" spans="2:15" ht="15" customHeight="1" x14ac:dyDescent="0.35">
      <c r="B2521" s="126">
        <v>2011</v>
      </c>
      <c r="C2521" s="126"/>
      <c r="D2521" s="128">
        <v>45935</v>
      </c>
      <c r="E2521" s="128">
        <v>7275460</v>
      </c>
      <c r="F2521" s="128">
        <v>332736</v>
      </c>
      <c r="G2521" s="128">
        <v>6942724</v>
      </c>
      <c r="H2521" s="128">
        <v>1624</v>
      </c>
      <c r="I2521" s="128">
        <v>9823</v>
      </c>
      <c r="J2521" s="128">
        <v>41419</v>
      </c>
      <c r="K2521" s="128">
        <v>284271</v>
      </c>
      <c r="L2521" s="128">
        <v>4230742</v>
      </c>
      <c r="M2521" s="128">
        <v>1169327</v>
      </c>
      <c r="O2521"/>
    </row>
    <row r="2522" spans="2:15" ht="15" customHeight="1" x14ac:dyDescent="0.35">
      <c r="B2522" s="126">
        <v>2010</v>
      </c>
      <c r="C2522" s="126"/>
      <c r="D2522" s="128">
        <v>48431</v>
      </c>
      <c r="E2522" s="128">
        <v>7671830</v>
      </c>
      <c r="F2522" s="128">
        <v>481422</v>
      </c>
      <c r="G2522" s="128">
        <v>7190408</v>
      </c>
      <c r="H2522" s="128">
        <v>-2773</v>
      </c>
      <c r="I2522" s="128">
        <v>10561</v>
      </c>
      <c r="J2522" s="128">
        <v>47479</v>
      </c>
      <c r="K2522" s="128">
        <v>405569</v>
      </c>
      <c r="L2522" s="128">
        <v>4311599</v>
      </c>
      <c r="M2522" s="128">
        <v>867840</v>
      </c>
      <c r="O2522"/>
    </row>
    <row r="2523" spans="2:15" ht="15" customHeight="1" x14ac:dyDescent="0.35">
      <c r="B2523" s="126">
        <v>2009</v>
      </c>
      <c r="C2523" s="126"/>
      <c r="D2523" s="128">
        <v>50689</v>
      </c>
      <c r="E2523" s="128">
        <v>7780153</v>
      </c>
      <c r="F2523" s="128">
        <v>452367</v>
      </c>
      <c r="G2523" s="128">
        <v>7327785</v>
      </c>
      <c r="H2523" s="128">
        <v>27678</v>
      </c>
      <c r="I2523" s="128">
        <v>12812</v>
      </c>
      <c r="J2523" s="128">
        <v>43235</v>
      </c>
      <c r="K2523" s="128">
        <v>424640</v>
      </c>
      <c r="L2523" s="128">
        <v>4306013</v>
      </c>
      <c r="M2523" s="128" t="s">
        <v>69</v>
      </c>
      <c r="N2523" s="13"/>
      <c r="O2523"/>
    </row>
    <row r="2524" spans="2:15" ht="15" customHeight="1" x14ac:dyDescent="0.35">
      <c r="B2524" s="126">
        <v>2008</v>
      </c>
      <c r="C2524" s="126"/>
      <c r="D2524" s="128">
        <v>51883</v>
      </c>
      <c r="E2524" s="128">
        <v>8019075</v>
      </c>
      <c r="F2524" s="128">
        <v>462311</v>
      </c>
      <c r="G2524" s="128">
        <v>7556763</v>
      </c>
      <c r="H2524" s="128">
        <v>8887</v>
      </c>
      <c r="I2524" s="128">
        <v>14577</v>
      </c>
      <c r="J2524" s="128">
        <v>29324</v>
      </c>
      <c r="K2524" s="128">
        <v>391667</v>
      </c>
      <c r="L2524" s="128">
        <v>4448265</v>
      </c>
      <c r="M2524" s="128" t="s">
        <v>69</v>
      </c>
      <c r="N2524" s="13"/>
      <c r="O2524"/>
    </row>
    <row r="2525" spans="2:15" ht="15" customHeight="1" x14ac:dyDescent="0.35">
      <c r="B2525" s="123" t="s">
        <v>343</v>
      </c>
      <c r="C2525" s="123"/>
      <c r="D2525" s="132"/>
      <c r="E2525" s="132"/>
      <c r="F2525" s="132"/>
      <c r="G2525" s="132"/>
      <c r="H2525" s="132"/>
      <c r="I2525" s="132"/>
      <c r="J2525" s="132"/>
      <c r="K2525" s="132"/>
      <c r="L2525" s="132"/>
      <c r="M2525" s="132"/>
      <c r="N2525" s="13"/>
      <c r="O2525"/>
    </row>
    <row r="2526" spans="2:15" ht="15" customHeight="1" x14ac:dyDescent="0.35">
      <c r="B2526" s="142">
        <v>2020</v>
      </c>
      <c r="C2526" s="142"/>
      <c r="D2526" s="228">
        <v>6275</v>
      </c>
      <c r="E2526" s="228">
        <v>414822</v>
      </c>
      <c r="F2526" s="228">
        <v>109817</v>
      </c>
      <c r="G2526" s="228">
        <v>305005</v>
      </c>
      <c r="H2526" s="228">
        <v>-345</v>
      </c>
      <c r="I2526" s="228">
        <v>900</v>
      </c>
      <c r="J2526" s="228">
        <v>5858</v>
      </c>
      <c r="K2526" s="228">
        <v>121475</v>
      </c>
      <c r="L2526" s="228">
        <v>102583</v>
      </c>
      <c r="M2526" s="228">
        <v>8694</v>
      </c>
      <c r="N2526" s="13"/>
      <c r="O2526"/>
    </row>
    <row r="2527" spans="2:15" ht="15" customHeight="1" x14ac:dyDescent="0.35">
      <c r="B2527" s="142">
        <v>2019</v>
      </c>
      <c r="C2527" s="142"/>
      <c r="D2527" s="228">
        <v>6139</v>
      </c>
      <c r="E2527" s="228">
        <v>412129</v>
      </c>
      <c r="F2527" s="228">
        <v>137868</v>
      </c>
      <c r="G2527" s="228">
        <v>274261</v>
      </c>
      <c r="H2527" s="228">
        <v>366</v>
      </c>
      <c r="I2527" s="228">
        <v>605</v>
      </c>
      <c r="J2527" s="228">
        <v>4140</v>
      </c>
      <c r="K2527" s="228">
        <v>133283</v>
      </c>
      <c r="L2527" s="228">
        <v>107888</v>
      </c>
      <c r="M2527" s="228">
        <v>9057</v>
      </c>
      <c r="N2527" s="13"/>
      <c r="O2527"/>
    </row>
    <row r="2528" spans="2:15" ht="15" customHeight="1" x14ac:dyDescent="0.35">
      <c r="B2528" s="142">
        <v>2018</v>
      </c>
      <c r="C2528" s="142"/>
      <c r="D2528" s="228">
        <v>6051</v>
      </c>
      <c r="E2528" s="228">
        <v>331558</v>
      </c>
      <c r="F2528" s="228">
        <v>80186</v>
      </c>
      <c r="G2528" s="228">
        <v>251372</v>
      </c>
      <c r="H2528" s="228">
        <v>621</v>
      </c>
      <c r="I2528" s="228">
        <v>388</v>
      </c>
      <c r="J2528" s="228">
        <v>4258</v>
      </c>
      <c r="K2528" s="228">
        <v>79639</v>
      </c>
      <c r="L2528" s="228">
        <v>93865</v>
      </c>
      <c r="M2528" s="228">
        <v>9448</v>
      </c>
      <c r="N2528" s="13"/>
      <c r="O2528"/>
    </row>
    <row r="2529" spans="2:15" s="14" customFormat="1" ht="15" customHeight="1" collapsed="1" x14ac:dyDescent="0.35">
      <c r="B2529" s="142">
        <v>2017</v>
      </c>
      <c r="C2529" s="142"/>
      <c r="D2529" s="228">
        <v>5898</v>
      </c>
      <c r="E2529" s="228">
        <v>264442</v>
      </c>
      <c r="F2529" s="228">
        <f>+E2529-G2529</f>
        <v>23787</v>
      </c>
      <c r="G2529" s="228">
        <v>240655</v>
      </c>
      <c r="H2529" s="228">
        <v>170</v>
      </c>
      <c r="I2529" s="228">
        <v>140</v>
      </c>
      <c r="J2529" s="228">
        <v>3505</v>
      </c>
      <c r="K2529" s="228">
        <v>21816</v>
      </c>
      <c r="L2529" s="228">
        <v>91479</v>
      </c>
      <c r="M2529" s="228">
        <v>9422</v>
      </c>
      <c r="N2529" s="13"/>
      <c r="O2529"/>
    </row>
    <row r="2530" spans="2:15" s="14" customFormat="1" ht="15" customHeight="1" x14ac:dyDescent="0.35">
      <c r="B2530" s="142">
        <v>2016</v>
      </c>
      <c r="C2530" s="142"/>
      <c r="D2530" s="228">
        <v>5657</v>
      </c>
      <c r="E2530" s="228">
        <v>242301</v>
      </c>
      <c r="F2530" s="228">
        <v>21593</v>
      </c>
      <c r="G2530" s="228">
        <v>220708</v>
      </c>
      <c r="H2530" s="228">
        <v>808</v>
      </c>
      <c r="I2530" s="228">
        <v>626</v>
      </c>
      <c r="J2530" s="228">
        <v>4081</v>
      </c>
      <c r="K2530" s="228">
        <v>20919</v>
      </c>
      <c r="L2530" s="228">
        <v>85486</v>
      </c>
      <c r="M2530" s="228">
        <v>9676</v>
      </c>
      <c r="N2530" s="7"/>
      <c r="O2530"/>
    </row>
    <row r="2531" spans="2:15" s="14" customFormat="1" ht="15" customHeight="1" x14ac:dyDescent="0.35">
      <c r="B2531" s="142">
        <v>2015</v>
      </c>
      <c r="C2531" s="142"/>
      <c r="D2531" s="228">
        <v>5577</v>
      </c>
      <c r="E2531" s="228">
        <v>218535</v>
      </c>
      <c r="F2531" s="228">
        <v>20225</v>
      </c>
      <c r="G2531" s="228">
        <v>198310</v>
      </c>
      <c r="H2531" s="228">
        <v>-94</v>
      </c>
      <c r="I2531" s="228">
        <v>655</v>
      </c>
      <c r="J2531" s="228">
        <v>4195</v>
      </c>
      <c r="K2531" s="228">
        <v>18701</v>
      </c>
      <c r="L2531" s="228">
        <v>73097</v>
      </c>
      <c r="M2531" s="228">
        <v>7963</v>
      </c>
      <c r="N2531" s="7"/>
      <c r="O2531"/>
    </row>
    <row r="2532" spans="2:15" ht="15" customHeight="1" x14ac:dyDescent="0.35">
      <c r="B2532" s="142">
        <v>2014</v>
      </c>
      <c r="C2532" s="142"/>
      <c r="D2532" s="128">
        <v>5387</v>
      </c>
      <c r="E2532" s="128">
        <v>211223</v>
      </c>
      <c r="F2532" s="128">
        <v>18206</v>
      </c>
      <c r="G2532" s="128">
        <v>193017</v>
      </c>
      <c r="H2532" s="128">
        <v>-198</v>
      </c>
      <c r="I2532" s="128">
        <v>355</v>
      </c>
      <c r="J2532" s="128">
        <v>5600</v>
      </c>
      <c r="K2532" s="128">
        <v>16460</v>
      </c>
      <c r="L2532" s="128">
        <v>75903</v>
      </c>
      <c r="M2532" s="128">
        <v>9469</v>
      </c>
      <c r="O2532"/>
    </row>
    <row r="2533" spans="2:15" ht="15" customHeight="1" x14ac:dyDescent="0.35">
      <c r="B2533" s="142">
        <v>2013</v>
      </c>
      <c r="C2533" s="142"/>
      <c r="D2533" s="128">
        <v>5330</v>
      </c>
      <c r="E2533" s="128">
        <v>205574</v>
      </c>
      <c r="F2533" s="128">
        <v>15092</v>
      </c>
      <c r="G2533" s="128">
        <v>190483</v>
      </c>
      <c r="H2533" s="128">
        <v>390</v>
      </c>
      <c r="I2533" s="128">
        <v>217</v>
      </c>
      <c r="J2533" s="128">
        <v>4924</v>
      </c>
      <c r="K2533" s="128">
        <v>14081</v>
      </c>
      <c r="L2533" s="128">
        <v>77502</v>
      </c>
      <c r="M2533" s="128">
        <v>11297</v>
      </c>
      <c r="O2533"/>
    </row>
    <row r="2534" spans="2:15" ht="15" customHeight="1" x14ac:dyDescent="0.35">
      <c r="B2534" s="126">
        <v>2012</v>
      </c>
      <c r="C2534" s="126"/>
      <c r="D2534" s="128">
        <v>5412</v>
      </c>
      <c r="E2534" s="128">
        <v>216680</v>
      </c>
      <c r="F2534" s="128">
        <v>14415</v>
      </c>
      <c r="G2534" s="128">
        <v>202264</v>
      </c>
      <c r="H2534" s="128">
        <v>40</v>
      </c>
      <c r="I2534" s="128">
        <v>226</v>
      </c>
      <c r="J2534" s="128">
        <v>3893</v>
      </c>
      <c r="K2534" s="128">
        <v>12215</v>
      </c>
      <c r="L2534" s="128">
        <v>90889</v>
      </c>
      <c r="M2534" s="128">
        <v>10979</v>
      </c>
      <c r="O2534"/>
    </row>
    <row r="2535" spans="2:15" ht="15" customHeight="1" x14ac:dyDescent="0.35">
      <c r="B2535" s="126">
        <v>2011</v>
      </c>
      <c r="C2535" s="126"/>
      <c r="D2535" s="128">
        <v>5684</v>
      </c>
      <c r="E2535" s="128">
        <v>228094</v>
      </c>
      <c r="F2535" s="128">
        <v>17095</v>
      </c>
      <c r="G2535" s="128">
        <v>210999</v>
      </c>
      <c r="H2535" s="128">
        <v>547</v>
      </c>
      <c r="I2535" s="128">
        <v>1027</v>
      </c>
      <c r="J2535" s="128">
        <v>4323</v>
      </c>
      <c r="K2535" s="128">
        <v>16469</v>
      </c>
      <c r="L2535" s="128">
        <v>87365</v>
      </c>
      <c r="M2535" s="128">
        <v>9978</v>
      </c>
      <c r="O2535"/>
    </row>
    <row r="2536" spans="2:15" ht="15" customHeight="1" x14ac:dyDescent="0.35">
      <c r="B2536" s="126">
        <v>2010</v>
      </c>
      <c r="C2536" s="126"/>
      <c r="D2536" s="128">
        <v>5904</v>
      </c>
      <c r="E2536" s="128">
        <v>223078</v>
      </c>
      <c r="F2536" s="128">
        <v>14174</v>
      </c>
      <c r="G2536" s="128">
        <v>208904</v>
      </c>
      <c r="H2536" s="128">
        <v>559</v>
      </c>
      <c r="I2536" s="128">
        <v>1247</v>
      </c>
      <c r="J2536" s="128">
        <v>4094</v>
      </c>
      <c r="K2536" s="128">
        <v>12241</v>
      </c>
      <c r="L2536" s="128">
        <v>83518</v>
      </c>
      <c r="M2536" s="128">
        <v>8027</v>
      </c>
      <c r="N2536" s="13"/>
      <c r="O2536"/>
    </row>
    <row r="2537" spans="2:15" ht="15" customHeight="1" x14ac:dyDescent="0.35">
      <c r="B2537" s="126">
        <v>2009</v>
      </c>
      <c r="C2537" s="126"/>
      <c r="D2537" s="128">
        <v>6023</v>
      </c>
      <c r="E2537" s="128">
        <v>215499</v>
      </c>
      <c r="F2537" s="128">
        <v>15058</v>
      </c>
      <c r="G2537" s="128">
        <v>200441</v>
      </c>
      <c r="H2537" s="128">
        <v>-1146</v>
      </c>
      <c r="I2537" s="128">
        <v>1693</v>
      </c>
      <c r="J2537" s="128">
        <v>4016</v>
      </c>
      <c r="K2537" s="128">
        <v>12844</v>
      </c>
      <c r="L2537" s="128">
        <v>76147</v>
      </c>
      <c r="M2537" s="128" t="s">
        <v>69</v>
      </c>
      <c r="N2537" s="13"/>
      <c r="O2537"/>
    </row>
    <row r="2538" spans="2:15" s="14" customFormat="1" ht="15" customHeight="1" collapsed="1" x14ac:dyDescent="0.35">
      <c r="B2538" s="126">
        <v>2008</v>
      </c>
      <c r="C2538" s="126"/>
      <c r="D2538" s="128">
        <v>6148</v>
      </c>
      <c r="E2538" s="128">
        <v>223641</v>
      </c>
      <c r="F2538" s="128">
        <v>18961</v>
      </c>
      <c r="G2538" s="128">
        <v>204680</v>
      </c>
      <c r="H2538" s="128">
        <v>-3031</v>
      </c>
      <c r="I2538" s="128">
        <v>765</v>
      </c>
      <c r="J2538" s="128">
        <v>2608</v>
      </c>
      <c r="K2538" s="128">
        <v>16012</v>
      </c>
      <c r="L2538" s="128">
        <v>77856</v>
      </c>
      <c r="M2538" s="128" t="s">
        <v>69</v>
      </c>
      <c r="N2538" s="13"/>
      <c r="O2538"/>
    </row>
    <row r="2539" spans="2:15" s="14" customFormat="1" ht="15" customHeight="1" x14ac:dyDescent="0.35">
      <c r="B2539" s="123" t="s">
        <v>344</v>
      </c>
      <c r="C2539" s="123"/>
      <c r="D2539" s="132"/>
      <c r="E2539" s="132"/>
      <c r="F2539" s="132"/>
      <c r="G2539" s="132"/>
      <c r="H2539" s="132"/>
      <c r="I2539" s="132"/>
      <c r="J2539" s="132"/>
      <c r="K2539" s="132"/>
      <c r="L2539" s="132"/>
      <c r="M2539" s="132"/>
      <c r="N2539" s="13"/>
      <c r="O2539"/>
    </row>
    <row r="2540" spans="2:15" s="14" customFormat="1" ht="15" customHeight="1" x14ac:dyDescent="0.35">
      <c r="B2540" s="142">
        <v>2020</v>
      </c>
      <c r="C2540" s="142"/>
      <c r="D2540" s="228">
        <v>5617</v>
      </c>
      <c r="E2540" s="228">
        <v>301717</v>
      </c>
      <c r="F2540" s="228">
        <v>37110</v>
      </c>
      <c r="G2540" s="228">
        <v>264607</v>
      </c>
      <c r="H2540" s="228">
        <v>-625</v>
      </c>
      <c r="I2540" s="228">
        <v>350</v>
      </c>
      <c r="J2540" s="228">
        <v>4302</v>
      </c>
      <c r="K2540" s="228">
        <v>31008</v>
      </c>
      <c r="L2540" s="228">
        <v>85394</v>
      </c>
      <c r="M2540" s="228">
        <v>4107</v>
      </c>
      <c r="N2540" s="13"/>
      <c r="O2540"/>
    </row>
    <row r="2541" spans="2:15" s="14" customFormat="1" ht="15" customHeight="1" x14ac:dyDescent="0.35">
      <c r="B2541" s="142">
        <v>2019</v>
      </c>
      <c r="C2541" s="142"/>
      <c r="D2541" s="228">
        <v>5539</v>
      </c>
      <c r="E2541" s="228">
        <v>315495</v>
      </c>
      <c r="F2541" s="228">
        <v>30039</v>
      </c>
      <c r="G2541" s="228">
        <v>285456</v>
      </c>
      <c r="H2541" s="228">
        <v>882</v>
      </c>
      <c r="I2541" s="228">
        <v>191</v>
      </c>
      <c r="J2541" s="228">
        <v>2738</v>
      </c>
      <c r="K2541" s="228">
        <v>33670</v>
      </c>
      <c r="L2541" s="228">
        <v>90209</v>
      </c>
      <c r="M2541" s="228">
        <v>4064</v>
      </c>
      <c r="N2541" s="13"/>
      <c r="O2541"/>
    </row>
    <row r="2542" spans="2:15" s="14" customFormat="1" ht="15" customHeight="1" x14ac:dyDescent="0.35">
      <c r="B2542" s="142">
        <v>2018</v>
      </c>
      <c r="C2542" s="142"/>
      <c r="D2542" s="228">
        <v>5334</v>
      </c>
      <c r="E2542" s="228">
        <v>292740</v>
      </c>
      <c r="F2542" s="228">
        <v>30648</v>
      </c>
      <c r="G2542" s="228">
        <v>262092</v>
      </c>
      <c r="H2542" s="228">
        <v>237</v>
      </c>
      <c r="I2542" s="228">
        <v>270</v>
      </c>
      <c r="J2542" s="228">
        <v>4146</v>
      </c>
      <c r="K2542" s="228">
        <v>35777</v>
      </c>
      <c r="L2542" s="228">
        <v>82715</v>
      </c>
      <c r="M2542" s="228">
        <v>3914</v>
      </c>
      <c r="N2542" s="13"/>
      <c r="O2542"/>
    </row>
    <row r="2543" spans="2:15" s="14" customFormat="1" ht="15" customHeight="1" x14ac:dyDescent="0.35">
      <c r="B2543" s="142">
        <v>2017</v>
      </c>
      <c r="C2543" s="142"/>
      <c r="D2543" s="228">
        <v>5178</v>
      </c>
      <c r="E2543" s="228">
        <v>268086</v>
      </c>
      <c r="F2543" s="228">
        <f>+E2543-G2543</f>
        <v>35116</v>
      </c>
      <c r="G2543" s="228">
        <v>232970</v>
      </c>
      <c r="H2543" s="228">
        <v>243</v>
      </c>
      <c r="I2543" s="228">
        <v>639</v>
      </c>
      <c r="J2543" s="228">
        <v>4097</v>
      </c>
      <c r="K2543" s="228">
        <v>33042</v>
      </c>
      <c r="L2543" s="228">
        <v>79016</v>
      </c>
      <c r="M2543" s="228">
        <v>3967</v>
      </c>
      <c r="N2543" s="7"/>
      <c r="O2543"/>
    </row>
    <row r="2544" spans="2:15" ht="15" customHeight="1" x14ac:dyDescent="0.35">
      <c r="B2544" s="142">
        <v>2016</v>
      </c>
      <c r="C2544" s="142"/>
      <c r="D2544" s="228">
        <v>4900</v>
      </c>
      <c r="E2544" s="228">
        <v>222288</v>
      </c>
      <c r="F2544" s="228">
        <v>23516</v>
      </c>
      <c r="G2544" s="228">
        <v>198772</v>
      </c>
      <c r="H2544" s="228">
        <v>-258</v>
      </c>
      <c r="I2544" s="228">
        <v>645</v>
      </c>
      <c r="J2544" s="228">
        <v>3648</v>
      </c>
      <c r="K2544" s="228">
        <v>22110</v>
      </c>
      <c r="L2544" s="228">
        <v>67945</v>
      </c>
      <c r="M2544" s="228">
        <v>3657</v>
      </c>
      <c r="O2544"/>
    </row>
    <row r="2545" spans="2:15" ht="15" customHeight="1" x14ac:dyDescent="0.35">
      <c r="B2545" s="142">
        <v>2015</v>
      </c>
      <c r="C2545" s="142"/>
      <c r="D2545" s="228">
        <v>4663</v>
      </c>
      <c r="E2545" s="228">
        <v>202529</v>
      </c>
      <c r="F2545" s="228">
        <v>20438</v>
      </c>
      <c r="G2545" s="228">
        <v>182091</v>
      </c>
      <c r="H2545" s="228">
        <v>-273</v>
      </c>
      <c r="I2545" s="228">
        <v>702</v>
      </c>
      <c r="J2545" s="228">
        <v>4066</v>
      </c>
      <c r="K2545" s="228">
        <v>20165</v>
      </c>
      <c r="L2545" s="228">
        <v>62994</v>
      </c>
      <c r="M2545" s="228">
        <v>3665</v>
      </c>
      <c r="O2545"/>
    </row>
    <row r="2546" spans="2:15" ht="15" customHeight="1" x14ac:dyDescent="0.35">
      <c r="B2546" s="142">
        <v>2014</v>
      </c>
      <c r="C2546" s="142"/>
      <c r="D2546" s="128">
        <v>4481</v>
      </c>
      <c r="E2546" s="128">
        <v>177435</v>
      </c>
      <c r="F2546" s="128">
        <v>12642</v>
      </c>
      <c r="G2546" s="128">
        <v>164794</v>
      </c>
      <c r="H2546" s="128">
        <v>-249</v>
      </c>
      <c r="I2546" s="128">
        <v>708</v>
      </c>
      <c r="J2546" s="128">
        <v>4181</v>
      </c>
      <c r="K2546" s="128">
        <v>14377</v>
      </c>
      <c r="L2546" s="128">
        <v>57804</v>
      </c>
      <c r="M2546" s="128">
        <v>4107</v>
      </c>
      <c r="O2546"/>
    </row>
    <row r="2547" spans="2:15" ht="15" customHeight="1" x14ac:dyDescent="0.35">
      <c r="B2547" s="142">
        <v>2013</v>
      </c>
      <c r="C2547" s="142"/>
      <c r="D2547" s="128">
        <v>4344</v>
      </c>
      <c r="E2547" s="128">
        <v>163226</v>
      </c>
      <c r="F2547" s="128">
        <v>10974</v>
      </c>
      <c r="G2547" s="128">
        <v>152252</v>
      </c>
      <c r="H2547" s="128">
        <v>-630</v>
      </c>
      <c r="I2547" s="128">
        <v>175</v>
      </c>
      <c r="J2547" s="128">
        <v>3768</v>
      </c>
      <c r="K2547" s="128">
        <v>10961</v>
      </c>
      <c r="L2547" s="128">
        <v>55991</v>
      </c>
      <c r="M2547" s="128">
        <v>7489</v>
      </c>
      <c r="O2547"/>
    </row>
    <row r="2548" spans="2:15" ht="15" customHeight="1" x14ac:dyDescent="0.35">
      <c r="B2548" s="126">
        <v>2012</v>
      </c>
      <c r="C2548" s="126"/>
      <c r="D2548" s="128">
        <v>4406</v>
      </c>
      <c r="E2548" s="128">
        <v>167665</v>
      </c>
      <c r="F2548" s="128">
        <v>8748</v>
      </c>
      <c r="G2548" s="128">
        <v>158917</v>
      </c>
      <c r="H2548" s="128">
        <v>91</v>
      </c>
      <c r="I2548" s="128">
        <v>0</v>
      </c>
      <c r="J2548" s="128">
        <v>2102</v>
      </c>
      <c r="K2548" s="128">
        <v>9881</v>
      </c>
      <c r="L2548" s="128">
        <v>59074</v>
      </c>
      <c r="M2548" s="128">
        <v>5399</v>
      </c>
      <c r="O2548"/>
    </row>
    <row r="2549" spans="2:15" ht="15" customHeight="1" x14ac:dyDescent="0.35">
      <c r="B2549" s="126">
        <v>2011</v>
      </c>
      <c r="C2549" s="126"/>
      <c r="D2549" s="128">
        <v>4684</v>
      </c>
      <c r="E2549" s="128">
        <v>193062</v>
      </c>
      <c r="F2549" s="128">
        <v>11531</v>
      </c>
      <c r="G2549" s="128">
        <v>181531</v>
      </c>
      <c r="H2549" s="128">
        <v>201</v>
      </c>
      <c r="I2549" s="128">
        <v>238</v>
      </c>
      <c r="J2549" s="128">
        <v>2896</v>
      </c>
      <c r="K2549" s="128">
        <v>12268</v>
      </c>
      <c r="L2549" s="128">
        <v>68722</v>
      </c>
      <c r="M2549" s="128">
        <v>6501</v>
      </c>
      <c r="N2549" s="11"/>
      <c r="O2549"/>
    </row>
    <row r="2550" spans="2:15" s="14" customFormat="1" ht="15" customHeight="1" collapsed="1" x14ac:dyDescent="0.35">
      <c r="B2550" s="126">
        <v>2010</v>
      </c>
      <c r="C2550" s="126"/>
      <c r="D2550" s="128">
        <v>4958</v>
      </c>
      <c r="E2550" s="128">
        <v>211841</v>
      </c>
      <c r="F2550" s="128">
        <v>8775</v>
      </c>
      <c r="G2550" s="128">
        <v>203067</v>
      </c>
      <c r="H2550" s="128">
        <v>-320</v>
      </c>
      <c r="I2550" s="128">
        <v>68</v>
      </c>
      <c r="J2550" s="128">
        <v>1687</v>
      </c>
      <c r="K2550" s="128">
        <v>9131</v>
      </c>
      <c r="L2550" s="128">
        <v>77142</v>
      </c>
      <c r="M2550" s="128">
        <v>5919</v>
      </c>
      <c r="N2550" s="12"/>
      <c r="O2550"/>
    </row>
    <row r="2551" spans="2:15" s="14" customFormat="1" ht="15" customHeight="1" x14ac:dyDescent="0.35">
      <c r="B2551" s="126">
        <v>2009</v>
      </c>
      <c r="C2551" s="126"/>
      <c r="D2551" s="128">
        <v>5220</v>
      </c>
      <c r="E2551" s="128">
        <v>220454</v>
      </c>
      <c r="F2551" s="128">
        <v>9009</v>
      </c>
      <c r="G2551" s="128">
        <v>211444</v>
      </c>
      <c r="H2551" s="128">
        <v>-350</v>
      </c>
      <c r="I2551" s="128">
        <v>123</v>
      </c>
      <c r="J2551" s="128">
        <v>1708</v>
      </c>
      <c r="K2551" s="128">
        <v>12921</v>
      </c>
      <c r="L2551" s="128">
        <v>77811</v>
      </c>
      <c r="M2551" s="128" t="s">
        <v>69</v>
      </c>
      <c r="N2551" s="12"/>
      <c r="O2551"/>
    </row>
    <row r="2552" spans="2:15" s="14" customFormat="1" ht="15" customHeight="1" x14ac:dyDescent="0.35">
      <c r="B2552" s="126">
        <v>2008</v>
      </c>
      <c r="C2552" s="126"/>
      <c r="D2552" s="128">
        <v>5382</v>
      </c>
      <c r="E2552" s="128">
        <v>268378</v>
      </c>
      <c r="F2552" s="128">
        <v>11671</v>
      </c>
      <c r="G2552" s="128">
        <v>256706</v>
      </c>
      <c r="H2552" s="128">
        <v>3066</v>
      </c>
      <c r="I2552" s="128">
        <v>278</v>
      </c>
      <c r="J2552" s="128">
        <v>1449</v>
      </c>
      <c r="K2552" s="128">
        <v>19634</v>
      </c>
      <c r="L2552" s="128">
        <v>107640</v>
      </c>
      <c r="M2552" s="128" t="s">
        <v>69</v>
      </c>
      <c r="N2552" s="12"/>
      <c r="O2552"/>
    </row>
    <row r="2553" spans="2:15" ht="15" customHeight="1" x14ac:dyDescent="0.35">
      <c r="B2553" s="123" t="s">
        <v>345</v>
      </c>
      <c r="C2553" s="123"/>
      <c r="D2553" s="132"/>
      <c r="E2553" s="132"/>
      <c r="F2553" s="132"/>
      <c r="G2553" s="132"/>
      <c r="H2553" s="132"/>
      <c r="I2553" s="132"/>
      <c r="J2553" s="132"/>
      <c r="K2553" s="132"/>
      <c r="L2553" s="132"/>
      <c r="M2553" s="132"/>
      <c r="N2553" s="12"/>
      <c r="O2553"/>
    </row>
    <row r="2554" spans="2:15" ht="15" customHeight="1" x14ac:dyDescent="0.35">
      <c r="B2554" s="142">
        <v>2020</v>
      </c>
      <c r="C2554" s="142"/>
      <c r="D2554" s="228">
        <v>2050</v>
      </c>
      <c r="E2554" s="228">
        <v>109735</v>
      </c>
      <c r="F2554" s="228">
        <v>9548</v>
      </c>
      <c r="G2554" s="228">
        <v>100187</v>
      </c>
      <c r="H2554" s="228">
        <v>-54</v>
      </c>
      <c r="I2554" s="228">
        <v>44</v>
      </c>
      <c r="J2554" s="228">
        <v>1165</v>
      </c>
      <c r="K2554" s="228">
        <v>10475</v>
      </c>
      <c r="L2554" s="228">
        <v>34296</v>
      </c>
      <c r="M2554" s="228">
        <v>3820</v>
      </c>
      <c r="N2554" s="12"/>
      <c r="O2554"/>
    </row>
    <row r="2555" spans="2:15" ht="15" customHeight="1" x14ac:dyDescent="0.35">
      <c r="B2555" s="142">
        <v>2019</v>
      </c>
      <c r="C2555" s="142"/>
      <c r="D2555" s="228">
        <v>2033</v>
      </c>
      <c r="E2555" s="228">
        <v>108221</v>
      </c>
      <c r="F2555" s="228">
        <v>7751</v>
      </c>
      <c r="G2555" s="228">
        <v>100470</v>
      </c>
      <c r="H2555" s="228">
        <v>-69</v>
      </c>
      <c r="I2555" s="228">
        <v>0</v>
      </c>
      <c r="J2555" s="228">
        <v>523</v>
      </c>
      <c r="K2555" s="228">
        <v>8435</v>
      </c>
      <c r="L2555" s="228">
        <v>35263</v>
      </c>
      <c r="M2555" s="228">
        <v>4603</v>
      </c>
      <c r="N2555" s="12"/>
      <c r="O2555"/>
    </row>
    <row r="2556" spans="2:15" ht="15" customHeight="1" x14ac:dyDescent="0.35">
      <c r="B2556" s="142">
        <v>2018</v>
      </c>
      <c r="C2556" s="142"/>
      <c r="D2556" s="228">
        <v>2003</v>
      </c>
      <c r="E2556" s="228">
        <v>99529</v>
      </c>
      <c r="F2556" s="228">
        <v>5581</v>
      </c>
      <c r="G2556" s="228">
        <v>93948</v>
      </c>
      <c r="H2556" s="228">
        <v>132</v>
      </c>
      <c r="I2556" s="228">
        <v>0</v>
      </c>
      <c r="J2556" s="228">
        <v>647</v>
      </c>
      <c r="K2556" s="228">
        <v>6677</v>
      </c>
      <c r="L2556" s="228">
        <v>33646</v>
      </c>
      <c r="M2556" s="228">
        <v>4779</v>
      </c>
      <c r="N2556" s="12"/>
      <c r="O2556"/>
    </row>
    <row r="2557" spans="2:15" ht="15" customHeight="1" x14ac:dyDescent="0.35">
      <c r="B2557" s="142">
        <v>2017</v>
      </c>
      <c r="C2557" s="142"/>
      <c r="D2557" s="228">
        <v>1907</v>
      </c>
      <c r="E2557" s="228">
        <v>91707</v>
      </c>
      <c r="F2557" s="228">
        <f>+E2557-G2557</f>
        <v>6634</v>
      </c>
      <c r="G2557" s="228">
        <v>85073</v>
      </c>
      <c r="H2557" s="228">
        <v>50</v>
      </c>
      <c r="I2557" s="228">
        <v>0</v>
      </c>
      <c r="J2557" s="228">
        <v>349</v>
      </c>
      <c r="K2557" s="228">
        <v>7995</v>
      </c>
      <c r="L2557" s="228">
        <v>30475</v>
      </c>
      <c r="M2557" s="228">
        <v>5672</v>
      </c>
      <c r="O2557"/>
    </row>
    <row r="2558" spans="2:15" ht="15" customHeight="1" x14ac:dyDescent="0.35">
      <c r="B2558" s="142">
        <v>2016</v>
      </c>
      <c r="C2558" s="142"/>
      <c r="D2558" s="228">
        <v>1832</v>
      </c>
      <c r="E2558" s="228">
        <v>82205</v>
      </c>
      <c r="F2558" s="228">
        <v>3926</v>
      </c>
      <c r="G2558" s="228">
        <v>78279</v>
      </c>
      <c r="H2558" s="228">
        <v>10</v>
      </c>
      <c r="I2558" s="228">
        <v>0</v>
      </c>
      <c r="J2558" s="228">
        <v>434</v>
      </c>
      <c r="K2558" s="228">
        <v>3824</v>
      </c>
      <c r="L2558" s="228">
        <v>28619</v>
      </c>
      <c r="M2558" s="228">
        <v>5937</v>
      </c>
      <c r="O2558"/>
    </row>
    <row r="2559" spans="2:15" ht="15" customHeight="1" x14ac:dyDescent="0.35">
      <c r="B2559" s="142">
        <v>2015</v>
      </c>
      <c r="C2559" s="142"/>
      <c r="D2559" s="228">
        <v>1774</v>
      </c>
      <c r="E2559" s="228">
        <v>83949</v>
      </c>
      <c r="F2559" s="228">
        <v>3245</v>
      </c>
      <c r="G2559" s="228">
        <v>80704</v>
      </c>
      <c r="H2559" s="228">
        <v>-98</v>
      </c>
      <c r="I2559" s="228">
        <v>36</v>
      </c>
      <c r="J2559" s="228">
        <v>286</v>
      </c>
      <c r="K2559" s="228">
        <v>3241</v>
      </c>
      <c r="L2559" s="228">
        <v>33224</v>
      </c>
      <c r="M2559" s="228">
        <v>5416</v>
      </c>
      <c r="O2559"/>
    </row>
    <row r="2560" spans="2:15" ht="15" customHeight="1" x14ac:dyDescent="0.35">
      <c r="B2560" s="142">
        <v>2014</v>
      </c>
      <c r="C2560" s="142"/>
      <c r="D2560" s="128">
        <v>1726</v>
      </c>
      <c r="E2560" s="128">
        <v>73652</v>
      </c>
      <c r="F2560" s="128">
        <v>3665</v>
      </c>
      <c r="G2560" s="128">
        <v>69987</v>
      </c>
      <c r="H2560" s="128">
        <v>23</v>
      </c>
      <c r="I2560" s="128">
        <v>0</v>
      </c>
      <c r="J2560" s="128">
        <v>357</v>
      </c>
      <c r="K2560" s="128">
        <v>3126</v>
      </c>
      <c r="L2560" s="128">
        <v>26694</v>
      </c>
      <c r="M2560" s="128">
        <v>8750</v>
      </c>
      <c r="O2560"/>
    </row>
    <row r="2561" spans="2:15" ht="15" customHeight="1" x14ac:dyDescent="0.35">
      <c r="B2561" s="142">
        <v>2013</v>
      </c>
      <c r="C2561" s="142"/>
      <c r="D2561" s="128">
        <v>1673</v>
      </c>
      <c r="E2561" s="128">
        <v>71964</v>
      </c>
      <c r="F2561" s="128">
        <v>3392</v>
      </c>
      <c r="G2561" s="128">
        <v>68572</v>
      </c>
      <c r="H2561" s="128">
        <v>-73</v>
      </c>
      <c r="I2561" s="128">
        <v>0</v>
      </c>
      <c r="J2561" s="128">
        <v>614</v>
      </c>
      <c r="K2561" s="128">
        <v>2816</v>
      </c>
      <c r="L2561" s="128">
        <v>25665</v>
      </c>
      <c r="M2561" s="128">
        <v>7709</v>
      </c>
      <c r="O2561"/>
    </row>
    <row r="2562" spans="2:15" s="13" customFormat="1" ht="15" customHeight="1" collapsed="1" x14ac:dyDescent="0.35">
      <c r="B2562" s="126">
        <v>2012</v>
      </c>
      <c r="C2562" s="126"/>
      <c r="D2562" s="128">
        <v>1674</v>
      </c>
      <c r="E2562" s="128">
        <v>78359</v>
      </c>
      <c r="F2562" s="128">
        <v>3107</v>
      </c>
      <c r="G2562" s="128">
        <v>75252</v>
      </c>
      <c r="H2562" s="128">
        <v>65</v>
      </c>
      <c r="I2562" s="128">
        <v>7</v>
      </c>
      <c r="J2562" s="128">
        <v>2048</v>
      </c>
      <c r="K2562" s="128">
        <v>3076</v>
      </c>
      <c r="L2562" s="128">
        <v>29349</v>
      </c>
      <c r="M2562" s="128">
        <v>9248</v>
      </c>
      <c r="N2562" s="7"/>
      <c r="O2562"/>
    </row>
    <row r="2563" spans="2:15" s="13" customFormat="1" ht="15" customHeight="1" x14ac:dyDescent="0.35">
      <c r="B2563" s="126">
        <v>2011</v>
      </c>
      <c r="C2563" s="126"/>
      <c r="D2563" s="128">
        <v>1775</v>
      </c>
      <c r="E2563" s="128">
        <v>88938</v>
      </c>
      <c r="F2563" s="128">
        <v>4435</v>
      </c>
      <c r="G2563" s="128">
        <v>84504</v>
      </c>
      <c r="H2563" s="128">
        <v>-179</v>
      </c>
      <c r="I2563" s="128">
        <v>2</v>
      </c>
      <c r="J2563" s="128">
        <v>598</v>
      </c>
      <c r="K2563" s="128">
        <v>3495</v>
      </c>
      <c r="L2563" s="128">
        <v>32926</v>
      </c>
      <c r="M2563" s="128">
        <v>8575</v>
      </c>
      <c r="N2563" s="12"/>
      <c r="O2563"/>
    </row>
    <row r="2564" spans="2:15" s="13" customFormat="1" ht="15" customHeight="1" x14ac:dyDescent="0.35">
      <c r="B2564" s="126">
        <v>2010</v>
      </c>
      <c r="C2564" s="126"/>
      <c r="D2564" s="128">
        <v>1858</v>
      </c>
      <c r="E2564" s="128">
        <v>97025</v>
      </c>
      <c r="F2564" s="128">
        <v>5897</v>
      </c>
      <c r="G2564" s="128">
        <v>91128</v>
      </c>
      <c r="H2564" s="128">
        <v>-96</v>
      </c>
      <c r="I2564" s="128">
        <v>3</v>
      </c>
      <c r="J2564" s="128">
        <v>1520</v>
      </c>
      <c r="K2564" s="128">
        <v>4918</v>
      </c>
      <c r="L2564" s="128">
        <v>36192</v>
      </c>
      <c r="M2564" s="128">
        <v>5557</v>
      </c>
      <c r="O2564"/>
    </row>
    <row r="2565" spans="2:15" ht="15" customHeight="1" x14ac:dyDescent="0.35">
      <c r="B2565" s="126">
        <v>2009</v>
      </c>
      <c r="C2565" s="126"/>
      <c r="D2565" s="128">
        <v>1838</v>
      </c>
      <c r="E2565" s="128">
        <v>95347</v>
      </c>
      <c r="F2565" s="128">
        <v>3733</v>
      </c>
      <c r="G2565" s="128">
        <v>91613</v>
      </c>
      <c r="H2565" s="128">
        <v>386</v>
      </c>
      <c r="I2565" s="128">
        <v>1</v>
      </c>
      <c r="J2565" s="128">
        <v>1510</v>
      </c>
      <c r="K2565" s="128">
        <v>3592</v>
      </c>
      <c r="L2565" s="128">
        <v>39386</v>
      </c>
      <c r="M2565" s="128" t="s">
        <v>69</v>
      </c>
      <c r="N2565" s="13"/>
      <c r="O2565"/>
    </row>
    <row r="2566" spans="2:15" ht="15" customHeight="1" x14ac:dyDescent="0.35">
      <c r="B2566" s="126">
        <v>2008</v>
      </c>
      <c r="C2566" s="126"/>
      <c r="D2566" s="128">
        <v>1883</v>
      </c>
      <c r="E2566" s="128">
        <v>86388</v>
      </c>
      <c r="F2566" s="128">
        <v>3653</v>
      </c>
      <c r="G2566" s="128">
        <v>82735</v>
      </c>
      <c r="H2566" s="128">
        <v>658</v>
      </c>
      <c r="I2566" s="128">
        <v>20</v>
      </c>
      <c r="J2566" s="128">
        <v>1576</v>
      </c>
      <c r="K2566" s="128">
        <v>3663</v>
      </c>
      <c r="L2566" s="128">
        <v>30360</v>
      </c>
      <c r="M2566" s="128" t="s">
        <v>69</v>
      </c>
      <c r="N2566" s="13"/>
      <c r="O2566"/>
    </row>
    <row r="2567" spans="2:15" ht="15" customHeight="1" x14ac:dyDescent="0.35">
      <c r="B2567" s="123" t="s">
        <v>346</v>
      </c>
      <c r="C2567" s="123"/>
      <c r="D2567" s="132"/>
      <c r="E2567" s="132"/>
      <c r="F2567" s="132"/>
      <c r="G2567" s="132"/>
      <c r="H2567" s="132"/>
      <c r="I2567" s="132"/>
      <c r="J2567" s="132"/>
      <c r="K2567" s="132"/>
      <c r="L2567" s="132"/>
      <c r="M2567" s="132"/>
      <c r="N2567" s="13"/>
      <c r="O2567"/>
    </row>
    <row r="2568" spans="2:15" ht="15" customHeight="1" x14ac:dyDescent="0.35">
      <c r="B2568" s="142">
        <v>2020</v>
      </c>
      <c r="C2568" s="142"/>
      <c r="D2568" s="228">
        <v>2469</v>
      </c>
      <c r="E2568" s="228">
        <v>193113</v>
      </c>
      <c r="F2568" s="228">
        <v>13745</v>
      </c>
      <c r="G2568" s="228">
        <v>179368</v>
      </c>
      <c r="H2568" s="228">
        <v>1944</v>
      </c>
      <c r="I2568" s="228">
        <v>260</v>
      </c>
      <c r="J2568" s="228">
        <v>3279</v>
      </c>
      <c r="K2568" s="228">
        <v>14064</v>
      </c>
      <c r="L2568" s="228">
        <v>68052</v>
      </c>
      <c r="M2568" s="228">
        <v>6169</v>
      </c>
      <c r="N2568" s="13"/>
      <c r="O2568"/>
    </row>
    <row r="2569" spans="2:15" ht="15" customHeight="1" x14ac:dyDescent="0.35">
      <c r="B2569" s="142">
        <v>2019</v>
      </c>
      <c r="C2569" s="142"/>
      <c r="D2569" s="228">
        <v>2324</v>
      </c>
      <c r="E2569" s="228">
        <v>193180</v>
      </c>
      <c r="F2569" s="228">
        <v>19172</v>
      </c>
      <c r="G2569" s="228">
        <v>174008</v>
      </c>
      <c r="H2569" s="228">
        <v>-484</v>
      </c>
      <c r="I2569" s="228">
        <v>310</v>
      </c>
      <c r="J2569" s="228">
        <v>1581</v>
      </c>
      <c r="K2569" s="228">
        <v>15033</v>
      </c>
      <c r="L2569" s="228">
        <v>64700</v>
      </c>
      <c r="M2569" s="228">
        <v>7844</v>
      </c>
      <c r="N2569" s="13"/>
      <c r="O2569"/>
    </row>
    <row r="2570" spans="2:15" ht="15" customHeight="1" x14ac:dyDescent="0.35">
      <c r="B2570" s="142">
        <v>2018</v>
      </c>
      <c r="C2570" s="142"/>
      <c r="D2570" s="228">
        <v>2229</v>
      </c>
      <c r="E2570" s="228">
        <v>171100</v>
      </c>
      <c r="F2570" s="228">
        <v>7875</v>
      </c>
      <c r="G2570" s="228">
        <v>163225</v>
      </c>
      <c r="H2570" s="228">
        <v>16</v>
      </c>
      <c r="I2570" s="228">
        <v>134</v>
      </c>
      <c r="J2570" s="228">
        <v>2176</v>
      </c>
      <c r="K2570" s="228">
        <v>8195</v>
      </c>
      <c r="L2570" s="228">
        <v>63277</v>
      </c>
      <c r="M2570" s="228">
        <v>7814</v>
      </c>
      <c r="N2570" s="13"/>
      <c r="O2570"/>
    </row>
    <row r="2571" spans="2:15" ht="15" customHeight="1" x14ac:dyDescent="0.35">
      <c r="B2571" s="142">
        <v>2017</v>
      </c>
      <c r="C2571" s="142"/>
      <c r="D2571" s="228">
        <v>2076</v>
      </c>
      <c r="E2571" s="228">
        <v>138235</v>
      </c>
      <c r="F2571" s="228">
        <f>+E2571-G2571</f>
        <v>8192</v>
      </c>
      <c r="G2571" s="228">
        <v>130043</v>
      </c>
      <c r="H2571" s="228">
        <v>-51</v>
      </c>
      <c r="I2571" s="228">
        <v>185</v>
      </c>
      <c r="J2571" s="228">
        <v>2024</v>
      </c>
      <c r="K2571" s="228">
        <v>8585</v>
      </c>
      <c r="L2571" s="228">
        <v>45888</v>
      </c>
      <c r="M2571" s="228">
        <v>9156</v>
      </c>
      <c r="O2571"/>
    </row>
    <row r="2572" spans="2:15" ht="15" customHeight="1" x14ac:dyDescent="0.35">
      <c r="B2572" s="142">
        <v>2016</v>
      </c>
      <c r="C2572" s="142"/>
      <c r="D2572" s="228">
        <v>1925</v>
      </c>
      <c r="E2572" s="228">
        <v>109386</v>
      </c>
      <c r="F2572" s="228">
        <v>9525</v>
      </c>
      <c r="G2572" s="228">
        <v>99861</v>
      </c>
      <c r="H2572" s="228">
        <v>47</v>
      </c>
      <c r="I2572" s="228">
        <v>286</v>
      </c>
      <c r="J2572" s="228">
        <v>1932</v>
      </c>
      <c r="K2572" s="228">
        <v>9339</v>
      </c>
      <c r="L2572" s="228">
        <v>34627</v>
      </c>
      <c r="M2572" s="228">
        <v>17363</v>
      </c>
      <c r="O2572"/>
    </row>
    <row r="2573" spans="2:15" ht="15" customHeight="1" x14ac:dyDescent="0.35">
      <c r="B2573" s="142">
        <v>2015</v>
      </c>
      <c r="C2573" s="142"/>
      <c r="D2573" s="228">
        <v>1862</v>
      </c>
      <c r="E2573" s="228">
        <v>99135</v>
      </c>
      <c r="F2573" s="228">
        <v>10936</v>
      </c>
      <c r="G2573" s="228">
        <v>88199</v>
      </c>
      <c r="H2573" s="228">
        <v>43</v>
      </c>
      <c r="I2573" s="228">
        <v>9</v>
      </c>
      <c r="J2573" s="228">
        <v>941</v>
      </c>
      <c r="K2573" s="228">
        <v>11299</v>
      </c>
      <c r="L2573" s="228">
        <v>33258</v>
      </c>
      <c r="M2573" s="228">
        <v>16266</v>
      </c>
      <c r="O2573"/>
    </row>
    <row r="2574" spans="2:15" s="12" customFormat="1" ht="15" customHeight="1" x14ac:dyDescent="0.35">
      <c r="B2574" s="142">
        <v>2014</v>
      </c>
      <c r="C2574" s="142"/>
      <c r="D2574" s="128">
        <v>1805</v>
      </c>
      <c r="E2574" s="128">
        <v>96010</v>
      </c>
      <c r="F2574" s="128">
        <v>9539</v>
      </c>
      <c r="G2574" s="128">
        <v>86472</v>
      </c>
      <c r="H2574" s="128">
        <v>-211</v>
      </c>
      <c r="I2574" s="128">
        <v>931</v>
      </c>
      <c r="J2574" s="128">
        <v>1543</v>
      </c>
      <c r="K2574" s="128">
        <v>6601</v>
      </c>
      <c r="L2574" s="128">
        <v>36482</v>
      </c>
      <c r="M2574" s="128">
        <v>26577</v>
      </c>
      <c r="N2574" s="7"/>
      <c r="O2574"/>
    </row>
    <row r="2575" spans="2:15" s="13" customFormat="1" ht="15" customHeight="1" collapsed="1" x14ac:dyDescent="0.35">
      <c r="B2575" s="142">
        <v>2013</v>
      </c>
      <c r="C2575" s="142"/>
      <c r="D2575" s="128">
        <v>1784</v>
      </c>
      <c r="E2575" s="128">
        <v>92340</v>
      </c>
      <c r="F2575" s="128">
        <v>5363</v>
      </c>
      <c r="G2575" s="128">
        <v>86977</v>
      </c>
      <c r="H2575" s="128">
        <v>167</v>
      </c>
      <c r="I2575" s="128">
        <v>678</v>
      </c>
      <c r="J2575" s="128">
        <v>1599</v>
      </c>
      <c r="K2575" s="128">
        <v>5311</v>
      </c>
      <c r="L2575" s="128">
        <v>33194</v>
      </c>
      <c r="M2575" s="128">
        <v>36827</v>
      </c>
      <c r="N2575" s="7"/>
      <c r="O2575"/>
    </row>
    <row r="2576" spans="2:15" s="13" customFormat="1" ht="15" customHeight="1" x14ac:dyDescent="0.35">
      <c r="B2576" s="126">
        <v>2012</v>
      </c>
      <c r="C2576" s="126"/>
      <c r="D2576" s="128">
        <v>1879</v>
      </c>
      <c r="E2576" s="128">
        <v>99048</v>
      </c>
      <c r="F2576" s="128">
        <v>7354</v>
      </c>
      <c r="G2576" s="128">
        <v>91693</v>
      </c>
      <c r="H2576" s="128">
        <v>216</v>
      </c>
      <c r="I2576" s="128">
        <v>10</v>
      </c>
      <c r="J2576" s="128">
        <v>1742</v>
      </c>
      <c r="K2576" s="128">
        <v>7175</v>
      </c>
      <c r="L2576" s="128">
        <v>40949</v>
      </c>
      <c r="M2576" s="128">
        <v>46114</v>
      </c>
      <c r="N2576" s="7"/>
      <c r="O2576"/>
    </row>
    <row r="2577" spans="2:15" s="13" customFormat="1" ht="15" customHeight="1" x14ac:dyDescent="0.35">
      <c r="B2577" s="126">
        <v>2011</v>
      </c>
      <c r="C2577" s="126"/>
      <c r="D2577" s="128">
        <v>2022</v>
      </c>
      <c r="E2577" s="128">
        <v>115423</v>
      </c>
      <c r="F2577" s="128">
        <v>8241</v>
      </c>
      <c r="G2577" s="128">
        <v>107182</v>
      </c>
      <c r="H2577" s="128">
        <v>-1087</v>
      </c>
      <c r="I2577" s="128">
        <v>4</v>
      </c>
      <c r="J2577" s="128">
        <v>1594</v>
      </c>
      <c r="K2577" s="128">
        <v>7090</v>
      </c>
      <c r="L2577" s="128">
        <v>44717</v>
      </c>
      <c r="M2577" s="128">
        <v>45180</v>
      </c>
      <c r="O2577"/>
    </row>
    <row r="2578" spans="2:15" ht="15" customHeight="1" x14ac:dyDescent="0.35">
      <c r="B2578" s="126">
        <v>2010</v>
      </c>
      <c r="C2578" s="126"/>
      <c r="D2578" s="128">
        <v>2191</v>
      </c>
      <c r="E2578" s="128">
        <v>119267</v>
      </c>
      <c r="F2578" s="128">
        <v>5773</v>
      </c>
      <c r="G2578" s="128">
        <v>113495</v>
      </c>
      <c r="H2578" s="128">
        <v>-452</v>
      </c>
      <c r="I2578" s="128">
        <v>32</v>
      </c>
      <c r="J2578" s="128">
        <v>1197</v>
      </c>
      <c r="K2578" s="128">
        <v>5698</v>
      </c>
      <c r="L2578" s="128">
        <v>47735</v>
      </c>
      <c r="M2578" s="128">
        <v>24804</v>
      </c>
      <c r="N2578" s="13"/>
      <c r="O2578"/>
    </row>
    <row r="2579" spans="2:15" ht="15" customHeight="1" x14ac:dyDescent="0.35">
      <c r="B2579" s="126">
        <v>2009</v>
      </c>
      <c r="C2579" s="126"/>
      <c r="D2579" s="128">
        <v>2318</v>
      </c>
      <c r="E2579" s="128">
        <v>122581</v>
      </c>
      <c r="F2579" s="128">
        <v>4280</v>
      </c>
      <c r="G2579" s="128">
        <v>118301</v>
      </c>
      <c r="H2579" s="128">
        <v>-195</v>
      </c>
      <c r="I2579" s="128">
        <v>54</v>
      </c>
      <c r="J2579" s="128">
        <v>587</v>
      </c>
      <c r="K2579" s="128">
        <v>3819</v>
      </c>
      <c r="L2579" s="128">
        <v>48347</v>
      </c>
      <c r="M2579" s="128" t="s">
        <v>69</v>
      </c>
      <c r="N2579" s="13"/>
      <c r="O2579"/>
    </row>
    <row r="2580" spans="2:15" ht="15" customHeight="1" x14ac:dyDescent="0.35">
      <c r="B2580" s="126">
        <v>2008</v>
      </c>
      <c r="C2580" s="126"/>
      <c r="D2580" s="128">
        <v>2370</v>
      </c>
      <c r="E2580" s="128">
        <v>138754</v>
      </c>
      <c r="F2580" s="128">
        <v>7297</v>
      </c>
      <c r="G2580" s="128">
        <v>131457</v>
      </c>
      <c r="H2580" s="128">
        <v>779</v>
      </c>
      <c r="I2580" s="128">
        <v>75</v>
      </c>
      <c r="J2580" s="128">
        <v>538</v>
      </c>
      <c r="K2580" s="128">
        <v>6857</v>
      </c>
      <c r="L2580" s="128">
        <v>55459</v>
      </c>
      <c r="M2580" s="128" t="s">
        <v>69</v>
      </c>
      <c r="N2580" s="13"/>
      <c r="O2580"/>
    </row>
    <row r="2581" spans="2:15" ht="15" customHeight="1" x14ac:dyDescent="0.35">
      <c r="B2581" s="310" t="s">
        <v>29</v>
      </c>
      <c r="C2581" s="310"/>
      <c r="D2581" s="313"/>
      <c r="E2581" s="313"/>
      <c r="F2581" s="313"/>
      <c r="G2581" s="313"/>
      <c r="H2581" s="313"/>
      <c r="I2581" s="313"/>
      <c r="J2581" s="313"/>
      <c r="K2581" s="313"/>
      <c r="L2581" s="313"/>
      <c r="M2581" s="313"/>
      <c r="O2581"/>
    </row>
    <row r="2582" spans="2:15" ht="15" customHeight="1" x14ac:dyDescent="0.35">
      <c r="B2582" s="123" t="s">
        <v>473</v>
      </c>
      <c r="C2582" s="123"/>
      <c r="D2582" s="124"/>
      <c r="E2582" s="124"/>
      <c r="F2582" s="124"/>
      <c r="G2582" s="124"/>
      <c r="H2582" s="124"/>
      <c r="I2582" s="124"/>
      <c r="J2582" s="124"/>
      <c r="K2582" s="124"/>
      <c r="L2582" s="124"/>
      <c r="M2582" s="124"/>
      <c r="O2582"/>
    </row>
    <row r="2583" spans="2:15" ht="15" customHeight="1" x14ac:dyDescent="0.35">
      <c r="B2583" s="142">
        <v>2020</v>
      </c>
      <c r="C2583" s="142"/>
      <c r="D2583" s="228">
        <v>176636</v>
      </c>
      <c r="E2583" s="228">
        <v>11057533</v>
      </c>
      <c r="F2583" s="228">
        <v>1277344</v>
      </c>
      <c r="G2583" s="228">
        <v>9780189</v>
      </c>
      <c r="H2583" s="228">
        <v>1272</v>
      </c>
      <c r="I2583" s="228">
        <v>21224</v>
      </c>
      <c r="J2583" s="228">
        <v>123135</v>
      </c>
      <c r="K2583" s="228">
        <v>1299366</v>
      </c>
      <c r="L2583" s="228">
        <v>3599862</v>
      </c>
      <c r="M2583" s="228">
        <v>152329</v>
      </c>
      <c r="O2583"/>
    </row>
    <row r="2584" spans="2:15" ht="15" customHeight="1" x14ac:dyDescent="0.35">
      <c r="B2584" s="142">
        <v>2019</v>
      </c>
      <c r="C2584" s="142"/>
      <c r="D2584" s="228">
        <v>188846</v>
      </c>
      <c r="E2584" s="228">
        <v>14422904</v>
      </c>
      <c r="F2584" s="228">
        <v>1518344</v>
      </c>
      <c r="G2584" s="228">
        <v>12904560</v>
      </c>
      <c r="H2584" s="228">
        <v>6048</v>
      </c>
      <c r="I2584" s="228">
        <v>25569</v>
      </c>
      <c r="J2584" s="228">
        <v>40120</v>
      </c>
      <c r="K2584" s="228">
        <v>1539142</v>
      </c>
      <c r="L2584" s="228">
        <v>5907169</v>
      </c>
      <c r="M2584" s="228">
        <v>153993</v>
      </c>
      <c r="O2584"/>
    </row>
    <row r="2585" spans="2:15" ht="15" customHeight="1" x14ac:dyDescent="0.35">
      <c r="B2585" s="142">
        <v>2018</v>
      </c>
      <c r="C2585" s="142"/>
      <c r="D2585" s="228">
        <v>181109</v>
      </c>
      <c r="E2585" s="228">
        <v>13579334</v>
      </c>
      <c r="F2585" s="228">
        <v>1422210</v>
      </c>
      <c r="G2585" s="228">
        <v>12157124</v>
      </c>
      <c r="H2585" s="228">
        <v>1730</v>
      </c>
      <c r="I2585" s="228">
        <v>23854</v>
      </c>
      <c r="J2585" s="228">
        <v>16650</v>
      </c>
      <c r="K2585" s="228">
        <v>1445758</v>
      </c>
      <c r="L2585" s="228">
        <v>5445585</v>
      </c>
      <c r="M2585" s="228">
        <v>137657</v>
      </c>
      <c r="O2585"/>
    </row>
    <row r="2586" spans="2:15" ht="15" customHeight="1" x14ac:dyDescent="0.35">
      <c r="B2586" s="142">
        <v>2017</v>
      </c>
      <c r="C2586" s="142"/>
      <c r="D2586" s="228">
        <v>176535</v>
      </c>
      <c r="E2586" s="228">
        <v>12460498</v>
      </c>
      <c r="F2586" s="228">
        <f>+E2586-G2586</f>
        <v>1185338</v>
      </c>
      <c r="G2586" s="228">
        <v>11275160</v>
      </c>
      <c r="H2586" s="228">
        <v>1060</v>
      </c>
      <c r="I2586" s="228">
        <v>23006</v>
      </c>
      <c r="J2586" s="228">
        <v>17660</v>
      </c>
      <c r="K2586" s="228">
        <v>1184078</v>
      </c>
      <c r="L2586" s="228">
        <v>5076307</v>
      </c>
      <c r="M2586" s="228">
        <v>131488</v>
      </c>
      <c r="O2586"/>
    </row>
    <row r="2587" spans="2:15" s="13" customFormat="1" ht="15" customHeight="1" collapsed="1" x14ac:dyDescent="0.35">
      <c r="B2587" s="142">
        <v>2016</v>
      </c>
      <c r="C2587" s="142"/>
      <c r="D2587" s="228">
        <v>163936</v>
      </c>
      <c r="E2587" s="228">
        <v>10952099</v>
      </c>
      <c r="F2587" s="228">
        <v>917288</v>
      </c>
      <c r="G2587" s="228">
        <v>10034812</v>
      </c>
      <c r="H2587" s="228">
        <v>1991</v>
      </c>
      <c r="I2587" s="228">
        <v>23990</v>
      </c>
      <c r="J2587" s="228">
        <v>17382</v>
      </c>
      <c r="K2587" s="228">
        <v>947134</v>
      </c>
      <c r="L2587" s="228">
        <v>4464679</v>
      </c>
      <c r="M2587" s="228">
        <v>159443</v>
      </c>
      <c r="N2587" s="7"/>
      <c r="O2587"/>
    </row>
    <row r="2588" spans="2:15" s="13" customFormat="1" ht="15" customHeight="1" x14ac:dyDescent="0.35">
      <c r="B2588" s="142">
        <v>2015</v>
      </c>
      <c r="C2588" s="142"/>
      <c r="D2588" s="228">
        <v>154178</v>
      </c>
      <c r="E2588" s="228">
        <v>10111778</v>
      </c>
      <c r="F2588" s="228">
        <v>659997</v>
      </c>
      <c r="G2588" s="228">
        <v>9451781</v>
      </c>
      <c r="H2588" s="228">
        <v>-136</v>
      </c>
      <c r="I2588" s="228">
        <v>22333</v>
      </c>
      <c r="J2588" s="228">
        <v>23936</v>
      </c>
      <c r="K2588" s="228">
        <v>696685</v>
      </c>
      <c r="L2588" s="228">
        <v>4249554</v>
      </c>
      <c r="M2588" s="228">
        <v>188500</v>
      </c>
      <c r="N2588" s="7"/>
      <c r="O2588"/>
    </row>
    <row r="2589" spans="2:15" s="13" customFormat="1" ht="15" customHeight="1" x14ac:dyDescent="0.35">
      <c r="B2589" s="142">
        <v>2014</v>
      </c>
      <c r="C2589" s="142"/>
      <c r="D2589" s="228">
        <v>144987</v>
      </c>
      <c r="E2589" s="128">
        <v>9628766</v>
      </c>
      <c r="F2589" s="128">
        <v>622184</v>
      </c>
      <c r="G2589" s="128">
        <v>9006582</v>
      </c>
      <c r="H2589" s="128">
        <v>-896</v>
      </c>
      <c r="I2589" s="128">
        <v>14501</v>
      </c>
      <c r="J2589" s="128">
        <v>24675</v>
      </c>
      <c r="K2589" s="128">
        <v>646048</v>
      </c>
      <c r="L2589" s="128">
        <v>4103576</v>
      </c>
      <c r="M2589" s="128">
        <v>162683</v>
      </c>
      <c r="N2589" s="7"/>
      <c r="O2589"/>
    </row>
    <row r="2590" spans="2:15" ht="15" customHeight="1" x14ac:dyDescent="0.35">
      <c r="B2590" s="142">
        <v>2013</v>
      </c>
      <c r="C2590" s="142"/>
      <c r="D2590" s="228">
        <v>136269</v>
      </c>
      <c r="E2590" s="128">
        <v>9180002</v>
      </c>
      <c r="F2590" s="128">
        <v>623631</v>
      </c>
      <c r="G2590" s="128">
        <v>8556372</v>
      </c>
      <c r="H2590" s="128">
        <v>-1144</v>
      </c>
      <c r="I2590" s="128">
        <v>10295</v>
      </c>
      <c r="J2590" s="128">
        <v>18922</v>
      </c>
      <c r="K2590" s="128">
        <v>660972</v>
      </c>
      <c r="L2590" s="128">
        <v>4013477</v>
      </c>
      <c r="M2590" s="128">
        <v>185983</v>
      </c>
      <c r="N2590" s="12"/>
      <c r="O2590"/>
    </row>
    <row r="2591" spans="2:15" ht="15" customHeight="1" x14ac:dyDescent="0.35">
      <c r="B2591" s="126">
        <v>2012</v>
      </c>
      <c r="C2591" s="126"/>
      <c r="D2591" s="128">
        <v>134904</v>
      </c>
      <c r="E2591" s="128">
        <v>9342676</v>
      </c>
      <c r="F2591" s="128">
        <v>776363</v>
      </c>
      <c r="G2591" s="128">
        <v>8566313</v>
      </c>
      <c r="H2591" s="128">
        <v>-3551</v>
      </c>
      <c r="I2591" s="128">
        <v>10586</v>
      </c>
      <c r="J2591" s="128">
        <v>18784</v>
      </c>
      <c r="K2591" s="128">
        <v>786771</v>
      </c>
      <c r="L2591" s="128">
        <v>3999940</v>
      </c>
      <c r="M2591" s="128">
        <v>226322</v>
      </c>
      <c r="N2591" s="13"/>
      <c r="O2591"/>
    </row>
    <row r="2592" spans="2:15" ht="15" customHeight="1" x14ac:dyDescent="0.35">
      <c r="B2592" s="126">
        <v>2011</v>
      </c>
      <c r="C2592" s="126"/>
      <c r="D2592" s="128">
        <v>140038</v>
      </c>
      <c r="E2592" s="128">
        <v>9995967</v>
      </c>
      <c r="F2592" s="128">
        <v>776017</v>
      </c>
      <c r="G2592" s="128">
        <v>9219950</v>
      </c>
      <c r="H2592" s="128">
        <v>546</v>
      </c>
      <c r="I2592" s="128">
        <v>11445</v>
      </c>
      <c r="J2592" s="128">
        <v>18154</v>
      </c>
      <c r="K2592" s="128">
        <v>784931</v>
      </c>
      <c r="L2592" s="128">
        <v>4244848</v>
      </c>
      <c r="M2592" s="128">
        <v>242375</v>
      </c>
      <c r="N2592" s="13"/>
      <c r="O2592"/>
    </row>
    <row r="2593" spans="2:15" ht="15" customHeight="1" x14ac:dyDescent="0.35">
      <c r="B2593" s="126">
        <v>2010</v>
      </c>
      <c r="C2593" s="126"/>
      <c r="D2593" s="128">
        <v>146893</v>
      </c>
      <c r="E2593" s="128">
        <v>10516595</v>
      </c>
      <c r="F2593" s="128">
        <v>895471</v>
      </c>
      <c r="G2593" s="128">
        <v>9621125</v>
      </c>
      <c r="H2593" s="128">
        <v>639</v>
      </c>
      <c r="I2593" s="128">
        <v>10946</v>
      </c>
      <c r="J2593" s="128">
        <v>27374</v>
      </c>
      <c r="K2593" s="128">
        <v>890129</v>
      </c>
      <c r="L2593" s="128">
        <v>4396648</v>
      </c>
      <c r="M2593" s="128">
        <v>236542</v>
      </c>
      <c r="N2593" s="13"/>
      <c r="O2593"/>
    </row>
    <row r="2594" spans="2:15" ht="15" customHeight="1" x14ac:dyDescent="0.35">
      <c r="B2594" s="126">
        <v>2009</v>
      </c>
      <c r="C2594" s="126"/>
      <c r="D2594" s="128">
        <v>153346</v>
      </c>
      <c r="E2594" s="128">
        <v>10545540</v>
      </c>
      <c r="F2594" s="128">
        <v>1132885</v>
      </c>
      <c r="G2594" s="128">
        <v>9412655</v>
      </c>
      <c r="H2594" s="128">
        <v>-1341</v>
      </c>
      <c r="I2594" s="128">
        <v>11696</v>
      </c>
      <c r="J2594" s="128">
        <v>27140</v>
      </c>
      <c r="K2594" s="128">
        <v>1120571</v>
      </c>
      <c r="L2594" s="128">
        <v>4389149</v>
      </c>
      <c r="M2594" s="128" t="s">
        <v>69</v>
      </c>
      <c r="N2594" s="13"/>
      <c r="O2594"/>
    </row>
    <row r="2595" spans="2:15" ht="15" customHeight="1" x14ac:dyDescent="0.35">
      <c r="B2595" s="126">
        <v>2008</v>
      </c>
      <c r="C2595" s="126"/>
      <c r="D2595" s="128">
        <v>159464</v>
      </c>
      <c r="E2595" s="128">
        <v>11319923</v>
      </c>
      <c r="F2595" s="128">
        <v>1389566</v>
      </c>
      <c r="G2595" s="128">
        <v>9930357</v>
      </c>
      <c r="H2595" s="128">
        <v>155</v>
      </c>
      <c r="I2595" s="128">
        <v>17512</v>
      </c>
      <c r="J2595" s="128">
        <v>17962</v>
      </c>
      <c r="K2595" s="128">
        <v>1378313</v>
      </c>
      <c r="L2595" s="128">
        <v>4810530</v>
      </c>
      <c r="M2595" s="128" t="s">
        <v>69</v>
      </c>
      <c r="O2595"/>
    </row>
    <row r="2596" spans="2:15" s="13" customFormat="1" ht="15" customHeight="1" collapsed="1" x14ac:dyDescent="0.35">
      <c r="B2596" s="310" t="s">
        <v>35</v>
      </c>
      <c r="C2596" s="310"/>
      <c r="D2596" s="311"/>
      <c r="E2596" s="311"/>
      <c r="F2596" s="311"/>
      <c r="G2596" s="311"/>
      <c r="H2596" s="311"/>
      <c r="I2596" s="311"/>
      <c r="J2596" s="311"/>
      <c r="K2596" s="311"/>
      <c r="L2596" s="311"/>
      <c r="M2596" s="311"/>
      <c r="N2596" s="7"/>
      <c r="O2596"/>
    </row>
    <row r="2597" spans="2:15" s="13" customFormat="1" ht="15" customHeight="1" x14ac:dyDescent="0.35">
      <c r="B2597" s="123" t="s">
        <v>347</v>
      </c>
      <c r="C2597" s="123"/>
      <c r="D2597" s="132"/>
      <c r="E2597" s="132"/>
      <c r="F2597" s="132"/>
      <c r="G2597" s="132"/>
      <c r="H2597" s="132"/>
      <c r="I2597" s="132"/>
      <c r="J2597" s="132"/>
      <c r="K2597" s="132"/>
      <c r="L2597" s="132"/>
      <c r="M2597" s="132"/>
      <c r="N2597" s="7"/>
      <c r="O2597"/>
    </row>
    <row r="2598" spans="2:15" s="13" customFormat="1" ht="15" customHeight="1" x14ac:dyDescent="0.35">
      <c r="B2598" s="142">
        <v>2020</v>
      </c>
      <c r="C2598" s="142"/>
      <c r="D2598" s="228">
        <v>160237</v>
      </c>
      <c r="E2598" s="228">
        <v>991934</v>
      </c>
      <c r="F2598" s="228">
        <v>0</v>
      </c>
      <c r="G2598" s="228">
        <v>991934</v>
      </c>
      <c r="H2598" s="228">
        <v>-7</v>
      </c>
      <c r="I2598" s="228">
        <v>19</v>
      </c>
      <c r="J2598" s="228">
        <v>523</v>
      </c>
      <c r="K2598" s="228">
        <v>0</v>
      </c>
      <c r="L2598" s="228">
        <v>151280</v>
      </c>
      <c r="M2598" s="228">
        <v>2413</v>
      </c>
      <c r="N2598" s="7"/>
      <c r="O2598"/>
    </row>
    <row r="2599" spans="2:15" s="13" customFormat="1" ht="15" customHeight="1" x14ac:dyDescent="0.35">
      <c r="B2599" s="142">
        <v>2019</v>
      </c>
      <c r="C2599" s="142"/>
      <c r="D2599" s="228">
        <v>172688</v>
      </c>
      <c r="E2599" s="228">
        <v>1188110</v>
      </c>
      <c r="F2599" s="228">
        <v>0</v>
      </c>
      <c r="G2599" s="228">
        <v>1188110</v>
      </c>
      <c r="H2599" s="228">
        <v>-5</v>
      </c>
      <c r="I2599" s="228">
        <v>25</v>
      </c>
      <c r="J2599" s="228">
        <v>682</v>
      </c>
      <c r="K2599" s="228">
        <v>0</v>
      </c>
      <c r="L2599" s="228">
        <v>183383</v>
      </c>
      <c r="M2599" s="228">
        <v>2167</v>
      </c>
      <c r="N2599" s="7"/>
      <c r="O2599"/>
    </row>
    <row r="2600" spans="2:15" s="13" customFormat="1" ht="15" customHeight="1" x14ac:dyDescent="0.35">
      <c r="B2600" s="142">
        <v>2018</v>
      </c>
      <c r="C2600" s="142"/>
      <c r="D2600" s="228">
        <v>166114</v>
      </c>
      <c r="E2600" s="228">
        <v>1147001</v>
      </c>
      <c r="F2600" s="228">
        <v>0</v>
      </c>
      <c r="G2600" s="228">
        <v>1147001</v>
      </c>
      <c r="H2600" s="228">
        <v>-12</v>
      </c>
      <c r="I2600" s="228">
        <v>25</v>
      </c>
      <c r="J2600" s="228">
        <v>713</v>
      </c>
      <c r="K2600" s="228">
        <v>0</v>
      </c>
      <c r="L2600" s="228">
        <v>177743</v>
      </c>
      <c r="M2600" s="228">
        <v>2610</v>
      </c>
      <c r="N2600" s="7"/>
      <c r="O2600"/>
    </row>
    <row r="2601" spans="2:15" s="13" customFormat="1" ht="15" customHeight="1" x14ac:dyDescent="0.35">
      <c r="B2601" s="142">
        <v>2017</v>
      </c>
      <c r="C2601" s="142"/>
      <c r="D2601" s="228">
        <v>162497</v>
      </c>
      <c r="E2601" s="228">
        <v>1067537</v>
      </c>
      <c r="F2601" s="228">
        <f>+E2601-G2601</f>
        <v>0</v>
      </c>
      <c r="G2601" s="228">
        <v>1067537</v>
      </c>
      <c r="H2601" s="228">
        <v>-29</v>
      </c>
      <c r="I2601" s="228">
        <v>28</v>
      </c>
      <c r="J2601" s="228">
        <v>672</v>
      </c>
      <c r="K2601" s="228">
        <v>0</v>
      </c>
      <c r="L2601" s="228">
        <v>168182</v>
      </c>
      <c r="M2601" s="228">
        <v>2031</v>
      </c>
      <c r="N2601" s="7"/>
      <c r="O2601"/>
    </row>
    <row r="2602" spans="2:15" ht="15" customHeight="1" x14ac:dyDescent="0.35">
      <c r="B2602" s="142">
        <v>2016</v>
      </c>
      <c r="C2602" s="142"/>
      <c r="D2602" s="228">
        <v>150627</v>
      </c>
      <c r="E2602" s="228">
        <v>943080</v>
      </c>
      <c r="F2602" s="228">
        <v>0</v>
      </c>
      <c r="G2602" s="228">
        <v>943080</v>
      </c>
      <c r="H2602" s="228">
        <v>-15</v>
      </c>
      <c r="I2602" s="228">
        <v>20</v>
      </c>
      <c r="J2602" s="228">
        <v>634</v>
      </c>
      <c r="K2602" s="228">
        <v>0</v>
      </c>
      <c r="L2602" s="228">
        <v>144494</v>
      </c>
      <c r="M2602" s="228">
        <v>1567</v>
      </c>
      <c r="O2602"/>
    </row>
    <row r="2603" spans="2:15" ht="15" customHeight="1" x14ac:dyDescent="0.35">
      <c r="B2603" s="142">
        <v>2015</v>
      </c>
      <c r="C2603" s="142"/>
      <c r="D2603" s="228">
        <v>141419</v>
      </c>
      <c r="E2603" s="228">
        <v>860409</v>
      </c>
      <c r="F2603" s="228">
        <v>0</v>
      </c>
      <c r="G2603" s="228">
        <v>860409</v>
      </c>
      <c r="H2603" s="228">
        <v>-34</v>
      </c>
      <c r="I2603" s="228">
        <v>24</v>
      </c>
      <c r="J2603" s="228">
        <v>617</v>
      </c>
      <c r="K2603" s="228">
        <v>0</v>
      </c>
      <c r="L2603" s="228">
        <v>137130</v>
      </c>
      <c r="M2603" s="228">
        <v>1444</v>
      </c>
      <c r="O2603"/>
    </row>
    <row r="2604" spans="2:15" ht="15" customHeight="1" x14ac:dyDescent="0.35">
      <c r="B2604" s="142">
        <v>2014</v>
      </c>
      <c r="C2604" s="142"/>
      <c r="D2604" s="128">
        <v>132715</v>
      </c>
      <c r="E2604" s="128">
        <v>788667</v>
      </c>
      <c r="F2604" s="128">
        <v>0</v>
      </c>
      <c r="G2604" s="128">
        <v>788667</v>
      </c>
      <c r="H2604" s="128">
        <v>8</v>
      </c>
      <c r="I2604" s="128">
        <v>18</v>
      </c>
      <c r="J2604" s="128">
        <v>619</v>
      </c>
      <c r="K2604" s="128">
        <v>1</v>
      </c>
      <c r="L2604" s="128">
        <v>126213</v>
      </c>
      <c r="M2604" s="128">
        <v>1438</v>
      </c>
      <c r="N2604" s="14"/>
      <c r="O2604"/>
    </row>
    <row r="2605" spans="2:15" ht="15" customHeight="1" x14ac:dyDescent="0.35">
      <c r="B2605" s="142">
        <v>2013</v>
      </c>
      <c r="C2605" s="142"/>
      <c r="D2605" s="128">
        <v>124462</v>
      </c>
      <c r="E2605" s="128">
        <v>726050</v>
      </c>
      <c r="F2605" s="128">
        <v>0</v>
      </c>
      <c r="G2605" s="128">
        <v>726050</v>
      </c>
      <c r="H2605" s="128">
        <v>-6</v>
      </c>
      <c r="I2605" s="128">
        <v>17</v>
      </c>
      <c r="J2605" s="128">
        <v>590</v>
      </c>
      <c r="K2605" s="128">
        <v>0</v>
      </c>
      <c r="L2605" s="128">
        <v>121451</v>
      </c>
      <c r="M2605" s="128">
        <v>1252</v>
      </c>
      <c r="N2605" s="14"/>
      <c r="O2605"/>
    </row>
    <row r="2606" spans="2:15" ht="15" customHeight="1" x14ac:dyDescent="0.35">
      <c r="B2606" s="126">
        <v>2012</v>
      </c>
      <c r="C2606" s="126"/>
      <c r="D2606" s="128">
        <v>123231</v>
      </c>
      <c r="E2606" s="128">
        <v>719973</v>
      </c>
      <c r="F2606" s="128">
        <v>0</v>
      </c>
      <c r="G2606" s="128">
        <v>719973</v>
      </c>
      <c r="H2606" s="128">
        <v>-11</v>
      </c>
      <c r="I2606" s="128">
        <v>16</v>
      </c>
      <c r="J2606" s="128">
        <v>565</v>
      </c>
      <c r="K2606" s="128">
        <v>0</v>
      </c>
      <c r="L2606" s="128">
        <v>123836</v>
      </c>
      <c r="M2606" s="128">
        <v>1878</v>
      </c>
      <c r="N2606" s="14"/>
      <c r="O2606"/>
    </row>
    <row r="2607" spans="2:15" ht="15" customHeight="1" x14ac:dyDescent="0.35">
      <c r="B2607" s="126">
        <v>2011</v>
      </c>
      <c r="C2607" s="126"/>
      <c r="D2607" s="128">
        <v>128180</v>
      </c>
      <c r="E2607" s="128">
        <v>763824</v>
      </c>
      <c r="F2607" s="128">
        <v>0</v>
      </c>
      <c r="G2607" s="128">
        <v>763824</v>
      </c>
      <c r="H2607" s="128">
        <v>-14</v>
      </c>
      <c r="I2607" s="128">
        <v>21</v>
      </c>
      <c r="J2607" s="128">
        <v>630</v>
      </c>
      <c r="K2607" s="128">
        <v>0</v>
      </c>
      <c r="L2607" s="128">
        <v>132707</v>
      </c>
      <c r="M2607" s="128">
        <v>2031</v>
      </c>
      <c r="N2607" s="14"/>
      <c r="O2607"/>
    </row>
    <row r="2608" spans="2:15" s="13" customFormat="1" ht="15" customHeight="1" collapsed="1" x14ac:dyDescent="0.35">
      <c r="B2608" s="126">
        <v>2010</v>
      </c>
      <c r="C2608" s="126"/>
      <c r="D2608" s="128">
        <v>135216</v>
      </c>
      <c r="E2608" s="128">
        <v>894794</v>
      </c>
      <c r="F2608" s="128">
        <v>1567</v>
      </c>
      <c r="G2608" s="128">
        <v>893227</v>
      </c>
      <c r="H2608" s="128">
        <v>-15</v>
      </c>
      <c r="I2608" s="128">
        <v>28</v>
      </c>
      <c r="J2608" s="128">
        <v>715</v>
      </c>
      <c r="K2608" s="128">
        <v>1236</v>
      </c>
      <c r="L2608" s="128">
        <v>155406</v>
      </c>
      <c r="M2608" s="128">
        <v>2257</v>
      </c>
      <c r="N2608" s="7"/>
      <c r="O2608"/>
    </row>
    <row r="2609" spans="2:15" s="13" customFormat="1" ht="15" customHeight="1" x14ac:dyDescent="0.35">
      <c r="B2609" s="126">
        <v>2009</v>
      </c>
      <c r="C2609" s="126"/>
      <c r="D2609" s="128">
        <v>141470</v>
      </c>
      <c r="E2609" s="128">
        <v>958279</v>
      </c>
      <c r="F2609" s="128">
        <v>0</v>
      </c>
      <c r="G2609" s="128">
        <v>958279</v>
      </c>
      <c r="H2609" s="128">
        <v>-33</v>
      </c>
      <c r="I2609" s="128">
        <v>21</v>
      </c>
      <c r="J2609" s="128">
        <v>789</v>
      </c>
      <c r="K2609" s="128">
        <v>0</v>
      </c>
      <c r="L2609" s="128">
        <v>177080</v>
      </c>
      <c r="M2609" s="128" t="s">
        <v>69</v>
      </c>
      <c r="N2609" s="7"/>
      <c r="O2609"/>
    </row>
    <row r="2610" spans="2:15" s="13" customFormat="1" ht="15" customHeight="1" x14ac:dyDescent="0.35">
      <c r="B2610" s="126">
        <v>2008</v>
      </c>
      <c r="C2610" s="126"/>
      <c r="D2610" s="128">
        <v>147593</v>
      </c>
      <c r="E2610" s="128">
        <v>1010821</v>
      </c>
      <c r="F2610" s="128">
        <v>0</v>
      </c>
      <c r="G2610" s="128">
        <v>1010821</v>
      </c>
      <c r="H2610" s="128">
        <v>106</v>
      </c>
      <c r="I2610" s="128">
        <v>49</v>
      </c>
      <c r="J2610" s="128">
        <v>574</v>
      </c>
      <c r="K2610" s="128">
        <v>0</v>
      </c>
      <c r="L2610" s="128">
        <v>191756</v>
      </c>
      <c r="M2610" s="128" t="s">
        <v>69</v>
      </c>
      <c r="N2610" s="7"/>
      <c r="O2610"/>
    </row>
    <row r="2611" spans="2:15" ht="15" customHeight="1" x14ac:dyDescent="0.35">
      <c r="B2611" s="123" t="s">
        <v>348</v>
      </c>
      <c r="C2611" s="123"/>
      <c r="D2611" s="132"/>
      <c r="E2611" s="132"/>
      <c r="F2611" s="132"/>
      <c r="G2611" s="132"/>
      <c r="H2611" s="132"/>
      <c r="I2611" s="132"/>
      <c r="J2611" s="132"/>
      <c r="K2611" s="132"/>
      <c r="L2611" s="132"/>
      <c r="M2611" s="132"/>
      <c r="O2611"/>
    </row>
    <row r="2612" spans="2:15" ht="15" customHeight="1" x14ac:dyDescent="0.35">
      <c r="B2612" s="142">
        <v>2020</v>
      </c>
      <c r="C2612" s="142"/>
      <c r="D2612" s="228">
        <v>16399</v>
      </c>
      <c r="E2612" s="228">
        <v>10065599</v>
      </c>
      <c r="F2612" s="228">
        <v>1277343</v>
      </c>
      <c r="G2612" s="228">
        <v>8788256</v>
      </c>
      <c r="H2612" s="228">
        <v>1279</v>
      </c>
      <c r="I2612" s="228">
        <v>21205</v>
      </c>
      <c r="J2612" s="228">
        <v>122611</v>
      </c>
      <c r="K2612" s="228">
        <v>1299366</v>
      </c>
      <c r="L2612" s="228">
        <v>3448582</v>
      </c>
      <c r="M2612" s="228">
        <v>149916</v>
      </c>
      <c r="O2612"/>
    </row>
    <row r="2613" spans="2:15" ht="15" customHeight="1" x14ac:dyDescent="0.35">
      <c r="B2613" s="142">
        <v>2019</v>
      </c>
      <c r="C2613" s="142"/>
      <c r="D2613" s="228">
        <v>16158</v>
      </c>
      <c r="E2613" s="228">
        <v>13234794</v>
      </c>
      <c r="F2613" s="228">
        <v>1518344</v>
      </c>
      <c r="G2613" s="228">
        <v>11716450</v>
      </c>
      <c r="H2613" s="228">
        <v>6053</v>
      </c>
      <c r="I2613" s="228">
        <v>25544</v>
      </c>
      <c r="J2613" s="228">
        <v>39438</v>
      </c>
      <c r="K2613" s="228">
        <v>1539142</v>
      </c>
      <c r="L2613" s="228">
        <v>5723786</v>
      </c>
      <c r="M2613" s="228">
        <v>151826</v>
      </c>
      <c r="O2613"/>
    </row>
    <row r="2614" spans="2:15" ht="15" customHeight="1" x14ac:dyDescent="0.35">
      <c r="B2614" s="142">
        <v>2018</v>
      </c>
      <c r="C2614" s="142"/>
      <c r="D2614" s="228">
        <v>14995</v>
      </c>
      <c r="E2614" s="228">
        <v>12432333</v>
      </c>
      <c r="F2614" s="228">
        <v>1422210</v>
      </c>
      <c r="G2614" s="228">
        <v>11010123</v>
      </c>
      <c r="H2614" s="228">
        <v>1742</v>
      </c>
      <c r="I2614" s="228">
        <v>23829</v>
      </c>
      <c r="J2614" s="228">
        <v>15937</v>
      </c>
      <c r="K2614" s="228">
        <v>1445758</v>
      </c>
      <c r="L2614" s="228">
        <v>5267843</v>
      </c>
      <c r="M2614" s="228">
        <v>135047</v>
      </c>
      <c r="O2614"/>
    </row>
    <row r="2615" spans="2:15" ht="15" customHeight="1" x14ac:dyDescent="0.35">
      <c r="B2615" s="142">
        <v>2017</v>
      </c>
      <c r="C2615" s="142"/>
      <c r="D2615" s="228">
        <v>14038</v>
      </c>
      <c r="E2615" s="228">
        <v>11392961</v>
      </c>
      <c r="F2615" s="228">
        <f>+E2615-G2615</f>
        <v>1185338</v>
      </c>
      <c r="G2615" s="228">
        <v>10207623</v>
      </c>
      <c r="H2615" s="228">
        <v>1088</v>
      </c>
      <c r="I2615" s="228">
        <v>22978</v>
      </c>
      <c r="J2615" s="228">
        <v>16988</v>
      </c>
      <c r="K2615" s="228">
        <v>1184078</v>
      </c>
      <c r="L2615" s="228">
        <v>4908125</v>
      </c>
      <c r="M2615" s="228">
        <v>129458</v>
      </c>
      <c r="O2615"/>
    </row>
    <row r="2616" spans="2:15" ht="15" customHeight="1" x14ac:dyDescent="0.35">
      <c r="B2616" s="142">
        <v>2016</v>
      </c>
      <c r="C2616" s="142"/>
      <c r="D2616" s="228">
        <v>13309</v>
      </c>
      <c r="E2616" s="228">
        <v>10009020</v>
      </c>
      <c r="F2616" s="228">
        <v>917288</v>
      </c>
      <c r="G2616" s="228">
        <v>9091732</v>
      </c>
      <c r="H2616" s="228">
        <v>2006</v>
      </c>
      <c r="I2616" s="228">
        <v>23970</v>
      </c>
      <c r="J2616" s="228">
        <v>16748</v>
      </c>
      <c r="K2616" s="228">
        <v>947134</v>
      </c>
      <c r="L2616" s="228">
        <v>4320185</v>
      </c>
      <c r="M2616" s="228">
        <v>157876</v>
      </c>
      <c r="O2616"/>
    </row>
    <row r="2617" spans="2:15" ht="15" customHeight="1" x14ac:dyDescent="0.35">
      <c r="B2617" s="142">
        <v>2015</v>
      </c>
      <c r="C2617" s="142"/>
      <c r="D2617" s="228">
        <v>12759</v>
      </c>
      <c r="E2617" s="228">
        <v>9251369</v>
      </c>
      <c r="F2617" s="228">
        <v>659997</v>
      </c>
      <c r="G2617" s="228">
        <v>8591372</v>
      </c>
      <c r="H2617" s="228">
        <v>-102</v>
      </c>
      <c r="I2617" s="228">
        <v>22310</v>
      </c>
      <c r="J2617" s="228">
        <v>23319</v>
      </c>
      <c r="K2617" s="228">
        <v>696685</v>
      </c>
      <c r="L2617" s="228">
        <v>4112424</v>
      </c>
      <c r="M2617" s="228">
        <v>187056</v>
      </c>
      <c r="N2617" s="14"/>
      <c r="O2617"/>
    </row>
    <row r="2618" spans="2:15" ht="15" customHeight="1" x14ac:dyDescent="0.35">
      <c r="B2618" s="142">
        <v>2014</v>
      </c>
      <c r="C2618" s="142"/>
      <c r="D2618" s="128">
        <v>12272</v>
      </c>
      <c r="E2618" s="128">
        <v>8840100</v>
      </c>
      <c r="F2618" s="128">
        <v>622184</v>
      </c>
      <c r="G2618" s="128">
        <v>8217916</v>
      </c>
      <c r="H2618" s="128">
        <v>-904</v>
      </c>
      <c r="I2618" s="128">
        <v>14483</v>
      </c>
      <c r="J2618" s="128">
        <v>24056</v>
      </c>
      <c r="K2618" s="128">
        <v>646047</v>
      </c>
      <c r="L2618" s="128">
        <v>3977363</v>
      </c>
      <c r="M2618" s="128">
        <v>161245</v>
      </c>
      <c r="N2618" s="14"/>
      <c r="O2618"/>
    </row>
    <row r="2619" spans="2:15" ht="15" customHeight="1" x14ac:dyDescent="0.35">
      <c r="B2619" s="142">
        <v>2013</v>
      </c>
      <c r="C2619" s="142"/>
      <c r="D2619" s="128">
        <v>11807</v>
      </c>
      <c r="E2619" s="128">
        <v>8453952</v>
      </c>
      <c r="F2619" s="128">
        <v>623631</v>
      </c>
      <c r="G2619" s="128">
        <v>7830321</v>
      </c>
      <c r="H2619" s="128">
        <v>-1138</v>
      </c>
      <c r="I2619" s="128">
        <v>10278</v>
      </c>
      <c r="J2619" s="128">
        <v>18331</v>
      </c>
      <c r="K2619" s="128">
        <v>660972</v>
      </c>
      <c r="L2619" s="128">
        <v>3892025</v>
      </c>
      <c r="M2619" s="128">
        <v>184731</v>
      </c>
      <c r="N2619" s="14"/>
      <c r="O2619"/>
    </row>
    <row r="2620" spans="2:15" s="13" customFormat="1" ht="15" customHeight="1" collapsed="1" x14ac:dyDescent="0.35">
      <c r="B2620" s="126">
        <v>2012</v>
      </c>
      <c r="C2620" s="126"/>
      <c r="D2620" s="128">
        <v>11673</v>
      </c>
      <c r="E2620" s="128">
        <v>8622703</v>
      </c>
      <c r="F2620" s="128">
        <v>776363</v>
      </c>
      <c r="G2620" s="128">
        <v>7846339</v>
      </c>
      <c r="H2620" s="128">
        <v>-3540</v>
      </c>
      <c r="I2620" s="128">
        <v>10569</v>
      </c>
      <c r="J2620" s="128">
        <v>18219</v>
      </c>
      <c r="K2620" s="128">
        <v>786771</v>
      </c>
      <c r="L2620" s="128">
        <v>3876104</v>
      </c>
      <c r="M2620" s="128">
        <v>224443</v>
      </c>
      <c r="N2620" s="14"/>
      <c r="O2620"/>
    </row>
    <row r="2621" spans="2:15" s="13" customFormat="1" ht="15" customHeight="1" x14ac:dyDescent="0.35">
      <c r="B2621" s="126">
        <v>2011</v>
      </c>
      <c r="C2621" s="126"/>
      <c r="D2621" s="128">
        <v>11858</v>
      </c>
      <c r="E2621" s="128">
        <v>9232143</v>
      </c>
      <c r="F2621" s="128">
        <v>776017</v>
      </c>
      <c r="G2621" s="128">
        <v>8456126</v>
      </c>
      <c r="H2621" s="128">
        <v>561</v>
      </c>
      <c r="I2621" s="128">
        <v>11425</v>
      </c>
      <c r="J2621" s="128">
        <v>17523</v>
      </c>
      <c r="K2621" s="128">
        <v>784931</v>
      </c>
      <c r="L2621" s="128">
        <v>4112140</v>
      </c>
      <c r="M2621" s="128">
        <v>240344</v>
      </c>
      <c r="N2621" s="7"/>
      <c r="O2621"/>
    </row>
    <row r="2622" spans="2:15" s="13" customFormat="1" ht="15" customHeight="1" x14ac:dyDescent="0.35">
      <c r="B2622" s="126">
        <v>2010</v>
      </c>
      <c r="C2622" s="126"/>
      <c r="D2622" s="128">
        <v>11677</v>
      </c>
      <c r="E2622" s="128">
        <v>9621801</v>
      </c>
      <c r="F2622" s="128">
        <v>893904</v>
      </c>
      <c r="G2622" s="128">
        <v>8727898</v>
      </c>
      <c r="H2622" s="128">
        <v>654</v>
      </c>
      <c r="I2622" s="128">
        <v>10919</v>
      </c>
      <c r="J2622" s="128">
        <v>26660</v>
      </c>
      <c r="K2622" s="128">
        <v>888893</v>
      </c>
      <c r="L2622" s="128">
        <v>4241241</v>
      </c>
      <c r="M2622" s="128">
        <v>234285</v>
      </c>
      <c r="N2622" s="7"/>
      <c r="O2622"/>
    </row>
    <row r="2623" spans="2:15" ht="15" customHeight="1" x14ac:dyDescent="0.35">
      <c r="B2623" s="126">
        <v>2009</v>
      </c>
      <c r="C2623" s="126"/>
      <c r="D2623" s="128">
        <v>11876</v>
      </c>
      <c r="E2623" s="128">
        <v>9587261</v>
      </c>
      <c r="F2623" s="128">
        <v>1132885</v>
      </c>
      <c r="G2623" s="128">
        <v>8454376</v>
      </c>
      <c r="H2623" s="128">
        <v>-1307</v>
      </c>
      <c r="I2623" s="128">
        <v>11675</v>
      </c>
      <c r="J2623" s="128">
        <v>26351</v>
      </c>
      <c r="K2623" s="128">
        <v>1120571</v>
      </c>
      <c r="L2623" s="128">
        <v>4212068</v>
      </c>
      <c r="M2623" s="128" t="s">
        <v>69</v>
      </c>
      <c r="O2623"/>
    </row>
    <row r="2624" spans="2:15" ht="15" customHeight="1" x14ac:dyDescent="0.35">
      <c r="B2624" s="126">
        <v>2008</v>
      </c>
      <c r="C2624" s="126"/>
      <c r="D2624" s="128">
        <v>11871</v>
      </c>
      <c r="E2624" s="128">
        <v>10309103</v>
      </c>
      <c r="F2624" s="128">
        <v>1389566</v>
      </c>
      <c r="G2624" s="128">
        <v>8919536</v>
      </c>
      <c r="H2624" s="128">
        <v>49</v>
      </c>
      <c r="I2624" s="128">
        <v>17463</v>
      </c>
      <c r="J2624" s="128">
        <v>17389</v>
      </c>
      <c r="K2624" s="128">
        <v>1378313</v>
      </c>
      <c r="L2624" s="128">
        <v>4618774</v>
      </c>
      <c r="M2624" s="128" t="s">
        <v>69</v>
      </c>
      <c r="O2624"/>
    </row>
    <row r="2625" spans="2:15" ht="15" customHeight="1" x14ac:dyDescent="0.35">
      <c r="B2625" s="310" t="s">
        <v>11</v>
      </c>
      <c r="C2625" s="310"/>
      <c r="D2625" s="311"/>
      <c r="E2625" s="311"/>
      <c r="F2625" s="311"/>
      <c r="G2625" s="311"/>
      <c r="H2625" s="311"/>
      <c r="I2625" s="311"/>
      <c r="J2625" s="311"/>
      <c r="K2625" s="311"/>
      <c r="L2625" s="311"/>
      <c r="M2625" s="311"/>
      <c r="O2625"/>
    </row>
    <row r="2626" spans="2:15" ht="15" customHeight="1" x14ac:dyDescent="0.35">
      <c r="B2626" s="123" t="s">
        <v>349</v>
      </c>
      <c r="C2626" s="123"/>
      <c r="D2626" s="132"/>
      <c r="E2626" s="132"/>
      <c r="F2626" s="132"/>
      <c r="G2626" s="132"/>
      <c r="H2626" s="132"/>
      <c r="I2626" s="132"/>
      <c r="J2626" s="132"/>
      <c r="K2626" s="132"/>
      <c r="L2626" s="132"/>
      <c r="M2626" s="132"/>
      <c r="O2626"/>
    </row>
    <row r="2627" spans="2:15" ht="15" customHeight="1" x14ac:dyDescent="0.35">
      <c r="B2627" s="142">
        <v>2020</v>
      </c>
      <c r="C2627" s="142"/>
      <c r="D2627" s="228">
        <v>176465</v>
      </c>
      <c r="E2627" s="228">
        <v>6046375</v>
      </c>
      <c r="F2627" s="228">
        <v>734579</v>
      </c>
      <c r="G2627" s="228">
        <v>5311796</v>
      </c>
      <c r="H2627" s="228">
        <v>1676</v>
      </c>
      <c r="I2627" s="228">
        <v>5241</v>
      </c>
      <c r="J2627" s="228">
        <v>95549</v>
      </c>
      <c r="K2627" s="228">
        <v>686024</v>
      </c>
      <c r="L2627" s="228">
        <v>2584200</v>
      </c>
      <c r="M2627" s="228">
        <v>115880</v>
      </c>
      <c r="O2627"/>
    </row>
    <row r="2628" spans="2:15" ht="15" customHeight="1" x14ac:dyDescent="0.35">
      <c r="B2628" s="142">
        <v>2019</v>
      </c>
      <c r="C2628" s="142"/>
      <c r="D2628" s="228">
        <v>188664</v>
      </c>
      <c r="E2628" s="228">
        <v>8793852</v>
      </c>
      <c r="F2628" s="228">
        <v>989990</v>
      </c>
      <c r="G2628" s="228">
        <v>7803862</v>
      </c>
      <c r="H2628" s="228">
        <v>5499</v>
      </c>
      <c r="I2628" s="228">
        <v>6190</v>
      </c>
      <c r="J2628" s="228">
        <v>38709</v>
      </c>
      <c r="K2628" s="228">
        <v>957992</v>
      </c>
      <c r="L2628" s="228">
        <v>4418235</v>
      </c>
      <c r="M2628" s="228">
        <v>115249</v>
      </c>
      <c r="O2628"/>
    </row>
    <row r="2629" spans="2:15" ht="15" customHeight="1" x14ac:dyDescent="0.35">
      <c r="B2629" s="142">
        <v>2018</v>
      </c>
      <c r="C2629" s="142"/>
      <c r="D2629" s="228">
        <v>180945</v>
      </c>
      <c r="E2629" s="228">
        <v>8144374</v>
      </c>
      <c r="F2629" s="228">
        <v>855988</v>
      </c>
      <c r="G2629" s="228">
        <v>7288386</v>
      </c>
      <c r="H2629" s="228">
        <v>1773</v>
      </c>
      <c r="I2629" s="228">
        <v>5348</v>
      </c>
      <c r="J2629" s="228">
        <v>15791</v>
      </c>
      <c r="K2629" s="228">
        <v>847930</v>
      </c>
      <c r="L2629" s="228">
        <v>4011834</v>
      </c>
      <c r="M2629" s="228">
        <v>98206</v>
      </c>
      <c r="O2629"/>
    </row>
    <row r="2630" spans="2:15" ht="15" customHeight="1" x14ac:dyDescent="0.35">
      <c r="B2630" s="142">
        <v>2017</v>
      </c>
      <c r="C2630" s="142"/>
      <c r="D2630" s="228">
        <v>176367</v>
      </c>
      <c r="E2630" s="228">
        <v>7529266</v>
      </c>
      <c r="F2630" s="228">
        <f>+E2630-G2630</f>
        <v>747373</v>
      </c>
      <c r="G2630" s="228">
        <v>6781893</v>
      </c>
      <c r="H2630" s="228">
        <v>975</v>
      </c>
      <c r="I2630" s="228">
        <v>3900</v>
      </c>
      <c r="J2630" s="228">
        <v>16107</v>
      </c>
      <c r="K2630" s="228">
        <v>752535</v>
      </c>
      <c r="L2630" s="228">
        <v>3732044</v>
      </c>
      <c r="M2630" s="228">
        <v>91129</v>
      </c>
      <c r="N2630" s="14"/>
      <c r="O2630"/>
    </row>
    <row r="2631" spans="2:15" ht="15" customHeight="1" x14ac:dyDescent="0.35">
      <c r="B2631" s="142">
        <v>2016</v>
      </c>
      <c r="C2631" s="142"/>
      <c r="D2631" s="228">
        <v>163796</v>
      </c>
      <c r="E2631" s="228">
        <v>6809848</v>
      </c>
      <c r="F2631" s="228">
        <v>636953</v>
      </c>
      <c r="G2631" s="228">
        <v>6172894</v>
      </c>
      <c r="H2631" s="228">
        <v>2075</v>
      </c>
      <c r="I2631" s="228">
        <v>4742</v>
      </c>
      <c r="J2631" s="228">
        <v>16314</v>
      </c>
      <c r="K2631" s="228">
        <v>662075</v>
      </c>
      <c r="L2631" s="228">
        <v>3339319</v>
      </c>
      <c r="M2631" s="228">
        <v>117473</v>
      </c>
      <c r="N2631" s="14"/>
      <c r="O2631"/>
    </row>
    <row r="2632" spans="2:15" s="13" customFormat="1" ht="15" customHeight="1" collapsed="1" x14ac:dyDescent="0.35">
      <c r="B2632" s="142">
        <v>2015</v>
      </c>
      <c r="C2632" s="142"/>
      <c r="D2632" s="228">
        <v>154035</v>
      </c>
      <c r="E2632" s="228">
        <v>6384070</v>
      </c>
      <c r="F2632" s="228">
        <v>606957</v>
      </c>
      <c r="G2632" s="228">
        <v>5777112</v>
      </c>
      <c r="H2632" s="228">
        <v>133</v>
      </c>
      <c r="I2632" s="228">
        <v>5761</v>
      </c>
      <c r="J2632" s="228">
        <v>17387</v>
      </c>
      <c r="K2632" s="228">
        <v>615130</v>
      </c>
      <c r="L2632" s="228">
        <v>3169879</v>
      </c>
      <c r="M2632" s="228">
        <v>128375</v>
      </c>
      <c r="N2632" s="14"/>
      <c r="O2632"/>
    </row>
    <row r="2633" spans="2:15" s="13" customFormat="1" ht="15" customHeight="1" x14ac:dyDescent="0.35">
      <c r="B2633" s="142">
        <v>2014</v>
      </c>
      <c r="C2633" s="142"/>
      <c r="D2633" s="128">
        <v>144850</v>
      </c>
      <c r="E2633" s="128">
        <v>5894317</v>
      </c>
      <c r="F2633" s="128">
        <v>574050</v>
      </c>
      <c r="G2633" s="128">
        <v>5320267</v>
      </c>
      <c r="H2633" s="128">
        <v>-2328</v>
      </c>
      <c r="I2633" s="128">
        <v>3949</v>
      </c>
      <c r="J2633" s="128">
        <v>18775</v>
      </c>
      <c r="K2633" s="128">
        <v>566445</v>
      </c>
      <c r="L2633" s="128">
        <v>2907134</v>
      </c>
      <c r="M2633" s="128">
        <v>103150</v>
      </c>
      <c r="N2633" s="14"/>
      <c r="O2633"/>
    </row>
    <row r="2634" spans="2:15" s="13" customFormat="1" ht="15" customHeight="1" x14ac:dyDescent="0.35">
      <c r="B2634" s="142">
        <v>2013</v>
      </c>
      <c r="C2634" s="142"/>
      <c r="D2634" s="128">
        <v>136133</v>
      </c>
      <c r="E2634" s="128">
        <v>5774356</v>
      </c>
      <c r="F2634" s="128">
        <v>585155</v>
      </c>
      <c r="G2634" s="128">
        <v>5189201</v>
      </c>
      <c r="H2634" s="128">
        <v>-1022</v>
      </c>
      <c r="I2634" s="128">
        <v>2451</v>
      </c>
      <c r="J2634" s="128">
        <v>17006</v>
      </c>
      <c r="K2634" s="128">
        <v>589056</v>
      </c>
      <c r="L2634" s="128">
        <v>2930962</v>
      </c>
      <c r="M2634" s="128">
        <v>116697</v>
      </c>
      <c r="N2634" s="7"/>
      <c r="O2634"/>
    </row>
    <row r="2635" spans="2:15" ht="15" customHeight="1" x14ac:dyDescent="0.35">
      <c r="B2635" s="126">
        <v>2012</v>
      </c>
      <c r="C2635" s="126"/>
      <c r="D2635" s="128">
        <v>134773</v>
      </c>
      <c r="E2635" s="128">
        <v>5918081</v>
      </c>
      <c r="F2635" s="128">
        <v>620790</v>
      </c>
      <c r="G2635" s="128">
        <v>5297291</v>
      </c>
      <c r="H2635" s="128">
        <v>-2654</v>
      </c>
      <c r="I2635" s="128">
        <v>3855</v>
      </c>
      <c r="J2635" s="128">
        <v>16356</v>
      </c>
      <c r="K2635" s="128">
        <v>601063</v>
      </c>
      <c r="L2635" s="128">
        <v>2957543</v>
      </c>
      <c r="M2635" s="128">
        <v>150413</v>
      </c>
      <c r="O2635"/>
    </row>
    <row r="2636" spans="2:15" ht="15" customHeight="1" x14ac:dyDescent="0.35">
      <c r="B2636" s="126">
        <v>2011</v>
      </c>
      <c r="C2636" s="126"/>
      <c r="D2636" s="128">
        <v>139888</v>
      </c>
      <c r="E2636" s="128">
        <v>6465517</v>
      </c>
      <c r="F2636" s="128">
        <v>681644</v>
      </c>
      <c r="G2636" s="128">
        <v>5783873</v>
      </c>
      <c r="H2636" s="128">
        <v>902</v>
      </c>
      <c r="I2636" s="128">
        <v>3711</v>
      </c>
      <c r="J2636" s="128">
        <v>16135</v>
      </c>
      <c r="K2636" s="128">
        <v>645409</v>
      </c>
      <c r="L2636" s="128">
        <v>3214617</v>
      </c>
      <c r="M2636" s="128">
        <v>169298</v>
      </c>
      <c r="O2636"/>
    </row>
    <row r="2637" spans="2:15" ht="15" customHeight="1" x14ac:dyDescent="0.35">
      <c r="B2637" s="126">
        <v>2010</v>
      </c>
      <c r="C2637" s="126"/>
      <c r="D2637" s="128">
        <v>146739</v>
      </c>
      <c r="E2637" s="128">
        <v>7023170</v>
      </c>
      <c r="F2637" s="128">
        <v>829836</v>
      </c>
      <c r="G2637" s="128">
        <v>6193334</v>
      </c>
      <c r="H2637" s="128">
        <v>153</v>
      </c>
      <c r="I2637" s="128">
        <v>3908</v>
      </c>
      <c r="J2637" s="128">
        <v>17603</v>
      </c>
      <c r="K2637" s="128">
        <v>786377</v>
      </c>
      <c r="L2637" s="128">
        <v>3433144</v>
      </c>
      <c r="M2637" s="128">
        <v>157363</v>
      </c>
      <c r="O2637"/>
    </row>
    <row r="2638" spans="2:15" ht="15" customHeight="1" x14ac:dyDescent="0.35">
      <c r="B2638" s="126">
        <v>2009</v>
      </c>
      <c r="C2638" s="126"/>
      <c r="D2638" s="128">
        <v>153186</v>
      </c>
      <c r="E2638" s="128">
        <v>6970527</v>
      </c>
      <c r="F2638" s="128">
        <v>807889</v>
      </c>
      <c r="G2638" s="128">
        <v>6162638</v>
      </c>
      <c r="H2638" s="128">
        <v>-1488</v>
      </c>
      <c r="I2638" s="128">
        <v>4288</v>
      </c>
      <c r="J2638" s="128">
        <v>15142</v>
      </c>
      <c r="K2638" s="128">
        <v>760214</v>
      </c>
      <c r="L2638" s="128">
        <v>3457272</v>
      </c>
      <c r="M2638" s="128" t="s">
        <v>69</v>
      </c>
      <c r="O2638"/>
    </row>
    <row r="2639" spans="2:15" ht="15" customHeight="1" x14ac:dyDescent="0.35">
      <c r="B2639" s="126">
        <v>2008</v>
      </c>
      <c r="C2639" s="126"/>
      <c r="D2639" s="128">
        <v>159291</v>
      </c>
      <c r="E2639" s="128">
        <v>7539596</v>
      </c>
      <c r="F2639" s="128">
        <v>882339</v>
      </c>
      <c r="G2639" s="128">
        <v>6657257</v>
      </c>
      <c r="H2639" s="128">
        <v>3862</v>
      </c>
      <c r="I2639" s="128">
        <v>9152</v>
      </c>
      <c r="J2639" s="128">
        <v>10504</v>
      </c>
      <c r="K2639" s="128">
        <v>840221</v>
      </c>
      <c r="L2639" s="128">
        <v>3889979</v>
      </c>
      <c r="M2639" s="128" t="s">
        <v>69</v>
      </c>
      <c r="O2639"/>
    </row>
    <row r="2640" spans="2:15" ht="15" customHeight="1" x14ac:dyDescent="0.35">
      <c r="B2640" s="127" t="s">
        <v>350</v>
      </c>
      <c r="C2640" s="127"/>
      <c r="D2640" s="134"/>
      <c r="E2640" s="134"/>
      <c r="F2640" s="134"/>
      <c r="G2640" s="134"/>
      <c r="H2640" s="134"/>
      <c r="I2640" s="134"/>
      <c r="J2640" s="134"/>
      <c r="K2640" s="134"/>
      <c r="L2640" s="134"/>
      <c r="M2640" s="134"/>
      <c r="N2640" s="13"/>
      <c r="O2640"/>
    </row>
    <row r="2641" spans="2:15" ht="15" customHeight="1" x14ac:dyDescent="0.35">
      <c r="B2641" s="142">
        <v>2020</v>
      </c>
      <c r="C2641" s="142"/>
      <c r="D2641" s="228">
        <v>174507</v>
      </c>
      <c r="E2641" s="228">
        <v>2357122</v>
      </c>
      <c r="F2641" s="228">
        <v>215230</v>
      </c>
      <c r="G2641" s="228">
        <v>2141892</v>
      </c>
      <c r="H2641" s="228">
        <v>-755</v>
      </c>
      <c r="I2641" s="228">
        <v>1156</v>
      </c>
      <c r="J2641" s="228">
        <v>38505</v>
      </c>
      <c r="K2641" s="228">
        <v>196723</v>
      </c>
      <c r="L2641" s="228">
        <v>889824</v>
      </c>
      <c r="M2641" s="228">
        <v>26111</v>
      </c>
      <c r="N2641" s="13"/>
      <c r="O2641"/>
    </row>
    <row r="2642" spans="2:15" ht="15" customHeight="1" x14ac:dyDescent="0.35">
      <c r="B2642" s="142">
        <v>2019</v>
      </c>
      <c r="C2642" s="142"/>
      <c r="D2642" s="228">
        <v>186705</v>
      </c>
      <c r="E2642" s="228">
        <v>3351996</v>
      </c>
      <c r="F2642" s="228">
        <v>256363</v>
      </c>
      <c r="G2642" s="228">
        <v>3095633</v>
      </c>
      <c r="H2642" s="228">
        <v>3125</v>
      </c>
      <c r="I2642" s="228">
        <v>945</v>
      </c>
      <c r="J2642" s="228">
        <v>9823</v>
      </c>
      <c r="K2642" s="228">
        <v>239684</v>
      </c>
      <c r="L2642" s="228">
        <v>1526305</v>
      </c>
      <c r="M2642" s="228">
        <v>24856</v>
      </c>
      <c r="N2642" s="13"/>
      <c r="O2642"/>
    </row>
    <row r="2643" spans="2:15" ht="15" customHeight="1" x14ac:dyDescent="0.35">
      <c r="B2643" s="142">
        <v>2018</v>
      </c>
      <c r="C2643" s="142"/>
      <c r="D2643" s="228">
        <v>179031</v>
      </c>
      <c r="E2643" s="228">
        <v>3093260</v>
      </c>
      <c r="F2643" s="228">
        <v>232042</v>
      </c>
      <c r="G2643" s="228">
        <v>2861218</v>
      </c>
      <c r="H2643" s="228">
        <v>2996</v>
      </c>
      <c r="I2643" s="228">
        <v>815</v>
      </c>
      <c r="J2643" s="228">
        <v>8223</v>
      </c>
      <c r="K2643" s="228">
        <v>224780</v>
      </c>
      <c r="L2643" s="228">
        <v>1392619</v>
      </c>
      <c r="M2643" s="228">
        <v>20722</v>
      </c>
      <c r="N2643" s="13"/>
      <c r="O2643"/>
    </row>
    <row r="2644" spans="2:15" s="13" customFormat="1" ht="15" customHeight="1" collapsed="1" x14ac:dyDescent="0.35">
      <c r="B2644" s="142">
        <v>2017</v>
      </c>
      <c r="C2644" s="142"/>
      <c r="D2644" s="228">
        <v>174544</v>
      </c>
      <c r="E2644" s="228">
        <v>2883597</v>
      </c>
      <c r="F2644" s="228">
        <f>+E2644-G2644</f>
        <v>210801</v>
      </c>
      <c r="G2644" s="228">
        <v>2672796</v>
      </c>
      <c r="H2644" s="228">
        <v>-109</v>
      </c>
      <c r="I2644" s="228">
        <v>1126</v>
      </c>
      <c r="J2644" s="228">
        <v>8977</v>
      </c>
      <c r="K2644" s="228">
        <v>206415</v>
      </c>
      <c r="L2644" s="228">
        <v>1299487</v>
      </c>
      <c r="M2644" s="228">
        <v>20772</v>
      </c>
      <c r="O2644"/>
    </row>
    <row r="2645" spans="2:15" s="13" customFormat="1" ht="15" customHeight="1" x14ac:dyDescent="0.35">
      <c r="B2645" s="142">
        <v>2016</v>
      </c>
      <c r="C2645" s="142"/>
      <c r="D2645" s="228">
        <v>162029</v>
      </c>
      <c r="E2645" s="228">
        <v>2590228</v>
      </c>
      <c r="F2645" s="228">
        <v>194494</v>
      </c>
      <c r="G2645" s="228">
        <v>2395734</v>
      </c>
      <c r="H2645" s="228">
        <v>421</v>
      </c>
      <c r="I2645" s="228">
        <v>1401</v>
      </c>
      <c r="J2645" s="228">
        <v>9110</v>
      </c>
      <c r="K2645" s="228">
        <v>190411</v>
      </c>
      <c r="L2645" s="228">
        <v>1170770</v>
      </c>
      <c r="M2645" s="228">
        <v>25555</v>
      </c>
      <c r="O2645"/>
    </row>
    <row r="2646" spans="2:15" s="13" customFormat="1" ht="15" customHeight="1" x14ac:dyDescent="0.35">
      <c r="B2646" s="142">
        <v>2015</v>
      </c>
      <c r="C2646" s="142"/>
      <c r="D2646" s="228">
        <v>152355</v>
      </c>
      <c r="E2646" s="228">
        <v>2458635</v>
      </c>
      <c r="F2646" s="228">
        <v>182383</v>
      </c>
      <c r="G2646" s="228">
        <v>2276252</v>
      </c>
      <c r="H2646" s="228">
        <v>411</v>
      </c>
      <c r="I2646" s="228">
        <v>1062</v>
      </c>
      <c r="J2646" s="228">
        <v>9571</v>
      </c>
      <c r="K2646" s="228">
        <v>183785</v>
      </c>
      <c r="L2646" s="228">
        <v>1168304</v>
      </c>
      <c r="M2646" s="228">
        <v>26215</v>
      </c>
      <c r="O2646"/>
    </row>
    <row r="2647" spans="2:15" ht="15" customHeight="1" x14ac:dyDescent="0.35">
      <c r="B2647" s="142">
        <v>2014</v>
      </c>
      <c r="C2647" s="142"/>
      <c r="D2647" s="128">
        <v>143240</v>
      </c>
      <c r="E2647" s="128">
        <v>2243786</v>
      </c>
      <c r="F2647" s="128">
        <v>171929</v>
      </c>
      <c r="G2647" s="128">
        <v>2071857</v>
      </c>
      <c r="H2647" s="128">
        <v>-973</v>
      </c>
      <c r="I2647" s="128">
        <v>810</v>
      </c>
      <c r="J2647" s="128">
        <v>9984</v>
      </c>
      <c r="K2647" s="128">
        <v>181687</v>
      </c>
      <c r="L2647" s="128">
        <v>1040209</v>
      </c>
      <c r="M2647" s="128">
        <v>26302</v>
      </c>
      <c r="O2647"/>
    </row>
    <row r="2648" spans="2:15" ht="15" customHeight="1" x14ac:dyDescent="0.35">
      <c r="B2648" s="142">
        <v>2013</v>
      </c>
      <c r="C2648" s="142"/>
      <c r="D2648" s="128">
        <v>134564</v>
      </c>
      <c r="E2648" s="128">
        <v>2057371</v>
      </c>
      <c r="F2648" s="128">
        <v>162389</v>
      </c>
      <c r="G2648" s="128">
        <v>1894982</v>
      </c>
      <c r="H2648" s="128">
        <v>-378</v>
      </c>
      <c r="I2648" s="128">
        <v>1136</v>
      </c>
      <c r="J2648" s="128">
        <v>7223</v>
      </c>
      <c r="K2648" s="128">
        <v>164339</v>
      </c>
      <c r="L2648" s="128">
        <v>958662</v>
      </c>
      <c r="M2648" s="128">
        <v>23149</v>
      </c>
      <c r="O2648"/>
    </row>
    <row r="2649" spans="2:15" ht="15" customHeight="1" x14ac:dyDescent="0.35">
      <c r="B2649" s="126">
        <v>2012</v>
      </c>
      <c r="C2649" s="126"/>
      <c r="D2649" s="128">
        <v>133144</v>
      </c>
      <c r="E2649" s="128">
        <v>2039392</v>
      </c>
      <c r="F2649" s="128">
        <v>171807</v>
      </c>
      <c r="G2649" s="128">
        <v>1867585</v>
      </c>
      <c r="H2649" s="128">
        <v>238</v>
      </c>
      <c r="I2649" s="128">
        <v>808</v>
      </c>
      <c r="J2649" s="128">
        <v>5604</v>
      </c>
      <c r="K2649" s="128">
        <v>173810</v>
      </c>
      <c r="L2649" s="128">
        <v>948518</v>
      </c>
      <c r="M2649" s="128">
        <v>34452</v>
      </c>
      <c r="O2649"/>
    </row>
    <row r="2650" spans="2:15" ht="15" customHeight="1" x14ac:dyDescent="0.35">
      <c r="B2650" s="126">
        <v>2011</v>
      </c>
      <c r="C2650" s="126"/>
      <c r="D2650" s="128">
        <v>138135</v>
      </c>
      <c r="E2650" s="128">
        <v>2158687</v>
      </c>
      <c r="F2650" s="128">
        <v>179942</v>
      </c>
      <c r="G2650" s="128">
        <v>1978745</v>
      </c>
      <c r="H2650" s="128">
        <v>-3070</v>
      </c>
      <c r="I2650" s="128">
        <v>1739</v>
      </c>
      <c r="J2650" s="128">
        <v>5894</v>
      </c>
      <c r="K2650" s="128">
        <v>171779</v>
      </c>
      <c r="L2650" s="128">
        <v>1007306</v>
      </c>
      <c r="M2650" s="128">
        <v>36300</v>
      </c>
      <c r="O2650"/>
    </row>
    <row r="2651" spans="2:15" ht="15" customHeight="1" x14ac:dyDescent="0.35">
      <c r="B2651" s="126">
        <v>2010</v>
      </c>
      <c r="C2651" s="126"/>
      <c r="D2651" s="128">
        <v>144951</v>
      </c>
      <c r="E2651" s="128">
        <v>2416429</v>
      </c>
      <c r="F2651" s="128">
        <v>223672</v>
      </c>
      <c r="G2651" s="128">
        <v>2192756</v>
      </c>
      <c r="H2651" s="128">
        <v>-900</v>
      </c>
      <c r="I2651" s="128">
        <v>1286</v>
      </c>
      <c r="J2651" s="128">
        <v>6846</v>
      </c>
      <c r="K2651" s="128">
        <v>216423</v>
      </c>
      <c r="L2651" s="128">
        <v>1089952</v>
      </c>
      <c r="M2651" s="128">
        <v>32929</v>
      </c>
      <c r="O2651"/>
    </row>
    <row r="2652" spans="2:15" ht="15" customHeight="1" x14ac:dyDescent="0.35">
      <c r="B2652" s="126">
        <v>2009</v>
      </c>
      <c r="C2652" s="126"/>
      <c r="D2652" s="128">
        <v>151344</v>
      </c>
      <c r="E2652" s="128">
        <v>2449020</v>
      </c>
      <c r="F2652" s="128">
        <v>225545</v>
      </c>
      <c r="G2652" s="128">
        <v>2223475</v>
      </c>
      <c r="H2652" s="128">
        <v>3035</v>
      </c>
      <c r="I2652" s="128">
        <v>1570</v>
      </c>
      <c r="J2652" s="128">
        <v>6329</v>
      </c>
      <c r="K2652" s="128">
        <v>218811</v>
      </c>
      <c r="L2652" s="128">
        <v>1091570</v>
      </c>
      <c r="M2652" s="128" t="s">
        <v>69</v>
      </c>
      <c r="O2652"/>
    </row>
    <row r="2653" spans="2:15" s="11" customFormat="1" ht="15" customHeight="1" x14ac:dyDescent="0.35">
      <c r="B2653" s="126">
        <v>2008</v>
      </c>
      <c r="C2653" s="126"/>
      <c r="D2653" s="128">
        <v>157448</v>
      </c>
      <c r="E2653" s="128">
        <v>2690996</v>
      </c>
      <c r="F2653" s="128">
        <v>258657</v>
      </c>
      <c r="G2653" s="128">
        <v>2432338</v>
      </c>
      <c r="H2653" s="128">
        <v>3804</v>
      </c>
      <c r="I2653" s="128">
        <v>5027</v>
      </c>
      <c r="J2653" s="128">
        <v>5298</v>
      </c>
      <c r="K2653" s="128">
        <v>253326</v>
      </c>
      <c r="L2653" s="128">
        <v>1238476</v>
      </c>
      <c r="M2653" s="128" t="s">
        <v>69</v>
      </c>
      <c r="N2653" s="12"/>
      <c r="O2653"/>
    </row>
    <row r="2654" spans="2:15" s="12" customFormat="1" ht="15" customHeight="1" x14ac:dyDescent="0.35">
      <c r="B2654" s="127" t="s">
        <v>351</v>
      </c>
      <c r="C2654" s="127"/>
      <c r="D2654" s="134"/>
      <c r="E2654" s="134"/>
      <c r="F2654" s="134"/>
      <c r="G2654" s="134"/>
      <c r="H2654" s="134"/>
      <c r="I2654" s="134"/>
      <c r="J2654" s="134"/>
      <c r="K2654" s="134"/>
      <c r="L2654" s="134"/>
      <c r="M2654" s="134"/>
      <c r="N2654" s="13"/>
      <c r="O2654"/>
    </row>
    <row r="2655" spans="2:15" s="12" customFormat="1" ht="15" customHeight="1" x14ac:dyDescent="0.35">
      <c r="B2655" s="142">
        <v>2020</v>
      </c>
      <c r="C2655" s="142"/>
      <c r="D2655" s="228">
        <v>1542</v>
      </c>
      <c r="E2655" s="228">
        <v>1652847</v>
      </c>
      <c r="F2655" s="228">
        <v>279629</v>
      </c>
      <c r="G2655" s="228">
        <v>1373218</v>
      </c>
      <c r="H2655" s="228">
        <v>1787</v>
      </c>
      <c r="I2655" s="228">
        <v>1097</v>
      </c>
      <c r="J2655" s="228">
        <v>37629</v>
      </c>
      <c r="K2655" s="228">
        <v>273398</v>
      </c>
      <c r="L2655" s="228">
        <v>754023</v>
      </c>
      <c r="M2655" s="228">
        <v>38872</v>
      </c>
      <c r="N2655" s="13"/>
      <c r="O2655"/>
    </row>
    <row r="2656" spans="2:15" s="12" customFormat="1" ht="15" customHeight="1" x14ac:dyDescent="0.35">
      <c r="B2656" s="142">
        <v>2019</v>
      </c>
      <c r="C2656" s="142"/>
      <c r="D2656" s="228">
        <v>1531</v>
      </c>
      <c r="E2656" s="228">
        <v>2662322</v>
      </c>
      <c r="F2656" s="228">
        <v>407882</v>
      </c>
      <c r="G2656" s="228">
        <v>2254440</v>
      </c>
      <c r="H2656" s="228">
        <v>73</v>
      </c>
      <c r="I2656" s="228">
        <v>992</v>
      </c>
      <c r="J2656" s="228">
        <v>5723</v>
      </c>
      <c r="K2656" s="228">
        <v>410058</v>
      </c>
      <c r="L2656" s="228">
        <v>1474348</v>
      </c>
      <c r="M2656" s="228">
        <v>37399</v>
      </c>
      <c r="N2656" s="13"/>
      <c r="O2656"/>
    </row>
    <row r="2657" spans="2:15" s="12" customFormat="1" ht="15" customHeight="1" x14ac:dyDescent="0.35">
      <c r="B2657" s="142">
        <v>2018</v>
      </c>
      <c r="C2657" s="142"/>
      <c r="D2657" s="228">
        <v>1502</v>
      </c>
      <c r="E2657" s="228">
        <v>2642275</v>
      </c>
      <c r="F2657" s="228">
        <v>419230</v>
      </c>
      <c r="G2657" s="228">
        <v>2223045</v>
      </c>
      <c r="H2657" s="228">
        <v>-924</v>
      </c>
      <c r="I2657" s="228">
        <v>1440</v>
      </c>
      <c r="J2657" s="228">
        <v>5783</v>
      </c>
      <c r="K2657" s="228">
        <v>402366</v>
      </c>
      <c r="L2657" s="228">
        <v>1452529</v>
      </c>
      <c r="M2657" s="228">
        <v>31714</v>
      </c>
      <c r="N2657" s="13"/>
      <c r="O2657"/>
    </row>
    <row r="2658" spans="2:15" s="12" customFormat="1" ht="15" customHeight="1" x14ac:dyDescent="0.35">
      <c r="B2658" s="142">
        <v>2017</v>
      </c>
      <c r="C2658" s="142"/>
      <c r="D2658" s="228">
        <v>1438</v>
      </c>
      <c r="E2658" s="228">
        <v>2422162</v>
      </c>
      <c r="F2658" s="228">
        <f>+E2658-G2658</f>
        <v>336163</v>
      </c>
      <c r="G2658" s="228">
        <v>2085999</v>
      </c>
      <c r="H2658" s="228">
        <v>475</v>
      </c>
      <c r="I2658" s="228">
        <v>619</v>
      </c>
      <c r="J2658" s="228">
        <v>5438</v>
      </c>
      <c r="K2658" s="228">
        <v>325915</v>
      </c>
      <c r="L2658" s="228">
        <v>1390610</v>
      </c>
      <c r="M2658" s="228">
        <v>29714</v>
      </c>
      <c r="N2658" s="13"/>
      <c r="O2658"/>
    </row>
    <row r="2659" spans="2:15" s="12" customFormat="1" ht="15" customHeight="1" x14ac:dyDescent="0.35">
      <c r="B2659" s="142">
        <v>2016</v>
      </c>
      <c r="C2659" s="142"/>
      <c r="D2659" s="228">
        <v>1395</v>
      </c>
      <c r="E2659" s="228">
        <v>2242761</v>
      </c>
      <c r="F2659" s="228">
        <v>279584</v>
      </c>
      <c r="G2659" s="228">
        <v>1963177</v>
      </c>
      <c r="H2659" s="228">
        <v>896</v>
      </c>
      <c r="I2659" s="228">
        <v>935</v>
      </c>
      <c r="J2659" s="228">
        <v>5371</v>
      </c>
      <c r="K2659" s="228">
        <v>277576</v>
      </c>
      <c r="L2659" s="228">
        <v>1268029</v>
      </c>
      <c r="M2659" s="228">
        <v>33028</v>
      </c>
      <c r="N2659" s="13"/>
      <c r="O2659"/>
    </row>
    <row r="2660" spans="2:15" ht="15" customHeight="1" x14ac:dyDescent="0.35">
      <c r="B2660" s="142">
        <v>2015</v>
      </c>
      <c r="C2660" s="142"/>
      <c r="D2660" s="228">
        <v>1319</v>
      </c>
      <c r="E2660" s="228">
        <v>2000197</v>
      </c>
      <c r="F2660" s="228">
        <v>233654</v>
      </c>
      <c r="G2660" s="228">
        <v>1766544</v>
      </c>
      <c r="H2660" s="228">
        <v>-599</v>
      </c>
      <c r="I2660" s="228">
        <v>798</v>
      </c>
      <c r="J2660" s="228">
        <v>6004</v>
      </c>
      <c r="K2660" s="228">
        <v>233692</v>
      </c>
      <c r="L2660" s="228">
        <v>1132708</v>
      </c>
      <c r="M2660" s="228">
        <v>36132</v>
      </c>
      <c r="N2660" s="13"/>
      <c r="O2660"/>
    </row>
    <row r="2661" spans="2:15" ht="15" customHeight="1" x14ac:dyDescent="0.35">
      <c r="B2661" s="142">
        <v>2014</v>
      </c>
      <c r="C2661" s="142"/>
      <c r="D2661" s="128">
        <v>1277</v>
      </c>
      <c r="E2661" s="128">
        <v>1926862</v>
      </c>
      <c r="F2661" s="128">
        <v>231628</v>
      </c>
      <c r="G2661" s="128">
        <v>1695234</v>
      </c>
      <c r="H2661" s="128">
        <v>-2134</v>
      </c>
      <c r="I2661" s="128">
        <v>830</v>
      </c>
      <c r="J2661" s="128">
        <v>6436</v>
      </c>
      <c r="K2661" s="128">
        <v>216219</v>
      </c>
      <c r="L2661" s="128">
        <v>1088518</v>
      </c>
      <c r="M2661" s="128">
        <v>35891</v>
      </c>
      <c r="O2661"/>
    </row>
    <row r="2662" spans="2:15" ht="15" customHeight="1" x14ac:dyDescent="0.35">
      <c r="B2662" s="142">
        <v>2013</v>
      </c>
      <c r="C2662" s="142"/>
      <c r="D2662" s="128">
        <v>1243</v>
      </c>
      <c r="E2662" s="128">
        <v>1982751</v>
      </c>
      <c r="F2662" s="128">
        <v>252828</v>
      </c>
      <c r="G2662" s="128">
        <v>1729923</v>
      </c>
      <c r="H2662" s="128">
        <v>-856</v>
      </c>
      <c r="I2662" s="128">
        <v>546</v>
      </c>
      <c r="J2662" s="128">
        <v>7003</v>
      </c>
      <c r="K2662" s="128">
        <v>265576</v>
      </c>
      <c r="L2662" s="128">
        <v>1139391</v>
      </c>
      <c r="M2662" s="128">
        <v>43322</v>
      </c>
      <c r="O2662"/>
    </row>
    <row r="2663" spans="2:15" ht="15" customHeight="1" x14ac:dyDescent="0.35">
      <c r="B2663" s="126">
        <v>2012</v>
      </c>
      <c r="C2663" s="126"/>
      <c r="D2663" s="128">
        <v>1267</v>
      </c>
      <c r="E2663" s="128">
        <v>1911395</v>
      </c>
      <c r="F2663" s="128">
        <v>205539</v>
      </c>
      <c r="G2663" s="128">
        <v>1705856</v>
      </c>
      <c r="H2663" s="128">
        <v>-2391</v>
      </c>
      <c r="I2663" s="128">
        <v>821</v>
      </c>
      <c r="J2663" s="128">
        <v>6532</v>
      </c>
      <c r="K2663" s="128">
        <v>185331</v>
      </c>
      <c r="L2663" s="128">
        <v>1109433</v>
      </c>
      <c r="M2663" s="128">
        <v>48317</v>
      </c>
      <c r="O2663"/>
    </row>
    <row r="2664" spans="2:15" ht="15" customHeight="1" x14ac:dyDescent="0.35">
      <c r="B2664" s="126">
        <v>2011</v>
      </c>
      <c r="C2664" s="126"/>
      <c r="D2664" s="128">
        <v>1373</v>
      </c>
      <c r="E2664" s="128">
        <v>2239689</v>
      </c>
      <c r="F2664" s="128">
        <v>324378</v>
      </c>
      <c r="G2664" s="128">
        <v>1915311</v>
      </c>
      <c r="H2664" s="128">
        <v>4040</v>
      </c>
      <c r="I2664" s="128">
        <v>1050</v>
      </c>
      <c r="J2664" s="128">
        <v>6697</v>
      </c>
      <c r="K2664" s="128">
        <v>300686</v>
      </c>
      <c r="L2664" s="128">
        <v>1268244</v>
      </c>
      <c r="M2664" s="128">
        <v>52801</v>
      </c>
      <c r="O2664"/>
    </row>
    <row r="2665" spans="2:15" ht="15" customHeight="1" x14ac:dyDescent="0.35">
      <c r="B2665" s="126">
        <v>2010</v>
      </c>
      <c r="C2665" s="126"/>
      <c r="D2665" s="128">
        <v>1391</v>
      </c>
      <c r="E2665" s="128">
        <v>2350990</v>
      </c>
      <c r="F2665" s="128">
        <v>358973</v>
      </c>
      <c r="G2665" s="128">
        <v>1992016</v>
      </c>
      <c r="H2665" s="128">
        <v>1958</v>
      </c>
      <c r="I2665" s="128">
        <v>842</v>
      </c>
      <c r="J2665" s="128">
        <v>6757</v>
      </c>
      <c r="K2665" s="128">
        <v>328270</v>
      </c>
      <c r="L2665" s="128">
        <v>1321840</v>
      </c>
      <c r="M2665" s="128">
        <v>53198</v>
      </c>
      <c r="O2665"/>
    </row>
    <row r="2666" spans="2:15" s="12" customFormat="1" ht="15" customHeight="1" x14ac:dyDescent="0.35">
      <c r="B2666" s="126">
        <v>2009</v>
      </c>
      <c r="C2666" s="126"/>
      <c r="D2666" s="128">
        <v>1427</v>
      </c>
      <c r="E2666" s="128">
        <v>2301810</v>
      </c>
      <c r="F2666" s="128">
        <v>383851</v>
      </c>
      <c r="G2666" s="128">
        <v>1917959</v>
      </c>
      <c r="H2666" s="128">
        <v>-2867</v>
      </c>
      <c r="I2666" s="128">
        <v>2043</v>
      </c>
      <c r="J2666" s="128">
        <v>6230</v>
      </c>
      <c r="K2666" s="128">
        <v>360067</v>
      </c>
      <c r="L2666" s="128">
        <v>1281912</v>
      </c>
      <c r="M2666" s="128" t="s">
        <v>69</v>
      </c>
      <c r="N2666" s="7"/>
      <c r="O2666"/>
    </row>
    <row r="2667" spans="2:15" s="13" customFormat="1" ht="15" customHeight="1" x14ac:dyDescent="0.35">
      <c r="B2667" s="126">
        <v>2008</v>
      </c>
      <c r="C2667" s="126"/>
      <c r="D2667" s="128">
        <v>1433</v>
      </c>
      <c r="E2667" s="128">
        <v>2449199</v>
      </c>
      <c r="F2667" s="128">
        <v>432367</v>
      </c>
      <c r="G2667" s="128">
        <v>2016831</v>
      </c>
      <c r="H2667" s="128">
        <v>-1981</v>
      </c>
      <c r="I2667" s="128">
        <v>3101</v>
      </c>
      <c r="J2667" s="128">
        <v>3150</v>
      </c>
      <c r="K2667" s="128">
        <v>403789</v>
      </c>
      <c r="L2667" s="128">
        <v>1394162</v>
      </c>
      <c r="M2667" s="128" t="s">
        <v>69</v>
      </c>
      <c r="O2667"/>
    </row>
    <row r="2668" spans="2:15" s="13" customFormat="1" ht="15" customHeight="1" x14ac:dyDescent="0.35">
      <c r="B2668" s="127" t="s">
        <v>352</v>
      </c>
      <c r="C2668" s="127"/>
      <c r="D2668" s="134"/>
      <c r="E2668" s="134"/>
      <c r="F2668" s="134"/>
      <c r="G2668" s="134"/>
      <c r="H2668" s="134"/>
      <c r="I2668" s="134"/>
      <c r="J2668" s="134"/>
      <c r="K2668" s="134"/>
      <c r="L2668" s="134"/>
      <c r="M2668" s="134"/>
      <c r="O2668"/>
    </row>
    <row r="2669" spans="2:15" s="13" customFormat="1" ht="15" customHeight="1" x14ac:dyDescent="0.35">
      <c r="B2669" s="142">
        <v>2020</v>
      </c>
      <c r="C2669" s="142"/>
      <c r="D2669" s="228">
        <v>416</v>
      </c>
      <c r="E2669" s="228">
        <v>2036406</v>
      </c>
      <c r="F2669" s="228">
        <v>239720</v>
      </c>
      <c r="G2669" s="228">
        <v>1796686</v>
      </c>
      <c r="H2669" s="228">
        <v>644</v>
      </c>
      <c r="I2669" s="228">
        <v>2989</v>
      </c>
      <c r="J2669" s="228">
        <v>19415</v>
      </c>
      <c r="K2669" s="228">
        <v>215903</v>
      </c>
      <c r="L2669" s="228">
        <v>940353</v>
      </c>
      <c r="M2669" s="228">
        <v>50897</v>
      </c>
      <c r="O2669"/>
    </row>
    <row r="2670" spans="2:15" s="13" customFormat="1" ht="15" customHeight="1" x14ac:dyDescent="0.35">
      <c r="B2670" s="142">
        <v>2019</v>
      </c>
      <c r="C2670" s="142"/>
      <c r="D2670" s="228">
        <v>428</v>
      </c>
      <c r="E2670" s="228">
        <v>2779534</v>
      </c>
      <c r="F2670" s="228">
        <v>325745</v>
      </c>
      <c r="G2670" s="228">
        <v>2453789</v>
      </c>
      <c r="H2670" s="228">
        <v>2301</v>
      </c>
      <c r="I2670" s="228">
        <v>4254</v>
      </c>
      <c r="J2670" s="228">
        <v>23162</v>
      </c>
      <c r="K2670" s="228">
        <v>308250</v>
      </c>
      <c r="L2670" s="228">
        <v>1417582</v>
      </c>
      <c r="M2670" s="228">
        <v>52995</v>
      </c>
      <c r="O2670"/>
    </row>
    <row r="2671" spans="2:15" s="13" customFormat="1" ht="15" customHeight="1" x14ac:dyDescent="0.35">
      <c r="B2671" s="142">
        <v>2018</v>
      </c>
      <c r="C2671" s="142"/>
      <c r="D2671" s="228">
        <v>412</v>
      </c>
      <c r="E2671" s="228">
        <v>2408839</v>
      </c>
      <c r="F2671" s="228">
        <v>204717</v>
      </c>
      <c r="G2671" s="228">
        <v>2204122</v>
      </c>
      <c r="H2671" s="228">
        <v>-300</v>
      </c>
      <c r="I2671" s="228">
        <v>3093</v>
      </c>
      <c r="J2671" s="228">
        <v>1785</v>
      </c>
      <c r="K2671" s="228">
        <v>220784</v>
      </c>
      <c r="L2671" s="228">
        <v>1166687</v>
      </c>
      <c r="M2671" s="228">
        <v>45770</v>
      </c>
      <c r="O2671"/>
    </row>
    <row r="2672" spans="2:15" s="13" customFormat="1" ht="15" customHeight="1" x14ac:dyDescent="0.35">
      <c r="B2672" s="142">
        <v>2017</v>
      </c>
      <c r="C2672" s="142"/>
      <c r="D2672" s="228">
        <v>385</v>
      </c>
      <c r="E2672" s="228">
        <v>2223506</v>
      </c>
      <c r="F2672" s="228">
        <f>+E2672-G2672</f>
        <v>200407</v>
      </c>
      <c r="G2672" s="228">
        <v>2023099</v>
      </c>
      <c r="H2672" s="228">
        <v>609</v>
      </c>
      <c r="I2672" s="228">
        <v>2155</v>
      </c>
      <c r="J2672" s="228">
        <v>1692</v>
      </c>
      <c r="K2672" s="228">
        <v>220205</v>
      </c>
      <c r="L2672" s="228">
        <v>1041948</v>
      </c>
      <c r="M2672" s="228">
        <v>40643</v>
      </c>
      <c r="O2672"/>
    </row>
    <row r="2673" spans="2:15" ht="15" customHeight="1" x14ac:dyDescent="0.35">
      <c r="B2673" s="142">
        <v>2016</v>
      </c>
      <c r="C2673" s="142"/>
      <c r="D2673" s="228">
        <v>372</v>
      </c>
      <c r="E2673" s="228">
        <v>1976859</v>
      </c>
      <c r="F2673" s="228">
        <v>162876</v>
      </c>
      <c r="G2673" s="228">
        <v>1813983</v>
      </c>
      <c r="H2673" s="228">
        <v>758</v>
      </c>
      <c r="I2673" s="228">
        <v>2406</v>
      </c>
      <c r="J2673" s="228">
        <v>1832</v>
      </c>
      <c r="K2673" s="228">
        <v>194088</v>
      </c>
      <c r="L2673" s="228">
        <v>900521</v>
      </c>
      <c r="M2673" s="228">
        <v>58889</v>
      </c>
      <c r="N2673" s="13"/>
      <c r="O2673"/>
    </row>
    <row r="2674" spans="2:15" ht="15" customHeight="1" x14ac:dyDescent="0.35">
      <c r="B2674" s="142">
        <v>2015</v>
      </c>
      <c r="C2674" s="142"/>
      <c r="D2674" s="228">
        <v>361</v>
      </c>
      <c r="E2674" s="228">
        <v>1925238</v>
      </c>
      <c r="F2674" s="228">
        <v>190921</v>
      </c>
      <c r="G2674" s="228">
        <v>1734317</v>
      </c>
      <c r="H2674" s="228">
        <v>322</v>
      </c>
      <c r="I2674" s="228">
        <v>3900</v>
      </c>
      <c r="J2674" s="228">
        <v>1813</v>
      </c>
      <c r="K2674" s="228">
        <v>197653</v>
      </c>
      <c r="L2674" s="228">
        <v>868866</v>
      </c>
      <c r="M2674" s="228">
        <v>66028</v>
      </c>
      <c r="O2674"/>
    </row>
    <row r="2675" spans="2:15" ht="15" customHeight="1" x14ac:dyDescent="0.35">
      <c r="B2675" s="142">
        <v>2014</v>
      </c>
      <c r="C2675" s="142"/>
      <c r="D2675" s="128">
        <v>333</v>
      </c>
      <c r="E2675" s="128">
        <v>1723668</v>
      </c>
      <c r="F2675" s="128">
        <v>170492</v>
      </c>
      <c r="G2675" s="128">
        <v>1553176</v>
      </c>
      <c r="H2675" s="128">
        <v>779</v>
      </c>
      <c r="I2675" s="128">
        <v>2309</v>
      </c>
      <c r="J2675" s="128">
        <v>2355</v>
      </c>
      <c r="K2675" s="128">
        <v>168539</v>
      </c>
      <c r="L2675" s="128">
        <v>778407</v>
      </c>
      <c r="M2675" s="128">
        <v>40957</v>
      </c>
      <c r="O2675"/>
    </row>
    <row r="2676" spans="2:15" ht="15" customHeight="1" x14ac:dyDescent="0.35">
      <c r="B2676" s="142">
        <v>2013</v>
      </c>
      <c r="C2676" s="142"/>
      <c r="D2676" s="128">
        <v>326</v>
      </c>
      <c r="E2676" s="128">
        <v>1734235</v>
      </c>
      <c r="F2676" s="128">
        <v>169938</v>
      </c>
      <c r="G2676" s="128">
        <v>1564297</v>
      </c>
      <c r="H2676" s="128">
        <v>212</v>
      </c>
      <c r="I2676" s="128">
        <v>769</v>
      </c>
      <c r="J2676" s="128">
        <v>2781</v>
      </c>
      <c r="K2676" s="128">
        <v>159141</v>
      </c>
      <c r="L2676" s="128">
        <v>832909</v>
      </c>
      <c r="M2676" s="128">
        <v>50226</v>
      </c>
      <c r="O2676"/>
    </row>
    <row r="2677" spans="2:15" ht="15" customHeight="1" x14ac:dyDescent="0.35">
      <c r="B2677" s="126">
        <v>2012</v>
      </c>
      <c r="C2677" s="126"/>
      <c r="D2677" s="128">
        <v>362</v>
      </c>
      <c r="E2677" s="128">
        <v>1967294</v>
      </c>
      <c r="F2677" s="128">
        <v>243445</v>
      </c>
      <c r="G2677" s="128">
        <v>1723850</v>
      </c>
      <c r="H2677" s="128">
        <v>-501</v>
      </c>
      <c r="I2677" s="128">
        <v>2226</v>
      </c>
      <c r="J2677" s="128">
        <v>4220</v>
      </c>
      <c r="K2677" s="128">
        <v>241923</v>
      </c>
      <c r="L2677" s="128">
        <v>899592</v>
      </c>
      <c r="M2677" s="128">
        <v>67644</v>
      </c>
      <c r="O2677"/>
    </row>
    <row r="2678" spans="2:15" ht="15" customHeight="1" x14ac:dyDescent="0.35">
      <c r="B2678" s="126">
        <v>2011</v>
      </c>
      <c r="C2678" s="126"/>
      <c r="D2678" s="128">
        <v>380</v>
      </c>
      <c r="E2678" s="128">
        <v>2067140</v>
      </c>
      <c r="F2678" s="128">
        <v>177323</v>
      </c>
      <c r="G2678" s="128">
        <v>1889817</v>
      </c>
      <c r="H2678" s="128">
        <v>-67</v>
      </c>
      <c r="I2678" s="128">
        <v>921</v>
      </c>
      <c r="J2678" s="128">
        <v>3545</v>
      </c>
      <c r="K2678" s="128">
        <v>172944</v>
      </c>
      <c r="L2678" s="128">
        <v>939067</v>
      </c>
      <c r="M2678" s="128">
        <v>80197</v>
      </c>
      <c r="O2678"/>
    </row>
    <row r="2679" spans="2:15" s="13" customFormat="1" ht="15" customHeight="1" collapsed="1" x14ac:dyDescent="0.35">
      <c r="B2679" s="126">
        <v>2010</v>
      </c>
      <c r="C2679" s="126"/>
      <c r="D2679" s="128">
        <v>397</v>
      </c>
      <c r="E2679" s="128">
        <v>2255752</v>
      </c>
      <c r="F2679" s="128">
        <v>247191</v>
      </c>
      <c r="G2679" s="128">
        <v>2008561</v>
      </c>
      <c r="H2679" s="128">
        <v>-905</v>
      </c>
      <c r="I2679" s="128">
        <v>1780</v>
      </c>
      <c r="J2679" s="128">
        <v>4000</v>
      </c>
      <c r="K2679" s="128">
        <v>241684</v>
      </c>
      <c r="L2679" s="128">
        <v>1021352</v>
      </c>
      <c r="M2679" s="128">
        <v>71236</v>
      </c>
      <c r="N2679" s="7"/>
      <c r="O2679"/>
    </row>
    <row r="2680" spans="2:15" s="13" customFormat="1" ht="15" customHeight="1" x14ac:dyDescent="0.35">
      <c r="B2680" s="126">
        <v>2009</v>
      </c>
      <c r="C2680" s="126"/>
      <c r="D2680" s="128">
        <v>415</v>
      </c>
      <c r="E2680" s="128">
        <v>2219697</v>
      </c>
      <c r="F2680" s="128">
        <v>198492</v>
      </c>
      <c r="G2680" s="128">
        <v>2021204</v>
      </c>
      <c r="H2680" s="128">
        <v>-1656</v>
      </c>
      <c r="I2680" s="128">
        <v>674</v>
      </c>
      <c r="J2680" s="128">
        <v>2582</v>
      </c>
      <c r="K2680" s="128">
        <v>181336</v>
      </c>
      <c r="L2680" s="128">
        <v>1083790</v>
      </c>
      <c r="M2680" s="128" t="s">
        <v>69</v>
      </c>
      <c r="O2680"/>
    </row>
    <row r="2681" spans="2:15" s="13" customFormat="1" ht="15" customHeight="1" x14ac:dyDescent="0.35">
      <c r="B2681" s="126">
        <v>2008</v>
      </c>
      <c r="C2681" s="126"/>
      <c r="D2681" s="128">
        <v>410</v>
      </c>
      <c r="E2681" s="128">
        <v>2399401</v>
      </c>
      <c r="F2681" s="128">
        <v>191314</v>
      </c>
      <c r="G2681" s="128">
        <v>2208087</v>
      </c>
      <c r="H2681" s="128">
        <v>2039</v>
      </c>
      <c r="I2681" s="128">
        <v>1024</v>
      </c>
      <c r="J2681" s="128">
        <v>2056</v>
      </c>
      <c r="K2681" s="128">
        <v>183106</v>
      </c>
      <c r="L2681" s="128">
        <v>1257341</v>
      </c>
      <c r="M2681" s="128" t="s">
        <v>69</v>
      </c>
      <c r="O2681"/>
    </row>
    <row r="2682" spans="2:15" ht="15" customHeight="1" x14ac:dyDescent="0.35">
      <c r="B2682" s="123" t="s">
        <v>353</v>
      </c>
      <c r="C2682" s="123"/>
      <c r="D2682" s="132"/>
      <c r="E2682" s="132"/>
      <c r="F2682" s="132"/>
      <c r="G2682" s="132"/>
      <c r="H2682" s="132"/>
      <c r="I2682" s="132"/>
      <c r="J2682" s="132"/>
      <c r="K2682" s="132"/>
      <c r="L2682" s="132"/>
      <c r="M2682" s="132"/>
      <c r="N2682" s="13"/>
      <c r="O2682"/>
    </row>
    <row r="2683" spans="2:15" ht="15" customHeight="1" x14ac:dyDescent="0.35">
      <c r="B2683" s="142">
        <v>2020</v>
      </c>
      <c r="C2683" s="142"/>
      <c r="D2683" s="228">
        <v>171</v>
      </c>
      <c r="E2683" s="228">
        <v>5011158</v>
      </c>
      <c r="F2683" s="228">
        <v>542765</v>
      </c>
      <c r="G2683" s="228">
        <v>4468393</v>
      </c>
      <c r="H2683" s="228">
        <v>-404</v>
      </c>
      <c r="I2683" s="228">
        <v>15982</v>
      </c>
      <c r="J2683" s="228">
        <v>27585</v>
      </c>
      <c r="K2683" s="228">
        <v>613342</v>
      </c>
      <c r="L2683" s="228">
        <v>1015662</v>
      </c>
      <c r="M2683" s="228">
        <v>36449</v>
      </c>
      <c r="N2683" s="13"/>
      <c r="O2683"/>
    </row>
    <row r="2684" spans="2:15" ht="15" customHeight="1" x14ac:dyDescent="0.35">
      <c r="B2684" s="142">
        <v>2019</v>
      </c>
      <c r="C2684" s="142"/>
      <c r="D2684" s="228">
        <v>182</v>
      </c>
      <c r="E2684" s="228">
        <v>5629052</v>
      </c>
      <c r="F2684" s="228">
        <v>528354</v>
      </c>
      <c r="G2684" s="228">
        <v>5100698</v>
      </c>
      <c r="H2684" s="228">
        <v>549</v>
      </c>
      <c r="I2684" s="228">
        <v>19379</v>
      </c>
      <c r="J2684" s="228">
        <v>1411</v>
      </c>
      <c r="K2684" s="228">
        <v>581150</v>
      </c>
      <c r="L2684" s="228">
        <v>1488934</v>
      </c>
      <c r="M2684" s="228">
        <v>38743</v>
      </c>
      <c r="N2684" s="13"/>
      <c r="O2684"/>
    </row>
    <row r="2685" spans="2:15" ht="15" customHeight="1" x14ac:dyDescent="0.35">
      <c r="B2685" s="142">
        <v>2018</v>
      </c>
      <c r="C2685" s="142"/>
      <c r="D2685" s="228">
        <v>164</v>
      </c>
      <c r="E2685" s="228">
        <v>5434960</v>
      </c>
      <c r="F2685" s="228">
        <v>566222</v>
      </c>
      <c r="G2685" s="228">
        <v>4868738</v>
      </c>
      <c r="H2685" s="228">
        <v>-43</v>
      </c>
      <c r="I2685" s="228">
        <v>18507</v>
      </c>
      <c r="J2685" s="228">
        <v>860</v>
      </c>
      <c r="K2685" s="228">
        <v>597828</v>
      </c>
      <c r="L2685" s="228">
        <v>1433751</v>
      </c>
      <c r="M2685" s="228">
        <v>39451</v>
      </c>
      <c r="N2685" s="13"/>
      <c r="O2685"/>
    </row>
    <row r="2686" spans="2:15" ht="15" customHeight="1" x14ac:dyDescent="0.35">
      <c r="B2686" s="142">
        <v>2017</v>
      </c>
      <c r="C2686" s="142"/>
      <c r="D2686" s="228">
        <v>168</v>
      </c>
      <c r="E2686" s="228">
        <v>4931232</v>
      </c>
      <c r="F2686" s="228">
        <f>+E2686-G2686</f>
        <v>437965</v>
      </c>
      <c r="G2686" s="228">
        <v>4493267</v>
      </c>
      <c r="H2686" s="228">
        <v>85</v>
      </c>
      <c r="I2686" s="228">
        <v>19107</v>
      </c>
      <c r="J2686" s="228">
        <v>1553</v>
      </c>
      <c r="K2686" s="228">
        <v>431544</v>
      </c>
      <c r="L2686" s="228">
        <v>1344263</v>
      </c>
      <c r="M2686" s="228">
        <v>40359</v>
      </c>
      <c r="N2686" s="13"/>
      <c r="O2686"/>
    </row>
    <row r="2687" spans="2:15" ht="15" customHeight="1" x14ac:dyDescent="0.35">
      <c r="B2687" s="142">
        <v>2016</v>
      </c>
      <c r="C2687" s="142"/>
      <c r="D2687" s="228">
        <v>140</v>
      </c>
      <c r="E2687" s="228">
        <v>4142252</v>
      </c>
      <c r="F2687" s="228">
        <v>280334</v>
      </c>
      <c r="G2687" s="228">
        <v>3861917</v>
      </c>
      <c r="H2687" s="228">
        <v>-85</v>
      </c>
      <c r="I2687" s="228">
        <v>19247</v>
      </c>
      <c r="J2687" s="228">
        <v>1069</v>
      </c>
      <c r="K2687" s="228">
        <v>285059</v>
      </c>
      <c r="L2687" s="228">
        <v>1125360</v>
      </c>
      <c r="M2687" s="228">
        <v>41971</v>
      </c>
      <c r="O2687"/>
    </row>
    <row r="2688" spans="2:15" ht="15" customHeight="1" x14ac:dyDescent="0.35">
      <c r="B2688" s="142">
        <v>2015</v>
      </c>
      <c r="C2688" s="142"/>
      <c r="D2688" s="228">
        <v>143</v>
      </c>
      <c r="E2688" s="228">
        <v>3727708</v>
      </c>
      <c r="F2688" s="228">
        <v>53040</v>
      </c>
      <c r="G2688" s="228">
        <v>3674669</v>
      </c>
      <c r="H2688" s="228">
        <v>-270</v>
      </c>
      <c r="I2688" s="228">
        <v>16573</v>
      </c>
      <c r="J2688" s="228">
        <v>6549</v>
      </c>
      <c r="K2688" s="228">
        <v>81555</v>
      </c>
      <c r="L2688" s="228">
        <v>1079675</v>
      </c>
      <c r="M2688" s="228">
        <v>60125</v>
      </c>
      <c r="O2688"/>
    </row>
    <row r="2689" spans="2:15" ht="15" customHeight="1" x14ac:dyDescent="0.35">
      <c r="B2689" s="142">
        <v>2014</v>
      </c>
      <c r="C2689" s="142"/>
      <c r="D2689" s="128">
        <v>137</v>
      </c>
      <c r="E2689" s="128">
        <v>3734450</v>
      </c>
      <c r="F2689" s="128">
        <v>48134</v>
      </c>
      <c r="G2689" s="128">
        <v>3686315</v>
      </c>
      <c r="H2689" s="128">
        <v>1432</v>
      </c>
      <c r="I2689" s="128">
        <v>10552</v>
      </c>
      <c r="J2689" s="128">
        <v>5900</v>
      </c>
      <c r="K2689" s="128">
        <v>79603</v>
      </c>
      <c r="L2689" s="128">
        <v>1196442</v>
      </c>
      <c r="M2689" s="128">
        <v>59533</v>
      </c>
      <c r="O2689"/>
    </row>
    <row r="2690" spans="2:15" ht="15" customHeight="1" x14ac:dyDescent="0.35">
      <c r="B2690" s="142">
        <v>2013</v>
      </c>
      <c r="C2690" s="142"/>
      <c r="D2690" s="128">
        <v>136</v>
      </c>
      <c r="E2690" s="128">
        <v>3405646</v>
      </c>
      <c r="F2690" s="128">
        <v>38475</v>
      </c>
      <c r="G2690" s="128">
        <v>3367171</v>
      </c>
      <c r="H2690" s="128">
        <v>-122</v>
      </c>
      <c r="I2690" s="128">
        <v>7844</v>
      </c>
      <c r="J2690" s="128">
        <v>1915</v>
      </c>
      <c r="K2690" s="128">
        <v>71916</v>
      </c>
      <c r="L2690" s="128">
        <v>1082515</v>
      </c>
      <c r="M2690" s="128">
        <v>69286</v>
      </c>
      <c r="O2690"/>
    </row>
    <row r="2691" spans="2:15" s="12" customFormat="1" ht="15" customHeight="1" x14ac:dyDescent="0.35">
      <c r="B2691" s="126">
        <v>2012</v>
      </c>
      <c r="C2691" s="126"/>
      <c r="D2691" s="128">
        <v>131</v>
      </c>
      <c r="E2691" s="128">
        <v>3424595</v>
      </c>
      <c r="F2691" s="128">
        <v>155573</v>
      </c>
      <c r="G2691" s="128">
        <v>3269022</v>
      </c>
      <c r="H2691" s="128">
        <v>-897</v>
      </c>
      <c r="I2691" s="128">
        <v>6731</v>
      </c>
      <c r="J2691" s="128">
        <v>2428</v>
      </c>
      <c r="K2691" s="128">
        <v>185707</v>
      </c>
      <c r="L2691" s="128">
        <v>1042396</v>
      </c>
      <c r="M2691" s="128">
        <v>75909</v>
      </c>
      <c r="N2691" s="7"/>
      <c r="O2691"/>
    </row>
    <row r="2692" spans="2:15" s="13" customFormat="1" ht="15" customHeight="1" x14ac:dyDescent="0.35">
      <c r="B2692" s="126">
        <v>2011</v>
      </c>
      <c r="C2692" s="126"/>
      <c r="D2692" s="128">
        <v>150</v>
      </c>
      <c r="E2692" s="128">
        <v>3530450</v>
      </c>
      <c r="F2692" s="128">
        <v>94374</v>
      </c>
      <c r="G2692" s="128">
        <v>3436077</v>
      </c>
      <c r="H2692" s="128">
        <v>-356</v>
      </c>
      <c r="I2692" s="128">
        <v>7734</v>
      </c>
      <c r="J2692" s="128">
        <v>2019</v>
      </c>
      <c r="K2692" s="128">
        <v>139523</v>
      </c>
      <c r="L2692" s="128">
        <v>1030231</v>
      </c>
      <c r="M2692" s="128">
        <v>73077</v>
      </c>
      <c r="N2692" s="7"/>
      <c r="O2692"/>
    </row>
    <row r="2693" spans="2:15" s="13" customFormat="1" ht="15" customHeight="1" x14ac:dyDescent="0.35">
      <c r="B2693" s="126">
        <v>2010</v>
      </c>
      <c r="C2693" s="126"/>
      <c r="D2693" s="128">
        <v>154</v>
      </c>
      <c r="E2693" s="128">
        <v>3493425</v>
      </c>
      <c r="F2693" s="128">
        <v>65635</v>
      </c>
      <c r="G2693" s="128">
        <v>3427791</v>
      </c>
      <c r="H2693" s="128">
        <v>486</v>
      </c>
      <c r="I2693" s="128">
        <v>7039</v>
      </c>
      <c r="J2693" s="128">
        <v>9771</v>
      </c>
      <c r="K2693" s="128">
        <v>103751</v>
      </c>
      <c r="L2693" s="128">
        <v>963504</v>
      </c>
      <c r="M2693" s="128">
        <v>79179</v>
      </c>
      <c r="O2693"/>
    </row>
    <row r="2694" spans="2:15" s="13" customFormat="1" ht="15" customHeight="1" x14ac:dyDescent="0.35">
      <c r="B2694" s="126">
        <v>2009</v>
      </c>
      <c r="C2694" s="126"/>
      <c r="D2694" s="128">
        <v>160</v>
      </c>
      <c r="E2694" s="128">
        <v>3575013</v>
      </c>
      <c r="F2694" s="128">
        <v>324996</v>
      </c>
      <c r="G2694" s="128">
        <v>3250017</v>
      </c>
      <c r="H2694" s="128">
        <v>148</v>
      </c>
      <c r="I2694" s="128">
        <v>7408</v>
      </c>
      <c r="J2694" s="128">
        <v>11999</v>
      </c>
      <c r="K2694" s="128">
        <v>360357</v>
      </c>
      <c r="L2694" s="128">
        <v>931877</v>
      </c>
      <c r="M2694" s="128" t="s">
        <v>69</v>
      </c>
      <c r="O2694"/>
    </row>
    <row r="2695" spans="2:15" ht="15" customHeight="1" x14ac:dyDescent="0.35">
      <c r="B2695" s="126">
        <v>2008</v>
      </c>
      <c r="C2695" s="126"/>
      <c r="D2695" s="128">
        <v>173</v>
      </c>
      <c r="E2695" s="128">
        <v>3780328</v>
      </c>
      <c r="F2695" s="128">
        <v>507227</v>
      </c>
      <c r="G2695" s="128">
        <v>3273100</v>
      </c>
      <c r="H2695" s="128">
        <v>-3707</v>
      </c>
      <c r="I2695" s="128">
        <v>8360</v>
      </c>
      <c r="J2695" s="128">
        <v>7458</v>
      </c>
      <c r="K2695" s="128">
        <v>538092</v>
      </c>
      <c r="L2695" s="128">
        <v>920551</v>
      </c>
      <c r="M2695" s="128" t="s">
        <v>69</v>
      </c>
      <c r="N2695" s="13"/>
      <c r="O2695"/>
    </row>
    <row r="2696" spans="2:15" ht="15" customHeight="1" x14ac:dyDescent="0.35">
      <c r="B2696" s="310" t="s">
        <v>40</v>
      </c>
      <c r="C2696" s="310"/>
      <c r="D2696" s="311"/>
      <c r="E2696" s="311"/>
      <c r="F2696" s="311"/>
      <c r="G2696" s="311"/>
      <c r="H2696" s="311"/>
      <c r="I2696" s="311"/>
      <c r="J2696" s="311"/>
      <c r="K2696" s="311"/>
      <c r="L2696" s="311"/>
      <c r="M2696" s="311"/>
      <c r="N2696" s="13"/>
      <c r="O2696"/>
    </row>
    <row r="2697" spans="2:15" ht="15" customHeight="1" x14ac:dyDescent="0.35">
      <c r="B2697" s="123" t="s">
        <v>354</v>
      </c>
      <c r="C2697" s="123"/>
      <c r="D2697" s="132"/>
      <c r="E2697" s="132"/>
      <c r="F2697" s="132"/>
      <c r="G2697" s="132"/>
      <c r="H2697" s="132"/>
      <c r="I2697" s="132"/>
      <c r="J2697" s="132"/>
      <c r="K2697" s="132"/>
      <c r="L2697" s="132"/>
      <c r="M2697" s="132"/>
      <c r="O2697"/>
    </row>
    <row r="2698" spans="2:15" ht="15" customHeight="1" x14ac:dyDescent="0.35">
      <c r="B2698" s="142">
        <v>2020</v>
      </c>
      <c r="C2698" s="142"/>
      <c r="D2698" s="228">
        <v>49312</v>
      </c>
      <c r="E2698" s="228">
        <v>2129212</v>
      </c>
      <c r="F2698" s="228">
        <v>321336</v>
      </c>
      <c r="G2698" s="228">
        <v>1807876</v>
      </c>
      <c r="H2698" s="228">
        <v>2317</v>
      </c>
      <c r="I2698" s="228">
        <v>6840</v>
      </c>
      <c r="J2698" s="228">
        <v>35175</v>
      </c>
      <c r="K2698" s="228">
        <v>283695</v>
      </c>
      <c r="L2698" s="228">
        <v>709636</v>
      </c>
      <c r="M2698" s="228">
        <v>30270</v>
      </c>
      <c r="O2698"/>
    </row>
    <row r="2699" spans="2:15" ht="15" customHeight="1" x14ac:dyDescent="0.35">
      <c r="B2699" s="142">
        <v>2019</v>
      </c>
      <c r="C2699" s="142"/>
      <c r="D2699" s="228">
        <v>53004</v>
      </c>
      <c r="E2699" s="228">
        <v>3229739</v>
      </c>
      <c r="F2699" s="228">
        <v>384836</v>
      </c>
      <c r="G2699" s="228">
        <v>2844903</v>
      </c>
      <c r="H2699" s="228">
        <v>1779</v>
      </c>
      <c r="I2699" s="228">
        <v>9327</v>
      </c>
      <c r="J2699" s="228">
        <v>5868</v>
      </c>
      <c r="K2699" s="228">
        <v>360282</v>
      </c>
      <c r="L2699" s="228">
        <v>1484802</v>
      </c>
      <c r="M2699" s="228">
        <v>29401</v>
      </c>
      <c r="O2699"/>
    </row>
    <row r="2700" spans="2:15" ht="15" customHeight="1" x14ac:dyDescent="0.35">
      <c r="B2700" s="142">
        <v>2018</v>
      </c>
      <c r="C2700" s="142"/>
      <c r="D2700" s="228">
        <v>49127</v>
      </c>
      <c r="E2700" s="228">
        <v>2995120</v>
      </c>
      <c r="F2700" s="228">
        <v>373449</v>
      </c>
      <c r="G2700" s="228">
        <v>2621671</v>
      </c>
      <c r="H2700" s="228">
        <v>1332</v>
      </c>
      <c r="I2700" s="228">
        <v>6782</v>
      </c>
      <c r="J2700" s="228">
        <v>4698</v>
      </c>
      <c r="K2700" s="228">
        <v>342112</v>
      </c>
      <c r="L2700" s="228">
        <v>1359966</v>
      </c>
      <c r="M2700" s="228">
        <v>23825</v>
      </c>
      <c r="O2700"/>
    </row>
    <row r="2701" spans="2:15" ht="15" customHeight="1" x14ac:dyDescent="0.35">
      <c r="B2701" s="142">
        <v>2017</v>
      </c>
      <c r="C2701" s="142"/>
      <c r="D2701" s="228">
        <v>47645</v>
      </c>
      <c r="E2701" s="228">
        <v>2702280</v>
      </c>
      <c r="F2701" s="228">
        <f>+E2701-G2701</f>
        <v>296286</v>
      </c>
      <c r="G2701" s="228">
        <v>2405994</v>
      </c>
      <c r="H2701" s="228">
        <v>563</v>
      </c>
      <c r="I2701" s="228">
        <v>5998</v>
      </c>
      <c r="J2701" s="228">
        <v>5352</v>
      </c>
      <c r="K2701" s="228">
        <v>270438</v>
      </c>
      <c r="L2701" s="228">
        <v>1241316</v>
      </c>
      <c r="M2701" s="228">
        <v>21410</v>
      </c>
      <c r="O2701"/>
    </row>
    <row r="2702" spans="2:15" ht="15" customHeight="1" x14ac:dyDescent="0.35">
      <c r="B2702" s="142">
        <v>2016</v>
      </c>
      <c r="C2702" s="142"/>
      <c r="D2702" s="228">
        <v>44875</v>
      </c>
      <c r="E2702" s="228">
        <v>2351613</v>
      </c>
      <c r="F2702" s="228">
        <v>175851</v>
      </c>
      <c r="G2702" s="228">
        <v>2175762</v>
      </c>
      <c r="H2702" s="228">
        <v>929</v>
      </c>
      <c r="I2702" s="228">
        <v>6319</v>
      </c>
      <c r="J2702" s="228">
        <v>5155</v>
      </c>
      <c r="K2702" s="228">
        <v>179215</v>
      </c>
      <c r="L2702" s="228">
        <v>1121945</v>
      </c>
      <c r="M2702" s="228">
        <v>23951</v>
      </c>
      <c r="O2702"/>
    </row>
    <row r="2703" spans="2:15" ht="15" customHeight="1" x14ac:dyDescent="0.35">
      <c r="B2703" s="142">
        <v>2015</v>
      </c>
      <c r="C2703" s="142"/>
      <c r="D2703" s="228">
        <v>42275</v>
      </c>
      <c r="E2703" s="228">
        <v>2183198</v>
      </c>
      <c r="F2703" s="228">
        <v>147585</v>
      </c>
      <c r="G2703" s="228">
        <v>2035613</v>
      </c>
      <c r="H2703" s="228">
        <v>522</v>
      </c>
      <c r="I2703" s="228">
        <v>7489</v>
      </c>
      <c r="J2703" s="228">
        <v>5682</v>
      </c>
      <c r="K2703" s="228">
        <v>148391</v>
      </c>
      <c r="L2703" s="228">
        <v>1059536</v>
      </c>
      <c r="M2703" s="228">
        <v>40078</v>
      </c>
      <c r="O2703"/>
    </row>
    <row r="2704" spans="2:15" s="14" customFormat="1" ht="15" customHeight="1" collapsed="1" x14ac:dyDescent="0.35">
      <c r="B2704" s="142">
        <v>2014</v>
      </c>
      <c r="C2704" s="142"/>
      <c r="D2704" s="128">
        <v>40364</v>
      </c>
      <c r="E2704" s="128">
        <v>1959716</v>
      </c>
      <c r="F2704" s="128">
        <v>144517</v>
      </c>
      <c r="G2704" s="128">
        <v>1815199</v>
      </c>
      <c r="H2704" s="128">
        <v>-791</v>
      </c>
      <c r="I2704" s="128">
        <v>2361</v>
      </c>
      <c r="J2704" s="128">
        <v>6791</v>
      </c>
      <c r="K2704" s="128">
        <v>133962</v>
      </c>
      <c r="L2704" s="128">
        <v>992693</v>
      </c>
      <c r="M2704" s="128">
        <v>28942</v>
      </c>
      <c r="N2704" s="7"/>
      <c r="O2704"/>
    </row>
    <row r="2705" spans="2:15" s="14" customFormat="1" ht="15" customHeight="1" x14ac:dyDescent="0.35">
      <c r="B2705" s="142">
        <v>2013</v>
      </c>
      <c r="C2705" s="142"/>
      <c r="D2705" s="128">
        <v>38564</v>
      </c>
      <c r="E2705" s="128">
        <v>1790077</v>
      </c>
      <c r="F2705" s="128">
        <v>145055</v>
      </c>
      <c r="G2705" s="128">
        <v>1645022</v>
      </c>
      <c r="H2705" s="128">
        <v>463</v>
      </c>
      <c r="I2705" s="128">
        <v>1352</v>
      </c>
      <c r="J2705" s="128">
        <v>5277</v>
      </c>
      <c r="K2705" s="128">
        <v>128501</v>
      </c>
      <c r="L2705" s="128">
        <v>900810</v>
      </c>
      <c r="M2705" s="128">
        <v>30259</v>
      </c>
      <c r="N2705" s="7"/>
      <c r="O2705"/>
    </row>
    <row r="2706" spans="2:15" s="14" customFormat="1" ht="15" customHeight="1" x14ac:dyDescent="0.35">
      <c r="B2706" s="126">
        <v>2012</v>
      </c>
      <c r="C2706" s="126"/>
      <c r="D2706" s="128">
        <v>37860</v>
      </c>
      <c r="E2706" s="128">
        <v>1894096</v>
      </c>
      <c r="F2706" s="128">
        <v>291908</v>
      </c>
      <c r="G2706" s="128">
        <v>1602188</v>
      </c>
      <c r="H2706" s="128">
        <v>-2133</v>
      </c>
      <c r="I2706" s="128">
        <v>1461</v>
      </c>
      <c r="J2706" s="128">
        <v>6780</v>
      </c>
      <c r="K2706" s="128">
        <v>275604</v>
      </c>
      <c r="L2706" s="128">
        <v>881052</v>
      </c>
      <c r="M2706" s="128">
        <v>32176</v>
      </c>
      <c r="N2706" s="13"/>
      <c r="O2706"/>
    </row>
    <row r="2707" spans="2:15" ht="15" customHeight="1" x14ac:dyDescent="0.35">
      <c r="B2707" s="126">
        <v>2011</v>
      </c>
      <c r="C2707" s="126"/>
      <c r="D2707" s="128">
        <v>38925</v>
      </c>
      <c r="E2707" s="128">
        <v>1937772</v>
      </c>
      <c r="F2707" s="128">
        <v>232365</v>
      </c>
      <c r="G2707" s="128">
        <v>1705407</v>
      </c>
      <c r="H2707" s="128">
        <v>1097</v>
      </c>
      <c r="I2707" s="128">
        <v>1073</v>
      </c>
      <c r="J2707" s="128">
        <v>5793</v>
      </c>
      <c r="K2707" s="128">
        <v>235873</v>
      </c>
      <c r="L2707" s="128">
        <v>934039</v>
      </c>
      <c r="M2707" s="128">
        <v>30505</v>
      </c>
      <c r="N2707" s="13"/>
      <c r="O2707"/>
    </row>
    <row r="2708" spans="2:15" ht="15" customHeight="1" x14ac:dyDescent="0.35">
      <c r="B2708" s="126">
        <v>2010</v>
      </c>
      <c r="C2708" s="126"/>
      <c r="D2708" s="128">
        <v>40302</v>
      </c>
      <c r="E2708" s="128">
        <v>2098426</v>
      </c>
      <c r="F2708" s="128">
        <v>274853</v>
      </c>
      <c r="G2708" s="128">
        <v>1823574</v>
      </c>
      <c r="H2708" s="128">
        <v>209</v>
      </c>
      <c r="I2708" s="128">
        <v>362</v>
      </c>
      <c r="J2708" s="128">
        <v>6953</v>
      </c>
      <c r="K2708" s="128">
        <v>259657</v>
      </c>
      <c r="L2708" s="128">
        <v>1012116</v>
      </c>
      <c r="M2708" s="128">
        <v>32732</v>
      </c>
      <c r="N2708" s="13"/>
      <c r="O2708"/>
    </row>
    <row r="2709" spans="2:15" ht="15" customHeight="1" x14ac:dyDescent="0.35">
      <c r="B2709" s="126">
        <v>2009</v>
      </c>
      <c r="C2709" s="126"/>
      <c r="D2709" s="128">
        <v>42149</v>
      </c>
      <c r="E2709" s="128">
        <v>1992028</v>
      </c>
      <c r="F2709" s="128">
        <v>251229</v>
      </c>
      <c r="G2709" s="128">
        <v>1740799</v>
      </c>
      <c r="H2709" s="128">
        <v>219</v>
      </c>
      <c r="I2709" s="128">
        <v>506</v>
      </c>
      <c r="J2709" s="128">
        <v>5410</v>
      </c>
      <c r="K2709" s="128">
        <v>240148</v>
      </c>
      <c r="L2709" s="128">
        <v>951837</v>
      </c>
      <c r="M2709" s="128" t="s">
        <v>69</v>
      </c>
      <c r="N2709" s="13"/>
      <c r="O2709"/>
    </row>
    <row r="2710" spans="2:15" ht="15" customHeight="1" x14ac:dyDescent="0.35">
      <c r="B2710" s="126">
        <v>2008</v>
      </c>
      <c r="C2710" s="126"/>
      <c r="D2710" s="128">
        <v>44140</v>
      </c>
      <c r="E2710" s="128">
        <v>2014894</v>
      </c>
      <c r="F2710" s="128">
        <v>238604</v>
      </c>
      <c r="G2710" s="128">
        <v>1776290</v>
      </c>
      <c r="H2710" s="128">
        <v>90</v>
      </c>
      <c r="I2710" s="128">
        <v>1120</v>
      </c>
      <c r="J2710" s="128">
        <v>3615</v>
      </c>
      <c r="K2710" s="128">
        <v>222262</v>
      </c>
      <c r="L2710" s="128">
        <v>990441</v>
      </c>
      <c r="M2710" s="128" t="s">
        <v>69</v>
      </c>
      <c r="O2710"/>
    </row>
    <row r="2711" spans="2:15" ht="15" customHeight="1" x14ac:dyDescent="0.35">
      <c r="B2711" s="123" t="s">
        <v>355</v>
      </c>
      <c r="C2711" s="123"/>
      <c r="D2711" s="132"/>
      <c r="E2711" s="132"/>
      <c r="F2711" s="132"/>
      <c r="G2711" s="132"/>
      <c r="H2711" s="132"/>
      <c r="I2711" s="132"/>
      <c r="J2711" s="132"/>
      <c r="K2711" s="132"/>
      <c r="L2711" s="132"/>
      <c r="M2711" s="132"/>
      <c r="O2711"/>
    </row>
    <row r="2712" spans="2:15" ht="15" customHeight="1" x14ac:dyDescent="0.35">
      <c r="B2712" s="142">
        <v>2020</v>
      </c>
      <c r="C2712" s="142"/>
      <c r="D2712" s="228">
        <v>30632</v>
      </c>
      <c r="E2712" s="228">
        <v>843708</v>
      </c>
      <c r="F2712" s="228">
        <v>126678</v>
      </c>
      <c r="G2712" s="228">
        <v>717030</v>
      </c>
      <c r="H2712" s="228">
        <v>-183</v>
      </c>
      <c r="I2712" s="228">
        <v>261</v>
      </c>
      <c r="J2712" s="228">
        <v>15001</v>
      </c>
      <c r="K2712" s="228">
        <v>112156</v>
      </c>
      <c r="L2712" s="228">
        <v>253590</v>
      </c>
      <c r="M2712" s="228">
        <v>6313</v>
      </c>
      <c r="O2712"/>
    </row>
    <row r="2713" spans="2:15" ht="15" customHeight="1" x14ac:dyDescent="0.35">
      <c r="B2713" s="142">
        <v>2019</v>
      </c>
      <c r="C2713" s="142"/>
      <c r="D2713" s="228">
        <v>31970</v>
      </c>
      <c r="E2713" s="228">
        <v>1099176</v>
      </c>
      <c r="F2713" s="228">
        <v>207324</v>
      </c>
      <c r="G2713" s="228">
        <v>891852</v>
      </c>
      <c r="H2713" s="228">
        <v>347</v>
      </c>
      <c r="I2713" s="228">
        <v>113</v>
      </c>
      <c r="J2713" s="228">
        <v>7071</v>
      </c>
      <c r="K2713" s="228">
        <v>200164</v>
      </c>
      <c r="L2713" s="228">
        <v>364454</v>
      </c>
      <c r="M2713" s="228">
        <v>7762</v>
      </c>
      <c r="O2713"/>
    </row>
    <row r="2714" spans="2:15" ht="15" customHeight="1" x14ac:dyDescent="0.35">
      <c r="B2714" s="142">
        <v>2018</v>
      </c>
      <c r="C2714" s="142"/>
      <c r="D2714" s="228">
        <v>31247</v>
      </c>
      <c r="E2714" s="228">
        <v>936241</v>
      </c>
      <c r="F2714" s="228">
        <v>102946</v>
      </c>
      <c r="G2714" s="228">
        <v>833295</v>
      </c>
      <c r="H2714" s="228">
        <v>-1683</v>
      </c>
      <c r="I2714" s="228">
        <v>310</v>
      </c>
      <c r="J2714" s="228">
        <v>2832</v>
      </c>
      <c r="K2714" s="228">
        <v>110491</v>
      </c>
      <c r="L2714" s="228">
        <v>332308</v>
      </c>
      <c r="M2714" s="228">
        <v>7029</v>
      </c>
      <c r="O2714"/>
    </row>
    <row r="2715" spans="2:15" ht="15" customHeight="1" x14ac:dyDescent="0.35">
      <c r="B2715" s="142">
        <v>2017</v>
      </c>
      <c r="C2715" s="142"/>
      <c r="D2715" s="228">
        <v>30822</v>
      </c>
      <c r="E2715" s="228">
        <v>825704</v>
      </c>
      <c r="F2715" s="228">
        <f>+E2715-G2715</f>
        <v>79760</v>
      </c>
      <c r="G2715" s="228">
        <v>745944</v>
      </c>
      <c r="H2715" s="228">
        <v>526</v>
      </c>
      <c r="I2715" s="228">
        <v>216</v>
      </c>
      <c r="J2715" s="228">
        <v>2791</v>
      </c>
      <c r="K2715" s="228">
        <v>88614</v>
      </c>
      <c r="L2715" s="228">
        <v>305195</v>
      </c>
      <c r="M2715" s="228">
        <v>6876</v>
      </c>
      <c r="O2715"/>
    </row>
    <row r="2716" spans="2:15" s="14" customFormat="1" ht="15" customHeight="1" collapsed="1" x14ac:dyDescent="0.35">
      <c r="B2716" s="142">
        <v>2016</v>
      </c>
      <c r="C2716" s="142"/>
      <c r="D2716" s="228">
        <v>28861</v>
      </c>
      <c r="E2716" s="228">
        <v>716691</v>
      </c>
      <c r="F2716" s="228">
        <v>62989</v>
      </c>
      <c r="G2716" s="228">
        <v>653703</v>
      </c>
      <c r="H2716" s="228">
        <v>-537</v>
      </c>
      <c r="I2716" s="228">
        <v>176</v>
      </c>
      <c r="J2716" s="228">
        <v>3212</v>
      </c>
      <c r="K2716" s="228">
        <v>72514</v>
      </c>
      <c r="L2716" s="228">
        <v>261784</v>
      </c>
      <c r="M2716" s="228">
        <v>6859</v>
      </c>
      <c r="N2716" s="7"/>
      <c r="O2716"/>
    </row>
    <row r="2717" spans="2:15" s="14" customFormat="1" ht="15" customHeight="1" x14ac:dyDescent="0.35">
      <c r="B2717" s="142">
        <v>2015</v>
      </c>
      <c r="C2717" s="142"/>
      <c r="D2717" s="228">
        <v>27569</v>
      </c>
      <c r="E2717" s="228">
        <v>673831</v>
      </c>
      <c r="F2717" s="228">
        <v>49764</v>
      </c>
      <c r="G2717" s="228">
        <v>624067</v>
      </c>
      <c r="H2717" s="228">
        <v>-246</v>
      </c>
      <c r="I2717" s="228">
        <v>174</v>
      </c>
      <c r="J2717" s="228">
        <v>3824</v>
      </c>
      <c r="K2717" s="228">
        <v>60671</v>
      </c>
      <c r="L2717" s="228">
        <v>257959</v>
      </c>
      <c r="M2717" s="228">
        <v>7329</v>
      </c>
      <c r="N2717" s="7"/>
      <c r="O2717"/>
    </row>
    <row r="2718" spans="2:15" s="14" customFormat="1" ht="15" customHeight="1" x14ac:dyDescent="0.35">
      <c r="B2718" s="142">
        <v>2014</v>
      </c>
      <c r="C2718" s="142"/>
      <c r="D2718" s="128">
        <v>25713</v>
      </c>
      <c r="E2718" s="128">
        <v>618325</v>
      </c>
      <c r="F2718" s="128">
        <v>45869</v>
      </c>
      <c r="G2718" s="128">
        <v>572457</v>
      </c>
      <c r="H2718" s="128">
        <v>106</v>
      </c>
      <c r="I2718" s="128">
        <v>129</v>
      </c>
      <c r="J2718" s="128">
        <v>3492</v>
      </c>
      <c r="K2718" s="128">
        <v>55490</v>
      </c>
      <c r="L2718" s="128">
        <v>246816</v>
      </c>
      <c r="M2718" s="128">
        <v>7351</v>
      </c>
      <c r="N2718" s="7"/>
      <c r="O2718"/>
    </row>
    <row r="2719" spans="2:15" ht="15" customHeight="1" x14ac:dyDescent="0.35">
      <c r="B2719" s="142">
        <v>2013</v>
      </c>
      <c r="C2719" s="142"/>
      <c r="D2719" s="128">
        <v>24494</v>
      </c>
      <c r="E2719" s="128">
        <v>630986</v>
      </c>
      <c r="F2719" s="128">
        <v>53226</v>
      </c>
      <c r="G2719" s="128">
        <v>577760</v>
      </c>
      <c r="H2719" s="128">
        <v>-1710</v>
      </c>
      <c r="I2719" s="128">
        <v>103</v>
      </c>
      <c r="J2719" s="128">
        <v>3629</v>
      </c>
      <c r="K2719" s="128">
        <v>63018</v>
      </c>
      <c r="L2719" s="128">
        <v>277085</v>
      </c>
      <c r="M2719" s="128">
        <v>7842</v>
      </c>
      <c r="N2719" s="13"/>
      <c r="O2719"/>
    </row>
    <row r="2720" spans="2:15" ht="15" customHeight="1" x14ac:dyDescent="0.35">
      <c r="B2720" s="126">
        <v>2012</v>
      </c>
      <c r="C2720" s="126"/>
      <c r="D2720" s="128">
        <v>24179</v>
      </c>
      <c r="E2720" s="128">
        <v>625578</v>
      </c>
      <c r="F2720" s="128">
        <v>61165</v>
      </c>
      <c r="G2720" s="128">
        <v>564413</v>
      </c>
      <c r="H2720" s="128">
        <v>-277</v>
      </c>
      <c r="I2720" s="128">
        <v>243</v>
      </c>
      <c r="J2720" s="128">
        <v>3481</v>
      </c>
      <c r="K2720" s="128">
        <v>70436</v>
      </c>
      <c r="L2720" s="128">
        <v>267674</v>
      </c>
      <c r="M2720" s="128">
        <v>8794</v>
      </c>
      <c r="N2720" s="13"/>
      <c r="O2720"/>
    </row>
    <row r="2721" spans="2:15" ht="15" customHeight="1" x14ac:dyDescent="0.35">
      <c r="B2721" s="126">
        <v>2011</v>
      </c>
      <c r="C2721" s="126"/>
      <c r="D2721" s="128">
        <v>25225</v>
      </c>
      <c r="E2721" s="128">
        <v>682774</v>
      </c>
      <c r="F2721" s="128">
        <v>74503</v>
      </c>
      <c r="G2721" s="128">
        <v>608271</v>
      </c>
      <c r="H2721" s="128">
        <v>-679</v>
      </c>
      <c r="I2721" s="128">
        <v>203</v>
      </c>
      <c r="J2721" s="128">
        <v>3346</v>
      </c>
      <c r="K2721" s="128">
        <v>82471</v>
      </c>
      <c r="L2721" s="128">
        <v>274569</v>
      </c>
      <c r="M2721" s="128">
        <v>10848</v>
      </c>
      <c r="N2721" s="13"/>
      <c r="O2721"/>
    </row>
    <row r="2722" spans="2:15" ht="15" customHeight="1" x14ac:dyDescent="0.35">
      <c r="B2722" s="126">
        <v>2010</v>
      </c>
      <c r="C2722" s="126"/>
      <c r="D2722" s="128">
        <v>26508</v>
      </c>
      <c r="E2722" s="128">
        <v>739457</v>
      </c>
      <c r="F2722" s="128">
        <v>86970</v>
      </c>
      <c r="G2722" s="128">
        <v>652488</v>
      </c>
      <c r="H2722" s="128">
        <v>-1540</v>
      </c>
      <c r="I2722" s="128">
        <v>235</v>
      </c>
      <c r="J2722" s="128">
        <v>4047</v>
      </c>
      <c r="K2722" s="128">
        <v>91187</v>
      </c>
      <c r="L2722" s="128">
        <v>291265</v>
      </c>
      <c r="M2722" s="128">
        <v>9966</v>
      </c>
      <c r="N2722" s="13"/>
      <c r="O2722"/>
    </row>
    <row r="2723" spans="2:15" ht="15" customHeight="1" x14ac:dyDescent="0.35">
      <c r="B2723" s="126">
        <v>2009</v>
      </c>
      <c r="C2723" s="126"/>
      <c r="D2723" s="128">
        <v>26564</v>
      </c>
      <c r="E2723" s="128">
        <v>732852</v>
      </c>
      <c r="F2723" s="128">
        <v>89024</v>
      </c>
      <c r="G2723" s="128">
        <v>643828</v>
      </c>
      <c r="H2723" s="128">
        <v>1790</v>
      </c>
      <c r="I2723" s="128">
        <v>758</v>
      </c>
      <c r="J2723" s="128">
        <v>3571</v>
      </c>
      <c r="K2723" s="128">
        <v>97711</v>
      </c>
      <c r="L2723" s="128">
        <v>283239</v>
      </c>
      <c r="M2723" s="128" t="s">
        <v>69</v>
      </c>
      <c r="O2723"/>
    </row>
    <row r="2724" spans="2:15" ht="15" customHeight="1" x14ac:dyDescent="0.35">
      <c r="B2724" s="126">
        <v>2008</v>
      </c>
      <c r="C2724" s="126"/>
      <c r="D2724" s="128">
        <v>27491</v>
      </c>
      <c r="E2724" s="128">
        <v>786640</v>
      </c>
      <c r="F2724" s="128">
        <v>88704</v>
      </c>
      <c r="G2724" s="128">
        <v>697936</v>
      </c>
      <c r="H2724" s="128">
        <v>-2231</v>
      </c>
      <c r="I2724" s="128">
        <v>242</v>
      </c>
      <c r="J2724" s="128">
        <v>1940</v>
      </c>
      <c r="K2724" s="128">
        <v>96167</v>
      </c>
      <c r="L2724" s="128">
        <v>313114</v>
      </c>
      <c r="M2724" s="128" t="s">
        <v>69</v>
      </c>
      <c r="O2724"/>
    </row>
    <row r="2725" spans="2:15" s="14" customFormat="1" ht="15" customHeight="1" collapsed="1" x14ac:dyDescent="0.35">
      <c r="B2725" s="123" t="s">
        <v>356</v>
      </c>
      <c r="C2725" s="123"/>
      <c r="D2725" s="132"/>
      <c r="E2725" s="132"/>
      <c r="F2725" s="132"/>
      <c r="G2725" s="132"/>
      <c r="H2725" s="132"/>
      <c r="I2725" s="132"/>
      <c r="J2725" s="132"/>
      <c r="K2725" s="132"/>
      <c r="L2725" s="132"/>
      <c r="M2725" s="132"/>
      <c r="N2725" s="7"/>
      <c r="O2725"/>
    </row>
    <row r="2726" spans="2:15" s="14" customFormat="1" ht="15" customHeight="1" x14ac:dyDescent="0.35">
      <c r="B2726" s="142">
        <v>2020</v>
      </c>
      <c r="C2726" s="142"/>
      <c r="D2726" s="228">
        <v>69904</v>
      </c>
      <c r="E2726" s="228">
        <v>7142531</v>
      </c>
      <c r="F2726" s="228">
        <v>766542</v>
      </c>
      <c r="G2726" s="228">
        <v>6375989</v>
      </c>
      <c r="H2726" s="228">
        <v>535</v>
      </c>
      <c r="I2726" s="228">
        <v>13386</v>
      </c>
      <c r="J2726" s="228">
        <v>51629</v>
      </c>
      <c r="K2726" s="228">
        <v>832431</v>
      </c>
      <c r="L2726" s="228">
        <v>2268686</v>
      </c>
      <c r="M2726" s="228">
        <v>107696</v>
      </c>
      <c r="N2726" s="7"/>
      <c r="O2726"/>
    </row>
    <row r="2727" spans="2:15" s="14" customFormat="1" ht="15" customHeight="1" x14ac:dyDescent="0.35">
      <c r="B2727" s="142">
        <v>2019</v>
      </c>
      <c r="C2727" s="142"/>
      <c r="D2727" s="228">
        <v>75241</v>
      </c>
      <c r="E2727" s="228">
        <v>8566597</v>
      </c>
      <c r="F2727" s="228">
        <v>862574</v>
      </c>
      <c r="G2727" s="228">
        <v>7704023</v>
      </c>
      <c r="H2727" s="228">
        <v>756</v>
      </c>
      <c r="I2727" s="228">
        <v>16080</v>
      </c>
      <c r="J2727" s="228">
        <v>23136</v>
      </c>
      <c r="K2727" s="228">
        <v>904193</v>
      </c>
      <c r="L2727" s="228">
        <v>3295924</v>
      </c>
      <c r="M2727" s="228">
        <v>106556</v>
      </c>
      <c r="N2727" s="7"/>
      <c r="O2727"/>
    </row>
    <row r="2728" spans="2:15" s="14" customFormat="1" ht="15" customHeight="1" x14ac:dyDescent="0.35">
      <c r="B2728" s="142">
        <v>2018</v>
      </c>
      <c r="C2728" s="142"/>
      <c r="D2728" s="228">
        <v>72597</v>
      </c>
      <c r="E2728" s="228">
        <v>8281822</v>
      </c>
      <c r="F2728" s="228">
        <v>878460</v>
      </c>
      <c r="G2728" s="228">
        <v>7403362</v>
      </c>
      <c r="H2728" s="228">
        <v>2228</v>
      </c>
      <c r="I2728" s="228">
        <v>16635</v>
      </c>
      <c r="J2728" s="228">
        <v>5103</v>
      </c>
      <c r="K2728" s="228">
        <v>923132</v>
      </c>
      <c r="L2728" s="228">
        <v>3081911</v>
      </c>
      <c r="M2728" s="228">
        <v>97579</v>
      </c>
      <c r="N2728" s="7"/>
      <c r="O2728"/>
    </row>
    <row r="2729" spans="2:15" s="14" customFormat="1" ht="15" customHeight="1" x14ac:dyDescent="0.35">
      <c r="B2729" s="142">
        <v>2017</v>
      </c>
      <c r="C2729" s="142"/>
      <c r="D2729" s="228">
        <v>70935</v>
      </c>
      <c r="E2729" s="228">
        <v>7662582</v>
      </c>
      <c r="F2729" s="228">
        <f>+E2729-G2729</f>
        <v>742044</v>
      </c>
      <c r="G2729" s="228">
        <v>6920538</v>
      </c>
      <c r="H2729" s="228">
        <v>-50</v>
      </c>
      <c r="I2729" s="228">
        <v>16516</v>
      </c>
      <c r="J2729" s="228">
        <v>5557</v>
      </c>
      <c r="K2729" s="228">
        <v>757304</v>
      </c>
      <c r="L2729" s="228">
        <v>2868822</v>
      </c>
      <c r="M2729" s="228">
        <v>93410</v>
      </c>
      <c r="N2729" s="7"/>
      <c r="O2729"/>
    </row>
    <row r="2730" spans="2:15" s="14" customFormat="1" ht="15" customHeight="1" x14ac:dyDescent="0.35">
      <c r="B2730" s="142">
        <v>2016</v>
      </c>
      <c r="C2730" s="142"/>
      <c r="D2730" s="228">
        <v>65415</v>
      </c>
      <c r="E2730" s="228">
        <v>6781719</v>
      </c>
      <c r="F2730" s="228">
        <v>618771</v>
      </c>
      <c r="G2730" s="228">
        <v>6162947</v>
      </c>
      <c r="H2730" s="228">
        <v>1640</v>
      </c>
      <c r="I2730" s="228">
        <v>17141</v>
      </c>
      <c r="J2730" s="228">
        <v>5510</v>
      </c>
      <c r="K2730" s="228">
        <v>636003</v>
      </c>
      <c r="L2730" s="228">
        <v>2512265</v>
      </c>
      <c r="M2730" s="228">
        <v>116887</v>
      </c>
      <c r="N2730" s="7"/>
      <c r="O2730"/>
    </row>
    <row r="2731" spans="2:15" ht="15" customHeight="1" x14ac:dyDescent="0.35">
      <c r="B2731" s="142">
        <v>2015</v>
      </c>
      <c r="C2731" s="142"/>
      <c r="D2731" s="228">
        <v>61149</v>
      </c>
      <c r="E2731" s="228">
        <v>6269538</v>
      </c>
      <c r="F2731" s="228">
        <v>406313</v>
      </c>
      <c r="G2731" s="228">
        <v>5863225</v>
      </c>
      <c r="H2731" s="228">
        <v>-1341</v>
      </c>
      <c r="I2731" s="228">
        <v>13929</v>
      </c>
      <c r="J2731" s="228">
        <v>10861</v>
      </c>
      <c r="K2731" s="228">
        <v>430991</v>
      </c>
      <c r="L2731" s="228">
        <v>2429261</v>
      </c>
      <c r="M2731" s="228">
        <v>128435</v>
      </c>
      <c r="O2731"/>
    </row>
    <row r="2732" spans="2:15" ht="15" customHeight="1" x14ac:dyDescent="0.35">
      <c r="B2732" s="142">
        <v>2014</v>
      </c>
      <c r="C2732" s="142"/>
      <c r="D2732" s="128">
        <v>57444</v>
      </c>
      <c r="E2732" s="128">
        <v>6072144</v>
      </c>
      <c r="F2732" s="128">
        <v>382127</v>
      </c>
      <c r="G2732" s="128">
        <v>5690016</v>
      </c>
      <c r="H2732" s="128">
        <v>558</v>
      </c>
      <c r="I2732" s="128">
        <v>11452</v>
      </c>
      <c r="J2732" s="128">
        <v>10448</v>
      </c>
      <c r="K2732" s="128">
        <v>391596</v>
      </c>
      <c r="L2732" s="128">
        <v>2345497</v>
      </c>
      <c r="M2732" s="128">
        <v>113194</v>
      </c>
      <c r="N2732" s="13"/>
      <c r="O2732"/>
    </row>
    <row r="2733" spans="2:15" ht="15" customHeight="1" x14ac:dyDescent="0.35">
      <c r="B2733" s="142">
        <v>2013</v>
      </c>
      <c r="C2733" s="142"/>
      <c r="D2733" s="128">
        <v>52981</v>
      </c>
      <c r="E2733" s="128">
        <v>5825022</v>
      </c>
      <c r="F2733" s="128">
        <v>378427</v>
      </c>
      <c r="G2733" s="128">
        <v>5446595</v>
      </c>
      <c r="H2733" s="128">
        <v>-827</v>
      </c>
      <c r="I2733" s="128">
        <v>8410</v>
      </c>
      <c r="J2733" s="128">
        <v>6040</v>
      </c>
      <c r="K2733" s="128">
        <v>416050</v>
      </c>
      <c r="L2733" s="128">
        <v>2318403</v>
      </c>
      <c r="M2733" s="128">
        <v>135164</v>
      </c>
      <c r="N2733" s="13"/>
      <c r="O2733"/>
    </row>
    <row r="2734" spans="2:15" ht="15" customHeight="1" x14ac:dyDescent="0.35">
      <c r="B2734" s="126">
        <v>2012</v>
      </c>
      <c r="C2734" s="126"/>
      <c r="D2734" s="128">
        <v>53015</v>
      </c>
      <c r="E2734" s="128">
        <v>5920526</v>
      </c>
      <c r="F2734" s="128">
        <v>371644</v>
      </c>
      <c r="G2734" s="128">
        <v>5548882</v>
      </c>
      <c r="H2734" s="128">
        <v>-1297</v>
      </c>
      <c r="I2734" s="128">
        <v>8400</v>
      </c>
      <c r="J2734" s="128">
        <v>5317</v>
      </c>
      <c r="K2734" s="128">
        <v>385194</v>
      </c>
      <c r="L2734" s="128">
        <v>2354679</v>
      </c>
      <c r="M2734" s="128">
        <v>170228</v>
      </c>
      <c r="N2734" s="13"/>
      <c r="O2734"/>
    </row>
    <row r="2735" spans="2:15" ht="15" customHeight="1" x14ac:dyDescent="0.35">
      <c r="B2735" s="126">
        <v>2011</v>
      </c>
      <c r="C2735" s="126"/>
      <c r="D2735" s="128">
        <v>55186</v>
      </c>
      <c r="E2735" s="128">
        <v>6459462</v>
      </c>
      <c r="F2735" s="128">
        <v>404489</v>
      </c>
      <c r="G2735" s="128">
        <v>6054973</v>
      </c>
      <c r="H2735" s="128">
        <v>-611</v>
      </c>
      <c r="I2735" s="128">
        <v>8961</v>
      </c>
      <c r="J2735" s="128">
        <v>5723</v>
      </c>
      <c r="K2735" s="128">
        <v>398118</v>
      </c>
      <c r="L2735" s="128">
        <v>2576672</v>
      </c>
      <c r="M2735" s="128">
        <v>182373</v>
      </c>
      <c r="N2735" s="13"/>
      <c r="O2735"/>
    </row>
    <row r="2736" spans="2:15" ht="15" customHeight="1" x14ac:dyDescent="0.35">
      <c r="B2736" s="126">
        <v>2010</v>
      </c>
      <c r="C2736" s="126"/>
      <c r="D2736" s="128">
        <v>58575</v>
      </c>
      <c r="E2736" s="128">
        <v>6732482</v>
      </c>
      <c r="F2736" s="128">
        <v>453508</v>
      </c>
      <c r="G2736" s="128">
        <v>6278974</v>
      </c>
      <c r="H2736" s="128">
        <v>1644</v>
      </c>
      <c r="I2736" s="128">
        <v>9185</v>
      </c>
      <c r="J2736" s="128">
        <v>13587</v>
      </c>
      <c r="K2736" s="128">
        <v>453996</v>
      </c>
      <c r="L2736" s="128">
        <v>2646882</v>
      </c>
      <c r="M2736" s="128">
        <v>176032</v>
      </c>
      <c r="O2736"/>
    </row>
    <row r="2737" spans="2:15" s="13" customFormat="1" ht="15" customHeight="1" collapsed="1" x14ac:dyDescent="0.35">
      <c r="B2737" s="126">
        <v>2009</v>
      </c>
      <c r="C2737" s="126"/>
      <c r="D2737" s="128">
        <v>62807</v>
      </c>
      <c r="E2737" s="128">
        <v>6776168</v>
      </c>
      <c r="F2737" s="128">
        <v>699146</v>
      </c>
      <c r="G2737" s="128">
        <v>6077022</v>
      </c>
      <c r="H2737" s="128">
        <v>-3488</v>
      </c>
      <c r="I2737" s="128">
        <v>9553</v>
      </c>
      <c r="J2737" s="128">
        <v>15823</v>
      </c>
      <c r="K2737" s="128">
        <v>682256</v>
      </c>
      <c r="L2737" s="128">
        <v>2624322</v>
      </c>
      <c r="M2737" s="128" t="s">
        <v>69</v>
      </c>
      <c r="N2737" s="7"/>
      <c r="O2737"/>
    </row>
    <row r="2738" spans="2:15" s="13" customFormat="1" ht="15" customHeight="1" x14ac:dyDescent="0.35">
      <c r="B2738" s="126">
        <v>2008</v>
      </c>
      <c r="C2738" s="126"/>
      <c r="D2738" s="128">
        <v>65703</v>
      </c>
      <c r="E2738" s="128">
        <v>7423933</v>
      </c>
      <c r="F2738" s="128">
        <v>966830</v>
      </c>
      <c r="G2738" s="128">
        <v>6457103</v>
      </c>
      <c r="H2738" s="128">
        <v>655</v>
      </c>
      <c r="I2738" s="128">
        <v>11993</v>
      </c>
      <c r="J2738" s="128">
        <v>9907</v>
      </c>
      <c r="K2738" s="128">
        <v>958886</v>
      </c>
      <c r="L2738" s="128">
        <v>2928529</v>
      </c>
      <c r="M2738" s="128" t="s">
        <v>69</v>
      </c>
      <c r="N2738" s="7"/>
      <c r="O2738"/>
    </row>
    <row r="2739" spans="2:15" s="13" customFormat="1" ht="15" customHeight="1" x14ac:dyDescent="0.35">
      <c r="B2739" s="123" t="s">
        <v>357</v>
      </c>
      <c r="C2739" s="123"/>
      <c r="D2739" s="132"/>
      <c r="E2739" s="132"/>
      <c r="F2739" s="132"/>
      <c r="G2739" s="132"/>
      <c r="H2739" s="132"/>
      <c r="I2739" s="132"/>
      <c r="J2739" s="132"/>
      <c r="K2739" s="132"/>
      <c r="L2739" s="132"/>
      <c r="M2739" s="132"/>
      <c r="N2739" s="7"/>
      <c r="O2739"/>
    </row>
    <row r="2740" spans="2:15" s="13" customFormat="1" ht="15" customHeight="1" x14ac:dyDescent="0.35">
      <c r="B2740" s="142">
        <v>2020</v>
      </c>
      <c r="C2740" s="142"/>
      <c r="D2740" s="228">
        <v>8413</v>
      </c>
      <c r="E2740" s="228">
        <v>328166</v>
      </c>
      <c r="F2740" s="228">
        <v>25580</v>
      </c>
      <c r="G2740" s="228">
        <v>302586</v>
      </c>
      <c r="H2740" s="228">
        <v>123</v>
      </c>
      <c r="I2740" s="228">
        <v>178</v>
      </c>
      <c r="J2740" s="228">
        <v>3577</v>
      </c>
      <c r="K2740" s="228">
        <v>26138</v>
      </c>
      <c r="L2740" s="228">
        <v>103708</v>
      </c>
      <c r="M2740" s="228">
        <v>3071</v>
      </c>
      <c r="N2740" s="7"/>
      <c r="O2740"/>
    </row>
    <row r="2741" spans="2:15" s="13" customFormat="1" ht="15" customHeight="1" x14ac:dyDescent="0.35">
      <c r="B2741" s="142">
        <v>2019</v>
      </c>
      <c r="C2741" s="142"/>
      <c r="D2741" s="228">
        <v>8894</v>
      </c>
      <c r="E2741" s="228">
        <v>368888</v>
      </c>
      <c r="F2741" s="228">
        <v>19199</v>
      </c>
      <c r="G2741" s="228">
        <v>349689</v>
      </c>
      <c r="H2741" s="228">
        <v>727</v>
      </c>
      <c r="I2741" s="228">
        <v>43</v>
      </c>
      <c r="J2741" s="228">
        <v>1200</v>
      </c>
      <c r="K2741" s="228">
        <v>20120</v>
      </c>
      <c r="L2741" s="228">
        <v>147724</v>
      </c>
      <c r="M2741" s="228">
        <v>2736</v>
      </c>
      <c r="N2741" s="7"/>
      <c r="O2741"/>
    </row>
    <row r="2742" spans="2:15" s="13" customFormat="1" ht="15" customHeight="1" x14ac:dyDescent="0.35">
      <c r="B2742" s="142">
        <v>2018</v>
      </c>
      <c r="C2742" s="142"/>
      <c r="D2742" s="228">
        <v>8998</v>
      </c>
      <c r="E2742" s="228">
        <v>340802</v>
      </c>
      <c r="F2742" s="228">
        <v>21379</v>
      </c>
      <c r="G2742" s="228">
        <v>319423</v>
      </c>
      <c r="H2742" s="228">
        <v>-312</v>
      </c>
      <c r="I2742" s="228">
        <v>52</v>
      </c>
      <c r="J2742" s="228">
        <v>1155</v>
      </c>
      <c r="K2742" s="228">
        <v>20759</v>
      </c>
      <c r="L2742" s="228">
        <v>132656</v>
      </c>
      <c r="M2742" s="228">
        <v>2739</v>
      </c>
      <c r="N2742" s="7"/>
      <c r="O2742"/>
    </row>
    <row r="2743" spans="2:15" ht="15" customHeight="1" x14ac:dyDescent="0.35">
      <c r="B2743" s="142">
        <v>2017</v>
      </c>
      <c r="C2743" s="142"/>
      <c r="D2743" s="228">
        <v>8793</v>
      </c>
      <c r="E2743" s="228">
        <v>293466</v>
      </c>
      <c r="F2743" s="228">
        <f>+E2743-G2743</f>
        <v>21635</v>
      </c>
      <c r="G2743" s="228">
        <v>271831</v>
      </c>
      <c r="H2743" s="228">
        <v>-157</v>
      </c>
      <c r="I2743" s="228">
        <v>187</v>
      </c>
      <c r="J2743" s="228">
        <v>1416</v>
      </c>
      <c r="K2743" s="228">
        <v>21623</v>
      </c>
      <c r="L2743" s="228">
        <v>119558</v>
      </c>
      <c r="M2743" s="228">
        <v>2647</v>
      </c>
      <c r="O2743"/>
    </row>
    <row r="2744" spans="2:15" ht="15" customHeight="1" x14ac:dyDescent="0.35">
      <c r="B2744" s="142">
        <v>2016</v>
      </c>
      <c r="C2744" s="142"/>
      <c r="D2744" s="228">
        <v>8115</v>
      </c>
      <c r="E2744" s="228">
        <v>256385</v>
      </c>
      <c r="F2744" s="228">
        <v>23811</v>
      </c>
      <c r="G2744" s="228">
        <v>232574</v>
      </c>
      <c r="H2744" s="228">
        <v>-276</v>
      </c>
      <c r="I2744" s="228">
        <v>175</v>
      </c>
      <c r="J2744" s="228">
        <v>1504</v>
      </c>
      <c r="K2744" s="228">
        <v>22662</v>
      </c>
      <c r="L2744" s="228">
        <v>104346</v>
      </c>
      <c r="M2744" s="228">
        <v>3193</v>
      </c>
      <c r="O2744"/>
    </row>
    <row r="2745" spans="2:15" ht="15" customHeight="1" x14ac:dyDescent="0.35">
      <c r="B2745" s="142">
        <v>2015</v>
      </c>
      <c r="C2745" s="142"/>
      <c r="D2745" s="228">
        <v>7671</v>
      </c>
      <c r="E2745" s="228">
        <v>234082</v>
      </c>
      <c r="F2745" s="228">
        <v>26198</v>
      </c>
      <c r="G2745" s="228">
        <v>207883</v>
      </c>
      <c r="H2745" s="228">
        <v>709</v>
      </c>
      <c r="I2745" s="228">
        <v>294</v>
      </c>
      <c r="J2745" s="228">
        <v>1334</v>
      </c>
      <c r="K2745" s="228">
        <v>25948</v>
      </c>
      <c r="L2745" s="228">
        <v>92737</v>
      </c>
      <c r="M2745" s="228">
        <v>3397</v>
      </c>
      <c r="N2745" s="11"/>
      <c r="O2745"/>
    </row>
    <row r="2746" spans="2:15" ht="15" customHeight="1" x14ac:dyDescent="0.35">
      <c r="B2746" s="142">
        <v>2014</v>
      </c>
      <c r="C2746" s="142"/>
      <c r="D2746" s="128">
        <v>7360</v>
      </c>
      <c r="E2746" s="128">
        <v>254033</v>
      </c>
      <c r="F2746" s="128">
        <v>24863</v>
      </c>
      <c r="G2746" s="128">
        <v>229170</v>
      </c>
      <c r="H2746" s="128">
        <v>-706</v>
      </c>
      <c r="I2746" s="128">
        <v>250</v>
      </c>
      <c r="J2746" s="128">
        <v>1493</v>
      </c>
      <c r="K2746" s="128">
        <v>29141</v>
      </c>
      <c r="L2746" s="128">
        <v>98948</v>
      </c>
      <c r="M2746" s="128">
        <v>4012</v>
      </c>
      <c r="N2746" s="12"/>
      <c r="O2746"/>
    </row>
    <row r="2747" spans="2:15" ht="15" customHeight="1" x14ac:dyDescent="0.35">
      <c r="B2747" s="142">
        <v>2013</v>
      </c>
      <c r="C2747" s="142"/>
      <c r="D2747" s="128">
        <v>7187</v>
      </c>
      <c r="E2747" s="128">
        <v>242351</v>
      </c>
      <c r="F2747" s="128">
        <v>24980</v>
      </c>
      <c r="G2747" s="128">
        <v>217371</v>
      </c>
      <c r="H2747" s="128">
        <v>1062</v>
      </c>
      <c r="I2747" s="128">
        <v>86</v>
      </c>
      <c r="J2747" s="128">
        <v>1295</v>
      </c>
      <c r="K2747" s="128">
        <v>27696</v>
      </c>
      <c r="L2747" s="128">
        <v>90919</v>
      </c>
      <c r="M2747" s="128">
        <v>4675</v>
      </c>
      <c r="N2747" s="12"/>
      <c r="O2747"/>
    </row>
    <row r="2748" spans="2:15" ht="15" customHeight="1" x14ac:dyDescent="0.35">
      <c r="B2748" s="126">
        <v>2012</v>
      </c>
      <c r="C2748" s="126"/>
      <c r="D2748" s="128">
        <v>7184</v>
      </c>
      <c r="E2748" s="128">
        <v>231554</v>
      </c>
      <c r="F2748" s="128">
        <v>27586</v>
      </c>
      <c r="G2748" s="128">
        <v>203969</v>
      </c>
      <c r="H2748" s="128">
        <v>-58</v>
      </c>
      <c r="I2748" s="128">
        <v>409</v>
      </c>
      <c r="J2748" s="128">
        <v>1347</v>
      </c>
      <c r="K2748" s="128">
        <v>29328</v>
      </c>
      <c r="L2748" s="128">
        <v>82725</v>
      </c>
      <c r="M2748" s="128">
        <v>5295</v>
      </c>
      <c r="N2748" s="12"/>
      <c r="O2748"/>
    </row>
    <row r="2749" spans="2:15" s="12" customFormat="1" ht="15" customHeight="1" x14ac:dyDescent="0.35">
      <c r="B2749" s="126">
        <v>2011</v>
      </c>
      <c r="C2749" s="126"/>
      <c r="D2749" s="128">
        <v>7612</v>
      </c>
      <c r="E2749" s="128">
        <v>268716</v>
      </c>
      <c r="F2749" s="128">
        <v>32245</v>
      </c>
      <c r="G2749" s="128">
        <v>236471</v>
      </c>
      <c r="H2749" s="128">
        <v>12</v>
      </c>
      <c r="I2749" s="128">
        <v>695</v>
      </c>
      <c r="J2749" s="128">
        <v>1328</v>
      </c>
      <c r="K2749" s="128">
        <v>36133</v>
      </c>
      <c r="L2749" s="128">
        <v>92508</v>
      </c>
      <c r="M2749" s="128">
        <v>7808</v>
      </c>
      <c r="O2749"/>
    </row>
    <row r="2750" spans="2:15" s="13" customFormat="1" ht="15" customHeight="1" collapsed="1" x14ac:dyDescent="0.35">
      <c r="B2750" s="126">
        <v>2010</v>
      </c>
      <c r="C2750" s="126"/>
      <c r="D2750" s="128">
        <v>7773</v>
      </c>
      <c r="E2750" s="128">
        <v>281974</v>
      </c>
      <c r="F2750" s="128">
        <v>40321</v>
      </c>
      <c r="G2750" s="128">
        <v>241653</v>
      </c>
      <c r="H2750" s="128">
        <v>-258</v>
      </c>
      <c r="I2750" s="128">
        <v>616</v>
      </c>
      <c r="J2750" s="128">
        <v>1131</v>
      </c>
      <c r="K2750" s="128">
        <v>43038</v>
      </c>
      <c r="L2750" s="128">
        <v>94849</v>
      </c>
      <c r="M2750" s="128">
        <v>7387</v>
      </c>
      <c r="N2750" s="7"/>
      <c r="O2750"/>
    </row>
    <row r="2751" spans="2:15" s="13" customFormat="1" ht="15" customHeight="1" x14ac:dyDescent="0.35">
      <c r="B2751" s="126">
        <v>2009</v>
      </c>
      <c r="C2751" s="126"/>
      <c r="D2751" s="128">
        <v>7745</v>
      </c>
      <c r="E2751" s="128">
        <v>299430</v>
      </c>
      <c r="F2751" s="128">
        <v>60012</v>
      </c>
      <c r="G2751" s="128">
        <v>239418</v>
      </c>
      <c r="H2751" s="128">
        <v>5</v>
      </c>
      <c r="I2751" s="128">
        <v>133</v>
      </c>
      <c r="J2751" s="128">
        <v>1127</v>
      </c>
      <c r="K2751" s="128">
        <v>61676</v>
      </c>
      <c r="L2751" s="128">
        <v>96556</v>
      </c>
      <c r="M2751" s="128" t="s">
        <v>69</v>
      </c>
      <c r="N2751" s="7"/>
      <c r="O2751"/>
    </row>
    <row r="2752" spans="2:15" s="13" customFormat="1" ht="15" customHeight="1" x14ac:dyDescent="0.35">
      <c r="B2752" s="126">
        <v>2008</v>
      </c>
      <c r="C2752" s="126"/>
      <c r="D2752" s="128">
        <v>8089</v>
      </c>
      <c r="E2752" s="128">
        <v>262723</v>
      </c>
      <c r="F2752" s="128">
        <v>54584</v>
      </c>
      <c r="G2752" s="128">
        <v>208139</v>
      </c>
      <c r="H2752" s="128">
        <v>-34</v>
      </c>
      <c r="I2752" s="128">
        <v>164</v>
      </c>
      <c r="J2752" s="128">
        <v>839</v>
      </c>
      <c r="K2752" s="128">
        <v>54139</v>
      </c>
      <c r="L2752" s="128">
        <v>82652</v>
      </c>
      <c r="M2752" s="128" t="s">
        <v>69</v>
      </c>
      <c r="N2752" s="7"/>
      <c r="O2752"/>
    </row>
    <row r="2753" spans="2:15" ht="15" customHeight="1" x14ac:dyDescent="0.35">
      <c r="B2753" s="123" t="s">
        <v>358</v>
      </c>
      <c r="C2753" s="123"/>
      <c r="D2753" s="132"/>
      <c r="E2753" s="132"/>
      <c r="F2753" s="132"/>
      <c r="G2753" s="132"/>
      <c r="H2753" s="132"/>
      <c r="I2753" s="132"/>
      <c r="J2753" s="132"/>
      <c r="K2753" s="132"/>
      <c r="L2753" s="132"/>
      <c r="M2753" s="132"/>
      <c r="O2753"/>
    </row>
    <row r="2754" spans="2:15" ht="15" customHeight="1" x14ac:dyDescent="0.35">
      <c r="B2754" s="142">
        <v>2020</v>
      </c>
      <c r="C2754" s="142"/>
      <c r="D2754" s="228">
        <v>10438</v>
      </c>
      <c r="E2754" s="228">
        <v>363718</v>
      </c>
      <c r="F2754" s="228">
        <v>15323</v>
      </c>
      <c r="G2754" s="228">
        <v>348395</v>
      </c>
      <c r="H2754" s="228">
        <v>-1667</v>
      </c>
      <c r="I2754" s="228">
        <v>436</v>
      </c>
      <c r="J2754" s="228">
        <v>9035</v>
      </c>
      <c r="K2754" s="228">
        <v>23601</v>
      </c>
      <c r="L2754" s="228">
        <v>164707</v>
      </c>
      <c r="M2754" s="228">
        <v>2887</v>
      </c>
      <c r="O2754"/>
    </row>
    <row r="2755" spans="2:15" ht="15" customHeight="1" x14ac:dyDescent="0.35">
      <c r="B2755" s="142">
        <v>2019</v>
      </c>
      <c r="C2755" s="142"/>
      <c r="D2755" s="228">
        <v>11271</v>
      </c>
      <c r="E2755" s="228">
        <v>731808</v>
      </c>
      <c r="F2755" s="228">
        <v>20173</v>
      </c>
      <c r="G2755" s="228">
        <v>711635</v>
      </c>
      <c r="H2755" s="228">
        <v>2400</v>
      </c>
      <c r="I2755" s="228">
        <v>5</v>
      </c>
      <c r="J2755" s="228">
        <v>1157</v>
      </c>
      <c r="K2755" s="228">
        <v>29567</v>
      </c>
      <c r="L2755" s="228">
        <v>391969</v>
      </c>
      <c r="M2755" s="228">
        <v>5229</v>
      </c>
      <c r="O2755"/>
    </row>
    <row r="2756" spans="2:15" ht="15" customHeight="1" x14ac:dyDescent="0.35">
      <c r="B2756" s="142">
        <v>2018</v>
      </c>
      <c r="C2756" s="142"/>
      <c r="D2756" s="228">
        <v>10801</v>
      </c>
      <c r="E2756" s="228">
        <v>630813</v>
      </c>
      <c r="F2756" s="228">
        <v>23310</v>
      </c>
      <c r="G2756" s="228">
        <v>607503</v>
      </c>
      <c r="H2756" s="228">
        <v>186</v>
      </c>
      <c r="I2756" s="228">
        <v>47</v>
      </c>
      <c r="J2756" s="228">
        <v>1068</v>
      </c>
      <c r="K2756" s="228">
        <v>27915</v>
      </c>
      <c r="L2756" s="228">
        <v>334701</v>
      </c>
      <c r="M2756" s="228">
        <v>3813</v>
      </c>
      <c r="O2756"/>
    </row>
    <row r="2757" spans="2:15" ht="15" customHeight="1" x14ac:dyDescent="0.35">
      <c r="B2757" s="142">
        <v>2017</v>
      </c>
      <c r="C2757" s="142"/>
      <c r="D2757" s="228">
        <v>10261</v>
      </c>
      <c r="E2757" s="228">
        <v>592676</v>
      </c>
      <c r="F2757" s="228">
        <f>+E2757-G2757</f>
        <v>22637</v>
      </c>
      <c r="G2757" s="228">
        <v>570039</v>
      </c>
      <c r="H2757" s="228">
        <v>162</v>
      </c>
      <c r="I2757" s="228">
        <v>20</v>
      </c>
      <c r="J2757" s="228">
        <v>1114</v>
      </c>
      <c r="K2757" s="228">
        <v>26076</v>
      </c>
      <c r="L2757" s="228">
        <v>322434</v>
      </c>
      <c r="M2757" s="228">
        <v>4265</v>
      </c>
      <c r="O2757"/>
    </row>
    <row r="2758" spans="2:15" ht="15" customHeight="1" x14ac:dyDescent="0.35">
      <c r="B2758" s="142">
        <v>2016</v>
      </c>
      <c r="C2758" s="142"/>
      <c r="D2758" s="228">
        <v>9211</v>
      </c>
      <c r="E2758" s="228">
        <v>520894</v>
      </c>
      <c r="F2758" s="228">
        <v>22157</v>
      </c>
      <c r="G2758" s="228">
        <v>498737</v>
      </c>
      <c r="H2758" s="228">
        <v>164</v>
      </c>
      <c r="I2758" s="228">
        <v>144</v>
      </c>
      <c r="J2758" s="228">
        <v>805</v>
      </c>
      <c r="K2758" s="228">
        <v>24753</v>
      </c>
      <c r="L2758" s="228">
        <v>273389</v>
      </c>
      <c r="M2758" s="228">
        <v>5787</v>
      </c>
      <c r="O2758"/>
    </row>
    <row r="2759" spans="2:15" ht="15" customHeight="1" x14ac:dyDescent="0.35">
      <c r="B2759" s="142">
        <v>2015</v>
      </c>
      <c r="C2759" s="142"/>
      <c r="D2759" s="228">
        <v>8392</v>
      </c>
      <c r="E2759" s="228">
        <v>454513</v>
      </c>
      <c r="F2759" s="228">
        <v>21643</v>
      </c>
      <c r="G2759" s="228">
        <v>432870</v>
      </c>
      <c r="H2759" s="228">
        <v>245</v>
      </c>
      <c r="I2759" s="228">
        <v>39</v>
      </c>
      <c r="J2759" s="228">
        <v>1131</v>
      </c>
      <c r="K2759" s="228">
        <v>23162</v>
      </c>
      <c r="L2759" s="228">
        <v>231346</v>
      </c>
      <c r="M2759" s="228">
        <v>6180</v>
      </c>
      <c r="N2759" s="12"/>
      <c r="O2759"/>
    </row>
    <row r="2760" spans="2:15" ht="15" customHeight="1" x14ac:dyDescent="0.35">
      <c r="B2760" s="142">
        <v>2014</v>
      </c>
      <c r="C2760" s="142"/>
      <c r="D2760" s="128">
        <v>7662</v>
      </c>
      <c r="E2760" s="128">
        <v>465190</v>
      </c>
      <c r="F2760" s="128">
        <v>18479</v>
      </c>
      <c r="G2760" s="128">
        <v>446711</v>
      </c>
      <c r="H2760" s="128">
        <v>9</v>
      </c>
      <c r="I2760" s="128">
        <v>6</v>
      </c>
      <c r="J2760" s="128">
        <v>1264</v>
      </c>
      <c r="K2760" s="128">
        <v>21249</v>
      </c>
      <c r="L2760" s="128">
        <v>269902</v>
      </c>
      <c r="M2760" s="128">
        <v>6058</v>
      </c>
      <c r="N2760" s="13"/>
      <c r="O2760"/>
    </row>
    <row r="2761" spans="2:15" ht="15" customHeight="1" x14ac:dyDescent="0.35">
      <c r="B2761" s="142">
        <v>2013</v>
      </c>
      <c r="C2761" s="142"/>
      <c r="D2761" s="128">
        <v>6996</v>
      </c>
      <c r="E2761" s="128">
        <v>448978</v>
      </c>
      <c r="F2761" s="128">
        <v>17549</v>
      </c>
      <c r="G2761" s="128">
        <v>431429</v>
      </c>
      <c r="H2761" s="128">
        <v>-59</v>
      </c>
      <c r="I2761" s="128">
        <v>2</v>
      </c>
      <c r="J2761" s="128">
        <v>979</v>
      </c>
      <c r="K2761" s="128">
        <v>20179</v>
      </c>
      <c r="L2761" s="128">
        <v>276469</v>
      </c>
      <c r="M2761" s="128">
        <v>4898</v>
      </c>
      <c r="N2761" s="13"/>
      <c r="O2761"/>
    </row>
    <row r="2762" spans="2:15" s="13" customFormat="1" ht="15" customHeight="1" collapsed="1" x14ac:dyDescent="0.35">
      <c r="B2762" s="126">
        <v>2012</v>
      </c>
      <c r="C2762" s="126"/>
      <c r="D2762" s="128">
        <v>6858</v>
      </c>
      <c r="E2762" s="128">
        <v>428417</v>
      </c>
      <c r="F2762" s="128">
        <v>18740</v>
      </c>
      <c r="G2762" s="128">
        <v>409677</v>
      </c>
      <c r="H2762" s="128">
        <v>177</v>
      </c>
      <c r="I2762" s="128">
        <v>68</v>
      </c>
      <c r="J2762" s="128">
        <v>1065</v>
      </c>
      <c r="K2762" s="128">
        <v>21188</v>
      </c>
      <c r="L2762" s="128">
        <v>267622</v>
      </c>
      <c r="M2762" s="128">
        <v>6095</v>
      </c>
      <c r="O2762"/>
    </row>
    <row r="2763" spans="2:15" s="13" customFormat="1" ht="15" customHeight="1" x14ac:dyDescent="0.35">
      <c r="B2763" s="126">
        <v>2011</v>
      </c>
      <c r="C2763" s="126"/>
      <c r="D2763" s="128">
        <v>7176</v>
      </c>
      <c r="E2763" s="128">
        <v>380606</v>
      </c>
      <c r="F2763" s="128">
        <v>25105</v>
      </c>
      <c r="G2763" s="128">
        <v>355501</v>
      </c>
      <c r="H2763" s="128">
        <v>738</v>
      </c>
      <c r="I2763" s="128">
        <v>7</v>
      </c>
      <c r="J2763" s="128">
        <v>884</v>
      </c>
      <c r="K2763" s="128">
        <v>26265</v>
      </c>
      <c r="L2763" s="128">
        <v>205783</v>
      </c>
      <c r="M2763" s="128">
        <v>7121</v>
      </c>
      <c r="O2763"/>
    </row>
    <row r="2764" spans="2:15" s="13" customFormat="1" ht="15" customHeight="1" x14ac:dyDescent="0.35">
      <c r="B2764" s="126">
        <v>2010</v>
      </c>
      <c r="C2764" s="126"/>
      <c r="D2764" s="128">
        <v>7685</v>
      </c>
      <c r="E2764" s="128">
        <v>389559</v>
      </c>
      <c r="F2764" s="128">
        <v>29337</v>
      </c>
      <c r="G2764" s="128">
        <v>360222</v>
      </c>
      <c r="H2764" s="128">
        <v>527</v>
      </c>
      <c r="I2764" s="128">
        <v>111</v>
      </c>
      <c r="J2764" s="128">
        <v>1040</v>
      </c>
      <c r="K2764" s="128">
        <v>31645</v>
      </c>
      <c r="L2764" s="128">
        <v>193684</v>
      </c>
      <c r="M2764" s="128">
        <v>7160</v>
      </c>
      <c r="N2764" s="7"/>
      <c r="O2764"/>
    </row>
    <row r="2765" spans="2:15" ht="15" customHeight="1" x14ac:dyDescent="0.35">
      <c r="B2765" s="126">
        <v>2009</v>
      </c>
      <c r="C2765" s="126"/>
      <c r="D2765" s="128">
        <v>8098</v>
      </c>
      <c r="E2765" s="128">
        <v>432495</v>
      </c>
      <c r="F2765" s="128">
        <v>24520</v>
      </c>
      <c r="G2765" s="128">
        <v>407975</v>
      </c>
      <c r="H2765" s="128">
        <v>49</v>
      </c>
      <c r="I2765" s="128">
        <v>72</v>
      </c>
      <c r="J2765" s="128">
        <v>764</v>
      </c>
      <c r="K2765" s="128">
        <v>30244</v>
      </c>
      <c r="L2765" s="128">
        <v>241177</v>
      </c>
      <c r="M2765" s="128" t="s">
        <v>69</v>
      </c>
      <c r="O2765"/>
    </row>
    <row r="2766" spans="2:15" ht="15" customHeight="1" x14ac:dyDescent="0.35">
      <c r="B2766" s="126">
        <v>2008</v>
      </c>
      <c r="C2766" s="126"/>
      <c r="D2766" s="128">
        <v>8091</v>
      </c>
      <c r="E2766" s="128">
        <v>484398</v>
      </c>
      <c r="F2766" s="128">
        <v>31405</v>
      </c>
      <c r="G2766" s="128">
        <v>452992</v>
      </c>
      <c r="H2766" s="128">
        <v>1483</v>
      </c>
      <c r="I2766" s="128">
        <v>79</v>
      </c>
      <c r="J2766" s="128">
        <v>1036</v>
      </c>
      <c r="K2766" s="128">
        <v>37259</v>
      </c>
      <c r="L2766" s="128">
        <v>270261</v>
      </c>
      <c r="M2766" s="128" t="s">
        <v>69</v>
      </c>
      <c r="O2766"/>
    </row>
    <row r="2767" spans="2:15" ht="15" customHeight="1" x14ac:dyDescent="0.35">
      <c r="B2767" s="123" t="s">
        <v>359</v>
      </c>
      <c r="C2767" s="123"/>
      <c r="D2767" s="132"/>
      <c r="E2767" s="132"/>
      <c r="F2767" s="132"/>
      <c r="G2767" s="132"/>
      <c r="H2767" s="132"/>
      <c r="I2767" s="132"/>
      <c r="J2767" s="132"/>
      <c r="K2767" s="132"/>
      <c r="L2767" s="132"/>
      <c r="M2767" s="132"/>
      <c r="O2767"/>
    </row>
    <row r="2768" spans="2:15" ht="15" customHeight="1" x14ac:dyDescent="0.35">
      <c r="B2768" s="142">
        <v>2020</v>
      </c>
      <c r="C2768" s="142"/>
      <c r="D2768" s="228">
        <v>3628</v>
      </c>
      <c r="E2768" s="228">
        <v>86150</v>
      </c>
      <c r="F2768" s="228">
        <v>8216</v>
      </c>
      <c r="G2768" s="228">
        <v>77934</v>
      </c>
      <c r="H2768" s="228">
        <v>145</v>
      </c>
      <c r="I2768" s="228">
        <v>39</v>
      </c>
      <c r="J2768" s="228">
        <v>4067</v>
      </c>
      <c r="K2768" s="228">
        <v>7659</v>
      </c>
      <c r="L2768" s="228">
        <v>33941</v>
      </c>
      <c r="M2768" s="228">
        <v>1300</v>
      </c>
      <c r="O2768"/>
    </row>
    <row r="2769" spans="2:15" ht="15" customHeight="1" x14ac:dyDescent="0.35">
      <c r="B2769" s="142">
        <v>2019</v>
      </c>
      <c r="C2769" s="142"/>
      <c r="D2769" s="228">
        <v>3884</v>
      </c>
      <c r="E2769" s="228">
        <v>151341</v>
      </c>
      <c r="F2769" s="228">
        <v>8884</v>
      </c>
      <c r="G2769" s="228">
        <v>142457</v>
      </c>
      <c r="H2769" s="228">
        <v>-23</v>
      </c>
      <c r="I2769" s="228">
        <v>1</v>
      </c>
      <c r="J2769" s="228">
        <v>476</v>
      </c>
      <c r="K2769" s="228">
        <v>8316</v>
      </c>
      <c r="L2769" s="228">
        <v>78241</v>
      </c>
      <c r="M2769" s="228">
        <v>1399</v>
      </c>
      <c r="O2769"/>
    </row>
    <row r="2770" spans="2:15" ht="15" customHeight="1" x14ac:dyDescent="0.35">
      <c r="B2770" s="142">
        <v>2018</v>
      </c>
      <c r="C2770" s="142"/>
      <c r="D2770" s="228">
        <v>3854</v>
      </c>
      <c r="E2770" s="228">
        <v>133520</v>
      </c>
      <c r="F2770" s="228">
        <v>7282</v>
      </c>
      <c r="G2770" s="228">
        <v>126238</v>
      </c>
      <c r="H2770" s="228">
        <v>2</v>
      </c>
      <c r="I2770" s="228">
        <v>27</v>
      </c>
      <c r="J2770" s="228">
        <v>443</v>
      </c>
      <c r="K2770" s="228">
        <v>6365</v>
      </c>
      <c r="L2770" s="228">
        <v>65404</v>
      </c>
      <c r="M2770" s="228">
        <v>1707</v>
      </c>
      <c r="O2770"/>
    </row>
    <row r="2771" spans="2:15" ht="15" customHeight="1" x14ac:dyDescent="0.35">
      <c r="B2771" s="142">
        <v>2017</v>
      </c>
      <c r="C2771" s="142"/>
      <c r="D2771" s="228">
        <v>3710</v>
      </c>
      <c r="E2771" s="228">
        <v>154806</v>
      </c>
      <c r="F2771" s="228">
        <f>+E2771-G2771</f>
        <v>5599</v>
      </c>
      <c r="G2771" s="228">
        <v>149207</v>
      </c>
      <c r="H2771" s="228">
        <v>18</v>
      </c>
      <c r="I2771" s="228">
        <v>16</v>
      </c>
      <c r="J2771" s="228">
        <v>356</v>
      </c>
      <c r="K2771" s="228">
        <v>4778</v>
      </c>
      <c r="L2771" s="228">
        <v>91329</v>
      </c>
      <c r="M2771" s="228">
        <v>1693</v>
      </c>
      <c r="O2771"/>
    </row>
    <row r="2772" spans="2:15" ht="15" customHeight="1" x14ac:dyDescent="0.35">
      <c r="B2772" s="142">
        <v>2016</v>
      </c>
      <c r="C2772" s="142"/>
      <c r="D2772" s="228">
        <v>3396</v>
      </c>
      <c r="E2772" s="228">
        <v>128321</v>
      </c>
      <c r="F2772" s="228">
        <v>4199</v>
      </c>
      <c r="G2772" s="228">
        <v>124121</v>
      </c>
      <c r="H2772" s="228">
        <v>41</v>
      </c>
      <c r="I2772" s="228">
        <v>35</v>
      </c>
      <c r="J2772" s="228">
        <v>320</v>
      </c>
      <c r="K2772" s="228">
        <v>3812</v>
      </c>
      <c r="L2772" s="228">
        <v>73579</v>
      </c>
      <c r="M2772" s="228">
        <v>1715</v>
      </c>
      <c r="O2772"/>
    </row>
    <row r="2773" spans="2:15" ht="15" customHeight="1" x14ac:dyDescent="0.35">
      <c r="B2773" s="142">
        <v>2015</v>
      </c>
      <c r="C2773" s="142"/>
      <c r="D2773" s="228">
        <v>3340</v>
      </c>
      <c r="E2773" s="228">
        <v>112086</v>
      </c>
      <c r="F2773" s="228">
        <v>3008</v>
      </c>
      <c r="G2773" s="228">
        <v>109079</v>
      </c>
      <c r="H2773" s="228">
        <v>-38</v>
      </c>
      <c r="I2773" s="228">
        <v>408</v>
      </c>
      <c r="J2773" s="228">
        <v>334</v>
      </c>
      <c r="K2773" s="228">
        <v>3016</v>
      </c>
      <c r="L2773" s="228">
        <v>64395</v>
      </c>
      <c r="M2773" s="228">
        <v>1720</v>
      </c>
      <c r="N2773" s="13"/>
      <c r="O2773"/>
    </row>
    <row r="2774" spans="2:15" s="13" customFormat="1" ht="15" customHeight="1" collapsed="1" x14ac:dyDescent="0.35">
      <c r="B2774" s="142">
        <v>2014</v>
      </c>
      <c r="C2774" s="142"/>
      <c r="D2774" s="128">
        <v>3036</v>
      </c>
      <c r="E2774" s="128">
        <v>84189</v>
      </c>
      <c r="F2774" s="128">
        <v>2928</v>
      </c>
      <c r="G2774" s="128">
        <v>81261</v>
      </c>
      <c r="H2774" s="128">
        <v>-24</v>
      </c>
      <c r="I2774" s="128">
        <v>295</v>
      </c>
      <c r="J2774" s="128">
        <v>258</v>
      </c>
      <c r="K2774" s="128">
        <v>10965</v>
      </c>
      <c r="L2774" s="128">
        <v>35439</v>
      </c>
      <c r="M2774" s="128">
        <v>1488</v>
      </c>
      <c r="O2774"/>
    </row>
    <row r="2775" spans="2:15" s="13" customFormat="1" ht="15" customHeight="1" x14ac:dyDescent="0.35">
      <c r="B2775" s="142">
        <v>2013</v>
      </c>
      <c r="C2775" s="142"/>
      <c r="D2775" s="128">
        <v>2883</v>
      </c>
      <c r="E2775" s="128">
        <v>75312</v>
      </c>
      <c r="F2775" s="128">
        <v>2233</v>
      </c>
      <c r="G2775" s="128">
        <v>73079</v>
      </c>
      <c r="H2775" s="128">
        <v>-16</v>
      </c>
      <c r="I2775" s="128">
        <v>342</v>
      </c>
      <c r="J2775" s="128">
        <v>457</v>
      </c>
      <c r="K2775" s="128">
        <v>2325</v>
      </c>
      <c r="L2775" s="128">
        <v>36333</v>
      </c>
      <c r="M2775" s="128">
        <v>1389</v>
      </c>
      <c r="O2775"/>
    </row>
    <row r="2776" spans="2:15" s="13" customFormat="1" ht="15" customHeight="1" x14ac:dyDescent="0.35">
      <c r="B2776" s="126">
        <v>2012</v>
      </c>
      <c r="C2776" s="126"/>
      <c r="D2776" s="128">
        <v>2850</v>
      </c>
      <c r="E2776" s="128">
        <v>73649</v>
      </c>
      <c r="F2776" s="128">
        <v>2566</v>
      </c>
      <c r="G2776" s="128">
        <v>71082</v>
      </c>
      <c r="H2776" s="128">
        <v>13</v>
      </c>
      <c r="I2776" s="128">
        <v>4</v>
      </c>
      <c r="J2776" s="128">
        <v>166</v>
      </c>
      <c r="K2776" s="128">
        <v>2441</v>
      </c>
      <c r="L2776" s="128">
        <v>33454</v>
      </c>
      <c r="M2776" s="128">
        <v>1880</v>
      </c>
      <c r="O2776"/>
    </row>
    <row r="2777" spans="2:15" ht="15" customHeight="1" x14ac:dyDescent="0.35">
      <c r="B2777" s="126">
        <v>2011</v>
      </c>
      <c r="C2777" s="126"/>
      <c r="D2777" s="128">
        <v>2907</v>
      </c>
      <c r="E2777" s="128">
        <v>78845</v>
      </c>
      <c r="F2777" s="128">
        <v>3724</v>
      </c>
      <c r="G2777" s="128">
        <v>75121</v>
      </c>
      <c r="H2777" s="128">
        <v>-42</v>
      </c>
      <c r="I2777" s="128">
        <v>506</v>
      </c>
      <c r="J2777" s="128">
        <v>243</v>
      </c>
      <c r="K2777" s="128">
        <v>2454</v>
      </c>
      <c r="L2777" s="128">
        <v>38508</v>
      </c>
      <c r="M2777" s="128">
        <v>1825</v>
      </c>
      <c r="O2777"/>
    </row>
    <row r="2778" spans="2:15" ht="15" customHeight="1" x14ac:dyDescent="0.35">
      <c r="B2778" s="126">
        <v>2010</v>
      </c>
      <c r="C2778" s="126"/>
      <c r="D2778" s="128">
        <v>3015</v>
      </c>
      <c r="E2778" s="128">
        <v>84635</v>
      </c>
      <c r="F2778" s="128">
        <v>4309</v>
      </c>
      <c r="G2778" s="128">
        <v>80326</v>
      </c>
      <c r="H2778" s="128">
        <v>23</v>
      </c>
      <c r="I2778" s="128">
        <v>436</v>
      </c>
      <c r="J2778" s="128">
        <v>105</v>
      </c>
      <c r="K2778" s="128">
        <v>3215</v>
      </c>
      <c r="L2778" s="128">
        <v>39837</v>
      </c>
      <c r="M2778" s="128">
        <v>1485</v>
      </c>
      <c r="O2778"/>
    </row>
    <row r="2779" spans="2:15" ht="15" customHeight="1" x14ac:dyDescent="0.35">
      <c r="B2779" s="126">
        <v>2009</v>
      </c>
      <c r="C2779" s="126"/>
      <c r="D2779" s="128">
        <v>2923</v>
      </c>
      <c r="E2779" s="128">
        <v>87637</v>
      </c>
      <c r="F2779" s="128">
        <v>4075</v>
      </c>
      <c r="G2779" s="128">
        <v>83563</v>
      </c>
      <c r="H2779" s="128">
        <v>40</v>
      </c>
      <c r="I2779" s="128">
        <v>466</v>
      </c>
      <c r="J2779" s="128">
        <v>154</v>
      </c>
      <c r="K2779" s="128">
        <v>3257</v>
      </c>
      <c r="L2779" s="128">
        <v>43808</v>
      </c>
      <c r="M2779" s="128" t="s">
        <v>69</v>
      </c>
      <c r="O2779"/>
    </row>
    <row r="2780" spans="2:15" ht="15" customHeight="1" x14ac:dyDescent="0.35">
      <c r="B2780" s="126">
        <v>2008</v>
      </c>
      <c r="C2780" s="126"/>
      <c r="D2780" s="128">
        <v>2885</v>
      </c>
      <c r="E2780" s="128">
        <v>91006</v>
      </c>
      <c r="F2780" s="128">
        <v>3837</v>
      </c>
      <c r="G2780" s="128">
        <v>87169</v>
      </c>
      <c r="H2780" s="128">
        <v>67</v>
      </c>
      <c r="I2780" s="128">
        <v>249</v>
      </c>
      <c r="J2780" s="128">
        <v>488</v>
      </c>
      <c r="K2780" s="128">
        <v>3325</v>
      </c>
      <c r="L2780" s="128">
        <v>48783</v>
      </c>
      <c r="M2780" s="128" t="s">
        <v>69</v>
      </c>
      <c r="O2780"/>
    </row>
    <row r="2781" spans="2:15" ht="15" customHeight="1" x14ac:dyDescent="0.35">
      <c r="B2781" s="123" t="s">
        <v>360</v>
      </c>
      <c r="C2781" s="123"/>
      <c r="D2781" s="132"/>
      <c r="E2781" s="132"/>
      <c r="F2781" s="132"/>
      <c r="G2781" s="132"/>
      <c r="H2781" s="132"/>
      <c r="I2781" s="132"/>
      <c r="J2781" s="132"/>
      <c r="K2781" s="132"/>
      <c r="L2781" s="132"/>
      <c r="M2781" s="132"/>
      <c r="O2781"/>
    </row>
    <row r="2782" spans="2:15" ht="15" customHeight="1" x14ac:dyDescent="0.35">
      <c r="B2782" s="142">
        <v>2020</v>
      </c>
      <c r="C2782" s="142"/>
      <c r="D2782" s="228">
        <v>4309</v>
      </c>
      <c r="E2782" s="228">
        <v>164049</v>
      </c>
      <c r="F2782" s="228">
        <v>13671</v>
      </c>
      <c r="G2782" s="228">
        <v>150378</v>
      </c>
      <c r="H2782" s="228">
        <v>2</v>
      </c>
      <c r="I2782" s="228">
        <v>84</v>
      </c>
      <c r="J2782" s="228">
        <v>4650</v>
      </c>
      <c r="K2782" s="228">
        <v>13686</v>
      </c>
      <c r="L2782" s="228">
        <v>65594</v>
      </c>
      <c r="M2782" s="228">
        <v>792</v>
      </c>
      <c r="O2782"/>
    </row>
    <row r="2783" spans="2:15" ht="15" customHeight="1" x14ac:dyDescent="0.35">
      <c r="B2783" s="142">
        <v>2019</v>
      </c>
      <c r="C2783" s="142"/>
      <c r="D2783" s="228">
        <v>4582</v>
      </c>
      <c r="E2783" s="228">
        <v>275356</v>
      </c>
      <c r="F2783" s="228">
        <v>15355</v>
      </c>
      <c r="G2783" s="228">
        <v>260001</v>
      </c>
      <c r="H2783" s="228">
        <v>62</v>
      </c>
      <c r="I2783" s="228">
        <v>0</v>
      </c>
      <c r="J2783" s="228">
        <v>1212</v>
      </c>
      <c r="K2783" s="228">
        <v>16500</v>
      </c>
      <c r="L2783" s="228">
        <v>144054</v>
      </c>
      <c r="M2783" s="228">
        <v>909</v>
      </c>
      <c r="O2783"/>
    </row>
    <row r="2784" spans="2:15" ht="15" customHeight="1" x14ac:dyDescent="0.35">
      <c r="B2784" s="142">
        <v>2018</v>
      </c>
      <c r="C2784" s="142"/>
      <c r="D2784" s="228">
        <v>4485</v>
      </c>
      <c r="E2784" s="228">
        <v>261015</v>
      </c>
      <c r="F2784" s="228">
        <v>15383</v>
      </c>
      <c r="G2784" s="228">
        <v>245632</v>
      </c>
      <c r="H2784" s="228">
        <v>-22</v>
      </c>
      <c r="I2784" s="228">
        <v>1</v>
      </c>
      <c r="J2784" s="228">
        <v>1350</v>
      </c>
      <c r="K2784" s="228">
        <v>14984</v>
      </c>
      <c r="L2784" s="228">
        <v>138638</v>
      </c>
      <c r="M2784" s="228">
        <v>965</v>
      </c>
      <c r="O2784"/>
    </row>
    <row r="2785" spans="2:15" ht="15" customHeight="1" x14ac:dyDescent="0.35">
      <c r="B2785" s="142">
        <v>2017</v>
      </c>
      <c r="C2785" s="142"/>
      <c r="D2785" s="228">
        <v>4369</v>
      </c>
      <c r="E2785" s="228">
        <v>228984</v>
      </c>
      <c r="F2785" s="228">
        <f>+E2785-G2785</f>
        <v>17377</v>
      </c>
      <c r="G2785" s="228">
        <v>211607</v>
      </c>
      <c r="H2785" s="228">
        <v>-2</v>
      </c>
      <c r="I2785" s="228">
        <v>52</v>
      </c>
      <c r="J2785" s="228">
        <v>1074</v>
      </c>
      <c r="K2785" s="228">
        <v>15245</v>
      </c>
      <c r="L2785" s="228">
        <v>127653</v>
      </c>
      <c r="M2785" s="228">
        <v>1187</v>
      </c>
      <c r="O2785"/>
    </row>
    <row r="2786" spans="2:15" s="13" customFormat="1" ht="15" customHeight="1" collapsed="1" x14ac:dyDescent="0.35">
      <c r="B2786" s="142">
        <v>2016</v>
      </c>
      <c r="C2786" s="142"/>
      <c r="D2786" s="228">
        <v>4063</v>
      </c>
      <c r="E2786" s="228">
        <v>196477</v>
      </c>
      <c r="F2786" s="228">
        <v>9510</v>
      </c>
      <c r="G2786" s="228">
        <v>186967</v>
      </c>
      <c r="H2786" s="228">
        <v>30</v>
      </c>
      <c r="I2786" s="228">
        <v>0</v>
      </c>
      <c r="J2786" s="228">
        <v>876</v>
      </c>
      <c r="K2786" s="228">
        <v>8175</v>
      </c>
      <c r="L2786" s="228">
        <v>117370</v>
      </c>
      <c r="M2786" s="228">
        <v>1051</v>
      </c>
      <c r="N2786" s="12"/>
      <c r="O2786"/>
    </row>
    <row r="2787" spans="2:15" s="13" customFormat="1" ht="15" customHeight="1" x14ac:dyDescent="0.35">
      <c r="B2787" s="142">
        <v>2015</v>
      </c>
      <c r="C2787" s="142"/>
      <c r="D2787" s="228">
        <v>3782</v>
      </c>
      <c r="E2787" s="228">
        <v>184530</v>
      </c>
      <c r="F2787" s="228">
        <v>5486</v>
      </c>
      <c r="G2787" s="228">
        <v>179044</v>
      </c>
      <c r="H2787" s="228">
        <v>12</v>
      </c>
      <c r="I2787" s="228">
        <v>1</v>
      </c>
      <c r="J2787" s="228">
        <v>771</v>
      </c>
      <c r="K2787" s="228">
        <v>4507</v>
      </c>
      <c r="L2787" s="228">
        <v>114320</v>
      </c>
      <c r="M2787" s="228">
        <v>1361</v>
      </c>
      <c r="O2787"/>
    </row>
    <row r="2788" spans="2:15" s="13" customFormat="1" ht="15" customHeight="1" x14ac:dyDescent="0.35">
      <c r="B2788" s="142">
        <v>2014</v>
      </c>
      <c r="C2788" s="142"/>
      <c r="D2788" s="128">
        <v>3408</v>
      </c>
      <c r="E2788" s="128">
        <v>175169</v>
      </c>
      <c r="F2788" s="128">
        <v>3400</v>
      </c>
      <c r="G2788" s="128">
        <v>171769</v>
      </c>
      <c r="H2788" s="128">
        <v>-47</v>
      </c>
      <c r="I2788" s="128">
        <v>8</v>
      </c>
      <c r="J2788" s="128">
        <v>930</v>
      </c>
      <c r="K2788" s="128">
        <v>3646</v>
      </c>
      <c r="L2788" s="128">
        <v>114281</v>
      </c>
      <c r="M2788" s="128">
        <v>1638</v>
      </c>
      <c r="O2788"/>
    </row>
    <row r="2789" spans="2:15" ht="15" customHeight="1" x14ac:dyDescent="0.35">
      <c r="B2789" s="142">
        <v>2013</v>
      </c>
      <c r="C2789" s="142"/>
      <c r="D2789" s="128">
        <v>3164</v>
      </c>
      <c r="E2789" s="128">
        <v>167277</v>
      </c>
      <c r="F2789" s="128">
        <v>2161</v>
      </c>
      <c r="G2789" s="128">
        <v>165116</v>
      </c>
      <c r="H2789" s="128">
        <v>-58</v>
      </c>
      <c r="I2789" s="128">
        <v>0</v>
      </c>
      <c r="J2789" s="128">
        <v>1244</v>
      </c>
      <c r="K2789" s="128">
        <v>3203</v>
      </c>
      <c r="L2789" s="128">
        <v>113457</v>
      </c>
      <c r="M2789" s="128">
        <v>1756</v>
      </c>
      <c r="N2789" s="13"/>
      <c r="O2789"/>
    </row>
    <row r="2790" spans="2:15" ht="15" customHeight="1" x14ac:dyDescent="0.35">
      <c r="B2790" s="126">
        <v>2012</v>
      </c>
      <c r="C2790" s="126"/>
      <c r="D2790" s="128">
        <v>2958</v>
      </c>
      <c r="E2790" s="128">
        <v>168857</v>
      </c>
      <c r="F2790" s="128">
        <v>2755</v>
      </c>
      <c r="G2790" s="128">
        <v>166102</v>
      </c>
      <c r="H2790" s="128">
        <v>24</v>
      </c>
      <c r="I2790" s="128">
        <v>0</v>
      </c>
      <c r="J2790" s="128">
        <v>628</v>
      </c>
      <c r="K2790" s="128">
        <v>2579</v>
      </c>
      <c r="L2790" s="128">
        <v>112733</v>
      </c>
      <c r="M2790" s="128">
        <v>1854</v>
      </c>
      <c r="N2790" s="13"/>
      <c r="O2790"/>
    </row>
    <row r="2791" spans="2:15" ht="15" customHeight="1" x14ac:dyDescent="0.35">
      <c r="B2791" s="126">
        <v>2011</v>
      </c>
      <c r="C2791" s="126"/>
      <c r="D2791" s="128">
        <v>3007</v>
      </c>
      <c r="E2791" s="128">
        <v>187791</v>
      </c>
      <c r="F2791" s="128">
        <v>3586</v>
      </c>
      <c r="G2791" s="128">
        <v>184206</v>
      </c>
      <c r="H2791" s="128">
        <v>31</v>
      </c>
      <c r="I2791" s="128">
        <v>0</v>
      </c>
      <c r="J2791" s="128">
        <v>837</v>
      </c>
      <c r="K2791" s="128">
        <v>3617</v>
      </c>
      <c r="L2791" s="128">
        <v>122768</v>
      </c>
      <c r="M2791" s="128">
        <v>1895</v>
      </c>
      <c r="O2791"/>
    </row>
    <row r="2792" spans="2:15" ht="15" customHeight="1" x14ac:dyDescent="0.35">
      <c r="B2792" s="126">
        <v>2010</v>
      </c>
      <c r="C2792" s="126"/>
      <c r="D2792" s="128">
        <v>3035</v>
      </c>
      <c r="E2792" s="128">
        <v>190062</v>
      </c>
      <c r="F2792" s="128">
        <v>6174</v>
      </c>
      <c r="G2792" s="128">
        <v>183888</v>
      </c>
      <c r="H2792" s="128">
        <v>34</v>
      </c>
      <c r="I2792" s="128">
        <v>1</v>
      </c>
      <c r="J2792" s="128">
        <v>511</v>
      </c>
      <c r="K2792" s="128">
        <v>7390</v>
      </c>
      <c r="L2792" s="128">
        <v>118015</v>
      </c>
      <c r="M2792" s="128">
        <v>1779</v>
      </c>
      <c r="O2792"/>
    </row>
    <row r="2793" spans="2:15" ht="15" customHeight="1" x14ac:dyDescent="0.35">
      <c r="B2793" s="126">
        <v>2009</v>
      </c>
      <c r="C2793" s="126"/>
      <c r="D2793" s="128">
        <v>3060</v>
      </c>
      <c r="E2793" s="128">
        <v>224930</v>
      </c>
      <c r="F2793" s="128">
        <v>4879</v>
      </c>
      <c r="G2793" s="128">
        <v>220051</v>
      </c>
      <c r="H2793" s="128">
        <v>45</v>
      </c>
      <c r="I2793" s="128">
        <v>209</v>
      </c>
      <c r="J2793" s="128">
        <v>291</v>
      </c>
      <c r="K2793" s="128">
        <v>5279</v>
      </c>
      <c r="L2793" s="128">
        <v>148210</v>
      </c>
      <c r="M2793" s="128" t="s">
        <v>69</v>
      </c>
      <c r="O2793"/>
    </row>
    <row r="2794" spans="2:15" ht="15" customHeight="1" x14ac:dyDescent="0.35">
      <c r="B2794" s="126">
        <v>2008</v>
      </c>
      <c r="C2794" s="126"/>
      <c r="D2794" s="128">
        <v>3065</v>
      </c>
      <c r="E2794" s="128">
        <v>256329</v>
      </c>
      <c r="F2794" s="128">
        <v>5601</v>
      </c>
      <c r="G2794" s="128">
        <v>250727</v>
      </c>
      <c r="H2794" s="128">
        <v>126</v>
      </c>
      <c r="I2794" s="128">
        <v>3665</v>
      </c>
      <c r="J2794" s="128">
        <v>137</v>
      </c>
      <c r="K2794" s="128">
        <v>6276</v>
      </c>
      <c r="L2794" s="128">
        <v>176750</v>
      </c>
      <c r="M2794" s="128" t="s">
        <v>69</v>
      </c>
      <c r="O2794"/>
    </row>
    <row r="2795" spans="2:15" s="13" customFormat="1" ht="15" customHeight="1" collapsed="1" x14ac:dyDescent="0.35">
      <c r="B2795" s="310" t="s">
        <v>30</v>
      </c>
      <c r="C2795" s="310"/>
      <c r="D2795" s="313"/>
      <c r="E2795" s="313"/>
      <c r="F2795" s="313"/>
      <c r="G2795" s="313"/>
      <c r="H2795" s="313"/>
      <c r="I2795" s="313"/>
      <c r="J2795" s="313"/>
      <c r="K2795" s="313"/>
      <c r="L2795" s="313"/>
      <c r="M2795" s="313"/>
      <c r="N2795" s="7"/>
      <c r="O2795"/>
    </row>
    <row r="2796" spans="2:15" s="13" customFormat="1" ht="15" customHeight="1" x14ac:dyDescent="0.35">
      <c r="B2796" s="123" t="s">
        <v>472</v>
      </c>
      <c r="C2796" s="123"/>
      <c r="D2796" s="124"/>
      <c r="E2796" s="124"/>
      <c r="F2796" s="124"/>
      <c r="G2796" s="124"/>
      <c r="H2796" s="124"/>
      <c r="I2796" s="124"/>
      <c r="J2796" s="124"/>
      <c r="K2796" s="124"/>
      <c r="L2796" s="124"/>
      <c r="M2796" s="124"/>
      <c r="N2796" s="7"/>
      <c r="O2796"/>
    </row>
    <row r="2797" spans="2:15" s="13" customFormat="1" ht="15" customHeight="1" x14ac:dyDescent="0.35">
      <c r="B2797" s="142">
        <v>2020</v>
      </c>
      <c r="C2797" s="142"/>
      <c r="D2797" s="228">
        <v>57503</v>
      </c>
      <c r="E2797" s="228">
        <v>1601802</v>
      </c>
      <c r="F2797" s="228">
        <v>27056</v>
      </c>
      <c r="G2797" s="228">
        <v>1574746</v>
      </c>
      <c r="H2797" s="228">
        <v>1155</v>
      </c>
      <c r="I2797" s="228">
        <v>753</v>
      </c>
      <c r="J2797" s="228">
        <v>304160</v>
      </c>
      <c r="K2797" s="228">
        <v>35386</v>
      </c>
      <c r="L2797" s="228">
        <v>611387</v>
      </c>
      <c r="M2797" s="228">
        <v>18721</v>
      </c>
      <c r="N2797" s="7"/>
      <c r="O2797"/>
    </row>
    <row r="2798" spans="2:15" s="13" customFormat="1" ht="15" customHeight="1" x14ac:dyDescent="0.35">
      <c r="B2798" s="142">
        <v>2019</v>
      </c>
      <c r="C2798" s="142"/>
      <c r="D2798" s="228">
        <v>58407</v>
      </c>
      <c r="E2798" s="228">
        <v>1803512</v>
      </c>
      <c r="F2798" s="228">
        <v>36681</v>
      </c>
      <c r="G2798" s="228">
        <v>1766831</v>
      </c>
      <c r="H2798" s="228">
        <v>263</v>
      </c>
      <c r="I2798" s="228">
        <v>872</v>
      </c>
      <c r="J2798" s="228">
        <v>294976</v>
      </c>
      <c r="K2798" s="228">
        <v>42526</v>
      </c>
      <c r="L2798" s="228">
        <v>724631</v>
      </c>
      <c r="M2798" s="228">
        <v>19725</v>
      </c>
      <c r="N2798" s="7"/>
      <c r="O2798"/>
    </row>
    <row r="2799" spans="2:15" s="13" customFormat="1" ht="15" customHeight="1" x14ac:dyDescent="0.35">
      <c r="B2799" s="142">
        <v>2018</v>
      </c>
      <c r="C2799" s="142"/>
      <c r="D2799" s="228">
        <v>57895</v>
      </c>
      <c r="E2799" s="228">
        <v>1697953</v>
      </c>
      <c r="F2799" s="228">
        <v>28941</v>
      </c>
      <c r="G2799" s="228">
        <v>1669012</v>
      </c>
      <c r="H2799" s="228">
        <v>1209</v>
      </c>
      <c r="I2799" s="228">
        <v>1837</v>
      </c>
      <c r="J2799" s="228">
        <v>272742</v>
      </c>
      <c r="K2799" s="228">
        <v>39555</v>
      </c>
      <c r="L2799" s="228">
        <v>679892</v>
      </c>
      <c r="M2799" s="228">
        <v>16876</v>
      </c>
      <c r="N2799" s="7"/>
      <c r="O2799"/>
    </row>
    <row r="2800" spans="2:15" s="13" customFormat="1" ht="15" customHeight="1" x14ac:dyDescent="0.35">
      <c r="B2800" s="142">
        <v>2017</v>
      </c>
      <c r="C2800" s="142"/>
      <c r="D2800" s="228">
        <v>56577</v>
      </c>
      <c r="E2800" s="228">
        <v>1544220</v>
      </c>
      <c r="F2800" s="228">
        <f>+E2800-G2800</f>
        <v>27034</v>
      </c>
      <c r="G2800" s="228">
        <v>1517186</v>
      </c>
      <c r="H2800" s="228">
        <v>238</v>
      </c>
      <c r="I2800" s="228">
        <v>926</v>
      </c>
      <c r="J2800" s="228">
        <v>248681</v>
      </c>
      <c r="K2800" s="228">
        <v>38359</v>
      </c>
      <c r="L2800" s="228">
        <v>607692</v>
      </c>
      <c r="M2800" s="228">
        <v>17751</v>
      </c>
      <c r="N2800" s="14"/>
      <c r="O2800"/>
    </row>
    <row r="2801" spans="2:15" ht="15" customHeight="1" x14ac:dyDescent="0.35">
      <c r="B2801" s="142">
        <v>2016</v>
      </c>
      <c r="C2801" s="142"/>
      <c r="D2801" s="228">
        <v>54647</v>
      </c>
      <c r="E2801" s="228">
        <v>1470705</v>
      </c>
      <c r="F2801" s="228">
        <v>28675</v>
      </c>
      <c r="G2801" s="228">
        <v>1442030</v>
      </c>
      <c r="H2801" s="228">
        <v>309</v>
      </c>
      <c r="I2801" s="228">
        <v>1613</v>
      </c>
      <c r="J2801" s="228">
        <v>255282</v>
      </c>
      <c r="K2801" s="228">
        <v>39845</v>
      </c>
      <c r="L2801" s="228">
        <v>583586</v>
      </c>
      <c r="M2801" s="228">
        <v>20058</v>
      </c>
      <c r="N2801" s="14"/>
      <c r="O2801"/>
    </row>
    <row r="2802" spans="2:15" ht="15" customHeight="1" x14ac:dyDescent="0.35">
      <c r="B2802" s="142">
        <v>2015</v>
      </c>
      <c r="C2802" s="142"/>
      <c r="D2802" s="228">
        <v>54626</v>
      </c>
      <c r="E2802" s="228">
        <v>1455969</v>
      </c>
      <c r="F2802" s="228">
        <v>30781</v>
      </c>
      <c r="G2802" s="228">
        <v>1425188</v>
      </c>
      <c r="H2802" s="228">
        <v>698</v>
      </c>
      <c r="I2802" s="228">
        <v>817</v>
      </c>
      <c r="J2802" s="228">
        <v>266617</v>
      </c>
      <c r="K2802" s="228">
        <v>43389</v>
      </c>
      <c r="L2802" s="228">
        <v>569984</v>
      </c>
      <c r="M2802" s="228">
        <v>22329</v>
      </c>
      <c r="N2802" s="14"/>
      <c r="O2802"/>
    </row>
    <row r="2803" spans="2:15" ht="15" customHeight="1" x14ac:dyDescent="0.35">
      <c r="B2803" s="142">
        <v>2014</v>
      </c>
      <c r="C2803" s="142"/>
      <c r="D2803" s="228">
        <v>55324</v>
      </c>
      <c r="E2803" s="128">
        <v>1420393</v>
      </c>
      <c r="F2803" s="128">
        <v>29642</v>
      </c>
      <c r="G2803" s="128">
        <v>1390751</v>
      </c>
      <c r="H2803" s="128">
        <v>101</v>
      </c>
      <c r="I2803" s="128">
        <v>571</v>
      </c>
      <c r="J2803" s="128">
        <v>290902</v>
      </c>
      <c r="K2803" s="128">
        <v>42189</v>
      </c>
      <c r="L2803" s="128">
        <v>576644</v>
      </c>
      <c r="M2803" s="128">
        <v>22973</v>
      </c>
      <c r="N2803" s="14"/>
      <c r="O2803"/>
    </row>
    <row r="2804" spans="2:15" ht="15" customHeight="1" x14ac:dyDescent="0.35">
      <c r="B2804" s="142">
        <v>2013</v>
      </c>
      <c r="C2804" s="142"/>
      <c r="D2804" s="228">
        <v>55354</v>
      </c>
      <c r="E2804" s="128">
        <v>1400582</v>
      </c>
      <c r="F2804" s="128">
        <v>29001</v>
      </c>
      <c r="G2804" s="128">
        <v>1371582</v>
      </c>
      <c r="H2804" s="128">
        <v>15</v>
      </c>
      <c r="I2804" s="128">
        <v>268</v>
      </c>
      <c r="J2804" s="128">
        <v>305373</v>
      </c>
      <c r="K2804" s="128">
        <v>40490</v>
      </c>
      <c r="L2804" s="128">
        <v>586995</v>
      </c>
      <c r="M2804" s="128">
        <v>23535</v>
      </c>
      <c r="O2804"/>
    </row>
    <row r="2805" spans="2:15" ht="15" customHeight="1" x14ac:dyDescent="0.35">
      <c r="B2805" s="126">
        <v>2012</v>
      </c>
      <c r="C2805" s="126"/>
      <c r="D2805" s="128">
        <v>56802</v>
      </c>
      <c r="E2805" s="128">
        <v>1454333</v>
      </c>
      <c r="F2805" s="128">
        <v>26999</v>
      </c>
      <c r="G2805" s="128">
        <v>1427334</v>
      </c>
      <c r="H2805" s="128">
        <v>122</v>
      </c>
      <c r="I2805" s="128">
        <v>645</v>
      </c>
      <c r="J2805" s="128">
        <v>299467</v>
      </c>
      <c r="K2805" s="128">
        <v>39234</v>
      </c>
      <c r="L2805" s="128">
        <v>599572</v>
      </c>
      <c r="M2805" s="128">
        <v>25339</v>
      </c>
      <c r="O2805"/>
    </row>
    <row r="2806" spans="2:15" ht="15" customHeight="1" x14ac:dyDescent="0.35">
      <c r="B2806" s="126">
        <v>2011</v>
      </c>
      <c r="C2806" s="126"/>
      <c r="D2806" s="128">
        <v>61683</v>
      </c>
      <c r="E2806" s="128">
        <v>1612581</v>
      </c>
      <c r="F2806" s="128">
        <v>28755</v>
      </c>
      <c r="G2806" s="128">
        <v>1583826</v>
      </c>
      <c r="H2806" s="128">
        <v>179</v>
      </c>
      <c r="I2806" s="128">
        <v>383</v>
      </c>
      <c r="J2806" s="128">
        <v>349088</v>
      </c>
      <c r="K2806" s="128">
        <v>41904</v>
      </c>
      <c r="L2806" s="128">
        <v>671764</v>
      </c>
      <c r="M2806" s="128">
        <v>26047</v>
      </c>
      <c r="O2806"/>
    </row>
    <row r="2807" spans="2:15" s="13" customFormat="1" ht="15" customHeight="1" collapsed="1" x14ac:dyDescent="0.35">
      <c r="B2807" s="126">
        <v>2010</v>
      </c>
      <c r="C2807" s="126"/>
      <c r="D2807" s="128">
        <v>65325</v>
      </c>
      <c r="E2807" s="128">
        <v>1724993</v>
      </c>
      <c r="F2807" s="128">
        <v>41466</v>
      </c>
      <c r="G2807" s="128">
        <v>1683526</v>
      </c>
      <c r="H2807" s="128">
        <v>-184</v>
      </c>
      <c r="I2807" s="128">
        <v>3654</v>
      </c>
      <c r="J2807" s="128">
        <v>369617</v>
      </c>
      <c r="K2807" s="128">
        <v>51383</v>
      </c>
      <c r="L2807" s="128">
        <v>703984</v>
      </c>
      <c r="M2807" s="128">
        <v>25341</v>
      </c>
      <c r="N2807" s="7"/>
      <c r="O2807"/>
    </row>
    <row r="2808" spans="2:15" s="13" customFormat="1" ht="15" customHeight="1" x14ac:dyDescent="0.35">
      <c r="B2808" s="126">
        <v>2009</v>
      </c>
      <c r="C2808" s="126"/>
      <c r="D2808" s="128">
        <v>66673</v>
      </c>
      <c r="E2808" s="128">
        <v>1693157</v>
      </c>
      <c r="F2808" s="128">
        <v>32744</v>
      </c>
      <c r="G2808" s="128">
        <v>1660413</v>
      </c>
      <c r="H2808" s="128">
        <v>-62</v>
      </c>
      <c r="I2808" s="128">
        <v>686</v>
      </c>
      <c r="J2808" s="128">
        <v>342766</v>
      </c>
      <c r="K2808" s="128">
        <v>43221</v>
      </c>
      <c r="L2808" s="128">
        <v>681986</v>
      </c>
      <c r="M2808" s="128" t="s">
        <v>69</v>
      </c>
      <c r="N2808" s="7"/>
      <c r="O2808"/>
    </row>
    <row r="2809" spans="2:15" s="13" customFormat="1" ht="15" customHeight="1" x14ac:dyDescent="0.35">
      <c r="B2809" s="126">
        <v>2008</v>
      </c>
      <c r="C2809" s="126"/>
      <c r="D2809" s="128">
        <v>63924</v>
      </c>
      <c r="E2809" s="128">
        <v>1577857</v>
      </c>
      <c r="F2809" s="128">
        <v>32409</v>
      </c>
      <c r="G2809" s="128">
        <v>1545448</v>
      </c>
      <c r="H2809" s="128">
        <v>673</v>
      </c>
      <c r="I2809" s="128">
        <v>1042</v>
      </c>
      <c r="J2809" s="128">
        <v>248639</v>
      </c>
      <c r="K2809" s="128">
        <v>44427</v>
      </c>
      <c r="L2809" s="128">
        <v>607242</v>
      </c>
      <c r="M2809" s="128" t="s">
        <v>69</v>
      </c>
      <c r="N2809" s="7"/>
      <c r="O2809"/>
    </row>
    <row r="2810" spans="2:15" ht="15" customHeight="1" x14ac:dyDescent="0.35">
      <c r="B2810" s="310" t="s">
        <v>35</v>
      </c>
      <c r="C2810" s="310"/>
      <c r="D2810" s="311"/>
      <c r="E2810" s="311"/>
      <c r="F2810" s="311"/>
      <c r="G2810" s="311"/>
      <c r="H2810" s="311"/>
      <c r="I2810" s="311"/>
      <c r="J2810" s="311"/>
      <c r="K2810" s="311"/>
      <c r="L2810" s="311"/>
      <c r="M2810" s="311"/>
      <c r="N2810" s="14"/>
      <c r="O2810"/>
    </row>
    <row r="2811" spans="2:15" ht="15" customHeight="1" x14ac:dyDescent="0.35">
      <c r="B2811" s="123" t="s">
        <v>361</v>
      </c>
      <c r="C2811" s="123"/>
      <c r="D2811" s="132"/>
      <c r="E2811" s="132"/>
      <c r="F2811" s="132"/>
      <c r="G2811" s="132"/>
      <c r="H2811" s="132"/>
      <c r="I2811" s="132"/>
      <c r="J2811" s="132"/>
      <c r="K2811" s="132"/>
      <c r="L2811" s="132"/>
      <c r="M2811" s="132"/>
      <c r="N2811" s="14"/>
      <c r="O2811"/>
    </row>
    <row r="2812" spans="2:15" ht="15" customHeight="1" x14ac:dyDescent="0.35">
      <c r="B2812" s="142">
        <v>2020</v>
      </c>
      <c r="C2812" s="142"/>
      <c r="D2812" s="228">
        <v>51589</v>
      </c>
      <c r="E2812" s="228">
        <v>284117</v>
      </c>
      <c r="F2812" s="228">
        <v>0</v>
      </c>
      <c r="G2812" s="228">
        <v>284117</v>
      </c>
      <c r="H2812" s="228">
        <v>16</v>
      </c>
      <c r="I2812" s="228">
        <v>56</v>
      </c>
      <c r="J2812" s="228">
        <v>1357</v>
      </c>
      <c r="K2812" s="228">
        <v>0</v>
      </c>
      <c r="L2812" s="228">
        <v>54455</v>
      </c>
      <c r="M2812" s="228">
        <v>759</v>
      </c>
      <c r="N2812" s="14"/>
      <c r="O2812"/>
    </row>
    <row r="2813" spans="2:15" ht="15" customHeight="1" x14ac:dyDescent="0.35">
      <c r="B2813" s="142">
        <v>2019</v>
      </c>
      <c r="C2813" s="142"/>
      <c r="D2813" s="228">
        <v>52701</v>
      </c>
      <c r="E2813" s="228">
        <v>348602</v>
      </c>
      <c r="F2813" s="228">
        <v>0</v>
      </c>
      <c r="G2813" s="228">
        <v>348602</v>
      </c>
      <c r="H2813" s="228">
        <v>23</v>
      </c>
      <c r="I2813" s="228">
        <v>61</v>
      </c>
      <c r="J2813" s="228">
        <v>1568</v>
      </c>
      <c r="K2813" s="228">
        <v>0</v>
      </c>
      <c r="L2813" s="228">
        <v>71483</v>
      </c>
      <c r="M2813" s="228">
        <v>632</v>
      </c>
      <c r="N2813" s="14"/>
      <c r="O2813"/>
    </row>
    <row r="2814" spans="2:15" ht="15" customHeight="1" x14ac:dyDescent="0.35">
      <c r="B2814" s="142">
        <v>2018</v>
      </c>
      <c r="C2814" s="142"/>
      <c r="D2814" s="228">
        <v>52395</v>
      </c>
      <c r="E2814" s="228">
        <v>341117</v>
      </c>
      <c r="F2814" s="228">
        <v>0</v>
      </c>
      <c r="G2814" s="228">
        <v>341117</v>
      </c>
      <c r="H2814" s="228">
        <v>23</v>
      </c>
      <c r="I2814" s="228">
        <v>61</v>
      </c>
      <c r="J2814" s="228">
        <v>1512</v>
      </c>
      <c r="K2814" s="228">
        <v>0</v>
      </c>
      <c r="L2814" s="228">
        <v>70130</v>
      </c>
      <c r="M2814" s="228">
        <v>712</v>
      </c>
      <c r="N2814" s="14"/>
      <c r="O2814"/>
    </row>
    <row r="2815" spans="2:15" ht="15" customHeight="1" x14ac:dyDescent="0.35">
      <c r="B2815" s="142">
        <v>2017</v>
      </c>
      <c r="C2815" s="142"/>
      <c r="D2815" s="228">
        <v>51204</v>
      </c>
      <c r="E2815" s="228">
        <v>313555</v>
      </c>
      <c r="F2815" s="228">
        <f>+E2815-G2815</f>
        <v>0</v>
      </c>
      <c r="G2815" s="228">
        <v>313555</v>
      </c>
      <c r="H2815" s="228">
        <v>21</v>
      </c>
      <c r="I2815" s="228">
        <v>62</v>
      </c>
      <c r="J2815" s="228">
        <v>1476</v>
      </c>
      <c r="K2815" s="228">
        <v>0</v>
      </c>
      <c r="L2815" s="228">
        <v>65590</v>
      </c>
      <c r="M2815" s="228">
        <v>588</v>
      </c>
      <c r="N2815" s="14"/>
      <c r="O2815"/>
    </row>
    <row r="2816" spans="2:15" ht="15" customHeight="1" x14ac:dyDescent="0.35">
      <c r="B2816" s="142">
        <v>2016</v>
      </c>
      <c r="C2816" s="142"/>
      <c r="D2816" s="228">
        <v>49265</v>
      </c>
      <c r="E2816" s="228">
        <v>287862</v>
      </c>
      <c r="F2816" s="228">
        <v>0</v>
      </c>
      <c r="G2816" s="228">
        <v>287862</v>
      </c>
      <c r="H2816" s="228">
        <v>18</v>
      </c>
      <c r="I2816" s="228">
        <v>57</v>
      </c>
      <c r="J2816" s="228">
        <v>1424</v>
      </c>
      <c r="K2816" s="228">
        <v>0</v>
      </c>
      <c r="L2816" s="228">
        <v>59303</v>
      </c>
      <c r="M2816" s="228">
        <v>453</v>
      </c>
      <c r="N2816" s="14"/>
      <c r="O2816"/>
    </row>
    <row r="2817" spans="2:15" ht="15" customHeight="1" x14ac:dyDescent="0.35">
      <c r="B2817" s="142">
        <v>2015</v>
      </c>
      <c r="C2817" s="142"/>
      <c r="D2817" s="228">
        <v>49259</v>
      </c>
      <c r="E2817" s="228">
        <v>285878</v>
      </c>
      <c r="F2817" s="228">
        <v>0</v>
      </c>
      <c r="G2817" s="228">
        <v>285878</v>
      </c>
      <c r="H2817" s="228">
        <v>16</v>
      </c>
      <c r="I2817" s="228">
        <v>54</v>
      </c>
      <c r="J2817" s="228">
        <v>1361</v>
      </c>
      <c r="K2817" s="228">
        <v>0</v>
      </c>
      <c r="L2817" s="228">
        <v>58771</v>
      </c>
      <c r="M2817" s="228">
        <v>406</v>
      </c>
      <c r="O2817"/>
    </row>
    <row r="2818" spans="2:15" ht="15" customHeight="1" x14ac:dyDescent="0.35">
      <c r="B2818" s="142">
        <v>2014</v>
      </c>
      <c r="C2818" s="142"/>
      <c r="D2818" s="128">
        <v>50159</v>
      </c>
      <c r="E2818" s="128">
        <v>286820</v>
      </c>
      <c r="F2818" s="128">
        <v>0</v>
      </c>
      <c r="G2818" s="128">
        <v>286820</v>
      </c>
      <c r="H2818" s="128">
        <v>16</v>
      </c>
      <c r="I2818" s="128">
        <v>50</v>
      </c>
      <c r="J2818" s="128">
        <v>1318</v>
      </c>
      <c r="K2818" s="128">
        <v>0</v>
      </c>
      <c r="L2818" s="128">
        <v>61013</v>
      </c>
      <c r="M2818" s="128">
        <v>385</v>
      </c>
      <c r="O2818"/>
    </row>
    <row r="2819" spans="2:15" s="13" customFormat="1" ht="15" customHeight="1" collapsed="1" x14ac:dyDescent="0.35">
      <c r="B2819" s="142">
        <v>2013</v>
      </c>
      <c r="C2819" s="142"/>
      <c r="D2819" s="128">
        <v>50450</v>
      </c>
      <c r="E2819" s="128">
        <v>283808</v>
      </c>
      <c r="F2819" s="128">
        <v>0</v>
      </c>
      <c r="G2819" s="128">
        <v>283808</v>
      </c>
      <c r="H2819" s="128">
        <v>15</v>
      </c>
      <c r="I2819" s="128">
        <v>43</v>
      </c>
      <c r="J2819" s="128">
        <v>1183</v>
      </c>
      <c r="K2819" s="128">
        <v>0</v>
      </c>
      <c r="L2819" s="128">
        <v>61059</v>
      </c>
      <c r="M2819" s="128">
        <v>326</v>
      </c>
      <c r="N2819" s="7"/>
      <c r="O2819"/>
    </row>
    <row r="2820" spans="2:15" s="13" customFormat="1" ht="15" customHeight="1" x14ac:dyDescent="0.35">
      <c r="B2820" s="126">
        <v>2012</v>
      </c>
      <c r="C2820" s="126"/>
      <c r="D2820" s="128">
        <v>51897</v>
      </c>
      <c r="E2820" s="128">
        <v>294197</v>
      </c>
      <c r="F2820" s="128">
        <v>0</v>
      </c>
      <c r="G2820" s="128">
        <v>294197</v>
      </c>
      <c r="H2820" s="128">
        <v>15</v>
      </c>
      <c r="I2820" s="128">
        <v>41</v>
      </c>
      <c r="J2820" s="128">
        <v>1081</v>
      </c>
      <c r="K2820" s="128">
        <v>0</v>
      </c>
      <c r="L2820" s="128">
        <v>60772</v>
      </c>
      <c r="M2820" s="128">
        <v>511</v>
      </c>
      <c r="N2820" s="7"/>
      <c r="O2820"/>
    </row>
    <row r="2821" spans="2:15" s="13" customFormat="1" ht="15" customHeight="1" x14ac:dyDescent="0.35">
      <c r="B2821" s="126">
        <v>2011</v>
      </c>
      <c r="C2821" s="126"/>
      <c r="D2821" s="128">
        <v>56769</v>
      </c>
      <c r="E2821" s="128">
        <v>343031</v>
      </c>
      <c r="F2821" s="128">
        <v>0</v>
      </c>
      <c r="G2821" s="128">
        <v>343031</v>
      </c>
      <c r="H2821" s="128">
        <v>16</v>
      </c>
      <c r="I2821" s="128">
        <v>44</v>
      </c>
      <c r="J2821" s="128">
        <v>1214</v>
      </c>
      <c r="K2821" s="128">
        <v>0</v>
      </c>
      <c r="L2821" s="128">
        <v>70638</v>
      </c>
      <c r="M2821" s="128">
        <v>546</v>
      </c>
      <c r="N2821" s="7"/>
      <c r="O2821"/>
    </row>
    <row r="2822" spans="2:15" ht="15" customHeight="1" x14ac:dyDescent="0.35">
      <c r="B2822" s="126">
        <v>2010</v>
      </c>
      <c r="C2822" s="126"/>
      <c r="D2822" s="128">
        <v>60488</v>
      </c>
      <c r="E2822" s="128">
        <v>405950</v>
      </c>
      <c r="F2822" s="128">
        <v>223</v>
      </c>
      <c r="G2822" s="128">
        <v>405727</v>
      </c>
      <c r="H2822" s="128">
        <v>23</v>
      </c>
      <c r="I2822" s="128">
        <v>46</v>
      </c>
      <c r="J2822" s="128">
        <v>1404</v>
      </c>
      <c r="K2822" s="128">
        <v>185</v>
      </c>
      <c r="L2822" s="128">
        <v>80171</v>
      </c>
      <c r="M2822" s="128">
        <v>609</v>
      </c>
      <c r="O2822"/>
    </row>
    <row r="2823" spans="2:15" ht="15" customHeight="1" x14ac:dyDescent="0.35">
      <c r="B2823" s="126">
        <v>2009</v>
      </c>
      <c r="C2823" s="126"/>
      <c r="D2823" s="128">
        <v>61849</v>
      </c>
      <c r="E2823" s="128">
        <v>418152</v>
      </c>
      <c r="F2823" s="128">
        <v>0</v>
      </c>
      <c r="G2823" s="128">
        <v>418152</v>
      </c>
      <c r="H2823" s="128">
        <v>-99</v>
      </c>
      <c r="I2823" s="128">
        <v>32</v>
      </c>
      <c r="J2823" s="128">
        <v>1514</v>
      </c>
      <c r="K2823" s="128">
        <v>0</v>
      </c>
      <c r="L2823" s="128">
        <v>89833</v>
      </c>
      <c r="M2823" s="128" t="s">
        <v>69</v>
      </c>
      <c r="N2823" s="14"/>
      <c r="O2823"/>
    </row>
    <row r="2824" spans="2:15" ht="15" customHeight="1" x14ac:dyDescent="0.35">
      <c r="B2824" s="126">
        <v>2008</v>
      </c>
      <c r="C2824" s="126"/>
      <c r="D2824" s="128">
        <v>59204</v>
      </c>
      <c r="E2824" s="128">
        <v>372681</v>
      </c>
      <c r="F2824" s="128">
        <v>0</v>
      </c>
      <c r="G2824" s="128">
        <v>372681</v>
      </c>
      <c r="H2824" s="128">
        <v>-34</v>
      </c>
      <c r="I2824" s="128">
        <v>83</v>
      </c>
      <c r="J2824" s="128">
        <v>1618</v>
      </c>
      <c r="K2824" s="128">
        <v>0</v>
      </c>
      <c r="L2824" s="128">
        <v>79320</v>
      </c>
      <c r="M2824" s="128" t="s">
        <v>69</v>
      </c>
      <c r="N2824" s="14"/>
      <c r="O2824"/>
    </row>
    <row r="2825" spans="2:15" ht="15" customHeight="1" x14ac:dyDescent="0.35">
      <c r="B2825" s="123" t="s">
        <v>362</v>
      </c>
      <c r="C2825" s="123"/>
      <c r="D2825" s="132"/>
      <c r="E2825" s="132"/>
      <c r="F2825" s="132"/>
      <c r="G2825" s="132"/>
      <c r="H2825" s="132"/>
      <c r="I2825" s="132"/>
      <c r="J2825" s="132"/>
      <c r="K2825" s="132"/>
      <c r="L2825" s="132"/>
      <c r="M2825" s="132"/>
      <c r="N2825" s="14"/>
      <c r="O2825"/>
    </row>
    <row r="2826" spans="2:15" ht="15" customHeight="1" x14ac:dyDescent="0.35">
      <c r="B2826" s="142">
        <v>2020</v>
      </c>
      <c r="C2826" s="142"/>
      <c r="D2826" s="228">
        <v>5914</v>
      </c>
      <c r="E2826" s="228">
        <v>1317685</v>
      </c>
      <c r="F2826" s="228">
        <v>27056</v>
      </c>
      <c r="G2826" s="228">
        <v>1290629</v>
      </c>
      <c r="H2826" s="228">
        <v>1138</v>
      </c>
      <c r="I2826" s="228">
        <v>697</v>
      </c>
      <c r="J2826" s="228">
        <v>302802</v>
      </c>
      <c r="K2826" s="228">
        <v>35386</v>
      </c>
      <c r="L2826" s="228">
        <v>556932</v>
      </c>
      <c r="M2826" s="228">
        <v>17962</v>
      </c>
      <c r="N2826" s="14"/>
      <c r="O2826"/>
    </row>
    <row r="2827" spans="2:15" ht="15" customHeight="1" x14ac:dyDescent="0.35">
      <c r="B2827" s="142">
        <v>2019</v>
      </c>
      <c r="C2827" s="142"/>
      <c r="D2827" s="228">
        <v>5706</v>
      </c>
      <c r="E2827" s="228">
        <v>1454909</v>
      </c>
      <c r="F2827" s="228">
        <v>36680</v>
      </c>
      <c r="G2827" s="228">
        <v>1418229</v>
      </c>
      <c r="H2827" s="228">
        <v>240</v>
      </c>
      <c r="I2827" s="228">
        <v>812</v>
      </c>
      <c r="J2827" s="228">
        <v>293408</v>
      </c>
      <c r="K2827" s="228">
        <v>42526</v>
      </c>
      <c r="L2827" s="228">
        <v>653148</v>
      </c>
      <c r="M2827" s="228">
        <v>19093</v>
      </c>
      <c r="N2827" s="14"/>
      <c r="O2827"/>
    </row>
    <row r="2828" spans="2:15" ht="15" customHeight="1" x14ac:dyDescent="0.35">
      <c r="B2828" s="142">
        <v>2018</v>
      </c>
      <c r="C2828" s="142"/>
      <c r="D2828" s="228">
        <v>5500</v>
      </c>
      <c r="E2828" s="228">
        <v>1356836</v>
      </c>
      <c r="F2828" s="228">
        <v>28941</v>
      </c>
      <c r="G2828" s="228">
        <v>1327895</v>
      </c>
      <c r="H2828" s="228">
        <v>1185</v>
      </c>
      <c r="I2828" s="228">
        <v>1776</v>
      </c>
      <c r="J2828" s="228">
        <v>271229</v>
      </c>
      <c r="K2828" s="228">
        <v>39555</v>
      </c>
      <c r="L2828" s="228">
        <v>609761</v>
      </c>
      <c r="M2828" s="228">
        <v>16164</v>
      </c>
      <c r="N2828" s="14"/>
      <c r="O2828"/>
    </row>
    <row r="2829" spans="2:15" ht="15" customHeight="1" x14ac:dyDescent="0.35">
      <c r="B2829" s="142">
        <v>2017</v>
      </c>
      <c r="C2829" s="142"/>
      <c r="D2829" s="228">
        <v>5373</v>
      </c>
      <c r="E2829" s="228">
        <v>1230665</v>
      </c>
      <c r="F2829" s="228">
        <f>+E2829-G2829</f>
        <v>27034</v>
      </c>
      <c r="G2829" s="228">
        <v>1203631</v>
      </c>
      <c r="H2829" s="228">
        <v>217</v>
      </c>
      <c r="I2829" s="228">
        <v>864</v>
      </c>
      <c r="J2829" s="228">
        <v>247205</v>
      </c>
      <c r="K2829" s="228">
        <v>38359</v>
      </c>
      <c r="L2829" s="228">
        <v>542102</v>
      </c>
      <c r="M2829" s="228">
        <v>17163</v>
      </c>
      <c r="N2829" s="14"/>
      <c r="O2829"/>
    </row>
    <row r="2830" spans="2:15" ht="15" customHeight="1" x14ac:dyDescent="0.35">
      <c r="B2830" s="142">
        <v>2016</v>
      </c>
      <c r="C2830" s="142"/>
      <c r="D2830" s="228">
        <v>5382</v>
      </c>
      <c r="E2830" s="228">
        <v>1182842</v>
      </c>
      <c r="F2830" s="228">
        <v>28675</v>
      </c>
      <c r="G2830" s="228">
        <v>1154168</v>
      </c>
      <c r="H2830" s="228">
        <v>290</v>
      </c>
      <c r="I2830" s="228">
        <v>1556</v>
      </c>
      <c r="J2830" s="228">
        <v>253858</v>
      </c>
      <c r="K2830" s="228">
        <v>39845</v>
      </c>
      <c r="L2830" s="228">
        <v>524283</v>
      </c>
      <c r="M2830" s="228">
        <v>19604</v>
      </c>
      <c r="O2830"/>
    </row>
    <row r="2831" spans="2:15" s="11" customFormat="1" ht="15" customHeight="1" x14ac:dyDescent="0.35">
      <c r="B2831" s="142">
        <v>2015</v>
      </c>
      <c r="C2831" s="142"/>
      <c r="D2831" s="228">
        <v>5367</v>
      </c>
      <c r="E2831" s="228">
        <v>1170091</v>
      </c>
      <c r="F2831" s="228">
        <v>30781</v>
      </c>
      <c r="G2831" s="228">
        <v>1139310</v>
      </c>
      <c r="H2831" s="228">
        <v>682</v>
      </c>
      <c r="I2831" s="228">
        <v>763</v>
      </c>
      <c r="J2831" s="228">
        <v>265256</v>
      </c>
      <c r="K2831" s="228">
        <v>43389</v>
      </c>
      <c r="L2831" s="228">
        <v>511214</v>
      </c>
      <c r="M2831" s="228">
        <v>21923</v>
      </c>
      <c r="N2831" s="7"/>
      <c r="O2831"/>
    </row>
    <row r="2832" spans="2:15" s="12" customFormat="1" ht="15" customHeight="1" x14ac:dyDescent="0.35">
      <c r="B2832" s="142">
        <v>2014</v>
      </c>
      <c r="C2832" s="142"/>
      <c r="D2832" s="128">
        <v>5165</v>
      </c>
      <c r="E2832" s="128">
        <v>1133573</v>
      </c>
      <c r="F2832" s="128">
        <v>29642</v>
      </c>
      <c r="G2832" s="128">
        <v>1103931</v>
      </c>
      <c r="H2832" s="128">
        <v>86</v>
      </c>
      <c r="I2832" s="128">
        <v>520</v>
      </c>
      <c r="J2832" s="128">
        <v>289584</v>
      </c>
      <c r="K2832" s="128">
        <v>42189</v>
      </c>
      <c r="L2832" s="128">
        <v>515631</v>
      </c>
      <c r="M2832" s="128">
        <v>22588</v>
      </c>
      <c r="N2832" s="7"/>
      <c r="O2832"/>
    </row>
    <row r="2833" spans="2:15" s="12" customFormat="1" ht="15" customHeight="1" x14ac:dyDescent="0.35">
      <c r="B2833" s="142">
        <v>2013</v>
      </c>
      <c r="C2833" s="142"/>
      <c r="D2833" s="128">
        <v>4904</v>
      </c>
      <c r="E2833" s="128">
        <v>1116775</v>
      </c>
      <c r="F2833" s="128">
        <v>29001</v>
      </c>
      <c r="G2833" s="128">
        <v>1087774</v>
      </c>
      <c r="H2833" s="128">
        <v>0</v>
      </c>
      <c r="I2833" s="128">
        <v>225</v>
      </c>
      <c r="J2833" s="128">
        <v>304190</v>
      </c>
      <c r="K2833" s="128">
        <v>40490</v>
      </c>
      <c r="L2833" s="128">
        <v>525936</v>
      </c>
      <c r="M2833" s="128">
        <v>23208</v>
      </c>
      <c r="N2833" s="7"/>
      <c r="O2833"/>
    </row>
    <row r="2834" spans="2:15" s="12" customFormat="1" ht="15" customHeight="1" x14ac:dyDescent="0.35">
      <c r="B2834" s="126">
        <v>2012</v>
      </c>
      <c r="C2834" s="126"/>
      <c r="D2834" s="128">
        <v>4905</v>
      </c>
      <c r="E2834" s="128">
        <v>1160136</v>
      </c>
      <c r="F2834" s="128">
        <v>26999</v>
      </c>
      <c r="G2834" s="128">
        <v>1133137</v>
      </c>
      <c r="H2834" s="128">
        <v>107</v>
      </c>
      <c r="I2834" s="128">
        <v>604</v>
      </c>
      <c r="J2834" s="128">
        <v>298386</v>
      </c>
      <c r="K2834" s="128">
        <v>39234</v>
      </c>
      <c r="L2834" s="128">
        <v>538800</v>
      </c>
      <c r="M2834" s="128">
        <v>24828</v>
      </c>
      <c r="N2834" s="7"/>
      <c r="O2834"/>
    </row>
    <row r="2835" spans="2:15" ht="15" customHeight="1" x14ac:dyDescent="0.35">
      <c r="B2835" s="126">
        <v>2011</v>
      </c>
      <c r="C2835" s="126"/>
      <c r="D2835" s="128">
        <v>4914</v>
      </c>
      <c r="E2835" s="128">
        <v>1269550</v>
      </c>
      <c r="F2835" s="128">
        <v>28755</v>
      </c>
      <c r="G2835" s="128">
        <v>1240795</v>
      </c>
      <c r="H2835" s="128">
        <v>163</v>
      </c>
      <c r="I2835" s="128">
        <v>339</v>
      </c>
      <c r="J2835" s="128">
        <v>347874</v>
      </c>
      <c r="K2835" s="128">
        <v>41904</v>
      </c>
      <c r="L2835" s="128">
        <v>601126</v>
      </c>
      <c r="M2835" s="128">
        <v>25501</v>
      </c>
      <c r="O2835"/>
    </row>
    <row r="2836" spans="2:15" ht="15" customHeight="1" x14ac:dyDescent="0.35">
      <c r="B2836" s="126">
        <v>2010</v>
      </c>
      <c r="C2836" s="126"/>
      <c r="D2836" s="128">
        <v>4837</v>
      </c>
      <c r="E2836" s="128">
        <v>1319043</v>
      </c>
      <c r="F2836" s="128">
        <v>41243</v>
      </c>
      <c r="G2836" s="128">
        <v>1277799</v>
      </c>
      <c r="H2836" s="128">
        <v>-207</v>
      </c>
      <c r="I2836" s="128">
        <v>3608</v>
      </c>
      <c r="J2836" s="128">
        <v>368213</v>
      </c>
      <c r="K2836" s="128">
        <v>51199</v>
      </c>
      <c r="L2836" s="128">
        <v>623813</v>
      </c>
      <c r="M2836" s="128">
        <v>24733</v>
      </c>
      <c r="N2836" s="13"/>
      <c r="O2836"/>
    </row>
    <row r="2837" spans="2:15" ht="15" customHeight="1" x14ac:dyDescent="0.35">
      <c r="B2837" s="126">
        <v>2009</v>
      </c>
      <c r="C2837" s="126"/>
      <c r="D2837" s="128">
        <v>4824</v>
      </c>
      <c r="E2837" s="128">
        <v>1275005</v>
      </c>
      <c r="F2837" s="128">
        <v>32744</v>
      </c>
      <c r="G2837" s="128">
        <v>1242261</v>
      </c>
      <c r="H2837" s="128">
        <v>38</v>
      </c>
      <c r="I2837" s="128">
        <v>653</v>
      </c>
      <c r="J2837" s="128">
        <v>341252</v>
      </c>
      <c r="K2837" s="128">
        <v>43221</v>
      </c>
      <c r="L2837" s="128">
        <v>592153</v>
      </c>
      <c r="M2837" s="128" t="s">
        <v>69</v>
      </c>
      <c r="N2837" s="13"/>
      <c r="O2837"/>
    </row>
    <row r="2838" spans="2:15" ht="15" customHeight="1" x14ac:dyDescent="0.35">
      <c r="B2838" s="126">
        <v>2008</v>
      </c>
      <c r="C2838" s="126"/>
      <c r="D2838" s="128">
        <v>4720</v>
      </c>
      <c r="E2838" s="128">
        <v>1205176</v>
      </c>
      <c r="F2838" s="128">
        <v>32409</v>
      </c>
      <c r="G2838" s="128">
        <v>1172767</v>
      </c>
      <c r="H2838" s="128">
        <v>707</v>
      </c>
      <c r="I2838" s="128">
        <v>959</v>
      </c>
      <c r="J2838" s="128">
        <v>247021</v>
      </c>
      <c r="K2838" s="128">
        <v>44427</v>
      </c>
      <c r="L2838" s="128">
        <v>527922</v>
      </c>
      <c r="M2838" s="128" t="s">
        <v>69</v>
      </c>
      <c r="N2838" s="13"/>
      <c r="O2838"/>
    </row>
    <row r="2839" spans="2:15" ht="15" customHeight="1" x14ac:dyDescent="0.35">
      <c r="B2839" s="310" t="s">
        <v>11</v>
      </c>
      <c r="C2839" s="310"/>
      <c r="D2839" s="311"/>
      <c r="E2839" s="311"/>
      <c r="F2839" s="311"/>
      <c r="G2839" s="311"/>
      <c r="H2839" s="311"/>
      <c r="I2839" s="311"/>
      <c r="J2839" s="311"/>
      <c r="K2839" s="311"/>
      <c r="L2839" s="311"/>
      <c r="M2839" s="311"/>
      <c r="N2839" s="13"/>
      <c r="O2839"/>
    </row>
    <row r="2840" spans="2:15" ht="15" customHeight="1" x14ac:dyDescent="0.35">
      <c r="B2840" s="123" t="s">
        <v>363</v>
      </c>
      <c r="C2840" s="123"/>
      <c r="D2840" s="132"/>
      <c r="E2840" s="132"/>
      <c r="F2840" s="132"/>
      <c r="G2840" s="132"/>
      <c r="H2840" s="132"/>
      <c r="I2840" s="132"/>
      <c r="J2840" s="132"/>
      <c r="K2840" s="132"/>
      <c r="L2840" s="132"/>
      <c r="M2840" s="132"/>
      <c r="O2840"/>
    </row>
    <row r="2841" spans="2:15" ht="15" customHeight="1" x14ac:dyDescent="0.35">
      <c r="B2841" s="142">
        <v>2020</v>
      </c>
      <c r="C2841" s="142"/>
      <c r="D2841" s="228">
        <v>57488</v>
      </c>
      <c r="E2841" s="228">
        <v>1329836</v>
      </c>
      <c r="F2841" s="228">
        <v>25022</v>
      </c>
      <c r="G2841" s="228">
        <v>1304814</v>
      </c>
      <c r="H2841" s="228">
        <v>1155</v>
      </c>
      <c r="I2841" s="228">
        <v>753</v>
      </c>
      <c r="J2841" s="228">
        <v>275701</v>
      </c>
      <c r="K2841" s="228">
        <v>33239</v>
      </c>
      <c r="L2841" s="228">
        <v>533251</v>
      </c>
      <c r="M2841" s="228">
        <v>16981</v>
      </c>
      <c r="O2841"/>
    </row>
    <row r="2842" spans="2:15" ht="15" customHeight="1" x14ac:dyDescent="0.35">
      <c r="B2842" s="142">
        <v>2019</v>
      </c>
      <c r="C2842" s="142"/>
      <c r="D2842" s="228">
        <v>58396</v>
      </c>
      <c r="E2842" s="228">
        <v>1554535</v>
      </c>
      <c r="F2842" s="228">
        <v>34572</v>
      </c>
      <c r="G2842" s="228">
        <v>1519963</v>
      </c>
      <c r="H2842" s="228">
        <v>263</v>
      </c>
      <c r="I2842" s="228">
        <v>872</v>
      </c>
      <c r="J2842" s="228">
        <v>276665</v>
      </c>
      <c r="K2842" s="228">
        <v>40728</v>
      </c>
      <c r="L2842" s="228">
        <v>643932</v>
      </c>
      <c r="M2842" s="228">
        <v>18124</v>
      </c>
      <c r="O2842"/>
    </row>
    <row r="2843" spans="2:15" ht="15" customHeight="1" x14ac:dyDescent="0.35">
      <c r="B2843" s="142">
        <v>2018</v>
      </c>
      <c r="C2843" s="142"/>
      <c r="D2843" s="228">
        <v>57884</v>
      </c>
      <c r="E2843" s="228">
        <v>1464412</v>
      </c>
      <c r="F2843" s="228">
        <v>26935</v>
      </c>
      <c r="G2843" s="228">
        <v>1437477</v>
      </c>
      <c r="H2843" s="228">
        <v>1209</v>
      </c>
      <c r="I2843" s="228">
        <v>1837</v>
      </c>
      <c r="J2843" s="228">
        <v>259170</v>
      </c>
      <c r="K2843" s="228">
        <v>37805</v>
      </c>
      <c r="L2843" s="228">
        <v>605250</v>
      </c>
      <c r="M2843" s="228">
        <v>15662</v>
      </c>
      <c r="O2843"/>
    </row>
    <row r="2844" spans="2:15" s="12" customFormat="1" ht="15" customHeight="1" x14ac:dyDescent="0.35">
      <c r="B2844" s="142">
        <v>2017</v>
      </c>
      <c r="C2844" s="142"/>
      <c r="D2844" s="228">
        <v>56568</v>
      </c>
      <c r="E2844" s="228">
        <v>1371429</v>
      </c>
      <c r="F2844" s="228">
        <f>+E2844-G2844</f>
        <v>24849</v>
      </c>
      <c r="G2844" s="228">
        <v>1346580</v>
      </c>
      <c r="H2844" s="228">
        <v>238</v>
      </c>
      <c r="I2844" s="228">
        <v>926</v>
      </c>
      <c r="J2844" s="228">
        <v>231261</v>
      </c>
      <c r="K2844" s="228">
        <v>36276</v>
      </c>
      <c r="L2844" s="228">
        <v>552881</v>
      </c>
      <c r="M2844" s="228">
        <v>16543</v>
      </c>
      <c r="N2844" s="7"/>
      <c r="O2844"/>
    </row>
    <row r="2845" spans="2:15" s="13" customFormat="1" ht="15" customHeight="1" x14ac:dyDescent="0.35">
      <c r="B2845" s="142">
        <v>2016</v>
      </c>
      <c r="C2845" s="142"/>
      <c r="D2845" s="228">
        <v>54638</v>
      </c>
      <c r="E2845" s="228">
        <v>1326263</v>
      </c>
      <c r="F2845" s="228">
        <v>26424</v>
      </c>
      <c r="G2845" s="228">
        <v>1299839</v>
      </c>
      <c r="H2845" s="228">
        <v>309</v>
      </c>
      <c r="I2845" s="228">
        <v>1613</v>
      </c>
      <c r="J2845" s="228">
        <v>237033</v>
      </c>
      <c r="K2845" s="228">
        <v>37129</v>
      </c>
      <c r="L2845" s="228">
        <v>538435</v>
      </c>
      <c r="M2845" s="228">
        <v>18869</v>
      </c>
      <c r="N2845" s="7"/>
      <c r="O2845"/>
    </row>
    <row r="2846" spans="2:15" s="13" customFormat="1" ht="15" customHeight="1" x14ac:dyDescent="0.35">
      <c r="B2846" s="142">
        <v>2015</v>
      </c>
      <c r="C2846" s="142"/>
      <c r="D2846" s="228">
        <v>54616</v>
      </c>
      <c r="E2846" s="228">
        <v>1280826</v>
      </c>
      <c r="F2846" s="228">
        <v>28610</v>
      </c>
      <c r="G2846" s="228">
        <v>1252216</v>
      </c>
      <c r="H2846" s="228">
        <v>698</v>
      </c>
      <c r="I2846" s="228">
        <v>817</v>
      </c>
      <c r="J2846" s="228">
        <v>244829</v>
      </c>
      <c r="K2846" s="228">
        <v>39692</v>
      </c>
      <c r="L2846" s="228">
        <v>519079</v>
      </c>
      <c r="M2846" s="228">
        <v>19659</v>
      </c>
      <c r="N2846" s="7"/>
      <c r="O2846"/>
    </row>
    <row r="2847" spans="2:15" s="13" customFormat="1" ht="15" customHeight="1" x14ac:dyDescent="0.35">
      <c r="B2847" s="142">
        <v>2014</v>
      </c>
      <c r="C2847" s="142"/>
      <c r="D2847" s="128">
        <v>55314</v>
      </c>
      <c r="E2847" s="128" t="s">
        <v>65</v>
      </c>
      <c r="F2847" s="128" t="s">
        <v>65</v>
      </c>
      <c r="G2847" s="128" t="s">
        <v>65</v>
      </c>
      <c r="H2847" s="128" t="s">
        <v>65</v>
      </c>
      <c r="I2847" s="128" t="s">
        <v>65</v>
      </c>
      <c r="J2847" s="128" t="s">
        <v>65</v>
      </c>
      <c r="K2847" s="128" t="s">
        <v>65</v>
      </c>
      <c r="L2847" s="128" t="s">
        <v>65</v>
      </c>
      <c r="M2847" s="128" t="s">
        <v>65</v>
      </c>
      <c r="N2847" s="7"/>
      <c r="O2847"/>
    </row>
    <row r="2848" spans="2:15" ht="15" customHeight="1" x14ac:dyDescent="0.35">
      <c r="B2848" s="142">
        <v>2013</v>
      </c>
      <c r="C2848" s="142"/>
      <c r="D2848" s="128">
        <v>55345</v>
      </c>
      <c r="E2848" s="128" t="s">
        <v>65</v>
      </c>
      <c r="F2848" s="128" t="s">
        <v>65</v>
      </c>
      <c r="G2848" s="128" t="s">
        <v>65</v>
      </c>
      <c r="H2848" s="128" t="s">
        <v>65</v>
      </c>
      <c r="I2848" s="128" t="s">
        <v>65</v>
      </c>
      <c r="J2848" s="128" t="s">
        <v>65</v>
      </c>
      <c r="K2848" s="128" t="s">
        <v>65</v>
      </c>
      <c r="L2848" s="128" t="s">
        <v>65</v>
      </c>
      <c r="M2848" s="128" t="s">
        <v>65</v>
      </c>
      <c r="O2848"/>
    </row>
    <row r="2849" spans="2:15" ht="15" customHeight="1" x14ac:dyDescent="0.35">
      <c r="B2849" s="126">
        <v>2012</v>
      </c>
      <c r="C2849" s="126"/>
      <c r="D2849" s="128">
        <v>56793</v>
      </c>
      <c r="E2849" s="128" t="s">
        <v>65</v>
      </c>
      <c r="F2849" s="128" t="s">
        <v>65</v>
      </c>
      <c r="G2849" s="128" t="s">
        <v>65</v>
      </c>
      <c r="H2849" s="128" t="s">
        <v>65</v>
      </c>
      <c r="I2849" s="128" t="s">
        <v>65</v>
      </c>
      <c r="J2849" s="128" t="s">
        <v>65</v>
      </c>
      <c r="K2849" s="128" t="s">
        <v>65</v>
      </c>
      <c r="L2849" s="128" t="s">
        <v>65</v>
      </c>
      <c r="M2849" s="128" t="s">
        <v>65</v>
      </c>
      <c r="N2849" s="12"/>
      <c r="O2849"/>
    </row>
    <row r="2850" spans="2:15" ht="15" customHeight="1" x14ac:dyDescent="0.35">
      <c r="B2850" s="126">
        <v>2011</v>
      </c>
      <c r="C2850" s="126"/>
      <c r="D2850" s="128">
        <v>61674</v>
      </c>
      <c r="E2850" s="128">
        <v>1403681</v>
      </c>
      <c r="F2850" s="128">
        <v>26047</v>
      </c>
      <c r="G2850" s="128">
        <v>1377634</v>
      </c>
      <c r="H2850" s="128">
        <v>195</v>
      </c>
      <c r="I2850" s="128">
        <v>383</v>
      </c>
      <c r="J2850" s="128">
        <v>319063</v>
      </c>
      <c r="K2850" s="128">
        <v>38715</v>
      </c>
      <c r="L2850" s="128">
        <v>609635</v>
      </c>
      <c r="M2850" s="128">
        <v>22791</v>
      </c>
      <c r="N2850" s="13"/>
      <c r="O2850"/>
    </row>
    <row r="2851" spans="2:15" ht="15" customHeight="1" x14ac:dyDescent="0.35">
      <c r="B2851" s="126">
        <v>2010</v>
      </c>
      <c r="C2851" s="126"/>
      <c r="D2851" s="128">
        <v>65315</v>
      </c>
      <c r="E2851" s="128">
        <v>1504247</v>
      </c>
      <c r="F2851" s="128">
        <v>34477</v>
      </c>
      <c r="G2851" s="128">
        <v>1469770</v>
      </c>
      <c r="H2851" s="128">
        <v>-166</v>
      </c>
      <c r="I2851" s="128">
        <v>3654</v>
      </c>
      <c r="J2851" s="128">
        <v>335221</v>
      </c>
      <c r="K2851" s="128">
        <v>47812</v>
      </c>
      <c r="L2851" s="128">
        <v>636981</v>
      </c>
      <c r="M2851" s="128">
        <v>21418</v>
      </c>
      <c r="N2851" s="13"/>
      <c r="O2851"/>
    </row>
    <row r="2852" spans="2:15" ht="15" customHeight="1" x14ac:dyDescent="0.35">
      <c r="B2852" s="126">
        <v>2009</v>
      </c>
      <c r="C2852" s="126"/>
      <c r="D2852" s="128">
        <v>66662</v>
      </c>
      <c r="E2852" s="128">
        <v>1481100</v>
      </c>
      <c r="F2852" s="128">
        <v>26093</v>
      </c>
      <c r="G2852" s="128">
        <v>1455007</v>
      </c>
      <c r="H2852" s="128">
        <v>-62</v>
      </c>
      <c r="I2852" s="128">
        <v>507</v>
      </c>
      <c r="J2852" s="128">
        <v>310230</v>
      </c>
      <c r="K2852" s="128">
        <v>39944</v>
      </c>
      <c r="L2852" s="128">
        <v>616772</v>
      </c>
      <c r="M2852" s="128" t="s">
        <v>69</v>
      </c>
      <c r="N2852" s="13"/>
      <c r="O2852"/>
    </row>
    <row r="2853" spans="2:15" ht="15" customHeight="1" x14ac:dyDescent="0.35">
      <c r="B2853" s="126">
        <v>2008</v>
      </c>
      <c r="C2853" s="126"/>
      <c r="D2853" s="128">
        <v>63915</v>
      </c>
      <c r="E2853" s="128">
        <v>1379801</v>
      </c>
      <c r="F2853" s="128">
        <v>26351</v>
      </c>
      <c r="G2853" s="128">
        <v>1353450</v>
      </c>
      <c r="H2853" s="128">
        <v>732</v>
      </c>
      <c r="I2853" s="128">
        <v>1042</v>
      </c>
      <c r="J2853" s="128">
        <v>218942</v>
      </c>
      <c r="K2853" s="128">
        <v>41003</v>
      </c>
      <c r="L2853" s="128">
        <v>545055</v>
      </c>
      <c r="M2853" s="128" t="s">
        <v>69</v>
      </c>
      <c r="N2853" s="13"/>
      <c r="O2853"/>
    </row>
    <row r="2854" spans="2:15" s="13" customFormat="1" ht="15" customHeight="1" collapsed="1" x14ac:dyDescent="0.35">
      <c r="B2854" s="127" t="s">
        <v>364</v>
      </c>
      <c r="C2854" s="127"/>
      <c r="D2854" s="134"/>
      <c r="E2854" s="134"/>
      <c r="F2854" s="134"/>
      <c r="G2854" s="134"/>
      <c r="H2854" s="134"/>
      <c r="I2854" s="134"/>
      <c r="J2854" s="134"/>
      <c r="K2854" s="134"/>
      <c r="L2854" s="134"/>
      <c r="M2854" s="134"/>
      <c r="N2854" s="7"/>
      <c r="O2854"/>
    </row>
    <row r="2855" spans="2:15" s="13" customFormat="1" ht="15" customHeight="1" x14ac:dyDescent="0.35">
      <c r="B2855" s="142">
        <v>2020</v>
      </c>
      <c r="C2855" s="142"/>
      <c r="D2855" s="228">
        <v>56610</v>
      </c>
      <c r="E2855" s="228">
        <v>591644</v>
      </c>
      <c r="F2855" s="228">
        <v>13080</v>
      </c>
      <c r="G2855" s="228">
        <v>578564</v>
      </c>
      <c r="H2855" s="228">
        <v>1197</v>
      </c>
      <c r="I2855" s="228">
        <v>198</v>
      </c>
      <c r="J2855" s="228">
        <v>43801</v>
      </c>
      <c r="K2855" s="228">
        <v>12255</v>
      </c>
      <c r="L2855" s="228">
        <v>232564</v>
      </c>
      <c r="M2855" s="228">
        <v>8174</v>
      </c>
      <c r="N2855" s="7"/>
      <c r="O2855"/>
    </row>
    <row r="2856" spans="2:15" s="13" customFormat="1" ht="15" customHeight="1" x14ac:dyDescent="0.35">
      <c r="B2856" s="142">
        <v>2019</v>
      </c>
      <c r="C2856" s="142"/>
      <c r="D2856" s="228">
        <v>57528</v>
      </c>
      <c r="E2856" s="228">
        <v>712029</v>
      </c>
      <c r="F2856" s="228">
        <v>14058</v>
      </c>
      <c r="G2856" s="228">
        <v>697971</v>
      </c>
      <c r="H2856" s="228">
        <v>269</v>
      </c>
      <c r="I2856" s="228">
        <v>113</v>
      </c>
      <c r="J2856" s="228">
        <v>34839</v>
      </c>
      <c r="K2856" s="228">
        <v>13234</v>
      </c>
      <c r="L2856" s="228">
        <v>284763</v>
      </c>
      <c r="M2856" s="228">
        <v>6527</v>
      </c>
      <c r="N2856" s="7"/>
      <c r="O2856"/>
    </row>
    <row r="2857" spans="2:15" s="13" customFormat="1" ht="15" customHeight="1" x14ac:dyDescent="0.35">
      <c r="B2857" s="142">
        <v>2018</v>
      </c>
      <c r="C2857" s="142"/>
      <c r="D2857" s="228">
        <v>57045</v>
      </c>
      <c r="E2857" s="228">
        <v>681905</v>
      </c>
      <c r="F2857" s="228">
        <v>11445</v>
      </c>
      <c r="G2857" s="228">
        <v>670460</v>
      </c>
      <c r="H2857" s="228">
        <v>1208</v>
      </c>
      <c r="I2857" s="228">
        <v>223</v>
      </c>
      <c r="J2857" s="228">
        <v>29630</v>
      </c>
      <c r="K2857" s="228">
        <v>11950</v>
      </c>
      <c r="L2857" s="228">
        <v>271377</v>
      </c>
      <c r="M2857" s="228">
        <v>4141</v>
      </c>
      <c r="N2857" s="7"/>
      <c r="O2857"/>
    </row>
    <row r="2858" spans="2:15" s="13" customFormat="1" ht="15" customHeight="1" x14ac:dyDescent="0.35">
      <c r="B2858" s="142">
        <v>2017</v>
      </c>
      <c r="C2858" s="142"/>
      <c r="D2858" s="228">
        <v>55753</v>
      </c>
      <c r="E2858" s="228">
        <v>628153</v>
      </c>
      <c r="F2858" s="228">
        <f>+E2858-G2858</f>
        <v>10260</v>
      </c>
      <c r="G2858" s="228">
        <v>617893</v>
      </c>
      <c r="H2858" s="228">
        <v>212</v>
      </c>
      <c r="I2858" s="228">
        <v>272</v>
      </c>
      <c r="J2858" s="228">
        <v>23147</v>
      </c>
      <c r="K2858" s="228">
        <v>10746</v>
      </c>
      <c r="L2858" s="228">
        <v>246839</v>
      </c>
      <c r="M2858" s="228">
        <v>3953</v>
      </c>
      <c r="N2858" s="7"/>
      <c r="O2858"/>
    </row>
    <row r="2859" spans="2:15" s="13" customFormat="1" ht="15" customHeight="1" x14ac:dyDescent="0.35">
      <c r="B2859" s="142">
        <v>2016</v>
      </c>
      <c r="C2859" s="142"/>
      <c r="D2859" s="228">
        <v>53839</v>
      </c>
      <c r="E2859" s="228">
        <v>589711</v>
      </c>
      <c r="F2859" s="228">
        <v>10197</v>
      </c>
      <c r="G2859" s="228">
        <v>579514</v>
      </c>
      <c r="H2859" s="228">
        <v>315</v>
      </c>
      <c r="I2859" s="228">
        <v>611</v>
      </c>
      <c r="J2859" s="228">
        <v>18602</v>
      </c>
      <c r="K2859" s="228">
        <v>10723</v>
      </c>
      <c r="L2859" s="228">
        <v>230490</v>
      </c>
      <c r="M2859" s="228">
        <v>4102</v>
      </c>
      <c r="N2859" s="7"/>
      <c r="O2859"/>
    </row>
    <row r="2860" spans="2:15" ht="15" customHeight="1" x14ac:dyDescent="0.35">
      <c r="B2860" s="142">
        <v>2015</v>
      </c>
      <c r="C2860" s="142"/>
      <c r="D2860" s="228">
        <v>53832</v>
      </c>
      <c r="E2860" s="228">
        <v>572056</v>
      </c>
      <c r="F2860" s="228">
        <v>11282</v>
      </c>
      <c r="G2860" s="228">
        <v>560774</v>
      </c>
      <c r="H2860" s="228">
        <v>463</v>
      </c>
      <c r="I2860" s="228">
        <v>464</v>
      </c>
      <c r="J2860" s="228">
        <v>24011</v>
      </c>
      <c r="K2860" s="228">
        <v>11615</v>
      </c>
      <c r="L2860" s="228">
        <v>221090</v>
      </c>
      <c r="M2860" s="228">
        <v>4129</v>
      </c>
      <c r="O2860"/>
    </row>
    <row r="2861" spans="2:15" ht="15" customHeight="1" x14ac:dyDescent="0.35">
      <c r="B2861" s="142">
        <v>2014</v>
      </c>
      <c r="C2861" s="142"/>
      <c r="D2861" s="128">
        <v>54540</v>
      </c>
      <c r="E2861" s="128">
        <v>562134</v>
      </c>
      <c r="F2861" s="128">
        <v>10189</v>
      </c>
      <c r="G2861" s="128">
        <v>551946</v>
      </c>
      <c r="H2861" s="128">
        <v>105</v>
      </c>
      <c r="I2861" s="128">
        <v>215</v>
      </c>
      <c r="J2861" s="128">
        <v>37006</v>
      </c>
      <c r="K2861" s="128">
        <v>11639</v>
      </c>
      <c r="L2861" s="128">
        <v>225182</v>
      </c>
      <c r="M2861" s="128">
        <v>4279</v>
      </c>
      <c r="O2861"/>
    </row>
    <row r="2862" spans="2:15" ht="15" customHeight="1" x14ac:dyDescent="0.35">
      <c r="B2862" s="142">
        <v>2013</v>
      </c>
      <c r="C2862" s="142"/>
      <c r="D2862" s="128">
        <v>54583</v>
      </c>
      <c r="E2862" s="128">
        <v>535733</v>
      </c>
      <c r="F2862" s="128">
        <v>8169</v>
      </c>
      <c r="G2862" s="128">
        <v>527564</v>
      </c>
      <c r="H2862" s="128">
        <v>118</v>
      </c>
      <c r="I2862" s="128">
        <v>124</v>
      </c>
      <c r="J2862" s="128">
        <v>45570</v>
      </c>
      <c r="K2862" s="128">
        <v>9673</v>
      </c>
      <c r="L2862" s="128">
        <v>223214</v>
      </c>
      <c r="M2862" s="128">
        <v>4006</v>
      </c>
      <c r="O2862"/>
    </row>
    <row r="2863" spans="2:15" ht="15" customHeight="1" x14ac:dyDescent="0.35">
      <c r="B2863" s="126">
        <v>2012</v>
      </c>
      <c r="C2863" s="126"/>
      <c r="D2863" s="128">
        <v>56007</v>
      </c>
      <c r="E2863" s="128">
        <v>553019</v>
      </c>
      <c r="F2863" s="128">
        <v>7118</v>
      </c>
      <c r="G2863" s="128">
        <v>545901</v>
      </c>
      <c r="H2863" s="128">
        <v>95</v>
      </c>
      <c r="I2863" s="128">
        <v>94</v>
      </c>
      <c r="J2863" s="128">
        <v>36204</v>
      </c>
      <c r="K2863" s="128">
        <v>9163</v>
      </c>
      <c r="L2863" s="128">
        <v>227876</v>
      </c>
      <c r="M2863" s="128">
        <v>4914</v>
      </c>
      <c r="N2863" s="13"/>
      <c r="O2863"/>
    </row>
    <row r="2864" spans="2:15" ht="15" customHeight="1" x14ac:dyDescent="0.35">
      <c r="B2864" s="126">
        <v>2011</v>
      </c>
      <c r="C2864" s="126"/>
      <c r="D2864" s="128">
        <v>60846</v>
      </c>
      <c r="E2864" s="128">
        <v>624443</v>
      </c>
      <c r="F2864" s="128">
        <v>7612</v>
      </c>
      <c r="G2864" s="128">
        <v>616831</v>
      </c>
      <c r="H2864" s="128">
        <v>197</v>
      </c>
      <c r="I2864" s="128">
        <v>210</v>
      </c>
      <c r="J2864" s="128">
        <v>53460</v>
      </c>
      <c r="K2864" s="128">
        <v>9967</v>
      </c>
      <c r="L2864" s="128">
        <v>259127</v>
      </c>
      <c r="M2864" s="128">
        <v>4839</v>
      </c>
      <c r="N2864" s="13"/>
      <c r="O2864"/>
    </row>
    <row r="2865" spans="2:15" ht="15" customHeight="1" x14ac:dyDescent="0.35">
      <c r="B2865" s="126">
        <v>2010</v>
      </c>
      <c r="C2865" s="126"/>
      <c r="D2865" s="128">
        <v>64452</v>
      </c>
      <c r="E2865" s="128">
        <v>707809</v>
      </c>
      <c r="F2865" s="128">
        <v>13732</v>
      </c>
      <c r="G2865" s="128">
        <v>694078</v>
      </c>
      <c r="H2865" s="128">
        <v>-69</v>
      </c>
      <c r="I2865" s="128">
        <v>237</v>
      </c>
      <c r="J2865" s="128">
        <v>62874</v>
      </c>
      <c r="K2865" s="128">
        <v>15154</v>
      </c>
      <c r="L2865" s="128">
        <v>275604</v>
      </c>
      <c r="M2865" s="128">
        <v>5716</v>
      </c>
      <c r="N2865" s="13"/>
      <c r="O2865"/>
    </row>
    <row r="2866" spans="2:15" s="12" customFormat="1" ht="15" customHeight="1" x14ac:dyDescent="0.35">
      <c r="B2866" s="126">
        <v>2009</v>
      </c>
      <c r="C2866" s="126"/>
      <c r="D2866" s="128">
        <v>65814</v>
      </c>
      <c r="E2866" s="128">
        <v>712799</v>
      </c>
      <c r="F2866" s="128">
        <v>8177</v>
      </c>
      <c r="G2866" s="128">
        <v>704622</v>
      </c>
      <c r="H2866" s="128">
        <v>-66</v>
      </c>
      <c r="I2866" s="128">
        <v>131</v>
      </c>
      <c r="J2866" s="128">
        <v>70646</v>
      </c>
      <c r="K2866" s="128">
        <v>10368</v>
      </c>
      <c r="L2866" s="128">
        <v>287790</v>
      </c>
      <c r="M2866" s="128" t="s">
        <v>69</v>
      </c>
      <c r="N2866" s="13"/>
      <c r="O2866"/>
    </row>
    <row r="2867" spans="2:15" s="13" customFormat="1" ht="15" customHeight="1" x14ac:dyDescent="0.35">
      <c r="B2867" s="126">
        <v>2008</v>
      </c>
      <c r="C2867" s="126"/>
      <c r="D2867" s="128">
        <v>63076</v>
      </c>
      <c r="E2867" s="128">
        <v>644268</v>
      </c>
      <c r="F2867" s="128">
        <v>9396</v>
      </c>
      <c r="G2867" s="128">
        <v>634872</v>
      </c>
      <c r="H2867" s="128">
        <v>744</v>
      </c>
      <c r="I2867" s="128">
        <v>394</v>
      </c>
      <c r="J2867" s="128">
        <v>31016</v>
      </c>
      <c r="K2867" s="128">
        <v>11578</v>
      </c>
      <c r="L2867" s="128">
        <v>245282</v>
      </c>
      <c r="M2867" s="128" t="s">
        <v>69</v>
      </c>
      <c r="N2867" s="7"/>
      <c r="O2867"/>
    </row>
    <row r="2868" spans="2:15" s="13" customFormat="1" ht="15" customHeight="1" x14ac:dyDescent="0.35">
      <c r="B2868" s="127" t="s">
        <v>365</v>
      </c>
      <c r="C2868" s="127"/>
      <c r="D2868" s="134"/>
      <c r="E2868" s="134"/>
      <c r="F2868" s="134"/>
      <c r="G2868" s="134"/>
      <c r="H2868" s="134"/>
      <c r="I2868" s="134"/>
      <c r="J2868" s="134"/>
      <c r="K2868" s="134"/>
      <c r="L2868" s="134"/>
      <c r="M2868" s="134"/>
      <c r="N2868" s="7"/>
      <c r="O2868"/>
    </row>
    <row r="2869" spans="2:15" s="13" customFormat="1" ht="15" customHeight="1" x14ac:dyDescent="0.35">
      <c r="B2869" s="142">
        <v>2020</v>
      </c>
      <c r="C2869" s="142"/>
      <c r="D2869" s="228">
        <v>740</v>
      </c>
      <c r="E2869" s="228">
        <v>362319</v>
      </c>
      <c r="F2869" s="228">
        <v>7198</v>
      </c>
      <c r="G2869" s="228">
        <v>355121</v>
      </c>
      <c r="H2869" s="228">
        <v>-42</v>
      </c>
      <c r="I2869" s="228">
        <v>293</v>
      </c>
      <c r="J2869" s="228">
        <v>131528</v>
      </c>
      <c r="K2869" s="228">
        <v>12516</v>
      </c>
      <c r="L2869" s="228">
        <v>170589</v>
      </c>
      <c r="M2869" s="228">
        <v>4316</v>
      </c>
      <c r="N2869" s="7"/>
      <c r="O2869"/>
    </row>
    <row r="2870" spans="2:15" s="13" customFormat="1" ht="15" customHeight="1" x14ac:dyDescent="0.35">
      <c r="B2870" s="142">
        <v>2019</v>
      </c>
      <c r="C2870" s="142"/>
      <c r="D2870" s="228">
        <v>738</v>
      </c>
      <c r="E2870" s="228">
        <v>427087</v>
      </c>
      <c r="F2870" s="228">
        <v>10061</v>
      </c>
      <c r="G2870" s="228">
        <v>417026</v>
      </c>
      <c r="H2870" s="228">
        <v>-2</v>
      </c>
      <c r="I2870" s="228">
        <v>352</v>
      </c>
      <c r="J2870" s="228">
        <v>129534</v>
      </c>
      <c r="K2870" s="228">
        <v>15330</v>
      </c>
      <c r="L2870" s="228">
        <v>200507</v>
      </c>
      <c r="M2870" s="228">
        <v>5827</v>
      </c>
      <c r="N2870" s="7"/>
      <c r="O2870"/>
    </row>
    <row r="2871" spans="2:15" s="13" customFormat="1" ht="15" customHeight="1" x14ac:dyDescent="0.35">
      <c r="B2871" s="142">
        <v>2018</v>
      </c>
      <c r="C2871" s="142"/>
      <c r="D2871" s="228">
        <v>721</v>
      </c>
      <c r="E2871" s="228">
        <v>395188</v>
      </c>
      <c r="F2871" s="228">
        <v>6802</v>
      </c>
      <c r="G2871" s="228">
        <v>388386</v>
      </c>
      <c r="H2871" s="228">
        <v>0</v>
      </c>
      <c r="I2871" s="228">
        <v>144</v>
      </c>
      <c r="J2871" s="228">
        <v>130621</v>
      </c>
      <c r="K2871" s="228">
        <v>14623</v>
      </c>
      <c r="L2871" s="228">
        <v>188828</v>
      </c>
      <c r="M2871" s="228">
        <v>5251</v>
      </c>
      <c r="N2871" s="7"/>
      <c r="O2871"/>
    </row>
    <row r="2872" spans="2:15" s="13" customFormat="1" ht="15" customHeight="1" x14ac:dyDescent="0.35">
      <c r="B2872" s="142">
        <v>2017</v>
      </c>
      <c r="C2872" s="142"/>
      <c r="D2872" s="228">
        <v>694</v>
      </c>
      <c r="E2872" s="228">
        <v>357545</v>
      </c>
      <c r="F2872" s="228">
        <f>+E2872-G2872</f>
        <v>6525</v>
      </c>
      <c r="G2872" s="228">
        <v>351020</v>
      </c>
      <c r="H2872" s="228">
        <v>26</v>
      </c>
      <c r="I2872" s="228">
        <v>181</v>
      </c>
      <c r="J2872" s="228">
        <v>119734</v>
      </c>
      <c r="K2872" s="228">
        <v>14186</v>
      </c>
      <c r="L2872" s="228">
        <v>174244</v>
      </c>
      <c r="M2872" s="228">
        <v>5342</v>
      </c>
      <c r="N2872" s="7"/>
      <c r="O2872"/>
    </row>
    <row r="2873" spans="2:15" ht="15" customHeight="1" x14ac:dyDescent="0.35">
      <c r="B2873" s="142">
        <v>2016</v>
      </c>
      <c r="C2873" s="142"/>
      <c r="D2873" s="228">
        <v>678</v>
      </c>
      <c r="E2873" s="228">
        <v>344688</v>
      </c>
      <c r="F2873" s="228">
        <v>7618</v>
      </c>
      <c r="G2873" s="228">
        <v>337070</v>
      </c>
      <c r="H2873" s="228">
        <v>-6</v>
      </c>
      <c r="I2873" s="228">
        <v>262</v>
      </c>
      <c r="J2873" s="228">
        <v>114699</v>
      </c>
      <c r="K2873" s="228">
        <v>14742</v>
      </c>
      <c r="L2873" s="228">
        <v>164780</v>
      </c>
      <c r="M2873" s="228">
        <v>6168</v>
      </c>
      <c r="O2873"/>
    </row>
    <row r="2874" spans="2:15" ht="15" customHeight="1" x14ac:dyDescent="0.35">
      <c r="B2874" s="142">
        <v>2015</v>
      </c>
      <c r="C2874" s="142"/>
      <c r="D2874" s="228">
        <v>667</v>
      </c>
      <c r="E2874" s="228">
        <v>337144</v>
      </c>
      <c r="F2874" s="228">
        <v>7936</v>
      </c>
      <c r="G2874" s="228">
        <v>329208</v>
      </c>
      <c r="H2874" s="228">
        <v>217</v>
      </c>
      <c r="I2874" s="228">
        <v>294</v>
      </c>
      <c r="J2874" s="228">
        <v>125236</v>
      </c>
      <c r="K2874" s="228">
        <v>14785</v>
      </c>
      <c r="L2874" s="228">
        <v>166120</v>
      </c>
      <c r="M2874" s="228">
        <v>7515</v>
      </c>
      <c r="O2874"/>
    </row>
    <row r="2875" spans="2:15" ht="15" customHeight="1" x14ac:dyDescent="0.35">
      <c r="B2875" s="142">
        <v>2014</v>
      </c>
      <c r="C2875" s="142"/>
      <c r="D2875" s="128">
        <v>654</v>
      </c>
      <c r="E2875" s="128">
        <v>336890</v>
      </c>
      <c r="F2875" s="128">
        <v>8011</v>
      </c>
      <c r="G2875" s="128">
        <v>328879</v>
      </c>
      <c r="H2875" s="128">
        <v>-4</v>
      </c>
      <c r="I2875" s="128">
        <v>300</v>
      </c>
      <c r="J2875" s="128">
        <v>131556</v>
      </c>
      <c r="K2875" s="128">
        <v>14928</v>
      </c>
      <c r="L2875" s="128">
        <v>168649</v>
      </c>
      <c r="M2875" s="128">
        <v>7872</v>
      </c>
      <c r="O2875"/>
    </row>
    <row r="2876" spans="2:15" ht="15" customHeight="1" x14ac:dyDescent="0.35">
      <c r="B2876" s="142">
        <v>2013</v>
      </c>
      <c r="C2876" s="142"/>
      <c r="D2876" s="128">
        <v>640</v>
      </c>
      <c r="E2876" s="128">
        <v>353248</v>
      </c>
      <c r="F2876" s="128">
        <v>8825</v>
      </c>
      <c r="G2876" s="128">
        <v>344423</v>
      </c>
      <c r="H2876" s="128">
        <v>-27</v>
      </c>
      <c r="I2876" s="128">
        <v>133</v>
      </c>
      <c r="J2876" s="128">
        <v>128163</v>
      </c>
      <c r="K2876" s="128">
        <v>15126</v>
      </c>
      <c r="L2876" s="128">
        <v>184918</v>
      </c>
      <c r="M2876" s="128">
        <v>8058</v>
      </c>
      <c r="N2876" s="13"/>
      <c r="O2876"/>
    </row>
    <row r="2877" spans="2:15" ht="15" customHeight="1" x14ac:dyDescent="0.35">
      <c r="B2877" s="126">
        <v>2012</v>
      </c>
      <c r="C2877" s="126"/>
      <c r="D2877" s="128">
        <v>664</v>
      </c>
      <c r="E2877" s="128">
        <v>373898</v>
      </c>
      <c r="F2877" s="128">
        <v>6766</v>
      </c>
      <c r="G2877" s="128">
        <v>367133</v>
      </c>
      <c r="H2877" s="128">
        <v>26</v>
      </c>
      <c r="I2877" s="128">
        <v>475</v>
      </c>
      <c r="J2877" s="128">
        <v>126593</v>
      </c>
      <c r="K2877" s="128">
        <v>14404</v>
      </c>
      <c r="L2877" s="128">
        <v>186804</v>
      </c>
      <c r="M2877" s="128">
        <v>8638</v>
      </c>
      <c r="N2877" s="13"/>
      <c r="O2877"/>
    </row>
    <row r="2878" spans="2:15" ht="15" customHeight="1" x14ac:dyDescent="0.35">
      <c r="B2878" s="126">
        <v>2011</v>
      </c>
      <c r="C2878" s="126"/>
      <c r="D2878" s="128">
        <v>690</v>
      </c>
      <c r="E2878" s="128">
        <v>399233</v>
      </c>
      <c r="F2878" s="128">
        <v>7800</v>
      </c>
      <c r="G2878" s="128">
        <v>391433</v>
      </c>
      <c r="H2878" s="128">
        <v>-2</v>
      </c>
      <c r="I2878" s="128">
        <v>172</v>
      </c>
      <c r="J2878" s="128">
        <v>138889</v>
      </c>
      <c r="K2878" s="128">
        <v>15354</v>
      </c>
      <c r="L2878" s="128">
        <v>212007</v>
      </c>
      <c r="M2878" s="128">
        <v>8826</v>
      </c>
      <c r="N2878" s="13"/>
      <c r="O2878"/>
    </row>
    <row r="2879" spans="2:15" s="14" customFormat="1" ht="15" customHeight="1" collapsed="1" x14ac:dyDescent="0.35">
      <c r="B2879" s="126">
        <v>2010</v>
      </c>
      <c r="C2879" s="126"/>
      <c r="D2879" s="128">
        <v>725</v>
      </c>
      <c r="E2879" s="128">
        <v>417163</v>
      </c>
      <c r="F2879" s="128">
        <v>10027</v>
      </c>
      <c r="G2879" s="128">
        <v>407137</v>
      </c>
      <c r="H2879" s="128">
        <v>-97</v>
      </c>
      <c r="I2879" s="128">
        <v>552</v>
      </c>
      <c r="J2879" s="128">
        <v>136567</v>
      </c>
      <c r="K2879" s="128">
        <v>17826</v>
      </c>
      <c r="L2879" s="128">
        <v>221809</v>
      </c>
      <c r="M2879" s="128">
        <v>7416</v>
      </c>
      <c r="N2879" s="13"/>
      <c r="O2879"/>
    </row>
    <row r="2880" spans="2:15" s="14" customFormat="1" ht="15" customHeight="1" x14ac:dyDescent="0.35">
      <c r="B2880" s="126">
        <v>2009</v>
      </c>
      <c r="C2880" s="126"/>
      <c r="D2880" s="128">
        <v>710</v>
      </c>
      <c r="E2880" s="128">
        <v>402411</v>
      </c>
      <c r="F2880" s="128">
        <v>8312</v>
      </c>
      <c r="G2880" s="128">
        <v>394098</v>
      </c>
      <c r="H2880" s="128">
        <v>5</v>
      </c>
      <c r="I2880" s="128">
        <v>352</v>
      </c>
      <c r="J2880" s="128">
        <v>112180</v>
      </c>
      <c r="K2880" s="128">
        <v>15598</v>
      </c>
      <c r="L2880" s="128">
        <v>198315</v>
      </c>
      <c r="M2880" s="128" t="s">
        <v>69</v>
      </c>
      <c r="N2880" s="7"/>
      <c r="O2880"/>
    </row>
    <row r="2881" spans="2:15" s="14" customFormat="1" ht="15" customHeight="1" x14ac:dyDescent="0.35">
      <c r="B2881" s="126">
        <v>2008</v>
      </c>
      <c r="C2881" s="126"/>
      <c r="D2881" s="128">
        <v>714</v>
      </c>
      <c r="E2881" s="128">
        <v>392542</v>
      </c>
      <c r="F2881" s="128">
        <v>9995</v>
      </c>
      <c r="G2881" s="128">
        <v>382547</v>
      </c>
      <c r="H2881" s="128">
        <v>-15</v>
      </c>
      <c r="I2881" s="128">
        <v>551</v>
      </c>
      <c r="J2881" s="128">
        <v>86135</v>
      </c>
      <c r="K2881" s="128">
        <v>16271</v>
      </c>
      <c r="L2881" s="128">
        <v>185302</v>
      </c>
      <c r="M2881" s="128" t="s">
        <v>69</v>
      </c>
      <c r="N2881" s="7"/>
      <c r="O2881"/>
    </row>
    <row r="2882" spans="2:15" ht="15" customHeight="1" x14ac:dyDescent="0.35">
      <c r="B2882" s="127" t="s">
        <v>366</v>
      </c>
      <c r="C2882" s="127"/>
      <c r="D2882" s="134"/>
      <c r="E2882" s="134"/>
      <c r="F2882" s="134"/>
      <c r="G2882" s="134"/>
      <c r="H2882" s="134"/>
      <c r="I2882" s="134"/>
      <c r="J2882" s="134"/>
      <c r="K2882" s="134"/>
      <c r="L2882" s="134"/>
      <c r="M2882" s="134"/>
      <c r="O2882"/>
    </row>
    <row r="2883" spans="2:15" ht="15" customHeight="1" x14ac:dyDescent="0.35">
      <c r="B2883" s="142">
        <v>2020</v>
      </c>
      <c r="C2883" s="142"/>
      <c r="D2883" s="228">
        <v>138</v>
      </c>
      <c r="E2883" s="228">
        <v>375874</v>
      </c>
      <c r="F2883" s="228">
        <v>4745</v>
      </c>
      <c r="G2883" s="228">
        <v>371129</v>
      </c>
      <c r="H2883" s="228">
        <v>0</v>
      </c>
      <c r="I2883" s="228">
        <v>262</v>
      </c>
      <c r="J2883" s="228">
        <v>100373</v>
      </c>
      <c r="K2883" s="228">
        <v>8467</v>
      </c>
      <c r="L2883" s="228">
        <v>130099</v>
      </c>
      <c r="M2883" s="228">
        <v>4491</v>
      </c>
      <c r="O2883"/>
    </row>
    <row r="2884" spans="2:15" ht="15" customHeight="1" x14ac:dyDescent="0.35">
      <c r="B2884" s="142">
        <v>2019</v>
      </c>
      <c r="C2884" s="142"/>
      <c r="D2884" s="228">
        <v>130</v>
      </c>
      <c r="E2884" s="228">
        <v>415420</v>
      </c>
      <c r="F2884" s="228">
        <v>10454</v>
      </c>
      <c r="G2884" s="228">
        <v>404966</v>
      </c>
      <c r="H2884" s="228">
        <v>-5</v>
      </c>
      <c r="I2884" s="228">
        <v>408</v>
      </c>
      <c r="J2884" s="228">
        <v>112293</v>
      </c>
      <c r="K2884" s="228">
        <v>12164</v>
      </c>
      <c r="L2884" s="228">
        <v>158662</v>
      </c>
      <c r="M2884" s="228">
        <v>5770</v>
      </c>
      <c r="O2884"/>
    </row>
    <row r="2885" spans="2:15" ht="15" customHeight="1" x14ac:dyDescent="0.35">
      <c r="B2885" s="142">
        <v>2018</v>
      </c>
      <c r="C2885" s="142"/>
      <c r="D2885" s="228">
        <v>118</v>
      </c>
      <c r="E2885" s="228">
        <v>387318</v>
      </c>
      <c r="F2885" s="228">
        <v>8687</v>
      </c>
      <c r="G2885" s="228">
        <v>378631</v>
      </c>
      <c r="H2885" s="228">
        <v>0</v>
      </c>
      <c r="I2885" s="228">
        <v>1469</v>
      </c>
      <c r="J2885" s="228">
        <v>98919</v>
      </c>
      <c r="K2885" s="228">
        <v>11232</v>
      </c>
      <c r="L2885" s="228">
        <v>145044</v>
      </c>
      <c r="M2885" s="228">
        <v>6269</v>
      </c>
      <c r="O2885"/>
    </row>
    <row r="2886" spans="2:15" ht="15" customHeight="1" x14ac:dyDescent="0.35">
      <c r="B2886" s="142">
        <v>2017</v>
      </c>
      <c r="C2886" s="142"/>
      <c r="D2886" s="228">
        <v>121</v>
      </c>
      <c r="E2886" s="228">
        <v>385731</v>
      </c>
      <c r="F2886" s="228">
        <f>+E2886-G2886</f>
        <v>8064</v>
      </c>
      <c r="G2886" s="228">
        <v>377667</v>
      </c>
      <c r="H2886" s="228">
        <v>0</v>
      </c>
      <c r="I2886" s="228">
        <v>473</v>
      </c>
      <c r="J2886" s="228">
        <v>88379</v>
      </c>
      <c r="K2886" s="228">
        <v>11344</v>
      </c>
      <c r="L2886" s="228">
        <v>131799</v>
      </c>
      <c r="M2886" s="228">
        <v>7248</v>
      </c>
      <c r="O2886"/>
    </row>
    <row r="2887" spans="2:15" ht="15" customHeight="1" x14ac:dyDescent="0.35">
      <c r="B2887" s="142">
        <v>2016</v>
      </c>
      <c r="C2887" s="142"/>
      <c r="D2887" s="228">
        <v>121</v>
      </c>
      <c r="E2887" s="228">
        <v>391864</v>
      </c>
      <c r="F2887" s="228">
        <v>8610</v>
      </c>
      <c r="G2887" s="228">
        <v>383255</v>
      </c>
      <c r="H2887" s="228">
        <v>0</v>
      </c>
      <c r="I2887" s="228">
        <v>739</v>
      </c>
      <c r="J2887" s="228">
        <v>103732</v>
      </c>
      <c r="K2887" s="228">
        <v>11664</v>
      </c>
      <c r="L2887" s="228">
        <v>143165</v>
      </c>
      <c r="M2887" s="228">
        <v>8599</v>
      </c>
      <c r="O2887"/>
    </row>
    <row r="2888" spans="2:15" ht="15" customHeight="1" x14ac:dyDescent="0.35">
      <c r="B2888" s="142">
        <v>2015</v>
      </c>
      <c r="C2888" s="142"/>
      <c r="D2888" s="228">
        <v>117</v>
      </c>
      <c r="E2888" s="228">
        <v>371626</v>
      </c>
      <c r="F2888" s="228">
        <v>9392</v>
      </c>
      <c r="G2888" s="228">
        <v>362234</v>
      </c>
      <c r="H2888" s="228">
        <v>18</v>
      </c>
      <c r="I2888" s="228">
        <v>60</v>
      </c>
      <c r="J2888" s="228">
        <v>95582</v>
      </c>
      <c r="K2888" s="228">
        <v>13292</v>
      </c>
      <c r="L2888" s="228">
        <v>131869</v>
      </c>
      <c r="M2888" s="228">
        <v>8015</v>
      </c>
      <c r="O2888"/>
    </row>
    <row r="2889" spans="2:15" ht="15" customHeight="1" x14ac:dyDescent="0.35">
      <c r="B2889" s="142">
        <v>2014</v>
      </c>
      <c r="C2889" s="142"/>
      <c r="D2889" s="128">
        <v>120</v>
      </c>
      <c r="E2889" s="128" t="s">
        <v>65</v>
      </c>
      <c r="F2889" s="128" t="s">
        <v>65</v>
      </c>
      <c r="G2889" s="128" t="s">
        <v>65</v>
      </c>
      <c r="H2889" s="128" t="s">
        <v>65</v>
      </c>
      <c r="I2889" s="128" t="s">
        <v>65</v>
      </c>
      <c r="J2889" s="128" t="s">
        <v>65</v>
      </c>
      <c r="K2889" s="128" t="s">
        <v>65</v>
      </c>
      <c r="L2889" s="128" t="s">
        <v>65</v>
      </c>
      <c r="M2889" s="128" t="s">
        <v>65</v>
      </c>
      <c r="N2889" s="13"/>
      <c r="O2889"/>
    </row>
    <row r="2890" spans="2:15" ht="15" customHeight="1" x14ac:dyDescent="0.35">
      <c r="B2890" s="142">
        <v>2013</v>
      </c>
      <c r="C2890" s="142"/>
      <c r="D2890" s="128">
        <v>122</v>
      </c>
      <c r="E2890" s="128" t="s">
        <v>65</v>
      </c>
      <c r="F2890" s="128" t="s">
        <v>65</v>
      </c>
      <c r="G2890" s="128" t="s">
        <v>65</v>
      </c>
      <c r="H2890" s="128" t="s">
        <v>65</v>
      </c>
      <c r="I2890" s="128" t="s">
        <v>65</v>
      </c>
      <c r="J2890" s="128" t="s">
        <v>65</v>
      </c>
      <c r="K2890" s="128" t="s">
        <v>65</v>
      </c>
      <c r="L2890" s="128" t="s">
        <v>65</v>
      </c>
      <c r="M2890" s="128" t="s">
        <v>65</v>
      </c>
      <c r="N2890" s="13"/>
      <c r="O2890"/>
    </row>
    <row r="2891" spans="2:15" s="14" customFormat="1" ht="15" customHeight="1" collapsed="1" x14ac:dyDescent="0.35">
      <c r="B2891" s="126">
        <v>2012</v>
      </c>
      <c r="C2891" s="126"/>
      <c r="D2891" s="128">
        <v>122</v>
      </c>
      <c r="E2891" s="128" t="s">
        <v>65</v>
      </c>
      <c r="F2891" s="128" t="s">
        <v>65</v>
      </c>
      <c r="G2891" s="128" t="s">
        <v>65</v>
      </c>
      <c r="H2891" s="128" t="s">
        <v>65</v>
      </c>
      <c r="I2891" s="128" t="s">
        <v>65</v>
      </c>
      <c r="J2891" s="128" t="s">
        <v>65</v>
      </c>
      <c r="K2891" s="128" t="s">
        <v>65</v>
      </c>
      <c r="L2891" s="128" t="s">
        <v>65</v>
      </c>
      <c r="M2891" s="128" t="s">
        <v>65</v>
      </c>
      <c r="N2891" s="13"/>
      <c r="O2891"/>
    </row>
    <row r="2892" spans="2:15" s="14" customFormat="1" ht="15" customHeight="1" x14ac:dyDescent="0.35">
      <c r="B2892" s="126">
        <v>2011</v>
      </c>
      <c r="C2892" s="126"/>
      <c r="D2892" s="128">
        <v>138</v>
      </c>
      <c r="E2892" s="128">
        <v>380005</v>
      </c>
      <c r="F2892" s="128">
        <v>10635</v>
      </c>
      <c r="G2892" s="128">
        <v>369370</v>
      </c>
      <c r="H2892" s="128">
        <v>0</v>
      </c>
      <c r="I2892" s="128">
        <v>0</v>
      </c>
      <c r="J2892" s="128">
        <v>126715</v>
      </c>
      <c r="K2892" s="128">
        <v>13394</v>
      </c>
      <c r="L2892" s="128">
        <v>138500</v>
      </c>
      <c r="M2892" s="128">
        <v>9125</v>
      </c>
      <c r="N2892" s="13"/>
      <c r="O2892"/>
    </row>
    <row r="2893" spans="2:15" s="14" customFormat="1" ht="15" customHeight="1" x14ac:dyDescent="0.35">
      <c r="B2893" s="126">
        <v>2010</v>
      </c>
      <c r="C2893" s="126"/>
      <c r="D2893" s="128">
        <v>138</v>
      </c>
      <c r="E2893" s="128">
        <v>379274</v>
      </c>
      <c r="F2893" s="128">
        <v>10719</v>
      </c>
      <c r="G2893" s="128">
        <v>368555</v>
      </c>
      <c r="H2893" s="128">
        <v>0</v>
      </c>
      <c r="I2893" s="128">
        <v>2866</v>
      </c>
      <c r="J2893" s="128">
        <v>135780</v>
      </c>
      <c r="K2893" s="128">
        <v>14832</v>
      </c>
      <c r="L2893" s="128">
        <v>139568</v>
      </c>
      <c r="M2893" s="128">
        <v>8287</v>
      </c>
      <c r="N2893" s="7"/>
      <c r="O2893"/>
    </row>
    <row r="2894" spans="2:15" ht="15" customHeight="1" x14ac:dyDescent="0.35">
      <c r="B2894" s="126">
        <v>2009</v>
      </c>
      <c r="C2894" s="126"/>
      <c r="D2894" s="128">
        <v>138</v>
      </c>
      <c r="E2894" s="128">
        <v>365890</v>
      </c>
      <c r="F2894" s="128">
        <v>9604</v>
      </c>
      <c r="G2894" s="128">
        <v>356287</v>
      </c>
      <c r="H2894" s="128">
        <v>0</v>
      </c>
      <c r="I2894" s="128">
        <v>24</v>
      </c>
      <c r="J2894" s="128">
        <v>127404</v>
      </c>
      <c r="K2894" s="128">
        <v>13979</v>
      </c>
      <c r="L2894" s="128">
        <v>130668</v>
      </c>
      <c r="M2894" s="128" t="s">
        <v>69</v>
      </c>
      <c r="O2894"/>
    </row>
    <row r="2895" spans="2:15" ht="15" customHeight="1" x14ac:dyDescent="0.35">
      <c r="B2895" s="126">
        <v>2008</v>
      </c>
      <c r="C2895" s="126"/>
      <c r="D2895" s="128">
        <v>125</v>
      </c>
      <c r="E2895" s="128">
        <v>342990</v>
      </c>
      <c r="F2895" s="128">
        <v>6959</v>
      </c>
      <c r="G2895" s="128">
        <v>336031</v>
      </c>
      <c r="H2895" s="128">
        <v>2</v>
      </c>
      <c r="I2895" s="128">
        <v>97</v>
      </c>
      <c r="J2895" s="128">
        <v>101792</v>
      </c>
      <c r="K2895" s="128">
        <v>13154</v>
      </c>
      <c r="L2895" s="128">
        <v>114471</v>
      </c>
      <c r="M2895" s="128" t="s">
        <v>69</v>
      </c>
      <c r="O2895"/>
    </row>
    <row r="2896" spans="2:15" ht="15" customHeight="1" x14ac:dyDescent="0.35">
      <c r="B2896" s="123" t="s">
        <v>367</v>
      </c>
      <c r="C2896" s="123"/>
      <c r="D2896" s="132"/>
      <c r="E2896" s="132"/>
      <c r="F2896" s="132"/>
      <c r="G2896" s="132"/>
      <c r="H2896" s="132"/>
      <c r="I2896" s="132"/>
      <c r="J2896" s="132"/>
      <c r="K2896" s="132"/>
      <c r="L2896" s="132"/>
      <c r="M2896" s="132"/>
      <c r="O2896"/>
    </row>
    <row r="2897" spans="2:15" ht="15" customHeight="1" x14ac:dyDescent="0.35">
      <c r="B2897" s="142">
        <v>2020</v>
      </c>
      <c r="C2897" s="142"/>
      <c r="D2897" s="228">
        <v>15</v>
      </c>
      <c r="E2897" s="228">
        <v>271965</v>
      </c>
      <c r="F2897" s="228">
        <v>2033</v>
      </c>
      <c r="G2897" s="228">
        <v>269932</v>
      </c>
      <c r="H2897" s="228">
        <v>0</v>
      </c>
      <c r="I2897" s="228">
        <v>0</v>
      </c>
      <c r="J2897" s="228">
        <v>28458</v>
      </c>
      <c r="K2897" s="228">
        <v>2147</v>
      </c>
      <c r="L2897" s="228">
        <v>78136</v>
      </c>
      <c r="M2897" s="228">
        <v>1740</v>
      </c>
      <c r="O2897"/>
    </row>
    <row r="2898" spans="2:15" ht="15" customHeight="1" x14ac:dyDescent="0.35">
      <c r="B2898" s="142">
        <v>2019</v>
      </c>
      <c r="C2898" s="142"/>
      <c r="D2898" s="228">
        <v>11</v>
      </c>
      <c r="E2898" s="228">
        <v>248977</v>
      </c>
      <c r="F2898" s="228">
        <v>2109</v>
      </c>
      <c r="G2898" s="228">
        <v>246868</v>
      </c>
      <c r="H2898" s="228">
        <v>0</v>
      </c>
      <c r="I2898" s="228">
        <v>0</v>
      </c>
      <c r="J2898" s="228">
        <v>18311</v>
      </c>
      <c r="K2898" s="228">
        <v>1798</v>
      </c>
      <c r="L2898" s="228">
        <v>80699</v>
      </c>
      <c r="M2898" s="228">
        <v>1601</v>
      </c>
      <c r="O2898"/>
    </row>
    <row r="2899" spans="2:15" ht="15" customHeight="1" x14ac:dyDescent="0.35">
      <c r="B2899" s="142">
        <v>2018</v>
      </c>
      <c r="C2899" s="142"/>
      <c r="D2899" s="228">
        <v>11</v>
      </c>
      <c r="E2899" s="228">
        <v>233541</v>
      </c>
      <c r="F2899" s="228">
        <v>2006</v>
      </c>
      <c r="G2899" s="228">
        <v>231535</v>
      </c>
      <c r="H2899" s="228">
        <v>0</v>
      </c>
      <c r="I2899" s="228">
        <v>0</v>
      </c>
      <c r="J2899" s="228">
        <v>13572</v>
      </c>
      <c r="K2899" s="228">
        <v>1750</v>
      </c>
      <c r="L2899" s="228">
        <v>74642</v>
      </c>
      <c r="M2899" s="228">
        <v>1214</v>
      </c>
      <c r="O2899"/>
    </row>
    <row r="2900" spans="2:15" ht="15" customHeight="1" x14ac:dyDescent="0.35">
      <c r="B2900" s="142">
        <v>2017</v>
      </c>
      <c r="C2900" s="142"/>
      <c r="D2900" s="228">
        <v>9</v>
      </c>
      <c r="E2900" s="228">
        <v>172791</v>
      </c>
      <c r="F2900" s="228">
        <f>+E2900-G2900</f>
        <v>2185</v>
      </c>
      <c r="G2900" s="228">
        <v>170606</v>
      </c>
      <c r="H2900" s="228">
        <v>0</v>
      </c>
      <c r="I2900" s="228">
        <v>0</v>
      </c>
      <c r="J2900" s="228">
        <v>17420</v>
      </c>
      <c r="K2900" s="228">
        <v>2083</v>
      </c>
      <c r="L2900" s="228">
        <v>54811</v>
      </c>
      <c r="M2900" s="228">
        <v>1208</v>
      </c>
      <c r="O2900"/>
    </row>
    <row r="2901" spans="2:15" ht="15" customHeight="1" x14ac:dyDescent="0.35">
      <c r="B2901" s="142">
        <v>2016</v>
      </c>
      <c r="C2901" s="142"/>
      <c r="D2901" s="228">
        <v>9</v>
      </c>
      <c r="E2901" s="228">
        <v>144442</v>
      </c>
      <c r="F2901" s="228">
        <v>2250</v>
      </c>
      <c r="G2901" s="228">
        <v>142191</v>
      </c>
      <c r="H2901" s="228">
        <v>0</v>
      </c>
      <c r="I2901" s="228">
        <v>0</v>
      </c>
      <c r="J2901" s="228">
        <v>18250</v>
      </c>
      <c r="K2901" s="228">
        <v>2716</v>
      </c>
      <c r="L2901" s="228">
        <v>45151</v>
      </c>
      <c r="M2901" s="228">
        <v>1188</v>
      </c>
      <c r="O2901"/>
    </row>
    <row r="2902" spans="2:15" ht="15" customHeight="1" x14ac:dyDescent="0.35">
      <c r="B2902" s="142">
        <v>2015</v>
      </c>
      <c r="C2902" s="142"/>
      <c r="D2902" s="228">
        <v>10</v>
      </c>
      <c r="E2902" s="228">
        <v>175143</v>
      </c>
      <c r="F2902" s="228">
        <v>2171</v>
      </c>
      <c r="G2902" s="228">
        <v>172972</v>
      </c>
      <c r="H2902" s="228">
        <v>0</v>
      </c>
      <c r="I2902" s="228">
        <v>0</v>
      </c>
      <c r="J2902" s="228">
        <v>21788</v>
      </c>
      <c r="K2902" s="228">
        <v>3697</v>
      </c>
      <c r="L2902" s="228">
        <v>50905</v>
      </c>
      <c r="M2902" s="228">
        <v>2670</v>
      </c>
      <c r="N2902" s="13"/>
      <c r="O2902"/>
    </row>
    <row r="2903" spans="2:15" s="14" customFormat="1" ht="15" customHeight="1" collapsed="1" x14ac:dyDescent="0.35">
      <c r="B2903" s="142">
        <v>2014</v>
      </c>
      <c r="C2903" s="142"/>
      <c r="D2903" s="128">
        <v>10</v>
      </c>
      <c r="E2903" s="128" t="s">
        <v>65</v>
      </c>
      <c r="F2903" s="128" t="s">
        <v>65</v>
      </c>
      <c r="G2903" s="128" t="s">
        <v>65</v>
      </c>
      <c r="H2903" s="128" t="s">
        <v>65</v>
      </c>
      <c r="I2903" s="128" t="s">
        <v>65</v>
      </c>
      <c r="J2903" s="128" t="s">
        <v>65</v>
      </c>
      <c r="K2903" s="128" t="s">
        <v>65</v>
      </c>
      <c r="L2903" s="128" t="s">
        <v>65</v>
      </c>
      <c r="M2903" s="128" t="s">
        <v>65</v>
      </c>
      <c r="N2903" s="13"/>
      <c r="O2903"/>
    </row>
    <row r="2904" spans="2:15" s="14" customFormat="1" ht="15" customHeight="1" x14ac:dyDescent="0.35">
      <c r="B2904" s="142">
        <v>2013</v>
      </c>
      <c r="C2904" s="142"/>
      <c r="D2904" s="128">
        <v>9</v>
      </c>
      <c r="E2904" s="128" t="s">
        <v>65</v>
      </c>
      <c r="F2904" s="128" t="s">
        <v>65</v>
      </c>
      <c r="G2904" s="128" t="s">
        <v>65</v>
      </c>
      <c r="H2904" s="128" t="s">
        <v>65</v>
      </c>
      <c r="I2904" s="128" t="s">
        <v>65</v>
      </c>
      <c r="J2904" s="128" t="s">
        <v>65</v>
      </c>
      <c r="K2904" s="128" t="s">
        <v>65</v>
      </c>
      <c r="L2904" s="128" t="s">
        <v>65</v>
      </c>
      <c r="M2904" s="128" t="s">
        <v>65</v>
      </c>
      <c r="N2904" s="13"/>
      <c r="O2904"/>
    </row>
    <row r="2905" spans="2:15" s="14" customFormat="1" ht="15" customHeight="1" x14ac:dyDescent="0.35">
      <c r="B2905" s="126">
        <v>2012</v>
      </c>
      <c r="C2905" s="126"/>
      <c r="D2905" s="128">
        <v>9</v>
      </c>
      <c r="E2905" s="128" t="s">
        <v>65</v>
      </c>
      <c r="F2905" s="128" t="s">
        <v>65</v>
      </c>
      <c r="G2905" s="128" t="s">
        <v>65</v>
      </c>
      <c r="H2905" s="128" t="s">
        <v>65</v>
      </c>
      <c r="I2905" s="128" t="s">
        <v>65</v>
      </c>
      <c r="J2905" s="128" t="s">
        <v>65</v>
      </c>
      <c r="K2905" s="128" t="s">
        <v>65</v>
      </c>
      <c r="L2905" s="128" t="s">
        <v>65</v>
      </c>
      <c r="M2905" s="128" t="s">
        <v>65</v>
      </c>
      <c r="N2905" s="13"/>
      <c r="O2905"/>
    </row>
    <row r="2906" spans="2:15" ht="15" customHeight="1" x14ac:dyDescent="0.35">
      <c r="B2906" s="126">
        <v>2011</v>
      </c>
      <c r="C2906" s="126"/>
      <c r="D2906" s="128">
        <v>9</v>
      </c>
      <c r="E2906" s="128">
        <v>208900</v>
      </c>
      <c r="F2906" s="128">
        <v>2708</v>
      </c>
      <c r="G2906" s="128">
        <v>206192</v>
      </c>
      <c r="H2906" s="128">
        <v>-16</v>
      </c>
      <c r="I2906" s="128">
        <v>0</v>
      </c>
      <c r="J2906" s="128">
        <v>30025</v>
      </c>
      <c r="K2906" s="128">
        <v>3188</v>
      </c>
      <c r="L2906" s="128">
        <v>62130</v>
      </c>
      <c r="M2906" s="128">
        <v>3256</v>
      </c>
      <c r="O2906"/>
    </row>
    <row r="2907" spans="2:15" ht="15" customHeight="1" x14ac:dyDescent="0.35">
      <c r="B2907" s="126">
        <v>2010</v>
      </c>
      <c r="C2907" s="126"/>
      <c r="D2907" s="128">
        <v>10</v>
      </c>
      <c r="E2907" s="128">
        <v>220746</v>
      </c>
      <c r="F2907" s="128">
        <v>6989</v>
      </c>
      <c r="G2907" s="128">
        <v>213757</v>
      </c>
      <c r="H2907" s="128">
        <v>-18</v>
      </c>
      <c r="I2907" s="128">
        <v>0</v>
      </c>
      <c r="J2907" s="128">
        <v>34396</v>
      </c>
      <c r="K2907" s="128">
        <v>3571</v>
      </c>
      <c r="L2907" s="128">
        <v>67004</v>
      </c>
      <c r="M2907" s="128">
        <v>3923</v>
      </c>
      <c r="O2907"/>
    </row>
    <row r="2908" spans="2:15" ht="15" customHeight="1" x14ac:dyDescent="0.35">
      <c r="B2908" s="126">
        <v>2009</v>
      </c>
      <c r="C2908" s="126"/>
      <c r="D2908" s="128">
        <v>11</v>
      </c>
      <c r="E2908" s="128">
        <v>212057</v>
      </c>
      <c r="F2908" s="128">
        <v>6651</v>
      </c>
      <c r="G2908" s="128">
        <v>205405</v>
      </c>
      <c r="H2908" s="128">
        <v>0</v>
      </c>
      <c r="I2908" s="128">
        <v>179</v>
      </c>
      <c r="J2908" s="128">
        <v>32536</v>
      </c>
      <c r="K2908" s="128">
        <v>3277</v>
      </c>
      <c r="L2908" s="128">
        <v>65214</v>
      </c>
      <c r="M2908" s="128" t="s">
        <v>69</v>
      </c>
      <c r="O2908"/>
    </row>
    <row r="2909" spans="2:15" ht="15" customHeight="1" x14ac:dyDescent="0.35">
      <c r="B2909" s="126">
        <v>2008</v>
      </c>
      <c r="C2909" s="126"/>
      <c r="D2909" s="128">
        <v>9</v>
      </c>
      <c r="E2909" s="128">
        <v>198056</v>
      </c>
      <c r="F2909" s="128">
        <v>6059</v>
      </c>
      <c r="G2909" s="128">
        <v>191998</v>
      </c>
      <c r="H2909" s="128">
        <v>-59</v>
      </c>
      <c r="I2909" s="128">
        <v>0</v>
      </c>
      <c r="J2909" s="128">
        <v>29697</v>
      </c>
      <c r="K2909" s="128">
        <v>3425</v>
      </c>
      <c r="L2909" s="128">
        <v>62187</v>
      </c>
      <c r="M2909" s="128" t="s">
        <v>69</v>
      </c>
      <c r="O2909"/>
    </row>
    <row r="2910" spans="2:15" ht="15" customHeight="1" x14ac:dyDescent="0.35">
      <c r="B2910" s="310" t="s">
        <v>40</v>
      </c>
      <c r="C2910" s="310"/>
      <c r="D2910" s="311"/>
      <c r="E2910" s="311"/>
      <c r="F2910" s="311"/>
      <c r="G2910" s="311"/>
      <c r="H2910" s="311"/>
      <c r="I2910" s="311"/>
      <c r="J2910" s="311"/>
      <c r="K2910" s="311"/>
      <c r="L2910" s="311"/>
      <c r="M2910" s="311"/>
      <c r="O2910"/>
    </row>
    <row r="2911" spans="2:15" ht="15" customHeight="1" x14ac:dyDescent="0.35">
      <c r="B2911" s="123" t="s">
        <v>368</v>
      </c>
      <c r="C2911" s="123"/>
      <c r="D2911" s="132"/>
      <c r="E2911" s="132"/>
      <c r="F2911" s="132"/>
      <c r="G2911" s="132"/>
      <c r="H2911" s="132"/>
      <c r="I2911" s="132"/>
      <c r="J2911" s="132"/>
      <c r="K2911" s="132"/>
      <c r="L2911" s="132"/>
      <c r="M2911" s="132"/>
      <c r="O2911"/>
    </row>
    <row r="2912" spans="2:15" ht="15" customHeight="1" x14ac:dyDescent="0.35">
      <c r="B2912" s="142">
        <v>2020</v>
      </c>
      <c r="C2912" s="142"/>
      <c r="D2912" s="228">
        <v>20724</v>
      </c>
      <c r="E2912" s="228">
        <v>418627</v>
      </c>
      <c r="F2912" s="228">
        <v>7198</v>
      </c>
      <c r="G2912" s="228">
        <v>411429</v>
      </c>
      <c r="H2912" s="228">
        <v>0</v>
      </c>
      <c r="I2912" s="228">
        <v>300</v>
      </c>
      <c r="J2912" s="228">
        <v>119541</v>
      </c>
      <c r="K2912" s="228">
        <v>8776</v>
      </c>
      <c r="L2912" s="228">
        <v>183900</v>
      </c>
      <c r="M2912" s="228">
        <v>3411</v>
      </c>
      <c r="O2912"/>
    </row>
    <row r="2913" spans="2:15" ht="15" customHeight="1" x14ac:dyDescent="0.35">
      <c r="B2913" s="142">
        <v>2019</v>
      </c>
      <c r="C2913" s="142"/>
      <c r="D2913" s="228">
        <v>21181</v>
      </c>
      <c r="E2913" s="228">
        <v>477300</v>
      </c>
      <c r="F2913" s="228">
        <v>7974</v>
      </c>
      <c r="G2913" s="228">
        <v>469326</v>
      </c>
      <c r="H2913" s="228">
        <v>-56</v>
      </c>
      <c r="I2913" s="228">
        <v>330</v>
      </c>
      <c r="J2913" s="228">
        <v>117531</v>
      </c>
      <c r="K2913" s="228">
        <v>10221</v>
      </c>
      <c r="L2913" s="228">
        <v>211331</v>
      </c>
      <c r="M2913" s="228">
        <v>3952</v>
      </c>
      <c r="O2913"/>
    </row>
    <row r="2914" spans="2:15" ht="15" customHeight="1" x14ac:dyDescent="0.35">
      <c r="B2914" s="142">
        <v>2018</v>
      </c>
      <c r="C2914" s="142"/>
      <c r="D2914" s="228">
        <v>20990</v>
      </c>
      <c r="E2914" s="228">
        <v>453382</v>
      </c>
      <c r="F2914" s="228">
        <v>6480</v>
      </c>
      <c r="G2914" s="228">
        <v>446902</v>
      </c>
      <c r="H2914" s="228">
        <v>66</v>
      </c>
      <c r="I2914" s="228">
        <v>307</v>
      </c>
      <c r="J2914" s="228">
        <v>113215</v>
      </c>
      <c r="K2914" s="228">
        <v>9789</v>
      </c>
      <c r="L2914" s="228">
        <v>205939</v>
      </c>
      <c r="M2914" s="228">
        <v>3965</v>
      </c>
      <c r="O2914"/>
    </row>
    <row r="2915" spans="2:15" s="13" customFormat="1" ht="15" customHeight="1" collapsed="1" x14ac:dyDescent="0.35">
      <c r="B2915" s="142">
        <v>2017</v>
      </c>
      <c r="C2915" s="142"/>
      <c r="D2915" s="228">
        <v>20187</v>
      </c>
      <c r="E2915" s="228">
        <v>408866</v>
      </c>
      <c r="F2915" s="228">
        <f>+E2915-G2915</f>
        <v>6216</v>
      </c>
      <c r="G2915" s="228">
        <v>402650</v>
      </c>
      <c r="H2915" s="228">
        <v>23</v>
      </c>
      <c r="I2915" s="228">
        <v>362</v>
      </c>
      <c r="J2915" s="228">
        <v>96110</v>
      </c>
      <c r="K2915" s="228">
        <v>9254</v>
      </c>
      <c r="L2915" s="228">
        <v>179126</v>
      </c>
      <c r="M2915" s="228">
        <v>4011</v>
      </c>
      <c r="O2915"/>
    </row>
    <row r="2916" spans="2:15" s="13" customFormat="1" ht="15" customHeight="1" x14ac:dyDescent="0.35">
      <c r="B2916" s="142">
        <v>2016</v>
      </c>
      <c r="C2916" s="142"/>
      <c r="D2916" s="228">
        <v>19388</v>
      </c>
      <c r="E2916" s="228">
        <v>381211</v>
      </c>
      <c r="F2916" s="228">
        <v>6396</v>
      </c>
      <c r="G2916" s="228">
        <v>374815</v>
      </c>
      <c r="H2916" s="228">
        <v>40</v>
      </c>
      <c r="I2916" s="228">
        <v>866</v>
      </c>
      <c r="J2916" s="228">
        <v>108060</v>
      </c>
      <c r="K2916" s="228">
        <v>9570</v>
      </c>
      <c r="L2916" s="228">
        <v>169134</v>
      </c>
      <c r="M2916" s="228">
        <v>4368</v>
      </c>
      <c r="O2916"/>
    </row>
    <row r="2917" spans="2:15" s="13" customFormat="1" ht="15" customHeight="1" x14ac:dyDescent="0.35">
      <c r="B2917" s="142">
        <v>2015</v>
      </c>
      <c r="C2917" s="142"/>
      <c r="D2917" s="228">
        <v>19539</v>
      </c>
      <c r="E2917" s="228">
        <v>362163</v>
      </c>
      <c r="F2917" s="228">
        <v>6887</v>
      </c>
      <c r="G2917" s="228">
        <v>355276</v>
      </c>
      <c r="H2917" s="228">
        <v>171</v>
      </c>
      <c r="I2917" s="228">
        <v>533</v>
      </c>
      <c r="J2917" s="228">
        <v>115684</v>
      </c>
      <c r="K2917" s="228">
        <v>10071</v>
      </c>
      <c r="L2917" s="228">
        <v>163227</v>
      </c>
      <c r="M2917" s="228">
        <v>4979</v>
      </c>
      <c r="O2917"/>
    </row>
    <row r="2918" spans="2:15" ht="15" customHeight="1" x14ac:dyDescent="0.35">
      <c r="B2918" s="142">
        <v>2014</v>
      </c>
      <c r="C2918" s="142"/>
      <c r="D2918" s="128">
        <v>20156</v>
      </c>
      <c r="E2918" s="128">
        <v>362958</v>
      </c>
      <c r="F2918" s="128">
        <v>7070</v>
      </c>
      <c r="G2918" s="128">
        <v>355888</v>
      </c>
      <c r="H2918" s="128">
        <v>125</v>
      </c>
      <c r="I2918" s="128">
        <v>276</v>
      </c>
      <c r="J2918" s="128">
        <v>129588</v>
      </c>
      <c r="K2918" s="128">
        <v>10418</v>
      </c>
      <c r="L2918" s="128">
        <v>169091</v>
      </c>
      <c r="M2918" s="128">
        <v>5279</v>
      </c>
      <c r="N2918" s="13"/>
      <c r="O2918"/>
    </row>
    <row r="2919" spans="2:15" ht="15" customHeight="1" x14ac:dyDescent="0.35">
      <c r="B2919" s="142">
        <v>2013</v>
      </c>
      <c r="C2919" s="142"/>
      <c r="D2919" s="128">
        <v>20280</v>
      </c>
      <c r="E2919" s="128">
        <v>353424</v>
      </c>
      <c r="F2919" s="128">
        <v>6529</v>
      </c>
      <c r="G2919" s="128">
        <v>346895</v>
      </c>
      <c r="H2919" s="128">
        <v>59</v>
      </c>
      <c r="I2919" s="128">
        <v>185</v>
      </c>
      <c r="J2919" s="128">
        <v>139939</v>
      </c>
      <c r="K2919" s="128">
        <v>9905</v>
      </c>
      <c r="L2919" s="128">
        <v>172984</v>
      </c>
      <c r="M2919" s="128">
        <v>4946</v>
      </c>
      <c r="O2919"/>
    </row>
    <row r="2920" spans="2:15" ht="15" customHeight="1" x14ac:dyDescent="0.35">
      <c r="B2920" s="126">
        <v>2012</v>
      </c>
      <c r="C2920" s="126"/>
      <c r="D2920" s="128">
        <v>20721</v>
      </c>
      <c r="E2920" s="128">
        <v>370716</v>
      </c>
      <c r="F2920" s="128">
        <v>7587</v>
      </c>
      <c r="G2920" s="128">
        <v>363128</v>
      </c>
      <c r="H2920" s="128">
        <v>148</v>
      </c>
      <c r="I2920" s="128">
        <v>293</v>
      </c>
      <c r="J2920" s="128">
        <v>134192</v>
      </c>
      <c r="K2920" s="128">
        <v>10012</v>
      </c>
      <c r="L2920" s="128">
        <v>175574</v>
      </c>
      <c r="M2920" s="128">
        <v>5988</v>
      </c>
      <c r="O2920"/>
    </row>
    <row r="2921" spans="2:15" ht="15" customHeight="1" x14ac:dyDescent="0.35">
      <c r="B2921" s="126">
        <v>2011</v>
      </c>
      <c r="C2921" s="126"/>
      <c r="D2921" s="128">
        <v>22664</v>
      </c>
      <c r="E2921" s="128">
        <v>437823</v>
      </c>
      <c r="F2921" s="128">
        <v>8964</v>
      </c>
      <c r="G2921" s="128">
        <v>428859</v>
      </c>
      <c r="H2921" s="128">
        <v>62</v>
      </c>
      <c r="I2921" s="128">
        <v>247</v>
      </c>
      <c r="J2921" s="128">
        <v>157580</v>
      </c>
      <c r="K2921" s="128">
        <v>10676</v>
      </c>
      <c r="L2921" s="128">
        <v>208538</v>
      </c>
      <c r="M2921" s="128">
        <v>5889</v>
      </c>
      <c r="O2921"/>
    </row>
    <row r="2922" spans="2:15" ht="15" customHeight="1" x14ac:dyDescent="0.35">
      <c r="B2922" s="126">
        <v>2010</v>
      </c>
      <c r="C2922" s="126"/>
      <c r="D2922" s="128">
        <v>24216</v>
      </c>
      <c r="E2922" s="128">
        <v>478891</v>
      </c>
      <c r="F2922" s="128">
        <v>9749</v>
      </c>
      <c r="G2922" s="128">
        <v>469142</v>
      </c>
      <c r="H2922" s="128">
        <v>49</v>
      </c>
      <c r="I2922" s="128">
        <v>546</v>
      </c>
      <c r="J2922" s="128">
        <v>169956</v>
      </c>
      <c r="K2922" s="128">
        <v>11279</v>
      </c>
      <c r="L2922" s="128">
        <v>220290</v>
      </c>
      <c r="M2922" s="128">
        <v>5611</v>
      </c>
      <c r="O2922"/>
    </row>
    <row r="2923" spans="2:15" ht="15" customHeight="1" x14ac:dyDescent="0.35">
      <c r="B2923" s="126">
        <v>2009</v>
      </c>
      <c r="C2923" s="126"/>
      <c r="D2923" s="128">
        <v>24346</v>
      </c>
      <c r="E2923" s="128">
        <v>471420</v>
      </c>
      <c r="F2923" s="128">
        <v>9200</v>
      </c>
      <c r="G2923" s="128">
        <v>462220</v>
      </c>
      <c r="H2923" s="128">
        <v>-40</v>
      </c>
      <c r="I2923" s="128">
        <v>342</v>
      </c>
      <c r="J2923" s="128">
        <v>157535</v>
      </c>
      <c r="K2923" s="128">
        <v>10705</v>
      </c>
      <c r="L2923" s="128">
        <v>213020</v>
      </c>
      <c r="M2923" s="128" t="s">
        <v>69</v>
      </c>
      <c r="O2923"/>
    </row>
    <row r="2924" spans="2:15" s="12" customFormat="1" ht="15" customHeight="1" x14ac:dyDescent="0.35">
      <c r="B2924" s="126">
        <v>2008</v>
      </c>
      <c r="C2924" s="126"/>
      <c r="D2924" s="128">
        <v>22839</v>
      </c>
      <c r="E2924" s="128">
        <v>424108</v>
      </c>
      <c r="F2924" s="128">
        <v>11948</v>
      </c>
      <c r="G2924" s="128">
        <v>412160</v>
      </c>
      <c r="H2924" s="128">
        <v>115</v>
      </c>
      <c r="I2924" s="128">
        <v>402</v>
      </c>
      <c r="J2924" s="128">
        <v>115486</v>
      </c>
      <c r="K2924" s="128">
        <v>11386</v>
      </c>
      <c r="L2924" s="128">
        <v>178142</v>
      </c>
      <c r="M2924" s="128" t="s">
        <v>69</v>
      </c>
      <c r="N2924" s="7"/>
      <c r="O2924"/>
    </row>
    <row r="2925" spans="2:15" s="13" customFormat="1" ht="15" customHeight="1" collapsed="1" x14ac:dyDescent="0.35">
      <c r="B2925" s="123" t="s">
        <v>369</v>
      </c>
      <c r="C2925" s="123"/>
      <c r="D2925" s="132"/>
      <c r="E2925" s="132"/>
      <c r="F2925" s="132"/>
      <c r="G2925" s="132"/>
      <c r="H2925" s="132"/>
      <c r="I2925" s="132"/>
      <c r="J2925" s="132"/>
      <c r="K2925" s="132"/>
      <c r="L2925" s="132"/>
      <c r="M2925" s="132"/>
      <c r="O2925"/>
    </row>
    <row r="2926" spans="2:15" s="13" customFormat="1" ht="15" customHeight="1" x14ac:dyDescent="0.35">
      <c r="B2926" s="142">
        <v>2020</v>
      </c>
      <c r="C2926" s="142"/>
      <c r="D2926" s="228">
        <v>12879</v>
      </c>
      <c r="E2926" s="228">
        <v>175860</v>
      </c>
      <c r="F2926" s="228">
        <v>3553</v>
      </c>
      <c r="G2926" s="228">
        <v>172307</v>
      </c>
      <c r="H2926" s="228">
        <v>208</v>
      </c>
      <c r="I2926" s="228">
        <v>17</v>
      </c>
      <c r="J2926" s="228">
        <v>64379</v>
      </c>
      <c r="K2926" s="228">
        <v>4344</v>
      </c>
      <c r="L2926" s="228">
        <v>73345</v>
      </c>
      <c r="M2926" s="228">
        <v>1507</v>
      </c>
      <c r="O2926"/>
    </row>
    <row r="2927" spans="2:15" s="13" customFormat="1" ht="15" customHeight="1" x14ac:dyDescent="0.35">
      <c r="B2927" s="142">
        <v>2019</v>
      </c>
      <c r="C2927" s="142"/>
      <c r="D2927" s="228">
        <v>13027</v>
      </c>
      <c r="E2927" s="228">
        <v>200523</v>
      </c>
      <c r="F2927" s="228">
        <v>3589</v>
      </c>
      <c r="G2927" s="228">
        <v>196934</v>
      </c>
      <c r="H2927" s="228">
        <v>-75</v>
      </c>
      <c r="I2927" s="228">
        <v>25</v>
      </c>
      <c r="J2927" s="228">
        <v>68260</v>
      </c>
      <c r="K2927" s="228">
        <v>5148</v>
      </c>
      <c r="L2927" s="228">
        <v>89576</v>
      </c>
      <c r="M2927" s="228">
        <v>1923</v>
      </c>
      <c r="O2927"/>
    </row>
    <row r="2928" spans="2:15" s="13" customFormat="1" ht="15" customHeight="1" x14ac:dyDescent="0.35">
      <c r="B2928" s="142">
        <v>2018</v>
      </c>
      <c r="C2928" s="142"/>
      <c r="D2928" s="228">
        <v>12893</v>
      </c>
      <c r="E2928" s="228">
        <v>190785</v>
      </c>
      <c r="F2928" s="228">
        <v>3213</v>
      </c>
      <c r="G2928" s="228">
        <v>187572</v>
      </c>
      <c r="H2928" s="228">
        <v>115</v>
      </c>
      <c r="I2928" s="228">
        <v>22</v>
      </c>
      <c r="J2928" s="228">
        <v>65427</v>
      </c>
      <c r="K2928" s="228">
        <v>5230</v>
      </c>
      <c r="L2928" s="228">
        <v>86655</v>
      </c>
      <c r="M2928" s="228">
        <v>1954</v>
      </c>
      <c r="O2928"/>
    </row>
    <row r="2929" spans="2:15" s="13" customFormat="1" ht="15" customHeight="1" x14ac:dyDescent="0.35">
      <c r="B2929" s="142">
        <v>2017</v>
      </c>
      <c r="C2929" s="142"/>
      <c r="D2929" s="228">
        <v>12582</v>
      </c>
      <c r="E2929" s="228">
        <v>184804</v>
      </c>
      <c r="F2929" s="228">
        <f>+E2929-G2929</f>
        <v>2919</v>
      </c>
      <c r="G2929" s="228">
        <v>181885</v>
      </c>
      <c r="H2929" s="228">
        <v>71</v>
      </c>
      <c r="I2929" s="228">
        <v>16</v>
      </c>
      <c r="J2929" s="228">
        <v>57521</v>
      </c>
      <c r="K2929" s="228">
        <v>5382</v>
      </c>
      <c r="L2929" s="228">
        <v>78940</v>
      </c>
      <c r="M2929" s="228">
        <v>2208</v>
      </c>
      <c r="O2929"/>
    </row>
    <row r="2930" spans="2:15" s="13" customFormat="1" ht="15" customHeight="1" x14ac:dyDescent="0.35">
      <c r="B2930" s="142">
        <v>2016</v>
      </c>
      <c r="C2930" s="142"/>
      <c r="D2930" s="228">
        <v>12067</v>
      </c>
      <c r="E2930" s="228">
        <v>184295</v>
      </c>
      <c r="F2930" s="228">
        <v>4209</v>
      </c>
      <c r="G2930" s="228">
        <v>180087</v>
      </c>
      <c r="H2930" s="228">
        <v>32</v>
      </c>
      <c r="I2930" s="228">
        <v>20</v>
      </c>
      <c r="J2930" s="228">
        <v>55346</v>
      </c>
      <c r="K2930" s="228">
        <v>5858</v>
      </c>
      <c r="L2930" s="228">
        <v>75993</v>
      </c>
      <c r="M2930" s="228">
        <v>2427</v>
      </c>
      <c r="O2930"/>
    </row>
    <row r="2931" spans="2:15" ht="15" customHeight="1" x14ac:dyDescent="0.35">
      <c r="B2931" s="142">
        <v>2015</v>
      </c>
      <c r="C2931" s="142"/>
      <c r="D2931" s="228">
        <v>12103</v>
      </c>
      <c r="E2931" s="228">
        <v>196907</v>
      </c>
      <c r="F2931" s="228">
        <v>4874</v>
      </c>
      <c r="G2931" s="228">
        <v>192033</v>
      </c>
      <c r="H2931" s="228">
        <v>46</v>
      </c>
      <c r="I2931" s="228">
        <v>50</v>
      </c>
      <c r="J2931" s="228">
        <v>51482</v>
      </c>
      <c r="K2931" s="228">
        <v>7652</v>
      </c>
      <c r="L2931" s="228">
        <v>72293</v>
      </c>
      <c r="M2931" s="228">
        <v>2584</v>
      </c>
      <c r="N2931" s="13"/>
      <c r="O2931"/>
    </row>
    <row r="2932" spans="2:15" ht="15" customHeight="1" x14ac:dyDescent="0.35">
      <c r="B2932" s="142">
        <v>2014</v>
      </c>
      <c r="C2932" s="142"/>
      <c r="D2932" s="128">
        <v>12349</v>
      </c>
      <c r="E2932" s="128">
        <v>189740</v>
      </c>
      <c r="F2932" s="128">
        <v>4147</v>
      </c>
      <c r="G2932" s="128">
        <v>185593</v>
      </c>
      <c r="H2932" s="128">
        <v>-30</v>
      </c>
      <c r="I2932" s="128">
        <v>102</v>
      </c>
      <c r="J2932" s="128">
        <v>56549</v>
      </c>
      <c r="K2932" s="128">
        <v>6769</v>
      </c>
      <c r="L2932" s="128">
        <v>76071</v>
      </c>
      <c r="M2932" s="128">
        <v>2773</v>
      </c>
      <c r="O2932"/>
    </row>
    <row r="2933" spans="2:15" ht="15" customHeight="1" x14ac:dyDescent="0.35">
      <c r="B2933" s="142">
        <v>2013</v>
      </c>
      <c r="C2933" s="142"/>
      <c r="D2933" s="128">
        <v>12446</v>
      </c>
      <c r="E2933" s="128">
        <v>187311</v>
      </c>
      <c r="F2933" s="128">
        <v>3725</v>
      </c>
      <c r="G2933" s="128">
        <v>183586</v>
      </c>
      <c r="H2933" s="128">
        <v>-23</v>
      </c>
      <c r="I2933" s="128">
        <v>13</v>
      </c>
      <c r="J2933" s="128">
        <v>58052</v>
      </c>
      <c r="K2933" s="128">
        <v>6552</v>
      </c>
      <c r="L2933" s="128">
        <v>77517</v>
      </c>
      <c r="M2933" s="128">
        <v>2484</v>
      </c>
      <c r="O2933"/>
    </row>
    <row r="2934" spans="2:15" ht="15" customHeight="1" x14ac:dyDescent="0.35">
      <c r="B2934" s="126">
        <v>2012</v>
      </c>
      <c r="C2934" s="126"/>
      <c r="D2934" s="128">
        <v>12843</v>
      </c>
      <c r="E2934" s="128">
        <v>188631</v>
      </c>
      <c r="F2934" s="128">
        <v>3835</v>
      </c>
      <c r="G2934" s="128">
        <v>184797</v>
      </c>
      <c r="H2934" s="128">
        <v>36</v>
      </c>
      <c r="I2934" s="128">
        <v>25</v>
      </c>
      <c r="J2934" s="128">
        <v>62780</v>
      </c>
      <c r="K2934" s="128">
        <v>6582</v>
      </c>
      <c r="L2934" s="128">
        <v>78074</v>
      </c>
      <c r="M2934" s="128">
        <v>2804</v>
      </c>
      <c r="O2934"/>
    </row>
    <row r="2935" spans="2:15" ht="15" customHeight="1" x14ac:dyDescent="0.35">
      <c r="B2935" s="126">
        <v>2011</v>
      </c>
      <c r="C2935" s="126"/>
      <c r="D2935" s="128">
        <v>13980</v>
      </c>
      <c r="E2935" s="128">
        <v>222339</v>
      </c>
      <c r="F2935" s="128">
        <v>4735</v>
      </c>
      <c r="G2935" s="128">
        <v>217603</v>
      </c>
      <c r="H2935" s="128">
        <v>-72</v>
      </c>
      <c r="I2935" s="128">
        <v>18</v>
      </c>
      <c r="J2935" s="128">
        <v>70128</v>
      </c>
      <c r="K2935" s="128">
        <v>7181</v>
      </c>
      <c r="L2935" s="128">
        <v>91709</v>
      </c>
      <c r="M2935" s="128">
        <v>3114</v>
      </c>
      <c r="O2935"/>
    </row>
    <row r="2936" spans="2:15" ht="15" customHeight="1" x14ac:dyDescent="0.35">
      <c r="B2936" s="126">
        <v>2010</v>
      </c>
      <c r="C2936" s="126"/>
      <c r="D2936" s="128">
        <v>14873</v>
      </c>
      <c r="E2936" s="128">
        <v>252307</v>
      </c>
      <c r="F2936" s="128">
        <v>5407</v>
      </c>
      <c r="G2936" s="128">
        <v>246901</v>
      </c>
      <c r="H2936" s="128">
        <v>-156</v>
      </c>
      <c r="I2936" s="128">
        <v>2924</v>
      </c>
      <c r="J2936" s="128">
        <v>71867</v>
      </c>
      <c r="K2936" s="128">
        <v>8021</v>
      </c>
      <c r="L2936" s="128">
        <v>98680</v>
      </c>
      <c r="M2936" s="128">
        <v>3237</v>
      </c>
      <c r="O2936"/>
    </row>
    <row r="2937" spans="2:15" s="13" customFormat="1" ht="15" customHeight="1" collapsed="1" x14ac:dyDescent="0.35">
      <c r="B2937" s="126">
        <v>2009</v>
      </c>
      <c r="C2937" s="126"/>
      <c r="D2937" s="128">
        <v>15299</v>
      </c>
      <c r="E2937" s="128">
        <v>247366</v>
      </c>
      <c r="F2937" s="128">
        <v>5191</v>
      </c>
      <c r="G2937" s="128">
        <v>242175</v>
      </c>
      <c r="H2937" s="128">
        <v>45</v>
      </c>
      <c r="I2937" s="128">
        <v>7</v>
      </c>
      <c r="J2937" s="128">
        <v>70332</v>
      </c>
      <c r="K2937" s="128">
        <v>7857</v>
      </c>
      <c r="L2937" s="128">
        <v>93577</v>
      </c>
      <c r="M2937" s="128" t="s">
        <v>69</v>
      </c>
      <c r="N2937" s="7"/>
      <c r="O2937"/>
    </row>
    <row r="2938" spans="2:15" s="13" customFormat="1" ht="15" customHeight="1" x14ac:dyDescent="0.35">
      <c r="B2938" s="126">
        <v>2008</v>
      </c>
      <c r="C2938" s="126"/>
      <c r="D2938" s="128">
        <v>14724</v>
      </c>
      <c r="E2938" s="128">
        <v>216468</v>
      </c>
      <c r="F2938" s="128">
        <v>4677</v>
      </c>
      <c r="G2938" s="128">
        <v>211791</v>
      </c>
      <c r="H2938" s="128">
        <v>127</v>
      </c>
      <c r="I2938" s="128">
        <v>9</v>
      </c>
      <c r="J2938" s="128">
        <v>48851</v>
      </c>
      <c r="K2938" s="128">
        <v>7448</v>
      </c>
      <c r="L2938" s="128">
        <v>74903</v>
      </c>
      <c r="M2938" s="128" t="s">
        <v>69</v>
      </c>
      <c r="N2938" s="11"/>
      <c r="O2938"/>
    </row>
    <row r="2939" spans="2:15" s="13" customFormat="1" ht="15" customHeight="1" x14ac:dyDescent="0.35">
      <c r="B2939" s="123" t="s">
        <v>370</v>
      </c>
      <c r="C2939" s="123"/>
      <c r="D2939" s="132"/>
      <c r="E2939" s="132"/>
      <c r="F2939" s="132"/>
      <c r="G2939" s="132"/>
      <c r="H2939" s="132"/>
      <c r="I2939" s="132"/>
      <c r="J2939" s="132"/>
      <c r="K2939" s="132"/>
      <c r="L2939" s="132"/>
      <c r="M2939" s="132"/>
      <c r="N2939" s="12"/>
      <c r="O2939"/>
    </row>
    <row r="2940" spans="2:15" s="13" customFormat="1" ht="15" customHeight="1" x14ac:dyDescent="0.35">
      <c r="B2940" s="142">
        <v>2020</v>
      </c>
      <c r="C2940" s="142"/>
      <c r="D2940" s="228">
        <v>15996</v>
      </c>
      <c r="E2940" s="228">
        <v>885509</v>
      </c>
      <c r="F2940" s="228">
        <v>12873</v>
      </c>
      <c r="G2940" s="228">
        <v>872636</v>
      </c>
      <c r="H2940" s="228">
        <v>908</v>
      </c>
      <c r="I2940" s="228">
        <v>429</v>
      </c>
      <c r="J2940" s="228">
        <v>83618</v>
      </c>
      <c r="K2940" s="228">
        <v>18500</v>
      </c>
      <c r="L2940" s="228">
        <v>306780</v>
      </c>
      <c r="M2940" s="228">
        <v>12528</v>
      </c>
      <c r="N2940" s="12"/>
      <c r="O2940"/>
    </row>
    <row r="2941" spans="2:15" s="13" customFormat="1" ht="15" customHeight="1" x14ac:dyDescent="0.35">
      <c r="B2941" s="142">
        <v>2019</v>
      </c>
      <c r="C2941" s="142"/>
      <c r="D2941" s="228">
        <v>16113</v>
      </c>
      <c r="E2941" s="228">
        <v>989698</v>
      </c>
      <c r="F2941" s="228">
        <v>21505</v>
      </c>
      <c r="G2941" s="228">
        <v>968193</v>
      </c>
      <c r="H2941" s="228">
        <v>353</v>
      </c>
      <c r="I2941" s="228">
        <v>486</v>
      </c>
      <c r="J2941" s="228">
        <v>76622</v>
      </c>
      <c r="K2941" s="228">
        <v>23134</v>
      </c>
      <c r="L2941" s="228">
        <v>371287</v>
      </c>
      <c r="M2941" s="228">
        <v>12406</v>
      </c>
      <c r="N2941" s="12"/>
      <c r="O2941"/>
    </row>
    <row r="2942" spans="2:15" s="13" customFormat="1" ht="15" customHeight="1" x14ac:dyDescent="0.35">
      <c r="B2942" s="142">
        <v>2018</v>
      </c>
      <c r="C2942" s="142"/>
      <c r="D2942" s="228">
        <v>16075</v>
      </c>
      <c r="E2942" s="228">
        <v>925929</v>
      </c>
      <c r="F2942" s="228">
        <v>16470</v>
      </c>
      <c r="G2942" s="228">
        <v>909459</v>
      </c>
      <c r="H2942" s="228">
        <v>970</v>
      </c>
      <c r="I2942" s="228">
        <v>1488</v>
      </c>
      <c r="J2942" s="228">
        <v>64871</v>
      </c>
      <c r="K2942" s="228">
        <v>21103</v>
      </c>
      <c r="L2942" s="228">
        <v>339309</v>
      </c>
      <c r="M2942" s="228">
        <v>9261</v>
      </c>
      <c r="N2942" s="12"/>
      <c r="O2942"/>
    </row>
    <row r="2943" spans="2:15" ht="15" customHeight="1" x14ac:dyDescent="0.35">
      <c r="B2943" s="142">
        <v>2017</v>
      </c>
      <c r="C2943" s="142"/>
      <c r="D2943" s="228">
        <v>16071</v>
      </c>
      <c r="E2943" s="228">
        <v>831378</v>
      </c>
      <c r="F2943" s="228">
        <f>+E2943-G2943</f>
        <v>15352</v>
      </c>
      <c r="G2943" s="228">
        <v>816026</v>
      </c>
      <c r="H2943" s="228">
        <v>120</v>
      </c>
      <c r="I2943" s="228">
        <v>524</v>
      </c>
      <c r="J2943" s="228">
        <v>63741</v>
      </c>
      <c r="K2943" s="228">
        <v>20107</v>
      </c>
      <c r="L2943" s="228">
        <v>303146</v>
      </c>
      <c r="M2943" s="228">
        <v>9607</v>
      </c>
      <c r="N2943" s="12"/>
      <c r="O2943"/>
    </row>
    <row r="2944" spans="2:15" ht="15" customHeight="1" x14ac:dyDescent="0.35">
      <c r="B2944" s="142">
        <v>2016</v>
      </c>
      <c r="C2944" s="142"/>
      <c r="D2944" s="228">
        <v>15628</v>
      </c>
      <c r="E2944" s="228">
        <v>791534</v>
      </c>
      <c r="F2944" s="228">
        <v>14859</v>
      </c>
      <c r="G2944" s="228">
        <v>776675</v>
      </c>
      <c r="H2944" s="228">
        <v>229</v>
      </c>
      <c r="I2944" s="228">
        <v>690</v>
      </c>
      <c r="J2944" s="228">
        <v>60952</v>
      </c>
      <c r="K2944" s="228">
        <v>20775</v>
      </c>
      <c r="L2944" s="228">
        <v>292924</v>
      </c>
      <c r="M2944" s="228">
        <v>11337</v>
      </c>
      <c r="N2944" s="12"/>
      <c r="O2944"/>
    </row>
    <row r="2945" spans="2:15" ht="15" customHeight="1" x14ac:dyDescent="0.35">
      <c r="B2945" s="142">
        <v>2015</v>
      </c>
      <c r="C2945" s="142"/>
      <c r="D2945" s="228">
        <v>15343</v>
      </c>
      <c r="E2945" s="228">
        <v>786545</v>
      </c>
      <c r="F2945" s="228">
        <v>15110</v>
      </c>
      <c r="G2945" s="228">
        <v>771436</v>
      </c>
      <c r="H2945" s="228">
        <v>476</v>
      </c>
      <c r="I2945" s="228">
        <v>153</v>
      </c>
      <c r="J2945" s="228">
        <v>65657</v>
      </c>
      <c r="K2945" s="228">
        <v>21251</v>
      </c>
      <c r="L2945" s="228">
        <v>288979</v>
      </c>
      <c r="M2945" s="228">
        <v>12555</v>
      </c>
      <c r="N2945" s="12"/>
      <c r="O2945"/>
    </row>
    <row r="2946" spans="2:15" ht="15" customHeight="1" x14ac:dyDescent="0.35">
      <c r="B2946" s="142">
        <v>2014</v>
      </c>
      <c r="C2946" s="142"/>
      <c r="D2946" s="128">
        <v>15017</v>
      </c>
      <c r="E2946" s="128">
        <v>761050</v>
      </c>
      <c r="F2946" s="128">
        <v>15375</v>
      </c>
      <c r="G2946" s="128">
        <v>745675</v>
      </c>
      <c r="H2946" s="128">
        <v>15</v>
      </c>
      <c r="I2946" s="128">
        <v>148</v>
      </c>
      <c r="J2946" s="128">
        <v>69650</v>
      </c>
      <c r="K2946" s="128">
        <v>21041</v>
      </c>
      <c r="L2946" s="128">
        <v>285555</v>
      </c>
      <c r="M2946" s="128">
        <v>12937</v>
      </c>
      <c r="O2946"/>
    </row>
    <row r="2947" spans="2:15" ht="15" customHeight="1" x14ac:dyDescent="0.35">
      <c r="B2947" s="142">
        <v>2013</v>
      </c>
      <c r="C2947" s="142"/>
      <c r="D2947" s="128">
        <v>14608</v>
      </c>
      <c r="E2947" s="128">
        <v>755834</v>
      </c>
      <c r="F2947" s="128">
        <v>16081</v>
      </c>
      <c r="G2947" s="128">
        <v>739753</v>
      </c>
      <c r="H2947" s="128">
        <v>-10</v>
      </c>
      <c r="I2947" s="128">
        <v>63</v>
      </c>
      <c r="J2947" s="128">
        <v>73647</v>
      </c>
      <c r="K2947" s="128">
        <v>20420</v>
      </c>
      <c r="L2947" s="128">
        <v>290739</v>
      </c>
      <c r="M2947" s="128">
        <v>14050</v>
      </c>
      <c r="O2947"/>
    </row>
    <row r="2948" spans="2:15" ht="15" customHeight="1" x14ac:dyDescent="0.35">
      <c r="B2948" s="126">
        <v>2012</v>
      </c>
      <c r="C2948" s="126"/>
      <c r="D2948" s="128">
        <v>15011</v>
      </c>
      <c r="E2948" s="128">
        <v>781707</v>
      </c>
      <c r="F2948" s="128">
        <v>12979</v>
      </c>
      <c r="G2948" s="128">
        <v>768728</v>
      </c>
      <c r="H2948" s="128">
        <v>13</v>
      </c>
      <c r="I2948" s="128">
        <v>285</v>
      </c>
      <c r="J2948" s="128">
        <v>69112</v>
      </c>
      <c r="K2948" s="128">
        <v>18912</v>
      </c>
      <c r="L2948" s="128">
        <v>296334</v>
      </c>
      <c r="M2948" s="128">
        <v>14077</v>
      </c>
      <c r="O2948"/>
    </row>
    <row r="2949" spans="2:15" s="13" customFormat="1" ht="15" customHeight="1" collapsed="1" x14ac:dyDescent="0.35">
      <c r="B2949" s="126">
        <v>2011</v>
      </c>
      <c r="C2949" s="126"/>
      <c r="D2949" s="128">
        <v>16008</v>
      </c>
      <c r="E2949" s="128">
        <v>834754</v>
      </c>
      <c r="F2949" s="128">
        <v>12338</v>
      </c>
      <c r="G2949" s="128">
        <v>822416</v>
      </c>
      <c r="H2949" s="128">
        <v>10</v>
      </c>
      <c r="I2949" s="128">
        <v>27</v>
      </c>
      <c r="J2949" s="128">
        <v>83575</v>
      </c>
      <c r="K2949" s="128">
        <v>20418</v>
      </c>
      <c r="L2949" s="128">
        <v>319981</v>
      </c>
      <c r="M2949" s="128">
        <v>14621</v>
      </c>
      <c r="N2949" s="7"/>
      <c r="O2949"/>
    </row>
    <row r="2950" spans="2:15" s="13" customFormat="1" ht="15" customHeight="1" x14ac:dyDescent="0.35">
      <c r="B2950" s="126">
        <v>2010</v>
      </c>
      <c r="C2950" s="126"/>
      <c r="D2950" s="128">
        <v>16719</v>
      </c>
      <c r="E2950" s="128">
        <v>855365</v>
      </c>
      <c r="F2950" s="128">
        <v>21781</v>
      </c>
      <c r="G2950" s="128">
        <v>833584</v>
      </c>
      <c r="H2950" s="128">
        <v>-18</v>
      </c>
      <c r="I2950" s="128">
        <v>135</v>
      </c>
      <c r="J2950" s="128">
        <v>94166</v>
      </c>
      <c r="K2950" s="128">
        <v>27258</v>
      </c>
      <c r="L2950" s="128">
        <v>328754</v>
      </c>
      <c r="M2950" s="128">
        <v>14257</v>
      </c>
      <c r="N2950" s="7"/>
      <c r="O2950"/>
    </row>
    <row r="2951" spans="2:15" s="13" customFormat="1" ht="15" customHeight="1" x14ac:dyDescent="0.35">
      <c r="B2951" s="126">
        <v>2009</v>
      </c>
      <c r="C2951" s="126"/>
      <c r="D2951" s="128">
        <v>17318</v>
      </c>
      <c r="E2951" s="128">
        <v>839973</v>
      </c>
      <c r="F2951" s="128">
        <v>15680</v>
      </c>
      <c r="G2951" s="128">
        <v>824293</v>
      </c>
      <c r="H2951" s="128">
        <v>-25</v>
      </c>
      <c r="I2951" s="128">
        <v>299</v>
      </c>
      <c r="J2951" s="128">
        <v>85500</v>
      </c>
      <c r="K2951" s="128">
        <v>21090</v>
      </c>
      <c r="L2951" s="128">
        <v>320349</v>
      </c>
      <c r="M2951" s="128" t="s">
        <v>69</v>
      </c>
      <c r="N2951" s="7"/>
      <c r="O2951"/>
    </row>
    <row r="2952" spans="2:15" ht="15" customHeight="1" x14ac:dyDescent="0.35">
      <c r="B2952" s="126">
        <v>2008</v>
      </c>
      <c r="C2952" s="126"/>
      <c r="D2952" s="128">
        <v>17008</v>
      </c>
      <c r="E2952" s="128">
        <v>810692</v>
      </c>
      <c r="F2952" s="128">
        <v>13139</v>
      </c>
      <c r="G2952" s="128">
        <v>797553</v>
      </c>
      <c r="H2952" s="128">
        <v>72</v>
      </c>
      <c r="I2952" s="128">
        <v>427</v>
      </c>
      <c r="J2952" s="128">
        <v>63353</v>
      </c>
      <c r="K2952" s="128">
        <v>21751</v>
      </c>
      <c r="L2952" s="128">
        <v>307522</v>
      </c>
      <c r="M2952" s="128" t="s">
        <v>69</v>
      </c>
      <c r="N2952" s="12"/>
      <c r="O2952"/>
    </row>
    <row r="2953" spans="2:15" ht="15" customHeight="1" x14ac:dyDescent="0.35">
      <c r="B2953" s="123" t="s">
        <v>371</v>
      </c>
      <c r="C2953" s="123"/>
      <c r="D2953" s="132"/>
      <c r="E2953" s="132"/>
      <c r="F2953" s="132"/>
      <c r="G2953" s="132"/>
      <c r="H2953" s="132"/>
      <c r="I2953" s="132"/>
      <c r="J2953" s="132"/>
      <c r="K2953" s="132"/>
      <c r="L2953" s="132"/>
      <c r="M2953" s="132"/>
      <c r="N2953" s="13"/>
      <c r="O2953"/>
    </row>
    <row r="2954" spans="2:15" ht="15" customHeight="1" x14ac:dyDescent="0.35">
      <c r="B2954" s="142">
        <v>2020</v>
      </c>
      <c r="C2954" s="142"/>
      <c r="D2954" s="228">
        <v>3430</v>
      </c>
      <c r="E2954" s="228">
        <v>40217</v>
      </c>
      <c r="F2954" s="228">
        <v>1079</v>
      </c>
      <c r="G2954" s="228">
        <v>39138</v>
      </c>
      <c r="H2954" s="228">
        <v>34</v>
      </c>
      <c r="I2954" s="228">
        <v>3</v>
      </c>
      <c r="J2954" s="228">
        <v>16546</v>
      </c>
      <c r="K2954" s="228">
        <v>1392</v>
      </c>
      <c r="L2954" s="228">
        <v>18227</v>
      </c>
      <c r="M2954" s="228">
        <v>311</v>
      </c>
      <c r="N2954" s="13"/>
      <c r="O2954"/>
    </row>
    <row r="2955" spans="2:15" ht="15" customHeight="1" x14ac:dyDescent="0.35">
      <c r="B2955" s="142">
        <v>2019</v>
      </c>
      <c r="C2955" s="142"/>
      <c r="D2955" s="228">
        <v>3528</v>
      </c>
      <c r="E2955" s="228">
        <v>44654</v>
      </c>
      <c r="F2955" s="228">
        <v>698</v>
      </c>
      <c r="G2955" s="228">
        <v>43956</v>
      </c>
      <c r="H2955" s="228">
        <v>33</v>
      </c>
      <c r="I2955" s="228">
        <v>5</v>
      </c>
      <c r="J2955" s="228">
        <v>15299</v>
      </c>
      <c r="K2955" s="228">
        <v>1432</v>
      </c>
      <c r="L2955" s="228">
        <v>20031</v>
      </c>
      <c r="M2955" s="228">
        <v>417</v>
      </c>
      <c r="N2955" s="13"/>
      <c r="O2955"/>
    </row>
    <row r="2956" spans="2:15" ht="15" customHeight="1" x14ac:dyDescent="0.35">
      <c r="B2956" s="142">
        <v>2018</v>
      </c>
      <c r="C2956" s="142"/>
      <c r="D2956" s="228">
        <v>3490</v>
      </c>
      <c r="E2956" s="228">
        <v>41613</v>
      </c>
      <c r="F2956" s="228">
        <v>586</v>
      </c>
      <c r="G2956" s="228">
        <v>41027</v>
      </c>
      <c r="H2956" s="228">
        <v>56</v>
      </c>
      <c r="I2956" s="228">
        <v>6</v>
      </c>
      <c r="J2956" s="228">
        <v>13698</v>
      </c>
      <c r="K2956" s="228">
        <v>1033</v>
      </c>
      <c r="L2956" s="228">
        <v>17401</v>
      </c>
      <c r="M2956" s="228">
        <v>391</v>
      </c>
      <c r="N2956" s="13"/>
      <c r="O2956"/>
    </row>
    <row r="2957" spans="2:15" ht="15" customHeight="1" x14ac:dyDescent="0.35">
      <c r="B2957" s="142">
        <v>2017</v>
      </c>
      <c r="C2957" s="142"/>
      <c r="D2957" s="228">
        <v>3417</v>
      </c>
      <c r="E2957" s="228">
        <v>37243</v>
      </c>
      <c r="F2957" s="228">
        <f>+E2957-G2957</f>
        <v>480</v>
      </c>
      <c r="G2957" s="228">
        <v>36763</v>
      </c>
      <c r="H2957" s="228">
        <v>21</v>
      </c>
      <c r="I2957" s="228">
        <v>4</v>
      </c>
      <c r="J2957" s="228">
        <v>11920</v>
      </c>
      <c r="K2957" s="228">
        <v>913</v>
      </c>
      <c r="L2957" s="228">
        <v>15671</v>
      </c>
      <c r="M2957" s="228">
        <v>420</v>
      </c>
      <c r="N2957" s="13"/>
      <c r="O2957"/>
    </row>
    <row r="2958" spans="2:15" ht="15" customHeight="1" x14ac:dyDescent="0.35">
      <c r="B2958" s="142">
        <v>2016</v>
      </c>
      <c r="C2958" s="142"/>
      <c r="D2958" s="228">
        <v>3323</v>
      </c>
      <c r="E2958" s="228">
        <v>35060</v>
      </c>
      <c r="F2958" s="228">
        <v>617</v>
      </c>
      <c r="G2958" s="228">
        <v>34442</v>
      </c>
      <c r="H2958" s="228">
        <v>7</v>
      </c>
      <c r="I2958" s="228">
        <v>5</v>
      </c>
      <c r="J2958" s="228">
        <v>11928</v>
      </c>
      <c r="K2958" s="228">
        <v>920</v>
      </c>
      <c r="L2958" s="228">
        <v>14629</v>
      </c>
      <c r="M2958" s="228">
        <v>391</v>
      </c>
      <c r="N2958" s="13"/>
      <c r="O2958"/>
    </row>
    <row r="2959" spans="2:15" ht="15" customHeight="1" x14ac:dyDescent="0.35">
      <c r="B2959" s="142">
        <v>2015</v>
      </c>
      <c r="C2959" s="142"/>
      <c r="D2959" s="228">
        <v>3388</v>
      </c>
      <c r="E2959" s="228">
        <v>36852</v>
      </c>
      <c r="F2959" s="228">
        <v>1557</v>
      </c>
      <c r="G2959" s="228">
        <v>35295</v>
      </c>
      <c r="H2959" s="228">
        <v>4</v>
      </c>
      <c r="I2959" s="228">
        <v>4</v>
      </c>
      <c r="J2959" s="228">
        <v>12879</v>
      </c>
      <c r="K2959" s="228">
        <v>1615</v>
      </c>
      <c r="L2959" s="228">
        <v>15718</v>
      </c>
      <c r="M2959" s="228">
        <v>362</v>
      </c>
      <c r="N2959" s="13"/>
      <c r="O2959"/>
    </row>
    <row r="2960" spans="2:15" ht="15" customHeight="1" x14ac:dyDescent="0.35">
      <c r="B2960" s="142">
        <v>2014</v>
      </c>
      <c r="C2960" s="142"/>
      <c r="D2960" s="128">
        <v>3512</v>
      </c>
      <c r="E2960" s="128">
        <v>36742</v>
      </c>
      <c r="F2960" s="128">
        <v>1010</v>
      </c>
      <c r="G2960" s="128">
        <v>35732</v>
      </c>
      <c r="H2960" s="128">
        <v>-9</v>
      </c>
      <c r="I2960" s="128">
        <v>4</v>
      </c>
      <c r="J2960" s="128">
        <v>12894</v>
      </c>
      <c r="K2960" s="128">
        <v>1075</v>
      </c>
      <c r="L2960" s="128">
        <v>15521</v>
      </c>
      <c r="M2960" s="128">
        <v>387</v>
      </c>
      <c r="O2960"/>
    </row>
    <row r="2961" spans="2:15" s="13" customFormat="1" ht="15" customHeight="1" collapsed="1" x14ac:dyDescent="0.35">
      <c r="B2961" s="142">
        <v>2013</v>
      </c>
      <c r="C2961" s="142"/>
      <c r="D2961" s="128">
        <v>3613</v>
      </c>
      <c r="E2961" s="128">
        <v>35699</v>
      </c>
      <c r="F2961" s="128">
        <v>796</v>
      </c>
      <c r="G2961" s="128">
        <v>34902</v>
      </c>
      <c r="H2961" s="128">
        <v>6</v>
      </c>
      <c r="I2961" s="128">
        <v>4</v>
      </c>
      <c r="J2961" s="128">
        <v>12258</v>
      </c>
      <c r="K2961" s="128">
        <v>1015</v>
      </c>
      <c r="L2961" s="128">
        <v>15867</v>
      </c>
      <c r="M2961" s="128">
        <v>329</v>
      </c>
      <c r="N2961" s="7"/>
      <c r="O2961"/>
    </row>
    <row r="2962" spans="2:15" s="13" customFormat="1" ht="15" customHeight="1" x14ac:dyDescent="0.35">
      <c r="B2962" s="126">
        <v>2012</v>
      </c>
      <c r="C2962" s="126"/>
      <c r="D2962" s="128">
        <v>3678</v>
      </c>
      <c r="E2962" s="128">
        <v>42598</v>
      </c>
      <c r="F2962" s="128">
        <v>859</v>
      </c>
      <c r="G2962" s="128">
        <v>41739</v>
      </c>
      <c r="H2962" s="128">
        <v>2</v>
      </c>
      <c r="I2962" s="128">
        <v>12</v>
      </c>
      <c r="J2962" s="128">
        <v>12013</v>
      </c>
      <c r="K2962" s="128">
        <v>1095</v>
      </c>
      <c r="L2962" s="128">
        <v>19279</v>
      </c>
      <c r="M2962" s="128">
        <v>516</v>
      </c>
      <c r="N2962" s="7"/>
      <c r="O2962"/>
    </row>
    <row r="2963" spans="2:15" s="13" customFormat="1" ht="15" customHeight="1" x14ac:dyDescent="0.35">
      <c r="B2963" s="126">
        <v>2011</v>
      </c>
      <c r="C2963" s="126"/>
      <c r="D2963" s="128">
        <v>4098</v>
      </c>
      <c r="E2963" s="128">
        <v>41451</v>
      </c>
      <c r="F2963" s="128">
        <v>920</v>
      </c>
      <c r="G2963" s="128">
        <v>40531</v>
      </c>
      <c r="H2963" s="128">
        <v>91</v>
      </c>
      <c r="I2963" s="128">
        <v>87</v>
      </c>
      <c r="J2963" s="128">
        <v>14347</v>
      </c>
      <c r="K2963" s="128">
        <v>1097</v>
      </c>
      <c r="L2963" s="128">
        <v>19297</v>
      </c>
      <c r="M2963" s="128">
        <v>521</v>
      </c>
      <c r="N2963" s="7"/>
      <c r="O2963"/>
    </row>
    <row r="2964" spans="2:15" ht="15" customHeight="1" x14ac:dyDescent="0.35">
      <c r="B2964" s="126">
        <v>2010</v>
      </c>
      <c r="C2964" s="126"/>
      <c r="D2964" s="128">
        <v>4354</v>
      </c>
      <c r="E2964" s="128">
        <v>58324</v>
      </c>
      <c r="F2964" s="128">
        <v>2509</v>
      </c>
      <c r="G2964" s="128">
        <v>55815</v>
      </c>
      <c r="H2964" s="128">
        <v>46</v>
      </c>
      <c r="I2964" s="128">
        <v>28</v>
      </c>
      <c r="J2964" s="128">
        <v>11781</v>
      </c>
      <c r="K2964" s="128">
        <v>2454</v>
      </c>
      <c r="L2964" s="128">
        <v>23411</v>
      </c>
      <c r="M2964" s="128">
        <v>566</v>
      </c>
      <c r="O2964"/>
    </row>
    <row r="2965" spans="2:15" ht="15" customHeight="1" x14ac:dyDescent="0.35">
      <c r="B2965" s="126">
        <v>2009</v>
      </c>
      <c r="C2965" s="126"/>
      <c r="D2965" s="128">
        <v>4449</v>
      </c>
      <c r="E2965" s="128">
        <v>57726</v>
      </c>
      <c r="F2965" s="128">
        <v>881</v>
      </c>
      <c r="G2965" s="128">
        <v>56846</v>
      </c>
      <c r="H2965" s="128">
        <v>-2</v>
      </c>
      <c r="I2965" s="128">
        <v>5</v>
      </c>
      <c r="J2965" s="128">
        <v>10764</v>
      </c>
      <c r="K2965" s="128">
        <v>1411</v>
      </c>
      <c r="L2965" s="128">
        <v>23891</v>
      </c>
      <c r="M2965" s="128" t="s">
        <v>69</v>
      </c>
      <c r="O2965"/>
    </row>
    <row r="2966" spans="2:15" ht="15" customHeight="1" x14ac:dyDescent="0.35">
      <c r="B2966" s="126">
        <v>2008</v>
      </c>
      <c r="C2966" s="126"/>
      <c r="D2966" s="128">
        <v>4248</v>
      </c>
      <c r="E2966" s="128">
        <v>50848</v>
      </c>
      <c r="F2966" s="128">
        <v>902</v>
      </c>
      <c r="G2966" s="128">
        <v>49946</v>
      </c>
      <c r="H2966" s="128">
        <v>15</v>
      </c>
      <c r="I2966" s="128">
        <v>118</v>
      </c>
      <c r="J2966" s="128">
        <v>7307</v>
      </c>
      <c r="K2966" s="128">
        <v>1262</v>
      </c>
      <c r="L2966" s="128">
        <v>19059</v>
      </c>
      <c r="M2966" s="128" t="s">
        <v>69</v>
      </c>
      <c r="N2966" s="13"/>
      <c r="O2966"/>
    </row>
    <row r="2967" spans="2:15" ht="15" customHeight="1" x14ac:dyDescent="0.35">
      <c r="B2967" s="123" t="s">
        <v>372</v>
      </c>
      <c r="C2967" s="123"/>
      <c r="D2967" s="132"/>
      <c r="E2967" s="132"/>
      <c r="F2967" s="132"/>
      <c r="G2967" s="132"/>
      <c r="H2967" s="132"/>
      <c r="I2967" s="132"/>
      <c r="J2967" s="132"/>
      <c r="K2967" s="132"/>
      <c r="L2967" s="132"/>
      <c r="M2967" s="132"/>
      <c r="N2967" s="13"/>
      <c r="O2967"/>
    </row>
    <row r="2968" spans="2:15" ht="15" customHeight="1" x14ac:dyDescent="0.35">
      <c r="B2968" s="142">
        <v>2020</v>
      </c>
      <c r="C2968" s="142"/>
      <c r="D2968" s="228">
        <v>2482</v>
      </c>
      <c r="E2968" s="228">
        <v>52275</v>
      </c>
      <c r="F2968" s="228">
        <v>1098</v>
      </c>
      <c r="G2968" s="228">
        <v>51177</v>
      </c>
      <c r="H2968" s="228">
        <v>-1</v>
      </c>
      <c r="I2968" s="228">
        <v>3</v>
      </c>
      <c r="J2968" s="228">
        <v>3023</v>
      </c>
      <c r="K2968" s="228">
        <v>1268</v>
      </c>
      <c r="L2968" s="228">
        <v>16683</v>
      </c>
      <c r="M2968" s="228">
        <v>471</v>
      </c>
      <c r="N2968" s="13"/>
      <c r="O2968"/>
    </row>
    <row r="2969" spans="2:15" ht="15" customHeight="1" x14ac:dyDescent="0.35">
      <c r="B2969" s="142">
        <v>2019</v>
      </c>
      <c r="C2969" s="142"/>
      <c r="D2969" s="228">
        <v>2564</v>
      </c>
      <c r="E2969" s="228">
        <v>60516</v>
      </c>
      <c r="F2969" s="228">
        <v>1884</v>
      </c>
      <c r="G2969" s="228">
        <v>58632</v>
      </c>
      <c r="H2969" s="228">
        <v>8</v>
      </c>
      <c r="I2969" s="228">
        <v>3</v>
      </c>
      <c r="J2969" s="228">
        <v>1518</v>
      </c>
      <c r="K2969" s="228">
        <v>1545</v>
      </c>
      <c r="L2969" s="228">
        <v>18895</v>
      </c>
      <c r="M2969" s="228">
        <v>420</v>
      </c>
      <c r="N2969" s="13"/>
      <c r="O2969"/>
    </row>
    <row r="2970" spans="2:15" ht="15" customHeight="1" x14ac:dyDescent="0.35">
      <c r="B2970" s="142">
        <v>2018</v>
      </c>
      <c r="C2970" s="142"/>
      <c r="D2970" s="228">
        <v>2428</v>
      </c>
      <c r="E2970" s="228">
        <v>54528</v>
      </c>
      <c r="F2970" s="228">
        <v>1340</v>
      </c>
      <c r="G2970" s="228">
        <v>53188</v>
      </c>
      <c r="H2970" s="228">
        <v>0</v>
      </c>
      <c r="I2970" s="228">
        <v>3</v>
      </c>
      <c r="J2970" s="228">
        <v>1426</v>
      </c>
      <c r="K2970" s="228">
        <v>1359</v>
      </c>
      <c r="L2970" s="228">
        <v>16303</v>
      </c>
      <c r="M2970" s="228">
        <v>534</v>
      </c>
      <c r="N2970" s="13"/>
      <c r="O2970"/>
    </row>
    <row r="2971" spans="2:15" ht="15" customHeight="1" x14ac:dyDescent="0.35">
      <c r="B2971" s="142">
        <v>2017</v>
      </c>
      <c r="C2971" s="142"/>
      <c r="D2971" s="228">
        <v>2340</v>
      </c>
      <c r="E2971" s="228">
        <v>50524</v>
      </c>
      <c r="F2971" s="228">
        <f>+E2971-G2971</f>
        <v>1197</v>
      </c>
      <c r="G2971" s="228">
        <v>49327</v>
      </c>
      <c r="H2971" s="228">
        <v>1</v>
      </c>
      <c r="I2971" s="228">
        <v>3</v>
      </c>
      <c r="J2971" s="228">
        <v>1192</v>
      </c>
      <c r="K2971" s="228">
        <v>1279</v>
      </c>
      <c r="L2971" s="228">
        <v>15123</v>
      </c>
      <c r="M2971" s="228">
        <v>558</v>
      </c>
      <c r="N2971" s="13"/>
      <c r="O2971"/>
    </row>
    <row r="2972" spans="2:15" ht="15" customHeight="1" x14ac:dyDescent="0.35">
      <c r="B2972" s="142">
        <v>2016</v>
      </c>
      <c r="C2972" s="142"/>
      <c r="D2972" s="228">
        <v>2312</v>
      </c>
      <c r="E2972" s="228">
        <v>46015</v>
      </c>
      <c r="F2972" s="228">
        <v>1331</v>
      </c>
      <c r="G2972" s="228">
        <v>44684</v>
      </c>
      <c r="H2972" s="228">
        <v>1</v>
      </c>
      <c r="I2972" s="228">
        <v>2</v>
      </c>
      <c r="J2972" s="228">
        <v>1472</v>
      </c>
      <c r="K2972" s="228">
        <v>1296</v>
      </c>
      <c r="L2972" s="228">
        <v>13734</v>
      </c>
      <c r="M2972" s="228">
        <v>609</v>
      </c>
      <c r="N2972" s="13"/>
      <c r="O2972"/>
    </row>
    <row r="2973" spans="2:15" s="13" customFormat="1" ht="15" customHeight="1" collapsed="1" x14ac:dyDescent="0.35">
      <c r="B2973" s="142">
        <v>2015</v>
      </c>
      <c r="C2973" s="142"/>
      <c r="D2973" s="228">
        <v>2228</v>
      </c>
      <c r="E2973" s="228">
        <v>43000</v>
      </c>
      <c r="F2973" s="228">
        <v>1413</v>
      </c>
      <c r="G2973" s="228">
        <v>41587</v>
      </c>
      <c r="H2973" s="228">
        <v>1</v>
      </c>
      <c r="I2973" s="228">
        <v>18</v>
      </c>
      <c r="J2973" s="228">
        <v>1194</v>
      </c>
      <c r="K2973" s="228">
        <v>1333</v>
      </c>
      <c r="L2973" s="228">
        <v>12679</v>
      </c>
      <c r="M2973" s="228">
        <v>596</v>
      </c>
      <c r="N2973" s="7"/>
      <c r="O2973"/>
    </row>
    <row r="2974" spans="2:15" s="13" customFormat="1" ht="15" customHeight="1" x14ac:dyDescent="0.35">
      <c r="B2974" s="142">
        <v>2014</v>
      </c>
      <c r="C2974" s="142"/>
      <c r="D2974" s="128">
        <v>2164</v>
      </c>
      <c r="E2974" s="128">
        <v>39659</v>
      </c>
      <c r="F2974" s="128">
        <v>1109</v>
      </c>
      <c r="G2974" s="128">
        <v>38550</v>
      </c>
      <c r="H2974" s="128">
        <v>1</v>
      </c>
      <c r="I2974" s="128">
        <v>40</v>
      </c>
      <c r="J2974" s="128">
        <v>1301</v>
      </c>
      <c r="K2974" s="128">
        <v>1277</v>
      </c>
      <c r="L2974" s="128">
        <v>12293</v>
      </c>
      <c r="M2974" s="128">
        <v>449</v>
      </c>
      <c r="N2974" s="7"/>
      <c r="O2974"/>
    </row>
    <row r="2975" spans="2:15" s="13" customFormat="1" ht="15" customHeight="1" x14ac:dyDescent="0.35">
      <c r="B2975" s="142">
        <v>2013</v>
      </c>
      <c r="C2975" s="142"/>
      <c r="D2975" s="128">
        <v>2137</v>
      </c>
      <c r="E2975" s="128">
        <v>38430</v>
      </c>
      <c r="F2975" s="128">
        <v>1141</v>
      </c>
      <c r="G2975" s="128">
        <v>37289</v>
      </c>
      <c r="H2975" s="128">
        <v>1</v>
      </c>
      <c r="I2975" s="128">
        <v>2</v>
      </c>
      <c r="J2975" s="128">
        <v>1086</v>
      </c>
      <c r="K2975" s="128">
        <v>1256</v>
      </c>
      <c r="L2975" s="128">
        <v>11554</v>
      </c>
      <c r="M2975" s="128">
        <v>446</v>
      </c>
      <c r="N2975" s="7"/>
      <c r="O2975"/>
    </row>
    <row r="2976" spans="2:15" ht="15" customHeight="1" x14ac:dyDescent="0.35">
      <c r="B2976" s="126">
        <v>2012</v>
      </c>
      <c r="C2976" s="126"/>
      <c r="D2976" s="128">
        <v>2156</v>
      </c>
      <c r="E2976" s="128">
        <v>40146</v>
      </c>
      <c r="F2976" s="128">
        <v>1177</v>
      </c>
      <c r="G2976" s="128">
        <v>38969</v>
      </c>
      <c r="H2976" s="128">
        <v>5</v>
      </c>
      <c r="I2976" s="128">
        <v>29</v>
      </c>
      <c r="J2976" s="128">
        <v>1587</v>
      </c>
      <c r="K2976" s="128">
        <v>1274</v>
      </c>
      <c r="L2976" s="128">
        <v>12324</v>
      </c>
      <c r="M2976" s="128">
        <v>641</v>
      </c>
      <c r="O2976"/>
    </row>
    <row r="2977" spans="2:15" ht="15" customHeight="1" x14ac:dyDescent="0.35">
      <c r="B2977" s="126">
        <v>2011</v>
      </c>
      <c r="C2977" s="126"/>
      <c r="D2977" s="128">
        <v>2380</v>
      </c>
      <c r="E2977" s="128">
        <v>43760</v>
      </c>
      <c r="F2977" s="128">
        <v>1207</v>
      </c>
      <c r="G2977" s="128">
        <v>42553</v>
      </c>
      <c r="H2977" s="128">
        <v>-1</v>
      </c>
      <c r="I2977" s="128">
        <v>2</v>
      </c>
      <c r="J2977" s="128">
        <v>1409</v>
      </c>
      <c r="K2977" s="128">
        <v>1388</v>
      </c>
      <c r="L2977" s="128">
        <v>13025</v>
      </c>
      <c r="M2977" s="128">
        <v>679</v>
      </c>
      <c r="O2977"/>
    </row>
    <row r="2978" spans="2:15" ht="15" customHeight="1" x14ac:dyDescent="0.35">
      <c r="B2978" s="126">
        <v>2010</v>
      </c>
      <c r="C2978" s="126"/>
      <c r="D2978" s="128">
        <v>2567</v>
      </c>
      <c r="E2978" s="128">
        <v>46911</v>
      </c>
      <c r="F2978" s="128">
        <v>1416</v>
      </c>
      <c r="G2978" s="128">
        <v>45494</v>
      </c>
      <c r="H2978" s="128">
        <v>7</v>
      </c>
      <c r="I2978" s="128">
        <v>7</v>
      </c>
      <c r="J2978" s="128">
        <v>1816</v>
      </c>
      <c r="K2978" s="128">
        <v>1410</v>
      </c>
      <c r="L2978" s="128">
        <v>14278</v>
      </c>
      <c r="M2978" s="128">
        <v>561</v>
      </c>
      <c r="O2978"/>
    </row>
    <row r="2979" spans="2:15" ht="15" customHeight="1" x14ac:dyDescent="0.35">
      <c r="B2979" s="126">
        <v>2009</v>
      </c>
      <c r="C2979" s="126"/>
      <c r="D2979" s="128">
        <v>2711</v>
      </c>
      <c r="E2979" s="128">
        <v>45295</v>
      </c>
      <c r="F2979" s="128">
        <v>1376</v>
      </c>
      <c r="G2979" s="128">
        <v>43919</v>
      </c>
      <c r="H2979" s="128">
        <v>1</v>
      </c>
      <c r="I2979" s="128">
        <v>23</v>
      </c>
      <c r="J2979" s="128">
        <v>1380</v>
      </c>
      <c r="K2979" s="128">
        <v>1315</v>
      </c>
      <c r="L2979" s="128">
        <v>13925</v>
      </c>
      <c r="M2979" s="128" t="s">
        <v>69</v>
      </c>
      <c r="N2979" s="12"/>
      <c r="O2979"/>
    </row>
    <row r="2980" spans="2:15" ht="15" customHeight="1" x14ac:dyDescent="0.35">
      <c r="B2980" s="126">
        <v>2008</v>
      </c>
      <c r="C2980" s="126"/>
      <c r="D2980" s="128">
        <v>2670</v>
      </c>
      <c r="E2980" s="128">
        <v>46200</v>
      </c>
      <c r="F2980" s="128">
        <v>1459</v>
      </c>
      <c r="G2980" s="128">
        <v>44741</v>
      </c>
      <c r="H2980" s="128">
        <v>302</v>
      </c>
      <c r="I2980" s="128">
        <v>13</v>
      </c>
      <c r="J2980" s="128">
        <v>968</v>
      </c>
      <c r="K2980" s="128">
        <v>1653</v>
      </c>
      <c r="L2980" s="128">
        <v>13346</v>
      </c>
      <c r="M2980" s="128" t="s">
        <v>69</v>
      </c>
      <c r="N2980" s="13"/>
      <c r="O2980"/>
    </row>
    <row r="2981" spans="2:15" ht="15" customHeight="1" x14ac:dyDescent="0.35">
      <c r="B2981" s="123" t="s">
        <v>373</v>
      </c>
      <c r="C2981" s="123"/>
      <c r="D2981" s="132"/>
      <c r="E2981" s="132"/>
      <c r="F2981" s="132"/>
      <c r="G2981" s="132"/>
      <c r="H2981" s="132"/>
      <c r="I2981" s="132"/>
      <c r="J2981" s="132"/>
      <c r="K2981" s="132"/>
      <c r="L2981" s="132"/>
      <c r="M2981" s="132"/>
      <c r="N2981" s="13"/>
      <c r="O2981"/>
    </row>
    <row r="2982" spans="2:15" ht="15" customHeight="1" x14ac:dyDescent="0.35">
      <c r="B2982" s="142">
        <v>2020</v>
      </c>
      <c r="C2982" s="142"/>
      <c r="D2982" s="228">
        <v>1114</v>
      </c>
      <c r="E2982" s="228">
        <v>13819</v>
      </c>
      <c r="F2982" s="228">
        <v>843</v>
      </c>
      <c r="G2982" s="228">
        <v>12976</v>
      </c>
      <c r="H2982" s="228">
        <v>0</v>
      </c>
      <c r="I2982" s="228">
        <v>0</v>
      </c>
      <c r="J2982" s="228">
        <v>2014</v>
      </c>
      <c r="K2982" s="228">
        <v>368</v>
      </c>
      <c r="L2982" s="228">
        <v>4334</v>
      </c>
      <c r="M2982" s="228">
        <v>281</v>
      </c>
      <c r="N2982" s="13"/>
      <c r="O2982"/>
    </row>
    <row r="2983" spans="2:15" ht="15" customHeight="1" x14ac:dyDescent="0.35">
      <c r="B2983" s="142">
        <v>2019</v>
      </c>
      <c r="C2983" s="142"/>
      <c r="D2983" s="228">
        <v>1140</v>
      </c>
      <c r="E2983" s="228">
        <v>15998</v>
      </c>
      <c r="F2983" s="228">
        <v>777</v>
      </c>
      <c r="G2983" s="228">
        <v>15221</v>
      </c>
      <c r="H2983" s="228">
        <v>0</v>
      </c>
      <c r="I2983" s="228">
        <v>23</v>
      </c>
      <c r="J2983" s="228">
        <v>1586</v>
      </c>
      <c r="K2983" s="228">
        <v>336</v>
      </c>
      <c r="L2983" s="228">
        <v>5437</v>
      </c>
      <c r="M2983" s="228">
        <v>325</v>
      </c>
      <c r="N2983" s="13"/>
      <c r="O2983"/>
    </row>
    <row r="2984" spans="2:15" ht="15" customHeight="1" x14ac:dyDescent="0.35">
      <c r="B2984" s="142">
        <v>2018</v>
      </c>
      <c r="C2984" s="142"/>
      <c r="D2984" s="228">
        <v>1172</v>
      </c>
      <c r="E2984" s="228">
        <v>16159</v>
      </c>
      <c r="F2984" s="228">
        <v>654</v>
      </c>
      <c r="G2984" s="228">
        <v>15505</v>
      </c>
      <c r="H2984" s="228">
        <v>2</v>
      </c>
      <c r="I2984" s="228">
        <v>10</v>
      </c>
      <c r="J2984" s="228">
        <v>1780</v>
      </c>
      <c r="K2984" s="228">
        <v>359</v>
      </c>
      <c r="L2984" s="228">
        <v>5734</v>
      </c>
      <c r="M2984" s="228">
        <v>460</v>
      </c>
      <c r="N2984" s="13"/>
      <c r="O2984"/>
    </row>
    <row r="2985" spans="2:15" s="13" customFormat="1" ht="15" customHeight="1" collapsed="1" x14ac:dyDescent="0.35">
      <c r="B2985" s="142">
        <v>2017</v>
      </c>
      <c r="C2985" s="142"/>
      <c r="D2985" s="228">
        <v>1150</v>
      </c>
      <c r="E2985" s="228">
        <v>15120</v>
      </c>
      <c r="F2985" s="228">
        <f>+E2985-G2985</f>
        <v>579</v>
      </c>
      <c r="G2985" s="228">
        <v>14541</v>
      </c>
      <c r="H2985" s="228">
        <v>0</v>
      </c>
      <c r="I2985" s="228">
        <v>17</v>
      </c>
      <c r="J2985" s="228">
        <v>2738</v>
      </c>
      <c r="K2985" s="228">
        <v>687</v>
      </c>
      <c r="L2985" s="228">
        <v>5355</v>
      </c>
      <c r="M2985" s="228">
        <v>452</v>
      </c>
      <c r="O2985"/>
    </row>
    <row r="2986" spans="2:15" s="13" customFormat="1" ht="15" customHeight="1" x14ac:dyDescent="0.35">
      <c r="B2986" s="142">
        <v>2016</v>
      </c>
      <c r="C2986" s="142"/>
      <c r="D2986" s="228">
        <v>1104</v>
      </c>
      <c r="E2986" s="228">
        <v>15413</v>
      </c>
      <c r="F2986" s="228">
        <v>911</v>
      </c>
      <c r="G2986" s="228">
        <v>14502</v>
      </c>
      <c r="H2986" s="228">
        <v>0</v>
      </c>
      <c r="I2986" s="228">
        <v>0</v>
      </c>
      <c r="J2986" s="228">
        <v>2595</v>
      </c>
      <c r="K2986" s="228">
        <v>617</v>
      </c>
      <c r="L2986" s="228">
        <v>5662</v>
      </c>
      <c r="M2986" s="228">
        <v>448</v>
      </c>
      <c r="O2986"/>
    </row>
    <row r="2987" spans="2:15" s="13" customFormat="1" ht="15" customHeight="1" x14ac:dyDescent="0.35">
      <c r="B2987" s="142">
        <v>2015</v>
      </c>
      <c r="C2987" s="142"/>
      <c r="D2987" s="228">
        <v>1107</v>
      </c>
      <c r="E2987" s="228">
        <v>13502</v>
      </c>
      <c r="F2987" s="228">
        <v>651</v>
      </c>
      <c r="G2987" s="228">
        <v>12851</v>
      </c>
      <c r="H2987" s="228">
        <v>0</v>
      </c>
      <c r="I2987" s="228">
        <v>1</v>
      </c>
      <c r="J2987" s="228">
        <v>2562</v>
      </c>
      <c r="K2987" s="228">
        <v>922</v>
      </c>
      <c r="L2987" s="228">
        <v>4585</v>
      </c>
      <c r="M2987" s="228">
        <v>511</v>
      </c>
      <c r="N2987" s="7"/>
      <c r="O2987"/>
    </row>
    <row r="2988" spans="2:15" ht="15" customHeight="1" x14ac:dyDescent="0.35">
      <c r="B2988" s="142">
        <v>2014</v>
      </c>
      <c r="C2988" s="142"/>
      <c r="D2988" s="128">
        <v>1160</v>
      </c>
      <c r="E2988" s="128">
        <v>12705</v>
      </c>
      <c r="F2988" s="128">
        <v>665</v>
      </c>
      <c r="G2988" s="128">
        <v>12041</v>
      </c>
      <c r="H2988" s="128">
        <v>0</v>
      </c>
      <c r="I2988" s="128">
        <v>1</v>
      </c>
      <c r="J2988" s="128">
        <v>2430</v>
      </c>
      <c r="K2988" s="128">
        <v>1064</v>
      </c>
      <c r="L2988" s="128">
        <v>4303</v>
      </c>
      <c r="M2988" s="128">
        <v>404</v>
      </c>
      <c r="O2988"/>
    </row>
    <row r="2989" spans="2:15" ht="15" customHeight="1" x14ac:dyDescent="0.35">
      <c r="B2989" s="142">
        <v>2013</v>
      </c>
      <c r="C2989" s="142"/>
      <c r="D2989" s="128">
        <v>1304</v>
      </c>
      <c r="E2989" s="128">
        <v>12697</v>
      </c>
      <c r="F2989" s="128">
        <v>469</v>
      </c>
      <c r="G2989" s="128">
        <v>12228</v>
      </c>
      <c r="H2989" s="128">
        <v>0</v>
      </c>
      <c r="I2989" s="128">
        <v>1</v>
      </c>
      <c r="J2989" s="128">
        <v>2988</v>
      </c>
      <c r="K2989" s="128">
        <v>793</v>
      </c>
      <c r="L2989" s="128">
        <v>4616</v>
      </c>
      <c r="M2989" s="128">
        <v>641</v>
      </c>
      <c r="O2989"/>
    </row>
    <row r="2990" spans="2:15" ht="15" customHeight="1" x14ac:dyDescent="0.35">
      <c r="B2990" s="126">
        <v>2012</v>
      </c>
      <c r="C2990" s="126"/>
      <c r="D2990" s="128">
        <v>1380</v>
      </c>
      <c r="E2990" s="128">
        <v>13462</v>
      </c>
      <c r="F2990" s="128">
        <v>352</v>
      </c>
      <c r="G2990" s="128">
        <v>13110</v>
      </c>
      <c r="H2990" s="128">
        <v>-17</v>
      </c>
      <c r="I2990" s="128">
        <v>1</v>
      </c>
      <c r="J2990" s="128">
        <v>3051</v>
      </c>
      <c r="K2990" s="128">
        <v>669</v>
      </c>
      <c r="L2990" s="128">
        <v>4728</v>
      </c>
      <c r="M2990" s="128">
        <v>508</v>
      </c>
      <c r="O2990"/>
    </row>
    <row r="2991" spans="2:15" ht="15" customHeight="1" x14ac:dyDescent="0.35">
      <c r="B2991" s="126">
        <v>2011</v>
      </c>
      <c r="C2991" s="126"/>
      <c r="D2991" s="128">
        <v>1420</v>
      </c>
      <c r="E2991" s="128">
        <v>14108</v>
      </c>
      <c r="F2991" s="128">
        <v>375</v>
      </c>
      <c r="G2991" s="128">
        <v>13733</v>
      </c>
      <c r="H2991" s="128">
        <v>-4</v>
      </c>
      <c r="I2991" s="128">
        <v>1</v>
      </c>
      <c r="J2991" s="128">
        <v>2901</v>
      </c>
      <c r="K2991" s="128">
        <v>592</v>
      </c>
      <c r="L2991" s="128">
        <v>4901</v>
      </c>
      <c r="M2991" s="128">
        <v>480</v>
      </c>
      <c r="O2991"/>
    </row>
    <row r="2992" spans="2:15" ht="15" customHeight="1" x14ac:dyDescent="0.35">
      <c r="B2992" s="126">
        <v>2010</v>
      </c>
      <c r="C2992" s="126"/>
      <c r="D2992" s="128">
        <v>1435</v>
      </c>
      <c r="E2992" s="128">
        <v>13875</v>
      </c>
      <c r="F2992" s="128">
        <v>351</v>
      </c>
      <c r="G2992" s="128">
        <v>13524</v>
      </c>
      <c r="H2992" s="128">
        <v>-5</v>
      </c>
      <c r="I2992" s="128">
        <v>14</v>
      </c>
      <c r="J2992" s="128">
        <v>2033</v>
      </c>
      <c r="K2992" s="128">
        <v>587</v>
      </c>
      <c r="L2992" s="128">
        <v>4692</v>
      </c>
      <c r="M2992" s="128">
        <v>333</v>
      </c>
      <c r="O2992"/>
    </row>
    <row r="2993" spans="2:15" ht="15" customHeight="1" x14ac:dyDescent="0.35">
      <c r="B2993" s="126">
        <v>2009</v>
      </c>
      <c r="C2993" s="126"/>
      <c r="D2993" s="128">
        <v>1336</v>
      </c>
      <c r="E2993" s="128">
        <v>13053</v>
      </c>
      <c r="F2993" s="128">
        <v>212</v>
      </c>
      <c r="G2993" s="128">
        <v>12840</v>
      </c>
      <c r="H2993" s="128">
        <v>-93</v>
      </c>
      <c r="I2993" s="128">
        <v>9</v>
      </c>
      <c r="J2993" s="128">
        <v>1524</v>
      </c>
      <c r="K2993" s="128">
        <v>506</v>
      </c>
      <c r="L2993" s="128">
        <v>4406</v>
      </c>
      <c r="M2993" s="128" t="s">
        <v>69</v>
      </c>
      <c r="N2993" s="14"/>
      <c r="O2993"/>
    </row>
    <row r="2994" spans="2:15" s="13" customFormat="1" ht="15" customHeight="1" collapsed="1" x14ac:dyDescent="0.35">
      <c r="B2994" s="126">
        <v>2008</v>
      </c>
      <c r="C2994" s="126"/>
      <c r="D2994" s="128">
        <v>1312</v>
      </c>
      <c r="E2994" s="128">
        <v>12790</v>
      </c>
      <c r="F2994" s="128">
        <v>164</v>
      </c>
      <c r="G2994" s="128">
        <v>12626</v>
      </c>
      <c r="H2994" s="128">
        <v>-12</v>
      </c>
      <c r="I2994" s="128">
        <v>72</v>
      </c>
      <c r="J2994" s="128">
        <v>1744</v>
      </c>
      <c r="K2994" s="128">
        <v>516</v>
      </c>
      <c r="L2994" s="128">
        <v>4517</v>
      </c>
      <c r="M2994" s="128" t="s">
        <v>69</v>
      </c>
      <c r="N2994" s="14"/>
      <c r="O2994"/>
    </row>
    <row r="2995" spans="2:15" s="13" customFormat="1" ht="15" customHeight="1" x14ac:dyDescent="0.35">
      <c r="B2995" s="123" t="s">
        <v>374</v>
      </c>
      <c r="C2995" s="123"/>
      <c r="D2995" s="132"/>
      <c r="E2995" s="132"/>
      <c r="F2995" s="132"/>
      <c r="G2995" s="132"/>
      <c r="H2995" s="132"/>
      <c r="I2995" s="132"/>
      <c r="J2995" s="132"/>
      <c r="K2995" s="132"/>
      <c r="L2995" s="132"/>
      <c r="M2995" s="132"/>
      <c r="N2995" s="14"/>
      <c r="O2995"/>
    </row>
    <row r="2996" spans="2:15" s="13" customFormat="1" ht="15" customHeight="1" x14ac:dyDescent="0.35">
      <c r="B2996" s="142">
        <v>2020</v>
      </c>
      <c r="C2996" s="142"/>
      <c r="D2996" s="228">
        <v>878</v>
      </c>
      <c r="E2996" s="228">
        <v>15494</v>
      </c>
      <c r="F2996" s="228">
        <v>412</v>
      </c>
      <c r="G2996" s="228">
        <v>15082</v>
      </c>
      <c r="H2996" s="228">
        <v>5</v>
      </c>
      <c r="I2996" s="228">
        <v>0</v>
      </c>
      <c r="J2996" s="228">
        <v>15040</v>
      </c>
      <c r="K2996" s="228">
        <v>738</v>
      </c>
      <c r="L2996" s="228">
        <v>8119</v>
      </c>
      <c r="M2996" s="228">
        <v>211</v>
      </c>
      <c r="N2996" s="14"/>
      <c r="O2996"/>
    </row>
    <row r="2997" spans="2:15" s="13" customFormat="1" ht="15" customHeight="1" x14ac:dyDescent="0.35">
      <c r="B2997" s="142">
        <v>2019</v>
      </c>
      <c r="C2997" s="142"/>
      <c r="D2997" s="228">
        <v>854</v>
      </c>
      <c r="E2997" s="228">
        <v>14823</v>
      </c>
      <c r="F2997" s="228">
        <v>254</v>
      </c>
      <c r="G2997" s="228">
        <v>14569</v>
      </c>
      <c r="H2997" s="228">
        <v>0</v>
      </c>
      <c r="I2997" s="228">
        <v>0</v>
      </c>
      <c r="J2997" s="228">
        <v>14160</v>
      </c>
      <c r="K2997" s="228">
        <v>710</v>
      </c>
      <c r="L2997" s="228">
        <v>8074</v>
      </c>
      <c r="M2997" s="228">
        <v>281</v>
      </c>
      <c r="N2997" s="14"/>
      <c r="O2997"/>
    </row>
    <row r="2998" spans="2:15" s="13" customFormat="1" ht="15" customHeight="1" x14ac:dyDescent="0.35">
      <c r="B2998" s="142">
        <v>2018</v>
      </c>
      <c r="C2998" s="142"/>
      <c r="D2998" s="228">
        <v>847</v>
      </c>
      <c r="E2998" s="228">
        <v>15558</v>
      </c>
      <c r="F2998" s="228">
        <v>200</v>
      </c>
      <c r="G2998" s="228">
        <v>15358</v>
      </c>
      <c r="H2998" s="228">
        <v>0</v>
      </c>
      <c r="I2998" s="228">
        <v>0</v>
      </c>
      <c r="J2998" s="228">
        <v>12324</v>
      </c>
      <c r="K2998" s="228">
        <v>682</v>
      </c>
      <c r="L2998" s="228">
        <v>8550</v>
      </c>
      <c r="M2998" s="228">
        <v>312</v>
      </c>
      <c r="N2998" s="14"/>
      <c r="O2998"/>
    </row>
    <row r="2999" spans="2:15" s="13" customFormat="1" ht="15" customHeight="1" x14ac:dyDescent="0.35">
      <c r="B2999" s="142">
        <v>2017</v>
      </c>
      <c r="C2999" s="142"/>
      <c r="D2999" s="228">
        <v>830</v>
      </c>
      <c r="E2999" s="228">
        <v>16285</v>
      </c>
      <c r="F2999" s="228">
        <f>+E2999-G2999</f>
        <v>291</v>
      </c>
      <c r="G2999" s="228">
        <v>15994</v>
      </c>
      <c r="H2999" s="228">
        <v>0</v>
      </c>
      <c r="I2999" s="228">
        <v>0</v>
      </c>
      <c r="J2999" s="228">
        <v>15459</v>
      </c>
      <c r="K2999" s="228">
        <v>739</v>
      </c>
      <c r="L2999" s="228">
        <v>10332</v>
      </c>
      <c r="M2999" s="228">
        <v>495</v>
      </c>
      <c r="N2999" s="14"/>
      <c r="O2999"/>
    </row>
    <row r="3000" spans="2:15" ht="15" customHeight="1" x14ac:dyDescent="0.35">
      <c r="B3000" s="142">
        <v>2016</v>
      </c>
      <c r="C3000" s="142"/>
      <c r="D3000" s="228">
        <v>825</v>
      </c>
      <c r="E3000" s="228">
        <v>17176</v>
      </c>
      <c r="F3000" s="228">
        <v>351</v>
      </c>
      <c r="G3000" s="228">
        <v>16824</v>
      </c>
      <c r="H3000" s="228">
        <v>0</v>
      </c>
      <c r="I3000" s="228">
        <v>30</v>
      </c>
      <c r="J3000" s="228">
        <v>14929</v>
      </c>
      <c r="K3000" s="228">
        <v>810</v>
      </c>
      <c r="L3000" s="228">
        <v>11509</v>
      </c>
      <c r="M3000" s="228">
        <v>478</v>
      </c>
      <c r="O3000"/>
    </row>
    <row r="3001" spans="2:15" ht="15" customHeight="1" x14ac:dyDescent="0.35">
      <c r="B3001" s="142">
        <v>2015</v>
      </c>
      <c r="C3001" s="142"/>
      <c r="D3001" s="228">
        <v>918</v>
      </c>
      <c r="E3001" s="228">
        <v>17000</v>
      </c>
      <c r="F3001" s="228">
        <v>290</v>
      </c>
      <c r="G3001" s="228">
        <v>16710</v>
      </c>
      <c r="H3001" s="228">
        <v>0</v>
      </c>
      <c r="I3001" s="228">
        <v>59</v>
      </c>
      <c r="J3001" s="228">
        <v>17158</v>
      </c>
      <c r="K3001" s="228">
        <v>546</v>
      </c>
      <c r="L3001" s="228">
        <v>12504</v>
      </c>
      <c r="M3001" s="228">
        <v>742</v>
      </c>
      <c r="O3001"/>
    </row>
    <row r="3002" spans="2:15" ht="15" customHeight="1" x14ac:dyDescent="0.35">
      <c r="B3002" s="142">
        <v>2014</v>
      </c>
      <c r="C3002" s="142"/>
      <c r="D3002" s="128">
        <v>966</v>
      </c>
      <c r="E3002" s="128">
        <v>17538</v>
      </c>
      <c r="F3002" s="128">
        <v>267</v>
      </c>
      <c r="G3002" s="128">
        <v>17271</v>
      </c>
      <c r="H3002" s="128">
        <v>-1</v>
      </c>
      <c r="I3002" s="128">
        <v>0</v>
      </c>
      <c r="J3002" s="128">
        <v>18490</v>
      </c>
      <c r="K3002" s="128">
        <v>545</v>
      </c>
      <c r="L3002" s="128">
        <v>13810</v>
      </c>
      <c r="M3002" s="128">
        <v>745</v>
      </c>
      <c r="O3002"/>
    </row>
    <row r="3003" spans="2:15" ht="15" customHeight="1" x14ac:dyDescent="0.35">
      <c r="B3003" s="142">
        <v>2013</v>
      </c>
      <c r="C3003" s="142"/>
      <c r="D3003" s="128">
        <v>966</v>
      </c>
      <c r="E3003" s="128">
        <v>17188</v>
      </c>
      <c r="F3003" s="128">
        <v>259</v>
      </c>
      <c r="G3003" s="128">
        <v>16929</v>
      </c>
      <c r="H3003" s="128">
        <v>-18</v>
      </c>
      <c r="I3003" s="128">
        <v>0</v>
      </c>
      <c r="J3003" s="128">
        <v>17403</v>
      </c>
      <c r="K3003" s="128">
        <v>549</v>
      </c>
      <c r="L3003" s="128">
        <v>13718</v>
      </c>
      <c r="M3003" s="128">
        <v>639</v>
      </c>
      <c r="O3003"/>
    </row>
    <row r="3004" spans="2:15" ht="15" customHeight="1" x14ac:dyDescent="0.35">
      <c r="B3004" s="126">
        <v>2012</v>
      </c>
      <c r="C3004" s="126"/>
      <c r="D3004" s="128">
        <v>1013</v>
      </c>
      <c r="E3004" s="128">
        <v>17073</v>
      </c>
      <c r="F3004" s="128">
        <v>210</v>
      </c>
      <c r="G3004" s="128">
        <v>16862</v>
      </c>
      <c r="H3004" s="128">
        <v>-66</v>
      </c>
      <c r="I3004" s="128">
        <v>0</v>
      </c>
      <c r="J3004" s="128">
        <v>16733</v>
      </c>
      <c r="K3004" s="128">
        <v>690</v>
      </c>
      <c r="L3004" s="128">
        <v>13258</v>
      </c>
      <c r="M3004" s="128">
        <v>806</v>
      </c>
      <c r="O3004"/>
    </row>
    <row r="3005" spans="2:15" ht="15" customHeight="1" x14ac:dyDescent="0.35">
      <c r="B3005" s="126">
        <v>2011</v>
      </c>
      <c r="C3005" s="126"/>
      <c r="D3005" s="128">
        <v>1133</v>
      </c>
      <c r="E3005" s="128">
        <v>18348</v>
      </c>
      <c r="F3005" s="128">
        <v>217</v>
      </c>
      <c r="G3005" s="128">
        <v>18131</v>
      </c>
      <c r="H3005" s="128">
        <v>94</v>
      </c>
      <c r="I3005" s="128">
        <v>1</v>
      </c>
      <c r="J3005" s="128">
        <v>19149</v>
      </c>
      <c r="K3005" s="128">
        <v>552</v>
      </c>
      <c r="L3005" s="128">
        <v>14314</v>
      </c>
      <c r="M3005" s="128">
        <v>743</v>
      </c>
      <c r="O3005"/>
    </row>
    <row r="3006" spans="2:15" s="9" customFormat="1" ht="15" customHeight="1" x14ac:dyDescent="0.35">
      <c r="B3006" s="126">
        <v>2010</v>
      </c>
      <c r="C3006" s="126"/>
      <c r="D3006" s="128">
        <v>1161</v>
      </c>
      <c r="E3006" s="128">
        <v>19320</v>
      </c>
      <c r="F3006" s="128">
        <v>253</v>
      </c>
      <c r="G3006" s="128">
        <v>19067</v>
      </c>
      <c r="H3006" s="128">
        <v>-106</v>
      </c>
      <c r="I3006" s="128">
        <v>1</v>
      </c>
      <c r="J3006" s="128">
        <v>17997</v>
      </c>
      <c r="K3006" s="128">
        <v>375</v>
      </c>
      <c r="L3006" s="128">
        <v>13880</v>
      </c>
      <c r="M3006" s="128">
        <v>776</v>
      </c>
      <c r="N3006" s="14"/>
      <c r="O3006"/>
    </row>
    <row r="3007" spans="2:15" s="11" customFormat="1" ht="15" customHeight="1" x14ac:dyDescent="0.35">
      <c r="B3007" s="126">
        <v>2009</v>
      </c>
      <c r="C3007" s="126"/>
      <c r="D3007" s="128">
        <v>1214</v>
      </c>
      <c r="E3007" s="128">
        <v>18324</v>
      </c>
      <c r="F3007" s="128">
        <v>204</v>
      </c>
      <c r="G3007" s="128">
        <v>18120</v>
      </c>
      <c r="H3007" s="128">
        <v>52</v>
      </c>
      <c r="I3007" s="128">
        <v>1</v>
      </c>
      <c r="J3007" s="128">
        <v>15729</v>
      </c>
      <c r="K3007" s="128">
        <v>337</v>
      </c>
      <c r="L3007" s="128">
        <v>12819</v>
      </c>
      <c r="M3007" s="128" t="s">
        <v>69</v>
      </c>
      <c r="N3007" s="14"/>
      <c r="O3007"/>
    </row>
    <row r="3008" spans="2:15" s="12" customFormat="1" ht="15" customHeight="1" x14ac:dyDescent="0.35">
      <c r="B3008" s="126">
        <v>2008</v>
      </c>
      <c r="C3008" s="126"/>
      <c r="D3008" s="128">
        <v>1123</v>
      </c>
      <c r="E3008" s="128">
        <v>16751</v>
      </c>
      <c r="F3008" s="128">
        <v>121</v>
      </c>
      <c r="G3008" s="128">
        <v>16630</v>
      </c>
      <c r="H3008" s="128">
        <v>54</v>
      </c>
      <c r="I3008" s="128">
        <v>1</v>
      </c>
      <c r="J3008" s="128">
        <v>10930</v>
      </c>
      <c r="K3008" s="128">
        <v>411</v>
      </c>
      <c r="L3008" s="128">
        <v>9752</v>
      </c>
      <c r="M3008" s="128" t="s">
        <v>69</v>
      </c>
      <c r="N3008" s="14"/>
      <c r="O3008"/>
    </row>
    <row r="3009" spans="2:15" s="12" customFormat="1" ht="15" customHeight="1" x14ac:dyDescent="0.35">
      <c r="B3009" s="310" t="s">
        <v>31</v>
      </c>
      <c r="C3009" s="310"/>
      <c r="D3009" s="313"/>
      <c r="E3009" s="313"/>
      <c r="F3009" s="313"/>
      <c r="G3009" s="313"/>
      <c r="H3009" s="313"/>
      <c r="I3009" s="313"/>
      <c r="J3009" s="313"/>
      <c r="K3009" s="313"/>
      <c r="L3009" s="313"/>
      <c r="M3009" s="313"/>
      <c r="N3009" s="14"/>
      <c r="O3009"/>
    </row>
    <row r="3010" spans="2:15" s="12" customFormat="1" ht="15" customHeight="1" x14ac:dyDescent="0.35">
      <c r="B3010" s="123" t="s">
        <v>474</v>
      </c>
      <c r="C3010" s="123"/>
      <c r="D3010" s="124"/>
      <c r="E3010" s="124"/>
      <c r="F3010" s="124"/>
      <c r="G3010" s="124"/>
      <c r="H3010" s="124"/>
      <c r="I3010" s="124"/>
      <c r="J3010" s="124"/>
      <c r="K3010" s="124"/>
      <c r="L3010" s="124"/>
      <c r="M3010" s="124"/>
      <c r="N3010" s="7"/>
      <c r="O3010"/>
    </row>
    <row r="3011" spans="2:15" s="12" customFormat="1" ht="15" customHeight="1" x14ac:dyDescent="0.35">
      <c r="B3011" s="142">
        <v>2020</v>
      </c>
      <c r="C3011" s="142"/>
      <c r="D3011" s="228">
        <v>103397</v>
      </c>
      <c r="E3011" s="228">
        <v>7540349</v>
      </c>
      <c r="F3011" s="228">
        <v>85453</v>
      </c>
      <c r="G3011" s="228">
        <v>7454896</v>
      </c>
      <c r="H3011" s="228">
        <v>1678</v>
      </c>
      <c r="I3011" s="228">
        <v>1343</v>
      </c>
      <c r="J3011" s="228">
        <v>106148</v>
      </c>
      <c r="K3011" s="228">
        <v>709870</v>
      </c>
      <c r="L3011" s="228">
        <v>3436280</v>
      </c>
      <c r="M3011" s="228">
        <v>112868</v>
      </c>
      <c r="N3011" s="7"/>
      <c r="O3011"/>
    </row>
    <row r="3012" spans="2:15" s="12" customFormat="1" ht="15" customHeight="1" x14ac:dyDescent="0.35">
      <c r="B3012" s="142">
        <v>2019</v>
      </c>
      <c r="C3012" s="142"/>
      <c r="D3012" s="228">
        <v>101008</v>
      </c>
      <c r="E3012" s="228">
        <v>8291302</v>
      </c>
      <c r="F3012" s="228">
        <v>116478</v>
      </c>
      <c r="G3012" s="228">
        <v>8174824</v>
      </c>
      <c r="H3012" s="228">
        <v>706</v>
      </c>
      <c r="I3012" s="228">
        <v>1745</v>
      </c>
      <c r="J3012" s="228">
        <v>49730</v>
      </c>
      <c r="K3012" s="228">
        <v>750230</v>
      </c>
      <c r="L3012" s="228">
        <v>3671790</v>
      </c>
      <c r="M3012" s="228">
        <v>108766</v>
      </c>
      <c r="N3012" s="7"/>
      <c r="O3012"/>
    </row>
    <row r="3013" spans="2:15" s="12" customFormat="1" ht="15" customHeight="1" x14ac:dyDescent="0.35">
      <c r="B3013" s="142">
        <v>2018</v>
      </c>
      <c r="C3013" s="142"/>
      <c r="D3013" s="228">
        <v>98006</v>
      </c>
      <c r="E3013" s="228">
        <v>7687485</v>
      </c>
      <c r="F3013" s="228">
        <v>99657</v>
      </c>
      <c r="G3013" s="228">
        <v>7587828</v>
      </c>
      <c r="H3013" s="228">
        <v>1313</v>
      </c>
      <c r="I3013" s="228">
        <v>857</v>
      </c>
      <c r="J3013" s="228">
        <v>47542</v>
      </c>
      <c r="K3013" s="228">
        <v>688302</v>
      </c>
      <c r="L3013" s="228">
        <v>3413963</v>
      </c>
      <c r="M3013" s="228">
        <v>81766</v>
      </c>
      <c r="N3013" s="7"/>
      <c r="O3013"/>
    </row>
    <row r="3014" spans="2:15" ht="15" customHeight="1" x14ac:dyDescent="0.35">
      <c r="B3014" s="142">
        <v>2017</v>
      </c>
      <c r="C3014" s="142"/>
      <c r="D3014" s="228">
        <v>94740</v>
      </c>
      <c r="E3014" s="228">
        <v>7204789</v>
      </c>
      <c r="F3014" s="228">
        <f>+E3014-G3014</f>
        <v>87950</v>
      </c>
      <c r="G3014" s="228">
        <v>7116839</v>
      </c>
      <c r="H3014" s="228">
        <v>2924</v>
      </c>
      <c r="I3014" s="228">
        <v>1539</v>
      </c>
      <c r="J3014" s="228">
        <v>72020</v>
      </c>
      <c r="K3014" s="228">
        <v>631432</v>
      </c>
      <c r="L3014" s="228">
        <v>3204413</v>
      </c>
      <c r="M3014" s="228">
        <v>80090</v>
      </c>
      <c r="O3014"/>
    </row>
    <row r="3015" spans="2:15" ht="15" customHeight="1" x14ac:dyDescent="0.35">
      <c r="B3015" s="142">
        <v>2016</v>
      </c>
      <c r="C3015" s="142"/>
      <c r="D3015" s="228">
        <v>90728</v>
      </c>
      <c r="E3015" s="228">
        <v>6788353</v>
      </c>
      <c r="F3015" s="228">
        <v>76530</v>
      </c>
      <c r="G3015" s="228">
        <v>6711823</v>
      </c>
      <c r="H3015" s="228">
        <v>1452</v>
      </c>
      <c r="I3015" s="228">
        <v>1624</v>
      </c>
      <c r="J3015" s="228">
        <v>73307</v>
      </c>
      <c r="K3015" s="228">
        <v>596587</v>
      </c>
      <c r="L3015" s="228">
        <v>3042623</v>
      </c>
      <c r="M3015" s="228">
        <v>77902</v>
      </c>
      <c r="O3015"/>
    </row>
    <row r="3016" spans="2:15" ht="15" customHeight="1" x14ac:dyDescent="0.35">
      <c r="B3016" s="142">
        <v>2015</v>
      </c>
      <c r="C3016" s="142"/>
      <c r="D3016" s="228">
        <v>86978</v>
      </c>
      <c r="E3016" s="228">
        <v>6442785</v>
      </c>
      <c r="F3016" s="228">
        <v>68760</v>
      </c>
      <c r="G3016" s="228">
        <v>6374025</v>
      </c>
      <c r="H3016" s="228">
        <v>698</v>
      </c>
      <c r="I3016" s="228">
        <v>1531</v>
      </c>
      <c r="J3016" s="228">
        <v>70632</v>
      </c>
      <c r="K3016" s="228">
        <v>554946</v>
      </c>
      <c r="L3016" s="228">
        <v>2901061</v>
      </c>
      <c r="M3016" s="228">
        <v>91090</v>
      </c>
      <c r="O3016"/>
    </row>
    <row r="3017" spans="2:15" ht="15" customHeight="1" x14ac:dyDescent="0.35">
      <c r="B3017" s="142">
        <v>2014</v>
      </c>
      <c r="C3017" s="142"/>
      <c r="D3017" s="228">
        <v>83703</v>
      </c>
      <c r="E3017" s="128">
        <v>6115188</v>
      </c>
      <c r="F3017" s="128">
        <v>66928</v>
      </c>
      <c r="G3017" s="128">
        <v>6048260</v>
      </c>
      <c r="H3017" s="128">
        <v>6</v>
      </c>
      <c r="I3017" s="128">
        <v>973</v>
      </c>
      <c r="J3017" s="128">
        <v>75505</v>
      </c>
      <c r="K3017" s="128">
        <v>520744</v>
      </c>
      <c r="L3017" s="128">
        <v>2778485</v>
      </c>
      <c r="M3017" s="128">
        <v>102371</v>
      </c>
      <c r="O3017"/>
    </row>
    <row r="3018" spans="2:15" ht="15" customHeight="1" x14ac:dyDescent="0.35">
      <c r="B3018" s="142">
        <v>2013</v>
      </c>
      <c r="C3018" s="142"/>
      <c r="D3018" s="228">
        <v>81530</v>
      </c>
      <c r="E3018" s="128">
        <v>5880915</v>
      </c>
      <c r="F3018" s="128">
        <v>59822</v>
      </c>
      <c r="G3018" s="128">
        <v>5821093</v>
      </c>
      <c r="H3018" s="128">
        <v>379</v>
      </c>
      <c r="I3018" s="128">
        <v>1220</v>
      </c>
      <c r="J3018" s="128">
        <v>56403</v>
      </c>
      <c r="K3018" s="128">
        <v>494302</v>
      </c>
      <c r="L3018" s="128">
        <v>2661722</v>
      </c>
      <c r="M3018" s="128">
        <v>109348</v>
      </c>
      <c r="O3018"/>
    </row>
    <row r="3019" spans="2:15" ht="15" customHeight="1" x14ac:dyDescent="0.35">
      <c r="B3019" s="126">
        <v>2012</v>
      </c>
      <c r="C3019" s="126"/>
      <c r="D3019" s="128">
        <v>81883</v>
      </c>
      <c r="E3019" s="128">
        <v>5842286</v>
      </c>
      <c r="F3019" s="128">
        <v>65248</v>
      </c>
      <c r="G3019" s="128">
        <v>5777038</v>
      </c>
      <c r="H3019" s="128">
        <v>33</v>
      </c>
      <c r="I3019" s="128">
        <v>2943</v>
      </c>
      <c r="J3019" s="128">
        <v>51847</v>
      </c>
      <c r="K3019" s="128">
        <v>479128</v>
      </c>
      <c r="L3019" s="128">
        <v>2637702</v>
      </c>
      <c r="M3019" s="128">
        <v>129054</v>
      </c>
      <c r="N3019" s="14"/>
      <c r="O3019"/>
    </row>
    <row r="3020" spans="2:15" s="12" customFormat="1" ht="15" customHeight="1" x14ac:dyDescent="0.35">
      <c r="B3020" s="126">
        <v>2011</v>
      </c>
      <c r="C3020" s="126"/>
      <c r="D3020" s="128">
        <v>83323</v>
      </c>
      <c r="E3020" s="128">
        <v>5958703</v>
      </c>
      <c r="F3020" s="128">
        <v>81936</v>
      </c>
      <c r="G3020" s="128">
        <v>5876767</v>
      </c>
      <c r="H3020" s="128">
        <v>423</v>
      </c>
      <c r="I3020" s="128">
        <v>2911</v>
      </c>
      <c r="J3020" s="128">
        <v>50935</v>
      </c>
      <c r="K3020" s="128">
        <v>491420</v>
      </c>
      <c r="L3020" s="128">
        <v>2651610</v>
      </c>
      <c r="M3020" s="128">
        <v>124730</v>
      </c>
      <c r="N3020" s="14"/>
      <c r="O3020"/>
    </row>
    <row r="3021" spans="2:15" s="13" customFormat="1" ht="15" customHeight="1" x14ac:dyDescent="0.35">
      <c r="B3021" s="126">
        <v>2010</v>
      </c>
      <c r="C3021" s="126"/>
      <c r="D3021" s="128">
        <v>82897</v>
      </c>
      <c r="E3021" s="128">
        <v>6022245</v>
      </c>
      <c r="F3021" s="128">
        <v>84543</v>
      </c>
      <c r="G3021" s="128">
        <v>5937702</v>
      </c>
      <c r="H3021" s="128">
        <v>104</v>
      </c>
      <c r="I3021" s="128">
        <v>1731</v>
      </c>
      <c r="J3021" s="128">
        <v>52205</v>
      </c>
      <c r="K3021" s="128">
        <v>488563</v>
      </c>
      <c r="L3021" s="128">
        <v>2633057</v>
      </c>
      <c r="M3021" s="128">
        <v>99000</v>
      </c>
      <c r="N3021" s="14"/>
      <c r="O3021"/>
    </row>
    <row r="3022" spans="2:15" s="13" customFormat="1" ht="15" customHeight="1" x14ac:dyDescent="0.35">
      <c r="B3022" s="126">
        <v>2009</v>
      </c>
      <c r="C3022" s="126"/>
      <c r="D3022" s="128">
        <v>82028</v>
      </c>
      <c r="E3022" s="128">
        <v>5759720</v>
      </c>
      <c r="F3022" s="128">
        <v>100609</v>
      </c>
      <c r="G3022" s="128">
        <v>5659111</v>
      </c>
      <c r="H3022" s="128">
        <v>-6233</v>
      </c>
      <c r="I3022" s="128">
        <v>3366</v>
      </c>
      <c r="J3022" s="128">
        <v>50010</v>
      </c>
      <c r="K3022" s="128">
        <v>453864</v>
      </c>
      <c r="L3022" s="128">
        <v>2500221</v>
      </c>
      <c r="M3022" s="128" t="s">
        <v>69</v>
      </c>
      <c r="N3022" s="14"/>
      <c r="O3022"/>
    </row>
    <row r="3023" spans="2:15" s="13" customFormat="1" ht="15" customHeight="1" x14ac:dyDescent="0.35">
      <c r="B3023" s="126">
        <v>2008</v>
      </c>
      <c r="C3023" s="126"/>
      <c r="D3023" s="128">
        <v>79151</v>
      </c>
      <c r="E3023" s="128">
        <v>5477470</v>
      </c>
      <c r="F3023" s="128">
        <v>120558</v>
      </c>
      <c r="G3023" s="128">
        <v>5356912</v>
      </c>
      <c r="H3023" s="128">
        <v>2318</v>
      </c>
      <c r="I3023" s="128">
        <v>4379</v>
      </c>
      <c r="J3023" s="128">
        <v>43304</v>
      </c>
      <c r="K3023" s="128">
        <v>454643</v>
      </c>
      <c r="L3023" s="128">
        <v>2378873</v>
      </c>
      <c r="M3023" s="128" t="s">
        <v>69</v>
      </c>
      <c r="N3023" s="7"/>
      <c r="O3023"/>
    </row>
    <row r="3024" spans="2:15" ht="15" customHeight="1" x14ac:dyDescent="0.35">
      <c r="B3024" s="310" t="s">
        <v>35</v>
      </c>
      <c r="C3024" s="310"/>
      <c r="D3024" s="311"/>
      <c r="E3024" s="311"/>
      <c r="F3024" s="311"/>
      <c r="G3024" s="311"/>
      <c r="H3024" s="311"/>
      <c r="I3024" s="311"/>
      <c r="J3024" s="311"/>
      <c r="K3024" s="311"/>
      <c r="L3024" s="311"/>
      <c r="M3024" s="311"/>
      <c r="O3024"/>
    </row>
    <row r="3025" spans="2:15" ht="15" customHeight="1" x14ac:dyDescent="0.35">
      <c r="B3025" s="123" t="s">
        <v>375</v>
      </c>
      <c r="C3025" s="123"/>
      <c r="D3025" s="132"/>
      <c r="E3025" s="132"/>
      <c r="F3025" s="132"/>
      <c r="G3025" s="132"/>
      <c r="H3025" s="132"/>
      <c r="I3025" s="132"/>
      <c r="J3025" s="132"/>
      <c r="K3025" s="132"/>
      <c r="L3025" s="132"/>
      <c r="M3025" s="132"/>
      <c r="O3025"/>
    </row>
    <row r="3026" spans="2:15" ht="15" customHeight="1" x14ac:dyDescent="0.35">
      <c r="B3026" s="142">
        <v>2020</v>
      </c>
      <c r="C3026" s="142"/>
      <c r="D3026" s="228">
        <v>77688</v>
      </c>
      <c r="E3026" s="228">
        <v>769706</v>
      </c>
      <c r="F3026" s="228">
        <v>0</v>
      </c>
      <c r="G3026" s="228">
        <v>769706</v>
      </c>
      <c r="H3026" s="228">
        <v>-63</v>
      </c>
      <c r="I3026" s="228">
        <v>4</v>
      </c>
      <c r="J3026" s="228">
        <v>105</v>
      </c>
      <c r="K3026" s="228">
        <v>0</v>
      </c>
      <c r="L3026" s="228">
        <v>124609</v>
      </c>
      <c r="M3026" s="228">
        <v>1866</v>
      </c>
      <c r="O3026"/>
    </row>
    <row r="3027" spans="2:15" ht="15" customHeight="1" x14ac:dyDescent="0.35">
      <c r="B3027" s="142">
        <v>2019</v>
      </c>
      <c r="C3027" s="142"/>
      <c r="D3027" s="228">
        <v>76022</v>
      </c>
      <c r="E3027" s="228">
        <v>862217</v>
      </c>
      <c r="F3027" s="228">
        <v>0</v>
      </c>
      <c r="G3027" s="228">
        <v>862217</v>
      </c>
      <c r="H3027" s="228">
        <v>-61</v>
      </c>
      <c r="I3027" s="228">
        <v>5</v>
      </c>
      <c r="J3027" s="228">
        <v>118</v>
      </c>
      <c r="K3027" s="228">
        <v>0</v>
      </c>
      <c r="L3027" s="228">
        <v>142064</v>
      </c>
      <c r="M3027" s="228">
        <v>1441</v>
      </c>
      <c r="O3027"/>
    </row>
    <row r="3028" spans="2:15" ht="15" customHeight="1" x14ac:dyDescent="0.35">
      <c r="B3028" s="142">
        <v>2018</v>
      </c>
      <c r="C3028" s="142"/>
      <c r="D3028" s="228">
        <v>74653</v>
      </c>
      <c r="E3028" s="228">
        <v>888895</v>
      </c>
      <c r="F3028" s="228">
        <v>0</v>
      </c>
      <c r="G3028" s="228">
        <v>888895</v>
      </c>
      <c r="H3028" s="228">
        <v>-65</v>
      </c>
      <c r="I3028" s="228">
        <v>5</v>
      </c>
      <c r="J3028" s="228">
        <v>130</v>
      </c>
      <c r="K3028" s="228">
        <v>0</v>
      </c>
      <c r="L3028" s="228">
        <v>147976</v>
      </c>
      <c r="M3028" s="228">
        <v>1815</v>
      </c>
      <c r="O3028"/>
    </row>
    <row r="3029" spans="2:15" ht="15" customHeight="1" x14ac:dyDescent="0.35">
      <c r="B3029" s="142">
        <v>2017</v>
      </c>
      <c r="C3029" s="142"/>
      <c r="D3029" s="228">
        <v>72655</v>
      </c>
      <c r="E3029" s="228">
        <v>875493</v>
      </c>
      <c r="F3029" s="228">
        <f>+E3029-G3029</f>
        <v>0</v>
      </c>
      <c r="G3029" s="228">
        <v>875493</v>
      </c>
      <c r="H3029" s="228">
        <v>-63</v>
      </c>
      <c r="I3029" s="228">
        <v>5</v>
      </c>
      <c r="J3029" s="228">
        <v>128</v>
      </c>
      <c r="K3029" s="228">
        <v>0</v>
      </c>
      <c r="L3029" s="228">
        <v>145892</v>
      </c>
      <c r="M3029" s="228">
        <v>1524</v>
      </c>
      <c r="O3029"/>
    </row>
    <row r="3030" spans="2:15" ht="15" customHeight="1" x14ac:dyDescent="0.35">
      <c r="B3030" s="142">
        <v>2016</v>
      </c>
      <c r="C3030" s="142"/>
      <c r="D3030" s="228">
        <v>69375</v>
      </c>
      <c r="E3030" s="228">
        <v>833559</v>
      </c>
      <c r="F3030" s="228">
        <v>0</v>
      </c>
      <c r="G3030" s="228">
        <v>833559</v>
      </c>
      <c r="H3030" s="228">
        <v>-68</v>
      </c>
      <c r="I3030" s="228">
        <v>5</v>
      </c>
      <c r="J3030" s="228">
        <v>124</v>
      </c>
      <c r="K3030" s="228">
        <v>0</v>
      </c>
      <c r="L3030" s="228">
        <v>141478</v>
      </c>
      <c r="M3030" s="228">
        <v>1251</v>
      </c>
      <c r="O3030"/>
    </row>
    <row r="3031" spans="2:15" ht="15" customHeight="1" x14ac:dyDescent="0.35">
      <c r="B3031" s="142">
        <v>2015</v>
      </c>
      <c r="C3031" s="142"/>
      <c r="D3031" s="228">
        <v>66129</v>
      </c>
      <c r="E3031" s="228">
        <v>793534</v>
      </c>
      <c r="F3031" s="228">
        <v>0</v>
      </c>
      <c r="G3031" s="228">
        <v>793534</v>
      </c>
      <c r="H3031" s="228">
        <v>-62</v>
      </c>
      <c r="I3031" s="228">
        <v>5</v>
      </c>
      <c r="J3031" s="228">
        <v>121</v>
      </c>
      <c r="K3031" s="228">
        <v>0</v>
      </c>
      <c r="L3031" s="228">
        <v>135758</v>
      </c>
      <c r="M3031" s="228">
        <v>1208</v>
      </c>
      <c r="O3031"/>
    </row>
    <row r="3032" spans="2:15" ht="15" customHeight="1" x14ac:dyDescent="0.35">
      <c r="B3032" s="142">
        <v>2014</v>
      </c>
      <c r="C3032" s="142"/>
      <c r="D3032" s="128">
        <v>63363</v>
      </c>
      <c r="E3032" s="128">
        <v>765360</v>
      </c>
      <c r="F3032" s="128">
        <v>0</v>
      </c>
      <c r="G3032" s="128">
        <v>765360</v>
      </c>
      <c r="H3032" s="128">
        <v>-49</v>
      </c>
      <c r="I3032" s="128">
        <v>5</v>
      </c>
      <c r="J3032" s="128">
        <v>123</v>
      </c>
      <c r="K3032" s="128">
        <v>0</v>
      </c>
      <c r="L3032" s="128">
        <v>133509</v>
      </c>
      <c r="M3032" s="128">
        <v>1210</v>
      </c>
      <c r="N3032" s="13"/>
      <c r="O3032"/>
    </row>
    <row r="3033" spans="2:15" s="13" customFormat="1" ht="15" customHeight="1" x14ac:dyDescent="0.35">
      <c r="B3033" s="142">
        <v>2013</v>
      </c>
      <c r="C3033" s="142"/>
      <c r="D3033" s="128">
        <v>61789</v>
      </c>
      <c r="E3033" s="128">
        <v>756782</v>
      </c>
      <c r="F3033" s="128">
        <v>0</v>
      </c>
      <c r="G3033" s="128">
        <v>756782</v>
      </c>
      <c r="H3033" s="128">
        <v>-52</v>
      </c>
      <c r="I3033" s="128">
        <v>5</v>
      </c>
      <c r="J3033" s="128">
        <v>129</v>
      </c>
      <c r="K3033" s="128">
        <v>0</v>
      </c>
      <c r="L3033" s="128">
        <v>136110</v>
      </c>
      <c r="M3033" s="128">
        <v>1142</v>
      </c>
      <c r="O3033"/>
    </row>
    <row r="3034" spans="2:15" s="13" customFormat="1" ht="15" customHeight="1" x14ac:dyDescent="0.35">
      <c r="B3034" s="126">
        <v>2012</v>
      </c>
      <c r="C3034" s="126"/>
      <c r="D3034" s="128">
        <v>62921</v>
      </c>
      <c r="E3034" s="128">
        <v>839845</v>
      </c>
      <c r="F3034" s="128">
        <v>0</v>
      </c>
      <c r="G3034" s="128">
        <v>839845</v>
      </c>
      <c r="H3034" s="128">
        <v>-59</v>
      </c>
      <c r="I3034" s="128">
        <v>4</v>
      </c>
      <c r="J3034" s="128">
        <v>137</v>
      </c>
      <c r="K3034" s="128">
        <v>0</v>
      </c>
      <c r="L3034" s="128">
        <v>149211</v>
      </c>
      <c r="M3034" s="128">
        <v>1956</v>
      </c>
      <c r="O3034"/>
    </row>
    <row r="3035" spans="2:15" s="13" customFormat="1" ht="15" customHeight="1" x14ac:dyDescent="0.35">
      <c r="B3035" s="126">
        <v>2011</v>
      </c>
      <c r="C3035" s="126"/>
      <c r="D3035" s="128">
        <v>64742</v>
      </c>
      <c r="E3035" s="128">
        <v>894293</v>
      </c>
      <c r="F3035" s="128">
        <v>0</v>
      </c>
      <c r="G3035" s="128">
        <v>894293</v>
      </c>
      <c r="H3035" s="128">
        <v>-89</v>
      </c>
      <c r="I3035" s="128">
        <v>5</v>
      </c>
      <c r="J3035" s="128">
        <v>161</v>
      </c>
      <c r="K3035" s="128">
        <v>0</v>
      </c>
      <c r="L3035" s="128">
        <v>155850</v>
      </c>
      <c r="M3035" s="128">
        <v>2229</v>
      </c>
      <c r="O3035"/>
    </row>
    <row r="3036" spans="2:15" ht="15" customHeight="1" x14ac:dyDescent="0.35">
      <c r="B3036" s="126">
        <v>2010</v>
      </c>
      <c r="C3036" s="126"/>
      <c r="D3036" s="128">
        <v>65587</v>
      </c>
      <c r="E3036" s="128">
        <v>1010289</v>
      </c>
      <c r="F3036" s="128">
        <v>358</v>
      </c>
      <c r="G3036" s="128">
        <v>1009932</v>
      </c>
      <c r="H3036" s="128">
        <v>-321</v>
      </c>
      <c r="I3036" s="128">
        <v>62</v>
      </c>
      <c r="J3036" s="128">
        <v>221</v>
      </c>
      <c r="K3036" s="128">
        <v>628</v>
      </c>
      <c r="L3036" s="128">
        <v>175243</v>
      </c>
      <c r="M3036" s="128">
        <v>2751</v>
      </c>
      <c r="O3036"/>
    </row>
    <row r="3037" spans="2:15" ht="15" customHeight="1" x14ac:dyDescent="0.35">
      <c r="B3037" s="126">
        <v>2009</v>
      </c>
      <c r="C3037" s="126"/>
      <c r="D3037" s="128">
        <v>65180</v>
      </c>
      <c r="E3037" s="128">
        <v>1035728</v>
      </c>
      <c r="F3037" s="128">
        <v>0</v>
      </c>
      <c r="G3037" s="128">
        <v>1035728</v>
      </c>
      <c r="H3037" s="128">
        <v>-148</v>
      </c>
      <c r="I3037" s="128">
        <v>4</v>
      </c>
      <c r="J3037" s="128">
        <v>209</v>
      </c>
      <c r="K3037" s="128">
        <v>0</v>
      </c>
      <c r="L3037" s="128">
        <v>187528</v>
      </c>
      <c r="M3037" s="128" t="s">
        <v>69</v>
      </c>
      <c r="O3037"/>
    </row>
    <row r="3038" spans="2:15" ht="15" customHeight="1" x14ac:dyDescent="0.35">
      <c r="B3038" s="126">
        <v>2008</v>
      </c>
      <c r="C3038" s="126"/>
      <c r="D3038" s="128">
        <v>63018</v>
      </c>
      <c r="E3038" s="128">
        <v>1023562</v>
      </c>
      <c r="F3038" s="128">
        <v>0</v>
      </c>
      <c r="G3038" s="128">
        <v>1023562</v>
      </c>
      <c r="H3038" s="128">
        <v>4</v>
      </c>
      <c r="I3038" s="128">
        <v>0</v>
      </c>
      <c r="J3038" s="128">
        <v>160</v>
      </c>
      <c r="K3038" s="128">
        <v>0</v>
      </c>
      <c r="L3038" s="128">
        <v>188461</v>
      </c>
      <c r="M3038" s="128" t="s">
        <v>69</v>
      </c>
      <c r="O3038"/>
    </row>
    <row r="3039" spans="2:15" ht="15" customHeight="1" x14ac:dyDescent="0.35">
      <c r="B3039" s="123" t="s">
        <v>376</v>
      </c>
      <c r="C3039" s="123"/>
      <c r="D3039" s="132"/>
      <c r="E3039" s="132"/>
      <c r="F3039" s="132"/>
      <c r="G3039" s="132"/>
      <c r="H3039" s="132"/>
      <c r="I3039" s="132"/>
      <c r="J3039" s="132"/>
      <c r="K3039" s="132"/>
      <c r="L3039" s="132"/>
      <c r="M3039" s="132"/>
      <c r="O3039"/>
    </row>
    <row r="3040" spans="2:15" ht="15" customHeight="1" x14ac:dyDescent="0.35">
      <c r="B3040" s="142">
        <v>2020</v>
      </c>
      <c r="C3040" s="142"/>
      <c r="D3040" s="228">
        <v>25709</v>
      </c>
      <c r="E3040" s="228">
        <v>6770642</v>
      </c>
      <c r="F3040" s="228">
        <v>85452</v>
      </c>
      <c r="G3040" s="228">
        <v>6685190</v>
      </c>
      <c r="H3040" s="228">
        <v>1742</v>
      </c>
      <c r="I3040" s="228">
        <v>1339</v>
      </c>
      <c r="J3040" s="228">
        <v>106043</v>
      </c>
      <c r="K3040" s="228">
        <v>709870</v>
      </c>
      <c r="L3040" s="228">
        <v>3311671</v>
      </c>
      <c r="M3040" s="228">
        <v>111002</v>
      </c>
      <c r="O3040"/>
    </row>
    <row r="3041" spans="2:15" ht="15" customHeight="1" x14ac:dyDescent="0.35">
      <c r="B3041" s="142">
        <v>2019</v>
      </c>
      <c r="C3041" s="142"/>
      <c r="D3041" s="228">
        <v>24986</v>
      </c>
      <c r="E3041" s="228">
        <v>7429086</v>
      </c>
      <c r="F3041" s="228">
        <v>116478</v>
      </c>
      <c r="G3041" s="228">
        <v>7312608</v>
      </c>
      <c r="H3041" s="228">
        <v>767</v>
      </c>
      <c r="I3041" s="228">
        <v>1741</v>
      </c>
      <c r="J3041" s="228">
        <v>49612</v>
      </c>
      <c r="K3041" s="228">
        <v>750230</v>
      </c>
      <c r="L3041" s="228">
        <v>3529726</v>
      </c>
      <c r="M3041" s="228">
        <v>107324</v>
      </c>
      <c r="O3041"/>
    </row>
    <row r="3042" spans="2:15" ht="15" customHeight="1" x14ac:dyDescent="0.35">
      <c r="B3042" s="142">
        <v>2018</v>
      </c>
      <c r="C3042" s="142"/>
      <c r="D3042" s="228">
        <v>23353</v>
      </c>
      <c r="E3042" s="228">
        <v>6798591</v>
      </c>
      <c r="F3042" s="228">
        <v>99657</v>
      </c>
      <c r="G3042" s="228">
        <v>6698934</v>
      </c>
      <c r="H3042" s="228">
        <v>1378</v>
      </c>
      <c r="I3042" s="228">
        <v>853</v>
      </c>
      <c r="J3042" s="228">
        <v>47412</v>
      </c>
      <c r="K3042" s="228">
        <v>688302</v>
      </c>
      <c r="L3042" s="228">
        <v>3265987</v>
      </c>
      <c r="M3042" s="228">
        <v>79951</v>
      </c>
      <c r="O3042"/>
    </row>
    <row r="3043" spans="2:15" ht="15" customHeight="1" x14ac:dyDescent="0.35">
      <c r="B3043" s="142">
        <v>2017</v>
      </c>
      <c r="C3043" s="142"/>
      <c r="D3043" s="228">
        <v>22085</v>
      </c>
      <c r="E3043" s="228">
        <v>6329296</v>
      </c>
      <c r="F3043" s="228">
        <f>+E3043-G3043</f>
        <v>87950</v>
      </c>
      <c r="G3043" s="228">
        <v>6241346</v>
      </c>
      <c r="H3043" s="228">
        <v>2988</v>
      </c>
      <c r="I3043" s="228">
        <v>1535</v>
      </c>
      <c r="J3043" s="228">
        <v>71892</v>
      </c>
      <c r="K3043" s="228">
        <v>631432</v>
      </c>
      <c r="L3043" s="228">
        <v>3058521</v>
      </c>
      <c r="M3043" s="228">
        <v>78566</v>
      </c>
      <c r="O3043"/>
    </row>
    <row r="3044" spans="2:15" ht="15" customHeight="1" x14ac:dyDescent="0.35">
      <c r="B3044" s="142">
        <v>2016</v>
      </c>
      <c r="C3044" s="142"/>
      <c r="D3044" s="228">
        <v>21353</v>
      </c>
      <c r="E3044" s="228">
        <v>5954794</v>
      </c>
      <c r="F3044" s="228">
        <v>76530</v>
      </c>
      <c r="G3044" s="228">
        <v>5878264</v>
      </c>
      <c r="H3044" s="228">
        <v>1520</v>
      </c>
      <c r="I3044" s="228">
        <v>1619</v>
      </c>
      <c r="J3044" s="228">
        <v>73183</v>
      </c>
      <c r="K3044" s="228">
        <v>596587</v>
      </c>
      <c r="L3044" s="228">
        <v>2901145</v>
      </c>
      <c r="M3044" s="228">
        <v>76651</v>
      </c>
      <c r="O3044"/>
    </row>
    <row r="3045" spans="2:15" s="12" customFormat="1" ht="15" customHeight="1" x14ac:dyDescent="0.35">
      <c r="B3045" s="142">
        <v>2015</v>
      </c>
      <c r="C3045" s="142"/>
      <c r="D3045" s="228">
        <v>20849</v>
      </c>
      <c r="E3045" s="228">
        <v>5649251</v>
      </c>
      <c r="F3045" s="228">
        <v>68760</v>
      </c>
      <c r="G3045" s="228">
        <v>5580491</v>
      </c>
      <c r="H3045" s="228">
        <v>760</v>
      </c>
      <c r="I3045" s="228">
        <v>1526</v>
      </c>
      <c r="J3045" s="228">
        <v>70511</v>
      </c>
      <c r="K3045" s="228">
        <v>554946</v>
      </c>
      <c r="L3045" s="228">
        <v>2765304</v>
      </c>
      <c r="M3045" s="228">
        <v>89883</v>
      </c>
      <c r="O3045"/>
    </row>
    <row r="3046" spans="2:15" s="13" customFormat="1" ht="15" customHeight="1" x14ac:dyDescent="0.35">
      <c r="B3046" s="142">
        <v>2014</v>
      </c>
      <c r="C3046" s="142"/>
      <c r="D3046" s="128">
        <v>20340</v>
      </c>
      <c r="E3046" s="128">
        <v>5349827</v>
      </c>
      <c r="F3046" s="128">
        <v>66928</v>
      </c>
      <c r="G3046" s="128">
        <v>5282900</v>
      </c>
      <c r="H3046" s="128">
        <v>56</v>
      </c>
      <c r="I3046" s="128">
        <v>969</v>
      </c>
      <c r="J3046" s="128">
        <v>75382</v>
      </c>
      <c r="K3046" s="128">
        <v>520744</v>
      </c>
      <c r="L3046" s="128">
        <v>2644976</v>
      </c>
      <c r="M3046" s="128">
        <v>101161</v>
      </c>
      <c r="O3046"/>
    </row>
    <row r="3047" spans="2:15" s="13" customFormat="1" ht="15" customHeight="1" x14ac:dyDescent="0.35">
      <c r="B3047" s="142">
        <v>2013</v>
      </c>
      <c r="C3047" s="142"/>
      <c r="D3047" s="128">
        <v>19741</v>
      </c>
      <c r="E3047" s="128">
        <v>5124133</v>
      </c>
      <c r="F3047" s="128">
        <v>59822</v>
      </c>
      <c r="G3047" s="128">
        <v>5064311</v>
      </c>
      <c r="H3047" s="128">
        <v>431</v>
      </c>
      <c r="I3047" s="128">
        <v>1216</v>
      </c>
      <c r="J3047" s="128">
        <v>56273</v>
      </c>
      <c r="K3047" s="128">
        <v>494302</v>
      </c>
      <c r="L3047" s="128">
        <v>2525612</v>
      </c>
      <c r="M3047" s="128">
        <v>108207</v>
      </c>
      <c r="O3047"/>
    </row>
    <row r="3048" spans="2:15" s="13" customFormat="1" ht="15" customHeight="1" x14ac:dyDescent="0.35">
      <c r="B3048" s="126">
        <v>2012</v>
      </c>
      <c r="C3048" s="126"/>
      <c r="D3048" s="128">
        <v>18962</v>
      </c>
      <c r="E3048" s="128">
        <v>5002442</v>
      </c>
      <c r="F3048" s="128">
        <v>65248</v>
      </c>
      <c r="G3048" s="128">
        <v>4937193</v>
      </c>
      <c r="H3048" s="128">
        <v>91</v>
      </c>
      <c r="I3048" s="128">
        <v>2939</v>
      </c>
      <c r="J3048" s="128">
        <v>51710</v>
      </c>
      <c r="K3048" s="128">
        <v>479128</v>
      </c>
      <c r="L3048" s="128">
        <v>2488492</v>
      </c>
      <c r="M3048" s="128">
        <v>127098</v>
      </c>
      <c r="O3048"/>
    </row>
    <row r="3049" spans="2:15" ht="15" customHeight="1" x14ac:dyDescent="0.35">
      <c r="B3049" s="126">
        <v>2011</v>
      </c>
      <c r="C3049" s="126"/>
      <c r="D3049" s="128">
        <v>18581</v>
      </c>
      <c r="E3049" s="128">
        <v>5064410</v>
      </c>
      <c r="F3049" s="128">
        <v>81936</v>
      </c>
      <c r="G3049" s="128">
        <v>4982474</v>
      </c>
      <c r="H3049" s="128">
        <v>512</v>
      </c>
      <c r="I3049" s="128">
        <v>2907</v>
      </c>
      <c r="J3049" s="128">
        <v>50774</v>
      </c>
      <c r="K3049" s="128">
        <v>491420</v>
      </c>
      <c r="L3049" s="128">
        <v>2495761</v>
      </c>
      <c r="M3049" s="128">
        <v>122500</v>
      </c>
      <c r="N3049" s="13"/>
      <c r="O3049"/>
    </row>
    <row r="3050" spans="2:15" ht="15" customHeight="1" x14ac:dyDescent="0.35">
      <c r="B3050" s="126">
        <v>2010</v>
      </c>
      <c r="C3050" s="126"/>
      <c r="D3050" s="128">
        <v>17310</v>
      </c>
      <c r="E3050" s="128">
        <v>5011955</v>
      </c>
      <c r="F3050" s="128">
        <v>84185</v>
      </c>
      <c r="G3050" s="128">
        <v>4927770</v>
      </c>
      <c r="H3050" s="128">
        <v>425</v>
      </c>
      <c r="I3050" s="128">
        <v>1669</v>
      </c>
      <c r="J3050" s="128">
        <v>51984</v>
      </c>
      <c r="K3050" s="128">
        <v>487935</v>
      </c>
      <c r="L3050" s="128">
        <v>2457814</v>
      </c>
      <c r="M3050" s="128">
        <v>96249</v>
      </c>
      <c r="O3050"/>
    </row>
    <row r="3051" spans="2:15" ht="15" customHeight="1" x14ac:dyDescent="0.35">
      <c r="B3051" s="126">
        <v>2009</v>
      </c>
      <c r="C3051" s="126"/>
      <c r="D3051" s="128">
        <v>16848</v>
      </c>
      <c r="E3051" s="128">
        <v>4723992</v>
      </c>
      <c r="F3051" s="128">
        <v>100609</v>
      </c>
      <c r="G3051" s="128">
        <v>4623383</v>
      </c>
      <c r="H3051" s="128">
        <v>-6084</v>
      </c>
      <c r="I3051" s="128">
        <v>3362</v>
      </c>
      <c r="J3051" s="128">
        <v>49801</v>
      </c>
      <c r="K3051" s="128">
        <v>453864</v>
      </c>
      <c r="L3051" s="128">
        <v>2312694</v>
      </c>
      <c r="M3051" s="128" t="s">
        <v>69</v>
      </c>
      <c r="O3051"/>
    </row>
    <row r="3052" spans="2:15" ht="15" customHeight="1" x14ac:dyDescent="0.35">
      <c r="B3052" s="126">
        <v>2008</v>
      </c>
      <c r="C3052" s="126"/>
      <c r="D3052" s="128">
        <v>16133</v>
      </c>
      <c r="E3052" s="128">
        <v>4453908</v>
      </c>
      <c r="F3052" s="128">
        <v>120558</v>
      </c>
      <c r="G3052" s="128">
        <v>4333350</v>
      </c>
      <c r="H3052" s="128">
        <v>2314</v>
      </c>
      <c r="I3052" s="128">
        <v>4379</v>
      </c>
      <c r="J3052" s="128">
        <v>43144</v>
      </c>
      <c r="K3052" s="128">
        <v>454643</v>
      </c>
      <c r="L3052" s="128">
        <v>2190411</v>
      </c>
      <c r="M3052" s="128" t="s">
        <v>69</v>
      </c>
      <c r="O3052"/>
    </row>
    <row r="3053" spans="2:15" ht="15" customHeight="1" x14ac:dyDescent="0.35">
      <c r="B3053" s="310" t="s">
        <v>11</v>
      </c>
      <c r="C3053" s="310"/>
      <c r="D3053" s="311"/>
      <c r="E3053" s="311"/>
      <c r="F3053" s="311"/>
      <c r="G3053" s="311"/>
      <c r="H3053" s="311"/>
      <c r="I3053" s="311"/>
      <c r="J3053" s="311"/>
      <c r="K3053" s="311"/>
      <c r="L3053" s="311"/>
      <c r="M3053" s="311"/>
      <c r="O3053"/>
    </row>
    <row r="3054" spans="2:15" ht="15" customHeight="1" x14ac:dyDescent="0.35">
      <c r="B3054" s="123" t="s">
        <v>377</v>
      </c>
      <c r="C3054" s="123"/>
      <c r="D3054" s="132"/>
      <c r="E3054" s="132"/>
      <c r="F3054" s="132"/>
      <c r="G3054" s="132"/>
      <c r="H3054" s="132"/>
      <c r="I3054" s="132"/>
      <c r="J3054" s="132"/>
      <c r="K3054" s="132"/>
      <c r="L3054" s="132"/>
      <c r="M3054" s="132"/>
      <c r="O3054"/>
    </row>
    <row r="3055" spans="2:15" ht="15" customHeight="1" x14ac:dyDescent="0.35">
      <c r="B3055" s="142">
        <v>2020</v>
      </c>
      <c r="C3055" s="142"/>
      <c r="D3055" s="228">
        <v>103358</v>
      </c>
      <c r="E3055" s="228">
        <v>5519073</v>
      </c>
      <c r="F3055" s="228">
        <v>73422</v>
      </c>
      <c r="G3055" s="228">
        <v>5445651</v>
      </c>
      <c r="H3055" s="228">
        <v>1685</v>
      </c>
      <c r="I3055" s="228">
        <v>1162</v>
      </c>
      <c r="J3055" s="228">
        <v>99300</v>
      </c>
      <c r="K3055" s="228">
        <v>357329</v>
      </c>
      <c r="L3055" s="228">
        <v>2457645</v>
      </c>
      <c r="M3055" s="228">
        <v>53676</v>
      </c>
      <c r="O3055"/>
    </row>
    <row r="3056" spans="2:15" ht="15" customHeight="1" x14ac:dyDescent="0.35">
      <c r="B3056" s="142">
        <v>2019</v>
      </c>
      <c r="C3056" s="142"/>
      <c r="D3056" s="228">
        <v>100969</v>
      </c>
      <c r="E3056" s="228">
        <v>5915156</v>
      </c>
      <c r="F3056" s="228">
        <v>103315</v>
      </c>
      <c r="G3056" s="228">
        <v>5811841</v>
      </c>
      <c r="H3056" s="228">
        <v>706</v>
      </c>
      <c r="I3056" s="228">
        <v>1531</v>
      </c>
      <c r="J3056" s="228">
        <v>49078</v>
      </c>
      <c r="K3056" s="228">
        <v>354621</v>
      </c>
      <c r="L3056" s="228">
        <v>2594623</v>
      </c>
      <c r="M3056" s="228">
        <v>52432</v>
      </c>
      <c r="O3056"/>
    </row>
    <row r="3057" spans="2:15" ht="15" customHeight="1" x14ac:dyDescent="0.35">
      <c r="B3057" s="142">
        <v>2018</v>
      </c>
      <c r="C3057" s="142"/>
      <c r="D3057" s="228">
        <v>97972</v>
      </c>
      <c r="E3057" s="228">
        <v>5673637</v>
      </c>
      <c r="F3057" s="228">
        <v>87111</v>
      </c>
      <c r="G3057" s="228">
        <v>5586526</v>
      </c>
      <c r="H3057" s="228">
        <v>1313</v>
      </c>
      <c r="I3057" s="228">
        <v>857</v>
      </c>
      <c r="J3057" s="228">
        <v>47097</v>
      </c>
      <c r="K3057" s="228">
        <v>345857</v>
      </c>
      <c r="L3057" s="228">
        <v>2515095</v>
      </c>
      <c r="M3057" s="228">
        <v>52640</v>
      </c>
      <c r="O3057"/>
    </row>
    <row r="3058" spans="2:15" s="14" customFormat="1" ht="15" customHeight="1" collapsed="1" x14ac:dyDescent="0.35">
      <c r="B3058" s="142">
        <v>2017</v>
      </c>
      <c r="C3058" s="142"/>
      <c r="D3058" s="228">
        <v>94711</v>
      </c>
      <c r="E3058" s="228">
        <v>5437238</v>
      </c>
      <c r="F3058" s="228">
        <f>+E3058-G3058</f>
        <v>75355</v>
      </c>
      <c r="G3058" s="228">
        <v>5361883</v>
      </c>
      <c r="H3058" s="228">
        <v>2931</v>
      </c>
      <c r="I3058" s="228">
        <v>1291</v>
      </c>
      <c r="J3058" s="228">
        <v>65660</v>
      </c>
      <c r="K3058" s="228">
        <v>336664</v>
      </c>
      <c r="L3058" s="228">
        <v>2435422</v>
      </c>
      <c r="M3058" s="228">
        <v>51825</v>
      </c>
      <c r="N3058" s="7"/>
      <c r="O3058"/>
    </row>
    <row r="3059" spans="2:15" s="14" customFormat="1" ht="15" customHeight="1" x14ac:dyDescent="0.35">
      <c r="B3059" s="142">
        <v>2016</v>
      </c>
      <c r="C3059" s="142"/>
      <c r="D3059" s="228">
        <v>90703</v>
      </c>
      <c r="E3059" s="228">
        <v>5199089</v>
      </c>
      <c r="F3059" s="228">
        <v>63842</v>
      </c>
      <c r="G3059" s="228">
        <v>5135247</v>
      </c>
      <c r="H3059" s="228">
        <v>1459</v>
      </c>
      <c r="I3059" s="228">
        <v>1375</v>
      </c>
      <c r="J3059" s="228">
        <v>66955</v>
      </c>
      <c r="K3059" s="228">
        <v>319182</v>
      </c>
      <c r="L3059" s="228">
        <v>2363076</v>
      </c>
      <c r="M3059" s="228">
        <v>52461</v>
      </c>
      <c r="N3059" s="13"/>
      <c r="O3059"/>
    </row>
    <row r="3060" spans="2:15" s="14" customFormat="1" ht="15" customHeight="1" x14ac:dyDescent="0.35">
      <c r="B3060" s="142">
        <v>2015</v>
      </c>
      <c r="C3060" s="142"/>
      <c r="D3060" s="228">
        <v>86956</v>
      </c>
      <c r="E3060" s="228">
        <v>5005742</v>
      </c>
      <c r="F3060" s="228">
        <v>57123</v>
      </c>
      <c r="G3060" s="228">
        <v>4948619</v>
      </c>
      <c r="H3060" s="228">
        <v>686</v>
      </c>
      <c r="I3060" s="228">
        <v>1238</v>
      </c>
      <c r="J3060" s="228">
        <v>64993</v>
      </c>
      <c r="K3060" s="228">
        <v>304874</v>
      </c>
      <c r="L3060" s="228">
        <v>2286755</v>
      </c>
      <c r="M3060" s="228">
        <v>61257</v>
      </c>
      <c r="N3060" s="13"/>
      <c r="O3060"/>
    </row>
    <row r="3061" spans="2:15" ht="15" customHeight="1" x14ac:dyDescent="0.35">
      <c r="B3061" s="142">
        <v>2014</v>
      </c>
      <c r="C3061" s="142"/>
      <c r="D3061" s="128">
        <v>83682</v>
      </c>
      <c r="E3061" s="128">
        <v>4707821</v>
      </c>
      <c r="F3061" s="128">
        <v>56997</v>
      </c>
      <c r="G3061" s="128">
        <v>4650824</v>
      </c>
      <c r="H3061" s="128">
        <v>174</v>
      </c>
      <c r="I3061" s="128">
        <v>678</v>
      </c>
      <c r="J3061" s="128">
        <v>69889</v>
      </c>
      <c r="K3061" s="128">
        <v>290805</v>
      </c>
      <c r="L3061" s="128">
        <v>2140802</v>
      </c>
      <c r="M3061" s="128">
        <v>73254</v>
      </c>
      <c r="N3061" s="13"/>
      <c r="O3061"/>
    </row>
    <row r="3062" spans="2:15" ht="15" customHeight="1" x14ac:dyDescent="0.35">
      <c r="B3062" s="142">
        <v>2013</v>
      </c>
      <c r="C3062" s="142"/>
      <c r="D3062" s="128">
        <v>81508</v>
      </c>
      <c r="E3062" s="128">
        <v>4559618</v>
      </c>
      <c r="F3062" s="128">
        <v>52206</v>
      </c>
      <c r="G3062" s="128">
        <v>4507411</v>
      </c>
      <c r="H3062" s="128">
        <v>465</v>
      </c>
      <c r="I3062" s="128">
        <v>784</v>
      </c>
      <c r="J3062" s="128">
        <v>52772</v>
      </c>
      <c r="K3062" s="128">
        <v>276572</v>
      </c>
      <c r="L3062" s="128">
        <v>2062830</v>
      </c>
      <c r="M3062" s="128">
        <v>75791</v>
      </c>
      <c r="N3062" s="13"/>
      <c r="O3062"/>
    </row>
    <row r="3063" spans="2:15" ht="15" customHeight="1" x14ac:dyDescent="0.35">
      <c r="B3063" s="126">
        <v>2012</v>
      </c>
      <c r="C3063" s="126"/>
      <c r="D3063" s="128">
        <v>81861</v>
      </c>
      <c r="E3063" s="128">
        <v>4603763</v>
      </c>
      <c r="F3063" s="128">
        <v>56844</v>
      </c>
      <c r="G3063" s="128">
        <v>4546919</v>
      </c>
      <c r="H3063" s="128">
        <v>-120</v>
      </c>
      <c r="I3063" s="128">
        <v>2212</v>
      </c>
      <c r="J3063" s="128">
        <v>48096</v>
      </c>
      <c r="K3063" s="128">
        <v>275099</v>
      </c>
      <c r="L3063" s="128">
        <v>2066285</v>
      </c>
      <c r="M3063" s="128">
        <v>88974</v>
      </c>
      <c r="O3063"/>
    </row>
    <row r="3064" spans="2:15" ht="15" customHeight="1" x14ac:dyDescent="0.35">
      <c r="B3064" s="126">
        <v>2011</v>
      </c>
      <c r="C3064" s="126"/>
      <c r="D3064" s="128">
        <v>83299</v>
      </c>
      <c r="E3064" s="128">
        <v>4704658</v>
      </c>
      <c r="F3064" s="128">
        <v>47356</v>
      </c>
      <c r="G3064" s="128">
        <v>4657302</v>
      </c>
      <c r="H3064" s="128">
        <v>391</v>
      </c>
      <c r="I3064" s="128">
        <v>2082</v>
      </c>
      <c r="J3064" s="128">
        <v>47695</v>
      </c>
      <c r="K3064" s="128">
        <v>279688</v>
      </c>
      <c r="L3064" s="128">
        <v>2067688</v>
      </c>
      <c r="M3064" s="128">
        <v>89225</v>
      </c>
      <c r="O3064"/>
    </row>
    <row r="3065" spans="2:15" ht="15" customHeight="1" x14ac:dyDescent="0.35">
      <c r="B3065" s="126">
        <v>2010</v>
      </c>
      <c r="C3065" s="126"/>
      <c r="D3065" s="128">
        <v>82877</v>
      </c>
      <c r="E3065" s="128">
        <v>4874855</v>
      </c>
      <c r="F3065" s="128">
        <v>50537</v>
      </c>
      <c r="G3065" s="128">
        <v>4824318</v>
      </c>
      <c r="H3065" s="128">
        <v>-8</v>
      </c>
      <c r="I3065" s="128">
        <v>1062</v>
      </c>
      <c r="J3065" s="128">
        <v>49363</v>
      </c>
      <c r="K3065" s="128">
        <v>291692</v>
      </c>
      <c r="L3065" s="128">
        <v>2115454</v>
      </c>
      <c r="M3065" s="128">
        <v>70206</v>
      </c>
      <c r="O3065"/>
    </row>
    <row r="3066" spans="2:15" ht="15" customHeight="1" x14ac:dyDescent="0.35">
      <c r="B3066" s="126">
        <v>2009</v>
      </c>
      <c r="C3066" s="126"/>
      <c r="D3066" s="128">
        <v>82010</v>
      </c>
      <c r="E3066" s="128">
        <v>4834652</v>
      </c>
      <c r="F3066" s="128">
        <v>57096</v>
      </c>
      <c r="G3066" s="128">
        <v>4777556</v>
      </c>
      <c r="H3066" s="128">
        <v>-6166</v>
      </c>
      <c r="I3066" s="128">
        <v>2497</v>
      </c>
      <c r="J3066" s="128">
        <v>46988</v>
      </c>
      <c r="K3066" s="128">
        <v>303650</v>
      </c>
      <c r="L3066" s="128">
        <v>2044565</v>
      </c>
      <c r="M3066" s="128" t="s">
        <v>69</v>
      </c>
      <c r="O3066"/>
    </row>
    <row r="3067" spans="2:15" s="14" customFormat="1" ht="15" customHeight="1" collapsed="1" x14ac:dyDescent="0.35">
      <c r="B3067" s="126">
        <v>2008</v>
      </c>
      <c r="C3067" s="126"/>
      <c r="D3067" s="128">
        <v>79136</v>
      </c>
      <c r="E3067" s="128">
        <v>4645287</v>
      </c>
      <c r="F3067" s="128">
        <v>101667</v>
      </c>
      <c r="G3067" s="128">
        <v>4543620</v>
      </c>
      <c r="H3067" s="128">
        <v>2258</v>
      </c>
      <c r="I3067" s="128">
        <v>3221</v>
      </c>
      <c r="J3067" s="128">
        <v>40066</v>
      </c>
      <c r="K3067" s="128">
        <v>317304</v>
      </c>
      <c r="L3067" s="128">
        <v>1961012</v>
      </c>
      <c r="M3067" s="128" t="s">
        <v>69</v>
      </c>
      <c r="N3067" s="7"/>
      <c r="O3067"/>
    </row>
    <row r="3068" spans="2:15" s="14" customFormat="1" ht="15" customHeight="1" x14ac:dyDescent="0.35">
      <c r="B3068" s="127" t="s">
        <v>378</v>
      </c>
      <c r="C3068" s="127"/>
      <c r="D3068" s="134"/>
      <c r="E3068" s="134"/>
      <c r="F3068" s="134"/>
      <c r="G3068" s="134"/>
      <c r="H3068" s="134"/>
      <c r="I3068" s="134"/>
      <c r="J3068" s="134"/>
      <c r="K3068" s="134"/>
      <c r="L3068" s="134"/>
      <c r="M3068" s="134"/>
      <c r="N3068" s="7"/>
      <c r="O3068"/>
    </row>
    <row r="3069" spans="2:15" s="14" customFormat="1" ht="15" customHeight="1" x14ac:dyDescent="0.35">
      <c r="B3069" s="142">
        <v>2020</v>
      </c>
      <c r="C3069" s="142"/>
      <c r="D3069" s="228">
        <v>101573</v>
      </c>
      <c r="E3069" s="228">
        <v>3123130</v>
      </c>
      <c r="F3069" s="228">
        <v>42446</v>
      </c>
      <c r="G3069" s="228">
        <v>3080684</v>
      </c>
      <c r="H3069" s="228">
        <v>1577</v>
      </c>
      <c r="I3069" s="228">
        <v>822</v>
      </c>
      <c r="J3069" s="228">
        <v>35303</v>
      </c>
      <c r="K3069" s="228">
        <v>122680</v>
      </c>
      <c r="L3069" s="228">
        <v>1217844</v>
      </c>
      <c r="M3069" s="228">
        <v>17869</v>
      </c>
      <c r="N3069" s="7"/>
      <c r="O3069"/>
    </row>
    <row r="3070" spans="2:15" s="14" customFormat="1" ht="15" customHeight="1" x14ac:dyDescent="0.35">
      <c r="B3070" s="142">
        <v>2019</v>
      </c>
      <c r="C3070" s="142"/>
      <c r="D3070" s="228">
        <v>99201</v>
      </c>
      <c r="E3070" s="228">
        <v>3461269</v>
      </c>
      <c r="F3070" s="228">
        <v>49360</v>
      </c>
      <c r="G3070" s="228">
        <v>3411909</v>
      </c>
      <c r="H3070" s="228">
        <v>507</v>
      </c>
      <c r="I3070" s="228">
        <v>1187</v>
      </c>
      <c r="J3070" s="228">
        <v>6949</v>
      </c>
      <c r="K3070" s="228">
        <v>137619</v>
      </c>
      <c r="L3070" s="228">
        <v>1342307</v>
      </c>
      <c r="M3070" s="228">
        <v>18460</v>
      </c>
      <c r="N3070" s="7"/>
      <c r="O3070"/>
    </row>
    <row r="3071" spans="2:15" s="14" customFormat="1" ht="15" customHeight="1" x14ac:dyDescent="0.35">
      <c r="B3071" s="142">
        <v>2018</v>
      </c>
      <c r="C3071" s="142"/>
      <c r="D3071" s="228">
        <v>96328</v>
      </c>
      <c r="E3071" s="228">
        <v>3271169</v>
      </c>
      <c r="F3071" s="228">
        <v>41932</v>
      </c>
      <c r="G3071" s="228">
        <v>3229237</v>
      </c>
      <c r="H3071" s="228">
        <v>932</v>
      </c>
      <c r="I3071" s="228">
        <v>600</v>
      </c>
      <c r="J3071" s="228">
        <v>5846</v>
      </c>
      <c r="K3071" s="228">
        <v>121163</v>
      </c>
      <c r="L3071" s="228">
        <v>1278157</v>
      </c>
      <c r="M3071" s="228">
        <v>17992</v>
      </c>
      <c r="N3071" s="7"/>
      <c r="O3071"/>
    </row>
    <row r="3072" spans="2:15" s="14" customFormat="1" ht="15" customHeight="1" x14ac:dyDescent="0.35">
      <c r="B3072" s="142">
        <v>2017</v>
      </c>
      <c r="C3072" s="142"/>
      <c r="D3072" s="228">
        <v>93116</v>
      </c>
      <c r="E3072" s="228">
        <v>3113341</v>
      </c>
      <c r="F3072" s="228">
        <f>+E3072-G3072</f>
        <v>36235</v>
      </c>
      <c r="G3072" s="228">
        <v>3077106</v>
      </c>
      <c r="H3072" s="228">
        <v>2824</v>
      </c>
      <c r="I3072" s="228">
        <v>347</v>
      </c>
      <c r="J3072" s="228">
        <v>7562</v>
      </c>
      <c r="K3072" s="228">
        <v>114380</v>
      </c>
      <c r="L3072" s="228">
        <v>1216385</v>
      </c>
      <c r="M3072" s="228">
        <v>18662</v>
      </c>
      <c r="N3072" s="13"/>
      <c r="O3072"/>
    </row>
    <row r="3073" spans="2:15" ht="15" customHeight="1" x14ac:dyDescent="0.35">
      <c r="B3073" s="142">
        <v>2016</v>
      </c>
      <c r="C3073" s="142"/>
      <c r="D3073" s="228">
        <v>89191</v>
      </c>
      <c r="E3073" s="228">
        <v>2976834</v>
      </c>
      <c r="F3073" s="228">
        <v>39564</v>
      </c>
      <c r="G3073" s="228">
        <v>2937270</v>
      </c>
      <c r="H3073" s="228">
        <v>1275</v>
      </c>
      <c r="I3073" s="228">
        <v>453</v>
      </c>
      <c r="J3073" s="228">
        <v>8106</v>
      </c>
      <c r="K3073" s="228">
        <v>112960</v>
      </c>
      <c r="L3073" s="228">
        <v>1169310</v>
      </c>
      <c r="M3073" s="228">
        <v>19825</v>
      </c>
      <c r="N3073" s="13"/>
      <c r="O3073"/>
    </row>
    <row r="3074" spans="2:15" ht="15" customHeight="1" x14ac:dyDescent="0.35">
      <c r="B3074" s="142">
        <v>2015</v>
      </c>
      <c r="C3074" s="142"/>
      <c r="D3074" s="228">
        <v>85543</v>
      </c>
      <c r="E3074" s="228">
        <v>2883047</v>
      </c>
      <c r="F3074" s="228">
        <v>32179</v>
      </c>
      <c r="G3074" s="228">
        <v>2850868</v>
      </c>
      <c r="H3074" s="228">
        <v>1321</v>
      </c>
      <c r="I3074" s="228">
        <v>287</v>
      </c>
      <c r="J3074" s="228">
        <v>11487</v>
      </c>
      <c r="K3074" s="228">
        <v>102340</v>
      </c>
      <c r="L3074" s="228">
        <v>1143669</v>
      </c>
      <c r="M3074" s="228">
        <v>23593</v>
      </c>
      <c r="N3074" s="13"/>
      <c r="O3074"/>
    </row>
    <row r="3075" spans="2:15" ht="15" customHeight="1" x14ac:dyDescent="0.35">
      <c r="B3075" s="142">
        <v>2014</v>
      </c>
      <c r="C3075" s="142"/>
      <c r="D3075" s="128">
        <v>82380</v>
      </c>
      <c r="E3075" s="128">
        <v>2769013</v>
      </c>
      <c r="F3075" s="128">
        <v>30306</v>
      </c>
      <c r="G3075" s="128">
        <v>2738706</v>
      </c>
      <c r="H3075" s="128">
        <v>-102</v>
      </c>
      <c r="I3075" s="128">
        <v>318</v>
      </c>
      <c r="J3075" s="128">
        <v>10615</v>
      </c>
      <c r="K3075" s="128">
        <v>99329</v>
      </c>
      <c r="L3075" s="128">
        <v>1098931</v>
      </c>
      <c r="M3075" s="128">
        <v>26447</v>
      </c>
      <c r="N3075" s="13"/>
      <c r="O3075"/>
    </row>
    <row r="3076" spans="2:15" ht="15" customHeight="1" x14ac:dyDescent="0.35">
      <c r="B3076" s="142">
        <v>2013</v>
      </c>
      <c r="C3076" s="142"/>
      <c r="D3076" s="128">
        <v>80212</v>
      </c>
      <c r="E3076" s="128">
        <v>2706539</v>
      </c>
      <c r="F3076" s="128">
        <v>27177</v>
      </c>
      <c r="G3076" s="128">
        <v>2679362</v>
      </c>
      <c r="H3076" s="128">
        <v>269</v>
      </c>
      <c r="I3076" s="128">
        <v>424</v>
      </c>
      <c r="J3076" s="128">
        <v>6773</v>
      </c>
      <c r="K3076" s="128">
        <v>95976</v>
      </c>
      <c r="L3076" s="128">
        <v>1082351</v>
      </c>
      <c r="M3076" s="128">
        <v>27527</v>
      </c>
      <c r="O3076"/>
    </row>
    <row r="3077" spans="2:15" ht="15" customHeight="1" x14ac:dyDescent="0.35">
      <c r="B3077" s="126">
        <v>2012</v>
      </c>
      <c r="C3077" s="126"/>
      <c r="D3077" s="128">
        <v>80529</v>
      </c>
      <c r="E3077" s="128">
        <v>2757485</v>
      </c>
      <c r="F3077" s="128">
        <v>25967</v>
      </c>
      <c r="G3077" s="128">
        <v>2731518</v>
      </c>
      <c r="H3077" s="128">
        <v>296</v>
      </c>
      <c r="I3077" s="128">
        <v>1060</v>
      </c>
      <c r="J3077" s="128">
        <v>4425</v>
      </c>
      <c r="K3077" s="128">
        <v>94641</v>
      </c>
      <c r="L3077" s="128">
        <v>1083171</v>
      </c>
      <c r="M3077" s="128">
        <v>33708</v>
      </c>
      <c r="O3077"/>
    </row>
    <row r="3078" spans="2:15" ht="15" customHeight="1" x14ac:dyDescent="0.35">
      <c r="B3078" s="126">
        <v>2011</v>
      </c>
      <c r="C3078" s="126"/>
      <c r="D3078" s="128">
        <v>81929</v>
      </c>
      <c r="E3078" s="128">
        <v>2896928</v>
      </c>
      <c r="F3078" s="128">
        <v>27645</v>
      </c>
      <c r="G3078" s="128">
        <v>2869284</v>
      </c>
      <c r="H3078" s="128">
        <v>132</v>
      </c>
      <c r="I3078" s="128">
        <v>1481</v>
      </c>
      <c r="J3078" s="128">
        <v>4837</v>
      </c>
      <c r="K3078" s="128">
        <v>98918</v>
      </c>
      <c r="L3078" s="128">
        <v>1123317</v>
      </c>
      <c r="M3078" s="128">
        <v>36225</v>
      </c>
      <c r="O3078"/>
    </row>
    <row r="3079" spans="2:15" s="14" customFormat="1" ht="15" customHeight="1" collapsed="1" x14ac:dyDescent="0.35">
      <c r="B3079" s="126">
        <v>2010</v>
      </c>
      <c r="C3079" s="126"/>
      <c r="D3079" s="128">
        <v>81519</v>
      </c>
      <c r="E3079" s="128">
        <v>3003388</v>
      </c>
      <c r="F3079" s="128">
        <v>29048</v>
      </c>
      <c r="G3079" s="128">
        <v>2974340</v>
      </c>
      <c r="H3079" s="128">
        <v>-413</v>
      </c>
      <c r="I3079" s="128">
        <v>525</v>
      </c>
      <c r="J3079" s="128">
        <v>5837</v>
      </c>
      <c r="K3079" s="128">
        <v>103031</v>
      </c>
      <c r="L3079" s="128">
        <v>1146127</v>
      </c>
      <c r="M3079" s="128">
        <v>29839</v>
      </c>
      <c r="N3079" s="7"/>
      <c r="O3079"/>
    </row>
    <row r="3080" spans="2:15" s="14" customFormat="1" ht="15" customHeight="1" x14ac:dyDescent="0.35">
      <c r="B3080" s="126">
        <v>2009</v>
      </c>
      <c r="C3080" s="126"/>
      <c r="D3080" s="128">
        <v>80709</v>
      </c>
      <c r="E3080" s="128">
        <v>3004735</v>
      </c>
      <c r="F3080" s="128">
        <v>33369</v>
      </c>
      <c r="G3080" s="128">
        <v>2971366</v>
      </c>
      <c r="H3080" s="128">
        <v>-6233</v>
      </c>
      <c r="I3080" s="128">
        <v>384</v>
      </c>
      <c r="J3080" s="128">
        <v>5379</v>
      </c>
      <c r="K3080" s="128">
        <v>106201</v>
      </c>
      <c r="L3080" s="128">
        <v>1120813</v>
      </c>
      <c r="M3080" s="128" t="s">
        <v>69</v>
      </c>
      <c r="N3080" s="7"/>
      <c r="O3080"/>
    </row>
    <row r="3081" spans="2:15" s="14" customFormat="1" ht="15" customHeight="1" x14ac:dyDescent="0.35">
      <c r="B3081" s="126">
        <v>2008</v>
      </c>
      <c r="C3081" s="126"/>
      <c r="D3081" s="128">
        <v>77894</v>
      </c>
      <c r="E3081" s="128">
        <v>2870007</v>
      </c>
      <c r="F3081" s="128">
        <v>26396</v>
      </c>
      <c r="G3081" s="128">
        <v>2843612</v>
      </c>
      <c r="H3081" s="128">
        <v>2244</v>
      </c>
      <c r="I3081" s="128">
        <v>429</v>
      </c>
      <c r="J3081" s="128">
        <v>3837</v>
      </c>
      <c r="K3081" s="128">
        <v>99764</v>
      </c>
      <c r="L3081" s="128">
        <v>1073315</v>
      </c>
      <c r="M3081" s="128" t="s">
        <v>69</v>
      </c>
      <c r="N3081" s="7"/>
      <c r="O3081"/>
    </row>
    <row r="3082" spans="2:15" ht="15" customHeight="1" x14ac:dyDescent="0.35">
      <c r="B3082" s="127" t="s">
        <v>379</v>
      </c>
      <c r="C3082" s="127"/>
      <c r="D3082" s="134"/>
      <c r="E3082" s="134"/>
      <c r="F3082" s="134"/>
      <c r="G3082" s="134"/>
      <c r="H3082" s="134"/>
      <c r="I3082" s="134"/>
      <c r="J3082" s="134"/>
      <c r="K3082" s="134"/>
      <c r="L3082" s="134"/>
      <c r="M3082" s="134"/>
      <c r="N3082" s="13"/>
      <c r="O3082"/>
    </row>
    <row r="3083" spans="2:15" ht="15" customHeight="1" x14ac:dyDescent="0.35">
      <c r="B3083" s="142">
        <v>2020</v>
      </c>
      <c r="C3083" s="142"/>
      <c r="D3083" s="228">
        <v>1594</v>
      </c>
      <c r="E3083" s="228">
        <v>1366588</v>
      </c>
      <c r="F3083" s="228">
        <v>22092</v>
      </c>
      <c r="G3083" s="228">
        <v>1344496</v>
      </c>
      <c r="H3083" s="228">
        <v>71</v>
      </c>
      <c r="I3083" s="228">
        <v>113</v>
      </c>
      <c r="J3083" s="228">
        <v>28975</v>
      </c>
      <c r="K3083" s="228">
        <v>124113</v>
      </c>
      <c r="L3083" s="228">
        <v>669324</v>
      </c>
      <c r="M3083" s="228">
        <v>15347</v>
      </c>
      <c r="N3083" s="13"/>
      <c r="O3083"/>
    </row>
    <row r="3084" spans="2:15" ht="15" customHeight="1" x14ac:dyDescent="0.35">
      <c r="B3084" s="142">
        <v>2019</v>
      </c>
      <c r="C3084" s="142"/>
      <c r="D3084" s="228">
        <v>1583</v>
      </c>
      <c r="E3084" s="228">
        <v>1454465</v>
      </c>
      <c r="F3084" s="228">
        <v>42785</v>
      </c>
      <c r="G3084" s="228">
        <v>1411680</v>
      </c>
      <c r="H3084" s="228">
        <v>112</v>
      </c>
      <c r="I3084" s="228">
        <v>270</v>
      </c>
      <c r="J3084" s="228">
        <v>11320</v>
      </c>
      <c r="K3084" s="228">
        <v>129999</v>
      </c>
      <c r="L3084" s="228">
        <v>694023</v>
      </c>
      <c r="M3084" s="228">
        <v>17544</v>
      </c>
      <c r="N3084" s="13"/>
      <c r="O3084"/>
    </row>
    <row r="3085" spans="2:15" ht="15" customHeight="1" x14ac:dyDescent="0.35">
      <c r="B3085" s="142">
        <v>2018</v>
      </c>
      <c r="C3085" s="142"/>
      <c r="D3085" s="228">
        <v>1473</v>
      </c>
      <c r="E3085" s="228">
        <v>1336334</v>
      </c>
      <c r="F3085" s="228">
        <v>35160</v>
      </c>
      <c r="G3085" s="228">
        <v>1301174</v>
      </c>
      <c r="H3085" s="228">
        <v>282</v>
      </c>
      <c r="I3085" s="228">
        <v>186</v>
      </c>
      <c r="J3085" s="228">
        <v>12021</v>
      </c>
      <c r="K3085" s="228">
        <v>119752</v>
      </c>
      <c r="L3085" s="228">
        <v>644382</v>
      </c>
      <c r="M3085" s="228">
        <v>17427</v>
      </c>
      <c r="N3085" s="13"/>
      <c r="O3085"/>
    </row>
    <row r="3086" spans="2:15" ht="15" customHeight="1" x14ac:dyDescent="0.35">
      <c r="B3086" s="142">
        <v>2017</v>
      </c>
      <c r="C3086" s="142"/>
      <c r="D3086" s="228">
        <v>1446</v>
      </c>
      <c r="E3086" s="228">
        <v>1355046</v>
      </c>
      <c r="F3086" s="228">
        <f>+E3086-G3086</f>
        <v>28751</v>
      </c>
      <c r="G3086" s="228">
        <v>1326295</v>
      </c>
      <c r="H3086" s="228">
        <v>98</v>
      </c>
      <c r="I3086" s="228">
        <v>770</v>
      </c>
      <c r="J3086" s="228">
        <v>15574</v>
      </c>
      <c r="K3086" s="228">
        <v>114900</v>
      </c>
      <c r="L3086" s="228">
        <v>682086</v>
      </c>
      <c r="M3086" s="228">
        <v>17977</v>
      </c>
      <c r="N3086" s="13"/>
      <c r="O3086"/>
    </row>
    <row r="3087" spans="2:15" ht="15" customHeight="1" x14ac:dyDescent="0.35">
      <c r="B3087" s="142">
        <v>2016</v>
      </c>
      <c r="C3087" s="142"/>
      <c r="D3087" s="228">
        <v>1376</v>
      </c>
      <c r="E3087" s="228">
        <v>1284604</v>
      </c>
      <c r="F3087" s="228">
        <v>15202</v>
      </c>
      <c r="G3087" s="228">
        <v>1269403</v>
      </c>
      <c r="H3087" s="228">
        <v>171</v>
      </c>
      <c r="I3087" s="228">
        <v>215</v>
      </c>
      <c r="J3087" s="228">
        <v>15030</v>
      </c>
      <c r="K3087" s="228">
        <v>105928</v>
      </c>
      <c r="L3087" s="228">
        <v>657796</v>
      </c>
      <c r="M3087" s="228">
        <v>17855</v>
      </c>
      <c r="N3087" s="13"/>
      <c r="O3087"/>
    </row>
    <row r="3088" spans="2:15" ht="15" customHeight="1" x14ac:dyDescent="0.35">
      <c r="B3088" s="142">
        <v>2015</v>
      </c>
      <c r="C3088" s="142"/>
      <c r="D3088" s="228">
        <v>1282</v>
      </c>
      <c r="E3088" s="228">
        <v>1173466</v>
      </c>
      <c r="F3088" s="228">
        <v>13418</v>
      </c>
      <c r="G3088" s="228">
        <v>1160048</v>
      </c>
      <c r="H3088" s="228">
        <v>-826</v>
      </c>
      <c r="I3088" s="228">
        <v>158</v>
      </c>
      <c r="J3088" s="228">
        <v>14652</v>
      </c>
      <c r="K3088" s="228">
        <v>96814</v>
      </c>
      <c r="L3088" s="228">
        <v>597804</v>
      </c>
      <c r="M3088" s="228">
        <v>19215</v>
      </c>
      <c r="N3088" s="13"/>
      <c r="O3088"/>
    </row>
    <row r="3089" spans="2:15" ht="15" customHeight="1" x14ac:dyDescent="0.35">
      <c r="B3089" s="142">
        <v>2014</v>
      </c>
      <c r="C3089" s="142"/>
      <c r="D3089" s="128">
        <v>1186</v>
      </c>
      <c r="E3089" s="128">
        <v>1084923</v>
      </c>
      <c r="F3089" s="128">
        <v>16266</v>
      </c>
      <c r="G3089" s="128">
        <v>1068657</v>
      </c>
      <c r="H3089" s="128">
        <v>150</v>
      </c>
      <c r="I3089" s="128">
        <v>115</v>
      </c>
      <c r="J3089" s="128">
        <v>16590</v>
      </c>
      <c r="K3089" s="128">
        <v>90656</v>
      </c>
      <c r="L3089" s="128">
        <v>562017</v>
      </c>
      <c r="M3089" s="128">
        <v>25206</v>
      </c>
      <c r="O3089"/>
    </row>
    <row r="3090" spans="2:15" ht="15" customHeight="1" x14ac:dyDescent="0.35">
      <c r="B3090" s="142">
        <v>2013</v>
      </c>
      <c r="C3090" s="142"/>
      <c r="D3090" s="128">
        <v>1180</v>
      </c>
      <c r="E3090" s="128">
        <v>1022400</v>
      </c>
      <c r="F3090" s="128">
        <v>14376</v>
      </c>
      <c r="G3090" s="128">
        <v>1008024</v>
      </c>
      <c r="H3090" s="128">
        <v>185</v>
      </c>
      <c r="I3090" s="128">
        <v>105</v>
      </c>
      <c r="J3090" s="128">
        <v>12652</v>
      </c>
      <c r="K3090" s="128">
        <v>87922</v>
      </c>
      <c r="L3090" s="128">
        <v>510319</v>
      </c>
      <c r="M3090" s="128">
        <v>25488</v>
      </c>
      <c r="O3090"/>
    </row>
    <row r="3091" spans="2:15" s="13" customFormat="1" ht="15" customHeight="1" collapsed="1" x14ac:dyDescent="0.35">
      <c r="B3091" s="126">
        <v>2012</v>
      </c>
      <c r="C3091" s="126"/>
      <c r="D3091" s="128">
        <v>1218</v>
      </c>
      <c r="E3091" s="128">
        <v>1048982</v>
      </c>
      <c r="F3091" s="128">
        <v>15329</v>
      </c>
      <c r="G3091" s="128">
        <v>1033653</v>
      </c>
      <c r="H3091" s="128">
        <v>171</v>
      </c>
      <c r="I3091" s="128">
        <v>101</v>
      </c>
      <c r="J3091" s="128">
        <v>11494</v>
      </c>
      <c r="K3091" s="128">
        <v>92955</v>
      </c>
      <c r="L3091" s="128">
        <v>521021</v>
      </c>
      <c r="M3091" s="128">
        <v>28126</v>
      </c>
      <c r="N3091" s="7"/>
      <c r="O3091"/>
    </row>
    <row r="3092" spans="2:15" s="13" customFormat="1" ht="15" customHeight="1" x14ac:dyDescent="0.35">
      <c r="B3092" s="126">
        <v>2011</v>
      </c>
      <c r="C3092" s="126"/>
      <c r="D3092" s="128">
        <v>1262</v>
      </c>
      <c r="E3092" s="128">
        <v>1116789</v>
      </c>
      <c r="F3092" s="128">
        <v>12848</v>
      </c>
      <c r="G3092" s="128">
        <v>1103941</v>
      </c>
      <c r="H3092" s="128">
        <v>244</v>
      </c>
      <c r="I3092" s="128">
        <v>76</v>
      </c>
      <c r="J3092" s="128">
        <v>14994</v>
      </c>
      <c r="K3092" s="128">
        <v>104148</v>
      </c>
      <c r="L3092" s="128">
        <v>541814</v>
      </c>
      <c r="M3092" s="128">
        <v>26280</v>
      </c>
      <c r="N3092" s="7"/>
      <c r="O3092"/>
    </row>
    <row r="3093" spans="2:15" s="13" customFormat="1" ht="15" customHeight="1" x14ac:dyDescent="0.35">
      <c r="B3093" s="126">
        <v>2010</v>
      </c>
      <c r="C3093" s="126"/>
      <c r="D3093" s="128">
        <v>1249</v>
      </c>
      <c r="E3093" s="128">
        <v>1169880</v>
      </c>
      <c r="F3093" s="128">
        <v>11813</v>
      </c>
      <c r="G3093" s="128">
        <v>1158067</v>
      </c>
      <c r="H3093" s="128">
        <v>87</v>
      </c>
      <c r="I3093" s="128">
        <v>130</v>
      </c>
      <c r="J3093" s="128">
        <v>15257</v>
      </c>
      <c r="K3093" s="128">
        <v>110581</v>
      </c>
      <c r="L3093" s="128">
        <v>563795</v>
      </c>
      <c r="M3093" s="128">
        <v>21421</v>
      </c>
      <c r="N3093" s="7"/>
      <c r="O3093"/>
    </row>
    <row r="3094" spans="2:15" ht="15" customHeight="1" x14ac:dyDescent="0.35">
      <c r="B3094" s="126">
        <v>2009</v>
      </c>
      <c r="C3094" s="126"/>
      <c r="D3094" s="128">
        <v>1200</v>
      </c>
      <c r="E3094" s="128">
        <v>1156122</v>
      </c>
      <c r="F3094" s="128">
        <v>12946</v>
      </c>
      <c r="G3094" s="128">
        <v>1143176</v>
      </c>
      <c r="H3094" s="128">
        <v>179</v>
      </c>
      <c r="I3094" s="128">
        <v>686</v>
      </c>
      <c r="J3094" s="128">
        <v>15124</v>
      </c>
      <c r="K3094" s="128">
        <v>118089</v>
      </c>
      <c r="L3094" s="128">
        <v>545502</v>
      </c>
      <c r="M3094" s="128" t="s">
        <v>69</v>
      </c>
      <c r="O3094"/>
    </row>
    <row r="3095" spans="2:15" ht="15" customHeight="1" x14ac:dyDescent="0.35">
      <c r="B3095" s="126">
        <v>2008</v>
      </c>
      <c r="C3095" s="126"/>
      <c r="D3095" s="128">
        <v>1143</v>
      </c>
      <c r="E3095" s="128">
        <v>1141632</v>
      </c>
      <c r="F3095" s="128">
        <v>19761</v>
      </c>
      <c r="G3095" s="128">
        <v>1121871</v>
      </c>
      <c r="H3095" s="128">
        <v>-68</v>
      </c>
      <c r="I3095" s="128">
        <v>2456</v>
      </c>
      <c r="J3095" s="128">
        <v>13231</v>
      </c>
      <c r="K3095" s="128">
        <v>133504</v>
      </c>
      <c r="L3095" s="128">
        <v>528206</v>
      </c>
      <c r="M3095" s="128" t="s">
        <v>69</v>
      </c>
      <c r="N3095" s="13"/>
      <c r="O3095"/>
    </row>
    <row r="3096" spans="2:15" ht="15" customHeight="1" x14ac:dyDescent="0.35">
      <c r="B3096" s="127" t="s">
        <v>380</v>
      </c>
      <c r="C3096" s="127"/>
      <c r="D3096" s="134"/>
      <c r="E3096" s="134"/>
      <c r="F3096" s="134"/>
      <c r="G3096" s="134"/>
      <c r="H3096" s="134"/>
      <c r="I3096" s="134"/>
      <c r="J3096" s="134"/>
      <c r="K3096" s="134"/>
      <c r="L3096" s="134"/>
      <c r="M3096" s="134"/>
      <c r="N3096" s="13"/>
      <c r="O3096"/>
    </row>
    <row r="3097" spans="2:15" ht="15" customHeight="1" x14ac:dyDescent="0.35">
      <c r="B3097" s="142">
        <v>2020</v>
      </c>
      <c r="C3097" s="142"/>
      <c r="D3097" s="228">
        <v>191</v>
      </c>
      <c r="E3097" s="228">
        <v>1029354</v>
      </c>
      <c r="F3097" s="228">
        <v>8883</v>
      </c>
      <c r="G3097" s="228">
        <v>1020471</v>
      </c>
      <c r="H3097" s="228">
        <v>38</v>
      </c>
      <c r="I3097" s="228">
        <v>227</v>
      </c>
      <c r="J3097" s="228">
        <v>35023</v>
      </c>
      <c r="K3097" s="228">
        <v>110536</v>
      </c>
      <c r="L3097" s="228">
        <v>570477</v>
      </c>
      <c r="M3097" s="228">
        <v>20460</v>
      </c>
      <c r="N3097" s="13"/>
      <c r="O3097"/>
    </row>
    <row r="3098" spans="2:15" ht="15" customHeight="1" x14ac:dyDescent="0.35">
      <c r="B3098" s="142">
        <v>2019</v>
      </c>
      <c r="C3098" s="142"/>
      <c r="D3098" s="228">
        <v>185</v>
      </c>
      <c r="E3098" s="228">
        <v>999423</v>
      </c>
      <c r="F3098" s="228">
        <v>11171</v>
      </c>
      <c r="G3098" s="228">
        <v>988252</v>
      </c>
      <c r="H3098" s="228">
        <v>86</v>
      </c>
      <c r="I3098" s="228">
        <v>74</v>
      </c>
      <c r="J3098" s="228">
        <v>30809</v>
      </c>
      <c r="K3098" s="228">
        <v>87002</v>
      </c>
      <c r="L3098" s="228">
        <v>558293</v>
      </c>
      <c r="M3098" s="228">
        <v>16428</v>
      </c>
      <c r="N3098" s="13"/>
      <c r="O3098"/>
    </row>
    <row r="3099" spans="2:15" ht="15" customHeight="1" x14ac:dyDescent="0.35">
      <c r="B3099" s="142">
        <v>2018</v>
      </c>
      <c r="C3099" s="142"/>
      <c r="D3099" s="228">
        <v>171</v>
      </c>
      <c r="E3099" s="228">
        <v>1066133</v>
      </c>
      <c r="F3099" s="228">
        <v>10018</v>
      </c>
      <c r="G3099" s="228">
        <v>1056115</v>
      </c>
      <c r="H3099" s="228">
        <v>99</v>
      </c>
      <c r="I3099" s="228">
        <v>71</v>
      </c>
      <c r="J3099" s="228">
        <v>29230</v>
      </c>
      <c r="K3099" s="228">
        <v>104943</v>
      </c>
      <c r="L3099" s="228">
        <v>592556</v>
      </c>
      <c r="M3099" s="228">
        <v>17221</v>
      </c>
      <c r="N3099" s="13"/>
      <c r="O3099"/>
    </row>
    <row r="3100" spans="2:15" ht="15" customHeight="1" x14ac:dyDescent="0.35">
      <c r="B3100" s="142">
        <v>2017</v>
      </c>
      <c r="C3100" s="142"/>
      <c r="D3100" s="228">
        <v>149</v>
      </c>
      <c r="E3100" s="228">
        <v>968851</v>
      </c>
      <c r="F3100" s="228">
        <f>+E3100-G3100</f>
        <v>10369</v>
      </c>
      <c r="G3100" s="228">
        <v>958482</v>
      </c>
      <c r="H3100" s="228">
        <v>9</v>
      </c>
      <c r="I3100" s="228">
        <v>173</v>
      </c>
      <c r="J3100" s="228">
        <v>42523</v>
      </c>
      <c r="K3100" s="228">
        <v>107384</v>
      </c>
      <c r="L3100" s="228">
        <v>536951</v>
      </c>
      <c r="M3100" s="228">
        <v>15186</v>
      </c>
      <c r="N3100" s="13"/>
      <c r="O3100"/>
    </row>
    <row r="3101" spans="2:15" ht="15" customHeight="1" x14ac:dyDescent="0.35">
      <c r="B3101" s="142">
        <v>2016</v>
      </c>
      <c r="C3101" s="142"/>
      <c r="D3101" s="228">
        <v>136</v>
      </c>
      <c r="E3101" s="228">
        <v>937650</v>
      </c>
      <c r="F3101" s="228">
        <v>9076</v>
      </c>
      <c r="G3101" s="228">
        <v>928574</v>
      </c>
      <c r="H3101" s="228">
        <v>13</v>
      </c>
      <c r="I3101" s="228">
        <v>707</v>
      </c>
      <c r="J3101" s="228">
        <v>43819</v>
      </c>
      <c r="K3101" s="228">
        <v>100294</v>
      </c>
      <c r="L3101" s="228">
        <v>535970</v>
      </c>
      <c r="M3101" s="228">
        <v>14782</v>
      </c>
      <c r="N3101" s="13"/>
      <c r="O3101"/>
    </row>
    <row r="3102" spans="2:15" ht="15" customHeight="1" x14ac:dyDescent="0.35">
      <c r="B3102" s="142">
        <v>2015</v>
      </c>
      <c r="C3102" s="142"/>
      <c r="D3102" s="228">
        <v>131</v>
      </c>
      <c r="E3102" s="228">
        <v>949230</v>
      </c>
      <c r="F3102" s="228">
        <v>11526</v>
      </c>
      <c r="G3102" s="228">
        <v>937704</v>
      </c>
      <c r="H3102" s="228">
        <v>191</v>
      </c>
      <c r="I3102" s="228">
        <v>794</v>
      </c>
      <c r="J3102" s="228">
        <v>38853</v>
      </c>
      <c r="K3102" s="228">
        <v>105720</v>
      </c>
      <c r="L3102" s="228">
        <v>545282</v>
      </c>
      <c r="M3102" s="228">
        <v>18448</v>
      </c>
      <c r="O3102"/>
    </row>
    <row r="3103" spans="2:15" s="11" customFormat="1" ht="15" customHeight="1" x14ac:dyDescent="0.35">
      <c r="B3103" s="142">
        <v>2014</v>
      </c>
      <c r="C3103" s="142"/>
      <c r="D3103" s="128">
        <v>116</v>
      </c>
      <c r="E3103" s="128">
        <v>853886</v>
      </c>
      <c r="F3103" s="128">
        <v>10425</v>
      </c>
      <c r="G3103" s="128">
        <v>843461</v>
      </c>
      <c r="H3103" s="128">
        <v>126</v>
      </c>
      <c r="I3103" s="128">
        <v>244</v>
      </c>
      <c r="J3103" s="128">
        <v>42684</v>
      </c>
      <c r="K3103" s="128">
        <v>100819</v>
      </c>
      <c r="L3103" s="128">
        <v>479854</v>
      </c>
      <c r="M3103" s="128">
        <v>21601</v>
      </c>
      <c r="N3103" s="7"/>
      <c r="O3103"/>
    </row>
    <row r="3104" spans="2:15" s="12" customFormat="1" ht="15" customHeight="1" x14ac:dyDescent="0.35">
      <c r="B3104" s="142">
        <v>2013</v>
      </c>
      <c r="C3104" s="142"/>
      <c r="D3104" s="128">
        <v>116</v>
      </c>
      <c r="E3104" s="128">
        <v>830679</v>
      </c>
      <c r="F3104" s="128">
        <v>10653</v>
      </c>
      <c r="G3104" s="128">
        <v>820026</v>
      </c>
      <c r="H3104" s="128">
        <v>11</v>
      </c>
      <c r="I3104" s="128">
        <v>255</v>
      </c>
      <c r="J3104" s="128">
        <v>33346</v>
      </c>
      <c r="K3104" s="128">
        <v>92674</v>
      </c>
      <c r="L3104" s="128">
        <v>470160</v>
      </c>
      <c r="M3104" s="128">
        <v>22776</v>
      </c>
      <c r="N3104" s="7"/>
      <c r="O3104"/>
    </row>
    <row r="3105" spans="2:15" s="12" customFormat="1" ht="15" customHeight="1" x14ac:dyDescent="0.35">
      <c r="B3105" s="126">
        <v>2012</v>
      </c>
      <c r="C3105" s="126"/>
      <c r="D3105" s="128">
        <v>114</v>
      </c>
      <c r="E3105" s="128">
        <v>797295</v>
      </c>
      <c r="F3105" s="128">
        <v>15548</v>
      </c>
      <c r="G3105" s="128">
        <v>781747</v>
      </c>
      <c r="H3105" s="128">
        <v>-587</v>
      </c>
      <c r="I3105" s="128">
        <v>1051</v>
      </c>
      <c r="J3105" s="128">
        <v>32178</v>
      </c>
      <c r="K3105" s="128">
        <v>87503</v>
      </c>
      <c r="L3105" s="128">
        <v>462092</v>
      </c>
      <c r="M3105" s="128">
        <v>27140</v>
      </c>
      <c r="N3105" s="7"/>
      <c r="O3105"/>
    </row>
    <row r="3106" spans="2:15" s="12" customFormat="1" ht="15" customHeight="1" x14ac:dyDescent="0.35">
      <c r="B3106" s="126">
        <v>2011</v>
      </c>
      <c r="C3106" s="126"/>
      <c r="D3106" s="128">
        <v>108</v>
      </c>
      <c r="E3106" s="128">
        <v>690941</v>
      </c>
      <c r="F3106" s="128">
        <v>6863</v>
      </c>
      <c r="G3106" s="128">
        <v>684078</v>
      </c>
      <c r="H3106" s="128">
        <v>15</v>
      </c>
      <c r="I3106" s="128">
        <v>525</v>
      </c>
      <c r="J3106" s="128">
        <v>27865</v>
      </c>
      <c r="K3106" s="128">
        <v>76622</v>
      </c>
      <c r="L3106" s="128">
        <v>402557</v>
      </c>
      <c r="M3106" s="128">
        <v>26721</v>
      </c>
      <c r="N3106" s="7"/>
      <c r="O3106"/>
    </row>
    <row r="3107" spans="2:15" ht="15" customHeight="1" x14ac:dyDescent="0.35">
      <c r="B3107" s="126">
        <v>2010</v>
      </c>
      <c r="C3107" s="126"/>
      <c r="D3107" s="128">
        <v>109</v>
      </c>
      <c r="E3107" s="128">
        <v>701587</v>
      </c>
      <c r="F3107" s="128">
        <v>9676</v>
      </c>
      <c r="G3107" s="128">
        <v>691911</v>
      </c>
      <c r="H3107" s="128">
        <v>318</v>
      </c>
      <c r="I3107" s="128">
        <v>408</v>
      </c>
      <c r="J3107" s="128">
        <v>28269</v>
      </c>
      <c r="K3107" s="128">
        <v>78080</v>
      </c>
      <c r="L3107" s="128">
        <v>405533</v>
      </c>
      <c r="M3107" s="128">
        <v>18946</v>
      </c>
      <c r="O3107"/>
    </row>
    <row r="3108" spans="2:15" ht="15" customHeight="1" x14ac:dyDescent="0.35">
      <c r="B3108" s="126">
        <v>2009</v>
      </c>
      <c r="C3108" s="126"/>
      <c r="D3108" s="128">
        <v>101</v>
      </c>
      <c r="E3108" s="128">
        <v>673795</v>
      </c>
      <c r="F3108" s="128">
        <v>10781</v>
      </c>
      <c r="G3108" s="128">
        <v>663014</v>
      </c>
      <c r="H3108" s="128">
        <v>-112</v>
      </c>
      <c r="I3108" s="128">
        <v>1426</v>
      </c>
      <c r="J3108" s="128">
        <v>26485</v>
      </c>
      <c r="K3108" s="128">
        <v>79359</v>
      </c>
      <c r="L3108" s="128">
        <v>378250</v>
      </c>
      <c r="M3108" s="128" t="s">
        <v>69</v>
      </c>
      <c r="N3108" s="13"/>
      <c r="O3108"/>
    </row>
    <row r="3109" spans="2:15" ht="15" customHeight="1" x14ac:dyDescent="0.35">
      <c r="B3109" s="126">
        <v>2008</v>
      </c>
      <c r="C3109" s="126"/>
      <c r="D3109" s="128">
        <v>99</v>
      </c>
      <c r="E3109" s="128">
        <v>633648</v>
      </c>
      <c r="F3109" s="128">
        <v>55510</v>
      </c>
      <c r="G3109" s="128">
        <v>578137</v>
      </c>
      <c r="H3109" s="128">
        <v>82</v>
      </c>
      <c r="I3109" s="128">
        <v>336</v>
      </c>
      <c r="J3109" s="128">
        <v>22998</v>
      </c>
      <c r="K3109" s="128">
        <v>84036</v>
      </c>
      <c r="L3109" s="128">
        <v>359491</v>
      </c>
      <c r="M3109" s="128" t="s">
        <v>69</v>
      </c>
      <c r="N3109" s="13"/>
      <c r="O3109"/>
    </row>
    <row r="3110" spans="2:15" ht="15" customHeight="1" x14ac:dyDescent="0.35">
      <c r="B3110" s="123" t="s">
        <v>381</v>
      </c>
      <c r="C3110" s="123"/>
      <c r="D3110" s="132"/>
      <c r="E3110" s="132"/>
      <c r="F3110" s="132"/>
      <c r="G3110" s="132"/>
      <c r="H3110" s="132"/>
      <c r="I3110" s="132"/>
      <c r="J3110" s="132"/>
      <c r="K3110" s="132"/>
      <c r="L3110" s="132"/>
      <c r="M3110" s="132"/>
      <c r="N3110" s="13"/>
      <c r="O3110"/>
    </row>
    <row r="3111" spans="2:15" ht="15" customHeight="1" x14ac:dyDescent="0.35">
      <c r="B3111" s="142">
        <v>2020</v>
      </c>
      <c r="C3111" s="142"/>
      <c r="D3111" s="228">
        <v>39</v>
      </c>
      <c r="E3111" s="228">
        <v>2021275</v>
      </c>
      <c r="F3111" s="228">
        <v>12030</v>
      </c>
      <c r="G3111" s="228">
        <v>2009245</v>
      </c>
      <c r="H3111" s="228">
        <v>-7</v>
      </c>
      <c r="I3111" s="228">
        <v>181</v>
      </c>
      <c r="J3111" s="228">
        <v>6847</v>
      </c>
      <c r="K3111" s="228">
        <v>352541</v>
      </c>
      <c r="L3111" s="228">
        <v>978635</v>
      </c>
      <c r="M3111" s="228">
        <v>59192</v>
      </c>
      <c r="N3111" s="13"/>
      <c r="O3111"/>
    </row>
    <row r="3112" spans="2:15" ht="15" customHeight="1" x14ac:dyDescent="0.35">
      <c r="B3112" s="142">
        <v>2019</v>
      </c>
      <c r="C3112" s="142"/>
      <c r="D3112" s="228">
        <v>39</v>
      </c>
      <c r="E3112" s="228">
        <v>2376146</v>
      </c>
      <c r="F3112" s="228">
        <v>13163</v>
      </c>
      <c r="G3112" s="228">
        <v>2362983</v>
      </c>
      <c r="H3112" s="228">
        <v>0</v>
      </c>
      <c r="I3112" s="228">
        <v>214</v>
      </c>
      <c r="J3112" s="228">
        <v>652</v>
      </c>
      <c r="K3112" s="228">
        <v>395609</v>
      </c>
      <c r="L3112" s="228">
        <v>1077167</v>
      </c>
      <c r="M3112" s="228">
        <v>56334</v>
      </c>
      <c r="N3112" s="13"/>
      <c r="O3112"/>
    </row>
    <row r="3113" spans="2:15" ht="15" customHeight="1" x14ac:dyDescent="0.35">
      <c r="B3113" s="142">
        <v>2018</v>
      </c>
      <c r="C3113" s="142"/>
      <c r="D3113" s="228">
        <v>34</v>
      </c>
      <c r="E3113" s="228">
        <v>2013848</v>
      </c>
      <c r="F3113" s="228">
        <v>12546</v>
      </c>
      <c r="G3113" s="228">
        <v>2001302</v>
      </c>
      <c r="H3113" s="228">
        <v>0</v>
      </c>
      <c r="I3113" s="228">
        <v>0</v>
      </c>
      <c r="J3113" s="228">
        <v>444</v>
      </c>
      <c r="K3113" s="228">
        <v>342445</v>
      </c>
      <c r="L3113" s="228">
        <v>898868</v>
      </c>
      <c r="M3113" s="228">
        <v>29126</v>
      </c>
      <c r="N3113" s="13"/>
      <c r="O3113"/>
    </row>
    <row r="3114" spans="2:15" ht="15" customHeight="1" x14ac:dyDescent="0.35">
      <c r="B3114" s="142">
        <v>2017</v>
      </c>
      <c r="C3114" s="142"/>
      <c r="D3114" s="228">
        <v>29</v>
      </c>
      <c r="E3114" s="228">
        <v>1767550</v>
      </c>
      <c r="F3114" s="228">
        <f>+E3114-G3114</f>
        <v>12594</v>
      </c>
      <c r="G3114" s="228">
        <v>1754956</v>
      </c>
      <c r="H3114" s="228">
        <v>-6</v>
      </c>
      <c r="I3114" s="228">
        <v>249</v>
      </c>
      <c r="J3114" s="228">
        <v>6360</v>
      </c>
      <c r="K3114" s="228">
        <v>294769</v>
      </c>
      <c r="L3114" s="228">
        <v>768991</v>
      </c>
      <c r="M3114" s="228">
        <v>28265</v>
      </c>
      <c r="N3114" s="13"/>
      <c r="O3114"/>
    </row>
    <row r="3115" spans="2:15" ht="15" customHeight="1" x14ac:dyDescent="0.35">
      <c r="B3115" s="142">
        <v>2016</v>
      </c>
      <c r="C3115" s="142"/>
      <c r="D3115" s="228">
        <v>25</v>
      </c>
      <c r="E3115" s="228">
        <v>1589265</v>
      </c>
      <c r="F3115" s="228">
        <v>12688</v>
      </c>
      <c r="G3115" s="228">
        <v>1576576</v>
      </c>
      <c r="H3115" s="228">
        <v>-6</v>
      </c>
      <c r="I3115" s="228">
        <v>249</v>
      </c>
      <c r="J3115" s="228">
        <v>6352</v>
      </c>
      <c r="K3115" s="228">
        <v>277404</v>
      </c>
      <c r="L3115" s="228">
        <v>679547</v>
      </c>
      <c r="M3115" s="228">
        <v>25441</v>
      </c>
      <c r="O3115"/>
    </row>
    <row r="3116" spans="2:15" s="12" customFormat="1" ht="15" customHeight="1" x14ac:dyDescent="0.35">
      <c r="B3116" s="142">
        <v>2015</v>
      </c>
      <c r="C3116" s="142"/>
      <c r="D3116" s="228">
        <v>22</v>
      </c>
      <c r="E3116" s="228">
        <v>1437043</v>
      </c>
      <c r="F3116" s="228">
        <v>11637</v>
      </c>
      <c r="G3116" s="228">
        <v>1425406</v>
      </c>
      <c r="H3116" s="228">
        <v>12</v>
      </c>
      <c r="I3116" s="228">
        <v>293</v>
      </c>
      <c r="J3116" s="228">
        <v>5640</v>
      </c>
      <c r="K3116" s="228">
        <v>250072</v>
      </c>
      <c r="L3116" s="228">
        <v>614307</v>
      </c>
      <c r="M3116" s="228">
        <v>29834</v>
      </c>
      <c r="N3116" s="7"/>
      <c r="O3116"/>
    </row>
    <row r="3117" spans="2:15" s="13" customFormat="1" ht="15" customHeight="1" x14ac:dyDescent="0.35">
      <c r="B3117" s="142">
        <v>2014</v>
      </c>
      <c r="C3117" s="142"/>
      <c r="D3117" s="128">
        <v>21</v>
      </c>
      <c r="E3117" s="128">
        <v>1407366</v>
      </c>
      <c r="F3117" s="128">
        <v>9930</v>
      </c>
      <c r="G3117" s="128">
        <v>1397436</v>
      </c>
      <c r="H3117" s="128">
        <v>-168</v>
      </c>
      <c r="I3117" s="128">
        <v>295</v>
      </c>
      <c r="J3117" s="128">
        <v>5616</v>
      </c>
      <c r="K3117" s="128">
        <v>229939</v>
      </c>
      <c r="L3117" s="128">
        <v>637683</v>
      </c>
      <c r="M3117" s="128">
        <v>29117</v>
      </c>
      <c r="N3117" s="7"/>
      <c r="O3117"/>
    </row>
    <row r="3118" spans="2:15" s="13" customFormat="1" ht="15" customHeight="1" x14ac:dyDescent="0.35">
      <c r="B3118" s="142">
        <v>2013</v>
      </c>
      <c r="C3118" s="142"/>
      <c r="D3118" s="128">
        <v>22</v>
      </c>
      <c r="E3118" s="128">
        <v>1321298</v>
      </c>
      <c r="F3118" s="128">
        <v>7616</v>
      </c>
      <c r="G3118" s="128">
        <v>1313682</v>
      </c>
      <c r="H3118" s="128">
        <v>-86</v>
      </c>
      <c r="I3118" s="128">
        <v>436</v>
      </c>
      <c r="J3118" s="128">
        <v>3631</v>
      </c>
      <c r="K3118" s="128">
        <v>217730</v>
      </c>
      <c r="L3118" s="128">
        <v>598892</v>
      </c>
      <c r="M3118" s="128">
        <v>33557</v>
      </c>
      <c r="N3118" s="7"/>
      <c r="O3118"/>
    </row>
    <row r="3119" spans="2:15" s="13" customFormat="1" ht="15" customHeight="1" x14ac:dyDescent="0.35">
      <c r="B3119" s="126">
        <v>2012</v>
      </c>
      <c r="C3119" s="126"/>
      <c r="D3119" s="128">
        <v>22</v>
      </c>
      <c r="E3119" s="128">
        <v>1238524</v>
      </c>
      <c r="F3119" s="128">
        <v>8404</v>
      </c>
      <c r="G3119" s="128">
        <v>1230119</v>
      </c>
      <c r="H3119" s="128">
        <v>152</v>
      </c>
      <c r="I3119" s="128">
        <v>732</v>
      </c>
      <c r="J3119" s="128">
        <v>3750</v>
      </c>
      <c r="K3119" s="128">
        <v>204029</v>
      </c>
      <c r="L3119" s="128">
        <v>571418</v>
      </c>
      <c r="M3119" s="128">
        <v>40081</v>
      </c>
      <c r="N3119" s="7"/>
      <c r="O3119"/>
    </row>
    <row r="3120" spans="2:15" ht="15" customHeight="1" x14ac:dyDescent="0.35">
      <c r="B3120" s="126">
        <v>2011</v>
      </c>
      <c r="C3120" s="126"/>
      <c r="D3120" s="128">
        <v>24</v>
      </c>
      <c r="E3120" s="128">
        <v>1254045</v>
      </c>
      <c r="F3120" s="128">
        <v>34580</v>
      </c>
      <c r="G3120" s="128">
        <v>1219465</v>
      </c>
      <c r="H3120" s="128">
        <v>31</v>
      </c>
      <c r="I3120" s="128">
        <v>829</v>
      </c>
      <c r="J3120" s="128">
        <v>3240</v>
      </c>
      <c r="K3120" s="128">
        <v>211732</v>
      </c>
      <c r="L3120" s="128">
        <v>583923</v>
      </c>
      <c r="M3120" s="128">
        <v>35504</v>
      </c>
      <c r="O3120"/>
    </row>
    <row r="3121" spans="2:15" ht="15" customHeight="1" x14ac:dyDescent="0.35">
      <c r="B3121" s="126">
        <v>2010</v>
      </c>
      <c r="C3121" s="126"/>
      <c r="D3121" s="128">
        <v>20</v>
      </c>
      <c r="E3121" s="128">
        <v>1147389</v>
      </c>
      <c r="F3121" s="128">
        <v>34006</v>
      </c>
      <c r="G3121" s="128">
        <v>1113384</v>
      </c>
      <c r="H3121" s="128">
        <v>112</v>
      </c>
      <c r="I3121" s="128">
        <v>669</v>
      </c>
      <c r="J3121" s="128">
        <v>2842</v>
      </c>
      <c r="K3121" s="128">
        <v>196871</v>
      </c>
      <c r="L3121" s="128">
        <v>517603</v>
      </c>
      <c r="M3121" s="128">
        <v>28794</v>
      </c>
      <c r="N3121" s="13"/>
      <c r="O3121"/>
    </row>
    <row r="3122" spans="2:15" ht="15" customHeight="1" x14ac:dyDescent="0.35">
      <c r="B3122" s="126">
        <v>2009</v>
      </c>
      <c r="C3122" s="126"/>
      <c r="D3122" s="128">
        <v>18</v>
      </c>
      <c r="E3122" s="128">
        <v>925068</v>
      </c>
      <c r="F3122" s="128">
        <v>43513</v>
      </c>
      <c r="G3122" s="128">
        <v>881555</v>
      </c>
      <c r="H3122" s="128">
        <v>-67</v>
      </c>
      <c r="I3122" s="128">
        <v>869</v>
      </c>
      <c r="J3122" s="128">
        <v>3022</v>
      </c>
      <c r="K3122" s="128">
        <v>150215</v>
      </c>
      <c r="L3122" s="128">
        <v>455656</v>
      </c>
      <c r="M3122" s="128" t="s">
        <v>69</v>
      </c>
      <c r="N3122" s="13"/>
      <c r="O3122"/>
    </row>
    <row r="3123" spans="2:15" ht="15" customHeight="1" x14ac:dyDescent="0.35">
      <c r="B3123" s="126">
        <v>2008</v>
      </c>
      <c r="C3123" s="126"/>
      <c r="D3123" s="128">
        <v>15</v>
      </c>
      <c r="E3123" s="128">
        <v>832183</v>
      </c>
      <c r="F3123" s="128">
        <v>18891</v>
      </c>
      <c r="G3123" s="128">
        <v>813292</v>
      </c>
      <c r="H3123" s="128">
        <v>60</v>
      </c>
      <c r="I3123" s="128">
        <v>1158</v>
      </c>
      <c r="J3123" s="128">
        <v>3238</v>
      </c>
      <c r="K3123" s="128">
        <v>137339</v>
      </c>
      <c r="L3123" s="128">
        <v>417860</v>
      </c>
      <c r="M3123" s="128" t="s">
        <v>69</v>
      </c>
      <c r="N3123" s="13"/>
      <c r="O3123"/>
    </row>
    <row r="3124" spans="2:15" ht="15" customHeight="1" x14ac:dyDescent="0.35">
      <c r="B3124" s="310" t="s">
        <v>40</v>
      </c>
      <c r="C3124" s="310"/>
      <c r="D3124" s="311"/>
      <c r="E3124" s="311"/>
      <c r="F3124" s="311"/>
      <c r="G3124" s="311"/>
      <c r="H3124" s="311"/>
      <c r="I3124" s="311"/>
      <c r="J3124" s="311"/>
      <c r="K3124" s="311"/>
      <c r="L3124" s="311"/>
      <c r="M3124" s="311"/>
      <c r="N3124" s="13"/>
      <c r="O3124"/>
    </row>
    <row r="3125" spans="2:15" ht="15" customHeight="1" x14ac:dyDescent="0.35">
      <c r="B3125" s="123" t="s">
        <v>382</v>
      </c>
      <c r="C3125" s="123"/>
      <c r="D3125" s="132"/>
      <c r="E3125" s="132"/>
      <c r="F3125" s="132"/>
      <c r="G3125" s="132"/>
      <c r="H3125" s="132"/>
      <c r="I3125" s="132"/>
      <c r="J3125" s="132"/>
      <c r="K3125" s="132"/>
      <c r="L3125" s="132"/>
      <c r="M3125" s="132"/>
      <c r="O3125"/>
    </row>
    <row r="3126" spans="2:15" ht="15" customHeight="1" x14ac:dyDescent="0.35">
      <c r="B3126" s="142">
        <v>2020</v>
      </c>
      <c r="C3126" s="142"/>
      <c r="D3126" s="228">
        <v>37127</v>
      </c>
      <c r="E3126" s="228">
        <v>2167471</v>
      </c>
      <c r="F3126" s="228">
        <v>15411</v>
      </c>
      <c r="G3126" s="228">
        <v>2152060</v>
      </c>
      <c r="H3126" s="228">
        <v>-282</v>
      </c>
      <c r="I3126" s="228">
        <v>562</v>
      </c>
      <c r="J3126" s="228">
        <v>36074</v>
      </c>
      <c r="K3126" s="228">
        <v>172933</v>
      </c>
      <c r="L3126" s="228">
        <v>981625</v>
      </c>
      <c r="M3126" s="228">
        <v>37406</v>
      </c>
      <c r="O3126"/>
    </row>
    <row r="3127" spans="2:15" ht="15" customHeight="1" x14ac:dyDescent="0.35">
      <c r="B3127" s="142">
        <v>2019</v>
      </c>
      <c r="C3127" s="142"/>
      <c r="D3127" s="228">
        <v>35828</v>
      </c>
      <c r="E3127" s="228">
        <v>2549508</v>
      </c>
      <c r="F3127" s="228">
        <v>18850</v>
      </c>
      <c r="G3127" s="228">
        <v>2530658</v>
      </c>
      <c r="H3127" s="228">
        <v>-258</v>
      </c>
      <c r="I3127" s="228">
        <v>808</v>
      </c>
      <c r="J3127" s="228">
        <v>13751</v>
      </c>
      <c r="K3127" s="228">
        <v>242231</v>
      </c>
      <c r="L3127" s="228">
        <v>1087307</v>
      </c>
      <c r="M3127" s="228">
        <v>36685</v>
      </c>
      <c r="O3127"/>
    </row>
    <row r="3128" spans="2:15" ht="15" customHeight="1" x14ac:dyDescent="0.35">
      <c r="B3128" s="142">
        <v>2018</v>
      </c>
      <c r="C3128" s="142"/>
      <c r="D3128" s="228">
        <v>34296</v>
      </c>
      <c r="E3128" s="228">
        <v>2320973</v>
      </c>
      <c r="F3128" s="228">
        <v>16010</v>
      </c>
      <c r="G3128" s="228">
        <v>2304963</v>
      </c>
      <c r="H3128" s="228">
        <v>17</v>
      </c>
      <c r="I3128" s="228">
        <v>295</v>
      </c>
      <c r="J3128" s="228">
        <v>13148</v>
      </c>
      <c r="K3128" s="228">
        <v>215188</v>
      </c>
      <c r="L3128" s="228">
        <v>995637</v>
      </c>
      <c r="M3128" s="228">
        <v>24538</v>
      </c>
      <c r="O3128"/>
    </row>
    <row r="3129" spans="2:15" s="13" customFormat="1" ht="15" customHeight="1" x14ac:dyDescent="0.35">
      <c r="B3129" s="142">
        <v>2017</v>
      </c>
      <c r="C3129" s="142"/>
      <c r="D3129" s="228">
        <v>32893</v>
      </c>
      <c r="E3129" s="228">
        <v>2155133</v>
      </c>
      <c r="F3129" s="228">
        <f>+E3129-G3129</f>
        <v>14212</v>
      </c>
      <c r="G3129" s="228">
        <v>2140921</v>
      </c>
      <c r="H3129" s="228">
        <v>777</v>
      </c>
      <c r="I3129" s="228">
        <v>955</v>
      </c>
      <c r="J3129" s="228">
        <v>21669</v>
      </c>
      <c r="K3129" s="228">
        <v>196286</v>
      </c>
      <c r="L3129" s="228">
        <v>907007</v>
      </c>
      <c r="M3129" s="228">
        <v>24232</v>
      </c>
      <c r="N3129" s="7"/>
      <c r="O3129"/>
    </row>
    <row r="3130" spans="2:15" s="13" customFormat="1" ht="15" customHeight="1" x14ac:dyDescent="0.35">
      <c r="B3130" s="142">
        <v>2016</v>
      </c>
      <c r="C3130" s="142"/>
      <c r="D3130" s="228">
        <v>31132</v>
      </c>
      <c r="E3130" s="228">
        <v>2020730</v>
      </c>
      <c r="F3130" s="228">
        <v>13064</v>
      </c>
      <c r="G3130" s="228">
        <v>2007666</v>
      </c>
      <c r="H3130" s="228">
        <v>369</v>
      </c>
      <c r="I3130" s="228">
        <v>298</v>
      </c>
      <c r="J3130" s="228">
        <v>20759</v>
      </c>
      <c r="K3130" s="228">
        <v>185940</v>
      </c>
      <c r="L3130" s="228">
        <v>853321</v>
      </c>
      <c r="M3130" s="228">
        <v>20631</v>
      </c>
      <c r="N3130" s="7"/>
      <c r="O3130"/>
    </row>
    <row r="3131" spans="2:15" s="13" customFormat="1" ht="15" customHeight="1" x14ac:dyDescent="0.35">
      <c r="B3131" s="142">
        <v>2015</v>
      </c>
      <c r="C3131" s="142"/>
      <c r="D3131" s="228">
        <v>29487</v>
      </c>
      <c r="E3131" s="228">
        <v>1913304</v>
      </c>
      <c r="F3131" s="228">
        <v>13468</v>
      </c>
      <c r="G3131" s="228">
        <v>1899836</v>
      </c>
      <c r="H3131" s="228">
        <v>-855</v>
      </c>
      <c r="I3131" s="228">
        <v>424</v>
      </c>
      <c r="J3131" s="228">
        <v>22002</v>
      </c>
      <c r="K3131" s="228">
        <v>174143</v>
      </c>
      <c r="L3131" s="228">
        <v>806559</v>
      </c>
      <c r="M3131" s="228">
        <v>25541</v>
      </c>
      <c r="N3131" s="7"/>
      <c r="O3131"/>
    </row>
    <row r="3132" spans="2:15" ht="15" customHeight="1" x14ac:dyDescent="0.35">
      <c r="B3132" s="142">
        <v>2014</v>
      </c>
      <c r="C3132" s="142"/>
      <c r="D3132" s="128">
        <v>28144</v>
      </c>
      <c r="E3132" s="128">
        <v>1794920</v>
      </c>
      <c r="F3132" s="128">
        <v>12290</v>
      </c>
      <c r="G3132" s="128">
        <v>1782630</v>
      </c>
      <c r="H3132" s="128">
        <v>187</v>
      </c>
      <c r="I3132" s="128">
        <v>385</v>
      </c>
      <c r="J3132" s="128">
        <v>20916</v>
      </c>
      <c r="K3132" s="128">
        <v>161928</v>
      </c>
      <c r="L3132" s="128">
        <v>756990</v>
      </c>
      <c r="M3132" s="128">
        <v>28276</v>
      </c>
      <c r="O3132"/>
    </row>
    <row r="3133" spans="2:15" ht="15" customHeight="1" x14ac:dyDescent="0.35">
      <c r="B3133" s="142">
        <v>2013</v>
      </c>
      <c r="C3133" s="142"/>
      <c r="D3133" s="128">
        <v>27725</v>
      </c>
      <c r="E3133" s="128">
        <v>1753524</v>
      </c>
      <c r="F3133" s="128">
        <v>10466</v>
      </c>
      <c r="G3133" s="128">
        <v>1743059</v>
      </c>
      <c r="H3133" s="128">
        <v>445</v>
      </c>
      <c r="I3133" s="128">
        <v>491</v>
      </c>
      <c r="J3133" s="128">
        <v>14652</v>
      </c>
      <c r="K3133" s="128">
        <v>152905</v>
      </c>
      <c r="L3133" s="128">
        <v>751022</v>
      </c>
      <c r="M3133" s="128">
        <v>30181</v>
      </c>
      <c r="O3133"/>
    </row>
    <row r="3134" spans="2:15" ht="15" customHeight="1" x14ac:dyDescent="0.35">
      <c r="B3134" s="126">
        <v>2012</v>
      </c>
      <c r="C3134" s="126"/>
      <c r="D3134" s="128">
        <v>27853</v>
      </c>
      <c r="E3134" s="128">
        <v>1761957</v>
      </c>
      <c r="F3134" s="128">
        <v>16960</v>
      </c>
      <c r="G3134" s="128">
        <v>1744997</v>
      </c>
      <c r="H3134" s="128">
        <v>-325</v>
      </c>
      <c r="I3134" s="128">
        <v>1572</v>
      </c>
      <c r="J3134" s="128">
        <v>13590</v>
      </c>
      <c r="K3134" s="128">
        <v>152729</v>
      </c>
      <c r="L3134" s="128">
        <v>754540</v>
      </c>
      <c r="M3134" s="128">
        <v>35560</v>
      </c>
      <c r="N3134" s="11"/>
      <c r="O3134"/>
    </row>
    <row r="3135" spans="2:15" ht="15" customHeight="1" x14ac:dyDescent="0.35">
      <c r="B3135" s="126">
        <v>2011</v>
      </c>
      <c r="C3135" s="126"/>
      <c r="D3135" s="128">
        <v>28356</v>
      </c>
      <c r="E3135" s="128">
        <v>1804108</v>
      </c>
      <c r="F3135" s="128">
        <v>30273</v>
      </c>
      <c r="G3135" s="128">
        <v>1773836</v>
      </c>
      <c r="H3135" s="128">
        <v>291</v>
      </c>
      <c r="I3135" s="128">
        <v>942</v>
      </c>
      <c r="J3135" s="128">
        <v>13607</v>
      </c>
      <c r="K3135" s="128">
        <v>164097</v>
      </c>
      <c r="L3135" s="128">
        <v>754769</v>
      </c>
      <c r="M3135" s="128">
        <v>33809</v>
      </c>
      <c r="N3135" s="12"/>
      <c r="O3135"/>
    </row>
    <row r="3136" spans="2:15" ht="15" customHeight="1" x14ac:dyDescent="0.35">
      <c r="B3136" s="126">
        <v>2010</v>
      </c>
      <c r="C3136" s="126"/>
      <c r="D3136" s="128">
        <v>28040</v>
      </c>
      <c r="E3136" s="128">
        <v>1842452</v>
      </c>
      <c r="F3136" s="128">
        <v>29302</v>
      </c>
      <c r="G3136" s="128">
        <v>1813150</v>
      </c>
      <c r="H3136" s="128">
        <v>92</v>
      </c>
      <c r="I3136" s="128">
        <v>618</v>
      </c>
      <c r="J3136" s="128">
        <v>14367</v>
      </c>
      <c r="K3136" s="128">
        <v>157851</v>
      </c>
      <c r="L3136" s="128">
        <v>746039</v>
      </c>
      <c r="M3136" s="128">
        <v>26153</v>
      </c>
      <c r="N3136" s="12"/>
      <c r="O3136"/>
    </row>
    <row r="3137" spans="2:15" ht="15" customHeight="1" x14ac:dyDescent="0.35">
      <c r="B3137" s="126">
        <v>2009</v>
      </c>
      <c r="C3137" s="126"/>
      <c r="D3137" s="128">
        <v>27497</v>
      </c>
      <c r="E3137" s="128">
        <v>1697668</v>
      </c>
      <c r="F3137" s="128">
        <v>39615</v>
      </c>
      <c r="G3137" s="128">
        <v>1658053</v>
      </c>
      <c r="H3137" s="128">
        <v>-6284</v>
      </c>
      <c r="I3137" s="128">
        <v>601</v>
      </c>
      <c r="J3137" s="128">
        <v>13684</v>
      </c>
      <c r="K3137" s="128">
        <v>127269</v>
      </c>
      <c r="L3137" s="128">
        <v>696104</v>
      </c>
      <c r="M3137" s="128" t="s">
        <v>69</v>
      </c>
      <c r="N3137" s="12"/>
      <c r="O3137"/>
    </row>
    <row r="3138" spans="2:15" s="12" customFormat="1" ht="15" customHeight="1" x14ac:dyDescent="0.35">
      <c r="B3138" s="126">
        <v>2008</v>
      </c>
      <c r="C3138" s="126"/>
      <c r="D3138" s="128">
        <v>26391</v>
      </c>
      <c r="E3138" s="128">
        <v>1562238</v>
      </c>
      <c r="F3138" s="128">
        <v>44198</v>
      </c>
      <c r="G3138" s="128">
        <v>1518040</v>
      </c>
      <c r="H3138" s="128">
        <v>2449</v>
      </c>
      <c r="I3138" s="128">
        <v>655</v>
      </c>
      <c r="J3138" s="128">
        <v>12433</v>
      </c>
      <c r="K3138" s="128">
        <v>114468</v>
      </c>
      <c r="L3138" s="128">
        <v>649504</v>
      </c>
      <c r="M3138" s="128" t="s">
        <v>69</v>
      </c>
      <c r="O3138"/>
    </row>
    <row r="3139" spans="2:15" s="13" customFormat="1" ht="15" customHeight="1" x14ac:dyDescent="0.35">
      <c r="B3139" s="123" t="s">
        <v>383</v>
      </c>
      <c r="C3139" s="123"/>
      <c r="D3139" s="132"/>
      <c r="E3139" s="132"/>
      <c r="F3139" s="132"/>
      <c r="G3139" s="132"/>
      <c r="H3139" s="132"/>
      <c r="I3139" s="132"/>
      <c r="J3139" s="132"/>
      <c r="K3139" s="132"/>
      <c r="L3139" s="132"/>
      <c r="M3139" s="132"/>
      <c r="N3139" s="7"/>
      <c r="O3139"/>
    </row>
    <row r="3140" spans="2:15" s="13" customFormat="1" ht="15" customHeight="1" x14ac:dyDescent="0.35">
      <c r="B3140" s="142">
        <v>2020</v>
      </c>
      <c r="C3140" s="142"/>
      <c r="D3140" s="228">
        <v>20678</v>
      </c>
      <c r="E3140" s="228">
        <v>1079879</v>
      </c>
      <c r="F3140" s="228">
        <v>15728</v>
      </c>
      <c r="G3140" s="228">
        <v>1064151</v>
      </c>
      <c r="H3140" s="228">
        <v>300</v>
      </c>
      <c r="I3140" s="228">
        <v>86</v>
      </c>
      <c r="J3140" s="228">
        <v>21417</v>
      </c>
      <c r="K3140" s="228">
        <v>90865</v>
      </c>
      <c r="L3140" s="228">
        <v>448514</v>
      </c>
      <c r="M3140" s="228">
        <v>12888</v>
      </c>
      <c r="N3140" s="7"/>
      <c r="O3140"/>
    </row>
    <row r="3141" spans="2:15" s="13" customFormat="1" ht="15" customHeight="1" x14ac:dyDescent="0.35">
      <c r="B3141" s="142">
        <v>2019</v>
      </c>
      <c r="C3141" s="142"/>
      <c r="D3141" s="228">
        <v>20239</v>
      </c>
      <c r="E3141" s="228">
        <v>1139886</v>
      </c>
      <c r="F3141" s="228">
        <v>17115</v>
      </c>
      <c r="G3141" s="228">
        <v>1122771</v>
      </c>
      <c r="H3141" s="228">
        <v>402</v>
      </c>
      <c r="I3141" s="228">
        <v>106</v>
      </c>
      <c r="J3141" s="228">
        <v>9778</v>
      </c>
      <c r="K3141" s="228">
        <v>86160</v>
      </c>
      <c r="L3141" s="228">
        <v>461550</v>
      </c>
      <c r="M3141" s="228">
        <v>13743</v>
      </c>
      <c r="N3141" s="7"/>
      <c r="O3141"/>
    </row>
    <row r="3142" spans="2:15" s="13" customFormat="1" ht="15" customHeight="1" x14ac:dyDescent="0.35">
      <c r="B3142" s="142">
        <v>2018</v>
      </c>
      <c r="C3142" s="142"/>
      <c r="D3142" s="228">
        <v>19625</v>
      </c>
      <c r="E3142" s="228">
        <v>1089454</v>
      </c>
      <c r="F3142" s="228">
        <v>14949</v>
      </c>
      <c r="G3142" s="228">
        <v>1074505</v>
      </c>
      <c r="H3142" s="228">
        <v>317</v>
      </c>
      <c r="I3142" s="228">
        <v>135</v>
      </c>
      <c r="J3142" s="228">
        <v>8545</v>
      </c>
      <c r="K3142" s="228">
        <v>84620</v>
      </c>
      <c r="L3142" s="228">
        <v>448649</v>
      </c>
      <c r="M3142" s="228">
        <v>12751</v>
      </c>
      <c r="N3142" s="7"/>
      <c r="O3142"/>
    </row>
    <row r="3143" spans="2:15" s="13" customFormat="1" ht="15" customHeight="1" x14ac:dyDescent="0.35">
      <c r="B3143" s="142">
        <v>2017</v>
      </c>
      <c r="C3143" s="142"/>
      <c r="D3143" s="228">
        <v>18838</v>
      </c>
      <c r="E3143" s="228">
        <v>991152</v>
      </c>
      <c r="F3143" s="228">
        <f>+E3143-G3143</f>
        <v>12121</v>
      </c>
      <c r="G3143" s="228">
        <v>979031</v>
      </c>
      <c r="H3143" s="228">
        <v>1219</v>
      </c>
      <c r="I3143" s="228">
        <v>127</v>
      </c>
      <c r="J3143" s="228">
        <v>11325</v>
      </c>
      <c r="K3143" s="228">
        <v>73713</v>
      </c>
      <c r="L3143" s="228">
        <v>409228</v>
      </c>
      <c r="M3143" s="228">
        <v>12467</v>
      </c>
      <c r="N3143" s="7"/>
      <c r="O3143"/>
    </row>
    <row r="3144" spans="2:15" s="13" customFormat="1" ht="15" customHeight="1" x14ac:dyDescent="0.35">
      <c r="B3144" s="142">
        <v>2016</v>
      </c>
      <c r="C3144" s="142"/>
      <c r="D3144" s="228">
        <v>17959</v>
      </c>
      <c r="E3144" s="228">
        <v>933061</v>
      </c>
      <c r="F3144" s="228">
        <v>11244</v>
      </c>
      <c r="G3144" s="228">
        <v>921817</v>
      </c>
      <c r="H3144" s="228">
        <v>603</v>
      </c>
      <c r="I3144" s="228">
        <v>248</v>
      </c>
      <c r="J3144" s="228">
        <v>11728</v>
      </c>
      <c r="K3144" s="228">
        <v>70344</v>
      </c>
      <c r="L3144" s="228">
        <v>386868</v>
      </c>
      <c r="M3144" s="228">
        <v>12613</v>
      </c>
      <c r="N3144" s="7"/>
      <c r="O3144"/>
    </row>
    <row r="3145" spans="2:15" ht="15" customHeight="1" x14ac:dyDescent="0.35">
      <c r="B3145" s="142">
        <v>2015</v>
      </c>
      <c r="C3145" s="142"/>
      <c r="D3145" s="228">
        <v>17119</v>
      </c>
      <c r="E3145" s="228">
        <v>875515</v>
      </c>
      <c r="F3145" s="228">
        <v>10422</v>
      </c>
      <c r="G3145" s="228">
        <v>865094</v>
      </c>
      <c r="H3145" s="228">
        <v>1407</v>
      </c>
      <c r="I3145" s="228">
        <v>161</v>
      </c>
      <c r="J3145" s="228">
        <v>12297</v>
      </c>
      <c r="K3145" s="228">
        <v>65306</v>
      </c>
      <c r="L3145" s="228">
        <v>364658</v>
      </c>
      <c r="M3145" s="228">
        <v>14705</v>
      </c>
      <c r="O3145"/>
    </row>
    <row r="3146" spans="2:15" ht="15" customHeight="1" x14ac:dyDescent="0.35">
      <c r="B3146" s="142">
        <v>2014</v>
      </c>
      <c r="C3146" s="142"/>
      <c r="D3146" s="128">
        <v>16402</v>
      </c>
      <c r="E3146" s="128">
        <v>815841</v>
      </c>
      <c r="F3146" s="128">
        <v>9652</v>
      </c>
      <c r="G3146" s="128">
        <v>806188</v>
      </c>
      <c r="H3146" s="128">
        <v>108</v>
      </c>
      <c r="I3146" s="128">
        <v>115</v>
      </c>
      <c r="J3146" s="128">
        <v>10713</v>
      </c>
      <c r="K3146" s="128">
        <v>61348</v>
      </c>
      <c r="L3146" s="128">
        <v>341809</v>
      </c>
      <c r="M3146" s="128">
        <v>16157</v>
      </c>
      <c r="O3146"/>
    </row>
    <row r="3147" spans="2:15" ht="15" customHeight="1" x14ac:dyDescent="0.35">
      <c r="B3147" s="142">
        <v>2013</v>
      </c>
      <c r="C3147" s="142"/>
      <c r="D3147" s="128">
        <v>15797</v>
      </c>
      <c r="E3147" s="128">
        <v>778310</v>
      </c>
      <c r="F3147" s="128">
        <v>8618</v>
      </c>
      <c r="G3147" s="128">
        <v>769692</v>
      </c>
      <c r="H3147" s="128">
        <v>38</v>
      </c>
      <c r="I3147" s="128">
        <v>96</v>
      </c>
      <c r="J3147" s="128">
        <v>8536</v>
      </c>
      <c r="K3147" s="128">
        <v>57726</v>
      </c>
      <c r="L3147" s="128">
        <v>322079</v>
      </c>
      <c r="M3147" s="128">
        <v>16282</v>
      </c>
      <c r="O3147"/>
    </row>
    <row r="3148" spans="2:15" ht="15" customHeight="1" x14ac:dyDescent="0.35">
      <c r="B3148" s="126">
        <v>2012</v>
      </c>
      <c r="C3148" s="126"/>
      <c r="D3148" s="128">
        <v>15623</v>
      </c>
      <c r="E3148" s="128">
        <v>790019</v>
      </c>
      <c r="F3148" s="128">
        <v>8967</v>
      </c>
      <c r="G3148" s="128">
        <v>781052</v>
      </c>
      <c r="H3148" s="128">
        <v>-30</v>
      </c>
      <c r="I3148" s="128">
        <v>743</v>
      </c>
      <c r="J3148" s="128">
        <v>6687</v>
      </c>
      <c r="K3148" s="128">
        <v>55412</v>
      </c>
      <c r="L3148" s="128">
        <v>327519</v>
      </c>
      <c r="M3148" s="128">
        <v>18689</v>
      </c>
      <c r="N3148" s="12"/>
      <c r="O3148"/>
    </row>
    <row r="3149" spans="2:15" ht="15" customHeight="1" x14ac:dyDescent="0.35">
      <c r="B3149" s="126">
        <v>2011</v>
      </c>
      <c r="C3149" s="126"/>
      <c r="D3149" s="128">
        <v>15744</v>
      </c>
      <c r="E3149" s="128">
        <v>833437</v>
      </c>
      <c r="F3149" s="128">
        <v>9703</v>
      </c>
      <c r="G3149" s="128">
        <v>823734</v>
      </c>
      <c r="H3149" s="128">
        <v>-95</v>
      </c>
      <c r="I3149" s="128">
        <v>909</v>
      </c>
      <c r="J3149" s="128">
        <v>6898</v>
      </c>
      <c r="K3149" s="128">
        <v>60005</v>
      </c>
      <c r="L3149" s="128">
        <v>331081</v>
      </c>
      <c r="M3149" s="128">
        <v>17632</v>
      </c>
      <c r="N3149" s="13"/>
      <c r="O3149"/>
    </row>
    <row r="3150" spans="2:15" ht="15" customHeight="1" x14ac:dyDescent="0.35">
      <c r="B3150" s="126">
        <v>2010</v>
      </c>
      <c r="C3150" s="126"/>
      <c r="D3150" s="128">
        <v>15548</v>
      </c>
      <c r="E3150" s="128">
        <v>855752</v>
      </c>
      <c r="F3150" s="128">
        <v>12812</v>
      </c>
      <c r="G3150" s="128">
        <v>842940</v>
      </c>
      <c r="H3150" s="128">
        <v>182</v>
      </c>
      <c r="I3150" s="128">
        <v>451</v>
      </c>
      <c r="J3150" s="128">
        <v>8786</v>
      </c>
      <c r="K3150" s="128">
        <v>64116</v>
      </c>
      <c r="L3150" s="128">
        <v>336055</v>
      </c>
      <c r="M3150" s="128">
        <v>12796</v>
      </c>
      <c r="N3150" s="13"/>
      <c r="O3150"/>
    </row>
    <row r="3151" spans="2:15" s="14" customFormat="1" ht="15" customHeight="1" collapsed="1" x14ac:dyDescent="0.35">
      <c r="B3151" s="126">
        <v>2009</v>
      </c>
      <c r="C3151" s="126"/>
      <c r="D3151" s="128">
        <v>15219</v>
      </c>
      <c r="E3151" s="128">
        <v>850555</v>
      </c>
      <c r="F3151" s="128">
        <v>10497</v>
      </c>
      <c r="G3151" s="128">
        <v>840057</v>
      </c>
      <c r="H3151" s="128">
        <v>-68</v>
      </c>
      <c r="I3151" s="128">
        <v>220</v>
      </c>
      <c r="J3151" s="128">
        <v>10663</v>
      </c>
      <c r="K3151" s="128">
        <v>64047</v>
      </c>
      <c r="L3151" s="128">
        <v>331224</v>
      </c>
      <c r="M3151" s="128" t="s">
        <v>69</v>
      </c>
      <c r="N3151" s="13"/>
      <c r="O3151"/>
    </row>
    <row r="3152" spans="2:15" s="14" customFormat="1" ht="15" customHeight="1" x14ac:dyDescent="0.35">
      <c r="B3152" s="126">
        <v>2008</v>
      </c>
      <c r="C3152" s="126"/>
      <c r="D3152" s="128">
        <v>14453</v>
      </c>
      <c r="E3152" s="128">
        <v>807004</v>
      </c>
      <c r="F3152" s="128">
        <v>9663</v>
      </c>
      <c r="G3152" s="128">
        <v>797341</v>
      </c>
      <c r="H3152" s="128">
        <v>115</v>
      </c>
      <c r="I3152" s="128">
        <v>202</v>
      </c>
      <c r="J3152" s="128">
        <v>9747</v>
      </c>
      <c r="K3152" s="128">
        <v>66211</v>
      </c>
      <c r="L3152" s="128">
        <v>313257</v>
      </c>
      <c r="M3152" s="128" t="s">
        <v>69</v>
      </c>
      <c r="N3152" s="13"/>
      <c r="O3152"/>
    </row>
    <row r="3153" spans="2:15" s="14" customFormat="1" ht="15" customHeight="1" x14ac:dyDescent="0.35">
      <c r="B3153" s="123" t="s">
        <v>384</v>
      </c>
      <c r="C3153" s="123"/>
      <c r="D3153" s="132"/>
      <c r="E3153" s="132"/>
      <c r="F3153" s="132"/>
      <c r="G3153" s="132"/>
      <c r="H3153" s="132"/>
      <c r="I3153" s="132"/>
      <c r="J3153" s="132"/>
      <c r="K3153" s="132"/>
      <c r="L3153" s="132"/>
      <c r="M3153" s="132"/>
      <c r="N3153" s="7"/>
      <c r="O3153"/>
    </row>
    <row r="3154" spans="2:15" s="14" customFormat="1" ht="15" customHeight="1" x14ac:dyDescent="0.35">
      <c r="B3154" s="142">
        <v>2020</v>
      </c>
      <c r="C3154" s="142"/>
      <c r="D3154" s="228">
        <v>32440</v>
      </c>
      <c r="E3154" s="228">
        <v>3593784</v>
      </c>
      <c r="F3154" s="228">
        <v>45699</v>
      </c>
      <c r="G3154" s="228">
        <v>3548085</v>
      </c>
      <c r="H3154" s="228">
        <v>1104</v>
      </c>
      <c r="I3154" s="228">
        <v>471</v>
      </c>
      <c r="J3154" s="228">
        <v>32978</v>
      </c>
      <c r="K3154" s="228">
        <v>400595</v>
      </c>
      <c r="L3154" s="228">
        <v>1690201</v>
      </c>
      <c r="M3154" s="228">
        <v>57215</v>
      </c>
      <c r="N3154" s="7"/>
      <c r="O3154"/>
    </row>
    <row r="3155" spans="2:15" s="14" customFormat="1" ht="15" customHeight="1" x14ac:dyDescent="0.35">
      <c r="B3155" s="142">
        <v>2019</v>
      </c>
      <c r="C3155" s="142"/>
      <c r="D3155" s="228">
        <v>32127</v>
      </c>
      <c r="E3155" s="228">
        <v>3830551</v>
      </c>
      <c r="F3155" s="228">
        <v>71733</v>
      </c>
      <c r="G3155" s="228">
        <v>3758818</v>
      </c>
      <c r="H3155" s="228">
        <v>455</v>
      </c>
      <c r="I3155" s="228">
        <v>543</v>
      </c>
      <c r="J3155" s="228">
        <v>17657</v>
      </c>
      <c r="K3155" s="228">
        <v>372272</v>
      </c>
      <c r="L3155" s="228">
        <v>1778479</v>
      </c>
      <c r="M3155" s="228">
        <v>52039</v>
      </c>
      <c r="N3155" s="7"/>
      <c r="O3155"/>
    </row>
    <row r="3156" spans="2:15" s="14" customFormat="1" ht="15" customHeight="1" x14ac:dyDescent="0.35">
      <c r="B3156" s="142">
        <v>2018</v>
      </c>
      <c r="C3156" s="142"/>
      <c r="D3156" s="228">
        <v>31773</v>
      </c>
      <c r="E3156" s="228">
        <v>3558397</v>
      </c>
      <c r="F3156" s="228">
        <v>60404</v>
      </c>
      <c r="G3156" s="228">
        <v>3497993</v>
      </c>
      <c r="H3156" s="228">
        <v>531</v>
      </c>
      <c r="I3156" s="228">
        <v>407</v>
      </c>
      <c r="J3156" s="228">
        <v>17136</v>
      </c>
      <c r="K3156" s="228">
        <v>340485</v>
      </c>
      <c r="L3156" s="228">
        <v>1655222</v>
      </c>
      <c r="M3156" s="228">
        <v>36876</v>
      </c>
      <c r="N3156" s="7"/>
      <c r="O3156"/>
    </row>
    <row r="3157" spans="2:15" ht="15" customHeight="1" x14ac:dyDescent="0.35">
      <c r="B3157" s="142">
        <v>2017</v>
      </c>
      <c r="C3157" s="142"/>
      <c r="D3157" s="228">
        <v>31110</v>
      </c>
      <c r="E3157" s="228">
        <v>3392696</v>
      </c>
      <c r="F3157" s="228">
        <f>+E3157-G3157</f>
        <v>52435</v>
      </c>
      <c r="G3157" s="228">
        <v>3340261</v>
      </c>
      <c r="H3157" s="228">
        <v>856</v>
      </c>
      <c r="I3157" s="228">
        <v>280</v>
      </c>
      <c r="J3157" s="228">
        <v>20041</v>
      </c>
      <c r="K3157" s="228">
        <v>317501</v>
      </c>
      <c r="L3157" s="228">
        <v>1594725</v>
      </c>
      <c r="M3157" s="228">
        <v>36992</v>
      </c>
      <c r="O3157"/>
    </row>
    <row r="3158" spans="2:15" ht="15" customHeight="1" x14ac:dyDescent="0.35">
      <c r="B3158" s="142">
        <v>2016</v>
      </c>
      <c r="C3158" s="142"/>
      <c r="D3158" s="228">
        <v>30216</v>
      </c>
      <c r="E3158" s="228">
        <v>3225211</v>
      </c>
      <c r="F3158" s="228">
        <v>44821</v>
      </c>
      <c r="G3158" s="228">
        <v>3180390</v>
      </c>
      <c r="H3158" s="228">
        <v>475</v>
      </c>
      <c r="I3158" s="228">
        <v>915</v>
      </c>
      <c r="J3158" s="228">
        <v>20107</v>
      </c>
      <c r="K3158" s="228">
        <v>300438</v>
      </c>
      <c r="L3158" s="228">
        <v>1528107</v>
      </c>
      <c r="M3158" s="228">
        <v>38313</v>
      </c>
      <c r="O3158"/>
    </row>
    <row r="3159" spans="2:15" ht="15" customHeight="1" x14ac:dyDescent="0.35">
      <c r="B3159" s="142">
        <v>2015</v>
      </c>
      <c r="C3159" s="142"/>
      <c r="D3159" s="228">
        <v>29513</v>
      </c>
      <c r="E3159" s="228">
        <v>3097826</v>
      </c>
      <c r="F3159" s="228">
        <v>38121</v>
      </c>
      <c r="G3159" s="228">
        <v>3059706</v>
      </c>
      <c r="H3159" s="228">
        <v>148</v>
      </c>
      <c r="I3159" s="228">
        <v>932</v>
      </c>
      <c r="J3159" s="228">
        <v>21457</v>
      </c>
      <c r="K3159" s="228">
        <v>281396</v>
      </c>
      <c r="L3159" s="228">
        <v>1483442</v>
      </c>
      <c r="M3159" s="228">
        <v>44329</v>
      </c>
      <c r="O3159"/>
    </row>
    <row r="3160" spans="2:15" ht="15" customHeight="1" x14ac:dyDescent="0.35">
      <c r="B3160" s="142">
        <v>2014</v>
      </c>
      <c r="C3160" s="142"/>
      <c r="D3160" s="128">
        <v>28734</v>
      </c>
      <c r="E3160" s="128">
        <v>2991296</v>
      </c>
      <c r="F3160" s="128">
        <v>36727</v>
      </c>
      <c r="G3160" s="128">
        <v>2954568</v>
      </c>
      <c r="H3160" s="128">
        <v>-411</v>
      </c>
      <c r="I3160" s="128">
        <v>456</v>
      </c>
      <c r="J3160" s="128">
        <v>28995</v>
      </c>
      <c r="K3160" s="128">
        <v>266601</v>
      </c>
      <c r="L3160" s="128">
        <v>1452045</v>
      </c>
      <c r="M3160" s="128">
        <v>50792</v>
      </c>
      <c r="O3160"/>
    </row>
    <row r="3161" spans="2:15" ht="15" customHeight="1" x14ac:dyDescent="0.35">
      <c r="B3161" s="142">
        <v>2013</v>
      </c>
      <c r="C3161" s="142"/>
      <c r="D3161" s="128">
        <v>27990</v>
      </c>
      <c r="E3161" s="128">
        <v>2845253</v>
      </c>
      <c r="F3161" s="128">
        <v>34571</v>
      </c>
      <c r="G3161" s="128">
        <v>2810682</v>
      </c>
      <c r="H3161" s="128">
        <v>-97</v>
      </c>
      <c r="I3161" s="128">
        <v>566</v>
      </c>
      <c r="J3161" s="128">
        <v>18930</v>
      </c>
      <c r="K3161" s="128">
        <v>253095</v>
      </c>
      <c r="L3161" s="128">
        <v>1361424</v>
      </c>
      <c r="M3161" s="128">
        <v>54974</v>
      </c>
      <c r="O3161"/>
    </row>
    <row r="3162" spans="2:15" ht="15" customHeight="1" x14ac:dyDescent="0.35">
      <c r="B3162" s="126">
        <v>2012</v>
      </c>
      <c r="C3162" s="126"/>
      <c r="D3162" s="128">
        <v>28330</v>
      </c>
      <c r="E3162" s="128">
        <v>2780087</v>
      </c>
      <c r="F3162" s="128">
        <v>33007</v>
      </c>
      <c r="G3162" s="128">
        <v>2747080</v>
      </c>
      <c r="H3162" s="128">
        <v>392</v>
      </c>
      <c r="I3162" s="128">
        <v>558</v>
      </c>
      <c r="J3162" s="128">
        <v>18578</v>
      </c>
      <c r="K3162" s="128">
        <v>241399</v>
      </c>
      <c r="L3162" s="128">
        <v>1329695</v>
      </c>
      <c r="M3162" s="128">
        <v>65139</v>
      </c>
      <c r="N3162" s="13"/>
      <c r="O3162"/>
    </row>
    <row r="3163" spans="2:15" s="14" customFormat="1" ht="15" customHeight="1" collapsed="1" x14ac:dyDescent="0.35">
      <c r="B3163" s="126">
        <v>2011</v>
      </c>
      <c r="C3163" s="126"/>
      <c r="D3163" s="128">
        <v>29026</v>
      </c>
      <c r="E3163" s="128">
        <v>2791612</v>
      </c>
      <c r="F3163" s="128">
        <v>35185</v>
      </c>
      <c r="G3163" s="128">
        <v>2756427</v>
      </c>
      <c r="H3163" s="128">
        <v>193</v>
      </c>
      <c r="I3163" s="128">
        <v>955</v>
      </c>
      <c r="J3163" s="128">
        <v>18905</v>
      </c>
      <c r="K3163" s="128">
        <v>237435</v>
      </c>
      <c r="L3163" s="128">
        <v>1339953</v>
      </c>
      <c r="M3163" s="128">
        <v>64708</v>
      </c>
      <c r="N3163" s="13"/>
      <c r="O3163"/>
    </row>
    <row r="3164" spans="2:15" s="14" customFormat="1" ht="15" customHeight="1" x14ac:dyDescent="0.35">
      <c r="B3164" s="126">
        <v>2010</v>
      </c>
      <c r="C3164" s="126"/>
      <c r="D3164" s="128">
        <v>29157</v>
      </c>
      <c r="E3164" s="128">
        <v>2779079</v>
      </c>
      <c r="F3164" s="128">
        <v>34065</v>
      </c>
      <c r="G3164" s="128">
        <v>2745014</v>
      </c>
      <c r="H3164" s="128">
        <v>54</v>
      </c>
      <c r="I3164" s="128">
        <v>605</v>
      </c>
      <c r="J3164" s="128">
        <v>19054</v>
      </c>
      <c r="K3164" s="128">
        <v>235799</v>
      </c>
      <c r="L3164" s="128">
        <v>1320128</v>
      </c>
      <c r="M3164" s="128">
        <v>52393</v>
      </c>
      <c r="N3164" s="13"/>
      <c r="O3164"/>
    </row>
    <row r="3165" spans="2:15" s="14" customFormat="1" ht="15" customHeight="1" x14ac:dyDescent="0.35">
      <c r="B3165" s="126">
        <v>2009</v>
      </c>
      <c r="C3165" s="126"/>
      <c r="D3165" s="128">
        <v>29378</v>
      </c>
      <c r="E3165" s="128">
        <v>2665295</v>
      </c>
      <c r="F3165" s="128">
        <v>45227</v>
      </c>
      <c r="G3165" s="128">
        <v>2620068</v>
      </c>
      <c r="H3165" s="128">
        <v>15</v>
      </c>
      <c r="I3165" s="128">
        <v>2440</v>
      </c>
      <c r="J3165" s="128">
        <v>17490</v>
      </c>
      <c r="K3165" s="128">
        <v>229919</v>
      </c>
      <c r="L3165" s="128">
        <v>1250879</v>
      </c>
      <c r="M3165" s="128" t="s">
        <v>69</v>
      </c>
      <c r="N3165" s="13"/>
      <c r="O3165"/>
    </row>
    <row r="3166" spans="2:15" ht="15" customHeight="1" x14ac:dyDescent="0.35">
      <c r="B3166" s="126">
        <v>2008</v>
      </c>
      <c r="C3166" s="126"/>
      <c r="D3166" s="128">
        <v>28791</v>
      </c>
      <c r="E3166" s="128">
        <v>2596410</v>
      </c>
      <c r="F3166" s="128">
        <v>61970</v>
      </c>
      <c r="G3166" s="128">
        <v>2534439</v>
      </c>
      <c r="H3166" s="128">
        <v>-355</v>
      </c>
      <c r="I3166" s="128">
        <v>3463</v>
      </c>
      <c r="J3166" s="128">
        <v>13608</v>
      </c>
      <c r="K3166" s="128">
        <v>241947</v>
      </c>
      <c r="L3166" s="128">
        <v>1206832</v>
      </c>
      <c r="M3166" s="128" t="s">
        <v>69</v>
      </c>
      <c r="O3166"/>
    </row>
    <row r="3167" spans="2:15" ht="15" customHeight="1" x14ac:dyDescent="0.35">
      <c r="B3167" s="123" t="s">
        <v>385</v>
      </c>
      <c r="C3167" s="123"/>
      <c r="D3167" s="132"/>
      <c r="E3167" s="132"/>
      <c r="F3167" s="132"/>
      <c r="G3167" s="132"/>
      <c r="H3167" s="132"/>
      <c r="I3167" s="132"/>
      <c r="J3167" s="132"/>
      <c r="K3167" s="132"/>
      <c r="L3167" s="132"/>
      <c r="M3167" s="132"/>
      <c r="O3167"/>
    </row>
    <row r="3168" spans="2:15" ht="15" customHeight="1" x14ac:dyDescent="0.35">
      <c r="B3168" s="142">
        <v>2020</v>
      </c>
      <c r="C3168" s="142"/>
      <c r="D3168" s="228">
        <v>5251</v>
      </c>
      <c r="E3168" s="228">
        <v>218561</v>
      </c>
      <c r="F3168" s="228">
        <v>3490</v>
      </c>
      <c r="G3168" s="228">
        <v>215071</v>
      </c>
      <c r="H3168" s="228">
        <v>517</v>
      </c>
      <c r="I3168" s="228">
        <v>222</v>
      </c>
      <c r="J3168" s="228">
        <v>4818</v>
      </c>
      <c r="K3168" s="228">
        <v>11489</v>
      </c>
      <c r="L3168" s="228">
        <v>96107</v>
      </c>
      <c r="M3168" s="228">
        <v>2084</v>
      </c>
      <c r="O3168"/>
    </row>
    <row r="3169" spans="2:15" ht="15" customHeight="1" x14ac:dyDescent="0.35">
      <c r="B3169" s="142">
        <v>2019</v>
      </c>
      <c r="C3169" s="142"/>
      <c r="D3169" s="228">
        <v>5216</v>
      </c>
      <c r="E3169" s="228">
        <v>255481</v>
      </c>
      <c r="F3169" s="228">
        <v>3490</v>
      </c>
      <c r="G3169" s="228">
        <v>251991</v>
      </c>
      <c r="H3169" s="228">
        <v>21</v>
      </c>
      <c r="I3169" s="228">
        <v>280</v>
      </c>
      <c r="J3169" s="228">
        <v>2060</v>
      </c>
      <c r="K3169" s="228">
        <v>14807</v>
      </c>
      <c r="L3169" s="228">
        <v>111600</v>
      </c>
      <c r="M3169" s="228">
        <v>2672</v>
      </c>
      <c r="O3169"/>
    </row>
    <row r="3170" spans="2:15" ht="15" customHeight="1" x14ac:dyDescent="0.35">
      <c r="B3170" s="142">
        <v>2018</v>
      </c>
      <c r="C3170" s="142"/>
      <c r="D3170" s="228">
        <v>5106</v>
      </c>
      <c r="E3170" s="228">
        <v>241730</v>
      </c>
      <c r="F3170" s="228">
        <v>3095</v>
      </c>
      <c r="G3170" s="228">
        <v>238635</v>
      </c>
      <c r="H3170" s="228">
        <v>189</v>
      </c>
      <c r="I3170" s="228">
        <v>14</v>
      </c>
      <c r="J3170" s="228">
        <v>2742</v>
      </c>
      <c r="K3170" s="228">
        <v>13841</v>
      </c>
      <c r="L3170" s="228">
        <v>102163</v>
      </c>
      <c r="M3170" s="228">
        <v>3869</v>
      </c>
      <c r="O3170"/>
    </row>
    <row r="3171" spans="2:15" ht="15" customHeight="1" x14ac:dyDescent="0.35">
      <c r="B3171" s="142">
        <v>2017</v>
      </c>
      <c r="C3171" s="142"/>
      <c r="D3171" s="228">
        <v>4952</v>
      </c>
      <c r="E3171" s="228">
        <v>223999</v>
      </c>
      <c r="F3171" s="228">
        <f>+E3171-G3171</f>
        <v>1574</v>
      </c>
      <c r="G3171" s="228">
        <v>222425</v>
      </c>
      <c r="H3171" s="228">
        <v>68</v>
      </c>
      <c r="I3171" s="228">
        <v>40</v>
      </c>
      <c r="J3171" s="228">
        <v>8835</v>
      </c>
      <c r="K3171" s="228">
        <v>12179</v>
      </c>
      <c r="L3171" s="228">
        <v>95822</v>
      </c>
      <c r="M3171" s="228">
        <v>2653</v>
      </c>
      <c r="O3171"/>
    </row>
    <row r="3172" spans="2:15" ht="15" customHeight="1" x14ac:dyDescent="0.35">
      <c r="B3172" s="142">
        <v>2016</v>
      </c>
      <c r="C3172" s="142"/>
      <c r="D3172" s="228">
        <v>4706</v>
      </c>
      <c r="E3172" s="228">
        <v>208257</v>
      </c>
      <c r="F3172" s="228">
        <v>1925</v>
      </c>
      <c r="G3172" s="228">
        <v>206333</v>
      </c>
      <c r="H3172" s="228">
        <v>15</v>
      </c>
      <c r="I3172" s="228">
        <v>1</v>
      </c>
      <c r="J3172" s="228">
        <v>8983</v>
      </c>
      <c r="K3172" s="228">
        <v>11607</v>
      </c>
      <c r="L3172" s="228">
        <v>93893</v>
      </c>
      <c r="M3172" s="228">
        <v>2248</v>
      </c>
      <c r="O3172"/>
    </row>
    <row r="3173" spans="2:15" ht="15" customHeight="1" x14ac:dyDescent="0.35">
      <c r="B3173" s="142">
        <v>2015</v>
      </c>
      <c r="C3173" s="142"/>
      <c r="D3173" s="228">
        <v>4376</v>
      </c>
      <c r="E3173" s="228">
        <v>194304</v>
      </c>
      <c r="F3173" s="228">
        <v>1545</v>
      </c>
      <c r="G3173" s="228">
        <v>192759</v>
      </c>
      <c r="H3173" s="228">
        <v>18</v>
      </c>
      <c r="I3173" s="228">
        <v>2</v>
      </c>
      <c r="J3173" s="228">
        <v>8835</v>
      </c>
      <c r="K3173" s="228">
        <v>9901</v>
      </c>
      <c r="L3173" s="228">
        <v>85270</v>
      </c>
      <c r="M3173" s="228">
        <v>2637</v>
      </c>
      <c r="O3173"/>
    </row>
    <row r="3174" spans="2:15" ht="15" customHeight="1" x14ac:dyDescent="0.35">
      <c r="B3174" s="142">
        <v>2014</v>
      </c>
      <c r="C3174" s="142"/>
      <c r="D3174" s="128">
        <v>4173</v>
      </c>
      <c r="E3174" s="128">
        <v>176626</v>
      </c>
      <c r="F3174" s="128">
        <v>1967</v>
      </c>
      <c r="G3174" s="128">
        <v>174658</v>
      </c>
      <c r="H3174" s="128">
        <v>123</v>
      </c>
      <c r="I3174" s="128">
        <v>5</v>
      </c>
      <c r="J3174" s="128">
        <v>8938</v>
      </c>
      <c r="K3174" s="128">
        <v>9003</v>
      </c>
      <c r="L3174" s="128">
        <v>78564</v>
      </c>
      <c r="M3174" s="128">
        <v>2579</v>
      </c>
      <c r="O3174"/>
    </row>
    <row r="3175" spans="2:15" s="14" customFormat="1" ht="15" customHeight="1" collapsed="1" x14ac:dyDescent="0.35">
      <c r="B3175" s="142">
        <v>2013</v>
      </c>
      <c r="C3175" s="142"/>
      <c r="D3175" s="128">
        <v>3965</v>
      </c>
      <c r="E3175" s="128">
        <v>170077</v>
      </c>
      <c r="F3175" s="128">
        <v>1603</v>
      </c>
      <c r="G3175" s="128">
        <v>168474</v>
      </c>
      <c r="H3175" s="128">
        <v>19</v>
      </c>
      <c r="I3175" s="128">
        <v>55</v>
      </c>
      <c r="J3175" s="128">
        <v>7358</v>
      </c>
      <c r="K3175" s="128">
        <v>8239</v>
      </c>
      <c r="L3175" s="128">
        <v>76486</v>
      </c>
      <c r="M3175" s="128">
        <v>3125</v>
      </c>
      <c r="N3175" s="12"/>
      <c r="O3175"/>
    </row>
    <row r="3176" spans="2:15" s="14" customFormat="1" ht="15" customHeight="1" x14ac:dyDescent="0.35">
      <c r="B3176" s="126">
        <v>2012</v>
      </c>
      <c r="C3176" s="126"/>
      <c r="D3176" s="128">
        <v>4014</v>
      </c>
      <c r="E3176" s="128">
        <v>171922</v>
      </c>
      <c r="F3176" s="128">
        <v>1582</v>
      </c>
      <c r="G3176" s="128">
        <v>170339</v>
      </c>
      <c r="H3176" s="128">
        <v>-22</v>
      </c>
      <c r="I3176" s="128">
        <v>55</v>
      </c>
      <c r="J3176" s="128">
        <v>6071</v>
      </c>
      <c r="K3176" s="128">
        <v>8098</v>
      </c>
      <c r="L3176" s="128">
        <v>75065</v>
      </c>
      <c r="M3176" s="128">
        <v>3826</v>
      </c>
      <c r="N3176" s="13"/>
      <c r="O3176"/>
    </row>
    <row r="3177" spans="2:15" s="14" customFormat="1" ht="15" customHeight="1" x14ac:dyDescent="0.35">
      <c r="B3177" s="126">
        <v>2011</v>
      </c>
      <c r="C3177" s="126"/>
      <c r="D3177" s="128">
        <v>4100</v>
      </c>
      <c r="E3177" s="128">
        <v>179836</v>
      </c>
      <c r="F3177" s="128">
        <v>2493</v>
      </c>
      <c r="G3177" s="128">
        <v>177343</v>
      </c>
      <c r="H3177" s="128">
        <v>28</v>
      </c>
      <c r="I3177" s="128">
        <v>64</v>
      </c>
      <c r="J3177" s="128">
        <v>4803</v>
      </c>
      <c r="K3177" s="128">
        <v>8407</v>
      </c>
      <c r="L3177" s="128">
        <v>74792</v>
      </c>
      <c r="M3177" s="128">
        <v>3635</v>
      </c>
      <c r="N3177" s="13"/>
      <c r="O3177"/>
    </row>
    <row r="3178" spans="2:15" ht="15" customHeight="1" x14ac:dyDescent="0.35">
      <c r="B3178" s="126">
        <v>2010</v>
      </c>
      <c r="C3178" s="126"/>
      <c r="D3178" s="128">
        <v>4071</v>
      </c>
      <c r="E3178" s="128">
        <v>187460</v>
      </c>
      <c r="F3178" s="128">
        <v>3861</v>
      </c>
      <c r="G3178" s="128">
        <v>183598</v>
      </c>
      <c r="H3178" s="128">
        <v>-15</v>
      </c>
      <c r="I3178" s="128">
        <v>39</v>
      </c>
      <c r="J3178" s="128">
        <v>3634</v>
      </c>
      <c r="K3178" s="128">
        <v>9574</v>
      </c>
      <c r="L3178" s="128">
        <v>75027</v>
      </c>
      <c r="M3178" s="128">
        <v>3387</v>
      </c>
      <c r="N3178" s="13"/>
      <c r="O3178"/>
    </row>
    <row r="3179" spans="2:15" ht="15" customHeight="1" x14ac:dyDescent="0.35">
      <c r="B3179" s="126">
        <v>2009</v>
      </c>
      <c r="C3179" s="126"/>
      <c r="D3179" s="128">
        <v>3971</v>
      </c>
      <c r="E3179" s="128">
        <v>188490</v>
      </c>
      <c r="F3179" s="128">
        <v>1646</v>
      </c>
      <c r="G3179" s="128">
        <v>186844</v>
      </c>
      <c r="H3179" s="128">
        <v>3</v>
      </c>
      <c r="I3179" s="128">
        <v>103</v>
      </c>
      <c r="J3179" s="128">
        <v>4886</v>
      </c>
      <c r="K3179" s="128">
        <v>11293</v>
      </c>
      <c r="L3179" s="128">
        <v>74007</v>
      </c>
      <c r="M3179" s="128" t="s">
        <v>69</v>
      </c>
      <c r="N3179" s="13"/>
      <c r="O3179"/>
    </row>
    <row r="3180" spans="2:15" ht="15" customHeight="1" x14ac:dyDescent="0.35">
      <c r="B3180" s="126">
        <v>2008</v>
      </c>
      <c r="C3180" s="126"/>
      <c r="D3180" s="128">
        <v>3794</v>
      </c>
      <c r="E3180" s="128">
        <v>176212</v>
      </c>
      <c r="F3180" s="128">
        <v>1584</v>
      </c>
      <c r="G3180" s="128">
        <v>174627</v>
      </c>
      <c r="H3180" s="128">
        <v>-1</v>
      </c>
      <c r="I3180" s="128">
        <v>58</v>
      </c>
      <c r="J3180" s="128">
        <v>4748</v>
      </c>
      <c r="K3180" s="128">
        <v>10697</v>
      </c>
      <c r="L3180" s="128">
        <v>68329</v>
      </c>
      <c r="M3180" s="128" t="s">
        <v>69</v>
      </c>
      <c r="O3180"/>
    </row>
    <row r="3181" spans="2:15" ht="15" customHeight="1" x14ac:dyDescent="0.35">
      <c r="B3181" s="123" t="s">
        <v>386</v>
      </c>
      <c r="C3181" s="123"/>
      <c r="D3181" s="132"/>
      <c r="E3181" s="132"/>
      <c r="F3181" s="132"/>
      <c r="G3181" s="132"/>
      <c r="H3181" s="132"/>
      <c r="I3181" s="132"/>
      <c r="J3181" s="132"/>
      <c r="K3181" s="132"/>
      <c r="L3181" s="132"/>
      <c r="M3181" s="132"/>
      <c r="O3181"/>
    </row>
    <row r="3182" spans="2:15" ht="15" customHeight="1" x14ac:dyDescent="0.35">
      <c r="B3182" s="142">
        <v>2020</v>
      </c>
      <c r="C3182" s="142"/>
      <c r="D3182" s="228">
        <v>3926</v>
      </c>
      <c r="E3182" s="228">
        <v>283340</v>
      </c>
      <c r="F3182" s="228">
        <v>2330</v>
      </c>
      <c r="G3182" s="228">
        <v>281010</v>
      </c>
      <c r="H3182" s="228">
        <v>36</v>
      </c>
      <c r="I3182" s="228">
        <v>1</v>
      </c>
      <c r="J3182" s="228">
        <v>2825</v>
      </c>
      <c r="K3182" s="228">
        <v>23553</v>
      </c>
      <c r="L3182" s="228">
        <v>127745</v>
      </c>
      <c r="M3182" s="228">
        <v>1666</v>
      </c>
      <c r="O3182"/>
    </row>
    <row r="3183" spans="2:15" ht="15" customHeight="1" x14ac:dyDescent="0.35">
      <c r="B3183" s="142">
        <v>2019</v>
      </c>
      <c r="C3183" s="142"/>
      <c r="D3183" s="228">
        <v>3828</v>
      </c>
      <c r="E3183" s="228">
        <v>311895</v>
      </c>
      <c r="F3183" s="228">
        <v>2521</v>
      </c>
      <c r="G3183" s="228">
        <v>309374</v>
      </c>
      <c r="H3183" s="228">
        <v>88</v>
      </c>
      <c r="I3183" s="228">
        <v>8</v>
      </c>
      <c r="J3183" s="228">
        <v>1438</v>
      </c>
      <c r="K3183" s="228">
        <v>24804</v>
      </c>
      <c r="L3183" s="228">
        <v>138428</v>
      </c>
      <c r="M3183" s="228">
        <v>1962</v>
      </c>
      <c r="O3183"/>
    </row>
    <row r="3184" spans="2:15" ht="15" customHeight="1" x14ac:dyDescent="0.35">
      <c r="B3184" s="142">
        <v>2018</v>
      </c>
      <c r="C3184" s="142"/>
      <c r="D3184" s="228">
        <v>3703</v>
      </c>
      <c r="E3184" s="228">
        <v>291172</v>
      </c>
      <c r="F3184" s="228">
        <v>2107</v>
      </c>
      <c r="G3184" s="228">
        <v>289065</v>
      </c>
      <c r="H3184" s="228">
        <v>260</v>
      </c>
      <c r="I3184" s="228">
        <v>6</v>
      </c>
      <c r="J3184" s="228">
        <v>700</v>
      </c>
      <c r="K3184" s="228">
        <v>23646</v>
      </c>
      <c r="L3184" s="228">
        <v>130062</v>
      </c>
      <c r="M3184" s="228">
        <v>2261</v>
      </c>
      <c r="O3184"/>
    </row>
    <row r="3185" spans="2:15" ht="15" customHeight="1" x14ac:dyDescent="0.35">
      <c r="B3185" s="142">
        <v>2017</v>
      </c>
      <c r="C3185" s="142"/>
      <c r="D3185" s="228">
        <v>3612</v>
      </c>
      <c r="E3185" s="228">
        <v>267557</v>
      </c>
      <c r="F3185" s="228">
        <f>+E3185-G3185</f>
        <v>3221</v>
      </c>
      <c r="G3185" s="228">
        <v>264336</v>
      </c>
      <c r="H3185" s="228">
        <v>4</v>
      </c>
      <c r="I3185" s="228">
        <v>112</v>
      </c>
      <c r="J3185" s="228">
        <v>5334</v>
      </c>
      <c r="K3185" s="228">
        <v>21936</v>
      </c>
      <c r="L3185" s="228">
        <v>118691</v>
      </c>
      <c r="M3185" s="228">
        <v>2329</v>
      </c>
      <c r="O3185"/>
    </row>
    <row r="3186" spans="2:15" ht="15" customHeight="1" x14ac:dyDescent="0.35">
      <c r="B3186" s="142">
        <v>2016</v>
      </c>
      <c r="C3186" s="142"/>
      <c r="D3186" s="228">
        <v>3487</v>
      </c>
      <c r="E3186" s="228">
        <v>244766</v>
      </c>
      <c r="F3186" s="228">
        <v>1350</v>
      </c>
      <c r="G3186" s="228">
        <v>243416</v>
      </c>
      <c r="H3186" s="228">
        <v>-10</v>
      </c>
      <c r="I3186" s="228">
        <v>162</v>
      </c>
      <c r="J3186" s="228">
        <v>7206</v>
      </c>
      <c r="K3186" s="228">
        <v>19031</v>
      </c>
      <c r="L3186" s="228">
        <v>110950</v>
      </c>
      <c r="M3186" s="228">
        <v>2710</v>
      </c>
      <c r="O3186"/>
    </row>
    <row r="3187" spans="2:15" s="13" customFormat="1" ht="15" customHeight="1" collapsed="1" x14ac:dyDescent="0.35">
      <c r="B3187" s="142">
        <v>2015</v>
      </c>
      <c r="C3187" s="142"/>
      <c r="D3187" s="228">
        <v>3383</v>
      </c>
      <c r="E3187" s="228">
        <v>223150</v>
      </c>
      <c r="F3187" s="228">
        <v>1502</v>
      </c>
      <c r="G3187" s="228">
        <v>221648</v>
      </c>
      <c r="H3187" s="228">
        <v>-20</v>
      </c>
      <c r="I3187" s="228">
        <v>8</v>
      </c>
      <c r="J3187" s="228">
        <v>2375</v>
      </c>
      <c r="K3187" s="228">
        <v>16482</v>
      </c>
      <c r="L3187" s="228">
        <v>99416</v>
      </c>
      <c r="M3187" s="228">
        <v>2395</v>
      </c>
      <c r="N3187" s="7"/>
      <c r="O3187"/>
    </row>
    <row r="3188" spans="2:15" s="13" customFormat="1" ht="15" customHeight="1" x14ac:dyDescent="0.35">
      <c r="B3188" s="142">
        <v>2014</v>
      </c>
      <c r="C3188" s="142"/>
      <c r="D3188" s="128">
        <v>3252</v>
      </c>
      <c r="E3188" s="128">
        <v>198446</v>
      </c>
      <c r="F3188" s="128">
        <v>2038</v>
      </c>
      <c r="G3188" s="128">
        <v>196408</v>
      </c>
      <c r="H3188" s="128">
        <v>1</v>
      </c>
      <c r="I3188" s="128">
        <v>12</v>
      </c>
      <c r="J3188" s="128">
        <v>2546</v>
      </c>
      <c r="K3188" s="128">
        <v>13739</v>
      </c>
      <c r="L3188" s="128">
        <v>89491</v>
      </c>
      <c r="M3188" s="128">
        <v>2621</v>
      </c>
      <c r="N3188" s="7"/>
      <c r="O3188"/>
    </row>
    <row r="3189" spans="2:15" s="13" customFormat="1" ht="15" customHeight="1" x14ac:dyDescent="0.35">
      <c r="B3189" s="142">
        <v>2013</v>
      </c>
      <c r="C3189" s="142"/>
      <c r="D3189" s="128">
        <v>3153</v>
      </c>
      <c r="E3189" s="128">
        <v>204595</v>
      </c>
      <c r="F3189" s="128">
        <v>1483</v>
      </c>
      <c r="G3189" s="128">
        <v>203112</v>
      </c>
      <c r="H3189" s="128">
        <v>-27</v>
      </c>
      <c r="I3189" s="128">
        <v>12</v>
      </c>
      <c r="J3189" s="128">
        <v>2175</v>
      </c>
      <c r="K3189" s="128">
        <v>14877</v>
      </c>
      <c r="L3189" s="128">
        <v>96490</v>
      </c>
      <c r="M3189" s="128">
        <v>3046</v>
      </c>
      <c r="N3189" s="14"/>
      <c r="O3189"/>
    </row>
    <row r="3190" spans="2:15" ht="15" customHeight="1" x14ac:dyDescent="0.35">
      <c r="B3190" s="126">
        <v>2012</v>
      </c>
      <c r="C3190" s="126"/>
      <c r="D3190" s="128">
        <v>3229</v>
      </c>
      <c r="E3190" s="128">
        <v>205532</v>
      </c>
      <c r="F3190" s="128">
        <v>1300</v>
      </c>
      <c r="G3190" s="128">
        <v>204233</v>
      </c>
      <c r="H3190" s="128">
        <v>21</v>
      </c>
      <c r="I3190" s="128">
        <v>14</v>
      </c>
      <c r="J3190" s="128">
        <v>2243</v>
      </c>
      <c r="K3190" s="128">
        <v>13743</v>
      </c>
      <c r="L3190" s="128">
        <v>96139</v>
      </c>
      <c r="M3190" s="128">
        <v>3756</v>
      </c>
      <c r="N3190" s="14"/>
      <c r="O3190"/>
    </row>
    <row r="3191" spans="2:15" ht="15" customHeight="1" x14ac:dyDescent="0.35">
      <c r="B3191" s="126">
        <v>2011</v>
      </c>
      <c r="C3191" s="126"/>
      <c r="D3191" s="128">
        <v>3283</v>
      </c>
      <c r="E3191" s="128">
        <v>207702</v>
      </c>
      <c r="F3191" s="128">
        <v>932</v>
      </c>
      <c r="G3191" s="128">
        <v>206770</v>
      </c>
      <c r="H3191" s="128">
        <v>6</v>
      </c>
      <c r="I3191" s="128">
        <v>32</v>
      </c>
      <c r="J3191" s="128">
        <v>2339</v>
      </c>
      <c r="K3191" s="128">
        <v>13173</v>
      </c>
      <c r="L3191" s="128">
        <v>94440</v>
      </c>
      <c r="M3191" s="128">
        <v>3163</v>
      </c>
      <c r="N3191" s="14"/>
      <c r="O3191"/>
    </row>
    <row r="3192" spans="2:15" ht="15" customHeight="1" x14ac:dyDescent="0.35">
      <c r="B3192" s="126">
        <v>2010</v>
      </c>
      <c r="C3192" s="126"/>
      <c r="D3192" s="128">
        <v>3301</v>
      </c>
      <c r="E3192" s="128">
        <v>209805</v>
      </c>
      <c r="F3192" s="128">
        <v>1027</v>
      </c>
      <c r="G3192" s="128">
        <v>208778</v>
      </c>
      <c r="H3192" s="128">
        <v>-203</v>
      </c>
      <c r="I3192" s="128">
        <v>15</v>
      </c>
      <c r="J3192" s="128">
        <v>2442</v>
      </c>
      <c r="K3192" s="128">
        <v>12891</v>
      </c>
      <c r="L3192" s="128">
        <v>95251</v>
      </c>
      <c r="M3192" s="128">
        <v>2404</v>
      </c>
      <c r="N3192" s="14"/>
      <c r="O3192"/>
    </row>
    <row r="3193" spans="2:15" ht="15" customHeight="1" x14ac:dyDescent="0.35">
      <c r="B3193" s="126">
        <v>2009</v>
      </c>
      <c r="C3193" s="126"/>
      <c r="D3193" s="128">
        <v>3244</v>
      </c>
      <c r="E3193" s="128">
        <v>199957</v>
      </c>
      <c r="F3193" s="128">
        <v>628</v>
      </c>
      <c r="G3193" s="128">
        <v>199329</v>
      </c>
      <c r="H3193" s="128">
        <v>94</v>
      </c>
      <c r="I3193" s="128">
        <v>2</v>
      </c>
      <c r="J3193" s="128">
        <v>576</v>
      </c>
      <c r="K3193" s="128">
        <v>11931</v>
      </c>
      <c r="L3193" s="128">
        <v>84559</v>
      </c>
      <c r="M3193" s="128" t="s">
        <v>69</v>
      </c>
      <c r="O3193"/>
    </row>
    <row r="3194" spans="2:15" ht="15" customHeight="1" x14ac:dyDescent="0.35">
      <c r="B3194" s="126">
        <v>2008</v>
      </c>
      <c r="C3194" s="126"/>
      <c r="D3194" s="128">
        <v>3075</v>
      </c>
      <c r="E3194" s="128">
        <v>192365</v>
      </c>
      <c r="F3194" s="128">
        <v>423</v>
      </c>
      <c r="G3194" s="128">
        <v>191942</v>
      </c>
      <c r="H3194" s="128">
        <v>58</v>
      </c>
      <c r="I3194" s="128">
        <v>1</v>
      </c>
      <c r="J3194" s="128">
        <v>428</v>
      </c>
      <c r="K3194" s="128">
        <v>11994</v>
      </c>
      <c r="L3194" s="128">
        <v>82485</v>
      </c>
      <c r="M3194" s="128" t="s">
        <v>69</v>
      </c>
      <c r="O3194"/>
    </row>
    <row r="3195" spans="2:15" ht="15" customHeight="1" x14ac:dyDescent="0.35">
      <c r="B3195" s="123" t="s">
        <v>387</v>
      </c>
      <c r="C3195" s="123"/>
      <c r="D3195" s="132"/>
      <c r="E3195" s="132"/>
      <c r="F3195" s="132"/>
      <c r="G3195" s="132"/>
      <c r="H3195" s="132"/>
      <c r="I3195" s="132"/>
      <c r="J3195" s="132"/>
      <c r="K3195" s="132"/>
      <c r="L3195" s="132"/>
      <c r="M3195" s="132"/>
      <c r="O3195"/>
    </row>
    <row r="3196" spans="2:15" ht="15" customHeight="1" x14ac:dyDescent="0.35">
      <c r="B3196" s="142">
        <v>2020</v>
      </c>
      <c r="C3196" s="142"/>
      <c r="D3196" s="228">
        <v>1747</v>
      </c>
      <c r="E3196" s="228">
        <v>74501</v>
      </c>
      <c r="F3196" s="228">
        <v>1182</v>
      </c>
      <c r="G3196" s="228">
        <v>73319</v>
      </c>
      <c r="H3196" s="228">
        <v>-4</v>
      </c>
      <c r="I3196" s="228">
        <v>0</v>
      </c>
      <c r="J3196" s="228">
        <v>5609</v>
      </c>
      <c r="K3196" s="228">
        <v>3712</v>
      </c>
      <c r="L3196" s="228">
        <v>31108</v>
      </c>
      <c r="M3196" s="228">
        <v>502</v>
      </c>
      <c r="O3196"/>
    </row>
    <row r="3197" spans="2:15" ht="15" customHeight="1" x14ac:dyDescent="0.35">
      <c r="B3197" s="142">
        <v>2019</v>
      </c>
      <c r="C3197" s="142"/>
      <c r="D3197" s="228">
        <v>1663</v>
      </c>
      <c r="E3197" s="228">
        <v>78020</v>
      </c>
      <c r="F3197" s="228">
        <v>1445</v>
      </c>
      <c r="G3197" s="228">
        <v>76575</v>
      </c>
      <c r="H3197" s="228">
        <v>-2</v>
      </c>
      <c r="I3197" s="228">
        <v>0</v>
      </c>
      <c r="J3197" s="228">
        <v>3686</v>
      </c>
      <c r="K3197" s="228">
        <v>3653</v>
      </c>
      <c r="L3197" s="228">
        <v>32236</v>
      </c>
      <c r="M3197" s="228">
        <v>537</v>
      </c>
      <c r="O3197"/>
    </row>
    <row r="3198" spans="2:15" ht="15" customHeight="1" x14ac:dyDescent="0.35">
      <c r="B3198" s="142">
        <v>2018</v>
      </c>
      <c r="C3198" s="142"/>
      <c r="D3198" s="228">
        <v>1566</v>
      </c>
      <c r="E3198" s="228">
        <v>73554</v>
      </c>
      <c r="F3198" s="228">
        <v>1632</v>
      </c>
      <c r="G3198" s="228">
        <v>71922</v>
      </c>
      <c r="H3198" s="228">
        <v>-2</v>
      </c>
      <c r="I3198" s="228">
        <v>0</v>
      </c>
      <c r="J3198" s="228">
        <v>3844</v>
      </c>
      <c r="K3198" s="228">
        <v>4446</v>
      </c>
      <c r="L3198" s="228">
        <v>29540</v>
      </c>
      <c r="M3198" s="228">
        <v>582</v>
      </c>
      <c r="O3198"/>
    </row>
    <row r="3199" spans="2:15" s="11" customFormat="1" ht="15" customHeight="1" x14ac:dyDescent="0.35">
      <c r="B3199" s="142">
        <v>2017</v>
      </c>
      <c r="C3199" s="142"/>
      <c r="D3199" s="228">
        <v>1546</v>
      </c>
      <c r="E3199" s="228">
        <v>68252</v>
      </c>
      <c r="F3199" s="228">
        <f>+E3199-G3199</f>
        <v>972</v>
      </c>
      <c r="G3199" s="228">
        <v>67280</v>
      </c>
      <c r="H3199" s="228">
        <v>-1</v>
      </c>
      <c r="I3199" s="228">
        <v>24</v>
      </c>
      <c r="J3199" s="228">
        <v>3524</v>
      </c>
      <c r="K3199" s="228">
        <v>3731</v>
      </c>
      <c r="L3199" s="228">
        <v>27520</v>
      </c>
      <c r="M3199" s="228">
        <v>566</v>
      </c>
      <c r="N3199" s="7"/>
      <c r="O3199"/>
    </row>
    <row r="3200" spans="2:15" s="12" customFormat="1" ht="15" customHeight="1" x14ac:dyDescent="0.35">
      <c r="B3200" s="142">
        <v>2016</v>
      </c>
      <c r="C3200" s="142"/>
      <c r="D3200" s="228">
        <v>1478</v>
      </c>
      <c r="E3200" s="228">
        <v>61709</v>
      </c>
      <c r="F3200" s="228">
        <v>1110</v>
      </c>
      <c r="G3200" s="228">
        <v>60599</v>
      </c>
      <c r="H3200" s="228">
        <v>0</v>
      </c>
      <c r="I3200" s="228">
        <v>0</v>
      </c>
      <c r="J3200" s="228">
        <v>3357</v>
      </c>
      <c r="K3200" s="228">
        <v>3632</v>
      </c>
      <c r="L3200" s="228">
        <v>24953</v>
      </c>
      <c r="M3200" s="228">
        <v>509</v>
      </c>
      <c r="N3200" s="7"/>
      <c r="O3200"/>
    </row>
    <row r="3201" spans="2:15" s="12" customFormat="1" ht="15" customHeight="1" x14ac:dyDescent="0.35">
      <c r="B3201" s="142">
        <v>2015</v>
      </c>
      <c r="C3201" s="142"/>
      <c r="D3201" s="228">
        <v>1428</v>
      </c>
      <c r="E3201" s="228">
        <v>56632</v>
      </c>
      <c r="F3201" s="228">
        <v>1016</v>
      </c>
      <c r="G3201" s="228">
        <v>55616</v>
      </c>
      <c r="H3201" s="228">
        <v>0</v>
      </c>
      <c r="I3201" s="228">
        <v>4</v>
      </c>
      <c r="J3201" s="228">
        <v>3034</v>
      </c>
      <c r="K3201" s="228">
        <v>3130</v>
      </c>
      <c r="L3201" s="228">
        <v>23209</v>
      </c>
      <c r="M3201" s="228">
        <v>546</v>
      </c>
      <c r="N3201" s="7"/>
      <c r="O3201"/>
    </row>
    <row r="3202" spans="2:15" s="12" customFormat="1" ht="15" customHeight="1" x14ac:dyDescent="0.35">
      <c r="B3202" s="142">
        <v>2014</v>
      </c>
      <c r="C3202" s="142"/>
      <c r="D3202" s="128">
        <v>1375</v>
      </c>
      <c r="E3202" s="128">
        <v>55554</v>
      </c>
      <c r="F3202" s="128">
        <v>715</v>
      </c>
      <c r="G3202" s="128">
        <v>54840</v>
      </c>
      <c r="H3202" s="128">
        <v>0</v>
      </c>
      <c r="I3202" s="128">
        <v>0</v>
      </c>
      <c r="J3202" s="128">
        <v>2781</v>
      </c>
      <c r="K3202" s="128">
        <v>2998</v>
      </c>
      <c r="L3202" s="128">
        <v>22166</v>
      </c>
      <c r="M3202" s="128">
        <v>569</v>
      </c>
      <c r="N3202" s="14"/>
      <c r="O3202"/>
    </row>
    <row r="3203" spans="2:15" ht="15" customHeight="1" x14ac:dyDescent="0.35">
      <c r="B3203" s="142">
        <v>2013</v>
      </c>
      <c r="C3203" s="142"/>
      <c r="D3203" s="128">
        <v>1334</v>
      </c>
      <c r="E3203" s="128">
        <v>54538</v>
      </c>
      <c r="F3203" s="128">
        <v>518</v>
      </c>
      <c r="G3203" s="128">
        <v>54020</v>
      </c>
      <c r="H3203" s="128">
        <v>1</v>
      </c>
      <c r="I3203" s="128">
        <v>0</v>
      </c>
      <c r="J3203" s="128">
        <v>2947</v>
      </c>
      <c r="K3203" s="128">
        <v>3109</v>
      </c>
      <c r="L3203" s="128">
        <v>21252</v>
      </c>
      <c r="M3203" s="128">
        <v>533</v>
      </c>
      <c r="N3203" s="14"/>
      <c r="O3203"/>
    </row>
    <row r="3204" spans="2:15" ht="15" customHeight="1" x14ac:dyDescent="0.35">
      <c r="B3204" s="126">
        <v>2012</v>
      </c>
      <c r="C3204" s="126"/>
      <c r="D3204" s="128">
        <v>1288</v>
      </c>
      <c r="E3204" s="128">
        <v>54873</v>
      </c>
      <c r="F3204" s="128">
        <v>500</v>
      </c>
      <c r="G3204" s="128">
        <v>54373</v>
      </c>
      <c r="H3204" s="128">
        <v>-2</v>
      </c>
      <c r="I3204" s="128">
        <v>0</v>
      </c>
      <c r="J3204" s="128">
        <v>2780</v>
      </c>
      <c r="K3204" s="128">
        <v>3284</v>
      </c>
      <c r="L3204" s="128">
        <v>21133</v>
      </c>
      <c r="M3204" s="128">
        <v>644</v>
      </c>
      <c r="N3204" s="14"/>
      <c r="O3204"/>
    </row>
    <row r="3205" spans="2:15" ht="15" customHeight="1" x14ac:dyDescent="0.35">
      <c r="B3205" s="126">
        <v>2011</v>
      </c>
      <c r="C3205" s="126"/>
      <c r="D3205" s="128">
        <v>1224</v>
      </c>
      <c r="E3205" s="128">
        <v>57629</v>
      </c>
      <c r="F3205" s="128">
        <v>700</v>
      </c>
      <c r="G3205" s="128">
        <v>56930</v>
      </c>
      <c r="H3205" s="128">
        <v>1</v>
      </c>
      <c r="I3205" s="128">
        <v>0</v>
      </c>
      <c r="J3205" s="128">
        <v>2793</v>
      </c>
      <c r="K3205" s="128">
        <v>3805</v>
      </c>
      <c r="L3205" s="128">
        <v>21037</v>
      </c>
      <c r="M3205" s="128">
        <v>690</v>
      </c>
      <c r="N3205" s="14"/>
      <c r="O3205"/>
    </row>
    <row r="3206" spans="2:15" ht="15" customHeight="1" x14ac:dyDescent="0.35">
      <c r="B3206" s="126">
        <v>2010</v>
      </c>
      <c r="C3206" s="126"/>
      <c r="D3206" s="128">
        <v>1229</v>
      </c>
      <c r="E3206" s="128">
        <v>60097</v>
      </c>
      <c r="F3206" s="128">
        <v>1329</v>
      </c>
      <c r="G3206" s="128">
        <v>58768</v>
      </c>
      <c r="H3206" s="128">
        <v>-2</v>
      </c>
      <c r="I3206" s="128">
        <v>0</v>
      </c>
      <c r="J3206" s="128">
        <v>2831</v>
      </c>
      <c r="K3206" s="128">
        <v>4015</v>
      </c>
      <c r="L3206" s="128">
        <v>22968</v>
      </c>
      <c r="M3206" s="128">
        <v>609</v>
      </c>
      <c r="O3206"/>
    </row>
    <row r="3207" spans="2:15" ht="15" customHeight="1" x14ac:dyDescent="0.35">
      <c r="B3207" s="126">
        <v>2009</v>
      </c>
      <c r="C3207" s="126"/>
      <c r="D3207" s="128">
        <v>1183</v>
      </c>
      <c r="E3207" s="128">
        <v>56134</v>
      </c>
      <c r="F3207" s="128">
        <v>819</v>
      </c>
      <c r="G3207" s="128">
        <v>55315</v>
      </c>
      <c r="H3207" s="128">
        <v>8</v>
      </c>
      <c r="I3207" s="128">
        <v>0</v>
      </c>
      <c r="J3207" s="128">
        <v>2485</v>
      </c>
      <c r="K3207" s="128">
        <v>3868</v>
      </c>
      <c r="L3207" s="128">
        <v>20487</v>
      </c>
      <c r="M3207" s="128" t="s">
        <v>69</v>
      </c>
      <c r="O3207"/>
    </row>
    <row r="3208" spans="2:15" ht="15" customHeight="1" x14ac:dyDescent="0.35">
      <c r="B3208" s="126">
        <v>2008</v>
      </c>
      <c r="C3208" s="126"/>
      <c r="D3208" s="128">
        <v>1150</v>
      </c>
      <c r="E3208" s="128">
        <v>53011</v>
      </c>
      <c r="F3208" s="128">
        <v>1019</v>
      </c>
      <c r="G3208" s="128">
        <v>51992</v>
      </c>
      <c r="H3208" s="128">
        <v>51</v>
      </c>
      <c r="I3208" s="128">
        <v>0</v>
      </c>
      <c r="J3208" s="128">
        <v>2191</v>
      </c>
      <c r="K3208" s="128">
        <v>4038</v>
      </c>
      <c r="L3208" s="128">
        <v>18661</v>
      </c>
      <c r="M3208" s="128" t="s">
        <v>69</v>
      </c>
      <c r="O3208"/>
    </row>
    <row r="3209" spans="2:15" s="12" customFormat="1" ht="15" customHeight="1" x14ac:dyDescent="0.35">
      <c r="B3209" s="123" t="s">
        <v>388</v>
      </c>
      <c r="C3209" s="123"/>
      <c r="D3209" s="132"/>
      <c r="E3209" s="132"/>
      <c r="F3209" s="132"/>
      <c r="G3209" s="132"/>
      <c r="H3209" s="132"/>
      <c r="I3209" s="132"/>
      <c r="J3209" s="132"/>
      <c r="K3209" s="132"/>
      <c r="L3209" s="132"/>
      <c r="M3209" s="132"/>
      <c r="N3209" s="7"/>
      <c r="O3209"/>
    </row>
    <row r="3210" spans="2:15" s="12" customFormat="1" ht="15" customHeight="1" x14ac:dyDescent="0.35">
      <c r="B3210" s="142">
        <v>2020</v>
      </c>
      <c r="C3210" s="142"/>
      <c r="D3210" s="228">
        <v>2228</v>
      </c>
      <c r="E3210" s="228">
        <v>122813</v>
      </c>
      <c r="F3210" s="228">
        <v>1613</v>
      </c>
      <c r="G3210" s="228">
        <v>121200</v>
      </c>
      <c r="H3210" s="228">
        <v>7</v>
      </c>
      <c r="I3210" s="228">
        <v>0</v>
      </c>
      <c r="J3210" s="228">
        <v>2426</v>
      </c>
      <c r="K3210" s="228">
        <v>6724</v>
      </c>
      <c r="L3210" s="228">
        <v>60980</v>
      </c>
      <c r="M3210" s="228">
        <v>1107</v>
      </c>
      <c r="N3210" s="7"/>
      <c r="O3210"/>
    </row>
    <row r="3211" spans="2:15" s="12" customFormat="1" ht="15" customHeight="1" x14ac:dyDescent="0.35">
      <c r="B3211" s="142">
        <v>2019</v>
      </c>
      <c r="C3211" s="142"/>
      <c r="D3211" s="228">
        <v>2107</v>
      </c>
      <c r="E3211" s="228">
        <v>125961</v>
      </c>
      <c r="F3211" s="228">
        <v>1323</v>
      </c>
      <c r="G3211" s="228">
        <v>124638</v>
      </c>
      <c r="H3211" s="228">
        <v>0</v>
      </c>
      <c r="I3211" s="228">
        <v>0</v>
      </c>
      <c r="J3211" s="228">
        <v>1361</v>
      </c>
      <c r="K3211" s="228">
        <v>6303</v>
      </c>
      <c r="L3211" s="228">
        <v>62191</v>
      </c>
      <c r="M3211" s="228">
        <v>1128</v>
      </c>
      <c r="N3211" s="7"/>
      <c r="O3211"/>
    </row>
    <row r="3212" spans="2:15" s="12" customFormat="1" ht="15" customHeight="1" x14ac:dyDescent="0.35">
      <c r="B3212" s="142">
        <v>2018</v>
      </c>
      <c r="C3212" s="142"/>
      <c r="D3212" s="228">
        <v>1937</v>
      </c>
      <c r="E3212" s="228">
        <v>112204</v>
      </c>
      <c r="F3212" s="228">
        <v>1460</v>
      </c>
      <c r="G3212" s="228">
        <v>110744</v>
      </c>
      <c r="H3212" s="228">
        <v>0</v>
      </c>
      <c r="I3212" s="228">
        <v>0</v>
      </c>
      <c r="J3212" s="228">
        <v>1427</v>
      </c>
      <c r="K3212" s="228">
        <v>6078</v>
      </c>
      <c r="L3212" s="228">
        <v>52690</v>
      </c>
      <c r="M3212" s="228">
        <v>890</v>
      </c>
      <c r="N3212" s="7"/>
      <c r="O3212"/>
    </row>
    <row r="3213" spans="2:15" s="13" customFormat="1" ht="15" customHeight="1" x14ac:dyDescent="0.35">
      <c r="B3213" s="142">
        <v>2017</v>
      </c>
      <c r="C3213" s="142"/>
      <c r="D3213" s="228">
        <v>1789</v>
      </c>
      <c r="E3213" s="228">
        <v>106000</v>
      </c>
      <c r="F3213" s="228">
        <f>+E3213-G3213</f>
        <v>3415</v>
      </c>
      <c r="G3213" s="228">
        <v>102585</v>
      </c>
      <c r="H3213" s="228">
        <v>0</v>
      </c>
      <c r="I3213" s="228">
        <v>0</v>
      </c>
      <c r="J3213" s="228">
        <v>1292</v>
      </c>
      <c r="K3213" s="228">
        <v>6087</v>
      </c>
      <c r="L3213" s="228">
        <v>51419</v>
      </c>
      <c r="M3213" s="228">
        <v>852</v>
      </c>
      <c r="N3213" s="7"/>
      <c r="O3213"/>
    </row>
    <row r="3214" spans="2:15" s="13" customFormat="1" ht="15" customHeight="1" x14ac:dyDescent="0.35">
      <c r="B3214" s="142">
        <v>2016</v>
      </c>
      <c r="C3214" s="142"/>
      <c r="D3214" s="228">
        <v>1750</v>
      </c>
      <c r="E3214" s="228">
        <v>94619</v>
      </c>
      <c r="F3214" s="228">
        <v>3016</v>
      </c>
      <c r="G3214" s="228">
        <v>91603</v>
      </c>
      <c r="H3214" s="228">
        <v>0</v>
      </c>
      <c r="I3214" s="228">
        <v>0</v>
      </c>
      <c r="J3214" s="228">
        <v>1167</v>
      </c>
      <c r="K3214" s="228">
        <v>5594</v>
      </c>
      <c r="L3214" s="228">
        <v>44531</v>
      </c>
      <c r="M3214" s="228">
        <v>879</v>
      </c>
      <c r="N3214" s="7"/>
      <c r="O3214"/>
    </row>
    <row r="3215" spans="2:15" s="13" customFormat="1" ht="15" customHeight="1" x14ac:dyDescent="0.35">
      <c r="B3215" s="142">
        <v>2015</v>
      </c>
      <c r="C3215" s="142"/>
      <c r="D3215" s="228">
        <v>1672</v>
      </c>
      <c r="E3215" s="228">
        <v>82053</v>
      </c>
      <c r="F3215" s="228">
        <v>2687</v>
      </c>
      <c r="G3215" s="228">
        <v>79366</v>
      </c>
      <c r="H3215" s="228">
        <v>0</v>
      </c>
      <c r="I3215" s="228">
        <v>0</v>
      </c>
      <c r="J3215" s="228">
        <v>633</v>
      </c>
      <c r="K3215" s="228">
        <v>4589</v>
      </c>
      <c r="L3215" s="228">
        <v>38507</v>
      </c>
      <c r="M3215" s="228">
        <v>938</v>
      </c>
      <c r="N3215" s="14"/>
      <c r="O3215"/>
    </row>
    <row r="3216" spans="2:15" ht="15" customHeight="1" x14ac:dyDescent="0.35">
      <c r="B3216" s="142">
        <v>2014</v>
      </c>
      <c r="C3216" s="142"/>
      <c r="D3216" s="128">
        <v>1623</v>
      </c>
      <c r="E3216" s="128">
        <v>82506</v>
      </c>
      <c r="F3216" s="128">
        <v>3538</v>
      </c>
      <c r="G3216" s="128">
        <v>78967</v>
      </c>
      <c r="H3216" s="128">
        <v>0</v>
      </c>
      <c r="I3216" s="128">
        <v>0</v>
      </c>
      <c r="J3216" s="128">
        <v>615</v>
      </c>
      <c r="K3216" s="128">
        <v>5126</v>
      </c>
      <c r="L3216" s="128">
        <v>37421</v>
      </c>
      <c r="M3216" s="128">
        <v>1378</v>
      </c>
      <c r="N3216" s="14"/>
      <c r="O3216"/>
    </row>
    <row r="3217" spans="2:15" ht="15" customHeight="1" x14ac:dyDescent="0.35">
      <c r="B3217" s="142">
        <v>2013</v>
      </c>
      <c r="C3217" s="142"/>
      <c r="D3217" s="128">
        <v>1566</v>
      </c>
      <c r="E3217" s="128">
        <v>74618</v>
      </c>
      <c r="F3217" s="128">
        <v>2563</v>
      </c>
      <c r="G3217" s="128">
        <v>72055</v>
      </c>
      <c r="H3217" s="128">
        <v>0</v>
      </c>
      <c r="I3217" s="128">
        <v>0</v>
      </c>
      <c r="J3217" s="128">
        <v>1805</v>
      </c>
      <c r="K3217" s="128">
        <v>4351</v>
      </c>
      <c r="L3217" s="128">
        <v>32969</v>
      </c>
      <c r="M3217" s="128">
        <v>1209</v>
      </c>
      <c r="N3217" s="14"/>
      <c r="O3217"/>
    </row>
    <row r="3218" spans="2:15" ht="15" customHeight="1" x14ac:dyDescent="0.35">
      <c r="B3218" s="126">
        <v>2012</v>
      </c>
      <c r="C3218" s="126"/>
      <c r="D3218" s="128">
        <v>1546</v>
      </c>
      <c r="E3218" s="128">
        <v>77898</v>
      </c>
      <c r="F3218" s="128">
        <v>2933</v>
      </c>
      <c r="G3218" s="128">
        <v>74965</v>
      </c>
      <c r="H3218" s="128">
        <v>0</v>
      </c>
      <c r="I3218" s="128">
        <v>0</v>
      </c>
      <c r="J3218" s="128">
        <v>1898</v>
      </c>
      <c r="K3218" s="128">
        <v>4463</v>
      </c>
      <c r="L3218" s="128">
        <v>33611</v>
      </c>
      <c r="M3218" s="128">
        <v>1441</v>
      </c>
      <c r="N3218" s="14"/>
      <c r="O3218"/>
    </row>
    <row r="3219" spans="2:15" ht="15" customHeight="1" x14ac:dyDescent="0.35">
      <c r="B3219" s="126">
        <v>2011</v>
      </c>
      <c r="C3219" s="126"/>
      <c r="D3219" s="128">
        <v>1590</v>
      </c>
      <c r="E3219" s="128">
        <v>84378</v>
      </c>
      <c r="F3219" s="128">
        <v>2651</v>
      </c>
      <c r="G3219" s="128">
        <v>81727</v>
      </c>
      <c r="H3219" s="128">
        <v>0</v>
      </c>
      <c r="I3219" s="128">
        <v>9</v>
      </c>
      <c r="J3219" s="128">
        <v>1590</v>
      </c>
      <c r="K3219" s="128">
        <v>4499</v>
      </c>
      <c r="L3219" s="128">
        <v>35538</v>
      </c>
      <c r="M3219" s="128">
        <v>1092</v>
      </c>
      <c r="O3219"/>
    </row>
    <row r="3220" spans="2:15" ht="15" customHeight="1" x14ac:dyDescent="0.35">
      <c r="B3220" s="126">
        <v>2010</v>
      </c>
      <c r="C3220" s="126"/>
      <c r="D3220" s="128">
        <v>1551</v>
      </c>
      <c r="E3220" s="128">
        <v>87601</v>
      </c>
      <c r="F3220" s="128">
        <v>2147</v>
      </c>
      <c r="G3220" s="128">
        <v>85454</v>
      </c>
      <c r="H3220" s="128">
        <v>-4</v>
      </c>
      <c r="I3220" s="128">
        <v>2</v>
      </c>
      <c r="J3220" s="128">
        <v>1091</v>
      </c>
      <c r="K3220" s="128">
        <v>4317</v>
      </c>
      <c r="L3220" s="128">
        <v>37589</v>
      </c>
      <c r="M3220" s="128">
        <v>1258</v>
      </c>
      <c r="O3220"/>
    </row>
    <row r="3221" spans="2:15" ht="15" customHeight="1" x14ac:dyDescent="0.35">
      <c r="B3221" s="126">
        <v>2009</v>
      </c>
      <c r="C3221" s="126"/>
      <c r="D3221" s="128">
        <v>1536</v>
      </c>
      <c r="E3221" s="128">
        <v>101621</v>
      </c>
      <c r="F3221" s="128">
        <v>2177</v>
      </c>
      <c r="G3221" s="128">
        <v>99443</v>
      </c>
      <c r="H3221" s="128">
        <v>-1</v>
      </c>
      <c r="I3221" s="128">
        <v>0</v>
      </c>
      <c r="J3221" s="128">
        <v>228</v>
      </c>
      <c r="K3221" s="128">
        <v>5538</v>
      </c>
      <c r="L3221" s="128">
        <v>42962</v>
      </c>
      <c r="M3221" s="128" t="s">
        <v>69</v>
      </c>
      <c r="O3221"/>
    </row>
    <row r="3222" spans="2:15" s="13" customFormat="1" ht="15" customHeight="1" x14ac:dyDescent="0.35">
      <c r="B3222" s="126">
        <v>2008</v>
      </c>
      <c r="C3222" s="126"/>
      <c r="D3222" s="128">
        <v>1497</v>
      </c>
      <c r="E3222" s="128">
        <v>90230</v>
      </c>
      <c r="F3222" s="128">
        <v>1700</v>
      </c>
      <c r="G3222" s="128">
        <v>88530</v>
      </c>
      <c r="H3222" s="128">
        <v>0</v>
      </c>
      <c r="I3222" s="128">
        <v>0</v>
      </c>
      <c r="J3222" s="128">
        <v>149</v>
      </c>
      <c r="K3222" s="128">
        <v>5287</v>
      </c>
      <c r="L3222" s="128">
        <v>39804</v>
      </c>
      <c r="M3222" s="128" t="s">
        <v>69</v>
      </c>
      <c r="N3222" s="7"/>
      <c r="O3222"/>
    </row>
    <row r="3223" spans="2:15" s="13" customFormat="1" ht="15" customHeight="1" x14ac:dyDescent="0.35">
      <c r="B3223" s="310" t="s">
        <v>32</v>
      </c>
      <c r="C3223" s="310"/>
      <c r="D3223" s="313"/>
      <c r="E3223" s="313"/>
      <c r="F3223" s="313"/>
      <c r="G3223" s="313"/>
      <c r="H3223" s="313"/>
      <c r="I3223" s="313"/>
      <c r="J3223" s="313"/>
      <c r="K3223" s="313"/>
      <c r="L3223" s="313"/>
      <c r="M3223" s="313"/>
      <c r="N3223" s="7"/>
      <c r="O3223"/>
    </row>
    <row r="3224" spans="2:15" s="13" customFormat="1" ht="15" customHeight="1" x14ac:dyDescent="0.35">
      <c r="B3224" s="123" t="s">
        <v>471</v>
      </c>
      <c r="C3224" s="123"/>
      <c r="D3224" s="124"/>
      <c r="E3224" s="124"/>
      <c r="F3224" s="124"/>
      <c r="G3224" s="124"/>
      <c r="H3224" s="124"/>
      <c r="I3224" s="124"/>
      <c r="J3224" s="124"/>
      <c r="K3224" s="124"/>
      <c r="L3224" s="124"/>
      <c r="M3224" s="124"/>
      <c r="N3224" s="7"/>
      <c r="O3224"/>
    </row>
    <row r="3225" spans="2:15" s="13" customFormat="1" ht="15" customHeight="1" x14ac:dyDescent="0.35">
      <c r="B3225" s="142">
        <v>2020</v>
      </c>
      <c r="C3225" s="142"/>
      <c r="D3225" s="228">
        <v>37113</v>
      </c>
      <c r="E3225" s="228">
        <v>2146183</v>
      </c>
      <c r="F3225" s="228">
        <v>435432</v>
      </c>
      <c r="G3225" s="228">
        <v>1710751</v>
      </c>
      <c r="H3225" s="228">
        <v>486</v>
      </c>
      <c r="I3225" s="228">
        <v>4716</v>
      </c>
      <c r="J3225" s="228">
        <v>120625</v>
      </c>
      <c r="K3225" s="228">
        <v>236094</v>
      </c>
      <c r="L3225" s="228">
        <v>1049644</v>
      </c>
      <c r="M3225" s="228">
        <v>89756</v>
      </c>
      <c r="N3225" s="7"/>
      <c r="O3225"/>
    </row>
    <row r="3226" spans="2:15" s="13" customFormat="1" ht="15" customHeight="1" x14ac:dyDescent="0.35">
      <c r="B3226" s="142">
        <v>2019</v>
      </c>
      <c r="C3226" s="142"/>
      <c r="D3226" s="228">
        <v>38287</v>
      </c>
      <c r="E3226" s="228">
        <v>3139889</v>
      </c>
      <c r="F3226" s="228">
        <v>308645</v>
      </c>
      <c r="G3226" s="228">
        <v>2831244</v>
      </c>
      <c r="H3226" s="228">
        <v>504</v>
      </c>
      <c r="I3226" s="228">
        <v>3533</v>
      </c>
      <c r="J3226" s="228">
        <v>47971</v>
      </c>
      <c r="K3226" s="228">
        <v>308371</v>
      </c>
      <c r="L3226" s="228">
        <v>1406203</v>
      </c>
      <c r="M3226" s="228">
        <v>87057</v>
      </c>
      <c r="N3226" s="7"/>
      <c r="O3226"/>
    </row>
    <row r="3227" spans="2:15" s="13" customFormat="1" ht="15" customHeight="1" x14ac:dyDescent="0.35">
      <c r="B3227" s="142">
        <v>2018</v>
      </c>
      <c r="C3227" s="142"/>
      <c r="D3227" s="228">
        <v>36689</v>
      </c>
      <c r="E3227" s="228">
        <v>2732342</v>
      </c>
      <c r="F3227" s="228">
        <v>478251</v>
      </c>
      <c r="G3227" s="228">
        <v>2254091</v>
      </c>
      <c r="H3227" s="228">
        <v>2977</v>
      </c>
      <c r="I3227" s="228">
        <v>2882</v>
      </c>
      <c r="J3227" s="228">
        <v>47762</v>
      </c>
      <c r="K3227" s="228">
        <v>286499</v>
      </c>
      <c r="L3227" s="228">
        <v>1219864</v>
      </c>
      <c r="M3227" s="228">
        <v>82840</v>
      </c>
      <c r="N3227" s="7"/>
      <c r="O3227"/>
    </row>
    <row r="3228" spans="2:15" ht="15" customHeight="1" x14ac:dyDescent="0.35">
      <c r="B3228" s="142">
        <v>2017</v>
      </c>
      <c r="C3228" s="142"/>
      <c r="D3228" s="228">
        <v>35742</v>
      </c>
      <c r="E3228" s="228">
        <v>2498237</v>
      </c>
      <c r="F3228" s="228">
        <f>+E3228-G3228</f>
        <v>432708</v>
      </c>
      <c r="G3228" s="228">
        <v>2065529</v>
      </c>
      <c r="H3228" s="228">
        <v>-871</v>
      </c>
      <c r="I3228" s="228">
        <v>1782</v>
      </c>
      <c r="J3228" s="228">
        <v>44317</v>
      </c>
      <c r="K3228" s="228">
        <v>271908</v>
      </c>
      <c r="L3228" s="228">
        <v>1075007</v>
      </c>
      <c r="M3228" s="228">
        <v>77548</v>
      </c>
      <c r="N3228" s="13"/>
      <c r="O3228"/>
    </row>
    <row r="3229" spans="2:15" ht="15" customHeight="1" x14ac:dyDescent="0.35">
      <c r="B3229" s="142">
        <v>2016</v>
      </c>
      <c r="C3229" s="142"/>
      <c r="D3229" s="228">
        <v>32815</v>
      </c>
      <c r="E3229" s="228">
        <v>2197962</v>
      </c>
      <c r="F3229" s="228">
        <v>438365</v>
      </c>
      <c r="G3229" s="228">
        <v>1759597</v>
      </c>
      <c r="H3229" s="228">
        <v>-7206</v>
      </c>
      <c r="I3229" s="228">
        <v>1289</v>
      </c>
      <c r="J3229" s="228">
        <v>38942</v>
      </c>
      <c r="K3229" s="228">
        <v>255288</v>
      </c>
      <c r="L3229" s="228">
        <v>962186</v>
      </c>
      <c r="M3229" s="228">
        <v>78488</v>
      </c>
      <c r="N3229" s="13"/>
      <c r="O3229"/>
    </row>
    <row r="3230" spans="2:15" ht="15" customHeight="1" x14ac:dyDescent="0.35">
      <c r="B3230" s="142">
        <v>2015</v>
      </c>
      <c r="C3230" s="142"/>
      <c r="D3230" s="228">
        <v>30471</v>
      </c>
      <c r="E3230" s="228">
        <v>1920416</v>
      </c>
      <c r="F3230" s="228">
        <v>338089</v>
      </c>
      <c r="G3230" s="228">
        <v>1582327</v>
      </c>
      <c r="H3230" s="228">
        <v>181</v>
      </c>
      <c r="I3230" s="228">
        <v>1207</v>
      </c>
      <c r="J3230" s="228">
        <v>35276</v>
      </c>
      <c r="K3230" s="228">
        <v>242231</v>
      </c>
      <c r="L3230" s="228">
        <v>827908</v>
      </c>
      <c r="M3230" s="228">
        <v>81605</v>
      </c>
      <c r="N3230" s="13"/>
      <c r="O3230"/>
    </row>
    <row r="3231" spans="2:15" ht="15" customHeight="1" x14ac:dyDescent="0.35">
      <c r="B3231" s="142">
        <v>2014</v>
      </c>
      <c r="C3231" s="142"/>
      <c r="D3231" s="228">
        <v>28844</v>
      </c>
      <c r="E3231" s="128">
        <v>1713761</v>
      </c>
      <c r="F3231" s="128">
        <v>284147</v>
      </c>
      <c r="G3231" s="128">
        <v>1429614</v>
      </c>
      <c r="H3231" s="128">
        <v>-400</v>
      </c>
      <c r="I3231" s="128">
        <v>1831</v>
      </c>
      <c r="J3231" s="128">
        <v>33023</v>
      </c>
      <c r="K3231" s="128">
        <v>210011</v>
      </c>
      <c r="L3231" s="128">
        <v>781074</v>
      </c>
      <c r="M3231" s="128">
        <v>82098</v>
      </c>
      <c r="N3231" s="13"/>
      <c r="O3231"/>
    </row>
    <row r="3232" spans="2:15" ht="15" customHeight="1" x14ac:dyDescent="0.35">
      <c r="B3232" s="142">
        <v>2013</v>
      </c>
      <c r="C3232" s="142"/>
      <c r="D3232" s="228">
        <v>27898</v>
      </c>
      <c r="E3232" s="128">
        <v>1568939</v>
      </c>
      <c r="F3232" s="128">
        <v>249931</v>
      </c>
      <c r="G3232" s="128">
        <v>1319007</v>
      </c>
      <c r="H3232" s="128">
        <v>-98</v>
      </c>
      <c r="I3232" s="128">
        <v>1446</v>
      </c>
      <c r="J3232" s="128">
        <v>29195</v>
      </c>
      <c r="K3232" s="128">
        <v>188547</v>
      </c>
      <c r="L3232" s="128">
        <v>710032</v>
      </c>
      <c r="M3232" s="128">
        <v>94685</v>
      </c>
      <c r="O3232"/>
    </row>
    <row r="3233" spans="2:15" ht="15" customHeight="1" x14ac:dyDescent="0.35">
      <c r="B3233" s="126">
        <v>2012</v>
      </c>
      <c r="C3233" s="126"/>
      <c r="D3233" s="128">
        <v>28243</v>
      </c>
      <c r="E3233" s="128">
        <v>1610435</v>
      </c>
      <c r="F3233" s="128">
        <v>259815</v>
      </c>
      <c r="G3233" s="128">
        <v>1350620</v>
      </c>
      <c r="H3233" s="128">
        <v>1089</v>
      </c>
      <c r="I3233" s="128">
        <v>1487</v>
      </c>
      <c r="J3233" s="128">
        <v>25155</v>
      </c>
      <c r="K3233" s="128">
        <v>174942</v>
      </c>
      <c r="L3233" s="128">
        <v>742774</v>
      </c>
      <c r="M3233" s="128">
        <v>99451</v>
      </c>
      <c r="O3233"/>
    </row>
    <row r="3234" spans="2:15" s="12" customFormat="1" ht="15" customHeight="1" x14ac:dyDescent="0.35">
      <c r="B3234" s="126">
        <v>2011</v>
      </c>
      <c r="C3234" s="126"/>
      <c r="D3234" s="128">
        <v>29626</v>
      </c>
      <c r="E3234" s="128">
        <v>1708474</v>
      </c>
      <c r="F3234" s="128">
        <v>291197</v>
      </c>
      <c r="G3234" s="128">
        <v>1417277</v>
      </c>
      <c r="H3234" s="128">
        <v>1754</v>
      </c>
      <c r="I3234" s="128">
        <v>1737</v>
      </c>
      <c r="J3234" s="128">
        <v>29145</v>
      </c>
      <c r="K3234" s="128">
        <v>175333</v>
      </c>
      <c r="L3234" s="128">
        <v>777367</v>
      </c>
      <c r="M3234" s="128">
        <v>102424</v>
      </c>
      <c r="N3234" s="7"/>
      <c r="O3234"/>
    </row>
    <row r="3235" spans="2:15" s="13" customFormat="1" ht="15" customHeight="1" x14ac:dyDescent="0.35">
      <c r="B3235" s="126">
        <v>2010</v>
      </c>
      <c r="C3235" s="126"/>
      <c r="D3235" s="128">
        <v>29346</v>
      </c>
      <c r="E3235" s="128">
        <v>1803403</v>
      </c>
      <c r="F3235" s="128">
        <v>246147</v>
      </c>
      <c r="G3235" s="128">
        <v>1557257</v>
      </c>
      <c r="H3235" s="128">
        <v>-1151</v>
      </c>
      <c r="I3235" s="128">
        <v>1689</v>
      </c>
      <c r="J3235" s="128">
        <v>35606</v>
      </c>
      <c r="K3235" s="128">
        <v>169551</v>
      </c>
      <c r="L3235" s="128">
        <v>865254</v>
      </c>
      <c r="M3235" s="128">
        <v>96654</v>
      </c>
      <c r="N3235" s="7"/>
      <c r="O3235"/>
    </row>
    <row r="3236" spans="2:15" s="13" customFormat="1" ht="15" customHeight="1" x14ac:dyDescent="0.35">
      <c r="B3236" s="126">
        <v>2009</v>
      </c>
      <c r="C3236" s="126"/>
      <c r="D3236" s="128">
        <v>31007</v>
      </c>
      <c r="E3236" s="128">
        <v>1778787</v>
      </c>
      <c r="F3236" s="128">
        <v>264046</v>
      </c>
      <c r="G3236" s="128">
        <v>1514741</v>
      </c>
      <c r="H3236" s="128">
        <v>-2730</v>
      </c>
      <c r="I3236" s="128">
        <v>2678</v>
      </c>
      <c r="J3236" s="128">
        <v>47840</v>
      </c>
      <c r="K3236" s="128">
        <v>171051</v>
      </c>
      <c r="L3236" s="128">
        <v>851249</v>
      </c>
      <c r="M3236" s="128" t="s">
        <v>69</v>
      </c>
      <c r="N3236" s="7"/>
      <c r="O3236"/>
    </row>
    <row r="3237" spans="2:15" s="13" customFormat="1" ht="15" customHeight="1" x14ac:dyDescent="0.35">
      <c r="B3237" s="126">
        <v>2008</v>
      </c>
      <c r="C3237" s="126"/>
      <c r="D3237" s="128">
        <v>31446</v>
      </c>
      <c r="E3237" s="128">
        <v>1845248</v>
      </c>
      <c r="F3237" s="128">
        <v>282518</v>
      </c>
      <c r="G3237" s="128">
        <v>1562730</v>
      </c>
      <c r="H3237" s="128">
        <v>740</v>
      </c>
      <c r="I3237" s="128">
        <v>4198</v>
      </c>
      <c r="J3237" s="128">
        <v>45307</v>
      </c>
      <c r="K3237" s="128">
        <v>177391</v>
      </c>
      <c r="L3237" s="128">
        <v>870104</v>
      </c>
      <c r="M3237" s="128" t="s">
        <v>69</v>
      </c>
      <c r="N3237" s="7"/>
      <c r="O3237"/>
    </row>
    <row r="3238" spans="2:15" ht="15" customHeight="1" x14ac:dyDescent="0.35">
      <c r="B3238" s="310" t="s">
        <v>35</v>
      </c>
      <c r="C3238" s="310"/>
      <c r="D3238" s="311"/>
      <c r="E3238" s="311"/>
      <c r="F3238" s="311"/>
      <c r="G3238" s="311"/>
      <c r="H3238" s="311"/>
      <c r="I3238" s="311"/>
      <c r="J3238" s="311"/>
      <c r="K3238" s="311"/>
      <c r="L3238" s="311"/>
      <c r="M3238" s="311"/>
      <c r="N3238" s="12"/>
      <c r="O3238"/>
    </row>
    <row r="3239" spans="2:15" ht="15" customHeight="1" x14ac:dyDescent="0.35">
      <c r="B3239" s="123" t="s">
        <v>389</v>
      </c>
      <c r="C3239" s="123"/>
      <c r="D3239" s="132"/>
      <c r="E3239" s="132"/>
      <c r="F3239" s="132"/>
      <c r="G3239" s="132"/>
      <c r="H3239" s="132"/>
      <c r="I3239" s="132"/>
      <c r="J3239" s="132"/>
      <c r="K3239" s="132"/>
      <c r="L3239" s="132"/>
      <c r="M3239" s="132"/>
      <c r="N3239" s="13"/>
      <c r="O3239"/>
    </row>
    <row r="3240" spans="2:15" ht="15" customHeight="1" x14ac:dyDescent="0.35">
      <c r="B3240" s="142">
        <v>2020</v>
      </c>
      <c r="C3240" s="142"/>
      <c r="D3240" s="228">
        <v>28122</v>
      </c>
      <c r="E3240" s="228">
        <v>169096</v>
      </c>
      <c r="F3240" s="228">
        <v>0</v>
      </c>
      <c r="G3240" s="228">
        <v>169096</v>
      </c>
      <c r="H3240" s="228">
        <v>47</v>
      </c>
      <c r="I3240" s="228">
        <v>5</v>
      </c>
      <c r="J3240" s="228">
        <v>84</v>
      </c>
      <c r="K3240" s="228">
        <v>0</v>
      </c>
      <c r="L3240" s="228">
        <v>45560</v>
      </c>
      <c r="M3240" s="228">
        <v>565</v>
      </c>
      <c r="N3240" s="13"/>
      <c r="O3240"/>
    </row>
    <row r="3241" spans="2:15" ht="15" customHeight="1" x14ac:dyDescent="0.35">
      <c r="B3241" s="142">
        <v>2019</v>
      </c>
      <c r="C3241" s="142"/>
      <c r="D3241" s="228">
        <v>29634</v>
      </c>
      <c r="E3241" s="228">
        <v>237691</v>
      </c>
      <c r="F3241" s="228">
        <v>0</v>
      </c>
      <c r="G3241" s="228">
        <v>237691</v>
      </c>
      <c r="H3241" s="228">
        <v>44</v>
      </c>
      <c r="I3241" s="228">
        <v>7</v>
      </c>
      <c r="J3241" s="228">
        <v>116</v>
      </c>
      <c r="K3241" s="228">
        <v>0</v>
      </c>
      <c r="L3241" s="228">
        <v>60023</v>
      </c>
      <c r="M3241" s="228">
        <v>532</v>
      </c>
      <c r="N3241" s="13"/>
      <c r="O3241"/>
    </row>
    <row r="3242" spans="2:15" ht="15" customHeight="1" x14ac:dyDescent="0.35">
      <c r="B3242" s="142">
        <v>2018</v>
      </c>
      <c r="C3242" s="142"/>
      <c r="D3242" s="228">
        <v>28707</v>
      </c>
      <c r="E3242" s="228">
        <v>223060</v>
      </c>
      <c r="F3242" s="228">
        <v>0</v>
      </c>
      <c r="G3242" s="228">
        <v>223060</v>
      </c>
      <c r="H3242" s="228">
        <v>67</v>
      </c>
      <c r="I3242" s="228">
        <v>0</v>
      </c>
      <c r="J3242" s="228">
        <v>107</v>
      </c>
      <c r="K3242" s="228">
        <v>0</v>
      </c>
      <c r="L3242" s="228">
        <v>53225</v>
      </c>
      <c r="M3242" s="228">
        <v>606</v>
      </c>
      <c r="N3242" s="13"/>
      <c r="O3242"/>
    </row>
    <row r="3243" spans="2:15" ht="15" customHeight="1" x14ac:dyDescent="0.35">
      <c r="B3243" s="142">
        <v>2017</v>
      </c>
      <c r="C3243" s="142"/>
      <c r="D3243" s="228">
        <v>28617</v>
      </c>
      <c r="E3243" s="228">
        <v>217983</v>
      </c>
      <c r="F3243" s="228">
        <f>+E3243-G3243</f>
        <v>0</v>
      </c>
      <c r="G3243" s="228">
        <v>217983</v>
      </c>
      <c r="H3243" s="228">
        <v>52</v>
      </c>
      <c r="I3243" s="228">
        <v>0</v>
      </c>
      <c r="J3243" s="228">
        <v>110</v>
      </c>
      <c r="K3243" s="228">
        <v>0</v>
      </c>
      <c r="L3243" s="228">
        <v>53999</v>
      </c>
      <c r="M3243" s="228">
        <v>527</v>
      </c>
      <c r="N3243" s="13"/>
      <c r="O3243"/>
    </row>
    <row r="3244" spans="2:15" ht="15" customHeight="1" x14ac:dyDescent="0.35">
      <c r="B3244" s="142">
        <v>2016</v>
      </c>
      <c r="C3244" s="142"/>
      <c r="D3244" s="228">
        <v>26704</v>
      </c>
      <c r="E3244" s="228">
        <v>193268</v>
      </c>
      <c r="F3244" s="228">
        <v>0</v>
      </c>
      <c r="G3244" s="228">
        <v>193268</v>
      </c>
      <c r="H3244" s="228">
        <v>63</v>
      </c>
      <c r="I3244" s="228">
        <v>0</v>
      </c>
      <c r="J3244" s="228">
        <v>95</v>
      </c>
      <c r="K3244" s="228">
        <v>0</v>
      </c>
      <c r="L3244" s="228">
        <v>47483</v>
      </c>
      <c r="M3244" s="228">
        <v>381</v>
      </c>
      <c r="N3244" s="13"/>
      <c r="O3244"/>
    </row>
    <row r="3245" spans="2:15" ht="15" customHeight="1" x14ac:dyDescent="0.35">
      <c r="B3245" s="142">
        <v>2015</v>
      </c>
      <c r="C3245" s="142"/>
      <c r="D3245" s="228">
        <v>25047</v>
      </c>
      <c r="E3245" s="228">
        <v>176467</v>
      </c>
      <c r="F3245" s="228">
        <v>0</v>
      </c>
      <c r="G3245" s="228">
        <v>176467</v>
      </c>
      <c r="H3245" s="228">
        <v>60</v>
      </c>
      <c r="I3245" s="228">
        <v>0</v>
      </c>
      <c r="J3245" s="228">
        <v>96</v>
      </c>
      <c r="K3245" s="228">
        <v>0</v>
      </c>
      <c r="L3245" s="228">
        <v>43796</v>
      </c>
      <c r="M3245" s="228">
        <v>355</v>
      </c>
      <c r="N3245" s="13"/>
      <c r="O3245"/>
    </row>
    <row r="3246" spans="2:15" ht="15" customHeight="1" x14ac:dyDescent="0.35">
      <c r="B3246" s="142">
        <v>2014</v>
      </c>
      <c r="C3246" s="142"/>
      <c r="D3246" s="128">
        <v>23857</v>
      </c>
      <c r="E3246" s="128">
        <v>164959</v>
      </c>
      <c r="F3246" s="128">
        <v>0</v>
      </c>
      <c r="G3246" s="128">
        <v>164959</v>
      </c>
      <c r="H3246" s="128">
        <v>67</v>
      </c>
      <c r="I3246" s="128">
        <v>0</v>
      </c>
      <c r="J3246" s="128">
        <v>92</v>
      </c>
      <c r="K3246" s="128">
        <v>0</v>
      </c>
      <c r="L3246" s="128">
        <v>39030</v>
      </c>
      <c r="M3246" s="128">
        <v>329</v>
      </c>
      <c r="O3246"/>
    </row>
    <row r="3247" spans="2:15" s="14" customFormat="1" ht="15" customHeight="1" collapsed="1" x14ac:dyDescent="0.35">
      <c r="B3247" s="142">
        <v>2013</v>
      </c>
      <c r="C3247" s="142"/>
      <c r="D3247" s="128">
        <v>23171</v>
      </c>
      <c r="E3247" s="128">
        <v>156842</v>
      </c>
      <c r="F3247" s="128">
        <v>0</v>
      </c>
      <c r="G3247" s="128">
        <v>156842</v>
      </c>
      <c r="H3247" s="128">
        <v>71</v>
      </c>
      <c r="I3247" s="128">
        <v>0</v>
      </c>
      <c r="J3247" s="128">
        <v>94</v>
      </c>
      <c r="K3247" s="128">
        <v>0</v>
      </c>
      <c r="L3247" s="128">
        <v>38972</v>
      </c>
      <c r="M3247" s="128">
        <v>288</v>
      </c>
      <c r="N3247" s="7"/>
      <c r="O3247"/>
    </row>
    <row r="3248" spans="2:15" s="14" customFormat="1" ht="15" customHeight="1" x14ac:dyDescent="0.35">
      <c r="B3248" s="126">
        <v>2012</v>
      </c>
      <c r="C3248" s="126"/>
      <c r="D3248" s="128">
        <v>23696</v>
      </c>
      <c r="E3248" s="128">
        <v>168122</v>
      </c>
      <c r="F3248" s="128">
        <v>0</v>
      </c>
      <c r="G3248" s="128">
        <v>168122</v>
      </c>
      <c r="H3248" s="128">
        <v>69</v>
      </c>
      <c r="I3248" s="128">
        <v>0</v>
      </c>
      <c r="J3248" s="128">
        <v>101</v>
      </c>
      <c r="K3248" s="128">
        <v>0</v>
      </c>
      <c r="L3248" s="128">
        <v>42840</v>
      </c>
      <c r="M3248" s="128">
        <v>428</v>
      </c>
      <c r="N3248" s="7"/>
      <c r="O3248"/>
    </row>
    <row r="3249" spans="2:15" s="14" customFormat="1" ht="15" customHeight="1" x14ac:dyDescent="0.35">
      <c r="B3249" s="126">
        <v>2011</v>
      </c>
      <c r="C3249" s="126"/>
      <c r="D3249" s="128">
        <v>25183</v>
      </c>
      <c r="E3249" s="128">
        <v>182405</v>
      </c>
      <c r="F3249" s="128">
        <v>0</v>
      </c>
      <c r="G3249" s="128">
        <v>182405</v>
      </c>
      <c r="H3249" s="128">
        <v>69</v>
      </c>
      <c r="I3249" s="128">
        <v>0</v>
      </c>
      <c r="J3249" s="128">
        <v>108</v>
      </c>
      <c r="K3249" s="128">
        <v>0</v>
      </c>
      <c r="L3249" s="128">
        <v>47225</v>
      </c>
      <c r="M3249" s="128">
        <v>463</v>
      </c>
      <c r="N3249" s="7"/>
      <c r="O3249"/>
    </row>
    <row r="3250" spans="2:15" ht="15" customHeight="1" x14ac:dyDescent="0.35">
      <c r="B3250" s="126">
        <v>2010</v>
      </c>
      <c r="C3250" s="126"/>
      <c r="D3250" s="128">
        <v>25077</v>
      </c>
      <c r="E3250" s="128">
        <v>206291</v>
      </c>
      <c r="F3250" s="128">
        <v>217</v>
      </c>
      <c r="G3250" s="128">
        <v>206074</v>
      </c>
      <c r="H3250" s="128">
        <v>65</v>
      </c>
      <c r="I3250" s="128">
        <v>0</v>
      </c>
      <c r="J3250" s="128">
        <v>112</v>
      </c>
      <c r="K3250" s="128">
        <v>179</v>
      </c>
      <c r="L3250" s="128">
        <v>53289</v>
      </c>
      <c r="M3250" s="128">
        <v>507</v>
      </c>
      <c r="O3250"/>
    </row>
    <row r="3251" spans="2:15" ht="15" customHeight="1" x14ac:dyDescent="0.35">
      <c r="B3251" s="126">
        <v>2009</v>
      </c>
      <c r="C3251" s="126"/>
      <c r="D3251" s="128">
        <v>26818</v>
      </c>
      <c r="E3251" s="128">
        <v>235908</v>
      </c>
      <c r="F3251" s="128">
        <v>0</v>
      </c>
      <c r="G3251" s="128">
        <v>235908</v>
      </c>
      <c r="H3251" s="128">
        <v>43</v>
      </c>
      <c r="I3251" s="128">
        <v>15</v>
      </c>
      <c r="J3251" s="128">
        <v>112</v>
      </c>
      <c r="K3251" s="128">
        <v>0</v>
      </c>
      <c r="L3251" s="128">
        <v>64959</v>
      </c>
      <c r="M3251" s="128" t="s">
        <v>69</v>
      </c>
      <c r="O3251"/>
    </row>
    <row r="3252" spans="2:15" ht="15" customHeight="1" x14ac:dyDescent="0.35">
      <c r="B3252" s="126">
        <v>2008</v>
      </c>
      <c r="C3252" s="126"/>
      <c r="D3252" s="128">
        <v>27449</v>
      </c>
      <c r="E3252" s="128">
        <v>251536</v>
      </c>
      <c r="F3252" s="128">
        <v>0</v>
      </c>
      <c r="G3252" s="128">
        <v>251536</v>
      </c>
      <c r="H3252" s="128">
        <v>13</v>
      </c>
      <c r="I3252" s="128">
        <v>11</v>
      </c>
      <c r="J3252" s="128">
        <v>116</v>
      </c>
      <c r="K3252" s="128">
        <v>0</v>
      </c>
      <c r="L3252" s="128">
        <v>67665</v>
      </c>
      <c r="M3252" s="128" t="s">
        <v>69</v>
      </c>
      <c r="N3252" s="13"/>
      <c r="O3252"/>
    </row>
    <row r="3253" spans="2:15" ht="15" customHeight="1" x14ac:dyDescent="0.35">
      <c r="B3253" s="123" t="s">
        <v>390</v>
      </c>
      <c r="C3253" s="123"/>
      <c r="D3253" s="132"/>
      <c r="E3253" s="132"/>
      <c r="F3253" s="132"/>
      <c r="G3253" s="132"/>
      <c r="H3253" s="132"/>
      <c r="I3253" s="132"/>
      <c r="J3253" s="132"/>
      <c r="K3253" s="132"/>
      <c r="L3253" s="132"/>
      <c r="M3253" s="132"/>
      <c r="N3253" s="13"/>
      <c r="O3253"/>
    </row>
    <row r="3254" spans="2:15" ht="15" customHeight="1" x14ac:dyDescent="0.35">
      <c r="B3254" s="142">
        <v>2020</v>
      </c>
      <c r="C3254" s="142"/>
      <c r="D3254" s="228">
        <v>8991</v>
      </c>
      <c r="E3254" s="228">
        <v>1977087</v>
      </c>
      <c r="F3254" s="228">
        <v>435431</v>
      </c>
      <c r="G3254" s="228">
        <v>1541656</v>
      </c>
      <c r="H3254" s="228">
        <v>440</v>
      </c>
      <c r="I3254" s="228">
        <v>4711</v>
      </c>
      <c r="J3254" s="228">
        <v>120541</v>
      </c>
      <c r="K3254" s="228">
        <v>236094</v>
      </c>
      <c r="L3254" s="228">
        <v>1004084</v>
      </c>
      <c r="M3254" s="228">
        <v>89191</v>
      </c>
      <c r="N3254" s="13"/>
      <c r="O3254"/>
    </row>
    <row r="3255" spans="2:15" ht="15" customHeight="1" x14ac:dyDescent="0.35">
      <c r="B3255" s="142">
        <v>2019</v>
      </c>
      <c r="C3255" s="142"/>
      <c r="D3255" s="228">
        <v>8653</v>
      </c>
      <c r="E3255" s="228">
        <v>2902197</v>
      </c>
      <c r="F3255" s="228">
        <v>308644</v>
      </c>
      <c r="G3255" s="228">
        <v>2593553</v>
      </c>
      <c r="H3255" s="228">
        <v>461</v>
      </c>
      <c r="I3255" s="228">
        <v>3526</v>
      </c>
      <c r="J3255" s="228">
        <v>47856</v>
      </c>
      <c r="K3255" s="228">
        <v>308371</v>
      </c>
      <c r="L3255" s="228">
        <v>1346180</v>
      </c>
      <c r="M3255" s="228">
        <v>86525</v>
      </c>
      <c r="N3255" s="13"/>
      <c r="O3255"/>
    </row>
    <row r="3256" spans="2:15" ht="15" customHeight="1" x14ac:dyDescent="0.35">
      <c r="B3256" s="142">
        <v>2018</v>
      </c>
      <c r="C3256" s="142"/>
      <c r="D3256" s="228">
        <v>7982</v>
      </c>
      <c r="E3256" s="228">
        <v>2509282</v>
      </c>
      <c r="F3256" s="228">
        <v>478251</v>
      </c>
      <c r="G3256" s="228">
        <v>2031031</v>
      </c>
      <c r="H3256" s="228">
        <v>2911</v>
      </c>
      <c r="I3256" s="228">
        <v>2882</v>
      </c>
      <c r="J3256" s="228">
        <v>47654</v>
      </c>
      <c r="K3256" s="228">
        <v>286499</v>
      </c>
      <c r="L3256" s="228">
        <v>1166639</v>
      </c>
      <c r="M3256" s="228">
        <v>82234</v>
      </c>
      <c r="N3256" s="13"/>
      <c r="O3256"/>
    </row>
    <row r="3257" spans="2:15" ht="15" customHeight="1" x14ac:dyDescent="0.35">
      <c r="B3257" s="142">
        <v>2017</v>
      </c>
      <c r="C3257" s="142"/>
      <c r="D3257" s="228">
        <v>7125</v>
      </c>
      <c r="E3257" s="228">
        <v>2280253</v>
      </c>
      <c r="F3257" s="228">
        <f>+E3257-G3257</f>
        <v>432707</v>
      </c>
      <c r="G3257" s="228">
        <v>1847546</v>
      </c>
      <c r="H3257" s="228">
        <v>-922</v>
      </c>
      <c r="I3257" s="228">
        <v>1782</v>
      </c>
      <c r="J3257" s="228">
        <v>44207</v>
      </c>
      <c r="K3257" s="228">
        <v>271908</v>
      </c>
      <c r="L3257" s="228">
        <v>1021007</v>
      </c>
      <c r="M3257" s="228">
        <v>77021</v>
      </c>
      <c r="N3257" s="13"/>
      <c r="O3257"/>
    </row>
    <row r="3258" spans="2:15" ht="15" customHeight="1" x14ac:dyDescent="0.35">
      <c r="B3258" s="142">
        <v>2016</v>
      </c>
      <c r="C3258" s="142"/>
      <c r="D3258" s="228">
        <v>6111</v>
      </c>
      <c r="E3258" s="228">
        <v>2004694</v>
      </c>
      <c r="F3258" s="228">
        <v>438365</v>
      </c>
      <c r="G3258" s="228">
        <v>1566329</v>
      </c>
      <c r="H3258" s="228">
        <v>-7269</v>
      </c>
      <c r="I3258" s="228">
        <v>1289</v>
      </c>
      <c r="J3258" s="228">
        <v>38847</v>
      </c>
      <c r="K3258" s="228">
        <v>255288</v>
      </c>
      <c r="L3258" s="228">
        <v>914703</v>
      </c>
      <c r="M3258" s="228">
        <v>78108</v>
      </c>
      <c r="N3258" s="13"/>
      <c r="O3258"/>
    </row>
    <row r="3259" spans="2:15" s="14" customFormat="1" ht="15" customHeight="1" collapsed="1" x14ac:dyDescent="0.35">
      <c r="B3259" s="142">
        <v>2015</v>
      </c>
      <c r="C3259" s="142"/>
      <c r="D3259" s="228">
        <v>5424</v>
      </c>
      <c r="E3259" s="228">
        <v>1743949</v>
      </c>
      <c r="F3259" s="228">
        <v>338089</v>
      </c>
      <c r="G3259" s="228">
        <v>1405860</v>
      </c>
      <c r="H3259" s="228">
        <v>121</v>
      </c>
      <c r="I3259" s="228">
        <v>1207</v>
      </c>
      <c r="J3259" s="228">
        <v>35181</v>
      </c>
      <c r="K3259" s="228">
        <v>242231</v>
      </c>
      <c r="L3259" s="228">
        <v>784112</v>
      </c>
      <c r="M3259" s="228">
        <v>81251</v>
      </c>
      <c r="N3259" s="7"/>
      <c r="O3259"/>
    </row>
    <row r="3260" spans="2:15" s="14" customFormat="1" ht="15" customHeight="1" x14ac:dyDescent="0.35">
      <c r="B3260" s="142">
        <v>2014</v>
      </c>
      <c r="C3260" s="142"/>
      <c r="D3260" s="128">
        <v>4987</v>
      </c>
      <c r="E3260" s="128">
        <v>1548802</v>
      </c>
      <c r="F3260" s="128">
        <v>284147</v>
      </c>
      <c r="G3260" s="128">
        <v>1264655</v>
      </c>
      <c r="H3260" s="128">
        <v>-467</v>
      </c>
      <c r="I3260" s="128">
        <v>1831</v>
      </c>
      <c r="J3260" s="128">
        <v>32931</v>
      </c>
      <c r="K3260" s="128">
        <v>210011</v>
      </c>
      <c r="L3260" s="128">
        <v>742044</v>
      </c>
      <c r="M3260" s="128">
        <v>81769</v>
      </c>
      <c r="N3260" s="7"/>
      <c r="O3260"/>
    </row>
    <row r="3261" spans="2:15" s="14" customFormat="1" ht="15" customHeight="1" x14ac:dyDescent="0.35">
      <c r="B3261" s="142">
        <v>2013</v>
      </c>
      <c r="C3261" s="142"/>
      <c r="D3261" s="128">
        <v>4727</v>
      </c>
      <c r="E3261" s="128">
        <v>1412096</v>
      </c>
      <c r="F3261" s="128">
        <v>249931</v>
      </c>
      <c r="G3261" s="128">
        <v>1162165</v>
      </c>
      <c r="H3261" s="128">
        <v>-170</v>
      </c>
      <c r="I3261" s="128">
        <v>1446</v>
      </c>
      <c r="J3261" s="128">
        <v>29101</v>
      </c>
      <c r="K3261" s="128">
        <v>188547</v>
      </c>
      <c r="L3261" s="128">
        <v>671061</v>
      </c>
      <c r="M3261" s="128">
        <v>94396</v>
      </c>
      <c r="N3261" s="7"/>
      <c r="O3261"/>
    </row>
    <row r="3262" spans="2:15" ht="15" customHeight="1" x14ac:dyDescent="0.35">
      <c r="B3262" s="126">
        <v>2012</v>
      </c>
      <c r="C3262" s="126"/>
      <c r="D3262" s="128">
        <v>4547</v>
      </c>
      <c r="E3262" s="128">
        <v>1442313</v>
      </c>
      <c r="F3262" s="128">
        <v>259815</v>
      </c>
      <c r="G3262" s="128">
        <v>1182498</v>
      </c>
      <c r="H3262" s="128">
        <v>1020</v>
      </c>
      <c r="I3262" s="128">
        <v>1487</v>
      </c>
      <c r="J3262" s="128">
        <v>25055</v>
      </c>
      <c r="K3262" s="128">
        <v>174942</v>
      </c>
      <c r="L3262" s="128">
        <v>699934</v>
      </c>
      <c r="M3262" s="128">
        <v>99022</v>
      </c>
      <c r="O3262"/>
    </row>
    <row r="3263" spans="2:15" ht="15" customHeight="1" x14ac:dyDescent="0.35">
      <c r="B3263" s="126">
        <v>2011</v>
      </c>
      <c r="C3263" s="126"/>
      <c r="D3263" s="128">
        <v>4443</v>
      </c>
      <c r="E3263" s="128">
        <v>1526069</v>
      </c>
      <c r="F3263" s="128">
        <v>291197</v>
      </c>
      <c r="G3263" s="128">
        <v>1234872</v>
      </c>
      <c r="H3263" s="128">
        <v>1685</v>
      </c>
      <c r="I3263" s="128">
        <v>1737</v>
      </c>
      <c r="J3263" s="128">
        <v>29036</v>
      </c>
      <c r="K3263" s="128">
        <v>175333</v>
      </c>
      <c r="L3263" s="128">
        <v>730142</v>
      </c>
      <c r="M3263" s="128">
        <v>101961</v>
      </c>
      <c r="O3263"/>
    </row>
    <row r="3264" spans="2:15" ht="15" customHeight="1" x14ac:dyDescent="0.35">
      <c r="B3264" s="126">
        <v>2010</v>
      </c>
      <c r="C3264" s="126"/>
      <c r="D3264" s="128">
        <v>4269</v>
      </c>
      <c r="E3264" s="128">
        <v>1597112</v>
      </c>
      <c r="F3264" s="128">
        <v>245929</v>
      </c>
      <c r="G3264" s="128">
        <v>1351183</v>
      </c>
      <c r="H3264" s="128">
        <v>-1216</v>
      </c>
      <c r="I3264" s="128">
        <v>1689</v>
      </c>
      <c r="J3264" s="128">
        <v>35494</v>
      </c>
      <c r="K3264" s="128">
        <v>169372</v>
      </c>
      <c r="L3264" s="128">
        <v>811965</v>
      </c>
      <c r="M3264" s="128">
        <v>96147</v>
      </c>
      <c r="O3264"/>
    </row>
    <row r="3265" spans="2:15" ht="15" customHeight="1" x14ac:dyDescent="0.35">
      <c r="B3265" s="126">
        <v>2009</v>
      </c>
      <c r="C3265" s="126"/>
      <c r="D3265" s="128">
        <v>4189</v>
      </c>
      <c r="E3265" s="128">
        <v>1542879</v>
      </c>
      <c r="F3265" s="128">
        <v>264046</v>
      </c>
      <c r="G3265" s="128">
        <v>1278833</v>
      </c>
      <c r="H3265" s="128">
        <v>-2773</v>
      </c>
      <c r="I3265" s="128">
        <v>2663</v>
      </c>
      <c r="J3265" s="128">
        <v>47728</v>
      </c>
      <c r="K3265" s="128">
        <v>171051</v>
      </c>
      <c r="L3265" s="128">
        <v>786290</v>
      </c>
      <c r="M3265" s="128" t="s">
        <v>69</v>
      </c>
      <c r="N3265" s="13"/>
      <c r="O3265"/>
    </row>
    <row r="3266" spans="2:15" ht="15" customHeight="1" x14ac:dyDescent="0.35">
      <c r="B3266" s="126">
        <v>2008</v>
      </c>
      <c r="C3266" s="126"/>
      <c r="D3266" s="128">
        <v>3997</v>
      </c>
      <c r="E3266" s="128">
        <v>1593712</v>
      </c>
      <c r="F3266" s="128">
        <v>282518</v>
      </c>
      <c r="G3266" s="128">
        <v>1311194</v>
      </c>
      <c r="H3266" s="128">
        <v>727</v>
      </c>
      <c r="I3266" s="128">
        <v>4187</v>
      </c>
      <c r="J3266" s="128">
        <v>45191</v>
      </c>
      <c r="K3266" s="128">
        <v>177391</v>
      </c>
      <c r="L3266" s="128">
        <v>802439</v>
      </c>
      <c r="M3266" s="128" t="s">
        <v>69</v>
      </c>
      <c r="N3266" s="13"/>
      <c r="O3266"/>
    </row>
    <row r="3267" spans="2:15" ht="15" customHeight="1" x14ac:dyDescent="0.35">
      <c r="B3267" s="310" t="s">
        <v>11</v>
      </c>
      <c r="C3267" s="310"/>
      <c r="D3267" s="311"/>
      <c r="E3267" s="311"/>
      <c r="F3267" s="311"/>
      <c r="G3267" s="311"/>
      <c r="H3267" s="311"/>
      <c r="I3267" s="311"/>
      <c r="J3267" s="311"/>
      <c r="K3267" s="311"/>
      <c r="L3267" s="311"/>
      <c r="M3267" s="311"/>
      <c r="N3267" s="13"/>
      <c r="O3267"/>
    </row>
    <row r="3268" spans="2:15" s="14" customFormat="1" ht="15" customHeight="1" collapsed="1" x14ac:dyDescent="0.35">
      <c r="B3268" s="123" t="s">
        <v>391</v>
      </c>
      <c r="C3268" s="123"/>
      <c r="D3268" s="132"/>
      <c r="E3268" s="132"/>
      <c r="F3268" s="132"/>
      <c r="G3268" s="132"/>
      <c r="H3268" s="132"/>
      <c r="I3268" s="132"/>
      <c r="J3268" s="132"/>
      <c r="K3268" s="132"/>
      <c r="L3268" s="132"/>
      <c r="M3268" s="132"/>
      <c r="N3268" s="13"/>
      <c r="O3268"/>
    </row>
    <row r="3269" spans="2:15" s="14" customFormat="1" ht="15" customHeight="1" x14ac:dyDescent="0.35">
      <c r="B3269" s="142">
        <v>2020</v>
      </c>
      <c r="C3269" s="142"/>
      <c r="D3269" s="228">
        <v>37100</v>
      </c>
      <c r="E3269" s="228">
        <v>1553212</v>
      </c>
      <c r="F3269" s="228">
        <v>254011</v>
      </c>
      <c r="G3269" s="228">
        <v>1299201</v>
      </c>
      <c r="H3269" s="228">
        <v>486</v>
      </c>
      <c r="I3269" s="228">
        <v>4238</v>
      </c>
      <c r="J3269" s="228">
        <v>92398</v>
      </c>
      <c r="K3269" s="228">
        <v>210117</v>
      </c>
      <c r="L3269" s="228">
        <v>758442</v>
      </c>
      <c r="M3269" s="228">
        <v>33544</v>
      </c>
      <c r="N3269" s="13"/>
      <c r="O3269"/>
    </row>
    <row r="3270" spans="2:15" s="14" customFormat="1" ht="15" customHeight="1" x14ac:dyDescent="0.35">
      <c r="B3270" s="142">
        <v>2019</v>
      </c>
      <c r="C3270" s="142"/>
      <c r="D3270" s="228">
        <v>38272</v>
      </c>
      <c r="E3270" s="228">
        <v>2217777</v>
      </c>
      <c r="F3270" s="228">
        <v>285552</v>
      </c>
      <c r="G3270" s="228">
        <v>1932225</v>
      </c>
      <c r="H3270" s="228">
        <v>504</v>
      </c>
      <c r="I3270" s="228">
        <v>2761</v>
      </c>
      <c r="J3270" s="228">
        <v>38829</v>
      </c>
      <c r="K3270" s="228">
        <v>267536</v>
      </c>
      <c r="L3270" s="228">
        <v>1080166</v>
      </c>
      <c r="M3270" s="228">
        <v>35669</v>
      </c>
      <c r="N3270" s="13"/>
      <c r="O3270"/>
    </row>
    <row r="3271" spans="2:15" s="14" customFormat="1" ht="15" customHeight="1" x14ac:dyDescent="0.35">
      <c r="B3271" s="142">
        <v>2018</v>
      </c>
      <c r="C3271" s="142"/>
      <c r="D3271" s="228">
        <v>36675</v>
      </c>
      <c r="E3271" s="228">
        <v>1943945</v>
      </c>
      <c r="F3271" s="228">
        <v>266815</v>
      </c>
      <c r="G3271" s="228">
        <v>1677130</v>
      </c>
      <c r="H3271" s="228">
        <v>2977</v>
      </c>
      <c r="I3271" s="228">
        <v>1982</v>
      </c>
      <c r="J3271" s="228">
        <v>38638</v>
      </c>
      <c r="K3271" s="228">
        <v>248083</v>
      </c>
      <c r="L3271" s="228">
        <v>958361</v>
      </c>
      <c r="M3271" s="228">
        <v>36059</v>
      </c>
      <c r="N3271" s="13"/>
      <c r="O3271"/>
    </row>
    <row r="3272" spans="2:15" s="14" customFormat="1" ht="15" customHeight="1" x14ac:dyDescent="0.35">
      <c r="B3272" s="142">
        <v>2017</v>
      </c>
      <c r="C3272" s="142"/>
      <c r="D3272" s="228">
        <v>35730</v>
      </c>
      <c r="E3272" s="228">
        <v>1793327</v>
      </c>
      <c r="F3272" s="228">
        <f>+E3272-G3272</f>
        <v>243033</v>
      </c>
      <c r="G3272" s="228">
        <v>1550294</v>
      </c>
      <c r="H3272" s="228">
        <v>-871</v>
      </c>
      <c r="I3272" s="228">
        <v>1073</v>
      </c>
      <c r="J3272" s="228">
        <v>34690</v>
      </c>
      <c r="K3272" s="228">
        <v>234207</v>
      </c>
      <c r="L3272" s="228">
        <v>843926</v>
      </c>
      <c r="M3272" s="228">
        <v>36008</v>
      </c>
      <c r="N3272" s="7"/>
      <c r="O3272"/>
    </row>
    <row r="3273" spans="2:15" s="14" customFormat="1" ht="15" customHeight="1" x14ac:dyDescent="0.35">
      <c r="B3273" s="142">
        <v>2016</v>
      </c>
      <c r="C3273" s="142"/>
      <c r="D3273" s="228">
        <v>32805</v>
      </c>
      <c r="E3273" s="228">
        <v>1594773</v>
      </c>
      <c r="F3273" s="228">
        <v>248747</v>
      </c>
      <c r="G3273" s="228">
        <v>1346026</v>
      </c>
      <c r="H3273" s="228">
        <v>-7206</v>
      </c>
      <c r="I3273" s="228">
        <v>755</v>
      </c>
      <c r="J3273" s="228">
        <v>31716</v>
      </c>
      <c r="K3273" s="228">
        <v>222046</v>
      </c>
      <c r="L3273" s="228">
        <v>757916</v>
      </c>
      <c r="M3273" s="228">
        <v>53467</v>
      </c>
      <c r="N3273" s="7"/>
      <c r="O3273"/>
    </row>
    <row r="3274" spans="2:15" ht="15" customHeight="1" x14ac:dyDescent="0.35">
      <c r="B3274" s="142">
        <v>2015</v>
      </c>
      <c r="C3274" s="142"/>
      <c r="D3274" s="228">
        <v>30462</v>
      </c>
      <c r="E3274" s="228">
        <v>1361116</v>
      </c>
      <c r="F3274" s="228">
        <v>167133</v>
      </c>
      <c r="G3274" s="228">
        <v>1193982</v>
      </c>
      <c r="H3274" s="228">
        <v>181</v>
      </c>
      <c r="I3274" s="228">
        <v>620</v>
      </c>
      <c r="J3274" s="228">
        <v>34777</v>
      </c>
      <c r="K3274" s="228">
        <v>164811</v>
      </c>
      <c r="L3274" s="228">
        <v>652022</v>
      </c>
      <c r="M3274" s="228">
        <v>36754</v>
      </c>
      <c r="O3274"/>
    </row>
    <row r="3275" spans="2:15" ht="15" customHeight="1" x14ac:dyDescent="0.35">
      <c r="B3275" s="142">
        <v>2014</v>
      </c>
      <c r="C3275" s="142"/>
      <c r="D3275" s="128">
        <v>28837</v>
      </c>
      <c r="E3275" s="128">
        <v>1316133</v>
      </c>
      <c r="F3275" s="128">
        <v>138418</v>
      </c>
      <c r="G3275" s="128">
        <v>1177715</v>
      </c>
      <c r="H3275" s="128">
        <v>-400</v>
      </c>
      <c r="I3275" s="128">
        <v>1831</v>
      </c>
      <c r="J3275" s="128">
        <v>32978</v>
      </c>
      <c r="K3275" s="128">
        <v>139050</v>
      </c>
      <c r="L3275" s="128">
        <v>655302</v>
      </c>
      <c r="M3275" s="128">
        <v>50586</v>
      </c>
      <c r="O3275"/>
    </row>
    <row r="3276" spans="2:15" ht="15" customHeight="1" x14ac:dyDescent="0.35">
      <c r="B3276" s="142">
        <v>2013</v>
      </c>
      <c r="C3276" s="142"/>
      <c r="D3276" s="128">
        <v>27888</v>
      </c>
      <c r="E3276" s="128">
        <v>1142272</v>
      </c>
      <c r="F3276" s="128">
        <v>116752</v>
      </c>
      <c r="G3276" s="128">
        <v>1025520</v>
      </c>
      <c r="H3276" s="128">
        <v>-98</v>
      </c>
      <c r="I3276" s="128">
        <v>945</v>
      </c>
      <c r="J3276" s="128">
        <v>28406</v>
      </c>
      <c r="K3276" s="128">
        <v>116226</v>
      </c>
      <c r="L3276" s="128">
        <v>576743</v>
      </c>
      <c r="M3276" s="128">
        <v>66825</v>
      </c>
      <c r="O3276"/>
    </row>
    <row r="3277" spans="2:15" ht="15" customHeight="1" x14ac:dyDescent="0.35">
      <c r="B3277" s="126">
        <v>2012</v>
      </c>
      <c r="C3277" s="126"/>
      <c r="D3277" s="128">
        <v>28237</v>
      </c>
      <c r="E3277" s="128">
        <v>1303949</v>
      </c>
      <c r="F3277" s="128">
        <v>161551</v>
      </c>
      <c r="G3277" s="128">
        <v>1142398</v>
      </c>
      <c r="H3277" s="128">
        <v>1089</v>
      </c>
      <c r="I3277" s="128">
        <v>1487</v>
      </c>
      <c r="J3277" s="128">
        <v>24644</v>
      </c>
      <c r="K3277" s="128">
        <v>159111</v>
      </c>
      <c r="L3277" s="128">
        <v>636491</v>
      </c>
      <c r="M3277" s="128">
        <v>87540</v>
      </c>
      <c r="O3277"/>
    </row>
    <row r="3278" spans="2:15" ht="15" customHeight="1" x14ac:dyDescent="0.35">
      <c r="B3278" s="126">
        <v>2011</v>
      </c>
      <c r="C3278" s="126"/>
      <c r="D3278" s="128">
        <v>29617</v>
      </c>
      <c r="E3278" s="128">
        <v>1240834</v>
      </c>
      <c r="F3278" s="128">
        <v>162379</v>
      </c>
      <c r="G3278" s="128">
        <v>1078456</v>
      </c>
      <c r="H3278" s="128">
        <v>1754</v>
      </c>
      <c r="I3278" s="128">
        <v>1737</v>
      </c>
      <c r="J3278" s="128">
        <v>28689</v>
      </c>
      <c r="K3278" s="128">
        <v>156500</v>
      </c>
      <c r="L3278" s="128">
        <v>622727</v>
      </c>
      <c r="M3278" s="128">
        <v>72930</v>
      </c>
      <c r="N3278" s="13"/>
      <c r="O3278"/>
    </row>
    <row r="3279" spans="2:15" ht="15" customHeight="1" x14ac:dyDescent="0.35">
      <c r="B3279" s="126">
        <v>2010</v>
      </c>
      <c r="C3279" s="126"/>
      <c r="D3279" s="128">
        <v>29337</v>
      </c>
      <c r="E3279" s="128">
        <v>1359658</v>
      </c>
      <c r="F3279" s="128">
        <v>162474</v>
      </c>
      <c r="G3279" s="128">
        <v>1197184</v>
      </c>
      <c r="H3279" s="128">
        <v>-1151</v>
      </c>
      <c r="I3279" s="128">
        <v>1687</v>
      </c>
      <c r="J3279" s="128">
        <v>34971</v>
      </c>
      <c r="K3279" s="128">
        <v>151340</v>
      </c>
      <c r="L3279" s="128">
        <v>710106</v>
      </c>
      <c r="M3279" s="128">
        <v>71615</v>
      </c>
      <c r="N3279" s="13"/>
      <c r="O3279"/>
    </row>
    <row r="3280" spans="2:15" s="13" customFormat="1" ht="15" customHeight="1" collapsed="1" x14ac:dyDescent="0.35">
      <c r="B3280" s="126">
        <v>2009</v>
      </c>
      <c r="C3280" s="126"/>
      <c r="D3280" s="128">
        <v>30997</v>
      </c>
      <c r="E3280" s="128">
        <v>1352869</v>
      </c>
      <c r="F3280" s="128">
        <v>158750</v>
      </c>
      <c r="G3280" s="128">
        <v>1194118</v>
      </c>
      <c r="H3280" s="128">
        <v>-2730</v>
      </c>
      <c r="I3280" s="128">
        <v>2658</v>
      </c>
      <c r="J3280" s="128">
        <v>46347</v>
      </c>
      <c r="K3280" s="128">
        <v>154121</v>
      </c>
      <c r="L3280" s="128">
        <v>703827</v>
      </c>
      <c r="M3280" s="128" t="s">
        <v>69</v>
      </c>
      <c r="O3280"/>
    </row>
    <row r="3281" spans="2:15" s="13" customFormat="1" ht="15" customHeight="1" x14ac:dyDescent="0.35">
      <c r="B3281" s="126">
        <v>2008</v>
      </c>
      <c r="C3281" s="126"/>
      <c r="D3281" s="128">
        <v>31437</v>
      </c>
      <c r="E3281" s="128">
        <v>1412216</v>
      </c>
      <c r="F3281" s="128">
        <v>174537</v>
      </c>
      <c r="G3281" s="128">
        <v>1237679</v>
      </c>
      <c r="H3281" s="128">
        <v>740</v>
      </c>
      <c r="I3281" s="128">
        <v>4165</v>
      </c>
      <c r="J3281" s="128">
        <v>43815</v>
      </c>
      <c r="K3281" s="128">
        <v>156936</v>
      </c>
      <c r="L3281" s="128">
        <v>736800</v>
      </c>
      <c r="M3281" s="128" t="s">
        <v>69</v>
      </c>
      <c r="O3281"/>
    </row>
    <row r="3282" spans="2:15" s="13" customFormat="1" ht="15" customHeight="1" x14ac:dyDescent="0.35">
      <c r="B3282" s="127" t="s">
        <v>392</v>
      </c>
      <c r="C3282" s="127"/>
      <c r="D3282" s="134"/>
      <c r="E3282" s="134"/>
      <c r="F3282" s="134"/>
      <c r="G3282" s="134"/>
      <c r="H3282" s="134"/>
      <c r="I3282" s="134"/>
      <c r="J3282" s="134"/>
      <c r="K3282" s="134"/>
      <c r="L3282" s="134"/>
      <c r="M3282" s="134"/>
      <c r="N3282" s="7"/>
      <c r="O3282"/>
    </row>
    <row r="3283" spans="2:15" s="13" customFormat="1" ht="15" customHeight="1" x14ac:dyDescent="0.35">
      <c r="B3283" s="142">
        <v>2020</v>
      </c>
      <c r="C3283" s="142"/>
      <c r="D3283" s="228">
        <v>36664</v>
      </c>
      <c r="E3283" s="228">
        <v>709218</v>
      </c>
      <c r="F3283" s="228">
        <v>128449</v>
      </c>
      <c r="G3283" s="228">
        <v>580769</v>
      </c>
      <c r="H3283" s="228">
        <v>300</v>
      </c>
      <c r="I3283" s="228">
        <v>514</v>
      </c>
      <c r="J3283" s="228">
        <v>38592</v>
      </c>
      <c r="K3283" s="228">
        <v>117798</v>
      </c>
      <c r="L3283" s="228">
        <v>355675</v>
      </c>
      <c r="M3283" s="228">
        <v>6459</v>
      </c>
      <c r="N3283" s="7"/>
      <c r="O3283"/>
    </row>
    <row r="3284" spans="2:15" s="13" customFormat="1" ht="15" customHeight="1" x14ac:dyDescent="0.35">
      <c r="B3284" s="142">
        <v>2019</v>
      </c>
      <c r="C3284" s="142"/>
      <c r="D3284" s="228">
        <v>37816</v>
      </c>
      <c r="E3284" s="228">
        <v>1061889</v>
      </c>
      <c r="F3284" s="228">
        <v>141446</v>
      </c>
      <c r="G3284" s="228">
        <v>920443</v>
      </c>
      <c r="H3284" s="228">
        <v>1152</v>
      </c>
      <c r="I3284" s="228">
        <v>512</v>
      </c>
      <c r="J3284" s="228">
        <v>11358</v>
      </c>
      <c r="K3284" s="228">
        <v>127536</v>
      </c>
      <c r="L3284" s="228">
        <v>534084</v>
      </c>
      <c r="M3284" s="228">
        <v>6060</v>
      </c>
      <c r="N3284" s="7"/>
      <c r="O3284"/>
    </row>
    <row r="3285" spans="2:15" s="13" customFormat="1" ht="15" customHeight="1" x14ac:dyDescent="0.35">
      <c r="B3285" s="142">
        <v>2018</v>
      </c>
      <c r="C3285" s="142"/>
      <c r="D3285" s="228">
        <v>36257</v>
      </c>
      <c r="E3285" s="228">
        <v>929080</v>
      </c>
      <c r="F3285" s="228">
        <v>122353</v>
      </c>
      <c r="G3285" s="228">
        <v>806727</v>
      </c>
      <c r="H3285" s="228">
        <v>944</v>
      </c>
      <c r="I3285" s="228">
        <v>386</v>
      </c>
      <c r="J3285" s="228">
        <v>9474</v>
      </c>
      <c r="K3285" s="228">
        <v>113118</v>
      </c>
      <c r="L3285" s="228">
        <v>475527</v>
      </c>
      <c r="M3285" s="228">
        <v>5392</v>
      </c>
      <c r="N3285" s="7"/>
      <c r="O3285"/>
    </row>
    <row r="3286" spans="2:15" ht="15" customHeight="1" x14ac:dyDescent="0.35">
      <c r="B3286" s="142">
        <v>2017</v>
      </c>
      <c r="C3286" s="142"/>
      <c r="D3286" s="228">
        <v>35336</v>
      </c>
      <c r="E3286" s="228">
        <v>831833</v>
      </c>
      <c r="F3286" s="228">
        <f>+E3286-G3286</f>
        <v>117832</v>
      </c>
      <c r="G3286" s="228">
        <v>714001</v>
      </c>
      <c r="H3286" s="228">
        <v>-50</v>
      </c>
      <c r="I3286" s="228">
        <v>532</v>
      </c>
      <c r="J3286" s="228">
        <v>8991</v>
      </c>
      <c r="K3286" s="228">
        <v>105381</v>
      </c>
      <c r="L3286" s="228">
        <v>416608</v>
      </c>
      <c r="M3286" s="228">
        <v>5215</v>
      </c>
      <c r="O3286"/>
    </row>
    <row r="3287" spans="2:15" ht="15" customHeight="1" x14ac:dyDescent="0.35">
      <c r="B3287" s="142">
        <v>2016</v>
      </c>
      <c r="C3287" s="142"/>
      <c r="D3287" s="228">
        <v>32470</v>
      </c>
      <c r="E3287" s="228">
        <v>704837</v>
      </c>
      <c r="F3287" s="228">
        <v>99501</v>
      </c>
      <c r="G3287" s="228">
        <v>605336</v>
      </c>
      <c r="H3287" s="228">
        <v>595</v>
      </c>
      <c r="I3287" s="228">
        <v>251</v>
      </c>
      <c r="J3287" s="228">
        <v>8163</v>
      </c>
      <c r="K3287" s="228">
        <v>92662</v>
      </c>
      <c r="L3287" s="228">
        <v>338260</v>
      </c>
      <c r="M3287" s="228">
        <v>4818</v>
      </c>
      <c r="O3287"/>
    </row>
    <row r="3288" spans="2:15" ht="15" customHeight="1" x14ac:dyDescent="0.35">
      <c r="B3288" s="142">
        <v>2015</v>
      </c>
      <c r="C3288" s="142"/>
      <c r="D3288" s="228">
        <v>30159</v>
      </c>
      <c r="E3288" s="228">
        <v>639928</v>
      </c>
      <c r="F3288" s="228">
        <v>93400</v>
      </c>
      <c r="G3288" s="228">
        <v>546527</v>
      </c>
      <c r="H3288" s="228">
        <v>47</v>
      </c>
      <c r="I3288" s="228">
        <v>113</v>
      </c>
      <c r="J3288" s="228">
        <v>10482</v>
      </c>
      <c r="K3288" s="228">
        <v>88607</v>
      </c>
      <c r="L3288" s="228">
        <v>315488</v>
      </c>
      <c r="M3288" s="228">
        <v>5623</v>
      </c>
      <c r="O3288"/>
    </row>
    <row r="3289" spans="2:15" ht="15" customHeight="1" x14ac:dyDescent="0.35">
      <c r="B3289" s="142">
        <v>2014</v>
      </c>
      <c r="C3289" s="142"/>
      <c r="D3289" s="128">
        <v>28555</v>
      </c>
      <c r="E3289" s="128">
        <v>568137</v>
      </c>
      <c r="F3289" s="128">
        <v>68065</v>
      </c>
      <c r="G3289" s="128">
        <v>500072</v>
      </c>
      <c r="H3289" s="128">
        <v>-451</v>
      </c>
      <c r="I3289" s="128">
        <v>755</v>
      </c>
      <c r="J3289" s="128">
        <v>7787</v>
      </c>
      <c r="K3289" s="128">
        <v>68594</v>
      </c>
      <c r="L3289" s="128">
        <v>291053</v>
      </c>
      <c r="M3289" s="128">
        <v>6220</v>
      </c>
      <c r="O3289"/>
    </row>
    <row r="3290" spans="2:15" ht="15" customHeight="1" x14ac:dyDescent="0.35">
      <c r="B3290" s="142">
        <v>2013</v>
      </c>
      <c r="C3290" s="142"/>
      <c r="D3290" s="128">
        <v>27637</v>
      </c>
      <c r="E3290" s="128">
        <v>506296</v>
      </c>
      <c r="F3290" s="128">
        <v>57384</v>
      </c>
      <c r="G3290" s="128">
        <v>448912</v>
      </c>
      <c r="H3290" s="128">
        <v>-114</v>
      </c>
      <c r="I3290" s="128">
        <v>568</v>
      </c>
      <c r="J3290" s="128">
        <v>7701</v>
      </c>
      <c r="K3290" s="128">
        <v>55640</v>
      </c>
      <c r="L3290" s="128">
        <v>262134</v>
      </c>
      <c r="M3290" s="128">
        <v>6026</v>
      </c>
      <c r="O3290"/>
    </row>
    <row r="3291" spans="2:15" ht="15" customHeight="1" x14ac:dyDescent="0.35">
      <c r="B3291" s="126">
        <v>2012</v>
      </c>
      <c r="C3291" s="126"/>
      <c r="D3291" s="128">
        <v>27992</v>
      </c>
      <c r="E3291" s="128">
        <v>511839</v>
      </c>
      <c r="F3291" s="128">
        <v>50479</v>
      </c>
      <c r="G3291" s="128">
        <v>461360</v>
      </c>
      <c r="H3291" s="128">
        <v>391</v>
      </c>
      <c r="I3291" s="128">
        <v>155</v>
      </c>
      <c r="J3291" s="128">
        <v>4965</v>
      </c>
      <c r="K3291" s="128">
        <v>50379</v>
      </c>
      <c r="L3291" s="128">
        <v>271215</v>
      </c>
      <c r="M3291" s="128">
        <v>8105</v>
      </c>
      <c r="N3291" s="13"/>
      <c r="O3291"/>
    </row>
    <row r="3292" spans="2:15" s="11" customFormat="1" ht="15" customHeight="1" x14ac:dyDescent="0.35">
      <c r="B3292" s="126">
        <v>2011</v>
      </c>
      <c r="C3292" s="126"/>
      <c r="D3292" s="128">
        <v>29377</v>
      </c>
      <c r="E3292" s="128">
        <v>545556</v>
      </c>
      <c r="F3292" s="128">
        <v>54264</v>
      </c>
      <c r="G3292" s="128">
        <v>491292</v>
      </c>
      <c r="H3292" s="128">
        <v>954</v>
      </c>
      <c r="I3292" s="128">
        <v>589</v>
      </c>
      <c r="J3292" s="128">
        <v>6787</v>
      </c>
      <c r="K3292" s="128">
        <v>53592</v>
      </c>
      <c r="L3292" s="128">
        <v>285412</v>
      </c>
      <c r="M3292" s="128">
        <v>7354</v>
      </c>
      <c r="N3292" s="13"/>
      <c r="O3292"/>
    </row>
    <row r="3293" spans="2:15" s="12" customFormat="1" ht="15" customHeight="1" x14ac:dyDescent="0.35">
      <c r="B3293" s="126">
        <v>2010</v>
      </c>
      <c r="C3293" s="126"/>
      <c r="D3293" s="128">
        <v>29083</v>
      </c>
      <c r="E3293" s="128">
        <v>613812</v>
      </c>
      <c r="F3293" s="128">
        <v>60897</v>
      </c>
      <c r="G3293" s="128">
        <v>552915</v>
      </c>
      <c r="H3293" s="128">
        <v>-1340</v>
      </c>
      <c r="I3293" s="128">
        <v>504</v>
      </c>
      <c r="J3293" s="128">
        <v>7561</v>
      </c>
      <c r="K3293" s="128">
        <v>56516</v>
      </c>
      <c r="L3293" s="128">
        <v>315140</v>
      </c>
      <c r="M3293" s="128">
        <v>7341</v>
      </c>
      <c r="N3293" s="13"/>
      <c r="O3293"/>
    </row>
    <row r="3294" spans="2:15" s="12" customFormat="1" ht="15" customHeight="1" x14ac:dyDescent="0.35">
      <c r="B3294" s="126">
        <v>2009</v>
      </c>
      <c r="C3294" s="126"/>
      <c r="D3294" s="128">
        <v>30753</v>
      </c>
      <c r="E3294" s="128">
        <v>634717</v>
      </c>
      <c r="F3294" s="128">
        <v>51468</v>
      </c>
      <c r="G3294" s="128">
        <v>583249</v>
      </c>
      <c r="H3294" s="128">
        <v>-655</v>
      </c>
      <c r="I3294" s="128">
        <v>855</v>
      </c>
      <c r="J3294" s="128">
        <v>8430</v>
      </c>
      <c r="K3294" s="128">
        <v>55099</v>
      </c>
      <c r="L3294" s="128">
        <v>328185</v>
      </c>
      <c r="M3294" s="128" t="s">
        <v>69</v>
      </c>
      <c r="N3294" s="13"/>
      <c r="O3294"/>
    </row>
    <row r="3295" spans="2:15" s="12" customFormat="1" ht="15" customHeight="1" x14ac:dyDescent="0.35">
      <c r="B3295" s="126">
        <v>2008</v>
      </c>
      <c r="C3295" s="126"/>
      <c r="D3295" s="128">
        <v>31184</v>
      </c>
      <c r="E3295" s="128">
        <v>644868</v>
      </c>
      <c r="F3295" s="128">
        <v>58407</v>
      </c>
      <c r="G3295" s="128">
        <v>586462</v>
      </c>
      <c r="H3295" s="128">
        <v>1684</v>
      </c>
      <c r="I3295" s="128">
        <v>1294</v>
      </c>
      <c r="J3295" s="128">
        <v>6886</v>
      </c>
      <c r="K3295" s="128">
        <v>58650</v>
      </c>
      <c r="L3295" s="128">
        <v>327892</v>
      </c>
      <c r="M3295" s="128" t="s">
        <v>69</v>
      </c>
      <c r="N3295" s="7"/>
      <c r="O3295"/>
    </row>
    <row r="3296" spans="2:15" ht="15" customHeight="1" x14ac:dyDescent="0.35">
      <c r="B3296" s="127" t="s">
        <v>393</v>
      </c>
      <c r="C3296" s="127"/>
      <c r="D3296" s="134"/>
      <c r="E3296" s="134"/>
      <c r="F3296" s="134"/>
      <c r="G3296" s="134"/>
      <c r="H3296" s="134"/>
      <c r="I3296" s="134"/>
      <c r="J3296" s="134"/>
      <c r="K3296" s="134"/>
      <c r="L3296" s="134"/>
      <c r="M3296" s="134"/>
      <c r="O3296"/>
    </row>
    <row r="3297" spans="2:15" ht="15" customHeight="1" x14ac:dyDescent="0.35">
      <c r="B3297" s="142">
        <v>2020</v>
      </c>
      <c r="C3297" s="142"/>
      <c r="D3297" s="228">
        <v>359</v>
      </c>
      <c r="E3297" s="228">
        <v>336600</v>
      </c>
      <c r="F3297" s="228">
        <v>24483</v>
      </c>
      <c r="G3297" s="228">
        <v>312117</v>
      </c>
      <c r="H3297" s="228">
        <v>175</v>
      </c>
      <c r="I3297" s="228">
        <v>383</v>
      </c>
      <c r="J3297" s="228">
        <v>25710</v>
      </c>
      <c r="K3297" s="228">
        <v>21999</v>
      </c>
      <c r="L3297" s="228">
        <v>191441</v>
      </c>
      <c r="M3297" s="228">
        <v>7098</v>
      </c>
      <c r="O3297"/>
    </row>
    <row r="3298" spans="2:15" ht="15" customHeight="1" x14ac:dyDescent="0.35">
      <c r="B3298" s="142">
        <v>2019</v>
      </c>
      <c r="C3298" s="142"/>
      <c r="D3298" s="228">
        <v>380</v>
      </c>
      <c r="E3298" s="228">
        <v>513384</v>
      </c>
      <c r="F3298" s="228">
        <v>39251</v>
      </c>
      <c r="G3298" s="228">
        <v>474133</v>
      </c>
      <c r="H3298" s="228">
        <v>-586</v>
      </c>
      <c r="I3298" s="228">
        <v>1546</v>
      </c>
      <c r="J3298" s="228">
        <v>12738</v>
      </c>
      <c r="K3298" s="228">
        <v>37997</v>
      </c>
      <c r="L3298" s="228">
        <v>299298</v>
      </c>
      <c r="M3298" s="228">
        <v>7013</v>
      </c>
      <c r="O3298"/>
    </row>
    <row r="3299" spans="2:15" ht="15" customHeight="1" x14ac:dyDescent="0.35">
      <c r="B3299" s="142">
        <v>2018</v>
      </c>
      <c r="C3299" s="142"/>
      <c r="D3299" s="228">
        <v>349</v>
      </c>
      <c r="E3299" s="228">
        <v>470453</v>
      </c>
      <c r="F3299" s="228">
        <v>35828</v>
      </c>
      <c r="G3299" s="228">
        <v>434625</v>
      </c>
      <c r="H3299" s="228">
        <v>366</v>
      </c>
      <c r="I3299" s="228">
        <v>1150</v>
      </c>
      <c r="J3299" s="228">
        <v>17839</v>
      </c>
      <c r="K3299" s="228">
        <v>33434</v>
      </c>
      <c r="L3299" s="228">
        <v>272998</v>
      </c>
      <c r="M3299" s="228">
        <v>7215</v>
      </c>
      <c r="O3299"/>
    </row>
    <row r="3300" spans="2:15" ht="15" customHeight="1" x14ac:dyDescent="0.35">
      <c r="B3300" s="142">
        <v>2017</v>
      </c>
      <c r="C3300" s="142"/>
      <c r="D3300" s="228">
        <v>324</v>
      </c>
      <c r="E3300" s="228">
        <v>400386</v>
      </c>
      <c r="F3300" s="228">
        <f>+E3300-G3300</f>
        <v>26197</v>
      </c>
      <c r="G3300" s="228">
        <v>374189</v>
      </c>
      <c r="H3300" s="228">
        <v>-47</v>
      </c>
      <c r="I3300" s="228">
        <v>252</v>
      </c>
      <c r="J3300" s="228">
        <v>14008</v>
      </c>
      <c r="K3300" s="228">
        <v>38462</v>
      </c>
      <c r="L3300" s="228">
        <v>205839</v>
      </c>
      <c r="M3300" s="228">
        <v>9111</v>
      </c>
      <c r="O3300"/>
    </row>
    <row r="3301" spans="2:15" ht="15" customHeight="1" x14ac:dyDescent="0.35">
      <c r="B3301" s="142">
        <v>2016</v>
      </c>
      <c r="C3301" s="142"/>
      <c r="D3301" s="228">
        <v>276</v>
      </c>
      <c r="E3301" s="228">
        <v>406649</v>
      </c>
      <c r="F3301" s="228">
        <v>25563</v>
      </c>
      <c r="G3301" s="228">
        <v>381086</v>
      </c>
      <c r="H3301" s="228">
        <v>112</v>
      </c>
      <c r="I3301" s="228">
        <v>30</v>
      </c>
      <c r="J3301" s="228">
        <v>13994</v>
      </c>
      <c r="K3301" s="228">
        <v>34815</v>
      </c>
      <c r="L3301" s="228">
        <v>240401</v>
      </c>
      <c r="M3301" s="228">
        <v>11538</v>
      </c>
      <c r="O3301"/>
    </row>
    <row r="3302" spans="2:15" ht="15" customHeight="1" x14ac:dyDescent="0.35">
      <c r="B3302" s="142">
        <v>2015</v>
      </c>
      <c r="C3302" s="142"/>
      <c r="D3302" s="228">
        <v>244</v>
      </c>
      <c r="E3302" s="228">
        <v>288704</v>
      </c>
      <c r="F3302" s="228">
        <v>17622</v>
      </c>
      <c r="G3302" s="228">
        <v>271081</v>
      </c>
      <c r="H3302" s="228">
        <v>55</v>
      </c>
      <c r="I3302" s="228">
        <v>47</v>
      </c>
      <c r="J3302" s="228">
        <v>12419</v>
      </c>
      <c r="K3302" s="228">
        <v>24762</v>
      </c>
      <c r="L3302" s="228">
        <v>166974</v>
      </c>
      <c r="M3302" s="228">
        <v>10755</v>
      </c>
      <c r="O3302"/>
    </row>
    <row r="3303" spans="2:15" ht="15" customHeight="1" x14ac:dyDescent="0.35">
      <c r="B3303" s="142">
        <v>2014</v>
      </c>
      <c r="C3303" s="142"/>
      <c r="D3303" s="128">
        <v>233</v>
      </c>
      <c r="E3303" s="128">
        <v>307038</v>
      </c>
      <c r="F3303" s="128">
        <v>22611</v>
      </c>
      <c r="G3303" s="128">
        <v>284426</v>
      </c>
      <c r="H3303" s="128">
        <v>52</v>
      </c>
      <c r="I3303" s="128">
        <v>282</v>
      </c>
      <c r="J3303" s="128">
        <v>12665</v>
      </c>
      <c r="K3303" s="128">
        <v>24373</v>
      </c>
      <c r="L3303" s="128">
        <v>183545</v>
      </c>
      <c r="M3303" s="128">
        <v>11037</v>
      </c>
      <c r="O3303"/>
    </row>
    <row r="3304" spans="2:15" ht="15" customHeight="1" x14ac:dyDescent="0.35">
      <c r="B3304" s="142">
        <v>2013</v>
      </c>
      <c r="C3304" s="142"/>
      <c r="D3304" s="128">
        <v>206</v>
      </c>
      <c r="E3304" s="128">
        <v>263520</v>
      </c>
      <c r="F3304" s="128">
        <v>19396</v>
      </c>
      <c r="G3304" s="128">
        <v>244124</v>
      </c>
      <c r="H3304" s="128">
        <v>16</v>
      </c>
      <c r="I3304" s="128">
        <v>110</v>
      </c>
      <c r="J3304" s="128">
        <v>8269</v>
      </c>
      <c r="K3304" s="128">
        <v>22197</v>
      </c>
      <c r="L3304" s="128">
        <v>156254</v>
      </c>
      <c r="M3304" s="128">
        <v>13415</v>
      </c>
      <c r="N3304" s="13"/>
      <c r="O3304"/>
    </row>
    <row r="3305" spans="2:15" s="12" customFormat="1" ht="15" customHeight="1" x14ac:dyDescent="0.35">
      <c r="B3305" s="126">
        <v>2012</v>
      </c>
      <c r="C3305" s="126"/>
      <c r="D3305" s="128">
        <v>196</v>
      </c>
      <c r="E3305" s="128">
        <v>289409</v>
      </c>
      <c r="F3305" s="128">
        <v>14065</v>
      </c>
      <c r="G3305" s="128">
        <v>275345</v>
      </c>
      <c r="H3305" s="128">
        <v>686</v>
      </c>
      <c r="I3305" s="128">
        <v>146</v>
      </c>
      <c r="J3305" s="128">
        <v>9423</v>
      </c>
      <c r="K3305" s="128">
        <v>18283</v>
      </c>
      <c r="L3305" s="128">
        <v>185268</v>
      </c>
      <c r="M3305" s="128">
        <v>12329</v>
      </c>
      <c r="N3305" s="13"/>
      <c r="O3305"/>
    </row>
    <row r="3306" spans="2:15" s="13" customFormat="1" ht="15" customHeight="1" x14ac:dyDescent="0.35">
      <c r="B3306" s="126">
        <v>2011</v>
      </c>
      <c r="C3306" s="126"/>
      <c r="D3306" s="128">
        <v>194</v>
      </c>
      <c r="E3306" s="128">
        <v>274171</v>
      </c>
      <c r="F3306" s="128">
        <v>16308</v>
      </c>
      <c r="G3306" s="128">
        <v>257864</v>
      </c>
      <c r="H3306" s="128">
        <v>798</v>
      </c>
      <c r="I3306" s="128">
        <v>183</v>
      </c>
      <c r="J3306" s="128">
        <v>14794</v>
      </c>
      <c r="K3306" s="128">
        <v>18023</v>
      </c>
      <c r="L3306" s="128">
        <v>178861</v>
      </c>
      <c r="M3306" s="128">
        <v>13216</v>
      </c>
      <c r="O3306"/>
    </row>
    <row r="3307" spans="2:15" s="13" customFormat="1" ht="15" customHeight="1" x14ac:dyDescent="0.35">
      <c r="B3307" s="126">
        <v>2010</v>
      </c>
      <c r="C3307" s="126"/>
      <c r="D3307" s="128">
        <v>208</v>
      </c>
      <c r="E3307" s="128">
        <v>331341</v>
      </c>
      <c r="F3307" s="128">
        <v>22340</v>
      </c>
      <c r="G3307" s="128">
        <v>309001</v>
      </c>
      <c r="H3307" s="128">
        <v>-1431</v>
      </c>
      <c r="I3307" s="128">
        <v>45</v>
      </c>
      <c r="J3307" s="128">
        <v>15093</v>
      </c>
      <c r="K3307" s="128">
        <v>19135</v>
      </c>
      <c r="L3307" s="128">
        <v>233060</v>
      </c>
      <c r="M3307" s="128">
        <v>10919</v>
      </c>
      <c r="O3307"/>
    </row>
    <row r="3308" spans="2:15" s="13" customFormat="1" ht="15" customHeight="1" x14ac:dyDescent="0.35">
      <c r="B3308" s="126">
        <v>2009</v>
      </c>
      <c r="C3308" s="126"/>
      <c r="D3308" s="128">
        <v>198</v>
      </c>
      <c r="E3308" s="128">
        <v>308919</v>
      </c>
      <c r="F3308" s="128">
        <v>26062</v>
      </c>
      <c r="G3308" s="128">
        <v>282856</v>
      </c>
      <c r="H3308" s="128">
        <v>730</v>
      </c>
      <c r="I3308" s="128">
        <v>891</v>
      </c>
      <c r="J3308" s="128">
        <v>10178</v>
      </c>
      <c r="K3308" s="128">
        <v>26189</v>
      </c>
      <c r="L3308" s="128">
        <v>204565</v>
      </c>
      <c r="M3308" s="128" t="s">
        <v>69</v>
      </c>
      <c r="N3308" s="7"/>
      <c r="O3308"/>
    </row>
    <row r="3309" spans="2:15" ht="15" customHeight="1" x14ac:dyDescent="0.35">
      <c r="B3309" s="126">
        <v>2008</v>
      </c>
      <c r="C3309" s="126"/>
      <c r="D3309" s="128">
        <v>206</v>
      </c>
      <c r="E3309" s="128">
        <v>333984</v>
      </c>
      <c r="F3309" s="128">
        <v>28159</v>
      </c>
      <c r="G3309" s="128">
        <v>305825</v>
      </c>
      <c r="H3309" s="128">
        <v>-533</v>
      </c>
      <c r="I3309" s="128">
        <v>1043</v>
      </c>
      <c r="J3309" s="128">
        <v>14356</v>
      </c>
      <c r="K3309" s="128">
        <v>23401</v>
      </c>
      <c r="L3309" s="128">
        <v>224841</v>
      </c>
      <c r="M3309" s="128" t="s">
        <v>69</v>
      </c>
      <c r="O3309"/>
    </row>
    <row r="3310" spans="2:15" ht="15" customHeight="1" x14ac:dyDescent="0.35">
      <c r="B3310" s="127" t="s">
        <v>394</v>
      </c>
      <c r="C3310" s="127"/>
      <c r="D3310" s="134"/>
      <c r="E3310" s="134"/>
      <c r="F3310" s="134"/>
      <c r="G3310" s="134"/>
      <c r="H3310" s="134"/>
      <c r="I3310" s="134"/>
      <c r="J3310" s="134"/>
      <c r="K3310" s="134"/>
      <c r="L3310" s="134"/>
      <c r="M3310" s="134"/>
      <c r="O3310"/>
    </row>
    <row r="3311" spans="2:15" ht="15" customHeight="1" x14ac:dyDescent="0.35">
      <c r="B3311" s="142">
        <v>2020</v>
      </c>
      <c r="C3311" s="142"/>
      <c r="D3311" s="228">
        <v>77</v>
      </c>
      <c r="E3311" s="228">
        <v>507394</v>
      </c>
      <c r="F3311" s="228">
        <v>101078</v>
      </c>
      <c r="G3311" s="228">
        <v>406316</v>
      </c>
      <c r="H3311" s="228">
        <v>12</v>
      </c>
      <c r="I3311" s="228">
        <v>3340</v>
      </c>
      <c r="J3311" s="228">
        <v>28096</v>
      </c>
      <c r="K3311" s="228">
        <v>70320</v>
      </c>
      <c r="L3311" s="228">
        <v>211326</v>
      </c>
      <c r="M3311" s="228">
        <v>19987</v>
      </c>
      <c r="O3311"/>
    </row>
    <row r="3312" spans="2:15" ht="15" customHeight="1" x14ac:dyDescent="0.35">
      <c r="B3312" s="142">
        <v>2019</v>
      </c>
      <c r="C3312" s="142"/>
      <c r="D3312" s="228">
        <v>76</v>
      </c>
      <c r="E3312" s="228">
        <v>642504</v>
      </c>
      <c r="F3312" s="228">
        <v>104854</v>
      </c>
      <c r="G3312" s="228">
        <v>537650</v>
      </c>
      <c r="H3312" s="228">
        <v>-62</v>
      </c>
      <c r="I3312" s="228">
        <v>703</v>
      </c>
      <c r="J3312" s="228">
        <v>14732</v>
      </c>
      <c r="K3312" s="228">
        <v>102003</v>
      </c>
      <c r="L3312" s="228">
        <v>246784</v>
      </c>
      <c r="M3312" s="228">
        <v>22595</v>
      </c>
      <c r="O3312"/>
    </row>
    <row r="3313" spans="2:15" ht="15" customHeight="1" x14ac:dyDescent="0.35">
      <c r="B3313" s="142">
        <v>2018</v>
      </c>
      <c r="C3313" s="142"/>
      <c r="D3313" s="228">
        <v>69</v>
      </c>
      <c r="E3313" s="228">
        <v>544411</v>
      </c>
      <c r="F3313" s="228">
        <v>108633</v>
      </c>
      <c r="G3313" s="228">
        <v>435778</v>
      </c>
      <c r="H3313" s="228">
        <v>1667</v>
      </c>
      <c r="I3313" s="228">
        <v>446</v>
      </c>
      <c r="J3313" s="228">
        <v>11326</v>
      </c>
      <c r="K3313" s="228">
        <v>101531</v>
      </c>
      <c r="L3313" s="228">
        <v>209836</v>
      </c>
      <c r="M3313" s="228">
        <v>23453</v>
      </c>
      <c r="O3313"/>
    </row>
    <row r="3314" spans="2:15" ht="15" customHeight="1" x14ac:dyDescent="0.35">
      <c r="B3314" s="142">
        <v>2017</v>
      </c>
      <c r="C3314" s="142"/>
      <c r="D3314" s="228">
        <v>70</v>
      </c>
      <c r="E3314" s="228">
        <v>561109</v>
      </c>
      <c r="F3314" s="228">
        <f>+E3314-G3314</f>
        <v>99005</v>
      </c>
      <c r="G3314" s="228">
        <v>462104</v>
      </c>
      <c r="H3314" s="228">
        <v>-774</v>
      </c>
      <c r="I3314" s="228">
        <v>289</v>
      </c>
      <c r="J3314" s="228">
        <v>11691</v>
      </c>
      <c r="K3314" s="228">
        <v>90365</v>
      </c>
      <c r="L3314" s="228">
        <v>221479</v>
      </c>
      <c r="M3314" s="228">
        <v>21682</v>
      </c>
      <c r="O3314"/>
    </row>
    <row r="3315" spans="2:15" ht="15" customHeight="1" x14ac:dyDescent="0.35">
      <c r="B3315" s="142">
        <v>2016</v>
      </c>
      <c r="C3315" s="142"/>
      <c r="D3315" s="228">
        <v>59</v>
      </c>
      <c r="E3315" s="228">
        <v>483287</v>
      </c>
      <c r="F3315" s="228">
        <v>123684</v>
      </c>
      <c r="G3315" s="228">
        <v>359603</v>
      </c>
      <c r="H3315" s="228">
        <v>-7913</v>
      </c>
      <c r="I3315" s="228">
        <v>474</v>
      </c>
      <c r="J3315" s="228">
        <v>9558</v>
      </c>
      <c r="K3315" s="228">
        <v>94570</v>
      </c>
      <c r="L3315" s="228">
        <v>179254</v>
      </c>
      <c r="M3315" s="228">
        <v>37110</v>
      </c>
      <c r="O3315"/>
    </row>
    <row r="3316" spans="2:15" ht="15" customHeight="1" x14ac:dyDescent="0.35">
      <c r="B3316" s="142">
        <v>2015</v>
      </c>
      <c r="C3316" s="142"/>
      <c r="D3316" s="228">
        <v>59</v>
      </c>
      <c r="E3316" s="228">
        <v>432484</v>
      </c>
      <c r="F3316" s="228">
        <v>56111</v>
      </c>
      <c r="G3316" s="228">
        <v>376374</v>
      </c>
      <c r="H3316" s="228">
        <v>80</v>
      </c>
      <c r="I3316" s="228">
        <v>460</v>
      </c>
      <c r="J3316" s="228">
        <v>11876</v>
      </c>
      <c r="K3316" s="228">
        <v>51443</v>
      </c>
      <c r="L3316" s="228">
        <v>169559</v>
      </c>
      <c r="M3316" s="228">
        <v>20375</v>
      </c>
      <c r="O3316"/>
    </row>
    <row r="3317" spans="2:15" ht="15" customHeight="1" x14ac:dyDescent="0.35">
      <c r="B3317" s="142">
        <v>2014</v>
      </c>
      <c r="C3317" s="142"/>
      <c r="D3317" s="128">
        <v>49</v>
      </c>
      <c r="E3317" s="128">
        <v>440959</v>
      </c>
      <c r="F3317" s="128">
        <v>47742</v>
      </c>
      <c r="G3317" s="128">
        <v>393217</v>
      </c>
      <c r="H3317" s="128">
        <v>0</v>
      </c>
      <c r="I3317" s="128">
        <v>794</v>
      </c>
      <c r="J3317" s="128">
        <v>12525</v>
      </c>
      <c r="K3317" s="128">
        <v>46083</v>
      </c>
      <c r="L3317" s="128">
        <v>180703</v>
      </c>
      <c r="M3317" s="128">
        <v>33328</v>
      </c>
      <c r="N3317" s="13"/>
      <c r="O3317"/>
    </row>
    <row r="3318" spans="2:15" s="13" customFormat="1" ht="15" customHeight="1" x14ac:dyDescent="0.35">
      <c r="B3318" s="142">
        <v>2013</v>
      </c>
      <c r="C3318" s="142"/>
      <c r="D3318" s="128">
        <v>45</v>
      </c>
      <c r="E3318" s="128">
        <v>372456</v>
      </c>
      <c r="F3318" s="128">
        <v>39972</v>
      </c>
      <c r="G3318" s="128">
        <v>332484</v>
      </c>
      <c r="H3318" s="128">
        <v>0</v>
      </c>
      <c r="I3318" s="128">
        <v>266</v>
      </c>
      <c r="J3318" s="128">
        <v>12435</v>
      </c>
      <c r="K3318" s="128">
        <v>38389</v>
      </c>
      <c r="L3318" s="128">
        <v>158355</v>
      </c>
      <c r="M3318" s="128">
        <v>47384</v>
      </c>
      <c r="O3318"/>
    </row>
    <row r="3319" spans="2:15" s="13" customFormat="1" ht="15" customHeight="1" x14ac:dyDescent="0.35">
      <c r="B3319" s="126">
        <v>2012</v>
      </c>
      <c r="C3319" s="126"/>
      <c r="D3319" s="128">
        <v>49</v>
      </c>
      <c r="E3319" s="128">
        <v>502700</v>
      </c>
      <c r="F3319" s="128">
        <v>97007</v>
      </c>
      <c r="G3319" s="128">
        <v>405693</v>
      </c>
      <c r="H3319" s="128">
        <v>12</v>
      </c>
      <c r="I3319" s="128">
        <v>1186</v>
      </c>
      <c r="J3319" s="128">
        <v>10255</v>
      </c>
      <c r="K3319" s="128">
        <v>90450</v>
      </c>
      <c r="L3319" s="128">
        <v>180008</v>
      </c>
      <c r="M3319" s="128">
        <v>67106</v>
      </c>
      <c r="O3319"/>
    </row>
    <row r="3320" spans="2:15" s="13" customFormat="1" ht="15" customHeight="1" x14ac:dyDescent="0.35">
      <c r="B3320" s="126">
        <v>2011</v>
      </c>
      <c r="C3320" s="126"/>
      <c r="D3320" s="128">
        <v>46</v>
      </c>
      <c r="E3320" s="128">
        <v>421107</v>
      </c>
      <c r="F3320" s="128">
        <v>91807</v>
      </c>
      <c r="G3320" s="128">
        <v>329300</v>
      </c>
      <c r="H3320" s="128">
        <v>1</v>
      </c>
      <c r="I3320" s="128">
        <v>965</v>
      </c>
      <c r="J3320" s="128">
        <v>7108</v>
      </c>
      <c r="K3320" s="128">
        <v>84885</v>
      </c>
      <c r="L3320" s="128">
        <v>158454</v>
      </c>
      <c r="M3320" s="128">
        <v>52360</v>
      </c>
      <c r="O3320"/>
    </row>
    <row r="3321" spans="2:15" ht="15" customHeight="1" x14ac:dyDescent="0.35">
      <c r="B3321" s="126">
        <v>2010</v>
      </c>
      <c r="C3321" s="126"/>
      <c r="D3321" s="128">
        <v>46</v>
      </c>
      <c r="E3321" s="128">
        <v>414506</v>
      </c>
      <c r="F3321" s="128">
        <v>79237</v>
      </c>
      <c r="G3321" s="128">
        <v>335269</v>
      </c>
      <c r="H3321" s="128">
        <v>1621</v>
      </c>
      <c r="I3321" s="128">
        <v>1138</v>
      </c>
      <c r="J3321" s="128">
        <v>12317</v>
      </c>
      <c r="K3321" s="128">
        <v>75688</v>
      </c>
      <c r="L3321" s="128">
        <v>161905</v>
      </c>
      <c r="M3321" s="128">
        <v>53355</v>
      </c>
      <c r="O3321"/>
    </row>
    <row r="3322" spans="2:15" ht="15" customHeight="1" x14ac:dyDescent="0.35">
      <c r="B3322" s="126">
        <v>2009</v>
      </c>
      <c r="C3322" s="126"/>
      <c r="D3322" s="128">
        <v>46</v>
      </c>
      <c r="E3322" s="128">
        <v>409233</v>
      </c>
      <c r="F3322" s="128">
        <v>81220</v>
      </c>
      <c r="G3322" s="128">
        <v>328013</v>
      </c>
      <c r="H3322" s="128">
        <v>-2806</v>
      </c>
      <c r="I3322" s="128">
        <v>912</v>
      </c>
      <c r="J3322" s="128">
        <v>27739</v>
      </c>
      <c r="K3322" s="128">
        <v>72833</v>
      </c>
      <c r="L3322" s="128">
        <v>171077</v>
      </c>
      <c r="M3322" s="128" t="s">
        <v>69</v>
      </c>
      <c r="O3322"/>
    </row>
    <row r="3323" spans="2:15" ht="15" customHeight="1" x14ac:dyDescent="0.35">
      <c r="B3323" s="126">
        <v>2008</v>
      </c>
      <c r="C3323" s="126"/>
      <c r="D3323" s="128">
        <v>47</v>
      </c>
      <c r="E3323" s="128">
        <v>433364</v>
      </c>
      <c r="F3323" s="128">
        <v>87971</v>
      </c>
      <c r="G3323" s="128">
        <v>345393</v>
      </c>
      <c r="H3323" s="128">
        <v>-411</v>
      </c>
      <c r="I3323" s="128">
        <v>1828</v>
      </c>
      <c r="J3323" s="128">
        <v>22572</v>
      </c>
      <c r="K3323" s="128">
        <v>74885</v>
      </c>
      <c r="L3323" s="128">
        <v>184067</v>
      </c>
      <c r="M3323" s="128" t="s">
        <v>69</v>
      </c>
      <c r="O3323"/>
    </row>
    <row r="3324" spans="2:15" ht="15" customHeight="1" x14ac:dyDescent="0.35">
      <c r="B3324" s="123" t="s">
        <v>395</v>
      </c>
      <c r="C3324" s="123"/>
      <c r="D3324" s="132"/>
      <c r="E3324" s="132"/>
      <c r="F3324" s="132"/>
      <c r="G3324" s="132"/>
      <c r="H3324" s="132"/>
      <c r="I3324" s="132"/>
      <c r="J3324" s="132"/>
      <c r="K3324" s="132"/>
      <c r="L3324" s="132"/>
      <c r="M3324" s="132"/>
      <c r="O3324"/>
    </row>
    <row r="3325" spans="2:15" ht="15" customHeight="1" x14ac:dyDescent="0.35">
      <c r="B3325" s="142">
        <v>2020</v>
      </c>
      <c r="C3325" s="142"/>
      <c r="D3325" s="228">
        <v>13</v>
      </c>
      <c r="E3325" s="228">
        <v>592971</v>
      </c>
      <c r="F3325" s="228">
        <v>181421</v>
      </c>
      <c r="G3325" s="228">
        <v>411550</v>
      </c>
      <c r="H3325" s="228">
        <v>0</v>
      </c>
      <c r="I3325" s="228">
        <v>478</v>
      </c>
      <c r="J3325" s="228">
        <v>28227</v>
      </c>
      <c r="K3325" s="228">
        <v>25976</v>
      </c>
      <c r="L3325" s="228">
        <v>291202</v>
      </c>
      <c r="M3325" s="228">
        <v>56213</v>
      </c>
      <c r="O3325"/>
    </row>
    <row r="3326" spans="2:15" ht="15" customHeight="1" x14ac:dyDescent="0.35">
      <c r="B3326" s="142">
        <v>2019</v>
      </c>
      <c r="C3326" s="142"/>
      <c r="D3326" s="228">
        <v>15</v>
      </c>
      <c r="E3326" s="228">
        <v>922111</v>
      </c>
      <c r="F3326" s="228">
        <v>23092</v>
      </c>
      <c r="G3326" s="228">
        <v>899019</v>
      </c>
      <c r="H3326" s="228">
        <v>0</v>
      </c>
      <c r="I3326" s="228">
        <v>772</v>
      </c>
      <c r="J3326" s="228">
        <v>9142</v>
      </c>
      <c r="K3326" s="228">
        <v>40835</v>
      </c>
      <c r="L3326" s="228">
        <v>326037</v>
      </c>
      <c r="M3326" s="228">
        <v>51388</v>
      </c>
      <c r="O3326"/>
    </row>
    <row r="3327" spans="2:15" ht="15" customHeight="1" x14ac:dyDescent="0.35">
      <c r="B3327" s="142">
        <v>2018</v>
      </c>
      <c r="C3327" s="142"/>
      <c r="D3327" s="228">
        <v>14</v>
      </c>
      <c r="E3327" s="228">
        <v>788397</v>
      </c>
      <c r="F3327" s="228">
        <v>211436</v>
      </c>
      <c r="G3327" s="228">
        <v>576961</v>
      </c>
      <c r="H3327" s="228">
        <v>0</v>
      </c>
      <c r="I3327" s="228">
        <v>901</v>
      </c>
      <c r="J3327" s="228">
        <v>9123</v>
      </c>
      <c r="K3327" s="228">
        <v>38416</v>
      </c>
      <c r="L3327" s="228">
        <v>261504</v>
      </c>
      <c r="M3327" s="228">
        <v>46781</v>
      </c>
      <c r="O3327"/>
    </row>
    <row r="3328" spans="2:15" ht="15" customHeight="1" x14ac:dyDescent="0.35">
      <c r="B3328" s="142">
        <v>2017</v>
      </c>
      <c r="C3328" s="142"/>
      <c r="D3328" s="228">
        <v>12</v>
      </c>
      <c r="E3328" s="228">
        <v>704909</v>
      </c>
      <c r="F3328" s="228">
        <f>+E3328-G3328</f>
        <v>189674</v>
      </c>
      <c r="G3328" s="228">
        <v>515235</v>
      </c>
      <c r="H3328" s="228">
        <v>0</v>
      </c>
      <c r="I3328" s="228">
        <v>709</v>
      </c>
      <c r="J3328" s="228">
        <v>9627</v>
      </c>
      <c r="K3328" s="228">
        <v>37700</v>
      </c>
      <c r="L3328" s="228">
        <v>231080</v>
      </c>
      <c r="M3328" s="228">
        <v>41540</v>
      </c>
      <c r="O3328"/>
    </row>
    <row r="3329" spans="2:15" ht="15" customHeight="1" x14ac:dyDescent="0.35">
      <c r="B3329" s="142">
        <v>2016</v>
      </c>
      <c r="C3329" s="142"/>
      <c r="D3329" s="228">
        <v>10</v>
      </c>
      <c r="E3329" s="228">
        <v>603189</v>
      </c>
      <c r="F3329" s="228">
        <v>189618</v>
      </c>
      <c r="G3329" s="228">
        <v>413571</v>
      </c>
      <c r="H3329" s="228">
        <v>0</v>
      </c>
      <c r="I3329" s="228">
        <v>534</v>
      </c>
      <c r="J3329" s="228">
        <v>7226</v>
      </c>
      <c r="K3329" s="228">
        <v>33242</v>
      </c>
      <c r="L3329" s="228">
        <v>204270</v>
      </c>
      <c r="M3329" s="228">
        <v>25022</v>
      </c>
      <c r="O3329"/>
    </row>
    <row r="3330" spans="2:15" s="12" customFormat="1" ht="15" customHeight="1" x14ac:dyDescent="0.35">
      <c r="B3330" s="142">
        <v>2015</v>
      </c>
      <c r="C3330" s="142"/>
      <c r="D3330" s="228">
        <v>9</v>
      </c>
      <c r="E3330" s="228">
        <v>559300</v>
      </c>
      <c r="F3330" s="228">
        <v>170956</v>
      </c>
      <c r="G3330" s="228">
        <v>388344</v>
      </c>
      <c r="H3330" s="228">
        <v>0</v>
      </c>
      <c r="I3330" s="228">
        <v>587</v>
      </c>
      <c r="J3330" s="228">
        <v>500</v>
      </c>
      <c r="K3330" s="228">
        <v>77419</v>
      </c>
      <c r="L3330" s="228">
        <v>175886</v>
      </c>
      <c r="M3330" s="228">
        <v>44851</v>
      </c>
      <c r="N3330" s="9"/>
      <c r="O3330"/>
    </row>
    <row r="3331" spans="2:15" s="13" customFormat="1" ht="15" customHeight="1" x14ac:dyDescent="0.35">
      <c r="B3331" s="142">
        <v>2014</v>
      </c>
      <c r="C3331" s="142"/>
      <c r="D3331" s="128">
        <v>7</v>
      </c>
      <c r="E3331" s="128">
        <v>397628</v>
      </c>
      <c r="F3331" s="128">
        <v>145729</v>
      </c>
      <c r="G3331" s="128">
        <v>251899</v>
      </c>
      <c r="H3331" s="128">
        <v>0</v>
      </c>
      <c r="I3331" s="128">
        <v>0</v>
      </c>
      <c r="J3331" s="128">
        <v>45</v>
      </c>
      <c r="K3331" s="128">
        <v>70961</v>
      </c>
      <c r="L3331" s="128">
        <v>125772</v>
      </c>
      <c r="M3331" s="128">
        <v>31513</v>
      </c>
      <c r="N3331" s="11"/>
      <c r="O3331"/>
    </row>
    <row r="3332" spans="2:15" s="13" customFormat="1" ht="15" customHeight="1" x14ac:dyDescent="0.35">
      <c r="B3332" s="142">
        <v>2013</v>
      </c>
      <c r="C3332" s="142"/>
      <c r="D3332" s="128">
        <v>10</v>
      </c>
      <c r="E3332" s="128">
        <v>426666</v>
      </c>
      <c r="F3332" s="128">
        <v>133179</v>
      </c>
      <c r="G3332" s="128">
        <v>293487</v>
      </c>
      <c r="H3332" s="128">
        <v>0</v>
      </c>
      <c r="I3332" s="128">
        <v>501</v>
      </c>
      <c r="J3332" s="128">
        <v>789</v>
      </c>
      <c r="K3332" s="128">
        <v>72321</v>
      </c>
      <c r="L3332" s="128">
        <v>133290</v>
      </c>
      <c r="M3332" s="128">
        <v>27860</v>
      </c>
      <c r="N3332" s="12"/>
      <c r="O3332"/>
    </row>
    <row r="3333" spans="2:15" s="13" customFormat="1" ht="15" customHeight="1" x14ac:dyDescent="0.35">
      <c r="B3333" s="126">
        <v>2012</v>
      </c>
      <c r="C3333" s="126"/>
      <c r="D3333" s="128">
        <v>6</v>
      </c>
      <c r="E3333" s="128">
        <v>306486</v>
      </c>
      <c r="F3333" s="128">
        <v>98264</v>
      </c>
      <c r="G3333" s="128">
        <v>208222</v>
      </c>
      <c r="H3333" s="128">
        <v>0</v>
      </c>
      <c r="I3333" s="128">
        <v>0</v>
      </c>
      <c r="J3333" s="128">
        <v>512</v>
      </c>
      <c r="K3333" s="128">
        <v>15831</v>
      </c>
      <c r="L3333" s="128">
        <v>106283</v>
      </c>
      <c r="M3333" s="128">
        <v>11911</v>
      </c>
      <c r="N3333" s="12"/>
      <c r="O3333"/>
    </row>
    <row r="3334" spans="2:15" ht="15" customHeight="1" x14ac:dyDescent="0.35">
      <c r="B3334" s="126">
        <v>2011</v>
      </c>
      <c r="C3334" s="126"/>
      <c r="D3334" s="128">
        <v>9</v>
      </c>
      <c r="E3334" s="128">
        <v>467640</v>
      </c>
      <c r="F3334" s="128">
        <v>128818</v>
      </c>
      <c r="G3334" s="128">
        <v>338822</v>
      </c>
      <c r="H3334" s="128">
        <v>0</v>
      </c>
      <c r="I3334" s="128">
        <v>0</v>
      </c>
      <c r="J3334" s="128">
        <v>456</v>
      </c>
      <c r="K3334" s="128">
        <v>18833</v>
      </c>
      <c r="L3334" s="128">
        <v>154641</v>
      </c>
      <c r="M3334" s="128">
        <v>29494</v>
      </c>
      <c r="N3334" s="12"/>
      <c r="O3334"/>
    </row>
    <row r="3335" spans="2:15" ht="15" customHeight="1" x14ac:dyDescent="0.35">
      <c r="B3335" s="126">
        <v>2010</v>
      </c>
      <c r="C3335" s="126"/>
      <c r="D3335" s="128">
        <v>9</v>
      </c>
      <c r="E3335" s="128">
        <v>443745</v>
      </c>
      <c r="F3335" s="128">
        <v>83672</v>
      </c>
      <c r="G3335" s="128">
        <v>360073</v>
      </c>
      <c r="H3335" s="128">
        <v>0</v>
      </c>
      <c r="I3335" s="128">
        <v>2</v>
      </c>
      <c r="J3335" s="128">
        <v>635</v>
      </c>
      <c r="K3335" s="128">
        <v>18211</v>
      </c>
      <c r="L3335" s="128">
        <v>155148</v>
      </c>
      <c r="M3335" s="128">
        <v>25039</v>
      </c>
      <c r="N3335" s="12"/>
      <c r="O3335"/>
    </row>
    <row r="3336" spans="2:15" ht="15" customHeight="1" x14ac:dyDescent="0.35">
      <c r="B3336" s="126">
        <v>2009</v>
      </c>
      <c r="C3336" s="126"/>
      <c r="D3336" s="128">
        <v>10</v>
      </c>
      <c r="E3336" s="128">
        <v>425918</v>
      </c>
      <c r="F3336" s="128">
        <v>105296</v>
      </c>
      <c r="G3336" s="128">
        <v>320622</v>
      </c>
      <c r="H3336" s="128">
        <v>0</v>
      </c>
      <c r="I3336" s="128">
        <v>20</v>
      </c>
      <c r="J3336" s="128">
        <v>1494</v>
      </c>
      <c r="K3336" s="128">
        <v>16930</v>
      </c>
      <c r="L3336" s="128">
        <v>147422</v>
      </c>
      <c r="M3336" s="128" t="s">
        <v>69</v>
      </c>
      <c r="O3336"/>
    </row>
    <row r="3337" spans="2:15" ht="15" customHeight="1" x14ac:dyDescent="0.35">
      <c r="B3337" s="126">
        <v>2008</v>
      </c>
      <c r="C3337" s="126"/>
      <c r="D3337" s="128">
        <v>9</v>
      </c>
      <c r="E3337" s="128">
        <v>433032</v>
      </c>
      <c r="F3337" s="128">
        <v>107981</v>
      </c>
      <c r="G3337" s="128">
        <v>325051</v>
      </c>
      <c r="H3337" s="128">
        <v>0</v>
      </c>
      <c r="I3337" s="128">
        <v>33</v>
      </c>
      <c r="J3337" s="128">
        <v>1492</v>
      </c>
      <c r="K3337" s="128">
        <v>20455</v>
      </c>
      <c r="L3337" s="128">
        <v>133304</v>
      </c>
      <c r="M3337" s="128" t="s">
        <v>69</v>
      </c>
      <c r="O3337"/>
    </row>
    <row r="3338" spans="2:15" ht="15" customHeight="1" x14ac:dyDescent="0.35">
      <c r="B3338" s="310" t="s">
        <v>40</v>
      </c>
      <c r="C3338" s="310"/>
      <c r="D3338" s="311"/>
      <c r="E3338" s="311"/>
      <c r="F3338" s="311"/>
      <c r="G3338" s="311"/>
      <c r="H3338" s="311"/>
      <c r="I3338" s="311"/>
      <c r="J3338" s="311"/>
      <c r="K3338" s="311"/>
      <c r="L3338" s="311"/>
      <c r="M3338" s="311"/>
      <c r="O3338"/>
    </row>
    <row r="3339" spans="2:15" ht="15" customHeight="1" x14ac:dyDescent="0.35">
      <c r="B3339" s="123" t="s">
        <v>396</v>
      </c>
      <c r="C3339" s="123"/>
      <c r="D3339" s="132"/>
      <c r="E3339" s="132"/>
      <c r="F3339" s="132"/>
      <c r="G3339" s="132"/>
      <c r="H3339" s="132"/>
      <c r="I3339" s="132"/>
      <c r="J3339" s="132"/>
      <c r="K3339" s="132"/>
      <c r="L3339" s="132"/>
      <c r="M3339" s="132"/>
      <c r="O3339"/>
    </row>
    <row r="3340" spans="2:15" ht="15" customHeight="1" x14ac:dyDescent="0.35">
      <c r="B3340" s="142">
        <v>2020</v>
      </c>
      <c r="C3340" s="142"/>
      <c r="D3340" s="228">
        <v>9734</v>
      </c>
      <c r="E3340" s="228">
        <v>545545</v>
      </c>
      <c r="F3340" s="228">
        <v>55510</v>
      </c>
      <c r="G3340" s="228">
        <v>490035</v>
      </c>
      <c r="H3340" s="228">
        <v>-97</v>
      </c>
      <c r="I3340" s="228">
        <v>2573</v>
      </c>
      <c r="J3340" s="228">
        <v>31463</v>
      </c>
      <c r="K3340" s="228">
        <v>55379</v>
      </c>
      <c r="L3340" s="228">
        <v>256636</v>
      </c>
      <c r="M3340" s="228">
        <v>33302</v>
      </c>
      <c r="O3340"/>
    </row>
    <row r="3341" spans="2:15" ht="15" customHeight="1" x14ac:dyDescent="0.35">
      <c r="B3341" s="142">
        <v>2019</v>
      </c>
      <c r="C3341" s="142"/>
      <c r="D3341" s="228">
        <v>9889</v>
      </c>
      <c r="E3341" s="228">
        <v>856546</v>
      </c>
      <c r="F3341" s="228">
        <v>76876</v>
      </c>
      <c r="G3341" s="228">
        <v>779670</v>
      </c>
      <c r="H3341" s="228">
        <v>94</v>
      </c>
      <c r="I3341" s="228">
        <v>1674</v>
      </c>
      <c r="J3341" s="228">
        <v>11114</v>
      </c>
      <c r="K3341" s="228">
        <v>73038</v>
      </c>
      <c r="L3341" s="228">
        <v>348477</v>
      </c>
      <c r="M3341" s="228">
        <v>31496</v>
      </c>
      <c r="O3341"/>
    </row>
    <row r="3342" spans="2:15" ht="15" customHeight="1" x14ac:dyDescent="0.35">
      <c r="B3342" s="142">
        <v>2018</v>
      </c>
      <c r="C3342" s="142"/>
      <c r="D3342" s="228">
        <v>9407</v>
      </c>
      <c r="E3342" s="228">
        <v>673567</v>
      </c>
      <c r="F3342" s="228">
        <v>64593</v>
      </c>
      <c r="G3342" s="228">
        <v>608974</v>
      </c>
      <c r="H3342" s="228">
        <v>278</v>
      </c>
      <c r="I3342" s="228">
        <v>1224</v>
      </c>
      <c r="J3342" s="228">
        <v>12088</v>
      </c>
      <c r="K3342" s="228">
        <v>62699</v>
      </c>
      <c r="L3342" s="228">
        <v>293581</v>
      </c>
      <c r="M3342" s="228">
        <v>25476</v>
      </c>
      <c r="O3342"/>
    </row>
    <row r="3343" spans="2:15" s="14" customFormat="1" ht="15" customHeight="1" collapsed="1" x14ac:dyDescent="0.35">
      <c r="B3343" s="142">
        <v>2017</v>
      </c>
      <c r="C3343" s="142"/>
      <c r="D3343" s="228">
        <v>9035</v>
      </c>
      <c r="E3343" s="228">
        <v>644071</v>
      </c>
      <c r="F3343" s="228">
        <f>+E3343-G3343</f>
        <v>63852</v>
      </c>
      <c r="G3343" s="228">
        <v>580219</v>
      </c>
      <c r="H3343" s="228">
        <v>107</v>
      </c>
      <c r="I3343" s="228">
        <v>615</v>
      </c>
      <c r="J3343" s="228">
        <v>9264</v>
      </c>
      <c r="K3343" s="228">
        <v>66063</v>
      </c>
      <c r="L3343" s="228">
        <v>267796</v>
      </c>
      <c r="M3343" s="228">
        <v>23228</v>
      </c>
      <c r="N3343" s="7"/>
      <c r="O3343"/>
    </row>
    <row r="3344" spans="2:15" s="14" customFormat="1" ht="15" customHeight="1" x14ac:dyDescent="0.35">
      <c r="B3344" s="142">
        <v>2016</v>
      </c>
      <c r="C3344" s="142"/>
      <c r="D3344" s="228">
        <v>8227</v>
      </c>
      <c r="E3344" s="228">
        <v>510993</v>
      </c>
      <c r="F3344" s="228">
        <v>51565</v>
      </c>
      <c r="G3344" s="228">
        <v>459428</v>
      </c>
      <c r="H3344" s="228">
        <v>-75</v>
      </c>
      <c r="I3344" s="228">
        <v>212</v>
      </c>
      <c r="J3344" s="228">
        <v>10176</v>
      </c>
      <c r="K3344" s="228">
        <v>53653</v>
      </c>
      <c r="L3344" s="228">
        <v>225682</v>
      </c>
      <c r="M3344" s="228">
        <v>24119</v>
      </c>
      <c r="N3344" s="7"/>
      <c r="O3344"/>
    </row>
    <row r="3345" spans="2:15" s="14" customFormat="1" ht="15" customHeight="1" x14ac:dyDescent="0.35">
      <c r="B3345" s="142">
        <v>2015</v>
      </c>
      <c r="C3345" s="142"/>
      <c r="D3345" s="228">
        <v>7570</v>
      </c>
      <c r="E3345" s="228">
        <v>475135</v>
      </c>
      <c r="F3345" s="228">
        <v>43755</v>
      </c>
      <c r="G3345" s="228">
        <v>431380</v>
      </c>
      <c r="H3345" s="228">
        <v>-105</v>
      </c>
      <c r="I3345" s="228">
        <v>58</v>
      </c>
      <c r="J3345" s="228">
        <v>6157</v>
      </c>
      <c r="K3345" s="228">
        <v>45748</v>
      </c>
      <c r="L3345" s="228">
        <v>195264</v>
      </c>
      <c r="M3345" s="228">
        <v>26259</v>
      </c>
      <c r="N3345" s="12"/>
      <c r="O3345"/>
    </row>
    <row r="3346" spans="2:15" ht="15" customHeight="1" x14ac:dyDescent="0.35">
      <c r="B3346" s="142">
        <v>2014</v>
      </c>
      <c r="C3346" s="142"/>
      <c r="D3346" s="128">
        <v>7006</v>
      </c>
      <c r="E3346" s="128">
        <v>413125</v>
      </c>
      <c r="F3346" s="128">
        <v>29390</v>
      </c>
      <c r="G3346" s="128">
        <v>383735</v>
      </c>
      <c r="H3346" s="128">
        <v>-165</v>
      </c>
      <c r="I3346" s="128">
        <v>97</v>
      </c>
      <c r="J3346" s="128">
        <v>6127</v>
      </c>
      <c r="K3346" s="128">
        <v>33804</v>
      </c>
      <c r="L3346" s="128">
        <v>181517</v>
      </c>
      <c r="M3346" s="128">
        <v>23088</v>
      </c>
      <c r="N3346" s="13"/>
      <c r="O3346"/>
    </row>
    <row r="3347" spans="2:15" ht="15" customHeight="1" x14ac:dyDescent="0.35">
      <c r="B3347" s="142">
        <v>2013</v>
      </c>
      <c r="C3347" s="142"/>
      <c r="D3347" s="128">
        <v>6779</v>
      </c>
      <c r="E3347" s="128">
        <v>398698</v>
      </c>
      <c r="F3347" s="128">
        <v>21548</v>
      </c>
      <c r="G3347" s="128">
        <v>377151</v>
      </c>
      <c r="H3347" s="128">
        <v>-96</v>
      </c>
      <c r="I3347" s="128">
        <v>115</v>
      </c>
      <c r="J3347" s="128">
        <v>6207</v>
      </c>
      <c r="K3347" s="128">
        <v>27393</v>
      </c>
      <c r="L3347" s="128">
        <v>168154</v>
      </c>
      <c r="M3347" s="128">
        <v>25208</v>
      </c>
      <c r="N3347" s="13"/>
      <c r="O3347"/>
    </row>
    <row r="3348" spans="2:15" ht="15" customHeight="1" x14ac:dyDescent="0.35">
      <c r="B3348" s="126">
        <v>2012</v>
      </c>
      <c r="C3348" s="126"/>
      <c r="D3348" s="128">
        <v>6876</v>
      </c>
      <c r="E3348" s="128">
        <v>383774</v>
      </c>
      <c r="F3348" s="128">
        <v>17985</v>
      </c>
      <c r="G3348" s="128">
        <v>365789</v>
      </c>
      <c r="H3348" s="128">
        <v>199</v>
      </c>
      <c r="I3348" s="128">
        <v>127</v>
      </c>
      <c r="J3348" s="128">
        <v>5764</v>
      </c>
      <c r="K3348" s="128">
        <v>25088</v>
      </c>
      <c r="L3348" s="128">
        <v>163542</v>
      </c>
      <c r="M3348" s="128">
        <v>23954</v>
      </c>
      <c r="N3348" s="13"/>
      <c r="O3348"/>
    </row>
    <row r="3349" spans="2:15" ht="15" customHeight="1" x14ac:dyDescent="0.35">
      <c r="B3349" s="126">
        <v>2011</v>
      </c>
      <c r="C3349" s="126"/>
      <c r="D3349" s="128">
        <v>7143</v>
      </c>
      <c r="E3349" s="128">
        <v>409121</v>
      </c>
      <c r="F3349" s="128">
        <v>18272</v>
      </c>
      <c r="G3349" s="128">
        <v>390849</v>
      </c>
      <c r="H3349" s="128">
        <v>69</v>
      </c>
      <c r="I3349" s="128">
        <v>115</v>
      </c>
      <c r="J3349" s="128">
        <v>5893</v>
      </c>
      <c r="K3349" s="128">
        <v>25830</v>
      </c>
      <c r="L3349" s="128">
        <v>167151</v>
      </c>
      <c r="M3349" s="128">
        <v>18576</v>
      </c>
      <c r="N3349" s="13"/>
      <c r="O3349"/>
    </row>
    <row r="3350" spans="2:15" ht="15" customHeight="1" x14ac:dyDescent="0.35">
      <c r="B3350" s="126">
        <v>2010</v>
      </c>
      <c r="C3350" s="126"/>
      <c r="D3350" s="128">
        <v>6941</v>
      </c>
      <c r="E3350" s="128">
        <v>428631</v>
      </c>
      <c r="F3350" s="128">
        <v>22661</v>
      </c>
      <c r="G3350" s="128">
        <v>405969</v>
      </c>
      <c r="H3350" s="128">
        <v>-1332</v>
      </c>
      <c r="I3350" s="128">
        <v>54</v>
      </c>
      <c r="J3350" s="128">
        <v>7245</v>
      </c>
      <c r="K3350" s="128">
        <v>26282</v>
      </c>
      <c r="L3350" s="128">
        <v>169886</v>
      </c>
      <c r="M3350" s="128">
        <v>16759</v>
      </c>
      <c r="O3350"/>
    </row>
    <row r="3351" spans="2:15" ht="15" customHeight="1" x14ac:dyDescent="0.35">
      <c r="B3351" s="126">
        <v>2009</v>
      </c>
      <c r="C3351" s="126"/>
      <c r="D3351" s="128">
        <v>7275</v>
      </c>
      <c r="E3351" s="128">
        <v>388244</v>
      </c>
      <c r="F3351" s="128">
        <v>18026</v>
      </c>
      <c r="G3351" s="128">
        <v>370218</v>
      </c>
      <c r="H3351" s="128">
        <v>-359</v>
      </c>
      <c r="I3351" s="128">
        <v>594</v>
      </c>
      <c r="J3351" s="128">
        <v>10847</v>
      </c>
      <c r="K3351" s="128">
        <v>25826</v>
      </c>
      <c r="L3351" s="128">
        <v>166201</v>
      </c>
      <c r="M3351" s="128" t="s">
        <v>69</v>
      </c>
      <c r="O3351"/>
    </row>
    <row r="3352" spans="2:15" s="14" customFormat="1" ht="15" customHeight="1" collapsed="1" x14ac:dyDescent="0.35">
      <c r="B3352" s="126">
        <v>2008</v>
      </c>
      <c r="C3352" s="126"/>
      <c r="D3352" s="128">
        <v>7370</v>
      </c>
      <c r="E3352" s="128">
        <v>391478</v>
      </c>
      <c r="F3352" s="128">
        <v>18388</v>
      </c>
      <c r="G3352" s="128">
        <v>373090</v>
      </c>
      <c r="H3352" s="128">
        <v>282</v>
      </c>
      <c r="I3352" s="128">
        <v>788</v>
      </c>
      <c r="J3352" s="128">
        <v>10004</v>
      </c>
      <c r="K3352" s="128">
        <v>26302</v>
      </c>
      <c r="L3352" s="128">
        <v>155927</v>
      </c>
      <c r="M3352" s="128" t="s">
        <v>69</v>
      </c>
      <c r="N3352" s="7"/>
      <c r="O3352"/>
    </row>
    <row r="3353" spans="2:15" s="14" customFormat="1" ht="15" customHeight="1" x14ac:dyDescent="0.35">
      <c r="B3353" s="123" t="s">
        <v>397</v>
      </c>
      <c r="C3353" s="123"/>
      <c r="D3353" s="132"/>
      <c r="E3353" s="132"/>
      <c r="F3353" s="132"/>
      <c r="G3353" s="132"/>
      <c r="H3353" s="132"/>
      <c r="I3353" s="132"/>
      <c r="J3353" s="132"/>
      <c r="K3353" s="132"/>
      <c r="L3353" s="132"/>
      <c r="M3353" s="132"/>
      <c r="N3353" s="7"/>
      <c r="O3353"/>
    </row>
    <row r="3354" spans="2:15" s="14" customFormat="1" ht="15" customHeight="1" x14ac:dyDescent="0.35">
      <c r="B3354" s="142">
        <v>2020</v>
      </c>
      <c r="C3354" s="142"/>
      <c r="D3354" s="228">
        <v>6127</v>
      </c>
      <c r="E3354" s="228">
        <v>162526</v>
      </c>
      <c r="F3354" s="228">
        <v>25241</v>
      </c>
      <c r="G3354" s="228">
        <v>137285</v>
      </c>
      <c r="H3354" s="228">
        <v>166</v>
      </c>
      <c r="I3354" s="228">
        <v>153</v>
      </c>
      <c r="J3354" s="228">
        <v>8730</v>
      </c>
      <c r="K3354" s="228">
        <v>23436</v>
      </c>
      <c r="L3354" s="228">
        <v>72648</v>
      </c>
      <c r="M3354" s="228">
        <v>5674</v>
      </c>
      <c r="N3354" s="7"/>
      <c r="O3354"/>
    </row>
    <row r="3355" spans="2:15" s="14" customFormat="1" ht="15" customHeight="1" x14ac:dyDescent="0.35">
      <c r="B3355" s="142">
        <v>2019</v>
      </c>
      <c r="C3355" s="142"/>
      <c r="D3355" s="228">
        <v>6370</v>
      </c>
      <c r="E3355" s="228">
        <v>239879</v>
      </c>
      <c r="F3355" s="228">
        <v>27513</v>
      </c>
      <c r="G3355" s="228">
        <v>212366</v>
      </c>
      <c r="H3355" s="228">
        <v>-19</v>
      </c>
      <c r="I3355" s="228">
        <v>128</v>
      </c>
      <c r="J3355" s="228">
        <v>2124</v>
      </c>
      <c r="K3355" s="228">
        <v>26545</v>
      </c>
      <c r="L3355" s="228">
        <v>106463</v>
      </c>
      <c r="M3355" s="228">
        <v>7574</v>
      </c>
      <c r="N3355" s="7"/>
      <c r="O3355"/>
    </row>
    <row r="3356" spans="2:15" s="14" customFormat="1" ht="15" customHeight="1" x14ac:dyDescent="0.35">
      <c r="B3356" s="142">
        <v>2018</v>
      </c>
      <c r="C3356" s="142"/>
      <c r="D3356" s="228">
        <v>6146</v>
      </c>
      <c r="E3356" s="228">
        <v>223337</v>
      </c>
      <c r="F3356" s="228">
        <v>29697</v>
      </c>
      <c r="G3356" s="228">
        <v>193640</v>
      </c>
      <c r="H3356" s="228">
        <v>-10</v>
      </c>
      <c r="I3356" s="228">
        <v>22</v>
      </c>
      <c r="J3356" s="228">
        <v>2178</v>
      </c>
      <c r="K3356" s="228">
        <v>27545</v>
      </c>
      <c r="L3356" s="228">
        <v>99614</v>
      </c>
      <c r="M3356" s="228">
        <v>6455</v>
      </c>
      <c r="N3356" s="7"/>
      <c r="O3356"/>
    </row>
    <row r="3357" spans="2:15" s="14" customFormat="1" ht="15" customHeight="1" x14ac:dyDescent="0.35">
      <c r="B3357" s="142">
        <v>2017</v>
      </c>
      <c r="C3357" s="142"/>
      <c r="D3357" s="228">
        <v>5966</v>
      </c>
      <c r="E3357" s="228">
        <v>183262</v>
      </c>
      <c r="F3357" s="228">
        <f>+E3357-G3357</f>
        <v>21202</v>
      </c>
      <c r="G3357" s="228">
        <v>162060</v>
      </c>
      <c r="H3357" s="228">
        <v>182</v>
      </c>
      <c r="I3357" s="228">
        <v>9</v>
      </c>
      <c r="J3357" s="228">
        <v>2024</v>
      </c>
      <c r="K3357" s="228">
        <v>21887</v>
      </c>
      <c r="L3357" s="228">
        <v>79565</v>
      </c>
      <c r="M3357" s="228">
        <v>5849</v>
      </c>
      <c r="N3357" s="7"/>
      <c r="O3357"/>
    </row>
    <row r="3358" spans="2:15" ht="15" customHeight="1" x14ac:dyDescent="0.35">
      <c r="B3358" s="142">
        <v>2016</v>
      </c>
      <c r="C3358" s="142"/>
      <c r="D3358" s="228">
        <v>5484</v>
      </c>
      <c r="E3358" s="228">
        <v>174125</v>
      </c>
      <c r="F3358" s="228">
        <v>21479</v>
      </c>
      <c r="G3358" s="228">
        <v>152646</v>
      </c>
      <c r="H3358" s="228">
        <v>-6</v>
      </c>
      <c r="I3358" s="228">
        <v>18</v>
      </c>
      <c r="J3358" s="228">
        <v>1978</v>
      </c>
      <c r="K3358" s="228">
        <v>21274</v>
      </c>
      <c r="L3358" s="228">
        <v>78099</v>
      </c>
      <c r="M3358" s="228">
        <v>3764</v>
      </c>
      <c r="O3358"/>
    </row>
    <row r="3359" spans="2:15" ht="15" customHeight="1" x14ac:dyDescent="0.35">
      <c r="B3359" s="142">
        <v>2015</v>
      </c>
      <c r="C3359" s="142"/>
      <c r="D3359" s="228">
        <v>5148</v>
      </c>
      <c r="E3359" s="228">
        <v>132737</v>
      </c>
      <c r="F3359" s="228">
        <v>16285</v>
      </c>
      <c r="G3359" s="228">
        <v>116453</v>
      </c>
      <c r="H3359" s="228">
        <v>82</v>
      </c>
      <c r="I3359" s="228">
        <v>108</v>
      </c>
      <c r="J3359" s="228">
        <v>1808</v>
      </c>
      <c r="K3359" s="228">
        <v>16547</v>
      </c>
      <c r="L3359" s="228">
        <v>54543</v>
      </c>
      <c r="M3359" s="228">
        <v>3749</v>
      </c>
      <c r="N3359" s="13"/>
      <c r="O3359"/>
    </row>
    <row r="3360" spans="2:15" ht="15" customHeight="1" x14ac:dyDescent="0.35">
      <c r="B3360" s="142">
        <v>2014</v>
      </c>
      <c r="C3360" s="142"/>
      <c r="D3360" s="128">
        <v>4935</v>
      </c>
      <c r="E3360" s="128">
        <v>128293</v>
      </c>
      <c r="F3360" s="128">
        <v>12768</v>
      </c>
      <c r="G3360" s="128">
        <v>115526</v>
      </c>
      <c r="H3360" s="128">
        <v>-119</v>
      </c>
      <c r="I3360" s="128">
        <v>102</v>
      </c>
      <c r="J3360" s="128">
        <v>1913</v>
      </c>
      <c r="K3360" s="128">
        <v>14591</v>
      </c>
      <c r="L3360" s="128">
        <v>56619</v>
      </c>
      <c r="M3360" s="128">
        <v>3663</v>
      </c>
      <c r="N3360" s="13"/>
      <c r="O3360"/>
    </row>
    <row r="3361" spans="2:15" ht="15" customHeight="1" x14ac:dyDescent="0.35">
      <c r="B3361" s="142">
        <v>2013</v>
      </c>
      <c r="C3361" s="142"/>
      <c r="D3361" s="128">
        <v>4729</v>
      </c>
      <c r="E3361" s="128">
        <v>117039</v>
      </c>
      <c r="F3361" s="128">
        <v>13399</v>
      </c>
      <c r="G3361" s="128">
        <v>103640</v>
      </c>
      <c r="H3361" s="128">
        <v>74</v>
      </c>
      <c r="I3361" s="128">
        <v>122</v>
      </c>
      <c r="J3361" s="128">
        <v>2010</v>
      </c>
      <c r="K3361" s="128">
        <v>13818</v>
      </c>
      <c r="L3361" s="128">
        <v>48486</v>
      </c>
      <c r="M3361" s="128">
        <v>6584</v>
      </c>
      <c r="N3361" s="13"/>
      <c r="O3361"/>
    </row>
    <row r="3362" spans="2:15" ht="15" customHeight="1" x14ac:dyDescent="0.35">
      <c r="B3362" s="126">
        <v>2012</v>
      </c>
      <c r="C3362" s="126"/>
      <c r="D3362" s="128">
        <v>4741</v>
      </c>
      <c r="E3362" s="128">
        <v>126282</v>
      </c>
      <c r="F3362" s="128">
        <v>11718</v>
      </c>
      <c r="G3362" s="128">
        <v>114564</v>
      </c>
      <c r="H3362" s="128">
        <v>337</v>
      </c>
      <c r="I3362" s="128">
        <v>35</v>
      </c>
      <c r="J3362" s="128">
        <v>2060</v>
      </c>
      <c r="K3362" s="128">
        <v>13609</v>
      </c>
      <c r="L3362" s="128">
        <v>51721</v>
      </c>
      <c r="M3362" s="128">
        <v>7386</v>
      </c>
      <c r="N3362" s="13"/>
      <c r="O3362"/>
    </row>
    <row r="3363" spans="2:15" ht="15" customHeight="1" x14ac:dyDescent="0.35">
      <c r="B3363" s="126">
        <v>2011</v>
      </c>
      <c r="C3363" s="126"/>
      <c r="D3363" s="128">
        <v>4965</v>
      </c>
      <c r="E3363" s="128">
        <v>139564</v>
      </c>
      <c r="F3363" s="128">
        <v>12715</v>
      </c>
      <c r="G3363" s="128">
        <v>126849</v>
      </c>
      <c r="H3363" s="128">
        <v>117</v>
      </c>
      <c r="I3363" s="128">
        <v>240</v>
      </c>
      <c r="J3363" s="128">
        <v>2349</v>
      </c>
      <c r="K3363" s="128">
        <v>13300</v>
      </c>
      <c r="L3363" s="128">
        <v>59253</v>
      </c>
      <c r="M3363" s="128">
        <v>7626</v>
      </c>
      <c r="O3363"/>
    </row>
    <row r="3364" spans="2:15" s="14" customFormat="1" ht="15" customHeight="1" collapsed="1" x14ac:dyDescent="0.35">
      <c r="B3364" s="126">
        <v>2010</v>
      </c>
      <c r="C3364" s="126"/>
      <c r="D3364" s="128">
        <v>4962</v>
      </c>
      <c r="E3364" s="128">
        <v>155927</v>
      </c>
      <c r="F3364" s="128">
        <v>12416</v>
      </c>
      <c r="G3364" s="128">
        <v>143512</v>
      </c>
      <c r="H3364" s="128">
        <v>-287</v>
      </c>
      <c r="I3364" s="128">
        <v>460</v>
      </c>
      <c r="J3364" s="128">
        <v>3823</v>
      </c>
      <c r="K3364" s="128">
        <v>14751</v>
      </c>
      <c r="L3364" s="128">
        <v>67284</v>
      </c>
      <c r="M3364" s="128">
        <v>5826</v>
      </c>
      <c r="N3364" s="7"/>
      <c r="O3364"/>
    </row>
    <row r="3365" spans="2:15" s="14" customFormat="1" ht="15" customHeight="1" x14ac:dyDescent="0.35">
      <c r="B3365" s="126">
        <v>2009</v>
      </c>
      <c r="C3365" s="126"/>
      <c r="D3365" s="128">
        <v>5132</v>
      </c>
      <c r="E3365" s="128">
        <v>159860</v>
      </c>
      <c r="F3365" s="128">
        <v>12082</v>
      </c>
      <c r="G3365" s="128">
        <v>147778</v>
      </c>
      <c r="H3365" s="128">
        <v>-821</v>
      </c>
      <c r="I3365" s="128">
        <v>413</v>
      </c>
      <c r="J3365" s="128">
        <v>3732</v>
      </c>
      <c r="K3365" s="128">
        <v>16114</v>
      </c>
      <c r="L3365" s="128">
        <v>71174</v>
      </c>
      <c r="M3365" s="128" t="s">
        <v>69</v>
      </c>
      <c r="N3365" s="7"/>
      <c r="O3365"/>
    </row>
    <row r="3366" spans="2:15" s="14" customFormat="1" ht="15" customHeight="1" x14ac:dyDescent="0.35">
      <c r="B3366" s="126">
        <v>2008</v>
      </c>
      <c r="C3366" s="126"/>
      <c r="D3366" s="128">
        <v>5176</v>
      </c>
      <c r="E3366" s="128">
        <v>152824</v>
      </c>
      <c r="F3366" s="128">
        <v>14157</v>
      </c>
      <c r="G3366" s="128">
        <v>138666</v>
      </c>
      <c r="H3366" s="128">
        <v>55</v>
      </c>
      <c r="I3366" s="128">
        <v>859</v>
      </c>
      <c r="J3366" s="128">
        <v>3899</v>
      </c>
      <c r="K3366" s="128">
        <v>15849</v>
      </c>
      <c r="L3366" s="128">
        <v>64865</v>
      </c>
      <c r="M3366" s="128" t="s">
        <v>69</v>
      </c>
      <c r="N3366" s="7"/>
      <c r="O3366"/>
    </row>
    <row r="3367" spans="2:15" ht="15" customHeight="1" x14ac:dyDescent="0.35">
      <c r="B3367" s="123" t="s">
        <v>398</v>
      </c>
      <c r="C3367" s="123"/>
      <c r="D3367" s="132"/>
      <c r="E3367" s="132"/>
      <c r="F3367" s="132"/>
      <c r="G3367" s="132"/>
      <c r="H3367" s="132"/>
      <c r="I3367" s="132"/>
      <c r="J3367" s="132"/>
      <c r="K3367" s="132"/>
      <c r="L3367" s="132"/>
      <c r="M3367" s="132"/>
      <c r="O3367"/>
    </row>
    <row r="3368" spans="2:15" ht="15" customHeight="1" x14ac:dyDescent="0.35">
      <c r="B3368" s="142">
        <v>2020</v>
      </c>
      <c r="C3368" s="142"/>
      <c r="D3368" s="228">
        <v>15402</v>
      </c>
      <c r="E3368" s="228">
        <v>1207011</v>
      </c>
      <c r="F3368" s="228">
        <v>322893</v>
      </c>
      <c r="G3368" s="228">
        <v>884118</v>
      </c>
      <c r="H3368" s="228">
        <v>409</v>
      </c>
      <c r="I3368" s="228">
        <v>1874</v>
      </c>
      <c r="J3368" s="228">
        <v>58152</v>
      </c>
      <c r="K3368" s="228">
        <v>125087</v>
      </c>
      <c r="L3368" s="228">
        <v>598761</v>
      </c>
      <c r="M3368" s="228">
        <v>43840</v>
      </c>
      <c r="O3368"/>
    </row>
    <row r="3369" spans="2:15" ht="15" customHeight="1" x14ac:dyDescent="0.35">
      <c r="B3369" s="142">
        <v>2019</v>
      </c>
      <c r="C3369" s="142"/>
      <c r="D3369" s="228">
        <v>15924</v>
      </c>
      <c r="E3369" s="228">
        <v>1651470</v>
      </c>
      <c r="F3369" s="228">
        <v>165445</v>
      </c>
      <c r="G3369" s="228">
        <v>1486025</v>
      </c>
      <c r="H3369" s="228">
        <v>445</v>
      </c>
      <c r="I3369" s="228">
        <v>1660</v>
      </c>
      <c r="J3369" s="228">
        <v>24887</v>
      </c>
      <c r="K3369" s="228">
        <v>161980</v>
      </c>
      <c r="L3369" s="228">
        <v>781121</v>
      </c>
      <c r="M3369" s="228">
        <v>40183</v>
      </c>
      <c r="O3369"/>
    </row>
    <row r="3370" spans="2:15" ht="15" customHeight="1" x14ac:dyDescent="0.35">
      <c r="B3370" s="142">
        <v>2018</v>
      </c>
      <c r="C3370" s="142"/>
      <c r="D3370" s="228">
        <v>15295</v>
      </c>
      <c r="E3370" s="228">
        <v>1470302</v>
      </c>
      <c r="F3370" s="228">
        <v>351471</v>
      </c>
      <c r="G3370" s="228">
        <v>1118831</v>
      </c>
      <c r="H3370" s="228">
        <v>2624</v>
      </c>
      <c r="I3370" s="228">
        <v>1541</v>
      </c>
      <c r="J3370" s="228">
        <v>24033</v>
      </c>
      <c r="K3370" s="228">
        <v>152987</v>
      </c>
      <c r="L3370" s="228">
        <v>672431</v>
      </c>
      <c r="M3370" s="228">
        <v>42795</v>
      </c>
      <c r="O3370"/>
    </row>
    <row r="3371" spans="2:15" ht="15" customHeight="1" x14ac:dyDescent="0.35">
      <c r="B3371" s="142">
        <v>2017</v>
      </c>
      <c r="C3371" s="142"/>
      <c r="D3371" s="228">
        <v>15085</v>
      </c>
      <c r="E3371" s="228">
        <v>1324059</v>
      </c>
      <c r="F3371" s="228">
        <f>+E3371-G3371</f>
        <v>310337</v>
      </c>
      <c r="G3371" s="228">
        <v>1013722</v>
      </c>
      <c r="H3371" s="228">
        <v>15</v>
      </c>
      <c r="I3371" s="228">
        <v>1136</v>
      </c>
      <c r="J3371" s="228">
        <v>23520</v>
      </c>
      <c r="K3371" s="228">
        <v>140971</v>
      </c>
      <c r="L3371" s="228">
        <v>587215</v>
      </c>
      <c r="M3371" s="228">
        <v>40102</v>
      </c>
      <c r="O3371"/>
    </row>
    <row r="3372" spans="2:15" ht="15" customHeight="1" x14ac:dyDescent="0.35">
      <c r="B3372" s="142">
        <v>2016</v>
      </c>
      <c r="C3372" s="142"/>
      <c r="D3372" s="228">
        <v>13854</v>
      </c>
      <c r="E3372" s="228">
        <v>1200123</v>
      </c>
      <c r="F3372" s="228">
        <v>317032</v>
      </c>
      <c r="G3372" s="228">
        <v>883091</v>
      </c>
      <c r="H3372" s="228">
        <v>945</v>
      </c>
      <c r="I3372" s="228">
        <v>1055</v>
      </c>
      <c r="J3372" s="228">
        <v>18523</v>
      </c>
      <c r="K3372" s="228">
        <v>140968</v>
      </c>
      <c r="L3372" s="228">
        <v>538657</v>
      </c>
      <c r="M3372" s="228">
        <v>41871</v>
      </c>
      <c r="N3372" s="12"/>
      <c r="O3372"/>
    </row>
    <row r="3373" spans="2:15" ht="15" customHeight="1" x14ac:dyDescent="0.35">
      <c r="B3373" s="142">
        <v>2015</v>
      </c>
      <c r="C3373" s="142"/>
      <c r="D3373" s="228">
        <v>12830</v>
      </c>
      <c r="E3373" s="228">
        <v>1039956</v>
      </c>
      <c r="F3373" s="228">
        <v>246618</v>
      </c>
      <c r="G3373" s="228">
        <v>793339</v>
      </c>
      <c r="H3373" s="228">
        <v>372</v>
      </c>
      <c r="I3373" s="228">
        <v>993</v>
      </c>
      <c r="J3373" s="228">
        <v>18074</v>
      </c>
      <c r="K3373" s="228">
        <v>142137</v>
      </c>
      <c r="L3373" s="228">
        <v>464396</v>
      </c>
      <c r="M3373" s="228">
        <v>42570</v>
      </c>
      <c r="N3373" s="13"/>
      <c r="O3373"/>
    </row>
    <row r="3374" spans="2:15" ht="15" customHeight="1" x14ac:dyDescent="0.35">
      <c r="B3374" s="142">
        <v>2014</v>
      </c>
      <c r="C3374" s="142"/>
      <c r="D3374" s="128">
        <v>12316</v>
      </c>
      <c r="E3374" s="128">
        <v>940372</v>
      </c>
      <c r="F3374" s="128">
        <v>217504</v>
      </c>
      <c r="G3374" s="128">
        <v>722867</v>
      </c>
      <c r="H3374" s="128">
        <v>142</v>
      </c>
      <c r="I3374" s="128">
        <v>1228</v>
      </c>
      <c r="J3374" s="128">
        <v>15234</v>
      </c>
      <c r="K3374" s="128">
        <v>130661</v>
      </c>
      <c r="L3374" s="128">
        <v>445129</v>
      </c>
      <c r="M3374" s="128">
        <v>46522</v>
      </c>
      <c r="N3374" s="13"/>
      <c r="O3374"/>
    </row>
    <row r="3375" spans="2:15" ht="15" customHeight="1" x14ac:dyDescent="0.35">
      <c r="B3375" s="142">
        <v>2013</v>
      </c>
      <c r="C3375" s="142"/>
      <c r="D3375" s="128">
        <v>11992</v>
      </c>
      <c r="E3375" s="128">
        <v>844350</v>
      </c>
      <c r="F3375" s="128">
        <v>194141</v>
      </c>
      <c r="G3375" s="128">
        <v>650210</v>
      </c>
      <c r="H3375" s="128">
        <v>-332</v>
      </c>
      <c r="I3375" s="128">
        <v>1198</v>
      </c>
      <c r="J3375" s="128">
        <v>10010</v>
      </c>
      <c r="K3375" s="128">
        <v>120819</v>
      </c>
      <c r="L3375" s="128">
        <v>407490</v>
      </c>
      <c r="M3375" s="128">
        <v>49236</v>
      </c>
      <c r="N3375" s="13"/>
      <c r="O3375"/>
    </row>
    <row r="3376" spans="2:15" s="13" customFormat="1" ht="15" customHeight="1" collapsed="1" x14ac:dyDescent="0.35">
      <c r="B3376" s="126">
        <v>2012</v>
      </c>
      <c r="C3376" s="126"/>
      <c r="D3376" s="128">
        <v>12232</v>
      </c>
      <c r="E3376" s="128">
        <v>902017</v>
      </c>
      <c r="F3376" s="128">
        <v>212685</v>
      </c>
      <c r="G3376" s="128">
        <v>689332</v>
      </c>
      <c r="H3376" s="128">
        <v>249</v>
      </c>
      <c r="I3376" s="128">
        <v>1236</v>
      </c>
      <c r="J3376" s="128">
        <v>8277</v>
      </c>
      <c r="K3376" s="128">
        <v>113363</v>
      </c>
      <c r="L3376" s="128">
        <v>447040</v>
      </c>
      <c r="M3376" s="128">
        <v>53674</v>
      </c>
      <c r="O3376"/>
    </row>
    <row r="3377" spans="2:15" s="13" customFormat="1" ht="15" customHeight="1" x14ac:dyDescent="0.35">
      <c r="B3377" s="126">
        <v>2011</v>
      </c>
      <c r="C3377" s="126"/>
      <c r="D3377" s="128">
        <v>12785</v>
      </c>
      <c r="E3377" s="128">
        <v>957906</v>
      </c>
      <c r="F3377" s="128">
        <v>241002</v>
      </c>
      <c r="G3377" s="128">
        <v>716904</v>
      </c>
      <c r="H3377" s="128">
        <v>506</v>
      </c>
      <c r="I3377" s="128">
        <v>1336</v>
      </c>
      <c r="J3377" s="128">
        <v>14276</v>
      </c>
      <c r="K3377" s="128">
        <v>113539</v>
      </c>
      <c r="L3377" s="128">
        <v>468925</v>
      </c>
      <c r="M3377" s="128">
        <v>64550</v>
      </c>
      <c r="N3377" s="7"/>
      <c r="O3377"/>
    </row>
    <row r="3378" spans="2:15" s="13" customFormat="1" ht="15" customHeight="1" x14ac:dyDescent="0.35">
      <c r="B3378" s="126">
        <v>2010</v>
      </c>
      <c r="C3378" s="126"/>
      <c r="D3378" s="128">
        <v>12561</v>
      </c>
      <c r="E3378" s="128">
        <v>997068</v>
      </c>
      <c r="F3378" s="128">
        <v>186717</v>
      </c>
      <c r="G3378" s="128">
        <v>810351</v>
      </c>
      <c r="H3378" s="128">
        <v>-249</v>
      </c>
      <c r="I3378" s="128">
        <v>978</v>
      </c>
      <c r="J3378" s="128">
        <v>16656</v>
      </c>
      <c r="K3378" s="128">
        <v>104639</v>
      </c>
      <c r="L3378" s="128">
        <v>530416</v>
      </c>
      <c r="M3378" s="128">
        <v>57713</v>
      </c>
      <c r="N3378" s="7"/>
      <c r="O3378"/>
    </row>
    <row r="3379" spans="2:15" ht="15" customHeight="1" x14ac:dyDescent="0.35">
      <c r="B3379" s="126">
        <v>2009</v>
      </c>
      <c r="C3379" s="126"/>
      <c r="D3379" s="128">
        <v>13431</v>
      </c>
      <c r="E3379" s="128">
        <v>997577</v>
      </c>
      <c r="F3379" s="128">
        <v>205364</v>
      </c>
      <c r="G3379" s="128">
        <v>792213</v>
      </c>
      <c r="H3379" s="128">
        <v>277</v>
      </c>
      <c r="I3379" s="128">
        <v>1495</v>
      </c>
      <c r="J3379" s="128">
        <v>22234</v>
      </c>
      <c r="K3379" s="128">
        <v>102743</v>
      </c>
      <c r="L3379" s="128">
        <v>510314</v>
      </c>
      <c r="M3379" s="128" t="s">
        <v>69</v>
      </c>
      <c r="O3379"/>
    </row>
    <row r="3380" spans="2:15" ht="15" customHeight="1" x14ac:dyDescent="0.35">
      <c r="B3380" s="126">
        <v>2008</v>
      </c>
      <c r="C3380" s="126"/>
      <c r="D3380" s="128">
        <v>13724</v>
      </c>
      <c r="E3380" s="128">
        <v>1059779</v>
      </c>
      <c r="F3380" s="128">
        <v>214742</v>
      </c>
      <c r="G3380" s="128">
        <v>845036</v>
      </c>
      <c r="H3380" s="128">
        <v>87</v>
      </c>
      <c r="I3380" s="128">
        <v>1096</v>
      </c>
      <c r="J3380" s="128">
        <v>23959</v>
      </c>
      <c r="K3380" s="128">
        <v>106169</v>
      </c>
      <c r="L3380" s="128">
        <v>550547</v>
      </c>
      <c r="M3380" s="128" t="s">
        <v>69</v>
      </c>
      <c r="O3380"/>
    </row>
    <row r="3381" spans="2:15" ht="15" customHeight="1" x14ac:dyDescent="0.35">
      <c r="B3381" s="123" t="s">
        <v>399</v>
      </c>
      <c r="C3381" s="123"/>
      <c r="D3381" s="132"/>
      <c r="E3381" s="132"/>
      <c r="F3381" s="132"/>
      <c r="G3381" s="132"/>
      <c r="H3381" s="132"/>
      <c r="I3381" s="132"/>
      <c r="J3381" s="132"/>
      <c r="K3381" s="132"/>
      <c r="L3381" s="132"/>
      <c r="M3381" s="132"/>
      <c r="O3381"/>
    </row>
    <row r="3382" spans="2:15" ht="15" customHeight="1" x14ac:dyDescent="0.35">
      <c r="B3382" s="142">
        <v>2020</v>
      </c>
      <c r="C3382" s="142"/>
      <c r="D3382" s="228">
        <v>1819</v>
      </c>
      <c r="E3382" s="228">
        <v>53185</v>
      </c>
      <c r="F3382" s="228">
        <v>14858</v>
      </c>
      <c r="G3382" s="228">
        <v>38327</v>
      </c>
      <c r="H3382" s="228">
        <v>5</v>
      </c>
      <c r="I3382" s="228">
        <v>1</v>
      </c>
      <c r="J3382" s="228">
        <v>4107</v>
      </c>
      <c r="K3382" s="228">
        <v>14567</v>
      </c>
      <c r="L3382" s="228">
        <v>21770</v>
      </c>
      <c r="M3382" s="228">
        <v>1032</v>
      </c>
      <c r="O3382"/>
    </row>
    <row r="3383" spans="2:15" ht="15" customHeight="1" x14ac:dyDescent="0.35">
      <c r="B3383" s="142">
        <v>2019</v>
      </c>
      <c r="C3383" s="142"/>
      <c r="D3383" s="228">
        <v>1905</v>
      </c>
      <c r="E3383" s="228">
        <v>70315</v>
      </c>
      <c r="F3383" s="228">
        <v>16666</v>
      </c>
      <c r="G3383" s="228">
        <v>53649</v>
      </c>
      <c r="H3383" s="228">
        <v>-31</v>
      </c>
      <c r="I3383" s="228">
        <v>1</v>
      </c>
      <c r="J3383" s="228">
        <v>1644</v>
      </c>
      <c r="K3383" s="228">
        <v>16393</v>
      </c>
      <c r="L3383" s="228">
        <v>25957</v>
      </c>
      <c r="M3383" s="228">
        <v>1034</v>
      </c>
      <c r="O3383"/>
    </row>
    <row r="3384" spans="2:15" ht="15" customHeight="1" x14ac:dyDescent="0.35">
      <c r="B3384" s="142">
        <v>2018</v>
      </c>
      <c r="C3384" s="142"/>
      <c r="D3384" s="228">
        <v>1876</v>
      </c>
      <c r="E3384" s="228">
        <v>62127</v>
      </c>
      <c r="F3384" s="228">
        <v>13048</v>
      </c>
      <c r="G3384" s="228">
        <v>49079</v>
      </c>
      <c r="H3384" s="228">
        <v>73</v>
      </c>
      <c r="I3384" s="228">
        <v>1</v>
      </c>
      <c r="J3384" s="228">
        <v>1457</v>
      </c>
      <c r="K3384" s="228">
        <v>12902</v>
      </c>
      <c r="L3384" s="228">
        <v>23936</v>
      </c>
      <c r="M3384" s="228">
        <v>1023</v>
      </c>
      <c r="O3384"/>
    </row>
    <row r="3385" spans="2:15" ht="15" customHeight="1" x14ac:dyDescent="0.35">
      <c r="B3385" s="142">
        <v>2017</v>
      </c>
      <c r="C3385" s="142"/>
      <c r="D3385" s="228">
        <v>1821</v>
      </c>
      <c r="E3385" s="228">
        <v>63408</v>
      </c>
      <c r="F3385" s="228">
        <f>+E3385-G3385</f>
        <v>13106</v>
      </c>
      <c r="G3385" s="228">
        <v>50302</v>
      </c>
      <c r="H3385" s="228">
        <v>-75</v>
      </c>
      <c r="I3385" s="228">
        <v>11</v>
      </c>
      <c r="J3385" s="228">
        <v>1498</v>
      </c>
      <c r="K3385" s="228">
        <v>13038</v>
      </c>
      <c r="L3385" s="228">
        <v>25847</v>
      </c>
      <c r="M3385" s="228">
        <v>1123</v>
      </c>
      <c r="O3385"/>
    </row>
    <row r="3386" spans="2:15" ht="15" customHeight="1" x14ac:dyDescent="0.35">
      <c r="B3386" s="142">
        <v>2016</v>
      </c>
      <c r="C3386" s="142"/>
      <c r="D3386" s="228">
        <v>1695</v>
      </c>
      <c r="E3386" s="228">
        <v>52851</v>
      </c>
      <c r="F3386" s="228">
        <v>12590</v>
      </c>
      <c r="G3386" s="228">
        <v>40261</v>
      </c>
      <c r="H3386" s="228">
        <v>-7</v>
      </c>
      <c r="I3386" s="228">
        <v>1</v>
      </c>
      <c r="J3386" s="228">
        <v>642</v>
      </c>
      <c r="K3386" s="228">
        <v>12142</v>
      </c>
      <c r="L3386" s="228">
        <v>19914</v>
      </c>
      <c r="M3386" s="228">
        <v>1134</v>
      </c>
      <c r="N3386" s="14"/>
      <c r="O3386"/>
    </row>
    <row r="3387" spans="2:15" ht="15" customHeight="1" x14ac:dyDescent="0.35">
      <c r="B3387" s="142">
        <v>2015</v>
      </c>
      <c r="C3387" s="142"/>
      <c r="D3387" s="228">
        <v>1596</v>
      </c>
      <c r="E3387" s="228">
        <v>48875</v>
      </c>
      <c r="F3387" s="228">
        <v>12507</v>
      </c>
      <c r="G3387" s="228">
        <v>36368</v>
      </c>
      <c r="H3387" s="228">
        <v>31</v>
      </c>
      <c r="I3387" s="228">
        <v>32</v>
      </c>
      <c r="J3387" s="228">
        <v>748</v>
      </c>
      <c r="K3387" s="228">
        <v>12161</v>
      </c>
      <c r="L3387" s="228">
        <v>18253</v>
      </c>
      <c r="M3387" s="228">
        <v>1182</v>
      </c>
      <c r="N3387" s="14"/>
      <c r="O3387"/>
    </row>
    <row r="3388" spans="2:15" s="11" customFormat="1" ht="15" customHeight="1" x14ac:dyDescent="0.35">
      <c r="B3388" s="142">
        <v>2014</v>
      </c>
      <c r="C3388" s="142"/>
      <c r="D3388" s="128">
        <v>1514</v>
      </c>
      <c r="E3388" s="128">
        <v>43748</v>
      </c>
      <c r="F3388" s="128">
        <v>10146</v>
      </c>
      <c r="G3388" s="128">
        <v>33602</v>
      </c>
      <c r="H3388" s="128">
        <v>-156</v>
      </c>
      <c r="I3388" s="128">
        <v>216</v>
      </c>
      <c r="J3388" s="128">
        <v>790</v>
      </c>
      <c r="K3388" s="128">
        <v>9261</v>
      </c>
      <c r="L3388" s="128">
        <v>16197</v>
      </c>
      <c r="M3388" s="128">
        <v>1661</v>
      </c>
      <c r="N3388" s="14"/>
      <c r="O3388"/>
    </row>
    <row r="3389" spans="2:15" s="12" customFormat="1" ht="15" customHeight="1" x14ac:dyDescent="0.35">
      <c r="B3389" s="142">
        <v>2013</v>
      </c>
      <c r="C3389" s="142"/>
      <c r="D3389" s="128">
        <v>1491</v>
      </c>
      <c r="E3389" s="128">
        <v>41040</v>
      </c>
      <c r="F3389" s="128">
        <v>9295</v>
      </c>
      <c r="G3389" s="128">
        <v>31745</v>
      </c>
      <c r="H3389" s="128">
        <v>111</v>
      </c>
      <c r="I3389" s="128">
        <v>4</v>
      </c>
      <c r="J3389" s="128">
        <v>714</v>
      </c>
      <c r="K3389" s="128">
        <v>8302</v>
      </c>
      <c r="L3389" s="128">
        <v>15848</v>
      </c>
      <c r="M3389" s="128">
        <v>2004</v>
      </c>
      <c r="N3389" s="14"/>
      <c r="O3389"/>
    </row>
    <row r="3390" spans="2:15" s="12" customFormat="1" ht="15" customHeight="1" x14ac:dyDescent="0.35">
      <c r="B3390" s="126">
        <v>2012</v>
      </c>
      <c r="C3390" s="126"/>
      <c r="D3390" s="128">
        <v>1499</v>
      </c>
      <c r="E3390" s="128">
        <v>35541</v>
      </c>
      <c r="F3390" s="128">
        <v>7481</v>
      </c>
      <c r="G3390" s="128">
        <v>28060</v>
      </c>
      <c r="H3390" s="128">
        <v>43</v>
      </c>
      <c r="I3390" s="128">
        <v>5</v>
      </c>
      <c r="J3390" s="128">
        <v>277</v>
      </c>
      <c r="K3390" s="128">
        <v>6964</v>
      </c>
      <c r="L3390" s="128">
        <v>14905</v>
      </c>
      <c r="M3390" s="128">
        <v>2506</v>
      </c>
      <c r="N3390" s="7"/>
      <c r="O3390"/>
    </row>
    <row r="3391" spans="2:15" s="12" customFormat="1" ht="15" customHeight="1" x14ac:dyDescent="0.35">
      <c r="B3391" s="126">
        <v>2011</v>
      </c>
      <c r="C3391" s="126"/>
      <c r="D3391" s="128">
        <v>1600</v>
      </c>
      <c r="E3391" s="128">
        <v>36778</v>
      </c>
      <c r="F3391" s="128">
        <v>8836</v>
      </c>
      <c r="G3391" s="128">
        <v>27942</v>
      </c>
      <c r="H3391" s="128">
        <v>35</v>
      </c>
      <c r="I3391" s="128">
        <v>0</v>
      </c>
      <c r="J3391" s="128">
        <v>307</v>
      </c>
      <c r="K3391" s="128">
        <v>6668</v>
      </c>
      <c r="L3391" s="128">
        <v>14551</v>
      </c>
      <c r="M3391" s="128">
        <v>1812</v>
      </c>
      <c r="N3391" s="7"/>
      <c r="O3391"/>
    </row>
    <row r="3392" spans="2:15" ht="15" customHeight="1" x14ac:dyDescent="0.35">
      <c r="B3392" s="126">
        <v>2010</v>
      </c>
      <c r="C3392" s="126"/>
      <c r="D3392" s="128">
        <v>1627</v>
      </c>
      <c r="E3392" s="128">
        <v>34658</v>
      </c>
      <c r="F3392" s="128">
        <v>7512</v>
      </c>
      <c r="G3392" s="128">
        <v>27146</v>
      </c>
      <c r="H3392" s="128">
        <v>82</v>
      </c>
      <c r="I3392" s="128">
        <v>2</v>
      </c>
      <c r="J3392" s="128">
        <v>263</v>
      </c>
      <c r="K3392" s="128">
        <v>5979</v>
      </c>
      <c r="L3392" s="128">
        <v>14352</v>
      </c>
      <c r="M3392" s="128">
        <v>650</v>
      </c>
      <c r="O3392"/>
    </row>
    <row r="3393" spans="2:15" ht="15" customHeight="1" x14ac:dyDescent="0.35">
      <c r="B3393" s="126">
        <v>2009</v>
      </c>
      <c r="C3393" s="126"/>
      <c r="D3393" s="128">
        <v>1697</v>
      </c>
      <c r="E3393" s="128">
        <v>34747</v>
      </c>
      <c r="F3393" s="128">
        <v>7874</v>
      </c>
      <c r="G3393" s="128">
        <v>26873</v>
      </c>
      <c r="H3393" s="128">
        <v>-34</v>
      </c>
      <c r="I3393" s="128">
        <v>155</v>
      </c>
      <c r="J3393" s="128">
        <v>404</v>
      </c>
      <c r="K3393" s="128">
        <v>5947</v>
      </c>
      <c r="L3393" s="128">
        <v>14818</v>
      </c>
      <c r="M3393" s="128" t="s">
        <v>69</v>
      </c>
      <c r="O3393"/>
    </row>
    <row r="3394" spans="2:15" ht="15" customHeight="1" x14ac:dyDescent="0.35">
      <c r="B3394" s="126">
        <v>2008</v>
      </c>
      <c r="C3394" s="126"/>
      <c r="D3394" s="128">
        <v>1661</v>
      </c>
      <c r="E3394" s="128">
        <v>32492</v>
      </c>
      <c r="F3394" s="128">
        <v>7374</v>
      </c>
      <c r="G3394" s="128">
        <v>25118</v>
      </c>
      <c r="H3394" s="128">
        <v>2</v>
      </c>
      <c r="I3394" s="128">
        <v>182</v>
      </c>
      <c r="J3394" s="128">
        <v>562</v>
      </c>
      <c r="K3394" s="128">
        <v>5986</v>
      </c>
      <c r="L3394" s="128">
        <v>13869</v>
      </c>
      <c r="M3394" s="128" t="s">
        <v>69</v>
      </c>
      <c r="O3394"/>
    </row>
    <row r="3395" spans="2:15" ht="15" customHeight="1" x14ac:dyDescent="0.35">
      <c r="B3395" s="123" t="s">
        <v>400</v>
      </c>
      <c r="C3395" s="123"/>
      <c r="D3395" s="132"/>
      <c r="E3395" s="132"/>
      <c r="F3395" s="132"/>
      <c r="G3395" s="132"/>
      <c r="H3395" s="132"/>
      <c r="I3395" s="132"/>
      <c r="J3395" s="132"/>
      <c r="K3395" s="132"/>
      <c r="L3395" s="132"/>
      <c r="M3395" s="132"/>
      <c r="O3395"/>
    </row>
    <row r="3396" spans="2:15" ht="15" customHeight="1" x14ac:dyDescent="0.35">
      <c r="B3396" s="142">
        <v>2020</v>
      </c>
      <c r="C3396" s="142"/>
      <c r="D3396" s="228">
        <v>2199</v>
      </c>
      <c r="E3396" s="228">
        <v>122944</v>
      </c>
      <c r="F3396" s="228">
        <v>14006</v>
      </c>
      <c r="G3396" s="228">
        <v>108938</v>
      </c>
      <c r="H3396" s="228">
        <v>0</v>
      </c>
      <c r="I3396" s="228">
        <v>114</v>
      </c>
      <c r="J3396" s="228">
        <v>8335</v>
      </c>
      <c r="K3396" s="228">
        <v>14246</v>
      </c>
      <c r="L3396" s="228">
        <v>70808</v>
      </c>
      <c r="M3396" s="228">
        <v>4749</v>
      </c>
      <c r="O3396"/>
    </row>
    <row r="3397" spans="2:15" ht="15" customHeight="1" x14ac:dyDescent="0.35">
      <c r="B3397" s="142">
        <v>2019</v>
      </c>
      <c r="C3397" s="142"/>
      <c r="D3397" s="228">
        <v>2327</v>
      </c>
      <c r="E3397" s="228">
        <v>206979</v>
      </c>
      <c r="F3397" s="228">
        <v>16478</v>
      </c>
      <c r="G3397" s="228">
        <v>190501</v>
      </c>
      <c r="H3397" s="228">
        <v>11</v>
      </c>
      <c r="I3397" s="228">
        <v>70</v>
      </c>
      <c r="J3397" s="228">
        <v>939</v>
      </c>
      <c r="K3397" s="228">
        <v>21806</v>
      </c>
      <c r="L3397" s="228">
        <v>96312</v>
      </c>
      <c r="M3397" s="228">
        <v>5347</v>
      </c>
      <c r="O3397"/>
    </row>
    <row r="3398" spans="2:15" ht="15" customHeight="1" x14ac:dyDescent="0.35">
      <c r="B3398" s="142">
        <v>2018</v>
      </c>
      <c r="C3398" s="142"/>
      <c r="D3398" s="228">
        <v>2173</v>
      </c>
      <c r="E3398" s="228">
        <v>203022</v>
      </c>
      <c r="F3398" s="228">
        <v>15028</v>
      </c>
      <c r="G3398" s="228">
        <v>187994</v>
      </c>
      <c r="H3398" s="228">
        <v>13</v>
      </c>
      <c r="I3398" s="228">
        <v>79</v>
      </c>
      <c r="J3398" s="228">
        <v>1234</v>
      </c>
      <c r="K3398" s="228">
        <v>21816</v>
      </c>
      <c r="L3398" s="228">
        <v>85070</v>
      </c>
      <c r="M3398" s="228">
        <v>5795</v>
      </c>
      <c r="O3398"/>
    </row>
    <row r="3399" spans="2:15" ht="15" customHeight="1" x14ac:dyDescent="0.35">
      <c r="B3399" s="142">
        <v>2017</v>
      </c>
      <c r="C3399" s="142"/>
      <c r="D3399" s="228">
        <v>2087</v>
      </c>
      <c r="E3399" s="228">
        <v>185915</v>
      </c>
      <c r="F3399" s="228">
        <f>+E3399-G3399</f>
        <v>19649</v>
      </c>
      <c r="G3399" s="228">
        <v>166266</v>
      </c>
      <c r="H3399" s="228">
        <v>-1108</v>
      </c>
      <c r="I3399" s="228">
        <v>11</v>
      </c>
      <c r="J3399" s="228">
        <v>924</v>
      </c>
      <c r="K3399" s="228">
        <v>21174</v>
      </c>
      <c r="L3399" s="228">
        <v>71345</v>
      </c>
      <c r="M3399" s="228">
        <v>5580</v>
      </c>
      <c r="N3399" s="14"/>
      <c r="O3399"/>
    </row>
    <row r="3400" spans="2:15" ht="15" customHeight="1" x14ac:dyDescent="0.35">
      <c r="B3400" s="142">
        <v>2016</v>
      </c>
      <c r="C3400" s="142"/>
      <c r="D3400" s="228">
        <v>1875</v>
      </c>
      <c r="E3400" s="228">
        <v>177974</v>
      </c>
      <c r="F3400" s="228">
        <v>30371</v>
      </c>
      <c r="G3400" s="228">
        <v>147603</v>
      </c>
      <c r="H3400" s="228">
        <v>-8057</v>
      </c>
      <c r="I3400" s="228">
        <v>3</v>
      </c>
      <c r="J3400" s="228">
        <v>1266</v>
      </c>
      <c r="K3400" s="228">
        <v>18019</v>
      </c>
      <c r="L3400" s="228">
        <v>62562</v>
      </c>
      <c r="M3400" s="228">
        <v>5744</v>
      </c>
      <c r="N3400" s="14"/>
      <c r="O3400"/>
    </row>
    <row r="3401" spans="2:15" s="12" customFormat="1" ht="15" customHeight="1" x14ac:dyDescent="0.35">
      <c r="B3401" s="142">
        <v>2015</v>
      </c>
      <c r="C3401" s="142"/>
      <c r="D3401" s="228">
        <v>1732</v>
      </c>
      <c r="E3401" s="228">
        <v>142453</v>
      </c>
      <c r="F3401" s="228">
        <v>15421</v>
      </c>
      <c r="G3401" s="228">
        <v>127031</v>
      </c>
      <c r="H3401" s="228">
        <v>-170</v>
      </c>
      <c r="I3401" s="228">
        <v>16</v>
      </c>
      <c r="J3401" s="228">
        <v>1342</v>
      </c>
      <c r="K3401" s="228">
        <v>17899</v>
      </c>
      <c r="L3401" s="228">
        <v>55522</v>
      </c>
      <c r="M3401" s="228">
        <v>5081</v>
      </c>
      <c r="N3401" s="14"/>
      <c r="O3401"/>
    </row>
    <row r="3402" spans="2:15" s="13" customFormat="1" ht="15" customHeight="1" x14ac:dyDescent="0.35">
      <c r="B3402" s="142">
        <v>2014</v>
      </c>
      <c r="C3402" s="142"/>
      <c r="D3402" s="128">
        <v>1613</v>
      </c>
      <c r="E3402" s="128">
        <v>121409</v>
      </c>
      <c r="F3402" s="128">
        <v>11600</v>
      </c>
      <c r="G3402" s="128">
        <v>109809</v>
      </c>
      <c r="H3402" s="128">
        <v>-112</v>
      </c>
      <c r="I3402" s="128">
        <v>188</v>
      </c>
      <c r="J3402" s="128">
        <v>1446</v>
      </c>
      <c r="K3402" s="128">
        <v>15126</v>
      </c>
      <c r="L3402" s="128">
        <v>48065</v>
      </c>
      <c r="M3402" s="128">
        <v>4908</v>
      </c>
      <c r="N3402" s="14"/>
      <c r="O3402"/>
    </row>
    <row r="3403" spans="2:15" s="13" customFormat="1" ht="15" customHeight="1" x14ac:dyDescent="0.35">
      <c r="B3403" s="142">
        <v>2013</v>
      </c>
      <c r="C3403" s="142"/>
      <c r="D3403" s="128">
        <v>1500</v>
      </c>
      <c r="E3403" s="128">
        <v>105829</v>
      </c>
      <c r="F3403" s="128">
        <v>8960</v>
      </c>
      <c r="G3403" s="128">
        <v>96868</v>
      </c>
      <c r="H3403" s="128">
        <v>96</v>
      </c>
      <c r="I3403" s="128">
        <v>6</v>
      </c>
      <c r="J3403" s="128">
        <v>1138</v>
      </c>
      <c r="K3403" s="128">
        <v>11867</v>
      </c>
      <c r="L3403" s="128">
        <v>41887</v>
      </c>
      <c r="M3403" s="128">
        <v>8927</v>
      </c>
      <c r="N3403" s="7"/>
      <c r="O3403"/>
    </row>
    <row r="3404" spans="2:15" s="13" customFormat="1" ht="15" customHeight="1" x14ac:dyDescent="0.35">
      <c r="B3404" s="126">
        <v>2012</v>
      </c>
      <c r="C3404" s="126"/>
      <c r="D3404" s="128">
        <v>1497</v>
      </c>
      <c r="E3404" s="128">
        <v>103323</v>
      </c>
      <c r="F3404" s="128">
        <v>8425</v>
      </c>
      <c r="G3404" s="128">
        <v>94898</v>
      </c>
      <c r="H3404" s="128">
        <v>266</v>
      </c>
      <c r="I3404" s="128">
        <v>85</v>
      </c>
      <c r="J3404" s="128">
        <v>856</v>
      </c>
      <c r="K3404" s="128">
        <v>10608</v>
      </c>
      <c r="L3404" s="128">
        <v>38536</v>
      </c>
      <c r="M3404" s="128">
        <v>9121</v>
      </c>
      <c r="N3404" s="7"/>
      <c r="O3404"/>
    </row>
    <row r="3405" spans="2:15" ht="15" customHeight="1" x14ac:dyDescent="0.35">
      <c r="B3405" s="126">
        <v>2011</v>
      </c>
      <c r="C3405" s="126"/>
      <c r="D3405" s="128">
        <v>1642</v>
      </c>
      <c r="E3405" s="128">
        <v>104467</v>
      </c>
      <c r="F3405" s="128">
        <v>8448</v>
      </c>
      <c r="G3405" s="128">
        <v>96019</v>
      </c>
      <c r="H3405" s="128">
        <v>1026</v>
      </c>
      <c r="I3405" s="128">
        <v>47</v>
      </c>
      <c r="J3405" s="128">
        <v>889</v>
      </c>
      <c r="K3405" s="128">
        <v>10534</v>
      </c>
      <c r="L3405" s="128">
        <v>41179</v>
      </c>
      <c r="M3405" s="128">
        <v>7648</v>
      </c>
      <c r="O3405"/>
    </row>
    <row r="3406" spans="2:15" ht="15" customHeight="1" x14ac:dyDescent="0.35">
      <c r="B3406" s="126">
        <v>2010</v>
      </c>
      <c r="C3406" s="126"/>
      <c r="D3406" s="128">
        <v>1720</v>
      </c>
      <c r="E3406" s="128">
        <v>126471</v>
      </c>
      <c r="F3406" s="128">
        <v>13345</v>
      </c>
      <c r="G3406" s="128">
        <v>113126</v>
      </c>
      <c r="H3406" s="128">
        <v>597</v>
      </c>
      <c r="I3406" s="128">
        <v>192</v>
      </c>
      <c r="J3406" s="128">
        <v>2568</v>
      </c>
      <c r="K3406" s="128">
        <v>11911</v>
      </c>
      <c r="L3406" s="128">
        <v>56507</v>
      </c>
      <c r="M3406" s="128">
        <v>13622</v>
      </c>
      <c r="O3406"/>
    </row>
    <row r="3407" spans="2:15" ht="15" customHeight="1" x14ac:dyDescent="0.35">
      <c r="B3407" s="126">
        <v>2009</v>
      </c>
      <c r="C3407" s="126"/>
      <c r="D3407" s="128">
        <v>1832</v>
      </c>
      <c r="E3407" s="128">
        <v>141647</v>
      </c>
      <c r="F3407" s="128">
        <v>17998</v>
      </c>
      <c r="G3407" s="128">
        <v>123649</v>
      </c>
      <c r="H3407" s="128">
        <v>-1776</v>
      </c>
      <c r="I3407" s="128">
        <v>1</v>
      </c>
      <c r="J3407" s="128">
        <v>5904</v>
      </c>
      <c r="K3407" s="128">
        <v>14730</v>
      </c>
      <c r="L3407" s="128">
        <v>64573</v>
      </c>
      <c r="M3407" s="128" t="s">
        <v>69</v>
      </c>
      <c r="O3407"/>
    </row>
    <row r="3408" spans="2:15" ht="15" customHeight="1" x14ac:dyDescent="0.35">
      <c r="B3408" s="126">
        <v>2008</v>
      </c>
      <c r="C3408" s="126"/>
      <c r="D3408" s="128">
        <v>1856</v>
      </c>
      <c r="E3408" s="128">
        <v>144428</v>
      </c>
      <c r="F3408" s="128">
        <v>23500</v>
      </c>
      <c r="G3408" s="128">
        <v>120928</v>
      </c>
      <c r="H3408" s="128">
        <v>275</v>
      </c>
      <c r="I3408" s="128">
        <v>55</v>
      </c>
      <c r="J3408" s="128">
        <v>1916</v>
      </c>
      <c r="K3408" s="128">
        <v>15506</v>
      </c>
      <c r="L3408" s="128">
        <v>58751</v>
      </c>
      <c r="M3408" s="128" t="s">
        <v>69</v>
      </c>
      <c r="O3408"/>
    </row>
    <row r="3409" spans="2:15" ht="15" customHeight="1" x14ac:dyDescent="0.35">
      <c r="B3409" s="123" t="s">
        <v>401</v>
      </c>
      <c r="C3409" s="123"/>
      <c r="D3409" s="132"/>
      <c r="E3409" s="132"/>
      <c r="F3409" s="132"/>
      <c r="G3409" s="132"/>
      <c r="H3409" s="132"/>
      <c r="I3409" s="132"/>
      <c r="J3409" s="132"/>
      <c r="K3409" s="132"/>
      <c r="L3409" s="132"/>
      <c r="M3409" s="132"/>
      <c r="N3409" s="14"/>
      <c r="O3409"/>
    </row>
    <row r="3410" spans="2:15" ht="15" customHeight="1" x14ac:dyDescent="0.35">
      <c r="B3410" s="142">
        <v>2020</v>
      </c>
      <c r="C3410" s="142"/>
      <c r="D3410" s="228">
        <v>866</v>
      </c>
      <c r="E3410" s="228">
        <v>20038</v>
      </c>
      <c r="F3410" s="228">
        <v>1135</v>
      </c>
      <c r="G3410" s="228">
        <v>18903</v>
      </c>
      <c r="H3410" s="228">
        <v>3</v>
      </c>
      <c r="I3410" s="228">
        <v>1</v>
      </c>
      <c r="J3410" s="228">
        <v>4348</v>
      </c>
      <c r="K3410" s="228">
        <v>1264</v>
      </c>
      <c r="L3410" s="228">
        <v>8905</v>
      </c>
      <c r="M3410" s="228">
        <v>506</v>
      </c>
      <c r="N3410" s="14"/>
      <c r="O3410"/>
    </row>
    <row r="3411" spans="2:15" ht="15" customHeight="1" x14ac:dyDescent="0.35">
      <c r="B3411" s="142">
        <v>2019</v>
      </c>
      <c r="C3411" s="142"/>
      <c r="D3411" s="228">
        <v>894</v>
      </c>
      <c r="E3411" s="228">
        <v>36364</v>
      </c>
      <c r="F3411" s="228">
        <v>1430</v>
      </c>
      <c r="G3411" s="228">
        <v>34934</v>
      </c>
      <c r="H3411" s="228">
        <v>1</v>
      </c>
      <c r="I3411" s="228">
        <v>0</v>
      </c>
      <c r="J3411" s="228">
        <v>2039</v>
      </c>
      <c r="K3411" s="228">
        <v>2018</v>
      </c>
      <c r="L3411" s="228">
        <v>14580</v>
      </c>
      <c r="M3411" s="228">
        <v>474</v>
      </c>
      <c r="N3411" s="14"/>
      <c r="O3411"/>
    </row>
    <row r="3412" spans="2:15" ht="15" customHeight="1" x14ac:dyDescent="0.35">
      <c r="B3412" s="142">
        <v>2018</v>
      </c>
      <c r="C3412" s="142"/>
      <c r="D3412" s="228">
        <v>856</v>
      </c>
      <c r="E3412" s="228">
        <v>27831</v>
      </c>
      <c r="F3412" s="228">
        <v>1265</v>
      </c>
      <c r="G3412" s="228">
        <v>26566</v>
      </c>
      <c r="H3412" s="228">
        <v>-4</v>
      </c>
      <c r="I3412" s="228">
        <v>15</v>
      </c>
      <c r="J3412" s="228">
        <v>2146</v>
      </c>
      <c r="K3412" s="228">
        <v>1933</v>
      </c>
      <c r="L3412" s="228">
        <v>12736</v>
      </c>
      <c r="M3412" s="228">
        <v>411</v>
      </c>
      <c r="N3412" s="14"/>
      <c r="O3412"/>
    </row>
    <row r="3413" spans="2:15" ht="15" customHeight="1" x14ac:dyDescent="0.35">
      <c r="B3413" s="142">
        <v>2017</v>
      </c>
      <c r="C3413" s="142"/>
      <c r="D3413" s="228">
        <v>824</v>
      </c>
      <c r="E3413" s="228">
        <v>23550</v>
      </c>
      <c r="F3413" s="228">
        <f>+E3413-G3413</f>
        <v>1610</v>
      </c>
      <c r="G3413" s="228">
        <v>21940</v>
      </c>
      <c r="H3413" s="228">
        <v>6</v>
      </c>
      <c r="I3413" s="228">
        <v>0</v>
      </c>
      <c r="J3413" s="228">
        <v>2177</v>
      </c>
      <c r="K3413" s="228">
        <v>2086</v>
      </c>
      <c r="L3413" s="228">
        <v>11058</v>
      </c>
      <c r="M3413" s="228">
        <v>580</v>
      </c>
      <c r="N3413" s="14"/>
      <c r="O3413"/>
    </row>
    <row r="3414" spans="2:15" s="13" customFormat="1" ht="15" customHeight="1" x14ac:dyDescent="0.35">
      <c r="B3414" s="142">
        <v>2016</v>
      </c>
      <c r="C3414" s="142"/>
      <c r="D3414" s="228">
        <v>796</v>
      </c>
      <c r="E3414" s="228">
        <v>18952</v>
      </c>
      <c r="F3414" s="228">
        <v>2418</v>
      </c>
      <c r="G3414" s="228">
        <v>16533</v>
      </c>
      <c r="H3414" s="228">
        <v>-9</v>
      </c>
      <c r="I3414" s="228">
        <v>0</v>
      </c>
      <c r="J3414" s="228">
        <v>1785</v>
      </c>
      <c r="K3414" s="228">
        <v>2686</v>
      </c>
      <c r="L3414" s="228">
        <v>9224</v>
      </c>
      <c r="M3414" s="228">
        <v>430</v>
      </c>
      <c r="N3414" s="14"/>
      <c r="O3414"/>
    </row>
    <row r="3415" spans="2:15" s="13" customFormat="1" ht="15" customHeight="1" x14ac:dyDescent="0.35">
      <c r="B3415" s="142">
        <v>2015</v>
      </c>
      <c r="C3415" s="142"/>
      <c r="D3415" s="228">
        <v>757</v>
      </c>
      <c r="E3415" s="228">
        <v>14713</v>
      </c>
      <c r="F3415" s="228">
        <v>1529</v>
      </c>
      <c r="G3415" s="228">
        <v>13184</v>
      </c>
      <c r="H3415" s="228">
        <v>-39</v>
      </c>
      <c r="I3415" s="228">
        <v>0</v>
      </c>
      <c r="J3415" s="228">
        <v>1730</v>
      </c>
      <c r="K3415" s="228">
        <v>1777</v>
      </c>
      <c r="L3415" s="228">
        <v>8293</v>
      </c>
      <c r="M3415" s="228">
        <v>520</v>
      </c>
      <c r="N3415" s="14"/>
      <c r="O3415"/>
    </row>
    <row r="3416" spans="2:15" s="13" customFormat="1" ht="15" customHeight="1" x14ac:dyDescent="0.35">
      <c r="B3416" s="142">
        <v>2014</v>
      </c>
      <c r="C3416" s="142"/>
      <c r="D3416" s="128">
        <v>680</v>
      </c>
      <c r="E3416" s="128">
        <v>12672</v>
      </c>
      <c r="F3416" s="128">
        <v>1512</v>
      </c>
      <c r="G3416" s="128">
        <v>11160</v>
      </c>
      <c r="H3416" s="128">
        <v>8</v>
      </c>
      <c r="I3416" s="128">
        <v>0</v>
      </c>
      <c r="J3416" s="128">
        <v>2078</v>
      </c>
      <c r="K3416" s="128">
        <v>1799</v>
      </c>
      <c r="L3416" s="128">
        <v>7958</v>
      </c>
      <c r="M3416" s="128">
        <v>509</v>
      </c>
      <c r="N3416" s="7"/>
      <c r="O3416"/>
    </row>
    <row r="3417" spans="2:15" ht="15" customHeight="1" x14ac:dyDescent="0.35">
      <c r="B3417" s="142">
        <v>2013</v>
      </c>
      <c r="C3417" s="142"/>
      <c r="D3417" s="128">
        <v>642</v>
      </c>
      <c r="E3417" s="128">
        <v>13024</v>
      </c>
      <c r="F3417" s="128">
        <v>1276</v>
      </c>
      <c r="G3417" s="128">
        <v>11748</v>
      </c>
      <c r="H3417" s="128">
        <v>47</v>
      </c>
      <c r="I3417" s="128">
        <v>2</v>
      </c>
      <c r="J3417" s="128">
        <v>3667</v>
      </c>
      <c r="K3417" s="128">
        <v>1782</v>
      </c>
      <c r="L3417" s="128">
        <v>7818</v>
      </c>
      <c r="M3417" s="128">
        <v>870</v>
      </c>
      <c r="O3417"/>
    </row>
    <row r="3418" spans="2:15" ht="15" customHeight="1" x14ac:dyDescent="0.35">
      <c r="B3418" s="126">
        <v>2012</v>
      </c>
      <c r="C3418" s="126"/>
      <c r="D3418" s="128">
        <v>670</v>
      </c>
      <c r="E3418" s="128">
        <v>13005</v>
      </c>
      <c r="F3418" s="128">
        <v>802</v>
      </c>
      <c r="G3418" s="128">
        <v>12202</v>
      </c>
      <c r="H3418" s="128">
        <v>-5</v>
      </c>
      <c r="I3418" s="128">
        <v>0</v>
      </c>
      <c r="J3418" s="128">
        <v>1856</v>
      </c>
      <c r="K3418" s="128">
        <v>1279</v>
      </c>
      <c r="L3418" s="128">
        <v>7585</v>
      </c>
      <c r="M3418" s="128">
        <v>954</v>
      </c>
      <c r="O3418"/>
    </row>
    <row r="3419" spans="2:15" ht="15" customHeight="1" x14ac:dyDescent="0.35">
      <c r="B3419" s="126">
        <v>2011</v>
      </c>
      <c r="C3419" s="126"/>
      <c r="D3419" s="128">
        <v>682</v>
      </c>
      <c r="E3419" s="128">
        <v>12291</v>
      </c>
      <c r="F3419" s="128">
        <v>886</v>
      </c>
      <c r="G3419" s="128">
        <v>11405</v>
      </c>
      <c r="H3419" s="128">
        <v>-2</v>
      </c>
      <c r="I3419" s="128">
        <v>0</v>
      </c>
      <c r="J3419" s="128">
        <v>1130</v>
      </c>
      <c r="K3419" s="128">
        <v>1308</v>
      </c>
      <c r="L3419" s="128">
        <v>6680</v>
      </c>
      <c r="M3419" s="128">
        <v>496</v>
      </c>
      <c r="O3419"/>
    </row>
    <row r="3420" spans="2:15" ht="15" customHeight="1" x14ac:dyDescent="0.35">
      <c r="B3420" s="126">
        <v>2010</v>
      </c>
      <c r="C3420" s="126"/>
      <c r="D3420" s="128">
        <v>687</v>
      </c>
      <c r="E3420" s="128">
        <v>12623</v>
      </c>
      <c r="F3420" s="128">
        <v>1249</v>
      </c>
      <c r="G3420" s="128">
        <v>11375</v>
      </c>
      <c r="H3420" s="128">
        <v>37</v>
      </c>
      <c r="I3420" s="128">
        <v>0</v>
      </c>
      <c r="J3420" s="128">
        <v>1086</v>
      </c>
      <c r="K3420" s="128">
        <v>1490</v>
      </c>
      <c r="L3420" s="128">
        <v>6749</v>
      </c>
      <c r="M3420" s="128">
        <v>432</v>
      </c>
      <c r="O3420"/>
    </row>
    <row r="3421" spans="2:15" ht="15" customHeight="1" x14ac:dyDescent="0.35">
      <c r="B3421" s="126">
        <v>2009</v>
      </c>
      <c r="C3421" s="126"/>
      <c r="D3421" s="128">
        <v>733</v>
      </c>
      <c r="E3421" s="128">
        <v>14849</v>
      </c>
      <c r="F3421" s="128">
        <v>1374</v>
      </c>
      <c r="G3421" s="128">
        <v>13475</v>
      </c>
      <c r="H3421" s="128">
        <v>-32</v>
      </c>
      <c r="I3421" s="128">
        <v>0</v>
      </c>
      <c r="J3421" s="128">
        <v>606</v>
      </c>
      <c r="K3421" s="128">
        <v>2014</v>
      </c>
      <c r="L3421" s="128">
        <v>6581</v>
      </c>
      <c r="M3421" s="128" t="s">
        <v>69</v>
      </c>
      <c r="O3421"/>
    </row>
    <row r="3422" spans="2:15" ht="15" customHeight="1" x14ac:dyDescent="0.35">
      <c r="B3422" s="126">
        <v>2008</v>
      </c>
      <c r="C3422" s="126"/>
      <c r="D3422" s="128">
        <v>721</v>
      </c>
      <c r="E3422" s="128">
        <v>14740</v>
      </c>
      <c r="F3422" s="128">
        <v>2853</v>
      </c>
      <c r="G3422" s="128">
        <v>11887</v>
      </c>
      <c r="H3422" s="128">
        <v>-27</v>
      </c>
      <c r="I3422" s="128">
        <v>1184</v>
      </c>
      <c r="J3422" s="128">
        <v>881</v>
      </c>
      <c r="K3422" s="128">
        <v>2944</v>
      </c>
      <c r="L3422" s="128">
        <v>7254</v>
      </c>
      <c r="M3422" s="128" t="s">
        <v>69</v>
      </c>
      <c r="N3422" s="13"/>
      <c r="O3422"/>
    </row>
    <row r="3423" spans="2:15" s="12" customFormat="1" ht="15" customHeight="1" x14ac:dyDescent="0.35">
      <c r="B3423" s="123" t="s">
        <v>402</v>
      </c>
      <c r="C3423" s="123"/>
      <c r="D3423" s="132"/>
      <c r="E3423" s="132"/>
      <c r="F3423" s="132"/>
      <c r="G3423" s="132"/>
      <c r="H3423" s="132"/>
      <c r="I3423" s="132"/>
      <c r="J3423" s="132"/>
      <c r="K3423" s="132"/>
      <c r="L3423" s="132"/>
      <c r="M3423" s="132"/>
      <c r="N3423" s="13"/>
      <c r="O3423"/>
    </row>
    <row r="3424" spans="2:15" s="12" customFormat="1" ht="15" customHeight="1" x14ac:dyDescent="0.35">
      <c r="B3424" s="142">
        <v>2020</v>
      </c>
      <c r="C3424" s="142"/>
      <c r="D3424" s="228">
        <v>966</v>
      </c>
      <c r="E3424" s="228">
        <v>34933</v>
      </c>
      <c r="F3424" s="228">
        <v>1787</v>
      </c>
      <c r="G3424" s="228">
        <v>33146</v>
      </c>
      <c r="H3424" s="228">
        <v>2</v>
      </c>
      <c r="I3424" s="228">
        <v>0</v>
      </c>
      <c r="J3424" s="228">
        <v>5489</v>
      </c>
      <c r="K3424" s="228">
        <v>2115</v>
      </c>
      <c r="L3424" s="228">
        <v>20116</v>
      </c>
      <c r="M3424" s="228">
        <v>654</v>
      </c>
      <c r="N3424" s="13"/>
      <c r="O3424"/>
    </row>
    <row r="3425" spans="2:15" s="12" customFormat="1" ht="15" customHeight="1" x14ac:dyDescent="0.35">
      <c r="B3425" s="142">
        <v>2019</v>
      </c>
      <c r="C3425" s="142"/>
      <c r="D3425" s="228">
        <v>978</v>
      </c>
      <c r="E3425" s="228">
        <v>78336</v>
      </c>
      <c r="F3425" s="228">
        <v>4238</v>
      </c>
      <c r="G3425" s="228">
        <v>74098</v>
      </c>
      <c r="H3425" s="228">
        <v>3</v>
      </c>
      <c r="I3425" s="228">
        <v>0</v>
      </c>
      <c r="J3425" s="228">
        <v>5225</v>
      </c>
      <c r="K3425" s="228">
        <v>6591</v>
      </c>
      <c r="L3425" s="228">
        <v>33293</v>
      </c>
      <c r="M3425" s="228">
        <v>950</v>
      </c>
      <c r="N3425" s="13"/>
      <c r="O3425"/>
    </row>
    <row r="3426" spans="2:15" s="12" customFormat="1" ht="15" customHeight="1" x14ac:dyDescent="0.35">
      <c r="B3426" s="142">
        <v>2018</v>
      </c>
      <c r="C3426" s="142"/>
      <c r="D3426" s="228">
        <v>936</v>
      </c>
      <c r="E3426" s="228">
        <v>72156</v>
      </c>
      <c r="F3426" s="228">
        <v>3148</v>
      </c>
      <c r="G3426" s="228">
        <v>69008</v>
      </c>
      <c r="H3426" s="228">
        <v>2</v>
      </c>
      <c r="I3426" s="228">
        <v>0</v>
      </c>
      <c r="J3426" s="228">
        <v>4627</v>
      </c>
      <c r="K3426" s="228">
        <v>6616</v>
      </c>
      <c r="L3426" s="228">
        <v>32497</v>
      </c>
      <c r="M3426" s="228">
        <v>886</v>
      </c>
      <c r="N3426" s="13"/>
      <c r="O3426"/>
    </row>
    <row r="3427" spans="2:15" s="13" customFormat="1" ht="15" customHeight="1" x14ac:dyDescent="0.35">
      <c r="B3427" s="142">
        <v>2017</v>
      </c>
      <c r="C3427" s="142"/>
      <c r="D3427" s="228">
        <v>924</v>
      </c>
      <c r="E3427" s="228">
        <v>73971</v>
      </c>
      <c r="F3427" s="228">
        <f>+E3427-G3427</f>
        <v>2950</v>
      </c>
      <c r="G3427" s="228">
        <v>71021</v>
      </c>
      <c r="H3427" s="228">
        <v>2</v>
      </c>
      <c r="I3427" s="228">
        <v>0</v>
      </c>
      <c r="J3427" s="228">
        <v>4911</v>
      </c>
      <c r="K3427" s="228">
        <v>6689</v>
      </c>
      <c r="L3427" s="228">
        <v>32181</v>
      </c>
      <c r="M3427" s="228">
        <v>1086</v>
      </c>
      <c r="O3427"/>
    </row>
    <row r="3428" spans="2:15" s="13" customFormat="1" ht="15" customHeight="1" x14ac:dyDescent="0.35">
      <c r="B3428" s="142">
        <v>2016</v>
      </c>
      <c r="C3428" s="142"/>
      <c r="D3428" s="228">
        <v>884</v>
      </c>
      <c r="E3428" s="228">
        <v>62945</v>
      </c>
      <c r="F3428" s="228">
        <v>2910</v>
      </c>
      <c r="G3428" s="228">
        <v>60035</v>
      </c>
      <c r="H3428" s="228">
        <v>2</v>
      </c>
      <c r="I3428" s="228">
        <v>0</v>
      </c>
      <c r="J3428" s="228">
        <v>4571</v>
      </c>
      <c r="K3428" s="228">
        <v>6546</v>
      </c>
      <c r="L3428" s="228">
        <v>28048</v>
      </c>
      <c r="M3428" s="228">
        <v>1426</v>
      </c>
      <c r="O3428"/>
    </row>
    <row r="3429" spans="2:15" s="13" customFormat="1" ht="15" customHeight="1" x14ac:dyDescent="0.35">
      <c r="B3429" s="142">
        <v>2015</v>
      </c>
      <c r="C3429" s="142"/>
      <c r="D3429" s="228">
        <v>838</v>
      </c>
      <c r="E3429" s="228">
        <v>66546</v>
      </c>
      <c r="F3429" s="228">
        <v>1975</v>
      </c>
      <c r="G3429" s="228">
        <v>64571</v>
      </c>
      <c r="H3429" s="228">
        <v>10</v>
      </c>
      <c r="I3429" s="228">
        <v>0</v>
      </c>
      <c r="J3429" s="228">
        <v>5417</v>
      </c>
      <c r="K3429" s="228">
        <v>5961</v>
      </c>
      <c r="L3429" s="228">
        <v>31636</v>
      </c>
      <c r="M3429" s="228">
        <v>2244</v>
      </c>
      <c r="N3429" s="7"/>
      <c r="O3429"/>
    </row>
    <row r="3430" spans="2:15" ht="15" customHeight="1" x14ac:dyDescent="0.35">
      <c r="B3430" s="142">
        <v>2014</v>
      </c>
      <c r="C3430" s="142"/>
      <c r="D3430" s="128">
        <v>780</v>
      </c>
      <c r="E3430" s="128">
        <v>54143</v>
      </c>
      <c r="F3430" s="128">
        <v>1228</v>
      </c>
      <c r="G3430" s="128">
        <v>52915</v>
      </c>
      <c r="H3430" s="128">
        <v>1</v>
      </c>
      <c r="I3430" s="128">
        <v>0</v>
      </c>
      <c r="J3430" s="128">
        <v>5436</v>
      </c>
      <c r="K3430" s="128">
        <v>4769</v>
      </c>
      <c r="L3430" s="128">
        <v>25589</v>
      </c>
      <c r="M3430" s="128">
        <v>1748</v>
      </c>
      <c r="O3430"/>
    </row>
    <row r="3431" spans="2:15" ht="15" customHeight="1" x14ac:dyDescent="0.35">
      <c r="B3431" s="142">
        <v>2013</v>
      </c>
      <c r="C3431" s="142"/>
      <c r="D3431" s="128">
        <v>765</v>
      </c>
      <c r="E3431" s="128">
        <v>48959</v>
      </c>
      <c r="F3431" s="128">
        <v>1313</v>
      </c>
      <c r="G3431" s="128">
        <v>47646</v>
      </c>
      <c r="H3431" s="128">
        <v>2</v>
      </c>
      <c r="I3431" s="128">
        <v>0</v>
      </c>
      <c r="J3431" s="128">
        <v>5449</v>
      </c>
      <c r="K3431" s="128">
        <v>4566</v>
      </c>
      <c r="L3431" s="128">
        <v>20348</v>
      </c>
      <c r="M3431" s="128">
        <v>1856</v>
      </c>
      <c r="O3431"/>
    </row>
    <row r="3432" spans="2:15" ht="15" customHeight="1" x14ac:dyDescent="0.35">
      <c r="B3432" s="126">
        <v>2012</v>
      </c>
      <c r="C3432" s="126"/>
      <c r="D3432" s="128">
        <v>728</v>
      </c>
      <c r="E3432" s="128">
        <v>46493</v>
      </c>
      <c r="F3432" s="128">
        <v>719</v>
      </c>
      <c r="G3432" s="128">
        <v>45775</v>
      </c>
      <c r="H3432" s="128">
        <v>1</v>
      </c>
      <c r="I3432" s="128">
        <v>0</v>
      </c>
      <c r="J3432" s="128">
        <v>6064</v>
      </c>
      <c r="K3432" s="128">
        <v>4032</v>
      </c>
      <c r="L3432" s="128">
        <v>19445</v>
      </c>
      <c r="M3432" s="128">
        <v>1854</v>
      </c>
      <c r="O3432"/>
    </row>
    <row r="3433" spans="2:15" ht="15" customHeight="1" x14ac:dyDescent="0.35">
      <c r="B3433" s="126">
        <v>2011</v>
      </c>
      <c r="C3433" s="126"/>
      <c r="D3433" s="128">
        <v>809</v>
      </c>
      <c r="E3433" s="128">
        <v>48347</v>
      </c>
      <c r="F3433" s="128">
        <v>1038</v>
      </c>
      <c r="G3433" s="128">
        <v>47309</v>
      </c>
      <c r="H3433" s="128">
        <v>3</v>
      </c>
      <c r="I3433" s="128">
        <v>0</v>
      </c>
      <c r="J3433" s="128">
        <v>4301</v>
      </c>
      <c r="K3433" s="128">
        <v>4154</v>
      </c>
      <c r="L3433" s="128">
        <v>19627</v>
      </c>
      <c r="M3433" s="128">
        <v>1715</v>
      </c>
      <c r="O3433"/>
    </row>
    <row r="3434" spans="2:15" ht="15" customHeight="1" x14ac:dyDescent="0.35">
      <c r="B3434" s="126">
        <v>2010</v>
      </c>
      <c r="C3434" s="126"/>
      <c r="D3434" s="128">
        <v>848</v>
      </c>
      <c r="E3434" s="128">
        <v>48025</v>
      </c>
      <c r="F3434" s="128">
        <v>2247</v>
      </c>
      <c r="G3434" s="128">
        <v>45777</v>
      </c>
      <c r="H3434" s="128">
        <v>1</v>
      </c>
      <c r="I3434" s="128">
        <v>2</v>
      </c>
      <c r="J3434" s="128">
        <v>3966</v>
      </c>
      <c r="K3434" s="128">
        <v>4500</v>
      </c>
      <c r="L3434" s="128">
        <v>20061</v>
      </c>
      <c r="M3434" s="128">
        <v>1652</v>
      </c>
      <c r="O3434"/>
    </row>
    <row r="3435" spans="2:15" ht="15" customHeight="1" x14ac:dyDescent="0.35">
      <c r="B3435" s="126">
        <v>2009</v>
      </c>
      <c r="C3435" s="126"/>
      <c r="D3435" s="128">
        <v>907</v>
      </c>
      <c r="E3435" s="128">
        <v>41862</v>
      </c>
      <c r="F3435" s="128">
        <v>1329</v>
      </c>
      <c r="G3435" s="128">
        <v>40533</v>
      </c>
      <c r="H3435" s="128">
        <v>14</v>
      </c>
      <c r="I3435" s="128">
        <v>20</v>
      </c>
      <c r="J3435" s="128">
        <v>4113</v>
      </c>
      <c r="K3435" s="128">
        <v>3676</v>
      </c>
      <c r="L3435" s="128">
        <v>17590</v>
      </c>
      <c r="M3435" s="128" t="s">
        <v>69</v>
      </c>
      <c r="N3435" s="11"/>
      <c r="O3435"/>
    </row>
    <row r="3436" spans="2:15" s="14" customFormat="1" ht="15" customHeight="1" collapsed="1" x14ac:dyDescent="0.35">
      <c r="B3436" s="126">
        <v>2008</v>
      </c>
      <c r="C3436" s="126"/>
      <c r="D3436" s="128">
        <v>938</v>
      </c>
      <c r="E3436" s="128">
        <v>49507</v>
      </c>
      <c r="F3436" s="128">
        <v>1503</v>
      </c>
      <c r="G3436" s="128">
        <v>48004</v>
      </c>
      <c r="H3436" s="128">
        <v>65</v>
      </c>
      <c r="I3436" s="128">
        <v>34</v>
      </c>
      <c r="J3436" s="128">
        <v>4086</v>
      </c>
      <c r="K3436" s="128">
        <v>4636</v>
      </c>
      <c r="L3436" s="128">
        <v>18892</v>
      </c>
      <c r="M3436" s="128" t="s">
        <v>69</v>
      </c>
      <c r="N3436" s="12"/>
      <c r="O3436"/>
    </row>
    <row r="3437" spans="2:15" s="14" customFormat="1" ht="15" customHeight="1" x14ac:dyDescent="0.35">
      <c r="B3437" s="310" t="s">
        <v>33</v>
      </c>
      <c r="C3437" s="310"/>
      <c r="D3437" s="313"/>
      <c r="E3437" s="313"/>
      <c r="F3437" s="313"/>
      <c r="G3437" s="313"/>
      <c r="H3437" s="313"/>
      <c r="I3437" s="313"/>
      <c r="J3437" s="313"/>
      <c r="K3437" s="313"/>
      <c r="L3437" s="313"/>
      <c r="M3437" s="313"/>
      <c r="N3437" s="12"/>
      <c r="O3437"/>
    </row>
    <row r="3438" spans="2:15" s="14" customFormat="1" ht="15" customHeight="1" x14ac:dyDescent="0.35">
      <c r="B3438" s="123" t="s">
        <v>470</v>
      </c>
      <c r="C3438" s="123"/>
      <c r="D3438" s="124"/>
      <c r="E3438" s="124"/>
      <c r="F3438" s="124"/>
      <c r="G3438" s="124"/>
      <c r="H3438" s="124"/>
      <c r="I3438" s="124"/>
      <c r="J3438" s="124"/>
      <c r="K3438" s="124"/>
      <c r="L3438" s="124"/>
      <c r="M3438" s="124"/>
      <c r="N3438" s="12"/>
      <c r="O3438"/>
    </row>
    <row r="3439" spans="2:15" s="14" customFormat="1" ht="15" customHeight="1" x14ac:dyDescent="0.35">
      <c r="B3439" s="142">
        <v>2020</v>
      </c>
      <c r="C3439" s="142"/>
      <c r="D3439" s="228">
        <v>64478</v>
      </c>
      <c r="E3439" s="228">
        <v>1506908</v>
      </c>
      <c r="F3439" s="228">
        <v>289758</v>
      </c>
      <c r="G3439" s="228">
        <v>1217150</v>
      </c>
      <c r="H3439" s="228">
        <v>597</v>
      </c>
      <c r="I3439" s="228">
        <v>897</v>
      </c>
      <c r="J3439" s="228">
        <v>166832</v>
      </c>
      <c r="K3439" s="228">
        <v>273782</v>
      </c>
      <c r="L3439" s="228">
        <v>618456</v>
      </c>
      <c r="M3439" s="228">
        <v>12626</v>
      </c>
      <c r="N3439" s="12"/>
      <c r="O3439"/>
    </row>
    <row r="3440" spans="2:15" s="14" customFormat="1" ht="15" customHeight="1" x14ac:dyDescent="0.35">
      <c r="B3440" s="142">
        <v>2019</v>
      </c>
      <c r="C3440" s="142"/>
      <c r="D3440" s="228">
        <v>64823</v>
      </c>
      <c r="E3440" s="228">
        <v>1810859</v>
      </c>
      <c r="F3440" s="228">
        <v>292293</v>
      </c>
      <c r="G3440" s="228">
        <v>1518566</v>
      </c>
      <c r="H3440" s="228">
        <v>-333</v>
      </c>
      <c r="I3440" s="228">
        <v>720</v>
      </c>
      <c r="J3440" s="228">
        <v>134021</v>
      </c>
      <c r="K3440" s="228">
        <v>292856</v>
      </c>
      <c r="L3440" s="228">
        <v>747241</v>
      </c>
      <c r="M3440" s="228">
        <v>13495</v>
      </c>
      <c r="N3440" s="12"/>
      <c r="O3440"/>
    </row>
    <row r="3441" spans="2:15" s="14" customFormat="1" ht="15" customHeight="1" x14ac:dyDescent="0.35">
      <c r="B3441" s="142">
        <v>2018</v>
      </c>
      <c r="C3441" s="142"/>
      <c r="D3441" s="228">
        <v>61680</v>
      </c>
      <c r="E3441" s="228">
        <v>1733482</v>
      </c>
      <c r="F3441" s="228">
        <v>288886</v>
      </c>
      <c r="G3441" s="228">
        <v>1444596</v>
      </c>
      <c r="H3441" s="228">
        <v>-1848</v>
      </c>
      <c r="I3441" s="228">
        <v>1246</v>
      </c>
      <c r="J3441" s="228">
        <v>130735</v>
      </c>
      <c r="K3441" s="228">
        <v>291217</v>
      </c>
      <c r="L3441" s="228">
        <v>719802</v>
      </c>
      <c r="M3441" s="228">
        <v>9458</v>
      </c>
      <c r="N3441" s="12"/>
      <c r="O3441"/>
    </row>
    <row r="3442" spans="2:15" ht="15" customHeight="1" x14ac:dyDescent="0.35">
      <c r="B3442" s="142">
        <v>2017</v>
      </c>
      <c r="C3442" s="142"/>
      <c r="D3442" s="228">
        <v>59541</v>
      </c>
      <c r="E3442" s="228">
        <v>1624656</v>
      </c>
      <c r="F3442" s="228">
        <f>+E3442-G3442</f>
        <v>263067</v>
      </c>
      <c r="G3442" s="228">
        <v>1361589</v>
      </c>
      <c r="H3442" s="228">
        <v>-612</v>
      </c>
      <c r="I3442" s="228">
        <v>722</v>
      </c>
      <c r="J3442" s="228">
        <v>130825</v>
      </c>
      <c r="K3442" s="228">
        <v>264225</v>
      </c>
      <c r="L3442" s="228">
        <v>688012</v>
      </c>
      <c r="M3442" s="228">
        <v>8962</v>
      </c>
      <c r="N3442" s="12"/>
      <c r="O3442"/>
    </row>
    <row r="3443" spans="2:15" ht="15" customHeight="1" x14ac:dyDescent="0.35">
      <c r="B3443" s="142">
        <v>2016</v>
      </c>
      <c r="C3443" s="142"/>
      <c r="D3443" s="228">
        <v>56904</v>
      </c>
      <c r="E3443" s="228">
        <v>1530721</v>
      </c>
      <c r="F3443" s="228">
        <v>232829</v>
      </c>
      <c r="G3443" s="228">
        <v>1297892</v>
      </c>
      <c r="H3443" s="228">
        <v>-432</v>
      </c>
      <c r="I3443" s="228">
        <v>787</v>
      </c>
      <c r="J3443" s="228">
        <v>120172</v>
      </c>
      <c r="K3443" s="228">
        <v>231384</v>
      </c>
      <c r="L3443" s="228">
        <v>655355</v>
      </c>
      <c r="M3443" s="228">
        <v>11254</v>
      </c>
      <c r="O3443"/>
    </row>
    <row r="3444" spans="2:15" ht="15" customHeight="1" x14ac:dyDescent="0.35">
      <c r="B3444" s="142">
        <v>2015</v>
      </c>
      <c r="C3444" s="142"/>
      <c r="D3444" s="228">
        <v>55273</v>
      </c>
      <c r="E3444" s="228">
        <v>1466332</v>
      </c>
      <c r="F3444" s="228">
        <v>221306</v>
      </c>
      <c r="G3444" s="228">
        <v>1245026</v>
      </c>
      <c r="H3444" s="228">
        <v>-651</v>
      </c>
      <c r="I3444" s="228">
        <v>1557</v>
      </c>
      <c r="J3444" s="228">
        <v>161550</v>
      </c>
      <c r="K3444" s="228">
        <v>221808</v>
      </c>
      <c r="L3444" s="228">
        <v>673625</v>
      </c>
      <c r="M3444" s="228">
        <v>11678</v>
      </c>
      <c r="O3444"/>
    </row>
    <row r="3445" spans="2:15" ht="15" customHeight="1" x14ac:dyDescent="0.35">
      <c r="B3445" s="142">
        <v>2014</v>
      </c>
      <c r="C3445" s="142"/>
      <c r="D3445" s="228">
        <v>53698</v>
      </c>
      <c r="E3445" s="128">
        <v>1357557</v>
      </c>
      <c r="F3445" s="128">
        <v>209435</v>
      </c>
      <c r="G3445" s="128">
        <v>1148122</v>
      </c>
      <c r="H3445" s="128">
        <v>284</v>
      </c>
      <c r="I3445" s="128">
        <v>2146</v>
      </c>
      <c r="J3445" s="128">
        <v>173066</v>
      </c>
      <c r="K3445" s="128">
        <v>203464</v>
      </c>
      <c r="L3445" s="128">
        <v>632984</v>
      </c>
      <c r="M3445" s="128">
        <v>14016</v>
      </c>
      <c r="O3445"/>
    </row>
    <row r="3446" spans="2:15" ht="15" customHeight="1" x14ac:dyDescent="0.35">
      <c r="B3446" s="142">
        <v>2013</v>
      </c>
      <c r="C3446" s="142"/>
      <c r="D3446" s="228">
        <v>53138</v>
      </c>
      <c r="E3446" s="128">
        <v>1299036</v>
      </c>
      <c r="F3446" s="128">
        <v>196870</v>
      </c>
      <c r="G3446" s="128">
        <v>1102166</v>
      </c>
      <c r="H3446" s="128">
        <v>357</v>
      </c>
      <c r="I3446" s="128">
        <v>1402</v>
      </c>
      <c r="J3446" s="128">
        <v>178439</v>
      </c>
      <c r="K3446" s="128">
        <v>193084</v>
      </c>
      <c r="L3446" s="128">
        <v>626398</v>
      </c>
      <c r="M3446" s="128">
        <v>13460</v>
      </c>
      <c r="O3446"/>
    </row>
    <row r="3447" spans="2:15" ht="15" customHeight="1" x14ac:dyDescent="0.35">
      <c r="B3447" s="126">
        <v>2012</v>
      </c>
      <c r="C3447" s="126"/>
      <c r="D3447" s="128">
        <v>53674</v>
      </c>
      <c r="E3447" s="128">
        <v>1307073</v>
      </c>
      <c r="F3447" s="128">
        <v>182344</v>
      </c>
      <c r="G3447" s="128">
        <v>1124729</v>
      </c>
      <c r="H3447" s="128">
        <v>-276</v>
      </c>
      <c r="I3447" s="128">
        <v>1570</v>
      </c>
      <c r="J3447" s="128">
        <v>157590</v>
      </c>
      <c r="K3447" s="128">
        <v>177660</v>
      </c>
      <c r="L3447" s="128">
        <v>621569</v>
      </c>
      <c r="M3447" s="128">
        <v>14630</v>
      </c>
      <c r="O3447"/>
    </row>
    <row r="3448" spans="2:15" s="14" customFormat="1" ht="15" customHeight="1" collapsed="1" x14ac:dyDescent="0.35">
      <c r="B3448" s="126">
        <v>2011</v>
      </c>
      <c r="C3448" s="126"/>
      <c r="D3448" s="128">
        <v>56583</v>
      </c>
      <c r="E3448" s="128">
        <v>1432623</v>
      </c>
      <c r="F3448" s="128">
        <v>210408</v>
      </c>
      <c r="G3448" s="128">
        <v>1222215</v>
      </c>
      <c r="H3448" s="128">
        <v>-3455</v>
      </c>
      <c r="I3448" s="128">
        <v>1429</v>
      </c>
      <c r="J3448" s="128">
        <v>197590</v>
      </c>
      <c r="K3448" s="128">
        <v>199373</v>
      </c>
      <c r="L3448" s="128">
        <v>682899</v>
      </c>
      <c r="M3448" s="128">
        <v>18160</v>
      </c>
      <c r="N3448" s="7"/>
      <c r="O3448"/>
    </row>
    <row r="3449" spans="2:15" s="14" customFormat="1" ht="15" customHeight="1" x14ac:dyDescent="0.35">
      <c r="B3449" s="126">
        <v>2010</v>
      </c>
      <c r="C3449" s="126"/>
      <c r="D3449" s="128">
        <v>59313</v>
      </c>
      <c r="E3449" s="128">
        <v>1545877</v>
      </c>
      <c r="F3449" s="128">
        <v>222305</v>
      </c>
      <c r="G3449" s="128">
        <v>1323572</v>
      </c>
      <c r="H3449" s="128">
        <v>-5074</v>
      </c>
      <c r="I3449" s="128">
        <v>2569</v>
      </c>
      <c r="J3449" s="128">
        <v>225612</v>
      </c>
      <c r="K3449" s="128">
        <v>209148</v>
      </c>
      <c r="L3449" s="128">
        <v>729360</v>
      </c>
      <c r="M3449" s="128">
        <v>18206</v>
      </c>
      <c r="N3449" s="12"/>
      <c r="O3449"/>
    </row>
    <row r="3450" spans="2:15" s="14" customFormat="1" ht="15" customHeight="1" x14ac:dyDescent="0.35">
      <c r="B3450" s="126">
        <v>2009</v>
      </c>
      <c r="C3450" s="126"/>
      <c r="D3450" s="128">
        <v>63489</v>
      </c>
      <c r="E3450" s="128">
        <v>1574870</v>
      </c>
      <c r="F3450" s="128">
        <v>235856</v>
      </c>
      <c r="G3450" s="128">
        <v>1339014</v>
      </c>
      <c r="H3450" s="128">
        <v>9248</v>
      </c>
      <c r="I3450" s="128">
        <v>949</v>
      </c>
      <c r="J3450" s="128">
        <v>200278</v>
      </c>
      <c r="K3450" s="128">
        <v>221419</v>
      </c>
      <c r="L3450" s="128">
        <v>721121</v>
      </c>
      <c r="M3450" s="128" t="s">
        <v>69</v>
      </c>
      <c r="N3450" s="13"/>
      <c r="O3450"/>
    </row>
    <row r="3451" spans="2:15" ht="15" customHeight="1" x14ac:dyDescent="0.35">
      <c r="B3451" s="126">
        <v>2008</v>
      </c>
      <c r="C3451" s="126"/>
      <c r="D3451" s="128">
        <v>67788</v>
      </c>
      <c r="E3451" s="128">
        <v>1580038</v>
      </c>
      <c r="F3451" s="128">
        <v>210545</v>
      </c>
      <c r="G3451" s="128">
        <v>1369493</v>
      </c>
      <c r="H3451" s="128">
        <v>18323</v>
      </c>
      <c r="I3451" s="128">
        <v>1949</v>
      </c>
      <c r="J3451" s="128">
        <v>141374</v>
      </c>
      <c r="K3451" s="128">
        <v>212272</v>
      </c>
      <c r="L3451" s="128">
        <v>693741</v>
      </c>
      <c r="M3451" s="128" t="s">
        <v>69</v>
      </c>
      <c r="N3451" s="13"/>
      <c r="O3451"/>
    </row>
    <row r="3452" spans="2:15" ht="15" customHeight="1" x14ac:dyDescent="0.35">
      <c r="B3452" s="310" t="s">
        <v>35</v>
      </c>
      <c r="C3452" s="310"/>
      <c r="D3452" s="311"/>
      <c r="E3452" s="311"/>
      <c r="F3452" s="311"/>
      <c r="G3452" s="311"/>
      <c r="H3452" s="311"/>
      <c r="I3452" s="311"/>
      <c r="J3452" s="311"/>
      <c r="K3452" s="311"/>
      <c r="L3452" s="311"/>
      <c r="M3452" s="311"/>
      <c r="N3452" s="13"/>
      <c r="O3452"/>
    </row>
    <row r="3453" spans="2:15" ht="15" customHeight="1" x14ac:dyDescent="0.35">
      <c r="B3453" s="123" t="s">
        <v>403</v>
      </c>
      <c r="C3453" s="123"/>
      <c r="D3453" s="132"/>
      <c r="E3453" s="132"/>
      <c r="F3453" s="132"/>
      <c r="G3453" s="132"/>
      <c r="H3453" s="132"/>
      <c r="I3453" s="132"/>
      <c r="J3453" s="132"/>
      <c r="K3453" s="132"/>
      <c r="L3453" s="132"/>
      <c r="M3453" s="132"/>
      <c r="N3453" s="13"/>
      <c r="O3453"/>
    </row>
    <row r="3454" spans="2:15" ht="15" customHeight="1" x14ac:dyDescent="0.35">
      <c r="B3454" s="142">
        <v>2020</v>
      </c>
      <c r="C3454" s="142"/>
      <c r="D3454" s="228">
        <v>53989</v>
      </c>
      <c r="E3454" s="228">
        <v>357713</v>
      </c>
      <c r="F3454" s="228">
        <v>0</v>
      </c>
      <c r="G3454" s="228">
        <v>357713</v>
      </c>
      <c r="H3454" s="228">
        <v>-11</v>
      </c>
      <c r="I3454" s="228">
        <v>20</v>
      </c>
      <c r="J3454" s="228">
        <v>658</v>
      </c>
      <c r="K3454" s="228">
        <v>0</v>
      </c>
      <c r="L3454" s="228">
        <v>103455</v>
      </c>
      <c r="M3454" s="228">
        <v>1894</v>
      </c>
      <c r="N3454" s="13"/>
      <c r="O3454"/>
    </row>
    <row r="3455" spans="2:15" ht="15" customHeight="1" x14ac:dyDescent="0.35">
      <c r="B3455" s="142">
        <v>2019</v>
      </c>
      <c r="C3455" s="142"/>
      <c r="D3455" s="228">
        <v>54571</v>
      </c>
      <c r="E3455" s="228">
        <v>461237</v>
      </c>
      <c r="F3455" s="228">
        <v>0</v>
      </c>
      <c r="G3455" s="228">
        <v>461237</v>
      </c>
      <c r="H3455" s="228">
        <v>-37</v>
      </c>
      <c r="I3455" s="228">
        <v>25</v>
      </c>
      <c r="J3455" s="228">
        <v>786</v>
      </c>
      <c r="K3455" s="228">
        <v>0</v>
      </c>
      <c r="L3455" s="228">
        <v>133351</v>
      </c>
      <c r="M3455" s="228">
        <v>1630</v>
      </c>
      <c r="N3455" s="13"/>
      <c r="O3455"/>
    </row>
    <row r="3456" spans="2:15" ht="15" customHeight="1" x14ac:dyDescent="0.35">
      <c r="B3456" s="142">
        <v>2018</v>
      </c>
      <c r="C3456" s="142"/>
      <c r="D3456" s="228">
        <v>51901</v>
      </c>
      <c r="E3456" s="228">
        <v>445155</v>
      </c>
      <c r="F3456" s="228">
        <v>0</v>
      </c>
      <c r="G3456" s="228">
        <v>445155</v>
      </c>
      <c r="H3456" s="228">
        <v>-31</v>
      </c>
      <c r="I3456" s="228">
        <v>26</v>
      </c>
      <c r="J3456" s="228">
        <v>822</v>
      </c>
      <c r="K3456" s="228">
        <v>0</v>
      </c>
      <c r="L3456" s="228">
        <v>132047</v>
      </c>
      <c r="M3456" s="228">
        <v>1957</v>
      </c>
      <c r="N3456" s="13"/>
      <c r="O3456"/>
    </row>
    <row r="3457" spans="2:15" ht="15" customHeight="1" x14ac:dyDescent="0.35">
      <c r="B3457" s="142">
        <v>2017</v>
      </c>
      <c r="C3457" s="142"/>
      <c r="D3457" s="228">
        <v>49984</v>
      </c>
      <c r="E3457" s="228">
        <v>422046</v>
      </c>
      <c r="F3457" s="228">
        <f>+E3457-G3457</f>
        <v>0</v>
      </c>
      <c r="G3457" s="228">
        <v>422046</v>
      </c>
      <c r="H3457" s="228">
        <v>-1069</v>
      </c>
      <c r="I3457" s="228">
        <v>26</v>
      </c>
      <c r="J3457" s="228">
        <v>820</v>
      </c>
      <c r="K3457" s="228">
        <v>0</v>
      </c>
      <c r="L3457" s="228">
        <v>128005</v>
      </c>
      <c r="M3457" s="228">
        <v>1658</v>
      </c>
      <c r="O3457"/>
    </row>
    <row r="3458" spans="2:15" ht="15" customHeight="1" x14ac:dyDescent="0.35">
      <c r="B3458" s="142">
        <v>2016</v>
      </c>
      <c r="C3458" s="142"/>
      <c r="D3458" s="228">
        <v>47510</v>
      </c>
      <c r="E3458" s="228">
        <v>392394</v>
      </c>
      <c r="F3458" s="228">
        <v>0</v>
      </c>
      <c r="G3458" s="228">
        <v>392394</v>
      </c>
      <c r="H3458" s="228">
        <v>-478</v>
      </c>
      <c r="I3458" s="228">
        <v>26</v>
      </c>
      <c r="J3458" s="228">
        <v>807</v>
      </c>
      <c r="K3458" s="228">
        <v>0</v>
      </c>
      <c r="L3458" s="228">
        <v>123822</v>
      </c>
      <c r="M3458" s="228">
        <v>1343</v>
      </c>
      <c r="O3458"/>
    </row>
    <row r="3459" spans="2:15" ht="15" customHeight="1" x14ac:dyDescent="0.35">
      <c r="B3459" s="142">
        <v>2015</v>
      </c>
      <c r="C3459" s="142"/>
      <c r="D3459" s="228">
        <v>45895</v>
      </c>
      <c r="E3459" s="228">
        <v>374177</v>
      </c>
      <c r="F3459" s="228">
        <v>0</v>
      </c>
      <c r="G3459" s="228">
        <v>374177</v>
      </c>
      <c r="H3459" s="228">
        <v>-469</v>
      </c>
      <c r="I3459" s="228">
        <v>26</v>
      </c>
      <c r="J3459" s="228">
        <v>798</v>
      </c>
      <c r="K3459" s="228">
        <v>0</v>
      </c>
      <c r="L3459" s="228">
        <v>120635</v>
      </c>
      <c r="M3459" s="228">
        <v>1282</v>
      </c>
      <c r="O3459"/>
    </row>
    <row r="3460" spans="2:15" s="14" customFormat="1" ht="15" customHeight="1" collapsed="1" x14ac:dyDescent="0.35">
      <c r="B3460" s="142">
        <v>2014</v>
      </c>
      <c r="C3460" s="142"/>
      <c r="D3460" s="128">
        <v>44442</v>
      </c>
      <c r="E3460" s="128">
        <v>364685</v>
      </c>
      <c r="F3460" s="128">
        <v>0</v>
      </c>
      <c r="G3460" s="128">
        <v>364685</v>
      </c>
      <c r="H3460" s="128">
        <v>-480</v>
      </c>
      <c r="I3460" s="128">
        <v>26</v>
      </c>
      <c r="J3460" s="128">
        <v>792</v>
      </c>
      <c r="K3460" s="128">
        <v>0</v>
      </c>
      <c r="L3460" s="128">
        <v>119890</v>
      </c>
      <c r="M3460" s="128">
        <v>1294</v>
      </c>
      <c r="N3460" s="7"/>
      <c r="O3460"/>
    </row>
    <row r="3461" spans="2:15" s="14" customFormat="1" ht="15" customHeight="1" x14ac:dyDescent="0.35">
      <c r="B3461" s="142">
        <v>2013</v>
      </c>
      <c r="C3461" s="142"/>
      <c r="D3461" s="128">
        <v>44061</v>
      </c>
      <c r="E3461" s="128">
        <v>365023</v>
      </c>
      <c r="F3461" s="128">
        <v>0</v>
      </c>
      <c r="G3461" s="128">
        <v>365023</v>
      </c>
      <c r="H3461" s="128">
        <v>-538</v>
      </c>
      <c r="I3461" s="128">
        <v>25</v>
      </c>
      <c r="J3461" s="128">
        <v>786</v>
      </c>
      <c r="K3461" s="128">
        <v>0</v>
      </c>
      <c r="L3461" s="128">
        <v>119809</v>
      </c>
      <c r="M3461" s="128">
        <v>1146</v>
      </c>
      <c r="N3461" s="7"/>
      <c r="O3461"/>
    </row>
    <row r="3462" spans="2:15" s="14" customFormat="1" ht="15" customHeight="1" x14ac:dyDescent="0.35">
      <c r="B3462" s="126">
        <v>2012</v>
      </c>
      <c r="C3462" s="126"/>
      <c r="D3462" s="128">
        <v>44549</v>
      </c>
      <c r="E3462" s="128">
        <v>387901</v>
      </c>
      <c r="F3462" s="128">
        <v>0</v>
      </c>
      <c r="G3462" s="128">
        <v>387901</v>
      </c>
      <c r="H3462" s="128">
        <v>-503</v>
      </c>
      <c r="I3462" s="128">
        <v>26</v>
      </c>
      <c r="J3462" s="128">
        <v>801</v>
      </c>
      <c r="K3462" s="128">
        <v>0</v>
      </c>
      <c r="L3462" s="128">
        <v>125885</v>
      </c>
      <c r="M3462" s="128">
        <v>1862</v>
      </c>
      <c r="N3462" s="7"/>
      <c r="O3462"/>
    </row>
    <row r="3463" spans="2:15" ht="15" customHeight="1" x14ac:dyDescent="0.35">
      <c r="B3463" s="126">
        <v>2011</v>
      </c>
      <c r="C3463" s="126"/>
      <c r="D3463" s="128">
        <v>47085</v>
      </c>
      <c r="E3463" s="128">
        <v>432801</v>
      </c>
      <c r="F3463" s="128">
        <v>0</v>
      </c>
      <c r="G3463" s="128">
        <v>432801</v>
      </c>
      <c r="H3463" s="128">
        <v>-30</v>
      </c>
      <c r="I3463" s="128">
        <v>28</v>
      </c>
      <c r="J3463" s="128">
        <v>871</v>
      </c>
      <c r="K3463" s="128">
        <v>0</v>
      </c>
      <c r="L3463" s="128">
        <v>141485</v>
      </c>
      <c r="M3463" s="128">
        <v>1983</v>
      </c>
      <c r="N3463" s="13"/>
      <c r="O3463"/>
    </row>
    <row r="3464" spans="2:15" ht="15" customHeight="1" x14ac:dyDescent="0.35">
      <c r="B3464" s="126">
        <v>2010</v>
      </c>
      <c r="C3464" s="126"/>
      <c r="D3464" s="128">
        <v>49879</v>
      </c>
      <c r="E3464" s="128">
        <v>496758</v>
      </c>
      <c r="F3464" s="128">
        <v>1072</v>
      </c>
      <c r="G3464" s="128">
        <v>495686</v>
      </c>
      <c r="H3464" s="128">
        <v>-996</v>
      </c>
      <c r="I3464" s="128">
        <v>127</v>
      </c>
      <c r="J3464" s="128">
        <v>930</v>
      </c>
      <c r="K3464" s="128">
        <v>1521</v>
      </c>
      <c r="L3464" s="128">
        <v>154133</v>
      </c>
      <c r="M3464" s="128">
        <v>2083</v>
      </c>
      <c r="N3464" s="13"/>
      <c r="O3464"/>
    </row>
    <row r="3465" spans="2:15" ht="15" customHeight="1" x14ac:dyDescent="0.35">
      <c r="B3465" s="126">
        <v>2009</v>
      </c>
      <c r="C3465" s="126"/>
      <c r="D3465" s="128">
        <v>54189</v>
      </c>
      <c r="E3465" s="128">
        <v>542524</v>
      </c>
      <c r="F3465" s="128">
        <v>0</v>
      </c>
      <c r="G3465" s="128">
        <v>542524</v>
      </c>
      <c r="H3465" s="128">
        <v>-39</v>
      </c>
      <c r="I3465" s="128">
        <v>32</v>
      </c>
      <c r="J3465" s="128">
        <v>1001</v>
      </c>
      <c r="K3465" s="128">
        <v>0</v>
      </c>
      <c r="L3465" s="128">
        <v>173430</v>
      </c>
      <c r="M3465" s="128" t="s">
        <v>69</v>
      </c>
      <c r="N3465" s="13"/>
      <c r="O3465"/>
    </row>
    <row r="3466" spans="2:15" ht="15" customHeight="1" x14ac:dyDescent="0.35">
      <c r="B3466" s="126">
        <v>2008</v>
      </c>
      <c r="C3466" s="126"/>
      <c r="D3466" s="128">
        <v>58718</v>
      </c>
      <c r="E3466" s="128">
        <v>584989</v>
      </c>
      <c r="F3466" s="128">
        <v>0</v>
      </c>
      <c r="G3466" s="128">
        <v>584989</v>
      </c>
      <c r="H3466" s="128">
        <v>388</v>
      </c>
      <c r="I3466" s="128">
        <v>20</v>
      </c>
      <c r="J3466" s="128">
        <v>762</v>
      </c>
      <c r="K3466" s="128">
        <v>0</v>
      </c>
      <c r="L3466" s="128">
        <v>185041</v>
      </c>
      <c r="M3466" s="128" t="s">
        <v>69</v>
      </c>
      <c r="N3466" s="13"/>
      <c r="O3466"/>
    </row>
    <row r="3467" spans="2:15" ht="15" customHeight="1" x14ac:dyDescent="0.35">
      <c r="B3467" s="123" t="s">
        <v>404</v>
      </c>
      <c r="C3467" s="123"/>
      <c r="D3467" s="132"/>
      <c r="E3467" s="132"/>
      <c r="F3467" s="132"/>
      <c r="G3467" s="132"/>
      <c r="H3467" s="132"/>
      <c r="I3467" s="132"/>
      <c r="J3467" s="132"/>
      <c r="K3467" s="132"/>
      <c r="L3467" s="132"/>
      <c r="M3467" s="132"/>
      <c r="O3467"/>
    </row>
    <row r="3468" spans="2:15" ht="15" customHeight="1" x14ac:dyDescent="0.35">
      <c r="B3468" s="142">
        <v>2020</v>
      </c>
      <c r="C3468" s="142"/>
      <c r="D3468" s="228">
        <v>10489</v>
      </c>
      <c r="E3468" s="228">
        <v>1149195</v>
      </c>
      <c r="F3468" s="228">
        <v>289758</v>
      </c>
      <c r="G3468" s="228">
        <v>859437</v>
      </c>
      <c r="H3468" s="228">
        <v>608</v>
      </c>
      <c r="I3468" s="228">
        <v>876</v>
      </c>
      <c r="J3468" s="228">
        <v>166174</v>
      </c>
      <c r="K3468" s="228">
        <v>273782</v>
      </c>
      <c r="L3468" s="228">
        <v>515001</v>
      </c>
      <c r="M3468" s="228">
        <v>10732</v>
      </c>
      <c r="O3468"/>
    </row>
    <row r="3469" spans="2:15" ht="15" customHeight="1" x14ac:dyDescent="0.35">
      <c r="B3469" s="142">
        <v>2019</v>
      </c>
      <c r="C3469" s="142"/>
      <c r="D3469" s="228">
        <v>10252</v>
      </c>
      <c r="E3469" s="228">
        <v>1349622</v>
      </c>
      <c r="F3469" s="228">
        <v>292293</v>
      </c>
      <c r="G3469" s="228">
        <v>1057329</v>
      </c>
      <c r="H3469" s="228">
        <v>-296</v>
      </c>
      <c r="I3469" s="228">
        <v>695</v>
      </c>
      <c r="J3469" s="228">
        <v>133234</v>
      </c>
      <c r="K3469" s="228">
        <v>292856</v>
      </c>
      <c r="L3469" s="228">
        <v>613890</v>
      </c>
      <c r="M3469" s="228">
        <v>11865</v>
      </c>
      <c r="O3469"/>
    </row>
    <row r="3470" spans="2:15" ht="15" customHeight="1" x14ac:dyDescent="0.35">
      <c r="B3470" s="142">
        <v>2018</v>
      </c>
      <c r="C3470" s="142"/>
      <c r="D3470" s="228">
        <v>9779</v>
      </c>
      <c r="E3470" s="228">
        <v>1288328</v>
      </c>
      <c r="F3470" s="228">
        <v>288887</v>
      </c>
      <c r="G3470" s="228">
        <v>999441</v>
      </c>
      <c r="H3470" s="228">
        <v>-1817</v>
      </c>
      <c r="I3470" s="228">
        <v>1220</v>
      </c>
      <c r="J3470" s="228">
        <v>129913</v>
      </c>
      <c r="K3470" s="228">
        <v>291217</v>
      </c>
      <c r="L3470" s="228">
        <v>587755</v>
      </c>
      <c r="M3470" s="228">
        <v>7500</v>
      </c>
      <c r="O3470"/>
    </row>
    <row r="3471" spans="2:15" ht="15" customHeight="1" x14ac:dyDescent="0.35">
      <c r="B3471" s="142">
        <v>2017</v>
      </c>
      <c r="C3471" s="142"/>
      <c r="D3471" s="228">
        <v>9557</v>
      </c>
      <c r="E3471" s="228">
        <v>1202610</v>
      </c>
      <c r="F3471" s="228">
        <f>+E3471-G3471</f>
        <v>263067</v>
      </c>
      <c r="G3471" s="228">
        <v>939543</v>
      </c>
      <c r="H3471" s="228">
        <v>457</v>
      </c>
      <c r="I3471" s="228">
        <v>696</v>
      </c>
      <c r="J3471" s="228">
        <v>130005</v>
      </c>
      <c r="K3471" s="228">
        <v>264225</v>
      </c>
      <c r="L3471" s="228">
        <v>560007</v>
      </c>
      <c r="M3471" s="228">
        <v>7305</v>
      </c>
      <c r="O3471"/>
    </row>
    <row r="3472" spans="2:15" s="13" customFormat="1" ht="15" customHeight="1" collapsed="1" x14ac:dyDescent="0.35">
      <c r="B3472" s="142">
        <v>2016</v>
      </c>
      <c r="C3472" s="142"/>
      <c r="D3472" s="228">
        <v>9394</v>
      </c>
      <c r="E3472" s="228">
        <v>1138327</v>
      </c>
      <c r="F3472" s="228">
        <v>232829</v>
      </c>
      <c r="G3472" s="228">
        <v>905498</v>
      </c>
      <c r="H3472" s="228">
        <v>47</v>
      </c>
      <c r="I3472" s="228">
        <v>761</v>
      </c>
      <c r="J3472" s="228">
        <v>119365</v>
      </c>
      <c r="K3472" s="228">
        <v>231384</v>
      </c>
      <c r="L3472" s="228">
        <v>531533</v>
      </c>
      <c r="M3472" s="228">
        <v>9912</v>
      </c>
      <c r="N3472" s="7"/>
      <c r="O3472"/>
    </row>
    <row r="3473" spans="2:15" s="13" customFormat="1" ht="15" customHeight="1" x14ac:dyDescent="0.35">
      <c r="B3473" s="142">
        <v>2015</v>
      </c>
      <c r="C3473" s="142"/>
      <c r="D3473" s="228">
        <v>9378</v>
      </c>
      <c r="E3473" s="228">
        <v>1092155</v>
      </c>
      <c r="F3473" s="228">
        <v>221306</v>
      </c>
      <c r="G3473" s="228">
        <v>870849</v>
      </c>
      <c r="H3473" s="228">
        <v>-182</v>
      </c>
      <c r="I3473" s="228">
        <v>1531</v>
      </c>
      <c r="J3473" s="228">
        <v>160752</v>
      </c>
      <c r="K3473" s="228">
        <v>221808</v>
      </c>
      <c r="L3473" s="228">
        <v>552990</v>
      </c>
      <c r="M3473" s="228">
        <v>10396</v>
      </c>
      <c r="N3473" s="7"/>
      <c r="O3473"/>
    </row>
    <row r="3474" spans="2:15" s="13" customFormat="1" ht="15" customHeight="1" x14ac:dyDescent="0.35">
      <c r="B3474" s="142">
        <v>2014</v>
      </c>
      <c r="C3474" s="142"/>
      <c r="D3474" s="128">
        <v>9256</v>
      </c>
      <c r="E3474" s="128">
        <v>992873</v>
      </c>
      <c r="F3474" s="128">
        <v>209435</v>
      </c>
      <c r="G3474" s="128">
        <v>783438</v>
      </c>
      <c r="H3474" s="128">
        <v>763</v>
      </c>
      <c r="I3474" s="128">
        <v>2120</v>
      </c>
      <c r="J3474" s="128">
        <v>172274</v>
      </c>
      <c r="K3474" s="128">
        <v>203464</v>
      </c>
      <c r="L3474" s="128">
        <v>513095</v>
      </c>
      <c r="M3474" s="128">
        <v>12722</v>
      </c>
      <c r="N3474" s="7"/>
      <c r="O3474"/>
    </row>
    <row r="3475" spans="2:15" ht="15" customHeight="1" x14ac:dyDescent="0.35">
      <c r="B3475" s="142">
        <v>2013</v>
      </c>
      <c r="C3475" s="142"/>
      <c r="D3475" s="128">
        <v>9077</v>
      </c>
      <c r="E3475" s="128">
        <v>934013</v>
      </c>
      <c r="F3475" s="128">
        <v>196870</v>
      </c>
      <c r="G3475" s="128">
        <v>737143</v>
      </c>
      <c r="H3475" s="128">
        <v>894</v>
      </c>
      <c r="I3475" s="128">
        <v>1377</v>
      </c>
      <c r="J3475" s="128">
        <v>177653</v>
      </c>
      <c r="K3475" s="128">
        <v>193084</v>
      </c>
      <c r="L3475" s="128">
        <v>506589</v>
      </c>
      <c r="M3475" s="128">
        <v>12314</v>
      </c>
      <c r="O3475"/>
    </row>
    <row r="3476" spans="2:15" ht="15" customHeight="1" x14ac:dyDescent="0.35">
      <c r="B3476" s="126">
        <v>2012</v>
      </c>
      <c r="C3476" s="126"/>
      <c r="D3476" s="128">
        <v>9125</v>
      </c>
      <c r="E3476" s="128">
        <v>919172</v>
      </c>
      <c r="F3476" s="128">
        <v>182344</v>
      </c>
      <c r="G3476" s="128">
        <v>736828</v>
      </c>
      <c r="H3476" s="128">
        <v>228</v>
      </c>
      <c r="I3476" s="128">
        <v>1544</v>
      </c>
      <c r="J3476" s="128">
        <v>156789</v>
      </c>
      <c r="K3476" s="128">
        <v>177660</v>
      </c>
      <c r="L3476" s="128">
        <v>495685</v>
      </c>
      <c r="M3476" s="128">
        <v>12767</v>
      </c>
      <c r="N3476" s="12"/>
      <c r="O3476"/>
    </row>
    <row r="3477" spans="2:15" ht="15" customHeight="1" x14ac:dyDescent="0.35">
      <c r="B3477" s="126">
        <v>2011</v>
      </c>
      <c r="C3477" s="126"/>
      <c r="D3477" s="128">
        <v>9498</v>
      </c>
      <c r="E3477" s="128">
        <v>999823</v>
      </c>
      <c r="F3477" s="128">
        <v>210408</v>
      </c>
      <c r="G3477" s="128">
        <v>789415</v>
      </c>
      <c r="H3477" s="128">
        <v>-3425</v>
      </c>
      <c r="I3477" s="128">
        <v>1401</v>
      </c>
      <c r="J3477" s="128">
        <v>196719</v>
      </c>
      <c r="K3477" s="128">
        <v>199373</v>
      </c>
      <c r="L3477" s="128">
        <v>541415</v>
      </c>
      <c r="M3477" s="128">
        <v>16177</v>
      </c>
      <c r="N3477" s="13"/>
      <c r="O3477"/>
    </row>
    <row r="3478" spans="2:15" ht="15" customHeight="1" x14ac:dyDescent="0.35">
      <c r="B3478" s="126">
        <v>2010</v>
      </c>
      <c r="C3478" s="126"/>
      <c r="D3478" s="128">
        <v>9434</v>
      </c>
      <c r="E3478" s="128">
        <v>1049119</v>
      </c>
      <c r="F3478" s="128">
        <v>221233</v>
      </c>
      <c r="G3478" s="128">
        <v>827886</v>
      </c>
      <c r="H3478" s="128">
        <v>-4078</v>
      </c>
      <c r="I3478" s="128">
        <v>2442</v>
      </c>
      <c r="J3478" s="128">
        <v>224682</v>
      </c>
      <c r="K3478" s="128">
        <v>207627</v>
      </c>
      <c r="L3478" s="128">
        <v>575227</v>
      </c>
      <c r="M3478" s="128">
        <v>16122</v>
      </c>
      <c r="N3478" s="13"/>
      <c r="O3478"/>
    </row>
    <row r="3479" spans="2:15" ht="15" customHeight="1" x14ac:dyDescent="0.35">
      <c r="B3479" s="126">
        <v>2009</v>
      </c>
      <c r="C3479" s="126"/>
      <c r="D3479" s="128">
        <v>9300</v>
      </c>
      <c r="E3479" s="128">
        <v>1032347</v>
      </c>
      <c r="F3479" s="128">
        <v>235856</v>
      </c>
      <c r="G3479" s="128">
        <v>796491</v>
      </c>
      <c r="H3479" s="128">
        <v>9287</v>
      </c>
      <c r="I3479" s="128">
        <v>916</v>
      </c>
      <c r="J3479" s="128">
        <v>199276</v>
      </c>
      <c r="K3479" s="128">
        <v>221419</v>
      </c>
      <c r="L3479" s="128">
        <v>547691</v>
      </c>
      <c r="M3479" s="128" t="s">
        <v>69</v>
      </c>
      <c r="N3479" s="13"/>
      <c r="O3479"/>
    </row>
    <row r="3480" spans="2:15" ht="15" customHeight="1" x14ac:dyDescent="0.35">
      <c r="B3480" s="126">
        <v>2008</v>
      </c>
      <c r="C3480" s="126"/>
      <c r="D3480" s="128">
        <v>9070</v>
      </c>
      <c r="E3480" s="128">
        <v>995049</v>
      </c>
      <c r="F3480" s="128">
        <v>210545</v>
      </c>
      <c r="G3480" s="128">
        <v>784504</v>
      </c>
      <c r="H3480" s="128">
        <v>17935</v>
      </c>
      <c r="I3480" s="128">
        <v>1930</v>
      </c>
      <c r="J3480" s="128">
        <v>140612</v>
      </c>
      <c r="K3480" s="128">
        <v>212272</v>
      </c>
      <c r="L3480" s="128">
        <v>508700</v>
      </c>
      <c r="M3480" s="128" t="s">
        <v>69</v>
      </c>
      <c r="N3480" s="13"/>
      <c r="O3480"/>
    </row>
    <row r="3481" spans="2:15" s="11" customFormat="1" ht="15" customHeight="1" x14ac:dyDescent="0.35">
      <c r="B3481" s="310" t="s">
        <v>11</v>
      </c>
      <c r="C3481" s="310"/>
      <c r="D3481" s="311"/>
      <c r="E3481" s="311"/>
      <c r="F3481" s="311"/>
      <c r="G3481" s="311"/>
      <c r="H3481" s="311"/>
      <c r="I3481" s="311"/>
      <c r="J3481" s="311"/>
      <c r="K3481" s="311"/>
      <c r="L3481" s="311"/>
      <c r="M3481" s="311"/>
      <c r="N3481" s="7"/>
      <c r="O3481"/>
    </row>
    <row r="3482" spans="2:15" s="12" customFormat="1" ht="15" customHeight="1" x14ac:dyDescent="0.35">
      <c r="B3482" s="123" t="s">
        <v>405</v>
      </c>
      <c r="C3482" s="123"/>
      <c r="D3482" s="132"/>
      <c r="E3482" s="132"/>
      <c r="F3482" s="132"/>
      <c r="G3482" s="132"/>
      <c r="H3482" s="132"/>
      <c r="I3482" s="132"/>
      <c r="J3482" s="132"/>
      <c r="K3482" s="132"/>
      <c r="L3482" s="132"/>
      <c r="M3482" s="132"/>
      <c r="N3482" s="7"/>
      <c r="O3482"/>
    </row>
    <row r="3483" spans="2:15" s="12" customFormat="1" ht="15" customHeight="1" x14ac:dyDescent="0.35">
      <c r="B3483" s="142">
        <v>2020</v>
      </c>
      <c r="C3483" s="142"/>
      <c r="D3483" s="228">
        <v>64473</v>
      </c>
      <c r="E3483" s="228">
        <v>1415915</v>
      </c>
      <c r="F3483" s="228">
        <v>271878</v>
      </c>
      <c r="G3483" s="228">
        <v>1144037</v>
      </c>
      <c r="H3483" s="228">
        <v>597</v>
      </c>
      <c r="I3483" s="228">
        <v>897</v>
      </c>
      <c r="J3483" s="228">
        <v>164751</v>
      </c>
      <c r="K3483" s="228">
        <v>262980</v>
      </c>
      <c r="L3483" s="228">
        <v>584367</v>
      </c>
      <c r="M3483" s="228">
        <v>8780</v>
      </c>
      <c r="N3483" s="7"/>
      <c r="O3483"/>
    </row>
    <row r="3484" spans="2:15" s="12" customFormat="1" ht="15" customHeight="1" x14ac:dyDescent="0.35">
      <c r="B3484" s="142">
        <v>2019</v>
      </c>
      <c r="C3484" s="142"/>
      <c r="D3484" s="228">
        <v>64819</v>
      </c>
      <c r="E3484" s="228">
        <v>1698124</v>
      </c>
      <c r="F3484" s="228">
        <v>280460</v>
      </c>
      <c r="G3484" s="228">
        <v>1417664</v>
      </c>
      <c r="H3484" s="228">
        <v>-333</v>
      </c>
      <c r="I3484" s="228">
        <v>720</v>
      </c>
      <c r="J3484" s="228">
        <v>133500</v>
      </c>
      <c r="K3484" s="228">
        <v>284361</v>
      </c>
      <c r="L3484" s="228">
        <v>707799</v>
      </c>
      <c r="M3484" s="228">
        <v>9670</v>
      </c>
      <c r="N3484" s="7"/>
      <c r="O3484"/>
    </row>
    <row r="3485" spans="2:15" s="12" customFormat="1" ht="15" customHeight="1" x14ac:dyDescent="0.35">
      <c r="B3485" s="142">
        <v>2018</v>
      </c>
      <c r="C3485" s="142"/>
      <c r="D3485" s="228">
        <v>61676</v>
      </c>
      <c r="E3485" s="228">
        <v>1631081</v>
      </c>
      <c r="F3485" s="228">
        <v>277500</v>
      </c>
      <c r="G3485" s="228">
        <v>1353581</v>
      </c>
      <c r="H3485" s="228">
        <v>-1848</v>
      </c>
      <c r="I3485" s="228">
        <v>1246</v>
      </c>
      <c r="J3485" s="228">
        <v>130243</v>
      </c>
      <c r="K3485" s="228">
        <v>283078</v>
      </c>
      <c r="L3485" s="228">
        <v>682824</v>
      </c>
      <c r="M3485" s="228">
        <v>8743</v>
      </c>
      <c r="N3485" s="7"/>
      <c r="O3485"/>
    </row>
    <row r="3486" spans="2:15" s="12" customFormat="1" ht="15" customHeight="1" x14ac:dyDescent="0.35">
      <c r="B3486" s="142">
        <v>2017</v>
      </c>
      <c r="C3486" s="142"/>
      <c r="D3486" s="228">
        <v>59538</v>
      </c>
      <c r="E3486" s="228">
        <v>1536157</v>
      </c>
      <c r="F3486" s="228">
        <f>+E3486-G3486</f>
        <v>253166</v>
      </c>
      <c r="G3486" s="228">
        <v>1282991</v>
      </c>
      <c r="H3486" s="228">
        <v>-612</v>
      </c>
      <c r="I3486" s="228">
        <v>722</v>
      </c>
      <c r="J3486" s="228">
        <v>130655</v>
      </c>
      <c r="K3486" s="228">
        <v>257170</v>
      </c>
      <c r="L3486" s="228">
        <v>657147</v>
      </c>
      <c r="M3486" s="228">
        <v>8533</v>
      </c>
      <c r="N3486" s="7"/>
      <c r="O3486"/>
    </row>
    <row r="3487" spans="2:15" s="12" customFormat="1" ht="15" customHeight="1" x14ac:dyDescent="0.35">
      <c r="B3487" s="142">
        <v>2016</v>
      </c>
      <c r="C3487" s="142"/>
      <c r="D3487" s="228">
        <v>56900</v>
      </c>
      <c r="E3487" s="228">
        <v>1448780</v>
      </c>
      <c r="F3487" s="228">
        <v>222637</v>
      </c>
      <c r="G3487" s="228">
        <v>1226142</v>
      </c>
      <c r="H3487" s="228">
        <v>-432</v>
      </c>
      <c r="I3487" s="228">
        <v>787</v>
      </c>
      <c r="J3487" s="228">
        <v>119970</v>
      </c>
      <c r="K3487" s="228">
        <v>224311</v>
      </c>
      <c r="L3487" s="228">
        <v>628055</v>
      </c>
      <c r="M3487" s="228">
        <v>10757</v>
      </c>
      <c r="N3487" s="7"/>
      <c r="O3487"/>
    </row>
    <row r="3488" spans="2:15" ht="15" customHeight="1" x14ac:dyDescent="0.35">
      <c r="B3488" s="142">
        <v>2015</v>
      </c>
      <c r="C3488" s="142"/>
      <c r="D3488" s="228">
        <v>55271</v>
      </c>
      <c r="E3488" s="128" t="s">
        <v>65</v>
      </c>
      <c r="F3488" s="128" t="s">
        <v>65</v>
      </c>
      <c r="G3488" s="128" t="s">
        <v>65</v>
      </c>
      <c r="H3488" s="128" t="s">
        <v>65</v>
      </c>
      <c r="I3488" s="128" t="s">
        <v>65</v>
      </c>
      <c r="J3488" s="128" t="s">
        <v>65</v>
      </c>
      <c r="K3488" s="128" t="s">
        <v>65</v>
      </c>
      <c r="L3488" s="128" t="s">
        <v>65</v>
      </c>
      <c r="M3488" s="128" t="s">
        <v>65</v>
      </c>
      <c r="O3488"/>
    </row>
    <row r="3489" spans="2:15" ht="15" customHeight="1" x14ac:dyDescent="0.35">
      <c r="B3489" s="142">
        <v>2014</v>
      </c>
      <c r="C3489" s="142"/>
      <c r="D3489" s="128">
        <v>53696</v>
      </c>
      <c r="E3489" s="128" t="s">
        <v>65</v>
      </c>
      <c r="F3489" s="128" t="s">
        <v>65</v>
      </c>
      <c r="G3489" s="128" t="s">
        <v>65</v>
      </c>
      <c r="H3489" s="128" t="s">
        <v>65</v>
      </c>
      <c r="I3489" s="128" t="s">
        <v>65</v>
      </c>
      <c r="J3489" s="128" t="s">
        <v>65</v>
      </c>
      <c r="K3489" s="128" t="s">
        <v>65</v>
      </c>
      <c r="L3489" s="128" t="s">
        <v>65</v>
      </c>
      <c r="M3489" s="128" t="s">
        <v>65</v>
      </c>
      <c r="O3489"/>
    </row>
    <row r="3490" spans="2:15" ht="15" customHeight="1" x14ac:dyDescent="0.35">
      <c r="B3490" s="142">
        <v>2013</v>
      </c>
      <c r="C3490" s="142"/>
      <c r="D3490" s="128">
        <v>53136</v>
      </c>
      <c r="E3490" s="128" t="s">
        <v>65</v>
      </c>
      <c r="F3490" s="128" t="s">
        <v>65</v>
      </c>
      <c r="G3490" s="128" t="s">
        <v>65</v>
      </c>
      <c r="H3490" s="128" t="s">
        <v>65</v>
      </c>
      <c r="I3490" s="128" t="s">
        <v>65</v>
      </c>
      <c r="J3490" s="128" t="s">
        <v>65</v>
      </c>
      <c r="K3490" s="128" t="s">
        <v>65</v>
      </c>
      <c r="L3490" s="128" t="s">
        <v>65</v>
      </c>
      <c r="M3490" s="128" t="s">
        <v>65</v>
      </c>
      <c r="N3490" s="14"/>
      <c r="O3490"/>
    </row>
    <row r="3491" spans="2:15" ht="15" customHeight="1" x14ac:dyDescent="0.35">
      <c r="B3491" s="126">
        <v>2012</v>
      </c>
      <c r="C3491" s="126"/>
      <c r="D3491" s="128">
        <v>53672</v>
      </c>
      <c r="E3491" s="128" t="s">
        <v>65</v>
      </c>
      <c r="F3491" s="128" t="s">
        <v>65</v>
      </c>
      <c r="G3491" s="128" t="s">
        <v>65</v>
      </c>
      <c r="H3491" s="128" t="s">
        <v>65</v>
      </c>
      <c r="I3491" s="128" t="s">
        <v>65</v>
      </c>
      <c r="J3491" s="128" t="s">
        <v>65</v>
      </c>
      <c r="K3491" s="128" t="s">
        <v>65</v>
      </c>
      <c r="L3491" s="128" t="s">
        <v>65</v>
      </c>
      <c r="M3491" s="128" t="s">
        <v>65</v>
      </c>
      <c r="N3491" s="14"/>
      <c r="O3491"/>
    </row>
    <row r="3492" spans="2:15" ht="15" customHeight="1" x14ac:dyDescent="0.35">
      <c r="B3492" s="126">
        <v>2011</v>
      </c>
      <c r="C3492" s="126"/>
      <c r="D3492" s="128">
        <v>56581</v>
      </c>
      <c r="E3492" s="128" t="s">
        <v>65</v>
      </c>
      <c r="F3492" s="128" t="s">
        <v>65</v>
      </c>
      <c r="G3492" s="128" t="s">
        <v>65</v>
      </c>
      <c r="H3492" s="128" t="s">
        <v>65</v>
      </c>
      <c r="I3492" s="128" t="s">
        <v>65</v>
      </c>
      <c r="J3492" s="128" t="s">
        <v>65</v>
      </c>
      <c r="K3492" s="128" t="s">
        <v>65</v>
      </c>
      <c r="L3492" s="128" t="s">
        <v>65</v>
      </c>
      <c r="M3492" s="128" t="s">
        <v>65</v>
      </c>
      <c r="N3492" s="14"/>
      <c r="O3492"/>
    </row>
    <row r="3493" spans="2:15" ht="15" customHeight="1" x14ac:dyDescent="0.35">
      <c r="B3493" s="126">
        <v>2010</v>
      </c>
      <c r="C3493" s="126"/>
      <c r="D3493" s="128">
        <v>59312</v>
      </c>
      <c r="E3493" s="128" t="s">
        <v>65</v>
      </c>
      <c r="F3493" s="128" t="s">
        <v>65</v>
      </c>
      <c r="G3493" s="128" t="s">
        <v>65</v>
      </c>
      <c r="H3493" s="128" t="s">
        <v>65</v>
      </c>
      <c r="I3493" s="128" t="s">
        <v>65</v>
      </c>
      <c r="J3493" s="128" t="s">
        <v>65</v>
      </c>
      <c r="K3493" s="128" t="s">
        <v>65</v>
      </c>
      <c r="L3493" s="128" t="s">
        <v>65</v>
      </c>
      <c r="M3493" s="128" t="s">
        <v>65</v>
      </c>
      <c r="N3493" s="14"/>
      <c r="O3493"/>
    </row>
    <row r="3494" spans="2:15" s="12" customFormat="1" ht="15" customHeight="1" x14ac:dyDescent="0.35">
      <c r="B3494" s="126">
        <v>2009</v>
      </c>
      <c r="C3494" s="126"/>
      <c r="D3494" s="128">
        <v>63488</v>
      </c>
      <c r="E3494" s="128" t="s">
        <v>65</v>
      </c>
      <c r="F3494" s="128" t="s">
        <v>65</v>
      </c>
      <c r="G3494" s="128" t="s">
        <v>65</v>
      </c>
      <c r="H3494" s="128" t="s">
        <v>65</v>
      </c>
      <c r="I3494" s="128" t="s">
        <v>65</v>
      </c>
      <c r="J3494" s="128" t="s">
        <v>65</v>
      </c>
      <c r="K3494" s="128" t="s">
        <v>65</v>
      </c>
      <c r="L3494" s="128" t="s">
        <v>65</v>
      </c>
      <c r="M3494" s="128" t="s">
        <v>69</v>
      </c>
      <c r="N3494" s="7"/>
      <c r="O3494"/>
    </row>
    <row r="3495" spans="2:15" s="13" customFormat="1" ht="15" customHeight="1" x14ac:dyDescent="0.35">
      <c r="B3495" s="126">
        <v>2008</v>
      </c>
      <c r="C3495" s="126"/>
      <c r="D3495" s="128">
        <v>67786</v>
      </c>
      <c r="E3495" s="128" t="s">
        <v>65</v>
      </c>
      <c r="F3495" s="128" t="s">
        <v>65</v>
      </c>
      <c r="G3495" s="128" t="s">
        <v>65</v>
      </c>
      <c r="H3495" s="128" t="s">
        <v>65</v>
      </c>
      <c r="I3495" s="128" t="s">
        <v>65</v>
      </c>
      <c r="J3495" s="128" t="s">
        <v>65</v>
      </c>
      <c r="K3495" s="128" t="s">
        <v>65</v>
      </c>
      <c r="L3495" s="128" t="s">
        <v>65</v>
      </c>
      <c r="M3495" s="128" t="s">
        <v>69</v>
      </c>
      <c r="N3495" s="7"/>
      <c r="O3495"/>
    </row>
    <row r="3496" spans="2:15" s="13" customFormat="1" ht="15" customHeight="1" x14ac:dyDescent="0.35">
      <c r="B3496" s="127" t="s">
        <v>406</v>
      </c>
      <c r="C3496" s="127"/>
      <c r="D3496" s="134"/>
      <c r="E3496" s="134"/>
      <c r="F3496" s="134"/>
      <c r="G3496" s="134"/>
      <c r="H3496" s="134"/>
      <c r="I3496" s="134"/>
      <c r="J3496" s="134"/>
      <c r="K3496" s="134"/>
      <c r="L3496" s="134"/>
      <c r="M3496" s="134"/>
      <c r="N3496" s="7"/>
      <c r="O3496"/>
    </row>
    <row r="3497" spans="2:15" s="13" customFormat="1" ht="15" customHeight="1" x14ac:dyDescent="0.35">
      <c r="B3497" s="142">
        <v>2020</v>
      </c>
      <c r="C3497" s="142"/>
      <c r="D3497" s="228">
        <v>63959</v>
      </c>
      <c r="E3497" s="228">
        <v>956798</v>
      </c>
      <c r="F3497" s="228">
        <v>155597</v>
      </c>
      <c r="G3497" s="228">
        <v>801201</v>
      </c>
      <c r="H3497" s="228">
        <v>676</v>
      </c>
      <c r="I3497" s="228">
        <v>547</v>
      </c>
      <c r="J3497" s="228">
        <v>60503</v>
      </c>
      <c r="K3497" s="228">
        <v>144480</v>
      </c>
      <c r="L3497" s="228">
        <v>360602</v>
      </c>
      <c r="M3497" s="228">
        <v>5258</v>
      </c>
      <c r="N3497" s="7"/>
      <c r="O3497"/>
    </row>
    <row r="3498" spans="2:15" s="13" customFormat="1" ht="15" customHeight="1" x14ac:dyDescent="0.35">
      <c r="B3498" s="142">
        <v>2019</v>
      </c>
      <c r="C3498" s="142"/>
      <c r="D3498" s="228">
        <v>64239</v>
      </c>
      <c r="E3498" s="228">
        <v>1110995</v>
      </c>
      <c r="F3498" s="228">
        <v>152242</v>
      </c>
      <c r="G3498" s="228">
        <v>958753</v>
      </c>
      <c r="H3498" s="228">
        <v>-196</v>
      </c>
      <c r="I3498" s="228">
        <v>308</v>
      </c>
      <c r="J3498" s="228">
        <v>49683</v>
      </c>
      <c r="K3498" s="228">
        <v>156125</v>
      </c>
      <c r="L3498" s="228">
        <v>409121</v>
      </c>
      <c r="M3498" s="228">
        <v>5563</v>
      </c>
      <c r="N3498" s="7"/>
      <c r="O3498"/>
    </row>
    <row r="3499" spans="2:15" s="13" customFormat="1" ht="15" customHeight="1" x14ac:dyDescent="0.35">
      <c r="B3499" s="142">
        <v>2018</v>
      </c>
      <c r="C3499" s="142"/>
      <c r="D3499" s="228">
        <v>61116</v>
      </c>
      <c r="E3499" s="228">
        <v>1077725</v>
      </c>
      <c r="F3499" s="228">
        <v>161045</v>
      </c>
      <c r="G3499" s="228">
        <v>916680</v>
      </c>
      <c r="H3499" s="228">
        <v>-1998</v>
      </c>
      <c r="I3499" s="228">
        <v>887</v>
      </c>
      <c r="J3499" s="228">
        <v>53400</v>
      </c>
      <c r="K3499" s="228">
        <v>162382</v>
      </c>
      <c r="L3499" s="228">
        <v>398512</v>
      </c>
      <c r="M3499" s="228">
        <v>5696</v>
      </c>
      <c r="N3499" s="7"/>
      <c r="O3499"/>
    </row>
    <row r="3500" spans="2:15" s="13" customFormat="1" ht="15" customHeight="1" x14ac:dyDescent="0.35">
      <c r="B3500" s="142">
        <v>2017</v>
      </c>
      <c r="C3500" s="142"/>
      <c r="D3500" s="228">
        <v>59021</v>
      </c>
      <c r="E3500" s="228">
        <v>1008041</v>
      </c>
      <c r="F3500" s="228">
        <f>+E3500-G3500</f>
        <v>138910</v>
      </c>
      <c r="G3500" s="228">
        <v>869131</v>
      </c>
      <c r="H3500" s="228">
        <v>276</v>
      </c>
      <c r="I3500" s="228">
        <v>288</v>
      </c>
      <c r="J3500" s="228">
        <v>38765</v>
      </c>
      <c r="K3500" s="228">
        <v>137508</v>
      </c>
      <c r="L3500" s="228">
        <v>377737</v>
      </c>
      <c r="M3500" s="228">
        <v>5645</v>
      </c>
      <c r="N3500" s="7"/>
      <c r="O3500"/>
    </row>
    <row r="3501" spans="2:15" ht="15" customHeight="1" x14ac:dyDescent="0.35">
      <c r="B3501" s="142">
        <v>2016</v>
      </c>
      <c r="C3501" s="142"/>
      <c r="D3501" s="228">
        <v>56404</v>
      </c>
      <c r="E3501" s="228">
        <v>945113</v>
      </c>
      <c r="F3501" s="228">
        <v>128873</v>
      </c>
      <c r="G3501" s="228">
        <v>816240</v>
      </c>
      <c r="H3501" s="228">
        <v>-10</v>
      </c>
      <c r="I3501" s="228">
        <v>324</v>
      </c>
      <c r="J3501" s="228">
        <v>34707</v>
      </c>
      <c r="K3501" s="228">
        <v>126996</v>
      </c>
      <c r="L3501" s="228">
        <v>357651</v>
      </c>
      <c r="M3501" s="228">
        <v>5824</v>
      </c>
      <c r="O3501"/>
    </row>
    <row r="3502" spans="2:15" ht="15" customHeight="1" x14ac:dyDescent="0.35">
      <c r="B3502" s="142">
        <v>2015</v>
      </c>
      <c r="C3502" s="142"/>
      <c r="D3502" s="228">
        <v>54801</v>
      </c>
      <c r="E3502" s="228">
        <v>906722</v>
      </c>
      <c r="F3502" s="228">
        <v>122910</v>
      </c>
      <c r="G3502" s="228">
        <v>783812</v>
      </c>
      <c r="H3502" s="228">
        <v>9</v>
      </c>
      <c r="I3502" s="228">
        <v>330</v>
      </c>
      <c r="J3502" s="228">
        <v>43726</v>
      </c>
      <c r="K3502" s="228">
        <v>124109</v>
      </c>
      <c r="L3502" s="228">
        <v>354423</v>
      </c>
      <c r="M3502" s="228">
        <v>6380</v>
      </c>
      <c r="O3502"/>
    </row>
    <row r="3503" spans="2:15" ht="15" customHeight="1" x14ac:dyDescent="0.35">
      <c r="B3503" s="142">
        <v>2014</v>
      </c>
      <c r="C3503" s="142"/>
      <c r="D3503" s="128">
        <v>53240</v>
      </c>
      <c r="E3503" s="128">
        <v>877735</v>
      </c>
      <c r="F3503" s="128">
        <v>122118</v>
      </c>
      <c r="G3503" s="128">
        <v>755617</v>
      </c>
      <c r="H3503" s="128">
        <v>388</v>
      </c>
      <c r="I3503" s="128">
        <v>177</v>
      </c>
      <c r="J3503" s="128">
        <v>60962</v>
      </c>
      <c r="K3503" s="128">
        <v>122506</v>
      </c>
      <c r="L3503" s="128">
        <v>363017</v>
      </c>
      <c r="M3503" s="128">
        <v>7309</v>
      </c>
      <c r="N3503" s="14"/>
      <c r="O3503"/>
    </row>
    <row r="3504" spans="2:15" ht="15" customHeight="1" x14ac:dyDescent="0.35">
      <c r="B3504" s="142">
        <v>2013</v>
      </c>
      <c r="C3504" s="142"/>
      <c r="D3504" s="128">
        <v>52688</v>
      </c>
      <c r="E3504" s="128">
        <v>871234</v>
      </c>
      <c r="F3504" s="128">
        <v>124096</v>
      </c>
      <c r="G3504" s="128">
        <v>747137</v>
      </c>
      <c r="H3504" s="128">
        <v>-142</v>
      </c>
      <c r="I3504" s="128">
        <v>131</v>
      </c>
      <c r="J3504" s="128">
        <v>48522</v>
      </c>
      <c r="K3504" s="128">
        <v>122281</v>
      </c>
      <c r="L3504" s="128">
        <v>356438</v>
      </c>
      <c r="M3504" s="128">
        <v>7539</v>
      </c>
      <c r="N3504" s="14"/>
      <c r="O3504"/>
    </row>
    <row r="3505" spans="2:15" ht="15" customHeight="1" x14ac:dyDescent="0.35">
      <c r="B3505" s="126">
        <v>2012</v>
      </c>
      <c r="C3505" s="126"/>
      <c r="D3505" s="128">
        <v>53198</v>
      </c>
      <c r="E3505" s="128">
        <v>897627</v>
      </c>
      <c r="F3505" s="128">
        <v>122681</v>
      </c>
      <c r="G3505" s="128">
        <v>774946</v>
      </c>
      <c r="H3505" s="128">
        <v>-546</v>
      </c>
      <c r="I3505" s="128">
        <v>597</v>
      </c>
      <c r="J3505" s="128">
        <v>53390</v>
      </c>
      <c r="K3505" s="128">
        <v>120995</v>
      </c>
      <c r="L3505" s="128">
        <v>373231</v>
      </c>
      <c r="M3505" s="128">
        <v>9616</v>
      </c>
      <c r="N3505" s="14"/>
      <c r="O3505"/>
    </row>
    <row r="3506" spans="2:15" ht="15" customHeight="1" x14ac:dyDescent="0.35">
      <c r="B3506" s="126">
        <v>2011</v>
      </c>
      <c r="C3506" s="126"/>
      <c r="D3506" s="128">
        <v>56045</v>
      </c>
      <c r="E3506" s="128">
        <v>973186</v>
      </c>
      <c r="F3506" s="128">
        <v>122187</v>
      </c>
      <c r="G3506" s="128">
        <v>850999</v>
      </c>
      <c r="H3506" s="128">
        <v>-294</v>
      </c>
      <c r="I3506" s="128">
        <v>942</v>
      </c>
      <c r="J3506" s="128">
        <v>71470</v>
      </c>
      <c r="K3506" s="128">
        <v>119597</v>
      </c>
      <c r="L3506" s="128">
        <v>418177</v>
      </c>
      <c r="M3506" s="128">
        <v>11161</v>
      </c>
      <c r="N3506" s="14"/>
      <c r="O3506"/>
    </row>
    <row r="3507" spans="2:15" s="13" customFormat="1" ht="15" customHeight="1" x14ac:dyDescent="0.35">
      <c r="B3507" s="126">
        <v>2010</v>
      </c>
      <c r="C3507" s="126"/>
      <c r="D3507" s="128">
        <v>58772</v>
      </c>
      <c r="E3507" s="128">
        <v>1068204</v>
      </c>
      <c r="F3507" s="128">
        <v>129332</v>
      </c>
      <c r="G3507" s="128">
        <v>938872</v>
      </c>
      <c r="H3507" s="128">
        <v>154</v>
      </c>
      <c r="I3507" s="128">
        <v>576</v>
      </c>
      <c r="J3507" s="128">
        <v>83813</v>
      </c>
      <c r="K3507" s="128">
        <v>128916</v>
      </c>
      <c r="L3507" s="128">
        <v>446478</v>
      </c>
      <c r="M3507" s="128">
        <v>11213</v>
      </c>
      <c r="N3507" s="7"/>
      <c r="O3507"/>
    </row>
    <row r="3508" spans="2:15" s="13" customFormat="1" ht="15" customHeight="1" x14ac:dyDescent="0.35">
      <c r="B3508" s="126">
        <v>2009</v>
      </c>
      <c r="C3508" s="126"/>
      <c r="D3508" s="128">
        <v>62931</v>
      </c>
      <c r="E3508" s="128">
        <v>1092572</v>
      </c>
      <c r="F3508" s="128">
        <v>123214</v>
      </c>
      <c r="G3508" s="128">
        <v>969358</v>
      </c>
      <c r="H3508" s="128">
        <v>225</v>
      </c>
      <c r="I3508" s="128">
        <v>482</v>
      </c>
      <c r="J3508" s="128">
        <v>85402</v>
      </c>
      <c r="K3508" s="128">
        <v>127059</v>
      </c>
      <c r="L3508" s="128">
        <v>451574</v>
      </c>
      <c r="M3508" s="128" t="s">
        <v>69</v>
      </c>
      <c r="N3508" s="7"/>
      <c r="O3508"/>
    </row>
    <row r="3509" spans="2:15" s="13" customFormat="1" ht="15" customHeight="1" x14ac:dyDescent="0.35">
      <c r="B3509" s="126">
        <v>2008</v>
      </c>
      <c r="C3509" s="126"/>
      <c r="D3509" s="128">
        <v>67221</v>
      </c>
      <c r="E3509" s="128">
        <v>1136167</v>
      </c>
      <c r="F3509" s="128">
        <v>125072</v>
      </c>
      <c r="G3509" s="128">
        <v>1011095</v>
      </c>
      <c r="H3509" s="128">
        <v>6067</v>
      </c>
      <c r="I3509" s="128">
        <v>924</v>
      </c>
      <c r="J3509" s="128">
        <v>61028</v>
      </c>
      <c r="K3509" s="128">
        <v>129048</v>
      </c>
      <c r="L3509" s="128">
        <v>450445</v>
      </c>
      <c r="M3509" s="128" t="s">
        <v>69</v>
      </c>
      <c r="N3509" s="7"/>
      <c r="O3509"/>
    </row>
    <row r="3510" spans="2:15" ht="15" customHeight="1" x14ac:dyDescent="0.35">
      <c r="B3510" s="127" t="s">
        <v>407</v>
      </c>
      <c r="C3510" s="127"/>
      <c r="D3510" s="134"/>
      <c r="E3510" s="134"/>
      <c r="F3510" s="134"/>
      <c r="G3510" s="134"/>
      <c r="H3510" s="134"/>
      <c r="I3510" s="134"/>
      <c r="J3510" s="134"/>
      <c r="K3510" s="134"/>
      <c r="L3510" s="134"/>
      <c r="M3510" s="134"/>
      <c r="O3510"/>
    </row>
    <row r="3511" spans="2:15" ht="15" customHeight="1" x14ac:dyDescent="0.35">
      <c r="B3511" s="142">
        <v>2020</v>
      </c>
      <c r="C3511" s="142"/>
      <c r="D3511" s="228">
        <v>469</v>
      </c>
      <c r="E3511" s="228">
        <v>284155</v>
      </c>
      <c r="F3511" s="228">
        <v>69281</v>
      </c>
      <c r="G3511" s="228">
        <v>214874</v>
      </c>
      <c r="H3511" s="228">
        <v>-79</v>
      </c>
      <c r="I3511" s="228">
        <v>195</v>
      </c>
      <c r="J3511" s="228">
        <v>66112</v>
      </c>
      <c r="K3511" s="228">
        <v>65988</v>
      </c>
      <c r="L3511" s="228">
        <v>151482</v>
      </c>
      <c r="M3511" s="228">
        <v>1922</v>
      </c>
      <c r="O3511"/>
    </row>
    <row r="3512" spans="2:15" ht="15" customHeight="1" x14ac:dyDescent="0.35">
      <c r="B3512" s="142">
        <v>2019</v>
      </c>
      <c r="C3512" s="142"/>
      <c r="D3512" s="228">
        <v>526</v>
      </c>
      <c r="E3512" s="228">
        <v>390080</v>
      </c>
      <c r="F3512" s="228">
        <v>85602</v>
      </c>
      <c r="G3512" s="228">
        <v>304478</v>
      </c>
      <c r="H3512" s="228">
        <v>-142</v>
      </c>
      <c r="I3512" s="228">
        <v>285</v>
      </c>
      <c r="J3512" s="228">
        <v>50072</v>
      </c>
      <c r="K3512" s="228">
        <v>83205</v>
      </c>
      <c r="L3512" s="228">
        <v>209624</v>
      </c>
      <c r="M3512" s="228">
        <v>2423</v>
      </c>
      <c r="O3512"/>
    </row>
    <row r="3513" spans="2:15" ht="15" customHeight="1" x14ac:dyDescent="0.35">
      <c r="B3513" s="142">
        <v>2018</v>
      </c>
      <c r="C3513" s="142"/>
      <c r="D3513" s="228">
        <v>511</v>
      </c>
      <c r="E3513" s="228">
        <v>372010</v>
      </c>
      <c r="F3513" s="228">
        <v>74900</v>
      </c>
      <c r="G3513" s="228">
        <v>297110</v>
      </c>
      <c r="H3513" s="228">
        <v>187</v>
      </c>
      <c r="I3513" s="228">
        <v>206</v>
      </c>
      <c r="J3513" s="228">
        <v>44270</v>
      </c>
      <c r="K3513" s="228">
        <v>73140</v>
      </c>
      <c r="L3513" s="228">
        <v>203930</v>
      </c>
      <c r="M3513" s="228">
        <v>2153</v>
      </c>
      <c r="O3513"/>
    </row>
    <row r="3514" spans="2:15" ht="15" customHeight="1" x14ac:dyDescent="0.35">
      <c r="B3514" s="142">
        <v>2017</v>
      </c>
      <c r="C3514" s="142"/>
      <c r="D3514" s="228">
        <v>468</v>
      </c>
      <c r="E3514" s="228">
        <v>347753</v>
      </c>
      <c r="F3514" s="228">
        <f>+E3514-G3514</f>
        <v>75328</v>
      </c>
      <c r="G3514" s="228">
        <v>272425</v>
      </c>
      <c r="H3514" s="228">
        <v>-904</v>
      </c>
      <c r="I3514" s="228">
        <v>334</v>
      </c>
      <c r="J3514" s="228">
        <v>50479</v>
      </c>
      <c r="K3514" s="228">
        <v>72569</v>
      </c>
      <c r="L3514" s="228">
        <v>191873</v>
      </c>
      <c r="M3514" s="228">
        <v>2148</v>
      </c>
      <c r="O3514"/>
    </row>
    <row r="3515" spans="2:15" ht="15" customHeight="1" x14ac:dyDescent="0.35">
      <c r="B3515" s="142">
        <v>2016</v>
      </c>
      <c r="C3515" s="142"/>
      <c r="D3515" s="228">
        <v>447</v>
      </c>
      <c r="E3515" s="228">
        <v>310290</v>
      </c>
      <c r="F3515" s="228">
        <v>63309</v>
      </c>
      <c r="G3515" s="228">
        <v>246981</v>
      </c>
      <c r="H3515" s="228">
        <v>-421</v>
      </c>
      <c r="I3515" s="228">
        <v>336</v>
      </c>
      <c r="J3515" s="228">
        <v>47671</v>
      </c>
      <c r="K3515" s="228">
        <v>62377</v>
      </c>
      <c r="L3515" s="228">
        <v>173630</v>
      </c>
      <c r="M3515" s="228">
        <v>2407</v>
      </c>
      <c r="O3515"/>
    </row>
    <row r="3516" spans="2:15" ht="15" customHeight="1" x14ac:dyDescent="0.35">
      <c r="B3516" s="142">
        <v>2015</v>
      </c>
      <c r="C3516" s="142"/>
      <c r="D3516" s="228">
        <v>421</v>
      </c>
      <c r="E3516" s="128" t="s">
        <v>65</v>
      </c>
      <c r="F3516" s="128" t="s">
        <v>65</v>
      </c>
      <c r="G3516" s="128" t="s">
        <v>65</v>
      </c>
      <c r="H3516" s="128" t="s">
        <v>65</v>
      </c>
      <c r="I3516" s="128" t="s">
        <v>65</v>
      </c>
      <c r="J3516" s="128" t="s">
        <v>65</v>
      </c>
      <c r="K3516" s="128" t="s">
        <v>65</v>
      </c>
      <c r="L3516" s="128" t="s">
        <v>65</v>
      </c>
      <c r="M3516" s="128" t="s">
        <v>65</v>
      </c>
      <c r="N3516" s="14"/>
      <c r="O3516"/>
    </row>
    <row r="3517" spans="2:15" ht="15" customHeight="1" x14ac:dyDescent="0.35">
      <c r="B3517" s="142">
        <v>2014</v>
      </c>
      <c r="C3517" s="142"/>
      <c r="D3517" s="128">
        <v>406</v>
      </c>
      <c r="E3517" s="128">
        <v>261332</v>
      </c>
      <c r="F3517" s="128">
        <v>47230</v>
      </c>
      <c r="G3517" s="128">
        <v>214102</v>
      </c>
      <c r="H3517" s="128">
        <v>-322</v>
      </c>
      <c r="I3517" s="128">
        <v>1368</v>
      </c>
      <c r="J3517" s="128">
        <v>73879</v>
      </c>
      <c r="K3517" s="128">
        <v>45625</v>
      </c>
      <c r="L3517" s="128">
        <v>164291</v>
      </c>
      <c r="M3517" s="128">
        <v>3459</v>
      </c>
      <c r="N3517" s="14"/>
      <c r="O3517"/>
    </row>
    <row r="3518" spans="2:15" ht="15" customHeight="1" x14ac:dyDescent="0.35">
      <c r="B3518" s="142">
        <v>2013</v>
      </c>
      <c r="C3518" s="142"/>
      <c r="D3518" s="128">
        <v>403</v>
      </c>
      <c r="E3518" s="128">
        <v>224429</v>
      </c>
      <c r="F3518" s="128">
        <v>35100</v>
      </c>
      <c r="G3518" s="128">
        <v>189330</v>
      </c>
      <c r="H3518" s="128">
        <v>246</v>
      </c>
      <c r="I3518" s="128">
        <v>117</v>
      </c>
      <c r="J3518" s="128">
        <v>88425</v>
      </c>
      <c r="K3518" s="128">
        <v>34469</v>
      </c>
      <c r="L3518" s="128">
        <v>166285</v>
      </c>
      <c r="M3518" s="128">
        <v>4036</v>
      </c>
      <c r="N3518" s="14"/>
      <c r="O3518"/>
    </row>
    <row r="3519" spans="2:15" s="12" customFormat="1" ht="15" customHeight="1" x14ac:dyDescent="0.35">
      <c r="B3519" s="126">
        <v>2012</v>
      </c>
      <c r="C3519" s="126"/>
      <c r="D3519" s="128">
        <v>429</v>
      </c>
      <c r="E3519" s="128">
        <v>220550</v>
      </c>
      <c r="F3519" s="128">
        <v>35079</v>
      </c>
      <c r="G3519" s="128">
        <v>185471</v>
      </c>
      <c r="H3519" s="128">
        <v>275</v>
      </c>
      <c r="I3519" s="128">
        <v>312</v>
      </c>
      <c r="J3519" s="128">
        <v>74495</v>
      </c>
      <c r="K3519" s="128">
        <v>34957</v>
      </c>
      <c r="L3519" s="128">
        <v>155572</v>
      </c>
      <c r="M3519" s="128">
        <v>3415</v>
      </c>
      <c r="N3519" s="14"/>
      <c r="O3519"/>
    </row>
    <row r="3520" spans="2:15" s="13" customFormat="1" ht="15" customHeight="1" x14ac:dyDescent="0.35">
      <c r="B3520" s="126">
        <v>2011</v>
      </c>
      <c r="C3520" s="126"/>
      <c r="D3520" s="128">
        <v>486</v>
      </c>
      <c r="E3520" s="128">
        <v>254586</v>
      </c>
      <c r="F3520" s="128">
        <v>53157</v>
      </c>
      <c r="G3520" s="128">
        <v>201430</v>
      </c>
      <c r="H3520" s="128">
        <v>-3158</v>
      </c>
      <c r="I3520" s="128">
        <v>217</v>
      </c>
      <c r="J3520" s="128">
        <v>84616</v>
      </c>
      <c r="K3520" s="128">
        <v>47957</v>
      </c>
      <c r="L3520" s="128">
        <v>163124</v>
      </c>
      <c r="M3520" s="128">
        <v>4942</v>
      </c>
      <c r="N3520" s="7"/>
      <c r="O3520"/>
    </row>
    <row r="3521" spans="2:15" s="13" customFormat="1" ht="15" customHeight="1" x14ac:dyDescent="0.35">
      <c r="B3521" s="126">
        <v>2010</v>
      </c>
      <c r="C3521" s="126"/>
      <c r="D3521" s="128">
        <v>499</v>
      </c>
      <c r="E3521" s="128">
        <v>293032</v>
      </c>
      <c r="F3521" s="128">
        <v>59048</v>
      </c>
      <c r="G3521" s="128">
        <v>233984</v>
      </c>
      <c r="H3521" s="128">
        <v>-5227</v>
      </c>
      <c r="I3521" s="128">
        <v>1972</v>
      </c>
      <c r="J3521" s="128">
        <v>104634</v>
      </c>
      <c r="K3521" s="128">
        <v>50187</v>
      </c>
      <c r="L3521" s="128">
        <v>192461</v>
      </c>
      <c r="M3521" s="128">
        <v>5195</v>
      </c>
      <c r="N3521" s="7"/>
      <c r="O3521"/>
    </row>
    <row r="3522" spans="2:15" s="13" customFormat="1" ht="15" customHeight="1" x14ac:dyDescent="0.35">
      <c r="B3522" s="126">
        <v>2009</v>
      </c>
      <c r="C3522" s="126"/>
      <c r="D3522" s="128">
        <v>514</v>
      </c>
      <c r="E3522" s="128">
        <v>299625</v>
      </c>
      <c r="F3522" s="128">
        <v>83614</v>
      </c>
      <c r="G3522" s="128">
        <v>216010</v>
      </c>
      <c r="H3522" s="128">
        <v>9025</v>
      </c>
      <c r="I3522" s="128">
        <v>459</v>
      </c>
      <c r="J3522" s="128">
        <v>79197</v>
      </c>
      <c r="K3522" s="128">
        <v>68629</v>
      </c>
      <c r="L3522" s="128">
        <v>183050</v>
      </c>
      <c r="M3522" s="128" t="s">
        <v>69</v>
      </c>
      <c r="N3522" s="7"/>
      <c r="O3522"/>
    </row>
    <row r="3523" spans="2:15" ht="15" customHeight="1" x14ac:dyDescent="0.35">
      <c r="B3523" s="126">
        <v>2008</v>
      </c>
      <c r="C3523" s="126"/>
      <c r="D3523" s="128">
        <v>520</v>
      </c>
      <c r="E3523" s="128">
        <v>265260</v>
      </c>
      <c r="F3523" s="128">
        <v>55455</v>
      </c>
      <c r="G3523" s="128">
        <v>209805</v>
      </c>
      <c r="H3523" s="128">
        <v>12269</v>
      </c>
      <c r="I3523" s="128">
        <v>424</v>
      </c>
      <c r="J3523" s="128">
        <v>53696</v>
      </c>
      <c r="K3523" s="128">
        <v>55872</v>
      </c>
      <c r="L3523" s="128">
        <v>160126</v>
      </c>
      <c r="M3523" s="128" t="s">
        <v>69</v>
      </c>
      <c r="O3523"/>
    </row>
    <row r="3524" spans="2:15" ht="15" customHeight="1" x14ac:dyDescent="0.35">
      <c r="B3524" s="127" t="s">
        <v>408</v>
      </c>
      <c r="C3524" s="127"/>
      <c r="D3524" s="134"/>
      <c r="E3524" s="134"/>
      <c r="F3524" s="134"/>
      <c r="G3524" s="134"/>
      <c r="H3524" s="134"/>
      <c r="I3524" s="134"/>
      <c r="J3524" s="134"/>
      <c r="K3524" s="134"/>
      <c r="L3524" s="134"/>
      <c r="M3524" s="134"/>
      <c r="O3524"/>
    </row>
    <row r="3525" spans="2:15" ht="15" customHeight="1" x14ac:dyDescent="0.35">
      <c r="B3525" s="142">
        <v>2020</v>
      </c>
      <c r="C3525" s="142"/>
      <c r="D3525" s="228">
        <v>45</v>
      </c>
      <c r="E3525" s="228">
        <v>174962</v>
      </c>
      <c r="F3525" s="228">
        <v>47000</v>
      </c>
      <c r="G3525" s="228">
        <v>127962</v>
      </c>
      <c r="H3525" s="228">
        <v>0</v>
      </c>
      <c r="I3525" s="228">
        <v>155</v>
      </c>
      <c r="J3525" s="228">
        <v>38135</v>
      </c>
      <c r="K3525" s="228">
        <v>52512</v>
      </c>
      <c r="L3525" s="228">
        <v>72284</v>
      </c>
      <c r="M3525" s="228">
        <v>1600</v>
      </c>
      <c r="O3525"/>
    </row>
    <row r="3526" spans="2:15" ht="15" customHeight="1" x14ac:dyDescent="0.35">
      <c r="B3526" s="142">
        <v>2019</v>
      </c>
      <c r="C3526" s="142"/>
      <c r="D3526" s="228">
        <v>54</v>
      </c>
      <c r="E3526" s="228">
        <v>197048</v>
      </c>
      <c r="F3526" s="228">
        <v>42615</v>
      </c>
      <c r="G3526" s="228">
        <v>154433</v>
      </c>
      <c r="H3526" s="228">
        <v>5</v>
      </c>
      <c r="I3526" s="228">
        <v>128</v>
      </c>
      <c r="J3526" s="228">
        <v>33745</v>
      </c>
      <c r="K3526" s="228">
        <v>45030</v>
      </c>
      <c r="L3526" s="228">
        <v>89054</v>
      </c>
      <c r="M3526" s="228">
        <v>1685</v>
      </c>
      <c r="O3526"/>
    </row>
    <row r="3527" spans="2:15" ht="15" customHeight="1" x14ac:dyDescent="0.35">
      <c r="B3527" s="142">
        <v>2018</v>
      </c>
      <c r="C3527" s="142"/>
      <c r="D3527" s="228">
        <v>49</v>
      </c>
      <c r="E3527" s="228">
        <v>181346</v>
      </c>
      <c r="F3527" s="228">
        <v>41556</v>
      </c>
      <c r="G3527" s="228">
        <v>139790</v>
      </c>
      <c r="H3527" s="228">
        <v>-37</v>
      </c>
      <c r="I3527" s="228">
        <v>152</v>
      </c>
      <c r="J3527" s="228">
        <v>32573</v>
      </c>
      <c r="K3527" s="228">
        <v>47557</v>
      </c>
      <c r="L3527" s="228">
        <v>80382</v>
      </c>
      <c r="M3527" s="228">
        <v>893</v>
      </c>
      <c r="O3527"/>
    </row>
    <row r="3528" spans="2:15" ht="15" customHeight="1" x14ac:dyDescent="0.35">
      <c r="B3528" s="142">
        <v>2017</v>
      </c>
      <c r="C3528" s="142"/>
      <c r="D3528" s="228">
        <v>49</v>
      </c>
      <c r="E3528" s="228">
        <v>180363</v>
      </c>
      <c r="F3528" s="228">
        <f>+E3528-G3528</f>
        <v>38928</v>
      </c>
      <c r="G3528" s="228">
        <v>141435</v>
      </c>
      <c r="H3528" s="228">
        <v>16</v>
      </c>
      <c r="I3528" s="228">
        <v>100</v>
      </c>
      <c r="J3528" s="228">
        <v>41411</v>
      </c>
      <c r="K3528" s="228">
        <v>47093</v>
      </c>
      <c r="L3528" s="228">
        <v>87537</v>
      </c>
      <c r="M3528" s="228">
        <v>739</v>
      </c>
      <c r="O3528"/>
    </row>
    <row r="3529" spans="2:15" ht="15" customHeight="1" x14ac:dyDescent="0.35">
      <c r="B3529" s="142">
        <v>2016</v>
      </c>
      <c r="C3529" s="142"/>
      <c r="D3529" s="228">
        <v>49</v>
      </c>
      <c r="E3529" s="228">
        <v>193376</v>
      </c>
      <c r="F3529" s="228">
        <v>30456</v>
      </c>
      <c r="G3529" s="228">
        <v>162921</v>
      </c>
      <c r="H3529" s="228">
        <v>0</v>
      </c>
      <c r="I3529" s="228">
        <v>127</v>
      </c>
      <c r="J3529" s="228">
        <v>37592</v>
      </c>
      <c r="K3529" s="228">
        <v>34938</v>
      </c>
      <c r="L3529" s="228">
        <v>96774</v>
      </c>
      <c r="M3529" s="228">
        <v>2526</v>
      </c>
      <c r="N3529" s="13"/>
      <c r="O3529"/>
    </row>
    <row r="3530" spans="2:15" ht="15" customHeight="1" x14ac:dyDescent="0.35">
      <c r="B3530" s="142">
        <v>2015</v>
      </c>
      <c r="C3530" s="142"/>
      <c r="D3530" s="228">
        <v>49</v>
      </c>
      <c r="E3530" s="228">
        <v>214541</v>
      </c>
      <c r="F3530" s="228">
        <v>33917</v>
      </c>
      <c r="G3530" s="228">
        <v>180623</v>
      </c>
      <c r="H3530" s="228">
        <v>14</v>
      </c>
      <c r="I3530" s="228">
        <v>1001</v>
      </c>
      <c r="J3530" s="228">
        <v>50685</v>
      </c>
      <c r="K3530" s="228">
        <v>37253</v>
      </c>
      <c r="L3530" s="228">
        <v>120270</v>
      </c>
      <c r="M3530" s="228">
        <v>1860</v>
      </c>
      <c r="N3530" s="13"/>
      <c r="O3530"/>
    </row>
    <row r="3531" spans="2:15" ht="15" customHeight="1" x14ac:dyDescent="0.35">
      <c r="B3531" s="142">
        <v>2014</v>
      </c>
      <c r="C3531" s="142"/>
      <c r="D3531" s="128">
        <v>50</v>
      </c>
      <c r="E3531" s="128" t="s">
        <v>65</v>
      </c>
      <c r="F3531" s="128" t="s">
        <v>65</v>
      </c>
      <c r="G3531" s="128" t="s">
        <v>65</v>
      </c>
      <c r="H3531" s="128" t="s">
        <v>65</v>
      </c>
      <c r="I3531" s="128" t="s">
        <v>65</v>
      </c>
      <c r="J3531" s="128" t="s">
        <v>65</v>
      </c>
      <c r="K3531" s="128" t="s">
        <v>65</v>
      </c>
      <c r="L3531" s="128" t="s">
        <v>65</v>
      </c>
      <c r="M3531" s="128" t="s">
        <v>65</v>
      </c>
      <c r="N3531" s="13"/>
      <c r="O3531"/>
    </row>
    <row r="3532" spans="2:15" s="14" customFormat="1" ht="15" customHeight="1" collapsed="1" x14ac:dyDescent="0.35">
      <c r="B3532" s="142">
        <v>2013</v>
      </c>
      <c r="C3532" s="142"/>
      <c r="D3532" s="128">
        <v>45</v>
      </c>
      <c r="E3532" s="128" t="s">
        <v>65</v>
      </c>
      <c r="F3532" s="128" t="s">
        <v>65</v>
      </c>
      <c r="G3532" s="128" t="s">
        <v>65</v>
      </c>
      <c r="H3532" s="128" t="s">
        <v>65</v>
      </c>
      <c r="I3532" s="128" t="s">
        <v>65</v>
      </c>
      <c r="J3532" s="128" t="s">
        <v>65</v>
      </c>
      <c r="K3532" s="128" t="s">
        <v>65</v>
      </c>
      <c r="L3532" s="128" t="s">
        <v>65</v>
      </c>
      <c r="M3532" s="128" t="s">
        <v>65</v>
      </c>
      <c r="N3532" s="13"/>
      <c r="O3532"/>
    </row>
    <row r="3533" spans="2:15" s="14" customFormat="1" ht="15" customHeight="1" x14ac:dyDescent="0.35">
      <c r="B3533" s="126">
        <v>2012</v>
      </c>
      <c r="C3533" s="126"/>
      <c r="D3533" s="128">
        <v>45</v>
      </c>
      <c r="E3533" s="128" t="s">
        <v>65</v>
      </c>
      <c r="F3533" s="128" t="s">
        <v>65</v>
      </c>
      <c r="G3533" s="128" t="s">
        <v>65</v>
      </c>
      <c r="H3533" s="128" t="s">
        <v>65</v>
      </c>
      <c r="I3533" s="128" t="s">
        <v>65</v>
      </c>
      <c r="J3533" s="128" t="s">
        <v>65</v>
      </c>
      <c r="K3533" s="128" t="s">
        <v>65</v>
      </c>
      <c r="L3533" s="128" t="s">
        <v>65</v>
      </c>
      <c r="M3533" s="128" t="s">
        <v>65</v>
      </c>
      <c r="N3533" s="7"/>
      <c r="O3533"/>
    </row>
    <row r="3534" spans="2:15" s="14" customFormat="1" ht="15" customHeight="1" x14ac:dyDescent="0.35">
      <c r="B3534" s="126">
        <v>2011</v>
      </c>
      <c r="C3534" s="126"/>
      <c r="D3534" s="128">
        <v>50</v>
      </c>
      <c r="E3534" s="128" t="s">
        <v>65</v>
      </c>
      <c r="F3534" s="128" t="s">
        <v>65</v>
      </c>
      <c r="G3534" s="128" t="s">
        <v>65</v>
      </c>
      <c r="H3534" s="128" t="s">
        <v>65</v>
      </c>
      <c r="I3534" s="128" t="s">
        <v>65</v>
      </c>
      <c r="J3534" s="128" t="s">
        <v>65</v>
      </c>
      <c r="K3534" s="128" t="s">
        <v>65</v>
      </c>
      <c r="L3534" s="128" t="s">
        <v>65</v>
      </c>
      <c r="M3534" s="128" t="s">
        <v>65</v>
      </c>
      <c r="N3534" s="7"/>
      <c r="O3534"/>
    </row>
    <row r="3535" spans="2:15" ht="15" customHeight="1" x14ac:dyDescent="0.35">
      <c r="B3535" s="126">
        <v>2010</v>
      </c>
      <c r="C3535" s="126"/>
      <c r="D3535" s="128">
        <v>41</v>
      </c>
      <c r="E3535" s="128" t="s">
        <v>65</v>
      </c>
      <c r="F3535" s="128" t="s">
        <v>65</v>
      </c>
      <c r="G3535" s="128" t="s">
        <v>65</v>
      </c>
      <c r="H3535" s="128" t="s">
        <v>65</v>
      </c>
      <c r="I3535" s="128" t="s">
        <v>65</v>
      </c>
      <c r="J3535" s="128" t="s">
        <v>65</v>
      </c>
      <c r="K3535" s="128" t="s">
        <v>65</v>
      </c>
      <c r="L3535" s="128" t="s">
        <v>65</v>
      </c>
      <c r="M3535" s="128" t="s">
        <v>65</v>
      </c>
      <c r="O3535"/>
    </row>
    <row r="3536" spans="2:15" ht="15" customHeight="1" x14ac:dyDescent="0.35">
      <c r="B3536" s="126">
        <v>2009</v>
      </c>
      <c r="C3536" s="126"/>
      <c r="D3536" s="128">
        <v>43</v>
      </c>
      <c r="E3536" s="128" t="s">
        <v>65</v>
      </c>
      <c r="F3536" s="128" t="s">
        <v>65</v>
      </c>
      <c r="G3536" s="128" t="s">
        <v>65</v>
      </c>
      <c r="H3536" s="128" t="s">
        <v>65</v>
      </c>
      <c r="I3536" s="128" t="s">
        <v>65</v>
      </c>
      <c r="J3536" s="128" t="s">
        <v>65</v>
      </c>
      <c r="K3536" s="128" t="s">
        <v>65</v>
      </c>
      <c r="L3536" s="128" t="s">
        <v>65</v>
      </c>
      <c r="M3536" s="128" t="s">
        <v>69</v>
      </c>
      <c r="O3536"/>
    </row>
    <row r="3537" spans="2:15" ht="15" customHeight="1" x14ac:dyDescent="0.35">
      <c r="B3537" s="126">
        <v>2008</v>
      </c>
      <c r="C3537" s="126"/>
      <c r="D3537" s="128">
        <v>45</v>
      </c>
      <c r="E3537" s="128" t="s">
        <v>65</v>
      </c>
      <c r="F3537" s="128" t="s">
        <v>65</v>
      </c>
      <c r="G3537" s="128" t="s">
        <v>65</v>
      </c>
      <c r="H3537" s="128" t="s">
        <v>65</v>
      </c>
      <c r="I3537" s="128" t="s">
        <v>65</v>
      </c>
      <c r="J3537" s="128" t="s">
        <v>65</v>
      </c>
      <c r="K3537" s="128" t="s">
        <v>65</v>
      </c>
      <c r="L3537" s="128" t="s">
        <v>65</v>
      </c>
      <c r="M3537" s="128" t="s">
        <v>69</v>
      </c>
      <c r="O3537"/>
    </row>
    <row r="3538" spans="2:15" ht="15" customHeight="1" x14ac:dyDescent="0.35">
      <c r="B3538" s="123" t="s">
        <v>409</v>
      </c>
      <c r="C3538" s="123"/>
      <c r="D3538" s="132"/>
      <c r="E3538" s="132"/>
      <c r="F3538" s="132"/>
      <c r="G3538" s="132"/>
      <c r="H3538" s="132"/>
      <c r="I3538" s="132"/>
      <c r="J3538" s="132"/>
      <c r="K3538" s="132"/>
      <c r="L3538" s="132"/>
      <c r="M3538" s="132"/>
      <c r="O3538"/>
    </row>
    <row r="3539" spans="2:15" ht="15" customHeight="1" x14ac:dyDescent="0.35">
      <c r="B3539" s="142">
        <v>2020</v>
      </c>
      <c r="C3539" s="142"/>
      <c r="D3539" s="228">
        <v>5</v>
      </c>
      <c r="E3539" s="228">
        <v>90993</v>
      </c>
      <c r="F3539" s="228">
        <v>17880</v>
      </c>
      <c r="G3539" s="228">
        <v>73113</v>
      </c>
      <c r="H3539" s="228">
        <v>0</v>
      </c>
      <c r="I3539" s="228">
        <v>0</v>
      </c>
      <c r="J3539" s="228">
        <v>2081</v>
      </c>
      <c r="K3539" s="228">
        <v>10802</v>
      </c>
      <c r="L3539" s="228">
        <v>34089</v>
      </c>
      <c r="M3539" s="228">
        <v>3846</v>
      </c>
      <c r="O3539"/>
    </row>
    <row r="3540" spans="2:15" ht="15" customHeight="1" x14ac:dyDescent="0.35">
      <c r="B3540" s="142">
        <v>2019</v>
      </c>
      <c r="C3540" s="142"/>
      <c r="D3540" s="228">
        <v>4</v>
      </c>
      <c r="E3540" s="228">
        <v>112735</v>
      </c>
      <c r="F3540" s="228">
        <v>11833</v>
      </c>
      <c r="G3540" s="228">
        <v>100902</v>
      </c>
      <c r="H3540" s="228">
        <v>0</v>
      </c>
      <c r="I3540" s="228">
        <v>0</v>
      </c>
      <c r="J3540" s="228">
        <v>521</v>
      </c>
      <c r="K3540" s="228">
        <v>8496</v>
      </c>
      <c r="L3540" s="228">
        <v>39442</v>
      </c>
      <c r="M3540" s="228">
        <v>3825</v>
      </c>
      <c r="O3540"/>
    </row>
    <row r="3541" spans="2:15" ht="15" customHeight="1" x14ac:dyDescent="0.35">
      <c r="B3541" s="142">
        <v>2018</v>
      </c>
      <c r="C3541" s="142"/>
      <c r="D3541" s="228">
        <v>4</v>
      </c>
      <c r="E3541" s="228">
        <v>102401</v>
      </c>
      <c r="F3541" s="228">
        <v>11386</v>
      </c>
      <c r="G3541" s="228">
        <v>91015</v>
      </c>
      <c r="H3541" s="228">
        <v>0</v>
      </c>
      <c r="I3541" s="228">
        <v>0</v>
      </c>
      <c r="J3541" s="228">
        <v>492</v>
      </c>
      <c r="K3541" s="228">
        <v>8139</v>
      </c>
      <c r="L3541" s="228">
        <v>36978</v>
      </c>
      <c r="M3541" s="228">
        <v>715</v>
      </c>
      <c r="O3541"/>
    </row>
    <row r="3542" spans="2:15" ht="15" customHeight="1" x14ac:dyDescent="0.35">
      <c r="B3542" s="142">
        <v>2017</v>
      </c>
      <c r="C3542" s="142"/>
      <c r="D3542" s="228">
        <v>3</v>
      </c>
      <c r="E3542" s="228">
        <v>88499</v>
      </c>
      <c r="F3542" s="228">
        <f>+E3542-G3542</f>
        <v>9901</v>
      </c>
      <c r="G3542" s="228">
        <v>78598</v>
      </c>
      <c r="H3542" s="228" t="s">
        <v>69</v>
      </c>
      <c r="I3542" s="228" t="s">
        <v>69</v>
      </c>
      <c r="J3542" s="228">
        <v>169</v>
      </c>
      <c r="K3542" s="228">
        <v>7055</v>
      </c>
      <c r="L3542" s="228" t="s">
        <v>69</v>
      </c>
      <c r="M3542" s="228" t="s">
        <v>69</v>
      </c>
      <c r="N3542" s="11"/>
      <c r="O3542"/>
    </row>
    <row r="3543" spans="2:15" ht="15" customHeight="1" x14ac:dyDescent="0.35">
      <c r="B3543" s="142">
        <v>2016</v>
      </c>
      <c r="C3543" s="142"/>
      <c r="D3543" s="228">
        <v>4</v>
      </c>
      <c r="E3543" s="228">
        <v>81941</v>
      </c>
      <c r="F3543" s="228">
        <v>10191</v>
      </c>
      <c r="G3543" s="228">
        <v>71750</v>
      </c>
      <c r="H3543" s="228">
        <v>0</v>
      </c>
      <c r="I3543" s="228">
        <v>0</v>
      </c>
      <c r="J3543" s="228">
        <v>202</v>
      </c>
      <c r="K3543" s="228">
        <v>7073</v>
      </c>
      <c r="L3543" s="228">
        <v>27300</v>
      </c>
      <c r="M3543" s="228">
        <v>497</v>
      </c>
      <c r="N3543" s="12"/>
      <c r="O3543"/>
    </row>
    <row r="3544" spans="2:15" s="14" customFormat="1" ht="15" customHeight="1" collapsed="1" x14ac:dyDescent="0.35">
      <c r="B3544" s="142">
        <v>2015</v>
      </c>
      <c r="C3544" s="142"/>
      <c r="D3544" s="228">
        <v>2</v>
      </c>
      <c r="E3544" s="128" t="s">
        <v>65</v>
      </c>
      <c r="F3544" s="128" t="s">
        <v>65</v>
      </c>
      <c r="G3544" s="128" t="s">
        <v>65</v>
      </c>
      <c r="H3544" s="128" t="s">
        <v>65</v>
      </c>
      <c r="I3544" s="128" t="s">
        <v>65</v>
      </c>
      <c r="J3544" s="128" t="s">
        <v>65</v>
      </c>
      <c r="K3544" s="128" t="s">
        <v>65</v>
      </c>
      <c r="L3544" s="128" t="s">
        <v>65</v>
      </c>
      <c r="M3544" s="128" t="s">
        <v>65</v>
      </c>
      <c r="N3544" s="12"/>
      <c r="O3544"/>
    </row>
    <row r="3545" spans="2:15" s="14" customFormat="1" ht="15" customHeight="1" x14ac:dyDescent="0.35">
      <c r="B3545" s="142">
        <v>2014</v>
      </c>
      <c r="C3545" s="142"/>
      <c r="D3545" s="128">
        <v>2</v>
      </c>
      <c r="E3545" s="128" t="s">
        <v>65</v>
      </c>
      <c r="F3545" s="128" t="s">
        <v>65</v>
      </c>
      <c r="G3545" s="128" t="s">
        <v>65</v>
      </c>
      <c r="H3545" s="128" t="s">
        <v>65</v>
      </c>
      <c r="I3545" s="128" t="s">
        <v>65</v>
      </c>
      <c r="J3545" s="128" t="s">
        <v>65</v>
      </c>
      <c r="K3545" s="128" t="s">
        <v>65</v>
      </c>
      <c r="L3545" s="128" t="s">
        <v>65</v>
      </c>
      <c r="M3545" s="128" t="s">
        <v>65</v>
      </c>
      <c r="N3545" s="12"/>
      <c r="O3545"/>
    </row>
    <row r="3546" spans="2:15" s="14" customFormat="1" ht="15" customHeight="1" x14ac:dyDescent="0.35">
      <c r="B3546" s="142">
        <v>2013</v>
      </c>
      <c r="C3546" s="142"/>
      <c r="D3546" s="128">
        <v>2</v>
      </c>
      <c r="E3546" s="128" t="s">
        <v>65</v>
      </c>
      <c r="F3546" s="128" t="s">
        <v>65</v>
      </c>
      <c r="G3546" s="128" t="s">
        <v>65</v>
      </c>
      <c r="H3546" s="128" t="s">
        <v>65</v>
      </c>
      <c r="I3546" s="128" t="s">
        <v>65</v>
      </c>
      <c r="J3546" s="128" t="s">
        <v>65</v>
      </c>
      <c r="K3546" s="128" t="s">
        <v>65</v>
      </c>
      <c r="L3546" s="128" t="s">
        <v>65</v>
      </c>
      <c r="M3546" s="128" t="s">
        <v>65</v>
      </c>
      <c r="N3546" s="12"/>
      <c r="O3546"/>
    </row>
    <row r="3547" spans="2:15" ht="15" customHeight="1" x14ac:dyDescent="0.35">
      <c r="B3547" s="126">
        <v>2012</v>
      </c>
      <c r="C3547" s="126"/>
      <c r="D3547" s="128">
        <v>2</v>
      </c>
      <c r="E3547" s="128" t="s">
        <v>65</v>
      </c>
      <c r="F3547" s="128" t="s">
        <v>65</v>
      </c>
      <c r="G3547" s="128" t="s">
        <v>65</v>
      </c>
      <c r="H3547" s="128" t="s">
        <v>65</v>
      </c>
      <c r="I3547" s="128" t="s">
        <v>65</v>
      </c>
      <c r="J3547" s="128" t="s">
        <v>65</v>
      </c>
      <c r="K3547" s="128" t="s">
        <v>65</v>
      </c>
      <c r="L3547" s="128" t="s">
        <v>65</v>
      </c>
      <c r="M3547" s="128" t="s">
        <v>65</v>
      </c>
      <c r="O3547"/>
    </row>
    <row r="3548" spans="2:15" ht="15" customHeight="1" x14ac:dyDescent="0.35">
      <c r="B3548" s="126">
        <v>2011</v>
      </c>
      <c r="C3548" s="126"/>
      <c r="D3548" s="128">
        <v>2</v>
      </c>
      <c r="E3548" s="128" t="s">
        <v>65</v>
      </c>
      <c r="F3548" s="128" t="s">
        <v>65</v>
      </c>
      <c r="G3548" s="128" t="s">
        <v>65</v>
      </c>
      <c r="H3548" s="128" t="s">
        <v>65</v>
      </c>
      <c r="I3548" s="128" t="s">
        <v>65</v>
      </c>
      <c r="J3548" s="128" t="s">
        <v>65</v>
      </c>
      <c r="K3548" s="128" t="s">
        <v>65</v>
      </c>
      <c r="L3548" s="128" t="s">
        <v>65</v>
      </c>
      <c r="M3548" s="128" t="s">
        <v>65</v>
      </c>
      <c r="O3548"/>
    </row>
    <row r="3549" spans="2:15" ht="15" customHeight="1" x14ac:dyDescent="0.35">
      <c r="B3549" s="126">
        <v>2010</v>
      </c>
      <c r="C3549" s="126"/>
      <c r="D3549" s="128">
        <v>1</v>
      </c>
      <c r="E3549" s="128" t="s">
        <v>65</v>
      </c>
      <c r="F3549" s="128" t="s">
        <v>65</v>
      </c>
      <c r="G3549" s="128" t="s">
        <v>65</v>
      </c>
      <c r="H3549" s="128" t="s">
        <v>65</v>
      </c>
      <c r="I3549" s="128" t="s">
        <v>65</v>
      </c>
      <c r="J3549" s="128" t="s">
        <v>65</v>
      </c>
      <c r="K3549" s="128" t="s">
        <v>65</v>
      </c>
      <c r="L3549" s="128" t="s">
        <v>65</v>
      </c>
      <c r="M3549" s="128" t="s">
        <v>65</v>
      </c>
      <c r="O3549"/>
    </row>
    <row r="3550" spans="2:15" ht="15" customHeight="1" x14ac:dyDescent="0.35">
      <c r="B3550" s="126">
        <v>2009</v>
      </c>
      <c r="C3550" s="126"/>
      <c r="D3550" s="128">
        <v>1</v>
      </c>
      <c r="E3550" s="128" t="s">
        <v>65</v>
      </c>
      <c r="F3550" s="128" t="s">
        <v>65</v>
      </c>
      <c r="G3550" s="128" t="s">
        <v>65</v>
      </c>
      <c r="H3550" s="128" t="s">
        <v>65</v>
      </c>
      <c r="I3550" s="128" t="s">
        <v>65</v>
      </c>
      <c r="J3550" s="128" t="s">
        <v>65</v>
      </c>
      <c r="K3550" s="128" t="s">
        <v>65</v>
      </c>
      <c r="L3550" s="128" t="s">
        <v>65</v>
      </c>
      <c r="M3550" s="128" t="s">
        <v>69</v>
      </c>
      <c r="O3550"/>
    </row>
    <row r="3551" spans="2:15" ht="15" customHeight="1" x14ac:dyDescent="0.35">
      <c r="B3551" s="126">
        <v>2008</v>
      </c>
      <c r="C3551" s="126"/>
      <c r="D3551" s="128">
        <v>2</v>
      </c>
      <c r="E3551" s="128" t="s">
        <v>65</v>
      </c>
      <c r="F3551" s="128" t="s">
        <v>65</v>
      </c>
      <c r="G3551" s="128" t="s">
        <v>65</v>
      </c>
      <c r="H3551" s="128" t="s">
        <v>65</v>
      </c>
      <c r="I3551" s="128" t="s">
        <v>65</v>
      </c>
      <c r="J3551" s="128" t="s">
        <v>65</v>
      </c>
      <c r="K3551" s="128" t="s">
        <v>65</v>
      </c>
      <c r="L3551" s="128" t="s">
        <v>65</v>
      </c>
      <c r="M3551" s="128" t="s">
        <v>69</v>
      </c>
      <c r="O3551"/>
    </row>
    <row r="3552" spans="2:15" ht="15" customHeight="1" x14ac:dyDescent="0.35">
      <c r="B3552" s="310" t="s">
        <v>40</v>
      </c>
      <c r="C3552" s="310"/>
      <c r="D3552" s="311"/>
      <c r="E3552" s="311"/>
      <c r="F3552" s="311"/>
      <c r="G3552" s="311"/>
      <c r="H3552" s="311"/>
      <c r="I3552" s="311"/>
      <c r="J3552" s="311"/>
      <c r="K3552" s="311"/>
      <c r="L3552" s="311"/>
      <c r="M3552" s="311"/>
      <c r="O3552"/>
    </row>
    <row r="3553" spans="2:15" s="14" customFormat="1" ht="15" customHeight="1" collapsed="1" x14ac:dyDescent="0.35">
      <c r="B3553" s="123" t="s">
        <v>410</v>
      </c>
      <c r="C3553" s="123"/>
      <c r="D3553" s="132"/>
      <c r="E3553" s="132"/>
      <c r="F3553" s="132"/>
      <c r="G3553" s="132"/>
      <c r="H3553" s="132"/>
      <c r="I3553" s="132"/>
      <c r="J3553" s="132"/>
      <c r="K3553" s="132"/>
      <c r="L3553" s="132"/>
      <c r="M3553" s="132"/>
      <c r="N3553" s="12"/>
      <c r="O3553"/>
    </row>
    <row r="3554" spans="2:15" s="14" customFormat="1" ht="15" customHeight="1" x14ac:dyDescent="0.35">
      <c r="B3554" s="142">
        <v>2020</v>
      </c>
      <c r="C3554" s="142"/>
      <c r="D3554" s="228">
        <v>21549</v>
      </c>
      <c r="E3554" s="228">
        <v>440476</v>
      </c>
      <c r="F3554" s="228">
        <v>81325</v>
      </c>
      <c r="G3554" s="228">
        <v>359151</v>
      </c>
      <c r="H3554" s="228">
        <v>-38</v>
      </c>
      <c r="I3554" s="228">
        <v>226</v>
      </c>
      <c r="J3554" s="228">
        <v>54421</v>
      </c>
      <c r="K3554" s="228">
        <v>89817</v>
      </c>
      <c r="L3554" s="228">
        <v>178681</v>
      </c>
      <c r="M3554" s="228">
        <v>3126</v>
      </c>
      <c r="N3554" s="12"/>
      <c r="O3554"/>
    </row>
    <row r="3555" spans="2:15" s="14" customFormat="1" ht="15" customHeight="1" x14ac:dyDescent="0.35">
      <c r="B3555" s="142">
        <v>2019</v>
      </c>
      <c r="C3555" s="142"/>
      <c r="D3555" s="228">
        <v>21408</v>
      </c>
      <c r="E3555" s="228">
        <v>500675</v>
      </c>
      <c r="F3555" s="228">
        <v>74175</v>
      </c>
      <c r="G3555" s="228">
        <v>426500</v>
      </c>
      <c r="H3555" s="228">
        <v>-394</v>
      </c>
      <c r="I3555" s="228">
        <v>175</v>
      </c>
      <c r="J3555" s="228">
        <v>38838</v>
      </c>
      <c r="K3555" s="228">
        <v>81565</v>
      </c>
      <c r="L3555" s="228">
        <v>210008</v>
      </c>
      <c r="M3555" s="228">
        <v>3314</v>
      </c>
      <c r="N3555" s="12"/>
      <c r="O3555"/>
    </row>
    <row r="3556" spans="2:15" s="14" customFormat="1" ht="15" customHeight="1" x14ac:dyDescent="0.35">
      <c r="B3556" s="142">
        <v>2018</v>
      </c>
      <c r="C3556" s="142"/>
      <c r="D3556" s="228">
        <v>20142</v>
      </c>
      <c r="E3556" s="228">
        <v>478089</v>
      </c>
      <c r="F3556" s="228">
        <v>68020</v>
      </c>
      <c r="G3556" s="228">
        <v>410069</v>
      </c>
      <c r="H3556" s="228">
        <v>77</v>
      </c>
      <c r="I3556" s="228">
        <v>204</v>
      </c>
      <c r="J3556" s="228">
        <v>38056</v>
      </c>
      <c r="K3556" s="228">
        <v>76550</v>
      </c>
      <c r="L3556" s="228">
        <v>204927</v>
      </c>
      <c r="M3556" s="228">
        <v>2849</v>
      </c>
      <c r="N3556" s="12"/>
      <c r="O3556"/>
    </row>
    <row r="3557" spans="2:15" s="14" customFormat="1" ht="15" customHeight="1" x14ac:dyDescent="0.35">
      <c r="B3557" s="142">
        <v>2017</v>
      </c>
      <c r="C3557" s="142"/>
      <c r="D3557" s="228">
        <v>19142</v>
      </c>
      <c r="E3557" s="228">
        <v>455188</v>
      </c>
      <c r="F3557" s="228">
        <f>+E3557-G3557</f>
        <v>72600</v>
      </c>
      <c r="G3557" s="228">
        <v>382588</v>
      </c>
      <c r="H3557" s="228">
        <v>88</v>
      </c>
      <c r="I3557" s="228">
        <v>123</v>
      </c>
      <c r="J3557" s="228">
        <v>38184</v>
      </c>
      <c r="K3557" s="228">
        <v>79677</v>
      </c>
      <c r="L3557" s="228">
        <v>196585</v>
      </c>
      <c r="M3557" s="228">
        <v>2717</v>
      </c>
      <c r="N3557" s="13"/>
      <c r="O3557"/>
    </row>
    <row r="3558" spans="2:15" s="14" customFormat="1" ht="15" customHeight="1" x14ac:dyDescent="0.35">
      <c r="B3558" s="142">
        <v>2016</v>
      </c>
      <c r="C3558" s="142"/>
      <c r="D3558" s="228">
        <v>18207</v>
      </c>
      <c r="E3558" s="228">
        <v>426848</v>
      </c>
      <c r="F3558" s="228">
        <v>64295</v>
      </c>
      <c r="G3558" s="228">
        <v>362553</v>
      </c>
      <c r="H3558" s="228">
        <v>-8</v>
      </c>
      <c r="I3558" s="228">
        <v>117</v>
      </c>
      <c r="J3558" s="228">
        <v>36784</v>
      </c>
      <c r="K3558" s="228">
        <v>68835</v>
      </c>
      <c r="L3558" s="228">
        <v>194155</v>
      </c>
      <c r="M3558" s="228">
        <v>4594</v>
      </c>
      <c r="N3558" s="13"/>
      <c r="O3558"/>
    </row>
    <row r="3559" spans="2:15" ht="15" customHeight="1" x14ac:dyDescent="0.35">
      <c r="B3559" s="142">
        <v>2015</v>
      </c>
      <c r="C3559" s="142"/>
      <c r="D3559" s="228">
        <v>17513</v>
      </c>
      <c r="E3559" s="228">
        <v>418254</v>
      </c>
      <c r="F3559" s="228">
        <v>66382</v>
      </c>
      <c r="G3559" s="228">
        <v>351872</v>
      </c>
      <c r="H3559" s="228">
        <v>-221</v>
      </c>
      <c r="I3559" s="228">
        <v>170</v>
      </c>
      <c r="J3559" s="228">
        <v>63833</v>
      </c>
      <c r="K3559" s="228">
        <v>68768</v>
      </c>
      <c r="L3559" s="228">
        <v>214210</v>
      </c>
      <c r="M3559" s="228">
        <v>3362</v>
      </c>
      <c r="N3559" s="13"/>
      <c r="O3559"/>
    </row>
    <row r="3560" spans="2:15" ht="15" customHeight="1" x14ac:dyDescent="0.35">
      <c r="B3560" s="142">
        <v>2014</v>
      </c>
      <c r="C3560" s="142"/>
      <c r="D3560" s="128">
        <v>16864</v>
      </c>
      <c r="E3560" s="128">
        <v>393837</v>
      </c>
      <c r="F3560" s="128">
        <v>63153</v>
      </c>
      <c r="G3560" s="128">
        <v>330684</v>
      </c>
      <c r="H3560" s="128">
        <v>327</v>
      </c>
      <c r="I3560" s="128">
        <v>1379</v>
      </c>
      <c r="J3560" s="128">
        <v>62872</v>
      </c>
      <c r="K3560" s="128">
        <v>64617</v>
      </c>
      <c r="L3560" s="128">
        <v>200278</v>
      </c>
      <c r="M3560" s="128">
        <v>5473</v>
      </c>
      <c r="N3560" s="13"/>
      <c r="O3560"/>
    </row>
    <row r="3561" spans="2:15" ht="15" customHeight="1" x14ac:dyDescent="0.35">
      <c r="B3561" s="142">
        <v>2013</v>
      </c>
      <c r="C3561" s="142"/>
      <c r="D3561" s="128">
        <v>16489</v>
      </c>
      <c r="E3561" s="128">
        <v>389586</v>
      </c>
      <c r="F3561" s="128">
        <v>59766</v>
      </c>
      <c r="G3561" s="128">
        <v>329819</v>
      </c>
      <c r="H3561" s="128">
        <v>508</v>
      </c>
      <c r="I3561" s="128">
        <v>70</v>
      </c>
      <c r="J3561" s="128">
        <v>70344</v>
      </c>
      <c r="K3561" s="128">
        <v>64511</v>
      </c>
      <c r="L3561" s="128">
        <v>205310</v>
      </c>
      <c r="M3561" s="128">
        <v>4163</v>
      </c>
      <c r="O3561"/>
    </row>
    <row r="3562" spans="2:15" ht="15" customHeight="1" x14ac:dyDescent="0.35">
      <c r="B3562" s="126">
        <v>2012</v>
      </c>
      <c r="C3562" s="126"/>
      <c r="D3562" s="128">
        <v>16253</v>
      </c>
      <c r="E3562" s="128">
        <v>382811</v>
      </c>
      <c r="F3562" s="128">
        <v>58078</v>
      </c>
      <c r="G3562" s="128">
        <v>324733</v>
      </c>
      <c r="H3562" s="128">
        <v>8</v>
      </c>
      <c r="I3562" s="128">
        <v>556</v>
      </c>
      <c r="J3562" s="128">
        <v>63207</v>
      </c>
      <c r="K3562" s="128">
        <v>59327</v>
      </c>
      <c r="L3562" s="128">
        <v>197421</v>
      </c>
      <c r="M3562" s="128">
        <v>4560</v>
      </c>
      <c r="O3562"/>
    </row>
    <row r="3563" spans="2:15" ht="15" customHeight="1" x14ac:dyDescent="0.35">
      <c r="B3563" s="126">
        <v>2011</v>
      </c>
      <c r="C3563" s="126"/>
      <c r="D3563" s="128">
        <v>16591</v>
      </c>
      <c r="E3563" s="128">
        <v>400408</v>
      </c>
      <c r="F3563" s="128">
        <v>60452</v>
      </c>
      <c r="G3563" s="128">
        <v>339956</v>
      </c>
      <c r="H3563" s="128">
        <v>-1366</v>
      </c>
      <c r="I3563" s="128">
        <v>744</v>
      </c>
      <c r="J3563" s="128">
        <v>76547</v>
      </c>
      <c r="K3563" s="128">
        <v>59655</v>
      </c>
      <c r="L3563" s="128">
        <v>215364</v>
      </c>
      <c r="M3563" s="128">
        <v>6196</v>
      </c>
      <c r="O3563"/>
    </row>
    <row r="3564" spans="2:15" ht="15" customHeight="1" x14ac:dyDescent="0.35">
      <c r="B3564" s="126">
        <v>2010</v>
      </c>
      <c r="C3564" s="126"/>
      <c r="D3564" s="128">
        <v>16773</v>
      </c>
      <c r="E3564" s="128">
        <v>422195</v>
      </c>
      <c r="F3564" s="128">
        <v>59349</v>
      </c>
      <c r="G3564" s="128">
        <v>362846</v>
      </c>
      <c r="H3564" s="128">
        <v>-129</v>
      </c>
      <c r="I3564" s="128">
        <v>77</v>
      </c>
      <c r="J3564" s="128">
        <v>89652</v>
      </c>
      <c r="K3564" s="128">
        <v>60209</v>
      </c>
      <c r="L3564" s="128">
        <v>223705</v>
      </c>
      <c r="M3564" s="128">
        <v>5652</v>
      </c>
      <c r="O3564"/>
    </row>
    <row r="3565" spans="2:15" s="13" customFormat="1" ht="15" customHeight="1" collapsed="1" x14ac:dyDescent="0.35">
      <c r="B3565" s="126">
        <v>2009</v>
      </c>
      <c r="C3565" s="126"/>
      <c r="D3565" s="128">
        <v>17346</v>
      </c>
      <c r="E3565" s="128">
        <v>422124</v>
      </c>
      <c r="F3565" s="128">
        <v>65665</v>
      </c>
      <c r="G3565" s="128">
        <v>356459</v>
      </c>
      <c r="H3565" s="128">
        <v>1448</v>
      </c>
      <c r="I3565" s="128">
        <v>111</v>
      </c>
      <c r="J3565" s="128">
        <v>81605</v>
      </c>
      <c r="K3565" s="128">
        <v>63369</v>
      </c>
      <c r="L3565" s="128">
        <v>213179</v>
      </c>
      <c r="M3565" s="128" t="s">
        <v>69</v>
      </c>
      <c r="N3565" s="7"/>
      <c r="O3565"/>
    </row>
    <row r="3566" spans="2:15" s="13" customFormat="1" ht="15" customHeight="1" x14ac:dyDescent="0.35">
      <c r="B3566" s="126">
        <v>2008</v>
      </c>
      <c r="C3566" s="126"/>
      <c r="D3566" s="128">
        <v>18052</v>
      </c>
      <c r="E3566" s="128">
        <v>423857</v>
      </c>
      <c r="F3566" s="128">
        <v>62307</v>
      </c>
      <c r="G3566" s="128">
        <v>361550</v>
      </c>
      <c r="H3566" s="128">
        <v>2062</v>
      </c>
      <c r="I3566" s="128">
        <v>716</v>
      </c>
      <c r="J3566" s="128">
        <v>52533</v>
      </c>
      <c r="K3566" s="128">
        <v>64290</v>
      </c>
      <c r="L3566" s="128">
        <v>198572</v>
      </c>
      <c r="M3566" s="128" t="s">
        <v>69</v>
      </c>
      <c r="N3566" s="7"/>
      <c r="O3566"/>
    </row>
    <row r="3567" spans="2:15" s="13" customFormat="1" ht="15" customHeight="1" x14ac:dyDescent="0.35">
      <c r="B3567" s="123" t="s">
        <v>411</v>
      </c>
      <c r="C3567" s="123"/>
      <c r="D3567" s="132"/>
      <c r="E3567" s="132"/>
      <c r="F3567" s="132"/>
      <c r="G3567" s="132"/>
      <c r="H3567" s="132"/>
      <c r="I3567" s="132"/>
      <c r="J3567" s="132"/>
      <c r="K3567" s="132"/>
      <c r="L3567" s="132"/>
      <c r="M3567" s="132"/>
      <c r="O3567"/>
    </row>
    <row r="3568" spans="2:15" s="13" customFormat="1" ht="15" customHeight="1" x14ac:dyDescent="0.35">
      <c r="B3568" s="142">
        <v>2020</v>
      </c>
      <c r="C3568" s="142"/>
      <c r="D3568" s="228">
        <v>13066</v>
      </c>
      <c r="E3568" s="228">
        <v>256565</v>
      </c>
      <c r="F3568" s="228">
        <v>53431</v>
      </c>
      <c r="G3568" s="228">
        <v>203134</v>
      </c>
      <c r="H3568" s="228">
        <v>199</v>
      </c>
      <c r="I3568" s="228">
        <v>89</v>
      </c>
      <c r="J3568" s="228">
        <v>21967</v>
      </c>
      <c r="K3568" s="228">
        <v>45464</v>
      </c>
      <c r="L3568" s="228">
        <v>93571</v>
      </c>
      <c r="M3568" s="228">
        <v>1496</v>
      </c>
      <c r="O3568"/>
    </row>
    <row r="3569" spans="2:15" s="13" customFormat="1" ht="15" customHeight="1" x14ac:dyDescent="0.35">
      <c r="B3569" s="142">
        <v>2019</v>
      </c>
      <c r="C3569" s="142"/>
      <c r="D3569" s="228">
        <v>13002</v>
      </c>
      <c r="E3569" s="228">
        <v>289418</v>
      </c>
      <c r="F3569" s="228">
        <v>49336</v>
      </c>
      <c r="G3569" s="228">
        <v>240082</v>
      </c>
      <c r="H3569" s="228">
        <v>-4</v>
      </c>
      <c r="I3569" s="228">
        <v>82</v>
      </c>
      <c r="J3569" s="228">
        <v>20930</v>
      </c>
      <c r="K3569" s="228">
        <v>43010</v>
      </c>
      <c r="L3569" s="228">
        <v>113171</v>
      </c>
      <c r="M3569" s="228">
        <v>1599</v>
      </c>
      <c r="O3569"/>
    </row>
    <row r="3570" spans="2:15" s="13" customFormat="1" ht="15" customHeight="1" x14ac:dyDescent="0.35">
      <c r="B3570" s="142">
        <v>2018</v>
      </c>
      <c r="C3570" s="142"/>
      <c r="D3570" s="228">
        <v>12481</v>
      </c>
      <c r="E3570" s="228">
        <v>274580</v>
      </c>
      <c r="F3570" s="228">
        <v>46423</v>
      </c>
      <c r="G3570" s="228">
        <v>228157</v>
      </c>
      <c r="H3570" s="228">
        <v>564</v>
      </c>
      <c r="I3570" s="228">
        <v>660</v>
      </c>
      <c r="J3570" s="228">
        <v>20280</v>
      </c>
      <c r="K3570" s="228">
        <v>41420</v>
      </c>
      <c r="L3570" s="228">
        <v>110228</v>
      </c>
      <c r="M3570" s="228">
        <v>1621</v>
      </c>
      <c r="O3570"/>
    </row>
    <row r="3571" spans="2:15" ht="15" customHeight="1" x14ac:dyDescent="0.35">
      <c r="B3571" s="142">
        <v>2017</v>
      </c>
      <c r="C3571" s="142"/>
      <c r="D3571" s="228">
        <v>12071</v>
      </c>
      <c r="E3571" s="228">
        <v>260280</v>
      </c>
      <c r="F3571" s="228">
        <f>+E3571-G3571</f>
        <v>43492</v>
      </c>
      <c r="G3571" s="228">
        <v>216788</v>
      </c>
      <c r="H3571" s="228">
        <v>137</v>
      </c>
      <c r="I3571" s="228">
        <v>47</v>
      </c>
      <c r="J3571" s="228">
        <v>17715</v>
      </c>
      <c r="K3571" s="228">
        <v>38028</v>
      </c>
      <c r="L3571" s="228">
        <v>105348</v>
      </c>
      <c r="M3571" s="228">
        <v>1605</v>
      </c>
      <c r="N3571" s="13"/>
      <c r="O3571"/>
    </row>
    <row r="3572" spans="2:15" ht="15" customHeight="1" x14ac:dyDescent="0.35">
      <c r="B3572" s="142">
        <v>2016</v>
      </c>
      <c r="C3572" s="142"/>
      <c r="D3572" s="228">
        <v>11703</v>
      </c>
      <c r="E3572" s="228">
        <v>243267</v>
      </c>
      <c r="F3572" s="228">
        <v>39221</v>
      </c>
      <c r="G3572" s="228">
        <v>204046</v>
      </c>
      <c r="H3572" s="228">
        <v>41</v>
      </c>
      <c r="I3572" s="228">
        <v>171</v>
      </c>
      <c r="J3572" s="228">
        <v>15601</v>
      </c>
      <c r="K3572" s="228">
        <v>34624</v>
      </c>
      <c r="L3572" s="228">
        <v>94939</v>
      </c>
      <c r="M3572" s="228">
        <v>1592</v>
      </c>
      <c r="N3572" s="13"/>
      <c r="O3572"/>
    </row>
    <row r="3573" spans="2:15" ht="15" customHeight="1" x14ac:dyDescent="0.35">
      <c r="B3573" s="142">
        <v>2015</v>
      </c>
      <c r="C3573" s="142"/>
      <c r="D3573" s="228">
        <v>11433</v>
      </c>
      <c r="E3573" s="228">
        <v>238412</v>
      </c>
      <c r="F3573" s="228">
        <v>36273</v>
      </c>
      <c r="G3573" s="228">
        <v>202139</v>
      </c>
      <c r="H3573" s="228">
        <v>187</v>
      </c>
      <c r="I3573" s="228">
        <v>151</v>
      </c>
      <c r="J3573" s="228">
        <v>27317</v>
      </c>
      <c r="K3573" s="228">
        <v>32704</v>
      </c>
      <c r="L3573" s="228">
        <v>107828</v>
      </c>
      <c r="M3573" s="228">
        <v>2010</v>
      </c>
      <c r="N3573" s="13"/>
      <c r="O3573"/>
    </row>
    <row r="3574" spans="2:15" ht="15" customHeight="1" x14ac:dyDescent="0.35">
      <c r="B3574" s="142">
        <v>2014</v>
      </c>
      <c r="C3574" s="142"/>
      <c r="D3574" s="128">
        <v>11033</v>
      </c>
      <c r="E3574" s="128">
        <v>224975</v>
      </c>
      <c r="F3574" s="128">
        <v>34387</v>
      </c>
      <c r="G3574" s="128">
        <v>190587</v>
      </c>
      <c r="H3574" s="128">
        <v>39</v>
      </c>
      <c r="I3574" s="128">
        <v>19</v>
      </c>
      <c r="J3574" s="128">
        <v>36109</v>
      </c>
      <c r="K3574" s="128">
        <v>32070</v>
      </c>
      <c r="L3574" s="128">
        <v>103352</v>
      </c>
      <c r="M3574" s="128">
        <v>2162</v>
      </c>
      <c r="O3574"/>
    </row>
    <row r="3575" spans="2:15" ht="15" customHeight="1" x14ac:dyDescent="0.35">
      <c r="B3575" s="142">
        <v>2013</v>
      </c>
      <c r="C3575" s="142"/>
      <c r="D3575" s="128">
        <v>10819</v>
      </c>
      <c r="E3575" s="128">
        <v>225646</v>
      </c>
      <c r="F3575" s="128">
        <v>38970</v>
      </c>
      <c r="G3575" s="128">
        <v>186676</v>
      </c>
      <c r="H3575" s="128">
        <v>44</v>
      </c>
      <c r="I3575" s="128">
        <v>22</v>
      </c>
      <c r="J3575" s="128">
        <v>38330</v>
      </c>
      <c r="K3575" s="128">
        <v>34997</v>
      </c>
      <c r="L3575" s="128">
        <v>108075</v>
      </c>
      <c r="M3575" s="128">
        <v>2113</v>
      </c>
      <c r="O3575"/>
    </row>
    <row r="3576" spans="2:15" ht="15" customHeight="1" x14ac:dyDescent="0.35">
      <c r="B3576" s="126">
        <v>2012</v>
      </c>
      <c r="C3576" s="126"/>
      <c r="D3576" s="128">
        <v>10878</v>
      </c>
      <c r="E3576" s="128">
        <v>224448</v>
      </c>
      <c r="F3576" s="128">
        <v>37926</v>
      </c>
      <c r="G3576" s="128">
        <v>186522</v>
      </c>
      <c r="H3576" s="128">
        <v>-469</v>
      </c>
      <c r="I3576" s="128">
        <v>180</v>
      </c>
      <c r="J3576" s="128">
        <v>32627</v>
      </c>
      <c r="K3576" s="128">
        <v>33696</v>
      </c>
      <c r="L3576" s="128">
        <v>103758</v>
      </c>
      <c r="M3576" s="128">
        <v>2693</v>
      </c>
      <c r="O3576"/>
    </row>
    <row r="3577" spans="2:15" s="11" customFormat="1" ht="15" customHeight="1" x14ac:dyDescent="0.35">
      <c r="B3577" s="126">
        <v>2011</v>
      </c>
      <c r="C3577" s="126"/>
      <c r="D3577" s="128">
        <v>11221</v>
      </c>
      <c r="E3577" s="128">
        <v>239096</v>
      </c>
      <c r="F3577" s="128">
        <v>40150</v>
      </c>
      <c r="G3577" s="128">
        <v>198946</v>
      </c>
      <c r="H3577" s="128">
        <v>29</v>
      </c>
      <c r="I3577" s="128">
        <v>197</v>
      </c>
      <c r="J3577" s="128">
        <v>36030</v>
      </c>
      <c r="K3577" s="128">
        <v>35249</v>
      </c>
      <c r="L3577" s="128">
        <v>106193</v>
      </c>
      <c r="M3577" s="128">
        <v>3248</v>
      </c>
      <c r="N3577" s="7"/>
      <c r="O3577"/>
    </row>
    <row r="3578" spans="2:15" s="12" customFormat="1" ht="15" customHeight="1" x14ac:dyDescent="0.35">
      <c r="B3578" s="126">
        <v>2010</v>
      </c>
      <c r="C3578" s="126"/>
      <c r="D3578" s="128">
        <v>11501</v>
      </c>
      <c r="E3578" s="128">
        <v>244211</v>
      </c>
      <c r="F3578" s="128">
        <v>36518</v>
      </c>
      <c r="G3578" s="128">
        <v>207694</v>
      </c>
      <c r="H3578" s="128">
        <v>289</v>
      </c>
      <c r="I3578" s="128">
        <v>1845</v>
      </c>
      <c r="J3578" s="128">
        <v>41222</v>
      </c>
      <c r="K3578" s="128">
        <v>33964</v>
      </c>
      <c r="L3578" s="128">
        <v>109779</v>
      </c>
      <c r="M3578" s="128">
        <v>2990</v>
      </c>
      <c r="N3578" s="7"/>
      <c r="O3578"/>
    </row>
    <row r="3579" spans="2:15" s="12" customFormat="1" ht="15" customHeight="1" x14ac:dyDescent="0.35">
      <c r="B3579" s="126">
        <v>2009</v>
      </c>
      <c r="C3579" s="126"/>
      <c r="D3579" s="128">
        <v>11876</v>
      </c>
      <c r="E3579" s="128">
        <v>243819</v>
      </c>
      <c r="F3579" s="128">
        <v>34831</v>
      </c>
      <c r="G3579" s="128">
        <v>208987</v>
      </c>
      <c r="H3579" s="128">
        <v>152</v>
      </c>
      <c r="I3579" s="128">
        <v>74</v>
      </c>
      <c r="J3579" s="128">
        <v>38725</v>
      </c>
      <c r="K3579" s="128">
        <v>34311</v>
      </c>
      <c r="L3579" s="128">
        <v>105485</v>
      </c>
      <c r="M3579" s="128" t="s">
        <v>69</v>
      </c>
      <c r="N3579" s="7"/>
      <c r="O3579"/>
    </row>
    <row r="3580" spans="2:15" s="12" customFormat="1" ht="15" customHeight="1" x14ac:dyDescent="0.35">
      <c r="B3580" s="126">
        <v>2008</v>
      </c>
      <c r="C3580" s="126"/>
      <c r="D3580" s="128">
        <v>12497</v>
      </c>
      <c r="E3580" s="128">
        <v>249291</v>
      </c>
      <c r="F3580" s="128">
        <v>35806</v>
      </c>
      <c r="G3580" s="128">
        <v>213485</v>
      </c>
      <c r="H3580" s="128">
        <v>859</v>
      </c>
      <c r="I3580" s="128">
        <v>243</v>
      </c>
      <c r="J3580" s="128">
        <v>30591</v>
      </c>
      <c r="K3580" s="128">
        <v>34293</v>
      </c>
      <c r="L3580" s="128">
        <v>107233</v>
      </c>
      <c r="M3580" s="128" t="s">
        <v>69</v>
      </c>
      <c r="O3580"/>
    </row>
    <row r="3581" spans="2:15" ht="15" customHeight="1" x14ac:dyDescent="0.35">
      <c r="B3581" s="123" t="s">
        <v>412</v>
      </c>
      <c r="C3581" s="123"/>
      <c r="D3581" s="132"/>
      <c r="E3581" s="132"/>
      <c r="F3581" s="132"/>
      <c r="G3581" s="132"/>
      <c r="H3581" s="132"/>
      <c r="I3581" s="132"/>
      <c r="J3581" s="132"/>
      <c r="K3581" s="132"/>
      <c r="L3581" s="132"/>
      <c r="M3581" s="132"/>
      <c r="N3581" s="13"/>
      <c r="O3581"/>
    </row>
    <row r="3582" spans="2:15" ht="15" customHeight="1" x14ac:dyDescent="0.35">
      <c r="B3582" s="142">
        <v>2020</v>
      </c>
      <c r="C3582" s="142"/>
      <c r="D3582" s="228">
        <v>19573</v>
      </c>
      <c r="E3582" s="228">
        <v>550588</v>
      </c>
      <c r="F3582" s="228">
        <v>95236</v>
      </c>
      <c r="G3582" s="228">
        <v>455352</v>
      </c>
      <c r="H3582" s="228">
        <v>198</v>
      </c>
      <c r="I3582" s="228">
        <v>216</v>
      </c>
      <c r="J3582" s="228">
        <v>69702</v>
      </c>
      <c r="K3582" s="228">
        <v>77993</v>
      </c>
      <c r="L3582" s="228">
        <v>262963</v>
      </c>
      <c r="M3582" s="228">
        <v>5750</v>
      </c>
      <c r="N3582" s="13"/>
      <c r="O3582"/>
    </row>
    <row r="3583" spans="2:15" ht="15" customHeight="1" x14ac:dyDescent="0.35">
      <c r="B3583" s="142">
        <v>2019</v>
      </c>
      <c r="C3583" s="142"/>
      <c r="D3583" s="228">
        <v>20051</v>
      </c>
      <c r="E3583" s="228">
        <v>699464</v>
      </c>
      <c r="F3583" s="228">
        <v>107865</v>
      </c>
      <c r="G3583" s="228">
        <v>591599</v>
      </c>
      <c r="H3583" s="228">
        <v>-281</v>
      </c>
      <c r="I3583" s="228">
        <v>216</v>
      </c>
      <c r="J3583" s="228">
        <v>56677</v>
      </c>
      <c r="K3583" s="228">
        <v>103202</v>
      </c>
      <c r="L3583" s="228">
        <v>320476</v>
      </c>
      <c r="M3583" s="228">
        <v>5921</v>
      </c>
      <c r="N3583" s="13"/>
      <c r="O3583"/>
    </row>
    <row r="3584" spans="2:15" ht="15" customHeight="1" x14ac:dyDescent="0.35">
      <c r="B3584" s="142">
        <v>2018</v>
      </c>
      <c r="C3584" s="142"/>
      <c r="D3584" s="228">
        <v>19167</v>
      </c>
      <c r="E3584" s="228">
        <v>677100</v>
      </c>
      <c r="F3584" s="228">
        <v>112322</v>
      </c>
      <c r="G3584" s="228">
        <v>564778</v>
      </c>
      <c r="H3584" s="228">
        <v>-102</v>
      </c>
      <c r="I3584" s="228">
        <v>253</v>
      </c>
      <c r="J3584" s="228">
        <v>54457</v>
      </c>
      <c r="K3584" s="228">
        <v>111163</v>
      </c>
      <c r="L3584" s="228">
        <v>305216</v>
      </c>
      <c r="M3584" s="228">
        <v>2861</v>
      </c>
      <c r="N3584" s="13"/>
      <c r="O3584"/>
    </row>
    <row r="3585" spans="2:15" ht="15" customHeight="1" x14ac:dyDescent="0.35">
      <c r="B3585" s="142">
        <v>2017</v>
      </c>
      <c r="C3585" s="142"/>
      <c r="D3585" s="228">
        <v>18806</v>
      </c>
      <c r="E3585" s="228">
        <v>624675</v>
      </c>
      <c r="F3585" s="228">
        <f>+E3585-G3585</f>
        <v>91329</v>
      </c>
      <c r="G3585" s="228">
        <v>533346</v>
      </c>
      <c r="H3585" s="228">
        <v>-940</v>
      </c>
      <c r="I3585" s="228">
        <v>300</v>
      </c>
      <c r="J3585" s="228">
        <v>60298</v>
      </c>
      <c r="K3585" s="228">
        <v>86605</v>
      </c>
      <c r="L3585" s="228">
        <v>294247</v>
      </c>
      <c r="M3585" s="228">
        <v>2944</v>
      </c>
      <c r="N3585" s="13"/>
      <c r="O3585"/>
    </row>
    <row r="3586" spans="2:15" ht="15" customHeight="1" x14ac:dyDescent="0.35">
      <c r="B3586" s="142">
        <v>2016</v>
      </c>
      <c r="C3586" s="142"/>
      <c r="D3586" s="228">
        <v>17934</v>
      </c>
      <c r="E3586" s="228">
        <v>597446</v>
      </c>
      <c r="F3586" s="228">
        <v>79070</v>
      </c>
      <c r="G3586" s="228">
        <v>518376</v>
      </c>
      <c r="H3586" s="228">
        <v>-541</v>
      </c>
      <c r="I3586" s="228">
        <v>312</v>
      </c>
      <c r="J3586" s="228">
        <v>51552</v>
      </c>
      <c r="K3586" s="228">
        <v>73435</v>
      </c>
      <c r="L3586" s="228">
        <v>277743</v>
      </c>
      <c r="M3586" s="228">
        <v>3283</v>
      </c>
      <c r="N3586" s="13"/>
      <c r="O3586"/>
    </row>
    <row r="3587" spans="2:15" ht="15" customHeight="1" x14ac:dyDescent="0.35">
      <c r="B3587" s="142">
        <v>2015</v>
      </c>
      <c r="C3587" s="142"/>
      <c r="D3587" s="228">
        <v>17582</v>
      </c>
      <c r="E3587" s="228">
        <v>565323</v>
      </c>
      <c r="F3587" s="228">
        <v>71101</v>
      </c>
      <c r="G3587" s="228">
        <v>494222</v>
      </c>
      <c r="H3587" s="228">
        <v>-552</v>
      </c>
      <c r="I3587" s="228">
        <v>1059</v>
      </c>
      <c r="J3587" s="228">
        <v>52265</v>
      </c>
      <c r="K3587" s="228">
        <v>68004</v>
      </c>
      <c r="L3587" s="228">
        <v>267683</v>
      </c>
      <c r="M3587" s="228">
        <v>3875</v>
      </c>
      <c r="N3587" s="13"/>
      <c r="O3587"/>
    </row>
    <row r="3588" spans="2:15" ht="15" customHeight="1" x14ac:dyDescent="0.35">
      <c r="B3588" s="142">
        <v>2014</v>
      </c>
      <c r="C3588" s="142"/>
      <c r="D3588" s="128">
        <v>17292</v>
      </c>
      <c r="E3588" s="128">
        <v>546754</v>
      </c>
      <c r="F3588" s="128">
        <v>66871</v>
      </c>
      <c r="G3588" s="128">
        <v>479884</v>
      </c>
      <c r="H3588" s="128">
        <v>-354</v>
      </c>
      <c r="I3588" s="128">
        <v>726</v>
      </c>
      <c r="J3588" s="128">
        <v>55195</v>
      </c>
      <c r="K3588" s="128">
        <v>62211</v>
      </c>
      <c r="L3588" s="128">
        <v>254849</v>
      </c>
      <c r="M3588" s="128">
        <v>4205</v>
      </c>
      <c r="O3588"/>
    </row>
    <row r="3589" spans="2:15" ht="15" customHeight="1" x14ac:dyDescent="0.35">
      <c r="B3589" s="142">
        <v>2013</v>
      </c>
      <c r="C3589" s="142"/>
      <c r="D3589" s="128">
        <v>17392</v>
      </c>
      <c r="E3589" s="128">
        <v>498846</v>
      </c>
      <c r="F3589" s="128">
        <v>58063</v>
      </c>
      <c r="G3589" s="128">
        <v>440783</v>
      </c>
      <c r="H3589" s="128">
        <v>-185</v>
      </c>
      <c r="I3589" s="128">
        <v>1272</v>
      </c>
      <c r="J3589" s="128">
        <v>50963</v>
      </c>
      <c r="K3589" s="128">
        <v>55197</v>
      </c>
      <c r="L3589" s="128">
        <v>240216</v>
      </c>
      <c r="M3589" s="128">
        <v>4709</v>
      </c>
      <c r="O3589"/>
    </row>
    <row r="3590" spans="2:15" s="12" customFormat="1" ht="15" customHeight="1" x14ac:dyDescent="0.35">
      <c r="B3590" s="126">
        <v>2012</v>
      </c>
      <c r="C3590" s="126"/>
      <c r="D3590" s="128">
        <v>17978</v>
      </c>
      <c r="E3590" s="128">
        <v>521732</v>
      </c>
      <c r="F3590" s="128">
        <v>58757</v>
      </c>
      <c r="G3590" s="128">
        <v>462975</v>
      </c>
      <c r="H3590" s="128">
        <v>48</v>
      </c>
      <c r="I3590" s="128">
        <v>799</v>
      </c>
      <c r="J3590" s="128">
        <v>37078</v>
      </c>
      <c r="K3590" s="128">
        <v>57905</v>
      </c>
      <c r="L3590" s="128">
        <v>238905</v>
      </c>
      <c r="M3590" s="128">
        <v>4422</v>
      </c>
      <c r="N3590" s="7"/>
      <c r="O3590"/>
    </row>
    <row r="3591" spans="2:15" s="13" customFormat="1" ht="15" customHeight="1" x14ac:dyDescent="0.35">
      <c r="B3591" s="126">
        <v>2011</v>
      </c>
      <c r="C3591" s="126"/>
      <c r="D3591" s="128">
        <v>19670</v>
      </c>
      <c r="E3591" s="128">
        <v>586306</v>
      </c>
      <c r="F3591" s="128">
        <v>67662</v>
      </c>
      <c r="G3591" s="128">
        <v>518644</v>
      </c>
      <c r="H3591" s="128">
        <v>55</v>
      </c>
      <c r="I3591" s="128">
        <v>409</v>
      </c>
      <c r="J3591" s="128">
        <v>55551</v>
      </c>
      <c r="K3591" s="128">
        <v>66864</v>
      </c>
      <c r="L3591" s="128">
        <v>270542</v>
      </c>
      <c r="M3591" s="128">
        <v>5158</v>
      </c>
      <c r="N3591" s="7"/>
      <c r="O3591"/>
    </row>
    <row r="3592" spans="2:15" s="13" customFormat="1" ht="15" customHeight="1" x14ac:dyDescent="0.35">
      <c r="B3592" s="126">
        <v>2010</v>
      </c>
      <c r="C3592" s="126"/>
      <c r="D3592" s="128">
        <v>21462</v>
      </c>
      <c r="E3592" s="128">
        <v>643635</v>
      </c>
      <c r="F3592" s="128">
        <v>77321</v>
      </c>
      <c r="G3592" s="128">
        <v>566314</v>
      </c>
      <c r="H3592" s="128">
        <v>-571</v>
      </c>
      <c r="I3592" s="128">
        <v>424</v>
      </c>
      <c r="J3592" s="128">
        <v>58151</v>
      </c>
      <c r="K3592" s="128">
        <v>75559</v>
      </c>
      <c r="L3592" s="128">
        <v>291266</v>
      </c>
      <c r="M3592" s="128">
        <v>5576</v>
      </c>
      <c r="N3592" s="7"/>
      <c r="O3592"/>
    </row>
    <row r="3593" spans="2:15" s="13" customFormat="1" ht="15" customHeight="1" x14ac:dyDescent="0.35">
      <c r="B3593" s="126">
        <v>2009</v>
      </c>
      <c r="C3593" s="126"/>
      <c r="D3593" s="128">
        <v>24034</v>
      </c>
      <c r="E3593" s="128">
        <v>659921</v>
      </c>
      <c r="F3593" s="128">
        <v>82435</v>
      </c>
      <c r="G3593" s="128">
        <v>577486</v>
      </c>
      <c r="H3593" s="128">
        <v>-105</v>
      </c>
      <c r="I3593" s="128">
        <v>462</v>
      </c>
      <c r="J3593" s="128">
        <v>47240</v>
      </c>
      <c r="K3593" s="128">
        <v>82942</v>
      </c>
      <c r="L3593" s="128">
        <v>284446</v>
      </c>
      <c r="M3593" s="128" t="s">
        <v>69</v>
      </c>
      <c r="N3593" s="7"/>
      <c r="O3593"/>
    </row>
    <row r="3594" spans="2:15" ht="15" customHeight="1" x14ac:dyDescent="0.35">
      <c r="B3594" s="126">
        <v>2008</v>
      </c>
      <c r="C3594" s="126"/>
      <c r="D3594" s="128">
        <v>26438</v>
      </c>
      <c r="E3594" s="128">
        <v>654644</v>
      </c>
      <c r="F3594" s="128">
        <v>70339</v>
      </c>
      <c r="G3594" s="128">
        <v>584305</v>
      </c>
      <c r="H3594" s="128">
        <v>3416</v>
      </c>
      <c r="I3594" s="128">
        <v>405</v>
      </c>
      <c r="J3594" s="128">
        <v>28626</v>
      </c>
      <c r="K3594" s="128">
        <v>72474</v>
      </c>
      <c r="L3594" s="128">
        <v>270585</v>
      </c>
      <c r="M3594" s="128" t="s">
        <v>69</v>
      </c>
      <c r="N3594" s="14"/>
      <c r="O3594"/>
    </row>
    <row r="3595" spans="2:15" ht="15" customHeight="1" x14ac:dyDescent="0.35">
      <c r="B3595" s="123" t="s">
        <v>413</v>
      </c>
      <c r="C3595" s="123"/>
      <c r="D3595" s="132"/>
      <c r="E3595" s="132"/>
      <c r="F3595" s="132"/>
      <c r="G3595" s="132"/>
      <c r="H3595" s="132"/>
      <c r="I3595" s="132"/>
      <c r="J3595" s="132"/>
      <c r="K3595" s="132"/>
      <c r="L3595" s="132"/>
      <c r="M3595" s="132"/>
      <c r="N3595" s="14"/>
      <c r="O3595"/>
    </row>
    <row r="3596" spans="2:15" ht="15" customHeight="1" x14ac:dyDescent="0.35">
      <c r="B3596" s="142">
        <v>2020</v>
      </c>
      <c r="C3596" s="142"/>
      <c r="D3596" s="228">
        <v>4005</v>
      </c>
      <c r="E3596" s="228">
        <v>150833</v>
      </c>
      <c r="F3596" s="228">
        <v>44070</v>
      </c>
      <c r="G3596" s="228">
        <v>106763</v>
      </c>
      <c r="H3596" s="228">
        <v>174</v>
      </c>
      <c r="I3596" s="228">
        <v>159</v>
      </c>
      <c r="J3596" s="228">
        <v>8116</v>
      </c>
      <c r="K3596" s="228">
        <v>44200</v>
      </c>
      <c r="L3596" s="228">
        <v>40020</v>
      </c>
      <c r="M3596" s="228">
        <v>1270</v>
      </c>
      <c r="N3596" s="14"/>
      <c r="O3596"/>
    </row>
    <row r="3597" spans="2:15" ht="15" customHeight="1" x14ac:dyDescent="0.35">
      <c r="B3597" s="142">
        <v>2019</v>
      </c>
      <c r="C3597" s="142"/>
      <c r="D3597" s="228">
        <v>4061</v>
      </c>
      <c r="E3597" s="228">
        <v>177087</v>
      </c>
      <c r="F3597" s="228">
        <v>44184</v>
      </c>
      <c r="G3597" s="228">
        <v>132903</v>
      </c>
      <c r="H3597" s="228">
        <v>249</v>
      </c>
      <c r="I3597" s="228">
        <v>121</v>
      </c>
      <c r="J3597" s="228">
        <v>6006</v>
      </c>
      <c r="K3597" s="228">
        <v>45181</v>
      </c>
      <c r="L3597" s="228">
        <v>47671</v>
      </c>
      <c r="M3597" s="228">
        <v>1344</v>
      </c>
      <c r="N3597" s="14"/>
      <c r="O3597"/>
    </row>
    <row r="3598" spans="2:15" ht="15" customHeight="1" x14ac:dyDescent="0.35">
      <c r="B3598" s="142">
        <v>2018</v>
      </c>
      <c r="C3598" s="142"/>
      <c r="D3598" s="228">
        <v>3897</v>
      </c>
      <c r="E3598" s="228">
        <v>164427</v>
      </c>
      <c r="F3598" s="228">
        <v>42913</v>
      </c>
      <c r="G3598" s="228">
        <v>121514</v>
      </c>
      <c r="H3598" s="228">
        <v>99</v>
      </c>
      <c r="I3598" s="228">
        <v>81</v>
      </c>
      <c r="J3598" s="228">
        <v>6604</v>
      </c>
      <c r="K3598" s="228">
        <v>43174</v>
      </c>
      <c r="L3598" s="228">
        <v>44995</v>
      </c>
      <c r="M3598" s="228">
        <v>1057</v>
      </c>
      <c r="N3598" s="14"/>
      <c r="O3598"/>
    </row>
    <row r="3599" spans="2:15" ht="15" customHeight="1" x14ac:dyDescent="0.35">
      <c r="B3599" s="142">
        <v>2017</v>
      </c>
      <c r="C3599" s="142"/>
      <c r="D3599" s="228">
        <v>3795</v>
      </c>
      <c r="E3599" s="228">
        <v>155238</v>
      </c>
      <c r="F3599" s="228">
        <f>+E3599-G3599</f>
        <v>41180</v>
      </c>
      <c r="G3599" s="228">
        <v>114058</v>
      </c>
      <c r="H3599" s="228">
        <v>-28</v>
      </c>
      <c r="I3599" s="228">
        <v>206</v>
      </c>
      <c r="J3599" s="228">
        <v>5414</v>
      </c>
      <c r="K3599" s="228">
        <v>42328</v>
      </c>
      <c r="L3599" s="228">
        <v>40432</v>
      </c>
      <c r="M3599" s="228">
        <v>732</v>
      </c>
      <c r="N3599" s="14"/>
      <c r="O3599"/>
    </row>
    <row r="3600" spans="2:15" ht="15" customHeight="1" x14ac:dyDescent="0.35">
      <c r="B3600" s="142">
        <v>2016</v>
      </c>
      <c r="C3600" s="142"/>
      <c r="D3600" s="228">
        <v>3711</v>
      </c>
      <c r="E3600" s="228">
        <v>144619</v>
      </c>
      <c r="F3600" s="228">
        <v>36615</v>
      </c>
      <c r="G3600" s="228">
        <v>108004</v>
      </c>
      <c r="H3600" s="228">
        <v>36</v>
      </c>
      <c r="I3600" s="228">
        <v>184</v>
      </c>
      <c r="J3600" s="228">
        <v>6032</v>
      </c>
      <c r="K3600" s="228">
        <v>37914</v>
      </c>
      <c r="L3600" s="228">
        <v>39404</v>
      </c>
      <c r="M3600" s="228">
        <v>778</v>
      </c>
      <c r="N3600" s="14"/>
      <c r="O3600"/>
    </row>
    <row r="3601" spans="2:15" ht="15" customHeight="1" x14ac:dyDescent="0.35">
      <c r="B3601" s="142">
        <v>2015</v>
      </c>
      <c r="C3601" s="142"/>
      <c r="D3601" s="228">
        <v>3581</v>
      </c>
      <c r="E3601" s="228">
        <v>134846</v>
      </c>
      <c r="F3601" s="228">
        <v>35029</v>
      </c>
      <c r="G3601" s="228">
        <v>99817</v>
      </c>
      <c r="H3601" s="228">
        <v>-76</v>
      </c>
      <c r="I3601" s="228">
        <v>97</v>
      </c>
      <c r="J3601" s="228">
        <v>6949</v>
      </c>
      <c r="K3601" s="228">
        <v>36505</v>
      </c>
      <c r="L3601" s="228">
        <v>37968</v>
      </c>
      <c r="M3601" s="228">
        <v>897</v>
      </c>
      <c r="O3601"/>
    </row>
    <row r="3602" spans="2:15" ht="15" customHeight="1" x14ac:dyDescent="0.35">
      <c r="B3602" s="142">
        <v>2014</v>
      </c>
      <c r="C3602" s="142"/>
      <c r="D3602" s="128">
        <v>3546</v>
      </c>
      <c r="E3602" s="128">
        <v>88729</v>
      </c>
      <c r="F3602" s="128">
        <v>32686</v>
      </c>
      <c r="G3602" s="128">
        <v>56044</v>
      </c>
      <c r="H3602" s="128">
        <v>327</v>
      </c>
      <c r="I3602" s="128">
        <v>15</v>
      </c>
      <c r="J3602" s="128">
        <v>9047</v>
      </c>
      <c r="K3602" s="128">
        <v>29974</v>
      </c>
      <c r="L3602" s="128">
        <v>31000</v>
      </c>
      <c r="M3602" s="128">
        <v>558</v>
      </c>
      <c r="O3602"/>
    </row>
    <row r="3603" spans="2:15" s="13" customFormat="1" ht="15" customHeight="1" x14ac:dyDescent="0.35">
      <c r="B3603" s="142">
        <v>2013</v>
      </c>
      <c r="C3603" s="142"/>
      <c r="D3603" s="128">
        <v>3469</v>
      </c>
      <c r="E3603" s="128">
        <v>84344</v>
      </c>
      <c r="F3603" s="128">
        <v>27458</v>
      </c>
      <c r="G3603" s="128">
        <v>56886</v>
      </c>
      <c r="H3603" s="128">
        <v>-44</v>
      </c>
      <c r="I3603" s="128">
        <v>16</v>
      </c>
      <c r="J3603" s="128">
        <v>9399</v>
      </c>
      <c r="K3603" s="128">
        <v>24631</v>
      </c>
      <c r="L3603" s="128">
        <v>30272</v>
      </c>
      <c r="M3603" s="128">
        <v>547</v>
      </c>
      <c r="N3603" s="7"/>
      <c r="O3603"/>
    </row>
    <row r="3604" spans="2:15" s="13" customFormat="1" ht="15" customHeight="1" x14ac:dyDescent="0.35">
      <c r="B3604" s="126">
        <v>2012</v>
      </c>
      <c r="C3604" s="126"/>
      <c r="D3604" s="128">
        <v>3534</v>
      </c>
      <c r="E3604" s="128">
        <v>71709</v>
      </c>
      <c r="F3604" s="128">
        <v>14335</v>
      </c>
      <c r="G3604" s="128">
        <v>57374</v>
      </c>
      <c r="H3604" s="128">
        <v>114</v>
      </c>
      <c r="I3604" s="128">
        <v>17</v>
      </c>
      <c r="J3604" s="128">
        <v>8043</v>
      </c>
      <c r="K3604" s="128">
        <v>12220</v>
      </c>
      <c r="L3604" s="128">
        <v>29255</v>
      </c>
      <c r="M3604" s="128">
        <v>686</v>
      </c>
      <c r="N3604" s="7"/>
      <c r="O3604"/>
    </row>
    <row r="3605" spans="2:15" s="13" customFormat="1" ht="15" customHeight="1" x14ac:dyDescent="0.35">
      <c r="B3605" s="126">
        <v>2011</v>
      </c>
      <c r="C3605" s="126"/>
      <c r="D3605" s="128">
        <v>3734</v>
      </c>
      <c r="E3605" s="128">
        <v>85986</v>
      </c>
      <c r="F3605" s="128">
        <v>24724</v>
      </c>
      <c r="G3605" s="128">
        <v>61261</v>
      </c>
      <c r="H3605" s="128">
        <v>-166</v>
      </c>
      <c r="I3605" s="128">
        <v>32</v>
      </c>
      <c r="J3605" s="128">
        <v>9760</v>
      </c>
      <c r="K3605" s="128">
        <v>22079</v>
      </c>
      <c r="L3605" s="128">
        <v>31679</v>
      </c>
      <c r="M3605" s="128">
        <v>779</v>
      </c>
      <c r="N3605" s="7"/>
      <c r="O3605"/>
    </row>
    <row r="3606" spans="2:15" ht="15" customHeight="1" x14ac:dyDescent="0.35">
      <c r="B3606" s="126">
        <v>2010</v>
      </c>
      <c r="C3606" s="126"/>
      <c r="D3606" s="128">
        <v>3841</v>
      </c>
      <c r="E3606" s="128">
        <v>94651</v>
      </c>
      <c r="F3606" s="128">
        <v>24536</v>
      </c>
      <c r="G3606" s="128">
        <v>70115</v>
      </c>
      <c r="H3606" s="128">
        <v>156</v>
      </c>
      <c r="I3606" s="128">
        <v>42</v>
      </c>
      <c r="J3606" s="128">
        <v>10856</v>
      </c>
      <c r="K3606" s="128">
        <v>21880</v>
      </c>
      <c r="L3606" s="128">
        <v>36076</v>
      </c>
      <c r="M3606" s="128">
        <v>750</v>
      </c>
      <c r="O3606"/>
    </row>
    <row r="3607" spans="2:15" ht="15" customHeight="1" x14ac:dyDescent="0.35">
      <c r="B3607" s="126">
        <v>2009</v>
      </c>
      <c r="C3607" s="126"/>
      <c r="D3607" s="128">
        <v>4072</v>
      </c>
      <c r="E3607" s="128">
        <v>102841</v>
      </c>
      <c r="F3607" s="128">
        <v>28754</v>
      </c>
      <c r="G3607" s="128">
        <v>74086</v>
      </c>
      <c r="H3607" s="128">
        <v>1860</v>
      </c>
      <c r="I3607" s="128">
        <v>179</v>
      </c>
      <c r="J3607" s="128">
        <v>10185</v>
      </c>
      <c r="K3607" s="128">
        <v>23594</v>
      </c>
      <c r="L3607" s="128">
        <v>39931</v>
      </c>
      <c r="M3607" s="128" t="s">
        <v>69</v>
      </c>
      <c r="N3607" s="14"/>
      <c r="O3607"/>
    </row>
    <row r="3608" spans="2:15" ht="15" customHeight="1" x14ac:dyDescent="0.35">
      <c r="B3608" s="126">
        <v>2008</v>
      </c>
      <c r="C3608" s="126"/>
      <c r="D3608" s="128">
        <v>4356</v>
      </c>
      <c r="E3608" s="128">
        <v>103784</v>
      </c>
      <c r="F3608" s="128">
        <v>26003</v>
      </c>
      <c r="G3608" s="128">
        <v>77781</v>
      </c>
      <c r="H3608" s="128">
        <v>316</v>
      </c>
      <c r="I3608" s="128">
        <v>320</v>
      </c>
      <c r="J3608" s="128">
        <v>9224</v>
      </c>
      <c r="K3608" s="128">
        <v>23635</v>
      </c>
      <c r="L3608" s="128">
        <v>36752</v>
      </c>
      <c r="M3608" s="128" t="s">
        <v>69</v>
      </c>
      <c r="N3608" s="14"/>
      <c r="O3608"/>
    </row>
    <row r="3609" spans="2:15" ht="15" customHeight="1" x14ac:dyDescent="0.35">
      <c r="B3609" s="123" t="s">
        <v>414</v>
      </c>
      <c r="C3609" s="123"/>
      <c r="D3609" s="132"/>
      <c r="E3609" s="132"/>
      <c r="F3609" s="132"/>
      <c r="G3609" s="132"/>
      <c r="H3609" s="132"/>
      <c r="I3609" s="132"/>
      <c r="J3609" s="132"/>
      <c r="K3609" s="132"/>
      <c r="L3609" s="132"/>
      <c r="M3609" s="132"/>
      <c r="N3609" s="14"/>
      <c r="O3609"/>
    </row>
    <row r="3610" spans="2:15" ht="15" customHeight="1" x14ac:dyDescent="0.35">
      <c r="B3610" s="142">
        <v>2020</v>
      </c>
      <c r="C3610" s="142"/>
      <c r="D3610" s="228">
        <v>3917</v>
      </c>
      <c r="E3610" s="228">
        <v>54915</v>
      </c>
      <c r="F3610" s="228">
        <v>6399</v>
      </c>
      <c r="G3610" s="228">
        <v>48516</v>
      </c>
      <c r="H3610" s="228">
        <v>63</v>
      </c>
      <c r="I3610" s="228">
        <v>90</v>
      </c>
      <c r="J3610" s="228">
        <v>8987</v>
      </c>
      <c r="K3610" s="228">
        <v>6663</v>
      </c>
      <c r="L3610" s="228">
        <v>25798</v>
      </c>
      <c r="M3610" s="228">
        <v>367</v>
      </c>
      <c r="N3610" s="14"/>
      <c r="O3610"/>
    </row>
    <row r="3611" spans="2:15" ht="15" customHeight="1" x14ac:dyDescent="0.35">
      <c r="B3611" s="142">
        <v>2019</v>
      </c>
      <c r="C3611" s="142"/>
      <c r="D3611" s="228">
        <v>3951</v>
      </c>
      <c r="E3611" s="228">
        <v>75556</v>
      </c>
      <c r="F3611" s="228">
        <v>7323</v>
      </c>
      <c r="G3611" s="228">
        <v>68233</v>
      </c>
      <c r="H3611" s="228">
        <v>16</v>
      </c>
      <c r="I3611" s="228">
        <v>126</v>
      </c>
      <c r="J3611" s="228">
        <v>9215</v>
      </c>
      <c r="K3611" s="228">
        <v>8096</v>
      </c>
      <c r="L3611" s="228">
        <v>32935</v>
      </c>
      <c r="M3611" s="228">
        <v>442</v>
      </c>
      <c r="N3611" s="14"/>
      <c r="O3611"/>
    </row>
    <row r="3612" spans="2:15" ht="15" customHeight="1" x14ac:dyDescent="0.35">
      <c r="B3612" s="142">
        <v>2018</v>
      </c>
      <c r="C3612" s="142"/>
      <c r="D3612" s="228">
        <v>3729</v>
      </c>
      <c r="E3612" s="228">
        <v>74827</v>
      </c>
      <c r="F3612" s="228">
        <v>10060</v>
      </c>
      <c r="G3612" s="228">
        <v>64767</v>
      </c>
      <c r="H3612" s="228">
        <v>-2586</v>
      </c>
      <c r="I3612" s="228">
        <v>47</v>
      </c>
      <c r="J3612" s="228">
        <v>8728</v>
      </c>
      <c r="K3612" s="228">
        <v>7777</v>
      </c>
      <c r="L3612" s="228">
        <v>31881</v>
      </c>
      <c r="M3612" s="228">
        <v>453</v>
      </c>
      <c r="N3612" s="14"/>
      <c r="O3612"/>
    </row>
    <row r="3613" spans="2:15" ht="15" customHeight="1" x14ac:dyDescent="0.35">
      <c r="B3613" s="142">
        <v>2017</v>
      </c>
      <c r="C3613" s="142"/>
      <c r="D3613" s="228">
        <v>3553</v>
      </c>
      <c r="E3613" s="228">
        <v>67998</v>
      </c>
      <c r="F3613" s="228">
        <f>+E3613-G3613</f>
        <v>6476</v>
      </c>
      <c r="G3613" s="228">
        <v>61522</v>
      </c>
      <c r="H3613" s="228">
        <v>59</v>
      </c>
      <c r="I3613" s="228">
        <v>45</v>
      </c>
      <c r="J3613" s="228">
        <v>7240</v>
      </c>
      <c r="K3613" s="228">
        <v>7366</v>
      </c>
      <c r="L3613" s="228">
        <v>29801</v>
      </c>
      <c r="M3613" s="228">
        <v>408</v>
      </c>
      <c r="N3613" s="14"/>
      <c r="O3613"/>
    </row>
    <row r="3614" spans="2:15" ht="15" customHeight="1" x14ac:dyDescent="0.35">
      <c r="B3614" s="142">
        <v>2016</v>
      </c>
      <c r="C3614" s="142"/>
      <c r="D3614" s="228">
        <v>3250</v>
      </c>
      <c r="E3614" s="228">
        <v>62203</v>
      </c>
      <c r="F3614" s="228">
        <v>6463</v>
      </c>
      <c r="G3614" s="228">
        <v>55740</v>
      </c>
      <c r="H3614" s="228">
        <v>52</v>
      </c>
      <c r="I3614" s="228">
        <v>2</v>
      </c>
      <c r="J3614" s="228">
        <v>9014</v>
      </c>
      <c r="K3614" s="228">
        <v>7190</v>
      </c>
      <c r="L3614" s="228">
        <v>29154</v>
      </c>
      <c r="M3614" s="228">
        <v>425</v>
      </c>
      <c r="O3614"/>
    </row>
    <row r="3615" spans="2:15" s="12" customFormat="1" ht="15" customHeight="1" x14ac:dyDescent="0.35">
      <c r="B3615" s="142">
        <v>2015</v>
      </c>
      <c r="C3615" s="142"/>
      <c r="D3615" s="228">
        <v>3068</v>
      </c>
      <c r="E3615" s="228">
        <v>56172</v>
      </c>
      <c r="F3615" s="228">
        <v>5980</v>
      </c>
      <c r="G3615" s="228">
        <v>50192</v>
      </c>
      <c r="H3615" s="228">
        <v>-1</v>
      </c>
      <c r="I3615" s="228">
        <v>45</v>
      </c>
      <c r="J3615" s="228">
        <v>8967</v>
      </c>
      <c r="K3615" s="228">
        <v>6763</v>
      </c>
      <c r="L3615" s="228">
        <v>26806</v>
      </c>
      <c r="M3615" s="228">
        <v>363</v>
      </c>
      <c r="N3615" s="7"/>
      <c r="O3615"/>
    </row>
    <row r="3616" spans="2:15" s="13" customFormat="1" ht="15" customHeight="1" x14ac:dyDescent="0.35">
      <c r="B3616" s="142">
        <v>2014</v>
      </c>
      <c r="C3616" s="142"/>
      <c r="D3616" s="128">
        <v>2896</v>
      </c>
      <c r="E3616" s="128">
        <v>49959</v>
      </c>
      <c r="F3616" s="128">
        <v>5698</v>
      </c>
      <c r="G3616" s="128">
        <v>44261</v>
      </c>
      <c r="H3616" s="128">
        <v>-4</v>
      </c>
      <c r="I3616" s="128">
        <v>2</v>
      </c>
      <c r="J3616" s="128">
        <v>6826</v>
      </c>
      <c r="K3616" s="128">
        <v>5620</v>
      </c>
      <c r="L3616" s="128">
        <v>23578</v>
      </c>
      <c r="M3616" s="128">
        <v>354</v>
      </c>
      <c r="N3616" s="7"/>
      <c r="O3616"/>
    </row>
    <row r="3617" spans="2:15" s="13" customFormat="1" ht="15" customHeight="1" x14ac:dyDescent="0.35">
      <c r="B3617" s="142">
        <v>2013</v>
      </c>
      <c r="C3617" s="142"/>
      <c r="D3617" s="128">
        <v>2847</v>
      </c>
      <c r="E3617" s="128">
        <v>48445</v>
      </c>
      <c r="F3617" s="128">
        <v>5488</v>
      </c>
      <c r="G3617" s="128">
        <v>42957</v>
      </c>
      <c r="H3617" s="128">
        <v>-6</v>
      </c>
      <c r="I3617" s="128">
        <v>1</v>
      </c>
      <c r="J3617" s="128">
        <v>6405</v>
      </c>
      <c r="K3617" s="128">
        <v>5621</v>
      </c>
      <c r="L3617" s="128">
        <v>22832</v>
      </c>
      <c r="M3617" s="128">
        <v>367</v>
      </c>
      <c r="N3617" s="7"/>
      <c r="O3617"/>
    </row>
    <row r="3618" spans="2:15" s="13" customFormat="1" ht="15" customHeight="1" x14ac:dyDescent="0.35">
      <c r="B3618" s="126">
        <v>2012</v>
      </c>
      <c r="C3618" s="126"/>
      <c r="D3618" s="128">
        <v>2827</v>
      </c>
      <c r="E3618" s="128">
        <v>49564</v>
      </c>
      <c r="F3618" s="128">
        <v>5600</v>
      </c>
      <c r="G3618" s="128">
        <v>43964</v>
      </c>
      <c r="H3618" s="128">
        <v>20</v>
      </c>
      <c r="I3618" s="128">
        <v>1</v>
      </c>
      <c r="J3618" s="128">
        <v>7248</v>
      </c>
      <c r="K3618" s="128">
        <v>5724</v>
      </c>
      <c r="L3618" s="128">
        <v>23685</v>
      </c>
      <c r="M3618" s="128">
        <v>500</v>
      </c>
      <c r="N3618" s="7"/>
      <c r="O3618"/>
    </row>
    <row r="3619" spans="2:15" ht="15" customHeight="1" x14ac:dyDescent="0.35">
      <c r="B3619" s="126">
        <v>2011</v>
      </c>
      <c r="C3619" s="126"/>
      <c r="D3619" s="128">
        <v>3044</v>
      </c>
      <c r="E3619" s="128">
        <v>58153</v>
      </c>
      <c r="F3619" s="128">
        <v>9216</v>
      </c>
      <c r="G3619" s="128">
        <v>48937</v>
      </c>
      <c r="H3619" s="128">
        <v>-2000</v>
      </c>
      <c r="I3619" s="128">
        <v>2</v>
      </c>
      <c r="J3619" s="128">
        <v>9331</v>
      </c>
      <c r="K3619" s="128">
        <v>6077</v>
      </c>
      <c r="L3619" s="128">
        <v>28100</v>
      </c>
      <c r="M3619" s="128">
        <v>1070</v>
      </c>
      <c r="O3619"/>
    </row>
    <row r="3620" spans="2:15" ht="15" customHeight="1" x14ac:dyDescent="0.35">
      <c r="B3620" s="126">
        <v>2010</v>
      </c>
      <c r="C3620" s="126"/>
      <c r="D3620" s="128">
        <v>3293</v>
      </c>
      <c r="E3620" s="128">
        <v>71055</v>
      </c>
      <c r="F3620" s="128">
        <v>14649</v>
      </c>
      <c r="G3620" s="128">
        <v>56406</v>
      </c>
      <c r="H3620" s="128">
        <v>-4795</v>
      </c>
      <c r="I3620" s="128">
        <v>177</v>
      </c>
      <c r="J3620" s="128">
        <v>10427</v>
      </c>
      <c r="K3620" s="128">
        <v>7162</v>
      </c>
      <c r="L3620" s="128">
        <v>31895</v>
      </c>
      <c r="M3620" s="128">
        <v>1750</v>
      </c>
      <c r="N3620" s="14"/>
      <c r="O3620"/>
    </row>
    <row r="3621" spans="2:15" ht="15" customHeight="1" x14ac:dyDescent="0.35">
      <c r="B3621" s="126">
        <v>2009</v>
      </c>
      <c r="C3621" s="126"/>
      <c r="D3621" s="128">
        <v>3484</v>
      </c>
      <c r="E3621" s="128">
        <v>74256</v>
      </c>
      <c r="F3621" s="128">
        <v>15040</v>
      </c>
      <c r="G3621" s="128">
        <v>59217</v>
      </c>
      <c r="H3621" s="128">
        <v>5949</v>
      </c>
      <c r="I3621" s="128">
        <v>121</v>
      </c>
      <c r="J3621" s="128">
        <v>10451</v>
      </c>
      <c r="K3621" s="128">
        <v>6598</v>
      </c>
      <c r="L3621" s="128">
        <v>43351</v>
      </c>
      <c r="M3621" s="128" t="s">
        <v>69</v>
      </c>
      <c r="N3621" s="14"/>
      <c r="O3621"/>
    </row>
    <row r="3622" spans="2:15" ht="15" customHeight="1" x14ac:dyDescent="0.35">
      <c r="B3622" s="126">
        <v>2008</v>
      </c>
      <c r="C3622" s="126"/>
      <c r="D3622" s="128">
        <v>3683</v>
      </c>
      <c r="E3622" s="128">
        <v>71990</v>
      </c>
      <c r="F3622" s="128">
        <v>7359</v>
      </c>
      <c r="G3622" s="128">
        <v>64631</v>
      </c>
      <c r="H3622" s="128">
        <v>10388</v>
      </c>
      <c r="I3622" s="128">
        <v>178</v>
      </c>
      <c r="J3622" s="128">
        <v>9411</v>
      </c>
      <c r="K3622" s="128">
        <v>7983</v>
      </c>
      <c r="L3622" s="128">
        <v>41249</v>
      </c>
      <c r="M3622" s="128" t="s">
        <v>69</v>
      </c>
      <c r="N3622" s="14"/>
      <c r="O3622"/>
    </row>
    <row r="3623" spans="2:15" ht="15" customHeight="1" x14ac:dyDescent="0.35">
      <c r="B3623" s="123" t="s">
        <v>415</v>
      </c>
      <c r="C3623" s="123"/>
      <c r="D3623" s="132"/>
      <c r="E3623" s="132"/>
      <c r="F3623" s="132"/>
      <c r="G3623" s="132"/>
      <c r="H3623" s="132"/>
      <c r="I3623" s="132"/>
      <c r="J3623" s="132"/>
      <c r="K3623" s="132"/>
      <c r="L3623" s="132"/>
      <c r="M3623" s="132"/>
      <c r="N3623" s="14"/>
      <c r="O3623"/>
    </row>
    <row r="3624" spans="2:15" ht="15" customHeight="1" x14ac:dyDescent="0.35">
      <c r="B3624" s="142">
        <v>2020</v>
      </c>
      <c r="C3624" s="142"/>
      <c r="D3624" s="228">
        <v>1235</v>
      </c>
      <c r="E3624" s="228">
        <v>23069</v>
      </c>
      <c r="F3624" s="228">
        <v>5364</v>
      </c>
      <c r="G3624" s="228">
        <v>17705</v>
      </c>
      <c r="H3624" s="228">
        <v>1</v>
      </c>
      <c r="I3624" s="228">
        <v>116</v>
      </c>
      <c r="J3624" s="228">
        <v>1601</v>
      </c>
      <c r="K3624" s="228">
        <v>3975</v>
      </c>
      <c r="L3624" s="228">
        <v>6454</v>
      </c>
      <c r="M3624" s="228">
        <v>138</v>
      </c>
      <c r="N3624" s="14"/>
      <c r="O3624"/>
    </row>
    <row r="3625" spans="2:15" ht="15" customHeight="1" x14ac:dyDescent="0.35">
      <c r="B3625" s="142">
        <v>2019</v>
      </c>
      <c r="C3625" s="142"/>
      <c r="D3625" s="228">
        <v>1261</v>
      </c>
      <c r="E3625" s="228">
        <v>26592</v>
      </c>
      <c r="F3625" s="228">
        <v>5450</v>
      </c>
      <c r="G3625" s="228">
        <v>21142</v>
      </c>
      <c r="H3625" s="228">
        <v>81</v>
      </c>
      <c r="I3625" s="228">
        <v>0</v>
      </c>
      <c r="J3625" s="228">
        <v>1405</v>
      </c>
      <c r="K3625" s="228">
        <v>4532</v>
      </c>
      <c r="L3625" s="228">
        <v>8081</v>
      </c>
      <c r="M3625" s="228">
        <v>140</v>
      </c>
      <c r="N3625" s="14"/>
      <c r="O3625"/>
    </row>
    <row r="3626" spans="2:15" ht="15" customHeight="1" x14ac:dyDescent="0.35">
      <c r="B3626" s="142">
        <v>2018</v>
      </c>
      <c r="C3626" s="142"/>
      <c r="D3626" s="228">
        <v>1215</v>
      </c>
      <c r="E3626" s="228">
        <v>24353</v>
      </c>
      <c r="F3626" s="228">
        <v>5113</v>
      </c>
      <c r="G3626" s="228">
        <v>19240</v>
      </c>
      <c r="H3626" s="228">
        <v>100</v>
      </c>
      <c r="I3626" s="228">
        <v>1</v>
      </c>
      <c r="J3626" s="228">
        <v>1538</v>
      </c>
      <c r="K3626" s="228">
        <v>4117</v>
      </c>
      <c r="L3626" s="228">
        <v>7849</v>
      </c>
      <c r="M3626" s="228">
        <v>151</v>
      </c>
      <c r="N3626" s="14"/>
      <c r="O3626"/>
    </row>
    <row r="3627" spans="2:15" ht="15" customHeight="1" x14ac:dyDescent="0.35">
      <c r="B3627" s="142">
        <v>2017</v>
      </c>
      <c r="C3627" s="142"/>
      <c r="D3627" s="228">
        <v>1188</v>
      </c>
      <c r="E3627" s="228">
        <v>23420</v>
      </c>
      <c r="F3627" s="228">
        <f>+E3627-G3627</f>
        <v>4304</v>
      </c>
      <c r="G3627" s="228">
        <v>19116</v>
      </c>
      <c r="H3627" s="228">
        <v>75</v>
      </c>
      <c r="I3627" s="228">
        <v>1</v>
      </c>
      <c r="J3627" s="228">
        <v>1356</v>
      </c>
      <c r="K3627" s="228">
        <v>3887</v>
      </c>
      <c r="L3627" s="228">
        <v>7507</v>
      </c>
      <c r="M3627" s="228">
        <v>148</v>
      </c>
      <c r="O3627"/>
    </row>
    <row r="3628" spans="2:15" s="14" customFormat="1" ht="15" customHeight="1" collapsed="1" x14ac:dyDescent="0.35">
      <c r="B3628" s="142">
        <v>2016</v>
      </c>
      <c r="C3628" s="142"/>
      <c r="D3628" s="228">
        <v>1166</v>
      </c>
      <c r="E3628" s="228">
        <v>21068</v>
      </c>
      <c r="F3628" s="228">
        <v>3580</v>
      </c>
      <c r="G3628" s="228">
        <v>17488</v>
      </c>
      <c r="H3628" s="228">
        <v>-12</v>
      </c>
      <c r="I3628" s="228">
        <v>0</v>
      </c>
      <c r="J3628" s="228">
        <v>789</v>
      </c>
      <c r="K3628" s="228">
        <v>3189</v>
      </c>
      <c r="L3628" s="228">
        <v>6485</v>
      </c>
      <c r="M3628" s="228">
        <v>154</v>
      </c>
      <c r="N3628" s="7"/>
      <c r="O3628"/>
    </row>
    <row r="3629" spans="2:15" s="14" customFormat="1" ht="15" customHeight="1" x14ac:dyDescent="0.35">
      <c r="B3629" s="142">
        <v>2015</v>
      </c>
      <c r="C3629" s="142"/>
      <c r="D3629" s="228">
        <v>1153</v>
      </c>
      <c r="E3629" s="228">
        <v>19393</v>
      </c>
      <c r="F3629" s="228">
        <v>3581</v>
      </c>
      <c r="G3629" s="228">
        <v>15812</v>
      </c>
      <c r="H3629" s="228">
        <v>-1</v>
      </c>
      <c r="I3629" s="228">
        <v>10</v>
      </c>
      <c r="J3629" s="228">
        <v>1182</v>
      </c>
      <c r="K3629" s="228">
        <v>2960</v>
      </c>
      <c r="L3629" s="228">
        <v>6237</v>
      </c>
      <c r="M3629" s="228">
        <v>204</v>
      </c>
      <c r="N3629" s="7"/>
      <c r="O3629"/>
    </row>
    <row r="3630" spans="2:15" s="14" customFormat="1" ht="15" customHeight="1" x14ac:dyDescent="0.35">
      <c r="B3630" s="142">
        <v>2014</v>
      </c>
      <c r="C3630" s="142"/>
      <c r="D3630" s="128">
        <v>1136</v>
      </c>
      <c r="E3630" s="128">
        <v>18938</v>
      </c>
      <c r="F3630" s="128">
        <v>3494</v>
      </c>
      <c r="G3630" s="128">
        <v>15444</v>
      </c>
      <c r="H3630" s="128">
        <v>7</v>
      </c>
      <c r="I3630" s="128">
        <v>1</v>
      </c>
      <c r="J3630" s="128">
        <v>1583</v>
      </c>
      <c r="K3630" s="128">
        <v>2716</v>
      </c>
      <c r="L3630" s="128">
        <v>6578</v>
      </c>
      <c r="M3630" s="128">
        <v>577</v>
      </c>
      <c r="N3630" s="7"/>
      <c r="O3630"/>
    </row>
    <row r="3631" spans="2:15" ht="15" customHeight="1" x14ac:dyDescent="0.35">
      <c r="B3631" s="142">
        <v>2013</v>
      </c>
      <c r="C3631" s="142"/>
      <c r="D3631" s="128">
        <v>1169</v>
      </c>
      <c r="E3631" s="128">
        <v>17835</v>
      </c>
      <c r="F3631" s="128">
        <v>3008</v>
      </c>
      <c r="G3631" s="128">
        <v>14827</v>
      </c>
      <c r="H3631" s="128">
        <v>-12</v>
      </c>
      <c r="I3631" s="128">
        <v>0</v>
      </c>
      <c r="J3631" s="128">
        <v>1533</v>
      </c>
      <c r="K3631" s="128">
        <v>2361</v>
      </c>
      <c r="L3631" s="128">
        <v>5819</v>
      </c>
      <c r="M3631" s="128">
        <v>760</v>
      </c>
      <c r="O3631"/>
    </row>
    <row r="3632" spans="2:15" ht="15" customHeight="1" x14ac:dyDescent="0.35">
      <c r="B3632" s="126">
        <v>2012</v>
      </c>
      <c r="C3632" s="126"/>
      <c r="D3632" s="128">
        <v>1198</v>
      </c>
      <c r="E3632" s="128">
        <v>20596</v>
      </c>
      <c r="F3632" s="128">
        <v>3310</v>
      </c>
      <c r="G3632" s="128">
        <v>17287</v>
      </c>
      <c r="H3632" s="128">
        <v>5</v>
      </c>
      <c r="I3632" s="128">
        <v>0</v>
      </c>
      <c r="J3632" s="128">
        <v>3724</v>
      </c>
      <c r="K3632" s="128">
        <v>2630</v>
      </c>
      <c r="L3632" s="128">
        <v>9063</v>
      </c>
      <c r="M3632" s="128">
        <v>754</v>
      </c>
      <c r="O3632"/>
    </row>
    <row r="3633" spans="2:15" ht="15" customHeight="1" x14ac:dyDescent="0.35">
      <c r="B3633" s="126">
        <v>2011</v>
      </c>
      <c r="C3633" s="126"/>
      <c r="D3633" s="128">
        <v>1232</v>
      </c>
      <c r="E3633" s="128">
        <v>22260</v>
      </c>
      <c r="F3633" s="128">
        <v>3431</v>
      </c>
      <c r="G3633" s="128">
        <v>18830</v>
      </c>
      <c r="H3633" s="128">
        <v>-10</v>
      </c>
      <c r="I3633" s="128">
        <v>43</v>
      </c>
      <c r="J3633" s="128">
        <v>2474</v>
      </c>
      <c r="K3633" s="128">
        <v>2752</v>
      </c>
      <c r="L3633" s="128">
        <v>8869</v>
      </c>
      <c r="M3633" s="128">
        <v>705</v>
      </c>
      <c r="N3633" s="13"/>
      <c r="O3633"/>
    </row>
    <row r="3634" spans="2:15" ht="15" customHeight="1" x14ac:dyDescent="0.35">
      <c r="B3634" s="126">
        <v>2010</v>
      </c>
      <c r="C3634" s="126"/>
      <c r="D3634" s="128">
        <v>1284</v>
      </c>
      <c r="E3634" s="128">
        <v>26924</v>
      </c>
      <c r="F3634" s="128">
        <v>4640</v>
      </c>
      <c r="G3634" s="128">
        <v>22284</v>
      </c>
      <c r="H3634" s="128">
        <v>25</v>
      </c>
      <c r="I3634" s="128">
        <v>2</v>
      </c>
      <c r="J3634" s="128">
        <v>5290</v>
      </c>
      <c r="K3634" s="128">
        <v>3722</v>
      </c>
      <c r="L3634" s="128">
        <v>12638</v>
      </c>
      <c r="M3634" s="128">
        <v>651</v>
      </c>
      <c r="N3634" s="13"/>
      <c r="O3634"/>
    </row>
    <row r="3635" spans="2:15" ht="15" customHeight="1" x14ac:dyDescent="0.35">
      <c r="B3635" s="126">
        <v>2009</v>
      </c>
      <c r="C3635" s="126"/>
      <c r="D3635" s="128">
        <v>1407</v>
      </c>
      <c r="E3635" s="128">
        <v>27386</v>
      </c>
      <c r="F3635" s="128">
        <v>4780</v>
      </c>
      <c r="G3635" s="128">
        <v>22606</v>
      </c>
      <c r="H3635" s="128">
        <v>-43</v>
      </c>
      <c r="I3635" s="128">
        <v>1</v>
      </c>
      <c r="J3635" s="128">
        <v>4563</v>
      </c>
      <c r="K3635" s="128">
        <v>3930</v>
      </c>
      <c r="L3635" s="128">
        <v>11772</v>
      </c>
      <c r="M3635" s="128" t="s">
        <v>69</v>
      </c>
      <c r="N3635" s="13"/>
      <c r="O3635"/>
    </row>
    <row r="3636" spans="2:15" ht="15" customHeight="1" x14ac:dyDescent="0.35">
      <c r="B3636" s="126">
        <v>2008</v>
      </c>
      <c r="C3636" s="126"/>
      <c r="D3636" s="128">
        <v>1430</v>
      </c>
      <c r="E3636" s="128">
        <v>27112</v>
      </c>
      <c r="F3636" s="128">
        <v>3365</v>
      </c>
      <c r="G3636" s="128">
        <v>23747</v>
      </c>
      <c r="H3636" s="128">
        <v>1133</v>
      </c>
      <c r="I3636" s="128">
        <v>65</v>
      </c>
      <c r="J3636" s="128">
        <v>3554</v>
      </c>
      <c r="K3636" s="128">
        <v>3016</v>
      </c>
      <c r="L3636" s="128">
        <v>13256</v>
      </c>
      <c r="M3636" s="128" t="s">
        <v>69</v>
      </c>
      <c r="N3636" s="13"/>
      <c r="O3636"/>
    </row>
    <row r="3637" spans="2:15" s="14" customFormat="1" ht="15" customHeight="1" collapsed="1" x14ac:dyDescent="0.35">
      <c r="B3637" s="123" t="s">
        <v>416</v>
      </c>
      <c r="C3637" s="123"/>
      <c r="D3637" s="132"/>
      <c r="E3637" s="132"/>
      <c r="F3637" s="132"/>
      <c r="G3637" s="132"/>
      <c r="H3637" s="132"/>
      <c r="I3637" s="132"/>
      <c r="J3637" s="132"/>
      <c r="K3637" s="132"/>
      <c r="L3637" s="132"/>
      <c r="M3637" s="132"/>
      <c r="N3637" s="7"/>
      <c r="O3637"/>
    </row>
    <row r="3638" spans="2:15" s="14" customFormat="1" ht="15" customHeight="1" x14ac:dyDescent="0.35">
      <c r="B3638" s="142">
        <v>2020</v>
      </c>
      <c r="C3638" s="142"/>
      <c r="D3638" s="228">
        <v>1133</v>
      </c>
      <c r="E3638" s="228">
        <v>30463</v>
      </c>
      <c r="F3638" s="228">
        <v>3934</v>
      </c>
      <c r="G3638" s="228">
        <v>26529</v>
      </c>
      <c r="H3638" s="228">
        <v>0</v>
      </c>
      <c r="I3638" s="228">
        <v>0</v>
      </c>
      <c r="J3638" s="228">
        <v>2038</v>
      </c>
      <c r="K3638" s="228">
        <v>5671</v>
      </c>
      <c r="L3638" s="228">
        <v>10968</v>
      </c>
      <c r="M3638" s="228">
        <v>479</v>
      </c>
      <c r="N3638" s="7"/>
      <c r="O3638"/>
    </row>
    <row r="3639" spans="2:15" s="14" customFormat="1" ht="15" customHeight="1" x14ac:dyDescent="0.35">
      <c r="B3639" s="142">
        <v>2019</v>
      </c>
      <c r="C3639" s="142"/>
      <c r="D3639" s="228">
        <v>1089</v>
      </c>
      <c r="E3639" s="228">
        <v>42068</v>
      </c>
      <c r="F3639" s="228">
        <v>3962</v>
      </c>
      <c r="G3639" s="228">
        <v>38106</v>
      </c>
      <c r="H3639" s="228">
        <v>0</v>
      </c>
      <c r="I3639" s="228">
        <v>0</v>
      </c>
      <c r="J3639" s="228">
        <v>950</v>
      </c>
      <c r="K3639" s="228">
        <v>7271</v>
      </c>
      <c r="L3639" s="228">
        <v>14899</v>
      </c>
      <c r="M3639" s="228">
        <v>735</v>
      </c>
      <c r="N3639" s="7"/>
      <c r="O3639"/>
    </row>
    <row r="3640" spans="2:15" s="14" customFormat="1" ht="15" customHeight="1" x14ac:dyDescent="0.35">
      <c r="B3640" s="142">
        <v>2018</v>
      </c>
      <c r="C3640" s="142"/>
      <c r="D3640" s="228">
        <v>1049</v>
      </c>
      <c r="E3640" s="228">
        <v>40107</v>
      </c>
      <c r="F3640" s="228">
        <v>4036</v>
      </c>
      <c r="G3640" s="228">
        <v>36071</v>
      </c>
      <c r="H3640" s="228">
        <v>1</v>
      </c>
      <c r="I3640" s="228">
        <v>1</v>
      </c>
      <c r="J3640" s="228">
        <v>1073</v>
      </c>
      <c r="K3640" s="228">
        <v>7016</v>
      </c>
      <c r="L3640" s="228">
        <v>14706</v>
      </c>
      <c r="M3640" s="228">
        <v>466</v>
      </c>
      <c r="N3640" s="7"/>
      <c r="O3640"/>
    </row>
    <row r="3641" spans="2:15" s="14" customFormat="1" ht="15" customHeight="1" x14ac:dyDescent="0.35">
      <c r="B3641" s="142">
        <v>2017</v>
      </c>
      <c r="C3641" s="142"/>
      <c r="D3641" s="228">
        <v>986</v>
      </c>
      <c r="E3641" s="228">
        <v>37856</v>
      </c>
      <c r="F3641" s="228">
        <f>+E3641-G3641</f>
        <v>3685</v>
      </c>
      <c r="G3641" s="228">
        <v>34171</v>
      </c>
      <c r="H3641" s="228">
        <v>-3</v>
      </c>
      <c r="I3641" s="228">
        <v>0</v>
      </c>
      <c r="J3641" s="228">
        <v>617</v>
      </c>
      <c r="K3641" s="228">
        <v>6334</v>
      </c>
      <c r="L3641" s="228">
        <v>14092</v>
      </c>
      <c r="M3641" s="228">
        <v>409</v>
      </c>
      <c r="N3641" s="7"/>
      <c r="O3641"/>
    </row>
    <row r="3642" spans="2:15" s="14" customFormat="1" ht="15" customHeight="1" x14ac:dyDescent="0.35">
      <c r="B3642" s="142">
        <v>2016</v>
      </c>
      <c r="C3642" s="142"/>
      <c r="D3642" s="228">
        <v>933</v>
      </c>
      <c r="E3642" s="228">
        <v>35271</v>
      </c>
      <c r="F3642" s="228">
        <v>3586</v>
      </c>
      <c r="G3642" s="228">
        <v>31685</v>
      </c>
      <c r="H3642" s="228">
        <v>0</v>
      </c>
      <c r="I3642" s="228">
        <v>0</v>
      </c>
      <c r="J3642" s="228">
        <v>401</v>
      </c>
      <c r="K3642" s="228">
        <v>6197</v>
      </c>
      <c r="L3642" s="228">
        <v>13475</v>
      </c>
      <c r="M3642" s="228">
        <v>428</v>
      </c>
      <c r="N3642" s="7"/>
      <c r="O3642"/>
    </row>
    <row r="3643" spans="2:15" ht="15" customHeight="1" x14ac:dyDescent="0.35">
      <c r="B3643" s="142">
        <v>2015</v>
      </c>
      <c r="C3643" s="142"/>
      <c r="D3643" s="228">
        <v>943</v>
      </c>
      <c r="E3643" s="228">
        <v>33932</v>
      </c>
      <c r="F3643" s="228">
        <v>2960</v>
      </c>
      <c r="G3643" s="228">
        <v>30972</v>
      </c>
      <c r="H3643" s="228">
        <v>12</v>
      </c>
      <c r="I3643" s="228">
        <v>24</v>
      </c>
      <c r="J3643" s="228">
        <v>1037</v>
      </c>
      <c r="K3643" s="228">
        <v>6104</v>
      </c>
      <c r="L3643" s="228">
        <v>12893</v>
      </c>
      <c r="M3643" s="228">
        <v>967</v>
      </c>
      <c r="O3643"/>
    </row>
    <row r="3644" spans="2:15" ht="15" customHeight="1" x14ac:dyDescent="0.35">
      <c r="B3644" s="142">
        <v>2014</v>
      </c>
      <c r="C3644" s="142"/>
      <c r="D3644" s="128">
        <v>931</v>
      </c>
      <c r="E3644" s="128">
        <v>34365</v>
      </c>
      <c r="F3644" s="128">
        <v>3147</v>
      </c>
      <c r="G3644" s="128">
        <v>31219</v>
      </c>
      <c r="H3644" s="128">
        <v>-59</v>
      </c>
      <c r="I3644" s="128">
        <v>4</v>
      </c>
      <c r="J3644" s="128">
        <v>1434</v>
      </c>
      <c r="K3644" s="128">
        <v>6255</v>
      </c>
      <c r="L3644" s="128">
        <v>13349</v>
      </c>
      <c r="M3644" s="128">
        <v>687</v>
      </c>
      <c r="O3644"/>
    </row>
    <row r="3645" spans="2:15" ht="15" customHeight="1" x14ac:dyDescent="0.35">
      <c r="B3645" s="142">
        <v>2013</v>
      </c>
      <c r="C3645" s="142"/>
      <c r="D3645" s="128">
        <v>953</v>
      </c>
      <c r="E3645" s="128">
        <v>34334</v>
      </c>
      <c r="F3645" s="128">
        <v>4116</v>
      </c>
      <c r="G3645" s="128">
        <v>30218</v>
      </c>
      <c r="H3645" s="128">
        <v>52</v>
      </c>
      <c r="I3645" s="128">
        <v>21</v>
      </c>
      <c r="J3645" s="128">
        <v>1464</v>
      </c>
      <c r="K3645" s="128">
        <v>5766</v>
      </c>
      <c r="L3645" s="128">
        <v>13875</v>
      </c>
      <c r="M3645" s="128">
        <v>802</v>
      </c>
      <c r="O3645"/>
    </row>
    <row r="3646" spans="2:15" ht="15" customHeight="1" x14ac:dyDescent="0.35">
      <c r="B3646" s="126">
        <v>2012</v>
      </c>
      <c r="C3646" s="126"/>
      <c r="D3646" s="128">
        <v>1006</v>
      </c>
      <c r="E3646" s="128">
        <v>36213</v>
      </c>
      <c r="F3646" s="128">
        <v>4339</v>
      </c>
      <c r="G3646" s="128">
        <v>31874</v>
      </c>
      <c r="H3646" s="128">
        <v>-1</v>
      </c>
      <c r="I3646" s="128">
        <v>15</v>
      </c>
      <c r="J3646" s="128">
        <v>5663</v>
      </c>
      <c r="K3646" s="128">
        <v>6158</v>
      </c>
      <c r="L3646" s="128">
        <v>19483</v>
      </c>
      <c r="M3646" s="128">
        <v>1014</v>
      </c>
      <c r="N3646" s="11"/>
      <c r="O3646"/>
    </row>
    <row r="3647" spans="2:15" ht="15" customHeight="1" x14ac:dyDescent="0.35">
      <c r="B3647" s="126">
        <v>2011</v>
      </c>
      <c r="C3647" s="126"/>
      <c r="D3647" s="128">
        <v>1091</v>
      </c>
      <c r="E3647" s="128">
        <v>40414</v>
      </c>
      <c r="F3647" s="128">
        <v>4773</v>
      </c>
      <c r="G3647" s="128">
        <v>35641</v>
      </c>
      <c r="H3647" s="128">
        <v>2</v>
      </c>
      <c r="I3647" s="128">
        <v>1</v>
      </c>
      <c r="J3647" s="128">
        <v>7898</v>
      </c>
      <c r="K3647" s="128">
        <v>6696</v>
      </c>
      <c r="L3647" s="128">
        <v>22153</v>
      </c>
      <c r="M3647" s="128">
        <v>1003</v>
      </c>
      <c r="N3647" s="12"/>
      <c r="O3647"/>
    </row>
    <row r="3648" spans="2:15" ht="15" customHeight="1" x14ac:dyDescent="0.35">
      <c r="B3648" s="126">
        <v>2010</v>
      </c>
      <c r="C3648" s="126"/>
      <c r="D3648" s="128">
        <v>1159</v>
      </c>
      <c r="E3648" s="128">
        <v>43206</v>
      </c>
      <c r="F3648" s="128">
        <v>5294</v>
      </c>
      <c r="G3648" s="128">
        <v>37912</v>
      </c>
      <c r="H3648" s="128">
        <v>-49</v>
      </c>
      <c r="I3648" s="128">
        <v>3</v>
      </c>
      <c r="J3648" s="128">
        <v>10014</v>
      </c>
      <c r="K3648" s="128">
        <v>6652</v>
      </c>
      <c r="L3648" s="128">
        <v>24002</v>
      </c>
      <c r="M3648" s="128">
        <v>836</v>
      </c>
      <c r="N3648" s="12"/>
      <c r="O3648"/>
    </row>
    <row r="3649" spans="2:15" s="14" customFormat="1" ht="15" customHeight="1" collapsed="1" x14ac:dyDescent="0.35">
      <c r="B3649" s="126">
        <v>2009</v>
      </c>
      <c r="C3649" s="126"/>
      <c r="D3649" s="128">
        <v>1270</v>
      </c>
      <c r="E3649" s="128">
        <v>44524</v>
      </c>
      <c r="F3649" s="128">
        <v>4351</v>
      </c>
      <c r="G3649" s="128">
        <v>40173</v>
      </c>
      <c r="H3649" s="128">
        <v>-11</v>
      </c>
      <c r="I3649" s="128">
        <v>1</v>
      </c>
      <c r="J3649" s="128">
        <v>7509</v>
      </c>
      <c r="K3649" s="128">
        <v>6674</v>
      </c>
      <c r="L3649" s="128">
        <v>22956</v>
      </c>
      <c r="M3649" s="128" t="s">
        <v>69</v>
      </c>
      <c r="N3649" s="12"/>
      <c r="O3649"/>
    </row>
    <row r="3650" spans="2:15" s="14" customFormat="1" ht="15" customHeight="1" x14ac:dyDescent="0.35">
      <c r="B3650" s="126">
        <v>2008</v>
      </c>
      <c r="C3650" s="126"/>
      <c r="D3650" s="128">
        <v>1332</v>
      </c>
      <c r="E3650" s="128">
        <v>49360</v>
      </c>
      <c r="F3650" s="128">
        <v>5366</v>
      </c>
      <c r="G3650" s="128">
        <v>43994</v>
      </c>
      <c r="H3650" s="128">
        <v>149</v>
      </c>
      <c r="I3650" s="128">
        <v>22</v>
      </c>
      <c r="J3650" s="128">
        <v>7435</v>
      </c>
      <c r="K3650" s="128">
        <v>6582</v>
      </c>
      <c r="L3650" s="128">
        <v>26094</v>
      </c>
      <c r="M3650" s="128" t="s">
        <v>69</v>
      </c>
      <c r="N3650" s="12"/>
      <c r="O3650"/>
    </row>
    <row r="3651" spans="2:15" s="14" customFormat="1" ht="15" customHeight="1" x14ac:dyDescent="0.35">
      <c r="B3651" s="315" t="s">
        <v>40</v>
      </c>
      <c r="C3651" s="315"/>
      <c r="D3651" s="316"/>
      <c r="E3651" s="316"/>
      <c r="F3651" s="316"/>
      <c r="G3651" s="316"/>
      <c r="H3651" s="316"/>
      <c r="I3651" s="316"/>
      <c r="J3651" s="316"/>
      <c r="K3651" s="316"/>
      <c r="L3651" s="316"/>
      <c r="M3651" s="316"/>
      <c r="N3651" s="7"/>
      <c r="O3651"/>
    </row>
    <row r="3652" spans="2:15" ht="15" customHeight="1" x14ac:dyDescent="0.35">
      <c r="B3652" s="310" t="s">
        <v>128</v>
      </c>
      <c r="C3652" s="310"/>
      <c r="D3652" s="313"/>
      <c r="E3652" s="313"/>
      <c r="F3652" s="313"/>
      <c r="G3652" s="313"/>
      <c r="H3652" s="313"/>
      <c r="I3652" s="313"/>
      <c r="J3652" s="313"/>
      <c r="K3652" s="313"/>
      <c r="L3652" s="313"/>
      <c r="M3652" s="313"/>
      <c r="O3652"/>
    </row>
    <row r="3653" spans="2:15" ht="15" customHeight="1" x14ac:dyDescent="0.35">
      <c r="B3653" s="123" t="s">
        <v>463</v>
      </c>
      <c r="C3653" s="123"/>
      <c r="D3653" s="124"/>
      <c r="E3653" s="124"/>
      <c r="F3653" s="124"/>
      <c r="G3653" s="124"/>
      <c r="H3653" s="124"/>
      <c r="I3653" s="124"/>
      <c r="J3653" s="124"/>
      <c r="K3653" s="124"/>
      <c r="L3653" s="124"/>
      <c r="M3653" s="124"/>
      <c r="O3653"/>
    </row>
    <row r="3654" spans="2:15" ht="15" customHeight="1" x14ac:dyDescent="0.35">
      <c r="B3654" s="142">
        <v>2020</v>
      </c>
      <c r="C3654" s="142"/>
      <c r="D3654" s="228">
        <v>446312</v>
      </c>
      <c r="E3654" s="228">
        <v>108232323</v>
      </c>
      <c r="F3654" s="228">
        <v>77408920</v>
      </c>
      <c r="G3654" s="228">
        <v>30823403</v>
      </c>
      <c r="H3654" s="228">
        <v>336152</v>
      </c>
      <c r="I3654" s="228">
        <v>139103</v>
      </c>
      <c r="J3654" s="228">
        <v>1133515</v>
      </c>
      <c r="K3654" s="228">
        <v>56574680</v>
      </c>
      <c r="L3654" s="228">
        <v>24502036</v>
      </c>
      <c r="M3654" s="228">
        <v>1594575</v>
      </c>
      <c r="O3654"/>
    </row>
    <row r="3655" spans="2:15" ht="15" customHeight="1" x14ac:dyDescent="0.35">
      <c r="B3655" s="142">
        <v>2019</v>
      </c>
      <c r="C3655" s="142"/>
      <c r="D3655" s="228">
        <v>446149</v>
      </c>
      <c r="E3655" s="228">
        <v>116426821</v>
      </c>
      <c r="F3655" s="228">
        <v>81918285</v>
      </c>
      <c r="G3655" s="228">
        <v>34508536</v>
      </c>
      <c r="H3655" s="228">
        <v>410829</v>
      </c>
      <c r="I3655" s="228">
        <v>147543</v>
      </c>
      <c r="J3655" s="228">
        <v>511196</v>
      </c>
      <c r="K3655" s="228">
        <v>60415582</v>
      </c>
      <c r="L3655" s="228">
        <v>26786455</v>
      </c>
      <c r="M3655" s="228">
        <v>1666045</v>
      </c>
      <c r="O3655"/>
    </row>
    <row r="3656" spans="2:15" ht="15" customHeight="1" x14ac:dyDescent="0.35">
      <c r="B3656" s="142">
        <v>2018</v>
      </c>
      <c r="C3656" s="142"/>
      <c r="D3656" s="228">
        <v>431048</v>
      </c>
      <c r="E3656" s="228">
        <v>111957603</v>
      </c>
      <c r="F3656" s="228">
        <v>80323193</v>
      </c>
      <c r="G3656" s="228">
        <v>31634410</v>
      </c>
      <c r="H3656" s="228">
        <v>308774</v>
      </c>
      <c r="I3656" s="228">
        <v>124627</v>
      </c>
      <c r="J3656" s="228">
        <v>503630</v>
      </c>
      <c r="K3656" s="228">
        <v>59279753</v>
      </c>
      <c r="L3656" s="228">
        <v>25289235</v>
      </c>
      <c r="M3656" s="228">
        <v>1544025</v>
      </c>
      <c r="O3656"/>
    </row>
    <row r="3657" spans="2:15" ht="15" customHeight="1" x14ac:dyDescent="0.35">
      <c r="B3657" s="142">
        <v>2017</v>
      </c>
      <c r="C3657" s="142"/>
      <c r="D3657" s="228">
        <v>418082</v>
      </c>
      <c r="E3657" s="228">
        <v>106595283</v>
      </c>
      <c r="F3657" s="228">
        <f>+E3657-G3657</f>
        <v>77218733</v>
      </c>
      <c r="G3657" s="228">
        <v>29376550</v>
      </c>
      <c r="H3657" s="228">
        <v>125141</v>
      </c>
      <c r="I3657" s="228">
        <v>122883</v>
      </c>
      <c r="J3657" s="228">
        <v>501745</v>
      </c>
      <c r="K3657" s="228">
        <v>57490354</v>
      </c>
      <c r="L3657" s="228">
        <v>23852654</v>
      </c>
      <c r="M3657" s="228">
        <v>1531701</v>
      </c>
      <c r="O3657"/>
    </row>
    <row r="3658" spans="2:15" ht="15" customHeight="1" x14ac:dyDescent="0.35">
      <c r="B3658" s="142">
        <v>2016</v>
      </c>
      <c r="C3658" s="142"/>
      <c r="D3658" s="228">
        <v>405518</v>
      </c>
      <c r="E3658" s="228">
        <v>97992280</v>
      </c>
      <c r="F3658" s="228">
        <v>71182207</v>
      </c>
      <c r="G3658" s="228">
        <v>26810073</v>
      </c>
      <c r="H3658" s="228">
        <v>-83073</v>
      </c>
      <c r="I3658" s="228">
        <v>103028</v>
      </c>
      <c r="J3658" s="228">
        <v>487932</v>
      </c>
      <c r="K3658" s="228">
        <v>52386931</v>
      </c>
      <c r="L3658" s="228">
        <v>22167224</v>
      </c>
      <c r="M3658" s="228">
        <v>1876419</v>
      </c>
      <c r="O3658"/>
    </row>
    <row r="3659" spans="2:15" ht="15" customHeight="1" x14ac:dyDescent="0.35">
      <c r="B3659" s="142">
        <v>2015</v>
      </c>
      <c r="C3659" s="142"/>
      <c r="D3659" s="228">
        <v>396653</v>
      </c>
      <c r="E3659" s="228">
        <v>93871590</v>
      </c>
      <c r="F3659" s="228">
        <v>68726093</v>
      </c>
      <c r="G3659" s="228">
        <v>25145497</v>
      </c>
      <c r="H3659" s="228">
        <v>-424486</v>
      </c>
      <c r="I3659" s="228">
        <v>105993</v>
      </c>
      <c r="J3659" s="228">
        <v>512333</v>
      </c>
      <c r="K3659" s="228">
        <v>50596830</v>
      </c>
      <c r="L3659" s="228">
        <v>21042392</v>
      </c>
      <c r="M3659" s="228">
        <v>2181750</v>
      </c>
      <c r="O3659"/>
    </row>
    <row r="3660" spans="2:15" ht="15" customHeight="1" x14ac:dyDescent="0.35">
      <c r="B3660" s="142">
        <v>2014</v>
      </c>
      <c r="C3660" s="142"/>
      <c r="D3660" s="228">
        <v>386677</v>
      </c>
      <c r="E3660" s="128">
        <v>90044440</v>
      </c>
      <c r="F3660" s="128">
        <v>65856006</v>
      </c>
      <c r="G3660" s="128">
        <v>24188434</v>
      </c>
      <c r="H3660" s="128">
        <v>-116636</v>
      </c>
      <c r="I3660" s="128">
        <v>96698</v>
      </c>
      <c r="J3660" s="128">
        <v>547669</v>
      </c>
      <c r="K3660" s="128">
        <v>49016785</v>
      </c>
      <c r="L3660" s="128">
        <v>20508040</v>
      </c>
      <c r="M3660" s="128">
        <v>2297507</v>
      </c>
      <c r="N3660" s="12"/>
      <c r="O3660"/>
    </row>
    <row r="3661" spans="2:15" s="13" customFormat="1" ht="15" customHeight="1" collapsed="1" x14ac:dyDescent="0.35">
      <c r="B3661" s="142">
        <v>2013</v>
      </c>
      <c r="C3661" s="142"/>
      <c r="D3661" s="228">
        <v>374475</v>
      </c>
      <c r="E3661" s="128">
        <v>87241337</v>
      </c>
      <c r="F3661" s="128">
        <v>63653469</v>
      </c>
      <c r="G3661" s="128">
        <v>23587868</v>
      </c>
      <c r="H3661" s="128">
        <v>-328412</v>
      </c>
      <c r="I3661" s="128">
        <v>88395</v>
      </c>
      <c r="J3661" s="128">
        <v>506592</v>
      </c>
      <c r="K3661" s="128">
        <v>47519692</v>
      </c>
      <c r="L3661" s="128">
        <v>19829563</v>
      </c>
      <c r="M3661" s="128">
        <v>2351756</v>
      </c>
      <c r="O3661"/>
    </row>
    <row r="3662" spans="2:15" s="13" customFormat="1" ht="15" customHeight="1" x14ac:dyDescent="0.35">
      <c r="B3662" s="126">
        <v>2012</v>
      </c>
      <c r="C3662" s="126"/>
      <c r="D3662" s="128">
        <v>348819</v>
      </c>
      <c r="E3662" s="128">
        <v>87778851</v>
      </c>
      <c r="F3662" s="128">
        <v>63382991</v>
      </c>
      <c r="G3662" s="128">
        <v>24395860</v>
      </c>
      <c r="H3662" s="128">
        <v>-481644</v>
      </c>
      <c r="I3662" s="128">
        <v>99720</v>
      </c>
      <c r="J3662" s="128">
        <v>454829</v>
      </c>
      <c r="K3662" s="128">
        <v>47592578</v>
      </c>
      <c r="L3662" s="128">
        <v>20795639</v>
      </c>
      <c r="M3662" s="128">
        <v>2516382</v>
      </c>
      <c r="O3662"/>
    </row>
    <row r="3663" spans="2:15" s="13" customFormat="1" ht="15" customHeight="1" x14ac:dyDescent="0.35">
      <c r="B3663" s="126">
        <v>2011</v>
      </c>
      <c r="C3663" s="126"/>
      <c r="D3663" s="128">
        <v>361159</v>
      </c>
      <c r="E3663" s="128">
        <v>93845340</v>
      </c>
      <c r="F3663" s="128">
        <v>66810313</v>
      </c>
      <c r="G3663" s="128">
        <v>27035027</v>
      </c>
      <c r="H3663" s="128">
        <v>-188125</v>
      </c>
      <c r="I3663" s="128">
        <v>141772</v>
      </c>
      <c r="J3663" s="128">
        <v>513706</v>
      </c>
      <c r="K3663" s="128">
        <v>50542284</v>
      </c>
      <c r="L3663" s="128">
        <v>23075380</v>
      </c>
      <c r="M3663" s="128">
        <v>2368484</v>
      </c>
      <c r="O3663"/>
    </row>
    <row r="3664" spans="2:15" ht="15" customHeight="1" x14ac:dyDescent="0.35">
      <c r="B3664" s="126">
        <v>2010</v>
      </c>
      <c r="C3664" s="126"/>
      <c r="D3664" s="128">
        <v>366595</v>
      </c>
      <c r="E3664" s="128">
        <v>96700898</v>
      </c>
      <c r="F3664" s="128">
        <v>68295782</v>
      </c>
      <c r="G3664" s="128">
        <v>28405116</v>
      </c>
      <c r="H3664" s="128">
        <v>-234922</v>
      </c>
      <c r="I3664" s="128">
        <v>134267</v>
      </c>
      <c r="J3664" s="128">
        <v>545027</v>
      </c>
      <c r="K3664" s="128">
        <v>51221370</v>
      </c>
      <c r="L3664" s="128">
        <v>24137851</v>
      </c>
      <c r="M3664" s="128">
        <v>2001986</v>
      </c>
      <c r="N3664" s="13"/>
      <c r="O3664"/>
    </row>
    <row r="3665" spans="2:15" ht="15" customHeight="1" x14ac:dyDescent="0.35">
      <c r="B3665" s="126">
        <v>2009</v>
      </c>
      <c r="C3665" s="126"/>
      <c r="D3665" s="128">
        <v>379271</v>
      </c>
      <c r="E3665" s="128">
        <v>90750275</v>
      </c>
      <c r="F3665" s="128">
        <v>63713863</v>
      </c>
      <c r="G3665" s="128">
        <v>27036412</v>
      </c>
      <c r="H3665" s="128">
        <v>-263367</v>
      </c>
      <c r="I3665" s="128">
        <v>196568</v>
      </c>
      <c r="J3665" s="128">
        <v>498030</v>
      </c>
      <c r="K3665" s="128">
        <v>47914130</v>
      </c>
      <c r="L3665" s="128">
        <v>21562341</v>
      </c>
      <c r="M3665" s="128" t="s">
        <v>69</v>
      </c>
      <c r="O3665"/>
    </row>
    <row r="3666" spans="2:15" ht="15" customHeight="1" x14ac:dyDescent="0.35">
      <c r="B3666" s="126">
        <v>2008</v>
      </c>
      <c r="C3666" s="126"/>
      <c r="D3666" s="128">
        <v>388722</v>
      </c>
      <c r="E3666" s="128">
        <v>96815374</v>
      </c>
      <c r="F3666" s="128">
        <v>69527754</v>
      </c>
      <c r="G3666" s="128">
        <v>27287619</v>
      </c>
      <c r="H3666" s="128">
        <v>684479</v>
      </c>
      <c r="I3666" s="128">
        <v>158228</v>
      </c>
      <c r="J3666" s="128">
        <v>404005</v>
      </c>
      <c r="K3666" s="128">
        <v>53541458</v>
      </c>
      <c r="L3666" s="128">
        <v>22020135</v>
      </c>
      <c r="M3666" s="128" t="s">
        <v>69</v>
      </c>
      <c r="O3666"/>
    </row>
    <row r="3667" spans="2:15" ht="15" customHeight="1" x14ac:dyDescent="0.35">
      <c r="B3667" s="310" t="s">
        <v>35</v>
      </c>
      <c r="C3667" s="310"/>
      <c r="D3667" s="311"/>
      <c r="E3667" s="311"/>
      <c r="F3667" s="311"/>
      <c r="G3667" s="311"/>
      <c r="H3667" s="311"/>
      <c r="I3667" s="311"/>
      <c r="J3667" s="311"/>
      <c r="K3667" s="311"/>
      <c r="L3667" s="311"/>
      <c r="M3667" s="311"/>
      <c r="O3667"/>
    </row>
    <row r="3668" spans="2:15" ht="15" customHeight="1" x14ac:dyDescent="0.35">
      <c r="B3668" s="123" t="s">
        <v>135</v>
      </c>
      <c r="C3668" s="123"/>
      <c r="D3668" s="132"/>
      <c r="E3668" s="132"/>
      <c r="F3668" s="132"/>
      <c r="G3668" s="132"/>
      <c r="H3668" s="132"/>
      <c r="I3668" s="132"/>
      <c r="J3668" s="132"/>
      <c r="K3668" s="132"/>
      <c r="L3668" s="132"/>
      <c r="M3668" s="132"/>
      <c r="O3668"/>
    </row>
    <row r="3669" spans="2:15" ht="15" customHeight="1" x14ac:dyDescent="0.35">
      <c r="B3669" s="142">
        <v>2020</v>
      </c>
      <c r="C3669" s="142"/>
      <c r="D3669" s="228">
        <v>296352</v>
      </c>
      <c r="E3669" s="228">
        <v>4433279</v>
      </c>
      <c r="F3669" s="228">
        <v>2453703</v>
      </c>
      <c r="G3669" s="228">
        <v>1979576</v>
      </c>
      <c r="H3669" s="228">
        <v>-6665</v>
      </c>
      <c r="I3669" s="228">
        <v>1886</v>
      </c>
      <c r="J3669" s="228">
        <v>61175</v>
      </c>
      <c r="K3669" s="228">
        <v>1725156</v>
      </c>
      <c r="L3669" s="228">
        <v>711971</v>
      </c>
      <c r="M3669" s="228">
        <v>28231</v>
      </c>
      <c r="O3669"/>
    </row>
    <row r="3670" spans="2:15" ht="15" customHeight="1" x14ac:dyDescent="0.35">
      <c r="B3670" s="142">
        <v>2019</v>
      </c>
      <c r="C3670" s="142"/>
      <c r="D3670" s="228">
        <v>299633</v>
      </c>
      <c r="E3670" s="228">
        <v>5051603</v>
      </c>
      <c r="F3670" s="228">
        <v>2685028</v>
      </c>
      <c r="G3670" s="228">
        <v>2366575</v>
      </c>
      <c r="H3670" s="228">
        <v>-9208</v>
      </c>
      <c r="I3670" s="228">
        <v>2263</v>
      </c>
      <c r="J3670" s="228">
        <v>64358</v>
      </c>
      <c r="K3670" s="228">
        <v>1882889</v>
      </c>
      <c r="L3670" s="228">
        <v>865619</v>
      </c>
      <c r="M3670" s="228">
        <v>21832</v>
      </c>
      <c r="O3670"/>
    </row>
    <row r="3671" spans="2:15" ht="15" customHeight="1" x14ac:dyDescent="0.35">
      <c r="B3671" s="142">
        <v>2018</v>
      </c>
      <c r="C3671" s="142"/>
      <c r="D3671" s="228">
        <v>292400</v>
      </c>
      <c r="E3671" s="228">
        <v>5053328</v>
      </c>
      <c r="F3671" s="228">
        <v>2766875</v>
      </c>
      <c r="G3671" s="228">
        <v>2286453</v>
      </c>
      <c r="H3671" s="228">
        <v>-7560</v>
      </c>
      <c r="I3671" s="228">
        <v>2189</v>
      </c>
      <c r="J3671" s="228">
        <v>67280</v>
      </c>
      <c r="K3671" s="228">
        <v>1944200</v>
      </c>
      <c r="L3671" s="228">
        <v>860785</v>
      </c>
      <c r="M3671" s="228">
        <v>26717</v>
      </c>
      <c r="O3671"/>
    </row>
    <row r="3672" spans="2:15" ht="15" customHeight="1" x14ac:dyDescent="0.35">
      <c r="B3672" s="142">
        <v>2017</v>
      </c>
      <c r="C3672" s="142"/>
      <c r="D3672" s="228">
        <v>284775</v>
      </c>
      <c r="E3672" s="228">
        <v>4847427</v>
      </c>
      <c r="F3672" s="228">
        <f>+E3672-G3672</f>
        <v>2720726</v>
      </c>
      <c r="G3672" s="228">
        <v>2126701</v>
      </c>
      <c r="H3672" s="228">
        <v>-6739</v>
      </c>
      <c r="I3672" s="228">
        <v>2228</v>
      </c>
      <c r="J3672" s="228">
        <v>64001</v>
      </c>
      <c r="K3672" s="228">
        <v>1925329</v>
      </c>
      <c r="L3672" s="228">
        <v>817823</v>
      </c>
      <c r="M3672" s="228">
        <v>22871</v>
      </c>
      <c r="O3672"/>
    </row>
    <row r="3673" spans="2:15" ht="15" customHeight="1" x14ac:dyDescent="0.35">
      <c r="B3673" s="142">
        <v>2016</v>
      </c>
      <c r="C3673" s="142"/>
      <c r="D3673" s="228">
        <v>276204</v>
      </c>
      <c r="E3673" s="228">
        <v>4680786</v>
      </c>
      <c r="F3673" s="228">
        <v>2758543</v>
      </c>
      <c r="G3673" s="228">
        <v>1922243</v>
      </c>
      <c r="H3673" s="228">
        <v>-5757</v>
      </c>
      <c r="I3673" s="228">
        <v>2333</v>
      </c>
      <c r="J3673" s="228">
        <v>70226</v>
      </c>
      <c r="K3673" s="228">
        <v>1953566</v>
      </c>
      <c r="L3673" s="228">
        <v>781922</v>
      </c>
      <c r="M3673" s="228">
        <v>19131</v>
      </c>
      <c r="O3673"/>
    </row>
    <row r="3674" spans="2:15" s="71" customFormat="1" ht="15" customHeight="1" x14ac:dyDescent="0.35">
      <c r="B3674" s="142">
        <v>2015</v>
      </c>
      <c r="C3674" s="142"/>
      <c r="D3674" s="228">
        <v>270287</v>
      </c>
      <c r="E3674" s="228">
        <v>4672358</v>
      </c>
      <c r="F3674" s="228">
        <v>2855225</v>
      </c>
      <c r="G3674" s="228">
        <v>1817133</v>
      </c>
      <c r="H3674" s="228">
        <v>-6078</v>
      </c>
      <c r="I3674" s="228">
        <v>2430</v>
      </c>
      <c r="J3674" s="228">
        <v>63649</v>
      </c>
      <c r="K3674" s="228">
        <v>2036347</v>
      </c>
      <c r="L3674" s="228">
        <v>773070</v>
      </c>
      <c r="M3674" s="228">
        <v>19275</v>
      </c>
      <c r="N3674" s="13"/>
      <c r="O3674"/>
    </row>
    <row r="3675" spans="2:15" x14ac:dyDescent="0.35">
      <c r="B3675" s="142">
        <v>2014</v>
      </c>
      <c r="C3675" s="142"/>
      <c r="D3675" s="128">
        <v>263766</v>
      </c>
      <c r="E3675" s="128">
        <v>4658482</v>
      </c>
      <c r="F3675" s="128">
        <v>2903098</v>
      </c>
      <c r="G3675" s="128">
        <v>1755384</v>
      </c>
      <c r="H3675" s="128">
        <v>-7401</v>
      </c>
      <c r="I3675" s="128">
        <v>2292</v>
      </c>
      <c r="J3675" s="128">
        <v>66395</v>
      </c>
      <c r="K3675" s="128">
        <v>2078934</v>
      </c>
      <c r="L3675" s="128">
        <v>781614</v>
      </c>
      <c r="M3675" s="128">
        <v>20327</v>
      </c>
      <c r="N3675" s="13"/>
      <c r="O3675"/>
    </row>
    <row r="3676" spans="2:15" x14ac:dyDescent="0.35">
      <c r="B3676" s="142">
        <v>2013</v>
      </c>
      <c r="C3676" s="142"/>
      <c r="D3676" s="128">
        <v>254441</v>
      </c>
      <c r="E3676" s="128">
        <v>4743316</v>
      </c>
      <c r="F3676" s="128">
        <v>3001882</v>
      </c>
      <c r="G3676" s="128">
        <v>1741435</v>
      </c>
      <c r="H3676" s="128">
        <v>-5768</v>
      </c>
      <c r="I3676" s="128">
        <v>2534</v>
      </c>
      <c r="J3676" s="128">
        <v>62285</v>
      </c>
      <c r="K3676" s="128">
        <v>2183462</v>
      </c>
      <c r="L3676" s="128">
        <v>787831</v>
      </c>
      <c r="M3676" s="128">
        <v>18376</v>
      </c>
      <c r="N3676" s="13"/>
      <c r="O3676"/>
    </row>
    <row r="3677" spans="2:15" x14ac:dyDescent="0.35">
      <c r="B3677" s="126">
        <v>2012</v>
      </c>
      <c r="C3677" s="126"/>
      <c r="D3677" s="128">
        <v>230623</v>
      </c>
      <c r="E3677" s="128">
        <v>5041202</v>
      </c>
      <c r="F3677" s="128">
        <v>3147834</v>
      </c>
      <c r="G3677" s="128">
        <v>1893368</v>
      </c>
      <c r="H3677" s="128">
        <v>-7842</v>
      </c>
      <c r="I3677" s="128">
        <v>2635</v>
      </c>
      <c r="J3677" s="128">
        <v>52495</v>
      </c>
      <c r="K3677" s="128">
        <v>2339586</v>
      </c>
      <c r="L3677" s="128">
        <v>825859</v>
      </c>
      <c r="M3677" s="128">
        <v>29786</v>
      </c>
      <c r="N3677" s="13"/>
      <c r="O3677"/>
    </row>
    <row r="3678" spans="2:15" x14ac:dyDescent="0.35">
      <c r="B3678" s="126">
        <v>2011</v>
      </c>
      <c r="C3678" s="126"/>
      <c r="D3678" s="128">
        <v>241921</v>
      </c>
      <c r="E3678" s="128">
        <v>5696165</v>
      </c>
      <c r="F3678" s="128">
        <v>3531380</v>
      </c>
      <c r="G3678" s="128">
        <v>2164785</v>
      </c>
      <c r="H3678" s="128">
        <v>-14896</v>
      </c>
      <c r="I3678" s="128">
        <v>3152</v>
      </c>
      <c r="J3678" s="128">
        <v>55750</v>
      </c>
      <c r="K3678" s="128">
        <v>2639592</v>
      </c>
      <c r="L3678" s="128">
        <v>935034</v>
      </c>
      <c r="M3678" s="128">
        <v>31807</v>
      </c>
      <c r="O3678"/>
    </row>
    <row r="3679" spans="2:15" x14ac:dyDescent="0.35">
      <c r="B3679" s="126">
        <v>2010</v>
      </c>
      <c r="C3679" s="126"/>
      <c r="D3679" s="128">
        <v>249093</v>
      </c>
      <c r="E3679" s="128">
        <v>6442877</v>
      </c>
      <c r="F3679" s="128">
        <v>3966460</v>
      </c>
      <c r="G3679" s="128">
        <v>2476418</v>
      </c>
      <c r="H3679" s="128">
        <v>-19845</v>
      </c>
      <c r="I3679" s="128">
        <v>4263</v>
      </c>
      <c r="J3679" s="128">
        <v>54766</v>
      </c>
      <c r="K3679" s="128">
        <v>3015006</v>
      </c>
      <c r="L3679" s="128">
        <v>1020937</v>
      </c>
      <c r="M3679" s="128">
        <v>32877</v>
      </c>
      <c r="O3679"/>
    </row>
    <row r="3680" spans="2:15" x14ac:dyDescent="0.35">
      <c r="B3680" s="126">
        <v>2009</v>
      </c>
      <c r="C3680" s="126"/>
      <c r="D3680" s="128">
        <v>260997</v>
      </c>
      <c r="E3680" s="128">
        <v>6779284</v>
      </c>
      <c r="F3680" s="128">
        <v>4167516</v>
      </c>
      <c r="G3680" s="128">
        <v>2611768</v>
      </c>
      <c r="H3680" s="128">
        <v>-10443</v>
      </c>
      <c r="I3680" s="128">
        <v>2463</v>
      </c>
      <c r="J3680" s="128">
        <v>41971</v>
      </c>
      <c r="K3680" s="128">
        <v>3191962</v>
      </c>
      <c r="L3680" s="128">
        <v>1078185</v>
      </c>
      <c r="M3680" s="128" t="s">
        <v>69</v>
      </c>
      <c r="O3680"/>
    </row>
    <row r="3681" spans="2:15" x14ac:dyDescent="0.35">
      <c r="B3681" s="126">
        <v>2008</v>
      </c>
      <c r="C3681" s="126"/>
      <c r="D3681" s="128">
        <v>270282</v>
      </c>
      <c r="E3681" s="128">
        <v>7441728</v>
      </c>
      <c r="F3681" s="128">
        <v>4691845</v>
      </c>
      <c r="G3681" s="128">
        <v>2749883</v>
      </c>
      <c r="H3681" s="128">
        <v>1208</v>
      </c>
      <c r="I3681" s="128">
        <v>2062</v>
      </c>
      <c r="J3681" s="128">
        <v>49407</v>
      </c>
      <c r="K3681" s="128">
        <v>3624022</v>
      </c>
      <c r="L3681" s="128">
        <v>1179352</v>
      </c>
      <c r="M3681" s="128" t="s">
        <v>69</v>
      </c>
      <c r="O3681"/>
    </row>
    <row r="3682" spans="2:15" x14ac:dyDescent="0.35">
      <c r="B3682" s="123" t="s">
        <v>136</v>
      </c>
      <c r="C3682" s="123"/>
      <c r="D3682" s="132"/>
      <c r="E3682" s="132"/>
      <c r="F3682" s="132"/>
      <c r="G3682" s="132"/>
      <c r="H3682" s="132"/>
      <c r="I3682" s="132"/>
      <c r="J3682" s="132"/>
      <c r="K3682" s="132"/>
      <c r="L3682" s="132"/>
      <c r="M3682" s="132"/>
      <c r="O3682"/>
    </row>
    <row r="3683" spans="2:15" x14ac:dyDescent="0.35">
      <c r="B3683" s="142">
        <v>2020</v>
      </c>
      <c r="C3683" s="142"/>
      <c r="D3683" s="228">
        <v>149960</v>
      </c>
      <c r="E3683" s="228">
        <v>103799044</v>
      </c>
      <c r="F3683" s="228">
        <v>74955217</v>
      </c>
      <c r="G3683" s="228">
        <v>28843827</v>
      </c>
      <c r="H3683" s="228">
        <v>342818</v>
      </c>
      <c r="I3683" s="228">
        <v>137217</v>
      </c>
      <c r="J3683" s="228">
        <v>1072340</v>
      </c>
      <c r="K3683" s="228">
        <v>54849525</v>
      </c>
      <c r="L3683" s="228">
        <v>23790065</v>
      </c>
      <c r="M3683" s="228">
        <v>1566345</v>
      </c>
      <c r="O3683"/>
    </row>
    <row r="3684" spans="2:15" x14ac:dyDescent="0.35">
      <c r="B3684" s="142">
        <v>2019</v>
      </c>
      <c r="C3684" s="142"/>
      <c r="D3684" s="228">
        <v>146516</v>
      </c>
      <c r="E3684" s="228">
        <v>111375218</v>
      </c>
      <c r="F3684" s="228">
        <v>79233257</v>
      </c>
      <c r="G3684" s="228">
        <v>32141961</v>
      </c>
      <c r="H3684" s="228">
        <v>420037</v>
      </c>
      <c r="I3684" s="228">
        <v>145280</v>
      </c>
      <c r="J3684" s="228">
        <v>446838</v>
      </c>
      <c r="K3684" s="228">
        <v>58532693</v>
      </c>
      <c r="L3684" s="228">
        <v>25920836</v>
      </c>
      <c r="M3684" s="228">
        <v>1644212</v>
      </c>
      <c r="O3684"/>
    </row>
    <row r="3685" spans="2:15" x14ac:dyDescent="0.35">
      <c r="B3685" s="142">
        <v>2018</v>
      </c>
      <c r="C3685" s="142"/>
      <c r="D3685" s="228">
        <v>138648</v>
      </c>
      <c r="E3685" s="228">
        <v>106904274</v>
      </c>
      <c r="F3685" s="228">
        <v>77556318</v>
      </c>
      <c r="G3685" s="228">
        <v>29347956</v>
      </c>
      <c r="H3685" s="228">
        <v>316333</v>
      </c>
      <c r="I3685" s="228">
        <v>122438</v>
      </c>
      <c r="J3685" s="228">
        <v>436350</v>
      </c>
      <c r="K3685" s="228">
        <v>57335553</v>
      </c>
      <c r="L3685" s="228">
        <v>24428450</v>
      </c>
      <c r="M3685" s="228">
        <v>1517308</v>
      </c>
      <c r="O3685"/>
    </row>
    <row r="3686" spans="2:15" x14ac:dyDescent="0.35">
      <c r="B3686" s="142">
        <v>2017</v>
      </c>
      <c r="C3686" s="142"/>
      <c r="D3686" s="228">
        <v>133307</v>
      </c>
      <c r="E3686" s="228">
        <v>101747856</v>
      </c>
      <c r="F3686" s="228">
        <f>+E3686-G3686</f>
        <v>74498006</v>
      </c>
      <c r="G3686" s="228">
        <v>27249850</v>
      </c>
      <c r="H3686" s="228">
        <v>131880</v>
      </c>
      <c r="I3686" s="228">
        <v>120655</v>
      </c>
      <c r="J3686" s="228">
        <v>437745</v>
      </c>
      <c r="K3686" s="228">
        <v>55565026</v>
      </c>
      <c r="L3686" s="228">
        <v>23034831</v>
      </c>
      <c r="M3686" s="228">
        <v>1508831</v>
      </c>
      <c r="O3686"/>
    </row>
    <row r="3687" spans="2:15" x14ac:dyDescent="0.35">
      <c r="B3687" s="142">
        <v>2016</v>
      </c>
      <c r="C3687" s="142"/>
      <c r="D3687" s="228">
        <v>129314</v>
      </c>
      <c r="E3687" s="228">
        <v>93311493</v>
      </c>
      <c r="F3687" s="228">
        <v>68423664</v>
      </c>
      <c r="G3687" s="228">
        <v>24887829</v>
      </c>
      <c r="H3687" s="228">
        <v>-77316</v>
      </c>
      <c r="I3687" s="228">
        <v>100695</v>
      </c>
      <c r="J3687" s="228">
        <v>417706</v>
      </c>
      <c r="K3687" s="228">
        <v>50433365</v>
      </c>
      <c r="L3687" s="228">
        <v>21385303</v>
      </c>
      <c r="M3687" s="228">
        <v>1857288</v>
      </c>
      <c r="N3687" s="12"/>
      <c r="O3687"/>
    </row>
    <row r="3688" spans="2:15" x14ac:dyDescent="0.35">
      <c r="B3688" s="142">
        <v>2015</v>
      </c>
      <c r="C3688" s="142"/>
      <c r="D3688" s="228">
        <v>126366</v>
      </c>
      <c r="E3688" s="228">
        <v>89199232</v>
      </c>
      <c r="F3688" s="228">
        <v>65870868</v>
      </c>
      <c r="G3688" s="228">
        <v>23328364</v>
      </c>
      <c r="H3688" s="228">
        <v>-418408</v>
      </c>
      <c r="I3688" s="228">
        <v>103563</v>
      </c>
      <c r="J3688" s="228">
        <v>448685</v>
      </c>
      <c r="K3688" s="228">
        <v>48560484</v>
      </c>
      <c r="L3688" s="228">
        <v>20269322</v>
      </c>
      <c r="M3688" s="228">
        <v>2162475</v>
      </c>
      <c r="N3688" s="13"/>
      <c r="O3688"/>
    </row>
    <row r="3689" spans="2:15" x14ac:dyDescent="0.35">
      <c r="B3689" s="142">
        <v>2014</v>
      </c>
      <c r="C3689" s="142"/>
      <c r="D3689" s="128">
        <v>122911</v>
      </c>
      <c r="E3689" s="128">
        <v>85385959</v>
      </c>
      <c r="F3689" s="128">
        <v>62952908</v>
      </c>
      <c r="G3689" s="128">
        <v>22433050</v>
      </c>
      <c r="H3689" s="128">
        <v>-109235</v>
      </c>
      <c r="I3689" s="128">
        <v>94406</v>
      </c>
      <c r="J3689" s="128">
        <v>481275</v>
      </c>
      <c r="K3689" s="128">
        <v>46937852</v>
      </c>
      <c r="L3689" s="128">
        <v>19726425</v>
      </c>
      <c r="M3689" s="128">
        <v>2277180</v>
      </c>
      <c r="N3689" s="13"/>
      <c r="O3689"/>
    </row>
    <row r="3690" spans="2:15" x14ac:dyDescent="0.35">
      <c r="B3690" s="142">
        <v>2013</v>
      </c>
      <c r="C3690" s="142"/>
      <c r="D3690" s="128">
        <v>120034</v>
      </c>
      <c r="E3690" s="128">
        <v>82498021</v>
      </c>
      <c r="F3690" s="128">
        <v>60651588</v>
      </c>
      <c r="G3690" s="128">
        <v>21846433</v>
      </c>
      <c r="H3690" s="128">
        <v>-322644</v>
      </c>
      <c r="I3690" s="128">
        <v>85861</v>
      </c>
      <c r="J3690" s="128">
        <v>444307</v>
      </c>
      <c r="K3690" s="128">
        <v>45336230</v>
      </c>
      <c r="L3690" s="128">
        <v>19041732</v>
      </c>
      <c r="M3690" s="128">
        <v>2333379</v>
      </c>
      <c r="N3690" s="13"/>
      <c r="O3690"/>
    </row>
    <row r="3691" spans="2:15" x14ac:dyDescent="0.35">
      <c r="B3691" s="126">
        <v>2012</v>
      </c>
      <c r="C3691" s="126"/>
      <c r="D3691" s="128">
        <v>118196</v>
      </c>
      <c r="E3691" s="128">
        <v>82737649</v>
      </c>
      <c r="F3691" s="128">
        <v>60235157</v>
      </c>
      <c r="G3691" s="128">
        <v>22502492</v>
      </c>
      <c r="H3691" s="128">
        <v>-473802</v>
      </c>
      <c r="I3691" s="128">
        <v>97085</v>
      </c>
      <c r="J3691" s="128">
        <v>402335</v>
      </c>
      <c r="K3691" s="128">
        <v>45252992</v>
      </c>
      <c r="L3691" s="128">
        <v>19969780</v>
      </c>
      <c r="M3691" s="128">
        <v>2486596</v>
      </c>
      <c r="N3691" s="13"/>
      <c r="O3691"/>
    </row>
    <row r="3692" spans="2:15" x14ac:dyDescent="0.35">
      <c r="B3692" s="126">
        <v>2011</v>
      </c>
      <c r="C3692" s="126"/>
      <c r="D3692" s="128">
        <v>119238</v>
      </c>
      <c r="E3692" s="128">
        <v>88149175</v>
      </c>
      <c r="F3692" s="128">
        <v>63278932</v>
      </c>
      <c r="G3692" s="128">
        <v>24870243</v>
      </c>
      <c r="H3692" s="128">
        <v>-173230</v>
      </c>
      <c r="I3692" s="128">
        <v>138620</v>
      </c>
      <c r="J3692" s="128">
        <v>457956</v>
      </c>
      <c r="K3692" s="128">
        <v>47902692</v>
      </c>
      <c r="L3692" s="128">
        <v>22140346</v>
      </c>
      <c r="M3692" s="128">
        <v>2336677</v>
      </c>
      <c r="O3692"/>
    </row>
    <row r="3693" spans="2:15" x14ac:dyDescent="0.35">
      <c r="B3693" s="126">
        <v>2010</v>
      </c>
      <c r="C3693" s="126"/>
      <c r="D3693" s="128">
        <v>117502</v>
      </c>
      <c r="E3693" s="128">
        <v>90258021</v>
      </c>
      <c r="F3693" s="128">
        <v>64329323</v>
      </c>
      <c r="G3693" s="128">
        <v>25928698</v>
      </c>
      <c r="H3693" s="128">
        <v>-215077</v>
      </c>
      <c r="I3693" s="128">
        <v>130004</v>
      </c>
      <c r="J3693" s="128">
        <v>490261</v>
      </c>
      <c r="K3693" s="128">
        <v>48206365</v>
      </c>
      <c r="L3693" s="128">
        <v>23116913</v>
      </c>
      <c r="M3693" s="128">
        <v>1969110</v>
      </c>
      <c r="O3693"/>
    </row>
    <row r="3694" spans="2:15" x14ac:dyDescent="0.35">
      <c r="B3694" s="126">
        <v>2009</v>
      </c>
      <c r="C3694" s="126"/>
      <c r="D3694" s="128">
        <v>118274</v>
      </c>
      <c r="E3694" s="128">
        <v>83970991</v>
      </c>
      <c r="F3694" s="128">
        <v>59546347</v>
      </c>
      <c r="G3694" s="128">
        <v>24424644</v>
      </c>
      <c r="H3694" s="128">
        <v>-252924</v>
      </c>
      <c r="I3694" s="128">
        <v>194105</v>
      </c>
      <c r="J3694" s="128">
        <v>456059</v>
      </c>
      <c r="K3694" s="128">
        <v>44722168</v>
      </c>
      <c r="L3694" s="128">
        <v>20484156</v>
      </c>
      <c r="M3694" s="128" t="s">
        <v>69</v>
      </c>
      <c r="O3694"/>
    </row>
    <row r="3695" spans="2:15" x14ac:dyDescent="0.35">
      <c r="B3695" s="126">
        <v>2008</v>
      </c>
      <c r="C3695" s="126"/>
      <c r="D3695" s="128">
        <v>118440</v>
      </c>
      <c r="E3695" s="128">
        <v>89373645</v>
      </c>
      <c r="F3695" s="128">
        <v>64835909</v>
      </c>
      <c r="G3695" s="128">
        <v>24537736</v>
      </c>
      <c r="H3695" s="128">
        <v>683270</v>
      </c>
      <c r="I3695" s="128">
        <v>156166</v>
      </c>
      <c r="J3695" s="128">
        <v>354599</v>
      </c>
      <c r="K3695" s="128">
        <v>49917437</v>
      </c>
      <c r="L3695" s="128">
        <v>20840783</v>
      </c>
      <c r="M3695" s="128" t="s">
        <v>69</v>
      </c>
      <c r="O3695"/>
    </row>
    <row r="3696" spans="2:15" x14ac:dyDescent="0.35">
      <c r="B3696" s="310" t="s">
        <v>11</v>
      </c>
      <c r="C3696" s="310"/>
      <c r="D3696" s="311"/>
      <c r="E3696" s="311"/>
      <c r="F3696" s="311"/>
      <c r="G3696" s="311"/>
      <c r="H3696" s="311"/>
      <c r="I3696" s="311"/>
      <c r="J3696" s="311"/>
      <c r="K3696" s="311"/>
      <c r="L3696" s="311"/>
      <c r="M3696" s="311"/>
      <c r="O3696"/>
    </row>
    <row r="3697" spans="2:15" x14ac:dyDescent="0.35">
      <c r="B3697" s="123" t="s">
        <v>137</v>
      </c>
      <c r="C3697" s="123"/>
      <c r="D3697" s="132"/>
      <c r="E3697" s="132"/>
      <c r="F3697" s="132"/>
      <c r="G3697" s="132"/>
      <c r="H3697" s="132"/>
      <c r="I3697" s="132"/>
      <c r="J3697" s="132"/>
      <c r="K3697" s="132"/>
      <c r="L3697" s="132"/>
      <c r="M3697" s="132"/>
      <c r="O3697"/>
    </row>
    <row r="3698" spans="2:15" x14ac:dyDescent="0.35">
      <c r="B3698" s="142">
        <v>2020</v>
      </c>
      <c r="C3698" s="142"/>
      <c r="D3698" s="228">
        <v>445989</v>
      </c>
      <c r="E3698" s="228">
        <v>76839570</v>
      </c>
      <c r="F3698" s="228">
        <v>51674965</v>
      </c>
      <c r="G3698" s="228">
        <v>25164605</v>
      </c>
      <c r="H3698" s="228">
        <v>394024</v>
      </c>
      <c r="I3698" s="228">
        <v>102564</v>
      </c>
      <c r="J3698" s="228">
        <v>978797</v>
      </c>
      <c r="K3698" s="228">
        <v>37939723</v>
      </c>
      <c r="L3698" s="228">
        <v>18425105</v>
      </c>
      <c r="M3698" s="228">
        <v>1083239</v>
      </c>
      <c r="O3698"/>
    </row>
    <row r="3699" spans="2:15" x14ac:dyDescent="0.35">
      <c r="B3699" s="142">
        <v>2019</v>
      </c>
      <c r="C3699" s="142"/>
      <c r="D3699" s="228">
        <v>445804</v>
      </c>
      <c r="E3699" s="228">
        <v>81582242</v>
      </c>
      <c r="F3699" s="228">
        <v>54148518</v>
      </c>
      <c r="G3699" s="228">
        <v>27433724</v>
      </c>
      <c r="H3699" s="228">
        <v>406322</v>
      </c>
      <c r="I3699" s="228">
        <v>103282</v>
      </c>
      <c r="J3699" s="228">
        <v>455515</v>
      </c>
      <c r="K3699" s="228">
        <v>40101182</v>
      </c>
      <c r="L3699" s="228">
        <v>19609801</v>
      </c>
      <c r="M3699" s="228">
        <v>1162389</v>
      </c>
      <c r="O3699"/>
    </row>
    <row r="3700" spans="2:15" x14ac:dyDescent="0.35">
      <c r="B3700" s="142">
        <v>2018</v>
      </c>
      <c r="C3700" s="142"/>
      <c r="D3700" s="228">
        <v>430732</v>
      </c>
      <c r="E3700" s="228">
        <v>79344897</v>
      </c>
      <c r="F3700" s="228">
        <v>53858094</v>
      </c>
      <c r="G3700" s="228">
        <v>25486803</v>
      </c>
      <c r="H3700" s="228">
        <v>165316</v>
      </c>
      <c r="I3700" s="228">
        <v>85204</v>
      </c>
      <c r="J3700" s="228">
        <v>456741</v>
      </c>
      <c r="K3700" s="228">
        <v>39982403</v>
      </c>
      <c r="L3700" s="228">
        <v>18684795</v>
      </c>
      <c r="M3700" s="228">
        <v>1218585</v>
      </c>
      <c r="O3700"/>
    </row>
    <row r="3701" spans="2:15" x14ac:dyDescent="0.35">
      <c r="B3701" s="142">
        <v>2017</v>
      </c>
      <c r="C3701" s="142"/>
      <c r="D3701" s="228">
        <v>417779</v>
      </c>
      <c r="E3701" s="228">
        <v>74534406</v>
      </c>
      <c r="F3701" s="228">
        <f>+E3701-G3701</f>
        <v>51060096</v>
      </c>
      <c r="G3701" s="228">
        <v>23474310</v>
      </c>
      <c r="H3701" s="228">
        <v>1250</v>
      </c>
      <c r="I3701" s="228">
        <v>86341</v>
      </c>
      <c r="J3701" s="228">
        <v>442768</v>
      </c>
      <c r="K3701" s="228">
        <v>37745597</v>
      </c>
      <c r="L3701" s="228">
        <v>17399946</v>
      </c>
      <c r="M3701" s="228">
        <v>1196787</v>
      </c>
      <c r="N3701" s="14"/>
      <c r="O3701"/>
    </row>
    <row r="3702" spans="2:15" x14ac:dyDescent="0.35">
      <c r="B3702" s="142">
        <v>2016</v>
      </c>
      <c r="C3702" s="142"/>
      <c r="D3702" s="228">
        <v>405233</v>
      </c>
      <c r="E3702" s="228">
        <v>69176055</v>
      </c>
      <c r="F3702" s="228">
        <v>47815153</v>
      </c>
      <c r="G3702" s="228">
        <v>21360902</v>
      </c>
      <c r="H3702" s="228">
        <v>-57906</v>
      </c>
      <c r="I3702" s="228">
        <v>75397</v>
      </c>
      <c r="J3702" s="228">
        <v>432196</v>
      </c>
      <c r="K3702" s="228">
        <v>35052329</v>
      </c>
      <c r="L3702" s="228">
        <v>16165195</v>
      </c>
      <c r="M3702" s="228">
        <v>1388582</v>
      </c>
      <c r="N3702" s="14"/>
      <c r="O3702"/>
    </row>
    <row r="3703" spans="2:15" x14ac:dyDescent="0.35">
      <c r="B3703" s="142">
        <v>2015</v>
      </c>
      <c r="C3703" s="142"/>
      <c r="D3703" s="228">
        <v>396378</v>
      </c>
      <c r="E3703" s="228">
        <v>66245299</v>
      </c>
      <c r="F3703" s="228">
        <v>46518445</v>
      </c>
      <c r="G3703" s="228">
        <v>19726854</v>
      </c>
      <c r="H3703" s="228">
        <v>-155054</v>
      </c>
      <c r="I3703" s="228">
        <v>69932</v>
      </c>
      <c r="J3703" s="228">
        <v>457050</v>
      </c>
      <c r="K3703" s="228">
        <v>34300421</v>
      </c>
      <c r="L3703" s="228">
        <v>15156205</v>
      </c>
      <c r="M3703" s="228">
        <v>1655977</v>
      </c>
      <c r="N3703" s="14"/>
      <c r="O3703"/>
    </row>
    <row r="3704" spans="2:15" x14ac:dyDescent="0.35">
      <c r="B3704" s="142">
        <v>2014</v>
      </c>
      <c r="C3704" s="142"/>
      <c r="D3704" s="128">
        <v>386424</v>
      </c>
      <c r="E3704" s="128">
        <v>63832417</v>
      </c>
      <c r="F3704" s="128">
        <v>44826355</v>
      </c>
      <c r="G3704" s="128">
        <v>19006062</v>
      </c>
      <c r="H3704" s="128">
        <v>-261760</v>
      </c>
      <c r="I3704" s="128">
        <v>71750</v>
      </c>
      <c r="J3704" s="128">
        <v>491586</v>
      </c>
      <c r="K3704" s="128">
        <v>33133535</v>
      </c>
      <c r="L3704" s="128">
        <v>14751817</v>
      </c>
      <c r="M3704" s="128">
        <v>1765144</v>
      </c>
      <c r="N3704" s="14"/>
      <c r="O3704"/>
    </row>
    <row r="3705" spans="2:15" x14ac:dyDescent="0.35">
      <c r="B3705" s="142">
        <v>2013</v>
      </c>
      <c r="C3705" s="142"/>
      <c r="D3705" s="128">
        <v>374222</v>
      </c>
      <c r="E3705" s="128">
        <v>61720356</v>
      </c>
      <c r="F3705" s="128">
        <v>43583237</v>
      </c>
      <c r="G3705" s="128">
        <v>18137119</v>
      </c>
      <c r="H3705" s="128">
        <v>-329471</v>
      </c>
      <c r="I3705" s="128">
        <v>64271</v>
      </c>
      <c r="J3705" s="128">
        <v>443751</v>
      </c>
      <c r="K3705" s="128">
        <v>32514848</v>
      </c>
      <c r="L3705" s="128">
        <v>14068226</v>
      </c>
      <c r="M3705" s="128">
        <v>1672336</v>
      </c>
      <c r="O3705"/>
    </row>
    <row r="3706" spans="2:15" x14ac:dyDescent="0.35">
      <c r="B3706" s="126">
        <v>2012</v>
      </c>
      <c r="C3706" s="126"/>
      <c r="D3706" s="128">
        <v>348572</v>
      </c>
      <c r="E3706" s="128">
        <v>61539857</v>
      </c>
      <c r="F3706" s="128">
        <v>43515221</v>
      </c>
      <c r="G3706" s="128">
        <v>18024636</v>
      </c>
      <c r="H3706" s="128">
        <v>-190000</v>
      </c>
      <c r="I3706" s="128">
        <v>67326</v>
      </c>
      <c r="J3706" s="128">
        <v>395301</v>
      </c>
      <c r="K3706" s="128">
        <v>32865263</v>
      </c>
      <c r="L3706" s="128">
        <v>14139510</v>
      </c>
      <c r="M3706" s="128">
        <v>1834763</v>
      </c>
      <c r="O3706"/>
    </row>
    <row r="3707" spans="2:15" x14ac:dyDescent="0.35">
      <c r="B3707" s="126">
        <v>2011</v>
      </c>
      <c r="C3707" s="126"/>
      <c r="D3707" s="128">
        <v>360894</v>
      </c>
      <c r="E3707" s="128">
        <v>66109856</v>
      </c>
      <c r="F3707" s="128">
        <v>46243644</v>
      </c>
      <c r="G3707" s="128">
        <v>19866212</v>
      </c>
      <c r="H3707" s="128">
        <v>-135525</v>
      </c>
      <c r="I3707" s="128">
        <v>91417</v>
      </c>
      <c r="J3707" s="128">
        <v>441427</v>
      </c>
      <c r="K3707" s="128">
        <v>34965199</v>
      </c>
      <c r="L3707" s="128">
        <v>15678337</v>
      </c>
      <c r="M3707" s="128">
        <v>1745535</v>
      </c>
      <c r="O3707"/>
    </row>
    <row r="3708" spans="2:15" x14ac:dyDescent="0.35">
      <c r="B3708" s="126">
        <v>2010</v>
      </c>
      <c r="C3708" s="126"/>
      <c r="D3708" s="128">
        <v>366324</v>
      </c>
      <c r="E3708" s="128">
        <v>68728136</v>
      </c>
      <c r="F3708" s="128">
        <v>47823263</v>
      </c>
      <c r="G3708" s="128">
        <v>20904873</v>
      </c>
      <c r="H3708" s="128">
        <v>-312496</v>
      </c>
      <c r="I3708" s="128">
        <v>80437</v>
      </c>
      <c r="J3708" s="128">
        <v>475655</v>
      </c>
      <c r="K3708" s="128">
        <v>35950684</v>
      </c>
      <c r="L3708" s="128">
        <v>16300712</v>
      </c>
      <c r="M3708" s="128">
        <v>1504461</v>
      </c>
      <c r="O3708"/>
    </row>
    <row r="3709" spans="2:15" x14ac:dyDescent="0.35">
      <c r="B3709" s="126">
        <v>2009</v>
      </c>
      <c r="C3709" s="126"/>
      <c r="D3709" s="128">
        <v>379012</v>
      </c>
      <c r="E3709" s="128">
        <v>65743254</v>
      </c>
      <c r="F3709" s="128">
        <v>45227754</v>
      </c>
      <c r="G3709" s="128">
        <v>20515500</v>
      </c>
      <c r="H3709" s="128">
        <v>-172431</v>
      </c>
      <c r="I3709" s="128">
        <v>133338</v>
      </c>
      <c r="J3709" s="128">
        <v>424069</v>
      </c>
      <c r="K3709" s="128">
        <v>33741547</v>
      </c>
      <c r="L3709" s="128">
        <v>15269248</v>
      </c>
      <c r="M3709" s="128" t="s">
        <v>69</v>
      </c>
      <c r="O3709"/>
    </row>
    <row r="3710" spans="2:15" x14ac:dyDescent="0.35">
      <c r="B3710" s="126">
        <v>2008</v>
      </c>
      <c r="C3710" s="126"/>
      <c r="D3710" s="128">
        <v>388460</v>
      </c>
      <c r="E3710" s="128">
        <v>70894483</v>
      </c>
      <c r="F3710" s="128">
        <v>49876548</v>
      </c>
      <c r="G3710" s="128">
        <v>21017935</v>
      </c>
      <c r="H3710" s="128">
        <v>471881</v>
      </c>
      <c r="I3710" s="128">
        <v>94931</v>
      </c>
      <c r="J3710" s="128">
        <v>334510</v>
      </c>
      <c r="K3710" s="128">
        <v>37810879</v>
      </c>
      <c r="L3710" s="128">
        <v>16226627</v>
      </c>
      <c r="M3710" s="128" t="s">
        <v>69</v>
      </c>
      <c r="O3710"/>
    </row>
    <row r="3711" spans="2:15" x14ac:dyDescent="0.35">
      <c r="B3711" s="127" t="s">
        <v>138</v>
      </c>
      <c r="C3711" s="127"/>
      <c r="D3711" s="134"/>
      <c r="E3711" s="134"/>
      <c r="F3711" s="134"/>
      <c r="G3711" s="134"/>
      <c r="H3711" s="134"/>
      <c r="I3711" s="134"/>
      <c r="J3711" s="134"/>
      <c r="K3711" s="134"/>
      <c r="L3711" s="134"/>
      <c r="M3711" s="134"/>
      <c r="N3711" s="14"/>
      <c r="O3711"/>
    </row>
    <row r="3712" spans="2:15" x14ac:dyDescent="0.35">
      <c r="B3712" s="142">
        <v>2020</v>
      </c>
      <c r="C3712" s="142"/>
      <c r="D3712" s="228">
        <v>426612</v>
      </c>
      <c r="E3712" s="228">
        <v>24222713</v>
      </c>
      <c r="F3712" s="228">
        <v>14949403</v>
      </c>
      <c r="G3712" s="228">
        <v>9273310</v>
      </c>
      <c r="H3712" s="228">
        <v>366461</v>
      </c>
      <c r="I3712" s="228">
        <v>31312</v>
      </c>
      <c r="J3712" s="228">
        <v>360429</v>
      </c>
      <c r="K3712" s="228">
        <v>11780907</v>
      </c>
      <c r="L3712" s="228">
        <v>5856968</v>
      </c>
      <c r="M3712" s="228">
        <v>263798</v>
      </c>
      <c r="N3712" s="14"/>
      <c r="O3712"/>
    </row>
    <row r="3713" spans="2:15" x14ac:dyDescent="0.35">
      <c r="B3713" s="142">
        <v>2019</v>
      </c>
      <c r="C3713" s="142"/>
      <c r="D3713" s="228">
        <v>426079</v>
      </c>
      <c r="E3713" s="228">
        <v>25756507</v>
      </c>
      <c r="F3713" s="228">
        <v>15401145</v>
      </c>
      <c r="G3713" s="228">
        <v>10355362</v>
      </c>
      <c r="H3713" s="228">
        <v>313558</v>
      </c>
      <c r="I3713" s="228">
        <v>27915</v>
      </c>
      <c r="J3713" s="228">
        <v>178171</v>
      </c>
      <c r="K3713" s="228">
        <v>12274616</v>
      </c>
      <c r="L3713" s="228">
        <v>6228957</v>
      </c>
      <c r="M3713" s="228">
        <v>245260</v>
      </c>
      <c r="N3713" s="14"/>
      <c r="O3713"/>
    </row>
    <row r="3714" spans="2:15" x14ac:dyDescent="0.35">
      <c r="B3714" s="142">
        <v>2018</v>
      </c>
      <c r="C3714" s="142"/>
      <c r="D3714" s="228">
        <v>411594</v>
      </c>
      <c r="E3714" s="228">
        <v>24702904</v>
      </c>
      <c r="F3714" s="228">
        <v>15160539</v>
      </c>
      <c r="G3714" s="228">
        <v>9542365</v>
      </c>
      <c r="H3714" s="228">
        <v>154799</v>
      </c>
      <c r="I3714" s="228">
        <v>24925</v>
      </c>
      <c r="J3714" s="228">
        <v>186425</v>
      </c>
      <c r="K3714" s="228">
        <v>11982904</v>
      </c>
      <c r="L3714" s="228">
        <v>5814783</v>
      </c>
      <c r="M3714" s="228">
        <v>254913</v>
      </c>
      <c r="N3714" s="14"/>
      <c r="O3714"/>
    </row>
    <row r="3715" spans="2:15" x14ac:dyDescent="0.35">
      <c r="B3715" s="142">
        <v>2017</v>
      </c>
      <c r="C3715" s="142"/>
      <c r="D3715" s="228">
        <v>399433</v>
      </c>
      <c r="E3715" s="228">
        <v>23766746</v>
      </c>
      <c r="F3715" s="228">
        <f>+E3715-G3715</f>
        <v>14828695</v>
      </c>
      <c r="G3715" s="228">
        <v>8938051</v>
      </c>
      <c r="H3715" s="228">
        <v>-28995</v>
      </c>
      <c r="I3715" s="228">
        <v>21868</v>
      </c>
      <c r="J3715" s="228">
        <v>186553</v>
      </c>
      <c r="K3715" s="228">
        <v>11698626</v>
      </c>
      <c r="L3715" s="228">
        <v>5448705</v>
      </c>
      <c r="M3715" s="228">
        <v>316285</v>
      </c>
      <c r="N3715" s="14"/>
      <c r="O3715"/>
    </row>
    <row r="3716" spans="2:15" x14ac:dyDescent="0.35">
      <c r="B3716" s="142">
        <v>2016</v>
      </c>
      <c r="C3716" s="142"/>
      <c r="D3716" s="228">
        <v>387480</v>
      </c>
      <c r="E3716" s="228">
        <v>22371310</v>
      </c>
      <c r="F3716" s="228">
        <v>14328794</v>
      </c>
      <c r="G3716" s="228">
        <v>8042516</v>
      </c>
      <c r="H3716" s="228">
        <v>-40535</v>
      </c>
      <c r="I3716" s="228">
        <v>17000</v>
      </c>
      <c r="J3716" s="228">
        <v>183889</v>
      </c>
      <c r="K3716" s="228">
        <v>11306354</v>
      </c>
      <c r="L3716" s="228">
        <v>4976332</v>
      </c>
      <c r="M3716" s="228">
        <v>362521</v>
      </c>
      <c r="N3716" s="14"/>
      <c r="O3716"/>
    </row>
    <row r="3717" spans="2:15" x14ac:dyDescent="0.35">
      <c r="B3717" s="142">
        <v>2015</v>
      </c>
      <c r="C3717" s="142"/>
      <c r="D3717" s="228">
        <v>379285</v>
      </c>
      <c r="E3717" s="228">
        <v>21862843</v>
      </c>
      <c r="F3717" s="228">
        <v>14321381</v>
      </c>
      <c r="G3717" s="228">
        <v>7541462</v>
      </c>
      <c r="H3717" s="228">
        <v>-146827</v>
      </c>
      <c r="I3717" s="228">
        <v>17627</v>
      </c>
      <c r="J3717" s="228">
        <v>190239</v>
      </c>
      <c r="K3717" s="228">
        <v>11304055</v>
      </c>
      <c r="L3717" s="228">
        <v>4742497</v>
      </c>
      <c r="M3717" s="228">
        <v>487918</v>
      </c>
      <c r="N3717" s="14"/>
      <c r="O3717"/>
    </row>
    <row r="3718" spans="2:15" x14ac:dyDescent="0.35">
      <c r="B3718" s="142">
        <v>2014</v>
      </c>
      <c r="C3718" s="142"/>
      <c r="D3718" s="128">
        <v>370124</v>
      </c>
      <c r="E3718" s="128">
        <v>21300764</v>
      </c>
      <c r="F3718" s="128">
        <v>14056196</v>
      </c>
      <c r="G3718" s="128">
        <v>7244568</v>
      </c>
      <c r="H3718" s="128">
        <v>-146331</v>
      </c>
      <c r="I3718" s="128">
        <v>18785</v>
      </c>
      <c r="J3718" s="128">
        <v>213522</v>
      </c>
      <c r="K3718" s="128">
        <v>11191862</v>
      </c>
      <c r="L3718" s="128">
        <v>4675161</v>
      </c>
      <c r="M3718" s="128">
        <v>482884</v>
      </c>
      <c r="O3718"/>
    </row>
    <row r="3719" spans="2:15" x14ac:dyDescent="0.35">
      <c r="B3719" s="142">
        <v>2013</v>
      </c>
      <c r="C3719" s="142"/>
      <c r="D3719" s="128">
        <v>358104</v>
      </c>
      <c r="E3719" s="128">
        <v>20586289</v>
      </c>
      <c r="F3719" s="128">
        <v>13710535</v>
      </c>
      <c r="G3719" s="128">
        <v>6875753</v>
      </c>
      <c r="H3719" s="128">
        <v>-138910</v>
      </c>
      <c r="I3719" s="128">
        <v>15445</v>
      </c>
      <c r="J3719" s="128">
        <v>181432</v>
      </c>
      <c r="K3719" s="128">
        <v>10943798</v>
      </c>
      <c r="L3719" s="128">
        <v>4497259</v>
      </c>
      <c r="M3719" s="128">
        <v>503844</v>
      </c>
      <c r="O3719"/>
    </row>
    <row r="3720" spans="2:15" x14ac:dyDescent="0.35">
      <c r="B3720" s="126">
        <v>2012</v>
      </c>
      <c r="C3720" s="126"/>
      <c r="D3720" s="128">
        <v>331936</v>
      </c>
      <c r="E3720" s="128">
        <v>20751809</v>
      </c>
      <c r="F3720" s="128">
        <v>13889615</v>
      </c>
      <c r="G3720" s="128">
        <v>6862195</v>
      </c>
      <c r="H3720" s="128">
        <v>-93217</v>
      </c>
      <c r="I3720" s="128">
        <v>14860</v>
      </c>
      <c r="J3720" s="128">
        <v>144918</v>
      </c>
      <c r="K3720" s="128">
        <v>11088574</v>
      </c>
      <c r="L3720" s="128">
        <v>4562137</v>
      </c>
      <c r="M3720" s="128">
        <v>517682</v>
      </c>
      <c r="O3720"/>
    </row>
    <row r="3721" spans="2:15" x14ac:dyDescent="0.35">
      <c r="B3721" s="126">
        <v>2011</v>
      </c>
      <c r="C3721" s="126"/>
      <c r="D3721" s="128">
        <v>342982</v>
      </c>
      <c r="E3721" s="128">
        <v>22275235</v>
      </c>
      <c r="F3721" s="128">
        <v>14826870</v>
      </c>
      <c r="G3721" s="128">
        <v>7448365</v>
      </c>
      <c r="H3721" s="128">
        <v>-44982</v>
      </c>
      <c r="I3721" s="128">
        <v>23419</v>
      </c>
      <c r="J3721" s="128">
        <v>159605</v>
      </c>
      <c r="K3721" s="128">
        <v>11846835</v>
      </c>
      <c r="L3721" s="128">
        <v>4861495</v>
      </c>
      <c r="M3721" s="128">
        <v>577658</v>
      </c>
      <c r="O3721"/>
    </row>
    <row r="3722" spans="2:15" x14ac:dyDescent="0.35">
      <c r="B3722" s="126">
        <v>2010</v>
      </c>
      <c r="C3722" s="126"/>
      <c r="D3722" s="128">
        <v>347710</v>
      </c>
      <c r="E3722" s="128">
        <v>23486815</v>
      </c>
      <c r="F3722" s="128">
        <v>15609709</v>
      </c>
      <c r="G3722" s="128">
        <v>7877105</v>
      </c>
      <c r="H3722" s="128">
        <v>-55342</v>
      </c>
      <c r="I3722" s="128">
        <v>25609</v>
      </c>
      <c r="J3722" s="128">
        <v>166970</v>
      </c>
      <c r="K3722" s="128">
        <v>12347119</v>
      </c>
      <c r="L3722" s="128">
        <v>5477564</v>
      </c>
      <c r="M3722" s="128">
        <v>427748</v>
      </c>
      <c r="O3722"/>
    </row>
    <row r="3723" spans="2:15" x14ac:dyDescent="0.35">
      <c r="B3723" s="126">
        <v>2009</v>
      </c>
      <c r="C3723" s="126"/>
      <c r="D3723" s="128">
        <v>360108</v>
      </c>
      <c r="E3723" s="128">
        <v>23034488</v>
      </c>
      <c r="F3723" s="128">
        <v>15265890</v>
      </c>
      <c r="G3723" s="128">
        <v>7768598</v>
      </c>
      <c r="H3723" s="128">
        <v>136586</v>
      </c>
      <c r="I3723" s="128">
        <v>61934</v>
      </c>
      <c r="J3723" s="128">
        <v>157437</v>
      </c>
      <c r="K3723" s="128">
        <v>12104766</v>
      </c>
      <c r="L3723" s="128">
        <v>5000470</v>
      </c>
      <c r="M3723" s="128" t="s">
        <v>69</v>
      </c>
      <c r="O3723"/>
    </row>
    <row r="3724" spans="2:15" x14ac:dyDescent="0.35">
      <c r="B3724" s="126">
        <v>2008</v>
      </c>
      <c r="C3724" s="126"/>
      <c r="D3724" s="128">
        <v>368703</v>
      </c>
      <c r="E3724" s="128">
        <v>24395322</v>
      </c>
      <c r="F3724" s="128">
        <v>16466403</v>
      </c>
      <c r="G3724" s="128">
        <v>7928919</v>
      </c>
      <c r="H3724" s="128">
        <v>449353</v>
      </c>
      <c r="I3724" s="128">
        <v>20885</v>
      </c>
      <c r="J3724" s="128">
        <v>119541</v>
      </c>
      <c r="K3724" s="128">
        <v>13244422</v>
      </c>
      <c r="L3724" s="128">
        <v>5286671</v>
      </c>
      <c r="M3724" s="128" t="s">
        <v>69</v>
      </c>
      <c r="N3724" s="14"/>
      <c r="O3724"/>
    </row>
    <row r="3725" spans="2:15" x14ac:dyDescent="0.35">
      <c r="B3725" s="127" t="s">
        <v>139</v>
      </c>
      <c r="C3725" s="127"/>
      <c r="D3725" s="134"/>
      <c r="E3725" s="134"/>
      <c r="F3725" s="134"/>
      <c r="G3725" s="134"/>
      <c r="H3725" s="134"/>
      <c r="I3725" s="134"/>
      <c r="J3725" s="134"/>
      <c r="K3725" s="134"/>
      <c r="L3725" s="134"/>
      <c r="M3725" s="134"/>
      <c r="N3725" s="14"/>
      <c r="O3725"/>
    </row>
    <row r="3726" spans="2:15" x14ac:dyDescent="0.35">
      <c r="B3726" s="142">
        <v>2020</v>
      </c>
      <c r="C3726" s="142"/>
      <c r="D3726" s="228">
        <v>16707</v>
      </c>
      <c r="E3726" s="228">
        <v>26346700</v>
      </c>
      <c r="F3726" s="228">
        <v>17941240</v>
      </c>
      <c r="G3726" s="228">
        <v>8405460</v>
      </c>
      <c r="H3726" s="228">
        <v>-30083</v>
      </c>
      <c r="I3726" s="228">
        <v>37252</v>
      </c>
      <c r="J3726" s="228">
        <v>350128</v>
      </c>
      <c r="K3726" s="228">
        <v>13152282</v>
      </c>
      <c r="L3726" s="228">
        <v>6074013</v>
      </c>
      <c r="M3726" s="228">
        <v>319110</v>
      </c>
      <c r="N3726" s="14"/>
      <c r="O3726"/>
    </row>
    <row r="3727" spans="2:15" x14ac:dyDescent="0.35">
      <c r="B3727" s="142">
        <v>2019</v>
      </c>
      <c r="C3727" s="142"/>
      <c r="D3727" s="228">
        <v>17051</v>
      </c>
      <c r="E3727" s="228">
        <v>28230218</v>
      </c>
      <c r="F3727" s="228">
        <v>19049514</v>
      </c>
      <c r="G3727" s="228">
        <v>9180704</v>
      </c>
      <c r="H3727" s="228">
        <v>26815</v>
      </c>
      <c r="I3727" s="228">
        <v>41145</v>
      </c>
      <c r="J3727" s="228">
        <v>148626</v>
      </c>
      <c r="K3727" s="228">
        <v>14247933</v>
      </c>
      <c r="L3727" s="228">
        <v>6492185</v>
      </c>
      <c r="M3727" s="228">
        <v>377187</v>
      </c>
      <c r="N3727" s="14"/>
      <c r="O3727"/>
    </row>
    <row r="3728" spans="2:15" x14ac:dyDescent="0.35">
      <c r="B3728" s="142">
        <v>2018</v>
      </c>
      <c r="C3728" s="142"/>
      <c r="D3728" s="228">
        <v>16545</v>
      </c>
      <c r="E3728" s="228">
        <v>27077563</v>
      </c>
      <c r="F3728" s="228">
        <v>18671921</v>
      </c>
      <c r="G3728" s="228">
        <v>8405642</v>
      </c>
      <c r="H3728" s="228">
        <v>-46731</v>
      </c>
      <c r="I3728" s="228">
        <v>30223</v>
      </c>
      <c r="J3728" s="228">
        <v>144979</v>
      </c>
      <c r="K3728" s="228">
        <v>13963403</v>
      </c>
      <c r="L3728" s="228">
        <v>6017198</v>
      </c>
      <c r="M3728" s="228">
        <v>455563</v>
      </c>
      <c r="N3728" s="14"/>
      <c r="O3728"/>
    </row>
    <row r="3729" spans="2:15" x14ac:dyDescent="0.35">
      <c r="B3729" s="142">
        <v>2017</v>
      </c>
      <c r="C3729" s="142"/>
      <c r="D3729" s="228">
        <v>15881</v>
      </c>
      <c r="E3729" s="228">
        <v>25787965</v>
      </c>
      <c r="F3729" s="228">
        <f>+E3729-G3729</f>
        <v>17966240</v>
      </c>
      <c r="G3729" s="228">
        <v>7821725</v>
      </c>
      <c r="H3729" s="228">
        <v>-50350</v>
      </c>
      <c r="I3729" s="228">
        <v>29339</v>
      </c>
      <c r="J3729" s="228">
        <v>144547</v>
      </c>
      <c r="K3729" s="228">
        <v>13442430</v>
      </c>
      <c r="L3729" s="228">
        <v>5717417</v>
      </c>
      <c r="M3729" s="228">
        <v>493094</v>
      </c>
      <c r="N3729" s="14"/>
      <c r="O3729"/>
    </row>
    <row r="3730" spans="2:15" x14ac:dyDescent="0.35">
      <c r="B3730" s="142">
        <v>2016</v>
      </c>
      <c r="C3730" s="142"/>
      <c r="D3730" s="228">
        <v>15426</v>
      </c>
      <c r="E3730" s="228">
        <v>23661639</v>
      </c>
      <c r="F3730" s="228">
        <v>16562938</v>
      </c>
      <c r="G3730" s="228">
        <v>7098701</v>
      </c>
      <c r="H3730" s="228">
        <v>-51274</v>
      </c>
      <c r="I3730" s="228">
        <v>24113</v>
      </c>
      <c r="J3730" s="228">
        <v>134502</v>
      </c>
      <c r="K3730" s="228">
        <v>12271805</v>
      </c>
      <c r="L3730" s="228">
        <v>5247720</v>
      </c>
      <c r="M3730" s="228">
        <v>537066</v>
      </c>
      <c r="N3730" s="14"/>
      <c r="O3730"/>
    </row>
    <row r="3731" spans="2:15" x14ac:dyDescent="0.35">
      <c r="B3731" s="142">
        <v>2015</v>
      </c>
      <c r="C3731" s="142"/>
      <c r="D3731" s="228">
        <v>14880</v>
      </c>
      <c r="E3731" s="228">
        <v>22820185</v>
      </c>
      <c r="F3731" s="228">
        <v>16074767</v>
      </c>
      <c r="G3731" s="228">
        <v>6745418</v>
      </c>
      <c r="H3731" s="228">
        <v>-64253</v>
      </c>
      <c r="I3731" s="228">
        <v>25444</v>
      </c>
      <c r="J3731" s="228">
        <v>142542</v>
      </c>
      <c r="K3731" s="228">
        <v>11938762</v>
      </c>
      <c r="L3731" s="228">
        <v>5135214</v>
      </c>
      <c r="M3731" s="228">
        <v>572664</v>
      </c>
      <c r="O3731"/>
    </row>
    <row r="3732" spans="2:15" x14ac:dyDescent="0.35">
      <c r="B3732" s="142">
        <v>2014</v>
      </c>
      <c r="C3732" s="142"/>
      <c r="D3732" s="128">
        <v>14155</v>
      </c>
      <c r="E3732" s="128">
        <v>21945614</v>
      </c>
      <c r="F3732" s="128">
        <v>15683753</v>
      </c>
      <c r="G3732" s="128">
        <v>6261861</v>
      </c>
      <c r="H3732" s="128">
        <v>-101495</v>
      </c>
      <c r="I3732" s="128">
        <v>24430</v>
      </c>
      <c r="J3732" s="128">
        <v>156511</v>
      </c>
      <c r="K3732" s="128">
        <v>11672742</v>
      </c>
      <c r="L3732" s="128">
        <v>4913552</v>
      </c>
      <c r="M3732" s="128">
        <v>672292</v>
      </c>
      <c r="O3732"/>
    </row>
    <row r="3733" spans="2:15" x14ac:dyDescent="0.35">
      <c r="B3733" s="142">
        <v>2013</v>
      </c>
      <c r="C3733" s="142"/>
      <c r="D3733" s="128">
        <v>14015</v>
      </c>
      <c r="E3733" s="128">
        <v>21327351</v>
      </c>
      <c r="F3733" s="128">
        <v>15363479</v>
      </c>
      <c r="G3733" s="128">
        <v>5963872</v>
      </c>
      <c r="H3733" s="128">
        <v>-100310</v>
      </c>
      <c r="I3733" s="128">
        <v>20539</v>
      </c>
      <c r="J3733" s="128">
        <v>150416</v>
      </c>
      <c r="K3733" s="128">
        <v>11518544</v>
      </c>
      <c r="L3733" s="128">
        <v>4675056</v>
      </c>
      <c r="M3733" s="128">
        <v>611191</v>
      </c>
      <c r="O3733"/>
    </row>
    <row r="3734" spans="2:15" x14ac:dyDescent="0.35">
      <c r="B3734" s="126">
        <v>2012</v>
      </c>
      <c r="C3734" s="126"/>
      <c r="D3734" s="128">
        <v>14536</v>
      </c>
      <c r="E3734" s="128">
        <v>21373831</v>
      </c>
      <c r="F3734" s="128">
        <v>15363978</v>
      </c>
      <c r="G3734" s="128">
        <v>6009852</v>
      </c>
      <c r="H3734" s="128">
        <v>-82120</v>
      </c>
      <c r="I3734" s="128">
        <v>22860</v>
      </c>
      <c r="J3734" s="128">
        <v>141758</v>
      </c>
      <c r="K3734" s="128">
        <v>11701357</v>
      </c>
      <c r="L3734" s="128">
        <v>4688632</v>
      </c>
      <c r="M3734" s="128">
        <v>703851</v>
      </c>
      <c r="O3734"/>
    </row>
    <row r="3735" spans="2:15" x14ac:dyDescent="0.35">
      <c r="B3735" s="126">
        <v>2011</v>
      </c>
      <c r="C3735" s="126"/>
      <c r="D3735" s="128">
        <v>15660</v>
      </c>
      <c r="E3735" s="128">
        <v>22835938</v>
      </c>
      <c r="F3735" s="128">
        <v>16250052</v>
      </c>
      <c r="G3735" s="128">
        <v>6585886</v>
      </c>
      <c r="H3735" s="128">
        <v>-113759</v>
      </c>
      <c r="I3735" s="128">
        <v>35694</v>
      </c>
      <c r="J3735" s="128">
        <v>147018</v>
      </c>
      <c r="K3735" s="128">
        <v>12342784</v>
      </c>
      <c r="L3735" s="128">
        <v>5235454</v>
      </c>
      <c r="M3735" s="128">
        <v>608982</v>
      </c>
      <c r="O3735"/>
    </row>
    <row r="3736" spans="2:15" x14ac:dyDescent="0.35">
      <c r="B3736" s="126">
        <v>2010</v>
      </c>
      <c r="C3736" s="126"/>
      <c r="D3736" s="128">
        <v>16342</v>
      </c>
      <c r="E3736" s="128">
        <v>23658930</v>
      </c>
      <c r="F3736" s="128">
        <v>16746733</v>
      </c>
      <c r="G3736" s="128">
        <v>6912197</v>
      </c>
      <c r="H3736" s="128">
        <v>-234290</v>
      </c>
      <c r="I3736" s="128">
        <v>24276</v>
      </c>
      <c r="J3736" s="128">
        <v>159072</v>
      </c>
      <c r="K3736" s="128">
        <v>12483828</v>
      </c>
      <c r="L3736" s="128">
        <v>5236993</v>
      </c>
      <c r="M3736" s="128">
        <v>575568</v>
      </c>
      <c r="O3736"/>
    </row>
    <row r="3737" spans="2:15" x14ac:dyDescent="0.35">
      <c r="B3737" s="126">
        <v>2009</v>
      </c>
      <c r="C3737" s="126"/>
      <c r="D3737" s="128">
        <v>16586</v>
      </c>
      <c r="E3737" s="128">
        <v>22473098</v>
      </c>
      <c r="F3737" s="128">
        <v>15777945</v>
      </c>
      <c r="G3737" s="128">
        <v>6695153</v>
      </c>
      <c r="H3737" s="128">
        <v>-167146</v>
      </c>
      <c r="I3737" s="128">
        <v>32371</v>
      </c>
      <c r="J3737" s="128">
        <v>128565</v>
      </c>
      <c r="K3737" s="128">
        <v>11677413</v>
      </c>
      <c r="L3737" s="128">
        <v>4962690</v>
      </c>
      <c r="M3737" s="128" t="s">
        <v>69</v>
      </c>
      <c r="N3737" s="13"/>
      <c r="O3737"/>
    </row>
    <row r="3738" spans="2:15" x14ac:dyDescent="0.35">
      <c r="B3738" s="126">
        <v>2008</v>
      </c>
      <c r="C3738" s="126"/>
      <c r="D3738" s="128">
        <v>17328</v>
      </c>
      <c r="E3738" s="128">
        <v>24118480</v>
      </c>
      <c r="F3738" s="128">
        <v>17237027</v>
      </c>
      <c r="G3738" s="128">
        <v>6881453</v>
      </c>
      <c r="H3738" s="128">
        <v>42115</v>
      </c>
      <c r="I3738" s="128">
        <v>24122</v>
      </c>
      <c r="J3738" s="128">
        <v>104579</v>
      </c>
      <c r="K3738" s="128">
        <v>12913496</v>
      </c>
      <c r="L3738" s="128">
        <v>5356466</v>
      </c>
      <c r="M3738" s="128" t="s">
        <v>69</v>
      </c>
      <c r="N3738" s="13"/>
      <c r="O3738"/>
    </row>
    <row r="3739" spans="2:15" x14ac:dyDescent="0.35">
      <c r="B3739" s="127" t="s">
        <v>140</v>
      </c>
      <c r="C3739" s="127"/>
      <c r="D3739" s="134"/>
      <c r="E3739" s="134"/>
      <c r="F3739" s="134"/>
      <c r="G3739" s="134"/>
      <c r="H3739" s="134"/>
      <c r="I3739" s="134"/>
      <c r="J3739" s="134"/>
      <c r="K3739" s="134"/>
      <c r="L3739" s="134"/>
      <c r="M3739" s="134"/>
      <c r="N3739" s="13"/>
      <c r="O3739"/>
    </row>
    <row r="3740" spans="2:15" x14ac:dyDescent="0.35">
      <c r="B3740" s="142">
        <v>2020</v>
      </c>
      <c r="C3740" s="142"/>
      <c r="D3740" s="228">
        <v>2670</v>
      </c>
      <c r="E3740" s="228">
        <v>26270156</v>
      </c>
      <c r="F3740" s="228">
        <v>18784321</v>
      </c>
      <c r="G3740" s="228">
        <v>7485835</v>
      </c>
      <c r="H3740" s="228">
        <v>57646</v>
      </c>
      <c r="I3740" s="228">
        <v>34000</v>
      </c>
      <c r="J3740" s="228">
        <v>268240</v>
      </c>
      <c r="K3740" s="228">
        <v>13006534</v>
      </c>
      <c r="L3740" s="228">
        <v>6494124</v>
      </c>
      <c r="M3740" s="228">
        <v>500331</v>
      </c>
      <c r="N3740" s="13"/>
      <c r="O3740"/>
    </row>
    <row r="3741" spans="2:15" x14ac:dyDescent="0.35">
      <c r="B3741" s="142">
        <v>2019</v>
      </c>
      <c r="C3741" s="142"/>
      <c r="D3741" s="228">
        <v>2674</v>
      </c>
      <c r="E3741" s="228">
        <v>27595517</v>
      </c>
      <c r="F3741" s="228">
        <v>19697859</v>
      </c>
      <c r="G3741" s="228">
        <v>7897658</v>
      </c>
      <c r="H3741" s="228">
        <v>65949</v>
      </c>
      <c r="I3741" s="228">
        <v>34221</v>
      </c>
      <c r="J3741" s="228">
        <v>128717</v>
      </c>
      <c r="K3741" s="228">
        <v>13578633</v>
      </c>
      <c r="L3741" s="228">
        <v>6888659</v>
      </c>
      <c r="M3741" s="228">
        <v>539942</v>
      </c>
      <c r="N3741" s="13"/>
      <c r="O3741"/>
    </row>
    <row r="3742" spans="2:15" x14ac:dyDescent="0.35">
      <c r="B3742" s="142">
        <v>2018</v>
      </c>
      <c r="C3742" s="142"/>
      <c r="D3742" s="228">
        <v>2593</v>
      </c>
      <c r="E3742" s="228">
        <v>27564430</v>
      </c>
      <c r="F3742" s="228">
        <v>20025634</v>
      </c>
      <c r="G3742" s="228">
        <v>7538796</v>
      </c>
      <c r="H3742" s="228">
        <v>57248</v>
      </c>
      <c r="I3742" s="228">
        <v>30057</v>
      </c>
      <c r="J3742" s="228">
        <v>125337</v>
      </c>
      <c r="K3742" s="228">
        <v>14036096</v>
      </c>
      <c r="L3742" s="228">
        <v>6852814</v>
      </c>
      <c r="M3742" s="228">
        <v>508109</v>
      </c>
      <c r="N3742" s="13"/>
      <c r="O3742"/>
    </row>
    <row r="3743" spans="2:15" x14ac:dyDescent="0.35">
      <c r="B3743" s="142">
        <v>2017</v>
      </c>
      <c r="C3743" s="142"/>
      <c r="D3743" s="228">
        <v>2465</v>
      </c>
      <c r="E3743" s="228">
        <v>24979695</v>
      </c>
      <c r="F3743" s="228">
        <f>+E3743-G3743</f>
        <v>18265162</v>
      </c>
      <c r="G3743" s="228">
        <v>6714533</v>
      </c>
      <c r="H3743" s="228">
        <v>80595</v>
      </c>
      <c r="I3743" s="228">
        <v>35133</v>
      </c>
      <c r="J3743" s="228">
        <v>111668</v>
      </c>
      <c r="K3743" s="228">
        <v>12604541</v>
      </c>
      <c r="L3743" s="228">
        <v>6233825</v>
      </c>
      <c r="M3743" s="228">
        <v>387407</v>
      </c>
      <c r="N3743" s="13"/>
      <c r="O3743"/>
    </row>
    <row r="3744" spans="2:15" x14ac:dyDescent="0.35">
      <c r="B3744" s="142">
        <v>2016</v>
      </c>
      <c r="C3744" s="142"/>
      <c r="D3744" s="228">
        <v>2327</v>
      </c>
      <c r="E3744" s="228">
        <v>23143107</v>
      </c>
      <c r="F3744" s="228">
        <v>16923421</v>
      </c>
      <c r="G3744" s="228">
        <v>6219686</v>
      </c>
      <c r="H3744" s="228">
        <v>33902</v>
      </c>
      <c r="I3744" s="228">
        <v>34284</v>
      </c>
      <c r="J3744" s="228">
        <v>113805</v>
      </c>
      <c r="K3744" s="228">
        <v>11474170</v>
      </c>
      <c r="L3744" s="228">
        <v>5941143</v>
      </c>
      <c r="M3744" s="228">
        <v>488996</v>
      </c>
      <c r="O3744"/>
    </row>
    <row r="3745" spans="2:15" x14ac:dyDescent="0.35">
      <c r="B3745" s="142">
        <v>2015</v>
      </c>
      <c r="C3745" s="142"/>
      <c r="D3745" s="228">
        <v>2213</v>
      </c>
      <c r="E3745" s="228">
        <v>21562271</v>
      </c>
      <c r="F3745" s="228">
        <v>16122298</v>
      </c>
      <c r="G3745" s="228">
        <v>5439973</v>
      </c>
      <c r="H3745" s="228">
        <v>56026</v>
      </c>
      <c r="I3745" s="228">
        <v>26861</v>
      </c>
      <c r="J3745" s="228">
        <v>124269</v>
      </c>
      <c r="K3745" s="228">
        <v>11057604</v>
      </c>
      <c r="L3745" s="228">
        <v>5278494</v>
      </c>
      <c r="M3745" s="228">
        <v>595395</v>
      </c>
      <c r="O3745"/>
    </row>
    <row r="3746" spans="2:15" x14ac:dyDescent="0.35">
      <c r="B3746" s="142">
        <v>2014</v>
      </c>
      <c r="C3746" s="142"/>
      <c r="D3746" s="128">
        <v>2145</v>
      </c>
      <c r="E3746" s="128">
        <v>20586039</v>
      </c>
      <c r="F3746" s="128">
        <v>15086406</v>
      </c>
      <c r="G3746" s="128">
        <v>5499633</v>
      </c>
      <c r="H3746" s="128">
        <v>-13934</v>
      </c>
      <c r="I3746" s="128">
        <v>28536</v>
      </c>
      <c r="J3746" s="128">
        <v>121554</v>
      </c>
      <c r="K3746" s="128">
        <v>10268931</v>
      </c>
      <c r="L3746" s="128">
        <v>5163104</v>
      </c>
      <c r="M3746" s="128">
        <v>609967</v>
      </c>
      <c r="O3746"/>
    </row>
    <row r="3747" spans="2:15" x14ac:dyDescent="0.35">
      <c r="B3747" s="142">
        <v>2013</v>
      </c>
      <c r="C3747" s="142"/>
      <c r="D3747" s="128">
        <v>2103</v>
      </c>
      <c r="E3747" s="128">
        <v>19806716</v>
      </c>
      <c r="F3747" s="128">
        <v>14509223</v>
      </c>
      <c r="G3747" s="128">
        <v>5297493</v>
      </c>
      <c r="H3747" s="128">
        <v>-90251</v>
      </c>
      <c r="I3747" s="128">
        <v>28287</v>
      </c>
      <c r="J3747" s="128">
        <v>111904</v>
      </c>
      <c r="K3747" s="128">
        <v>10052505</v>
      </c>
      <c r="L3747" s="128">
        <v>4895910</v>
      </c>
      <c r="M3747" s="128">
        <v>557301</v>
      </c>
      <c r="O3747"/>
    </row>
    <row r="3748" spans="2:15" x14ac:dyDescent="0.35">
      <c r="B3748" s="126">
        <v>2012</v>
      </c>
      <c r="C3748" s="126"/>
      <c r="D3748" s="128">
        <v>2100</v>
      </c>
      <c r="E3748" s="128">
        <v>19414217</v>
      </c>
      <c r="F3748" s="128">
        <v>14261628</v>
      </c>
      <c r="G3748" s="128">
        <v>5152589</v>
      </c>
      <c r="H3748" s="128">
        <v>-14663</v>
      </c>
      <c r="I3748" s="128">
        <v>29606</v>
      </c>
      <c r="J3748" s="128">
        <v>108625</v>
      </c>
      <c r="K3748" s="128">
        <v>10075332</v>
      </c>
      <c r="L3748" s="128">
        <v>4888741</v>
      </c>
      <c r="M3748" s="128">
        <v>613231</v>
      </c>
      <c r="O3748"/>
    </row>
    <row r="3749" spans="2:15" x14ac:dyDescent="0.35">
      <c r="B3749" s="126">
        <v>2011</v>
      </c>
      <c r="C3749" s="126"/>
      <c r="D3749" s="128">
        <v>2252</v>
      </c>
      <c r="E3749" s="128">
        <v>20998684</v>
      </c>
      <c r="F3749" s="128">
        <v>15166722</v>
      </c>
      <c r="G3749" s="128">
        <v>5831962</v>
      </c>
      <c r="H3749" s="128">
        <v>23216</v>
      </c>
      <c r="I3749" s="128">
        <v>32303</v>
      </c>
      <c r="J3749" s="128">
        <v>134804</v>
      </c>
      <c r="K3749" s="128">
        <v>10775580</v>
      </c>
      <c r="L3749" s="128">
        <v>5581388</v>
      </c>
      <c r="M3749" s="128">
        <v>558895</v>
      </c>
      <c r="O3749"/>
    </row>
    <row r="3750" spans="2:15" x14ac:dyDescent="0.35">
      <c r="B3750" s="126">
        <v>2010</v>
      </c>
      <c r="C3750" s="126"/>
      <c r="D3750" s="128">
        <v>2272</v>
      </c>
      <c r="E3750" s="128">
        <v>21582391</v>
      </c>
      <c r="F3750" s="128">
        <v>15466820</v>
      </c>
      <c r="G3750" s="128">
        <v>6115571</v>
      </c>
      <c r="H3750" s="128">
        <v>-22864</v>
      </c>
      <c r="I3750" s="128">
        <v>30552</v>
      </c>
      <c r="J3750" s="128">
        <v>149612</v>
      </c>
      <c r="K3750" s="128">
        <v>11119738</v>
      </c>
      <c r="L3750" s="128">
        <v>5586156</v>
      </c>
      <c r="M3750" s="128">
        <v>501145</v>
      </c>
      <c r="N3750" s="11"/>
      <c r="O3750"/>
    </row>
    <row r="3751" spans="2:15" x14ac:dyDescent="0.35">
      <c r="B3751" s="126">
        <v>2009</v>
      </c>
      <c r="C3751" s="126"/>
      <c r="D3751" s="128">
        <v>2318</v>
      </c>
      <c r="E3751" s="128">
        <v>20235668</v>
      </c>
      <c r="F3751" s="128">
        <v>14183919</v>
      </c>
      <c r="G3751" s="128">
        <v>6051748</v>
      </c>
      <c r="H3751" s="128">
        <v>-141871</v>
      </c>
      <c r="I3751" s="128">
        <v>39033</v>
      </c>
      <c r="J3751" s="128">
        <v>138067</v>
      </c>
      <c r="K3751" s="128">
        <v>9959368</v>
      </c>
      <c r="L3751" s="128">
        <v>5306088</v>
      </c>
      <c r="M3751" s="128" t="s">
        <v>69</v>
      </c>
      <c r="N3751" s="12"/>
      <c r="O3751"/>
    </row>
    <row r="3752" spans="2:15" x14ac:dyDescent="0.35">
      <c r="B3752" s="126">
        <v>2008</v>
      </c>
      <c r="C3752" s="126"/>
      <c r="D3752" s="128">
        <v>2429</v>
      </c>
      <c r="E3752" s="128">
        <v>22380681</v>
      </c>
      <c r="F3752" s="128">
        <v>16173117</v>
      </c>
      <c r="G3752" s="128">
        <v>6207563</v>
      </c>
      <c r="H3752" s="128">
        <v>-19587</v>
      </c>
      <c r="I3752" s="128">
        <v>49924</v>
      </c>
      <c r="J3752" s="128">
        <v>110390</v>
      </c>
      <c r="K3752" s="128">
        <v>11652961</v>
      </c>
      <c r="L3752" s="128">
        <v>5583491</v>
      </c>
      <c r="M3752" s="128" t="s">
        <v>69</v>
      </c>
      <c r="N3752" s="12"/>
      <c r="O3752"/>
    </row>
    <row r="3753" spans="2:15" x14ac:dyDescent="0.35">
      <c r="B3753" s="123" t="s">
        <v>141</v>
      </c>
      <c r="C3753" s="123"/>
      <c r="D3753" s="132"/>
      <c r="E3753" s="132"/>
      <c r="F3753" s="132"/>
      <c r="G3753" s="132"/>
      <c r="H3753" s="132"/>
      <c r="I3753" s="132"/>
      <c r="J3753" s="132"/>
      <c r="K3753" s="132"/>
      <c r="L3753" s="132"/>
      <c r="M3753" s="132"/>
      <c r="N3753" s="12"/>
      <c r="O3753"/>
    </row>
    <row r="3754" spans="2:15" x14ac:dyDescent="0.35">
      <c r="B3754" s="142">
        <v>2020</v>
      </c>
      <c r="C3754" s="142"/>
      <c r="D3754" s="228">
        <v>323</v>
      </c>
      <c r="E3754" s="228">
        <v>31392754</v>
      </c>
      <c r="F3754" s="228">
        <v>25733955</v>
      </c>
      <c r="G3754" s="228">
        <v>5658799</v>
      </c>
      <c r="H3754" s="228">
        <v>-57872</v>
      </c>
      <c r="I3754" s="228">
        <v>36539</v>
      </c>
      <c r="J3754" s="228">
        <v>154718</v>
      </c>
      <c r="K3754" s="228">
        <v>18634957</v>
      </c>
      <c r="L3754" s="228">
        <v>6076931</v>
      </c>
      <c r="M3754" s="228">
        <v>511337</v>
      </c>
      <c r="N3754" s="12"/>
      <c r="O3754"/>
    </row>
    <row r="3755" spans="2:15" x14ac:dyDescent="0.35">
      <c r="B3755" s="142">
        <v>2019</v>
      </c>
      <c r="C3755" s="142"/>
      <c r="D3755" s="228">
        <v>345</v>
      </c>
      <c r="E3755" s="228">
        <v>34844579</v>
      </c>
      <c r="F3755" s="228">
        <v>27769767</v>
      </c>
      <c r="G3755" s="228">
        <v>7074812</v>
      </c>
      <c r="H3755" s="228">
        <v>4506</v>
      </c>
      <c r="I3755" s="228">
        <v>44262</v>
      </c>
      <c r="J3755" s="228">
        <v>55681</v>
      </c>
      <c r="K3755" s="228">
        <v>20314400</v>
      </c>
      <c r="L3755" s="228">
        <v>7176654</v>
      </c>
      <c r="M3755" s="228">
        <v>503655</v>
      </c>
      <c r="N3755" s="12"/>
      <c r="O3755"/>
    </row>
    <row r="3756" spans="2:15" x14ac:dyDescent="0.35">
      <c r="B3756" s="142">
        <v>2018</v>
      </c>
      <c r="C3756" s="142"/>
      <c r="D3756" s="228">
        <v>316</v>
      </c>
      <c r="E3756" s="228">
        <v>32612706</v>
      </c>
      <c r="F3756" s="228">
        <v>26465099</v>
      </c>
      <c r="G3756" s="228">
        <v>6147607</v>
      </c>
      <c r="H3756" s="228">
        <v>143458</v>
      </c>
      <c r="I3756" s="228">
        <v>39423</v>
      </c>
      <c r="J3756" s="228">
        <v>46890</v>
      </c>
      <c r="K3756" s="228">
        <v>19297350</v>
      </c>
      <c r="L3756" s="228">
        <v>6604440</v>
      </c>
      <c r="M3756" s="228">
        <v>325440</v>
      </c>
      <c r="N3756" s="12"/>
      <c r="O3756"/>
    </row>
    <row r="3757" spans="2:15" x14ac:dyDescent="0.35">
      <c r="B3757" s="142">
        <v>2017</v>
      </c>
      <c r="C3757" s="142"/>
      <c r="D3757" s="228">
        <v>303</v>
      </c>
      <c r="E3757" s="228">
        <v>32060877</v>
      </c>
      <c r="F3757" s="228">
        <f>+E3757-G3757</f>
        <v>26158636</v>
      </c>
      <c r="G3757" s="228">
        <v>5902241</v>
      </c>
      <c r="H3757" s="228">
        <v>123891</v>
      </c>
      <c r="I3757" s="228">
        <v>36543</v>
      </c>
      <c r="J3757" s="228">
        <v>58977</v>
      </c>
      <c r="K3757" s="228">
        <v>19744757</v>
      </c>
      <c r="L3757" s="228">
        <v>6452708</v>
      </c>
      <c r="M3757" s="228">
        <v>334915</v>
      </c>
      <c r="N3757" s="12"/>
      <c r="O3757"/>
    </row>
    <row r="3758" spans="2:15" x14ac:dyDescent="0.35">
      <c r="B3758" s="142">
        <v>2016</v>
      </c>
      <c r="C3758" s="142"/>
      <c r="D3758" s="228">
        <v>285</v>
      </c>
      <c r="E3758" s="228">
        <v>28816225</v>
      </c>
      <c r="F3758" s="228">
        <v>23367054</v>
      </c>
      <c r="G3758" s="228">
        <v>5449171</v>
      </c>
      <c r="H3758" s="228">
        <v>-25167</v>
      </c>
      <c r="I3758" s="228">
        <v>27631</v>
      </c>
      <c r="J3758" s="228">
        <v>55736</v>
      </c>
      <c r="K3758" s="228">
        <v>17334602</v>
      </c>
      <c r="L3758" s="228">
        <v>6002029</v>
      </c>
      <c r="M3758" s="228">
        <v>487837</v>
      </c>
      <c r="O3758"/>
    </row>
    <row r="3759" spans="2:15" x14ac:dyDescent="0.35">
      <c r="B3759" s="142">
        <v>2015</v>
      </c>
      <c r="C3759" s="142"/>
      <c r="D3759" s="228">
        <v>275</v>
      </c>
      <c r="E3759" s="228">
        <v>27626291</v>
      </c>
      <c r="F3759" s="228">
        <v>22207648</v>
      </c>
      <c r="G3759" s="228">
        <v>5418644</v>
      </c>
      <c r="H3759" s="228">
        <v>-269432</v>
      </c>
      <c r="I3759" s="228">
        <v>36061</v>
      </c>
      <c r="J3759" s="228">
        <v>55284</v>
      </c>
      <c r="K3759" s="228">
        <v>16296410</v>
      </c>
      <c r="L3759" s="228">
        <v>5886187</v>
      </c>
      <c r="M3759" s="228">
        <v>525772</v>
      </c>
      <c r="O3759"/>
    </row>
    <row r="3760" spans="2:15" x14ac:dyDescent="0.35">
      <c r="B3760" s="142">
        <v>2014</v>
      </c>
      <c r="C3760" s="142"/>
      <c r="D3760" s="128">
        <v>253</v>
      </c>
      <c r="E3760" s="128">
        <v>26212023</v>
      </c>
      <c r="F3760" s="128">
        <v>21029651</v>
      </c>
      <c r="G3760" s="128">
        <v>5182372</v>
      </c>
      <c r="H3760" s="128">
        <v>145125</v>
      </c>
      <c r="I3760" s="128">
        <v>24947</v>
      </c>
      <c r="J3760" s="128">
        <v>56083</v>
      </c>
      <c r="K3760" s="128">
        <v>15883251</v>
      </c>
      <c r="L3760" s="128">
        <v>5756222</v>
      </c>
      <c r="M3760" s="128">
        <v>532363</v>
      </c>
      <c r="O3760"/>
    </row>
    <row r="3761" spans="2:15" x14ac:dyDescent="0.35">
      <c r="B3761" s="142">
        <v>2013</v>
      </c>
      <c r="C3761" s="142"/>
      <c r="D3761" s="128">
        <v>253</v>
      </c>
      <c r="E3761" s="128">
        <v>25520981</v>
      </c>
      <c r="F3761" s="128">
        <v>20070232</v>
      </c>
      <c r="G3761" s="128">
        <v>5450749</v>
      </c>
      <c r="H3761" s="128">
        <v>1059</v>
      </c>
      <c r="I3761" s="128">
        <v>24125</v>
      </c>
      <c r="J3761" s="128">
        <v>62840</v>
      </c>
      <c r="K3761" s="128">
        <v>15004844</v>
      </c>
      <c r="L3761" s="128">
        <v>5761337</v>
      </c>
      <c r="M3761" s="128">
        <v>679420</v>
      </c>
      <c r="O3761"/>
    </row>
    <row r="3762" spans="2:15" x14ac:dyDescent="0.35">
      <c r="B3762" s="126">
        <v>2012</v>
      </c>
      <c r="C3762" s="126"/>
      <c r="D3762" s="128">
        <v>247</v>
      </c>
      <c r="E3762" s="128">
        <v>26238994</v>
      </c>
      <c r="F3762" s="128">
        <v>19867770</v>
      </c>
      <c r="G3762" s="128">
        <v>6371224</v>
      </c>
      <c r="H3762" s="128">
        <v>-291644</v>
      </c>
      <c r="I3762" s="128">
        <v>32395</v>
      </c>
      <c r="J3762" s="128">
        <v>59528</v>
      </c>
      <c r="K3762" s="128">
        <v>14727315</v>
      </c>
      <c r="L3762" s="128">
        <v>6656129</v>
      </c>
      <c r="M3762" s="128">
        <v>681619</v>
      </c>
      <c r="O3762"/>
    </row>
    <row r="3763" spans="2:15" x14ac:dyDescent="0.35">
      <c r="B3763" s="126">
        <v>2011</v>
      </c>
      <c r="C3763" s="126"/>
      <c r="D3763" s="128">
        <v>265</v>
      </c>
      <c r="E3763" s="128">
        <v>27735484</v>
      </c>
      <c r="F3763" s="128">
        <v>20566669</v>
      </c>
      <c r="G3763" s="128">
        <v>7168815</v>
      </c>
      <c r="H3763" s="128">
        <v>-52600</v>
      </c>
      <c r="I3763" s="128">
        <v>50355</v>
      </c>
      <c r="J3763" s="128">
        <v>72279</v>
      </c>
      <c r="K3763" s="128">
        <v>15577085</v>
      </c>
      <c r="L3763" s="128">
        <v>7397042</v>
      </c>
      <c r="M3763" s="128">
        <v>622949</v>
      </c>
      <c r="O3763"/>
    </row>
    <row r="3764" spans="2:15" x14ac:dyDescent="0.35">
      <c r="B3764" s="126">
        <v>2010</v>
      </c>
      <c r="C3764" s="126"/>
      <c r="D3764" s="128">
        <v>271</v>
      </c>
      <c r="E3764" s="128">
        <v>27972762</v>
      </c>
      <c r="F3764" s="128">
        <v>20472520</v>
      </c>
      <c r="G3764" s="128">
        <v>7500242</v>
      </c>
      <c r="H3764" s="128">
        <v>77574</v>
      </c>
      <c r="I3764" s="128">
        <v>53830</v>
      </c>
      <c r="J3764" s="128">
        <v>69373</v>
      </c>
      <c r="K3764" s="128">
        <v>15270686</v>
      </c>
      <c r="L3764" s="128">
        <v>7837138</v>
      </c>
      <c r="M3764" s="128">
        <v>497525</v>
      </c>
      <c r="N3764" s="12"/>
      <c r="O3764"/>
    </row>
    <row r="3765" spans="2:15" x14ac:dyDescent="0.35">
      <c r="B3765" s="126">
        <v>2009</v>
      </c>
      <c r="C3765" s="126"/>
      <c r="D3765" s="128">
        <v>259</v>
      </c>
      <c r="E3765" s="128">
        <v>25007021</v>
      </c>
      <c r="F3765" s="128">
        <v>18486109</v>
      </c>
      <c r="G3765" s="128">
        <v>6520912</v>
      </c>
      <c r="H3765" s="128">
        <v>-90937</v>
      </c>
      <c r="I3765" s="128">
        <v>63230</v>
      </c>
      <c r="J3765" s="128">
        <v>73961</v>
      </c>
      <c r="K3765" s="128">
        <v>14172583</v>
      </c>
      <c r="L3765" s="128">
        <v>6293093</v>
      </c>
      <c r="M3765" s="128" t="s">
        <v>69</v>
      </c>
      <c r="N3765" s="13"/>
      <c r="O3765"/>
    </row>
    <row r="3766" spans="2:15" x14ac:dyDescent="0.35">
      <c r="B3766" s="126">
        <v>2008</v>
      </c>
      <c r="C3766" s="126"/>
      <c r="D3766" s="128">
        <v>262</v>
      </c>
      <c r="E3766" s="128">
        <v>25920891</v>
      </c>
      <c r="F3766" s="128">
        <v>19651206</v>
      </c>
      <c r="G3766" s="128">
        <v>6269684</v>
      </c>
      <c r="H3766" s="128">
        <v>212598</v>
      </c>
      <c r="I3766" s="128">
        <v>63297</v>
      </c>
      <c r="J3766" s="128">
        <v>69496</v>
      </c>
      <c r="K3766" s="128">
        <v>15730580</v>
      </c>
      <c r="L3766" s="128">
        <v>5793508</v>
      </c>
      <c r="M3766" s="128" t="s">
        <v>69</v>
      </c>
      <c r="N3766" s="13"/>
      <c r="O3766"/>
    </row>
    <row r="3767" spans="2:15" x14ac:dyDescent="0.35">
      <c r="B3767" s="310" t="s">
        <v>129</v>
      </c>
      <c r="C3767" s="310"/>
      <c r="D3767" s="313"/>
      <c r="E3767" s="313"/>
      <c r="F3767" s="313"/>
      <c r="G3767" s="313"/>
      <c r="H3767" s="313"/>
      <c r="I3767" s="313"/>
      <c r="J3767" s="313"/>
      <c r="K3767" s="313"/>
      <c r="L3767" s="313"/>
      <c r="M3767" s="313"/>
      <c r="N3767" s="13"/>
      <c r="O3767"/>
    </row>
    <row r="3768" spans="2:15" x14ac:dyDescent="0.35">
      <c r="B3768" s="123" t="s">
        <v>469</v>
      </c>
      <c r="C3768" s="123"/>
      <c r="D3768" s="124"/>
      <c r="E3768" s="124"/>
      <c r="F3768" s="124"/>
      <c r="G3768" s="124"/>
      <c r="H3768" s="124"/>
      <c r="I3768" s="124"/>
      <c r="J3768" s="124"/>
      <c r="K3768" s="124"/>
      <c r="L3768" s="124"/>
      <c r="M3768" s="124"/>
      <c r="N3768" s="13"/>
      <c r="O3768"/>
    </row>
    <row r="3769" spans="2:15" x14ac:dyDescent="0.35">
      <c r="B3769" s="142">
        <v>2020</v>
      </c>
      <c r="C3769" s="142"/>
      <c r="D3769" s="228">
        <v>266185</v>
      </c>
      <c r="E3769" s="228">
        <v>63779175</v>
      </c>
      <c r="F3769" s="228">
        <v>48602110</v>
      </c>
      <c r="G3769" s="228">
        <v>15177065</v>
      </c>
      <c r="H3769" s="228">
        <v>91750</v>
      </c>
      <c r="I3769" s="228">
        <v>121824</v>
      </c>
      <c r="J3769" s="228">
        <v>603595</v>
      </c>
      <c r="K3769" s="228">
        <v>36092809</v>
      </c>
      <c r="L3769" s="228">
        <v>12357634</v>
      </c>
      <c r="M3769" s="228">
        <v>578460</v>
      </c>
      <c r="N3769" s="13"/>
      <c r="O3769"/>
    </row>
    <row r="3770" spans="2:15" x14ac:dyDescent="0.35">
      <c r="B3770" s="142">
        <v>2019</v>
      </c>
      <c r="C3770" s="142"/>
      <c r="D3770" s="228">
        <v>269110</v>
      </c>
      <c r="E3770" s="228">
        <v>68248131</v>
      </c>
      <c r="F3770" s="228">
        <v>50946761</v>
      </c>
      <c r="G3770" s="228">
        <v>17301370</v>
      </c>
      <c r="H3770" s="228">
        <v>176982</v>
      </c>
      <c r="I3770" s="228">
        <v>112255</v>
      </c>
      <c r="J3770" s="228">
        <v>330300</v>
      </c>
      <c r="K3770" s="228">
        <v>38843365</v>
      </c>
      <c r="L3770" s="228">
        <v>13309870</v>
      </c>
      <c r="M3770" s="228">
        <v>589523</v>
      </c>
      <c r="N3770" s="13"/>
      <c r="O3770"/>
    </row>
    <row r="3771" spans="2:15" x14ac:dyDescent="0.35">
      <c r="B3771" s="142">
        <v>2018</v>
      </c>
      <c r="C3771" s="142"/>
      <c r="D3771" s="228">
        <v>264492</v>
      </c>
      <c r="E3771" s="228">
        <v>66274908</v>
      </c>
      <c r="F3771" s="228">
        <v>50312102</v>
      </c>
      <c r="G3771" s="228">
        <v>15962806</v>
      </c>
      <c r="H3771" s="228">
        <v>254836</v>
      </c>
      <c r="I3771" s="228">
        <v>96787</v>
      </c>
      <c r="J3771" s="228">
        <v>321021</v>
      </c>
      <c r="K3771" s="228">
        <v>38327679</v>
      </c>
      <c r="L3771" s="228">
        <v>12712960</v>
      </c>
      <c r="M3771" s="228">
        <v>636587</v>
      </c>
      <c r="N3771" s="13"/>
      <c r="O3771"/>
    </row>
    <row r="3772" spans="2:15" x14ac:dyDescent="0.35">
      <c r="B3772" s="142">
        <v>2017</v>
      </c>
      <c r="C3772" s="142"/>
      <c r="D3772" s="228">
        <v>261971</v>
      </c>
      <c r="E3772" s="228">
        <v>62028130</v>
      </c>
      <c r="F3772" s="228">
        <f>+E3772-G3772</f>
        <v>47450303</v>
      </c>
      <c r="G3772" s="228">
        <v>14577827</v>
      </c>
      <c r="H3772" s="228">
        <v>91401</v>
      </c>
      <c r="I3772" s="228">
        <v>83881</v>
      </c>
      <c r="J3772" s="228">
        <v>312134</v>
      </c>
      <c r="K3772" s="228">
        <v>36074644</v>
      </c>
      <c r="L3772" s="228">
        <v>11753764</v>
      </c>
      <c r="M3772" s="228">
        <v>648482</v>
      </c>
      <c r="O3772"/>
    </row>
    <row r="3773" spans="2:15" x14ac:dyDescent="0.35">
      <c r="B3773" s="142">
        <v>2016</v>
      </c>
      <c r="C3773" s="142"/>
      <c r="D3773" s="228">
        <v>254927</v>
      </c>
      <c r="E3773" s="228">
        <v>57241368</v>
      </c>
      <c r="F3773" s="228">
        <v>44031544</v>
      </c>
      <c r="G3773" s="228">
        <v>13209823</v>
      </c>
      <c r="H3773" s="228">
        <v>-195480</v>
      </c>
      <c r="I3773" s="228">
        <v>72170</v>
      </c>
      <c r="J3773" s="228">
        <v>313329</v>
      </c>
      <c r="K3773" s="228">
        <v>32974175</v>
      </c>
      <c r="L3773" s="228">
        <v>11031746</v>
      </c>
      <c r="M3773" s="228">
        <v>703639</v>
      </c>
      <c r="O3773"/>
    </row>
    <row r="3774" spans="2:15" x14ac:dyDescent="0.35">
      <c r="B3774" s="142">
        <v>2015</v>
      </c>
      <c r="C3774" s="142"/>
      <c r="D3774" s="228">
        <v>250423</v>
      </c>
      <c r="E3774" s="228">
        <v>55427005</v>
      </c>
      <c r="F3774" s="228">
        <v>43089149</v>
      </c>
      <c r="G3774" s="228">
        <v>12337856</v>
      </c>
      <c r="H3774" s="228">
        <v>-45839</v>
      </c>
      <c r="I3774" s="228">
        <v>67384</v>
      </c>
      <c r="J3774" s="228">
        <v>309148</v>
      </c>
      <c r="K3774" s="228">
        <v>32093487</v>
      </c>
      <c r="L3774" s="228">
        <v>10861911</v>
      </c>
      <c r="M3774" s="228">
        <v>823208</v>
      </c>
      <c r="O3774"/>
    </row>
    <row r="3775" spans="2:15" x14ac:dyDescent="0.35">
      <c r="B3775" s="142">
        <v>2014</v>
      </c>
      <c r="C3775" s="142"/>
      <c r="D3775" s="228">
        <v>244600</v>
      </c>
      <c r="E3775" s="128">
        <v>52732128</v>
      </c>
      <c r="F3775" s="128">
        <v>41152111</v>
      </c>
      <c r="G3775" s="128">
        <v>11580018</v>
      </c>
      <c r="H3775" s="128">
        <v>-140370</v>
      </c>
      <c r="I3775" s="128">
        <v>77976</v>
      </c>
      <c r="J3775" s="128">
        <v>323637</v>
      </c>
      <c r="K3775" s="128">
        <v>30974062</v>
      </c>
      <c r="L3775" s="128">
        <v>10382695</v>
      </c>
      <c r="M3775" s="128">
        <v>980221</v>
      </c>
      <c r="O3775"/>
    </row>
    <row r="3776" spans="2:15" x14ac:dyDescent="0.35">
      <c r="B3776" s="142">
        <v>2013</v>
      </c>
      <c r="C3776" s="142"/>
      <c r="D3776" s="228">
        <v>239338</v>
      </c>
      <c r="E3776" s="128">
        <v>51397103</v>
      </c>
      <c r="F3776" s="128">
        <v>40001090</v>
      </c>
      <c r="G3776" s="128">
        <v>11396014</v>
      </c>
      <c r="H3776" s="128">
        <v>-150798</v>
      </c>
      <c r="I3776" s="128">
        <v>78751</v>
      </c>
      <c r="J3776" s="128">
        <v>287813</v>
      </c>
      <c r="K3776" s="128">
        <v>30230777</v>
      </c>
      <c r="L3776" s="128">
        <v>10227363</v>
      </c>
      <c r="M3776" s="128">
        <v>1050845</v>
      </c>
      <c r="O3776"/>
    </row>
    <row r="3777" spans="2:15" x14ac:dyDescent="0.35">
      <c r="B3777" s="126">
        <v>2012</v>
      </c>
      <c r="C3777" s="126"/>
      <c r="D3777" s="128">
        <v>230764</v>
      </c>
      <c r="E3777" s="128">
        <v>51281967</v>
      </c>
      <c r="F3777" s="128">
        <v>39863711</v>
      </c>
      <c r="G3777" s="128">
        <v>11418257</v>
      </c>
      <c r="H3777" s="128">
        <v>-194391</v>
      </c>
      <c r="I3777" s="128">
        <v>69618</v>
      </c>
      <c r="J3777" s="128">
        <v>278309</v>
      </c>
      <c r="K3777" s="128">
        <v>30001761</v>
      </c>
      <c r="L3777" s="128">
        <v>10279368</v>
      </c>
      <c r="M3777" s="128">
        <v>1173502</v>
      </c>
      <c r="O3777"/>
    </row>
    <row r="3778" spans="2:15" x14ac:dyDescent="0.35">
      <c r="B3778" s="126">
        <v>2011</v>
      </c>
      <c r="C3778" s="126"/>
      <c r="D3778" s="128">
        <v>241573</v>
      </c>
      <c r="E3778" s="128">
        <v>54634857</v>
      </c>
      <c r="F3778" s="128">
        <v>41669478</v>
      </c>
      <c r="G3778" s="128">
        <v>12965379</v>
      </c>
      <c r="H3778" s="128">
        <v>-49327</v>
      </c>
      <c r="I3778" s="128">
        <v>93569</v>
      </c>
      <c r="J3778" s="128">
        <v>298778</v>
      </c>
      <c r="K3778" s="128">
        <v>31562969</v>
      </c>
      <c r="L3778" s="128">
        <v>11222920</v>
      </c>
      <c r="M3778" s="128">
        <v>1165314</v>
      </c>
      <c r="N3778" s="13"/>
      <c r="O3778"/>
    </row>
    <row r="3779" spans="2:15" x14ac:dyDescent="0.35">
      <c r="B3779" s="126">
        <v>2010</v>
      </c>
      <c r="C3779" s="126"/>
      <c r="D3779" s="128">
        <v>248299</v>
      </c>
      <c r="E3779" s="128">
        <v>55075980</v>
      </c>
      <c r="F3779" s="128">
        <v>41809989</v>
      </c>
      <c r="G3779" s="128">
        <v>13265991</v>
      </c>
      <c r="H3779" s="128">
        <v>-286276</v>
      </c>
      <c r="I3779" s="128">
        <v>93116</v>
      </c>
      <c r="J3779" s="128">
        <v>318390</v>
      </c>
      <c r="K3779" s="128">
        <v>30844959</v>
      </c>
      <c r="L3779" s="128">
        <v>11308698</v>
      </c>
      <c r="M3779" s="128">
        <v>1039520</v>
      </c>
      <c r="N3779" s="13"/>
      <c r="O3779"/>
    </row>
    <row r="3780" spans="2:15" x14ac:dyDescent="0.35">
      <c r="B3780" s="126">
        <v>2009</v>
      </c>
      <c r="C3780" s="126"/>
      <c r="D3780" s="128">
        <v>257641</v>
      </c>
      <c r="E3780" s="128">
        <v>52487108</v>
      </c>
      <c r="F3780" s="128">
        <v>39150947</v>
      </c>
      <c r="G3780" s="128">
        <v>13336161</v>
      </c>
      <c r="H3780" s="128">
        <v>-305697</v>
      </c>
      <c r="I3780" s="128">
        <v>84017</v>
      </c>
      <c r="J3780" s="128">
        <v>304657</v>
      </c>
      <c r="K3780" s="128">
        <v>28725270</v>
      </c>
      <c r="L3780" s="128">
        <v>10840477</v>
      </c>
      <c r="M3780" s="128" t="s">
        <v>69</v>
      </c>
      <c r="N3780" s="13"/>
      <c r="O3780"/>
    </row>
    <row r="3781" spans="2:15" x14ac:dyDescent="0.35">
      <c r="B3781" s="126">
        <v>2008</v>
      </c>
      <c r="C3781" s="126"/>
      <c r="D3781" s="128">
        <v>265898</v>
      </c>
      <c r="E3781" s="128">
        <v>57656987</v>
      </c>
      <c r="F3781" s="128">
        <v>43916612</v>
      </c>
      <c r="G3781" s="128">
        <v>13740375</v>
      </c>
      <c r="H3781" s="128">
        <v>397295</v>
      </c>
      <c r="I3781" s="128">
        <v>110553</v>
      </c>
      <c r="J3781" s="128">
        <v>266745</v>
      </c>
      <c r="K3781" s="128">
        <v>33192342</v>
      </c>
      <c r="L3781" s="128">
        <v>11744005</v>
      </c>
      <c r="M3781" s="128" t="s">
        <v>69</v>
      </c>
      <c r="N3781" s="13"/>
      <c r="O3781"/>
    </row>
    <row r="3782" spans="2:15" x14ac:dyDescent="0.35">
      <c r="B3782" s="310" t="s">
        <v>35</v>
      </c>
      <c r="C3782" s="310"/>
      <c r="D3782" s="311"/>
      <c r="E3782" s="311"/>
      <c r="F3782" s="311"/>
      <c r="G3782" s="311"/>
      <c r="H3782" s="311"/>
      <c r="I3782" s="311"/>
      <c r="J3782" s="311"/>
      <c r="K3782" s="311"/>
      <c r="L3782" s="311"/>
      <c r="M3782" s="311"/>
      <c r="O3782"/>
    </row>
    <row r="3783" spans="2:15" x14ac:dyDescent="0.35">
      <c r="B3783" s="123" t="s">
        <v>142</v>
      </c>
      <c r="C3783" s="123"/>
      <c r="D3783" s="132"/>
      <c r="E3783" s="132"/>
      <c r="F3783" s="132"/>
      <c r="G3783" s="132"/>
      <c r="H3783" s="132"/>
      <c r="I3783" s="132"/>
      <c r="J3783" s="132"/>
      <c r="K3783" s="132"/>
      <c r="L3783" s="132"/>
      <c r="M3783" s="132"/>
      <c r="O3783"/>
    </row>
    <row r="3784" spans="2:15" x14ac:dyDescent="0.35">
      <c r="B3784" s="142">
        <v>2020</v>
      </c>
      <c r="C3784" s="142"/>
      <c r="D3784" s="228">
        <v>181666</v>
      </c>
      <c r="E3784" s="228">
        <v>3216652</v>
      </c>
      <c r="F3784" s="228">
        <v>1803452</v>
      </c>
      <c r="G3784" s="228">
        <v>1413200</v>
      </c>
      <c r="H3784" s="228">
        <v>-11061</v>
      </c>
      <c r="I3784" s="228">
        <v>2949</v>
      </c>
      <c r="J3784" s="228">
        <v>56147</v>
      </c>
      <c r="K3784" s="228">
        <v>1285206</v>
      </c>
      <c r="L3784" s="228">
        <v>551411</v>
      </c>
      <c r="M3784" s="228">
        <v>23855</v>
      </c>
      <c r="O3784"/>
    </row>
    <row r="3785" spans="2:15" x14ac:dyDescent="0.35">
      <c r="B3785" s="142">
        <v>2019</v>
      </c>
      <c r="C3785" s="142"/>
      <c r="D3785" s="228">
        <v>186346</v>
      </c>
      <c r="E3785" s="228">
        <v>3611069</v>
      </c>
      <c r="F3785" s="228">
        <v>1964638</v>
      </c>
      <c r="G3785" s="228">
        <v>1646431</v>
      </c>
      <c r="H3785" s="228">
        <v>-11849</v>
      </c>
      <c r="I3785" s="228">
        <v>2930</v>
      </c>
      <c r="J3785" s="228">
        <v>58126</v>
      </c>
      <c r="K3785" s="228">
        <v>1398419</v>
      </c>
      <c r="L3785" s="228">
        <v>650310</v>
      </c>
      <c r="M3785" s="228">
        <v>18137</v>
      </c>
      <c r="O3785"/>
    </row>
    <row r="3786" spans="2:15" x14ac:dyDescent="0.35">
      <c r="B3786" s="142">
        <v>2018</v>
      </c>
      <c r="C3786" s="142"/>
      <c r="D3786" s="228">
        <v>185380</v>
      </c>
      <c r="E3786" s="228">
        <v>3648524</v>
      </c>
      <c r="F3786" s="228">
        <v>2024745</v>
      </c>
      <c r="G3786" s="228">
        <v>1623779</v>
      </c>
      <c r="H3786" s="228">
        <v>-8591</v>
      </c>
      <c r="I3786" s="228">
        <v>2534</v>
      </c>
      <c r="J3786" s="228">
        <v>61577</v>
      </c>
      <c r="K3786" s="228">
        <v>1441847</v>
      </c>
      <c r="L3786" s="228">
        <v>657680</v>
      </c>
      <c r="M3786" s="228">
        <v>21967</v>
      </c>
      <c r="O3786"/>
    </row>
    <row r="3787" spans="2:15" x14ac:dyDescent="0.35">
      <c r="B3787" s="142">
        <v>2017</v>
      </c>
      <c r="C3787" s="142"/>
      <c r="D3787" s="228">
        <v>185173</v>
      </c>
      <c r="E3787" s="228">
        <v>3584882</v>
      </c>
      <c r="F3787" s="228">
        <f>+E3787-G3787</f>
        <v>2039946</v>
      </c>
      <c r="G3787" s="228">
        <v>1544936</v>
      </c>
      <c r="H3787" s="228">
        <v>-9861</v>
      </c>
      <c r="I3787" s="228">
        <v>2621</v>
      </c>
      <c r="J3787" s="228">
        <v>60975</v>
      </c>
      <c r="K3787" s="228">
        <v>1460217</v>
      </c>
      <c r="L3787" s="228">
        <v>647198</v>
      </c>
      <c r="M3787" s="228">
        <v>19177</v>
      </c>
      <c r="O3787"/>
    </row>
    <row r="3788" spans="2:15" x14ac:dyDescent="0.35">
      <c r="B3788" s="142">
        <v>2016</v>
      </c>
      <c r="C3788" s="142"/>
      <c r="D3788" s="228">
        <v>179776</v>
      </c>
      <c r="E3788" s="228">
        <v>3447046</v>
      </c>
      <c r="F3788" s="228">
        <v>2035778</v>
      </c>
      <c r="G3788" s="228">
        <v>1411269</v>
      </c>
      <c r="H3788" s="228">
        <v>-9098</v>
      </c>
      <c r="I3788" s="228">
        <v>2410</v>
      </c>
      <c r="J3788" s="228">
        <v>65272</v>
      </c>
      <c r="K3788" s="228">
        <v>1458090</v>
      </c>
      <c r="L3788" s="228">
        <v>621360</v>
      </c>
      <c r="M3788" s="228">
        <v>15955</v>
      </c>
      <c r="O3788"/>
    </row>
    <row r="3789" spans="2:15" x14ac:dyDescent="0.35">
      <c r="B3789" s="142">
        <v>2015</v>
      </c>
      <c r="C3789" s="142"/>
      <c r="D3789" s="228">
        <v>176472</v>
      </c>
      <c r="E3789" s="228">
        <v>3463454</v>
      </c>
      <c r="F3789" s="228">
        <v>2122837</v>
      </c>
      <c r="G3789" s="228">
        <v>1340617</v>
      </c>
      <c r="H3789" s="228">
        <v>-5450</v>
      </c>
      <c r="I3789" s="228">
        <v>2173</v>
      </c>
      <c r="J3789" s="228">
        <v>59226</v>
      </c>
      <c r="K3789" s="228">
        <v>1532978</v>
      </c>
      <c r="L3789" s="228">
        <v>614322</v>
      </c>
      <c r="M3789" s="228">
        <v>15878</v>
      </c>
      <c r="O3789"/>
    </row>
    <row r="3790" spans="2:15" x14ac:dyDescent="0.35">
      <c r="B3790" s="142">
        <v>2014</v>
      </c>
      <c r="C3790" s="142"/>
      <c r="D3790" s="128">
        <v>172239</v>
      </c>
      <c r="E3790" s="128">
        <v>3476728</v>
      </c>
      <c r="F3790" s="128">
        <v>2190063</v>
      </c>
      <c r="G3790" s="128">
        <v>1286665</v>
      </c>
      <c r="H3790" s="128">
        <v>-5842</v>
      </c>
      <c r="I3790" s="128">
        <v>2253</v>
      </c>
      <c r="J3790" s="128">
        <v>59753</v>
      </c>
      <c r="K3790" s="128">
        <v>1594979</v>
      </c>
      <c r="L3790" s="128">
        <v>615490</v>
      </c>
      <c r="M3790" s="128">
        <v>16640</v>
      </c>
      <c r="O3790"/>
    </row>
    <row r="3791" spans="2:15" x14ac:dyDescent="0.35">
      <c r="B3791" s="142">
        <v>2013</v>
      </c>
      <c r="C3791" s="142"/>
      <c r="D3791" s="128">
        <v>167819</v>
      </c>
      <c r="E3791" s="128">
        <v>3572081</v>
      </c>
      <c r="F3791" s="128">
        <v>2291127</v>
      </c>
      <c r="G3791" s="128">
        <v>1280954</v>
      </c>
      <c r="H3791" s="128">
        <v>-6564</v>
      </c>
      <c r="I3791" s="128">
        <v>2679</v>
      </c>
      <c r="J3791" s="128">
        <v>58846</v>
      </c>
      <c r="K3791" s="128">
        <v>1687089</v>
      </c>
      <c r="L3791" s="128">
        <v>623988</v>
      </c>
      <c r="M3791" s="128">
        <v>15248</v>
      </c>
      <c r="N3791" s="12"/>
      <c r="O3791"/>
    </row>
    <row r="3792" spans="2:15" x14ac:dyDescent="0.35">
      <c r="B3792" s="126">
        <v>2012</v>
      </c>
      <c r="C3792" s="126"/>
      <c r="D3792" s="128">
        <v>159013</v>
      </c>
      <c r="E3792" s="128">
        <v>3760427</v>
      </c>
      <c r="F3792" s="128">
        <v>2382342</v>
      </c>
      <c r="G3792" s="128">
        <v>1378085</v>
      </c>
      <c r="H3792" s="128">
        <v>-8429</v>
      </c>
      <c r="I3792" s="128">
        <v>2558</v>
      </c>
      <c r="J3792" s="128">
        <v>56405</v>
      </c>
      <c r="K3792" s="128">
        <v>1779848</v>
      </c>
      <c r="L3792" s="128">
        <v>653746</v>
      </c>
      <c r="M3792" s="128">
        <v>24897</v>
      </c>
      <c r="N3792" s="13"/>
      <c r="O3792"/>
    </row>
    <row r="3793" spans="2:15" x14ac:dyDescent="0.35">
      <c r="B3793" s="126">
        <v>2011</v>
      </c>
      <c r="C3793" s="126"/>
      <c r="D3793" s="128">
        <v>168504</v>
      </c>
      <c r="E3793" s="128">
        <v>4296805</v>
      </c>
      <c r="F3793" s="128">
        <v>2671813</v>
      </c>
      <c r="G3793" s="128">
        <v>1624992</v>
      </c>
      <c r="H3793" s="128">
        <v>-15273</v>
      </c>
      <c r="I3793" s="128">
        <v>3422</v>
      </c>
      <c r="J3793" s="128">
        <v>59548</v>
      </c>
      <c r="K3793" s="128">
        <v>2026421</v>
      </c>
      <c r="L3793" s="128">
        <v>747764</v>
      </c>
      <c r="M3793" s="128">
        <v>26537</v>
      </c>
      <c r="N3793" s="13"/>
      <c r="O3793"/>
    </row>
    <row r="3794" spans="2:15" x14ac:dyDescent="0.35">
      <c r="B3794" s="126">
        <v>2010</v>
      </c>
      <c r="C3794" s="126"/>
      <c r="D3794" s="128">
        <v>175287</v>
      </c>
      <c r="E3794" s="128">
        <v>4825562</v>
      </c>
      <c r="F3794" s="128">
        <v>2944849</v>
      </c>
      <c r="G3794" s="128">
        <v>1880714</v>
      </c>
      <c r="H3794" s="128">
        <v>-24192</v>
      </c>
      <c r="I3794" s="128">
        <v>4992</v>
      </c>
      <c r="J3794" s="128">
        <v>59977</v>
      </c>
      <c r="K3794" s="128">
        <v>2266475</v>
      </c>
      <c r="L3794" s="128">
        <v>821340</v>
      </c>
      <c r="M3794" s="128">
        <v>27565</v>
      </c>
      <c r="N3794" s="13"/>
      <c r="O3794"/>
    </row>
    <row r="3795" spans="2:15" x14ac:dyDescent="0.35">
      <c r="B3795" s="126">
        <v>2009</v>
      </c>
      <c r="C3795" s="126"/>
      <c r="D3795" s="128">
        <v>183573</v>
      </c>
      <c r="E3795" s="128">
        <v>5140585</v>
      </c>
      <c r="F3795" s="128">
        <v>3127294</v>
      </c>
      <c r="G3795" s="128">
        <v>2013292</v>
      </c>
      <c r="H3795" s="128">
        <v>-28626</v>
      </c>
      <c r="I3795" s="128">
        <v>2258</v>
      </c>
      <c r="J3795" s="128">
        <v>45743</v>
      </c>
      <c r="K3795" s="128">
        <v>2442763</v>
      </c>
      <c r="L3795" s="128">
        <v>870364</v>
      </c>
      <c r="M3795" s="128" t="s">
        <v>69</v>
      </c>
      <c r="N3795" s="13"/>
      <c r="O3795"/>
    </row>
    <row r="3796" spans="2:15" x14ac:dyDescent="0.35">
      <c r="B3796" s="126">
        <v>2008</v>
      </c>
      <c r="C3796" s="126"/>
      <c r="D3796" s="128">
        <v>191533</v>
      </c>
      <c r="E3796" s="128">
        <v>5744514</v>
      </c>
      <c r="F3796" s="128">
        <v>3586088</v>
      </c>
      <c r="G3796" s="128">
        <v>2158425</v>
      </c>
      <c r="H3796" s="128">
        <v>-10847</v>
      </c>
      <c r="I3796" s="128">
        <v>1703</v>
      </c>
      <c r="J3796" s="128">
        <v>52198</v>
      </c>
      <c r="K3796" s="128">
        <v>2839307</v>
      </c>
      <c r="L3796" s="128">
        <v>971104</v>
      </c>
      <c r="M3796" s="128" t="s">
        <v>69</v>
      </c>
      <c r="O3796"/>
    </row>
    <row r="3797" spans="2:15" x14ac:dyDescent="0.35">
      <c r="B3797" s="123" t="s">
        <v>143</v>
      </c>
      <c r="C3797" s="123"/>
      <c r="D3797" s="132"/>
      <c r="E3797" s="132"/>
      <c r="F3797" s="132"/>
      <c r="G3797" s="132"/>
      <c r="H3797" s="132"/>
      <c r="I3797" s="132"/>
      <c r="J3797" s="132"/>
      <c r="K3797" s="132"/>
      <c r="L3797" s="132"/>
      <c r="M3797" s="132"/>
      <c r="O3797"/>
    </row>
    <row r="3798" spans="2:15" x14ac:dyDescent="0.35">
      <c r="B3798" s="142">
        <v>2020</v>
      </c>
      <c r="C3798" s="142"/>
      <c r="D3798" s="228">
        <v>84519</v>
      </c>
      <c r="E3798" s="228">
        <v>60562522</v>
      </c>
      <c r="F3798" s="228">
        <v>46798657</v>
      </c>
      <c r="G3798" s="228">
        <v>13763865</v>
      </c>
      <c r="H3798" s="228">
        <v>102811</v>
      </c>
      <c r="I3798" s="228">
        <v>118875</v>
      </c>
      <c r="J3798" s="228">
        <v>547447</v>
      </c>
      <c r="K3798" s="228">
        <v>34807603</v>
      </c>
      <c r="L3798" s="228">
        <v>11806223</v>
      </c>
      <c r="M3798" s="228">
        <v>554605</v>
      </c>
      <c r="O3798"/>
    </row>
    <row r="3799" spans="2:15" x14ac:dyDescent="0.35">
      <c r="B3799" s="142">
        <v>2019</v>
      </c>
      <c r="C3799" s="142"/>
      <c r="D3799" s="228">
        <v>82764</v>
      </c>
      <c r="E3799" s="228">
        <v>64637062</v>
      </c>
      <c r="F3799" s="228">
        <v>48982123</v>
      </c>
      <c r="G3799" s="228">
        <v>15654939</v>
      </c>
      <c r="H3799" s="228">
        <v>188831</v>
      </c>
      <c r="I3799" s="228">
        <v>109325</v>
      </c>
      <c r="J3799" s="228">
        <v>272174</v>
      </c>
      <c r="K3799" s="228">
        <v>37444945</v>
      </c>
      <c r="L3799" s="228">
        <v>12659560</v>
      </c>
      <c r="M3799" s="228">
        <v>571386</v>
      </c>
      <c r="O3799"/>
    </row>
    <row r="3800" spans="2:15" x14ac:dyDescent="0.35">
      <c r="B3800" s="142">
        <v>2018</v>
      </c>
      <c r="C3800" s="142"/>
      <c r="D3800" s="228">
        <v>79112</v>
      </c>
      <c r="E3800" s="228">
        <v>62626384</v>
      </c>
      <c r="F3800" s="228">
        <v>48287357</v>
      </c>
      <c r="G3800" s="228">
        <v>14339027</v>
      </c>
      <c r="H3800" s="228">
        <v>263428</v>
      </c>
      <c r="I3800" s="228">
        <v>94253</v>
      </c>
      <c r="J3800" s="228">
        <v>259444</v>
      </c>
      <c r="K3800" s="228">
        <v>36885832</v>
      </c>
      <c r="L3800" s="228">
        <v>12055279</v>
      </c>
      <c r="M3800" s="228">
        <v>614619</v>
      </c>
      <c r="O3800"/>
    </row>
    <row r="3801" spans="2:15" x14ac:dyDescent="0.35">
      <c r="B3801" s="142">
        <v>2017</v>
      </c>
      <c r="C3801" s="142"/>
      <c r="D3801" s="228">
        <v>76798</v>
      </c>
      <c r="E3801" s="228">
        <v>58443248</v>
      </c>
      <c r="F3801" s="228">
        <f>+E3801-G3801</f>
        <v>45410357</v>
      </c>
      <c r="G3801" s="228">
        <v>13032891</v>
      </c>
      <c r="H3801" s="228">
        <v>101262</v>
      </c>
      <c r="I3801" s="228">
        <v>81260</v>
      </c>
      <c r="J3801" s="228">
        <v>251159</v>
      </c>
      <c r="K3801" s="228">
        <v>34614428</v>
      </c>
      <c r="L3801" s="228">
        <v>11106566</v>
      </c>
      <c r="M3801" s="228">
        <v>629305</v>
      </c>
      <c r="O3801"/>
    </row>
    <row r="3802" spans="2:15" x14ac:dyDescent="0.35">
      <c r="B3802" s="142">
        <v>2016</v>
      </c>
      <c r="C3802" s="142"/>
      <c r="D3802" s="228">
        <v>75151</v>
      </c>
      <c r="E3802" s="228">
        <v>53794321</v>
      </c>
      <c r="F3802" s="228">
        <v>41995767</v>
      </c>
      <c r="G3802" s="228">
        <v>11798554</v>
      </c>
      <c r="H3802" s="228">
        <v>-186382</v>
      </c>
      <c r="I3802" s="228">
        <v>69760</v>
      </c>
      <c r="J3802" s="228">
        <v>248057</v>
      </c>
      <c r="K3802" s="228">
        <v>31516085</v>
      </c>
      <c r="L3802" s="228">
        <v>10410386</v>
      </c>
      <c r="M3802" s="228">
        <v>687684</v>
      </c>
      <c r="O3802"/>
    </row>
    <row r="3803" spans="2:15" x14ac:dyDescent="0.35">
      <c r="B3803" s="142">
        <v>2015</v>
      </c>
      <c r="C3803" s="142"/>
      <c r="D3803" s="228">
        <v>73951</v>
      </c>
      <c r="E3803" s="228">
        <v>51963551</v>
      </c>
      <c r="F3803" s="228">
        <v>40966313</v>
      </c>
      <c r="G3803" s="228">
        <v>10997239</v>
      </c>
      <c r="H3803" s="228">
        <v>-40388</v>
      </c>
      <c r="I3803" s="228">
        <v>65211</v>
      </c>
      <c r="J3803" s="228">
        <v>249921</v>
      </c>
      <c r="K3803" s="228">
        <v>30560509</v>
      </c>
      <c r="L3803" s="228">
        <v>10247589</v>
      </c>
      <c r="M3803" s="228">
        <v>807329</v>
      </c>
      <c r="O3803"/>
    </row>
    <row r="3804" spans="2:15" x14ac:dyDescent="0.35">
      <c r="B3804" s="142">
        <v>2014</v>
      </c>
      <c r="C3804" s="142"/>
      <c r="D3804" s="128">
        <v>72361</v>
      </c>
      <c r="E3804" s="128">
        <v>49255400</v>
      </c>
      <c r="F3804" s="128">
        <v>38962048</v>
      </c>
      <c r="G3804" s="128">
        <v>10293352</v>
      </c>
      <c r="H3804" s="128">
        <v>-134529</v>
      </c>
      <c r="I3804" s="128">
        <v>75723</v>
      </c>
      <c r="J3804" s="128">
        <v>263884</v>
      </c>
      <c r="K3804" s="128">
        <v>29379083</v>
      </c>
      <c r="L3804" s="128">
        <v>9767206</v>
      </c>
      <c r="M3804" s="128">
        <v>963581</v>
      </c>
      <c r="O3804"/>
    </row>
    <row r="3805" spans="2:15" x14ac:dyDescent="0.35">
      <c r="B3805" s="142">
        <v>2013</v>
      </c>
      <c r="C3805" s="142"/>
      <c r="D3805" s="128">
        <v>71519</v>
      </c>
      <c r="E3805" s="128">
        <v>47825022</v>
      </c>
      <c r="F3805" s="128">
        <v>37709962</v>
      </c>
      <c r="G3805" s="128">
        <v>10115060</v>
      </c>
      <c r="H3805" s="128">
        <v>-144233</v>
      </c>
      <c r="I3805" s="128">
        <v>76071</v>
      </c>
      <c r="J3805" s="128">
        <v>228967</v>
      </c>
      <c r="K3805" s="128">
        <v>28543688</v>
      </c>
      <c r="L3805" s="128">
        <v>9603374</v>
      </c>
      <c r="M3805" s="128">
        <v>1035597</v>
      </c>
      <c r="N3805" s="14"/>
      <c r="O3805"/>
    </row>
    <row r="3806" spans="2:15" x14ac:dyDescent="0.35">
      <c r="B3806" s="126">
        <v>2012</v>
      </c>
      <c r="C3806" s="126"/>
      <c r="D3806" s="128">
        <v>71751</v>
      </c>
      <c r="E3806" s="128">
        <v>47521540</v>
      </c>
      <c r="F3806" s="128">
        <v>37481369</v>
      </c>
      <c r="G3806" s="128">
        <v>10040172</v>
      </c>
      <c r="H3806" s="128">
        <v>-185962</v>
      </c>
      <c r="I3806" s="128">
        <v>67060</v>
      </c>
      <c r="J3806" s="128">
        <v>221905</v>
      </c>
      <c r="K3806" s="128">
        <v>28221913</v>
      </c>
      <c r="L3806" s="128">
        <v>9625622</v>
      </c>
      <c r="M3806" s="128">
        <v>1148605</v>
      </c>
      <c r="N3806" s="14"/>
      <c r="O3806"/>
    </row>
    <row r="3807" spans="2:15" x14ac:dyDescent="0.35">
      <c r="B3807" s="126">
        <v>2011</v>
      </c>
      <c r="C3807" s="126"/>
      <c r="D3807" s="128">
        <v>73069</v>
      </c>
      <c r="E3807" s="128">
        <v>50338052</v>
      </c>
      <c r="F3807" s="128">
        <v>38997665</v>
      </c>
      <c r="G3807" s="128">
        <v>11340387</v>
      </c>
      <c r="H3807" s="128">
        <v>-34055</v>
      </c>
      <c r="I3807" s="128">
        <v>90147</v>
      </c>
      <c r="J3807" s="128">
        <v>239230</v>
      </c>
      <c r="K3807" s="128">
        <v>29536547</v>
      </c>
      <c r="L3807" s="128">
        <v>10475156</v>
      </c>
      <c r="M3807" s="128">
        <v>1138777</v>
      </c>
      <c r="N3807" s="14"/>
      <c r="O3807"/>
    </row>
    <row r="3808" spans="2:15" x14ac:dyDescent="0.35">
      <c r="B3808" s="126">
        <v>2010</v>
      </c>
      <c r="C3808" s="126"/>
      <c r="D3808" s="128">
        <v>73012</v>
      </c>
      <c r="E3808" s="128">
        <v>50250418</v>
      </c>
      <c r="F3808" s="128">
        <v>38865140</v>
      </c>
      <c r="G3808" s="128">
        <v>11385278</v>
      </c>
      <c r="H3808" s="128">
        <v>-262084</v>
      </c>
      <c r="I3808" s="128">
        <v>88124</v>
      </c>
      <c r="J3808" s="128">
        <v>258413</v>
      </c>
      <c r="K3808" s="128">
        <v>28578485</v>
      </c>
      <c r="L3808" s="128">
        <v>10487358</v>
      </c>
      <c r="M3808" s="128">
        <v>1011955</v>
      </c>
      <c r="N3808" s="14"/>
      <c r="O3808"/>
    </row>
    <row r="3809" spans="2:15" x14ac:dyDescent="0.35">
      <c r="B3809" s="126">
        <v>2009</v>
      </c>
      <c r="C3809" s="126"/>
      <c r="D3809" s="128">
        <v>74068</v>
      </c>
      <c r="E3809" s="128">
        <v>47346522</v>
      </c>
      <c r="F3809" s="128">
        <v>36023653</v>
      </c>
      <c r="G3809" s="128">
        <v>11322869</v>
      </c>
      <c r="H3809" s="128">
        <v>-277071</v>
      </c>
      <c r="I3809" s="128">
        <v>81758</v>
      </c>
      <c r="J3809" s="128">
        <v>258913</v>
      </c>
      <c r="K3809" s="128">
        <v>26282507</v>
      </c>
      <c r="L3809" s="128">
        <v>9970113</v>
      </c>
      <c r="M3809" s="128" t="s">
        <v>69</v>
      </c>
      <c r="O3809"/>
    </row>
    <row r="3810" spans="2:15" x14ac:dyDescent="0.35">
      <c r="B3810" s="126">
        <v>2008</v>
      </c>
      <c r="C3810" s="126"/>
      <c r="D3810" s="128">
        <v>74365</v>
      </c>
      <c r="E3810" s="128">
        <v>51912473</v>
      </c>
      <c r="F3810" s="128">
        <v>40330524</v>
      </c>
      <c r="G3810" s="128">
        <v>11581949</v>
      </c>
      <c r="H3810" s="128">
        <v>408142</v>
      </c>
      <c r="I3810" s="128">
        <v>108850</v>
      </c>
      <c r="J3810" s="128">
        <v>214547</v>
      </c>
      <c r="K3810" s="128">
        <v>30353036</v>
      </c>
      <c r="L3810" s="128">
        <v>10772901</v>
      </c>
      <c r="M3810" s="128" t="s">
        <v>69</v>
      </c>
      <c r="O3810"/>
    </row>
    <row r="3811" spans="2:15" x14ac:dyDescent="0.35">
      <c r="B3811" s="310" t="s">
        <v>11</v>
      </c>
      <c r="C3811" s="310"/>
      <c r="D3811" s="311"/>
      <c r="E3811" s="311"/>
      <c r="F3811" s="311"/>
      <c r="G3811" s="311"/>
      <c r="H3811" s="311"/>
      <c r="I3811" s="311"/>
      <c r="J3811" s="311"/>
      <c r="K3811" s="311"/>
      <c r="L3811" s="311"/>
      <c r="M3811" s="311"/>
      <c r="O3811"/>
    </row>
    <row r="3812" spans="2:15" x14ac:dyDescent="0.35">
      <c r="B3812" s="123" t="s">
        <v>144</v>
      </c>
      <c r="C3812" s="123"/>
      <c r="D3812" s="132"/>
      <c r="E3812" s="132"/>
      <c r="F3812" s="132"/>
      <c r="G3812" s="132"/>
      <c r="H3812" s="132"/>
      <c r="I3812" s="132"/>
      <c r="J3812" s="132"/>
      <c r="K3812" s="132"/>
      <c r="L3812" s="132"/>
      <c r="M3812" s="132"/>
      <c r="O3812"/>
    </row>
    <row r="3813" spans="2:15" x14ac:dyDescent="0.35">
      <c r="B3813" s="142">
        <v>2020</v>
      </c>
      <c r="C3813" s="142"/>
      <c r="D3813" s="228">
        <v>265985</v>
      </c>
      <c r="E3813" s="228">
        <v>48017248</v>
      </c>
      <c r="F3813" s="228">
        <v>35053181</v>
      </c>
      <c r="G3813" s="228">
        <v>12964067</v>
      </c>
      <c r="H3813" s="228">
        <v>128143</v>
      </c>
      <c r="I3813" s="228">
        <v>88832</v>
      </c>
      <c r="J3813" s="228">
        <v>548706</v>
      </c>
      <c r="K3813" s="228">
        <v>25996199</v>
      </c>
      <c r="L3813" s="228">
        <v>9773986</v>
      </c>
      <c r="M3813" s="228">
        <v>481846</v>
      </c>
      <c r="O3813"/>
    </row>
    <row r="3814" spans="2:15" x14ac:dyDescent="0.35">
      <c r="B3814" s="142">
        <v>2019</v>
      </c>
      <c r="C3814" s="142"/>
      <c r="D3814" s="228">
        <v>268911</v>
      </c>
      <c r="E3814" s="228">
        <v>50730526</v>
      </c>
      <c r="F3814" s="228">
        <v>36643765</v>
      </c>
      <c r="G3814" s="228">
        <v>14086761</v>
      </c>
      <c r="H3814" s="228">
        <v>142035</v>
      </c>
      <c r="I3814" s="228">
        <v>84007</v>
      </c>
      <c r="J3814" s="228">
        <v>311243</v>
      </c>
      <c r="K3814" s="228">
        <v>27328452</v>
      </c>
      <c r="L3814" s="228">
        <v>10520631</v>
      </c>
      <c r="M3814" s="228">
        <v>488626</v>
      </c>
      <c r="O3814"/>
    </row>
    <row r="3815" spans="2:15" x14ac:dyDescent="0.35">
      <c r="B3815" s="142">
        <v>2018</v>
      </c>
      <c r="C3815" s="142"/>
      <c r="D3815" s="228">
        <v>264301</v>
      </c>
      <c r="E3815" s="228">
        <v>49104137</v>
      </c>
      <c r="F3815" s="228">
        <v>35859030</v>
      </c>
      <c r="G3815" s="228">
        <v>13245107</v>
      </c>
      <c r="H3815" s="228">
        <v>155449</v>
      </c>
      <c r="I3815" s="228">
        <v>64334</v>
      </c>
      <c r="J3815" s="228">
        <v>302281</v>
      </c>
      <c r="K3815" s="228">
        <v>26896234</v>
      </c>
      <c r="L3815" s="228">
        <v>10055684</v>
      </c>
      <c r="M3815" s="228">
        <v>542028</v>
      </c>
      <c r="O3815"/>
    </row>
    <row r="3816" spans="2:15" x14ac:dyDescent="0.35">
      <c r="B3816" s="142">
        <v>2017</v>
      </c>
      <c r="C3816" s="142"/>
      <c r="D3816" s="228">
        <v>261798</v>
      </c>
      <c r="E3816" s="228">
        <v>47499984</v>
      </c>
      <c r="F3816" s="228">
        <f>+E3816-G3816</f>
        <v>35094361</v>
      </c>
      <c r="G3816" s="228">
        <v>12405623</v>
      </c>
      <c r="H3816" s="228">
        <v>53288</v>
      </c>
      <c r="I3816" s="228">
        <v>61274</v>
      </c>
      <c r="J3816" s="228">
        <v>296816</v>
      </c>
      <c r="K3816" s="228">
        <v>26480631</v>
      </c>
      <c r="L3816" s="228">
        <v>9495041</v>
      </c>
      <c r="M3816" s="228">
        <v>550284</v>
      </c>
      <c r="O3816"/>
    </row>
    <row r="3817" spans="2:15" x14ac:dyDescent="0.35">
      <c r="B3817" s="142">
        <v>2016</v>
      </c>
      <c r="C3817" s="142"/>
      <c r="D3817" s="228">
        <v>254774</v>
      </c>
      <c r="E3817" s="228">
        <v>44587610</v>
      </c>
      <c r="F3817" s="228">
        <v>33362003</v>
      </c>
      <c r="G3817" s="228">
        <v>11225607</v>
      </c>
      <c r="H3817" s="228">
        <v>-189997</v>
      </c>
      <c r="I3817" s="228">
        <v>49765</v>
      </c>
      <c r="J3817" s="228">
        <v>297841</v>
      </c>
      <c r="K3817" s="228">
        <v>25016271</v>
      </c>
      <c r="L3817" s="228">
        <v>8810911</v>
      </c>
      <c r="M3817" s="228">
        <v>575872</v>
      </c>
      <c r="O3817"/>
    </row>
    <row r="3818" spans="2:15" x14ac:dyDescent="0.35">
      <c r="B3818" s="142">
        <v>2015</v>
      </c>
      <c r="C3818" s="142"/>
      <c r="D3818" s="228">
        <v>250270</v>
      </c>
      <c r="E3818" s="228">
        <v>42767318</v>
      </c>
      <c r="F3818" s="228">
        <v>32052775</v>
      </c>
      <c r="G3818" s="228">
        <v>10714543</v>
      </c>
      <c r="H3818" s="228">
        <v>-87400</v>
      </c>
      <c r="I3818" s="228">
        <v>54179</v>
      </c>
      <c r="J3818" s="228">
        <v>296334</v>
      </c>
      <c r="K3818" s="228">
        <v>24174577</v>
      </c>
      <c r="L3818" s="228">
        <v>8521953</v>
      </c>
      <c r="M3818" s="228">
        <v>661218</v>
      </c>
      <c r="N3818" s="14"/>
      <c r="O3818"/>
    </row>
    <row r="3819" spans="2:15" x14ac:dyDescent="0.35">
      <c r="B3819" s="142">
        <v>2014</v>
      </c>
      <c r="C3819" s="142"/>
      <c r="D3819" s="128">
        <v>244457</v>
      </c>
      <c r="E3819" s="128">
        <v>41079496</v>
      </c>
      <c r="F3819" s="128">
        <v>30962034</v>
      </c>
      <c r="G3819" s="128">
        <v>10117462</v>
      </c>
      <c r="H3819" s="128">
        <v>-145875</v>
      </c>
      <c r="I3819" s="128">
        <v>61035</v>
      </c>
      <c r="J3819" s="128">
        <v>313193</v>
      </c>
      <c r="K3819" s="128">
        <v>23345756</v>
      </c>
      <c r="L3819" s="128">
        <v>8238728</v>
      </c>
      <c r="M3819" s="128">
        <v>807003</v>
      </c>
      <c r="N3819" s="14"/>
      <c r="O3819"/>
    </row>
    <row r="3820" spans="2:15" x14ac:dyDescent="0.35">
      <c r="B3820" s="142">
        <v>2013</v>
      </c>
      <c r="C3820" s="142"/>
      <c r="D3820" s="128">
        <v>239206</v>
      </c>
      <c r="E3820" s="128">
        <v>40224239</v>
      </c>
      <c r="F3820" s="128">
        <v>30296164</v>
      </c>
      <c r="G3820" s="128">
        <v>9928075</v>
      </c>
      <c r="H3820" s="128">
        <v>-187545</v>
      </c>
      <c r="I3820" s="128">
        <v>63591</v>
      </c>
      <c r="J3820" s="128">
        <v>279171</v>
      </c>
      <c r="K3820" s="128">
        <v>23014912</v>
      </c>
      <c r="L3820" s="128">
        <v>8094952</v>
      </c>
      <c r="M3820" s="128">
        <v>868247</v>
      </c>
      <c r="N3820" s="14"/>
      <c r="O3820"/>
    </row>
    <row r="3821" spans="2:15" x14ac:dyDescent="0.35">
      <c r="B3821" s="126">
        <v>2012</v>
      </c>
      <c r="C3821" s="126"/>
      <c r="D3821" s="128">
        <v>230637</v>
      </c>
      <c r="E3821" s="128">
        <v>40613858</v>
      </c>
      <c r="F3821" s="128">
        <v>30734648</v>
      </c>
      <c r="G3821" s="128">
        <v>9879210</v>
      </c>
      <c r="H3821" s="128">
        <v>-202737</v>
      </c>
      <c r="I3821" s="128">
        <v>53627</v>
      </c>
      <c r="J3821" s="128">
        <v>270733</v>
      </c>
      <c r="K3821" s="128">
        <v>23360819</v>
      </c>
      <c r="L3821" s="128">
        <v>8183548</v>
      </c>
      <c r="M3821" s="128">
        <v>983376</v>
      </c>
      <c r="N3821" s="14"/>
      <c r="O3821"/>
    </row>
    <row r="3822" spans="2:15" x14ac:dyDescent="0.35">
      <c r="B3822" s="126">
        <v>2011</v>
      </c>
      <c r="C3822" s="126"/>
      <c r="D3822" s="128">
        <v>241430</v>
      </c>
      <c r="E3822" s="128">
        <v>42970112</v>
      </c>
      <c r="F3822" s="128">
        <v>31892168</v>
      </c>
      <c r="G3822" s="128">
        <v>11077944</v>
      </c>
      <c r="H3822" s="128">
        <v>-94665</v>
      </c>
      <c r="I3822" s="128">
        <v>79374</v>
      </c>
      <c r="J3822" s="128">
        <v>288448</v>
      </c>
      <c r="K3822" s="128">
        <v>24349752</v>
      </c>
      <c r="L3822" s="128">
        <v>8805431</v>
      </c>
      <c r="M3822" s="128">
        <v>959659</v>
      </c>
      <c r="O3822"/>
    </row>
    <row r="3823" spans="2:15" x14ac:dyDescent="0.35">
      <c r="B3823" s="126">
        <v>2010</v>
      </c>
      <c r="C3823" s="126"/>
      <c r="D3823" s="128">
        <v>248168</v>
      </c>
      <c r="E3823" s="128">
        <v>44850658</v>
      </c>
      <c r="F3823" s="128">
        <v>33205969</v>
      </c>
      <c r="G3823" s="128">
        <v>11644689</v>
      </c>
      <c r="H3823" s="128">
        <v>-302419</v>
      </c>
      <c r="I3823" s="128">
        <v>83372</v>
      </c>
      <c r="J3823" s="128">
        <v>309493</v>
      </c>
      <c r="K3823" s="128">
        <v>24920004</v>
      </c>
      <c r="L3823" s="128">
        <v>9062832</v>
      </c>
      <c r="M3823" s="128">
        <v>872533</v>
      </c>
      <c r="O3823"/>
    </row>
    <row r="3824" spans="2:15" x14ac:dyDescent="0.35">
      <c r="B3824" s="126">
        <v>2009</v>
      </c>
      <c r="C3824" s="126"/>
      <c r="D3824" s="128">
        <v>257508</v>
      </c>
      <c r="E3824" s="128">
        <v>43158574</v>
      </c>
      <c r="F3824" s="128">
        <v>31615813</v>
      </c>
      <c r="G3824" s="128">
        <v>11542761</v>
      </c>
      <c r="H3824" s="128">
        <v>-252265</v>
      </c>
      <c r="I3824" s="128">
        <v>73587</v>
      </c>
      <c r="J3824" s="128">
        <v>279026</v>
      </c>
      <c r="K3824" s="128">
        <v>23561499</v>
      </c>
      <c r="L3824" s="128">
        <v>8712925</v>
      </c>
      <c r="M3824" s="128" t="s">
        <v>69</v>
      </c>
      <c r="O3824"/>
    </row>
    <row r="3825" spans="2:15" x14ac:dyDescent="0.35">
      <c r="B3825" s="126">
        <v>2008</v>
      </c>
      <c r="C3825" s="126"/>
      <c r="D3825" s="128">
        <v>265751</v>
      </c>
      <c r="E3825" s="128">
        <v>47128236</v>
      </c>
      <c r="F3825" s="128">
        <v>35201844</v>
      </c>
      <c r="G3825" s="128">
        <v>11926393</v>
      </c>
      <c r="H3825" s="128">
        <v>336808</v>
      </c>
      <c r="I3825" s="128">
        <v>93131</v>
      </c>
      <c r="J3825" s="128">
        <v>242679</v>
      </c>
      <c r="K3825" s="128">
        <v>26969224</v>
      </c>
      <c r="L3825" s="128">
        <v>9513955</v>
      </c>
      <c r="M3825" s="128" t="s">
        <v>69</v>
      </c>
      <c r="O3825"/>
    </row>
    <row r="3826" spans="2:15" x14ac:dyDescent="0.35">
      <c r="B3826" s="127" t="s">
        <v>145</v>
      </c>
      <c r="C3826" s="127"/>
      <c r="D3826" s="134"/>
      <c r="E3826" s="134"/>
      <c r="F3826" s="134"/>
      <c r="G3826" s="134"/>
      <c r="H3826" s="134"/>
      <c r="I3826" s="134"/>
      <c r="J3826" s="134"/>
      <c r="K3826" s="134"/>
      <c r="L3826" s="134"/>
      <c r="M3826" s="134"/>
      <c r="O3826"/>
    </row>
    <row r="3827" spans="2:15" x14ac:dyDescent="0.35">
      <c r="B3827" s="142">
        <v>2020</v>
      </c>
      <c r="C3827" s="142"/>
      <c r="D3827" s="228">
        <v>256022</v>
      </c>
      <c r="E3827" s="228">
        <v>15196175</v>
      </c>
      <c r="F3827" s="228">
        <v>9673681</v>
      </c>
      <c r="G3827" s="228">
        <v>5522494</v>
      </c>
      <c r="H3827" s="228">
        <v>110577</v>
      </c>
      <c r="I3827" s="228">
        <v>27308</v>
      </c>
      <c r="J3827" s="228">
        <v>238916</v>
      </c>
      <c r="K3827" s="228">
        <v>7477816</v>
      </c>
      <c r="L3827" s="228">
        <v>3412592</v>
      </c>
      <c r="M3827" s="228">
        <v>140183</v>
      </c>
      <c r="O3827"/>
    </row>
    <row r="3828" spans="2:15" x14ac:dyDescent="0.35">
      <c r="B3828" s="142">
        <v>2019</v>
      </c>
      <c r="C3828" s="142"/>
      <c r="D3828" s="228">
        <v>258799</v>
      </c>
      <c r="E3828" s="228">
        <v>16231186</v>
      </c>
      <c r="F3828" s="228">
        <v>10076631</v>
      </c>
      <c r="G3828" s="228">
        <v>6154555</v>
      </c>
      <c r="H3828" s="228">
        <v>106752</v>
      </c>
      <c r="I3828" s="228">
        <v>20848</v>
      </c>
      <c r="J3828" s="228">
        <v>140011</v>
      </c>
      <c r="K3828" s="228">
        <v>7865522</v>
      </c>
      <c r="L3828" s="228">
        <v>3713563</v>
      </c>
      <c r="M3828" s="228">
        <v>151828</v>
      </c>
      <c r="O3828"/>
    </row>
    <row r="3829" spans="2:15" x14ac:dyDescent="0.35">
      <c r="B3829" s="142">
        <v>2018</v>
      </c>
      <c r="C3829" s="142"/>
      <c r="D3829" s="228">
        <v>254570</v>
      </c>
      <c r="E3829" s="228">
        <v>15650478</v>
      </c>
      <c r="F3829" s="228">
        <v>9901912</v>
      </c>
      <c r="G3829" s="228">
        <v>5748566</v>
      </c>
      <c r="H3829" s="228">
        <v>68221</v>
      </c>
      <c r="I3829" s="228">
        <v>19379</v>
      </c>
      <c r="J3829" s="228">
        <v>144310</v>
      </c>
      <c r="K3829" s="228">
        <v>7725300</v>
      </c>
      <c r="L3829" s="228">
        <v>3484997</v>
      </c>
      <c r="M3829" s="228">
        <v>165806</v>
      </c>
      <c r="O3829"/>
    </row>
    <row r="3830" spans="2:15" x14ac:dyDescent="0.35">
      <c r="B3830" s="142">
        <v>2017</v>
      </c>
      <c r="C3830" s="142"/>
      <c r="D3830" s="228">
        <v>252428</v>
      </c>
      <c r="E3830" s="228">
        <v>15110801</v>
      </c>
      <c r="F3830" s="228">
        <f>+E3830-G3830</f>
        <v>9704434</v>
      </c>
      <c r="G3830" s="228">
        <v>5406367</v>
      </c>
      <c r="H3830" s="228">
        <v>-8756</v>
      </c>
      <c r="I3830" s="228">
        <v>17264</v>
      </c>
      <c r="J3830" s="228">
        <v>145588</v>
      </c>
      <c r="K3830" s="228">
        <v>7545179</v>
      </c>
      <c r="L3830" s="228">
        <v>3314096</v>
      </c>
      <c r="M3830" s="228">
        <v>157296</v>
      </c>
      <c r="O3830"/>
    </row>
    <row r="3831" spans="2:15" x14ac:dyDescent="0.35">
      <c r="B3831" s="142">
        <v>2016</v>
      </c>
      <c r="C3831" s="142"/>
      <c r="D3831" s="228">
        <v>245817</v>
      </c>
      <c r="E3831" s="228">
        <v>14277181</v>
      </c>
      <c r="F3831" s="228">
        <v>9337892</v>
      </c>
      <c r="G3831" s="228">
        <v>4939288</v>
      </c>
      <c r="H3831" s="228">
        <v>-186200</v>
      </c>
      <c r="I3831" s="228">
        <v>14512</v>
      </c>
      <c r="J3831" s="228">
        <v>156446</v>
      </c>
      <c r="K3831" s="228">
        <v>7238851</v>
      </c>
      <c r="L3831" s="228">
        <v>3088233</v>
      </c>
      <c r="M3831" s="228">
        <v>168837</v>
      </c>
      <c r="N3831" s="14"/>
      <c r="O3831"/>
    </row>
    <row r="3832" spans="2:15" x14ac:dyDescent="0.35">
      <c r="B3832" s="142">
        <v>2015</v>
      </c>
      <c r="C3832" s="142"/>
      <c r="D3832" s="228">
        <v>241516</v>
      </c>
      <c r="E3832" s="228">
        <v>14054034</v>
      </c>
      <c r="F3832" s="228">
        <v>9334498</v>
      </c>
      <c r="G3832" s="228">
        <v>4719536</v>
      </c>
      <c r="H3832" s="228">
        <v>-109062</v>
      </c>
      <c r="I3832" s="228">
        <v>14608</v>
      </c>
      <c r="J3832" s="228">
        <v>149120</v>
      </c>
      <c r="K3832" s="228">
        <v>7264030</v>
      </c>
      <c r="L3832" s="228">
        <v>3013667</v>
      </c>
      <c r="M3832" s="228">
        <v>195089</v>
      </c>
      <c r="N3832" s="14"/>
      <c r="O3832"/>
    </row>
    <row r="3833" spans="2:15" x14ac:dyDescent="0.35">
      <c r="B3833" s="142">
        <v>2014</v>
      </c>
      <c r="C3833" s="142"/>
      <c r="D3833" s="128">
        <v>235947</v>
      </c>
      <c r="E3833" s="128">
        <v>13706721</v>
      </c>
      <c r="F3833" s="128">
        <v>9229278</v>
      </c>
      <c r="G3833" s="128">
        <v>4477442</v>
      </c>
      <c r="H3833" s="128">
        <v>-141431</v>
      </c>
      <c r="I3833" s="128">
        <v>15730</v>
      </c>
      <c r="J3833" s="128">
        <v>154570</v>
      </c>
      <c r="K3833" s="128">
        <v>7217573</v>
      </c>
      <c r="L3833" s="128">
        <v>2945282</v>
      </c>
      <c r="M3833" s="128">
        <v>228200</v>
      </c>
      <c r="N3833" s="14"/>
      <c r="O3833"/>
    </row>
    <row r="3834" spans="2:15" x14ac:dyDescent="0.35">
      <c r="B3834" s="142">
        <v>2013</v>
      </c>
      <c r="C3834" s="142"/>
      <c r="D3834" s="128">
        <v>230813</v>
      </c>
      <c r="E3834" s="128">
        <v>13558914</v>
      </c>
      <c r="F3834" s="128">
        <v>9213704</v>
      </c>
      <c r="G3834" s="128">
        <v>4345210</v>
      </c>
      <c r="H3834" s="128">
        <v>-135317</v>
      </c>
      <c r="I3834" s="128">
        <v>24916</v>
      </c>
      <c r="J3834" s="128">
        <v>131167</v>
      </c>
      <c r="K3834" s="128">
        <v>7232414</v>
      </c>
      <c r="L3834" s="128">
        <v>2890859</v>
      </c>
      <c r="M3834" s="128">
        <v>266145</v>
      </c>
      <c r="N3834" s="14"/>
      <c r="O3834"/>
    </row>
    <row r="3835" spans="2:15" x14ac:dyDescent="0.35">
      <c r="B3835" s="126">
        <v>2012</v>
      </c>
      <c r="C3835" s="126"/>
      <c r="D3835" s="128">
        <v>221920</v>
      </c>
      <c r="E3835" s="128">
        <v>13710046</v>
      </c>
      <c r="F3835" s="128">
        <v>9296085</v>
      </c>
      <c r="G3835" s="128">
        <v>4413960</v>
      </c>
      <c r="H3835" s="128">
        <v>-159698</v>
      </c>
      <c r="I3835" s="128">
        <v>19482</v>
      </c>
      <c r="J3835" s="128">
        <v>123335</v>
      </c>
      <c r="K3835" s="128">
        <v>7268812</v>
      </c>
      <c r="L3835" s="128">
        <v>2974766</v>
      </c>
      <c r="M3835" s="128">
        <v>307113</v>
      </c>
      <c r="O3835"/>
    </row>
    <row r="3836" spans="2:15" x14ac:dyDescent="0.35">
      <c r="B3836" s="126">
        <v>2011</v>
      </c>
      <c r="C3836" s="126"/>
      <c r="D3836" s="128">
        <v>231859</v>
      </c>
      <c r="E3836" s="128">
        <v>15024004</v>
      </c>
      <c r="F3836" s="128">
        <v>10117341</v>
      </c>
      <c r="G3836" s="128">
        <v>4906663</v>
      </c>
      <c r="H3836" s="128">
        <v>-167791</v>
      </c>
      <c r="I3836" s="128">
        <v>32683</v>
      </c>
      <c r="J3836" s="128">
        <v>128977</v>
      </c>
      <c r="K3836" s="128">
        <v>7898785</v>
      </c>
      <c r="L3836" s="128">
        <v>3220490</v>
      </c>
      <c r="M3836" s="128">
        <v>292547</v>
      </c>
      <c r="O3836"/>
    </row>
    <row r="3837" spans="2:15" x14ac:dyDescent="0.35">
      <c r="B3837" s="126">
        <v>2010</v>
      </c>
      <c r="C3837" s="126"/>
      <c r="D3837" s="128">
        <v>238214</v>
      </c>
      <c r="E3837" s="128">
        <v>16028242</v>
      </c>
      <c r="F3837" s="128">
        <v>10768035</v>
      </c>
      <c r="G3837" s="128">
        <v>5260207</v>
      </c>
      <c r="H3837" s="128">
        <v>-176882</v>
      </c>
      <c r="I3837" s="128">
        <v>30881</v>
      </c>
      <c r="J3837" s="128">
        <v>139432</v>
      </c>
      <c r="K3837" s="128">
        <v>8355873</v>
      </c>
      <c r="L3837" s="128">
        <v>3352877</v>
      </c>
      <c r="M3837" s="128">
        <v>275900</v>
      </c>
      <c r="O3837"/>
    </row>
    <row r="3838" spans="2:15" x14ac:dyDescent="0.35">
      <c r="B3838" s="126">
        <v>2009</v>
      </c>
      <c r="C3838" s="126"/>
      <c r="D3838" s="128">
        <v>247407</v>
      </c>
      <c r="E3838" s="128">
        <v>16077917</v>
      </c>
      <c r="F3838" s="128">
        <v>10853931</v>
      </c>
      <c r="G3838" s="128">
        <v>5223986</v>
      </c>
      <c r="H3838" s="128">
        <v>-80355</v>
      </c>
      <c r="I3838" s="128">
        <v>19180</v>
      </c>
      <c r="J3838" s="128">
        <v>120732</v>
      </c>
      <c r="K3838" s="128">
        <v>8414381</v>
      </c>
      <c r="L3838" s="128">
        <v>3285010</v>
      </c>
      <c r="M3838" s="128" t="s">
        <v>69</v>
      </c>
      <c r="O3838"/>
    </row>
    <row r="3839" spans="2:15" x14ac:dyDescent="0.35">
      <c r="B3839" s="126">
        <v>2008</v>
      </c>
      <c r="C3839" s="126"/>
      <c r="D3839" s="128">
        <v>255170</v>
      </c>
      <c r="E3839" s="128">
        <v>17278576</v>
      </c>
      <c r="F3839" s="128">
        <v>11869912</v>
      </c>
      <c r="G3839" s="128">
        <v>5408664</v>
      </c>
      <c r="H3839" s="128">
        <v>246481</v>
      </c>
      <c r="I3839" s="128">
        <v>31816</v>
      </c>
      <c r="J3839" s="128">
        <v>110437</v>
      </c>
      <c r="K3839" s="128">
        <v>9512332</v>
      </c>
      <c r="L3839" s="128">
        <v>3578414</v>
      </c>
      <c r="M3839" s="128" t="s">
        <v>69</v>
      </c>
      <c r="O3839"/>
    </row>
    <row r="3840" spans="2:15" x14ac:dyDescent="0.35">
      <c r="B3840" s="127" t="s">
        <v>146</v>
      </c>
      <c r="C3840" s="127"/>
      <c r="D3840" s="134"/>
      <c r="E3840" s="134"/>
      <c r="F3840" s="134"/>
      <c r="G3840" s="134"/>
      <c r="H3840" s="134"/>
      <c r="I3840" s="134"/>
      <c r="J3840" s="134"/>
      <c r="K3840" s="134"/>
      <c r="L3840" s="134"/>
      <c r="M3840" s="134"/>
      <c r="O3840"/>
    </row>
    <row r="3841" spans="2:15" x14ac:dyDescent="0.35">
      <c r="B3841" s="142">
        <v>2020</v>
      </c>
      <c r="C3841" s="142"/>
      <c r="D3841" s="228">
        <v>8630</v>
      </c>
      <c r="E3841" s="228">
        <v>15900350</v>
      </c>
      <c r="F3841" s="228">
        <v>11583649</v>
      </c>
      <c r="G3841" s="228">
        <v>4316701</v>
      </c>
      <c r="H3841" s="228">
        <v>4853</v>
      </c>
      <c r="I3841" s="228">
        <v>24734</v>
      </c>
      <c r="J3841" s="228">
        <v>193850</v>
      </c>
      <c r="K3841" s="228">
        <v>8626227</v>
      </c>
      <c r="L3841" s="228">
        <v>3233353</v>
      </c>
      <c r="M3841" s="228">
        <v>119156</v>
      </c>
      <c r="O3841"/>
    </row>
    <row r="3842" spans="2:15" x14ac:dyDescent="0.35">
      <c r="B3842" s="142">
        <v>2019</v>
      </c>
      <c r="C3842" s="142"/>
      <c r="D3842" s="228">
        <v>8754</v>
      </c>
      <c r="E3842" s="228">
        <v>16687985</v>
      </c>
      <c r="F3842" s="228">
        <v>12015041</v>
      </c>
      <c r="G3842" s="228">
        <v>4672944</v>
      </c>
      <c r="H3842" s="228">
        <v>3498</v>
      </c>
      <c r="I3842" s="228">
        <v>28379</v>
      </c>
      <c r="J3842" s="228">
        <v>104045</v>
      </c>
      <c r="K3842" s="228">
        <v>9052375</v>
      </c>
      <c r="L3842" s="228">
        <v>3443264</v>
      </c>
      <c r="M3842" s="228">
        <v>129884</v>
      </c>
      <c r="O3842"/>
    </row>
    <row r="3843" spans="2:15" x14ac:dyDescent="0.35">
      <c r="B3843" s="142">
        <v>2018</v>
      </c>
      <c r="C3843" s="142"/>
      <c r="D3843" s="228">
        <v>8418</v>
      </c>
      <c r="E3843" s="228">
        <v>16146554</v>
      </c>
      <c r="F3843" s="228">
        <v>11793977</v>
      </c>
      <c r="G3843" s="228">
        <v>4352577</v>
      </c>
      <c r="H3843" s="228">
        <v>3873</v>
      </c>
      <c r="I3843" s="228">
        <v>21155</v>
      </c>
      <c r="J3843" s="228">
        <v>97323</v>
      </c>
      <c r="K3843" s="228">
        <v>8941762</v>
      </c>
      <c r="L3843" s="228">
        <v>3319929</v>
      </c>
      <c r="M3843" s="228">
        <v>142387</v>
      </c>
      <c r="O3843"/>
    </row>
    <row r="3844" spans="2:15" x14ac:dyDescent="0.35">
      <c r="B3844" s="142">
        <v>2017</v>
      </c>
      <c r="C3844" s="142"/>
      <c r="D3844" s="228">
        <v>8103</v>
      </c>
      <c r="E3844" s="228">
        <v>15153385</v>
      </c>
      <c r="F3844" s="228">
        <f>+E3844-G3844</f>
        <v>11169104</v>
      </c>
      <c r="G3844" s="228">
        <v>3984281</v>
      </c>
      <c r="H3844" s="228">
        <v>18235</v>
      </c>
      <c r="I3844" s="228">
        <v>22902</v>
      </c>
      <c r="J3844" s="228">
        <v>88578</v>
      </c>
      <c r="K3844" s="228">
        <v>8449000</v>
      </c>
      <c r="L3844" s="228">
        <v>3071649</v>
      </c>
      <c r="M3844" s="228">
        <v>158615</v>
      </c>
      <c r="N3844" s="13"/>
      <c r="O3844"/>
    </row>
    <row r="3845" spans="2:15" x14ac:dyDescent="0.35">
      <c r="B3845" s="142">
        <v>2016</v>
      </c>
      <c r="C3845" s="142"/>
      <c r="D3845" s="228">
        <v>7760</v>
      </c>
      <c r="E3845" s="228">
        <v>14382071</v>
      </c>
      <c r="F3845" s="228">
        <v>10832730</v>
      </c>
      <c r="G3845" s="228">
        <v>3549341</v>
      </c>
      <c r="H3845" s="228">
        <v>4224</v>
      </c>
      <c r="I3845" s="228">
        <v>20700</v>
      </c>
      <c r="J3845" s="228">
        <v>81203</v>
      </c>
      <c r="K3845" s="228">
        <v>8076502</v>
      </c>
      <c r="L3845" s="228">
        <v>2885370</v>
      </c>
      <c r="M3845" s="228">
        <v>162224</v>
      </c>
      <c r="N3845" s="13"/>
      <c r="O3845"/>
    </row>
    <row r="3846" spans="2:15" x14ac:dyDescent="0.35">
      <c r="B3846" s="142">
        <v>2015</v>
      </c>
      <c r="C3846" s="142"/>
      <c r="D3846" s="228">
        <v>7599</v>
      </c>
      <c r="E3846" s="228">
        <v>14123343</v>
      </c>
      <c r="F3846" s="228">
        <v>10716370</v>
      </c>
      <c r="G3846" s="228">
        <v>3406974</v>
      </c>
      <c r="H3846" s="228">
        <v>-11104</v>
      </c>
      <c r="I3846" s="228">
        <v>19639</v>
      </c>
      <c r="J3846" s="228">
        <v>97077</v>
      </c>
      <c r="K3846" s="228">
        <v>8107185</v>
      </c>
      <c r="L3846" s="228">
        <v>2811531</v>
      </c>
      <c r="M3846" s="228">
        <v>202689</v>
      </c>
      <c r="N3846" s="13"/>
      <c r="O3846"/>
    </row>
    <row r="3847" spans="2:15" x14ac:dyDescent="0.35">
      <c r="B3847" s="142">
        <v>2014</v>
      </c>
      <c r="C3847" s="142"/>
      <c r="D3847" s="128">
        <v>7409</v>
      </c>
      <c r="E3847" s="128">
        <v>13756294</v>
      </c>
      <c r="F3847" s="128">
        <v>10548375</v>
      </c>
      <c r="G3847" s="128">
        <v>3207919</v>
      </c>
      <c r="H3847" s="128">
        <v>-42731</v>
      </c>
      <c r="I3847" s="128">
        <v>21478</v>
      </c>
      <c r="J3847" s="128">
        <v>105946</v>
      </c>
      <c r="K3847" s="128">
        <v>7960775</v>
      </c>
      <c r="L3847" s="128">
        <v>2760890</v>
      </c>
      <c r="M3847" s="128">
        <v>247701</v>
      </c>
      <c r="N3847" s="13"/>
      <c r="O3847"/>
    </row>
    <row r="3848" spans="2:15" x14ac:dyDescent="0.35">
      <c r="B3848" s="142">
        <v>2013</v>
      </c>
      <c r="C3848" s="142"/>
      <c r="D3848" s="128">
        <v>7310</v>
      </c>
      <c r="E3848" s="128">
        <v>13420268</v>
      </c>
      <c r="F3848" s="128">
        <v>10299668</v>
      </c>
      <c r="G3848" s="128">
        <v>3120600</v>
      </c>
      <c r="H3848" s="128">
        <v>-74597</v>
      </c>
      <c r="I3848" s="128">
        <v>24234</v>
      </c>
      <c r="J3848" s="128">
        <v>95935</v>
      </c>
      <c r="K3848" s="128">
        <v>7821867</v>
      </c>
      <c r="L3848" s="128">
        <v>2665088</v>
      </c>
      <c r="M3848" s="128">
        <v>243500</v>
      </c>
      <c r="O3848"/>
    </row>
    <row r="3849" spans="2:15" x14ac:dyDescent="0.35">
      <c r="B3849" s="126">
        <v>2012</v>
      </c>
      <c r="C3849" s="126"/>
      <c r="D3849" s="128">
        <v>7628</v>
      </c>
      <c r="E3849" s="128">
        <v>13666429</v>
      </c>
      <c r="F3849" s="128">
        <v>10474276</v>
      </c>
      <c r="G3849" s="128">
        <v>3192153</v>
      </c>
      <c r="H3849" s="128">
        <v>-67690</v>
      </c>
      <c r="I3849" s="128">
        <v>17660</v>
      </c>
      <c r="J3849" s="128">
        <v>89969</v>
      </c>
      <c r="K3849" s="128">
        <v>7975447</v>
      </c>
      <c r="L3849" s="128">
        <v>2770073</v>
      </c>
      <c r="M3849" s="128">
        <v>289724</v>
      </c>
      <c r="O3849"/>
    </row>
    <row r="3850" spans="2:15" x14ac:dyDescent="0.35">
      <c r="B3850" s="126">
        <v>2011</v>
      </c>
      <c r="C3850" s="126"/>
      <c r="D3850" s="128">
        <v>8411</v>
      </c>
      <c r="E3850" s="128">
        <v>14734884</v>
      </c>
      <c r="F3850" s="128">
        <v>11139548</v>
      </c>
      <c r="G3850" s="128">
        <v>3595337</v>
      </c>
      <c r="H3850" s="128">
        <v>3940</v>
      </c>
      <c r="I3850" s="128">
        <v>26996</v>
      </c>
      <c r="J3850" s="128">
        <v>99118</v>
      </c>
      <c r="K3850" s="128">
        <v>8575102</v>
      </c>
      <c r="L3850" s="128">
        <v>2981006</v>
      </c>
      <c r="M3850" s="128">
        <v>294509</v>
      </c>
      <c r="O3850"/>
    </row>
    <row r="3851" spans="2:15" x14ac:dyDescent="0.35">
      <c r="B3851" s="126">
        <v>2010</v>
      </c>
      <c r="C3851" s="126"/>
      <c r="D3851" s="128">
        <v>8745</v>
      </c>
      <c r="E3851" s="128">
        <v>15297688</v>
      </c>
      <c r="F3851" s="128">
        <v>11638757</v>
      </c>
      <c r="G3851" s="128">
        <v>3658931</v>
      </c>
      <c r="H3851" s="128">
        <v>-167193</v>
      </c>
      <c r="I3851" s="128">
        <v>29296</v>
      </c>
      <c r="J3851" s="128">
        <v>97956</v>
      </c>
      <c r="K3851" s="128">
        <v>8715616</v>
      </c>
      <c r="L3851" s="128">
        <v>2990393</v>
      </c>
      <c r="M3851" s="128">
        <v>281166</v>
      </c>
      <c r="O3851"/>
    </row>
    <row r="3852" spans="2:15" x14ac:dyDescent="0.35">
      <c r="B3852" s="126">
        <v>2009</v>
      </c>
      <c r="C3852" s="126"/>
      <c r="D3852" s="128">
        <v>8903</v>
      </c>
      <c r="E3852" s="128">
        <v>14727451</v>
      </c>
      <c r="F3852" s="128">
        <v>11148834</v>
      </c>
      <c r="G3852" s="128">
        <v>3578617</v>
      </c>
      <c r="H3852" s="128">
        <v>-101846</v>
      </c>
      <c r="I3852" s="128">
        <v>23293</v>
      </c>
      <c r="J3852" s="128">
        <v>83936</v>
      </c>
      <c r="K3852" s="128">
        <v>8305704</v>
      </c>
      <c r="L3852" s="128">
        <v>2838007</v>
      </c>
      <c r="M3852" s="128" t="s">
        <v>69</v>
      </c>
      <c r="O3852"/>
    </row>
    <row r="3853" spans="2:15" x14ac:dyDescent="0.35">
      <c r="B3853" s="126">
        <v>2008</v>
      </c>
      <c r="C3853" s="126"/>
      <c r="D3853" s="128">
        <v>9342</v>
      </c>
      <c r="E3853" s="128">
        <v>16136034</v>
      </c>
      <c r="F3853" s="128">
        <v>12319998</v>
      </c>
      <c r="G3853" s="128">
        <v>3816036</v>
      </c>
      <c r="H3853" s="128">
        <v>23586</v>
      </c>
      <c r="I3853" s="128">
        <v>20014</v>
      </c>
      <c r="J3853" s="128">
        <v>69349</v>
      </c>
      <c r="K3853" s="128">
        <v>9351232</v>
      </c>
      <c r="L3853" s="128">
        <v>3170686</v>
      </c>
      <c r="M3853" s="128" t="s">
        <v>69</v>
      </c>
      <c r="O3853"/>
    </row>
    <row r="3854" spans="2:15" x14ac:dyDescent="0.35">
      <c r="B3854" s="127" t="s">
        <v>147</v>
      </c>
      <c r="C3854" s="127"/>
      <c r="D3854" s="134"/>
      <c r="E3854" s="134"/>
      <c r="F3854" s="134"/>
      <c r="G3854" s="134"/>
      <c r="H3854" s="134"/>
      <c r="I3854" s="134"/>
      <c r="J3854" s="134"/>
      <c r="K3854" s="134"/>
      <c r="L3854" s="134"/>
      <c r="M3854" s="134"/>
      <c r="N3854" s="11"/>
      <c r="O3854"/>
    </row>
    <row r="3855" spans="2:15" x14ac:dyDescent="0.35">
      <c r="B3855" s="142">
        <v>2020</v>
      </c>
      <c r="C3855" s="142"/>
      <c r="D3855" s="228">
        <v>1333</v>
      </c>
      <c r="E3855" s="228">
        <v>16920723</v>
      </c>
      <c r="F3855" s="228">
        <v>13795850</v>
      </c>
      <c r="G3855" s="228">
        <v>3124873</v>
      </c>
      <c r="H3855" s="228">
        <v>12712</v>
      </c>
      <c r="I3855" s="228">
        <v>36790</v>
      </c>
      <c r="J3855" s="228">
        <v>115939</v>
      </c>
      <c r="K3855" s="228">
        <v>9892155</v>
      </c>
      <c r="L3855" s="228">
        <v>3128041</v>
      </c>
      <c r="M3855" s="228">
        <v>222507</v>
      </c>
      <c r="N3855" s="11"/>
      <c r="O3855"/>
    </row>
    <row r="3856" spans="2:15" x14ac:dyDescent="0.35">
      <c r="B3856" s="142">
        <v>2019</v>
      </c>
      <c r="C3856" s="142"/>
      <c r="D3856" s="228">
        <v>1358</v>
      </c>
      <c r="E3856" s="228">
        <v>17811355</v>
      </c>
      <c r="F3856" s="228">
        <v>14552093</v>
      </c>
      <c r="G3856" s="228">
        <v>3259262</v>
      </c>
      <c r="H3856" s="228">
        <v>31785</v>
      </c>
      <c r="I3856" s="228">
        <v>34780</v>
      </c>
      <c r="J3856" s="228">
        <v>67187</v>
      </c>
      <c r="K3856" s="228">
        <v>10410555</v>
      </c>
      <c r="L3856" s="228">
        <v>3363804</v>
      </c>
      <c r="M3856" s="228">
        <v>206914</v>
      </c>
      <c r="N3856" s="11"/>
      <c r="O3856"/>
    </row>
    <row r="3857" spans="2:15" x14ac:dyDescent="0.35">
      <c r="B3857" s="142">
        <v>2018</v>
      </c>
      <c r="C3857" s="142"/>
      <c r="D3857" s="228">
        <v>1313</v>
      </c>
      <c r="E3857" s="228">
        <v>17307105</v>
      </c>
      <c r="F3857" s="228">
        <v>14163141</v>
      </c>
      <c r="G3857" s="228">
        <v>3143964</v>
      </c>
      <c r="H3857" s="228">
        <v>83355</v>
      </c>
      <c r="I3857" s="228">
        <v>23800</v>
      </c>
      <c r="J3857" s="228">
        <v>60647</v>
      </c>
      <c r="K3857" s="228">
        <v>10229171</v>
      </c>
      <c r="L3857" s="228">
        <v>3250757</v>
      </c>
      <c r="M3857" s="228">
        <v>233834</v>
      </c>
      <c r="N3857" s="11"/>
      <c r="O3857"/>
    </row>
    <row r="3858" spans="2:15" x14ac:dyDescent="0.35">
      <c r="B3858" s="142">
        <v>2017</v>
      </c>
      <c r="C3858" s="142"/>
      <c r="D3858" s="228">
        <v>1267</v>
      </c>
      <c r="E3858" s="228">
        <v>17235797</v>
      </c>
      <c r="F3858" s="228">
        <f>+E3858-G3858</f>
        <v>14220822</v>
      </c>
      <c r="G3858" s="228">
        <v>3014975</v>
      </c>
      <c r="H3858" s="228">
        <v>43809</v>
      </c>
      <c r="I3858" s="228">
        <v>21109</v>
      </c>
      <c r="J3858" s="228">
        <v>62651</v>
      </c>
      <c r="K3858" s="228">
        <v>10486452</v>
      </c>
      <c r="L3858" s="228">
        <v>3109296</v>
      </c>
      <c r="M3858" s="228">
        <v>234374</v>
      </c>
      <c r="N3858" s="12"/>
      <c r="O3858"/>
    </row>
    <row r="3859" spans="2:15" x14ac:dyDescent="0.35">
      <c r="B3859" s="142">
        <v>2016</v>
      </c>
      <c r="C3859" s="142"/>
      <c r="D3859" s="228">
        <v>1197</v>
      </c>
      <c r="E3859" s="228">
        <v>15928358</v>
      </c>
      <c r="F3859" s="228">
        <v>13191381</v>
      </c>
      <c r="G3859" s="228">
        <v>2736977</v>
      </c>
      <c r="H3859" s="228">
        <v>-8021</v>
      </c>
      <c r="I3859" s="228">
        <v>14553</v>
      </c>
      <c r="J3859" s="228">
        <v>60192</v>
      </c>
      <c r="K3859" s="228">
        <v>9700917</v>
      </c>
      <c r="L3859" s="228">
        <v>2837308</v>
      </c>
      <c r="M3859" s="228">
        <v>244810</v>
      </c>
      <c r="N3859" s="12"/>
      <c r="O3859"/>
    </row>
    <row r="3860" spans="2:15" x14ac:dyDescent="0.35">
      <c r="B3860" s="142">
        <v>2015</v>
      </c>
      <c r="C3860" s="142"/>
      <c r="D3860" s="228">
        <v>1155</v>
      </c>
      <c r="E3860" s="228">
        <v>14589941</v>
      </c>
      <c r="F3860" s="228">
        <v>12001907</v>
      </c>
      <c r="G3860" s="228">
        <v>2588034</v>
      </c>
      <c r="H3860" s="228">
        <v>32766</v>
      </c>
      <c r="I3860" s="228">
        <v>19932</v>
      </c>
      <c r="J3860" s="228">
        <v>50136</v>
      </c>
      <c r="K3860" s="228">
        <v>8803363</v>
      </c>
      <c r="L3860" s="228">
        <v>2696755</v>
      </c>
      <c r="M3860" s="228">
        <v>263440</v>
      </c>
      <c r="N3860" s="12"/>
      <c r="O3860"/>
    </row>
    <row r="3861" spans="2:15" x14ac:dyDescent="0.35">
      <c r="B3861" s="142">
        <v>2014</v>
      </c>
      <c r="C3861" s="142"/>
      <c r="D3861" s="128">
        <v>1101</v>
      </c>
      <c r="E3861" s="128">
        <v>13616481</v>
      </c>
      <c r="F3861" s="128">
        <v>11184381</v>
      </c>
      <c r="G3861" s="128">
        <v>2432100</v>
      </c>
      <c r="H3861" s="128">
        <v>38287</v>
      </c>
      <c r="I3861" s="128">
        <v>23827</v>
      </c>
      <c r="J3861" s="128">
        <v>52677</v>
      </c>
      <c r="K3861" s="128">
        <v>8167409</v>
      </c>
      <c r="L3861" s="128">
        <v>2532556</v>
      </c>
      <c r="M3861" s="128">
        <v>331102</v>
      </c>
      <c r="N3861" s="12"/>
      <c r="O3861"/>
    </row>
    <row r="3862" spans="2:15" x14ac:dyDescent="0.35">
      <c r="B3862" s="142">
        <v>2013</v>
      </c>
      <c r="C3862" s="142"/>
      <c r="D3862" s="128">
        <v>1083</v>
      </c>
      <c r="E3862" s="128">
        <v>13245057</v>
      </c>
      <c r="F3862" s="128">
        <v>10782792</v>
      </c>
      <c r="G3862" s="128">
        <v>2462265</v>
      </c>
      <c r="H3862" s="128">
        <v>22369</v>
      </c>
      <c r="I3862" s="128">
        <v>14441</v>
      </c>
      <c r="J3862" s="128">
        <v>52069</v>
      </c>
      <c r="K3862" s="128">
        <v>7960631</v>
      </c>
      <c r="L3862" s="128">
        <v>2539005</v>
      </c>
      <c r="M3862" s="128">
        <v>358602</v>
      </c>
      <c r="O3862"/>
    </row>
    <row r="3863" spans="2:15" x14ac:dyDescent="0.35">
      <c r="B3863" s="126">
        <v>2012</v>
      </c>
      <c r="C3863" s="126"/>
      <c r="D3863" s="128">
        <v>1089</v>
      </c>
      <c r="E3863" s="128">
        <v>13237383</v>
      </c>
      <c r="F3863" s="128">
        <v>10964287</v>
      </c>
      <c r="G3863" s="128">
        <v>2273096</v>
      </c>
      <c r="H3863" s="128">
        <v>24650</v>
      </c>
      <c r="I3863" s="128">
        <v>16486</v>
      </c>
      <c r="J3863" s="128">
        <v>57430</v>
      </c>
      <c r="K3863" s="128">
        <v>8116560</v>
      </c>
      <c r="L3863" s="128">
        <v>2438710</v>
      </c>
      <c r="M3863" s="128">
        <v>386540</v>
      </c>
      <c r="O3863"/>
    </row>
    <row r="3864" spans="2:15" x14ac:dyDescent="0.35">
      <c r="B3864" s="126">
        <v>2011</v>
      </c>
      <c r="C3864" s="126"/>
      <c r="D3864" s="128">
        <v>1160</v>
      </c>
      <c r="E3864" s="128">
        <v>13211224</v>
      </c>
      <c r="F3864" s="128">
        <v>10635279</v>
      </c>
      <c r="G3864" s="128">
        <v>2575944</v>
      </c>
      <c r="H3864" s="128">
        <v>69185</v>
      </c>
      <c r="I3864" s="128">
        <v>19695</v>
      </c>
      <c r="J3864" s="128">
        <v>60353</v>
      </c>
      <c r="K3864" s="128">
        <v>7875865</v>
      </c>
      <c r="L3864" s="128">
        <v>2603935</v>
      </c>
      <c r="M3864" s="128">
        <v>372603</v>
      </c>
      <c r="O3864"/>
    </row>
    <row r="3865" spans="2:15" x14ac:dyDescent="0.35">
      <c r="B3865" s="126">
        <v>2010</v>
      </c>
      <c r="C3865" s="126"/>
      <c r="D3865" s="128">
        <v>1209</v>
      </c>
      <c r="E3865" s="128">
        <v>13524728</v>
      </c>
      <c r="F3865" s="128">
        <v>10799177</v>
      </c>
      <c r="G3865" s="128">
        <v>2725552</v>
      </c>
      <c r="H3865" s="128">
        <v>41656</v>
      </c>
      <c r="I3865" s="128">
        <v>23195</v>
      </c>
      <c r="J3865" s="128">
        <v>72105</v>
      </c>
      <c r="K3865" s="128">
        <v>7848515</v>
      </c>
      <c r="L3865" s="128">
        <v>2719562</v>
      </c>
      <c r="M3865" s="128">
        <v>315467</v>
      </c>
      <c r="O3865"/>
    </row>
    <row r="3866" spans="2:15" x14ac:dyDescent="0.35">
      <c r="B3866" s="126">
        <v>2009</v>
      </c>
      <c r="C3866" s="126"/>
      <c r="D3866" s="128">
        <v>1198</v>
      </c>
      <c r="E3866" s="128">
        <v>12353205</v>
      </c>
      <c r="F3866" s="128">
        <v>9613047</v>
      </c>
      <c r="G3866" s="128">
        <v>2740157</v>
      </c>
      <c r="H3866" s="128">
        <v>-70064</v>
      </c>
      <c r="I3866" s="128">
        <v>31115</v>
      </c>
      <c r="J3866" s="128">
        <v>74358</v>
      </c>
      <c r="K3866" s="128">
        <v>6841414</v>
      </c>
      <c r="L3866" s="128">
        <v>2589908</v>
      </c>
      <c r="M3866" s="128" t="s">
        <v>69</v>
      </c>
      <c r="O3866"/>
    </row>
    <row r="3867" spans="2:15" x14ac:dyDescent="0.35">
      <c r="B3867" s="126">
        <v>2008</v>
      </c>
      <c r="C3867" s="126"/>
      <c r="D3867" s="128">
        <v>1239</v>
      </c>
      <c r="E3867" s="128">
        <v>13713626</v>
      </c>
      <c r="F3867" s="128">
        <v>11011934</v>
      </c>
      <c r="G3867" s="128">
        <v>2701693</v>
      </c>
      <c r="H3867" s="128">
        <v>66741</v>
      </c>
      <c r="I3867" s="128">
        <v>41300</v>
      </c>
      <c r="J3867" s="128">
        <v>62894</v>
      </c>
      <c r="K3867" s="128">
        <v>8105660</v>
      </c>
      <c r="L3867" s="128">
        <v>2764855</v>
      </c>
      <c r="M3867" s="128" t="s">
        <v>69</v>
      </c>
      <c r="O3867"/>
    </row>
    <row r="3868" spans="2:15" x14ac:dyDescent="0.35">
      <c r="B3868" s="123" t="s">
        <v>148</v>
      </c>
      <c r="C3868" s="123"/>
      <c r="D3868" s="132"/>
      <c r="E3868" s="132"/>
      <c r="F3868" s="132"/>
      <c r="G3868" s="132"/>
      <c r="H3868" s="132"/>
      <c r="I3868" s="132"/>
      <c r="J3868" s="132"/>
      <c r="K3868" s="132"/>
      <c r="L3868" s="132"/>
      <c r="M3868" s="132"/>
      <c r="N3868" s="12"/>
      <c r="O3868"/>
    </row>
    <row r="3869" spans="2:15" x14ac:dyDescent="0.35">
      <c r="B3869" s="142">
        <v>2020</v>
      </c>
      <c r="C3869" s="142"/>
      <c r="D3869" s="228">
        <v>200</v>
      </c>
      <c r="E3869" s="228">
        <v>15761927</v>
      </c>
      <c r="F3869" s="228">
        <v>13548929</v>
      </c>
      <c r="G3869" s="228">
        <v>2212998</v>
      </c>
      <c r="H3869" s="228">
        <v>-36392</v>
      </c>
      <c r="I3869" s="228">
        <v>32992</v>
      </c>
      <c r="J3869" s="228">
        <v>54888</v>
      </c>
      <c r="K3869" s="228">
        <v>10096610</v>
      </c>
      <c r="L3869" s="228">
        <v>2583648</v>
      </c>
      <c r="M3869" s="228">
        <v>96614</v>
      </c>
      <c r="N3869" s="12"/>
      <c r="O3869"/>
    </row>
    <row r="3870" spans="2:15" x14ac:dyDescent="0.35">
      <c r="B3870" s="142">
        <v>2019</v>
      </c>
      <c r="C3870" s="142"/>
      <c r="D3870" s="228">
        <v>199</v>
      </c>
      <c r="E3870" s="228">
        <v>17517605</v>
      </c>
      <c r="F3870" s="228">
        <v>14302996</v>
      </c>
      <c r="G3870" s="228">
        <v>3214609</v>
      </c>
      <c r="H3870" s="228">
        <v>34947</v>
      </c>
      <c r="I3870" s="228">
        <v>28248</v>
      </c>
      <c r="J3870" s="228">
        <v>19057</v>
      </c>
      <c r="K3870" s="228">
        <v>11514913</v>
      </c>
      <c r="L3870" s="228">
        <v>2789239</v>
      </c>
      <c r="M3870" s="228">
        <v>100897</v>
      </c>
      <c r="N3870" s="12"/>
      <c r="O3870"/>
    </row>
    <row r="3871" spans="2:15" x14ac:dyDescent="0.35">
      <c r="B3871" s="142">
        <v>2018</v>
      </c>
      <c r="C3871" s="142"/>
      <c r="D3871" s="228">
        <v>191</v>
      </c>
      <c r="E3871" s="228">
        <v>17170771</v>
      </c>
      <c r="F3871" s="228">
        <v>14453072</v>
      </c>
      <c r="G3871" s="228">
        <v>2717699</v>
      </c>
      <c r="H3871" s="228">
        <v>99388</v>
      </c>
      <c r="I3871" s="228">
        <v>32453</v>
      </c>
      <c r="J3871" s="228">
        <v>18740</v>
      </c>
      <c r="K3871" s="228">
        <v>11431445</v>
      </c>
      <c r="L3871" s="228">
        <v>2657276</v>
      </c>
      <c r="M3871" s="228">
        <v>94559</v>
      </c>
      <c r="N3871" s="12"/>
      <c r="O3871"/>
    </row>
    <row r="3872" spans="2:15" x14ac:dyDescent="0.35">
      <c r="B3872" s="142">
        <v>2017</v>
      </c>
      <c r="C3872" s="142"/>
      <c r="D3872" s="228">
        <v>173</v>
      </c>
      <c r="E3872" s="228">
        <v>14528146</v>
      </c>
      <c r="F3872" s="228">
        <f>+E3872-G3872</f>
        <v>12355942</v>
      </c>
      <c r="G3872" s="228">
        <v>2172204</v>
      </c>
      <c r="H3872" s="228">
        <v>38113</v>
      </c>
      <c r="I3872" s="228">
        <v>22606</v>
      </c>
      <c r="J3872" s="228">
        <v>15318</v>
      </c>
      <c r="K3872" s="228">
        <v>9594014</v>
      </c>
      <c r="L3872" s="228">
        <v>2258723</v>
      </c>
      <c r="M3872" s="228">
        <v>98197</v>
      </c>
      <c r="N3872" s="13"/>
      <c r="O3872"/>
    </row>
    <row r="3873" spans="2:15" x14ac:dyDescent="0.35">
      <c r="B3873" s="142">
        <v>2016</v>
      </c>
      <c r="C3873" s="142"/>
      <c r="D3873" s="228">
        <v>153</v>
      </c>
      <c r="E3873" s="228">
        <v>12653758</v>
      </c>
      <c r="F3873" s="228">
        <v>10669541</v>
      </c>
      <c r="G3873" s="228">
        <v>1984217</v>
      </c>
      <c r="H3873" s="228">
        <v>-5483</v>
      </c>
      <c r="I3873" s="228">
        <v>22405</v>
      </c>
      <c r="J3873" s="228">
        <v>15488</v>
      </c>
      <c r="K3873" s="228">
        <v>7957904</v>
      </c>
      <c r="L3873" s="228">
        <v>2220835</v>
      </c>
      <c r="M3873" s="228">
        <v>127767</v>
      </c>
      <c r="N3873" s="13"/>
      <c r="O3873"/>
    </row>
    <row r="3874" spans="2:15" x14ac:dyDescent="0.35">
      <c r="B3874" s="142">
        <v>2015</v>
      </c>
      <c r="C3874" s="142"/>
      <c r="D3874" s="228">
        <v>153</v>
      </c>
      <c r="E3874" s="228">
        <v>12659687</v>
      </c>
      <c r="F3874" s="228">
        <v>11036375</v>
      </c>
      <c r="G3874" s="228">
        <v>1623312</v>
      </c>
      <c r="H3874" s="228">
        <v>41562</v>
      </c>
      <c r="I3874" s="228">
        <v>13206</v>
      </c>
      <c r="J3874" s="228">
        <v>12814</v>
      </c>
      <c r="K3874" s="228">
        <v>7918910</v>
      </c>
      <c r="L3874" s="228">
        <v>2339958</v>
      </c>
      <c r="M3874" s="228">
        <v>161990</v>
      </c>
      <c r="N3874" s="13"/>
      <c r="O3874"/>
    </row>
    <row r="3875" spans="2:15" x14ac:dyDescent="0.35">
      <c r="B3875" s="142">
        <v>2014</v>
      </c>
      <c r="C3875" s="142"/>
      <c r="D3875" s="128">
        <v>143</v>
      </c>
      <c r="E3875" s="128">
        <v>11652632</v>
      </c>
      <c r="F3875" s="128">
        <v>10190077</v>
      </c>
      <c r="G3875" s="128">
        <v>1462556</v>
      </c>
      <c r="H3875" s="128">
        <v>5505</v>
      </c>
      <c r="I3875" s="128">
        <v>16941</v>
      </c>
      <c r="J3875" s="128">
        <v>10444</v>
      </c>
      <c r="K3875" s="128">
        <v>7628306</v>
      </c>
      <c r="L3875" s="128">
        <v>2143968</v>
      </c>
      <c r="M3875" s="128">
        <v>173218</v>
      </c>
      <c r="N3875" s="13"/>
      <c r="O3875"/>
    </row>
    <row r="3876" spans="2:15" x14ac:dyDescent="0.35">
      <c r="B3876" s="142">
        <v>2013</v>
      </c>
      <c r="C3876" s="142"/>
      <c r="D3876" s="128">
        <v>132</v>
      </c>
      <c r="E3876" s="128">
        <v>11172864</v>
      </c>
      <c r="F3876" s="128">
        <v>9704926</v>
      </c>
      <c r="G3876" s="128">
        <v>1467938</v>
      </c>
      <c r="H3876" s="128">
        <v>36748</v>
      </c>
      <c r="I3876" s="128">
        <v>15160</v>
      </c>
      <c r="J3876" s="128">
        <v>8642</v>
      </c>
      <c r="K3876" s="128">
        <v>7215865</v>
      </c>
      <c r="L3876" s="128">
        <v>2132410</v>
      </c>
      <c r="M3876" s="128">
        <v>182598</v>
      </c>
      <c r="O3876"/>
    </row>
    <row r="3877" spans="2:15" x14ac:dyDescent="0.35">
      <c r="B3877" s="126">
        <v>2012</v>
      </c>
      <c r="C3877" s="126"/>
      <c r="D3877" s="128">
        <v>127</v>
      </c>
      <c r="E3877" s="128">
        <v>10668109</v>
      </c>
      <c r="F3877" s="128">
        <v>9129063</v>
      </c>
      <c r="G3877" s="128">
        <v>1539047</v>
      </c>
      <c r="H3877" s="128">
        <v>8346</v>
      </c>
      <c r="I3877" s="128">
        <v>15990</v>
      </c>
      <c r="J3877" s="128">
        <v>7576</v>
      </c>
      <c r="K3877" s="128">
        <v>6640942</v>
      </c>
      <c r="L3877" s="128">
        <v>2095820</v>
      </c>
      <c r="M3877" s="128">
        <v>190125</v>
      </c>
      <c r="O3877"/>
    </row>
    <row r="3878" spans="2:15" x14ac:dyDescent="0.35">
      <c r="B3878" s="126">
        <v>2011</v>
      </c>
      <c r="C3878" s="126"/>
      <c r="D3878" s="128">
        <v>143</v>
      </c>
      <c r="E3878" s="128">
        <v>11664745</v>
      </c>
      <c r="F3878" s="128">
        <v>9777309</v>
      </c>
      <c r="G3878" s="128">
        <v>1887436</v>
      </c>
      <c r="H3878" s="128">
        <v>45338</v>
      </c>
      <c r="I3878" s="128">
        <v>14196</v>
      </c>
      <c r="J3878" s="128">
        <v>10330</v>
      </c>
      <c r="K3878" s="128">
        <v>7213217</v>
      </c>
      <c r="L3878" s="128">
        <v>2417489</v>
      </c>
      <c r="M3878" s="128">
        <v>205655</v>
      </c>
      <c r="O3878"/>
    </row>
    <row r="3879" spans="2:15" x14ac:dyDescent="0.35">
      <c r="B3879" s="126">
        <v>2010</v>
      </c>
      <c r="C3879" s="126"/>
      <c r="D3879" s="128">
        <v>131</v>
      </c>
      <c r="E3879" s="128">
        <v>10225322</v>
      </c>
      <c r="F3879" s="128">
        <v>8604020</v>
      </c>
      <c r="G3879" s="128">
        <v>1621302</v>
      </c>
      <c r="H3879" s="128">
        <v>16143</v>
      </c>
      <c r="I3879" s="128">
        <v>9744</v>
      </c>
      <c r="J3879" s="128">
        <v>8897</v>
      </c>
      <c r="K3879" s="128">
        <v>5924956</v>
      </c>
      <c r="L3879" s="128">
        <v>2245866</v>
      </c>
      <c r="M3879" s="128">
        <v>166987</v>
      </c>
      <c r="O3879"/>
    </row>
    <row r="3880" spans="2:15" x14ac:dyDescent="0.35">
      <c r="B3880" s="126">
        <v>2009</v>
      </c>
      <c r="C3880" s="126"/>
      <c r="D3880" s="128">
        <v>133</v>
      </c>
      <c r="E3880" s="128">
        <v>9328534</v>
      </c>
      <c r="F3880" s="128">
        <v>7535134</v>
      </c>
      <c r="G3880" s="128">
        <v>1793400</v>
      </c>
      <c r="H3880" s="128">
        <v>-53432</v>
      </c>
      <c r="I3880" s="128">
        <v>10429</v>
      </c>
      <c r="J3880" s="128">
        <v>25630</v>
      </c>
      <c r="K3880" s="128">
        <v>5163771</v>
      </c>
      <c r="L3880" s="128">
        <v>2127552</v>
      </c>
      <c r="M3880" s="128" t="s">
        <v>69</v>
      </c>
      <c r="O3880"/>
    </row>
    <row r="3881" spans="2:15" x14ac:dyDescent="0.35">
      <c r="B3881" s="126">
        <v>2008</v>
      </c>
      <c r="C3881" s="126"/>
      <c r="D3881" s="128">
        <v>147</v>
      </c>
      <c r="E3881" s="128">
        <v>10528751</v>
      </c>
      <c r="F3881" s="128">
        <v>8714768</v>
      </c>
      <c r="G3881" s="128">
        <v>1813982</v>
      </c>
      <c r="H3881" s="128">
        <v>60488</v>
      </c>
      <c r="I3881" s="128">
        <v>17422</v>
      </c>
      <c r="J3881" s="128">
        <v>24066</v>
      </c>
      <c r="K3881" s="128">
        <v>6223118</v>
      </c>
      <c r="L3881" s="128">
        <v>2230050</v>
      </c>
      <c r="M3881" s="128" t="s">
        <v>69</v>
      </c>
      <c r="O3881"/>
    </row>
    <row r="3882" spans="2:15" x14ac:dyDescent="0.35">
      <c r="B3882" s="310" t="s">
        <v>130</v>
      </c>
      <c r="C3882" s="310"/>
      <c r="D3882" s="313"/>
      <c r="E3882" s="313"/>
      <c r="F3882" s="313"/>
      <c r="G3882" s="313"/>
      <c r="H3882" s="313"/>
      <c r="I3882" s="313"/>
      <c r="J3882" s="313"/>
      <c r="K3882" s="313"/>
      <c r="L3882" s="313"/>
      <c r="M3882" s="313"/>
      <c r="N3882" s="13"/>
      <c r="O3882"/>
    </row>
    <row r="3883" spans="2:15" x14ac:dyDescent="0.35">
      <c r="B3883" s="123" t="s">
        <v>468</v>
      </c>
      <c r="C3883" s="123"/>
      <c r="D3883" s="124"/>
      <c r="E3883" s="124"/>
      <c r="F3883" s="124"/>
      <c r="G3883" s="124"/>
      <c r="H3883" s="124"/>
      <c r="I3883" s="124"/>
      <c r="J3883" s="124"/>
      <c r="K3883" s="124"/>
      <c r="L3883" s="124"/>
      <c r="M3883" s="124"/>
      <c r="N3883" s="13"/>
      <c r="O3883"/>
    </row>
    <row r="3884" spans="2:15" x14ac:dyDescent="0.35">
      <c r="B3884" s="142">
        <v>2020</v>
      </c>
      <c r="C3884" s="142"/>
      <c r="D3884" s="228">
        <v>374207</v>
      </c>
      <c r="E3884" s="228">
        <v>163632467</v>
      </c>
      <c r="F3884" s="228">
        <v>102632499</v>
      </c>
      <c r="G3884" s="228">
        <v>60999968</v>
      </c>
      <c r="H3884" s="228">
        <v>95537</v>
      </c>
      <c r="I3884" s="228">
        <v>286124</v>
      </c>
      <c r="J3884" s="228">
        <v>1018480</v>
      </c>
      <c r="K3884" s="228">
        <v>84790262</v>
      </c>
      <c r="L3884" s="228">
        <v>41259208</v>
      </c>
      <c r="M3884" s="228">
        <v>4608165</v>
      </c>
      <c r="N3884" s="13"/>
      <c r="O3884"/>
    </row>
    <row r="3885" spans="2:15" x14ac:dyDescent="0.35">
      <c r="B3885" s="142">
        <v>2019</v>
      </c>
      <c r="C3885" s="142"/>
      <c r="D3885" s="228">
        <v>382504</v>
      </c>
      <c r="E3885" s="228">
        <v>187660518</v>
      </c>
      <c r="F3885" s="228">
        <v>116579352</v>
      </c>
      <c r="G3885" s="228">
        <v>71081166</v>
      </c>
      <c r="H3885" s="228">
        <v>339650</v>
      </c>
      <c r="I3885" s="228">
        <v>225336</v>
      </c>
      <c r="J3885" s="228">
        <v>452480</v>
      </c>
      <c r="K3885" s="228">
        <v>97875747</v>
      </c>
      <c r="L3885" s="228">
        <v>46750970</v>
      </c>
      <c r="M3885" s="228">
        <v>4351596</v>
      </c>
      <c r="N3885" s="13"/>
      <c r="O3885"/>
    </row>
    <row r="3886" spans="2:15" x14ac:dyDescent="0.35">
      <c r="B3886" s="142">
        <v>2018</v>
      </c>
      <c r="C3886" s="142"/>
      <c r="D3886" s="228">
        <v>366627</v>
      </c>
      <c r="E3886" s="228">
        <v>180549282</v>
      </c>
      <c r="F3886" s="228">
        <v>113287846</v>
      </c>
      <c r="G3886" s="228">
        <v>67261436</v>
      </c>
      <c r="H3886" s="228">
        <v>481207</v>
      </c>
      <c r="I3886" s="228">
        <v>308311</v>
      </c>
      <c r="J3886" s="228">
        <v>373413</v>
      </c>
      <c r="K3886" s="228">
        <v>96498514</v>
      </c>
      <c r="L3886" s="228">
        <v>43754123</v>
      </c>
      <c r="M3886" s="228">
        <v>4473738</v>
      </c>
      <c r="N3886" s="13"/>
      <c r="O3886"/>
    </row>
    <row r="3887" spans="2:15" x14ac:dyDescent="0.35">
      <c r="B3887" s="142">
        <v>2017</v>
      </c>
      <c r="C3887" s="142"/>
      <c r="D3887" s="228">
        <v>354406</v>
      </c>
      <c r="E3887" s="228">
        <v>167181949</v>
      </c>
      <c r="F3887" s="228">
        <f>+E3887-G3887</f>
        <v>103671371</v>
      </c>
      <c r="G3887" s="228">
        <v>63510578</v>
      </c>
      <c r="H3887" s="228">
        <v>-561109</v>
      </c>
      <c r="I3887" s="228">
        <v>311623</v>
      </c>
      <c r="J3887" s="228">
        <v>372452</v>
      </c>
      <c r="K3887" s="228">
        <v>86929462</v>
      </c>
      <c r="L3887" s="228">
        <v>41115641</v>
      </c>
      <c r="M3887" s="228">
        <v>5685710</v>
      </c>
      <c r="N3887" s="13"/>
      <c r="O3887"/>
    </row>
    <row r="3888" spans="2:15" x14ac:dyDescent="0.35">
      <c r="B3888" s="142">
        <v>2016</v>
      </c>
      <c r="C3888" s="142"/>
      <c r="D3888" s="228">
        <v>336230</v>
      </c>
      <c r="E3888" s="228">
        <v>152946935</v>
      </c>
      <c r="F3888" s="228">
        <v>94610971</v>
      </c>
      <c r="G3888" s="228">
        <v>58335964</v>
      </c>
      <c r="H3888" s="228">
        <v>-350480</v>
      </c>
      <c r="I3888" s="228">
        <v>294702</v>
      </c>
      <c r="J3888" s="228">
        <v>354883</v>
      </c>
      <c r="K3888" s="228">
        <v>78908046</v>
      </c>
      <c r="L3888" s="228">
        <v>37831120</v>
      </c>
      <c r="M3888" s="228">
        <v>6272274</v>
      </c>
      <c r="N3888" s="13"/>
      <c r="O3888"/>
    </row>
    <row r="3889" spans="2:15" x14ac:dyDescent="0.35">
      <c r="B3889" s="142">
        <v>2015</v>
      </c>
      <c r="C3889" s="142"/>
      <c r="D3889" s="228">
        <v>323037</v>
      </c>
      <c r="E3889" s="228">
        <v>151663532</v>
      </c>
      <c r="F3889" s="228">
        <v>94630234</v>
      </c>
      <c r="G3889" s="228">
        <v>57033298</v>
      </c>
      <c r="H3889" s="228">
        <v>-968176</v>
      </c>
      <c r="I3889" s="228">
        <v>317266</v>
      </c>
      <c r="J3889" s="228">
        <v>372476</v>
      </c>
      <c r="K3889" s="228">
        <v>79211691</v>
      </c>
      <c r="L3889" s="228">
        <v>37427450</v>
      </c>
      <c r="M3889" s="228">
        <v>6126661</v>
      </c>
      <c r="O3889"/>
    </row>
    <row r="3890" spans="2:15" x14ac:dyDescent="0.35">
      <c r="B3890" s="142">
        <v>2014</v>
      </c>
      <c r="C3890" s="142"/>
      <c r="D3890" s="228">
        <v>312051</v>
      </c>
      <c r="E3890" s="128">
        <v>150612688</v>
      </c>
      <c r="F3890" s="128">
        <v>93445982</v>
      </c>
      <c r="G3890" s="128">
        <v>57166705</v>
      </c>
      <c r="H3890" s="128">
        <v>-989575</v>
      </c>
      <c r="I3890" s="128">
        <v>273466</v>
      </c>
      <c r="J3890" s="128">
        <v>397682</v>
      </c>
      <c r="K3890" s="128">
        <v>79999485</v>
      </c>
      <c r="L3890" s="128">
        <v>36909299</v>
      </c>
      <c r="M3890" s="128">
        <v>6459671</v>
      </c>
      <c r="O3890"/>
    </row>
    <row r="3891" spans="2:15" x14ac:dyDescent="0.35">
      <c r="B3891" s="142">
        <v>2013</v>
      </c>
      <c r="C3891" s="142"/>
      <c r="D3891" s="228">
        <v>305175</v>
      </c>
      <c r="E3891" s="128">
        <v>150164176</v>
      </c>
      <c r="F3891" s="128">
        <v>92324989</v>
      </c>
      <c r="G3891" s="128">
        <v>57839187</v>
      </c>
      <c r="H3891" s="128">
        <v>-1103236</v>
      </c>
      <c r="I3891" s="128">
        <v>414043</v>
      </c>
      <c r="J3891" s="128">
        <v>385775</v>
      </c>
      <c r="K3891" s="128">
        <v>80050655</v>
      </c>
      <c r="L3891" s="128">
        <v>37377771</v>
      </c>
      <c r="M3891" s="128">
        <v>6490700</v>
      </c>
      <c r="O3891"/>
    </row>
    <row r="3892" spans="2:15" x14ac:dyDescent="0.35">
      <c r="B3892" s="126">
        <v>2012</v>
      </c>
      <c r="C3892" s="126"/>
      <c r="D3892" s="128">
        <v>310270</v>
      </c>
      <c r="E3892" s="128">
        <v>151984443</v>
      </c>
      <c r="F3892" s="128">
        <v>92313095</v>
      </c>
      <c r="G3892" s="128">
        <v>59671349</v>
      </c>
      <c r="H3892" s="128">
        <v>-897780</v>
      </c>
      <c r="I3892" s="128">
        <v>597991</v>
      </c>
      <c r="J3892" s="128">
        <v>358346</v>
      </c>
      <c r="K3892" s="128">
        <v>80149988</v>
      </c>
      <c r="L3892" s="128">
        <v>38980241</v>
      </c>
      <c r="M3892" s="128">
        <v>6392236</v>
      </c>
      <c r="O3892"/>
    </row>
    <row r="3893" spans="2:15" x14ac:dyDescent="0.35">
      <c r="B3893" s="126">
        <v>2011</v>
      </c>
      <c r="C3893" s="126"/>
      <c r="D3893" s="128">
        <v>326384</v>
      </c>
      <c r="E3893" s="128">
        <v>161162570</v>
      </c>
      <c r="F3893" s="128">
        <v>96861253</v>
      </c>
      <c r="G3893" s="128">
        <v>64301317</v>
      </c>
      <c r="H3893" s="128">
        <v>-122599</v>
      </c>
      <c r="I3893" s="128">
        <v>729045</v>
      </c>
      <c r="J3893" s="128">
        <v>443273</v>
      </c>
      <c r="K3893" s="128">
        <v>83685348</v>
      </c>
      <c r="L3893" s="128">
        <v>42791836</v>
      </c>
      <c r="M3893" s="128">
        <v>5575741</v>
      </c>
      <c r="O3893"/>
    </row>
    <row r="3894" spans="2:15" x14ac:dyDescent="0.35">
      <c r="B3894" s="126">
        <v>2010</v>
      </c>
      <c r="C3894" s="126"/>
      <c r="D3894" s="128">
        <v>340386</v>
      </c>
      <c r="E3894" s="128">
        <v>164807953</v>
      </c>
      <c r="F3894" s="128">
        <v>98196590</v>
      </c>
      <c r="G3894" s="128">
        <v>66611363</v>
      </c>
      <c r="H3894" s="128">
        <v>-1391202</v>
      </c>
      <c r="I3894" s="128">
        <v>470680</v>
      </c>
      <c r="J3894" s="128">
        <v>505442</v>
      </c>
      <c r="K3894" s="128">
        <v>81737434</v>
      </c>
      <c r="L3894" s="128">
        <v>44661766</v>
      </c>
      <c r="M3894" s="128">
        <v>5123091</v>
      </c>
      <c r="O3894"/>
    </row>
    <row r="3895" spans="2:15" x14ac:dyDescent="0.35">
      <c r="B3895" s="126">
        <v>2009</v>
      </c>
      <c r="C3895" s="126"/>
      <c r="D3895" s="128">
        <v>363220</v>
      </c>
      <c r="E3895" s="128">
        <v>158408625</v>
      </c>
      <c r="F3895" s="128">
        <v>94706204</v>
      </c>
      <c r="G3895" s="128">
        <v>63702421</v>
      </c>
      <c r="H3895" s="128">
        <v>-953322</v>
      </c>
      <c r="I3895" s="128">
        <v>616424</v>
      </c>
      <c r="J3895" s="128">
        <v>621159</v>
      </c>
      <c r="K3895" s="128">
        <v>77121542</v>
      </c>
      <c r="L3895" s="128">
        <v>43866213</v>
      </c>
      <c r="M3895" s="128" t="s">
        <v>69</v>
      </c>
      <c r="N3895" s="12"/>
      <c r="O3895"/>
    </row>
    <row r="3896" spans="2:15" x14ac:dyDescent="0.35">
      <c r="B3896" s="126">
        <v>2008</v>
      </c>
      <c r="C3896" s="126"/>
      <c r="D3896" s="128">
        <v>375861</v>
      </c>
      <c r="E3896" s="128">
        <v>174937365</v>
      </c>
      <c r="F3896" s="128">
        <v>107121360</v>
      </c>
      <c r="G3896" s="128">
        <v>67816005</v>
      </c>
      <c r="H3896" s="128">
        <v>1183156</v>
      </c>
      <c r="I3896" s="128">
        <v>526631</v>
      </c>
      <c r="J3896" s="128">
        <v>603539</v>
      </c>
      <c r="K3896" s="128">
        <v>91301721</v>
      </c>
      <c r="L3896" s="128">
        <v>46222224</v>
      </c>
      <c r="M3896" s="128" t="s">
        <v>69</v>
      </c>
      <c r="N3896" s="13"/>
      <c r="O3896"/>
    </row>
    <row r="3897" spans="2:15" x14ac:dyDescent="0.35">
      <c r="B3897" s="310" t="s">
        <v>35</v>
      </c>
      <c r="C3897" s="310"/>
      <c r="D3897" s="311"/>
      <c r="E3897" s="311"/>
      <c r="F3897" s="311"/>
      <c r="G3897" s="311"/>
      <c r="H3897" s="311"/>
      <c r="I3897" s="311"/>
      <c r="J3897" s="311"/>
      <c r="K3897" s="311"/>
      <c r="L3897" s="311"/>
      <c r="M3897" s="311"/>
      <c r="N3897" s="13"/>
      <c r="O3897"/>
    </row>
    <row r="3898" spans="2:15" x14ac:dyDescent="0.35">
      <c r="B3898" s="123" t="s">
        <v>149</v>
      </c>
      <c r="C3898" s="123"/>
      <c r="D3898" s="132"/>
      <c r="E3898" s="132"/>
      <c r="F3898" s="132"/>
      <c r="G3898" s="132"/>
      <c r="H3898" s="132"/>
      <c r="I3898" s="132"/>
      <c r="J3898" s="132"/>
      <c r="K3898" s="132"/>
      <c r="L3898" s="132"/>
      <c r="M3898" s="132"/>
      <c r="N3898" s="13"/>
      <c r="O3898"/>
    </row>
    <row r="3899" spans="2:15" x14ac:dyDescent="0.35">
      <c r="B3899" s="142">
        <v>2020</v>
      </c>
      <c r="C3899" s="142"/>
      <c r="D3899" s="228">
        <v>223408</v>
      </c>
      <c r="E3899" s="228">
        <v>3138804</v>
      </c>
      <c r="F3899" s="228">
        <v>1076289</v>
      </c>
      <c r="G3899" s="228">
        <v>2062515</v>
      </c>
      <c r="H3899" s="228">
        <v>-5258</v>
      </c>
      <c r="I3899" s="228">
        <v>1370</v>
      </c>
      <c r="J3899" s="228">
        <v>18108</v>
      </c>
      <c r="K3899" s="228">
        <v>810365</v>
      </c>
      <c r="L3899" s="228">
        <v>551285</v>
      </c>
      <c r="M3899" s="228">
        <v>17225</v>
      </c>
      <c r="N3899" s="13"/>
      <c r="O3899"/>
    </row>
    <row r="3900" spans="2:15" x14ac:dyDescent="0.35">
      <c r="B3900" s="142">
        <v>2019</v>
      </c>
      <c r="C3900" s="142"/>
      <c r="D3900" s="228">
        <v>236105</v>
      </c>
      <c r="E3900" s="228">
        <v>3681034</v>
      </c>
      <c r="F3900" s="228">
        <v>1201364</v>
      </c>
      <c r="G3900" s="228">
        <v>2479670</v>
      </c>
      <c r="H3900" s="228">
        <v>-5190</v>
      </c>
      <c r="I3900" s="228">
        <v>1819</v>
      </c>
      <c r="J3900" s="228">
        <v>19333</v>
      </c>
      <c r="K3900" s="228">
        <v>896257</v>
      </c>
      <c r="L3900" s="228">
        <v>680787</v>
      </c>
      <c r="M3900" s="228">
        <v>13327</v>
      </c>
      <c r="N3900" s="13"/>
      <c r="O3900"/>
    </row>
    <row r="3901" spans="2:15" x14ac:dyDescent="0.35">
      <c r="B3901" s="142">
        <v>2018</v>
      </c>
      <c r="C3901" s="142"/>
      <c r="D3901" s="228">
        <v>230576</v>
      </c>
      <c r="E3901" s="228">
        <v>3645055</v>
      </c>
      <c r="F3901" s="228">
        <v>1222599</v>
      </c>
      <c r="G3901" s="228">
        <v>2422456</v>
      </c>
      <c r="H3901" s="228">
        <v>-5373</v>
      </c>
      <c r="I3901" s="228">
        <v>1257</v>
      </c>
      <c r="J3901" s="228">
        <v>20741</v>
      </c>
      <c r="K3901" s="228">
        <v>912983</v>
      </c>
      <c r="L3901" s="228">
        <v>667335</v>
      </c>
      <c r="M3901" s="228">
        <v>15873</v>
      </c>
      <c r="N3901" s="13"/>
      <c r="O3901"/>
    </row>
    <row r="3902" spans="2:15" x14ac:dyDescent="0.35">
      <c r="B3902" s="142">
        <v>2017</v>
      </c>
      <c r="C3902" s="142"/>
      <c r="D3902" s="228">
        <v>226585</v>
      </c>
      <c r="E3902" s="228">
        <v>3516045</v>
      </c>
      <c r="F3902" s="228">
        <f>+E3902-G3902</f>
        <v>1228011</v>
      </c>
      <c r="G3902" s="228">
        <v>2288034</v>
      </c>
      <c r="H3902" s="228">
        <v>-5088</v>
      </c>
      <c r="I3902" s="228">
        <v>1071</v>
      </c>
      <c r="J3902" s="228">
        <v>20096</v>
      </c>
      <c r="K3902" s="228">
        <v>914604</v>
      </c>
      <c r="L3902" s="228">
        <v>648897</v>
      </c>
      <c r="M3902" s="228">
        <v>13469</v>
      </c>
      <c r="N3902" s="13"/>
      <c r="O3902"/>
    </row>
    <row r="3903" spans="2:15" x14ac:dyDescent="0.35">
      <c r="B3903" s="142">
        <v>2016</v>
      </c>
      <c r="C3903" s="142"/>
      <c r="D3903" s="228">
        <v>214497</v>
      </c>
      <c r="E3903" s="228">
        <v>3275699</v>
      </c>
      <c r="F3903" s="228">
        <v>1233113</v>
      </c>
      <c r="G3903" s="228">
        <v>2042586</v>
      </c>
      <c r="H3903" s="228">
        <v>-3502</v>
      </c>
      <c r="I3903" s="228">
        <v>1028</v>
      </c>
      <c r="J3903" s="228">
        <v>21465</v>
      </c>
      <c r="K3903" s="228">
        <v>914861</v>
      </c>
      <c r="L3903" s="228">
        <v>595947</v>
      </c>
      <c r="M3903" s="228">
        <v>10814</v>
      </c>
      <c r="O3903"/>
    </row>
    <row r="3904" spans="2:15" x14ac:dyDescent="0.35">
      <c r="B3904" s="142">
        <v>2015</v>
      </c>
      <c r="C3904" s="142"/>
      <c r="D3904" s="228">
        <v>204720</v>
      </c>
      <c r="E3904" s="228">
        <v>3141156</v>
      </c>
      <c r="F3904" s="228">
        <v>1242326</v>
      </c>
      <c r="G3904" s="228">
        <v>1898830</v>
      </c>
      <c r="H3904" s="228">
        <v>-2708</v>
      </c>
      <c r="I3904" s="228">
        <v>1751</v>
      </c>
      <c r="J3904" s="228">
        <v>19220</v>
      </c>
      <c r="K3904" s="228">
        <v>927454</v>
      </c>
      <c r="L3904" s="228">
        <v>572138</v>
      </c>
      <c r="M3904" s="228">
        <v>10434</v>
      </c>
      <c r="O3904"/>
    </row>
    <row r="3905" spans="2:15" x14ac:dyDescent="0.35">
      <c r="B3905" s="142">
        <v>2014</v>
      </c>
      <c r="C3905" s="142"/>
      <c r="D3905" s="128">
        <v>196245</v>
      </c>
      <c r="E3905" s="128">
        <v>3038213</v>
      </c>
      <c r="F3905" s="128">
        <v>1250176</v>
      </c>
      <c r="G3905" s="128">
        <v>1788037</v>
      </c>
      <c r="H3905" s="128">
        <v>-1587</v>
      </c>
      <c r="I3905" s="128">
        <v>1120</v>
      </c>
      <c r="J3905" s="128">
        <v>19582</v>
      </c>
      <c r="K3905" s="128">
        <v>935620</v>
      </c>
      <c r="L3905" s="128">
        <v>556247</v>
      </c>
      <c r="M3905" s="128">
        <v>10728</v>
      </c>
      <c r="O3905"/>
    </row>
    <row r="3906" spans="2:15" x14ac:dyDescent="0.35">
      <c r="B3906" s="142">
        <v>2013</v>
      </c>
      <c r="C3906" s="142"/>
      <c r="D3906" s="128">
        <v>191401</v>
      </c>
      <c r="E3906" s="128">
        <v>3000485</v>
      </c>
      <c r="F3906" s="128">
        <v>1289496</v>
      </c>
      <c r="G3906" s="128">
        <v>1710990</v>
      </c>
      <c r="H3906" s="128">
        <v>-1905</v>
      </c>
      <c r="I3906" s="128">
        <v>1111</v>
      </c>
      <c r="J3906" s="128">
        <v>20034</v>
      </c>
      <c r="K3906" s="128">
        <v>970271</v>
      </c>
      <c r="L3906" s="128">
        <v>553945</v>
      </c>
      <c r="M3906" s="128">
        <v>9822</v>
      </c>
      <c r="O3906"/>
    </row>
    <row r="3907" spans="2:15" x14ac:dyDescent="0.35">
      <c r="B3907" s="126">
        <v>2012</v>
      </c>
      <c r="C3907" s="126"/>
      <c r="D3907" s="128">
        <v>195881</v>
      </c>
      <c r="E3907" s="128">
        <v>3237178</v>
      </c>
      <c r="F3907" s="128">
        <v>1386503</v>
      </c>
      <c r="G3907" s="128">
        <v>1850675</v>
      </c>
      <c r="H3907" s="128">
        <v>-3011</v>
      </c>
      <c r="I3907" s="128">
        <v>1704</v>
      </c>
      <c r="J3907" s="128">
        <v>20090</v>
      </c>
      <c r="K3907" s="128">
        <v>1056466</v>
      </c>
      <c r="L3907" s="128">
        <v>594006</v>
      </c>
      <c r="M3907" s="128">
        <v>16267</v>
      </c>
      <c r="O3907"/>
    </row>
    <row r="3908" spans="2:15" x14ac:dyDescent="0.35">
      <c r="B3908" s="126">
        <v>2011</v>
      </c>
      <c r="C3908" s="126"/>
      <c r="D3908" s="128">
        <v>209467</v>
      </c>
      <c r="E3908" s="128">
        <v>3692038</v>
      </c>
      <c r="F3908" s="128">
        <v>1588186</v>
      </c>
      <c r="G3908" s="128">
        <v>2103852</v>
      </c>
      <c r="H3908" s="128">
        <v>-7051</v>
      </c>
      <c r="I3908" s="128">
        <v>1904</v>
      </c>
      <c r="J3908" s="128">
        <v>21943</v>
      </c>
      <c r="K3908" s="128">
        <v>1229547</v>
      </c>
      <c r="L3908" s="128">
        <v>697095</v>
      </c>
      <c r="M3908" s="128">
        <v>18099</v>
      </c>
      <c r="O3908"/>
    </row>
    <row r="3909" spans="2:15" x14ac:dyDescent="0.35">
      <c r="B3909" s="126">
        <v>2010</v>
      </c>
      <c r="C3909" s="126"/>
      <c r="D3909" s="128">
        <v>223017</v>
      </c>
      <c r="E3909" s="128">
        <v>4299246</v>
      </c>
      <c r="F3909" s="128">
        <v>1794528</v>
      </c>
      <c r="G3909" s="128">
        <v>2504718</v>
      </c>
      <c r="H3909" s="128">
        <v>-17589</v>
      </c>
      <c r="I3909" s="128">
        <v>3286</v>
      </c>
      <c r="J3909" s="128">
        <v>22853</v>
      </c>
      <c r="K3909" s="128">
        <v>1415981</v>
      </c>
      <c r="L3909" s="128">
        <v>780533</v>
      </c>
      <c r="M3909" s="128">
        <v>19774</v>
      </c>
      <c r="N3909" s="14"/>
      <c r="O3909"/>
    </row>
    <row r="3910" spans="2:15" x14ac:dyDescent="0.35">
      <c r="B3910" s="126">
        <v>2009</v>
      </c>
      <c r="C3910" s="126"/>
      <c r="D3910" s="128">
        <v>243119</v>
      </c>
      <c r="E3910" s="128">
        <v>4717843</v>
      </c>
      <c r="F3910" s="128">
        <v>1966844</v>
      </c>
      <c r="G3910" s="128">
        <v>2750999</v>
      </c>
      <c r="H3910" s="128">
        <v>-22626</v>
      </c>
      <c r="I3910" s="128">
        <v>1899</v>
      </c>
      <c r="J3910" s="128">
        <v>22097</v>
      </c>
      <c r="K3910" s="128">
        <v>1527794</v>
      </c>
      <c r="L3910" s="128">
        <v>886720</v>
      </c>
      <c r="M3910" s="128" t="s">
        <v>69</v>
      </c>
      <c r="N3910" s="14"/>
      <c r="O3910"/>
    </row>
    <row r="3911" spans="2:15" x14ac:dyDescent="0.35">
      <c r="B3911" s="126">
        <v>2008</v>
      </c>
      <c r="C3911" s="126"/>
      <c r="D3911" s="128">
        <v>254772</v>
      </c>
      <c r="E3911" s="128">
        <v>5148555</v>
      </c>
      <c r="F3911" s="128">
        <v>2202994</v>
      </c>
      <c r="G3911" s="128">
        <v>2945561</v>
      </c>
      <c r="H3911" s="128">
        <v>-17934</v>
      </c>
      <c r="I3911" s="128">
        <v>1245</v>
      </c>
      <c r="J3911" s="128">
        <v>23323</v>
      </c>
      <c r="K3911" s="128">
        <v>1729126</v>
      </c>
      <c r="L3911" s="128">
        <v>958640</v>
      </c>
      <c r="M3911" s="128" t="s">
        <v>69</v>
      </c>
      <c r="N3911" s="14"/>
      <c r="O3911"/>
    </row>
    <row r="3912" spans="2:15" x14ac:dyDescent="0.35">
      <c r="B3912" s="123" t="s">
        <v>150</v>
      </c>
      <c r="C3912" s="123"/>
      <c r="D3912" s="132"/>
      <c r="E3912" s="132"/>
      <c r="F3912" s="132"/>
      <c r="G3912" s="132"/>
      <c r="H3912" s="132"/>
      <c r="I3912" s="132"/>
      <c r="J3912" s="132"/>
      <c r="K3912" s="132"/>
      <c r="L3912" s="132"/>
      <c r="M3912" s="132"/>
      <c r="N3912" s="14"/>
      <c r="O3912"/>
    </row>
    <row r="3913" spans="2:15" x14ac:dyDescent="0.35">
      <c r="B3913" s="142">
        <v>2020</v>
      </c>
      <c r="C3913" s="142"/>
      <c r="D3913" s="228">
        <v>150799</v>
      </c>
      <c r="E3913" s="228">
        <v>160493663</v>
      </c>
      <c r="F3913" s="228">
        <v>101556210</v>
      </c>
      <c r="G3913" s="228">
        <v>58937453</v>
      </c>
      <c r="H3913" s="228">
        <v>100794</v>
      </c>
      <c r="I3913" s="228">
        <v>284755</v>
      </c>
      <c r="J3913" s="228">
        <v>1000372</v>
      </c>
      <c r="K3913" s="228">
        <v>83979897</v>
      </c>
      <c r="L3913" s="228">
        <v>40707924</v>
      </c>
      <c r="M3913" s="228">
        <v>4590940</v>
      </c>
      <c r="N3913" s="14"/>
      <c r="O3913"/>
    </row>
    <row r="3914" spans="2:15" x14ac:dyDescent="0.35">
      <c r="B3914" s="142">
        <v>2019</v>
      </c>
      <c r="C3914" s="142"/>
      <c r="D3914" s="228">
        <v>146399</v>
      </c>
      <c r="E3914" s="228">
        <v>183979484</v>
      </c>
      <c r="F3914" s="228">
        <v>115377988</v>
      </c>
      <c r="G3914" s="228">
        <v>68601496</v>
      </c>
      <c r="H3914" s="228">
        <v>344840</v>
      </c>
      <c r="I3914" s="228">
        <v>223516</v>
      </c>
      <c r="J3914" s="228">
        <v>433146</v>
      </c>
      <c r="K3914" s="228">
        <v>96979490</v>
      </c>
      <c r="L3914" s="228">
        <v>46070183</v>
      </c>
      <c r="M3914" s="228">
        <v>4338269</v>
      </c>
      <c r="N3914" s="14"/>
      <c r="O3914"/>
    </row>
    <row r="3915" spans="2:15" x14ac:dyDescent="0.35">
      <c r="B3915" s="142">
        <v>2018</v>
      </c>
      <c r="C3915" s="142"/>
      <c r="D3915" s="228">
        <v>136051</v>
      </c>
      <c r="E3915" s="228">
        <v>176904227</v>
      </c>
      <c r="F3915" s="228">
        <v>112065247</v>
      </c>
      <c r="G3915" s="228">
        <v>64838980</v>
      </c>
      <c r="H3915" s="228">
        <v>486580</v>
      </c>
      <c r="I3915" s="228">
        <v>307054</v>
      </c>
      <c r="J3915" s="228">
        <v>352673</v>
      </c>
      <c r="K3915" s="228">
        <v>95585531</v>
      </c>
      <c r="L3915" s="228">
        <v>43086788</v>
      </c>
      <c r="M3915" s="228">
        <v>4457866</v>
      </c>
      <c r="N3915" s="14"/>
      <c r="O3915"/>
    </row>
    <row r="3916" spans="2:15" x14ac:dyDescent="0.35">
      <c r="B3916" s="142">
        <v>2017</v>
      </c>
      <c r="C3916" s="142"/>
      <c r="D3916" s="228">
        <v>127821</v>
      </c>
      <c r="E3916" s="228">
        <v>163665905</v>
      </c>
      <c r="F3916" s="228">
        <f>+E3916-G3916</f>
        <v>102443361</v>
      </c>
      <c r="G3916" s="228">
        <v>61222544</v>
      </c>
      <c r="H3916" s="228">
        <v>-556022</v>
      </c>
      <c r="I3916" s="228">
        <v>310552</v>
      </c>
      <c r="J3916" s="228">
        <v>352357</v>
      </c>
      <c r="K3916" s="228">
        <v>86014858</v>
      </c>
      <c r="L3916" s="228">
        <v>40466745</v>
      </c>
      <c r="M3916" s="228">
        <v>5672241</v>
      </c>
      <c r="O3916"/>
    </row>
    <row r="3917" spans="2:15" x14ac:dyDescent="0.35">
      <c r="B3917" s="142">
        <v>2016</v>
      </c>
      <c r="C3917" s="142"/>
      <c r="D3917" s="228">
        <v>121733</v>
      </c>
      <c r="E3917" s="228">
        <v>149671236</v>
      </c>
      <c r="F3917" s="228">
        <v>93377858</v>
      </c>
      <c r="G3917" s="228">
        <v>56293378</v>
      </c>
      <c r="H3917" s="228">
        <v>-346977</v>
      </c>
      <c r="I3917" s="228">
        <v>293675</v>
      </c>
      <c r="J3917" s="228">
        <v>333418</v>
      </c>
      <c r="K3917" s="228">
        <v>77993185</v>
      </c>
      <c r="L3917" s="228">
        <v>37235173</v>
      </c>
      <c r="M3917" s="228">
        <v>6261460</v>
      </c>
      <c r="O3917"/>
    </row>
    <row r="3918" spans="2:15" x14ac:dyDescent="0.35">
      <c r="B3918" s="142">
        <v>2015</v>
      </c>
      <c r="C3918" s="142"/>
      <c r="D3918" s="228">
        <v>118317</v>
      </c>
      <c r="E3918" s="228">
        <v>148522375</v>
      </c>
      <c r="F3918" s="228">
        <v>93387907</v>
      </c>
      <c r="G3918" s="228">
        <v>55134468</v>
      </c>
      <c r="H3918" s="228">
        <v>-965468</v>
      </c>
      <c r="I3918" s="228">
        <v>315515</v>
      </c>
      <c r="J3918" s="228">
        <v>353256</v>
      </c>
      <c r="K3918" s="228">
        <v>78284237</v>
      </c>
      <c r="L3918" s="228">
        <v>36855313</v>
      </c>
      <c r="M3918" s="228">
        <v>6116226</v>
      </c>
      <c r="O3918"/>
    </row>
    <row r="3919" spans="2:15" x14ac:dyDescent="0.35">
      <c r="B3919" s="142">
        <v>2014</v>
      </c>
      <c r="C3919" s="142"/>
      <c r="D3919" s="128">
        <v>115806</v>
      </c>
      <c r="E3919" s="128">
        <v>147574475</v>
      </c>
      <c r="F3919" s="128">
        <v>92195807</v>
      </c>
      <c r="G3919" s="128">
        <v>55378668</v>
      </c>
      <c r="H3919" s="128">
        <v>-987988</v>
      </c>
      <c r="I3919" s="128">
        <v>272346</v>
      </c>
      <c r="J3919" s="128">
        <v>378099</v>
      </c>
      <c r="K3919" s="128">
        <v>79063865</v>
      </c>
      <c r="L3919" s="128">
        <v>36353052</v>
      </c>
      <c r="M3919" s="128">
        <v>6448943</v>
      </c>
      <c r="O3919"/>
    </row>
    <row r="3920" spans="2:15" x14ac:dyDescent="0.35">
      <c r="B3920" s="142">
        <v>2013</v>
      </c>
      <c r="C3920" s="142"/>
      <c r="D3920" s="128">
        <v>113774</v>
      </c>
      <c r="E3920" s="128">
        <v>147163691</v>
      </c>
      <c r="F3920" s="128">
        <v>91035493</v>
      </c>
      <c r="G3920" s="128">
        <v>56128197</v>
      </c>
      <c r="H3920" s="128">
        <v>-1101331</v>
      </c>
      <c r="I3920" s="128">
        <v>412932</v>
      </c>
      <c r="J3920" s="128">
        <v>365741</v>
      </c>
      <c r="K3920" s="128">
        <v>79080383</v>
      </c>
      <c r="L3920" s="128">
        <v>36823827</v>
      </c>
      <c r="M3920" s="128">
        <v>6480878</v>
      </c>
      <c r="O3920"/>
    </row>
    <row r="3921" spans="2:15" x14ac:dyDescent="0.35">
      <c r="B3921" s="126">
        <v>2012</v>
      </c>
      <c r="C3921" s="126"/>
      <c r="D3921" s="128">
        <v>114389</v>
      </c>
      <c r="E3921" s="128">
        <v>148747265</v>
      </c>
      <c r="F3921" s="128">
        <v>90926592</v>
      </c>
      <c r="G3921" s="128">
        <v>57820674</v>
      </c>
      <c r="H3921" s="128">
        <v>-894769</v>
      </c>
      <c r="I3921" s="128">
        <v>596286</v>
      </c>
      <c r="J3921" s="128">
        <v>338255</v>
      </c>
      <c r="K3921" s="128">
        <v>79093522</v>
      </c>
      <c r="L3921" s="128">
        <v>38386236</v>
      </c>
      <c r="M3921" s="128">
        <v>6375969</v>
      </c>
      <c r="O3921"/>
    </row>
    <row r="3922" spans="2:15" x14ac:dyDescent="0.35">
      <c r="B3922" s="126">
        <v>2011</v>
      </c>
      <c r="C3922" s="126"/>
      <c r="D3922" s="128">
        <v>116917</v>
      </c>
      <c r="E3922" s="128">
        <v>157470532</v>
      </c>
      <c r="F3922" s="128">
        <v>95273067</v>
      </c>
      <c r="G3922" s="128">
        <v>62197465</v>
      </c>
      <c r="H3922" s="128">
        <v>-115547</v>
      </c>
      <c r="I3922" s="128">
        <v>727140</v>
      </c>
      <c r="J3922" s="128">
        <v>421330</v>
      </c>
      <c r="K3922" s="128">
        <v>82455800</v>
      </c>
      <c r="L3922" s="128">
        <v>42094740</v>
      </c>
      <c r="M3922" s="128">
        <v>5557642</v>
      </c>
      <c r="N3922" s="14"/>
      <c r="O3922"/>
    </row>
    <row r="3923" spans="2:15" x14ac:dyDescent="0.35">
      <c r="B3923" s="126">
        <v>2010</v>
      </c>
      <c r="C3923" s="126"/>
      <c r="D3923" s="128">
        <v>117369</v>
      </c>
      <c r="E3923" s="128">
        <v>160508707</v>
      </c>
      <c r="F3923" s="128">
        <v>96402063</v>
      </c>
      <c r="G3923" s="128">
        <v>64106644</v>
      </c>
      <c r="H3923" s="128">
        <v>-1373613</v>
      </c>
      <c r="I3923" s="128">
        <v>467394</v>
      </c>
      <c r="J3923" s="128">
        <v>482589</v>
      </c>
      <c r="K3923" s="128">
        <v>80321454</v>
      </c>
      <c r="L3923" s="128">
        <v>43881233</v>
      </c>
      <c r="M3923" s="128">
        <v>5103317</v>
      </c>
      <c r="N3923" s="14"/>
      <c r="O3923"/>
    </row>
    <row r="3924" spans="2:15" x14ac:dyDescent="0.35">
      <c r="B3924" s="126">
        <v>2009</v>
      </c>
      <c r="C3924" s="126"/>
      <c r="D3924" s="128">
        <v>120101</v>
      </c>
      <c r="E3924" s="128">
        <v>153690782</v>
      </c>
      <c r="F3924" s="128">
        <v>92739360</v>
      </c>
      <c r="G3924" s="128">
        <v>60951422</v>
      </c>
      <c r="H3924" s="128">
        <v>-930696</v>
      </c>
      <c r="I3924" s="128">
        <v>614524</v>
      </c>
      <c r="J3924" s="128">
        <v>599062</v>
      </c>
      <c r="K3924" s="128">
        <v>75593748</v>
      </c>
      <c r="L3924" s="128">
        <v>42979493</v>
      </c>
      <c r="M3924" s="128" t="s">
        <v>69</v>
      </c>
      <c r="N3924" s="14"/>
      <c r="O3924"/>
    </row>
    <row r="3925" spans="2:15" x14ac:dyDescent="0.35">
      <c r="B3925" s="126">
        <v>2008</v>
      </c>
      <c r="C3925" s="126"/>
      <c r="D3925" s="128">
        <v>121089</v>
      </c>
      <c r="E3925" s="128">
        <v>169788811</v>
      </c>
      <c r="F3925" s="128">
        <v>104918366</v>
      </c>
      <c r="G3925" s="128">
        <v>64870445</v>
      </c>
      <c r="H3925" s="128">
        <v>1201090</v>
      </c>
      <c r="I3925" s="128">
        <v>525386</v>
      </c>
      <c r="J3925" s="128">
        <v>580215</v>
      </c>
      <c r="K3925" s="128">
        <v>89572595</v>
      </c>
      <c r="L3925" s="128">
        <v>45263584</v>
      </c>
      <c r="M3925" s="128" t="s">
        <v>69</v>
      </c>
      <c r="N3925" s="14"/>
      <c r="O3925"/>
    </row>
    <row r="3926" spans="2:15" x14ac:dyDescent="0.35">
      <c r="B3926" s="310" t="s">
        <v>11</v>
      </c>
      <c r="C3926" s="310"/>
      <c r="D3926" s="311"/>
      <c r="E3926" s="311"/>
      <c r="F3926" s="311"/>
      <c r="G3926" s="311"/>
      <c r="H3926" s="311"/>
      <c r="I3926" s="311"/>
      <c r="J3926" s="311"/>
      <c r="K3926" s="311"/>
      <c r="L3926" s="311"/>
      <c r="M3926" s="311"/>
      <c r="O3926"/>
    </row>
    <row r="3927" spans="2:15" x14ac:dyDescent="0.35">
      <c r="B3927" s="123" t="s">
        <v>151</v>
      </c>
      <c r="C3927" s="123"/>
      <c r="D3927" s="132"/>
      <c r="E3927" s="132"/>
      <c r="F3927" s="132"/>
      <c r="G3927" s="132"/>
      <c r="H3927" s="132"/>
      <c r="I3927" s="132"/>
      <c r="J3927" s="132"/>
      <c r="K3927" s="132"/>
      <c r="L3927" s="132"/>
      <c r="M3927" s="132"/>
      <c r="O3927"/>
    </row>
    <row r="3928" spans="2:15" x14ac:dyDescent="0.35">
      <c r="B3928" s="142">
        <v>2020</v>
      </c>
      <c r="C3928" s="142"/>
      <c r="D3928" s="228">
        <v>373589</v>
      </c>
      <c r="E3928" s="228">
        <v>72476186</v>
      </c>
      <c r="F3928" s="228">
        <v>40459789</v>
      </c>
      <c r="G3928" s="228">
        <v>32016397</v>
      </c>
      <c r="H3928" s="228">
        <v>321470</v>
      </c>
      <c r="I3928" s="228">
        <v>87058</v>
      </c>
      <c r="J3928" s="228">
        <v>724800</v>
      </c>
      <c r="K3928" s="228">
        <v>31545045</v>
      </c>
      <c r="L3928" s="228">
        <v>22325204</v>
      </c>
      <c r="M3928" s="228">
        <v>2397801</v>
      </c>
      <c r="O3928"/>
    </row>
    <row r="3929" spans="2:15" x14ac:dyDescent="0.35">
      <c r="B3929" s="142">
        <v>2019</v>
      </c>
      <c r="C3929" s="142"/>
      <c r="D3929" s="228">
        <v>381868</v>
      </c>
      <c r="E3929" s="228">
        <v>79840294</v>
      </c>
      <c r="F3929" s="228">
        <v>42572391</v>
      </c>
      <c r="G3929" s="228">
        <v>37267903</v>
      </c>
      <c r="H3929" s="228">
        <v>378193</v>
      </c>
      <c r="I3929" s="228">
        <v>78099</v>
      </c>
      <c r="J3929" s="228">
        <v>319829</v>
      </c>
      <c r="K3929" s="228">
        <v>33630438</v>
      </c>
      <c r="L3929" s="228">
        <v>25216061</v>
      </c>
      <c r="M3929" s="228">
        <v>2411734</v>
      </c>
      <c r="O3929"/>
    </row>
    <row r="3930" spans="2:15" x14ac:dyDescent="0.35">
      <c r="B3930" s="142">
        <v>2018</v>
      </c>
      <c r="C3930" s="142"/>
      <c r="D3930" s="228">
        <v>366031</v>
      </c>
      <c r="E3930" s="228">
        <v>75632516</v>
      </c>
      <c r="F3930" s="228">
        <v>41282776</v>
      </c>
      <c r="G3930" s="228">
        <v>34349740</v>
      </c>
      <c r="H3930" s="228">
        <v>232604</v>
      </c>
      <c r="I3930" s="228">
        <v>90482</v>
      </c>
      <c r="J3930" s="228">
        <v>283898</v>
      </c>
      <c r="K3930" s="228">
        <v>32844468</v>
      </c>
      <c r="L3930" s="228">
        <v>23377886</v>
      </c>
      <c r="M3930" s="228">
        <v>2544358</v>
      </c>
      <c r="O3930"/>
    </row>
    <row r="3931" spans="2:15" x14ac:dyDescent="0.35">
      <c r="B3931" s="142">
        <v>2017</v>
      </c>
      <c r="C3931" s="142"/>
      <c r="D3931" s="228">
        <v>353831</v>
      </c>
      <c r="E3931" s="228">
        <v>70989342</v>
      </c>
      <c r="F3931" s="228">
        <f>+E3931-G3931</f>
        <v>38920980</v>
      </c>
      <c r="G3931" s="228">
        <v>32068362</v>
      </c>
      <c r="H3931" s="228">
        <v>49910</v>
      </c>
      <c r="I3931" s="228">
        <v>87992</v>
      </c>
      <c r="J3931" s="228">
        <v>297565</v>
      </c>
      <c r="K3931" s="228">
        <v>30727354</v>
      </c>
      <c r="L3931" s="228">
        <v>21899745</v>
      </c>
      <c r="M3931" s="228">
        <v>2658849</v>
      </c>
      <c r="O3931"/>
    </row>
    <row r="3932" spans="2:15" x14ac:dyDescent="0.35">
      <c r="B3932" s="142">
        <v>2016</v>
      </c>
      <c r="C3932" s="142"/>
      <c r="D3932" s="228">
        <v>335709</v>
      </c>
      <c r="E3932" s="228">
        <v>66294801</v>
      </c>
      <c r="F3932" s="228">
        <v>37027429</v>
      </c>
      <c r="G3932" s="228">
        <v>29267372</v>
      </c>
      <c r="H3932" s="228">
        <v>-118834</v>
      </c>
      <c r="I3932" s="228">
        <v>110157</v>
      </c>
      <c r="J3932" s="228">
        <v>289812</v>
      </c>
      <c r="K3932" s="228">
        <v>28912078</v>
      </c>
      <c r="L3932" s="228">
        <v>20374822</v>
      </c>
      <c r="M3932" s="228">
        <v>2943376</v>
      </c>
      <c r="O3932"/>
    </row>
    <row r="3933" spans="2:15" x14ac:dyDescent="0.35">
      <c r="B3933" s="142">
        <v>2015</v>
      </c>
      <c r="C3933" s="142"/>
      <c r="D3933" s="228">
        <v>322529</v>
      </c>
      <c r="E3933" s="228">
        <v>64298630</v>
      </c>
      <c r="F3933" s="228">
        <v>35988835</v>
      </c>
      <c r="G3933" s="228">
        <v>28309796</v>
      </c>
      <c r="H3933" s="228">
        <v>-401990</v>
      </c>
      <c r="I3933" s="228">
        <v>163459</v>
      </c>
      <c r="J3933" s="228">
        <v>306493</v>
      </c>
      <c r="K3933" s="228">
        <v>28157359</v>
      </c>
      <c r="L3933" s="228">
        <v>19956999</v>
      </c>
      <c r="M3933" s="228">
        <v>2900846</v>
      </c>
      <c r="O3933"/>
    </row>
    <row r="3934" spans="2:15" x14ac:dyDescent="0.35">
      <c r="B3934" s="142">
        <v>2014</v>
      </c>
      <c r="C3934" s="142"/>
      <c r="D3934" s="128">
        <v>311550</v>
      </c>
      <c r="E3934" s="128">
        <v>62406178</v>
      </c>
      <c r="F3934" s="128">
        <v>35415547</v>
      </c>
      <c r="G3934" s="128">
        <v>26990631</v>
      </c>
      <c r="H3934" s="128">
        <v>-488138</v>
      </c>
      <c r="I3934" s="128">
        <v>78326</v>
      </c>
      <c r="J3934" s="128">
        <v>318249</v>
      </c>
      <c r="K3934" s="128">
        <v>27769001</v>
      </c>
      <c r="L3934" s="128">
        <v>19100423</v>
      </c>
      <c r="M3934" s="128">
        <v>2940714</v>
      </c>
      <c r="O3934"/>
    </row>
    <row r="3935" spans="2:15" x14ac:dyDescent="0.35">
      <c r="B3935" s="142">
        <v>2013</v>
      </c>
      <c r="C3935" s="142"/>
      <c r="D3935" s="128">
        <v>304676</v>
      </c>
      <c r="E3935" s="128">
        <v>61395372</v>
      </c>
      <c r="F3935" s="128">
        <v>34972328</v>
      </c>
      <c r="G3935" s="128">
        <v>26423044</v>
      </c>
      <c r="H3935" s="128">
        <v>-532514</v>
      </c>
      <c r="I3935" s="128">
        <v>122902</v>
      </c>
      <c r="J3935" s="128">
        <v>285498</v>
      </c>
      <c r="K3935" s="128">
        <v>27583886</v>
      </c>
      <c r="L3935" s="128">
        <v>18751286</v>
      </c>
      <c r="M3935" s="128">
        <v>3148363</v>
      </c>
      <c r="N3935" s="14"/>
      <c r="O3935"/>
    </row>
    <row r="3936" spans="2:15" x14ac:dyDescent="0.35">
      <c r="B3936" s="126">
        <v>2012</v>
      </c>
      <c r="C3936" s="126"/>
      <c r="D3936" s="128">
        <v>309760</v>
      </c>
      <c r="E3936" s="128">
        <v>62569712</v>
      </c>
      <c r="F3936" s="128">
        <v>35461164</v>
      </c>
      <c r="G3936" s="128">
        <v>27108548</v>
      </c>
      <c r="H3936" s="128">
        <v>-459273</v>
      </c>
      <c r="I3936" s="128">
        <v>285601</v>
      </c>
      <c r="J3936" s="128">
        <v>258585</v>
      </c>
      <c r="K3936" s="128">
        <v>28001674</v>
      </c>
      <c r="L3936" s="128">
        <v>19658005</v>
      </c>
      <c r="M3936" s="128">
        <v>3414981</v>
      </c>
      <c r="N3936" s="14"/>
      <c r="O3936"/>
    </row>
    <row r="3937" spans="2:15" x14ac:dyDescent="0.35">
      <c r="B3937" s="126">
        <v>2011</v>
      </c>
      <c r="C3937" s="126"/>
      <c r="D3937" s="128">
        <v>325835</v>
      </c>
      <c r="E3937" s="128">
        <v>69375954</v>
      </c>
      <c r="F3937" s="128">
        <v>38964014</v>
      </c>
      <c r="G3937" s="128">
        <v>30411940</v>
      </c>
      <c r="H3937" s="128">
        <v>-377455</v>
      </c>
      <c r="I3937" s="128">
        <v>440032</v>
      </c>
      <c r="J3937" s="128">
        <v>305444</v>
      </c>
      <c r="K3937" s="128">
        <v>30528171</v>
      </c>
      <c r="L3937" s="128">
        <v>22375668</v>
      </c>
      <c r="M3937" s="128">
        <v>3268158</v>
      </c>
      <c r="N3937" s="14"/>
      <c r="O3937"/>
    </row>
    <row r="3938" spans="2:15" x14ac:dyDescent="0.35">
      <c r="B3938" s="126">
        <v>2010</v>
      </c>
      <c r="C3938" s="126"/>
      <c r="D3938" s="128">
        <v>339834</v>
      </c>
      <c r="E3938" s="128">
        <v>75169468</v>
      </c>
      <c r="F3938" s="128">
        <v>42904347</v>
      </c>
      <c r="G3938" s="128">
        <v>32265121</v>
      </c>
      <c r="H3938" s="128">
        <v>-1008101</v>
      </c>
      <c r="I3938" s="128">
        <v>330455</v>
      </c>
      <c r="J3938" s="128">
        <v>352429</v>
      </c>
      <c r="K3938" s="128">
        <v>32697807</v>
      </c>
      <c r="L3938" s="128">
        <v>23457038</v>
      </c>
      <c r="M3938" s="128">
        <v>2687482</v>
      </c>
      <c r="N3938" s="14"/>
      <c r="O3938"/>
    </row>
    <row r="3939" spans="2:15" x14ac:dyDescent="0.35">
      <c r="B3939" s="126">
        <v>2009</v>
      </c>
      <c r="C3939" s="126"/>
      <c r="D3939" s="128">
        <v>362669</v>
      </c>
      <c r="E3939" s="128">
        <v>75784276</v>
      </c>
      <c r="F3939" s="128">
        <v>43437525</v>
      </c>
      <c r="G3939" s="128">
        <v>32346751</v>
      </c>
      <c r="H3939" s="128">
        <v>-575212</v>
      </c>
      <c r="I3939" s="128">
        <v>375657</v>
      </c>
      <c r="J3939" s="128">
        <v>330840</v>
      </c>
      <c r="K3939" s="128">
        <v>32871498</v>
      </c>
      <c r="L3939" s="128">
        <v>23951320</v>
      </c>
      <c r="M3939" s="128" t="s">
        <v>69</v>
      </c>
      <c r="O3939"/>
    </row>
    <row r="3940" spans="2:15" x14ac:dyDescent="0.35">
      <c r="B3940" s="126">
        <v>2008</v>
      </c>
      <c r="C3940" s="126"/>
      <c r="D3940" s="128">
        <v>375291</v>
      </c>
      <c r="E3940" s="128">
        <v>79908746</v>
      </c>
      <c r="F3940" s="128">
        <v>46002796</v>
      </c>
      <c r="G3940" s="128">
        <v>33905950</v>
      </c>
      <c r="H3940" s="128">
        <v>731203</v>
      </c>
      <c r="I3940" s="128">
        <v>250673</v>
      </c>
      <c r="J3940" s="128">
        <v>284304</v>
      </c>
      <c r="K3940" s="128">
        <v>35610576</v>
      </c>
      <c r="L3940" s="128">
        <v>25549175</v>
      </c>
      <c r="M3940" s="128" t="s">
        <v>69</v>
      </c>
      <c r="O3940"/>
    </row>
    <row r="3941" spans="2:15" x14ac:dyDescent="0.35">
      <c r="B3941" s="127" t="s">
        <v>152</v>
      </c>
      <c r="C3941" s="127"/>
      <c r="D3941" s="134"/>
      <c r="E3941" s="134"/>
      <c r="F3941" s="134"/>
      <c r="G3941" s="134"/>
      <c r="H3941" s="134"/>
      <c r="I3941" s="134"/>
      <c r="J3941" s="134"/>
      <c r="K3941" s="134"/>
      <c r="L3941" s="134"/>
      <c r="M3941" s="134"/>
      <c r="O3941"/>
    </row>
    <row r="3942" spans="2:15" x14ac:dyDescent="0.35">
      <c r="B3942" s="142">
        <v>2020</v>
      </c>
      <c r="C3942" s="142"/>
      <c r="D3942" s="228">
        <v>359783</v>
      </c>
      <c r="E3942" s="228">
        <v>21033610</v>
      </c>
      <c r="F3942" s="228">
        <v>10063499</v>
      </c>
      <c r="G3942" s="228">
        <v>10970111</v>
      </c>
      <c r="H3942" s="228">
        <v>473977</v>
      </c>
      <c r="I3942" s="228">
        <v>28917</v>
      </c>
      <c r="J3942" s="228">
        <v>263672</v>
      </c>
      <c r="K3942" s="228">
        <v>8264753</v>
      </c>
      <c r="L3942" s="228">
        <v>7090424</v>
      </c>
      <c r="M3942" s="228">
        <v>1113907</v>
      </c>
      <c r="O3942"/>
    </row>
    <row r="3943" spans="2:15" x14ac:dyDescent="0.35">
      <c r="B3943" s="142">
        <v>2019</v>
      </c>
      <c r="C3943" s="142"/>
      <c r="D3943" s="228">
        <v>367869</v>
      </c>
      <c r="E3943" s="228">
        <v>23355595</v>
      </c>
      <c r="F3943" s="228">
        <v>10537523</v>
      </c>
      <c r="G3943" s="228">
        <v>12818072</v>
      </c>
      <c r="H3943" s="228">
        <v>455451</v>
      </c>
      <c r="I3943" s="228">
        <v>28155</v>
      </c>
      <c r="J3943" s="228">
        <v>109851</v>
      </c>
      <c r="K3943" s="228">
        <v>8766028</v>
      </c>
      <c r="L3943" s="228">
        <v>8014540</v>
      </c>
      <c r="M3943" s="228">
        <v>1392908</v>
      </c>
      <c r="O3943"/>
    </row>
    <row r="3944" spans="2:15" x14ac:dyDescent="0.35">
      <c r="B3944" s="142">
        <v>2018</v>
      </c>
      <c r="C3944" s="142"/>
      <c r="D3944" s="228">
        <v>352816</v>
      </c>
      <c r="E3944" s="228">
        <v>21834517</v>
      </c>
      <c r="F3944" s="228">
        <v>10139535</v>
      </c>
      <c r="G3944" s="228">
        <v>11694982</v>
      </c>
      <c r="H3944" s="228">
        <v>372540</v>
      </c>
      <c r="I3944" s="228">
        <v>28347</v>
      </c>
      <c r="J3944" s="228">
        <v>107174</v>
      </c>
      <c r="K3944" s="228">
        <v>8506280</v>
      </c>
      <c r="L3944" s="228">
        <v>7211514</v>
      </c>
      <c r="M3944" s="228">
        <v>1411497</v>
      </c>
      <c r="O3944"/>
    </row>
    <row r="3945" spans="2:15" x14ac:dyDescent="0.35">
      <c r="B3945" s="142">
        <v>2017</v>
      </c>
      <c r="C3945" s="142"/>
      <c r="D3945" s="228">
        <v>341273</v>
      </c>
      <c r="E3945" s="228">
        <v>20611542</v>
      </c>
      <c r="F3945" s="228">
        <f>+E3945-G3945</f>
        <v>9866446</v>
      </c>
      <c r="G3945" s="228">
        <v>10745096</v>
      </c>
      <c r="H3945" s="228">
        <v>148204</v>
      </c>
      <c r="I3945" s="228">
        <v>20395</v>
      </c>
      <c r="J3945" s="228">
        <v>103452</v>
      </c>
      <c r="K3945" s="228">
        <v>8116853</v>
      </c>
      <c r="L3945" s="228">
        <v>6591417</v>
      </c>
      <c r="M3945" s="228">
        <v>1347628</v>
      </c>
      <c r="O3945"/>
    </row>
    <row r="3946" spans="2:15" x14ac:dyDescent="0.35">
      <c r="B3946" s="142">
        <v>2016</v>
      </c>
      <c r="C3946" s="142"/>
      <c r="D3946" s="228">
        <v>323781</v>
      </c>
      <c r="E3946" s="228">
        <v>18824928</v>
      </c>
      <c r="F3946" s="228">
        <v>9199688</v>
      </c>
      <c r="G3946" s="228">
        <v>9625240</v>
      </c>
      <c r="H3946" s="228">
        <v>38829</v>
      </c>
      <c r="I3946" s="228">
        <v>56386</v>
      </c>
      <c r="J3946" s="228">
        <v>105077</v>
      </c>
      <c r="K3946" s="228">
        <v>7521216</v>
      </c>
      <c r="L3946" s="228">
        <v>5968644</v>
      </c>
      <c r="M3946" s="228">
        <v>1533474</v>
      </c>
      <c r="O3946"/>
    </row>
    <row r="3947" spans="2:15" x14ac:dyDescent="0.35">
      <c r="B3947" s="142">
        <v>2015</v>
      </c>
      <c r="C3947" s="142"/>
      <c r="D3947" s="228">
        <v>311123</v>
      </c>
      <c r="E3947" s="228">
        <v>18179646</v>
      </c>
      <c r="F3947" s="228">
        <v>8983318</v>
      </c>
      <c r="G3947" s="228">
        <v>9196328</v>
      </c>
      <c r="H3947" s="228">
        <v>-149312</v>
      </c>
      <c r="I3947" s="228">
        <v>106765</v>
      </c>
      <c r="J3947" s="228">
        <v>101079</v>
      </c>
      <c r="K3947" s="228">
        <v>7276841</v>
      </c>
      <c r="L3947" s="228">
        <v>5831790</v>
      </c>
      <c r="M3947" s="228">
        <v>1423304</v>
      </c>
      <c r="O3947"/>
    </row>
    <row r="3948" spans="2:15" x14ac:dyDescent="0.35">
      <c r="B3948" s="142">
        <v>2014</v>
      </c>
      <c r="C3948" s="142"/>
      <c r="D3948" s="128">
        <v>300655</v>
      </c>
      <c r="E3948" s="128">
        <v>17569631</v>
      </c>
      <c r="F3948" s="128">
        <v>8905173</v>
      </c>
      <c r="G3948" s="128">
        <v>8664459</v>
      </c>
      <c r="H3948" s="128">
        <v>-200742</v>
      </c>
      <c r="I3948" s="128">
        <v>33448</v>
      </c>
      <c r="J3948" s="128">
        <v>101738</v>
      </c>
      <c r="K3948" s="128">
        <v>7286159</v>
      </c>
      <c r="L3948" s="128">
        <v>5494210</v>
      </c>
      <c r="M3948" s="128">
        <v>906057</v>
      </c>
      <c r="N3948" s="13"/>
      <c r="O3948"/>
    </row>
    <row r="3949" spans="2:15" x14ac:dyDescent="0.35">
      <c r="B3949" s="142">
        <v>2013</v>
      </c>
      <c r="C3949" s="142"/>
      <c r="D3949" s="128">
        <v>293856</v>
      </c>
      <c r="E3949" s="128">
        <v>16915129</v>
      </c>
      <c r="F3949" s="128">
        <v>8710309</v>
      </c>
      <c r="G3949" s="128">
        <v>8204820</v>
      </c>
      <c r="H3949" s="128">
        <v>-206382</v>
      </c>
      <c r="I3949" s="128">
        <v>54617</v>
      </c>
      <c r="J3949" s="128">
        <v>81293</v>
      </c>
      <c r="K3949" s="128">
        <v>7129226</v>
      </c>
      <c r="L3949" s="128">
        <v>5251315</v>
      </c>
      <c r="M3949" s="128">
        <v>938325</v>
      </c>
      <c r="N3949" s="13"/>
      <c r="O3949"/>
    </row>
    <row r="3950" spans="2:15" x14ac:dyDescent="0.35">
      <c r="B3950" s="126">
        <v>2012</v>
      </c>
      <c r="C3950" s="126"/>
      <c r="D3950" s="128">
        <v>298289</v>
      </c>
      <c r="E3950" s="128">
        <v>17010809</v>
      </c>
      <c r="F3950" s="128">
        <v>8768665</v>
      </c>
      <c r="G3950" s="128">
        <v>8242145</v>
      </c>
      <c r="H3950" s="128">
        <v>-178070</v>
      </c>
      <c r="I3950" s="128">
        <v>135473</v>
      </c>
      <c r="J3950" s="128">
        <v>76723</v>
      </c>
      <c r="K3950" s="128">
        <v>7102645</v>
      </c>
      <c r="L3950" s="128">
        <v>5469937</v>
      </c>
      <c r="M3950" s="128">
        <v>1040063</v>
      </c>
      <c r="N3950" s="13"/>
      <c r="O3950"/>
    </row>
    <row r="3951" spans="2:15" x14ac:dyDescent="0.35">
      <c r="B3951" s="126">
        <v>2011</v>
      </c>
      <c r="C3951" s="126"/>
      <c r="D3951" s="128">
        <v>313111</v>
      </c>
      <c r="E3951" s="128">
        <v>18790662</v>
      </c>
      <c r="F3951" s="128">
        <v>9789126</v>
      </c>
      <c r="G3951" s="128">
        <v>9001536</v>
      </c>
      <c r="H3951" s="128">
        <v>-98612</v>
      </c>
      <c r="I3951" s="128">
        <v>174694</v>
      </c>
      <c r="J3951" s="128">
        <v>91743</v>
      </c>
      <c r="K3951" s="128">
        <v>7828095</v>
      </c>
      <c r="L3951" s="128">
        <v>6060895</v>
      </c>
      <c r="M3951" s="128">
        <v>1017043</v>
      </c>
      <c r="N3951" s="13"/>
      <c r="O3951"/>
    </row>
    <row r="3952" spans="2:15" x14ac:dyDescent="0.35">
      <c r="B3952" s="126">
        <v>2010</v>
      </c>
      <c r="C3952" s="126"/>
      <c r="D3952" s="128">
        <v>326202</v>
      </c>
      <c r="E3952" s="128">
        <v>20824223</v>
      </c>
      <c r="F3952" s="128">
        <v>10993551</v>
      </c>
      <c r="G3952" s="128">
        <v>9830672</v>
      </c>
      <c r="H3952" s="128">
        <v>-278985</v>
      </c>
      <c r="I3952" s="128">
        <v>171690</v>
      </c>
      <c r="J3952" s="128">
        <v>103807</v>
      </c>
      <c r="K3952" s="128">
        <v>8604359</v>
      </c>
      <c r="L3952" s="128">
        <v>6405952</v>
      </c>
      <c r="M3952" s="128">
        <v>768393</v>
      </c>
      <c r="O3952"/>
    </row>
    <row r="3953" spans="2:15" x14ac:dyDescent="0.35">
      <c r="B3953" s="126">
        <v>2009</v>
      </c>
      <c r="C3953" s="126"/>
      <c r="D3953" s="128">
        <v>348557</v>
      </c>
      <c r="E3953" s="128">
        <v>21242849</v>
      </c>
      <c r="F3953" s="128">
        <v>11219125</v>
      </c>
      <c r="G3953" s="128">
        <v>10023724</v>
      </c>
      <c r="H3953" s="128">
        <v>-17896</v>
      </c>
      <c r="I3953" s="128">
        <v>141206</v>
      </c>
      <c r="J3953" s="128">
        <v>104386</v>
      </c>
      <c r="K3953" s="128">
        <v>8785641</v>
      </c>
      <c r="L3953" s="128">
        <v>6452414</v>
      </c>
      <c r="M3953" s="128" t="s">
        <v>69</v>
      </c>
      <c r="O3953"/>
    </row>
    <row r="3954" spans="2:15" x14ac:dyDescent="0.35">
      <c r="B3954" s="126">
        <v>2008</v>
      </c>
      <c r="C3954" s="126"/>
      <c r="D3954" s="128">
        <v>360621</v>
      </c>
      <c r="E3954" s="128">
        <v>22436833</v>
      </c>
      <c r="F3954" s="128">
        <v>12020045</v>
      </c>
      <c r="G3954" s="128">
        <v>10416788</v>
      </c>
      <c r="H3954" s="128">
        <v>827893</v>
      </c>
      <c r="I3954" s="128">
        <v>90921</v>
      </c>
      <c r="J3954" s="128">
        <v>90046</v>
      </c>
      <c r="K3954" s="128">
        <v>9863737</v>
      </c>
      <c r="L3954" s="128">
        <v>7020812</v>
      </c>
      <c r="M3954" s="128" t="s">
        <v>69</v>
      </c>
      <c r="O3954"/>
    </row>
    <row r="3955" spans="2:15" x14ac:dyDescent="0.35">
      <c r="B3955" s="127" t="s">
        <v>153</v>
      </c>
      <c r="C3955" s="127"/>
      <c r="D3955" s="134"/>
      <c r="E3955" s="134"/>
      <c r="F3955" s="134"/>
      <c r="G3955" s="134"/>
      <c r="H3955" s="134"/>
      <c r="I3955" s="134"/>
      <c r="J3955" s="134"/>
      <c r="K3955" s="134"/>
      <c r="L3955" s="134"/>
      <c r="M3955" s="134"/>
      <c r="O3955"/>
    </row>
    <row r="3956" spans="2:15" x14ac:dyDescent="0.35">
      <c r="B3956" s="142">
        <v>2020</v>
      </c>
      <c r="C3956" s="142"/>
      <c r="D3956" s="228">
        <v>11630</v>
      </c>
      <c r="E3956" s="228">
        <v>22343287</v>
      </c>
      <c r="F3956" s="228">
        <v>12917619</v>
      </c>
      <c r="G3956" s="228">
        <v>9425668</v>
      </c>
      <c r="H3956" s="228">
        <v>-86379</v>
      </c>
      <c r="I3956" s="228">
        <v>25913</v>
      </c>
      <c r="J3956" s="228">
        <v>268657</v>
      </c>
      <c r="K3956" s="228">
        <v>9775971</v>
      </c>
      <c r="L3956" s="228">
        <v>6586576</v>
      </c>
      <c r="M3956" s="228">
        <v>747895</v>
      </c>
      <c r="O3956"/>
    </row>
    <row r="3957" spans="2:15" x14ac:dyDescent="0.35">
      <c r="B3957" s="142">
        <v>2019</v>
      </c>
      <c r="C3957" s="142"/>
      <c r="D3957" s="228">
        <v>11759</v>
      </c>
      <c r="E3957" s="228">
        <v>24731099</v>
      </c>
      <c r="F3957" s="228">
        <v>13674100</v>
      </c>
      <c r="G3957" s="228">
        <v>11056999</v>
      </c>
      <c r="H3957" s="228">
        <v>-46693</v>
      </c>
      <c r="I3957" s="228">
        <v>23245</v>
      </c>
      <c r="J3957" s="228">
        <v>87018</v>
      </c>
      <c r="K3957" s="228">
        <v>10640409</v>
      </c>
      <c r="L3957" s="228">
        <v>7400995</v>
      </c>
      <c r="M3957" s="228">
        <v>461430</v>
      </c>
      <c r="O3957"/>
    </row>
    <row r="3958" spans="2:15" x14ac:dyDescent="0.35">
      <c r="B3958" s="142">
        <v>2018</v>
      </c>
      <c r="C3958" s="142"/>
      <c r="D3958" s="228">
        <v>11127</v>
      </c>
      <c r="E3958" s="228">
        <v>23185227</v>
      </c>
      <c r="F3958" s="228">
        <v>12874170</v>
      </c>
      <c r="G3958" s="228">
        <v>10311057</v>
      </c>
      <c r="H3958" s="228">
        <v>-99697</v>
      </c>
      <c r="I3958" s="228">
        <v>20783</v>
      </c>
      <c r="J3958" s="228">
        <v>78480</v>
      </c>
      <c r="K3958" s="228">
        <v>9838792</v>
      </c>
      <c r="L3958" s="228">
        <v>7057960</v>
      </c>
      <c r="M3958" s="228">
        <v>434374</v>
      </c>
      <c r="O3958"/>
    </row>
    <row r="3959" spans="2:15" x14ac:dyDescent="0.35">
      <c r="B3959" s="142">
        <v>2017</v>
      </c>
      <c r="C3959" s="142"/>
      <c r="D3959" s="228">
        <v>10587</v>
      </c>
      <c r="E3959" s="228">
        <v>22052322</v>
      </c>
      <c r="F3959" s="228">
        <f>+E3959-G3959</f>
        <v>12378421</v>
      </c>
      <c r="G3959" s="228">
        <v>9673901</v>
      </c>
      <c r="H3959" s="228">
        <v>-111211</v>
      </c>
      <c r="I3959" s="228">
        <v>27903</v>
      </c>
      <c r="J3959" s="228">
        <v>88447</v>
      </c>
      <c r="K3959" s="228">
        <v>9441743</v>
      </c>
      <c r="L3959" s="228">
        <v>6719105</v>
      </c>
      <c r="M3959" s="228">
        <v>625999</v>
      </c>
      <c r="O3959"/>
    </row>
    <row r="3960" spans="2:15" x14ac:dyDescent="0.35">
      <c r="B3960" s="142">
        <v>2016</v>
      </c>
      <c r="C3960" s="142"/>
      <c r="D3960" s="228">
        <v>10060</v>
      </c>
      <c r="E3960" s="228">
        <v>20494570</v>
      </c>
      <c r="F3960" s="228">
        <v>11504456</v>
      </c>
      <c r="G3960" s="228">
        <v>8990114</v>
      </c>
      <c r="H3960" s="228">
        <v>-117612</v>
      </c>
      <c r="I3960" s="228">
        <v>19564</v>
      </c>
      <c r="J3960" s="228">
        <v>84411</v>
      </c>
      <c r="K3960" s="228">
        <v>8798949</v>
      </c>
      <c r="L3960" s="228">
        <v>6326063</v>
      </c>
      <c r="M3960" s="228">
        <v>607363</v>
      </c>
      <c r="O3960"/>
    </row>
    <row r="3961" spans="2:15" x14ac:dyDescent="0.35">
      <c r="B3961" s="142">
        <v>2015</v>
      </c>
      <c r="C3961" s="142"/>
      <c r="D3961" s="228">
        <v>9621</v>
      </c>
      <c r="E3961" s="228">
        <v>19973171</v>
      </c>
      <c r="F3961" s="228">
        <v>11493161</v>
      </c>
      <c r="G3961" s="228">
        <v>8480010</v>
      </c>
      <c r="H3961" s="228">
        <v>-222193</v>
      </c>
      <c r="I3961" s="228">
        <v>19857</v>
      </c>
      <c r="J3961" s="228">
        <v>100470</v>
      </c>
      <c r="K3961" s="228">
        <v>8799443</v>
      </c>
      <c r="L3961" s="228">
        <v>6106040</v>
      </c>
      <c r="M3961" s="228">
        <v>659450</v>
      </c>
      <c r="N3961" s="11"/>
      <c r="O3961"/>
    </row>
    <row r="3962" spans="2:15" x14ac:dyDescent="0.35">
      <c r="B3962" s="142">
        <v>2014</v>
      </c>
      <c r="C3962" s="142"/>
      <c r="D3962" s="128">
        <v>9135</v>
      </c>
      <c r="E3962" s="128">
        <v>19316059</v>
      </c>
      <c r="F3962" s="128">
        <v>11157464</v>
      </c>
      <c r="G3962" s="128">
        <v>8158595</v>
      </c>
      <c r="H3962" s="128">
        <v>-215046</v>
      </c>
      <c r="I3962" s="128">
        <v>22094</v>
      </c>
      <c r="J3962" s="128">
        <v>105039</v>
      </c>
      <c r="K3962" s="128">
        <v>8605133</v>
      </c>
      <c r="L3962" s="128">
        <v>5912544</v>
      </c>
      <c r="M3962" s="128">
        <v>1162033</v>
      </c>
      <c r="N3962" s="12"/>
      <c r="O3962"/>
    </row>
    <row r="3963" spans="2:15" x14ac:dyDescent="0.35">
      <c r="B3963" s="142">
        <v>2013</v>
      </c>
      <c r="C3963" s="142"/>
      <c r="D3963" s="128">
        <v>9065</v>
      </c>
      <c r="E3963" s="128">
        <v>18885226</v>
      </c>
      <c r="F3963" s="128">
        <v>10792875</v>
      </c>
      <c r="G3963" s="128">
        <v>8092351</v>
      </c>
      <c r="H3963" s="128">
        <v>-250854</v>
      </c>
      <c r="I3963" s="128">
        <v>19609</v>
      </c>
      <c r="J3963" s="128">
        <v>99189</v>
      </c>
      <c r="K3963" s="128">
        <v>8387679</v>
      </c>
      <c r="L3963" s="128">
        <v>5819956</v>
      </c>
      <c r="M3963" s="128">
        <v>1215989</v>
      </c>
      <c r="N3963" s="12"/>
      <c r="O3963"/>
    </row>
    <row r="3964" spans="2:15" x14ac:dyDescent="0.35">
      <c r="B3964" s="126">
        <v>2012</v>
      </c>
      <c r="C3964" s="126"/>
      <c r="D3964" s="128">
        <v>9654</v>
      </c>
      <c r="E3964" s="128">
        <v>19334431</v>
      </c>
      <c r="F3964" s="128">
        <v>11070270</v>
      </c>
      <c r="G3964" s="128">
        <v>8264161</v>
      </c>
      <c r="H3964" s="128">
        <v>-191321</v>
      </c>
      <c r="I3964" s="128">
        <v>63178</v>
      </c>
      <c r="J3964" s="128">
        <v>93500</v>
      </c>
      <c r="K3964" s="128">
        <v>8656292</v>
      </c>
      <c r="L3964" s="128">
        <v>6131780</v>
      </c>
      <c r="M3964" s="128">
        <v>1294419</v>
      </c>
      <c r="N3964" s="12"/>
      <c r="O3964"/>
    </row>
    <row r="3965" spans="2:15" x14ac:dyDescent="0.35">
      <c r="B3965" s="126">
        <v>2011</v>
      </c>
      <c r="C3965" s="126"/>
      <c r="D3965" s="128">
        <v>10770</v>
      </c>
      <c r="E3965" s="128">
        <v>21553988</v>
      </c>
      <c r="F3965" s="128">
        <v>12162528</v>
      </c>
      <c r="G3965" s="128">
        <v>9391460</v>
      </c>
      <c r="H3965" s="128">
        <v>-189223</v>
      </c>
      <c r="I3965" s="128">
        <v>76169</v>
      </c>
      <c r="J3965" s="128">
        <v>114694</v>
      </c>
      <c r="K3965" s="128">
        <v>9457314</v>
      </c>
      <c r="L3965" s="128">
        <v>6880340</v>
      </c>
      <c r="M3965" s="128">
        <v>1138593</v>
      </c>
      <c r="N3965" s="12"/>
      <c r="O3965"/>
    </row>
    <row r="3966" spans="2:15" x14ac:dyDescent="0.35">
      <c r="B3966" s="126">
        <v>2010</v>
      </c>
      <c r="C3966" s="126"/>
      <c r="D3966" s="128">
        <v>11565</v>
      </c>
      <c r="E3966" s="128">
        <v>23429722</v>
      </c>
      <c r="F3966" s="128">
        <v>13503976</v>
      </c>
      <c r="G3966" s="128">
        <v>9925746</v>
      </c>
      <c r="H3966" s="128">
        <v>-541101</v>
      </c>
      <c r="I3966" s="128">
        <v>37025</v>
      </c>
      <c r="J3966" s="128">
        <v>127070</v>
      </c>
      <c r="K3966" s="128">
        <v>10133234</v>
      </c>
      <c r="L3966" s="128">
        <v>7224654</v>
      </c>
      <c r="M3966" s="128">
        <v>1038402</v>
      </c>
      <c r="O3966"/>
    </row>
    <row r="3967" spans="2:15" x14ac:dyDescent="0.35">
      <c r="B3967" s="126">
        <v>2009</v>
      </c>
      <c r="C3967" s="126"/>
      <c r="D3967" s="128">
        <v>11965</v>
      </c>
      <c r="E3967" s="128">
        <v>23468539</v>
      </c>
      <c r="F3967" s="128">
        <v>13669638</v>
      </c>
      <c r="G3967" s="128">
        <v>9798901</v>
      </c>
      <c r="H3967" s="128">
        <v>-341273</v>
      </c>
      <c r="I3967" s="128">
        <v>64219</v>
      </c>
      <c r="J3967" s="128">
        <v>107875</v>
      </c>
      <c r="K3967" s="128">
        <v>10269394</v>
      </c>
      <c r="L3967" s="128">
        <v>7177102</v>
      </c>
      <c r="M3967" s="128" t="s">
        <v>69</v>
      </c>
      <c r="O3967"/>
    </row>
    <row r="3968" spans="2:15" x14ac:dyDescent="0.35">
      <c r="B3968" s="126">
        <v>2008</v>
      </c>
      <c r="C3968" s="126"/>
      <c r="D3968" s="128">
        <v>12450</v>
      </c>
      <c r="E3968" s="128">
        <v>25385183</v>
      </c>
      <c r="F3968" s="128">
        <v>14961984</v>
      </c>
      <c r="G3968" s="128">
        <v>10423200</v>
      </c>
      <c r="H3968" s="128">
        <v>-35279</v>
      </c>
      <c r="I3968" s="128">
        <v>52203</v>
      </c>
      <c r="J3968" s="128">
        <v>80346</v>
      </c>
      <c r="K3968" s="128">
        <v>11392317</v>
      </c>
      <c r="L3968" s="128">
        <v>7922954</v>
      </c>
      <c r="M3968" s="128" t="s">
        <v>69</v>
      </c>
      <c r="O3968"/>
    </row>
    <row r="3969" spans="2:15" x14ac:dyDescent="0.35">
      <c r="B3969" s="127" t="s">
        <v>154</v>
      </c>
      <c r="C3969" s="127"/>
      <c r="D3969" s="134"/>
      <c r="E3969" s="134"/>
      <c r="F3969" s="134"/>
      <c r="G3969" s="134"/>
      <c r="H3969" s="134"/>
      <c r="I3969" s="134"/>
      <c r="J3969" s="134"/>
      <c r="K3969" s="134"/>
      <c r="L3969" s="134"/>
      <c r="M3969" s="134"/>
      <c r="O3969"/>
    </row>
    <row r="3970" spans="2:15" x14ac:dyDescent="0.35">
      <c r="B3970" s="142">
        <v>2020</v>
      </c>
      <c r="C3970" s="142"/>
      <c r="D3970" s="228">
        <v>2176</v>
      </c>
      <c r="E3970" s="228">
        <v>29099289</v>
      </c>
      <c r="F3970" s="228">
        <v>17478670</v>
      </c>
      <c r="G3970" s="228">
        <v>11620619</v>
      </c>
      <c r="H3970" s="228">
        <v>-66128</v>
      </c>
      <c r="I3970" s="228">
        <v>32229</v>
      </c>
      <c r="J3970" s="228">
        <v>192471</v>
      </c>
      <c r="K3970" s="228">
        <v>13504321</v>
      </c>
      <c r="L3970" s="228">
        <v>8648204</v>
      </c>
      <c r="M3970" s="228">
        <v>536000</v>
      </c>
      <c r="O3970"/>
    </row>
    <row r="3971" spans="2:15" x14ac:dyDescent="0.35">
      <c r="B3971" s="142">
        <v>2019</v>
      </c>
      <c r="C3971" s="142"/>
      <c r="D3971" s="228">
        <v>2240</v>
      </c>
      <c r="E3971" s="228">
        <v>31753601</v>
      </c>
      <c r="F3971" s="228">
        <v>18360769</v>
      </c>
      <c r="G3971" s="228">
        <v>13392832</v>
      </c>
      <c r="H3971" s="228">
        <v>-30565</v>
      </c>
      <c r="I3971" s="228">
        <v>26699</v>
      </c>
      <c r="J3971" s="228">
        <v>122960</v>
      </c>
      <c r="K3971" s="228">
        <v>14224001</v>
      </c>
      <c r="L3971" s="228">
        <v>9800526</v>
      </c>
      <c r="M3971" s="228">
        <v>557396</v>
      </c>
      <c r="O3971"/>
    </row>
    <row r="3972" spans="2:15" x14ac:dyDescent="0.35">
      <c r="B3972" s="142">
        <v>2018</v>
      </c>
      <c r="C3972" s="142"/>
      <c r="D3972" s="228">
        <v>2088</v>
      </c>
      <c r="E3972" s="228">
        <v>30612772</v>
      </c>
      <c r="F3972" s="228">
        <v>18269071</v>
      </c>
      <c r="G3972" s="228">
        <v>12343701</v>
      </c>
      <c r="H3972" s="228">
        <v>-40239</v>
      </c>
      <c r="I3972" s="228">
        <v>41352</v>
      </c>
      <c r="J3972" s="228">
        <v>98244</v>
      </c>
      <c r="K3972" s="228">
        <v>14499396</v>
      </c>
      <c r="L3972" s="228">
        <v>9108413</v>
      </c>
      <c r="M3972" s="228">
        <v>698487</v>
      </c>
      <c r="O3972"/>
    </row>
    <row r="3973" spans="2:15" x14ac:dyDescent="0.35">
      <c r="B3973" s="142">
        <v>2017</v>
      </c>
      <c r="C3973" s="142"/>
      <c r="D3973" s="228">
        <v>1971</v>
      </c>
      <c r="E3973" s="228">
        <v>28325478</v>
      </c>
      <c r="F3973" s="228">
        <f>+E3973-G3973</f>
        <v>16676113</v>
      </c>
      <c r="G3973" s="228">
        <v>11649365</v>
      </c>
      <c r="H3973" s="228">
        <v>12918</v>
      </c>
      <c r="I3973" s="228">
        <v>39695</v>
      </c>
      <c r="J3973" s="228">
        <v>105665</v>
      </c>
      <c r="K3973" s="228">
        <v>13168758</v>
      </c>
      <c r="L3973" s="228">
        <v>8589223</v>
      </c>
      <c r="M3973" s="228">
        <v>685222</v>
      </c>
      <c r="O3973"/>
    </row>
    <row r="3974" spans="2:15" x14ac:dyDescent="0.35">
      <c r="B3974" s="142">
        <v>2016</v>
      </c>
      <c r="C3974" s="142"/>
      <c r="D3974" s="228">
        <v>1868</v>
      </c>
      <c r="E3974" s="228">
        <v>26975303</v>
      </c>
      <c r="F3974" s="228">
        <v>16323285</v>
      </c>
      <c r="G3974" s="228">
        <v>10652018</v>
      </c>
      <c r="H3974" s="228">
        <v>-40051</v>
      </c>
      <c r="I3974" s="228">
        <v>34207</v>
      </c>
      <c r="J3974" s="228">
        <v>100324</v>
      </c>
      <c r="K3974" s="228">
        <v>12591912</v>
      </c>
      <c r="L3974" s="228">
        <v>8080115</v>
      </c>
      <c r="M3974" s="228">
        <v>802538</v>
      </c>
      <c r="O3974"/>
    </row>
    <row r="3975" spans="2:15" x14ac:dyDescent="0.35">
      <c r="B3975" s="142">
        <v>2015</v>
      </c>
      <c r="C3975" s="142"/>
      <c r="D3975" s="228">
        <v>1785</v>
      </c>
      <c r="E3975" s="228">
        <v>26145814</v>
      </c>
      <c r="F3975" s="228">
        <v>15512356</v>
      </c>
      <c r="G3975" s="228">
        <v>10633458</v>
      </c>
      <c r="H3975" s="228">
        <v>-30485</v>
      </c>
      <c r="I3975" s="228">
        <v>36837</v>
      </c>
      <c r="J3975" s="228">
        <v>104943</v>
      </c>
      <c r="K3975" s="228">
        <v>12081074</v>
      </c>
      <c r="L3975" s="228">
        <v>8019169</v>
      </c>
      <c r="M3975" s="228">
        <v>818093</v>
      </c>
      <c r="N3975" s="12"/>
      <c r="O3975"/>
    </row>
    <row r="3976" spans="2:15" x14ac:dyDescent="0.35">
      <c r="B3976" s="142">
        <v>2014</v>
      </c>
      <c r="C3976" s="142"/>
      <c r="D3976" s="128">
        <v>1760</v>
      </c>
      <c r="E3976" s="128">
        <v>25520488</v>
      </c>
      <c r="F3976" s="128">
        <v>15352911</v>
      </c>
      <c r="G3976" s="128">
        <v>10167577</v>
      </c>
      <c r="H3976" s="128">
        <v>-72349</v>
      </c>
      <c r="I3976" s="128">
        <v>22785</v>
      </c>
      <c r="J3976" s="128">
        <v>111473</v>
      </c>
      <c r="K3976" s="128">
        <v>11877709</v>
      </c>
      <c r="L3976" s="128">
        <v>7693669</v>
      </c>
      <c r="M3976" s="128">
        <v>872623</v>
      </c>
      <c r="N3976" s="13"/>
      <c r="O3976"/>
    </row>
    <row r="3977" spans="2:15" x14ac:dyDescent="0.35">
      <c r="B3977" s="142">
        <v>2013</v>
      </c>
      <c r="C3977" s="142"/>
      <c r="D3977" s="128">
        <v>1755</v>
      </c>
      <c r="E3977" s="128">
        <v>25595016</v>
      </c>
      <c r="F3977" s="128">
        <v>15469143</v>
      </c>
      <c r="G3977" s="128">
        <v>10125873</v>
      </c>
      <c r="H3977" s="128">
        <v>-75278</v>
      </c>
      <c r="I3977" s="128">
        <v>48676</v>
      </c>
      <c r="J3977" s="128">
        <v>105015</v>
      </c>
      <c r="K3977" s="128">
        <v>12066981</v>
      </c>
      <c r="L3977" s="128">
        <v>7680015</v>
      </c>
      <c r="M3977" s="128">
        <v>994049</v>
      </c>
      <c r="N3977" s="13"/>
      <c r="O3977"/>
    </row>
    <row r="3978" spans="2:15" x14ac:dyDescent="0.35">
      <c r="B3978" s="126">
        <v>2012</v>
      </c>
      <c r="C3978" s="126"/>
      <c r="D3978" s="128">
        <v>1817</v>
      </c>
      <c r="E3978" s="128">
        <v>26224472</v>
      </c>
      <c r="F3978" s="128">
        <v>15622230</v>
      </c>
      <c r="G3978" s="128">
        <v>10602242</v>
      </c>
      <c r="H3978" s="128">
        <v>-89882</v>
      </c>
      <c r="I3978" s="128">
        <v>86950</v>
      </c>
      <c r="J3978" s="128">
        <v>88362</v>
      </c>
      <c r="K3978" s="128">
        <v>12242737</v>
      </c>
      <c r="L3978" s="128">
        <v>8056289</v>
      </c>
      <c r="M3978" s="128">
        <v>1080500</v>
      </c>
      <c r="N3978" s="13"/>
      <c r="O3978"/>
    </row>
    <row r="3979" spans="2:15" x14ac:dyDescent="0.35">
      <c r="B3979" s="126">
        <v>2011</v>
      </c>
      <c r="C3979" s="126"/>
      <c r="D3979" s="128">
        <v>1954</v>
      </c>
      <c r="E3979" s="128">
        <v>29031305</v>
      </c>
      <c r="F3979" s="128">
        <v>17012361</v>
      </c>
      <c r="G3979" s="128">
        <v>12018944</v>
      </c>
      <c r="H3979" s="128">
        <v>-89620</v>
      </c>
      <c r="I3979" s="128">
        <v>189170</v>
      </c>
      <c r="J3979" s="128">
        <v>99007</v>
      </c>
      <c r="K3979" s="128">
        <v>13242762</v>
      </c>
      <c r="L3979" s="128">
        <v>9434432</v>
      </c>
      <c r="M3979" s="128">
        <v>1112523</v>
      </c>
      <c r="N3979" s="13"/>
      <c r="O3979"/>
    </row>
    <row r="3980" spans="2:15" x14ac:dyDescent="0.35">
      <c r="B3980" s="126">
        <v>2010</v>
      </c>
      <c r="C3980" s="126"/>
      <c r="D3980" s="128">
        <v>2067</v>
      </c>
      <c r="E3980" s="128">
        <v>30915522</v>
      </c>
      <c r="F3980" s="128">
        <v>18406820</v>
      </c>
      <c r="G3980" s="128">
        <v>12508703</v>
      </c>
      <c r="H3980" s="128">
        <v>-188015</v>
      </c>
      <c r="I3980" s="128">
        <v>121740</v>
      </c>
      <c r="J3980" s="128">
        <v>121552</v>
      </c>
      <c r="K3980" s="128">
        <v>13960214</v>
      </c>
      <c r="L3980" s="128">
        <v>9826431</v>
      </c>
      <c r="M3980" s="128">
        <v>880687</v>
      </c>
      <c r="O3980"/>
    </row>
    <row r="3981" spans="2:15" x14ac:dyDescent="0.35">
      <c r="B3981" s="126">
        <v>2009</v>
      </c>
      <c r="C3981" s="126"/>
      <c r="D3981" s="128">
        <v>2147</v>
      </c>
      <c r="E3981" s="128">
        <v>31072888</v>
      </c>
      <c r="F3981" s="128">
        <v>18548763</v>
      </c>
      <c r="G3981" s="128">
        <v>12524125</v>
      </c>
      <c r="H3981" s="128">
        <v>-216043</v>
      </c>
      <c r="I3981" s="128">
        <v>170232</v>
      </c>
      <c r="J3981" s="128">
        <v>118579</v>
      </c>
      <c r="K3981" s="128">
        <v>13816462</v>
      </c>
      <c r="L3981" s="128">
        <v>10321804</v>
      </c>
      <c r="M3981" s="128" t="s">
        <v>69</v>
      </c>
      <c r="O3981"/>
    </row>
    <row r="3982" spans="2:15" x14ac:dyDescent="0.35">
      <c r="B3982" s="126">
        <v>2008</v>
      </c>
      <c r="C3982" s="126"/>
      <c r="D3982" s="128">
        <v>2220</v>
      </c>
      <c r="E3982" s="128">
        <v>32086729</v>
      </c>
      <c r="F3982" s="128">
        <v>19020767</v>
      </c>
      <c r="G3982" s="128">
        <v>13065962</v>
      </c>
      <c r="H3982" s="128">
        <v>-61412</v>
      </c>
      <c r="I3982" s="128">
        <v>107548</v>
      </c>
      <c r="J3982" s="128">
        <v>113912</v>
      </c>
      <c r="K3982" s="128">
        <v>14354521</v>
      </c>
      <c r="L3982" s="128">
        <v>10605409</v>
      </c>
      <c r="M3982" s="128" t="s">
        <v>69</v>
      </c>
      <c r="O3982"/>
    </row>
    <row r="3983" spans="2:15" x14ac:dyDescent="0.35">
      <c r="B3983" s="123" t="s">
        <v>155</v>
      </c>
      <c r="C3983" s="123"/>
      <c r="D3983" s="132"/>
      <c r="E3983" s="132"/>
      <c r="F3983" s="132"/>
      <c r="G3983" s="132"/>
      <c r="H3983" s="132"/>
      <c r="I3983" s="132"/>
      <c r="J3983" s="132"/>
      <c r="K3983" s="132"/>
      <c r="L3983" s="132"/>
      <c r="M3983" s="132"/>
      <c r="O3983"/>
    </row>
    <row r="3984" spans="2:15" x14ac:dyDescent="0.35">
      <c r="B3984" s="142">
        <v>2020</v>
      </c>
      <c r="C3984" s="142"/>
      <c r="D3984" s="228">
        <v>618</v>
      </c>
      <c r="E3984" s="228">
        <v>91156281</v>
      </c>
      <c r="F3984" s="228">
        <v>62172710</v>
      </c>
      <c r="G3984" s="228">
        <v>28983571</v>
      </c>
      <c r="H3984" s="228">
        <v>-225934</v>
      </c>
      <c r="I3984" s="228">
        <v>199066</v>
      </c>
      <c r="J3984" s="228">
        <v>293680</v>
      </c>
      <c r="K3984" s="228">
        <v>53245217</v>
      </c>
      <c r="L3984" s="228">
        <v>18934004</v>
      </c>
      <c r="M3984" s="228">
        <v>2210363</v>
      </c>
      <c r="O3984"/>
    </row>
    <row r="3985" spans="2:15" x14ac:dyDescent="0.35">
      <c r="B3985" s="142">
        <v>2019</v>
      </c>
      <c r="C3985" s="142"/>
      <c r="D3985" s="228">
        <v>636</v>
      </c>
      <c r="E3985" s="228">
        <v>107820224</v>
      </c>
      <c r="F3985" s="228">
        <v>74006961</v>
      </c>
      <c r="G3985" s="228">
        <v>33813263</v>
      </c>
      <c r="H3985" s="228">
        <v>-38543</v>
      </c>
      <c r="I3985" s="228">
        <v>147237</v>
      </c>
      <c r="J3985" s="228">
        <v>132651</v>
      </c>
      <c r="K3985" s="228">
        <v>64245309</v>
      </c>
      <c r="L3985" s="228">
        <v>21534909</v>
      </c>
      <c r="M3985" s="228">
        <v>1939861</v>
      </c>
      <c r="O3985"/>
    </row>
    <row r="3986" spans="2:15" x14ac:dyDescent="0.35">
      <c r="B3986" s="142">
        <v>2018</v>
      </c>
      <c r="C3986" s="142"/>
      <c r="D3986" s="228">
        <v>596</v>
      </c>
      <c r="E3986" s="228">
        <v>104916766</v>
      </c>
      <c r="F3986" s="228">
        <v>72005070</v>
      </c>
      <c r="G3986" s="228">
        <v>32911696</v>
      </c>
      <c r="H3986" s="228">
        <v>248603</v>
      </c>
      <c r="I3986" s="228">
        <v>217828</v>
      </c>
      <c r="J3986" s="228">
        <v>89515</v>
      </c>
      <c r="K3986" s="228">
        <v>63654046</v>
      </c>
      <c r="L3986" s="228">
        <v>20376237</v>
      </c>
      <c r="M3986" s="228">
        <v>1929380</v>
      </c>
      <c r="O3986"/>
    </row>
    <row r="3987" spans="2:15" x14ac:dyDescent="0.35">
      <c r="B3987" s="142">
        <v>2017</v>
      </c>
      <c r="C3987" s="142"/>
      <c r="D3987" s="228">
        <v>575</v>
      </c>
      <c r="E3987" s="228">
        <v>96192607</v>
      </c>
      <c r="F3987" s="228">
        <f>+E3987-G3987</f>
        <v>64750391</v>
      </c>
      <c r="G3987" s="228">
        <v>31442216</v>
      </c>
      <c r="H3987" s="228">
        <v>-611020</v>
      </c>
      <c r="I3987" s="228">
        <v>223630</v>
      </c>
      <c r="J3987" s="228">
        <v>74888</v>
      </c>
      <c r="K3987" s="228">
        <v>56202108</v>
      </c>
      <c r="L3987" s="228">
        <v>19215896</v>
      </c>
      <c r="M3987" s="228">
        <v>3026861</v>
      </c>
      <c r="O3987"/>
    </row>
    <row r="3988" spans="2:15" x14ac:dyDescent="0.35">
      <c r="B3988" s="142">
        <v>2016</v>
      </c>
      <c r="C3988" s="142"/>
      <c r="D3988" s="228">
        <v>521</v>
      </c>
      <c r="E3988" s="228">
        <v>86652134</v>
      </c>
      <c r="F3988" s="228">
        <v>57583542</v>
      </c>
      <c r="G3988" s="228">
        <v>29068592</v>
      </c>
      <c r="H3988" s="228">
        <v>-231646</v>
      </c>
      <c r="I3988" s="228">
        <v>184545</v>
      </c>
      <c r="J3988" s="228">
        <v>65072</v>
      </c>
      <c r="K3988" s="228">
        <v>49995969</v>
      </c>
      <c r="L3988" s="228">
        <v>17456299</v>
      </c>
      <c r="M3988" s="228">
        <v>3328898</v>
      </c>
      <c r="O3988"/>
    </row>
    <row r="3989" spans="2:15" x14ac:dyDescent="0.35">
      <c r="B3989" s="142">
        <v>2015</v>
      </c>
      <c r="C3989" s="142"/>
      <c r="D3989" s="228">
        <v>508</v>
      </c>
      <c r="E3989" s="228">
        <v>87364901</v>
      </c>
      <c r="F3989" s="228">
        <v>58641399</v>
      </c>
      <c r="G3989" s="228">
        <v>28723502</v>
      </c>
      <c r="H3989" s="228">
        <v>-566187</v>
      </c>
      <c r="I3989" s="228">
        <v>153807</v>
      </c>
      <c r="J3989" s="228">
        <v>65983</v>
      </c>
      <c r="K3989" s="228">
        <v>51054332</v>
      </c>
      <c r="L3989" s="228">
        <v>17470451</v>
      </c>
      <c r="M3989" s="228">
        <v>3225814</v>
      </c>
      <c r="N3989" s="13"/>
      <c r="O3989"/>
    </row>
    <row r="3990" spans="2:15" x14ac:dyDescent="0.35">
      <c r="B3990" s="142">
        <v>2014</v>
      </c>
      <c r="C3990" s="142"/>
      <c r="D3990" s="128">
        <v>501</v>
      </c>
      <c r="E3990" s="128">
        <v>88206510</v>
      </c>
      <c r="F3990" s="128">
        <v>58030435</v>
      </c>
      <c r="G3990" s="128">
        <v>30176075</v>
      </c>
      <c r="H3990" s="128">
        <v>-501437</v>
      </c>
      <c r="I3990" s="128">
        <v>195140</v>
      </c>
      <c r="J3990" s="128">
        <v>79432</v>
      </c>
      <c r="K3990" s="128">
        <v>52230484</v>
      </c>
      <c r="L3990" s="128">
        <v>17808876</v>
      </c>
      <c r="M3990" s="128">
        <v>3518957</v>
      </c>
      <c r="N3990" s="13"/>
      <c r="O3990"/>
    </row>
    <row r="3991" spans="2:15" x14ac:dyDescent="0.35">
      <c r="B3991" s="142">
        <v>2013</v>
      </c>
      <c r="C3991" s="142"/>
      <c r="D3991" s="128">
        <v>499</v>
      </c>
      <c r="E3991" s="128">
        <v>88768805</v>
      </c>
      <c r="F3991" s="128">
        <v>57352661</v>
      </c>
      <c r="G3991" s="128">
        <v>31416143</v>
      </c>
      <c r="H3991" s="128">
        <v>-570722</v>
      </c>
      <c r="I3991" s="128">
        <v>291141</v>
      </c>
      <c r="J3991" s="128">
        <v>100277</v>
      </c>
      <c r="K3991" s="128">
        <v>52466769</v>
      </c>
      <c r="L3991" s="128">
        <v>18626485</v>
      </c>
      <c r="M3991" s="128">
        <v>3342337</v>
      </c>
      <c r="N3991" s="13"/>
      <c r="O3991"/>
    </row>
    <row r="3992" spans="2:15" x14ac:dyDescent="0.35">
      <c r="B3992" s="126">
        <v>2012</v>
      </c>
      <c r="C3992" s="126"/>
      <c r="D3992" s="128">
        <v>510</v>
      </c>
      <c r="E3992" s="128">
        <v>89414731</v>
      </c>
      <c r="F3992" s="128">
        <v>56851931</v>
      </c>
      <c r="G3992" s="128">
        <v>32562801</v>
      </c>
      <c r="H3992" s="128">
        <v>-438507</v>
      </c>
      <c r="I3992" s="128">
        <v>312390</v>
      </c>
      <c r="J3992" s="128">
        <v>99760</v>
      </c>
      <c r="K3992" s="128">
        <v>52148314</v>
      </c>
      <c r="L3992" s="128">
        <v>19322236</v>
      </c>
      <c r="M3992" s="128">
        <v>2977255</v>
      </c>
      <c r="N3992" s="13"/>
      <c r="O3992"/>
    </row>
    <row r="3993" spans="2:15" x14ac:dyDescent="0.35">
      <c r="B3993" s="126">
        <v>2011</v>
      </c>
      <c r="C3993" s="126"/>
      <c r="D3993" s="128">
        <v>549</v>
      </c>
      <c r="E3993" s="128">
        <v>91786616</v>
      </c>
      <c r="F3993" s="128">
        <v>57897239</v>
      </c>
      <c r="G3993" s="128">
        <v>33889377</v>
      </c>
      <c r="H3993" s="128">
        <v>254856</v>
      </c>
      <c r="I3993" s="128">
        <v>289012</v>
      </c>
      <c r="J3993" s="128">
        <v>137829</v>
      </c>
      <c r="K3993" s="128">
        <v>53157176</v>
      </c>
      <c r="L3993" s="128">
        <v>20416168</v>
      </c>
      <c r="M3993" s="128">
        <v>2307583</v>
      </c>
      <c r="O3993"/>
    </row>
    <row r="3994" spans="2:15" x14ac:dyDescent="0.35">
      <c r="B3994" s="126">
        <v>2010</v>
      </c>
      <c r="C3994" s="126"/>
      <c r="D3994" s="128">
        <v>552</v>
      </c>
      <c r="E3994" s="128">
        <v>89638485</v>
      </c>
      <c r="F3994" s="128">
        <v>55292244</v>
      </c>
      <c r="G3994" s="128">
        <v>34346242</v>
      </c>
      <c r="H3994" s="128">
        <v>-383101</v>
      </c>
      <c r="I3994" s="128">
        <v>140225</v>
      </c>
      <c r="J3994" s="128">
        <v>153013</v>
      </c>
      <c r="K3994" s="128">
        <v>49039628</v>
      </c>
      <c r="L3994" s="128">
        <v>21204729</v>
      </c>
      <c r="M3994" s="128">
        <v>2435609</v>
      </c>
      <c r="O3994"/>
    </row>
    <row r="3995" spans="2:15" x14ac:dyDescent="0.35">
      <c r="B3995" s="126">
        <v>2009</v>
      </c>
      <c r="C3995" s="126"/>
      <c r="D3995" s="128">
        <v>551</v>
      </c>
      <c r="E3995" s="128">
        <v>82624349</v>
      </c>
      <c r="F3995" s="128">
        <v>51268678</v>
      </c>
      <c r="G3995" s="128">
        <v>31355670</v>
      </c>
      <c r="H3995" s="128">
        <v>-378111</v>
      </c>
      <c r="I3995" s="128">
        <v>240767</v>
      </c>
      <c r="J3995" s="128">
        <v>290319</v>
      </c>
      <c r="K3995" s="128">
        <v>44250044</v>
      </c>
      <c r="L3995" s="128">
        <v>19914893</v>
      </c>
      <c r="M3995" s="128" t="s">
        <v>69</v>
      </c>
      <c r="O3995"/>
    </row>
    <row r="3996" spans="2:15" x14ac:dyDescent="0.35">
      <c r="B3996" s="126">
        <v>2008</v>
      </c>
      <c r="C3996" s="126"/>
      <c r="D3996" s="128">
        <v>570</v>
      </c>
      <c r="E3996" s="128">
        <v>95028619</v>
      </c>
      <c r="F3996" s="128">
        <v>61118564</v>
      </c>
      <c r="G3996" s="128">
        <v>33910055</v>
      </c>
      <c r="H3996" s="128">
        <v>451953</v>
      </c>
      <c r="I3996" s="128">
        <v>275958</v>
      </c>
      <c r="J3996" s="128">
        <v>319234</v>
      </c>
      <c r="K3996" s="128">
        <v>55691145</v>
      </c>
      <c r="L3996" s="128">
        <v>20673050</v>
      </c>
      <c r="M3996" s="128" t="s">
        <v>69</v>
      </c>
      <c r="O3996"/>
    </row>
    <row r="3997" spans="2:15" x14ac:dyDescent="0.35">
      <c r="B3997" s="310" t="s">
        <v>131</v>
      </c>
      <c r="C3997" s="310"/>
      <c r="D3997" s="313"/>
      <c r="E3997" s="313"/>
      <c r="F3997" s="313"/>
      <c r="G3997" s="313"/>
      <c r="H3997" s="313"/>
      <c r="I3997" s="313"/>
      <c r="J3997" s="313"/>
      <c r="K3997" s="313"/>
      <c r="L3997" s="313"/>
      <c r="M3997" s="313"/>
      <c r="O3997"/>
    </row>
    <row r="3998" spans="2:15" x14ac:dyDescent="0.35">
      <c r="B3998" s="123" t="s">
        <v>467</v>
      </c>
      <c r="C3998" s="123"/>
      <c r="D3998" s="124"/>
      <c r="E3998" s="124"/>
      <c r="F3998" s="124"/>
      <c r="G3998" s="124"/>
      <c r="H3998" s="124"/>
      <c r="I3998" s="124"/>
      <c r="J3998" s="124"/>
      <c r="K3998" s="124"/>
      <c r="L3998" s="124"/>
      <c r="M3998" s="124"/>
      <c r="O3998"/>
    </row>
    <row r="3999" spans="2:15" x14ac:dyDescent="0.35">
      <c r="B3999" s="142">
        <v>2020</v>
      </c>
      <c r="C3999" s="142"/>
      <c r="D3999" s="228">
        <v>84838</v>
      </c>
      <c r="E3999" s="228">
        <v>17911730</v>
      </c>
      <c r="F3999" s="228">
        <v>14080284</v>
      </c>
      <c r="G3999" s="228">
        <v>3831446</v>
      </c>
      <c r="H3999" s="228">
        <v>-15453</v>
      </c>
      <c r="I3999" s="228">
        <v>37380</v>
      </c>
      <c r="J3999" s="228">
        <v>381129</v>
      </c>
      <c r="K3999" s="228">
        <v>10138126</v>
      </c>
      <c r="L3999" s="228">
        <v>3771468</v>
      </c>
      <c r="M3999" s="228">
        <v>174206</v>
      </c>
      <c r="O3999"/>
    </row>
    <row r="4000" spans="2:15" x14ac:dyDescent="0.35">
      <c r="B4000" s="142">
        <v>2019</v>
      </c>
      <c r="C4000" s="142"/>
      <c r="D4000" s="228">
        <v>86189</v>
      </c>
      <c r="E4000" s="228">
        <v>18681742</v>
      </c>
      <c r="F4000" s="228">
        <v>14547343</v>
      </c>
      <c r="G4000" s="228">
        <v>4134399</v>
      </c>
      <c r="H4000" s="228">
        <v>69151</v>
      </c>
      <c r="I4000" s="228">
        <v>45771</v>
      </c>
      <c r="J4000" s="228">
        <v>320097</v>
      </c>
      <c r="K4000" s="228">
        <v>10507600</v>
      </c>
      <c r="L4000" s="228">
        <v>3999570</v>
      </c>
      <c r="M4000" s="228">
        <v>186810</v>
      </c>
      <c r="O4000"/>
    </row>
    <row r="4001" spans="2:15" x14ac:dyDescent="0.35">
      <c r="B4001" s="142">
        <v>2018</v>
      </c>
      <c r="C4001" s="142"/>
      <c r="D4001" s="228">
        <v>86098</v>
      </c>
      <c r="E4001" s="228">
        <v>17747301</v>
      </c>
      <c r="F4001" s="228">
        <v>13908938</v>
      </c>
      <c r="G4001" s="228">
        <v>3838363</v>
      </c>
      <c r="H4001" s="228">
        <v>33260</v>
      </c>
      <c r="I4001" s="228">
        <v>43887</v>
      </c>
      <c r="J4001" s="228">
        <v>311835</v>
      </c>
      <c r="K4001" s="228">
        <v>10032345</v>
      </c>
      <c r="L4001" s="228">
        <v>3734634</v>
      </c>
      <c r="M4001" s="228">
        <v>194325</v>
      </c>
      <c r="O4001"/>
    </row>
    <row r="4002" spans="2:15" x14ac:dyDescent="0.35">
      <c r="B4002" s="142">
        <v>2017</v>
      </c>
      <c r="C4002" s="142"/>
      <c r="D4002" s="228">
        <v>84139</v>
      </c>
      <c r="E4002" s="228">
        <v>16921573</v>
      </c>
      <c r="F4002" s="228">
        <f>+E4002-G4002</f>
        <v>13367260</v>
      </c>
      <c r="G4002" s="228">
        <v>3554313</v>
      </c>
      <c r="H4002" s="228">
        <v>130798</v>
      </c>
      <c r="I4002" s="228">
        <v>29456</v>
      </c>
      <c r="J4002" s="228">
        <v>301936</v>
      </c>
      <c r="K4002" s="228">
        <v>9600460</v>
      </c>
      <c r="L4002" s="228">
        <v>3463757</v>
      </c>
      <c r="M4002" s="228">
        <v>216530</v>
      </c>
      <c r="N4002" s="12"/>
      <c r="O4002"/>
    </row>
    <row r="4003" spans="2:15" x14ac:dyDescent="0.35">
      <c r="B4003" s="142">
        <v>2016</v>
      </c>
      <c r="C4003" s="142"/>
      <c r="D4003" s="228">
        <v>81853</v>
      </c>
      <c r="E4003" s="228">
        <v>15535745</v>
      </c>
      <c r="F4003" s="228">
        <v>12307340</v>
      </c>
      <c r="G4003" s="228">
        <v>3228405</v>
      </c>
      <c r="H4003" s="228">
        <v>-26926</v>
      </c>
      <c r="I4003" s="228">
        <v>28181</v>
      </c>
      <c r="J4003" s="228">
        <v>344179</v>
      </c>
      <c r="K4003" s="228">
        <v>8701186</v>
      </c>
      <c r="L4003" s="228">
        <v>3253291</v>
      </c>
      <c r="M4003" s="228">
        <v>244572</v>
      </c>
      <c r="N4003" s="13"/>
      <c r="O4003"/>
    </row>
    <row r="4004" spans="2:15" x14ac:dyDescent="0.35">
      <c r="B4004" s="142">
        <v>2015</v>
      </c>
      <c r="C4004" s="142"/>
      <c r="D4004" s="228">
        <v>79710</v>
      </c>
      <c r="E4004" s="228">
        <v>15168986</v>
      </c>
      <c r="F4004" s="228">
        <v>12152381</v>
      </c>
      <c r="G4004" s="228">
        <v>3016605</v>
      </c>
      <c r="H4004" s="228">
        <v>6704</v>
      </c>
      <c r="I4004" s="228">
        <v>30174</v>
      </c>
      <c r="J4004" s="228">
        <v>278892</v>
      </c>
      <c r="K4004" s="228">
        <v>8674900</v>
      </c>
      <c r="L4004" s="228">
        <v>3119288</v>
      </c>
      <c r="M4004" s="228">
        <v>284759</v>
      </c>
      <c r="N4004" s="13"/>
      <c r="O4004"/>
    </row>
    <row r="4005" spans="2:15" x14ac:dyDescent="0.35">
      <c r="B4005" s="142">
        <v>2014</v>
      </c>
      <c r="C4005" s="142"/>
      <c r="D4005" s="228">
        <v>78102</v>
      </c>
      <c r="E4005" s="128">
        <v>14568908</v>
      </c>
      <c r="F4005" s="128">
        <v>11736235</v>
      </c>
      <c r="G4005" s="128">
        <v>2832673</v>
      </c>
      <c r="H4005" s="128">
        <v>-59617</v>
      </c>
      <c r="I4005" s="128">
        <v>33759</v>
      </c>
      <c r="J4005" s="128">
        <v>281374</v>
      </c>
      <c r="K4005" s="128">
        <v>8508840</v>
      </c>
      <c r="L4005" s="128">
        <v>2983912</v>
      </c>
      <c r="M4005" s="128">
        <v>329882</v>
      </c>
      <c r="N4005" s="13"/>
      <c r="O4005"/>
    </row>
    <row r="4006" spans="2:15" x14ac:dyDescent="0.35">
      <c r="B4006" s="142">
        <v>2013</v>
      </c>
      <c r="C4006" s="142"/>
      <c r="D4006" s="228">
        <v>76522</v>
      </c>
      <c r="E4006" s="128">
        <v>14264802</v>
      </c>
      <c r="F4006" s="128">
        <v>11531950</v>
      </c>
      <c r="G4006" s="128">
        <v>2732852</v>
      </c>
      <c r="H4006" s="128">
        <v>20348</v>
      </c>
      <c r="I4006" s="128">
        <v>40707</v>
      </c>
      <c r="J4006" s="128">
        <v>270143</v>
      </c>
      <c r="K4006" s="128">
        <v>8524840</v>
      </c>
      <c r="L4006" s="128">
        <v>2924946</v>
      </c>
      <c r="M4006" s="128">
        <v>339930</v>
      </c>
      <c r="N4006" s="13"/>
      <c r="O4006"/>
    </row>
    <row r="4007" spans="2:15" x14ac:dyDescent="0.35">
      <c r="B4007" s="126">
        <v>2012</v>
      </c>
      <c r="C4007" s="126"/>
      <c r="D4007" s="128">
        <v>75605</v>
      </c>
      <c r="E4007" s="128">
        <v>14040818</v>
      </c>
      <c r="F4007" s="128">
        <v>11294204</v>
      </c>
      <c r="G4007" s="128">
        <v>2746614</v>
      </c>
      <c r="H4007" s="128">
        <v>57988</v>
      </c>
      <c r="I4007" s="128">
        <v>55018</v>
      </c>
      <c r="J4007" s="128">
        <v>273129</v>
      </c>
      <c r="K4007" s="128">
        <v>8384721</v>
      </c>
      <c r="L4007" s="128">
        <v>2929492</v>
      </c>
      <c r="M4007" s="128">
        <v>359585</v>
      </c>
      <c r="O4007"/>
    </row>
    <row r="4008" spans="2:15" x14ac:dyDescent="0.35">
      <c r="B4008" s="126">
        <v>2011</v>
      </c>
      <c r="C4008" s="126"/>
      <c r="D4008" s="128">
        <v>79747</v>
      </c>
      <c r="E4008" s="128">
        <v>14793140</v>
      </c>
      <c r="F4008" s="128">
        <v>11758562</v>
      </c>
      <c r="G4008" s="128">
        <v>3034578</v>
      </c>
      <c r="H4008" s="128">
        <v>58365</v>
      </c>
      <c r="I4008" s="128">
        <v>61167</v>
      </c>
      <c r="J4008" s="128">
        <v>268233</v>
      </c>
      <c r="K4008" s="128">
        <v>8674760</v>
      </c>
      <c r="L4008" s="128">
        <v>2990848</v>
      </c>
      <c r="M4008" s="128">
        <v>335944</v>
      </c>
      <c r="O4008"/>
    </row>
    <row r="4009" spans="2:15" x14ac:dyDescent="0.35">
      <c r="B4009" s="126">
        <v>2010</v>
      </c>
      <c r="C4009" s="126"/>
      <c r="D4009" s="128">
        <v>81427</v>
      </c>
      <c r="E4009" s="128">
        <v>14760889</v>
      </c>
      <c r="F4009" s="128">
        <v>11719541</v>
      </c>
      <c r="G4009" s="128">
        <v>3041348</v>
      </c>
      <c r="H4009" s="128">
        <v>81497</v>
      </c>
      <c r="I4009" s="128">
        <v>72010</v>
      </c>
      <c r="J4009" s="128">
        <v>264835</v>
      </c>
      <c r="K4009" s="128">
        <v>8584238</v>
      </c>
      <c r="L4009" s="128">
        <v>2890521</v>
      </c>
      <c r="M4009" s="128">
        <v>391494</v>
      </c>
      <c r="O4009"/>
    </row>
    <row r="4010" spans="2:15" x14ac:dyDescent="0.35">
      <c r="B4010" s="126">
        <v>2009</v>
      </c>
      <c r="C4010" s="126"/>
      <c r="D4010" s="128">
        <v>84630</v>
      </c>
      <c r="E4010" s="128">
        <v>14192618</v>
      </c>
      <c r="F4010" s="128">
        <v>11220769</v>
      </c>
      <c r="G4010" s="128">
        <v>2971850</v>
      </c>
      <c r="H4010" s="128">
        <v>-15051</v>
      </c>
      <c r="I4010" s="128">
        <v>63940</v>
      </c>
      <c r="J4010" s="128">
        <v>295256</v>
      </c>
      <c r="K4010" s="128">
        <v>8123255</v>
      </c>
      <c r="L4010" s="128">
        <v>2768360</v>
      </c>
      <c r="M4010" s="128" t="s">
        <v>69</v>
      </c>
      <c r="O4010"/>
    </row>
    <row r="4011" spans="2:15" x14ac:dyDescent="0.35">
      <c r="B4011" s="126">
        <v>2008</v>
      </c>
      <c r="C4011" s="126"/>
      <c r="D4011" s="128">
        <v>87407</v>
      </c>
      <c r="E4011" s="128">
        <v>15803124</v>
      </c>
      <c r="F4011" s="128">
        <v>12706858</v>
      </c>
      <c r="G4011" s="128">
        <v>3096266</v>
      </c>
      <c r="H4011" s="128">
        <v>121428</v>
      </c>
      <c r="I4011" s="128">
        <v>57163</v>
      </c>
      <c r="J4011" s="128">
        <v>330951</v>
      </c>
      <c r="K4011" s="128">
        <v>9444651</v>
      </c>
      <c r="L4011" s="128">
        <v>3156352</v>
      </c>
      <c r="M4011" s="128" t="s">
        <v>69</v>
      </c>
      <c r="O4011"/>
    </row>
    <row r="4012" spans="2:15" x14ac:dyDescent="0.35">
      <c r="B4012" s="310" t="s">
        <v>35</v>
      </c>
      <c r="C4012" s="310"/>
      <c r="D4012" s="311"/>
      <c r="E4012" s="311"/>
      <c r="F4012" s="311"/>
      <c r="G4012" s="311"/>
      <c r="H4012" s="311"/>
      <c r="I4012" s="311"/>
      <c r="J4012" s="311"/>
      <c r="K4012" s="311"/>
      <c r="L4012" s="311"/>
      <c r="M4012" s="311"/>
      <c r="O4012"/>
    </row>
    <row r="4013" spans="2:15" x14ac:dyDescent="0.35">
      <c r="B4013" s="123" t="s">
        <v>156</v>
      </c>
      <c r="C4013" s="123"/>
      <c r="D4013" s="132"/>
      <c r="E4013" s="132"/>
      <c r="F4013" s="132"/>
      <c r="G4013" s="132"/>
      <c r="H4013" s="132"/>
      <c r="I4013" s="132"/>
      <c r="J4013" s="132"/>
      <c r="K4013" s="132"/>
      <c r="L4013" s="132"/>
      <c r="M4013" s="132"/>
      <c r="N4013" s="14"/>
      <c r="O4013"/>
    </row>
    <row r="4014" spans="2:15" x14ac:dyDescent="0.35">
      <c r="B4014" s="142">
        <v>2020</v>
      </c>
      <c r="C4014" s="142"/>
      <c r="D4014" s="228">
        <v>57941</v>
      </c>
      <c r="E4014" s="228">
        <v>1305473</v>
      </c>
      <c r="F4014" s="228">
        <v>871926</v>
      </c>
      <c r="G4014" s="228">
        <v>433547</v>
      </c>
      <c r="H4014" s="228">
        <v>-2228</v>
      </c>
      <c r="I4014" s="228">
        <v>1016</v>
      </c>
      <c r="J4014" s="228">
        <v>47711</v>
      </c>
      <c r="K4014" s="228">
        <v>566066</v>
      </c>
      <c r="L4014" s="228">
        <v>244693</v>
      </c>
      <c r="M4014" s="228">
        <v>13401</v>
      </c>
      <c r="N4014" s="14"/>
      <c r="O4014"/>
    </row>
    <row r="4015" spans="2:15" x14ac:dyDescent="0.35">
      <c r="B4015" s="142">
        <v>2019</v>
      </c>
      <c r="C4015" s="142"/>
      <c r="D4015" s="228">
        <v>60124</v>
      </c>
      <c r="E4015" s="228">
        <v>1444644</v>
      </c>
      <c r="F4015" s="228">
        <v>918060</v>
      </c>
      <c r="G4015" s="228">
        <v>526584</v>
      </c>
      <c r="H4015" s="228">
        <v>-3240</v>
      </c>
      <c r="I4015" s="228">
        <v>1282</v>
      </c>
      <c r="J4015" s="228">
        <v>49912</v>
      </c>
      <c r="K4015" s="228">
        <v>593173</v>
      </c>
      <c r="L4015" s="228">
        <v>289166</v>
      </c>
      <c r="M4015" s="228">
        <v>10145</v>
      </c>
      <c r="N4015" s="14"/>
      <c r="O4015"/>
    </row>
    <row r="4016" spans="2:15" x14ac:dyDescent="0.35">
      <c r="B4016" s="142">
        <v>2018</v>
      </c>
      <c r="C4016" s="142"/>
      <c r="D4016" s="228">
        <v>61097</v>
      </c>
      <c r="E4016" s="228">
        <v>1504097</v>
      </c>
      <c r="F4016" s="228">
        <v>979434</v>
      </c>
      <c r="G4016" s="228">
        <v>524663</v>
      </c>
      <c r="H4016" s="228">
        <v>-2895</v>
      </c>
      <c r="I4016" s="228">
        <v>1555</v>
      </c>
      <c r="J4016" s="228">
        <v>54960</v>
      </c>
      <c r="K4016" s="228">
        <v>633937</v>
      </c>
      <c r="L4016" s="228">
        <v>300423</v>
      </c>
      <c r="M4016" s="228">
        <v>12719</v>
      </c>
      <c r="N4016" s="14"/>
      <c r="O4016"/>
    </row>
    <row r="4017" spans="2:15" x14ac:dyDescent="0.35">
      <c r="B4017" s="142">
        <v>2017</v>
      </c>
      <c r="C4017" s="142"/>
      <c r="D4017" s="228">
        <v>60050</v>
      </c>
      <c r="E4017" s="228">
        <v>1473931</v>
      </c>
      <c r="F4017" s="228">
        <f>+E4017-G4017</f>
        <v>977567</v>
      </c>
      <c r="G4017" s="228">
        <v>496364</v>
      </c>
      <c r="H4017" s="228">
        <v>-2473</v>
      </c>
      <c r="I4017" s="228">
        <v>1441</v>
      </c>
      <c r="J4017" s="228">
        <v>55531</v>
      </c>
      <c r="K4017" s="228">
        <v>643139</v>
      </c>
      <c r="L4017" s="228">
        <v>296381</v>
      </c>
      <c r="M4017" s="228">
        <v>11324</v>
      </c>
      <c r="N4017" s="14"/>
      <c r="O4017"/>
    </row>
    <row r="4018" spans="2:15" x14ac:dyDescent="0.35">
      <c r="B4018" s="142">
        <v>2016</v>
      </c>
      <c r="C4018" s="142"/>
      <c r="D4018" s="228">
        <v>58549</v>
      </c>
      <c r="E4018" s="228">
        <v>1427686</v>
      </c>
      <c r="F4018" s="228">
        <v>983055</v>
      </c>
      <c r="G4018" s="228">
        <v>444630</v>
      </c>
      <c r="H4018" s="228">
        <v>-1616</v>
      </c>
      <c r="I4018" s="228">
        <v>1369</v>
      </c>
      <c r="J4018" s="228">
        <v>60082</v>
      </c>
      <c r="K4018" s="228">
        <v>647129</v>
      </c>
      <c r="L4018" s="228">
        <v>284023</v>
      </c>
      <c r="M4018" s="228">
        <v>9466</v>
      </c>
      <c r="N4018" s="14"/>
      <c r="O4018"/>
    </row>
    <row r="4019" spans="2:15" x14ac:dyDescent="0.35">
      <c r="B4019" s="142">
        <v>2015</v>
      </c>
      <c r="C4019" s="142"/>
      <c r="D4019" s="228">
        <v>56995</v>
      </c>
      <c r="E4019" s="228">
        <v>1440474</v>
      </c>
      <c r="F4019" s="228">
        <v>1020019</v>
      </c>
      <c r="G4019" s="228">
        <v>420455</v>
      </c>
      <c r="H4019" s="228">
        <v>-1720</v>
      </c>
      <c r="I4019" s="228">
        <v>1419</v>
      </c>
      <c r="J4019" s="228">
        <v>57733</v>
      </c>
      <c r="K4019" s="228">
        <v>678880</v>
      </c>
      <c r="L4019" s="228">
        <v>283604</v>
      </c>
      <c r="M4019" s="228">
        <v>9686</v>
      </c>
      <c r="N4019" s="14"/>
      <c r="O4019"/>
    </row>
    <row r="4020" spans="2:15" x14ac:dyDescent="0.35">
      <c r="B4020" s="142">
        <v>2014</v>
      </c>
      <c r="C4020" s="142"/>
      <c r="D4020" s="128">
        <v>55961</v>
      </c>
      <c r="E4020" s="128">
        <v>1419143</v>
      </c>
      <c r="F4020" s="128">
        <v>1015125</v>
      </c>
      <c r="G4020" s="128">
        <v>404018</v>
      </c>
      <c r="H4020" s="128">
        <v>-1647</v>
      </c>
      <c r="I4020" s="128">
        <v>1585</v>
      </c>
      <c r="J4020" s="128">
        <v>59487</v>
      </c>
      <c r="K4020" s="128">
        <v>679368</v>
      </c>
      <c r="L4020" s="128">
        <v>281421</v>
      </c>
      <c r="M4020" s="128">
        <v>9901</v>
      </c>
      <c r="O4020"/>
    </row>
    <row r="4021" spans="2:15" x14ac:dyDescent="0.35">
      <c r="B4021" s="142">
        <v>2013</v>
      </c>
      <c r="C4021" s="142"/>
      <c r="D4021" s="128">
        <v>54849</v>
      </c>
      <c r="E4021" s="128">
        <v>1419722</v>
      </c>
      <c r="F4021" s="128">
        <v>1022126</v>
      </c>
      <c r="G4021" s="128">
        <v>397596</v>
      </c>
      <c r="H4021" s="128">
        <v>-1951</v>
      </c>
      <c r="I4021" s="128">
        <v>1687</v>
      </c>
      <c r="J4021" s="128">
        <v>58607</v>
      </c>
      <c r="K4021" s="128">
        <v>692376</v>
      </c>
      <c r="L4021" s="128">
        <v>280805</v>
      </c>
      <c r="M4021" s="128">
        <v>9008</v>
      </c>
      <c r="O4021"/>
    </row>
    <row r="4022" spans="2:15" x14ac:dyDescent="0.35">
      <c r="B4022" s="126">
        <v>2012</v>
      </c>
      <c r="C4022" s="126"/>
      <c r="D4022" s="128">
        <v>53973</v>
      </c>
      <c r="E4022" s="128">
        <v>1526559</v>
      </c>
      <c r="F4022" s="128">
        <v>1088951</v>
      </c>
      <c r="G4022" s="128">
        <v>437608</v>
      </c>
      <c r="H4022" s="128">
        <v>-3009</v>
      </c>
      <c r="I4022" s="128">
        <v>1640</v>
      </c>
      <c r="J4022" s="128">
        <v>60841</v>
      </c>
      <c r="K4022" s="128">
        <v>746173</v>
      </c>
      <c r="L4022" s="128">
        <v>305341</v>
      </c>
      <c r="M4022" s="128">
        <v>15250</v>
      </c>
      <c r="O4022"/>
    </row>
    <row r="4023" spans="2:15" x14ac:dyDescent="0.35">
      <c r="B4023" s="126">
        <v>2011</v>
      </c>
      <c r="C4023" s="126"/>
      <c r="D4023" s="128">
        <v>57823</v>
      </c>
      <c r="E4023" s="128">
        <v>1761448</v>
      </c>
      <c r="F4023" s="128">
        <v>1225805</v>
      </c>
      <c r="G4023" s="128">
        <v>535644</v>
      </c>
      <c r="H4023" s="128">
        <v>-2694</v>
      </c>
      <c r="I4023" s="128">
        <v>1691</v>
      </c>
      <c r="J4023" s="128">
        <v>64258</v>
      </c>
      <c r="K4023" s="128">
        <v>857223</v>
      </c>
      <c r="L4023" s="128">
        <v>351554</v>
      </c>
      <c r="M4023" s="128">
        <v>15847</v>
      </c>
      <c r="O4023"/>
    </row>
    <row r="4024" spans="2:15" x14ac:dyDescent="0.35">
      <c r="B4024" s="126">
        <v>2010</v>
      </c>
      <c r="C4024" s="126"/>
      <c r="D4024" s="128">
        <v>59423</v>
      </c>
      <c r="E4024" s="128">
        <v>1910601</v>
      </c>
      <c r="F4024" s="128">
        <v>1310951</v>
      </c>
      <c r="G4024" s="128">
        <v>599650</v>
      </c>
      <c r="H4024" s="128">
        <v>-6318</v>
      </c>
      <c r="I4024" s="128">
        <v>2108</v>
      </c>
      <c r="J4024" s="128">
        <v>64944</v>
      </c>
      <c r="K4024" s="128">
        <v>927080</v>
      </c>
      <c r="L4024" s="128">
        <v>371635</v>
      </c>
      <c r="M4024" s="128">
        <v>15715</v>
      </c>
      <c r="O4024"/>
    </row>
    <row r="4025" spans="2:15" x14ac:dyDescent="0.35">
      <c r="B4025" s="126">
        <v>2009</v>
      </c>
      <c r="C4025" s="126"/>
      <c r="D4025" s="128">
        <v>62398</v>
      </c>
      <c r="E4025" s="128">
        <v>2061462</v>
      </c>
      <c r="F4025" s="128">
        <v>1411750</v>
      </c>
      <c r="G4025" s="128">
        <v>649712</v>
      </c>
      <c r="H4025" s="128">
        <v>-5539</v>
      </c>
      <c r="I4025" s="128">
        <v>1493</v>
      </c>
      <c r="J4025" s="128">
        <v>100609</v>
      </c>
      <c r="K4025" s="128">
        <v>995371</v>
      </c>
      <c r="L4025" s="128">
        <v>427635</v>
      </c>
      <c r="M4025" s="128" t="s">
        <v>69</v>
      </c>
      <c r="O4025"/>
    </row>
    <row r="4026" spans="2:15" x14ac:dyDescent="0.35">
      <c r="B4026" s="126">
        <v>2008</v>
      </c>
      <c r="C4026" s="126"/>
      <c r="D4026" s="128">
        <v>65286</v>
      </c>
      <c r="E4026" s="128">
        <v>2331267</v>
      </c>
      <c r="F4026" s="128">
        <v>1627169</v>
      </c>
      <c r="G4026" s="128">
        <v>704098</v>
      </c>
      <c r="H4026" s="128">
        <v>-86</v>
      </c>
      <c r="I4026" s="128">
        <v>1878</v>
      </c>
      <c r="J4026" s="128">
        <v>115837</v>
      </c>
      <c r="K4026" s="128">
        <v>1157615</v>
      </c>
      <c r="L4026" s="128">
        <v>476056</v>
      </c>
      <c r="M4026" s="128" t="s">
        <v>69</v>
      </c>
      <c r="N4026" s="14"/>
      <c r="O4026"/>
    </row>
    <row r="4027" spans="2:15" x14ac:dyDescent="0.35">
      <c r="B4027" s="123" t="s">
        <v>157</v>
      </c>
      <c r="C4027" s="123"/>
      <c r="D4027" s="132"/>
      <c r="E4027" s="132"/>
      <c r="F4027" s="132"/>
      <c r="G4027" s="132"/>
      <c r="H4027" s="132"/>
      <c r="I4027" s="132"/>
      <c r="J4027" s="132"/>
      <c r="K4027" s="132"/>
      <c r="L4027" s="132"/>
      <c r="M4027" s="132"/>
      <c r="N4027" s="14"/>
      <c r="O4027"/>
    </row>
    <row r="4028" spans="2:15" x14ac:dyDescent="0.35">
      <c r="B4028" s="142">
        <v>2020</v>
      </c>
      <c r="C4028" s="142"/>
      <c r="D4028" s="228">
        <v>26897</v>
      </c>
      <c r="E4028" s="228">
        <v>16606258</v>
      </c>
      <c r="F4028" s="228">
        <v>13208359</v>
      </c>
      <c r="G4028" s="228">
        <v>3397899</v>
      </c>
      <c r="H4028" s="228">
        <v>-13225</v>
      </c>
      <c r="I4028" s="228">
        <v>36364</v>
      </c>
      <c r="J4028" s="228">
        <v>333418</v>
      </c>
      <c r="K4028" s="228">
        <v>9572060</v>
      </c>
      <c r="L4028" s="228">
        <v>3526775</v>
      </c>
      <c r="M4028" s="228">
        <v>160805</v>
      </c>
      <c r="N4028" s="14"/>
      <c r="O4028"/>
    </row>
    <row r="4029" spans="2:15" x14ac:dyDescent="0.35">
      <c r="B4029" s="142">
        <v>2019</v>
      </c>
      <c r="C4029" s="142"/>
      <c r="D4029" s="228">
        <v>26065</v>
      </c>
      <c r="E4029" s="228">
        <v>17237099</v>
      </c>
      <c r="F4029" s="228">
        <v>13629285</v>
      </c>
      <c r="G4029" s="228">
        <v>3607814</v>
      </c>
      <c r="H4029" s="228">
        <v>72391</v>
      </c>
      <c r="I4029" s="228">
        <v>44489</v>
      </c>
      <c r="J4029" s="228">
        <v>270186</v>
      </c>
      <c r="K4029" s="228">
        <v>9914428</v>
      </c>
      <c r="L4029" s="228">
        <v>3710404</v>
      </c>
      <c r="M4029" s="228">
        <v>176664</v>
      </c>
      <c r="N4029" s="14"/>
      <c r="O4029"/>
    </row>
    <row r="4030" spans="2:15" x14ac:dyDescent="0.35">
      <c r="B4030" s="142">
        <v>2018</v>
      </c>
      <c r="C4030" s="142"/>
      <c r="D4030" s="228">
        <v>25001</v>
      </c>
      <c r="E4030" s="228">
        <v>16243204</v>
      </c>
      <c r="F4030" s="228">
        <v>12929504</v>
      </c>
      <c r="G4030" s="228">
        <v>3313700</v>
      </c>
      <c r="H4030" s="228">
        <v>36155</v>
      </c>
      <c r="I4030" s="228">
        <v>42332</v>
      </c>
      <c r="J4030" s="228">
        <v>256875</v>
      </c>
      <c r="K4030" s="228">
        <v>9398408</v>
      </c>
      <c r="L4030" s="228">
        <v>3434211</v>
      </c>
      <c r="M4030" s="228">
        <v>181606</v>
      </c>
      <c r="N4030" s="14"/>
      <c r="O4030"/>
    </row>
    <row r="4031" spans="2:15" x14ac:dyDescent="0.35">
      <c r="B4031" s="142">
        <v>2017</v>
      </c>
      <c r="C4031" s="142"/>
      <c r="D4031" s="228">
        <v>24089</v>
      </c>
      <c r="E4031" s="228">
        <v>15447642</v>
      </c>
      <c r="F4031" s="228">
        <f>+E4031-G4031</f>
        <v>12389694</v>
      </c>
      <c r="G4031" s="228">
        <v>3057948</v>
      </c>
      <c r="H4031" s="228">
        <v>133271</v>
      </c>
      <c r="I4031" s="228">
        <v>28015</v>
      </c>
      <c r="J4031" s="228">
        <v>246405</v>
      </c>
      <c r="K4031" s="228">
        <v>8957321</v>
      </c>
      <c r="L4031" s="228">
        <v>3167376</v>
      </c>
      <c r="M4031" s="228">
        <v>205206</v>
      </c>
      <c r="N4031" s="14"/>
      <c r="O4031"/>
    </row>
    <row r="4032" spans="2:15" x14ac:dyDescent="0.35">
      <c r="B4032" s="142">
        <v>2016</v>
      </c>
      <c r="C4032" s="142"/>
      <c r="D4032" s="228">
        <v>23304</v>
      </c>
      <c r="E4032" s="228">
        <v>14108059</v>
      </c>
      <c r="F4032" s="228">
        <v>11324284</v>
      </c>
      <c r="G4032" s="228">
        <v>2783775</v>
      </c>
      <c r="H4032" s="228">
        <v>-25310</v>
      </c>
      <c r="I4032" s="228">
        <v>26812</v>
      </c>
      <c r="J4032" s="228">
        <v>284097</v>
      </c>
      <c r="K4032" s="228">
        <v>8054056</v>
      </c>
      <c r="L4032" s="228">
        <v>2969267</v>
      </c>
      <c r="M4032" s="228">
        <v>235107</v>
      </c>
      <c r="N4032" s="14"/>
      <c r="O4032"/>
    </row>
    <row r="4033" spans="2:15" x14ac:dyDescent="0.35">
      <c r="B4033" s="142">
        <v>2015</v>
      </c>
      <c r="C4033" s="142"/>
      <c r="D4033" s="228">
        <v>22715</v>
      </c>
      <c r="E4033" s="228">
        <v>13728513</v>
      </c>
      <c r="F4033" s="228">
        <v>11132362</v>
      </c>
      <c r="G4033" s="228">
        <v>2596150</v>
      </c>
      <c r="H4033" s="228">
        <v>8424</v>
      </c>
      <c r="I4033" s="228">
        <v>28755</v>
      </c>
      <c r="J4033" s="228">
        <v>221159</v>
      </c>
      <c r="K4033" s="228">
        <v>7996020</v>
      </c>
      <c r="L4033" s="228">
        <v>2835684</v>
      </c>
      <c r="M4033" s="228">
        <v>275073</v>
      </c>
      <c r="O4033"/>
    </row>
    <row r="4034" spans="2:15" x14ac:dyDescent="0.35">
      <c r="B4034" s="142">
        <v>2014</v>
      </c>
      <c r="C4034" s="142"/>
      <c r="D4034" s="128">
        <v>22141</v>
      </c>
      <c r="E4034" s="128">
        <v>13149765</v>
      </c>
      <c r="F4034" s="128">
        <v>10721110</v>
      </c>
      <c r="G4034" s="128">
        <v>2428655</v>
      </c>
      <c r="H4034" s="128">
        <v>-57970</v>
      </c>
      <c r="I4034" s="128">
        <v>32174</v>
      </c>
      <c r="J4034" s="128">
        <v>221887</v>
      </c>
      <c r="K4034" s="128">
        <v>7829472</v>
      </c>
      <c r="L4034" s="128">
        <v>2702491</v>
      </c>
      <c r="M4034" s="128">
        <v>319981</v>
      </c>
      <c r="O4034"/>
    </row>
    <row r="4035" spans="2:15" x14ac:dyDescent="0.35">
      <c r="B4035" s="142">
        <v>2013</v>
      </c>
      <c r="C4035" s="142"/>
      <c r="D4035" s="128">
        <v>21673</v>
      </c>
      <c r="E4035" s="128">
        <v>12845080</v>
      </c>
      <c r="F4035" s="128">
        <v>10509824</v>
      </c>
      <c r="G4035" s="128">
        <v>2335256</v>
      </c>
      <c r="H4035" s="128">
        <v>22299</v>
      </c>
      <c r="I4035" s="128">
        <v>39020</v>
      </c>
      <c r="J4035" s="128">
        <v>211536</v>
      </c>
      <c r="K4035" s="128">
        <v>7832464</v>
      </c>
      <c r="L4035" s="128">
        <v>2644141</v>
      </c>
      <c r="M4035" s="128">
        <v>330922</v>
      </c>
      <c r="O4035"/>
    </row>
    <row r="4036" spans="2:15" x14ac:dyDescent="0.35">
      <c r="B4036" s="126">
        <v>2012</v>
      </c>
      <c r="C4036" s="126"/>
      <c r="D4036" s="128">
        <v>21632</v>
      </c>
      <c r="E4036" s="128">
        <v>12514259</v>
      </c>
      <c r="F4036" s="128">
        <v>10205253</v>
      </c>
      <c r="G4036" s="128">
        <v>2309006</v>
      </c>
      <c r="H4036" s="128">
        <v>60998</v>
      </c>
      <c r="I4036" s="128">
        <v>53378</v>
      </c>
      <c r="J4036" s="128">
        <v>212287</v>
      </c>
      <c r="K4036" s="128">
        <v>7638548</v>
      </c>
      <c r="L4036" s="128">
        <v>2624151</v>
      </c>
      <c r="M4036" s="128">
        <v>344335</v>
      </c>
      <c r="O4036"/>
    </row>
    <row r="4037" spans="2:15" x14ac:dyDescent="0.35">
      <c r="B4037" s="126">
        <v>2011</v>
      </c>
      <c r="C4037" s="126"/>
      <c r="D4037" s="128">
        <v>21924</v>
      </c>
      <c r="E4037" s="128">
        <v>13031691</v>
      </c>
      <c r="F4037" s="128">
        <v>10532757</v>
      </c>
      <c r="G4037" s="128">
        <v>2498934</v>
      </c>
      <c r="H4037" s="128">
        <v>61059</v>
      </c>
      <c r="I4037" s="128">
        <v>59476</v>
      </c>
      <c r="J4037" s="128">
        <v>203975</v>
      </c>
      <c r="K4037" s="128">
        <v>7817538</v>
      </c>
      <c r="L4037" s="128">
        <v>2639294</v>
      </c>
      <c r="M4037" s="128">
        <v>320097</v>
      </c>
      <c r="O4037"/>
    </row>
    <row r="4038" spans="2:15" x14ac:dyDescent="0.35">
      <c r="B4038" s="126">
        <v>2010</v>
      </c>
      <c r="C4038" s="126"/>
      <c r="D4038" s="128">
        <v>22004</v>
      </c>
      <c r="E4038" s="128">
        <v>12850288</v>
      </c>
      <c r="F4038" s="128">
        <v>10408589</v>
      </c>
      <c r="G4038" s="128">
        <v>2441699</v>
      </c>
      <c r="H4038" s="128">
        <v>87815</v>
      </c>
      <c r="I4038" s="128">
        <v>69902</v>
      </c>
      <c r="J4038" s="128">
        <v>199891</v>
      </c>
      <c r="K4038" s="128">
        <v>7657158</v>
      </c>
      <c r="L4038" s="128">
        <v>2518887</v>
      </c>
      <c r="M4038" s="128">
        <v>375778</v>
      </c>
      <c r="O4038"/>
    </row>
    <row r="4039" spans="2:15" x14ac:dyDescent="0.35">
      <c r="B4039" s="126">
        <v>2009</v>
      </c>
      <c r="C4039" s="126"/>
      <c r="D4039" s="128">
        <v>22232</v>
      </c>
      <c r="E4039" s="128">
        <v>12131156</v>
      </c>
      <c r="F4039" s="128">
        <v>9809019</v>
      </c>
      <c r="G4039" s="128">
        <v>2322138</v>
      </c>
      <c r="H4039" s="128">
        <v>-9512</v>
      </c>
      <c r="I4039" s="128">
        <v>62447</v>
      </c>
      <c r="J4039" s="128">
        <v>194647</v>
      </c>
      <c r="K4039" s="128">
        <v>7127883</v>
      </c>
      <c r="L4039" s="128">
        <v>2340725</v>
      </c>
      <c r="M4039" s="128" t="s">
        <v>69</v>
      </c>
      <c r="N4039" s="14"/>
      <c r="O4039"/>
    </row>
    <row r="4040" spans="2:15" x14ac:dyDescent="0.35">
      <c r="B4040" s="126">
        <v>2008</v>
      </c>
      <c r="C4040" s="126"/>
      <c r="D4040" s="128">
        <v>22121</v>
      </c>
      <c r="E4040" s="128">
        <v>13471857</v>
      </c>
      <c r="F4040" s="128">
        <v>11079689</v>
      </c>
      <c r="G4040" s="128">
        <v>2392168</v>
      </c>
      <c r="H4040" s="128">
        <v>121514</v>
      </c>
      <c r="I4040" s="128">
        <v>55285</v>
      </c>
      <c r="J4040" s="128">
        <v>215115</v>
      </c>
      <c r="K4040" s="128">
        <v>8287036</v>
      </c>
      <c r="L4040" s="128">
        <v>2680296</v>
      </c>
      <c r="M4040" s="128" t="s">
        <v>69</v>
      </c>
      <c r="N4040" s="14"/>
      <c r="O4040"/>
    </row>
    <row r="4041" spans="2:15" x14ac:dyDescent="0.35">
      <c r="B4041" s="310" t="s">
        <v>11</v>
      </c>
      <c r="C4041" s="310"/>
      <c r="D4041" s="311"/>
      <c r="E4041" s="311"/>
      <c r="F4041" s="311"/>
      <c r="G4041" s="311"/>
      <c r="H4041" s="311"/>
      <c r="I4041" s="311"/>
      <c r="J4041" s="311"/>
      <c r="K4041" s="311"/>
      <c r="L4041" s="311"/>
      <c r="M4041" s="311"/>
      <c r="N4041" s="14"/>
      <c r="O4041"/>
    </row>
    <row r="4042" spans="2:15" x14ac:dyDescent="0.35">
      <c r="B4042" s="123" t="s">
        <v>158</v>
      </c>
      <c r="C4042" s="123"/>
      <c r="D4042" s="132"/>
      <c r="E4042" s="132"/>
      <c r="F4042" s="132"/>
      <c r="G4042" s="132"/>
      <c r="H4042" s="132"/>
      <c r="I4042" s="132"/>
      <c r="J4042" s="132"/>
      <c r="K4042" s="132"/>
      <c r="L4042" s="132"/>
      <c r="M4042" s="132"/>
      <c r="N4042" s="14"/>
      <c r="O4042"/>
    </row>
    <row r="4043" spans="2:15" x14ac:dyDescent="0.35">
      <c r="B4043" s="142">
        <v>2020</v>
      </c>
      <c r="C4043" s="142"/>
      <c r="D4043" s="228">
        <v>84781</v>
      </c>
      <c r="E4043" s="228">
        <v>14014608</v>
      </c>
      <c r="F4043" s="228">
        <v>10584563</v>
      </c>
      <c r="G4043" s="228">
        <v>3430045</v>
      </c>
      <c r="H4043" s="228">
        <v>11620</v>
      </c>
      <c r="I4043" s="228">
        <v>19961</v>
      </c>
      <c r="J4043" s="228">
        <v>365572</v>
      </c>
      <c r="K4043" s="228">
        <v>7849398</v>
      </c>
      <c r="L4043" s="228">
        <v>3004074</v>
      </c>
      <c r="M4043" s="228">
        <v>146769</v>
      </c>
      <c r="N4043" s="14"/>
      <c r="O4043"/>
    </row>
    <row r="4044" spans="2:15" x14ac:dyDescent="0.35">
      <c r="B4044" s="142">
        <v>2019</v>
      </c>
      <c r="C4044" s="142"/>
      <c r="D4044" s="228">
        <v>86136</v>
      </c>
      <c r="E4044" s="228">
        <v>14334347</v>
      </c>
      <c r="F4044" s="228">
        <v>10595962</v>
      </c>
      <c r="G4044" s="228">
        <v>3738385</v>
      </c>
      <c r="H4044" s="228">
        <v>88900</v>
      </c>
      <c r="I4044" s="228">
        <v>15760</v>
      </c>
      <c r="J4044" s="228">
        <v>307653</v>
      </c>
      <c r="K4044" s="228">
        <v>7913161</v>
      </c>
      <c r="L4044" s="228">
        <v>3191828</v>
      </c>
      <c r="M4044" s="228">
        <v>158198</v>
      </c>
      <c r="N4044" s="14"/>
      <c r="O4044"/>
    </row>
    <row r="4045" spans="2:15" x14ac:dyDescent="0.35">
      <c r="B4045" s="142">
        <v>2018</v>
      </c>
      <c r="C4045" s="142"/>
      <c r="D4045" s="228">
        <v>86054</v>
      </c>
      <c r="E4045" s="228">
        <v>13782305</v>
      </c>
      <c r="F4045" s="228">
        <v>10390653</v>
      </c>
      <c r="G4045" s="228">
        <v>3391652</v>
      </c>
      <c r="H4045" s="228">
        <v>20370</v>
      </c>
      <c r="I4045" s="228">
        <v>16042</v>
      </c>
      <c r="J4045" s="228">
        <v>306820</v>
      </c>
      <c r="K4045" s="228">
        <v>7694419</v>
      </c>
      <c r="L4045" s="228">
        <v>2952301</v>
      </c>
      <c r="M4045" s="228">
        <v>166785</v>
      </c>
      <c r="N4045" s="14"/>
      <c r="O4045"/>
    </row>
    <row r="4046" spans="2:15" x14ac:dyDescent="0.35">
      <c r="B4046" s="142">
        <v>2017</v>
      </c>
      <c r="C4046" s="142"/>
      <c r="D4046" s="228">
        <v>84096</v>
      </c>
      <c r="E4046" s="228">
        <v>12951858</v>
      </c>
      <c r="F4046" s="228">
        <f>+E4046-G4046</f>
        <v>9853719</v>
      </c>
      <c r="G4046" s="228">
        <v>3098139</v>
      </c>
      <c r="H4046" s="228">
        <v>87635</v>
      </c>
      <c r="I4046" s="228">
        <v>14233</v>
      </c>
      <c r="J4046" s="228">
        <v>297970</v>
      </c>
      <c r="K4046" s="228">
        <v>7256932</v>
      </c>
      <c r="L4046" s="228">
        <v>2767641</v>
      </c>
      <c r="M4046" s="228">
        <v>184927</v>
      </c>
      <c r="O4046"/>
    </row>
    <row r="4047" spans="2:15" x14ac:dyDescent="0.35">
      <c r="B4047" s="142">
        <v>2016</v>
      </c>
      <c r="C4047" s="142"/>
      <c r="D4047" s="228">
        <v>81818</v>
      </c>
      <c r="E4047" s="228">
        <v>12172512</v>
      </c>
      <c r="F4047" s="228">
        <v>9352970</v>
      </c>
      <c r="G4047" s="228">
        <v>2819542</v>
      </c>
      <c r="H4047" s="228">
        <v>-17736</v>
      </c>
      <c r="I4047" s="228">
        <v>14799</v>
      </c>
      <c r="J4047" s="228">
        <v>339067</v>
      </c>
      <c r="K4047" s="228">
        <v>6875615</v>
      </c>
      <c r="L4047" s="228">
        <v>2563342</v>
      </c>
      <c r="M4047" s="228">
        <v>213677</v>
      </c>
      <c r="O4047"/>
    </row>
    <row r="4048" spans="2:15" x14ac:dyDescent="0.35">
      <c r="B4048" s="142">
        <v>2015</v>
      </c>
      <c r="C4048" s="142"/>
      <c r="D4048" s="228">
        <v>79675</v>
      </c>
      <c r="E4048" s="228">
        <v>11930403</v>
      </c>
      <c r="F4048" s="228">
        <v>9309178</v>
      </c>
      <c r="G4048" s="228">
        <v>2621225</v>
      </c>
      <c r="H4048" s="228">
        <v>25433</v>
      </c>
      <c r="I4048" s="228">
        <v>13992</v>
      </c>
      <c r="J4048" s="228">
        <v>273409</v>
      </c>
      <c r="K4048" s="228">
        <v>6898115</v>
      </c>
      <c r="L4048" s="228">
        <v>2460099</v>
      </c>
      <c r="M4048" s="228">
        <v>245455</v>
      </c>
      <c r="O4048"/>
    </row>
    <row r="4049" spans="2:15" x14ac:dyDescent="0.35">
      <c r="B4049" s="142">
        <v>2014</v>
      </c>
      <c r="C4049" s="142"/>
      <c r="D4049" s="128">
        <v>78070</v>
      </c>
      <c r="E4049" s="128">
        <v>11562317</v>
      </c>
      <c r="F4049" s="128">
        <v>9012841</v>
      </c>
      <c r="G4049" s="128">
        <v>2549475</v>
      </c>
      <c r="H4049" s="128">
        <v>-47019</v>
      </c>
      <c r="I4049" s="128">
        <v>15464</v>
      </c>
      <c r="J4049" s="128">
        <v>277573</v>
      </c>
      <c r="K4049" s="128">
        <v>6739272</v>
      </c>
      <c r="L4049" s="128">
        <v>2421847</v>
      </c>
      <c r="M4049" s="128">
        <v>288459</v>
      </c>
      <c r="O4049"/>
    </row>
    <row r="4050" spans="2:15" x14ac:dyDescent="0.35">
      <c r="B4050" s="142">
        <v>2013</v>
      </c>
      <c r="C4050" s="142"/>
      <c r="D4050" s="128">
        <v>76491</v>
      </c>
      <c r="E4050" s="128">
        <v>11339801</v>
      </c>
      <c r="F4050" s="128">
        <v>8752710</v>
      </c>
      <c r="G4050" s="128">
        <v>2587091</v>
      </c>
      <c r="H4050" s="128">
        <v>-5634</v>
      </c>
      <c r="I4050" s="128">
        <v>18963</v>
      </c>
      <c r="J4050" s="128">
        <v>267148</v>
      </c>
      <c r="K4050" s="128">
        <v>6634730</v>
      </c>
      <c r="L4050" s="128">
        <v>2355581</v>
      </c>
      <c r="M4050" s="128">
        <v>269319</v>
      </c>
      <c r="O4050"/>
    </row>
    <row r="4051" spans="2:15" x14ac:dyDescent="0.35">
      <c r="B4051" s="126">
        <v>2012</v>
      </c>
      <c r="C4051" s="126"/>
      <c r="D4051" s="128">
        <v>75575</v>
      </c>
      <c r="E4051" s="128">
        <v>11130149</v>
      </c>
      <c r="F4051" s="128">
        <v>8546998</v>
      </c>
      <c r="G4051" s="128">
        <v>2583151</v>
      </c>
      <c r="H4051" s="128">
        <v>23653</v>
      </c>
      <c r="I4051" s="128">
        <v>31723</v>
      </c>
      <c r="J4051" s="128">
        <v>269738</v>
      </c>
      <c r="K4051" s="128">
        <v>6464770</v>
      </c>
      <c r="L4051" s="128">
        <v>2371181</v>
      </c>
      <c r="M4051" s="128">
        <v>309115</v>
      </c>
      <c r="O4051"/>
    </row>
    <row r="4052" spans="2:15" x14ac:dyDescent="0.35">
      <c r="B4052" s="126">
        <v>2011</v>
      </c>
      <c r="C4052" s="126"/>
      <c r="D4052" s="128">
        <v>79720</v>
      </c>
      <c r="E4052" s="128">
        <v>11843992</v>
      </c>
      <c r="F4052" s="128">
        <v>9018926</v>
      </c>
      <c r="G4052" s="128">
        <v>2825066</v>
      </c>
      <c r="H4052" s="128">
        <v>44969</v>
      </c>
      <c r="I4052" s="128">
        <v>41905</v>
      </c>
      <c r="J4052" s="128">
        <v>263572</v>
      </c>
      <c r="K4052" s="128">
        <v>6820630</v>
      </c>
      <c r="L4052" s="128">
        <v>2498241</v>
      </c>
      <c r="M4052" s="128">
        <v>296017</v>
      </c>
      <c r="N4052" s="13"/>
      <c r="O4052"/>
    </row>
    <row r="4053" spans="2:15" x14ac:dyDescent="0.35">
      <c r="B4053" s="126">
        <v>2010</v>
      </c>
      <c r="C4053" s="126"/>
      <c r="D4053" s="128">
        <v>81402</v>
      </c>
      <c r="E4053" s="128">
        <v>11997293</v>
      </c>
      <c r="F4053" s="128">
        <v>9137479</v>
      </c>
      <c r="G4053" s="128">
        <v>2859815</v>
      </c>
      <c r="H4053" s="128">
        <v>50333</v>
      </c>
      <c r="I4053" s="128">
        <v>57683</v>
      </c>
      <c r="J4053" s="128">
        <v>255681</v>
      </c>
      <c r="K4053" s="128">
        <v>6861217</v>
      </c>
      <c r="L4053" s="128">
        <v>2458091</v>
      </c>
      <c r="M4053" s="128">
        <v>310690</v>
      </c>
      <c r="N4053" s="13"/>
      <c r="O4053"/>
    </row>
    <row r="4054" spans="2:15" x14ac:dyDescent="0.35">
      <c r="B4054" s="126">
        <v>2009</v>
      </c>
      <c r="C4054" s="126"/>
      <c r="D4054" s="128">
        <v>84606</v>
      </c>
      <c r="E4054" s="128">
        <v>11861439</v>
      </c>
      <c r="F4054" s="128">
        <v>9049916</v>
      </c>
      <c r="G4054" s="128">
        <v>2811523</v>
      </c>
      <c r="H4054" s="128">
        <v>13113</v>
      </c>
      <c r="I4054" s="128">
        <v>51571</v>
      </c>
      <c r="J4054" s="128">
        <v>281951</v>
      </c>
      <c r="K4054" s="128">
        <v>6709059</v>
      </c>
      <c r="L4054" s="128">
        <v>2378959</v>
      </c>
      <c r="M4054" s="128" t="s">
        <v>69</v>
      </c>
      <c r="N4054" s="13"/>
      <c r="O4054"/>
    </row>
    <row r="4055" spans="2:15" x14ac:dyDescent="0.35">
      <c r="B4055" s="126">
        <v>2008</v>
      </c>
      <c r="C4055" s="126"/>
      <c r="D4055" s="128">
        <v>87378</v>
      </c>
      <c r="E4055" s="128">
        <v>12973881</v>
      </c>
      <c r="F4055" s="128">
        <v>10027485</v>
      </c>
      <c r="G4055" s="128">
        <v>2946396</v>
      </c>
      <c r="H4055" s="128">
        <v>152179</v>
      </c>
      <c r="I4055" s="128">
        <v>44749</v>
      </c>
      <c r="J4055" s="128">
        <v>310763</v>
      </c>
      <c r="K4055" s="128">
        <v>7595045</v>
      </c>
      <c r="L4055" s="128">
        <v>2709417</v>
      </c>
      <c r="M4055" s="128" t="s">
        <v>69</v>
      </c>
      <c r="N4055" s="13"/>
      <c r="O4055"/>
    </row>
    <row r="4056" spans="2:15" x14ac:dyDescent="0.35">
      <c r="B4056" s="127" t="s">
        <v>159</v>
      </c>
      <c r="C4056" s="127"/>
      <c r="D4056" s="134"/>
      <c r="E4056" s="134"/>
      <c r="F4056" s="134"/>
      <c r="G4056" s="134"/>
      <c r="H4056" s="134"/>
      <c r="I4056" s="134"/>
      <c r="J4056" s="134"/>
      <c r="K4056" s="134"/>
      <c r="L4056" s="134"/>
      <c r="M4056" s="134"/>
      <c r="O4056"/>
    </row>
    <row r="4057" spans="2:15" x14ac:dyDescent="0.35">
      <c r="B4057" s="142">
        <v>2020</v>
      </c>
      <c r="C4057" s="142"/>
      <c r="D4057" s="228">
        <v>81970</v>
      </c>
      <c r="E4057" s="228">
        <v>5077723</v>
      </c>
      <c r="F4057" s="228">
        <v>3522946</v>
      </c>
      <c r="G4057" s="228">
        <v>1554777</v>
      </c>
      <c r="H4057" s="228">
        <v>9728</v>
      </c>
      <c r="I4057" s="228">
        <v>7886</v>
      </c>
      <c r="J4057" s="228">
        <v>261866</v>
      </c>
      <c r="K4057" s="228">
        <v>2519029</v>
      </c>
      <c r="L4057" s="228">
        <v>1277835</v>
      </c>
      <c r="M4057" s="228">
        <v>60443</v>
      </c>
      <c r="O4057"/>
    </row>
    <row r="4058" spans="2:15" x14ac:dyDescent="0.35">
      <c r="B4058" s="142">
        <v>2019</v>
      </c>
      <c r="C4058" s="142"/>
      <c r="D4058" s="228">
        <v>83354</v>
      </c>
      <c r="E4058" s="228">
        <v>5364846</v>
      </c>
      <c r="F4058" s="228">
        <v>3640209</v>
      </c>
      <c r="G4058" s="228">
        <v>1724637</v>
      </c>
      <c r="H4058" s="228">
        <v>16518</v>
      </c>
      <c r="I4058" s="228">
        <v>7334</v>
      </c>
      <c r="J4058" s="228">
        <v>231611</v>
      </c>
      <c r="K4058" s="228">
        <v>2614951</v>
      </c>
      <c r="L4058" s="228">
        <v>1374035</v>
      </c>
      <c r="M4058" s="228">
        <v>62838</v>
      </c>
      <c r="O4058"/>
    </row>
    <row r="4059" spans="2:15" x14ac:dyDescent="0.35">
      <c r="B4059" s="142">
        <v>2018</v>
      </c>
      <c r="C4059" s="142"/>
      <c r="D4059" s="228">
        <v>83445</v>
      </c>
      <c r="E4059" s="228">
        <v>5178371</v>
      </c>
      <c r="F4059" s="228">
        <v>3569617</v>
      </c>
      <c r="G4059" s="228">
        <v>1608754</v>
      </c>
      <c r="H4059" s="228">
        <v>13635</v>
      </c>
      <c r="I4059" s="228">
        <v>6541</v>
      </c>
      <c r="J4059" s="228">
        <v>234249</v>
      </c>
      <c r="K4059" s="228">
        <v>2574463</v>
      </c>
      <c r="L4059" s="228">
        <v>1291909</v>
      </c>
      <c r="M4059" s="228">
        <v>64327</v>
      </c>
      <c r="O4059"/>
    </row>
    <row r="4060" spans="2:15" x14ac:dyDescent="0.35">
      <c r="B4060" s="142">
        <v>2017</v>
      </c>
      <c r="C4060" s="142"/>
      <c r="D4060" s="228">
        <v>81616</v>
      </c>
      <c r="E4060" s="228">
        <v>4946785</v>
      </c>
      <c r="F4060" s="228">
        <f>+E4060-G4060</f>
        <v>3433334</v>
      </c>
      <c r="G4060" s="228">
        <v>1513451</v>
      </c>
      <c r="H4060" s="228">
        <v>51716</v>
      </c>
      <c r="I4060" s="228">
        <v>5227</v>
      </c>
      <c r="J4060" s="228">
        <v>222652</v>
      </c>
      <c r="K4060" s="228">
        <v>2492118</v>
      </c>
      <c r="L4060" s="228">
        <v>1229532</v>
      </c>
      <c r="M4060" s="228">
        <v>65209</v>
      </c>
      <c r="O4060"/>
    </row>
    <row r="4061" spans="2:15" x14ac:dyDescent="0.35">
      <c r="B4061" s="142">
        <v>2016</v>
      </c>
      <c r="C4061" s="142"/>
      <c r="D4061" s="228">
        <v>79479</v>
      </c>
      <c r="E4061" s="228">
        <v>4656064</v>
      </c>
      <c r="F4061" s="228">
        <v>3292032</v>
      </c>
      <c r="G4061" s="228">
        <v>1364031</v>
      </c>
      <c r="H4061" s="228">
        <v>-9666</v>
      </c>
      <c r="I4061" s="228">
        <v>5445</v>
      </c>
      <c r="J4061" s="228">
        <v>259195</v>
      </c>
      <c r="K4061" s="228">
        <v>2361176</v>
      </c>
      <c r="L4061" s="228">
        <v>1131595</v>
      </c>
      <c r="M4061" s="228">
        <v>67487</v>
      </c>
      <c r="O4061"/>
    </row>
    <row r="4062" spans="2:15" x14ac:dyDescent="0.35">
      <c r="B4062" s="142">
        <v>2015</v>
      </c>
      <c r="C4062" s="142"/>
      <c r="D4062" s="228">
        <v>77383</v>
      </c>
      <c r="E4062" s="228">
        <v>4578566</v>
      </c>
      <c r="F4062" s="228">
        <v>3304930</v>
      </c>
      <c r="G4062" s="228">
        <v>1273636</v>
      </c>
      <c r="H4062" s="228">
        <v>6694</v>
      </c>
      <c r="I4062" s="228">
        <v>5855</v>
      </c>
      <c r="J4062" s="228">
        <v>197123</v>
      </c>
      <c r="K4062" s="228">
        <v>2391422</v>
      </c>
      <c r="L4062" s="228">
        <v>1083094</v>
      </c>
      <c r="M4062" s="228">
        <v>75691</v>
      </c>
      <c r="O4062"/>
    </row>
    <row r="4063" spans="2:15" x14ac:dyDescent="0.35">
      <c r="B4063" s="142">
        <v>2014</v>
      </c>
      <c r="C4063" s="142"/>
      <c r="D4063" s="128">
        <v>75842</v>
      </c>
      <c r="E4063" s="128">
        <v>4427056</v>
      </c>
      <c r="F4063" s="128">
        <v>3202951</v>
      </c>
      <c r="G4063" s="128">
        <v>1224105</v>
      </c>
      <c r="H4063" s="128">
        <v>-10806</v>
      </c>
      <c r="I4063" s="128">
        <v>8627</v>
      </c>
      <c r="J4063" s="128">
        <v>202999</v>
      </c>
      <c r="K4063" s="128">
        <v>2349284</v>
      </c>
      <c r="L4063" s="128">
        <v>1060513</v>
      </c>
      <c r="M4063" s="128">
        <v>86296</v>
      </c>
      <c r="O4063"/>
    </row>
    <row r="4064" spans="2:15" x14ac:dyDescent="0.35">
      <c r="B4064" s="142">
        <v>2013</v>
      </c>
      <c r="C4064" s="142"/>
      <c r="D4064" s="128">
        <v>74352</v>
      </c>
      <c r="E4064" s="128">
        <v>4415419</v>
      </c>
      <c r="F4064" s="128">
        <v>3226525</v>
      </c>
      <c r="G4064" s="128">
        <v>1188894</v>
      </c>
      <c r="H4064" s="128">
        <v>-10311</v>
      </c>
      <c r="I4064" s="128">
        <v>8605</v>
      </c>
      <c r="J4064" s="128">
        <v>194413</v>
      </c>
      <c r="K4064" s="128">
        <v>2397199</v>
      </c>
      <c r="L4064" s="128">
        <v>1033294</v>
      </c>
      <c r="M4064" s="128">
        <v>92881</v>
      </c>
      <c r="O4064"/>
    </row>
    <row r="4065" spans="2:15" ht="15" customHeight="1" x14ac:dyDescent="0.35">
      <c r="B4065" s="126">
        <v>2012</v>
      </c>
      <c r="C4065" s="126"/>
      <c r="D4065" s="128">
        <v>73346</v>
      </c>
      <c r="E4065" s="128">
        <v>4473572</v>
      </c>
      <c r="F4065" s="128">
        <v>3269711</v>
      </c>
      <c r="G4065" s="128">
        <v>1203861</v>
      </c>
      <c r="H4065" s="128">
        <v>-4891</v>
      </c>
      <c r="I4065" s="128">
        <v>7515</v>
      </c>
      <c r="J4065" s="128">
        <v>200189</v>
      </c>
      <c r="K4065" s="128">
        <v>2425147</v>
      </c>
      <c r="L4065" s="128">
        <v>1066684</v>
      </c>
      <c r="M4065" s="128">
        <v>112919</v>
      </c>
      <c r="N4065" s="3"/>
      <c r="O4065"/>
    </row>
    <row r="4066" spans="2:15" x14ac:dyDescent="0.35">
      <c r="B4066" s="126">
        <v>2011</v>
      </c>
      <c r="C4066" s="126"/>
      <c r="D4066" s="128">
        <v>77266</v>
      </c>
      <c r="E4066" s="128">
        <v>4819968</v>
      </c>
      <c r="F4066" s="128">
        <v>3462905</v>
      </c>
      <c r="G4066" s="128">
        <v>1357063</v>
      </c>
      <c r="H4066" s="128">
        <v>15660</v>
      </c>
      <c r="I4066" s="128">
        <v>14775</v>
      </c>
      <c r="J4066" s="128">
        <v>193259</v>
      </c>
      <c r="K4066" s="128">
        <v>2589176</v>
      </c>
      <c r="L4066" s="128">
        <v>1127744</v>
      </c>
      <c r="M4066" s="128">
        <v>114618</v>
      </c>
      <c r="N4066" s="71"/>
      <c r="O4066"/>
    </row>
    <row r="4067" spans="2:15" x14ac:dyDescent="0.35">
      <c r="B4067" s="126">
        <v>2010</v>
      </c>
      <c r="C4067" s="126"/>
      <c r="D4067" s="128">
        <v>78838</v>
      </c>
      <c r="E4067" s="128">
        <v>5090984</v>
      </c>
      <c r="F4067" s="128">
        <v>3644235</v>
      </c>
      <c r="G4067" s="128">
        <v>1446750</v>
      </c>
      <c r="H4067" s="128">
        <v>34089</v>
      </c>
      <c r="I4067" s="128">
        <v>21533</v>
      </c>
      <c r="J4067" s="128">
        <v>190740</v>
      </c>
      <c r="K4067" s="128">
        <v>2728043</v>
      </c>
      <c r="L4067" s="128">
        <v>1167062</v>
      </c>
      <c r="M4067" s="128">
        <v>105471</v>
      </c>
      <c r="O4067"/>
    </row>
    <row r="4068" spans="2:15" x14ac:dyDescent="0.35">
      <c r="B4068" s="126">
        <v>2009</v>
      </c>
      <c r="C4068" s="126"/>
      <c r="D4068" s="128">
        <v>81922</v>
      </c>
      <c r="E4068" s="128">
        <v>5220027</v>
      </c>
      <c r="F4068" s="128">
        <v>3759058</v>
      </c>
      <c r="G4068" s="128">
        <v>1460969</v>
      </c>
      <c r="H4068" s="128">
        <v>2568</v>
      </c>
      <c r="I4068" s="128">
        <v>14731</v>
      </c>
      <c r="J4068" s="128">
        <v>214432</v>
      </c>
      <c r="K4068" s="128">
        <v>2827323</v>
      </c>
      <c r="L4068" s="128">
        <v>1136863</v>
      </c>
      <c r="M4068" s="128" t="s">
        <v>69</v>
      </c>
      <c r="O4068"/>
    </row>
    <row r="4069" spans="2:15" x14ac:dyDescent="0.35">
      <c r="B4069" s="126">
        <v>2008</v>
      </c>
      <c r="C4069" s="126"/>
      <c r="D4069" s="128">
        <v>84543</v>
      </c>
      <c r="E4069" s="128">
        <v>5643563</v>
      </c>
      <c r="F4069" s="128">
        <v>4114231</v>
      </c>
      <c r="G4069" s="128">
        <v>1529331</v>
      </c>
      <c r="H4069" s="128">
        <v>112574</v>
      </c>
      <c r="I4069" s="128">
        <v>17066</v>
      </c>
      <c r="J4069" s="128">
        <v>230560</v>
      </c>
      <c r="K4069" s="128">
        <v>3148118</v>
      </c>
      <c r="L4069" s="128">
        <v>1281836</v>
      </c>
      <c r="M4069" s="128" t="s">
        <v>69</v>
      </c>
      <c r="O4069"/>
    </row>
    <row r="4070" spans="2:15" x14ac:dyDescent="0.35">
      <c r="B4070" s="127" t="s">
        <v>160</v>
      </c>
      <c r="C4070" s="127"/>
      <c r="D4070" s="134"/>
      <c r="E4070" s="134"/>
      <c r="F4070" s="134"/>
      <c r="G4070" s="134"/>
      <c r="H4070" s="134"/>
      <c r="I4070" s="134"/>
      <c r="J4070" s="134"/>
      <c r="K4070" s="134"/>
      <c r="L4070" s="134"/>
      <c r="M4070" s="134"/>
      <c r="O4070"/>
    </row>
    <row r="4071" spans="2:15" x14ac:dyDescent="0.35">
      <c r="B4071" s="142">
        <v>2020</v>
      </c>
      <c r="C4071" s="142"/>
      <c r="D4071" s="228">
        <v>2422</v>
      </c>
      <c r="E4071" s="228">
        <v>4522029</v>
      </c>
      <c r="F4071" s="228">
        <v>3559358</v>
      </c>
      <c r="G4071" s="228">
        <v>962671</v>
      </c>
      <c r="H4071" s="228">
        <v>-23</v>
      </c>
      <c r="I4071" s="228">
        <v>9782</v>
      </c>
      <c r="J4071" s="228">
        <v>68355</v>
      </c>
      <c r="K4071" s="228">
        <v>2699441</v>
      </c>
      <c r="L4071" s="228">
        <v>869788</v>
      </c>
      <c r="M4071" s="228">
        <v>33795</v>
      </c>
      <c r="O4071"/>
    </row>
    <row r="4072" spans="2:15" x14ac:dyDescent="0.35">
      <c r="B4072" s="142">
        <v>2019</v>
      </c>
      <c r="C4072" s="142"/>
      <c r="D4072" s="228">
        <v>2412</v>
      </c>
      <c r="E4072" s="228">
        <v>4740435</v>
      </c>
      <c r="F4072" s="228">
        <v>3715960</v>
      </c>
      <c r="G4072" s="228">
        <v>1024475</v>
      </c>
      <c r="H4072" s="228">
        <v>43003</v>
      </c>
      <c r="I4072" s="228">
        <v>6292</v>
      </c>
      <c r="J4072" s="228">
        <v>55536</v>
      </c>
      <c r="K4072" s="228">
        <v>2873163</v>
      </c>
      <c r="L4072" s="228">
        <v>947782</v>
      </c>
      <c r="M4072" s="228">
        <v>45647</v>
      </c>
      <c r="O4072"/>
    </row>
    <row r="4073" spans="2:15" x14ac:dyDescent="0.35">
      <c r="B4073" s="142">
        <v>2018</v>
      </c>
      <c r="C4073" s="142"/>
      <c r="D4073" s="228">
        <v>2264</v>
      </c>
      <c r="E4073" s="228">
        <v>4469907</v>
      </c>
      <c r="F4073" s="228">
        <v>3498486</v>
      </c>
      <c r="G4073" s="228">
        <v>971421</v>
      </c>
      <c r="H4073" s="228">
        <v>6199</v>
      </c>
      <c r="I4073" s="228">
        <v>6530</v>
      </c>
      <c r="J4073" s="228">
        <v>55187</v>
      </c>
      <c r="K4073" s="228">
        <v>2682622</v>
      </c>
      <c r="L4073" s="228">
        <v>891645</v>
      </c>
      <c r="M4073" s="228">
        <v>48512</v>
      </c>
      <c r="O4073"/>
    </row>
    <row r="4074" spans="2:15" x14ac:dyDescent="0.35">
      <c r="B4074" s="142">
        <v>2017</v>
      </c>
      <c r="C4074" s="142"/>
      <c r="D4074" s="228">
        <v>2162</v>
      </c>
      <c r="E4074" s="228">
        <v>4409881</v>
      </c>
      <c r="F4074" s="228">
        <f>+E4074-G4074</f>
        <v>3568281</v>
      </c>
      <c r="G4074" s="228">
        <v>841600</v>
      </c>
      <c r="H4074" s="228">
        <v>28255</v>
      </c>
      <c r="I4074" s="228">
        <v>4891</v>
      </c>
      <c r="J4074" s="228">
        <v>54459</v>
      </c>
      <c r="K4074" s="228">
        <v>2740969</v>
      </c>
      <c r="L4074" s="228">
        <v>832752</v>
      </c>
      <c r="M4074" s="228">
        <v>50809</v>
      </c>
      <c r="O4074"/>
    </row>
    <row r="4075" spans="2:15" x14ac:dyDescent="0.35">
      <c r="B4075" s="142">
        <v>2016</v>
      </c>
      <c r="C4075" s="142"/>
      <c r="D4075" s="228">
        <v>2038</v>
      </c>
      <c r="E4075" s="228">
        <v>4079079</v>
      </c>
      <c r="F4075" s="228">
        <v>3285411</v>
      </c>
      <c r="G4075" s="228">
        <v>793668</v>
      </c>
      <c r="H4075" s="228">
        <v>-5836</v>
      </c>
      <c r="I4075" s="228">
        <v>6117</v>
      </c>
      <c r="J4075" s="228">
        <v>63037</v>
      </c>
      <c r="K4075" s="228">
        <v>2519270</v>
      </c>
      <c r="L4075" s="228">
        <v>781544</v>
      </c>
      <c r="M4075" s="228">
        <v>58284</v>
      </c>
      <c r="O4075"/>
    </row>
    <row r="4076" spans="2:15" x14ac:dyDescent="0.35">
      <c r="B4076" s="142">
        <v>2015</v>
      </c>
      <c r="C4076" s="142"/>
      <c r="D4076" s="228">
        <v>2020</v>
      </c>
      <c r="E4076" s="228">
        <v>4126448</v>
      </c>
      <c r="F4076" s="228">
        <v>3361960</v>
      </c>
      <c r="G4076" s="228">
        <v>764488</v>
      </c>
      <c r="H4076" s="228">
        <v>12941</v>
      </c>
      <c r="I4076" s="228">
        <v>4831</v>
      </c>
      <c r="J4076" s="228">
        <v>61198</v>
      </c>
      <c r="K4076" s="228">
        <v>2612144</v>
      </c>
      <c r="L4076" s="228">
        <v>765805</v>
      </c>
      <c r="M4076" s="228">
        <v>72679</v>
      </c>
      <c r="O4076"/>
    </row>
    <row r="4077" spans="2:15" x14ac:dyDescent="0.35">
      <c r="B4077" s="142">
        <v>2014</v>
      </c>
      <c r="C4077" s="142"/>
      <c r="D4077" s="128">
        <v>1957</v>
      </c>
      <c r="E4077" s="128">
        <v>3902914</v>
      </c>
      <c r="F4077" s="128">
        <v>3174188</v>
      </c>
      <c r="G4077" s="128">
        <v>728727</v>
      </c>
      <c r="H4077" s="128">
        <v>1812</v>
      </c>
      <c r="I4077" s="128">
        <v>4480</v>
      </c>
      <c r="J4077" s="128">
        <v>59433</v>
      </c>
      <c r="K4077" s="128">
        <v>2472518</v>
      </c>
      <c r="L4077" s="128">
        <v>738361</v>
      </c>
      <c r="M4077" s="128">
        <v>76193</v>
      </c>
      <c r="O4077"/>
    </row>
    <row r="4078" spans="2:15" x14ac:dyDescent="0.35">
      <c r="B4078" s="142">
        <v>2013</v>
      </c>
      <c r="C4078" s="142"/>
      <c r="D4078" s="128">
        <v>1875</v>
      </c>
      <c r="E4078" s="128">
        <v>3760913</v>
      </c>
      <c r="F4078" s="128">
        <v>3084827</v>
      </c>
      <c r="G4078" s="128">
        <v>676087</v>
      </c>
      <c r="H4078" s="128">
        <v>2430</v>
      </c>
      <c r="I4078" s="128">
        <v>7446</v>
      </c>
      <c r="J4078" s="128">
        <v>57975</v>
      </c>
      <c r="K4078" s="128">
        <v>2443701</v>
      </c>
      <c r="L4078" s="128">
        <v>695056</v>
      </c>
      <c r="M4078" s="128">
        <v>80659</v>
      </c>
      <c r="O4078"/>
    </row>
    <row r="4079" spans="2:15" x14ac:dyDescent="0.35">
      <c r="B4079" s="126">
        <v>2012</v>
      </c>
      <c r="C4079" s="126"/>
      <c r="D4079" s="128">
        <v>1974</v>
      </c>
      <c r="E4079" s="128">
        <v>3711512</v>
      </c>
      <c r="F4079" s="128">
        <v>3040705</v>
      </c>
      <c r="G4079" s="128">
        <v>670807</v>
      </c>
      <c r="H4079" s="128">
        <v>12756</v>
      </c>
      <c r="I4079" s="128">
        <v>12819</v>
      </c>
      <c r="J4079" s="128">
        <v>54611</v>
      </c>
      <c r="K4079" s="128">
        <v>2397757</v>
      </c>
      <c r="L4079" s="128">
        <v>695863</v>
      </c>
      <c r="M4079" s="128">
        <v>94373</v>
      </c>
      <c r="O4079"/>
    </row>
    <row r="4080" spans="2:15" x14ac:dyDescent="0.35">
      <c r="B4080" s="126">
        <v>2011</v>
      </c>
      <c r="C4080" s="126"/>
      <c r="D4080" s="128">
        <v>2176</v>
      </c>
      <c r="E4080" s="128">
        <v>3971580</v>
      </c>
      <c r="F4080" s="128">
        <v>3209860</v>
      </c>
      <c r="G4080" s="128">
        <v>761719</v>
      </c>
      <c r="H4080" s="128">
        <v>7421</v>
      </c>
      <c r="I4080" s="128">
        <v>8223</v>
      </c>
      <c r="J4080" s="128">
        <v>50934</v>
      </c>
      <c r="K4080" s="128">
        <v>2513969</v>
      </c>
      <c r="L4080" s="128">
        <v>747414</v>
      </c>
      <c r="M4080" s="128">
        <v>83469</v>
      </c>
      <c r="O4080"/>
    </row>
    <row r="4081" spans="2:15" x14ac:dyDescent="0.35">
      <c r="B4081" s="126">
        <v>2010</v>
      </c>
      <c r="C4081" s="126"/>
      <c r="D4081" s="128">
        <v>2288</v>
      </c>
      <c r="E4081" s="128">
        <v>4163696</v>
      </c>
      <c r="F4081" s="128">
        <v>3385111</v>
      </c>
      <c r="G4081" s="128">
        <v>778585</v>
      </c>
      <c r="H4081" s="128">
        <v>-3316</v>
      </c>
      <c r="I4081" s="128">
        <v>24910</v>
      </c>
      <c r="J4081" s="128">
        <v>52584</v>
      </c>
      <c r="K4081" s="128">
        <v>2637786</v>
      </c>
      <c r="L4081" s="128">
        <v>745750</v>
      </c>
      <c r="M4081" s="128">
        <v>89974</v>
      </c>
      <c r="O4081"/>
    </row>
    <row r="4082" spans="2:15" x14ac:dyDescent="0.35">
      <c r="B4082" s="126">
        <v>2009</v>
      </c>
      <c r="C4082" s="126"/>
      <c r="D4082" s="128">
        <v>2408</v>
      </c>
      <c r="E4082" s="128">
        <v>3916412</v>
      </c>
      <c r="F4082" s="128">
        <v>3146078</v>
      </c>
      <c r="G4082" s="128">
        <v>770334</v>
      </c>
      <c r="H4082" s="128">
        <v>-7572</v>
      </c>
      <c r="I4082" s="128">
        <v>29681</v>
      </c>
      <c r="J4082" s="128">
        <v>54434</v>
      </c>
      <c r="K4082" s="128">
        <v>2419175</v>
      </c>
      <c r="L4082" s="128">
        <v>699559</v>
      </c>
      <c r="M4082" s="128" t="s">
        <v>69</v>
      </c>
      <c r="O4082"/>
    </row>
    <row r="4083" spans="2:15" x14ac:dyDescent="0.35">
      <c r="B4083" s="126">
        <v>2008</v>
      </c>
      <c r="C4083" s="126"/>
      <c r="D4083" s="128">
        <v>2539</v>
      </c>
      <c r="E4083" s="128">
        <v>4384273</v>
      </c>
      <c r="F4083" s="128">
        <v>3565041</v>
      </c>
      <c r="G4083" s="128">
        <v>819233</v>
      </c>
      <c r="H4083" s="128">
        <v>11846</v>
      </c>
      <c r="I4083" s="128">
        <v>19013</v>
      </c>
      <c r="J4083" s="128">
        <v>54135</v>
      </c>
      <c r="K4083" s="128">
        <v>2761855</v>
      </c>
      <c r="L4083" s="128">
        <v>802188</v>
      </c>
      <c r="M4083" s="128" t="s">
        <v>69</v>
      </c>
      <c r="O4083"/>
    </row>
    <row r="4084" spans="2:15" x14ac:dyDescent="0.35">
      <c r="B4084" s="127" t="s">
        <v>161</v>
      </c>
      <c r="C4084" s="127"/>
      <c r="D4084" s="134"/>
      <c r="E4084" s="134"/>
      <c r="F4084" s="134"/>
      <c r="G4084" s="134"/>
      <c r="H4084" s="134"/>
      <c r="I4084" s="134"/>
      <c r="J4084" s="134"/>
      <c r="K4084" s="134"/>
      <c r="L4084" s="134"/>
      <c r="M4084" s="134"/>
      <c r="O4084"/>
    </row>
    <row r="4085" spans="2:15" x14ac:dyDescent="0.35">
      <c r="B4085" s="142">
        <v>2020</v>
      </c>
      <c r="C4085" s="142"/>
      <c r="D4085" s="228">
        <v>389</v>
      </c>
      <c r="E4085" s="228">
        <v>4414856</v>
      </c>
      <c r="F4085" s="228">
        <v>3502259</v>
      </c>
      <c r="G4085" s="228">
        <v>912597</v>
      </c>
      <c r="H4085" s="228">
        <v>1914</v>
      </c>
      <c r="I4085" s="228">
        <v>2293</v>
      </c>
      <c r="J4085" s="228">
        <v>35352</v>
      </c>
      <c r="K4085" s="228">
        <v>2630928</v>
      </c>
      <c r="L4085" s="228">
        <v>856451</v>
      </c>
      <c r="M4085" s="228">
        <v>52532</v>
      </c>
      <c r="O4085"/>
    </row>
    <row r="4086" spans="2:15" x14ac:dyDescent="0.35">
      <c r="B4086" s="142">
        <v>2019</v>
      </c>
      <c r="C4086" s="142"/>
      <c r="D4086" s="228">
        <v>370</v>
      </c>
      <c r="E4086" s="228">
        <v>4229066</v>
      </c>
      <c r="F4086" s="228">
        <v>3239793</v>
      </c>
      <c r="G4086" s="228">
        <v>989273</v>
      </c>
      <c r="H4086" s="228">
        <v>29379</v>
      </c>
      <c r="I4086" s="228">
        <v>2135</v>
      </c>
      <c r="J4086" s="228">
        <v>20506</v>
      </c>
      <c r="K4086" s="228">
        <v>2425047</v>
      </c>
      <c r="L4086" s="228">
        <v>870011</v>
      </c>
      <c r="M4086" s="228">
        <v>49713</v>
      </c>
      <c r="O4086"/>
    </row>
    <row r="4087" spans="2:15" x14ac:dyDescent="0.35">
      <c r="B4087" s="142">
        <v>2018</v>
      </c>
      <c r="C4087" s="142"/>
      <c r="D4087" s="228">
        <v>345</v>
      </c>
      <c r="E4087" s="228">
        <v>4134027</v>
      </c>
      <c r="F4087" s="228">
        <v>3322550</v>
      </c>
      <c r="G4087" s="228">
        <v>811477</v>
      </c>
      <c r="H4087" s="228">
        <v>535</v>
      </c>
      <c r="I4087" s="228">
        <v>2971</v>
      </c>
      <c r="J4087" s="228">
        <v>17385</v>
      </c>
      <c r="K4087" s="228">
        <v>2437334</v>
      </c>
      <c r="L4087" s="228">
        <v>768748</v>
      </c>
      <c r="M4087" s="228">
        <v>53945</v>
      </c>
      <c r="O4087"/>
    </row>
    <row r="4088" spans="2:15" x14ac:dyDescent="0.35">
      <c r="B4088" s="142">
        <v>2017</v>
      </c>
      <c r="C4088" s="142"/>
      <c r="D4088" s="228">
        <v>318</v>
      </c>
      <c r="E4088" s="228">
        <v>3595191</v>
      </c>
      <c r="F4088" s="228">
        <f>+E4088-G4088</f>
        <v>2852103</v>
      </c>
      <c r="G4088" s="228">
        <v>743088</v>
      </c>
      <c r="H4088" s="228">
        <v>7664</v>
      </c>
      <c r="I4088" s="228">
        <v>4114</v>
      </c>
      <c r="J4088" s="228">
        <v>20859</v>
      </c>
      <c r="K4088" s="228">
        <v>2023844</v>
      </c>
      <c r="L4088" s="228">
        <v>705357</v>
      </c>
      <c r="M4088" s="228">
        <v>68910</v>
      </c>
      <c r="O4088"/>
    </row>
    <row r="4089" spans="2:15" x14ac:dyDescent="0.35">
      <c r="B4089" s="142">
        <v>2016</v>
      </c>
      <c r="C4089" s="142"/>
      <c r="D4089" s="228">
        <v>301</v>
      </c>
      <c r="E4089" s="228">
        <v>3437370</v>
      </c>
      <c r="F4089" s="228">
        <v>2775528</v>
      </c>
      <c r="G4089" s="228">
        <v>661843</v>
      </c>
      <c r="H4089" s="228">
        <v>-2234</v>
      </c>
      <c r="I4089" s="228">
        <v>3238</v>
      </c>
      <c r="J4089" s="228">
        <v>16835</v>
      </c>
      <c r="K4089" s="228">
        <v>1995169</v>
      </c>
      <c r="L4089" s="228">
        <v>650203</v>
      </c>
      <c r="M4089" s="228">
        <v>87906</v>
      </c>
      <c r="O4089"/>
    </row>
    <row r="4090" spans="2:15" x14ac:dyDescent="0.35">
      <c r="B4090" s="142">
        <v>2015</v>
      </c>
      <c r="C4090" s="142"/>
      <c r="D4090" s="228">
        <v>272</v>
      </c>
      <c r="E4090" s="228">
        <v>3225389</v>
      </c>
      <c r="F4090" s="228">
        <v>2642288</v>
      </c>
      <c r="G4090" s="228">
        <v>583101</v>
      </c>
      <c r="H4090" s="228">
        <v>5798</v>
      </c>
      <c r="I4090" s="228">
        <v>3306</v>
      </c>
      <c r="J4090" s="228">
        <v>15087</v>
      </c>
      <c r="K4090" s="228">
        <v>1894549</v>
      </c>
      <c r="L4090" s="228">
        <v>611200</v>
      </c>
      <c r="M4090" s="228">
        <v>97085</v>
      </c>
      <c r="O4090"/>
    </row>
    <row r="4091" spans="2:15" x14ac:dyDescent="0.35">
      <c r="B4091" s="142">
        <v>2014</v>
      </c>
      <c r="C4091" s="142"/>
      <c r="D4091" s="128">
        <v>271</v>
      </c>
      <c r="E4091" s="128">
        <v>3232347</v>
      </c>
      <c r="F4091" s="128">
        <v>2635703</v>
      </c>
      <c r="G4091" s="128">
        <v>596644</v>
      </c>
      <c r="H4091" s="128">
        <v>-38025</v>
      </c>
      <c r="I4091" s="128">
        <v>2358</v>
      </c>
      <c r="J4091" s="128">
        <v>15141</v>
      </c>
      <c r="K4091" s="128">
        <v>1917470</v>
      </c>
      <c r="L4091" s="128">
        <v>622973</v>
      </c>
      <c r="M4091" s="128">
        <v>125970</v>
      </c>
      <c r="O4091"/>
    </row>
    <row r="4092" spans="2:15" x14ac:dyDescent="0.35">
      <c r="B4092" s="142">
        <v>2013</v>
      </c>
      <c r="C4092" s="142"/>
      <c r="D4092" s="128">
        <v>264</v>
      </c>
      <c r="E4092" s="128">
        <v>3163469</v>
      </c>
      <c r="F4092" s="128">
        <v>2441359</v>
      </c>
      <c r="G4092" s="128">
        <v>722110</v>
      </c>
      <c r="H4092" s="128">
        <v>2246</v>
      </c>
      <c r="I4092" s="128">
        <v>2912</v>
      </c>
      <c r="J4092" s="128">
        <v>14760</v>
      </c>
      <c r="K4092" s="128">
        <v>1793829</v>
      </c>
      <c r="L4092" s="128">
        <v>627231</v>
      </c>
      <c r="M4092" s="128">
        <v>95779</v>
      </c>
      <c r="O4092"/>
    </row>
    <row r="4093" spans="2:15" x14ac:dyDescent="0.35">
      <c r="B4093" s="126">
        <v>2012</v>
      </c>
      <c r="C4093" s="126"/>
      <c r="D4093" s="128">
        <v>255</v>
      </c>
      <c r="E4093" s="128">
        <v>2945066</v>
      </c>
      <c r="F4093" s="128">
        <v>2236583</v>
      </c>
      <c r="G4093" s="128">
        <v>708483</v>
      </c>
      <c r="H4093" s="128">
        <v>15789</v>
      </c>
      <c r="I4093" s="128">
        <v>11389</v>
      </c>
      <c r="J4093" s="128">
        <v>14938</v>
      </c>
      <c r="K4093" s="128">
        <v>1641866</v>
      </c>
      <c r="L4093" s="128">
        <v>608634</v>
      </c>
      <c r="M4093" s="128">
        <v>101823</v>
      </c>
      <c r="O4093"/>
    </row>
    <row r="4094" spans="2:15" x14ac:dyDescent="0.35">
      <c r="B4094" s="126">
        <v>2011</v>
      </c>
      <c r="C4094" s="126"/>
      <c r="D4094" s="128">
        <v>278</v>
      </c>
      <c r="E4094" s="128">
        <v>3052444</v>
      </c>
      <c r="F4094" s="128">
        <v>2346161</v>
      </c>
      <c r="G4094" s="128">
        <v>706283</v>
      </c>
      <c r="H4094" s="128">
        <v>21888</v>
      </c>
      <c r="I4094" s="128">
        <v>18908</v>
      </c>
      <c r="J4094" s="128">
        <v>19378</v>
      </c>
      <c r="K4094" s="128">
        <v>1717485</v>
      </c>
      <c r="L4094" s="128">
        <v>623083</v>
      </c>
      <c r="M4094" s="128">
        <v>97930</v>
      </c>
      <c r="O4094"/>
    </row>
    <row r="4095" spans="2:15" x14ac:dyDescent="0.35">
      <c r="B4095" s="126">
        <v>2010</v>
      </c>
      <c r="C4095" s="126"/>
      <c r="D4095" s="128">
        <v>276</v>
      </c>
      <c r="E4095" s="128">
        <v>2742613</v>
      </c>
      <c r="F4095" s="128">
        <v>2108133</v>
      </c>
      <c r="G4095" s="128">
        <v>634480</v>
      </c>
      <c r="H4095" s="128">
        <v>19561</v>
      </c>
      <c r="I4095" s="128">
        <v>11240</v>
      </c>
      <c r="J4095" s="128">
        <v>12357</v>
      </c>
      <c r="K4095" s="128">
        <v>1495389</v>
      </c>
      <c r="L4095" s="128">
        <v>545280</v>
      </c>
      <c r="M4095" s="128">
        <v>115244</v>
      </c>
      <c r="O4095"/>
    </row>
    <row r="4096" spans="2:15" x14ac:dyDescent="0.35">
      <c r="B4096" s="126">
        <v>2009</v>
      </c>
      <c r="C4096" s="126"/>
      <c r="D4096" s="128">
        <v>276</v>
      </c>
      <c r="E4096" s="128">
        <v>2725000</v>
      </c>
      <c r="F4096" s="128">
        <v>2144780</v>
      </c>
      <c r="G4096" s="128">
        <v>580220</v>
      </c>
      <c r="H4096" s="128">
        <v>18117</v>
      </c>
      <c r="I4096" s="128">
        <v>7159</v>
      </c>
      <c r="J4096" s="128">
        <v>13085</v>
      </c>
      <c r="K4096" s="128">
        <v>1462561</v>
      </c>
      <c r="L4096" s="128">
        <v>542536</v>
      </c>
      <c r="M4096" s="128" t="s">
        <v>69</v>
      </c>
      <c r="O4096"/>
    </row>
    <row r="4097" spans="2:15" x14ac:dyDescent="0.35">
      <c r="B4097" s="126">
        <v>2008</v>
      </c>
      <c r="C4097" s="126"/>
      <c r="D4097" s="128">
        <v>296</v>
      </c>
      <c r="E4097" s="128">
        <v>2946045</v>
      </c>
      <c r="F4097" s="128">
        <v>2348213</v>
      </c>
      <c r="G4097" s="128">
        <v>597832</v>
      </c>
      <c r="H4097" s="128">
        <v>27759</v>
      </c>
      <c r="I4097" s="128">
        <v>8670</v>
      </c>
      <c r="J4097" s="128">
        <v>26069</v>
      </c>
      <c r="K4097" s="128">
        <v>1685072</v>
      </c>
      <c r="L4097" s="128">
        <v>625392</v>
      </c>
      <c r="M4097" s="128" t="s">
        <v>69</v>
      </c>
      <c r="O4097"/>
    </row>
    <row r="4098" spans="2:15" x14ac:dyDescent="0.35">
      <c r="B4098" s="123" t="s">
        <v>162</v>
      </c>
      <c r="C4098" s="123"/>
      <c r="D4098" s="132"/>
      <c r="E4098" s="132"/>
      <c r="F4098" s="132"/>
      <c r="G4098" s="132"/>
      <c r="H4098" s="132"/>
      <c r="I4098" s="132"/>
      <c r="J4098" s="132"/>
      <c r="K4098" s="132"/>
      <c r="L4098" s="132"/>
      <c r="M4098" s="132"/>
      <c r="O4098"/>
    </row>
    <row r="4099" spans="2:15" x14ac:dyDescent="0.35">
      <c r="B4099" s="142">
        <v>2020</v>
      </c>
      <c r="C4099" s="142"/>
      <c r="D4099" s="228">
        <v>57</v>
      </c>
      <c r="E4099" s="228">
        <v>3897122</v>
      </c>
      <c r="F4099" s="228">
        <v>3495721</v>
      </c>
      <c r="G4099" s="228">
        <v>401401</v>
      </c>
      <c r="H4099" s="228">
        <v>-27072</v>
      </c>
      <c r="I4099" s="228">
        <v>17419</v>
      </c>
      <c r="J4099" s="228">
        <v>15557</v>
      </c>
      <c r="K4099" s="228">
        <v>2288728</v>
      </c>
      <c r="L4099" s="228">
        <v>767395</v>
      </c>
      <c r="M4099" s="228">
        <v>27437</v>
      </c>
      <c r="O4099"/>
    </row>
    <row r="4100" spans="2:15" x14ac:dyDescent="0.35">
      <c r="B4100" s="142">
        <v>2019</v>
      </c>
      <c r="C4100" s="142"/>
      <c r="D4100" s="228">
        <v>53</v>
      </c>
      <c r="E4100" s="228">
        <v>4347395</v>
      </c>
      <c r="F4100" s="228">
        <v>3951381</v>
      </c>
      <c r="G4100" s="228">
        <v>396014</v>
      </c>
      <c r="H4100" s="228">
        <v>-19749</v>
      </c>
      <c r="I4100" s="228">
        <v>30011</v>
      </c>
      <c r="J4100" s="228">
        <v>12444</v>
      </c>
      <c r="K4100" s="228">
        <v>2594440</v>
      </c>
      <c r="L4100" s="228">
        <v>807742</v>
      </c>
      <c r="M4100" s="228">
        <v>28611</v>
      </c>
      <c r="O4100"/>
    </row>
    <row r="4101" spans="2:15" x14ac:dyDescent="0.35">
      <c r="B4101" s="142">
        <v>2018</v>
      </c>
      <c r="C4101" s="142"/>
      <c r="D4101" s="228">
        <v>44</v>
      </c>
      <c r="E4101" s="228">
        <v>3964996</v>
      </c>
      <c r="F4101" s="228">
        <v>3518285</v>
      </c>
      <c r="G4101" s="228">
        <v>446711</v>
      </c>
      <c r="H4101" s="228">
        <v>12891</v>
      </c>
      <c r="I4101" s="228">
        <v>27845</v>
      </c>
      <c r="J4101" s="228">
        <v>5015</v>
      </c>
      <c r="K4101" s="228">
        <v>2337926</v>
      </c>
      <c r="L4101" s="228">
        <v>782332</v>
      </c>
      <c r="M4101" s="228">
        <v>27540</v>
      </c>
      <c r="O4101"/>
    </row>
    <row r="4102" spans="2:15" x14ac:dyDescent="0.35">
      <c r="B4102" s="142">
        <v>2017</v>
      </c>
      <c r="C4102" s="142"/>
      <c r="D4102" s="228">
        <v>43</v>
      </c>
      <c r="E4102" s="228">
        <v>3969715</v>
      </c>
      <c r="F4102" s="228">
        <f>+E4102-G4102</f>
        <v>3513541</v>
      </c>
      <c r="G4102" s="228">
        <v>456174</v>
      </c>
      <c r="H4102" s="228">
        <v>43162</v>
      </c>
      <c r="I4102" s="228">
        <v>15224</v>
      </c>
      <c r="J4102" s="228">
        <v>3965</v>
      </c>
      <c r="K4102" s="228">
        <v>2343528</v>
      </c>
      <c r="L4102" s="228">
        <v>696116</v>
      </c>
      <c r="M4102" s="228">
        <v>31602</v>
      </c>
      <c r="O4102"/>
    </row>
    <row r="4103" spans="2:15" x14ac:dyDescent="0.35">
      <c r="B4103" s="142">
        <v>2016</v>
      </c>
      <c r="C4103" s="142"/>
      <c r="D4103" s="228">
        <v>35</v>
      </c>
      <c r="E4103" s="228">
        <v>3363232</v>
      </c>
      <c r="F4103" s="228">
        <v>2954369</v>
      </c>
      <c r="G4103" s="228">
        <v>408863</v>
      </c>
      <c r="H4103" s="228">
        <v>-9190</v>
      </c>
      <c r="I4103" s="228">
        <v>13381</v>
      </c>
      <c r="J4103" s="228">
        <v>5112</v>
      </c>
      <c r="K4103" s="228">
        <v>1825570</v>
      </c>
      <c r="L4103" s="228">
        <v>689949</v>
      </c>
      <c r="M4103" s="228">
        <v>30895</v>
      </c>
      <c r="O4103"/>
    </row>
    <row r="4104" spans="2:15" x14ac:dyDescent="0.35">
      <c r="B4104" s="142">
        <v>2015</v>
      </c>
      <c r="C4104" s="142"/>
      <c r="D4104" s="228">
        <v>35</v>
      </c>
      <c r="E4104" s="228">
        <v>3238584</v>
      </c>
      <c r="F4104" s="228">
        <v>2843203</v>
      </c>
      <c r="G4104" s="228">
        <v>395380</v>
      </c>
      <c r="H4104" s="228">
        <v>-18729</v>
      </c>
      <c r="I4104" s="228">
        <v>16182</v>
      </c>
      <c r="J4104" s="228">
        <v>5484</v>
      </c>
      <c r="K4104" s="228">
        <v>1776785</v>
      </c>
      <c r="L4104" s="228">
        <v>659189</v>
      </c>
      <c r="M4104" s="228">
        <v>39304</v>
      </c>
      <c r="O4104"/>
    </row>
    <row r="4105" spans="2:15" x14ac:dyDescent="0.35">
      <c r="B4105" s="142">
        <v>2014</v>
      </c>
      <c r="C4105" s="142"/>
      <c r="D4105" s="128">
        <v>32</v>
      </c>
      <c r="E4105" s="128">
        <v>3006591</v>
      </c>
      <c r="F4105" s="128">
        <v>2723394</v>
      </c>
      <c r="G4105" s="128">
        <v>283197</v>
      </c>
      <c r="H4105" s="128">
        <v>-12598</v>
      </c>
      <c r="I4105" s="128">
        <v>18295</v>
      </c>
      <c r="J4105" s="128">
        <v>3802</v>
      </c>
      <c r="K4105" s="128">
        <v>1769568</v>
      </c>
      <c r="L4105" s="128">
        <v>562065</v>
      </c>
      <c r="M4105" s="128">
        <v>41424</v>
      </c>
      <c r="O4105"/>
    </row>
    <row r="4106" spans="2:15" x14ac:dyDescent="0.35">
      <c r="B4106" s="142">
        <v>2013</v>
      </c>
      <c r="C4106" s="142"/>
      <c r="D4106" s="128">
        <v>31</v>
      </c>
      <c r="E4106" s="128">
        <v>2925001</v>
      </c>
      <c r="F4106" s="128">
        <v>2779240</v>
      </c>
      <c r="G4106" s="128">
        <v>145761</v>
      </c>
      <c r="H4106" s="128">
        <v>25982</v>
      </c>
      <c r="I4106" s="128">
        <v>21744</v>
      </c>
      <c r="J4106" s="128">
        <v>2995</v>
      </c>
      <c r="K4106" s="128">
        <v>1890111</v>
      </c>
      <c r="L4106" s="128">
        <v>569365</v>
      </c>
      <c r="M4106" s="128">
        <v>70611</v>
      </c>
      <c r="O4106"/>
    </row>
    <row r="4107" spans="2:15" x14ac:dyDescent="0.35">
      <c r="B4107" s="126">
        <v>2012</v>
      </c>
      <c r="C4107" s="126"/>
      <c r="D4107" s="128">
        <v>30</v>
      </c>
      <c r="E4107" s="128">
        <v>2910669</v>
      </c>
      <c r="F4107" s="128">
        <v>2747206</v>
      </c>
      <c r="G4107" s="128">
        <v>163463</v>
      </c>
      <c r="H4107" s="128">
        <v>34336</v>
      </c>
      <c r="I4107" s="128">
        <v>23294</v>
      </c>
      <c r="J4107" s="128">
        <v>3391</v>
      </c>
      <c r="K4107" s="128">
        <v>1919950</v>
      </c>
      <c r="L4107" s="128">
        <v>558312</v>
      </c>
      <c r="M4107" s="128">
        <v>50469</v>
      </c>
      <c r="O4107"/>
    </row>
    <row r="4108" spans="2:15" x14ac:dyDescent="0.35">
      <c r="B4108" s="126">
        <v>2011</v>
      </c>
      <c r="C4108" s="126"/>
      <c r="D4108" s="128">
        <v>27</v>
      </c>
      <c r="E4108" s="128">
        <v>2949148</v>
      </c>
      <c r="F4108" s="128">
        <v>2739636</v>
      </c>
      <c r="G4108" s="128">
        <v>209512</v>
      </c>
      <c r="H4108" s="128">
        <v>13396</v>
      </c>
      <c r="I4108" s="128">
        <v>19262</v>
      </c>
      <c r="J4108" s="128">
        <v>4661</v>
      </c>
      <c r="K4108" s="128">
        <v>1854131</v>
      </c>
      <c r="L4108" s="128">
        <v>492606</v>
      </c>
      <c r="M4108" s="128">
        <v>39927</v>
      </c>
      <c r="O4108"/>
    </row>
    <row r="4109" spans="2:15" x14ac:dyDescent="0.35">
      <c r="B4109" s="126">
        <v>2010</v>
      </c>
      <c r="C4109" s="126"/>
      <c r="D4109" s="128">
        <v>25</v>
      </c>
      <c r="E4109" s="128">
        <v>2763596</v>
      </c>
      <c r="F4109" s="128">
        <v>2582062</v>
      </c>
      <c r="G4109" s="128">
        <v>181533</v>
      </c>
      <c r="H4109" s="128">
        <v>31163</v>
      </c>
      <c r="I4109" s="128">
        <v>14327</v>
      </c>
      <c r="J4109" s="128">
        <v>9154</v>
      </c>
      <c r="K4109" s="128">
        <v>1723021</v>
      </c>
      <c r="L4109" s="128">
        <v>432430</v>
      </c>
      <c r="M4109" s="128">
        <v>80804</v>
      </c>
      <c r="O4109"/>
    </row>
    <row r="4110" spans="2:15" x14ac:dyDescent="0.35">
      <c r="B4110" s="126">
        <v>2009</v>
      </c>
      <c r="C4110" s="126"/>
      <c r="D4110" s="128">
        <v>24</v>
      </c>
      <c r="E4110" s="128">
        <v>2331179</v>
      </c>
      <c r="F4110" s="128">
        <v>2170853</v>
      </c>
      <c r="G4110" s="128">
        <v>160326</v>
      </c>
      <c r="H4110" s="128">
        <v>-28164</v>
      </c>
      <c r="I4110" s="128">
        <v>12370</v>
      </c>
      <c r="J4110" s="128">
        <v>13305</v>
      </c>
      <c r="K4110" s="128">
        <v>1414196</v>
      </c>
      <c r="L4110" s="128">
        <v>389402</v>
      </c>
      <c r="M4110" s="128" t="s">
        <v>69</v>
      </c>
      <c r="O4110"/>
    </row>
    <row r="4111" spans="2:15" x14ac:dyDescent="0.35">
      <c r="B4111" s="126">
        <v>2008</v>
      </c>
      <c r="C4111" s="126"/>
      <c r="D4111" s="128">
        <v>29</v>
      </c>
      <c r="E4111" s="128">
        <v>2829243</v>
      </c>
      <c r="F4111" s="128">
        <v>2679374</v>
      </c>
      <c r="G4111" s="128">
        <v>149869</v>
      </c>
      <c r="H4111" s="128">
        <v>-30752</v>
      </c>
      <c r="I4111" s="128">
        <v>12414</v>
      </c>
      <c r="J4111" s="128">
        <v>20188</v>
      </c>
      <c r="K4111" s="128">
        <v>1849606</v>
      </c>
      <c r="L4111" s="128">
        <v>446935</v>
      </c>
      <c r="M4111" s="128" t="s">
        <v>69</v>
      </c>
      <c r="O4111"/>
    </row>
    <row r="4112" spans="2:15" x14ac:dyDescent="0.35">
      <c r="B4112" s="310" t="s">
        <v>132</v>
      </c>
      <c r="C4112" s="310"/>
      <c r="D4112" s="313"/>
      <c r="E4112" s="313"/>
      <c r="F4112" s="313"/>
      <c r="G4112" s="313"/>
      <c r="H4112" s="313"/>
      <c r="I4112" s="313"/>
      <c r="J4112" s="313"/>
      <c r="K4112" s="313"/>
      <c r="L4112" s="313"/>
      <c r="M4112" s="313"/>
      <c r="O4112"/>
    </row>
    <row r="4113" spans="2:15" x14ac:dyDescent="0.35">
      <c r="B4113" s="123" t="s">
        <v>466</v>
      </c>
      <c r="C4113" s="123"/>
      <c r="D4113" s="124"/>
      <c r="E4113" s="124"/>
      <c r="F4113" s="124"/>
      <c r="G4113" s="124"/>
      <c r="H4113" s="124"/>
      <c r="I4113" s="124"/>
      <c r="J4113" s="124"/>
      <c r="K4113" s="124"/>
      <c r="L4113" s="124"/>
      <c r="M4113" s="124"/>
      <c r="O4113"/>
    </row>
    <row r="4114" spans="2:15" x14ac:dyDescent="0.35">
      <c r="B4114" s="142">
        <v>2020</v>
      </c>
      <c r="C4114" s="142"/>
      <c r="D4114" s="228">
        <v>72652</v>
      </c>
      <c r="E4114" s="228">
        <v>7991515</v>
      </c>
      <c r="F4114" s="228">
        <v>4173826</v>
      </c>
      <c r="G4114" s="228">
        <v>3817689</v>
      </c>
      <c r="H4114" s="228">
        <v>75665</v>
      </c>
      <c r="I4114" s="228">
        <v>9512</v>
      </c>
      <c r="J4114" s="228">
        <v>173954</v>
      </c>
      <c r="K4114" s="228">
        <v>3379339</v>
      </c>
      <c r="L4114" s="228">
        <v>2296334</v>
      </c>
      <c r="M4114" s="228">
        <v>108634</v>
      </c>
      <c r="O4114"/>
    </row>
    <row r="4115" spans="2:15" x14ac:dyDescent="0.35">
      <c r="B4115" s="142">
        <v>2019</v>
      </c>
      <c r="C4115" s="142"/>
      <c r="D4115" s="228">
        <v>76971</v>
      </c>
      <c r="E4115" s="228">
        <v>10329349</v>
      </c>
      <c r="F4115" s="228">
        <v>4802141</v>
      </c>
      <c r="G4115" s="228">
        <v>5527208</v>
      </c>
      <c r="H4115" s="228">
        <v>-8012</v>
      </c>
      <c r="I4115" s="228">
        <v>14741</v>
      </c>
      <c r="J4115" s="228">
        <v>57699</v>
      </c>
      <c r="K4115" s="228">
        <v>3986732</v>
      </c>
      <c r="L4115" s="228">
        <v>2978552</v>
      </c>
      <c r="M4115" s="228">
        <v>110118</v>
      </c>
      <c r="O4115"/>
    </row>
    <row r="4116" spans="2:15" x14ac:dyDescent="0.35">
      <c r="B4116" s="142">
        <v>2018</v>
      </c>
      <c r="C4116" s="142"/>
      <c r="D4116" s="228">
        <v>73637</v>
      </c>
      <c r="E4116" s="228">
        <v>9736376</v>
      </c>
      <c r="F4116" s="228">
        <v>4620855</v>
      </c>
      <c r="G4116" s="228">
        <v>5115521</v>
      </c>
      <c r="H4116" s="228">
        <v>-39193</v>
      </c>
      <c r="I4116" s="228">
        <v>9336</v>
      </c>
      <c r="J4116" s="228">
        <v>58821</v>
      </c>
      <c r="K4116" s="228">
        <v>3895329</v>
      </c>
      <c r="L4116" s="228">
        <v>2685002</v>
      </c>
      <c r="M4116" s="228">
        <v>126999</v>
      </c>
      <c r="O4116"/>
    </row>
    <row r="4117" spans="2:15" x14ac:dyDescent="0.35">
      <c r="B4117" s="142">
        <v>2017</v>
      </c>
      <c r="C4117" s="142"/>
      <c r="D4117" s="228">
        <v>70521</v>
      </c>
      <c r="E4117" s="228">
        <v>9038850</v>
      </c>
      <c r="F4117" s="228">
        <f>+E4117-G4117</f>
        <v>4363746</v>
      </c>
      <c r="G4117" s="228">
        <v>4675104</v>
      </c>
      <c r="H4117" s="228">
        <v>-92586</v>
      </c>
      <c r="I4117" s="228">
        <v>6346</v>
      </c>
      <c r="J4117" s="228">
        <v>59523</v>
      </c>
      <c r="K4117" s="228">
        <v>3635251</v>
      </c>
      <c r="L4117" s="228">
        <v>2467642</v>
      </c>
      <c r="M4117" s="228">
        <v>131758</v>
      </c>
      <c r="O4117"/>
    </row>
    <row r="4118" spans="2:15" x14ac:dyDescent="0.35">
      <c r="B4118" s="142">
        <v>2016</v>
      </c>
      <c r="C4118" s="142"/>
      <c r="D4118" s="228">
        <v>66106</v>
      </c>
      <c r="E4118" s="228">
        <v>7966141</v>
      </c>
      <c r="F4118" s="228">
        <v>3938332</v>
      </c>
      <c r="G4118" s="228">
        <v>4027809</v>
      </c>
      <c r="H4118" s="228">
        <v>-153752</v>
      </c>
      <c r="I4118" s="228">
        <v>8134</v>
      </c>
      <c r="J4118" s="228">
        <v>62992</v>
      </c>
      <c r="K4118" s="228">
        <v>3242968</v>
      </c>
      <c r="L4118" s="228">
        <v>2138017</v>
      </c>
      <c r="M4118" s="228">
        <v>157991</v>
      </c>
      <c r="O4118"/>
    </row>
    <row r="4119" spans="2:15" x14ac:dyDescent="0.35">
      <c r="B4119" s="142">
        <v>2015</v>
      </c>
      <c r="C4119" s="142"/>
      <c r="D4119" s="228">
        <v>62981</v>
      </c>
      <c r="E4119" s="228">
        <v>7078447</v>
      </c>
      <c r="F4119" s="228">
        <v>3599903</v>
      </c>
      <c r="G4119" s="228">
        <v>3478545</v>
      </c>
      <c r="H4119" s="228">
        <v>-110452</v>
      </c>
      <c r="I4119" s="228">
        <v>8451</v>
      </c>
      <c r="J4119" s="228">
        <v>58692</v>
      </c>
      <c r="K4119" s="228">
        <v>2964186</v>
      </c>
      <c r="L4119" s="228">
        <v>1908730</v>
      </c>
      <c r="M4119" s="228">
        <v>175362</v>
      </c>
      <c r="O4119"/>
    </row>
    <row r="4120" spans="2:15" x14ac:dyDescent="0.35">
      <c r="B4120" s="142">
        <v>2014</v>
      </c>
      <c r="C4120" s="142"/>
      <c r="D4120" s="228">
        <v>57817</v>
      </c>
      <c r="E4120" s="128">
        <v>6515732</v>
      </c>
      <c r="F4120" s="128">
        <v>3395407</v>
      </c>
      <c r="G4120" s="128">
        <v>3120325</v>
      </c>
      <c r="H4120" s="128">
        <v>-113813</v>
      </c>
      <c r="I4120" s="128">
        <v>6407</v>
      </c>
      <c r="J4120" s="128">
        <v>54739</v>
      </c>
      <c r="K4120" s="128">
        <v>2784179</v>
      </c>
      <c r="L4120" s="128">
        <v>1830637</v>
      </c>
      <c r="M4120" s="128">
        <v>194977</v>
      </c>
      <c r="O4120"/>
    </row>
    <row r="4121" spans="2:15" x14ac:dyDescent="0.35">
      <c r="B4121" s="142">
        <v>2013</v>
      </c>
      <c r="C4121" s="142"/>
      <c r="D4121" s="228">
        <v>54645</v>
      </c>
      <c r="E4121" s="128">
        <v>6110020</v>
      </c>
      <c r="F4121" s="128">
        <v>3201311</v>
      </c>
      <c r="G4121" s="128">
        <v>2908709</v>
      </c>
      <c r="H4121" s="128">
        <v>-95403</v>
      </c>
      <c r="I4121" s="128">
        <v>6396</v>
      </c>
      <c r="J4121" s="128">
        <v>42197</v>
      </c>
      <c r="K4121" s="128">
        <v>2661805</v>
      </c>
      <c r="L4121" s="128">
        <v>1734275</v>
      </c>
      <c r="M4121" s="128">
        <v>228891</v>
      </c>
      <c r="O4121"/>
    </row>
    <row r="4122" spans="2:15" x14ac:dyDescent="0.35">
      <c r="B4122" s="126">
        <v>2012</v>
      </c>
      <c r="C4122" s="126"/>
      <c r="D4122" s="128">
        <v>54801</v>
      </c>
      <c r="E4122" s="128">
        <v>6191651</v>
      </c>
      <c r="F4122" s="128">
        <v>3293492</v>
      </c>
      <c r="G4122" s="128">
        <v>2898160</v>
      </c>
      <c r="H4122" s="128">
        <v>-84364</v>
      </c>
      <c r="I4122" s="128">
        <v>7759</v>
      </c>
      <c r="J4122" s="128">
        <v>39173</v>
      </c>
      <c r="K4122" s="128">
        <v>2753498</v>
      </c>
      <c r="L4122" s="128">
        <v>1757296</v>
      </c>
      <c r="M4122" s="128">
        <v>278325</v>
      </c>
      <c r="O4122"/>
    </row>
    <row r="4123" spans="2:15" x14ac:dyDescent="0.35">
      <c r="B4123" s="126">
        <v>2011</v>
      </c>
      <c r="C4123" s="126"/>
      <c r="D4123" s="128">
        <v>58256</v>
      </c>
      <c r="E4123" s="128">
        <v>7023800</v>
      </c>
      <c r="F4123" s="128">
        <v>3768488</v>
      </c>
      <c r="G4123" s="128">
        <v>3255312</v>
      </c>
      <c r="H4123" s="128">
        <v>-56970</v>
      </c>
      <c r="I4123" s="128">
        <v>8814</v>
      </c>
      <c r="J4123" s="128">
        <v>42911</v>
      </c>
      <c r="K4123" s="128">
        <v>3164689</v>
      </c>
      <c r="L4123" s="128">
        <v>1915371</v>
      </c>
      <c r="M4123" s="128">
        <v>282657</v>
      </c>
      <c r="O4123"/>
    </row>
    <row r="4124" spans="2:15" x14ac:dyDescent="0.35">
      <c r="B4124" s="126">
        <v>2010</v>
      </c>
      <c r="C4124" s="126"/>
      <c r="D4124" s="128">
        <v>61562</v>
      </c>
      <c r="E4124" s="128">
        <v>7606435</v>
      </c>
      <c r="F4124" s="128">
        <v>4168463</v>
      </c>
      <c r="G4124" s="128">
        <v>3437972</v>
      </c>
      <c r="H4124" s="128">
        <v>-79416</v>
      </c>
      <c r="I4124" s="128">
        <v>13983</v>
      </c>
      <c r="J4124" s="128">
        <v>47832</v>
      </c>
      <c r="K4124" s="128">
        <v>3385084</v>
      </c>
      <c r="L4124" s="128">
        <v>2057104</v>
      </c>
      <c r="M4124" s="128">
        <v>257193</v>
      </c>
      <c r="O4124"/>
    </row>
    <row r="4125" spans="2:15" x14ac:dyDescent="0.35">
      <c r="B4125" s="126">
        <v>2009</v>
      </c>
      <c r="C4125" s="126"/>
      <c r="D4125" s="128">
        <v>65891</v>
      </c>
      <c r="E4125" s="128">
        <v>8128014</v>
      </c>
      <c r="F4125" s="128">
        <v>4400823</v>
      </c>
      <c r="G4125" s="128">
        <v>3727191</v>
      </c>
      <c r="H4125" s="128">
        <v>113323</v>
      </c>
      <c r="I4125" s="128">
        <v>47725</v>
      </c>
      <c r="J4125" s="128">
        <v>44742</v>
      </c>
      <c r="K4125" s="128">
        <v>3565616</v>
      </c>
      <c r="L4125" s="128">
        <v>2392244</v>
      </c>
      <c r="M4125" s="128" t="s">
        <v>69</v>
      </c>
      <c r="O4125"/>
    </row>
    <row r="4126" spans="2:15" x14ac:dyDescent="0.35">
      <c r="B4126" s="126">
        <v>2008</v>
      </c>
      <c r="C4126" s="126"/>
      <c r="D4126" s="128">
        <v>67602</v>
      </c>
      <c r="E4126" s="128">
        <v>9495235</v>
      </c>
      <c r="F4126" s="128">
        <v>5277855</v>
      </c>
      <c r="G4126" s="128">
        <v>4217380</v>
      </c>
      <c r="H4126" s="128">
        <v>307834</v>
      </c>
      <c r="I4126" s="128">
        <v>51579</v>
      </c>
      <c r="J4126" s="128">
        <v>38580</v>
      </c>
      <c r="K4126" s="128">
        <v>4285916</v>
      </c>
      <c r="L4126" s="128">
        <v>2872583</v>
      </c>
      <c r="M4126" s="128" t="s">
        <v>69</v>
      </c>
      <c r="O4126"/>
    </row>
    <row r="4127" spans="2:15" x14ac:dyDescent="0.35">
      <c r="B4127" s="310" t="s">
        <v>35</v>
      </c>
      <c r="C4127" s="310"/>
      <c r="D4127" s="311"/>
      <c r="E4127" s="311"/>
      <c r="F4127" s="311"/>
      <c r="G4127" s="311"/>
      <c r="H4127" s="311"/>
      <c r="I4127" s="311"/>
      <c r="J4127" s="311"/>
      <c r="K4127" s="311"/>
      <c r="L4127" s="311"/>
      <c r="M4127" s="311"/>
      <c r="O4127"/>
    </row>
    <row r="4128" spans="2:15" x14ac:dyDescent="0.35">
      <c r="B4128" s="123" t="s">
        <v>163</v>
      </c>
      <c r="C4128" s="123"/>
      <c r="D4128" s="132"/>
      <c r="E4128" s="132"/>
      <c r="F4128" s="132"/>
      <c r="G4128" s="132"/>
      <c r="H4128" s="132"/>
      <c r="I4128" s="132"/>
      <c r="J4128" s="132"/>
      <c r="K4128" s="132"/>
      <c r="L4128" s="132"/>
      <c r="M4128" s="132"/>
      <c r="O4128"/>
    </row>
    <row r="4129" spans="2:15" x14ac:dyDescent="0.35">
      <c r="B4129" s="142">
        <v>2020</v>
      </c>
      <c r="C4129" s="142"/>
      <c r="D4129" s="228">
        <v>50034</v>
      </c>
      <c r="E4129" s="228">
        <v>893427</v>
      </c>
      <c r="F4129" s="228">
        <v>380117</v>
      </c>
      <c r="G4129" s="228">
        <v>513310</v>
      </c>
      <c r="H4129" s="228">
        <v>-3541</v>
      </c>
      <c r="I4129" s="228">
        <v>1041</v>
      </c>
      <c r="J4129" s="228">
        <v>10775</v>
      </c>
      <c r="K4129" s="228">
        <v>278952</v>
      </c>
      <c r="L4129" s="228">
        <v>177905</v>
      </c>
      <c r="M4129" s="228">
        <v>5486</v>
      </c>
      <c r="O4129"/>
    </row>
    <row r="4130" spans="2:15" x14ac:dyDescent="0.35">
      <c r="B4130" s="142">
        <v>2019</v>
      </c>
      <c r="C4130" s="142"/>
      <c r="D4130" s="228">
        <v>54973</v>
      </c>
      <c r="E4130" s="228">
        <v>1185986</v>
      </c>
      <c r="F4130" s="228">
        <v>438259</v>
      </c>
      <c r="G4130" s="228">
        <v>747727</v>
      </c>
      <c r="H4130" s="228">
        <v>-4213</v>
      </c>
      <c r="I4130" s="228">
        <v>628</v>
      </c>
      <c r="J4130" s="228">
        <v>10483</v>
      </c>
      <c r="K4130" s="228">
        <v>324435</v>
      </c>
      <c r="L4130" s="228">
        <v>255431</v>
      </c>
      <c r="M4130" s="228">
        <v>4864</v>
      </c>
      <c r="O4130"/>
    </row>
    <row r="4131" spans="2:15" x14ac:dyDescent="0.35">
      <c r="B4131" s="142">
        <v>2018</v>
      </c>
      <c r="C4131" s="142"/>
      <c r="D4131" s="228">
        <v>53138</v>
      </c>
      <c r="E4131" s="228">
        <v>1185106</v>
      </c>
      <c r="F4131" s="228">
        <v>464317</v>
      </c>
      <c r="G4131" s="228">
        <v>720789</v>
      </c>
      <c r="H4131" s="228">
        <v>-4348</v>
      </c>
      <c r="I4131" s="228">
        <v>529</v>
      </c>
      <c r="J4131" s="228">
        <v>11036</v>
      </c>
      <c r="K4131" s="228">
        <v>347273</v>
      </c>
      <c r="L4131" s="228">
        <v>250799</v>
      </c>
      <c r="M4131" s="228">
        <v>5767</v>
      </c>
      <c r="O4131"/>
    </row>
    <row r="4132" spans="2:15" x14ac:dyDescent="0.35">
      <c r="B4132" s="142">
        <v>2017</v>
      </c>
      <c r="C4132" s="142"/>
      <c r="D4132" s="228">
        <v>51271</v>
      </c>
      <c r="E4132" s="228">
        <v>1116962</v>
      </c>
      <c r="F4132" s="228">
        <f>+E4132-G4132</f>
        <v>457547</v>
      </c>
      <c r="G4132" s="228">
        <v>659415</v>
      </c>
      <c r="H4132" s="228">
        <v>-2632</v>
      </c>
      <c r="I4132" s="228">
        <v>612</v>
      </c>
      <c r="J4132" s="228">
        <v>10637</v>
      </c>
      <c r="K4132" s="228">
        <v>342357</v>
      </c>
      <c r="L4132" s="228">
        <v>238578</v>
      </c>
      <c r="M4132" s="228">
        <v>4912</v>
      </c>
      <c r="O4132"/>
    </row>
    <row r="4133" spans="2:15" x14ac:dyDescent="0.35">
      <c r="B4133" s="142">
        <v>2016</v>
      </c>
      <c r="C4133" s="142"/>
      <c r="D4133" s="228">
        <v>47814</v>
      </c>
      <c r="E4133" s="228">
        <v>1005384</v>
      </c>
      <c r="F4133" s="228">
        <v>439322</v>
      </c>
      <c r="G4133" s="228">
        <v>566062</v>
      </c>
      <c r="H4133" s="228">
        <v>-2297</v>
      </c>
      <c r="I4133" s="228">
        <v>559</v>
      </c>
      <c r="J4133" s="228">
        <v>11533</v>
      </c>
      <c r="K4133" s="228">
        <v>326249</v>
      </c>
      <c r="L4133" s="228">
        <v>217439</v>
      </c>
      <c r="M4133" s="228">
        <v>3875</v>
      </c>
      <c r="O4133"/>
    </row>
    <row r="4134" spans="2:15" x14ac:dyDescent="0.35">
      <c r="B4134" s="142">
        <v>2015</v>
      </c>
      <c r="C4134" s="142"/>
      <c r="D4134" s="228">
        <v>45117</v>
      </c>
      <c r="E4134" s="228">
        <v>914181</v>
      </c>
      <c r="F4134" s="228">
        <v>432108</v>
      </c>
      <c r="G4134" s="228">
        <v>482073</v>
      </c>
      <c r="H4134" s="228">
        <v>-1910</v>
      </c>
      <c r="I4134" s="228">
        <v>580</v>
      </c>
      <c r="J4134" s="228">
        <v>10040</v>
      </c>
      <c r="K4134" s="228">
        <v>320702</v>
      </c>
      <c r="L4134" s="228">
        <v>196729</v>
      </c>
      <c r="M4134" s="228">
        <v>3622</v>
      </c>
      <c r="O4134"/>
    </row>
    <row r="4135" spans="2:15" x14ac:dyDescent="0.35">
      <c r="B4135" s="142">
        <v>2014</v>
      </c>
      <c r="C4135" s="142"/>
      <c r="D4135" s="128">
        <v>40433</v>
      </c>
      <c r="E4135" s="128">
        <v>853019</v>
      </c>
      <c r="F4135" s="128">
        <v>433540</v>
      </c>
      <c r="G4135" s="128">
        <v>419478</v>
      </c>
      <c r="H4135" s="128">
        <v>-1029</v>
      </c>
      <c r="I4135" s="128">
        <v>471</v>
      </c>
      <c r="J4135" s="128">
        <v>10036</v>
      </c>
      <c r="K4135" s="128">
        <v>320514</v>
      </c>
      <c r="L4135" s="128">
        <v>188290</v>
      </c>
      <c r="M4135" s="128">
        <v>3651</v>
      </c>
      <c r="O4135"/>
    </row>
    <row r="4136" spans="2:15" x14ac:dyDescent="0.35">
      <c r="B4136" s="142">
        <v>2013</v>
      </c>
      <c r="C4136" s="142"/>
      <c r="D4136" s="128">
        <v>37618</v>
      </c>
      <c r="E4136" s="128">
        <v>821207</v>
      </c>
      <c r="F4136" s="128">
        <v>433939</v>
      </c>
      <c r="G4136" s="128">
        <v>387268</v>
      </c>
      <c r="H4136" s="128">
        <v>-319</v>
      </c>
      <c r="I4136" s="128">
        <v>367</v>
      </c>
      <c r="J4136" s="128">
        <v>9775</v>
      </c>
      <c r="K4136" s="128">
        <v>323173</v>
      </c>
      <c r="L4136" s="128">
        <v>181740</v>
      </c>
      <c r="M4136" s="128">
        <v>3192</v>
      </c>
      <c r="O4136"/>
    </row>
    <row r="4137" spans="2:15" x14ac:dyDescent="0.35">
      <c r="B4137" s="126">
        <v>2012</v>
      </c>
      <c r="C4137" s="126"/>
      <c r="D4137" s="128">
        <v>37681</v>
      </c>
      <c r="E4137" s="128">
        <v>851489</v>
      </c>
      <c r="F4137" s="128">
        <v>439413</v>
      </c>
      <c r="G4137" s="128">
        <v>412076</v>
      </c>
      <c r="H4137" s="128">
        <v>-1154</v>
      </c>
      <c r="I4137" s="128">
        <v>404</v>
      </c>
      <c r="J4137" s="128">
        <v>9197</v>
      </c>
      <c r="K4137" s="128">
        <v>334450</v>
      </c>
      <c r="L4137" s="128">
        <v>191173</v>
      </c>
      <c r="M4137" s="128">
        <v>5303</v>
      </c>
      <c r="O4137"/>
    </row>
    <row r="4138" spans="2:15" x14ac:dyDescent="0.35">
      <c r="B4138" s="126">
        <v>2011</v>
      </c>
      <c r="C4138" s="126"/>
      <c r="D4138" s="128">
        <v>40544</v>
      </c>
      <c r="E4138" s="128">
        <v>993428</v>
      </c>
      <c r="F4138" s="128">
        <v>493399</v>
      </c>
      <c r="G4138" s="128">
        <v>500029</v>
      </c>
      <c r="H4138" s="128">
        <v>-1526</v>
      </c>
      <c r="I4138" s="128">
        <v>566</v>
      </c>
      <c r="J4138" s="128">
        <v>9665</v>
      </c>
      <c r="K4138" s="128">
        <v>382716</v>
      </c>
      <c r="L4138" s="128">
        <v>226191</v>
      </c>
      <c r="M4138" s="128">
        <v>5834</v>
      </c>
      <c r="O4138"/>
    </row>
    <row r="4139" spans="2:15" x14ac:dyDescent="0.35">
      <c r="B4139" s="126">
        <v>2010</v>
      </c>
      <c r="C4139" s="126"/>
      <c r="D4139" s="128">
        <v>43500</v>
      </c>
      <c r="E4139" s="128">
        <v>1143533</v>
      </c>
      <c r="F4139" s="128">
        <v>560876</v>
      </c>
      <c r="G4139" s="128">
        <v>582657</v>
      </c>
      <c r="H4139" s="128">
        <v>-5148</v>
      </c>
      <c r="I4139" s="128">
        <v>1021</v>
      </c>
      <c r="J4139" s="128">
        <v>10298</v>
      </c>
      <c r="K4139" s="128">
        <v>444592</v>
      </c>
      <c r="L4139" s="128">
        <v>248449</v>
      </c>
      <c r="M4139" s="128">
        <v>6229</v>
      </c>
      <c r="O4139"/>
    </row>
    <row r="4140" spans="2:15" x14ac:dyDescent="0.35">
      <c r="B4140" s="126">
        <v>2009</v>
      </c>
      <c r="C4140" s="126"/>
      <c r="D4140" s="128">
        <v>47228</v>
      </c>
      <c r="E4140" s="128">
        <v>1292385</v>
      </c>
      <c r="F4140" s="128">
        <v>621935</v>
      </c>
      <c r="G4140" s="128">
        <v>670450</v>
      </c>
      <c r="H4140" s="128">
        <v>-13284</v>
      </c>
      <c r="I4140" s="128">
        <v>9339</v>
      </c>
      <c r="J4140" s="128">
        <v>7406</v>
      </c>
      <c r="K4140" s="128">
        <v>494641</v>
      </c>
      <c r="L4140" s="128">
        <v>274997</v>
      </c>
      <c r="M4140" s="128" t="s">
        <v>69</v>
      </c>
      <c r="O4140"/>
    </row>
    <row r="4141" spans="2:15" x14ac:dyDescent="0.35">
      <c r="B4141" s="126">
        <v>2008</v>
      </c>
      <c r="C4141" s="126"/>
      <c r="D4141" s="128">
        <v>48992</v>
      </c>
      <c r="E4141" s="128">
        <v>1500239</v>
      </c>
      <c r="F4141" s="128">
        <v>732346</v>
      </c>
      <c r="G4141" s="128">
        <v>767894</v>
      </c>
      <c r="H4141" s="128">
        <v>1123</v>
      </c>
      <c r="I4141" s="128">
        <v>243</v>
      </c>
      <c r="J4141" s="128">
        <v>8654</v>
      </c>
      <c r="K4141" s="128">
        <v>594556</v>
      </c>
      <c r="L4141" s="128">
        <v>317820</v>
      </c>
      <c r="M4141" s="128" t="s">
        <v>69</v>
      </c>
      <c r="O4141"/>
    </row>
    <row r="4142" spans="2:15" x14ac:dyDescent="0.35">
      <c r="B4142" s="123" t="s">
        <v>164</v>
      </c>
      <c r="C4142" s="123"/>
      <c r="D4142" s="132"/>
      <c r="E4142" s="132"/>
      <c r="F4142" s="132"/>
      <c r="G4142" s="132"/>
      <c r="H4142" s="132"/>
      <c r="I4142" s="132"/>
      <c r="J4142" s="132"/>
      <c r="K4142" s="132"/>
      <c r="L4142" s="132"/>
      <c r="M4142" s="132"/>
      <c r="O4142"/>
    </row>
    <row r="4143" spans="2:15" x14ac:dyDescent="0.35">
      <c r="B4143" s="142">
        <v>2020</v>
      </c>
      <c r="C4143" s="142"/>
      <c r="D4143" s="228">
        <v>22618</v>
      </c>
      <c r="E4143" s="228">
        <v>7098088</v>
      </c>
      <c r="F4143" s="228">
        <v>3793709</v>
      </c>
      <c r="G4143" s="228">
        <v>3304379</v>
      </c>
      <c r="H4143" s="228">
        <v>79206</v>
      </c>
      <c r="I4143" s="228">
        <v>8471</v>
      </c>
      <c r="J4143" s="228">
        <v>163178</v>
      </c>
      <c r="K4143" s="228">
        <v>3100387</v>
      </c>
      <c r="L4143" s="228">
        <v>2118430</v>
      </c>
      <c r="M4143" s="228">
        <v>103147</v>
      </c>
      <c r="O4143"/>
    </row>
    <row r="4144" spans="2:15" x14ac:dyDescent="0.35">
      <c r="B4144" s="142">
        <v>2019</v>
      </c>
      <c r="C4144" s="142"/>
      <c r="D4144" s="228">
        <v>21998</v>
      </c>
      <c r="E4144" s="228">
        <v>9143363</v>
      </c>
      <c r="F4144" s="228">
        <v>4363882</v>
      </c>
      <c r="G4144" s="228">
        <v>4779481</v>
      </c>
      <c r="H4144" s="228">
        <v>-3800</v>
      </c>
      <c r="I4144" s="228">
        <v>14114</v>
      </c>
      <c r="J4144" s="228">
        <v>47216</v>
      </c>
      <c r="K4144" s="228">
        <v>3662297</v>
      </c>
      <c r="L4144" s="228">
        <v>2723121</v>
      </c>
      <c r="M4144" s="228">
        <v>105254</v>
      </c>
      <c r="O4144"/>
    </row>
    <row r="4145" spans="2:15" x14ac:dyDescent="0.35">
      <c r="B4145" s="142">
        <v>2018</v>
      </c>
      <c r="C4145" s="142"/>
      <c r="D4145" s="228">
        <v>20499</v>
      </c>
      <c r="E4145" s="228">
        <v>8551270</v>
      </c>
      <c r="F4145" s="228">
        <v>4156537</v>
      </c>
      <c r="G4145" s="228">
        <v>4394733</v>
      </c>
      <c r="H4145" s="228">
        <v>-34845</v>
      </c>
      <c r="I4145" s="228">
        <v>8807</v>
      </c>
      <c r="J4145" s="228">
        <v>47785</v>
      </c>
      <c r="K4145" s="228">
        <v>3548055</v>
      </c>
      <c r="L4145" s="228">
        <v>2434203</v>
      </c>
      <c r="M4145" s="228">
        <v>121232</v>
      </c>
      <c r="O4145"/>
    </row>
    <row r="4146" spans="2:15" x14ac:dyDescent="0.35">
      <c r="B4146" s="142">
        <v>2017</v>
      </c>
      <c r="C4146" s="142"/>
      <c r="D4146" s="228">
        <v>19250</v>
      </c>
      <c r="E4146" s="228">
        <v>7921888</v>
      </c>
      <c r="F4146" s="228">
        <f>+E4146-G4146</f>
        <v>3906199</v>
      </c>
      <c r="G4146" s="228">
        <v>4015689</v>
      </c>
      <c r="H4146" s="228">
        <v>-89953</v>
      </c>
      <c r="I4146" s="228">
        <v>5734</v>
      </c>
      <c r="J4146" s="228">
        <v>48886</v>
      </c>
      <c r="K4146" s="228">
        <v>3292894</v>
      </c>
      <c r="L4146" s="228">
        <v>2229064</v>
      </c>
      <c r="M4146" s="228">
        <v>126846</v>
      </c>
      <c r="O4146"/>
    </row>
    <row r="4147" spans="2:15" x14ac:dyDescent="0.35">
      <c r="B4147" s="142">
        <v>2016</v>
      </c>
      <c r="C4147" s="142"/>
      <c r="D4147" s="228">
        <v>18292</v>
      </c>
      <c r="E4147" s="228">
        <v>6960757</v>
      </c>
      <c r="F4147" s="228">
        <v>3499010</v>
      </c>
      <c r="G4147" s="228">
        <v>3461746</v>
      </c>
      <c r="H4147" s="228">
        <v>-151455</v>
      </c>
      <c r="I4147" s="228">
        <v>7576</v>
      </c>
      <c r="J4147" s="228">
        <v>51459</v>
      </c>
      <c r="K4147" s="228">
        <v>2916719</v>
      </c>
      <c r="L4147" s="228">
        <v>1920578</v>
      </c>
      <c r="M4147" s="228">
        <v>154116</v>
      </c>
      <c r="O4147"/>
    </row>
    <row r="4148" spans="2:15" x14ac:dyDescent="0.35">
      <c r="B4148" s="142">
        <v>2015</v>
      </c>
      <c r="C4148" s="142"/>
      <c r="D4148" s="228">
        <v>17864</v>
      </c>
      <c r="E4148" s="228">
        <v>6164267</v>
      </c>
      <c r="F4148" s="228">
        <v>3167795</v>
      </c>
      <c r="G4148" s="228">
        <v>2996472</v>
      </c>
      <c r="H4148" s="228">
        <v>-108542</v>
      </c>
      <c r="I4148" s="228">
        <v>7871</v>
      </c>
      <c r="J4148" s="228">
        <v>48651</v>
      </c>
      <c r="K4148" s="228">
        <v>2643485</v>
      </c>
      <c r="L4148" s="228">
        <v>1712001</v>
      </c>
      <c r="M4148" s="228">
        <v>171740</v>
      </c>
      <c r="O4148"/>
    </row>
    <row r="4149" spans="2:15" x14ac:dyDescent="0.35">
      <c r="B4149" s="142">
        <v>2014</v>
      </c>
      <c r="C4149" s="142"/>
      <c r="D4149" s="128">
        <v>17384</v>
      </c>
      <c r="E4149" s="128">
        <v>5662713</v>
      </c>
      <c r="F4149" s="128">
        <v>2961867</v>
      </c>
      <c r="G4149" s="128">
        <v>2700846</v>
      </c>
      <c r="H4149" s="128">
        <v>-112784</v>
      </c>
      <c r="I4149" s="128">
        <v>5936</v>
      </c>
      <c r="J4149" s="128">
        <v>44702</v>
      </c>
      <c r="K4149" s="128">
        <v>2463665</v>
      </c>
      <c r="L4149" s="128">
        <v>1642346</v>
      </c>
      <c r="M4149" s="128">
        <v>191326</v>
      </c>
      <c r="O4149"/>
    </row>
    <row r="4150" spans="2:15" x14ac:dyDescent="0.35">
      <c r="B4150" s="142">
        <v>2013</v>
      </c>
      <c r="C4150" s="142"/>
      <c r="D4150" s="128">
        <v>17027</v>
      </c>
      <c r="E4150" s="128">
        <v>5288813</v>
      </c>
      <c r="F4150" s="128">
        <v>2767372</v>
      </c>
      <c r="G4150" s="128">
        <v>2521441</v>
      </c>
      <c r="H4150" s="128">
        <v>-95084</v>
      </c>
      <c r="I4150" s="128">
        <v>6030</v>
      </c>
      <c r="J4150" s="128">
        <v>32422</v>
      </c>
      <c r="K4150" s="128">
        <v>2338632</v>
      </c>
      <c r="L4150" s="128">
        <v>1552535</v>
      </c>
      <c r="M4150" s="128">
        <v>225699</v>
      </c>
      <c r="O4150"/>
    </row>
    <row r="4151" spans="2:15" x14ac:dyDescent="0.35">
      <c r="B4151" s="126">
        <v>2012</v>
      </c>
      <c r="C4151" s="126"/>
      <c r="D4151" s="128">
        <v>17120</v>
      </c>
      <c r="E4151" s="128">
        <v>5340162</v>
      </c>
      <c r="F4151" s="128">
        <v>2854078</v>
      </c>
      <c r="G4151" s="128">
        <v>2486084</v>
      </c>
      <c r="H4151" s="128">
        <v>-83210</v>
      </c>
      <c r="I4151" s="128">
        <v>7355</v>
      </c>
      <c r="J4151" s="128">
        <v>29976</v>
      </c>
      <c r="K4151" s="128">
        <v>2419048</v>
      </c>
      <c r="L4151" s="128">
        <v>1566123</v>
      </c>
      <c r="M4151" s="128">
        <v>273022</v>
      </c>
      <c r="O4151"/>
    </row>
    <row r="4152" spans="2:15" x14ac:dyDescent="0.35">
      <c r="B4152" s="126">
        <v>2011</v>
      </c>
      <c r="C4152" s="126"/>
      <c r="D4152" s="128">
        <v>17712</v>
      </c>
      <c r="E4152" s="128">
        <v>6030372</v>
      </c>
      <c r="F4152" s="128">
        <v>3275089</v>
      </c>
      <c r="G4152" s="128">
        <v>2755283</v>
      </c>
      <c r="H4152" s="128">
        <v>-55445</v>
      </c>
      <c r="I4152" s="128">
        <v>8248</v>
      </c>
      <c r="J4152" s="128">
        <v>33247</v>
      </c>
      <c r="K4152" s="128">
        <v>2781973</v>
      </c>
      <c r="L4152" s="128">
        <v>1689180</v>
      </c>
      <c r="M4152" s="128">
        <v>276823</v>
      </c>
      <c r="O4152"/>
    </row>
    <row r="4153" spans="2:15" x14ac:dyDescent="0.35">
      <c r="B4153" s="126">
        <v>2010</v>
      </c>
      <c r="C4153" s="126"/>
      <c r="D4153" s="128">
        <v>18062</v>
      </c>
      <c r="E4153" s="128">
        <v>6462902</v>
      </c>
      <c r="F4153" s="128">
        <v>3607587</v>
      </c>
      <c r="G4153" s="128">
        <v>2855315</v>
      </c>
      <c r="H4153" s="128">
        <v>-74268</v>
      </c>
      <c r="I4153" s="128">
        <v>12962</v>
      </c>
      <c r="J4153" s="128">
        <v>37534</v>
      </c>
      <c r="K4153" s="128">
        <v>2940491</v>
      </c>
      <c r="L4153" s="128">
        <v>1808655</v>
      </c>
      <c r="M4153" s="128">
        <v>250965</v>
      </c>
      <c r="O4153"/>
    </row>
    <row r="4154" spans="2:15" x14ac:dyDescent="0.35">
      <c r="B4154" s="126">
        <v>2009</v>
      </c>
      <c r="C4154" s="126"/>
      <c r="D4154" s="128">
        <v>18663</v>
      </c>
      <c r="E4154" s="128">
        <v>6835629</v>
      </c>
      <c r="F4154" s="128">
        <v>3778888</v>
      </c>
      <c r="G4154" s="128">
        <v>3056741</v>
      </c>
      <c r="H4154" s="128">
        <v>126607</v>
      </c>
      <c r="I4154" s="128">
        <v>38386</v>
      </c>
      <c r="J4154" s="128">
        <v>37335</v>
      </c>
      <c r="K4154" s="128">
        <v>3070975</v>
      </c>
      <c r="L4154" s="128">
        <v>2117247</v>
      </c>
      <c r="M4154" s="128" t="s">
        <v>69</v>
      </c>
      <c r="O4154"/>
    </row>
    <row r="4155" spans="2:15" x14ac:dyDescent="0.35">
      <c r="B4155" s="126">
        <v>2008</v>
      </c>
      <c r="C4155" s="126"/>
      <c r="D4155" s="128">
        <v>18610</v>
      </c>
      <c r="E4155" s="128">
        <v>7994996</v>
      </c>
      <c r="F4155" s="128">
        <v>4545510</v>
      </c>
      <c r="G4155" s="128">
        <v>3449487</v>
      </c>
      <c r="H4155" s="128">
        <v>306712</v>
      </c>
      <c r="I4155" s="128">
        <v>51335</v>
      </c>
      <c r="J4155" s="128">
        <v>29926</v>
      </c>
      <c r="K4155" s="128">
        <v>3691360</v>
      </c>
      <c r="L4155" s="128">
        <v>2554763</v>
      </c>
      <c r="M4155" s="128" t="s">
        <v>69</v>
      </c>
      <c r="O4155"/>
    </row>
    <row r="4156" spans="2:15" x14ac:dyDescent="0.35">
      <c r="B4156" s="310" t="s">
        <v>11</v>
      </c>
      <c r="C4156" s="310"/>
      <c r="D4156" s="311"/>
      <c r="E4156" s="311"/>
      <c r="F4156" s="311"/>
      <c r="G4156" s="311"/>
      <c r="H4156" s="311"/>
      <c r="I4156" s="311"/>
      <c r="J4156" s="311"/>
      <c r="K4156" s="311"/>
      <c r="L4156" s="311"/>
      <c r="M4156" s="311"/>
      <c r="O4156"/>
    </row>
    <row r="4157" spans="2:15" x14ac:dyDescent="0.35">
      <c r="B4157" s="123" t="s">
        <v>165</v>
      </c>
      <c r="C4157" s="123"/>
      <c r="D4157" s="132"/>
      <c r="E4157" s="132"/>
      <c r="F4157" s="132"/>
      <c r="G4157" s="132"/>
      <c r="H4157" s="132"/>
      <c r="I4157" s="132"/>
      <c r="J4157" s="132"/>
      <c r="K4157" s="132"/>
      <c r="L4157" s="132"/>
      <c r="M4157" s="132"/>
      <c r="O4157"/>
    </row>
    <row r="4158" spans="2:15" x14ac:dyDescent="0.35">
      <c r="B4158" s="142">
        <v>2020</v>
      </c>
      <c r="C4158" s="142"/>
      <c r="D4158" s="228">
        <v>72635</v>
      </c>
      <c r="E4158" s="228">
        <v>7470523</v>
      </c>
      <c r="F4158" s="228">
        <v>3897562</v>
      </c>
      <c r="G4158" s="228">
        <v>3572961</v>
      </c>
      <c r="H4158" s="228">
        <v>82926</v>
      </c>
      <c r="I4158" s="228">
        <v>9266</v>
      </c>
      <c r="J4158" s="228">
        <v>167769</v>
      </c>
      <c r="K4158" s="228">
        <v>3188889</v>
      </c>
      <c r="L4158" s="228">
        <v>2145874</v>
      </c>
      <c r="M4158" s="228">
        <v>93846</v>
      </c>
      <c r="O4158"/>
    </row>
    <row r="4159" spans="2:15" x14ac:dyDescent="0.35">
      <c r="B4159" s="142">
        <v>2019</v>
      </c>
      <c r="C4159" s="142"/>
      <c r="D4159" s="228">
        <v>76948</v>
      </c>
      <c r="E4159" s="228">
        <v>9492518</v>
      </c>
      <c r="F4159" s="228">
        <v>4420003</v>
      </c>
      <c r="G4159" s="228">
        <v>5072515</v>
      </c>
      <c r="H4159" s="228">
        <v>17048</v>
      </c>
      <c r="I4159" s="228">
        <v>14486</v>
      </c>
      <c r="J4159" s="228">
        <v>56676</v>
      </c>
      <c r="K4159" s="228">
        <v>3730177</v>
      </c>
      <c r="L4159" s="228">
        <v>2719151</v>
      </c>
      <c r="M4159" s="228">
        <v>93643</v>
      </c>
      <c r="O4159"/>
    </row>
    <row r="4160" spans="2:15" x14ac:dyDescent="0.35">
      <c r="B4160" s="142">
        <v>2018</v>
      </c>
      <c r="C4160" s="142"/>
      <c r="D4160" s="228">
        <v>73616</v>
      </c>
      <c r="E4160" s="228">
        <v>9004643</v>
      </c>
      <c r="F4160" s="228">
        <v>4272031</v>
      </c>
      <c r="G4160" s="228">
        <v>4732612</v>
      </c>
      <c r="H4160" s="228">
        <v>-23650</v>
      </c>
      <c r="I4160" s="228">
        <v>9161</v>
      </c>
      <c r="J4160" s="228">
        <v>55507</v>
      </c>
      <c r="K4160" s="228">
        <v>3638278</v>
      </c>
      <c r="L4160" s="228">
        <v>2479563</v>
      </c>
      <c r="M4160" s="228">
        <v>108888</v>
      </c>
      <c r="O4160"/>
    </row>
    <row r="4161" spans="2:15" x14ac:dyDescent="0.35">
      <c r="B4161" s="142">
        <v>2017</v>
      </c>
      <c r="C4161" s="142"/>
      <c r="D4161" s="228">
        <v>70501</v>
      </c>
      <c r="E4161" s="228">
        <v>8394369</v>
      </c>
      <c r="F4161" s="228">
        <f>+E4161-G4161</f>
        <v>4055296</v>
      </c>
      <c r="G4161" s="228">
        <v>4339073</v>
      </c>
      <c r="H4161" s="228">
        <v>-78715</v>
      </c>
      <c r="I4161" s="228">
        <v>6040</v>
      </c>
      <c r="J4161" s="228">
        <v>58882</v>
      </c>
      <c r="K4161" s="228">
        <v>3416095</v>
      </c>
      <c r="L4161" s="228">
        <v>2286876</v>
      </c>
      <c r="M4161" s="228">
        <v>115517</v>
      </c>
      <c r="O4161"/>
    </row>
    <row r="4162" spans="2:15" x14ac:dyDescent="0.35">
      <c r="B4162" s="142">
        <v>2016</v>
      </c>
      <c r="C4162" s="142"/>
      <c r="D4162" s="228">
        <v>66089</v>
      </c>
      <c r="E4162" s="228">
        <v>7436099</v>
      </c>
      <c r="F4162" s="228">
        <v>3683949</v>
      </c>
      <c r="G4162" s="228">
        <v>3752150</v>
      </c>
      <c r="H4162" s="228">
        <v>-144533</v>
      </c>
      <c r="I4162" s="228">
        <v>7815</v>
      </c>
      <c r="J4162" s="228">
        <v>62257</v>
      </c>
      <c r="K4162" s="228">
        <v>3060404</v>
      </c>
      <c r="L4162" s="228">
        <v>1993858</v>
      </c>
      <c r="M4162" s="228">
        <v>142318</v>
      </c>
      <c r="O4162"/>
    </row>
    <row r="4163" spans="2:15" x14ac:dyDescent="0.35">
      <c r="B4163" s="142">
        <v>2015</v>
      </c>
      <c r="C4163" s="142"/>
      <c r="D4163" s="228">
        <v>62963</v>
      </c>
      <c r="E4163" s="228">
        <v>6595660</v>
      </c>
      <c r="F4163" s="228">
        <v>3368030</v>
      </c>
      <c r="G4163" s="228">
        <v>3227630</v>
      </c>
      <c r="H4163" s="228">
        <v>-101457</v>
      </c>
      <c r="I4163" s="228">
        <v>8382</v>
      </c>
      <c r="J4163" s="228">
        <v>57053</v>
      </c>
      <c r="K4163" s="228">
        <v>2793324</v>
      </c>
      <c r="L4163" s="228">
        <v>1772437</v>
      </c>
      <c r="M4163" s="228">
        <v>158935</v>
      </c>
      <c r="O4163"/>
    </row>
    <row r="4164" spans="2:15" x14ac:dyDescent="0.35">
      <c r="B4164" s="142">
        <v>2014</v>
      </c>
      <c r="C4164" s="142"/>
      <c r="D4164" s="128">
        <v>57800</v>
      </c>
      <c r="E4164" s="128">
        <v>6031432</v>
      </c>
      <c r="F4164" s="128">
        <v>3209066</v>
      </c>
      <c r="G4164" s="128">
        <v>2822366</v>
      </c>
      <c r="H4164" s="128">
        <v>-113790</v>
      </c>
      <c r="I4164" s="128">
        <v>6322</v>
      </c>
      <c r="J4164" s="128">
        <v>53770</v>
      </c>
      <c r="K4164" s="128">
        <v>2647497</v>
      </c>
      <c r="L4164" s="128">
        <v>1635293</v>
      </c>
      <c r="M4164" s="128">
        <v>177249</v>
      </c>
      <c r="O4164"/>
    </row>
    <row r="4165" spans="2:15" x14ac:dyDescent="0.35">
      <c r="B4165" s="142">
        <v>2013</v>
      </c>
      <c r="C4165" s="142"/>
      <c r="D4165" s="128">
        <v>54630</v>
      </c>
      <c r="E4165" s="128">
        <v>5813855</v>
      </c>
      <c r="F4165" s="128">
        <v>3116418</v>
      </c>
      <c r="G4165" s="128">
        <v>2697438</v>
      </c>
      <c r="H4165" s="128">
        <v>-95403</v>
      </c>
      <c r="I4165" s="128">
        <v>6305</v>
      </c>
      <c r="J4165" s="128">
        <v>41395</v>
      </c>
      <c r="K4165" s="128">
        <v>2605517</v>
      </c>
      <c r="L4165" s="128">
        <v>1628029</v>
      </c>
      <c r="M4165" s="128">
        <v>209004</v>
      </c>
      <c r="O4165"/>
    </row>
    <row r="4166" spans="2:15" x14ac:dyDescent="0.35">
      <c r="B4166" s="126">
        <v>2012</v>
      </c>
      <c r="C4166" s="126"/>
      <c r="D4166" s="128">
        <v>54785</v>
      </c>
      <c r="E4166" s="128">
        <v>5818798</v>
      </c>
      <c r="F4166" s="128">
        <v>3142873</v>
      </c>
      <c r="G4166" s="128">
        <v>2675925</v>
      </c>
      <c r="H4166" s="128">
        <v>-84364</v>
      </c>
      <c r="I4166" s="128">
        <v>7675</v>
      </c>
      <c r="J4166" s="128">
        <v>38166</v>
      </c>
      <c r="K4166" s="128">
        <v>2639951</v>
      </c>
      <c r="L4166" s="128">
        <v>1638675</v>
      </c>
      <c r="M4166" s="128">
        <v>256888</v>
      </c>
      <c r="O4166"/>
    </row>
    <row r="4167" spans="2:15" x14ac:dyDescent="0.35">
      <c r="B4167" s="126">
        <v>2011</v>
      </c>
      <c r="C4167" s="126"/>
      <c r="D4167" s="128">
        <v>58236</v>
      </c>
      <c r="E4167" s="128">
        <v>6575923</v>
      </c>
      <c r="F4167" s="128">
        <v>3572534</v>
      </c>
      <c r="G4167" s="128">
        <v>3003389</v>
      </c>
      <c r="H4167" s="128">
        <v>-56935</v>
      </c>
      <c r="I4167" s="128">
        <v>8704</v>
      </c>
      <c r="J4167" s="128">
        <v>37879</v>
      </c>
      <c r="K4167" s="128">
        <v>3003960</v>
      </c>
      <c r="L4167" s="128">
        <v>1782865</v>
      </c>
      <c r="M4167" s="128">
        <v>261585</v>
      </c>
      <c r="O4167"/>
    </row>
    <row r="4168" spans="2:15" x14ac:dyDescent="0.35">
      <c r="B4168" s="126">
        <v>2010</v>
      </c>
      <c r="C4168" s="126"/>
      <c r="D4168" s="128">
        <v>61546</v>
      </c>
      <c r="E4168" s="128">
        <v>7186402</v>
      </c>
      <c r="F4168" s="128">
        <v>3956776</v>
      </c>
      <c r="G4168" s="128">
        <v>3229627</v>
      </c>
      <c r="H4168" s="128">
        <v>-79468</v>
      </c>
      <c r="I4168" s="128">
        <v>13889</v>
      </c>
      <c r="J4168" s="128">
        <v>41520</v>
      </c>
      <c r="K4168" s="128">
        <v>3214750</v>
      </c>
      <c r="L4168" s="128">
        <v>1944498</v>
      </c>
      <c r="M4168" s="128">
        <v>243854</v>
      </c>
      <c r="O4168"/>
    </row>
    <row r="4169" spans="2:15" x14ac:dyDescent="0.35">
      <c r="B4169" s="126">
        <v>2009</v>
      </c>
      <c r="C4169" s="126"/>
      <c r="D4169" s="128">
        <v>65876</v>
      </c>
      <c r="E4169" s="128">
        <v>7855569</v>
      </c>
      <c r="F4169" s="128">
        <v>4314837</v>
      </c>
      <c r="G4169" s="128">
        <v>3540732</v>
      </c>
      <c r="H4169" s="128">
        <v>113344</v>
      </c>
      <c r="I4169" s="128">
        <v>47461</v>
      </c>
      <c r="J4169" s="128">
        <v>44162</v>
      </c>
      <c r="K4169" s="128">
        <v>3480633</v>
      </c>
      <c r="L4169" s="128">
        <v>2302336</v>
      </c>
      <c r="M4169" s="128" t="s">
        <v>69</v>
      </c>
      <c r="O4169"/>
    </row>
    <row r="4170" spans="2:15" x14ac:dyDescent="0.35">
      <c r="B4170" s="126">
        <v>2008</v>
      </c>
      <c r="C4170" s="126"/>
      <c r="D4170" s="128">
        <v>67579</v>
      </c>
      <c r="E4170" s="128">
        <v>9001802</v>
      </c>
      <c r="F4170" s="128">
        <v>5099851</v>
      </c>
      <c r="G4170" s="128">
        <v>3901951</v>
      </c>
      <c r="H4170" s="128">
        <v>321055</v>
      </c>
      <c r="I4170" s="128">
        <v>50140</v>
      </c>
      <c r="J4170" s="128">
        <v>37875</v>
      </c>
      <c r="K4170" s="128">
        <v>4157472</v>
      </c>
      <c r="L4170" s="128">
        <v>2676903</v>
      </c>
      <c r="M4170" s="128" t="s">
        <v>69</v>
      </c>
      <c r="O4170"/>
    </row>
    <row r="4171" spans="2:15" x14ac:dyDescent="0.35">
      <c r="B4171" s="127" t="s">
        <v>166</v>
      </c>
      <c r="C4171" s="127"/>
      <c r="D4171" s="134"/>
      <c r="E4171" s="134"/>
      <c r="F4171" s="134"/>
      <c r="G4171" s="134"/>
      <c r="H4171" s="134"/>
      <c r="I4171" s="134"/>
      <c r="J4171" s="134"/>
      <c r="K4171" s="134"/>
      <c r="L4171" s="134"/>
      <c r="M4171" s="134"/>
      <c r="O4171"/>
    </row>
    <row r="4172" spans="2:15" x14ac:dyDescent="0.35">
      <c r="B4172" s="142">
        <v>2020</v>
      </c>
      <c r="C4172" s="142"/>
      <c r="D4172" s="228">
        <v>70254</v>
      </c>
      <c r="E4172" s="228">
        <v>3313637</v>
      </c>
      <c r="F4172" s="228">
        <v>1566048</v>
      </c>
      <c r="G4172" s="228">
        <v>1747589</v>
      </c>
      <c r="H4172" s="228">
        <v>90184</v>
      </c>
      <c r="I4172" s="228">
        <v>3767</v>
      </c>
      <c r="J4172" s="228">
        <v>60600</v>
      </c>
      <c r="K4172" s="228">
        <v>1319236</v>
      </c>
      <c r="L4172" s="228">
        <v>990076</v>
      </c>
      <c r="M4172" s="228">
        <v>41586</v>
      </c>
      <c r="O4172"/>
    </row>
    <row r="4173" spans="2:15" x14ac:dyDescent="0.35">
      <c r="B4173" s="142">
        <v>2019</v>
      </c>
      <c r="C4173" s="142"/>
      <c r="D4173" s="228">
        <v>74303</v>
      </c>
      <c r="E4173" s="228">
        <v>3994066</v>
      </c>
      <c r="F4173" s="228">
        <v>1776961</v>
      </c>
      <c r="G4173" s="228">
        <v>2217105</v>
      </c>
      <c r="H4173" s="228">
        <v>51951</v>
      </c>
      <c r="I4173" s="228">
        <v>5804</v>
      </c>
      <c r="J4173" s="228">
        <v>18585</v>
      </c>
      <c r="K4173" s="228">
        <v>1489990</v>
      </c>
      <c r="L4173" s="228">
        <v>1130183</v>
      </c>
      <c r="M4173" s="228">
        <v>35191</v>
      </c>
      <c r="O4173"/>
    </row>
    <row r="4174" spans="2:15" x14ac:dyDescent="0.35">
      <c r="B4174" s="142">
        <v>2018</v>
      </c>
      <c r="C4174" s="142"/>
      <c r="D4174" s="228">
        <v>71119</v>
      </c>
      <c r="E4174" s="228">
        <v>3847616</v>
      </c>
      <c r="F4174" s="228">
        <v>1774460</v>
      </c>
      <c r="G4174" s="228">
        <v>2073156</v>
      </c>
      <c r="H4174" s="228">
        <v>-16080</v>
      </c>
      <c r="I4174" s="228">
        <v>2569</v>
      </c>
      <c r="J4174" s="228">
        <v>19246</v>
      </c>
      <c r="K4174" s="228">
        <v>1470474</v>
      </c>
      <c r="L4174" s="228">
        <v>1041958</v>
      </c>
      <c r="M4174" s="228">
        <v>37582</v>
      </c>
      <c r="O4174"/>
    </row>
    <row r="4175" spans="2:15" x14ac:dyDescent="0.35">
      <c r="B4175" s="142">
        <v>2017</v>
      </c>
      <c r="C4175" s="142"/>
      <c r="D4175" s="228">
        <v>68281</v>
      </c>
      <c r="E4175" s="228">
        <v>3641999</v>
      </c>
      <c r="F4175" s="228">
        <f>+E4175-G4175</f>
        <v>1727210</v>
      </c>
      <c r="G4175" s="228">
        <v>1914789</v>
      </c>
      <c r="H4175" s="228">
        <v>-28629</v>
      </c>
      <c r="I4175" s="228">
        <v>2243</v>
      </c>
      <c r="J4175" s="228">
        <v>20301</v>
      </c>
      <c r="K4175" s="228">
        <v>1427421</v>
      </c>
      <c r="L4175" s="228">
        <v>948031</v>
      </c>
      <c r="M4175" s="228">
        <v>39262</v>
      </c>
      <c r="O4175"/>
    </row>
    <row r="4176" spans="2:15" x14ac:dyDescent="0.35">
      <c r="B4176" s="142">
        <v>2016</v>
      </c>
      <c r="C4176" s="142"/>
      <c r="D4176" s="228">
        <v>64036</v>
      </c>
      <c r="E4176" s="228">
        <v>3240223</v>
      </c>
      <c r="F4176" s="228">
        <v>1587016</v>
      </c>
      <c r="G4176" s="228">
        <v>1653208</v>
      </c>
      <c r="H4176" s="228">
        <v>-45112</v>
      </c>
      <c r="I4176" s="228">
        <v>4188</v>
      </c>
      <c r="J4176" s="228">
        <v>24107</v>
      </c>
      <c r="K4176" s="228">
        <v>1299106</v>
      </c>
      <c r="L4176" s="228">
        <v>840838</v>
      </c>
      <c r="M4176" s="228">
        <v>50844</v>
      </c>
      <c r="O4176"/>
    </row>
    <row r="4177" spans="2:15" x14ac:dyDescent="0.35">
      <c r="B4177" s="142">
        <v>2015</v>
      </c>
      <c r="C4177" s="142"/>
      <c r="D4177" s="228">
        <v>61036</v>
      </c>
      <c r="E4177" s="228">
        <v>2944624</v>
      </c>
      <c r="F4177" s="228">
        <v>1493545</v>
      </c>
      <c r="G4177" s="228">
        <v>1451079</v>
      </c>
      <c r="H4177" s="228">
        <v>-47369</v>
      </c>
      <c r="I4177" s="228">
        <v>5327</v>
      </c>
      <c r="J4177" s="228">
        <v>25174</v>
      </c>
      <c r="K4177" s="228">
        <v>1228232</v>
      </c>
      <c r="L4177" s="228">
        <v>764845</v>
      </c>
      <c r="M4177" s="228">
        <v>64370</v>
      </c>
      <c r="O4177"/>
    </row>
    <row r="4178" spans="2:15" x14ac:dyDescent="0.35">
      <c r="B4178" s="142">
        <v>2014</v>
      </c>
      <c r="C4178" s="142"/>
      <c r="D4178" s="128">
        <v>56044</v>
      </c>
      <c r="E4178" s="128">
        <v>2763790</v>
      </c>
      <c r="F4178" s="128">
        <v>1457503</v>
      </c>
      <c r="G4178" s="128">
        <v>1306287</v>
      </c>
      <c r="H4178" s="128">
        <v>-44513</v>
      </c>
      <c r="I4178" s="128">
        <v>3946</v>
      </c>
      <c r="J4178" s="128">
        <v>23103</v>
      </c>
      <c r="K4178" s="128">
        <v>1222218</v>
      </c>
      <c r="L4178" s="128">
        <v>706387</v>
      </c>
      <c r="M4178" s="128">
        <v>73652</v>
      </c>
      <c r="O4178"/>
    </row>
    <row r="4179" spans="2:15" x14ac:dyDescent="0.35">
      <c r="B4179" s="142">
        <v>2013</v>
      </c>
      <c r="C4179" s="142"/>
      <c r="D4179" s="128">
        <v>52959</v>
      </c>
      <c r="E4179" s="128">
        <v>2630339</v>
      </c>
      <c r="F4179" s="128">
        <v>1427709</v>
      </c>
      <c r="G4179" s="128">
        <v>1202630</v>
      </c>
      <c r="H4179" s="128">
        <v>-51231</v>
      </c>
      <c r="I4179" s="128">
        <v>3180</v>
      </c>
      <c r="J4179" s="128">
        <v>19230</v>
      </c>
      <c r="K4179" s="128">
        <v>1193649</v>
      </c>
      <c r="L4179" s="128">
        <v>669108</v>
      </c>
      <c r="M4179" s="128">
        <v>75590</v>
      </c>
      <c r="O4179"/>
    </row>
    <row r="4180" spans="2:15" x14ac:dyDescent="0.35">
      <c r="B4180" s="126">
        <v>2012</v>
      </c>
      <c r="C4180" s="126"/>
      <c r="D4180" s="128">
        <v>53066</v>
      </c>
      <c r="E4180" s="128">
        <v>2705872</v>
      </c>
      <c r="F4180" s="128">
        <v>1493094</v>
      </c>
      <c r="G4180" s="128">
        <v>1212778</v>
      </c>
      <c r="H4180" s="128">
        <v>-54213</v>
      </c>
      <c r="I4180" s="128">
        <v>2925</v>
      </c>
      <c r="J4180" s="128">
        <v>16873</v>
      </c>
      <c r="K4180" s="128">
        <v>1250969</v>
      </c>
      <c r="L4180" s="128">
        <v>702694</v>
      </c>
      <c r="M4180" s="128">
        <v>111689</v>
      </c>
      <c r="O4180"/>
    </row>
    <row r="4181" spans="2:15" x14ac:dyDescent="0.35">
      <c r="B4181" s="126">
        <v>2011</v>
      </c>
      <c r="C4181" s="126"/>
      <c r="D4181" s="128">
        <v>56263</v>
      </c>
      <c r="E4181" s="128">
        <v>3025469</v>
      </c>
      <c r="F4181" s="128">
        <v>1666161</v>
      </c>
      <c r="G4181" s="128">
        <v>1359307</v>
      </c>
      <c r="H4181" s="128">
        <v>-5791</v>
      </c>
      <c r="I4181" s="128">
        <v>4455</v>
      </c>
      <c r="J4181" s="128">
        <v>18778</v>
      </c>
      <c r="K4181" s="128">
        <v>1387944</v>
      </c>
      <c r="L4181" s="128">
        <v>797445</v>
      </c>
      <c r="M4181" s="128">
        <v>116798</v>
      </c>
      <c r="O4181"/>
    </row>
    <row r="4182" spans="2:15" x14ac:dyDescent="0.35">
      <c r="B4182" s="126">
        <v>2010</v>
      </c>
      <c r="C4182" s="126"/>
      <c r="D4182" s="128">
        <v>59409</v>
      </c>
      <c r="E4182" s="128">
        <v>3365814</v>
      </c>
      <c r="F4182" s="128">
        <v>1870445</v>
      </c>
      <c r="G4182" s="128">
        <v>1495369</v>
      </c>
      <c r="H4182" s="128">
        <v>-5299</v>
      </c>
      <c r="I4182" s="128">
        <v>7235</v>
      </c>
      <c r="J4182" s="128">
        <v>20715</v>
      </c>
      <c r="K4182" s="128">
        <v>1509031</v>
      </c>
      <c r="L4182" s="128">
        <v>877951</v>
      </c>
      <c r="M4182" s="128">
        <v>109246</v>
      </c>
      <c r="O4182"/>
    </row>
    <row r="4183" spans="2:15" x14ac:dyDescent="0.35">
      <c r="B4183" s="126">
        <v>2009</v>
      </c>
      <c r="C4183" s="126"/>
      <c r="D4183" s="128">
        <v>63492</v>
      </c>
      <c r="E4183" s="128">
        <v>3490377</v>
      </c>
      <c r="F4183" s="128">
        <v>1907749</v>
      </c>
      <c r="G4183" s="128">
        <v>1582629</v>
      </c>
      <c r="H4183" s="128">
        <v>104112</v>
      </c>
      <c r="I4183" s="128">
        <v>23894</v>
      </c>
      <c r="J4183" s="128">
        <v>17044</v>
      </c>
      <c r="K4183" s="128">
        <v>1577572</v>
      </c>
      <c r="L4183" s="128">
        <v>964869</v>
      </c>
      <c r="M4183" s="128" t="s">
        <v>69</v>
      </c>
      <c r="O4183"/>
    </row>
    <row r="4184" spans="2:15" x14ac:dyDescent="0.35">
      <c r="B4184" s="126">
        <v>2008</v>
      </c>
      <c r="C4184" s="126"/>
      <c r="D4184" s="128">
        <v>64945</v>
      </c>
      <c r="E4184" s="128">
        <v>3891396</v>
      </c>
      <c r="F4184" s="128">
        <v>2169310</v>
      </c>
      <c r="G4184" s="128">
        <v>1722085</v>
      </c>
      <c r="H4184" s="128">
        <v>308401</v>
      </c>
      <c r="I4184" s="128">
        <v>39307</v>
      </c>
      <c r="J4184" s="128">
        <v>16940</v>
      </c>
      <c r="K4184" s="128">
        <v>1897081</v>
      </c>
      <c r="L4184" s="128">
        <v>1159632</v>
      </c>
      <c r="M4184" s="128" t="s">
        <v>69</v>
      </c>
      <c r="O4184"/>
    </row>
    <row r="4185" spans="2:15" x14ac:dyDescent="0.35">
      <c r="B4185" s="127" t="s">
        <v>167</v>
      </c>
      <c r="C4185" s="127"/>
      <c r="D4185" s="134"/>
      <c r="E4185" s="134"/>
      <c r="F4185" s="134"/>
      <c r="G4185" s="134"/>
      <c r="H4185" s="134"/>
      <c r="I4185" s="134"/>
      <c r="J4185" s="134"/>
      <c r="K4185" s="134"/>
      <c r="L4185" s="134"/>
      <c r="M4185" s="134"/>
      <c r="O4185"/>
    </row>
    <row r="4186" spans="2:15" x14ac:dyDescent="0.35">
      <c r="B4186" s="142">
        <v>2020</v>
      </c>
      <c r="C4186" s="142"/>
      <c r="D4186" s="228">
        <v>2148</v>
      </c>
      <c r="E4186" s="228">
        <v>2676447</v>
      </c>
      <c r="F4186" s="228">
        <v>1434726</v>
      </c>
      <c r="G4186" s="228">
        <v>1241721</v>
      </c>
      <c r="H4186" s="228">
        <v>-14201</v>
      </c>
      <c r="I4186" s="228">
        <v>4091</v>
      </c>
      <c r="J4186" s="228">
        <v>62260</v>
      </c>
      <c r="K4186" s="228">
        <v>1165218</v>
      </c>
      <c r="L4186" s="228">
        <v>736956</v>
      </c>
      <c r="M4186" s="228">
        <v>31403</v>
      </c>
      <c r="O4186"/>
    </row>
    <row r="4187" spans="2:15" x14ac:dyDescent="0.35">
      <c r="B4187" s="142">
        <v>2019</v>
      </c>
      <c r="C4187" s="142"/>
      <c r="D4187" s="228">
        <v>2381</v>
      </c>
      <c r="E4187" s="228">
        <v>3242915</v>
      </c>
      <c r="F4187" s="228">
        <v>1484782</v>
      </c>
      <c r="G4187" s="228">
        <v>1758133</v>
      </c>
      <c r="H4187" s="228">
        <v>-519</v>
      </c>
      <c r="I4187" s="228">
        <v>6852</v>
      </c>
      <c r="J4187" s="228">
        <v>17004</v>
      </c>
      <c r="K4187" s="228">
        <v>1263113</v>
      </c>
      <c r="L4187" s="228">
        <v>985773</v>
      </c>
      <c r="M4187" s="228">
        <v>31261</v>
      </c>
      <c r="O4187"/>
    </row>
    <row r="4188" spans="2:15" x14ac:dyDescent="0.35">
      <c r="B4188" s="142">
        <v>2018</v>
      </c>
      <c r="C4188" s="142"/>
      <c r="D4188" s="228">
        <v>2250</v>
      </c>
      <c r="E4188" s="228">
        <v>3060342</v>
      </c>
      <c r="F4188" s="228">
        <v>1436251</v>
      </c>
      <c r="G4188" s="228">
        <v>1624091</v>
      </c>
      <c r="H4188" s="228">
        <v>-18584</v>
      </c>
      <c r="I4188" s="228">
        <v>5845</v>
      </c>
      <c r="J4188" s="228">
        <v>16602</v>
      </c>
      <c r="K4188" s="228">
        <v>1245257</v>
      </c>
      <c r="L4188" s="228">
        <v>869099</v>
      </c>
      <c r="M4188" s="228">
        <v>26959</v>
      </c>
      <c r="O4188"/>
    </row>
    <row r="4189" spans="2:15" x14ac:dyDescent="0.35">
      <c r="B4189" s="142">
        <v>2017</v>
      </c>
      <c r="C4189" s="142"/>
      <c r="D4189" s="228">
        <v>1975</v>
      </c>
      <c r="E4189" s="228">
        <v>2762758</v>
      </c>
      <c r="F4189" s="228">
        <f>+E4189-G4189</f>
        <v>1343518</v>
      </c>
      <c r="G4189" s="228">
        <v>1419240</v>
      </c>
      <c r="H4189" s="228">
        <v>-7196</v>
      </c>
      <c r="I4189" s="228">
        <v>2428</v>
      </c>
      <c r="J4189" s="228">
        <v>16040</v>
      </c>
      <c r="K4189" s="228">
        <v>1162958</v>
      </c>
      <c r="L4189" s="228">
        <v>786736</v>
      </c>
      <c r="M4189" s="228">
        <v>24456</v>
      </c>
      <c r="O4189"/>
    </row>
    <row r="4190" spans="2:15" x14ac:dyDescent="0.35">
      <c r="B4190" s="142">
        <v>2016</v>
      </c>
      <c r="C4190" s="142"/>
      <c r="D4190" s="228">
        <v>1829</v>
      </c>
      <c r="E4190" s="228">
        <v>2502324</v>
      </c>
      <c r="F4190" s="228">
        <v>1292671</v>
      </c>
      <c r="G4190" s="228">
        <v>1209653</v>
      </c>
      <c r="H4190" s="228">
        <v>-23770</v>
      </c>
      <c r="I4190" s="228">
        <v>1194</v>
      </c>
      <c r="J4190" s="228">
        <v>18970</v>
      </c>
      <c r="K4190" s="228">
        <v>1110506</v>
      </c>
      <c r="L4190" s="228">
        <v>673511</v>
      </c>
      <c r="M4190" s="228">
        <v>30635</v>
      </c>
      <c r="O4190"/>
    </row>
    <row r="4191" spans="2:15" x14ac:dyDescent="0.35">
      <c r="B4191" s="142">
        <v>2015</v>
      </c>
      <c r="C4191" s="142"/>
      <c r="D4191" s="228">
        <v>1734</v>
      </c>
      <c r="E4191" s="228">
        <v>2305040</v>
      </c>
      <c r="F4191" s="228">
        <v>1271473</v>
      </c>
      <c r="G4191" s="228">
        <v>1033567</v>
      </c>
      <c r="H4191" s="228">
        <v>-45236</v>
      </c>
      <c r="I4191" s="228">
        <v>1260</v>
      </c>
      <c r="J4191" s="228">
        <v>20142</v>
      </c>
      <c r="K4191" s="228">
        <v>1068476</v>
      </c>
      <c r="L4191" s="228">
        <v>583073</v>
      </c>
      <c r="M4191" s="228">
        <v>36580</v>
      </c>
      <c r="O4191"/>
    </row>
    <row r="4192" spans="2:15" x14ac:dyDescent="0.35">
      <c r="B4192" s="142">
        <v>2014</v>
      </c>
      <c r="C4192" s="142"/>
      <c r="D4192" s="128">
        <v>1591</v>
      </c>
      <c r="E4192" s="128">
        <v>2080960</v>
      </c>
      <c r="F4192" s="128">
        <v>1182904</v>
      </c>
      <c r="G4192" s="128">
        <v>898057</v>
      </c>
      <c r="H4192" s="128">
        <v>-28263</v>
      </c>
      <c r="I4192" s="128">
        <v>1115</v>
      </c>
      <c r="J4192" s="128">
        <v>18467</v>
      </c>
      <c r="K4192" s="128">
        <v>987299</v>
      </c>
      <c r="L4192" s="128">
        <v>541157</v>
      </c>
      <c r="M4192" s="128">
        <v>39911</v>
      </c>
      <c r="O4192"/>
    </row>
    <row r="4193" spans="2:15" x14ac:dyDescent="0.35">
      <c r="B4193" s="142">
        <v>2013</v>
      </c>
      <c r="C4193" s="142"/>
      <c r="D4193" s="128">
        <v>1523</v>
      </c>
      <c r="E4193" s="128">
        <v>1984044</v>
      </c>
      <c r="F4193" s="128">
        <v>1129253</v>
      </c>
      <c r="G4193" s="128">
        <v>854791</v>
      </c>
      <c r="H4193" s="128">
        <v>-39565</v>
      </c>
      <c r="I4193" s="128">
        <v>1563</v>
      </c>
      <c r="J4193" s="128">
        <v>13570</v>
      </c>
      <c r="K4193" s="128">
        <v>936394</v>
      </c>
      <c r="L4193" s="128">
        <v>522220</v>
      </c>
      <c r="M4193" s="128">
        <v>70209</v>
      </c>
      <c r="O4193"/>
    </row>
    <row r="4194" spans="2:15" x14ac:dyDescent="0.35">
      <c r="B4194" s="126">
        <v>2012</v>
      </c>
      <c r="C4194" s="126"/>
      <c r="D4194" s="128">
        <v>1567</v>
      </c>
      <c r="E4194" s="128">
        <v>1931666</v>
      </c>
      <c r="F4194" s="128">
        <v>1084384</v>
      </c>
      <c r="G4194" s="128">
        <v>847282</v>
      </c>
      <c r="H4194" s="128">
        <v>-30415</v>
      </c>
      <c r="I4194" s="128">
        <v>2138</v>
      </c>
      <c r="J4194" s="128">
        <v>14290</v>
      </c>
      <c r="K4194" s="128">
        <v>898670</v>
      </c>
      <c r="L4194" s="128">
        <v>526060</v>
      </c>
      <c r="M4194" s="128">
        <v>69152</v>
      </c>
      <c r="O4194"/>
    </row>
    <row r="4195" spans="2:15" x14ac:dyDescent="0.35">
      <c r="B4195" s="126">
        <v>2011</v>
      </c>
      <c r="C4195" s="126"/>
      <c r="D4195" s="128">
        <v>1802</v>
      </c>
      <c r="E4195" s="128">
        <v>2267933</v>
      </c>
      <c r="F4195" s="128">
        <v>1284447</v>
      </c>
      <c r="G4195" s="128">
        <v>983486</v>
      </c>
      <c r="H4195" s="128">
        <v>-45222</v>
      </c>
      <c r="I4195" s="128">
        <v>2388</v>
      </c>
      <c r="J4195" s="128">
        <v>14582</v>
      </c>
      <c r="K4195" s="128">
        <v>1057102</v>
      </c>
      <c r="L4195" s="128">
        <v>605915</v>
      </c>
      <c r="M4195" s="128">
        <v>79168</v>
      </c>
      <c r="O4195"/>
    </row>
    <row r="4196" spans="2:15" x14ac:dyDescent="0.35">
      <c r="B4196" s="126">
        <v>2010</v>
      </c>
      <c r="C4196" s="126"/>
      <c r="D4196" s="128">
        <v>1948</v>
      </c>
      <c r="E4196" s="128">
        <v>2352863</v>
      </c>
      <c r="F4196" s="128">
        <v>1347921</v>
      </c>
      <c r="G4196" s="128">
        <v>1004942</v>
      </c>
      <c r="H4196" s="128">
        <v>-54252</v>
      </c>
      <c r="I4196" s="128">
        <v>3297</v>
      </c>
      <c r="J4196" s="128">
        <v>15841</v>
      </c>
      <c r="K4196" s="128">
        <v>1065370</v>
      </c>
      <c r="L4196" s="128">
        <v>633391</v>
      </c>
      <c r="M4196" s="128">
        <v>68378</v>
      </c>
      <c r="O4196"/>
    </row>
    <row r="4197" spans="2:15" x14ac:dyDescent="0.35">
      <c r="B4197" s="126">
        <v>2009</v>
      </c>
      <c r="C4197" s="126"/>
      <c r="D4197" s="128">
        <v>2170</v>
      </c>
      <c r="E4197" s="128">
        <v>2556077</v>
      </c>
      <c r="F4197" s="128">
        <v>1483431</v>
      </c>
      <c r="G4197" s="128">
        <v>1072646</v>
      </c>
      <c r="H4197" s="128">
        <v>-18116</v>
      </c>
      <c r="I4197" s="128">
        <v>4829</v>
      </c>
      <c r="J4197" s="128">
        <v>17705</v>
      </c>
      <c r="K4197" s="128">
        <v>1146742</v>
      </c>
      <c r="L4197" s="128">
        <v>684350</v>
      </c>
      <c r="M4197" s="128" t="s">
        <v>69</v>
      </c>
      <c r="O4197"/>
    </row>
    <row r="4198" spans="2:15" x14ac:dyDescent="0.35">
      <c r="B4198" s="126">
        <v>2008</v>
      </c>
      <c r="C4198" s="126"/>
      <c r="D4198" s="128">
        <v>2411</v>
      </c>
      <c r="E4198" s="128">
        <v>3143339</v>
      </c>
      <c r="F4198" s="128">
        <v>1875077</v>
      </c>
      <c r="G4198" s="128">
        <v>1268262</v>
      </c>
      <c r="H4198" s="128">
        <v>8772</v>
      </c>
      <c r="I4198" s="128">
        <v>3876</v>
      </c>
      <c r="J4198" s="128">
        <v>16045</v>
      </c>
      <c r="K4198" s="128">
        <v>1474237</v>
      </c>
      <c r="L4198" s="128">
        <v>844881</v>
      </c>
      <c r="M4198" s="128" t="s">
        <v>69</v>
      </c>
      <c r="O4198"/>
    </row>
    <row r="4199" spans="2:15" x14ac:dyDescent="0.35">
      <c r="B4199" s="127" t="s">
        <v>168</v>
      </c>
      <c r="C4199" s="127"/>
      <c r="D4199" s="134"/>
      <c r="E4199" s="134"/>
      <c r="F4199" s="134"/>
      <c r="G4199" s="134"/>
      <c r="H4199" s="134"/>
      <c r="I4199" s="134"/>
      <c r="J4199" s="134"/>
      <c r="K4199" s="134"/>
      <c r="L4199" s="134"/>
      <c r="M4199" s="134"/>
      <c r="O4199"/>
    </row>
    <row r="4200" spans="2:15" x14ac:dyDescent="0.35">
      <c r="B4200" s="142">
        <v>2020</v>
      </c>
      <c r="C4200" s="142"/>
      <c r="D4200" s="228">
        <v>233</v>
      </c>
      <c r="E4200" s="228">
        <v>1480440</v>
      </c>
      <c r="F4200" s="228">
        <v>896790</v>
      </c>
      <c r="G4200" s="228">
        <v>583650</v>
      </c>
      <c r="H4200" s="228">
        <v>6943</v>
      </c>
      <c r="I4200" s="228">
        <v>1409</v>
      </c>
      <c r="J4200" s="228">
        <v>44909</v>
      </c>
      <c r="K4200" s="228">
        <v>704434</v>
      </c>
      <c r="L4200" s="228">
        <v>418843</v>
      </c>
      <c r="M4200" s="228">
        <v>20857</v>
      </c>
      <c r="O4200"/>
    </row>
    <row r="4201" spans="2:15" x14ac:dyDescent="0.35">
      <c r="B4201" s="142">
        <v>2019</v>
      </c>
      <c r="C4201" s="142"/>
      <c r="D4201" s="228">
        <v>264</v>
      </c>
      <c r="E4201" s="228">
        <v>2255536</v>
      </c>
      <c r="F4201" s="228">
        <v>1158259</v>
      </c>
      <c r="G4201" s="228">
        <v>1097277</v>
      </c>
      <c r="H4201" s="228">
        <v>-34384</v>
      </c>
      <c r="I4201" s="228">
        <v>1831</v>
      </c>
      <c r="J4201" s="228">
        <v>21088</v>
      </c>
      <c r="K4201" s="228">
        <v>977074</v>
      </c>
      <c r="L4201" s="228">
        <v>603196</v>
      </c>
      <c r="M4201" s="228">
        <v>27190</v>
      </c>
      <c r="O4201"/>
    </row>
    <row r="4202" spans="2:15" x14ac:dyDescent="0.35">
      <c r="B4202" s="142">
        <v>2018</v>
      </c>
      <c r="C4202" s="142"/>
      <c r="D4202" s="228">
        <v>247</v>
      </c>
      <c r="E4202" s="228">
        <v>2096685</v>
      </c>
      <c r="F4202" s="228">
        <v>1061321</v>
      </c>
      <c r="G4202" s="228">
        <v>1035364</v>
      </c>
      <c r="H4202" s="228">
        <v>11014</v>
      </c>
      <c r="I4202" s="228">
        <v>748</v>
      </c>
      <c r="J4202" s="228">
        <v>19659</v>
      </c>
      <c r="K4202" s="228">
        <v>922547</v>
      </c>
      <c r="L4202" s="228">
        <v>568505</v>
      </c>
      <c r="M4202" s="228">
        <v>44347</v>
      </c>
      <c r="O4202"/>
    </row>
    <row r="4203" spans="2:15" x14ac:dyDescent="0.35">
      <c r="B4203" s="142">
        <v>2017</v>
      </c>
      <c r="C4203" s="142"/>
      <c r="D4203" s="228">
        <v>245</v>
      </c>
      <c r="E4203" s="228">
        <v>1989612</v>
      </c>
      <c r="F4203" s="228">
        <f>+E4203-G4203</f>
        <v>984567</v>
      </c>
      <c r="G4203" s="228">
        <v>1005045</v>
      </c>
      <c r="H4203" s="228">
        <v>-42890</v>
      </c>
      <c r="I4203" s="228">
        <v>1369</v>
      </c>
      <c r="J4203" s="228">
        <v>22542</v>
      </c>
      <c r="K4203" s="228">
        <v>825715</v>
      </c>
      <c r="L4203" s="228">
        <v>552108</v>
      </c>
      <c r="M4203" s="228">
        <v>51799</v>
      </c>
      <c r="O4203"/>
    </row>
    <row r="4204" spans="2:15" x14ac:dyDescent="0.35">
      <c r="B4204" s="142">
        <v>2016</v>
      </c>
      <c r="C4204" s="142"/>
      <c r="D4204" s="228">
        <v>224</v>
      </c>
      <c r="E4204" s="228">
        <v>1693551</v>
      </c>
      <c r="F4204" s="228">
        <v>804262</v>
      </c>
      <c r="G4204" s="228">
        <v>889289</v>
      </c>
      <c r="H4204" s="228">
        <v>-75651</v>
      </c>
      <c r="I4204" s="228">
        <v>2433</v>
      </c>
      <c r="J4204" s="228">
        <v>19180</v>
      </c>
      <c r="K4204" s="228">
        <v>650792</v>
      </c>
      <c r="L4204" s="228">
        <v>479509</v>
      </c>
      <c r="M4204" s="228">
        <v>60839</v>
      </c>
      <c r="O4204"/>
    </row>
    <row r="4205" spans="2:15" x14ac:dyDescent="0.35">
      <c r="B4205" s="142">
        <v>2015</v>
      </c>
      <c r="C4205" s="142"/>
      <c r="D4205" s="228">
        <v>193</v>
      </c>
      <c r="E4205" s="228">
        <v>1345996</v>
      </c>
      <c r="F4205" s="228">
        <v>603012</v>
      </c>
      <c r="G4205" s="228">
        <v>742984</v>
      </c>
      <c r="H4205" s="228">
        <v>-8852</v>
      </c>
      <c r="I4205" s="228">
        <v>1795</v>
      </c>
      <c r="J4205" s="228">
        <v>11737</v>
      </c>
      <c r="K4205" s="228">
        <v>496616</v>
      </c>
      <c r="L4205" s="228">
        <v>424520</v>
      </c>
      <c r="M4205" s="228">
        <v>57984</v>
      </c>
      <c r="O4205"/>
    </row>
    <row r="4206" spans="2:15" x14ac:dyDescent="0.35">
      <c r="B4206" s="142">
        <v>2014</v>
      </c>
      <c r="C4206" s="142"/>
      <c r="D4206" s="128">
        <v>165</v>
      </c>
      <c r="E4206" s="128">
        <v>1186682</v>
      </c>
      <c r="F4206" s="128">
        <v>568659</v>
      </c>
      <c r="G4206" s="128">
        <v>618023</v>
      </c>
      <c r="H4206" s="128">
        <v>-41014</v>
      </c>
      <c r="I4206" s="128">
        <v>1261</v>
      </c>
      <c r="J4206" s="128">
        <v>12200</v>
      </c>
      <c r="K4206" s="128">
        <v>437980</v>
      </c>
      <c r="L4206" s="128">
        <v>387749</v>
      </c>
      <c r="M4206" s="128">
        <v>63687</v>
      </c>
      <c r="O4206"/>
    </row>
    <row r="4207" spans="2:15" x14ac:dyDescent="0.35">
      <c r="B4207" s="142">
        <v>2013</v>
      </c>
      <c r="C4207" s="142"/>
      <c r="D4207" s="128">
        <v>148</v>
      </c>
      <c r="E4207" s="128">
        <v>1199472</v>
      </c>
      <c r="F4207" s="128">
        <v>559455</v>
      </c>
      <c r="G4207" s="128">
        <v>640017</v>
      </c>
      <c r="H4207" s="128">
        <v>-4608</v>
      </c>
      <c r="I4207" s="128">
        <v>1562</v>
      </c>
      <c r="J4207" s="128">
        <v>8594</v>
      </c>
      <c r="K4207" s="128">
        <v>475474</v>
      </c>
      <c r="L4207" s="128">
        <v>436702</v>
      </c>
      <c r="M4207" s="128">
        <v>63205</v>
      </c>
      <c r="O4207"/>
    </row>
    <row r="4208" spans="2:15" x14ac:dyDescent="0.35">
      <c r="B4208" s="126">
        <v>2012</v>
      </c>
      <c r="C4208" s="126"/>
      <c r="D4208" s="128">
        <v>152</v>
      </c>
      <c r="E4208" s="128">
        <v>1181259</v>
      </c>
      <c r="F4208" s="128">
        <v>565395</v>
      </c>
      <c r="G4208" s="128">
        <v>615864</v>
      </c>
      <c r="H4208" s="128">
        <v>263</v>
      </c>
      <c r="I4208" s="128">
        <v>2613</v>
      </c>
      <c r="J4208" s="128">
        <v>7002</v>
      </c>
      <c r="K4208" s="128">
        <v>490312</v>
      </c>
      <c r="L4208" s="128">
        <v>409921</v>
      </c>
      <c r="M4208" s="128">
        <v>76047</v>
      </c>
      <c r="O4208"/>
    </row>
    <row r="4209" spans="2:15" x14ac:dyDescent="0.35">
      <c r="B4209" s="126">
        <v>2011</v>
      </c>
      <c r="C4209" s="126"/>
      <c r="D4209" s="128">
        <v>171</v>
      </c>
      <c r="E4209" s="128">
        <v>1282522</v>
      </c>
      <c r="F4209" s="128">
        <v>621926</v>
      </c>
      <c r="G4209" s="128">
        <v>660595</v>
      </c>
      <c r="H4209" s="128">
        <v>-5921</v>
      </c>
      <c r="I4209" s="128">
        <v>1861</v>
      </c>
      <c r="J4209" s="128">
        <v>4519</v>
      </c>
      <c r="K4209" s="128">
        <v>558913</v>
      </c>
      <c r="L4209" s="128">
        <v>379506</v>
      </c>
      <c r="M4209" s="128">
        <v>65619</v>
      </c>
      <c r="O4209"/>
    </row>
    <row r="4210" spans="2:15" x14ac:dyDescent="0.35">
      <c r="B4210" s="126">
        <v>2010</v>
      </c>
      <c r="C4210" s="126"/>
      <c r="D4210" s="128">
        <v>189</v>
      </c>
      <c r="E4210" s="128">
        <v>1467725</v>
      </c>
      <c r="F4210" s="128">
        <v>738410</v>
      </c>
      <c r="G4210" s="128">
        <v>729315</v>
      </c>
      <c r="H4210" s="128">
        <v>-19917</v>
      </c>
      <c r="I4210" s="128">
        <v>3357</v>
      </c>
      <c r="J4210" s="128">
        <v>4964</v>
      </c>
      <c r="K4210" s="128">
        <v>640349</v>
      </c>
      <c r="L4210" s="128">
        <v>433156</v>
      </c>
      <c r="M4210" s="128">
        <v>66230</v>
      </c>
      <c r="O4210"/>
    </row>
    <row r="4211" spans="2:15" x14ac:dyDescent="0.35">
      <c r="B4211" s="126">
        <v>2009</v>
      </c>
      <c r="C4211" s="126"/>
      <c r="D4211" s="128">
        <v>214</v>
      </c>
      <c r="E4211" s="128">
        <v>1809115</v>
      </c>
      <c r="F4211" s="128">
        <v>923658</v>
      </c>
      <c r="G4211" s="128">
        <v>885457</v>
      </c>
      <c r="H4211" s="128">
        <v>27348</v>
      </c>
      <c r="I4211" s="128">
        <v>18739</v>
      </c>
      <c r="J4211" s="128">
        <v>9413</v>
      </c>
      <c r="K4211" s="128">
        <v>756319</v>
      </c>
      <c r="L4211" s="128">
        <v>653117</v>
      </c>
      <c r="M4211" s="128" t="s">
        <v>69</v>
      </c>
      <c r="O4211"/>
    </row>
    <row r="4212" spans="2:15" x14ac:dyDescent="0.35">
      <c r="B4212" s="126">
        <v>2008</v>
      </c>
      <c r="C4212" s="126"/>
      <c r="D4212" s="128">
        <v>223</v>
      </c>
      <c r="E4212" s="128">
        <v>1967067</v>
      </c>
      <c r="F4212" s="128">
        <v>1055464</v>
      </c>
      <c r="G4212" s="128">
        <v>911603</v>
      </c>
      <c r="H4212" s="128">
        <v>3881</v>
      </c>
      <c r="I4212" s="128">
        <v>6957</v>
      </c>
      <c r="J4212" s="128">
        <v>4890</v>
      </c>
      <c r="K4212" s="128">
        <v>786155</v>
      </c>
      <c r="L4212" s="128">
        <v>672390</v>
      </c>
      <c r="M4212" s="128" t="s">
        <v>69</v>
      </c>
      <c r="O4212"/>
    </row>
    <row r="4213" spans="2:15" x14ac:dyDescent="0.35">
      <c r="B4213" s="123" t="s">
        <v>169</v>
      </c>
      <c r="C4213" s="123"/>
      <c r="D4213" s="132"/>
      <c r="E4213" s="132"/>
      <c r="F4213" s="132"/>
      <c r="G4213" s="132"/>
      <c r="H4213" s="132"/>
      <c r="I4213" s="132"/>
      <c r="J4213" s="132"/>
      <c r="K4213" s="132"/>
      <c r="L4213" s="132"/>
      <c r="M4213" s="132"/>
      <c r="O4213"/>
    </row>
    <row r="4214" spans="2:15" x14ac:dyDescent="0.35">
      <c r="B4214" s="142">
        <v>2020</v>
      </c>
      <c r="C4214" s="142"/>
      <c r="D4214" s="228">
        <v>17</v>
      </c>
      <c r="E4214" s="228">
        <v>520992</v>
      </c>
      <c r="F4214" s="228">
        <v>276264</v>
      </c>
      <c r="G4214" s="228">
        <v>244728</v>
      </c>
      <c r="H4214" s="228">
        <v>-7261</v>
      </c>
      <c r="I4214" s="228">
        <v>246</v>
      </c>
      <c r="J4214" s="228">
        <v>6185</v>
      </c>
      <c r="K4214" s="228">
        <v>190450</v>
      </c>
      <c r="L4214" s="228">
        <v>150460</v>
      </c>
      <c r="M4214" s="228">
        <v>14788</v>
      </c>
      <c r="O4214"/>
    </row>
    <row r="4215" spans="2:15" x14ac:dyDescent="0.35">
      <c r="B4215" s="142">
        <v>2019</v>
      </c>
      <c r="C4215" s="142"/>
      <c r="D4215" s="228">
        <v>23</v>
      </c>
      <c r="E4215" s="228">
        <v>836831</v>
      </c>
      <c r="F4215" s="228">
        <v>382138</v>
      </c>
      <c r="G4215" s="228">
        <v>454693</v>
      </c>
      <c r="H4215" s="228">
        <v>-25060</v>
      </c>
      <c r="I4215" s="228">
        <v>255</v>
      </c>
      <c r="J4215" s="228">
        <v>1022</v>
      </c>
      <c r="K4215" s="228">
        <v>256555</v>
      </c>
      <c r="L4215" s="228">
        <v>259401</v>
      </c>
      <c r="M4215" s="228">
        <v>16475</v>
      </c>
      <c r="O4215"/>
    </row>
    <row r="4216" spans="2:15" x14ac:dyDescent="0.35">
      <c r="B4216" s="142">
        <v>2018</v>
      </c>
      <c r="C4216" s="142"/>
      <c r="D4216" s="228">
        <v>21</v>
      </c>
      <c r="E4216" s="228">
        <v>731733</v>
      </c>
      <c r="F4216" s="228">
        <v>348824</v>
      </c>
      <c r="G4216" s="228">
        <v>382909</v>
      </c>
      <c r="H4216" s="228">
        <v>-15543</v>
      </c>
      <c r="I4216" s="228">
        <v>174</v>
      </c>
      <c r="J4216" s="228">
        <v>3314</v>
      </c>
      <c r="K4216" s="228">
        <v>257051</v>
      </c>
      <c r="L4216" s="228">
        <v>205439</v>
      </c>
      <c r="M4216" s="228">
        <v>18111</v>
      </c>
      <c r="O4216"/>
    </row>
    <row r="4217" spans="2:15" x14ac:dyDescent="0.35">
      <c r="B4217" s="142">
        <v>2017</v>
      </c>
      <c r="C4217" s="142"/>
      <c r="D4217" s="228">
        <v>20</v>
      </c>
      <c r="E4217" s="228">
        <v>644481</v>
      </c>
      <c r="F4217" s="228">
        <f>+E4217-G4217</f>
        <v>308450</v>
      </c>
      <c r="G4217" s="228">
        <v>336031</v>
      </c>
      <c r="H4217" s="228">
        <v>-13871</v>
      </c>
      <c r="I4217" s="228">
        <v>306</v>
      </c>
      <c r="J4217" s="228">
        <v>640</v>
      </c>
      <c r="K4217" s="228">
        <v>219156</v>
      </c>
      <c r="L4217" s="228">
        <v>180766</v>
      </c>
      <c r="M4217" s="228">
        <v>16241</v>
      </c>
      <c r="O4217"/>
    </row>
    <row r="4218" spans="2:15" x14ac:dyDescent="0.35">
      <c r="B4218" s="142">
        <v>2016</v>
      </c>
      <c r="C4218" s="142"/>
      <c r="D4218" s="228">
        <v>17</v>
      </c>
      <c r="E4218" s="228">
        <v>530042</v>
      </c>
      <c r="F4218" s="228">
        <v>254383</v>
      </c>
      <c r="G4218" s="228">
        <v>275659</v>
      </c>
      <c r="H4218" s="228">
        <v>-9218</v>
      </c>
      <c r="I4218" s="228">
        <v>319</v>
      </c>
      <c r="J4218" s="228">
        <v>735</v>
      </c>
      <c r="K4218" s="228">
        <v>182563</v>
      </c>
      <c r="L4218" s="228">
        <v>144159</v>
      </c>
      <c r="M4218" s="228">
        <v>15672</v>
      </c>
      <c r="O4218"/>
    </row>
    <row r="4219" spans="2:15" x14ac:dyDescent="0.35">
      <c r="B4219" s="142">
        <v>2015</v>
      </c>
      <c r="C4219" s="142"/>
      <c r="D4219" s="228">
        <v>18</v>
      </c>
      <c r="E4219" s="228">
        <v>482787</v>
      </c>
      <c r="F4219" s="228">
        <v>231872</v>
      </c>
      <c r="G4219" s="228">
        <v>250915</v>
      </c>
      <c r="H4219" s="228">
        <v>-8995</v>
      </c>
      <c r="I4219" s="228">
        <v>69</v>
      </c>
      <c r="J4219" s="228">
        <v>1639</v>
      </c>
      <c r="K4219" s="228">
        <v>170863</v>
      </c>
      <c r="L4219" s="228">
        <v>136293</v>
      </c>
      <c r="M4219" s="228">
        <v>16427</v>
      </c>
      <c r="O4219"/>
    </row>
    <row r="4220" spans="2:15" x14ac:dyDescent="0.35">
      <c r="B4220" s="142">
        <v>2014</v>
      </c>
      <c r="C4220" s="142"/>
      <c r="D4220" s="128">
        <v>17</v>
      </c>
      <c r="E4220" s="128">
        <v>484300</v>
      </c>
      <c r="F4220" s="128">
        <v>186341</v>
      </c>
      <c r="G4220" s="128">
        <v>297958</v>
      </c>
      <c r="H4220" s="128">
        <v>-23</v>
      </c>
      <c r="I4220" s="128">
        <v>85</v>
      </c>
      <c r="J4220" s="128">
        <v>968</v>
      </c>
      <c r="K4220" s="128">
        <v>136682</v>
      </c>
      <c r="L4220" s="128">
        <v>195344</v>
      </c>
      <c r="M4220" s="128">
        <v>17728</v>
      </c>
      <c r="O4220"/>
    </row>
    <row r="4221" spans="2:15" x14ac:dyDescent="0.35">
      <c r="B4221" s="142">
        <v>2013</v>
      </c>
      <c r="C4221" s="142"/>
      <c r="D4221" s="128">
        <v>15</v>
      </c>
      <c r="E4221" s="128">
        <v>296165</v>
      </c>
      <c r="F4221" s="128">
        <v>84893</v>
      </c>
      <c r="G4221" s="128">
        <v>211272</v>
      </c>
      <c r="H4221" s="128">
        <v>0</v>
      </c>
      <c r="I4221" s="128">
        <v>91</v>
      </c>
      <c r="J4221" s="128">
        <v>802</v>
      </c>
      <c r="K4221" s="128">
        <v>56288</v>
      </c>
      <c r="L4221" s="128">
        <v>106246</v>
      </c>
      <c r="M4221" s="128">
        <v>19887</v>
      </c>
      <c r="O4221"/>
    </row>
    <row r="4222" spans="2:15" x14ac:dyDescent="0.35">
      <c r="B4222" s="126">
        <v>2012</v>
      </c>
      <c r="C4222" s="126"/>
      <c r="D4222" s="128">
        <v>16</v>
      </c>
      <c r="E4222" s="128">
        <v>372853</v>
      </c>
      <c r="F4222" s="128">
        <v>150618</v>
      </c>
      <c r="G4222" s="128">
        <v>222235</v>
      </c>
      <c r="H4222" s="128">
        <v>0</v>
      </c>
      <c r="I4222" s="128">
        <v>84</v>
      </c>
      <c r="J4222" s="128">
        <v>1008</v>
      </c>
      <c r="K4222" s="128">
        <v>113547</v>
      </c>
      <c r="L4222" s="128">
        <v>118621</v>
      </c>
      <c r="M4222" s="128">
        <v>21437</v>
      </c>
      <c r="O4222"/>
    </row>
    <row r="4223" spans="2:15" x14ac:dyDescent="0.35">
      <c r="B4223" s="126">
        <v>2011</v>
      </c>
      <c r="C4223" s="126"/>
      <c r="D4223" s="128">
        <v>20</v>
      </c>
      <c r="E4223" s="128">
        <v>447878</v>
      </c>
      <c r="F4223" s="128">
        <v>195954</v>
      </c>
      <c r="G4223" s="128">
        <v>251923</v>
      </c>
      <c r="H4223" s="128">
        <v>-35</v>
      </c>
      <c r="I4223" s="128">
        <v>109</v>
      </c>
      <c r="J4223" s="128">
        <v>5032</v>
      </c>
      <c r="K4223" s="128">
        <v>160729</v>
      </c>
      <c r="L4223" s="128">
        <v>132506</v>
      </c>
      <c r="M4223" s="128">
        <v>21071</v>
      </c>
      <c r="O4223"/>
    </row>
    <row r="4224" spans="2:15" x14ac:dyDescent="0.35">
      <c r="B4224" s="126">
        <v>2010</v>
      </c>
      <c r="C4224" s="126"/>
      <c r="D4224" s="128">
        <v>16</v>
      </c>
      <c r="E4224" s="128">
        <v>420033</v>
      </c>
      <c r="F4224" s="128">
        <v>211687</v>
      </c>
      <c r="G4224" s="128">
        <v>208346</v>
      </c>
      <c r="H4224" s="128">
        <v>52</v>
      </c>
      <c r="I4224" s="128">
        <v>94</v>
      </c>
      <c r="J4224" s="128">
        <v>6312</v>
      </c>
      <c r="K4224" s="128">
        <v>170334</v>
      </c>
      <c r="L4224" s="128">
        <v>112606</v>
      </c>
      <c r="M4224" s="128">
        <v>13340</v>
      </c>
      <c r="O4224"/>
    </row>
    <row r="4225" spans="2:15" x14ac:dyDescent="0.35">
      <c r="B4225" s="126">
        <v>2009</v>
      </c>
      <c r="C4225" s="126"/>
      <c r="D4225" s="128">
        <v>15</v>
      </c>
      <c r="E4225" s="128">
        <v>272445</v>
      </c>
      <c r="F4225" s="128">
        <v>85986</v>
      </c>
      <c r="G4225" s="128">
        <v>186459</v>
      </c>
      <c r="H4225" s="128">
        <v>-20</v>
      </c>
      <c r="I4225" s="128">
        <v>264</v>
      </c>
      <c r="J4225" s="128">
        <v>580</v>
      </c>
      <c r="K4225" s="128">
        <v>84983</v>
      </c>
      <c r="L4225" s="128">
        <v>89909</v>
      </c>
      <c r="M4225" s="128" t="s">
        <v>69</v>
      </c>
      <c r="O4225"/>
    </row>
    <row r="4226" spans="2:15" x14ac:dyDescent="0.35">
      <c r="B4226" s="126">
        <v>2008</v>
      </c>
      <c r="C4226" s="126"/>
      <c r="D4226" s="128">
        <v>23</v>
      </c>
      <c r="E4226" s="128">
        <v>493434</v>
      </c>
      <c r="F4226" s="128">
        <v>178004</v>
      </c>
      <c r="G4226" s="128">
        <v>315429</v>
      </c>
      <c r="H4226" s="128">
        <v>-13220</v>
      </c>
      <c r="I4226" s="128">
        <v>1438</v>
      </c>
      <c r="J4226" s="128">
        <v>705</v>
      </c>
      <c r="K4226" s="128">
        <v>128444</v>
      </c>
      <c r="L4226" s="128">
        <v>195680</v>
      </c>
      <c r="M4226" s="128" t="s">
        <v>69</v>
      </c>
      <c r="O4226"/>
    </row>
    <row r="4227" spans="2:15" x14ac:dyDescent="0.35">
      <c r="B4227" s="310" t="s">
        <v>133</v>
      </c>
      <c r="C4227" s="310"/>
      <c r="D4227" s="313"/>
      <c r="E4227" s="313"/>
      <c r="F4227" s="313"/>
      <c r="G4227" s="313"/>
      <c r="H4227" s="313"/>
      <c r="I4227" s="313"/>
      <c r="J4227" s="313"/>
      <c r="K4227" s="313"/>
      <c r="L4227" s="313"/>
      <c r="M4227" s="313"/>
      <c r="O4227"/>
    </row>
    <row r="4228" spans="2:15" x14ac:dyDescent="0.35">
      <c r="B4228" s="123" t="s">
        <v>465</v>
      </c>
      <c r="C4228" s="123"/>
      <c r="D4228" s="124"/>
      <c r="E4228" s="124"/>
      <c r="F4228" s="124"/>
      <c r="G4228" s="124"/>
      <c r="H4228" s="124"/>
      <c r="I4228" s="124"/>
      <c r="J4228" s="124"/>
      <c r="K4228" s="124"/>
      <c r="L4228" s="124"/>
      <c r="M4228" s="124"/>
      <c r="O4228"/>
    </row>
    <row r="4229" spans="2:15" x14ac:dyDescent="0.35">
      <c r="B4229" s="142">
        <v>2020</v>
      </c>
      <c r="C4229" s="142"/>
      <c r="D4229" s="228">
        <v>28132</v>
      </c>
      <c r="E4229" s="228">
        <v>5009726</v>
      </c>
      <c r="F4229" s="228">
        <v>3760426</v>
      </c>
      <c r="G4229" s="228">
        <v>1249300</v>
      </c>
      <c r="H4229" s="228">
        <v>-147</v>
      </c>
      <c r="I4229" s="228">
        <v>7937</v>
      </c>
      <c r="J4229" s="228">
        <v>158964</v>
      </c>
      <c r="K4229" s="228">
        <v>2945763</v>
      </c>
      <c r="L4229" s="228">
        <v>973816</v>
      </c>
      <c r="M4229" s="228">
        <v>84759</v>
      </c>
      <c r="O4229"/>
    </row>
    <row r="4230" spans="2:15" x14ac:dyDescent="0.35">
      <c r="B4230" s="142">
        <v>2019</v>
      </c>
      <c r="C4230" s="142"/>
      <c r="D4230" s="228">
        <v>28746</v>
      </c>
      <c r="E4230" s="228">
        <v>5531356</v>
      </c>
      <c r="F4230" s="228">
        <v>3900186</v>
      </c>
      <c r="G4230" s="228">
        <v>1631170</v>
      </c>
      <c r="H4230" s="228">
        <v>-6185</v>
      </c>
      <c r="I4230" s="228">
        <v>9079</v>
      </c>
      <c r="J4230" s="228">
        <v>106035</v>
      </c>
      <c r="K4230" s="228">
        <v>3092868</v>
      </c>
      <c r="L4230" s="228">
        <v>1139345</v>
      </c>
      <c r="M4230" s="228">
        <v>86438</v>
      </c>
      <c r="O4230"/>
    </row>
    <row r="4231" spans="2:15" x14ac:dyDescent="0.35">
      <c r="B4231" s="142">
        <v>2018</v>
      </c>
      <c r="C4231" s="142"/>
      <c r="D4231" s="228">
        <v>28387</v>
      </c>
      <c r="E4231" s="228">
        <v>5305532</v>
      </c>
      <c r="F4231" s="228">
        <v>3801990</v>
      </c>
      <c r="G4231" s="228">
        <v>1503542</v>
      </c>
      <c r="H4231" s="228">
        <v>-2093</v>
      </c>
      <c r="I4231" s="228">
        <v>5279</v>
      </c>
      <c r="J4231" s="228">
        <v>93991</v>
      </c>
      <c r="K4231" s="228">
        <v>2985154</v>
      </c>
      <c r="L4231" s="228">
        <v>1120345</v>
      </c>
      <c r="M4231" s="228">
        <v>79524</v>
      </c>
      <c r="O4231"/>
    </row>
    <row r="4232" spans="2:15" x14ac:dyDescent="0.35">
      <c r="B4232" s="142">
        <v>2017</v>
      </c>
      <c r="C4232" s="142"/>
      <c r="D4232" s="228">
        <v>27174</v>
      </c>
      <c r="E4232" s="228">
        <v>5031503</v>
      </c>
      <c r="F4232" s="228">
        <f>+E4232-G4232</f>
        <v>3584783</v>
      </c>
      <c r="G4232" s="228">
        <v>1446720</v>
      </c>
      <c r="H4232" s="228">
        <v>2960</v>
      </c>
      <c r="I4232" s="228">
        <v>6117</v>
      </c>
      <c r="J4232" s="228">
        <v>89689</v>
      </c>
      <c r="K4232" s="228">
        <v>2815489</v>
      </c>
      <c r="L4232" s="228">
        <v>1079926</v>
      </c>
      <c r="M4232" s="228">
        <v>80839</v>
      </c>
      <c r="O4232"/>
    </row>
    <row r="4233" spans="2:15" x14ac:dyDescent="0.35">
      <c r="B4233" s="142">
        <v>2016</v>
      </c>
      <c r="C4233" s="142"/>
      <c r="D4233" s="228">
        <v>26360</v>
      </c>
      <c r="E4233" s="228">
        <v>4708078</v>
      </c>
      <c r="F4233" s="228">
        <v>3415664</v>
      </c>
      <c r="G4233" s="228">
        <v>1292414</v>
      </c>
      <c r="H4233" s="228">
        <v>-6860</v>
      </c>
      <c r="I4233" s="228">
        <v>5909</v>
      </c>
      <c r="J4233" s="228">
        <v>90220</v>
      </c>
      <c r="K4233" s="228">
        <v>2667128</v>
      </c>
      <c r="L4233" s="228">
        <v>971529</v>
      </c>
      <c r="M4233" s="228">
        <v>83830</v>
      </c>
      <c r="O4233"/>
    </row>
    <row r="4234" spans="2:15" x14ac:dyDescent="0.35">
      <c r="B4234" s="142">
        <v>2015</v>
      </c>
      <c r="C4234" s="142"/>
      <c r="D4234" s="228">
        <v>25917</v>
      </c>
      <c r="E4234" s="228">
        <v>4494728</v>
      </c>
      <c r="F4234" s="228">
        <v>3329327</v>
      </c>
      <c r="G4234" s="228">
        <v>1165401</v>
      </c>
      <c r="H4234" s="228">
        <v>-10177</v>
      </c>
      <c r="I4234" s="228">
        <v>7172</v>
      </c>
      <c r="J4234" s="228">
        <v>84993</v>
      </c>
      <c r="K4234" s="228">
        <v>2630449</v>
      </c>
      <c r="L4234" s="228">
        <v>912280</v>
      </c>
      <c r="M4234" s="228">
        <v>89722</v>
      </c>
      <c r="O4234"/>
    </row>
    <row r="4235" spans="2:15" x14ac:dyDescent="0.35">
      <c r="B4235" s="142">
        <v>2014</v>
      </c>
      <c r="C4235" s="142"/>
      <c r="D4235" s="228">
        <v>25349</v>
      </c>
      <c r="E4235" s="128">
        <v>4479804</v>
      </c>
      <c r="F4235" s="128">
        <v>3370228</v>
      </c>
      <c r="G4235" s="128">
        <v>1109576</v>
      </c>
      <c r="H4235" s="128">
        <v>1286</v>
      </c>
      <c r="I4235" s="128">
        <v>7284</v>
      </c>
      <c r="J4235" s="128">
        <v>84486</v>
      </c>
      <c r="K4235" s="128">
        <v>2712901</v>
      </c>
      <c r="L4235" s="128">
        <v>884155</v>
      </c>
      <c r="M4235" s="128">
        <v>100406</v>
      </c>
      <c r="O4235"/>
    </row>
    <row r="4236" spans="2:15" x14ac:dyDescent="0.35">
      <c r="B4236" s="142">
        <v>2013</v>
      </c>
      <c r="C4236" s="142"/>
      <c r="D4236" s="228">
        <v>25080</v>
      </c>
      <c r="E4236" s="128">
        <v>4591548</v>
      </c>
      <c r="F4236" s="128">
        <v>3418269</v>
      </c>
      <c r="G4236" s="128">
        <v>1173279</v>
      </c>
      <c r="H4236" s="128">
        <v>-592</v>
      </c>
      <c r="I4236" s="128">
        <v>9510</v>
      </c>
      <c r="J4236" s="128">
        <v>85763</v>
      </c>
      <c r="K4236" s="128">
        <v>2721838</v>
      </c>
      <c r="L4236" s="128">
        <v>925138</v>
      </c>
      <c r="M4236" s="128">
        <v>108932</v>
      </c>
      <c r="O4236"/>
    </row>
    <row r="4237" spans="2:15" x14ac:dyDescent="0.35">
      <c r="B4237" s="126">
        <v>2012</v>
      </c>
      <c r="C4237" s="126"/>
      <c r="D4237" s="128">
        <v>24431</v>
      </c>
      <c r="E4237" s="128">
        <v>4666639</v>
      </c>
      <c r="F4237" s="128">
        <v>3454140</v>
      </c>
      <c r="G4237" s="128">
        <v>1212499</v>
      </c>
      <c r="H4237" s="128">
        <v>-1955</v>
      </c>
      <c r="I4237" s="128">
        <v>12769</v>
      </c>
      <c r="J4237" s="128">
        <v>91902</v>
      </c>
      <c r="K4237" s="128">
        <v>2762817</v>
      </c>
      <c r="L4237" s="128">
        <v>957411</v>
      </c>
      <c r="M4237" s="128">
        <v>121948</v>
      </c>
      <c r="O4237"/>
    </row>
    <row r="4238" spans="2:15" x14ac:dyDescent="0.35">
      <c r="B4238" s="126">
        <v>2011</v>
      </c>
      <c r="C4238" s="126"/>
      <c r="D4238" s="128">
        <v>25517</v>
      </c>
      <c r="E4238" s="128">
        <v>5254454</v>
      </c>
      <c r="F4238" s="128">
        <v>3683729</v>
      </c>
      <c r="G4238" s="128">
        <v>1570726</v>
      </c>
      <c r="H4238" s="128">
        <v>-236</v>
      </c>
      <c r="I4238" s="128">
        <v>27551</v>
      </c>
      <c r="J4238" s="128">
        <v>91000</v>
      </c>
      <c r="K4238" s="128">
        <v>2963934</v>
      </c>
      <c r="L4238" s="128">
        <v>1231972</v>
      </c>
      <c r="M4238" s="128">
        <v>117220</v>
      </c>
      <c r="O4238"/>
    </row>
    <row r="4239" spans="2:15" x14ac:dyDescent="0.35">
      <c r="B4239" s="126">
        <v>2010</v>
      </c>
      <c r="C4239" s="126"/>
      <c r="D4239" s="128">
        <v>25616</v>
      </c>
      <c r="E4239" s="128">
        <v>5498409</v>
      </c>
      <c r="F4239" s="128">
        <v>3763354</v>
      </c>
      <c r="G4239" s="128">
        <v>1735056</v>
      </c>
      <c r="H4239" s="128">
        <v>-22639</v>
      </c>
      <c r="I4239" s="128">
        <v>24751</v>
      </c>
      <c r="J4239" s="128">
        <v>88532</v>
      </c>
      <c r="K4239" s="128">
        <v>2951876</v>
      </c>
      <c r="L4239" s="128">
        <v>1366661</v>
      </c>
      <c r="M4239" s="128">
        <v>95542</v>
      </c>
      <c r="O4239"/>
    </row>
    <row r="4240" spans="2:15" x14ac:dyDescent="0.35">
      <c r="B4240" s="126">
        <v>2009</v>
      </c>
      <c r="C4240" s="126"/>
      <c r="D4240" s="128">
        <v>26640</v>
      </c>
      <c r="E4240" s="128">
        <v>5211674</v>
      </c>
      <c r="F4240" s="128">
        <v>3635288</v>
      </c>
      <c r="G4240" s="128">
        <v>1576386</v>
      </c>
      <c r="H4240" s="128">
        <v>-23562</v>
      </c>
      <c r="I4240" s="128">
        <v>35072</v>
      </c>
      <c r="J4240" s="128">
        <v>86417</v>
      </c>
      <c r="K4240" s="128">
        <v>2885319</v>
      </c>
      <c r="L4240" s="128">
        <v>1165860</v>
      </c>
      <c r="M4240" s="128" t="s">
        <v>69</v>
      </c>
      <c r="O4240"/>
    </row>
    <row r="4241" spans="2:15" x14ac:dyDescent="0.35">
      <c r="B4241" s="126">
        <v>2008</v>
      </c>
      <c r="C4241" s="126"/>
      <c r="D4241" s="128">
        <v>27564</v>
      </c>
      <c r="E4241" s="128">
        <v>5444134</v>
      </c>
      <c r="F4241" s="128">
        <v>3824026</v>
      </c>
      <c r="G4241" s="128">
        <v>1620107</v>
      </c>
      <c r="H4241" s="128">
        <v>14736</v>
      </c>
      <c r="I4241" s="128">
        <v>34824</v>
      </c>
      <c r="J4241" s="128">
        <v>80361</v>
      </c>
      <c r="K4241" s="128">
        <v>3081861</v>
      </c>
      <c r="L4241" s="128">
        <v>1213243</v>
      </c>
      <c r="M4241" s="128" t="s">
        <v>69</v>
      </c>
      <c r="O4241"/>
    </row>
    <row r="4242" spans="2:15" x14ac:dyDescent="0.35">
      <c r="B4242" s="310" t="s">
        <v>35</v>
      </c>
      <c r="C4242" s="310"/>
      <c r="D4242" s="311"/>
      <c r="E4242" s="311"/>
      <c r="F4242" s="311"/>
      <c r="G4242" s="311"/>
      <c r="H4242" s="311"/>
      <c r="I4242" s="311"/>
      <c r="J4242" s="311"/>
      <c r="K4242" s="311"/>
      <c r="L4242" s="311"/>
      <c r="M4242" s="311"/>
      <c r="O4242"/>
    </row>
    <row r="4243" spans="2:15" x14ac:dyDescent="0.35">
      <c r="B4243" s="123" t="s">
        <v>170</v>
      </c>
      <c r="C4243" s="123"/>
      <c r="D4243" s="132"/>
      <c r="E4243" s="132"/>
      <c r="F4243" s="132"/>
      <c r="G4243" s="132"/>
      <c r="H4243" s="132"/>
      <c r="I4243" s="132"/>
      <c r="J4243" s="132"/>
      <c r="K4243" s="132"/>
      <c r="L4243" s="132"/>
      <c r="M4243" s="132"/>
      <c r="O4243"/>
    </row>
    <row r="4244" spans="2:15" x14ac:dyDescent="0.35">
      <c r="B4244" s="142">
        <v>2020</v>
      </c>
      <c r="C4244" s="142"/>
      <c r="D4244" s="228">
        <v>22280</v>
      </c>
      <c r="E4244" s="228">
        <v>555798</v>
      </c>
      <c r="F4244" s="228">
        <v>403359</v>
      </c>
      <c r="G4244" s="228">
        <v>152439</v>
      </c>
      <c r="H4244" s="228">
        <v>-1053</v>
      </c>
      <c r="I4244" s="228">
        <v>483</v>
      </c>
      <c r="J4244" s="228">
        <v>22363</v>
      </c>
      <c r="K4244" s="228">
        <v>244569</v>
      </c>
      <c r="L4244" s="228">
        <v>95902</v>
      </c>
      <c r="M4244" s="228">
        <v>4691</v>
      </c>
      <c r="O4244"/>
    </row>
    <row r="4245" spans="2:15" x14ac:dyDescent="0.35">
      <c r="B4245" s="142">
        <v>2019</v>
      </c>
      <c r="C4245" s="142"/>
      <c r="D4245" s="228">
        <v>23042</v>
      </c>
      <c r="E4245" s="228">
        <v>606162</v>
      </c>
      <c r="F4245" s="228">
        <v>419792</v>
      </c>
      <c r="G4245" s="228">
        <v>186370</v>
      </c>
      <c r="H4245" s="228">
        <v>-2308</v>
      </c>
      <c r="I4245" s="228">
        <v>560</v>
      </c>
      <c r="J4245" s="228">
        <v>21525</v>
      </c>
      <c r="K4245" s="228">
        <v>255166</v>
      </c>
      <c r="L4245" s="228">
        <v>109098</v>
      </c>
      <c r="M4245" s="228">
        <v>3278</v>
      </c>
      <c r="O4245"/>
    </row>
    <row r="4246" spans="2:15" x14ac:dyDescent="0.35">
      <c r="B4246" s="142">
        <v>2018</v>
      </c>
      <c r="C4246" s="142"/>
      <c r="D4246" s="228">
        <v>23002</v>
      </c>
      <c r="E4246" s="228">
        <v>609526</v>
      </c>
      <c r="F4246" s="228">
        <v>428022</v>
      </c>
      <c r="G4246" s="228">
        <v>181504</v>
      </c>
      <c r="H4246" s="228">
        <v>-1916</v>
      </c>
      <c r="I4246" s="228">
        <v>422</v>
      </c>
      <c r="J4246" s="228">
        <v>22367</v>
      </c>
      <c r="K4246" s="228">
        <v>259909</v>
      </c>
      <c r="L4246" s="228">
        <v>109053</v>
      </c>
      <c r="M4246" s="228">
        <v>3948</v>
      </c>
      <c r="O4246"/>
    </row>
    <row r="4247" spans="2:15" x14ac:dyDescent="0.35">
      <c r="B4247" s="142">
        <v>2017</v>
      </c>
      <c r="C4247" s="142"/>
      <c r="D4247" s="228">
        <v>21987</v>
      </c>
      <c r="E4247" s="228">
        <v>572254</v>
      </c>
      <c r="F4247" s="228">
        <f>+E4247-G4247</f>
        <v>408483</v>
      </c>
      <c r="G4247" s="228">
        <v>163771</v>
      </c>
      <c r="H4247" s="228">
        <v>-1926</v>
      </c>
      <c r="I4247" s="228">
        <v>629</v>
      </c>
      <c r="J4247" s="228">
        <v>21158</v>
      </c>
      <c r="K4247" s="228">
        <v>251411</v>
      </c>
      <c r="L4247" s="228">
        <v>102198</v>
      </c>
      <c r="M4247" s="228">
        <v>3398</v>
      </c>
      <c r="O4247"/>
    </row>
    <row r="4248" spans="2:15" x14ac:dyDescent="0.35">
      <c r="B4248" s="142">
        <v>2016</v>
      </c>
      <c r="C4248" s="142"/>
      <c r="D4248" s="228">
        <v>21379</v>
      </c>
      <c r="E4248" s="228">
        <v>555518</v>
      </c>
      <c r="F4248" s="228">
        <v>406779</v>
      </c>
      <c r="G4248" s="228">
        <v>148740</v>
      </c>
      <c r="H4248" s="228">
        <v>-2134</v>
      </c>
      <c r="I4248" s="228">
        <v>526</v>
      </c>
      <c r="J4248" s="228">
        <v>24031</v>
      </c>
      <c r="K4248" s="228">
        <v>253372</v>
      </c>
      <c r="L4248" s="228">
        <v>97438</v>
      </c>
      <c r="M4248" s="228">
        <v>2796</v>
      </c>
      <c r="O4248"/>
    </row>
    <row r="4249" spans="2:15" x14ac:dyDescent="0.35">
      <c r="B4249" s="142">
        <v>2015</v>
      </c>
      <c r="C4249" s="142"/>
      <c r="D4249" s="228">
        <v>21039</v>
      </c>
      <c r="E4249" s="228">
        <v>553220</v>
      </c>
      <c r="F4249" s="228">
        <v>416654</v>
      </c>
      <c r="G4249" s="228">
        <v>136566</v>
      </c>
      <c r="H4249" s="228">
        <v>-2065</v>
      </c>
      <c r="I4249" s="228">
        <v>454</v>
      </c>
      <c r="J4249" s="228">
        <v>21629</v>
      </c>
      <c r="K4249" s="228">
        <v>261786</v>
      </c>
      <c r="L4249" s="228">
        <v>97533</v>
      </c>
      <c r="M4249" s="228">
        <v>2804</v>
      </c>
      <c r="O4249"/>
    </row>
    <row r="4250" spans="2:15" x14ac:dyDescent="0.35">
      <c r="B4250" s="142">
        <v>2014</v>
      </c>
      <c r="C4250" s="142"/>
      <c r="D4250" s="128">
        <v>20712</v>
      </c>
      <c r="E4250" s="128">
        <v>574735</v>
      </c>
      <c r="F4250" s="128">
        <v>446482</v>
      </c>
      <c r="G4250" s="128">
        <v>128253</v>
      </c>
      <c r="H4250" s="128">
        <v>-1780</v>
      </c>
      <c r="I4250" s="128">
        <v>704</v>
      </c>
      <c r="J4250" s="128">
        <v>23632</v>
      </c>
      <c r="K4250" s="128">
        <v>282091</v>
      </c>
      <c r="L4250" s="128">
        <v>101157</v>
      </c>
      <c r="M4250" s="128">
        <v>3009</v>
      </c>
      <c r="O4250"/>
    </row>
    <row r="4251" spans="2:15" x14ac:dyDescent="0.35">
      <c r="B4251" s="142">
        <v>2013</v>
      </c>
      <c r="C4251" s="142"/>
      <c r="D4251" s="128">
        <v>20644</v>
      </c>
      <c r="E4251" s="128">
        <v>566839</v>
      </c>
      <c r="F4251" s="128">
        <v>434832</v>
      </c>
      <c r="G4251" s="128">
        <v>132007</v>
      </c>
      <c r="H4251" s="128">
        <v>-1298</v>
      </c>
      <c r="I4251" s="128">
        <v>581</v>
      </c>
      <c r="J4251" s="128">
        <v>22499</v>
      </c>
      <c r="K4251" s="128">
        <v>282474</v>
      </c>
      <c r="L4251" s="128">
        <v>101029</v>
      </c>
      <c r="M4251" s="128">
        <v>2687</v>
      </c>
      <c r="O4251"/>
    </row>
    <row r="4252" spans="2:15" x14ac:dyDescent="0.35">
      <c r="B4252" s="126">
        <v>2012</v>
      </c>
      <c r="C4252" s="126"/>
      <c r="D4252" s="128">
        <v>20060</v>
      </c>
      <c r="E4252" s="128">
        <v>590988</v>
      </c>
      <c r="F4252" s="128">
        <v>442926</v>
      </c>
      <c r="G4252" s="128">
        <v>148063</v>
      </c>
      <c r="H4252" s="128">
        <v>-1881</v>
      </c>
      <c r="I4252" s="128">
        <v>666</v>
      </c>
      <c r="J4252" s="128">
        <v>22020</v>
      </c>
      <c r="K4252" s="128">
        <v>294916</v>
      </c>
      <c r="L4252" s="128">
        <v>104549</v>
      </c>
      <c r="M4252" s="128">
        <v>4176</v>
      </c>
      <c r="O4252"/>
    </row>
    <row r="4253" spans="2:15" x14ac:dyDescent="0.35">
      <c r="B4253" s="126">
        <v>2011</v>
      </c>
      <c r="C4253" s="126"/>
      <c r="D4253" s="128">
        <v>21216</v>
      </c>
      <c r="E4253" s="128">
        <v>655939</v>
      </c>
      <c r="F4253" s="128">
        <v>477847</v>
      </c>
      <c r="G4253" s="128">
        <v>178092</v>
      </c>
      <c r="H4253" s="128">
        <v>-3265</v>
      </c>
      <c r="I4253" s="128">
        <v>889</v>
      </c>
      <c r="J4253" s="128">
        <v>21759</v>
      </c>
      <c r="K4253" s="128">
        <v>325580</v>
      </c>
      <c r="L4253" s="128">
        <v>114550</v>
      </c>
      <c r="M4253" s="128">
        <v>4084</v>
      </c>
      <c r="O4253"/>
    </row>
    <row r="4254" spans="2:15" x14ac:dyDescent="0.35">
      <c r="B4254" s="126">
        <v>2010</v>
      </c>
      <c r="C4254" s="126"/>
      <c r="D4254" s="128">
        <v>21231</v>
      </c>
      <c r="E4254" s="128">
        <v>670579</v>
      </c>
      <c r="F4254" s="128">
        <v>473026</v>
      </c>
      <c r="G4254" s="128">
        <v>197553</v>
      </c>
      <c r="H4254" s="128">
        <v>-4497</v>
      </c>
      <c r="I4254" s="128">
        <v>911</v>
      </c>
      <c r="J4254" s="128">
        <v>19423</v>
      </c>
      <c r="K4254" s="128">
        <v>331954</v>
      </c>
      <c r="L4254" s="128">
        <v>114094</v>
      </c>
      <c r="M4254" s="128">
        <v>3856</v>
      </c>
      <c r="O4254"/>
    </row>
    <row r="4255" spans="2:15" x14ac:dyDescent="0.35">
      <c r="B4255" s="126">
        <v>2009</v>
      </c>
      <c r="C4255" s="126"/>
      <c r="D4255" s="128">
        <v>22262</v>
      </c>
      <c r="E4255" s="128">
        <v>711216</v>
      </c>
      <c r="F4255" s="128">
        <v>497082</v>
      </c>
      <c r="G4255" s="128">
        <v>214135</v>
      </c>
      <c r="H4255" s="128">
        <v>-1318</v>
      </c>
      <c r="I4255" s="128">
        <v>242</v>
      </c>
      <c r="J4255" s="128">
        <v>22940</v>
      </c>
      <c r="K4255" s="128">
        <v>351134</v>
      </c>
      <c r="L4255" s="128">
        <v>122480</v>
      </c>
      <c r="M4255" s="128" t="s">
        <v>69</v>
      </c>
      <c r="O4255"/>
    </row>
    <row r="4256" spans="2:15" x14ac:dyDescent="0.35">
      <c r="B4256" s="126">
        <v>2008</v>
      </c>
      <c r="C4256" s="126"/>
      <c r="D4256" s="128">
        <v>23255</v>
      </c>
      <c r="E4256" s="128">
        <v>780601</v>
      </c>
      <c r="F4256" s="128">
        <v>542427</v>
      </c>
      <c r="G4256" s="128">
        <v>238174</v>
      </c>
      <c r="H4256" s="128">
        <v>-38</v>
      </c>
      <c r="I4256" s="128">
        <v>969</v>
      </c>
      <c r="J4256" s="128">
        <v>20831</v>
      </c>
      <c r="K4256" s="128">
        <v>384564</v>
      </c>
      <c r="L4256" s="128">
        <v>139462</v>
      </c>
      <c r="M4256" s="128" t="s">
        <v>69</v>
      </c>
      <c r="O4256"/>
    </row>
    <row r="4257" spans="2:15" x14ac:dyDescent="0.35">
      <c r="B4257" s="123" t="s">
        <v>171</v>
      </c>
      <c r="C4257" s="123"/>
      <c r="D4257" s="132"/>
      <c r="E4257" s="132"/>
      <c r="F4257" s="132"/>
      <c r="G4257" s="132"/>
      <c r="H4257" s="132"/>
      <c r="I4257" s="132"/>
      <c r="J4257" s="132"/>
      <c r="K4257" s="132"/>
      <c r="L4257" s="132"/>
      <c r="M4257" s="132"/>
      <c r="O4257"/>
    </row>
    <row r="4258" spans="2:15" x14ac:dyDescent="0.35">
      <c r="B4258" s="142">
        <v>2020</v>
      </c>
      <c r="C4258" s="142"/>
      <c r="D4258" s="228">
        <v>5852</v>
      </c>
      <c r="E4258" s="228">
        <v>4453928</v>
      </c>
      <c r="F4258" s="228">
        <v>3357067</v>
      </c>
      <c r="G4258" s="228">
        <v>1096861</v>
      </c>
      <c r="H4258" s="228">
        <v>906</v>
      </c>
      <c r="I4258" s="228">
        <v>7454</v>
      </c>
      <c r="J4258" s="228">
        <v>136601</v>
      </c>
      <c r="K4258" s="228">
        <v>2701194</v>
      </c>
      <c r="L4258" s="228">
        <v>877914</v>
      </c>
      <c r="M4258" s="228">
        <v>80069</v>
      </c>
      <c r="O4258"/>
    </row>
    <row r="4259" spans="2:15" x14ac:dyDescent="0.35">
      <c r="B4259" s="142">
        <v>2019</v>
      </c>
      <c r="C4259" s="142"/>
      <c r="D4259" s="228">
        <v>5704</v>
      </c>
      <c r="E4259" s="228">
        <v>4925195</v>
      </c>
      <c r="F4259" s="228">
        <v>3480395</v>
      </c>
      <c r="G4259" s="228">
        <v>1444800</v>
      </c>
      <c r="H4259" s="228">
        <v>-3877</v>
      </c>
      <c r="I4259" s="228">
        <v>8520</v>
      </c>
      <c r="J4259" s="228">
        <v>84510</v>
      </c>
      <c r="K4259" s="228">
        <v>2837702</v>
      </c>
      <c r="L4259" s="228">
        <v>1030247</v>
      </c>
      <c r="M4259" s="228">
        <v>83160</v>
      </c>
      <c r="O4259"/>
    </row>
    <row r="4260" spans="2:15" x14ac:dyDescent="0.35">
      <c r="B4260" s="142">
        <v>2018</v>
      </c>
      <c r="C4260" s="142"/>
      <c r="D4260" s="228">
        <v>5385</v>
      </c>
      <c r="E4260" s="228">
        <v>4696006</v>
      </c>
      <c r="F4260" s="228">
        <v>3373968</v>
      </c>
      <c r="G4260" s="228">
        <v>1322038</v>
      </c>
      <c r="H4260" s="228">
        <v>-177</v>
      </c>
      <c r="I4260" s="228">
        <v>4858</v>
      </c>
      <c r="J4260" s="228">
        <v>71625</v>
      </c>
      <c r="K4260" s="228">
        <v>2725245</v>
      </c>
      <c r="L4260" s="228">
        <v>1011292</v>
      </c>
      <c r="M4260" s="228">
        <v>75576</v>
      </c>
      <c r="O4260"/>
    </row>
    <row r="4261" spans="2:15" x14ac:dyDescent="0.35">
      <c r="B4261" s="142">
        <v>2017</v>
      </c>
      <c r="C4261" s="142"/>
      <c r="D4261" s="228">
        <v>5187</v>
      </c>
      <c r="E4261" s="228">
        <v>4459249</v>
      </c>
      <c r="F4261" s="228">
        <f>+E4261-G4261</f>
        <v>3176300</v>
      </c>
      <c r="G4261" s="228">
        <v>1282949</v>
      </c>
      <c r="H4261" s="228">
        <v>4886</v>
      </c>
      <c r="I4261" s="228">
        <v>5488</v>
      </c>
      <c r="J4261" s="228">
        <v>68531</v>
      </c>
      <c r="K4261" s="228">
        <v>2564078</v>
      </c>
      <c r="L4261" s="228">
        <v>977728</v>
      </c>
      <c r="M4261" s="228">
        <v>77442</v>
      </c>
      <c r="O4261"/>
    </row>
    <row r="4262" spans="2:15" x14ac:dyDescent="0.35">
      <c r="B4262" s="142">
        <v>2016</v>
      </c>
      <c r="C4262" s="142"/>
      <c r="D4262" s="228">
        <v>4981</v>
      </c>
      <c r="E4262" s="228">
        <v>4152559</v>
      </c>
      <c r="F4262" s="228">
        <v>3008885</v>
      </c>
      <c r="G4262" s="228">
        <v>1143674</v>
      </c>
      <c r="H4262" s="228">
        <v>-4726</v>
      </c>
      <c r="I4262" s="228">
        <v>5382</v>
      </c>
      <c r="J4262" s="228">
        <v>66190</v>
      </c>
      <c r="K4262" s="228">
        <v>2413755</v>
      </c>
      <c r="L4262" s="228">
        <v>874091</v>
      </c>
      <c r="M4262" s="228">
        <v>81034</v>
      </c>
      <c r="O4262"/>
    </row>
    <row r="4263" spans="2:15" x14ac:dyDescent="0.35">
      <c r="B4263" s="142">
        <v>2015</v>
      </c>
      <c r="C4263" s="142"/>
      <c r="D4263" s="228">
        <v>4878</v>
      </c>
      <c r="E4263" s="228">
        <v>3941508</v>
      </c>
      <c r="F4263" s="228">
        <v>2912673</v>
      </c>
      <c r="G4263" s="228">
        <v>1028835</v>
      </c>
      <c r="H4263" s="228">
        <v>-8112</v>
      </c>
      <c r="I4263" s="228">
        <v>6719</v>
      </c>
      <c r="J4263" s="228">
        <v>63364</v>
      </c>
      <c r="K4263" s="228">
        <v>2368663</v>
      </c>
      <c r="L4263" s="228">
        <v>814747</v>
      </c>
      <c r="M4263" s="228">
        <v>86919</v>
      </c>
      <c r="O4263"/>
    </row>
    <row r="4264" spans="2:15" x14ac:dyDescent="0.35">
      <c r="B4264" s="142">
        <v>2014</v>
      </c>
      <c r="C4264" s="142"/>
      <c r="D4264" s="128">
        <v>4637</v>
      </c>
      <c r="E4264" s="128">
        <v>3905069</v>
      </c>
      <c r="F4264" s="128">
        <v>2923746</v>
      </c>
      <c r="G4264" s="128">
        <v>981323</v>
      </c>
      <c r="H4264" s="128">
        <v>3066</v>
      </c>
      <c r="I4264" s="128">
        <v>6580</v>
      </c>
      <c r="J4264" s="128">
        <v>60854</v>
      </c>
      <c r="K4264" s="128">
        <v>2430810</v>
      </c>
      <c r="L4264" s="128">
        <v>782998</v>
      </c>
      <c r="M4264" s="128">
        <v>97397</v>
      </c>
      <c r="O4264"/>
    </row>
    <row r="4265" spans="2:15" x14ac:dyDescent="0.35">
      <c r="B4265" s="142">
        <v>2013</v>
      </c>
      <c r="C4265" s="142"/>
      <c r="D4265" s="128">
        <v>4436</v>
      </c>
      <c r="E4265" s="128">
        <v>4024709</v>
      </c>
      <c r="F4265" s="128">
        <v>2983437</v>
      </c>
      <c r="G4265" s="128">
        <v>1041272</v>
      </c>
      <c r="H4265" s="128">
        <v>706</v>
      </c>
      <c r="I4265" s="128">
        <v>8929</v>
      </c>
      <c r="J4265" s="128">
        <v>63264</v>
      </c>
      <c r="K4265" s="128">
        <v>2439364</v>
      </c>
      <c r="L4265" s="128">
        <v>824110</v>
      </c>
      <c r="M4265" s="128">
        <v>106245</v>
      </c>
      <c r="O4265"/>
    </row>
    <row r="4266" spans="2:15" x14ac:dyDescent="0.35">
      <c r="B4266" s="126">
        <v>2012</v>
      </c>
      <c r="C4266" s="126"/>
      <c r="D4266" s="128">
        <v>4371</v>
      </c>
      <c r="E4266" s="128">
        <v>4075650</v>
      </c>
      <c r="F4266" s="128">
        <v>3011214</v>
      </c>
      <c r="G4266" s="128">
        <v>1064436</v>
      </c>
      <c r="H4266" s="128">
        <v>-74</v>
      </c>
      <c r="I4266" s="128">
        <v>12103</v>
      </c>
      <c r="J4266" s="128">
        <v>69882</v>
      </c>
      <c r="K4266" s="128">
        <v>2467901</v>
      </c>
      <c r="L4266" s="128">
        <v>852862</v>
      </c>
      <c r="M4266" s="128">
        <v>117772</v>
      </c>
      <c r="O4266"/>
    </row>
    <row r="4267" spans="2:15" x14ac:dyDescent="0.35">
      <c r="B4267" s="126">
        <v>2011</v>
      </c>
      <c r="C4267" s="126"/>
      <c r="D4267" s="128">
        <v>4301</v>
      </c>
      <c r="E4267" s="128">
        <v>4598516</v>
      </c>
      <c r="F4267" s="128">
        <v>3205882</v>
      </c>
      <c r="G4267" s="128">
        <v>1392634</v>
      </c>
      <c r="H4267" s="128">
        <v>3029</v>
      </c>
      <c r="I4267" s="128">
        <v>26662</v>
      </c>
      <c r="J4267" s="128">
        <v>69242</v>
      </c>
      <c r="K4267" s="128">
        <v>2638354</v>
      </c>
      <c r="L4267" s="128">
        <v>1117422</v>
      </c>
      <c r="M4267" s="128">
        <v>113136</v>
      </c>
      <c r="O4267"/>
    </row>
    <row r="4268" spans="2:15" x14ac:dyDescent="0.35">
      <c r="B4268" s="126">
        <v>2010</v>
      </c>
      <c r="C4268" s="126"/>
      <c r="D4268" s="128">
        <v>4385</v>
      </c>
      <c r="E4268" s="128">
        <v>4827830</v>
      </c>
      <c r="F4268" s="128">
        <v>3290327</v>
      </c>
      <c r="G4268" s="128">
        <v>1537503</v>
      </c>
      <c r="H4268" s="128">
        <v>-18142</v>
      </c>
      <c r="I4268" s="128">
        <v>23841</v>
      </c>
      <c r="J4268" s="128">
        <v>69109</v>
      </c>
      <c r="K4268" s="128">
        <v>2619922</v>
      </c>
      <c r="L4268" s="128">
        <v>1252567</v>
      </c>
      <c r="M4268" s="128">
        <v>91686</v>
      </c>
      <c r="O4268"/>
    </row>
    <row r="4269" spans="2:15" x14ac:dyDescent="0.35">
      <c r="B4269" s="126">
        <v>2009</v>
      </c>
      <c r="C4269" s="126"/>
      <c r="D4269" s="128">
        <v>4378</v>
      </c>
      <c r="E4269" s="128">
        <v>4500457</v>
      </c>
      <c r="F4269" s="128">
        <v>3138207</v>
      </c>
      <c r="G4269" s="128">
        <v>1362251</v>
      </c>
      <c r="H4269" s="128">
        <v>-22244</v>
      </c>
      <c r="I4269" s="128">
        <v>34830</v>
      </c>
      <c r="J4269" s="128">
        <v>63477</v>
      </c>
      <c r="K4269" s="128">
        <v>2534184</v>
      </c>
      <c r="L4269" s="128">
        <v>1043381</v>
      </c>
      <c r="M4269" s="128" t="s">
        <v>69</v>
      </c>
      <c r="O4269"/>
    </row>
    <row r="4270" spans="2:15" x14ac:dyDescent="0.35">
      <c r="B4270" s="126">
        <v>2008</v>
      </c>
      <c r="C4270" s="126"/>
      <c r="D4270" s="128">
        <v>4309</v>
      </c>
      <c r="E4270" s="128">
        <v>4663533</v>
      </c>
      <c r="F4270" s="128">
        <v>3281599</v>
      </c>
      <c r="G4270" s="128">
        <v>1381934</v>
      </c>
      <c r="H4270" s="128">
        <v>14774</v>
      </c>
      <c r="I4270" s="128">
        <v>33855</v>
      </c>
      <c r="J4270" s="128">
        <v>59530</v>
      </c>
      <c r="K4270" s="128">
        <v>2697297</v>
      </c>
      <c r="L4270" s="128">
        <v>1073781</v>
      </c>
      <c r="M4270" s="128" t="s">
        <v>69</v>
      </c>
      <c r="O4270"/>
    </row>
    <row r="4271" spans="2:15" x14ac:dyDescent="0.35">
      <c r="B4271" s="310" t="s">
        <v>11</v>
      </c>
      <c r="C4271" s="310"/>
      <c r="D4271" s="311"/>
      <c r="E4271" s="311"/>
      <c r="F4271" s="311"/>
      <c r="G4271" s="311"/>
      <c r="H4271" s="311"/>
      <c r="I4271" s="311"/>
      <c r="J4271" s="311"/>
      <c r="K4271" s="311"/>
      <c r="L4271" s="311"/>
      <c r="M4271" s="311"/>
      <c r="O4271"/>
    </row>
    <row r="4272" spans="2:15" x14ac:dyDescent="0.35">
      <c r="B4272" s="123" t="s">
        <v>172</v>
      </c>
      <c r="C4272" s="123"/>
      <c r="D4272" s="132"/>
      <c r="E4272" s="132"/>
      <c r="F4272" s="132"/>
      <c r="G4272" s="132"/>
      <c r="H4272" s="132"/>
      <c r="I4272" s="132"/>
      <c r="J4272" s="132"/>
      <c r="K4272" s="132"/>
      <c r="L4272" s="132"/>
      <c r="M4272" s="132"/>
      <c r="O4272"/>
    </row>
    <row r="4273" spans="2:15" x14ac:dyDescent="0.35">
      <c r="B4273" s="142">
        <v>2020</v>
      </c>
      <c r="C4273" s="142"/>
      <c r="D4273" s="228">
        <v>28118</v>
      </c>
      <c r="E4273" s="228">
        <v>4009710</v>
      </c>
      <c r="F4273" s="228">
        <v>2884561</v>
      </c>
      <c r="G4273" s="228">
        <v>1125149</v>
      </c>
      <c r="H4273" s="228">
        <v>-386</v>
      </c>
      <c r="I4273" s="228">
        <v>2907</v>
      </c>
      <c r="J4273" s="228">
        <v>109354</v>
      </c>
      <c r="K4273" s="228">
        <v>2341060</v>
      </c>
      <c r="L4273" s="228">
        <v>740794</v>
      </c>
      <c r="M4273" s="228">
        <v>54106</v>
      </c>
      <c r="O4273"/>
    </row>
    <row r="4274" spans="2:15" x14ac:dyDescent="0.35">
      <c r="B4274" s="142">
        <v>2019</v>
      </c>
      <c r="C4274" s="142"/>
      <c r="D4274" s="228">
        <v>28732</v>
      </c>
      <c r="E4274" s="228">
        <v>4427341</v>
      </c>
      <c r="F4274" s="228">
        <v>3050373</v>
      </c>
      <c r="G4274" s="228">
        <v>1376968</v>
      </c>
      <c r="H4274" s="228">
        <v>-6324</v>
      </c>
      <c r="I4274" s="228">
        <v>3643</v>
      </c>
      <c r="J4274" s="228">
        <v>61323</v>
      </c>
      <c r="K4274" s="228">
        <v>2500293</v>
      </c>
      <c r="L4274" s="228">
        <v>831595</v>
      </c>
      <c r="M4274" s="228">
        <v>56882</v>
      </c>
      <c r="O4274"/>
    </row>
    <row r="4275" spans="2:15" x14ac:dyDescent="0.35">
      <c r="B4275" s="142">
        <v>2018</v>
      </c>
      <c r="C4275" s="142"/>
      <c r="D4275" s="228">
        <v>28373</v>
      </c>
      <c r="E4275" s="228">
        <v>4221147</v>
      </c>
      <c r="F4275" s="228">
        <v>2957459</v>
      </c>
      <c r="G4275" s="228">
        <v>1263688</v>
      </c>
      <c r="H4275" s="228">
        <v>538</v>
      </c>
      <c r="I4275" s="228">
        <v>2599</v>
      </c>
      <c r="J4275" s="228">
        <v>62046</v>
      </c>
      <c r="K4275" s="228">
        <v>2401474</v>
      </c>
      <c r="L4275" s="228">
        <v>802652</v>
      </c>
      <c r="M4275" s="228">
        <v>59623</v>
      </c>
      <c r="O4275"/>
    </row>
    <row r="4276" spans="2:15" x14ac:dyDescent="0.35">
      <c r="B4276" s="142">
        <v>2017</v>
      </c>
      <c r="C4276" s="142"/>
      <c r="D4276" s="228">
        <v>27160</v>
      </c>
      <c r="E4276" s="228">
        <v>3994929</v>
      </c>
      <c r="F4276" s="228">
        <f>+E4276-G4276</f>
        <v>2791840</v>
      </c>
      <c r="G4276" s="228">
        <v>1203089</v>
      </c>
      <c r="H4276" s="228">
        <v>-2134</v>
      </c>
      <c r="I4276" s="228">
        <v>3705</v>
      </c>
      <c r="J4276" s="228">
        <v>57441</v>
      </c>
      <c r="K4276" s="228">
        <v>2272244</v>
      </c>
      <c r="L4276" s="228">
        <v>779962</v>
      </c>
      <c r="M4276" s="228">
        <v>62770</v>
      </c>
      <c r="O4276"/>
    </row>
    <row r="4277" spans="2:15" x14ac:dyDescent="0.35">
      <c r="B4277" s="142">
        <v>2016</v>
      </c>
      <c r="C4277" s="142"/>
      <c r="D4277" s="228">
        <v>26348</v>
      </c>
      <c r="E4277" s="228">
        <v>3816138</v>
      </c>
      <c r="F4277" s="228">
        <v>2743736</v>
      </c>
      <c r="G4277" s="228">
        <v>1072403</v>
      </c>
      <c r="H4277" s="228">
        <v>-807</v>
      </c>
      <c r="I4277" s="228">
        <v>3450</v>
      </c>
      <c r="J4277" s="228">
        <v>58760</v>
      </c>
      <c r="K4277" s="228">
        <v>2233078</v>
      </c>
      <c r="L4277" s="228">
        <v>718145</v>
      </c>
      <c r="M4277" s="228">
        <v>64633</v>
      </c>
      <c r="O4277"/>
    </row>
    <row r="4278" spans="2:15" x14ac:dyDescent="0.35">
      <c r="B4278" s="142">
        <v>2015</v>
      </c>
      <c r="C4278" s="142"/>
      <c r="D4278" s="228">
        <v>25905</v>
      </c>
      <c r="E4278" s="228">
        <v>3647356</v>
      </c>
      <c r="F4278" s="228">
        <v>2674651</v>
      </c>
      <c r="G4278" s="228">
        <v>972706</v>
      </c>
      <c r="H4278" s="228">
        <v>-6381</v>
      </c>
      <c r="I4278" s="228">
        <v>4800</v>
      </c>
      <c r="J4278" s="228">
        <v>52438</v>
      </c>
      <c r="K4278" s="228">
        <v>2180695</v>
      </c>
      <c r="L4278" s="228">
        <v>680739</v>
      </c>
      <c r="M4278" s="228">
        <v>68201</v>
      </c>
      <c r="O4278"/>
    </row>
    <row r="4279" spans="2:15" x14ac:dyDescent="0.35">
      <c r="B4279" s="142">
        <v>2014</v>
      </c>
      <c r="C4279" s="142"/>
      <c r="D4279" s="128">
        <v>25336</v>
      </c>
      <c r="E4279" s="128">
        <v>3543637</v>
      </c>
      <c r="F4279" s="128">
        <v>2634628</v>
      </c>
      <c r="G4279" s="128">
        <v>909009</v>
      </c>
      <c r="H4279" s="128">
        <v>-1951</v>
      </c>
      <c r="I4279" s="128">
        <v>4270</v>
      </c>
      <c r="J4279" s="128">
        <v>54944</v>
      </c>
      <c r="K4279" s="128">
        <v>2171791</v>
      </c>
      <c r="L4279" s="128">
        <v>638049</v>
      </c>
      <c r="M4279" s="128">
        <v>75474</v>
      </c>
      <c r="O4279"/>
    </row>
    <row r="4280" spans="2:15" x14ac:dyDescent="0.35">
      <c r="B4280" s="142">
        <v>2013</v>
      </c>
      <c r="C4280" s="142"/>
      <c r="D4280" s="128">
        <v>25067</v>
      </c>
      <c r="E4280" s="128">
        <v>3557348</v>
      </c>
      <c r="F4280" s="128">
        <v>2654106</v>
      </c>
      <c r="G4280" s="128">
        <v>903242</v>
      </c>
      <c r="H4280" s="128">
        <v>-11664</v>
      </c>
      <c r="I4280" s="128">
        <v>4861</v>
      </c>
      <c r="J4280" s="128">
        <v>52299</v>
      </c>
      <c r="K4280" s="128">
        <v>2174198</v>
      </c>
      <c r="L4280" s="128">
        <v>633035</v>
      </c>
      <c r="M4280" s="128">
        <v>79050</v>
      </c>
      <c r="O4280"/>
    </row>
    <row r="4281" spans="2:15" x14ac:dyDescent="0.35">
      <c r="B4281" s="126">
        <v>2012</v>
      </c>
      <c r="C4281" s="126"/>
      <c r="D4281" s="128">
        <v>24418</v>
      </c>
      <c r="E4281" s="128">
        <v>3634386</v>
      </c>
      <c r="F4281" s="128">
        <v>2686479</v>
      </c>
      <c r="G4281" s="128">
        <v>947907</v>
      </c>
      <c r="H4281" s="128">
        <v>4512</v>
      </c>
      <c r="I4281" s="128">
        <v>6734</v>
      </c>
      <c r="J4281" s="128">
        <v>56845</v>
      </c>
      <c r="K4281" s="128">
        <v>2221438</v>
      </c>
      <c r="L4281" s="128">
        <v>672547</v>
      </c>
      <c r="M4281" s="128">
        <v>90522</v>
      </c>
      <c r="O4281"/>
    </row>
    <row r="4282" spans="2:15" x14ac:dyDescent="0.35">
      <c r="B4282" s="126">
        <v>2011</v>
      </c>
      <c r="C4282" s="126"/>
      <c r="D4282" s="128">
        <v>25499</v>
      </c>
      <c r="E4282" s="128">
        <v>4003821</v>
      </c>
      <c r="F4282" s="128">
        <v>2901028</v>
      </c>
      <c r="G4282" s="128">
        <v>1102793</v>
      </c>
      <c r="H4282" s="128">
        <v>-7302</v>
      </c>
      <c r="I4282" s="128">
        <v>8157</v>
      </c>
      <c r="J4282" s="128">
        <v>56555</v>
      </c>
      <c r="K4282" s="128">
        <v>2391124</v>
      </c>
      <c r="L4282" s="128">
        <v>797156</v>
      </c>
      <c r="M4282" s="128">
        <v>71366</v>
      </c>
      <c r="O4282"/>
    </row>
    <row r="4283" spans="2:15" x14ac:dyDescent="0.35">
      <c r="B4283" s="126">
        <v>2010</v>
      </c>
      <c r="C4283" s="126"/>
      <c r="D4283" s="128">
        <v>25598</v>
      </c>
      <c r="E4283" s="128">
        <v>4211870</v>
      </c>
      <c r="F4283" s="128">
        <v>3003863</v>
      </c>
      <c r="G4283" s="128">
        <v>1208007</v>
      </c>
      <c r="H4283" s="128">
        <v>-24337</v>
      </c>
      <c r="I4283" s="128">
        <v>6823</v>
      </c>
      <c r="J4283" s="128">
        <v>54471</v>
      </c>
      <c r="K4283" s="128">
        <v>2429820</v>
      </c>
      <c r="L4283" s="128">
        <v>856376</v>
      </c>
      <c r="M4283" s="128">
        <v>63805</v>
      </c>
      <c r="O4283"/>
    </row>
    <row r="4284" spans="2:15" x14ac:dyDescent="0.35">
      <c r="B4284" s="126">
        <v>2009</v>
      </c>
      <c r="C4284" s="126"/>
      <c r="D4284" s="128">
        <v>26623</v>
      </c>
      <c r="E4284" s="128">
        <v>4116073</v>
      </c>
      <c r="F4284" s="128">
        <v>3001284</v>
      </c>
      <c r="G4284" s="128">
        <v>1114789</v>
      </c>
      <c r="H4284" s="128">
        <v>-26686</v>
      </c>
      <c r="I4284" s="128">
        <v>22078</v>
      </c>
      <c r="J4284" s="128">
        <v>57706</v>
      </c>
      <c r="K4284" s="128">
        <v>2432253</v>
      </c>
      <c r="L4284" s="128">
        <v>751588</v>
      </c>
      <c r="M4284" s="128" t="s">
        <v>69</v>
      </c>
      <c r="O4284"/>
    </row>
    <row r="4285" spans="2:15" x14ac:dyDescent="0.35">
      <c r="B4285" s="126">
        <v>2008</v>
      </c>
      <c r="C4285" s="126"/>
      <c r="D4285" s="128">
        <v>27546</v>
      </c>
      <c r="E4285" s="128">
        <v>4274989</v>
      </c>
      <c r="F4285" s="128">
        <v>3074682</v>
      </c>
      <c r="G4285" s="128">
        <v>1200308</v>
      </c>
      <c r="H4285" s="128">
        <v>11096</v>
      </c>
      <c r="I4285" s="128">
        <v>22759</v>
      </c>
      <c r="J4285" s="128">
        <v>54732</v>
      </c>
      <c r="K4285" s="128">
        <v>2527466</v>
      </c>
      <c r="L4285" s="128">
        <v>827587</v>
      </c>
      <c r="M4285" s="128" t="s">
        <v>69</v>
      </c>
      <c r="O4285"/>
    </row>
    <row r="4286" spans="2:15" x14ac:dyDescent="0.35">
      <c r="B4286" s="127" t="s">
        <v>173</v>
      </c>
      <c r="C4286" s="127"/>
      <c r="D4286" s="134"/>
      <c r="E4286" s="134"/>
      <c r="F4286" s="134"/>
      <c r="G4286" s="134"/>
      <c r="H4286" s="134"/>
      <c r="I4286" s="134"/>
      <c r="J4286" s="134"/>
      <c r="K4286" s="134"/>
      <c r="L4286" s="134"/>
      <c r="M4286" s="134"/>
      <c r="O4286"/>
    </row>
    <row r="4287" spans="2:15" x14ac:dyDescent="0.35">
      <c r="B4287" s="142">
        <v>2020</v>
      </c>
      <c r="C4287" s="142"/>
      <c r="D4287" s="228">
        <v>27153</v>
      </c>
      <c r="E4287" s="228">
        <v>1303540</v>
      </c>
      <c r="F4287" s="228">
        <v>899068</v>
      </c>
      <c r="G4287" s="228">
        <v>404472</v>
      </c>
      <c r="H4287" s="228">
        <v>1781</v>
      </c>
      <c r="I4287" s="228">
        <v>1294</v>
      </c>
      <c r="J4287" s="228">
        <v>51040</v>
      </c>
      <c r="K4287" s="228">
        <v>654123</v>
      </c>
      <c r="L4287" s="228">
        <v>265587</v>
      </c>
      <c r="M4287" s="228">
        <v>14719</v>
      </c>
      <c r="O4287"/>
    </row>
    <row r="4288" spans="2:15" x14ac:dyDescent="0.35">
      <c r="B4288" s="142">
        <v>2019</v>
      </c>
      <c r="C4288" s="142"/>
      <c r="D4288" s="228">
        <v>27753</v>
      </c>
      <c r="E4288" s="228">
        <v>1428354</v>
      </c>
      <c r="F4288" s="228">
        <v>937357</v>
      </c>
      <c r="G4288" s="228">
        <v>490997</v>
      </c>
      <c r="H4288" s="228">
        <v>-2722</v>
      </c>
      <c r="I4288" s="228">
        <v>1286</v>
      </c>
      <c r="J4288" s="228">
        <v>36771</v>
      </c>
      <c r="K4288" s="228">
        <v>688100</v>
      </c>
      <c r="L4288" s="228">
        <v>295751</v>
      </c>
      <c r="M4288" s="228">
        <v>15890</v>
      </c>
      <c r="O4288"/>
    </row>
    <row r="4289" spans="2:15" x14ac:dyDescent="0.35">
      <c r="B4289" s="142">
        <v>2018</v>
      </c>
      <c r="C4289" s="142"/>
      <c r="D4289" s="228">
        <v>27484</v>
      </c>
      <c r="E4289" s="228">
        <v>1388760</v>
      </c>
      <c r="F4289" s="228">
        <v>928710</v>
      </c>
      <c r="G4289" s="228">
        <v>460050</v>
      </c>
      <c r="H4289" s="228">
        <v>1562</v>
      </c>
      <c r="I4289" s="228">
        <v>1038</v>
      </c>
      <c r="J4289" s="228">
        <v>36817</v>
      </c>
      <c r="K4289" s="228">
        <v>682173</v>
      </c>
      <c r="L4289" s="228">
        <v>287944</v>
      </c>
      <c r="M4289" s="228">
        <v>15993</v>
      </c>
      <c r="O4289"/>
    </row>
    <row r="4290" spans="2:15" x14ac:dyDescent="0.35">
      <c r="B4290" s="142">
        <v>2017</v>
      </c>
      <c r="C4290" s="142"/>
      <c r="D4290" s="228">
        <v>26310</v>
      </c>
      <c r="E4290" s="228">
        <v>1297334</v>
      </c>
      <c r="F4290" s="228">
        <f>+E4290-G4290</f>
        <v>868964</v>
      </c>
      <c r="G4290" s="228">
        <v>428370</v>
      </c>
      <c r="H4290" s="228">
        <v>-122</v>
      </c>
      <c r="I4290" s="228">
        <v>1342</v>
      </c>
      <c r="J4290" s="228">
        <v>33183</v>
      </c>
      <c r="K4290" s="228">
        <v>643805</v>
      </c>
      <c r="L4290" s="228">
        <v>268928</v>
      </c>
      <c r="M4290" s="228">
        <v>16491</v>
      </c>
      <c r="O4290"/>
    </row>
    <row r="4291" spans="2:15" x14ac:dyDescent="0.35">
      <c r="B4291" s="142">
        <v>2016</v>
      </c>
      <c r="C4291" s="142"/>
      <c r="D4291" s="228">
        <v>25553</v>
      </c>
      <c r="E4291" s="228">
        <v>1246996</v>
      </c>
      <c r="F4291" s="228">
        <v>858560</v>
      </c>
      <c r="G4291" s="228">
        <v>388436</v>
      </c>
      <c r="H4291" s="228">
        <v>648</v>
      </c>
      <c r="I4291" s="228">
        <v>862</v>
      </c>
      <c r="J4291" s="228">
        <v>36148</v>
      </c>
      <c r="K4291" s="228">
        <v>636983</v>
      </c>
      <c r="L4291" s="228">
        <v>253107</v>
      </c>
      <c r="M4291" s="228">
        <v>16567</v>
      </c>
      <c r="O4291"/>
    </row>
    <row r="4292" spans="2:15" x14ac:dyDescent="0.35">
      <c r="B4292" s="142">
        <v>2015</v>
      </c>
      <c r="C4292" s="142"/>
      <c r="D4292" s="228">
        <v>25162</v>
      </c>
      <c r="E4292" s="228">
        <v>1224002</v>
      </c>
      <c r="F4292" s="228">
        <v>864868</v>
      </c>
      <c r="G4292" s="228">
        <v>359133</v>
      </c>
      <c r="H4292" s="228">
        <v>-4421</v>
      </c>
      <c r="I4292" s="228">
        <v>1371</v>
      </c>
      <c r="J4292" s="228">
        <v>32202</v>
      </c>
      <c r="K4292" s="228">
        <v>638876</v>
      </c>
      <c r="L4292" s="228">
        <v>248811</v>
      </c>
      <c r="M4292" s="228">
        <v>16662</v>
      </c>
      <c r="O4292"/>
    </row>
    <row r="4293" spans="2:15" x14ac:dyDescent="0.35">
      <c r="B4293" s="142">
        <v>2014</v>
      </c>
      <c r="C4293" s="142"/>
      <c r="D4293" s="128">
        <v>24617</v>
      </c>
      <c r="E4293" s="128">
        <v>1208185</v>
      </c>
      <c r="F4293" s="128">
        <v>870415</v>
      </c>
      <c r="G4293" s="128">
        <v>337770</v>
      </c>
      <c r="H4293" s="128">
        <v>-5045</v>
      </c>
      <c r="I4293" s="128">
        <v>1364</v>
      </c>
      <c r="J4293" s="128">
        <v>33638</v>
      </c>
      <c r="K4293" s="128">
        <v>652604</v>
      </c>
      <c r="L4293" s="128">
        <v>235869</v>
      </c>
      <c r="M4293" s="128">
        <v>19946</v>
      </c>
      <c r="O4293"/>
    </row>
    <row r="4294" spans="2:15" x14ac:dyDescent="0.35">
      <c r="B4294" s="142">
        <v>2013</v>
      </c>
      <c r="C4294" s="142"/>
      <c r="D4294" s="128">
        <v>24330</v>
      </c>
      <c r="E4294" s="128">
        <v>1158167</v>
      </c>
      <c r="F4294" s="128">
        <v>832410</v>
      </c>
      <c r="G4294" s="128">
        <v>325757</v>
      </c>
      <c r="H4294" s="128">
        <v>-5831</v>
      </c>
      <c r="I4294" s="128">
        <v>1249</v>
      </c>
      <c r="J4294" s="128">
        <v>30246</v>
      </c>
      <c r="K4294" s="128">
        <v>621090</v>
      </c>
      <c r="L4294" s="128">
        <v>229191</v>
      </c>
      <c r="M4294" s="128">
        <v>21895</v>
      </c>
      <c r="O4294"/>
    </row>
    <row r="4295" spans="2:15" x14ac:dyDescent="0.35">
      <c r="B4295" s="126">
        <v>2012</v>
      </c>
      <c r="C4295" s="126"/>
      <c r="D4295" s="128">
        <v>23631</v>
      </c>
      <c r="E4295" s="128">
        <v>1184141</v>
      </c>
      <c r="F4295" s="128">
        <v>842741</v>
      </c>
      <c r="G4295" s="128">
        <v>341400</v>
      </c>
      <c r="H4295" s="128">
        <v>1175</v>
      </c>
      <c r="I4295" s="128">
        <v>947</v>
      </c>
      <c r="J4295" s="128">
        <v>30541</v>
      </c>
      <c r="K4295" s="128">
        <v>640469</v>
      </c>
      <c r="L4295" s="128">
        <v>236441</v>
      </c>
      <c r="M4295" s="128">
        <v>24519</v>
      </c>
      <c r="O4295"/>
    </row>
    <row r="4296" spans="2:15" x14ac:dyDescent="0.35">
      <c r="B4296" s="126">
        <v>2011</v>
      </c>
      <c r="C4296" s="126"/>
      <c r="D4296" s="128">
        <v>24594</v>
      </c>
      <c r="E4296" s="128">
        <v>1228518</v>
      </c>
      <c r="F4296" s="128">
        <v>858436</v>
      </c>
      <c r="G4296" s="128">
        <v>370082</v>
      </c>
      <c r="H4296" s="128">
        <v>-2688</v>
      </c>
      <c r="I4296" s="128">
        <v>4519</v>
      </c>
      <c r="J4296" s="128">
        <v>29430</v>
      </c>
      <c r="K4296" s="128">
        <v>646063</v>
      </c>
      <c r="L4296" s="128">
        <v>243172</v>
      </c>
      <c r="M4296" s="128">
        <v>23885</v>
      </c>
      <c r="O4296"/>
    </row>
    <row r="4297" spans="2:15" x14ac:dyDescent="0.35">
      <c r="B4297" s="126">
        <v>2010</v>
      </c>
      <c r="C4297" s="126"/>
      <c r="D4297" s="128">
        <v>24650</v>
      </c>
      <c r="E4297" s="128">
        <v>1309637</v>
      </c>
      <c r="F4297" s="128">
        <v>904577</v>
      </c>
      <c r="G4297" s="128">
        <v>405060</v>
      </c>
      <c r="H4297" s="128">
        <v>-7027</v>
      </c>
      <c r="I4297" s="128">
        <v>3286</v>
      </c>
      <c r="J4297" s="128">
        <v>25895</v>
      </c>
      <c r="K4297" s="128">
        <v>684237</v>
      </c>
      <c r="L4297" s="128">
        <v>259587</v>
      </c>
      <c r="M4297" s="128">
        <v>20530</v>
      </c>
      <c r="O4297"/>
    </row>
    <row r="4298" spans="2:15" x14ac:dyDescent="0.35">
      <c r="B4298" s="126">
        <v>2009</v>
      </c>
      <c r="C4298" s="126"/>
      <c r="D4298" s="128">
        <v>25657</v>
      </c>
      <c r="E4298" s="128">
        <v>1346404</v>
      </c>
      <c r="F4298" s="128">
        <v>920296</v>
      </c>
      <c r="G4298" s="128">
        <v>426108</v>
      </c>
      <c r="H4298" s="128">
        <v>-2921</v>
      </c>
      <c r="I4298" s="128">
        <v>2922</v>
      </c>
      <c r="J4298" s="128">
        <v>29019</v>
      </c>
      <c r="K4298" s="128">
        <v>703702</v>
      </c>
      <c r="L4298" s="128">
        <v>263836</v>
      </c>
      <c r="M4298" s="128" t="s">
        <v>69</v>
      </c>
      <c r="O4298"/>
    </row>
    <row r="4299" spans="2:15" x14ac:dyDescent="0.35">
      <c r="B4299" s="126">
        <v>2008</v>
      </c>
      <c r="C4299" s="126"/>
      <c r="D4299" s="128">
        <v>26556</v>
      </c>
      <c r="E4299" s="128">
        <v>1415941</v>
      </c>
      <c r="F4299" s="128">
        <v>989149</v>
      </c>
      <c r="G4299" s="128">
        <v>426792</v>
      </c>
      <c r="H4299" s="128">
        <v>6180</v>
      </c>
      <c r="I4299" s="128">
        <v>4246</v>
      </c>
      <c r="J4299" s="128">
        <v>25797</v>
      </c>
      <c r="K4299" s="128">
        <v>760320</v>
      </c>
      <c r="L4299" s="128">
        <v>269350</v>
      </c>
      <c r="M4299" s="128" t="s">
        <v>69</v>
      </c>
      <c r="O4299"/>
    </row>
    <row r="4300" spans="2:15" x14ac:dyDescent="0.35">
      <c r="B4300" s="127" t="s">
        <v>174</v>
      </c>
      <c r="C4300" s="127"/>
      <c r="D4300" s="134"/>
      <c r="E4300" s="134"/>
      <c r="F4300" s="134"/>
      <c r="G4300" s="134"/>
      <c r="H4300" s="134"/>
      <c r="I4300" s="134"/>
      <c r="J4300" s="134"/>
      <c r="K4300" s="134"/>
      <c r="L4300" s="134"/>
      <c r="M4300" s="134"/>
      <c r="O4300"/>
    </row>
    <row r="4301" spans="2:15" x14ac:dyDescent="0.35">
      <c r="B4301" s="142">
        <v>2020</v>
      </c>
      <c r="C4301" s="142"/>
      <c r="D4301" s="228">
        <v>856</v>
      </c>
      <c r="E4301" s="228">
        <v>1261980</v>
      </c>
      <c r="F4301" s="228">
        <v>903141</v>
      </c>
      <c r="G4301" s="228">
        <v>358839</v>
      </c>
      <c r="H4301" s="228">
        <v>-926</v>
      </c>
      <c r="I4301" s="228">
        <v>402</v>
      </c>
      <c r="J4301" s="228">
        <v>35469</v>
      </c>
      <c r="K4301" s="228">
        <v>748184</v>
      </c>
      <c r="L4301" s="228">
        <v>228984</v>
      </c>
      <c r="M4301" s="228">
        <v>14921</v>
      </c>
      <c r="O4301"/>
    </row>
    <row r="4302" spans="2:15" x14ac:dyDescent="0.35">
      <c r="B4302" s="142">
        <v>2019</v>
      </c>
      <c r="C4302" s="142"/>
      <c r="D4302" s="228">
        <v>868</v>
      </c>
      <c r="E4302" s="228">
        <v>1354205</v>
      </c>
      <c r="F4302" s="228">
        <v>883503</v>
      </c>
      <c r="G4302" s="228">
        <v>470702</v>
      </c>
      <c r="H4302" s="228">
        <v>-5545</v>
      </c>
      <c r="I4302" s="228">
        <v>1130</v>
      </c>
      <c r="J4302" s="228">
        <v>15402</v>
      </c>
      <c r="K4302" s="228">
        <v>738092</v>
      </c>
      <c r="L4302" s="228">
        <v>281989</v>
      </c>
      <c r="M4302" s="228">
        <v>13672</v>
      </c>
      <c r="O4302"/>
    </row>
    <row r="4303" spans="2:15" x14ac:dyDescent="0.35">
      <c r="B4303" s="142">
        <v>2018</v>
      </c>
      <c r="C4303" s="142"/>
      <c r="D4303" s="228">
        <v>781</v>
      </c>
      <c r="E4303" s="228">
        <v>1243782</v>
      </c>
      <c r="F4303" s="228">
        <v>818859</v>
      </c>
      <c r="G4303" s="228">
        <v>424923</v>
      </c>
      <c r="H4303" s="228">
        <v>-1615</v>
      </c>
      <c r="I4303" s="228">
        <v>1047</v>
      </c>
      <c r="J4303" s="228">
        <v>15638</v>
      </c>
      <c r="K4303" s="228">
        <v>686353</v>
      </c>
      <c r="L4303" s="228">
        <v>254156</v>
      </c>
      <c r="M4303" s="228">
        <v>16145</v>
      </c>
      <c r="O4303"/>
    </row>
    <row r="4304" spans="2:15" x14ac:dyDescent="0.35">
      <c r="B4304" s="142">
        <v>2017</v>
      </c>
      <c r="C4304" s="142"/>
      <c r="D4304" s="228">
        <v>747</v>
      </c>
      <c r="E4304" s="228">
        <v>1180506</v>
      </c>
      <c r="F4304" s="228">
        <f>+E4304-G4304</f>
        <v>756076</v>
      </c>
      <c r="G4304" s="228">
        <v>424430</v>
      </c>
      <c r="H4304" s="228">
        <v>-436</v>
      </c>
      <c r="I4304" s="228">
        <v>1184</v>
      </c>
      <c r="J4304" s="228">
        <v>14207</v>
      </c>
      <c r="K4304" s="228">
        <v>631619</v>
      </c>
      <c r="L4304" s="228">
        <v>268999</v>
      </c>
      <c r="M4304" s="228">
        <v>15548</v>
      </c>
      <c r="O4304"/>
    </row>
    <row r="4305" spans="2:15" x14ac:dyDescent="0.35">
      <c r="B4305" s="142">
        <v>2016</v>
      </c>
      <c r="C4305" s="142"/>
      <c r="D4305" s="228">
        <v>696</v>
      </c>
      <c r="E4305" s="228">
        <v>1087476</v>
      </c>
      <c r="F4305" s="228">
        <v>720819</v>
      </c>
      <c r="G4305" s="228">
        <v>366657</v>
      </c>
      <c r="H4305" s="228">
        <v>-835</v>
      </c>
      <c r="I4305" s="228">
        <v>626</v>
      </c>
      <c r="J4305" s="228">
        <v>12635</v>
      </c>
      <c r="K4305" s="228">
        <v>603959</v>
      </c>
      <c r="L4305" s="228">
        <v>231161</v>
      </c>
      <c r="M4305" s="228">
        <v>18640</v>
      </c>
      <c r="O4305"/>
    </row>
    <row r="4306" spans="2:15" x14ac:dyDescent="0.35">
      <c r="B4306" s="142">
        <v>2015</v>
      </c>
      <c r="C4306" s="142"/>
      <c r="D4306" s="228">
        <v>644</v>
      </c>
      <c r="E4306" s="228">
        <v>976735</v>
      </c>
      <c r="F4306" s="228">
        <v>664778</v>
      </c>
      <c r="G4306" s="228">
        <v>311958</v>
      </c>
      <c r="H4306" s="228">
        <v>-1059</v>
      </c>
      <c r="I4306" s="228">
        <v>841</v>
      </c>
      <c r="J4306" s="228">
        <v>11013</v>
      </c>
      <c r="K4306" s="228">
        <v>552671</v>
      </c>
      <c r="L4306" s="228">
        <v>206701</v>
      </c>
      <c r="M4306" s="228">
        <v>20615</v>
      </c>
      <c r="O4306"/>
    </row>
    <row r="4307" spans="2:15" x14ac:dyDescent="0.35">
      <c r="B4307" s="142">
        <v>2014</v>
      </c>
      <c r="C4307" s="142"/>
      <c r="D4307" s="128">
        <v>624</v>
      </c>
      <c r="E4307" s="128">
        <v>915200</v>
      </c>
      <c r="F4307" s="128">
        <v>651350</v>
      </c>
      <c r="G4307" s="128">
        <v>263849</v>
      </c>
      <c r="H4307" s="128">
        <v>-1274</v>
      </c>
      <c r="I4307" s="128">
        <v>736</v>
      </c>
      <c r="J4307" s="128">
        <v>12103</v>
      </c>
      <c r="K4307" s="128">
        <v>541473</v>
      </c>
      <c r="L4307" s="128">
        <v>171634</v>
      </c>
      <c r="M4307" s="128">
        <v>20805</v>
      </c>
      <c r="O4307"/>
    </row>
    <row r="4308" spans="2:15" x14ac:dyDescent="0.35">
      <c r="B4308" s="142">
        <v>2013</v>
      </c>
      <c r="C4308" s="142"/>
      <c r="D4308" s="128">
        <v>635</v>
      </c>
      <c r="E4308" s="128">
        <v>940708</v>
      </c>
      <c r="F4308" s="128">
        <v>673621</v>
      </c>
      <c r="G4308" s="128">
        <v>267087</v>
      </c>
      <c r="H4308" s="128">
        <v>1298</v>
      </c>
      <c r="I4308" s="128">
        <v>958</v>
      </c>
      <c r="J4308" s="128">
        <v>10094</v>
      </c>
      <c r="K4308" s="128">
        <v>559605</v>
      </c>
      <c r="L4308" s="128">
        <v>175870</v>
      </c>
      <c r="M4308" s="128">
        <v>17654</v>
      </c>
      <c r="O4308"/>
    </row>
    <row r="4309" spans="2:15" x14ac:dyDescent="0.35">
      <c r="B4309" s="126">
        <v>2012</v>
      </c>
      <c r="C4309" s="126"/>
      <c r="D4309" s="128">
        <v>677</v>
      </c>
      <c r="E4309" s="128">
        <v>1051001</v>
      </c>
      <c r="F4309" s="128">
        <v>767825</v>
      </c>
      <c r="G4309" s="128">
        <v>283176</v>
      </c>
      <c r="H4309" s="128">
        <v>-1233</v>
      </c>
      <c r="I4309" s="128">
        <v>2082</v>
      </c>
      <c r="J4309" s="128">
        <v>12269</v>
      </c>
      <c r="K4309" s="128">
        <v>639339</v>
      </c>
      <c r="L4309" s="128">
        <v>188087</v>
      </c>
      <c r="M4309" s="128">
        <v>24033</v>
      </c>
      <c r="O4309"/>
    </row>
    <row r="4310" spans="2:15" x14ac:dyDescent="0.35">
      <c r="B4310" s="126">
        <v>2011</v>
      </c>
      <c r="C4310" s="126"/>
      <c r="D4310" s="128">
        <v>786</v>
      </c>
      <c r="E4310" s="128">
        <v>1275505</v>
      </c>
      <c r="F4310" s="128">
        <v>879828</v>
      </c>
      <c r="G4310" s="128">
        <v>395677</v>
      </c>
      <c r="H4310" s="128">
        <v>-7127</v>
      </c>
      <c r="I4310" s="128">
        <v>2343</v>
      </c>
      <c r="J4310" s="128">
        <v>13352</v>
      </c>
      <c r="K4310" s="128">
        <v>734227</v>
      </c>
      <c r="L4310" s="128">
        <v>276065</v>
      </c>
      <c r="M4310" s="128">
        <v>21767</v>
      </c>
      <c r="O4310"/>
    </row>
    <row r="4311" spans="2:15" x14ac:dyDescent="0.35">
      <c r="B4311" s="126">
        <v>2010</v>
      </c>
      <c r="C4311" s="126"/>
      <c r="D4311" s="128">
        <v>818</v>
      </c>
      <c r="E4311" s="128">
        <v>1282751</v>
      </c>
      <c r="F4311" s="128">
        <v>919285</v>
      </c>
      <c r="G4311" s="128">
        <v>363466</v>
      </c>
      <c r="H4311" s="128">
        <v>-7996</v>
      </c>
      <c r="I4311" s="128">
        <v>1492</v>
      </c>
      <c r="J4311" s="128">
        <v>18436</v>
      </c>
      <c r="K4311" s="128">
        <v>763029</v>
      </c>
      <c r="L4311" s="128">
        <v>223598</v>
      </c>
      <c r="M4311" s="128">
        <v>20015</v>
      </c>
      <c r="O4311"/>
    </row>
    <row r="4312" spans="2:15" x14ac:dyDescent="0.35">
      <c r="B4312" s="126">
        <v>2009</v>
      </c>
      <c r="C4312" s="126"/>
      <c r="D4312" s="128">
        <v>838</v>
      </c>
      <c r="E4312" s="128">
        <v>1312965</v>
      </c>
      <c r="F4312" s="128">
        <v>957226</v>
      </c>
      <c r="G4312" s="128">
        <v>355740</v>
      </c>
      <c r="H4312" s="128">
        <v>-10986</v>
      </c>
      <c r="I4312" s="128">
        <v>17082</v>
      </c>
      <c r="J4312" s="128">
        <v>15068</v>
      </c>
      <c r="K4312" s="128">
        <v>799134</v>
      </c>
      <c r="L4312" s="128">
        <v>226350</v>
      </c>
      <c r="M4312" s="128" t="s">
        <v>69</v>
      </c>
      <c r="O4312"/>
    </row>
    <row r="4313" spans="2:15" x14ac:dyDescent="0.35">
      <c r="B4313" s="126">
        <v>2008</v>
      </c>
      <c r="C4313" s="126"/>
      <c r="D4313" s="128">
        <v>854</v>
      </c>
      <c r="E4313" s="128">
        <v>1317810</v>
      </c>
      <c r="F4313" s="128">
        <v>930835</v>
      </c>
      <c r="G4313" s="128">
        <v>386975</v>
      </c>
      <c r="H4313" s="128">
        <v>-1676</v>
      </c>
      <c r="I4313" s="128">
        <v>15177</v>
      </c>
      <c r="J4313" s="128">
        <v>13609</v>
      </c>
      <c r="K4313" s="128">
        <v>781757</v>
      </c>
      <c r="L4313" s="128">
        <v>258090</v>
      </c>
      <c r="M4313" s="128" t="s">
        <v>69</v>
      </c>
      <c r="O4313"/>
    </row>
    <row r="4314" spans="2:15" x14ac:dyDescent="0.35">
      <c r="B4314" s="127" t="s">
        <v>175</v>
      </c>
      <c r="C4314" s="127"/>
      <c r="D4314" s="134"/>
      <c r="E4314" s="134"/>
      <c r="F4314" s="134"/>
      <c r="G4314" s="134"/>
      <c r="H4314" s="134"/>
      <c r="I4314" s="134"/>
      <c r="J4314" s="134"/>
      <c r="K4314" s="134"/>
      <c r="L4314" s="134"/>
      <c r="M4314" s="134"/>
      <c r="O4314"/>
    </row>
    <row r="4315" spans="2:15" x14ac:dyDescent="0.35">
      <c r="B4315" s="142">
        <v>2020</v>
      </c>
      <c r="C4315" s="142"/>
      <c r="D4315" s="228">
        <v>109</v>
      </c>
      <c r="E4315" s="228">
        <v>1444190</v>
      </c>
      <c r="F4315" s="228">
        <v>1082352</v>
      </c>
      <c r="G4315" s="228">
        <v>361838</v>
      </c>
      <c r="H4315" s="228">
        <v>-1241</v>
      </c>
      <c r="I4315" s="228">
        <v>1211</v>
      </c>
      <c r="J4315" s="228">
        <v>22846</v>
      </c>
      <c r="K4315" s="228">
        <v>938753</v>
      </c>
      <c r="L4315" s="228">
        <v>246224</v>
      </c>
      <c r="M4315" s="228">
        <v>24467</v>
      </c>
      <c r="O4315"/>
    </row>
    <row r="4316" spans="2:15" x14ac:dyDescent="0.35">
      <c r="B4316" s="142">
        <v>2019</v>
      </c>
      <c r="C4316" s="142"/>
      <c r="D4316" s="228">
        <v>111</v>
      </c>
      <c r="E4316" s="228">
        <v>1644782</v>
      </c>
      <c r="F4316" s="228">
        <v>1229513</v>
      </c>
      <c r="G4316" s="228">
        <v>415269</v>
      </c>
      <c r="H4316" s="228">
        <v>1943</v>
      </c>
      <c r="I4316" s="228">
        <v>1227</v>
      </c>
      <c r="J4316" s="228">
        <v>9150</v>
      </c>
      <c r="K4316" s="228">
        <v>1074101</v>
      </c>
      <c r="L4316" s="228">
        <v>253856</v>
      </c>
      <c r="M4316" s="228">
        <v>27320</v>
      </c>
      <c r="O4316"/>
    </row>
    <row r="4317" spans="2:15" x14ac:dyDescent="0.35">
      <c r="B4317" s="142">
        <v>2018</v>
      </c>
      <c r="C4317" s="142"/>
      <c r="D4317" s="228">
        <v>108</v>
      </c>
      <c r="E4317" s="228">
        <v>1588605</v>
      </c>
      <c r="F4317" s="228">
        <v>1209891</v>
      </c>
      <c r="G4317" s="228">
        <v>378714</v>
      </c>
      <c r="H4317" s="228">
        <v>591</v>
      </c>
      <c r="I4317" s="228">
        <v>514</v>
      </c>
      <c r="J4317" s="228">
        <v>9591</v>
      </c>
      <c r="K4317" s="228">
        <v>1032948</v>
      </c>
      <c r="L4317" s="228">
        <v>260553</v>
      </c>
      <c r="M4317" s="228">
        <v>27485</v>
      </c>
      <c r="O4317"/>
    </row>
    <row r="4318" spans="2:15" x14ac:dyDescent="0.35">
      <c r="B4318" s="142">
        <v>2017</v>
      </c>
      <c r="C4318" s="142"/>
      <c r="D4318" s="228">
        <v>103</v>
      </c>
      <c r="E4318" s="228">
        <v>1517089</v>
      </c>
      <c r="F4318" s="228">
        <f>+E4318-G4318</f>
        <v>1166799</v>
      </c>
      <c r="G4318" s="228">
        <v>350290</v>
      </c>
      <c r="H4318" s="228">
        <v>-1576</v>
      </c>
      <c r="I4318" s="228">
        <v>1179</v>
      </c>
      <c r="J4318" s="228">
        <v>10052</v>
      </c>
      <c r="K4318" s="228">
        <v>996820</v>
      </c>
      <c r="L4318" s="228">
        <v>242035</v>
      </c>
      <c r="M4318" s="228">
        <v>30731</v>
      </c>
      <c r="O4318"/>
    </row>
    <row r="4319" spans="2:15" x14ac:dyDescent="0.35">
      <c r="B4319" s="142">
        <v>2016</v>
      </c>
      <c r="C4319" s="142"/>
      <c r="D4319" s="228">
        <v>99</v>
      </c>
      <c r="E4319" s="228">
        <v>1481667</v>
      </c>
      <c r="F4319" s="228">
        <v>1164357</v>
      </c>
      <c r="G4319" s="228">
        <v>317310</v>
      </c>
      <c r="H4319" s="228">
        <v>-620</v>
      </c>
      <c r="I4319" s="228">
        <v>1962</v>
      </c>
      <c r="J4319" s="228">
        <v>9977</v>
      </c>
      <c r="K4319" s="228">
        <v>992137</v>
      </c>
      <c r="L4319" s="228">
        <v>233878</v>
      </c>
      <c r="M4319" s="228">
        <v>29426</v>
      </c>
      <c r="O4319"/>
    </row>
    <row r="4320" spans="2:15" x14ac:dyDescent="0.35">
      <c r="B4320" s="142">
        <v>2015</v>
      </c>
      <c r="C4320" s="142"/>
      <c r="D4320" s="228">
        <v>99</v>
      </c>
      <c r="E4320" s="228">
        <v>1446619</v>
      </c>
      <c r="F4320" s="228">
        <v>1145005</v>
      </c>
      <c r="G4320" s="228">
        <v>301614</v>
      </c>
      <c r="H4320" s="228">
        <v>-902</v>
      </c>
      <c r="I4320" s="228">
        <v>2588</v>
      </c>
      <c r="J4320" s="228">
        <v>9223</v>
      </c>
      <c r="K4320" s="228">
        <v>989148</v>
      </c>
      <c r="L4320" s="228">
        <v>225227</v>
      </c>
      <c r="M4320" s="228">
        <v>30923</v>
      </c>
      <c r="O4320"/>
    </row>
    <row r="4321" spans="2:15" x14ac:dyDescent="0.35">
      <c r="B4321" s="142">
        <v>2014</v>
      </c>
      <c r="C4321" s="142"/>
      <c r="D4321" s="128">
        <v>95</v>
      </c>
      <c r="E4321" s="128">
        <v>1420253</v>
      </c>
      <c r="F4321" s="128">
        <v>1112863</v>
      </c>
      <c r="G4321" s="128">
        <v>307389</v>
      </c>
      <c r="H4321" s="128">
        <v>4368</v>
      </c>
      <c r="I4321" s="128">
        <v>2171</v>
      </c>
      <c r="J4321" s="128">
        <v>9203</v>
      </c>
      <c r="K4321" s="128">
        <v>977714</v>
      </c>
      <c r="L4321" s="128">
        <v>230546</v>
      </c>
      <c r="M4321" s="128">
        <v>34723</v>
      </c>
      <c r="O4321"/>
    </row>
    <row r="4322" spans="2:15" x14ac:dyDescent="0.35">
      <c r="B4322" s="142">
        <v>2013</v>
      </c>
      <c r="C4322" s="142"/>
      <c r="D4322" s="128">
        <v>102</v>
      </c>
      <c r="E4322" s="128">
        <v>1458473</v>
      </c>
      <c r="F4322" s="128">
        <v>1148075</v>
      </c>
      <c r="G4322" s="128">
        <v>310398</v>
      </c>
      <c r="H4322" s="128">
        <v>-7131</v>
      </c>
      <c r="I4322" s="128">
        <v>2654</v>
      </c>
      <c r="J4322" s="128">
        <v>11959</v>
      </c>
      <c r="K4322" s="128">
        <v>993502</v>
      </c>
      <c r="L4322" s="128">
        <v>227974</v>
      </c>
      <c r="M4322" s="128">
        <v>39501</v>
      </c>
      <c r="O4322"/>
    </row>
    <row r="4323" spans="2:15" x14ac:dyDescent="0.35">
      <c r="B4323" s="126">
        <v>2012</v>
      </c>
      <c r="C4323" s="126"/>
      <c r="D4323" s="128">
        <v>110</v>
      </c>
      <c r="E4323" s="128">
        <v>1399243</v>
      </c>
      <c r="F4323" s="128">
        <v>1075912</v>
      </c>
      <c r="G4323" s="128">
        <v>323331</v>
      </c>
      <c r="H4323" s="128">
        <v>4570</v>
      </c>
      <c r="I4323" s="128">
        <v>3705</v>
      </c>
      <c r="J4323" s="128">
        <v>14034</v>
      </c>
      <c r="K4323" s="128">
        <v>941630</v>
      </c>
      <c r="L4323" s="128">
        <v>248019</v>
      </c>
      <c r="M4323" s="128">
        <v>41970</v>
      </c>
      <c r="O4323"/>
    </row>
    <row r="4324" spans="2:15" x14ac:dyDescent="0.35">
      <c r="B4324" s="126">
        <v>2011</v>
      </c>
      <c r="C4324" s="126"/>
      <c r="D4324" s="128">
        <v>119</v>
      </c>
      <c r="E4324" s="128">
        <v>1499798</v>
      </c>
      <c r="F4324" s="128">
        <v>1162764</v>
      </c>
      <c r="G4324" s="128">
        <v>337034</v>
      </c>
      <c r="H4324" s="128">
        <v>2512</v>
      </c>
      <c r="I4324" s="128">
        <v>1295</v>
      </c>
      <c r="J4324" s="128">
        <v>13774</v>
      </c>
      <c r="K4324" s="128">
        <v>1010834</v>
      </c>
      <c r="L4324" s="128">
        <v>277919</v>
      </c>
      <c r="M4324" s="128">
        <v>25714</v>
      </c>
      <c r="O4324"/>
    </row>
    <row r="4325" spans="2:15" x14ac:dyDescent="0.35">
      <c r="B4325" s="126">
        <v>2010</v>
      </c>
      <c r="C4325" s="126"/>
      <c r="D4325" s="128">
        <v>130</v>
      </c>
      <c r="E4325" s="128">
        <v>1619482</v>
      </c>
      <c r="F4325" s="128">
        <v>1180001</v>
      </c>
      <c r="G4325" s="128">
        <v>439480</v>
      </c>
      <c r="H4325" s="128">
        <v>-9314</v>
      </c>
      <c r="I4325" s="128">
        <v>2045</v>
      </c>
      <c r="J4325" s="128">
        <v>10140</v>
      </c>
      <c r="K4325" s="128">
        <v>982553</v>
      </c>
      <c r="L4325" s="128">
        <v>373191</v>
      </c>
      <c r="M4325" s="128">
        <v>23260</v>
      </c>
      <c r="O4325"/>
    </row>
    <row r="4326" spans="2:15" x14ac:dyDescent="0.35">
      <c r="B4326" s="126">
        <v>2009</v>
      </c>
      <c r="C4326" s="126"/>
      <c r="D4326" s="128">
        <v>128</v>
      </c>
      <c r="E4326" s="128">
        <v>1456704</v>
      </c>
      <c r="F4326" s="128">
        <v>1123763</v>
      </c>
      <c r="G4326" s="128">
        <v>332941</v>
      </c>
      <c r="H4326" s="128">
        <v>-12779</v>
      </c>
      <c r="I4326" s="128">
        <v>2074</v>
      </c>
      <c r="J4326" s="128">
        <v>13619</v>
      </c>
      <c r="K4326" s="128">
        <v>929417</v>
      </c>
      <c r="L4326" s="128">
        <v>261402</v>
      </c>
      <c r="M4326" s="128" t="s">
        <v>69</v>
      </c>
      <c r="O4326"/>
    </row>
    <row r="4327" spans="2:15" x14ac:dyDescent="0.35">
      <c r="B4327" s="126">
        <v>2008</v>
      </c>
      <c r="C4327" s="126"/>
      <c r="D4327" s="128">
        <v>136</v>
      </c>
      <c r="E4327" s="128">
        <v>1541238</v>
      </c>
      <c r="F4327" s="128">
        <v>1154698</v>
      </c>
      <c r="G4327" s="128">
        <v>386540</v>
      </c>
      <c r="H4327" s="128">
        <v>6593</v>
      </c>
      <c r="I4327" s="128">
        <v>3336</v>
      </c>
      <c r="J4327" s="128">
        <v>15326</v>
      </c>
      <c r="K4327" s="128">
        <v>985389</v>
      </c>
      <c r="L4327" s="128">
        <v>300147</v>
      </c>
      <c r="M4327" s="128" t="s">
        <v>69</v>
      </c>
      <c r="O4327"/>
    </row>
    <row r="4328" spans="2:15" x14ac:dyDescent="0.35">
      <c r="B4328" s="123" t="s">
        <v>176</v>
      </c>
      <c r="C4328" s="123"/>
      <c r="D4328" s="132"/>
      <c r="E4328" s="132"/>
      <c r="F4328" s="132"/>
      <c r="G4328" s="132"/>
      <c r="H4328" s="132"/>
      <c r="I4328" s="132"/>
      <c r="J4328" s="132"/>
      <c r="K4328" s="132"/>
      <c r="L4328" s="132"/>
      <c r="M4328" s="132"/>
      <c r="O4328"/>
    </row>
    <row r="4329" spans="2:15" x14ac:dyDescent="0.35">
      <c r="B4329" s="142">
        <v>2020</v>
      </c>
      <c r="C4329" s="142"/>
      <c r="D4329" s="228">
        <v>14</v>
      </c>
      <c r="E4329" s="228">
        <v>1000016</v>
      </c>
      <c r="F4329" s="228">
        <v>875865</v>
      </c>
      <c r="G4329" s="228">
        <v>124151</v>
      </c>
      <c r="H4329" s="228">
        <v>240</v>
      </c>
      <c r="I4329" s="228">
        <v>5030</v>
      </c>
      <c r="J4329" s="228">
        <v>49609</v>
      </c>
      <c r="K4329" s="228">
        <v>604702</v>
      </c>
      <c r="L4329" s="228">
        <v>233022</v>
      </c>
      <c r="M4329" s="228">
        <v>30653</v>
      </c>
      <c r="O4329"/>
    </row>
    <row r="4330" spans="2:15" x14ac:dyDescent="0.35">
      <c r="B4330" s="142">
        <v>2019</v>
      </c>
      <c r="C4330" s="142"/>
      <c r="D4330" s="228">
        <v>14</v>
      </c>
      <c r="E4330" s="228">
        <v>1104015</v>
      </c>
      <c r="F4330" s="228">
        <v>849813</v>
      </c>
      <c r="G4330" s="228">
        <v>254202</v>
      </c>
      <c r="H4330" s="228">
        <v>139</v>
      </c>
      <c r="I4330" s="228">
        <v>5436</v>
      </c>
      <c r="J4330" s="228">
        <v>44712</v>
      </c>
      <c r="K4330" s="228">
        <v>592575</v>
      </c>
      <c r="L4330" s="228">
        <v>307750</v>
      </c>
      <c r="M4330" s="228">
        <v>29556</v>
      </c>
      <c r="O4330"/>
    </row>
    <row r="4331" spans="2:15" x14ac:dyDescent="0.35">
      <c r="B4331" s="142">
        <v>2018</v>
      </c>
      <c r="C4331" s="142"/>
      <c r="D4331" s="228">
        <v>14</v>
      </c>
      <c r="E4331" s="228">
        <v>1084385</v>
      </c>
      <c r="F4331" s="228">
        <v>844531</v>
      </c>
      <c r="G4331" s="228">
        <v>239854</v>
      </c>
      <c r="H4331" s="228">
        <v>-2632</v>
      </c>
      <c r="I4331" s="228">
        <v>2681</v>
      </c>
      <c r="J4331" s="228">
        <v>31945</v>
      </c>
      <c r="K4331" s="228">
        <v>583680</v>
      </c>
      <c r="L4331" s="228">
        <v>317692</v>
      </c>
      <c r="M4331" s="228">
        <v>19902</v>
      </c>
      <c r="O4331"/>
    </row>
    <row r="4332" spans="2:15" x14ac:dyDescent="0.35">
      <c r="B4332" s="142">
        <v>2017</v>
      </c>
      <c r="C4332" s="142"/>
      <c r="D4332" s="228">
        <v>14</v>
      </c>
      <c r="E4332" s="228">
        <v>1036574</v>
      </c>
      <c r="F4332" s="228">
        <f>+E4332-G4332</f>
        <v>792943</v>
      </c>
      <c r="G4332" s="228">
        <v>243631</v>
      </c>
      <c r="H4332" s="228">
        <v>5094</v>
      </c>
      <c r="I4332" s="228">
        <v>2412</v>
      </c>
      <c r="J4332" s="228">
        <v>32247</v>
      </c>
      <c r="K4332" s="228">
        <v>543245</v>
      </c>
      <c r="L4332" s="228">
        <v>299964</v>
      </c>
      <c r="M4332" s="228">
        <v>18070</v>
      </c>
      <c r="O4332"/>
    </row>
    <row r="4333" spans="2:15" x14ac:dyDescent="0.35">
      <c r="B4333" s="142">
        <v>2016</v>
      </c>
      <c r="C4333" s="142"/>
      <c r="D4333" s="228">
        <v>12</v>
      </c>
      <c r="E4333" s="228">
        <v>891939</v>
      </c>
      <c r="F4333" s="228">
        <v>671928</v>
      </c>
      <c r="G4333" s="228">
        <v>220011</v>
      </c>
      <c r="H4333" s="228">
        <v>-6053</v>
      </c>
      <c r="I4333" s="228">
        <v>2459</v>
      </c>
      <c r="J4333" s="228">
        <v>31460</v>
      </c>
      <c r="K4333" s="228">
        <v>434050</v>
      </c>
      <c r="L4333" s="228">
        <v>253383</v>
      </c>
      <c r="M4333" s="228">
        <v>19197</v>
      </c>
      <c r="O4333"/>
    </row>
    <row r="4334" spans="2:15" x14ac:dyDescent="0.35">
      <c r="B4334" s="142">
        <v>2015</v>
      </c>
      <c r="C4334" s="142"/>
      <c r="D4334" s="228">
        <v>12</v>
      </c>
      <c r="E4334" s="228">
        <v>847372</v>
      </c>
      <c r="F4334" s="228">
        <v>654676</v>
      </c>
      <c r="G4334" s="228">
        <v>192696</v>
      </c>
      <c r="H4334" s="228">
        <v>-3796</v>
      </c>
      <c r="I4334" s="228">
        <v>2372</v>
      </c>
      <c r="J4334" s="228">
        <v>32555</v>
      </c>
      <c r="K4334" s="228">
        <v>449754</v>
      </c>
      <c r="L4334" s="228">
        <v>231541</v>
      </c>
      <c r="M4334" s="228">
        <v>21522</v>
      </c>
      <c r="O4334"/>
    </row>
    <row r="4335" spans="2:15" x14ac:dyDescent="0.35">
      <c r="B4335" s="142">
        <v>2014</v>
      </c>
      <c r="C4335" s="142"/>
      <c r="D4335" s="128">
        <v>13</v>
      </c>
      <c r="E4335" s="128">
        <v>936166</v>
      </c>
      <c r="F4335" s="128">
        <v>735599</v>
      </c>
      <c r="G4335" s="128">
        <v>200567</v>
      </c>
      <c r="H4335" s="128">
        <v>3236</v>
      </c>
      <c r="I4335" s="128">
        <v>3014</v>
      </c>
      <c r="J4335" s="128">
        <v>29542</v>
      </c>
      <c r="K4335" s="128">
        <v>541111</v>
      </c>
      <c r="L4335" s="128">
        <v>246107</v>
      </c>
      <c r="M4335" s="128">
        <v>24931</v>
      </c>
      <c r="O4335"/>
    </row>
    <row r="4336" spans="2:15" x14ac:dyDescent="0.35">
      <c r="B4336" s="142">
        <v>2013</v>
      </c>
      <c r="C4336" s="142"/>
      <c r="D4336" s="128">
        <v>13</v>
      </c>
      <c r="E4336" s="128">
        <v>1034201</v>
      </c>
      <c r="F4336" s="128">
        <v>764164</v>
      </c>
      <c r="G4336" s="128">
        <v>270037</v>
      </c>
      <c r="H4336" s="128">
        <v>11072</v>
      </c>
      <c r="I4336" s="128">
        <v>4649</v>
      </c>
      <c r="J4336" s="128">
        <v>33464</v>
      </c>
      <c r="K4336" s="128">
        <v>547640</v>
      </c>
      <c r="L4336" s="128">
        <v>292103</v>
      </c>
      <c r="M4336" s="128">
        <v>29882</v>
      </c>
      <c r="O4336"/>
    </row>
    <row r="4337" spans="2:15" x14ac:dyDescent="0.35">
      <c r="B4337" s="126">
        <v>2012</v>
      </c>
      <c r="C4337" s="126"/>
      <c r="D4337" s="128">
        <v>13</v>
      </c>
      <c r="E4337" s="128">
        <v>1032253</v>
      </c>
      <c r="F4337" s="128">
        <v>767661</v>
      </c>
      <c r="G4337" s="128">
        <v>264592</v>
      </c>
      <c r="H4337" s="128">
        <v>-6467</v>
      </c>
      <c r="I4337" s="128">
        <v>6035</v>
      </c>
      <c r="J4337" s="128">
        <v>35057</v>
      </c>
      <c r="K4337" s="128">
        <v>541379</v>
      </c>
      <c r="L4337" s="128">
        <v>284863</v>
      </c>
      <c r="M4337" s="128">
        <v>31426</v>
      </c>
      <c r="O4337"/>
    </row>
    <row r="4338" spans="2:15" x14ac:dyDescent="0.35">
      <c r="B4338" s="126">
        <v>2011</v>
      </c>
      <c r="C4338" s="126"/>
      <c r="D4338" s="128">
        <v>18</v>
      </c>
      <c r="E4338" s="128">
        <v>1250633</v>
      </c>
      <c r="F4338" s="128">
        <v>782700</v>
      </c>
      <c r="G4338" s="128">
        <v>467933</v>
      </c>
      <c r="H4338" s="128">
        <v>7066</v>
      </c>
      <c r="I4338" s="128">
        <v>19394</v>
      </c>
      <c r="J4338" s="128">
        <v>34446</v>
      </c>
      <c r="K4338" s="128">
        <v>572810</v>
      </c>
      <c r="L4338" s="128">
        <v>434816</v>
      </c>
      <c r="M4338" s="128">
        <v>45854</v>
      </c>
      <c r="O4338"/>
    </row>
    <row r="4339" spans="2:15" x14ac:dyDescent="0.35">
      <c r="B4339" s="126">
        <v>2010</v>
      </c>
      <c r="C4339" s="126"/>
      <c r="D4339" s="128">
        <v>18</v>
      </c>
      <c r="E4339" s="128">
        <v>1286540</v>
      </c>
      <c r="F4339" s="128">
        <v>759491</v>
      </c>
      <c r="G4339" s="128">
        <v>527049</v>
      </c>
      <c r="H4339" s="128">
        <v>1698</v>
      </c>
      <c r="I4339" s="128">
        <v>17929</v>
      </c>
      <c r="J4339" s="128">
        <v>34060</v>
      </c>
      <c r="K4339" s="128">
        <v>522056</v>
      </c>
      <c r="L4339" s="128">
        <v>510285</v>
      </c>
      <c r="M4339" s="128">
        <v>31737</v>
      </c>
      <c r="O4339"/>
    </row>
    <row r="4340" spans="2:15" x14ac:dyDescent="0.35">
      <c r="B4340" s="126">
        <v>2009</v>
      </c>
      <c r="C4340" s="126"/>
      <c r="D4340" s="128">
        <v>17</v>
      </c>
      <c r="E4340" s="128">
        <v>1095600</v>
      </c>
      <c r="F4340" s="128">
        <v>634004</v>
      </c>
      <c r="G4340" s="128">
        <v>461597</v>
      </c>
      <c r="H4340" s="128">
        <v>3124</v>
      </c>
      <c r="I4340" s="128">
        <v>12994</v>
      </c>
      <c r="J4340" s="128">
        <v>28710</v>
      </c>
      <c r="K4340" s="128">
        <v>453066</v>
      </c>
      <c r="L4340" s="128">
        <v>414273</v>
      </c>
      <c r="M4340" s="128" t="s">
        <v>69</v>
      </c>
      <c r="O4340"/>
    </row>
    <row r="4341" spans="2:15" x14ac:dyDescent="0.35">
      <c r="B4341" s="126">
        <v>2008</v>
      </c>
      <c r="C4341" s="126"/>
      <c r="D4341" s="128">
        <v>18</v>
      </c>
      <c r="E4341" s="128">
        <v>1169145</v>
      </c>
      <c r="F4341" s="128">
        <v>749345</v>
      </c>
      <c r="G4341" s="128">
        <v>419800</v>
      </c>
      <c r="H4341" s="128">
        <v>3640</v>
      </c>
      <c r="I4341" s="128">
        <v>12065</v>
      </c>
      <c r="J4341" s="128">
        <v>25630</v>
      </c>
      <c r="K4341" s="128">
        <v>554394</v>
      </c>
      <c r="L4341" s="128">
        <v>385656</v>
      </c>
      <c r="M4341" s="128" t="s">
        <v>69</v>
      </c>
      <c r="O4341"/>
    </row>
    <row r="4342" spans="2:15" x14ac:dyDescent="0.35">
      <c r="B4342" s="310" t="s">
        <v>134</v>
      </c>
      <c r="C4342" s="310"/>
      <c r="D4342" s="313"/>
      <c r="E4342" s="313"/>
      <c r="F4342" s="313"/>
      <c r="G4342" s="313"/>
      <c r="H4342" s="313"/>
      <c r="I4342" s="313"/>
      <c r="J4342" s="313"/>
      <c r="K4342" s="313"/>
      <c r="L4342" s="313"/>
      <c r="M4342" s="313"/>
      <c r="O4342"/>
    </row>
    <row r="4343" spans="2:15" x14ac:dyDescent="0.35">
      <c r="B4343" s="123" t="s">
        <v>464</v>
      </c>
      <c r="C4343" s="123"/>
      <c r="D4343" s="124"/>
      <c r="E4343" s="124"/>
      <c r="F4343" s="124"/>
      <c r="G4343" s="124"/>
      <c r="H4343" s="124"/>
      <c r="I4343" s="124"/>
      <c r="J4343" s="124"/>
      <c r="K4343" s="124"/>
      <c r="L4343" s="124"/>
      <c r="M4343" s="124"/>
      <c r="O4343"/>
    </row>
    <row r="4344" spans="2:15" x14ac:dyDescent="0.35">
      <c r="B4344" s="142">
        <v>2020</v>
      </c>
      <c r="C4344" s="142"/>
      <c r="D4344" s="228">
        <v>28674</v>
      </c>
      <c r="E4344" s="228">
        <v>4918720</v>
      </c>
      <c r="F4344" s="228">
        <v>2779513</v>
      </c>
      <c r="G4344" s="228">
        <v>2139207</v>
      </c>
      <c r="H4344" s="228">
        <v>19148</v>
      </c>
      <c r="I4344" s="228">
        <v>17359</v>
      </c>
      <c r="J4344" s="228">
        <v>130642</v>
      </c>
      <c r="K4344" s="228">
        <v>2239305</v>
      </c>
      <c r="L4344" s="228">
        <v>1347216</v>
      </c>
      <c r="M4344" s="228">
        <v>65857</v>
      </c>
      <c r="O4344"/>
    </row>
    <row r="4345" spans="2:15" x14ac:dyDescent="0.35">
      <c r="B4345" s="142">
        <v>2019</v>
      </c>
      <c r="C4345" s="142"/>
      <c r="D4345" s="228">
        <v>28661</v>
      </c>
      <c r="E4345" s="228">
        <v>5762695</v>
      </c>
      <c r="F4345" s="228">
        <v>2905296</v>
      </c>
      <c r="G4345" s="228">
        <v>2857399</v>
      </c>
      <c r="H4345" s="228">
        <v>3636</v>
      </c>
      <c r="I4345" s="228">
        <v>15293</v>
      </c>
      <c r="J4345" s="228">
        <v>72234</v>
      </c>
      <c r="K4345" s="228">
        <v>2456023</v>
      </c>
      <c r="L4345" s="228">
        <v>1551608</v>
      </c>
      <c r="M4345" s="228">
        <v>60306</v>
      </c>
      <c r="O4345"/>
    </row>
    <row r="4346" spans="2:15" x14ac:dyDescent="0.35">
      <c r="B4346" s="142">
        <v>2018</v>
      </c>
      <c r="C4346" s="142"/>
      <c r="D4346" s="228">
        <v>27875</v>
      </c>
      <c r="E4346" s="228">
        <v>5108489</v>
      </c>
      <c r="F4346" s="228">
        <v>2604238</v>
      </c>
      <c r="G4346" s="228">
        <v>2504251</v>
      </c>
      <c r="H4346" s="228">
        <v>-9767</v>
      </c>
      <c r="I4346" s="228">
        <v>14741</v>
      </c>
      <c r="J4346" s="228">
        <v>65555</v>
      </c>
      <c r="K4346" s="228">
        <v>2164904</v>
      </c>
      <c r="L4346" s="228">
        <v>1381945</v>
      </c>
      <c r="M4346" s="228">
        <v>60461</v>
      </c>
      <c r="O4346"/>
    </row>
    <row r="4347" spans="2:15" x14ac:dyDescent="0.35">
      <c r="B4347" s="142">
        <v>2017</v>
      </c>
      <c r="C4347" s="142"/>
      <c r="D4347" s="228">
        <v>26400</v>
      </c>
      <c r="E4347" s="228">
        <v>4680514</v>
      </c>
      <c r="F4347" s="228">
        <f>+E4347-G4347</f>
        <v>2427012</v>
      </c>
      <c r="G4347" s="228">
        <v>2253502</v>
      </c>
      <c r="H4347" s="228">
        <v>-13241</v>
      </c>
      <c r="I4347" s="228">
        <v>11193</v>
      </c>
      <c r="J4347" s="228">
        <v>61213</v>
      </c>
      <c r="K4347" s="228">
        <v>1994450</v>
      </c>
      <c r="L4347" s="228">
        <v>1242322</v>
      </c>
      <c r="M4347" s="228">
        <v>78042</v>
      </c>
      <c r="O4347"/>
    </row>
    <row r="4348" spans="2:15" x14ac:dyDescent="0.35">
      <c r="B4348" s="142">
        <v>2016</v>
      </c>
      <c r="C4348" s="142"/>
      <c r="D4348" s="228">
        <v>25108</v>
      </c>
      <c r="E4348" s="228">
        <v>4089424</v>
      </c>
      <c r="F4348" s="228">
        <v>2142169</v>
      </c>
      <c r="G4348" s="228">
        <v>1947255</v>
      </c>
      <c r="H4348" s="228">
        <v>-6795</v>
      </c>
      <c r="I4348" s="228">
        <v>10146</v>
      </c>
      <c r="J4348" s="228">
        <v>57426</v>
      </c>
      <c r="K4348" s="228">
        <v>1795618</v>
      </c>
      <c r="L4348" s="228">
        <v>1081816</v>
      </c>
      <c r="M4348" s="228">
        <v>86763</v>
      </c>
      <c r="O4348"/>
    </row>
    <row r="4349" spans="2:15" x14ac:dyDescent="0.35">
      <c r="B4349" s="142">
        <v>2015</v>
      </c>
      <c r="C4349" s="142"/>
      <c r="D4349" s="228">
        <v>24361</v>
      </c>
      <c r="E4349" s="228">
        <v>3897567</v>
      </c>
      <c r="F4349" s="228">
        <v>2053503</v>
      </c>
      <c r="G4349" s="228">
        <v>1844064</v>
      </c>
      <c r="H4349" s="228">
        <v>-10772</v>
      </c>
      <c r="I4349" s="228">
        <v>8860</v>
      </c>
      <c r="J4349" s="228">
        <v>49651</v>
      </c>
      <c r="K4349" s="228">
        <v>1740399</v>
      </c>
      <c r="L4349" s="228">
        <v>1059783</v>
      </c>
      <c r="M4349" s="228">
        <v>105573</v>
      </c>
      <c r="O4349"/>
    </row>
    <row r="4350" spans="2:15" x14ac:dyDescent="0.35">
      <c r="B4350" s="142">
        <v>2014</v>
      </c>
      <c r="C4350" s="142"/>
      <c r="D4350" s="228">
        <v>23662</v>
      </c>
      <c r="E4350" s="128">
        <v>4054854</v>
      </c>
      <c r="F4350" s="128">
        <v>2174730</v>
      </c>
      <c r="G4350" s="128">
        <v>1880125</v>
      </c>
      <c r="H4350" s="128">
        <v>-28551</v>
      </c>
      <c r="I4350" s="128">
        <v>12083</v>
      </c>
      <c r="J4350" s="128">
        <v>65755</v>
      </c>
      <c r="K4350" s="128">
        <v>1847794</v>
      </c>
      <c r="L4350" s="128">
        <v>1077794</v>
      </c>
      <c r="M4350" s="128">
        <v>138592</v>
      </c>
      <c r="O4350"/>
    </row>
    <row r="4351" spans="2:15" x14ac:dyDescent="0.35">
      <c r="B4351" s="142">
        <v>2013</v>
      </c>
      <c r="C4351" s="142"/>
      <c r="D4351" s="228">
        <v>23174</v>
      </c>
      <c r="E4351" s="128">
        <v>3946157</v>
      </c>
      <c r="F4351" s="128">
        <v>2084250</v>
      </c>
      <c r="G4351" s="128">
        <v>1861907</v>
      </c>
      <c r="H4351" s="128">
        <v>-27316</v>
      </c>
      <c r="I4351" s="128">
        <v>10646</v>
      </c>
      <c r="J4351" s="128">
        <v>62998</v>
      </c>
      <c r="K4351" s="128">
        <v>1792276</v>
      </c>
      <c r="L4351" s="128">
        <v>1084402</v>
      </c>
      <c r="M4351" s="128">
        <v>182337</v>
      </c>
      <c r="O4351"/>
    </row>
    <row r="4352" spans="2:15" x14ac:dyDescent="0.35">
      <c r="B4352" s="126">
        <v>2012</v>
      </c>
      <c r="C4352" s="126"/>
      <c r="D4352" s="128">
        <v>20483</v>
      </c>
      <c r="E4352" s="128">
        <v>4191861</v>
      </c>
      <c r="F4352" s="128">
        <v>2389502</v>
      </c>
      <c r="G4352" s="128">
        <v>1802359</v>
      </c>
      <c r="H4352" s="128">
        <v>19226</v>
      </c>
      <c r="I4352" s="128">
        <v>12440</v>
      </c>
      <c r="J4352" s="128">
        <v>63954</v>
      </c>
      <c r="K4352" s="128">
        <v>2066416</v>
      </c>
      <c r="L4352" s="128">
        <v>1090869</v>
      </c>
      <c r="M4352" s="128">
        <v>241353</v>
      </c>
      <c r="O4352"/>
    </row>
    <row r="4353" spans="2:15" x14ac:dyDescent="0.35">
      <c r="B4353" s="126">
        <v>2011</v>
      </c>
      <c r="C4353" s="126"/>
      <c r="D4353" s="128">
        <v>20923</v>
      </c>
      <c r="E4353" s="128">
        <v>4728614</v>
      </c>
      <c r="F4353" s="128">
        <v>2670944</v>
      </c>
      <c r="G4353" s="128">
        <v>2057670</v>
      </c>
      <c r="H4353" s="128">
        <v>-16235</v>
      </c>
      <c r="I4353" s="128">
        <v>18805</v>
      </c>
      <c r="J4353" s="128">
        <v>71804</v>
      </c>
      <c r="K4353" s="128">
        <v>2274167</v>
      </c>
      <c r="L4353" s="128">
        <v>1212609</v>
      </c>
      <c r="M4353" s="128">
        <v>243386</v>
      </c>
      <c r="O4353"/>
    </row>
    <row r="4354" spans="2:15" x14ac:dyDescent="0.35">
      <c r="B4354" s="126">
        <v>2010</v>
      </c>
      <c r="C4354" s="126"/>
      <c r="D4354" s="128">
        <v>21505</v>
      </c>
      <c r="E4354" s="128">
        <v>5040478</v>
      </c>
      <c r="F4354" s="128">
        <v>2834154</v>
      </c>
      <c r="G4354" s="128">
        <v>2206324</v>
      </c>
      <c r="H4354" s="128">
        <v>-43587</v>
      </c>
      <c r="I4354" s="128">
        <v>27245</v>
      </c>
      <c r="J4354" s="128">
        <v>66893</v>
      </c>
      <c r="K4354" s="128">
        <v>2347645</v>
      </c>
      <c r="L4354" s="128">
        <v>1339251</v>
      </c>
      <c r="M4354" s="128">
        <v>209215</v>
      </c>
      <c r="O4354"/>
    </row>
    <row r="4355" spans="2:15" x14ac:dyDescent="0.35">
      <c r="B4355" s="126">
        <v>2009</v>
      </c>
      <c r="C4355" s="126"/>
      <c r="D4355" s="128">
        <v>22550</v>
      </c>
      <c r="E4355" s="128">
        <v>5166544</v>
      </c>
      <c r="F4355" s="128">
        <v>2851737</v>
      </c>
      <c r="G4355" s="128">
        <v>2314806</v>
      </c>
      <c r="H4355" s="128">
        <v>13110</v>
      </c>
      <c r="I4355" s="128">
        <v>29529</v>
      </c>
      <c r="J4355" s="128">
        <v>67058</v>
      </c>
      <c r="K4355" s="128">
        <v>2403159</v>
      </c>
      <c r="L4355" s="128">
        <v>1373728</v>
      </c>
      <c r="M4355" s="128" t="s">
        <v>69</v>
      </c>
      <c r="O4355"/>
    </row>
    <row r="4356" spans="2:15" x14ac:dyDescent="0.35">
      <c r="B4356" s="126">
        <v>2008</v>
      </c>
      <c r="C4356" s="126"/>
      <c r="D4356" s="128">
        <v>22935</v>
      </c>
      <c r="E4356" s="128">
        <v>5676919</v>
      </c>
      <c r="F4356" s="128">
        <v>3164272</v>
      </c>
      <c r="G4356" s="128">
        <v>2512647</v>
      </c>
      <c r="H4356" s="128">
        <v>73942</v>
      </c>
      <c r="I4356" s="128">
        <v>37890</v>
      </c>
      <c r="J4356" s="128">
        <v>65136</v>
      </c>
      <c r="K4356" s="128">
        <v>2729715</v>
      </c>
      <c r="L4356" s="128">
        <v>1530545</v>
      </c>
      <c r="M4356" s="128" t="s">
        <v>69</v>
      </c>
      <c r="O4356"/>
    </row>
    <row r="4357" spans="2:15" x14ac:dyDescent="0.35">
      <c r="B4357" s="310" t="s">
        <v>35</v>
      </c>
      <c r="C4357" s="310"/>
      <c r="D4357" s="311"/>
      <c r="E4357" s="311"/>
      <c r="F4357" s="311"/>
      <c r="G4357" s="311"/>
      <c r="H4357" s="311"/>
      <c r="I4357" s="311"/>
      <c r="J4357" s="311"/>
      <c r="K4357" s="311"/>
      <c r="L4357" s="311"/>
      <c r="M4357" s="311"/>
      <c r="O4357"/>
    </row>
    <row r="4358" spans="2:15" x14ac:dyDescent="0.35">
      <c r="B4358" s="123" t="s">
        <v>177</v>
      </c>
      <c r="C4358" s="123"/>
      <c r="D4358" s="132"/>
      <c r="E4358" s="132"/>
      <c r="F4358" s="132"/>
      <c r="G4358" s="132"/>
      <c r="H4358" s="132"/>
      <c r="I4358" s="132"/>
      <c r="J4358" s="132"/>
      <c r="K4358" s="132"/>
      <c r="L4358" s="132"/>
      <c r="M4358" s="132"/>
      <c r="O4358"/>
    </row>
    <row r="4359" spans="2:15" x14ac:dyDescent="0.35">
      <c r="B4359" s="142">
        <v>2020</v>
      </c>
      <c r="C4359" s="142"/>
      <c r="D4359" s="228">
        <v>18903</v>
      </c>
      <c r="E4359" s="228">
        <v>195985</v>
      </c>
      <c r="F4359" s="228">
        <v>78726</v>
      </c>
      <c r="G4359" s="228">
        <v>117259</v>
      </c>
      <c r="H4359" s="228">
        <v>-461</v>
      </c>
      <c r="I4359" s="228">
        <v>36</v>
      </c>
      <c r="J4359" s="228">
        <v>2474</v>
      </c>
      <c r="K4359" s="228">
        <v>53624</v>
      </c>
      <c r="L4359" s="228">
        <v>39212</v>
      </c>
      <c r="M4359" s="228">
        <v>1168</v>
      </c>
      <c r="O4359"/>
    </row>
    <row r="4360" spans="2:15" x14ac:dyDescent="0.35">
      <c r="B4360" s="142">
        <v>2019</v>
      </c>
      <c r="C4360" s="142"/>
      <c r="D4360" s="228">
        <v>19148</v>
      </c>
      <c r="E4360" s="228">
        <v>238455</v>
      </c>
      <c r="F4360" s="228">
        <v>93947</v>
      </c>
      <c r="G4360" s="228">
        <v>144508</v>
      </c>
      <c r="H4360" s="228">
        <v>-120</v>
      </c>
      <c r="I4360" s="228">
        <v>109</v>
      </c>
      <c r="J4360" s="228">
        <v>2732</v>
      </c>
      <c r="K4360" s="228">
        <v>64344</v>
      </c>
      <c r="L4360" s="228">
        <v>48158</v>
      </c>
      <c r="M4360" s="228">
        <v>950</v>
      </c>
      <c r="O4360"/>
    </row>
    <row r="4361" spans="2:15" x14ac:dyDescent="0.35">
      <c r="B4361" s="142">
        <v>2018</v>
      </c>
      <c r="C4361" s="142"/>
      <c r="D4361" s="228">
        <v>18804</v>
      </c>
      <c r="E4361" s="228">
        <v>237451</v>
      </c>
      <c r="F4361" s="228">
        <v>96102</v>
      </c>
      <c r="G4361" s="228">
        <v>141349</v>
      </c>
      <c r="H4361" s="228">
        <v>-179</v>
      </c>
      <c r="I4361" s="228">
        <v>55</v>
      </c>
      <c r="J4361" s="228">
        <v>2919</v>
      </c>
      <c r="K4361" s="228">
        <v>65605</v>
      </c>
      <c r="L4361" s="228">
        <v>49757</v>
      </c>
      <c r="M4361" s="228">
        <v>1221</v>
      </c>
      <c r="O4361"/>
    </row>
    <row r="4362" spans="2:15" x14ac:dyDescent="0.35">
      <c r="B4362" s="142">
        <v>2017</v>
      </c>
      <c r="C4362" s="142"/>
      <c r="D4362" s="228">
        <v>17885</v>
      </c>
      <c r="E4362" s="228">
        <v>221661</v>
      </c>
      <c r="F4362" s="228">
        <f>+E4362-G4362</f>
        <v>93984</v>
      </c>
      <c r="G4362" s="228">
        <v>127677</v>
      </c>
      <c r="H4362" s="228">
        <v>-95</v>
      </c>
      <c r="I4362" s="228">
        <v>56</v>
      </c>
      <c r="J4362" s="228">
        <v>2913</v>
      </c>
      <c r="K4362" s="228">
        <v>63744</v>
      </c>
      <c r="L4362" s="228">
        <v>46164</v>
      </c>
      <c r="M4362" s="228">
        <v>1005</v>
      </c>
      <c r="O4362"/>
    </row>
    <row r="4363" spans="2:15" x14ac:dyDescent="0.35">
      <c r="B4363" s="142">
        <v>2016</v>
      </c>
      <c r="C4363" s="142"/>
      <c r="D4363" s="228">
        <v>16948</v>
      </c>
      <c r="E4363" s="228">
        <v>201564</v>
      </c>
      <c r="F4363" s="228">
        <v>91837</v>
      </c>
      <c r="G4363" s="228">
        <v>109727</v>
      </c>
      <c r="H4363" s="228">
        <v>158</v>
      </c>
      <c r="I4363" s="228">
        <v>50</v>
      </c>
      <c r="J4363" s="228">
        <v>2984</v>
      </c>
      <c r="K4363" s="228">
        <v>62735</v>
      </c>
      <c r="L4363" s="228">
        <v>40616</v>
      </c>
      <c r="M4363" s="228">
        <v>761</v>
      </c>
      <c r="O4363"/>
    </row>
    <row r="4364" spans="2:15" x14ac:dyDescent="0.35">
      <c r="B4364" s="142">
        <v>2015</v>
      </c>
      <c r="C4364" s="142"/>
      <c r="D4364" s="228">
        <v>16251</v>
      </c>
      <c r="E4364" s="228">
        <v>190141</v>
      </c>
      <c r="F4364" s="228">
        <v>88238</v>
      </c>
      <c r="G4364" s="228">
        <v>101904</v>
      </c>
      <c r="H4364" s="228">
        <v>-133</v>
      </c>
      <c r="I4364" s="228">
        <v>50</v>
      </c>
      <c r="J4364" s="228">
        <v>2471</v>
      </c>
      <c r="K4364" s="228">
        <v>60919</v>
      </c>
      <c r="L4364" s="228">
        <v>39291</v>
      </c>
      <c r="M4364" s="228">
        <v>735</v>
      </c>
      <c r="O4364"/>
    </row>
    <row r="4365" spans="2:15" x14ac:dyDescent="0.35">
      <c r="B4365" s="142">
        <v>2014</v>
      </c>
      <c r="C4365" s="142"/>
      <c r="D4365" s="128">
        <v>15546</v>
      </c>
      <c r="E4365" s="128">
        <v>182660</v>
      </c>
      <c r="F4365" s="128">
        <v>87320</v>
      </c>
      <c r="G4365" s="128">
        <v>95340</v>
      </c>
      <c r="H4365" s="128">
        <v>9</v>
      </c>
      <c r="I4365" s="128">
        <v>53</v>
      </c>
      <c r="J4365" s="128">
        <v>2580</v>
      </c>
      <c r="K4365" s="128">
        <v>60905</v>
      </c>
      <c r="L4365" s="128">
        <v>37304</v>
      </c>
      <c r="M4365" s="128">
        <v>733</v>
      </c>
      <c r="O4365"/>
    </row>
    <row r="4366" spans="2:15" x14ac:dyDescent="0.35">
      <c r="B4366" s="142">
        <v>2013</v>
      </c>
      <c r="C4366" s="142"/>
      <c r="D4366" s="128">
        <v>15060</v>
      </c>
      <c r="E4366" s="128">
        <v>183951</v>
      </c>
      <c r="F4366" s="128">
        <v>92262</v>
      </c>
      <c r="G4366" s="128">
        <v>91689</v>
      </c>
      <c r="H4366" s="128">
        <v>-55</v>
      </c>
      <c r="I4366" s="128">
        <v>57</v>
      </c>
      <c r="J4366" s="128">
        <v>2509</v>
      </c>
      <c r="K4366" s="128">
        <v>65547</v>
      </c>
      <c r="L4366" s="128">
        <v>37807</v>
      </c>
      <c r="M4366" s="128">
        <v>688</v>
      </c>
      <c r="O4366"/>
    </row>
    <row r="4367" spans="2:15" x14ac:dyDescent="0.35">
      <c r="B4367" s="126">
        <v>2012</v>
      </c>
      <c r="C4367" s="126"/>
      <c r="D4367" s="128">
        <v>12173</v>
      </c>
      <c r="E4367" s="128">
        <v>190549</v>
      </c>
      <c r="F4367" s="128">
        <v>91404</v>
      </c>
      <c r="G4367" s="128">
        <v>99144</v>
      </c>
      <c r="H4367" s="128">
        <v>-63</v>
      </c>
      <c r="I4367" s="128">
        <v>54</v>
      </c>
      <c r="J4367" s="128">
        <v>2003</v>
      </c>
      <c r="K4367" s="128">
        <v>66775</v>
      </c>
      <c r="L4367" s="128">
        <v>40152</v>
      </c>
      <c r="M4367" s="128">
        <v>1140</v>
      </c>
      <c r="O4367"/>
    </row>
    <row r="4368" spans="2:15" x14ac:dyDescent="0.35">
      <c r="B4368" s="126">
        <v>2011</v>
      </c>
      <c r="C4368" s="126"/>
      <c r="D4368" s="128">
        <v>12233</v>
      </c>
      <c r="E4368" s="128">
        <v>230609</v>
      </c>
      <c r="F4368" s="128">
        <v>106636</v>
      </c>
      <c r="G4368" s="128">
        <v>123974</v>
      </c>
      <c r="H4368" s="128">
        <v>-895</v>
      </c>
      <c r="I4368" s="128">
        <v>117</v>
      </c>
      <c r="J4368" s="128">
        <v>1742</v>
      </c>
      <c r="K4368" s="128">
        <v>80722</v>
      </c>
      <c r="L4368" s="128">
        <v>50628</v>
      </c>
      <c r="M4368" s="128">
        <v>1330</v>
      </c>
      <c r="O4368"/>
    </row>
    <row r="4369" spans="2:15" x14ac:dyDescent="0.35">
      <c r="B4369" s="126">
        <v>2010</v>
      </c>
      <c r="C4369" s="126"/>
      <c r="D4369" s="128">
        <v>12604</v>
      </c>
      <c r="E4369" s="128">
        <v>257740</v>
      </c>
      <c r="F4369" s="128">
        <v>122065</v>
      </c>
      <c r="G4369" s="128">
        <v>135675</v>
      </c>
      <c r="H4369" s="128">
        <v>-529</v>
      </c>
      <c r="I4369" s="128">
        <v>116</v>
      </c>
      <c r="J4369" s="128">
        <v>1664</v>
      </c>
      <c r="K4369" s="128">
        <v>93736</v>
      </c>
      <c r="L4369" s="128">
        <v>52320</v>
      </c>
      <c r="M4369" s="128">
        <v>1285</v>
      </c>
      <c r="O4369"/>
    </row>
    <row r="4370" spans="2:15" x14ac:dyDescent="0.35">
      <c r="B4370" s="126">
        <v>2009</v>
      </c>
      <c r="C4370" s="126"/>
      <c r="D4370" s="128">
        <v>13351</v>
      </c>
      <c r="E4370" s="128">
        <v>284235</v>
      </c>
      <c r="F4370" s="128">
        <v>135144</v>
      </c>
      <c r="G4370" s="128">
        <v>149091</v>
      </c>
      <c r="H4370" s="128">
        <v>-232</v>
      </c>
      <c r="I4370" s="128">
        <v>29</v>
      </c>
      <c r="J4370" s="128">
        <v>1413</v>
      </c>
      <c r="K4370" s="128">
        <v>100613</v>
      </c>
      <c r="L4370" s="128">
        <v>60964</v>
      </c>
      <c r="M4370" s="128" t="s">
        <v>69</v>
      </c>
      <c r="O4370"/>
    </row>
    <row r="4371" spans="2:15" x14ac:dyDescent="0.35">
      <c r="B4371" s="126">
        <v>2008</v>
      </c>
      <c r="C4371" s="126"/>
      <c r="D4371" s="128">
        <v>13664</v>
      </c>
      <c r="E4371" s="128">
        <v>309685</v>
      </c>
      <c r="F4371" s="128">
        <v>149370</v>
      </c>
      <c r="G4371" s="128">
        <v>160315</v>
      </c>
      <c r="H4371" s="128">
        <v>200</v>
      </c>
      <c r="I4371" s="128">
        <v>61</v>
      </c>
      <c r="J4371" s="128">
        <v>1457</v>
      </c>
      <c r="K4371" s="128">
        <v>113958</v>
      </c>
      <c r="L4371" s="128">
        <v>65085</v>
      </c>
      <c r="M4371" s="128" t="s">
        <v>69</v>
      </c>
      <c r="O4371"/>
    </row>
    <row r="4372" spans="2:15" x14ac:dyDescent="0.35">
      <c r="B4372" s="123" t="s">
        <v>178</v>
      </c>
      <c r="C4372" s="123"/>
      <c r="D4372" s="132"/>
      <c r="E4372" s="132"/>
      <c r="F4372" s="132"/>
      <c r="G4372" s="132"/>
      <c r="H4372" s="132"/>
      <c r="I4372" s="132"/>
      <c r="J4372" s="132"/>
      <c r="K4372" s="132"/>
      <c r="L4372" s="132"/>
      <c r="M4372" s="132"/>
      <c r="O4372"/>
    </row>
    <row r="4373" spans="2:15" x14ac:dyDescent="0.35">
      <c r="B4373" s="142">
        <v>2020</v>
      </c>
      <c r="C4373" s="142"/>
      <c r="D4373" s="228">
        <v>9771</v>
      </c>
      <c r="E4373" s="228">
        <v>4722735</v>
      </c>
      <c r="F4373" s="228">
        <v>2700788</v>
      </c>
      <c r="G4373" s="228">
        <v>2021947</v>
      </c>
      <c r="H4373" s="228">
        <v>19609</v>
      </c>
      <c r="I4373" s="228">
        <v>17323</v>
      </c>
      <c r="J4373" s="228">
        <v>128167</v>
      </c>
      <c r="K4373" s="228">
        <v>2185681</v>
      </c>
      <c r="L4373" s="228">
        <v>1308005</v>
      </c>
      <c r="M4373" s="228">
        <v>64689</v>
      </c>
      <c r="O4373"/>
    </row>
    <row r="4374" spans="2:15" x14ac:dyDescent="0.35">
      <c r="B4374" s="142">
        <v>2019</v>
      </c>
      <c r="C4374" s="142"/>
      <c r="D4374" s="228">
        <v>9513</v>
      </c>
      <c r="E4374" s="228">
        <v>5524240</v>
      </c>
      <c r="F4374" s="228">
        <v>2811349</v>
      </c>
      <c r="G4374" s="228">
        <v>2712891</v>
      </c>
      <c r="H4374" s="228">
        <v>3756</v>
      </c>
      <c r="I4374" s="228">
        <v>15184</v>
      </c>
      <c r="J4374" s="228">
        <v>69502</v>
      </c>
      <c r="K4374" s="228">
        <v>2391679</v>
      </c>
      <c r="L4374" s="228">
        <v>1503450</v>
      </c>
      <c r="M4374" s="228">
        <v>59356</v>
      </c>
      <c r="O4374"/>
    </row>
    <row r="4375" spans="2:15" x14ac:dyDescent="0.35">
      <c r="B4375" s="142">
        <v>2018</v>
      </c>
      <c r="C4375" s="142"/>
      <c r="D4375" s="228">
        <v>9071</v>
      </c>
      <c r="E4375" s="228">
        <v>4871038</v>
      </c>
      <c r="F4375" s="228">
        <v>2508136</v>
      </c>
      <c r="G4375" s="228">
        <v>2362902</v>
      </c>
      <c r="H4375" s="228">
        <v>-9588</v>
      </c>
      <c r="I4375" s="228">
        <v>14686</v>
      </c>
      <c r="J4375" s="228">
        <v>62636</v>
      </c>
      <c r="K4375" s="228">
        <v>2099299</v>
      </c>
      <c r="L4375" s="228">
        <v>1332188</v>
      </c>
      <c r="M4375" s="228">
        <v>59240</v>
      </c>
      <c r="O4375"/>
    </row>
    <row r="4376" spans="2:15" x14ac:dyDescent="0.35">
      <c r="B4376" s="142">
        <v>2017</v>
      </c>
      <c r="C4376" s="142"/>
      <c r="D4376" s="228">
        <v>8515</v>
      </c>
      <c r="E4376" s="228">
        <v>4458853</v>
      </c>
      <c r="F4376" s="228">
        <f>+E4376-G4376</f>
        <v>2333028</v>
      </c>
      <c r="G4376" s="228">
        <v>2125825</v>
      </c>
      <c r="H4376" s="228">
        <v>-13146</v>
      </c>
      <c r="I4376" s="228">
        <v>11137</v>
      </c>
      <c r="J4376" s="228">
        <v>58299</v>
      </c>
      <c r="K4376" s="228">
        <v>1930706</v>
      </c>
      <c r="L4376" s="228">
        <v>1196158</v>
      </c>
      <c r="M4376" s="228">
        <v>77037</v>
      </c>
      <c r="O4376"/>
    </row>
    <row r="4377" spans="2:15" x14ac:dyDescent="0.35">
      <c r="B4377" s="142">
        <v>2016</v>
      </c>
      <c r="C4377" s="142"/>
      <c r="D4377" s="228">
        <v>8160</v>
      </c>
      <c r="E4377" s="228">
        <v>3887860</v>
      </c>
      <c r="F4377" s="228">
        <v>2050332</v>
      </c>
      <c r="G4377" s="228">
        <v>1837528</v>
      </c>
      <c r="H4377" s="228">
        <v>-6953</v>
      </c>
      <c r="I4377" s="228">
        <v>10096</v>
      </c>
      <c r="J4377" s="228">
        <v>54442</v>
      </c>
      <c r="K4377" s="228">
        <v>1732883</v>
      </c>
      <c r="L4377" s="228">
        <v>1041199</v>
      </c>
      <c r="M4377" s="228">
        <v>86002</v>
      </c>
      <c r="O4377"/>
    </row>
    <row r="4378" spans="2:15" x14ac:dyDescent="0.35">
      <c r="B4378" s="142">
        <v>2015</v>
      </c>
      <c r="C4378" s="142"/>
      <c r="D4378" s="228">
        <v>8110</v>
      </c>
      <c r="E4378" s="228">
        <v>3707426</v>
      </c>
      <c r="F4378" s="228">
        <v>1965265</v>
      </c>
      <c r="G4378" s="228">
        <v>1742161</v>
      </c>
      <c r="H4378" s="228">
        <v>-10640</v>
      </c>
      <c r="I4378" s="228">
        <v>8810</v>
      </c>
      <c r="J4378" s="228">
        <v>47180</v>
      </c>
      <c r="K4378" s="228">
        <v>1679480</v>
      </c>
      <c r="L4378" s="228">
        <v>1020492</v>
      </c>
      <c r="M4378" s="228">
        <v>104838</v>
      </c>
      <c r="O4378"/>
    </row>
    <row r="4379" spans="2:15" x14ac:dyDescent="0.35">
      <c r="B4379" s="142">
        <v>2014</v>
      </c>
      <c r="C4379" s="142"/>
      <c r="D4379" s="128">
        <v>8116</v>
      </c>
      <c r="E4379" s="128">
        <v>3872194</v>
      </c>
      <c r="F4379" s="128">
        <v>2087410</v>
      </c>
      <c r="G4379" s="128">
        <v>1784785</v>
      </c>
      <c r="H4379" s="128">
        <v>-28560</v>
      </c>
      <c r="I4379" s="128">
        <v>12030</v>
      </c>
      <c r="J4379" s="128">
        <v>63175</v>
      </c>
      <c r="K4379" s="128">
        <v>1786889</v>
      </c>
      <c r="L4379" s="128">
        <v>1040490</v>
      </c>
      <c r="M4379" s="128">
        <v>137859</v>
      </c>
      <c r="O4379"/>
    </row>
    <row r="4380" spans="2:15" x14ac:dyDescent="0.35">
      <c r="B4380" s="142">
        <v>2013</v>
      </c>
      <c r="C4380" s="142"/>
      <c r="D4380" s="128">
        <v>8114</v>
      </c>
      <c r="E4380" s="128">
        <v>3762206</v>
      </c>
      <c r="F4380" s="128">
        <v>1991989</v>
      </c>
      <c r="G4380" s="128">
        <v>1770218</v>
      </c>
      <c r="H4380" s="128">
        <v>-27262</v>
      </c>
      <c r="I4380" s="128">
        <v>10589</v>
      </c>
      <c r="J4380" s="128">
        <v>60489</v>
      </c>
      <c r="K4380" s="128">
        <v>1726729</v>
      </c>
      <c r="L4380" s="128">
        <v>1046595</v>
      </c>
      <c r="M4380" s="128">
        <v>181649</v>
      </c>
      <c r="O4380"/>
    </row>
    <row r="4381" spans="2:15" x14ac:dyDescent="0.35">
      <c r="B4381" s="126">
        <v>2012</v>
      </c>
      <c r="C4381" s="126"/>
      <c r="D4381" s="128">
        <v>8310</v>
      </c>
      <c r="E4381" s="128">
        <v>4001312</v>
      </c>
      <c r="F4381" s="128">
        <v>2298098</v>
      </c>
      <c r="G4381" s="128">
        <v>1703215</v>
      </c>
      <c r="H4381" s="128">
        <v>19290</v>
      </c>
      <c r="I4381" s="128">
        <v>12386</v>
      </c>
      <c r="J4381" s="128">
        <v>61951</v>
      </c>
      <c r="K4381" s="128">
        <v>1999641</v>
      </c>
      <c r="L4381" s="128">
        <v>1050717</v>
      </c>
      <c r="M4381" s="128">
        <v>240213</v>
      </c>
      <c r="O4381"/>
    </row>
    <row r="4382" spans="2:15" x14ac:dyDescent="0.35">
      <c r="B4382" s="126">
        <v>2011</v>
      </c>
      <c r="C4382" s="126"/>
      <c r="D4382" s="128">
        <v>8690</v>
      </c>
      <c r="E4382" s="128">
        <v>4498005</v>
      </c>
      <c r="F4382" s="128">
        <v>2564308</v>
      </c>
      <c r="G4382" s="128">
        <v>1933697</v>
      </c>
      <c r="H4382" s="128">
        <v>-15339</v>
      </c>
      <c r="I4382" s="128">
        <v>18688</v>
      </c>
      <c r="J4382" s="128">
        <v>70063</v>
      </c>
      <c r="K4382" s="128">
        <v>2193446</v>
      </c>
      <c r="L4382" s="128">
        <v>1161980</v>
      </c>
      <c r="M4382" s="128">
        <v>242055</v>
      </c>
      <c r="O4382"/>
    </row>
    <row r="4383" spans="2:15" x14ac:dyDescent="0.35">
      <c r="B4383" s="126">
        <v>2010</v>
      </c>
      <c r="C4383" s="126"/>
      <c r="D4383" s="128">
        <v>8901</v>
      </c>
      <c r="E4383" s="128">
        <v>4782738</v>
      </c>
      <c r="F4383" s="128">
        <v>2712089</v>
      </c>
      <c r="G4383" s="128">
        <v>2070648</v>
      </c>
      <c r="H4383" s="128">
        <v>-43058</v>
      </c>
      <c r="I4383" s="128">
        <v>27129</v>
      </c>
      <c r="J4383" s="128">
        <v>65229</v>
      </c>
      <c r="K4383" s="128">
        <v>2253908</v>
      </c>
      <c r="L4383" s="128">
        <v>1286931</v>
      </c>
      <c r="M4383" s="128">
        <v>207930</v>
      </c>
      <c r="O4383"/>
    </row>
    <row r="4384" spans="2:15" x14ac:dyDescent="0.35">
      <c r="B4384" s="126">
        <v>2009</v>
      </c>
      <c r="C4384" s="126"/>
      <c r="D4384" s="128">
        <v>9199</v>
      </c>
      <c r="E4384" s="128">
        <v>4882309</v>
      </c>
      <c r="F4384" s="128">
        <v>2716594</v>
      </c>
      <c r="G4384" s="128">
        <v>2165715</v>
      </c>
      <c r="H4384" s="128">
        <v>13343</v>
      </c>
      <c r="I4384" s="128">
        <v>29500</v>
      </c>
      <c r="J4384" s="128">
        <v>65644</v>
      </c>
      <c r="K4384" s="128">
        <v>2302546</v>
      </c>
      <c r="L4384" s="128">
        <v>1312764</v>
      </c>
      <c r="M4384" s="128" t="s">
        <v>69</v>
      </c>
      <c r="O4384"/>
    </row>
    <row r="4385" spans="2:15" x14ac:dyDescent="0.35">
      <c r="B4385" s="126">
        <v>2008</v>
      </c>
      <c r="C4385" s="126"/>
      <c r="D4385" s="128">
        <v>9271</v>
      </c>
      <c r="E4385" s="128">
        <v>5367234</v>
      </c>
      <c r="F4385" s="128">
        <v>3014902</v>
      </c>
      <c r="G4385" s="128">
        <v>2352331</v>
      </c>
      <c r="H4385" s="128">
        <v>73743</v>
      </c>
      <c r="I4385" s="128">
        <v>37829</v>
      </c>
      <c r="J4385" s="128">
        <v>63680</v>
      </c>
      <c r="K4385" s="128">
        <v>2615757</v>
      </c>
      <c r="L4385" s="128">
        <v>1465460</v>
      </c>
      <c r="M4385" s="128" t="s">
        <v>69</v>
      </c>
      <c r="O4385"/>
    </row>
    <row r="4386" spans="2:15" x14ac:dyDescent="0.35">
      <c r="B4386" s="310" t="s">
        <v>11</v>
      </c>
      <c r="C4386" s="310"/>
      <c r="D4386" s="311"/>
      <c r="E4386" s="311"/>
      <c r="F4386" s="311"/>
      <c r="G4386" s="311"/>
      <c r="H4386" s="311"/>
      <c r="I4386" s="311"/>
      <c r="J4386" s="311"/>
      <c r="K4386" s="311"/>
      <c r="L4386" s="311"/>
      <c r="M4386" s="311"/>
      <c r="O4386"/>
    </row>
    <row r="4387" spans="2:15" x14ac:dyDescent="0.35">
      <c r="B4387" s="123" t="s">
        <v>179</v>
      </c>
      <c r="C4387" s="123"/>
      <c r="D4387" s="132"/>
      <c r="E4387" s="132"/>
      <c r="F4387" s="132"/>
      <c r="G4387" s="132"/>
      <c r="H4387" s="132"/>
      <c r="I4387" s="132"/>
      <c r="J4387" s="132"/>
      <c r="K4387" s="132"/>
      <c r="L4387" s="132"/>
      <c r="M4387" s="132"/>
      <c r="O4387"/>
    </row>
    <row r="4388" spans="2:15" x14ac:dyDescent="0.35">
      <c r="B4388" s="142">
        <v>2020</v>
      </c>
      <c r="C4388" s="142"/>
      <c r="D4388" s="228">
        <v>28653</v>
      </c>
      <c r="E4388" s="228">
        <v>3904329</v>
      </c>
      <c r="F4388" s="228">
        <v>2163559</v>
      </c>
      <c r="G4388" s="228">
        <v>1740770</v>
      </c>
      <c r="H4388" s="228">
        <v>19396</v>
      </c>
      <c r="I4388" s="228">
        <v>2649</v>
      </c>
      <c r="J4388" s="228">
        <v>110194</v>
      </c>
      <c r="K4388" s="228">
        <v>1829633</v>
      </c>
      <c r="L4388" s="228">
        <v>1047800</v>
      </c>
      <c r="M4388" s="228">
        <v>55553</v>
      </c>
      <c r="O4388"/>
    </row>
    <row r="4389" spans="2:15" x14ac:dyDescent="0.35">
      <c r="B4389" s="142">
        <v>2019</v>
      </c>
      <c r="C4389" s="142"/>
      <c r="D4389" s="228">
        <v>28640</v>
      </c>
      <c r="E4389" s="228">
        <v>4539519</v>
      </c>
      <c r="F4389" s="228">
        <v>2356870</v>
      </c>
      <c r="G4389" s="228">
        <v>2182649</v>
      </c>
      <c r="H4389" s="228">
        <v>3931</v>
      </c>
      <c r="I4389" s="228">
        <v>1633</v>
      </c>
      <c r="J4389" s="228">
        <v>62733</v>
      </c>
      <c r="K4389" s="228">
        <v>2052978</v>
      </c>
      <c r="L4389" s="228">
        <v>1167461</v>
      </c>
      <c r="M4389" s="228">
        <v>48801</v>
      </c>
      <c r="O4389"/>
    </row>
    <row r="4390" spans="2:15" x14ac:dyDescent="0.35">
      <c r="B4390" s="142">
        <v>2018</v>
      </c>
      <c r="C4390" s="142"/>
      <c r="D4390" s="228">
        <v>27858</v>
      </c>
      <c r="E4390" s="228">
        <v>4107168</v>
      </c>
      <c r="F4390" s="228">
        <v>2088742</v>
      </c>
      <c r="G4390" s="228">
        <v>2018426</v>
      </c>
      <c r="H4390" s="228">
        <v>-9431</v>
      </c>
      <c r="I4390" s="228">
        <v>2467</v>
      </c>
      <c r="J4390" s="228">
        <v>59427</v>
      </c>
      <c r="K4390" s="228">
        <v>1807736</v>
      </c>
      <c r="L4390" s="228">
        <v>1107668</v>
      </c>
      <c r="M4390" s="228">
        <v>48375</v>
      </c>
      <c r="O4390"/>
    </row>
    <row r="4391" spans="2:15" x14ac:dyDescent="0.35">
      <c r="B4391" s="142">
        <v>2017</v>
      </c>
      <c r="C4391" s="142"/>
      <c r="D4391" s="228">
        <v>26384</v>
      </c>
      <c r="E4391" s="228">
        <v>3841620</v>
      </c>
      <c r="F4391" s="228">
        <f>+E4391-G4391</f>
        <v>2028812</v>
      </c>
      <c r="G4391" s="228">
        <v>1812808</v>
      </c>
      <c r="H4391" s="228">
        <v>-12185</v>
      </c>
      <c r="I4391" s="228">
        <v>1302</v>
      </c>
      <c r="J4391" s="228">
        <v>58128</v>
      </c>
      <c r="K4391" s="228">
        <v>1711681</v>
      </c>
      <c r="L4391" s="228">
        <v>1029540</v>
      </c>
      <c r="M4391" s="228">
        <v>58598</v>
      </c>
      <c r="O4391"/>
    </row>
    <row r="4392" spans="2:15" x14ac:dyDescent="0.35">
      <c r="B4392" s="142">
        <v>2016</v>
      </c>
      <c r="C4392" s="142"/>
      <c r="D4392" s="228">
        <v>25093</v>
      </c>
      <c r="E4392" s="228">
        <v>3333635</v>
      </c>
      <c r="F4392" s="228">
        <v>1800295</v>
      </c>
      <c r="G4392" s="228">
        <v>1533340</v>
      </c>
      <c r="H4392" s="228">
        <v>-6720</v>
      </c>
      <c r="I4392" s="228">
        <v>1473</v>
      </c>
      <c r="J4392" s="228">
        <v>53534</v>
      </c>
      <c r="K4392" s="228">
        <v>1541519</v>
      </c>
      <c r="L4392" s="228">
        <v>893288</v>
      </c>
      <c r="M4392" s="228">
        <v>65373</v>
      </c>
      <c r="O4392"/>
    </row>
    <row r="4393" spans="2:15" x14ac:dyDescent="0.35">
      <c r="B4393" s="142">
        <v>2015</v>
      </c>
      <c r="C4393" s="142"/>
      <c r="D4393" s="228">
        <v>24349</v>
      </c>
      <c r="E4393" s="228">
        <v>3213737</v>
      </c>
      <c r="F4393" s="228">
        <v>1718717</v>
      </c>
      <c r="G4393" s="228">
        <v>1495020</v>
      </c>
      <c r="H4393" s="228">
        <v>-10350</v>
      </c>
      <c r="I4393" s="228">
        <v>1222</v>
      </c>
      <c r="J4393" s="228">
        <v>44320</v>
      </c>
      <c r="K4393" s="228">
        <v>1492250</v>
      </c>
      <c r="L4393" s="228">
        <v>857354</v>
      </c>
      <c r="M4393" s="228">
        <v>77635</v>
      </c>
      <c r="O4393"/>
    </row>
    <row r="4394" spans="2:15" x14ac:dyDescent="0.35">
      <c r="B4394" s="142">
        <v>2014</v>
      </c>
      <c r="C4394" s="142"/>
      <c r="D4394" s="128">
        <v>23648</v>
      </c>
      <c r="E4394" s="128">
        <v>3188927</v>
      </c>
      <c r="F4394" s="128">
        <v>1807072</v>
      </c>
      <c r="G4394" s="128">
        <v>1381855</v>
      </c>
      <c r="H4394" s="128">
        <v>-28563</v>
      </c>
      <c r="I4394" s="128">
        <v>4903</v>
      </c>
      <c r="J4394" s="128">
        <v>59826</v>
      </c>
      <c r="K4394" s="128">
        <v>1566641</v>
      </c>
      <c r="L4394" s="128">
        <v>819498</v>
      </c>
      <c r="M4394" s="128">
        <v>99537</v>
      </c>
      <c r="O4394"/>
    </row>
    <row r="4395" spans="2:15" x14ac:dyDescent="0.35">
      <c r="B4395" s="142">
        <v>2013</v>
      </c>
      <c r="C4395" s="142"/>
      <c r="D4395" s="128">
        <v>23160</v>
      </c>
      <c r="E4395" s="128">
        <v>2941842</v>
      </c>
      <c r="F4395" s="128">
        <v>1558347</v>
      </c>
      <c r="G4395" s="128">
        <v>1383495</v>
      </c>
      <c r="H4395" s="128">
        <v>-27162</v>
      </c>
      <c r="I4395" s="128">
        <v>4040</v>
      </c>
      <c r="J4395" s="128">
        <v>59188</v>
      </c>
      <c r="K4395" s="128">
        <v>1377954</v>
      </c>
      <c r="L4395" s="128">
        <v>795947</v>
      </c>
      <c r="M4395" s="128">
        <v>128492</v>
      </c>
      <c r="O4395"/>
    </row>
    <row r="4396" spans="2:15" x14ac:dyDescent="0.35">
      <c r="B4396" s="126">
        <v>2012</v>
      </c>
      <c r="C4396" s="126"/>
      <c r="D4396" s="128">
        <v>20469</v>
      </c>
      <c r="E4396" s="128">
        <v>3132571</v>
      </c>
      <c r="F4396" s="128">
        <v>1737071</v>
      </c>
      <c r="G4396" s="128">
        <v>1395500</v>
      </c>
      <c r="H4396" s="128">
        <v>19214</v>
      </c>
      <c r="I4396" s="128">
        <v>4647</v>
      </c>
      <c r="J4396" s="128">
        <v>60795</v>
      </c>
      <c r="K4396" s="128">
        <v>1551188</v>
      </c>
      <c r="L4396" s="128">
        <v>857677</v>
      </c>
      <c r="M4396" s="128">
        <v>170824</v>
      </c>
      <c r="O4396"/>
    </row>
    <row r="4397" spans="2:15" x14ac:dyDescent="0.35">
      <c r="B4397" s="126">
        <v>2011</v>
      </c>
      <c r="C4397" s="126"/>
      <c r="D4397" s="128">
        <v>20907</v>
      </c>
      <c r="E4397" s="128">
        <v>3742648</v>
      </c>
      <c r="F4397" s="128">
        <v>2087592</v>
      </c>
      <c r="G4397" s="128">
        <v>1655056</v>
      </c>
      <c r="H4397" s="128">
        <v>-15594</v>
      </c>
      <c r="I4397" s="128">
        <v>5440</v>
      </c>
      <c r="J4397" s="128">
        <v>67647</v>
      </c>
      <c r="K4397" s="128">
        <v>1831141</v>
      </c>
      <c r="L4397" s="128">
        <v>982115</v>
      </c>
      <c r="M4397" s="128">
        <v>171496</v>
      </c>
      <c r="O4397"/>
    </row>
    <row r="4398" spans="2:15" x14ac:dyDescent="0.35">
      <c r="B4398" s="126">
        <v>2010</v>
      </c>
      <c r="C4398" s="126"/>
      <c r="D4398" s="128">
        <v>21490</v>
      </c>
      <c r="E4398" s="128">
        <v>4042162</v>
      </c>
      <c r="F4398" s="128">
        <v>2267541</v>
      </c>
      <c r="G4398" s="128">
        <v>1774621</v>
      </c>
      <c r="H4398" s="128">
        <v>-41212</v>
      </c>
      <c r="I4398" s="128">
        <v>5714</v>
      </c>
      <c r="J4398" s="128">
        <v>63063</v>
      </c>
      <c r="K4398" s="128">
        <v>1921781</v>
      </c>
      <c r="L4398" s="128">
        <v>1083339</v>
      </c>
      <c r="M4398" s="128">
        <v>139935</v>
      </c>
      <c r="O4398"/>
    </row>
    <row r="4399" spans="2:15" x14ac:dyDescent="0.35">
      <c r="B4399" s="126">
        <v>2009</v>
      </c>
      <c r="C4399" s="126"/>
      <c r="D4399" s="128">
        <v>22533</v>
      </c>
      <c r="E4399" s="128">
        <v>4183676</v>
      </c>
      <c r="F4399" s="128">
        <v>2310666</v>
      </c>
      <c r="G4399" s="128">
        <v>1873010</v>
      </c>
      <c r="H4399" s="128">
        <v>11493</v>
      </c>
      <c r="I4399" s="128">
        <v>6094</v>
      </c>
      <c r="J4399" s="128">
        <v>55093</v>
      </c>
      <c r="K4399" s="128">
        <v>1962477</v>
      </c>
      <c r="L4399" s="128">
        <v>1133139</v>
      </c>
      <c r="M4399" s="128" t="s">
        <v>69</v>
      </c>
      <c r="O4399"/>
    </row>
    <row r="4400" spans="2:15" x14ac:dyDescent="0.35">
      <c r="B4400" s="126">
        <v>2008</v>
      </c>
      <c r="C4400" s="126"/>
      <c r="D4400" s="128">
        <v>22915</v>
      </c>
      <c r="E4400" s="128">
        <v>4642383</v>
      </c>
      <c r="F4400" s="128">
        <v>2568951</v>
      </c>
      <c r="G4400" s="128">
        <v>2073432</v>
      </c>
      <c r="H4400" s="128">
        <v>72909</v>
      </c>
      <c r="I4400" s="128">
        <v>13943</v>
      </c>
      <c r="J4400" s="128">
        <v>49849</v>
      </c>
      <c r="K4400" s="128">
        <v>2264334</v>
      </c>
      <c r="L4400" s="128">
        <v>1290919</v>
      </c>
      <c r="M4400" s="128" t="s">
        <v>69</v>
      </c>
      <c r="O4400"/>
    </row>
    <row r="4401" spans="2:15" x14ac:dyDescent="0.35">
      <c r="B4401" s="127" t="s">
        <v>180</v>
      </c>
      <c r="C4401" s="127"/>
      <c r="D4401" s="134"/>
      <c r="E4401" s="134"/>
      <c r="F4401" s="134"/>
      <c r="G4401" s="134"/>
      <c r="H4401" s="134"/>
      <c r="I4401" s="134"/>
      <c r="J4401" s="134"/>
      <c r="K4401" s="134"/>
      <c r="L4401" s="134"/>
      <c r="M4401" s="134"/>
      <c r="O4401"/>
    </row>
    <row r="4402" spans="2:15" x14ac:dyDescent="0.35">
      <c r="B4402" s="142">
        <v>2020</v>
      </c>
      <c r="C4402" s="142"/>
      <c r="D4402" s="228">
        <v>27543</v>
      </c>
      <c r="E4402" s="228">
        <v>1290760</v>
      </c>
      <c r="F4402" s="228">
        <v>686467</v>
      </c>
      <c r="G4402" s="228">
        <v>604293</v>
      </c>
      <c r="H4402" s="228">
        <v>11946</v>
      </c>
      <c r="I4402" s="228">
        <v>977</v>
      </c>
      <c r="J4402" s="228">
        <v>26128</v>
      </c>
      <c r="K4402" s="228">
        <v>609730</v>
      </c>
      <c r="L4402" s="228">
        <v>342333</v>
      </c>
      <c r="M4402" s="228">
        <v>26070</v>
      </c>
      <c r="O4402"/>
    </row>
    <row r="4403" spans="2:15" x14ac:dyDescent="0.35">
      <c r="B4403" s="142">
        <v>2019</v>
      </c>
      <c r="C4403" s="142"/>
      <c r="D4403" s="228">
        <v>27514</v>
      </c>
      <c r="E4403" s="228">
        <v>1415549</v>
      </c>
      <c r="F4403" s="228">
        <v>692413</v>
      </c>
      <c r="G4403" s="228">
        <v>723136</v>
      </c>
      <c r="H4403" s="228">
        <v>25157</v>
      </c>
      <c r="I4403" s="228">
        <v>977</v>
      </c>
      <c r="J4403" s="228">
        <v>15380</v>
      </c>
      <c r="K4403" s="228">
        <v>644298</v>
      </c>
      <c r="L4403" s="228">
        <v>393780</v>
      </c>
      <c r="M4403" s="228">
        <v>18612</v>
      </c>
      <c r="O4403"/>
    </row>
    <row r="4404" spans="2:15" x14ac:dyDescent="0.35">
      <c r="B4404" s="142">
        <v>2018</v>
      </c>
      <c r="C4404" s="142"/>
      <c r="D4404" s="228">
        <v>26803</v>
      </c>
      <c r="E4404" s="228">
        <v>1265890</v>
      </c>
      <c r="F4404" s="228">
        <v>597213</v>
      </c>
      <c r="G4404" s="228">
        <v>668677</v>
      </c>
      <c r="H4404" s="228">
        <v>4908</v>
      </c>
      <c r="I4404" s="228">
        <v>955</v>
      </c>
      <c r="J4404" s="228">
        <v>15499</v>
      </c>
      <c r="K4404" s="228">
        <v>533724</v>
      </c>
      <c r="L4404" s="228">
        <v>362134</v>
      </c>
      <c r="M4404" s="228">
        <v>16433</v>
      </c>
      <c r="O4404"/>
    </row>
    <row r="4405" spans="2:15" x14ac:dyDescent="0.35">
      <c r="B4405" s="142">
        <v>2017</v>
      </c>
      <c r="C4405" s="142"/>
      <c r="D4405" s="228">
        <v>25420</v>
      </c>
      <c r="E4405" s="228">
        <v>1193783</v>
      </c>
      <c r="F4405" s="228">
        <f>+E4405-G4405</f>
        <v>592966</v>
      </c>
      <c r="G4405" s="228">
        <v>600817</v>
      </c>
      <c r="H4405" s="228">
        <v>-1862</v>
      </c>
      <c r="I4405" s="228">
        <v>659</v>
      </c>
      <c r="J4405" s="228">
        <v>11705</v>
      </c>
      <c r="K4405" s="228">
        <v>526546</v>
      </c>
      <c r="L4405" s="228">
        <v>322717</v>
      </c>
      <c r="M4405" s="228">
        <v>23638</v>
      </c>
      <c r="O4405"/>
    </row>
    <row r="4406" spans="2:15" x14ac:dyDescent="0.35">
      <c r="B4406" s="142">
        <v>2016</v>
      </c>
      <c r="C4406" s="142"/>
      <c r="D4406" s="228">
        <v>24190</v>
      </c>
      <c r="E4406" s="228">
        <v>1071198</v>
      </c>
      <c r="F4406" s="228">
        <v>549116</v>
      </c>
      <c r="G4406" s="228">
        <v>522081</v>
      </c>
      <c r="H4406" s="228">
        <v>-2700</v>
      </c>
      <c r="I4406" s="228">
        <v>577</v>
      </c>
      <c r="J4406" s="228">
        <v>10346</v>
      </c>
      <c r="K4406" s="228">
        <v>491300</v>
      </c>
      <c r="L4406" s="228">
        <v>284768</v>
      </c>
      <c r="M4406" s="228">
        <v>32250</v>
      </c>
      <c r="O4406"/>
    </row>
    <row r="4407" spans="2:15" x14ac:dyDescent="0.35">
      <c r="B4407" s="142">
        <v>2015</v>
      </c>
      <c r="C4407" s="142"/>
      <c r="D4407" s="228">
        <v>23483</v>
      </c>
      <c r="E4407" s="228">
        <v>1010823</v>
      </c>
      <c r="F4407" s="228">
        <v>523372</v>
      </c>
      <c r="G4407" s="228">
        <v>487451</v>
      </c>
      <c r="H4407" s="228">
        <v>-6575</v>
      </c>
      <c r="I4407" s="228">
        <v>386</v>
      </c>
      <c r="J4407" s="228">
        <v>6446</v>
      </c>
      <c r="K4407" s="228">
        <v>461986</v>
      </c>
      <c r="L4407" s="228">
        <v>277662</v>
      </c>
      <c r="M4407" s="228">
        <v>35175</v>
      </c>
      <c r="O4407"/>
    </row>
    <row r="4408" spans="2:15" x14ac:dyDescent="0.35">
      <c r="B4408" s="142">
        <v>2014</v>
      </c>
      <c r="C4408" s="142"/>
      <c r="D4408" s="128">
        <v>22799</v>
      </c>
      <c r="E4408" s="128">
        <v>1037209</v>
      </c>
      <c r="F4408" s="128">
        <v>558667</v>
      </c>
      <c r="G4408" s="128">
        <v>478542</v>
      </c>
      <c r="H4408" s="128">
        <v>-22386</v>
      </c>
      <c r="I4408" s="128">
        <v>1148</v>
      </c>
      <c r="J4408" s="128">
        <v>10443</v>
      </c>
      <c r="K4408" s="128">
        <v>491077</v>
      </c>
      <c r="L4408" s="128">
        <v>276171</v>
      </c>
      <c r="M4408" s="128">
        <v>50360</v>
      </c>
      <c r="O4408"/>
    </row>
    <row r="4409" spans="2:15" x14ac:dyDescent="0.35">
      <c r="B4409" s="142">
        <v>2013</v>
      </c>
      <c r="C4409" s="142"/>
      <c r="D4409" s="128">
        <v>22286</v>
      </c>
      <c r="E4409" s="128">
        <v>1029449</v>
      </c>
      <c r="F4409" s="128">
        <v>544393</v>
      </c>
      <c r="G4409" s="128">
        <v>485056</v>
      </c>
      <c r="H4409" s="128">
        <v>-16191</v>
      </c>
      <c r="I4409" s="128">
        <v>362</v>
      </c>
      <c r="J4409" s="128">
        <v>9429</v>
      </c>
      <c r="K4409" s="128">
        <v>483539</v>
      </c>
      <c r="L4409" s="128">
        <v>276531</v>
      </c>
      <c r="M4409" s="128">
        <v>67325</v>
      </c>
      <c r="O4409"/>
    </row>
    <row r="4410" spans="2:15" x14ac:dyDescent="0.35">
      <c r="B4410" s="126">
        <v>2012</v>
      </c>
      <c r="C4410" s="126"/>
      <c r="D4410" s="128">
        <v>19526</v>
      </c>
      <c r="E4410" s="128">
        <v>1076695</v>
      </c>
      <c r="F4410" s="128">
        <v>606756</v>
      </c>
      <c r="G4410" s="128">
        <v>469939</v>
      </c>
      <c r="H4410" s="128">
        <v>11793</v>
      </c>
      <c r="I4410" s="128">
        <v>1377</v>
      </c>
      <c r="J4410" s="128">
        <v>12721</v>
      </c>
      <c r="K4410" s="128">
        <v>570486</v>
      </c>
      <c r="L4410" s="128">
        <v>275221</v>
      </c>
      <c r="M4410" s="128">
        <v>75679</v>
      </c>
      <c r="O4410"/>
    </row>
    <row r="4411" spans="2:15" x14ac:dyDescent="0.35">
      <c r="B4411" s="126">
        <v>2011</v>
      </c>
      <c r="C4411" s="126"/>
      <c r="D4411" s="128">
        <v>19830</v>
      </c>
      <c r="E4411" s="128">
        <v>1230141</v>
      </c>
      <c r="F4411" s="128">
        <v>661761</v>
      </c>
      <c r="G4411" s="128">
        <v>568380</v>
      </c>
      <c r="H4411" s="128">
        <v>-12946</v>
      </c>
      <c r="I4411" s="128">
        <v>1237</v>
      </c>
      <c r="J4411" s="128">
        <v>14368</v>
      </c>
      <c r="K4411" s="128">
        <v>595348</v>
      </c>
      <c r="L4411" s="128">
        <v>316547</v>
      </c>
      <c r="M4411" s="128">
        <v>78762</v>
      </c>
      <c r="O4411"/>
    </row>
    <row r="4412" spans="2:15" x14ac:dyDescent="0.35">
      <c r="B4412" s="126">
        <v>2010</v>
      </c>
      <c r="C4412" s="126"/>
      <c r="D4412" s="128">
        <v>20346</v>
      </c>
      <c r="E4412" s="128">
        <v>1300281</v>
      </c>
      <c r="F4412" s="128">
        <v>704869</v>
      </c>
      <c r="G4412" s="128">
        <v>595412</v>
      </c>
      <c r="H4412" s="128">
        <v>-719</v>
      </c>
      <c r="I4412" s="128">
        <v>1570</v>
      </c>
      <c r="J4412" s="128">
        <v>14854</v>
      </c>
      <c r="K4412" s="128">
        <v>614052</v>
      </c>
      <c r="L4412" s="128">
        <v>337372</v>
      </c>
      <c r="M4412" s="128">
        <v>55346</v>
      </c>
      <c r="O4412"/>
    </row>
    <row r="4413" spans="2:15" x14ac:dyDescent="0.35">
      <c r="B4413" s="126">
        <v>2009</v>
      </c>
      <c r="C4413" s="126"/>
      <c r="D4413" s="128">
        <v>21286</v>
      </c>
      <c r="E4413" s="128">
        <v>1336787</v>
      </c>
      <c r="F4413" s="128">
        <v>727170</v>
      </c>
      <c r="G4413" s="128">
        <v>609618</v>
      </c>
      <c r="H4413" s="128">
        <v>19729</v>
      </c>
      <c r="I4413" s="128">
        <v>859</v>
      </c>
      <c r="J4413" s="128">
        <v>12060</v>
      </c>
      <c r="K4413" s="128">
        <v>638467</v>
      </c>
      <c r="L4413" s="128">
        <v>356961</v>
      </c>
      <c r="M4413" s="128" t="s">
        <v>69</v>
      </c>
      <c r="O4413"/>
    </row>
    <row r="4414" spans="2:15" x14ac:dyDescent="0.35">
      <c r="B4414" s="126">
        <v>2008</v>
      </c>
      <c r="C4414" s="126"/>
      <c r="D4414" s="128">
        <v>21577</v>
      </c>
      <c r="E4414" s="128">
        <v>1453767</v>
      </c>
      <c r="F4414" s="128">
        <v>778807</v>
      </c>
      <c r="G4414" s="128">
        <v>674960</v>
      </c>
      <c r="H4414" s="128">
        <v>60170</v>
      </c>
      <c r="I4414" s="128">
        <v>5040</v>
      </c>
      <c r="J4414" s="128">
        <v>9410</v>
      </c>
      <c r="K4414" s="128">
        <v>696427</v>
      </c>
      <c r="L4414" s="128">
        <v>428185</v>
      </c>
      <c r="M4414" s="128" t="s">
        <v>69</v>
      </c>
      <c r="O4414"/>
    </row>
    <row r="4415" spans="2:15" x14ac:dyDescent="0.35">
      <c r="B4415" s="127" t="s">
        <v>181</v>
      </c>
      <c r="C4415" s="127"/>
      <c r="D4415" s="134"/>
      <c r="E4415" s="134"/>
      <c r="F4415" s="134"/>
      <c r="G4415" s="134"/>
      <c r="H4415" s="134"/>
      <c r="I4415" s="134"/>
      <c r="J4415" s="134"/>
      <c r="K4415" s="134"/>
      <c r="L4415" s="134"/>
      <c r="M4415" s="134"/>
      <c r="O4415"/>
    </row>
    <row r="4416" spans="2:15" x14ac:dyDescent="0.35">
      <c r="B4416" s="142">
        <v>2020</v>
      </c>
      <c r="C4416" s="142"/>
      <c r="D4416" s="228">
        <v>958</v>
      </c>
      <c r="E4416" s="228">
        <v>1477374</v>
      </c>
      <c r="F4416" s="228">
        <v>901021</v>
      </c>
      <c r="G4416" s="228">
        <v>576353</v>
      </c>
      <c r="H4416" s="228">
        <v>11857</v>
      </c>
      <c r="I4416" s="228">
        <v>1055</v>
      </c>
      <c r="J4416" s="228">
        <v>53928</v>
      </c>
      <c r="K4416" s="228">
        <v>768913</v>
      </c>
      <c r="L4416" s="228">
        <v>355987</v>
      </c>
      <c r="M4416" s="228">
        <v>15946</v>
      </c>
      <c r="O4416"/>
    </row>
    <row r="4417" spans="2:15" x14ac:dyDescent="0.35">
      <c r="B4417" s="142">
        <v>2019</v>
      </c>
      <c r="C4417" s="142"/>
      <c r="D4417" s="228">
        <v>964</v>
      </c>
      <c r="E4417" s="228">
        <v>1695825</v>
      </c>
      <c r="F4417" s="228">
        <v>946536</v>
      </c>
      <c r="G4417" s="228">
        <v>749289</v>
      </c>
      <c r="H4417" s="228">
        <v>-6847</v>
      </c>
      <c r="I4417" s="228">
        <v>639</v>
      </c>
      <c r="J4417" s="228">
        <v>28723</v>
      </c>
      <c r="K4417" s="228">
        <v>815896</v>
      </c>
      <c r="L4417" s="228">
        <v>419867</v>
      </c>
      <c r="M4417" s="228">
        <v>20000</v>
      </c>
      <c r="O4417"/>
    </row>
    <row r="4418" spans="2:15" x14ac:dyDescent="0.35">
      <c r="B4418" s="142">
        <v>2018</v>
      </c>
      <c r="C4418" s="142"/>
      <c r="D4418" s="228">
        <v>905</v>
      </c>
      <c r="E4418" s="228">
        <v>1505565</v>
      </c>
      <c r="F4418" s="228">
        <v>831634</v>
      </c>
      <c r="G4418" s="228">
        <v>673931</v>
      </c>
      <c r="H4418" s="228">
        <v>-12498</v>
      </c>
      <c r="I4418" s="228">
        <v>1292</v>
      </c>
      <c r="J4418" s="228">
        <v>31081</v>
      </c>
      <c r="K4418" s="228">
        <v>717771</v>
      </c>
      <c r="L4418" s="228">
        <v>383159</v>
      </c>
      <c r="M4418" s="228">
        <v>21135</v>
      </c>
      <c r="O4418"/>
    </row>
    <row r="4419" spans="2:15" x14ac:dyDescent="0.35">
      <c r="B4419" s="142">
        <v>2017</v>
      </c>
      <c r="C4419" s="142"/>
      <c r="D4419" s="228">
        <v>829</v>
      </c>
      <c r="E4419" s="228">
        <v>1381912</v>
      </c>
      <c r="F4419" s="228">
        <f>+E4419-G4419</f>
        <v>747842</v>
      </c>
      <c r="G4419" s="228">
        <v>634070</v>
      </c>
      <c r="H4419" s="228">
        <v>-15144</v>
      </c>
      <c r="I4419" s="228">
        <v>303</v>
      </c>
      <c r="J4419" s="228">
        <v>29876</v>
      </c>
      <c r="K4419" s="228">
        <v>629837</v>
      </c>
      <c r="L4419" s="228">
        <v>377845</v>
      </c>
      <c r="M4419" s="228">
        <v>23831</v>
      </c>
      <c r="O4419"/>
    </row>
    <row r="4420" spans="2:15" x14ac:dyDescent="0.35">
      <c r="B4420" s="142">
        <v>2016</v>
      </c>
      <c r="C4420" s="142"/>
      <c r="D4420" s="228">
        <v>791</v>
      </c>
      <c r="E4420" s="228">
        <v>1269409</v>
      </c>
      <c r="F4420" s="228">
        <v>702258</v>
      </c>
      <c r="G4420" s="228">
        <v>567150</v>
      </c>
      <c r="H4420" s="228">
        <v>-5329</v>
      </c>
      <c r="I4420" s="228">
        <v>697</v>
      </c>
      <c r="J4420" s="228">
        <v>27112</v>
      </c>
      <c r="K4420" s="228">
        <v>600731</v>
      </c>
      <c r="L4420" s="228">
        <v>343207</v>
      </c>
      <c r="M4420" s="228">
        <v>19927</v>
      </c>
      <c r="O4420"/>
    </row>
    <row r="4421" spans="2:15" x14ac:dyDescent="0.35">
      <c r="B4421" s="142">
        <v>2015</v>
      </c>
      <c r="C4421" s="142"/>
      <c r="D4421" s="228">
        <v>754</v>
      </c>
      <c r="E4421" s="228">
        <v>1142985</v>
      </c>
      <c r="F4421" s="228">
        <v>628044</v>
      </c>
      <c r="G4421" s="228">
        <v>514941</v>
      </c>
      <c r="H4421" s="228">
        <v>-5779</v>
      </c>
      <c r="I4421" s="228">
        <v>429</v>
      </c>
      <c r="J4421" s="228">
        <v>23798</v>
      </c>
      <c r="K4421" s="228">
        <v>544343</v>
      </c>
      <c r="L4421" s="228">
        <v>313506</v>
      </c>
      <c r="M4421" s="228">
        <v>19983</v>
      </c>
      <c r="O4421"/>
    </row>
    <row r="4422" spans="2:15" x14ac:dyDescent="0.35">
      <c r="B4422" s="142">
        <v>2014</v>
      </c>
      <c r="C4422" s="142"/>
      <c r="D4422" s="128">
        <v>744</v>
      </c>
      <c r="E4422" s="128">
        <v>1164002</v>
      </c>
      <c r="F4422" s="128">
        <v>666876</v>
      </c>
      <c r="G4422" s="128">
        <v>497126</v>
      </c>
      <c r="H4422" s="128">
        <v>-6322</v>
      </c>
      <c r="I4422" s="128">
        <v>3348</v>
      </c>
      <c r="J4422" s="128">
        <v>30815</v>
      </c>
      <c r="K4422" s="128">
        <v>577815</v>
      </c>
      <c r="L4422" s="128">
        <v>315573</v>
      </c>
      <c r="M4422" s="128">
        <v>26576</v>
      </c>
      <c r="O4422"/>
    </row>
    <row r="4423" spans="2:15" x14ac:dyDescent="0.35">
      <c r="B4423" s="142">
        <v>2013</v>
      </c>
      <c r="C4423" s="142"/>
      <c r="D4423" s="128">
        <v>762</v>
      </c>
      <c r="E4423" s="128">
        <v>1108963</v>
      </c>
      <c r="F4423" s="128">
        <v>634524</v>
      </c>
      <c r="G4423" s="128">
        <v>474439</v>
      </c>
      <c r="H4423" s="128">
        <v>-12738</v>
      </c>
      <c r="I4423" s="128">
        <v>3361</v>
      </c>
      <c r="J4423" s="128">
        <v>28039</v>
      </c>
      <c r="K4423" s="128">
        <v>549158</v>
      </c>
      <c r="L4423" s="128">
        <v>300634</v>
      </c>
      <c r="M4423" s="128">
        <v>32598</v>
      </c>
      <c r="O4423"/>
    </row>
    <row r="4424" spans="2:15" x14ac:dyDescent="0.35">
      <c r="B4424" s="126">
        <v>2012</v>
      </c>
      <c r="C4424" s="126"/>
      <c r="D4424" s="128">
        <v>821</v>
      </c>
      <c r="E4424" s="128">
        <v>1185073</v>
      </c>
      <c r="F4424" s="128">
        <v>691233</v>
      </c>
      <c r="G4424" s="128">
        <v>493840</v>
      </c>
      <c r="H4424" s="128">
        <v>5251</v>
      </c>
      <c r="I4424" s="128">
        <v>2497</v>
      </c>
      <c r="J4424" s="128">
        <v>26425</v>
      </c>
      <c r="K4424" s="128">
        <v>599727</v>
      </c>
      <c r="L4424" s="128">
        <v>324828</v>
      </c>
      <c r="M4424" s="128">
        <v>43576</v>
      </c>
      <c r="O4424"/>
    </row>
    <row r="4425" spans="2:15" x14ac:dyDescent="0.35">
      <c r="B4425" s="126">
        <v>2011</v>
      </c>
      <c r="C4425" s="126"/>
      <c r="D4425" s="128">
        <v>947</v>
      </c>
      <c r="E4425" s="128">
        <v>1354966</v>
      </c>
      <c r="F4425" s="128">
        <v>792546</v>
      </c>
      <c r="G4425" s="128">
        <v>562420</v>
      </c>
      <c r="H4425" s="128">
        <v>5929</v>
      </c>
      <c r="I4425" s="128">
        <v>2533</v>
      </c>
      <c r="J4425" s="128">
        <v>24319</v>
      </c>
      <c r="K4425" s="128">
        <v>673957</v>
      </c>
      <c r="L4425" s="128">
        <v>352056</v>
      </c>
      <c r="M4425" s="128">
        <v>44014</v>
      </c>
      <c r="O4425"/>
    </row>
    <row r="4426" spans="2:15" x14ac:dyDescent="0.35">
      <c r="B4426" s="126">
        <v>2010</v>
      </c>
      <c r="C4426" s="126"/>
      <c r="D4426" s="128">
        <v>1009</v>
      </c>
      <c r="E4426" s="128">
        <v>1472905</v>
      </c>
      <c r="F4426" s="128">
        <v>853532</v>
      </c>
      <c r="G4426" s="128">
        <v>619374</v>
      </c>
      <c r="H4426" s="128">
        <v>-36129</v>
      </c>
      <c r="I4426" s="128">
        <v>2418</v>
      </c>
      <c r="J4426" s="128">
        <v>20864</v>
      </c>
      <c r="K4426" s="128">
        <v>699724</v>
      </c>
      <c r="L4426" s="128">
        <v>389631</v>
      </c>
      <c r="M4426" s="128">
        <v>40943</v>
      </c>
      <c r="O4426"/>
    </row>
    <row r="4427" spans="2:15" x14ac:dyDescent="0.35">
      <c r="B4427" s="126">
        <v>2009</v>
      </c>
      <c r="C4427" s="126"/>
      <c r="D4427" s="128">
        <v>1102</v>
      </c>
      <c r="E4427" s="128">
        <v>1613823</v>
      </c>
      <c r="F4427" s="128">
        <v>932699</v>
      </c>
      <c r="G4427" s="128">
        <v>681124</v>
      </c>
      <c r="H4427" s="128">
        <v>-20515</v>
      </c>
      <c r="I4427" s="128">
        <v>3085</v>
      </c>
      <c r="J4427" s="128">
        <v>15108</v>
      </c>
      <c r="K4427" s="128">
        <v>767950</v>
      </c>
      <c r="L4427" s="128">
        <v>415693</v>
      </c>
      <c r="M4427" s="128" t="s">
        <v>69</v>
      </c>
      <c r="O4427"/>
    </row>
    <row r="4428" spans="2:15" x14ac:dyDescent="0.35">
      <c r="B4428" s="126">
        <v>2008</v>
      </c>
      <c r="C4428" s="126"/>
      <c r="D4428" s="128">
        <v>1175</v>
      </c>
      <c r="E4428" s="128">
        <v>1785326</v>
      </c>
      <c r="F4428" s="128">
        <v>1017264</v>
      </c>
      <c r="G4428" s="128">
        <v>768062</v>
      </c>
      <c r="H4428" s="128">
        <v>9139</v>
      </c>
      <c r="I4428" s="128">
        <v>2745</v>
      </c>
      <c r="J4428" s="128">
        <v>13570</v>
      </c>
      <c r="K4428" s="128">
        <v>882297</v>
      </c>
      <c r="L4428" s="128">
        <v>477607</v>
      </c>
      <c r="M4428" s="128" t="s">
        <v>69</v>
      </c>
      <c r="O4428"/>
    </row>
    <row r="4429" spans="2:15" x14ac:dyDescent="0.35">
      <c r="B4429" s="127" t="s">
        <v>182</v>
      </c>
      <c r="C4429" s="127"/>
      <c r="D4429" s="134"/>
      <c r="E4429" s="134"/>
      <c r="F4429" s="134"/>
      <c r="G4429" s="134"/>
      <c r="H4429" s="134"/>
      <c r="I4429" s="134"/>
      <c r="J4429" s="134"/>
      <c r="K4429" s="134"/>
      <c r="L4429" s="134"/>
      <c r="M4429" s="134"/>
      <c r="O4429"/>
    </row>
    <row r="4430" spans="2:15" x14ac:dyDescent="0.35">
      <c r="B4430" s="142">
        <v>2020</v>
      </c>
      <c r="C4430" s="142"/>
      <c r="D4430" s="228">
        <v>152</v>
      </c>
      <c r="E4430" s="228">
        <v>1136195</v>
      </c>
      <c r="F4430" s="228">
        <v>576071</v>
      </c>
      <c r="G4430" s="228">
        <v>560124</v>
      </c>
      <c r="H4430" s="228">
        <v>-4407</v>
      </c>
      <c r="I4430" s="228">
        <v>617</v>
      </c>
      <c r="J4430" s="228">
        <v>30138</v>
      </c>
      <c r="K4430" s="228">
        <v>450991</v>
      </c>
      <c r="L4430" s="228">
        <v>349480</v>
      </c>
      <c r="M4430" s="228">
        <v>13537</v>
      </c>
      <c r="O4430"/>
    </row>
    <row r="4431" spans="2:15" x14ac:dyDescent="0.35">
      <c r="B4431" s="142">
        <v>2019</v>
      </c>
      <c r="C4431" s="142"/>
      <c r="D4431" s="228">
        <v>162</v>
      </c>
      <c r="E4431" s="228">
        <v>1428145</v>
      </c>
      <c r="F4431" s="228">
        <v>717921</v>
      </c>
      <c r="G4431" s="228">
        <v>710224</v>
      </c>
      <c r="H4431" s="228">
        <v>-14379</v>
      </c>
      <c r="I4431" s="228">
        <v>17</v>
      </c>
      <c r="J4431" s="228">
        <v>18630</v>
      </c>
      <c r="K4431" s="228">
        <v>592783</v>
      </c>
      <c r="L4431" s="228">
        <v>353814</v>
      </c>
      <c r="M4431" s="228">
        <v>10189</v>
      </c>
      <c r="O4431"/>
    </row>
    <row r="4432" spans="2:15" x14ac:dyDescent="0.35">
      <c r="B4432" s="142">
        <v>2018</v>
      </c>
      <c r="C4432" s="142"/>
      <c r="D4432" s="228">
        <v>150</v>
      </c>
      <c r="E4432" s="228">
        <v>1335713</v>
      </c>
      <c r="F4432" s="228">
        <v>659895</v>
      </c>
      <c r="G4432" s="228">
        <v>675818</v>
      </c>
      <c r="H4432" s="228">
        <v>-1842</v>
      </c>
      <c r="I4432" s="228">
        <v>221</v>
      </c>
      <c r="J4432" s="228">
        <v>12847</v>
      </c>
      <c r="K4432" s="228">
        <v>556240</v>
      </c>
      <c r="L4432" s="228">
        <v>362376</v>
      </c>
      <c r="M4432" s="228">
        <v>10807</v>
      </c>
      <c r="O4432"/>
    </row>
    <row r="4433" spans="2:15" x14ac:dyDescent="0.35">
      <c r="B4433" s="142">
        <v>2017</v>
      </c>
      <c r="C4433" s="142"/>
      <c r="D4433" s="228">
        <v>135</v>
      </c>
      <c r="E4433" s="228">
        <v>1265924</v>
      </c>
      <c r="F4433" s="228">
        <f>+E4433-G4433</f>
        <v>688004</v>
      </c>
      <c r="G4433" s="228">
        <v>577920</v>
      </c>
      <c r="H4433" s="228">
        <v>4822</v>
      </c>
      <c r="I4433" s="228">
        <v>339</v>
      </c>
      <c r="J4433" s="228">
        <v>16546</v>
      </c>
      <c r="K4433" s="228">
        <v>555299</v>
      </c>
      <c r="L4433" s="228">
        <v>328978</v>
      </c>
      <c r="M4433" s="228">
        <v>11128</v>
      </c>
      <c r="O4433"/>
    </row>
    <row r="4434" spans="2:15" x14ac:dyDescent="0.35">
      <c r="B4434" s="142">
        <v>2016</v>
      </c>
      <c r="C4434" s="142"/>
      <c r="D4434" s="228">
        <v>112</v>
      </c>
      <c r="E4434" s="228">
        <v>993028</v>
      </c>
      <c r="F4434" s="228">
        <v>548920</v>
      </c>
      <c r="G4434" s="228">
        <v>444108</v>
      </c>
      <c r="H4434" s="228">
        <v>1309</v>
      </c>
      <c r="I4434" s="228">
        <v>199</v>
      </c>
      <c r="J4434" s="228">
        <v>16076</v>
      </c>
      <c r="K4434" s="228">
        <v>449488</v>
      </c>
      <c r="L4434" s="228">
        <v>265313</v>
      </c>
      <c r="M4434" s="228">
        <v>13196</v>
      </c>
      <c r="O4434"/>
    </row>
    <row r="4435" spans="2:15" x14ac:dyDescent="0.35">
      <c r="B4435" s="142">
        <v>2015</v>
      </c>
      <c r="C4435" s="142"/>
      <c r="D4435" s="228">
        <v>112</v>
      </c>
      <c r="E4435" s="228">
        <v>1059929</v>
      </c>
      <c r="F4435" s="228">
        <v>567301</v>
      </c>
      <c r="G4435" s="228">
        <v>492628</v>
      </c>
      <c r="H4435" s="228">
        <v>2004</v>
      </c>
      <c r="I4435" s="228">
        <v>406</v>
      </c>
      <c r="J4435" s="228">
        <v>14075</v>
      </c>
      <c r="K4435" s="228">
        <v>485920</v>
      </c>
      <c r="L4435" s="228">
        <v>266186</v>
      </c>
      <c r="M4435" s="228">
        <v>22477</v>
      </c>
      <c r="O4435"/>
    </row>
    <row r="4436" spans="2:15" x14ac:dyDescent="0.35">
      <c r="B4436" s="142">
        <v>2014</v>
      </c>
      <c r="C4436" s="142"/>
      <c r="D4436" s="128">
        <v>105</v>
      </c>
      <c r="E4436" s="128">
        <v>987716</v>
      </c>
      <c r="F4436" s="128">
        <v>581529</v>
      </c>
      <c r="G4436" s="128">
        <v>406187</v>
      </c>
      <c r="H4436" s="128">
        <v>144</v>
      </c>
      <c r="I4436" s="128">
        <v>406</v>
      </c>
      <c r="J4436" s="128">
        <v>18568</v>
      </c>
      <c r="K4436" s="128">
        <v>497748</v>
      </c>
      <c r="L4436" s="128">
        <v>227753</v>
      </c>
      <c r="M4436" s="128">
        <v>22600</v>
      </c>
      <c r="O4436"/>
    </row>
    <row r="4437" spans="2:15" x14ac:dyDescent="0.35">
      <c r="B4437" s="142">
        <v>2013</v>
      </c>
      <c r="C4437" s="142"/>
      <c r="D4437" s="128">
        <v>112</v>
      </c>
      <c r="E4437" s="128">
        <v>803430</v>
      </c>
      <c r="F4437" s="128">
        <v>379430</v>
      </c>
      <c r="G4437" s="128">
        <v>424000</v>
      </c>
      <c r="H4437" s="128">
        <v>1767</v>
      </c>
      <c r="I4437" s="128">
        <v>317</v>
      </c>
      <c r="J4437" s="128">
        <v>21721</v>
      </c>
      <c r="K4437" s="128">
        <v>345257</v>
      </c>
      <c r="L4437" s="128">
        <v>218782</v>
      </c>
      <c r="M4437" s="128">
        <v>28570</v>
      </c>
      <c r="O4437"/>
    </row>
    <row r="4438" spans="2:15" x14ac:dyDescent="0.35">
      <c r="B4438" s="126">
        <v>2012</v>
      </c>
      <c r="C4438" s="126"/>
      <c r="D4438" s="128">
        <v>122</v>
      </c>
      <c r="E4438" s="128">
        <v>870803</v>
      </c>
      <c r="F4438" s="128">
        <v>439082</v>
      </c>
      <c r="G4438" s="128">
        <v>431721</v>
      </c>
      <c r="H4438" s="128">
        <v>2170</v>
      </c>
      <c r="I4438" s="128">
        <v>772</v>
      </c>
      <c r="J4438" s="128">
        <v>21649</v>
      </c>
      <c r="K4438" s="128">
        <v>380975</v>
      </c>
      <c r="L4438" s="128">
        <v>257628</v>
      </c>
      <c r="M4438" s="128">
        <v>51569</v>
      </c>
      <c r="O4438"/>
    </row>
    <row r="4439" spans="2:15" x14ac:dyDescent="0.35">
      <c r="B4439" s="126">
        <v>2011</v>
      </c>
      <c r="C4439" s="126"/>
      <c r="D4439" s="128">
        <v>130</v>
      </c>
      <c r="E4439" s="128">
        <v>1157541</v>
      </c>
      <c r="F4439" s="128">
        <v>633285</v>
      </c>
      <c r="G4439" s="128">
        <v>524256</v>
      </c>
      <c r="H4439" s="128">
        <v>-8577</v>
      </c>
      <c r="I4439" s="128">
        <v>1670</v>
      </c>
      <c r="J4439" s="128">
        <v>28960</v>
      </c>
      <c r="K4439" s="128">
        <v>561836</v>
      </c>
      <c r="L4439" s="128">
        <v>313512</v>
      </c>
      <c r="M4439" s="128">
        <v>48720</v>
      </c>
      <c r="O4439"/>
    </row>
    <row r="4440" spans="2:15" x14ac:dyDescent="0.35">
      <c r="B4440" s="126">
        <v>2010</v>
      </c>
      <c r="C4440" s="126"/>
      <c r="D4440" s="128">
        <v>135</v>
      </c>
      <c r="E4440" s="128">
        <v>1268976</v>
      </c>
      <c r="F4440" s="128">
        <v>709140</v>
      </c>
      <c r="G4440" s="128">
        <v>559836</v>
      </c>
      <c r="H4440" s="128">
        <v>-4364</v>
      </c>
      <c r="I4440" s="128">
        <v>1726</v>
      </c>
      <c r="J4440" s="128">
        <v>27345</v>
      </c>
      <c r="K4440" s="128">
        <v>608005</v>
      </c>
      <c r="L4440" s="128">
        <v>356336</v>
      </c>
      <c r="M4440" s="128">
        <v>43646</v>
      </c>
      <c r="O4440"/>
    </row>
    <row r="4441" spans="2:15" x14ac:dyDescent="0.35">
      <c r="B4441" s="126">
        <v>2009</v>
      </c>
      <c r="C4441" s="126"/>
      <c r="D4441" s="128">
        <v>145</v>
      </c>
      <c r="E4441" s="128">
        <v>1233066</v>
      </c>
      <c r="F4441" s="128">
        <v>650797</v>
      </c>
      <c r="G4441" s="128">
        <v>582268</v>
      </c>
      <c r="H4441" s="128">
        <v>12279</v>
      </c>
      <c r="I4441" s="128">
        <v>2150</v>
      </c>
      <c r="J4441" s="128">
        <v>27925</v>
      </c>
      <c r="K4441" s="128">
        <v>556060</v>
      </c>
      <c r="L4441" s="128">
        <v>360485</v>
      </c>
      <c r="M4441" s="128" t="s">
        <v>69</v>
      </c>
      <c r="O4441"/>
    </row>
    <row r="4442" spans="2:15" x14ac:dyDescent="0.35">
      <c r="B4442" s="126">
        <v>2008</v>
      </c>
      <c r="C4442" s="126"/>
      <c r="D4442" s="128">
        <v>163</v>
      </c>
      <c r="E4442" s="128">
        <v>1403290</v>
      </c>
      <c r="F4442" s="128">
        <v>772880</v>
      </c>
      <c r="G4442" s="128">
        <v>630409</v>
      </c>
      <c r="H4442" s="128">
        <v>3601</v>
      </c>
      <c r="I4442" s="128">
        <v>6159</v>
      </c>
      <c r="J4442" s="128">
        <v>26869</v>
      </c>
      <c r="K4442" s="128">
        <v>685610</v>
      </c>
      <c r="L4442" s="128">
        <v>385128</v>
      </c>
      <c r="M4442" s="128" t="s">
        <v>69</v>
      </c>
      <c r="O4442"/>
    </row>
    <row r="4443" spans="2:15" x14ac:dyDescent="0.35">
      <c r="B4443" s="123" t="s">
        <v>183</v>
      </c>
      <c r="C4443" s="123"/>
      <c r="D4443" s="132"/>
      <c r="E4443" s="132"/>
      <c r="F4443" s="132"/>
      <c r="G4443" s="132"/>
      <c r="H4443" s="132"/>
      <c r="I4443" s="132"/>
      <c r="J4443" s="132"/>
      <c r="K4443" s="132"/>
      <c r="L4443" s="132"/>
      <c r="M4443" s="132"/>
      <c r="O4443"/>
    </row>
    <row r="4444" spans="2:15" x14ac:dyDescent="0.35">
      <c r="B4444" s="142">
        <v>2020</v>
      </c>
      <c r="C4444" s="142"/>
      <c r="D4444" s="228">
        <v>21</v>
      </c>
      <c r="E4444" s="228">
        <v>1014391</v>
      </c>
      <c r="F4444" s="228">
        <v>615955</v>
      </c>
      <c r="G4444" s="228">
        <v>398436</v>
      </c>
      <c r="H4444" s="228">
        <v>-248</v>
      </c>
      <c r="I4444" s="228">
        <v>14710</v>
      </c>
      <c r="J4444" s="228">
        <v>20447</v>
      </c>
      <c r="K4444" s="228">
        <v>409672</v>
      </c>
      <c r="L4444" s="228">
        <v>299416</v>
      </c>
      <c r="M4444" s="228">
        <v>10304</v>
      </c>
      <c r="O4444"/>
    </row>
    <row r="4445" spans="2:15" x14ac:dyDescent="0.35">
      <c r="B4445" s="142">
        <v>2019</v>
      </c>
      <c r="C4445" s="142"/>
      <c r="D4445" s="228">
        <v>21</v>
      </c>
      <c r="E4445" s="228">
        <v>1223176</v>
      </c>
      <c r="F4445" s="228">
        <v>548425</v>
      </c>
      <c r="G4445" s="228">
        <v>674751</v>
      </c>
      <c r="H4445" s="228">
        <v>-295</v>
      </c>
      <c r="I4445" s="228">
        <v>13660</v>
      </c>
      <c r="J4445" s="228">
        <v>9501</v>
      </c>
      <c r="K4445" s="228">
        <v>403045</v>
      </c>
      <c r="L4445" s="228">
        <v>384147</v>
      </c>
      <c r="M4445" s="228">
        <v>11505</v>
      </c>
      <c r="O4445"/>
    </row>
    <row r="4446" spans="2:15" x14ac:dyDescent="0.35">
      <c r="B4446" s="142">
        <v>2018</v>
      </c>
      <c r="C4446" s="142"/>
      <c r="D4446" s="228">
        <v>17</v>
      </c>
      <c r="E4446" s="228">
        <v>1001321</v>
      </c>
      <c r="F4446" s="228">
        <v>515496</v>
      </c>
      <c r="G4446" s="228">
        <v>485825</v>
      </c>
      <c r="H4446" s="228">
        <v>-335</v>
      </c>
      <c r="I4446" s="228">
        <v>12274</v>
      </c>
      <c r="J4446" s="228">
        <v>6129</v>
      </c>
      <c r="K4446" s="228">
        <v>357168</v>
      </c>
      <c r="L4446" s="228">
        <v>274277</v>
      </c>
      <c r="M4446" s="228">
        <v>12087</v>
      </c>
      <c r="O4446"/>
    </row>
    <row r="4447" spans="2:15" x14ac:dyDescent="0.35">
      <c r="B4447" s="142">
        <v>2017</v>
      </c>
      <c r="C4447" s="142"/>
      <c r="D4447" s="228">
        <v>16</v>
      </c>
      <c r="E4447" s="228">
        <v>838894</v>
      </c>
      <c r="F4447" s="228">
        <f>+E4447-G4447</f>
        <v>398199</v>
      </c>
      <c r="G4447" s="228">
        <v>440695</v>
      </c>
      <c r="H4447" s="228">
        <v>-1057</v>
      </c>
      <c r="I4447" s="228">
        <v>9891</v>
      </c>
      <c r="J4447" s="228">
        <v>3085</v>
      </c>
      <c r="K4447" s="228">
        <v>282769</v>
      </c>
      <c r="L4447" s="228">
        <v>212782</v>
      </c>
      <c r="M4447" s="228">
        <v>19444</v>
      </c>
      <c r="O4447"/>
    </row>
    <row r="4448" spans="2:15" x14ac:dyDescent="0.35">
      <c r="B4448" s="142">
        <v>2016</v>
      </c>
      <c r="C4448" s="142"/>
      <c r="D4448" s="228">
        <v>15</v>
      </c>
      <c r="E4448" s="228">
        <v>755789</v>
      </c>
      <c r="F4448" s="228">
        <v>341875</v>
      </c>
      <c r="G4448" s="228">
        <v>413915</v>
      </c>
      <c r="H4448" s="228">
        <v>-75</v>
      </c>
      <c r="I4448" s="228">
        <v>8673</v>
      </c>
      <c r="J4448" s="228">
        <v>3892</v>
      </c>
      <c r="K4448" s="228">
        <v>254099</v>
      </c>
      <c r="L4448" s="228">
        <v>188528</v>
      </c>
      <c r="M4448" s="228">
        <v>21389</v>
      </c>
      <c r="O4448"/>
    </row>
    <row r="4449" spans="2:15" x14ac:dyDescent="0.35">
      <c r="B4449" s="142">
        <v>2015</v>
      </c>
      <c r="C4449" s="142"/>
      <c r="D4449" s="228">
        <v>12</v>
      </c>
      <c r="E4449" s="228">
        <v>683830</v>
      </c>
      <c r="F4449" s="228">
        <v>334786</v>
      </c>
      <c r="G4449" s="228">
        <v>349045</v>
      </c>
      <c r="H4449" s="228">
        <v>-423</v>
      </c>
      <c r="I4449" s="228">
        <v>7638</v>
      </c>
      <c r="J4449" s="228">
        <v>5331</v>
      </c>
      <c r="K4449" s="228">
        <v>248149</v>
      </c>
      <c r="L4449" s="228">
        <v>202428</v>
      </c>
      <c r="M4449" s="228">
        <v>27938</v>
      </c>
      <c r="O4449"/>
    </row>
    <row r="4450" spans="2:15" x14ac:dyDescent="0.35">
      <c r="B4450" s="142">
        <v>2014</v>
      </c>
      <c r="C4450" s="142"/>
      <c r="D4450" s="128">
        <v>14</v>
      </c>
      <c r="E4450" s="128">
        <v>865927</v>
      </c>
      <c r="F4450" s="128">
        <v>367657</v>
      </c>
      <c r="G4450" s="128">
        <v>498270</v>
      </c>
      <c r="H4450" s="128">
        <v>13</v>
      </c>
      <c r="I4450" s="128">
        <v>7180</v>
      </c>
      <c r="J4450" s="128">
        <v>5929</v>
      </c>
      <c r="K4450" s="128">
        <v>281154</v>
      </c>
      <c r="L4450" s="128">
        <v>258297</v>
      </c>
      <c r="M4450" s="128">
        <v>39055</v>
      </c>
      <c r="O4450"/>
    </row>
    <row r="4451" spans="2:15" x14ac:dyDescent="0.35">
      <c r="B4451" s="142">
        <v>2013</v>
      </c>
      <c r="C4451" s="142"/>
      <c r="D4451" s="128">
        <v>14</v>
      </c>
      <c r="E4451" s="128">
        <v>1004315</v>
      </c>
      <c r="F4451" s="128">
        <v>525903</v>
      </c>
      <c r="G4451" s="128">
        <v>478412</v>
      </c>
      <c r="H4451" s="128">
        <v>-154</v>
      </c>
      <c r="I4451" s="128">
        <v>6606</v>
      </c>
      <c r="J4451" s="128">
        <v>3810</v>
      </c>
      <c r="K4451" s="128">
        <v>414322</v>
      </c>
      <c r="L4451" s="128">
        <v>288454</v>
      </c>
      <c r="M4451" s="128">
        <v>53845</v>
      </c>
      <c r="O4451"/>
    </row>
    <row r="4452" spans="2:15" x14ac:dyDescent="0.35">
      <c r="B4452" s="126">
        <v>2012</v>
      </c>
      <c r="C4452" s="126"/>
      <c r="D4452" s="128">
        <v>14</v>
      </c>
      <c r="E4452" s="128">
        <v>1059290</v>
      </c>
      <c r="F4452" s="128">
        <v>652431</v>
      </c>
      <c r="G4452" s="128">
        <v>406859</v>
      </c>
      <c r="H4452" s="128">
        <v>12</v>
      </c>
      <c r="I4452" s="128">
        <v>7793</v>
      </c>
      <c r="J4452" s="128">
        <v>3159</v>
      </c>
      <c r="K4452" s="128">
        <v>515228</v>
      </c>
      <c r="L4452" s="128">
        <v>233192</v>
      </c>
      <c r="M4452" s="128">
        <v>70530</v>
      </c>
      <c r="O4452"/>
    </row>
    <row r="4453" spans="2:15" x14ac:dyDescent="0.35">
      <c r="B4453" s="126">
        <v>2011</v>
      </c>
      <c r="C4453" s="126"/>
      <c r="D4453" s="128">
        <v>16</v>
      </c>
      <c r="E4453" s="128">
        <v>985966</v>
      </c>
      <c r="F4453" s="128">
        <v>583352</v>
      </c>
      <c r="G4453" s="128">
        <v>402614</v>
      </c>
      <c r="H4453" s="128">
        <v>-641</v>
      </c>
      <c r="I4453" s="128">
        <v>13365</v>
      </c>
      <c r="J4453" s="128">
        <v>4157</v>
      </c>
      <c r="K4453" s="128">
        <v>443026</v>
      </c>
      <c r="L4453" s="128">
        <v>230494</v>
      </c>
      <c r="M4453" s="128">
        <v>71890</v>
      </c>
      <c r="O4453"/>
    </row>
    <row r="4454" spans="2:15" x14ac:dyDescent="0.35">
      <c r="B4454" s="126">
        <v>2010</v>
      </c>
      <c r="C4454" s="126"/>
      <c r="D4454" s="128">
        <v>15</v>
      </c>
      <c r="E4454" s="128">
        <v>998316</v>
      </c>
      <c r="F4454" s="128">
        <v>566613</v>
      </c>
      <c r="G4454" s="128">
        <v>431702</v>
      </c>
      <c r="H4454" s="128">
        <v>-2375</v>
      </c>
      <c r="I4454" s="128">
        <v>21531</v>
      </c>
      <c r="J4454" s="128">
        <v>3830</v>
      </c>
      <c r="K4454" s="128">
        <v>425864</v>
      </c>
      <c r="L4454" s="128">
        <v>255912</v>
      </c>
      <c r="M4454" s="128">
        <v>69280</v>
      </c>
      <c r="O4454"/>
    </row>
    <row r="4455" spans="2:15" x14ac:dyDescent="0.35">
      <c r="B4455" s="126">
        <v>2009</v>
      </c>
      <c r="C4455" s="126"/>
      <c r="D4455" s="128">
        <v>17</v>
      </c>
      <c r="E4455" s="128">
        <v>982868</v>
      </c>
      <c r="F4455" s="128">
        <v>541071</v>
      </c>
      <c r="G4455" s="128">
        <v>441797</v>
      </c>
      <c r="H4455" s="128">
        <v>1617</v>
      </c>
      <c r="I4455" s="128">
        <v>23435</v>
      </c>
      <c r="J4455" s="128">
        <v>11964</v>
      </c>
      <c r="K4455" s="128">
        <v>440683</v>
      </c>
      <c r="L4455" s="128">
        <v>240589</v>
      </c>
      <c r="M4455" s="128" t="s">
        <v>69</v>
      </c>
      <c r="O4455"/>
    </row>
    <row r="4456" spans="2:15" x14ac:dyDescent="0.35">
      <c r="B4456" s="126">
        <v>2008</v>
      </c>
      <c r="C4456" s="126"/>
      <c r="D4456" s="128">
        <v>20</v>
      </c>
      <c r="E4456" s="128">
        <v>1034536</v>
      </c>
      <c r="F4456" s="128">
        <v>595321</v>
      </c>
      <c r="G4456" s="128">
        <v>439215</v>
      </c>
      <c r="H4456" s="128">
        <v>1033</v>
      </c>
      <c r="I4456" s="128">
        <v>23947</v>
      </c>
      <c r="J4456" s="128">
        <v>15287</v>
      </c>
      <c r="K4456" s="128">
        <v>465381</v>
      </c>
      <c r="L4456" s="128">
        <v>239626</v>
      </c>
      <c r="M4456" s="128" t="s">
        <v>69</v>
      </c>
      <c r="O4456"/>
    </row>
    <row r="4457" spans="2:15" ht="5.15" customHeight="1" thickBot="1" x14ac:dyDescent="0.4">
      <c r="B4457" s="136"/>
      <c r="C4457" s="136"/>
      <c r="D4457" s="137"/>
      <c r="E4457" s="137"/>
      <c r="F4457" s="137"/>
      <c r="G4457" s="137"/>
      <c r="H4457" s="137"/>
      <c r="I4457" s="137"/>
      <c r="J4457" s="137"/>
      <c r="K4457" s="137"/>
      <c r="L4457" s="137"/>
      <c r="M4457" s="137"/>
      <c r="O4457"/>
    </row>
    <row r="4458" spans="2:15" ht="15" thickTop="1" x14ac:dyDescent="0.35">
      <c r="B4458" s="45" t="s">
        <v>480</v>
      </c>
      <c r="C4458" s="45"/>
      <c r="D4458" s="45"/>
      <c r="E4458" s="5"/>
      <c r="F4458" s="71"/>
      <c r="G4458" s="71"/>
      <c r="H4458" s="71"/>
      <c r="I4458" s="71"/>
      <c r="J4458" s="71"/>
      <c r="K4458" s="71"/>
      <c r="L4458" s="71"/>
      <c r="M4458" s="71"/>
    </row>
  </sheetData>
  <autoFilter ref="B11:M4456" xr:uid="{00000000-0001-0000-0A00-000000000000}"/>
  <mergeCells count="13">
    <mergeCell ref="B8:C10"/>
    <mergeCell ref="D8:D9"/>
    <mergeCell ref="E8:G8"/>
    <mergeCell ref="H8:H9"/>
    <mergeCell ref="I8:I9"/>
    <mergeCell ref="K8:K9"/>
    <mergeCell ref="L8:L9"/>
    <mergeCell ref="M8:M9"/>
    <mergeCell ref="K3:K5"/>
    <mergeCell ref="E5:F5"/>
    <mergeCell ref="H5:I5"/>
    <mergeCell ref="L5:M5"/>
    <mergeCell ref="J8:J9"/>
  </mergeCells>
  <conditionalFormatting sqref="J5">
    <cfRule type="expression" dxfId="59" priority="4" stopIfTrue="1">
      <formula>$H$5=""</formula>
    </cfRule>
  </conditionalFormatting>
  <conditionalFormatting sqref="J5">
    <cfRule type="expression" dxfId="58" priority="3" stopIfTrue="1">
      <formula>$H$5=""</formula>
    </cfRule>
  </conditionalFormatting>
  <conditionalFormatting sqref="D4448 D4434 D4420 D4406 D4392 D4377 D4363 D4333 D4319 D4305 D4291 D4277 D4262 D4248 D4218 D4204 D4190 D4176 D4162 D4147 D4133 D4103 D4089 D4075 D4061 D4047 D4032 D4018 D3988 D3974 D3960 D3946 D3932 D3917 D3903 D3873 D3859 D3845 D3831 D3817 D3802 D3788 D3758 D3744 D3730 D3716 D3702 D3687 D3673 D3642 D3628 D3614 D3600 D3586 D3572 D3558 D3529 D3501 D3472 D3458 D3428 D3414 D3400 D3386 D3372 D3358 D3344 D3329 D3315 D3301 D3287 D3273 D3258 D3244 D3214 D3200 D3186 D3172 D3158 D3144 D3130 D3115 D3101 D3087 D3073 D3059 D3044 D3030 D3000 D2986 D2972 D2958 D2944 D2930 D2916 D2887 D2873 D2859 D2830 D2816 D2786 D2772 D2758 D2744 D2730 D2716 D2703 D2688 D2674 D2660 D2646 D2632 D2617 D2603 D2573 D2559 D2545 D2531 D2517 D2503 D2489 D2474 D2460 D2446 D2432 D2418 D2403 D2389 D2359 D2345 D2331 D2317 D2303 D2289 D2275 D2246 D2218 D2189 D2175 D2145 D2131 D2117 D2103 D2089 D2075 D2061 D2046 D2032 D2018 D2004 D1990 D1975 D1961 D1931 D1917 D1903 D1889 D1875 D1861 D1847 D1832 D1818 D1804 D1790 D1776 D1761 D1747 D1717 D1703 D1689 D1675 D1661 D1647 D1633 D1618 D1604 D1590 D1576 D1562 D1547 D1533 D1503 D1489 D1475 D1461 D1447 D1433 D1419 D1404 D1390 D1376 D1362 D1348 D1333 D1319 D1289 D1275 D1261 D1247 D1233 D1219 D1205 D1190 D1176 D1162 D1148 D1134 D1119 D1105 D1075 D1061 D1047 D1033 D1019 D1005 D991 D976 D962 D948 D934 D920 D905 D891 D861 D847 D833 D819 D805 D791 D777 D762 D748 D4449:M4455 D4435:M4441 D4421:M4427 D4407:M4413 D4393:M4399 D4378:M4384 D4364:M4370 D4348:D4355 E4350:M4355 D4334:M4340 D4320:M4326 D4306:M4312 D4292:M4298 D4278:M4284 D4263:M4269 D4249:M4255 D4233:D4240 E4235:M4240 D4219:M4225 D4205:M4211 D4191:M4197 D4177:M4183 D4163:M4169 D4148:M4154 D4134:M4140 D4118:D4125 E4120:M4125 D4104:M4110 D4090:M4096 D4076:M4082 D4062:M4068 D4048:M4054 D4033:M4039 D4003:D4010 E4005:M4010 D3989:M3995 D3975:M3981 D3961:M3967 D3947:M3953 D3933:M3939 D3918:M3924 D3904:M3910 D3888:D3895 E3890:M3895 D3874:M3880 D3860:M3866 D3846:M3852 D3832:M3838 D3818:M3824 D3803:M3809 D3789:M3795 D3773:D3780 E3775:M3780 D3759:M3765 D3745:M3751 D3731:M3737 D3717:M3723 D3703:M3709 D3688:M3694 D3674:M3680 D3658:D3665 E3660:M3665 D3643:M3649 D3629:M3635 D3615:M3621 D3601:M3607 D3587:M3593 D3573:M3579 D3559:M3565 D3515:M3522 D3502:M3508 D3473:M3479 D3459:M3465 D3443:D3450 E3445:M3450 D3429:M3435 D3415:M3421 D3401:M3407 D3387:M3393 D3373:M3379 D3359:M3365 D3345:M3351 D3330:M3336 D3316:M3322 D3302:M3308 D3288:M3294 D3274:M3280 D3259:M3265 D3245:M3251 D3229:D3236 E3231:M3236 D3215:M3221 D3201:M3207 D3187:M3193 D3173:M3179 D3159:M3165 D3145:M3151 D3131:M3137 D3116:M3122 D3102:M3108 D3088:M3094 D3074:M3080 D3060:M3066 D3045:M3051 D3031:M3037 D3015:D3022 E3017:M3022 D3001:M3007 D2987:M2993 D2973:M2979 D2959:M2965 D2945:M2951 D2931:M2937 D2917:M2923 D2901:M2908 D2888:M2894 D2874:M2880 D2860:M2866 D2845:M2852 D2831:M2837 D2817:M2823 D2801:D2808 E2803:M2808 D2787:M2793 D2773:M2779 D2759:M2765 D2745:M2751 D2731:M2737 D2717:M2723 D2704:M2710 D2689:M2695 D2675:M2681 D2661:M2667 D2647:M2653 D2633:M2639 D2618:M2624 D2604:M2610 D2588:D2595 E2590:M2595 D2574:M2580 D2560:M2566 D2546:M2552 D2532:M2538 D2518:M2524 D2504:M2510 D2490:M2496 D2475:M2481 D2461:M2467 D2447:M2453 D2433:M2439 D2419:M2425 D2404:M2410 D2390:M2396 D2374:D2381 E2376:M2381 D2360:M2366 D2346:M2352 D2332:M2338 D2318:M2324 D2304:M2310 D2290:M2296 D2276:M2282 D2260:M2267 D2247:M2253 D2232:M2239 D2219:M2225 D2204:M2211 D2190:M2196 D2176:M2182 D2160:D2167 E2162:M2167 D2146:M2152 D2132:M2138 D2118:M2124 D2104:M2110 D2090:M2096 D2076:M2082 D2062:M2068 D2047:M2053 D2033:M2039 D2019:M2025 D2005:M2011 D1991:M1997 D1976:M1982 D1962:M1968 D1946:D1953 E1948:M1953 D1932:M1938 D1918:M1924 D1904:M1910 D1890:M1896 D1876:M1882 D1862:M1868 D1848:M1854 D1833:M1839 D1819:M1825 D1805:M1811 D1791:M1797 D1777:M1783 D1762:M1768 D1748:M1754 D1732:D1739 E1734:M1739 D1718:M1724 D1704:M1710 D1690:M1696 D1676:M1682 D1662:M1668 D1648:M1654 D1634:M1640 D1619:M1625 D1605:M1611 D1591:M1597 D1577:M1583 D1563:M1569 D1548:M1554 D1534:M1540 D1518:D1525 E1520:M1525 D1504:M1510 D1490:M1496 D1476:M1482 D1462:M1468 D1448:M1454 D1434:M1440 D1420:M1426 D1405:M1411 D1391:M1397 D1377:M1383 D1363:M1369 D1349:M1355 D1334:M1340 D1320:M1326 D1304:D1311 E1306:M1311 D1290:M1296 D1276:M1282 D1262:M1268 D1248:M1254 D1234:M1240 D1220:M1226 D1206:M1212 D1191:M1197 D1177:M1183 D1163:M1169 D1149:M1155 D1135:M1141 D1120:M1126 D1106:M1112 D1090:D1097 E1092:M1097 D1076:M1082 D1062:M1068 D1048:M1054 D1034:M1040 D1020:M1026 D1006:M1012 D992:M998 D977:M983 D963:M969 D949:M955 D935:M941 D921:M927 D906:M912 D892:M898 D876:D883 E878:M883 D862:M868 D848:M854 D834:M840 D820:M826 D806:M812 D792:M798 D778:M784 D763:M769 D749:M755 D735:M741 D3487:M3494 D3530:M3536 D3543:M3550 D4019:M4025">
    <cfRule type="expression" dxfId="57" priority="2" stopIfTrue="1">
      <formula>$L$5=$D$8</formula>
    </cfRule>
  </conditionalFormatting>
  <conditionalFormatting sqref="F35:F42 F20:F27 F48:F56 F77:F85 F91:F99 F105:F113 F291:F299 F305:F313 F319:F327 F63:F71 F119:F127 F134:F142 F148:F156 F162:F170 F176:F184 F190:F198 F204:F212 F218:F226 F233:F241 F248:F256 F262:F270 F277:F285 F333:F341 F348:F356 F362:F370 F376:F384 F390:F398 F404:F412 F418:F426 F432:F440 F447:F455 F462:F470 F476:F484 F491:F499 F547:F555 F562:F570 F576:F584 F590:F598 F604:F612 F618:F626 F632:F640 F646:F654 F661:F669 F676:F684 F690:F698 F705:F713 F761:F769 F776:F784 F790:F798 F804:F812 F818:F826 F832:F840 F846:F854 F860:F868 F875:F883 F890:F898 F904:F912 F919:F927 F975:F983 F990:F998 F1004:F1012 F1018:F1026 F1032:F1040 F1046:F1054 F1060:F1068 F1074:F1082 F1089:F1097 F1104:F1112 F1118:F1126 F1133:F1141 F1189:F1197 F1204:F1212 F1218:F1226 F1232:F1240 F1246:F1254 F1260:F1268 F1274:F1282 F1288:F1296 F1303:F1311 F1318:F1326 F1332:F1340 F1347:F1355 F1403:F1411 F1418:F1426 F1432:F1440 F1446:F1454 F1460:F1468 F1474:F1482 F1488:F1496 F1502:F1510 F1517:F1525 F1532:F1540 F1546:F1554 F1561:F1569 F1617:F1625 F1632:F1640 F1646:F1654 F1660:F1668 F1674:F1682 F1688:F1696 F1702:F1710 F1716:F1724 F1731:F1739 F1746:F1754 F1760:F1768 F1775:F1783 F1831:F1839 F1846:F1854 F1860:F1868 F1874:F1882 F1888:F1896 F1902:F1910 F1916:F1924 F1930:F1938 F1945:F1953 F1960:F1968 F1974:F1982 F1989:F1997 F2045:F2053 F2060:F2068 F2074:F2082 F2088:F2096 F2102:F2110 F2116:F2124 F2130:F2138 F2144:F2152 F2159:F2167 F2174:F2182 F2188:F2196 F2203:F2211 F2259:F2267 F2274:F2282 F2288:F2296 F2302:F2310 F2316:F2324 F2330:F2338 F2344:F2352 F2358:F2366 F2373:F2381 F2388:F2396 F2402:F2410 F2417:F2425 F2473:F2481 F2488:F2496 F2502:F2510 F2516:F2524 F2530:F2538 F2544:F2552 F2558:F2566 F2572:F2580 F2587:F2595 F2602:F2610 F2616:F2624 F2631:F2639 F2687:F2695 F2702:F2710 F2716:F2723 F2730:F2737 F2744:F2751 F2758:F2765 F2772:F2779 F2786:F2793 F2801:F2808 F2816:F2823 F2830:F2837 F2845:F2852 F2901:F2908 F2916:F2923 F2930:F2937 F2944:F2951 F2958:F2965 F2972:F2979 F2986:F2993 F3000:F3007 F3015:F3022 F3030:F3037 F3044:F3051 F3059:F3066 F3115:F3122 F3130:F3137 F3144:F3151 F3158:F3165 F3172:F3179 F3186:F3193 F3200:F3207 F3214:F3221 F3229:F3236 F3244:F3251 F3258:F3265 F3273:F3280 F3329:F3336 F3344:F3351 F3358:F3365 F3372:F3379 F3386:F3393 F3400:F3407 F3414:F3421 F3428:F3435 F3443:F3450 F3458:F3465 F3472:F3479 F3487:F3494 F3543:F3550 F3558:F3565 F3572:F3579 F3586:F3593 F3600:F3607 F3614:F3621 F3628:F3635 F3642:F3649 F3658:F3665 F3673:F3680 F3687:F3694 F3702:F3709 F3758:F3765 F3773:F3780 F3788:F3795 F3802:F3809 F3817:F3824 F3873:F3880 F3888:F3895 F3903:F3910 F3917:F3924 F3932:F3939 F3988:F3995 F4003:F4010 F4018:F4025 F4032:F4039 F4047:F4054 F4103:F4110 F4118:F4125 F4133:F4140 F4147:F4154 F4162:F4169 F4218:F4225 F4233:F4240 F4248:F4255 F4262:F4269 F4277:F4284 F4333:F4340 F4348:F4355 F4363:F4370 F4377:F4384 F4392:F4399 F4448:F4455 F505:F513 F519:F527 F533:F541 F719:F727 F733:F741 F747:F755 F933:F941 F947:F955 F961:F969 F1147:F1155 F1161:F1169 F1175:F1183 F1361:F1369 F1375:F1383 F1389:F1397 F1575:F1583 F1589:F1597 F1603:F1611 F1789:F1797 F1803:F1811 F1817:F1825 F2003:F2011 F2017:F2025 F2031:F2039 F2217:F2225 F2231:F2239 F2245:F2253 F2431:F2439 F2445:F2453 F2459:F2467 F2645:F2653 F2659:F2667 F2673:F2681 F2859:F2866 F2873:F2880 F2887:F2894 F3073:F3080 F3087:F3094 F3101:F3108 F3287:F3294 F3301:F3308 F3315:F3322 F3501:F3508 F3515:F3522 F3529:F3536 F3716:F3723 F3730:F3737 F3744:F3751 F3831:F3838 F3845:F3852 F3859:F3866 F3946:F3953 F3960:F3967 F3974:F3981 F4061:F4068 F4075:F4082 F4089:F4096 F4176:F4183 F4190:F4197 F4204:F4211 F4291:F4298 F4305:F4312 F4319:F4326 F4406:F4413 F4420:F4427 F4434:F4441">
    <cfRule type="expression" dxfId="56" priority="1" stopIfTrue="1">
      <formula>$L$5=$F$9</formula>
    </cfRule>
  </conditionalFormatting>
  <dataValidations disablePrompts="1" count="3">
    <dataValidation type="list" allowBlank="1" showInputMessage="1" showErrorMessage="1" sqref="E5:F5" xr:uid="{00000000-0002-0000-0A00-000000000000}">
      <formula1>CONJUNTO_1</formula1>
    </dataValidation>
    <dataValidation type="list" allowBlank="1" showInputMessage="1" showErrorMessage="1" sqref="L5:M5" xr:uid="{00000000-0002-0000-0A00-000001000000}">
      <formula1>Resultados_T</formula1>
    </dataValidation>
    <dataValidation type="list" allowBlank="1" showInputMessage="1" showErrorMessage="1" sqref="H5:I5" xr:uid="{00000000-0002-0000-0A00-000002000000}">
      <formula1>INDIRECT($O$5)</formula1>
    </dataValidation>
  </dataValidations>
  <hyperlinks>
    <hyperlink ref="B5" location="Índice!A1" display="&lt;&lt;" xr:uid="{00000000-0004-0000-0A00-000000000000}"/>
    <hyperlink ref="M2" location="Rend_Gastos_T!A1" display="Ver Totais" xr:uid="{00000000-0004-0000-0A00-000001000000}"/>
  </hyperlinks>
  <pageMargins left="0.23622047244094491" right="0.23622047244094491" top="0.59055118110236227" bottom="0.31496062992125984" header="0.31496062992125984" footer="0.31496062992125984"/>
  <pageSetup paperSize="9" scale="70" orientation="portrait" r:id="rId1"/>
  <headerFooter>
    <oddHeader>&amp;LINDICADORES ECONÓMICOS DAS EMPRESAS NÃO FINANCEIRAS EM PORTUGAL, 2008-2016
PESSOAS AO SERVIÇO - Detalhes por forma jurídica, dimensão, setor de atividade económica e localização geográfica</oddHeader>
    <oddFooter>&amp;R&amp;7&amp;P/&amp;N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7D117"/>
  </sheetPr>
  <dimension ref="B1:O4460"/>
  <sheetViews>
    <sheetView showGridLines="0" zoomScaleNormal="100" workbookViewId="0">
      <pane ySplit="12" topLeftCell="A13" activePane="bottomLeft" state="frozen"/>
      <selection activeCell="B8" sqref="B8:F8"/>
      <selection pane="bottomLeft" activeCell="B3" sqref="B3"/>
    </sheetView>
  </sheetViews>
  <sheetFormatPr defaultColWidth="9.1796875" defaultRowHeight="14.5" x14ac:dyDescent="0.35"/>
  <cols>
    <col min="1" max="1" width="0.7265625" style="7" customWidth="1"/>
    <col min="2" max="2" width="5.7265625" style="7" customWidth="1"/>
    <col min="3" max="3" width="3.26953125" style="7" customWidth="1"/>
    <col min="4" max="4" width="12.26953125" style="7" customWidth="1"/>
    <col min="5" max="9" width="12.26953125" style="30" customWidth="1"/>
    <col min="10" max="10" width="9.1796875" style="274" bestFit="1" customWidth="1"/>
    <col min="11" max="13" width="12.26953125" style="7" customWidth="1"/>
    <col min="14" max="14" width="0.81640625" style="7" customWidth="1"/>
    <col min="15" max="16384" width="9.1796875" style="7"/>
  </cols>
  <sheetData>
    <row r="1" spans="2:15" s="163" customFormat="1" ht="5.15" customHeight="1" x14ac:dyDescent="0.35">
      <c r="B1" s="164"/>
      <c r="C1" s="164"/>
      <c r="D1" s="165"/>
      <c r="E1" s="165"/>
      <c r="F1" s="165"/>
      <c r="G1" s="165"/>
      <c r="H1" s="165"/>
      <c r="I1" s="275"/>
      <c r="J1" s="166"/>
      <c r="K1" s="166"/>
      <c r="L1" s="166"/>
      <c r="M1" s="166"/>
    </row>
    <row r="2" spans="2:15" s="163" customFormat="1" ht="15" customHeight="1" x14ac:dyDescent="0.35">
      <c r="D2" s="189" t="s">
        <v>576</v>
      </c>
      <c r="E2" s="165"/>
      <c r="F2" s="165"/>
      <c r="G2" s="165"/>
      <c r="H2" s="165"/>
      <c r="I2" s="275"/>
      <c r="J2" s="166"/>
      <c r="K2" s="166"/>
      <c r="L2" s="166"/>
      <c r="M2" s="204" t="s">
        <v>541</v>
      </c>
      <c r="O2" s="190"/>
    </row>
    <row r="3" spans="2:15" s="163" customFormat="1" ht="15" customHeight="1" x14ac:dyDescent="0.35">
      <c r="D3" s="168" t="s">
        <v>540</v>
      </c>
      <c r="E3" s="165"/>
      <c r="F3" s="165"/>
      <c r="G3" s="165"/>
      <c r="H3" s="165"/>
      <c r="I3" s="275"/>
      <c r="J3" s="166"/>
      <c r="K3" s="331" t="s">
        <v>560</v>
      </c>
      <c r="L3" s="166"/>
      <c r="M3" s="166"/>
      <c r="O3" s="190" t="str">
        <f>CONCATENATE(LEFT(E5,8)&amp;" - ",$H5)</f>
        <v xml:space="preserve"> - </v>
      </c>
    </row>
    <row r="4" spans="2:15" s="163" customFormat="1" ht="5.15" customHeight="1" x14ac:dyDescent="0.35">
      <c r="B4" s="164"/>
      <c r="C4" s="164"/>
      <c r="D4" s="165"/>
      <c r="E4" s="165"/>
      <c r="F4" s="165"/>
      <c r="G4" s="165"/>
      <c r="H4" s="165"/>
      <c r="I4" s="275"/>
      <c r="J4" s="166"/>
      <c r="K4" s="331"/>
      <c r="L4" s="166"/>
      <c r="M4" s="166"/>
      <c r="O4" s="190"/>
    </row>
    <row r="5" spans="2:15" s="171" customFormat="1" x14ac:dyDescent="0.2">
      <c r="B5" s="270" t="s">
        <v>501</v>
      </c>
      <c r="C5" s="163"/>
      <c r="D5" s="170" t="s">
        <v>496</v>
      </c>
      <c r="E5" s="347"/>
      <c r="F5" s="348"/>
      <c r="G5" s="170" t="s">
        <v>535</v>
      </c>
      <c r="H5" s="347"/>
      <c r="I5" s="367"/>
      <c r="J5" s="203" t="str">
        <f>IF(H5="","Ir Para &gt;&gt;",HYPERLINK("#$C"&amp;MATCH(O3,B1:B4458,0),"Ir Para &gt;&gt;"))</f>
        <v>Ir Para &gt;&gt;</v>
      </c>
      <c r="K5" s="331"/>
      <c r="L5" s="368"/>
      <c r="M5" s="369"/>
      <c r="O5" s="259" t="str">
        <f>IF(E5="Norte","CONJUNTO3",IF(E5="Centro","CONJUNTO3",IF(E5="Lisboa","CONJUNTO3",IF(E5="Alentejo","CONJUNTO3",IF(E5="Algarve","CONJUNTO3",IF(E5="Açores","CONJUNTO3",IF(E5="Madeira","CONJUNTO3",IF(E5="","","CONJUNTO2"))))))))</f>
        <v/>
      </c>
    </row>
    <row r="6" spans="2:15" s="163" customFormat="1" ht="5.15" customHeight="1" x14ac:dyDescent="0.35">
      <c r="B6" s="164"/>
      <c r="C6" s="164"/>
      <c r="D6" s="165"/>
      <c r="E6" s="165"/>
      <c r="F6" s="165"/>
      <c r="G6" s="165"/>
      <c r="H6" s="165"/>
      <c r="I6" s="275"/>
      <c r="J6" s="166"/>
      <c r="K6" s="166"/>
      <c r="L6" s="166"/>
      <c r="M6" s="166"/>
      <c r="O6" s="190"/>
    </row>
    <row r="7" spans="2:15" s="172" customFormat="1" ht="5.15" customHeight="1" x14ac:dyDescent="0.35">
      <c r="D7" s="182"/>
      <c r="E7" s="182"/>
      <c r="F7" s="187"/>
      <c r="G7" s="187"/>
      <c r="H7" s="187"/>
      <c r="I7" s="276"/>
      <c r="O7" s="260"/>
    </row>
    <row r="8" spans="2:15" s="172" customFormat="1" ht="5.15" customHeight="1" x14ac:dyDescent="0.35">
      <c r="B8" s="370" t="s">
        <v>503</v>
      </c>
      <c r="C8" s="371"/>
      <c r="D8" s="378" t="s">
        <v>0</v>
      </c>
      <c r="E8" s="378" t="s">
        <v>422</v>
      </c>
      <c r="F8" s="378" t="s">
        <v>491</v>
      </c>
      <c r="G8" s="378" t="s">
        <v>73</v>
      </c>
      <c r="H8" s="378" t="s">
        <v>423</v>
      </c>
      <c r="I8" s="278"/>
      <c r="O8" s="260"/>
    </row>
    <row r="9" spans="2:15" s="172" customFormat="1" ht="5.15" customHeight="1" x14ac:dyDescent="0.35">
      <c r="B9" s="372"/>
      <c r="C9" s="373"/>
      <c r="D9" s="378"/>
      <c r="E9" s="378"/>
      <c r="F9" s="378"/>
      <c r="G9" s="378"/>
      <c r="H9" s="378"/>
      <c r="I9" s="278"/>
      <c r="O9" s="260"/>
    </row>
    <row r="10" spans="2:15" s="176" customFormat="1" ht="19.5" customHeight="1" x14ac:dyDescent="0.35">
      <c r="B10" s="372"/>
      <c r="C10" s="373"/>
      <c r="D10" s="378"/>
      <c r="E10" s="378"/>
      <c r="F10" s="378"/>
      <c r="G10" s="378"/>
      <c r="H10" s="378"/>
      <c r="I10" s="278"/>
    </row>
    <row r="11" spans="2:15" s="177" customFormat="1" ht="15" customHeight="1" x14ac:dyDescent="0.35">
      <c r="B11" s="374"/>
      <c r="C11" s="375"/>
      <c r="D11" s="207" t="s">
        <v>8</v>
      </c>
      <c r="E11" s="209" t="s">
        <v>16</v>
      </c>
      <c r="F11" s="209" t="s">
        <v>16</v>
      </c>
      <c r="G11" s="209" t="s">
        <v>17</v>
      </c>
      <c r="H11" s="209" t="s">
        <v>17</v>
      </c>
      <c r="I11" s="279"/>
    </row>
    <row r="12" spans="2:15" s="178" customFormat="1" ht="5.15" customHeight="1" x14ac:dyDescent="0.35">
      <c r="B12" s="169"/>
      <c r="C12" s="169"/>
      <c r="D12" s="188"/>
      <c r="E12" s="188"/>
      <c r="F12" s="188"/>
      <c r="G12" s="188"/>
      <c r="H12" s="188"/>
      <c r="I12" s="280"/>
    </row>
    <row r="13" spans="2:15" s="9" customFormat="1" ht="15" customHeight="1" x14ac:dyDescent="0.35">
      <c r="B13" s="117" t="s">
        <v>119</v>
      </c>
      <c r="C13" s="117"/>
      <c r="D13" s="239"/>
      <c r="E13" s="239"/>
      <c r="F13" s="239"/>
      <c r="G13" s="239"/>
      <c r="H13" s="239"/>
      <c r="I13" s="281"/>
      <c r="J13" s="243"/>
      <c r="K13"/>
      <c r="L13"/>
      <c r="M13"/>
      <c r="N13"/>
      <c r="O13"/>
    </row>
    <row r="14" spans="2:15" s="11" customFormat="1" ht="15" customHeight="1" x14ac:dyDescent="0.35">
      <c r="B14" s="120" t="s">
        <v>13</v>
      </c>
      <c r="C14" s="120"/>
      <c r="D14" s="121"/>
      <c r="E14" s="121"/>
      <c r="F14" s="121"/>
      <c r="G14" s="121"/>
      <c r="H14" s="121"/>
      <c r="I14"/>
      <c r="J14" s="243"/>
      <c r="K14"/>
      <c r="L14"/>
      <c r="M14"/>
      <c r="N14"/>
      <c r="O14"/>
    </row>
    <row r="15" spans="2:15" s="12" customFormat="1" ht="15" customHeight="1" x14ac:dyDescent="0.35">
      <c r="B15" s="123" t="s">
        <v>451</v>
      </c>
      <c r="C15" s="123"/>
      <c r="D15" s="124"/>
      <c r="E15" s="124"/>
      <c r="F15" s="124"/>
      <c r="G15" s="124"/>
      <c r="H15" s="124"/>
      <c r="I15"/>
      <c r="J15" s="307"/>
      <c r="K15"/>
      <c r="L15"/>
      <c r="M15"/>
      <c r="N15"/>
      <c r="O15"/>
    </row>
    <row r="16" spans="2:15" s="12" customFormat="1" ht="15" customHeight="1" x14ac:dyDescent="0.35">
      <c r="B16" s="142">
        <v>2020</v>
      </c>
      <c r="C16" s="142"/>
      <c r="D16" s="228">
        <v>126907</v>
      </c>
      <c r="E16" s="228">
        <v>7242149</v>
      </c>
      <c r="F16" s="228">
        <v>2098545</v>
      </c>
      <c r="G16" s="228">
        <v>1382645</v>
      </c>
      <c r="H16" s="228">
        <v>699506</v>
      </c>
      <c r="I16"/>
      <c r="J16" s="308"/>
      <c r="K16"/>
      <c r="L16"/>
      <c r="M16"/>
      <c r="N16"/>
      <c r="O16"/>
    </row>
    <row r="17" spans="2:15" s="12" customFormat="1" ht="15" customHeight="1" x14ac:dyDescent="0.35">
      <c r="B17" s="142">
        <v>2019</v>
      </c>
      <c r="C17" s="142"/>
      <c r="D17" s="228">
        <v>130350</v>
      </c>
      <c r="E17" s="228">
        <v>7329138</v>
      </c>
      <c r="F17" s="228">
        <v>2121975</v>
      </c>
      <c r="G17" s="228">
        <v>1442861</v>
      </c>
      <c r="H17" s="228">
        <v>790232</v>
      </c>
      <c r="I17"/>
      <c r="J17" s="308"/>
      <c r="K17"/>
      <c r="L17"/>
      <c r="M17"/>
      <c r="N17"/>
      <c r="O17"/>
    </row>
    <row r="18" spans="2:15" s="12" customFormat="1" ht="15" customHeight="1" x14ac:dyDescent="0.35">
      <c r="B18" s="142">
        <v>2018</v>
      </c>
      <c r="C18" s="142"/>
      <c r="D18" s="228">
        <v>132887</v>
      </c>
      <c r="E18" s="228">
        <v>6930292</v>
      </c>
      <c r="F18" s="228">
        <v>1955142</v>
      </c>
      <c r="G18" s="228">
        <v>1376531</v>
      </c>
      <c r="H18" s="228">
        <v>805981</v>
      </c>
      <c r="I18"/>
      <c r="J18" s="308"/>
      <c r="K18"/>
      <c r="L18"/>
      <c r="M18"/>
      <c r="N18"/>
      <c r="O18"/>
    </row>
    <row r="19" spans="2:15" s="12" customFormat="1" ht="15" customHeight="1" x14ac:dyDescent="0.35">
      <c r="B19" s="142">
        <v>2017</v>
      </c>
      <c r="C19" s="142"/>
      <c r="D19" s="228">
        <v>132928</v>
      </c>
      <c r="E19" s="228">
        <v>6595468</v>
      </c>
      <c r="F19" s="228">
        <v>1884499</v>
      </c>
      <c r="G19" s="228">
        <v>1376879</v>
      </c>
      <c r="H19" s="228">
        <v>824702</v>
      </c>
      <c r="I19"/>
      <c r="J19" s="308"/>
      <c r="K19"/>
      <c r="L19"/>
      <c r="M19"/>
      <c r="N19"/>
      <c r="O19"/>
    </row>
    <row r="20" spans="2:15" s="12" customFormat="1" ht="15" customHeight="1" x14ac:dyDescent="0.35">
      <c r="B20" s="142">
        <v>2016</v>
      </c>
      <c r="C20" s="142"/>
      <c r="D20" s="228">
        <v>132844</v>
      </c>
      <c r="E20" s="228">
        <v>6049067</v>
      </c>
      <c r="F20" s="228">
        <v>1654773</v>
      </c>
      <c r="G20" s="228">
        <v>1291699</v>
      </c>
      <c r="H20" s="228">
        <v>629842</v>
      </c>
      <c r="I20"/>
      <c r="J20" s="308"/>
      <c r="K20"/>
      <c r="L20"/>
      <c r="M20"/>
      <c r="N20"/>
      <c r="O20"/>
    </row>
    <row r="21" spans="2:15" ht="15" customHeight="1" x14ac:dyDescent="0.35">
      <c r="B21" s="142">
        <v>2015</v>
      </c>
      <c r="C21" s="142"/>
      <c r="D21" s="228">
        <v>133427</v>
      </c>
      <c r="E21" s="228">
        <v>5832490</v>
      </c>
      <c r="F21" s="228">
        <v>1562669</v>
      </c>
      <c r="G21" s="228">
        <v>1136399</v>
      </c>
      <c r="H21" s="228">
        <v>567972</v>
      </c>
      <c r="I21"/>
      <c r="J21" s="308"/>
      <c r="K21"/>
      <c r="L21"/>
      <c r="M21"/>
      <c r="N21"/>
      <c r="O21"/>
    </row>
    <row r="22" spans="2:15" ht="15" customHeight="1" x14ac:dyDescent="0.35">
      <c r="B22" s="142">
        <v>2014</v>
      </c>
      <c r="C22" s="142"/>
      <c r="D22" s="228">
        <v>128765</v>
      </c>
      <c r="E22" s="228">
        <v>5499462</v>
      </c>
      <c r="F22" s="228">
        <v>1400794</v>
      </c>
      <c r="G22" s="228">
        <v>1044703</v>
      </c>
      <c r="H22" s="228">
        <v>472926</v>
      </c>
      <c r="I22"/>
      <c r="J22" s="308"/>
      <c r="K22"/>
      <c r="L22"/>
      <c r="M22"/>
      <c r="N22"/>
      <c r="O22"/>
    </row>
    <row r="23" spans="2:15" ht="15" customHeight="1" x14ac:dyDescent="0.35">
      <c r="B23" s="142">
        <v>2013</v>
      </c>
      <c r="C23" s="142"/>
      <c r="D23" s="128">
        <v>107974</v>
      </c>
      <c r="E23" s="128">
        <v>5160223</v>
      </c>
      <c r="F23" s="128">
        <v>1213594</v>
      </c>
      <c r="G23" s="128">
        <v>892397</v>
      </c>
      <c r="H23" s="128">
        <v>365143</v>
      </c>
      <c r="I23"/>
      <c r="J23" s="7"/>
      <c r="K23"/>
      <c r="L23"/>
      <c r="M23"/>
      <c r="N23"/>
      <c r="O23"/>
    </row>
    <row r="24" spans="2:15" ht="15" customHeight="1" x14ac:dyDescent="0.35">
      <c r="B24" s="126">
        <v>2012</v>
      </c>
      <c r="C24" s="126"/>
      <c r="D24" s="128">
        <v>56468</v>
      </c>
      <c r="E24" s="128">
        <v>4835894</v>
      </c>
      <c r="F24" s="128">
        <v>1118976</v>
      </c>
      <c r="G24" s="128">
        <v>824317</v>
      </c>
      <c r="H24" s="128">
        <v>293047</v>
      </c>
      <c r="I24"/>
      <c r="J24" s="7"/>
      <c r="K24"/>
      <c r="L24"/>
      <c r="M24"/>
      <c r="N24"/>
      <c r="O24"/>
    </row>
    <row r="25" spans="2:15" ht="15" customHeight="1" x14ac:dyDescent="0.35">
      <c r="B25" s="126">
        <v>2011</v>
      </c>
      <c r="C25" s="126"/>
      <c r="D25" s="128">
        <v>56559</v>
      </c>
      <c r="E25" s="128">
        <v>4715674</v>
      </c>
      <c r="F25" s="128">
        <v>1081056</v>
      </c>
      <c r="G25" s="128">
        <v>765511</v>
      </c>
      <c r="H25" s="128">
        <v>295682</v>
      </c>
      <c r="I25"/>
      <c r="J25" s="7"/>
      <c r="K25"/>
      <c r="L25"/>
      <c r="M25"/>
      <c r="N25"/>
      <c r="O25"/>
    </row>
    <row r="26" spans="2:15" ht="15" customHeight="1" x14ac:dyDescent="0.35">
      <c r="B26" s="126">
        <v>2010</v>
      </c>
      <c r="C26" s="126"/>
      <c r="D26" s="128">
        <v>53798</v>
      </c>
      <c r="E26" s="128">
        <v>4508240</v>
      </c>
      <c r="F26" s="128">
        <v>1125307</v>
      </c>
      <c r="G26" s="128">
        <v>825758</v>
      </c>
      <c r="H26" s="128">
        <v>399727</v>
      </c>
      <c r="I26"/>
      <c r="J26" s="7"/>
      <c r="K26"/>
      <c r="L26"/>
      <c r="M26"/>
      <c r="N26"/>
      <c r="O26"/>
    </row>
    <row r="27" spans="2:15" s="12" customFormat="1" ht="15" customHeight="1" x14ac:dyDescent="0.35">
      <c r="B27" s="126">
        <v>2009</v>
      </c>
      <c r="C27" s="126"/>
      <c r="D27" s="128">
        <v>55097</v>
      </c>
      <c r="E27" s="128">
        <v>4306896</v>
      </c>
      <c r="F27" s="128">
        <v>1054662</v>
      </c>
      <c r="G27" s="128">
        <v>747251</v>
      </c>
      <c r="H27" s="128">
        <v>275228</v>
      </c>
      <c r="I27"/>
      <c r="J27" s="7"/>
      <c r="K27"/>
      <c r="L27"/>
      <c r="M27"/>
      <c r="N27"/>
      <c r="O27"/>
    </row>
    <row r="28" spans="2:15" s="13" customFormat="1" ht="15" customHeight="1" x14ac:dyDescent="0.35">
      <c r="B28" s="126">
        <v>2008</v>
      </c>
      <c r="C28" s="126"/>
      <c r="D28" s="128">
        <v>56716</v>
      </c>
      <c r="E28" s="128">
        <v>4919490</v>
      </c>
      <c r="F28" s="128">
        <v>1162175</v>
      </c>
      <c r="G28" s="128">
        <v>885651</v>
      </c>
      <c r="H28" s="128">
        <v>389967</v>
      </c>
      <c r="I28"/>
      <c r="J28" s="7"/>
      <c r="K28"/>
      <c r="L28"/>
      <c r="M28"/>
      <c r="N28"/>
      <c r="O28"/>
    </row>
    <row r="29" spans="2:15" s="13" customFormat="1" ht="15" customHeight="1" x14ac:dyDescent="0.35">
      <c r="B29" s="310" t="s">
        <v>35</v>
      </c>
      <c r="C29" s="310"/>
      <c r="D29" s="311"/>
      <c r="E29" s="311"/>
      <c r="F29" s="311"/>
      <c r="G29" s="311"/>
      <c r="H29" s="311"/>
      <c r="I29"/>
      <c r="J29" s="308"/>
      <c r="K29"/>
      <c r="L29"/>
      <c r="M29"/>
      <c r="N29"/>
      <c r="O29"/>
    </row>
    <row r="30" spans="2:15" s="13" customFormat="1" ht="15" customHeight="1" x14ac:dyDescent="0.35">
      <c r="B30" s="123" t="s">
        <v>123</v>
      </c>
      <c r="C30" s="123"/>
      <c r="D30" s="132"/>
      <c r="E30" s="132"/>
      <c r="F30" s="132"/>
      <c r="G30" s="132"/>
      <c r="H30" s="132"/>
      <c r="I30"/>
      <c r="K30"/>
      <c r="L30"/>
      <c r="M30"/>
      <c r="N30"/>
      <c r="O30"/>
    </row>
    <row r="31" spans="2:15" s="13" customFormat="1" ht="15" customHeight="1" x14ac:dyDescent="0.35">
      <c r="B31" s="142">
        <v>2020</v>
      </c>
      <c r="C31" s="142"/>
      <c r="D31" s="228">
        <v>108363</v>
      </c>
      <c r="E31" s="228">
        <v>1869156</v>
      </c>
      <c r="F31" s="228">
        <v>646017</v>
      </c>
      <c r="G31" s="228">
        <v>695246</v>
      </c>
      <c r="H31" s="228">
        <v>560465</v>
      </c>
      <c r="I31"/>
      <c r="K31"/>
      <c r="L31"/>
      <c r="M31"/>
      <c r="N31"/>
      <c r="O31"/>
    </row>
    <row r="32" spans="2:15" s="13" customFormat="1" ht="15" customHeight="1" x14ac:dyDescent="0.35">
      <c r="B32" s="142">
        <v>2019</v>
      </c>
      <c r="C32" s="142"/>
      <c r="D32" s="228">
        <v>112380</v>
      </c>
      <c r="E32" s="228">
        <v>1976750</v>
      </c>
      <c r="F32" s="228">
        <v>665723</v>
      </c>
      <c r="G32" s="228">
        <v>712603</v>
      </c>
      <c r="H32" s="228">
        <v>572729</v>
      </c>
      <c r="I32"/>
      <c r="K32"/>
      <c r="L32"/>
      <c r="M32"/>
      <c r="N32"/>
      <c r="O32"/>
    </row>
    <row r="33" spans="2:15" s="13" customFormat="1" ht="15" customHeight="1" x14ac:dyDescent="0.35">
      <c r="B33" s="142">
        <v>2018</v>
      </c>
      <c r="C33" s="142"/>
      <c r="D33" s="228">
        <v>115609</v>
      </c>
      <c r="E33" s="228">
        <v>2032121</v>
      </c>
      <c r="F33" s="228">
        <v>677798</v>
      </c>
      <c r="G33" s="228">
        <v>732789</v>
      </c>
      <c r="H33" s="228">
        <v>586000</v>
      </c>
      <c r="I33"/>
      <c r="K33"/>
      <c r="L33"/>
      <c r="M33"/>
      <c r="N33"/>
      <c r="O33"/>
    </row>
    <row r="34" spans="2:15" ht="15" customHeight="1" x14ac:dyDescent="0.35">
      <c r="B34" s="142">
        <v>2017</v>
      </c>
      <c r="C34" s="142"/>
      <c r="D34" s="228">
        <v>116339</v>
      </c>
      <c r="E34" s="228">
        <v>1915706</v>
      </c>
      <c r="F34" s="228">
        <v>609278</v>
      </c>
      <c r="G34" s="228">
        <v>663100</v>
      </c>
      <c r="H34" s="228">
        <v>524823</v>
      </c>
      <c r="I34"/>
      <c r="J34" s="13"/>
      <c r="K34"/>
      <c r="L34"/>
      <c r="M34"/>
      <c r="N34"/>
      <c r="O34"/>
    </row>
    <row r="35" spans="2:15" ht="15" customHeight="1" x14ac:dyDescent="0.35">
      <c r="B35" s="142">
        <v>2016</v>
      </c>
      <c r="C35" s="142"/>
      <c r="D35" s="228">
        <v>117177</v>
      </c>
      <c r="E35" s="228">
        <v>1869251</v>
      </c>
      <c r="F35" s="228">
        <v>598399</v>
      </c>
      <c r="G35" s="228">
        <v>673177</v>
      </c>
      <c r="H35" s="228">
        <v>515899</v>
      </c>
      <c r="I35"/>
      <c r="J35" s="13"/>
      <c r="K35"/>
      <c r="L35"/>
      <c r="M35"/>
      <c r="N35"/>
      <c r="O35"/>
    </row>
    <row r="36" spans="2:15" ht="15" customHeight="1" x14ac:dyDescent="0.35">
      <c r="B36" s="142">
        <v>2015</v>
      </c>
      <c r="C36" s="142"/>
      <c r="D36" s="128">
        <v>118594</v>
      </c>
      <c r="E36" s="128">
        <v>1888417</v>
      </c>
      <c r="F36" s="128">
        <v>556166</v>
      </c>
      <c r="G36" s="128">
        <v>606888</v>
      </c>
      <c r="H36" s="128">
        <v>464381</v>
      </c>
      <c r="I36"/>
      <c r="J36" s="13"/>
      <c r="K36"/>
      <c r="L36"/>
      <c r="M36"/>
      <c r="N36"/>
      <c r="O36"/>
    </row>
    <row r="37" spans="2:15" ht="15" customHeight="1" x14ac:dyDescent="0.35">
      <c r="B37" s="142">
        <v>2014</v>
      </c>
      <c r="C37" s="142"/>
      <c r="D37" s="128">
        <v>115164</v>
      </c>
      <c r="E37" s="128">
        <v>1891397</v>
      </c>
      <c r="F37" s="128">
        <v>558123</v>
      </c>
      <c r="G37" s="128">
        <v>611329</v>
      </c>
      <c r="H37" s="128">
        <v>442691</v>
      </c>
      <c r="I37"/>
      <c r="J37" s="7"/>
      <c r="K37"/>
      <c r="L37"/>
      <c r="M37"/>
      <c r="N37"/>
      <c r="O37"/>
    </row>
    <row r="38" spans="2:15" ht="15" customHeight="1" x14ac:dyDescent="0.35">
      <c r="B38" s="142">
        <v>2013</v>
      </c>
      <c r="C38" s="142"/>
      <c r="D38" s="128">
        <v>95464</v>
      </c>
      <c r="E38" s="128">
        <v>1798569</v>
      </c>
      <c r="F38" s="128">
        <v>484857</v>
      </c>
      <c r="G38" s="128">
        <v>533810</v>
      </c>
      <c r="H38" s="128">
        <v>386763</v>
      </c>
      <c r="I38"/>
      <c r="J38" s="7"/>
      <c r="K38"/>
      <c r="L38"/>
      <c r="M38"/>
      <c r="N38"/>
      <c r="O38"/>
    </row>
    <row r="39" spans="2:15" ht="15" customHeight="1" x14ac:dyDescent="0.35">
      <c r="B39" s="126">
        <v>2012</v>
      </c>
      <c r="C39" s="126"/>
      <c r="D39" s="128">
        <v>45013</v>
      </c>
      <c r="E39" s="128">
        <v>1640176</v>
      </c>
      <c r="F39" s="128">
        <v>429739</v>
      </c>
      <c r="G39" s="128">
        <v>473945</v>
      </c>
      <c r="H39" s="128">
        <v>321138</v>
      </c>
      <c r="I39"/>
      <c r="J39" s="7"/>
      <c r="K39"/>
      <c r="L39"/>
      <c r="M39"/>
      <c r="N39"/>
      <c r="O39"/>
    </row>
    <row r="40" spans="2:15" s="13" customFormat="1" ht="15" customHeight="1" collapsed="1" x14ac:dyDescent="0.35">
      <c r="B40" s="126">
        <v>2011</v>
      </c>
      <c r="C40" s="126"/>
      <c r="D40" s="128">
        <v>45884</v>
      </c>
      <c r="E40" s="128">
        <v>1732482</v>
      </c>
      <c r="F40" s="128">
        <v>442739</v>
      </c>
      <c r="G40" s="128">
        <v>489102</v>
      </c>
      <c r="H40" s="128">
        <v>342938</v>
      </c>
      <c r="I40"/>
      <c r="J40" s="7"/>
      <c r="K40"/>
      <c r="L40"/>
      <c r="M40"/>
      <c r="N40"/>
      <c r="O40"/>
    </row>
    <row r="41" spans="2:15" s="13" customFormat="1" ht="15" customHeight="1" x14ac:dyDescent="0.35">
      <c r="B41" s="126">
        <v>2010</v>
      </c>
      <c r="C41" s="126"/>
      <c r="D41" s="128">
        <v>43588</v>
      </c>
      <c r="E41" s="128">
        <v>1693131</v>
      </c>
      <c r="F41" s="128">
        <v>451413</v>
      </c>
      <c r="G41" s="128">
        <v>498767</v>
      </c>
      <c r="H41" s="128">
        <v>341819</v>
      </c>
      <c r="I41"/>
      <c r="J41" s="7"/>
      <c r="K41"/>
      <c r="L41"/>
      <c r="M41"/>
      <c r="N41"/>
      <c r="O41"/>
    </row>
    <row r="42" spans="2:15" s="13" customFormat="1" ht="15" customHeight="1" x14ac:dyDescent="0.35">
      <c r="B42" s="126">
        <v>2009</v>
      </c>
      <c r="C42" s="126"/>
      <c r="D42" s="128">
        <v>44875</v>
      </c>
      <c r="E42" s="128">
        <v>1702205</v>
      </c>
      <c r="F42" s="128">
        <v>422593</v>
      </c>
      <c r="G42" s="128">
        <v>470759</v>
      </c>
      <c r="H42" s="128">
        <v>326234</v>
      </c>
      <c r="I42"/>
      <c r="J42" s="7"/>
      <c r="K42"/>
      <c r="L42"/>
      <c r="M42"/>
      <c r="N42"/>
      <c r="O42"/>
    </row>
    <row r="43" spans="2:15" ht="15" customHeight="1" x14ac:dyDescent="0.35">
      <c r="B43" s="126">
        <v>2008</v>
      </c>
      <c r="C43" s="126"/>
      <c r="D43" s="128">
        <v>46834</v>
      </c>
      <c r="E43" s="128">
        <v>2051121</v>
      </c>
      <c r="F43" s="128">
        <v>514483</v>
      </c>
      <c r="G43" s="128">
        <v>573448</v>
      </c>
      <c r="H43" s="128">
        <v>418092</v>
      </c>
      <c r="I43"/>
      <c r="J43" s="13"/>
      <c r="K43"/>
      <c r="L43"/>
      <c r="M43"/>
      <c r="N43"/>
      <c r="O43"/>
    </row>
    <row r="44" spans="2:15" ht="15" customHeight="1" x14ac:dyDescent="0.35">
      <c r="B44" s="123" t="s">
        <v>124</v>
      </c>
      <c r="C44" s="123"/>
      <c r="D44" s="132"/>
      <c r="E44" s="132"/>
      <c r="F44" s="132"/>
      <c r="G44" s="132"/>
      <c r="H44" s="132"/>
      <c r="I44"/>
      <c r="J44" s="13"/>
      <c r="K44"/>
      <c r="L44"/>
      <c r="M44"/>
      <c r="N44"/>
      <c r="O44"/>
    </row>
    <row r="45" spans="2:15" ht="15" customHeight="1" x14ac:dyDescent="0.35">
      <c r="B45" s="142">
        <v>2020</v>
      </c>
      <c r="C45" s="142"/>
      <c r="D45" s="228">
        <v>18544</v>
      </c>
      <c r="E45" s="228">
        <v>5372993</v>
      </c>
      <c r="F45" s="228">
        <v>1452528</v>
      </c>
      <c r="G45" s="228">
        <v>687398</v>
      </c>
      <c r="H45" s="228">
        <v>139041</v>
      </c>
      <c r="I45"/>
      <c r="J45" s="13"/>
      <c r="K45"/>
      <c r="L45"/>
      <c r="M45"/>
      <c r="N45"/>
      <c r="O45"/>
    </row>
    <row r="46" spans="2:15" ht="15" customHeight="1" x14ac:dyDescent="0.35">
      <c r="B46" s="142">
        <v>2019</v>
      </c>
      <c r="C46" s="142"/>
      <c r="D46" s="228">
        <v>17970</v>
      </c>
      <c r="E46" s="228">
        <v>5352388</v>
      </c>
      <c r="F46" s="228">
        <v>1456252</v>
      </c>
      <c r="G46" s="228">
        <v>730259</v>
      </c>
      <c r="H46" s="228">
        <v>217504</v>
      </c>
      <c r="I46"/>
      <c r="J46" s="13"/>
      <c r="K46"/>
      <c r="L46"/>
      <c r="M46"/>
      <c r="N46"/>
      <c r="O46"/>
    </row>
    <row r="47" spans="2:15" ht="15" customHeight="1" x14ac:dyDescent="0.35">
      <c r="B47" s="142">
        <v>2018</v>
      </c>
      <c r="C47" s="142"/>
      <c r="D47" s="228">
        <v>17278</v>
      </c>
      <c r="E47" s="228">
        <v>4898171</v>
      </c>
      <c r="F47" s="228">
        <v>1277344</v>
      </c>
      <c r="G47" s="228">
        <v>643743</v>
      </c>
      <c r="H47" s="228">
        <v>219981</v>
      </c>
      <c r="I47"/>
      <c r="J47" s="13"/>
      <c r="K47"/>
      <c r="L47"/>
      <c r="M47"/>
      <c r="N47"/>
      <c r="O47"/>
    </row>
    <row r="48" spans="2:15" ht="15" customHeight="1" x14ac:dyDescent="0.35">
      <c r="B48" s="142">
        <v>2017</v>
      </c>
      <c r="C48" s="142"/>
      <c r="D48" s="228">
        <v>16589</v>
      </c>
      <c r="E48" s="228">
        <v>4679763</v>
      </c>
      <c r="F48" s="228">
        <v>1275222</v>
      </c>
      <c r="G48" s="228">
        <v>713779</v>
      </c>
      <c r="H48" s="228">
        <v>299878</v>
      </c>
      <c r="I48"/>
      <c r="J48" s="13"/>
      <c r="K48"/>
      <c r="L48"/>
      <c r="M48"/>
      <c r="N48"/>
      <c r="O48"/>
    </row>
    <row r="49" spans="2:15" ht="15" customHeight="1" x14ac:dyDescent="0.35">
      <c r="B49" s="142">
        <v>2016</v>
      </c>
      <c r="C49" s="142"/>
      <c r="D49" s="228">
        <v>15667</v>
      </c>
      <c r="E49" s="228">
        <v>4179816</v>
      </c>
      <c r="F49" s="228">
        <v>1056374</v>
      </c>
      <c r="G49" s="228">
        <v>618522</v>
      </c>
      <c r="H49" s="228">
        <v>113944</v>
      </c>
      <c r="I49"/>
      <c r="J49" s="13"/>
      <c r="K49"/>
      <c r="L49"/>
      <c r="M49"/>
      <c r="N49"/>
      <c r="O49"/>
    </row>
    <row r="50" spans="2:15" ht="15" customHeight="1" x14ac:dyDescent="0.35">
      <c r="B50" s="142">
        <v>2015</v>
      </c>
      <c r="C50" s="142"/>
      <c r="D50" s="128">
        <v>14833</v>
      </c>
      <c r="E50" s="128">
        <v>3944074</v>
      </c>
      <c r="F50" s="128">
        <v>1006504</v>
      </c>
      <c r="G50" s="128">
        <v>529510</v>
      </c>
      <c r="H50" s="128">
        <v>103590</v>
      </c>
      <c r="I50"/>
      <c r="J50" s="7"/>
      <c r="K50"/>
      <c r="L50"/>
      <c r="M50"/>
      <c r="N50"/>
      <c r="O50"/>
    </row>
    <row r="51" spans="2:15" ht="15" customHeight="1" x14ac:dyDescent="0.35">
      <c r="B51" s="142">
        <v>2014</v>
      </c>
      <c r="C51" s="142"/>
      <c r="D51" s="128">
        <v>13601</v>
      </c>
      <c r="E51" s="128">
        <v>3608065</v>
      </c>
      <c r="F51" s="128">
        <v>842671</v>
      </c>
      <c r="G51" s="128">
        <v>433373</v>
      </c>
      <c r="H51" s="128">
        <v>30236</v>
      </c>
      <c r="I51"/>
      <c r="J51" s="7"/>
      <c r="K51"/>
      <c r="L51"/>
      <c r="M51"/>
      <c r="N51"/>
      <c r="O51"/>
    </row>
    <row r="52" spans="2:15" s="12" customFormat="1" ht="15" customHeight="1" x14ac:dyDescent="0.35">
      <c r="B52" s="142">
        <v>2013</v>
      </c>
      <c r="C52" s="142"/>
      <c r="D52" s="128">
        <v>12510</v>
      </c>
      <c r="E52" s="128">
        <v>3361654</v>
      </c>
      <c r="F52" s="128">
        <v>728738</v>
      </c>
      <c r="G52" s="128">
        <v>358587</v>
      </c>
      <c r="H52" s="128">
        <v>-21619</v>
      </c>
      <c r="I52"/>
      <c r="J52" s="7"/>
      <c r="K52"/>
      <c r="L52"/>
      <c r="M52"/>
      <c r="N52"/>
      <c r="O52"/>
    </row>
    <row r="53" spans="2:15" s="13" customFormat="1" ht="15" customHeight="1" x14ac:dyDescent="0.35">
      <c r="B53" s="126">
        <v>2012</v>
      </c>
      <c r="C53" s="126"/>
      <c r="D53" s="128">
        <v>11455</v>
      </c>
      <c r="E53" s="128">
        <v>3195718</v>
      </c>
      <c r="F53" s="128">
        <v>689237</v>
      </c>
      <c r="G53" s="128">
        <v>350372</v>
      </c>
      <c r="H53" s="128">
        <v>-28091</v>
      </c>
      <c r="I53"/>
      <c r="J53" s="7"/>
      <c r="K53"/>
      <c r="L53"/>
      <c r="M53"/>
      <c r="N53"/>
      <c r="O53"/>
    </row>
    <row r="54" spans="2:15" s="13" customFormat="1" ht="15" customHeight="1" x14ac:dyDescent="0.35">
      <c r="B54" s="126">
        <v>2011</v>
      </c>
      <c r="C54" s="126"/>
      <c r="D54" s="128">
        <v>10675</v>
      </c>
      <c r="E54" s="128">
        <v>2983192</v>
      </c>
      <c r="F54" s="128">
        <v>638317</v>
      </c>
      <c r="G54" s="128">
        <v>276409</v>
      </c>
      <c r="H54" s="128">
        <v>-47255</v>
      </c>
      <c r="I54"/>
      <c r="J54" s="7"/>
      <c r="K54"/>
      <c r="L54"/>
      <c r="M54"/>
      <c r="N54"/>
      <c r="O54"/>
    </row>
    <row r="55" spans="2:15" s="13" customFormat="1" ht="15" customHeight="1" x14ac:dyDescent="0.35">
      <c r="B55" s="126">
        <v>2010</v>
      </c>
      <c r="C55" s="126"/>
      <c r="D55" s="128">
        <v>10210</v>
      </c>
      <c r="E55" s="128">
        <v>2815109</v>
      </c>
      <c r="F55" s="128">
        <v>673895</v>
      </c>
      <c r="G55" s="128">
        <v>326991</v>
      </c>
      <c r="H55" s="128">
        <v>57908</v>
      </c>
      <c r="I55"/>
      <c r="J55" s="7"/>
      <c r="K55"/>
      <c r="L55"/>
      <c r="M55"/>
      <c r="N55"/>
      <c r="O55"/>
    </row>
    <row r="56" spans="2:15" ht="15" customHeight="1" x14ac:dyDescent="0.35">
      <c r="B56" s="126">
        <v>2009</v>
      </c>
      <c r="C56" s="126"/>
      <c r="D56" s="128">
        <v>10222</v>
      </c>
      <c r="E56" s="128">
        <v>2604691</v>
      </c>
      <c r="F56" s="128">
        <v>632069</v>
      </c>
      <c r="G56" s="128">
        <v>276491</v>
      </c>
      <c r="H56" s="128">
        <v>-51006</v>
      </c>
      <c r="I56"/>
      <c r="J56" s="308"/>
      <c r="K56"/>
      <c r="L56"/>
      <c r="M56"/>
      <c r="N56"/>
      <c r="O56"/>
    </row>
    <row r="57" spans="2:15" ht="15" customHeight="1" x14ac:dyDescent="0.35">
      <c r="B57" s="126">
        <v>2008</v>
      </c>
      <c r="C57" s="126"/>
      <c r="D57" s="128">
        <v>9882</v>
      </c>
      <c r="E57" s="128">
        <v>2868369</v>
      </c>
      <c r="F57" s="128">
        <v>647693</v>
      </c>
      <c r="G57" s="128">
        <v>312203</v>
      </c>
      <c r="H57" s="128">
        <v>-28125</v>
      </c>
      <c r="I57"/>
      <c r="J57" s="13"/>
      <c r="K57"/>
      <c r="L57"/>
      <c r="M57"/>
      <c r="N57"/>
      <c r="O57"/>
    </row>
    <row r="58" spans="2:15" ht="15" customHeight="1" x14ac:dyDescent="0.35">
      <c r="B58" s="310" t="s">
        <v>11</v>
      </c>
      <c r="C58" s="310"/>
      <c r="D58" s="311"/>
      <c r="E58" s="311"/>
      <c r="F58" s="311"/>
      <c r="G58" s="311"/>
      <c r="H58" s="311"/>
      <c r="I58"/>
      <c r="J58" s="13"/>
      <c r="K58"/>
      <c r="L58"/>
      <c r="M58"/>
      <c r="N58"/>
      <c r="O58"/>
    </row>
    <row r="59" spans="2:15" ht="15" customHeight="1" x14ac:dyDescent="0.35">
      <c r="B59" s="123" t="s">
        <v>125</v>
      </c>
      <c r="C59" s="123"/>
      <c r="D59" s="132"/>
      <c r="E59" s="132"/>
      <c r="F59" s="132"/>
      <c r="G59" s="132"/>
      <c r="H59" s="132"/>
      <c r="I59"/>
      <c r="J59" s="13"/>
      <c r="K59"/>
      <c r="L59"/>
      <c r="M59"/>
      <c r="N59"/>
      <c r="O59"/>
    </row>
    <row r="60" spans="2:15" ht="15" customHeight="1" x14ac:dyDescent="0.35">
      <c r="B60" s="142">
        <v>2020</v>
      </c>
      <c r="C60" s="142"/>
      <c r="D60" s="228">
        <v>126885</v>
      </c>
      <c r="E60" s="228">
        <v>6779807</v>
      </c>
      <c r="F60" s="228">
        <v>1918375</v>
      </c>
      <c r="G60" s="228">
        <v>1300969</v>
      </c>
      <c r="H60" s="228">
        <v>645000</v>
      </c>
      <c r="I60"/>
      <c r="J60" s="13"/>
      <c r="K60"/>
      <c r="L60"/>
      <c r="M60"/>
      <c r="N60"/>
      <c r="O60"/>
    </row>
    <row r="61" spans="2:15" ht="15" customHeight="1" x14ac:dyDescent="0.35">
      <c r="B61" s="142">
        <v>2019</v>
      </c>
      <c r="C61" s="142"/>
      <c r="D61" s="228">
        <v>130329</v>
      </c>
      <c r="E61" s="228">
        <v>6819751</v>
      </c>
      <c r="F61" s="228">
        <v>1957287</v>
      </c>
      <c r="G61" s="228">
        <v>1374839</v>
      </c>
      <c r="H61" s="228">
        <v>751187</v>
      </c>
      <c r="I61"/>
      <c r="J61" s="13"/>
      <c r="K61"/>
      <c r="L61"/>
      <c r="M61"/>
      <c r="N61"/>
      <c r="O61"/>
    </row>
    <row r="62" spans="2:15" ht="15" customHeight="1" x14ac:dyDescent="0.35">
      <c r="B62" s="142">
        <v>2018</v>
      </c>
      <c r="C62" s="142"/>
      <c r="D62" s="228">
        <v>132871</v>
      </c>
      <c r="E62" s="228">
        <v>6481137</v>
      </c>
      <c r="F62" s="228">
        <v>1848238</v>
      </c>
      <c r="G62" s="228">
        <v>1343881</v>
      </c>
      <c r="H62" s="228">
        <v>793441</v>
      </c>
      <c r="I62"/>
      <c r="J62" s="13"/>
      <c r="K62"/>
      <c r="L62"/>
      <c r="M62"/>
      <c r="N62"/>
      <c r="O62"/>
    </row>
    <row r="63" spans="2:15" ht="15" customHeight="1" x14ac:dyDescent="0.35">
      <c r="B63" s="142">
        <v>2017</v>
      </c>
      <c r="C63" s="142"/>
      <c r="D63" s="228">
        <v>132915</v>
      </c>
      <c r="E63" s="228">
        <v>6243727</v>
      </c>
      <c r="F63" s="228">
        <v>1797476</v>
      </c>
      <c r="G63" s="228">
        <v>1347788</v>
      </c>
      <c r="H63" s="228">
        <v>811785</v>
      </c>
      <c r="I63"/>
      <c r="J63" s="13"/>
      <c r="K63"/>
      <c r="L63"/>
      <c r="M63"/>
      <c r="N63"/>
      <c r="O63"/>
    </row>
    <row r="64" spans="2:15" ht="15" customHeight="1" x14ac:dyDescent="0.35">
      <c r="B64" s="142">
        <v>2016</v>
      </c>
      <c r="C64" s="142"/>
      <c r="D64" s="228">
        <v>132836</v>
      </c>
      <c r="E64" s="228">
        <v>5862924</v>
      </c>
      <c r="F64" s="228">
        <v>1606970</v>
      </c>
      <c r="G64" s="228">
        <v>1285570</v>
      </c>
      <c r="H64" s="228">
        <v>626392</v>
      </c>
      <c r="I64"/>
      <c r="J64" s="7"/>
      <c r="K64"/>
      <c r="L64"/>
      <c r="M64"/>
      <c r="N64"/>
      <c r="O64"/>
    </row>
    <row r="65" spans="2:15" s="14" customFormat="1" ht="15" customHeight="1" collapsed="1" x14ac:dyDescent="0.35">
      <c r="B65" s="142">
        <v>2015</v>
      </c>
      <c r="C65" s="142"/>
      <c r="D65" s="128">
        <v>133417</v>
      </c>
      <c r="E65" s="128">
        <v>5631314</v>
      </c>
      <c r="F65" s="128">
        <v>1495343</v>
      </c>
      <c r="G65" s="128">
        <v>1112664</v>
      </c>
      <c r="H65" s="128">
        <v>558641</v>
      </c>
      <c r="I65"/>
      <c r="J65" s="7"/>
      <c r="K65"/>
      <c r="L65"/>
      <c r="M65"/>
      <c r="N65"/>
      <c r="O65"/>
    </row>
    <row r="66" spans="2:15" s="14" customFormat="1" ht="15" customHeight="1" x14ac:dyDescent="0.35">
      <c r="B66" s="142">
        <v>2014</v>
      </c>
      <c r="C66" s="142"/>
      <c r="D66" s="128">
        <v>128757</v>
      </c>
      <c r="E66" s="128">
        <v>5286999</v>
      </c>
      <c r="F66" s="128">
        <v>1346851</v>
      </c>
      <c r="G66" s="128">
        <v>1026540</v>
      </c>
      <c r="H66" s="128">
        <v>458980</v>
      </c>
      <c r="I66"/>
      <c r="J66" s="7"/>
      <c r="K66"/>
      <c r="L66"/>
      <c r="M66"/>
      <c r="N66"/>
      <c r="O66"/>
    </row>
    <row r="67" spans="2:15" s="14" customFormat="1" ht="15" customHeight="1" x14ac:dyDescent="0.35">
      <c r="B67" s="142">
        <v>2013</v>
      </c>
      <c r="C67" s="142"/>
      <c r="D67" s="128">
        <v>107967</v>
      </c>
      <c r="E67" s="128">
        <v>5029894</v>
      </c>
      <c r="F67" s="128">
        <v>1166024</v>
      </c>
      <c r="G67" s="128">
        <v>877495</v>
      </c>
      <c r="H67" s="128">
        <v>362135</v>
      </c>
      <c r="I67"/>
      <c r="J67" s="7"/>
      <c r="K67"/>
      <c r="L67"/>
      <c r="M67"/>
      <c r="N67"/>
      <c r="O67"/>
    </row>
    <row r="68" spans="2:15" ht="15" customHeight="1" x14ac:dyDescent="0.35">
      <c r="B68" s="126">
        <v>2012</v>
      </c>
      <c r="C68" s="126"/>
      <c r="D68" s="128">
        <v>56463</v>
      </c>
      <c r="E68" s="128">
        <v>4722325</v>
      </c>
      <c r="F68" s="128">
        <v>1079797</v>
      </c>
      <c r="G68" s="128">
        <v>811781</v>
      </c>
      <c r="H68" s="128">
        <v>293688</v>
      </c>
      <c r="I68"/>
      <c r="J68" s="7"/>
      <c r="K68"/>
      <c r="L68"/>
      <c r="M68"/>
      <c r="N68"/>
      <c r="O68"/>
    </row>
    <row r="69" spans="2:15" ht="15" customHeight="1" x14ac:dyDescent="0.35">
      <c r="B69" s="126">
        <v>2011</v>
      </c>
      <c r="C69" s="126"/>
      <c r="D69" s="128">
        <v>56554</v>
      </c>
      <c r="E69" s="128">
        <v>4597766</v>
      </c>
      <c r="F69" s="128">
        <v>1041139</v>
      </c>
      <c r="G69" s="128">
        <v>754364</v>
      </c>
      <c r="H69" s="128">
        <v>296277</v>
      </c>
      <c r="I69"/>
      <c r="J69" s="7"/>
      <c r="K69"/>
      <c r="L69"/>
      <c r="M69"/>
      <c r="N69"/>
      <c r="O69"/>
    </row>
    <row r="70" spans="2:15" ht="15" customHeight="1" x14ac:dyDescent="0.35">
      <c r="B70" s="126">
        <v>2010</v>
      </c>
      <c r="C70" s="126"/>
      <c r="D70" s="128">
        <v>53792</v>
      </c>
      <c r="E70" s="128">
        <v>4327395</v>
      </c>
      <c r="F70" s="128">
        <v>1074288</v>
      </c>
      <c r="G70" s="128">
        <v>805078</v>
      </c>
      <c r="H70" s="128">
        <v>393478</v>
      </c>
      <c r="I70"/>
      <c r="J70" s="309"/>
      <c r="K70"/>
      <c r="L70"/>
      <c r="M70"/>
      <c r="N70"/>
      <c r="O70"/>
    </row>
    <row r="71" spans="2:15" ht="15" customHeight="1" x14ac:dyDescent="0.35">
      <c r="B71" s="126">
        <v>2009</v>
      </c>
      <c r="C71" s="126"/>
      <c r="D71" s="128">
        <v>55092</v>
      </c>
      <c r="E71" s="128">
        <v>4171792</v>
      </c>
      <c r="F71" s="128">
        <v>1012274</v>
      </c>
      <c r="G71" s="128">
        <v>735558</v>
      </c>
      <c r="H71" s="128">
        <v>275423</v>
      </c>
      <c r="I71"/>
      <c r="J71" s="309"/>
      <c r="K71"/>
      <c r="L71"/>
      <c r="M71"/>
      <c r="N71"/>
      <c r="O71"/>
    </row>
    <row r="72" spans="2:15" ht="15" customHeight="1" x14ac:dyDescent="0.35">
      <c r="B72" s="126">
        <v>2008</v>
      </c>
      <c r="C72" s="126"/>
      <c r="D72" s="128">
        <v>56710</v>
      </c>
      <c r="E72" s="128">
        <v>4745136</v>
      </c>
      <c r="F72" s="128">
        <v>1110834</v>
      </c>
      <c r="G72" s="128">
        <v>862646</v>
      </c>
      <c r="H72" s="128">
        <v>367921</v>
      </c>
      <c r="I72"/>
      <c r="J72" s="309"/>
      <c r="K72"/>
      <c r="L72"/>
      <c r="M72"/>
      <c r="N72"/>
      <c r="O72"/>
    </row>
    <row r="73" spans="2:15" ht="15" customHeight="1" x14ac:dyDescent="0.35">
      <c r="B73" s="127" t="s">
        <v>126</v>
      </c>
      <c r="C73" s="127"/>
      <c r="D73" s="134"/>
      <c r="E73" s="134"/>
      <c r="F73" s="134"/>
      <c r="G73" s="134"/>
      <c r="H73" s="134"/>
      <c r="I73"/>
      <c r="J73" s="309"/>
      <c r="K73"/>
      <c r="L73"/>
      <c r="M73"/>
      <c r="N73"/>
      <c r="O73"/>
    </row>
    <row r="74" spans="2:15" ht="15" customHeight="1" x14ac:dyDescent="0.35">
      <c r="B74" s="142">
        <v>2020</v>
      </c>
      <c r="C74" s="142"/>
      <c r="D74" s="228">
        <v>125182</v>
      </c>
      <c r="E74" s="228">
        <v>3809164</v>
      </c>
      <c r="F74" s="228">
        <v>1085186</v>
      </c>
      <c r="G74" s="228">
        <v>999277</v>
      </c>
      <c r="H74" s="228">
        <v>586861</v>
      </c>
      <c r="I74"/>
      <c r="J74" s="7"/>
      <c r="K74"/>
      <c r="L74"/>
      <c r="M74"/>
      <c r="N74"/>
      <c r="O74"/>
    </row>
    <row r="75" spans="2:15" ht="15" customHeight="1" x14ac:dyDescent="0.35">
      <c r="B75" s="142">
        <v>2019</v>
      </c>
      <c r="C75" s="142"/>
      <c r="D75" s="228">
        <v>128635</v>
      </c>
      <c r="E75" s="228">
        <v>3899560</v>
      </c>
      <c r="F75" s="228">
        <v>1121707</v>
      </c>
      <c r="G75" s="228">
        <v>1034486</v>
      </c>
      <c r="H75" s="228">
        <v>641599</v>
      </c>
      <c r="I75"/>
      <c r="J75" s="7"/>
      <c r="K75"/>
      <c r="L75"/>
      <c r="M75"/>
      <c r="N75"/>
      <c r="O75"/>
    </row>
    <row r="76" spans="2:15" ht="15" customHeight="1" x14ac:dyDescent="0.35">
      <c r="B76" s="142">
        <v>2018</v>
      </c>
      <c r="C76" s="142"/>
      <c r="D76" s="228">
        <v>131298</v>
      </c>
      <c r="E76" s="228">
        <v>3861801</v>
      </c>
      <c r="F76" s="228">
        <v>1092511</v>
      </c>
      <c r="G76" s="228">
        <v>1044727</v>
      </c>
      <c r="H76" s="228">
        <v>658558</v>
      </c>
      <c r="I76"/>
      <c r="J76" s="7"/>
      <c r="K76"/>
      <c r="L76"/>
      <c r="M76"/>
      <c r="N76"/>
      <c r="O76"/>
    </row>
    <row r="77" spans="2:15" s="14" customFormat="1" ht="15" customHeight="1" collapsed="1" x14ac:dyDescent="0.35">
      <c r="B77" s="142">
        <v>2017</v>
      </c>
      <c r="C77" s="142"/>
      <c r="D77" s="228">
        <v>131365</v>
      </c>
      <c r="E77" s="228">
        <v>3587675</v>
      </c>
      <c r="F77" s="228">
        <v>1024577</v>
      </c>
      <c r="G77" s="228">
        <v>989108</v>
      </c>
      <c r="H77" s="228">
        <v>637764</v>
      </c>
      <c r="I77"/>
      <c r="J77" s="7"/>
      <c r="K77"/>
      <c r="L77"/>
      <c r="M77"/>
      <c r="N77"/>
      <c r="O77"/>
    </row>
    <row r="78" spans="2:15" s="14" customFormat="1" ht="15" customHeight="1" x14ac:dyDescent="0.35">
      <c r="B78" s="142">
        <v>2016</v>
      </c>
      <c r="C78" s="142"/>
      <c r="D78" s="228">
        <v>131380</v>
      </c>
      <c r="E78" s="228">
        <v>3394749</v>
      </c>
      <c r="F78" s="228">
        <v>927966</v>
      </c>
      <c r="G78" s="228">
        <v>985131</v>
      </c>
      <c r="H78" s="228">
        <v>602824</v>
      </c>
      <c r="I78"/>
      <c r="J78" s="7"/>
      <c r="K78"/>
      <c r="L78"/>
      <c r="M78"/>
      <c r="N78"/>
      <c r="O78"/>
    </row>
    <row r="79" spans="2:15" s="14" customFormat="1" ht="15" customHeight="1" x14ac:dyDescent="0.35">
      <c r="B79" s="142">
        <v>2015</v>
      </c>
      <c r="C79" s="142"/>
      <c r="D79" s="128">
        <v>132022</v>
      </c>
      <c r="E79" s="128">
        <v>3365772</v>
      </c>
      <c r="F79" s="128">
        <v>904461</v>
      </c>
      <c r="G79" s="128">
        <v>868715</v>
      </c>
      <c r="H79" s="128">
        <v>505924</v>
      </c>
      <c r="I79"/>
      <c r="J79" s="7"/>
      <c r="K79"/>
      <c r="L79"/>
      <c r="M79"/>
      <c r="N79"/>
      <c r="O79"/>
    </row>
    <row r="80" spans="2:15" ht="15" customHeight="1" x14ac:dyDescent="0.35">
      <c r="B80" s="142">
        <v>2014</v>
      </c>
      <c r="C80" s="142"/>
      <c r="D80" s="128">
        <v>127431</v>
      </c>
      <c r="E80" s="128">
        <v>3250069</v>
      </c>
      <c r="F80" s="128">
        <v>847314</v>
      </c>
      <c r="G80" s="128">
        <v>840956</v>
      </c>
      <c r="H80" s="128">
        <v>467098</v>
      </c>
      <c r="I80"/>
      <c r="J80" s="7"/>
      <c r="K80"/>
      <c r="L80"/>
      <c r="M80"/>
      <c r="N80"/>
      <c r="O80"/>
    </row>
    <row r="81" spans="2:15" ht="15" customHeight="1" x14ac:dyDescent="0.35">
      <c r="B81" s="142">
        <v>2013</v>
      </c>
      <c r="C81" s="142"/>
      <c r="D81" s="128">
        <v>106700</v>
      </c>
      <c r="E81" s="128">
        <v>2990291</v>
      </c>
      <c r="F81" s="128">
        <v>713591</v>
      </c>
      <c r="G81" s="128">
        <v>719174</v>
      </c>
      <c r="H81" s="128">
        <v>363965</v>
      </c>
      <c r="I81"/>
      <c r="J81" s="7"/>
      <c r="K81"/>
      <c r="L81"/>
      <c r="M81"/>
      <c r="N81"/>
      <c r="O81"/>
    </row>
    <row r="82" spans="2:15" ht="15" customHeight="1" x14ac:dyDescent="0.35">
      <c r="B82" s="126">
        <v>2012</v>
      </c>
      <c r="C82" s="126"/>
      <c r="D82" s="128">
        <v>55279</v>
      </c>
      <c r="E82" s="128">
        <v>2732198</v>
      </c>
      <c r="F82" s="128">
        <v>616113</v>
      </c>
      <c r="G82" s="128">
        <v>636067</v>
      </c>
      <c r="H82" s="128">
        <v>293842</v>
      </c>
      <c r="I82"/>
      <c r="J82" s="7"/>
      <c r="K82"/>
      <c r="L82"/>
      <c r="M82"/>
      <c r="N82"/>
      <c r="O82"/>
    </row>
    <row r="83" spans="2:15" ht="15" customHeight="1" x14ac:dyDescent="0.35">
      <c r="B83" s="126">
        <v>2011</v>
      </c>
      <c r="C83" s="126"/>
      <c r="D83" s="128">
        <v>55304</v>
      </c>
      <c r="E83" s="128">
        <v>2743647</v>
      </c>
      <c r="F83" s="128">
        <v>616215</v>
      </c>
      <c r="G83" s="128">
        <v>618908</v>
      </c>
      <c r="H83" s="128">
        <v>314754</v>
      </c>
      <c r="I83"/>
      <c r="J83" s="309"/>
      <c r="K83"/>
      <c r="L83"/>
      <c r="M83"/>
      <c r="N83"/>
      <c r="O83"/>
    </row>
    <row r="84" spans="2:15" ht="15" customHeight="1" x14ac:dyDescent="0.35">
      <c r="B84" s="126">
        <v>2010</v>
      </c>
      <c r="C84" s="126"/>
      <c r="D84" s="128">
        <v>52535</v>
      </c>
      <c r="E84" s="128">
        <v>2626104</v>
      </c>
      <c r="F84" s="128">
        <v>631800</v>
      </c>
      <c r="G84" s="128">
        <v>631138</v>
      </c>
      <c r="H84" s="128">
        <v>363109</v>
      </c>
      <c r="I84"/>
      <c r="J84" s="309"/>
      <c r="K84"/>
      <c r="L84"/>
      <c r="M84"/>
      <c r="N84"/>
      <c r="O84"/>
    </row>
    <row r="85" spans="2:15" ht="15" customHeight="1" x14ac:dyDescent="0.35">
      <c r="B85" s="126">
        <v>2009</v>
      </c>
      <c r="C85" s="126"/>
      <c r="D85" s="128">
        <v>53773</v>
      </c>
      <c r="E85" s="128">
        <v>2578791</v>
      </c>
      <c r="F85" s="128">
        <v>582074</v>
      </c>
      <c r="G85" s="128">
        <v>593339</v>
      </c>
      <c r="H85" s="128">
        <v>289616</v>
      </c>
      <c r="I85"/>
      <c r="J85" s="309"/>
      <c r="K85"/>
      <c r="L85"/>
      <c r="M85"/>
      <c r="N85"/>
      <c r="O85"/>
    </row>
    <row r="86" spans="2:15" s="14" customFormat="1" ht="15" customHeight="1" collapsed="1" x14ac:dyDescent="0.35">
      <c r="B86" s="126">
        <v>2008</v>
      </c>
      <c r="C86" s="126"/>
      <c r="D86" s="128">
        <v>55346</v>
      </c>
      <c r="E86" s="128">
        <v>3016433</v>
      </c>
      <c r="F86" s="128">
        <v>678337</v>
      </c>
      <c r="G86" s="128">
        <v>721961</v>
      </c>
      <c r="H86" s="128">
        <v>396707</v>
      </c>
      <c r="I86"/>
      <c r="J86" s="309"/>
      <c r="K86"/>
      <c r="L86"/>
      <c r="M86"/>
      <c r="N86"/>
      <c r="O86"/>
    </row>
    <row r="87" spans="2:15" s="14" customFormat="1" ht="15" customHeight="1" x14ac:dyDescent="0.35">
      <c r="B87" s="127" t="s">
        <v>127</v>
      </c>
      <c r="C87" s="127"/>
      <c r="D87" s="134"/>
      <c r="E87" s="134"/>
      <c r="F87" s="134"/>
      <c r="G87" s="134"/>
      <c r="H87" s="134"/>
      <c r="I87"/>
      <c r="J87" s="7"/>
      <c r="K87"/>
      <c r="L87"/>
      <c r="M87"/>
      <c r="N87"/>
      <c r="O87"/>
    </row>
    <row r="88" spans="2:15" s="14" customFormat="1" ht="15" customHeight="1" x14ac:dyDescent="0.35">
      <c r="B88" s="142">
        <v>2020</v>
      </c>
      <c r="C88" s="142"/>
      <c r="D88" s="228">
        <v>1503</v>
      </c>
      <c r="E88" s="228">
        <v>1760014</v>
      </c>
      <c r="F88" s="228">
        <v>521088</v>
      </c>
      <c r="G88" s="228">
        <v>197403</v>
      </c>
      <c r="H88" s="228">
        <v>24110</v>
      </c>
      <c r="I88"/>
      <c r="J88" s="7"/>
      <c r="K88"/>
      <c r="L88"/>
      <c r="M88"/>
      <c r="N88"/>
      <c r="O88"/>
    </row>
    <row r="89" spans="2:15" s="14" customFormat="1" ht="15" customHeight="1" x14ac:dyDescent="0.35">
      <c r="B89" s="142">
        <v>2019</v>
      </c>
      <c r="C89" s="142"/>
      <c r="D89" s="228">
        <v>1520</v>
      </c>
      <c r="E89" s="228">
        <v>1887353</v>
      </c>
      <c r="F89" s="228">
        <v>550876</v>
      </c>
      <c r="G89" s="228">
        <v>237572</v>
      </c>
      <c r="H89" s="228">
        <v>62172</v>
      </c>
      <c r="I89"/>
      <c r="J89" s="7"/>
      <c r="K89"/>
      <c r="L89"/>
      <c r="M89"/>
      <c r="N89"/>
      <c r="O89"/>
    </row>
    <row r="90" spans="2:15" s="14" customFormat="1" ht="15" customHeight="1" x14ac:dyDescent="0.35">
      <c r="B90" s="142">
        <v>2018</v>
      </c>
      <c r="C90" s="142"/>
      <c r="D90" s="228">
        <v>1425</v>
      </c>
      <c r="E90" s="228">
        <v>1677738</v>
      </c>
      <c r="F90" s="228">
        <v>493698</v>
      </c>
      <c r="G90" s="228">
        <v>208628</v>
      </c>
      <c r="H90" s="228">
        <v>86814</v>
      </c>
      <c r="I90"/>
      <c r="J90" s="7"/>
      <c r="K90"/>
      <c r="L90"/>
      <c r="M90"/>
      <c r="N90"/>
      <c r="O90"/>
    </row>
    <row r="91" spans="2:15" s="14" customFormat="1" ht="15" customHeight="1" x14ac:dyDescent="0.35">
      <c r="B91" s="142">
        <v>2017</v>
      </c>
      <c r="C91" s="142"/>
      <c r="D91" s="228">
        <v>1420</v>
      </c>
      <c r="E91" s="228">
        <v>1625420</v>
      </c>
      <c r="F91" s="228">
        <v>504278</v>
      </c>
      <c r="G91" s="228">
        <v>247420</v>
      </c>
      <c r="H91" s="228">
        <v>131924</v>
      </c>
      <c r="I91"/>
      <c r="J91" s="7"/>
      <c r="K91"/>
      <c r="L91"/>
      <c r="M91"/>
      <c r="N91"/>
      <c r="O91"/>
    </row>
    <row r="92" spans="2:15" ht="15" customHeight="1" x14ac:dyDescent="0.35">
      <c r="B92" s="142">
        <v>2016</v>
      </c>
      <c r="C92" s="142"/>
      <c r="D92" s="228">
        <v>1325</v>
      </c>
      <c r="E92" s="228">
        <v>1497495</v>
      </c>
      <c r="F92" s="228">
        <v>433655</v>
      </c>
      <c r="G92" s="228">
        <v>211225</v>
      </c>
      <c r="H92" s="228">
        <v>68293</v>
      </c>
      <c r="I92"/>
      <c r="J92" s="7"/>
      <c r="K92"/>
      <c r="L92"/>
      <c r="M92"/>
      <c r="N92"/>
      <c r="O92"/>
    </row>
    <row r="93" spans="2:15" ht="15" customHeight="1" x14ac:dyDescent="0.35">
      <c r="B93" s="142">
        <v>2015</v>
      </c>
      <c r="C93" s="142"/>
      <c r="D93" s="128">
        <v>1280</v>
      </c>
      <c r="E93" s="128">
        <v>1400461</v>
      </c>
      <c r="F93" s="128">
        <v>394926</v>
      </c>
      <c r="G93" s="128">
        <v>184882</v>
      </c>
      <c r="H93" s="128">
        <v>52159</v>
      </c>
      <c r="I93"/>
      <c r="J93" s="7"/>
      <c r="K93"/>
      <c r="L93"/>
      <c r="M93"/>
      <c r="N93"/>
      <c r="O93"/>
    </row>
    <row r="94" spans="2:15" ht="15" customHeight="1" x14ac:dyDescent="0.35">
      <c r="B94" s="142">
        <v>2014</v>
      </c>
      <c r="C94" s="142"/>
      <c r="D94" s="128">
        <v>1217</v>
      </c>
      <c r="E94" s="128">
        <v>1314012</v>
      </c>
      <c r="F94" s="128">
        <v>337491</v>
      </c>
      <c r="G94" s="128">
        <v>141252</v>
      </c>
      <c r="H94" s="128">
        <v>2516</v>
      </c>
      <c r="I94"/>
      <c r="J94" s="7"/>
      <c r="K94"/>
      <c r="L94"/>
      <c r="M94"/>
      <c r="N94"/>
      <c r="O94"/>
    </row>
    <row r="95" spans="2:15" ht="15" customHeight="1" x14ac:dyDescent="0.35">
      <c r="B95" s="142">
        <v>2013</v>
      </c>
      <c r="C95" s="142"/>
      <c r="D95" s="128">
        <v>1163</v>
      </c>
      <c r="E95" s="128">
        <v>1253354</v>
      </c>
      <c r="F95" s="128">
        <v>311820</v>
      </c>
      <c r="G95" s="128">
        <v>127986</v>
      </c>
      <c r="H95" s="128">
        <v>6579</v>
      </c>
      <c r="I95"/>
      <c r="J95" s="7"/>
      <c r="K95"/>
      <c r="L95"/>
      <c r="M95"/>
      <c r="N95"/>
      <c r="O95"/>
    </row>
    <row r="96" spans="2:15" ht="15" customHeight="1" x14ac:dyDescent="0.35">
      <c r="B96" s="126">
        <v>2012</v>
      </c>
      <c r="C96" s="126"/>
      <c r="D96" s="128">
        <v>1086</v>
      </c>
      <c r="E96" s="128">
        <v>1210555</v>
      </c>
      <c r="F96" s="128">
        <v>295221</v>
      </c>
      <c r="G96" s="128">
        <v>114356</v>
      </c>
      <c r="H96" s="128">
        <v>-4882</v>
      </c>
      <c r="I96"/>
      <c r="J96" s="309"/>
      <c r="K96"/>
      <c r="L96"/>
      <c r="M96"/>
      <c r="N96"/>
      <c r="O96"/>
    </row>
    <row r="97" spans="2:15" ht="15" customHeight="1" x14ac:dyDescent="0.35">
      <c r="B97" s="126">
        <v>2011</v>
      </c>
      <c r="C97" s="126"/>
      <c r="D97" s="128">
        <v>1166</v>
      </c>
      <c r="E97" s="128">
        <v>1230939</v>
      </c>
      <c r="F97" s="128">
        <v>299874</v>
      </c>
      <c r="G97" s="128">
        <v>106440</v>
      </c>
      <c r="H97" s="128">
        <v>-10017</v>
      </c>
      <c r="I97"/>
      <c r="J97" s="309"/>
      <c r="K97"/>
      <c r="L97"/>
      <c r="M97"/>
      <c r="N97"/>
      <c r="O97"/>
    </row>
    <row r="98" spans="2:15" s="13" customFormat="1" ht="15" customHeight="1" collapsed="1" x14ac:dyDescent="0.35">
      <c r="B98" s="126">
        <v>2010</v>
      </c>
      <c r="C98" s="126"/>
      <c r="D98" s="128">
        <v>1171</v>
      </c>
      <c r="E98" s="128">
        <v>1096557</v>
      </c>
      <c r="F98" s="128">
        <v>299806</v>
      </c>
      <c r="G98" s="128">
        <v>123529</v>
      </c>
      <c r="H98" s="128">
        <v>22606</v>
      </c>
      <c r="I98"/>
      <c r="J98" s="309"/>
      <c r="K98"/>
      <c r="L98"/>
      <c r="M98"/>
      <c r="N98"/>
      <c r="O98"/>
    </row>
    <row r="99" spans="2:15" s="13" customFormat="1" ht="15" customHeight="1" x14ac:dyDescent="0.35">
      <c r="B99" s="126">
        <v>2009</v>
      </c>
      <c r="C99" s="126"/>
      <c r="D99" s="128">
        <v>1235</v>
      </c>
      <c r="E99" s="128">
        <v>1082084</v>
      </c>
      <c r="F99" s="128">
        <v>307753</v>
      </c>
      <c r="G99" s="128">
        <v>105166</v>
      </c>
      <c r="H99" s="128">
        <v>-31270</v>
      </c>
      <c r="I99"/>
      <c r="J99" s="309"/>
      <c r="K99"/>
      <c r="L99"/>
      <c r="M99"/>
      <c r="N99"/>
      <c r="O99"/>
    </row>
    <row r="100" spans="2:15" s="13" customFormat="1" ht="15" customHeight="1" x14ac:dyDescent="0.35">
      <c r="B100" s="126">
        <v>2008</v>
      </c>
      <c r="C100" s="126"/>
      <c r="D100" s="128">
        <v>1275</v>
      </c>
      <c r="E100" s="128">
        <v>1184920</v>
      </c>
      <c r="F100" s="128">
        <v>311791</v>
      </c>
      <c r="G100" s="128">
        <v>110596</v>
      </c>
      <c r="H100" s="128">
        <v>-25913</v>
      </c>
      <c r="I100"/>
      <c r="J100" s="7"/>
      <c r="K100"/>
      <c r="L100"/>
      <c r="M100"/>
      <c r="N100"/>
      <c r="O100"/>
    </row>
    <row r="101" spans="2:15" ht="15" customHeight="1" x14ac:dyDescent="0.35">
      <c r="B101" s="127" t="s">
        <v>184</v>
      </c>
      <c r="C101" s="127"/>
      <c r="D101" s="134"/>
      <c r="E101" s="134"/>
      <c r="F101" s="134"/>
      <c r="G101" s="134"/>
      <c r="H101" s="134"/>
      <c r="I101"/>
      <c r="J101" s="7"/>
      <c r="K101"/>
      <c r="L101"/>
      <c r="M101"/>
      <c r="N101"/>
      <c r="O101"/>
    </row>
    <row r="102" spans="2:15" ht="15" customHeight="1" x14ac:dyDescent="0.35">
      <c r="B102" s="142">
        <v>2020</v>
      </c>
      <c r="C102" s="142"/>
      <c r="D102" s="228">
        <v>200</v>
      </c>
      <c r="E102" s="228">
        <v>1210629</v>
      </c>
      <c r="F102" s="228">
        <v>312102</v>
      </c>
      <c r="G102" s="228">
        <v>104288</v>
      </c>
      <c r="H102" s="228">
        <v>34029</v>
      </c>
      <c r="I102"/>
      <c r="J102" s="7"/>
      <c r="K102"/>
      <c r="L102"/>
      <c r="M102"/>
      <c r="N102"/>
      <c r="O102"/>
    </row>
    <row r="103" spans="2:15" ht="15" customHeight="1" x14ac:dyDescent="0.35">
      <c r="B103" s="142">
        <v>2019</v>
      </c>
      <c r="C103" s="142"/>
      <c r="D103" s="228">
        <v>174</v>
      </c>
      <c r="E103" s="228">
        <v>1032838</v>
      </c>
      <c r="F103" s="228">
        <v>284704</v>
      </c>
      <c r="G103" s="228">
        <v>102780</v>
      </c>
      <c r="H103" s="228">
        <v>47416</v>
      </c>
      <c r="I103"/>
      <c r="J103" s="7"/>
      <c r="K103"/>
      <c r="L103"/>
      <c r="M103"/>
      <c r="N103"/>
      <c r="O103"/>
    </row>
    <row r="104" spans="2:15" ht="15" customHeight="1" x14ac:dyDescent="0.35">
      <c r="B104" s="142">
        <v>2018</v>
      </c>
      <c r="C104" s="142"/>
      <c r="D104" s="228">
        <v>148</v>
      </c>
      <c r="E104" s="228">
        <v>941598</v>
      </c>
      <c r="F104" s="228">
        <v>262029</v>
      </c>
      <c r="G104" s="228">
        <v>90527</v>
      </c>
      <c r="H104" s="228">
        <v>48070</v>
      </c>
      <c r="I104"/>
      <c r="J104" s="7"/>
      <c r="K104"/>
      <c r="L104"/>
      <c r="M104"/>
      <c r="N104"/>
      <c r="O104"/>
    </row>
    <row r="105" spans="2:15" ht="15" customHeight="1" x14ac:dyDescent="0.35">
      <c r="B105" s="142">
        <v>2017</v>
      </c>
      <c r="C105" s="142"/>
      <c r="D105" s="228">
        <v>130</v>
      </c>
      <c r="E105" s="228">
        <v>1030632</v>
      </c>
      <c r="F105" s="228">
        <v>268620</v>
      </c>
      <c r="G105" s="228">
        <v>111260</v>
      </c>
      <c r="H105" s="228">
        <v>42097</v>
      </c>
      <c r="I105"/>
      <c r="J105" s="7"/>
      <c r="K105"/>
      <c r="L105"/>
      <c r="M105"/>
      <c r="N105"/>
      <c r="O105"/>
    </row>
    <row r="106" spans="2:15" ht="15" customHeight="1" x14ac:dyDescent="0.35">
      <c r="B106" s="142">
        <v>2016</v>
      </c>
      <c r="C106" s="142"/>
      <c r="D106" s="228">
        <v>131</v>
      </c>
      <c r="E106" s="228">
        <v>970680</v>
      </c>
      <c r="F106" s="228">
        <v>245348</v>
      </c>
      <c r="G106" s="228">
        <v>89215</v>
      </c>
      <c r="H106" s="228">
        <v>-44725</v>
      </c>
      <c r="I106"/>
      <c r="J106" s="7"/>
      <c r="K106"/>
      <c r="L106"/>
      <c r="M106"/>
      <c r="N106"/>
      <c r="O106"/>
    </row>
    <row r="107" spans="2:15" ht="15" customHeight="1" x14ac:dyDescent="0.35">
      <c r="B107" s="142">
        <v>2015</v>
      </c>
      <c r="C107" s="142"/>
      <c r="D107" s="128">
        <v>115</v>
      </c>
      <c r="E107" s="128">
        <v>865081</v>
      </c>
      <c r="F107" s="128">
        <v>195955</v>
      </c>
      <c r="G107" s="128">
        <v>59067</v>
      </c>
      <c r="H107" s="128">
        <v>558</v>
      </c>
      <c r="I107"/>
      <c r="J107" s="7"/>
      <c r="K107"/>
      <c r="L107"/>
      <c r="M107"/>
      <c r="N107"/>
      <c r="O107"/>
    </row>
    <row r="108" spans="2:15" ht="15" customHeight="1" x14ac:dyDescent="0.35">
      <c r="B108" s="142">
        <v>2014</v>
      </c>
      <c r="C108" s="142"/>
      <c r="D108" s="128">
        <v>109</v>
      </c>
      <c r="E108" s="128">
        <v>722917</v>
      </c>
      <c r="F108" s="128">
        <v>162046</v>
      </c>
      <c r="G108" s="128">
        <v>44332</v>
      </c>
      <c r="H108" s="128">
        <v>-10634</v>
      </c>
      <c r="I108"/>
      <c r="J108" s="7"/>
      <c r="K108"/>
      <c r="L108"/>
      <c r="M108"/>
      <c r="N108"/>
      <c r="O108"/>
    </row>
    <row r="109" spans="2:15" ht="15" customHeight="1" x14ac:dyDescent="0.35">
      <c r="B109" s="142">
        <v>2013</v>
      </c>
      <c r="C109" s="142"/>
      <c r="D109" s="128">
        <v>104</v>
      </c>
      <c r="E109" s="128">
        <v>786249</v>
      </c>
      <c r="F109" s="128">
        <v>140614</v>
      </c>
      <c r="G109" s="128">
        <v>30335</v>
      </c>
      <c r="H109" s="128">
        <v>-8409</v>
      </c>
      <c r="I109"/>
      <c r="J109" s="13"/>
      <c r="K109"/>
      <c r="L109"/>
      <c r="M109"/>
      <c r="N109"/>
      <c r="O109"/>
    </row>
    <row r="110" spans="2:15" s="12" customFormat="1" ht="15" customHeight="1" x14ac:dyDescent="0.35">
      <c r="B110" s="126">
        <v>2012</v>
      </c>
      <c r="C110" s="126"/>
      <c r="D110" s="128">
        <v>98</v>
      </c>
      <c r="E110" s="128">
        <v>779573</v>
      </c>
      <c r="F110" s="128">
        <v>168463</v>
      </c>
      <c r="G110" s="128">
        <v>61358</v>
      </c>
      <c r="H110" s="128">
        <v>4727</v>
      </c>
      <c r="I110"/>
      <c r="J110" s="13"/>
      <c r="K110"/>
      <c r="L110"/>
      <c r="M110"/>
      <c r="N110"/>
      <c r="O110"/>
    </row>
    <row r="111" spans="2:15" s="13" customFormat="1" ht="15" customHeight="1" collapsed="1" x14ac:dyDescent="0.35">
      <c r="B111" s="126">
        <v>2011</v>
      </c>
      <c r="C111" s="126"/>
      <c r="D111" s="128">
        <v>84</v>
      </c>
      <c r="E111" s="128">
        <v>623179</v>
      </c>
      <c r="F111" s="128">
        <v>125050</v>
      </c>
      <c r="G111" s="128">
        <v>29016</v>
      </c>
      <c r="H111" s="128">
        <v>-8460</v>
      </c>
      <c r="I111"/>
      <c r="K111"/>
      <c r="L111"/>
      <c r="M111"/>
      <c r="N111"/>
      <c r="O111"/>
    </row>
    <row r="112" spans="2:15" s="13" customFormat="1" ht="15" customHeight="1" x14ac:dyDescent="0.35">
      <c r="B112" s="126">
        <v>2010</v>
      </c>
      <c r="C112" s="126"/>
      <c r="D112" s="128">
        <v>86</v>
      </c>
      <c r="E112" s="128">
        <v>604734</v>
      </c>
      <c r="F112" s="128">
        <v>142682</v>
      </c>
      <c r="G112" s="128">
        <v>50412</v>
      </c>
      <c r="H112" s="128">
        <v>7762</v>
      </c>
      <c r="I112"/>
      <c r="K112"/>
      <c r="L112"/>
      <c r="M112"/>
      <c r="N112"/>
      <c r="O112"/>
    </row>
    <row r="113" spans="2:15" s="13" customFormat="1" ht="15" customHeight="1" x14ac:dyDescent="0.35">
      <c r="B113" s="126">
        <v>2009</v>
      </c>
      <c r="C113" s="126"/>
      <c r="D113" s="128">
        <v>84</v>
      </c>
      <c r="E113" s="128">
        <v>510918</v>
      </c>
      <c r="F113" s="128">
        <v>122447</v>
      </c>
      <c r="G113" s="128">
        <v>37053</v>
      </c>
      <c r="H113" s="128">
        <v>17077</v>
      </c>
      <c r="I113"/>
      <c r="J113" s="7"/>
      <c r="K113"/>
      <c r="L113"/>
      <c r="M113"/>
      <c r="N113"/>
      <c r="O113"/>
    </row>
    <row r="114" spans="2:15" ht="15" customHeight="1" x14ac:dyDescent="0.35">
      <c r="B114" s="126">
        <v>2008</v>
      </c>
      <c r="C114" s="126"/>
      <c r="D114" s="128">
        <v>89</v>
      </c>
      <c r="E114" s="128">
        <v>543783</v>
      </c>
      <c r="F114" s="128">
        <v>120706</v>
      </c>
      <c r="G114" s="128">
        <v>30089</v>
      </c>
      <c r="H114" s="128">
        <v>-2873</v>
      </c>
      <c r="I114"/>
      <c r="J114" s="7"/>
      <c r="K114"/>
      <c r="L114"/>
      <c r="M114"/>
      <c r="N114"/>
      <c r="O114"/>
    </row>
    <row r="115" spans="2:15" ht="15" customHeight="1" x14ac:dyDescent="0.35">
      <c r="B115" s="123" t="s">
        <v>185</v>
      </c>
      <c r="C115" s="123"/>
      <c r="D115" s="132"/>
      <c r="E115" s="132"/>
      <c r="F115" s="132"/>
      <c r="G115" s="132"/>
      <c r="H115" s="132"/>
      <c r="I115"/>
      <c r="J115" s="7"/>
      <c r="K115"/>
      <c r="L115"/>
      <c r="M115"/>
      <c r="N115"/>
      <c r="O115"/>
    </row>
    <row r="116" spans="2:15" ht="15" customHeight="1" x14ac:dyDescent="0.35">
      <c r="B116" s="142">
        <v>2020</v>
      </c>
      <c r="C116" s="142"/>
      <c r="D116" s="228">
        <v>22</v>
      </c>
      <c r="E116" s="228">
        <v>462342</v>
      </c>
      <c r="F116" s="228">
        <v>180170</v>
      </c>
      <c r="G116" s="228">
        <v>81676</v>
      </c>
      <c r="H116" s="228">
        <v>54506</v>
      </c>
      <c r="I116"/>
      <c r="J116" s="7"/>
      <c r="K116"/>
      <c r="L116"/>
      <c r="M116"/>
      <c r="N116"/>
      <c r="O116"/>
    </row>
    <row r="117" spans="2:15" ht="15" customHeight="1" x14ac:dyDescent="0.35">
      <c r="B117" s="142">
        <v>2019</v>
      </c>
      <c r="C117" s="142"/>
      <c r="D117" s="228">
        <v>21</v>
      </c>
      <c r="E117" s="228">
        <v>509387</v>
      </c>
      <c r="F117" s="228">
        <v>164689</v>
      </c>
      <c r="G117" s="228">
        <v>68023</v>
      </c>
      <c r="H117" s="228">
        <v>39045</v>
      </c>
      <c r="I117"/>
      <c r="J117" s="7"/>
      <c r="K117"/>
      <c r="L117"/>
      <c r="M117"/>
      <c r="N117"/>
      <c r="O117"/>
    </row>
    <row r="118" spans="2:15" ht="15" customHeight="1" x14ac:dyDescent="0.35">
      <c r="B118" s="142">
        <v>2018</v>
      </c>
      <c r="C118" s="142"/>
      <c r="D118" s="228">
        <v>16</v>
      </c>
      <c r="E118" s="228">
        <v>449155</v>
      </c>
      <c r="F118" s="228">
        <v>106904</v>
      </c>
      <c r="G118" s="228">
        <v>32651</v>
      </c>
      <c r="H118" s="228">
        <v>12540</v>
      </c>
      <c r="I118"/>
      <c r="J118" s="7"/>
      <c r="K118"/>
      <c r="L118"/>
      <c r="M118"/>
      <c r="N118"/>
      <c r="O118"/>
    </row>
    <row r="119" spans="2:15" ht="15" customHeight="1" x14ac:dyDescent="0.35">
      <c r="B119" s="142">
        <v>2017</v>
      </c>
      <c r="C119" s="142"/>
      <c r="D119" s="228">
        <v>13</v>
      </c>
      <c r="E119" s="228">
        <v>351741</v>
      </c>
      <c r="F119" s="228">
        <v>87024</v>
      </c>
      <c r="G119" s="228">
        <v>29091</v>
      </c>
      <c r="H119" s="228">
        <v>12917</v>
      </c>
      <c r="I119"/>
      <c r="J119" s="7"/>
      <c r="K119"/>
      <c r="L119"/>
      <c r="M119"/>
      <c r="N119"/>
      <c r="O119"/>
    </row>
    <row r="120" spans="2:15" ht="15" customHeight="1" x14ac:dyDescent="0.35">
      <c r="B120" s="142">
        <v>2016</v>
      </c>
      <c r="C120" s="142"/>
      <c r="D120" s="228">
        <v>8</v>
      </c>
      <c r="E120" s="228">
        <v>186144</v>
      </c>
      <c r="F120" s="228">
        <v>47803</v>
      </c>
      <c r="G120" s="228">
        <v>6128</v>
      </c>
      <c r="H120" s="228">
        <v>3451</v>
      </c>
      <c r="I120"/>
      <c r="J120" s="7"/>
      <c r="K120"/>
      <c r="L120"/>
      <c r="M120"/>
      <c r="N120"/>
      <c r="O120"/>
    </row>
    <row r="121" spans="2:15" ht="15" customHeight="1" x14ac:dyDescent="0.35">
      <c r="B121" s="142">
        <v>2015</v>
      </c>
      <c r="C121" s="142"/>
      <c r="D121" s="128">
        <v>10</v>
      </c>
      <c r="E121" s="128">
        <v>201176</v>
      </c>
      <c r="F121" s="128">
        <v>67327</v>
      </c>
      <c r="G121" s="128">
        <v>23735</v>
      </c>
      <c r="H121" s="128">
        <v>9330</v>
      </c>
      <c r="I121"/>
      <c r="J121" s="7"/>
      <c r="K121"/>
      <c r="L121"/>
      <c r="M121"/>
      <c r="N121"/>
      <c r="O121"/>
    </row>
    <row r="122" spans="2:15" ht="15" customHeight="1" x14ac:dyDescent="0.35">
      <c r="B122" s="142">
        <v>2014</v>
      </c>
      <c r="C122" s="142"/>
      <c r="D122" s="128">
        <v>8</v>
      </c>
      <c r="E122" s="128">
        <v>212463</v>
      </c>
      <c r="F122" s="128">
        <v>53942</v>
      </c>
      <c r="G122" s="128">
        <v>18163</v>
      </c>
      <c r="H122" s="128">
        <v>13947</v>
      </c>
      <c r="I122"/>
      <c r="J122" s="308"/>
      <c r="K122"/>
      <c r="L122"/>
      <c r="M122"/>
      <c r="N122"/>
      <c r="O122"/>
    </row>
    <row r="123" spans="2:15" s="13" customFormat="1" ht="15" customHeight="1" collapsed="1" x14ac:dyDescent="0.35">
      <c r="B123" s="142">
        <v>2013</v>
      </c>
      <c r="C123" s="142"/>
      <c r="D123" s="128">
        <v>7</v>
      </c>
      <c r="E123" s="128">
        <v>130329</v>
      </c>
      <c r="F123" s="128">
        <v>47570</v>
      </c>
      <c r="G123" s="128">
        <v>14902</v>
      </c>
      <c r="H123" s="128">
        <v>3009</v>
      </c>
      <c r="I123"/>
      <c r="K123"/>
      <c r="L123"/>
      <c r="M123"/>
      <c r="N123"/>
      <c r="O123"/>
    </row>
    <row r="124" spans="2:15" s="13" customFormat="1" ht="15" customHeight="1" x14ac:dyDescent="0.35">
      <c r="B124" s="126">
        <v>2012</v>
      </c>
      <c r="C124" s="126"/>
      <c r="D124" s="128">
        <v>5</v>
      </c>
      <c r="E124" s="128">
        <v>113569</v>
      </c>
      <c r="F124" s="128">
        <v>39179</v>
      </c>
      <c r="G124" s="128">
        <v>12535</v>
      </c>
      <c r="H124" s="128">
        <v>-640</v>
      </c>
      <c r="I124"/>
      <c r="K124"/>
      <c r="L124"/>
      <c r="M124"/>
      <c r="N124"/>
      <c r="O124"/>
    </row>
    <row r="125" spans="2:15" s="13" customFormat="1" ht="15" customHeight="1" x14ac:dyDescent="0.35">
      <c r="B125" s="126">
        <v>2011</v>
      </c>
      <c r="C125" s="126"/>
      <c r="D125" s="128">
        <v>5</v>
      </c>
      <c r="E125" s="128">
        <v>117909</v>
      </c>
      <c r="F125" s="128">
        <v>39917</v>
      </c>
      <c r="G125" s="128">
        <v>11147</v>
      </c>
      <c r="H125" s="128">
        <v>-595</v>
      </c>
      <c r="I125"/>
      <c r="K125"/>
      <c r="L125"/>
      <c r="M125"/>
      <c r="N125"/>
      <c r="O125"/>
    </row>
    <row r="126" spans="2:15" ht="15" customHeight="1" x14ac:dyDescent="0.35">
      <c r="B126" s="126">
        <v>2010</v>
      </c>
      <c r="C126" s="126"/>
      <c r="D126" s="128">
        <v>6</v>
      </c>
      <c r="E126" s="128">
        <v>180845</v>
      </c>
      <c r="F126" s="128">
        <v>51019</v>
      </c>
      <c r="G126" s="128">
        <v>20680</v>
      </c>
      <c r="H126" s="128">
        <v>6249</v>
      </c>
      <c r="I126"/>
      <c r="J126" s="13"/>
      <c r="K126"/>
      <c r="L126"/>
      <c r="M126"/>
      <c r="N126"/>
      <c r="O126"/>
    </row>
    <row r="127" spans="2:15" ht="15" customHeight="1" x14ac:dyDescent="0.35">
      <c r="B127" s="126">
        <v>2009</v>
      </c>
      <c r="C127" s="126"/>
      <c r="D127" s="128">
        <v>5</v>
      </c>
      <c r="E127" s="128">
        <v>135104</v>
      </c>
      <c r="F127" s="128">
        <v>42388</v>
      </c>
      <c r="G127" s="128">
        <v>11693</v>
      </c>
      <c r="H127" s="128">
        <v>-195</v>
      </c>
      <c r="I127"/>
      <c r="J127" s="7"/>
      <c r="K127"/>
      <c r="L127"/>
      <c r="M127"/>
      <c r="N127"/>
      <c r="O127"/>
    </row>
    <row r="128" spans="2:15" ht="15" customHeight="1" x14ac:dyDescent="0.35">
      <c r="B128" s="126">
        <v>2008</v>
      </c>
      <c r="C128" s="126"/>
      <c r="D128" s="128">
        <v>6</v>
      </c>
      <c r="E128" s="128">
        <v>174354</v>
      </c>
      <c r="F128" s="128">
        <v>51341</v>
      </c>
      <c r="G128" s="128">
        <v>23005</v>
      </c>
      <c r="H128" s="128">
        <v>22047</v>
      </c>
      <c r="I128"/>
      <c r="J128" s="7"/>
      <c r="K128"/>
      <c r="L128"/>
      <c r="M128"/>
      <c r="N128"/>
      <c r="O128"/>
    </row>
    <row r="129" spans="2:15" ht="15" customHeight="1" x14ac:dyDescent="0.35">
      <c r="B129" s="310" t="s">
        <v>40</v>
      </c>
      <c r="C129" s="310"/>
      <c r="D129" s="311"/>
      <c r="E129" s="311"/>
      <c r="F129" s="311"/>
      <c r="G129" s="311"/>
      <c r="H129" s="311"/>
      <c r="I129"/>
      <c r="J129" s="7"/>
      <c r="K129"/>
      <c r="L129"/>
      <c r="M129"/>
      <c r="N129"/>
      <c r="O129"/>
    </row>
    <row r="130" spans="2:15" ht="15" customHeight="1" x14ac:dyDescent="0.35">
      <c r="B130" s="123" t="s">
        <v>186</v>
      </c>
      <c r="C130" s="123"/>
      <c r="D130" s="132"/>
      <c r="E130" s="132"/>
      <c r="F130" s="132"/>
      <c r="G130" s="132"/>
      <c r="H130" s="132"/>
      <c r="I130"/>
      <c r="J130" s="7"/>
      <c r="K130"/>
      <c r="L130"/>
      <c r="M130"/>
      <c r="N130"/>
      <c r="O130"/>
    </row>
    <row r="131" spans="2:15" ht="15" customHeight="1" x14ac:dyDescent="0.35">
      <c r="B131" s="142">
        <v>2020</v>
      </c>
      <c r="C131" s="142"/>
      <c r="D131" s="228">
        <v>51458</v>
      </c>
      <c r="E131" s="228">
        <v>1188944</v>
      </c>
      <c r="F131" s="228">
        <v>431541</v>
      </c>
      <c r="G131" s="228">
        <v>317512</v>
      </c>
      <c r="H131" s="228">
        <v>204618</v>
      </c>
      <c r="I131"/>
      <c r="J131" s="7"/>
      <c r="K131"/>
      <c r="L131"/>
      <c r="M131"/>
      <c r="N131"/>
      <c r="O131"/>
    </row>
    <row r="132" spans="2:15" ht="15" customHeight="1" x14ac:dyDescent="0.35">
      <c r="B132" s="142">
        <v>2019</v>
      </c>
      <c r="C132" s="142"/>
      <c r="D132" s="228">
        <v>53164</v>
      </c>
      <c r="E132" s="228">
        <v>1199084</v>
      </c>
      <c r="F132" s="228">
        <v>412754</v>
      </c>
      <c r="G132" s="228">
        <v>300286</v>
      </c>
      <c r="H132" s="228">
        <v>189831</v>
      </c>
      <c r="I132"/>
      <c r="J132" s="7"/>
      <c r="K132"/>
      <c r="L132"/>
      <c r="M132"/>
      <c r="N132"/>
      <c r="O132"/>
    </row>
    <row r="133" spans="2:15" ht="15" customHeight="1" x14ac:dyDescent="0.35">
      <c r="B133" s="142">
        <v>2018</v>
      </c>
      <c r="C133" s="142"/>
      <c r="D133" s="228">
        <v>54046</v>
      </c>
      <c r="E133" s="228">
        <v>1152014</v>
      </c>
      <c r="F133" s="228">
        <v>393014</v>
      </c>
      <c r="G133" s="228">
        <v>295456</v>
      </c>
      <c r="H133" s="228">
        <v>187462</v>
      </c>
      <c r="I133"/>
      <c r="J133" s="7"/>
      <c r="K133"/>
      <c r="L133"/>
      <c r="M133"/>
      <c r="N133"/>
      <c r="O133"/>
    </row>
    <row r="134" spans="2:15" ht="15" customHeight="1" x14ac:dyDescent="0.35">
      <c r="B134" s="142">
        <v>2017</v>
      </c>
      <c r="C134" s="142"/>
      <c r="D134" s="228">
        <v>53827</v>
      </c>
      <c r="E134" s="228">
        <v>1051808</v>
      </c>
      <c r="F134" s="228">
        <v>350476</v>
      </c>
      <c r="G134" s="228">
        <v>268397</v>
      </c>
      <c r="H134" s="228">
        <v>172021</v>
      </c>
      <c r="I134"/>
      <c r="J134" s="7"/>
      <c r="K134"/>
      <c r="L134"/>
      <c r="M134"/>
      <c r="N134"/>
      <c r="O134"/>
    </row>
    <row r="135" spans="2:15" s="13" customFormat="1" ht="15" customHeight="1" collapsed="1" x14ac:dyDescent="0.35">
      <c r="B135" s="142">
        <v>2016</v>
      </c>
      <c r="C135" s="142"/>
      <c r="D135" s="228">
        <v>54527</v>
      </c>
      <c r="E135" s="228">
        <v>1013341</v>
      </c>
      <c r="F135" s="228">
        <v>332855</v>
      </c>
      <c r="G135" s="228">
        <v>264479</v>
      </c>
      <c r="H135" s="228">
        <v>150551</v>
      </c>
      <c r="I135"/>
      <c r="J135" s="7"/>
      <c r="K135"/>
      <c r="L135"/>
      <c r="M135"/>
      <c r="N135"/>
      <c r="O135"/>
    </row>
    <row r="136" spans="2:15" s="13" customFormat="1" ht="15" customHeight="1" x14ac:dyDescent="0.35">
      <c r="B136" s="142">
        <v>2015</v>
      </c>
      <c r="C136" s="142"/>
      <c r="D136" s="128">
        <v>55400</v>
      </c>
      <c r="E136" s="128">
        <v>1001615</v>
      </c>
      <c r="F136" s="128">
        <v>309959</v>
      </c>
      <c r="G136" s="128">
        <v>234705</v>
      </c>
      <c r="H136" s="128">
        <v>118487</v>
      </c>
      <c r="I136"/>
      <c r="K136"/>
      <c r="L136"/>
      <c r="M136"/>
      <c r="N136"/>
      <c r="O136"/>
    </row>
    <row r="137" spans="2:15" s="13" customFormat="1" ht="15" customHeight="1" x14ac:dyDescent="0.35">
      <c r="B137" s="142">
        <v>2014</v>
      </c>
      <c r="C137" s="142"/>
      <c r="D137" s="128">
        <v>53436</v>
      </c>
      <c r="E137" s="128">
        <v>978556</v>
      </c>
      <c r="F137" s="128">
        <v>297758</v>
      </c>
      <c r="G137" s="128">
        <v>237225</v>
      </c>
      <c r="H137" s="128">
        <v>119454</v>
      </c>
      <c r="I137"/>
      <c r="K137"/>
      <c r="L137"/>
      <c r="M137"/>
      <c r="N137"/>
      <c r="O137"/>
    </row>
    <row r="138" spans="2:15" ht="15" customHeight="1" x14ac:dyDescent="0.35">
      <c r="B138" s="142">
        <v>2013</v>
      </c>
      <c r="C138" s="142"/>
      <c r="D138" s="128">
        <v>42016</v>
      </c>
      <c r="E138" s="128">
        <v>892409</v>
      </c>
      <c r="F138" s="128">
        <v>254438</v>
      </c>
      <c r="G138" s="128">
        <v>196394</v>
      </c>
      <c r="H138" s="128">
        <v>73851</v>
      </c>
      <c r="I138"/>
      <c r="J138" s="13"/>
      <c r="K138"/>
      <c r="L138"/>
      <c r="M138"/>
      <c r="N138"/>
      <c r="O138"/>
    </row>
    <row r="139" spans="2:15" ht="15" customHeight="1" x14ac:dyDescent="0.35">
      <c r="B139" s="126">
        <v>2012</v>
      </c>
      <c r="C139" s="126"/>
      <c r="D139" s="128">
        <v>12578</v>
      </c>
      <c r="E139" s="128">
        <v>746371</v>
      </c>
      <c r="F139" s="128">
        <v>205721</v>
      </c>
      <c r="G139" s="128">
        <v>145449</v>
      </c>
      <c r="H139" s="128">
        <v>48888</v>
      </c>
      <c r="I139"/>
      <c r="J139" s="13"/>
      <c r="K139"/>
      <c r="L139"/>
      <c r="M139"/>
      <c r="N139"/>
      <c r="O139"/>
    </row>
    <row r="140" spans="2:15" ht="15" customHeight="1" x14ac:dyDescent="0.35">
      <c r="B140" s="126">
        <v>2011</v>
      </c>
      <c r="C140" s="126"/>
      <c r="D140" s="128">
        <v>12625</v>
      </c>
      <c r="E140" s="128">
        <v>765915</v>
      </c>
      <c r="F140" s="128">
        <v>217662</v>
      </c>
      <c r="G140" s="128">
        <v>153778</v>
      </c>
      <c r="H140" s="128">
        <v>80669</v>
      </c>
      <c r="I140"/>
      <c r="J140" s="7"/>
      <c r="K140"/>
      <c r="L140"/>
      <c r="M140"/>
      <c r="N140"/>
      <c r="O140"/>
    </row>
    <row r="141" spans="2:15" ht="15" customHeight="1" x14ac:dyDescent="0.35">
      <c r="B141" s="126">
        <v>2010</v>
      </c>
      <c r="C141" s="126"/>
      <c r="D141" s="128">
        <v>11350</v>
      </c>
      <c r="E141" s="128">
        <v>714885</v>
      </c>
      <c r="F141" s="128">
        <v>209575</v>
      </c>
      <c r="G141" s="128">
        <v>149661</v>
      </c>
      <c r="H141" s="128">
        <v>100153</v>
      </c>
      <c r="I141"/>
      <c r="J141" s="7"/>
      <c r="K141"/>
      <c r="L141"/>
      <c r="M141"/>
      <c r="N141"/>
      <c r="O141"/>
    </row>
    <row r="142" spans="2:15" ht="15" customHeight="1" x14ac:dyDescent="0.35">
      <c r="B142" s="126">
        <v>2009</v>
      </c>
      <c r="C142" s="126"/>
      <c r="D142" s="128">
        <v>11556</v>
      </c>
      <c r="E142" s="128">
        <v>674587</v>
      </c>
      <c r="F142" s="128">
        <v>202653</v>
      </c>
      <c r="G142" s="128">
        <v>136786</v>
      </c>
      <c r="H142" s="128">
        <v>54052</v>
      </c>
      <c r="I142"/>
      <c r="J142" s="7"/>
      <c r="K142"/>
      <c r="L142"/>
      <c r="M142"/>
      <c r="N142"/>
      <c r="O142"/>
    </row>
    <row r="143" spans="2:15" ht="15" customHeight="1" x14ac:dyDescent="0.35">
      <c r="B143" s="126">
        <v>2008</v>
      </c>
      <c r="C143" s="126"/>
      <c r="D143" s="128">
        <v>11748</v>
      </c>
      <c r="E143" s="128">
        <v>806538</v>
      </c>
      <c r="F143" s="128">
        <v>238329</v>
      </c>
      <c r="G143" s="128">
        <v>177357</v>
      </c>
      <c r="H143" s="128">
        <v>85691</v>
      </c>
      <c r="I143"/>
      <c r="J143" s="7"/>
      <c r="K143"/>
      <c r="L143"/>
      <c r="M143"/>
      <c r="N143"/>
      <c r="O143"/>
    </row>
    <row r="144" spans="2:15" s="13" customFormat="1" ht="15" customHeight="1" collapsed="1" x14ac:dyDescent="0.35">
      <c r="B144" s="123" t="s">
        <v>187</v>
      </c>
      <c r="C144" s="123"/>
      <c r="D144" s="132"/>
      <c r="E144" s="132"/>
      <c r="F144" s="132"/>
      <c r="G144" s="132"/>
      <c r="H144" s="132"/>
      <c r="I144"/>
      <c r="J144" s="7"/>
      <c r="K144"/>
      <c r="L144"/>
      <c r="M144"/>
      <c r="N144"/>
      <c r="O144"/>
    </row>
    <row r="145" spans="2:15" s="13" customFormat="1" ht="15" customHeight="1" x14ac:dyDescent="0.35">
      <c r="B145" s="142">
        <v>2020</v>
      </c>
      <c r="C145" s="142"/>
      <c r="D145" s="228">
        <v>29453</v>
      </c>
      <c r="E145" s="228">
        <v>2395569</v>
      </c>
      <c r="F145" s="228">
        <v>634155</v>
      </c>
      <c r="G145" s="228">
        <v>390114</v>
      </c>
      <c r="H145" s="228">
        <v>202677</v>
      </c>
      <c r="I145"/>
      <c r="J145" s="7"/>
      <c r="K145"/>
      <c r="L145"/>
      <c r="M145"/>
      <c r="N145"/>
      <c r="O145"/>
    </row>
    <row r="146" spans="2:15" s="13" customFormat="1" ht="15" customHeight="1" x14ac:dyDescent="0.35">
      <c r="B146" s="142">
        <v>2019</v>
      </c>
      <c r="C146" s="142"/>
      <c r="D146" s="228">
        <v>30548</v>
      </c>
      <c r="E146" s="228">
        <v>2414080</v>
      </c>
      <c r="F146" s="228">
        <v>656687</v>
      </c>
      <c r="G146" s="228">
        <v>419750</v>
      </c>
      <c r="H146" s="228">
        <v>218977</v>
      </c>
      <c r="I146"/>
      <c r="J146" s="7"/>
      <c r="K146"/>
      <c r="L146"/>
      <c r="M146"/>
      <c r="N146"/>
      <c r="O146"/>
    </row>
    <row r="147" spans="2:15" s="13" customFormat="1" ht="15" customHeight="1" x14ac:dyDescent="0.35">
      <c r="B147" s="142">
        <v>2018</v>
      </c>
      <c r="C147" s="142"/>
      <c r="D147" s="228">
        <v>31031</v>
      </c>
      <c r="E147" s="228">
        <v>2271613</v>
      </c>
      <c r="F147" s="228">
        <v>584387</v>
      </c>
      <c r="G147" s="228">
        <v>380965</v>
      </c>
      <c r="H147" s="228">
        <v>237300</v>
      </c>
      <c r="I147"/>
      <c r="J147" s="7"/>
      <c r="K147"/>
      <c r="L147"/>
      <c r="M147"/>
      <c r="N147"/>
      <c r="O147"/>
    </row>
    <row r="148" spans="2:15" s="13" customFormat="1" ht="15" customHeight="1" x14ac:dyDescent="0.35">
      <c r="B148" s="142">
        <v>2017</v>
      </c>
      <c r="C148" s="142"/>
      <c r="D148" s="228">
        <v>32139</v>
      </c>
      <c r="E148" s="228">
        <v>2218290</v>
      </c>
      <c r="F148" s="228">
        <v>566618</v>
      </c>
      <c r="G148" s="228">
        <v>377773</v>
      </c>
      <c r="H148" s="228">
        <v>215004</v>
      </c>
      <c r="I148"/>
      <c r="J148" s="7"/>
      <c r="K148"/>
      <c r="L148"/>
      <c r="M148"/>
      <c r="N148"/>
      <c r="O148"/>
    </row>
    <row r="149" spans="2:15" s="13" customFormat="1" ht="15" customHeight="1" x14ac:dyDescent="0.35">
      <c r="B149" s="142">
        <v>2016</v>
      </c>
      <c r="C149" s="142"/>
      <c r="D149" s="228">
        <v>32030</v>
      </c>
      <c r="E149" s="228">
        <v>2021128</v>
      </c>
      <c r="F149" s="228">
        <v>481981</v>
      </c>
      <c r="G149" s="228">
        <v>327752</v>
      </c>
      <c r="H149" s="228">
        <v>90552</v>
      </c>
      <c r="I149"/>
      <c r="K149"/>
      <c r="L149"/>
      <c r="M149"/>
      <c r="N149"/>
      <c r="O149"/>
    </row>
    <row r="150" spans="2:15" ht="15" customHeight="1" x14ac:dyDescent="0.35">
      <c r="B150" s="142">
        <v>2015</v>
      </c>
      <c r="C150" s="142"/>
      <c r="D150" s="128">
        <v>32396</v>
      </c>
      <c r="E150" s="128">
        <v>1933652</v>
      </c>
      <c r="F150" s="128">
        <v>445721</v>
      </c>
      <c r="G150" s="128">
        <v>286817</v>
      </c>
      <c r="H150" s="128">
        <v>137667</v>
      </c>
      <c r="I150"/>
      <c r="J150" s="13"/>
      <c r="K150"/>
      <c r="L150"/>
      <c r="M150"/>
      <c r="N150"/>
      <c r="O150"/>
    </row>
    <row r="151" spans="2:15" ht="15" customHeight="1" x14ac:dyDescent="0.35">
      <c r="B151" s="142">
        <v>2014</v>
      </c>
      <c r="C151" s="142"/>
      <c r="D151" s="128">
        <v>31318</v>
      </c>
      <c r="E151" s="128">
        <v>1812935</v>
      </c>
      <c r="F151" s="128">
        <v>404787</v>
      </c>
      <c r="G151" s="128">
        <v>264062</v>
      </c>
      <c r="H151" s="128">
        <v>96007</v>
      </c>
      <c r="I151"/>
      <c r="J151" s="13"/>
      <c r="K151"/>
      <c r="L151"/>
      <c r="M151"/>
      <c r="N151"/>
      <c r="O151"/>
    </row>
    <row r="152" spans="2:15" ht="15" customHeight="1" x14ac:dyDescent="0.35">
      <c r="B152" s="142">
        <v>2013</v>
      </c>
      <c r="C152" s="142"/>
      <c r="D152" s="128">
        <v>26638</v>
      </c>
      <c r="E152" s="128">
        <v>1750370</v>
      </c>
      <c r="F152" s="128">
        <v>360204</v>
      </c>
      <c r="G152" s="128">
        <v>229279</v>
      </c>
      <c r="H152" s="128">
        <v>84725</v>
      </c>
      <c r="I152"/>
      <c r="J152" s="13"/>
      <c r="K152"/>
      <c r="L152"/>
      <c r="M152"/>
      <c r="N152"/>
      <c r="O152"/>
    </row>
    <row r="153" spans="2:15" ht="15" customHeight="1" x14ac:dyDescent="0.35">
      <c r="B153" s="126">
        <v>2012</v>
      </c>
      <c r="C153" s="126"/>
      <c r="D153" s="128">
        <v>13709</v>
      </c>
      <c r="E153" s="128">
        <v>1703272</v>
      </c>
      <c r="F153" s="128">
        <v>346210</v>
      </c>
      <c r="G153" s="128">
        <v>218767</v>
      </c>
      <c r="H153" s="128">
        <v>84352</v>
      </c>
      <c r="I153"/>
      <c r="J153" s="7"/>
      <c r="K153"/>
      <c r="L153"/>
      <c r="M153"/>
      <c r="N153"/>
      <c r="O153"/>
    </row>
    <row r="154" spans="2:15" ht="15" customHeight="1" x14ac:dyDescent="0.35">
      <c r="B154" s="126">
        <v>2011</v>
      </c>
      <c r="C154" s="126"/>
      <c r="D154" s="128">
        <v>13803</v>
      </c>
      <c r="E154" s="128">
        <v>1641409</v>
      </c>
      <c r="F154" s="128">
        <v>328320</v>
      </c>
      <c r="G154" s="128">
        <v>196433</v>
      </c>
      <c r="H154" s="128">
        <v>64288</v>
      </c>
      <c r="I154"/>
      <c r="J154" s="7"/>
      <c r="K154"/>
      <c r="L154"/>
      <c r="M154"/>
      <c r="N154"/>
      <c r="O154"/>
    </row>
    <row r="155" spans="2:15" ht="15" customHeight="1" x14ac:dyDescent="0.35">
      <c r="B155" s="126">
        <v>2010</v>
      </c>
      <c r="C155" s="126"/>
      <c r="D155" s="128">
        <v>13303</v>
      </c>
      <c r="E155" s="128">
        <v>1558221</v>
      </c>
      <c r="F155" s="128">
        <v>365345</v>
      </c>
      <c r="G155" s="128">
        <v>239621</v>
      </c>
      <c r="H155" s="128">
        <v>113035</v>
      </c>
      <c r="I155"/>
      <c r="J155" s="7"/>
      <c r="K155"/>
      <c r="L155"/>
      <c r="M155"/>
      <c r="N155"/>
      <c r="O155"/>
    </row>
    <row r="156" spans="2:15" s="13" customFormat="1" ht="15" customHeight="1" collapsed="1" x14ac:dyDescent="0.35">
      <c r="B156" s="126">
        <v>2009</v>
      </c>
      <c r="C156" s="126"/>
      <c r="D156" s="128">
        <v>13808</v>
      </c>
      <c r="E156" s="128">
        <v>1449551</v>
      </c>
      <c r="F156" s="128">
        <v>334738</v>
      </c>
      <c r="G156" s="128">
        <v>202749</v>
      </c>
      <c r="H156" s="128">
        <v>77190</v>
      </c>
      <c r="I156"/>
      <c r="J156" s="7"/>
      <c r="K156"/>
      <c r="L156"/>
      <c r="M156"/>
      <c r="N156"/>
      <c r="O156"/>
    </row>
    <row r="157" spans="2:15" s="13" customFormat="1" ht="15" customHeight="1" x14ac:dyDescent="0.35">
      <c r="B157" s="126">
        <v>2008</v>
      </c>
      <c r="C157" s="126"/>
      <c r="D157" s="128">
        <v>14301</v>
      </c>
      <c r="E157" s="128">
        <v>1664297</v>
      </c>
      <c r="F157" s="128">
        <v>342612</v>
      </c>
      <c r="G157" s="128">
        <v>220080</v>
      </c>
      <c r="H157" s="128">
        <v>98738</v>
      </c>
      <c r="I157"/>
      <c r="J157" s="7"/>
      <c r="K157"/>
      <c r="L157"/>
      <c r="M157"/>
      <c r="N157"/>
      <c r="O157"/>
    </row>
    <row r="158" spans="2:15" s="13" customFormat="1" ht="15" customHeight="1" x14ac:dyDescent="0.35">
      <c r="B158" s="123" t="s">
        <v>188</v>
      </c>
      <c r="C158" s="123"/>
      <c r="D158" s="132"/>
      <c r="E158" s="132"/>
      <c r="F158" s="132"/>
      <c r="G158" s="132"/>
      <c r="H158" s="132"/>
      <c r="I158"/>
      <c r="J158" s="7"/>
      <c r="K158"/>
      <c r="L158"/>
      <c r="M158"/>
      <c r="N158"/>
      <c r="O158"/>
    </row>
    <row r="159" spans="2:15" s="13" customFormat="1" ht="15" customHeight="1" x14ac:dyDescent="0.35">
      <c r="B159" s="142">
        <v>2020</v>
      </c>
      <c r="C159" s="142"/>
      <c r="D159" s="228">
        <v>7934</v>
      </c>
      <c r="E159" s="228">
        <v>833547</v>
      </c>
      <c r="F159" s="228">
        <v>218110</v>
      </c>
      <c r="G159" s="228">
        <v>96198</v>
      </c>
      <c r="H159" s="228">
        <v>22645</v>
      </c>
      <c r="I159"/>
      <c r="K159"/>
      <c r="L159"/>
      <c r="M159"/>
      <c r="N159"/>
      <c r="O159"/>
    </row>
    <row r="160" spans="2:15" s="13" customFormat="1" ht="15" customHeight="1" x14ac:dyDescent="0.35">
      <c r="B160" s="142">
        <v>2019</v>
      </c>
      <c r="C160" s="142"/>
      <c r="D160" s="228">
        <v>8235</v>
      </c>
      <c r="E160" s="228">
        <v>837926</v>
      </c>
      <c r="F160" s="228">
        <v>235009</v>
      </c>
      <c r="G160" s="228">
        <v>125549</v>
      </c>
      <c r="H160" s="228">
        <v>68266</v>
      </c>
      <c r="I160"/>
      <c r="K160"/>
      <c r="L160"/>
      <c r="M160"/>
      <c r="N160"/>
      <c r="O160"/>
    </row>
    <row r="161" spans="2:15" s="13" customFormat="1" ht="15" customHeight="1" x14ac:dyDescent="0.35">
      <c r="B161" s="142">
        <v>2018</v>
      </c>
      <c r="C161" s="142"/>
      <c r="D161" s="228">
        <v>8364</v>
      </c>
      <c r="E161" s="228">
        <v>766657</v>
      </c>
      <c r="F161" s="228">
        <v>213340</v>
      </c>
      <c r="G161" s="228">
        <v>111140</v>
      </c>
      <c r="H161" s="228">
        <v>46924</v>
      </c>
      <c r="I161"/>
      <c r="K161"/>
      <c r="L161"/>
      <c r="M161"/>
      <c r="N161"/>
      <c r="O161"/>
    </row>
    <row r="162" spans="2:15" ht="15" customHeight="1" x14ac:dyDescent="0.35">
      <c r="B162" s="142">
        <v>2017</v>
      </c>
      <c r="C162" s="142"/>
      <c r="D162" s="228">
        <v>8145</v>
      </c>
      <c r="E162" s="228">
        <v>749877</v>
      </c>
      <c r="F162" s="228">
        <v>219064</v>
      </c>
      <c r="G162" s="228">
        <v>128210</v>
      </c>
      <c r="H162" s="228">
        <v>95333</v>
      </c>
      <c r="I162"/>
      <c r="J162" s="13"/>
      <c r="K162"/>
      <c r="L162"/>
      <c r="M162"/>
      <c r="N162"/>
      <c r="O162"/>
    </row>
    <row r="163" spans="2:15" ht="15" customHeight="1" x14ac:dyDescent="0.35">
      <c r="B163" s="142">
        <v>2016</v>
      </c>
      <c r="C163" s="142"/>
      <c r="D163" s="228">
        <v>8036</v>
      </c>
      <c r="E163" s="228">
        <v>676084</v>
      </c>
      <c r="F163" s="228">
        <v>192415</v>
      </c>
      <c r="G163" s="228">
        <v>113291</v>
      </c>
      <c r="H163" s="228">
        <v>69823</v>
      </c>
      <c r="I163"/>
      <c r="J163" s="13"/>
      <c r="K163"/>
      <c r="L163"/>
      <c r="M163"/>
      <c r="N163"/>
      <c r="O163"/>
    </row>
    <row r="164" spans="2:15" ht="15" customHeight="1" x14ac:dyDescent="0.35">
      <c r="B164" s="142">
        <v>2015</v>
      </c>
      <c r="C164" s="142"/>
      <c r="D164" s="128">
        <v>7861</v>
      </c>
      <c r="E164" s="128">
        <v>638182</v>
      </c>
      <c r="F164" s="128">
        <v>178891</v>
      </c>
      <c r="G164" s="128">
        <v>105626</v>
      </c>
      <c r="H164" s="128">
        <v>61761</v>
      </c>
      <c r="I164"/>
      <c r="J164" s="13"/>
      <c r="K164"/>
      <c r="L164"/>
      <c r="M164"/>
      <c r="N164"/>
      <c r="O164"/>
    </row>
    <row r="165" spans="2:15" ht="15" customHeight="1" x14ac:dyDescent="0.35">
      <c r="B165" s="142">
        <v>2014</v>
      </c>
      <c r="C165" s="142"/>
      <c r="D165" s="128">
        <v>7574</v>
      </c>
      <c r="E165" s="128">
        <v>616044</v>
      </c>
      <c r="F165" s="128">
        <v>153356</v>
      </c>
      <c r="G165" s="128">
        <v>90145</v>
      </c>
      <c r="H165" s="128">
        <v>36474</v>
      </c>
      <c r="I165"/>
      <c r="J165" s="13"/>
      <c r="K165"/>
      <c r="L165"/>
      <c r="M165"/>
      <c r="N165"/>
      <c r="O165"/>
    </row>
    <row r="166" spans="2:15" ht="15" customHeight="1" x14ac:dyDescent="0.35">
      <c r="B166" s="142">
        <v>2013</v>
      </c>
      <c r="C166" s="142"/>
      <c r="D166" s="128">
        <v>6781</v>
      </c>
      <c r="E166" s="128">
        <v>580776</v>
      </c>
      <c r="F166" s="128">
        <v>126920</v>
      </c>
      <c r="G166" s="128">
        <v>68286</v>
      </c>
      <c r="H166" s="128">
        <v>26911</v>
      </c>
      <c r="I166"/>
      <c r="J166" s="7"/>
      <c r="K166"/>
      <c r="L166"/>
      <c r="M166"/>
      <c r="N166"/>
      <c r="O166"/>
    </row>
    <row r="167" spans="2:15" ht="15" customHeight="1" x14ac:dyDescent="0.35">
      <c r="B167" s="126">
        <v>2012</v>
      </c>
      <c r="C167" s="126"/>
      <c r="D167" s="128">
        <v>4991</v>
      </c>
      <c r="E167" s="128">
        <v>556452</v>
      </c>
      <c r="F167" s="128">
        <v>145967</v>
      </c>
      <c r="G167" s="128">
        <v>90443</v>
      </c>
      <c r="H167" s="128">
        <v>14181</v>
      </c>
      <c r="I167"/>
      <c r="J167" s="7"/>
      <c r="K167"/>
      <c r="L167"/>
      <c r="M167"/>
      <c r="N167"/>
      <c r="O167"/>
    </row>
    <row r="168" spans="2:15" s="13" customFormat="1" ht="15" customHeight="1" collapsed="1" x14ac:dyDescent="0.35">
      <c r="B168" s="126">
        <v>2011</v>
      </c>
      <c r="C168" s="126"/>
      <c r="D168" s="128">
        <v>5195</v>
      </c>
      <c r="E168" s="128">
        <v>539605</v>
      </c>
      <c r="F168" s="128">
        <v>129775</v>
      </c>
      <c r="G168" s="128">
        <v>71762</v>
      </c>
      <c r="H168" s="128">
        <v>20784</v>
      </c>
      <c r="I168"/>
      <c r="J168" s="7"/>
      <c r="K168"/>
      <c r="L168"/>
      <c r="M168"/>
      <c r="N168"/>
      <c r="O168"/>
    </row>
    <row r="169" spans="2:15" s="13" customFormat="1" ht="15" customHeight="1" x14ac:dyDescent="0.35">
      <c r="B169" s="126">
        <v>2010</v>
      </c>
      <c r="C169" s="126"/>
      <c r="D169" s="128">
        <v>5123</v>
      </c>
      <c r="E169" s="128">
        <v>578076</v>
      </c>
      <c r="F169" s="128">
        <v>142700</v>
      </c>
      <c r="G169" s="128">
        <v>84635</v>
      </c>
      <c r="H169" s="128">
        <v>31268</v>
      </c>
      <c r="I169"/>
      <c r="J169" s="7"/>
      <c r="K169"/>
      <c r="L169"/>
      <c r="M169"/>
      <c r="N169"/>
      <c r="O169"/>
    </row>
    <row r="170" spans="2:15" s="13" customFormat="1" ht="15" customHeight="1" x14ac:dyDescent="0.35">
      <c r="B170" s="126">
        <v>2009</v>
      </c>
      <c r="C170" s="126"/>
      <c r="D170" s="128">
        <v>5239</v>
      </c>
      <c r="E170" s="128">
        <v>551588</v>
      </c>
      <c r="F170" s="128">
        <v>134511</v>
      </c>
      <c r="G170" s="128">
        <v>70846</v>
      </c>
      <c r="H170" s="128">
        <v>24149</v>
      </c>
      <c r="I170"/>
      <c r="J170" s="7"/>
      <c r="K170"/>
      <c r="L170"/>
      <c r="M170"/>
      <c r="N170"/>
      <c r="O170"/>
    </row>
    <row r="171" spans="2:15" ht="15" customHeight="1" x14ac:dyDescent="0.35">
      <c r="B171" s="126">
        <v>2008</v>
      </c>
      <c r="C171" s="126"/>
      <c r="D171" s="128">
        <v>5397</v>
      </c>
      <c r="E171" s="128">
        <v>600310</v>
      </c>
      <c r="F171" s="128">
        <v>149825</v>
      </c>
      <c r="G171" s="128">
        <v>86347</v>
      </c>
      <c r="H171" s="128">
        <v>34053</v>
      </c>
      <c r="I171"/>
      <c r="J171" s="7"/>
      <c r="K171"/>
      <c r="L171"/>
      <c r="M171"/>
      <c r="N171"/>
      <c r="O171"/>
    </row>
    <row r="172" spans="2:15" ht="15" customHeight="1" x14ac:dyDescent="0.35">
      <c r="B172" s="123" t="s">
        <v>189</v>
      </c>
      <c r="C172" s="123"/>
      <c r="D172" s="132"/>
      <c r="E172" s="132"/>
      <c r="F172" s="132"/>
      <c r="G172" s="132"/>
      <c r="H172" s="132"/>
      <c r="I172"/>
      <c r="J172" s="13"/>
      <c r="K172"/>
      <c r="L172"/>
      <c r="M172"/>
      <c r="N172"/>
      <c r="O172"/>
    </row>
    <row r="173" spans="2:15" ht="15" customHeight="1" x14ac:dyDescent="0.35">
      <c r="B173" s="142">
        <v>2020</v>
      </c>
      <c r="C173" s="142"/>
      <c r="D173" s="228">
        <v>19878</v>
      </c>
      <c r="E173" s="228">
        <v>2127011</v>
      </c>
      <c r="F173" s="228">
        <v>550683</v>
      </c>
      <c r="G173" s="228">
        <v>392179</v>
      </c>
      <c r="H173" s="228">
        <v>135089</v>
      </c>
      <c r="I173"/>
      <c r="J173" s="13"/>
      <c r="K173"/>
      <c r="L173"/>
      <c r="M173"/>
      <c r="N173"/>
      <c r="O173"/>
    </row>
    <row r="174" spans="2:15" ht="15" customHeight="1" x14ac:dyDescent="0.35">
      <c r="B174" s="142">
        <v>2019</v>
      </c>
      <c r="C174" s="142"/>
      <c r="D174" s="228">
        <v>20189</v>
      </c>
      <c r="E174" s="228">
        <v>2163728</v>
      </c>
      <c r="F174" s="228">
        <v>551575</v>
      </c>
      <c r="G174" s="228">
        <v>411567</v>
      </c>
      <c r="H174" s="228">
        <v>182361</v>
      </c>
      <c r="I174"/>
      <c r="J174" s="13"/>
      <c r="K174"/>
      <c r="L174"/>
      <c r="M174"/>
      <c r="N174"/>
      <c r="O174"/>
    </row>
    <row r="175" spans="2:15" ht="15" customHeight="1" x14ac:dyDescent="0.35">
      <c r="B175" s="142">
        <v>2018</v>
      </c>
      <c r="C175" s="142"/>
      <c r="D175" s="228">
        <v>20830</v>
      </c>
      <c r="E175" s="228">
        <v>2034005</v>
      </c>
      <c r="F175" s="228">
        <v>499359</v>
      </c>
      <c r="G175" s="228">
        <v>397810</v>
      </c>
      <c r="H175" s="228">
        <v>202230</v>
      </c>
      <c r="I175"/>
      <c r="J175" s="13"/>
      <c r="K175"/>
      <c r="L175"/>
      <c r="M175"/>
      <c r="N175"/>
      <c r="O175"/>
    </row>
    <row r="176" spans="2:15" ht="15" customHeight="1" x14ac:dyDescent="0.35">
      <c r="B176" s="142">
        <v>2017</v>
      </c>
      <c r="C176" s="142"/>
      <c r="D176" s="228">
        <v>20427</v>
      </c>
      <c r="E176" s="228">
        <v>1933234</v>
      </c>
      <c r="F176" s="228">
        <v>512907</v>
      </c>
      <c r="G176" s="228">
        <v>428715</v>
      </c>
      <c r="H176" s="228">
        <v>224906</v>
      </c>
      <c r="I176"/>
      <c r="J176" s="13"/>
      <c r="K176"/>
      <c r="L176"/>
      <c r="M176"/>
      <c r="N176"/>
      <c r="O176"/>
    </row>
    <row r="177" spans="2:15" ht="15" customHeight="1" x14ac:dyDescent="0.35">
      <c r="B177" s="142">
        <v>2016</v>
      </c>
      <c r="C177" s="142"/>
      <c r="D177" s="228">
        <v>20080</v>
      </c>
      <c r="E177" s="228">
        <v>1745858</v>
      </c>
      <c r="F177" s="228">
        <v>432484</v>
      </c>
      <c r="G177" s="228">
        <v>417644</v>
      </c>
      <c r="H177" s="228">
        <v>207526</v>
      </c>
      <c r="I177"/>
      <c r="J177" s="13"/>
      <c r="K177"/>
      <c r="L177"/>
      <c r="M177"/>
      <c r="N177"/>
      <c r="O177"/>
    </row>
    <row r="178" spans="2:15" ht="15" customHeight="1" x14ac:dyDescent="0.35">
      <c r="B178" s="142">
        <v>2015</v>
      </c>
      <c r="C178" s="142"/>
      <c r="D178" s="128">
        <v>19327</v>
      </c>
      <c r="E178" s="128">
        <v>1693306</v>
      </c>
      <c r="F178" s="128">
        <v>429075</v>
      </c>
      <c r="G178" s="128">
        <v>358136</v>
      </c>
      <c r="H178" s="128">
        <v>147369</v>
      </c>
      <c r="I178"/>
      <c r="J178" s="13"/>
      <c r="K178"/>
      <c r="L178"/>
      <c r="M178"/>
      <c r="N178"/>
      <c r="O178"/>
    </row>
    <row r="179" spans="2:15" ht="15" customHeight="1" x14ac:dyDescent="0.35">
      <c r="B179" s="142">
        <v>2014</v>
      </c>
      <c r="C179" s="142"/>
      <c r="D179" s="128">
        <v>18647</v>
      </c>
      <c r="E179" s="128">
        <v>1524638</v>
      </c>
      <c r="F179" s="128">
        <v>356125</v>
      </c>
      <c r="G179" s="128">
        <v>307014</v>
      </c>
      <c r="H179" s="128">
        <v>125488</v>
      </c>
      <c r="I179"/>
      <c r="J179" s="7"/>
      <c r="K179"/>
      <c r="L179"/>
      <c r="M179"/>
      <c r="N179"/>
      <c r="O179"/>
    </row>
    <row r="180" spans="2:15" s="13" customFormat="1" ht="15" customHeight="1" collapsed="1" x14ac:dyDescent="0.35">
      <c r="B180" s="142">
        <v>2013</v>
      </c>
      <c r="C180" s="142"/>
      <c r="D180" s="128">
        <v>16870</v>
      </c>
      <c r="E180" s="128">
        <v>1412847</v>
      </c>
      <c r="F180" s="128">
        <v>308122</v>
      </c>
      <c r="G180" s="128">
        <v>274438</v>
      </c>
      <c r="H180" s="128">
        <v>103750</v>
      </c>
      <c r="I180"/>
      <c r="J180" s="7"/>
      <c r="K180"/>
      <c r="L180"/>
      <c r="M180"/>
      <c r="N180"/>
      <c r="O180"/>
    </row>
    <row r="181" spans="2:15" s="13" customFormat="1" ht="15" customHeight="1" x14ac:dyDescent="0.35">
      <c r="B181" s="126">
        <v>2012</v>
      </c>
      <c r="C181" s="126"/>
      <c r="D181" s="128">
        <v>14288</v>
      </c>
      <c r="E181" s="128">
        <v>1349344</v>
      </c>
      <c r="F181" s="128">
        <v>273849</v>
      </c>
      <c r="G181" s="128">
        <v>255663</v>
      </c>
      <c r="H181" s="128">
        <v>75494</v>
      </c>
      <c r="I181"/>
      <c r="J181" s="7"/>
      <c r="K181"/>
      <c r="L181"/>
      <c r="M181"/>
      <c r="N181"/>
      <c r="O181"/>
    </row>
    <row r="182" spans="2:15" s="13" customFormat="1" ht="15" customHeight="1" x14ac:dyDescent="0.35">
      <c r="B182" s="126">
        <v>2011</v>
      </c>
      <c r="C182" s="126"/>
      <c r="D182" s="128">
        <v>14537</v>
      </c>
      <c r="E182" s="128">
        <v>1284396</v>
      </c>
      <c r="F182" s="128">
        <v>257561</v>
      </c>
      <c r="G182" s="128">
        <v>225503</v>
      </c>
      <c r="H182" s="128">
        <v>50457</v>
      </c>
      <c r="I182"/>
      <c r="J182" s="7"/>
      <c r="K182"/>
      <c r="L182"/>
      <c r="M182"/>
      <c r="N182"/>
      <c r="O182"/>
    </row>
    <row r="183" spans="2:15" ht="15" customHeight="1" x14ac:dyDescent="0.35">
      <c r="B183" s="126">
        <v>2010</v>
      </c>
      <c r="C183" s="126"/>
      <c r="D183" s="128">
        <v>14334</v>
      </c>
      <c r="E183" s="128">
        <v>1209222</v>
      </c>
      <c r="F183" s="128">
        <v>267421</v>
      </c>
      <c r="G183" s="128">
        <v>239107</v>
      </c>
      <c r="H183" s="128">
        <v>81023</v>
      </c>
      <c r="I183"/>
      <c r="J183" s="7"/>
      <c r="K183"/>
      <c r="L183"/>
      <c r="M183"/>
      <c r="N183"/>
      <c r="O183"/>
    </row>
    <row r="184" spans="2:15" ht="15" customHeight="1" x14ac:dyDescent="0.35">
      <c r="B184" s="126">
        <v>2009</v>
      </c>
      <c r="C184" s="126"/>
      <c r="D184" s="128">
        <v>14590</v>
      </c>
      <c r="E184" s="128">
        <v>1191274</v>
      </c>
      <c r="F184" s="128">
        <v>242724</v>
      </c>
      <c r="G184" s="128">
        <v>232191</v>
      </c>
      <c r="H184" s="128">
        <v>49877</v>
      </c>
      <c r="I184"/>
      <c r="J184" s="7"/>
      <c r="K184"/>
      <c r="L184"/>
      <c r="M184"/>
      <c r="N184"/>
      <c r="O184"/>
    </row>
    <row r="185" spans="2:15" ht="15" customHeight="1" x14ac:dyDescent="0.35">
      <c r="B185" s="126">
        <v>2008</v>
      </c>
      <c r="C185" s="126"/>
      <c r="D185" s="128">
        <v>15165</v>
      </c>
      <c r="E185" s="128">
        <v>1357437</v>
      </c>
      <c r="F185" s="128">
        <v>278799</v>
      </c>
      <c r="G185" s="128">
        <v>290591</v>
      </c>
      <c r="H185" s="128">
        <v>91446</v>
      </c>
      <c r="I185"/>
      <c r="J185" s="13"/>
      <c r="K185"/>
      <c r="L185"/>
      <c r="M185"/>
      <c r="N185"/>
      <c r="O185"/>
    </row>
    <row r="186" spans="2:15" ht="15" customHeight="1" x14ac:dyDescent="0.35">
      <c r="B186" s="123" t="s">
        <v>190</v>
      </c>
      <c r="C186" s="123"/>
      <c r="D186" s="132"/>
      <c r="E186" s="132"/>
      <c r="F186" s="132"/>
      <c r="G186" s="132"/>
      <c r="H186" s="132"/>
      <c r="I186"/>
      <c r="J186" s="13"/>
      <c r="K186"/>
      <c r="L186"/>
      <c r="M186"/>
      <c r="N186"/>
      <c r="O186"/>
    </row>
    <row r="187" spans="2:15" ht="15" customHeight="1" x14ac:dyDescent="0.35">
      <c r="B187" s="142">
        <v>2020</v>
      </c>
      <c r="C187" s="142"/>
      <c r="D187" s="228">
        <v>6179</v>
      </c>
      <c r="E187" s="228">
        <v>308524</v>
      </c>
      <c r="F187" s="228">
        <v>134257</v>
      </c>
      <c r="G187" s="228">
        <v>70733</v>
      </c>
      <c r="H187" s="228">
        <v>45276</v>
      </c>
      <c r="I187"/>
      <c r="J187" s="13"/>
      <c r="K187"/>
      <c r="L187"/>
      <c r="M187"/>
      <c r="N187"/>
      <c r="O187"/>
    </row>
    <row r="188" spans="2:15" ht="15" customHeight="1" x14ac:dyDescent="0.35">
      <c r="B188" s="142">
        <v>2019</v>
      </c>
      <c r="C188" s="142"/>
      <c r="D188" s="228">
        <v>6089</v>
      </c>
      <c r="E188" s="228">
        <v>303141</v>
      </c>
      <c r="F188" s="228">
        <v>127726</v>
      </c>
      <c r="G188" s="228">
        <v>65875</v>
      </c>
      <c r="H188" s="228">
        <v>35962</v>
      </c>
      <c r="I188"/>
      <c r="J188" s="13"/>
      <c r="K188"/>
      <c r="L188"/>
      <c r="M188"/>
      <c r="N188"/>
      <c r="O188"/>
    </row>
    <row r="189" spans="2:15" ht="15" customHeight="1" x14ac:dyDescent="0.35">
      <c r="B189" s="142">
        <v>2018</v>
      </c>
      <c r="C189" s="142"/>
      <c r="D189" s="228">
        <v>6269</v>
      </c>
      <c r="E189" s="228">
        <v>294073</v>
      </c>
      <c r="F189" s="228">
        <v>125435</v>
      </c>
      <c r="G189" s="228">
        <v>69370</v>
      </c>
      <c r="H189" s="228">
        <v>37148</v>
      </c>
      <c r="I189"/>
      <c r="J189" s="13"/>
      <c r="K189"/>
      <c r="L189"/>
      <c r="M189"/>
      <c r="N189"/>
      <c r="O189"/>
    </row>
    <row r="190" spans="2:15" ht="15" customHeight="1" x14ac:dyDescent="0.35">
      <c r="B190" s="142">
        <v>2017</v>
      </c>
      <c r="C190" s="142"/>
      <c r="D190" s="228">
        <v>6483</v>
      </c>
      <c r="E190" s="228">
        <v>271592</v>
      </c>
      <c r="F190" s="228">
        <v>113541</v>
      </c>
      <c r="G190" s="228">
        <v>65827</v>
      </c>
      <c r="H190" s="228">
        <v>34407</v>
      </c>
      <c r="I190"/>
      <c r="J190" s="13"/>
      <c r="K190"/>
      <c r="L190"/>
      <c r="M190"/>
      <c r="N190"/>
      <c r="O190"/>
    </row>
    <row r="191" spans="2:15" ht="15" customHeight="1" x14ac:dyDescent="0.35">
      <c r="B191" s="142">
        <v>2016</v>
      </c>
      <c r="C191" s="142"/>
      <c r="D191" s="228">
        <v>6151</v>
      </c>
      <c r="E191" s="228">
        <v>247595</v>
      </c>
      <c r="F191" s="228">
        <v>103878</v>
      </c>
      <c r="G191" s="228">
        <v>63207</v>
      </c>
      <c r="H191" s="228">
        <v>33017</v>
      </c>
      <c r="I191"/>
      <c r="J191" s="13"/>
      <c r="K191"/>
      <c r="L191"/>
      <c r="M191"/>
      <c r="N191"/>
      <c r="O191"/>
    </row>
    <row r="192" spans="2:15" s="11" customFormat="1" ht="15" customHeight="1" x14ac:dyDescent="0.35">
      <c r="B192" s="142">
        <v>2015</v>
      </c>
      <c r="C192" s="142"/>
      <c r="D192" s="128">
        <v>6469</v>
      </c>
      <c r="E192" s="128">
        <v>222746</v>
      </c>
      <c r="F192" s="128">
        <v>90197</v>
      </c>
      <c r="G192" s="128">
        <v>52727</v>
      </c>
      <c r="H192" s="128">
        <v>28824</v>
      </c>
      <c r="I192"/>
      <c r="J192" s="7"/>
      <c r="K192"/>
      <c r="L192"/>
      <c r="M192"/>
      <c r="N192"/>
      <c r="O192"/>
    </row>
    <row r="193" spans="2:15" s="12" customFormat="1" ht="15" customHeight="1" x14ac:dyDescent="0.35">
      <c r="B193" s="142">
        <v>2014</v>
      </c>
      <c r="C193" s="142"/>
      <c r="D193" s="128">
        <v>5807</v>
      </c>
      <c r="E193" s="128">
        <v>207325</v>
      </c>
      <c r="F193" s="128">
        <v>75403</v>
      </c>
      <c r="G193" s="128">
        <v>42330</v>
      </c>
      <c r="H193" s="128">
        <v>20250</v>
      </c>
      <c r="I193"/>
      <c r="J193" s="7"/>
      <c r="K193"/>
      <c r="L193"/>
      <c r="M193"/>
      <c r="N193"/>
      <c r="O193"/>
    </row>
    <row r="194" spans="2:15" s="12" customFormat="1" ht="15" customHeight="1" x14ac:dyDescent="0.35">
      <c r="B194" s="142">
        <v>2013</v>
      </c>
      <c r="C194" s="142"/>
      <c r="D194" s="128">
        <v>4368</v>
      </c>
      <c r="E194" s="128">
        <v>195677</v>
      </c>
      <c r="F194" s="128">
        <v>66773</v>
      </c>
      <c r="G194" s="128">
        <v>37998</v>
      </c>
      <c r="H194" s="128">
        <v>20247</v>
      </c>
      <c r="I194"/>
      <c r="J194" s="7"/>
      <c r="K194"/>
      <c r="L194"/>
      <c r="M194"/>
      <c r="N194"/>
      <c r="O194"/>
    </row>
    <row r="195" spans="2:15" s="12" customFormat="1" ht="15" customHeight="1" x14ac:dyDescent="0.35">
      <c r="B195" s="126">
        <v>2012</v>
      </c>
      <c r="C195" s="126"/>
      <c r="D195" s="128">
        <v>3625</v>
      </c>
      <c r="E195" s="128">
        <v>171117</v>
      </c>
      <c r="F195" s="128">
        <v>56861</v>
      </c>
      <c r="G195" s="128">
        <v>31940</v>
      </c>
      <c r="H195" s="128">
        <v>14196</v>
      </c>
      <c r="I195"/>
      <c r="J195" s="7"/>
      <c r="K195"/>
      <c r="L195"/>
      <c r="M195"/>
      <c r="N195"/>
      <c r="O195"/>
    </row>
    <row r="196" spans="2:15" ht="15" customHeight="1" x14ac:dyDescent="0.35">
      <c r="B196" s="126">
        <v>2011</v>
      </c>
      <c r="C196" s="126"/>
      <c r="D196" s="128">
        <v>3757</v>
      </c>
      <c r="E196" s="128">
        <v>174084</v>
      </c>
      <c r="F196" s="128">
        <v>59208</v>
      </c>
      <c r="G196" s="128">
        <v>34346</v>
      </c>
      <c r="H196" s="128">
        <v>16314</v>
      </c>
      <c r="I196"/>
      <c r="J196" s="7"/>
      <c r="K196"/>
      <c r="L196"/>
      <c r="M196"/>
      <c r="N196"/>
      <c r="O196"/>
    </row>
    <row r="197" spans="2:15" ht="15" customHeight="1" x14ac:dyDescent="0.35">
      <c r="B197" s="126">
        <v>2010</v>
      </c>
      <c r="C197" s="126"/>
      <c r="D197" s="128">
        <v>3765</v>
      </c>
      <c r="E197" s="128">
        <v>174955</v>
      </c>
      <c r="F197" s="128">
        <v>61111</v>
      </c>
      <c r="G197" s="128">
        <v>36871</v>
      </c>
      <c r="H197" s="128">
        <v>17829</v>
      </c>
      <c r="I197"/>
      <c r="J197" s="7"/>
      <c r="K197"/>
      <c r="L197"/>
      <c r="M197"/>
      <c r="N197"/>
      <c r="O197"/>
    </row>
    <row r="198" spans="2:15" ht="15" customHeight="1" x14ac:dyDescent="0.35">
      <c r="B198" s="126">
        <v>2009</v>
      </c>
      <c r="C198" s="126"/>
      <c r="D198" s="128">
        <v>3883</v>
      </c>
      <c r="E198" s="128">
        <v>172089</v>
      </c>
      <c r="F198" s="128">
        <v>62869</v>
      </c>
      <c r="G198" s="128">
        <v>32818</v>
      </c>
      <c r="H198" s="128">
        <v>14238</v>
      </c>
      <c r="I198"/>
      <c r="J198" s="13"/>
      <c r="K198"/>
      <c r="L198"/>
      <c r="M198"/>
      <c r="N198"/>
      <c r="O198"/>
    </row>
    <row r="199" spans="2:15" ht="15" customHeight="1" x14ac:dyDescent="0.35">
      <c r="B199" s="126">
        <v>2008</v>
      </c>
      <c r="C199" s="126"/>
      <c r="D199" s="128">
        <v>4031</v>
      </c>
      <c r="E199" s="128">
        <v>188214</v>
      </c>
      <c r="F199" s="128">
        <v>63788</v>
      </c>
      <c r="G199" s="128">
        <v>35686</v>
      </c>
      <c r="H199" s="128">
        <v>20386</v>
      </c>
      <c r="I199"/>
      <c r="J199" s="13"/>
      <c r="K199"/>
      <c r="L199"/>
      <c r="M199"/>
      <c r="N199"/>
      <c r="O199"/>
    </row>
    <row r="200" spans="2:15" ht="15" customHeight="1" x14ac:dyDescent="0.35">
      <c r="B200" s="123" t="s">
        <v>191</v>
      </c>
      <c r="C200" s="123"/>
      <c r="D200" s="132"/>
      <c r="E200" s="132"/>
      <c r="F200" s="132"/>
      <c r="G200" s="132"/>
      <c r="H200" s="132"/>
      <c r="I200"/>
      <c r="J200" s="13"/>
      <c r="K200"/>
      <c r="L200"/>
      <c r="M200"/>
      <c r="N200"/>
      <c r="O200"/>
    </row>
    <row r="201" spans="2:15" ht="15" customHeight="1" x14ac:dyDescent="0.35">
      <c r="B201" s="142">
        <v>2020</v>
      </c>
      <c r="C201" s="142"/>
      <c r="D201" s="228">
        <v>7250</v>
      </c>
      <c r="E201" s="228">
        <v>318922</v>
      </c>
      <c r="F201" s="228">
        <v>107056</v>
      </c>
      <c r="G201" s="228">
        <v>101156</v>
      </c>
      <c r="H201" s="228">
        <v>80153</v>
      </c>
      <c r="I201"/>
      <c r="J201" s="13"/>
      <c r="K201"/>
      <c r="L201"/>
      <c r="M201"/>
      <c r="N201"/>
      <c r="O201"/>
    </row>
    <row r="202" spans="2:15" ht="15" customHeight="1" x14ac:dyDescent="0.35">
      <c r="B202" s="142">
        <v>2019</v>
      </c>
      <c r="C202" s="142"/>
      <c r="D202" s="228">
        <v>7373</v>
      </c>
      <c r="E202" s="228">
        <v>328126</v>
      </c>
      <c r="F202" s="228">
        <v>111351</v>
      </c>
      <c r="G202" s="228">
        <v>103503</v>
      </c>
      <c r="H202" s="228">
        <v>83861</v>
      </c>
      <c r="I202"/>
      <c r="J202" s="13"/>
      <c r="K202"/>
      <c r="L202"/>
      <c r="M202"/>
      <c r="N202"/>
      <c r="O202"/>
    </row>
    <row r="203" spans="2:15" ht="15" customHeight="1" x14ac:dyDescent="0.35">
      <c r="B203" s="142">
        <v>2018</v>
      </c>
      <c r="C203" s="142"/>
      <c r="D203" s="228">
        <v>7519</v>
      </c>
      <c r="E203" s="228">
        <v>332290</v>
      </c>
      <c r="F203" s="228">
        <v>114733</v>
      </c>
      <c r="G203" s="228">
        <v>107040</v>
      </c>
      <c r="H203" s="228">
        <v>84998</v>
      </c>
      <c r="I203"/>
      <c r="J203" s="13"/>
      <c r="K203"/>
      <c r="L203"/>
      <c r="M203"/>
      <c r="N203"/>
      <c r="O203"/>
    </row>
    <row r="204" spans="2:15" ht="15" customHeight="1" x14ac:dyDescent="0.35">
      <c r="B204" s="142">
        <v>2017</v>
      </c>
      <c r="C204" s="142"/>
      <c r="D204" s="228">
        <v>7228</v>
      </c>
      <c r="E204" s="228">
        <v>298111</v>
      </c>
      <c r="F204" s="228">
        <v>100767</v>
      </c>
      <c r="G204" s="228">
        <v>94505</v>
      </c>
      <c r="H204" s="228">
        <v>73095</v>
      </c>
      <c r="I204"/>
      <c r="J204" s="13"/>
      <c r="K204"/>
      <c r="L204"/>
      <c r="M204"/>
      <c r="N204"/>
      <c r="O204"/>
    </row>
    <row r="205" spans="2:15" s="12" customFormat="1" ht="15" customHeight="1" x14ac:dyDescent="0.35">
      <c r="B205" s="142">
        <v>2016</v>
      </c>
      <c r="C205" s="142"/>
      <c r="D205" s="228">
        <v>7375</v>
      </c>
      <c r="E205" s="228">
        <v>282547</v>
      </c>
      <c r="F205" s="228">
        <v>94008</v>
      </c>
      <c r="G205" s="228">
        <v>93896</v>
      </c>
      <c r="H205" s="228">
        <v>71163</v>
      </c>
      <c r="I205"/>
      <c r="J205" s="7"/>
      <c r="K205"/>
      <c r="L205"/>
      <c r="M205"/>
      <c r="N205"/>
      <c r="O205"/>
    </row>
    <row r="206" spans="2:15" s="13" customFormat="1" ht="15" customHeight="1" x14ac:dyDescent="0.35">
      <c r="B206" s="142">
        <v>2015</v>
      </c>
      <c r="C206" s="142"/>
      <c r="D206" s="128">
        <v>7400</v>
      </c>
      <c r="E206" s="128">
        <v>291573</v>
      </c>
      <c r="F206" s="128">
        <v>92167</v>
      </c>
      <c r="G206" s="128">
        <v>87466</v>
      </c>
      <c r="H206" s="128">
        <v>68159</v>
      </c>
      <c r="I206"/>
      <c r="J206" s="7"/>
      <c r="K206"/>
      <c r="L206"/>
      <c r="M206"/>
      <c r="N206"/>
      <c r="O206"/>
    </row>
    <row r="207" spans="2:15" s="13" customFormat="1" ht="15" customHeight="1" x14ac:dyDescent="0.35">
      <c r="B207" s="142">
        <v>2014</v>
      </c>
      <c r="C207" s="142"/>
      <c r="D207" s="128">
        <v>7455</v>
      </c>
      <c r="E207" s="128">
        <v>310020</v>
      </c>
      <c r="F207" s="128">
        <v>96739</v>
      </c>
      <c r="G207" s="128">
        <v>92321</v>
      </c>
      <c r="H207" s="128">
        <v>69250</v>
      </c>
      <c r="I207"/>
      <c r="J207" s="7"/>
      <c r="K207"/>
      <c r="L207"/>
      <c r="M207"/>
      <c r="N207"/>
      <c r="O207"/>
    </row>
    <row r="208" spans="2:15" s="13" customFormat="1" ht="15" customHeight="1" x14ac:dyDescent="0.35">
      <c r="B208" s="142">
        <v>2013</v>
      </c>
      <c r="C208" s="142"/>
      <c r="D208" s="128">
        <v>7163</v>
      </c>
      <c r="E208" s="128">
        <v>278809</v>
      </c>
      <c r="F208" s="128">
        <v>82761</v>
      </c>
      <c r="G208" s="128">
        <v>78321</v>
      </c>
      <c r="H208" s="128">
        <v>56900</v>
      </c>
      <c r="I208"/>
      <c r="J208" s="7"/>
      <c r="K208"/>
      <c r="L208"/>
      <c r="M208"/>
      <c r="N208"/>
      <c r="O208"/>
    </row>
    <row r="209" spans="2:15" ht="15" customHeight="1" x14ac:dyDescent="0.35">
      <c r="B209" s="126">
        <v>2012</v>
      </c>
      <c r="C209" s="126"/>
      <c r="D209" s="128">
        <v>6117</v>
      </c>
      <c r="E209" s="128">
        <v>269399</v>
      </c>
      <c r="F209" s="128">
        <v>77048</v>
      </c>
      <c r="G209" s="128">
        <v>75774</v>
      </c>
      <c r="H209" s="128">
        <v>55464</v>
      </c>
      <c r="I209"/>
      <c r="J209" s="7"/>
      <c r="K209"/>
      <c r="L209"/>
      <c r="M209"/>
      <c r="N209"/>
      <c r="O209"/>
    </row>
    <row r="210" spans="2:15" ht="15" customHeight="1" x14ac:dyDescent="0.35">
      <c r="B210" s="126">
        <v>2011</v>
      </c>
      <c r="C210" s="126"/>
      <c r="D210" s="128">
        <v>6201</v>
      </c>
      <c r="E210" s="128">
        <v>266057</v>
      </c>
      <c r="F210" s="128">
        <v>75270</v>
      </c>
      <c r="G210" s="128">
        <v>76401</v>
      </c>
      <c r="H210" s="128">
        <v>61148</v>
      </c>
      <c r="I210"/>
      <c r="J210" s="7"/>
      <c r="K210"/>
      <c r="L210"/>
      <c r="M210"/>
      <c r="N210"/>
      <c r="O210"/>
    </row>
    <row r="211" spans="2:15" ht="15" customHeight="1" x14ac:dyDescent="0.35">
      <c r="B211" s="126">
        <v>2010</v>
      </c>
      <c r="C211" s="126"/>
      <c r="D211" s="128">
        <v>5511</v>
      </c>
      <c r="E211" s="128">
        <v>235822</v>
      </c>
      <c r="F211" s="128">
        <v>70254</v>
      </c>
      <c r="G211" s="128">
        <v>70482</v>
      </c>
      <c r="H211" s="128">
        <v>54596</v>
      </c>
      <c r="I211"/>
      <c r="J211" s="307"/>
      <c r="K211"/>
      <c r="L211"/>
      <c r="M211"/>
      <c r="N211"/>
      <c r="O211"/>
    </row>
    <row r="212" spans="2:15" ht="15" customHeight="1" x14ac:dyDescent="0.35">
      <c r="B212" s="126">
        <v>2009</v>
      </c>
      <c r="C212" s="126"/>
      <c r="D212" s="128">
        <v>5610</v>
      </c>
      <c r="E212" s="128">
        <v>229789</v>
      </c>
      <c r="F212" s="128">
        <v>63561</v>
      </c>
      <c r="G212" s="128">
        <v>66533</v>
      </c>
      <c r="H212" s="128">
        <v>54390</v>
      </c>
      <c r="I212"/>
      <c r="J212" s="308"/>
      <c r="K212"/>
      <c r="L212"/>
      <c r="M212"/>
      <c r="N212"/>
      <c r="O212"/>
    </row>
    <row r="213" spans="2:15" ht="15" customHeight="1" x14ac:dyDescent="0.35">
      <c r="B213" s="126">
        <v>2008</v>
      </c>
      <c r="C213" s="126"/>
      <c r="D213" s="128">
        <v>5706</v>
      </c>
      <c r="E213" s="128">
        <v>260872</v>
      </c>
      <c r="F213" s="128">
        <v>73693</v>
      </c>
      <c r="G213" s="128">
        <v>69945</v>
      </c>
      <c r="H213" s="128">
        <v>58339</v>
      </c>
      <c r="I213"/>
      <c r="J213" s="308"/>
      <c r="K213"/>
      <c r="L213"/>
      <c r="M213"/>
      <c r="N213"/>
      <c r="O213"/>
    </row>
    <row r="214" spans="2:15" ht="15" customHeight="1" x14ac:dyDescent="0.35">
      <c r="B214" s="123" t="s">
        <v>192</v>
      </c>
      <c r="C214" s="123"/>
      <c r="D214" s="132"/>
      <c r="E214" s="132"/>
      <c r="F214" s="132"/>
      <c r="G214" s="132"/>
      <c r="H214" s="132"/>
      <c r="I214"/>
      <c r="J214" s="308"/>
      <c r="K214"/>
      <c r="L214"/>
      <c r="M214"/>
      <c r="N214"/>
      <c r="O214"/>
    </row>
    <row r="215" spans="2:15" ht="15" customHeight="1" x14ac:dyDescent="0.35">
      <c r="B215" s="142">
        <v>2020</v>
      </c>
      <c r="C215" s="142"/>
      <c r="D215" s="228">
        <v>4755</v>
      </c>
      <c r="E215" s="228">
        <v>69632</v>
      </c>
      <c r="F215" s="228">
        <v>22744</v>
      </c>
      <c r="G215" s="228">
        <v>14753</v>
      </c>
      <c r="H215" s="228">
        <v>9046</v>
      </c>
      <c r="I215"/>
      <c r="J215" s="308"/>
      <c r="K215"/>
      <c r="L215"/>
      <c r="M215"/>
      <c r="N215"/>
      <c r="O215"/>
    </row>
    <row r="216" spans="2:15" ht="15" customHeight="1" x14ac:dyDescent="0.35">
      <c r="B216" s="142">
        <v>2019</v>
      </c>
      <c r="C216" s="142"/>
      <c r="D216" s="228">
        <v>4752</v>
      </c>
      <c r="E216" s="228">
        <v>83053</v>
      </c>
      <c r="F216" s="228">
        <v>26873</v>
      </c>
      <c r="G216" s="228">
        <v>16330</v>
      </c>
      <c r="H216" s="228">
        <v>10974</v>
      </c>
      <c r="I216"/>
      <c r="J216" s="308"/>
      <c r="K216"/>
      <c r="L216"/>
      <c r="M216"/>
      <c r="N216"/>
      <c r="O216"/>
    </row>
    <row r="217" spans="2:15" ht="15" customHeight="1" x14ac:dyDescent="0.35">
      <c r="B217" s="142">
        <v>2018</v>
      </c>
      <c r="C217" s="142"/>
      <c r="D217" s="228">
        <v>4828</v>
      </c>
      <c r="E217" s="228">
        <v>79640</v>
      </c>
      <c r="F217" s="228">
        <v>24875</v>
      </c>
      <c r="G217" s="228">
        <v>14751</v>
      </c>
      <c r="H217" s="228">
        <v>9920</v>
      </c>
      <c r="I217"/>
      <c r="J217" s="308"/>
      <c r="K217"/>
      <c r="L217"/>
      <c r="M217"/>
      <c r="N217"/>
      <c r="O217"/>
    </row>
    <row r="218" spans="2:15" s="13" customFormat="1" ht="15" customHeight="1" collapsed="1" x14ac:dyDescent="0.35">
      <c r="B218" s="142">
        <v>2017</v>
      </c>
      <c r="C218" s="142"/>
      <c r="D218" s="228">
        <v>4679</v>
      </c>
      <c r="E218" s="228">
        <v>72557</v>
      </c>
      <c r="F218" s="228">
        <v>21126</v>
      </c>
      <c r="G218" s="228">
        <v>13454</v>
      </c>
      <c r="H218" s="228">
        <v>9935</v>
      </c>
      <c r="I218"/>
      <c r="J218" s="308"/>
      <c r="K218"/>
      <c r="L218"/>
      <c r="M218"/>
      <c r="N218"/>
      <c r="O218"/>
    </row>
    <row r="219" spans="2:15" s="13" customFormat="1" ht="15" customHeight="1" x14ac:dyDescent="0.35">
      <c r="B219" s="142">
        <v>2016</v>
      </c>
      <c r="C219" s="142"/>
      <c r="D219" s="228">
        <v>4645</v>
      </c>
      <c r="E219" s="228">
        <v>62515</v>
      </c>
      <c r="F219" s="228">
        <v>17151</v>
      </c>
      <c r="G219" s="228">
        <v>11429</v>
      </c>
      <c r="H219" s="228">
        <v>7209</v>
      </c>
      <c r="I219"/>
      <c r="J219" s="7"/>
      <c r="K219"/>
      <c r="L219"/>
      <c r="M219"/>
      <c r="N219"/>
      <c r="O219"/>
    </row>
    <row r="220" spans="2:15" s="13" customFormat="1" ht="15" customHeight="1" x14ac:dyDescent="0.35">
      <c r="B220" s="142">
        <v>2015</v>
      </c>
      <c r="C220" s="142"/>
      <c r="D220" s="128">
        <v>4574</v>
      </c>
      <c r="E220" s="128">
        <v>51416</v>
      </c>
      <c r="F220" s="128">
        <v>16659</v>
      </c>
      <c r="G220" s="128">
        <v>10921</v>
      </c>
      <c r="H220" s="128">
        <v>5704</v>
      </c>
      <c r="I220"/>
      <c r="J220" s="7"/>
      <c r="K220"/>
      <c r="L220"/>
      <c r="M220"/>
      <c r="N220"/>
      <c r="O220"/>
    </row>
    <row r="221" spans="2:15" ht="15" customHeight="1" x14ac:dyDescent="0.35">
      <c r="B221" s="142">
        <v>2014</v>
      </c>
      <c r="C221" s="142"/>
      <c r="D221" s="128">
        <v>4528</v>
      </c>
      <c r="E221" s="128">
        <v>49944</v>
      </c>
      <c r="F221" s="128">
        <v>16626</v>
      </c>
      <c r="G221" s="128">
        <v>11606</v>
      </c>
      <c r="H221" s="128">
        <v>6003</v>
      </c>
      <c r="I221"/>
      <c r="J221" s="7"/>
      <c r="K221"/>
      <c r="L221"/>
      <c r="M221"/>
      <c r="N221"/>
      <c r="O221"/>
    </row>
    <row r="222" spans="2:15" ht="15" customHeight="1" x14ac:dyDescent="0.35">
      <c r="B222" s="142">
        <v>2013</v>
      </c>
      <c r="C222" s="142"/>
      <c r="D222" s="128">
        <v>4138</v>
      </c>
      <c r="E222" s="128">
        <v>49334</v>
      </c>
      <c r="F222" s="128">
        <v>14376</v>
      </c>
      <c r="G222" s="128">
        <v>7681</v>
      </c>
      <c r="H222" s="128">
        <v>-1241</v>
      </c>
      <c r="I222"/>
      <c r="J222" s="7"/>
      <c r="K222"/>
      <c r="L222"/>
      <c r="M222"/>
      <c r="N222"/>
      <c r="O222"/>
    </row>
    <row r="223" spans="2:15" ht="15" customHeight="1" x14ac:dyDescent="0.35">
      <c r="B223" s="126">
        <v>2012</v>
      </c>
      <c r="C223" s="126"/>
      <c r="D223" s="128">
        <v>1160</v>
      </c>
      <c r="E223" s="128">
        <v>39939</v>
      </c>
      <c r="F223" s="128">
        <v>13320</v>
      </c>
      <c r="G223" s="128">
        <v>6282</v>
      </c>
      <c r="H223" s="128">
        <v>471</v>
      </c>
      <c r="I223"/>
      <c r="J223" s="7"/>
      <c r="K223"/>
      <c r="L223"/>
      <c r="M223"/>
      <c r="N223"/>
      <c r="O223"/>
    </row>
    <row r="224" spans="2:15" ht="15" customHeight="1" x14ac:dyDescent="0.35">
      <c r="B224" s="126">
        <v>2011</v>
      </c>
      <c r="C224" s="126"/>
      <c r="D224" s="128">
        <v>441</v>
      </c>
      <c r="E224" s="128">
        <v>44207</v>
      </c>
      <c r="F224" s="128">
        <v>13260</v>
      </c>
      <c r="G224" s="128">
        <v>7288</v>
      </c>
      <c r="H224" s="128">
        <v>2021</v>
      </c>
      <c r="I224"/>
      <c r="J224" s="7"/>
      <c r="K224"/>
      <c r="L224"/>
      <c r="M224"/>
      <c r="N224"/>
      <c r="O224"/>
    </row>
    <row r="225" spans="2:15" ht="15" customHeight="1" x14ac:dyDescent="0.35">
      <c r="B225" s="126">
        <v>2010</v>
      </c>
      <c r="C225" s="126"/>
      <c r="D225" s="128">
        <v>412</v>
      </c>
      <c r="E225" s="128">
        <v>37059</v>
      </c>
      <c r="F225" s="128">
        <v>8902</v>
      </c>
      <c r="G225" s="128">
        <v>5382</v>
      </c>
      <c r="H225" s="128">
        <v>1822</v>
      </c>
      <c r="I225"/>
      <c r="J225" s="308"/>
      <c r="K225"/>
      <c r="L225"/>
      <c r="M225"/>
      <c r="N225"/>
      <c r="O225"/>
    </row>
    <row r="226" spans="2:15" ht="15" customHeight="1" x14ac:dyDescent="0.35">
      <c r="B226" s="126">
        <v>2009</v>
      </c>
      <c r="C226" s="126"/>
      <c r="D226" s="128">
        <v>411</v>
      </c>
      <c r="E226" s="128">
        <v>38018</v>
      </c>
      <c r="F226" s="128">
        <v>13606</v>
      </c>
      <c r="G226" s="128">
        <v>5327</v>
      </c>
      <c r="H226" s="128">
        <v>1333</v>
      </c>
      <c r="I226"/>
      <c r="J226" s="13"/>
      <c r="K226"/>
      <c r="L226"/>
      <c r="M226"/>
      <c r="N226"/>
      <c r="O226"/>
    </row>
    <row r="227" spans="2:15" s="12" customFormat="1" ht="15" customHeight="1" x14ac:dyDescent="0.35">
      <c r="B227" s="126">
        <v>2008</v>
      </c>
      <c r="C227" s="126"/>
      <c r="D227" s="128">
        <v>368</v>
      </c>
      <c r="E227" s="128">
        <v>41822</v>
      </c>
      <c r="F227" s="128">
        <v>15129</v>
      </c>
      <c r="G227" s="128">
        <v>5646</v>
      </c>
      <c r="H227" s="128">
        <v>1313</v>
      </c>
      <c r="I227"/>
      <c r="J227" s="13"/>
      <c r="K227"/>
      <c r="L227"/>
      <c r="M227"/>
      <c r="N227"/>
      <c r="O227"/>
    </row>
    <row r="228" spans="2:15" s="13" customFormat="1" ht="15" customHeight="1" x14ac:dyDescent="0.35">
      <c r="B228" s="310" t="s">
        <v>14</v>
      </c>
      <c r="C228" s="310"/>
      <c r="D228" s="313"/>
      <c r="E228" s="313"/>
      <c r="F228" s="313"/>
      <c r="G228" s="313"/>
      <c r="H228" s="313"/>
      <c r="I228"/>
      <c r="K228"/>
      <c r="L228"/>
      <c r="M228"/>
      <c r="N228"/>
      <c r="O228"/>
    </row>
    <row r="229" spans="2:15" s="13" customFormat="1" ht="15" customHeight="1" x14ac:dyDescent="0.35">
      <c r="B229" s="123" t="s">
        <v>452</v>
      </c>
      <c r="C229" s="123"/>
      <c r="D229" s="124"/>
      <c r="E229" s="124"/>
      <c r="F229" s="124"/>
      <c r="G229" s="124"/>
      <c r="H229" s="124"/>
      <c r="I229"/>
      <c r="K229"/>
      <c r="L229"/>
      <c r="M229"/>
      <c r="N229"/>
      <c r="O229"/>
    </row>
    <row r="230" spans="2:15" s="13" customFormat="1" ht="15" customHeight="1" x14ac:dyDescent="0.35">
      <c r="B230" s="142">
        <v>2020</v>
      </c>
      <c r="C230" s="142"/>
      <c r="D230" s="228">
        <v>1023</v>
      </c>
      <c r="E230" s="228">
        <v>1147662</v>
      </c>
      <c r="F230" s="228">
        <v>434733</v>
      </c>
      <c r="G230" s="228">
        <v>186805</v>
      </c>
      <c r="H230" s="228">
        <v>69885</v>
      </c>
      <c r="I230"/>
      <c r="J230" s="7"/>
      <c r="K230"/>
      <c r="L230"/>
      <c r="M230"/>
      <c r="N230"/>
      <c r="O230"/>
    </row>
    <row r="231" spans="2:15" s="13" customFormat="1" ht="15" customHeight="1" x14ac:dyDescent="0.35">
      <c r="B231" s="142">
        <v>2019</v>
      </c>
      <c r="C231" s="142"/>
      <c r="D231" s="228">
        <v>1020</v>
      </c>
      <c r="E231" s="228">
        <v>1184372</v>
      </c>
      <c r="F231" s="228">
        <v>469494</v>
      </c>
      <c r="G231" s="228">
        <v>221748</v>
      </c>
      <c r="H231" s="228">
        <v>98280</v>
      </c>
      <c r="I231"/>
      <c r="J231" s="7"/>
      <c r="K231"/>
      <c r="L231"/>
      <c r="M231"/>
      <c r="N231"/>
      <c r="O231"/>
    </row>
    <row r="232" spans="2:15" s="13" customFormat="1" ht="15" customHeight="1" x14ac:dyDescent="0.35">
      <c r="B232" s="142">
        <v>2018</v>
      </c>
      <c r="C232" s="142"/>
      <c r="D232" s="228">
        <v>1022</v>
      </c>
      <c r="E232" s="228">
        <v>1167197</v>
      </c>
      <c r="F232" s="228">
        <v>478856</v>
      </c>
      <c r="G232" s="228">
        <v>234656</v>
      </c>
      <c r="H232" s="228">
        <v>71685</v>
      </c>
      <c r="I232"/>
      <c r="J232" s="7"/>
      <c r="K232"/>
      <c r="L232"/>
      <c r="M232"/>
      <c r="N232"/>
      <c r="O232"/>
    </row>
    <row r="233" spans="2:15" s="13" customFormat="1" ht="15" customHeight="1" x14ac:dyDescent="0.35">
      <c r="B233" s="142">
        <v>2017</v>
      </c>
      <c r="C233" s="142"/>
      <c r="D233" s="228">
        <v>1062</v>
      </c>
      <c r="E233" s="228">
        <v>1084218</v>
      </c>
      <c r="F233" s="228">
        <v>461842</v>
      </c>
      <c r="G233" s="228">
        <v>243255</v>
      </c>
      <c r="H233" s="228">
        <v>46375</v>
      </c>
      <c r="I233"/>
      <c r="J233" s="7"/>
      <c r="K233"/>
      <c r="L233"/>
      <c r="M233"/>
      <c r="N233"/>
      <c r="O233"/>
    </row>
    <row r="234" spans="2:15" ht="15" customHeight="1" x14ac:dyDescent="0.35">
      <c r="B234" s="142">
        <v>2016</v>
      </c>
      <c r="C234" s="142"/>
      <c r="D234" s="228">
        <v>1045</v>
      </c>
      <c r="E234" s="228">
        <v>977463</v>
      </c>
      <c r="F234" s="228">
        <v>403279</v>
      </c>
      <c r="G234" s="228">
        <v>200752</v>
      </c>
      <c r="H234" s="228">
        <v>59004</v>
      </c>
      <c r="I234"/>
      <c r="J234" s="7"/>
      <c r="K234"/>
      <c r="L234"/>
      <c r="M234"/>
      <c r="N234"/>
      <c r="O234"/>
    </row>
    <row r="235" spans="2:15" ht="15" customHeight="1" x14ac:dyDescent="0.35">
      <c r="B235" s="142">
        <v>2015</v>
      </c>
      <c r="C235" s="142"/>
      <c r="D235" s="128">
        <v>1066</v>
      </c>
      <c r="E235" s="128">
        <v>994412</v>
      </c>
      <c r="F235" s="128">
        <v>393820</v>
      </c>
      <c r="G235" s="128">
        <v>190139</v>
      </c>
      <c r="H235" s="128">
        <v>23205</v>
      </c>
      <c r="I235"/>
      <c r="J235" s="7"/>
      <c r="K235"/>
      <c r="L235"/>
      <c r="M235"/>
      <c r="N235"/>
      <c r="O235"/>
    </row>
    <row r="236" spans="2:15" ht="15" customHeight="1" x14ac:dyDescent="0.35">
      <c r="B236" s="142">
        <v>2014</v>
      </c>
      <c r="C236" s="142"/>
      <c r="D236" s="228">
        <v>1102</v>
      </c>
      <c r="E236" s="228">
        <v>999991</v>
      </c>
      <c r="F236" s="228">
        <v>422314</v>
      </c>
      <c r="G236" s="228">
        <v>220892</v>
      </c>
      <c r="H236" s="228">
        <v>63448</v>
      </c>
      <c r="I236"/>
      <c r="J236" s="7"/>
      <c r="K236"/>
      <c r="L236"/>
      <c r="M236"/>
      <c r="N236"/>
      <c r="O236"/>
    </row>
    <row r="237" spans="2:15" ht="15" customHeight="1" x14ac:dyDescent="0.35">
      <c r="B237" s="142">
        <v>2013</v>
      </c>
      <c r="C237" s="142"/>
      <c r="D237" s="128">
        <v>1157</v>
      </c>
      <c r="E237" s="128">
        <v>1027484</v>
      </c>
      <c r="F237" s="128">
        <v>429338</v>
      </c>
      <c r="G237" s="128">
        <v>226070</v>
      </c>
      <c r="H237" s="128">
        <v>53722</v>
      </c>
      <c r="I237"/>
      <c r="J237" s="7"/>
      <c r="K237"/>
      <c r="L237"/>
      <c r="M237"/>
      <c r="N237"/>
      <c r="O237"/>
    </row>
    <row r="238" spans="2:15" ht="15" customHeight="1" x14ac:dyDescent="0.35">
      <c r="B238" s="126">
        <v>2012</v>
      </c>
      <c r="C238" s="126"/>
      <c r="D238" s="128">
        <v>1176</v>
      </c>
      <c r="E238" s="128">
        <v>1104131</v>
      </c>
      <c r="F238" s="128">
        <v>474354</v>
      </c>
      <c r="G238" s="128">
        <v>256321</v>
      </c>
      <c r="H238" s="128">
        <v>52110</v>
      </c>
      <c r="I238"/>
      <c r="J238" s="7"/>
      <c r="K238"/>
      <c r="L238"/>
      <c r="M238"/>
      <c r="N238"/>
      <c r="O238"/>
    </row>
    <row r="239" spans="2:15" ht="15" customHeight="1" x14ac:dyDescent="0.35">
      <c r="B239" s="126">
        <v>2011</v>
      </c>
      <c r="C239" s="126"/>
      <c r="D239" s="128">
        <v>1261</v>
      </c>
      <c r="E239" s="128">
        <v>1220412</v>
      </c>
      <c r="F239" s="128">
        <v>537442</v>
      </c>
      <c r="G239" s="128">
        <v>310709</v>
      </c>
      <c r="H239" s="128">
        <v>94998</v>
      </c>
      <c r="I239"/>
      <c r="J239" s="13"/>
      <c r="K239"/>
      <c r="L239"/>
      <c r="M239"/>
      <c r="N239"/>
      <c r="O239"/>
    </row>
    <row r="240" spans="2:15" s="14" customFormat="1" ht="15" customHeight="1" collapsed="1" x14ac:dyDescent="0.35">
      <c r="B240" s="126">
        <v>2010</v>
      </c>
      <c r="C240" s="126"/>
      <c r="D240" s="128">
        <v>1323</v>
      </c>
      <c r="E240" s="128">
        <v>1186190</v>
      </c>
      <c r="F240" s="128">
        <v>582134</v>
      </c>
      <c r="G240" s="128">
        <v>342453</v>
      </c>
      <c r="H240" s="128">
        <v>94983</v>
      </c>
      <c r="I240"/>
      <c r="J240" s="13"/>
      <c r="K240"/>
      <c r="L240"/>
      <c r="M240"/>
      <c r="N240"/>
      <c r="O240"/>
    </row>
    <row r="241" spans="2:15" s="14" customFormat="1" ht="15" customHeight="1" x14ac:dyDescent="0.35">
      <c r="B241" s="126">
        <v>2009</v>
      </c>
      <c r="C241" s="126"/>
      <c r="D241" s="128">
        <v>1423</v>
      </c>
      <c r="E241" s="128">
        <v>1108308</v>
      </c>
      <c r="F241" s="128">
        <v>535500</v>
      </c>
      <c r="G241" s="128">
        <v>298393</v>
      </c>
      <c r="H241" s="128">
        <v>66004</v>
      </c>
      <c r="I241"/>
      <c r="J241" s="13"/>
      <c r="K241"/>
      <c r="L241"/>
      <c r="M241"/>
      <c r="N241"/>
      <c r="O241"/>
    </row>
    <row r="242" spans="2:15" s="14" customFormat="1" ht="15" customHeight="1" x14ac:dyDescent="0.35">
      <c r="B242" s="126">
        <v>2008</v>
      </c>
      <c r="C242" s="126"/>
      <c r="D242" s="128">
        <v>1490</v>
      </c>
      <c r="E242" s="128">
        <v>1247717</v>
      </c>
      <c r="F242" s="128">
        <v>519254</v>
      </c>
      <c r="G242" s="128">
        <v>277125</v>
      </c>
      <c r="H242" s="128">
        <v>-127921</v>
      </c>
      <c r="I242"/>
      <c r="J242" s="13"/>
      <c r="K242"/>
      <c r="L242"/>
      <c r="M242"/>
      <c r="N242"/>
      <c r="O242"/>
    </row>
    <row r="243" spans="2:15" ht="15" customHeight="1" x14ac:dyDescent="0.35">
      <c r="B243" s="310" t="s">
        <v>35</v>
      </c>
      <c r="C243" s="310"/>
      <c r="D243" s="311"/>
      <c r="E243" s="311"/>
      <c r="F243" s="311"/>
      <c r="G243" s="311"/>
      <c r="H243" s="311"/>
      <c r="I243"/>
      <c r="J243" s="7"/>
      <c r="K243"/>
      <c r="L243"/>
      <c r="M243"/>
      <c r="N243"/>
      <c r="O243"/>
    </row>
    <row r="244" spans="2:15" ht="15" customHeight="1" x14ac:dyDescent="0.35">
      <c r="B244" s="123" t="s">
        <v>193</v>
      </c>
      <c r="C244" s="123"/>
      <c r="D244" s="132"/>
      <c r="E244" s="132"/>
      <c r="F244" s="132"/>
      <c r="G244" s="132"/>
      <c r="H244" s="132"/>
      <c r="I244"/>
      <c r="J244" s="7"/>
      <c r="K244"/>
      <c r="L244"/>
      <c r="M244"/>
      <c r="N244"/>
      <c r="O244"/>
    </row>
    <row r="245" spans="2:15" ht="15" customHeight="1" x14ac:dyDescent="0.35">
      <c r="B245" s="142">
        <v>2020</v>
      </c>
      <c r="C245" s="142"/>
      <c r="D245" s="228">
        <v>262</v>
      </c>
      <c r="E245" s="228">
        <v>8973</v>
      </c>
      <c r="F245" s="228">
        <v>4790</v>
      </c>
      <c r="G245" s="228">
        <v>3872</v>
      </c>
      <c r="H245" s="228">
        <v>3265</v>
      </c>
      <c r="I245"/>
      <c r="J245" s="7"/>
      <c r="K245"/>
      <c r="L245"/>
      <c r="M245"/>
      <c r="N245"/>
      <c r="O245"/>
    </row>
    <row r="246" spans="2:15" ht="15" customHeight="1" x14ac:dyDescent="0.35">
      <c r="B246" s="142">
        <v>2019</v>
      </c>
      <c r="C246" s="142"/>
      <c r="D246" s="228">
        <v>273</v>
      </c>
      <c r="E246" s="228">
        <v>10652</v>
      </c>
      <c r="F246" s="228">
        <v>5579</v>
      </c>
      <c r="G246" s="228">
        <v>4381</v>
      </c>
      <c r="H246" s="228">
        <v>3373</v>
      </c>
      <c r="I246"/>
      <c r="J246" s="7"/>
      <c r="K246"/>
      <c r="L246"/>
      <c r="M246"/>
      <c r="N246"/>
      <c r="O246"/>
    </row>
    <row r="247" spans="2:15" ht="15" customHeight="1" x14ac:dyDescent="0.35">
      <c r="B247" s="142">
        <v>2018</v>
      </c>
      <c r="C247" s="142"/>
      <c r="D247" s="228">
        <v>276</v>
      </c>
      <c r="E247" s="228">
        <v>9731</v>
      </c>
      <c r="F247" s="228">
        <v>5009</v>
      </c>
      <c r="G247" s="228">
        <v>3872</v>
      </c>
      <c r="H247" s="228">
        <v>2865</v>
      </c>
      <c r="I247"/>
      <c r="J247" s="7"/>
      <c r="K247"/>
      <c r="L247"/>
      <c r="M247"/>
      <c r="N247"/>
      <c r="O247"/>
    </row>
    <row r="248" spans="2:15" ht="15" customHeight="1" x14ac:dyDescent="0.35">
      <c r="B248" s="142">
        <v>2017</v>
      </c>
      <c r="C248" s="142"/>
      <c r="D248" s="228">
        <v>307</v>
      </c>
      <c r="E248" s="228">
        <v>10305</v>
      </c>
      <c r="F248" s="228">
        <v>5286</v>
      </c>
      <c r="G248" s="228">
        <v>3852</v>
      </c>
      <c r="H248" s="228">
        <v>2772</v>
      </c>
      <c r="I248"/>
      <c r="J248" s="7"/>
      <c r="K248"/>
      <c r="L248"/>
      <c r="M248"/>
      <c r="N248"/>
      <c r="O248"/>
    </row>
    <row r="249" spans="2:15" ht="15" customHeight="1" x14ac:dyDescent="0.35">
      <c r="B249" s="142">
        <v>2016</v>
      </c>
      <c r="C249" s="142"/>
      <c r="D249" s="228">
        <v>293</v>
      </c>
      <c r="E249" s="228">
        <v>8949</v>
      </c>
      <c r="F249" s="228">
        <v>4516</v>
      </c>
      <c r="G249" s="228">
        <v>3136</v>
      </c>
      <c r="H249" s="228">
        <v>2275</v>
      </c>
      <c r="I249"/>
      <c r="J249" s="7"/>
      <c r="K249"/>
      <c r="L249"/>
      <c r="M249"/>
      <c r="N249"/>
      <c r="O249"/>
    </row>
    <row r="250" spans="2:15" ht="15" customHeight="1" x14ac:dyDescent="0.35">
      <c r="B250" s="142">
        <v>2015</v>
      </c>
      <c r="C250" s="142"/>
      <c r="D250" s="128">
        <v>297</v>
      </c>
      <c r="E250" s="128">
        <v>10137</v>
      </c>
      <c r="F250" s="128">
        <v>4729</v>
      </c>
      <c r="G250" s="128">
        <v>2993</v>
      </c>
      <c r="H250" s="128">
        <v>2195</v>
      </c>
      <c r="I250"/>
      <c r="J250" s="7"/>
      <c r="K250"/>
      <c r="L250"/>
      <c r="M250"/>
      <c r="N250"/>
      <c r="O250"/>
    </row>
    <row r="251" spans="2:15" ht="15" customHeight="1" x14ac:dyDescent="0.35">
      <c r="B251" s="142">
        <v>2014</v>
      </c>
      <c r="C251" s="142"/>
      <c r="D251" s="128">
        <v>323</v>
      </c>
      <c r="E251" s="128">
        <v>12010</v>
      </c>
      <c r="F251" s="128">
        <v>5909</v>
      </c>
      <c r="G251" s="128">
        <v>3866</v>
      </c>
      <c r="H251" s="128">
        <v>2329</v>
      </c>
      <c r="I251"/>
      <c r="J251" s="7"/>
      <c r="K251"/>
      <c r="L251"/>
      <c r="M251"/>
      <c r="N251"/>
      <c r="O251"/>
    </row>
    <row r="252" spans="2:15" s="14" customFormat="1" ht="15" customHeight="1" collapsed="1" x14ac:dyDescent="0.35">
      <c r="B252" s="142">
        <v>2013</v>
      </c>
      <c r="C252" s="142"/>
      <c r="D252" s="128">
        <v>343</v>
      </c>
      <c r="E252" s="128">
        <v>14789</v>
      </c>
      <c r="F252" s="128">
        <v>5861</v>
      </c>
      <c r="G252" s="128">
        <v>3500</v>
      </c>
      <c r="H252" s="128">
        <v>2383</v>
      </c>
      <c r="I252"/>
      <c r="J252" s="308"/>
      <c r="K252"/>
      <c r="L252"/>
      <c r="M252"/>
      <c r="N252"/>
      <c r="O252"/>
    </row>
    <row r="253" spans="2:15" s="14" customFormat="1" ht="15" customHeight="1" x14ac:dyDescent="0.35">
      <c r="B253" s="126">
        <v>2012</v>
      </c>
      <c r="C253" s="126"/>
      <c r="D253" s="128">
        <v>344</v>
      </c>
      <c r="E253" s="128">
        <v>16207</v>
      </c>
      <c r="F253" s="128">
        <v>6264</v>
      </c>
      <c r="G253" s="128">
        <v>3674</v>
      </c>
      <c r="H253" s="128">
        <v>2336</v>
      </c>
      <c r="I253"/>
      <c r="J253" s="13"/>
      <c r="K253"/>
      <c r="L253"/>
      <c r="M253"/>
      <c r="N253"/>
      <c r="O253"/>
    </row>
    <row r="254" spans="2:15" s="14" customFormat="1" ht="15" customHeight="1" x14ac:dyDescent="0.35">
      <c r="B254" s="126">
        <v>2011</v>
      </c>
      <c r="C254" s="126"/>
      <c r="D254" s="128">
        <v>389</v>
      </c>
      <c r="E254" s="128">
        <v>19106</v>
      </c>
      <c r="F254" s="128">
        <v>7712</v>
      </c>
      <c r="G254" s="128">
        <v>4679</v>
      </c>
      <c r="H254" s="128">
        <v>3111</v>
      </c>
      <c r="I254"/>
      <c r="J254" s="13"/>
      <c r="K254"/>
      <c r="L254"/>
      <c r="M254"/>
      <c r="N254"/>
      <c r="O254"/>
    </row>
    <row r="255" spans="2:15" ht="15" customHeight="1" x14ac:dyDescent="0.35">
      <c r="B255" s="126">
        <v>2010</v>
      </c>
      <c r="C255" s="126"/>
      <c r="D255" s="128">
        <v>418</v>
      </c>
      <c r="E255" s="128">
        <v>18423</v>
      </c>
      <c r="F255" s="128">
        <v>8921</v>
      </c>
      <c r="G255" s="128">
        <v>5746</v>
      </c>
      <c r="H255" s="128">
        <v>3747</v>
      </c>
      <c r="I255"/>
      <c r="J255" s="13"/>
      <c r="K255"/>
      <c r="L255"/>
      <c r="M255"/>
      <c r="N255"/>
      <c r="O255"/>
    </row>
    <row r="256" spans="2:15" ht="15" customHeight="1" x14ac:dyDescent="0.35">
      <c r="B256" s="126">
        <v>2009</v>
      </c>
      <c r="C256" s="126"/>
      <c r="D256" s="128">
        <v>477</v>
      </c>
      <c r="E256" s="128">
        <v>24922</v>
      </c>
      <c r="F256" s="128">
        <v>12436</v>
      </c>
      <c r="G256" s="128">
        <v>8083</v>
      </c>
      <c r="H256" s="128">
        <v>5256</v>
      </c>
      <c r="I256"/>
      <c r="J256" s="13"/>
      <c r="K256"/>
      <c r="L256"/>
      <c r="M256"/>
      <c r="N256"/>
      <c r="O256"/>
    </row>
    <row r="257" spans="2:15" ht="15" customHeight="1" x14ac:dyDescent="0.35">
      <c r="B257" s="126">
        <v>2008</v>
      </c>
      <c r="C257" s="126"/>
      <c r="D257" s="128">
        <v>531</v>
      </c>
      <c r="E257" s="128">
        <v>29259</v>
      </c>
      <c r="F257" s="128">
        <v>13968</v>
      </c>
      <c r="G257" s="128">
        <v>9414</v>
      </c>
      <c r="H257" s="128">
        <v>6441</v>
      </c>
      <c r="I257"/>
      <c r="J257" s="7"/>
      <c r="K257"/>
      <c r="L257"/>
      <c r="M257"/>
      <c r="N257"/>
      <c r="O257"/>
    </row>
    <row r="258" spans="2:15" ht="15" customHeight="1" x14ac:dyDescent="0.35">
      <c r="B258" s="123" t="s">
        <v>194</v>
      </c>
      <c r="C258" s="123"/>
      <c r="D258" s="132"/>
      <c r="E258" s="132"/>
      <c r="F258" s="132"/>
      <c r="G258" s="132"/>
      <c r="H258" s="132"/>
      <c r="I258"/>
      <c r="J258" s="7"/>
      <c r="K258"/>
      <c r="L258"/>
      <c r="M258"/>
      <c r="N258"/>
      <c r="O258"/>
    </row>
    <row r="259" spans="2:15" ht="15" customHeight="1" x14ac:dyDescent="0.35">
      <c r="B259" s="142">
        <v>2020</v>
      </c>
      <c r="C259" s="142"/>
      <c r="D259" s="228">
        <v>761</v>
      </c>
      <c r="E259" s="228">
        <v>1138690</v>
      </c>
      <c r="F259" s="228">
        <v>429942</v>
      </c>
      <c r="G259" s="228">
        <v>182933</v>
      </c>
      <c r="H259" s="228">
        <v>66620</v>
      </c>
      <c r="I259"/>
      <c r="J259" s="7"/>
      <c r="K259"/>
      <c r="L259"/>
      <c r="M259"/>
      <c r="N259"/>
      <c r="O259"/>
    </row>
    <row r="260" spans="2:15" ht="15" customHeight="1" x14ac:dyDescent="0.35">
      <c r="B260" s="142">
        <v>2019</v>
      </c>
      <c r="C260" s="142"/>
      <c r="D260" s="228">
        <v>747</v>
      </c>
      <c r="E260" s="228">
        <v>1173720</v>
      </c>
      <c r="F260" s="228">
        <v>463914</v>
      </c>
      <c r="G260" s="228">
        <v>217367</v>
      </c>
      <c r="H260" s="228">
        <v>94908</v>
      </c>
      <c r="I260"/>
      <c r="J260" s="7"/>
      <c r="K260"/>
      <c r="L260"/>
      <c r="M260"/>
      <c r="N260"/>
      <c r="O260"/>
    </row>
    <row r="261" spans="2:15" ht="15" customHeight="1" x14ac:dyDescent="0.35">
      <c r="B261" s="142">
        <v>2018</v>
      </c>
      <c r="C261" s="142"/>
      <c r="D261" s="228">
        <v>746</v>
      </c>
      <c r="E261" s="228">
        <v>1157465</v>
      </c>
      <c r="F261" s="228">
        <v>473847</v>
      </c>
      <c r="G261" s="228">
        <v>230784</v>
      </c>
      <c r="H261" s="228">
        <v>68820</v>
      </c>
      <c r="I261"/>
      <c r="J261" s="7"/>
      <c r="K261"/>
      <c r="L261"/>
      <c r="M261"/>
      <c r="N261"/>
      <c r="O261"/>
    </row>
    <row r="262" spans="2:15" ht="15" customHeight="1" x14ac:dyDescent="0.35">
      <c r="B262" s="142">
        <v>2017</v>
      </c>
      <c r="C262" s="142"/>
      <c r="D262" s="228">
        <v>755</v>
      </c>
      <c r="E262" s="228">
        <v>1073913</v>
      </c>
      <c r="F262" s="228">
        <v>456556</v>
      </c>
      <c r="G262" s="228">
        <v>239402</v>
      </c>
      <c r="H262" s="228">
        <v>43603</v>
      </c>
      <c r="I262"/>
      <c r="J262" s="7"/>
      <c r="K262"/>
      <c r="L262"/>
      <c r="M262"/>
      <c r="N262"/>
      <c r="O262"/>
    </row>
    <row r="263" spans="2:15" ht="15" customHeight="1" x14ac:dyDescent="0.35">
      <c r="B263" s="142">
        <v>2016</v>
      </c>
      <c r="C263" s="142"/>
      <c r="D263" s="228">
        <v>752</v>
      </c>
      <c r="E263" s="228">
        <v>968514</v>
      </c>
      <c r="F263" s="228">
        <v>398763</v>
      </c>
      <c r="G263" s="228">
        <v>197616</v>
      </c>
      <c r="H263" s="228">
        <v>56729</v>
      </c>
      <c r="I263"/>
      <c r="J263" s="7"/>
      <c r="K263"/>
      <c r="L263"/>
      <c r="M263"/>
      <c r="N263"/>
      <c r="O263"/>
    </row>
    <row r="264" spans="2:15" s="14" customFormat="1" ht="15" customHeight="1" collapsed="1" x14ac:dyDescent="0.35">
      <c r="B264" s="142">
        <v>2015</v>
      </c>
      <c r="C264" s="142"/>
      <c r="D264" s="128">
        <v>769</v>
      </c>
      <c r="E264" s="128">
        <v>984275</v>
      </c>
      <c r="F264" s="128">
        <v>389091</v>
      </c>
      <c r="G264" s="128">
        <v>187146</v>
      </c>
      <c r="H264" s="128">
        <v>21010</v>
      </c>
      <c r="I264"/>
      <c r="J264" s="7"/>
      <c r="K264"/>
      <c r="L264"/>
      <c r="M264"/>
      <c r="N264"/>
      <c r="O264"/>
    </row>
    <row r="265" spans="2:15" s="14" customFormat="1" ht="15" customHeight="1" x14ac:dyDescent="0.35">
      <c r="B265" s="142">
        <v>2014</v>
      </c>
      <c r="C265" s="142"/>
      <c r="D265" s="128">
        <v>779</v>
      </c>
      <c r="E265" s="128">
        <v>987981</v>
      </c>
      <c r="F265" s="128">
        <v>416405</v>
      </c>
      <c r="G265" s="128">
        <v>217027</v>
      </c>
      <c r="H265" s="128">
        <v>61119</v>
      </c>
      <c r="I265"/>
      <c r="J265" s="7"/>
      <c r="K265"/>
      <c r="L265"/>
      <c r="M265"/>
      <c r="N265"/>
      <c r="O265"/>
    </row>
    <row r="266" spans="2:15" s="14" customFormat="1" ht="15" customHeight="1" x14ac:dyDescent="0.35">
      <c r="B266" s="142">
        <v>2013</v>
      </c>
      <c r="C266" s="142"/>
      <c r="D266" s="128">
        <v>814</v>
      </c>
      <c r="E266" s="128">
        <v>1012695</v>
      </c>
      <c r="F266" s="128">
        <v>423477</v>
      </c>
      <c r="G266" s="128">
        <v>222570</v>
      </c>
      <c r="H266" s="128">
        <v>51339</v>
      </c>
      <c r="I266"/>
      <c r="J266" s="309"/>
      <c r="K266"/>
      <c r="L266"/>
      <c r="M266"/>
      <c r="N266"/>
      <c r="O266"/>
    </row>
    <row r="267" spans="2:15" ht="15" customHeight="1" x14ac:dyDescent="0.35">
      <c r="B267" s="126">
        <v>2012</v>
      </c>
      <c r="C267" s="126"/>
      <c r="D267" s="128">
        <v>832</v>
      </c>
      <c r="E267" s="128">
        <v>1087925</v>
      </c>
      <c r="F267" s="128">
        <v>468090</v>
      </c>
      <c r="G267" s="128">
        <v>252647</v>
      </c>
      <c r="H267" s="128">
        <v>49774</v>
      </c>
      <c r="I267"/>
      <c r="J267" s="309"/>
      <c r="K267"/>
      <c r="L267"/>
      <c r="M267"/>
      <c r="N267"/>
      <c r="O267"/>
    </row>
    <row r="268" spans="2:15" ht="15" customHeight="1" x14ac:dyDescent="0.35">
      <c r="B268" s="126">
        <v>2011</v>
      </c>
      <c r="C268" s="126"/>
      <c r="D268" s="128">
        <v>872</v>
      </c>
      <c r="E268" s="128">
        <v>1201306</v>
      </c>
      <c r="F268" s="128">
        <v>529729</v>
      </c>
      <c r="G268" s="128">
        <v>306030</v>
      </c>
      <c r="H268" s="128">
        <v>91887</v>
      </c>
      <c r="I268"/>
      <c r="J268" s="309"/>
      <c r="K268"/>
      <c r="L268"/>
      <c r="M268"/>
      <c r="N268"/>
      <c r="O268"/>
    </row>
    <row r="269" spans="2:15" ht="15" customHeight="1" x14ac:dyDescent="0.35">
      <c r="B269" s="126">
        <v>2010</v>
      </c>
      <c r="C269" s="126"/>
      <c r="D269" s="128">
        <v>905</v>
      </c>
      <c r="E269" s="128">
        <v>1167767</v>
      </c>
      <c r="F269" s="128">
        <v>573213</v>
      </c>
      <c r="G269" s="128">
        <v>336707</v>
      </c>
      <c r="H269" s="128">
        <v>91237</v>
      </c>
      <c r="I269"/>
      <c r="J269" s="309"/>
      <c r="K269"/>
      <c r="L269"/>
      <c r="M269"/>
      <c r="N269"/>
      <c r="O269"/>
    </row>
    <row r="270" spans="2:15" ht="15" customHeight="1" x14ac:dyDescent="0.35">
      <c r="B270" s="126">
        <v>2009</v>
      </c>
      <c r="C270" s="126"/>
      <c r="D270" s="128">
        <v>946</v>
      </c>
      <c r="E270" s="128">
        <v>1083386</v>
      </c>
      <c r="F270" s="128">
        <v>523064</v>
      </c>
      <c r="G270" s="128">
        <v>290310</v>
      </c>
      <c r="H270" s="128">
        <v>60748</v>
      </c>
      <c r="I270"/>
      <c r="J270" s="7"/>
      <c r="K270"/>
      <c r="L270"/>
      <c r="M270"/>
      <c r="N270"/>
      <c r="O270"/>
    </row>
    <row r="271" spans="2:15" ht="15" customHeight="1" x14ac:dyDescent="0.35">
      <c r="B271" s="126">
        <v>2008</v>
      </c>
      <c r="C271" s="126"/>
      <c r="D271" s="128">
        <v>959</v>
      </c>
      <c r="E271" s="128">
        <v>1218458</v>
      </c>
      <c r="F271" s="128">
        <v>505286</v>
      </c>
      <c r="G271" s="128">
        <v>267711</v>
      </c>
      <c r="H271" s="128">
        <v>-134362</v>
      </c>
      <c r="I271"/>
      <c r="J271" s="7"/>
      <c r="K271"/>
      <c r="L271"/>
      <c r="M271"/>
      <c r="N271"/>
      <c r="O271"/>
    </row>
    <row r="272" spans="2:15" ht="15" customHeight="1" x14ac:dyDescent="0.35">
      <c r="B272" s="310" t="s">
        <v>11</v>
      </c>
      <c r="C272" s="310"/>
      <c r="D272" s="311"/>
      <c r="E272" s="311"/>
      <c r="F272" s="311"/>
      <c r="G272" s="311"/>
      <c r="H272" s="311"/>
      <c r="I272"/>
      <c r="J272" s="7"/>
      <c r="K272"/>
      <c r="L272"/>
      <c r="M272"/>
      <c r="N272"/>
      <c r="O272"/>
    </row>
    <row r="273" spans="2:15" s="13" customFormat="1" ht="15" customHeight="1" collapsed="1" x14ac:dyDescent="0.35">
      <c r="B273" s="123" t="s">
        <v>195</v>
      </c>
      <c r="C273" s="123"/>
      <c r="D273" s="132"/>
      <c r="E273" s="132"/>
      <c r="F273" s="132"/>
      <c r="G273" s="132"/>
      <c r="H273" s="132"/>
      <c r="I273"/>
      <c r="J273" s="7"/>
      <c r="K273"/>
      <c r="L273"/>
      <c r="M273"/>
      <c r="N273"/>
      <c r="O273"/>
    </row>
    <row r="274" spans="2:15" s="13" customFormat="1" ht="15" customHeight="1" x14ac:dyDescent="0.35">
      <c r="B274" s="142">
        <v>2020</v>
      </c>
      <c r="C274" s="142"/>
      <c r="D274" s="228">
        <v>1019</v>
      </c>
      <c r="E274" s="228">
        <v>675970</v>
      </c>
      <c r="F274" s="228">
        <v>254396</v>
      </c>
      <c r="G274" s="228">
        <v>110627</v>
      </c>
      <c r="H274" s="228">
        <v>53293</v>
      </c>
      <c r="I274"/>
      <c r="J274" s="7"/>
      <c r="K274"/>
      <c r="L274"/>
      <c r="M274"/>
      <c r="N274"/>
      <c r="O274"/>
    </row>
    <row r="275" spans="2:15" s="13" customFormat="1" ht="15" customHeight="1" x14ac:dyDescent="0.35">
      <c r="B275" s="142">
        <v>2019</v>
      </c>
      <c r="C275" s="142"/>
      <c r="D275" s="228">
        <v>1016</v>
      </c>
      <c r="E275" s="228">
        <v>644964</v>
      </c>
      <c r="F275" s="228">
        <v>235256</v>
      </c>
      <c r="G275" s="228">
        <v>93869</v>
      </c>
      <c r="H275" s="228">
        <v>37985</v>
      </c>
      <c r="I275"/>
      <c r="J275" s="7"/>
      <c r="K275"/>
      <c r="L275"/>
      <c r="M275"/>
      <c r="N275"/>
      <c r="O275"/>
    </row>
    <row r="276" spans="2:15" s="13" customFormat="1" ht="15" customHeight="1" x14ac:dyDescent="0.35">
      <c r="B276" s="142">
        <v>2018</v>
      </c>
      <c r="C276" s="142"/>
      <c r="D276" s="228">
        <v>1018</v>
      </c>
      <c r="E276" s="228">
        <v>579704</v>
      </c>
      <c r="F276" s="228">
        <v>198119</v>
      </c>
      <c r="G276" s="228">
        <v>66362</v>
      </c>
      <c r="H276" s="228">
        <v>-6003</v>
      </c>
      <c r="I276"/>
      <c r="J276" s="7"/>
      <c r="K276"/>
      <c r="L276"/>
      <c r="M276"/>
      <c r="N276"/>
      <c r="O276"/>
    </row>
    <row r="277" spans="2:15" s="13" customFormat="1" ht="15" customHeight="1" x14ac:dyDescent="0.35">
      <c r="B277" s="142">
        <v>2017</v>
      </c>
      <c r="C277" s="142"/>
      <c r="D277" s="228">
        <v>1058</v>
      </c>
      <c r="E277" s="228">
        <v>550622</v>
      </c>
      <c r="F277" s="228">
        <v>192116</v>
      </c>
      <c r="G277" s="228">
        <v>64765</v>
      </c>
      <c r="H277" s="228">
        <v>-28909</v>
      </c>
      <c r="I277"/>
      <c r="J277" s="7"/>
      <c r="K277"/>
      <c r="L277"/>
      <c r="M277"/>
      <c r="N277"/>
      <c r="O277"/>
    </row>
    <row r="278" spans="2:15" s="13" customFormat="1" ht="15" customHeight="1" x14ac:dyDescent="0.35">
      <c r="B278" s="142">
        <v>2016</v>
      </c>
      <c r="C278" s="142"/>
      <c r="D278" s="228">
        <v>1041</v>
      </c>
      <c r="E278" s="228">
        <v>501758</v>
      </c>
      <c r="F278" s="228">
        <v>180875</v>
      </c>
      <c r="G278" s="228">
        <v>62062</v>
      </c>
      <c r="H278" s="228">
        <v>2662</v>
      </c>
      <c r="I278"/>
      <c r="J278" s="7"/>
      <c r="K278"/>
      <c r="L278"/>
      <c r="M278"/>
      <c r="N278"/>
      <c r="O278"/>
    </row>
    <row r="279" spans="2:15" ht="15" customHeight="1" x14ac:dyDescent="0.35">
      <c r="B279" s="142">
        <v>2015</v>
      </c>
      <c r="C279" s="142"/>
      <c r="D279" s="128">
        <v>1062</v>
      </c>
      <c r="E279" s="128">
        <v>507435</v>
      </c>
      <c r="F279" s="128">
        <v>186130</v>
      </c>
      <c r="G279" s="128">
        <v>65935</v>
      </c>
      <c r="H279" s="128">
        <v>-9889</v>
      </c>
      <c r="I279"/>
      <c r="J279" s="309"/>
      <c r="K279"/>
      <c r="L279"/>
      <c r="M279"/>
      <c r="N279"/>
      <c r="O279"/>
    </row>
    <row r="280" spans="2:15" ht="15" customHeight="1" x14ac:dyDescent="0.35">
      <c r="B280" s="142">
        <v>2014</v>
      </c>
      <c r="C280" s="142"/>
      <c r="D280" s="128">
        <v>1098</v>
      </c>
      <c r="E280" s="128">
        <v>489556</v>
      </c>
      <c r="F280" s="128">
        <v>172879</v>
      </c>
      <c r="G280" s="128">
        <v>58024</v>
      </c>
      <c r="H280" s="128">
        <v>-14419</v>
      </c>
      <c r="I280"/>
      <c r="J280" s="309"/>
      <c r="K280"/>
      <c r="L280"/>
      <c r="M280"/>
      <c r="N280"/>
      <c r="O280"/>
    </row>
    <row r="281" spans="2:15" ht="15" customHeight="1" x14ac:dyDescent="0.35">
      <c r="B281" s="142">
        <v>2013</v>
      </c>
      <c r="C281" s="142"/>
      <c r="D281" s="128">
        <v>1154</v>
      </c>
      <c r="E281" s="128">
        <v>549685</v>
      </c>
      <c r="F281" s="128">
        <v>211256</v>
      </c>
      <c r="G281" s="128">
        <v>82787</v>
      </c>
      <c r="H281" s="128">
        <v>-5766</v>
      </c>
      <c r="I281"/>
      <c r="J281" s="309"/>
      <c r="K281"/>
      <c r="L281"/>
      <c r="M281"/>
      <c r="N281"/>
      <c r="O281"/>
    </row>
    <row r="282" spans="2:15" ht="15" customHeight="1" x14ac:dyDescent="0.35">
      <c r="B282" s="126">
        <v>2012</v>
      </c>
      <c r="C282" s="126"/>
      <c r="D282" s="128">
        <v>1173</v>
      </c>
      <c r="E282" s="128">
        <v>585692</v>
      </c>
      <c r="F282" s="128">
        <v>214444</v>
      </c>
      <c r="G282" s="128">
        <v>75041</v>
      </c>
      <c r="H282" s="128">
        <v>-32920</v>
      </c>
      <c r="I282"/>
      <c r="J282" s="309"/>
      <c r="K282"/>
      <c r="L282"/>
      <c r="M282"/>
      <c r="N282"/>
      <c r="O282"/>
    </row>
    <row r="283" spans="2:15" ht="15" customHeight="1" x14ac:dyDescent="0.35">
      <c r="B283" s="126">
        <v>2011</v>
      </c>
      <c r="C283" s="126"/>
      <c r="D283" s="128">
        <v>1259</v>
      </c>
      <c r="E283" s="128" t="s">
        <v>65</v>
      </c>
      <c r="F283" s="128" t="s">
        <v>65</v>
      </c>
      <c r="G283" s="128" t="s">
        <v>65</v>
      </c>
      <c r="H283" s="128" t="s">
        <v>65</v>
      </c>
      <c r="I283"/>
      <c r="J283" s="7"/>
      <c r="K283"/>
      <c r="L283"/>
      <c r="M283"/>
      <c r="N283"/>
      <c r="O283"/>
    </row>
    <row r="284" spans="2:15" ht="15" customHeight="1" x14ac:dyDescent="0.35">
      <c r="B284" s="126">
        <v>2010</v>
      </c>
      <c r="C284" s="126"/>
      <c r="D284" s="128">
        <v>1321</v>
      </c>
      <c r="E284" s="128" t="s">
        <v>65</v>
      </c>
      <c r="F284" s="128" t="s">
        <v>65</v>
      </c>
      <c r="G284" s="128" t="s">
        <v>65</v>
      </c>
      <c r="H284" s="128" t="s">
        <v>65</v>
      </c>
      <c r="I284"/>
      <c r="J284" s="7"/>
      <c r="K284"/>
      <c r="L284"/>
      <c r="M284"/>
      <c r="N284"/>
      <c r="O284"/>
    </row>
    <row r="285" spans="2:15" s="12" customFormat="1" ht="15" customHeight="1" x14ac:dyDescent="0.35">
      <c r="B285" s="126">
        <v>2009</v>
      </c>
      <c r="C285" s="126"/>
      <c r="D285" s="128">
        <v>1421</v>
      </c>
      <c r="E285" s="128" t="s">
        <v>65</v>
      </c>
      <c r="F285" s="128" t="s">
        <v>65</v>
      </c>
      <c r="G285" s="128" t="s">
        <v>65</v>
      </c>
      <c r="H285" s="128" t="s">
        <v>65</v>
      </c>
      <c r="I285"/>
      <c r="J285" s="7"/>
      <c r="K285"/>
      <c r="L285"/>
      <c r="M285"/>
      <c r="N285"/>
      <c r="O285"/>
    </row>
    <row r="286" spans="2:15" s="13" customFormat="1" ht="15" customHeight="1" collapsed="1" x14ac:dyDescent="0.35">
      <c r="B286" s="126">
        <v>2008</v>
      </c>
      <c r="C286" s="126"/>
      <c r="D286" s="128">
        <v>1488</v>
      </c>
      <c r="E286" s="128" t="s">
        <v>65</v>
      </c>
      <c r="F286" s="128" t="s">
        <v>65</v>
      </c>
      <c r="G286" s="128" t="s">
        <v>65</v>
      </c>
      <c r="H286" s="128" t="s">
        <v>65</v>
      </c>
      <c r="I286"/>
      <c r="J286" s="7"/>
      <c r="K286"/>
      <c r="L286"/>
      <c r="M286"/>
      <c r="N286"/>
      <c r="O286"/>
    </row>
    <row r="287" spans="2:15" s="13" customFormat="1" ht="15" customHeight="1" x14ac:dyDescent="0.35">
      <c r="B287" s="127" t="s">
        <v>196</v>
      </c>
      <c r="C287" s="127"/>
      <c r="D287" s="134"/>
      <c r="E287" s="134"/>
      <c r="F287" s="134"/>
      <c r="G287" s="134"/>
      <c r="H287" s="134"/>
      <c r="I287"/>
      <c r="J287" s="7"/>
      <c r="K287"/>
      <c r="L287"/>
      <c r="M287"/>
      <c r="N287"/>
      <c r="O287"/>
    </row>
    <row r="288" spans="2:15" s="13" customFormat="1" ht="15" customHeight="1" x14ac:dyDescent="0.35">
      <c r="B288" s="142">
        <v>2020</v>
      </c>
      <c r="C288" s="142"/>
      <c r="D288" s="228">
        <v>813</v>
      </c>
      <c r="E288" s="228">
        <v>94132</v>
      </c>
      <c r="F288" s="228">
        <v>29019</v>
      </c>
      <c r="G288" s="228">
        <v>5131</v>
      </c>
      <c r="H288" s="228">
        <v>7628</v>
      </c>
      <c r="I288"/>
      <c r="J288" s="7"/>
      <c r="K288"/>
      <c r="L288"/>
      <c r="M288"/>
      <c r="N288"/>
      <c r="O288"/>
    </row>
    <row r="289" spans="2:15" s="13" customFormat="1" ht="15" customHeight="1" x14ac:dyDescent="0.35">
      <c r="B289" s="142">
        <v>2019</v>
      </c>
      <c r="C289" s="142"/>
      <c r="D289" s="228">
        <v>812</v>
      </c>
      <c r="E289" s="228">
        <v>98823</v>
      </c>
      <c r="F289" s="228">
        <v>31085</v>
      </c>
      <c r="G289" s="228">
        <v>4685</v>
      </c>
      <c r="H289" s="228">
        <v>1080</v>
      </c>
      <c r="I289"/>
      <c r="J289" s="7"/>
      <c r="K289"/>
      <c r="L289"/>
      <c r="M289"/>
      <c r="N289"/>
      <c r="O289"/>
    </row>
    <row r="290" spans="2:15" s="13" customFormat="1" ht="15" customHeight="1" x14ac:dyDescent="0.35">
      <c r="B290" s="142">
        <v>2018</v>
      </c>
      <c r="C290" s="142"/>
      <c r="D290" s="228">
        <v>813</v>
      </c>
      <c r="E290" s="228">
        <v>87926</v>
      </c>
      <c r="F290" s="228">
        <v>22208</v>
      </c>
      <c r="G290" s="228">
        <v>-3493</v>
      </c>
      <c r="H290" s="228">
        <v>-22111</v>
      </c>
      <c r="I290"/>
      <c r="J290" s="7"/>
      <c r="K290"/>
      <c r="L290"/>
      <c r="M290"/>
      <c r="N290"/>
      <c r="O290"/>
    </row>
    <row r="291" spans="2:15" s="13" customFormat="1" ht="15" customHeight="1" x14ac:dyDescent="0.35">
      <c r="B291" s="142">
        <v>2017</v>
      </c>
      <c r="C291" s="142"/>
      <c r="D291" s="228">
        <v>840</v>
      </c>
      <c r="E291" s="228">
        <v>80409</v>
      </c>
      <c r="F291" s="228">
        <v>22029</v>
      </c>
      <c r="G291" s="228">
        <v>-2984</v>
      </c>
      <c r="H291" s="228">
        <v>-31698</v>
      </c>
      <c r="I291"/>
      <c r="J291" s="7"/>
      <c r="K291"/>
      <c r="L291"/>
      <c r="M291"/>
      <c r="N291"/>
      <c r="O291"/>
    </row>
    <row r="292" spans="2:15" ht="15" customHeight="1" x14ac:dyDescent="0.35">
      <c r="B292" s="142">
        <v>2016</v>
      </c>
      <c r="C292" s="142"/>
      <c r="D292" s="228">
        <v>825</v>
      </c>
      <c r="E292" s="228">
        <v>82615</v>
      </c>
      <c r="F292" s="228">
        <v>24266</v>
      </c>
      <c r="G292" s="228">
        <v>-652</v>
      </c>
      <c r="H292" s="228">
        <v>-5202</v>
      </c>
      <c r="I292"/>
      <c r="J292" s="309"/>
      <c r="K292"/>
      <c r="L292"/>
      <c r="M292"/>
      <c r="N292"/>
      <c r="O292"/>
    </row>
    <row r="293" spans="2:15" ht="15" customHeight="1" x14ac:dyDescent="0.35">
      <c r="B293" s="142">
        <v>2015</v>
      </c>
      <c r="C293" s="142"/>
      <c r="D293" s="128">
        <v>846</v>
      </c>
      <c r="E293" s="128">
        <v>90859</v>
      </c>
      <c r="F293" s="128">
        <v>30014</v>
      </c>
      <c r="G293" s="128">
        <v>4786</v>
      </c>
      <c r="H293" s="128">
        <v>-12070</v>
      </c>
      <c r="I293"/>
      <c r="J293" s="309"/>
      <c r="K293"/>
      <c r="L293"/>
      <c r="M293"/>
      <c r="N293"/>
      <c r="O293"/>
    </row>
    <row r="294" spans="2:15" ht="15" customHeight="1" x14ac:dyDescent="0.35">
      <c r="B294" s="142">
        <v>2014</v>
      </c>
      <c r="C294" s="142"/>
      <c r="D294" s="128">
        <v>889</v>
      </c>
      <c r="E294" s="128">
        <v>91314</v>
      </c>
      <c r="F294" s="128">
        <v>31692</v>
      </c>
      <c r="G294" s="128">
        <v>7810</v>
      </c>
      <c r="H294" s="128">
        <v>-11426</v>
      </c>
      <c r="I294"/>
      <c r="J294" s="309"/>
      <c r="K294"/>
      <c r="L294"/>
      <c r="M294"/>
      <c r="N294"/>
      <c r="O294"/>
    </row>
    <row r="295" spans="2:15" ht="15" customHeight="1" x14ac:dyDescent="0.35">
      <c r="B295" s="142">
        <v>2013</v>
      </c>
      <c r="C295" s="142"/>
      <c r="D295" s="128">
        <v>941</v>
      </c>
      <c r="E295" s="128">
        <v>116483</v>
      </c>
      <c r="F295" s="128">
        <v>50635</v>
      </c>
      <c r="G295" s="128">
        <v>24074</v>
      </c>
      <c r="H295" s="128">
        <v>2146</v>
      </c>
      <c r="I295"/>
      <c r="J295" s="309"/>
      <c r="K295"/>
      <c r="L295"/>
      <c r="M295"/>
      <c r="N295"/>
      <c r="O295"/>
    </row>
    <row r="296" spans="2:15" ht="15" customHeight="1" x14ac:dyDescent="0.35">
      <c r="B296" s="126">
        <v>2012</v>
      </c>
      <c r="C296" s="126"/>
      <c r="D296" s="128">
        <v>939</v>
      </c>
      <c r="E296" s="128">
        <v>100999</v>
      </c>
      <c r="F296" s="128">
        <v>36655</v>
      </c>
      <c r="G296" s="128">
        <v>10234</v>
      </c>
      <c r="H296" s="128">
        <v>-9986</v>
      </c>
      <c r="I296"/>
      <c r="J296" s="7"/>
      <c r="K296"/>
      <c r="L296"/>
      <c r="M296"/>
      <c r="N296"/>
      <c r="O296"/>
    </row>
    <row r="297" spans="2:15" ht="15" customHeight="1" x14ac:dyDescent="0.35">
      <c r="B297" s="126">
        <v>2011</v>
      </c>
      <c r="C297" s="126"/>
      <c r="D297" s="128">
        <v>994</v>
      </c>
      <c r="E297" s="128">
        <v>109030</v>
      </c>
      <c r="F297" s="128">
        <v>43091</v>
      </c>
      <c r="G297" s="128">
        <v>15421</v>
      </c>
      <c r="H297" s="128">
        <v>-10800</v>
      </c>
      <c r="I297"/>
      <c r="J297" s="7"/>
      <c r="K297"/>
      <c r="L297"/>
      <c r="M297"/>
      <c r="N297"/>
      <c r="O297"/>
    </row>
    <row r="298" spans="2:15" s="13" customFormat="1" ht="15" customHeight="1" collapsed="1" x14ac:dyDescent="0.35">
      <c r="B298" s="126">
        <v>2010</v>
      </c>
      <c r="C298" s="126"/>
      <c r="D298" s="128">
        <v>1036</v>
      </c>
      <c r="E298" s="128">
        <v>112335</v>
      </c>
      <c r="F298" s="128">
        <v>45133</v>
      </c>
      <c r="G298" s="128">
        <v>16529</v>
      </c>
      <c r="H298" s="128">
        <v>-2308</v>
      </c>
      <c r="I298"/>
      <c r="J298" s="7"/>
      <c r="K298"/>
      <c r="L298"/>
      <c r="M298"/>
      <c r="N298"/>
      <c r="O298"/>
    </row>
    <row r="299" spans="2:15" s="13" customFormat="1" ht="15" customHeight="1" x14ac:dyDescent="0.35">
      <c r="B299" s="126">
        <v>2009</v>
      </c>
      <c r="C299" s="126"/>
      <c r="D299" s="128">
        <v>1121</v>
      </c>
      <c r="E299" s="128">
        <v>118988</v>
      </c>
      <c r="F299" s="128">
        <v>51422</v>
      </c>
      <c r="G299" s="128">
        <v>20805</v>
      </c>
      <c r="H299" s="128">
        <v>802</v>
      </c>
      <c r="I299"/>
      <c r="J299" s="7"/>
      <c r="K299"/>
      <c r="L299"/>
      <c r="M299"/>
      <c r="N299"/>
      <c r="O299"/>
    </row>
    <row r="300" spans="2:15" s="13" customFormat="1" ht="15" customHeight="1" x14ac:dyDescent="0.35">
      <c r="B300" s="126">
        <v>2008</v>
      </c>
      <c r="C300" s="126"/>
      <c r="D300" s="128">
        <v>1174</v>
      </c>
      <c r="E300" s="128">
        <v>133549</v>
      </c>
      <c r="F300" s="128">
        <v>54249</v>
      </c>
      <c r="G300" s="128">
        <v>23025</v>
      </c>
      <c r="H300" s="128">
        <v>-1046</v>
      </c>
      <c r="I300"/>
      <c r="J300" s="7"/>
      <c r="K300"/>
      <c r="L300"/>
      <c r="M300"/>
      <c r="N300"/>
      <c r="O300"/>
    </row>
    <row r="301" spans="2:15" ht="15" customHeight="1" x14ac:dyDescent="0.35">
      <c r="B301" s="127" t="s">
        <v>197</v>
      </c>
      <c r="C301" s="127"/>
      <c r="D301" s="134"/>
      <c r="E301" s="134"/>
      <c r="F301" s="134"/>
      <c r="G301" s="134"/>
      <c r="H301" s="134"/>
      <c r="I301"/>
      <c r="J301" s="7"/>
      <c r="K301"/>
      <c r="L301"/>
      <c r="M301"/>
      <c r="N301"/>
      <c r="O301"/>
    </row>
    <row r="302" spans="2:15" ht="15" customHeight="1" x14ac:dyDescent="0.35">
      <c r="B302" s="142">
        <v>2020</v>
      </c>
      <c r="C302" s="142"/>
      <c r="D302" s="228">
        <v>181</v>
      </c>
      <c r="E302" s="228">
        <v>312107</v>
      </c>
      <c r="F302" s="228">
        <v>131925</v>
      </c>
      <c r="G302" s="228">
        <v>61083</v>
      </c>
      <c r="H302" s="228">
        <v>29793</v>
      </c>
      <c r="I302"/>
      <c r="J302" s="13"/>
      <c r="K302"/>
      <c r="L302"/>
      <c r="M302"/>
      <c r="N302"/>
      <c r="O302"/>
    </row>
    <row r="303" spans="2:15" ht="15" customHeight="1" x14ac:dyDescent="0.35">
      <c r="B303" s="142">
        <v>2019</v>
      </c>
      <c r="C303" s="142"/>
      <c r="D303" s="228">
        <v>180</v>
      </c>
      <c r="E303" s="228">
        <v>296296</v>
      </c>
      <c r="F303" s="228">
        <v>123309</v>
      </c>
      <c r="G303" s="228">
        <v>54734</v>
      </c>
      <c r="H303" s="228">
        <v>23782</v>
      </c>
      <c r="I303"/>
      <c r="J303" s="13"/>
      <c r="K303"/>
      <c r="L303"/>
      <c r="M303"/>
      <c r="N303"/>
      <c r="O303"/>
    </row>
    <row r="304" spans="2:15" ht="15" customHeight="1" x14ac:dyDescent="0.35">
      <c r="B304" s="142">
        <v>2018</v>
      </c>
      <c r="C304" s="142"/>
      <c r="D304" s="228">
        <v>184</v>
      </c>
      <c r="E304" s="228">
        <v>275394</v>
      </c>
      <c r="F304" s="228">
        <v>109624</v>
      </c>
      <c r="G304" s="228">
        <v>43904</v>
      </c>
      <c r="H304" s="228">
        <v>11471</v>
      </c>
      <c r="I304"/>
      <c r="J304" s="13"/>
      <c r="K304"/>
      <c r="L304"/>
      <c r="M304"/>
      <c r="N304"/>
      <c r="O304"/>
    </row>
    <row r="305" spans="2:15" ht="15" customHeight="1" x14ac:dyDescent="0.35">
      <c r="B305" s="142">
        <v>2017</v>
      </c>
      <c r="C305" s="142"/>
      <c r="D305" s="228">
        <v>202</v>
      </c>
      <c r="E305" s="228">
        <v>291239</v>
      </c>
      <c r="F305" s="228">
        <v>113010</v>
      </c>
      <c r="G305" s="228">
        <v>43306</v>
      </c>
      <c r="H305" s="228">
        <v>5384</v>
      </c>
      <c r="I305"/>
      <c r="J305" s="13"/>
      <c r="K305"/>
      <c r="L305"/>
      <c r="M305"/>
      <c r="N305"/>
      <c r="O305"/>
    </row>
    <row r="306" spans="2:15" ht="15" customHeight="1" x14ac:dyDescent="0.35">
      <c r="B306" s="142">
        <v>2016</v>
      </c>
      <c r="C306" s="142"/>
      <c r="D306" s="228">
        <v>201</v>
      </c>
      <c r="E306" s="228">
        <v>275487</v>
      </c>
      <c r="F306" s="228">
        <v>110579</v>
      </c>
      <c r="G306" s="228">
        <v>45021</v>
      </c>
      <c r="H306" s="228">
        <v>9001</v>
      </c>
      <c r="I306"/>
      <c r="J306" s="13"/>
      <c r="K306"/>
      <c r="L306"/>
      <c r="M306"/>
      <c r="N306"/>
      <c r="O306"/>
    </row>
    <row r="307" spans="2:15" ht="15" customHeight="1" x14ac:dyDescent="0.35">
      <c r="B307" s="142">
        <v>2015</v>
      </c>
      <c r="C307" s="142"/>
      <c r="D307" s="128">
        <v>203</v>
      </c>
      <c r="E307" s="128">
        <v>279130</v>
      </c>
      <c r="F307" s="128">
        <v>111247</v>
      </c>
      <c r="G307" s="128">
        <v>41569</v>
      </c>
      <c r="H307" s="128">
        <v>2675</v>
      </c>
      <c r="I307"/>
      <c r="J307" s="13"/>
      <c r="K307"/>
      <c r="L307"/>
      <c r="M307"/>
      <c r="N307"/>
      <c r="O307"/>
    </row>
    <row r="308" spans="2:15" ht="15" customHeight="1" x14ac:dyDescent="0.35">
      <c r="B308" s="142">
        <v>2014</v>
      </c>
      <c r="C308" s="142"/>
      <c r="D308" s="128">
        <v>192</v>
      </c>
      <c r="E308" s="128">
        <v>253300</v>
      </c>
      <c r="F308" s="128">
        <v>95901</v>
      </c>
      <c r="G308" s="128">
        <v>34719</v>
      </c>
      <c r="H308" s="128">
        <v>-2540</v>
      </c>
      <c r="I308"/>
      <c r="J308" s="13"/>
      <c r="K308"/>
      <c r="L308"/>
      <c r="M308"/>
      <c r="N308"/>
      <c r="O308"/>
    </row>
    <row r="309" spans="2:15" ht="15" customHeight="1" x14ac:dyDescent="0.35">
      <c r="B309" s="142">
        <v>2013</v>
      </c>
      <c r="C309" s="142"/>
      <c r="D309" s="128">
        <v>194</v>
      </c>
      <c r="E309" s="128">
        <v>254333</v>
      </c>
      <c r="F309" s="128">
        <v>94445</v>
      </c>
      <c r="G309" s="128">
        <v>29539</v>
      </c>
      <c r="H309" s="128">
        <v>-7393</v>
      </c>
      <c r="I309"/>
      <c r="J309" s="7"/>
      <c r="K309"/>
      <c r="L309"/>
      <c r="M309"/>
      <c r="N309"/>
      <c r="O309"/>
    </row>
    <row r="310" spans="2:15" s="13" customFormat="1" ht="15" customHeight="1" collapsed="1" x14ac:dyDescent="0.35">
      <c r="B310" s="126">
        <v>2012</v>
      </c>
      <c r="C310" s="126"/>
      <c r="D310" s="128">
        <v>210</v>
      </c>
      <c r="E310" s="128">
        <v>292173</v>
      </c>
      <c r="F310" s="128">
        <v>107471</v>
      </c>
      <c r="G310" s="128">
        <v>34965</v>
      </c>
      <c r="H310" s="128">
        <v>-8595</v>
      </c>
      <c r="I310"/>
      <c r="J310" s="7"/>
      <c r="K310"/>
      <c r="L310"/>
      <c r="M310"/>
      <c r="N310"/>
      <c r="O310"/>
    </row>
    <row r="311" spans="2:15" s="13" customFormat="1" ht="15" customHeight="1" x14ac:dyDescent="0.35">
      <c r="B311" s="126">
        <v>2011</v>
      </c>
      <c r="C311" s="126"/>
      <c r="D311" s="128">
        <v>233</v>
      </c>
      <c r="E311" s="128">
        <v>339281</v>
      </c>
      <c r="F311" s="128">
        <v>127849</v>
      </c>
      <c r="G311" s="128">
        <v>46656</v>
      </c>
      <c r="H311" s="128">
        <v>-4492</v>
      </c>
      <c r="I311"/>
      <c r="J311" s="7"/>
      <c r="K311"/>
      <c r="L311"/>
      <c r="M311"/>
      <c r="N311"/>
      <c r="O311"/>
    </row>
    <row r="312" spans="2:15" s="13" customFormat="1" ht="15" customHeight="1" x14ac:dyDescent="0.35">
      <c r="B312" s="126">
        <v>2010</v>
      </c>
      <c r="C312" s="126"/>
      <c r="D312" s="128">
        <v>252</v>
      </c>
      <c r="E312" s="128">
        <v>358103</v>
      </c>
      <c r="F312" s="128">
        <v>148881</v>
      </c>
      <c r="G312" s="128">
        <v>63591</v>
      </c>
      <c r="H312" s="128">
        <v>5217</v>
      </c>
      <c r="I312"/>
      <c r="J312" s="7"/>
      <c r="K312"/>
      <c r="L312"/>
      <c r="M312"/>
      <c r="N312"/>
      <c r="O312"/>
    </row>
    <row r="313" spans="2:15" ht="15" customHeight="1" x14ac:dyDescent="0.35">
      <c r="B313" s="126">
        <v>2009</v>
      </c>
      <c r="C313" s="126"/>
      <c r="D313" s="128">
        <v>262</v>
      </c>
      <c r="E313" s="128">
        <v>365321</v>
      </c>
      <c r="F313" s="128">
        <v>157746</v>
      </c>
      <c r="G313" s="128">
        <v>70439</v>
      </c>
      <c r="H313" s="128">
        <v>9098</v>
      </c>
      <c r="I313"/>
      <c r="J313" s="7"/>
      <c r="K313"/>
      <c r="L313"/>
      <c r="M313"/>
      <c r="N313"/>
      <c r="O313"/>
    </row>
    <row r="314" spans="2:15" ht="15" customHeight="1" x14ac:dyDescent="0.35">
      <c r="B314" s="126">
        <v>2008</v>
      </c>
      <c r="C314" s="126"/>
      <c r="D314" s="128">
        <v>272</v>
      </c>
      <c r="E314" s="128">
        <v>404851</v>
      </c>
      <c r="F314" s="128">
        <v>163810</v>
      </c>
      <c r="G314" s="128">
        <v>74688</v>
      </c>
      <c r="H314" s="128">
        <v>12011</v>
      </c>
      <c r="I314"/>
      <c r="J314" s="7"/>
      <c r="K314"/>
      <c r="L314"/>
      <c r="M314"/>
      <c r="N314"/>
      <c r="O314"/>
    </row>
    <row r="315" spans="2:15" ht="15" customHeight="1" x14ac:dyDescent="0.35">
      <c r="B315" s="127" t="s">
        <v>198</v>
      </c>
      <c r="C315" s="127"/>
      <c r="D315" s="134"/>
      <c r="E315" s="134"/>
      <c r="F315" s="134"/>
      <c r="G315" s="134"/>
      <c r="H315" s="134"/>
      <c r="I315"/>
      <c r="J315" s="308"/>
      <c r="K315"/>
      <c r="L315"/>
      <c r="M315"/>
      <c r="N315"/>
      <c r="O315"/>
    </row>
    <row r="316" spans="2:15" ht="15" customHeight="1" x14ac:dyDescent="0.35">
      <c r="B316" s="142">
        <v>2020</v>
      </c>
      <c r="C316" s="142"/>
      <c r="D316" s="228">
        <v>25</v>
      </c>
      <c r="E316" s="228">
        <v>269731</v>
      </c>
      <c r="F316" s="228">
        <v>93452</v>
      </c>
      <c r="G316" s="228">
        <v>44413</v>
      </c>
      <c r="H316" s="228">
        <v>15872</v>
      </c>
      <c r="I316"/>
      <c r="J316" s="13"/>
      <c r="K316"/>
      <c r="L316"/>
      <c r="M316"/>
      <c r="N316"/>
      <c r="O316"/>
    </row>
    <row r="317" spans="2:15" ht="15" customHeight="1" x14ac:dyDescent="0.35">
      <c r="B317" s="142">
        <v>2019</v>
      </c>
      <c r="C317" s="142"/>
      <c r="D317" s="228">
        <v>24</v>
      </c>
      <c r="E317" s="228">
        <v>249846</v>
      </c>
      <c r="F317" s="228">
        <v>80862</v>
      </c>
      <c r="G317" s="228">
        <v>34450</v>
      </c>
      <c r="H317" s="228">
        <v>13124</v>
      </c>
      <c r="I317"/>
      <c r="J317" s="13"/>
      <c r="K317"/>
      <c r="L317"/>
      <c r="M317"/>
      <c r="N317"/>
      <c r="O317"/>
    </row>
    <row r="318" spans="2:15" ht="15" customHeight="1" x14ac:dyDescent="0.35">
      <c r="B318" s="142">
        <v>2018</v>
      </c>
      <c r="C318" s="142"/>
      <c r="D318" s="228">
        <v>21</v>
      </c>
      <c r="E318" s="228">
        <v>216384</v>
      </c>
      <c r="F318" s="228">
        <v>66286</v>
      </c>
      <c r="G318" s="228">
        <v>25951</v>
      </c>
      <c r="H318" s="228">
        <v>4637</v>
      </c>
      <c r="I318"/>
      <c r="J318" s="13"/>
      <c r="K318"/>
      <c r="L318"/>
      <c r="M318"/>
      <c r="N318"/>
      <c r="O318"/>
    </row>
    <row r="319" spans="2:15" ht="15" customHeight="1" x14ac:dyDescent="0.35">
      <c r="B319" s="142">
        <v>2017</v>
      </c>
      <c r="C319" s="142"/>
      <c r="D319" s="228">
        <v>16</v>
      </c>
      <c r="E319" s="228">
        <v>178974</v>
      </c>
      <c r="F319" s="228">
        <v>57077</v>
      </c>
      <c r="G319" s="228">
        <v>24443</v>
      </c>
      <c r="H319" s="228">
        <v>-2594</v>
      </c>
      <c r="I319"/>
      <c r="J319" s="13"/>
      <c r="K319"/>
      <c r="L319"/>
      <c r="M319"/>
      <c r="N319"/>
      <c r="O319"/>
    </row>
    <row r="320" spans="2:15" ht="15" customHeight="1" x14ac:dyDescent="0.35">
      <c r="B320" s="142">
        <v>2016</v>
      </c>
      <c r="C320" s="142"/>
      <c r="D320" s="228">
        <v>15</v>
      </c>
      <c r="E320" s="228">
        <v>143656</v>
      </c>
      <c r="F320" s="228">
        <v>46029</v>
      </c>
      <c r="G320" s="228">
        <v>17692</v>
      </c>
      <c r="H320" s="228">
        <v>-1137</v>
      </c>
      <c r="I320"/>
      <c r="J320" s="13"/>
      <c r="K320"/>
      <c r="L320"/>
      <c r="M320"/>
      <c r="N320"/>
      <c r="O320"/>
    </row>
    <row r="321" spans="2:15" ht="15" customHeight="1" x14ac:dyDescent="0.35">
      <c r="B321" s="142">
        <v>2015</v>
      </c>
      <c r="C321" s="142"/>
      <c r="D321" s="128">
        <v>13</v>
      </c>
      <c r="E321" s="128">
        <v>137446</v>
      </c>
      <c r="F321" s="128">
        <v>44870</v>
      </c>
      <c r="G321" s="128">
        <v>19581</v>
      </c>
      <c r="H321" s="128">
        <v>-494</v>
      </c>
      <c r="I321"/>
      <c r="J321" s="13"/>
      <c r="K321"/>
      <c r="L321"/>
      <c r="M321"/>
      <c r="N321"/>
      <c r="O321"/>
    </row>
    <row r="322" spans="2:15" s="13" customFormat="1" ht="15" customHeight="1" collapsed="1" x14ac:dyDescent="0.35">
      <c r="B322" s="142">
        <v>2014</v>
      </c>
      <c r="C322" s="142"/>
      <c r="D322" s="128">
        <v>17</v>
      </c>
      <c r="E322" s="128">
        <v>144942</v>
      </c>
      <c r="F322" s="128">
        <v>45286</v>
      </c>
      <c r="G322" s="128">
        <v>15495</v>
      </c>
      <c r="H322" s="128">
        <v>-454</v>
      </c>
      <c r="I322"/>
      <c r="K322"/>
      <c r="L322"/>
      <c r="M322"/>
      <c r="N322"/>
      <c r="O322"/>
    </row>
    <row r="323" spans="2:15" s="13" customFormat="1" ht="15" customHeight="1" x14ac:dyDescent="0.35">
      <c r="B323" s="142">
        <v>2013</v>
      </c>
      <c r="C323" s="142"/>
      <c r="D323" s="128">
        <v>19</v>
      </c>
      <c r="E323" s="128">
        <v>178869</v>
      </c>
      <c r="F323" s="128">
        <v>66176</v>
      </c>
      <c r="G323" s="128">
        <v>29175</v>
      </c>
      <c r="H323" s="128">
        <v>-519</v>
      </c>
      <c r="I323"/>
      <c r="J323" s="7"/>
      <c r="K323"/>
      <c r="L323"/>
      <c r="M323"/>
      <c r="N323"/>
      <c r="O323"/>
    </row>
    <row r="324" spans="2:15" s="13" customFormat="1" ht="15" customHeight="1" x14ac:dyDescent="0.35">
      <c r="B324" s="126">
        <v>2012</v>
      </c>
      <c r="C324" s="126"/>
      <c r="D324" s="128">
        <v>24</v>
      </c>
      <c r="E324" s="128">
        <v>192520</v>
      </c>
      <c r="F324" s="128">
        <v>70318</v>
      </c>
      <c r="G324" s="128">
        <v>29842</v>
      </c>
      <c r="H324" s="128">
        <v>-14339</v>
      </c>
      <c r="I324"/>
      <c r="J324" s="7"/>
      <c r="K324"/>
      <c r="L324"/>
      <c r="M324"/>
      <c r="N324"/>
      <c r="O324"/>
    </row>
    <row r="325" spans="2:15" ht="15" customHeight="1" x14ac:dyDescent="0.35">
      <c r="B325" s="126">
        <v>2011</v>
      </c>
      <c r="C325" s="126"/>
      <c r="D325" s="128">
        <v>32</v>
      </c>
      <c r="E325" s="128" t="s">
        <v>65</v>
      </c>
      <c r="F325" s="128" t="s">
        <v>65</v>
      </c>
      <c r="G325" s="128" t="s">
        <v>65</v>
      </c>
      <c r="H325" s="128" t="s">
        <v>65</v>
      </c>
      <c r="I325"/>
      <c r="J325" s="7"/>
      <c r="K325"/>
      <c r="L325"/>
      <c r="M325"/>
      <c r="N325"/>
      <c r="O325"/>
    </row>
    <row r="326" spans="2:15" ht="15" customHeight="1" x14ac:dyDescent="0.35">
      <c r="B326" s="126">
        <v>2010</v>
      </c>
      <c r="C326" s="126"/>
      <c r="D326" s="128">
        <v>33</v>
      </c>
      <c r="E326" s="128" t="s">
        <v>65</v>
      </c>
      <c r="F326" s="128" t="s">
        <v>65</v>
      </c>
      <c r="G326" s="128" t="s">
        <v>65</v>
      </c>
      <c r="H326" s="128" t="s">
        <v>65</v>
      </c>
      <c r="I326"/>
      <c r="J326" s="7"/>
      <c r="K326"/>
      <c r="L326"/>
      <c r="M326"/>
      <c r="N326"/>
      <c r="O326"/>
    </row>
    <row r="327" spans="2:15" ht="15" customHeight="1" x14ac:dyDescent="0.35">
      <c r="B327" s="126">
        <v>2009</v>
      </c>
      <c r="C327" s="126"/>
      <c r="D327" s="128">
        <v>38</v>
      </c>
      <c r="E327" s="128" t="s">
        <v>65</v>
      </c>
      <c r="F327" s="128" t="s">
        <v>65</v>
      </c>
      <c r="G327" s="128" t="s">
        <v>65</v>
      </c>
      <c r="H327" s="128" t="s">
        <v>65</v>
      </c>
      <c r="I327"/>
      <c r="J327" s="7"/>
      <c r="K327"/>
      <c r="L327"/>
      <c r="M327"/>
      <c r="N327"/>
      <c r="O327"/>
    </row>
    <row r="328" spans="2:15" ht="15" customHeight="1" x14ac:dyDescent="0.35">
      <c r="B328" s="126">
        <v>2008</v>
      </c>
      <c r="C328" s="126"/>
      <c r="D328" s="128">
        <v>42</v>
      </c>
      <c r="E328" s="128" t="s">
        <v>65</v>
      </c>
      <c r="F328" s="128" t="s">
        <v>65</v>
      </c>
      <c r="G328" s="128" t="s">
        <v>65</v>
      </c>
      <c r="H328" s="128" t="s">
        <v>65</v>
      </c>
      <c r="I328"/>
      <c r="J328" s="7"/>
      <c r="K328"/>
      <c r="L328"/>
      <c r="M328"/>
      <c r="N328"/>
      <c r="O328"/>
    </row>
    <row r="329" spans="2:15" ht="15" customHeight="1" x14ac:dyDescent="0.35">
      <c r="B329" s="123" t="s">
        <v>199</v>
      </c>
      <c r="C329" s="123"/>
      <c r="D329" s="132"/>
      <c r="E329" s="132"/>
      <c r="F329" s="132"/>
      <c r="G329" s="132"/>
      <c r="H329" s="132"/>
      <c r="I329"/>
      <c r="J329" s="13"/>
      <c r="K329"/>
      <c r="L329"/>
      <c r="M329"/>
      <c r="N329"/>
      <c r="O329"/>
    </row>
    <row r="330" spans="2:15" ht="15" customHeight="1" x14ac:dyDescent="0.35">
      <c r="B330" s="142">
        <v>2020</v>
      </c>
      <c r="C330" s="142"/>
      <c r="D330" s="228">
        <v>4</v>
      </c>
      <c r="E330" s="228">
        <v>471692</v>
      </c>
      <c r="F330" s="228">
        <v>180337</v>
      </c>
      <c r="G330" s="228">
        <v>76178</v>
      </c>
      <c r="H330" s="228">
        <v>16592</v>
      </c>
      <c r="I330"/>
      <c r="J330" s="13"/>
      <c r="K330"/>
      <c r="L330"/>
      <c r="M330"/>
      <c r="N330"/>
      <c r="O330"/>
    </row>
    <row r="331" spans="2:15" ht="15" customHeight="1" x14ac:dyDescent="0.35">
      <c r="B331" s="142">
        <v>2019</v>
      </c>
      <c r="C331" s="142"/>
      <c r="D331" s="228">
        <v>4</v>
      </c>
      <c r="E331" s="228">
        <v>539407</v>
      </c>
      <c r="F331" s="228">
        <v>234238</v>
      </c>
      <c r="G331" s="228">
        <v>127879</v>
      </c>
      <c r="H331" s="228">
        <v>60295</v>
      </c>
      <c r="I331"/>
      <c r="J331" s="13"/>
      <c r="K331"/>
      <c r="L331"/>
      <c r="M331"/>
      <c r="N331"/>
      <c r="O331"/>
    </row>
    <row r="332" spans="2:15" ht="15" customHeight="1" x14ac:dyDescent="0.35">
      <c r="B332" s="142">
        <v>2018</v>
      </c>
      <c r="C332" s="142"/>
      <c r="D332" s="228">
        <v>4</v>
      </c>
      <c r="E332" s="228">
        <v>587493</v>
      </c>
      <c r="F332" s="228">
        <v>280737</v>
      </c>
      <c r="G332" s="228">
        <v>168294</v>
      </c>
      <c r="H332" s="228">
        <v>77689</v>
      </c>
      <c r="I332"/>
      <c r="J332" s="13"/>
      <c r="K332"/>
      <c r="L332"/>
      <c r="M332"/>
      <c r="N332"/>
      <c r="O332"/>
    </row>
    <row r="333" spans="2:15" ht="15" customHeight="1" x14ac:dyDescent="0.35">
      <c r="B333" s="142">
        <v>2017</v>
      </c>
      <c r="C333" s="142"/>
      <c r="D333" s="228">
        <v>4</v>
      </c>
      <c r="E333" s="228">
        <v>533595</v>
      </c>
      <c r="F333" s="228">
        <v>269725</v>
      </c>
      <c r="G333" s="228">
        <v>178489</v>
      </c>
      <c r="H333" s="228">
        <v>75283</v>
      </c>
      <c r="I333"/>
      <c r="J333" s="13"/>
      <c r="K333"/>
      <c r="L333"/>
      <c r="M333"/>
      <c r="N333"/>
      <c r="O333"/>
    </row>
    <row r="334" spans="2:15" s="13" customFormat="1" ht="15" customHeight="1" collapsed="1" x14ac:dyDescent="0.35">
      <c r="B334" s="142">
        <v>2016</v>
      </c>
      <c r="C334" s="142"/>
      <c r="D334" s="228">
        <v>4</v>
      </c>
      <c r="E334" s="228">
        <v>475705</v>
      </c>
      <c r="F334" s="228">
        <v>222405</v>
      </c>
      <c r="G334" s="228">
        <v>138690</v>
      </c>
      <c r="H334" s="228">
        <v>56343</v>
      </c>
      <c r="I334"/>
      <c r="K334"/>
      <c r="L334"/>
      <c r="M334"/>
      <c r="N334"/>
      <c r="O334"/>
    </row>
    <row r="335" spans="2:15" s="13" customFormat="1" ht="15" customHeight="1" x14ac:dyDescent="0.35">
      <c r="B335" s="142">
        <v>2015</v>
      </c>
      <c r="C335" s="142"/>
      <c r="D335" s="128">
        <v>4</v>
      </c>
      <c r="E335" s="128">
        <v>486977</v>
      </c>
      <c r="F335" s="128">
        <v>207689</v>
      </c>
      <c r="G335" s="128">
        <v>124204</v>
      </c>
      <c r="H335" s="128">
        <v>33094</v>
      </c>
      <c r="I335"/>
      <c r="K335"/>
      <c r="L335"/>
      <c r="M335"/>
      <c r="N335"/>
      <c r="O335"/>
    </row>
    <row r="336" spans="2:15" s="13" customFormat="1" ht="15" customHeight="1" x14ac:dyDescent="0.35">
      <c r="B336" s="142">
        <v>2014</v>
      </c>
      <c r="C336" s="142"/>
      <c r="D336" s="128">
        <v>4</v>
      </c>
      <c r="E336" s="128">
        <v>510434</v>
      </c>
      <c r="F336" s="128">
        <v>249435</v>
      </c>
      <c r="G336" s="128">
        <v>162869</v>
      </c>
      <c r="H336" s="128">
        <v>77867</v>
      </c>
      <c r="I336"/>
      <c r="J336" s="7"/>
      <c r="K336"/>
      <c r="L336"/>
      <c r="M336"/>
      <c r="N336"/>
      <c r="O336"/>
    </row>
    <row r="337" spans="2:15" ht="15" customHeight="1" x14ac:dyDescent="0.35">
      <c r="B337" s="142">
        <v>2013</v>
      </c>
      <c r="C337" s="142"/>
      <c r="D337" s="128">
        <v>3</v>
      </c>
      <c r="E337" s="128">
        <v>477800</v>
      </c>
      <c r="F337" s="128">
        <v>218082</v>
      </c>
      <c r="G337" s="128">
        <v>143283</v>
      </c>
      <c r="H337" s="128">
        <v>59487</v>
      </c>
      <c r="I337"/>
      <c r="J337" s="7"/>
      <c r="K337"/>
      <c r="L337"/>
      <c r="M337"/>
      <c r="N337"/>
      <c r="O337"/>
    </row>
    <row r="338" spans="2:15" ht="15" customHeight="1" x14ac:dyDescent="0.35">
      <c r="B338" s="126">
        <v>2012</v>
      </c>
      <c r="C338" s="126"/>
      <c r="D338" s="128">
        <v>3</v>
      </c>
      <c r="E338" s="128">
        <v>518440</v>
      </c>
      <c r="F338" s="128">
        <v>259910</v>
      </c>
      <c r="G338" s="128">
        <v>181280</v>
      </c>
      <c r="H338" s="128">
        <v>85030</v>
      </c>
      <c r="I338"/>
      <c r="J338" s="7"/>
      <c r="K338"/>
      <c r="L338"/>
      <c r="M338"/>
      <c r="N338"/>
      <c r="O338"/>
    </row>
    <row r="339" spans="2:15" ht="15" customHeight="1" x14ac:dyDescent="0.35">
      <c r="B339" s="126">
        <v>2011</v>
      </c>
      <c r="C339" s="126"/>
      <c r="D339" s="128">
        <v>2</v>
      </c>
      <c r="E339" s="128" t="s">
        <v>65</v>
      </c>
      <c r="F339" s="128" t="s">
        <v>65</v>
      </c>
      <c r="G339" s="128" t="s">
        <v>65</v>
      </c>
      <c r="H339" s="128" t="s">
        <v>65</v>
      </c>
      <c r="I339"/>
      <c r="J339" s="7"/>
      <c r="K339"/>
      <c r="L339"/>
      <c r="M339"/>
      <c r="N339"/>
      <c r="O339"/>
    </row>
    <row r="340" spans="2:15" ht="15" customHeight="1" x14ac:dyDescent="0.35">
      <c r="B340" s="126">
        <v>2010</v>
      </c>
      <c r="C340" s="126"/>
      <c r="D340" s="128">
        <v>2</v>
      </c>
      <c r="E340" s="128" t="s">
        <v>65</v>
      </c>
      <c r="F340" s="128" t="s">
        <v>65</v>
      </c>
      <c r="G340" s="128" t="s">
        <v>65</v>
      </c>
      <c r="H340" s="128" t="s">
        <v>65</v>
      </c>
      <c r="I340"/>
      <c r="J340" s="7"/>
      <c r="K340"/>
      <c r="L340"/>
      <c r="M340"/>
      <c r="N340"/>
      <c r="O340"/>
    </row>
    <row r="341" spans="2:15" ht="15" customHeight="1" x14ac:dyDescent="0.35">
      <c r="B341" s="126">
        <v>2009</v>
      </c>
      <c r="C341" s="126"/>
      <c r="D341" s="128">
        <v>2</v>
      </c>
      <c r="E341" s="128" t="s">
        <v>65</v>
      </c>
      <c r="F341" s="128" t="s">
        <v>65</v>
      </c>
      <c r="G341" s="128" t="s">
        <v>65</v>
      </c>
      <c r="H341" s="128" t="s">
        <v>65</v>
      </c>
      <c r="I341"/>
      <c r="J341" s="7"/>
      <c r="K341"/>
      <c r="L341"/>
      <c r="M341"/>
      <c r="N341"/>
      <c r="O341"/>
    </row>
    <row r="342" spans="2:15" ht="15" customHeight="1" x14ac:dyDescent="0.35">
      <c r="B342" s="126">
        <v>2008</v>
      </c>
      <c r="C342" s="126"/>
      <c r="D342" s="128">
        <v>2</v>
      </c>
      <c r="E342" s="128" t="s">
        <v>65</v>
      </c>
      <c r="F342" s="128" t="s">
        <v>65</v>
      </c>
      <c r="G342" s="128" t="s">
        <v>65</v>
      </c>
      <c r="H342" s="128" t="s">
        <v>65</v>
      </c>
      <c r="I342"/>
      <c r="J342" s="13"/>
      <c r="K342"/>
      <c r="L342"/>
      <c r="M342"/>
      <c r="N342"/>
      <c r="O342"/>
    </row>
    <row r="343" spans="2:15" s="13" customFormat="1" ht="15" customHeight="1" collapsed="1" x14ac:dyDescent="0.35">
      <c r="B343" s="310" t="s">
        <v>40</v>
      </c>
      <c r="C343" s="310"/>
      <c r="D343" s="311"/>
      <c r="E343" s="311"/>
      <c r="F343" s="311"/>
      <c r="G343" s="311"/>
      <c r="H343" s="311"/>
      <c r="I343"/>
      <c r="K343"/>
      <c r="L343"/>
      <c r="M343"/>
      <c r="N343"/>
      <c r="O343"/>
    </row>
    <row r="344" spans="2:15" s="13" customFormat="1" ht="15" customHeight="1" x14ac:dyDescent="0.35">
      <c r="B344" s="123" t="s">
        <v>200</v>
      </c>
      <c r="C344" s="123"/>
      <c r="D344" s="132"/>
      <c r="E344" s="132"/>
      <c r="F344" s="132"/>
      <c r="G344" s="132"/>
      <c r="H344" s="132"/>
      <c r="I344"/>
      <c r="K344"/>
      <c r="L344"/>
      <c r="M344"/>
      <c r="N344"/>
      <c r="O344"/>
    </row>
    <row r="345" spans="2:15" s="13" customFormat="1" ht="15" customHeight="1" x14ac:dyDescent="0.35">
      <c r="B345" s="142">
        <v>2020</v>
      </c>
      <c r="C345" s="142"/>
      <c r="D345" s="228">
        <v>304</v>
      </c>
      <c r="E345" s="228">
        <v>179577</v>
      </c>
      <c r="F345" s="228">
        <v>70934</v>
      </c>
      <c r="G345" s="228">
        <v>23203</v>
      </c>
      <c r="H345" s="228">
        <v>8988</v>
      </c>
      <c r="I345"/>
      <c r="K345"/>
      <c r="L345"/>
      <c r="M345"/>
      <c r="N345"/>
      <c r="O345"/>
    </row>
    <row r="346" spans="2:15" s="13" customFormat="1" ht="15" customHeight="1" x14ac:dyDescent="0.35">
      <c r="B346" s="142">
        <v>2019</v>
      </c>
      <c r="C346" s="142"/>
      <c r="D346" s="228">
        <v>303</v>
      </c>
      <c r="E346" s="228">
        <v>173721</v>
      </c>
      <c r="F346" s="228">
        <v>63107</v>
      </c>
      <c r="G346" s="228">
        <v>17133</v>
      </c>
      <c r="H346" s="228">
        <v>-2110</v>
      </c>
      <c r="I346"/>
      <c r="K346"/>
      <c r="L346"/>
      <c r="M346"/>
      <c r="N346"/>
      <c r="O346"/>
    </row>
    <row r="347" spans="2:15" s="13" customFormat="1" ht="15" customHeight="1" x14ac:dyDescent="0.35">
      <c r="B347" s="142">
        <v>2018</v>
      </c>
      <c r="C347" s="142"/>
      <c r="D347" s="228">
        <v>308</v>
      </c>
      <c r="E347" s="228">
        <v>161789</v>
      </c>
      <c r="F347" s="228">
        <v>57785</v>
      </c>
      <c r="G347" s="228">
        <v>14193</v>
      </c>
      <c r="H347" s="228">
        <v>-3295</v>
      </c>
      <c r="I347"/>
      <c r="K347"/>
      <c r="L347"/>
      <c r="M347"/>
      <c r="N347"/>
      <c r="O347"/>
    </row>
    <row r="348" spans="2:15" s="13" customFormat="1" ht="15" customHeight="1" x14ac:dyDescent="0.35">
      <c r="B348" s="142">
        <v>2017</v>
      </c>
      <c r="C348" s="142"/>
      <c r="D348" s="228">
        <v>324</v>
      </c>
      <c r="E348" s="228">
        <v>159719</v>
      </c>
      <c r="F348" s="228">
        <v>55104</v>
      </c>
      <c r="G348" s="228">
        <v>12892</v>
      </c>
      <c r="H348" s="228">
        <v>-5453</v>
      </c>
      <c r="I348"/>
      <c r="K348"/>
      <c r="L348"/>
      <c r="M348"/>
      <c r="N348"/>
      <c r="O348"/>
    </row>
    <row r="349" spans="2:15" ht="15" customHeight="1" x14ac:dyDescent="0.35">
      <c r="B349" s="142">
        <v>2016</v>
      </c>
      <c r="C349" s="142"/>
      <c r="D349" s="228">
        <v>313</v>
      </c>
      <c r="E349" s="228">
        <v>142792</v>
      </c>
      <c r="F349" s="228">
        <v>51391</v>
      </c>
      <c r="G349" s="228">
        <v>13283</v>
      </c>
      <c r="H349" s="228">
        <v>-3501</v>
      </c>
      <c r="I349"/>
      <c r="J349" s="7"/>
      <c r="K349"/>
      <c r="L349"/>
      <c r="M349"/>
      <c r="N349"/>
      <c r="O349"/>
    </row>
    <row r="350" spans="2:15" ht="15" customHeight="1" x14ac:dyDescent="0.35">
      <c r="B350" s="142">
        <v>2015</v>
      </c>
      <c r="C350" s="142"/>
      <c r="D350" s="128">
        <v>318</v>
      </c>
      <c r="E350" s="128">
        <v>140418</v>
      </c>
      <c r="F350" s="128">
        <v>52622</v>
      </c>
      <c r="G350" s="128">
        <v>15098</v>
      </c>
      <c r="H350" s="128">
        <v>-1275</v>
      </c>
      <c r="I350"/>
      <c r="J350" s="7"/>
      <c r="K350"/>
      <c r="L350"/>
      <c r="M350"/>
      <c r="N350"/>
      <c r="O350"/>
    </row>
    <row r="351" spans="2:15" ht="15" customHeight="1" x14ac:dyDescent="0.35">
      <c r="B351" s="142">
        <v>2014</v>
      </c>
      <c r="C351" s="142"/>
      <c r="D351" s="128">
        <v>330</v>
      </c>
      <c r="E351" s="128">
        <v>144892</v>
      </c>
      <c r="F351" s="128">
        <v>46550</v>
      </c>
      <c r="G351" s="128">
        <v>10375</v>
      </c>
      <c r="H351" s="128">
        <v>-5325</v>
      </c>
      <c r="I351"/>
      <c r="J351" s="7"/>
      <c r="K351"/>
      <c r="L351"/>
      <c r="M351"/>
      <c r="N351"/>
      <c r="O351"/>
    </row>
    <row r="352" spans="2:15" ht="15" customHeight="1" x14ac:dyDescent="0.35">
      <c r="B352" s="142">
        <v>2013</v>
      </c>
      <c r="C352" s="142"/>
      <c r="D352" s="128">
        <v>360</v>
      </c>
      <c r="E352" s="128">
        <v>144159</v>
      </c>
      <c r="F352" s="128">
        <v>49364</v>
      </c>
      <c r="G352" s="128">
        <v>10230</v>
      </c>
      <c r="H352" s="128">
        <v>-7942</v>
      </c>
      <c r="I352"/>
      <c r="J352" s="7"/>
      <c r="K352"/>
      <c r="L352"/>
      <c r="M352"/>
      <c r="N352"/>
      <c r="O352"/>
    </row>
    <row r="353" spans="2:15" ht="15" customHeight="1" x14ac:dyDescent="0.35">
      <c r="B353" s="126">
        <v>2012</v>
      </c>
      <c r="C353" s="126"/>
      <c r="D353" s="128">
        <v>369</v>
      </c>
      <c r="E353" s="128">
        <v>161205</v>
      </c>
      <c r="F353" s="128">
        <v>54106</v>
      </c>
      <c r="G353" s="128">
        <v>12300</v>
      </c>
      <c r="H353" s="128">
        <v>-6462</v>
      </c>
      <c r="I353"/>
      <c r="J353" s="7"/>
      <c r="K353"/>
      <c r="L353"/>
      <c r="M353"/>
      <c r="N353"/>
      <c r="O353"/>
    </row>
    <row r="354" spans="2:15" ht="15" customHeight="1" x14ac:dyDescent="0.35">
      <c r="B354" s="126">
        <v>2011</v>
      </c>
      <c r="C354" s="126"/>
      <c r="D354" s="128">
        <v>414</v>
      </c>
      <c r="E354" s="128">
        <v>197604</v>
      </c>
      <c r="F354" s="128">
        <v>67958</v>
      </c>
      <c r="G354" s="128">
        <v>20130</v>
      </c>
      <c r="H354" s="128">
        <v>-6353</v>
      </c>
      <c r="I354"/>
      <c r="J354" s="7"/>
      <c r="K354"/>
      <c r="L354"/>
      <c r="M354"/>
      <c r="N354"/>
      <c r="O354"/>
    </row>
    <row r="355" spans="2:15" s="13" customFormat="1" ht="15" customHeight="1" collapsed="1" x14ac:dyDescent="0.35">
      <c r="B355" s="126">
        <v>2010</v>
      </c>
      <c r="C355" s="126"/>
      <c r="D355" s="128">
        <v>430</v>
      </c>
      <c r="E355" s="128">
        <v>195872</v>
      </c>
      <c r="F355" s="128">
        <v>71534</v>
      </c>
      <c r="G355" s="128">
        <v>21875</v>
      </c>
      <c r="H355" s="128">
        <v>-5400</v>
      </c>
      <c r="I355"/>
      <c r="K355"/>
      <c r="L355"/>
      <c r="M355"/>
      <c r="N355"/>
      <c r="O355"/>
    </row>
    <row r="356" spans="2:15" s="13" customFormat="1" ht="15" customHeight="1" x14ac:dyDescent="0.35">
      <c r="B356" s="126">
        <v>2009</v>
      </c>
      <c r="C356" s="126"/>
      <c r="D356" s="128">
        <v>451</v>
      </c>
      <c r="E356" s="128">
        <v>192132</v>
      </c>
      <c r="F356" s="128">
        <v>77613</v>
      </c>
      <c r="G356" s="128">
        <v>23226</v>
      </c>
      <c r="H356" s="128">
        <v>-6853</v>
      </c>
      <c r="I356"/>
      <c r="K356"/>
      <c r="L356"/>
      <c r="M356"/>
      <c r="N356"/>
      <c r="O356"/>
    </row>
    <row r="357" spans="2:15" s="13" customFormat="1" ht="15" customHeight="1" x14ac:dyDescent="0.35">
      <c r="B357" s="126">
        <v>2008</v>
      </c>
      <c r="C357" s="126"/>
      <c r="D357" s="128">
        <v>472</v>
      </c>
      <c r="E357" s="128">
        <v>228424</v>
      </c>
      <c r="F357" s="128">
        <v>92121</v>
      </c>
      <c r="G357" s="128">
        <v>33785</v>
      </c>
      <c r="H357" s="128">
        <v>1657</v>
      </c>
      <c r="I357"/>
      <c r="K357"/>
      <c r="L357"/>
      <c r="M357"/>
      <c r="N357"/>
      <c r="O357"/>
    </row>
    <row r="358" spans="2:15" ht="15" customHeight="1" x14ac:dyDescent="0.35">
      <c r="B358" s="123" t="s">
        <v>201</v>
      </c>
      <c r="C358" s="123"/>
      <c r="D358" s="132"/>
      <c r="E358" s="132"/>
      <c r="F358" s="132"/>
      <c r="G358" s="132"/>
      <c r="H358" s="132"/>
      <c r="I358"/>
      <c r="J358" s="13"/>
      <c r="K358"/>
      <c r="L358"/>
      <c r="M358"/>
      <c r="N358"/>
      <c r="O358"/>
    </row>
    <row r="359" spans="2:15" ht="15" customHeight="1" x14ac:dyDescent="0.35">
      <c r="B359" s="142">
        <v>2020</v>
      </c>
      <c r="C359" s="142"/>
      <c r="D359" s="228">
        <v>379</v>
      </c>
      <c r="E359" s="228">
        <v>291651</v>
      </c>
      <c r="F359" s="228">
        <v>112372</v>
      </c>
      <c r="G359" s="228">
        <v>54122</v>
      </c>
      <c r="H359" s="228">
        <v>20098</v>
      </c>
      <c r="I359"/>
      <c r="J359" s="7"/>
      <c r="K359"/>
      <c r="L359"/>
      <c r="M359"/>
      <c r="N359"/>
      <c r="O359"/>
    </row>
    <row r="360" spans="2:15" ht="15" customHeight="1" x14ac:dyDescent="0.35">
      <c r="B360" s="142">
        <v>2019</v>
      </c>
      <c r="C360" s="142"/>
      <c r="D360" s="228">
        <v>375</v>
      </c>
      <c r="E360" s="228">
        <v>279487</v>
      </c>
      <c r="F360" s="228">
        <v>104161</v>
      </c>
      <c r="G360" s="228">
        <v>48790</v>
      </c>
      <c r="H360" s="228">
        <v>19135</v>
      </c>
      <c r="I360"/>
      <c r="J360" s="7"/>
      <c r="K360"/>
      <c r="L360"/>
      <c r="M360"/>
      <c r="N360"/>
      <c r="O360"/>
    </row>
    <row r="361" spans="2:15" ht="15" customHeight="1" x14ac:dyDescent="0.35">
      <c r="B361" s="142">
        <v>2018</v>
      </c>
      <c r="C361" s="142"/>
      <c r="D361" s="228">
        <v>369</v>
      </c>
      <c r="E361" s="228">
        <v>260094</v>
      </c>
      <c r="F361" s="228">
        <v>95713</v>
      </c>
      <c r="G361" s="228">
        <v>44938</v>
      </c>
      <c r="H361" s="228">
        <v>13368</v>
      </c>
      <c r="I361"/>
      <c r="J361" s="7"/>
      <c r="K361"/>
      <c r="L361"/>
      <c r="M361"/>
      <c r="N361"/>
      <c r="O361"/>
    </row>
    <row r="362" spans="2:15" ht="15" customHeight="1" x14ac:dyDescent="0.35">
      <c r="B362" s="142">
        <v>2017</v>
      </c>
      <c r="C362" s="142"/>
      <c r="D362" s="228">
        <v>392</v>
      </c>
      <c r="E362" s="228">
        <v>224049</v>
      </c>
      <c r="F362" s="228">
        <v>79993</v>
      </c>
      <c r="G362" s="228">
        <v>33297</v>
      </c>
      <c r="H362" s="228">
        <v>-4793</v>
      </c>
      <c r="I362"/>
      <c r="J362" s="7"/>
      <c r="K362"/>
      <c r="L362"/>
      <c r="M362"/>
      <c r="N362"/>
      <c r="O362"/>
    </row>
    <row r="363" spans="2:15" ht="15" customHeight="1" x14ac:dyDescent="0.35">
      <c r="B363" s="142">
        <v>2016</v>
      </c>
      <c r="C363" s="142"/>
      <c r="D363" s="228">
        <v>380</v>
      </c>
      <c r="E363" s="228">
        <v>200608</v>
      </c>
      <c r="F363" s="228">
        <v>71832</v>
      </c>
      <c r="G363" s="228">
        <v>26895</v>
      </c>
      <c r="H363" s="228">
        <v>-5494</v>
      </c>
      <c r="I363"/>
      <c r="J363" s="7"/>
      <c r="K363"/>
      <c r="L363"/>
      <c r="M363"/>
      <c r="N363"/>
      <c r="O363"/>
    </row>
    <row r="364" spans="2:15" ht="15" customHeight="1" x14ac:dyDescent="0.35">
      <c r="B364" s="142">
        <v>2015</v>
      </c>
      <c r="C364" s="142"/>
      <c r="D364" s="128">
        <v>394</v>
      </c>
      <c r="E364" s="128">
        <v>209806</v>
      </c>
      <c r="F364" s="128">
        <v>76534</v>
      </c>
      <c r="G364" s="128">
        <v>30321</v>
      </c>
      <c r="H364" s="128">
        <v>-7711</v>
      </c>
      <c r="I364"/>
      <c r="J364" s="7"/>
      <c r="K364"/>
      <c r="L364"/>
      <c r="M364"/>
      <c r="N364"/>
      <c r="O364"/>
    </row>
    <row r="365" spans="2:15" ht="15" customHeight="1" x14ac:dyDescent="0.35">
      <c r="B365" s="142">
        <v>2014</v>
      </c>
      <c r="C365" s="142"/>
      <c r="D365" s="128">
        <v>405</v>
      </c>
      <c r="E365" s="128">
        <v>214850</v>
      </c>
      <c r="F365" s="128">
        <v>79708</v>
      </c>
      <c r="G365" s="128">
        <v>32818</v>
      </c>
      <c r="H365" s="128">
        <v>742</v>
      </c>
      <c r="I365"/>
      <c r="J365" s="7"/>
      <c r="K365"/>
      <c r="L365"/>
      <c r="M365"/>
      <c r="N365"/>
      <c r="O365"/>
    </row>
    <row r="366" spans="2:15" ht="15" customHeight="1" x14ac:dyDescent="0.35">
      <c r="B366" s="142">
        <v>2013</v>
      </c>
      <c r="C366" s="142"/>
      <c r="D366" s="128">
        <v>430</v>
      </c>
      <c r="E366" s="128">
        <v>215635</v>
      </c>
      <c r="F366" s="128">
        <v>78529</v>
      </c>
      <c r="G366" s="128">
        <v>30804</v>
      </c>
      <c r="H366" s="128">
        <v>-4985</v>
      </c>
      <c r="I366"/>
      <c r="J366" s="7"/>
      <c r="K366"/>
      <c r="L366"/>
      <c r="M366"/>
      <c r="N366"/>
      <c r="O366"/>
    </row>
    <row r="367" spans="2:15" s="11" customFormat="1" ht="15" customHeight="1" x14ac:dyDescent="0.35">
      <c r="B367" s="126">
        <v>2012</v>
      </c>
      <c r="C367" s="126"/>
      <c r="D367" s="128">
        <v>433</v>
      </c>
      <c r="E367" s="128">
        <v>247423</v>
      </c>
      <c r="F367" s="128">
        <v>91225</v>
      </c>
      <c r="G367" s="128">
        <v>38865</v>
      </c>
      <c r="H367" s="128">
        <v>-10713</v>
      </c>
      <c r="I367"/>
      <c r="J367" s="7"/>
      <c r="K367"/>
      <c r="L367"/>
      <c r="M367"/>
      <c r="N367"/>
      <c r="O367"/>
    </row>
    <row r="368" spans="2:15" s="12" customFormat="1" ht="15" customHeight="1" x14ac:dyDescent="0.35">
      <c r="B368" s="126">
        <v>2011</v>
      </c>
      <c r="C368" s="126"/>
      <c r="D368" s="128">
        <v>467</v>
      </c>
      <c r="E368" s="128">
        <v>297137</v>
      </c>
      <c r="F368" s="128">
        <v>108523</v>
      </c>
      <c r="G368" s="128">
        <v>50867</v>
      </c>
      <c r="H368" s="128">
        <v>-2292</v>
      </c>
      <c r="I368"/>
      <c r="J368" s="13"/>
      <c r="K368"/>
      <c r="L368"/>
      <c r="M368"/>
      <c r="N368"/>
      <c r="O368"/>
    </row>
    <row r="369" spans="2:15" s="12" customFormat="1" ht="15" customHeight="1" x14ac:dyDescent="0.35">
      <c r="B369" s="126">
        <v>2010</v>
      </c>
      <c r="C369" s="126"/>
      <c r="D369" s="128">
        <v>500</v>
      </c>
      <c r="E369" s="128">
        <v>298915</v>
      </c>
      <c r="F369" s="128">
        <v>114176</v>
      </c>
      <c r="G369" s="128">
        <v>52608</v>
      </c>
      <c r="H369" s="128">
        <v>4576</v>
      </c>
      <c r="I369"/>
      <c r="J369" s="13"/>
      <c r="K369"/>
      <c r="L369"/>
      <c r="M369"/>
      <c r="N369"/>
      <c r="O369"/>
    </row>
    <row r="370" spans="2:15" s="12" customFormat="1" ht="15" customHeight="1" x14ac:dyDescent="0.35">
      <c r="B370" s="126">
        <v>2009</v>
      </c>
      <c r="C370" s="126"/>
      <c r="D370" s="128">
        <v>534</v>
      </c>
      <c r="E370" s="128">
        <v>308261</v>
      </c>
      <c r="F370" s="128">
        <v>128292</v>
      </c>
      <c r="G370" s="128">
        <v>63448</v>
      </c>
      <c r="H370" s="128">
        <v>11336</v>
      </c>
      <c r="I370"/>
      <c r="J370" s="13"/>
      <c r="K370"/>
      <c r="L370"/>
      <c r="M370"/>
      <c r="N370"/>
      <c r="O370"/>
    </row>
    <row r="371" spans="2:15" ht="15" customHeight="1" x14ac:dyDescent="0.35">
      <c r="B371" s="126">
        <v>2008</v>
      </c>
      <c r="C371" s="126"/>
      <c r="D371" s="128">
        <v>562</v>
      </c>
      <c r="E371" s="128">
        <v>341432</v>
      </c>
      <c r="F371" s="128">
        <v>133799</v>
      </c>
      <c r="G371" s="128">
        <v>68017</v>
      </c>
      <c r="H371" s="128">
        <v>11230</v>
      </c>
      <c r="I371"/>
      <c r="J371" s="13"/>
      <c r="K371"/>
      <c r="L371"/>
      <c r="M371"/>
      <c r="N371"/>
      <c r="O371"/>
    </row>
    <row r="372" spans="2:15" ht="15" customHeight="1" x14ac:dyDescent="0.35">
      <c r="B372" s="123" t="s">
        <v>202</v>
      </c>
      <c r="C372" s="123"/>
      <c r="D372" s="132"/>
      <c r="E372" s="132"/>
      <c r="F372" s="132"/>
      <c r="G372" s="132"/>
      <c r="H372" s="132"/>
      <c r="I372"/>
      <c r="J372" s="7"/>
      <c r="K372"/>
      <c r="L372"/>
      <c r="M372"/>
      <c r="N372"/>
      <c r="O372"/>
    </row>
    <row r="373" spans="2:15" ht="15" customHeight="1" x14ac:dyDescent="0.35">
      <c r="B373" s="142">
        <v>2020</v>
      </c>
      <c r="C373" s="142"/>
      <c r="D373" s="228">
        <v>88</v>
      </c>
      <c r="E373" s="228">
        <v>117606</v>
      </c>
      <c r="F373" s="228">
        <v>40178</v>
      </c>
      <c r="G373" s="228">
        <v>18537</v>
      </c>
      <c r="H373" s="228">
        <v>13850</v>
      </c>
      <c r="I373"/>
      <c r="J373" s="7"/>
      <c r="K373"/>
      <c r="L373"/>
      <c r="M373"/>
      <c r="N373"/>
      <c r="O373"/>
    </row>
    <row r="374" spans="2:15" ht="15" customHeight="1" x14ac:dyDescent="0.35">
      <c r="B374" s="142">
        <v>2019</v>
      </c>
      <c r="C374" s="142"/>
      <c r="D374" s="228">
        <v>85</v>
      </c>
      <c r="E374" s="228">
        <v>109619</v>
      </c>
      <c r="F374" s="228">
        <v>31981</v>
      </c>
      <c r="G374" s="228">
        <v>8612</v>
      </c>
      <c r="H374" s="228">
        <v>7675</v>
      </c>
      <c r="I374"/>
      <c r="J374" s="7"/>
      <c r="K374"/>
      <c r="L374"/>
      <c r="M374"/>
      <c r="N374"/>
      <c r="O374"/>
    </row>
    <row r="375" spans="2:15" ht="15" customHeight="1" x14ac:dyDescent="0.35">
      <c r="B375" s="142">
        <v>2018</v>
      </c>
      <c r="C375" s="142"/>
      <c r="D375" s="228">
        <v>86</v>
      </c>
      <c r="E375" s="228">
        <v>93559</v>
      </c>
      <c r="F375" s="228">
        <v>20128</v>
      </c>
      <c r="G375" s="228">
        <v>-2363</v>
      </c>
      <c r="H375" s="228">
        <v>-17907</v>
      </c>
      <c r="I375"/>
      <c r="J375" s="7"/>
      <c r="K375"/>
      <c r="L375"/>
      <c r="M375"/>
      <c r="N375"/>
      <c r="O375"/>
    </row>
    <row r="376" spans="2:15" ht="15" customHeight="1" x14ac:dyDescent="0.35">
      <c r="B376" s="142">
        <v>2017</v>
      </c>
      <c r="C376" s="142"/>
      <c r="D376" s="228">
        <v>89</v>
      </c>
      <c r="E376" s="228">
        <v>90477</v>
      </c>
      <c r="F376" s="228">
        <v>23616</v>
      </c>
      <c r="G376" s="228">
        <v>1907</v>
      </c>
      <c r="H376" s="228">
        <v>-19429</v>
      </c>
      <c r="I376"/>
      <c r="J376" s="7"/>
      <c r="K376"/>
      <c r="L376"/>
      <c r="M376"/>
      <c r="N376"/>
      <c r="O376"/>
    </row>
    <row r="377" spans="2:15" ht="15" customHeight="1" x14ac:dyDescent="0.35">
      <c r="B377" s="142">
        <v>2016</v>
      </c>
      <c r="C377" s="142"/>
      <c r="D377" s="228">
        <v>88</v>
      </c>
      <c r="E377" s="228">
        <v>84493</v>
      </c>
      <c r="F377" s="228">
        <v>23587</v>
      </c>
      <c r="G377" s="228">
        <v>3091</v>
      </c>
      <c r="H377" s="228">
        <v>720</v>
      </c>
      <c r="I377"/>
      <c r="J377" s="7"/>
      <c r="K377"/>
      <c r="L377"/>
      <c r="M377"/>
      <c r="N377"/>
      <c r="O377"/>
    </row>
    <row r="378" spans="2:15" ht="15" customHeight="1" x14ac:dyDescent="0.35">
      <c r="B378" s="142">
        <v>2015</v>
      </c>
      <c r="C378" s="142"/>
      <c r="D378" s="128">
        <v>91</v>
      </c>
      <c r="E378" s="128">
        <v>87161</v>
      </c>
      <c r="F378" s="128">
        <v>25937</v>
      </c>
      <c r="G378" s="128">
        <v>4353</v>
      </c>
      <c r="H378" s="128">
        <v>-6644</v>
      </c>
      <c r="I378"/>
      <c r="J378" s="7"/>
      <c r="K378"/>
      <c r="L378"/>
      <c r="M378"/>
      <c r="N378"/>
      <c r="O378"/>
    </row>
    <row r="379" spans="2:15" ht="15" customHeight="1" x14ac:dyDescent="0.35">
      <c r="B379" s="142">
        <v>2014</v>
      </c>
      <c r="C379" s="142"/>
      <c r="D379" s="128">
        <v>89</v>
      </c>
      <c r="E379" s="128">
        <v>74702</v>
      </c>
      <c r="F379" s="128">
        <v>24172</v>
      </c>
      <c r="G379" s="128">
        <v>6329</v>
      </c>
      <c r="H379" s="128">
        <v>-4642</v>
      </c>
      <c r="I379"/>
      <c r="J379" s="7"/>
      <c r="K379"/>
      <c r="L379"/>
      <c r="M379"/>
      <c r="N379"/>
      <c r="O379"/>
    </row>
    <row r="380" spans="2:15" s="12" customFormat="1" ht="15" customHeight="1" x14ac:dyDescent="0.35">
      <c r="B380" s="142">
        <v>2013</v>
      </c>
      <c r="C380" s="142"/>
      <c r="D380" s="128">
        <v>95</v>
      </c>
      <c r="E380" s="128">
        <v>95828</v>
      </c>
      <c r="F380" s="128">
        <v>39527</v>
      </c>
      <c r="G380" s="128">
        <v>17912</v>
      </c>
      <c r="H380" s="128">
        <v>359</v>
      </c>
      <c r="I380"/>
      <c r="J380" s="7"/>
      <c r="K380"/>
      <c r="L380"/>
      <c r="M380"/>
      <c r="N380"/>
      <c r="O380"/>
    </row>
    <row r="381" spans="2:15" s="13" customFormat="1" ht="15" customHeight="1" x14ac:dyDescent="0.35">
      <c r="B381" s="126">
        <v>2012</v>
      </c>
      <c r="C381" s="126"/>
      <c r="D381" s="128">
        <v>108</v>
      </c>
      <c r="E381" s="128">
        <v>87910</v>
      </c>
      <c r="F381" s="128">
        <v>29739</v>
      </c>
      <c r="G381" s="128">
        <v>6354</v>
      </c>
      <c r="H381" s="128">
        <v>-16755</v>
      </c>
      <c r="I381"/>
      <c r="K381"/>
      <c r="L381"/>
      <c r="M381"/>
      <c r="N381"/>
      <c r="O381"/>
    </row>
    <row r="382" spans="2:15" s="13" customFormat="1" ht="15" customHeight="1" x14ac:dyDescent="0.35">
      <c r="B382" s="126">
        <v>2011</v>
      </c>
      <c r="C382" s="126"/>
      <c r="D382" s="128">
        <v>115</v>
      </c>
      <c r="E382" s="128">
        <v>113042</v>
      </c>
      <c r="F382" s="128">
        <v>37679</v>
      </c>
      <c r="G382" s="128">
        <v>11558</v>
      </c>
      <c r="H382" s="128">
        <v>-6606</v>
      </c>
      <c r="I382"/>
      <c r="K382"/>
      <c r="L382"/>
      <c r="M382"/>
      <c r="N382"/>
      <c r="O382"/>
    </row>
    <row r="383" spans="2:15" s="13" customFormat="1" ht="15" customHeight="1" x14ac:dyDescent="0.35">
      <c r="B383" s="126">
        <v>2010</v>
      </c>
      <c r="C383" s="126"/>
      <c r="D383" s="128">
        <v>107</v>
      </c>
      <c r="E383" s="128">
        <v>129607</v>
      </c>
      <c r="F383" s="128">
        <v>46217</v>
      </c>
      <c r="G383" s="128">
        <v>19508</v>
      </c>
      <c r="H383" s="128">
        <v>775</v>
      </c>
      <c r="I383"/>
      <c r="K383"/>
      <c r="L383"/>
      <c r="M383"/>
      <c r="N383"/>
      <c r="O383"/>
    </row>
    <row r="384" spans="2:15" ht="15" customHeight="1" x14ac:dyDescent="0.35">
      <c r="B384" s="126">
        <v>2009</v>
      </c>
      <c r="C384" s="126"/>
      <c r="D384" s="128">
        <v>125</v>
      </c>
      <c r="E384" s="128">
        <v>142591</v>
      </c>
      <c r="F384" s="128">
        <v>54655</v>
      </c>
      <c r="G384" s="128">
        <v>25163</v>
      </c>
      <c r="H384" s="128">
        <v>6307</v>
      </c>
      <c r="I384"/>
      <c r="J384" s="13"/>
      <c r="K384"/>
      <c r="L384"/>
      <c r="M384"/>
      <c r="N384"/>
      <c r="O384"/>
    </row>
    <row r="385" spans="2:15" ht="15" customHeight="1" x14ac:dyDescent="0.35">
      <c r="B385" s="126">
        <v>2008</v>
      </c>
      <c r="C385" s="126"/>
      <c r="D385" s="128">
        <v>130</v>
      </c>
      <c r="E385" s="128">
        <v>165057</v>
      </c>
      <c r="F385" s="128">
        <v>57451</v>
      </c>
      <c r="G385" s="128">
        <v>26862</v>
      </c>
      <c r="H385" s="128">
        <v>3539</v>
      </c>
      <c r="I385"/>
      <c r="J385" s="7"/>
      <c r="K385"/>
      <c r="L385"/>
      <c r="M385"/>
      <c r="N385"/>
      <c r="O385"/>
    </row>
    <row r="386" spans="2:15" ht="15" customHeight="1" x14ac:dyDescent="0.35">
      <c r="B386" s="123" t="s">
        <v>203</v>
      </c>
      <c r="C386" s="123"/>
      <c r="D386" s="132"/>
      <c r="E386" s="132"/>
      <c r="F386" s="132"/>
      <c r="G386" s="132"/>
      <c r="H386" s="132"/>
      <c r="I386"/>
      <c r="J386" s="7"/>
      <c r="K386"/>
      <c r="L386"/>
      <c r="M386"/>
      <c r="N386"/>
      <c r="O386"/>
    </row>
    <row r="387" spans="2:15" ht="15" customHeight="1" x14ac:dyDescent="0.35">
      <c r="B387" s="142">
        <v>2020</v>
      </c>
      <c r="C387" s="142"/>
      <c r="D387" s="228">
        <v>186</v>
      </c>
      <c r="E387" s="228">
        <v>535684</v>
      </c>
      <c r="F387" s="228">
        <v>211132</v>
      </c>
      <c r="G387" s="228">
        <v>95566</v>
      </c>
      <c r="H387" s="228">
        <v>25910</v>
      </c>
      <c r="I387"/>
      <c r="J387" s="7"/>
      <c r="K387"/>
      <c r="L387"/>
      <c r="M387"/>
      <c r="N387"/>
      <c r="O387"/>
    </row>
    <row r="388" spans="2:15" ht="15" customHeight="1" x14ac:dyDescent="0.35">
      <c r="B388" s="142">
        <v>2019</v>
      </c>
      <c r="C388" s="142"/>
      <c r="D388" s="228">
        <v>191</v>
      </c>
      <c r="E388" s="228">
        <v>598045</v>
      </c>
      <c r="F388" s="228">
        <v>261159</v>
      </c>
      <c r="G388" s="228">
        <v>143587</v>
      </c>
      <c r="H388" s="228">
        <v>69146</v>
      </c>
      <c r="I388"/>
      <c r="J388" s="7"/>
      <c r="K388"/>
      <c r="L388"/>
      <c r="M388"/>
      <c r="N388"/>
      <c r="O388"/>
    </row>
    <row r="389" spans="2:15" ht="15" customHeight="1" x14ac:dyDescent="0.35">
      <c r="B389" s="142">
        <v>2018</v>
      </c>
      <c r="C389" s="142"/>
      <c r="D389" s="228">
        <v>190</v>
      </c>
      <c r="E389" s="228">
        <v>631487</v>
      </c>
      <c r="F389" s="228">
        <v>296496</v>
      </c>
      <c r="G389" s="228">
        <v>174341</v>
      </c>
      <c r="H389" s="228">
        <v>76253</v>
      </c>
      <c r="I389"/>
      <c r="J389" s="7"/>
      <c r="K389"/>
      <c r="L389"/>
      <c r="M389"/>
      <c r="N389"/>
      <c r="O389"/>
    </row>
    <row r="390" spans="2:15" ht="15" customHeight="1" x14ac:dyDescent="0.35">
      <c r="B390" s="142">
        <v>2017</v>
      </c>
      <c r="C390" s="142"/>
      <c r="D390" s="228">
        <v>187</v>
      </c>
      <c r="E390" s="228">
        <v>591078</v>
      </c>
      <c r="F390" s="228">
        <v>295005</v>
      </c>
      <c r="G390" s="228">
        <v>192433</v>
      </c>
      <c r="H390" s="228">
        <v>79347</v>
      </c>
      <c r="I390"/>
      <c r="J390" s="7"/>
      <c r="K390"/>
      <c r="L390"/>
      <c r="M390"/>
      <c r="N390"/>
      <c r="O390"/>
    </row>
    <row r="391" spans="2:15" ht="15" customHeight="1" x14ac:dyDescent="0.35">
      <c r="B391" s="142">
        <v>2016</v>
      </c>
      <c r="C391" s="142"/>
      <c r="D391" s="228">
        <v>190</v>
      </c>
      <c r="E391" s="228">
        <v>530592</v>
      </c>
      <c r="F391" s="228">
        <v>248488</v>
      </c>
      <c r="G391" s="228">
        <v>154701</v>
      </c>
      <c r="H391" s="228">
        <v>65473</v>
      </c>
      <c r="I391"/>
      <c r="J391" s="7"/>
      <c r="K391"/>
      <c r="L391"/>
      <c r="M391"/>
      <c r="N391"/>
      <c r="O391"/>
    </row>
    <row r="392" spans="2:15" ht="15" customHeight="1" x14ac:dyDescent="0.35">
      <c r="B392" s="142">
        <v>2015</v>
      </c>
      <c r="C392" s="142"/>
      <c r="D392" s="128">
        <v>188</v>
      </c>
      <c r="E392" s="128">
        <v>539530</v>
      </c>
      <c r="F392" s="128">
        <v>231615</v>
      </c>
      <c r="G392" s="128">
        <v>138590</v>
      </c>
      <c r="H392" s="128">
        <v>40034</v>
      </c>
      <c r="I392"/>
      <c r="J392" s="7"/>
      <c r="K392"/>
      <c r="L392"/>
      <c r="M392"/>
      <c r="N392"/>
      <c r="O392"/>
    </row>
    <row r="393" spans="2:15" s="13" customFormat="1" ht="15" customHeight="1" collapsed="1" x14ac:dyDescent="0.35">
      <c r="B393" s="142">
        <v>2014</v>
      </c>
      <c r="C393" s="142"/>
      <c r="D393" s="128">
        <v>199</v>
      </c>
      <c r="E393" s="128">
        <v>549540</v>
      </c>
      <c r="F393" s="128">
        <v>265523</v>
      </c>
      <c r="G393" s="128">
        <v>170463</v>
      </c>
      <c r="H393" s="128">
        <v>76024</v>
      </c>
      <c r="I393"/>
      <c r="J393" s="7"/>
      <c r="K393"/>
      <c r="L393"/>
      <c r="M393"/>
      <c r="N393"/>
      <c r="O393"/>
    </row>
    <row r="394" spans="2:15" s="13" customFormat="1" ht="15" customHeight="1" x14ac:dyDescent="0.35">
      <c r="B394" s="142">
        <v>2013</v>
      </c>
      <c r="C394" s="142"/>
      <c r="D394" s="128">
        <v>189</v>
      </c>
      <c r="E394" s="128">
        <v>555548</v>
      </c>
      <c r="F394" s="128">
        <v>254862</v>
      </c>
      <c r="G394" s="128">
        <v>166287</v>
      </c>
      <c r="H394" s="128">
        <v>69991</v>
      </c>
      <c r="I394"/>
      <c r="K394"/>
      <c r="L394"/>
      <c r="M394"/>
      <c r="N394"/>
      <c r="O394"/>
    </row>
    <row r="395" spans="2:15" s="13" customFormat="1" ht="15" customHeight="1" x14ac:dyDescent="0.35">
      <c r="B395" s="126">
        <v>2012</v>
      </c>
      <c r="C395" s="126"/>
      <c r="D395" s="128">
        <v>174</v>
      </c>
      <c r="E395" s="128">
        <v>586244</v>
      </c>
      <c r="F395" s="128">
        <v>291816</v>
      </c>
      <c r="G395" s="128">
        <v>199555</v>
      </c>
      <c r="H395" s="128">
        <v>92128</v>
      </c>
      <c r="I395"/>
      <c r="K395"/>
      <c r="L395"/>
      <c r="M395"/>
      <c r="N395"/>
      <c r="O395"/>
    </row>
    <row r="396" spans="2:15" ht="15" customHeight="1" x14ac:dyDescent="0.35">
      <c r="B396" s="126">
        <v>2011</v>
      </c>
      <c r="C396" s="126"/>
      <c r="D396" s="128">
        <v>181</v>
      </c>
      <c r="E396" s="128">
        <v>580970</v>
      </c>
      <c r="F396" s="128">
        <v>311003</v>
      </c>
      <c r="G396" s="128">
        <v>225581</v>
      </c>
      <c r="H396" s="128">
        <v>113904</v>
      </c>
      <c r="I396"/>
      <c r="J396" s="13"/>
      <c r="K396"/>
      <c r="L396"/>
      <c r="M396"/>
      <c r="N396"/>
      <c r="O396"/>
    </row>
    <row r="397" spans="2:15" ht="15" customHeight="1" x14ac:dyDescent="0.35">
      <c r="B397" s="126">
        <v>2010</v>
      </c>
      <c r="C397" s="126"/>
      <c r="D397" s="128">
        <v>190</v>
      </c>
      <c r="E397" s="128">
        <v>522680</v>
      </c>
      <c r="F397" s="128">
        <v>334218</v>
      </c>
      <c r="G397" s="128">
        <v>243361</v>
      </c>
      <c r="H397" s="128">
        <v>96990</v>
      </c>
      <c r="I397"/>
      <c r="J397" s="13"/>
      <c r="K397"/>
      <c r="L397"/>
      <c r="M397"/>
      <c r="N397"/>
      <c r="O397"/>
    </row>
    <row r="398" spans="2:15" ht="15" customHeight="1" x14ac:dyDescent="0.35">
      <c r="B398" s="126">
        <v>2009</v>
      </c>
      <c r="C398" s="126"/>
      <c r="D398" s="128">
        <v>212</v>
      </c>
      <c r="E398" s="128">
        <v>410259</v>
      </c>
      <c r="F398" s="128">
        <v>252878</v>
      </c>
      <c r="G398" s="128">
        <v>178810</v>
      </c>
      <c r="H398" s="128">
        <v>55270</v>
      </c>
      <c r="I398"/>
      <c r="J398" s="7"/>
      <c r="K398"/>
      <c r="L398"/>
      <c r="M398"/>
      <c r="N398"/>
      <c r="O398"/>
    </row>
    <row r="399" spans="2:15" ht="15" customHeight="1" x14ac:dyDescent="0.35">
      <c r="B399" s="126">
        <v>2008</v>
      </c>
      <c r="C399" s="126"/>
      <c r="D399" s="128">
        <v>220</v>
      </c>
      <c r="E399" s="128">
        <v>441157</v>
      </c>
      <c r="F399" s="128">
        <v>208741</v>
      </c>
      <c r="G399" s="128">
        <v>136769</v>
      </c>
      <c r="H399" s="128">
        <v>-145940</v>
      </c>
      <c r="I399"/>
      <c r="J399" s="7"/>
      <c r="K399"/>
      <c r="L399"/>
      <c r="M399"/>
      <c r="N399"/>
      <c r="O399"/>
    </row>
    <row r="400" spans="2:15" ht="15" customHeight="1" x14ac:dyDescent="0.35">
      <c r="B400" s="123" t="s">
        <v>204</v>
      </c>
      <c r="C400" s="123"/>
      <c r="D400" s="132"/>
      <c r="E400" s="132"/>
      <c r="F400" s="132"/>
      <c r="G400" s="132"/>
      <c r="H400" s="132"/>
      <c r="I400"/>
      <c r="J400" s="7"/>
      <c r="K400"/>
      <c r="L400"/>
      <c r="M400"/>
      <c r="N400"/>
      <c r="O400"/>
    </row>
    <row r="401" spans="2:15" ht="15" customHeight="1" x14ac:dyDescent="0.35">
      <c r="B401" s="142">
        <v>2020</v>
      </c>
      <c r="C401" s="142"/>
      <c r="D401" s="228">
        <v>37</v>
      </c>
      <c r="E401" s="228">
        <v>10700</v>
      </c>
      <c r="F401" s="228">
        <v>5333</v>
      </c>
      <c r="G401" s="228">
        <v>2279</v>
      </c>
      <c r="H401" s="228">
        <v>1090</v>
      </c>
      <c r="I401"/>
      <c r="J401" s="7"/>
      <c r="K401"/>
      <c r="L401"/>
      <c r="M401"/>
      <c r="N401"/>
      <c r="O401"/>
    </row>
    <row r="402" spans="2:15" ht="15" customHeight="1" x14ac:dyDescent="0.35">
      <c r="B402" s="142">
        <v>2019</v>
      </c>
      <c r="C402" s="142"/>
      <c r="D402" s="228">
        <v>40</v>
      </c>
      <c r="E402" s="228">
        <v>12651</v>
      </c>
      <c r="F402" s="228">
        <v>5989</v>
      </c>
      <c r="G402" s="228">
        <v>2899</v>
      </c>
      <c r="H402" s="228">
        <v>1580</v>
      </c>
      <c r="I402"/>
      <c r="J402" s="7"/>
      <c r="K402"/>
      <c r="L402"/>
      <c r="M402"/>
      <c r="N402"/>
      <c r="O402"/>
    </row>
    <row r="403" spans="2:15" ht="15" customHeight="1" x14ac:dyDescent="0.35">
      <c r="B403" s="142">
        <v>2018</v>
      </c>
      <c r="C403" s="142"/>
      <c r="D403" s="228">
        <v>40</v>
      </c>
      <c r="E403" s="228">
        <v>11282</v>
      </c>
      <c r="F403" s="228">
        <v>5439</v>
      </c>
      <c r="G403" s="228">
        <v>2617</v>
      </c>
      <c r="H403" s="228">
        <v>1561</v>
      </c>
      <c r="I403"/>
      <c r="J403" s="7"/>
      <c r="K403"/>
      <c r="L403"/>
      <c r="M403"/>
      <c r="N403"/>
      <c r="O403"/>
    </row>
    <row r="404" spans="2:15" ht="15" customHeight="1" x14ac:dyDescent="0.35">
      <c r="B404" s="142">
        <v>2017</v>
      </c>
      <c r="C404" s="142"/>
      <c r="D404" s="228">
        <v>36</v>
      </c>
      <c r="E404" s="228">
        <v>10570</v>
      </c>
      <c r="F404" s="228">
        <v>4688</v>
      </c>
      <c r="G404" s="228">
        <v>1913</v>
      </c>
      <c r="H404" s="228">
        <v>998</v>
      </c>
      <c r="I404"/>
      <c r="J404" s="7"/>
      <c r="K404"/>
      <c r="L404"/>
      <c r="M404"/>
      <c r="N404"/>
      <c r="O404"/>
    </row>
    <row r="405" spans="2:15" s="12" customFormat="1" ht="15" customHeight="1" x14ac:dyDescent="0.35">
      <c r="B405" s="142">
        <v>2016</v>
      </c>
      <c r="C405" s="142"/>
      <c r="D405" s="228">
        <v>37</v>
      </c>
      <c r="E405" s="228">
        <v>7542</v>
      </c>
      <c r="F405" s="228">
        <v>3449</v>
      </c>
      <c r="G405" s="228">
        <v>1066</v>
      </c>
      <c r="H405" s="228">
        <v>551</v>
      </c>
      <c r="I405"/>
      <c r="J405" s="7"/>
      <c r="K405"/>
      <c r="L405"/>
      <c r="M405"/>
      <c r="N405"/>
      <c r="O405"/>
    </row>
    <row r="406" spans="2:15" s="13" customFormat="1" ht="15" customHeight="1" x14ac:dyDescent="0.35">
      <c r="B406" s="142">
        <v>2015</v>
      </c>
      <c r="C406" s="142"/>
      <c r="D406" s="128">
        <v>36</v>
      </c>
      <c r="E406" s="128">
        <v>9093</v>
      </c>
      <c r="F406" s="128">
        <v>4282</v>
      </c>
      <c r="G406" s="128">
        <v>1786</v>
      </c>
      <c r="H406" s="128">
        <v>659</v>
      </c>
      <c r="I406"/>
      <c r="J406" s="7"/>
      <c r="K406"/>
      <c r="L406"/>
      <c r="M406"/>
      <c r="N406"/>
      <c r="O406"/>
    </row>
    <row r="407" spans="2:15" s="13" customFormat="1" ht="15" customHeight="1" x14ac:dyDescent="0.35">
      <c r="B407" s="142">
        <v>2014</v>
      </c>
      <c r="C407" s="142"/>
      <c r="D407" s="128">
        <v>42</v>
      </c>
      <c r="E407" s="128">
        <v>8688</v>
      </c>
      <c r="F407" s="128">
        <v>3716</v>
      </c>
      <c r="G407" s="128">
        <v>1160</v>
      </c>
      <c r="H407" s="128">
        <v>-389</v>
      </c>
      <c r="I407"/>
      <c r="J407" s="307"/>
      <c r="K407"/>
      <c r="L407"/>
      <c r="M407"/>
      <c r="N407"/>
      <c r="O407"/>
    </row>
    <row r="408" spans="2:15" s="13" customFormat="1" ht="15" customHeight="1" x14ac:dyDescent="0.35">
      <c r="B408" s="142">
        <v>2013</v>
      </c>
      <c r="C408" s="142"/>
      <c r="D408" s="128">
        <v>43</v>
      </c>
      <c r="E408" s="128">
        <v>7920</v>
      </c>
      <c r="F408" s="128">
        <v>3369</v>
      </c>
      <c r="G408" s="128">
        <v>971</v>
      </c>
      <c r="H408" s="128">
        <v>-377</v>
      </c>
      <c r="I408"/>
      <c r="J408" s="308"/>
      <c r="K408"/>
      <c r="L408"/>
      <c r="M408"/>
      <c r="N408"/>
      <c r="O408"/>
    </row>
    <row r="409" spans="2:15" ht="15" customHeight="1" x14ac:dyDescent="0.35">
      <c r="B409" s="126">
        <v>2012</v>
      </c>
      <c r="C409" s="126"/>
      <c r="D409" s="128">
        <v>49</v>
      </c>
      <c r="E409" s="128">
        <v>8674</v>
      </c>
      <c r="F409" s="128">
        <v>4229</v>
      </c>
      <c r="G409" s="128">
        <v>1367</v>
      </c>
      <c r="H409" s="128">
        <v>-452</v>
      </c>
      <c r="I409"/>
      <c r="J409" s="308"/>
      <c r="K409"/>
      <c r="L409"/>
      <c r="M409"/>
      <c r="N409"/>
      <c r="O409"/>
    </row>
    <row r="410" spans="2:15" ht="15" customHeight="1" x14ac:dyDescent="0.35">
      <c r="B410" s="126">
        <v>2011</v>
      </c>
      <c r="C410" s="126"/>
      <c r="D410" s="128">
        <v>45</v>
      </c>
      <c r="E410" s="128">
        <v>9798</v>
      </c>
      <c r="F410" s="128">
        <v>4744</v>
      </c>
      <c r="G410" s="128">
        <v>1497</v>
      </c>
      <c r="H410" s="128">
        <v>-1429</v>
      </c>
      <c r="I410"/>
      <c r="J410" s="308"/>
      <c r="K410"/>
      <c r="L410"/>
      <c r="M410"/>
      <c r="N410"/>
      <c r="O410"/>
    </row>
    <row r="411" spans="2:15" ht="15" customHeight="1" x14ac:dyDescent="0.35">
      <c r="B411" s="126">
        <v>2010</v>
      </c>
      <c r="C411" s="126"/>
      <c r="D411" s="128">
        <v>55</v>
      </c>
      <c r="E411" s="128">
        <v>13803</v>
      </c>
      <c r="F411" s="128">
        <v>6625</v>
      </c>
      <c r="G411" s="128">
        <v>2479</v>
      </c>
      <c r="H411" s="128">
        <v>224</v>
      </c>
      <c r="I411"/>
      <c r="J411" s="308"/>
      <c r="K411"/>
      <c r="L411"/>
      <c r="M411"/>
      <c r="N411"/>
      <c r="O411"/>
    </row>
    <row r="412" spans="2:15" ht="15" customHeight="1" x14ac:dyDescent="0.35">
      <c r="B412" s="126">
        <v>2009</v>
      </c>
      <c r="C412" s="126"/>
      <c r="D412" s="128">
        <v>55</v>
      </c>
      <c r="E412" s="128">
        <v>24985</v>
      </c>
      <c r="F412" s="128">
        <v>10759</v>
      </c>
      <c r="G412" s="128">
        <v>4062</v>
      </c>
      <c r="H412" s="128">
        <v>-32</v>
      </c>
      <c r="I412"/>
      <c r="J412" s="7"/>
      <c r="K412"/>
      <c r="L412"/>
      <c r="M412"/>
      <c r="N412"/>
      <c r="O412"/>
    </row>
    <row r="413" spans="2:15" ht="15" customHeight="1" x14ac:dyDescent="0.35">
      <c r="B413" s="126">
        <v>2008</v>
      </c>
      <c r="C413" s="126"/>
      <c r="D413" s="128">
        <v>58</v>
      </c>
      <c r="E413" s="128">
        <v>29908</v>
      </c>
      <c r="F413" s="128">
        <v>12541</v>
      </c>
      <c r="G413" s="128">
        <v>5342</v>
      </c>
      <c r="H413" s="128">
        <v>649</v>
      </c>
      <c r="I413"/>
      <c r="J413" s="7"/>
      <c r="K413"/>
      <c r="L413"/>
      <c r="M413"/>
      <c r="N413"/>
      <c r="O413"/>
    </row>
    <row r="414" spans="2:15" ht="15" customHeight="1" x14ac:dyDescent="0.35">
      <c r="B414" s="123" t="s">
        <v>205</v>
      </c>
      <c r="C414" s="123"/>
      <c r="D414" s="132"/>
      <c r="E414" s="132"/>
      <c r="F414" s="132"/>
      <c r="G414" s="132"/>
      <c r="H414" s="132"/>
      <c r="I414"/>
      <c r="J414" s="7"/>
      <c r="K414"/>
      <c r="L414"/>
      <c r="M414"/>
      <c r="N414"/>
      <c r="O414"/>
    </row>
    <row r="415" spans="2:15" ht="15" customHeight="1" x14ac:dyDescent="0.35">
      <c r="B415" s="142">
        <v>2020</v>
      </c>
      <c r="C415" s="142"/>
      <c r="D415" s="228">
        <v>14</v>
      </c>
      <c r="E415" s="228">
        <v>3155</v>
      </c>
      <c r="F415" s="228">
        <v>1321</v>
      </c>
      <c r="G415" s="228">
        <v>348</v>
      </c>
      <c r="H415" s="228">
        <v>84</v>
      </c>
      <c r="I415"/>
      <c r="J415" s="7"/>
      <c r="K415"/>
      <c r="L415"/>
      <c r="M415"/>
      <c r="N415"/>
      <c r="O415"/>
    </row>
    <row r="416" spans="2:15" ht="15" customHeight="1" x14ac:dyDescent="0.35">
      <c r="B416" s="142">
        <v>2019</v>
      </c>
      <c r="C416" s="142"/>
      <c r="D416" s="228">
        <v>12</v>
      </c>
      <c r="E416" s="228">
        <v>2984</v>
      </c>
      <c r="F416" s="228">
        <v>1254</v>
      </c>
      <c r="G416" s="228">
        <v>260</v>
      </c>
      <c r="H416" s="228">
        <v>77</v>
      </c>
      <c r="I416"/>
      <c r="J416" s="7"/>
      <c r="K416"/>
      <c r="L416"/>
      <c r="M416"/>
      <c r="N416"/>
      <c r="O416"/>
    </row>
    <row r="417" spans="2:15" ht="15" customHeight="1" x14ac:dyDescent="0.35">
      <c r="B417" s="142">
        <v>2018</v>
      </c>
      <c r="C417" s="142"/>
      <c r="D417" s="228">
        <v>14</v>
      </c>
      <c r="E417" s="228">
        <v>2337</v>
      </c>
      <c r="F417" s="228">
        <v>1351</v>
      </c>
      <c r="G417" s="228">
        <v>393</v>
      </c>
      <c r="H417" s="228">
        <v>162</v>
      </c>
      <c r="I417"/>
      <c r="J417" s="7"/>
      <c r="K417"/>
      <c r="L417"/>
      <c r="M417"/>
      <c r="N417"/>
      <c r="O417"/>
    </row>
    <row r="418" spans="2:15" s="14" customFormat="1" ht="15" customHeight="1" collapsed="1" x14ac:dyDescent="0.35">
      <c r="B418" s="142">
        <v>2017</v>
      </c>
      <c r="C418" s="142"/>
      <c r="D418" s="228">
        <v>19</v>
      </c>
      <c r="E418" s="228">
        <v>2617</v>
      </c>
      <c r="F418" s="228">
        <v>1483</v>
      </c>
      <c r="G418" s="228">
        <v>224</v>
      </c>
      <c r="H418" s="228">
        <v>-129</v>
      </c>
      <c r="I418"/>
      <c r="J418" s="7"/>
      <c r="K418"/>
      <c r="L418"/>
      <c r="M418"/>
      <c r="N418"/>
      <c r="O418"/>
    </row>
    <row r="419" spans="2:15" s="14" customFormat="1" ht="15" customHeight="1" x14ac:dyDescent="0.35">
      <c r="B419" s="142">
        <v>2016</v>
      </c>
      <c r="C419" s="142"/>
      <c r="D419" s="228">
        <v>20</v>
      </c>
      <c r="E419" s="228">
        <v>3013</v>
      </c>
      <c r="F419" s="228">
        <v>1736</v>
      </c>
      <c r="G419" s="228">
        <v>466</v>
      </c>
      <c r="H419" s="228">
        <v>-107</v>
      </c>
      <c r="I419"/>
      <c r="J419" s="7"/>
      <c r="K419"/>
      <c r="L419"/>
      <c r="M419"/>
      <c r="N419"/>
      <c r="O419"/>
    </row>
    <row r="420" spans="2:15" s="14" customFormat="1" ht="15" customHeight="1" x14ac:dyDescent="0.35">
      <c r="B420" s="142">
        <v>2015</v>
      </c>
      <c r="C420" s="142"/>
      <c r="D420" s="128">
        <v>22</v>
      </c>
      <c r="E420" s="128">
        <v>3935</v>
      </c>
      <c r="F420" s="128">
        <v>1718</v>
      </c>
      <c r="G420" s="128">
        <v>81</v>
      </c>
      <c r="H420" s="128">
        <v>-591</v>
      </c>
      <c r="I420"/>
      <c r="J420" s="7"/>
      <c r="K420"/>
      <c r="L420"/>
      <c r="M420"/>
      <c r="N420"/>
      <c r="O420"/>
    </row>
    <row r="421" spans="2:15" ht="15" customHeight="1" x14ac:dyDescent="0.35">
      <c r="B421" s="142">
        <v>2014</v>
      </c>
      <c r="C421" s="142"/>
      <c r="D421" s="128">
        <v>18</v>
      </c>
      <c r="E421" s="128">
        <v>3201</v>
      </c>
      <c r="F421" s="128">
        <v>1143</v>
      </c>
      <c r="G421" s="128">
        <v>-535</v>
      </c>
      <c r="H421" s="128">
        <v>-1319</v>
      </c>
      <c r="I421"/>
      <c r="J421" s="308"/>
      <c r="K421"/>
      <c r="L421"/>
      <c r="M421"/>
      <c r="N421"/>
      <c r="O421"/>
    </row>
    <row r="422" spans="2:15" ht="15" customHeight="1" x14ac:dyDescent="0.35">
      <c r="B422" s="142">
        <v>2013</v>
      </c>
      <c r="C422" s="142"/>
      <c r="D422" s="128">
        <v>20</v>
      </c>
      <c r="E422" s="128">
        <v>4075</v>
      </c>
      <c r="F422" s="128">
        <v>2091</v>
      </c>
      <c r="G422" s="128">
        <v>142</v>
      </c>
      <c r="H422" s="128">
        <v>-1433</v>
      </c>
      <c r="I422"/>
      <c r="J422" s="13"/>
      <c r="K422"/>
      <c r="L422"/>
      <c r="M422"/>
      <c r="N422"/>
      <c r="O422"/>
    </row>
    <row r="423" spans="2:15" ht="15" customHeight="1" x14ac:dyDescent="0.35">
      <c r="B423" s="126">
        <v>2012</v>
      </c>
      <c r="C423" s="126"/>
      <c r="D423" s="128">
        <v>21</v>
      </c>
      <c r="E423" s="128">
        <v>8004</v>
      </c>
      <c r="F423" s="128">
        <v>2126</v>
      </c>
      <c r="G423" s="128">
        <v>-892</v>
      </c>
      <c r="H423" s="128">
        <v>-2577</v>
      </c>
      <c r="I423"/>
      <c r="J423" s="13"/>
      <c r="K423"/>
      <c r="L423"/>
      <c r="M423"/>
      <c r="N423"/>
      <c r="O423"/>
    </row>
    <row r="424" spans="2:15" ht="15" customHeight="1" x14ac:dyDescent="0.35">
      <c r="B424" s="126">
        <v>2011</v>
      </c>
      <c r="C424" s="126"/>
      <c r="D424" s="128">
        <v>17</v>
      </c>
      <c r="E424" s="128">
        <v>11235</v>
      </c>
      <c r="F424" s="128">
        <v>4020</v>
      </c>
      <c r="G424" s="128">
        <v>488</v>
      </c>
      <c r="H424" s="128">
        <v>-939</v>
      </c>
      <c r="I424"/>
      <c r="J424" s="13"/>
      <c r="K424"/>
      <c r="L424"/>
      <c r="M424"/>
      <c r="N424"/>
      <c r="O424"/>
    </row>
    <row r="425" spans="2:15" ht="15" customHeight="1" x14ac:dyDescent="0.35">
      <c r="B425" s="126">
        <v>2010</v>
      </c>
      <c r="C425" s="126"/>
      <c r="D425" s="128">
        <v>18</v>
      </c>
      <c r="E425" s="128">
        <v>12346</v>
      </c>
      <c r="F425" s="128">
        <v>4640</v>
      </c>
      <c r="G425" s="128">
        <v>880</v>
      </c>
      <c r="H425" s="128">
        <v>-1465</v>
      </c>
      <c r="I425"/>
      <c r="J425" s="13"/>
      <c r="K425"/>
      <c r="L425"/>
      <c r="M425"/>
      <c r="N425"/>
      <c r="O425"/>
    </row>
    <row r="426" spans="2:15" ht="15" customHeight="1" x14ac:dyDescent="0.35">
      <c r="B426" s="126">
        <v>2009</v>
      </c>
      <c r="C426" s="126"/>
      <c r="D426" s="128">
        <v>20</v>
      </c>
      <c r="E426" s="128">
        <v>15542</v>
      </c>
      <c r="F426" s="128">
        <v>6688</v>
      </c>
      <c r="G426" s="128">
        <v>2381</v>
      </c>
      <c r="H426" s="128">
        <v>-35</v>
      </c>
      <c r="I426"/>
      <c r="J426" s="7"/>
      <c r="K426"/>
      <c r="L426"/>
      <c r="M426"/>
      <c r="N426"/>
      <c r="O426"/>
    </row>
    <row r="427" spans="2:15" s="14" customFormat="1" ht="15" customHeight="1" collapsed="1" x14ac:dyDescent="0.35">
      <c r="B427" s="126">
        <v>2008</v>
      </c>
      <c r="C427" s="126"/>
      <c r="D427" s="128">
        <v>21</v>
      </c>
      <c r="E427" s="128">
        <v>20604</v>
      </c>
      <c r="F427" s="128">
        <v>7996</v>
      </c>
      <c r="G427" s="128">
        <v>3201</v>
      </c>
      <c r="H427" s="128">
        <v>540</v>
      </c>
      <c r="I427"/>
      <c r="J427" s="7"/>
      <c r="K427"/>
      <c r="L427"/>
      <c r="M427"/>
      <c r="N427"/>
      <c r="O427"/>
    </row>
    <row r="428" spans="2:15" s="14" customFormat="1" ht="15" customHeight="1" x14ac:dyDescent="0.35">
      <c r="B428" s="123" t="s">
        <v>206</v>
      </c>
      <c r="C428" s="123"/>
      <c r="D428" s="132"/>
      <c r="E428" s="132"/>
      <c r="F428" s="132"/>
      <c r="G428" s="132"/>
      <c r="H428" s="132"/>
      <c r="I428"/>
      <c r="J428" s="7"/>
      <c r="K428"/>
      <c r="L428"/>
      <c r="M428"/>
      <c r="N428"/>
      <c r="O428"/>
    </row>
    <row r="429" spans="2:15" s="14" customFormat="1" ht="15" customHeight="1" x14ac:dyDescent="0.35">
      <c r="B429" s="142">
        <v>2020</v>
      </c>
      <c r="C429" s="142"/>
      <c r="D429" s="228">
        <v>15</v>
      </c>
      <c r="E429" s="228">
        <v>9290</v>
      </c>
      <c r="F429" s="228">
        <v>-6537</v>
      </c>
      <c r="G429" s="228">
        <v>-7251</v>
      </c>
      <c r="H429" s="228">
        <v>-135</v>
      </c>
      <c r="I429"/>
      <c r="J429" s="7"/>
      <c r="K429"/>
      <c r="L429"/>
      <c r="M429"/>
      <c r="N429"/>
      <c r="O429"/>
    </row>
    <row r="430" spans="2:15" s="14" customFormat="1" ht="15" customHeight="1" x14ac:dyDescent="0.35">
      <c r="B430" s="142">
        <v>2019</v>
      </c>
      <c r="C430" s="142"/>
      <c r="D430" s="228">
        <v>14</v>
      </c>
      <c r="E430" s="228">
        <v>7865</v>
      </c>
      <c r="F430" s="228">
        <v>1843</v>
      </c>
      <c r="G430" s="228">
        <v>467</v>
      </c>
      <c r="H430" s="228">
        <v>2776</v>
      </c>
      <c r="I430"/>
      <c r="J430" s="7"/>
      <c r="K430"/>
      <c r="L430"/>
      <c r="M430"/>
      <c r="N430"/>
      <c r="O430"/>
    </row>
    <row r="431" spans="2:15" s="14" customFormat="1" ht="15" customHeight="1" x14ac:dyDescent="0.35">
      <c r="B431" s="142">
        <v>2018</v>
      </c>
      <c r="C431" s="142"/>
      <c r="D431" s="228">
        <v>15</v>
      </c>
      <c r="E431" s="228">
        <v>6649</v>
      </c>
      <c r="F431" s="228">
        <v>1945</v>
      </c>
      <c r="G431" s="228">
        <v>535</v>
      </c>
      <c r="H431" s="228">
        <v>1543</v>
      </c>
      <c r="I431"/>
      <c r="J431" s="7"/>
      <c r="K431"/>
      <c r="L431"/>
      <c r="M431"/>
      <c r="N431"/>
      <c r="O431"/>
    </row>
    <row r="432" spans="2:15" s="14" customFormat="1" ht="15" customHeight="1" x14ac:dyDescent="0.35">
      <c r="B432" s="142">
        <v>2017</v>
      </c>
      <c r="C432" s="142"/>
      <c r="D432" s="228">
        <v>15</v>
      </c>
      <c r="E432" s="228">
        <v>5709</v>
      </c>
      <c r="F432" s="228">
        <v>1952</v>
      </c>
      <c r="G432" s="228">
        <v>589</v>
      </c>
      <c r="H432" s="228">
        <v>-4167</v>
      </c>
      <c r="I432"/>
      <c r="J432" s="7"/>
      <c r="K432"/>
      <c r="L432"/>
      <c r="M432"/>
      <c r="N432"/>
      <c r="O432"/>
    </row>
    <row r="433" spans="2:15" ht="15" customHeight="1" x14ac:dyDescent="0.35">
      <c r="B433" s="142">
        <v>2016</v>
      </c>
      <c r="C433" s="142"/>
      <c r="D433" s="228">
        <v>17</v>
      </c>
      <c r="E433" s="228">
        <v>8421</v>
      </c>
      <c r="F433" s="228">
        <v>2796</v>
      </c>
      <c r="G433" s="228">
        <v>1250</v>
      </c>
      <c r="H433" s="228">
        <v>1361</v>
      </c>
      <c r="I433"/>
      <c r="J433" s="7"/>
      <c r="K433"/>
      <c r="L433"/>
      <c r="M433"/>
      <c r="N433"/>
      <c r="O433"/>
    </row>
    <row r="434" spans="2:15" ht="15" customHeight="1" x14ac:dyDescent="0.35">
      <c r="B434" s="142">
        <v>2015</v>
      </c>
      <c r="C434" s="142"/>
      <c r="D434" s="128">
        <v>17</v>
      </c>
      <c r="E434" s="128">
        <v>4471</v>
      </c>
      <c r="F434" s="128">
        <v>1113</v>
      </c>
      <c r="G434" s="128">
        <v>-90</v>
      </c>
      <c r="H434" s="128">
        <v>-1268</v>
      </c>
      <c r="I434"/>
      <c r="J434" s="7"/>
      <c r="K434"/>
      <c r="L434"/>
      <c r="M434"/>
      <c r="N434"/>
      <c r="O434"/>
    </row>
    <row r="435" spans="2:15" ht="15" customHeight="1" x14ac:dyDescent="0.35">
      <c r="B435" s="142">
        <v>2014</v>
      </c>
      <c r="C435" s="142"/>
      <c r="D435" s="128">
        <v>19</v>
      </c>
      <c r="E435" s="128">
        <v>4119</v>
      </c>
      <c r="F435" s="128">
        <v>1502</v>
      </c>
      <c r="G435" s="128">
        <v>281</v>
      </c>
      <c r="H435" s="128">
        <v>-1644</v>
      </c>
      <c r="I435"/>
      <c r="J435" s="13"/>
      <c r="K435"/>
      <c r="L435"/>
      <c r="M435"/>
      <c r="N435"/>
      <c r="O435"/>
    </row>
    <row r="436" spans="2:15" ht="15" customHeight="1" x14ac:dyDescent="0.35">
      <c r="B436" s="142">
        <v>2013</v>
      </c>
      <c r="C436" s="142"/>
      <c r="D436" s="128">
        <v>20</v>
      </c>
      <c r="E436" s="128">
        <v>4318</v>
      </c>
      <c r="F436" s="128">
        <v>1596</v>
      </c>
      <c r="G436" s="128">
        <v>-276</v>
      </c>
      <c r="H436" s="128">
        <v>-1891</v>
      </c>
      <c r="I436"/>
      <c r="J436" s="13"/>
      <c r="K436"/>
      <c r="L436"/>
      <c r="M436"/>
      <c r="N436"/>
      <c r="O436"/>
    </row>
    <row r="437" spans="2:15" ht="15" customHeight="1" x14ac:dyDescent="0.35">
      <c r="B437" s="126">
        <v>2012</v>
      </c>
      <c r="C437" s="126"/>
      <c r="D437" s="128">
        <v>22</v>
      </c>
      <c r="E437" s="128">
        <v>4671</v>
      </c>
      <c r="F437" s="128">
        <v>1112</v>
      </c>
      <c r="G437" s="128">
        <v>-1229</v>
      </c>
      <c r="H437" s="128">
        <v>-3060</v>
      </c>
      <c r="I437"/>
      <c r="J437" s="13"/>
      <c r="K437"/>
      <c r="L437"/>
      <c r="M437"/>
      <c r="N437"/>
      <c r="O437"/>
    </row>
    <row r="438" spans="2:15" ht="15" customHeight="1" x14ac:dyDescent="0.35">
      <c r="B438" s="126">
        <v>2011</v>
      </c>
      <c r="C438" s="126"/>
      <c r="D438" s="128">
        <v>22</v>
      </c>
      <c r="E438" s="128">
        <v>10626</v>
      </c>
      <c r="F438" s="128">
        <v>3514</v>
      </c>
      <c r="G438" s="128">
        <v>587</v>
      </c>
      <c r="H438" s="128">
        <v>-1289</v>
      </c>
      <c r="I438"/>
      <c r="J438" s="13"/>
      <c r="K438"/>
      <c r="L438"/>
      <c r="M438"/>
      <c r="N438"/>
      <c r="O438"/>
    </row>
    <row r="439" spans="2:15" s="14" customFormat="1" ht="15" customHeight="1" collapsed="1" x14ac:dyDescent="0.35">
      <c r="B439" s="126">
        <v>2010</v>
      </c>
      <c r="C439" s="126"/>
      <c r="D439" s="128">
        <v>23</v>
      </c>
      <c r="E439" s="128">
        <v>12968</v>
      </c>
      <c r="F439" s="128">
        <v>4725</v>
      </c>
      <c r="G439" s="128">
        <v>1741</v>
      </c>
      <c r="H439" s="128">
        <v>-717</v>
      </c>
      <c r="I439"/>
      <c r="J439" s="7"/>
      <c r="K439"/>
      <c r="L439"/>
      <c r="M439"/>
      <c r="N439"/>
      <c r="O439"/>
    </row>
    <row r="440" spans="2:15" s="14" customFormat="1" ht="15" customHeight="1" x14ac:dyDescent="0.35">
      <c r="B440" s="126">
        <v>2009</v>
      </c>
      <c r="C440" s="126"/>
      <c r="D440" s="128">
        <v>26</v>
      </c>
      <c r="E440" s="128">
        <v>14537</v>
      </c>
      <c r="F440" s="128">
        <v>4615</v>
      </c>
      <c r="G440" s="128">
        <v>1303</v>
      </c>
      <c r="H440" s="128">
        <v>12</v>
      </c>
      <c r="I440"/>
      <c r="J440" s="7"/>
      <c r="K440"/>
      <c r="L440"/>
      <c r="M440"/>
      <c r="N440"/>
      <c r="O440"/>
    </row>
    <row r="441" spans="2:15" s="14" customFormat="1" ht="15" customHeight="1" x14ac:dyDescent="0.35">
      <c r="B441" s="126">
        <v>2008</v>
      </c>
      <c r="C441" s="126"/>
      <c r="D441" s="128">
        <v>27</v>
      </c>
      <c r="E441" s="128">
        <v>21135</v>
      </c>
      <c r="F441" s="128">
        <v>6606</v>
      </c>
      <c r="G441" s="128">
        <v>3149</v>
      </c>
      <c r="H441" s="128">
        <v>404</v>
      </c>
      <c r="I441"/>
      <c r="J441" s="7"/>
      <c r="K441"/>
      <c r="L441"/>
      <c r="M441"/>
      <c r="N441"/>
      <c r="O441"/>
    </row>
    <row r="442" spans="2:15" ht="15" customHeight="1" x14ac:dyDescent="0.35">
      <c r="B442" s="310" t="s">
        <v>19</v>
      </c>
      <c r="C442" s="310"/>
      <c r="D442" s="313"/>
      <c r="E442" s="313"/>
      <c r="F442" s="313"/>
      <c r="G442" s="313"/>
      <c r="H442" s="313"/>
      <c r="I442"/>
      <c r="J442" s="7"/>
      <c r="K442"/>
      <c r="L442"/>
      <c r="M442"/>
      <c r="N442"/>
      <c r="O442"/>
    </row>
    <row r="443" spans="2:15" ht="15" customHeight="1" x14ac:dyDescent="0.35">
      <c r="B443" s="123" t="s">
        <v>453</v>
      </c>
      <c r="C443" s="123"/>
      <c r="D443" s="124"/>
      <c r="E443" s="124"/>
      <c r="F443" s="124"/>
      <c r="G443" s="124"/>
      <c r="H443" s="124"/>
      <c r="I443"/>
      <c r="J443" s="7"/>
      <c r="K443"/>
      <c r="L443"/>
      <c r="M443"/>
      <c r="N443"/>
      <c r="O443"/>
    </row>
    <row r="444" spans="2:15" ht="15" customHeight="1" x14ac:dyDescent="0.35">
      <c r="B444" s="142">
        <v>2020</v>
      </c>
      <c r="C444" s="142"/>
      <c r="D444" s="228">
        <v>66469</v>
      </c>
      <c r="E444" s="228">
        <v>81826903</v>
      </c>
      <c r="F444" s="228">
        <v>21135492</v>
      </c>
      <c r="G444" s="228">
        <v>8007528</v>
      </c>
      <c r="H444" s="228">
        <v>3733283</v>
      </c>
      <c r="I444"/>
      <c r="J444" s="7"/>
      <c r="K444"/>
      <c r="L444"/>
      <c r="M444"/>
      <c r="N444"/>
      <c r="O444"/>
    </row>
    <row r="445" spans="2:15" ht="15" customHeight="1" x14ac:dyDescent="0.35">
      <c r="B445" s="142">
        <v>2019</v>
      </c>
      <c r="C445" s="142"/>
      <c r="D445" s="228">
        <v>68832</v>
      </c>
      <c r="E445" s="228">
        <v>93281048</v>
      </c>
      <c r="F445" s="228">
        <v>22864919</v>
      </c>
      <c r="G445" s="228">
        <v>8930487</v>
      </c>
      <c r="H445" s="228">
        <v>3882639</v>
      </c>
      <c r="I445"/>
      <c r="J445" s="7"/>
      <c r="K445"/>
      <c r="L445"/>
      <c r="M445"/>
      <c r="N445"/>
      <c r="O445"/>
    </row>
    <row r="446" spans="2:15" ht="15" customHeight="1" x14ac:dyDescent="0.35">
      <c r="B446" s="142">
        <v>2018</v>
      </c>
      <c r="C446" s="142"/>
      <c r="D446" s="228">
        <v>68214</v>
      </c>
      <c r="E446" s="228">
        <v>91077593</v>
      </c>
      <c r="F446" s="228">
        <v>22471939</v>
      </c>
      <c r="G446" s="228">
        <v>9277634</v>
      </c>
      <c r="H446" s="228">
        <v>4515591</v>
      </c>
      <c r="I446"/>
      <c r="J446" s="7"/>
      <c r="K446"/>
      <c r="L446"/>
      <c r="M446"/>
      <c r="N446"/>
      <c r="O446"/>
    </row>
    <row r="447" spans="2:15" ht="15" customHeight="1" x14ac:dyDescent="0.35">
      <c r="B447" s="142">
        <v>2017</v>
      </c>
      <c r="C447" s="142"/>
      <c r="D447" s="228">
        <v>67555</v>
      </c>
      <c r="E447" s="228">
        <v>86063319</v>
      </c>
      <c r="F447" s="228">
        <v>21853898</v>
      </c>
      <c r="G447" s="228">
        <v>9440224</v>
      </c>
      <c r="H447" s="228">
        <v>4142988</v>
      </c>
      <c r="I447"/>
      <c r="J447" s="7"/>
      <c r="K447"/>
      <c r="L447"/>
      <c r="M447"/>
      <c r="N447"/>
      <c r="O447"/>
    </row>
    <row r="448" spans="2:15" ht="15" customHeight="1" x14ac:dyDescent="0.35">
      <c r="B448" s="142">
        <v>2016</v>
      </c>
      <c r="C448" s="142"/>
      <c r="D448" s="228">
        <v>66953</v>
      </c>
      <c r="E448" s="228">
        <v>78035766</v>
      </c>
      <c r="F448" s="228">
        <v>20159443</v>
      </c>
      <c r="G448" s="228">
        <v>8541379</v>
      </c>
      <c r="H448" s="228">
        <v>4029968</v>
      </c>
      <c r="I448"/>
      <c r="J448" s="308"/>
      <c r="K448"/>
      <c r="L448"/>
      <c r="M448"/>
      <c r="N448"/>
      <c r="O448"/>
    </row>
    <row r="449" spans="2:15" ht="15" customHeight="1" x14ac:dyDescent="0.35">
      <c r="B449" s="142">
        <v>2015</v>
      </c>
      <c r="C449" s="142"/>
      <c r="D449" s="128">
        <v>66729</v>
      </c>
      <c r="E449" s="128">
        <v>77841449</v>
      </c>
      <c r="F449" s="128">
        <v>19239193</v>
      </c>
      <c r="G449" s="128">
        <v>8071427</v>
      </c>
      <c r="H449" s="128">
        <v>4805399</v>
      </c>
      <c r="I449"/>
      <c r="J449" s="13"/>
      <c r="K449"/>
      <c r="L449"/>
      <c r="M449"/>
      <c r="N449"/>
      <c r="O449"/>
    </row>
    <row r="450" spans="2:15" ht="15" customHeight="1" x14ac:dyDescent="0.35">
      <c r="B450" s="142">
        <v>2014</v>
      </c>
      <c r="C450" s="142"/>
      <c r="D450" s="228">
        <v>66201</v>
      </c>
      <c r="E450" s="228">
        <v>76428680</v>
      </c>
      <c r="F450" s="228">
        <v>17433828</v>
      </c>
      <c r="G450" s="228">
        <v>6738325</v>
      </c>
      <c r="H450" s="228">
        <v>2232749</v>
      </c>
      <c r="I450"/>
      <c r="J450" s="13"/>
      <c r="K450"/>
      <c r="L450"/>
      <c r="M450"/>
      <c r="N450"/>
      <c r="O450"/>
    </row>
    <row r="451" spans="2:15" s="13" customFormat="1" ht="15" customHeight="1" collapsed="1" x14ac:dyDescent="0.35">
      <c r="B451" s="142">
        <v>2013</v>
      </c>
      <c r="C451" s="142"/>
      <c r="D451" s="128">
        <v>66423</v>
      </c>
      <c r="E451" s="128">
        <v>75262303</v>
      </c>
      <c r="F451" s="128">
        <v>16731636</v>
      </c>
      <c r="G451" s="128">
        <v>6357846</v>
      </c>
      <c r="H451" s="128">
        <v>1590983</v>
      </c>
      <c r="I451"/>
      <c r="K451"/>
      <c r="L451"/>
      <c r="M451"/>
      <c r="N451"/>
      <c r="O451"/>
    </row>
    <row r="452" spans="2:15" s="13" customFormat="1" ht="15" customHeight="1" x14ac:dyDescent="0.35">
      <c r="B452" s="126">
        <v>2012</v>
      </c>
      <c r="C452" s="126"/>
      <c r="D452" s="128">
        <v>67485</v>
      </c>
      <c r="E452" s="128">
        <v>75232629</v>
      </c>
      <c r="F452" s="128">
        <v>16316873</v>
      </c>
      <c r="G452" s="128">
        <v>5835662</v>
      </c>
      <c r="H452" s="128">
        <v>1054875</v>
      </c>
      <c r="I452"/>
      <c r="K452"/>
      <c r="L452"/>
      <c r="M452"/>
      <c r="N452"/>
      <c r="O452"/>
    </row>
    <row r="453" spans="2:15" s="13" customFormat="1" ht="15" customHeight="1" x14ac:dyDescent="0.35">
      <c r="B453" s="126">
        <v>2011</v>
      </c>
      <c r="C453" s="126"/>
      <c r="D453" s="128">
        <v>70625</v>
      </c>
      <c r="E453" s="128">
        <v>76309744</v>
      </c>
      <c r="F453" s="128">
        <v>17268342</v>
      </c>
      <c r="G453" s="128">
        <v>6276918</v>
      </c>
      <c r="H453" s="128">
        <v>1754940</v>
      </c>
      <c r="I453"/>
      <c r="J453" s="7"/>
      <c r="K453"/>
      <c r="L453"/>
      <c r="M453"/>
      <c r="N453"/>
      <c r="O453"/>
    </row>
    <row r="454" spans="2:15" ht="15" customHeight="1" x14ac:dyDescent="0.35">
      <c r="B454" s="126">
        <v>2010</v>
      </c>
      <c r="C454" s="126"/>
      <c r="D454" s="128">
        <v>72273</v>
      </c>
      <c r="E454" s="128">
        <v>71589075</v>
      </c>
      <c r="F454" s="128">
        <v>18078225</v>
      </c>
      <c r="G454" s="128">
        <v>7067542</v>
      </c>
      <c r="H454" s="128">
        <v>2634061</v>
      </c>
      <c r="I454"/>
      <c r="J454" s="7"/>
      <c r="K454"/>
      <c r="L454"/>
      <c r="M454"/>
      <c r="N454"/>
      <c r="O454"/>
    </row>
    <row r="455" spans="2:15" ht="15" customHeight="1" x14ac:dyDescent="0.35">
      <c r="B455" s="126">
        <v>2009</v>
      </c>
      <c r="C455" s="126"/>
      <c r="D455" s="128">
        <v>77278</v>
      </c>
      <c r="E455" s="128">
        <v>65121201</v>
      </c>
      <c r="F455" s="128">
        <v>16813687</v>
      </c>
      <c r="G455" s="128">
        <v>5788394</v>
      </c>
      <c r="H455" s="128">
        <v>1115013</v>
      </c>
      <c r="I455"/>
      <c r="J455" s="7"/>
      <c r="K455"/>
      <c r="L455"/>
      <c r="M455"/>
      <c r="N455"/>
      <c r="O455"/>
    </row>
    <row r="456" spans="2:15" ht="15" customHeight="1" x14ac:dyDescent="0.35">
      <c r="B456" s="126">
        <v>2008</v>
      </c>
      <c r="C456" s="126"/>
      <c r="D456" s="128">
        <v>81387</v>
      </c>
      <c r="E456" s="128">
        <v>76881923</v>
      </c>
      <c r="F456" s="128">
        <v>18805161</v>
      </c>
      <c r="G456" s="128">
        <v>7231851</v>
      </c>
      <c r="H456" s="128">
        <v>1661872</v>
      </c>
      <c r="I456"/>
      <c r="J456" s="7"/>
      <c r="K456"/>
      <c r="L456"/>
      <c r="M456"/>
      <c r="N456"/>
      <c r="O456"/>
    </row>
    <row r="457" spans="2:15" ht="15" customHeight="1" x14ac:dyDescent="0.35">
      <c r="B457" s="310" t="s">
        <v>35</v>
      </c>
      <c r="C457" s="310"/>
      <c r="D457" s="311"/>
      <c r="E457" s="311"/>
      <c r="F457" s="311"/>
      <c r="G457" s="311"/>
      <c r="H457" s="311"/>
      <c r="I457"/>
      <c r="J457" s="7"/>
      <c r="K457"/>
      <c r="L457"/>
      <c r="M457"/>
      <c r="N457"/>
      <c r="O457"/>
    </row>
    <row r="458" spans="2:15" ht="15" customHeight="1" x14ac:dyDescent="0.35">
      <c r="B458" s="123" t="s">
        <v>207</v>
      </c>
      <c r="C458" s="123"/>
      <c r="D458" s="132"/>
      <c r="E458" s="132"/>
      <c r="F458" s="132"/>
      <c r="G458" s="132"/>
      <c r="H458" s="132"/>
      <c r="I458"/>
      <c r="J458" s="7"/>
      <c r="K458"/>
      <c r="L458"/>
      <c r="M458"/>
      <c r="N458"/>
      <c r="O458"/>
    </row>
    <row r="459" spans="2:15" ht="15" customHeight="1" x14ac:dyDescent="0.35">
      <c r="B459" s="142">
        <v>2020</v>
      </c>
      <c r="C459" s="142"/>
      <c r="D459" s="228">
        <v>26555</v>
      </c>
      <c r="E459" s="228">
        <v>670058</v>
      </c>
      <c r="F459" s="228">
        <v>265999</v>
      </c>
      <c r="G459" s="228">
        <v>182495</v>
      </c>
      <c r="H459" s="228">
        <v>159337</v>
      </c>
      <c r="I459"/>
      <c r="J459" s="309"/>
      <c r="K459"/>
      <c r="L459"/>
      <c r="M459"/>
      <c r="N459"/>
      <c r="O459"/>
    </row>
    <row r="460" spans="2:15" ht="15" customHeight="1" x14ac:dyDescent="0.35">
      <c r="B460" s="142">
        <v>2019</v>
      </c>
      <c r="C460" s="142"/>
      <c r="D460" s="228">
        <v>27953</v>
      </c>
      <c r="E460" s="228">
        <v>775651</v>
      </c>
      <c r="F460" s="228">
        <v>304210</v>
      </c>
      <c r="G460" s="228">
        <v>206376</v>
      </c>
      <c r="H460" s="228">
        <v>179802</v>
      </c>
      <c r="I460"/>
      <c r="J460" s="309"/>
      <c r="K460"/>
      <c r="L460"/>
      <c r="M460"/>
      <c r="N460"/>
      <c r="O460"/>
    </row>
    <row r="461" spans="2:15" ht="15" customHeight="1" x14ac:dyDescent="0.35">
      <c r="B461" s="142">
        <v>2018</v>
      </c>
      <c r="C461" s="142"/>
      <c r="D461" s="228">
        <v>28065</v>
      </c>
      <c r="E461" s="228">
        <v>802372</v>
      </c>
      <c r="F461" s="228">
        <v>310819</v>
      </c>
      <c r="G461" s="228">
        <v>208799</v>
      </c>
      <c r="H461" s="228">
        <v>180919</v>
      </c>
      <c r="I461"/>
      <c r="J461" s="309"/>
      <c r="K461"/>
      <c r="L461"/>
      <c r="M461"/>
      <c r="N461"/>
      <c r="O461"/>
    </row>
    <row r="462" spans="2:15" ht="15" customHeight="1" x14ac:dyDescent="0.35">
      <c r="B462" s="142">
        <v>2017</v>
      </c>
      <c r="C462" s="142"/>
      <c r="D462" s="228">
        <v>27961</v>
      </c>
      <c r="E462" s="228">
        <v>796077</v>
      </c>
      <c r="F462" s="228">
        <v>302898</v>
      </c>
      <c r="G462" s="228">
        <v>199165</v>
      </c>
      <c r="H462" s="228">
        <v>172232</v>
      </c>
      <c r="I462"/>
      <c r="J462" s="309"/>
      <c r="K462"/>
      <c r="L462"/>
      <c r="M462"/>
      <c r="N462"/>
      <c r="O462"/>
    </row>
    <row r="463" spans="2:15" s="12" customFormat="1" ht="15" customHeight="1" x14ac:dyDescent="0.35">
      <c r="B463" s="142">
        <v>2016</v>
      </c>
      <c r="C463" s="142"/>
      <c r="D463" s="228">
        <v>27792</v>
      </c>
      <c r="E463" s="228">
        <v>773193</v>
      </c>
      <c r="F463" s="228">
        <v>298939</v>
      </c>
      <c r="G463" s="228">
        <v>195672</v>
      </c>
      <c r="H463" s="228">
        <v>165248</v>
      </c>
      <c r="I463"/>
      <c r="J463" s="309"/>
      <c r="K463"/>
      <c r="L463"/>
      <c r="M463"/>
      <c r="N463"/>
      <c r="O463"/>
    </row>
    <row r="464" spans="2:15" s="13" customFormat="1" ht="15" customHeight="1" collapsed="1" x14ac:dyDescent="0.35">
      <c r="B464" s="142">
        <v>2015</v>
      </c>
      <c r="C464" s="142"/>
      <c r="D464" s="128">
        <v>27988</v>
      </c>
      <c r="E464" s="128">
        <v>803736</v>
      </c>
      <c r="F464" s="128">
        <v>297054</v>
      </c>
      <c r="G464" s="128">
        <v>188451</v>
      </c>
      <c r="H464" s="128">
        <v>159730</v>
      </c>
      <c r="I464"/>
      <c r="J464" s="309"/>
      <c r="K464"/>
      <c r="L464"/>
      <c r="M464"/>
      <c r="N464"/>
      <c r="O464"/>
    </row>
    <row r="465" spans="2:15" s="13" customFormat="1" ht="15" customHeight="1" x14ac:dyDescent="0.35">
      <c r="B465" s="142">
        <v>2014</v>
      </c>
      <c r="C465" s="142"/>
      <c r="D465" s="128">
        <v>27994</v>
      </c>
      <c r="E465" s="128">
        <v>826278</v>
      </c>
      <c r="F465" s="128">
        <v>299566</v>
      </c>
      <c r="G465" s="128">
        <v>187076</v>
      </c>
      <c r="H465" s="128">
        <v>152669</v>
      </c>
      <c r="I465"/>
      <c r="J465" s="309"/>
      <c r="K465"/>
      <c r="L465"/>
      <c r="M465"/>
      <c r="N465"/>
      <c r="O465"/>
    </row>
    <row r="466" spans="2:15" s="13" customFormat="1" ht="15" customHeight="1" x14ac:dyDescent="0.35">
      <c r="B466" s="142">
        <v>2013</v>
      </c>
      <c r="C466" s="142"/>
      <c r="D466" s="128">
        <v>28840</v>
      </c>
      <c r="E466" s="128">
        <v>842385</v>
      </c>
      <c r="F466" s="128">
        <v>298557</v>
      </c>
      <c r="G466" s="128">
        <v>183417</v>
      </c>
      <c r="H466" s="128">
        <v>152594</v>
      </c>
      <c r="I466"/>
      <c r="J466" s="7"/>
      <c r="K466"/>
      <c r="L466"/>
      <c r="M466"/>
      <c r="N466"/>
      <c r="O466"/>
    </row>
    <row r="467" spans="2:15" ht="15" customHeight="1" x14ac:dyDescent="0.35">
      <c r="B467" s="126">
        <v>2012</v>
      </c>
      <c r="C467" s="126"/>
      <c r="D467" s="128">
        <v>29736</v>
      </c>
      <c r="E467" s="128">
        <v>908778</v>
      </c>
      <c r="F467" s="128">
        <v>321517</v>
      </c>
      <c r="G467" s="128">
        <v>195615</v>
      </c>
      <c r="H467" s="128">
        <v>159853</v>
      </c>
      <c r="I467"/>
      <c r="J467" s="7"/>
      <c r="K467"/>
      <c r="L467"/>
      <c r="M467"/>
      <c r="N467"/>
      <c r="O467"/>
    </row>
    <row r="468" spans="2:15" ht="15" customHeight="1" x14ac:dyDescent="0.35">
      <c r="B468" s="126">
        <v>2011</v>
      </c>
      <c r="C468" s="126"/>
      <c r="D468" s="128">
        <v>31908</v>
      </c>
      <c r="E468" s="128">
        <v>1027007</v>
      </c>
      <c r="F468" s="128">
        <v>363363</v>
      </c>
      <c r="G468" s="128">
        <v>216681</v>
      </c>
      <c r="H468" s="128">
        <v>178213</v>
      </c>
      <c r="I468"/>
      <c r="J468" s="7"/>
      <c r="K468"/>
      <c r="L468"/>
      <c r="M468"/>
      <c r="N468"/>
      <c r="O468"/>
    </row>
    <row r="469" spans="2:15" ht="15" customHeight="1" x14ac:dyDescent="0.35">
      <c r="B469" s="126">
        <v>2010</v>
      </c>
      <c r="C469" s="126"/>
      <c r="D469" s="128">
        <v>33085</v>
      </c>
      <c r="E469" s="128">
        <v>1146813</v>
      </c>
      <c r="F469" s="128">
        <v>415747</v>
      </c>
      <c r="G469" s="128">
        <v>252942</v>
      </c>
      <c r="H469" s="128">
        <v>206793</v>
      </c>
      <c r="I469"/>
      <c r="J469" s="7"/>
      <c r="K469"/>
      <c r="L469"/>
      <c r="M469"/>
      <c r="N469"/>
      <c r="O469"/>
    </row>
    <row r="470" spans="2:15" ht="15" customHeight="1" x14ac:dyDescent="0.35">
      <c r="B470" s="126">
        <v>2009</v>
      </c>
      <c r="C470" s="126"/>
      <c r="D470" s="128">
        <v>36688</v>
      </c>
      <c r="E470" s="128">
        <v>1236059</v>
      </c>
      <c r="F470" s="128">
        <v>453026</v>
      </c>
      <c r="G470" s="128">
        <v>276845</v>
      </c>
      <c r="H470" s="128">
        <v>229553</v>
      </c>
      <c r="I470"/>
      <c r="J470" s="7"/>
      <c r="K470"/>
      <c r="L470"/>
      <c r="M470"/>
      <c r="N470"/>
      <c r="O470"/>
    </row>
    <row r="471" spans="2:15" ht="15" customHeight="1" x14ac:dyDescent="0.35">
      <c r="B471" s="126">
        <v>2008</v>
      </c>
      <c r="C471" s="126"/>
      <c r="D471" s="128">
        <v>39655</v>
      </c>
      <c r="E471" s="128">
        <v>1441985</v>
      </c>
      <c r="F471" s="128">
        <v>507248</v>
      </c>
      <c r="G471" s="128">
        <v>317643</v>
      </c>
      <c r="H471" s="128">
        <v>261644</v>
      </c>
      <c r="I471"/>
      <c r="J471" s="7"/>
      <c r="K471"/>
      <c r="L471"/>
      <c r="M471"/>
      <c r="N471"/>
      <c r="O471"/>
    </row>
    <row r="472" spans="2:15" ht="15" customHeight="1" x14ac:dyDescent="0.35">
      <c r="B472" s="123" t="s">
        <v>208</v>
      </c>
      <c r="C472" s="123"/>
      <c r="D472" s="132"/>
      <c r="E472" s="132"/>
      <c r="F472" s="132"/>
      <c r="G472" s="132"/>
      <c r="H472" s="132"/>
      <c r="I472"/>
      <c r="J472" s="309"/>
      <c r="K472"/>
      <c r="L472"/>
      <c r="M472"/>
      <c r="N472"/>
      <c r="O472"/>
    </row>
    <row r="473" spans="2:15" ht="15" customHeight="1" x14ac:dyDescent="0.35">
      <c r="B473" s="142">
        <v>2020</v>
      </c>
      <c r="C473" s="142"/>
      <c r="D473" s="228">
        <v>39914</v>
      </c>
      <c r="E473" s="228">
        <v>81156844</v>
      </c>
      <c r="F473" s="228">
        <v>20869492</v>
      </c>
      <c r="G473" s="228">
        <v>7825033</v>
      </c>
      <c r="H473" s="228">
        <v>3573946</v>
      </c>
      <c r="I473"/>
      <c r="J473" s="309"/>
      <c r="K473"/>
      <c r="L473"/>
      <c r="M473"/>
      <c r="N473"/>
      <c r="O473"/>
    </row>
    <row r="474" spans="2:15" ht="15" customHeight="1" x14ac:dyDescent="0.35">
      <c r="B474" s="142">
        <v>2019</v>
      </c>
      <c r="C474" s="142"/>
      <c r="D474" s="228">
        <v>40879</v>
      </c>
      <c r="E474" s="228">
        <v>92505396</v>
      </c>
      <c r="F474" s="228">
        <v>22560708</v>
      </c>
      <c r="G474" s="228">
        <v>8724112</v>
      </c>
      <c r="H474" s="228">
        <v>3702836</v>
      </c>
      <c r="I474"/>
      <c r="J474" s="309"/>
      <c r="K474"/>
      <c r="L474"/>
      <c r="M474"/>
      <c r="N474"/>
      <c r="O474"/>
    </row>
    <row r="475" spans="2:15" ht="15" customHeight="1" x14ac:dyDescent="0.35">
      <c r="B475" s="142">
        <v>2018</v>
      </c>
      <c r="C475" s="142"/>
      <c r="D475" s="228">
        <v>40149</v>
      </c>
      <c r="E475" s="228">
        <v>90275221</v>
      </c>
      <c r="F475" s="228">
        <v>22161120</v>
      </c>
      <c r="G475" s="228">
        <v>9068835</v>
      </c>
      <c r="H475" s="228">
        <v>4334673</v>
      </c>
      <c r="I475"/>
      <c r="J475" s="309"/>
      <c r="K475"/>
      <c r="L475"/>
      <c r="M475"/>
      <c r="N475"/>
      <c r="O475"/>
    </row>
    <row r="476" spans="2:15" s="13" customFormat="1" ht="15" customHeight="1" collapsed="1" x14ac:dyDescent="0.35">
      <c r="B476" s="142">
        <v>2017</v>
      </c>
      <c r="C476" s="142"/>
      <c r="D476" s="228">
        <v>39594</v>
      </c>
      <c r="E476" s="228">
        <v>85267242</v>
      </c>
      <c r="F476" s="228">
        <v>21551000</v>
      </c>
      <c r="G476" s="228">
        <v>9241059</v>
      </c>
      <c r="H476" s="228">
        <v>3970756</v>
      </c>
      <c r="I476"/>
      <c r="J476" s="309"/>
      <c r="K476"/>
      <c r="L476"/>
      <c r="M476"/>
      <c r="N476"/>
      <c r="O476"/>
    </row>
    <row r="477" spans="2:15" s="13" customFormat="1" ht="15" customHeight="1" x14ac:dyDescent="0.35">
      <c r="B477" s="142">
        <v>2016</v>
      </c>
      <c r="C477" s="142"/>
      <c r="D477" s="228">
        <v>39161</v>
      </c>
      <c r="E477" s="228">
        <v>77262573</v>
      </c>
      <c r="F477" s="228">
        <v>19860503</v>
      </c>
      <c r="G477" s="228">
        <v>8345707</v>
      </c>
      <c r="H477" s="228">
        <v>3864720</v>
      </c>
      <c r="I477"/>
      <c r="J477" s="309"/>
      <c r="K477"/>
      <c r="L477"/>
      <c r="M477"/>
      <c r="N477"/>
      <c r="O477"/>
    </row>
    <row r="478" spans="2:15" s="13" customFormat="1" ht="15" customHeight="1" x14ac:dyDescent="0.35">
      <c r="B478" s="142">
        <v>2015</v>
      </c>
      <c r="C478" s="142"/>
      <c r="D478" s="128">
        <v>38741</v>
      </c>
      <c r="E478" s="128">
        <v>77037713</v>
      </c>
      <c r="F478" s="128">
        <v>18942139</v>
      </c>
      <c r="G478" s="128">
        <v>7882976</v>
      </c>
      <c r="H478" s="128">
        <v>4645669</v>
      </c>
      <c r="I478"/>
      <c r="J478" s="309"/>
      <c r="K478"/>
      <c r="L478"/>
      <c r="M478"/>
      <c r="N478"/>
      <c r="O478"/>
    </row>
    <row r="479" spans="2:15" ht="15" customHeight="1" x14ac:dyDescent="0.35">
      <c r="B479" s="142">
        <v>2014</v>
      </c>
      <c r="C479" s="142"/>
      <c r="D479" s="128">
        <v>38207</v>
      </c>
      <c r="E479" s="128">
        <v>75602402</v>
      </c>
      <c r="F479" s="128">
        <v>17134262</v>
      </c>
      <c r="G479" s="128">
        <v>6551249</v>
      </c>
      <c r="H479" s="128">
        <v>2080080</v>
      </c>
      <c r="I479"/>
      <c r="J479" s="7"/>
      <c r="K479"/>
      <c r="L479"/>
      <c r="M479"/>
      <c r="N479"/>
      <c r="O479"/>
    </row>
    <row r="480" spans="2:15" ht="15" customHeight="1" x14ac:dyDescent="0.35">
      <c r="B480" s="142">
        <v>2013</v>
      </c>
      <c r="C480" s="142"/>
      <c r="D480" s="128">
        <v>37583</v>
      </c>
      <c r="E480" s="128">
        <v>74419918</v>
      </c>
      <c r="F480" s="128">
        <v>16433079</v>
      </c>
      <c r="G480" s="128">
        <v>6174429</v>
      </c>
      <c r="H480" s="128">
        <v>1438389</v>
      </c>
      <c r="I480"/>
      <c r="J480" s="7"/>
      <c r="K480"/>
      <c r="L480"/>
      <c r="M480"/>
      <c r="N480"/>
      <c r="O480"/>
    </row>
    <row r="481" spans="2:15" ht="15" customHeight="1" x14ac:dyDescent="0.35">
      <c r="B481" s="126">
        <v>2012</v>
      </c>
      <c r="C481" s="126"/>
      <c r="D481" s="128">
        <v>37749</v>
      </c>
      <c r="E481" s="128">
        <v>74323851</v>
      </c>
      <c r="F481" s="128">
        <v>15995355</v>
      </c>
      <c r="G481" s="128">
        <v>5640047</v>
      </c>
      <c r="H481" s="128">
        <v>895021</v>
      </c>
      <c r="I481"/>
      <c r="J481" s="7"/>
      <c r="K481"/>
      <c r="L481"/>
      <c r="M481"/>
      <c r="N481"/>
      <c r="O481"/>
    </row>
    <row r="482" spans="2:15" ht="15" customHeight="1" x14ac:dyDescent="0.35">
      <c r="B482" s="126">
        <v>2011</v>
      </c>
      <c r="C482" s="126"/>
      <c r="D482" s="128">
        <v>38717</v>
      </c>
      <c r="E482" s="128">
        <v>75282737</v>
      </c>
      <c r="F482" s="128">
        <v>16904979</v>
      </c>
      <c r="G482" s="128">
        <v>6060237</v>
      </c>
      <c r="H482" s="128">
        <v>1576727</v>
      </c>
      <c r="I482"/>
      <c r="J482" s="7"/>
      <c r="K482"/>
      <c r="L482"/>
      <c r="M482"/>
      <c r="N482"/>
      <c r="O482"/>
    </row>
    <row r="483" spans="2:15" ht="15" customHeight="1" x14ac:dyDescent="0.35">
      <c r="B483" s="126">
        <v>2010</v>
      </c>
      <c r="C483" s="126"/>
      <c r="D483" s="128">
        <v>39188</v>
      </c>
      <c r="E483" s="128">
        <v>70442262</v>
      </c>
      <c r="F483" s="128">
        <v>17662478</v>
      </c>
      <c r="G483" s="128">
        <v>6814600</v>
      </c>
      <c r="H483" s="128">
        <v>2427268</v>
      </c>
      <c r="I483"/>
      <c r="J483" s="7"/>
      <c r="K483"/>
      <c r="L483"/>
      <c r="M483"/>
      <c r="N483"/>
      <c r="O483"/>
    </row>
    <row r="484" spans="2:15" ht="15" customHeight="1" x14ac:dyDescent="0.35">
      <c r="B484" s="126">
        <v>2009</v>
      </c>
      <c r="C484" s="126"/>
      <c r="D484" s="128">
        <v>40590</v>
      </c>
      <c r="E484" s="128">
        <v>63885142</v>
      </c>
      <c r="F484" s="128">
        <v>16360661</v>
      </c>
      <c r="G484" s="128">
        <v>5511549</v>
      </c>
      <c r="H484" s="128">
        <v>885460</v>
      </c>
      <c r="I484"/>
      <c r="J484" s="7"/>
      <c r="K484"/>
      <c r="L484"/>
      <c r="M484"/>
      <c r="N484"/>
      <c r="O484"/>
    </row>
    <row r="485" spans="2:15" s="13" customFormat="1" ht="15" customHeight="1" collapsed="1" x14ac:dyDescent="0.35">
      <c r="B485" s="126">
        <v>2008</v>
      </c>
      <c r="C485" s="126"/>
      <c r="D485" s="128">
        <v>41732</v>
      </c>
      <c r="E485" s="128">
        <v>75439938</v>
      </c>
      <c r="F485" s="128">
        <v>18297912</v>
      </c>
      <c r="G485" s="128">
        <v>6914208</v>
      </c>
      <c r="H485" s="128">
        <v>1400228</v>
      </c>
      <c r="I485"/>
      <c r="J485" s="309"/>
      <c r="K485"/>
      <c r="L485"/>
      <c r="M485"/>
      <c r="N485"/>
      <c r="O485"/>
    </row>
    <row r="486" spans="2:15" s="13" customFormat="1" ht="15" customHeight="1" x14ac:dyDescent="0.35">
      <c r="B486" s="310" t="s">
        <v>11</v>
      </c>
      <c r="C486" s="310"/>
      <c r="D486" s="311"/>
      <c r="E486" s="311"/>
      <c r="F486" s="311"/>
      <c r="G486" s="311"/>
      <c r="H486" s="311"/>
      <c r="I486"/>
      <c r="J486" s="309"/>
      <c r="K486"/>
      <c r="L486"/>
      <c r="M486"/>
      <c r="N486"/>
      <c r="O486"/>
    </row>
    <row r="487" spans="2:15" s="13" customFormat="1" ht="15" customHeight="1" x14ac:dyDescent="0.35">
      <c r="B487" s="123" t="s">
        <v>209</v>
      </c>
      <c r="C487" s="123"/>
      <c r="D487" s="132"/>
      <c r="E487" s="132"/>
      <c r="F487" s="132"/>
      <c r="G487" s="132"/>
      <c r="H487" s="132"/>
      <c r="I487"/>
      <c r="J487" s="309"/>
      <c r="K487"/>
      <c r="L487"/>
      <c r="M487"/>
      <c r="N487"/>
      <c r="O487"/>
    </row>
    <row r="488" spans="2:15" s="13" customFormat="1" ht="15" customHeight="1" x14ac:dyDescent="0.35">
      <c r="B488" s="142">
        <v>2020</v>
      </c>
      <c r="C488" s="142"/>
      <c r="D488" s="228">
        <v>66098</v>
      </c>
      <c r="E488" s="228">
        <v>40016083</v>
      </c>
      <c r="F488" s="228">
        <v>12725678</v>
      </c>
      <c r="G488" s="228">
        <v>4121912</v>
      </c>
      <c r="H488" s="228">
        <v>2431876</v>
      </c>
      <c r="I488"/>
      <c r="J488" s="309"/>
      <c r="K488"/>
      <c r="L488"/>
      <c r="M488"/>
      <c r="N488"/>
      <c r="O488"/>
    </row>
    <row r="489" spans="2:15" s="13" customFormat="1" ht="15" customHeight="1" x14ac:dyDescent="0.35">
      <c r="B489" s="142">
        <v>2019</v>
      </c>
      <c r="C489" s="142"/>
      <c r="D489" s="228">
        <v>68453</v>
      </c>
      <c r="E489" s="228">
        <v>43313630</v>
      </c>
      <c r="F489" s="228">
        <v>13473286</v>
      </c>
      <c r="G489" s="228">
        <v>4362579</v>
      </c>
      <c r="H489" s="228">
        <v>1785009</v>
      </c>
      <c r="I489"/>
      <c r="J489" s="309"/>
      <c r="K489"/>
      <c r="L489"/>
      <c r="M489"/>
      <c r="N489"/>
      <c r="O489"/>
    </row>
    <row r="490" spans="2:15" s="13" customFormat="1" ht="15" customHeight="1" x14ac:dyDescent="0.35">
      <c r="B490" s="142">
        <v>2018</v>
      </c>
      <c r="C490" s="142"/>
      <c r="D490" s="228">
        <v>67850</v>
      </c>
      <c r="E490" s="228">
        <v>43242747</v>
      </c>
      <c r="F490" s="228">
        <v>13047470</v>
      </c>
      <c r="G490" s="228">
        <v>4336558</v>
      </c>
      <c r="H490" s="228">
        <v>1834977</v>
      </c>
      <c r="I490"/>
      <c r="J490" s="309"/>
      <c r="K490"/>
      <c r="L490"/>
      <c r="M490"/>
      <c r="N490"/>
      <c r="O490"/>
    </row>
    <row r="491" spans="2:15" ht="15" customHeight="1" x14ac:dyDescent="0.35">
      <c r="B491" s="142">
        <v>2017</v>
      </c>
      <c r="C491" s="142"/>
      <c r="D491" s="228">
        <v>67206</v>
      </c>
      <c r="E491" s="228">
        <v>41551344</v>
      </c>
      <c r="F491" s="228">
        <v>12463896</v>
      </c>
      <c r="G491" s="228">
        <v>4211803</v>
      </c>
      <c r="H491" s="228">
        <v>1408422</v>
      </c>
      <c r="I491"/>
      <c r="J491" s="309"/>
      <c r="K491"/>
      <c r="L491"/>
      <c r="M491"/>
      <c r="N491"/>
      <c r="O491"/>
    </row>
    <row r="492" spans="2:15" ht="15" customHeight="1" x14ac:dyDescent="0.35">
      <c r="B492" s="142">
        <v>2016</v>
      </c>
      <c r="C492" s="142"/>
      <c r="D492" s="228">
        <v>66632</v>
      </c>
      <c r="E492" s="228">
        <v>39446215</v>
      </c>
      <c r="F492" s="228">
        <v>11845061</v>
      </c>
      <c r="G492" s="228">
        <v>3983030</v>
      </c>
      <c r="H492" s="228">
        <v>1771975</v>
      </c>
      <c r="I492"/>
      <c r="J492" s="7"/>
      <c r="K492"/>
      <c r="L492"/>
      <c r="M492"/>
      <c r="N492"/>
      <c r="O492"/>
    </row>
    <row r="493" spans="2:15" ht="15" customHeight="1" x14ac:dyDescent="0.35">
      <c r="B493" s="142">
        <v>2015</v>
      </c>
      <c r="C493" s="142"/>
      <c r="D493" s="128">
        <v>66416</v>
      </c>
      <c r="E493" s="128">
        <v>38714356</v>
      </c>
      <c r="F493" s="128">
        <v>11218840</v>
      </c>
      <c r="G493" s="128">
        <v>3717089</v>
      </c>
      <c r="H493" s="128">
        <v>1391639</v>
      </c>
      <c r="I493"/>
      <c r="J493" s="7"/>
      <c r="K493"/>
      <c r="L493"/>
      <c r="M493"/>
      <c r="N493"/>
      <c r="O493"/>
    </row>
    <row r="494" spans="2:15" ht="15" customHeight="1" x14ac:dyDescent="0.35">
      <c r="B494" s="142">
        <v>2014</v>
      </c>
      <c r="C494" s="142"/>
      <c r="D494" s="128">
        <v>65900</v>
      </c>
      <c r="E494" s="128">
        <v>37443120</v>
      </c>
      <c r="F494" s="128">
        <v>10622807</v>
      </c>
      <c r="G494" s="128">
        <v>3375234</v>
      </c>
      <c r="H494" s="128">
        <v>846702</v>
      </c>
      <c r="I494"/>
      <c r="J494" s="7"/>
      <c r="K494"/>
      <c r="L494"/>
      <c r="M494"/>
      <c r="N494"/>
      <c r="O494"/>
    </row>
    <row r="495" spans="2:15" ht="15" customHeight="1" x14ac:dyDescent="0.35">
      <c r="B495" s="142">
        <v>2013</v>
      </c>
      <c r="C495" s="142"/>
      <c r="D495" s="128">
        <v>66128</v>
      </c>
      <c r="E495" s="128">
        <v>35807484</v>
      </c>
      <c r="F495" s="128">
        <v>10102145</v>
      </c>
      <c r="G495" s="128">
        <v>3109667</v>
      </c>
      <c r="H495" s="128">
        <v>603553</v>
      </c>
      <c r="I495"/>
      <c r="J495" s="7"/>
      <c r="K495"/>
      <c r="L495"/>
      <c r="M495"/>
      <c r="N495"/>
      <c r="O495"/>
    </row>
    <row r="496" spans="2:15" ht="15" customHeight="1" x14ac:dyDescent="0.35">
      <c r="B496" s="126">
        <v>2012</v>
      </c>
      <c r="C496" s="126"/>
      <c r="D496" s="128">
        <v>67191</v>
      </c>
      <c r="E496" s="128">
        <v>35847376</v>
      </c>
      <c r="F496" s="128">
        <v>9805620</v>
      </c>
      <c r="G496" s="128">
        <v>2713026</v>
      </c>
      <c r="H496" s="128">
        <v>-114155</v>
      </c>
      <c r="I496"/>
      <c r="J496" s="7"/>
      <c r="K496"/>
      <c r="L496"/>
      <c r="M496"/>
      <c r="N496"/>
      <c r="O496"/>
    </row>
    <row r="497" spans="2:15" s="13" customFormat="1" ht="15" customHeight="1" collapsed="1" x14ac:dyDescent="0.35">
      <c r="B497" s="126">
        <v>2011</v>
      </c>
      <c r="C497" s="126"/>
      <c r="D497" s="128">
        <v>70322</v>
      </c>
      <c r="E497" s="128">
        <v>36793543</v>
      </c>
      <c r="F497" s="128">
        <v>10317781</v>
      </c>
      <c r="G497" s="128">
        <v>2806885</v>
      </c>
      <c r="H497" s="128">
        <v>32284</v>
      </c>
      <c r="I497"/>
      <c r="J497" s="7"/>
      <c r="K497"/>
      <c r="L497"/>
      <c r="M497"/>
      <c r="N497"/>
      <c r="O497"/>
    </row>
    <row r="498" spans="2:15" s="13" customFormat="1" ht="15" customHeight="1" x14ac:dyDescent="0.35">
      <c r="B498" s="126">
        <v>2010</v>
      </c>
      <c r="C498" s="126"/>
      <c r="D498" s="128">
        <v>71982</v>
      </c>
      <c r="E498" s="128">
        <v>36546930</v>
      </c>
      <c r="F498" s="128">
        <v>11021514</v>
      </c>
      <c r="G498" s="128">
        <v>3411388</v>
      </c>
      <c r="H498" s="128">
        <v>583621</v>
      </c>
      <c r="I498"/>
      <c r="K498"/>
      <c r="L498"/>
      <c r="M498"/>
      <c r="N498"/>
      <c r="O498"/>
    </row>
    <row r="499" spans="2:15" s="13" customFormat="1" ht="15" customHeight="1" x14ac:dyDescent="0.35">
      <c r="B499" s="126">
        <v>2009</v>
      </c>
      <c r="C499" s="126"/>
      <c r="D499" s="128">
        <v>76987</v>
      </c>
      <c r="E499" s="128">
        <v>35231007</v>
      </c>
      <c r="F499" s="128">
        <v>10917889</v>
      </c>
      <c r="G499" s="128">
        <v>3225490</v>
      </c>
      <c r="H499" s="128">
        <v>81435</v>
      </c>
      <c r="I499"/>
      <c r="K499"/>
      <c r="L499"/>
      <c r="M499"/>
      <c r="N499"/>
      <c r="O499"/>
    </row>
    <row r="500" spans="2:15" ht="15" customHeight="1" x14ac:dyDescent="0.35">
      <c r="B500" s="126">
        <v>2008</v>
      </c>
      <c r="C500" s="126"/>
      <c r="D500" s="128">
        <v>81071</v>
      </c>
      <c r="E500" s="128">
        <v>39059696</v>
      </c>
      <c r="F500" s="128">
        <v>11652512</v>
      </c>
      <c r="G500" s="128">
        <v>3633459</v>
      </c>
      <c r="H500" s="128">
        <v>266054</v>
      </c>
      <c r="I500"/>
      <c r="J500" s="13"/>
      <c r="K500"/>
      <c r="L500"/>
      <c r="M500"/>
      <c r="N500"/>
      <c r="O500"/>
    </row>
    <row r="501" spans="2:15" ht="15" customHeight="1" x14ac:dyDescent="0.35">
      <c r="B501" s="127" t="s">
        <v>210</v>
      </c>
      <c r="C501" s="127"/>
      <c r="D501" s="134"/>
      <c r="E501" s="134"/>
      <c r="F501" s="134"/>
      <c r="G501" s="134"/>
      <c r="H501" s="134"/>
      <c r="I501"/>
      <c r="J501" s="13"/>
      <c r="K501"/>
      <c r="L501"/>
      <c r="M501"/>
      <c r="N501"/>
      <c r="O501"/>
    </row>
    <row r="502" spans="2:15" ht="15" customHeight="1" x14ac:dyDescent="0.35">
      <c r="B502" s="142">
        <v>2020</v>
      </c>
      <c r="C502" s="142"/>
      <c r="D502" s="228">
        <v>54289</v>
      </c>
      <c r="E502" s="228">
        <v>4569564</v>
      </c>
      <c r="F502" s="228">
        <v>1661446</v>
      </c>
      <c r="G502" s="228">
        <v>450093</v>
      </c>
      <c r="H502" s="228">
        <v>244228</v>
      </c>
      <c r="I502"/>
      <c r="J502" s="7"/>
      <c r="K502"/>
      <c r="L502"/>
      <c r="M502"/>
      <c r="N502"/>
      <c r="O502"/>
    </row>
    <row r="503" spans="2:15" ht="15" customHeight="1" x14ac:dyDescent="0.35">
      <c r="B503" s="142">
        <v>2019</v>
      </c>
      <c r="C503" s="142"/>
      <c r="D503" s="228">
        <v>56015</v>
      </c>
      <c r="E503" s="228">
        <v>4950703</v>
      </c>
      <c r="F503" s="228">
        <v>1799254</v>
      </c>
      <c r="G503" s="228">
        <v>524250</v>
      </c>
      <c r="H503" s="228">
        <v>220502</v>
      </c>
      <c r="I503"/>
      <c r="J503" s="7"/>
      <c r="K503"/>
      <c r="L503"/>
      <c r="M503"/>
      <c r="N503"/>
      <c r="O503"/>
    </row>
    <row r="504" spans="2:15" ht="15" customHeight="1" x14ac:dyDescent="0.35">
      <c r="B504" s="142">
        <v>2018</v>
      </c>
      <c r="C504" s="142"/>
      <c r="D504" s="228">
        <v>55403</v>
      </c>
      <c r="E504" s="228">
        <v>4831009</v>
      </c>
      <c r="F504" s="228">
        <v>1737380</v>
      </c>
      <c r="G504" s="228">
        <v>527321</v>
      </c>
      <c r="H504" s="228">
        <v>241462</v>
      </c>
      <c r="I504"/>
      <c r="J504" s="7"/>
      <c r="K504"/>
      <c r="L504"/>
      <c r="M504"/>
      <c r="N504"/>
      <c r="O504"/>
    </row>
    <row r="505" spans="2:15" ht="15" customHeight="1" x14ac:dyDescent="0.35">
      <c r="B505" s="142">
        <v>2017</v>
      </c>
      <c r="C505" s="142"/>
      <c r="D505" s="228">
        <v>54958</v>
      </c>
      <c r="E505" s="228">
        <v>4748577</v>
      </c>
      <c r="F505" s="228">
        <v>1688039</v>
      </c>
      <c r="G505" s="228">
        <v>529226</v>
      </c>
      <c r="H505" s="228">
        <v>253848</v>
      </c>
      <c r="I505"/>
      <c r="J505" s="7"/>
      <c r="K505"/>
      <c r="L505"/>
      <c r="M505"/>
      <c r="N505"/>
      <c r="O505"/>
    </row>
    <row r="506" spans="2:15" ht="15" customHeight="1" x14ac:dyDescent="0.35">
      <c r="B506" s="142">
        <v>2016</v>
      </c>
      <c r="C506" s="142"/>
      <c r="D506" s="228">
        <v>54513</v>
      </c>
      <c r="E506" s="228">
        <v>4484197</v>
      </c>
      <c r="F506" s="228">
        <v>1594618</v>
      </c>
      <c r="G506" s="228">
        <v>485726</v>
      </c>
      <c r="H506" s="228">
        <v>174906</v>
      </c>
      <c r="I506"/>
      <c r="J506" s="7"/>
      <c r="K506"/>
      <c r="L506"/>
      <c r="M506"/>
      <c r="N506"/>
      <c r="O506"/>
    </row>
    <row r="507" spans="2:15" ht="15" customHeight="1" x14ac:dyDescent="0.35">
      <c r="B507" s="142">
        <v>2015</v>
      </c>
      <c r="C507" s="142"/>
      <c r="D507" s="128">
        <v>54531</v>
      </c>
      <c r="E507" s="128">
        <v>4504006</v>
      </c>
      <c r="F507" s="128">
        <v>1565842</v>
      </c>
      <c r="G507" s="128">
        <v>497400</v>
      </c>
      <c r="H507" s="128">
        <v>167940</v>
      </c>
      <c r="I507"/>
      <c r="J507" s="7"/>
      <c r="K507"/>
      <c r="L507"/>
      <c r="M507"/>
      <c r="N507"/>
      <c r="O507"/>
    </row>
    <row r="508" spans="2:15" ht="15" customHeight="1" x14ac:dyDescent="0.35">
      <c r="B508" s="142">
        <v>2014</v>
      </c>
      <c r="C508" s="142"/>
      <c r="D508" s="128">
        <v>54309</v>
      </c>
      <c r="E508" s="128">
        <v>4421716</v>
      </c>
      <c r="F508" s="128">
        <v>1463878</v>
      </c>
      <c r="G508" s="128">
        <v>417405</v>
      </c>
      <c r="H508" s="128">
        <v>91490</v>
      </c>
      <c r="I508"/>
      <c r="J508" s="7"/>
      <c r="K508"/>
      <c r="L508"/>
      <c r="M508"/>
      <c r="N508"/>
      <c r="O508"/>
    </row>
    <row r="509" spans="2:15" s="13" customFormat="1" ht="15" customHeight="1" collapsed="1" x14ac:dyDescent="0.35">
      <c r="B509" s="142">
        <v>2013</v>
      </c>
      <c r="C509" s="142"/>
      <c r="D509" s="128">
        <v>54761</v>
      </c>
      <c r="E509" s="128">
        <v>4339506</v>
      </c>
      <c r="F509" s="128">
        <v>1418504</v>
      </c>
      <c r="G509" s="128">
        <v>375832</v>
      </c>
      <c r="H509" s="128">
        <v>51733</v>
      </c>
      <c r="I509"/>
      <c r="J509" s="7"/>
      <c r="K509"/>
      <c r="L509"/>
      <c r="M509"/>
      <c r="N509"/>
      <c r="O509"/>
    </row>
    <row r="510" spans="2:15" s="13" customFormat="1" ht="15" customHeight="1" x14ac:dyDescent="0.35">
      <c r="B510" s="126">
        <v>2012</v>
      </c>
      <c r="C510" s="126"/>
      <c r="D510" s="128">
        <v>55466</v>
      </c>
      <c r="E510" s="128">
        <v>4256195</v>
      </c>
      <c r="F510" s="128">
        <v>1397620</v>
      </c>
      <c r="G510" s="128">
        <v>322628</v>
      </c>
      <c r="H510" s="128">
        <v>-138991</v>
      </c>
      <c r="I510"/>
      <c r="J510" s="7"/>
      <c r="K510"/>
      <c r="L510"/>
      <c r="M510"/>
      <c r="N510"/>
      <c r="O510"/>
    </row>
    <row r="511" spans="2:15" s="13" customFormat="1" ht="15" customHeight="1" x14ac:dyDescent="0.35">
      <c r="B511" s="126">
        <v>2011</v>
      </c>
      <c r="C511" s="126"/>
      <c r="D511" s="128">
        <v>57767</v>
      </c>
      <c r="E511" s="128">
        <v>4471173</v>
      </c>
      <c r="F511" s="128">
        <v>1490484</v>
      </c>
      <c r="G511" s="128">
        <v>358898</v>
      </c>
      <c r="H511" s="128">
        <v>-23725</v>
      </c>
      <c r="I511"/>
      <c r="J511" s="308"/>
      <c r="K511"/>
      <c r="L511"/>
      <c r="M511"/>
      <c r="N511"/>
      <c r="O511"/>
    </row>
    <row r="512" spans="2:15" ht="15" customHeight="1" x14ac:dyDescent="0.35">
      <c r="B512" s="126">
        <v>2010</v>
      </c>
      <c r="C512" s="126"/>
      <c r="D512" s="128">
        <v>58971</v>
      </c>
      <c r="E512" s="128">
        <v>4769305</v>
      </c>
      <c r="F512" s="128">
        <v>1650301</v>
      </c>
      <c r="G512" s="128">
        <v>472177</v>
      </c>
      <c r="H512" s="128">
        <v>165357</v>
      </c>
      <c r="I512"/>
      <c r="J512" s="13"/>
      <c r="K512"/>
      <c r="L512"/>
      <c r="M512"/>
      <c r="N512"/>
      <c r="O512"/>
    </row>
    <row r="513" spans="2:15" ht="15" customHeight="1" x14ac:dyDescent="0.35">
      <c r="B513" s="126">
        <v>2009</v>
      </c>
      <c r="C513" s="126"/>
      <c r="D513" s="128">
        <v>63511</v>
      </c>
      <c r="E513" s="128">
        <v>4812356</v>
      </c>
      <c r="F513" s="128">
        <v>1698146</v>
      </c>
      <c r="G513" s="128">
        <v>504439</v>
      </c>
      <c r="H513" s="128">
        <v>101140</v>
      </c>
      <c r="I513"/>
      <c r="J513" s="13"/>
      <c r="K513"/>
      <c r="L513"/>
      <c r="M513"/>
      <c r="N513"/>
      <c r="O513"/>
    </row>
    <row r="514" spans="2:15" ht="15" customHeight="1" x14ac:dyDescent="0.35">
      <c r="B514" s="126">
        <v>2008</v>
      </c>
      <c r="C514" s="126"/>
      <c r="D514" s="128">
        <v>66739</v>
      </c>
      <c r="E514" s="128">
        <v>5186231</v>
      </c>
      <c r="F514" s="128">
        <v>1769478</v>
      </c>
      <c r="G514" s="128">
        <v>567536</v>
      </c>
      <c r="H514" s="128">
        <v>124729</v>
      </c>
      <c r="I514"/>
      <c r="J514" s="13"/>
      <c r="K514"/>
      <c r="L514"/>
      <c r="M514"/>
      <c r="N514"/>
      <c r="O514"/>
    </row>
    <row r="515" spans="2:15" ht="15" customHeight="1" x14ac:dyDescent="0.35">
      <c r="B515" s="127" t="s">
        <v>211</v>
      </c>
      <c r="C515" s="127"/>
      <c r="D515" s="134"/>
      <c r="E515" s="134"/>
      <c r="F515" s="134"/>
      <c r="G515" s="134"/>
      <c r="H515" s="134"/>
      <c r="I515"/>
      <c r="J515" s="13"/>
      <c r="K515"/>
      <c r="L515"/>
      <c r="M515"/>
      <c r="N515"/>
      <c r="O515"/>
    </row>
    <row r="516" spans="2:15" ht="15" customHeight="1" x14ac:dyDescent="0.35">
      <c r="B516" s="142">
        <v>2020</v>
      </c>
      <c r="C516" s="142"/>
      <c r="D516" s="228">
        <v>9486</v>
      </c>
      <c r="E516" s="228">
        <v>12532975</v>
      </c>
      <c r="F516" s="228">
        <v>4408070</v>
      </c>
      <c r="G516" s="228">
        <v>1206108</v>
      </c>
      <c r="H516" s="228">
        <v>325361</v>
      </c>
      <c r="I516"/>
      <c r="J516" s="7"/>
      <c r="K516"/>
      <c r="L516"/>
      <c r="M516"/>
      <c r="N516"/>
      <c r="O516"/>
    </row>
    <row r="517" spans="2:15" ht="15" customHeight="1" x14ac:dyDescent="0.35">
      <c r="B517" s="142">
        <v>2019</v>
      </c>
      <c r="C517" s="142"/>
      <c r="D517" s="228">
        <v>10007</v>
      </c>
      <c r="E517" s="228">
        <v>13579110</v>
      </c>
      <c r="F517" s="228">
        <v>4709394</v>
      </c>
      <c r="G517" s="228">
        <v>1335004</v>
      </c>
      <c r="H517" s="228">
        <v>371225</v>
      </c>
      <c r="I517"/>
      <c r="J517" s="7"/>
      <c r="K517"/>
      <c r="L517"/>
      <c r="M517"/>
      <c r="N517"/>
      <c r="O517"/>
    </row>
    <row r="518" spans="2:15" ht="15" customHeight="1" x14ac:dyDescent="0.35">
      <c r="B518" s="142">
        <v>2018</v>
      </c>
      <c r="C518" s="142"/>
      <c r="D518" s="228">
        <v>10071</v>
      </c>
      <c r="E518" s="228">
        <v>13436103</v>
      </c>
      <c r="F518" s="228">
        <v>4577970</v>
      </c>
      <c r="G518" s="228">
        <v>1320595</v>
      </c>
      <c r="H518" s="228">
        <v>425508</v>
      </c>
      <c r="I518"/>
      <c r="J518" s="7"/>
      <c r="K518"/>
      <c r="L518"/>
      <c r="M518"/>
      <c r="N518"/>
      <c r="O518"/>
    </row>
    <row r="519" spans="2:15" ht="15" customHeight="1" x14ac:dyDescent="0.35">
      <c r="B519" s="142">
        <v>2017</v>
      </c>
      <c r="C519" s="142"/>
      <c r="D519" s="228">
        <v>9918</v>
      </c>
      <c r="E519" s="228">
        <v>13123632</v>
      </c>
      <c r="F519" s="228">
        <v>4401202</v>
      </c>
      <c r="G519" s="228">
        <v>1286385</v>
      </c>
      <c r="H519" s="228">
        <v>490973</v>
      </c>
      <c r="I519"/>
      <c r="J519" s="7"/>
      <c r="K519"/>
      <c r="L519"/>
      <c r="M519"/>
      <c r="N519"/>
      <c r="O519"/>
    </row>
    <row r="520" spans="2:15" ht="15" customHeight="1" x14ac:dyDescent="0.35">
      <c r="B520" s="142">
        <v>2016</v>
      </c>
      <c r="C520" s="142"/>
      <c r="D520" s="228">
        <v>9887</v>
      </c>
      <c r="E520" s="228">
        <v>12695820</v>
      </c>
      <c r="F520" s="228">
        <v>4218385</v>
      </c>
      <c r="G520" s="228">
        <v>1237943</v>
      </c>
      <c r="H520" s="228">
        <v>354478</v>
      </c>
      <c r="I520"/>
      <c r="J520" s="7"/>
      <c r="K520"/>
      <c r="L520"/>
      <c r="M520"/>
      <c r="N520"/>
      <c r="O520"/>
    </row>
    <row r="521" spans="2:15" s="13" customFormat="1" ht="15" customHeight="1" collapsed="1" x14ac:dyDescent="0.35">
      <c r="B521" s="142">
        <v>2015</v>
      </c>
      <c r="C521" s="142"/>
      <c r="D521" s="128">
        <v>9704</v>
      </c>
      <c r="E521" s="128">
        <v>12302140</v>
      </c>
      <c r="F521" s="128">
        <v>3975622</v>
      </c>
      <c r="G521" s="128">
        <v>1152352</v>
      </c>
      <c r="H521" s="128">
        <v>264151</v>
      </c>
      <c r="I521"/>
      <c r="J521" s="7"/>
      <c r="K521"/>
      <c r="L521"/>
      <c r="M521"/>
      <c r="N521"/>
      <c r="O521"/>
    </row>
    <row r="522" spans="2:15" s="13" customFormat="1" ht="15" customHeight="1" x14ac:dyDescent="0.35">
      <c r="B522" s="142">
        <v>2014</v>
      </c>
      <c r="C522" s="142"/>
      <c r="D522" s="128">
        <v>9470</v>
      </c>
      <c r="E522" s="128">
        <v>11935816</v>
      </c>
      <c r="F522" s="128">
        <v>3776754</v>
      </c>
      <c r="G522" s="128">
        <v>1062672</v>
      </c>
      <c r="H522" s="128">
        <v>185142</v>
      </c>
      <c r="I522"/>
      <c r="J522" s="7"/>
      <c r="K522"/>
      <c r="L522"/>
      <c r="M522"/>
      <c r="N522"/>
      <c r="O522"/>
    </row>
    <row r="523" spans="2:15" s="13" customFormat="1" ht="15" customHeight="1" x14ac:dyDescent="0.35">
      <c r="B523" s="142">
        <v>2013</v>
      </c>
      <c r="C523" s="142"/>
      <c r="D523" s="128">
        <v>9331</v>
      </c>
      <c r="E523" s="128">
        <v>11654087</v>
      </c>
      <c r="F523" s="128">
        <v>3646637</v>
      </c>
      <c r="G523" s="128">
        <v>980535</v>
      </c>
      <c r="H523" s="128">
        <v>72589</v>
      </c>
      <c r="I523"/>
      <c r="J523" s="7"/>
      <c r="K523"/>
      <c r="L523"/>
      <c r="M523"/>
      <c r="N523"/>
      <c r="O523"/>
    </row>
    <row r="524" spans="2:15" ht="15" customHeight="1" x14ac:dyDescent="0.35">
      <c r="B524" s="126">
        <v>2012</v>
      </c>
      <c r="C524" s="126"/>
      <c r="D524" s="128">
        <v>9655</v>
      </c>
      <c r="E524" s="128">
        <v>11680995</v>
      </c>
      <c r="F524" s="128">
        <v>3526130</v>
      </c>
      <c r="G524" s="128">
        <v>807287</v>
      </c>
      <c r="H524" s="128">
        <v>-130661</v>
      </c>
      <c r="I524"/>
      <c r="J524" s="7"/>
      <c r="K524"/>
      <c r="L524"/>
      <c r="M524"/>
      <c r="N524"/>
      <c r="O524"/>
    </row>
    <row r="525" spans="2:15" ht="15" customHeight="1" x14ac:dyDescent="0.35">
      <c r="B525" s="126">
        <v>2011</v>
      </c>
      <c r="C525" s="126"/>
      <c r="D525" s="128">
        <v>10389</v>
      </c>
      <c r="E525" s="128">
        <v>12219379</v>
      </c>
      <c r="F525" s="128">
        <v>3792207</v>
      </c>
      <c r="G525" s="128">
        <v>884240</v>
      </c>
      <c r="H525" s="128">
        <v>-97310</v>
      </c>
      <c r="I525"/>
      <c r="J525" s="13"/>
      <c r="K525"/>
      <c r="L525"/>
      <c r="M525"/>
      <c r="N525"/>
      <c r="O525"/>
    </row>
    <row r="526" spans="2:15" ht="15" customHeight="1" x14ac:dyDescent="0.35">
      <c r="B526" s="126">
        <v>2010</v>
      </c>
      <c r="C526" s="126"/>
      <c r="D526" s="128">
        <v>10838</v>
      </c>
      <c r="E526" s="128">
        <v>12292752</v>
      </c>
      <c r="F526" s="128">
        <v>4111076</v>
      </c>
      <c r="G526" s="128">
        <v>1113643</v>
      </c>
      <c r="H526" s="128">
        <v>52189</v>
      </c>
      <c r="I526"/>
      <c r="J526" s="13"/>
      <c r="K526"/>
      <c r="L526"/>
      <c r="M526"/>
      <c r="N526"/>
      <c r="O526"/>
    </row>
    <row r="527" spans="2:15" ht="15" customHeight="1" x14ac:dyDescent="0.35">
      <c r="B527" s="126">
        <v>2009</v>
      </c>
      <c r="C527" s="126"/>
      <c r="D527" s="128">
        <v>11250</v>
      </c>
      <c r="E527" s="128">
        <v>11880073</v>
      </c>
      <c r="F527" s="128">
        <v>4108412</v>
      </c>
      <c r="G527" s="128">
        <v>1080786</v>
      </c>
      <c r="H527" s="128">
        <v>-29116</v>
      </c>
      <c r="I527"/>
      <c r="J527" s="13"/>
      <c r="K527"/>
      <c r="L527"/>
      <c r="M527"/>
      <c r="N527"/>
      <c r="O527"/>
    </row>
    <row r="528" spans="2:15" ht="15" customHeight="1" x14ac:dyDescent="0.35">
      <c r="B528" s="126">
        <v>2008</v>
      </c>
      <c r="C528" s="126"/>
      <c r="D528" s="128">
        <v>11941</v>
      </c>
      <c r="E528" s="128">
        <v>13233680</v>
      </c>
      <c r="F528" s="128">
        <v>4317583</v>
      </c>
      <c r="G528" s="128">
        <v>1183017</v>
      </c>
      <c r="H528" s="128">
        <v>-5929</v>
      </c>
      <c r="I528"/>
      <c r="J528" s="13"/>
      <c r="K528"/>
      <c r="L528"/>
      <c r="M528"/>
      <c r="N528"/>
      <c r="O528"/>
    </row>
    <row r="529" spans="2:15" ht="15" customHeight="1" x14ac:dyDescent="0.35">
      <c r="B529" s="127" t="s">
        <v>212</v>
      </c>
      <c r="C529" s="127"/>
      <c r="D529" s="134"/>
      <c r="E529" s="134"/>
      <c r="F529" s="134"/>
      <c r="G529" s="134"/>
      <c r="H529" s="134"/>
      <c r="I529"/>
      <c r="J529" s="7"/>
      <c r="K529"/>
      <c r="L529"/>
      <c r="M529"/>
      <c r="N529"/>
      <c r="O529"/>
    </row>
    <row r="530" spans="2:15" ht="15" customHeight="1" x14ac:dyDescent="0.35">
      <c r="B530" s="142">
        <v>2020</v>
      </c>
      <c r="C530" s="142"/>
      <c r="D530" s="228">
        <v>2323</v>
      </c>
      <c r="E530" s="228">
        <v>22913543</v>
      </c>
      <c r="F530" s="228">
        <v>6656163</v>
      </c>
      <c r="G530" s="228">
        <v>2465711</v>
      </c>
      <c r="H530" s="228">
        <v>1862286</v>
      </c>
      <c r="I530"/>
      <c r="J530" s="7"/>
      <c r="K530"/>
      <c r="L530"/>
      <c r="M530"/>
      <c r="N530"/>
      <c r="O530"/>
    </row>
    <row r="531" spans="2:15" ht="15" customHeight="1" x14ac:dyDescent="0.35">
      <c r="B531" s="142">
        <v>2019</v>
      </c>
      <c r="C531" s="142"/>
      <c r="D531" s="228">
        <v>2431</v>
      </c>
      <c r="E531" s="228">
        <v>24783817</v>
      </c>
      <c r="F531" s="228">
        <v>6964638</v>
      </c>
      <c r="G531" s="228">
        <v>2503325</v>
      </c>
      <c r="H531" s="228">
        <v>1193282</v>
      </c>
      <c r="I531"/>
      <c r="J531" s="7"/>
      <c r="K531"/>
      <c r="L531"/>
      <c r="M531"/>
      <c r="N531"/>
      <c r="O531"/>
    </row>
    <row r="532" spans="2:15" ht="15" customHeight="1" x14ac:dyDescent="0.35">
      <c r="B532" s="142">
        <v>2018</v>
      </c>
      <c r="C532" s="142"/>
      <c r="D532" s="228">
        <v>2376</v>
      </c>
      <c r="E532" s="228">
        <v>24975635</v>
      </c>
      <c r="F532" s="228">
        <v>6732121</v>
      </c>
      <c r="G532" s="228">
        <v>2488642</v>
      </c>
      <c r="H532" s="228">
        <v>1168007</v>
      </c>
      <c r="I532"/>
      <c r="J532" s="7"/>
      <c r="K532"/>
      <c r="L532"/>
      <c r="M532"/>
      <c r="N532"/>
      <c r="O532"/>
    </row>
    <row r="533" spans="2:15" s="13" customFormat="1" ht="15" customHeight="1" collapsed="1" x14ac:dyDescent="0.35">
      <c r="B533" s="142">
        <v>2017</v>
      </c>
      <c r="C533" s="142"/>
      <c r="D533" s="228">
        <v>2330</v>
      </c>
      <c r="E533" s="228">
        <v>23679135</v>
      </c>
      <c r="F533" s="228">
        <v>6374655</v>
      </c>
      <c r="G533" s="228">
        <v>2396193</v>
      </c>
      <c r="H533" s="228">
        <v>663601</v>
      </c>
      <c r="I533"/>
      <c r="J533" s="7"/>
      <c r="K533"/>
      <c r="L533"/>
      <c r="M533"/>
      <c r="N533"/>
      <c r="O533"/>
    </row>
    <row r="534" spans="2:15" s="13" customFormat="1" ht="15" customHeight="1" x14ac:dyDescent="0.35">
      <c r="B534" s="142">
        <v>2016</v>
      </c>
      <c r="C534" s="142"/>
      <c r="D534" s="228">
        <v>2232</v>
      </c>
      <c r="E534" s="228">
        <v>22266198</v>
      </c>
      <c r="F534" s="228">
        <v>6032058</v>
      </c>
      <c r="G534" s="228">
        <v>2259361</v>
      </c>
      <c r="H534" s="228">
        <v>1242591</v>
      </c>
      <c r="I534"/>
      <c r="J534" s="7"/>
      <c r="K534"/>
      <c r="L534"/>
      <c r="M534"/>
      <c r="N534"/>
      <c r="O534"/>
    </row>
    <row r="535" spans="2:15" s="13" customFormat="1" ht="15" customHeight="1" x14ac:dyDescent="0.35">
      <c r="B535" s="142">
        <v>2015</v>
      </c>
      <c r="C535" s="142"/>
      <c r="D535" s="128">
        <v>2181</v>
      </c>
      <c r="E535" s="128">
        <v>21908211</v>
      </c>
      <c r="F535" s="128">
        <v>5677376</v>
      </c>
      <c r="G535" s="128">
        <v>2067337</v>
      </c>
      <c r="H535" s="128">
        <v>959549</v>
      </c>
      <c r="I535"/>
      <c r="J535" s="7"/>
      <c r="K535"/>
      <c r="L535"/>
      <c r="M535"/>
      <c r="N535"/>
      <c r="O535"/>
    </row>
    <row r="536" spans="2:15" ht="15" customHeight="1" x14ac:dyDescent="0.35">
      <c r="B536" s="142">
        <v>2014</v>
      </c>
      <c r="C536" s="142"/>
      <c r="D536" s="128">
        <v>2121</v>
      </c>
      <c r="E536" s="128">
        <v>21085588</v>
      </c>
      <c r="F536" s="128">
        <v>5382175</v>
      </c>
      <c r="G536" s="128">
        <v>1895158</v>
      </c>
      <c r="H536" s="128">
        <v>570070</v>
      </c>
      <c r="I536"/>
      <c r="J536" s="7"/>
      <c r="K536"/>
      <c r="L536"/>
      <c r="M536"/>
      <c r="N536"/>
      <c r="O536"/>
    </row>
    <row r="537" spans="2:15" ht="15" customHeight="1" x14ac:dyDescent="0.35">
      <c r="B537" s="142">
        <v>2013</v>
      </c>
      <c r="C537" s="142"/>
      <c r="D537" s="128">
        <v>2036</v>
      </c>
      <c r="E537" s="128">
        <v>19813892</v>
      </c>
      <c r="F537" s="128">
        <v>5037004</v>
      </c>
      <c r="G537" s="128">
        <v>1753299</v>
      </c>
      <c r="H537" s="128">
        <v>479231</v>
      </c>
      <c r="I537"/>
      <c r="J537" s="7"/>
      <c r="K537"/>
      <c r="L537"/>
      <c r="M537"/>
      <c r="N537"/>
      <c r="O537"/>
    </row>
    <row r="538" spans="2:15" ht="15" customHeight="1" x14ac:dyDescent="0.35">
      <c r="B538" s="126">
        <v>2012</v>
      </c>
      <c r="C538" s="126"/>
      <c r="D538" s="128">
        <v>2070</v>
      </c>
      <c r="E538" s="128">
        <v>19910186</v>
      </c>
      <c r="F538" s="128">
        <v>4881869</v>
      </c>
      <c r="G538" s="128">
        <v>1583111</v>
      </c>
      <c r="H538" s="128">
        <v>155498</v>
      </c>
      <c r="I538"/>
      <c r="J538" s="13"/>
      <c r="K538"/>
      <c r="L538"/>
      <c r="M538"/>
      <c r="N538"/>
      <c r="O538"/>
    </row>
    <row r="539" spans="2:15" ht="15" customHeight="1" x14ac:dyDescent="0.35">
      <c r="B539" s="126">
        <v>2011</v>
      </c>
      <c r="C539" s="126"/>
      <c r="D539" s="128">
        <v>2166</v>
      </c>
      <c r="E539" s="128">
        <v>20102991</v>
      </c>
      <c r="F539" s="128">
        <v>5035090</v>
      </c>
      <c r="G539" s="128">
        <v>1563747</v>
      </c>
      <c r="H539" s="128">
        <v>153320</v>
      </c>
      <c r="I539"/>
      <c r="J539" s="13"/>
      <c r="K539"/>
      <c r="L539"/>
      <c r="M539"/>
      <c r="N539"/>
      <c r="O539"/>
    </row>
    <row r="540" spans="2:15" ht="15" customHeight="1" x14ac:dyDescent="0.35">
      <c r="B540" s="126">
        <v>2010</v>
      </c>
      <c r="C540" s="126"/>
      <c r="D540" s="128">
        <v>2173</v>
      </c>
      <c r="E540" s="128">
        <v>19484873</v>
      </c>
      <c r="F540" s="128">
        <v>5260136</v>
      </c>
      <c r="G540" s="128">
        <v>1825569</v>
      </c>
      <c r="H540" s="128">
        <v>366075</v>
      </c>
      <c r="I540"/>
      <c r="J540" s="13"/>
      <c r="K540"/>
      <c r="L540"/>
      <c r="M540"/>
      <c r="N540"/>
      <c r="O540"/>
    </row>
    <row r="541" spans="2:15" ht="15" customHeight="1" x14ac:dyDescent="0.35">
      <c r="B541" s="126">
        <v>2009</v>
      </c>
      <c r="C541" s="126"/>
      <c r="D541" s="128">
        <v>2226</v>
      </c>
      <c r="E541" s="128">
        <v>18538577</v>
      </c>
      <c r="F541" s="128">
        <v>5111331</v>
      </c>
      <c r="G541" s="128">
        <v>1640265</v>
      </c>
      <c r="H541" s="128">
        <v>9412</v>
      </c>
      <c r="I541"/>
      <c r="J541" s="13"/>
      <c r="K541"/>
      <c r="L541"/>
      <c r="M541"/>
      <c r="N541"/>
      <c r="O541"/>
    </row>
    <row r="542" spans="2:15" s="11" customFormat="1" ht="15" customHeight="1" x14ac:dyDescent="0.35">
      <c r="B542" s="126">
        <v>2008</v>
      </c>
      <c r="C542" s="126"/>
      <c r="D542" s="128">
        <v>2391</v>
      </c>
      <c r="E542" s="128">
        <v>20639786</v>
      </c>
      <c r="F542" s="128">
        <v>5565451</v>
      </c>
      <c r="G542" s="128">
        <v>1882906</v>
      </c>
      <c r="H542" s="128">
        <v>147255</v>
      </c>
      <c r="I542"/>
      <c r="J542" s="7"/>
      <c r="K542"/>
      <c r="L542"/>
      <c r="M542"/>
      <c r="N542"/>
      <c r="O542"/>
    </row>
    <row r="543" spans="2:15" s="12" customFormat="1" ht="15" customHeight="1" x14ac:dyDescent="0.35">
      <c r="B543" s="123" t="s">
        <v>213</v>
      </c>
      <c r="C543" s="123"/>
      <c r="D543" s="132"/>
      <c r="E543" s="132"/>
      <c r="F543" s="132"/>
      <c r="G543" s="132"/>
      <c r="H543" s="132"/>
      <c r="I543"/>
      <c r="J543" s="7"/>
      <c r="K543"/>
      <c r="L543"/>
      <c r="M543"/>
      <c r="N543"/>
      <c r="O543"/>
    </row>
    <row r="544" spans="2:15" s="12" customFormat="1" ht="15" customHeight="1" x14ac:dyDescent="0.35">
      <c r="B544" s="142">
        <v>2020</v>
      </c>
      <c r="C544" s="142"/>
      <c r="D544" s="228">
        <v>371</v>
      </c>
      <c r="E544" s="228">
        <v>41810820</v>
      </c>
      <c r="F544" s="228">
        <v>8409813</v>
      </c>
      <c r="G544" s="228">
        <v>3885616</v>
      </c>
      <c r="H544" s="228">
        <v>1301407</v>
      </c>
      <c r="I544"/>
      <c r="J544" s="7"/>
      <c r="K544"/>
      <c r="L544"/>
      <c r="M544"/>
      <c r="N544"/>
      <c r="O544"/>
    </row>
    <row r="545" spans="2:15" s="12" customFormat="1" ht="15" customHeight="1" x14ac:dyDescent="0.35">
      <c r="B545" s="142">
        <v>2019</v>
      </c>
      <c r="C545" s="142"/>
      <c r="D545" s="228">
        <v>379</v>
      </c>
      <c r="E545" s="228">
        <v>49967418</v>
      </c>
      <c r="F545" s="228">
        <v>9391633</v>
      </c>
      <c r="G545" s="228">
        <v>4567909</v>
      </c>
      <c r="H545" s="228">
        <v>2097630</v>
      </c>
      <c r="I545"/>
      <c r="J545" s="7"/>
      <c r="K545"/>
      <c r="L545"/>
      <c r="M545"/>
      <c r="N545"/>
      <c r="O545"/>
    </row>
    <row r="546" spans="2:15" s="12" customFormat="1" ht="15" customHeight="1" x14ac:dyDescent="0.35">
      <c r="B546" s="142">
        <v>2018</v>
      </c>
      <c r="C546" s="142"/>
      <c r="D546" s="228">
        <v>364</v>
      </c>
      <c r="E546" s="228">
        <v>47834846</v>
      </c>
      <c r="F546" s="228">
        <v>9424469</v>
      </c>
      <c r="G546" s="228">
        <v>4941076</v>
      </c>
      <c r="H546" s="228">
        <v>2680614</v>
      </c>
      <c r="I546"/>
      <c r="J546" s="7"/>
      <c r="K546"/>
      <c r="L546"/>
      <c r="M546"/>
      <c r="N546"/>
      <c r="O546"/>
    </row>
    <row r="547" spans="2:15" s="12" customFormat="1" ht="15" customHeight="1" x14ac:dyDescent="0.35">
      <c r="B547" s="142">
        <v>2017</v>
      </c>
      <c r="C547" s="142"/>
      <c r="D547" s="228">
        <v>349</v>
      </c>
      <c r="E547" s="228">
        <v>44511975</v>
      </c>
      <c r="F547" s="228">
        <v>9390003</v>
      </c>
      <c r="G547" s="228">
        <v>5228421</v>
      </c>
      <c r="H547" s="228">
        <v>2734566</v>
      </c>
      <c r="I547"/>
      <c r="J547" s="7"/>
      <c r="K547"/>
      <c r="L547"/>
      <c r="M547"/>
      <c r="N547"/>
      <c r="O547"/>
    </row>
    <row r="548" spans="2:15" s="12" customFormat="1" ht="15" customHeight="1" x14ac:dyDescent="0.35">
      <c r="B548" s="142">
        <v>2016</v>
      </c>
      <c r="C548" s="142"/>
      <c r="D548" s="228">
        <v>321</v>
      </c>
      <c r="E548" s="228">
        <v>38589550</v>
      </c>
      <c r="F548" s="228">
        <v>8314382</v>
      </c>
      <c r="G548" s="228">
        <v>4558349</v>
      </c>
      <c r="H548" s="228">
        <v>2257993</v>
      </c>
      <c r="I548"/>
      <c r="J548" s="7"/>
      <c r="K548"/>
      <c r="L548"/>
      <c r="M548"/>
      <c r="N548"/>
      <c r="O548"/>
    </row>
    <row r="549" spans="2:15" ht="15" customHeight="1" x14ac:dyDescent="0.35">
      <c r="B549" s="142">
        <v>2015</v>
      </c>
      <c r="C549" s="142"/>
      <c r="D549" s="128">
        <v>313</v>
      </c>
      <c r="E549" s="128">
        <v>39127093</v>
      </c>
      <c r="F549" s="128">
        <v>8020353</v>
      </c>
      <c r="G549" s="128">
        <v>4354338</v>
      </c>
      <c r="H549" s="128">
        <v>3413759</v>
      </c>
      <c r="I549"/>
      <c r="J549" s="7"/>
      <c r="K549"/>
      <c r="L549"/>
      <c r="M549"/>
      <c r="N549"/>
      <c r="O549"/>
    </row>
    <row r="550" spans="2:15" ht="15" customHeight="1" x14ac:dyDescent="0.35">
      <c r="B550" s="142">
        <v>2014</v>
      </c>
      <c r="C550" s="142"/>
      <c r="D550" s="128">
        <v>301</v>
      </c>
      <c r="E550" s="128">
        <v>38985560</v>
      </c>
      <c r="F550" s="128">
        <v>6811021</v>
      </c>
      <c r="G550" s="128">
        <v>3363091</v>
      </c>
      <c r="H550" s="128">
        <v>1386047</v>
      </c>
      <c r="I550"/>
      <c r="J550" s="7"/>
      <c r="K550"/>
      <c r="L550"/>
      <c r="M550"/>
      <c r="N550"/>
      <c r="O550"/>
    </row>
    <row r="551" spans="2:15" ht="15" customHeight="1" x14ac:dyDescent="0.35">
      <c r="B551" s="142">
        <v>2013</v>
      </c>
      <c r="C551" s="142"/>
      <c r="D551" s="128">
        <v>295</v>
      </c>
      <c r="E551" s="128">
        <v>39454820</v>
      </c>
      <c r="F551" s="128">
        <v>6629491</v>
      </c>
      <c r="G551" s="128">
        <v>3248179</v>
      </c>
      <c r="H551" s="128">
        <v>987430</v>
      </c>
      <c r="I551"/>
      <c r="J551" s="13"/>
      <c r="K551"/>
      <c r="L551"/>
      <c r="M551"/>
      <c r="N551"/>
      <c r="O551"/>
    </row>
    <row r="552" spans="2:15" ht="15" customHeight="1" x14ac:dyDescent="0.35">
      <c r="B552" s="126">
        <v>2012</v>
      </c>
      <c r="C552" s="126"/>
      <c r="D552" s="128">
        <v>294</v>
      </c>
      <c r="E552" s="128">
        <v>39385253</v>
      </c>
      <c r="F552" s="128">
        <v>6511253</v>
      </c>
      <c r="G552" s="128">
        <v>3122635</v>
      </c>
      <c r="H552" s="128">
        <v>1169029</v>
      </c>
      <c r="I552"/>
      <c r="J552" s="13"/>
      <c r="K552"/>
      <c r="L552"/>
      <c r="M552"/>
      <c r="N552"/>
      <c r="O552"/>
    </row>
    <row r="553" spans="2:15" ht="15" customHeight="1" x14ac:dyDescent="0.35">
      <c r="B553" s="126">
        <v>2011</v>
      </c>
      <c r="C553" s="126"/>
      <c r="D553" s="128">
        <v>303</v>
      </c>
      <c r="E553" s="128">
        <v>39516201</v>
      </c>
      <c r="F553" s="128">
        <v>6950562</v>
      </c>
      <c r="G553" s="128">
        <v>3470034</v>
      </c>
      <c r="H553" s="128">
        <v>1722655</v>
      </c>
      <c r="I553"/>
      <c r="J553" s="13"/>
      <c r="K553"/>
      <c r="L553"/>
      <c r="M553"/>
      <c r="N553"/>
      <c r="O553"/>
    </row>
    <row r="554" spans="2:15" ht="15" customHeight="1" x14ac:dyDescent="0.35">
      <c r="B554" s="126">
        <v>2010</v>
      </c>
      <c r="C554" s="126"/>
      <c r="D554" s="128">
        <v>291</v>
      </c>
      <c r="E554" s="128">
        <v>35042145</v>
      </c>
      <c r="F554" s="128">
        <v>7056711</v>
      </c>
      <c r="G554" s="128">
        <v>3656153</v>
      </c>
      <c r="H554" s="128">
        <v>2050440</v>
      </c>
      <c r="I554"/>
      <c r="J554" s="13"/>
      <c r="K554"/>
      <c r="L554"/>
      <c r="M554"/>
      <c r="N554"/>
      <c r="O554"/>
    </row>
    <row r="555" spans="2:15" s="12" customFormat="1" ht="15" customHeight="1" x14ac:dyDescent="0.35">
      <c r="B555" s="126">
        <v>2009</v>
      </c>
      <c r="C555" s="126"/>
      <c r="D555" s="128">
        <v>291</v>
      </c>
      <c r="E555" s="128">
        <v>29890195</v>
      </c>
      <c r="F555" s="128">
        <v>5895799</v>
      </c>
      <c r="G555" s="128">
        <v>2562904</v>
      </c>
      <c r="H555" s="128">
        <v>1033577</v>
      </c>
      <c r="I555"/>
      <c r="J555" s="7"/>
      <c r="K555"/>
      <c r="L555"/>
      <c r="M555"/>
      <c r="N555"/>
      <c r="O555"/>
    </row>
    <row r="556" spans="2:15" s="13" customFormat="1" ht="15" customHeight="1" x14ac:dyDescent="0.35">
      <c r="B556" s="126">
        <v>2008</v>
      </c>
      <c r="C556" s="126"/>
      <c r="D556" s="128">
        <v>316</v>
      </c>
      <c r="E556" s="128">
        <v>37822228</v>
      </c>
      <c r="F556" s="128">
        <v>7152649</v>
      </c>
      <c r="G556" s="128">
        <v>3598391</v>
      </c>
      <c r="H556" s="128">
        <v>1395817</v>
      </c>
      <c r="I556"/>
      <c r="J556" s="7"/>
      <c r="K556"/>
      <c r="L556"/>
      <c r="M556"/>
      <c r="N556"/>
      <c r="O556"/>
    </row>
    <row r="557" spans="2:15" s="13" customFormat="1" ht="15" customHeight="1" x14ac:dyDescent="0.35">
      <c r="B557" s="310" t="s">
        <v>40</v>
      </c>
      <c r="C557" s="310"/>
      <c r="D557" s="311"/>
      <c r="E557" s="311"/>
      <c r="F557" s="311"/>
      <c r="G557" s="311"/>
      <c r="H557" s="311"/>
      <c r="I557"/>
      <c r="J557" s="7"/>
      <c r="K557"/>
      <c r="L557"/>
      <c r="M557"/>
      <c r="N557"/>
      <c r="O557"/>
    </row>
    <row r="558" spans="2:15" s="13" customFormat="1" ht="15" customHeight="1" x14ac:dyDescent="0.35">
      <c r="B558" s="123" t="s">
        <v>214</v>
      </c>
      <c r="C558" s="123"/>
      <c r="D558" s="132"/>
      <c r="E558" s="132"/>
      <c r="F558" s="132"/>
      <c r="G558" s="132"/>
      <c r="H558" s="132"/>
      <c r="I558"/>
      <c r="J558" s="7"/>
      <c r="K558"/>
      <c r="L558"/>
      <c r="M558"/>
      <c r="N558"/>
      <c r="O558"/>
    </row>
    <row r="559" spans="2:15" s="13" customFormat="1" ht="15" customHeight="1" x14ac:dyDescent="0.35">
      <c r="B559" s="142">
        <v>2020</v>
      </c>
      <c r="C559" s="142"/>
      <c r="D559" s="228">
        <v>32608</v>
      </c>
      <c r="E559" s="228">
        <v>31687201</v>
      </c>
      <c r="F559" s="228">
        <v>9643216</v>
      </c>
      <c r="G559" s="228">
        <v>3445028</v>
      </c>
      <c r="H559" s="228">
        <v>1661332</v>
      </c>
      <c r="I559"/>
      <c r="J559" s="7"/>
      <c r="K559"/>
      <c r="L559"/>
      <c r="M559"/>
      <c r="N559"/>
      <c r="O559"/>
    </row>
    <row r="560" spans="2:15" s="13" customFormat="1" ht="15" customHeight="1" x14ac:dyDescent="0.35">
      <c r="B560" s="142">
        <v>2019</v>
      </c>
      <c r="C560" s="142"/>
      <c r="D560" s="228">
        <v>33728</v>
      </c>
      <c r="E560" s="228">
        <v>35090887</v>
      </c>
      <c r="F560" s="228">
        <v>10251590</v>
      </c>
      <c r="G560" s="228">
        <v>3637344</v>
      </c>
      <c r="H560" s="228">
        <v>1703565</v>
      </c>
      <c r="I560"/>
      <c r="J560" s="7"/>
      <c r="K560"/>
      <c r="L560"/>
      <c r="M560"/>
      <c r="N560"/>
      <c r="O560"/>
    </row>
    <row r="561" spans="2:15" s="13" customFormat="1" ht="15" customHeight="1" x14ac:dyDescent="0.35">
      <c r="B561" s="142">
        <v>2018</v>
      </c>
      <c r="C561" s="142"/>
      <c r="D561" s="228">
        <v>33569</v>
      </c>
      <c r="E561" s="228">
        <v>34722547</v>
      </c>
      <c r="F561" s="228">
        <v>10003114</v>
      </c>
      <c r="G561" s="228">
        <v>3668601</v>
      </c>
      <c r="H561" s="228">
        <v>1893946</v>
      </c>
      <c r="I561"/>
      <c r="J561" s="7"/>
      <c r="K561"/>
      <c r="L561"/>
      <c r="M561"/>
      <c r="N561"/>
      <c r="O561"/>
    </row>
    <row r="562" spans="2:15" ht="15" customHeight="1" x14ac:dyDescent="0.35">
      <c r="B562" s="142">
        <v>2017</v>
      </c>
      <c r="C562" s="142"/>
      <c r="D562" s="228">
        <v>33223</v>
      </c>
      <c r="E562" s="228">
        <v>34050523</v>
      </c>
      <c r="F562" s="228">
        <v>9647950</v>
      </c>
      <c r="G562" s="228">
        <v>3740952</v>
      </c>
      <c r="H562" s="228">
        <v>2018264</v>
      </c>
      <c r="I562"/>
      <c r="J562" s="7"/>
      <c r="K562"/>
      <c r="L562"/>
      <c r="M562"/>
      <c r="N562"/>
      <c r="O562"/>
    </row>
    <row r="563" spans="2:15" ht="15" customHeight="1" x14ac:dyDescent="0.35">
      <c r="B563" s="142">
        <v>2016</v>
      </c>
      <c r="C563" s="142"/>
      <c r="D563" s="228">
        <v>33004</v>
      </c>
      <c r="E563" s="228">
        <v>31483411</v>
      </c>
      <c r="F563" s="228">
        <v>9072454</v>
      </c>
      <c r="G563" s="228">
        <v>3553909</v>
      </c>
      <c r="H563" s="228">
        <v>1796151</v>
      </c>
      <c r="I563"/>
      <c r="J563" s="7"/>
      <c r="K563"/>
      <c r="L563"/>
      <c r="M563"/>
      <c r="N563"/>
      <c r="O563"/>
    </row>
    <row r="564" spans="2:15" ht="15" customHeight="1" x14ac:dyDescent="0.35">
      <c r="B564" s="142">
        <v>2015</v>
      </c>
      <c r="C564" s="142"/>
      <c r="D564" s="128">
        <v>32805</v>
      </c>
      <c r="E564" s="128">
        <v>30021080</v>
      </c>
      <c r="F564" s="128">
        <v>8482342</v>
      </c>
      <c r="G564" s="128">
        <v>3281127</v>
      </c>
      <c r="H564" s="128">
        <v>1632805</v>
      </c>
      <c r="I564"/>
      <c r="J564" s="13"/>
      <c r="K564"/>
      <c r="L564"/>
      <c r="M564"/>
      <c r="N564"/>
      <c r="O564"/>
    </row>
    <row r="565" spans="2:15" ht="15" customHeight="1" x14ac:dyDescent="0.35">
      <c r="B565" s="142">
        <v>2014</v>
      </c>
      <c r="C565" s="142"/>
      <c r="D565" s="128">
        <v>32412</v>
      </c>
      <c r="E565" s="128">
        <v>28704470</v>
      </c>
      <c r="F565" s="128">
        <v>7956987</v>
      </c>
      <c r="G565" s="128">
        <v>2990467</v>
      </c>
      <c r="H565" s="128">
        <v>1220158</v>
      </c>
      <c r="I565"/>
      <c r="J565" s="13"/>
      <c r="K565"/>
      <c r="L565"/>
      <c r="M565"/>
      <c r="N565"/>
      <c r="O565"/>
    </row>
    <row r="566" spans="2:15" ht="15" customHeight="1" x14ac:dyDescent="0.35">
      <c r="B566" s="142">
        <v>2013</v>
      </c>
      <c r="C566" s="142"/>
      <c r="D566" s="128">
        <v>32448</v>
      </c>
      <c r="E566" s="128">
        <v>27210820</v>
      </c>
      <c r="F566" s="128">
        <v>7475323</v>
      </c>
      <c r="G566" s="128">
        <v>2733733</v>
      </c>
      <c r="H566" s="128">
        <v>1000287</v>
      </c>
      <c r="I566"/>
      <c r="J566" s="13"/>
      <c r="K566"/>
      <c r="L566"/>
      <c r="M566"/>
      <c r="N566"/>
      <c r="O566"/>
    </row>
    <row r="567" spans="2:15" ht="15" customHeight="1" x14ac:dyDescent="0.35">
      <c r="B567" s="126">
        <v>2012</v>
      </c>
      <c r="C567" s="126"/>
      <c r="D567" s="128">
        <v>32693</v>
      </c>
      <c r="E567" s="128">
        <v>26646750</v>
      </c>
      <c r="F567" s="128">
        <v>7046724</v>
      </c>
      <c r="G567" s="128">
        <v>2353694</v>
      </c>
      <c r="H567" s="128">
        <v>556851</v>
      </c>
      <c r="I567"/>
      <c r="J567" s="13"/>
      <c r="K567"/>
      <c r="L567"/>
      <c r="M567"/>
      <c r="N567"/>
      <c r="O567"/>
    </row>
    <row r="568" spans="2:15" s="13" customFormat="1" ht="15" customHeight="1" collapsed="1" x14ac:dyDescent="0.35">
      <c r="B568" s="126">
        <v>2011</v>
      </c>
      <c r="C568" s="126"/>
      <c r="D568" s="128">
        <v>33804</v>
      </c>
      <c r="E568" s="128">
        <v>27352213</v>
      </c>
      <c r="F568" s="128">
        <v>7187857</v>
      </c>
      <c r="G568" s="128">
        <v>2315905</v>
      </c>
      <c r="H568" s="128">
        <v>611772</v>
      </c>
      <c r="I568"/>
      <c r="J568" s="7"/>
      <c r="K568"/>
      <c r="L568"/>
      <c r="M568"/>
      <c r="N568"/>
      <c r="O568"/>
    </row>
    <row r="569" spans="2:15" s="13" customFormat="1" ht="15" customHeight="1" x14ac:dyDescent="0.35">
      <c r="B569" s="126">
        <v>2010</v>
      </c>
      <c r="C569" s="126"/>
      <c r="D569" s="128">
        <v>34109</v>
      </c>
      <c r="E569" s="128">
        <v>26258798</v>
      </c>
      <c r="F569" s="128">
        <v>7429152</v>
      </c>
      <c r="G569" s="128">
        <v>2569854</v>
      </c>
      <c r="H569" s="128">
        <v>828172</v>
      </c>
      <c r="I569"/>
      <c r="J569" s="7"/>
      <c r="K569"/>
      <c r="L569"/>
      <c r="M569"/>
      <c r="N569"/>
      <c r="O569"/>
    </row>
    <row r="570" spans="2:15" s="13" customFormat="1" ht="15" customHeight="1" x14ac:dyDescent="0.35">
      <c r="B570" s="126">
        <v>2009</v>
      </c>
      <c r="C570" s="126"/>
      <c r="D570" s="128">
        <v>36404</v>
      </c>
      <c r="E570" s="128">
        <v>24091799</v>
      </c>
      <c r="F570" s="128">
        <v>6936385</v>
      </c>
      <c r="G570" s="128">
        <v>2155112</v>
      </c>
      <c r="H570" s="128">
        <v>114076</v>
      </c>
      <c r="I570"/>
      <c r="J570" s="7"/>
      <c r="K570"/>
      <c r="L570"/>
      <c r="M570"/>
      <c r="N570"/>
      <c r="O570"/>
    </row>
    <row r="571" spans="2:15" ht="15" customHeight="1" x14ac:dyDescent="0.35">
      <c r="B571" s="126">
        <v>2008</v>
      </c>
      <c r="C571" s="126"/>
      <c r="D571" s="128">
        <v>38583</v>
      </c>
      <c r="E571" s="128">
        <v>27561002</v>
      </c>
      <c r="F571" s="128">
        <v>7569284</v>
      </c>
      <c r="G571" s="128">
        <v>2537837</v>
      </c>
      <c r="H571" s="128">
        <v>420210</v>
      </c>
      <c r="I571"/>
      <c r="J571" s="7"/>
      <c r="K571"/>
      <c r="L571"/>
      <c r="M571"/>
      <c r="N571"/>
      <c r="O571"/>
    </row>
    <row r="572" spans="2:15" ht="15" customHeight="1" x14ac:dyDescent="0.35">
      <c r="B572" s="123" t="s">
        <v>215</v>
      </c>
      <c r="C572" s="123"/>
      <c r="D572" s="132"/>
      <c r="E572" s="132"/>
      <c r="F572" s="132"/>
      <c r="G572" s="132"/>
      <c r="H572" s="132"/>
      <c r="I572"/>
      <c r="J572" s="7"/>
      <c r="K572"/>
      <c r="L572"/>
      <c r="M572"/>
      <c r="N572"/>
      <c r="O572"/>
    </row>
    <row r="573" spans="2:15" ht="15" customHeight="1" x14ac:dyDescent="0.35">
      <c r="B573" s="142">
        <v>2020</v>
      </c>
      <c r="C573" s="142"/>
      <c r="D573" s="228">
        <v>16149</v>
      </c>
      <c r="E573" s="228">
        <v>20455993</v>
      </c>
      <c r="F573" s="228">
        <v>5680049</v>
      </c>
      <c r="G573" s="228">
        <v>2240790</v>
      </c>
      <c r="H573" s="228">
        <v>1671586</v>
      </c>
      <c r="I573"/>
      <c r="J573" s="7"/>
      <c r="K573"/>
      <c r="L573"/>
      <c r="M573"/>
      <c r="N573"/>
      <c r="O573"/>
    </row>
    <row r="574" spans="2:15" ht="15" customHeight="1" x14ac:dyDescent="0.35">
      <c r="B574" s="142">
        <v>2019</v>
      </c>
      <c r="C574" s="142"/>
      <c r="D574" s="228">
        <v>16742</v>
      </c>
      <c r="E574" s="228">
        <v>22630993</v>
      </c>
      <c r="F574" s="228">
        <v>6194584</v>
      </c>
      <c r="G574" s="228">
        <v>2489613</v>
      </c>
      <c r="H574" s="228">
        <v>1229915</v>
      </c>
      <c r="I574"/>
      <c r="J574" s="7"/>
      <c r="K574"/>
      <c r="L574"/>
      <c r="M574"/>
      <c r="N574"/>
      <c r="O574"/>
    </row>
    <row r="575" spans="2:15" ht="15" customHeight="1" x14ac:dyDescent="0.35">
      <c r="B575" s="142">
        <v>2018</v>
      </c>
      <c r="C575" s="142"/>
      <c r="D575" s="228">
        <v>16646</v>
      </c>
      <c r="E575" s="228">
        <v>22736610</v>
      </c>
      <c r="F575" s="228">
        <v>6150098</v>
      </c>
      <c r="G575" s="228">
        <v>2680757</v>
      </c>
      <c r="H575" s="228">
        <v>1404709</v>
      </c>
      <c r="I575"/>
      <c r="J575" s="7"/>
      <c r="K575"/>
      <c r="L575"/>
      <c r="M575"/>
      <c r="N575"/>
      <c r="O575"/>
    </row>
    <row r="576" spans="2:15" ht="15" customHeight="1" x14ac:dyDescent="0.35">
      <c r="B576" s="142">
        <v>2017</v>
      </c>
      <c r="C576" s="142"/>
      <c r="D576" s="228">
        <v>16668</v>
      </c>
      <c r="E576" s="228">
        <v>21168411</v>
      </c>
      <c r="F576" s="228">
        <v>5631009</v>
      </c>
      <c r="G576" s="228">
        <v>2421687</v>
      </c>
      <c r="H576" s="228">
        <v>1358867</v>
      </c>
      <c r="I576"/>
      <c r="J576" s="7"/>
      <c r="K576"/>
      <c r="L576"/>
      <c r="M576"/>
      <c r="N576"/>
      <c r="O576"/>
    </row>
    <row r="577" spans="2:15" ht="15" customHeight="1" x14ac:dyDescent="0.35">
      <c r="B577" s="142">
        <v>2016</v>
      </c>
      <c r="C577" s="142"/>
      <c r="D577" s="228">
        <v>16598</v>
      </c>
      <c r="E577" s="228">
        <v>19342226</v>
      </c>
      <c r="F577" s="228">
        <v>5173203</v>
      </c>
      <c r="G577" s="228">
        <v>2209302</v>
      </c>
      <c r="H577" s="228">
        <v>1036846</v>
      </c>
      <c r="I577"/>
      <c r="J577" s="13"/>
      <c r="K577"/>
      <c r="L577"/>
      <c r="M577"/>
      <c r="N577"/>
      <c r="O577"/>
    </row>
    <row r="578" spans="2:15" ht="15" customHeight="1" x14ac:dyDescent="0.35">
      <c r="B578" s="142">
        <v>2015</v>
      </c>
      <c r="C578" s="142"/>
      <c r="D578" s="128">
        <v>16571</v>
      </c>
      <c r="E578" s="128">
        <v>18966439</v>
      </c>
      <c r="F578" s="128">
        <v>4925731</v>
      </c>
      <c r="G578" s="128">
        <v>2062693</v>
      </c>
      <c r="H578" s="128">
        <v>931401</v>
      </c>
      <c r="I578"/>
      <c r="J578" s="13"/>
      <c r="K578"/>
      <c r="L578"/>
      <c r="M578"/>
      <c r="N578"/>
      <c r="O578"/>
    </row>
    <row r="579" spans="2:15" ht="15" customHeight="1" x14ac:dyDescent="0.35">
      <c r="B579" s="142">
        <v>2014</v>
      </c>
      <c r="C579" s="142"/>
      <c r="D579" s="128">
        <v>16387</v>
      </c>
      <c r="E579" s="128">
        <v>17952318</v>
      </c>
      <c r="F579" s="128">
        <v>4465736</v>
      </c>
      <c r="G579" s="128">
        <v>1785117</v>
      </c>
      <c r="H579" s="128">
        <v>521940</v>
      </c>
      <c r="I579"/>
      <c r="J579" s="13"/>
      <c r="K579"/>
      <c r="L579"/>
      <c r="M579"/>
      <c r="N579"/>
      <c r="O579"/>
    </row>
    <row r="580" spans="2:15" s="12" customFormat="1" ht="15" customHeight="1" x14ac:dyDescent="0.35">
      <c r="B580" s="142">
        <v>2013</v>
      </c>
      <c r="C580" s="142"/>
      <c r="D580" s="128">
        <v>16346</v>
      </c>
      <c r="E580" s="128">
        <v>17173832</v>
      </c>
      <c r="F580" s="128">
        <v>4334761</v>
      </c>
      <c r="G580" s="128">
        <v>1708426</v>
      </c>
      <c r="H580" s="128">
        <v>484056</v>
      </c>
      <c r="I580"/>
      <c r="J580" s="13"/>
      <c r="K580"/>
      <c r="L580"/>
      <c r="M580"/>
      <c r="N580"/>
      <c r="O580"/>
    </row>
    <row r="581" spans="2:15" s="13" customFormat="1" ht="15" customHeight="1" x14ac:dyDescent="0.35">
      <c r="B581" s="126">
        <v>2012</v>
      </c>
      <c r="C581" s="126"/>
      <c r="D581" s="128">
        <v>16504</v>
      </c>
      <c r="E581" s="128">
        <v>17267472</v>
      </c>
      <c r="F581" s="128">
        <v>4308481</v>
      </c>
      <c r="G581" s="128">
        <v>1649527</v>
      </c>
      <c r="H581" s="128">
        <v>302664</v>
      </c>
      <c r="I581"/>
      <c r="J581" s="7"/>
      <c r="K581"/>
      <c r="L581"/>
      <c r="M581"/>
      <c r="N581"/>
      <c r="O581"/>
    </row>
    <row r="582" spans="2:15" s="13" customFormat="1" ht="15" customHeight="1" x14ac:dyDescent="0.35">
      <c r="B582" s="126">
        <v>2011</v>
      </c>
      <c r="C582" s="126"/>
      <c r="D582" s="128">
        <v>17261</v>
      </c>
      <c r="E582" s="128">
        <v>17457794</v>
      </c>
      <c r="F582" s="128">
        <v>4424770</v>
      </c>
      <c r="G582" s="128">
        <v>1635712</v>
      </c>
      <c r="H582" s="128">
        <v>310114</v>
      </c>
      <c r="I582"/>
      <c r="J582" s="7"/>
      <c r="K582"/>
      <c r="L582"/>
      <c r="M582"/>
      <c r="N582"/>
      <c r="O582"/>
    </row>
    <row r="583" spans="2:15" s="13" customFormat="1" ht="15" customHeight="1" x14ac:dyDescent="0.35">
      <c r="B583" s="126">
        <v>2010</v>
      </c>
      <c r="C583" s="126"/>
      <c r="D583" s="128">
        <v>17715</v>
      </c>
      <c r="E583" s="128">
        <v>16426842</v>
      </c>
      <c r="F583" s="128">
        <v>4597961</v>
      </c>
      <c r="G583" s="128">
        <v>1839805</v>
      </c>
      <c r="H583" s="128">
        <v>550550</v>
      </c>
      <c r="I583"/>
      <c r="J583" s="7"/>
      <c r="K583"/>
      <c r="L583"/>
      <c r="M583"/>
      <c r="N583"/>
      <c r="O583"/>
    </row>
    <row r="584" spans="2:15" ht="15" customHeight="1" x14ac:dyDescent="0.35">
      <c r="B584" s="126">
        <v>2009</v>
      </c>
      <c r="C584" s="126"/>
      <c r="D584" s="128">
        <v>18770</v>
      </c>
      <c r="E584" s="128">
        <v>14901976</v>
      </c>
      <c r="F584" s="128">
        <v>4420401</v>
      </c>
      <c r="G584" s="128">
        <v>1693687</v>
      </c>
      <c r="H584" s="128">
        <v>362597</v>
      </c>
      <c r="I584"/>
      <c r="J584" s="7"/>
      <c r="K584"/>
      <c r="L584"/>
      <c r="M584"/>
      <c r="N584"/>
      <c r="O584"/>
    </row>
    <row r="585" spans="2:15" ht="15" customHeight="1" x14ac:dyDescent="0.35">
      <c r="B585" s="126">
        <v>2008</v>
      </c>
      <c r="C585" s="126"/>
      <c r="D585" s="128">
        <v>19772</v>
      </c>
      <c r="E585" s="128">
        <v>17140465</v>
      </c>
      <c r="F585" s="128">
        <v>4673300</v>
      </c>
      <c r="G585" s="128">
        <v>1794853</v>
      </c>
      <c r="H585" s="128">
        <v>394054</v>
      </c>
      <c r="I585"/>
      <c r="J585" s="7"/>
      <c r="K585"/>
      <c r="L585"/>
      <c r="M585"/>
      <c r="N585"/>
      <c r="O585"/>
    </row>
    <row r="586" spans="2:15" ht="15" customHeight="1" x14ac:dyDescent="0.35">
      <c r="B586" s="123" t="s">
        <v>216</v>
      </c>
      <c r="C586" s="123"/>
      <c r="D586" s="132"/>
      <c r="E586" s="132"/>
      <c r="F586" s="132"/>
      <c r="G586" s="132"/>
      <c r="H586" s="132"/>
      <c r="I586"/>
      <c r="J586" s="7"/>
      <c r="K586"/>
      <c r="L586"/>
      <c r="M586"/>
      <c r="N586"/>
      <c r="O586"/>
    </row>
    <row r="587" spans="2:15" ht="15" customHeight="1" x14ac:dyDescent="0.35">
      <c r="B587" s="142">
        <v>2020</v>
      </c>
      <c r="C587" s="142"/>
      <c r="D587" s="228">
        <v>10024</v>
      </c>
      <c r="E587" s="228">
        <v>23703398</v>
      </c>
      <c r="F587" s="228">
        <v>4501333</v>
      </c>
      <c r="G587" s="228">
        <v>1840756</v>
      </c>
      <c r="H587" s="228">
        <v>280032</v>
      </c>
      <c r="I587"/>
      <c r="J587" s="13"/>
      <c r="K587"/>
      <c r="L587"/>
      <c r="M587"/>
      <c r="N587"/>
      <c r="O587"/>
    </row>
    <row r="588" spans="2:15" ht="15" customHeight="1" x14ac:dyDescent="0.35">
      <c r="B588" s="142">
        <v>2019</v>
      </c>
      <c r="C588" s="142"/>
      <c r="D588" s="228">
        <v>10427</v>
      </c>
      <c r="E588" s="228">
        <v>28834581</v>
      </c>
      <c r="F588" s="228">
        <v>4987213</v>
      </c>
      <c r="G588" s="228">
        <v>2231894</v>
      </c>
      <c r="H588" s="228">
        <v>762099</v>
      </c>
      <c r="I588"/>
      <c r="J588" s="13"/>
      <c r="K588"/>
      <c r="L588"/>
      <c r="M588"/>
      <c r="N588"/>
      <c r="O588"/>
    </row>
    <row r="589" spans="2:15" ht="15" customHeight="1" x14ac:dyDescent="0.35">
      <c r="B589" s="142">
        <v>2018</v>
      </c>
      <c r="C589" s="142"/>
      <c r="D589" s="228">
        <v>10166</v>
      </c>
      <c r="E589" s="228">
        <v>27292453</v>
      </c>
      <c r="F589" s="228">
        <v>4989169</v>
      </c>
      <c r="G589" s="228">
        <v>2418276</v>
      </c>
      <c r="H589" s="228">
        <v>1081585</v>
      </c>
      <c r="I589"/>
      <c r="J589" s="13"/>
      <c r="K589"/>
      <c r="L589"/>
      <c r="M589"/>
      <c r="N589"/>
      <c r="O589"/>
    </row>
    <row r="590" spans="2:15" ht="15" customHeight="1" x14ac:dyDescent="0.35">
      <c r="B590" s="142">
        <v>2017</v>
      </c>
      <c r="C590" s="142"/>
      <c r="D590" s="228">
        <v>10087</v>
      </c>
      <c r="E590" s="228">
        <v>24830709</v>
      </c>
      <c r="F590" s="228">
        <v>5118445</v>
      </c>
      <c r="G590" s="228">
        <v>2593157</v>
      </c>
      <c r="H590" s="228">
        <v>1107586</v>
      </c>
      <c r="I590"/>
      <c r="J590" s="13"/>
      <c r="K590"/>
      <c r="L590"/>
      <c r="M590"/>
      <c r="N590"/>
      <c r="O590"/>
    </row>
    <row r="591" spans="2:15" ht="15" customHeight="1" x14ac:dyDescent="0.35">
      <c r="B591" s="142">
        <v>2016</v>
      </c>
      <c r="C591" s="142"/>
      <c r="D591" s="228">
        <v>9944</v>
      </c>
      <c r="E591" s="228">
        <v>21921226</v>
      </c>
      <c r="F591" s="228">
        <v>4610691</v>
      </c>
      <c r="G591" s="228">
        <v>2207464</v>
      </c>
      <c r="H591" s="228">
        <v>837790</v>
      </c>
      <c r="I591"/>
      <c r="J591" s="13"/>
      <c r="K591"/>
      <c r="L591"/>
      <c r="M591"/>
      <c r="N591"/>
      <c r="O591"/>
    </row>
    <row r="592" spans="2:15" ht="15" customHeight="1" x14ac:dyDescent="0.35">
      <c r="B592" s="142">
        <v>2015</v>
      </c>
      <c r="C592" s="142"/>
      <c r="D592" s="128">
        <v>9953</v>
      </c>
      <c r="E592" s="128">
        <v>23616555</v>
      </c>
      <c r="F592" s="128">
        <v>4590695</v>
      </c>
      <c r="G592" s="128">
        <v>2203791</v>
      </c>
      <c r="H592" s="128">
        <v>1888752</v>
      </c>
      <c r="I592"/>
      <c r="J592" s="13"/>
      <c r="K592"/>
      <c r="L592"/>
      <c r="M592"/>
      <c r="N592"/>
      <c r="O592"/>
    </row>
    <row r="593" spans="2:15" s="14" customFormat="1" ht="15" customHeight="1" collapsed="1" x14ac:dyDescent="0.35">
      <c r="B593" s="142">
        <v>2014</v>
      </c>
      <c r="C593" s="142"/>
      <c r="D593" s="128">
        <v>10027</v>
      </c>
      <c r="E593" s="128">
        <v>24553644</v>
      </c>
      <c r="F593" s="128">
        <v>3971823</v>
      </c>
      <c r="G593" s="128">
        <v>1631270</v>
      </c>
      <c r="H593" s="128">
        <v>524287</v>
      </c>
      <c r="I593"/>
      <c r="J593" s="13"/>
      <c r="K593"/>
      <c r="L593"/>
      <c r="M593"/>
      <c r="N593"/>
      <c r="O593"/>
    </row>
    <row r="594" spans="2:15" s="14" customFormat="1" ht="15" customHeight="1" x14ac:dyDescent="0.35">
      <c r="B594" s="142">
        <v>2013</v>
      </c>
      <c r="C594" s="142"/>
      <c r="D594" s="128">
        <v>10252</v>
      </c>
      <c r="E594" s="128">
        <v>25561181</v>
      </c>
      <c r="F594" s="128">
        <v>3945702</v>
      </c>
      <c r="G594" s="128">
        <v>1640905</v>
      </c>
      <c r="H594" s="128">
        <v>543705</v>
      </c>
      <c r="I594"/>
      <c r="J594" s="7"/>
      <c r="K594"/>
      <c r="L594"/>
      <c r="M594"/>
      <c r="N594"/>
      <c r="O594"/>
    </row>
    <row r="595" spans="2:15" s="14" customFormat="1" ht="15" customHeight="1" x14ac:dyDescent="0.35">
      <c r="B595" s="126">
        <v>2012</v>
      </c>
      <c r="C595" s="126"/>
      <c r="D595" s="128">
        <v>10713</v>
      </c>
      <c r="E595" s="128">
        <v>26078512</v>
      </c>
      <c r="F595" s="128">
        <v>4023798</v>
      </c>
      <c r="G595" s="128">
        <v>1640389</v>
      </c>
      <c r="H595" s="128">
        <v>456726</v>
      </c>
      <c r="I595"/>
      <c r="J595" s="7"/>
      <c r="K595"/>
      <c r="L595"/>
      <c r="M595"/>
      <c r="N595"/>
      <c r="O595"/>
    </row>
    <row r="596" spans="2:15" ht="15" customHeight="1" x14ac:dyDescent="0.35">
      <c r="B596" s="126">
        <v>2011</v>
      </c>
      <c r="C596" s="126"/>
      <c r="D596" s="128">
        <v>11532</v>
      </c>
      <c r="E596" s="128">
        <v>26231575</v>
      </c>
      <c r="F596" s="128">
        <v>4495152</v>
      </c>
      <c r="G596" s="128">
        <v>1949250</v>
      </c>
      <c r="H596" s="128">
        <v>869886</v>
      </c>
      <c r="I596"/>
      <c r="J596" s="7"/>
      <c r="K596"/>
      <c r="L596"/>
      <c r="M596"/>
      <c r="N596"/>
      <c r="O596"/>
    </row>
    <row r="597" spans="2:15" ht="15" customHeight="1" x14ac:dyDescent="0.35">
      <c r="B597" s="126">
        <v>2010</v>
      </c>
      <c r="C597" s="126"/>
      <c r="D597" s="128">
        <v>12063</v>
      </c>
      <c r="E597" s="128">
        <v>23951436</v>
      </c>
      <c r="F597" s="128">
        <v>4853026</v>
      </c>
      <c r="G597" s="128">
        <v>2227211</v>
      </c>
      <c r="H597" s="128">
        <v>1194698</v>
      </c>
      <c r="I597"/>
      <c r="J597" s="7"/>
      <c r="K597"/>
      <c r="L597"/>
      <c r="M597"/>
      <c r="N597"/>
      <c r="O597"/>
    </row>
    <row r="598" spans="2:15" ht="15" customHeight="1" x14ac:dyDescent="0.35">
      <c r="B598" s="126">
        <v>2009</v>
      </c>
      <c r="C598" s="126"/>
      <c r="D598" s="128">
        <v>13140</v>
      </c>
      <c r="E598" s="128">
        <v>21636093</v>
      </c>
      <c r="F598" s="128">
        <v>4337695</v>
      </c>
      <c r="G598" s="128">
        <v>1602291</v>
      </c>
      <c r="H598" s="128">
        <v>663635</v>
      </c>
      <c r="I598"/>
      <c r="J598" s="7"/>
      <c r="K598"/>
      <c r="L598"/>
      <c r="M598"/>
      <c r="N598"/>
      <c r="O598"/>
    </row>
    <row r="599" spans="2:15" ht="15" customHeight="1" x14ac:dyDescent="0.35">
      <c r="B599" s="126">
        <v>2008</v>
      </c>
      <c r="C599" s="126"/>
      <c r="D599" s="128">
        <v>13713</v>
      </c>
      <c r="E599" s="128">
        <v>26823041</v>
      </c>
      <c r="F599" s="128">
        <v>5335398</v>
      </c>
      <c r="G599" s="128">
        <v>2483731</v>
      </c>
      <c r="H599" s="128">
        <v>903015</v>
      </c>
      <c r="I599"/>
      <c r="J599" s="7"/>
      <c r="K599"/>
      <c r="L599"/>
      <c r="M599"/>
      <c r="N599"/>
      <c r="O599"/>
    </row>
    <row r="600" spans="2:15" ht="15" customHeight="1" x14ac:dyDescent="0.35">
      <c r="B600" s="123" t="s">
        <v>217</v>
      </c>
      <c r="C600" s="123"/>
      <c r="D600" s="132"/>
      <c r="E600" s="132"/>
      <c r="F600" s="132"/>
      <c r="G600" s="132"/>
      <c r="H600" s="132"/>
      <c r="I600"/>
      <c r="J600" s="307"/>
      <c r="K600"/>
      <c r="L600"/>
      <c r="M600"/>
      <c r="N600"/>
      <c r="O600"/>
    </row>
    <row r="601" spans="2:15" ht="15" customHeight="1" x14ac:dyDescent="0.35">
      <c r="B601" s="142">
        <v>2020</v>
      </c>
      <c r="C601" s="142"/>
      <c r="D601" s="228">
        <v>4007</v>
      </c>
      <c r="E601" s="228">
        <v>4744494</v>
      </c>
      <c r="F601" s="228">
        <v>966248</v>
      </c>
      <c r="G601" s="228">
        <v>364725</v>
      </c>
      <c r="H601" s="228">
        <v>77138</v>
      </c>
      <c r="I601"/>
      <c r="J601" s="308"/>
      <c r="K601"/>
      <c r="L601"/>
      <c r="M601"/>
      <c r="N601"/>
      <c r="O601"/>
    </row>
    <row r="602" spans="2:15" ht="15" customHeight="1" x14ac:dyDescent="0.35">
      <c r="B602" s="142">
        <v>2019</v>
      </c>
      <c r="C602" s="142"/>
      <c r="D602" s="228">
        <v>4120</v>
      </c>
      <c r="E602" s="228">
        <v>5429416</v>
      </c>
      <c r="F602" s="228">
        <v>1070454</v>
      </c>
      <c r="G602" s="228">
        <v>448962</v>
      </c>
      <c r="H602" s="228">
        <v>135376</v>
      </c>
      <c r="I602"/>
      <c r="J602" s="308"/>
      <c r="K602"/>
      <c r="L602"/>
      <c r="M602"/>
      <c r="N602"/>
      <c r="O602"/>
    </row>
    <row r="603" spans="2:15" ht="15" customHeight="1" x14ac:dyDescent="0.35">
      <c r="B603" s="142">
        <v>2018</v>
      </c>
      <c r="C603" s="142"/>
      <c r="D603" s="228">
        <v>4109</v>
      </c>
      <c r="E603" s="228">
        <v>5082821</v>
      </c>
      <c r="F603" s="228">
        <v>986234</v>
      </c>
      <c r="G603" s="228">
        <v>392236</v>
      </c>
      <c r="H603" s="228">
        <v>81687</v>
      </c>
      <c r="I603"/>
      <c r="J603" s="308"/>
      <c r="K603"/>
      <c r="L603"/>
      <c r="M603"/>
      <c r="N603"/>
      <c r="O603"/>
    </row>
    <row r="604" spans="2:15" ht="15" customHeight="1" x14ac:dyDescent="0.35">
      <c r="B604" s="142">
        <v>2017</v>
      </c>
      <c r="C604" s="142"/>
      <c r="D604" s="228">
        <v>4008</v>
      </c>
      <c r="E604" s="228">
        <v>4832559</v>
      </c>
      <c r="F604" s="228">
        <v>1129085</v>
      </c>
      <c r="G604" s="228">
        <v>567341</v>
      </c>
      <c r="H604" s="228">
        <v>-391820</v>
      </c>
      <c r="I604"/>
      <c r="J604" s="308"/>
      <c r="K604"/>
      <c r="L604"/>
      <c r="M604"/>
      <c r="N604"/>
      <c r="O604"/>
    </row>
    <row r="605" spans="2:15" s="14" customFormat="1" ht="15" customHeight="1" collapsed="1" x14ac:dyDescent="0.35">
      <c r="B605" s="142">
        <v>2016</v>
      </c>
      <c r="C605" s="142"/>
      <c r="D605" s="228">
        <v>3933</v>
      </c>
      <c r="E605" s="228">
        <v>4205454</v>
      </c>
      <c r="F605" s="228">
        <v>1008210</v>
      </c>
      <c r="G605" s="228">
        <v>469792</v>
      </c>
      <c r="H605" s="228">
        <v>328369</v>
      </c>
      <c r="I605"/>
      <c r="J605" s="308"/>
      <c r="K605"/>
      <c r="L605"/>
      <c r="M605"/>
      <c r="N605"/>
      <c r="O605"/>
    </row>
    <row r="606" spans="2:15" s="14" customFormat="1" ht="15" customHeight="1" x14ac:dyDescent="0.35">
      <c r="B606" s="142">
        <v>2015</v>
      </c>
      <c r="C606" s="142"/>
      <c r="D606" s="128">
        <v>3931</v>
      </c>
      <c r="E606" s="128">
        <v>4174067</v>
      </c>
      <c r="F606" s="128">
        <v>972880</v>
      </c>
      <c r="G606" s="128">
        <v>445775</v>
      </c>
      <c r="H606" s="128">
        <v>359053</v>
      </c>
      <c r="I606"/>
      <c r="J606" s="308"/>
      <c r="K606"/>
      <c r="L606"/>
      <c r="M606"/>
      <c r="N606"/>
      <c r="O606"/>
    </row>
    <row r="607" spans="2:15" s="14" customFormat="1" ht="15" customHeight="1" x14ac:dyDescent="0.35">
      <c r="B607" s="142">
        <v>2014</v>
      </c>
      <c r="C607" s="142"/>
      <c r="D607" s="128">
        <v>3938</v>
      </c>
      <c r="E607" s="128">
        <v>4113804</v>
      </c>
      <c r="F607" s="128">
        <v>779982</v>
      </c>
      <c r="G607" s="128">
        <v>254625</v>
      </c>
      <c r="H607" s="128">
        <v>-28095</v>
      </c>
      <c r="I607"/>
      <c r="J607" s="308"/>
      <c r="K607"/>
      <c r="L607"/>
      <c r="M607"/>
      <c r="N607"/>
      <c r="O607"/>
    </row>
    <row r="608" spans="2:15" ht="15" customHeight="1" x14ac:dyDescent="0.35">
      <c r="B608" s="142">
        <v>2013</v>
      </c>
      <c r="C608" s="142"/>
      <c r="D608" s="128">
        <v>3935</v>
      </c>
      <c r="E608" s="128">
        <v>4233812</v>
      </c>
      <c r="F608" s="128">
        <v>717206</v>
      </c>
      <c r="G608" s="128">
        <v>202616</v>
      </c>
      <c r="H608" s="128">
        <v>-428518</v>
      </c>
      <c r="I608"/>
      <c r="J608" s="7"/>
      <c r="K608"/>
      <c r="L608"/>
      <c r="M608"/>
      <c r="N608"/>
      <c r="O608"/>
    </row>
    <row r="609" spans="2:15" ht="15" customHeight="1" x14ac:dyDescent="0.35">
      <c r="B609" s="126">
        <v>2012</v>
      </c>
      <c r="C609" s="126"/>
      <c r="D609" s="128">
        <v>4054</v>
      </c>
      <c r="E609" s="128">
        <v>4150518</v>
      </c>
      <c r="F609" s="128">
        <v>680049</v>
      </c>
      <c r="G609" s="128">
        <v>132025</v>
      </c>
      <c r="H609" s="128">
        <v>-240573</v>
      </c>
      <c r="I609"/>
      <c r="J609" s="7"/>
      <c r="K609"/>
      <c r="L609"/>
      <c r="M609"/>
      <c r="N609"/>
      <c r="O609"/>
    </row>
    <row r="610" spans="2:15" ht="15" customHeight="1" x14ac:dyDescent="0.35">
      <c r="B610" s="126">
        <v>2011</v>
      </c>
      <c r="C610" s="126"/>
      <c r="D610" s="128">
        <v>4274</v>
      </c>
      <c r="E610" s="128">
        <v>4105028</v>
      </c>
      <c r="F610" s="128">
        <v>848157</v>
      </c>
      <c r="G610" s="128">
        <v>289852</v>
      </c>
      <c r="H610" s="128">
        <v>-34566</v>
      </c>
      <c r="I610"/>
      <c r="J610" s="7"/>
      <c r="K610"/>
      <c r="L610"/>
      <c r="M610"/>
      <c r="N610"/>
      <c r="O610"/>
    </row>
    <row r="611" spans="2:15" ht="15" customHeight="1" x14ac:dyDescent="0.35">
      <c r="B611" s="126">
        <v>2010</v>
      </c>
      <c r="C611" s="126"/>
      <c r="D611" s="128">
        <v>4423</v>
      </c>
      <c r="E611" s="128">
        <v>3775355</v>
      </c>
      <c r="F611" s="128">
        <v>850760</v>
      </c>
      <c r="G611" s="128">
        <v>322564</v>
      </c>
      <c r="H611" s="128">
        <v>38649</v>
      </c>
      <c r="I611"/>
      <c r="J611" s="7"/>
      <c r="K611"/>
      <c r="L611"/>
      <c r="M611"/>
      <c r="N611"/>
      <c r="O611"/>
    </row>
    <row r="612" spans="2:15" ht="15" customHeight="1" x14ac:dyDescent="0.35">
      <c r="B612" s="126">
        <v>2009</v>
      </c>
      <c r="C612" s="126"/>
      <c r="D612" s="128">
        <v>4683</v>
      </c>
      <c r="E612" s="128">
        <v>3237179</v>
      </c>
      <c r="F612" s="128">
        <v>743348</v>
      </c>
      <c r="G612" s="128">
        <v>221081</v>
      </c>
      <c r="H612" s="128">
        <v>-40723</v>
      </c>
      <c r="I612"/>
      <c r="J612" s="7"/>
      <c r="K612"/>
      <c r="L612"/>
      <c r="M612"/>
      <c r="N612"/>
      <c r="O612"/>
    </row>
    <row r="613" spans="2:15" ht="15" customHeight="1" x14ac:dyDescent="0.35">
      <c r="B613" s="126">
        <v>2008</v>
      </c>
      <c r="C613" s="126"/>
      <c r="D613" s="128">
        <v>4896</v>
      </c>
      <c r="E613" s="128">
        <v>3941342</v>
      </c>
      <c r="F613" s="128">
        <v>824012</v>
      </c>
      <c r="G613" s="128">
        <v>286147</v>
      </c>
      <c r="H613" s="128">
        <v>-66971</v>
      </c>
      <c r="I613"/>
      <c r="J613" s="7"/>
      <c r="K613"/>
      <c r="L613"/>
      <c r="M613"/>
      <c r="N613"/>
      <c r="O613"/>
    </row>
    <row r="614" spans="2:15" s="14" customFormat="1" ht="15" customHeight="1" collapsed="1" x14ac:dyDescent="0.35">
      <c r="B614" s="123" t="s">
        <v>218</v>
      </c>
      <c r="C614" s="123"/>
      <c r="D614" s="132"/>
      <c r="E614" s="132"/>
      <c r="F614" s="132"/>
      <c r="G614" s="132"/>
      <c r="H614" s="132"/>
      <c r="I614"/>
      <c r="J614" s="308"/>
      <c r="K614"/>
      <c r="L614"/>
      <c r="M614"/>
      <c r="N614"/>
      <c r="O614"/>
    </row>
    <row r="615" spans="2:15" s="14" customFormat="1" ht="15" customHeight="1" x14ac:dyDescent="0.35">
      <c r="B615" s="142">
        <v>2020</v>
      </c>
      <c r="C615" s="142"/>
      <c r="D615" s="228">
        <v>1903</v>
      </c>
      <c r="E615" s="228">
        <v>272697</v>
      </c>
      <c r="F615" s="228">
        <v>103811</v>
      </c>
      <c r="G615" s="228">
        <v>32338</v>
      </c>
      <c r="H615" s="228">
        <v>13038</v>
      </c>
      <c r="I615"/>
      <c r="J615" s="13"/>
      <c r="K615"/>
      <c r="L615"/>
      <c r="M615"/>
      <c r="N615"/>
      <c r="O615"/>
    </row>
    <row r="616" spans="2:15" s="14" customFormat="1" ht="15" customHeight="1" x14ac:dyDescent="0.35">
      <c r="B616" s="142">
        <v>2019</v>
      </c>
      <c r="C616" s="142"/>
      <c r="D616" s="228">
        <v>1991</v>
      </c>
      <c r="E616" s="228">
        <v>300456</v>
      </c>
      <c r="F616" s="228">
        <v>115494</v>
      </c>
      <c r="G616" s="228">
        <v>37697</v>
      </c>
      <c r="H616" s="228">
        <v>17937</v>
      </c>
      <c r="I616"/>
      <c r="J616" s="13"/>
      <c r="K616"/>
      <c r="L616"/>
      <c r="M616"/>
      <c r="N616"/>
      <c r="O616"/>
    </row>
    <row r="617" spans="2:15" s="14" customFormat="1" ht="15" customHeight="1" x14ac:dyDescent="0.35">
      <c r="B617" s="142">
        <v>2018</v>
      </c>
      <c r="C617" s="142"/>
      <c r="D617" s="228">
        <v>1938</v>
      </c>
      <c r="E617" s="228">
        <v>290022</v>
      </c>
      <c r="F617" s="228">
        <v>109820</v>
      </c>
      <c r="G617" s="228">
        <v>38191</v>
      </c>
      <c r="H617" s="228">
        <v>18926</v>
      </c>
      <c r="I617"/>
      <c r="J617" s="13"/>
      <c r="K617"/>
      <c r="L617"/>
      <c r="M617"/>
      <c r="N617"/>
      <c r="O617"/>
    </row>
    <row r="618" spans="2:15" s="14" customFormat="1" ht="15" customHeight="1" x14ac:dyDescent="0.35">
      <c r="B618" s="142">
        <v>2017</v>
      </c>
      <c r="C618" s="142"/>
      <c r="D618" s="228">
        <v>1845</v>
      </c>
      <c r="E618" s="228">
        <v>268872</v>
      </c>
      <c r="F618" s="228">
        <v>98777</v>
      </c>
      <c r="G618" s="228">
        <v>33278</v>
      </c>
      <c r="H618" s="228">
        <v>16361</v>
      </c>
      <c r="I618"/>
      <c r="J618" s="13"/>
      <c r="K618"/>
      <c r="L618"/>
      <c r="M618"/>
      <c r="N618"/>
      <c r="O618"/>
    </row>
    <row r="619" spans="2:15" s="14" customFormat="1" ht="15" customHeight="1" x14ac:dyDescent="0.35">
      <c r="B619" s="142">
        <v>2016</v>
      </c>
      <c r="C619" s="142"/>
      <c r="D619" s="228">
        <v>1787</v>
      </c>
      <c r="E619" s="228">
        <v>236029</v>
      </c>
      <c r="F619" s="228">
        <v>90593</v>
      </c>
      <c r="G619" s="228">
        <v>30223</v>
      </c>
      <c r="H619" s="228">
        <v>13357</v>
      </c>
      <c r="I619"/>
      <c r="J619" s="13"/>
      <c r="K619"/>
      <c r="L619"/>
      <c r="M619"/>
      <c r="N619"/>
      <c r="O619"/>
    </row>
    <row r="620" spans="2:15" ht="15" customHeight="1" x14ac:dyDescent="0.35">
      <c r="B620" s="142">
        <v>2015</v>
      </c>
      <c r="C620" s="142"/>
      <c r="D620" s="128">
        <v>1780</v>
      </c>
      <c r="E620" s="128">
        <v>219882</v>
      </c>
      <c r="F620" s="128">
        <v>81300</v>
      </c>
      <c r="G620" s="128">
        <v>23046</v>
      </c>
      <c r="H620" s="128">
        <v>7948</v>
      </c>
      <c r="I620"/>
      <c r="J620" s="13"/>
      <c r="K620"/>
      <c r="L620"/>
      <c r="M620"/>
      <c r="N620"/>
      <c r="O620"/>
    </row>
    <row r="621" spans="2:15" ht="15" customHeight="1" x14ac:dyDescent="0.35">
      <c r="B621" s="142">
        <v>2014</v>
      </c>
      <c r="C621" s="142"/>
      <c r="D621" s="128">
        <v>1765</v>
      </c>
      <c r="E621" s="128">
        <v>215350</v>
      </c>
      <c r="F621" s="128">
        <v>76975</v>
      </c>
      <c r="G621" s="128">
        <v>22148</v>
      </c>
      <c r="H621" s="128">
        <v>3921</v>
      </c>
      <c r="I621"/>
      <c r="J621" s="13"/>
      <c r="K621"/>
      <c r="L621"/>
      <c r="M621"/>
      <c r="N621"/>
      <c r="O621"/>
    </row>
    <row r="622" spans="2:15" ht="15" customHeight="1" x14ac:dyDescent="0.35">
      <c r="B622" s="142">
        <v>2013</v>
      </c>
      <c r="C622" s="142"/>
      <c r="D622" s="128">
        <v>1782</v>
      </c>
      <c r="E622" s="128">
        <v>195874</v>
      </c>
      <c r="F622" s="128">
        <v>70625</v>
      </c>
      <c r="G622" s="128">
        <v>15157</v>
      </c>
      <c r="H622" s="128">
        <v>-2604</v>
      </c>
      <c r="I622"/>
      <c r="J622" s="7"/>
      <c r="K622"/>
      <c r="L622"/>
      <c r="M622"/>
      <c r="N622"/>
      <c r="O622"/>
    </row>
    <row r="623" spans="2:15" ht="15" customHeight="1" x14ac:dyDescent="0.35">
      <c r="B623" s="126">
        <v>2012</v>
      </c>
      <c r="C623" s="126"/>
      <c r="D623" s="128">
        <v>1791</v>
      </c>
      <c r="E623" s="128">
        <v>217708</v>
      </c>
      <c r="F623" s="128">
        <v>72818</v>
      </c>
      <c r="G623" s="128">
        <v>12094</v>
      </c>
      <c r="H623" s="128">
        <v>-4908</v>
      </c>
      <c r="I623"/>
      <c r="J623" s="7"/>
      <c r="K623"/>
      <c r="L623"/>
      <c r="M623"/>
      <c r="N623"/>
      <c r="O623"/>
    </row>
    <row r="624" spans="2:15" ht="15" customHeight="1" x14ac:dyDescent="0.35">
      <c r="B624" s="126">
        <v>2011</v>
      </c>
      <c r="C624" s="126"/>
      <c r="D624" s="128">
        <v>1894</v>
      </c>
      <c r="E624" s="128">
        <v>235900</v>
      </c>
      <c r="F624" s="128">
        <v>84266</v>
      </c>
      <c r="G624" s="128">
        <v>14472</v>
      </c>
      <c r="H624" s="128">
        <v>-3226</v>
      </c>
      <c r="I624"/>
      <c r="J624" s="7"/>
      <c r="K624"/>
      <c r="L624"/>
      <c r="M624"/>
      <c r="N624"/>
      <c r="O624"/>
    </row>
    <row r="625" spans="2:15" ht="15" customHeight="1" x14ac:dyDescent="0.35">
      <c r="B625" s="126">
        <v>2010</v>
      </c>
      <c r="C625" s="126"/>
      <c r="D625" s="128">
        <v>2000</v>
      </c>
      <c r="E625" s="128">
        <v>259839</v>
      </c>
      <c r="F625" s="128">
        <v>95520</v>
      </c>
      <c r="G625" s="128">
        <v>18348</v>
      </c>
      <c r="H625" s="128">
        <v>723</v>
      </c>
      <c r="I625"/>
      <c r="J625" s="7"/>
      <c r="K625"/>
      <c r="L625"/>
      <c r="M625"/>
      <c r="N625"/>
      <c r="O625"/>
    </row>
    <row r="626" spans="2:15" s="13" customFormat="1" ht="15" customHeight="1" collapsed="1" x14ac:dyDescent="0.35">
      <c r="B626" s="126">
        <v>2009</v>
      </c>
      <c r="C626" s="126"/>
      <c r="D626" s="128">
        <v>2153</v>
      </c>
      <c r="E626" s="128">
        <v>309505</v>
      </c>
      <c r="F626" s="128">
        <v>114147</v>
      </c>
      <c r="G626" s="128">
        <v>26171</v>
      </c>
      <c r="H626" s="128">
        <v>3932</v>
      </c>
      <c r="I626"/>
      <c r="J626" s="7"/>
      <c r="K626"/>
      <c r="L626"/>
      <c r="M626"/>
      <c r="N626"/>
      <c r="O626"/>
    </row>
    <row r="627" spans="2:15" s="13" customFormat="1" ht="15" customHeight="1" x14ac:dyDescent="0.35">
      <c r="B627" s="126">
        <v>2008</v>
      </c>
      <c r="C627" s="126"/>
      <c r="D627" s="128">
        <v>2229</v>
      </c>
      <c r="E627" s="128">
        <v>366657</v>
      </c>
      <c r="F627" s="128">
        <v>125092</v>
      </c>
      <c r="G627" s="128">
        <v>31501</v>
      </c>
      <c r="H627" s="128">
        <v>-3035</v>
      </c>
      <c r="I627"/>
      <c r="J627" s="7"/>
      <c r="K627"/>
      <c r="L627"/>
      <c r="M627"/>
      <c r="N627"/>
      <c r="O627"/>
    </row>
    <row r="628" spans="2:15" s="13" customFormat="1" ht="15" customHeight="1" x14ac:dyDescent="0.35">
      <c r="B628" s="123" t="s">
        <v>219</v>
      </c>
      <c r="C628" s="123"/>
      <c r="D628" s="132"/>
      <c r="E628" s="132"/>
      <c r="F628" s="132"/>
      <c r="G628" s="132"/>
      <c r="H628" s="132"/>
      <c r="I628"/>
      <c r="K628"/>
      <c r="L628"/>
      <c r="M628"/>
      <c r="N628"/>
      <c r="O628"/>
    </row>
    <row r="629" spans="2:15" s="13" customFormat="1" ht="15" customHeight="1" x14ac:dyDescent="0.35">
      <c r="B629" s="142">
        <v>2020</v>
      </c>
      <c r="C629" s="142"/>
      <c r="D629" s="228">
        <v>1052</v>
      </c>
      <c r="E629" s="228">
        <v>743203</v>
      </c>
      <c r="F629" s="228">
        <v>161471</v>
      </c>
      <c r="G629" s="228">
        <v>62066</v>
      </c>
      <c r="H629" s="228">
        <v>25387</v>
      </c>
      <c r="I629"/>
      <c r="K629"/>
      <c r="L629"/>
      <c r="M629"/>
      <c r="N629"/>
      <c r="O629"/>
    </row>
    <row r="630" spans="2:15" s="13" customFormat="1" ht="15" customHeight="1" x14ac:dyDescent="0.35">
      <c r="B630" s="142">
        <v>2019</v>
      </c>
      <c r="C630" s="142"/>
      <c r="D630" s="228">
        <v>1107</v>
      </c>
      <c r="E630" s="228">
        <v>728761</v>
      </c>
      <c r="F630" s="228">
        <v>147558</v>
      </c>
      <c r="G630" s="228">
        <v>48847</v>
      </c>
      <c r="H630" s="228">
        <v>14846</v>
      </c>
      <c r="I630"/>
      <c r="K630"/>
      <c r="L630"/>
      <c r="M630"/>
      <c r="N630"/>
      <c r="O630"/>
    </row>
    <row r="631" spans="2:15" s="13" customFormat="1" ht="15" customHeight="1" x14ac:dyDescent="0.35">
      <c r="B631" s="142">
        <v>2018</v>
      </c>
      <c r="C631" s="142"/>
      <c r="D631" s="228">
        <v>1071</v>
      </c>
      <c r="E631" s="228">
        <v>710067</v>
      </c>
      <c r="F631" s="228">
        <v>145978</v>
      </c>
      <c r="G631" s="228">
        <v>48295</v>
      </c>
      <c r="H631" s="228">
        <v>16371</v>
      </c>
      <c r="I631"/>
      <c r="K631"/>
      <c r="L631"/>
      <c r="M631"/>
      <c r="N631"/>
      <c r="O631"/>
    </row>
    <row r="632" spans="2:15" ht="15" customHeight="1" x14ac:dyDescent="0.35">
      <c r="B632" s="142">
        <v>2017</v>
      </c>
      <c r="C632" s="142"/>
      <c r="D632" s="228">
        <v>1037</v>
      </c>
      <c r="E632" s="228">
        <v>672560</v>
      </c>
      <c r="F632" s="228">
        <v>143893</v>
      </c>
      <c r="G632" s="228">
        <v>50276</v>
      </c>
      <c r="H632" s="228">
        <v>19799</v>
      </c>
      <c r="I632"/>
      <c r="J632" s="13"/>
      <c r="K632"/>
      <c r="L632"/>
      <c r="M632"/>
      <c r="N632"/>
      <c r="O632"/>
    </row>
    <row r="633" spans="2:15" ht="15" customHeight="1" x14ac:dyDescent="0.35">
      <c r="B633" s="142">
        <v>2016</v>
      </c>
      <c r="C633" s="142"/>
      <c r="D633" s="228">
        <v>1013</v>
      </c>
      <c r="E633" s="228">
        <v>641934</v>
      </c>
      <c r="F633" s="228">
        <v>134807</v>
      </c>
      <c r="G633" s="228">
        <v>45278</v>
      </c>
      <c r="H633" s="228">
        <v>8008</v>
      </c>
      <c r="I633"/>
      <c r="J633" s="13"/>
      <c r="K633"/>
      <c r="L633"/>
      <c r="M633"/>
      <c r="N633"/>
      <c r="O633"/>
    </row>
    <row r="634" spans="2:15" ht="15" customHeight="1" x14ac:dyDescent="0.35">
      <c r="B634" s="142">
        <v>2015</v>
      </c>
      <c r="C634" s="142"/>
      <c r="D634" s="128">
        <v>1004</v>
      </c>
      <c r="E634" s="128">
        <v>641586</v>
      </c>
      <c r="F634" s="128">
        <v>119059</v>
      </c>
      <c r="G634" s="128">
        <v>33717</v>
      </c>
      <c r="H634" s="128">
        <v>716</v>
      </c>
      <c r="I634"/>
      <c r="J634" s="13"/>
      <c r="K634"/>
      <c r="L634"/>
      <c r="M634"/>
      <c r="N634"/>
      <c r="O634"/>
    </row>
    <row r="635" spans="2:15" ht="15" customHeight="1" x14ac:dyDescent="0.35">
      <c r="B635" s="142">
        <v>2014</v>
      </c>
      <c r="C635" s="142"/>
      <c r="D635" s="128">
        <v>969</v>
      </c>
      <c r="E635" s="128">
        <v>682463</v>
      </c>
      <c r="F635" s="128">
        <v>118984</v>
      </c>
      <c r="G635" s="128">
        <v>35665</v>
      </c>
      <c r="H635" s="128">
        <v>2497</v>
      </c>
      <c r="I635"/>
      <c r="J635" s="7"/>
      <c r="K635"/>
      <c r="L635"/>
      <c r="M635"/>
      <c r="N635"/>
      <c r="O635"/>
    </row>
    <row r="636" spans="2:15" ht="15" customHeight="1" x14ac:dyDescent="0.35">
      <c r="B636" s="142">
        <v>2013</v>
      </c>
      <c r="C636" s="142"/>
      <c r="D636" s="128">
        <v>952</v>
      </c>
      <c r="E636" s="128">
        <v>685738</v>
      </c>
      <c r="F636" s="128">
        <v>122378</v>
      </c>
      <c r="G636" s="128">
        <v>37767</v>
      </c>
      <c r="H636" s="128">
        <v>4559</v>
      </c>
      <c r="I636"/>
      <c r="J636" s="7"/>
      <c r="K636"/>
      <c r="L636"/>
      <c r="M636"/>
      <c r="N636"/>
      <c r="O636"/>
    </row>
    <row r="637" spans="2:15" ht="15" customHeight="1" x14ac:dyDescent="0.35">
      <c r="B637" s="126">
        <v>2012</v>
      </c>
      <c r="C637" s="126"/>
      <c r="D637" s="128">
        <v>967</v>
      </c>
      <c r="E637" s="128">
        <v>650863</v>
      </c>
      <c r="F637" s="128">
        <v>116268</v>
      </c>
      <c r="G637" s="128">
        <v>32617</v>
      </c>
      <c r="H637" s="128">
        <v>-4358</v>
      </c>
      <c r="I637"/>
      <c r="J637" s="7"/>
      <c r="K637"/>
      <c r="L637"/>
      <c r="M637"/>
      <c r="N637"/>
      <c r="O637"/>
    </row>
    <row r="638" spans="2:15" s="12" customFormat="1" ht="15" customHeight="1" x14ac:dyDescent="0.35">
      <c r="B638" s="126">
        <v>2011</v>
      </c>
      <c r="C638" s="126"/>
      <c r="D638" s="128">
        <v>1053</v>
      </c>
      <c r="E638" s="128">
        <v>661729</v>
      </c>
      <c r="F638" s="128">
        <v>137485</v>
      </c>
      <c r="G638" s="128">
        <v>47766</v>
      </c>
      <c r="H638" s="128">
        <v>9420</v>
      </c>
      <c r="I638"/>
      <c r="J638" s="7"/>
      <c r="K638"/>
      <c r="L638"/>
      <c r="M638"/>
      <c r="N638"/>
      <c r="O638"/>
    </row>
    <row r="639" spans="2:15" s="13" customFormat="1" ht="15" customHeight="1" collapsed="1" x14ac:dyDescent="0.35">
      <c r="B639" s="126">
        <v>2010</v>
      </c>
      <c r="C639" s="126"/>
      <c r="D639" s="128">
        <v>1097</v>
      </c>
      <c r="E639" s="128">
        <v>630814</v>
      </c>
      <c r="F639" s="128">
        <v>148097</v>
      </c>
      <c r="G639" s="128">
        <v>57467</v>
      </c>
      <c r="H639" s="128">
        <v>19359</v>
      </c>
      <c r="I639"/>
      <c r="J639" s="7"/>
      <c r="K639"/>
      <c r="L639"/>
      <c r="M639"/>
      <c r="N639"/>
      <c r="O639"/>
    </row>
    <row r="640" spans="2:15" s="13" customFormat="1" ht="15" customHeight="1" x14ac:dyDescent="0.35">
      <c r="B640" s="126">
        <v>2009</v>
      </c>
      <c r="C640" s="126"/>
      <c r="D640" s="128">
        <v>1192</v>
      </c>
      <c r="E640" s="128">
        <v>628485</v>
      </c>
      <c r="F640" s="128">
        <v>142852</v>
      </c>
      <c r="G640" s="128">
        <v>51758</v>
      </c>
      <c r="H640" s="128">
        <v>8459</v>
      </c>
      <c r="I640"/>
      <c r="J640" s="7"/>
      <c r="K640"/>
      <c r="L640"/>
      <c r="M640"/>
      <c r="N640"/>
      <c r="O640"/>
    </row>
    <row r="641" spans="2:15" s="13" customFormat="1" ht="15" customHeight="1" x14ac:dyDescent="0.35">
      <c r="B641" s="126">
        <v>2008</v>
      </c>
      <c r="C641" s="126"/>
      <c r="D641" s="128">
        <v>1219</v>
      </c>
      <c r="E641" s="128">
        <v>693218</v>
      </c>
      <c r="F641" s="128">
        <v>155144</v>
      </c>
      <c r="G641" s="128">
        <v>62074</v>
      </c>
      <c r="H641" s="128">
        <v>16480</v>
      </c>
      <c r="I641"/>
      <c r="J641" s="308"/>
      <c r="K641"/>
      <c r="L641"/>
      <c r="M641"/>
      <c r="N641"/>
      <c r="O641"/>
    </row>
    <row r="642" spans="2:15" ht="15" customHeight="1" x14ac:dyDescent="0.35">
      <c r="B642" s="123" t="s">
        <v>220</v>
      </c>
      <c r="C642" s="123"/>
      <c r="D642" s="132"/>
      <c r="E642" s="132"/>
      <c r="F642" s="132"/>
      <c r="G642" s="132"/>
      <c r="H642" s="132"/>
      <c r="I642"/>
      <c r="J642" s="13"/>
      <c r="K642"/>
      <c r="L642"/>
      <c r="M642"/>
      <c r="N642"/>
      <c r="O642"/>
    </row>
    <row r="643" spans="2:15" ht="15" customHeight="1" x14ac:dyDescent="0.35">
      <c r="B643" s="142">
        <v>2020</v>
      </c>
      <c r="C643" s="142"/>
      <c r="D643" s="228">
        <v>726</v>
      </c>
      <c r="E643" s="228">
        <v>219917</v>
      </c>
      <c r="F643" s="228">
        <v>79363</v>
      </c>
      <c r="G643" s="228">
        <v>21826</v>
      </c>
      <c r="H643" s="228">
        <v>4771</v>
      </c>
      <c r="I643"/>
      <c r="J643" s="13"/>
      <c r="K643"/>
      <c r="L643"/>
      <c r="M643"/>
      <c r="N643"/>
      <c r="O643"/>
    </row>
    <row r="644" spans="2:15" ht="15" customHeight="1" x14ac:dyDescent="0.35">
      <c r="B644" s="142">
        <v>2019</v>
      </c>
      <c r="C644" s="142"/>
      <c r="D644" s="228">
        <v>717</v>
      </c>
      <c r="E644" s="228">
        <v>265954</v>
      </c>
      <c r="F644" s="228">
        <v>98025</v>
      </c>
      <c r="G644" s="228">
        <v>36131</v>
      </c>
      <c r="H644" s="228">
        <v>18901</v>
      </c>
      <c r="I644"/>
      <c r="J644" s="13"/>
      <c r="K644"/>
      <c r="L644"/>
      <c r="M644"/>
      <c r="N644"/>
      <c r="O644"/>
    </row>
    <row r="645" spans="2:15" ht="15" customHeight="1" x14ac:dyDescent="0.35">
      <c r="B645" s="142">
        <v>2018</v>
      </c>
      <c r="C645" s="142"/>
      <c r="D645" s="228">
        <v>715</v>
      </c>
      <c r="E645" s="228">
        <v>243073</v>
      </c>
      <c r="F645" s="228">
        <v>87526</v>
      </c>
      <c r="G645" s="228">
        <v>31279</v>
      </c>
      <c r="H645" s="228">
        <v>18367</v>
      </c>
      <c r="I645"/>
      <c r="J645" s="13"/>
      <c r="K645"/>
      <c r="L645"/>
      <c r="M645"/>
      <c r="N645"/>
      <c r="O645"/>
    </row>
    <row r="646" spans="2:15" ht="15" customHeight="1" x14ac:dyDescent="0.35">
      <c r="B646" s="142">
        <v>2017</v>
      </c>
      <c r="C646" s="142"/>
      <c r="D646" s="228">
        <v>687</v>
      </c>
      <c r="E646" s="228">
        <v>239684</v>
      </c>
      <c r="F646" s="228">
        <v>84739</v>
      </c>
      <c r="G646" s="228">
        <v>33532</v>
      </c>
      <c r="H646" s="228">
        <v>13930</v>
      </c>
      <c r="I646"/>
      <c r="J646" s="13"/>
      <c r="K646"/>
      <c r="L646"/>
      <c r="M646"/>
      <c r="N646"/>
      <c r="O646"/>
    </row>
    <row r="647" spans="2:15" ht="15" customHeight="1" x14ac:dyDescent="0.35">
      <c r="B647" s="142">
        <v>2016</v>
      </c>
      <c r="C647" s="142"/>
      <c r="D647" s="228">
        <v>674</v>
      </c>
      <c r="E647" s="228">
        <v>205486</v>
      </c>
      <c r="F647" s="228">
        <v>69484</v>
      </c>
      <c r="G647" s="228">
        <v>25411</v>
      </c>
      <c r="H647" s="228">
        <v>9447</v>
      </c>
      <c r="I647"/>
      <c r="J647" s="13"/>
      <c r="K647"/>
      <c r="L647"/>
      <c r="M647"/>
      <c r="N647"/>
      <c r="O647"/>
    </row>
    <row r="648" spans="2:15" ht="15" customHeight="1" x14ac:dyDescent="0.35">
      <c r="B648" s="142">
        <v>2015</v>
      </c>
      <c r="C648" s="142"/>
      <c r="D648" s="128">
        <v>685</v>
      </c>
      <c r="E648" s="128">
        <v>201842</v>
      </c>
      <c r="F648" s="128">
        <v>67186</v>
      </c>
      <c r="G648" s="128">
        <v>21278</v>
      </c>
      <c r="H648" s="128">
        <v>-15275</v>
      </c>
      <c r="I648"/>
      <c r="J648" s="13"/>
      <c r="K648"/>
      <c r="L648"/>
      <c r="M648"/>
      <c r="N648"/>
      <c r="O648"/>
    </row>
    <row r="649" spans="2:15" ht="15" customHeight="1" x14ac:dyDescent="0.35">
      <c r="B649" s="142">
        <v>2014</v>
      </c>
      <c r="C649" s="142"/>
      <c r="D649" s="128">
        <v>703</v>
      </c>
      <c r="E649" s="128">
        <v>206632</v>
      </c>
      <c r="F649" s="128">
        <v>63340</v>
      </c>
      <c r="G649" s="128">
        <v>19033</v>
      </c>
      <c r="H649" s="128">
        <v>-11959</v>
      </c>
      <c r="I649"/>
      <c r="J649" s="7"/>
      <c r="K649"/>
      <c r="L649"/>
      <c r="M649"/>
      <c r="N649"/>
      <c r="O649"/>
    </row>
    <row r="650" spans="2:15" ht="15" customHeight="1" x14ac:dyDescent="0.35">
      <c r="B650" s="142">
        <v>2013</v>
      </c>
      <c r="C650" s="142"/>
      <c r="D650" s="128">
        <v>708</v>
      </c>
      <c r="E650" s="128">
        <v>201046</v>
      </c>
      <c r="F650" s="128">
        <v>65641</v>
      </c>
      <c r="G650" s="128">
        <v>19241</v>
      </c>
      <c r="H650" s="128">
        <v>-10504</v>
      </c>
      <c r="I650"/>
      <c r="J650" s="7"/>
      <c r="K650"/>
      <c r="L650"/>
      <c r="M650"/>
      <c r="N650"/>
      <c r="O650"/>
    </row>
    <row r="651" spans="2:15" s="13" customFormat="1" ht="15" customHeight="1" collapsed="1" x14ac:dyDescent="0.35">
      <c r="B651" s="126">
        <v>2012</v>
      </c>
      <c r="C651" s="126"/>
      <c r="D651" s="128">
        <v>763</v>
      </c>
      <c r="E651" s="128">
        <v>220805</v>
      </c>
      <c r="F651" s="128">
        <v>68734</v>
      </c>
      <c r="G651" s="128">
        <v>15316</v>
      </c>
      <c r="H651" s="128">
        <v>-11528</v>
      </c>
      <c r="I651"/>
      <c r="J651" s="7"/>
      <c r="K651"/>
      <c r="L651"/>
      <c r="M651"/>
      <c r="N651"/>
      <c r="O651"/>
    </row>
    <row r="652" spans="2:15" s="13" customFormat="1" ht="15" customHeight="1" x14ac:dyDescent="0.35">
      <c r="B652" s="126">
        <v>2011</v>
      </c>
      <c r="C652" s="126"/>
      <c r="D652" s="128">
        <v>807</v>
      </c>
      <c r="E652" s="128">
        <v>265506</v>
      </c>
      <c r="F652" s="128">
        <v>90655</v>
      </c>
      <c r="G652" s="128">
        <v>23962</v>
      </c>
      <c r="H652" s="128">
        <v>-8460</v>
      </c>
      <c r="I652"/>
      <c r="J652" s="7"/>
      <c r="K652"/>
      <c r="L652"/>
      <c r="M652"/>
      <c r="N652"/>
      <c r="O652"/>
    </row>
    <row r="653" spans="2:15" s="13" customFormat="1" ht="15" customHeight="1" x14ac:dyDescent="0.35">
      <c r="B653" s="126">
        <v>2010</v>
      </c>
      <c r="C653" s="126"/>
      <c r="D653" s="128">
        <v>866</v>
      </c>
      <c r="E653" s="128">
        <v>285991</v>
      </c>
      <c r="F653" s="128">
        <v>103710</v>
      </c>
      <c r="G653" s="128">
        <v>32292</v>
      </c>
      <c r="H653" s="128">
        <v>1909</v>
      </c>
      <c r="I653"/>
      <c r="J653" s="7"/>
      <c r="K653"/>
      <c r="L653"/>
      <c r="M653"/>
      <c r="N653"/>
      <c r="O653"/>
    </row>
    <row r="654" spans="2:15" ht="15" customHeight="1" x14ac:dyDescent="0.35">
      <c r="B654" s="126">
        <v>2009</v>
      </c>
      <c r="C654" s="126"/>
      <c r="D654" s="128">
        <v>936</v>
      </c>
      <c r="E654" s="128">
        <v>316164</v>
      </c>
      <c r="F654" s="128">
        <v>118860</v>
      </c>
      <c r="G654" s="128">
        <v>38292</v>
      </c>
      <c r="H654" s="128">
        <v>3035</v>
      </c>
      <c r="I654"/>
      <c r="J654" s="7"/>
      <c r="K654"/>
      <c r="L654"/>
      <c r="M654"/>
      <c r="N654"/>
      <c r="O654"/>
    </row>
    <row r="655" spans="2:15" ht="15" customHeight="1" x14ac:dyDescent="0.35">
      <c r="B655" s="126">
        <v>2008</v>
      </c>
      <c r="C655" s="126"/>
      <c r="D655" s="128">
        <v>975</v>
      </c>
      <c r="E655" s="128">
        <v>356199</v>
      </c>
      <c r="F655" s="128">
        <v>122930</v>
      </c>
      <c r="G655" s="128">
        <v>35708</v>
      </c>
      <c r="H655" s="128">
        <v>-1882</v>
      </c>
      <c r="I655"/>
      <c r="J655" s="309"/>
      <c r="K655"/>
      <c r="L655"/>
      <c r="M655"/>
      <c r="N655"/>
      <c r="O655"/>
    </row>
    <row r="656" spans="2:15" ht="15" customHeight="1" x14ac:dyDescent="0.35">
      <c r="B656" s="310" t="s">
        <v>20</v>
      </c>
      <c r="C656" s="310"/>
      <c r="D656" s="313"/>
      <c r="E656" s="313"/>
      <c r="F656" s="313"/>
      <c r="G656" s="313"/>
      <c r="H656" s="313"/>
      <c r="I656"/>
      <c r="J656" s="309"/>
      <c r="K656"/>
      <c r="L656"/>
      <c r="M656"/>
      <c r="N656"/>
      <c r="O656"/>
    </row>
    <row r="657" spans="2:15" ht="15" customHeight="1" x14ac:dyDescent="0.35">
      <c r="B657" s="123" t="s">
        <v>454</v>
      </c>
      <c r="C657" s="123"/>
      <c r="D657" s="124"/>
      <c r="E657" s="124"/>
      <c r="F657" s="124"/>
      <c r="G657" s="124"/>
      <c r="H657" s="124"/>
      <c r="I657"/>
      <c r="J657" s="309"/>
      <c r="K657"/>
      <c r="L657"/>
      <c r="M657"/>
      <c r="N657"/>
      <c r="O657"/>
    </row>
    <row r="658" spans="2:15" ht="15" customHeight="1" x14ac:dyDescent="0.35">
      <c r="B658" s="142">
        <v>2020</v>
      </c>
      <c r="C658" s="142"/>
      <c r="D658" s="228">
        <v>4890</v>
      </c>
      <c r="E658" s="228">
        <v>10730559</v>
      </c>
      <c r="F658" s="228">
        <v>4114354</v>
      </c>
      <c r="G658" s="228">
        <v>3481303</v>
      </c>
      <c r="H658" s="228">
        <v>1479147</v>
      </c>
      <c r="I658"/>
      <c r="J658" s="309"/>
      <c r="K658"/>
      <c r="L658"/>
      <c r="M658"/>
      <c r="N658"/>
      <c r="O658"/>
    </row>
    <row r="659" spans="2:15" ht="15" customHeight="1" x14ac:dyDescent="0.35">
      <c r="B659" s="142">
        <v>2019</v>
      </c>
      <c r="C659" s="142"/>
      <c r="D659" s="228">
        <v>4501</v>
      </c>
      <c r="E659" s="228">
        <v>11593722</v>
      </c>
      <c r="F659" s="228">
        <v>4091369</v>
      </c>
      <c r="G659" s="228">
        <v>3535180</v>
      </c>
      <c r="H659" s="228">
        <v>1838151</v>
      </c>
      <c r="I659"/>
      <c r="J659" s="309"/>
      <c r="K659"/>
      <c r="L659"/>
      <c r="M659"/>
      <c r="N659"/>
      <c r="O659"/>
    </row>
    <row r="660" spans="2:15" ht="15" customHeight="1" x14ac:dyDescent="0.35">
      <c r="B660" s="142">
        <v>2018</v>
      </c>
      <c r="C660" s="142"/>
      <c r="D660" s="228">
        <v>4365</v>
      </c>
      <c r="E660" s="228">
        <v>11988486</v>
      </c>
      <c r="F660" s="228">
        <v>3911405</v>
      </c>
      <c r="G660" s="228">
        <v>3350888</v>
      </c>
      <c r="H660" s="228">
        <v>1652892</v>
      </c>
      <c r="I660"/>
      <c r="J660" s="309"/>
      <c r="K660"/>
      <c r="L660"/>
      <c r="M660"/>
      <c r="N660"/>
      <c r="O660"/>
    </row>
    <row r="661" spans="2:15" ht="15" customHeight="1" x14ac:dyDescent="0.35">
      <c r="B661" s="142">
        <v>2017</v>
      </c>
      <c r="C661" s="142"/>
      <c r="D661" s="228">
        <v>4062</v>
      </c>
      <c r="E661" s="228">
        <v>11173688</v>
      </c>
      <c r="F661" s="228">
        <v>3673506</v>
      </c>
      <c r="G661" s="228">
        <v>3150009</v>
      </c>
      <c r="H661" s="228">
        <v>1541073</v>
      </c>
      <c r="I661"/>
      <c r="J661" s="309"/>
      <c r="K661"/>
      <c r="L661"/>
      <c r="M661"/>
      <c r="N661"/>
      <c r="O661"/>
    </row>
    <row r="662" spans="2:15" ht="15" customHeight="1" x14ac:dyDescent="0.35">
      <c r="B662" s="142">
        <v>2016</v>
      </c>
      <c r="C662" s="142"/>
      <c r="D662" s="228">
        <v>3977</v>
      </c>
      <c r="E662" s="228">
        <v>11481669</v>
      </c>
      <c r="F662" s="228">
        <v>4386601</v>
      </c>
      <c r="G662" s="228">
        <v>3883813</v>
      </c>
      <c r="H662" s="228">
        <v>2126138</v>
      </c>
      <c r="I662"/>
      <c r="J662" s="7"/>
      <c r="K662"/>
      <c r="L662"/>
      <c r="M662"/>
      <c r="N662"/>
      <c r="O662"/>
    </row>
    <row r="663" spans="2:15" s="13" customFormat="1" ht="15" customHeight="1" collapsed="1" x14ac:dyDescent="0.35">
      <c r="B663" s="142">
        <v>2015</v>
      </c>
      <c r="C663" s="142"/>
      <c r="D663" s="128">
        <v>1209</v>
      </c>
      <c r="E663" s="128">
        <v>10821034</v>
      </c>
      <c r="F663" s="128">
        <v>4131092</v>
      </c>
      <c r="G663" s="128">
        <v>3652130</v>
      </c>
      <c r="H663" s="128">
        <v>2149205</v>
      </c>
      <c r="I663"/>
      <c r="J663" s="7"/>
      <c r="K663"/>
      <c r="L663"/>
      <c r="M663"/>
      <c r="N663"/>
      <c r="O663"/>
    </row>
    <row r="664" spans="2:15" s="13" customFormat="1" ht="15" customHeight="1" x14ac:dyDescent="0.35">
      <c r="B664" s="142">
        <v>2014</v>
      </c>
      <c r="C664" s="142"/>
      <c r="D664" s="228">
        <v>941</v>
      </c>
      <c r="E664" s="228">
        <v>12439262</v>
      </c>
      <c r="F664" s="228">
        <v>4548930</v>
      </c>
      <c r="G664" s="228">
        <v>4114250</v>
      </c>
      <c r="H664" s="228">
        <v>2255607</v>
      </c>
      <c r="I664"/>
      <c r="J664" s="7"/>
      <c r="K664"/>
      <c r="L664"/>
      <c r="M664"/>
      <c r="N664"/>
      <c r="O664"/>
    </row>
    <row r="665" spans="2:15" s="13" customFormat="1" ht="15" customHeight="1" x14ac:dyDescent="0.35">
      <c r="B665" s="142">
        <v>2013</v>
      </c>
      <c r="C665" s="142"/>
      <c r="D665" s="128">
        <v>925</v>
      </c>
      <c r="E665" s="128">
        <v>13005215</v>
      </c>
      <c r="F665" s="128">
        <v>4417283</v>
      </c>
      <c r="G665" s="128">
        <v>3936014</v>
      </c>
      <c r="H665" s="128">
        <v>2295119</v>
      </c>
      <c r="I665"/>
      <c r="J665" s="7"/>
      <c r="K665"/>
      <c r="L665"/>
      <c r="M665"/>
      <c r="N665"/>
      <c r="O665"/>
    </row>
    <row r="666" spans="2:15" ht="15" customHeight="1" x14ac:dyDescent="0.35">
      <c r="B666" s="126">
        <v>2012</v>
      </c>
      <c r="C666" s="126"/>
      <c r="D666" s="128">
        <v>888</v>
      </c>
      <c r="E666" s="128">
        <v>13414262</v>
      </c>
      <c r="F666" s="128">
        <v>4302411</v>
      </c>
      <c r="G666" s="128">
        <v>3802163</v>
      </c>
      <c r="H666" s="128">
        <v>2136869</v>
      </c>
      <c r="I666"/>
      <c r="J666" s="7"/>
      <c r="K666"/>
      <c r="L666"/>
      <c r="M666"/>
      <c r="N666"/>
      <c r="O666"/>
    </row>
    <row r="667" spans="2:15" ht="15" customHeight="1" x14ac:dyDescent="0.35">
      <c r="B667" s="126">
        <v>2011</v>
      </c>
      <c r="C667" s="126"/>
      <c r="D667" s="128">
        <v>801</v>
      </c>
      <c r="E667" s="128">
        <v>13469268</v>
      </c>
      <c r="F667" s="128">
        <v>3995576</v>
      </c>
      <c r="G667" s="128">
        <v>3518016</v>
      </c>
      <c r="H667" s="128">
        <v>1819563</v>
      </c>
      <c r="I667"/>
      <c r="J667" s="7"/>
      <c r="K667"/>
      <c r="L667"/>
      <c r="M667"/>
      <c r="N667"/>
      <c r="O667"/>
    </row>
    <row r="668" spans="2:15" ht="15" customHeight="1" x14ac:dyDescent="0.35">
      <c r="B668" s="126">
        <v>2010</v>
      </c>
      <c r="C668" s="126"/>
      <c r="D668" s="128">
        <v>745</v>
      </c>
      <c r="E668" s="128">
        <v>12817644</v>
      </c>
      <c r="F668" s="128">
        <v>4020705</v>
      </c>
      <c r="G668" s="128">
        <v>3497646</v>
      </c>
      <c r="H668" s="128">
        <v>2249087</v>
      </c>
      <c r="I668"/>
      <c r="J668" s="309"/>
      <c r="K668"/>
      <c r="L668"/>
      <c r="M668"/>
      <c r="N668"/>
      <c r="O668"/>
    </row>
    <row r="669" spans="2:15" ht="15" customHeight="1" x14ac:dyDescent="0.35">
      <c r="B669" s="126">
        <v>2009</v>
      </c>
      <c r="C669" s="126"/>
      <c r="D669" s="128">
        <v>714</v>
      </c>
      <c r="E669" s="128">
        <v>11473364</v>
      </c>
      <c r="F669" s="128">
        <v>3807108</v>
      </c>
      <c r="G669" s="128">
        <v>3412091</v>
      </c>
      <c r="H669" s="128">
        <v>1648201</v>
      </c>
      <c r="I669"/>
      <c r="J669" s="309"/>
      <c r="K669"/>
      <c r="L669"/>
      <c r="M669"/>
      <c r="N669"/>
      <c r="O669"/>
    </row>
    <row r="670" spans="2:15" ht="15" customHeight="1" x14ac:dyDescent="0.35">
      <c r="B670" s="126">
        <v>2008</v>
      </c>
      <c r="C670" s="126"/>
      <c r="D670" s="128">
        <v>678</v>
      </c>
      <c r="E670" s="128">
        <v>13769609</v>
      </c>
      <c r="F670" s="128">
        <v>3485823</v>
      </c>
      <c r="G670" s="128">
        <v>3193391</v>
      </c>
      <c r="H670" s="128">
        <v>1526201</v>
      </c>
      <c r="I670"/>
      <c r="J670" s="309"/>
      <c r="K670"/>
      <c r="L670"/>
      <c r="M670"/>
      <c r="N670"/>
      <c r="O670"/>
    </row>
    <row r="671" spans="2:15" ht="15" customHeight="1" x14ac:dyDescent="0.35">
      <c r="B671" s="310" t="s">
        <v>35</v>
      </c>
      <c r="C671" s="310"/>
      <c r="D671" s="311"/>
      <c r="E671" s="311"/>
      <c r="F671" s="311"/>
      <c r="G671" s="311"/>
      <c r="H671" s="311"/>
      <c r="I671"/>
      <c r="J671" s="309"/>
      <c r="K671"/>
      <c r="L671"/>
      <c r="M671"/>
      <c r="N671"/>
      <c r="O671"/>
    </row>
    <row r="672" spans="2:15" s="13" customFormat="1" ht="15" customHeight="1" collapsed="1" x14ac:dyDescent="0.35">
      <c r="B672" s="123" t="s">
        <v>221</v>
      </c>
      <c r="C672" s="123"/>
      <c r="D672" s="132"/>
      <c r="E672" s="132"/>
      <c r="F672" s="132"/>
      <c r="G672" s="132"/>
      <c r="H672" s="132"/>
      <c r="I672"/>
      <c r="J672" s="7"/>
      <c r="K672"/>
      <c r="L672"/>
      <c r="M672"/>
      <c r="N672"/>
      <c r="O672"/>
    </row>
    <row r="673" spans="2:15" s="13" customFormat="1" ht="15" customHeight="1" x14ac:dyDescent="0.35">
      <c r="B673" s="142">
        <v>2020</v>
      </c>
      <c r="C673" s="142"/>
      <c r="D673" s="228">
        <v>3694</v>
      </c>
      <c r="E673" s="228">
        <v>7149</v>
      </c>
      <c r="F673" s="228">
        <v>5431</v>
      </c>
      <c r="G673" s="228">
        <v>5258</v>
      </c>
      <c r="H673" s="228">
        <v>5238</v>
      </c>
      <c r="I673"/>
      <c r="J673" s="7"/>
      <c r="K673"/>
      <c r="L673"/>
      <c r="M673"/>
      <c r="N673"/>
      <c r="O673"/>
    </row>
    <row r="674" spans="2:15" s="13" customFormat="1" ht="15" customHeight="1" x14ac:dyDescent="0.35">
      <c r="B674" s="142">
        <v>2019</v>
      </c>
      <c r="C674" s="142"/>
      <c r="D674" s="228">
        <v>3442</v>
      </c>
      <c r="E674" s="228">
        <v>9371</v>
      </c>
      <c r="F674" s="228">
        <v>6839</v>
      </c>
      <c r="G674" s="228">
        <v>6527</v>
      </c>
      <c r="H674" s="228">
        <v>6464</v>
      </c>
      <c r="I674"/>
      <c r="J674" s="7"/>
      <c r="K674"/>
      <c r="L674"/>
      <c r="M674"/>
      <c r="N674"/>
      <c r="O674"/>
    </row>
    <row r="675" spans="2:15" s="13" customFormat="1" ht="15" customHeight="1" x14ac:dyDescent="0.35">
      <c r="B675" s="142">
        <v>2018</v>
      </c>
      <c r="C675" s="142"/>
      <c r="D675" s="228">
        <v>3473</v>
      </c>
      <c r="E675" s="228">
        <v>9098</v>
      </c>
      <c r="F675" s="228">
        <v>6520</v>
      </c>
      <c r="G675" s="228">
        <v>6276</v>
      </c>
      <c r="H675" s="228">
        <v>6206</v>
      </c>
      <c r="I675"/>
      <c r="J675" s="7"/>
      <c r="K675"/>
      <c r="L675"/>
      <c r="M675"/>
      <c r="N675"/>
      <c r="O675"/>
    </row>
    <row r="676" spans="2:15" s="13" customFormat="1" ht="15" customHeight="1" x14ac:dyDescent="0.35">
      <c r="B676" s="142">
        <v>2017</v>
      </c>
      <c r="C676" s="142"/>
      <c r="D676" s="228">
        <v>3236</v>
      </c>
      <c r="E676" s="228">
        <v>8420</v>
      </c>
      <c r="F676" s="228">
        <v>6143</v>
      </c>
      <c r="G676" s="228">
        <v>5944</v>
      </c>
      <c r="H676" s="228">
        <v>5901</v>
      </c>
      <c r="I676"/>
      <c r="J676" s="7"/>
      <c r="K676"/>
      <c r="L676"/>
      <c r="M676"/>
      <c r="N676"/>
      <c r="O676"/>
    </row>
    <row r="677" spans="2:15" s="13" customFormat="1" ht="15" customHeight="1" x14ac:dyDescent="0.35">
      <c r="B677" s="142">
        <v>2016</v>
      </c>
      <c r="C677" s="142"/>
      <c r="D677" s="228">
        <v>3194</v>
      </c>
      <c r="E677" s="228">
        <v>7736</v>
      </c>
      <c r="F677" s="228">
        <v>5934</v>
      </c>
      <c r="G677" s="228">
        <v>5786</v>
      </c>
      <c r="H677" s="228">
        <v>5766</v>
      </c>
      <c r="I677"/>
      <c r="J677" s="7"/>
      <c r="K677"/>
      <c r="L677"/>
      <c r="M677"/>
      <c r="N677"/>
      <c r="O677"/>
    </row>
    <row r="678" spans="2:15" ht="15" customHeight="1" x14ac:dyDescent="0.35">
      <c r="B678" s="142">
        <v>2015</v>
      </c>
      <c r="C678" s="142"/>
      <c r="D678" s="128">
        <v>442</v>
      </c>
      <c r="E678" s="128">
        <v>1565</v>
      </c>
      <c r="F678" s="128">
        <v>1127</v>
      </c>
      <c r="G678" s="128">
        <v>1075</v>
      </c>
      <c r="H678" s="128">
        <v>1059</v>
      </c>
      <c r="I678"/>
      <c r="J678" s="7"/>
      <c r="K678"/>
      <c r="L678"/>
      <c r="M678"/>
      <c r="N678"/>
      <c r="O678"/>
    </row>
    <row r="679" spans="2:15" ht="15" customHeight="1" x14ac:dyDescent="0.35">
      <c r="B679" s="142">
        <v>2014</v>
      </c>
      <c r="C679" s="142"/>
      <c r="D679" s="128">
        <v>182</v>
      </c>
      <c r="E679" s="128">
        <v>868</v>
      </c>
      <c r="F679" s="128">
        <v>492</v>
      </c>
      <c r="G679" s="128">
        <v>456</v>
      </c>
      <c r="H679" s="128">
        <v>433</v>
      </c>
      <c r="I679"/>
      <c r="J679" s="7"/>
      <c r="K679"/>
      <c r="L679"/>
      <c r="M679"/>
      <c r="N679"/>
      <c r="O679"/>
    </row>
    <row r="680" spans="2:15" ht="15" customHeight="1" x14ac:dyDescent="0.35">
      <c r="B680" s="142">
        <v>2013</v>
      </c>
      <c r="C680" s="142"/>
      <c r="D680" s="128">
        <v>162</v>
      </c>
      <c r="E680" s="128">
        <v>499</v>
      </c>
      <c r="F680" s="128">
        <v>371</v>
      </c>
      <c r="G680" s="128">
        <v>364</v>
      </c>
      <c r="H680" s="128">
        <v>364</v>
      </c>
      <c r="I680"/>
      <c r="J680" s="7"/>
      <c r="K680"/>
      <c r="L680"/>
      <c r="M680"/>
      <c r="N680"/>
      <c r="O680"/>
    </row>
    <row r="681" spans="2:15" ht="15" customHeight="1" x14ac:dyDescent="0.35">
      <c r="B681" s="126">
        <v>2012</v>
      </c>
      <c r="C681" s="126"/>
      <c r="D681" s="128">
        <v>135</v>
      </c>
      <c r="E681" s="128">
        <v>302</v>
      </c>
      <c r="F681" s="128">
        <v>215</v>
      </c>
      <c r="G681" s="128">
        <v>211</v>
      </c>
      <c r="H681" s="128">
        <v>211</v>
      </c>
      <c r="I681"/>
      <c r="J681" s="309"/>
      <c r="K681"/>
      <c r="L681"/>
      <c r="M681"/>
      <c r="N681"/>
      <c r="O681"/>
    </row>
    <row r="682" spans="2:15" ht="15" customHeight="1" x14ac:dyDescent="0.35">
      <c r="B682" s="126">
        <v>2011</v>
      </c>
      <c r="C682" s="126"/>
      <c r="D682" s="128">
        <v>55</v>
      </c>
      <c r="E682" s="128">
        <v>230</v>
      </c>
      <c r="F682" s="128">
        <v>161</v>
      </c>
      <c r="G682" s="128">
        <v>158</v>
      </c>
      <c r="H682" s="128">
        <v>158</v>
      </c>
      <c r="I682"/>
      <c r="J682" s="309"/>
      <c r="K682"/>
      <c r="L682"/>
      <c r="M682"/>
      <c r="N682"/>
      <c r="O682"/>
    </row>
    <row r="683" spans="2:15" ht="15" customHeight="1" x14ac:dyDescent="0.35">
      <c r="B683" s="126">
        <v>2010</v>
      </c>
      <c r="C683" s="126"/>
      <c r="D683" s="128">
        <v>16</v>
      </c>
      <c r="E683" s="128">
        <v>230</v>
      </c>
      <c r="F683" s="128">
        <v>164</v>
      </c>
      <c r="G683" s="128">
        <v>160</v>
      </c>
      <c r="H683" s="128">
        <v>160</v>
      </c>
      <c r="I683"/>
      <c r="J683" s="309"/>
      <c r="K683"/>
      <c r="L683"/>
      <c r="M683"/>
      <c r="N683"/>
      <c r="O683"/>
    </row>
    <row r="684" spans="2:15" s="13" customFormat="1" ht="15" customHeight="1" collapsed="1" x14ac:dyDescent="0.35">
      <c r="B684" s="126">
        <v>2009</v>
      </c>
      <c r="C684" s="126"/>
      <c r="D684" s="128">
        <v>17</v>
      </c>
      <c r="E684" s="128">
        <v>405</v>
      </c>
      <c r="F684" s="128">
        <v>191</v>
      </c>
      <c r="G684" s="128">
        <v>164</v>
      </c>
      <c r="H684" s="128">
        <v>152</v>
      </c>
      <c r="I684"/>
      <c r="J684" s="309"/>
      <c r="K684"/>
      <c r="L684"/>
      <c r="M684"/>
      <c r="N684"/>
      <c r="O684"/>
    </row>
    <row r="685" spans="2:15" s="13" customFormat="1" ht="15" customHeight="1" x14ac:dyDescent="0.35">
      <c r="B685" s="126">
        <v>2008</v>
      </c>
      <c r="C685" s="126"/>
      <c r="D685" s="128">
        <v>6</v>
      </c>
      <c r="E685" s="128">
        <v>248</v>
      </c>
      <c r="F685" s="128">
        <v>156</v>
      </c>
      <c r="G685" s="128">
        <v>152</v>
      </c>
      <c r="H685" s="128">
        <v>152</v>
      </c>
      <c r="I685"/>
      <c r="J685" s="7"/>
      <c r="K685"/>
      <c r="L685"/>
      <c r="M685"/>
      <c r="N685"/>
      <c r="O685"/>
    </row>
    <row r="686" spans="2:15" s="13" customFormat="1" ht="15" customHeight="1" x14ac:dyDescent="0.35">
      <c r="B686" s="123" t="s">
        <v>222</v>
      </c>
      <c r="C686" s="123"/>
      <c r="D686" s="132"/>
      <c r="E686" s="132"/>
      <c r="F686" s="132"/>
      <c r="G686" s="132"/>
      <c r="H686" s="132"/>
      <c r="I686"/>
      <c r="J686" s="7"/>
      <c r="K686"/>
      <c r="L686"/>
      <c r="M686"/>
      <c r="N686"/>
      <c r="O686"/>
    </row>
    <row r="687" spans="2:15" s="13" customFormat="1" ht="15" customHeight="1" x14ac:dyDescent="0.35">
      <c r="B687" s="142">
        <v>2020</v>
      </c>
      <c r="C687" s="142"/>
      <c r="D687" s="228">
        <v>1196</v>
      </c>
      <c r="E687" s="228">
        <v>10723410</v>
      </c>
      <c r="F687" s="228">
        <v>4108923</v>
      </c>
      <c r="G687" s="228">
        <v>3476044</v>
      </c>
      <c r="H687" s="228">
        <v>1473909</v>
      </c>
      <c r="I687"/>
      <c r="J687" s="7"/>
      <c r="K687"/>
      <c r="L687"/>
      <c r="M687"/>
      <c r="N687"/>
      <c r="O687"/>
    </row>
    <row r="688" spans="2:15" s="13" customFormat="1" ht="15" customHeight="1" x14ac:dyDescent="0.35">
      <c r="B688" s="142">
        <v>2019</v>
      </c>
      <c r="C688" s="142"/>
      <c r="D688" s="228">
        <v>1059</v>
      </c>
      <c r="E688" s="228">
        <v>11584351</v>
      </c>
      <c r="F688" s="228">
        <v>4084529</v>
      </c>
      <c r="G688" s="228">
        <v>3528653</v>
      </c>
      <c r="H688" s="228">
        <v>1831686</v>
      </c>
      <c r="I688"/>
      <c r="J688" s="7"/>
      <c r="K688"/>
      <c r="L688"/>
      <c r="M688"/>
      <c r="N688"/>
      <c r="O688"/>
    </row>
    <row r="689" spans="2:15" s="13" customFormat="1" ht="15" customHeight="1" x14ac:dyDescent="0.35">
      <c r="B689" s="142">
        <v>2018</v>
      </c>
      <c r="C689" s="142"/>
      <c r="D689" s="228">
        <v>892</v>
      </c>
      <c r="E689" s="228">
        <v>11979388</v>
      </c>
      <c r="F689" s="228">
        <v>3904885</v>
      </c>
      <c r="G689" s="228">
        <v>3344612</v>
      </c>
      <c r="H689" s="228">
        <v>1646686</v>
      </c>
      <c r="I689"/>
      <c r="J689" s="7"/>
      <c r="K689"/>
      <c r="L689"/>
      <c r="M689"/>
      <c r="N689"/>
      <c r="O689"/>
    </row>
    <row r="690" spans="2:15" ht="15" customHeight="1" x14ac:dyDescent="0.35">
      <c r="B690" s="142">
        <v>2017</v>
      </c>
      <c r="C690" s="142"/>
      <c r="D690" s="228">
        <v>826</v>
      </c>
      <c r="E690" s="228">
        <v>11165268</v>
      </c>
      <c r="F690" s="228">
        <v>3667363</v>
      </c>
      <c r="G690" s="228">
        <v>3144065</v>
      </c>
      <c r="H690" s="228">
        <v>1535172</v>
      </c>
      <c r="I690"/>
      <c r="J690" s="7"/>
      <c r="K690"/>
      <c r="L690"/>
      <c r="M690"/>
      <c r="N690"/>
      <c r="O690"/>
    </row>
    <row r="691" spans="2:15" ht="15" customHeight="1" x14ac:dyDescent="0.35">
      <c r="B691" s="142">
        <v>2016</v>
      </c>
      <c r="C691" s="142"/>
      <c r="D691" s="228">
        <v>783</v>
      </c>
      <c r="E691" s="228">
        <v>11473934</v>
      </c>
      <c r="F691" s="228">
        <v>4380667</v>
      </c>
      <c r="G691" s="228">
        <v>3878027</v>
      </c>
      <c r="H691" s="228">
        <v>2120372</v>
      </c>
      <c r="I691"/>
      <c r="J691" s="7"/>
      <c r="K691"/>
      <c r="L691"/>
      <c r="M691"/>
      <c r="N691"/>
      <c r="O691"/>
    </row>
    <row r="692" spans="2:15" ht="15" customHeight="1" x14ac:dyDescent="0.35">
      <c r="B692" s="142">
        <v>2015</v>
      </c>
      <c r="C692" s="142"/>
      <c r="D692" s="128">
        <v>767</v>
      </c>
      <c r="E692" s="128">
        <v>10819469</v>
      </c>
      <c r="F692" s="128">
        <v>4129965</v>
      </c>
      <c r="G692" s="128">
        <v>3651056</v>
      </c>
      <c r="H692" s="128">
        <v>2148146</v>
      </c>
      <c r="I692"/>
      <c r="J692" s="7"/>
      <c r="K692"/>
      <c r="L692"/>
      <c r="M692"/>
      <c r="N692"/>
      <c r="O692"/>
    </row>
    <row r="693" spans="2:15" ht="15" customHeight="1" x14ac:dyDescent="0.35">
      <c r="B693" s="142">
        <v>2014</v>
      </c>
      <c r="C693" s="142"/>
      <c r="D693" s="128">
        <v>759</v>
      </c>
      <c r="E693" s="128">
        <v>12438393</v>
      </c>
      <c r="F693" s="128">
        <v>4548438</v>
      </c>
      <c r="G693" s="128">
        <v>4113793</v>
      </c>
      <c r="H693" s="128">
        <v>2255174</v>
      </c>
      <c r="I693"/>
      <c r="J693" s="7"/>
      <c r="K693"/>
      <c r="L693"/>
      <c r="M693"/>
      <c r="N693"/>
      <c r="O693"/>
    </row>
    <row r="694" spans="2:15" ht="15" customHeight="1" x14ac:dyDescent="0.35">
      <c r="B694" s="142">
        <v>2013</v>
      </c>
      <c r="C694" s="142"/>
      <c r="D694" s="128">
        <v>763</v>
      </c>
      <c r="E694" s="128">
        <v>13004716</v>
      </c>
      <c r="F694" s="128">
        <v>4416911</v>
      </c>
      <c r="G694" s="128">
        <v>3935650</v>
      </c>
      <c r="H694" s="128">
        <v>2294754</v>
      </c>
      <c r="I694"/>
      <c r="J694" s="13"/>
      <c r="K694"/>
      <c r="L694"/>
      <c r="M694"/>
      <c r="N694"/>
      <c r="O694"/>
    </row>
    <row r="695" spans="2:15" ht="15" customHeight="1" x14ac:dyDescent="0.35">
      <c r="B695" s="126">
        <v>2012</v>
      </c>
      <c r="C695" s="126"/>
      <c r="D695" s="128">
        <v>753</v>
      </c>
      <c r="E695" s="128">
        <v>13413959</v>
      </c>
      <c r="F695" s="128">
        <v>4302196</v>
      </c>
      <c r="G695" s="128">
        <v>3801952</v>
      </c>
      <c r="H695" s="128">
        <v>2136657</v>
      </c>
      <c r="I695"/>
      <c r="J695" s="13"/>
      <c r="K695"/>
      <c r="L695"/>
      <c r="M695"/>
      <c r="N695"/>
      <c r="O695"/>
    </row>
    <row r="696" spans="2:15" s="13" customFormat="1" ht="15" customHeight="1" collapsed="1" x14ac:dyDescent="0.35">
      <c r="B696" s="126">
        <v>2011</v>
      </c>
      <c r="C696" s="126"/>
      <c r="D696" s="128">
        <v>746</v>
      </c>
      <c r="E696" s="128">
        <v>13469038</v>
      </c>
      <c r="F696" s="128">
        <v>3995415</v>
      </c>
      <c r="G696" s="128">
        <v>3517858</v>
      </c>
      <c r="H696" s="128">
        <v>1819404</v>
      </c>
      <c r="I696"/>
      <c r="K696"/>
      <c r="L696"/>
      <c r="M696"/>
      <c r="N696"/>
      <c r="O696"/>
    </row>
    <row r="697" spans="2:15" s="13" customFormat="1" ht="15" customHeight="1" x14ac:dyDescent="0.35">
      <c r="B697" s="126">
        <v>2010</v>
      </c>
      <c r="C697" s="126"/>
      <c r="D697" s="128">
        <v>729</v>
      </c>
      <c r="E697" s="128">
        <v>12817413</v>
      </c>
      <c r="F697" s="128">
        <v>4020541</v>
      </c>
      <c r="G697" s="128">
        <v>3497486</v>
      </c>
      <c r="H697" s="128">
        <v>2248927</v>
      </c>
      <c r="I697"/>
      <c r="K697"/>
      <c r="L697"/>
      <c r="M697"/>
      <c r="N697"/>
      <c r="O697"/>
    </row>
    <row r="698" spans="2:15" s="13" customFormat="1" ht="15" customHeight="1" x14ac:dyDescent="0.35">
      <c r="B698" s="126">
        <v>2009</v>
      </c>
      <c r="C698" s="126"/>
      <c r="D698" s="128">
        <v>697</v>
      </c>
      <c r="E698" s="128">
        <v>11472960</v>
      </c>
      <c r="F698" s="128">
        <v>3806917</v>
      </c>
      <c r="G698" s="128">
        <v>3411928</v>
      </c>
      <c r="H698" s="128">
        <v>1648049</v>
      </c>
      <c r="I698"/>
      <c r="J698" s="7"/>
      <c r="K698"/>
      <c r="L698"/>
      <c r="M698"/>
      <c r="N698"/>
      <c r="O698"/>
    </row>
    <row r="699" spans="2:15" ht="15" customHeight="1" x14ac:dyDescent="0.35">
      <c r="B699" s="126">
        <v>2008</v>
      </c>
      <c r="C699" s="126"/>
      <c r="D699" s="128">
        <v>672</v>
      </c>
      <c r="E699" s="128">
        <v>13769361</v>
      </c>
      <c r="F699" s="128">
        <v>3485667</v>
      </c>
      <c r="G699" s="128">
        <v>3193239</v>
      </c>
      <c r="H699" s="128">
        <v>1526049</v>
      </c>
      <c r="I699"/>
      <c r="J699" s="7"/>
      <c r="K699"/>
      <c r="L699"/>
      <c r="M699"/>
      <c r="N699"/>
      <c r="O699"/>
    </row>
    <row r="700" spans="2:15" ht="15" customHeight="1" x14ac:dyDescent="0.35">
      <c r="B700" s="310" t="s">
        <v>11</v>
      </c>
      <c r="C700" s="310"/>
      <c r="D700" s="311"/>
      <c r="E700" s="311"/>
      <c r="F700" s="311"/>
      <c r="G700" s="311"/>
      <c r="H700" s="311"/>
      <c r="I700"/>
      <c r="J700" s="7"/>
      <c r="K700"/>
      <c r="L700"/>
      <c r="M700"/>
      <c r="N700"/>
      <c r="O700"/>
    </row>
    <row r="701" spans="2:15" ht="15" customHeight="1" x14ac:dyDescent="0.35">
      <c r="B701" s="123" t="s">
        <v>223</v>
      </c>
      <c r="C701" s="123"/>
      <c r="D701" s="132"/>
      <c r="E701" s="132"/>
      <c r="F701" s="132"/>
      <c r="G701" s="132"/>
      <c r="H701" s="132"/>
      <c r="I701"/>
      <c r="J701" s="7"/>
      <c r="K701"/>
      <c r="L701"/>
      <c r="M701"/>
      <c r="N701"/>
      <c r="O701"/>
    </row>
    <row r="702" spans="2:15" ht="15" customHeight="1" x14ac:dyDescent="0.35">
      <c r="B702" s="142">
        <v>2020</v>
      </c>
      <c r="C702" s="142"/>
      <c r="D702" s="228">
        <v>4868</v>
      </c>
      <c r="E702" s="228">
        <v>2207530</v>
      </c>
      <c r="F702" s="228">
        <v>1261059</v>
      </c>
      <c r="G702" s="228">
        <v>1143252</v>
      </c>
      <c r="H702" s="228">
        <v>322543</v>
      </c>
      <c r="I702"/>
      <c r="J702" s="7"/>
      <c r="K702"/>
      <c r="L702"/>
      <c r="M702"/>
      <c r="N702"/>
      <c r="O702"/>
    </row>
    <row r="703" spans="2:15" ht="15" customHeight="1" x14ac:dyDescent="0.35">
      <c r="B703" s="142">
        <v>2019</v>
      </c>
      <c r="C703" s="142"/>
      <c r="D703" s="228">
        <v>4479</v>
      </c>
      <c r="E703" s="228">
        <v>2372700</v>
      </c>
      <c r="F703" s="228">
        <v>1418423</v>
      </c>
      <c r="G703" s="228">
        <v>1299329</v>
      </c>
      <c r="H703" s="228">
        <v>538171</v>
      </c>
      <c r="I703"/>
      <c r="J703" s="7"/>
      <c r="K703"/>
      <c r="L703"/>
      <c r="M703"/>
      <c r="N703"/>
      <c r="O703"/>
    </row>
    <row r="704" spans="2:15" ht="15" customHeight="1" x14ac:dyDescent="0.35">
      <c r="B704" s="142">
        <v>2018</v>
      </c>
      <c r="C704" s="142"/>
      <c r="D704" s="228">
        <v>4343</v>
      </c>
      <c r="E704" s="228">
        <v>2169309</v>
      </c>
      <c r="F704" s="228">
        <v>1295548</v>
      </c>
      <c r="G704" s="228">
        <v>1190780</v>
      </c>
      <c r="H704" s="228">
        <v>503936</v>
      </c>
      <c r="I704"/>
      <c r="J704" s="7"/>
      <c r="K704"/>
      <c r="L704"/>
      <c r="M704"/>
      <c r="N704"/>
      <c r="O704"/>
    </row>
    <row r="705" spans="2:15" ht="15" customHeight="1" x14ac:dyDescent="0.35">
      <c r="B705" s="142">
        <v>2017</v>
      </c>
      <c r="C705" s="142"/>
      <c r="D705" s="228">
        <v>4039</v>
      </c>
      <c r="E705" s="228">
        <v>1994372</v>
      </c>
      <c r="F705" s="228">
        <v>1190812</v>
      </c>
      <c r="G705" s="228">
        <v>1095654</v>
      </c>
      <c r="H705" s="228">
        <v>371451</v>
      </c>
      <c r="I705"/>
      <c r="J705" s="7"/>
      <c r="K705"/>
      <c r="L705"/>
      <c r="M705"/>
      <c r="N705"/>
      <c r="O705"/>
    </row>
    <row r="706" spans="2:15" ht="15" customHeight="1" x14ac:dyDescent="0.35">
      <c r="B706" s="142">
        <v>2016</v>
      </c>
      <c r="C706" s="142"/>
      <c r="D706" s="228">
        <v>3953</v>
      </c>
      <c r="E706" s="228">
        <v>1951651</v>
      </c>
      <c r="F706" s="228">
        <v>1247569</v>
      </c>
      <c r="G706" s="228">
        <v>1161208</v>
      </c>
      <c r="H706" s="228">
        <v>446345</v>
      </c>
      <c r="I706"/>
      <c r="J706" s="7"/>
      <c r="K706"/>
      <c r="L706"/>
      <c r="M706"/>
      <c r="N706"/>
      <c r="O706"/>
    </row>
    <row r="707" spans="2:15" ht="15" customHeight="1" x14ac:dyDescent="0.35">
      <c r="B707" s="142">
        <v>2015</v>
      </c>
      <c r="C707" s="142"/>
      <c r="D707" s="128">
        <v>1184</v>
      </c>
      <c r="E707" s="128">
        <v>1875492</v>
      </c>
      <c r="F707" s="128">
        <v>1126546</v>
      </c>
      <c r="G707" s="128">
        <v>1047656</v>
      </c>
      <c r="H707" s="128">
        <v>424722</v>
      </c>
      <c r="I707"/>
      <c r="J707" s="308"/>
      <c r="K707"/>
      <c r="L707"/>
      <c r="M707"/>
      <c r="N707"/>
      <c r="O707"/>
    </row>
    <row r="708" spans="2:15" s="13" customFormat="1" ht="15" customHeight="1" collapsed="1" x14ac:dyDescent="0.35">
      <c r="B708" s="142">
        <v>2014</v>
      </c>
      <c r="C708" s="142"/>
      <c r="D708" s="128">
        <v>915</v>
      </c>
      <c r="E708" s="128">
        <v>1960335</v>
      </c>
      <c r="F708" s="128">
        <v>1180501</v>
      </c>
      <c r="G708" s="128">
        <v>1099642</v>
      </c>
      <c r="H708" s="128">
        <v>337557</v>
      </c>
      <c r="I708"/>
      <c r="K708"/>
      <c r="L708"/>
      <c r="M708"/>
      <c r="N708"/>
      <c r="O708"/>
    </row>
    <row r="709" spans="2:15" s="13" customFormat="1" ht="15" customHeight="1" x14ac:dyDescent="0.35">
      <c r="B709" s="142">
        <v>2013</v>
      </c>
      <c r="C709" s="142"/>
      <c r="D709" s="128">
        <v>896</v>
      </c>
      <c r="E709" s="128">
        <v>1951275</v>
      </c>
      <c r="F709" s="128">
        <v>1150709</v>
      </c>
      <c r="G709" s="128">
        <v>1077204</v>
      </c>
      <c r="H709" s="128">
        <v>372146</v>
      </c>
      <c r="I709"/>
      <c r="K709"/>
      <c r="L709"/>
      <c r="M709"/>
      <c r="N709"/>
      <c r="O709"/>
    </row>
    <row r="710" spans="2:15" s="13" customFormat="1" ht="15" customHeight="1" x14ac:dyDescent="0.35">
      <c r="B710" s="126">
        <v>2012</v>
      </c>
      <c r="C710" s="126"/>
      <c r="D710" s="128">
        <v>862</v>
      </c>
      <c r="E710" s="128">
        <v>1912808</v>
      </c>
      <c r="F710" s="128">
        <v>993159</v>
      </c>
      <c r="G710" s="128">
        <v>927188</v>
      </c>
      <c r="H710" s="128">
        <v>223044</v>
      </c>
      <c r="I710"/>
      <c r="K710"/>
      <c r="L710"/>
      <c r="M710"/>
      <c r="N710"/>
      <c r="O710"/>
    </row>
    <row r="711" spans="2:15" ht="15" customHeight="1" x14ac:dyDescent="0.35">
      <c r="B711" s="126">
        <v>2011</v>
      </c>
      <c r="C711" s="126"/>
      <c r="D711" s="128">
        <v>777</v>
      </c>
      <c r="E711" s="128">
        <v>1982770</v>
      </c>
      <c r="F711" s="128">
        <v>947448</v>
      </c>
      <c r="G711" s="128">
        <v>884795</v>
      </c>
      <c r="H711" s="128">
        <v>15446</v>
      </c>
      <c r="I711"/>
      <c r="J711" s="13"/>
      <c r="K711"/>
      <c r="L711"/>
      <c r="M711"/>
      <c r="N711"/>
      <c r="O711"/>
    </row>
    <row r="712" spans="2:15" ht="15" customHeight="1" x14ac:dyDescent="0.35">
      <c r="B712" s="126">
        <v>2010</v>
      </c>
      <c r="C712" s="126"/>
      <c r="D712" s="128">
        <v>724</v>
      </c>
      <c r="E712" s="128">
        <v>1961307</v>
      </c>
      <c r="F712" s="128">
        <v>976698</v>
      </c>
      <c r="G712" s="128">
        <v>923823</v>
      </c>
      <c r="H712" s="128">
        <v>509553</v>
      </c>
      <c r="I712"/>
      <c r="J712" s="7"/>
      <c r="K712"/>
      <c r="L712"/>
      <c r="M712"/>
      <c r="N712"/>
      <c r="O712"/>
    </row>
    <row r="713" spans="2:15" ht="15" customHeight="1" x14ac:dyDescent="0.35">
      <c r="B713" s="126">
        <v>2009</v>
      </c>
      <c r="C713" s="126"/>
      <c r="D713" s="128">
        <v>698</v>
      </c>
      <c r="E713" s="128">
        <v>1716111</v>
      </c>
      <c r="F713" s="128">
        <v>835466</v>
      </c>
      <c r="G713" s="128">
        <v>781151</v>
      </c>
      <c r="H713" s="128">
        <v>243936</v>
      </c>
      <c r="I713"/>
      <c r="J713" s="7"/>
      <c r="K713"/>
      <c r="L713"/>
      <c r="M713"/>
      <c r="N713"/>
      <c r="O713"/>
    </row>
    <row r="714" spans="2:15" ht="15" customHeight="1" x14ac:dyDescent="0.35">
      <c r="B714" s="126">
        <v>2008</v>
      </c>
      <c r="C714" s="126"/>
      <c r="D714" s="128">
        <v>663</v>
      </c>
      <c r="E714" s="128">
        <v>1601513</v>
      </c>
      <c r="F714" s="128">
        <v>723102</v>
      </c>
      <c r="G714" s="128">
        <v>683341</v>
      </c>
      <c r="H714" s="128">
        <v>247838</v>
      </c>
      <c r="I714"/>
      <c r="J714" s="7"/>
      <c r="K714"/>
      <c r="L714"/>
      <c r="M714"/>
      <c r="N714"/>
      <c r="O714"/>
    </row>
    <row r="715" spans="2:15" ht="15" customHeight="1" x14ac:dyDescent="0.35">
      <c r="B715" s="127" t="s">
        <v>224</v>
      </c>
      <c r="C715" s="127"/>
      <c r="D715" s="134"/>
      <c r="E715" s="134"/>
      <c r="F715" s="134"/>
      <c r="G715" s="134"/>
      <c r="H715" s="134"/>
      <c r="I715"/>
      <c r="J715" s="7"/>
      <c r="K715"/>
      <c r="L715"/>
      <c r="M715"/>
      <c r="N715"/>
      <c r="O715"/>
    </row>
    <row r="716" spans="2:15" ht="15" customHeight="1" x14ac:dyDescent="0.35">
      <c r="B716" s="142">
        <v>2020</v>
      </c>
      <c r="C716" s="142"/>
      <c r="D716" s="228">
        <v>4635</v>
      </c>
      <c r="E716" s="228">
        <v>222664</v>
      </c>
      <c r="F716" s="228">
        <v>97846</v>
      </c>
      <c r="G716" s="228">
        <v>83152</v>
      </c>
      <c r="H716" s="228">
        <v>15736</v>
      </c>
      <c r="I716"/>
      <c r="J716" s="7"/>
      <c r="K716"/>
      <c r="L716"/>
      <c r="M716"/>
      <c r="N716"/>
      <c r="O716"/>
    </row>
    <row r="717" spans="2:15" ht="15" customHeight="1" x14ac:dyDescent="0.35">
      <c r="B717" s="142">
        <v>2019</v>
      </c>
      <c r="C717" s="142"/>
      <c r="D717" s="228">
        <v>4244</v>
      </c>
      <c r="E717" s="228">
        <v>199975</v>
      </c>
      <c r="F717" s="228">
        <v>108205</v>
      </c>
      <c r="G717" s="228">
        <v>96077</v>
      </c>
      <c r="H717" s="228">
        <v>66481</v>
      </c>
      <c r="I717"/>
      <c r="J717" s="7"/>
      <c r="K717"/>
      <c r="L717"/>
      <c r="M717"/>
      <c r="N717"/>
      <c r="O717"/>
    </row>
    <row r="718" spans="2:15" ht="15" customHeight="1" x14ac:dyDescent="0.35">
      <c r="B718" s="142">
        <v>2018</v>
      </c>
      <c r="C718" s="142"/>
      <c r="D718" s="228">
        <v>4120</v>
      </c>
      <c r="E718" s="228">
        <v>215039</v>
      </c>
      <c r="F718" s="228">
        <v>104954</v>
      </c>
      <c r="G718" s="228">
        <v>94454</v>
      </c>
      <c r="H718" s="228">
        <v>107834</v>
      </c>
      <c r="I718"/>
      <c r="J718" s="7"/>
      <c r="K718"/>
      <c r="L718"/>
      <c r="M718"/>
      <c r="N718"/>
      <c r="O718"/>
    </row>
    <row r="719" spans="2:15" ht="15" customHeight="1" x14ac:dyDescent="0.35">
      <c r="B719" s="142">
        <v>2017</v>
      </c>
      <c r="C719" s="142"/>
      <c r="D719" s="228">
        <v>3818</v>
      </c>
      <c r="E719" s="228">
        <v>210632</v>
      </c>
      <c r="F719" s="228">
        <v>122563</v>
      </c>
      <c r="G719" s="228">
        <v>109692</v>
      </c>
      <c r="H719" s="228">
        <v>150952</v>
      </c>
      <c r="I719"/>
      <c r="J719" s="7"/>
      <c r="K719"/>
      <c r="L719"/>
      <c r="M719"/>
      <c r="N719"/>
      <c r="O719"/>
    </row>
    <row r="720" spans="2:15" s="11" customFormat="1" ht="15" customHeight="1" x14ac:dyDescent="0.35">
      <c r="B720" s="142">
        <v>2016</v>
      </c>
      <c r="C720" s="142"/>
      <c r="D720" s="228">
        <v>3743</v>
      </c>
      <c r="E720" s="228">
        <v>211021</v>
      </c>
      <c r="F720" s="228">
        <v>110705</v>
      </c>
      <c r="G720" s="228">
        <v>99590</v>
      </c>
      <c r="H720" s="228">
        <v>70517</v>
      </c>
      <c r="I720"/>
      <c r="J720" s="7"/>
      <c r="K720"/>
      <c r="L720"/>
      <c r="M720"/>
      <c r="N720"/>
      <c r="O720"/>
    </row>
    <row r="721" spans="2:15" s="12" customFormat="1" ht="15" customHeight="1" x14ac:dyDescent="0.35">
      <c r="B721" s="142">
        <v>2015</v>
      </c>
      <c r="C721" s="142"/>
      <c r="D721" s="128">
        <v>977</v>
      </c>
      <c r="E721" s="128">
        <v>177552</v>
      </c>
      <c r="F721" s="128">
        <v>92292</v>
      </c>
      <c r="G721" s="128">
        <v>83041</v>
      </c>
      <c r="H721" s="128">
        <v>89353</v>
      </c>
      <c r="I721"/>
      <c r="J721" s="13"/>
      <c r="K721"/>
      <c r="L721"/>
      <c r="M721"/>
      <c r="N721"/>
      <c r="O721"/>
    </row>
    <row r="722" spans="2:15" s="12" customFormat="1" ht="15" customHeight="1" x14ac:dyDescent="0.35">
      <c r="B722" s="142">
        <v>2014</v>
      </c>
      <c r="C722" s="142"/>
      <c r="D722" s="128">
        <v>711</v>
      </c>
      <c r="E722" s="128">
        <v>203747</v>
      </c>
      <c r="F722" s="128">
        <v>93989</v>
      </c>
      <c r="G722" s="128">
        <v>83556</v>
      </c>
      <c r="H722" s="128">
        <v>31341</v>
      </c>
      <c r="I722"/>
      <c r="J722" s="13"/>
      <c r="K722"/>
      <c r="L722"/>
      <c r="M722"/>
      <c r="N722"/>
      <c r="O722"/>
    </row>
    <row r="723" spans="2:15" s="12" customFormat="1" ht="15" customHeight="1" x14ac:dyDescent="0.35">
      <c r="B723" s="142">
        <v>2013</v>
      </c>
      <c r="C723" s="142"/>
      <c r="D723" s="128">
        <v>703</v>
      </c>
      <c r="E723" s="128">
        <v>166567</v>
      </c>
      <c r="F723" s="128">
        <v>82105</v>
      </c>
      <c r="G723" s="128">
        <v>70919</v>
      </c>
      <c r="H723" s="128">
        <v>33041</v>
      </c>
      <c r="I723"/>
      <c r="J723" s="13"/>
      <c r="K723"/>
      <c r="L723"/>
      <c r="M723"/>
      <c r="N723"/>
      <c r="O723"/>
    </row>
    <row r="724" spans="2:15" ht="15" customHeight="1" x14ac:dyDescent="0.35">
      <c r="B724" s="126">
        <v>2012</v>
      </c>
      <c r="C724" s="126"/>
      <c r="D724" s="128">
        <v>671</v>
      </c>
      <c r="E724" s="128">
        <v>189082</v>
      </c>
      <c r="F724" s="128">
        <v>76257</v>
      </c>
      <c r="G724" s="128">
        <v>65714</v>
      </c>
      <c r="H724" s="128">
        <v>-16036</v>
      </c>
      <c r="I724"/>
      <c r="J724" s="13"/>
      <c r="K724"/>
      <c r="L724"/>
      <c r="M724"/>
      <c r="N724"/>
      <c r="O724"/>
    </row>
    <row r="725" spans="2:15" ht="15" customHeight="1" x14ac:dyDescent="0.35">
      <c r="B725" s="126">
        <v>2011</v>
      </c>
      <c r="C725" s="126"/>
      <c r="D725" s="128">
        <v>595</v>
      </c>
      <c r="E725" s="128">
        <v>199686</v>
      </c>
      <c r="F725" s="128">
        <v>74196</v>
      </c>
      <c r="G725" s="128">
        <v>62806</v>
      </c>
      <c r="H725" s="128">
        <v>-222794</v>
      </c>
      <c r="I725"/>
      <c r="J725" s="7"/>
      <c r="K725"/>
      <c r="L725"/>
      <c r="M725"/>
      <c r="N725"/>
      <c r="O725"/>
    </row>
    <row r="726" spans="2:15" ht="15" customHeight="1" x14ac:dyDescent="0.35">
      <c r="B726" s="126">
        <v>2010</v>
      </c>
      <c r="C726" s="126"/>
      <c r="D726" s="128">
        <v>538</v>
      </c>
      <c r="E726" s="128">
        <v>175578</v>
      </c>
      <c r="F726" s="128">
        <v>69071</v>
      </c>
      <c r="G726" s="128">
        <v>58649</v>
      </c>
      <c r="H726" s="128">
        <v>240265</v>
      </c>
      <c r="I726"/>
      <c r="J726" s="7"/>
      <c r="K726"/>
      <c r="L726"/>
      <c r="M726"/>
      <c r="N726"/>
      <c r="O726"/>
    </row>
    <row r="727" spans="2:15" ht="15" customHeight="1" x14ac:dyDescent="0.35">
      <c r="B727" s="126">
        <v>2009</v>
      </c>
      <c r="C727" s="126"/>
      <c r="D727" s="128">
        <v>523</v>
      </c>
      <c r="E727" s="128">
        <v>170841</v>
      </c>
      <c r="F727" s="128">
        <v>77895</v>
      </c>
      <c r="G727" s="128">
        <v>65072</v>
      </c>
      <c r="H727" s="128">
        <v>74222</v>
      </c>
      <c r="I727"/>
      <c r="J727" s="7"/>
      <c r="K727"/>
      <c r="L727"/>
      <c r="M727"/>
      <c r="N727"/>
      <c r="O727"/>
    </row>
    <row r="728" spans="2:15" ht="15" customHeight="1" x14ac:dyDescent="0.35">
      <c r="B728" s="126">
        <v>2008</v>
      </c>
      <c r="C728" s="126"/>
      <c r="D728" s="128">
        <v>510</v>
      </c>
      <c r="E728" s="128">
        <v>177454</v>
      </c>
      <c r="F728" s="128">
        <v>77577</v>
      </c>
      <c r="G728" s="128">
        <v>65702</v>
      </c>
      <c r="H728" s="128">
        <v>43490</v>
      </c>
      <c r="I728"/>
      <c r="J728" s="7"/>
      <c r="K728"/>
      <c r="L728"/>
      <c r="M728"/>
      <c r="N728"/>
      <c r="O728"/>
    </row>
    <row r="729" spans="2:15" ht="15" customHeight="1" x14ac:dyDescent="0.35">
      <c r="B729" s="127" t="s">
        <v>225</v>
      </c>
      <c r="C729" s="127"/>
      <c r="D729" s="134"/>
      <c r="E729" s="134"/>
      <c r="F729" s="134"/>
      <c r="G729" s="134"/>
      <c r="H729" s="134"/>
      <c r="I729"/>
      <c r="J729" s="7"/>
      <c r="K729"/>
      <c r="L729"/>
      <c r="M729"/>
      <c r="N729"/>
      <c r="O729"/>
    </row>
    <row r="730" spans="2:15" ht="15" customHeight="1" x14ac:dyDescent="0.35">
      <c r="B730" s="142">
        <v>2020</v>
      </c>
      <c r="C730" s="142"/>
      <c r="D730" s="228">
        <v>171</v>
      </c>
      <c r="E730" s="228">
        <v>757534</v>
      </c>
      <c r="F730" s="228">
        <v>460915</v>
      </c>
      <c r="G730" s="228">
        <v>421252</v>
      </c>
      <c r="H730" s="228">
        <v>170586</v>
      </c>
      <c r="I730"/>
      <c r="J730" s="7"/>
      <c r="K730"/>
      <c r="L730"/>
      <c r="M730"/>
      <c r="N730"/>
      <c r="O730"/>
    </row>
    <row r="731" spans="2:15" ht="15" customHeight="1" x14ac:dyDescent="0.35">
      <c r="B731" s="142">
        <v>2019</v>
      </c>
      <c r="C731" s="142"/>
      <c r="D731" s="228">
        <v>173</v>
      </c>
      <c r="E731" s="228">
        <v>767131</v>
      </c>
      <c r="F731" s="228">
        <v>505088</v>
      </c>
      <c r="G731" s="228">
        <v>460269</v>
      </c>
      <c r="H731" s="228">
        <v>214116</v>
      </c>
      <c r="I731"/>
      <c r="J731" s="7"/>
      <c r="K731"/>
      <c r="L731"/>
      <c r="M731"/>
      <c r="N731"/>
      <c r="O731"/>
    </row>
    <row r="732" spans="2:15" ht="15" customHeight="1" x14ac:dyDescent="0.35">
      <c r="B732" s="142">
        <v>2018</v>
      </c>
      <c r="C732" s="142"/>
      <c r="D732" s="228">
        <v>164</v>
      </c>
      <c r="E732" s="228">
        <v>697074</v>
      </c>
      <c r="F732" s="228">
        <v>465948</v>
      </c>
      <c r="G732" s="228">
        <v>427822</v>
      </c>
      <c r="H732" s="228">
        <v>181832</v>
      </c>
      <c r="I732"/>
      <c r="J732" s="7"/>
      <c r="K732"/>
      <c r="L732"/>
      <c r="M732"/>
      <c r="N732"/>
      <c r="O732"/>
    </row>
    <row r="733" spans="2:15" s="12" customFormat="1" ht="15" customHeight="1" x14ac:dyDescent="0.35">
      <c r="B733" s="142">
        <v>2017</v>
      </c>
      <c r="C733" s="142"/>
      <c r="D733" s="228">
        <v>170</v>
      </c>
      <c r="E733" s="228">
        <v>695215</v>
      </c>
      <c r="F733" s="228">
        <v>455069</v>
      </c>
      <c r="G733" s="228">
        <v>421798</v>
      </c>
      <c r="H733" s="228">
        <v>68089</v>
      </c>
      <c r="I733"/>
      <c r="J733" s="7"/>
      <c r="K733"/>
      <c r="L733"/>
      <c r="M733"/>
      <c r="N733"/>
      <c r="O733"/>
    </row>
    <row r="734" spans="2:15" s="13" customFormat="1" ht="15" customHeight="1" x14ac:dyDescent="0.35">
      <c r="B734" s="142">
        <v>2016</v>
      </c>
      <c r="C734" s="142"/>
      <c r="D734" s="228">
        <v>158</v>
      </c>
      <c r="E734" s="228">
        <v>675503</v>
      </c>
      <c r="F734" s="228">
        <v>469387</v>
      </c>
      <c r="G734" s="228">
        <v>438339</v>
      </c>
      <c r="H734" s="228">
        <v>174593</v>
      </c>
      <c r="I734"/>
      <c r="K734"/>
      <c r="L734"/>
      <c r="M734"/>
      <c r="N734"/>
      <c r="O734"/>
    </row>
    <row r="735" spans="2:15" s="13" customFormat="1" ht="15" customHeight="1" x14ac:dyDescent="0.35">
      <c r="B735" s="142">
        <v>2015</v>
      </c>
      <c r="C735" s="142"/>
      <c r="D735" s="128">
        <v>160</v>
      </c>
      <c r="E735" s="128">
        <v>691219</v>
      </c>
      <c r="F735" s="128">
        <v>430106</v>
      </c>
      <c r="G735" s="128">
        <v>403223</v>
      </c>
      <c r="H735" s="128">
        <v>142807</v>
      </c>
      <c r="I735"/>
      <c r="K735"/>
      <c r="L735"/>
      <c r="M735"/>
      <c r="N735"/>
      <c r="O735"/>
    </row>
    <row r="736" spans="2:15" s="13" customFormat="1" ht="15" customHeight="1" x14ac:dyDescent="0.35">
      <c r="B736" s="142">
        <v>2014</v>
      </c>
      <c r="C736" s="142"/>
      <c r="D736" s="128">
        <v>156</v>
      </c>
      <c r="E736" s="128">
        <v>691033</v>
      </c>
      <c r="F736" s="128">
        <v>421594</v>
      </c>
      <c r="G736" s="128">
        <v>397289</v>
      </c>
      <c r="H736" s="128">
        <v>134964</v>
      </c>
      <c r="I736"/>
      <c r="K736"/>
      <c r="L736"/>
      <c r="M736"/>
      <c r="N736"/>
      <c r="O736"/>
    </row>
    <row r="737" spans="2:15" ht="15" customHeight="1" x14ac:dyDescent="0.35">
      <c r="B737" s="142">
        <v>2013</v>
      </c>
      <c r="C737" s="142"/>
      <c r="D737" s="128">
        <v>144</v>
      </c>
      <c r="E737" s="128">
        <v>679562</v>
      </c>
      <c r="F737" s="128">
        <v>388326</v>
      </c>
      <c r="G737" s="128">
        <v>366169</v>
      </c>
      <c r="H737" s="128">
        <v>134263</v>
      </c>
      <c r="I737"/>
      <c r="J737" s="13"/>
      <c r="K737"/>
      <c r="L737"/>
      <c r="M737"/>
      <c r="N737"/>
      <c r="O737"/>
    </row>
    <row r="738" spans="2:15" ht="15" customHeight="1" x14ac:dyDescent="0.35">
      <c r="B738" s="126">
        <v>2012</v>
      </c>
      <c r="C738" s="126"/>
      <c r="D738" s="128">
        <v>145</v>
      </c>
      <c r="E738" s="128">
        <v>728783</v>
      </c>
      <c r="F738" s="128">
        <v>354098</v>
      </c>
      <c r="G738" s="128">
        <v>335761</v>
      </c>
      <c r="H738" s="128">
        <v>104984</v>
      </c>
      <c r="I738"/>
      <c r="J738" s="7"/>
      <c r="K738"/>
      <c r="L738"/>
      <c r="M738"/>
      <c r="N738"/>
      <c r="O738"/>
    </row>
    <row r="739" spans="2:15" ht="15" customHeight="1" x14ac:dyDescent="0.35">
      <c r="B739" s="126">
        <v>2011</v>
      </c>
      <c r="C739" s="126"/>
      <c r="D739" s="128">
        <v>136</v>
      </c>
      <c r="E739" s="128">
        <v>656648</v>
      </c>
      <c r="F739" s="128">
        <v>336013</v>
      </c>
      <c r="G739" s="128">
        <v>316776</v>
      </c>
      <c r="H739" s="128">
        <v>95181</v>
      </c>
      <c r="I739"/>
      <c r="J739" s="7"/>
      <c r="K739"/>
      <c r="L739"/>
      <c r="M739"/>
      <c r="N739"/>
      <c r="O739"/>
    </row>
    <row r="740" spans="2:15" ht="15" customHeight="1" x14ac:dyDescent="0.35">
      <c r="B740" s="126">
        <v>2010</v>
      </c>
      <c r="C740" s="126"/>
      <c r="D740" s="128">
        <v>138</v>
      </c>
      <c r="E740" s="128">
        <v>617775</v>
      </c>
      <c r="F740" s="128">
        <v>343775</v>
      </c>
      <c r="G740" s="128">
        <v>323135</v>
      </c>
      <c r="H740" s="128">
        <v>108553</v>
      </c>
      <c r="I740"/>
      <c r="J740" s="7"/>
      <c r="K740"/>
      <c r="L740"/>
      <c r="M740"/>
      <c r="N740"/>
      <c r="O740"/>
    </row>
    <row r="741" spans="2:15" ht="15" customHeight="1" x14ac:dyDescent="0.35">
      <c r="B741" s="126">
        <v>2009</v>
      </c>
      <c r="C741" s="126"/>
      <c r="D741" s="128">
        <v>133</v>
      </c>
      <c r="E741" s="128">
        <v>570888</v>
      </c>
      <c r="F741" s="128">
        <v>287840</v>
      </c>
      <c r="G741" s="128">
        <v>272710</v>
      </c>
      <c r="H741" s="128">
        <v>66568</v>
      </c>
      <c r="I741"/>
      <c r="J741" s="7"/>
      <c r="K741"/>
      <c r="L741"/>
      <c r="M741"/>
      <c r="N741"/>
      <c r="O741"/>
    </row>
    <row r="742" spans="2:15" ht="15" customHeight="1" x14ac:dyDescent="0.35">
      <c r="B742" s="126">
        <v>2008</v>
      </c>
      <c r="C742" s="126"/>
      <c r="D742" s="128">
        <v>121</v>
      </c>
      <c r="E742" s="128">
        <v>528261</v>
      </c>
      <c r="F742" s="128">
        <v>294983</v>
      </c>
      <c r="G742" s="128">
        <v>280254</v>
      </c>
      <c r="H742" s="128">
        <v>117343</v>
      </c>
      <c r="I742"/>
      <c r="J742" s="7"/>
      <c r="K742"/>
      <c r="L742"/>
      <c r="M742"/>
      <c r="N742"/>
      <c r="O742"/>
    </row>
    <row r="743" spans="2:15" s="13" customFormat="1" ht="15" customHeight="1" collapsed="1" x14ac:dyDescent="0.35">
      <c r="B743" s="127" t="s">
        <v>226</v>
      </c>
      <c r="C743" s="127"/>
      <c r="D743" s="134"/>
      <c r="E743" s="134"/>
      <c r="F743" s="134"/>
      <c r="G743" s="134"/>
      <c r="H743" s="134"/>
      <c r="I743"/>
      <c r="J743" s="7"/>
      <c r="K743"/>
      <c r="L743"/>
      <c r="M743"/>
      <c r="N743"/>
      <c r="O743"/>
    </row>
    <row r="744" spans="2:15" s="13" customFormat="1" ht="15" customHeight="1" x14ac:dyDescent="0.35">
      <c r="B744" s="142">
        <v>2020</v>
      </c>
      <c r="C744" s="142"/>
      <c r="D744" s="228">
        <v>62</v>
      </c>
      <c r="E744" s="228">
        <v>1227332</v>
      </c>
      <c r="F744" s="228">
        <v>702298</v>
      </c>
      <c r="G744" s="228">
        <v>638847</v>
      </c>
      <c r="H744" s="228">
        <v>136221</v>
      </c>
      <c r="I744"/>
      <c r="K744"/>
      <c r="L744"/>
      <c r="M744"/>
      <c r="N744"/>
      <c r="O744"/>
    </row>
    <row r="745" spans="2:15" s="13" customFormat="1" ht="15" customHeight="1" x14ac:dyDescent="0.35">
      <c r="B745" s="142">
        <v>2019</v>
      </c>
      <c r="C745" s="142"/>
      <c r="D745" s="228">
        <v>62</v>
      </c>
      <c r="E745" s="228">
        <v>1405593</v>
      </c>
      <c r="F745" s="228">
        <v>805131</v>
      </c>
      <c r="G745" s="228">
        <v>742984</v>
      </c>
      <c r="H745" s="228">
        <v>257574</v>
      </c>
      <c r="I745"/>
      <c r="K745"/>
      <c r="L745"/>
      <c r="M745"/>
      <c r="N745"/>
      <c r="O745"/>
    </row>
    <row r="746" spans="2:15" s="13" customFormat="1" ht="15" customHeight="1" x14ac:dyDescent="0.35">
      <c r="B746" s="142">
        <v>2018</v>
      </c>
      <c r="C746" s="142"/>
      <c r="D746" s="228">
        <v>59</v>
      </c>
      <c r="E746" s="228">
        <v>1257197</v>
      </c>
      <c r="F746" s="228">
        <v>724646</v>
      </c>
      <c r="G746" s="228">
        <v>668504</v>
      </c>
      <c r="H746" s="228">
        <v>214270</v>
      </c>
      <c r="I746"/>
      <c r="K746"/>
      <c r="L746"/>
      <c r="M746"/>
      <c r="N746"/>
      <c r="O746"/>
    </row>
    <row r="747" spans="2:15" s="13" customFormat="1" ht="15" customHeight="1" x14ac:dyDescent="0.35">
      <c r="B747" s="142">
        <v>2017</v>
      </c>
      <c r="C747" s="142"/>
      <c r="D747" s="228">
        <v>51</v>
      </c>
      <c r="E747" s="228">
        <v>1088525</v>
      </c>
      <c r="F747" s="228">
        <v>613180</v>
      </c>
      <c r="G747" s="228">
        <v>564165</v>
      </c>
      <c r="H747" s="228">
        <v>152410</v>
      </c>
      <c r="I747"/>
      <c r="K747"/>
      <c r="L747"/>
      <c r="M747"/>
      <c r="N747"/>
      <c r="O747"/>
    </row>
    <row r="748" spans="2:15" s="13" customFormat="1" ht="15" customHeight="1" x14ac:dyDescent="0.35">
      <c r="B748" s="142">
        <v>2016</v>
      </c>
      <c r="C748" s="142"/>
      <c r="D748" s="228">
        <v>52</v>
      </c>
      <c r="E748" s="228">
        <v>1065127</v>
      </c>
      <c r="F748" s="228">
        <v>667477</v>
      </c>
      <c r="G748" s="228">
        <v>623279</v>
      </c>
      <c r="H748" s="228">
        <v>201234</v>
      </c>
      <c r="I748"/>
      <c r="K748"/>
      <c r="L748"/>
      <c r="M748"/>
      <c r="N748"/>
      <c r="O748"/>
    </row>
    <row r="749" spans="2:15" ht="15" customHeight="1" x14ac:dyDescent="0.35">
      <c r="B749" s="142">
        <v>2015</v>
      </c>
      <c r="C749" s="142"/>
      <c r="D749" s="128">
        <v>47</v>
      </c>
      <c r="E749" s="128">
        <v>1006721</v>
      </c>
      <c r="F749" s="128">
        <v>604148</v>
      </c>
      <c r="G749" s="128">
        <v>561392</v>
      </c>
      <c r="H749" s="128">
        <v>192561</v>
      </c>
      <c r="I749"/>
      <c r="J749" s="13"/>
      <c r="K749"/>
      <c r="L749"/>
      <c r="M749"/>
      <c r="N749"/>
      <c r="O749"/>
    </row>
    <row r="750" spans="2:15" ht="15" customHeight="1" x14ac:dyDescent="0.35">
      <c r="B750" s="142">
        <v>2014</v>
      </c>
      <c r="C750" s="142"/>
      <c r="D750" s="128">
        <v>48</v>
      </c>
      <c r="E750" s="128">
        <v>1065555</v>
      </c>
      <c r="F750" s="128">
        <v>664918</v>
      </c>
      <c r="G750" s="128">
        <v>618797</v>
      </c>
      <c r="H750" s="128">
        <v>171253</v>
      </c>
      <c r="I750"/>
      <c r="J750" s="13"/>
      <c r="K750"/>
      <c r="L750"/>
      <c r="M750"/>
      <c r="N750"/>
      <c r="O750"/>
    </row>
    <row r="751" spans="2:15" ht="15" customHeight="1" x14ac:dyDescent="0.35">
      <c r="B751" s="142">
        <v>2013</v>
      </c>
      <c r="C751" s="142"/>
      <c r="D751" s="128">
        <v>49</v>
      </c>
      <c r="E751" s="128">
        <v>1105146</v>
      </c>
      <c r="F751" s="128">
        <v>680278</v>
      </c>
      <c r="G751" s="128">
        <v>640116</v>
      </c>
      <c r="H751" s="128">
        <v>204841</v>
      </c>
      <c r="I751"/>
      <c r="J751" s="7"/>
      <c r="K751"/>
      <c r="L751"/>
      <c r="M751"/>
      <c r="N751"/>
      <c r="O751"/>
    </row>
    <row r="752" spans="2:15" ht="15" customHeight="1" x14ac:dyDescent="0.35">
      <c r="B752" s="126">
        <v>2012</v>
      </c>
      <c r="C752" s="126"/>
      <c r="D752" s="128">
        <v>46</v>
      </c>
      <c r="E752" s="128">
        <v>994943</v>
      </c>
      <c r="F752" s="128">
        <v>562803</v>
      </c>
      <c r="G752" s="128">
        <v>525712</v>
      </c>
      <c r="H752" s="128">
        <v>134095</v>
      </c>
      <c r="I752"/>
      <c r="J752" s="7"/>
      <c r="K752"/>
      <c r="L752"/>
      <c r="M752"/>
      <c r="N752"/>
      <c r="O752"/>
    </row>
    <row r="753" spans="2:15" ht="15" customHeight="1" x14ac:dyDescent="0.35">
      <c r="B753" s="126">
        <v>2011</v>
      </c>
      <c r="C753" s="126"/>
      <c r="D753" s="128">
        <v>46</v>
      </c>
      <c r="E753" s="128">
        <v>1126436</v>
      </c>
      <c r="F753" s="128">
        <v>537239</v>
      </c>
      <c r="G753" s="128">
        <v>505213</v>
      </c>
      <c r="H753" s="128">
        <v>143060</v>
      </c>
      <c r="I753"/>
      <c r="J753" s="7"/>
      <c r="K753"/>
      <c r="L753"/>
      <c r="M753"/>
      <c r="N753"/>
      <c r="O753"/>
    </row>
    <row r="754" spans="2:15" ht="15" customHeight="1" x14ac:dyDescent="0.35">
      <c r="B754" s="126">
        <v>2010</v>
      </c>
      <c r="C754" s="126"/>
      <c r="D754" s="128">
        <v>48</v>
      </c>
      <c r="E754" s="128">
        <v>1167954</v>
      </c>
      <c r="F754" s="128">
        <v>563851</v>
      </c>
      <c r="G754" s="128">
        <v>542039</v>
      </c>
      <c r="H754" s="128">
        <v>160735</v>
      </c>
      <c r="I754"/>
      <c r="J754" s="7"/>
      <c r="K754"/>
      <c r="L754"/>
      <c r="M754"/>
      <c r="N754"/>
      <c r="O754"/>
    </row>
    <row r="755" spans="2:15" s="12" customFormat="1" ht="15" customHeight="1" x14ac:dyDescent="0.35">
      <c r="B755" s="126">
        <v>2009</v>
      </c>
      <c r="C755" s="126"/>
      <c r="D755" s="128">
        <v>42</v>
      </c>
      <c r="E755" s="128">
        <v>974382</v>
      </c>
      <c r="F755" s="128">
        <v>469731</v>
      </c>
      <c r="G755" s="128">
        <v>443369</v>
      </c>
      <c r="H755" s="128">
        <v>103146</v>
      </c>
      <c r="I755"/>
      <c r="J755" s="7"/>
      <c r="K755"/>
      <c r="L755"/>
      <c r="M755"/>
      <c r="N755"/>
      <c r="O755"/>
    </row>
    <row r="756" spans="2:15" s="13" customFormat="1" ht="15" customHeight="1" x14ac:dyDescent="0.35">
      <c r="B756" s="126">
        <v>2008</v>
      </c>
      <c r="C756" s="126"/>
      <c r="D756" s="128">
        <v>32</v>
      </c>
      <c r="E756" s="128">
        <v>895798</v>
      </c>
      <c r="F756" s="128">
        <v>350542</v>
      </c>
      <c r="G756" s="128">
        <v>337384</v>
      </c>
      <c r="H756" s="128">
        <v>87005</v>
      </c>
      <c r="I756"/>
      <c r="J756" s="7"/>
      <c r="K756"/>
      <c r="L756"/>
      <c r="M756"/>
      <c r="N756"/>
      <c r="O756"/>
    </row>
    <row r="757" spans="2:15" s="13" customFormat="1" ht="15" customHeight="1" x14ac:dyDescent="0.35">
      <c r="B757" s="123" t="s">
        <v>227</v>
      </c>
      <c r="C757" s="123"/>
      <c r="D757" s="132"/>
      <c r="E757" s="132"/>
      <c r="F757" s="132"/>
      <c r="G757" s="132"/>
      <c r="H757" s="132"/>
      <c r="I757"/>
      <c r="K757"/>
      <c r="L757"/>
      <c r="M757"/>
      <c r="N757"/>
      <c r="O757"/>
    </row>
    <row r="758" spans="2:15" s="13" customFormat="1" ht="15" customHeight="1" x14ac:dyDescent="0.35">
      <c r="B758" s="142">
        <v>2020</v>
      </c>
      <c r="C758" s="142"/>
      <c r="D758" s="228">
        <v>22</v>
      </c>
      <c r="E758" s="228">
        <v>8523029</v>
      </c>
      <c r="F758" s="228">
        <v>2853295</v>
      </c>
      <c r="G758" s="228">
        <v>2338051</v>
      </c>
      <c r="H758" s="228">
        <v>1156604</v>
      </c>
      <c r="I758"/>
      <c r="K758"/>
      <c r="L758"/>
      <c r="M758"/>
      <c r="N758"/>
      <c r="O758"/>
    </row>
    <row r="759" spans="2:15" s="13" customFormat="1" ht="15" customHeight="1" x14ac:dyDescent="0.35">
      <c r="B759" s="142">
        <v>2019</v>
      </c>
      <c r="C759" s="142"/>
      <c r="D759" s="228">
        <v>22</v>
      </c>
      <c r="E759" s="228">
        <v>9221023</v>
      </c>
      <c r="F759" s="228">
        <v>2672945</v>
      </c>
      <c r="G759" s="228">
        <v>2235851</v>
      </c>
      <c r="H759" s="228">
        <v>1299980</v>
      </c>
      <c r="I759"/>
      <c r="K759"/>
      <c r="L759"/>
      <c r="M759"/>
      <c r="N759"/>
      <c r="O759"/>
    </row>
    <row r="760" spans="2:15" s="13" customFormat="1" ht="15" customHeight="1" x14ac:dyDescent="0.35">
      <c r="B760" s="142">
        <v>2018</v>
      </c>
      <c r="C760" s="142"/>
      <c r="D760" s="228">
        <v>22</v>
      </c>
      <c r="E760" s="228">
        <v>9819177</v>
      </c>
      <c r="F760" s="228">
        <v>2615857</v>
      </c>
      <c r="G760" s="228">
        <v>2160108</v>
      </c>
      <c r="H760" s="228">
        <v>1148956</v>
      </c>
      <c r="I760"/>
      <c r="K760"/>
      <c r="L760"/>
      <c r="M760"/>
      <c r="N760"/>
      <c r="O760"/>
    </row>
    <row r="761" spans="2:15" s="13" customFormat="1" ht="15" customHeight="1" x14ac:dyDescent="0.35">
      <c r="B761" s="142">
        <v>2017</v>
      </c>
      <c r="C761" s="142"/>
      <c r="D761" s="228">
        <v>23</v>
      </c>
      <c r="E761" s="228">
        <v>9179316</v>
      </c>
      <c r="F761" s="228">
        <v>2482694</v>
      </c>
      <c r="G761" s="228">
        <v>2054354</v>
      </c>
      <c r="H761" s="228">
        <v>1169622</v>
      </c>
      <c r="I761"/>
      <c r="K761"/>
      <c r="L761"/>
      <c r="M761"/>
      <c r="N761"/>
      <c r="O761"/>
    </row>
    <row r="762" spans="2:15" ht="15" customHeight="1" x14ac:dyDescent="0.35">
      <c r="B762" s="142">
        <v>2016</v>
      </c>
      <c r="C762" s="142"/>
      <c r="D762" s="228">
        <v>24</v>
      </c>
      <c r="E762" s="228">
        <v>9530018</v>
      </c>
      <c r="F762" s="228">
        <v>3139032</v>
      </c>
      <c r="G762" s="228">
        <v>2722605</v>
      </c>
      <c r="H762" s="228">
        <v>1679794</v>
      </c>
      <c r="I762"/>
      <c r="J762" s="13"/>
      <c r="K762"/>
      <c r="L762"/>
      <c r="M762"/>
      <c r="N762"/>
      <c r="O762"/>
    </row>
    <row r="763" spans="2:15" ht="15" customHeight="1" x14ac:dyDescent="0.35">
      <c r="B763" s="142">
        <v>2015</v>
      </c>
      <c r="C763" s="142"/>
      <c r="D763" s="128">
        <v>25</v>
      </c>
      <c r="E763" s="128">
        <v>8945542</v>
      </c>
      <c r="F763" s="128">
        <v>3004546</v>
      </c>
      <c r="G763" s="128">
        <v>2604475</v>
      </c>
      <c r="H763" s="128">
        <v>1724483</v>
      </c>
      <c r="I763"/>
      <c r="J763" s="13"/>
      <c r="K763"/>
      <c r="L763"/>
      <c r="M763"/>
      <c r="N763"/>
      <c r="O763"/>
    </row>
    <row r="764" spans="2:15" ht="15" customHeight="1" x14ac:dyDescent="0.35">
      <c r="B764" s="142">
        <v>2014</v>
      </c>
      <c r="C764" s="142"/>
      <c r="D764" s="128">
        <v>26</v>
      </c>
      <c r="E764" s="128">
        <v>10478927</v>
      </c>
      <c r="F764" s="128">
        <v>3368429</v>
      </c>
      <c r="G764" s="128">
        <v>3014608</v>
      </c>
      <c r="H764" s="128">
        <v>1918050</v>
      </c>
      <c r="I764"/>
      <c r="J764" s="7"/>
      <c r="K764"/>
      <c r="L764"/>
      <c r="M764"/>
      <c r="N764"/>
      <c r="O764"/>
    </row>
    <row r="765" spans="2:15" ht="15" customHeight="1" x14ac:dyDescent="0.35">
      <c r="B765" s="142">
        <v>2013</v>
      </c>
      <c r="C765" s="142"/>
      <c r="D765" s="128">
        <v>29</v>
      </c>
      <c r="E765" s="128">
        <v>11053941</v>
      </c>
      <c r="F765" s="128">
        <v>3266573</v>
      </c>
      <c r="G765" s="128">
        <v>2858810</v>
      </c>
      <c r="H765" s="128">
        <v>1922973</v>
      </c>
      <c r="I765"/>
      <c r="J765" s="7"/>
      <c r="K765"/>
      <c r="L765"/>
      <c r="M765"/>
      <c r="N765"/>
      <c r="O765"/>
    </row>
    <row r="766" spans="2:15" ht="15" customHeight="1" x14ac:dyDescent="0.35">
      <c r="B766" s="126">
        <v>2012</v>
      </c>
      <c r="C766" s="126"/>
      <c r="D766" s="128">
        <v>26</v>
      </c>
      <c r="E766" s="128">
        <v>11501454</v>
      </c>
      <c r="F766" s="128">
        <v>3309253</v>
      </c>
      <c r="G766" s="128">
        <v>2874976</v>
      </c>
      <c r="H766" s="128">
        <v>1913825</v>
      </c>
      <c r="I766"/>
      <c r="J766" s="7"/>
      <c r="K766"/>
      <c r="L766"/>
      <c r="M766"/>
      <c r="N766"/>
      <c r="O766"/>
    </row>
    <row r="767" spans="2:15" ht="15" customHeight="1" x14ac:dyDescent="0.35">
      <c r="B767" s="126">
        <v>2011</v>
      </c>
      <c r="C767" s="126"/>
      <c r="D767" s="128">
        <v>24</v>
      </c>
      <c r="E767" s="128">
        <v>11486498</v>
      </c>
      <c r="F767" s="128">
        <v>3048128</v>
      </c>
      <c r="G767" s="128">
        <v>2633221</v>
      </c>
      <c r="H767" s="128">
        <v>1804116</v>
      </c>
      <c r="I767"/>
      <c r="J767" s="7"/>
      <c r="K767"/>
      <c r="L767"/>
      <c r="M767"/>
      <c r="N767"/>
      <c r="O767"/>
    </row>
    <row r="768" spans="2:15" s="14" customFormat="1" ht="15" customHeight="1" collapsed="1" x14ac:dyDescent="0.35">
      <c r="B768" s="126">
        <v>2010</v>
      </c>
      <c r="C768" s="126"/>
      <c r="D768" s="128">
        <v>21</v>
      </c>
      <c r="E768" s="128">
        <v>10856337</v>
      </c>
      <c r="F768" s="128">
        <v>3044008</v>
      </c>
      <c r="G768" s="128">
        <v>2573823</v>
      </c>
      <c r="H768" s="128">
        <v>1739534</v>
      </c>
      <c r="I768"/>
      <c r="J768" s="7"/>
      <c r="K768"/>
      <c r="L768"/>
      <c r="M768"/>
      <c r="N768"/>
      <c r="O768"/>
    </row>
    <row r="769" spans="2:15" s="14" customFormat="1" ht="15" customHeight="1" x14ac:dyDescent="0.35">
      <c r="B769" s="126">
        <v>2009</v>
      </c>
      <c r="C769" s="126"/>
      <c r="D769" s="128">
        <v>16</v>
      </c>
      <c r="E769" s="128">
        <v>9757254</v>
      </c>
      <c r="F769" s="128">
        <v>2971642</v>
      </c>
      <c r="G769" s="128">
        <v>2630940</v>
      </c>
      <c r="H769" s="128">
        <v>1404265</v>
      </c>
      <c r="I769"/>
      <c r="J769" s="7"/>
      <c r="K769"/>
      <c r="L769"/>
      <c r="M769"/>
      <c r="N769"/>
      <c r="O769"/>
    </row>
    <row r="770" spans="2:15" s="14" customFormat="1" ht="15" customHeight="1" x14ac:dyDescent="0.35">
      <c r="B770" s="126">
        <v>2008</v>
      </c>
      <c r="C770" s="126"/>
      <c r="D770" s="128">
        <v>15</v>
      </c>
      <c r="E770" s="128">
        <v>12168095</v>
      </c>
      <c r="F770" s="128">
        <v>2762721</v>
      </c>
      <c r="G770" s="128">
        <v>2510051</v>
      </c>
      <c r="H770" s="128">
        <v>1278363</v>
      </c>
      <c r="I770"/>
      <c r="J770" s="13"/>
      <c r="K770"/>
      <c r="L770"/>
      <c r="M770"/>
      <c r="N770"/>
      <c r="O770"/>
    </row>
    <row r="771" spans="2:15" ht="15" customHeight="1" x14ac:dyDescent="0.35">
      <c r="B771" s="310" t="s">
        <v>40</v>
      </c>
      <c r="C771" s="310"/>
      <c r="D771" s="311"/>
      <c r="E771" s="311"/>
      <c r="F771" s="311"/>
      <c r="G771" s="311"/>
      <c r="H771" s="311"/>
      <c r="I771"/>
      <c r="J771" s="13"/>
      <c r="K771"/>
      <c r="L771"/>
      <c r="M771"/>
      <c r="N771"/>
      <c r="O771"/>
    </row>
    <row r="772" spans="2:15" ht="15" customHeight="1" x14ac:dyDescent="0.35">
      <c r="B772" s="123" t="s">
        <v>228</v>
      </c>
      <c r="C772" s="123"/>
      <c r="D772" s="132"/>
      <c r="E772" s="132"/>
      <c r="F772" s="132"/>
      <c r="G772" s="132"/>
      <c r="H772" s="132"/>
      <c r="I772"/>
      <c r="J772" s="13"/>
      <c r="K772"/>
      <c r="L772"/>
      <c r="M772"/>
      <c r="N772"/>
      <c r="O772"/>
    </row>
    <row r="773" spans="2:15" ht="15" customHeight="1" x14ac:dyDescent="0.35">
      <c r="B773" s="142">
        <v>2020</v>
      </c>
      <c r="C773" s="142"/>
      <c r="D773" s="228">
        <v>1468</v>
      </c>
      <c r="E773" s="228">
        <v>1283859</v>
      </c>
      <c r="F773" s="228">
        <v>691781</v>
      </c>
      <c r="G773" s="228">
        <v>638499</v>
      </c>
      <c r="H773" s="228">
        <v>264792</v>
      </c>
      <c r="I773"/>
      <c r="J773" s="13"/>
      <c r="K773"/>
      <c r="L773"/>
      <c r="M773"/>
      <c r="N773"/>
      <c r="O773"/>
    </row>
    <row r="774" spans="2:15" ht="15" customHeight="1" x14ac:dyDescent="0.35">
      <c r="B774" s="142">
        <v>2019</v>
      </c>
      <c r="C774" s="142"/>
      <c r="D774" s="228">
        <v>1352</v>
      </c>
      <c r="E774" s="228">
        <v>1482955</v>
      </c>
      <c r="F774" s="228">
        <v>810554</v>
      </c>
      <c r="G774" s="228">
        <v>757947</v>
      </c>
      <c r="H774" s="228">
        <v>363618</v>
      </c>
      <c r="I774"/>
      <c r="J774" s="13"/>
      <c r="K774"/>
      <c r="L774"/>
      <c r="M774"/>
      <c r="N774"/>
      <c r="O774"/>
    </row>
    <row r="775" spans="2:15" ht="15" customHeight="1" x14ac:dyDescent="0.35">
      <c r="B775" s="142">
        <v>2018</v>
      </c>
      <c r="C775" s="142"/>
      <c r="D775" s="228">
        <v>1309</v>
      </c>
      <c r="E775" s="228">
        <v>1462578</v>
      </c>
      <c r="F775" s="228">
        <v>737595</v>
      </c>
      <c r="G775" s="228">
        <v>686401</v>
      </c>
      <c r="H775" s="228">
        <v>329485</v>
      </c>
      <c r="I775"/>
      <c r="J775" s="13"/>
      <c r="K775"/>
      <c r="L775"/>
      <c r="M775"/>
      <c r="N775"/>
      <c r="O775"/>
    </row>
    <row r="776" spans="2:15" ht="15" customHeight="1" x14ac:dyDescent="0.35">
      <c r="B776" s="142">
        <v>2017</v>
      </c>
      <c r="C776" s="142"/>
      <c r="D776" s="228">
        <v>1210</v>
      </c>
      <c r="E776" s="228">
        <v>1371658</v>
      </c>
      <c r="F776" s="228">
        <v>712659</v>
      </c>
      <c r="G776" s="228">
        <v>668313</v>
      </c>
      <c r="H776" s="228">
        <v>340612</v>
      </c>
      <c r="I776"/>
      <c r="J776" s="13"/>
      <c r="K776"/>
      <c r="L776"/>
      <c r="M776"/>
      <c r="N776"/>
      <c r="O776"/>
    </row>
    <row r="777" spans="2:15" ht="15" customHeight="1" x14ac:dyDescent="0.35">
      <c r="B777" s="142">
        <v>2016</v>
      </c>
      <c r="C777" s="142"/>
      <c r="D777" s="228">
        <v>1189</v>
      </c>
      <c r="E777" s="228">
        <v>1283163</v>
      </c>
      <c r="F777" s="228">
        <v>727556</v>
      </c>
      <c r="G777" s="228">
        <v>692059</v>
      </c>
      <c r="H777" s="228">
        <v>356177</v>
      </c>
      <c r="I777"/>
      <c r="J777" s="7"/>
      <c r="K777"/>
      <c r="L777"/>
      <c r="M777"/>
      <c r="N777"/>
      <c r="O777"/>
    </row>
    <row r="778" spans="2:15" ht="15" customHeight="1" x14ac:dyDescent="0.35">
      <c r="B778" s="142">
        <v>2015</v>
      </c>
      <c r="C778" s="142"/>
      <c r="D778" s="128">
        <v>379</v>
      </c>
      <c r="E778" s="128">
        <v>1234028</v>
      </c>
      <c r="F778" s="128">
        <v>676055</v>
      </c>
      <c r="G778" s="128">
        <v>641211</v>
      </c>
      <c r="H778" s="128">
        <v>273123</v>
      </c>
      <c r="I778"/>
      <c r="J778" s="7"/>
      <c r="K778"/>
      <c r="L778"/>
      <c r="M778"/>
      <c r="N778"/>
      <c r="O778"/>
    </row>
    <row r="779" spans="2:15" ht="15" customHeight="1" x14ac:dyDescent="0.35">
      <c r="B779" s="142">
        <v>2014</v>
      </c>
      <c r="C779" s="142"/>
      <c r="D779" s="128">
        <v>314</v>
      </c>
      <c r="E779" s="128">
        <v>1181012</v>
      </c>
      <c r="F779" s="128">
        <v>701636</v>
      </c>
      <c r="G779" s="128">
        <v>667577</v>
      </c>
      <c r="H779" s="128">
        <v>285884</v>
      </c>
      <c r="I779"/>
      <c r="J779" s="7"/>
      <c r="K779"/>
      <c r="L779"/>
      <c r="M779"/>
      <c r="N779"/>
      <c r="O779"/>
    </row>
    <row r="780" spans="2:15" s="14" customFormat="1" ht="15" customHeight="1" collapsed="1" x14ac:dyDescent="0.35">
      <c r="B780" s="142">
        <v>2013</v>
      </c>
      <c r="C780" s="142"/>
      <c r="D780" s="128">
        <v>335</v>
      </c>
      <c r="E780" s="128">
        <v>1140751</v>
      </c>
      <c r="F780" s="128">
        <v>695260</v>
      </c>
      <c r="G780" s="128">
        <v>664806</v>
      </c>
      <c r="H780" s="128">
        <v>283927</v>
      </c>
      <c r="I780"/>
      <c r="J780" s="7"/>
      <c r="K780"/>
      <c r="L780"/>
      <c r="M780"/>
      <c r="N780"/>
      <c r="O780"/>
    </row>
    <row r="781" spans="2:15" s="14" customFormat="1" ht="15" customHeight="1" x14ac:dyDescent="0.35">
      <c r="B781" s="126">
        <v>2012</v>
      </c>
      <c r="C781" s="126"/>
      <c r="D781" s="128">
        <v>319</v>
      </c>
      <c r="E781" s="128">
        <v>1238381</v>
      </c>
      <c r="F781" s="128">
        <v>632661</v>
      </c>
      <c r="G781" s="128">
        <v>606307</v>
      </c>
      <c r="H781" s="128">
        <v>255892</v>
      </c>
      <c r="I781"/>
      <c r="J781" s="7"/>
      <c r="K781"/>
      <c r="L781"/>
      <c r="M781"/>
      <c r="N781"/>
      <c r="O781"/>
    </row>
    <row r="782" spans="2:15" s="14" customFormat="1" ht="15" customHeight="1" x14ac:dyDescent="0.35">
      <c r="B782" s="126">
        <v>2011</v>
      </c>
      <c r="C782" s="126"/>
      <c r="D782" s="128">
        <v>294</v>
      </c>
      <c r="E782" s="128">
        <v>1248244</v>
      </c>
      <c r="F782" s="128">
        <v>566563</v>
      </c>
      <c r="G782" s="128">
        <v>540921</v>
      </c>
      <c r="H782" s="128">
        <v>229766</v>
      </c>
      <c r="I782"/>
      <c r="J782" s="7"/>
      <c r="K782"/>
      <c r="L782"/>
      <c r="M782"/>
      <c r="N782"/>
      <c r="O782"/>
    </row>
    <row r="783" spans="2:15" ht="15" customHeight="1" x14ac:dyDescent="0.35">
      <c r="B783" s="126">
        <v>2010</v>
      </c>
      <c r="C783" s="126"/>
      <c r="D783" s="128">
        <v>279</v>
      </c>
      <c r="E783" s="128">
        <v>1132064</v>
      </c>
      <c r="F783" s="128">
        <v>534652</v>
      </c>
      <c r="G783" s="128">
        <v>511677</v>
      </c>
      <c r="H783" s="128">
        <v>231490</v>
      </c>
      <c r="I783"/>
      <c r="J783" s="13"/>
      <c r="K783"/>
      <c r="L783"/>
      <c r="M783"/>
      <c r="N783"/>
      <c r="O783"/>
    </row>
    <row r="784" spans="2:15" ht="15" customHeight="1" x14ac:dyDescent="0.35">
      <c r="B784" s="126">
        <v>2009</v>
      </c>
      <c r="C784" s="126"/>
      <c r="D784" s="128">
        <v>257</v>
      </c>
      <c r="E784" s="128">
        <v>989498</v>
      </c>
      <c r="F784" s="128">
        <v>484391</v>
      </c>
      <c r="G784" s="128">
        <v>460143</v>
      </c>
      <c r="H784" s="128">
        <v>158098</v>
      </c>
      <c r="I784"/>
      <c r="J784" s="13"/>
      <c r="K784"/>
      <c r="L784"/>
      <c r="M784"/>
      <c r="N784"/>
      <c r="O784"/>
    </row>
    <row r="785" spans="2:15" ht="15" customHeight="1" x14ac:dyDescent="0.35">
      <c r="B785" s="126">
        <v>2008</v>
      </c>
      <c r="C785" s="126"/>
      <c r="D785" s="128">
        <v>257</v>
      </c>
      <c r="E785" s="128">
        <v>1019205</v>
      </c>
      <c r="F785" s="128">
        <v>425369</v>
      </c>
      <c r="G785" s="128">
        <v>408773</v>
      </c>
      <c r="H785" s="128">
        <v>114085</v>
      </c>
      <c r="I785"/>
      <c r="J785" s="13"/>
      <c r="K785"/>
      <c r="L785"/>
      <c r="M785"/>
      <c r="N785"/>
      <c r="O785"/>
    </row>
    <row r="786" spans="2:15" ht="15" customHeight="1" x14ac:dyDescent="0.35">
      <c r="B786" s="123" t="s">
        <v>229</v>
      </c>
      <c r="C786" s="123"/>
      <c r="D786" s="132"/>
      <c r="E786" s="132"/>
      <c r="F786" s="132"/>
      <c r="G786" s="132"/>
      <c r="H786" s="132"/>
      <c r="I786"/>
      <c r="J786" s="13"/>
      <c r="K786"/>
      <c r="L786"/>
      <c r="M786"/>
      <c r="N786"/>
      <c r="O786"/>
    </row>
    <row r="787" spans="2:15" ht="15" customHeight="1" x14ac:dyDescent="0.35">
      <c r="B787" s="142">
        <v>2020</v>
      </c>
      <c r="C787" s="142"/>
      <c r="D787" s="228">
        <v>1841</v>
      </c>
      <c r="E787" s="228">
        <v>656543</v>
      </c>
      <c r="F787" s="228">
        <v>436622</v>
      </c>
      <c r="G787" s="228">
        <v>402408</v>
      </c>
      <c r="H787" s="228">
        <v>158394</v>
      </c>
      <c r="I787"/>
      <c r="J787" s="7"/>
      <c r="K787"/>
      <c r="L787"/>
      <c r="M787"/>
      <c r="N787"/>
      <c r="O787"/>
    </row>
    <row r="788" spans="2:15" ht="15" customHeight="1" x14ac:dyDescent="0.35">
      <c r="B788" s="142">
        <v>2019</v>
      </c>
      <c r="C788" s="142"/>
      <c r="D788" s="228">
        <v>1693</v>
      </c>
      <c r="E788" s="228">
        <v>698374</v>
      </c>
      <c r="F788" s="228">
        <v>469621</v>
      </c>
      <c r="G788" s="228">
        <v>434447</v>
      </c>
      <c r="H788" s="228">
        <v>176009</v>
      </c>
      <c r="I788"/>
      <c r="J788" s="7"/>
      <c r="K788"/>
      <c r="L788"/>
      <c r="M788"/>
      <c r="N788"/>
      <c r="O788"/>
    </row>
    <row r="789" spans="2:15" ht="15" customHeight="1" x14ac:dyDescent="0.35">
      <c r="B789" s="142">
        <v>2018</v>
      </c>
      <c r="C789" s="142"/>
      <c r="D789" s="228">
        <v>1690</v>
      </c>
      <c r="E789" s="228">
        <v>780953</v>
      </c>
      <c r="F789" s="228">
        <v>466419</v>
      </c>
      <c r="G789" s="228">
        <v>436951</v>
      </c>
      <c r="H789" s="228">
        <v>176063</v>
      </c>
      <c r="I789"/>
      <c r="J789" s="7"/>
      <c r="K789"/>
      <c r="L789"/>
      <c r="M789"/>
      <c r="N789"/>
      <c r="O789"/>
    </row>
    <row r="790" spans="2:15" ht="15" customHeight="1" x14ac:dyDescent="0.35">
      <c r="B790" s="142">
        <v>2017</v>
      </c>
      <c r="C790" s="142"/>
      <c r="D790" s="228">
        <v>1575</v>
      </c>
      <c r="E790" s="228">
        <v>805912</v>
      </c>
      <c r="F790" s="228">
        <v>458113</v>
      </c>
      <c r="G790" s="228">
        <v>429444</v>
      </c>
      <c r="H790" s="228">
        <v>166293</v>
      </c>
      <c r="I790"/>
      <c r="J790" s="7"/>
      <c r="K790"/>
      <c r="L790"/>
      <c r="M790"/>
      <c r="N790"/>
      <c r="O790"/>
    </row>
    <row r="791" spans="2:15" ht="15" customHeight="1" x14ac:dyDescent="0.35">
      <c r="B791" s="142">
        <v>2016</v>
      </c>
      <c r="C791" s="142"/>
      <c r="D791" s="228">
        <v>1543</v>
      </c>
      <c r="E791" s="228">
        <v>781537</v>
      </c>
      <c r="F791" s="228">
        <v>486728</v>
      </c>
      <c r="G791" s="228">
        <v>455941</v>
      </c>
      <c r="H791" s="228">
        <v>172403</v>
      </c>
      <c r="I791"/>
      <c r="J791" s="7"/>
      <c r="K791"/>
      <c r="L791"/>
      <c r="M791"/>
      <c r="N791"/>
      <c r="O791"/>
    </row>
    <row r="792" spans="2:15" s="14" customFormat="1" ht="15" customHeight="1" collapsed="1" x14ac:dyDescent="0.35">
      <c r="B792" s="142">
        <v>2015</v>
      </c>
      <c r="C792" s="142"/>
      <c r="D792" s="128">
        <v>357</v>
      </c>
      <c r="E792" s="128">
        <v>647686</v>
      </c>
      <c r="F792" s="128">
        <v>445794</v>
      </c>
      <c r="G792" s="128">
        <v>417580</v>
      </c>
      <c r="H792" s="128">
        <v>145066</v>
      </c>
      <c r="I792"/>
      <c r="J792" s="7"/>
      <c r="K792"/>
      <c r="L792"/>
      <c r="M792"/>
      <c r="N792"/>
      <c r="O792"/>
    </row>
    <row r="793" spans="2:15" s="14" customFormat="1" ht="15" customHeight="1" x14ac:dyDescent="0.35">
      <c r="B793" s="142">
        <v>2014</v>
      </c>
      <c r="C793" s="142"/>
      <c r="D793" s="128">
        <v>238</v>
      </c>
      <c r="E793" s="128">
        <v>670219</v>
      </c>
      <c r="F793" s="128">
        <v>459788</v>
      </c>
      <c r="G793" s="128">
        <v>432474</v>
      </c>
      <c r="H793" s="128">
        <v>161906</v>
      </c>
      <c r="I793"/>
      <c r="J793" s="7"/>
      <c r="K793"/>
      <c r="L793"/>
      <c r="M793"/>
      <c r="N793"/>
      <c r="O793"/>
    </row>
    <row r="794" spans="2:15" s="14" customFormat="1" ht="15" customHeight="1" x14ac:dyDescent="0.35">
      <c r="B794" s="142">
        <v>2013</v>
      </c>
      <c r="C794" s="142"/>
      <c r="D794" s="128">
        <v>200</v>
      </c>
      <c r="E794" s="128">
        <v>618835</v>
      </c>
      <c r="F794" s="128">
        <v>415836</v>
      </c>
      <c r="G794" s="128">
        <v>387998</v>
      </c>
      <c r="H794" s="128">
        <v>154234</v>
      </c>
      <c r="I794"/>
      <c r="J794" s="7"/>
      <c r="K794"/>
      <c r="L794"/>
      <c r="M794"/>
      <c r="N794"/>
      <c r="O794"/>
    </row>
    <row r="795" spans="2:15" ht="15" customHeight="1" x14ac:dyDescent="0.35">
      <c r="B795" s="126">
        <v>2012</v>
      </c>
      <c r="C795" s="126"/>
      <c r="D795" s="128">
        <v>194</v>
      </c>
      <c r="E795" s="128">
        <v>678551</v>
      </c>
      <c r="F795" s="128">
        <v>406205</v>
      </c>
      <c r="G795" s="128">
        <v>378298</v>
      </c>
      <c r="H795" s="128">
        <v>84185</v>
      </c>
      <c r="I795"/>
      <c r="J795" s="7"/>
      <c r="K795"/>
      <c r="L795"/>
      <c r="M795"/>
      <c r="N795"/>
      <c r="O795"/>
    </row>
    <row r="796" spans="2:15" ht="15" customHeight="1" x14ac:dyDescent="0.35">
      <c r="B796" s="126">
        <v>2011</v>
      </c>
      <c r="C796" s="126"/>
      <c r="D796" s="128">
        <v>159</v>
      </c>
      <c r="E796" s="128">
        <v>666949</v>
      </c>
      <c r="F796" s="128">
        <v>410309</v>
      </c>
      <c r="G796" s="128">
        <v>381938</v>
      </c>
      <c r="H796" s="128">
        <v>-99098</v>
      </c>
      <c r="I796"/>
      <c r="J796" s="307"/>
      <c r="K796"/>
      <c r="L796"/>
      <c r="M796"/>
      <c r="N796"/>
      <c r="O796"/>
    </row>
    <row r="797" spans="2:15" ht="15" customHeight="1" x14ac:dyDescent="0.35">
      <c r="B797" s="126">
        <v>2010</v>
      </c>
      <c r="C797" s="126"/>
      <c r="D797" s="128">
        <v>130</v>
      </c>
      <c r="E797" s="128">
        <v>624618</v>
      </c>
      <c r="F797" s="128">
        <v>400698</v>
      </c>
      <c r="G797" s="128">
        <v>373238</v>
      </c>
      <c r="H797" s="128">
        <v>126302</v>
      </c>
      <c r="I797"/>
      <c r="J797" s="308"/>
      <c r="K797"/>
      <c r="L797"/>
      <c r="M797"/>
      <c r="N797"/>
      <c r="O797"/>
    </row>
    <row r="798" spans="2:15" ht="15" customHeight="1" x14ac:dyDescent="0.35">
      <c r="B798" s="126">
        <v>2009</v>
      </c>
      <c r="C798" s="126"/>
      <c r="D798" s="128">
        <v>129</v>
      </c>
      <c r="E798" s="128">
        <v>597548</v>
      </c>
      <c r="F798" s="128">
        <v>363384</v>
      </c>
      <c r="G798" s="128">
        <v>340295</v>
      </c>
      <c r="H798" s="128">
        <v>105443</v>
      </c>
      <c r="I798"/>
      <c r="J798" s="308"/>
      <c r="K798"/>
      <c r="L798"/>
      <c r="M798"/>
      <c r="N798"/>
      <c r="O798"/>
    </row>
    <row r="799" spans="2:15" ht="15" customHeight="1" x14ac:dyDescent="0.35">
      <c r="B799" s="126">
        <v>2008</v>
      </c>
      <c r="C799" s="126"/>
      <c r="D799" s="128">
        <v>114</v>
      </c>
      <c r="E799" s="128">
        <v>542158</v>
      </c>
      <c r="F799" s="128">
        <v>322823</v>
      </c>
      <c r="G799" s="128">
        <v>306075</v>
      </c>
      <c r="H799" s="128">
        <v>92982</v>
      </c>
      <c r="I799"/>
      <c r="J799" s="308"/>
      <c r="K799"/>
      <c r="L799"/>
      <c r="M799"/>
      <c r="N799"/>
      <c r="O799"/>
    </row>
    <row r="800" spans="2:15" ht="15" customHeight="1" x14ac:dyDescent="0.35">
      <c r="B800" s="123" t="s">
        <v>230</v>
      </c>
      <c r="C800" s="123"/>
      <c r="D800" s="132"/>
      <c r="E800" s="132"/>
      <c r="F800" s="132"/>
      <c r="G800" s="132"/>
      <c r="H800" s="132"/>
      <c r="I800"/>
      <c r="J800" s="308"/>
      <c r="K800"/>
      <c r="L800"/>
      <c r="M800"/>
      <c r="N800"/>
      <c r="O800"/>
    </row>
    <row r="801" spans="2:15" ht="15" customHeight="1" x14ac:dyDescent="0.35">
      <c r="B801" s="142">
        <v>2020</v>
      </c>
      <c r="C801" s="142"/>
      <c r="D801" s="228">
        <v>974</v>
      </c>
      <c r="E801" s="228">
        <v>8277096</v>
      </c>
      <c r="F801" s="228">
        <v>2737107</v>
      </c>
      <c r="G801" s="228">
        <v>2277862</v>
      </c>
      <c r="H801" s="228">
        <v>1000758</v>
      </c>
      <c r="I801"/>
      <c r="J801" s="7"/>
      <c r="K801"/>
      <c r="L801"/>
      <c r="M801"/>
      <c r="N801"/>
      <c r="O801"/>
    </row>
    <row r="802" spans="2:15" ht="15" customHeight="1" x14ac:dyDescent="0.35">
      <c r="B802" s="142">
        <v>2019</v>
      </c>
      <c r="C802" s="142"/>
      <c r="D802" s="228">
        <v>886</v>
      </c>
      <c r="E802" s="228">
        <v>8856780</v>
      </c>
      <c r="F802" s="228">
        <v>2552664</v>
      </c>
      <c r="G802" s="228">
        <v>2167475</v>
      </c>
      <c r="H802" s="228">
        <v>1225166</v>
      </c>
      <c r="I802"/>
      <c r="J802" s="7"/>
      <c r="K802"/>
      <c r="L802"/>
      <c r="M802"/>
      <c r="N802"/>
      <c r="O802"/>
    </row>
    <row r="803" spans="2:15" ht="15" customHeight="1" x14ac:dyDescent="0.35">
      <c r="B803" s="142">
        <v>2018</v>
      </c>
      <c r="C803" s="142"/>
      <c r="D803" s="228">
        <v>813</v>
      </c>
      <c r="E803" s="228">
        <v>9226777</v>
      </c>
      <c r="F803" s="228">
        <v>2467973</v>
      </c>
      <c r="G803" s="228">
        <v>2067616</v>
      </c>
      <c r="H803" s="228">
        <v>1080420</v>
      </c>
      <c r="I803"/>
      <c r="J803" s="7"/>
      <c r="K803"/>
      <c r="L803"/>
      <c r="M803"/>
      <c r="N803"/>
      <c r="O803"/>
    </row>
    <row r="804" spans="2:15" s="13" customFormat="1" ht="15" customHeight="1" collapsed="1" x14ac:dyDescent="0.35">
      <c r="B804" s="142">
        <v>2017</v>
      </c>
      <c r="C804" s="142"/>
      <c r="D804" s="228">
        <v>772</v>
      </c>
      <c r="E804" s="228">
        <v>8498813</v>
      </c>
      <c r="F804" s="228">
        <v>2251966</v>
      </c>
      <c r="G804" s="228">
        <v>1876286</v>
      </c>
      <c r="H804" s="228">
        <v>1033652</v>
      </c>
      <c r="I804"/>
      <c r="J804" s="7"/>
      <c r="K804"/>
      <c r="L804"/>
      <c r="M804"/>
      <c r="N804"/>
      <c r="O804"/>
    </row>
    <row r="805" spans="2:15" s="13" customFormat="1" ht="15" customHeight="1" x14ac:dyDescent="0.35">
      <c r="B805" s="142">
        <v>2016</v>
      </c>
      <c r="C805" s="142"/>
      <c r="D805" s="228">
        <v>742</v>
      </c>
      <c r="E805" s="228">
        <v>8964158</v>
      </c>
      <c r="F805" s="228">
        <v>2935556</v>
      </c>
      <c r="G805" s="228">
        <v>2572226</v>
      </c>
      <c r="H805" s="228">
        <v>1539615</v>
      </c>
      <c r="I805"/>
      <c r="J805" s="7"/>
      <c r="K805"/>
      <c r="L805"/>
      <c r="M805"/>
      <c r="N805"/>
      <c r="O805"/>
    </row>
    <row r="806" spans="2:15" s="13" customFormat="1" ht="15" customHeight="1" x14ac:dyDescent="0.35">
      <c r="B806" s="142">
        <v>2015</v>
      </c>
      <c r="C806" s="142"/>
      <c r="D806" s="128">
        <v>352</v>
      </c>
      <c r="E806" s="128">
        <v>8469054</v>
      </c>
      <c r="F806" s="128">
        <v>2779319</v>
      </c>
      <c r="G806" s="128">
        <v>2437582</v>
      </c>
      <c r="H806" s="128">
        <v>1679777</v>
      </c>
      <c r="I806"/>
      <c r="J806" s="7"/>
      <c r="K806"/>
      <c r="L806"/>
      <c r="M806"/>
      <c r="N806"/>
      <c r="O806"/>
    </row>
    <row r="807" spans="2:15" ht="15" customHeight="1" x14ac:dyDescent="0.35">
      <c r="B807" s="142">
        <v>2014</v>
      </c>
      <c r="C807" s="142"/>
      <c r="D807" s="128">
        <v>312</v>
      </c>
      <c r="E807" s="128">
        <v>10046491</v>
      </c>
      <c r="F807" s="128">
        <v>3153805</v>
      </c>
      <c r="G807" s="128">
        <v>2856543</v>
      </c>
      <c r="H807" s="128">
        <v>1804227</v>
      </c>
      <c r="I807"/>
      <c r="J807" s="7"/>
      <c r="K807"/>
      <c r="L807"/>
      <c r="M807"/>
      <c r="N807"/>
      <c r="O807"/>
    </row>
    <row r="808" spans="2:15" ht="15" customHeight="1" x14ac:dyDescent="0.35">
      <c r="B808" s="142">
        <v>2013</v>
      </c>
      <c r="C808" s="142"/>
      <c r="D808" s="128">
        <v>304</v>
      </c>
      <c r="E808" s="128">
        <v>10613430</v>
      </c>
      <c r="F808" s="128">
        <v>3034666</v>
      </c>
      <c r="G808" s="128">
        <v>2683030</v>
      </c>
      <c r="H808" s="128">
        <v>1832182</v>
      </c>
      <c r="I808"/>
      <c r="J808" s="7"/>
      <c r="K808"/>
      <c r="L808"/>
      <c r="M808"/>
      <c r="N808"/>
      <c r="O808"/>
    </row>
    <row r="809" spans="2:15" ht="15" customHeight="1" x14ac:dyDescent="0.35">
      <c r="B809" s="126">
        <v>2012</v>
      </c>
      <c r="C809" s="126"/>
      <c r="D809" s="128">
        <v>292</v>
      </c>
      <c r="E809" s="128">
        <v>10888461</v>
      </c>
      <c r="F809" s="128">
        <v>3003887</v>
      </c>
      <c r="G809" s="128">
        <v>2624813</v>
      </c>
      <c r="H809" s="128">
        <v>1768495</v>
      </c>
      <c r="I809"/>
      <c r="J809" s="7"/>
      <c r="K809"/>
      <c r="L809"/>
      <c r="M809"/>
      <c r="N809"/>
      <c r="O809"/>
    </row>
    <row r="810" spans="2:15" ht="15" customHeight="1" x14ac:dyDescent="0.35">
      <c r="B810" s="126">
        <v>2011</v>
      </c>
      <c r="C810" s="126"/>
      <c r="D810" s="128">
        <v>278</v>
      </c>
      <c r="E810" s="128">
        <v>10976647</v>
      </c>
      <c r="F810" s="128">
        <v>2781989</v>
      </c>
      <c r="G810" s="128">
        <v>2425388</v>
      </c>
      <c r="H810" s="128">
        <v>1658413</v>
      </c>
      <c r="I810"/>
      <c r="J810" s="308"/>
      <c r="K810"/>
      <c r="L810"/>
      <c r="M810"/>
      <c r="N810"/>
      <c r="O810"/>
    </row>
    <row r="811" spans="2:15" ht="15" customHeight="1" x14ac:dyDescent="0.35">
      <c r="B811" s="126">
        <v>2010</v>
      </c>
      <c r="C811" s="126"/>
      <c r="D811" s="128">
        <v>279</v>
      </c>
      <c r="E811" s="128">
        <v>10521161</v>
      </c>
      <c r="F811" s="128">
        <v>2840698</v>
      </c>
      <c r="G811" s="128">
        <v>2441231</v>
      </c>
      <c r="H811" s="128">
        <v>1831942</v>
      </c>
      <c r="I811"/>
      <c r="J811" s="13"/>
      <c r="K811"/>
      <c r="L811"/>
      <c r="M811"/>
      <c r="N811"/>
      <c r="O811"/>
    </row>
    <row r="812" spans="2:15" ht="15" customHeight="1" x14ac:dyDescent="0.35">
      <c r="B812" s="126">
        <v>2009</v>
      </c>
      <c r="C812" s="126"/>
      <c r="D812" s="128">
        <v>272</v>
      </c>
      <c r="E812" s="128">
        <v>9418130</v>
      </c>
      <c r="F812" s="128">
        <v>2732688</v>
      </c>
      <c r="G812" s="128">
        <v>2452004</v>
      </c>
      <c r="H812" s="128">
        <v>1347926</v>
      </c>
      <c r="I812"/>
      <c r="J812" s="13"/>
      <c r="K812"/>
      <c r="L812"/>
      <c r="M812"/>
      <c r="N812"/>
      <c r="O812"/>
    </row>
    <row r="813" spans="2:15" s="12" customFormat="1" ht="15" customHeight="1" x14ac:dyDescent="0.35">
      <c r="B813" s="126">
        <v>2008</v>
      </c>
      <c r="C813" s="126"/>
      <c r="D813" s="128">
        <v>263</v>
      </c>
      <c r="E813" s="128">
        <v>11715268</v>
      </c>
      <c r="F813" s="128">
        <v>2557477</v>
      </c>
      <c r="G813" s="128">
        <v>2350680</v>
      </c>
      <c r="H813" s="128">
        <v>1286180</v>
      </c>
      <c r="I813"/>
      <c r="J813" s="13"/>
      <c r="K813"/>
      <c r="L813"/>
      <c r="M813"/>
      <c r="N813"/>
      <c r="O813"/>
    </row>
    <row r="814" spans="2:15" s="13" customFormat="1" ht="15" customHeight="1" collapsed="1" x14ac:dyDescent="0.35">
      <c r="B814" s="123" t="s">
        <v>231</v>
      </c>
      <c r="C814" s="123"/>
      <c r="D814" s="132"/>
      <c r="E814" s="132"/>
      <c r="F814" s="132"/>
      <c r="G814" s="132"/>
      <c r="H814" s="132"/>
      <c r="I814"/>
      <c r="K814"/>
      <c r="L814"/>
      <c r="M814"/>
      <c r="N814"/>
      <c r="O814"/>
    </row>
    <row r="815" spans="2:15" s="13" customFormat="1" ht="15" customHeight="1" x14ac:dyDescent="0.35">
      <c r="B815" s="142">
        <v>2020</v>
      </c>
      <c r="C815" s="142"/>
      <c r="D815" s="228">
        <v>316</v>
      </c>
      <c r="E815" s="228">
        <v>69316</v>
      </c>
      <c r="F815" s="228">
        <v>49908</v>
      </c>
      <c r="G815" s="228">
        <v>45350</v>
      </c>
      <c r="H815" s="228">
        <v>19094</v>
      </c>
      <c r="I815"/>
      <c r="J815" s="7"/>
      <c r="K815"/>
      <c r="L815"/>
      <c r="M815"/>
      <c r="N815"/>
      <c r="O815"/>
    </row>
    <row r="816" spans="2:15" s="13" customFormat="1" ht="15" customHeight="1" x14ac:dyDescent="0.35">
      <c r="B816" s="142">
        <v>2019</v>
      </c>
      <c r="C816" s="142"/>
      <c r="D816" s="228">
        <v>292</v>
      </c>
      <c r="E816" s="228">
        <v>72866</v>
      </c>
      <c r="F816" s="228">
        <v>53526</v>
      </c>
      <c r="G816" s="228">
        <v>49289</v>
      </c>
      <c r="H816" s="228">
        <v>32728</v>
      </c>
      <c r="I816"/>
      <c r="J816" s="7"/>
      <c r="K816"/>
      <c r="L816"/>
      <c r="M816"/>
      <c r="N816"/>
      <c r="O816"/>
    </row>
    <row r="817" spans="2:15" s="13" customFormat="1" ht="15" customHeight="1" x14ac:dyDescent="0.35">
      <c r="B817" s="142">
        <v>2018</v>
      </c>
      <c r="C817" s="142"/>
      <c r="D817" s="228">
        <v>274</v>
      </c>
      <c r="E817" s="228">
        <v>64347</v>
      </c>
      <c r="F817" s="228">
        <v>48459</v>
      </c>
      <c r="G817" s="228">
        <v>45895</v>
      </c>
      <c r="H817" s="228">
        <v>22098</v>
      </c>
      <c r="I817"/>
      <c r="J817" s="7"/>
      <c r="K817"/>
      <c r="L817"/>
      <c r="M817"/>
      <c r="N817"/>
      <c r="O817"/>
    </row>
    <row r="818" spans="2:15" s="13" customFormat="1" ht="15" customHeight="1" x14ac:dyDescent="0.35">
      <c r="B818" s="142">
        <v>2017</v>
      </c>
      <c r="C818" s="142"/>
      <c r="D818" s="228">
        <v>263</v>
      </c>
      <c r="E818" s="228">
        <v>70017</v>
      </c>
      <c r="F818" s="228">
        <v>52129</v>
      </c>
      <c r="G818" s="228">
        <v>48741</v>
      </c>
      <c r="H818" s="228">
        <v>-43956</v>
      </c>
      <c r="I818"/>
      <c r="J818" s="7"/>
      <c r="K818"/>
      <c r="L818"/>
      <c r="M818"/>
      <c r="N818"/>
      <c r="O818"/>
    </row>
    <row r="819" spans="2:15" s="13" customFormat="1" ht="15" customHeight="1" x14ac:dyDescent="0.35">
      <c r="B819" s="142">
        <v>2016</v>
      </c>
      <c r="C819" s="142"/>
      <c r="D819" s="228">
        <v>257</v>
      </c>
      <c r="E819" s="228">
        <v>69757</v>
      </c>
      <c r="F819" s="228">
        <v>50415</v>
      </c>
      <c r="G819" s="228">
        <v>46686</v>
      </c>
      <c r="H819" s="228">
        <v>20790</v>
      </c>
      <c r="I819"/>
      <c r="J819" s="7"/>
      <c r="K819"/>
      <c r="L819"/>
      <c r="M819"/>
      <c r="N819"/>
      <c r="O819"/>
    </row>
    <row r="820" spans="2:15" ht="15" customHeight="1" x14ac:dyDescent="0.35">
      <c r="B820" s="142">
        <v>2015</v>
      </c>
      <c r="C820" s="142"/>
      <c r="D820" s="128">
        <v>60</v>
      </c>
      <c r="E820" s="128">
        <v>70392</v>
      </c>
      <c r="F820" s="128">
        <v>50800</v>
      </c>
      <c r="G820" s="128">
        <v>47388</v>
      </c>
      <c r="H820" s="128">
        <v>20156</v>
      </c>
      <c r="I820"/>
      <c r="J820" s="7"/>
      <c r="K820"/>
      <c r="L820"/>
      <c r="M820"/>
      <c r="N820"/>
      <c r="O820"/>
    </row>
    <row r="821" spans="2:15" ht="15" customHeight="1" x14ac:dyDescent="0.35">
      <c r="B821" s="142">
        <v>2014</v>
      </c>
      <c r="C821" s="142"/>
      <c r="D821" s="128">
        <v>38</v>
      </c>
      <c r="E821" s="128">
        <v>93863</v>
      </c>
      <c r="F821" s="128">
        <v>49314</v>
      </c>
      <c r="G821" s="128">
        <v>45832</v>
      </c>
      <c r="H821" s="128">
        <v>-28190</v>
      </c>
      <c r="I821"/>
      <c r="J821" s="7"/>
      <c r="K821"/>
      <c r="L821"/>
      <c r="M821"/>
      <c r="N821"/>
      <c r="O821"/>
    </row>
    <row r="822" spans="2:15" ht="15" customHeight="1" x14ac:dyDescent="0.35">
      <c r="B822" s="142">
        <v>2013</v>
      </c>
      <c r="C822" s="142"/>
      <c r="D822" s="128">
        <v>40</v>
      </c>
      <c r="E822" s="128">
        <v>149125</v>
      </c>
      <c r="F822" s="128">
        <v>56139</v>
      </c>
      <c r="G822" s="128">
        <v>53128</v>
      </c>
      <c r="H822" s="128">
        <v>-496</v>
      </c>
      <c r="I822"/>
      <c r="J822" s="7"/>
      <c r="K822"/>
      <c r="L822"/>
      <c r="M822"/>
      <c r="N822"/>
      <c r="O822"/>
    </row>
    <row r="823" spans="2:15" ht="15" customHeight="1" x14ac:dyDescent="0.35">
      <c r="B823" s="126">
        <v>2012</v>
      </c>
      <c r="C823" s="126"/>
      <c r="D823" s="128">
        <v>39</v>
      </c>
      <c r="E823" s="128">
        <v>104196</v>
      </c>
      <c r="F823" s="128">
        <v>53791</v>
      </c>
      <c r="G823" s="128">
        <v>52570</v>
      </c>
      <c r="H823" s="128">
        <v>10657</v>
      </c>
      <c r="I823"/>
      <c r="J823" s="7"/>
      <c r="K823"/>
      <c r="L823"/>
      <c r="M823"/>
      <c r="N823"/>
      <c r="O823"/>
    </row>
    <row r="824" spans="2:15" ht="15" customHeight="1" x14ac:dyDescent="0.35">
      <c r="B824" s="126">
        <v>2011</v>
      </c>
      <c r="C824" s="126"/>
      <c r="D824" s="128">
        <v>32</v>
      </c>
      <c r="E824" s="128">
        <v>105259</v>
      </c>
      <c r="F824" s="128">
        <v>40483</v>
      </c>
      <c r="G824" s="128">
        <v>41987</v>
      </c>
      <c r="H824" s="128">
        <v>3405</v>
      </c>
      <c r="I824"/>
      <c r="J824" s="13"/>
      <c r="K824"/>
      <c r="L824"/>
      <c r="M824"/>
      <c r="N824"/>
      <c r="O824"/>
    </row>
    <row r="825" spans="2:15" ht="15" customHeight="1" x14ac:dyDescent="0.35">
      <c r="B825" s="126">
        <v>2010</v>
      </c>
      <c r="C825" s="126"/>
      <c r="D825" s="128">
        <v>18</v>
      </c>
      <c r="E825" s="128">
        <v>93406</v>
      </c>
      <c r="F825" s="128">
        <v>38975</v>
      </c>
      <c r="G825" s="128">
        <v>41726</v>
      </c>
      <c r="H825" s="128">
        <v>3720</v>
      </c>
      <c r="I825"/>
      <c r="J825" s="13"/>
      <c r="K825"/>
      <c r="L825"/>
      <c r="M825"/>
      <c r="N825"/>
      <c r="O825"/>
    </row>
    <row r="826" spans="2:15" s="13" customFormat="1" ht="15" customHeight="1" collapsed="1" x14ac:dyDescent="0.35">
      <c r="B826" s="126">
        <v>2009</v>
      </c>
      <c r="C826" s="126"/>
      <c r="D826" s="128">
        <v>18</v>
      </c>
      <c r="E826" s="128">
        <v>97654</v>
      </c>
      <c r="F826" s="128">
        <v>59042</v>
      </c>
      <c r="G826" s="128">
        <v>60481</v>
      </c>
      <c r="H826" s="128">
        <v>6802</v>
      </c>
      <c r="I826"/>
      <c r="K826"/>
      <c r="L826"/>
      <c r="M826"/>
      <c r="N826"/>
      <c r="O826"/>
    </row>
    <row r="827" spans="2:15" s="13" customFormat="1" ht="15" customHeight="1" x14ac:dyDescent="0.35">
      <c r="B827" s="126">
        <v>2008</v>
      </c>
      <c r="C827" s="126"/>
      <c r="D827" s="128">
        <v>13</v>
      </c>
      <c r="E827" s="128">
        <v>93608</v>
      </c>
      <c r="F827" s="128">
        <v>25720</v>
      </c>
      <c r="G827" s="128">
        <v>34067</v>
      </c>
      <c r="H827" s="128">
        <v>7632</v>
      </c>
      <c r="I827"/>
      <c r="K827"/>
      <c r="L827"/>
      <c r="M827"/>
      <c r="N827"/>
      <c r="O827"/>
    </row>
    <row r="828" spans="2:15" s="13" customFormat="1" ht="15" customHeight="1" x14ac:dyDescent="0.35">
      <c r="B828" s="123" t="s">
        <v>232</v>
      </c>
      <c r="C828" s="123"/>
      <c r="D828" s="132"/>
      <c r="E828" s="132"/>
      <c r="F828" s="132"/>
      <c r="G828" s="132"/>
      <c r="H828" s="132"/>
      <c r="I828"/>
      <c r="J828" s="7"/>
      <c r="K828"/>
      <c r="L828"/>
      <c r="M828"/>
      <c r="N828"/>
      <c r="O828"/>
    </row>
    <row r="829" spans="2:15" s="13" customFormat="1" ht="15" customHeight="1" x14ac:dyDescent="0.35">
      <c r="B829" s="142">
        <v>2020</v>
      </c>
      <c r="C829" s="142"/>
      <c r="D829" s="228">
        <v>209</v>
      </c>
      <c r="E829" s="228">
        <v>11331</v>
      </c>
      <c r="F829" s="228">
        <v>6808</v>
      </c>
      <c r="G829" s="228">
        <v>5939</v>
      </c>
      <c r="H829" s="228">
        <v>3891</v>
      </c>
      <c r="I829"/>
      <c r="J829" s="7"/>
      <c r="K829"/>
      <c r="L829"/>
      <c r="M829"/>
      <c r="N829"/>
      <c r="O829"/>
    </row>
    <row r="830" spans="2:15" s="13" customFormat="1" ht="15" customHeight="1" x14ac:dyDescent="0.35">
      <c r="B830" s="142">
        <v>2019</v>
      </c>
      <c r="C830" s="142"/>
      <c r="D830" s="228">
        <v>200</v>
      </c>
      <c r="E830" s="228">
        <v>12934</v>
      </c>
      <c r="F830" s="228">
        <v>9102</v>
      </c>
      <c r="G830" s="228">
        <v>8129</v>
      </c>
      <c r="H830" s="228">
        <v>5202</v>
      </c>
      <c r="I830"/>
      <c r="J830" s="7"/>
      <c r="K830"/>
      <c r="L830"/>
      <c r="M830"/>
      <c r="N830"/>
      <c r="O830"/>
    </row>
    <row r="831" spans="2:15" s="13" customFormat="1" ht="15" customHeight="1" x14ac:dyDescent="0.35">
      <c r="B831" s="142">
        <v>2018</v>
      </c>
      <c r="C831" s="142"/>
      <c r="D831" s="228">
        <v>200</v>
      </c>
      <c r="E831" s="228">
        <v>11253</v>
      </c>
      <c r="F831" s="228">
        <v>8624</v>
      </c>
      <c r="G831" s="228">
        <v>7759</v>
      </c>
      <c r="H831" s="228">
        <v>5076</v>
      </c>
      <c r="I831"/>
      <c r="J831" s="7"/>
      <c r="K831"/>
      <c r="L831"/>
      <c r="M831"/>
      <c r="N831"/>
      <c r="O831"/>
    </row>
    <row r="832" spans="2:15" ht="15" customHeight="1" x14ac:dyDescent="0.35">
      <c r="B832" s="142">
        <v>2017</v>
      </c>
      <c r="C832" s="142"/>
      <c r="D832" s="228">
        <v>176</v>
      </c>
      <c r="E832" s="228">
        <v>10844</v>
      </c>
      <c r="F832" s="228">
        <v>8334</v>
      </c>
      <c r="G832" s="228">
        <v>7566</v>
      </c>
      <c r="H832" s="228">
        <v>4109</v>
      </c>
      <c r="I832"/>
      <c r="J832" s="7"/>
      <c r="K832"/>
      <c r="L832"/>
      <c r="M832"/>
      <c r="N832"/>
      <c r="O832"/>
    </row>
    <row r="833" spans="2:15" ht="15" customHeight="1" x14ac:dyDescent="0.35">
      <c r="B833" s="142">
        <v>2016</v>
      </c>
      <c r="C833" s="142"/>
      <c r="D833" s="228">
        <v>178</v>
      </c>
      <c r="E833" s="228">
        <v>10751</v>
      </c>
      <c r="F833" s="228">
        <v>8448</v>
      </c>
      <c r="G833" s="228">
        <v>7644</v>
      </c>
      <c r="H833" s="228">
        <v>4228</v>
      </c>
      <c r="I833"/>
      <c r="J833" s="7"/>
      <c r="K833"/>
      <c r="L833"/>
      <c r="M833"/>
      <c r="N833"/>
      <c r="O833"/>
    </row>
    <row r="834" spans="2:15" ht="15" customHeight="1" x14ac:dyDescent="0.35">
      <c r="B834" s="142">
        <v>2015</v>
      </c>
      <c r="C834" s="142"/>
      <c r="D834" s="128">
        <v>42</v>
      </c>
      <c r="E834" s="128">
        <v>10372</v>
      </c>
      <c r="F834" s="128">
        <v>7894</v>
      </c>
      <c r="G834" s="128">
        <v>7269</v>
      </c>
      <c r="H834" s="128">
        <v>4018</v>
      </c>
      <c r="I834"/>
      <c r="J834" s="7"/>
      <c r="K834"/>
      <c r="L834"/>
      <c r="M834"/>
      <c r="N834"/>
      <c r="O834"/>
    </row>
    <row r="835" spans="2:15" ht="15" customHeight="1" x14ac:dyDescent="0.35">
      <c r="B835" s="142">
        <v>2014</v>
      </c>
      <c r="C835" s="142"/>
      <c r="D835" s="128">
        <v>21</v>
      </c>
      <c r="E835" s="128">
        <v>9382</v>
      </c>
      <c r="F835" s="128">
        <v>7281</v>
      </c>
      <c r="G835" s="128">
        <v>6712</v>
      </c>
      <c r="H835" s="128">
        <v>2760</v>
      </c>
      <c r="I835"/>
      <c r="J835" s="7"/>
      <c r="K835"/>
      <c r="L835"/>
      <c r="M835"/>
      <c r="N835"/>
      <c r="O835"/>
    </row>
    <row r="836" spans="2:15" ht="15" customHeight="1" x14ac:dyDescent="0.35">
      <c r="B836" s="142">
        <v>2013</v>
      </c>
      <c r="C836" s="142"/>
      <c r="D836" s="128">
        <v>21</v>
      </c>
      <c r="E836" s="128">
        <v>7867</v>
      </c>
      <c r="F836" s="128">
        <v>6549</v>
      </c>
      <c r="G836" s="128">
        <v>6057</v>
      </c>
      <c r="H836" s="128">
        <v>3190</v>
      </c>
      <c r="I836"/>
      <c r="J836" s="7"/>
      <c r="K836"/>
      <c r="L836"/>
      <c r="M836"/>
      <c r="N836"/>
      <c r="O836"/>
    </row>
    <row r="837" spans="2:15" ht="15" customHeight="1" x14ac:dyDescent="0.35">
      <c r="B837" s="126">
        <v>2012</v>
      </c>
      <c r="C837" s="126"/>
      <c r="D837" s="128">
        <v>20</v>
      </c>
      <c r="E837" s="128">
        <v>6799</v>
      </c>
      <c r="F837" s="128">
        <v>4778</v>
      </c>
      <c r="G837" s="128">
        <v>3789</v>
      </c>
      <c r="H837" s="128">
        <v>1030</v>
      </c>
      <c r="I837"/>
      <c r="J837" s="308"/>
      <c r="K837"/>
      <c r="L837"/>
      <c r="M837"/>
      <c r="N837"/>
      <c r="O837"/>
    </row>
    <row r="838" spans="2:15" s="13" customFormat="1" ht="15" customHeight="1" collapsed="1" x14ac:dyDescent="0.35">
      <c r="B838" s="126">
        <v>2011</v>
      </c>
      <c r="C838" s="126"/>
      <c r="D838" s="128">
        <v>16</v>
      </c>
      <c r="E838" s="128">
        <v>4644</v>
      </c>
      <c r="F838" s="128">
        <v>3132</v>
      </c>
      <c r="G838" s="128">
        <v>2106</v>
      </c>
      <c r="H838" s="128">
        <v>1560</v>
      </c>
      <c r="I838"/>
      <c r="K838"/>
      <c r="L838"/>
      <c r="M838"/>
      <c r="N838"/>
      <c r="O838"/>
    </row>
    <row r="839" spans="2:15" s="13" customFormat="1" ht="15" customHeight="1" x14ac:dyDescent="0.35">
      <c r="B839" s="126">
        <v>2010</v>
      </c>
      <c r="C839" s="126"/>
      <c r="D839" s="128">
        <v>20</v>
      </c>
      <c r="E839" s="128">
        <v>4329</v>
      </c>
      <c r="F839" s="128">
        <v>2802</v>
      </c>
      <c r="G839" s="128">
        <v>1723</v>
      </c>
      <c r="H839" s="128">
        <v>-1581</v>
      </c>
      <c r="I839"/>
      <c r="K839"/>
      <c r="L839"/>
      <c r="M839"/>
      <c r="N839"/>
      <c r="O839"/>
    </row>
    <row r="840" spans="2:15" s="13" customFormat="1" ht="15" customHeight="1" x14ac:dyDescent="0.35">
      <c r="B840" s="126">
        <v>2009</v>
      </c>
      <c r="C840" s="126"/>
      <c r="D840" s="128">
        <v>21</v>
      </c>
      <c r="E840" s="128">
        <v>4555</v>
      </c>
      <c r="F840" s="128">
        <v>2912</v>
      </c>
      <c r="G840" s="128">
        <v>1877</v>
      </c>
      <c r="H840" s="128">
        <v>949</v>
      </c>
      <c r="I840"/>
      <c r="K840"/>
      <c r="L840"/>
      <c r="M840"/>
      <c r="N840"/>
      <c r="O840"/>
    </row>
    <row r="841" spans="2:15" ht="15" customHeight="1" x14ac:dyDescent="0.35">
      <c r="B841" s="126">
        <v>2008</v>
      </c>
      <c r="C841" s="126"/>
      <c r="D841" s="128">
        <v>16</v>
      </c>
      <c r="E841" s="128">
        <v>3748</v>
      </c>
      <c r="F841" s="128">
        <v>2446</v>
      </c>
      <c r="G841" s="128">
        <v>1584</v>
      </c>
      <c r="H841" s="128">
        <v>811</v>
      </c>
      <c r="I841"/>
      <c r="J841" s="13"/>
      <c r="K841"/>
      <c r="L841"/>
      <c r="M841"/>
      <c r="N841"/>
      <c r="O841"/>
    </row>
    <row r="842" spans="2:15" ht="15" customHeight="1" x14ac:dyDescent="0.35">
      <c r="B842" s="123" t="s">
        <v>233</v>
      </c>
      <c r="C842" s="123"/>
      <c r="D842" s="132"/>
      <c r="E842" s="132"/>
      <c r="F842" s="132"/>
      <c r="G842" s="132"/>
      <c r="H842" s="132"/>
      <c r="I842"/>
      <c r="J842" s="7"/>
      <c r="K842"/>
      <c r="L842"/>
      <c r="M842"/>
      <c r="N842"/>
      <c r="O842"/>
    </row>
    <row r="843" spans="2:15" ht="15" customHeight="1" x14ac:dyDescent="0.35">
      <c r="B843" s="142">
        <v>2020</v>
      </c>
      <c r="C843" s="142"/>
      <c r="D843" s="228">
        <v>9</v>
      </c>
      <c r="E843" s="228">
        <v>220627</v>
      </c>
      <c r="F843" s="228">
        <v>91742</v>
      </c>
      <c r="G843" s="228">
        <v>52182</v>
      </c>
      <c r="H843" s="228">
        <v>23548</v>
      </c>
      <c r="I843"/>
      <c r="J843" s="7"/>
      <c r="K843"/>
      <c r="L843"/>
      <c r="M843"/>
      <c r="N843"/>
      <c r="O843"/>
    </row>
    <row r="844" spans="2:15" ht="15" customHeight="1" x14ac:dyDescent="0.35">
      <c r="B844" s="142">
        <v>2019</v>
      </c>
      <c r="C844" s="142"/>
      <c r="D844" s="228">
        <v>6</v>
      </c>
      <c r="E844" s="228">
        <v>233926</v>
      </c>
      <c r="F844" s="228">
        <v>92343</v>
      </c>
      <c r="G844" s="228">
        <v>54474</v>
      </c>
      <c r="H844" s="228">
        <v>20632</v>
      </c>
      <c r="I844"/>
      <c r="J844" s="7"/>
      <c r="K844"/>
      <c r="L844"/>
      <c r="M844"/>
      <c r="N844"/>
      <c r="O844"/>
    </row>
    <row r="845" spans="2:15" ht="15" customHeight="1" x14ac:dyDescent="0.35">
      <c r="B845" s="142">
        <v>2018</v>
      </c>
      <c r="C845" s="142"/>
      <c r="D845" s="228">
        <v>9</v>
      </c>
      <c r="E845" s="228">
        <v>224997</v>
      </c>
      <c r="F845" s="228">
        <v>87749</v>
      </c>
      <c r="G845" s="228">
        <v>51489</v>
      </c>
      <c r="H845" s="228">
        <v>25517</v>
      </c>
      <c r="I845"/>
      <c r="J845" s="7"/>
      <c r="K845"/>
      <c r="L845"/>
      <c r="M845"/>
      <c r="N845"/>
      <c r="O845"/>
    </row>
    <row r="846" spans="2:15" ht="15" customHeight="1" x14ac:dyDescent="0.35">
      <c r="B846" s="142">
        <v>2017</v>
      </c>
      <c r="C846" s="142"/>
      <c r="D846" s="228">
        <v>9</v>
      </c>
      <c r="E846" s="228">
        <v>210867</v>
      </c>
      <c r="F846" s="228">
        <v>94530</v>
      </c>
      <c r="G846" s="228">
        <v>60878</v>
      </c>
      <c r="H846" s="228">
        <v>29470</v>
      </c>
      <c r="I846"/>
      <c r="J846" s="7"/>
      <c r="K846"/>
      <c r="L846"/>
      <c r="M846"/>
      <c r="N846"/>
      <c r="O846"/>
    </row>
    <row r="847" spans="2:15" ht="15" customHeight="1" x14ac:dyDescent="0.35">
      <c r="B847" s="142">
        <v>2016</v>
      </c>
      <c r="C847" s="142"/>
      <c r="D847" s="228">
        <v>10</v>
      </c>
      <c r="E847" s="228">
        <v>192789</v>
      </c>
      <c r="F847" s="228">
        <v>89900</v>
      </c>
      <c r="G847" s="228">
        <v>57936</v>
      </c>
      <c r="H847" s="228">
        <v>24982</v>
      </c>
      <c r="I847"/>
      <c r="J847" s="7"/>
      <c r="K847"/>
      <c r="L847"/>
      <c r="M847"/>
      <c r="N847"/>
      <c r="O847"/>
    </row>
    <row r="848" spans="2:15" ht="15" customHeight="1" x14ac:dyDescent="0.35">
      <c r="B848" s="142">
        <v>2015</v>
      </c>
      <c r="C848" s="142"/>
      <c r="D848" s="128">
        <v>4</v>
      </c>
      <c r="E848" s="128">
        <v>195146</v>
      </c>
      <c r="F848" s="128">
        <v>85359</v>
      </c>
      <c r="G848" s="128">
        <v>53310</v>
      </c>
      <c r="H848" s="128">
        <v>19870</v>
      </c>
      <c r="I848"/>
      <c r="J848" s="7"/>
      <c r="K848"/>
      <c r="L848"/>
      <c r="M848"/>
      <c r="N848"/>
      <c r="O848"/>
    </row>
    <row r="849" spans="2:15" ht="15" customHeight="1" x14ac:dyDescent="0.35">
      <c r="B849" s="142">
        <v>2014</v>
      </c>
      <c r="C849" s="142"/>
      <c r="D849" s="128">
        <v>6</v>
      </c>
      <c r="E849" s="128">
        <v>213620</v>
      </c>
      <c r="F849" s="128">
        <v>84776</v>
      </c>
      <c r="G849" s="128">
        <v>51839</v>
      </c>
      <c r="H849" s="128">
        <v>22162</v>
      </c>
      <c r="I849"/>
      <c r="J849" s="7"/>
      <c r="K849"/>
      <c r="L849"/>
      <c r="M849"/>
      <c r="N849"/>
      <c r="O849"/>
    </row>
    <row r="850" spans="2:15" s="13" customFormat="1" ht="15" customHeight="1" collapsed="1" x14ac:dyDescent="0.35">
      <c r="B850" s="142">
        <v>2013</v>
      </c>
      <c r="C850" s="142"/>
      <c r="D850" s="128">
        <v>9</v>
      </c>
      <c r="E850" s="128">
        <v>239237</v>
      </c>
      <c r="F850" s="128">
        <v>109840</v>
      </c>
      <c r="G850" s="128">
        <v>81739</v>
      </c>
      <c r="H850" s="128">
        <v>15107</v>
      </c>
      <c r="I850"/>
      <c r="J850" s="7"/>
      <c r="K850"/>
      <c r="L850"/>
      <c r="M850"/>
      <c r="N850"/>
      <c r="O850"/>
    </row>
    <row r="851" spans="2:15" s="13" customFormat="1" ht="15" customHeight="1" x14ac:dyDescent="0.35">
      <c r="B851" s="126">
        <v>2012</v>
      </c>
      <c r="C851" s="126"/>
      <c r="D851" s="128">
        <v>8</v>
      </c>
      <c r="E851" s="128">
        <v>241441</v>
      </c>
      <c r="F851" s="128">
        <v>99191</v>
      </c>
      <c r="G851" s="128">
        <v>73911</v>
      </c>
      <c r="H851" s="128">
        <v>8250</v>
      </c>
      <c r="I851"/>
      <c r="J851" s="309"/>
      <c r="K851"/>
      <c r="L851"/>
      <c r="M851"/>
      <c r="N851"/>
      <c r="O851"/>
    </row>
    <row r="852" spans="2:15" s="13" customFormat="1" ht="15" customHeight="1" x14ac:dyDescent="0.35">
      <c r="B852" s="126">
        <v>2011</v>
      </c>
      <c r="C852" s="126"/>
      <c r="D852" s="128">
        <v>6</v>
      </c>
      <c r="E852" s="128">
        <v>234421</v>
      </c>
      <c r="F852" s="128">
        <v>96996</v>
      </c>
      <c r="G852" s="128">
        <v>68359</v>
      </c>
      <c r="H852" s="128">
        <v>14077</v>
      </c>
      <c r="I852"/>
      <c r="J852" s="309"/>
      <c r="K852"/>
      <c r="L852"/>
      <c r="M852"/>
      <c r="N852"/>
      <c r="O852"/>
    </row>
    <row r="853" spans="2:15" ht="15" customHeight="1" x14ac:dyDescent="0.35">
      <c r="B853" s="126">
        <v>2010</v>
      </c>
      <c r="C853" s="126"/>
      <c r="D853" s="128">
        <v>6</v>
      </c>
      <c r="E853" s="128">
        <v>228714</v>
      </c>
      <c r="F853" s="128">
        <v>105745</v>
      </c>
      <c r="G853" s="128">
        <v>75189</v>
      </c>
      <c r="H853" s="128">
        <v>45945</v>
      </c>
      <c r="I853"/>
      <c r="J853" s="309"/>
      <c r="K853"/>
      <c r="L853"/>
      <c r="M853"/>
      <c r="N853"/>
      <c r="O853"/>
    </row>
    <row r="854" spans="2:15" ht="15" customHeight="1" x14ac:dyDescent="0.35">
      <c r="B854" s="126">
        <v>2009</v>
      </c>
      <c r="C854" s="126"/>
      <c r="D854" s="128">
        <v>6</v>
      </c>
      <c r="E854" s="128">
        <v>179583</v>
      </c>
      <c r="F854" s="128">
        <v>80121</v>
      </c>
      <c r="G854" s="128">
        <v>49045</v>
      </c>
      <c r="H854" s="128">
        <v>20407</v>
      </c>
      <c r="I854"/>
      <c r="J854" s="309"/>
      <c r="K854"/>
      <c r="L854"/>
      <c r="M854"/>
      <c r="N854"/>
      <c r="O854"/>
    </row>
    <row r="855" spans="2:15" ht="15" customHeight="1" x14ac:dyDescent="0.35">
      <c r="B855" s="126">
        <v>2008</v>
      </c>
      <c r="C855" s="126"/>
      <c r="D855" s="128">
        <v>5</v>
      </c>
      <c r="E855" s="128">
        <v>189135</v>
      </c>
      <c r="F855" s="128">
        <v>76324</v>
      </c>
      <c r="G855" s="128">
        <v>47660</v>
      </c>
      <c r="H855" s="128">
        <v>14674</v>
      </c>
      <c r="I855"/>
      <c r="J855" s="7"/>
      <c r="K855"/>
      <c r="L855"/>
      <c r="M855"/>
      <c r="N855"/>
      <c r="O855"/>
    </row>
    <row r="856" spans="2:15" ht="15" customHeight="1" x14ac:dyDescent="0.35">
      <c r="B856" s="123" t="s">
        <v>234</v>
      </c>
      <c r="C856" s="123"/>
      <c r="D856" s="132"/>
      <c r="E856" s="132"/>
      <c r="F856" s="132"/>
      <c r="G856" s="132"/>
      <c r="H856" s="132"/>
      <c r="I856"/>
      <c r="J856" s="7"/>
      <c r="K856"/>
      <c r="L856"/>
      <c r="M856"/>
      <c r="N856"/>
      <c r="O856"/>
    </row>
    <row r="857" spans="2:15" ht="15" customHeight="1" x14ac:dyDescent="0.35">
      <c r="B857" s="142">
        <v>2020</v>
      </c>
      <c r="C857" s="142"/>
      <c r="D857" s="228">
        <v>73</v>
      </c>
      <c r="E857" s="228">
        <v>211786</v>
      </c>
      <c r="F857" s="228">
        <v>100386</v>
      </c>
      <c r="G857" s="228">
        <v>59062</v>
      </c>
      <c r="H857" s="228">
        <v>8670</v>
      </c>
      <c r="I857"/>
      <c r="J857" s="7"/>
      <c r="K857"/>
      <c r="L857"/>
      <c r="M857"/>
      <c r="N857"/>
      <c r="O857"/>
    </row>
    <row r="858" spans="2:15" ht="15" customHeight="1" x14ac:dyDescent="0.35">
      <c r="B858" s="142">
        <v>2019</v>
      </c>
      <c r="C858" s="142"/>
      <c r="D858" s="228">
        <v>72</v>
      </c>
      <c r="E858" s="228">
        <v>235888</v>
      </c>
      <c r="F858" s="228">
        <v>103559</v>
      </c>
      <c r="G858" s="228">
        <v>63420</v>
      </c>
      <c r="H858" s="228">
        <v>14796</v>
      </c>
      <c r="I858"/>
      <c r="J858" s="7"/>
      <c r="K858"/>
      <c r="L858"/>
      <c r="M858"/>
      <c r="N858"/>
      <c r="O858"/>
    </row>
    <row r="859" spans="2:15" ht="15" customHeight="1" x14ac:dyDescent="0.35">
      <c r="B859" s="142">
        <v>2018</v>
      </c>
      <c r="C859" s="142"/>
      <c r="D859" s="228">
        <v>70</v>
      </c>
      <c r="E859" s="228">
        <v>217580</v>
      </c>
      <c r="F859" s="228">
        <v>94585</v>
      </c>
      <c r="G859" s="228">
        <v>54776</v>
      </c>
      <c r="H859" s="228">
        <v>14233</v>
      </c>
      <c r="I859"/>
      <c r="J859" s="7"/>
      <c r="K859"/>
      <c r="L859"/>
      <c r="M859"/>
      <c r="N859"/>
      <c r="O859"/>
    </row>
    <row r="860" spans="2:15" ht="15" customHeight="1" x14ac:dyDescent="0.35">
      <c r="B860" s="142">
        <v>2017</v>
      </c>
      <c r="C860" s="142"/>
      <c r="D860" s="228">
        <v>57</v>
      </c>
      <c r="E860" s="228">
        <v>205578</v>
      </c>
      <c r="F860" s="228">
        <v>95775</v>
      </c>
      <c r="G860" s="228">
        <v>58781</v>
      </c>
      <c r="H860" s="228">
        <v>10892</v>
      </c>
      <c r="I860"/>
      <c r="J860" s="7"/>
      <c r="K860"/>
      <c r="L860"/>
      <c r="M860"/>
      <c r="N860"/>
      <c r="O860"/>
    </row>
    <row r="861" spans="2:15" ht="15" customHeight="1" x14ac:dyDescent="0.35">
      <c r="B861" s="142">
        <v>2016</v>
      </c>
      <c r="C861" s="142"/>
      <c r="D861" s="228">
        <v>58</v>
      </c>
      <c r="E861" s="228">
        <v>179514</v>
      </c>
      <c r="F861" s="228">
        <v>87999</v>
      </c>
      <c r="G861" s="228">
        <v>51321</v>
      </c>
      <c r="H861" s="228">
        <v>7943</v>
      </c>
      <c r="I861"/>
      <c r="J861" s="7"/>
      <c r="K861"/>
      <c r="L861"/>
      <c r="M861"/>
      <c r="N861"/>
      <c r="O861"/>
    </row>
    <row r="862" spans="2:15" s="13" customFormat="1" ht="15" customHeight="1" collapsed="1" x14ac:dyDescent="0.35">
      <c r="B862" s="142">
        <v>2015</v>
      </c>
      <c r="C862" s="142"/>
      <c r="D862" s="128">
        <v>15</v>
      </c>
      <c r="E862" s="128">
        <v>194356</v>
      </c>
      <c r="F862" s="128">
        <v>85870</v>
      </c>
      <c r="G862" s="128">
        <v>47789</v>
      </c>
      <c r="H862" s="128">
        <v>7195</v>
      </c>
      <c r="I862"/>
      <c r="J862" s="7"/>
      <c r="K862"/>
      <c r="L862"/>
      <c r="M862"/>
      <c r="N862"/>
      <c r="O862"/>
    </row>
    <row r="863" spans="2:15" s="13" customFormat="1" ht="15" customHeight="1" x14ac:dyDescent="0.35">
      <c r="B863" s="142">
        <v>2014</v>
      </c>
      <c r="C863" s="142"/>
      <c r="D863" s="128">
        <v>12</v>
      </c>
      <c r="E863" s="128">
        <v>224675</v>
      </c>
      <c r="F863" s="128">
        <v>92330</v>
      </c>
      <c r="G863" s="128">
        <v>53273</v>
      </c>
      <c r="H863" s="128">
        <v>6859</v>
      </c>
      <c r="I863"/>
      <c r="J863" s="7"/>
      <c r="K863"/>
      <c r="L863"/>
      <c r="M863"/>
      <c r="N863"/>
      <c r="O863"/>
    </row>
    <row r="864" spans="2:15" s="13" customFormat="1" ht="15" customHeight="1" x14ac:dyDescent="0.35">
      <c r="B864" s="142">
        <v>2013</v>
      </c>
      <c r="C864" s="142"/>
      <c r="D864" s="128">
        <v>16</v>
      </c>
      <c r="E864" s="128">
        <v>235970</v>
      </c>
      <c r="F864" s="128">
        <v>98992</v>
      </c>
      <c r="G864" s="128">
        <v>59256</v>
      </c>
      <c r="H864" s="128">
        <v>6975</v>
      </c>
      <c r="I864"/>
      <c r="J864" s="309"/>
      <c r="K864"/>
      <c r="L864"/>
      <c r="M864"/>
      <c r="N864"/>
      <c r="O864"/>
    </row>
    <row r="865" spans="2:15" ht="15" customHeight="1" x14ac:dyDescent="0.35">
      <c r="B865" s="126">
        <v>2012</v>
      </c>
      <c r="C865" s="126"/>
      <c r="D865" s="128">
        <v>16</v>
      </c>
      <c r="E865" s="128">
        <v>256431</v>
      </c>
      <c r="F865" s="128">
        <v>101899</v>
      </c>
      <c r="G865" s="128">
        <v>62476</v>
      </c>
      <c r="H865" s="128">
        <v>8360</v>
      </c>
      <c r="I865"/>
      <c r="J865" s="309"/>
      <c r="K865"/>
      <c r="L865"/>
      <c r="M865"/>
      <c r="N865"/>
      <c r="O865"/>
    </row>
    <row r="866" spans="2:15" ht="15" customHeight="1" x14ac:dyDescent="0.35">
      <c r="B866" s="126">
        <v>2011</v>
      </c>
      <c r="C866" s="126"/>
      <c r="D866" s="128">
        <v>16</v>
      </c>
      <c r="E866" s="128">
        <v>233103</v>
      </c>
      <c r="F866" s="128">
        <v>96104</v>
      </c>
      <c r="G866" s="128">
        <v>57318</v>
      </c>
      <c r="H866" s="128">
        <v>11439</v>
      </c>
      <c r="I866"/>
      <c r="J866" s="309"/>
      <c r="K866"/>
      <c r="L866"/>
      <c r="M866"/>
      <c r="N866"/>
      <c r="O866"/>
    </row>
    <row r="867" spans="2:15" ht="15" customHeight="1" x14ac:dyDescent="0.35">
      <c r="B867" s="126">
        <v>2010</v>
      </c>
      <c r="C867" s="126"/>
      <c r="D867" s="128">
        <v>13</v>
      </c>
      <c r="E867" s="128">
        <v>213352</v>
      </c>
      <c r="F867" s="128">
        <v>97135</v>
      </c>
      <c r="G867" s="128">
        <v>52862</v>
      </c>
      <c r="H867" s="128">
        <v>11268</v>
      </c>
      <c r="I867"/>
      <c r="J867" s="309"/>
      <c r="K867"/>
      <c r="L867"/>
      <c r="M867"/>
      <c r="N867"/>
      <c r="O867"/>
    </row>
    <row r="868" spans="2:15" ht="15" customHeight="1" x14ac:dyDescent="0.35">
      <c r="B868" s="126">
        <v>2009</v>
      </c>
      <c r="C868" s="126"/>
      <c r="D868" s="128">
        <v>11</v>
      </c>
      <c r="E868" s="128">
        <v>186396</v>
      </c>
      <c r="F868" s="128">
        <v>84570</v>
      </c>
      <c r="G868" s="128">
        <v>48247</v>
      </c>
      <c r="H868" s="128">
        <v>8575</v>
      </c>
      <c r="I868"/>
      <c r="J868" s="7"/>
      <c r="K868"/>
      <c r="L868"/>
      <c r="M868"/>
      <c r="N868"/>
      <c r="O868"/>
    </row>
    <row r="869" spans="2:15" ht="15" customHeight="1" x14ac:dyDescent="0.35">
      <c r="B869" s="126">
        <v>2008</v>
      </c>
      <c r="C869" s="126"/>
      <c r="D869" s="128">
        <v>10</v>
      </c>
      <c r="E869" s="128">
        <v>206486</v>
      </c>
      <c r="F869" s="128">
        <v>75664</v>
      </c>
      <c r="G869" s="128">
        <v>44552</v>
      </c>
      <c r="H869" s="128">
        <v>9837</v>
      </c>
      <c r="I869"/>
      <c r="J869" s="7"/>
      <c r="K869"/>
      <c r="L869"/>
      <c r="M869"/>
      <c r="N869"/>
      <c r="O869"/>
    </row>
    <row r="870" spans="2:15" ht="15" customHeight="1" x14ac:dyDescent="0.35">
      <c r="B870" s="310" t="s">
        <v>21</v>
      </c>
      <c r="C870" s="310"/>
      <c r="D870" s="313"/>
      <c r="E870" s="313"/>
      <c r="F870" s="313"/>
      <c r="G870" s="313"/>
      <c r="H870" s="313"/>
      <c r="I870"/>
      <c r="J870" s="7"/>
      <c r="K870"/>
      <c r="L870"/>
      <c r="M870"/>
      <c r="N870"/>
      <c r="O870"/>
    </row>
    <row r="871" spans="2:15" s="13" customFormat="1" ht="15" customHeight="1" collapsed="1" x14ac:dyDescent="0.35">
      <c r="B871" s="123" t="s">
        <v>455</v>
      </c>
      <c r="C871" s="123"/>
      <c r="D871" s="124"/>
      <c r="E871" s="124"/>
      <c r="F871" s="124"/>
      <c r="G871" s="124"/>
      <c r="H871" s="124"/>
      <c r="I871"/>
      <c r="J871" s="7"/>
      <c r="K871"/>
      <c r="L871"/>
      <c r="M871"/>
      <c r="N871"/>
      <c r="O871"/>
    </row>
    <row r="872" spans="2:15" s="13" customFormat="1" ht="15" customHeight="1" x14ac:dyDescent="0.35">
      <c r="B872" s="142">
        <v>2020</v>
      </c>
      <c r="C872" s="142"/>
      <c r="D872" s="228">
        <v>1282</v>
      </c>
      <c r="E872" s="228">
        <v>3430746</v>
      </c>
      <c r="F872" s="228">
        <v>1545598</v>
      </c>
      <c r="G872" s="228">
        <v>836280</v>
      </c>
      <c r="H872" s="228">
        <v>332380</v>
      </c>
      <c r="I872"/>
      <c r="J872" s="7"/>
      <c r="K872"/>
      <c r="L872"/>
      <c r="M872"/>
      <c r="N872"/>
      <c r="O872"/>
    </row>
    <row r="873" spans="2:15" s="13" customFormat="1" ht="15" customHeight="1" x14ac:dyDescent="0.35">
      <c r="B873" s="142">
        <v>2019</v>
      </c>
      <c r="C873" s="142"/>
      <c r="D873" s="228">
        <v>1304</v>
      </c>
      <c r="E873" s="228">
        <v>3369228</v>
      </c>
      <c r="F873" s="228">
        <v>1493055</v>
      </c>
      <c r="G873" s="228">
        <v>813092</v>
      </c>
      <c r="H873" s="228">
        <v>290634</v>
      </c>
      <c r="I873"/>
      <c r="J873" s="7"/>
      <c r="K873"/>
      <c r="L873"/>
      <c r="M873"/>
      <c r="N873"/>
      <c r="O873"/>
    </row>
    <row r="874" spans="2:15" s="13" customFormat="1" ht="15" customHeight="1" x14ac:dyDescent="0.35">
      <c r="B874" s="142">
        <v>2018</v>
      </c>
      <c r="C874" s="142"/>
      <c r="D874" s="228">
        <v>1280</v>
      </c>
      <c r="E874" s="228">
        <v>3345575</v>
      </c>
      <c r="F874" s="228">
        <v>1504487</v>
      </c>
      <c r="G874" s="228">
        <v>866793</v>
      </c>
      <c r="H874" s="228">
        <v>365461</v>
      </c>
      <c r="I874"/>
      <c r="J874" s="7"/>
      <c r="K874"/>
      <c r="L874"/>
      <c r="M874"/>
      <c r="N874"/>
      <c r="O874"/>
    </row>
    <row r="875" spans="2:15" s="13" customFormat="1" ht="15" customHeight="1" x14ac:dyDescent="0.35">
      <c r="B875" s="142">
        <v>2017</v>
      </c>
      <c r="C875" s="142"/>
      <c r="D875" s="228">
        <v>1219</v>
      </c>
      <c r="E875" s="228">
        <v>3208975</v>
      </c>
      <c r="F875" s="228">
        <v>1490470</v>
      </c>
      <c r="G875" s="228">
        <v>869285</v>
      </c>
      <c r="H875" s="228">
        <v>384303</v>
      </c>
      <c r="I875"/>
      <c r="J875" s="7"/>
      <c r="K875"/>
      <c r="L875"/>
      <c r="M875"/>
      <c r="N875"/>
      <c r="O875"/>
    </row>
    <row r="876" spans="2:15" s="13" customFormat="1" ht="15" customHeight="1" x14ac:dyDescent="0.35">
      <c r="B876" s="142">
        <v>2016</v>
      </c>
      <c r="C876" s="142"/>
      <c r="D876" s="228">
        <v>1229</v>
      </c>
      <c r="E876" s="228">
        <v>3004672</v>
      </c>
      <c r="F876" s="228">
        <v>1478193</v>
      </c>
      <c r="G876" s="228">
        <v>887397</v>
      </c>
      <c r="H876" s="228">
        <v>336470</v>
      </c>
      <c r="I876"/>
      <c r="J876" s="7"/>
      <c r="K876"/>
      <c r="L876"/>
      <c r="M876"/>
      <c r="N876"/>
      <c r="O876"/>
    </row>
    <row r="877" spans="2:15" ht="15" customHeight="1" x14ac:dyDescent="0.35">
      <c r="B877" s="142">
        <v>2015</v>
      </c>
      <c r="C877" s="142"/>
      <c r="D877" s="128">
        <v>1262</v>
      </c>
      <c r="E877" s="128">
        <v>3009376</v>
      </c>
      <c r="F877" s="128">
        <v>1434723</v>
      </c>
      <c r="G877" s="128">
        <v>869066</v>
      </c>
      <c r="H877" s="128">
        <v>359287</v>
      </c>
      <c r="I877"/>
      <c r="J877" s="309"/>
      <c r="K877"/>
      <c r="L877"/>
      <c r="M877"/>
      <c r="N877"/>
      <c r="O877"/>
    </row>
    <row r="878" spans="2:15" ht="15" customHeight="1" x14ac:dyDescent="0.35">
      <c r="B878" s="142">
        <v>2014</v>
      </c>
      <c r="C878" s="142"/>
      <c r="D878" s="228">
        <v>1252</v>
      </c>
      <c r="E878" s="228">
        <v>2785343</v>
      </c>
      <c r="F878" s="228">
        <v>1347896</v>
      </c>
      <c r="G878" s="228">
        <v>793936</v>
      </c>
      <c r="H878" s="228">
        <v>291712</v>
      </c>
      <c r="I878"/>
      <c r="J878" s="309"/>
      <c r="K878"/>
      <c r="L878"/>
      <c r="M878"/>
      <c r="N878"/>
      <c r="O878"/>
    </row>
    <row r="879" spans="2:15" ht="15" customHeight="1" x14ac:dyDescent="0.35">
      <c r="B879" s="142">
        <v>2013</v>
      </c>
      <c r="C879" s="142"/>
      <c r="D879" s="128">
        <v>1224</v>
      </c>
      <c r="E879" s="128">
        <v>2769451</v>
      </c>
      <c r="F879" s="128">
        <v>1338283</v>
      </c>
      <c r="G879" s="128">
        <v>764773</v>
      </c>
      <c r="H879" s="128">
        <v>189538</v>
      </c>
      <c r="I879"/>
      <c r="J879" s="309"/>
      <c r="K879"/>
      <c r="L879"/>
      <c r="M879"/>
      <c r="N879"/>
      <c r="O879"/>
    </row>
    <row r="880" spans="2:15" ht="15" customHeight="1" x14ac:dyDescent="0.35">
      <c r="B880" s="126">
        <v>2012</v>
      </c>
      <c r="C880" s="126"/>
      <c r="D880" s="128">
        <v>1199</v>
      </c>
      <c r="E880" s="128">
        <v>2831104</v>
      </c>
      <c r="F880" s="128">
        <v>1354472</v>
      </c>
      <c r="G880" s="128">
        <v>804790</v>
      </c>
      <c r="H880" s="128">
        <v>249527</v>
      </c>
      <c r="I880"/>
      <c r="J880" s="309"/>
      <c r="K880"/>
      <c r="L880"/>
      <c r="M880"/>
      <c r="N880"/>
      <c r="O880"/>
    </row>
    <row r="881" spans="2:15" ht="15" customHeight="1" x14ac:dyDescent="0.35">
      <c r="B881" s="126">
        <v>2011</v>
      </c>
      <c r="C881" s="126"/>
      <c r="D881" s="128">
        <v>1172</v>
      </c>
      <c r="E881" s="128">
        <v>2884431</v>
      </c>
      <c r="F881" s="128">
        <v>1364457</v>
      </c>
      <c r="G881" s="128">
        <v>799181</v>
      </c>
      <c r="H881" s="128">
        <v>254568</v>
      </c>
      <c r="I881"/>
      <c r="J881" s="7"/>
      <c r="K881"/>
      <c r="L881"/>
      <c r="M881"/>
      <c r="N881"/>
      <c r="O881"/>
    </row>
    <row r="882" spans="2:15" ht="15" customHeight="1" x14ac:dyDescent="0.35">
      <c r="B882" s="126">
        <v>2010</v>
      </c>
      <c r="C882" s="126"/>
      <c r="D882" s="128">
        <v>1098</v>
      </c>
      <c r="E882" s="128">
        <v>2754712</v>
      </c>
      <c r="F882" s="128">
        <v>1310508</v>
      </c>
      <c r="G882" s="128">
        <v>724449</v>
      </c>
      <c r="H882" s="128">
        <v>249688</v>
      </c>
      <c r="I882"/>
      <c r="J882" s="7"/>
      <c r="K882"/>
      <c r="L882"/>
      <c r="M882"/>
      <c r="N882"/>
      <c r="O882"/>
    </row>
    <row r="883" spans="2:15" s="13" customFormat="1" ht="15" customHeight="1" collapsed="1" x14ac:dyDescent="0.35">
      <c r="B883" s="126">
        <v>2009</v>
      </c>
      <c r="C883" s="126"/>
      <c r="D883" s="128">
        <v>1107</v>
      </c>
      <c r="E883" s="128">
        <v>2421380</v>
      </c>
      <c r="F883" s="128">
        <v>1219338</v>
      </c>
      <c r="G883" s="128">
        <v>647649</v>
      </c>
      <c r="H883" s="128">
        <v>154869</v>
      </c>
      <c r="I883"/>
      <c r="J883" s="7"/>
      <c r="K883"/>
      <c r="L883"/>
      <c r="M883"/>
      <c r="N883"/>
      <c r="O883"/>
    </row>
    <row r="884" spans="2:15" s="13" customFormat="1" ht="15" customHeight="1" x14ac:dyDescent="0.35">
      <c r="B884" s="126">
        <v>2008</v>
      </c>
      <c r="C884" s="126"/>
      <c r="D884" s="128">
        <v>1083</v>
      </c>
      <c r="E884" s="128">
        <v>2420973</v>
      </c>
      <c r="F884" s="128">
        <v>1169738</v>
      </c>
      <c r="G884" s="128">
        <v>647045</v>
      </c>
      <c r="H884" s="128">
        <v>140101</v>
      </c>
      <c r="I884"/>
      <c r="J884" s="7"/>
      <c r="K884"/>
      <c r="L884"/>
      <c r="M884"/>
      <c r="N884"/>
      <c r="O884"/>
    </row>
    <row r="885" spans="2:15" s="13" customFormat="1" ht="15" customHeight="1" x14ac:dyDescent="0.35">
      <c r="B885" s="310" t="s">
        <v>35</v>
      </c>
      <c r="C885" s="310"/>
      <c r="D885" s="311"/>
      <c r="E885" s="311"/>
      <c r="F885" s="311"/>
      <c r="G885" s="311"/>
      <c r="H885" s="311"/>
      <c r="I885"/>
      <c r="J885" s="7"/>
      <c r="K885"/>
      <c r="L885"/>
      <c r="M885"/>
      <c r="N885"/>
      <c r="O885"/>
    </row>
    <row r="886" spans="2:15" ht="15" customHeight="1" x14ac:dyDescent="0.35">
      <c r="B886" s="123" t="s">
        <v>235</v>
      </c>
      <c r="C886" s="123"/>
      <c r="D886" s="132"/>
      <c r="E886" s="132"/>
      <c r="F886" s="132"/>
      <c r="G886" s="132"/>
      <c r="H886" s="132"/>
      <c r="I886"/>
      <c r="J886" s="7"/>
      <c r="K886"/>
      <c r="L886"/>
      <c r="M886"/>
      <c r="N886"/>
      <c r="O886"/>
    </row>
    <row r="887" spans="2:15" ht="15" customHeight="1" x14ac:dyDescent="0.35">
      <c r="B887" s="142">
        <v>2020</v>
      </c>
      <c r="C887" s="142"/>
      <c r="D887" s="228">
        <v>262</v>
      </c>
      <c r="E887" s="228">
        <v>4703</v>
      </c>
      <c r="F887" s="228">
        <v>2774</v>
      </c>
      <c r="G887" s="228">
        <v>2437</v>
      </c>
      <c r="H887" s="228">
        <v>2311</v>
      </c>
      <c r="I887"/>
      <c r="J887" s="13"/>
      <c r="K887"/>
      <c r="L887"/>
      <c r="M887"/>
      <c r="N887"/>
      <c r="O887"/>
    </row>
    <row r="888" spans="2:15" ht="15" customHeight="1" x14ac:dyDescent="0.35">
      <c r="B888" s="142">
        <v>2019</v>
      </c>
      <c r="C888" s="142"/>
      <c r="D888" s="228">
        <v>284</v>
      </c>
      <c r="E888" s="228">
        <v>5438</v>
      </c>
      <c r="F888" s="228">
        <v>3148</v>
      </c>
      <c r="G888" s="228">
        <v>2761</v>
      </c>
      <c r="H888" s="228">
        <v>2605</v>
      </c>
      <c r="I888"/>
      <c r="J888" s="13"/>
      <c r="K888"/>
      <c r="L888"/>
      <c r="M888"/>
      <c r="N888"/>
      <c r="O888"/>
    </row>
    <row r="889" spans="2:15" ht="15" customHeight="1" x14ac:dyDescent="0.35">
      <c r="B889" s="142">
        <v>2018</v>
      </c>
      <c r="C889" s="142"/>
      <c r="D889" s="228">
        <v>292</v>
      </c>
      <c r="E889" s="228">
        <v>6201</v>
      </c>
      <c r="F889" s="228">
        <v>3327</v>
      </c>
      <c r="G889" s="228">
        <v>2849</v>
      </c>
      <c r="H889" s="228">
        <v>2600</v>
      </c>
      <c r="I889"/>
      <c r="J889" s="13"/>
      <c r="K889"/>
      <c r="L889"/>
      <c r="M889"/>
      <c r="N889"/>
      <c r="O889"/>
    </row>
    <row r="890" spans="2:15" ht="15" customHeight="1" x14ac:dyDescent="0.35">
      <c r="B890" s="142">
        <v>2017</v>
      </c>
      <c r="C890" s="142"/>
      <c r="D890" s="228">
        <v>237</v>
      </c>
      <c r="E890" s="228">
        <v>5320</v>
      </c>
      <c r="F890" s="228">
        <v>2663</v>
      </c>
      <c r="G890" s="228">
        <v>2205</v>
      </c>
      <c r="H890" s="228">
        <v>1964</v>
      </c>
      <c r="I890"/>
      <c r="J890" s="13"/>
      <c r="K890"/>
      <c r="L890"/>
      <c r="M890"/>
      <c r="N890"/>
      <c r="O890"/>
    </row>
    <row r="891" spans="2:15" ht="15" customHeight="1" x14ac:dyDescent="0.35">
      <c r="B891" s="142">
        <v>2016</v>
      </c>
      <c r="C891" s="142"/>
      <c r="D891" s="228">
        <v>243</v>
      </c>
      <c r="E891" s="228">
        <v>4843</v>
      </c>
      <c r="F891" s="228">
        <v>2563</v>
      </c>
      <c r="G891" s="228">
        <v>2145</v>
      </c>
      <c r="H891" s="228">
        <v>1889</v>
      </c>
      <c r="I891"/>
      <c r="J891" s="13"/>
      <c r="K891"/>
      <c r="L891"/>
      <c r="M891"/>
      <c r="N891"/>
      <c r="O891"/>
    </row>
    <row r="892" spans="2:15" ht="15" customHeight="1" x14ac:dyDescent="0.35">
      <c r="B892" s="142">
        <v>2015</v>
      </c>
      <c r="C892" s="142"/>
      <c r="D892" s="128">
        <v>263</v>
      </c>
      <c r="E892" s="128">
        <v>4974</v>
      </c>
      <c r="F892" s="128">
        <v>2624</v>
      </c>
      <c r="G892" s="128">
        <v>2198</v>
      </c>
      <c r="H892" s="128">
        <v>1982</v>
      </c>
      <c r="I892"/>
      <c r="J892" s="13"/>
      <c r="K892"/>
      <c r="L892"/>
      <c r="M892"/>
      <c r="N892"/>
      <c r="O892"/>
    </row>
    <row r="893" spans="2:15" ht="15" customHeight="1" x14ac:dyDescent="0.35">
      <c r="B893" s="142">
        <v>2014</v>
      </c>
      <c r="C893" s="142"/>
      <c r="D893" s="128">
        <v>216</v>
      </c>
      <c r="E893" s="128">
        <v>6569</v>
      </c>
      <c r="F893" s="128">
        <v>2826</v>
      </c>
      <c r="G893" s="128">
        <v>2376</v>
      </c>
      <c r="H893" s="128">
        <v>2122</v>
      </c>
      <c r="I893"/>
      <c r="J893" s="13"/>
      <c r="K893"/>
      <c r="L893"/>
      <c r="M893"/>
      <c r="N893"/>
      <c r="O893"/>
    </row>
    <row r="894" spans="2:15" ht="15" customHeight="1" x14ac:dyDescent="0.35">
      <c r="B894" s="142">
        <v>2013</v>
      </c>
      <c r="C894" s="142"/>
      <c r="D894" s="128">
        <v>208</v>
      </c>
      <c r="E894" s="128">
        <v>8625</v>
      </c>
      <c r="F894" s="128">
        <v>3097</v>
      </c>
      <c r="G894" s="128">
        <v>2484</v>
      </c>
      <c r="H894" s="128">
        <v>2066</v>
      </c>
      <c r="I894"/>
      <c r="J894" s="7"/>
      <c r="K894"/>
      <c r="L894"/>
      <c r="M894"/>
      <c r="N894"/>
      <c r="O894"/>
    </row>
    <row r="895" spans="2:15" s="11" customFormat="1" ht="15" customHeight="1" x14ac:dyDescent="0.35">
      <c r="B895" s="126">
        <v>2012</v>
      </c>
      <c r="C895" s="126"/>
      <c r="D895" s="128">
        <v>200</v>
      </c>
      <c r="E895" s="128">
        <v>9229</v>
      </c>
      <c r="F895" s="128">
        <v>3049</v>
      </c>
      <c r="G895" s="128">
        <v>2429</v>
      </c>
      <c r="H895" s="128">
        <v>2046</v>
      </c>
      <c r="I895"/>
      <c r="J895" s="7"/>
      <c r="K895"/>
      <c r="L895"/>
      <c r="M895"/>
      <c r="N895"/>
      <c r="O895"/>
    </row>
    <row r="896" spans="2:15" s="12" customFormat="1" ht="15" customHeight="1" x14ac:dyDescent="0.35">
      <c r="B896" s="126">
        <v>2011</v>
      </c>
      <c r="C896" s="126"/>
      <c r="D896" s="128">
        <v>192</v>
      </c>
      <c r="E896" s="128">
        <v>17631</v>
      </c>
      <c r="F896" s="128">
        <v>3975</v>
      </c>
      <c r="G896" s="128">
        <v>3090</v>
      </c>
      <c r="H896" s="128">
        <v>2557</v>
      </c>
      <c r="I896"/>
      <c r="J896" s="7"/>
      <c r="K896"/>
      <c r="L896"/>
      <c r="M896"/>
      <c r="N896"/>
      <c r="O896"/>
    </row>
    <row r="897" spans="2:15" s="12" customFormat="1" ht="15" customHeight="1" x14ac:dyDescent="0.35">
      <c r="B897" s="126">
        <v>2010</v>
      </c>
      <c r="C897" s="126"/>
      <c r="D897" s="128">
        <v>169</v>
      </c>
      <c r="E897" s="128">
        <v>27650</v>
      </c>
      <c r="F897" s="128">
        <v>3794</v>
      </c>
      <c r="G897" s="128">
        <v>2620</v>
      </c>
      <c r="H897" s="128">
        <v>1882</v>
      </c>
      <c r="I897"/>
      <c r="J897" s="7"/>
      <c r="K897"/>
      <c r="L897"/>
      <c r="M897"/>
      <c r="N897"/>
      <c r="O897"/>
    </row>
    <row r="898" spans="2:15" s="12" customFormat="1" ht="15" customHeight="1" x14ac:dyDescent="0.35">
      <c r="B898" s="126">
        <v>2009</v>
      </c>
      <c r="C898" s="126"/>
      <c r="D898" s="128">
        <v>175</v>
      </c>
      <c r="E898" s="128">
        <v>18927</v>
      </c>
      <c r="F898" s="128">
        <v>2343</v>
      </c>
      <c r="G898" s="128">
        <v>1780</v>
      </c>
      <c r="H898" s="128">
        <v>1426</v>
      </c>
      <c r="I898"/>
      <c r="J898" s="7"/>
      <c r="K898"/>
      <c r="L898"/>
      <c r="M898"/>
      <c r="N898"/>
      <c r="O898"/>
    </row>
    <row r="899" spans="2:15" ht="15" customHeight="1" x14ac:dyDescent="0.35">
      <c r="B899" s="126">
        <v>2008</v>
      </c>
      <c r="C899" s="126"/>
      <c r="D899" s="128">
        <v>203</v>
      </c>
      <c r="E899" s="128">
        <v>18385</v>
      </c>
      <c r="F899" s="128">
        <v>3838</v>
      </c>
      <c r="G899" s="128">
        <v>3172</v>
      </c>
      <c r="H899" s="128">
        <v>2656</v>
      </c>
      <c r="I899"/>
      <c r="J899" s="7"/>
      <c r="K899"/>
      <c r="L899"/>
      <c r="M899"/>
      <c r="N899"/>
      <c r="O899"/>
    </row>
    <row r="900" spans="2:15" ht="15" customHeight="1" x14ac:dyDescent="0.35">
      <c r="B900" s="123" t="s">
        <v>236</v>
      </c>
      <c r="C900" s="123"/>
      <c r="D900" s="132"/>
      <c r="E900" s="132"/>
      <c r="F900" s="132"/>
      <c r="G900" s="132"/>
      <c r="H900" s="132"/>
      <c r="I900"/>
      <c r="J900" s="308"/>
      <c r="K900"/>
      <c r="L900"/>
      <c r="M900"/>
      <c r="N900"/>
      <c r="O900"/>
    </row>
    <row r="901" spans="2:15" ht="15" customHeight="1" x14ac:dyDescent="0.35">
      <c r="B901" s="142">
        <v>2020</v>
      </c>
      <c r="C901" s="142"/>
      <c r="D901" s="228">
        <v>1020</v>
      </c>
      <c r="E901" s="228">
        <v>3426043</v>
      </c>
      <c r="F901" s="228">
        <v>1542823</v>
      </c>
      <c r="G901" s="228">
        <v>833842</v>
      </c>
      <c r="H901" s="228">
        <v>330069</v>
      </c>
      <c r="I901"/>
      <c r="J901" s="13"/>
      <c r="K901"/>
      <c r="L901"/>
      <c r="M901"/>
      <c r="N901"/>
      <c r="O901"/>
    </row>
    <row r="902" spans="2:15" ht="15" customHeight="1" x14ac:dyDescent="0.35">
      <c r="B902" s="142">
        <v>2019</v>
      </c>
      <c r="C902" s="142"/>
      <c r="D902" s="228">
        <v>1020</v>
      </c>
      <c r="E902" s="228">
        <v>3363790</v>
      </c>
      <c r="F902" s="228">
        <v>1489907</v>
      </c>
      <c r="G902" s="228">
        <v>810331</v>
      </c>
      <c r="H902" s="228">
        <v>288028</v>
      </c>
      <c r="I902"/>
      <c r="J902" s="13"/>
      <c r="K902"/>
      <c r="L902"/>
      <c r="M902"/>
      <c r="N902"/>
      <c r="O902"/>
    </row>
    <row r="903" spans="2:15" ht="15" customHeight="1" x14ac:dyDescent="0.35">
      <c r="B903" s="142">
        <v>2018</v>
      </c>
      <c r="C903" s="142"/>
      <c r="D903" s="228">
        <v>988</v>
      </c>
      <c r="E903" s="228">
        <v>3339375</v>
      </c>
      <c r="F903" s="228">
        <v>1501160</v>
      </c>
      <c r="G903" s="228">
        <v>863944</v>
      </c>
      <c r="H903" s="228">
        <v>362860</v>
      </c>
      <c r="I903"/>
      <c r="J903" s="13"/>
      <c r="K903"/>
      <c r="L903"/>
      <c r="M903"/>
      <c r="N903"/>
      <c r="O903"/>
    </row>
    <row r="904" spans="2:15" ht="15" customHeight="1" x14ac:dyDescent="0.35">
      <c r="B904" s="142">
        <v>2017</v>
      </c>
      <c r="C904" s="142"/>
      <c r="D904" s="228">
        <v>982</v>
      </c>
      <c r="E904" s="228">
        <v>3203655</v>
      </c>
      <c r="F904" s="228">
        <v>1487807</v>
      </c>
      <c r="G904" s="228">
        <v>867080</v>
      </c>
      <c r="H904" s="228">
        <v>382339</v>
      </c>
      <c r="I904"/>
      <c r="J904" s="13"/>
      <c r="K904"/>
      <c r="L904"/>
      <c r="M904"/>
      <c r="N904"/>
      <c r="O904"/>
    </row>
    <row r="905" spans="2:15" ht="15" customHeight="1" x14ac:dyDescent="0.35">
      <c r="B905" s="142">
        <v>2016</v>
      </c>
      <c r="C905" s="142"/>
      <c r="D905" s="228">
        <v>986</v>
      </c>
      <c r="E905" s="228">
        <v>2999830</v>
      </c>
      <c r="F905" s="228">
        <v>1475630</v>
      </c>
      <c r="G905" s="228">
        <v>885251</v>
      </c>
      <c r="H905" s="228">
        <v>334581</v>
      </c>
      <c r="I905"/>
      <c r="J905" s="13"/>
      <c r="K905"/>
      <c r="L905"/>
      <c r="M905"/>
      <c r="N905"/>
      <c r="O905"/>
    </row>
    <row r="906" spans="2:15" ht="15" customHeight="1" x14ac:dyDescent="0.35">
      <c r="B906" s="142">
        <v>2015</v>
      </c>
      <c r="C906" s="142"/>
      <c r="D906" s="128">
        <v>999</v>
      </c>
      <c r="E906" s="128">
        <v>3004402</v>
      </c>
      <c r="F906" s="128">
        <v>1432100</v>
      </c>
      <c r="G906" s="128">
        <v>866868</v>
      </c>
      <c r="H906" s="128">
        <v>357305</v>
      </c>
      <c r="I906"/>
      <c r="J906" s="13"/>
      <c r="K906"/>
      <c r="L906"/>
      <c r="M906"/>
      <c r="N906"/>
      <c r="O906"/>
    </row>
    <row r="907" spans="2:15" ht="15" customHeight="1" x14ac:dyDescent="0.35">
      <c r="B907" s="142">
        <v>2014</v>
      </c>
      <c r="C907" s="142"/>
      <c r="D907" s="128">
        <v>1036</v>
      </c>
      <c r="E907" s="128">
        <v>2778774</v>
      </c>
      <c r="F907" s="128">
        <v>1345070</v>
      </c>
      <c r="G907" s="128">
        <v>791560</v>
      </c>
      <c r="H907" s="128">
        <v>289591</v>
      </c>
      <c r="I907"/>
      <c r="J907" s="13"/>
      <c r="K907"/>
      <c r="L907"/>
      <c r="M907"/>
      <c r="N907"/>
      <c r="O907"/>
    </row>
    <row r="908" spans="2:15" s="12" customFormat="1" ht="15" customHeight="1" x14ac:dyDescent="0.35">
      <c r="B908" s="142">
        <v>2013</v>
      </c>
      <c r="C908" s="142"/>
      <c r="D908" s="128">
        <v>1016</v>
      </c>
      <c r="E908" s="128">
        <v>2760826</v>
      </c>
      <c r="F908" s="128">
        <v>1335186</v>
      </c>
      <c r="G908" s="128">
        <v>762289</v>
      </c>
      <c r="H908" s="128">
        <v>187472</v>
      </c>
      <c r="I908"/>
      <c r="J908" s="7"/>
      <c r="K908"/>
      <c r="L908"/>
      <c r="M908"/>
      <c r="N908"/>
      <c r="O908"/>
    </row>
    <row r="909" spans="2:15" s="13" customFormat="1" ht="15" customHeight="1" x14ac:dyDescent="0.35">
      <c r="B909" s="126">
        <v>2012</v>
      </c>
      <c r="C909" s="126"/>
      <c r="D909" s="128">
        <v>999</v>
      </c>
      <c r="E909" s="128">
        <v>2821874</v>
      </c>
      <c r="F909" s="128">
        <v>1351423</v>
      </c>
      <c r="G909" s="128">
        <v>802360</v>
      </c>
      <c r="H909" s="128">
        <v>247481</v>
      </c>
      <c r="I909"/>
      <c r="J909" s="7"/>
      <c r="K909"/>
      <c r="L909"/>
      <c r="M909"/>
      <c r="N909"/>
      <c r="O909"/>
    </row>
    <row r="910" spans="2:15" s="13" customFormat="1" ht="15" customHeight="1" x14ac:dyDescent="0.35">
      <c r="B910" s="126">
        <v>2011</v>
      </c>
      <c r="C910" s="126"/>
      <c r="D910" s="128">
        <v>980</v>
      </c>
      <c r="E910" s="128">
        <v>2866800</v>
      </c>
      <c r="F910" s="128">
        <v>1360481</v>
      </c>
      <c r="G910" s="128">
        <v>796091</v>
      </c>
      <c r="H910" s="128">
        <v>252011</v>
      </c>
      <c r="I910"/>
      <c r="J910" s="7"/>
      <c r="K910"/>
      <c r="L910"/>
      <c r="M910"/>
      <c r="N910"/>
      <c r="O910"/>
    </row>
    <row r="911" spans="2:15" s="13" customFormat="1" ht="15" customHeight="1" x14ac:dyDescent="0.35">
      <c r="B911" s="126">
        <v>2010</v>
      </c>
      <c r="C911" s="126"/>
      <c r="D911" s="128">
        <v>929</v>
      </c>
      <c r="E911" s="128">
        <v>2727062</v>
      </c>
      <c r="F911" s="128">
        <v>1306713</v>
      </c>
      <c r="G911" s="128">
        <v>721829</v>
      </c>
      <c r="H911" s="128">
        <v>247806</v>
      </c>
      <c r="I911"/>
      <c r="J911" s="7"/>
      <c r="K911"/>
      <c r="L911"/>
      <c r="M911"/>
      <c r="N911"/>
      <c r="O911"/>
    </row>
    <row r="912" spans="2:15" ht="15" customHeight="1" x14ac:dyDescent="0.35">
      <c r="B912" s="126">
        <v>2009</v>
      </c>
      <c r="C912" s="126"/>
      <c r="D912" s="128">
        <v>932</v>
      </c>
      <c r="E912" s="128">
        <v>2402453</v>
      </c>
      <c r="F912" s="128">
        <v>1216995</v>
      </c>
      <c r="G912" s="128">
        <v>645868</v>
      </c>
      <c r="H912" s="128">
        <v>153443</v>
      </c>
      <c r="I912"/>
      <c r="J912" s="7"/>
      <c r="K912"/>
      <c r="L912"/>
      <c r="M912"/>
      <c r="N912"/>
      <c r="O912"/>
    </row>
    <row r="913" spans="2:15" ht="15" customHeight="1" x14ac:dyDescent="0.35">
      <c r="B913" s="126">
        <v>2008</v>
      </c>
      <c r="C913" s="126"/>
      <c r="D913" s="128">
        <v>880</v>
      </c>
      <c r="E913" s="128">
        <v>2402588</v>
      </c>
      <c r="F913" s="128">
        <v>1165900</v>
      </c>
      <c r="G913" s="128">
        <v>643872</v>
      </c>
      <c r="H913" s="128">
        <v>137445</v>
      </c>
      <c r="I913"/>
      <c r="J913" s="7"/>
      <c r="K913"/>
      <c r="L913"/>
      <c r="M913"/>
      <c r="N913"/>
      <c r="O913"/>
    </row>
    <row r="914" spans="2:15" ht="15" customHeight="1" x14ac:dyDescent="0.35">
      <c r="B914" s="310" t="s">
        <v>11</v>
      </c>
      <c r="C914" s="310"/>
      <c r="D914" s="311"/>
      <c r="E914" s="311"/>
      <c r="F914" s="311"/>
      <c r="G914" s="311"/>
      <c r="H914" s="311"/>
      <c r="I914"/>
      <c r="J914" s="13"/>
      <c r="K914"/>
      <c r="L914"/>
      <c r="M914"/>
      <c r="N914"/>
      <c r="O914"/>
    </row>
    <row r="915" spans="2:15" ht="15" customHeight="1" x14ac:dyDescent="0.35">
      <c r="B915" s="123" t="s">
        <v>237</v>
      </c>
      <c r="C915" s="123"/>
      <c r="D915" s="132"/>
      <c r="E915" s="132"/>
      <c r="F915" s="132"/>
      <c r="G915" s="132"/>
      <c r="H915" s="132"/>
      <c r="I915"/>
      <c r="J915" s="13"/>
      <c r="K915"/>
      <c r="L915"/>
      <c r="M915"/>
      <c r="N915"/>
      <c r="O915"/>
    </row>
    <row r="916" spans="2:15" ht="15" customHeight="1" x14ac:dyDescent="0.35">
      <c r="B916" s="142">
        <v>2020</v>
      </c>
      <c r="C916" s="142"/>
      <c r="D916" s="228">
        <v>1245</v>
      </c>
      <c r="E916" s="228">
        <v>1878040</v>
      </c>
      <c r="F916" s="228">
        <v>759453</v>
      </c>
      <c r="G916" s="228">
        <v>408686</v>
      </c>
      <c r="H916" s="228">
        <v>230401</v>
      </c>
      <c r="I916"/>
      <c r="J916" s="13"/>
      <c r="K916"/>
      <c r="L916"/>
      <c r="M916"/>
      <c r="N916"/>
      <c r="O916"/>
    </row>
    <row r="917" spans="2:15" ht="15" customHeight="1" x14ac:dyDescent="0.35">
      <c r="B917" s="142">
        <v>2019</v>
      </c>
      <c r="C917" s="142"/>
      <c r="D917" s="228">
        <v>1268</v>
      </c>
      <c r="E917" s="228">
        <v>1796081</v>
      </c>
      <c r="F917" s="228">
        <v>693220</v>
      </c>
      <c r="G917" s="228">
        <v>358986</v>
      </c>
      <c r="H917" s="228">
        <v>171873</v>
      </c>
      <c r="I917"/>
      <c r="J917" s="13"/>
      <c r="K917"/>
      <c r="L917"/>
      <c r="M917"/>
      <c r="N917"/>
      <c r="O917"/>
    </row>
    <row r="918" spans="2:15" ht="15" customHeight="1" x14ac:dyDescent="0.35">
      <c r="B918" s="142">
        <v>2018</v>
      </c>
      <c r="C918" s="142"/>
      <c r="D918" s="228">
        <v>1246</v>
      </c>
      <c r="E918" s="228">
        <v>1828233</v>
      </c>
      <c r="F918" s="228">
        <v>708491</v>
      </c>
      <c r="G918" s="228">
        <v>393690</v>
      </c>
      <c r="H918" s="228">
        <v>220873</v>
      </c>
      <c r="I918"/>
      <c r="J918" s="13"/>
      <c r="K918"/>
      <c r="L918"/>
      <c r="M918"/>
      <c r="N918"/>
      <c r="O918"/>
    </row>
    <row r="919" spans="2:15" ht="15" customHeight="1" x14ac:dyDescent="0.35">
      <c r="B919" s="142">
        <v>2017</v>
      </c>
      <c r="C919" s="142"/>
      <c r="D919" s="228">
        <v>1187</v>
      </c>
      <c r="E919" s="228">
        <v>1821988</v>
      </c>
      <c r="F919" s="228">
        <v>733844</v>
      </c>
      <c r="G919" s="228">
        <v>425486</v>
      </c>
      <c r="H919" s="228">
        <v>243248</v>
      </c>
      <c r="I919"/>
      <c r="J919" s="13"/>
      <c r="K919"/>
      <c r="L919"/>
      <c r="M919"/>
      <c r="N919"/>
      <c r="O919"/>
    </row>
    <row r="920" spans="2:15" ht="15" customHeight="1" x14ac:dyDescent="0.35">
      <c r="B920" s="142">
        <v>2016</v>
      </c>
      <c r="C920" s="142"/>
      <c r="D920" s="228">
        <v>1200</v>
      </c>
      <c r="E920" s="228">
        <v>1643826</v>
      </c>
      <c r="F920" s="228">
        <v>691497</v>
      </c>
      <c r="G920" s="228">
        <v>390902</v>
      </c>
      <c r="H920" s="228">
        <v>194497</v>
      </c>
      <c r="I920"/>
      <c r="J920" s="13"/>
      <c r="K920"/>
      <c r="L920"/>
      <c r="M920"/>
      <c r="N920"/>
      <c r="O920"/>
    </row>
    <row r="921" spans="2:15" s="13" customFormat="1" ht="15" customHeight="1" collapsed="1" x14ac:dyDescent="0.35">
      <c r="B921" s="142">
        <v>2015</v>
      </c>
      <c r="C921" s="142"/>
      <c r="D921" s="128">
        <v>1234</v>
      </c>
      <c r="E921" s="128">
        <v>1579546</v>
      </c>
      <c r="F921" s="128">
        <v>648438</v>
      </c>
      <c r="G921" s="128">
        <v>356925</v>
      </c>
      <c r="H921" s="128">
        <v>205415</v>
      </c>
      <c r="I921"/>
      <c r="J921" s="7"/>
      <c r="K921"/>
      <c r="L921"/>
      <c r="M921"/>
      <c r="N921"/>
      <c r="O921"/>
    </row>
    <row r="922" spans="2:15" s="13" customFormat="1" ht="15" customHeight="1" x14ac:dyDescent="0.35">
      <c r="B922" s="142">
        <v>2014</v>
      </c>
      <c r="C922" s="142"/>
      <c r="D922" s="128">
        <v>1227</v>
      </c>
      <c r="E922" s="128">
        <v>1799918</v>
      </c>
      <c r="F922" s="128">
        <v>799896</v>
      </c>
      <c r="G922" s="128">
        <v>464195</v>
      </c>
      <c r="H922" s="128">
        <v>180925</v>
      </c>
      <c r="I922"/>
      <c r="J922" s="7"/>
      <c r="K922"/>
      <c r="L922"/>
      <c r="M922"/>
      <c r="N922"/>
      <c r="O922"/>
    </row>
    <row r="923" spans="2:15" s="13" customFormat="1" ht="15" customHeight="1" x14ac:dyDescent="0.35">
      <c r="B923" s="142">
        <v>2013</v>
      </c>
      <c r="C923" s="142"/>
      <c r="D923" s="128">
        <v>1201</v>
      </c>
      <c r="E923" s="128">
        <v>1856090</v>
      </c>
      <c r="F923" s="128">
        <v>829969</v>
      </c>
      <c r="G923" s="128">
        <v>475751</v>
      </c>
      <c r="H923" s="128">
        <v>117900</v>
      </c>
      <c r="I923"/>
      <c r="J923" s="7"/>
      <c r="K923"/>
      <c r="L923"/>
      <c r="M923"/>
      <c r="N923"/>
      <c r="O923"/>
    </row>
    <row r="924" spans="2:15" ht="15" customHeight="1" x14ac:dyDescent="0.35">
      <c r="B924" s="126">
        <v>2012</v>
      </c>
      <c r="C924" s="126"/>
      <c r="D924" s="128">
        <v>1174</v>
      </c>
      <c r="E924" s="128">
        <v>1871343</v>
      </c>
      <c r="F924" s="128">
        <v>820963</v>
      </c>
      <c r="G924" s="128">
        <v>493764</v>
      </c>
      <c r="H924" s="128">
        <v>159081</v>
      </c>
      <c r="I924"/>
      <c r="J924" s="7"/>
      <c r="K924"/>
      <c r="L924"/>
      <c r="M924"/>
      <c r="N924"/>
      <c r="O924"/>
    </row>
    <row r="925" spans="2:15" ht="15" customHeight="1" x14ac:dyDescent="0.35">
      <c r="B925" s="126">
        <v>2011</v>
      </c>
      <c r="C925" s="126"/>
      <c r="D925" s="128">
        <v>1147</v>
      </c>
      <c r="E925" s="128">
        <v>1945331</v>
      </c>
      <c r="F925" s="128">
        <v>825498</v>
      </c>
      <c r="G925" s="128">
        <v>492317</v>
      </c>
      <c r="H925" s="128">
        <v>158514</v>
      </c>
      <c r="I925"/>
      <c r="J925" s="7"/>
      <c r="K925"/>
      <c r="L925"/>
      <c r="M925"/>
      <c r="N925"/>
      <c r="O925"/>
    </row>
    <row r="926" spans="2:15" ht="15" customHeight="1" x14ac:dyDescent="0.35">
      <c r="B926" s="126">
        <v>2010</v>
      </c>
      <c r="C926" s="126"/>
      <c r="D926" s="128">
        <v>1073</v>
      </c>
      <c r="E926" s="128">
        <v>1792714</v>
      </c>
      <c r="F926" s="128">
        <v>782507</v>
      </c>
      <c r="G926" s="128">
        <v>445018</v>
      </c>
      <c r="H926" s="128">
        <v>164872</v>
      </c>
      <c r="I926"/>
      <c r="J926" s="7"/>
      <c r="K926"/>
      <c r="L926"/>
      <c r="M926"/>
      <c r="N926"/>
      <c r="O926"/>
    </row>
    <row r="927" spans="2:15" ht="15" customHeight="1" x14ac:dyDescent="0.35">
      <c r="B927" s="126">
        <v>2009</v>
      </c>
      <c r="C927" s="126"/>
      <c r="D927" s="128">
        <v>1089</v>
      </c>
      <c r="E927" s="128">
        <v>1747259</v>
      </c>
      <c r="F927" s="128">
        <v>809482</v>
      </c>
      <c r="G927" s="128">
        <v>437384</v>
      </c>
      <c r="H927" s="128">
        <v>82951</v>
      </c>
      <c r="I927"/>
      <c r="J927" s="13"/>
      <c r="K927"/>
      <c r="L927"/>
      <c r="M927"/>
      <c r="N927"/>
      <c r="O927"/>
    </row>
    <row r="928" spans="2:15" ht="15" customHeight="1" x14ac:dyDescent="0.35">
      <c r="B928" s="126">
        <v>2008</v>
      </c>
      <c r="C928" s="126"/>
      <c r="D928" s="128">
        <v>1064</v>
      </c>
      <c r="E928" s="128">
        <v>1759678</v>
      </c>
      <c r="F928" s="128">
        <v>771214</v>
      </c>
      <c r="G928" s="128">
        <v>438620</v>
      </c>
      <c r="H928" s="128">
        <v>68172</v>
      </c>
      <c r="I928"/>
      <c r="J928" s="13"/>
      <c r="K928"/>
      <c r="L928"/>
      <c r="M928"/>
      <c r="N928"/>
      <c r="O928"/>
    </row>
    <row r="929" spans="2:15" ht="15" customHeight="1" x14ac:dyDescent="0.35">
      <c r="B929" s="127" t="s">
        <v>238</v>
      </c>
      <c r="C929" s="127"/>
      <c r="D929" s="134"/>
      <c r="E929" s="134"/>
      <c r="F929" s="134"/>
      <c r="G929" s="134"/>
      <c r="H929" s="134"/>
      <c r="I929"/>
      <c r="J929" s="13"/>
      <c r="K929"/>
      <c r="L929"/>
      <c r="M929"/>
      <c r="N929"/>
      <c r="O929"/>
    </row>
    <row r="930" spans="2:15" ht="15" customHeight="1" x14ac:dyDescent="0.35">
      <c r="B930" s="142">
        <v>2020</v>
      </c>
      <c r="C930" s="142"/>
      <c r="D930" s="228">
        <v>928</v>
      </c>
      <c r="E930" s="228">
        <v>109060</v>
      </c>
      <c r="F930" s="228">
        <v>45596</v>
      </c>
      <c r="G930" s="228">
        <v>17964</v>
      </c>
      <c r="H930" s="228">
        <v>12908</v>
      </c>
      <c r="I930"/>
      <c r="J930" s="13"/>
      <c r="K930"/>
      <c r="L930"/>
      <c r="M930"/>
      <c r="N930"/>
      <c r="O930"/>
    </row>
    <row r="931" spans="2:15" ht="15" customHeight="1" x14ac:dyDescent="0.35">
      <c r="B931" s="142">
        <v>2019</v>
      </c>
      <c r="C931" s="142"/>
      <c r="D931" s="228">
        <v>950</v>
      </c>
      <c r="E931" s="228">
        <v>111722</v>
      </c>
      <c r="F931" s="228">
        <v>42555</v>
      </c>
      <c r="G931" s="228">
        <v>15800</v>
      </c>
      <c r="H931" s="228">
        <v>-1926</v>
      </c>
      <c r="I931"/>
      <c r="J931" s="13"/>
      <c r="K931"/>
      <c r="L931"/>
      <c r="M931"/>
      <c r="N931"/>
      <c r="O931"/>
    </row>
    <row r="932" spans="2:15" ht="15" customHeight="1" x14ac:dyDescent="0.35">
      <c r="B932" s="142">
        <v>2018</v>
      </c>
      <c r="C932" s="142"/>
      <c r="D932" s="228">
        <v>932</v>
      </c>
      <c r="E932" s="228">
        <v>108226</v>
      </c>
      <c r="F932" s="228">
        <v>43822</v>
      </c>
      <c r="G932" s="228">
        <v>19973</v>
      </c>
      <c r="H932" s="228">
        <v>13445</v>
      </c>
      <c r="I932"/>
      <c r="J932" s="13"/>
      <c r="K932"/>
      <c r="L932"/>
      <c r="M932"/>
      <c r="N932"/>
      <c r="O932"/>
    </row>
    <row r="933" spans="2:15" s="12" customFormat="1" ht="15" customHeight="1" x14ac:dyDescent="0.35">
      <c r="B933" s="142">
        <v>2017</v>
      </c>
      <c r="C933" s="142"/>
      <c r="D933" s="228">
        <v>878</v>
      </c>
      <c r="E933" s="228">
        <v>118825</v>
      </c>
      <c r="F933" s="228">
        <v>40490</v>
      </c>
      <c r="G933" s="228">
        <v>18510</v>
      </c>
      <c r="H933" s="228">
        <v>20281</v>
      </c>
      <c r="I933"/>
      <c r="J933" s="13"/>
      <c r="K933"/>
      <c r="L933"/>
      <c r="M933"/>
      <c r="N933"/>
      <c r="O933"/>
    </row>
    <row r="934" spans="2:15" s="13" customFormat="1" ht="15" customHeight="1" x14ac:dyDescent="0.35">
      <c r="B934" s="142">
        <v>2016</v>
      </c>
      <c r="C934" s="142"/>
      <c r="D934" s="228">
        <v>902</v>
      </c>
      <c r="E934" s="228">
        <v>120578</v>
      </c>
      <c r="F934" s="228">
        <v>38878</v>
      </c>
      <c r="G934" s="228">
        <v>15966</v>
      </c>
      <c r="H934" s="228">
        <v>9538</v>
      </c>
      <c r="I934"/>
      <c r="J934" s="7"/>
      <c r="K934"/>
      <c r="L934"/>
      <c r="M934"/>
      <c r="N934"/>
      <c r="O934"/>
    </row>
    <row r="935" spans="2:15" s="13" customFormat="1" ht="15" customHeight="1" x14ac:dyDescent="0.35">
      <c r="B935" s="142">
        <v>2015</v>
      </c>
      <c r="C935" s="142"/>
      <c r="D935" s="128">
        <v>942</v>
      </c>
      <c r="E935" s="128">
        <v>110648</v>
      </c>
      <c r="F935" s="128">
        <v>37154</v>
      </c>
      <c r="G935" s="128">
        <v>14117</v>
      </c>
      <c r="H935" s="128">
        <v>24421</v>
      </c>
      <c r="I935"/>
      <c r="J935" s="7"/>
      <c r="K935"/>
      <c r="L935"/>
      <c r="M935"/>
      <c r="N935"/>
      <c r="O935"/>
    </row>
    <row r="936" spans="2:15" s="13" customFormat="1" ht="15" customHeight="1" x14ac:dyDescent="0.35">
      <c r="B936" s="142">
        <v>2014</v>
      </c>
      <c r="C936" s="142"/>
      <c r="D936" s="128">
        <v>920</v>
      </c>
      <c r="E936" s="128">
        <v>123497</v>
      </c>
      <c r="F936" s="128">
        <v>40818</v>
      </c>
      <c r="G936" s="128">
        <v>17459</v>
      </c>
      <c r="H936" s="128">
        <v>8078</v>
      </c>
      <c r="I936"/>
      <c r="J936" s="7"/>
      <c r="K936"/>
      <c r="L936"/>
      <c r="M936"/>
      <c r="N936"/>
      <c r="O936"/>
    </row>
    <row r="937" spans="2:15" ht="15" customHeight="1" x14ac:dyDescent="0.35">
      <c r="B937" s="142">
        <v>2013</v>
      </c>
      <c r="C937" s="142"/>
      <c r="D937" s="128">
        <v>903</v>
      </c>
      <c r="E937" s="128">
        <v>131683</v>
      </c>
      <c r="F937" s="128">
        <v>39817</v>
      </c>
      <c r="G937" s="128">
        <v>16084</v>
      </c>
      <c r="H937" s="128">
        <v>4505</v>
      </c>
      <c r="I937"/>
      <c r="J937" s="7"/>
      <c r="K937"/>
      <c r="L937"/>
      <c r="M937"/>
      <c r="N937"/>
      <c r="O937"/>
    </row>
    <row r="938" spans="2:15" ht="15" customHeight="1" x14ac:dyDescent="0.35">
      <c r="B938" s="126">
        <v>2012</v>
      </c>
      <c r="C938" s="126"/>
      <c r="D938" s="128">
        <v>877</v>
      </c>
      <c r="E938" s="128">
        <v>134388</v>
      </c>
      <c r="F938" s="128">
        <v>41645</v>
      </c>
      <c r="G938" s="128">
        <v>18254</v>
      </c>
      <c r="H938" s="128">
        <v>5903</v>
      </c>
      <c r="I938"/>
      <c r="J938" s="7"/>
      <c r="K938"/>
      <c r="L938"/>
      <c r="M938"/>
      <c r="N938"/>
      <c r="O938"/>
    </row>
    <row r="939" spans="2:15" ht="15" customHeight="1" x14ac:dyDescent="0.35">
      <c r="B939" s="126">
        <v>2011</v>
      </c>
      <c r="C939" s="126"/>
      <c r="D939" s="128">
        <v>846</v>
      </c>
      <c r="E939" s="128">
        <v>138353</v>
      </c>
      <c r="F939" s="128">
        <v>41921</v>
      </c>
      <c r="G939" s="128">
        <v>19346</v>
      </c>
      <c r="H939" s="128">
        <v>8666</v>
      </c>
      <c r="I939"/>
      <c r="J939" s="7"/>
      <c r="K939"/>
      <c r="L939"/>
      <c r="M939"/>
      <c r="N939"/>
      <c r="O939"/>
    </row>
    <row r="940" spans="2:15" ht="15" customHeight="1" x14ac:dyDescent="0.35">
      <c r="B940" s="126">
        <v>2010</v>
      </c>
      <c r="C940" s="126"/>
      <c r="D940" s="128">
        <v>771</v>
      </c>
      <c r="E940" s="128">
        <v>130041</v>
      </c>
      <c r="F940" s="128">
        <v>40233</v>
      </c>
      <c r="G940" s="128">
        <v>19330</v>
      </c>
      <c r="H940" s="128">
        <v>11002</v>
      </c>
      <c r="I940"/>
      <c r="J940" s="13"/>
      <c r="K940"/>
      <c r="L940"/>
      <c r="M940"/>
      <c r="N940"/>
      <c r="O940"/>
    </row>
    <row r="941" spans="2:15" ht="15" customHeight="1" x14ac:dyDescent="0.35">
      <c r="B941" s="126">
        <v>2009</v>
      </c>
      <c r="C941" s="126"/>
      <c r="D941" s="128">
        <v>790</v>
      </c>
      <c r="E941" s="128">
        <v>120389</v>
      </c>
      <c r="F941" s="128">
        <v>39677</v>
      </c>
      <c r="G941" s="128">
        <v>17985</v>
      </c>
      <c r="H941" s="128">
        <v>32450</v>
      </c>
      <c r="I941"/>
      <c r="J941" s="13"/>
      <c r="K941"/>
      <c r="L941"/>
      <c r="M941"/>
      <c r="N941"/>
      <c r="O941"/>
    </row>
    <row r="942" spans="2:15" ht="15" customHeight="1" x14ac:dyDescent="0.35">
      <c r="B942" s="126">
        <v>2008</v>
      </c>
      <c r="C942" s="126"/>
      <c r="D942" s="128">
        <v>776</v>
      </c>
      <c r="E942" s="128">
        <v>133217</v>
      </c>
      <c r="F942" s="128">
        <v>45455</v>
      </c>
      <c r="G942" s="128">
        <v>23828</v>
      </c>
      <c r="H942" s="128">
        <v>25593</v>
      </c>
      <c r="I942"/>
      <c r="J942" s="13"/>
      <c r="K942"/>
      <c r="L942"/>
      <c r="M942"/>
      <c r="N942"/>
      <c r="O942"/>
    </row>
    <row r="943" spans="2:15" s="14" customFormat="1" ht="15" customHeight="1" collapsed="1" x14ac:dyDescent="0.35">
      <c r="B943" s="127" t="s">
        <v>239</v>
      </c>
      <c r="C943" s="127"/>
      <c r="D943" s="134"/>
      <c r="E943" s="134"/>
      <c r="F943" s="134"/>
      <c r="G943" s="134"/>
      <c r="H943" s="134"/>
      <c r="I943"/>
      <c r="J943" s="13"/>
      <c r="K943"/>
      <c r="L943"/>
      <c r="M943"/>
      <c r="N943"/>
      <c r="O943"/>
    </row>
    <row r="944" spans="2:15" s="14" customFormat="1" ht="15" customHeight="1" x14ac:dyDescent="0.35">
      <c r="B944" s="142">
        <v>2020</v>
      </c>
      <c r="C944" s="142"/>
      <c r="D944" s="228">
        <v>214</v>
      </c>
      <c r="E944" s="228">
        <v>482220</v>
      </c>
      <c r="F944" s="228">
        <v>181477</v>
      </c>
      <c r="G944" s="228">
        <v>95883</v>
      </c>
      <c r="H944" s="228">
        <v>124130</v>
      </c>
      <c r="I944"/>
      <c r="J944" s="7"/>
      <c r="K944"/>
      <c r="L944"/>
      <c r="M944"/>
      <c r="N944"/>
      <c r="O944"/>
    </row>
    <row r="945" spans="2:15" s="14" customFormat="1" ht="15" customHeight="1" x14ac:dyDescent="0.35">
      <c r="B945" s="142">
        <v>2019</v>
      </c>
      <c r="C945" s="142"/>
      <c r="D945" s="228">
        <v>224</v>
      </c>
      <c r="E945" s="228">
        <v>508899</v>
      </c>
      <c r="F945" s="228">
        <v>178924</v>
      </c>
      <c r="G945" s="228">
        <v>87107</v>
      </c>
      <c r="H945" s="228">
        <v>112829</v>
      </c>
      <c r="I945"/>
      <c r="J945" s="7"/>
      <c r="K945"/>
      <c r="L945"/>
      <c r="M945"/>
      <c r="N945"/>
      <c r="O945"/>
    </row>
    <row r="946" spans="2:15" s="14" customFormat="1" ht="15" customHeight="1" x14ac:dyDescent="0.35">
      <c r="B946" s="142">
        <v>2018</v>
      </c>
      <c r="C946" s="142"/>
      <c r="D946" s="228">
        <v>219</v>
      </c>
      <c r="E946" s="228">
        <v>506698</v>
      </c>
      <c r="F946" s="228">
        <v>167381</v>
      </c>
      <c r="G946" s="228">
        <v>81419</v>
      </c>
      <c r="H946" s="228">
        <v>119042</v>
      </c>
      <c r="I946"/>
      <c r="J946" s="7"/>
      <c r="K946"/>
      <c r="L946"/>
      <c r="M946"/>
      <c r="N946"/>
      <c r="O946"/>
    </row>
    <row r="947" spans="2:15" s="14" customFormat="1" ht="15" customHeight="1" x14ac:dyDescent="0.35">
      <c r="B947" s="142">
        <v>2017</v>
      </c>
      <c r="C947" s="142"/>
      <c r="D947" s="228">
        <v>213</v>
      </c>
      <c r="E947" s="228">
        <v>536784</v>
      </c>
      <c r="F947" s="228">
        <v>162185</v>
      </c>
      <c r="G947" s="228">
        <v>81904</v>
      </c>
      <c r="H947" s="228">
        <v>119137</v>
      </c>
      <c r="I947"/>
      <c r="J947" s="7"/>
      <c r="K947"/>
      <c r="L947"/>
      <c r="M947"/>
      <c r="N947"/>
      <c r="O947"/>
    </row>
    <row r="948" spans="2:15" s="14" customFormat="1" ht="15" customHeight="1" x14ac:dyDescent="0.35">
      <c r="B948" s="142">
        <v>2016</v>
      </c>
      <c r="C948" s="142"/>
      <c r="D948" s="228">
        <v>207</v>
      </c>
      <c r="E948" s="228">
        <v>489803</v>
      </c>
      <c r="F948" s="228">
        <v>156365</v>
      </c>
      <c r="G948" s="228">
        <v>76370</v>
      </c>
      <c r="H948" s="228">
        <v>103067</v>
      </c>
      <c r="I948"/>
      <c r="J948" s="7"/>
      <c r="K948"/>
      <c r="L948"/>
      <c r="M948"/>
      <c r="N948"/>
      <c r="O948"/>
    </row>
    <row r="949" spans="2:15" ht="15" customHeight="1" x14ac:dyDescent="0.35">
      <c r="B949" s="142">
        <v>2015</v>
      </c>
      <c r="C949" s="142"/>
      <c r="D949" s="128">
        <v>199</v>
      </c>
      <c r="E949" s="128">
        <v>477373</v>
      </c>
      <c r="F949" s="128">
        <v>143789</v>
      </c>
      <c r="G949" s="128">
        <v>72206</v>
      </c>
      <c r="H949" s="128">
        <v>99778</v>
      </c>
      <c r="I949"/>
      <c r="J949" s="7"/>
      <c r="K949"/>
      <c r="L949"/>
      <c r="M949"/>
      <c r="N949"/>
      <c r="O949"/>
    </row>
    <row r="950" spans="2:15" ht="15" customHeight="1" x14ac:dyDescent="0.35">
      <c r="B950" s="142">
        <v>2014</v>
      </c>
      <c r="C950" s="142"/>
      <c r="D950" s="128">
        <v>194</v>
      </c>
      <c r="E950" s="128">
        <v>437916</v>
      </c>
      <c r="F950" s="128">
        <v>139193</v>
      </c>
      <c r="G950" s="128">
        <v>69636</v>
      </c>
      <c r="H950" s="128">
        <v>96782</v>
      </c>
      <c r="I950"/>
      <c r="J950" s="7"/>
      <c r="K950"/>
      <c r="L950"/>
      <c r="M950"/>
      <c r="N950"/>
      <c r="O950"/>
    </row>
    <row r="951" spans="2:15" ht="15" customHeight="1" x14ac:dyDescent="0.35">
      <c r="B951" s="142">
        <v>2013</v>
      </c>
      <c r="C951" s="142"/>
      <c r="D951" s="128">
        <v>181</v>
      </c>
      <c r="E951" s="128">
        <v>387843</v>
      </c>
      <c r="F951" s="128">
        <v>136093</v>
      </c>
      <c r="G951" s="128">
        <v>66454</v>
      </c>
      <c r="H951" s="128">
        <v>76981</v>
      </c>
      <c r="I951"/>
      <c r="J951" s="7"/>
      <c r="K951"/>
      <c r="L951"/>
      <c r="M951"/>
      <c r="N951"/>
      <c r="O951"/>
    </row>
    <row r="952" spans="2:15" ht="15" customHeight="1" x14ac:dyDescent="0.35">
      <c r="B952" s="126">
        <v>2012</v>
      </c>
      <c r="C952" s="126"/>
      <c r="D952" s="128">
        <v>184</v>
      </c>
      <c r="E952" s="128">
        <v>422297</v>
      </c>
      <c r="F952" s="128">
        <v>152065</v>
      </c>
      <c r="G952" s="128">
        <v>82403</v>
      </c>
      <c r="H952" s="128">
        <v>78406</v>
      </c>
      <c r="I952"/>
      <c r="J952" s="7"/>
      <c r="K952"/>
      <c r="L952"/>
      <c r="M952"/>
      <c r="N952"/>
      <c r="O952"/>
    </row>
    <row r="953" spans="2:15" ht="15" customHeight="1" x14ac:dyDescent="0.35">
      <c r="B953" s="126">
        <v>2011</v>
      </c>
      <c r="C953" s="126"/>
      <c r="D953" s="128">
        <v>189</v>
      </c>
      <c r="E953" s="128">
        <v>457798</v>
      </c>
      <c r="F953" s="128">
        <v>162502</v>
      </c>
      <c r="G953" s="128">
        <v>86356</v>
      </c>
      <c r="H953" s="128">
        <v>78912</v>
      </c>
      <c r="I953"/>
      <c r="J953" s="13"/>
      <c r="K953"/>
      <c r="L953"/>
      <c r="M953"/>
      <c r="N953"/>
      <c r="O953"/>
    </row>
    <row r="954" spans="2:15" ht="15" customHeight="1" x14ac:dyDescent="0.35">
      <c r="B954" s="126">
        <v>2010</v>
      </c>
      <c r="C954" s="126"/>
      <c r="D954" s="128">
        <v>190</v>
      </c>
      <c r="E954" s="128">
        <v>479348</v>
      </c>
      <c r="F954" s="128">
        <v>179401</v>
      </c>
      <c r="G954" s="128">
        <v>105737</v>
      </c>
      <c r="H954" s="128">
        <v>94945</v>
      </c>
      <c r="I954"/>
      <c r="J954" s="13"/>
      <c r="K954"/>
      <c r="L954"/>
      <c r="M954"/>
      <c r="N954"/>
      <c r="O954"/>
    </row>
    <row r="955" spans="2:15" s="14" customFormat="1" ht="15" customHeight="1" collapsed="1" x14ac:dyDescent="0.35">
      <c r="B955" s="126">
        <v>2009</v>
      </c>
      <c r="C955" s="126"/>
      <c r="D955" s="128">
        <v>183</v>
      </c>
      <c r="E955" s="128">
        <v>431035</v>
      </c>
      <c r="F955" s="128">
        <v>154836</v>
      </c>
      <c r="G955" s="128">
        <v>84964</v>
      </c>
      <c r="H955" s="128">
        <v>19472</v>
      </c>
      <c r="I955"/>
      <c r="J955" s="13"/>
      <c r="K955"/>
      <c r="L955"/>
      <c r="M955"/>
      <c r="N955"/>
      <c r="O955"/>
    </row>
    <row r="956" spans="2:15" s="14" customFormat="1" ht="15" customHeight="1" x14ac:dyDescent="0.35">
      <c r="B956" s="126">
        <v>2008</v>
      </c>
      <c r="C956" s="126"/>
      <c r="D956" s="128">
        <v>172</v>
      </c>
      <c r="E956" s="128">
        <v>386763</v>
      </c>
      <c r="F956" s="128">
        <v>145118</v>
      </c>
      <c r="G956" s="128">
        <v>82979</v>
      </c>
      <c r="H956" s="128">
        <v>14921</v>
      </c>
      <c r="I956"/>
      <c r="J956" s="13"/>
      <c r="K956"/>
      <c r="L956"/>
      <c r="M956"/>
      <c r="N956"/>
      <c r="O956"/>
    </row>
    <row r="957" spans="2:15" s="14" customFormat="1" ht="15" customHeight="1" x14ac:dyDescent="0.35">
      <c r="B957" s="127" t="s">
        <v>240</v>
      </c>
      <c r="C957" s="127"/>
      <c r="D957" s="134"/>
      <c r="E957" s="134"/>
      <c r="F957" s="134"/>
      <c r="G957" s="134"/>
      <c r="H957" s="134"/>
      <c r="I957"/>
      <c r="J957" s="7"/>
      <c r="K957"/>
      <c r="L957"/>
      <c r="M957"/>
      <c r="N957"/>
      <c r="O957"/>
    </row>
    <row r="958" spans="2:15" s="14" customFormat="1" ht="15" customHeight="1" x14ac:dyDescent="0.35">
      <c r="B958" s="142">
        <v>2020</v>
      </c>
      <c r="C958" s="142"/>
      <c r="D958" s="228">
        <v>103</v>
      </c>
      <c r="E958" s="228">
        <v>1286760</v>
      </c>
      <c r="F958" s="228">
        <v>532380</v>
      </c>
      <c r="G958" s="228">
        <v>294839</v>
      </c>
      <c r="H958" s="228">
        <v>93363</v>
      </c>
      <c r="I958"/>
      <c r="J958" s="7"/>
      <c r="K958"/>
      <c r="L958"/>
      <c r="M958"/>
      <c r="N958"/>
      <c r="O958"/>
    </row>
    <row r="959" spans="2:15" s="14" customFormat="1" ht="15" customHeight="1" x14ac:dyDescent="0.35">
      <c r="B959" s="142">
        <v>2019</v>
      </c>
      <c r="C959" s="142"/>
      <c r="D959" s="228">
        <v>94</v>
      </c>
      <c r="E959" s="228">
        <v>1175460</v>
      </c>
      <c r="F959" s="228">
        <v>471741</v>
      </c>
      <c r="G959" s="228">
        <v>256079</v>
      </c>
      <c r="H959" s="228">
        <v>60969</v>
      </c>
      <c r="I959"/>
      <c r="J959" s="7"/>
      <c r="K959"/>
      <c r="L959"/>
      <c r="M959"/>
      <c r="N959"/>
      <c r="O959"/>
    </row>
    <row r="960" spans="2:15" s="14" customFormat="1" ht="15" customHeight="1" x14ac:dyDescent="0.35">
      <c r="B960" s="142">
        <v>2018</v>
      </c>
      <c r="C960" s="142"/>
      <c r="D960" s="228">
        <v>95</v>
      </c>
      <c r="E960" s="228">
        <v>1213309</v>
      </c>
      <c r="F960" s="228">
        <v>497288</v>
      </c>
      <c r="G960" s="228">
        <v>292298</v>
      </c>
      <c r="H960" s="228">
        <v>88386</v>
      </c>
      <c r="I960"/>
      <c r="J960" s="7"/>
      <c r="K960"/>
      <c r="L960"/>
      <c r="M960"/>
      <c r="N960"/>
      <c r="O960"/>
    </row>
    <row r="961" spans="2:15" ht="15" customHeight="1" x14ac:dyDescent="0.35">
      <c r="B961" s="142">
        <v>2017</v>
      </c>
      <c r="C961" s="142"/>
      <c r="D961" s="228">
        <v>96</v>
      </c>
      <c r="E961" s="228">
        <v>1166379</v>
      </c>
      <c r="F961" s="228">
        <v>531169</v>
      </c>
      <c r="G961" s="228">
        <v>325072</v>
      </c>
      <c r="H961" s="228">
        <v>103830</v>
      </c>
      <c r="I961"/>
      <c r="J961" s="7"/>
      <c r="K961"/>
      <c r="L961"/>
      <c r="M961"/>
      <c r="N961"/>
      <c r="O961"/>
    </row>
    <row r="962" spans="2:15" ht="15" customHeight="1" x14ac:dyDescent="0.35">
      <c r="B962" s="142">
        <v>2016</v>
      </c>
      <c r="C962" s="142"/>
      <c r="D962" s="228">
        <v>91</v>
      </c>
      <c r="E962" s="228">
        <v>1033445</v>
      </c>
      <c r="F962" s="228">
        <v>496255</v>
      </c>
      <c r="G962" s="228">
        <v>298566</v>
      </c>
      <c r="H962" s="228">
        <v>81893</v>
      </c>
      <c r="I962"/>
      <c r="J962" s="7"/>
      <c r="K962"/>
      <c r="L962"/>
      <c r="M962"/>
      <c r="N962"/>
      <c r="O962"/>
    </row>
    <row r="963" spans="2:15" ht="15" customHeight="1" x14ac:dyDescent="0.35">
      <c r="B963" s="142">
        <v>2015</v>
      </c>
      <c r="C963" s="142"/>
      <c r="D963" s="128">
        <v>93</v>
      </c>
      <c r="E963" s="128">
        <v>991525</v>
      </c>
      <c r="F963" s="128">
        <v>467494</v>
      </c>
      <c r="G963" s="128">
        <v>270603</v>
      </c>
      <c r="H963" s="128">
        <v>81216</v>
      </c>
      <c r="I963"/>
      <c r="J963" s="7"/>
      <c r="K963"/>
      <c r="L963"/>
      <c r="M963"/>
      <c r="N963"/>
      <c r="O963"/>
    </row>
    <row r="964" spans="2:15" ht="15" customHeight="1" x14ac:dyDescent="0.35">
      <c r="B964" s="142">
        <v>2014</v>
      </c>
      <c r="C964" s="142"/>
      <c r="D964" s="128">
        <v>113</v>
      </c>
      <c r="E964" s="128">
        <v>1238505</v>
      </c>
      <c r="F964" s="128">
        <v>619884</v>
      </c>
      <c r="G964" s="128">
        <v>377100</v>
      </c>
      <c r="H964" s="128">
        <v>76065</v>
      </c>
      <c r="I964"/>
      <c r="J964" s="7"/>
      <c r="K964"/>
      <c r="L964"/>
      <c r="M964"/>
      <c r="N964"/>
      <c r="O964"/>
    </row>
    <row r="965" spans="2:15" ht="15" customHeight="1" x14ac:dyDescent="0.35">
      <c r="B965" s="142">
        <v>2013</v>
      </c>
      <c r="C965" s="142"/>
      <c r="D965" s="128">
        <v>117</v>
      </c>
      <c r="E965" s="128">
        <v>1336563</v>
      </c>
      <c r="F965" s="128">
        <v>654058</v>
      </c>
      <c r="G965" s="128">
        <v>393213</v>
      </c>
      <c r="H965" s="128">
        <v>36414</v>
      </c>
      <c r="I965"/>
      <c r="J965" s="7"/>
      <c r="K965"/>
      <c r="L965"/>
      <c r="M965"/>
      <c r="N965"/>
      <c r="O965"/>
    </row>
    <row r="966" spans="2:15" ht="15" customHeight="1" x14ac:dyDescent="0.35">
      <c r="B966" s="126">
        <v>2012</v>
      </c>
      <c r="C966" s="126"/>
      <c r="D966" s="128">
        <v>113</v>
      </c>
      <c r="E966" s="128">
        <v>1314658</v>
      </c>
      <c r="F966" s="128">
        <v>627253</v>
      </c>
      <c r="G966" s="128">
        <v>393107</v>
      </c>
      <c r="H966" s="128">
        <v>74772</v>
      </c>
      <c r="I966"/>
      <c r="J966" s="13"/>
      <c r="K966"/>
      <c r="L966"/>
      <c r="M966"/>
      <c r="N966"/>
      <c r="O966"/>
    </row>
    <row r="967" spans="2:15" s="14" customFormat="1" ht="15" customHeight="1" collapsed="1" x14ac:dyDescent="0.35">
      <c r="B967" s="126">
        <v>2011</v>
      </c>
      <c r="C967" s="126"/>
      <c r="D967" s="128">
        <v>112</v>
      </c>
      <c r="E967" s="128">
        <v>1349180</v>
      </c>
      <c r="F967" s="128">
        <v>621076</v>
      </c>
      <c r="G967" s="128">
        <v>386615</v>
      </c>
      <c r="H967" s="128">
        <v>70936</v>
      </c>
      <c r="I967"/>
      <c r="J967" s="13"/>
      <c r="K967"/>
      <c r="L967"/>
      <c r="M967"/>
      <c r="N967"/>
      <c r="O967"/>
    </row>
    <row r="968" spans="2:15" s="14" customFormat="1" ht="15" customHeight="1" x14ac:dyDescent="0.35">
      <c r="B968" s="126">
        <v>2010</v>
      </c>
      <c r="C968" s="126"/>
      <c r="D968" s="128">
        <v>112</v>
      </c>
      <c r="E968" s="128">
        <v>1183325</v>
      </c>
      <c r="F968" s="128">
        <v>562873</v>
      </c>
      <c r="G968" s="128">
        <v>319951</v>
      </c>
      <c r="H968" s="128">
        <v>58925</v>
      </c>
      <c r="I968"/>
      <c r="J968" s="13"/>
      <c r="K968"/>
      <c r="L968"/>
      <c r="M968"/>
      <c r="N968"/>
      <c r="O968"/>
    </row>
    <row r="969" spans="2:15" s="14" customFormat="1" ht="15" customHeight="1" x14ac:dyDescent="0.35">
      <c r="B969" s="126">
        <v>2009</v>
      </c>
      <c r="C969" s="126"/>
      <c r="D969" s="128">
        <v>116</v>
      </c>
      <c r="E969" s="128">
        <v>1195836</v>
      </c>
      <c r="F969" s="128">
        <v>614970</v>
      </c>
      <c r="G969" s="128">
        <v>334436</v>
      </c>
      <c r="H969" s="128">
        <v>31029</v>
      </c>
      <c r="I969"/>
      <c r="J969" s="13"/>
      <c r="K969"/>
      <c r="L969"/>
      <c r="M969"/>
      <c r="N969"/>
      <c r="O969"/>
    </row>
    <row r="970" spans="2:15" ht="15" customHeight="1" x14ac:dyDescent="0.35">
      <c r="B970" s="126">
        <v>2008</v>
      </c>
      <c r="C970" s="126"/>
      <c r="D970" s="128">
        <v>116</v>
      </c>
      <c r="E970" s="128">
        <v>1239697</v>
      </c>
      <c r="F970" s="128">
        <v>580640</v>
      </c>
      <c r="G970" s="128">
        <v>331813</v>
      </c>
      <c r="H970" s="128">
        <v>27657</v>
      </c>
      <c r="I970"/>
      <c r="J970" s="7"/>
      <c r="K970"/>
      <c r="L970"/>
      <c r="M970"/>
      <c r="N970"/>
      <c r="O970"/>
    </row>
    <row r="971" spans="2:15" ht="15" customHeight="1" x14ac:dyDescent="0.35">
      <c r="B971" s="123" t="s">
        <v>241</v>
      </c>
      <c r="C971" s="123"/>
      <c r="D971" s="132"/>
      <c r="E971" s="132"/>
      <c r="F971" s="132"/>
      <c r="G971" s="132"/>
      <c r="H971" s="132"/>
      <c r="I971"/>
      <c r="J971" s="7"/>
      <c r="K971"/>
      <c r="L971"/>
      <c r="M971"/>
      <c r="N971"/>
      <c r="O971"/>
    </row>
    <row r="972" spans="2:15" ht="15" customHeight="1" x14ac:dyDescent="0.35">
      <c r="B972" s="142">
        <v>2020</v>
      </c>
      <c r="C972" s="142"/>
      <c r="D972" s="228">
        <v>37</v>
      </c>
      <c r="E972" s="228">
        <v>1552705</v>
      </c>
      <c r="F972" s="228">
        <v>786144</v>
      </c>
      <c r="G972" s="228">
        <v>427594</v>
      </c>
      <c r="H972" s="228">
        <v>101979</v>
      </c>
      <c r="I972"/>
      <c r="J972" s="7"/>
      <c r="K972"/>
      <c r="L972"/>
      <c r="M972"/>
      <c r="N972"/>
      <c r="O972"/>
    </row>
    <row r="973" spans="2:15" ht="15" customHeight="1" x14ac:dyDescent="0.35">
      <c r="B973" s="142">
        <v>2019</v>
      </c>
      <c r="C973" s="142"/>
      <c r="D973" s="228">
        <v>36</v>
      </c>
      <c r="E973" s="228">
        <v>1573147</v>
      </c>
      <c r="F973" s="228">
        <v>799835</v>
      </c>
      <c r="G973" s="228">
        <v>454105</v>
      </c>
      <c r="H973" s="228">
        <v>118761</v>
      </c>
      <c r="I973"/>
      <c r="J973" s="7"/>
      <c r="K973"/>
      <c r="L973"/>
      <c r="M973"/>
      <c r="N973"/>
      <c r="O973"/>
    </row>
    <row r="974" spans="2:15" ht="15" customHeight="1" x14ac:dyDescent="0.35">
      <c r="B974" s="142">
        <v>2018</v>
      </c>
      <c r="C974" s="142"/>
      <c r="D974" s="228">
        <v>34</v>
      </c>
      <c r="E974" s="228">
        <v>1517342</v>
      </c>
      <c r="F974" s="228">
        <v>795996</v>
      </c>
      <c r="G974" s="228">
        <v>473103</v>
      </c>
      <c r="H974" s="228">
        <v>144587</v>
      </c>
      <c r="I974"/>
      <c r="J974" s="7"/>
      <c r="K974"/>
      <c r="L974"/>
      <c r="M974"/>
      <c r="N974"/>
      <c r="O974"/>
    </row>
    <row r="975" spans="2:15" ht="15" customHeight="1" x14ac:dyDescent="0.35">
      <c r="B975" s="142">
        <v>2017</v>
      </c>
      <c r="C975" s="142"/>
      <c r="D975" s="228">
        <v>32</v>
      </c>
      <c r="E975" s="228">
        <v>1386987</v>
      </c>
      <c r="F975" s="228">
        <v>756626</v>
      </c>
      <c r="G975" s="228">
        <v>443799</v>
      </c>
      <c r="H975" s="228">
        <v>141055</v>
      </c>
      <c r="I975"/>
      <c r="J975" s="7"/>
      <c r="K975"/>
      <c r="L975"/>
      <c r="M975"/>
      <c r="N975"/>
      <c r="O975"/>
    </row>
    <row r="976" spans="2:15" ht="15" customHeight="1" x14ac:dyDescent="0.35">
      <c r="B976" s="142">
        <v>2016</v>
      </c>
      <c r="C976" s="142"/>
      <c r="D976" s="228">
        <v>29</v>
      </c>
      <c r="E976" s="228">
        <v>1360846</v>
      </c>
      <c r="F976" s="228">
        <v>786696</v>
      </c>
      <c r="G976" s="228">
        <v>496495</v>
      </c>
      <c r="H976" s="228">
        <v>141973</v>
      </c>
      <c r="I976"/>
      <c r="J976" s="7"/>
      <c r="K976"/>
      <c r="L976"/>
      <c r="M976"/>
      <c r="N976"/>
      <c r="O976"/>
    </row>
    <row r="977" spans="2:15" ht="15" customHeight="1" x14ac:dyDescent="0.35">
      <c r="B977" s="142">
        <v>2015</v>
      </c>
      <c r="C977" s="142"/>
      <c r="D977" s="128">
        <v>28</v>
      </c>
      <c r="E977" s="128">
        <v>1429830</v>
      </c>
      <c r="F977" s="128">
        <v>786286</v>
      </c>
      <c r="G977" s="128">
        <v>512140</v>
      </c>
      <c r="H977" s="128">
        <v>153872</v>
      </c>
      <c r="I977"/>
      <c r="J977" s="7"/>
      <c r="K977"/>
      <c r="L977"/>
      <c r="M977"/>
      <c r="N977"/>
      <c r="O977"/>
    </row>
    <row r="978" spans="2:15" ht="15" customHeight="1" x14ac:dyDescent="0.35">
      <c r="B978" s="142">
        <v>2014</v>
      </c>
      <c r="C978" s="142"/>
      <c r="D978" s="128">
        <v>25</v>
      </c>
      <c r="E978" s="128">
        <v>985426</v>
      </c>
      <c r="F978" s="128">
        <v>548001</v>
      </c>
      <c r="G978" s="128">
        <v>329741</v>
      </c>
      <c r="H978" s="128">
        <v>110787</v>
      </c>
      <c r="I978"/>
      <c r="J978" s="7"/>
      <c r="K978"/>
      <c r="L978"/>
      <c r="M978"/>
      <c r="N978"/>
      <c r="O978"/>
    </row>
    <row r="979" spans="2:15" s="13" customFormat="1" ht="15" customHeight="1" collapsed="1" x14ac:dyDescent="0.35">
      <c r="B979" s="142">
        <v>2013</v>
      </c>
      <c r="C979" s="142"/>
      <c r="D979" s="128">
        <v>23</v>
      </c>
      <c r="E979" s="128">
        <v>913361</v>
      </c>
      <c r="F979" s="128">
        <v>508314</v>
      </c>
      <c r="G979" s="128">
        <v>289022</v>
      </c>
      <c r="H979" s="128">
        <v>71638</v>
      </c>
      <c r="I979"/>
      <c r="K979"/>
      <c r="L979"/>
      <c r="M979"/>
      <c r="N979"/>
      <c r="O979"/>
    </row>
    <row r="980" spans="2:15" s="13" customFormat="1" ht="15" customHeight="1" x14ac:dyDescent="0.35">
      <c r="B980" s="126">
        <v>2012</v>
      </c>
      <c r="C980" s="126"/>
      <c r="D980" s="128">
        <v>25</v>
      </c>
      <c r="E980" s="128">
        <v>959760</v>
      </c>
      <c r="F980" s="128">
        <v>533509</v>
      </c>
      <c r="G980" s="128">
        <v>311025</v>
      </c>
      <c r="H980" s="128">
        <v>90446</v>
      </c>
      <c r="I980"/>
      <c r="K980"/>
      <c r="L980"/>
      <c r="M980"/>
      <c r="N980"/>
      <c r="O980"/>
    </row>
    <row r="981" spans="2:15" s="13" customFormat="1" ht="15" customHeight="1" x14ac:dyDescent="0.35">
      <c r="B981" s="126">
        <v>2011</v>
      </c>
      <c r="C981" s="126"/>
      <c r="D981" s="128">
        <v>25</v>
      </c>
      <c r="E981" s="128">
        <v>939100</v>
      </c>
      <c r="F981" s="128">
        <v>538958</v>
      </c>
      <c r="G981" s="128">
        <v>306864</v>
      </c>
      <c r="H981" s="128">
        <v>96054</v>
      </c>
      <c r="I981"/>
      <c r="K981"/>
      <c r="L981"/>
      <c r="M981"/>
      <c r="N981"/>
      <c r="O981"/>
    </row>
    <row r="982" spans="2:15" ht="15" customHeight="1" x14ac:dyDescent="0.35">
      <c r="B982" s="126">
        <v>2010</v>
      </c>
      <c r="C982" s="126"/>
      <c r="D982" s="128">
        <v>25</v>
      </c>
      <c r="E982" s="128">
        <v>961998</v>
      </c>
      <c r="F982" s="128">
        <v>528000</v>
      </c>
      <c r="G982" s="128">
        <v>279431</v>
      </c>
      <c r="H982" s="128">
        <v>84815</v>
      </c>
      <c r="I982"/>
      <c r="J982" s="13"/>
      <c r="K982"/>
      <c r="L982"/>
      <c r="M982"/>
      <c r="N982"/>
      <c r="O982"/>
    </row>
    <row r="983" spans="2:15" ht="15" customHeight="1" x14ac:dyDescent="0.35">
      <c r="B983" s="126">
        <v>2009</v>
      </c>
      <c r="C983" s="126"/>
      <c r="D983" s="128">
        <v>18</v>
      </c>
      <c r="E983" s="128">
        <v>674120</v>
      </c>
      <c r="F983" s="128">
        <v>409856</v>
      </c>
      <c r="G983" s="128">
        <v>210264</v>
      </c>
      <c r="H983" s="128">
        <v>71918</v>
      </c>
      <c r="I983"/>
      <c r="J983" s="7"/>
      <c r="K983"/>
      <c r="L983"/>
      <c r="M983"/>
      <c r="N983"/>
      <c r="O983"/>
    </row>
    <row r="984" spans="2:15" ht="15" customHeight="1" x14ac:dyDescent="0.35">
      <c r="B984" s="126">
        <v>2008</v>
      </c>
      <c r="C984" s="126"/>
      <c r="D984" s="128">
        <v>19</v>
      </c>
      <c r="E984" s="128">
        <v>661296</v>
      </c>
      <c r="F984" s="128">
        <v>398525</v>
      </c>
      <c r="G984" s="128">
        <v>208425</v>
      </c>
      <c r="H984" s="128">
        <v>71928</v>
      </c>
      <c r="I984"/>
      <c r="J984" s="7"/>
      <c r="K984"/>
      <c r="L984"/>
      <c r="M984"/>
      <c r="N984"/>
      <c r="O984"/>
    </row>
    <row r="985" spans="2:15" ht="15" customHeight="1" x14ac:dyDescent="0.35">
      <c r="B985" s="310" t="s">
        <v>40</v>
      </c>
      <c r="C985" s="310"/>
      <c r="D985" s="311"/>
      <c r="E985" s="311"/>
      <c r="F985" s="311"/>
      <c r="G985" s="311"/>
      <c r="H985" s="311"/>
      <c r="I985"/>
      <c r="J985" s="7"/>
      <c r="K985"/>
      <c r="L985"/>
      <c r="M985"/>
      <c r="N985"/>
      <c r="O985"/>
    </row>
    <row r="986" spans="2:15" ht="15" customHeight="1" x14ac:dyDescent="0.35">
      <c r="B986" s="123" t="s">
        <v>242</v>
      </c>
      <c r="C986" s="123"/>
      <c r="D986" s="132"/>
      <c r="E986" s="132"/>
      <c r="F986" s="132"/>
      <c r="G986" s="132"/>
      <c r="H986" s="132"/>
      <c r="I986"/>
      <c r="J986" s="7"/>
      <c r="K986"/>
      <c r="L986"/>
      <c r="M986"/>
      <c r="N986"/>
      <c r="O986"/>
    </row>
    <row r="987" spans="2:15" ht="15" customHeight="1" x14ac:dyDescent="0.35">
      <c r="B987" s="142">
        <v>2020</v>
      </c>
      <c r="C987" s="142"/>
      <c r="D987" s="228">
        <v>408</v>
      </c>
      <c r="E987" s="228">
        <v>1041234</v>
      </c>
      <c r="F987" s="228">
        <v>440524</v>
      </c>
      <c r="G987" s="228">
        <v>268997</v>
      </c>
      <c r="H987" s="228">
        <v>157690</v>
      </c>
      <c r="I987"/>
      <c r="J987" s="7"/>
      <c r="K987"/>
      <c r="L987"/>
      <c r="M987"/>
      <c r="N987"/>
      <c r="O987"/>
    </row>
    <row r="988" spans="2:15" ht="15" customHeight="1" x14ac:dyDescent="0.35">
      <c r="B988" s="142">
        <v>2019</v>
      </c>
      <c r="C988" s="142"/>
      <c r="D988" s="228">
        <v>423</v>
      </c>
      <c r="E988" s="228">
        <v>991549</v>
      </c>
      <c r="F988" s="228">
        <v>412324</v>
      </c>
      <c r="G988" s="228">
        <v>246963</v>
      </c>
      <c r="H988" s="228">
        <v>124628</v>
      </c>
      <c r="I988"/>
      <c r="J988" s="7"/>
      <c r="K988"/>
      <c r="L988"/>
      <c r="M988"/>
      <c r="N988"/>
      <c r="O988"/>
    </row>
    <row r="989" spans="2:15" ht="15" customHeight="1" x14ac:dyDescent="0.35">
      <c r="B989" s="142">
        <v>2018</v>
      </c>
      <c r="C989" s="142"/>
      <c r="D989" s="228">
        <v>415</v>
      </c>
      <c r="E989" s="228">
        <v>988134</v>
      </c>
      <c r="F989" s="228">
        <v>437440</v>
      </c>
      <c r="G989" s="228">
        <v>285877</v>
      </c>
      <c r="H989" s="228">
        <v>164636</v>
      </c>
      <c r="I989"/>
      <c r="J989" s="7"/>
      <c r="K989"/>
      <c r="L989"/>
      <c r="M989"/>
      <c r="N989"/>
      <c r="O989"/>
    </row>
    <row r="990" spans="2:15" ht="15" customHeight="1" x14ac:dyDescent="0.35">
      <c r="B990" s="142">
        <v>2017</v>
      </c>
      <c r="C990" s="142"/>
      <c r="D990" s="228">
        <v>391</v>
      </c>
      <c r="E990" s="228">
        <v>942320</v>
      </c>
      <c r="F990" s="228">
        <v>401763</v>
      </c>
      <c r="G990" s="228">
        <v>255073</v>
      </c>
      <c r="H990" s="228">
        <v>161170</v>
      </c>
      <c r="I990"/>
      <c r="J990" s="7"/>
      <c r="K990"/>
      <c r="L990"/>
      <c r="M990"/>
      <c r="N990"/>
      <c r="O990"/>
    </row>
    <row r="991" spans="2:15" s="12" customFormat="1" ht="15" customHeight="1" x14ac:dyDescent="0.35">
      <c r="B991" s="142">
        <v>2016</v>
      </c>
      <c r="C991" s="142"/>
      <c r="D991" s="228">
        <v>394</v>
      </c>
      <c r="E991" s="228">
        <v>878232</v>
      </c>
      <c r="F991" s="228">
        <v>406541</v>
      </c>
      <c r="G991" s="228">
        <v>264303</v>
      </c>
      <c r="H991" s="228">
        <v>148237</v>
      </c>
      <c r="I991"/>
      <c r="J991" s="7"/>
      <c r="K991"/>
      <c r="L991"/>
      <c r="M991"/>
      <c r="N991"/>
      <c r="O991"/>
    </row>
    <row r="992" spans="2:15" s="13" customFormat="1" ht="15" customHeight="1" collapsed="1" x14ac:dyDescent="0.35">
      <c r="B992" s="142">
        <v>2015</v>
      </c>
      <c r="C992" s="142"/>
      <c r="D992" s="128">
        <v>402</v>
      </c>
      <c r="E992" s="128">
        <v>882414</v>
      </c>
      <c r="F992" s="128">
        <v>383971</v>
      </c>
      <c r="G992" s="128">
        <v>247846</v>
      </c>
      <c r="H992" s="128">
        <v>153968</v>
      </c>
      <c r="I992"/>
      <c r="J992" s="307"/>
      <c r="K992"/>
      <c r="L992"/>
      <c r="M992"/>
      <c r="N992"/>
      <c r="O992"/>
    </row>
    <row r="993" spans="2:15" s="13" customFormat="1" ht="15" customHeight="1" x14ac:dyDescent="0.35">
      <c r="B993" s="142">
        <v>2014</v>
      </c>
      <c r="C993" s="142"/>
      <c r="D993" s="128">
        <v>409</v>
      </c>
      <c r="E993" s="128">
        <v>773825</v>
      </c>
      <c r="F993" s="128">
        <v>366068</v>
      </c>
      <c r="G993" s="128">
        <v>235030</v>
      </c>
      <c r="H993" s="128">
        <v>123158</v>
      </c>
      <c r="I993"/>
      <c r="J993" s="308"/>
      <c r="K993"/>
      <c r="L993"/>
      <c r="M993"/>
      <c r="N993"/>
      <c r="O993"/>
    </row>
    <row r="994" spans="2:15" s="13" customFormat="1" ht="15" customHeight="1" x14ac:dyDescent="0.35">
      <c r="B994" s="142">
        <v>2013</v>
      </c>
      <c r="C994" s="142"/>
      <c r="D994" s="128">
        <v>406</v>
      </c>
      <c r="E994" s="128">
        <v>770574</v>
      </c>
      <c r="F994" s="128">
        <v>350955</v>
      </c>
      <c r="G994" s="128">
        <v>212325</v>
      </c>
      <c r="H994" s="128">
        <v>89526</v>
      </c>
      <c r="I994"/>
      <c r="J994" s="308"/>
      <c r="K994"/>
      <c r="L994"/>
      <c r="M994"/>
      <c r="N994"/>
      <c r="O994"/>
    </row>
    <row r="995" spans="2:15" ht="15" customHeight="1" x14ac:dyDescent="0.35">
      <c r="B995" s="126">
        <v>2012</v>
      </c>
      <c r="C995" s="126"/>
      <c r="D995" s="128">
        <v>397</v>
      </c>
      <c r="E995" s="128">
        <v>776698</v>
      </c>
      <c r="F995" s="128">
        <v>344769</v>
      </c>
      <c r="G995" s="128">
        <v>213012</v>
      </c>
      <c r="H995" s="128">
        <v>95571</v>
      </c>
      <c r="I995"/>
      <c r="J995" s="308"/>
      <c r="K995"/>
      <c r="L995"/>
      <c r="M995"/>
      <c r="N995"/>
      <c r="O995"/>
    </row>
    <row r="996" spans="2:15" ht="15" customHeight="1" x14ac:dyDescent="0.35">
      <c r="B996" s="126">
        <v>2011</v>
      </c>
      <c r="C996" s="126"/>
      <c r="D996" s="128">
        <v>385</v>
      </c>
      <c r="E996" s="128">
        <v>817667</v>
      </c>
      <c r="F996" s="128">
        <v>350060</v>
      </c>
      <c r="G996" s="128">
        <v>218150</v>
      </c>
      <c r="H996" s="128">
        <v>99551</v>
      </c>
      <c r="I996"/>
      <c r="J996" s="308"/>
      <c r="K996"/>
      <c r="L996"/>
      <c r="M996"/>
      <c r="N996"/>
      <c r="O996"/>
    </row>
    <row r="997" spans="2:15" ht="15" customHeight="1" x14ac:dyDescent="0.35">
      <c r="B997" s="126">
        <v>2010</v>
      </c>
      <c r="C997" s="126"/>
      <c r="D997" s="128">
        <v>353</v>
      </c>
      <c r="E997" s="128">
        <v>779442</v>
      </c>
      <c r="F997" s="128">
        <v>343441</v>
      </c>
      <c r="G997" s="128">
        <v>210074</v>
      </c>
      <c r="H997" s="128">
        <v>108924</v>
      </c>
      <c r="I997"/>
      <c r="J997" s="7"/>
      <c r="K997"/>
      <c r="L997"/>
      <c r="M997"/>
      <c r="N997"/>
      <c r="O997"/>
    </row>
    <row r="998" spans="2:15" ht="15" customHeight="1" x14ac:dyDescent="0.35">
      <c r="B998" s="126">
        <v>2009</v>
      </c>
      <c r="C998" s="126"/>
      <c r="D998" s="128">
        <v>354</v>
      </c>
      <c r="E998" s="128">
        <v>615185</v>
      </c>
      <c r="F998" s="128">
        <v>304756</v>
      </c>
      <c r="G998" s="128">
        <v>175640</v>
      </c>
      <c r="H998" s="128">
        <v>45682</v>
      </c>
      <c r="I998"/>
      <c r="J998" s="7"/>
      <c r="K998"/>
      <c r="L998"/>
      <c r="M998"/>
      <c r="N998"/>
      <c r="O998"/>
    </row>
    <row r="999" spans="2:15" ht="15" customHeight="1" x14ac:dyDescent="0.35">
      <c r="B999" s="126">
        <v>2008</v>
      </c>
      <c r="C999" s="126"/>
      <c r="D999" s="128">
        <v>350</v>
      </c>
      <c r="E999" s="128">
        <v>574700</v>
      </c>
      <c r="F999" s="128">
        <v>288692</v>
      </c>
      <c r="G999" s="128">
        <v>174467</v>
      </c>
      <c r="H999" s="128">
        <v>33835</v>
      </c>
      <c r="I999"/>
      <c r="J999" s="7"/>
      <c r="K999"/>
      <c r="L999"/>
      <c r="M999"/>
      <c r="N999"/>
      <c r="O999"/>
    </row>
    <row r="1000" spans="2:15" ht="15" customHeight="1" x14ac:dyDescent="0.35">
      <c r="B1000" s="123" t="s">
        <v>243</v>
      </c>
      <c r="C1000" s="123"/>
      <c r="D1000" s="132"/>
      <c r="E1000" s="132"/>
      <c r="F1000" s="132"/>
      <c r="G1000" s="132"/>
      <c r="H1000" s="132"/>
      <c r="I1000"/>
      <c r="J1000" s="7"/>
      <c r="K1000"/>
      <c r="L1000"/>
      <c r="M1000"/>
      <c r="N1000"/>
      <c r="O1000"/>
    </row>
    <row r="1001" spans="2:15" ht="15" customHeight="1" x14ac:dyDescent="0.35">
      <c r="B1001" s="142">
        <v>2020</v>
      </c>
      <c r="C1001" s="142"/>
      <c r="D1001" s="228">
        <v>343</v>
      </c>
      <c r="E1001" s="228">
        <v>699709</v>
      </c>
      <c r="F1001" s="228">
        <v>283786</v>
      </c>
      <c r="G1001" s="228">
        <v>165602</v>
      </c>
      <c r="H1001" s="228">
        <v>28671</v>
      </c>
      <c r="I1001"/>
      <c r="J1001" s="7"/>
      <c r="K1001"/>
      <c r="L1001"/>
      <c r="M1001"/>
      <c r="N1001"/>
      <c r="O1001"/>
    </row>
    <row r="1002" spans="2:15" ht="15" customHeight="1" x14ac:dyDescent="0.35">
      <c r="B1002" s="142">
        <v>2019</v>
      </c>
      <c r="C1002" s="142"/>
      <c r="D1002" s="228">
        <v>339</v>
      </c>
      <c r="E1002" s="228">
        <v>699416</v>
      </c>
      <c r="F1002" s="228">
        <v>282535</v>
      </c>
      <c r="G1002" s="228">
        <v>174771</v>
      </c>
      <c r="H1002" s="228">
        <v>34991</v>
      </c>
      <c r="I1002"/>
      <c r="J1002" s="7"/>
      <c r="K1002"/>
      <c r="L1002"/>
      <c r="M1002"/>
      <c r="N1002"/>
      <c r="O1002"/>
    </row>
    <row r="1003" spans="2:15" ht="15" customHeight="1" x14ac:dyDescent="0.35">
      <c r="B1003" s="142">
        <v>2018</v>
      </c>
      <c r="C1003" s="142"/>
      <c r="D1003" s="228">
        <v>330</v>
      </c>
      <c r="E1003" s="228">
        <v>707359</v>
      </c>
      <c r="F1003" s="228">
        <v>287031</v>
      </c>
      <c r="G1003" s="228">
        <v>188240</v>
      </c>
      <c r="H1003" s="228">
        <v>45737</v>
      </c>
      <c r="I1003"/>
      <c r="J1003" s="7"/>
      <c r="K1003"/>
      <c r="L1003"/>
      <c r="M1003"/>
      <c r="N1003"/>
      <c r="O1003"/>
    </row>
    <row r="1004" spans="2:15" s="13" customFormat="1" ht="15" customHeight="1" collapsed="1" x14ac:dyDescent="0.35">
      <c r="B1004" s="142">
        <v>2017</v>
      </c>
      <c r="C1004" s="142"/>
      <c r="D1004" s="228">
        <v>285</v>
      </c>
      <c r="E1004" s="228">
        <v>647006</v>
      </c>
      <c r="F1004" s="228">
        <v>285756</v>
      </c>
      <c r="G1004" s="228">
        <v>184287</v>
      </c>
      <c r="H1004" s="228">
        <v>48186</v>
      </c>
      <c r="I1004"/>
      <c r="J1004" s="7"/>
      <c r="K1004"/>
      <c r="L1004"/>
      <c r="M1004"/>
      <c r="N1004"/>
      <c r="O1004"/>
    </row>
    <row r="1005" spans="2:15" s="13" customFormat="1" ht="15" customHeight="1" x14ac:dyDescent="0.35">
      <c r="B1005" s="142">
        <v>2016</v>
      </c>
      <c r="C1005" s="142"/>
      <c r="D1005" s="228">
        <v>291</v>
      </c>
      <c r="E1005" s="228">
        <v>712543</v>
      </c>
      <c r="F1005" s="228">
        <v>347993</v>
      </c>
      <c r="G1005" s="228">
        <v>235712</v>
      </c>
      <c r="H1005" s="228">
        <v>50930</v>
      </c>
      <c r="I1005"/>
      <c r="J1005" s="7"/>
      <c r="K1005"/>
      <c r="L1005"/>
      <c r="M1005"/>
      <c r="N1005"/>
      <c r="O1005"/>
    </row>
    <row r="1006" spans="2:15" s="13" customFormat="1" ht="15" customHeight="1" x14ac:dyDescent="0.35">
      <c r="B1006" s="142">
        <v>2015</v>
      </c>
      <c r="C1006" s="142"/>
      <c r="D1006" s="128">
        <v>305</v>
      </c>
      <c r="E1006" s="128">
        <v>758098</v>
      </c>
      <c r="F1006" s="128">
        <v>358940</v>
      </c>
      <c r="G1006" s="128">
        <v>249127</v>
      </c>
      <c r="H1006" s="128">
        <v>51215</v>
      </c>
      <c r="I1006"/>
      <c r="J1006" s="308"/>
      <c r="K1006"/>
      <c r="L1006"/>
      <c r="M1006"/>
      <c r="N1006"/>
      <c r="O1006"/>
    </row>
    <row r="1007" spans="2:15" ht="15" customHeight="1" x14ac:dyDescent="0.35">
      <c r="B1007" s="142">
        <v>2014</v>
      </c>
      <c r="C1007" s="142"/>
      <c r="D1007" s="128">
        <v>326</v>
      </c>
      <c r="E1007" s="128">
        <v>562638</v>
      </c>
      <c r="F1007" s="128">
        <v>255317</v>
      </c>
      <c r="G1007" s="128">
        <v>158060</v>
      </c>
      <c r="H1007" s="128">
        <v>23953</v>
      </c>
      <c r="I1007"/>
      <c r="J1007" s="13"/>
      <c r="K1007"/>
      <c r="L1007"/>
      <c r="M1007"/>
      <c r="N1007"/>
      <c r="O1007"/>
    </row>
    <row r="1008" spans="2:15" ht="15" customHeight="1" x14ac:dyDescent="0.35">
      <c r="B1008" s="142">
        <v>2013</v>
      </c>
      <c r="C1008" s="142"/>
      <c r="D1008" s="128">
        <v>324</v>
      </c>
      <c r="E1008" s="128">
        <v>557836</v>
      </c>
      <c r="F1008" s="128">
        <v>250065</v>
      </c>
      <c r="G1008" s="128">
        <v>150108</v>
      </c>
      <c r="H1008" s="128">
        <v>18540</v>
      </c>
      <c r="I1008"/>
      <c r="J1008" s="13"/>
      <c r="K1008"/>
      <c r="L1008"/>
      <c r="M1008"/>
      <c r="N1008"/>
      <c r="O1008"/>
    </row>
    <row r="1009" spans="2:15" ht="15" customHeight="1" x14ac:dyDescent="0.35">
      <c r="B1009" s="126">
        <v>2012</v>
      </c>
      <c r="C1009" s="126"/>
      <c r="D1009" s="128">
        <v>316</v>
      </c>
      <c r="E1009" s="128">
        <v>557377</v>
      </c>
      <c r="F1009" s="128">
        <v>247324</v>
      </c>
      <c r="G1009" s="128">
        <v>154775</v>
      </c>
      <c r="H1009" s="128">
        <v>21742</v>
      </c>
      <c r="I1009"/>
      <c r="J1009" s="13"/>
      <c r="K1009"/>
      <c r="L1009"/>
      <c r="M1009"/>
      <c r="N1009"/>
      <c r="O1009"/>
    </row>
    <row r="1010" spans="2:15" ht="15" customHeight="1" x14ac:dyDescent="0.35">
      <c r="B1010" s="126">
        <v>2011</v>
      </c>
      <c r="C1010" s="126"/>
      <c r="D1010" s="128">
        <v>316</v>
      </c>
      <c r="E1010" s="128">
        <v>556716</v>
      </c>
      <c r="F1010" s="128">
        <v>247205</v>
      </c>
      <c r="G1010" s="128">
        <v>153393</v>
      </c>
      <c r="H1010" s="128">
        <v>26620</v>
      </c>
      <c r="I1010"/>
      <c r="J1010" s="13"/>
      <c r="K1010"/>
      <c r="L1010"/>
      <c r="M1010"/>
      <c r="N1010"/>
      <c r="O1010"/>
    </row>
    <row r="1011" spans="2:15" ht="15" customHeight="1" x14ac:dyDescent="0.35">
      <c r="B1011" s="126">
        <v>2010</v>
      </c>
      <c r="C1011" s="126"/>
      <c r="D1011" s="128">
        <v>305</v>
      </c>
      <c r="E1011" s="128">
        <v>493251</v>
      </c>
      <c r="F1011" s="128">
        <v>225117</v>
      </c>
      <c r="G1011" s="128">
        <v>130000</v>
      </c>
      <c r="H1011" s="128">
        <v>20116</v>
      </c>
      <c r="I1011"/>
      <c r="J1011" s="7"/>
      <c r="K1011"/>
      <c r="L1011"/>
      <c r="M1011"/>
      <c r="N1011"/>
      <c r="O1011"/>
    </row>
    <row r="1012" spans="2:15" ht="15" customHeight="1" x14ac:dyDescent="0.35">
      <c r="B1012" s="126">
        <v>2009</v>
      </c>
      <c r="C1012" s="126"/>
      <c r="D1012" s="128">
        <v>302</v>
      </c>
      <c r="E1012" s="128">
        <v>435082</v>
      </c>
      <c r="F1012" s="128">
        <v>203253</v>
      </c>
      <c r="G1012" s="128">
        <v>115063</v>
      </c>
      <c r="H1012" s="128">
        <v>4897</v>
      </c>
      <c r="I1012"/>
      <c r="J1012" s="7"/>
      <c r="K1012"/>
      <c r="L1012"/>
      <c r="M1012"/>
      <c r="N1012"/>
      <c r="O1012"/>
    </row>
    <row r="1013" spans="2:15" s="13" customFormat="1" ht="15" customHeight="1" collapsed="1" x14ac:dyDescent="0.35">
      <c r="B1013" s="126">
        <v>2008</v>
      </c>
      <c r="C1013" s="126"/>
      <c r="D1013" s="128">
        <v>294</v>
      </c>
      <c r="E1013" s="128">
        <v>447735</v>
      </c>
      <c r="F1013" s="128">
        <v>206748</v>
      </c>
      <c r="G1013" s="128">
        <v>119568</v>
      </c>
      <c r="H1013" s="128">
        <v>6232</v>
      </c>
      <c r="I1013"/>
      <c r="J1013" s="7"/>
      <c r="K1013"/>
      <c r="L1013"/>
      <c r="M1013"/>
      <c r="N1013"/>
      <c r="O1013"/>
    </row>
    <row r="1014" spans="2:15" s="13" customFormat="1" ht="15" customHeight="1" x14ac:dyDescent="0.35">
      <c r="B1014" s="123" t="s">
        <v>244</v>
      </c>
      <c r="C1014" s="123"/>
      <c r="D1014" s="132"/>
      <c r="E1014" s="132"/>
      <c r="F1014" s="132"/>
      <c r="G1014" s="132"/>
      <c r="H1014" s="132"/>
      <c r="I1014"/>
      <c r="J1014" s="7"/>
      <c r="K1014"/>
      <c r="L1014"/>
      <c r="M1014"/>
      <c r="N1014"/>
      <c r="O1014"/>
    </row>
    <row r="1015" spans="2:15" s="13" customFormat="1" ht="15" customHeight="1" x14ac:dyDescent="0.35">
      <c r="B1015" s="142">
        <v>2020</v>
      </c>
      <c r="C1015" s="142"/>
      <c r="D1015" s="228">
        <v>327</v>
      </c>
      <c r="E1015" s="228">
        <v>1228715</v>
      </c>
      <c r="F1015" s="228">
        <v>585654</v>
      </c>
      <c r="G1015" s="228">
        <v>280901</v>
      </c>
      <c r="H1015" s="228">
        <v>116383</v>
      </c>
      <c r="I1015"/>
      <c r="J1015" s="7"/>
      <c r="K1015"/>
      <c r="L1015"/>
      <c r="M1015"/>
      <c r="N1015"/>
      <c r="O1015"/>
    </row>
    <row r="1016" spans="2:15" s="13" customFormat="1" ht="15" customHeight="1" x14ac:dyDescent="0.35">
      <c r="B1016" s="142">
        <v>2019</v>
      </c>
      <c r="C1016" s="142"/>
      <c r="D1016" s="228">
        <v>331</v>
      </c>
      <c r="E1016" s="228">
        <v>1194339</v>
      </c>
      <c r="F1016" s="228">
        <v>561085</v>
      </c>
      <c r="G1016" s="228">
        <v>270037</v>
      </c>
      <c r="H1016" s="228">
        <v>103379</v>
      </c>
      <c r="I1016"/>
      <c r="J1016" s="7"/>
      <c r="K1016"/>
      <c r="L1016"/>
      <c r="M1016"/>
      <c r="N1016"/>
      <c r="O1016"/>
    </row>
    <row r="1017" spans="2:15" s="13" customFormat="1" ht="15" customHeight="1" x14ac:dyDescent="0.35">
      <c r="B1017" s="142">
        <v>2018</v>
      </c>
      <c r="C1017" s="142"/>
      <c r="D1017" s="228">
        <v>320</v>
      </c>
      <c r="E1017" s="228">
        <v>1191453</v>
      </c>
      <c r="F1017" s="228">
        <v>545833</v>
      </c>
      <c r="G1017" s="228">
        <v>268643</v>
      </c>
      <c r="H1017" s="228">
        <v>129157</v>
      </c>
      <c r="I1017"/>
      <c r="J1017" s="7"/>
      <c r="K1017"/>
      <c r="L1017"/>
      <c r="M1017"/>
      <c r="N1017"/>
      <c r="O1017"/>
    </row>
    <row r="1018" spans="2:15" s="13" customFormat="1" ht="15" customHeight="1" x14ac:dyDescent="0.35">
      <c r="B1018" s="142">
        <v>2017</v>
      </c>
      <c r="C1018" s="142"/>
      <c r="D1018" s="228">
        <v>334</v>
      </c>
      <c r="E1018" s="228">
        <v>1177277</v>
      </c>
      <c r="F1018" s="228">
        <v>575878</v>
      </c>
      <c r="G1018" s="228">
        <v>307583</v>
      </c>
      <c r="H1018" s="228">
        <v>144342</v>
      </c>
      <c r="I1018"/>
      <c r="J1018" s="7"/>
      <c r="K1018"/>
      <c r="L1018"/>
      <c r="M1018"/>
      <c r="N1018"/>
      <c r="O1018"/>
    </row>
    <row r="1019" spans="2:15" ht="15" customHeight="1" x14ac:dyDescent="0.35">
      <c r="B1019" s="142">
        <v>2016</v>
      </c>
      <c r="C1019" s="142"/>
      <c r="D1019" s="228">
        <v>334</v>
      </c>
      <c r="E1019" s="228">
        <v>990910</v>
      </c>
      <c r="F1019" s="228">
        <v>493885</v>
      </c>
      <c r="G1019" s="228">
        <v>255914</v>
      </c>
      <c r="H1019" s="228">
        <v>115004</v>
      </c>
      <c r="I1019"/>
      <c r="J1019" s="7"/>
      <c r="K1019"/>
      <c r="L1019"/>
      <c r="M1019"/>
      <c r="N1019"/>
      <c r="O1019"/>
    </row>
    <row r="1020" spans="2:15" ht="15" customHeight="1" x14ac:dyDescent="0.35">
      <c r="B1020" s="142">
        <v>2015</v>
      </c>
      <c r="C1020" s="142"/>
      <c r="D1020" s="128">
        <v>349</v>
      </c>
      <c r="E1020" s="128">
        <v>951937</v>
      </c>
      <c r="F1020" s="128">
        <v>471178</v>
      </c>
      <c r="G1020" s="128">
        <v>247901</v>
      </c>
      <c r="H1020" s="128">
        <v>123696</v>
      </c>
      <c r="I1020"/>
      <c r="J1020" s="13"/>
      <c r="K1020"/>
      <c r="L1020"/>
      <c r="M1020"/>
      <c r="N1020"/>
      <c r="O1020"/>
    </row>
    <row r="1021" spans="2:15" ht="15" customHeight="1" x14ac:dyDescent="0.35">
      <c r="B1021" s="142">
        <v>2014</v>
      </c>
      <c r="C1021" s="142"/>
      <c r="D1021" s="128">
        <v>309</v>
      </c>
      <c r="E1021" s="128">
        <v>1025540</v>
      </c>
      <c r="F1021" s="128">
        <v>511155</v>
      </c>
      <c r="G1021" s="128">
        <v>280475</v>
      </c>
      <c r="H1021" s="128">
        <v>130756</v>
      </c>
      <c r="I1021"/>
      <c r="J1021" s="13"/>
      <c r="K1021"/>
      <c r="L1021"/>
      <c r="M1021"/>
      <c r="N1021"/>
      <c r="O1021"/>
    </row>
    <row r="1022" spans="2:15" ht="15" customHeight="1" x14ac:dyDescent="0.35">
      <c r="B1022" s="142">
        <v>2013</v>
      </c>
      <c r="C1022" s="142"/>
      <c r="D1022" s="128">
        <v>293</v>
      </c>
      <c r="E1022" s="128">
        <v>1032833</v>
      </c>
      <c r="F1022" s="128">
        <v>530729</v>
      </c>
      <c r="G1022" s="128">
        <v>290151</v>
      </c>
      <c r="H1022" s="128">
        <v>87564</v>
      </c>
      <c r="I1022"/>
      <c r="J1022" s="13"/>
      <c r="K1022"/>
      <c r="L1022"/>
      <c r="M1022"/>
      <c r="N1022"/>
      <c r="O1022"/>
    </row>
    <row r="1023" spans="2:15" ht="15" customHeight="1" x14ac:dyDescent="0.35">
      <c r="B1023" s="126">
        <v>2012</v>
      </c>
      <c r="C1023" s="126"/>
      <c r="D1023" s="128">
        <v>291</v>
      </c>
      <c r="E1023" s="128">
        <v>1067728</v>
      </c>
      <c r="F1023" s="128">
        <v>553766</v>
      </c>
      <c r="G1023" s="128">
        <v>315775</v>
      </c>
      <c r="H1023" s="128">
        <v>114091</v>
      </c>
      <c r="I1023"/>
      <c r="J1023" s="13"/>
      <c r="K1023"/>
      <c r="L1023"/>
      <c r="M1023"/>
      <c r="N1023"/>
      <c r="O1023"/>
    </row>
    <row r="1024" spans="2:15" ht="15" customHeight="1" x14ac:dyDescent="0.35">
      <c r="B1024" s="126">
        <v>2011</v>
      </c>
      <c r="C1024" s="126"/>
      <c r="D1024" s="128">
        <v>277</v>
      </c>
      <c r="E1024" s="128">
        <v>1084169</v>
      </c>
      <c r="F1024" s="128">
        <v>554152</v>
      </c>
      <c r="G1024" s="128">
        <v>303188</v>
      </c>
      <c r="H1024" s="128">
        <v>104641</v>
      </c>
      <c r="I1024"/>
      <c r="J1024" s="7"/>
      <c r="K1024"/>
      <c r="L1024"/>
      <c r="M1024"/>
      <c r="N1024"/>
      <c r="O1024"/>
    </row>
    <row r="1025" spans="2:15" s="13" customFormat="1" ht="15" customHeight="1" collapsed="1" x14ac:dyDescent="0.35">
      <c r="B1025" s="126">
        <v>2010</v>
      </c>
      <c r="C1025" s="126"/>
      <c r="D1025" s="128">
        <v>258</v>
      </c>
      <c r="E1025" s="128">
        <v>1081515</v>
      </c>
      <c r="F1025" s="128">
        <v>537619</v>
      </c>
      <c r="G1025" s="128">
        <v>271805</v>
      </c>
      <c r="H1025" s="128">
        <v>100836</v>
      </c>
      <c r="I1025"/>
      <c r="J1025" s="7"/>
      <c r="K1025"/>
      <c r="L1025"/>
      <c r="M1025"/>
      <c r="N1025"/>
      <c r="O1025"/>
    </row>
    <row r="1026" spans="2:15" s="13" customFormat="1" ht="15" customHeight="1" x14ac:dyDescent="0.35">
      <c r="B1026" s="126">
        <v>2009</v>
      </c>
      <c r="C1026" s="126"/>
      <c r="D1026" s="128">
        <v>270</v>
      </c>
      <c r="E1026" s="128">
        <v>996896</v>
      </c>
      <c r="F1026" s="128">
        <v>524598</v>
      </c>
      <c r="G1026" s="128">
        <v>257708</v>
      </c>
      <c r="H1026" s="128">
        <v>88095</v>
      </c>
      <c r="I1026"/>
      <c r="J1026" s="7"/>
      <c r="K1026"/>
      <c r="L1026"/>
      <c r="M1026"/>
      <c r="N1026"/>
      <c r="O1026"/>
    </row>
    <row r="1027" spans="2:15" s="13" customFormat="1" ht="15" customHeight="1" x14ac:dyDescent="0.35">
      <c r="B1027" s="126">
        <v>2008</v>
      </c>
      <c r="C1027" s="126"/>
      <c r="D1027" s="128">
        <v>267</v>
      </c>
      <c r="E1027" s="128">
        <v>1008260</v>
      </c>
      <c r="F1027" s="128">
        <v>505919</v>
      </c>
      <c r="G1027" s="128">
        <v>260283</v>
      </c>
      <c r="H1027" s="128">
        <v>88424</v>
      </c>
      <c r="I1027"/>
      <c r="J1027" s="7"/>
      <c r="K1027"/>
      <c r="L1027"/>
      <c r="M1027"/>
      <c r="N1027"/>
      <c r="O1027"/>
    </row>
    <row r="1028" spans="2:15" ht="15" customHeight="1" x14ac:dyDescent="0.35">
      <c r="B1028" s="123" t="s">
        <v>245</v>
      </c>
      <c r="C1028" s="123"/>
      <c r="D1028" s="132"/>
      <c r="E1028" s="132"/>
      <c r="F1028" s="132"/>
      <c r="G1028" s="132"/>
      <c r="H1028" s="132"/>
      <c r="I1028"/>
      <c r="J1028" s="7"/>
      <c r="K1028"/>
      <c r="L1028"/>
      <c r="M1028"/>
      <c r="N1028"/>
      <c r="O1028"/>
    </row>
    <row r="1029" spans="2:15" ht="15" customHeight="1" x14ac:dyDescent="0.35">
      <c r="B1029" s="142">
        <v>2020</v>
      </c>
      <c r="C1029" s="142"/>
      <c r="D1029" s="228">
        <v>101</v>
      </c>
      <c r="E1029" s="228">
        <v>208125</v>
      </c>
      <c r="F1029" s="228">
        <v>99157</v>
      </c>
      <c r="G1029" s="228">
        <v>52338</v>
      </c>
      <c r="H1029" s="228">
        <v>19818</v>
      </c>
      <c r="I1029"/>
      <c r="J1029" s="7"/>
      <c r="K1029"/>
      <c r="L1029"/>
      <c r="M1029"/>
      <c r="N1029"/>
      <c r="O1029"/>
    </row>
    <row r="1030" spans="2:15" ht="15" customHeight="1" x14ac:dyDescent="0.35">
      <c r="B1030" s="142">
        <v>2019</v>
      </c>
      <c r="C1030" s="142"/>
      <c r="D1030" s="228">
        <v>100</v>
      </c>
      <c r="E1030" s="228">
        <v>211141</v>
      </c>
      <c r="F1030" s="228">
        <v>94181</v>
      </c>
      <c r="G1030" s="228">
        <v>49609</v>
      </c>
      <c r="H1030" s="228">
        <v>11251</v>
      </c>
      <c r="I1030"/>
      <c r="J1030" s="7"/>
      <c r="K1030"/>
      <c r="L1030"/>
      <c r="M1030"/>
      <c r="N1030"/>
      <c r="O1030"/>
    </row>
    <row r="1031" spans="2:15" ht="15" customHeight="1" x14ac:dyDescent="0.35">
      <c r="B1031" s="142">
        <v>2018</v>
      </c>
      <c r="C1031" s="142"/>
      <c r="D1031" s="228">
        <v>105</v>
      </c>
      <c r="E1031" s="228">
        <v>197096</v>
      </c>
      <c r="F1031" s="228">
        <v>94733</v>
      </c>
      <c r="G1031" s="228">
        <v>52109</v>
      </c>
      <c r="H1031" s="228">
        <v>8131</v>
      </c>
      <c r="I1031"/>
      <c r="J1031" s="7"/>
      <c r="K1031"/>
      <c r="L1031"/>
      <c r="M1031"/>
      <c r="N1031"/>
      <c r="O1031"/>
    </row>
    <row r="1032" spans="2:15" ht="15" customHeight="1" x14ac:dyDescent="0.35">
      <c r="B1032" s="142">
        <v>2017</v>
      </c>
      <c r="C1032" s="142"/>
      <c r="D1032" s="228">
        <v>102</v>
      </c>
      <c r="E1032" s="228">
        <v>192328</v>
      </c>
      <c r="F1032" s="228">
        <v>89804</v>
      </c>
      <c r="G1032" s="228">
        <v>48672</v>
      </c>
      <c r="H1032" s="228">
        <v>12145</v>
      </c>
      <c r="I1032"/>
      <c r="J1032" s="7"/>
      <c r="K1032"/>
      <c r="L1032"/>
      <c r="M1032"/>
      <c r="N1032"/>
      <c r="O1032"/>
    </row>
    <row r="1033" spans="2:15" ht="15" customHeight="1" x14ac:dyDescent="0.35">
      <c r="B1033" s="142">
        <v>2016</v>
      </c>
      <c r="C1033" s="142"/>
      <c r="D1033" s="228">
        <v>108</v>
      </c>
      <c r="E1033" s="228">
        <v>182564</v>
      </c>
      <c r="F1033" s="228">
        <v>90055</v>
      </c>
      <c r="G1033" s="228">
        <v>51477</v>
      </c>
      <c r="H1033" s="228">
        <v>5367</v>
      </c>
      <c r="I1033"/>
      <c r="J1033" s="308"/>
      <c r="K1033"/>
      <c r="L1033"/>
      <c r="M1033"/>
      <c r="N1033"/>
      <c r="O1033"/>
    </row>
    <row r="1034" spans="2:15" ht="15" customHeight="1" x14ac:dyDescent="0.35">
      <c r="B1034" s="142">
        <v>2015</v>
      </c>
      <c r="C1034" s="142"/>
      <c r="D1034" s="128">
        <v>106</v>
      </c>
      <c r="E1034" s="128">
        <v>180249</v>
      </c>
      <c r="F1034" s="128">
        <v>86150</v>
      </c>
      <c r="G1034" s="128">
        <v>47434</v>
      </c>
      <c r="H1034" s="128">
        <v>12633</v>
      </c>
      <c r="I1034"/>
      <c r="J1034" s="13"/>
      <c r="K1034"/>
      <c r="L1034"/>
      <c r="M1034"/>
      <c r="N1034"/>
      <c r="O1034"/>
    </row>
    <row r="1035" spans="2:15" ht="15" customHeight="1" x14ac:dyDescent="0.35">
      <c r="B1035" s="142">
        <v>2014</v>
      </c>
      <c r="C1035" s="142"/>
      <c r="D1035" s="128">
        <v>105</v>
      </c>
      <c r="E1035" s="128">
        <v>191482</v>
      </c>
      <c r="F1035" s="128">
        <v>88548</v>
      </c>
      <c r="G1035" s="128">
        <v>47628</v>
      </c>
      <c r="H1035" s="128">
        <v>4270</v>
      </c>
      <c r="I1035"/>
      <c r="J1035" s="13"/>
      <c r="K1035"/>
      <c r="L1035"/>
      <c r="M1035"/>
      <c r="N1035"/>
      <c r="O1035"/>
    </row>
    <row r="1036" spans="2:15" ht="15" customHeight="1" x14ac:dyDescent="0.35">
      <c r="B1036" s="142">
        <v>2013</v>
      </c>
      <c r="C1036" s="142"/>
      <c r="D1036" s="128">
        <v>98</v>
      </c>
      <c r="E1036" s="128">
        <v>194625</v>
      </c>
      <c r="F1036" s="128">
        <v>89316</v>
      </c>
      <c r="G1036" s="128">
        <v>50002</v>
      </c>
      <c r="H1036" s="128">
        <v>10262</v>
      </c>
      <c r="I1036"/>
      <c r="J1036" s="13"/>
      <c r="K1036"/>
      <c r="L1036"/>
      <c r="M1036"/>
      <c r="N1036"/>
      <c r="O1036"/>
    </row>
    <row r="1037" spans="2:15" s="13" customFormat="1" ht="15" customHeight="1" collapsed="1" x14ac:dyDescent="0.35">
      <c r="B1037" s="126">
        <v>2012</v>
      </c>
      <c r="C1037" s="126"/>
      <c r="D1037" s="128">
        <v>96</v>
      </c>
      <c r="E1037" s="128">
        <v>216386</v>
      </c>
      <c r="F1037" s="128">
        <v>94732</v>
      </c>
      <c r="G1037" s="128">
        <v>58780</v>
      </c>
      <c r="H1037" s="128">
        <v>11856</v>
      </c>
      <c r="I1037"/>
      <c r="K1037"/>
      <c r="L1037"/>
      <c r="M1037"/>
      <c r="N1037"/>
      <c r="O1037"/>
    </row>
    <row r="1038" spans="2:15" s="13" customFormat="1" ht="15" customHeight="1" x14ac:dyDescent="0.35">
      <c r="B1038" s="126">
        <v>2011</v>
      </c>
      <c r="C1038" s="126"/>
      <c r="D1038" s="128">
        <v>96</v>
      </c>
      <c r="E1038" s="128">
        <v>210800</v>
      </c>
      <c r="F1038" s="128">
        <v>93839</v>
      </c>
      <c r="G1038" s="128">
        <v>58362</v>
      </c>
      <c r="H1038" s="128">
        <v>15872</v>
      </c>
      <c r="I1038"/>
      <c r="J1038" s="7"/>
      <c r="K1038"/>
      <c r="L1038"/>
      <c r="M1038"/>
      <c r="N1038"/>
      <c r="O1038"/>
    </row>
    <row r="1039" spans="2:15" s="13" customFormat="1" ht="15" customHeight="1" x14ac:dyDescent="0.35">
      <c r="B1039" s="126">
        <v>2010</v>
      </c>
      <c r="C1039" s="126"/>
      <c r="D1039" s="128">
        <v>86</v>
      </c>
      <c r="E1039" s="128">
        <v>191005</v>
      </c>
      <c r="F1039" s="128">
        <v>87911</v>
      </c>
      <c r="G1039" s="128">
        <v>48795</v>
      </c>
      <c r="H1039" s="128">
        <v>12167</v>
      </c>
      <c r="I1039"/>
      <c r="J1039" s="7"/>
      <c r="K1039"/>
      <c r="L1039"/>
      <c r="M1039"/>
      <c r="N1039"/>
      <c r="O1039"/>
    </row>
    <row r="1040" spans="2:15" ht="15" customHeight="1" x14ac:dyDescent="0.35">
      <c r="B1040" s="126">
        <v>2009</v>
      </c>
      <c r="C1040" s="126"/>
      <c r="D1040" s="128">
        <v>87</v>
      </c>
      <c r="E1040" s="128">
        <v>161449</v>
      </c>
      <c r="F1040" s="128">
        <v>79149</v>
      </c>
      <c r="G1040" s="128">
        <v>41983</v>
      </c>
      <c r="H1040" s="128">
        <v>6305</v>
      </c>
      <c r="I1040"/>
      <c r="J1040" s="7"/>
      <c r="K1040"/>
      <c r="L1040"/>
      <c r="M1040"/>
      <c r="N1040"/>
      <c r="O1040"/>
    </row>
    <row r="1041" spans="2:15" ht="15" customHeight="1" x14ac:dyDescent="0.35">
      <c r="B1041" s="126">
        <v>2008</v>
      </c>
      <c r="C1041" s="126"/>
      <c r="D1041" s="128">
        <v>80</v>
      </c>
      <c r="E1041" s="128">
        <v>165659</v>
      </c>
      <c r="F1041" s="128">
        <v>67557</v>
      </c>
      <c r="G1041" s="128">
        <v>37383</v>
      </c>
      <c r="H1041" s="128">
        <v>5174</v>
      </c>
      <c r="I1041"/>
      <c r="J1041" s="7"/>
      <c r="K1041"/>
      <c r="L1041"/>
      <c r="M1041"/>
      <c r="N1041"/>
      <c r="O1041"/>
    </row>
    <row r="1042" spans="2:15" ht="15" customHeight="1" x14ac:dyDescent="0.35">
      <c r="B1042" s="123" t="s">
        <v>246</v>
      </c>
      <c r="C1042" s="123"/>
      <c r="D1042" s="132"/>
      <c r="E1042" s="132"/>
      <c r="F1042" s="132"/>
      <c r="G1042" s="132"/>
      <c r="H1042" s="132"/>
      <c r="I1042"/>
      <c r="J1042" s="7"/>
      <c r="K1042"/>
      <c r="L1042"/>
      <c r="M1042"/>
      <c r="N1042"/>
      <c r="O1042"/>
    </row>
    <row r="1043" spans="2:15" ht="15" customHeight="1" x14ac:dyDescent="0.35">
      <c r="B1043" s="142">
        <v>2020</v>
      </c>
      <c r="C1043" s="142"/>
      <c r="D1043" s="228">
        <v>57</v>
      </c>
      <c r="E1043" s="228">
        <v>176859</v>
      </c>
      <c r="F1043" s="228">
        <v>90773</v>
      </c>
      <c r="G1043" s="228">
        <v>48339</v>
      </c>
      <c r="H1043" s="228">
        <v>5251</v>
      </c>
      <c r="I1043"/>
      <c r="J1043" s="7"/>
      <c r="K1043"/>
      <c r="L1043"/>
      <c r="M1043"/>
      <c r="N1043"/>
      <c r="O1043"/>
    </row>
    <row r="1044" spans="2:15" ht="15" customHeight="1" x14ac:dyDescent="0.35">
      <c r="B1044" s="142">
        <v>2019</v>
      </c>
      <c r="C1044" s="142"/>
      <c r="D1044" s="228">
        <v>61</v>
      </c>
      <c r="E1044" s="228">
        <v>186797</v>
      </c>
      <c r="F1044" s="228">
        <v>90470</v>
      </c>
      <c r="G1044" s="228">
        <v>48113</v>
      </c>
      <c r="H1044" s="228">
        <v>8152</v>
      </c>
      <c r="I1044"/>
      <c r="J1044" s="7"/>
      <c r="K1044"/>
      <c r="L1044"/>
      <c r="M1044"/>
      <c r="N1044"/>
      <c r="O1044"/>
    </row>
    <row r="1045" spans="2:15" ht="15" customHeight="1" x14ac:dyDescent="0.35">
      <c r="B1045" s="142">
        <v>2018</v>
      </c>
      <c r="C1045" s="142"/>
      <c r="D1045" s="228">
        <v>62</v>
      </c>
      <c r="E1045" s="228">
        <v>179807</v>
      </c>
      <c r="F1045" s="228">
        <v>89175</v>
      </c>
      <c r="G1045" s="228">
        <v>49218</v>
      </c>
      <c r="H1045" s="228">
        <v>11315</v>
      </c>
      <c r="I1045"/>
      <c r="J1045" s="7"/>
      <c r="K1045"/>
      <c r="L1045"/>
      <c r="M1045"/>
      <c r="N1045"/>
      <c r="O1045"/>
    </row>
    <row r="1046" spans="2:15" ht="15" customHeight="1" x14ac:dyDescent="0.35">
      <c r="B1046" s="142">
        <v>2017</v>
      </c>
      <c r="C1046" s="142"/>
      <c r="D1046" s="228">
        <v>57</v>
      </c>
      <c r="E1046" s="228">
        <v>166845</v>
      </c>
      <c r="F1046" s="228">
        <v>87913</v>
      </c>
      <c r="G1046" s="228">
        <v>49868</v>
      </c>
      <c r="H1046" s="228">
        <v>13910</v>
      </c>
      <c r="I1046"/>
      <c r="J1046" s="7"/>
      <c r="K1046"/>
      <c r="L1046"/>
      <c r="M1046"/>
      <c r="N1046"/>
      <c r="O1046"/>
    </row>
    <row r="1047" spans="2:15" ht="15" customHeight="1" x14ac:dyDescent="0.35">
      <c r="B1047" s="142">
        <v>2016</v>
      </c>
      <c r="C1047" s="142"/>
      <c r="D1047" s="228">
        <v>53</v>
      </c>
      <c r="E1047" s="228">
        <v>162467</v>
      </c>
      <c r="F1047" s="228">
        <v>93709</v>
      </c>
      <c r="G1047" s="228">
        <v>58713</v>
      </c>
      <c r="H1047" s="228">
        <v>13507</v>
      </c>
      <c r="I1047"/>
      <c r="J1047" s="309"/>
      <c r="K1047"/>
      <c r="L1047"/>
      <c r="M1047"/>
      <c r="N1047"/>
      <c r="O1047"/>
    </row>
    <row r="1048" spans="2:15" ht="15" customHeight="1" x14ac:dyDescent="0.35">
      <c r="B1048" s="142">
        <v>2015</v>
      </c>
      <c r="C1048" s="142"/>
      <c r="D1048" s="128">
        <v>54</v>
      </c>
      <c r="E1048" s="128">
        <v>149501</v>
      </c>
      <c r="F1048" s="128">
        <v>86847</v>
      </c>
      <c r="G1048" s="128">
        <v>53673</v>
      </c>
      <c r="H1048" s="128">
        <v>10316</v>
      </c>
      <c r="I1048"/>
      <c r="J1048" s="309"/>
      <c r="K1048"/>
      <c r="L1048"/>
      <c r="M1048"/>
      <c r="N1048"/>
      <c r="O1048"/>
    </row>
    <row r="1049" spans="2:15" s="13" customFormat="1" ht="15" customHeight="1" collapsed="1" x14ac:dyDescent="0.35">
      <c r="B1049" s="142">
        <v>2014</v>
      </c>
      <c r="C1049" s="142"/>
      <c r="D1049" s="128">
        <v>58</v>
      </c>
      <c r="E1049" s="128">
        <v>148308</v>
      </c>
      <c r="F1049" s="128">
        <v>84677</v>
      </c>
      <c r="G1049" s="128">
        <v>52915</v>
      </c>
      <c r="H1049" s="128">
        <v>7556</v>
      </c>
      <c r="I1049"/>
      <c r="J1049" s="309"/>
      <c r="K1049"/>
      <c r="L1049"/>
      <c r="M1049"/>
      <c r="N1049"/>
      <c r="O1049"/>
    </row>
    <row r="1050" spans="2:15" s="13" customFormat="1" ht="15" customHeight="1" x14ac:dyDescent="0.35">
      <c r="B1050" s="142">
        <v>2013</v>
      </c>
      <c r="C1050" s="142"/>
      <c r="D1050" s="128">
        <v>56</v>
      </c>
      <c r="E1050" s="128">
        <v>141544</v>
      </c>
      <c r="F1050" s="128">
        <v>81793</v>
      </c>
      <c r="G1050" s="128">
        <v>46997</v>
      </c>
      <c r="H1050" s="128">
        <v>5427</v>
      </c>
      <c r="I1050"/>
      <c r="J1050" s="309"/>
      <c r="K1050"/>
      <c r="L1050"/>
      <c r="M1050"/>
      <c r="N1050"/>
      <c r="O1050"/>
    </row>
    <row r="1051" spans="2:15" s="13" customFormat="1" ht="15" customHeight="1" x14ac:dyDescent="0.35">
      <c r="B1051" s="126">
        <v>2012</v>
      </c>
      <c r="C1051" s="126"/>
      <c r="D1051" s="128">
        <v>54</v>
      </c>
      <c r="E1051" s="128">
        <v>146038</v>
      </c>
      <c r="F1051" s="128">
        <v>83489</v>
      </c>
      <c r="G1051" s="128">
        <v>50566</v>
      </c>
      <c r="H1051" s="128">
        <v>6212</v>
      </c>
      <c r="I1051"/>
      <c r="J1051" s="7"/>
      <c r="K1051"/>
      <c r="L1051"/>
      <c r="M1051"/>
      <c r="N1051"/>
      <c r="O1051"/>
    </row>
    <row r="1052" spans="2:15" ht="15" customHeight="1" x14ac:dyDescent="0.35">
      <c r="B1052" s="126">
        <v>2011</v>
      </c>
      <c r="C1052" s="126"/>
      <c r="D1052" s="128">
        <v>51</v>
      </c>
      <c r="E1052" s="128">
        <v>149814</v>
      </c>
      <c r="F1052" s="128">
        <v>85580</v>
      </c>
      <c r="G1052" s="128">
        <v>51441</v>
      </c>
      <c r="H1052" s="128">
        <v>6539</v>
      </c>
      <c r="I1052"/>
      <c r="J1052" s="7"/>
      <c r="K1052"/>
      <c r="L1052"/>
      <c r="M1052"/>
      <c r="N1052"/>
      <c r="O1052"/>
    </row>
    <row r="1053" spans="2:15" ht="15" customHeight="1" x14ac:dyDescent="0.35">
      <c r="B1053" s="126">
        <v>2010</v>
      </c>
      <c r="C1053" s="126"/>
      <c r="D1053" s="128">
        <v>47</v>
      </c>
      <c r="E1053" s="128">
        <v>142998</v>
      </c>
      <c r="F1053" s="128">
        <v>80142</v>
      </c>
      <c r="G1053" s="128">
        <v>46408</v>
      </c>
      <c r="H1053" s="128">
        <v>5675</v>
      </c>
      <c r="I1053"/>
      <c r="J1053" s="7"/>
      <c r="K1053"/>
      <c r="L1053"/>
      <c r="M1053"/>
      <c r="N1053"/>
      <c r="O1053"/>
    </row>
    <row r="1054" spans="2:15" ht="15" customHeight="1" x14ac:dyDescent="0.35">
      <c r="B1054" s="126">
        <v>2009</v>
      </c>
      <c r="C1054" s="126"/>
      <c r="D1054" s="128">
        <v>45</v>
      </c>
      <c r="E1054" s="128">
        <v>134687</v>
      </c>
      <c r="F1054" s="128">
        <v>74149</v>
      </c>
      <c r="G1054" s="128">
        <v>39962</v>
      </c>
      <c r="H1054" s="128">
        <v>6566</v>
      </c>
      <c r="I1054"/>
      <c r="J1054" s="7"/>
      <c r="K1054"/>
      <c r="L1054"/>
      <c r="M1054"/>
      <c r="N1054"/>
      <c r="O1054"/>
    </row>
    <row r="1055" spans="2:15" ht="15" customHeight="1" x14ac:dyDescent="0.35">
      <c r="B1055" s="126">
        <v>2008</v>
      </c>
      <c r="C1055" s="126"/>
      <c r="D1055" s="128">
        <v>44</v>
      </c>
      <c r="E1055" s="128">
        <v>128668</v>
      </c>
      <c r="F1055" s="128">
        <v>70668</v>
      </c>
      <c r="G1055" s="128">
        <v>37728</v>
      </c>
      <c r="H1055" s="128">
        <v>3620</v>
      </c>
      <c r="I1055"/>
      <c r="J1055" s="7"/>
      <c r="K1055"/>
      <c r="L1055"/>
      <c r="M1055"/>
      <c r="N1055"/>
      <c r="O1055"/>
    </row>
    <row r="1056" spans="2:15" ht="15" customHeight="1" x14ac:dyDescent="0.35">
      <c r="B1056" s="123" t="s">
        <v>247</v>
      </c>
      <c r="C1056" s="123"/>
      <c r="D1056" s="132"/>
      <c r="E1056" s="132"/>
      <c r="F1056" s="132"/>
      <c r="G1056" s="132"/>
      <c r="H1056" s="132"/>
      <c r="I1056"/>
      <c r="J1056" s="7"/>
      <c r="K1056"/>
      <c r="L1056"/>
      <c r="M1056"/>
      <c r="N1056"/>
      <c r="O1056"/>
    </row>
    <row r="1057" spans="2:15" ht="15" customHeight="1" x14ac:dyDescent="0.35">
      <c r="B1057" s="142">
        <v>2020</v>
      </c>
      <c r="C1057" s="142"/>
      <c r="D1057" s="228">
        <v>26</v>
      </c>
      <c r="E1057" s="228">
        <v>32379</v>
      </c>
      <c r="F1057" s="228">
        <v>20607</v>
      </c>
      <c r="G1057" s="228">
        <v>8855</v>
      </c>
      <c r="H1057" s="228">
        <v>3077</v>
      </c>
      <c r="I1057"/>
      <c r="J1057" s="309"/>
      <c r="K1057"/>
      <c r="L1057"/>
      <c r="M1057"/>
      <c r="N1057"/>
      <c r="O1057"/>
    </row>
    <row r="1058" spans="2:15" ht="15" customHeight="1" x14ac:dyDescent="0.35">
      <c r="B1058" s="142">
        <v>2019</v>
      </c>
      <c r="C1058" s="142"/>
      <c r="D1058" s="228">
        <v>28</v>
      </c>
      <c r="E1058" s="228">
        <v>40312</v>
      </c>
      <c r="F1058" s="228">
        <v>24561</v>
      </c>
      <c r="G1058" s="228">
        <v>10111</v>
      </c>
      <c r="H1058" s="228">
        <v>4201</v>
      </c>
      <c r="I1058"/>
      <c r="J1058" s="309"/>
      <c r="K1058"/>
      <c r="L1058"/>
      <c r="M1058"/>
      <c r="N1058"/>
      <c r="O1058"/>
    </row>
    <row r="1059" spans="2:15" ht="15" customHeight="1" x14ac:dyDescent="0.35">
      <c r="B1059" s="142">
        <v>2018</v>
      </c>
      <c r="C1059" s="142"/>
      <c r="D1059" s="228">
        <v>27</v>
      </c>
      <c r="E1059" s="228">
        <v>38561</v>
      </c>
      <c r="F1059" s="228">
        <v>23969</v>
      </c>
      <c r="G1059" s="228">
        <v>10570</v>
      </c>
      <c r="H1059" s="228">
        <v>4055</v>
      </c>
      <c r="I1059"/>
      <c r="J1059" s="309"/>
      <c r="K1059"/>
      <c r="L1059"/>
      <c r="M1059"/>
      <c r="N1059"/>
      <c r="O1059"/>
    </row>
    <row r="1060" spans="2:15" ht="15" customHeight="1" x14ac:dyDescent="0.35">
      <c r="B1060" s="142">
        <v>2017</v>
      </c>
      <c r="C1060" s="142"/>
      <c r="D1060" s="228">
        <v>24</v>
      </c>
      <c r="E1060" s="228">
        <v>34712</v>
      </c>
      <c r="F1060" s="228">
        <v>22424</v>
      </c>
      <c r="G1060" s="228">
        <v>10397</v>
      </c>
      <c r="H1060" s="228">
        <v>2905</v>
      </c>
      <c r="I1060"/>
      <c r="J1060" s="309"/>
      <c r="K1060"/>
      <c r="L1060"/>
      <c r="M1060"/>
      <c r="N1060"/>
      <c r="O1060"/>
    </row>
    <row r="1061" spans="2:15" s="13" customFormat="1" ht="15" customHeight="1" collapsed="1" x14ac:dyDescent="0.35">
      <c r="B1061" s="142">
        <v>2016</v>
      </c>
      <c r="C1061" s="142"/>
      <c r="D1061" s="228">
        <v>25</v>
      </c>
      <c r="E1061" s="228">
        <v>36701</v>
      </c>
      <c r="F1061" s="228">
        <v>23043</v>
      </c>
      <c r="G1061" s="228">
        <v>11376</v>
      </c>
      <c r="H1061" s="228">
        <v>3525</v>
      </c>
      <c r="I1061"/>
      <c r="J1061" s="309"/>
      <c r="K1061"/>
      <c r="L1061"/>
      <c r="M1061"/>
      <c r="N1061"/>
      <c r="O1061"/>
    </row>
    <row r="1062" spans="2:15" s="13" customFormat="1" ht="15" customHeight="1" x14ac:dyDescent="0.35">
      <c r="B1062" s="142">
        <v>2015</v>
      </c>
      <c r="C1062" s="142"/>
      <c r="D1062" s="128">
        <v>25</v>
      </c>
      <c r="E1062" s="128">
        <v>47733</v>
      </c>
      <c r="F1062" s="128">
        <v>24070</v>
      </c>
      <c r="G1062" s="128">
        <v>12850</v>
      </c>
      <c r="H1062" s="128">
        <v>5090</v>
      </c>
      <c r="I1062"/>
      <c r="J1062" s="309"/>
      <c r="K1062"/>
      <c r="L1062"/>
      <c r="M1062"/>
      <c r="N1062"/>
      <c r="O1062"/>
    </row>
    <row r="1063" spans="2:15" s="13" customFormat="1" ht="15" customHeight="1" x14ac:dyDescent="0.35">
      <c r="B1063" s="142">
        <v>2014</v>
      </c>
      <c r="C1063" s="142"/>
      <c r="D1063" s="128">
        <v>23</v>
      </c>
      <c r="E1063" s="128">
        <v>43631</v>
      </c>
      <c r="F1063" s="128">
        <v>19994</v>
      </c>
      <c r="G1063" s="128">
        <v>9061</v>
      </c>
      <c r="H1063" s="128">
        <v>3473</v>
      </c>
      <c r="I1063"/>
      <c r="J1063" s="309"/>
      <c r="K1063"/>
      <c r="L1063"/>
      <c r="M1063"/>
      <c r="N1063"/>
      <c r="O1063"/>
    </row>
    <row r="1064" spans="2:15" ht="15" customHeight="1" x14ac:dyDescent="0.35">
      <c r="B1064" s="142">
        <v>2013</v>
      </c>
      <c r="C1064" s="142"/>
      <c r="D1064" s="128">
        <v>25</v>
      </c>
      <c r="E1064" s="128">
        <v>29234</v>
      </c>
      <c r="F1064" s="128">
        <v>18999</v>
      </c>
      <c r="G1064" s="128">
        <v>7930</v>
      </c>
      <c r="H1064" s="128">
        <v>2020</v>
      </c>
      <c r="I1064"/>
      <c r="J1064" s="7"/>
      <c r="K1064"/>
      <c r="L1064"/>
      <c r="M1064"/>
      <c r="N1064"/>
      <c r="O1064"/>
    </row>
    <row r="1065" spans="2:15" ht="15" customHeight="1" x14ac:dyDescent="0.35">
      <c r="B1065" s="126">
        <v>2012</v>
      </c>
      <c r="C1065" s="126"/>
      <c r="D1065" s="128">
        <v>19</v>
      </c>
      <c r="E1065" s="128">
        <v>26327</v>
      </c>
      <c r="F1065" s="128">
        <v>16730</v>
      </c>
      <c r="G1065" s="128">
        <v>6824</v>
      </c>
      <c r="H1065" s="128">
        <v>1671</v>
      </c>
      <c r="I1065"/>
      <c r="J1065" s="7"/>
      <c r="K1065"/>
      <c r="L1065"/>
      <c r="M1065"/>
      <c r="N1065"/>
      <c r="O1065"/>
    </row>
    <row r="1066" spans="2:15" ht="15" customHeight="1" x14ac:dyDescent="0.35">
      <c r="B1066" s="126">
        <v>2011</v>
      </c>
      <c r="C1066" s="126"/>
      <c r="D1066" s="128">
        <v>19</v>
      </c>
      <c r="E1066" s="128">
        <v>26423</v>
      </c>
      <c r="F1066" s="128">
        <v>16817</v>
      </c>
      <c r="G1066" s="128">
        <v>6362</v>
      </c>
      <c r="H1066" s="128">
        <v>1995</v>
      </c>
      <c r="I1066"/>
      <c r="J1066" s="7"/>
      <c r="K1066"/>
      <c r="L1066"/>
      <c r="M1066"/>
      <c r="N1066"/>
      <c r="O1066"/>
    </row>
    <row r="1067" spans="2:15" ht="15" customHeight="1" x14ac:dyDescent="0.35">
      <c r="B1067" s="126">
        <v>2010</v>
      </c>
      <c r="C1067" s="126"/>
      <c r="D1067" s="128">
        <v>19</v>
      </c>
      <c r="E1067" s="128">
        <v>25343</v>
      </c>
      <c r="F1067" s="128">
        <v>16319</v>
      </c>
      <c r="G1067" s="128">
        <v>5709</v>
      </c>
      <c r="H1067" s="128">
        <v>2087</v>
      </c>
      <c r="I1067"/>
      <c r="J1067" s="7"/>
      <c r="K1067"/>
      <c r="L1067"/>
      <c r="M1067"/>
      <c r="N1067"/>
      <c r="O1067"/>
    </row>
    <row r="1068" spans="2:15" ht="15" customHeight="1" x14ac:dyDescent="0.35">
      <c r="B1068" s="126">
        <v>2009</v>
      </c>
      <c r="C1068" s="126"/>
      <c r="D1068" s="128">
        <v>15</v>
      </c>
      <c r="E1068" s="128">
        <v>23361</v>
      </c>
      <c r="F1068" s="128">
        <v>15181</v>
      </c>
      <c r="G1068" s="128">
        <v>5670</v>
      </c>
      <c r="H1068" s="128">
        <v>1529</v>
      </c>
      <c r="I1068"/>
      <c r="J1068" s="7"/>
      <c r="K1068"/>
      <c r="L1068"/>
      <c r="M1068"/>
      <c r="N1068"/>
      <c r="O1068"/>
    </row>
    <row r="1069" spans="2:15" ht="15" customHeight="1" x14ac:dyDescent="0.35">
      <c r="B1069" s="126">
        <v>2008</v>
      </c>
      <c r="C1069" s="126"/>
      <c r="D1069" s="128">
        <v>14</v>
      </c>
      <c r="E1069" s="128">
        <v>20913</v>
      </c>
      <c r="F1069" s="128">
        <v>14570</v>
      </c>
      <c r="G1069" s="128">
        <v>5623</v>
      </c>
      <c r="H1069" s="128">
        <v>2147</v>
      </c>
      <c r="I1069"/>
      <c r="J1069" s="7"/>
      <c r="K1069"/>
      <c r="L1069"/>
      <c r="M1069"/>
      <c r="N1069"/>
      <c r="O1069"/>
    </row>
    <row r="1070" spans="2:15" s="11" customFormat="1" ht="15" customHeight="1" x14ac:dyDescent="0.35">
      <c r="B1070" s="123" t="s">
        <v>248</v>
      </c>
      <c r="C1070" s="123"/>
      <c r="D1070" s="132"/>
      <c r="E1070" s="132"/>
      <c r="F1070" s="132"/>
      <c r="G1070" s="132"/>
      <c r="H1070" s="132"/>
      <c r="I1070"/>
      <c r="J1070" s="309"/>
      <c r="K1070"/>
      <c r="L1070"/>
      <c r="M1070"/>
      <c r="N1070"/>
      <c r="O1070"/>
    </row>
    <row r="1071" spans="2:15" s="11" customFormat="1" ht="15" customHeight="1" x14ac:dyDescent="0.35">
      <c r="B1071" s="142">
        <v>2020</v>
      </c>
      <c r="C1071" s="142"/>
      <c r="D1071" s="228">
        <v>20</v>
      </c>
      <c r="E1071" s="228">
        <v>43724</v>
      </c>
      <c r="F1071" s="228">
        <v>25096</v>
      </c>
      <c r="G1071" s="228">
        <v>11249</v>
      </c>
      <c r="H1071" s="228">
        <v>1492</v>
      </c>
      <c r="I1071"/>
      <c r="J1071" s="309"/>
      <c r="K1071"/>
      <c r="L1071"/>
      <c r="M1071"/>
      <c r="N1071"/>
      <c r="O1071"/>
    </row>
    <row r="1072" spans="2:15" s="11" customFormat="1" ht="15" customHeight="1" x14ac:dyDescent="0.35">
      <c r="B1072" s="142">
        <v>2019</v>
      </c>
      <c r="C1072" s="142"/>
      <c r="D1072" s="228">
        <v>22</v>
      </c>
      <c r="E1072" s="228">
        <v>45673</v>
      </c>
      <c r="F1072" s="228">
        <v>27899</v>
      </c>
      <c r="G1072" s="228">
        <v>13487</v>
      </c>
      <c r="H1072" s="228">
        <v>4033</v>
      </c>
      <c r="I1072"/>
      <c r="J1072" s="309"/>
      <c r="K1072"/>
      <c r="L1072"/>
      <c r="M1072"/>
      <c r="N1072"/>
      <c r="O1072"/>
    </row>
    <row r="1073" spans="2:15" s="11" customFormat="1" ht="15" customHeight="1" x14ac:dyDescent="0.35">
      <c r="B1073" s="142">
        <v>2018</v>
      </c>
      <c r="C1073" s="142"/>
      <c r="D1073" s="228">
        <v>21</v>
      </c>
      <c r="E1073" s="228">
        <v>43165</v>
      </c>
      <c r="F1073" s="228">
        <v>26306</v>
      </c>
      <c r="G1073" s="228">
        <v>12137</v>
      </c>
      <c r="H1073" s="228">
        <v>2430</v>
      </c>
      <c r="I1073"/>
      <c r="J1073" s="309"/>
      <c r="K1073"/>
      <c r="L1073"/>
      <c r="M1073"/>
      <c r="N1073"/>
      <c r="O1073"/>
    </row>
    <row r="1074" spans="2:15" s="12" customFormat="1" ht="15" customHeight="1" x14ac:dyDescent="0.35">
      <c r="B1074" s="142">
        <v>2017</v>
      </c>
      <c r="C1074" s="142"/>
      <c r="D1074" s="228">
        <v>26</v>
      </c>
      <c r="E1074" s="228">
        <v>48487</v>
      </c>
      <c r="F1074" s="228">
        <v>26931</v>
      </c>
      <c r="G1074" s="228">
        <v>13406</v>
      </c>
      <c r="H1074" s="228">
        <v>1645</v>
      </c>
      <c r="I1074"/>
      <c r="J1074" s="309"/>
      <c r="K1074"/>
      <c r="L1074"/>
      <c r="M1074"/>
      <c r="N1074"/>
      <c r="O1074"/>
    </row>
    <row r="1075" spans="2:15" s="12" customFormat="1" ht="15" customHeight="1" x14ac:dyDescent="0.35">
      <c r="B1075" s="142">
        <v>2016</v>
      </c>
      <c r="C1075" s="142"/>
      <c r="D1075" s="228">
        <v>24</v>
      </c>
      <c r="E1075" s="228">
        <v>41256</v>
      </c>
      <c r="F1075" s="228">
        <v>22966</v>
      </c>
      <c r="G1075" s="228">
        <v>9902</v>
      </c>
      <c r="H1075" s="228">
        <v>-101</v>
      </c>
      <c r="I1075"/>
      <c r="J1075" s="309"/>
      <c r="K1075"/>
      <c r="L1075"/>
      <c r="M1075"/>
      <c r="N1075"/>
      <c r="O1075"/>
    </row>
    <row r="1076" spans="2:15" s="12" customFormat="1" ht="15" customHeight="1" x14ac:dyDescent="0.35">
      <c r="B1076" s="142">
        <v>2015</v>
      </c>
      <c r="C1076" s="142"/>
      <c r="D1076" s="128">
        <v>21</v>
      </c>
      <c r="E1076" s="128">
        <v>39444</v>
      </c>
      <c r="F1076" s="128">
        <v>23566</v>
      </c>
      <c r="G1076" s="128">
        <v>10235</v>
      </c>
      <c r="H1076" s="128">
        <v>2370</v>
      </c>
      <c r="I1076"/>
      <c r="J1076" s="309"/>
      <c r="K1076"/>
      <c r="L1076"/>
      <c r="M1076"/>
      <c r="N1076"/>
      <c r="O1076"/>
    </row>
    <row r="1077" spans="2:15" ht="15" customHeight="1" x14ac:dyDescent="0.35">
      <c r="B1077" s="142">
        <v>2014</v>
      </c>
      <c r="C1077" s="142"/>
      <c r="D1077" s="128">
        <v>22</v>
      </c>
      <c r="E1077" s="128">
        <v>39920</v>
      </c>
      <c r="F1077" s="128">
        <v>22137</v>
      </c>
      <c r="G1077" s="128">
        <v>10766</v>
      </c>
      <c r="H1077" s="128">
        <v>-1453</v>
      </c>
      <c r="I1077"/>
      <c r="J1077" s="7"/>
      <c r="K1077"/>
      <c r="L1077"/>
      <c r="M1077"/>
      <c r="N1077"/>
      <c r="O1077"/>
    </row>
    <row r="1078" spans="2:15" ht="15" customHeight="1" x14ac:dyDescent="0.35">
      <c r="B1078" s="142">
        <v>2013</v>
      </c>
      <c r="C1078" s="142"/>
      <c r="D1078" s="128">
        <v>22</v>
      </c>
      <c r="E1078" s="128">
        <v>42805</v>
      </c>
      <c r="F1078" s="128">
        <v>16426</v>
      </c>
      <c r="G1078" s="128">
        <v>7260</v>
      </c>
      <c r="H1078" s="128">
        <v>-23801</v>
      </c>
      <c r="I1078"/>
      <c r="J1078" s="7"/>
      <c r="K1078"/>
      <c r="L1078"/>
      <c r="M1078"/>
      <c r="N1078"/>
      <c r="O1078"/>
    </row>
    <row r="1079" spans="2:15" ht="15" customHeight="1" x14ac:dyDescent="0.35">
      <c r="B1079" s="126">
        <v>2012</v>
      </c>
      <c r="C1079" s="126"/>
      <c r="D1079" s="128">
        <v>26</v>
      </c>
      <c r="E1079" s="128">
        <v>40550</v>
      </c>
      <c r="F1079" s="128">
        <v>13663</v>
      </c>
      <c r="G1079" s="128">
        <v>5059</v>
      </c>
      <c r="H1079" s="128">
        <v>-1617</v>
      </c>
      <c r="I1079"/>
      <c r="J1079" s="7"/>
      <c r="K1079"/>
      <c r="L1079"/>
      <c r="M1079"/>
      <c r="N1079"/>
      <c r="O1079"/>
    </row>
    <row r="1080" spans="2:15" ht="15" customHeight="1" x14ac:dyDescent="0.35">
      <c r="B1080" s="126">
        <v>2011</v>
      </c>
      <c r="C1080" s="126"/>
      <c r="D1080" s="128">
        <v>28</v>
      </c>
      <c r="E1080" s="128">
        <v>38842</v>
      </c>
      <c r="F1080" s="128">
        <v>16803</v>
      </c>
      <c r="G1080" s="128">
        <v>8285</v>
      </c>
      <c r="H1080" s="128">
        <v>-650</v>
      </c>
      <c r="I1080"/>
      <c r="J1080" s="7"/>
      <c r="K1080"/>
      <c r="L1080"/>
      <c r="M1080"/>
      <c r="N1080"/>
      <c r="O1080"/>
    </row>
    <row r="1081" spans="2:15" ht="15" customHeight="1" x14ac:dyDescent="0.35">
      <c r="B1081" s="126">
        <v>2010</v>
      </c>
      <c r="C1081" s="126"/>
      <c r="D1081" s="128">
        <v>30</v>
      </c>
      <c r="E1081" s="128">
        <v>41157</v>
      </c>
      <c r="F1081" s="128">
        <v>19959</v>
      </c>
      <c r="G1081" s="128">
        <v>11657</v>
      </c>
      <c r="H1081" s="128">
        <v>-116</v>
      </c>
      <c r="I1081"/>
      <c r="J1081" s="7"/>
      <c r="K1081"/>
      <c r="L1081"/>
      <c r="M1081"/>
      <c r="N1081"/>
      <c r="O1081"/>
    </row>
    <row r="1082" spans="2:15" ht="15" customHeight="1" x14ac:dyDescent="0.35">
      <c r="B1082" s="126">
        <v>2009</v>
      </c>
      <c r="C1082" s="126"/>
      <c r="D1082" s="128">
        <v>34</v>
      </c>
      <c r="E1082" s="128">
        <v>54721</v>
      </c>
      <c r="F1082" s="128">
        <v>18251</v>
      </c>
      <c r="G1082" s="128">
        <v>11623</v>
      </c>
      <c r="H1082" s="128">
        <v>1795</v>
      </c>
      <c r="I1082"/>
      <c r="J1082" s="7"/>
      <c r="K1082"/>
      <c r="L1082"/>
      <c r="M1082"/>
      <c r="N1082"/>
      <c r="O1082"/>
    </row>
    <row r="1083" spans="2:15" s="12" customFormat="1" ht="15" customHeight="1" x14ac:dyDescent="0.35">
      <c r="B1083" s="126">
        <v>2008</v>
      </c>
      <c r="C1083" s="126"/>
      <c r="D1083" s="128">
        <v>34</v>
      </c>
      <c r="E1083" s="128">
        <v>75038</v>
      </c>
      <c r="F1083" s="128">
        <v>15584</v>
      </c>
      <c r="G1083" s="128">
        <v>11993</v>
      </c>
      <c r="H1083" s="128">
        <v>669</v>
      </c>
      <c r="I1083"/>
      <c r="J1083" s="13"/>
      <c r="K1083"/>
      <c r="L1083"/>
      <c r="M1083"/>
      <c r="N1083"/>
      <c r="O1083"/>
    </row>
    <row r="1084" spans="2:15" s="13" customFormat="1" ht="15" customHeight="1" x14ac:dyDescent="0.35">
      <c r="B1084" s="310" t="s">
        <v>22</v>
      </c>
      <c r="C1084" s="310"/>
      <c r="D1084" s="313"/>
      <c r="E1084" s="313"/>
      <c r="F1084" s="313"/>
      <c r="G1084" s="313"/>
      <c r="H1084" s="313"/>
      <c r="I1084"/>
      <c r="K1084"/>
      <c r="L1084"/>
      <c r="M1084"/>
      <c r="N1084"/>
      <c r="O1084"/>
    </row>
    <row r="1085" spans="2:15" s="13" customFormat="1" ht="15" customHeight="1" x14ac:dyDescent="0.35">
      <c r="B1085" s="123" t="s">
        <v>456</v>
      </c>
      <c r="C1085" s="123"/>
      <c r="D1085" s="124"/>
      <c r="E1085" s="124"/>
      <c r="F1085" s="124"/>
      <c r="G1085" s="124"/>
      <c r="H1085" s="124"/>
      <c r="I1085"/>
      <c r="K1085"/>
      <c r="L1085"/>
      <c r="M1085"/>
      <c r="N1085"/>
      <c r="O1085"/>
    </row>
    <row r="1086" spans="2:15" s="13" customFormat="1" ht="15" customHeight="1" x14ac:dyDescent="0.35">
      <c r="B1086" s="142">
        <v>2020</v>
      </c>
      <c r="C1086" s="142"/>
      <c r="D1086" s="228">
        <v>92328</v>
      </c>
      <c r="E1086" s="228">
        <v>22831283</v>
      </c>
      <c r="F1086" s="228">
        <v>7782105</v>
      </c>
      <c r="G1086" s="228">
        <v>2251189</v>
      </c>
      <c r="H1086" s="228">
        <v>1265167</v>
      </c>
      <c r="I1086"/>
      <c r="K1086"/>
      <c r="L1086"/>
      <c r="M1086"/>
      <c r="N1086"/>
      <c r="O1086"/>
    </row>
    <row r="1087" spans="2:15" s="13" customFormat="1" ht="15" customHeight="1" x14ac:dyDescent="0.35">
      <c r="B1087" s="142">
        <v>2019</v>
      </c>
      <c r="C1087" s="142"/>
      <c r="D1087" s="228">
        <v>90430</v>
      </c>
      <c r="E1087" s="228">
        <v>22519584</v>
      </c>
      <c r="F1087" s="228">
        <v>7585495</v>
      </c>
      <c r="G1087" s="228">
        <v>2230000</v>
      </c>
      <c r="H1087" s="228">
        <v>1157946</v>
      </c>
      <c r="I1087"/>
      <c r="K1087"/>
      <c r="L1087"/>
      <c r="M1087"/>
      <c r="N1087"/>
      <c r="O1087"/>
    </row>
    <row r="1088" spans="2:15" s="13" customFormat="1" ht="15" customHeight="1" x14ac:dyDescent="0.35">
      <c r="B1088" s="142">
        <v>2018</v>
      </c>
      <c r="C1088" s="142"/>
      <c r="D1088" s="228">
        <v>85311</v>
      </c>
      <c r="E1088" s="228">
        <v>20150730</v>
      </c>
      <c r="F1088" s="228">
        <v>6708162</v>
      </c>
      <c r="G1088" s="228">
        <v>1909151</v>
      </c>
      <c r="H1088" s="228">
        <v>1291609</v>
      </c>
      <c r="I1088"/>
      <c r="K1088"/>
      <c r="L1088"/>
      <c r="M1088"/>
      <c r="N1088"/>
      <c r="O1088"/>
    </row>
    <row r="1089" spans="2:15" s="13" customFormat="1" ht="15" customHeight="1" x14ac:dyDescent="0.35">
      <c r="B1089" s="142">
        <v>2017</v>
      </c>
      <c r="C1089" s="142"/>
      <c r="D1089" s="228">
        <v>81629</v>
      </c>
      <c r="E1089" s="228">
        <v>18261973</v>
      </c>
      <c r="F1089" s="228">
        <v>5951444</v>
      </c>
      <c r="G1089" s="228">
        <v>1496807</v>
      </c>
      <c r="H1089" s="228">
        <v>765370</v>
      </c>
      <c r="I1089"/>
      <c r="K1089"/>
      <c r="L1089"/>
      <c r="M1089"/>
      <c r="N1089"/>
      <c r="O1089"/>
    </row>
    <row r="1090" spans="2:15" ht="15" customHeight="1" x14ac:dyDescent="0.35">
      <c r="B1090" s="142">
        <v>2016</v>
      </c>
      <c r="C1090" s="142"/>
      <c r="D1090" s="228">
        <v>78866</v>
      </c>
      <c r="E1090" s="228">
        <v>16440394</v>
      </c>
      <c r="F1090" s="228">
        <v>5365771</v>
      </c>
      <c r="G1090" s="228">
        <v>1126984</v>
      </c>
      <c r="H1090" s="228">
        <v>539661</v>
      </c>
      <c r="I1090"/>
      <c r="J1090" s="7"/>
      <c r="K1090"/>
      <c r="L1090"/>
      <c r="M1090"/>
      <c r="N1090"/>
      <c r="O1090"/>
    </row>
    <row r="1091" spans="2:15" ht="15" customHeight="1" x14ac:dyDescent="0.35">
      <c r="B1091" s="142">
        <v>2015</v>
      </c>
      <c r="C1091" s="142"/>
      <c r="D1091" s="128">
        <v>77906</v>
      </c>
      <c r="E1091" s="128">
        <v>17256199</v>
      </c>
      <c r="F1091" s="128">
        <v>5402865</v>
      </c>
      <c r="G1091" s="128">
        <v>1182241</v>
      </c>
      <c r="H1091" s="128">
        <v>145342</v>
      </c>
      <c r="I1091"/>
      <c r="J1091" s="7"/>
      <c r="K1091"/>
      <c r="L1091"/>
      <c r="M1091"/>
      <c r="N1091"/>
      <c r="O1091"/>
    </row>
    <row r="1092" spans="2:15" ht="15" customHeight="1" x14ac:dyDescent="0.35">
      <c r="B1092" s="142">
        <v>2014</v>
      </c>
      <c r="C1092" s="142"/>
      <c r="D1092" s="228">
        <v>77844</v>
      </c>
      <c r="E1092" s="228">
        <v>16899418</v>
      </c>
      <c r="F1092" s="228">
        <v>5336992</v>
      </c>
      <c r="G1092" s="228">
        <v>1146320</v>
      </c>
      <c r="H1092" s="228">
        <v>121888</v>
      </c>
      <c r="I1092"/>
      <c r="J1092" s="7"/>
      <c r="K1092"/>
      <c r="L1092"/>
      <c r="M1092"/>
      <c r="N1092"/>
      <c r="O1092"/>
    </row>
    <row r="1093" spans="2:15" ht="15" customHeight="1" x14ac:dyDescent="0.35">
      <c r="B1093" s="142">
        <v>2013</v>
      </c>
      <c r="C1093" s="142"/>
      <c r="D1093" s="128">
        <v>81335</v>
      </c>
      <c r="E1093" s="128">
        <v>18295092</v>
      </c>
      <c r="F1093" s="128">
        <v>5508212</v>
      </c>
      <c r="G1093" s="128">
        <v>1139460</v>
      </c>
      <c r="H1093" s="128">
        <v>-152118</v>
      </c>
      <c r="I1093"/>
      <c r="J1093" s="7"/>
      <c r="K1093"/>
      <c r="L1093"/>
      <c r="M1093"/>
      <c r="N1093"/>
      <c r="O1093"/>
    </row>
    <row r="1094" spans="2:15" ht="15" customHeight="1" x14ac:dyDescent="0.35">
      <c r="B1094" s="126">
        <v>2012</v>
      </c>
      <c r="C1094" s="126"/>
      <c r="D1094" s="128">
        <v>87592</v>
      </c>
      <c r="E1094" s="128">
        <v>20838948</v>
      </c>
      <c r="F1094" s="128">
        <v>6019164</v>
      </c>
      <c r="G1094" s="128">
        <v>1216281</v>
      </c>
      <c r="H1094" s="128">
        <v>-900479</v>
      </c>
      <c r="I1094"/>
      <c r="J1094" s="7"/>
      <c r="K1094"/>
      <c r="L1094"/>
      <c r="M1094"/>
      <c r="N1094"/>
      <c r="O1094"/>
    </row>
    <row r="1095" spans="2:15" ht="15" customHeight="1" x14ac:dyDescent="0.35">
      <c r="B1095" s="126">
        <v>2011</v>
      </c>
      <c r="C1095" s="126"/>
      <c r="D1095" s="128">
        <v>97980</v>
      </c>
      <c r="E1095" s="128">
        <v>27610881</v>
      </c>
      <c r="F1095" s="128">
        <v>7489758</v>
      </c>
      <c r="G1095" s="128">
        <v>1801080</v>
      </c>
      <c r="H1095" s="128">
        <v>-879876</v>
      </c>
      <c r="I1095"/>
      <c r="J1095" s="7"/>
      <c r="K1095"/>
      <c r="L1095"/>
      <c r="M1095"/>
      <c r="N1095"/>
      <c r="O1095"/>
    </row>
    <row r="1096" spans="2:15" s="13" customFormat="1" ht="15" customHeight="1" collapsed="1" x14ac:dyDescent="0.35">
      <c r="B1096" s="126">
        <v>2010</v>
      </c>
      <c r="C1096" s="126"/>
      <c r="D1096" s="128">
        <v>105463</v>
      </c>
      <c r="E1096" s="128">
        <v>32110493</v>
      </c>
      <c r="F1096" s="128">
        <v>8806324</v>
      </c>
      <c r="G1096" s="128">
        <v>2643327</v>
      </c>
      <c r="H1096" s="128">
        <v>949444</v>
      </c>
      <c r="I1096"/>
      <c r="J1096" s="308"/>
      <c r="K1096"/>
      <c r="L1096"/>
      <c r="M1096"/>
      <c r="N1096"/>
      <c r="O1096"/>
    </row>
    <row r="1097" spans="2:15" s="13" customFormat="1" ht="15" customHeight="1" x14ac:dyDescent="0.35">
      <c r="B1097" s="126">
        <v>2009</v>
      </c>
      <c r="C1097" s="126"/>
      <c r="D1097" s="128">
        <v>116686</v>
      </c>
      <c r="E1097" s="128">
        <v>32789865</v>
      </c>
      <c r="F1097" s="128">
        <v>9675697</v>
      </c>
      <c r="G1097" s="128">
        <v>3187853</v>
      </c>
      <c r="H1097" s="128">
        <v>487260</v>
      </c>
      <c r="I1097"/>
      <c r="K1097"/>
      <c r="L1097"/>
      <c r="M1097"/>
      <c r="N1097"/>
      <c r="O1097"/>
    </row>
    <row r="1098" spans="2:15" s="13" customFormat="1" ht="15" customHeight="1" x14ac:dyDescent="0.35">
      <c r="B1098" s="126">
        <v>2008</v>
      </c>
      <c r="C1098" s="126"/>
      <c r="D1098" s="128">
        <v>125045</v>
      </c>
      <c r="E1098" s="128">
        <v>35998679</v>
      </c>
      <c r="F1098" s="128">
        <v>10600397</v>
      </c>
      <c r="G1098" s="128">
        <v>3703717</v>
      </c>
      <c r="H1098" s="128">
        <v>293801</v>
      </c>
      <c r="I1098"/>
      <c r="K1098"/>
      <c r="L1098"/>
      <c r="M1098"/>
      <c r="N1098"/>
      <c r="O1098"/>
    </row>
    <row r="1099" spans="2:15" ht="15" customHeight="1" x14ac:dyDescent="0.35">
      <c r="B1099" s="310" t="s">
        <v>35</v>
      </c>
      <c r="C1099" s="310"/>
      <c r="D1099" s="311"/>
      <c r="E1099" s="311"/>
      <c r="F1099" s="311"/>
      <c r="G1099" s="311"/>
      <c r="H1099" s="311"/>
      <c r="I1099"/>
      <c r="J1099" s="13"/>
      <c r="K1099"/>
      <c r="L1099"/>
      <c r="M1099"/>
      <c r="N1099"/>
      <c r="O1099"/>
    </row>
    <row r="1100" spans="2:15" ht="15" customHeight="1" x14ac:dyDescent="0.35">
      <c r="B1100" s="123" t="s">
        <v>249</v>
      </c>
      <c r="C1100" s="123"/>
      <c r="D1100" s="132"/>
      <c r="E1100" s="132"/>
      <c r="F1100" s="132"/>
      <c r="G1100" s="132"/>
      <c r="H1100" s="132"/>
      <c r="I1100"/>
      <c r="J1100" s="13"/>
      <c r="K1100"/>
      <c r="L1100"/>
      <c r="M1100"/>
      <c r="N1100"/>
      <c r="O1100"/>
    </row>
    <row r="1101" spans="2:15" ht="15" customHeight="1" x14ac:dyDescent="0.35">
      <c r="B1101" s="142">
        <v>2020</v>
      </c>
      <c r="C1101" s="142"/>
      <c r="D1101" s="228">
        <v>44955</v>
      </c>
      <c r="E1101" s="228">
        <v>966360</v>
      </c>
      <c r="F1101" s="228">
        <v>492110</v>
      </c>
      <c r="G1101" s="228">
        <v>354070</v>
      </c>
      <c r="H1101" s="228">
        <v>319214</v>
      </c>
      <c r="I1101"/>
      <c r="J1101" s="7"/>
      <c r="K1101"/>
      <c r="L1101"/>
      <c r="M1101"/>
      <c r="N1101"/>
      <c r="O1101"/>
    </row>
    <row r="1102" spans="2:15" ht="15" customHeight="1" x14ac:dyDescent="0.35">
      <c r="B1102" s="142">
        <v>2019</v>
      </c>
      <c r="C1102" s="142"/>
      <c r="D1102" s="228">
        <v>44944</v>
      </c>
      <c r="E1102" s="228">
        <v>990078</v>
      </c>
      <c r="F1102" s="228">
        <v>500193</v>
      </c>
      <c r="G1102" s="228">
        <v>356127</v>
      </c>
      <c r="H1102" s="228">
        <v>321084</v>
      </c>
      <c r="I1102"/>
      <c r="J1102" s="7"/>
      <c r="K1102"/>
      <c r="L1102"/>
      <c r="M1102"/>
      <c r="N1102"/>
      <c r="O1102"/>
    </row>
    <row r="1103" spans="2:15" ht="15" customHeight="1" x14ac:dyDescent="0.35">
      <c r="B1103" s="142">
        <v>2018</v>
      </c>
      <c r="C1103" s="142"/>
      <c r="D1103" s="228">
        <v>43270</v>
      </c>
      <c r="E1103" s="228">
        <v>987429</v>
      </c>
      <c r="F1103" s="228">
        <v>494942</v>
      </c>
      <c r="G1103" s="228">
        <v>349191</v>
      </c>
      <c r="H1103" s="228">
        <v>313838</v>
      </c>
      <c r="I1103"/>
      <c r="J1103" s="7"/>
      <c r="K1103"/>
      <c r="L1103"/>
      <c r="M1103"/>
      <c r="N1103"/>
      <c r="O1103"/>
    </row>
    <row r="1104" spans="2:15" ht="15" customHeight="1" x14ac:dyDescent="0.35">
      <c r="B1104" s="142">
        <v>2017</v>
      </c>
      <c r="C1104" s="142"/>
      <c r="D1104" s="228">
        <v>41509</v>
      </c>
      <c r="E1104" s="228">
        <v>911718</v>
      </c>
      <c r="F1104" s="228">
        <v>450993</v>
      </c>
      <c r="G1104" s="228">
        <v>311583</v>
      </c>
      <c r="H1104" s="228">
        <v>280270</v>
      </c>
      <c r="I1104"/>
      <c r="J1104" s="7"/>
      <c r="K1104"/>
      <c r="L1104"/>
      <c r="M1104"/>
      <c r="N1104"/>
      <c r="O1104"/>
    </row>
    <row r="1105" spans="2:15" ht="15" customHeight="1" x14ac:dyDescent="0.35">
      <c r="B1105" s="142">
        <v>2016</v>
      </c>
      <c r="C1105" s="142"/>
      <c r="D1105" s="228">
        <v>39844</v>
      </c>
      <c r="E1105" s="228">
        <v>824396</v>
      </c>
      <c r="F1105" s="228">
        <v>411825</v>
      </c>
      <c r="G1105" s="228">
        <v>281704</v>
      </c>
      <c r="H1105" s="228">
        <v>249143</v>
      </c>
      <c r="I1105"/>
      <c r="J1105" s="7"/>
      <c r="K1105"/>
      <c r="L1105"/>
      <c r="M1105"/>
      <c r="N1105"/>
      <c r="O1105"/>
    </row>
    <row r="1106" spans="2:15" ht="15" customHeight="1" x14ac:dyDescent="0.35">
      <c r="B1106" s="142">
        <v>2015</v>
      </c>
      <c r="C1106" s="142"/>
      <c r="D1106" s="128">
        <v>39193</v>
      </c>
      <c r="E1106" s="128">
        <v>809011</v>
      </c>
      <c r="F1106" s="128">
        <v>400700</v>
      </c>
      <c r="G1106" s="128">
        <v>271604</v>
      </c>
      <c r="H1106" s="128">
        <v>242395</v>
      </c>
      <c r="I1106"/>
      <c r="J1106" s="7"/>
      <c r="K1106"/>
      <c r="L1106"/>
      <c r="M1106"/>
      <c r="N1106"/>
      <c r="O1106"/>
    </row>
    <row r="1107" spans="2:15" ht="15" customHeight="1" x14ac:dyDescent="0.35">
      <c r="B1107" s="142">
        <v>2014</v>
      </c>
      <c r="C1107" s="142"/>
      <c r="D1107" s="128">
        <v>38918</v>
      </c>
      <c r="E1107" s="128">
        <v>805145</v>
      </c>
      <c r="F1107" s="128">
        <v>397683</v>
      </c>
      <c r="G1107" s="128">
        <v>266442</v>
      </c>
      <c r="H1107" s="128">
        <v>231791</v>
      </c>
      <c r="I1107"/>
      <c r="J1107" s="7"/>
      <c r="K1107"/>
      <c r="L1107"/>
      <c r="M1107"/>
      <c r="N1107"/>
      <c r="O1107"/>
    </row>
    <row r="1108" spans="2:15" s="12" customFormat="1" ht="15" customHeight="1" x14ac:dyDescent="0.35">
      <c r="B1108" s="142">
        <v>2013</v>
      </c>
      <c r="C1108" s="142"/>
      <c r="D1108" s="128">
        <v>41575</v>
      </c>
      <c r="E1108" s="128">
        <v>830066</v>
      </c>
      <c r="F1108" s="128">
        <v>401706</v>
      </c>
      <c r="G1108" s="128">
        <v>264843</v>
      </c>
      <c r="H1108" s="128">
        <v>233546</v>
      </c>
      <c r="I1108"/>
      <c r="J1108" s="7"/>
      <c r="K1108"/>
      <c r="L1108"/>
      <c r="M1108"/>
      <c r="N1108"/>
      <c r="O1108"/>
    </row>
    <row r="1109" spans="2:15" s="13" customFormat="1" ht="15" customHeight="1" x14ac:dyDescent="0.35">
      <c r="B1109" s="126">
        <v>2012</v>
      </c>
      <c r="C1109" s="126"/>
      <c r="D1109" s="128">
        <v>45797</v>
      </c>
      <c r="E1109" s="128">
        <v>963093</v>
      </c>
      <c r="F1109" s="128">
        <v>462559</v>
      </c>
      <c r="G1109" s="128">
        <v>304742</v>
      </c>
      <c r="H1109" s="128">
        <v>265988</v>
      </c>
      <c r="I1109"/>
      <c r="J1109" s="7"/>
      <c r="K1109"/>
      <c r="L1109"/>
      <c r="M1109"/>
      <c r="N1109"/>
      <c r="O1109"/>
    </row>
    <row r="1110" spans="2:15" s="13" customFormat="1" ht="15" customHeight="1" x14ac:dyDescent="0.35">
      <c r="B1110" s="126">
        <v>2011</v>
      </c>
      <c r="C1110" s="126"/>
      <c r="D1110" s="128">
        <v>53280</v>
      </c>
      <c r="E1110" s="128">
        <v>1245024</v>
      </c>
      <c r="F1110" s="128">
        <v>585245</v>
      </c>
      <c r="G1110" s="128">
        <v>382370</v>
      </c>
      <c r="H1110" s="128">
        <v>335141</v>
      </c>
      <c r="I1110"/>
      <c r="K1110"/>
      <c r="L1110"/>
      <c r="M1110"/>
      <c r="N1110"/>
      <c r="O1110"/>
    </row>
    <row r="1111" spans="2:15" s="13" customFormat="1" ht="15" customHeight="1" x14ac:dyDescent="0.35">
      <c r="B1111" s="126">
        <v>2010</v>
      </c>
      <c r="C1111" s="126"/>
      <c r="D1111" s="128">
        <v>59092</v>
      </c>
      <c r="E1111" s="128">
        <v>1602006</v>
      </c>
      <c r="F1111" s="128">
        <v>758536</v>
      </c>
      <c r="G1111" s="128">
        <v>504406</v>
      </c>
      <c r="H1111" s="128">
        <v>436439</v>
      </c>
      <c r="I1111"/>
      <c r="K1111"/>
      <c r="L1111"/>
      <c r="M1111"/>
      <c r="N1111"/>
      <c r="O1111"/>
    </row>
    <row r="1112" spans="2:15" ht="15" customHeight="1" x14ac:dyDescent="0.35">
      <c r="B1112" s="126">
        <v>2009</v>
      </c>
      <c r="C1112" s="126"/>
      <c r="D1112" s="128">
        <v>68096</v>
      </c>
      <c r="E1112" s="128">
        <v>1862872</v>
      </c>
      <c r="F1112" s="128">
        <v>887177</v>
      </c>
      <c r="G1112" s="128">
        <v>595785</v>
      </c>
      <c r="H1112" s="128">
        <v>526966</v>
      </c>
      <c r="I1112"/>
      <c r="J1112" s="13"/>
      <c r="K1112"/>
      <c r="L1112"/>
      <c r="M1112"/>
      <c r="N1112"/>
      <c r="O1112"/>
    </row>
    <row r="1113" spans="2:15" ht="15" customHeight="1" x14ac:dyDescent="0.35">
      <c r="B1113" s="126">
        <v>2008</v>
      </c>
      <c r="C1113" s="126"/>
      <c r="D1113" s="128">
        <v>74971</v>
      </c>
      <c r="E1113" s="128">
        <v>2240012</v>
      </c>
      <c r="F1113" s="128">
        <v>1017028</v>
      </c>
      <c r="G1113" s="128">
        <v>671993</v>
      </c>
      <c r="H1113" s="128">
        <v>588747</v>
      </c>
      <c r="I1113"/>
      <c r="J1113" s="13"/>
      <c r="K1113"/>
      <c r="L1113"/>
      <c r="M1113"/>
      <c r="N1113"/>
      <c r="O1113"/>
    </row>
    <row r="1114" spans="2:15" ht="15" customHeight="1" x14ac:dyDescent="0.35">
      <c r="B1114" s="123" t="s">
        <v>250</v>
      </c>
      <c r="C1114" s="123"/>
      <c r="D1114" s="132"/>
      <c r="E1114" s="132"/>
      <c r="F1114" s="132"/>
      <c r="G1114" s="132"/>
      <c r="H1114" s="132"/>
      <c r="I1114"/>
      <c r="J1114" s="7"/>
      <c r="K1114"/>
      <c r="L1114"/>
      <c r="M1114"/>
      <c r="N1114"/>
      <c r="O1114"/>
    </row>
    <row r="1115" spans="2:15" ht="15" customHeight="1" x14ac:dyDescent="0.35">
      <c r="B1115" s="142">
        <v>2020</v>
      </c>
      <c r="C1115" s="142"/>
      <c r="D1115" s="228">
        <v>47373</v>
      </c>
      <c r="E1115" s="228">
        <v>21864923</v>
      </c>
      <c r="F1115" s="228">
        <v>7289995</v>
      </c>
      <c r="G1115" s="228">
        <v>1897119</v>
      </c>
      <c r="H1115" s="228">
        <v>945952</v>
      </c>
      <c r="I1115"/>
      <c r="J1115" s="7"/>
      <c r="K1115"/>
      <c r="L1115"/>
      <c r="M1115"/>
      <c r="N1115"/>
      <c r="O1115"/>
    </row>
    <row r="1116" spans="2:15" ht="15" customHeight="1" x14ac:dyDescent="0.35">
      <c r="B1116" s="142">
        <v>2019</v>
      </c>
      <c r="C1116" s="142"/>
      <c r="D1116" s="228">
        <v>45486</v>
      </c>
      <c r="E1116" s="228">
        <v>21529506</v>
      </c>
      <c r="F1116" s="228">
        <v>7085303</v>
      </c>
      <c r="G1116" s="228">
        <v>1873873</v>
      </c>
      <c r="H1116" s="228">
        <v>836862</v>
      </c>
      <c r="I1116"/>
      <c r="J1116" s="7"/>
      <c r="K1116"/>
      <c r="L1116"/>
      <c r="M1116"/>
      <c r="N1116"/>
      <c r="O1116"/>
    </row>
    <row r="1117" spans="2:15" ht="15" customHeight="1" x14ac:dyDescent="0.35">
      <c r="B1117" s="142">
        <v>2018</v>
      </c>
      <c r="C1117" s="142"/>
      <c r="D1117" s="228">
        <v>42041</v>
      </c>
      <c r="E1117" s="228">
        <v>19163301</v>
      </c>
      <c r="F1117" s="228">
        <v>6213220</v>
      </c>
      <c r="G1117" s="228">
        <v>1559959</v>
      </c>
      <c r="H1117" s="228">
        <v>977771</v>
      </c>
      <c r="I1117"/>
      <c r="J1117" s="7"/>
      <c r="K1117"/>
      <c r="L1117"/>
      <c r="M1117"/>
      <c r="N1117"/>
      <c r="O1117"/>
    </row>
    <row r="1118" spans="2:15" ht="15" customHeight="1" x14ac:dyDescent="0.35">
      <c r="B1118" s="142">
        <v>2017</v>
      </c>
      <c r="C1118" s="142"/>
      <c r="D1118" s="228">
        <v>40120</v>
      </c>
      <c r="E1118" s="228">
        <v>17350255</v>
      </c>
      <c r="F1118" s="228">
        <v>5500451</v>
      </c>
      <c r="G1118" s="228">
        <v>1185223</v>
      </c>
      <c r="H1118" s="228">
        <v>485099</v>
      </c>
      <c r="I1118"/>
      <c r="J1118" s="7"/>
      <c r="K1118"/>
      <c r="L1118"/>
      <c r="M1118"/>
      <c r="N1118"/>
      <c r="O1118"/>
    </row>
    <row r="1119" spans="2:15" ht="15" customHeight="1" x14ac:dyDescent="0.35">
      <c r="B1119" s="142">
        <v>2016</v>
      </c>
      <c r="C1119" s="142"/>
      <c r="D1119" s="228">
        <v>39022</v>
      </c>
      <c r="E1119" s="228">
        <v>15615998</v>
      </c>
      <c r="F1119" s="228">
        <v>4953946</v>
      </c>
      <c r="G1119" s="228">
        <v>845280</v>
      </c>
      <c r="H1119" s="228">
        <v>290518</v>
      </c>
      <c r="I1119"/>
      <c r="J1119" s="7"/>
      <c r="K1119"/>
      <c r="L1119"/>
      <c r="M1119"/>
      <c r="N1119"/>
      <c r="O1119"/>
    </row>
    <row r="1120" spans="2:15" ht="15" customHeight="1" x14ac:dyDescent="0.35">
      <c r="B1120" s="142">
        <v>2015</v>
      </c>
      <c r="C1120" s="142"/>
      <c r="D1120" s="128">
        <v>38713</v>
      </c>
      <c r="E1120" s="128">
        <v>16447188</v>
      </c>
      <c r="F1120" s="128">
        <v>5002164</v>
      </c>
      <c r="G1120" s="128">
        <v>910637</v>
      </c>
      <c r="H1120" s="128">
        <v>-97052</v>
      </c>
      <c r="I1120"/>
      <c r="J1120" s="7"/>
      <c r="K1120"/>
      <c r="L1120"/>
      <c r="M1120"/>
      <c r="N1120"/>
      <c r="O1120"/>
    </row>
    <row r="1121" spans="2:15" s="14" customFormat="1" ht="15" customHeight="1" collapsed="1" x14ac:dyDescent="0.35">
      <c r="B1121" s="142">
        <v>2014</v>
      </c>
      <c r="C1121" s="142"/>
      <c r="D1121" s="128">
        <v>38926</v>
      </c>
      <c r="E1121" s="128">
        <v>16094273</v>
      </c>
      <c r="F1121" s="128">
        <v>4939309</v>
      </c>
      <c r="G1121" s="128">
        <v>879878</v>
      </c>
      <c r="H1121" s="128">
        <v>-109902</v>
      </c>
      <c r="I1121"/>
      <c r="J1121" s="7"/>
      <c r="K1121"/>
      <c r="L1121"/>
      <c r="M1121"/>
      <c r="N1121"/>
      <c r="O1121"/>
    </row>
    <row r="1122" spans="2:15" s="14" customFormat="1" ht="15" customHeight="1" x14ac:dyDescent="0.35">
      <c r="B1122" s="142">
        <v>2013</v>
      </c>
      <c r="C1122" s="142"/>
      <c r="D1122" s="128">
        <v>39760</v>
      </c>
      <c r="E1122" s="128">
        <v>17465026</v>
      </c>
      <c r="F1122" s="128">
        <v>5106506</v>
      </c>
      <c r="G1122" s="128">
        <v>874616</v>
      </c>
      <c r="H1122" s="128">
        <v>-385664</v>
      </c>
      <c r="I1122"/>
      <c r="J1122" s="7"/>
      <c r="K1122"/>
      <c r="L1122"/>
      <c r="M1122"/>
      <c r="N1122"/>
      <c r="O1122"/>
    </row>
    <row r="1123" spans="2:15" s="14" customFormat="1" ht="15" customHeight="1" x14ac:dyDescent="0.35">
      <c r="B1123" s="126">
        <v>2012</v>
      </c>
      <c r="C1123" s="126"/>
      <c r="D1123" s="128">
        <v>41795</v>
      </c>
      <c r="E1123" s="128">
        <v>19875855</v>
      </c>
      <c r="F1123" s="128">
        <v>5556605</v>
      </c>
      <c r="G1123" s="128">
        <v>911538</v>
      </c>
      <c r="H1123" s="128">
        <v>-1166467</v>
      </c>
      <c r="I1123"/>
      <c r="J1123" s="13"/>
      <c r="K1123"/>
      <c r="L1123"/>
      <c r="M1123"/>
      <c r="N1123"/>
      <c r="O1123"/>
    </row>
    <row r="1124" spans="2:15" ht="15" customHeight="1" x14ac:dyDescent="0.35">
      <c r="B1124" s="126">
        <v>2011</v>
      </c>
      <c r="C1124" s="126"/>
      <c r="D1124" s="128">
        <v>44700</v>
      </c>
      <c r="E1124" s="128">
        <v>26365856</v>
      </c>
      <c r="F1124" s="128">
        <v>6904513</v>
      </c>
      <c r="G1124" s="128">
        <v>1418709</v>
      </c>
      <c r="H1124" s="128">
        <v>-1215017</v>
      </c>
      <c r="I1124"/>
      <c r="J1124" s="13"/>
      <c r="K1124"/>
      <c r="L1124"/>
      <c r="M1124"/>
      <c r="N1124"/>
      <c r="O1124"/>
    </row>
    <row r="1125" spans="2:15" ht="15" customHeight="1" x14ac:dyDescent="0.35">
      <c r="B1125" s="126">
        <v>2010</v>
      </c>
      <c r="C1125" s="126"/>
      <c r="D1125" s="128">
        <v>46371</v>
      </c>
      <c r="E1125" s="128">
        <v>30508486</v>
      </c>
      <c r="F1125" s="128">
        <v>8047787</v>
      </c>
      <c r="G1125" s="128">
        <v>2138921</v>
      </c>
      <c r="H1125" s="128">
        <v>513005</v>
      </c>
      <c r="I1125"/>
      <c r="J1125" s="13"/>
      <c r="K1125"/>
      <c r="L1125"/>
      <c r="M1125"/>
      <c r="N1125"/>
      <c r="O1125"/>
    </row>
    <row r="1126" spans="2:15" ht="15" customHeight="1" x14ac:dyDescent="0.35">
      <c r="B1126" s="126">
        <v>2009</v>
      </c>
      <c r="C1126" s="126"/>
      <c r="D1126" s="128">
        <v>48590</v>
      </c>
      <c r="E1126" s="128">
        <v>30926993</v>
      </c>
      <c r="F1126" s="128">
        <v>8788519</v>
      </c>
      <c r="G1126" s="128">
        <v>2592068</v>
      </c>
      <c r="H1126" s="128">
        <v>-39706</v>
      </c>
      <c r="I1126"/>
      <c r="J1126" s="13"/>
      <c r="K1126"/>
      <c r="L1126"/>
      <c r="M1126"/>
      <c r="N1126"/>
      <c r="O1126"/>
    </row>
    <row r="1127" spans="2:15" ht="15" customHeight="1" x14ac:dyDescent="0.35">
      <c r="B1127" s="126">
        <v>2008</v>
      </c>
      <c r="C1127" s="126"/>
      <c r="D1127" s="128">
        <v>50074</v>
      </c>
      <c r="E1127" s="128">
        <v>33758667</v>
      </c>
      <c r="F1127" s="128">
        <v>9583370</v>
      </c>
      <c r="G1127" s="128">
        <v>3031724</v>
      </c>
      <c r="H1127" s="128">
        <v>-294946</v>
      </c>
      <c r="I1127"/>
      <c r="J1127" s="7"/>
      <c r="K1127"/>
      <c r="L1127"/>
      <c r="M1127"/>
      <c r="N1127"/>
      <c r="O1127"/>
    </row>
    <row r="1128" spans="2:15" ht="15" customHeight="1" x14ac:dyDescent="0.35">
      <c r="B1128" s="310" t="s">
        <v>11</v>
      </c>
      <c r="C1128" s="310"/>
      <c r="D1128" s="311"/>
      <c r="E1128" s="311"/>
      <c r="F1128" s="311"/>
      <c r="G1128" s="311"/>
      <c r="H1128" s="311"/>
      <c r="I1128"/>
      <c r="J1128" s="7"/>
      <c r="K1128"/>
      <c r="L1128"/>
      <c r="M1128"/>
      <c r="N1128"/>
      <c r="O1128"/>
    </row>
    <row r="1129" spans="2:15" ht="15" customHeight="1" x14ac:dyDescent="0.35">
      <c r="B1129" s="123" t="s">
        <v>251</v>
      </c>
      <c r="C1129" s="123"/>
      <c r="D1129" s="132"/>
      <c r="E1129" s="132"/>
      <c r="F1129" s="132"/>
      <c r="G1129" s="132"/>
      <c r="H1129" s="132"/>
      <c r="I1129"/>
      <c r="J1129" s="7"/>
      <c r="K1129"/>
      <c r="L1129"/>
      <c r="M1129"/>
      <c r="N1129"/>
      <c r="O1129"/>
    </row>
    <row r="1130" spans="2:15" ht="15" customHeight="1" x14ac:dyDescent="0.35">
      <c r="B1130" s="142">
        <v>2020</v>
      </c>
      <c r="C1130" s="142"/>
      <c r="D1130" s="228">
        <v>92261</v>
      </c>
      <c r="E1130" s="228">
        <v>18509857</v>
      </c>
      <c r="F1130" s="228">
        <v>6547385</v>
      </c>
      <c r="G1130" s="228">
        <v>1961606</v>
      </c>
      <c r="H1130" s="228">
        <v>1084762</v>
      </c>
      <c r="I1130"/>
      <c r="J1130" s="7"/>
      <c r="K1130"/>
      <c r="L1130"/>
      <c r="M1130"/>
      <c r="N1130"/>
      <c r="O1130"/>
    </row>
    <row r="1131" spans="2:15" ht="15" customHeight="1" x14ac:dyDescent="0.35">
      <c r="B1131" s="142">
        <v>2019</v>
      </c>
      <c r="C1131" s="142"/>
      <c r="D1131" s="228">
        <v>90366</v>
      </c>
      <c r="E1131" s="228">
        <v>17872922</v>
      </c>
      <c r="F1131" s="228">
        <v>6334559</v>
      </c>
      <c r="G1131" s="228">
        <v>1953757</v>
      </c>
      <c r="H1131" s="228">
        <v>1049066</v>
      </c>
      <c r="I1131"/>
      <c r="J1131" s="7"/>
      <c r="K1131"/>
      <c r="L1131"/>
      <c r="M1131"/>
      <c r="N1131"/>
      <c r="O1131"/>
    </row>
    <row r="1132" spans="2:15" ht="15" customHeight="1" x14ac:dyDescent="0.35">
      <c r="B1132" s="142">
        <v>2018</v>
      </c>
      <c r="C1132" s="142"/>
      <c r="D1132" s="228">
        <v>85256</v>
      </c>
      <c r="E1132" s="228">
        <v>15821309</v>
      </c>
      <c r="F1132" s="228">
        <v>5503532</v>
      </c>
      <c r="G1132" s="228">
        <v>1577482</v>
      </c>
      <c r="H1132" s="228">
        <v>1032006</v>
      </c>
      <c r="I1132"/>
      <c r="J1132" s="7"/>
      <c r="K1132"/>
      <c r="L1132"/>
      <c r="M1132"/>
      <c r="N1132"/>
      <c r="O1132"/>
    </row>
    <row r="1133" spans="2:15" s="14" customFormat="1" ht="15" customHeight="1" collapsed="1" x14ac:dyDescent="0.35">
      <c r="B1133" s="142">
        <v>2017</v>
      </c>
      <c r="C1133" s="142"/>
      <c r="D1133" s="228">
        <v>81574</v>
      </c>
      <c r="E1133" s="228">
        <v>14172137</v>
      </c>
      <c r="F1133" s="228">
        <v>4927084</v>
      </c>
      <c r="G1133" s="228">
        <v>1349850</v>
      </c>
      <c r="H1133" s="228">
        <v>711293</v>
      </c>
      <c r="I1133"/>
      <c r="J1133" s="7"/>
      <c r="K1133"/>
      <c r="L1133"/>
      <c r="M1133"/>
      <c r="N1133"/>
      <c r="O1133"/>
    </row>
    <row r="1134" spans="2:15" s="14" customFormat="1" ht="15" customHeight="1" x14ac:dyDescent="0.35">
      <c r="B1134" s="142">
        <v>2016</v>
      </c>
      <c r="C1134" s="142"/>
      <c r="D1134" s="228">
        <v>78807</v>
      </c>
      <c r="E1134" s="228">
        <v>12225296</v>
      </c>
      <c r="F1134" s="228">
        <v>4221460</v>
      </c>
      <c r="G1134" s="228">
        <v>974264</v>
      </c>
      <c r="H1134" s="228">
        <v>417676</v>
      </c>
      <c r="I1134"/>
      <c r="J1134" s="7"/>
      <c r="K1134"/>
      <c r="L1134"/>
      <c r="M1134"/>
      <c r="N1134"/>
      <c r="O1134"/>
    </row>
    <row r="1135" spans="2:15" s="14" customFormat="1" ht="15" customHeight="1" x14ac:dyDescent="0.35">
      <c r="B1135" s="142">
        <v>2015</v>
      </c>
      <c r="C1135" s="142"/>
      <c r="D1135" s="128">
        <v>77851</v>
      </c>
      <c r="E1135" s="128">
        <v>12025803</v>
      </c>
      <c r="F1135" s="128">
        <v>4120641</v>
      </c>
      <c r="G1135" s="128">
        <v>969898</v>
      </c>
      <c r="H1135" s="128">
        <v>213227</v>
      </c>
      <c r="I1135"/>
      <c r="J1135" s="7"/>
      <c r="K1135"/>
      <c r="L1135"/>
      <c r="M1135"/>
      <c r="N1135"/>
      <c r="O1135"/>
    </row>
    <row r="1136" spans="2:15" ht="15" customHeight="1" x14ac:dyDescent="0.35">
      <c r="B1136" s="142">
        <v>2014</v>
      </c>
      <c r="C1136" s="142"/>
      <c r="D1136" s="128">
        <v>77792</v>
      </c>
      <c r="E1136" s="128">
        <v>11254205</v>
      </c>
      <c r="F1136" s="128">
        <v>3912038</v>
      </c>
      <c r="G1136" s="128">
        <v>800140</v>
      </c>
      <c r="H1136" s="128">
        <v>61988</v>
      </c>
      <c r="I1136"/>
      <c r="J1136" s="13"/>
      <c r="K1136"/>
      <c r="L1136"/>
      <c r="M1136"/>
      <c r="N1136"/>
      <c r="O1136"/>
    </row>
    <row r="1137" spans="2:15" ht="15" customHeight="1" x14ac:dyDescent="0.35">
      <c r="B1137" s="142">
        <v>2013</v>
      </c>
      <c r="C1137" s="142"/>
      <c r="D1137" s="128">
        <v>81275</v>
      </c>
      <c r="E1137" s="128">
        <v>11574037</v>
      </c>
      <c r="F1137" s="128">
        <v>3892173</v>
      </c>
      <c r="G1137" s="128">
        <v>696671</v>
      </c>
      <c r="H1137" s="128">
        <v>-359170</v>
      </c>
      <c r="I1137"/>
      <c r="J1137" s="13"/>
      <c r="K1137"/>
      <c r="L1137"/>
      <c r="M1137"/>
      <c r="N1137"/>
      <c r="O1137"/>
    </row>
    <row r="1138" spans="2:15" ht="15" customHeight="1" x14ac:dyDescent="0.35">
      <c r="B1138" s="126">
        <v>2012</v>
      </c>
      <c r="C1138" s="126"/>
      <c r="D1138" s="128">
        <v>87527</v>
      </c>
      <c r="E1138" s="128">
        <v>12943008</v>
      </c>
      <c r="F1138" s="128">
        <v>4114712</v>
      </c>
      <c r="G1138" s="128">
        <v>557563</v>
      </c>
      <c r="H1138" s="128">
        <v>-1078946</v>
      </c>
      <c r="I1138"/>
      <c r="J1138" s="13"/>
      <c r="K1138"/>
      <c r="L1138"/>
      <c r="M1138"/>
      <c r="N1138"/>
      <c r="O1138"/>
    </row>
    <row r="1139" spans="2:15" ht="15" customHeight="1" x14ac:dyDescent="0.35">
      <c r="B1139" s="126">
        <v>2011</v>
      </c>
      <c r="C1139" s="126"/>
      <c r="D1139" s="128">
        <v>97891</v>
      </c>
      <c r="E1139" s="128">
        <v>17426508</v>
      </c>
      <c r="F1139" s="128">
        <v>5484579</v>
      </c>
      <c r="G1139" s="128">
        <v>1280233</v>
      </c>
      <c r="H1139" s="128">
        <v>-745010</v>
      </c>
      <c r="I1139"/>
      <c r="J1139" s="13"/>
      <c r="K1139"/>
      <c r="L1139"/>
      <c r="M1139"/>
      <c r="N1139"/>
      <c r="O1139"/>
    </row>
    <row r="1140" spans="2:15" ht="15" customHeight="1" x14ac:dyDescent="0.35">
      <c r="B1140" s="126">
        <v>2010</v>
      </c>
      <c r="C1140" s="126"/>
      <c r="D1140" s="128">
        <v>105369</v>
      </c>
      <c r="E1140" s="128">
        <v>20467388</v>
      </c>
      <c r="F1140" s="128">
        <v>6553523</v>
      </c>
      <c r="G1140" s="128">
        <v>1976104</v>
      </c>
      <c r="H1140" s="128">
        <v>382864</v>
      </c>
      <c r="I1140"/>
      <c r="J1140" s="7"/>
      <c r="K1140"/>
      <c r="L1140"/>
      <c r="M1140"/>
      <c r="N1140"/>
      <c r="O1140"/>
    </row>
    <row r="1141" spans="2:15" ht="15" customHeight="1" x14ac:dyDescent="0.35">
      <c r="B1141" s="126">
        <v>2009</v>
      </c>
      <c r="C1141" s="126"/>
      <c r="D1141" s="128">
        <v>116585</v>
      </c>
      <c r="E1141" s="128">
        <v>22019057</v>
      </c>
      <c r="F1141" s="128">
        <v>7319662</v>
      </c>
      <c r="G1141" s="128">
        <v>2429876</v>
      </c>
      <c r="H1141" s="128">
        <v>174658</v>
      </c>
      <c r="I1141"/>
      <c r="J1141" s="7"/>
      <c r="K1141"/>
      <c r="L1141"/>
      <c r="M1141"/>
      <c r="N1141"/>
      <c r="O1141"/>
    </row>
    <row r="1142" spans="2:15" s="14" customFormat="1" ht="15" customHeight="1" collapsed="1" x14ac:dyDescent="0.35">
      <c r="B1142" s="126">
        <v>2008</v>
      </c>
      <c r="C1142" s="126"/>
      <c r="D1142" s="128">
        <v>124943</v>
      </c>
      <c r="E1142" s="128">
        <v>25797113</v>
      </c>
      <c r="F1142" s="128">
        <v>8355906</v>
      </c>
      <c r="G1142" s="128">
        <v>3040242</v>
      </c>
      <c r="H1142" s="128">
        <v>198858</v>
      </c>
      <c r="I1142"/>
      <c r="J1142" s="7"/>
      <c r="K1142"/>
      <c r="L1142"/>
      <c r="M1142"/>
      <c r="N1142"/>
      <c r="O1142"/>
    </row>
    <row r="1143" spans="2:15" s="14" customFormat="1" ht="15" customHeight="1" x14ac:dyDescent="0.35">
      <c r="B1143" s="127" t="s">
        <v>252</v>
      </c>
      <c r="C1143" s="127"/>
      <c r="D1143" s="134"/>
      <c r="E1143" s="134"/>
      <c r="F1143" s="134"/>
      <c r="G1143" s="134"/>
      <c r="H1143" s="134"/>
      <c r="I1143"/>
      <c r="J1143" s="7"/>
      <c r="K1143"/>
      <c r="L1143"/>
      <c r="M1143"/>
      <c r="N1143"/>
      <c r="O1143"/>
    </row>
    <row r="1144" spans="2:15" s="14" customFormat="1" ht="15" customHeight="1" x14ac:dyDescent="0.35">
      <c r="B1144" s="142">
        <v>2020</v>
      </c>
      <c r="C1144" s="142"/>
      <c r="D1144" s="228">
        <v>85556</v>
      </c>
      <c r="E1144" s="228">
        <v>6358468</v>
      </c>
      <c r="F1144" s="228">
        <v>2275304</v>
      </c>
      <c r="G1144" s="228">
        <v>742926</v>
      </c>
      <c r="H1144" s="228">
        <v>397482</v>
      </c>
      <c r="I1144"/>
      <c r="J1144" s="7"/>
      <c r="K1144"/>
      <c r="L1144"/>
      <c r="M1144"/>
      <c r="N1144"/>
      <c r="O1144"/>
    </row>
    <row r="1145" spans="2:15" s="14" customFormat="1" ht="15" customHeight="1" x14ac:dyDescent="0.35">
      <c r="B1145" s="142">
        <v>2019</v>
      </c>
      <c r="C1145" s="142"/>
      <c r="D1145" s="228">
        <v>83979</v>
      </c>
      <c r="E1145" s="228">
        <v>6257402</v>
      </c>
      <c r="F1145" s="228">
        <v>2277766</v>
      </c>
      <c r="G1145" s="228">
        <v>818325</v>
      </c>
      <c r="H1145" s="228">
        <v>463067</v>
      </c>
      <c r="I1145"/>
      <c r="J1145" s="7"/>
      <c r="K1145"/>
      <c r="L1145"/>
      <c r="M1145"/>
      <c r="N1145"/>
      <c r="O1145"/>
    </row>
    <row r="1146" spans="2:15" s="14" customFormat="1" ht="15" customHeight="1" x14ac:dyDescent="0.35">
      <c r="B1146" s="142">
        <v>2018</v>
      </c>
      <c r="C1146" s="142"/>
      <c r="D1146" s="228">
        <v>79430</v>
      </c>
      <c r="E1146" s="228">
        <v>5531631</v>
      </c>
      <c r="F1146" s="228">
        <v>1986373</v>
      </c>
      <c r="G1146" s="228">
        <v>671015</v>
      </c>
      <c r="H1146" s="228">
        <v>544872</v>
      </c>
      <c r="I1146"/>
      <c r="J1146" s="7"/>
      <c r="K1146"/>
      <c r="L1146"/>
      <c r="M1146"/>
      <c r="N1146"/>
      <c r="O1146"/>
    </row>
    <row r="1147" spans="2:15" s="14" customFormat="1" ht="15" customHeight="1" x14ac:dyDescent="0.35">
      <c r="B1147" s="142">
        <v>2017</v>
      </c>
      <c r="C1147" s="142"/>
      <c r="D1147" s="228">
        <v>76193</v>
      </c>
      <c r="E1147" s="228">
        <v>4955132</v>
      </c>
      <c r="F1147" s="228">
        <v>1773584</v>
      </c>
      <c r="G1147" s="228">
        <v>570982</v>
      </c>
      <c r="H1147" s="228">
        <v>322389</v>
      </c>
      <c r="I1147"/>
      <c r="J1147" s="7"/>
      <c r="K1147"/>
      <c r="L1147"/>
      <c r="M1147"/>
      <c r="N1147"/>
      <c r="O1147"/>
    </row>
    <row r="1148" spans="2:15" ht="15" customHeight="1" x14ac:dyDescent="0.35">
      <c r="B1148" s="142">
        <v>2016</v>
      </c>
      <c r="C1148" s="142"/>
      <c r="D1148" s="228">
        <v>73752</v>
      </c>
      <c r="E1148" s="228">
        <v>4238125</v>
      </c>
      <c r="F1148" s="228">
        <v>1482154</v>
      </c>
      <c r="G1148" s="228">
        <v>381673</v>
      </c>
      <c r="H1148" s="228">
        <v>183093</v>
      </c>
      <c r="I1148"/>
      <c r="J1148" s="7"/>
      <c r="K1148"/>
      <c r="L1148"/>
      <c r="M1148"/>
      <c r="N1148"/>
      <c r="O1148"/>
    </row>
    <row r="1149" spans="2:15" ht="15" customHeight="1" x14ac:dyDescent="0.35">
      <c r="B1149" s="142">
        <v>2015</v>
      </c>
      <c r="C1149" s="142"/>
      <c r="D1149" s="128">
        <v>72939</v>
      </c>
      <c r="E1149" s="128">
        <v>4033121</v>
      </c>
      <c r="F1149" s="128">
        <v>1447523</v>
      </c>
      <c r="G1149" s="128">
        <v>387110</v>
      </c>
      <c r="H1149" s="128">
        <v>80851</v>
      </c>
      <c r="I1149"/>
      <c r="J1149" s="13"/>
      <c r="K1149"/>
      <c r="L1149"/>
      <c r="M1149"/>
      <c r="N1149"/>
      <c r="O1149"/>
    </row>
    <row r="1150" spans="2:15" ht="15" customHeight="1" x14ac:dyDescent="0.35">
      <c r="B1150" s="142">
        <v>2014</v>
      </c>
      <c r="C1150" s="142"/>
      <c r="D1150" s="128">
        <v>73050</v>
      </c>
      <c r="E1150" s="128">
        <v>3783670</v>
      </c>
      <c r="F1150" s="128">
        <v>1342968</v>
      </c>
      <c r="G1150" s="128">
        <v>286670</v>
      </c>
      <c r="H1150" s="128">
        <v>-252624</v>
      </c>
      <c r="I1150"/>
      <c r="J1150" s="13"/>
      <c r="K1150"/>
      <c r="L1150"/>
      <c r="M1150"/>
      <c r="N1150"/>
      <c r="O1150"/>
    </row>
    <row r="1151" spans="2:15" ht="15" customHeight="1" x14ac:dyDescent="0.35">
      <c r="B1151" s="142">
        <v>2013</v>
      </c>
      <c r="C1151" s="142"/>
      <c r="D1151" s="128">
        <v>76375</v>
      </c>
      <c r="E1151" s="128">
        <v>3744935</v>
      </c>
      <c r="F1151" s="128">
        <v>1322764</v>
      </c>
      <c r="G1151" s="128">
        <v>232396</v>
      </c>
      <c r="H1151" s="128">
        <v>-312910</v>
      </c>
      <c r="I1151"/>
      <c r="J1151" s="13"/>
      <c r="K1151"/>
      <c r="L1151"/>
      <c r="M1151"/>
      <c r="N1151"/>
      <c r="O1151"/>
    </row>
    <row r="1152" spans="2:15" ht="15" customHeight="1" x14ac:dyDescent="0.35">
      <c r="B1152" s="126">
        <v>2012</v>
      </c>
      <c r="C1152" s="126"/>
      <c r="D1152" s="128">
        <v>81833</v>
      </c>
      <c r="E1152" s="128">
        <v>4108143</v>
      </c>
      <c r="F1152" s="128">
        <v>1352454</v>
      </c>
      <c r="G1152" s="128">
        <v>140059</v>
      </c>
      <c r="H1152" s="128">
        <v>-578806</v>
      </c>
      <c r="I1152"/>
      <c r="J1152" s="13"/>
      <c r="K1152"/>
      <c r="L1152"/>
      <c r="M1152"/>
      <c r="N1152"/>
      <c r="O1152"/>
    </row>
    <row r="1153" spans="2:15" ht="15" customHeight="1" x14ac:dyDescent="0.35">
      <c r="B1153" s="126">
        <v>2011</v>
      </c>
      <c r="C1153" s="126"/>
      <c r="D1153" s="128">
        <v>90685</v>
      </c>
      <c r="E1153" s="128">
        <v>5257507</v>
      </c>
      <c r="F1153" s="128">
        <v>1858947</v>
      </c>
      <c r="G1153" s="128">
        <v>466834</v>
      </c>
      <c r="H1153" s="128">
        <v>-241831</v>
      </c>
      <c r="I1153"/>
      <c r="J1153" s="7"/>
      <c r="K1153"/>
      <c r="L1153"/>
      <c r="M1153"/>
      <c r="N1153"/>
      <c r="O1153"/>
    </row>
    <row r="1154" spans="2:15" s="13" customFormat="1" ht="15" customHeight="1" collapsed="1" x14ac:dyDescent="0.35">
      <c r="B1154" s="126">
        <v>2010</v>
      </c>
      <c r="C1154" s="126"/>
      <c r="D1154" s="128">
        <v>97094</v>
      </c>
      <c r="E1154" s="128">
        <v>6389144</v>
      </c>
      <c r="F1154" s="128">
        <v>2307498</v>
      </c>
      <c r="G1154" s="128">
        <v>794539</v>
      </c>
      <c r="H1154" s="128">
        <v>155067</v>
      </c>
      <c r="I1154"/>
      <c r="J1154" s="7"/>
      <c r="K1154"/>
      <c r="L1154"/>
      <c r="M1154"/>
      <c r="N1154"/>
      <c r="O1154"/>
    </row>
    <row r="1155" spans="2:15" s="13" customFormat="1" ht="15" customHeight="1" x14ac:dyDescent="0.35">
      <c r="B1155" s="126">
        <v>2009</v>
      </c>
      <c r="C1155" s="126"/>
      <c r="D1155" s="128">
        <v>107495</v>
      </c>
      <c r="E1155" s="128">
        <v>6999374</v>
      </c>
      <c r="F1155" s="128">
        <v>2560001</v>
      </c>
      <c r="G1155" s="128">
        <v>994828</v>
      </c>
      <c r="H1155" s="128">
        <v>150350</v>
      </c>
      <c r="I1155"/>
      <c r="J1155" s="7"/>
      <c r="K1155"/>
      <c r="L1155"/>
      <c r="M1155"/>
      <c r="N1155"/>
      <c r="O1155"/>
    </row>
    <row r="1156" spans="2:15" s="13" customFormat="1" ht="15" customHeight="1" x14ac:dyDescent="0.35">
      <c r="B1156" s="126">
        <v>2008</v>
      </c>
      <c r="C1156" s="126"/>
      <c r="D1156" s="128">
        <v>114834</v>
      </c>
      <c r="E1156" s="128">
        <v>8634388</v>
      </c>
      <c r="F1156" s="128">
        <v>2941805</v>
      </c>
      <c r="G1156" s="128">
        <v>1268057</v>
      </c>
      <c r="H1156" s="128">
        <v>286516</v>
      </c>
      <c r="I1156"/>
      <c r="J1156" s="7"/>
      <c r="K1156"/>
      <c r="L1156"/>
      <c r="M1156"/>
      <c r="N1156"/>
      <c r="O1156"/>
    </row>
    <row r="1157" spans="2:15" ht="15" customHeight="1" x14ac:dyDescent="0.35">
      <c r="B1157" s="127" t="s">
        <v>253</v>
      </c>
      <c r="C1157" s="127"/>
      <c r="D1157" s="134"/>
      <c r="E1157" s="134"/>
      <c r="F1157" s="134"/>
      <c r="G1157" s="134"/>
      <c r="H1157" s="134"/>
      <c r="I1157"/>
      <c r="J1157" s="7"/>
      <c r="K1157"/>
      <c r="L1157"/>
      <c r="M1157"/>
      <c r="N1157"/>
      <c r="O1157"/>
    </row>
    <row r="1158" spans="2:15" ht="15" customHeight="1" x14ac:dyDescent="0.35">
      <c r="B1158" s="142">
        <v>2020</v>
      </c>
      <c r="C1158" s="142"/>
      <c r="D1158" s="228">
        <v>6069</v>
      </c>
      <c r="E1158" s="228">
        <v>7178647</v>
      </c>
      <c r="F1158" s="228">
        <v>2612986</v>
      </c>
      <c r="G1158" s="228">
        <v>761853</v>
      </c>
      <c r="H1158" s="228">
        <v>420678</v>
      </c>
      <c r="I1158"/>
      <c r="J1158" s="7"/>
      <c r="K1158"/>
      <c r="L1158"/>
      <c r="M1158"/>
      <c r="N1158"/>
      <c r="O1158"/>
    </row>
    <row r="1159" spans="2:15" ht="15" customHeight="1" x14ac:dyDescent="0.35">
      <c r="B1159" s="142">
        <v>2019</v>
      </c>
      <c r="C1159" s="142"/>
      <c r="D1159" s="228">
        <v>5801</v>
      </c>
      <c r="E1159" s="228">
        <v>6769320</v>
      </c>
      <c r="F1159" s="228">
        <v>2447241</v>
      </c>
      <c r="G1159" s="228">
        <v>700124</v>
      </c>
      <c r="H1159" s="228">
        <v>365003</v>
      </c>
      <c r="I1159"/>
      <c r="J1159" s="7"/>
      <c r="K1159"/>
      <c r="L1159"/>
      <c r="M1159"/>
      <c r="N1159"/>
      <c r="O1159"/>
    </row>
    <row r="1160" spans="2:15" ht="15" customHeight="1" x14ac:dyDescent="0.35">
      <c r="B1160" s="142">
        <v>2018</v>
      </c>
      <c r="C1160" s="142"/>
      <c r="D1160" s="228">
        <v>5264</v>
      </c>
      <c r="E1160" s="228">
        <v>5823862</v>
      </c>
      <c r="F1160" s="228">
        <v>2103437</v>
      </c>
      <c r="G1160" s="228">
        <v>583489</v>
      </c>
      <c r="H1160" s="228">
        <v>308259</v>
      </c>
      <c r="I1160"/>
      <c r="J1160" s="7"/>
      <c r="K1160"/>
      <c r="L1160"/>
      <c r="M1160"/>
      <c r="N1160"/>
      <c r="O1160"/>
    </row>
    <row r="1161" spans="2:15" ht="15" customHeight="1" x14ac:dyDescent="0.35">
      <c r="B1161" s="142">
        <v>2017</v>
      </c>
      <c r="C1161" s="142"/>
      <c r="D1161" s="228">
        <v>4872</v>
      </c>
      <c r="E1161" s="228">
        <v>5255309</v>
      </c>
      <c r="F1161" s="228">
        <v>1881080</v>
      </c>
      <c r="G1161" s="228">
        <v>530340</v>
      </c>
      <c r="H1161" s="228">
        <v>169977</v>
      </c>
      <c r="I1161"/>
      <c r="J1161" s="7"/>
      <c r="K1161"/>
      <c r="L1161"/>
      <c r="M1161"/>
      <c r="N1161"/>
      <c r="O1161"/>
    </row>
    <row r="1162" spans="2:15" ht="15" customHeight="1" x14ac:dyDescent="0.35">
      <c r="B1162" s="142">
        <v>2016</v>
      </c>
      <c r="C1162" s="142"/>
      <c r="D1162" s="228">
        <v>4573</v>
      </c>
      <c r="E1162" s="228">
        <v>4463781</v>
      </c>
      <c r="F1162" s="228">
        <v>1620523</v>
      </c>
      <c r="G1162" s="228">
        <v>387245</v>
      </c>
      <c r="H1162" s="228">
        <v>108786</v>
      </c>
      <c r="I1162"/>
      <c r="J1162" s="13"/>
      <c r="K1162"/>
      <c r="L1162"/>
      <c r="M1162"/>
      <c r="N1162"/>
      <c r="O1162"/>
    </row>
    <row r="1163" spans="2:15" ht="15" customHeight="1" x14ac:dyDescent="0.35">
      <c r="B1163" s="142">
        <v>2015</v>
      </c>
      <c r="C1163" s="142"/>
      <c r="D1163" s="128">
        <v>4454</v>
      </c>
      <c r="E1163" s="128">
        <v>4346201</v>
      </c>
      <c r="F1163" s="128">
        <v>1540087</v>
      </c>
      <c r="G1163" s="128">
        <v>350048</v>
      </c>
      <c r="H1163" s="128">
        <v>53842</v>
      </c>
      <c r="I1163"/>
      <c r="J1163" s="13"/>
      <c r="K1163"/>
      <c r="L1163"/>
      <c r="M1163"/>
      <c r="N1163"/>
      <c r="O1163"/>
    </row>
    <row r="1164" spans="2:15" ht="15" customHeight="1" x14ac:dyDescent="0.35">
      <c r="B1164" s="142">
        <v>2014</v>
      </c>
      <c r="C1164" s="142"/>
      <c r="D1164" s="128">
        <v>4280</v>
      </c>
      <c r="E1164" s="128">
        <v>4034442</v>
      </c>
      <c r="F1164" s="128">
        <v>1437666</v>
      </c>
      <c r="G1164" s="128">
        <v>299375</v>
      </c>
      <c r="H1164" s="128">
        <v>270606</v>
      </c>
      <c r="I1164"/>
      <c r="J1164" s="13"/>
      <c r="K1164"/>
      <c r="L1164"/>
      <c r="M1164"/>
      <c r="N1164"/>
      <c r="O1164"/>
    </row>
    <row r="1165" spans="2:15" ht="15" customHeight="1" x14ac:dyDescent="0.35">
      <c r="B1165" s="142">
        <v>2013</v>
      </c>
      <c r="C1165" s="142"/>
      <c r="D1165" s="128">
        <v>4415</v>
      </c>
      <c r="E1165" s="128">
        <v>4104388</v>
      </c>
      <c r="F1165" s="128">
        <v>1437890</v>
      </c>
      <c r="G1165" s="128">
        <v>285745</v>
      </c>
      <c r="H1165" s="128">
        <v>-135655</v>
      </c>
      <c r="I1165"/>
      <c r="J1165" s="13"/>
      <c r="K1165"/>
      <c r="L1165"/>
      <c r="M1165"/>
      <c r="N1165"/>
      <c r="O1165"/>
    </row>
    <row r="1166" spans="2:15" s="12" customFormat="1" ht="15" customHeight="1" x14ac:dyDescent="0.35">
      <c r="B1166" s="126">
        <v>2012</v>
      </c>
      <c r="C1166" s="126"/>
      <c r="D1166" s="128">
        <v>5166</v>
      </c>
      <c r="E1166" s="128">
        <v>4578378</v>
      </c>
      <c r="F1166" s="128">
        <v>1599700</v>
      </c>
      <c r="G1166" s="128">
        <v>283355</v>
      </c>
      <c r="H1166" s="128">
        <v>-383818</v>
      </c>
      <c r="I1166"/>
      <c r="J1166" s="7"/>
      <c r="K1166"/>
      <c r="L1166"/>
      <c r="M1166"/>
      <c r="N1166"/>
      <c r="O1166"/>
    </row>
    <row r="1167" spans="2:15" s="13" customFormat="1" ht="15" customHeight="1" collapsed="1" x14ac:dyDescent="0.35">
      <c r="B1167" s="126">
        <v>2011</v>
      </c>
      <c r="C1167" s="126"/>
      <c r="D1167" s="128">
        <v>6543</v>
      </c>
      <c r="E1167" s="128">
        <v>6201515</v>
      </c>
      <c r="F1167" s="128">
        <v>2084319</v>
      </c>
      <c r="G1167" s="128">
        <v>467366</v>
      </c>
      <c r="H1167" s="128">
        <v>-308909</v>
      </c>
      <c r="I1167"/>
      <c r="J1167" s="7"/>
      <c r="K1167"/>
      <c r="L1167"/>
      <c r="M1167"/>
      <c r="N1167"/>
      <c r="O1167"/>
    </row>
    <row r="1168" spans="2:15" s="13" customFormat="1" ht="15" customHeight="1" x14ac:dyDescent="0.35">
      <c r="B1168" s="126">
        <v>2010</v>
      </c>
      <c r="C1168" s="126"/>
      <c r="D1168" s="128">
        <v>7515</v>
      </c>
      <c r="E1168" s="128">
        <v>7178007</v>
      </c>
      <c r="F1168" s="128">
        <v>2427061</v>
      </c>
      <c r="G1168" s="128">
        <v>605495</v>
      </c>
      <c r="H1168" s="128">
        <v>-24944</v>
      </c>
      <c r="I1168"/>
      <c r="J1168" s="7"/>
      <c r="K1168"/>
      <c r="L1168"/>
      <c r="M1168"/>
      <c r="N1168"/>
      <c r="O1168"/>
    </row>
    <row r="1169" spans="2:15" s="13" customFormat="1" ht="15" customHeight="1" x14ac:dyDescent="0.35">
      <c r="B1169" s="126">
        <v>2009</v>
      </c>
      <c r="C1169" s="126"/>
      <c r="D1169" s="128">
        <v>8249</v>
      </c>
      <c r="E1169" s="128">
        <v>7755575</v>
      </c>
      <c r="F1169" s="128">
        <v>2794415</v>
      </c>
      <c r="G1169" s="128">
        <v>831608</v>
      </c>
      <c r="H1169" s="128">
        <v>-47404</v>
      </c>
      <c r="I1169"/>
      <c r="J1169" s="7"/>
      <c r="K1169"/>
      <c r="L1169"/>
      <c r="M1169"/>
      <c r="N1169"/>
      <c r="O1169"/>
    </row>
    <row r="1170" spans="2:15" ht="15" customHeight="1" x14ac:dyDescent="0.35">
      <c r="B1170" s="126">
        <v>2008</v>
      </c>
      <c r="C1170" s="126"/>
      <c r="D1170" s="128">
        <v>9187</v>
      </c>
      <c r="E1170" s="128">
        <v>9504552</v>
      </c>
      <c r="F1170" s="128">
        <v>3229099</v>
      </c>
      <c r="G1170" s="128">
        <v>1066409</v>
      </c>
      <c r="H1170" s="128">
        <v>97747</v>
      </c>
      <c r="I1170"/>
      <c r="J1170" s="7"/>
      <c r="K1170"/>
      <c r="L1170"/>
      <c r="M1170"/>
      <c r="N1170"/>
      <c r="O1170"/>
    </row>
    <row r="1171" spans="2:15" ht="15" customHeight="1" x14ac:dyDescent="0.35">
      <c r="B1171" s="127" t="s">
        <v>254</v>
      </c>
      <c r="C1171" s="127"/>
      <c r="D1171" s="134"/>
      <c r="E1171" s="134"/>
      <c r="F1171" s="134"/>
      <c r="G1171" s="134"/>
      <c r="H1171" s="134"/>
      <c r="I1171"/>
      <c r="J1171" s="7"/>
      <c r="K1171"/>
      <c r="L1171"/>
      <c r="M1171"/>
      <c r="N1171"/>
      <c r="O1171"/>
    </row>
    <row r="1172" spans="2:15" ht="15" customHeight="1" x14ac:dyDescent="0.35">
      <c r="B1172" s="142">
        <v>2020</v>
      </c>
      <c r="C1172" s="142"/>
      <c r="D1172" s="228">
        <v>636</v>
      </c>
      <c r="E1172" s="228">
        <v>4972742</v>
      </c>
      <c r="F1172" s="228">
        <v>1659096</v>
      </c>
      <c r="G1172" s="228">
        <v>456827</v>
      </c>
      <c r="H1172" s="228">
        <v>266602</v>
      </c>
      <c r="I1172"/>
      <c r="J1172" s="13"/>
      <c r="K1172"/>
      <c r="L1172"/>
      <c r="M1172"/>
      <c r="N1172"/>
      <c r="O1172"/>
    </row>
    <row r="1173" spans="2:15" ht="15" customHeight="1" x14ac:dyDescent="0.35">
      <c r="B1173" s="142">
        <v>2019</v>
      </c>
      <c r="C1173" s="142"/>
      <c r="D1173" s="228">
        <v>586</v>
      </c>
      <c r="E1173" s="228">
        <v>4846200</v>
      </c>
      <c r="F1173" s="228">
        <v>1609552</v>
      </c>
      <c r="G1173" s="228">
        <v>435308</v>
      </c>
      <c r="H1173" s="228">
        <v>220997</v>
      </c>
      <c r="I1173"/>
      <c r="J1173" s="13"/>
      <c r="K1173"/>
      <c r="L1173"/>
      <c r="M1173"/>
      <c r="N1173"/>
      <c r="O1173"/>
    </row>
    <row r="1174" spans="2:15" ht="15" customHeight="1" x14ac:dyDescent="0.35">
      <c r="B1174" s="142">
        <v>2018</v>
      </c>
      <c r="C1174" s="142"/>
      <c r="D1174" s="228">
        <v>562</v>
      </c>
      <c r="E1174" s="228">
        <v>4465816</v>
      </c>
      <c r="F1174" s="228">
        <v>1413722</v>
      </c>
      <c r="G1174" s="228">
        <v>322978</v>
      </c>
      <c r="H1174" s="228">
        <v>178875</v>
      </c>
      <c r="I1174"/>
      <c r="J1174" s="13"/>
      <c r="K1174"/>
      <c r="L1174"/>
      <c r="M1174"/>
      <c r="N1174"/>
      <c r="O1174"/>
    </row>
    <row r="1175" spans="2:15" ht="15" customHeight="1" x14ac:dyDescent="0.35">
      <c r="B1175" s="142">
        <v>2017</v>
      </c>
      <c r="C1175" s="142"/>
      <c r="D1175" s="228">
        <v>509</v>
      </c>
      <c r="E1175" s="228">
        <v>3961697</v>
      </c>
      <c r="F1175" s="228">
        <v>1272420</v>
      </c>
      <c r="G1175" s="228">
        <v>248528</v>
      </c>
      <c r="H1175" s="228">
        <v>218926</v>
      </c>
      <c r="I1175"/>
      <c r="J1175" s="13"/>
      <c r="K1175"/>
      <c r="L1175"/>
      <c r="M1175"/>
      <c r="N1175"/>
      <c r="O1175"/>
    </row>
    <row r="1176" spans="2:15" ht="15" customHeight="1" x14ac:dyDescent="0.35">
      <c r="B1176" s="142">
        <v>2016</v>
      </c>
      <c r="C1176" s="142"/>
      <c r="D1176" s="228">
        <v>482</v>
      </c>
      <c r="E1176" s="228">
        <v>3523389</v>
      </c>
      <c r="F1176" s="228">
        <v>1118783</v>
      </c>
      <c r="G1176" s="228">
        <v>205346</v>
      </c>
      <c r="H1176" s="228">
        <v>125797</v>
      </c>
      <c r="I1176"/>
      <c r="J1176" s="13"/>
      <c r="K1176"/>
      <c r="L1176"/>
      <c r="M1176"/>
      <c r="N1176"/>
      <c r="O1176"/>
    </row>
    <row r="1177" spans="2:15" ht="15" customHeight="1" x14ac:dyDescent="0.35">
      <c r="B1177" s="142">
        <v>2015</v>
      </c>
      <c r="C1177" s="142"/>
      <c r="D1177" s="128">
        <v>458</v>
      </c>
      <c r="E1177" s="128">
        <v>3646481</v>
      </c>
      <c r="F1177" s="128">
        <v>1133031</v>
      </c>
      <c r="G1177" s="128">
        <v>232740</v>
      </c>
      <c r="H1177" s="128">
        <v>78535</v>
      </c>
      <c r="I1177"/>
      <c r="J1177" s="13"/>
      <c r="K1177"/>
      <c r="L1177"/>
      <c r="M1177"/>
      <c r="N1177"/>
      <c r="O1177"/>
    </row>
    <row r="1178" spans="2:15" ht="15" customHeight="1" x14ac:dyDescent="0.35">
      <c r="B1178" s="142">
        <v>2014</v>
      </c>
      <c r="C1178" s="142"/>
      <c r="D1178" s="128">
        <v>462</v>
      </c>
      <c r="E1178" s="128">
        <v>3436092</v>
      </c>
      <c r="F1178" s="128">
        <v>1131403</v>
      </c>
      <c r="G1178" s="128">
        <v>214095</v>
      </c>
      <c r="H1178" s="128">
        <v>44005</v>
      </c>
      <c r="I1178"/>
      <c r="J1178" s="13"/>
      <c r="K1178"/>
      <c r="L1178"/>
      <c r="M1178"/>
      <c r="N1178"/>
      <c r="O1178"/>
    </row>
    <row r="1179" spans="2:15" s="13" customFormat="1" ht="15" customHeight="1" collapsed="1" x14ac:dyDescent="0.35">
      <c r="B1179" s="142">
        <v>2013</v>
      </c>
      <c r="C1179" s="142"/>
      <c r="D1179" s="128">
        <v>485</v>
      </c>
      <c r="E1179" s="128">
        <v>3724713</v>
      </c>
      <c r="F1179" s="128">
        <v>1131519</v>
      </c>
      <c r="G1179" s="128">
        <v>178530</v>
      </c>
      <c r="H1179" s="128">
        <v>89395</v>
      </c>
      <c r="I1179"/>
      <c r="J1179" s="7"/>
      <c r="K1179"/>
      <c r="L1179"/>
      <c r="M1179"/>
      <c r="N1179"/>
      <c r="O1179"/>
    </row>
    <row r="1180" spans="2:15" s="13" customFormat="1" ht="15" customHeight="1" x14ac:dyDescent="0.35">
      <c r="B1180" s="126">
        <v>2012</v>
      </c>
      <c r="C1180" s="126"/>
      <c r="D1180" s="128">
        <v>528</v>
      </c>
      <c r="E1180" s="128">
        <v>4256487</v>
      </c>
      <c r="F1180" s="128">
        <v>1162558</v>
      </c>
      <c r="G1180" s="128">
        <v>134149</v>
      </c>
      <c r="H1180" s="128">
        <v>-116322</v>
      </c>
      <c r="I1180"/>
      <c r="J1180" s="7"/>
      <c r="K1180"/>
      <c r="L1180"/>
      <c r="M1180"/>
      <c r="N1180"/>
      <c r="O1180"/>
    </row>
    <row r="1181" spans="2:15" s="13" customFormat="1" ht="15" customHeight="1" x14ac:dyDescent="0.35">
      <c r="B1181" s="126">
        <v>2011</v>
      </c>
      <c r="C1181" s="126"/>
      <c r="D1181" s="128">
        <v>663</v>
      </c>
      <c r="E1181" s="128">
        <v>5967486</v>
      </c>
      <c r="F1181" s="128">
        <v>1541313</v>
      </c>
      <c r="G1181" s="128">
        <v>346033</v>
      </c>
      <c r="H1181" s="128">
        <v>-194269</v>
      </c>
      <c r="I1181"/>
      <c r="J1181" s="7"/>
      <c r="K1181"/>
      <c r="L1181"/>
      <c r="M1181"/>
      <c r="N1181"/>
      <c r="O1181"/>
    </row>
    <row r="1182" spans="2:15" ht="15" customHeight="1" x14ac:dyDescent="0.35">
      <c r="B1182" s="126">
        <v>2010</v>
      </c>
      <c r="C1182" s="126"/>
      <c r="D1182" s="128">
        <v>760</v>
      </c>
      <c r="E1182" s="128">
        <v>6900236</v>
      </c>
      <c r="F1182" s="128">
        <v>1818964</v>
      </c>
      <c r="G1182" s="128">
        <v>576069</v>
      </c>
      <c r="H1182" s="128">
        <v>252741</v>
      </c>
      <c r="I1182"/>
      <c r="J1182" s="7"/>
      <c r="K1182"/>
      <c r="L1182"/>
      <c r="M1182"/>
      <c r="N1182"/>
      <c r="O1182"/>
    </row>
    <row r="1183" spans="2:15" ht="15" customHeight="1" x14ac:dyDescent="0.35">
      <c r="B1183" s="126">
        <v>2009</v>
      </c>
      <c r="C1183" s="126"/>
      <c r="D1183" s="128">
        <v>841</v>
      </c>
      <c r="E1183" s="128">
        <v>7264108</v>
      </c>
      <c r="F1183" s="128">
        <v>1965247</v>
      </c>
      <c r="G1183" s="128">
        <v>603440</v>
      </c>
      <c r="H1183" s="128">
        <v>71712</v>
      </c>
      <c r="I1183"/>
      <c r="J1183" s="7"/>
      <c r="K1183"/>
      <c r="L1183"/>
      <c r="M1183"/>
      <c r="N1183"/>
      <c r="O1183"/>
    </row>
    <row r="1184" spans="2:15" ht="15" customHeight="1" x14ac:dyDescent="0.35">
      <c r="B1184" s="126">
        <v>2008</v>
      </c>
      <c r="C1184" s="126"/>
      <c r="D1184" s="128">
        <v>922</v>
      </c>
      <c r="E1184" s="128">
        <v>7658173</v>
      </c>
      <c r="F1184" s="128">
        <v>2185003</v>
      </c>
      <c r="G1184" s="128">
        <v>705776</v>
      </c>
      <c r="H1184" s="128">
        <v>-185405</v>
      </c>
      <c r="I1184"/>
      <c r="J1184" s="7"/>
      <c r="K1184"/>
      <c r="L1184"/>
      <c r="M1184"/>
      <c r="N1184"/>
      <c r="O1184"/>
    </row>
    <row r="1185" spans="2:15" ht="15" customHeight="1" x14ac:dyDescent="0.35">
      <c r="B1185" s="123" t="s">
        <v>255</v>
      </c>
      <c r="C1185" s="123"/>
      <c r="D1185" s="132"/>
      <c r="E1185" s="132"/>
      <c r="F1185" s="132"/>
      <c r="G1185" s="132"/>
      <c r="H1185" s="132"/>
      <c r="I1185"/>
      <c r="J1185" s="307"/>
      <c r="K1185"/>
      <c r="L1185"/>
      <c r="M1185"/>
      <c r="N1185"/>
      <c r="O1185"/>
    </row>
    <row r="1186" spans="2:15" ht="15" customHeight="1" x14ac:dyDescent="0.35">
      <c r="B1186" s="142">
        <v>2020</v>
      </c>
      <c r="C1186" s="142"/>
      <c r="D1186" s="228">
        <v>67</v>
      </c>
      <c r="E1186" s="228">
        <v>4321425</v>
      </c>
      <c r="F1186" s="228">
        <v>1234720</v>
      </c>
      <c r="G1186" s="228">
        <v>289583</v>
      </c>
      <c r="H1186" s="228">
        <v>180405</v>
      </c>
      <c r="I1186"/>
      <c r="J1186" s="308"/>
      <c r="K1186"/>
      <c r="L1186"/>
      <c r="M1186"/>
      <c r="N1186"/>
      <c r="O1186"/>
    </row>
    <row r="1187" spans="2:15" ht="15" customHeight="1" x14ac:dyDescent="0.35">
      <c r="B1187" s="142">
        <v>2019</v>
      </c>
      <c r="C1187" s="142"/>
      <c r="D1187" s="228">
        <v>64</v>
      </c>
      <c r="E1187" s="228">
        <v>4646662</v>
      </c>
      <c r="F1187" s="228">
        <v>1250937</v>
      </c>
      <c r="G1187" s="228">
        <v>276243</v>
      </c>
      <c r="H1187" s="228">
        <v>108880</v>
      </c>
      <c r="I1187"/>
      <c r="J1187" s="308"/>
      <c r="K1187"/>
      <c r="L1187"/>
      <c r="M1187"/>
      <c r="N1187"/>
      <c r="O1187"/>
    </row>
    <row r="1188" spans="2:15" ht="15" customHeight="1" x14ac:dyDescent="0.35">
      <c r="B1188" s="142">
        <v>2018</v>
      </c>
      <c r="C1188" s="142"/>
      <c r="D1188" s="228">
        <v>55</v>
      </c>
      <c r="E1188" s="228">
        <v>4329421</v>
      </c>
      <c r="F1188" s="228">
        <v>1204629</v>
      </c>
      <c r="G1188" s="228">
        <v>331668</v>
      </c>
      <c r="H1188" s="228">
        <v>259603</v>
      </c>
      <c r="I1188"/>
      <c r="J1188" s="308"/>
      <c r="K1188"/>
      <c r="L1188"/>
      <c r="M1188"/>
      <c r="N1188"/>
      <c r="O1188"/>
    </row>
    <row r="1189" spans="2:15" ht="15" customHeight="1" x14ac:dyDescent="0.35">
      <c r="B1189" s="142">
        <v>2017</v>
      </c>
      <c r="C1189" s="142"/>
      <c r="D1189" s="228">
        <v>55</v>
      </c>
      <c r="E1189" s="228">
        <v>4089835</v>
      </c>
      <c r="F1189" s="228">
        <v>1024360</v>
      </c>
      <c r="G1189" s="228">
        <v>146957</v>
      </c>
      <c r="H1189" s="228">
        <v>54077</v>
      </c>
      <c r="I1189"/>
      <c r="J1189" s="308"/>
      <c r="K1189"/>
      <c r="L1189"/>
      <c r="M1189"/>
      <c r="N1189"/>
      <c r="O1189"/>
    </row>
    <row r="1190" spans="2:15" ht="15" customHeight="1" x14ac:dyDescent="0.35">
      <c r="B1190" s="142">
        <v>2016</v>
      </c>
      <c r="C1190" s="142"/>
      <c r="D1190" s="228">
        <v>59</v>
      </c>
      <c r="E1190" s="228">
        <v>4215099</v>
      </c>
      <c r="F1190" s="228">
        <v>1144312</v>
      </c>
      <c r="G1190" s="228">
        <v>152720</v>
      </c>
      <c r="H1190" s="228">
        <v>121984</v>
      </c>
      <c r="I1190"/>
      <c r="J1190" s="308"/>
      <c r="K1190"/>
      <c r="L1190"/>
      <c r="M1190"/>
      <c r="N1190"/>
      <c r="O1190"/>
    </row>
    <row r="1191" spans="2:15" s="13" customFormat="1" ht="15" customHeight="1" collapsed="1" x14ac:dyDescent="0.35">
      <c r="B1191" s="142">
        <v>2015</v>
      </c>
      <c r="C1191" s="142"/>
      <c r="D1191" s="128">
        <v>55</v>
      </c>
      <c r="E1191" s="128">
        <v>5230396</v>
      </c>
      <c r="F1191" s="128">
        <v>1282223</v>
      </c>
      <c r="G1191" s="128">
        <v>212343</v>
      </c>
      <c r="H1191" s="128">
        <v>-67885</v>
      </c>
      <c r="I1191"/>
      <c r="J1191" s="308"/>
      <c r="K1191"/>
      <c r="L1191"/>
      <c r="M1191"/>
      <c r="N1191"/>
      <c r="O1191"/>
    </row>
    <row r="1192" spans="2:15" s="13" customFormat="1" ht="15" customHeight="1" x14ac:dyDescent="0.35">
      <c r="B1192" s="142">
        <v>2014</v>
      </c>
      <c r="C1192" s="142"/>
      <c r="D1192" s="128">
        <v>52</v>
      </c>
      <c r="E1192" s="128">
        <v>5645214</v>
      </c>
      <c r="F1192" s="128">
        <v>1424954</v>
      </c>
      <c r="G1192" s="128">
        <v>346180</v>
      </c>
      <c r="H1192" s="128">
        <v>59900</v>
      </c>
      <c r="I1192"/>
      <c r="J1192" s="308"/>
      <c r="K1192"/>
      <c r="L1192"/>
      <c r="M1192"/>
      <c r="N1192"/>
      <c r="O1192"/>
    </row>
    <row r="1193" spans="2:15" s="13" customFormat="1" ht="15" customHeight="1" x14ac:dyDescent="0.35">
      <c r="B1193" s="142">
        <v>2013</v>
      </c>
      <c r="C1193" s="142"/>
      <c r="D1193" s="128">
        <v>60</v>
      </c>
      <c r="E1193" s="128">
        <v>6721055</v>
      </c>
      <c r="F1193" s="128">
        <v>1616039</v>
      </c>
      <c r="G1193" s="128">
        <v>442788</v>
      </c>
      <c r="H1193" s="128">
        <v>207051</v>
      </c>
      <c r="I1193"/>
      <c r="J1193" s="7"/>
      <c r="K1193"/>
      <c r="L1193"/>
      <c r="M1193"/>
      <c r="N1193"/>
      <c r="O1193"/>
    </row>
    <row r="1194" spans="2:15" ht="15" customHeight="1" x14ac:dyDescent="0.35">
      <c r="B1194" s="126">
        <v>2012</v>
      </c>
      <c r="C1194" s="126"/>
      <c r="D1194" s="128">
        <v>65</v>
      </c>
      <c r="E1194" s="128">
        <v>7895940</v>
      </c>
      <c r="F1194" s="128">
        <v>1904452</v>
      </c>
      <c r="G1194" s="128">
        <v>658718</v>
      </c>
      <c r="H1194" s="128">
        <v>178468</v>
      </c>
      <c r="I1194"/>
      <c r="J1194" s="7"/>
      <c r="K1194"/>
      <c r="L1194"/>
      <c r="M1194"/>
      <c r="N1194"/>
      <c r="O1194"/>
    </row>
    <row r="1195" spans="2:15" ht="15" customHeight="1" x14ac:dyDescent="0.35">
      <c r="B1195" s="126">
        <v>2011</v>
      </c>
      <c r="C1195" s="126"/>
      <c r="D1195" s="128">
        <v>89</v>
      </c>
      <c r="E1195" s="128">
        <v>10184372</v>
      </c>
      <c r="F1195" s="128">
        <v>2005178</v>
      </c>
      <c r="G1195" s="128">
        <v>520847</v>
      </c>
      <c r="H1195" s="128">
        <v>-134866</v>
      </c>
      <c r="I1195"/>
      <c r="J1195" s="7"/>
      <c r="K1195"/>
      <c r="L1195"/>
      <c r="M1195"/>
      <c r="N1195"/>
      <c r="O1195"/>
    </row>
    <row r="1196" spans="2:15" ht="15" customHeight="1" x14ac:dyDescent="0.35">
      <c r="B1196" s="126">
        <v>2010</v>
      </c>
      <c r="C1196" s="126"/>
      <c r="D1196" s="128">
        <v>94</v>
      </c>
      <c r="E1196" s="128">
        <v>11643105</v>
      </c>
      <c r="F1196" s="128">
        <v>2252801</v>
      </c>
      <c r="G1196" s="128">
        <v>667223</v>
      </c>
      <c r="H1196" s="128">
        <v>566580</v>
      </c>
      <c r="I1196"/>
      <c r="J1196" s="7"/>
      <c r="K1196"/>
      <c r="L1196"/>
      <c r="M1196"/>
      <c r="N1196"/>
      <c r="O1196"/>
    </row>
    <row r="1197" spans="2:15" ht="15" customHeight="1" x14ac:dyDescent="0.35">
      <c r="B1197" s="126">
        <v>2009</v>
      </c>
      <c r="C1197" s="126"/>
      <c r="D1197" s="128">
        <v>101</v>
      </c>
      <c r="E1197" s="128">
        <v>10770808</v>
      </c>
      <c r="F1197" s="128">
        <v>2356034</v>
      </c>
      <c r="G1197" s="128">
        <v>757977</v>
      </c>
      <c r="H1197" s="128">
        <v>312601</v>
      </c>
      <c r="I1197"/>
      <c r="J1197" s="7"/>
      <c r="K1197"/>
      <c r="L1197"/>
      <c r="M1197"/>
      <c r="N1197"/>
      <c r="O1197"/>
    </row>
    <row r="1198" spans="2:15" ht="15" customHeight="1" x14ac:dyDescent="0.35">
      <c r="B1198" s="126">
        <v>2008</v>
      </c>
      <c r="C1198" s="126"/>
      <c r="D1198" s="128">
        <v>102</v>
      </c>
      <c r="E1198" s="128">
        <v>10201566</v>
      </c>
      <c r="F1198" s="128">
        <v>2244491</v>
      </c>
      <c r="G1198" s="128">
        <v>663475</v>
      </c>
      <c r="H1198" s="128">
        <v>94943</v>
      </c>
      <c r="I1198"/>
      <c r="J1198" s="7"/>
      <c r="K1198"/>
      <c r="L1198"/>
      <c r="M1198"/>
      <c r="N1198"/>
      <c r="O1198"/>
    </row>
    <row r="1199" spans="2:15" ht="15" customHeight="1" x14ac:dyDescent="0.35">
      <c r="B1199" s="310" t="s">
        <v>40</v>
      </c>
      <c r="C1199" s="310"/>
      <c r="D1199" s="311"/>
      <c r="E1199" s="311"/>
      <c r="F1199" s="311"/>
      <c r="G1199" s="311"/>
      <c r="H1199" s="311"/>
      <c r="I1199"/>
      <c r="J1199" s="308"/>
      <c r="K1199"/>
      <c r="L1199"/>
      <c r="M1199"/>
      <c r="N1199"/>
      <c r="O1199"/>
    </row>
    <row r="1200" spans="2:15" s="13" customFormat="1" ht="15" customHeight="1" collapsed="1" x14ac:dyDescent="0.35">
      <c r="B1200" s="123" t="s">
        <v>256</v>
      </c>
      <c r="C1200" s="123"/>
      <c r="D1200" s="132"/>
      <c r="E1200" s="132"/>
      <c r="F1200" s="132"/>
      <c r="G1200" s="132"/>
      <c r="H1200" s="132"/>
      <c r="I1200"/>
      <c r="K1200"/>
      <c r="L1200"/>
      <c r="M1200"/>
      <c r="N1200"/>
      <c r="O1200"/>
    </row>
    <row r="1201" spans="2:15" s="13" customFormat="1" ht="15" customHeight="1" x14ac:dyDescent="0.35">
      <c r="B1201" s="142">
        <v>2020</v>
      </c>
      <c r="C1201" s="142"/>
      <c r="D1201" s="228">
        <v>31950</v>
      </c>
      <c r="E1201" s="228">
        <v>9500495</v>
      </c>
      <c r="F1201" s="228">
        <v>3121667</v>
      </c>
      <c r="G1201" s="228">
        <v>908603</v>
      </c>
      <c r="H1201" s="228">
        <v>570429</v>
      </c>
      <c r="I1201"/>
      <c r="K1201"/>
      <c r="L1201"/>
      <c r="M1201"/>
      <c r="N1201"/>
      <c r="O1201"/>
    </row>
    <row r="1202" spans="2:15" s="13" customFormat="1" ht="15" customHeight="1" x14ac:dyDescent="0.35">
      <c r="B1202" s="142">
        <v>2019</v>
      </c>
      <c r="C1202" s="142"/>
      <c r="D1202" s="228">
        <v>31342</v>
      </c>
      <c r="E1202" s="228">
        <v>9153177</v>
      </c>
      <c r="F1202" s="228">
        <v>2965813</v>
      </c>
      <c r="G1202" s="228">
        <v>829915</v>
      </c>
      <c r="H1202" s="228">
        <v>497697</v>
      </c>
      <c r="I1202"/>
      <c r="K1202"/>
      <c r="L1202"/>
      <c r="M1202"/>
      <c r="N1202"/>
      <c r="O1202"/>
    </row>
    <row r="1203" spans="2:15" s="13" customFormat="1" ht="15" customHeight="1" x14ac:dyDescent="0.35">
      <c r="B1203" s="142">
        <v>2018</v>
      </c>
      <c r="C1203" s="142"/>
      <c r="D1203" s="228">
        <v>29613</v>
      </c>
      <c r="E1203" s="228">
        <v>8066536</v>
      </c>
      <c r="F1203" s="228">
        <v>2641211</v>
      </c>
      <c r="G1203" s="228">
        <v>741879</v>
      </c>
      <c r="H1203" s="228">
        <v>475500</v>
      </c>
      <c r="I1203"/>
      <c r="K1203"/>
      <c r="L1203"/>
      <c r="M1203"/>
      <c r="N1203"/>
      <c r="O1203"/>
    </row>
    <row r="1204" spans="2:15" s="13" customFormat="1" ht="15" customHeight="1" x14ac:dyDescent="0.35">
      <c r="B1204" s="142">
        <v>2017</v>
      </c>
      <c r="C1204" s="142"/>
      <c r="D1204" s="228">
        <v>28150</v>
      </c>
      <c r="E1204" s="228">
        <v>7351858</v>
      </c>
      <c r="F1204" s="228">
        <v>2390086</v>
      </c>
      <c r="G1204" s="228">
        <v>647267</v>
      </c>
      <c r="H1204" s="228">
        <v>339422</v>
      </c>
      <c r="I1204"/>
      <c r="K1204"/>
      <c r="L1204"/>
      <c r="M1204"/>
      <c r="N1204"/>
      <c r="O1204"/>
    </row>
    <row r="1205" spans="2:15" s="13" customFormat="1" ht="15" customHeight="1" x14ac:dyDescent="0.35">
      <c r="B1205" s="142">
        <v>2016</v>
      </c>
      <c r="C1205" s="142"/>
      <c r="D1205" s="228">
        <v>27258</v>
      </c>
      <c r="E1205" s="228">
        <v>6744891</v>
      </c>
      <c r="F1205" s="228">
        <v>2192206</v>
      </c>
      <c r="G1205" s="228">
        <v>471486</v>
      </c>
      <c r="H1205" s="228">
        <v>446712</v>
      </c>
      <c r="I1205"/>
      <c r="K1205"/>
      <c r="L1205"/>
      <c r="M1205"/>
      <c r="N1205"/>
      <c r="O1205"/>
    </row>
    <row r="1206" spans="2:15" ht="15" customHeight="1" x14ac:dyDescent="0.35">
      <c r="B1206" s="142">
        <v>2015</v>
      </c>
      <c r="C1206" s="142"/>
      <c r="D1206" s="128">
        <v>26843</v>
      </c>
      <c r="E1206" s="128">
        <v>6715698</v>
      </c>
      <c r="F1206" s="128">
        <v>2213032</v>
      </c>
      <c r="G1206" s="128">
        <v>514265</v>
      </c>
      <c r="H1206" s="128">
        <v>205254</v>
      </c>
      <c r="I1206"/>
      <c r="J1206" s="13"/>
      <c r="K1206"/>
      <c r="L1206"/>
      <c r="M1206"/>
      <c r="N1206"/>
      <c r="O1206"/>
    </row>
    <row r="1207" spans="2:15" ht="15" customHeight="1" x14ac:dyDescent="0.35">
      <c r="B1207" s="142">
        <v>2014</v>
      </c>
      <c r="C1207" s="142"/>
      <c r="D1207" s="128">
        <v>26668</v>
      </c>
      <c r="E1207" s="128">
        <v>6871921</v>
      </c>
      <c r="F1207" s="128">
        <v>2170840</v>
      </c>
      <c r="G1207" s="128">
        <v>484591</v>
      </c>
      <c r="H1207" s="128">
        <v>32137</v>
      </c>
      <c r="I1207"/>
      <c r="J1207" s="7"/>
      <c r="K1207"/>
      <c r="L1207"/>
      <c r="M1207"/>
      <c r="N1207"/>
      <c r="O1207"/>
    </row>
    <row r="1208" spans="2:15" ht="15" customHeight="1" x14ac:dyDescent="0.35">
      <c r="B1208" s="142">
        <v>2013</v>
      </c>
      <c r="C1208" s="142"/>
      <c r="D1208" s="128">
        <v>27593</v>
      </c>
      <c r="E1208" s="128">
        <v>7089296</v>
      </c>
      <c r="F1208" s="128">
        <v>2133823</v>
      </c>
      <c r="G1208" s="128">
        <v>468313</v>
      </c>
      <c r="H1208" s="128">
        <v>14189</v>
      </c>
      <c r="I1208"/>
      <c r="J1208" s="7"/>
      <c r="K1208"/>
      <c r="L1208"/>
      <c r="M1208"/>
      <c r="N1208"/>
      <c r="O1208"/>
    </row>
    <row r="1209" spans="2:15" ht="15" customHeight="1" x14ac:dyDescent="0.35">
      <c r="B1209" s="126">
        <v>2012</v>
      </c>
      <c r="C1209" s="126"/>
      <c r="D1209" s="128">
        <v>29334</v>
      </c>
      <c r="E1209" s="128">
        <v>8258463</v>
      </c>
      <c r="F1209" s="128">
        <v>2222933</v>
      </c>
      <c r="G1209" s="128">
        <v>455923</v>
      </c>
      <c r="H1209" s="128">
        <v>-124789</v>
      </c>
      <c r="I1209"/>
      <c r="J1209" s="7"/>
      <c r="K1209"/>
      <c r="L1209"/>
      <c r="M1209"/>
      <c r="N1209"/>
      <c r="O1209"/>
    </row>
    <row r="1210" spans="2:15" ht="15" customHeight="1" x14ac:dyDescent="0.35">
      <c r="B1210" s="126">
        <v>2011</v>
      </c>
      <c r="C1210" s="126"/>
      <c r="D1210" s="128">
        <v>31876</v>
      </c>
      <c r="E1210" s="128">
        <v>10652355</v>
      </c>
      <c r="F1210" s="128">
        <v>2671021</v>
      </c>
      <c r="G1210" s="128">
        <v>665906</v>
      </c>
      <c r="H1210" s="128">
        <v>49393</v>
      </c>
      <c r="I1210"/>
      <c r="J1210" s="7"/>
      <c r="K1210"/>
      <c r="L1210"/>
      <c r="M1210"/>
      <c r="N1210"/>
      <c r="O1210"/>
    </row>
    <row r="1211" spans="2:15" ht="15" customHeight="1" x14ac:dyDescent="0.35">
      <c r="B1211" s="126">
        <v>2010</v>
      </c>
      <c r="C1211" s="126"/>
      <c r="D1211" s="128">
        <v>33215</v>
      </c>
      <c r="E1211" s="128">
        <v>12200058</v>
      </c>
      <c r="F1211" s="128">
        <v>3099858</v>
      </c>
      <c r="G1211" s="128">
        <v>935176</v>
      </c>
      <c r="H1211" s="128">
        <v>402366</v>
      </c>
      <c r="I1211"/>
      <c r="J1211" s="7"/>
      <c r="K1211"/>
      <c r="L1211"/>
      <c r="M1211"/>
      <c r="N1211"/>
      <c r="O1211"/>
    </row>
    <row r="1212" spans="2:15" s="13" customFormat="1" ht="15" customHeight="1" collapsed="1" x14ac:dyDescent="0.35">
      <c r="B1212" s="126">
        <v>2009</v>
      </c>
      <c r="C1212" s="126"/>
      <c r="D1212" s="128">
        <v>35216</v>
      </c>
      <c r="E1212" s="128">
        <v>11733561</v>
      </c>
      <c r="F1212" s="128">
        <v>3305516</v>
      </c>
      <c r="G1212" s="128">
        <v>1070660</v>
      </c>
      <c r="H1212" s="128">
        <v>269529</v>
      </c>
      <c r="I1212"/>
      <c r="J1212" s="7"/>
      <c r="K1212"/>
      <c r="L1212"/>
      <c r="M1212"/>
      <c r="N1212"/>
      <c r="O1212"/>
    </row>
    <row r="1213" spans="2:15" s="13" customFormat="1" ht="15" customHeight="1" x14ac:dyDescent="0.35">
      <c r="B1213" s="126">
        <v>2008</v>
      </c>
      <c r="C1213" s="126"/>
      <c r="D1213" s="128">
        <v>37133</v>
      </c>
      <c r="E1213" s="128">
        <v>12100316</v>
      </c>
      <c r="F1213" s="128">
        <v>3527620</v>
      </c>
      <c r="G1213" s="128">
        <v>1152955</v>
      </c>
      <c r="H1213" s="128">
        <v>298002</v>
      </c>
      <c r="I1213"/>
      <c r="K1213"/>
      <c r="L1213"/>
      <c r="M1213"/>
      <c r="N1213"/>
      <c r="O1213"/>
    </row>
    <row r="1214" spans="2:15" s="13" customFormat="1" ht="15" customHeight="1" x14ac:dyDescent="0.35">
      <c r="B1214" s="123" t="s">
        <v>257</v>
      </c>
      <c r="C1214" s="123"/>
      <c r="D1214" s="132"/>
      <c r="E1214" s="132"/>
      <c r="F1214" s="132"/>
      <c r="G1214" s="132"/>
      <c r="H1214" s="132"/>
      <c r="I1214"/>
      <c r="K1214"/>
      <c r="L1214"/>
      <c r="M1214"/>
      <c r="N1214"/>
      <c r="O1214"/>
    </row>
    <row r="1215" spans="2:15" s="13" customFormat="1" ht="15" customHeight="1" x14ac:dyDescent="0.35">
      <c r="B1215" s="142">
        <v>2020</v>
      </c>
      <c r="C1215" s="142"/>
      <c r="D1215" s="228">
        <v>24341</v>
      </c>
      <c r="E1215" s="228">
        <v>4111164</v>
      </c>
      <c r="F1215" s="228">
        <v>1480541</v>
      </c>
      <c r="G1215" s="228">
        <v>489820</v>
      </c>
      <c r="H1215" s="228">
        <v>299528</v>
      </c>
      <c r="I1215"/>
      <c r="K1215"/>
      <c r="L1215"/>
      <c r="M1215"/>
      <c r="N1215"/>
      <c r="O1215"/>
    </row>
    <row r="1216" spans="2:15" s="13" customFormat="1" ht="15" customHeight="1" x14ac:dyDescent="0.35">
      <c r="B1216" s="142">
        <v>2019</v>
      </c>
      <c r="C1216" s="142"/>
      <c r="D1216" s="228">
        <v>24045</v>
      </c>
      <c r="E1216" s="228">
        <v>3893202</v>
      </c>
      <c r="F1216" s="228">
        <v>1405716</v>
      </c>
      <c r="G1216" s="228">
        <v>462585</v>
      </c>
      <c r="H1216" s="228">
        <v>295764</v>
      </c>
      <c r="I1216"/>
      <c r="K1216"/>
      <c r="L1216"/>
      <c r="M1216"/>
      <c r="N1216"/>
      <c r="O1216"/>
    </row>
    <row r="1217" spans="2:15" s="13" customFormat="1" ht="15" customHeight="1" x14ac:dyDescent="0.35">
      <c r="B1217" s="142">
        <v>2018</v>
      </c>
      <c r="C1217" s="142"/>
      <c r="D1217" s="228">
        <v>23208</v>
      </c>
      <c r="E1217" s="228">
        <v>3530140</v>
      </c>
      <c r="F1217" s="228">
        <v>1268585</v>
      </c>
      <c r="G1217" s="228">
        <v>409635</v>
      </c>
      <c r="H1217" s="228">
        <v>233487</v>
      </c>
      <c r="I1217"/>
      <c r="K1217"/>
      <c r="L1217"/>
      <c r="M1217"/>
      <c r="N1217"/>
      <c r="O1217"/>
    </row>
    <row r="1218" spans="2:15" ht="15" customHeight="1" x14ac:dyDescent="0.35">
      <c r="B1218" s="142">
        <v>2017</v>
      </c>
      <c r="C1218" s="142"/>
      <c r="D1218" s="228">
        <v>22978</v>
      </c>
      <c r="E1218" s="228">
        <v>3099718</v>
      </c>
      <c r="F1218" s="228">
        <v>1077322</v>
      </c>
      <c r="G1218" s="228">
        <v>304321</v>
      </c>
      <c r="H1218" s="228">
        <v>177180</v>
      </c>
      <c r="I1218"/>
      <c r="J1218" s="13"/>
      <c r="K1218"/>
      <c r="L1218"/>
      <c r="M1218"/>
      <c r="N1218"/>
      <c r="O1218"/>
    </row>
    <row r="1219" spans="2:15" ht="15" customHeight="1" x14ac:dyDescent="0.35">
      <c r="B1219" s="142">
        <v>2016</v>
      </c>
      <c r="C1219" s="142"/>
      <c r="D1219" s="228">
        <v>22534</v>
      </c>
      <c r="E1219" s="228">
        <v>2770805</v>
      </c>
      <c r="F1219" s="228">
        <v>919788</v>
      </c>
      <c r="G1219" s="228">
        <v>161184</v>
      </c>
      <c r="H1219" s="228">
        <v>68077</v>
      </c>
      <c r="I1219"/>
      <c r="J1219" s="13"/>
      <c r="K1219"/>
      <c r="L1219"/>
      <c r="M1219"/>
      <c r="N1219"/>
      <c r="O1219"/>
    </row>
    <row r="1220" spans="2:15" ht="15" customHeight="1" x14ac:dyDescent="0.35">
      <c r="B1220" s="142">
        <v>2015</v>
      </c>
      <c r="C1220" s="142"/>
      <c r="D1220" s="128">
        <v>22468</v>
      </c>
      <c r="E1220" s="128">
        <v>3014930</v>
      </c>
      <c r="F1220" s="128">
        <v>955092</v>
      </c>
      <c r="G1220" s="128">
        <v>217944</v>
      </c>
      <c r="H1220" s="128">
        <v>96902</v>
      </c>
      <c r="I1220"/>
      <c r="J1220" s="7"/>
      <c r="K1220"/>
      <c r="L1220"/>
      <c r="M1220"/>
      <c r="N1220"/>
      <c r="O1220"/>
    </row>
    <row r="1221" spans="2:15" ht="15" customHeight="1" x14ac:dyDescent="0.35">
      <c r="B1221" s="142">
        <v>2014</v>
      </c>
      <c r="C1221" s="142"/>
      <c r="D1221" s="128">
        <v>22524</v>
      </c>
      <c r="E1221" s="128">
        <v>2855856</v>
      </c>
      <c r="F1221" s="128">
        <v>912175</v>
      </c>
      <c r="G1221" s="128">
        <v>195429</v>
      </c>
      <c r="H1221" s="128">
        <v>105442</v>
      </c>
      <c r="I1221"/>
      <c r="J1221" s="7"/>
      <c r="K1221"/>
      <c r="L1221"/>
      <c r="M1221"/>
      <c r="N1221"/>
      <c r="O1221"/>
    </row>
    <row r="1222" spans="2:15" ht="15" customHeight="1" x14ac:dyDescent="0.35">
      <c r="B1222" s="142">
        <v>2013</v>
      </c>
      <c r="C1222" s="142"/>
      <c r="D1222" s="128">
        <v>23585</v>
      </c>
      <c r="E1222" s="128">
        <v>3167579</v>
      </c>
      <c r="F1222" s="128">
        <v>864809</v>
      </c>
      <c r="G1222" s="128">
        <v>114342</v>
      </c>
      <c r="H1222" s="128">
        <v>18070</v>
      </c>
      <c r="I1222"/>
      <c r="J1222" s="7"/>
      <c r="K1222"/>
      <c r="L1222"/>
      <c r="M1222"/>
      <c r="N1222"/>
      <c r="O1222"/>
    </row>
    <row r="1223" spans="2:15" ht="15" customHeight="1" x14ac:dyDescent="0.35">
      <c r="B1223" s="126">
        <v>2012</v>
      </c>
      <c r="C1223" s="126"/>
      <c r="D1223" s="128">
        <v>25375</v>
      </c>
      <c r="E1223" s="128">
        <v>3387826</v>
      </c>
      <c r="F1223" s="128">
        <v>1050448</v>
      </c>
      <c r="G1223" s="128">
        <v>221606</v>
      </c>
      <c r="H1223" s="128">
        <v>-50088</v>
      </c>
      <c r="I1223"/>
      <c r="J1223" s="7"/>
      <c r="K1223"/>
      <c r="L1223"/>
      <c r="M1223"/>
      <c r="N1223"/>
      <c r="O1223"/>
    </row>
    <row r="1224" spans="2:15" s="13" customFormat="1" ht="15" customHeight="1" collapsed="1" x14ac:dyDescent="0.35">
      <c r="B1224" s="126">
        <v>2011</v>
      </c>
      <c r="C1224" s="126"/>
      <c r="D1224" s="128">
        <v>28213</v>
      </c>
      <c r="E1224" s="128">
        <v>4421040</v>
      </c>
      <c r="F1224" s="128">
        <v>1314693</v>
      </c>
      <c r="G1224" s="128">
        <v>313247</v>
      </c>
      <c r="H1224" s="128">
        <v>-29052</v>
      </c>
      <c r="I1224"/>
      <c r="J1224" s="7"/>
      <c r="K1224"/>
      <c r="L1224"/>
      <c r="M1224"/>
      <c r="N1224"/>
      <c r="O1224"/>
    </row>
    <row r="1225" spans="2:15" s="13" customFormat="1" ht="15" customHeight="1" x14ac:dyDescent="0.35">
      <c r="B1225" s="126">
        <v>2010</v>
      </c>
      <c r="C1225" s="126"/>
      <c r="D1225" s="128">
        <v>30246</v>
      </c>
      <c r="E1225" s="128">
        <v>5028794</v>
      </c>
      <c r="F1225" s="128">
        <v>1570382</v>
      </c>
      <c r="G1225" s="128">
        <v>491155</v>
      </c>
      <c r="H1225" s="128">
        <v>137791</v>
      </c>
      <c r="I1225"/>
      <c r="J1225" s="7"/>
      <c r="K1225"/>
      <c r="L1225"/>
      <c r="M1225"/>
      <c r="N1225"/>
      <c r="O1225"/>
    </row>
    <row r="1226" spans="2:15" s="13" customFormat="1" ht="15" customHeight="1" x14ac:dyDescent="0.35">
      <c r="B1226" s="126">
        <v>2009</v>
      </c>
      <c r="C1226" s="126"/>
      <c r="D1226" s="128">
        <v>32759</v>
      </c>
      <c r="E1226" s="128">
        <v>5391065</v>
      </c>
      <c r="F1226" s="128">
        <v>1690648</v>
      </c>
      <c r="G1226" s="128">
        <v>588199</v>
      </c>
      <c r="H1226" s="128">
        <v>166380</v>
      </c>
      <c r="I1226"/>
      <c r="J1226" s="308"/>
      <c r="K1226"/>
      <c r="L1226"/>
      <c r="M1226"/>
      <c r="N1226"/>
      <c r="O1226"/>
    </row>
    <row r="1227" spans="2:15" ht="15" customHeight="1" x14ac:dyDescent="0.35">
      <c r="B1227" s="126">
        <v>2008</v>
      </c>
      <c r="C1227" s="126"/>
      <c r="D1227" s="128">
        <v>35212</v>
      </c>
      <c r="E1227" s="128">
        <v>6145739</v>
      </c>
      <c r="F1227" s="128">
        <v>1869653</v>
      </c>
      <c r="G1227" s="128">
        <v>708754</v>
      </c>
      <c r="H1227" s="128">
        <v>230076</v>
      </c>
      <c r="I1227"/>
      <c r="J1227" s="13"/>
      <c r="K1227"/>
      <c r="L1227"/>
      <c r="M1227"/>
      <c r="N1227"/>
      <c r="O1227"/>
    </row>
    <row r="1228" spans="2:15" ht="15" customHeight="1" x14ac:dyDescent="0.35">
      <c r="B1228" s="123" t="s">
        <v>258</v>
      </c>
      <c r="C1228" s="123"/>
      <c r="D1228" s="132"/>
      <c r="E1228" s="132"/>
      <c r="F1228" s="132"/>
      <c r="G1228" s="132"/>
      <c r="H1228" s="132"/>
      <c r="I1228"/>
      <c r="J1228" s="13"/>
      <c r="K1228"/>
      <c r="L1228"/>
      <c r="M1228"/>
      <c r="N1228"/>
      <c r="O1228"/>
    </row>
    <row r="1229" spans="2:15" ht="15" customHeight="1" x14ac:dyDescent="0.35">
      <c r="B1229" s="142">
        <v>2020</v>
      </c>
      <c r="C1229" s="142"/>
      <c r="D1229" s="228">
        <v>21448</v>
      </c>
      <c r="E1229" s="228">
        <v>6652905</v>
      </c>
      <c r="F1229" s="228">
        <v>2214630</v>
      </c>
      <c r="G1229" s="228">
        <v>549343</v>
      </c>
      <c r="H1229" s="228">
        <v>212189</v>
      </c>
      <c r="I1229"/>
      <c r="J1229" s="13"/>
      <c r="K1229"/>
      <c r="L1229"/>
      <c r="M1229"/>
      <c r="N1229"/>
      <c r="O1229"/>
    </row>
    <row r="1230" spans="2:15" ht="15" customHeight="1" x14ac:dyDescent="0.35">
      <c r="B1230" s="142">
        <v>2019</v>
      </c>
      <c r="C1230" s="142"/>
      <c r="D1230" s="228">
        <v>20757</v>
      </c>
      <c r="E1230" s="228">
        <v>6874149</v>
      </c>
      <c r="F1230" s="228">
        <v>2250168</v>
      </c>
      <c r="G1230" s="228">
        <v>615999</v>
      </c>
      <c r="H1230" s="228">
        <v>139371</v>
      </c>
      <c r="I1230"/>
      <c r="J1230" s="13"/>
      <c r="K1230"/>
      <c r="L1230"/>
      <c r="M1230"/>
      <c r="N1230"/>
      <c r="O1230"/>
    </row>
    <row r="1231" spans="2:15" ht="15" customHeight="1" x14ac:dyDescent="0.35">
      <c r="B1231" s="142">
        <v>2018</v>
      </c>
      <c r="C1231" s="142"/>
      <c r="D1231" s="228">
        <v>19122</v>
      </c>
      <c r="E1231" s="228">
        <v>6258811</v>
      </c>
      <c r="F1231" s="228">
        <v>1976659</v>
      </c>
      <c r="G1231" s="228">
        <v>494401</v>
      </c>
      <c r="H1231" s="228">
        <v>423199</v>
      </c>
      <c r="I1231"/>
      <c r="J1231" s="13"/>
      <c r="K1231"/>
      <c r="L1231"/>
      <c r="M1231"/>
      <c r="N1231"/>
      <c r="O1231"/>
    </row>
    <row r="1232" spans="2:15" ht="15" customHeight="1" x14ac:dyDescent="0.35">
      <c r="B1232" s="142">
        <v>2017</v>
      </c>
      <c r="C1232" s="142"/>
      <c r="D1232" s="228">
        <v>17848</v>
      </c>
      <c r="E1232" s="228">
        <v>5816454</v>
      </c>
      <c r="F1232" s="228">
        <v>1771829</v>
      </c>
      <c r="G1232" s="228">
        <v>331233</v>
      </c>
      <c r="H1232" s="228">
        <v>105205</v>
      </c>
      <c r="I1232"/>
      <c r="J1232" s="13"/>
      <c r="K1232"/>
      <c r="L1232"/>
      <c r="M1232"/>
      <c r="N1232"/>
      <c r="O1232"/>
    </row>
    <row r="1233" spans="2:15" ht="15" customHeight="1" x14ac:dyDescent="0.35">
      <c r="B1233" s="142">
        <v>2016</v>
      </c>
      <c r="C1233" s="142"/>
      <c r="D1233" s="228">
        <v>17124</v>
      </c>
      <c r="E1233" s="228">
        <v>5247116</v>
      </c>
      <c r="F1233" s="228">
        <v>1647675</v>
      </c>
      <c r="G1233" s="228">
        <v>334300</v>
      </c>
      <c r="H1233" s="228">
        <v>-18836</v>
      </c>
      <c r="I1233"/>
      <c r="J1233" s="13"/>
      <c r="K1233"/>
      <c r="L1233"/>
      <c r="M1233"/>
      <c r="N1233"/>
      <c r="O1233"/>
    </row>
    <row r="1234" spans="2:15" ht="15" customHeight="1" x14ac:dyDescent="0.35">
      <c r="B1234" s="142">
        <v>2015</v>
      </c>
      <c r="C1234" s="142"/>
      <c r="D1234" s="128">
        <v>16806</v>
      </c>
      <c r="E1234" s="128">
        <v>5874190</v>
      </c>
      <c r="F1234" s="128">
        <v>1666651</v>
      </c>
      <c r="G1234" s="128">
        <v>307452</v>
      </c>
      <c r="H1234" s="128">
        <v>-168091</v>
      </c>
      <c r="I1234"/>
      <c r="J1234" s="7"/>
      <c r="K1234"/>
      <c r="L1234"/>
      <c r="M1234"/>
      <c r="N1234"/>
      <c r="O1234"/>
    </row>
    <row r="1235" spans="2:15" ht="15" customHeight="1" x14ac:dyDescent="0.35">
      <c r="B1235" s="142">
        <v>2014</v>
      </c>
      <c r="C1235" s="142"/>
      <c r="D1235" s="128">
        <v>16781</v>
      </c>
      <c r="E1235" s="128">
        <v>5553894</v>
      </c>
      <c r="F1235" s="128">
        <v>1697525</v>
      </c>
      <c r="G1235" s="128">
        <v>331312</v>
      </c>
      <c r="H1235" s="128">
        <v>-302203</v>
      </c>
      <c r="I1235"/>
      <c r="J1235" s="7"/>
      <c r="K1235"/>
      <c r="L1235"/>
      <c r="M1235"/>
      <c r="N1235"/>
      <c r="O1235"/>
    </row>
    <row r="1236" spans="2:15" s="13" customFormat="1" ht="15" customHeight="1" collapsed="1" x14ac:dyDescent="0.35">
      <c r="B1236" s="142">
        <v>2013</v>
      </c>
      <c r="C1236" s="142"/>
      <c r="D1236" s="128">
        <v>17495</v>
      </c>
      <c r="E1236" s="128">
        <v>6423209</v>
      </c>
      <c r="F1236" s="128">
        <v>1982250</v>
      </c>
      <c r="G1236" s="128">
        <v>459206</v>
      </c>
      <c r="H1236" s="128">
        <v>-75525</v>
      </c>
      <c r="I1236"/>
      <c r="J1236" s="7"/>
      <c r="K1236"/>
      <c r="L1236"/>
      <c r="M1236"/>
      <c r="N1236"/>
      <c r="O1236"/>
    </row>
    <row r="1237" spans="2:15" s="13" customFormat="1" ht="15" customHeight="1" x14ac:dyDescent="0.35">
      <c r="B1237" s="126">
        <v>2012</v>
      </c>
      <c r="C1237" s="126"/>
      <c r="D1237" s="128">
        <v>19040</v>
      </c>
      <c r="E1237" s="128">
        <v>7386607</v>
      </c>
      <c r="F1237" s="128">
        <v>2158683</v>
      </c>
      <c r="G1237" s="128">
        <v>466531</v>
      </c>
      <c r="H1237" s="128">
        <v>-558446</v>
      </c>
      <c r="I1237"/>
      <c r="J1237" s="7"/>
      <c r="K1237"/>
      <c r="L1237"/>
      <c r="M1237"/>
      <c r="N1237"/>
      <c r="O1237"/>
    </row>
    <row r="1238" spans="2:15" s="13" customFormat="1" ht="15" customHeight="1" x14ac:dyDescent="0.35">
      <c r="B1238" s="126">
        <v>2011</v>
      </c>
      <c r="C1238" s="126"/>
      <c r="D1238" s="128">
        <v>21600</v>
      </c>
      <c r="E1238" s="128">
        <v>9879171</v>
      </c>
      <c r="F1238" s="128">
        <v>2605494</v>
      </c>
      <c r="G1238" s="128">
        <v>583790</v>
      </c>
      <c r="H1238" s="128">
        <v>-860172</v>
      </c>
      <c r="I1238"/>
      <c r="J1238" s="7"/>
      <c r="K1238"/>
      <c r="L1238"/>
      <c r="M1238"/>
      <c r="N1238"/>
      <c r="O1238"/>
    </row>
    <row r="1239" spans="2:15" ht="15" customHeight="1" x14ac:dyDescent="0.35">
      <c r="B1239" s="126">
        <v>2010</v>
      </c>
      <c r="C1239" s="126"/>
      <c r="D1239" s="128">
        <v>23775</v>
      </c>
      <c r="E1239" s="128">
        <v>11560246</v>
      </c>
      <c r="F1239" s="128">
        <v>3034205</v>
      </c>
      <c r="G1239" s="128">
        <v>885494</v>
      </c>
      <c r="H1239" s="128">
        <v>353495</v>
      </c>
      <c r="I1239"/>
      <c r="J1239" s="7"/>
      <c r="K1239"/>
      <c r="L1239"/>
      <c r="M1239"/>
      <c r="N1239"/>
      <c r="O1239"/>
    </row>
    <row r="1240" spans="2:15" ht="15" customHeight="1" x14ac:dyDescent="0.35">
      <c r="B1240" s="126">
        <v>2009</v>
      </c>
      <c r="C1240" s="126"/>
      <c r="D1240" s="128">
        <v>27491</v>
      </c>
      <c r="E1240" s="128">
        <v>11897215</v>
      </c>
      <c r="F1240" s="128">
        <v>3399436</v>
      </c>
      <c r="G1240" s="128">
        <v>1097610</v>
      </c>
      <c r="H1240" s="128">
        <v>-45784</v>
      </c>
      <c r="I1240"/>
      <c r="J1240" s="309"/>
      <c r="K1240"/>
      <c r="L1240"/>
      <c r="M1240"/>
      <c r="N1240"/>
      <c r="O1240"/>
    </row>
    <row r="1241" spans="2:15" ht="15" customHeight="1" x14ac:dyDescent="0.35">
      <c r="B1241" s="126">
        <v>2008</v>
      </c>
      <c r="C1241" s="126"/>
      <c r="D1241" s="128">
        <v>29331</v>
      </c>
      <c r="E1241" s="128">
        <v>13137058</v>
      </c>
      <c r="F1241" s="128">
        <v>3663306</v>
      </c>
      <c r="G1241" s="128">
        <v>1253947</v>
      </c>
      <c r="H1241" s="128">
        <v>-406563</v>
      </c>
      <c r="I1241"/>
      <c r="J1241" s="309"/>
      <c r="K1241"/>
      <c r="L1241"/>
      <c r="M1241"/>
      <c r="N1241"/>
      <c r="O1241"/>
    </row>
    <row r="1242" spans="2:15" ht="15" customHeight="1" x14ac:dyDescent="0.35">
      <c r="B1242" s="123" t="s">
        <v>259</v>
      </c>
      <c r="C1242" s="123"/>
      <c r="D1242" s="132"/>
      <c r="E1242" s="132"/>
      <c r="F1242" s="132"/>
      <c r="G1242" s="132"/>
      <c r="H1242" s="132"/>
      <c r="I1242"/>
      <c r="J1242" s="309"/>
      <c r="K1242"/>
      <c r="L1242"/>
      <c r="M1242"/>
      <c r="N1242"/>
      <c r="O1242"/>
    </row>
    <row r="1243" spans="2:15" ht="15" customHeight="1" x14ac:dyDescent="0.35">
      <c r="B1243" s="142">
        <v>2020</v>
      </c>
      <c r="C1243" s="142"/>
      <c r="D1243" s="228">
        <v>4798</v>
      </c>
      <c r="E1243" s="228">
        <v>609532</v>
      </c>
      <c r="F1243" s="228">
        <v>262244</v>
      </c>
      <c r="G1243" s="228">
        <v>75042</v>
      </c>
      <c r="H1243" s="228">
        <v>43908</v>
      </c>
      <c r="I1243"/>
      <c r="J1243" s="309"/>
      <c r="K1243"/>
      <c r="L1243"/>
      <c r="M1243"/>
      <c r="N1243"/>
      <c r="O1243"/>
    </row>
    <row r="1244" spans="2:15" ht="15" customHeight="1" x14ac:dyDescent="0.35">
      <c r="B1244" s="142">
        <v>2019</v>
      </c>
      <c r="C1244" s="142"/>
      <c r="D1244" s="228">
        <v>4719</v>
      </c>
      <c r="E1244" s="228">
        <v>591220</v>
      </c>
      <c r="F1244" s="228">
        <v>248788</v>
      </c>
      <c r="G1244" s="228">
        <v>69297</v>
      </c>
      <c r="H1244" s="228">
        <v>38702</v>
      </c>
      <c r="I1244"/>
      <c r="J1244" s="309"/>
      <c r="K1244"/>
      <c r="L1244"/>
      <c r="M1244"/>
      <c r="N1244"/>
      <c r="O1244"/>
    </row>
    <row r="1245" spans="2:15" ht="15" customHeight="1" x14ac:dyDescent="0.35">
      <c r="B1245" s="142">
        <v>2018</v>
      </c>
      <c r="C1245" s="142"/>
      <c r="D1245" s="228">
        <v>4524</v>
      </c>
      <c r="E1245" s="228">
        <v>522741</v>
      </c>
      <c r="F1245" s="228">
        <v>221816</v>
      </c>
      <c r="G1245" s="228">
        <v>59616</v>
      </c>
      <c r="H1245" s="228">
        <v>31073</v>
      </c>
      <c r="I1245"/>
      <c r="J1245" s="309"/>
      <c r="K1245"/>
      <c r="L1245"/>
      <c r="M1245"/>
      <c r="N1245"/>
      <c r="O1245"/>
    </row>
    <row r="1246" spans="2:15" ht="15" customHeight="1" x14ac:dyDescent="0.35">
      <c r="B1246" s="142">
        <v>2017</v>
      </c>
      <c r="C1246" s="142"/>
      <c r="D1246" s="228">
        <v>4341</v>
      </c>
      <c r="E1246" s="228">
        <v>486103</v>
      </c>
      <c r="F1246" s="228">
        <v>206907</v>
      </c>
      <c r="G1246" s="228">
        <v>53974</v>
      </c>
      <c r="H1246" s="228">
        <v>51620</v>
      </c>
      <c r="I1246"/>
      <c r="J1246" s="309"/>
      <c r="K1246"/>
      <c r="L1246"/>
      <c r="M1246"/>
      <c r="N1246"/>
      <c r="O1246"/>
    </row>
    <row r="1247" spans="2:15" ht="15" customHeight="1" x14ac:dyDescent="0.35">
      <c r="B1247" s="142">
        <v>2016</v>
      </c>
      <c r="C1247" s="142"/>
      <c r="D1247" s="228">
        <v>4257</v>
      </c>
      <c r="E1247" s="228">
        <v>434098</v>
      </c>
      <c r="F1247" s="228">
        <v>179815</v>
      </c>
      <c r="G1247" s="228">
        <v>36691</v>
      </c>
      <c r="H1247" s="228">
        <v>-1383</v>
      </c>
      <c r="I1247"/>
      <c r="J1247" s="7"/>
      <c r="K1247"/>
      <c r="L1247"/>
      <c r="M1247"/>
      <c r="N1247"/>
      <c r="O1247"/>
    </row>
    <row r="1248" spans="2:15" s="11" customFormat="1" ht="15" customHeight="1" x14ac:dyDescent="0.35">
      <c r="B1248" s="142">
        <v>2015</v>
      </c>
      <c r="C1248" s="142"/>
      <c r="D1248" s="128">
        <v>4249</v>
      </c>
      <c r="E1248" s="128">
        <v>447074</v>
      </c>
      <c r="F1248" s="128">
        <v>179743</v>
      </c>
      <c r="G1248" s="128">
        <v>40431</v>
      </c>
      <c r="H1248" s="128">
        <v>19420</v>
      </c>
      <c r="I1248"/>
      <c r="J1248" s="7"/>
      <c r="K1248"/>
      <c r="L1248"/>
      <c r="M1248"/>
      <c r="N1248"/>
      <c r="O1248"/>
    </row>
    <row r="1249" spans="2:15" s="12" customFormat="1" ht="15" customHeight="1" x14ac:dyDescent="0.35">
      <c r="B1249" s="142">
        <v>2014</v>
      </c>
      <c r="C1249" s="142"/>
      <c r="D1249" s="128">
        <v>4353</v>
      </c>
      <c r="E1249" s="128">
        <v>431537</v>
      </c>
      <c r="F1249" s="128">
        <v>165817</v>
      </c>
      <c r="G1249" s="128">
        <v>29466</v>
      </c>
      <c r="H1249" s="128">
        <v>-8627</v>
      </c>
      <c r="I1249"/>
      <c r="J1249" s="7"/>
      <c r="K1249"/>
      <c r="L1249"/>
      <c r="M1249"/>
      <c r="N1249"/>
      <c r="O1249"/>
    </row>
    <row r="1250" spans="2:15" s="12" customFormat="1" ht="15" customHeight="1" x14ac:dyDescent="0.35">
      <c r="B1250" s="142">
        <v>2013</v>
      </c>
      <c r="C1250" s="142"/>
      <c r="D1250" s="128">
        <v>4703</v>
      </c>
      <c r="E1250" s="128">
        <v>428400</v>
      </c>
      <c r="F1250" s="128">
        <v>162263</v>
      </c>
      <c r="G1250" s="128">
        <v>32496</v>
      </c>
      <c r="H1250" s="128">
        <v>2425</v>
      </c>
      <c r="I1250"/>
      <c r="J1250" s="7"/>
      <c r="K1250"/>
      <c r="L1250"/>
      <c r="M1250"/>
      <c r="N1250"/>
      <c r="O1250"/>
    </row>
    <row r="1251" spans="2:15" s="12" customFormat="1" ht="15" customHeight="1" x14ac:dyDescent="0.35">
      <c r="B1251" s="126">
        <v>2012</v>
      </c>
      <c r="C1251" s="126"/>
      <c r="D1251" s="128">
        <v>4992</v>
      </c>
      <c r="E1251" s="128">
        <v>500031</v>
      </c>
      <c r="F1251" s="128">
        <v>171655</v>
      </c>
      <c r="G1251" s="128">
        <v>24424</v>
      </c>
      <c r="H1251" s="128">
        <v>-12170</v>
      </c>
      <c r="I1251"/>
      <c r="J1251" s="7"/>
      <c r="K1251"/>
      <c r="L1251"/>
      <c r="M1251"/>
      <c r="N1251"/>
      <c r="O1251"/>
    </row>
    <row r="1252" spans="2:15" ht="15" customHeight="1" x14ac:dyDescent="0.35">
      <c r="B1252" s="126">
        <v>2011</v>
      </c>
      <c r="C1252" s="126"/>
      <c r="D1252" s="128">
        <v>5705</v>
      </c>
      <c r="E1252" s="128">
        <v>732943</v>
      </c>
      <c r="F1252" s="128">
        <v>278617</v>
      </c>
      <c r="G1252" s="128">
        <v>83678</v>
      </c>
      <c r="H1252" s="128">
        <v>15868</v>
      </c>
      <c r="I1252"/>
      <c r="J1252" s="7"/>
      <c r="K1252"/>
      <c r="L1252"/>
      <c r="M1252"/>
      <c r="N1252"/>
      <c r="O1252"/>
    </row>
    <row r="1253" spans="2:15" ht="15" customHeight="1" x14ac:dyDescent="0.35">
      <c r="B1253" s="126">
        <v>2010</v>
      </c>
      <c r="C1253" s="126"/>
      <c r="D1253" s="128">
        <v>6052</v>
      </c>
      <c r="E1253" s="128">
        <v>775254</v>
      </c>
      <c r="F1253" s="128">
        <v>293594</v>
      </c>
      <c r="G1253" s="128">
        <v>83256</v>
      </c>
      <c r="H1253" s="128">
        <v>40103</v>
      </c>
      <c r="I1253"/>
      <c r="J1253" s="309"/>
      <c r="K1253"/>
      <c r="L1253"/>
      <c r="M1253"/>
      <c r="N1253"/>
      <c r="O1253"/>
    </row>
    <row r="1254" spans="2:15" ht="15" customHeight="1" x14ac:dyDescent="0.35">
      <c r="B1254" s="126">
        <v>2009</v>
      </c>
      <c r="C1254" s="126"/>
      <c r="D1254" s="128">
        <v>6733</v>
      </c>
      <c r="E1254" s="128">
        <v>833244</v>
      </c>
      <c r="F1254" s="128">
        <v>344844</v>
      </c>
      <c r="G1254" s="128">
        <v>117411</v>
      </c>
      <c r="H1254" s="128">
        <v>40058</v>
      </c>
      <c r="I1254"/>
      <c r="J1254" s="309"/>
      <c r="K1254"/>
      <c r="L1254"/>
      <c r="M1254"/>
      <c r="N1254"/>
      <c r="O1254"/>
    </row>
    <row r="1255" spans="2:15" ht="15" customHeight="1" x14ac:dyDescent="0.35">
      <c r="B1255" s="126">
        <v>2008</v>
      </c>
      <c r="C1255" s="126"/>
      <c r="D1255" s="128">
        <v>7302</v>
      </c>
      <c r="E1255" s="128">
        <v>1029653</v>
      </c>
      <c r="F1255" s="128">
        <v>399548</v>
      </c>
      <c r="G1255" s="128">
        <v>131506</v>
      </c>
      <c r="H1255" s="128">
        <v>42178</v>
      </c>
      <c r="I1255"/>
      <c r="J1255" s="309"/>
      <c r="K1255"/>
      <c r="L1255"/>
      <c r="M1255"/>
      <c r="N1255"/>
      <c r="O1255"/>
    </row>
    <row r="1256" spans="2:15" ht="15" customHeight="1" x14ac:dyDescent="0.35">
      <c r="B1256" s="123" t="s">
        <v>260</v>
      </c>
      <c r="C1256" s="123"/>
      <c r="D1256" s="132"/>
      <c r="E1256" s="132"/>
      <c r="F1256" s="132"/>
      <c r="G1256" s="132"/>
      <c r="H1256" s="132"/>
      <c r="I1256"/>
      <c r="J1256" s="309"/>
      <c r="K1256"/>
      <c r="L1256"/>
      <c r="M1256"/>
      <c r="N1256"/>
      <c r="O1256"/>
    </row>
    <row r="1257" spans="2:15" ht="15" customHeight="1" x14ac:dyDescent="0.35">
      <c r="B1257" s="142">
        <v>2020</v>
      </c>
      <c r="C1257" s="142"/>
      <c r="D1257" s="228">
        <v>6720</v>
      </c>
      <c r="E1257" s="228">
        <v>1101217</v>
      </c>
      <c r="F1257" s="228">
        <v>389907</v>
      </c>
      <c r="G1257" s="228">
        <v>146250</v>
      </c>
      <c r="H1257" s="228">
        <v>43147</v>
      </c>
      <c r="I1257"/>
      <c r="J1257" s="7"/>
      <c r="K1257"/>
      <c r="L1257"/>
      <c r="M1257"/>
      <c r="N1257"/>
      <c r="O1257"/>
    </row>
    <row r="1258" spans="2:15" ht="15" customHeight="1" x14ac:dyDescent="0.35">
      <c r="B1258" s="142">
        <v>2019</v>
      </c>
      <c r="C1258" s="142"/>
      <c r="D1258" s="228">
        <v>6562</v>
      </c>
      <c r="E1258" s="228">
        <v>1089148</v>
      </c>
      <c r="F1258" s="228">
        <v>387722</v>
      </c>
      <c r="G1258" s="228">
        <v>151751</v>
      </c>
      <c r="H1258" s="228">
        <v>84555</v>
      </c>
      <c r="I1258"/>
      <c r="J1258" s="7"/>
      <c r="K1258"/>
      <c r="L1258"/>
      <c r="M1258"/>
      <c r="N1258"/>
      <c r="O1258"/>
    </row>
    <row r="1259" spans="2:15" ht="15" customHeight="1" x14ac:dyDescent="0.35">
      <c r="B1259" s="142">
        <v>2018</v>
      </c>
      <c r="C1259" s="142"/>
      <c r="D1259" s="228">
        <v>5998</v>
      </c>
      <c r="E1259" s="228">
        <v>1003767</v>
      </c>
      <c r="F1259" s="228">
        <v>341480</v>
      </c>
      <c r="G1259" s="228">
        <v>137269</v>
      </c>
      <c r="H1259" s="228">
        <v>87682</v>
      </c>
      <c r="I1259"/>
      <c r="J1259" s="7"/>
      <c r="K1259"/>
      <c r="L1259"/>
      <c r="M1259"/>
      <c r="N1259"/>
      <c r="O1259"/>
    </row>
    <row r="1260" spans="2:15" ht="15" customHeight="1" x14ac:dyDescent="0.35">
      <c r="B1260" s="142">
        <v>2017</v>
      </c>
      <c r="C1260" s="142"/>
      <c r="D1260" s="228">
        <v>5645</v>
      </c>
      <c r="E1260" s="228">
        <v>825024</v>
      </c>
      <c r="F1260" s="228">
        <v>272040</v>
      </c>
      <c r="G1260" s="228">
        <v>99523</v>
      </c>
      <c r="H1260" s="228">
        <v>59871</v>
      </c>
      <c r="I1260"/>
      <c r="J1260" s="7"/>
      <c r="K1260"/>
      <c r="L1260"/>
      <c r="M1260"/>
      <c r="N1260"/>
      <c r="O1260"/>
    </row>
    <row r="1261" spans="2:15" s="12" customFormat="1" ht="15" customHeight="1" x14ac:dyDescent="0.35">
      <c r="B1261" s="142">
        <v>2016</v>
      </c>
      <c r="C1261" s="142"/>
      <c r="D1261" s="228">
        <v>5146</v>
      </c>
      <c r="E1261" s="228">
        <v>636713</v>
      </c>
      <c r="F1261" s="228">
        <v>219778</v>
      </c>
      <c r="G1261" s="228">
        <v>71179</v>
      </c>
      <c r="H1261" s="228">
        <v>17352</v>
      </c>
      <c r="I1261"/>
      <c r="J1261" s="7"/>
      <c r="K1261"/>
      <c r="L1261"/>
      <c r="M1261"/>
      <c r="N1261"/>
      <c r="O1261"/>
    </row>
    <row r="1262" spans="2:15" s="13" customFormat="1" ht="15" customHeight="1" x14ac:dyDescent="0.35">
      <c r="B1262" s="142">
        <v>2015</v>
      </c>
      <c r="C1262" s="142"/>
      <c r="D1262" s="128">
        <v>4951</v>
      </c>
      <c r="E1262" s="128">
        <v>614769</v>
      </c>
      <c r="F1262" s="128">
        <v>193916</v>
      </c>
      <c r="G1262" s="128">
        <v>57814</v>
      </c>
      <c r="H1262" s="128">
        <v>-8067</v>
      </c>
      <c r="I1262"/>
      <c r="J1262" s="7"/>
      <c r="K1262"/>
      <c r="L1262"/>
      <c r="M1262"/>
      <c r="N1262"/>
      <c r="O1262"/>
    </row>
    <row r="1263" spans="2:15" s="13" customFormat="1" ht="15" customHeight="1" x14ac:dyDescent="0.35">
      <c r="B1263" s="142">
        <v>2014</v>
      </c>
      <c r="C1263" s="142"/>
      <c r="D1263" s="128">
        <v>4818</v>
      </c>
      <c r="E1263" s="128">
        <v>490019</v>
      </c>
      <c r="F1263" s="128">
        <v>169651</v>
      </c>
      <c r="G1263" s="128">
        <v>45904</v>
      </c>
      <c r="H1263" s="128">
        <v>310026</v>
      </c>
      <c r="I1263"/>
      <c r="J1263" s="7"/>
      <c r="K1263"/>
      <c r="L1263"/>
      <c r="M1263"/>
      <c r="N1263"/>
      <c r="O1263"/>
    </row>
    <row r="1264" spans="2:15" s="13" customFormat="1" ht="15" customHeight="1" x14ac:dyDescent="0.35">
      <c r="B1264" s="142">
        <v>2013</v>
      </c>
      <c r="C1264" s="142"/>
      <c r="D1264" s="128">
        <v>4979</v>
      </c>
      <c r="E1264" s="128">
        <v>413276</v>
      </c>
      <c r="F1264" s="128">
        <v>137455</v>
      </c>
      <c r="G1264" s="128">
        <v>14769</v>
      </c>
      <c r="H1264" s="128">
        <v>-99623</v>
      </c>
      <c r="I1264"/>
      <c r="J1264" s="7"/>
      <c r="K1264"/>
      <c r="L1264"/>
      <c r="M1264"/>
      <c r="N1264"/>
      <c r="O1264"/>
    </row>
    <row r="1265" spans="2:15" ht="15" customHeight="1" x14ac:dyDescent="0.35">
      <c r="B1265" s="126">
        <v>2012</v>
      </c>
      <c r="C1265" s="126"/>
      <c r="D1265" s="128">
        <v>5497</v>
      </c>
      <c r="E1265" s="128">
        <v>467411</v>
      </c>
      <c r="F1265" s="128">
        <v>146376</v>
      </c>
      <c r="G1265" s="128">
        <v>251</v>
      </c>
      <c r="H1265" s="128">
        <v>-99218</v>
      </c>
      <c r="I1265"/>
      <c r="J1265" s="7"/>
      <c r="K1265"/>
      <c r="L1265"/>
      <c r="M1265"/>
      <c r="N1265"/>
      <c r="O1265"/>
    </row>
    <row r="1266" spans="2:15" ht="15" customHeight="1" x14ac:dyDescent="0.35">
      <c r="B1266" s="126">
        <v>2011</v>
      </c>
      <c r="C1266" s="126"/>
      <c r="D1266" s="128">
        <v>6474</v>
      </c>
      <c r="E1266" s="128">
        <v>798778</v>
      </c>
      <c r="F1266" s="128">
        <v>268224</v>
      </c>
      <c r="G1266" s="128">
        <v>63650</v>
      </c>
      <c r="H1266" s="128">
        <v>-53703</v>
      </c>
      <c r="I1266"/>
      <c r="J1266" s="309"/>
      <c r="K1266"/>
      <c r="L1266"/>
      <c r="M1266"/>
      <c r="N1266"/>
      <c r="O1266"/>
    </row>
    <row r="1267" spans="2:15" ht="15" customHeight="1" x14ac:dyDescent="0.35">
      <c r="B1267" s="126">
        <v>2010</v>
      </c>
      <c r="C1267" s="126"/>
      <c r="D1267" s="128">
        <v>7610</v>
      </c>
      <c r="E1267" s="128">
        <v>1062361</v>
      </c>
      <c r="F1267" s="128">
        <v>358989</v>
      </c>
      <c r="G1267" s="128">
        <v>114959</v>
      </c>
      <c r="H1267" s="128">
        <v>1859</v>
      </c>
      <c r="I1267"/>
      <c r="J1267" s="309"/>
      <c r="K1267"/>
      <c r="L1267"/>
      <c r="M1267"/>
      <c r="N1267"/>
      <c r="O1267"/>
    </row>
    <row r="1268" spans="2:15" ht="15" customHeight="1" x14ac:dyDescent="0.35">
      <c r="B1268" s="126">
        <v>2009</v>
      </c>
      <c r="C1268" s="126"/>
      <c r="D1268" s="128">
        <v>9115</v>
      </c>
      <c r="E1268" s="128">
        <v>1417551</v>
      </c>
      <c r="F1268" s="128">
        <v>450813</v>
      </c>
      <c r="G1268" s="128">
        <v>160154</v>
      </c>
      <c r="H1268" s="128">
        <v>17485</v>
      </c>
      <c r="I1268"/>
      <c r="J1268" s="309"/>
      <c r="K1268"/>
      <c r="L1268"/>
      <c r="M1268"/>
      <c r="N1268"/>
      <c r="O1268"/>
    </row>
    <row r="1269" spans="2:15" ht="15" customHeight="1" x14ac:dyDescent="0.35">
      <c r="B1269" s="126">
        <v>2008</v>
      </c>
      <c r="C1269" s="126"/>
      <c r="D1269" s="128">
        <v>9770</v>
      </c>
      <c r="E1269" s="128">
        <v>1932557</v>
      </c>
      <c r="F1269" s="128">
        <v>627947</v>
      </c>
      <c r="G1269" s="128">
        <v>288087</v>
      </c>
      <c r="H1269" s="128">
        <v>96330</v>
      </c>
      <c r="I1269"/>
      <c r="J1269" s="309"/>
      <c r="K1269"/>
      <c r="L1269"/>
      <c r="M1269"/>
      <c r="N1269"/>
      <c r="O1269"/>
    </row>
    <row r="1270" spans="2:15" ht="15" customHeight="1" x14ac:dyDescent="0.35">
      <c r="B1270" s="123" t="s">
        <v>261</v>
      </c>
      <c r="C1270" s="123"/>
      <c r="D1270" s="132"/>
      <c r="E1270" s="132"/>
      <c r="F1270" s="132"/>
      <c r="G1270" s="132"/>
      <c r="H1270" s="132"/>
      <c r="I1270"/>
      <c r="J1270" s="7"/>
      <c r="K1270"/>
      <c r="L1270"/>
      <c r="M1270"/>
      <c r="N1270"/>
      <c r="O1270"/>
    </row>
    <row r="1271" spans="2:15" ht="15" customHeight="1" x14ac:dyDescent="0.35">
      <c r="B1271" s="142">
        <v>2020</v>
      </c>
      <c r="C1271" s="142"/>
      <c r="D1271" s="228">
        <v>1714</v>
      </c>
      <c r="E1271" s="228">
        <v>311032</v>
      </c>
      <c r="F1271" s="228">
        <v>112273</v>
      </c>
      <c r="G1271" s="228">
        <v>27431</v>
      </c>
      <c r="H1271" s="228">
        <v>22792</v>
      </c>
      <c r="I1271"/>
      <c r="J1271" s="7"/>
      <c r="K1271"/>
      <c r="L1271"/>
      <c r="M1271"/>
      <c r="N1271"/>
      <c r="O1271"/>
    </row>
    <row r="1272" spans="2:15" ht="15" customHeight="1" x14ac:dyDescent="0.35">
      <c r="B1272" s="142">
        <v>2019</v>
      </c>
      <c r="C1272" s="142"/>
      <c r="D1272" s="228">
        <v>1699</v>
      </c>
      <c r="E1272" s="228">
        <v>292231</v>
      </c>
      <c r="F1272" s="228">
        <v>104637</v>
      </c>
      <c r="G1272" s="228">
        <v>23204</v>
      </c>
      <c r="H1272" s="228">
        <v>13710</v>
      </c>
      <c r="I1272"/>
      <c r="J1272" s="7"/>
      <c r="K1272"/>
      <c r="L1272"/>
      <c r="M1272"/>
      <c r="N1272"/>
      <c r="O1272"/>
    </row>
    <row r="1273" spans="2:15" ht="15" customHeight="1" x14ac:dyDescent="0.35">
      <c r="B1273" s="142">
        <v>2018</v>
      </c>
      <c r="C1273" s="142"/>
      <c r="D1273" s="228">
        <v>1629</v>
      </c>
      <c r="E1273" s="228">
        <v>300947</v>
      </c>
      <c r="F1273" s="228">
        <v>97872</v>
      </c>
      <c r="G1273" s="228">
        <v>20769</v>
      </c>
      <c r="H1273" s="228">
        <v>10515</v>
      </c>
      <c r="I1273"/>
      <c r="J1273" s="7"/>
      <c r="K1273"/>
      <c r="L1273"/>
      <c r="M1273"/>
      <c r="N1273"/>
      <c r="O1273"/>
    </row>
    <row r="1274" spans="2:15" s="13" customFormat="1" ht="15" customHeight="1" collapsed="1" x14ac:dyDescent="0.35">
      <c r="B1274" s="142">
        <v>2017</v>
      </c>
      <c r="C1274" s="142"/>
      <c r="D1274" s="228">
        <v>1525</v>
      </c>
      <c r="E1274" s="228">
        <v>285640</v>
      </c>
      <c r="F1274" s="228">
        <v>93073</v>
      </c>
      <c r="G1274" s="228">
        <v>18527</v>
      </c>
      <c r="H1274" s="228">
        <v>3637</v>
      </c>
      <c r="I1274"/>
      <c r="J1274" s="7"/>
      <c r="K1274"/>
      <c r="L1274"/>
      <c r="M1274"/>
      <c r="N1274"/>
      <c r="O1274"/>
    </row>
    <row r="1275" spans="2:15" s="13" customFormat="1" ht="15" customHeight="1" x14ac:dyDescent="0.35">
      <c r="B1275" s="142">
        <v>2016</v>
      </c>
      <c r="C1275" s="142"/>
      <c r="D1275" s="228">
        <v>1446</v>
      </c>
      <c r="E1275" s="228">
        <v>254810</v>
      </c>
      <c r="F1275" s="228">
        <v>84040</v>
      </c>
      <c r="G1275" s="228">
        <v>19679</v>
      </c>
      <c r="H1275" s="228">
        <v>9211</v>
      </c>
      <c r="I1275"/>
      <c r="J1275" s="7"/>
      <c r="K1275"/>
      <c r="L1275"/>
      <c r="M1275"/>
      <c r="N1275"/>
      <c r="O1275"/>
    </row>
    <row r="1276" spans="2:15" s="13" customFormat="1" ht="15" customHeight="1" x14ac:dyDescent="0.35">
      <c r="B1276" s="142">
        <v>2015</v>
      </c>
      <c r="C1276" s="142"/>
      <c r="D1276" s="128">
        <v>1452</v>
      </c>
      <c r="E1276" s="128">
        <v>222232</v>
      </c>
      <c r="F1276" s="128">
        <v>75833</v>
      </c>
      <c r="G1276" s="128">
        <v>15208</v>
      </c>
      <c r="H1276" s="128">
        <v>4347</v>
      </c>
      <c r="I1276"/>
      <c r="J1276" s="7"/>
      <c r="K1276"/>
      <c r="L1276"/>
      <c r="M1276"/>
      <c r="N1276"/>
      <c r="O1276"/>
    </row>
    <row r="1277" spans="2:15" ht="15" customHeight="1" x14ac:dyDescent="0.35">
      <c r="B1277" s="142">
        <v>2014</v>
      </c>
      <c r="C1277" s="142"/>
      <c r="D1277" s="128">
        <v>1503</v>
      </c>
      <c r="E1277" s="128">
        <v>229636</v>
      </c>
      <c r="F1277" s="128">
        <v>69403</v>
      </c>
      <c r="G1277" s="128">
        <v>7807</v>
      </c>
      <c r="H1277" s="128">
        <v>-5250</v>
      </c>
      <c r="I1277"/>
      <c r="J1277" s="7"/>
      <c r="K1277"/>
      <c r="L1277"/>
      <c r="M1277"/>
      <c r="N1277"/>
      <c r="O1277"/>
    </row>
    <row r="1278" spans="2:15" ht="15" customHeight="1" x14ac:dyDescent="0.35">
      <c r="B1278" s="142">
        <v>2013</v>
      </c>
      <c r="C1278" s="142"/>
      <c r="D1278" s="128">
        <v>1667</v>
      </c>
      <c r="E1278" s="128">
        <v>284274</v>
      </c>
      <c r="F1278" s="128">
        <v>86801</v>
      </c>
      <c r="G1278" s="128">
        <v>15681</v>
      </c>
      <c r="H1278" s="128">
        <v>-1728</v>
      </c>
      <c r="I1278"/>
      <c r="J1278" s="7"/>
      <c r="K1278"/>
      <c r="L1278"/>
      <c r="M1278"/>
      <c r="N1278"/>
      <c r="O1278"/>
    </row>
    <row r="1279" spans="2:15" ht="15" customHeight="1" x14ac:dyDescent="0.35">
      <c r="B1279" s="126">
        <v>2012</v>
      </c>
      <c r="C1279" s="126"/>
      <c r="D1279" s="128">
        <v>1922</v>
      </c>
      <c r="E1279" s="128">
        <v>338727</v>
      </c>
      <c r="F1279" s="128">
        <v>106280</v>
      </c>
      <c r="G1279" s="128">
        <v>19057</v>
      </c>
      <c r="H1279" s="128">
        <v>-6383</v>
      </c>
      <c r="I1279"/>
      <c r="J1279" s="13"/>
      <c r="K1279"/>
      <c r="L1279"/>
      <c r="M1279"/>
      <c r="N1279"/>
      <c r="O1279"/>
    </row>
    <row r="1280" spans="2:15" ht="15" customHeight="1" x14ac:dyDescent="0.35">
      <c r="B1280" s="126">
        <v>2011</v>
      </c>
      <c r="C1280" s="126"/>
      <c r="D1280" s="128">
        <v>2416</v>
      </c>
      <c r="E1280" s="128">
        <v>498978</v>
      </c>
      <c r="F1280" s="128">
        <v>137448</v>
      </c>
      <c r="G1280" s="128">
        <v>30479</v>
      </c>
      <c r="H1280" s="128">
        <v>2934</v>
      </c>
      <c r="I1280"/>
      <c r="J1280" s="13"/>
      <c r="K1280"/>
      <c r="L1280"/>
      <c r="M1280"/>
      <c r="N1280"/>
      <c r="O1280"/>
    </row>
    <row r="1281" spans="2:15" ht="15" customHeight="1" x14ac:dyDescent="0.35">
      <c r="B1281" s="126">
        <v>2010</v>
      </c>
      <c r="C1281" s="126"/>
      <c r="D1281" s="128">
        <v>2699</v>
      </c>
      <c r="E1281" s="128">
        <v>696757</v>
      </c>
      <c r="F1281" s="128">
        <v>192510</v>
      </c>
      <c r="G1281" s="128">
        <v>55890</v>
      </c>
      <c r="H1281" s="128">
        <v>16779</v>
      </c>
      <c r="I1281"/>
      <c r="J1281" s="13"/>
      <c r="K1281"/>
      <c r="L1281"/>
      <c r="M1281"/>
      <c r="N1281"/>
      <c r="O1281"/>
    </row>
    <row r="1282" spans="2:15" ht="15" customHeight="1" x14ac:dyDescent="0.35">
      <c r="B1282" s="126">
        <v>2009</v>
      </c>
      <c r="C1282" s="126"/>
      <c r="D1282" s="128">
        <v>3308</v>
      </c>
      <c r="E1282" s="128">
        <v>682598</v>
      </c>
      <c r="F1282" s="128">
        <v>212779</v>
      </c>
      <c r="G1282" s="128">
        <v>71953</v>
      </c>
      <c r="H1282" s="128">
        <v>26751</v>
      </c>
      <c r="I1282"/>
      <c r="J1282" s="13"/>
      <c r="K1282"/>
      <c r="L1282"/>
      <c r="M1282"/>
      <c r="N1282"/>
      <c r="O1282"/>
    </row>
    <row r="1283" spans="2:15" s="12" customFormat="1" ht="15" customHeight="1" x14ac:dyDescent="0.35">
      <c r="B1283" s="126">
        <v>2008</v>
      </c>
      <c r="C1283" s="126"/>
      <c r="D1283" s="128">
        <v>4061</v>
      </c>
      <c r="E1283" s="128">
        <v>735461</v>
      </c>
      <c r="F1283" s="128">
        <v>220041</v>
      </c>
      <c r="G1283" s="128">
        <v>79121</v>
      </c>
      <c r="H1283" s="128">
        <v>32132</v>
      </c>
      <c r="I1283"/>
      <c r="J1283" s="7"/>
      <c r="K1283"/>
      <c r="L1283"/>
      <c r="M1283"/>
      <c r="N1283"/>
      <c r="O1283"/>
    </row>
    <row r="1284" spans="2:15" s="13" customFormat="1" ht="15" customHeight="1" x14ac:dyDescent="0.35">
      <c r="B1284" s="123" t="s">
        <v>262</v>
      </c>
      <c r="C1284" s="123"/>
      <c r="D1284" s="132"/>
      <c r="E1284" s="132"/>
      <c r="F1284" s="132"/>
      <c r="G1284" s="132"/>
      <c r="H1284" s="132"/>
      <c r="I1284"/>
      <c r="J1284" s="7"/>
      <c r="K1284"/>
      <c r="L1284"/>
      <c r="M1284"/>
      <c r="N1284"/>
      <c r="O1284"/>
    </row>
    <row r="1285" spans="2:15" s="13" customFormat="1" ht="15" customHeight="1" x14ac:dyDescent="0.35">
      <c r="B1285" s="142">
        <v>2020</v>
      </c>
      <c r="C1285" s="142"/>
      <c r="D1285" s="228">
        <v>1357</v>
      </c>
      <c r="E1285" s="228">
        <v>544937</v>
      </c>
      <c r="F1285" s="228">
        <v>200843</v>
      </c>
      <c r="G1285" s="228">
        <v>54701</v>
      </c>
      <c r="H1285" s="228">
        <v>73174</v>
      </c>
      <c r="I1285"/>
      <c r="J1285" s="7"/>
      <c r="K1285"/>
      <c r="L1285"/>
      <c r="M1285"/>
      <c r="N1285"/>
      <c r="O1285"/>
    </row>
    <row r="1286" spans="2:15" s="13" customFormat="1" ht="15" customHeight="1" x14ac:dyDescent="0.35">
      <c r="B1286" s="142">
        <v>2019</v>
      </c>
      <c r="C1286" s="142"/>
      <c r="D1286" s="228">
        <v>1306</v>
      </c>
      <c r="E1286" s="228">
        <v>626456</v>
      </c>
      <c r="F1286" s="228">
        <v>222651</v>
      </c>
      <c r="G1286" s="228">
        <v>77249</v>
      </c>
      <c r="H1286" s="228">
        <v>88147</v>
      </c>
      <c r="I1286"/>
      <c r="J1286" s="7"/>
      <c r="K1286"/>
      <c r="L1286"/>
      <c r="M1286"/>
      <c r="N1286"/>
      <c r="O1286"/>
    </row>
    <row r="1287" spans="2:15" s="13" customFormat="1" ht="15" customHeight="1" x14ac:dyDescent="0.35">
      <c r="B1287" s="142">
        <v>2018</v>
      </c>
      <c r="C1287" s="142"/>
      <c r="D1287" s="228">
        <v>1217</v>
      </c>
      <c r="E1287" s="228">
        <v>467788</v>
      </c>
      <c r="F1287" s="228">
        <v>160538</v>
      </c>
      <c r="G1287" s="228">
        <v>45580</v>
      </c>
      <c r="H1287" s="228">
        <v>30153</v>
      </c>
      <c r="I1287"/>
      <c r="J1287" s="7"/>
      <c r="K1287"/>
      <c r="L1287"/>
      <c r="M1287"/>
      <c r="N1287"/>
      <c r="O1287"/>
    </row>
    <row r="1288" spans="2:15" s="13" customFormat="1" ht="15" customHeight="1" x14ac:dyDescent="0.35">
      <c r="B1288" s="142">
        <v>2017</v>
      </c>
      <c r="C1288" s="142"/>
      <c r="D1288" s="228">
        <v>1142</v>
      </c>
      <c r="E1288" s="228">
        <v>397176</v>
      </c>
      <c r="F1288" s="228">
        <v>140187</v>
      </c>
      <c r="G1288" s="228">
        <v>41961</v>
      </c>
      <c r="H1288" s="228">
        <v>28435</v>
      </c>
      <c r="I1288"/>
      <c r="J1288" s="7"/>
      <c r="K1288"/>
      <c r="L1288"/>
      <c r="M1288"/>
      <c r="N1288"/>
      <c r="O1288"/>
    </row>
    <row r="1289" spans="2:15" s="13" customFormat="1" ht="15" customHeight="1" x14ac:dyDescent="0.35">
      <c r="B1289" s="142">
        <v>2016</v>
      </c>
      <c r="C1289" s="142"/>
      <c r="D1289" s="228">
        <v>1101</v>
      </c>
      <c r="E1289" s="228">
        <v>351962</v>
      </c>
      <c r="F1289" s="228">
        <v>122468</v>
      </c>
      <c r="G1289" s="228">
        <v>32466</v>
      </c>
      <c r="H1289" s="228">
        <v>18527</v>
      </c>
      <c r="I1289"/>
      <c r="J1289" s="7"/>
      <c r="K1289"/>
      <c r="L1289"/>
      <c r="M1289"/>
      <c r="N1289"/>
      <c r="O1289"/>
    </row>
    <row r="1290" spans="2:15" ht="15" customHeight="1" x14ac:dyDescent="0.35">
      <c r="B1290" s="142">
        <v>2015</v>
      </c>
      <c r="C1290" s="142"/>
      <c r="D1290" s="128">
        <v>1137</v>
      </c>
      <c r="E1290" s="128">
        <v>367305</v>
      </c>
      <c r="F1290" s="128">
        <v>118597</v>
      </c>
      <c r="G1290" s="128">
        <v>29127</v>
      </c>
      <c r="H1290" s="128">
        <v>-4422</v>
      </c>
      <c r="I1290"/>
      <c r="J1290" s="7"/>
      <c r="K1290"/>
      <c r="L1290"/>
      <c r="M1290"/>
      <c r="N1290"/>
      <c r="O1290"/>
    </row>
    <row r="1291" spans="2:15" ht="15" customHeight="1" x14ac:dyDescent="0.35">
      <c r="B1291" s="142">
        <v>2014</v>
      </c>
      <c r="C1291" s="142"/>
      <c r="D1291" s="128">
        <v>1197</v>
      </c>
      <c r="E1291" s="128">
        <v>466556</v>
      </c>
      <c r="F1291" s="128">
        <v>151581</v>
      </c>
      <c r="G1291" s="128">
        <v>51811</v>
      </c>
      <c r="H1291" s="128">
        <v>-9638</v>
      </c>
      <c r="I1291"/>
      <c r="J1291" s="7"/>
      <c r="K1291"/>
      <c r="L1291"/>
      <c r="M1291"/>
      <c r="N1291"/>
      <c r="O1291"/>
    </row>
    <row r="1292" spans="2:15" ht="15" customHeight="1" x14ac:dyDescent="0.35">
      <c r="B1292" s="142">
        <v>2013</v>
      </c>
      <c r="C1292" s="142"/>
      <c r="D1292" s="128">
        <v>1313</v>
      </c>
      <c r="E1292" s="128">
        <v>489058</v>
      </c>
      <c r="F1292" s="128">
        <v>140812</v>
      </c>
      <c r="G1292" s="128">
        <v>34653</v>
      </c>
      <c r="H1292" s="128">
        <v>-9926</v>
      </c>
      <c r="I1292"/>
      <c r="J1292" s="308"/>
      <c r="K1292"/>
      <c r="L1292"/>
      <c r="M1292"/>
      <c r="N1292"/>
      <c r="O1292"/>
    </row>
    <row r="1293" spans="2:15" ht="15" customHeight="1" x14ac:dyDescent="0.35">
      <c r="B1293" s="126">
        <v>2012</v>
      </c>
      <c r="C1293" s="126"/>
      <c r="D1293" s="128">
        <v>1432</v>
      </c>
      <c r="E1293" s="128">
        <v>499885</v>
      </c>
      <c r="F1293" s="128">
        <v>162789</v>
      </c>
      <c r="G1293" s="128">
        <v>28488</v>
      </c>
      <c r="H1293" s="128">
        <v>-49384</v>
      </c>
      <c r="I1293"/>
      <c r="J1293" s="13"/>
      <c r="K1293"/>
      <c r="L1293"/>
      <c r="M1293"/>
      <c r="N1293"/>
      <c r="O1293"/>
    </row>
    <row r="1294" spans="2:15" ht="15" customHeight="1" x14ac:dyDescent="0.35">
      <c r="B1294" s="126">
        <v>2011</v>
      </c>
      <c r="C1294" s="126"/>
      <c r="D1294" s="128">
        <v>1696</v>
      </c>
      <c r="E1294" s="128">
        <v>627616</v>
      </c>
      <c r="F1294" s="128">
        <v>214262</v>
      </c>
      <c r="G1294" s="128">
        <v>60329</v>
      </c>
      <c r="H1294" s="128">
        <v>-5145</v>
      </c>
      <c r="I1294"/>
      <c r="J1294" s="13"/>
      <c r="K1294"/>
      <c r="L1294"/>
      <c r="M1294"/>
      <c r="N1294"/>
      <c r="O1294"/>
    </row>
    <row r="1295" spans="2:15" ht="15" customHeight="1" x14ac:dyDescent="0.35">
      <c r="B1295" s="126">
        <v>2010</v>
      </c>
      <c r="C1295" s="126"/>
      <c r="D1295" s="128">
        <v>1866</v>
      </c>
      <c r="E1295" s="128">
        <v>787022</v>
      </c>
      <c r="F1295" s="128">
        <v>256784</v>
      </c>
      <c r="G1295" s="128">
        <v>77396</v>
      </c>
      <c r="H1295" s="128">
        <v>-2948</v>
      </c>
      <c r="I1295"/>
      <c r="J1295" s="13"/>
      <c r="K1295"/>
      <c r="L1295"/>
      <c r="M1295"/>
      <c r="N1295"/>
      <c r="O1295"/>
    </row>
    <row r="1296" spans="2:15" s="14" customFormat="1" ht="15" customHeight="1" collapsed="1" x14ac:dyDescent="0.35">
      <c r="B1296" s="126">
        <v>2009</v>
      </c>
      <c r="C1296" s="126"/>
      <c r="D1296" s="128">
        <v>2064</v>
      </c>
      <c r="E1296" s="128">
        <v>834631</v>
      </c>
      <c r="F1296" s="128">
        <v>271662</v>
      </c>
      <c r="G1296" s="128">
        <v>81865</v>
      </c>
      <c r="H1296" s="128">
        <v>12842</v>
      </c>
      <c r="I1296"/>
      <c r="J1296" s="13"/>
      <c r="K1296"/>
      <c r="L1296"/>
      <c r="M1296"/>
      <c r="N1296"/>
      <c r="O1296"/>
    </row>
    <row r="1297" spans="2:15" s="14" customFormat="1" ht="15" customHeight="1" x14ac:dyDescent="0.35">
      <c r="B1297" s="126">
        <v>2008</v>
      </c>
      <c r="C1297" s="126"/>
      <c r="D1297" s="128">
        <v>2236</v>
      </c>
      <c r="E1297" s="128">
        <v>917895</v>
      </c>
      <c r="F1297" s="128">
        <v>292283</v>
      </c>
      <c r="G1297" s="128">
        <v>89346</v>
      </c>
      <c r="H1297" s="128">
        <v>1645</v>
      </c>
      <c r="I1297"/>
      <c r="J1297" s="7"/>
      <c r="K1297"/>
      <c r="L1297"/>
      <c r="M1297"/>
      <c r="N1297"/>
      <c r="O1297"/>
    </row>
    <row r="1298" spans="2:15" s="14" customFormat="1" ht="15" customHeight="1" x14ac:dyDescent="0.35">
      <c r="B1298" s="310" t="s">
        <v>23</v>
      </c>
      <c r="C1298" s="310"/>
      <c r="D1298" s="313"/>
      <c r="E1298" s="313"/>
      <c r="F1298" s="313"/>
      <c r="G1298" s="313"/>
      <c r="H1298" s="313"/>
      <c r="I1298"/>
      <c r="J1298" s="7"/>
      <c r="K1298"/>
      <c r="L1298"/>
      <c r="M1298"/>
      <c r="N1298"/>
      <c r="O1298"/>
    </row>
    <row r="1299" spans="2:15" ht="15" customHeight="1" x14ac:dyDescent="0.35">
      <c r="B1299" s="123" t="s">
        <v>457</v>
      </c>
      <c r="C1299" s="123"/>
      <c r="D1299" s="124"/>
      <c r="E1299" s="124"/>
      <c r="F1299" s="124"/>
      <c r="G1299" s="124"/>
      <c r="H1299" s="124"/>
      <c r="I1299"/>
      <c r="J1299" s="7"/>
      <c r="K1299"/>
      <c r="L1299"/>
      <c r="M1299"/>
      <c r="N1299"/>
      <c r="O1299"/>
    </row>
    <row r="1300" spans="2:15" ht="15" customHeight="1" x14ac:dyDescent="0.35">
      <c r="B1300" s="142">
        <v>2020</v>
      </c>
      <c r="C1300" s="142"/>
      <c r="D1300" s="228">
        <v>215033</v>
      </c>
      <c r="E1300" s="228">
        <v>36540047</v>
      </c>
      <c r="F1300" s="228">
        <v>18912045</v>
      </c>
      <c r="G1300" s="228">
        <v>6438324</v>
      </c>
      <c r="H1300" s="228">
        <v>2880517</v>
      </c>
      <c r="I1300"/>
      <c r="J1300" s="7"/>
      <c r="K1300"/>
      <c r="L1300"/>
      <c r="M1300"/>
      <c r="N1300"/>
      <c r="O1300"/>
    </row>
    <row r="1301" spans="2:15" ht="15" customHeight="1" x14ac:dyDescent="0.35">
      <c r="B1301" s="142">
        <v>2019</v>
      </c>
      <c r="C1301" s="142"/>
      <c r="D1301" s="228">
        <v>218440</v>
      </c>
      <c r="E1301" s="228">
        <v>38367157</v>
      </c>
      <c r="F1301" s="228">
        <v>19853490</v>
      </c>
      <c r="G1301" s="228">
        <v>7007483</v>
      </c>
      <c r="H1301" s="228">
        <v>4022475</v>
      </c>
      <c r="I1301"/>
      <c r="J1301" s="7"/>
      <c r="K1301"/>
      <c r="L1301"/>
      <c r="M1301"/>
      <c r="N1301"/>
      <c r="O1301"/>
    </row>
    <row r="1302" spans="2:15" ht="15" customHeight="1" x14ac:dyDescent="0.35">
      <c r="B1302" s="142">
        <v>2018</v>
      </c>
      <c r="C1302" s="142"/>
      <c r="D1302" s="228">
        <v>217831</v>
      </c>
      <c r="E1302" s="228">
        <v>36645457</v>
      </c>
      <c r="F1302" s="228">
        <v>19019226</v>
      </c>
      <c r="G1302" s="228">
        <v>6930715</v>
      </c>
      <c r="H1302" s="228">
        <v>3363668</v>
      </c>
      <c r="I1302"/>
      <c r="J1302" s="7"/>
      <c r="K1302"/>
      <c r="L1302"/>
      <c r="M1302"/>
      <c r="N1302"/>
      <c r="O1302"/>
    </row>
    <row r="1303" spans="2:15" ht="15" customHeight="1" x14ac:dyDescent="0.35">
      <c r="B1303" s="142">
        <v>2017</v>
      </c>
      <c r="C1303" s="142"/>
      <c r="D1303" s="228">
        <v>219190</v>
      </c>
      <c r="E1303" s="228">
        <v>34690461</v>
      </c>
      <c r="F1303" s="228">
        <v>17866077</v>
      </c>
      <c r="G1303" s="228">
        <v>6600168</v>
      </c>
      <c r="H1303" s="228">
        <v>3777180</v>
      </c>
      <c r="I1303"/>
      <c r="J1303" s="7"/>
      <c r="K1303"/>
      <c r="L1303"/>
      <c r="M1303"/>
      <c r="N1303"/>
      <c r="O1303"/>
    </row>
    <row r="1304" spans="2:15" ht="15" customHeight="1" x14ac:dyDescent="0.35">
      <c r="B1304" s="142">
        <v>2016</v>
      </c>
      <c r="C1304" s="142"/>
      <c r="D1304" s="228">
        <v>220359</v>
      </c>
      <c r="E1304" s="228">
        <v>32378029</v>
      </c>
      <c r="F1304" s="228">
        <v>16581928</v>
      </c>
      <c r="G1304" s="228">
        <v>5962276</v>
      </c>
      <c r="H1304" s="228">
        <v>2882817</v>
      </c>
      <c r="I1304"/>
      <c r="J1304" s="7"/>
      <c r="K1304"/>
      <c r="L1304"/>
      <c r="M1304"/>
      <c r="N1304"/>
      <c r="O1304"/>
    </row>
    <row r="1305" spans="2:15" ht="15" customHeight="1" x14ac:dyDescent="0.35">
      <c r="B1305" s="142">
        <v>2015</v>
      </c>
      <c r="C1305" s="142"/>
      <c r="D1305" s="128">
        <v>222034</v>
      </c>
      <c r="E1305" s="128">
        <v>31016029</v>
      </c>
      <c r="F1305" s="128">
        <v>15652169</v>
      </c>
      <c r="G1305" s="128">
        <v>5478260</v>
      </c>
      <c r="H1305" s="128">
        <v>2284361</v>
      </c>
      <c r="I1305"/>
      <c r="J1305" s="7"/>
      <c r="K1305"/>
      <c r="L1305"/>
      <c r="M1305"/>
      <c r="N1305"/>
      <c r="O1305"/>
    </row>
    <row r="1306" spans="2:15" ht="15" customHeight="1" x14ac:dyDescent="0.35">
      <c r="B1306" s="142">
        <v>2014</v>
      </c>
      <c r="C1306" s="142"/>
      <c r="D1306" s="228">
        <v>221846</v>
      </c>
      <c r="E1306" s="228">
        <v>29729090</v>
      </c>
      <c r="F1306" s="228">
        <v>14787022</v>
      </c>
      <c r="G1306" s="228">
        <v>4978644</v>
      </c>
      <c r="H1306" s="228">
        <v>1824765</v>
      </c>
      <c r="I1306"/>
      <c r="J1306" s="13"/>
      <c r="K1306"/>
      <c r="L1306"/>
      <c r="M1306"/>
      <c r="N1306"/>
      <c r="O1306"/>
    </row>
    <row r="1307" spans="2:15" ht="15" customHeight="1" x14ac:dyDescent="0.35">
      <c r="B1307" s="142">
        <v>2013</v>
      </c>
      <c r="C1307" s="142"/>
      <c r="D1307" s="128">
        <v>226644</v>
      </c>
      <c r="E1307" s="128">
        <v>28960757</v>
      </c>
      <c r="F1307" s="128">
        <v>14031828</v>
      </c>
      <c r="G1307" s="128">
        <v>4344671</v>
      </c>
      <c r="H1307" s="128">
        <v>925175</v>
      </c>
      <c r="I1307"/>
      <c r="J1307" s="13"/>
      <c r="K1307"/>
      <c r="L1307"/>
      <c r="M1307"/>
      <c r="N1307"/>
      <c r="O1307"/>
    </row>
    <row r="1308" spans="2:15" s="14" customFormat="1" ht="15" customHeight="1" collapsed="1" x14ac:dyDescent="0.35">
      <c r="B1308" s="126">
        <v>2012</v>
      </c>
      <c r="C1308" s="126"/>
      <c r="D1308" s="128">
        <v>232625</v>
      </c>
      <c r="E1308" s="128">
        <v>29223291</v>
      </c>
      <c r="F1308" s="128">
        <v>13905859</v>
      </c>
      <c r="G1308" s="128">
        <v>3792308</v>
      </c>
      <c r="H1308" s="128">
        <v>-54862</v>
      </c>
      <c r="I1308"/>
      <c r="J1308" s="13"/>
      <c r="K1308"/>
      <c r="L1308"/>
      <c r="M1308"/>
      <c r="N1308"/>
      <c r="O1308"/>
    </row>
    <row r="1309" spans="2:15" s="14" customFormat="1" ht="15" customHeight="1" x14ac:dyDescent="0.35">
      <c r="B1309" s="126">
        <v>2011</v>
      </c>
      <c r="C1309" s="126"/>
      <c r="D1309" s="128">
        <v>243873</v>
      </c>
      <c r="E1309" s="128">
        <v>31252440</v>
      </c>
      <c r="F1309" s="128">
        <v>15395528</v>
      </c>
      <c r="G1309" s="128">
        <v>4563131</v>
      </c>
      <c r="H1309" s="128">
        <v>583296</v>
      </c>
      <c r="I1309"/>
      <c r="J1309" s="13"/>
      <c r="K1309"/>
      <c r="L1309"/>
      <c r="M1309"/>
      <c r="N1309"/>
      <c r="O1309"/>
    </row>
    <row r="1310" spans="2:15" s="14" customFormat="1" ht="15" customHeight="1" x14ac:dyDescent="0.35">
      <c r="B1310" s="126">
        <v>2010</v>
      </c>
      <c r="C1310" s="126"/>
      <c r="D1310" s="128">
        <v>251463</v>
      </c>
      <c r="E1310" s="128">
        <v>33286325</v>
      </c>
      <c r="F1310" s="128">
        <v>17066813</v>
      </c>
      <c r="G1310" s="128">
        <v>5959252</v>
      </c>
      <c r="H1310" s="128">
        <v>2137482</v>
      </c>
      <c r="I1310"/>
      <c r="J1310" s="7"/>
      <c r="K1310"/>
      <c r="L1310"/>
      <c r="M1310"/>
      <c r="N1310"/>
      <c r="O1310"/>
    </row>
    <row r="1311" spans="2:15" ht="15" customHeight="1" x14ac:dyDescent="0.35">
      <c r="B1311" s="126">
        <v>2009</v>
      </c>
      <c r="C1311" s="126"/>
      <c r="D1311" s="128">
        <v>265645</v>
      </c>
      <c r="E1311" s="128">
        <v>32876398</v>
      </c>
      <c r="F1311" s="128">
        <v>16944844</v>
      </c>
      <c r="G1311" s="128">
        <v>5956741</v>
      </c>
      <c r="H1311" s="128">
        <v>1720843</v>
      </c>
      <c r="I1311"/>
      <c r="J1311" s="7"/>
      <c r="K1311"/>
      <c r="L1311"/>
      <c r="M1311"/>
      <c r="N1311"/>
      <c r="O1311"/>
    </row>
    <row r="1312" spans="2:15" ht="15" customHeight="1" x14ac:dyDescent="0.35">
      <c r="B1312" s="126">
        <v>2008</v>
      </c>
      <c r="C1312" s="126"/>
      <c r="D1312" s="128">
        <v>276418</v>
      </c>
      <c r="E1312" s="128">
        <v>34611088</v>
      </c>
      <c r="F1312" s="128">
        <v>17664893</v>
      </c>
      <c r="G1312" s="128">
        <v>6570131</v>
      </c>
      <c r="H1312" s="128">
        <v>1697285</v>
      </c>
      <c r="I1312"/>
      <c r="J1312" s="7"/>
      <c r="K1312"/>
      <c r="L1312"/>
      <c r="M1312"/>
      <c r="N1312"/>
      <c r="O1312"/>
    </row>
    <row r="1313" spans="2:15" ht="15" customHeight="1" x14ac:dyDescent="0.35">
      <c r="B1313" s="310" t="s">
        <v>35</v>
      </c>
      <c r="C1313" s="310"/>
      <c r="D1313" s="311"/>
      <c r="E1313" s="311"/>
      <c r="F1313" s="311"/>
      <c r="G1313" s="311"/>
      <c r="H1313" s="311"/>
      <c r="I1313"/>
      <c r="J1313" s="7"/>
      <c r="K1313"/>
      <c r="L1313"/>
      <c r="M1313"/>
      <c r="N1313"/>
      <c r="O1313"/>
    </row>
    <row r="1314" spans="2:15" ht="15" customHeight="1" x14ac:dyDescent="0.35">
      <c r="B1314" s="123" t="s">
        <v>263</v>
      </c>
      <c r="C1314" s="123"/>
      <c r="D1314" s="132"/>
      <c r="E1314" s="132"/>
      <c r="F1314" s="132"/>
      <c r="G1314" s="132"/>
      <c r="H1314" s="132"/>
      <c r="I1314"/>
      <c r="J1314" s="7"/>
      <c r="K1314"/>
      <c r="L1314"/>
      <c r="M1314"/>
      <c r="N1314"/>
      <c r="O1314"/>
    </row>
    <row r="1315" spans="2:15" ht="15" customHeight="1" x14ac:dyDescent="0.35">
      <c r="B1315" s="142">
        <v>2020</v>
      </c>
      <c r="C1315" s="142"/>
      <c r="D1315" s="228">
        <v>113238</v>
      </c>
      <c r="E1315" s="228">
        <v>1130466</v>
      </c>
      <c r="F1315" s="228">
        <v>784347</v>
      </c>
      <c r="G1315" s="228">
        <v>539230</v>
      </c>
      <c r="H1315" s="228">
        <v>421523</v>
      </c>
      <c r="I1315"/>
      <c r="J1315" s="7"/>
      <c r="K1315"/>
      <c r="L1315"/>
      <c r="M1315"/>
      <c r="N1315"/>
      <c r="O1315"/>
    </row>
    <row r="1316" spans="2:15" ht="15" customHeight="1" x14ac:dyDescent="0.35">
      <c r="B1316" s="142">
        <v>2019</v>
      </c>
      <c r="C1316" s="142"/>
      <c r="D1316" s="228">
        <v>117536</v>
      </c>
      <c r="E1316" s="228">
        <v>1239319</v>
      </c>
      <c r="F1316" s="228">
        <v>850548</v>
      </c>
      <c r="G1316" s="228">
        <v>583144</v>
      </c>
      <c r="H1316" s="228">
        <v>458272</v>
      </c>
      <c r="I1316"/>
      <c r="J1316" s="7"/>
      <c r="K1316"/>
      <c r="L1316"/>
      <c r="M1316"/>
      <c r="N1316"/>
      <c r="O1316"/>
    </row>
    <row r="1317" spans="2:15" ht="15" customHeight="1" x14ac:dyDescent="0.35">
      <c r="B1317" s="142">
        <v>2018</v>
      </c>
      <c r="C1317" s="142"/>
      <c r="D1317" s="228">
        <v>119313</v>
      </c>
      <c r="E1317" s="228">
        <v>1281994</v>
      </c>
      <c r="F1317" s="228">
        <v>872173</v>
      </c>
      <c r="G1317" s="228">
        <v>591405</v>
      </c>
      <c r="H1317" s="228">
        <v>459623</v>
      </c>
      <c r="I1317"/>
      <c r="J1317" s="7"/>
      <c r="K1317"/>
      <c r="L1317"/>
      <c r="M1317"/>
      <c r="N1317"/>
      <c r="O1317"/>
    </row>
    <row r="1318" spans="2:15" ht="15" customHeight="1" x14ac:dyDescent="0.35">
      <c r="B1318" s="142">
        <v>2017</v>
      </c>
      <c r="C1318" s="142"/>
      <c r="D1318" s="228">
        <v>121797</v>
      </c>
      <c r="E1318" s="228">
        <v>1291886</v>
      </c>
      <c r="F1318" s="228">
        <v>863203</v>
      </c>
      <c r="G1318" s="228">
        <v>573936</v>
      </c>
      <c r="H1318" s="228">
        <v>445863</v>
      </c>
      <c r="I1318"/>
      <c r="J1318" s="7"/>
      <c r="K1318"/>
      <c r="L1318"/>
      <c r="M1318"/>
      <c r="N1318"/>
      <c r="O1318"/>
    </row>
    <row r="1319" spans="2:15" ht="15" customHeight="1" x14ac:dyDescent="0.35">
      <c r="B1319" s="142">
        <v>2016</v>
      </c>
      <c r="C1319" s="142"/>
      <c r="D1319" s="228">
        <v>123625</v>
      </c>
      <c r="E1319" s="228">
        <v>1313069</v>
      </c>
      <c r="F1319" s="228">
        <v>887819</v>
      </c>
      <c r="G1319" s="228">
        <v>589238</v>
      </c>
      <c r="H1319" s="228">
        <v>440685</v>
      </c>
      <c r="I1319"/>
      <c r="J1319" s="13"/>
      <c r="K1319"/>
      <c r="L1319"/>
      <c r="M1319"/>
      <c r="N1319"/>
      <c r="O1319"/>
    </row>
    <row r="1320" spans="2:15" s="14" customFormat="1" ht="15" customHeight="1" collapsed="1" x14ac:dyDescent="0.35">
      <c r="B1320" s="142">
        <v>2015</v>
      </c>
      <c r="C1320" s="142"/>
      <c r="D1320" s="128">
        <v>125506</v>
      </c>
      <c r="E1320" s="128">
        <v>1348386</v>
      </c>
      <c r="F1320" s="128">
        <v>889903</v>
      </c>
      <c r="G1320" s="128">
        <v>577320</v>
      </c>
      <c r="H1320" s="128">
        <v>437458</v>
      </c>
      <c r="I1320"/>
      <c r="J1320" s="13"/>
      <c r="K1320"/>
      <c r="L1320"/>
      <c r="M1320"/>
      <c r="N1320"/>
      <c r="O1320"/>
    </row>
    <row r="1321" spans="2:15" s="14" customFormat="1" ht="15" customHeight="1" x14ac:dyDescent="0.35">
      <c r="B1321" s="142">
        <v>2014</v>
      </c>
      <c r="C1321" s="142"/>
      <c r="D1321" s="128">
        <v>126521</v>
      </c>
      <c r="E1321" s="128">
        <v>1367135</v>
      </c>
      <c r="F1321" s="128">
        <v>912456</v>
      </c>
      <c r="G1321" s="128">
        <v>588530</v>
      </c>
      <c r="H1321" s="128">
        <v>423602</v>
      </c>
      <c r="I1321"/>
      <c r="J1321" s="13"/>
      <c r="K1321"/>
      <c r="L1321"/>
      <c r="M1321"/>
      <c r="N1321"/>
      <c r="O1321"/>
    </row>
    <row r="1322" spans="2:15" s="14" customFormat="1" ht="15" customHeight="1" x14ac:dyDescent="0.35">
      <c r="B1322" s="142">
        <v>2013</v>
      </c>
      <c r="C1322" s="142"/>
      <c r="D1322" s="128">
        <v>132010</v>
      </c>
      <c r="E1322" s="128">
        <v>1427238</v>
      </c>
      <c r="F1322" s="128">
        <v>928893</v>
      </c>
      <c r="G1322" s="128">
        <v>588159</v>
      </c>
      <c r="H1322" s="128">
        <v>434529</v>
      </c>
      <c r="I1322"/>
      <c r="J1322" s="13"/>
      <c r="K1322"/>
      <c r="L1322"/>
      <c r="M1322"/>
      <c r="N1322"/>
      <c r="O1322"/>
    </row>
    <row r="1323" spans="2:15" ht="15" customHeight="1" x14ac:dyDescent="0.35">
      <c r="B1323" s="126">
        <v>2012</v>
      </c>
      <c r="C1323" s="126"/>
      <c r="D1323" s="128">
        <v>137873</v>
      </c>
      <c r="E1323" s="128">
        <v>1537657</v>
      </c>
      <c r="F1323" s="128">
        <v>1007645</v>
      </c>
      <c r="G1323" s="128">
        <v>638420</v>
      </c>
      <c r="H1323" s="128">
        <v>464330</v>
      </c>
      <c r="I1323"/>
      <c r="J1323" s="7"/>
      <c r="K1323"/>
      <c r="L1323"/>
      <c r="M1323"/>
      <c r="N1323"/>
      <c r="O1323"/>
    </row>
    <row r="1324" spans="2:15" ht="15" customHeight="1" x14ac:dyDescent="0.35">
      <c r="B1324" s="126">
        <v>2011</v>
      </c>
      <c r="C1324" s="126"/>
      <c r="D1324" s="128">
        <v>147130</v>
      </c>
      <c r="E1324" s="128">
        <v>1747397</v>
      </c>
      <c r="F1324" s="128">
        <v>1144425</v>
      </c>
      <c r="G1324" s="128">
        <v>723162</v>
      </c>
      <c r="H1324" s="128">
        <v>536679</v>
      </c>
      <c r="I1324"/>
      <c r="J1324" s="7"/>
      <c r="K1324"/>
      <c r="L1324"/>
      <c r="M1324"/>
      <c r="N1324"/>
      <c r="O1324"/>
    </row>
    <row r="1325" spans="2:15" ht="15" customHeight="1" x14ac:dyDescent="0.35">
      <c r="B1325" s="126">
        <v>2010</v>
      </c>
      <c r="C1325" s="126"/>
      <c r="D1325" s="128">
        <v>153960</v>
      </c>
      <c r="E1325" s="128">
        <v>1977354</v>
      </c>
      <c r="F1325" s="128">
        <v>1328090</v>
      </c>
      <c r="G1325" s="128">
        <v>853862</v>
      </c>
      <c r="H1325" s="128">
        <v>628172</v>
      </c>
      <c r="I1325"/>
      <c r="J1325" s="7"/>
      <c r="K1325"/>
      <c r="L1325"/>
      <c r="M1325"/>
      <c r="N1325"/>
      <c r="O1325"/>
    </row>
    <row r="1326" spans="2:15" ht="15" customHeight="1" x14ac:dyDescent="0.35">
      <c r="B1326" s="126">
        <v>2009</v>
      </c>
      <c r="C1326" s="126"/>
      <c r="D1326" s="128">
        <v>166220</v>
      </c>
      <c r="E1326" s="128">
        <v>2026777</v>
      </c>
      <c r="F1326" s="128">
        <v>1342051</v>
      </c>
      <c r="G1326" s="128">
        <v>835863</v>
      </c>
      <c r="H1326" s="128">
        <v>672511</v>
      </c>
      <c r="I1326"/>
      <c r="J1326" s="7"/>
      <c r="K1326"/>
      <c r="L1326"/>
      <c r="M1326"/>
      <c r="N1326"/>
      <c r="O1326"/>
    </row>
    <row r="1327" spans="2:15" ht="15" customHeight="1" x14ac:dyDescent="0.35">
      <c r="B1327" s="126">
        <v>2008</v>
      </c>
      <c r="C1327" s="126"/>
      <c r="D1327" s="128">
        <v>175493</v>
      </c>
      <c r="E1327" s="128">
        <v>2209129</v>
      </c>
      <c r="F1327" s="128">
        <v>1444879</v>
      </c>
      <c r="G1327" s="128">
        <v>914634</v>
      </c>
      <c r="H1327" s="128">
        <v>722563</v>
      </c>
      <c r="I1327"/>
      <c r="J1327" s="7"/>
      <c r="K1327"/>
      <c r="L1327"/>
      <c r="M1327"/>
      <c r="N1327"/>
      <c r="O1327"/>
    </row>
    <row r="1328" spans="2:15" ht="15" customHeight="1" x14ac:dyDescent="0.35">
      <c r="B1328" s="123" t="s">
        <v>264</v>
      </c>
      <c r="C1328" s="123"/>
      <c r="D1328" s="132"/>
      <c r="E1328" s="132"/>
      <c r="F1328" s="132"/>
      <c r="G1328" s="132"/>
      <c r="H1328" s="132"/>
      <c r="I1328"/>
      <c r="J1328" s="7"/>
      <c r="K1328"/>
      <c r="L1328"/>
      <c r="M1328"/>
      <c r="N1328"/>
      <c r="O1328"/>
    </row>
    <row r="1329" spans="2:15" ht="15" customHeight="1" x14ac:dyDescent="0.35">
      <c r="B1329" s="142">
        <v>2020</v>
      </c>
      <c r="C1329" s="142"/>
      <c r="D1329" s="228">
        <v>101795</v>
      </c>
      <c r="E1329" s="228">
        <v>35409581</v>
      </c>
      <c r="F1329" s="228">
        <v>18127697</v>
      </c>
      <c r="G1329" s="228">
        <v>5899094</v>
      </c>
      <c r="H1329" s="228">
        <v>2458994</v>
      </c>
      <c r="I1329"/>
      <c r="J1329" s="13"/>
      <c r="K1329"/>
      <c r="L1329"/>
      <c r="M1329"/>
      <c r="N1329"/>
      <c r="O1329"/>
    </row>
    <row r="1330" spans="2:15" ht="15" customHeight="1" x14ac:dyDescent="0.35">
      <c r="B1330" s="142">
        <v>2019</v>
      </c>
      <c r="C1330" s="142"/>
      <c r="D1330" s="228">
        <v>100904</v>
      </c>
      <c r="E1330" s="228">
        <v>37127839</v>
      </c>
      <c r="F1330" s="228">
        <v>19002942</v>
      </c>
      <c r="G1330" s="228">
        <v>6424339</v>
      </c>
      <c r="H1330" s="228">
        <v>3564203</v>
      </c>
      <c r="I1330"/>
      <c r="J1330" s="13"/>
      <c r="K1330"/>
      <c r="L1330"/>
      <c r="M1330"/>
      <c r="N1330"/>
      <c r="O1330"/>
    </row>
    <row r="1331" spans="2:15" ht="15" customHeight="1" x14ac:dyDescent="0.35">
      <c r="B1331" s="142">
        <v>2018</v>
      </c>
      <c r="C1331" s="142"/>
      <c r="D1331" s="228">
        <v>98518</v>
      </c>
      <c r="E1331" s="228">
        <v>35363463</v>
      </c>
      <c r="F1331" s="228">
        <v>18147053</v>
      </c>
      <c r="G1331" s="228">
        <v>6339310</v>
      </c>
      <c r="H1331" s="228">
        <v>2904045</v>
      </c>
      <c r="I1331"/>
      <c r="J1331" s="13"/>
      <c r="K1331"/>
      <c r="L1331"/>
      <c r="M1331"/>
      <c r="N1331"/>
      <c r="O1331"/>
    </row>
    <row r="1332" spans="2:15" s="13" customFormat="1" ht="15" customHeight="1" collapsed="1" x14ac:dyDescent="0.35">
      <c r="B1332" s="142">
        <v>2017</v>
      </c>
      <c r="C1332" s="142"/>
      <c r="D1332" s="228">
        <v>97393</v>
      </c>
      <c r="E1332" s="228">
        <v>33398575</v>
      </c>
      <c r="F1332" s="228">
        <v>17002874</v>
      </c>
      <c r="G1332" s="228">
        <v>6026232</v>
      </c>
      <c r="H1332" s="228">
        <v>3331317</v>
      </c>
      <c r="I1332"/>
      <c r="K1332"/>
      <c r="L1332"/>
      <c r="M1332"/>
      <c r="N1332"/>
      <c r="O1332"/>
    </row>
    <row r="1333" spans="2:15" s="13" customFormat="1" ht="15" customHeight="1" x14ac:dyDescent="0.35">
      <c r="B1333" s="142">
        <v>2016</v>
      </c>
      <c r="C1333" s="142"/>
      <c r="D1333" s="228">
        <v>96734</v>
      </c>
      <c r="E1333" s="228">
        <v>31064960</v>
      </c>
      <c r="F1333" s="228">
        <v>15694109</v>
      </c>
      <c r="G1333" s="228">
        <v>5373038</v>
      </c>
      <c r="H1333" s="228">
        <v>2442132</v>
      </c>
      <c r="I1333"/>
      <c r="K1333"/>
      <c r="L1333"/>
      <c r="M1333"/>
      <c r="N1333"/>
      <c r="O1333"/>
    </row>
    <row r="1334" spans="2:15" s="13" customFormat="1" ht="15" customHeight="1" x14ac:dyDescent="0.35">
      <c r="B1334" s="142">
        <v>2015</v>
      </c>
      <c r="C1334" s="142"/>
      <c r="D1334" s="128">
        <v>96528</v>
      </c>
      <c r="E1334" s="128">
        <v>29667644</v>
      </c>
      <c r="F1334" s="128">
        <v>14762267</v>
      </c>
      <c r="G1334" s="128">
        <v>4900940</v>
      </c>
      <c r="H1334" s="128">
        <v>1846904</v>
      </c>
      <c r="I1334"/>
      <c r="K1334"/>
      <c r="L1334"/>
      <c r="M1334"/>
      <c r="N1334"/>
      <c r="O1334"/>
    </row>
    <row r="1335" spans="2:15" ht="15" customHeight="1" x14ac:dyDescent="0.35">
      <c r="B1335" s="142">
        <v>2014</v>
      </c>
      <c r="C1335" s="142"/>
      <c r="D1335" s="128">
        <v>95325</v>
      </c>
      <c r="E1335" s="128">
        <v>28361956</v>
      </c>
      <c r="F1335" s="128">
        <v>13874566</v>
      </c>
      <c r="G1335" s="128">
        <v>4390113</v>
      </c>
      <c r="H1335" s="128">
        <v>1401163</v>
      </c>
      <c r="I1335"/>
      <c r="J1335" s="13"/>
      <c r="K1335"/>
      <c r="L1335"/>
      <c r="M1335"/>
      <c r="N1335"/>
      <c r="O1335"/>
    </row>
    <row r="1336" spans="2:15" ht="15" customHeight="1" x14ac:dyDescent="0.35">
      <c r="B1336" s="142">
        <v>2013</v>
      </c>
      <c r="C1336" s="142"/>
      <c r="D1336" s="128">
        <v>94634</v>
      </c>
      <c r="E1336" s="128">
        <v>27533519</v>
      </c>
      <c r="F1336" s="128">
        <v>13102934</v>
      </c>
      <c r="G1336" s="128">
        <v>3756512</v>
      </c>
      <c r="H1336" s="128">
        <v>490646</v>
      </c>
      <c r="I1336"/>
      <c r="J1336" s="7"/>
      <c r="K1336"/>
      <c r="L1336"/>
      <c r="M1336"/>
      <c r="N1336"/>
      <c r="O1336"/>
    </row>
    <row r="1337" spans="2:15" ht="15" customHeight="1" x14ac:dyDescent="0.35">
      <c r="B1337" s="126">
        <v>2012</v>
      </c>
      <c r="C1337" s="126"/>
      <c r="D1337" s="128">
        <v>94752</v>
      </c>
      <c r="E1337" s="128">
        <v>27685635</v>
      </c>
      <c r="F1337" s="128">
        <v>12898214</v>
      </c>
      <c r="G1337" s="128">
        <v>3153888</v>
      </c>
      <c r="H1337" s="128">
        <v>-519192</v>
      </c>
      <c r="I1337"/>
      <c r="J1337" s="7"/>
      <c r="K1337"/>
      <c r="L1337"/>
      <c r="M1337"/>
      <c r="N1337"/>
      <c r="O1337"/>
    </row>
    <row r="1338" spans="2:15" ht="15" customHeight="1" x14ac:dyDescent="0.35">
      <c r="B1338" s="126">
        <v>2011</v>
      </c>
      <c r="C1338" s="126"/>
      <c r="D1338" s="128">
        <v>96743</v>
      </c>
      <c r="E1338" s="128">
        <v>29505043</v>
      </c>
      <c r="F1338" s="128">
        <v>14251103</v>
      </c>
      <c r="G1338" s="128">
        <v>3839970</v>
      </c>
      <c r="H1338" s="128">
        <v>46617</v>
      </c>
      <c r="I1338"/>
      <c r="J1338" s="7"/>
      <c r="K1338"/>
      <c r="L1338"/>
      <c r="M1338"/>
      <c r="N1338"/>
      <c r="O1338"/>
    </row>
    <row r="1339" spans="2:15" ht="15" customHeight="1" x14ac:dyDescent="0.35">
      <c r="B1339" s="126">
        <v>2010</v>
      </c>
      <c r="C1339" s="126"/>
      <c r="D1339" s="128">
        <v>97503</v>
      </c>
      <c r="E1339" s="128">
        <v>31308971</v>
      </c>
      <c r="F1339" s="128">
        <v>15738723</v>
      </c>
      <c r="G1339" s="128">
        <v>5105390</v>
      </c>
      <c r="H1339" s="128">
        <v>1509309</v>
      </c>
      <c r="I1339"/>
      <c r="J1339" s="7"/>
      <c r="K1339"/>
      <c r="L1339"/>
      <c r="M1339"/>
      <c r="N1339"/>
      <c r="O1339"/>
    </row>
    <row r="1340" spans="2:15" ht="15" customHeight="1" x14ac:dyDescent="0.35">
      <c r="B1340" s="126">
        <v>2009</v>
      </c>
      <c r="C1340" s="126"/>
      <c r="D1340" s="128">
        <v>99425</v>
      </c>
      <c r="E1340" s="128">
        <v>30849620</v>
      </c>
      <c r="F1340" s="128">
        <v>15602793</v>
      </c>
      <c r="G1340" s="128">
        <v>5120878</v>
      </c>
      <c r="H1340" s="128">
        <v>1048333</v>
      </c>
      <c r="I1340"/>
      <c r="J1340" s="7"/>
      <c r="K1340"/>
      <c r="L1340"/>
      <c r="M1340"/>
      <c r="N1340"/>
      <c r="O1340"/>
    </row>
    <row r="1341" spans="2:15" s="12" customFormat="1" ht="15" customHeight="1" x14ac:dyDescent="0.35">
      <c r="B1341" s="126">
        <v>2008</v>
      </c>
      <c r="C1341" s="126"/>
      <c r="D1341" s="128">
        <v>100925</v>
      </c>
      <c r="E1341" s="128">
        <v>32401959</v>
      </c>
      <c r="F1341" s="128">
        <v>16220014</v>
      </c>
      <c r="G1341" s="128">
        <v>5655497</v>
      </c>
      <c r="H1341" s="128">
        <v>974722</v>
      </c>
      <c r="I1341"/>
      <c r="J1341" s="7"/>
      <c r="K1341"/>
      <c r="L1341"/>
      <c r="M1341"/>
      <c r="N1341"/>
      <c r="O1341"/>
    </row>
    <row r="1342" spans="2:15" s="13" customFormat="1" ht="15" customHeight="1" collapsed="1" x14ac:dyDescent="0.35">
      <c r="B1342" s="310" t="s">
        <v>11</v>
      </c>
      <c r="C1342" s="310"/>
      <c r="D1342" s="311"/>
      <c r="E1342" s="311"/>
      <c r="F1342" s="311"/>
      <c r="G1342" s="311"/>
      <c r="H1342" s="311"/>
      <c r="I1342"/>
      <c r="K1342"/>
      <c r="L1342"/>
      <c r="M1342"/>
      <c r="N1342"/>
      <c r="O1342"/>
    </row>
    <row r="1343" spans="2:15" s="13" customFormat="1" ht="15" customHeight="1" x14ac:dyDescent="0.35">
      <c r="B1343" s="123" t="s">
        <v>265</v>
      </c>
      <c r="C1343" s="123"/>
      <c r="D1343" s="132"/>
      <c r="E1343" s="132"/>
      <c r="F1343" s="132"/>
      <c r="G1343" s="132"/>
      <c r="H1343" s="132"/>
      <c r="I1343"/>
      <c r="K1343"/>
      <c r="L1343"/>
      <c r="M1343"/>
      <c r="N1343"/>
      <c r="O1343"/>
    </row>
    <row r="1344" spans="2:15" s="13" customFormat="1" ht="15" customHeight="1" x14ac:dyDescent="0.35">
      <c r="B1344" s="142">
        <v>2020</v>
      </c>
      <c r="C1344" s="142"/>
      <c r="D1344" s="228">
        <v>214815</v>
      </c>
      <c r="E1344" s="228">
        <v>25298755</v>
      </c>
      <c r="F1344" s="228">
        <v>13467251</v>
      </c>
      <c r="G1344" s="228">
        <v>4702692</v>
      </c>
      <c r="H1344" s="228">
        <v>2376042</v>
      </c>
      <c r="I1344"/>
      <c r="K1344"/>
      <c r="L1344"/>
      <c r="M1344"/>
      <c r="N1344"/>
      <c r="O1344"/>
    </row>
    <row r="1345" spans="2:15" s="13" customFormat="1" ht="15" customHeight="1" x14ac:dyDescent="0.35">
      <c r="B1345" s="142">
        <v>2019</v>
      </c>
      <c r="C1345" s="142"/>
      <c r="D1345" s="228">
        <v>218206</v>
      </c>
      <c r="E1345" s="228">
        <v>26030775</v>
      </c>
      <c r="F1345" s="228">
        <v>13867436</v>
      </c>
      <c r="G1345" s="228">
        <v>4846005</v>
      </c>
      <c r="H1345" s="228">
        <v>2739181</v>
      </c>
      <c r="I1345"/>
      <c r="K1345"/>
      <c r="L1345"/>
      <c r="M1345"/>
      <c r="N1345"/>
      <c r="O1345"/>
    </row>
    <row r="1346" spans="2:15" s="13" customFormat="1" ht="15" customHeight="1" x14ac:dyDescent="0.35">
      <c r="B1346" s="142">
        <v>2018</v>
      </c>
      <c r="C1346" s="142"/>
      <c r="D1346" s="228">
        <v>217610</v>
      </c>
      <c r="E1346" s="228">
        <v>24971842</v>
      </c>
      <c r="F1346" s="228">
        <v>13301249</v>
      </c>
      <c r="G1346" s="228">
        <v>4731457</v>
      </c>
      <c r="H1346" s="228">
        <v>2009545</v>
      </c>
      <c r="I1346"/>
      <c r="K1346"/>
      <c r="L1346"/>
      <c r="M1346"/>
      <c r="N1346"/>
      <c r="O1346"/>
    </row>
    <row r="1347" spans="2:15" s="13" customFormat="1" ht="15" customHeight="1" x14ac:dyDescent="0.35">
      <c r="B1347" s="142">
        <v>2017</v>
      </c>
      <c r="C1347" s="142"/>
      <c r="D1347" s="228">
        <v>218980</v>
      </c>
      <c r="E1347" s="228">
        <v>23869107</v>
      </c>
      <c r="F1347" s="228">
        <v>12557068</v>
      </c>
      <c r="G1347" s="228">
        <v>4478140</v>
      </c>
      <c r="H1347" s="228">
        <v>2571287</v>
      </c>
      <c r="I1347"/>
      <c r="K1347"/>
      <c r="L1347"/>
      <c r="M1347"/>
      <c r="N1347"/>
      <c r="O1347"/>
    </row>
    <row r="1348" spans="2:15" ht="15" customHeight="1" x14ac:dyDescent="0.35">
      <c r="B1348" s="142">
        <v>2016</v>
      </c>
      <c r="C1348" s="142"/>
      <c r="D1348" s="228">
        <v>220173</v>
      </c>
      <c r="E1348" s="228">
        <v>22580594</v>
      </c>
      <c r="F1348" s="228">
        <v>11776217</v>
      </c>
      <c r="G1348" s="228">
        <v>4112137</v>
      </c>
      <c r="H1348" s="228">
        <v>1954172</v>
      </c>
      <c r="I1348"/>
      <c r="J1348" s="13"/>
      <c r="K1348"/>
      <c r="L1348"/>
      <c r="M1348"/>
      <c r="N1348"/>
      <c r="O1348"/>
    </row>
    <row r="1349" spans="2:15" ht="15" customHeight="1" x14ac:dyDescent="0.35">
      <c r="B1349" s="142">
        <v>2015</v>
      </c>
      <c r="C1349" s="142"/>
      <c r="D1349" s="128">
        <v>221854</v>
      </c>
      <c r="E1349" s="128">
        <v>21712668</v>
      </c>
      <c r="F1349" s="128">
        <v>11247279</v>
      </c>
      <c r="G1349" s="128">
        <v>3826209</v>
      </c>
      <c r="H1349" s="128">
        <v>1530417</v>
      </c>
      <c r="I1349"/>
      <c r="J1349" s="7"/>
      <c r="K1349"/>
      <c r="L1349"/>
      <c r="M1349"/>
      <c r="N1349"/>
      <c r="O1349"/>
    </row>
    <row r="1350" spans="2:15" ht="15" customHeight="1" x14ac:dyDescent="0.35">
      <c r="B1350" s="142">
        <v>2014</v>
      </c>
      <c r="C1350" s="142"/>
      <c r="D1350" s="128">
        <v>221673</v>
      </c>
      <c r="E1350" s="128">
        <v>20900603</v>
      </c>
      <c r="F1350" s="128">
        <v>10558413</v>
      </c>
      <c r="G1350" s="128">
        <v>3401859</v>
      </c>
      <c r="H1350" s="128">
        <v>1126693</v>
      </c>
      <c r="I1350"/>
      <c r="J1350" s="7"/>
      <c r="K1350"/>
      <c r="L1350"/>
      <c r="M1350"/>
      <c r="N1350"/>
      <c r="O1350"/>
    </row>
    <row r="1351" spans="2:15" ht="15" customHeight="1" x14ac:dyDescent="0.35">
      <c r="B1351" s="142">
        <v>2013</v>
      </c>
      <c r="C1351" s="142"/>
      <c r="D1351" s="128">
        <v>226476</v>
      </c>
      <c r="E1351" s="128">
        <v>20436319</v>
      </c>
      <c r="F1351" s="128">
        <v>10098557</v>
      </c>
      <c r="G1351" s="128">
        <v>2945042</v>
      </c>
      <c r="H1351" s="128">
        <v>409073</v>
      </c>
      <c r="I1351"/>
      <c r="J1351" s="7"/>
      <c r="K1351"/>
      <c r="L1351"/>
      <c r="M1351"/>
      <c r="N1351"/>
      <c r="O1351"/>
    </row>
    <row r="1352" spans="2:15" ht="15" customHeight="1" x14ac:dyDescent="0.35">
      <c r="B1352" s="126">
        <v>2012</v>
      </c>
      <c r="C1352" s="126"/>
      <c r="D1352" s="128">
        <v>232453</v>
      </c>
      <c r="E1352" s="128">
        <v>20427510</v>
      </c>
      <c r="F1352" s="128">
        <v>9952510</v>
      </c>
      <c r="G1352" s="128">
        <v>2479709</v>
      </c>
      <c r="H1352" s="128">
        <v>-324250</v>
      </c>
      <c r="I1352"/>
      <c r="J1352" s="7"/>
      <c r="K1352"/>
      <c r="L1352"/>
      <c r="M1352"/>
      <c r="N1352"/>
      <c r="O1352"/>
    </row>
    <row r="1353" spans="2:15" ht="15" customHeight="1" x14ac:dyDescent="0.35">
      <c r="B1353" s="126">
        <v>2011</v>
      </c>
      <c r="C1353" s="126"/>
      <c r="D1353" s="128">
        <v>243687</v>
      </c>
      <c r="E1353" s="128">
        <v>22188459</v>
      </c>
      <c r="F1353" s="128">
        <v>11100202</v>
      </c>
      <c r="G1353" s="128">
        <v>3055097</v>
      </c>
      <c r="H1353" s="128">
        <v>176560</v>
      </c>
      <c r="I1353"/>
      <c r="J1353" s="7"/>
      <c r="K1353"/>
      <c r="L1353"/>
      <c r="M1353"/>
      <c r="N1353"/>
      <c r="O1353"/>
    </row>
    <row r="1354" spans="2:15" s="13" customFormat="1" ht="15" customHeight="1" collapsed="1" x14ac:dyDescent="0.35">
      <c r="B1354" s="126">
        <v>2010</v>
      </c>
      <c r="C1354" s="126"/>
      <c r="D1354" s="128">
        <v>251273</v>
      </c>
      <c r="E1354" s="128">
        <v>23732602</v>
      </c>
      <c r="F1354" s="128">
        <v>12349513</v>
      </c>
      <c r="G1354" s="128">
        <v>4045806</v>
      </c>
      <c r="H1354" s="128">
        <v>1261131</v>
      </c>
      <c r="I1354"/>
      <c r="J1354" s="7"/>
      <c r="K1354"/>
      <c r="L1354"/>
      <c r="M1354"/>
      <c r="N1354"/>
      <c r="O1354"/>
    </row>
    <row r="1355" spans="2:15" s="13" customFormat="1" ht="15" customHeight="1" x14ac:dyDescent="0.35">
      <c r="B1355" s="126">
        <v>2009</v>
      </c>
      <c r="C1355" s="126"/>
      <c r="D1355" s="128">
        <v>265465</v>
      </c>
      <c r="E1355" s="128">
        <v>23409132</v>
      </c>
      <c r="F1355" s="128">
        <v>12321540</v>
      </c>
      <c r="G1355" s="128">
        <v>3992305</v>
      </c>
      <c r="H1355" s="128">
        <v>982213</v>
      </c>
      <c r="I1355"/>
      <c r="K1355"/>
      <c r="L1355"/>
      <c r="M1355"/>
      <c r="N1355"/>
      <c r="O1355"/>
    </row>
    <row r="1356" spans="2:15" s="13" customFormat="1" ht="15" customHeight="1" x14ac:dyDescent="0.35">
      <c r="B1356" s="126">
        <v>2008</v>
      </c>
      <c r="C1356" s="126"/>
      <c r="D1356" s="128">
        <v>276213</v>
      </c>
      <c r="E1356" s="128">
        <v>24201891</v>
      </c>
      <c r="F1356" s="128">
        <v>12656269</v>
      </c>
      <c r="G1356" s="128">
        <v>4297259</v>
      </c>
      <c r="H1356" s="128">
        <v>848270</v>
      </c>
      <c r="I1356"/>
      <c r="K1356"/>
      <c r="L1356"/>
      <c r="M1356"/>
      <c r="N1356"/>
      <c r="O1356"/>
    </row>
    <row r="1357" spans="2:15" ht="15" customHeight="1" x14ac:dyDescent="0.35">
      <c r="B1357" s="127" t="s">
        <v>266</v>
      </c>
      <c r="C1357" s="127"/>
      <c r="D1357" s="134"/>
      <c r="E1357" s="134"/>
      <c r="F1357" s="134"/>
      <c r="G1357" s="134"/>
      <c r="H1357" s="134"/>
      <c r="I1357"/>
      <c r="J1357" s="13"/>
      <c r="K1357"/>
      <c r="L1357"/>
      <c r="M1357"/>
      <c r="N1357"/>
      <c r="O1357"/>
    </row>
    <row r="1358" spans="2:15" ht="15" customHeight="1" x14ac:dyDescent="0.35">
      <c r="B1358" s="142">
        <v>2020</v>
      </c>
      <c r="C1358" s="142"/>
      <c r="D1358" s="228">
        <v>203717</v>
      </c>
      <c r="E1358" s="228">
        <v>8971744</v>
      </c>
      <c r="F1358" s="228">
        <v>4805773</v>
      </c>
      <c r="G1358" s="228">
        <v>1601117</v>
      </c>
      <c r="H1358" s="228">
        <v>821591</v>
      </c>
      <c r="I1358"/>
      <c r="J1358" s="13"/>
      <c r="K1358"/>
      <c r="L1358"/>
      <c r="M1358"/>
      <c r="N1358"/>
      <c r="O1358"/>
    </row>
    <row r="1359" spans="2:15" ht="15" customHeight="1" x14ac:dyDescent="0.35">
      <c r="B1359" s="142">
        <v>2019</v>
      </c>
      <c r="C1359" s="142"/>
      <c r="D1359" s="228">
        <v>207054</v>
      </c>
      <c r="E1359" s="228">
        <v>9341234</v>
      </c>
      <c r="F1359" s="228">
        <v>4999354</v>
      </c>
      <c r="G1359" s="228">
        <v>1679109</v>
      </c>
      <c r="H1359" s="228">
        <v>937562</v>
      </c>
      <c r="I1359"/>
      <c r="J1359" s="13"/>
      <c r="K1359"/>
      <c r="L1359"/>
      <c r="M1359"/>
      <c r="N1359"/>
      <c r="O1359"/>
    </row>
    <row r="1360" spans="2:15" ht="15" customHeight="1" x14ac:dyDescent="0.35">
      <c r="B1360" s="142">
        <v>2018</v>
      </c>
      <c r="C1360" s="142"/>
      <c r="D1360" s="228">
        <v>206802</v>
      </c>
      <c r="E1360" s="228">
        <v>9051586</v>
      </c>
      <c r="F1360" s="228">
        <v>4853567</v>
      </c>
      <c r="G1360" s="228">
        <v>1670071</v>
      </c>
      <c r="H1360" s="228">
        <v>575958</v>
      </c>
      <c r="I1360"/>
      <c r="J1360" s="13"/>
      <c r="K1360"/>
      <c r="L1360"/>
      <c r="M1360"/>
      <c r="N1360"/>
      <c r="O1360"/>
    </row>
    <row r="1361" spans="2:15" ht="15" customHeight="1" x14ac:dyDescent="0.35">
      <c r="B1361" s="142">
        <v>2017</v>
      </c>
      <c r="C1361" s="142"/>
      <c r="D1361" s="228">
        <v>208546</v>
      </c>
      <c r="E1361" s="228">
        <v>8790357</v>
      </c>
      <c r="F1361" s="228">
        <v>4691341</v>
      </c>
      <c r="G1361" s="228">
        <v>1626537</v>
      </c>
      <c r="H1361" s="228">
        <v>1000081</v>
      </c>
      <c r="I1361"/>
      <c r="J1361" s="13"/>
      <c r="K1361"/>
      <c r="L1361"/>
      <c r="M1361"/>
      <c r="N1361"/>
      <c r="O1361"/>
    </row>
    <row r="1362" spans="2:15" ht="15" customHeight="1" x14ac:dyDescent="0.35">
      <c r="B1362" s="142">
        <v>2016</v>
      </c>
      <c r="C1362" s="142"/>
      <c r="D1362" s="228">
        <v>210167</v>
      </c>
      <c r="E1362" s="228">
        <v>8373521</v>
      </c>
      <c r="F1362" s="228">
        <v>4488484</v>
      </c>
      <c r="G1362" s="228">
        <v>1536643</v>
      </c>
      <c r="H1362" s="228">
        <v>645712</v>
      </c>
      <c r="I1362"/>
      <c r="J1362" s="7"/>
      <c r="K1362"/>
      <c r="L1362"/>
      <c r="M1362"/>
      <c r="N1362"/>
      <c r="O1362"/>
    </row>
    <row r="1363" spans="2:15" ht="15" customHeight="1" x14ac:dyDescent="0.35">
      <c r="B1363" s="142">
        <v>2015</v>
      </c>
      <c r="C1363" s="142"/>
      <c r="D1363" s="128">
        <v>212061</v>
      </c>
      <c r="E1363" s="128">
        <v>8190975</v>
      </c>
      <c r="F1363" s="128">
        <v>4312178</v>
      </c>
      <c r="G1363" s="128">
        <v>1430192</v>
      </c>
      <c r="H1363" s="128">
        <v>495730</v>
      </c>
      <c r="I1363"/>
      <c r="J1363" s="7"/>
      <c r="K1363"/>
      <c r="L1363"/>
      <c r="M1363"/>
      <c r="N1363"/>
      <c r="O1363"/>
    </row>
    <row r="1364" spans="2:15" ht="15" customHeight="1" x14ac:dyDescent="0.35">
      <c r="B1364" s="142">
        <v>2014</v>
      </c>
      <c r="C1364" s="142"/>
      <c r="D1364" s="128">
        <v>212196</v>
      </c>
      <c r="E1364" s="128">
        <v>7904784</v>
      </c>
      <c r="F1364" s="128">
        <v>4058601</v>
      </c>
      <c r="G1364" s="128">
        <v>1222377</v>
      </c>
      <c r="H1364" s="128">
        <v>196623</v>
      </c>
      <c r="I1364"/>
      <c r="J1364" s="7"/>
      <c r="K1364"/>
      <c r="L1364"/>
      <c r="M1364"/>
      <c r="N1364"/>
      <c r="O1364"/>
    </row>
    <row r="1365" spans="2:15" ht="15" customHeight="1" x14ac:dyDescent="0.35">
      <c r="B1365" s="142">
        <v>2013</v>
      </c>
      <c r="C1365" s="142"/>
      <c r="D1365" s="128">
        <v>217008</v>
      </c>
      <c r="E1365" s="128">
        <v>7698248</v>
      </c>
      <c r="F1365" s="128">
        <v>3853171</v>
      </c>
      <c r="G1365" s="128">
        <v>1008395</v>
      </c>
      <c r="H1365" s="128">
        <v>23164</v>
      </c>
      <c r="I1365"/>
      <c r="J1365" s="7"/>
      <c r="K1365"/>
      <c r="L1365"/>
      <c r="M1365"/>
      <c r="N1365"/>
      <c r="O1365"/>
    </row>
    <row r="1366" spans="2:15" s="13" customFormat="1" ht="15" customHeight="1" collapsed="1" x14ac:dyDescent="0.35">
      <c r="B1366" s="126">
        <v>2012</v>
      </c>
      <c r="C1366" s="126"/>
      <c r="D1366" s="128">
        <v>222666</v>
      </c>
      <c r="E1366" s="128">
        <v>7727127</v>
      </c>
      <c r="F1366" s="128">
        <v>3874386</v>
      </c>
      <c r="G1366" s="128">
        <v>927723</v>
      </c>
      <c r="H1366" s="128">
        <v>-178754</v>
      </c>
      <c r="I1366"/>
      <c r="J1366" s="7"/>
      <c r="K1366"/>
      <c r="L1366"/>
      <c r="M1366"/>
      <c r="N1366"/>
      <c r="O1366"/>
    </row>
    <row r="1367" spans="2:15" s="13" customFormat="1" ht="15" customHeight="1" x14ac:dyDescent="0.35">
      <c r="B1367" s="126">
        <v>2011</v>
      </c>
      <c r="C1367" s="126"/>
      <c r="D1367" s="128">
        <v>233184</v>
      </c>
      <c r="E1367" s="128">
        <v>8428642</v>
      </c>
      <c r="F1367" s="128">
        <v>4324802</v>
      </c>
      <c r="G1367" s="128">
        <v>1177804</v>
      </c>
      <c r="H1367" s="128">
        <v>65772</v>
      </c>
      <c r="I1367"/>
      <c r="J1367" s="7"/>
      <c r="K1367"/>
      <c r="L1367"/>
      <c r="M1367"/>
      <c r="N1367"/>
      <c r="O1367"/>
    </row>
    <row r="1368" spans="2:15" s="13" customFormat="1" ht="15" customHeight="1" x14ac:dyDescent="0.35">
      <c r="B1368" s="126">
        <v>2010</v>
      </c>
      <c r="C1368" s="126"/>
      <c r="D1368" s="128">
        <v>240328</v>
      </c>
      <c r="E1368" s="128">
        <v>9003407</v>
      </c>
      <c r="F1368" s="128">
        <v>4789089</v>
      </c>
      <c r="G1368" s="128">
        <v>1522184</v>
      </c>
      <c r="H1368" s="128">
        <v>460500</v>
      </c>
      <c r="I1368"/>
      <c r="K1368"/>
      <c r="L1368"/>
      <c r="M1368"/>
      <c r="N1368"/>
      <c r="O1368"/>
    </row>
    <row r="1369" spans="2:15" ht="15" customHeight="1" x14ac:dyDescent="0.35">
      <c r="B1369" s="126">
        <v>2009</v>
      </c>
      <c r="C1369" s="126"/>
      <c r="D1369" s="128">
        <v>254446</v>
      </c>
      <c r="E1369" s="128">
        <v>8904233</v>
      </c>
      <c r="F1369" s="128">
        <v>4835719</v>
      </c>
      <c r="G1369" s="128">
        <v>1558009</v>
      </c>
      <c r="H1369" s="128">
        <v>404601</v>
      </c>
      <c r="I1369"/>
      <c r="J1369" s="13"/>
      <c r="K1369"/>
      <c r="L1369"/>
      <c r="M1369"/>
      <c r="N1369"/>
      <c r="O1369"/>
    </row>
    <row r="1370" spans="2:15" ht="15" customHeight="1" x14ac:dyDescent="0.35">
      <c r="B1370" s="126">
        <v>2008</v>
      </c>
      <c r="C1370" s="126"/>
      <c r="D1370" s="128">
        <v>264825</v>
      </c>
      <c r="E1370" s="128">
        <v>9297630</v>
      </c>
      <c r="F1370" s="128">
        <v>4976426</v>
      </c>
      <c r="G1370" s="128">
        <v>1699810</v>
      </c>
      <c r="H1370" s="128">
        <v>341557</v>
      </c>
      <c r="I1370"/>
      <c r="J1370" s="13"/>
      <c r="K1370"/>
      <c r="L1370"/>
      <c r="M1370"/>
      <c r="N1370"/>
      <c r="O1370"/>
    </row>
    <row r="1371" spans="2:15" ht="15" customHeight="1" x14ac:dyDescent="0.35">
      <c r="B1371" s="127" t="s">
        <v>267</v>
      </c>
      <c r="C1371" s="127"/>
      <c r="D1371" s="134"/>
      <c r="E1371" s="134"/>
      <c r="F1371" s="134"/>
      <c r="G1371" s="134"/>
      <c r="H1371" s="134"/>
      <c r="I1371"/>
      <c r="J1371" s="13"/>
      <c r="K1371"/>
      <c r="L1371"/>
      <c r="M1371"/>
      <c r="N1371"/>
      <c r="O1371"/>
    </row>
    <row r="1372" spans="2:15" ht="15" customHeight="1" x14ac:dyDescent="0.35">
      <c r="B1372" s="142">
        <v>2020</v>
      </c>
      <c r="C1372" s="142"/>
      <c r="D1372" s="228">
        <v>9794</v>
      </c>
      <c r="E1372" s="228">
        <v>8968512</v>
      </c>
      <c r="F1372" s="228">
        <v>5010788</v>
      </c>
      <c r="G1372" s="228">
        <v>1777184</v>
      </c>
      <c r="H1372" s="228">
        <v>871104</v>
      </c>
      <c r="I1372"/>
      <c r="J1372" s="7"/>
      <c r="K1372"/>
      <c r="L1372"/>
      <c r="M1372"/>
      <c r="N1372"/>
      <c r="O1372"/>
    </row>
    <row r="1373" spans="2:15" ht="15" customHeight="1" x14ac:dyDescent="0.35">
      <c r="B1373" s="142">
        <v>2019</v>
      </c>
      <c r="C1373" s="142"/>
      <c r="D1373" s="228">
        <v>9851</v>
      </c>
      <c r="E1373" s="228">
        <v>9206160</v>
      </c>
      <c r="F1373" s="228">
        <v>5122547</v>
      </c>
      <c r="G1373" s="228">
        <v>1797222</v>
      </c>
      <c r="H1373" s="228">
        <v>960062</v>
      </c>
      <c r="I1373"/>
      <c r="J1373" s="7"/>
      <c r="K1373"/>
      <c r="L1373"/>
      <c r="M1373"/>
      <c r="N1373"/>
      <c r="O1373"/>
    </row>
    <row r="1374" spans="2:15" ht="15" customHeight="1" x14ac:dyDescent="0.35">
      <c r="B1374" s="142">
        <v>2018</v>
      </c>
      <c r="C1374" s="142"/>
      <c r="D1374" s="228">
        <v>9536</v>
      </c>
      <c r="E1374" s="228">
        <v>8779046</v>
      </c>
      <c r="F1374" s="228">
        <v>4877589</v>
      </c>
      <c r="G1374" s="228">
        <v>1737936</v>
      </c>
      <c r="H1374" s="228">
        <v>635914</v>
      </c>
      <c r="I1374"/>
      <c r="J1374" s="7"/>
      <c r="K1374"/>
      <c r="L1374"/>
      <c r="M1374"/>
      <c r="N1374"/>
      <c r="O1374"/>
    </row>
    <row r="1375" spans="2:15" ht="15" customHeight="1" x14ac:dyDescent="0.35">
      <c r="B1375" s="142">
        <v>2017</v>
      </c>
      <c r="C1375" s="142"/>
      <c r="D1375" s="228">
        <v>9248</v>
      </c>
      <c r="E1375" s="228">
        <v>8393389</v>
      </c>
      <c r="F1375" s="228">
        <v>4598540</v>
      </c>
      <c r="G1375" s="228">
        <v>1624267</v>
      </c>
      <c r="H1375" s="228">
        <v>887035</v>
      </c>
      <c r="I1375"/>
      <c r="J1375" s="7"/>
      <c r="K1375"/>
      <c r="L1375"/>
      <c r="M1375"/>
      <c r="N1375"/>
      <c r="O1375"/>
    </row>
    <row r="1376" spans="2:15" ht="15" customHeight="1" x14ac:dyDescent="0.35">
      <c r="B1376" s="142">
        <v>2016</v>
      </c>
      <c r="C1376" s="142"/>
      <c r="D1376" s="228">
        <v>8893</v>
      </c>
      <c r="E1376" s="228">
        <v>7931758</v>
      </c>
      <c r="F1376" s="228">
        <v>4307531</v>
      </c>
      <c r="G1376" s="228">
        <v>1499532</v>
      </c>
      <c r="H1376" s="228">
        <v>761827</v>
      </c>
      <c r="I1376"/>
      <c r="J1376" s="7"/>
      <c r="K1376"/>
      <c r="L1376"/>
      <c r="M1376"/>
      <c r="N1376"/>
      <c r="O1376"/>
    </row>
    <row r="1377" spans="2:15" ht="15" customHeight="1" x14ac:dyDescent="0.35">
      <c r="B1377" s="142">
        <v>2015</v>
      </c>
      <c r="C1377" s="142"/>
      <c r="D1377" s="128">
        <v>8756</v>
      </c>
      <c r="E1377" s="128">
        <v>7689584</v>
      </c>
      <c r="F1377" s="128">
        <v>4111694</v>
      </c>
      <c r="G1377" s="128">
        <v>1398629</v>
      </c>
      <c r="H1377" s="128">
        <v>560326</v>
      </c>
      <c r="I1377"/>
      <c r="J1377" s="7"/>
      <c r="K1377"/>
      <c r="L1377"/>
      <c r="M1377"/>
      <c r="N1377"/>
      <c r="O1377"/>
    </row>
    <row r="1378" spans="2:15" s="13" customFormat="1" ht="15" customHeight="1" collapsed="1" x14ac:dyDescent="0.35">
      <c r="B1378" s="142">
        <v>2014</v>
      </c>
      <c r="C1378" s="142"/>
      <c r="D1378" s="128">
        <v>8479</v>
      </c>
      <c r="E1378" s="128">
        <v>7456458</v>
      </c>
      <c r="F1378" s="128">
        <v>3912487</v>
      </c>
      <c r="G1378" s="128">
        <v>1272408</v>
      </c>
      <c r="H1378" s="128">
        <v>455008</v>
      </c>
      <c r="I1378"/>
      <c r="J1378" s="7"/>
      <c r="K1378"/>
      <c r="L1378"/>
      <c r="M1378"/>
      <c r="N1378"/>
      <c r="O1378"/>
    </row>
    <row r="1379" spans="2:15" s="13" customFormat="1" ht="15" customHeight="1" x14ac:dyDescent="0.35">
      <c r="B1379" s="142">
        <v>2013</v>
      </c>
      <c r="C1379" s="142"/>
      <c r="D1379" s="128">
        <v>8445</v>
      </c>
      <c r="E1379" s="128">
        <v>7165302</v>
      </c>
      <c r="F1379" s="128">
        <v>3687092</v>
      </c>
      <c r="G1379" s="128">
        <v>1107004</v>
      </c>
      <c r="H1379" s="128">
        <v>212839</v>
      </c>
      <c r="I1379"/>
      <c r="J1379" s="7"/>
      <c r="K1379"/>
      <c r="L1379"/>
      <c r="M1379"/>
      <c r="N1379"/>
      <c r="O1379"/>
    </row>
    <row r="1380" spans="2:15" s="13" customFormat="1" ht="15" customHeight="1" x14ac:dyDescent="0.35">
      <c r="B1380" s="126">
        <v>2012</v>
      </c>
      <c r="C1380" s="126"/>
      <c r="D1380" s="128">
        <v>8752</v>
      </c>
      <c r="E1380" s="128">
        <v>7269292</v>
      </c>
      <c r="F1380" s="128">
        <v>3633548</v>
      </c>
      <c r="G1380" s="128">
        <v>900397</v>
      </c>
      <c r="H1380" s="128">
        <v>-55569</v>
      </c>
      <c r="I1380"/>
      <c r="J1380" s="7"/>
      <c r="K1380"/>
      <c r="L1380"/>
      <c r="M1380"/>
      <c r="N1380"/>
      <c r="O1380"/>
    </row>
    <row r="1381" spans="2:15" ht="15" customHeight="1" x14ac:dyDescent="0.35">
      <c r="B1381" s="126">
        <v>2011</v>
      </c>
      <c r="C1381" s="126"/>
      <c r="D1381" s="128">
        <v>9391</v>
      </c>
      <c r="E1381" s="128">
        <v>7790374</v>
      </c>
      <c r="F1381" s="128">
        <v>4024177</v>
      </c>
      <c r="G1381" s="128">
        <v>1079426</v>
      </c>
      <c r="H1381" s="128">
        <v>67067</v>
      </c>
      <c r="I1381"/>
      <c r="J1381" s="307"/>
      <c r="K1381"/>
      <c r="L1381"/>
      <c r="M1381"/>
      <c r="N1381"/>
      <c r="O1381"/>
    </row>
    <row r="1382" spans="2:15" ht="15" customHeight="1" x14ac:dyDescent="0.35">
      <c r="B1382" s="126">
        <v>2010</v>
      </c>
      <c r="C1382" s="126"/>
      <c r="D1382" s="128">
        <v>9776</v>
      </c>
      <c r="E1382" s="128">
        <v>8217447</v>
      </c>
      <c r="F1382" s="128">
        <v>4398462</v>
      </c>
      <c r="G1382" s="128">
        <v>1378694</v>
      </c>
      <c r="H1382" s="128">
        <v>358898</v>
      </c>
      <c r="I1382"/>
      <c r="J1382" s="308"/>
      <c r="K1382"/>
      <c r="L1382"/>
      <c r="M1382"/>
      <c r="N1382"/>
      <c r="O1382"/>
    </row>
    <row r="1383" spans="2:15" ht="15" customHeight="1" x14ac:dyDescent="0.35">
      <c r="B1383" s="126">
        <v>2009</v>
      </c>
      <c r="C1383" s="126"/>
      <c r="D1383" s="128">
        <v>9855</v>
      </c>
      <c r="E1383" s="128">
        <v>7954625</v>
      </c>
      <c r="F1383" s="128">
        <v>4341117</v>
      </c>
      <c r="G1383" s="128">
        <v>1341058</v>
      </c>
      <c r="H1383" s="128">
        <v>290319</v>
      </c>
      <c r="I1383"/>
      <c r="J1383" s="308"/>
      <c r="K1383"/>
      <c r="L1383"/>
      <c r="M1383"/>
      <c r="N1383"/>
      <c r="O1383"/>
    </row>
    <row r="1384" spans="2:15" ht="15" customHeight="1" x14ac:dyDescent="0.35">
      <c r="B1384" s="126">
        <v>2008</v>
      </c>
      <c r="C1384" s="126"/>
      <c r="D1384" s="128">
        <v>10202</v>
      </c>
      <c r="E1384" s="128">
        <v>8350909</v>
      </c>
      <c r="F1384" s="128">
        <v>4506023</v>
      </c>
      <c r="G1384" s="128">
        <v>1427589</v>
      </c>
      <c r="H1384" s="128">
        <v>256790</v>
      </c>
      <c r="I1384"/>
      <c r="J1384" s="308"/>
      <c r="K1384"/>
      <c r="L1384"/>
      <c r="M1384"/>
      <c r="N1384"/>
      <c r="O1384"/>
    </row>
    <row r="1385" spans="2:15" ht="15" customHeight="1" x14ac:dyDescent="0.35">
      <c r="B1385" s="127" t="s">
        <v>268</v>
      </c>
      <c r="C1385" s="127"/>
      <c r="D1385" s="134"/>
      <c r="E1385" s="134"/>
      <c r="F1385" s="134"/>
      <c r="G1385" s="134"/>
      <c r="H1385" s="134"/>
      <c r="I1385"/>
      <c r="J1385" s="308"/>
      <c r="K1385"/>
      <c r="L1385"/>
      <c r="M1385"/>
      <c r="N1385"/>
      <c r="O1385"/>
    </row>
    <row r="1386" spans="2:15" ht="15" customHeight="1" x14ac:dyDescent="0.35">
      <c r="B1386" s="142">
        <v>2020</v>
      </c>
      <c r="C1386" s="142"/>
      <c r="D1386" s="228">
        <v>1304</v>
      </c>
      <c r="E1386" s="228">
        <v>7358499</v>
      </c>
      <c r="F1386" s="228">
        <v>3650690</v>
      </c>
      <c r="G1386" s="228">
        <v>1324391</v>
      </c>
      <c r="H1386" s="228">
        <v>683347</v>
      </c>
      <c r="I1386"/>
      <c r="J1386" s="7"/>
      <c r="K1386"/>
      <c r="L1386"/>
      <c r="M1386"/>
      <c r="N1386"/>
      <c r="O1386"/>
    </row>
    <row r="1387" spans="2:15" ht="15" customHeight="1" x14ac:dyDescent="0.35">
      <c r="B1387" s="142">
        <v>2019</v>
      </c>
      <c r="C1387" s="142"/>
      <c r="D1387" s="228">
        <v>1301</v>
      </c>
      <c r="E1387" s="228">
        <v>7483381</v>
      </c>
      <c r="F1387" s="228">
        <v>3745535</v>
      </c>
      <c r="G1387" s="228">
        <v>1369674</v>
      </c>
      <c r="H1387" s="228">
        <v>841557</v>
      </c>
      <c r="I1387"/>
      <c r="J1387" s="7"/>
      <c r="K1387"/>
      <c r="L1387"/>
      <c r="M1387"/>
      <c r="N1387"/>
      <c r="O1387"/>
    </row>
    <row r="1388" spans="2:15" ht="15" customHeight="1" x14ac:dyDescent="0.35">
      <c r="B1388" s="142">
        <v>2018</v>
      </c>
      <c r="C1388" s="142"/>
      <c r="D1388" s="228">
        <v>1272</v>
      </c>
      <c r="E1388" s="228">
        <v>7141210</v>
      </c>
      <c r="F1388" s="228">
        <v>3570093</v>
      </c>
      <c r="G1388" s="228">
        <v>1323450</v>
      </c>
      <c r="H1388" s="228">
        <v>797672</v>
      </c>
      <c r="I1388"/>
      <c r="J1388" s="7"/>
      <c r="K1388"/>
      <c r="L1388"/>
      <c r="M1388"/>
      <c r="N1388"/>
      <c r="O1388"/>
    </row>
    <row r="1389" spans="2:15" ht="15" customHeight="1" x14ac:dyDescent="0.35">
      <c r="B1389" s="142">
        <v>2017</v>
      </c>
      <c r="C1389" s="142"/>
      <c r="D1389" s="228">
        <v>1186</v>
      </c>
      <c r="E1389" s="228">
        <v>6685361</v>
      </c>
      <c r="F1389" s="228">
        <v>3267187</v>
      </c>
      <c r="G1389" s="228">
        <v>1227335</v>
      </c>
      <c r="H1389" s="228">
        <v>684171</v>
      </c>
      <c r="I1389"/>
      <c r="J1389" s="7"/>
      <c r="K1389"/>
      <c r="L1389"/>
      <c r="M1389"/>
      <c r="N1389"/>
      <c r="O1389"/>
    </row>
    <row r="1390" spans="2:15" s="13" customFormat="1" ht="15" customHeight="1" collapsed="1" x14ac:dyDescent="0.35">
      <c r="B1390" s="142">
        <v>2016</v>
      </c>
      <c r="C1390" s="142"/>
      <c r="D1390" s="228">
        <v>1113</v>
      </c>
      <c r="E1390" s="228">
        <v>6275315</v>
      </c>
      <c r="F1390" s="228">
        <v>2980202</v>
      </c>
      <c r="G1390" s="228">
        <v>1075963</v>
      </c>
      <c r="H1390" s="228">
        <v>546632</v>
      </c>
      <c r="I1390"/>
      <c r="J1390" s="7"/>
      <c r="K1390"/>
      <c r="L1390"/>
      <c r="M1390"/>
      <c r="N1390"/>
      <c r="O1390"/>
    </row>
    <row r="1391" spans="2:15" s="13" customFormat="1" ht="15" customHeight="1" x14ac:dyDescent="0.35">
      <c r="B1391" s="142">
        <v>2015</v>
      </c>
      <c r="C1391" s="142"/>
      <c r="D1391" s="128">
        <v>1037</v>
      </c>
      <c r="E1391" s="128">
        <v>5832109</v>
      </c>
      <c r="F1391" s="128">
        <v>2823406</v>
      </c>
      <c r="G1391" s="128">
        <v>997388</v>
      </c>
      <c r="H1391" s="128">
        <v>474361</v>
      </c>
      <c r="I1391"/>
      <c r="J1391" s="7"/>
      <c r="K1391"/>
      <c r="L1391"/>
      <c r="M1391"/>
      <c r="N1391"/>
      <c r="O1391"/>
    </row>
    <row r="1392" spans="2:15" s="13" customFormat="1" ht="15" customHeight="1" x14ac:dyDescent="0.35">
      <c r="B1392" s="142">
        <v>2014</v>
      </c>
      <c r="C1392" s="142"/>
      <c r="D1392" s="128">
        <v>998</v>
      </c>
      <c r="E1392" s="128">
        <v>5539361</v>
      </c>
      <c r="F1392" s="128">
        <v>2587325</v>
      </c>
      <c r="G1392" s="128">
        <v>907074</v>
      </c>
      <c r="H1392" s="128">
        <v>475062</v>
      </c>
      <c r="I1392"/>
      <c r="J1392" s="7"/>
      <c r="K1392"/>
      <c r="L1392"/>
      <c r="M1392"/>
      <c r="N1392"/>
      <c r="O1392"/>
    </row>
    <row r="1393" spans="2:15" ht="15" customHeight="1" x14ac:dyDescent="0.35">
      <c r="B1393" s="142">
        <v>2013</v>
      </c>
      <c r="C1393" s="142"/>
      <c r="D1393" s="128">
        <v>1023</v>
      </c>
      <c r="E1393" s="128">
        <v>5572768</v>
      </c>
      <c r="F1393" s="128">
        <v>2558294</v>
      </c>
      <c r="G1393" s="128">
        <v>829643</v>
      </c>
      <c r="H1393" s="128">
        <v>173069</v>
      </c>
      <c r="I1393"/>
      <c r="J1393" s="7"/>
      <c r="K1393"/>
      <c r="L1393"/>
      <c r="M1393"/>
      <c r="N1393"/>
      <c r="O1393"/>
    </row>
    <row r="1394" spans="2:15" ht="15" customHeight="1" x14ac:dyDescent="0.35">
      <c r="B1394" s="126">
        <v>2012</v>
      </c>
      <c r="C1394" s="126"/>
      <c r="D1394" s="128">
        <v>1035</v>
      </c>
      <c r="E1394" s="128">
        <v>5431091</v>
      </c>
      <c r="F1394" s="128">
        <v>2444577</v>
      </c>
      <c r="G1394" s="128">
        <v>651589</v>
      </c>
      <c r="H1394" s="128">
        <v>-89926</v>
      </c>
      <c r="I1394"/>
      <c r="J1394" s="7"/>
      <c r="K1394"/>
      <c r="L1394"/>
      <c r="M1394"/>
      <c r="N1394"/>
      <c r="O1394"/>
    </row>
    <row r="1395" spans="2:15" ht="15" customHeight="1" x14ac:dyDescent="0.35">
      <c r="B1395" s="126">
        <v>2011</v>
      </c>
      <c r="C1395" s="126"/>
      <c r="D1395" s="128">
        <v>1112</v>
      </c>
      <c r="E1395" s="128">
        <v>5969443</v>
      </c>
      <c r="F1395" s="128">
        <v>2751223</v>
      </c>
      <c r="G1395" s="128">
        <v>797867</v>
      </c>
      <c r="H1395" s="128">
        <v>43722</v>
      </c>
      <c r="I1395"/>
      <c r="J1395" s="308"/>
      <c r="K1395"/>
      <c r="L1395"/>
      <c r="M1395"/>
      <c r="N1395"/>
      <c r="O1395"/>
    </row>
    <row r="1396" spans="2:15" ht="15" customHeight="1" x14ac:dyDescent="0.35">
      <c r="B1396" s="126">
        <v>2010</v>
      </c>
      <c r="C1396" s="126"/>
      <c r="D1396" s="128">
        <v>1169</v>
      </c>
      <c r="E1396" s="128">
        <v>6511749</v>
      </c>
      <c r="F1396" s="128">
        <v>3161963</v>
      </c>
      <c r="G1396" s="128">
        <v>1144928</v>
      </c>
      <c r="H1396" s="128">
        <v>441733</v>
      </c>
      <c r="I1396"/>
      <c r="J1396" s="13"/>
      <c r="K1396"/>
      <c r="L1396"/>
      <c r="M1396"/>
      <c r="N1396"/>
      <c r="O1396"/>
    </row>
    <row r="1397" spans="2:15" ht="15" customHeight="1" x14ac:dyDescent="0.35">
      <c r="B1397" s="126">
        <v>2009</v>
      </c>
      <c r="C1397" s="126"/>
      <c r="D1397" s="128">
        <v>1164</v>
      </c>
      <c r="E1397" s="128">
        <v>6550274</v>
      </c>
      <c r="F1397" s="128">
        <v>3144704</v>
      </c>
      <c r="G1397" s="128">
        <v>1093237</v>
      </c>
      <c r="H1397" s="128">
        <v>287293</v>
      </c>
      <c r="I1397"/>
      <c r="J1397" s="13"/>
      <c r="K1397"/>
      <c r="L1397"/>
      <c r="M1397"/>
      <c r="N1397"/>
      <c r="O1397"/>
    </row>
    <row r="1398" spans="2:15" ht="15" customHeight="1" x14ac:dyDescent="0.35">
      <c r="B1398" s="126">
        <v>2008</v>
      </c>
      <c r="C1398" s="126"/>
      <c r="D1398" s="128">
        <v>1186</v>
      </c>
      <c r="E1398" s="128">
        <v>6553352</v>
      </c>
      <c r="F1398" s="128">
        <v>3173820</v>
      </c>
      <c r="G1398" s="128">
        <v>1169860</v>
      </c>
      <c r="H1398" s="128">
        <v>249923</v>
      </c>
      <c r="I1398"/>
      <c r="J1398" s="13"/>
      <c r="K1398"/>
      <c r="L1398"/>
      <c r="M1398"/>
      <c r="N1398"/>
      <c r="O1398"/>
    </row>
    <row r="1399" spans="2:15" s="13" customFormat="1" ht="15" customHeight="1" collapsed="1" x14ac:dyDescent="0.35">
      <c r="B1399" s="123" t="s">
        <v>269</v>
      </c>
      <c r="C1399" s="123"/>
      <c r="D1399" s="132"/>
      <c r="E1399" s="132"/>
      <c r="F1399" s="132"/>
      <c r="G1399" s="132"/>
      <c r="H1399" s="132"/>
      <c r="I1399"/>
      <c r="K1399"/>
      <c r="L1399"/>
      <c r="M1399"/>
      <c r="N1399"/>
      <c r="O1399"/>
    </row>
    <row r="1400" spans="2:15" s="13" customFormat="1" ht="15" customHeight="1" x14ac:dyDescent="0.35">
      <c r="B1400" s="142">
        <v>2020</v>
      </c>
      <c r="C1400" s="142"/>
      <c r="D1400" s="228">
        <v>218</v>
      </c>
      <c r="E1400" s="228">
        <v>11241292</v>
      </c>
      <c r="F1400" s="228">
        <v>5444793</v>
      </c>
      <c r="G1400" s="228">
        <v>1735632</v>
      </c>
      <c r="H1400" s="228">
        <v>504474</v>
      </c>
      <c r="I1400"/>
      <c r="J1400" s="7"/>
      <c r="K1400"/>
      <c r="L1400"/>
      <c r="M1400"/>
      <c r="N1400"/>
      <c r="O1400"/>
    </row>
    <row r="1401" spans="2:15" s="13" customFormat="1" ht="15" customHeight="1" x14ac:dyDescent="0.35">
      <c r="B1401" s="142">
        <v>2019</v>
      </c>
      <c r="C1401" s="142"/>
      <c r="D1401" s="228">
        <v>234</v>
      </c>
      <c r="E1401" s="228">
        <v>12336383</v>
      </c>
      <c r="F1401" s="228">
        <v>5986053</v>
      </c>
      <c r="G1401" s="228">
        <v>2161478</v>
      </c>
      <c r="H1401" s="228">
        <v>1283294</v>
      </c>
      <c r="I1401"/>
      <c r="J1401" s="7"/>
      <c r="K1401"/>
      <c r="L1401"/>
      <c r="M1401"/>
      <c r="N1401"/>
      <c r="O1401"/>
    </row>
    <row r="1402" spans="2:15" s="13" customFormat="1" ht="15" customHeight="1" x14ac:dyDescent="0.35">
      <c r="B1402" s="142">
        <v>2018</v>
      </c>
      <c r="C1402" s="142"/>
      <c r="D1402" s="228">
        <v>221</v>
      </c>
      <c r="E1402" s="228">
        <v>11673615</v>
      </c>
      <c r="F1402" s="228">
        <v>5717977</v>
      </c>
      <c r="G1402" s="228">
        <v>2199257</v>
      </c>
      <c r="H1402" s="228">
        <v>1354123</v>
      </c>
      <c r="I1402"/>
      <c r="J1402" s="7"/>
      <c r="K1402"/>
      <c r="L1402"/>
      <c r="M1402"/>
      <c r="N1402"/>
      <c r="O1402"/>
    </row>
    <row r="1403" spans="2:15" s="13" customFormat="1" ht="15" customHeight="1" x14ac:dyDescent="0.35">
      <c r="B1403" s="142">
        <v>2017</v>
      </c>
      <c r="C1403" s="142"/>
      <c r="D1403" s="228">
        <v>210</v>
      </c>
      <c r="E1403" s="228">
        <v>10821354</v>
      </c>
      <c r="F1403" s="228">
        <v>5309009</v>
      </c>
      <c r="G1403" s="228">
        <v>2122029</v>
      </c>
      <c r="H1403" s="228">
        <v>1205893</v>
      </c>
      <c r="I1403"/>
      <c r="J1403" s="7"/>
      <c r="K1403"/>
      <c r="L1403"/>
      <c r="M1403"/>
      <c r="N1403"/>
      <c r="O1403"/>
    </row>
    <row r="1404" spans="2:15" s="13" customFormat="1" ht="15" customHeight="1" x14ac:dyDescent="0.35">
      <c r="B1404" s="142">
        <v>2016</v>
      </c>
      <c r="C1404" s="142"/>
      <c r="D1404" s="228">
        <v>186</v>
      </c>
      <c r="E1404" s="228">
        <v>9797434</v>
      </c>
      <c r="F1404" s="228">
        <v>4805711</v>
      </c>
      <c r="G1404" s="228">
        <v>1850139</v>
      </c>
      <c r="H1404" s="228">
        <v>928645</v>
      </c>
      <c r="I1404"/>
      <c r="J1404" s="7"/>
      <c r="K1404"/>
      <c r="L1404"/>
      <c r="M1404"/>
      <c r="N1404"/>
      <c r="O1404"/>
    </row>
    <row r="1405" spans="2:15" ht="15" customHeight="1" x14ac:dyDescent="0.35">
      <c r="B1405" s="142">
        <v>2015</v>
      </c>
      <c r="C1405" s="142"/>
      <c r="D1405" s="128">
        <v>180</v>
      </c>
      <c r="E1405" s="128">
        <v>9303362</v>
      </c>
      <c r="F1405" s="128">
        <v>4404891</v>
      </c>
      <c r="G1405" s="128">
        <v>1652051</v>
      </c>
      <c r="H1405" s="128">
        <v>753944</v>
      </c>
      <c r="I1405"/>
      <c r="J1405" s="7"/>
      <c r="K1405"/>
      <c r="L1405"/>
      <c r="M1405"/>
      <c r="N1405"/>
      <c r="O1405"/>
    </row>
    <row r="1406" spans="2:15" ht="15" customHeight="1" x14ac:dyDescent="0.35">
      <c r="B1406" s="142">
        <v>2014</v>
      </c>
      <c r="C1406" s="142"/>
      <c r="D1406" s="128">
        <v>173</v>
      </c>
      <c r="E1406" s="128">
        <v>8828487</v>
      </c>
      <c r="F1406" s="128">
        <v>4228609</v>
      </c>
      <c r="G1406" s="128">
        <v>1576784</v>
      </c>
      <c r="H1406" s="128">
        <v>698072</v>
      </c>
      <c r="I1406"/>
      <c r="J1406" s="7"/>
      <c r="K1406"/>
      <c r="L1406"/>
      <c r="M1406"/>
      <c r="N1406"/>
      <c r="O1406"/>
    </row>
    <row r="1407" spans="2:15" ht="15" customHeight="1" x14ac:dyDescent="0.35">
      <c r="B1407" s="142">
        <v>2013</v>
      </c>
      <c r="C1407" s="142"/>
      <c r="D1407" s="128">
        <v>168</v>
      </c>
      <c r="E1407" s="128">
        <v>8524439</v>
      </c>
      <c r="F1407" s="128">
        <v>3933270</v>
      </c>
      <c r="G1407" s="128">
        <v>1399629</v>
      </c>
      <c r="H1407" s="128">
        <v>516102</v>
      </c>
      <c r="I1407"/>
      <c r="J1407" s="7"/>
      <c r="K1407"/>
      <c r="L1407"/>
      <c r="M1407"/>
      <c r="N1407"/>
      <c r="O1407"/>
    </row>
    <row r="1408" spans="2:15" ht="15" customHeight="1" x14ac:dyDescent="0.35">
      <c r="B1408" s="126">
        <v>2012</v>
      </c>
      <c r="C1408" s="126"/>
      <c r="D1408" s="128">
        <v>172</v>
      </c>
      <c r="E1408" s="128">
        <v>8795781</v>
      </c>
      <c r="F1408" s="128">
        <v>3953349</v>
      </c>
      <c r="G1408" s="128">
        <v>1312598</v>
      </c>
      <c r="H1408" s="128">
        <v>269387</v>
      </c>
      <c r="I1408"/>
      <c r="J1408" s="7"/>
      <c r="K1408"/>
      <c r="L1408"/>
      <c r="M1408"/>
      <c r="N1408"/>
      <c r="O1408"/>
    </row>
    <row r="1409" spans="2:15" ht="15" customHeight="1" x14ac:dyDescent="0.35">
      <c r="B1409" s="126">
        <v>2011</v>
      </c>
      <c r="C1409" s="126"/>
      <c r="D1409" s="128">
        <v>186</v>
      </c>
      <c r="E1409" s="128">
        <v>9063980</v>
      </c>
      <c r="F1409" s="128">
        <v>4295326</v>
      </c>
      <c r="G1409" s="128">
        <v>1508034</v>
      </c>
      <c r="H1409" s="128">
        <v>406736</v>
      </c>
      <c r="I1409"/>
      <c r="J1409" s="13"/>
      <c r="K1409"/>
      <c r="L1409"/>
      <c r="M1409"/>
      <c r="N1409"/>
      <c r="O1409"/>
    </row>
    <row r="1410" spans="2:15" ht="15" customHeight="1" x14ac:dyDescent="0.35">
      <c r="B1410" s="126">
        <v>2010</v>
      </c>
      <c r="C1410" s="126"/>
      <c r="D1410" s="128">
        <v>190</v>
      </c>
      <c r="E1410" s="128">
        <v>9553723</v>
      </c>
      <c r="F1410" s="128">
        <v>4717300</v>
      </c>
      <c r="G1410" s="128">
        <v>1913446</v>
      </c>
      <c r="H1410" s="128">
        <v>876350</v>
      </c>
      <c r="I1410"/>
      <c r="J1410" s="13"/>
      <c r="K1410"/>
      <c r="L1410"/>
      <c r="M1410"/>
      <c r="N1410"/>
      <c r="O1410"/>
    </row>
    <row r="1411" spans="2:15" s="13" customFormat="1" ht="15" customHeight="1" collapsed="1" x14ac:dyDescent="0.35">
      <c r="B1411" s="126">
        <v>2009</v>
      </c>
      <c r="C1411" s="126"/>
      <c r="D1411" s="128">
        <v>180</v>
      </c>
      <c r="E1411" s="128">
        <v>9467266</v>
      </c>
      <c r="F1411" s="128">
        <v>4623304</v>
      </c>
      <c r="G1411" s="128">
        <v>1964436</v>
      </c>
      <c r="H1411" s="128">
        <v>738630</v>
      </c>
      <c r="I1411"/>
      <c r="K1411"/>
      <c r="L1411"/>
      <c r="M1411"/>
      <c r="N1411"/>
      <c r="O1411"/>
    </row>
    <row r="1412" spans="2:15" s="13" customFormat="1" ht="15" customHeight="1" x14ac:dyDescent="0.35">
      <c r="B1412" s="126">
        <v>2008</v>
      </c>
      <c r="C1412" s="126"/>
      <c r="D1412" s="128">
        <v>205</v>
      </c>
      <c r="E1412" s="128">
        <v>10409197</v>
      </c>
      <c r="F1412" s="128">
        <v>5008624</v>
      </c>
      <c r="G1412" s="128">
        <v>2272872</v>
      </c>
      <c r="H1412" s="128">
        <v>849015</v>
      </c>
      <c r="I1412"/>
      <c r="K1412"/>
      <c r="L1412"/>
      <c r="M1412"/>
      <c r="N1412"/>
      <c r="O1412"/>
    </row>
    <row r="1413" spans="2:15" s="13" customFormat="1" ht="15" customHeight="1" x14ac:dyDescent="0.35">
      <c r="B1413" s="310" t="s">
        <v>40</v>
      </c>
      <c r="C1413" s="310"/>
      <c r="D1413" s="311"/>
      <c r="E1413" s="311"/>
      <c r="F1413" s="311"/>
      <c r="G1413" s="311"/>
      <c r="H1413" s="311"/>
      <c r="I1413"/>
      <c r="J1413" s="7"/>
      <c r="K1413"/>
      <c r="L1413"/>
      <c r="M1413"/>
      <c r="N1413"/>
      <c r="O1413"/>
    </row>
    <row r="1414" spans="2:15" ht="15" customHeight="1" x14ac:dyDescent="0.35">
      <c r="B1414" s="123" t="s">
        <v>270</v>
      </c>
      <c r="C1414" s="123"/>
      <c r="D1414" s="132"/>
      <c r="E1414" s="132"/>
      <c r="F1414" s="132"/>
      <c r="G1414" s="132"/>
      <c r="H1414" s="132"/>
      <c r="I1414"/>
      <c r="J1414" s="7"/>
      <c r="K1414"/>
      <c r="L1414"/>
      <c r="M1414"/>
      <c r="N1414"/>
      <c r="O1414"/>
    </row>
    <row r="1415" spans="2:15" ht="15" customHeight="1" x14ac:dyDescent="0.35">
      <c r="B1415" s="142">
        <v>2020</v>
      </c>
      <c r="C1415" s="142"/>
      <c r="D1415" s="228">
        <v>80662</v>
      </c>
      <c r="E1415" s="228">
        <v>10654189</v>
      </c>
      <c r="F1415" s="228">
        <v>5601860</v>
      </c>
      <c r="G1415" s="228">
        <v>1826770</v>
      </c>
      <c r="H1415" s="228">
        <v>853972</v>
      </c>
      <c r="I1415"/>
      <c r="J1415" s="7"/>
      <c r="K1415"/>
      <c r="L1415"/>
      <c r="M1415"/>
      <c r="N1415"/>
      <c r="O1415"/>
    </row>
    <row r="1416" spans="2:15" ht="15" customHeight="1" x14ac:dyDescent="0.35">
      <c r="B1416" s="142">
        <v>2019</v>
      </c>
      <c r="C1416" s="142"/>
      <c r="D1416" s="228">
        <v>81407</v>
      </c>
      <c r="E1416" s="228">
        <v>11014413</v>
      </c>
      <c r="F1416" s="228">
        <v>5772730</v>
      </c>
      <c r="G1416" s="228">
        <v>1879486</v>
      </c>
      <c r="H1416" s="228">
        <v>970579</v>
      </c>
      <c r="I1416"/>
      <c r="J1416" s="7"/>
      <c r="K1416"/>
      <c r="L1416"/>
      <c r="M1416"/>
      <c r="N1416"/>
      <c r="O1416"/>
    </row>
    <row r="1417" spans="2:15" ht="15" customHeight="1" x14ac:dyDescent="0.35">
      <c r="B1417" s="142">
        <v>2018</v>
      </c>
      <c r="C1417" s="142"/>
      <c r="D1417" s="228">
        <v>81096</v>
      </c>
      <c r="E1417" s="228">
        <v>10559222</v>
      </c>
      <c r="F1417" s="228">
        <v>5488246</v>
      </c>
      <c r="G1417" s="228">
        <v>1847742</v>
      </c>
      <c r="H1417" s="228">
        <v>1124080</v>
      </c>
      <c r="I1417"/>
      <c r="J1417" s="7"/>
      <c r="K1417"/>
      <c r="L1417"/>
      <c r="M1417"/>
      <c r="N1417"/>
      <c r="O1417"/>
    </row>
    <row r="1418" spans="2:15" ht="15" customHeight="1" x14ac:dyDescent="0.35">
      <c r="B1418" s="142">
        <v>2017</v>
      </c>
      <c r="C1418" s="142"/>
      <c r="D1418" s="228">
        <v>80785</v>
      </c>
      <c r="E1418" s="228">
        <v>10009695</v>
      </c>
      <c r="F1418" s="228">
        <v>5112420</v>
      </c>
      <c r="G1418" s="228">
        <v>1726809</v>
      </c>
      <c r="H1418" s="228">
        <v>911258</v>
      </c>
      <c r="I1418"/>
      <c r="J1418" s="7"/>
      <c r="K1418"/>
      <c r="L1418"/>
      <c r="M1418"/>
      <c r="N1418"/>
      <c r="O1418"/>
    </row>
    <row r="1419" spans="2:15" ht="15" customHeight="1" x14ac:dyDescent="0.35">
      <c r="B1419" s="142">
        <v>2016</v>
      </c>
      <c r="C1419" s="142"/>
      <c r="D1419" s="228">
        <v>80949</v>
      </c>
      <c r="E1419" s="228">
        <v>9471786</v>
      </c>
      <c r="F1419" s="228">
        <v>4773495</v>
      </c>
      <c r="G1419" s="228">
        <v>1608533</v>
      </c>
      <c r="H1419" s="228">
        <v>790498</v>
      </c>
      <c r="I1419"/>
      <c r="J1419" s="7"/>
      <c r="K1419"/>
      <c r="L1419"/>
      <c r="M1419"/>
      <c r="N1419"/>
      <c r="O1419"/>
    </row>
    <row r="1420" spans="2:15" ht="15" customHeight="1" x14ac:dyDescent="0.35">
      <c r="B1420" s="142">
        <v>2015</v>
      </c>
      <c r="C1420" s="142"/>
      <c r="D1420" s="128">
        <v>81297</v>
      </c>
      <c r="E1420" s="128">
        <v>8940307</v>
      </c>
      <c r="F1420" s="128">
        <v>4471772</v>
      </c>
      <c r="G1420" s="128">
        <v>1480146</v>
      </c>
      <c r="H1420" s="128">
        <v>618341</v>
      </c>
      <c r="I1420"/>
      <c r="J1420" s="7"/>
      <c r="K1420"/>
      <c r="L1420"/>
      <c r="M1420"/>
      <c r="N1420"/>
      <c r="O1420"/>
    </row>
    <row r="1421" spans="2:15" ht="15" customHeight="1" x14ac:dyDescent="0.35">
      <c r="B1421" s="142">
        <v>2014</v>
      </c>
      <c r="C1421" s="142"/>
      <c r="D1421" s="128">
        <v>80868</v>
      </c>
      <c r="E1421" s="128">
        <v>8575382</v>
      </c>
      <c r="F1421" s="128">
        <v>4215056</v>
      </c>
      <c r="G1421" s="128">
        <v>1362276</v>
      </c>
      <c r="H1421" s="128">
        <v>498044</v>
      </c>
      <c r="I1421"/>
      <c r="J1421" s="7"/>
      <c r="K1421"/>
      <c r="L1421"/>
      <c r="M1421"/>
      <c r="N1421"/>
      <c r="O1421"/>
    </row>
    <row r="1422" spans="2:15" ht="15" customHeight="1" x14ac:dyDescent="0.35">
      <c r="B1422" s="142">
        <v>2013</v>
      </c>
      <c r="C1422" s="142"/>
      <c r="D1422" s="128">
        <v>82692</v>
      </c>
      <c r="E1422" s="128">
        <v>8245948</v>
      </c>
      <c r="F1422" s="128">
        <v>3995088</v>
      </c>
      <c r="G1422" s="128">
        <v>1205315</v>
      </c>
      <c r="H1422" s="128">
        <v>287337</v>
      </c>
      <c r="I1422"/>
      <c r="J1422" s="308"/>
      <c r="K1422"/>
      <c r="L1422"/>
      <c r="M1422"/>
      <c r="N1422"/>
      <c r="O1422"/>
    </row>
    <row r="1423" spans="2:15" s="11" customFormat="1" ht="15" customHeight="1" x14ac:dyDescent="0.35">
      <c r="B1423" s="126">
        <v>2012</v>
      </c>
      <c r="C1423" s="126"/>
      <c r="D1423" s="128">
        <v>84010</v>
      </c>
      <c r="E1423" s="128">
        <v>8160613</v>
      </c>
      <c r="F1423" s="128">
        <v>3851566</v>
      </c>
      <c r="G1423" s="128">
        <v>1042165</v>
      </c>
      <c r="H1423" s="128">
        <v>-3466</v>
      </c>
      <c r="I1423"/>
      <c r="J1423" s="13"/>
      <c r="K1423"/>
      <c r="L1423"/>
      <c r="M1423"/>
      <c r="N1423"/>
      <c r="O1423"/>
    </row>
    <row r="1424" spans="2:15" s="12" customFormat="1" ht="15" customHeight="1" x14ac:dyDescent="0.35">
      <c r="B1424" s="126">
        <v>2011</v>
      </c>
      <c r="C1424" s="126"/>
      <c r="D1424" s="128">
        <v>87180</v>
      </c>
      <c r="E1424" s="128">
        <v>8586260</v>
      </c>
      <c r="F1424" s="128">
        <v>4204991</v>
      </c>
      <c r="G1424" s="128">
        <v>1208302</v>
      </c>
      <c r="H1424" s="128">
        <v>125644</v>
      </c>
      <c r="I1424"/>
      <c r="J1424" s="13"/>
      <c r="K1424"/>
      <c r="L1424"/>
      <c r="M1424"/>
      <c r="N1424"/>
      <c r="O1424"/>
    </row>
    <row r="1425" spans="2:15" s="12" customFormat="1" ht="15" customHeight="1" x14ac:dyDescent="0.35">
      <c r="B1425" s="126">
        <v>2010</v>
      </c>
      <c r="C1425" s="126"/>
      <c r="D1425" s="128">
        <v>89134</v>
      </c>
      <c r="E1425" s="128">
        <v>9022762</v>
      </c>
      <c r="F1425" s="128">
        <v>4636132</v>
      </c>
      <c r="G1425" s="128">
        <v>1567218</v>
      </c>
      <c r="H1425" s="128">
        <v>490116</v>
      </c>
      <c r="I1425"/>
      <c r="J1425" s="13"/>
      <c r="K1425"/>
      <c r="L1425"/>
      <c r="M1425"/>
      <c r="N1425"/>
      <c r="O1425"/>
    </row>
    <row r="1426" spans="2:15" s="12" customFormat="1" ht="15" customHeight="1" x14ac:dyDescent="0.35">
      <c r="B1426" s="126">
        <v>2009</v>
      </c>
      <c r="C1426" s="126"/>
      <c r="D1426" s="128">
        <v>92982</v>
      </c>
      <c r="E1426" s="128">
        <v>8636739</v>
      </c>
      <c r="F1426" s="128">
        <v>4560722</v>
      </c>
      <c r="G1426" s="128">
        <v>1533076</v>
      </c>
      <c r="H1426" s="128">
        <v>391536</v>
      </c>
      <c r="I1426"/>
      <c r="J1426" s="13"/>
      <c r="K1426"/>
      <c r="L1426"/>
      <c r="M1426"/>
      <c r="N1426"/>
      <c r="O1426"/>
    </row>
    <row r="1427" spans="2:15" ht="15" customHeight="1" x14ac:dyDescent="0.35">
      <c r="B1427" s="126">
        <v>2008</v>
      </c>
      <c r="C1427" s="126"/>
      <c r="D1427" s="128">
        <v>96495</v>
      </c>
      <c r="E1427" s="128">
        <v>9004373</v>
      </c>
      <c r="F1427" s="128">
        <v>4681680</v>
      </c>
      <c r="G1427" s="128">
        <v>1644006</v>
      </c>
      <c r="H1427" s="128">
        <v>338410</v>
      </c>
      <c r="I1427"/>
      <c r="J1427" s="7"/>
      <c r="K1427"/>
      <c r="L1427"/>
      <c r="M1427"/>
      <c r="N1427"/>
      <c r="O1427"/>
    </row>
    <row r="1428" spans="2:15" ht="15" customHeight="1" x14ac:dyDescent="0.35">
      <c r="B1428" s="123" t="s">
        <v>271</v>
      </c>
      <c r="C1428" s="123"/>
      <c r="D1428" s="132"/>
      <c r="E1428" s="132"/>
      <c r="F1428" s="132"/>
      <c r="G1428" s="132"/>
      <c r="H1428" s="132"/>
      <c r="I1428"/>
      <c r="J1428" s="7"/>
      <c r="K1428"/>
      <c r="L1428"/>
      <c r="M1428"/>
      <c r="N1428"/>
      <c r="O1428"/>
    </row>
    <row r="1429" spans="2:15" ht="15" customHeight="1" x14ac:dyDescent="0.35">
      <c r="B1429" s="142">
        <v>2020</v>
      </c>
      <c r="C1429" s="142"/>
      <c r="D1429" s="228">
        <v>49865</v>
      </c>
      <c r="E1429" s="228">
        <v>5806898</v>
      </c>
      <c r="F1429" s="228">
        <v>3060032</v>
      </c>
      <c r="G1429" s="228">
        <v>1152112</v>
      </c>
      <c r="H1429" s="228">
        <v>680557</v>
      </c>
      <c r="I1429"/>
      <c r="J1429" s="7"/>
      <c r="K1429"/>
      <c r="L1429"/>
      <c r="M1429"/>
      <c r="N1429"/>
      <c r="O1429"/>
    </row>
    <row r="1430" spans="2:15" ht="15" customHeight="1" x14ac:dyDescent="0.35">
      <c r="B1430" s="142">
        <v>2019</v>
      </c>
      <c r="C1430" s="142"/>
      <c r="D1430" s="228">
        <v>50600</v>
      </c>
      <c r="E1430" s="228">
        <v>5737348</v>
      </c>
      <c r="F1430" s="228">
        <v>3046732</v>
      </c>
      <c r="G1430" s="228">
        <v>1106297</v>
      </c>
      <c r="H1430" s="228">
        <v>562340</v>
      </c>
      <c r="I1430"/>
      <c r="J1430" s="7"/>
      <c r="K1430"/>
      <c r="L1430"/>
      <c r="M1430"/>
      <c r="N1430"/>
      <c r="O1430"/>
    </row>
    <row r="1431" spans="2:15" ht="15" customHeight="1" x14ac:dyDescent="0.35">
      <c r="B1431" s="142">
        <v>2018</v>
      </c>
      <c r="C1431" s="142"/>
      <c r="D1431" s="228">
        <v>50508</v>
      </c>
      <c r="E1431" s="228">
        <v>5534440</v>
      </c>
      <c r="F1431" s="228">
        <v>2957039</v>
      </c>
      <c r="G1431" s="228">
        <v>1130811</v>
      </c>
      <c r="H1431" s="228">
        <v>652548</v>
      </c>
      <c r="I1431"/>
      <c r="J1431" s="7"/>
      <c r="K1431"/>
      <c r="L1431"/>
      <c r="M1431"/>
      <c r="N1431"/>
      <c r="O1431"/>
    </row>
    <row r="1432" spans="2:15" ht="15" customHeight="1" x14ac:dyDescent="0.35">
      <c r="B1432" s="142">
        <v>2017</v>
      </c>
      <c r="C1432" s="142"/>
      <c r="D1432" s="228">
        <v>51471</v>
      </c>
      <c r="E1432" s="228">
        <v>5262400</v>
      </c>
      <c r="F1432" s="228">
        <v>2760777</v>
      </c>
      <c r="G1432" s="228">
        <v>1048387</v>
      </c>
      <c r="H1432" s="228">
        <v>550294</v>
      </c>
      <c r="I1432"/>
      <c r="J1432" s="7"/>
      <c r="K1432"/>
      <c r="L1432"/>
      <c r="M1432"/>
      <c r="N1432"/>
      <c r="O1432"/>
    </row>
    <row r="1433" spans="2:15" ht="15" customHeight="1" x14ac:dyDescent="0.35">
      <c r="B1433" s="142">
        <v>2016</v>
      </c>
      <c r="C1433" s="142"/>
      <c r="D1433" s="228">
        <v>51758</v>
      </c>
      <c r="E1433" s="228">
        <v>4902615</v>
      </c>
      <c r="F1433" s="228">
        <v>2587220</v>
      </c>
      <c r="G1433" s="228">
        <v>978099</v>
      </c>
      <c r="H1433" s="228">
        <v>462193</v>
      </c>
      <c r="I1433"/>
      <c r="J1433" s="7"/>
      <c r="K1433"/>
      <c r="L1433"/>
      <c r="M1433"/>
      <c r="N1433"/>
      <c r="O1433"/>
    </row>
    <row r="1434" spans="2:15" ht="15" customHeight="1" x14ac:dyDescent="0.35">
      <c r="B1434" s="142">
        <v>2015</v>
      </c>
      <c r="C1434" s="142"/>
      <c r="D1434" s="128">
        <v>52362</v>
      </c>
      <c r="E1434" s="128">
        <v>4754430</v>
      </c>
      <c r="F1434" s="128">
        <v>2437119</v>
      </c>
      <c r="G1434" s="128">
        <v>897635</v>
      </c>
      <c r="H1434" s="128">
        <v>399359</v>
      </c>
      <c r="I1434"/>
      <c r="J1434" s="7"/>
      <c r="K1434"/>
      <c r="L1434"/>
      <c r="M1434"/>
      <c r="N1434"/>
      <c r="O1434"/>
    </row>
    <row r="1435" spans="2:15" ht="15" customHeight="1" x14ac:dyDescent="0.35">
      <c r="B1435" s="142">
        <v>2014</v>
      </c>
      <c r="C1435" s="142"/>
      <c r="D1435" s="128">
        <v>52476</v>
      </c>
      <c r="E1435" s="128">
        <v>4516645</v>
      </c>
      <c r="F1435" s="128">
        <v>2286461</v>
      </c>
      <c r="G1435" s="128">
        <v>810312</v>
      </c>
      <c r="H1435" s="128">
        <v>280200</v>
      </c>
      <c r="I1435"/>
      <c r="J1435" s="7"/>
      <c r="K1435"/>
      <c r="L1435"/>
      <c r="M1435"/>
      <c r="N1435"/>
      <c r="O1435"/>
    </row>
    <row r="1436" spans="2:15" s="12" customFormat="1" ht="15" customHeight="1" x14ac:dyDescent="0.35">
      <c r="B1436" s="142">
        <v>2013</v>
      </c>
      <c r="C1436" s="142"/>
      <c r="D1436" s="128">
        <v>53525</v>
      </c>
      <c r="E1436" s="128">
        <v>4448506</v>
      </c>
      <c r="F1436" s="128">
        <v>2209118</v>
      </c>
      <c r="G1436" s="128">
        <v>753323</v>
      </c>
      <c r="H1436" s="128">
        <v>221108</v>
      </c>
      <c r="I1436"/>
      <c r="J1436" s="309"/>
      <c r="K1436"/>
      <c r="L1436"/>
      <c r="M1436"/>
      <c r="N1436"/>
      <c r="O1436"/>
    </row>
    <row r="1437" spans="2:15" s="13" customFormat="1" ht="15" customHeight="1" x14ac:dyDescent="0.35">
      <c r="B1437" s="126">
        <v>2012</v>
      </c>
      <c r="C1437" s="126"/>
      <c r="D1437" s="128">
        <v>55009</v>
      </c>
      <c r="E1437" s="128">
        <v>4451640</v>
      </c>
      <c r="F1437" s="128">
        <v>2162796</v>
      </c>
      <c r="G1437" s="128">
        <v>656637</v>
      </c>
      <c r="H1437" s="128">
        <v>92959</v>
      </c>
      <c r="I1437"/>
      <c r="J1437" s="309"/>
      <c r="K1437"/>
      <c r="L1437"/>
      <c r="M1437"/>
      <c r="N1437"/>
      <c r="O1437"/>
    </row>
    <row r="1438" spans="2:15" s="13" customFormat="1" ht="15" customHeight="1" x14ac:dyDescent="0.35">
      <c r="B1438" s="126">
        <v>2011</v>
      </c>
      <c r="C1438" s="126"/>
      <c r="D1438" s="128">
        <v>57589</v>
      </c>
      <c r="E1438" s="128">
        <v>4638687</v>
      </c>
      <c r="F1438" s="128">
        <v>2378588</v>
      </c>
      <c r="G1438" s="128">
        <v>768452</v>
      </c>
      <c r="H1438" s="128">
        <v>167348</v>
      </c>
      <c r="I1438"/>
      <c r="J1438" s="309"/>
      <c r="K1438"/>
      <c r="L1438"/>
      <c r="M1438"/>
      <c r="N1438"/>
      <c r="O1438"/>
    </row>
    <row r="1439" spans="2:15" s="13" customFormat="1" ht="15" customHeight="1" x14ac:dyDescent="0.35">
      <c r="B1439" s="126">
        <v>2010</v>
      </c>
      <c r="C1439" s="126"/>
      <c r="D1439" s="128">
        <v>59382</v>
      </c>
      <c r="E1439" s="128">
        <v>4784948</v>
      </c>
      <c r="F1439" s="128">
        <v>2554038</v>
      </c>
      <c r="G1439" s="128">
        <v>919414</v>
      </c>
      <c r="H1439" s="128">
        <v>352103</v>
      </c>
      <c r="I1439"/>
      <c r="J1439" s="309"/>
      <c r="K1439"/>
      <c r="L1439"/>
      <c r="M1439"/>
      <c r="N1439"/>
      <c r="O1439"/>
    </row>
    <row r="1440" spans="2:15" ht="15" customHeight="1" x14ac:dyDescent="0.35">
      <c r="B1440" s="126">
        <v>2009</v>
      </c>
      <c r="C1440" s="126"/>
      <c r="D1440" s="128">
        <v>62224</v>
      </c>
      <c r="E1440" s="128">
        <v>4563234</v>
      </c>
      <c r="F1440" s="128">
        <v>2508855</v>
      </c>
      <c r="G1440" s="128">
        <v>922040</v>
      </c>
      <c r="H1440" s="128">
        <v>295598</v>
      </c>
      <c r="I1440"/>
      <c r="J1440" s="7"/>
      <c r="K1440"/>
      <c r="L1440"/>
      <c r="M1440"/>
      <c r="N1440"/>
      <c r="O1440"/>
    </row>
    <row r="1441" spans="2:15" ht="15" customHeight="1" x14ac:dyDescent="0.35">
      <c r="B1441" s="126">
        <v>2008</v>
      </c>
      <c r="C1441" s="126"/>
      <c r="D1441" s="128">
        <v>64768</v>
      </c>
      <c r="E1441" s="128">
        <v>4813692</v>
      </c>
      <c r="F1441" s="128">
        <v>2598489</v>
      </c>
      <c r="G1441" s="128">
        <v>999093</v>
      </c>
      <c r="H1441" s="128">
        <v>289836</v>
      </c>
      <c r="I1441"/>
      <c r="J1441" s="7"/>
      <c r="K1441"/>
      <c r="L1441"/>
      <c r="M1441"/>
      <c r="N1441"/>
      <c r="O1441"/>
    </row>
    <row r="1442" spans="2:15" ht="15" customHeight="1" x14ac:dyDescent="0.35">
      <c r="B1442" s="123" t="s">
        <v>272</v>
      </c>
      <c r="C1442" s="123"/>
      <c r="D1442" s="132"/>
      <c r="E1442" s="132"/>
      <c r="F1442" s="132"/>
      <c r="G1442" s="132"/>
      <c r="H1442" s="132"/>
      <c r="I1442"/>
      <c r="J1442" s="7"/>
      <c r="K1442"/>
      <c r="L1442"/>
      <c r="M1442"/>
      <c r="N1442"/>
      <c r="O1442"/>
    </row>
    <row r="1443" spans="2:15" ht="15" customHeight="1" x14ac:dyDescent="0.35">
      <c r="B1443" s="142">
        <v>2020</v>
      </c>
      <c r="C1443" s="142"/>
      <c r="D1443" s="228">
        <v>52246</v>
      </c>
      <c r="E1443" s="228">
        <v>16524125</v>
      </c>
      <c r="F1443" s="228">
        <v>8365521</v>
      </c>
      <c r="G1443" s="228">
        <v>2772986</v>
      </c>
      <c r="H1443" s="228">
        <v>973671</v>
      </c>
      <c r="I1443"/>
      <c r="J1443" s="7"/>
      <c r="K1443"/>
      <c r="L1443"/>
      <c r="M1443"/>
      <c r="N1443"/>
      <c r="O1443"/>
    </row>
    <row r="1444" spans="2:15" ht="15" customHeight="1" x14ac:dyDescent="0.35">
      <c r="B1444" s="142">
        <v>2019</v>
      </c>
      <c r="C1444" s="142"/>
      <c r="D1444" s="228">
        <v>53317</v>
      </c>
      <c r="E1444" s="228">
        <v>18057382</v>
      </c>
      <c r="F1444" s="228">
        <v>9068780</v>
      </c>
      <c r="G1444" s="228">
        <v>3294752</v>
      </c>
      <c r="H1444" s="228">
        <v>1899632</v>
      </c>
      <c r="I1444"/>
      <c r="J1444" s="7"/>
      <c r="K1444"/>
      <c r="L1444"/>
      <c r="M1444"/>
      <c r="N1444"/>
      <c r="O1444"/>
    </row>
    <row r="1445" spans="2:15" ht="15" customHeight="1" x14ac:dyDescent="0.35">
      <c r="B1445" s="142">
        <v>2018</v>
      </c>
      <c r="C1445" s="142"/>
      <c r="D1445" s="228">
        <v>53076</v>
      </c>
      <c r="E1445" s="228">
        <v>17192600</v>
      </c>
      <c r="F1445" s="228">
        <v>8686930</v>
      </c>
      <c r="G1445" s="228">
        <v>3222892</v>
      </c>
      <c r="H1445" s="228">
        <v>1690079</v>
      </c>
      <c r="I1445"/>
      <c r="J1445" s="7"/>
      <c r="K1445"/>
      <c r="L1445"/>
      <c r="M1445"/>
      <c r="N1445"/>
      <c r="O1445"/>
    </row>
    <row r="1446" spans="2:15" ht="15" customHeight="1" x14ac:dyDescent="0.35">
      <c r="B1446" s="142">
        <v>2017</v>
      </c>
      <c r="C1446" s="142"/>
      <c r="D1446" s="228">
        <v>53878</v>
      </c>
      <c r="E1446" s="228">
        <v>16229634</v>
      </c>
      <c r="F1446" s="228">
        <v>8227931</v>
      </c>
      <c r="G1446" s="228">
        <v>3148720</v>
      </c>
      <c r="H1446" s="228">
        <v>1963490</v>
      </c>
      <c r="I1446"/>
      <c r="J1446" s="7"/>
      <c r="K1446"/>
      <c r="L1446"/>
      <c r="M1446"/>
      <c r="N1446"/>
      <c r="O1446"/>
    </row>
    <row r="1447" spans="2:15" ht="15" customHeight="1" x14ac:dyDescent="0.35">
      <c r="B1447" s="142">
        <v>2016</v>
      </c>
      <c r="C1447" s="142"/>
      <c r="D1447" s="228">
        <v>54398</v>
      </c>
      <c r="E1447" s="228">
        <v>15071239</v>
      </c>
      <c r="F1447" s="228">
        <v>7590569</v>
      </c>
      <c r="G1447" s="228">
        <v>2758385</v>
      </c>
      <c r="H1447" s="228">
        <v>1318923</v>
      </c>
      <c r="I1447"/>
      <c r="J1447" s="7"/>
      <c r="K1447"/>
      <c r="L1447"/>
      <c r="M1447"/>
      <c r="N1447"/>
      <c r="O1447"/>
    </row>
    <row r="1448" spans="2:15" ht="15" customHeight="1" x14ac:dyDescent="0.35">
      <c r="B1448" s="142">
        <v>2015</v>
      </c>
      <c r="C1448" s="142"/>
      <c r="D1448" s="128">
        <v>54861</v>
      </c>
      <c r="E1448" s="128">
        <v>14533217</v>
      </c>
      <c r="F1448" s="128">
        <v>7231275</v>
      </c>
      <c r="G1448" s="128">
        <v>2561201</v>
      </c>
      <c r="H1448" s="128">
        <v>1117950</v>
      </c>
      <c r="I1448"/>
      <c r="J1448" s="7"/>
      <c r="K1448"/>
      <c r="L1448"/>
      <c r="M1448"/>
      <c r="N1448"/>
      <c r="O1448"/>
    </row>
    <row r="1449" spans="2:15" s="13" customFormat="1" ht="15" customHeight="1" collapsed="1" x14ac:dyDescent="0.35">
      <c r="B1449" s="142">
        <v>2014</v>
      </c>
      <c r="C1449" s="142"/>
      <c r="D1449" s="128">
        <v>54885</v>
      </c>
      <c r="E1449" s="128">
        <v>13991807</v>
      </c>
      <c r="F1449" s="128">
        <v>6862980</v>
      </c>
      <c r="G1449" s="128">
        <v>2322021</v>
      </c>
      <c r="H1449" s="128">
        <v>927571</v>
      </c>
      <c r="I1449"/>
      <c r="J1449" s="309"/>
      <c r="K1449"/>
      <c r="L1449"/>
      <c r="M1449"/>
      <c r="N1449"/>
      <c r="O1449"/>
    </row>
    <row r="1450" spans="2:15" s="13" customFormat="1" ht="15" customHeight="1" x14ac:dyDescent="0.35">
      <c r="B1450" s="142">
        <v>2013</v>
      </c>
      <c r="C1450" s="142"/>
      <c r="D1450" s="128">
        <v>56218</v>
      </c>
      <c r="E1450" s="128">
        <v>13728062</v>
      </c>
      <c r="F1450" s="128">
        <v>6519057</v>
      </c>
      <c r="G1450" s="128">
        <v>2004269</v>
      </c>
      <c r="H1450" s="128">
        <v>363910</v>
      </c>
      <c r="I1450"/>
      <c r="J1450" s="309"/>
      <c r="K1450"/>
      <c r="L1450"/>
      <c r="M1450"/>
      <c r="N1450"/>
      <c r="O1450"/>
    </row>
    <row r="1451" spans="2:15" s="13" customFormat="1" ht="15" customHeight="1" x14ac:dyDescent="0.35">
      <c r="B1451" s="126">
        <v>2012</v>
      </c>
      <c r="C1451" s="126"/>
      <c r="D1451" s="128">
        <v>58221</v>
      </c>
      <c r="E1451" s="128">
        <v>14025809</v>
      </c>
      <c r="F1451" s="128">
        <v>6547374</v>
      </c>
      <c r="G1451" s="128">
        <v>1744685</v>
      </c>
      <c r="H1451" s="128">
        <v>-141651</v>
      </c>
      <c r="I1451"/>
      <c r="J1451" s="309"/>
      <c r="K1451"/>
      <c r="L1451"/>
      <c r="M1451"/>
      <c r="N1451"/>
      <c r="O1451"/>
    </row>
    <row r="1452" spans="2:15" ht="15" customHeight="1" x14ac:dyDescent="0.35">
      <c r="B1452" s="126">
        <v>2011</v>
      </c>
      <c r="C1452" s="126"/>
      <c r="D1452" s="128">
        <v>61650</v>
      </c>
      <c r="E1452" s="128">
        <v>15108882</v>
      </c>
      <c r="F1452" s="128">
        <v>7232099</v>
      </c>
      <c r="G1452" s="128">
        <v>2097102</v>
      </c>
      <c r="H1452" s="128">
        <v>166580</v>
      </c>
      <c r="I1452"/>
      <c r="J1452" s="309"/>
      <c r="K1452"/>
      <c r="L1452"/>
      <c r="M1452"/>
      <c r="N1452"/>
      <c r="O1452"/>
    </row>
    <row r="1453" spans="2:15" ht="15" customHeight="1" x14ac:dyDescent="0.35">
      <c r="B1453" s="126">
        <v>2010</v>
      </c>
      <c r="C1453" s="126"/>
      <c r="D1453" s="128">
        <v>64032</v>
      </c>
      <c r="E1453" s="128">
        <v>16351272</v>
      </c>
      <c r="F1453" s="128">
        <v>8096385</v>
      </c>
      <c r="G1453" s="128">
        <v>2828151</v>
      </c>
      <c r="H1453" s="128">
        <v>929901</v>
      </c>
      <c r="I1453"/>
      <c r="J1453" s="7"/>
      <c r="K1453"/>
      <c r="L1453"/>
      <c r="M1453"/>
      <c r="N1453"/>
      <c r="O1453"/>
    </row>
    <row r="1454" spans="2:15" ht="15" customHeight="1" x14ac:dyDescent="0.35">
      <c r="B1454" s="126">
        <v>2009</v>
      </c>
      <c r="C1454" s="126"/>
      <c r="D1454" s="128">
        <v>69063</v>
      </c>
      <c r="E1454" s="128">
        <v>16634461</v>
      </c>
      <c r="F1454" s="128">
        <v>8120379</v>
      </c>
      <c r="G1454" s="128">
        <v>2888363</v>
      </c>
      <c r="H1454" s="128">
        <v>816021</v>
      </c>
      <c r="I1454"/>
      <c r="J1454" s="7"/>
      <c r="K1454"/>
      <c r="L1454"/>
      <c r="M1454"/>
      <c r="N1454"/>
      <c r="O1454"/>
    </row>
    <row r="1455" spans="2:15" ht="15" customHeight="1" x14ac:dyDescent="0.35">
      <c r="B1455" s="126">
        <v>2008</v>
      </c>
      <c r="C1455" s="126"/>
      <c r="D1455" s="128">
        <v>72254</v>
      </c>
      <c r="E1455" s="128">
        <v>17556639</v>
      </c>
      <c r="F1455" s="128">
        <v>8527901</v>
      </c>
      <c r="G1455" s="128">
        <v>3232008</v>
      </c>
      <c r="H1455" s="128">
        <v>836046</v>
      </c>
      <c r="I1455"/>
      <c r="J1455" s="7"/>
      <c r="K1455"/>
      <c r="L1455"/>
      <c r="M1455"/>
      <c r="N1455"/>
      <c r="O1455"/>
    </row>
    <row r="1456" spans="2:15" ht="15" customHeight="1" x14ac:dyDescent="0.35">
      <c r="B1456" s="123" t="s">
        <v>273</v>
      </c>
      <c r="C1456" s="123"/>
      <c r="D1456" s="132"/>
      <c r="E1456" s="132"/>
      <c r="F1456" s="132"/>
      <c r="G1456" s="132"/>
      <c r="H1456" s="132"/>
      <c r="I1456"/>
      <c r="J1456" s="7"/>
      <c r="K1456"/>
      <c r="L1456"/>
      <c r="M1456"/>
      <c r="N1456"/>
      <c r="O1456"/>
    </row>
    <row r="1457" spans="2:15" ht="15" customHeight="1" x14ac:dyDescent="0.35">
      <c r="B1457" s="142">
        <v>2020</v>
      </c>
      <c r="C1457" s="142"/>
      <c r="D1457" s="228">
        <v>14661</v>
      </c>
      <c r="E1457" s="228">
        <v>1529021</v>
      </c>
      <c r="F1457" s="228">
        <v>786078</v>
      </c>
      <c r="G1457" s="228">
        <v>283834</v>
      </c>
      <c r="H1457" s="228">
        <v>130502</v>
      </c>
      <c r="I1457"/>
      <c r="J1457" s="7"/>
      <c r="K1457"/>
      <c r="L1457"/>
      <c r="M1457"/>
      <c r="N1457"/>
      <c r="O1457"/>
    </row>
    <row r="1458" spans="2:15" ht="15" customHeight="1" x14ac:dyDescent="0.35">
      <c r="B1458" s="142">
        <v>2019</v>
      </c>
      <c r="C1458" s="142"/>
      <c r="D1458" s="228">
        <v>15032</v>
      </c>
      <c r="E1458" s="228">
        <v>1442889</v>
      </c>
      <c r="F1458" s="228">
        <v>779519</v>
      </c>
      <c r="G1458" s="228">
        <v>278152</v>
      </c>
      <c r="H1458" s="228">
        <v>266975</v>
      </c>
      <c r="I1458"/>
      <c r="J1458" s="7"/>
      <c r="K1458"/>
      <c r="L1458"/>
      <c r="M1458"/>
      <c r="N1458"/>
      <c r="O1458"/>
    </row>
    <row r="1459" spans="2:15" ht="15" customHeight="1" x14ac:dyDescent="0.35">
      <c r="B1459" s="142">
        <v>2018</v>
      </c>
      <c r="C1459" s="142"/>
      <c r="D1459" s="228">
        <v>15154</v>
      </c>
      <c r="E1459" s="228">
        <v>1403899</v>
      </c>
      <c r="F1459" s="228">
        <v>752442</v>
      </c>
      <c r="G1459" s="228">
        <v>277297</v>
      </c>
      <c r="H1459" s="228">
        <v>-388009</v>
      </c>
      <c r="I1459"/>
      <c r="J1459" s="7"/>
      <c r="K1459"/>
      <c r="L1459"/>
      <c r="M1459"/>
      <c r="N1459"/>
      <c r="O1459"/>
    </row>
    <row r="1460" spans="2:15" ht="15" customHeight="1" x14ac:dyDescent="0.35">
      <c r="B1460" s="142">
        <v>2017</v>
      </c>
      <c r="C1460" s="142"/>
      <c r="D1460" s="228">
        <v>15118</v>
      </c>
      <c r="E1460" s="228">
        <v>1359442</v>
      </c>
      <c r="F1460" s="228">
        <v>721610</v>
      </c>
      <c r="G1460" s="228">
        <v>271325</v>
      </c>
      <c r="H1460" s="228">
        <v>115682</v>
      </c>
      <c r="I1460"/>
      <c r="J1460" s="7"/>
      <c r="K1460"/>
      <c r="L1460"/>
      <c r="M1460"/>
      <c r="N1460"/>
      <c r="O1460"/>
    </row>
    <row r="1461" spans="2:15" s="12" customFormat="1" ht="15" customHeight="1" x14ac:dyDescent="0.35">
      <c r="B1461" s="142">
        <v>2016</v>
      </c>
      <c r="C1461" s="142"/>
      <c r="D1461" s="228">
        <v>15303</v>
      </c>
      <c r="E1461" s="228">
        <v>1273733</v>
      </c>
      <c r="F1461" s="228">
        <v>683937</v>
      </c>
      <c r="G1461" s="228">
        <v>256426</v>
      </c>
      <c r="H1461" s="228">
        <v>95147</v>
      </c>
      <c r="I1461"/>
      <c r="J1461" s="7"/>
      <c r="K1461"/>
      <c r="L1461"/>
      <c r="M1461"/>
      <c r="N1461"/>
      <c r="O1461"/>
    </row>
    <row r="1462" spans="2:15" s="13" customFormat="1" ht="15" customHeight="1" x14ac:dyDescent="0.35">
      <c r="B1462" s="142">
        <v>2015</v>
      </c>
      <c r="C1462" s="142"/>
      <c r="D1462" s="128">
        <v>15461</v>
      </c>
      <c r="E1462" s="128">
        <v>1259089</v>
      </c>
      <c r="F1462" s="128">
        <v>659033</v>
      </c>
      <c r="G1462" s="128">
        <v>245263</v>
      </c>
      <c r="H1462" s="128">
        <v>19733</v>
      </c>
      <c r="I1462"/>
      <c r="J1462" s="309"/>
      <c r="K1462"/>
      <c r="L1462"/>
      <c r="M1462"/>
      <c r="N1462"/>
      <c r="O1462"/>
    </row>
    <row r="1463" spans="2:15" s="13" customFormat="1" ht="15" customHeight="1" x14ac:dyDescent="0.35">
      <c r="B1463" s="142">
        <v>2014</v>
      </c>
      <c r="C1463" s="142"/>
      <c r="D1463" s="128">
        <v>15474</v>
      </c>
      <c r="E1463" s="128">
        <v>1197849</v>
      </c>
      <c r="F1463" s="128">
        <v>636705</v>
      </c>
      <c r="G1463" s="128">
        <v>233815</v>
      </c>
      <c r="H1463" s="128">
        <v>68039</v>
      </c>
      <c r="I1463"/>
      <c r="J1463" s="309"/>
      <c r="K1463"/>
      <c r="L1463"/>
      <c r="M1463"/>
      <c r="N1463"/>
      <c r="O1463"/>
    </row>
    <row r="1464" spans="2:15" s="13" customFormat="1" ht="15" customHeight="1" x14ac:dyDescent="0.35">
      <c r="B1464" s="142">
        <v>2013</v>
      </c>
      <c r="C1464" s="142"/>
      <c r="D1464" s="128">
        <v>15729</v>
      </c>
      <c r="E1464" s="128">
        <v>1137817</v>
      </c>
      <c r="F1464" s="128">
        <v>596592</v>
      </c>
      <c r="G1464" s="128">
        <v>205022</v>
      </c>
      <c r="H1464" s="128">
        <v>46876</v>
      </c>
      <c r="I1464"/>
      <c r="J1464" s="309"/>
      <c r="K1464"/>
      <c r="L1464"/>
      <c r="M1464"/>
      <c r="N1464"/>
      <c r="O1464"/>
    </row>
    <row r="1465" spans="2:15" ht="15" customHeight="1" x14ac:dyDescent="0.35">
      <c r="B1465" s="126">
        <v>2012</v>
      </c>
      <c r="C1465" s="126"/>
      <c r="D1465" s="128">
        <v>16423</v>
      </c>
      <c r="E1465" s="128">
        <v>1155662</v>
      </c>
      <c r="F1465" s="128">
        <v>584606</v>
      </c>
      <c r="G1465" s="128">
        <v>173252</v>
      </c>
      <c r="H1465" s="128">
        <v>12014</v>
      </c>
      <c r="I1465"/>
      <c r="J1465" s="309"/>
      <c r="K1465"/>
      <c r="L1465"/>
      <c r="M1465"/>
      <c r="N1465"/>
      <c r="O1465"/>
    </row>
    <row r="1466" spans="2:15" ht="15" customHeight="1" x14ac:dyDescent="0.35">
      <c r="B1466" s="126">
        <v>2011</v>
      </c>
      <c r="C1466" s="126"/>
      <c r="D1466" s="128">
        <v>17397</v>
      </c>
      <c r="E1466" s="128">
        <v>1272430</v>
      </c>
      <c r="F1466" s="128">
        <v>679189</v>
      </c>
      <c r="G1466" s="128">
        <v>241043</v>
      </c>
      <c r="H1466" s="128">
        <v>65884</v>
      </c>
      <c r="I1466"/>
      <c r="J1466" s="7"/>
      <c r="K1466"/>
      <c r="L1466"/>
      <c r="M1466"/>
      <c r="N1466"/>
      <c r="O1466"/>
    </row>
    <row r="1467" spans="2:15" ht="15" customHeight="1" x14ac:dyDescent="0.35">
      <c r="B1467" s="126">
        <v>2010</v>
      </c>
      <c r="C1467" s="126"/>
      <c r="D1467" s="128">
        <v>18010</v>
      </c>
      <c r="E1467" s="128">
        <v>1334283</v>
      </c>
      <c r="F1467" s="128">
        <v>747066</v>
      </c>
      <c r="G1467" s="128">
        <v>291135</v>
      </c>
      <c r="H1467" s="128">
        <v>107851</v>
      </c>
      <c r="I1467"/>
      <c r="J1467" s="7"/>
      <c r="K1467"/>
      <c r="L1467"/>
      <c r="M1467"/>
      <c r="N1467"/>
      <c r="O1467"/>
    </row>
    <row r="1468" spans="2:15" ht="15" customHeight="1" x14ac:dyDescent="0.35">
      <c r="B1468" s="126">
        <v>2009</v>
      </c>
      <c r="C1468" s="126"/>
      <c r="D1468" s="128">
        <v>19151</v>
      </c>
      <c r="E1468" s="128">
        <v>1297652</v>
      </c>
      <c r="F1468" s="128">
        <v>732783</v>
      </c>
      <c r="G1468" s="128">
        <v>285270</v>
      </c>
      <c r="H1468" s="128">
        <v>113063</v>
      </c>
      <c r="I1468"/>
      <c r="J1468" s="7"/>
      <c r="K1468"/>
      <c r="L1468"/>
      <c r="M1468"/>
      <c r="N1468"/>
      <c r="O1468"/>
    </row>
    <row r="1469" spans="2:15" ht="15" customHeight="1" x14ac:dyDescent="0.35">
      <c r="B1469" s="126">
        <v>2008</v>
      </c>
      <c r="C1469" s="126"/>
      <c r="D1469" s="128">
        <v>19990</v>
      </c>
      <c r="E1469" s="128">
        <v>1366232</v>
      </c>
      <c r="F1469" s="128">
        <v>751386</v>
      </c>
      <c r="G1469" s="128">
        <v>300691</v>
      </c>
      <c r="H1469" s="128">
        <v>98757</v>
      </c>
      <c r="I1469"/>
      <c r="J1469" s="7"/>
      <c r="K1469"/>
      <c r="L1469"/>
      <c r="M1469"/>
      <c r="N1469"/>
      <c r="O1469"/>
    </row>
    <row r="1470" spans="2:15" ht="15" customHeight="1" x14ac:dyDescent="0.35">
      <c r="B1470" s="123" t="s">
        <v>274</v>
      </c>
      <c r="C1470" s="123"/>
      <c r="D1470" s="132"/>
      <c r="E1470" s="132"/>
      <c r="F1470" s="132"/>
      <c r="G1470" s="132"/>
      <c r="H1470" s="132"/>
      <c r="I1470"/>
      <c r="J1470" s="7"/>
      <c r="K1470"/>
      <c r="L1470"/>
      <c r="M1470"/>
      <c r="N1470"/>
      <c r="O1470"/>
    </row>
    <row r="1471" spans="2:15" ht="15" customHeight="1" x14ac:dyDescent="0.35">
      <c r="B1471" s="142">
        <v>2020</v>
      </c>
      <c r="C1471" s="142"/>
      <c r="D1471" s="228">
        <v>10554</v>
      </c>
      <c r="E1471" s="228">
        <v>858203</v>
      </c>
      <c r="F1471" s="228">
        <v>485739</v>
      </c>
      <c r="G1471" s="228">
        <v>149267</v>
      </c>
      <c r="H1471" s="228">
        <v>59849</v>
      </c>
      <c r="I1471"/>
      <c r="J1471" s="7"/>
      <c r="K1471"/>
      <c r="L1471"/>
      <c r="M1471"/>
      <c r="N1471"/>
      <c r="O1471"/>
    </row>
    <row r="1472" spans="2:15" ht="15" customHeight="1" x14ac:dyDescent="0.35">
      <c r="B1472" s="142">
        <v>2019</v>
      </c>
      <c r="C1472" s="142"/>
      <c r="D1472" s="228">
        <v>10908</v>
      </c>
      <c r="E1472" s="228">
        <v>979186</v>
      </c>
      <c r="F1472" s="228">
        <v>568901</v>
      </c>
      <c r="G1472" s="228">
        <v>201983</v>
      </c>
      <c r="H1472" s="228">
        <v>108691</v>
      </c>
      <c r="I1472"/>
      <c r="J1472" s="7"/>
      <c r="K1472"/>
      <c r="L1472"/>
      <c r="M1472"/>
      <c r="N1472"/>
      <c r="O1472"/>
    </row>
    <row r="1473" spans="2:15" ht="15" customHeight="1" x14ac:dyDescent="0.35">
      <c r="B1473" s="142">
        <v>2018</v>
      </c>
      <c r="C1473" s="142"/>
      <c r="D1473" s="228">
        <v>10803</v>
      </c>
      <c r="E1473" s="228">
        <v>916848</v>
      </c>
      <c r="F1473" s="228">
        <v>532125</v>
      </c>
      <c r="G1473" s="228">
        <v>195286</v>
      </c>
      <c r="H1473" s="228">
        <v>107530</v>
      </c>
      <c r="I1473"/>
      <c r="J1473" s="7"/>
      <c r="K1473"/>
      <c r="L1473"/>
      <c r="M1473"/>
      <c r="N1473"/>
      <c r="O1473"/>
    </row>
    <row r="1474" spans="2:15" s="14" customFormat="1" ht="15" customHeight="1" collapsed="1" x14ac:dyDescent="0.35">
      <c r="B1474" s="142">
        <v>2017</v>
      </c>
      <c r="C1474" s="142"/>
      <c r="D1474" s="228">
        <v>10854</v>
      </c>
      <c r="E1474" s="228">
        <v>863860</v>
      </c>
      <c r="F1474" s="228">
        <v>501790</v>
      </c>
      <c r="G1474" s="228">
        <v>185860</v>
      </c>
      <c r="H1474" s="228">
        <v>96544</v>
      </c>
      <c r="I1474"/>
      <c r="J1474" s="7"/>
      <c r="K1474"/>
      <c r="L1474"/>
      <c r="M1474"/>
      <c r="N1474"/>
      <c r="O1474"/>
    </row>
    <row r="1475" spans="2:15" s="14" customFormat="1" ht="15" customHeight="1" x14ac:dyDescent="0.35">
      <c r="B1475" s="142">
        <v>2016</v>
      </c>
      <c r="C1475" s="142"/>
      <c r="D1475" s="228">
        <v>10876</v>
      </c>
      <c r="E1475" s="228">
        <v>780967</v>
      </c>
      <c r="F1475" s="228">
        <v>451720</v>
      </c>
      <c r="G1475" s="228">
        <v>165379</v>
      </c>
      <c r="H1475" s="228">
        <v>83873</v>
      </c>
      <c r="I1475"/>
      <c r="J1475" s="13"/>
      <c r="K1475"/>
      <c r="L1475"/>
      <c r="M1475"/>
      <c r="N1475"/>
      <c r="O1475"/>
    </row>
    <row r="1476" spans="2:15" s="14" customFormat="1" ht="15" customHeight="1" x14ac:dyDescent="0.35">
      <c r="B1476" s="142">
        <v>2015</v>
      </c>
      <c r="C1476" s="142"/>
      <c r="D1476" s="128">
        <v>10920</v>
      </c>
      <c r="E1476" s="128">
        <v>709398</v>
      </c>
      <c r="F1476" s="128">
        <v>401280</v>
      </c>
      <c r="G1476" s="128">
        <v>135064</v>
      </c>
      <c r="H1476" s="128">
        <v>55572</v>
      </c>
      <c r="I1476"/>
      <c r="J1476" s="13"/>
      <c r="K1476"/>
      <c r="L1476"/>
      <c r="M1476"/>
      <c r="N1476"/>
      <c r="O1476"/>
    </row>
    <row r="1477" spans="2:15" ht="15" customHeight="1" x14ac:dyDescent="0.35">
      <c r="B1477" s="142">
        <v>2014</v>
      </c>
      <c r="C1477" s="142"/>
      <c r="D1477" s="128">
        <v>10978</v>
      </c>
      <c r="E1477" s="128">
        <v>657628</v>
      </c>
      <c r="F1477" s="128">
        <v>355446</v>
      </c>
      <c r="G1477" s="128">
        <v>102781</v>
      </c>
      <c r="H1477" s="128">
        <v>17345</v>
      </c>
      <c r="I1477"/>
      <c r="J1477" s="13"/>
      <c r="K1477"/>
      <c r="L1477"/>
      <c r="M1477"/>
      <c r="N1477"/>
      <c r="O1477"/>
    </row>
    <row r="1478" spans="2:15" ht="15" customHeight="1" x14ac:dyDescent="0.35">
      <c r="B1478" s="142">
        <v>2013</v>
      </c>
      <c r="C1478" s="142"/>
      <c r="D1478" s="128">
        <v>11096</v>
      </c>
      <c r="E1478" s="128">
        <v>641454</v>
      </c>
      <c r="F1478" s="128">
        <v>297403</v>
      </c>
      <c r="G1478" s="128">
        <v>48378</v>
      </c>
      <c r="H1478" s="128">
        <v>-40748</v>
      </c>
      <c r="I1478"/>
      <c r="J1478" s="13"/>
      <c r="K1478"/>
      <c r="L1478"/>
      <c r="M1478"/>
      <c r="N1478"/>
      <c r="O1478"/>
    </row>
    <row r="1479" spans="2:15" ht="15" customHeight="1" x14ac:dyDescent="0.35">
      <c r="B1479" s="126">
        <v>2012</v>
      </c>
      <c r="C1479" s="126"/>
      <c r="D1479" s="128">
        <v>11387</v>
      </c>
      <c r="E1479" s="128">
        <v>627035</v>
      </c>
      <c r="F1479" s="128">
        <v>327902</v>
      </c>
      <c r="G1479" s="128">
        <v>60669</v>
      </c>
      <c r="H1479" s="128">
        <v>-38540</v>
      </c>
      <c r="I1479"/>
      <c r="J1479" s="7"/>
      <c r="K1479"/>
      <c r="L1479"/>
      <c r="M1479"/>
      <c r="N1479"/>
      <c r="O1479"/>
    </row>
    <row r="1480" spans="2:15" ht="15" customHeight="1" x14ac:dyDescent="0.35">
      <c r="B1480" s="126">
        <v>2011</v>
      </c>
      <c r="C1480" s="126"/>
      <c r="D1480" s="128">
        <v>12123</v>
      </c>
      <c r="E1480" s="128">
        <v>713000</v>
      </c>
      <c r="F1480" s="128">
        <v>380137</v>
      </c>
      <c r="G1480" s="128">
        <v>79093</v>
      </c>
      <c r="H1480" s="128">
        <v>-23462</v>
      </c>
      <c r="I1480"/>
      <c r="J1480" s="7"/>
      <c r="K1480"/>
      <c r="L1480"/>
      <c r="M1480"/>
      <c r="N1480"/>
      <c r="O1480"/>
    </row>
    <row r="1481" spans="2:15" ht="15" customHeight="1" x14ac:dyDescent="0.35">
      <c r="B1481" s="126">
        <v>2010</v>
      </c>
      <c r="C1481" s="126"/>
      <c r="D1481" s="128">
        <v>12739</v>
      </c>
      <c r="E1481" s="128">
        <v>789651</v>
      </c>
      <c r="F1481" s="128">
        <v>457325</v>
      </c>
      <c r="G1481" s="128">
        <v>142125</v>
      </c>
      <c r="H1481" s="128">
        <v>45803</v>
      </c>
      <c r="I1481"/>
      <c r="J1481" s="7"/>
      <c r="K1481"/>
      <c r="L1481"/>
      <c r="M1481"/>
      <c r="N1481"/>
      <c r="O1481"/>
    </row>
    <row r="1482" spans="2:15" ht="15" customHeight="1" x14ac:dyDescent="0.35">
      <c r="B1482" s="126">
        <v>2009</v>
      </c>
      <c r="C1482" s="126"/>
      <c r="D1482" s="128">
        <v>13606</v>
      </c>
      <c r="E1482" s="128">
        <v>770613</v>
      </c>
      <c r="F1482" s="128">
        <v>444999</v>
      </c>
      <c r="G1482" s="128">
        <v>112275</v>
      </c>
      <c r="H1482" s="128">
        <v>-1749</v>
      </c>
      <c r="I1482"/>
      <c r="J1482" s="7"/>
      <c r="K1482"/>
      <c r="L1482"/>
      <c r="M1482"/>
      <c r="N1482"/>
      <c r="O1482"/>
    </row>
    <row r="1483" spans="2:15" s="14" customFormat="1" ht="15" customHeight="1" collapsed="1" x14ac:dyDescent="0.35">
      <c r="B1483" s="126">
        <v>2008</v>
      </c>
      <c r="C1483" s="126"/>
      <c r="D1483" s="128">
        <v>14062</v>
      </c>
      <c r="E1483" s="128">
        <v>862186</v>
      </c>
      <c r="F1483" s="128">
        <v>505348</v>
      </c>
      <c r="G1483" s="128">
        <v>159032</v>
      </c>
      <c r="H1483" s="128">
        <v>29461</v>
      </c>
      <c r="I1483"/>
      <c r="J1483" s="7"/>
      <c r="K1483"/>
      <c r="L1483"/>
      <c r="M1483"/>
      <c r="N1483"/>
      <c r="O1483"/>
    </row>
    <row r="1484" spans="2:15" s="14" customFormat="1" ht="15" customHeight="1" x14ac:dyDescent="0.35">
      <c r="B1484" s="123" t="s">
        <v>275</v>
      </c>
      <c r="C1484" s="123"/>
      <c r="D1484" s="132"/>
      <c r="E1484" s="132"/>
      <c r="F1484" s="132"/>
      <c r="G1484" s="132"/>
      <c r="H1484" s="132"/>
      <c r="I1484"/>
      <c r="J1484" s="7"/>
      <c r="K1484"/>
      <c r="L1484"/>
      <c r="M1484"/>
      <c r="N1484"/>
      <c r="O1484"/>
    </row>
    <row r="1485" spans="2:15" s="14" customFormat="1" ht="15" customHeight="1" x14ac:dyDescent="0.35">
      <c r="B1485" s="142">
        <v>2020</v>
      </c>
      <c r="C1485" s="142"/>
      <c r="D1485" s="228">
        <v>3433</v>
      </c>
      <c r="E1485" s="228">
        <v>521002</v>
      </c>
      <c r="F1485" s="228">
        <v>314631</v>
      </c>
      <c r="G1485" s="228">
        <v>126768</v>
      </c>
      <c r="H1485" s="228">
        <v>74354</v>
      </c>
      <c r="I1485"/>
      <c r="J1485" s="308"/>
      <c r="K1485"/>
      <c r="L1485"/>
      <c r="M1485"/>
      <c r="N1485"/>
      <c r="O1485"/>
    </row>
    <row r="1486" spans="2:15" s="14" customFormat="1" ht="15" customHeight="1" x14ac:dyDescent="0.35">
      <c r="B1486" s="142">
        <v>2019</v>
      </c>
      <c r="C1486" s="142"/>
      <c r="D1486" s="228">
        <v>3519</v>
      </c>
      <c r="E1486" s="228">
        <v>527624</v>
      </c>
      <c r="F1486" s="228">
        <v>323766</v>
      </c>
      <c r="G1486" s="228">
        <v>127946</v>
      </c>
      <c r="H1486" s="228">
        <v>78306</v>
      </c>
      <c r="I1486"/>
      <c r="J1486" s="308"/>
      <c r="K1486"/>
      <c r="L1486"/>
      <c r="M1486"/>
      <c r="N1486"/>
      <c r="O1486"/>
    </row>
    <row r="1487" spans="2:15" s="14" customFormat="1" ht="15" customHeight="1" x14ac:dyDescent="0.35">
      <c r="B1487" s="142">
        <v>2018</v>
      </c>
      <c r="C1487" s="142"/>
      <c r="D1487" s="228">
        <v>3544</v>
      </c>
      <c r="E1487" s="228">
        <v>508329</v>
      </c>
      <c r="F1487" s="228">
        <v>309379</v>
      </c>
      <c r="G1487" s="228">
        <v>124061</v>
      </c>
      <c r="H1487" s="228">
        <v>73277</v>
      </c>
      <c r="I1487"/>
      <c r="J1487" s="308"/>
      <c r="K1487"/>
      <c r="L1487"/>
      <c r="M1487"/>
      <c r="N1487"/>
      <c r="O1487"/>
    </row>
    <row r="1488" spans="2:15" s="14" customFormat="1" ht="15" customHeight="1" x14ac:dyDescent="0.35">
      <c r="B1488" s="142">
        <v>2017</v>
      </c>
      <c r="C1488" s="142"/>
      <c r="D1488" s="228">
        <v>3531</v>
      </c>
      <c r="E1488" s="228">
        <v>485677</v>
      </c>
      <c r="F1488" s="228">
        <v>290919</v>
      </c>
      <c r="G1488" s="228">
        <v>117293</v>
      </c>
      <c r="H1488" s="228">
        <v>63419</v>
      </c>
      <c r="I1488"/>
      <c r="J1488" s="308"/>
      <c r="K1488"/>
      <c r="L1488"/>
      <c r="M1488"/>
      <c r="N1488"/>
      <c r="O1488"/>
    </row>
    <row r="1489" spans="2:15" ht="15" customHeight="1" x14ac:dyDescent="0.35">
      <c r="B1489" s="142">
        <v>2016</v>
      </c>
      <c r="C1489" s="142"/>
      <c r="D1489" s="228">
        <v>3533</v>
      </c>
      <c r="E1489" s="228">
        <v>460360</v>
      </c>
      <c r="F1489" s="228">
        <v>273884</v>
      </c>
      <c r="G1489" s="228">
        <v>111344</v>
      </c>
      <c r="H1489" s="228">
        <v>57467</v>
      </c>
      <c r="I1489"/>
      <c r="J1489" s="13"/>
      <c r="K1489"/>
      <c r="L1489"/>
      <c r="M1489"/>
      <c r="N1489"/>
      <c r="O1489"/>
    </row>
    <row r="1490" spans="2:15" ht="15" customHeight="1" x14ac:dyDescent="0.35">
      <c r="B1490" s="142">
        <v>2015</v>
      </c>
      <c r="C1490" s="142"/>
      <c r="D1490" s="128">
        <v>3559</v>
      </c>
      <c r="E1490" s="128">
        <v>439149</v>
      </c>
      <c r="F1490" s="128">
        <v>250643</v>
      </c>
      <c r="G1490" s="128">
        <v>91375</v>
      </c>
      <c r="H1490" s="128">
        <v>30978</v>
      </c>
      <c r="I1490"/>
      <c r="J1490" s="13"/>
      <c r="K1490"/>
      <c r="L1490"/>
      <c r="M1490"/>
      <c r="N1490"/>
      <c r="O1490"/>
    </row>
    <row r="1491" spans="2:15" ht="15" customHeight="1" x14ac:dyDescent="0.35">
      <c r="B1491" s="142">
        <v>2014</v>
      </c>
      <c r="C1491" s="142"/>
      <c r="D1491" s="128">
        <v>3581</v>
      </c>
      <c r="E1491" s="128">
        <v>411195</v>
      </c>
      <c r="F1491" s="128">
        <v>232150</v>
      </c>
      <c r="G1491" s="128">
        <v>76405</v>
      </c>
      <c r="H1491" s="128">
        <v>-21533</v>
      </c>
      <c r="I1491"/>
      <c r="J1491" s="13"/>
      <c r="K1491"/>
      <c r="L1491"/>
      <c r="M1491"/>
      <c r="N1491"/>
      <c r="O1491"/>
    </row>
    <row r="1492" spans="2:15" ht="15" customHeight="1" x14ac:dyDescent="0.35">
      <c r="B1492" s="142">
        <v>2013</v>
      </c>
      <c r="C1492" s="142"/>
      <c r="D1492" s="128">
        <v>3639</v>
      </c>
      <c r="E1492" s="128">
        <v>421552</v>
      </c>
      <c r="F1492" s="128">
        <v>240659</v>
      </c>
      <c r="G1492" s="128">
        <v>84025</v>
      </c>
      <c r="H1492" s="128">
        <v>27646</v>
      </c>
      <c r="I1492"/>
      <c r="J1492" s="13"/>
      <c r="K1492"/>
      <c r="L1492"/>
      <c r="M1492"/>
      <c r="N1492"/>
      <c r="O1492"/>
    </row>
    <row r="1493" spans="2:15" ht="15" customHeight="1" x14ac:dyDescent="0.35">
      <c r="B1493" s="126">
        <v>2012</v>
      </c>
      <c r="C1493" s="126"/>
      <c r="D1493" s="128">
        <v>3700</v>
      </c>
      <c r="E1493" s="128">
        <v>428745</v>
      </c>
      <c r="F1493" s="128">
        <v>245934</v>
      </c>
      <c r="G1493" s="128">
        <v>81239</v>
      </c>
      <c r="H1493" s="128">
        <v>11101</v>
      </c>
      <c r="I1493"/>
      <c r="J1493" s="7"/>
      <c r="K1493"/>
      <c r="L1493"/>
      <c r="M1493"/>
      <c r="N1493"/>
      <c r="O1493"/>
    </row>
    <row r="1494" spans="2:15" ht="15" customHeight="1" x14ac:dyDescent="0.35">
      <c r="B1494" s="126">
        <v>2011</v>
      </c>
      <c r="C1494" s="126"/>
      <c r="D1494" s="128">
        <v>3878</v>
      </c>
      <c r="E1494" s="128">
        <v>474790</v>
      </c>
      <c r="F1494" s="128">
        <v>276559</v>
      </c>
      <c r="G1494" s="128">
        <v>102215</v>
      </c>
      <c r="H1494" s="128">
        <v>26290</v>
      </c>
      <c r="I1494"/>
      <c r="J1494" s="7"/>
      <c r="K1494"/>
      <c r="L1494"/>
      <c r="M1494"/>
      <c r="N1494"/>
      <c r="O1494"/>
    </row>
    <row r="1495" spans="2:15" s="14" customFormat="1" ht="15" customHeight="1" collapsed="1" x14ac:dyDescent="0.35">
      <c r="B1495" s="126">
        <v>2010</v>
      </c>
      <c r="C1495" s="126"/>
      <c r="D1495" s="128">
        <v>4018</v>
      </c>
      <c r="E1495" s="128">
        <v>507810</v>
      </c>
      <c r="F1495" s="128">
        <v>304601</v>
      </c>
      <c r="G1495" s="128">
        <v>127640</v>
      </c>
      <c r="H1495" s="128">
        <v>62762</v>
      </c>
      <c r="I1495"/>
      <c r="J1495" s="7"/>
      <c r="K1495"/>
      <c r="L1495"/>
      <c r="M1495"/>
      <c r="N1495"/>
      <c r="O1495"/>
    </row>
    <row r="1496" spans="2:15" s="14" customFormat="1" ht="15" customHeight="1" x14ac:dyDescent="0.35">
      <c r="B1496" s="126">
        <v>2009</v>
      </c>
      <c r="C1496" s="126"/>
      <c r="D1496" s="128">
        <v>4185</v>
      </c>
      <c r="E1496" s="128">
        <v>470669</v>
      </c>
      <c r="F1496" s="128">
        <v>295165</v>
      </c>
      <c r="G1496" s="128">
        <v>123951</v>
      </c>
      <c r="H1496" s="128">
        <v>53178</v>
      </c>
      <c r="I1496"/>
      <c r="J1496" s="7"/>
      <c r="K1496"/>
      <c r="L1496"/>
      <c r="M1496"/>
      <c r="N1496"/>
      <c r="O1496"/>
    </row>
    <row r="1497" spans="2:15" s="14" customFormat="1" ht="15" customHeight="1" x14ac:dyDescent="0.35">
      <c r="B1497" s="126">
        <v>2008</v>
      </c>
      <c r="C1497" s="126"/>
      <c r="D1497" s="128">
        <v>4249</v>
      </c>
      <c r="E1497" s="128">
        <v>476932</v>
      </c>
      <c r="F1497" s="128">
        <v>302296</v>
      </c>
      <c r="G1497" s="128">
        <v>135969</v>
      </c>
      <c r="H1497" s="128">
        <v>54897</v>
      </c>
      <c r="I1497"/>
      <c r="J1497" s="7"/>
      <c r="K1497"/>
      <c r="L1497"/>
      <c r="M1497"/>
      <c r="N1497"/>
      <c r="O1497"/>
    </row>
    <row r="1498" spans="2:15" ht="15" customHeight="1" x14ac:dyDescent="0.35">
      <c r="B1498" s="123" t="s">
        <v>276</v>
      </c>
      <c r="C1498" s="123"/>
      <c r="D1498" s="132"/>
      <c r="E1498" s="132"/>
      <c r="F1498" s="132"/>
      <c r="G1498" s="132"/>
      <c r="H1498" s="132"/>
      <c r="I1498"/>
      <c r="J1498" s="7"/>
      <c r="K1498"/>
      <c r="L1498"/>
      <c r="M1498"/>
      <c r="N1498"/>
      <c r="O1498"/>
    </row>
    <row r="1499" spans="2:15" ht="15" customHeight="1" x14ac:dyDescent="0.35">
      <c r="B1499" s="142">
        <v>2020</v>
      </c>
      <c r="C1499" s="142"/>
      <c r="D1499" s="228">
        <v>3612</v>
      </c>
      <c r="E1499" s="228">
        <v>646608</v>
      </c>
      <c r="F1499" s="228">
        <v>298184</v>
      </c>
      <c r="G1499" s="228">
        <v>126587</v>
      </c>
      <c r="H1499" s="228">
        <v>107611</v>
      </c>
      <c r="I1499"/>
      <c r="J1499" s="13"/>
      <c r="K1499"/>
      <c r="L1499"/>
      <c r="M1499"/>
      <c r="N1499"/>
      <c r="O1499"/>
    </row>
    <row r="1500" spans="2:15" ht="15" customHeight="1" x14ac:dyDescent="0.35">
      <c r="B1500" s="142">
        <v>2019</v>
      </c>
      <c r="C1500" s="142"/>
      <c r="D1500" s="228">
        <v>3657</v>
      </c>
      <c r="E1500" s="228">
        <v>608316</v>
      </c>
      <c r="F1500" s="228">
        <v>293062</v>
      </c>
      <c r="G1500" s="228">
        <v>118868</v>
      </c>
      <c r="H1500" s="228">
        <v>135951</v>
      </c>
      <c r="I1500"/>
      <c r="J1500" s="13"/>
      <c r="K1500"/>
      <c r="L1500"/>
      <c r="M1500"/>
      <c r="N1500"/>
      <c r="O1500"/>
    </row>
    <row r="1501" spans="2:15" ht="15" customHeight="1" x14ac:dyDescent="0.35">
      <c r="B1501" s="142">
        <v>2018</v>
      </c>
      <c r="C1501" s="142"/>
      <c r="D1501" s="228">
        <v>3650</v>
      </c>
      <c r="E1501" s="228">
        <v>530120</v>
      </c>
      <c r="F1501" s="228">
        <v>293066</v>
      </c>
      <c r="G1501" s="228">
        <v>132625</v>
      </c>
      <c r="H1501" s="228">
        <v>104163</v>
      </c>
      <c r="I1501"/>
      <c r="J1501" s="13"/>
      <c r="K1501"/>
      <c r="L1501"/>
      <c r="M1501"/>
      <c r="N1501"/>
      <c r="O1501"/>
    </row>
    <row r="1502" spans="2:15" ht="15" customHeight="1" x14ac:dyDescent="0.35">
      <c r="B1502" s="142">
        <v>2017</v>
      </c>
      <c r="C1502" s="142"/>
      <c r="D1502" s="228">
        <v>3553</v>
      </c>
      <c r="E1502" s="228">
        <v>479755</v>
      </c>
      <c r="F1502" s="228">
        <v>250629</v>
      </c>
      <c r="G1502" s="228">
        <v>101775</v>
      </c>
      <c r="H1502" s="228">
        <v>76493</v>
      </c>
      <c r="I1502"/>
      <c r="J1502" s="13"/>
      <c r="K1502"/>
      <c r="L1502"/>
      <c r="M1502"/>
      <c r="N1502"/>
      <c r="O1502"/>
    </row>
    <row r="1503" spans="2:15" ht="15" customHeight="1" x14ac:dyDescent="0.35">
      <c r="B1503" s="142">
        <v>2016</v>
      </c>
      <c r="C1503" s="142"/>
      <c r="D1503" s="228">
        <v>3542</v>
      </c>
      <c r="E1503" s="228">
        <v>417328</v>
      </c>
      <c r="F1503" s="228">
        <v>221104</v>
      </c>
      <c r="G1503" s="228">
        <v>84111</v>
      </c>
      <c r="H1503" s="228">
        <v>74717</v>
      </c>
      <c r="I1503"/>
      <c r="J1503" s="13"/>
      <c r="K1503"/>
      <c r="L1503"/>
      <c r="M1503"/>
      <c r="N1503"/>
      <c r="O1503"/>
    </row>
    <row r="1504" spans="2:15" ht="15" customHeight="1" x14ac:dyDescent="0.35">
      <c r="B1504" s="142">
        <v>2015</v>
      </c>
      <c r="C1504" s="142"/>
      <c r="D1504" s="128">
        <v>3574</v>
      </c>
      <c r="E1504" s="128">
        <v>380440</v>
      </c>
      <c r="F1504" s="128">
        <v>201047</v>
      </c>
      <c r="G1504" s="128">
        <v>67577</v>
      </c>
      <c r="H1504" s="128">
        <v>42428</v>
      </c>
      <c r="I1504"/>
      <c r="J1504" s="13"/>
      <c r="K1504"/>
      <c r="L1504"/>
      <c r="M1504"/>
      <c r="N1504"/>
      <c r="O1504"/>
    </row>
    <row r="1505" spans="2:15" ht="15" customHeight="1" x14ac:dyDescent="0.35">
      <c r="B1505" s="142">
        <v>2014</v>
      </c>
      <c r="C1505" s="142"/>
      <c r="D1505" s="128">
        <v>3584</v>
      </c>
      <c r="E1505" s="128">
        <v>378584</v>
      </c>
      <c r="F1505" s="128">
        <v>198225</v>
      </c>
      <c r="G1505" s="128">
        <v>71033</v>
      </c>
      <c r="H1505" s="128">
        <v>55099</v>
      </c>
      <c r="I1505"/>
      <c r="J1505" s="13"/>
      <c r="K1505"/>
      <c r="L1505"/>
      <c r="M1505"/>
      <c r="N1505"/>
      <c r="O1505"/>
    </row>
    <row r="1506" spans="2:15" ht="15" customHeight="1" x14ac:dyDescent="0.35">
      <c r="B1506" s="142">
        <v>2013</v>
      </c>
      <c r="C1506" s="142"/>
      <c r="D1506" s="128">
        <v>3745</v>
      </c>
      <c r="E1506" s="128">
        <v>337419</v>
      </c>
      <c r="F1506" s="128">
        <v>173910</v>
      </c>
      <c r="G1506" s="128">
        <v>44338</v>
      </c>
      <c r="H1506" s="128">
        <v>19045</v>
      </c>
      <c r="I1506"/>
      <c r="J1506" s="7"/>
      <c r="K1506"/>
      <c r="L1506"/>
      <c r="M1506"/>
      <c r="N1506"/>
      <c r="O1506"/>
    </row>
    <row r="1507" spans="2:15" s="13" customFormat="1" ht="15" customHeight="1" collapsed="1" x14ac:dyDescent="0.35">
      <c r="B1507" s="126">
        <v>2012</v>
      </c>
      <c r="C1507" s="126"/>
      <c r="D1507" s="128">
        <v>3875</v>
      </c>
      <c r="E1507" s="128">
        <v>373787</v>
      </c>
      <c r="F1507" s="128">
        <v>185681</v>
      </c>
      <c r="G1507" s="128">
        <v>33661</v>
      </c>
      <c r="H1507" s="128">
        <v>12722</v>
      </c>
      <c r="I1507"/>
      <c r="J1507" s="7"/>
      <c r="K1507"/>
      <c r="L1507"/>
      <c r="M1507"/>
      <c r="N1507"/>
      <c r="O1507"/>
    </row>
    <row r="1508" spans="2:15" s="13" customFormat="1" ht="15" customHeight="1" x14ac:dyDescent="0.35">
      <c r="B1508" s="126">
        <v>2011</v>
      </c>
      <c r="C1508" s="126"/>
      <c r="D1508" s="128">
        <v>4056</v>
      </c>
      <c r="E1508" s="128">
        <v>458391</v>
      </c>
      <c r="F1508" s="128">
        <v>243965</v>
      </c>
      <c r="G1508" s="128">
        <v>66924</v>
      </c>
      <c r="H1508" s="128">
        <v>55013</v>
      </c>
      <c r="I1508"/>
      <c r="J1508" s="7"/>
      <c r="K1508"/>
      <c r="L1508"/>
      <c r="M1508"/>
      <c r="N1508"/>
      <c r="O1508"/>
    </row>
    <row r="1509" spans="2:15" s="13" customFormat="1" ht="15" customHeight="1" x14ac:dyDescent="0.35">
      <c r="B1509" s="126">
        <v>2010</v>
      </c>
      <c r="C1509" s="126"/>
      <c r="D1509" s="128">
        <v>4148</v>
      </c>
      <c r="E1509" s="128">
        <v>495598</v>
      </c>
      <c r="F1509" s="128">
        <v>271267</v>
      </c>
      <c r="G1509" s="128">
        <v>83569</v>
      </c>
      <c r="H1509" s="128">
        <v>148945</v>
      </c>
      <c r="I1509"/>
      <c r="J1509" s="7"/>
      <c r="K1509"/>
      <c r="L1509"/>
      <c r="M1509"/>
      <c r="N1509"/>
      <c r="O1509"/>
    </row>
    <row r="1510" spans="2:15" ht="15" customHeight="1" x14ac:dyDescent="0.35">
      <c r="B1510" s="126">
        <v>2009</v>
      </c>
      <c r="C1510" s="126"/>
      <c r="D1510" s="128">
        <v>4434</v>
      </c>
      <c r="E1510" s="128">
        <v>503029</v>
      </c>
      <c r="F1510" s="128">
        <v>281940</v>
      </c>
      <c r="G1510" s="128">
        <v>91765</v>
      </c>
      <c r="H1510" s="128">
        <v>53197</v>
      </c>
      <c r="I1510"/>
      <c r="J1510" s="7"/>
      <c r="K1510"/>
      <c r="L1510"/>
      <c r="M1510"/>
      <c r="N1510"/>
      <c r="O1510"/>
    </row>
    <row r="1511" spans="2:15" ht="15" customHeight="1" x14ac:dyDescent="0.35">
      <c r="B1511" s="126">
        <v>2008</v>
      </c>
      <c r="C1511" s="126"/>
      <c r="D1511" s="128">
        <v>4600</v>
      </c>
      <c r="E1511" s="128">
        <v>531034</v>
      </c>
      <c r="F1511" s="128">
        <v>297792</v>
      </c>
      <c r="G1511" s="128">
        <v>99332</v>
      </c>
      <c r="H1511" s="128">
        <v>49878</v>
      </c>
      <c r="I1511"/>
      <c r="J1511" s="7"/>
      <c r="K1511"/>
      <c r="L1511"/>
      <c r="M1511"/>
      <c r="N1511"/>
      <c r="O1511"/>
    </row>
    <row r="1512" spans="2:15" ht="15" customHeight="1" x14ac:dyDescent="0.35">
      <c r="B1512" s="310" t="s">
        <v>24</v>
      </c>
      <c r="C1512" s="310"/>
      <c r="D1512" s="313"/>
      <c r="E1512" s="313"/>
      <c r="F1512" s="313"/>
      <c r="G1512" s="313"/>
      <c r="H1512" s="313"/>
      <c r="I1512"/>
      <c r="J1512" s="13"/>
      <c r="K1512"/>
      <c r="L1512"/>
      <c r="M1512"/>
      <c r="N1512"/>
      <c r="O1512"/>
    </row>
    <row r="1513" spans="2:15" ht="15" customHeight="1" x14ac:dyDescent="0.35">
      <c r="B1513" s="123" t="s">
        <v>458</v>
      </c>
      <c r="C1513" s="123"/>
      <c r="D1513" s="124"/>
      <c r="E1513" s="124"/>
      <c r="F1513" s="124"/>
      <c r="G1513" s="124"/>
      <c r="H1513" s="124"/>
      <c r="I1513"/>
      <c r="J1513" s="13"/>
      <c r="K1513"/>
      <c r="L1513"/>
      <c r="M1513"/>
      <c r="N1513"/>
      <c r="O1513"/>
    </row>
    <row r="1514" spans="2:15" ht="15" customHeight="1" x14ac:dyDescent="0.35">
      <c r="B1514" s="142">
        <v>2020</v>
      </c>
      <c r="C1514" s="142"/>
      <c r="D1514" s="228">
        <v>34237</v>
      </c>
      <c r="E1514" s="228">
        <v>16855200</v>
      </c>
      <c r="F1514" s="228">
        <v>5148231</v>
      </c>
      <c r="G1514" s="228">
        <v>922873</v>
      </c>
      <c r="H1514" s="228">
        <v>-1242556</v>
      </c>
      <c r="I1514"/>
      <c r="J1514" s="13"/>
      <c r="K1514"/>
      <c r="L1514"/>
      <c r="M1514"/>
      <c r="N1514"/>
      <c r="O1514"/>
    </row>
    <row r="1515" spans="2:15" ht="15" customHeight="1" x14ac:dyDescent="0.35">
      <c r="B1515" s="142">
        <v>2019</v>
      </c>
      <c r="C1515" s="142"/>
      <c r="D1515" s="228">
        <v>31331</v>
      </c>
      <c r="E1515" s="228">
        <v>23200430</v>
      </c>
      <c r="F1515" s="228">
        <v>7794053</v>
      </c>
      <c r="G1515" s="228">
        <v>3047196</v>
      </c>
      <c r="H1515" s="228">
        <v>1073996</v>
      </c>
      <c r="I1515"/>
      <c r="J1515" s="13"/>
      <c r="K1515"/>
      <c r="L1515"/>
      <c r="M1515"/>
      <c r="N1515"/>
      <c r="O1515"/>
    </row>
    <row r="1516" spans="2:15" ht="15" customHeight="1" x14ac:dyDescent="0.35">
      <c r="B1516" s="142">
        <v>2018</v>
      </c>
      <c r="C1516" s="142"/>
      <c r="D1516" s="228">
        <v>25592</v>
      </c>
      <c r="E1516" s="228">
        <v>22021776</v>
      </c>
      <c r="F1516" s="228">
        <v>7534345</v>
      </c>
      <c r="G1516" s="228">
        <v>3101680</v>
      </c>
      <c r="H1516" s="228">
        <v>1200669</v>
      </c>
      <c r="I1516"/>
      <c r="J1516" s="13"/>
      <c r="K1516"/>
      <c r="L1516"/>
      <c r="M1516"/>
      <c r="N1516"/>
      <c r="O1516"/>
    </row>
    <row r="1517" spans="2:15" ht="15" customHeight="1" x14ac:dyDescent="0.35">
      <c r="B1517" s="142">
        <v>2017</v>
      </c>
      <c r="C1517" s="142"/>
      <c r="D1517" s="228">
        <v>22841</v>
      </c>
      <c r="E1517" s="228">
        <v>20571796</v>
      </c>
      <c r="F1517" s="228">
        <v>7169822</v>
      </c>
      <c r="G1517" s="228">
        <v>3106228</v>
      </c>
      <c r="H1517" s="228">
        <v>1419244</v>
      </c>
      <c r="I1517"/>
      <c r="J1517" s="13"/>
      <c r="K1517"/>
      <c r="L1517"/>
      <c r="M1517"/>
      <c r="N1517"/>
      <c r="O1517"/>
    </row>
    <row r="1518" spans="2:15" ht="15" customHeight="1" x14ac:dyDescent="0.35">
      <c r="B1518" s="142">
        <v>2016</v>
      </c>
      <c r="C1518" s="142"/>
      <c r="D1518" s="228">
        <v>21799</v>
      </c>
      <c r="E1518" s="228">
        <v>18582063</v>
      </c>
      <c r="F1518" s="228">
        <v>6628577</v>
      </c>
      <c r="G1518" s="228">
        <v>2835622</v>
      </c>
      <c r="H1518" s="228">
        <v>1189587</v>
      </c>
      <c r="I1518"/>
      <c r="J1518" s="13"/>
      <c r="K1518"/>
      <c r="L1518"/>
      <c r="M1518"/>
      <c r="N1518"/>
      <c r="O1518"/>
    </row>
    <row r="1519" spans="2:15" s="12" customFormat="1" ht="15" customHeight="1" x14ac:dyDescent="0.35">
      <c r="B1519" s="142">
        <v>2015</v>
      </c>
      <c r="C1519" s="142"/>
      <c r="D1519" s="128">
        <v>21638</v>
      </c>
      <c r="E1519" s="128">
        <v>17997928</v>
      </c>
      <c r="F1519" s="128">
        <v>6365162</v>
      </c>
      <c r="G1519" s="128">
        <v>2696050</v>
      </c>
      <c r="H1519" s="128">
        <v>956733</v>
      </c>
      <c r="I1519"/>
      <c r="J1519" s="7"/>
      <c r="K1519"/>
      <c r="L1519"/>
      <c r="M1519"/>
      <c r="N1519"/>
      <c r="O1519"/>
    </row>
    <row r="1520" spans="2:15" s="13" customFormat="1" ht="15" customHeight="1" collapsed="1" x14ac:dyDescent="0.35">
      <c r="B1520" s="142">
        <v>2014</v>
      </c>
      <c r="C1520" s="142"/>
      <c r="D1520" s="228">
        <v>21876</v>
      </c>
      <c r="E1520" s="228">
        <v>17989651</v>
      </c>
      <c r="F1520" s="228">
        <v>6091948</v>
      </c>
      <c r="G1520" s="228">
        <v>2638767</v>
      </c>
      <c r="H1520" s="228">
        <v>597238</v>
      </c>
      <c r="I1520"/>
      <c r="J1520" s="7"/>
      <c r="K1520"/>
      <c r="L1520"/>
      <c r="M1520"/>
      <c r="N1520"/>
      <c r="O1520"/>
    </row>
    <row r="1521" spans="2:15" s="13" customFormat="1" ht="15" customHeight="1" x14ac:dyDescent="0.35">
      <c r="B1521" s="142">
        <v>2013</v>
      </c>
      <c r="C1521" s="142"/>
      <c r="D1521" s="128">
        <v>22396</v>
      </c>
      <c r="E1521" s="128">
        <v>17622424</v>
      </c>
      <c r="F1521" s="128">
        <v>5867087</v>
      </c>
      <c r="G1521" s="128">
        <v>2493228</v>
      </c>
      <c r="H1521" s="128">
        <v>464825</v>
      </c>
      <c r="I1521"/>
      <c r="J1521" s="7"/>
      <c r="K1521"/>
      <c r="L1521"/>
      <c r="M1521"/>
      <c r="N1521"/>
      <c r="O1521"/>
    </row>
    <row r="1522" spans="2:15" s="13" customFormat="1" ht="15" customHeight="1" x14ac:dyDescent="0.35">
      <c r="B1522" s="126">
        <v>2012</v>
      </c>
      <c r="C1522" s="126"/>
      <c r="D1522" s="128">
        <v>22882</v>
      </c>
      <c r="E1522" s="128">
        <v>17883485</v>
      </c>
      <c r="F1522" s="128">
        <v>5768577</v>
      </c>
      <c r="G1522" s="128">
        <v>2395883</v>
      </c>
      <c r="H1522" s="128">
        <v>-744746</v>
      </c>
      <c r="I1522"/>
      <c r="J1522" s="7"/>
      <c r="K1522"/>
      <c r="L1522"/>
      <c r="M1522"/>
      <c r="N1522"/>
      <c r="O1522"/>
    </row>
    <row r="1523" spans="2:15" ht="15" customHeight="1" x14ac:dyDescent="0.35">
      <c r="B1523" s="126">
        <v>2011</v>
      </c>
      <c r="C1523" s="126"/>
      <c r="D1523" s="128">
        <v>23750</v>
      </c>
      <c r="E1523" s="128">
        <v>18518316</v>
      </c>
      <c r="F1523" s="128">
        <v>6025927</v>
      </c>
      <c r="G1523" s="128">
        <v>2514269</v>
      </c>
      <c r="H1523" s="128">
        <v>122645</v>
      </c>
      <c r="I1523"/>
      <c r="J1523" s="7"/>
      <c r="K1523"/>
      <c r="L1523"/>
      <c r="M1523"/>
      <c r="N1523"/>
      <c r="O1523"/>
    </row>
    <row r="1524" spans="2:15" ht="15" customHeight="1" x14ac:dyDescent="0.35">
      <c r="B1524" s="126">
        <v>2010</v>
      </c>
      <c r="C1524" s="126"/>
      <c r="D1524" s="128">
        <v>24156</v>
      </c>
      <c r="E1524" s="128">
        <v>18503927</v>
      </c>
      <c r="F1524" s="128">
        <v>6315020</v>
      </c>
      <c r="G1524" s="128">
        <v>2646408</v>
      </c>
      <c r="H1524" s="128">
        <v>955052</v>
      </c>
      <c r="I1524"/>
      <c r="J1524" s="7"/>
      <c r="K1524"/>
      <c r="L1524"/>
      <c r="M1524"/>
      <c r="N1524"/>
      <c r="O1524"/>
    </row>
    <row r="1525" spans="2:15" ht="15" customHeight="1" x14ac:dyDescent="0.35">
      <c r="B1525" s="126">
        <v>2009</v>
      </c>
      <c r="C1525" s="126"/>
      <c r="D1525" s="128">
        <v>25095</v>
      </c>
      <c r="E1525" s="128">
        <v>16468618</v>
      </c>
      <c r="F1525" s="128">
        <v>6409481</v>
      </c>
      <c r="G1525" s="128">
        <v>2869281</v>
      </c>
      <c r="H1525" s="128">
        <v>431417</v>
      </c>
      <c r="I1525"/>
      <c r="J1525" s="13"/>
      <c r="K1525"/>
      <c r="L1525"/>
      <c r="M1525"/>
      <c r="N1525"/>
      <c r="O1525"/>
    </row>
    <row r="1526" spans="2:15" ht="15" customHeight="1" x14ac:dyDescent="0.35">
      <c r="B1526" s="126">
        <v>2008</v>
      </c>
      <c r="C1526" s="126"/>
      <c r="D1526" s="128">
        <v>25985</v>
      </c>
      <c r="E1526" s="128">
        <v>17886231</v>
      </c>
      <c r="F1526" s="128">
        <v>6358993</v>
      </c>
      <c r="G1526" s="128">
        <v>2783752</v>
      </c>
      <c r="H1526" s="128">
        <v>337944</v>
      </c>
      <c r="I1526"/>
      <c r="J1526" s="13"/>
      <c r="K1526"/>
      <c r="L1526"/>
      <c r="M1526"/>
      <c r="N1526"/>
      <c r="O1526"/>
    </row>
    <row r="1527" spans="2:15" ht="15" customHeight="1" x14ac:dyDescent="0.35">
      <c r="B1527" s="310" t="s">
        <v>35</v>
      </c>
      <c r="C1527" s="310"/>
      <c r="D1527" s="311"/>
      <c r="E1527" s="311"/>
      <c r="F1527" s="311"/>
      <c r="G1527" s="311"/>
      <c r="H1527" s="311"/>
      <c r="I1527"/>
      <c r="J1527" s="13"/>
      <c r="K1527"/>
      <c r="L1527"/>
      <c r="M1527"/>
      <c r="N1527"/>
      <c r="O1527"/>
    </row>
    <row r="1528" spans="2:15" ht="15" customHeight="1" x14ac:dyDescent="0.35">
      <c r="B1528" s="123" t="s">
        <v>277</v>
      </c>
      <c r="C1528" s="123"/>
      <c r="D1528" s="132"/>
      <c r="E1528" s="132"/>
      <c r="F1528" s="132"/>
      <c r="G1528" s="132"/>
      <c r="H1528" s="132"/>
      <c r="I1528"/>
      <c r="J1528" s="13"/>
      <c r="K1528"/>
      <c r="L1528"/>
      <c r="M1528"/>
      <c r="N1528"/>
      <c r="O1528"/>
    </row>
    <row r="1529" spans="2:15" ht="15" customHeight="1" x14ac:dyDescent="0.35">
      <c r="B1529" s="142">
        <v>2020</v>
      </c>
      <c r="C1529" s="142"/>
      <c r="D1529" s="228">
        <v>11572</v>
      </c>
      <c r="E1529" s="228">
        <v>69257</v>
      </c>
      <c r="F1529" s="228">
        <v>43206</v>
      </c>
      <c r="G1529" s="228">
        <v>39033</v>
      </c>
      <c r="H1529" s="228">
        <v>37739</v>
      </c>
      <c r="I1529"/>
      <c r="J1529" s="7"/>
      <c r="K1529"/>
      <c r="L1529"/>
      <c r="M1529"/>
      <c r="N1529"/>
      <c r="O1529"/>
    </row>
    <row r="1530" spans="2:15" ht="15" customHeight="1" x14ac:dyDescent="0.35">
      <c r="B1530" s="142">
        <v>2019</v>
      </c>
      <c r="C1530" s="142"/>
      <c r="D1530" s="228">
        <v>9444</v>
      </c>
      <c r="E1530" s="228">
        <v>79617</v>
      </c>
      <c r="F1530" s="228">
        <v>46649</v>
      </c>
      <c r="G1530" s="228">
        <v>41833</v>
      </c>
      <c r="H1530" s="228">
        <v>40111</v>
      </c>
      <c r="I1530"/>
      <c r="J1530" s="7"/>
      <c r="K1530"/>
      <c r="L1530"/>
      <c r="M1530"/>
      <c r="N1530"/>
      <c r="O1530"/>
    </row>
    <row r="1531" spans="2:15" ht="15" customHeight="1" x14ac:dyDescent="0.35">
      <c r="B1531" s="142">
        <v>2018</v>
      </c>
      <c r="C1531" s="142"/>
      <c r="D1531" s="228">
        <v>6774</v>
      </c>
      <c r="E1531" s="228">
        <v>65215</v>
      </c>
      <c r="F1531" s="228">
        <v>37331</v>
      </c>
      <c r="G1531" s="228">
        <v>33082</v>
      </c>
      <c r="H1531" s="228">
        <v>31194</v>
      </c>
      <c r="I1531"/>
      <c r="J1531" s="7"/>
      <c r="K1531"/>
      <c r="L1531"/>
      <c r="M1531"/>
      <c r="N1531"/>
      <c r="O1531"/>
    </row>
    <row r="1532" spans="2:15" s="13" customFormat="1" ht="15" customHeight="1" collapsed="1" x14ac:dyDescent="0.35">
      <c r="B1532" s="142">
        <v>2017</v>
      </c>
      <c r="C1532" s="142"/>
      <c r="D1532" s="228">
        <v>5403</v>
      </c>
      <c r="E1532" s="228">
        <v>54009</v>
      </c>
      <c r="F1532" s="228">
        <v>30444</v>
      </c>
      <c r="G1532" s="228">
        <v>26742</v>
      </c>
      <c r="H1532" s="228">
        <v>25040</v>
      </c>
      <c r="I1532"/>
      <c r="J1532" s="7"/>
      <c r="K1532"/>
      <c r="L1532"/>
      <c r="M1532"/>
      <c r="N1532"/>
      <c r="O1532"/>
    </row>
    <row r="1533" spans="2:15" s="13" customFormat="1" ht="15" customHeight="1" x14ac:dyDescent="0.35">
      <c r="B1533" s="142">
        <v>2016</v>
      </c>
      <c r="C1533" s="142"/>
      <c r="D1533" s="228">
        <v>4660</v>
      </c>
      <c r="E1533" s="228">
        <v>48907</v>
      </c>
      <c r="F1533" s="228">
        <v>26633</v>
      </c>
      <c r="G1533" s="228">
        <v>23218</v>
      </c>
      <c r="H1533" s="228">
        <v>21325</v>
      </c>
      <c r="I1533"/>
      <c r="J1533" s="7"/>
      <c r="K1533"/>
      <c r="L1533"/>
      <c r="M1533"/>
      <c r="N1533"/>
      <c r="O1533"/>
    </row>
    <row r="1534" spans="2:15" s="13" customFormat="1" ht="15" customHeight="1" x14ac:dyDescent="0.35">
      <c r="B1534" s="142">
        <v>2015</v>
      </c>
      <c r="C1534" s="142"/>
      <c r="D1534" s="128">
        <v>4410</v>
      </c>
      <c r="E1534" s="128">
        <v>45972</v>
      </c>
      <c r="F1534" s="128">
        <v>24897</v>
      </c>
      <c r="G1534" s="128">
        <v>21656</v>
      </c>
      <c r="H1534" s="128">
        <v>20039</v>
      </c>
      <c r="I1534"/>
      <c r="J1534" s="7"/>
      <c r="K1534"/>
      <c r="L1534"/>
      <c r="M1534"/>
      <c r="N1534"/>
      <c r="O1534"/>
    </row>
    <row r="1535" spans="2:15" ht="15" customHeight="1" x14ac:dyDescent="0.35">
      <c r="B1535" s="142">
        <v>2014</v>
      </c>
      <c r="C1535" s="142"/>
      <c r="D1535" s="128">
        <v>4396</v>
      </c>
      <c r="E1535" s="128">
        <v>45212</v>
      </c>
      <c r="F1535" s="128">
        <v>24248</v>
      </c>
      <c r="G1535" s="128">
        <v>21009</v>
      </c>
      <c r="H1535" s="128">
        <v>19090</v>
      </c>
      <c r="I1535"/>
      <c r="J1535" s="7"/>
      <c r="K1535"/>
      <c r="L1535"/>
      <c r="M1535"/>
      <c r="N1535"/>
      <c r="O1535"/>
    </row>
    <row r="1536" spans="2:15" ht="15" customHeight="1" x14ac:dyDescent="0.35">
      <c r="B1536" s="142">
        <v>2013</v>
      </c>
      <c r="C1536" s="142"/>
      <c r="D1536" s="128">
        <v>4604</v>
      </c>
      <c r="E1536" s="128">
        <v>47194</v>
      </c>
      <c r="F1536" s="128">
        <v>25283</v>
      </c>
      <c r="G1536" s="128">
        <v>21939</v>
      </c>
      <c r="H1536" s="128">
        <v>20241</v>
      </c>
      <c r="I1536"/>
      <c r="J1536" s="7"/>
      <c r="K1536"/>
      <c r="L1536"/>
      <c r="M1536"/>
      <c r="N1536"/>
      <c r="O1536"/>
    </row>
    <row r="1537" spans="2:15" ht="15" customHeight="1" x14ac:dyDescent="0.35">
      <c r="B1537" s="126">
        <v>2012</v>
      </c>
      <c r="C1537" s="126"/>
      <c r="D1537" s="128">
        <v>4680</v>
      </c>
      <c r="E1537" s="128">
        <v>54753</v>
      </c>
      <c r="F1537" s="128">
        <v>28961</v>
      </c>
      <c r="G1537" s="128">
        <v>25222</v>
      </c>
      <c r="H1537" s="128">
        <v>23308</v>
      </c>
      <c r="I1537"/>
      <c r="J1537" s="7"/>
      <c r="K1537"/>
      <c r="L1537"/>
      <c r="M1537"/>
      <c r="N1537"/>
      <c r="O1537"/>
    </row>
    <row r="1538" spans="2:15" ht="15" customHeight="1" x14ac:dyDescent="0.35">
      <c r="B1538" s="126">
        <v>2011</v>
      </c>
      <c r="C1538" s="126"/>
      <c r="D1538" s="128">
        <v>5061</v>
      </c>
      <c r="E1538" s="128">
        <v>65045</v>
      </c>
      <c r="F1538" s="128">
        <v>33787</v>
      </c>
      <c r="G1538" s="128">
        <v>29465</v>
      </c>
      <c r="H1538" s="128">
        <v>27548</v>
      </c>
      <c r="I1538"/>
      <c r="J1538" s="13"/>
      <c r="K1538"/>
      <c r="L1538"/>
      <c r="M1538"/>
      <c r="N1538"/>
      <c r="O1538"/>
    </row>
    <row r="1539" spans="2:15" ht="15" customHeight="1" x14ac:dyDescent="0.35">
      <c r="B1539" s="126">
        <v>2010</v>
      </c>
      <c r="C1539" s="126"/>
      <c r="D1539" s="128">
        <v>5140</v>
      </c>
      <c r="E1539" s="128">
        <v>71088</v>
      </c>
      <c r="F1539" s="128">
        <v>38736</v>
      </c>
      <c r="G1539" s="128">
        <v>34051</v>
      </c>
      <c r="H1539" s="128">
        <v>31878</v>
      </c>
      <c r="I1539"/>
      <c r="J1539" s="13"/>
      <c r="K1539"/>
      <c r="L1539"/>
      <c r="M1539"/>
      <c r="N1539"/>
      <c r="O1539"/>
    </row>
    <row r="1540" spans="2:15" ht="15" customHeight="1" x14ac:dyDescent="0.35">
      <c r="B1540" s="126">
        <v>2009</v>
      </c>
      <c r="C1540" s="126"/>
      <c r="D1540" s="128">
        <v>5480</v>
      </c>
      <c r="E1540" s="128">
        <v>80404</v>
      </c>
      <c r="F1540" s="128">
        <v>45514</v>
      </c>
      <c r="G1540" s="128">
        <v>39973</v>
      </c>
      <c r="H1540" s="128">
        <v>37467</v>
      </c>
      <c r="I1540"/>
      <c r="J1540" s="13"/>
      <c r="K1540"/>
      <c r="L1540"/>
      <c r="M1540"/>
      <c r="N1540"/>
      <c r="O1540"/>
    </row>
    <row r="1541" spans="2:15" s="13" customFormat="1" ht="15" customHeight="1" collapsed="1" x14ac:dyDescent="0.35">
      <c r="B1541" s="126">
        <v>2008</v>
      </c>
      <c r="C1541" s="126"/>
      <c r="D1541" s="128">
        <v>5857</v>
      </c>
      <c r="E1541" s="128">
        <v>93509</v>
      </c>
      <c r="F1541" s="128">
        <v>51510</v>
      </c>
      <c r="G1541" s="128">
        <v>45263</v>
      </c>
      <c r="H1541" s="128">
        <v>42277</v>
      </c>
      <c r="I1541"/>
      <c r="K1541"/>
      <c r="L1541"/>
      <c r="M1541"/>
      <c r="N1541"/>
      <c r="O1541"/>
    </row>
    <row r="1542" spans="2:15" s="13" customFormat="1" ht="15" customHeight="1" x14ac:dyDescent="0.35">
      <c r="B1542" s="123" t="s">
        <v>278</v>
      </c>
      <c r="C1542" s="123"/>
      <c r="D1542" s="132"/>
      <c r="E1542" s="132"/>
      <c r="F1542" s="132"/>
      <c r="G1542" s="132"/>
      <c r="H1542" s="132"/>
      <c r="I1542"/>
      <c r="J1542" s="7"/>
      <c r="K1542"/>
      <c r="L1542"/>
      <c r="M1542"/>
      <c r="N1542"/>
      <c r="O1542"/>
    </row>
    <row r="1543" spans="2:15" s="13" customFormat="1" ht="15" customHeight="1" x14ac:dyDescent="0.35">
      <c r="B1543" s="142">
        <v>2020</v>
      </c>
      <c r="C1543" s="142"/>
      <c r="D1543" s="228">
        <v>22665</v>
      </c>
      <c r="E1543" s="228">
        <v>16785943</v>
      </c>
      <c r="F1543" s="228">
        <v>5105025</v>
      </c>
      <c r="G1543" s="228">
        <v>883840</v>
      </c>
      <c r="H1543" s="228">
        <v>-1280295</v>
      </c>
      <c r="I1543"/>
      <c r="J1543" s="7"/>
      <c r="K1543"/>
      <c r="L1543"/>
      <c r="M1543"/>
      <c r="N1543"/>
      <c r="O1543"/>
    </row>
    <row r="1544" spans="2:15" s="13" customFormat="1" ht="15" customHeight="1" x14ac:dyDescent="0.35">
      <c r="B1544" s="142">
        <v>2019</v>
      </c>
      <c r="C1544" s="142"/>
      <c r="D1544" s="228">
        <v>21887</v>
      </c>
      <c r="E1544" s="228">
        <v>23120813</v>
      </c>
      <c r="F1544" s="228">
        <v>7747404</v>
      </c>
      <c r="G1544" s="228">
        <v>3005363</v>
      </c>
      <c r="H1544" s="228">
        <v>1033885</v>
      </c>
      <c r="I1544"/>
      <c r="J1544" s="7"/>
      <c r="K1544"/>
      <c r="L1544"/>
      <c r="M1544"/>
      <c r="N1544"/>
      <c r="O1544"/>
    </row>
    <row r="1545" spans="2:15" s="13" customFormat="1" ht="15" customHeight="1" x14ac:dyDescent="0.35">
      <c r="B1545" s="142">
        <v>2018</v>
      </c>
      <c r="C1545" s="142"/>
      <c r="D1545" s="228">
        <v>18818</v>
      </c>
      <c r="E1545" s="228">
        <v>21956561</v>
      </c>
      <c r="F1545" s="228">
        <v>7497014</v>
      </c>
      <c r="G1545" s="228">
        <v>3068598</v>
      </c>
      <c r="H1545" s="228">
        <v>1169475</v>
      </c>
      <c r="I1545"/>
      <c r="J1545" s="7"/>
      <c r="K1545"/>
      <c r="L1545"/>
      <c r="M1545"/>
      <c r="N1545"/>
      <c r="O1545"/>
    </row>
    <row r="1546" spans="2:15" s="13" customFormat="1" ht="15" customHeight="1" x14ac:dyDescent="0.35">
      <c r="B1546" s="142">
        <v>2017</v>
      </c>
      <c r="C1546" s="142"/>
      <c r="D1546" s="228">
        <v>17438</v>
      </c>
      <c r="E1546" s="228">
        <v>20517787</v>
      </c>
      <c r="F1546" s="228">
        <v>7139378</v>
      </c>
      <c r="G1546" s="228">
        <v>3079486</v>
      </c>
      <c r="H1546" s="228">
        <v>1394204</v>
      </c>
      <c r="I1546"/>
      <c r="J1546" s="7"/>
      <c r="K1546"/>
      <c r="L1546"/>
      <c r="M1546"/>
      <c r="N1546"/>
      <c r="O1546"/>
    </row>
    <row r="1547" spans="2:15" ht="15" customHeight="1" x14ac:dyDescent="0.35">
      <c r="B1547" s="142">
        <v>2016</v>
      </c>
      <c r="C1547" s="142"/>
      <c r="D1547" s="228">
        <v>17139</v>
      </c>
      <c r="E1547" s="228">
        <v>18533157</v>
      </c>
      <c r="F1547" s="228">
        <v>6601944</v>
      </c>
      <c r="G1547" s="228">
        <v>2812404</v>
      </c>
      <c r="H1547" s="228">
        <v>1168262</v>
      </c>
      <c r="I1547"/>
      <c r="J1547" s="7"/>
      <c r="K1547"/>
      <c r="L1547"/>
      <c r="M1547"/>
      <c r="N1547"/>
      <c r="O1547"/>
    </row>
    <row r="1548" spans="2:15" ht="15" customHeight="1" x14ac:dyDescent="0.35">
      <c r="B1548" s="142">
        <v>2015</v>
      </c>
      <c r="C1548" s="142"/>
      <c r="D1548" s="128">
        <v>17228</v>
      </c>
      <c r="E1548" s="128">
        <v>17951956</v>
      </c>
      <c r="F1548" s="128">
        <v>6340266</v>
      </c>
      <c r="G1548" s="128">
        <v>2674394</v>
      </c>
      <c r="H1548" s="128">
        <v>936695</v>
      </c>
      <c r="I1548"/>
      <c r="J1548" s="7"/>
      <c r="K1548"/>
      <c r="L1548"/>
      <c r="M1548"/>
      <c r="N1548"/>
      <c r="O1548"/>
    </row>
    <row r="1549" spans="2:15" ht="15" customHeight="1" x14ac:dyDescent="0.35">
      <c r="B1549" s="142">
        <v>2014</v>
      </c>
      <c r="C1549" s="142"/>
      <c r="D1549" s="128">
        <v>17480</v>
      </c>
      <c r="E1549" s="128">
        <v>17944439</v>
      </c>
      <c r="F1549" s="128">
        <v>6067699</v>
      </c>
      <c r="G1549" s="128">
        <v>2617758</v>
      </c>
      <c r="H1549" s="128">
        <v>578148</v>
      </c>
      <c r="I1549"/>
      <c r="J1549" s="7"/>
      <c r="K1549"/>
      <c r="L1549"/>
      <c r="M1549"/>
      <c r="N1549"/>
      <c r="O1549"/>
    </row>
    <row r="1550" spans="2:15" ht="15" customHeight="1" x14ac:dyDescent="0.35">
      <c r="B1550" s="142">
        <v>2013</v>
      </c>
      <c r="C1550" s="142"/>
      <c r="D1550" s="128">
        <v>17792</v>
      </c>
      <c r="E1550" s="128">
        <v>17575230</v>
      </c>
      <c r="F1550" s="128">
        <v>5841804</v>
      </c>
      <c r="G1550" s="128">
        <v>2471289</v>
      </c>
      <c r="H1550" s="128">
        <v>444584</v>
      </c>
      <c r="I1550"/>
      <c r="J1550" s="7"/>
      <c r="K1550"/>
      <c r="L1550"/>
      <c r="M1550"/>
      <c r="N1550"/>
      <c r="O1550"/>
    </row>
    <row r="1551" spans="2:15" ht="15" customHeight="1" x14ac:dyDescent="0.35">
      <c r="B1551" s="126">
        <v>2012</v>
      </c>
      <c r="C1551" s="126"/>
      <c r="D1551" s="128">
        <v>18202</v>
      </c>
      <c r="E1551" s="128">
        <v>17828732</v>
      </c>
      <c r="F1551" s="128">
        <v>5739616</v>
      </c>
      <c r="G1551" s="128">
        <v>2370661</v>
      </c>
      <c r="H1551" s="128">
        <v>-768054</v>
      </c>
      <c r="I1551"/>
      <c r="J1551" s="13"/>
      <c r="K1551"/>
      <c r="L1551"/>
      <c r="M1551"/>
      <c r="N1551"/>
      <c r="O1551"/>
    </row>
    <row r="1552" spans="2:15" ht="15" customHeight="1" x14ac:dyDescent="0.35">
      <c r="B1552" s="126">
        <v>2011</v>
      </c>
      <c r="C1552" s="126"/>
      <c r="D1552" s="128">
        <v>18689</v>
      </c>
      <c r="E1552" s="128">
        <v>18453270</v>
      </c>
      <c r="F1552" s="128">
        <v>5992140</v>
      </c>
      <c r="G1552" s="128">
        <v>2484803</v>
      </c>
      <c r="H1552" s="128">
        <v>95097</v>
      </c>
      <c r="I1552"/>
      <c r="J1552" s="13"/>
      <c r="K1552"/>
      <c r="L1552"/>
      <c r="M1552"/>
      <c r="N1552"/>
      <c r="O1552"/>
    </row>
    <row r="1553" spans="2:15" s="13" customFormat="1" ht="15" customHeight="1" collapsed="1" x14ac:dyDescent="0.35">
      <c r="B1553" s="126">
        <v>2010</v>
      </c>
      <c r="C1553" s="126"/>
      <c r="D1553" s="128">
        <v>19016</v>
      </c>
      <c r="E1553" s="128">
        <v>18432839</v>
      </c>
      <c r="F1553" s="128">
        <v>6276284</v>
      </c>
      <c r="G1553" s="128">
        <v>2612357</v>
      </c>
      <c r="H1553" s="128">
        <v>923174</v>
      </c>
      <c r="I1553"/>
      <c r="K1553"/>
      <c r="L1553"/>
      <c r="M1553"/>
      <c r="N1553"/>
      <c r="O1553"/>
    </row>
    <row r="1554" spans="2:15" s="13" customFormat="1" ht="15" customHeight="1" x14ac:dyDescent="0.35">
      <c r="B1554" s="126">
        <v>2009</v>
      </c>
      <c r="C1554" s="126"/>
      <c r="D1554" s="128">
        <v>19615</v>
      </c>
      <c r="E1554" s="128">
        <v>16388214</v>
      </c>
      <c r="F1554" s="128">
        <v>6363967</v>
      </c>
      <c r="G1554" s="128">
        <v>2829309</v>
      </c>
      <c r="H1554" s="128">
        <v>393950</v>
      </c>
      <c r="I1554"/>
      <c r="K1554"/>
      <c r="L1554"/>
      <c r="M1554"/>
      <c r="N1554"/>
      <c r="O1554"/>
    </row>
    <row r="1555" spans="2:15" s="13" customFormat="1" ht="15" customHeight="1" x14ac:dyDescent="0.35">
      <c r="B1555" s="126">
        <v>2008</v>
      </c>
      <c r="C1555" s="126"/>
      <c r="D1555" s="128">
        <v>20128</v>
      </c>
      <c r="E1555" s="128">
        <v>17792722</v>
      </c>
      <c r="F1555" s="128">
        <v>6307484</v>
      </c>
      <c r="G1555" s="128">
        <v>2738489</v>
      </c>
      <c r="H1555" s="128">
        <v>295667</v>
      </c>
      <c r="I1555"/>
      <c r="J1555" s="7"/>
      <c r="K1555"/>
      <c r="L1555"/>
      <c r="M1555"/>
      <c r="N1555"/>
      <c r="O1555"/>
    </row>
    <row r="1556" spans="2:15" ht="15" customHeight="1" x14ac:dyDescent="0.35">
      <c r="B1556" s="310" t="s">
        <v>11</v>
      </c>
      <c r="C1556" s="310"/>
      <c r="D1556" s="311"/>
      <c r="E1556" s="311"/>
      <c r="F1556" s="311"/>
      <c r="G1556" s="311"/>
      <c r="H1556" s="311"/>
      <c r="I1556"/>
      <c r="J1556" s="7"/>
      <c r="K1556"/>
      <c r="L1556"/>
      <c r="M1556"/>
      <c r="N1556"/>
      <c r="O1556"/>
    </row>
    <row r="1557" spans="2:15" ht="15" customHeight="1" x14ac:dyDescent="0.35">
      <c r="B1557" s="123" t="s">
        <v>279</v>
      </c>
      <c r="C1557" s="123"/>
      <c r="D1557" s="132"/>
      <c r="E1557" s="132"/>
      <c r="F1557" s="132"/>
      <c r="G1557" s="132"/>
      <c r="H1557" s="132"/>
      <c r="I1557"/>
      <c r="J1557" s="7"/>
      <c r="K1557"/>
      <c r="L1557"/>
      <c r="M1557"/>
      <c r="N1557"/>
      <c r="O1557"/>
    </row>
    <row r="1558" spans="2:15" ht="15" customHeight="1" x14ac:dyDescent="0.35">
      <c r="B1558" s="142">
        <v>2020</v>
      </c>
      <c r="C1558" s="142"/>
      <c r="D1558" s="228">
        <v>34155</v>
      </c>
      <c r="E1558" s="228">
        <v>9806251</v>
      </c>
      <c r="F1558" s="228">
        <v>3009108</v>
      </c>
      <c r="G1558" s="228">
        <v>921668</v>
      </c>
      <c r="H1558" s="228">
        <v>61716</v>
      </c>
      <c r="I1558"/>
      <c r="J1558" s="7"/>
      <c r="K1558"/>
      <c r="L1558"/>
      <c r="M1558"/>
      <c r="N1558"/>
      <c r="O1558"/>
    </row>
    <row r="1559" spans="2:15" ht="15" customHeight="1" x14ac:dyDescent="0.35">
      <c r="B1559" s="142">
        <v>2019</v>
      </c>
      <c r="C1559" s="142"/>
      <c r="D1559" s="228">
        <v>31238</v>
      </c>
      <c r="E1559" s="228">
        <v>10775233</v>
      </c>
      <c r="F1559" s="228">
        <v>3358950</v>
      </c>
      <c r="G1559" s="228">
        <v>1226476</v>
      </c>
      <c r="H1559" s="228">
        <v>460702</v>
      </c>
      <c r="I1559"/>
      <c r="J1559" s="7"/>
      <c r="K1559"/>
      <c r="L1559"/>
      <c r="M1559"/>
      <c r="N1559"/>
      <c r="O1559"/>
    </row>
    <row r="1560" spans="2:15" ht="15" customHeight="1" x14ac:dyDescent="0.35">
      <c r="B1560" s="142">
        <v>2018</v>
      </c>
      <c r="C1560" s="142"/>
      <c r="D1560" s="228">
        <v>25501</v>
      </c>
      <c r="E1560" s="228">
        <v>10503949</v>
      </c>
      <c r="F1560" s="228">
        <v>3165752</v>
      </c>
      <c r="G1560" s="228">
        <v>1184643</v>
      </c>
      <c r="H1560" s="228">
        <v>518755</v>
      </c>
      <c r="I1560"/>
      <c r="J1560" s="7"/>
      <c r="K1560"/>
      <c r="L1560"/>
      <c r="M1560"/>
      <c r="N1560"/>
      <c r="O1560"/>
    </row>
    <row r="1561" spans="2:15" ht="15" customHeight="1" x14ac:dyDescent="0.35">
      <c r="B1561" s="142">
        <v>2017</v>
      </c>
      <c r="C1561" s="142"/>
      <c r="D1561" s="228">
        <v>22757</v>
      </c>
      <c r="E1561" s="228">
        <v>10149929</v>
      </c>
      <c r="F1561" s="228">
        <v>3116010</v>
      </c>
      <c r="G1561" s="228">
        <v>1232707</v>
      </c>
      <c r="H1561" s="228">
        <v>693389</v>
      </c>
      <c r="I1561"/>
      <c r="J1561" s="7"/>
      <c r="K1561"/>
      <c r="L1561"/>
      <c r="M1561"/>
      <c r="N1561"/>
      <c r="O1561"/>
    </row>
    <row r="1562" spans="2:15" ht="15" customHeight="1" x14ac:dyDescent="0.35">
      <c r="B1562" s="142">
        <v>2016</v>
      </c>
      <c r="C1562" s="142"/>
      <c r="D1562" s="228">
        <v>21721</v>
      </c>
      <c r="E1562" s="228">
        <v>9405611</v>
      </c>
      <c r="F1562" s="228">
        <v>2942242</v>
      </c>
      <c r="G1562" s="228">
        <v>1164811</v>
      </c>
      <c r="H1562" s="228">
        <v>572863</v>
      </c>
      <c r="I1562"/>
      <c r="J1562" s="7"/>
      <c r="K1562"/>
      <c r="L1562"/>
      <c r="M1562"/>
      <c r="N1562"/>
      <c r="O1562"/>
    </row>
    <row r="1563" spans="2:15" ht="15" customHeight="1" x14ac:dyDescent="0.35">
      <c r="B1563" s="142">
        <v>2015</v>
      </c>
      <c r="C1563" s="142"/>
      <c r="D1563" s="128">
        <v>21562</v>
      </c>
      <c r="E1563" s="128">
        <v>9452375</v>
      </c>
      <c r="F1563" s="128">
        <v>2885044</v>
      </c>
      <c r="G1563" s="128">
        <v>1207034</v>
      </c>
      <c r="H1563" s="128">
        <v>645975</v>
      </c>
      <c r="I1563"/>
      <c r="J1563" s="7"/>
      <c r="K1563"/>
      <c r="L1563"/>
      <c r="M1563"/>
      <c r="N1563"/>
      <c r="O1563"/>
    </row>
    <row r="1564" spans="2:15" ht="15" customHeight="1" x14ac:dyDescent="0.35">
      <c r="B1564" s="142">
        <v>2014</v>
      </c>
      <c r="C1564" s="142"/>
      <c r="D1564" s="128">
        <v>21800</v>
      </c>
      <c r="E1564" s="128">
        <v>9412673</v>
      </c>
      <c r="F1564" s="128">
        <v>2757795</v>
      </c>
      <c r="G1564" s="128">
        <v>1157135</v>
      </c>
      <c r="H1564" s="128">
        <v>379587</v>
      </c>
      <c r="I1564"/>
      <c r="J1564" s="13"/>
      <c r="K1564"/>
      <c r="L1564"/>
      <c r="M1564"/>
      <c r="N1564"/>
      <c r="O1564"/>
    </row>
    <row r="1565" spans="2:15" s="13" customFormat="1" ht="15" customHeight="1" collapsed="1" x14ac:dyDescent="0.35">
      <c r="B1565" s="142">
        <v>2013</v>
      </c>
      <c r="C1565" s="142"/>
      <c r="D1565" s="128">
        <v>22322</v>
      </c>
      <c r="E1565" s="128">
        <v>9049192</v>
      </c>
      <c r="F1565" s="128">
        <v>2599156</v>
      </c>
      <c r="G1565" s="128">
        <v>1013981</v>
      </c>
      <c r="H1565" s="128">
        <v>132619</v>
      </c>
      <c r="I1565"/>
      <c r="K1565"/>
      <c r="L1565"/>
      <c r="M1565"/>
      <c r="N1565"/>
      <c r="O1565"/>
    </row>
    <row r="1566" spans="2:15" s="13" customFormat="1" ht="15" customHeight="1" x14ac:dyDescent="0.35">
      <c r="B1566" s="126">
        <v>2012</v>
      </c>
      <c r="C1566" s="126"/>
      <c r="D1566" s="128">
        <v>22806</v>
      </c>
      <c r="E1566" s="128">
        <v>8965792</v>
      </c>
      <c r="F1566" s="128">
        <v>2629142</v>
      </c>
      <c r="G1566" s="128">
        <v>1030423</v>
      </c>
      <c r="H1566" s="128">
        <v>-940892</v>
      </c>
      <c r="I1566"/>
      <c r="K1566"/>
      <c r="L1566"/>
      <c r="M1566"/>
      <c r="N1566"/>
      <c r="O1566"/>
    </row>
    <row r="1567" spans="2:15" s="13" customFormat="1" ht="15" customHeight="1" x14ac:dyDescent="0.35">
      <c r="B1567" s="126">
        <v>2011</v>
      </c>
      <c r="C1567" s="126"/>
      <c r="D1567" s="128">
        <v>23671</v>
      </c>
      <c r="E1567" s="128">
        <v>9457449</v>
      </c>
      <c r="F1567" s="128">
        <v>2741635</v>
      </c>
      <c r="G1567" s="128">
        <v>1034738</v>
      </c>
      <c r="H1567" s="128">
        <v>-92141</v>
      </c>
      <c r="I1567"/>
      <c r="K1567"/>
      <c r="L1567"/>
      <c r="M1567"/>
      <c r="N1567"/>
      <c r="O1567"/>
    </row>
    <row r="1568" spans="2:15" ht="15" customHeight="1" x14ac:dyDescent="0.35">
      <c r="B1568" s="126">
        <v>2010</v>
      </c>
      <c r="C1568" s="126"/>
      <c r="D1568" s="128">
        <v>24079</v>
      </c>
      <c r="E1568" s="128">
        <v>9697698</v>
      </c>
      <c r="F1568" s="128">
        <v>2956044</v>
      </c>
      <c r="G1568" s="128">
        <v>1209717</v>
      </c>
      <c r="H1568" s="128">
        <v>276967</v>
      </c>
      <c r="I1568"/>
      <c r="J1568" s="7"/>
      <c r="K1568"/>
      <c r="L1568"/>
      <c r="M1568"/>
      <c r="N1568"/>
      <c r="O1568"/>
    </row>
    <row r="1569" spans="2:15" ht="15" customHeight="1" x14ac:dyDescent="0.35">
      <c r="B1569" s="126">
        <v>2009</v>
      </c>
      <c r="C1569" s="126"/>
      <c r="D1569" s="128">
        <v>25022</v>
      </c>
      <c r="E1569" s="128">
        <v>8746969</v>
      </c>
      <c r="F1569" s="128">
        <v>2844816</v>
      </c>
      <c r="G1569" s="128">
        <v>1135314</v>
      </c>
      <c r="H1569" s="128">
        <v>165710</v>
      </c>
      <c r="I1569"/>
      <c r="J1569" s="7"/>
      <c r="K1569"/>
      <c r="L1569"/>
      <c r="M1569"/>
      <c r="N1569"/>
      <c r="O1569"/>
    </row>
    <row r="1570" spans="2:15" ht="15" customHeight="1" x14ac:dyDescent="0.35">
      <c r="B1570" s="126">
        <v>2008</v>
      </c>
      <c r="C1570" s="126"/>
      <c r="D1570" s="128">
        <v>25914</v>
      </c>
      <c r="E1570" s="128">
        <v>9596954</v>
      </c>
      <c r="F1570" s="128">
        <v>2942870</v>
      </c>
      <c r="G1570" s="128">
        <v>1209023</v>
      </c>
      <c r="H1570" s="128">
        <v>193161</v>
      </c>
      <c r="I1570"/>
      <c r="J1570" s="7"/>
      <c r="K1570"/>
      <c r="L1570"/>
      <c r="M1570"/>
      <c r="N1570"/>
      <c r="O1570"/>
    </row>
    <row r="1571" spans="2:15" ht="15" customHeight="1" x14ac:dyDescent="0.35">
      <c r="B1571" s="127" t="s">
        <v>280</v>
      </c>
      <c r="C1571" s="127"/>
      <c r="D1571" s="134"/>
      <c r="E1571" s="134"/>
      <c r="F1571" s="134"/>
      <c r="G1571" s="134"/>
      <c r="H1571" s="134"/>
      <c r="I1571"/>
      <c r="J1571" s="7"/>
      <c r="K1571"/>
      <c r="L1571"/>
      <c r="M1571"/>
      <c r="N1571"/>
      <c r="O1571"/>
    </row>
    <row r="1572" spans="2:15" ht="15" customHeight="1" x14ac:dyDescent="0.35">
      <c r="B1572" s="142">
        <v>2020</v>
      </c>
      <c r="C1572" s="142"/>
      <c r="D1572" s="228">
        <v>32045</v>
      </c>
      <c r="E1572" s="228">
        <v>1935934</v>
      </c>
      <c r="F1572" s="228">
        <v>589359</v>
      </c>
      <c r="G1572" s="228">
        <v>105498</v>
      </c>
      <c r="H1572" s="228">
        <v>-96271</v>
      </c>
      <c r="I1572"/>
      <c r="J1572" s="7"/>
      <c r="K1572"/>
      <c r="L1572"/>
      <c r="M1572"/>
      <c r="N1572"/>
      <c r="O1572"/>
    </row>
    <row r="1573" spans="2:15" ht="15" customHeight="1" x14ac:dyDescent="0.35">
      <c r="B1573" s="142">
        <v>2019</v>
      </c>
      <c r="C1573" s="142"/>
      <c r="D1573" s="228">
        <v>29128</v>
      </c>
      <c r="E1573" s="228">
        <v>2307012</v>
      </c>
      <c r="F1573" s="228">
        <v>720008</v>
      </c>
      <c r="G1573" s="228">
        <v>203505</v>
      </c>
      <c r="H1573" s="228">
        <v>13829</v>
      </c>
      <c r="I1573"/>
      <c r="J1573" s="7"/>
      <c r="K1573"/>
      <c r="L1573"/>
      <c r="M1573"/>
      <c r="N1573"/>
      <c r="O1573"/>
    </row>
    <row r="1574" spans="2:15" ht="15" customHeight="1" x14ac:dyDescent="0.35">
      <c r="B1574" s="142">
        <v>2018</v>
      </c>
      <c r="C1574" s="142"/>
      <c r="D1574" s="228">
        <v>23397</v>
      </c>
      <c r="E1574" s="228">
        <v>2043942</v>
      </c>
      <c r="F1574" s="228">
        <v>646971</v>
      </c>
      <c r="G1574" s="228">
        <v>187705</v>
      </c>
      <c r="H1574" s="228">
        <v>-5178</v>
      </c>
      <c r="I1574"/>
      <c r="J1574" s="7"/>
      <c r="K1574"/>
      <c r="L1574"/>
      <c r="M1574"/>
      <c r="N1574"/>
      <c r="O1574"/>
    </row>
    <row r="1575" spans="2:15" ht="15" customHeight="1" x14ac:dyDescent="0.35">
      <c r="B1575" s="142">
        <v>2017</v>
      </c>
      <c r="C1575" s="142"/>
      <c r="D1575" s="228">
        <v>20729</v>
      </c>
      <c r="E1575" s="228">
        <v>1973302</v>
      </c>
      <c r="F1575" s="228">
        <v>636654</v>
      </c>
      <c r="G1575" s="228">
        <v>198988</v>
      </c>
      <c r="H1575" s="228">
        <v>41910</v>
      </c>
      <c r="I1575"/>
      <c r="J1575" s="7"/>
      <c r="K1575"/>
      <c r="L1575"/>
      <c r="M1575"/>
      <c r="N1575"/>
      <c r="O1575"/>
    </row>
    <row r="1576" spans="2:15" ht="15" customHeight="1" x14ac:dyDescent="0.35">
      <c r="B1576" s="142">
        <v>2016</v>
      </c>
      <c r="C1576" s="142"/>
      <c r="D1576" s="228">
        <v>19749</v>
      </c>
      <c r="E1576" s="228">
        <v>1838575</v>
      </c>
      <c r="F1576" s="228">
        <v>607674</v>
      </c>
      <c r="G1576" s="228">
        <v>196051</v>
      </c>
      <c r="H1576" s="228">
        <v>30530</v>
      </c>
      <c r="I1576"/>
      <c r="J1576" s="7"/>
      <c r="K1576"/>
      <c r="L1576"/>
      <c r="M1576"/>
      <c r="N1576"/>
      <c r="O1576"/>
    </row>
    <row r="1577" spans="2:15" s="13" customFormat="1" ht="15" customHeight="1" collapsed="1" x14ac:dyDescent="0.35">
      <c r="B1577" s="142">
        <v>2015</v>
      </c>
      <c r="C1577" s="142"/>
      <c r="D1577" s="128">
        <v>19689</v>
      </c>
      <c r="E1577" s="128">
        <v>1943543</v>
      </c>
      <c r="F1577" s="128">
        <v>600745</v>
      </c>
      <c r="G1577" s="128">
        <v>205347</v>
      </c>
      <c r="H1577" s="128">
        <v>44705</v>
      </c>
      <c r="I1577"/>
      <c r="J1577" s="307"/>
      <c r="K1577"/>
      <c r="L1577"/>
      <c r="M1577"/>
      <c r="N1577"/>
      <c r="O1577"/>
    </row>
    <row r="1578" spans="2:15" s="13" customFormat="1" ht="15" customHeight="1" x14ac:dyDescent="0.35">
      <c r="B1578" s="142">
        <v>2014</v>
      </c>
      <c r="C1578" s="142"/>
      <c r="D1578" s="128">
        <v>20011</v>
      </c>
      <c r="E1578" s="128">
        <v>1906441</v>
      </c>
      <c r="F1578" s="128">
        <v>574969</v>
      </c>
      <c r="G1578" s="128">
        <v>179057</v>
      </c>
      <c r="H1578" s="128">
        <v>5479</v>
      </c>
      <c r="I1578"/>
      <c r="J1578" s="308"/>
      <c r="K1578"/>
      <c r="L1578"/>
      <c r="M1578"/>
      <c r="N1578"/>
      <c r="O1578"/>
    </row>
    <row r="1579" spans="2:15" s="13" customFormat="1" ht="15" customHeight="1" x14ac:dyDescent="0.35">
      <c r="B1579" s="142">
        <v>2013</v>
      </c>
      <c r="C1579" s="142"/>
      <c r="D1579" s="128">
        <v>20553</v>
      </c>
      <c r="E1579" s="128">
        <v>1858667</v>
      </c>
      <c r="F1579" s="128">
        <v>557433</v>
      </c>
      <c r="G1579" s="128">
        <v>168340</v>
      </c>
      <c r="H1579" s="128">
        <v>100982</v>
      </c>
      <c r="I1579"/>
      <c r="J1579" s="308"/>
      <c r="K1579"/>
      <c r="L1579"/>
      <c r="M1579"/>
      <c r="N1579"/>
      <c r="O1579"/>
    </row>
    <row r="1580" spans="2:15" ht="15" customHeight="1" x14ac:dyDescent="0.35">
      <c r="B1580" s="126">
        <v>2012</v>
      </c>
      <c r="C1580" s="126"/>
      <c r="D1580" s="128">
        <v>21035</v>
      </c>
      <c r="E1580" s="128">
        <v>2038461</v>
      </c>
      <c r="F1580" s="128">
        <v>617045</v>
      </c>
      <c r="G1580" s="128">
        <v>202955</v>
      </c>
      <c r="H1580" s="128">
        <v>-21049</v>
      </c>
      <c r="I1580"/>
      <c r="J1580" s="308"/>
      <c r="K1580"/>
      <c r="L1580"/>
      <c r="M1580"/>
      <c r="N1580"/>
      <c r="O1580"/>
    </row>
    <row r="1581" spans="2:15" ht="15" customHeight="1" x14ac:dyDescent="0.35">
      <c r="B1581" s="126">
        <v>2011</v>
      </c>
      <c r="C1581" s="126"/>
      <c r="D1581" s="128">
        <v>21782</v>
      </c>
      <c r="E1581" s="128">
        <v>2158960</v>
      </c>
      <c r="F1581" s="128">
        <v>633753</v>
      </c>
      <c r="G1581" s="128">
        <v>191127</v>
      </c>
      <c r="H1581" s="128">
        <v>-7308</v>
      </c>
      <c r="I1581"/>
      <c r="J1581" s="308"/>
      <c r="K1581"/>
      <c r="L1581"/>
      <c r="M1581"/>
      <c r="N1581"/>
      <c r="O1581"/>
    </row>
    <row r="1582" spans="2:15" ht="15" customHeight="1" x14ac:dyDescent="0.35">
      <c r="B1582" s="126">
        <v>2010</v>
      </c>
      <c r="C1582" s="126"/>
      <c r="D1582" s="128">
        <v>22177</v>
      </c>
      <c r="E1582" s="128">
        <v>2615940</v>
      </c>
      <c r="F1582" s="128">
        <v>700507</v>
      </c>
      <c r="G1582" s="128">
        <v>234194</v>
      </c>
      <c r="H1582" s="128">
        <v>32771</v>
      </c>
      <c r="I1582"/>
      <c r="J1582" s="7"/>
      <c r="K1582"/>
      <c r="L1582"/>
      <c r="M1582"/>
      <c r="N1582"/>
      <c r="O1582"/>
    </row>
    <row r="1583" spans="2:15" ht="15" customHeight="1" x14ac:dyDescent="0.35">
      <c r="B1583" s="126">
        <v>2009</v>
      </c>
      <c r="C1583" s="126"/>
      <c r="D1583" s="128">
        <v>23109</v>
      </c>
      <c r="E1583" s="128">
        <v>2116507</v>
      </c>
      <c r="F1583" s="128">
        <v>718187</v>
      </c>
      <c r="G1583" s="128">
        <v>252539</v>
      </c>
      <c r="H1583" s="128">
        <v>28775</v>
      </c>
      <c r="I1583"/>
      <c r="J1583" s="7"/>
      <c r="K1583"/>
      <c r="L1583"/>
      <c r="M1583"/>
      <c r="N1583"/>
      <c r="O1583"/>
    </row>
    <row r="1584" spans="2:15" ht="15" customHeight="1" x14ac:dyDescent="0.35">
      <c r="B1584" s="126">
        <v>2008</v>
      </c>
      <c r="C1584" s="126"/>
      <c r="D1584" s="128">
        <v>23985</v>
      </c>
      <c r="E1584" s="128">
        <v>2271036</v>
      </c>
      <c r="F1584" s="128">
        <v>728030</v>
      </c>
      <c r="G1584" s="128">
        <v>251568</v>
      </c>
      <c r="H1584" s="128">
        <v>33332</v>
      </c>
      <c r="I1584"/>
      <c r="J1584" s="7"/>
      <c r="K1584"/>
      <c r="L1584"/>
      <c r="M1584"/>
      <c r="N1584"/>
      <c r="O1584"/>
    </row>
    <row r="1585" spans="2:15" ht="15" customHeight="1" x14ac:dyDescent="0.35">
      <c r="B1585" s="127" t="s">
        <v>281</v>
      </c>
      <c r="C1585" s="127"/>
      <c r="D1585" s="134"/>
      <c r="E1585" s="134"/>
      <c r="F1585" s="134"/>
      <c r="G1585" s="134"/>
      <c r="H1585" s="134"/>
      <c r="I1585"/>
      <c r="J1585" s="7"/>
      <c r="K1585"/>
      <c r="L1585"/>
      <c r="M1585"/>
      <c r="N1585"/>
      <c r="O1585"/>
    </row>
    <row r="1586" spans="2:15" ht="15" customHeight="1" x14ac:dyDescent="0.35">
      <c r="B1586" s="142">
        <v>2020</v>
      </c>
      <c r="C1586" s="142"/>
      <c r="D1586" s="228">
        <v>1746</v>
      </c>
      <c r="E1586" s="228">
        <v>3486278</v>
      </c>
      <c r="F1586" s="228">
        <v>1006419</v>
      </c>
      <c r="G1586" s="228">
        <v>243528</v>
      </c>
      <c r="H1586" s="228">
        <v>65435</v>
      </c>
      <c r="I1586"/>
      <c r="J1586" s="7"/>
      <c r="K1586"/>
      <c r="L1586"/>
      <c r="M1586"/>
      <c r="N1586"/>
      <c r="O1586"/>
    </row>
    <row r="1587" spans="2:15" ht="15" customHeight="1" x14ac:dyDescent="0.35">
      <c r="B1587" s="142">
        <v>2019</v>
      </c>
      <c r="C1587" s="142"/>
      <c r="D1587" s="228">
        <v>1751</v>
      </c>
      <c r="E1587" s="228">
        <v>3839526</v>
      </c>
      <c r="F1587" s="228">
        <v>1075913</v>
      </c>
      <c r="G1587" s="228">
        <v>307071</v>
      </c>
      <c r="H1587" s="228">
        <v>128108</v>
      </c>
      <c r="I1587"/>
      <c r="J1587" s="7"/>
      <c r="K1587"/>
      <c r="L1587"/>
      <c r="M1587"/>
      <c r="N1587"/>
      <c r="O1587"/>
    </row>
    <row r="1588" spans="2:15" ht="15" customHeight="1" x14ac:dyDescent="0.35">
      <c r="B1588" s="142">
        <v>2018</v>
      </c>
      <c r="C1588" s="142"/>
      <c r="D1588" s="228">
        <v>1753</v>
      </c>
      <c r="E1588" s="228">
        <v>3801735</v>
      </c>
      <c r="F1588" s="228">
        <v>1046023</v>
      </c>
      <c r="G1588" s="228">
        <v>307122</v>
      </c>
      <c r="H1588" s="228">
        <v>128895</v>
      </c>
      <c r="I1588"/>
      <c r="J1588" s="7"/>
      <c r="K1588"/>
      <c r="L1588"/>
      <c r="M1588"/>
      <c r="N1588"/>
      <c r="O1588"/>
    </row>
    <row r="1589" spans="2:15" s="13" customFormat="1" ht="15" customHeight="1" collapsed="1" x14ac:dyDescent="0.35">
      <c r="B1589" s="142">
        <v>2017</v>
      </c>
      <c r="C1589" s="142"/>
      <c r="D1589" s="228">
        <v>1688</v>
      </c>
      <c r="E1589" s="228">
        <v>3698485</v>
      </c>
      <c r="F1589" s="228">
        <v>1032118</v>
      </c>
      <c r="G1589" s="228">
        <v>332996</v>
      </c>
      <c r="H1589" s="228">
        <v>185702</v>
      </c>
      <c r="I1589"/>
      <c r="J1589" s="7"/>
      <c r="K1589"/>
      <c r="L1589"/>
      <c r="M1589"/>
      <c r="N1589"/>
      <c r="O1589"/>
    </row>
    <row r="1590" spans="2:15" s="13" customFormat="1" ht="15" customHeight="1" x14ac:dyDescent="0.35">
      <c r="B1590" s="142">
        <v>2016</v>
      </c>
      <c r="C1590" s="142"/>
      <c r="D1590" s="228">
        <v>1648</v>
      </c>
      <c r="E1590" s="228">
        <v>3502047</v>
      </c>
      <c r="F1590" s="228">
        <v>971041</v>
      </c>
      <c r="G1590" s="228">
        <v>305257</v>
      </c>
      <c r="H1590" s="228">
        <v>239744</v>
      </c>
      <c r="I1590"/>
      <c r="J1590" s="7"/>
      <c r="K1590"/>
      <c r="L1590"/>
      <c r="M1590"/>
      <c r="N1590"/>
      <c r="O1590"/>
    </row>
    <row r="1591" spans="2:15" s="13" customFormat="1" ht="15" customHeight="1" x14ac:dyDescent="0.35">
      <c r="B1591" s="142">
        <v>2015</v>
      </c>
      <c r="C1591" s="142"/>
      <c r="D1591" s="128">
        <v>1568</v>
      </c>
      <c r="E1591" s="128">
        <v>3535855</v>
      </c>
      <c r="F1591" s="128">
        <v>933648</v>
      </c>
      <c r="G1591" s="128">
        <v>302908</v>
      </c>
      <c r="H1591" s="128">
        <v>142837</v>
      </c>
      <c r="I1591"/>
      <c r="J1591" s="308"/>
      <c r="K1591"/>
      <c r="L1591"/>
      <c r="M1591"/>
      <c r="N1591"/>
      <c r="O1591"/>
    </row>
    <row r="1592" spans="2:15" ht="15" customHeight="1" x14ac:dyDescent="0.35">
      <c r="B1592" s="142">
        <v>2014</v>
      </c>
      <c r="C1592" s="142"/>
      <c r="D1592" s="128">
        <v>1493</v>
      </c>
      <c r="E1592" s="128">
        <v>3414484</v>
      </c>
      <c r="F1592" s="128">
        <v>878359</v>
      </c>
      <c r="G1592" s="128">
        <v>283417</v>
      </c>
      <c r="H1592" s="128">
        <v>90507</v>
      </c>
      <c r="I1592"/>
      <c r="J1592" s="13"/>
      <c r="K1592"/>
      <c r="L1592"/>
      <c r="M1592"/>
      <c r="N1592"/>
      <c r="O1592"/>
    </row>
    <row r="1593" spans="2:15" ht="15" customHeight="1" x14ac:dyDescent="0.35">
      <c r="B1593" s="142">
        <v>2013</v>
      </c>
      <c r="C1593" s="142"/>
      <c r="D1593" s="128">
        <v>1483</v>
      </c>
      <c r="E1593" s="128">
        <v>3246906</v>
      </c>
      <c r="F1593" s="128">
        <v>812517</v>
      </c>
      <c r="G1593" s="128">
        <v>228049</v>
      </c>
      <c r="H1593" s="128">
        <v>-143819</v>
      </c>
      <c r="I1593"/>
      <c r="J1593" s="13"/>
      <c r="K1593"/>
      <c r="L1593"/>
      <c r="M1593"/>
      <c r="N1593"/>
      <c r="O1593"/>
    </row>
    <row r="1594" spans="2:15" ht="15" customHeight="1" x14ac:dyDescent="0.35">
      <c r="B1594" s="126">
        <v>2012</v>
      </c>
      <c r="C1594" s="126"/>
      <c r="D1594" s="128">
        <v>1495</v>
      </c>
      <c r="E1594" s="128">
        <v>3197787</v>
      </c>
      <c r="F1594" s="128">
        <v>799551</v>
      </c>
      <c r="G1594" s="128">
        <v>202921</v>
      </c>
      <c r="H1594" s="128">
        <v>-705260</v>
      </c>
      <c r="I1594"/>
      <c r="J1594" s="13"/>
      <c r="K1594"/>
      <c r="L1594"/>
      <c r="M1594"/>
      <c r="N1594"/>
      <c r="O1594"/>
    </row>
    <row r="1595" spans="2:15" ht="15" customHeight="1" x14ac:dyDescent="0.35">
      <c r="B1595" s="126">
        <v>2011</v>
      </c>
      <c r="C1595" s="126"/>
      <c r="D1595" s="128">
        <v>1594</v>
      </c>
      <c r="E1595" s="128">
        <v>3467130</v>
      </c>
      <c r="F1595" s="128">
        <v>868096</v>
      </c>
      <c r="G1595" s="128">
        <v>239450</v>
      </c>
      <c r="H1595" s="128">
        <v>-277637</v>
      </c>
      <c r="I1595"/>
      <c r="J1595" s="13"/>
      <c r="K1595"/>
      <c r="L1595"/>
      <c r="M1595"/>
      <c r="N1595"/>
      <c r="O1595"/>
    </row>
    <row r="1596" spans="2:15" ht="15" customHeight="1" x14ac:dyDescent="0.35">
      <c r="B1596" s="126">
        <v>2010</v>
      </c>
      <c r="C1596" s="126"/>
      <c r="D1596" s="128">
        <v>1597</v>
      </c>
      <c r="E1596" s="128">
        <v>3238736</v>
      </c>
      <c r="F1596" s="128">
        <v>885898</v>
      </c>
      <c r="G1596" s="128">
        <v>264584</v>
      </c>
      <c r="H1596" s="128">
        <v>46784</v>
      </c>
      <c r="I1596"/>
      <c r="J1596" s="7"/>
      <c r="K1596"/>
      <c r="L1596"/>
      <c r="M1596"/>
      <c r="N1596"/>
      <c r="O1596"/>
    </row>
    <row r="1597" spans="2:15" ht="15" customHeight="1" x14ac:dyDescent="0.35">
      <c r="B1597" s="126">
        <v>2009</v>
      </c>
      <c r="C1597" s="126"/>
      <c r="D1597" s="128">
        <v>1624</v>
      </c>
      <c r="E1597" s="128">
        <v>3034667</v>
      </c>
      <c r="F1597" s="128">
        <v>926242</v>
      </c>
      <c r="G1597" s="128">
        <v>302557</v>
      </c>
      <c r="H1597" s="128">
        <v>48463</v>
      </c>
      <c r="I1597"/>
      <c r="J1597" s="7"/>
      <c r="K1597"/>
      <c r="L1597"/>
      <c r="M1597"/>
      <c r="N1597"/>
      <c r="O1597"/>
    </row>
    <row r="1598" spans="2:15" s="11" customFormat="1" ht="15" customHeight="1" x14ac:dyDescent="0.35">
      <c r="B1598" s="126">
        <v>2008</v>
      </c>
      <c r="C1598" s="126"/>
      <c r="D1598" s="128">
        <v>1629</v>
      </c>
      <c r="E1598" s="128">
        <v>3409183</v>
      </c>
      <c r="F1598" s="128">
        <v>934713</v>
      </c>
      <c r="G1598" s="128">
        <v>305755</v>
      </c>
      <c r="H1598" s="128">
        <v>57600</v>
      </c>
      <c r="I1598"/>
      <c r="J1598" s="7"/>
      <c r="K1598"/>
      <c r="L1598"/>
      <c r="M1598"/>
      <c r="N1598"/>
      <c r="O1598"/>
    </row>
    <row r="1599" spans="2:15" s="12" customFormat="1" ht="15" customHeight="1" x14ac:dyDescent="0.35">
      <c r="B1599" s="127" t="s">
        <v>282</v>
      </c>
      <c r="C1599" s="127"/>
      <c r="D1599" s="134"/>
      <c r="E1599" s="134"/>
      <c r="F1599" s="134"/>
      <c r="G1599" s="134"/>
      <c r="H1599" s="134"/>
      <c r="I1599"/>
      <c r="J1599" s="7"/>
      <c r="K1599"/>
      <c r="L1599"/>
      <c r="M1599"/>
      <c r="N1599"/>
      <c r="O1599"/>
    </row>
    <row r="1600" spans="2:15" s="12" customFormat="1" ht="15" customHeight="1" x14ac:dyDescent="0.35">
      <c r="B1600" s="142">
        <v>2020</v>
      </c>
      <c r="C1600" s="142"/>
      <c r="D1600" s="228">
        <v>364</v>
      </c>
      <c r="E1600" s="228">
        <v>4384040</v>
      </c>
      <c r="F1600" s="228">
        <v>1413331</v>
      </c>
      <c r="G1600" s="228">
        <v>572643</v>
      </c>
      <c r="H1600" s="228">
        <v>92551</v>
      </c>
      <c r="I1600"/>
      <c r="J1600" s="7"/>
      <c r="K1600"/>
      <c r="L1600"/>
      <c r="M1600"/>
      <c r="N1600"/>
      <c r="O1600"/>
    </row>
    <row r="1601" spans="2:15" s="12" customFormat="1" ht="15" customHeight="1" x14ac:dyDescent="0.35">
      <c r="B1601" s="142">
        <v>2019</v>
      </c>
      <c r="C1601" s="142"/>
      <c r="D1601" s="228">
        <v>359</v>
      </c>
      <c r="E1601" s="228">
        <v>4628695</v>
      </c>
      <c r="F1601" s="228">
        <v>1563030</v>
      </c>
      <c r="G1601" s="228">
        <v>715901</v>
      </c>
      <c r="H1601" s="228">
        <v>318764</v>
      </c>
      <c r="I1601"/>
      <c r="J1601" s="7"/>
      <c r="K1601"/>
      <c r="L1601"/>
      <c r="M1601"/>
      <c r="N1601"/>
      <c r="O1601"/>
    </row>
    <row r="1602" spans="2:15" s="12" customFormat="1" ht="15" customHeight="1" x14ac:dyDescent="0.35">
      <c r="B1602" s="142">
        <v>2018</v>
      </c>
      <c r="C1602" s="142"/>
      <c r="D1602" s="228">
        <v>351</v>
      </c>
      <c r="E1602" s="228">
        <v>4658271</v>
      </c>
      <c r="F1602" s="228">
        <v>1472758</v>
      </c>
      <c r="G1602" s="228">
        <v>689816</v>
      </c>
      <c r="H1602" s="228">
        <v>395037</v>
      </c>
      <c r="I1602"/>
      <c r="J1602" s="7"/>
      <c r="K1602"/>
      <c r="L1602"/>
      <c r="M1602"/>
      <c r="N1602"/>
      <c r="O1602"/>
    </row>
    <row r="1603" spans="2:15" s="12" customFormat="1" ht="15" customHeight="1" x14ac:dyDescent="0.35">
      <c r="B1603" s="142">
        <v>2017</v>
      </c>
      <c r="C1603" s="142"/>
      <c r="D1603" s="228">
        <v>340</v>
      </c>
      <c r="E1603" s="228">
        <v>4478142</v>
      </c>
      <c r="F1603" s="228">
        <v>1447238</v>
      </c>
      <c r="G1603" s="228">
        <v>700724</v>
      </c>
      <c r="H1603" s="228">
        <v>465777</v>
      </c>
      <c r="I1603"/>
      <c r="J1603" s="7"/>
      <c r="K1603"/>
      <c r="L1603"/>
      <c r="M1603"/>
      <c r="N1603"/>
      <c r="O1603"/>
    </row>
    <row r="1604" spans="2:15" s="12" customFormat="1" ht="15" customHeight="1" x14ac:dyDescent="0.35">
      <c r="B1604" s="142">
        <v>2016</v>
      </c>
      <c r="C1604" s="142"/>
      <c r="D1604" s="228">
        <v>324</v>
      </c>
      <c r="E1604" s="228">
        <v>4064989</v>
      </c>
      <c r="F1604" s="228">
        <v>1363527</v>
      </c>
      <c r="G1604" s="228">
        <v>663502</v>
      </c>
      <c r="H1604" s="228">
        <v>302588</v>
      </c>
      <c r="I1604"/>
      <c r="J1604" s="7"/>
      <c r="K1604"/>
      <c r="L1604"/>
      <c r="M1604"/>
      <c r="N1604"/>
      <c r="O1604"/>
    </row>
    <row r="1605" spans="2:15" ht="15" customHeight="1" x14ac:dyDescent="0.35">
      <c r="B1605" s="142">
        <v>2015</v>
      </c>
      <c r="C1605" s="142"/>
      <c r="D1605" s="128">
        <v>305</v>
      </c>
      <c r="E1605" s="128">
        <v>3972976</v>
      </c>
      <c r="F1605" s="128">
        <v>1350651</v>
      </c>
      <c r="G1605" s="128">
        <v>698779</v>
      </c>
      <c r="H1605" s="128">
        <v>458433</v>
      </c>
      <c r="I1605"/>
      <c r="J1605" s="13"/>
      <c r="K1605"/>
      <c r="L1605"/>
      <c r="M1605"/>
      <c r="N1605"/>
      <c r="O1605"/>
    </row>
    <row r="1606" spans="2:15" ht="15" customHeight="1" x14ac:dyDescent="0.35">
      <c r="B1606" s="142">
        <v>2014</v>
      </c>
      <c r="C1606" s="142"/>
      <c r="D1606" s="128">
        <v>296</v>
      </c>
      <c r="E1606" s="128">
        <v>4091748</v>
      </c>
      <c r="F1606" s="128">
        <v>1304467</v>
      </c>
      <c r="G1606" s="128">
        <v>694661</v>
      </c>
      <c r="H1606" s="128">
        <v>283601</v>
      </c>
      <c r="I1606"/>
      <c r="J1606" s="13"/>
      <c r="K1606"/>
      <c r="L1606"/>
      <c r="M1606"/>
      <c r="N1606"/>
      <c r="O1606"/>
    </row>
    <row r="1607" spans="2:15" ht="15" customHeight="1" x14ac:dyDescent="0.35">
      <c r="B1607" s="142">
        <v>2013</v>
      </c>
      <c r="C1607" s="142"/>
      <c r="D1607" s="128">
        <v>286</v>
      </c>
      <c r="E1607" s="128">
        <v>3943618</v>
      </c>
      <c r="F1607" s="128">
        <v>1229207</v>
      </c>
      <c r="G1607" s="128">
        <v>617591</v>
      </c>
      <c r="H1607" s="128">
        <v>175456</v>
      </c>
      <c r="I1607"/>
      <c r="J1607" s="13"/>
      <c r="K1607"/>
      <c r="L1607"/>
      <c r="M1607"/>
      <c r="N1607"/>
      <c r="O1607"/>
    </row>
    <row r="1608" spans="2:15" ht="15" customHeight="1" x14ac:dyDescent="0.35">
      <c r="B1608" s="126">
        <v>2012</v>
      </c>
      <c r="C1608" s="126"/>
      <c r="D1608" s="128">
        <v>276</v>
      </c>
      <c r="E1608" s="128">
        <v>3729544</v>
      </c>
      <c r="F1608" s="128">
        <v>1212547</v>
      </c>
      <c r="G1608" s="128">
        <v>624547</v>
      </c>
      <c r="H1608" s="128">
        <v>-214583</v>
      </c>
      <c r="I1608"/>
      <c r="J1608" s="13"/>
      <c r="K1608"/>
      <c r="L1608"/>
      <c r="M1608"/>
      <c r="N1608"/>
      <c r="O1608"/>
    </row>
    <row r="1609" spans="2:15" ht="15" customHeight="1" x14ac:dyDescent="0.35">
      <c r="B1609" s="126">
        <v>2011</v>
      </c>
      <c r="C1609" s="126"/>
      <c r="D1609" s="128">
        <v>295</v>
      </c>
      <c r="E1609" s="128">
        <v>3831359</v>
      </c>
      <c r="F1609" s="128">
        <v>1239786</v>
      </c>
      <c r="G1609" s="128">
        <v>604160</v>
      </c>
      <c r="H1609" s="128">
        <v>192803</v>
      </c>
      <c r="I1609"/>
      <c r="J1609" s="7"/>
      <c r="K1609"/>
      <c r="L1609"/>
      <c r="M1609"/>
      <c r="N1609"/>
      <c r="O1609"/>
    </row>
    <row r="1610" spans="2:15" ht="15" customHeight="1" x14ac:dyDescent="0.35">
      <c r="B1610" s="126">
        <v>2010</v>
      </c>
      <c r="C1610" s="126"/>
      <c r="D1610" s="128">
        <v>305</v>
      </c>
      <c r="E1610" s="128">
        <v>3843023</v>
      </c>
      <c r="F1610" s="128">
        <v>1369639</v>
      </c>
      <c r="G1610" s="128">
        <v>710939</v>
      </c>
      <c r="H1610" s="128">
        <v>197412</v>
      </c>
      <c r="I1610"/>
      <c r="J1610" s="7"/>
      <c r="K1610"/>
      <c r="L1610"/>
      <c r="M1610"/>
      <c r="N1610"/>
      <c r="O1610"/>
    </row>
    <row r="1611" spans="2:15" s="12" customFormat="1" ht="15" customHeight="1" x14ac:dyDescent="0.35">
      <c r="B1611" s="126">
        <v>2009</v>
      </c>
      <c r="C1611" s="126"/>
      <c r="D1611" s="128">
        <v>289</v>
      </c>
      <c r="E1611" s="128">
        <v>3595795</v>
      </c>
      <c r="F1611" s="128">
        <v>1200386</v>
      </c>
      <c r="G1611" s="128">
        <v>580218</v>
      </c>
      <c r="H1611" s="128">
        <v>88472</v>
      </c>
      <c r="I1611"/>
      <c r="J1611" s="7"/>
      <c r="K1611"/>
      <c r="L1611"/>
      <c r="M1611"/>
      <c r="N1611"/>
      <c r="O1611"/>
    </row>
    <row r="1612" spans="2:15" s="13" customFormat="1" ht="15" customHeight="1" x14ac:dyDescent="0.35">
      <c r="B1612" s="126">
        <v>2008</v>
      </c>
      <c r="C1612" s="126"/>
      <c r="D1612" s="128">
        <v>300</v>
      </c>
      <c r="E1612" s="128">
        <v>3916735</v>
      </c>
      <c r="F1612" s="128">
        <v>1280127</v>
      </c>
      <c r="G1612" s="128">
        <v>651700</v>
      </c>
      <c r="H1612" s="128">
        <v>102229</v>
      </c>
      <c r="I1612"/>
      <c r="J1612" s="7"/>
      <c r="K1612"/>
      <c r="L1612"/>
      <c r="M1612"/>
      <c r="N1612"/>
      <c r="O1612"/>
    </row>
    <row r="1613" spans="2:15" s="13" customFormat="1" ht="15" customHeight="1" x14ac:dyDescent="0.35">
      <c r="B1613" s="123" t="s">
        <v>283</v>
      </c>
      <c r="C1613" s="123"/>
      <c r="D1613" s="132"/>
      <c r="E1613" s="132"/>
      <c r="F1613" s="132"/>
      <c r="G1613" s="132"/>
      <c r="H1613" s="132"/>
      <c r="I1613"/>
      <c r="J1613" s="7"/>
      <c r="K1613"/>
      <c r="L1613"/>
      <c r="M1613"/>
      <c r="N1613"/>
      <c r="O1613"/>
    </row>
    <row r="1614" spans="2:15" s="13" customFormat="1" ht="15" customHeight="1" x14ac:dyDescent="0.35">
      <c r="B1614" s="142">
        <v>2020</v>
      </c>
      <c r="C1614" s="142"/>
      <c r="D1614" s="228">
        <v>82</v>
      </c>
      <c r="E1614" s="228">
        <v>7048948</v>
      </c>
      <c r="F1614" s="228">
        <v>2139123</v>
      </c>
      <c r="G1614" s="228">
        <v>1205</v>
      </c>
      <c r="H1614" s="228">
        <v>-1304272</v>
      </c>
      <c r="I1614"/>
      <c r="J1614" s="7"/>
      <c r="K1614"/>
      <c r="L1614"/>
      <c r="M1614"/>
      <c r="N1614"/>
      <c r="O1614"/>
    </row>
    <row r="1615" spans="2:15" s="13" customFormat="1" ht="15" customHeight="1" x14ac:dyDescent="0.35">
      <c r="B1615" s="142">
        <v>2019</v>
      </c>
      <c r="C1615" s="142"/>
      <c r="D1615" s="228">
        <v>93</v>
      </c>
      <c r="E1615" s="228">
        <v>12425197</v>
      </c>
      <c r="F1615" s="228">
        <v>4435103</v>
      </c>
      <c r="G1615" s="228">
        <v>1820720</v>
      </c>
      <c r="H1615" s="228">
        <v>613294</v>
      </c>
      <c r="I1615"/>
      <c r="J1615" s="7"/>
      <c r="K1615"/>
      <c r="L1615"/>
      <c r="M1615"/>
      <c r="N1615"/>
      <c r="O1615"/>
    </row>
    <row r="1616" spans="2:15" s="13" customFormat="1" ht="15" customHeight="1" x14ac:dyDescent="0.35">
      <c r="B1616" s="142">
        <v>2018</v>
      </c>
      <c r="C1616" s="142"/>
      <c r="D1616" s="228">
        <v>91</v>
      </c>
      <c r="E1616" s="228">
        <v>11517827</v>
      </c>
      <c r="F1616" s="228">
        <v>4368593</v>
      </c>
      <c r="G1616" s="228">
        <v>1917037</v>
      </c>
      <c r="H1616" s="228">
        <v>681914</v>
      </c>
      <c r="I1616"/>
      <c r="J1616" s="7"/>
      <c r="K1616"/>
      <c r="L1616"/>
      <c r="M1616"/>
      <c r="N1616"/>
      <c r="O1616"/>
    </row>
    <row r="1617" spans="2:15" s="13" customFormat="1" ht="15" customHeight="1" x14ac:dyDescent="0.35">
      <c r="B1617" s="142">
        <v>2017</v>
      </c>
      <c r="C1617" s="142"/>
      <c r="D1617" s="228">
        <v>84</v>
      </c>
      <c r="E1617" s="228">
        <v>10421867</v>
      </c>
      <c r="F1617" s="228">
        <v>4053811</v>
      </c>
      <c r="G1617" s="228">
        <v>1873521</v>
      </c>
      <c r="H1617" s="228">
        <v>725855</v>
      </c>
      <c r="I1617"/>
      <c r="J1617" s="7"/>
      <c r="K1617"/>
      <c r="L1617"/>
      <c r="M1617"/>
      <c r="N1617"/>
      <c r="O1617"/>
    </row>
    <row r="1618" spans="2:15" ht="15" customHeight="1" x14ac:dyDescent="0.35">
      <c r="B1618" s="142">
        <v>2016</v>
      </c>
      <c r="C1618" s="142"/>
      <c r="D1618" s="228">
        <v>78</v>
      </c>
      <c r="E1618" s="228">
        <v>9176453</v>
      </c>
      <c r="F1618" s="228">
        <v>3686335</v>
      </c>
      <c r="G1618" s="228">
        <v>1670812</v>
      </c>
      <c r="H1618" s="228">
        <v>616725</v>
      </c>
      <c r="I1618"/>
      <c r="J1618" s="308"/>
      <c r="K1618"/>
      <c r="L1618"/>
      <c r="M1618"/>
      <c r="N1618"/>
      <c r="O1618"/>
    </row>
    <row r="1619" spans="2:15" ht="15" customHeight="1" x14ac:dyDescent="0.35">
      <c r="B1619" s="142">
        <v>2015</v>
      </c>
      <c r="C1619" s="142"/>
      <c r="D1619" s="128">
        <v>76</v>
      </c>
      <c r="E1619" s="128">
        <v>8545553</v>
      </c>
      <c r="F1619" s="128">
        <v>3480119</v>
      </c>
      <c r="G1619" s="128">
        <v>1489016</v>
      </c>
      <c r="H1619" s="128">
        <v>310759</v>
      </c>
      <c r="I1619"/>
      <c r="J1619" s="13"/>
      <c r="K1619"/>
      <c r="L1619"/>
      <c r="M1619"/>
      <c r="N1619"/>
      <c r="O1619"/>
    </row>
    <row r="1620" spans="2:15" ht="15" customHeight="1" x14ac:dyDescent="0.35">
      <c r="B1620" s="142">
        <v>2014</v>
      </c>
      <c r="C1620" s="142"/>
      <c r="D1620" s="128">
        <v>76</v>
      </c>
      <c r="E1620" s="128">
        <v>8576978</v>
      </c>
      <c r="F1620" s="128">
        <v>3334153</v>
      </c>
      <c r="G1620" s="128">
        <v>1481632</v>
      </c>
      <c r="H1620" s="128">
        <v>217651</v>
      </c>
      <c r="I1620"/>
      <c r="J1620" s="13"/>
      <c r="K1620"/>
      <c r="L1620"/>
      <c r="M1620"/>
      <c r="N1620"/>
      <c r="O1620"/>
    </row>
    <row r="1621" spans="2:15" ht="15" customHeight="1" x14ac:dyDescent="0.35">
      <c r="B1621" s="142">
        <v>2013</v>
      </c>
      <c r="C1621" s="142"/>
      <c r="D1621" s="128">
        <v>74</v>
      </c>
      <c r="E1621" s="128">
        <v>8573232</v>
      </c>
      <c r="F1621" s="128">
        <v>3267930</v>
      </c>
      <c r="G1621" s="128">
        <v>1479247</v>
      </c>
      <c r="H1621" s="128">
        <v>332206</v>
      </c>
      <c r="I1621"/>
      <c r="J1621" s="13"/>
      <c r="K1621"/>
      <c r="L1621"/>
      <c r="M1621"/>
      <c r="N1621"/>
      <c r="O1621"/>
    </row>
    <row r="1622" spans="2:15" ht="15" customHeight="1" x14ac:dyDescent="0.35">
      <c r="B1622" s="126">
        <v>2012</v>
      </c>
      <c r="C1622" s="126"/>
      <c r="D1622" s="128">
        <v>76</v>
      </c>
      <c r="E1622" s="128">
        <v>8917693</v>
      </c>
      <c r="F1622" s="128">
        <v>3139435</v>
      </c>
      <c r="G1622" s="128">
        <v>1365460</v>
      </c>
      <c r="H1622" s="128">
        <v>196146</v>
      </c>
      <c r="I1622"/>
      <c r="J1622" s="13"/>
      <c r="K1622"/>
      <c r="L1622"/>
      <c r="M1622"/>
      <c r="N1622"/>
      <c r="O1622"/>
    </row>
    <row r="1623" spans="2:15" ht="15" customHeight="1" x14ac:dyDescent="0.35">
      <c r="B1623" s="126">
        <v>2011</v>
      </c>
      <c r="C1623" s="126"/>
      <c r="D1623" s="128">
        <v>79</v>
      </c>
      <c r="E1623" s="128">
        <v>9060866</v>
      </c>
      <c r="F1623" s="128">
        <v>3284292</v>
      </c>
      <c r="G1623" s="128">
        <v>1479531</v>
      </c>
      <c r="H1623" s="128">
        <v>214786</v>
      </c>
      <c r="I1623"/>
      <c r="J1623" s="7"/>
      <c r="K1623"/>
      <c r="L1623"/>
      <c r="M1623"/>
      <c r="N1623"/>
      <c r="O1623"/>
    </row>
    <row r="1624" spans="2:15" s="13" customFormat="1" ht="15" customHeight="1" collapsed="1" x14ac:dyDescent="0.35">
      <c r="B1624" s="126">
        <v>2010</v>
      </c>
      <c r="C1624" s="126"/>
      <c r="D1624" s="128">
        <v>77</v>
      </c>
      <c r="E1624" s="128">
        <v>8806229</v>
      </c>
      <c r="F1624" s="128">
        <v>3358975</v>
      </c>
      <c r="G1624" s="128">
        <v>1436690</v>
      </c>
      <c r="H1624" s="128">
        <v>678085</v>
      </c>
      <c r="I1624"/>
      <c r="J1624" s="7"/>
      <c r="K1624"/>
      <c r="L1624"/>
      <c r="M1624"/>
      <c r="N1624"/>
      <c r="O1624"/>
    </row>
    <row r="1625" spans="2:15" s="13" customFormat="1" ht="15" customHeight="1" x14ac:dyDescent="0.35">
      <c r="B1625" s="126">
        <v>2009</v>
      </c>
      <c r="C1625" s="126"/>
      <c r="D1625" s="128">
        <v>73</v>
      </c>
      <c r="E1625" s="128">
        <v>7721649</v>
      </c>
      <c r="F1625" s="128">
        <v>3564665</v>
      </c>
      <c r="G1625" s="128">
        <v>1733967</v>
      </c>
      <c r="H1625" s="128">
        <v>265707</v>
      </c>
      <c r="I1625"/>
      <c r="J1625" s="7"/>
      <c r="K1625"/>
      <c r="L1625"/>
      <c r="M1625"/>
      <c r="N1625"/>
      <c r="O1625"/>
    </row>
    <row r="1626" spans="2:15" s="13" customFormat="1" ht="15" customHeight="1" x14ac:dyDescent="0.35">
      <c r="B1626" s="126">
        <v>2008</v>
      </c>
      <c r="C1626" s="126"/>
      <c r="D1626" s="128">
        <v>71</v>
      </c>
      <c r="E1626" s="128">
        <v>8289278</v>
      </c>
      <c r="F1626" s="128">
        <v>3416124</v>
      </c>
      <c r="G1626" s="128">
        <v>1574729</v>
      </c>
      <c r="H1626" s="128">
        <v>144783</v>
      </c>
      <c r="I1626"/>
      <c r="J1626" s="7"/>
      <c r="K1626"/>
      <c r="L1626"/>
      <c r="M1626"/>
      <c r="N1626"/>
      <c r="O1626"/>
    </row>
    <row r="1627" spans="2:15" ht="15" customHeight="1" x14ac:dyDescent="0.35">
      <c r="B1627" s="310" t="s">
        <v>40</v>
      </c>
      <c r="C1627" s="310"/>
      <c r="D1627" s="311"/>
      <c r="E1627" s="311"/>
      <c r="F1627" s="311"/>
      <c r="G1627" s="311"/>
      <c r="H1627" s="311"/>
      <c r="I1627"/>
      <c r="J1627" s="7"/>
      <c r="K1627"/>
      <c r="L1627"/>
      <c r="M1627"/>
      <c r="N1627"/>
      <c r="O1627"/>
    </row>
    <row r="1628" spans="2:15" ht="15" customHeight="1" x14ac:dyDescent="0.35">
      <c r="B1628" s="123" t="s">
        <v>284</v>
      </c>
      <c r="C1628" s="123"/>
      <c r="D1628" s="132"/>
      <c r="E1628" s="132"/>
      <c r="F1628" s="132"/>
      <c r="G1628" s="132"/>
      <c r="H1628" s="132"/>
      <c r="I1628"/>
      <c r="J1628" s="7"/>
      <c r="K1628"/>
      <c r="L1628"/>
      <c r="M1628"/>
      <c r="N1628"/>
      <c r="O1628"/>
    </row>
    <row r="1629" spans="2:15" ht="15" customHeight="1" x14ac:dyDescent="0.35">
      <c r="B1629" s="142">
        <v>2020</v>
      </c>
      <c r="C1629" s="142"/>
      <c r="D1629" s="228">
        <v>9395</v>
      </c>
      <c r="E1629" s="228">
        <v>3555111</v>
      </c>
      <c r="F1629" s="228">
        <v>1056830</v>
      </c>
      <c r="G1629" s="228">
        <v>293740</v>
      </c>
      <c r="H1629" s="228">
        <v>19406</v>
      </c>
      <c r="I1629"/>
      <c r="J1629" s="309"/>
      <c r="K1629"/>
      <c r="L1629"/>
      <c r="M1629"/>
      <c r="N1629"/>
      <c r="O1629"/>
    </row>
    <row r="1630" spans="2:15" ht="15" customHeight="1" x14ac:dyDescent="0.35">
      <c r="B1630" s="142">
        <v>2019</v>
      </c>
      <c r="C1630" s="142"/>
      <c r="D1630" s="228">
        <v>8730</v>
      </c>
      <c r="E1630" s="228">
        <v>4012241</v>
      </c>
      <c r="F1630" s="228">
        <v>1227068</v>
      </c>
      <c r="G1630" s="228">
        <v>400989</v>
      </c>
      <c r="H1630" s="228">
        <v>130268</v>
      </c>
      <c r="I1630"/>
      <c r="J1630" s="309"/>
      <c r="K1630"/>
      <c r="L1630"/>
      <c r="M1630"/>
      <c r="N1630"/>
      <c r="O1630"/>
    </row>
    <row r="1631" spans="2:15" ht="15" customHeight="1" x14ac:dyDescent="0.35">
      <c r="B1631" s="142">
        <v>2018</v>
      </c>
      <c r="C1631" s="142"/>
      <c r="D1631" s="228">
        <v>7071</v>
      </c>
      <c r="E1631" s="228">
        <v>3842492</v>
      </c>
      <c r="F1631" s="228">
        <v>1106820</v>
      </c>
      <c r="G1631" s="228">
        <v>352405</v>
      </c>
      <c r="H1631" s="228">
        <v>115567</v>
      </c>
      <c r="I1631"/>
      <c r="J1631" s="309"/>
      <c r="K1631"/>
      <c r="L1631"/>
      <c r="M1631"/>
      <c r="N1631"/>
      <c r="O1631"/>
    </row>
    <row r="1632" spans="2:15" ht="15" customHeight="1" x14ac:dyDescent="0.35">
      <c r="B1632" s="142">
        <v>2017</v>
      </c>
      <c r="C1632" s="142"/>
      <c r="D1632" s="228">
        <v>6379</v>
      </c>
      <c r="E1632" s="228">
        <v>3847248</v>
      </c>
      <c r="F1632" s="228">
        <v>1136616</v>
      </c>
      <c r="G1632" s="228">
        <v>413231</v>
      </c>
      <c r="H1632" s="228">
        <v>313617</v>
      </c>
      <c r="I1632"/>
      <c r="J1632" s="309"/>
      <c r="K1632"/>
      <c r="L1632"/>
      <c r="M1632"/>
      <c r="N1632"/>
      <c r="O1632"/>
    </row>
    <row r="1633" spans="2:15" ht="15" customHeight="1" x14ac:dyDescent="0.35">
      <c r="B1633" s="142">
        <v>2016</v>
      </c>
      <c r="C1633" s="142"/>
      <c r="D1633" s="228">
        <v>6210</v>
      </c>
      <c r="E1633" s="228">
        <v>3490098</v>
      </c>
      <c r="F1633" s="228">
        <v>1033325</v>
      </c>
      <c r="G1633" s="228">
        <v>361900</v>
      </c>
      <c r="H1633" s="228">
        <v>94711</v>
      </c>
      <c r="I1633"/>
      <c r="J1633" s="309"/>
      <c r="K1633"/>
      <c r="L1633"/>
      <c r="M1633"/>
      <c r="N1633"/>
      <c r="O1633"/>
    </row>
    <row r="1634" spans="2:15" ht="15" customHeight="1" x14ac:dyDescent="0.35">
      <c r="B1634" s="142">
        <v>2015</v>
      </c>
      <c r="C1634" s="142"/>
      <c r="D1634" s="128">
        <v>6204</v>
      </c>
      <c r="E1634" s="128">
        <v>3368677</v>
      </c>
      <c r="F1634" s="128">
        <v>970544</v>
      </c>
      <c r="G1634" s="128">
        <v>343638</v>
      </c>
      <c r="H1634" s="128">
        <v>137600</v>
      </c>
      <c r="I1634"/>
      <c r="J1634" s="309"/>
      <c r="K1634"/>
      <c r="L1634"/>
      <c r="M1634"/>
      <c r="N1634"/>
      <c r="O1634"/>
    </row>
    <row r="1635" spans="2:15" ht="15" customHeight="1" x14ac:dyDescent="0.35">
      <c r="B1635" s="142">
        <v>2014</v>
      </c>
      <c r="C1635" s="142"/>
      <c r="D1635" s="128">
        <v>6293</v>
      </c>
      <c r="E1635" s="128">
        <v>3403836</v>
      </c>
      <c r="F1635" s="128">
        <v>929282</v>
      </c>
      <c r="G1635" s="128">
        <v>337696</v>
      </c>
      <c r="H1635" s="128">
        <v>67405</v>
      </c>
      <c r="I1635"/>
      <c r="J1635" s="309"/>
      <c r="K1635"/>
      <c r="L1635"/>
      <c r="M1635"/>
      <c r="N1635"/>
      <c r="O1635"/>
    </row>
    <row r="1636" spans="2:15" s="12" customFormat="1" ht="15" customHeight="1" x14ac:dyDescent="0.35">
      <c r="B1636" s="142">
        <v>2013</v>
      </c>
      <c r="C1636" s="142"/>
      <c r="D1636" s="128">
        <v>6431</v>
      </c>
      <c r="E1636" s="128">
        <v>3306973</v>
      </c>
      <c r="F1636" s="128">
        <v>924870</v>
      </c>
      <c r="G1636" s="128">
        <v>377884</v>
      </c>
      <c r="H1636" s="128">
        <v>-2990</v>
      </c>
      <c r="I1636"/>
      <c r="J1636" s="7"/>
      <c r="K1636"/>
      <c r="L1636"/>
      <c r="M1636"/>
      <c r="N1636"/>
      <c r="O1636"/>
    </row>
    <row r="1637" spans="2:15" s="13" customFormat="1" ht="15" customHeight="1" x14ac:dyDescent="0.35">
      <c r="B1637" s="126">
        <v>2012</v>
      </c>
      <c r="C1637" s="126"/>
      <c r="D1637" s="128">
        <v>6557</v>
      </c>
      <c r="E1637" s="128">
        <v>3430559</v>
      </c>
      <c r="F1637" s="128">
        <v>892867</v>
      </c>
      <c r="G1637" s="128">
        <v>323857</v>
      </c>
      <c r="H1637" s="128">
        <v>-699803</v>
      </c>
      <c r="I1637"/>
      <c r="J1637" s="7"/>
      <c r="K1637"/>
      <c r="L1637"/>
      <c r="M1637"/>
      <c r="N1637"/>
      <c r="O1637"/>
    </row>
    <row r="1638" spans="2:15" s="13" customFormat="1" ht="15" customHeight="1" x14ac:dyDescent="0.35">
      <c r="B1638" s="126">
        <v>2011</v>
      </c>
      <c r="C1638" s="126"/>
      <c r="D1638" s="128">
        <v>6770</v>
      </c>
      <c r="E1638" s="128">
        <v>3491772</v>
      </c>
      <c r="F1638" s="128">
        <v>938580</v>
      </c>
      <c r="G1638" s="128">
        <v>347838</v>
      </c>
      <c r="H1638" s="128">
        <v>-291723</v>
      </c>
      <c r="I1638"/>
      <c r="J1638" s="7"/>
      <c r="K1638"/>
      <c r="L1638"/>
      <c r="M1638"/>
      <c r="N1638"/>
      <c r="O1638"/>
    </row>
    <row r="1639" spans="2:15" s="13" customFormat="1" ht="15" customHeight="1" x14ac:dyDescent="0.35">
      <c r="B1639" s="126">
        <v>2010</v>
      </c>
      <c r="C1639" s="126"/>
      <c r="D1639" s="128">
        <v>6812</v>
      </c>
      <c r="E1639" s="128">
        <v>3608568</v>
      </c>
      <c r="F1639" s="128">
        <v>962290</v>
      </c>
      <c r="G1639" s="128">
        <v>377680</v>
      </c>
      <c r="H1639" s="128">
        <v>91584</v>
      </c>
      <c r="I1639"/>
      <c r="J1639" s="7"/>
      <c r="K1639"/>
      <c r="L1639"/>
      <c r="M1639"/>
      <c r="N1639"/>
      <c r="O1639"/>
    </row>
    <row r="1640" spans="2:15" ht="15" customHeight="1" x14ac:dyDescent="0.35">
      <c r="B1640" s="126">
        <v>2009</v>
      </c>
      <c r="C1640" s="126"/>
      <c r="D1640" s="128">
        <v>7056</v>
      </c>
      <c r="E1640" s="128">
        <v>3016025</v>
      </c>
      <c r="F1640" s="128">
        <v>1122889</v>
      </c>
      <c r="G1640" s="128">
        <v>560823</v>
      </c>
      <c r="H1640" s="128">
        <v>60159</v>
      </c>
      <c r="I1640"/>
      <c r="J1640" s="7"/>
      <c r="K1640"/>
      <c r="L1640"/>
      <c r="M1640"/>
      <c r="N1640"/>
      <c r="O1640"/>
    </row>
    <row r="1641" spans="2:15" ht="15" customHeight="1" x14ac:dyDescent="0.35">
      <c r="B1641" s="126">
        <v>2008</v>
      </c>
      <c r="C1641" s="126"/>
      <c r="D1641" s="128">
        <v>7284</v>
      </c>
      <c r="E1641" s="128">
        <v>3258078</v>
      </c>
      <c r="F1641" s="128">
        <v>1106090</v>
      </c>
      <c r="G1641" s="128">
        <v>540421</v>
      </c>
      <c r="H1641" s="128">
        <v>51757</v>
      </c>
      <c r="I1641"/>
      <c r="J1641" s="7"/>
      <c r="K1641"/>
      <c r="L1641"/>
      <c r="M1641"/>
      <c r="N1641"/>
      <c r="O1641"/>
    </row>
    <row r="1642" spans="2:15" ht="15" customHeight="1" x14ac:dyDescent="0.35">
      <c r="B1642" s="123" t="s">
        <v>285</v>
      </c>
      <c r="C1642" s="123"/>
      <c r="D1642" s="132"/>
      <c r="E1642" s="132"/>
      <c r="F1642" s="132"/>
      <c r="G1642" s="132"/>
      <c r="H1642" s="132"/>
      <c r="I1642"/>
      <c r="J1642" s="309"/>
      <c r="K1642"/>
      <c r="L1642"/>
      <c r="M1642"/>
      <c r="N1642"/>
      <c r="O1642"/>
    </row>
    <row r="1643" spans="2:15" ht="15" customHeight="1" x14ac:dyDescent="0.35">
      <c r="B1643" s="142">
        <v>2020</v>
      </c>
      <c r="C1643" s="142"/>
      <c r="D1643" s="228">
        <v>5538</v>
      </c>
      <c r="E1643" s="228">
        <v>2624512</v>
      </c>
      <c r="F1643" s="228">
        <v>1099693</v>
      </c>
      <c r="G1643" s="228">
        <v>364794</v>
      </c>
      <c r="H1643" s="228">
        <v>106569</v>
      </c>
      <c r="I1643"/>
      <c r="J1643" s="309"/>
      <c r="K1643"/>
      <c r="L1643"/>
      <c r="M1643"/>
      <c r="N1643"/>
      <c r="O1643"/>
    </row>
    <row r="1644" spans="2:15" ht="15" customHeight="1" x14ac:dyDescent="0.35">
      <c r="B1644" s="142">
        <v>2019</v>
      </c>
      <c r="C1644" s="142"/>
      <c r="D1644" s="228">
        <v>5230</v>
      </c>
      <c r="E1644" s="228">
        <v>3830525</v>
      </c>
      <c r="F1644" s="228">
        <v>1108299</v>
      </c>
      <c r="G1644" s="228">
        <v>365206</v>
      </c>
      <c r="H1644" s="228">
        <v>137408</v>
      </c>
      <c r="I1644"/>
      <c r="J1644" s="309"/>
      <c r="K1644"/>
      <c r="L1644"/>
      <c r="M1644"/>
      <c r="N1644"/>
      <c r="O1644"/>
    </row>
    <row r="1645" spans="2:15" ht="15" customHeight="1" x14ac:dyDescent="0.35">
      <c r="B1645" s="142">
        <v>2018</v>
      </c>
      <c r="C1645" s="142"/>
      <c r="D1645" s="228">
        <v>4927</v>
      </c>
      <c r="E1645" s="228">
        <v>3573553</v>
      </c>
      <c r="F1645" s="228">
        <v>1028838</v>
      </c>
      <c r="G1645" s="228">
        <v>348103</v>
      </c>
      <c r="H1645" s="228">
        <v>120951</v>
      </c>
      <c r="I1645"/>
      <c r="J1645" s="309"/>
      <c r="K1645"/>
      <c r="L1645"/>
      <c r="M1645"/>
      <c r="N1645"/>
      <c r="O1645"/>
    </row>
    <row r="1646" spans="2:15" ht="15" customHeight="1" x14ac:dyDescent="0.35">
      <c r="B1646" s="142">
        <v>2017</v>
      </c>
      <c r="C1646" s="142"/>
      <c r="D1646" s="228">
        <v>4924</v>
      </c>
      <c r="E1646" s="228">
        <v>3249363</v>
      </c>
      <c r="F1646" s="228">
        <v>995371</v>
      </c>
      <c r="G1646" s="228">
        <v>359063</v>
      </c>
      <c r="H1646" s="228">
        <v>124445</v>
      </c>
      <c r="I1646"/>
      <c r="J1646" s="309"/>
      <c r="K1646"/>
      <c r="L1646"/>
      <c r="M1646"/>
      <c r="N1646"/>
      <c r="O1646"/>
    </row>
    <row r="1647" spans="2:15" ht="15" customHeight="1" x14ac:dyDescent="0.35">
      <c r="B1647" s="142">
        <v>2016</v>
      </c>
      <c r="C1647" s="142"/>
      <c r="D1647" s="228">
        <v>4794</v>
      </c>
      <c r="E1647" s="228">
        <v>2871382</v>
      </c>
      <c r="F1647" s="228">
        <v>933247</v>
      </c>
      <c r="G1647" s="228">
        <v>339690</v>
      </c>
      <c r="H1647" s="228">
        <v>227485</v>
      </c>
      <c r="I1647"/>
      <c r="J1647" s="309"/>
      <c r="K1647"/>
      <c r="L1647"/>
      <c r="M1647"/>
      <c r="N1647"/>
      <c r="O1647"/>
    </row>
    <row r="1648" spans="2:15" ht="15" customHeight="1" x14ac:dyDescent="0.35">
      <c r="B1648" s="142">
        <v>2015</v>
      </c>
      <c r="C1648" s="142"/>
      <c r="D1648" s="128">
        <v>4825</v>
      </c>
      <c r="E1648" s="128">
        <v>2400678</v>
      </c>
      <c r="F1648" s="128">
        <v>938176</v>
      </c>
      <c r="G1648" s="128">
        <v>380372</v>
      </c>
      <c r="H1648" s="128">
        <v>167132</v>
      </c>
      <c r="I1648"/>
      <c r="J1648" s="309"/>
      <c r="K1648"/>
      <c r="L1648"/>
      <c r="M1648"/>
      <c r="N1648"/>
      <c r="O1648"/>
    </row>
    <row r="1649" spans="2:15" s="14" customFormat="1" ht="15" customHeight="1" collapsed="1" x14ac:dyDescent="0.35">
      <c r="B1649" s="142">
        <v>2014</v>
      </c>
      <c r="C1649" s="142"/>
      <c r="D1649" s="128">
        <v>4898</v>
      </c>
      <c r="E1649" s="128">
        <v>2271623</v>
      </c>
      <c r="F1649" s="128">
        <v>806506</v>
      </c>
      <c r="G1649" s="128">
        <v>287904</v>
      </c>
      <c r="H1649" s="128">
        <v>98675</v>
      </c>
      <c r="I1649"/>
      <c r="J1649" s="7"/>
      <c r="K1649"/>
      <c r="L1649"/>
      <c r="M1649"/>
      <c r="N1649"/>
      <c r="O1649"/>
    </row>
    <row r="1650" spans="2:15" s="14" customFormat="1" ht="15" customHeight="1" x14ac:dyDescent="0.35">
      <c r="B1650" s="142">
        <v>2013</v>
      </c>
      <c r="C1650" s="142"/>
      <c r="D1650" s="128">
        <v>5016</v>
      </c>
      <c r="E1650" s="128">
        <v>2165884</v>
      </c>
      <c r="F1650" s="128">
        <v>745312</v>
      </c>
      <c r="G1650" s="128">
        <v>252141</v>
      </c>
      <c r="H1650" s="128">
        <v>74684</v>
      </c>
      <c r="I1650"/>
      <c r="J1650" s="7"/>
      <c r="K1650"/>
      <c r="L1650"/>
      <c r="M1650"/>
      <c r="N1650"/>
      <c r="O1650"/>
    </row>
    <row r="1651" spans="2:15" s="14" customFormat="1" ht="15" customHeight="1" x14ac:dyDescent="0.35">
      <c r="B1651" s="126">
        <v>2012</v>
      </c>
      <c r="C1651" s="126"/>
      <c r="D1651" s="128">
        <v>5210</v>
      </c>
      <c r="E1651" s="128">
        <v>2154305</v>
      </c>
      <c r="F1651" s="128">
        <v>713046</v>
      </c>
      <c r="G1651" s="128">
        <v>223573</v>
      </c>
      <c r="H1651" s="128">
        <v>51204</v>
      </c>
      <c r="I1651"/>
      <c r="J1651" s="7"/>
      <c r="K1651"/>
      <c r="L1651"/>
      <c r="M1651"/>
      <c r="N1651"/>
      <c r="O1651"/>
    </row>
    <row r="1652" spans="2:15" ht="15" customHeight="1" x14ac:dyDescent="0.35">
      <c r="B1652" s="126">
        <v>2011</v>
      </c>
      <c r="C1652" s="126"/>
      <c r="D1652" s="128">
        <v>5477</v>
      </c>
      <c r="E1652" s="128">
        <v>2294005</v>
      </c>
      <c r="F1652" s="128">
        <v>772284</v>
      </c>
      <c r="G1652" s="128">
        <v>250654</v>
      </c>
      <c r="H1652" s="128">
        <v>46234</v>
      </c>
      <c r="I1652"/>
      <c r="J1652" s="7"/>
      <c r="K1652"/>
      <c r="L1652"/>
      <c r="M1652"/>
      <c r="N1652"/>
      <c r="O1652"/>
    </row>
    <row r="1653" spans="2:15" ht="15" customHeight="1" x14ac:dyDescent="0.35">
      <c r="B1653" s="126">
        <v>2010</v>
      </c>
      <c r="C1653" s="126"/>
      <c r="D1653" s="128">
        <v>5599</v>
      </c>
      <c r="E1653" s="128">
        <v>2238746</v>
      </c>
      <c r="F1653" s="128">
        <v>801722</v>
      </c>
      <c r="G1653" s="128">
        <v>269493</v>
      </c>
      <c r="H1653" s="128">
        <v>73957</v>
      </c>
      <c r="I1653"/>
      <c r="J1653" s="7"/>
      <c r="K1653"/>
      <c r="L1653"/>
      <c r="M1653"/>
      <c r="N1653"/>
      <c r="O1653"/>
    </row>
    <row r="1654" spans="2:15" ht="15" customHeight="1" x14ac:dyDescent="0.35">
      <c r="B1654" s="126">
        <v>2009</v>
      </c>
      <c r="C1654" s="126"/>
      <c r="D1654" s="128">
        <v>5845</v>
      </c>
      <c r="E1654" s="128">
        <v>2123390</v>
      </c>
      <c r="F1654" s="128">
        <v>925462</v>
      </c>
      <c r="G1654" s="128">
        <v>414042</v>
      </c>
      <c r="H1654" s="128">
        <v>57789</v>
      </c>
      <c r="I1654"/>
      <c r="J1654" s="7"/>
      <c r="K1654"/>
      <c r="L1654"/>
      <c r="M1654"/>
      <c r="N1654"/>
      <c r="O1654"/>
    </row>
    <row r="1655" spans="2:15" ht="15" customHeight="1" x14ac:dyDescent="0.35">
      <c r="B1655" s="126">
        <v>2008</v>
      </c>
      <c r="C1655" s="126"/>
      <c r="D1655" s="128">
        <v>6067</v>
      </c>
      <c r="E1655" s="128">
        <v>2300476</v>
      </c>
      <c r="F1655" s="128">
        <v>919357</v>
      </c>
      <c r="G1655" s="128">
        <v>394410</v>
      </c>
      <c r="H1655" s="128">
        <v>18854</v>
      </c>
      <c r="I1655"/>
      <c r="J1655" s="309"/>
      <c r="K1655"/>
      <c r="L1655"/>
      <c r="M1655"/>
      <c r="N1655"/>
      <c r="O1655"/>
    </row>
    <row r="1656" spans="2:15" ht="15" customHeight="1" x14ac:dyDescent="0.35">
      <c r="B1656" s="123" t="s">
        <v>286</v>
      </c>
      <c r="C1656" s="123"/>
      <c r="D1656" s="132"/>
      <c r="E1656" s="132"/>
      <c r="F1656" s="132"/>
      <c r="G1656" s="132"/>
      <c r="H1656" s="132"/>
      <c r="I1656"/>
      <c r="J1656" s="309"/>
      <c r="K1656"/>
      <c r="L1656"/>
      <c r="M1656"/>
      <c r="N1656"/>
      <c r="O1656"/>
    </row>
    <row r="1657" spans="2:15" ht="15" customHeight="1" x14ac:dyDescent="0.35">
      <c r="B1657" s="142">
        <v>2020</v>
      </c>
      <c r="C1657" s="142"/>
      <c r="D1657" s="228">
        <v>14356</v>
      </c>
      <c r="E1657" s="228">
        <v>9056709</v>
      </c>
      <c r="F1657" s="228">
        <v>2395422</v>
      </c>
      <c r="G1657" s="228">
        <v>16871</v>
      </c>
      <c r="H1657" s="228">
        <v>-1334835</v>
      </c>
      <c r="I1657"/>
      <c r="J1657" s="309"/>
      <c r="K1657"/>
      <c r="L1657"/>
      <c r="M1657"/>
      <c r="N1657"/>
      <c r="O1657"/>
    </row>
    <row r="1658" spans="2:15" ht="15" customHeight="1" x14ac:dyDescent="0.35">
      <c r="B1658" s="142">
        <v>2019</v>
      </c>
      <c r="C1658" s="142"/>
      <c r="D1658" s="228">
        <v>12789</v>
      </c>
      <c r="E1658" s="228">
        <v>13457585</v>
      </c>
      <c r="F1658" s="228">
        <v>4721092</v>
      </c>
      <c r="G1658" s="228">
        <v>1917817</v>
      </c>
      <c r="H1658" s="228">
        <v>750991</v>
      </c>
      <c r="I1658"/>
      <c r="J1658" s="309"/>
      <c r="K1658"/>
      <c r="L1658"/>
      <c r="M1658"/>
      <c r="N1658"/>
      <c r="O1658"/>
    </row>
    <row r="1659" spans="2:15" ht="15" customHeight="1" x14ac:dyDescent="0.35">
      <c r="B1659" s="142">
        <v>2018</v>
      </c>
      <c r="C1659" s="142"/>
      <c r="D1659" s="228">
        <v>9529</v>
      </c>
      <c r="E1659" s="228">
        <v>12817104</v>
      </c>
      <c r="F1659" s="228">
        <v>4719651</v>
      </c>
      <c r="G1659" s="228">
        <v>2074601</v>
      </c>
      <c r="H1659" s="228">
        <v>904878</v>
      </c>
      <c r="I1659"/>
      <c r="J1659" s="309"/>
      <c r="K1659"/>
      <c r="L1659"/>
      <c r="M1659"/>
      <c r="N1659"/>
      <c r="O1659"/>
    </row>
    <row r="1660" spans="2:15" ht="15" customHeight="1" x14ac:dyDescent="0.35">
      <c r="B1660" s="142">
        <v>2017</v>
      </c>
      <c r="C1660" s="142"/>
      <c r="D1660" s="228">
        <v>7664</v>
      </c>
      <c r="E1660" s="228">
        <v>11800967</v>
      </c>
      <c r="F1660" s="228">
        <v>4381277</v>
      </c>
      <c r="G1660" s="228">
        <v>2003818</v>
      </c>
      <c r="H1660" s="228">
        <v>898771</v>
      </c>
      <c r="I1660"/>
      <c r="J1660" s="309"/>
      <c r="K1660"/>
      <c r="L1660"/>
      <c r="M1660"/>
      <c r="N1660"/>
      <c r="O1660"/>
    </row>
    <row r="1661" spans="2:15" s="14" customFormat="1" ht="15" customHeight="1" collapsed="1" x14ac:dyDescent="0.35">
      <c r="B1661" s="142">
        <v>2016</v>
      </c>
      <c r="C1661" s="142"/>
      <c r="D1661" s="228">
        <v>6994</v>
      </c>
      <c r="E1661" s="228">
        <v>10686680</v>
      </c>
      <c r="F1661" s="228">
        <v>4016341</v>
      </c>
      <c r="G1661" s="228">
        <v>1792958</v>
      </c>
      <c r="H1661" s="228">
        <v>733430</v>
      </c>
      <c r="I1661"/>
      <c r="J1661" s="309"/>
      <c r="K1661"/>
      <c r="L1661"/>
      <c r="M1661"/>
      <c r="N1661"/>
      <c r="O1661"/>
    </row>
    <row r="1662" spans="2:15" s="14" customFormat="1" ht="15" customHeight="1" x14ac:dyDescent="0.35">
      <c r="B1662" s="142">
        <v>2015</v>
      </c>
      <c r="C1662" s="142"/>
      <c r="D1662" s="128">
        <v>6831</v>
      </c>
      <c r="E1662" s="128">
        <v>10799571</v>
      </c>
      <c r="F1662" s="128">
        <v>3883913</v>
      </c>
      <c r="G1662" s="128">
        <v>1677904</v>
      </c>
      <c r="H1662" s="128">
        <v>572373</v>
      </c>
      <c r="I1662"/>
      <c r="J1662" s="7"/>
      <c r="K1662"/>
      <c r="L1662"/>
      <c r="M1662"/>
      <c r="N1662"/>
      <c r="O1662"/>
    </row>
    <row r="1663" spans="2:15" s="14" customFormat="1" ht="15" customHeight="1" x14ac:dyDescent="0.35">
      <c r="B1663" s="142">
        <v>2014</v>
      </c>
      <c r="C1663" s="142"/>
      <c r="D1663" s="128">
        <v>6872</v>
      </c>
      <c r="E1663" s="128">
        <v>10874106</v>
      </c>
      <c r="F1663" s="128">
        <v>3781112</v>
      </c>
      <c r="G1663" s="128">
        <v>1717092</v>
      </c>
      <c r="H1663" s="128">
        <v>413985</v>
      </c>
      <c r="I1663"/>
      <c r="J1663" s="7"/>
      <c r="K1663"/>
      <c r="L1663"/>
      <c r="M1663"/>
      <c r="N1663"/>
      <c r="O1663"/>
    </row>
    <row r="1664" spans="2:15" ht="15" customHeight="1" x14ac:dyDescent="0.35">
      <c r="B1664" s="142">
        <v>2013</v>
      </c>
      <c r="C1664" s="142"/>
      <c r="D1664" s="128">
        <v>7011</v>
      </c>
      <c r="E1664" s="128">
        <v>10736464</v>
      </c>
      <c r="F1664" s="128">
        <v>3633607</v>
      </c>
      <c r="G1664" s="128">
        <v>1574661</v>
      </c>
      <c r="H1664" s="128">
        <v>342496</v>
      </c>
      <c r="I1664"/>
      <c r="J1664" s="7"/>
      <c r="K1664"/>
      <c r="L1664"/>
      <c r="M1664"/>
      <c r="N1664"/>
      <c r="O1664"/>
    </row>
    <row r="1665" spans="2:15" ht="15" customHeight="1" x14ac:dyDescent="0.35">
      <c r="B1665" s="126">
        <v>2012</v>
      </c>
      <c r="C1665" s="126"/>
      <c r="D1665" s="128">
        <v>7089</v>
      </c>
      <c r="E1665" s="128">
        <v>10930449</v>
      </c>
      <c r="F1665" s="128">
        <v>3607437</v>
      </c>
      <c r="G1665" s="128">
        <v>1558360</v>
      </c>
      <c r="H1665" s="128">
        <v>-83292</v>
      </c>
      <c r="I1665"/>
      <c r="J1665" s="7"/>
      <c r="K1665"/>
      <c r="L1665"/>
      <c r="M1665"/>
      <c r="N1665"/>
      <c r="O1665"/>
    </row>
    <row r="1666" spans="2:15" ht="15" customHeight="1" x14ac:dyDescent="0.35">
      <c r="B1666" s="126">
        <v>2011</v>
      </c>
      <c r="C1666" s="126"/>
      <c r="D1666" s="128">
        <v>7316</v>
      </c>
      <c r="E1666" s="128">
        <v>11225603</v>
      </c>
      <c r="F1666" s="128">
        <v>3719300</v>
      </c>
      <c r="G1666" s="128">
        <v>1604284</v>
      </c>
      <c r="H1666" s="128">
        <v>306661</v>
      </c>
      <c r="I1666"/>
      <c r="J1666" s="7"/>
      <c r="K1666"/>
      <c r="L1666"/>
      <c r="M1666"/>
      <c r="N1666"/>
      <c r="O1666"/>
    </row>
    <row r="1667" spans="2:15" ht="15" customHeight="1" x14ac:dyDescent="0.35">
      <c r="B1667" s="126">
        <v>2010</v>
      </c>
      <c r="C1667" s="126"/>
      <c r="D1667" s="128">
        <v>7444</v>
      </c>
      <c r="E1667" s="128">
        <v>11135151</v>
      </c>
      <c r="F1667" s="128">
        <v>3942497</v>
      </c>
      <c r="G1667" s="128">
        <v>1677154</v>
      </c>
      <c r="H1667" s="128">
        <v>722410</v>
      </c>
      <c r="I1667"/>
      <c r="J1667" s="7"/>
      <c r="K1667"/>
      <c r="L1667"/>
      <c r="M1667"/>
      <c r="N1667"/>
      <c r="O1667"/>
    </row>
    <row r="1668" spans="2:15" ht="15" customHeight="1" x14ac:dyDescent="0.35">
      <c r="B1668" s="126">
        <v>2009</v>
      </c>
      <c r="C1668" s="126"/>
      <c r="D1668" s="128">
        <v>7735</v>
      </c>
      <c r="E1668" s="128">
        <v>9948935</v>
      </c>
      <c r="F1668" s="128">
        <v>3738000</v>
      </c>
      <c r="G1668" s="128">
        <v>1563811</v>
      </c>
      <c r="H1668" s="128">
        <v>244041</v>
      </c>
      <c r="I1668"/>
      <c r="J1668" s="13"/>
      <c r="K1668"/>
      <c r="L1668"/>
      <c r="M1668"/>
      <c r="N1668"/>
      <c r="O1668"/>
    </row>
    <row r="1669" spans="2:15" ht="15" customHeight="1" x14ac:dyDescent="0.35">
      <c r="B1669" s="126">
        <v>2008</v>
      </c>
      <c r="C1669" s="126"/>
      <c r="D1669" s="128">
        <v>8067</v>
      </c>
      <c r="E1669" s="128">
        <v>10839279</v>
      </c>
      <c r="F1669" s="128">
        <v>3713346</v>
      </c>
      <c r="G1669" s="128">
        <v>1525133</v>
      </c>
      <c r="H1669" s="128">
        <v>207317</v>
      </c>
      <c r="I1669"/>
      <c r="J1669" s="13"/>
      <c r="K1669"/>
      <c r="L1669"/>
      <c r="M1669"/>
      <c r="N1669"/>
      <c r="O1669"/>
    </row>
    <row r="1670" spans="2:15" s="14" customFormat="1" ht="15" customHeight="1" collapsed="1" x14ac:dyDescent="0.35">
      <c r="B1670" s="123" t="s">
        <v>287</v>
      </c>
      <c r="C1670" s="123"/>
      <c r="D1670" s="132"/>
      <c r="E1670" s="132"/>
      <c r="F1670" s="132"/>
      <c r="G1670" s="132"/>
      <c r="H1670" s="132"/>
      <c r="I1670"/>
      <c r="J1670" s="13"/>
      <c r="K1670"/>
      <c r="L1670"/>
      <c r="M1670"/>
      <c r="N1670"/>
      <c r="O1670"/>
    </row>
    <row r="1671" spans="2:15" s="14" customFormat="1" ht="15" customHeight="1" x14ac:dyDescent="0.35">
      <c r="B1671" s="142">
        <v>2020</v>
      </c>
      <c r="C1671" s="142"/>
      <c r="D1671" s="228">
        <v>1546</v>
      </c>
      <c r="E1671" s="228">
        <v>755104</v>
      </c>
      <c r="F1671" s="228">
        <v>345093</v>
      </c>
      <c r="G1671" s="228">
        <v>169897</v>
      </c>
      <c r="H1671" s="228">
        <v>52472</v>
      </c>
      <c r="I1671"/>
      <c r="J1671" s="13"/>
      <c r="K1671"/>
      <c r="L1671"/>
      <c r="M1671"/>
      <c r="N1671"/>
      <c r="O1671"/>
    </row>
    <row r="1672" spans="2:15" s="14" customFormat="1" ht="15" customHeight="1" x14ac:dyDescent="0.35">
      <c r="B1672" s="142">
        <v>2019</v>
      </c>
      <c r="C1672" s="142"/>
      <c r="D1672" s="228">
        <v>1474</v>
      </c>
      <c r="E1672" s="228">
        <v>782291</v>
      </c>
      <c r="F1672" s="228">
        <v>339789</v>
      </c>
      <c r="G1672" s="228">
        <v>167472</v>
      </c>
      <c r="H1672" s="228">
        <v>59307</v>
      </c>
      <c r="I1672"/>
      <c r="J1672" s="13"/>
      <c r="K1672"/>
      <c r="L1672"/>
      <c r="M1672"/>
      <c r="N1672"/>
      <c r="O1672"/>
    </row>
    <row r="1673" spans="2:15" s="14" customFormat="1" ht="15" customHeight="1" x14ac:dyDescent="0.35">
      <c r="B1673" s="142">
        <v>2018</v>
      </c>
      <c r="C1673" s="142"/>
      <c r="D1673" s="228">
        <v>1424</v>
      </c>
      <c r="E1673" s="228">
        <v>757028</v>
      </c>
      <c r="F1673" s="228">
        <v>335593</v>
      </c>
      <c r="G1673" s="228">
        <v>177371</v>
      </c>
      <c r="H1673" s="228">
        <v>70060</v>
      </c>
      <c r="I1673"/>
      <c r="J1673" s="13"/>
      <c r="K1673"/>
      <c r="L1673"/>
      <c r="M1673"/>
      <c r="N1673"/>
      <c r="O1673"/>
    </row>
    <row r="1674" spans="2:15" s="14" customFormat="1" ht="15" customHeight="1" x14ac:dyDescent="0.35">
      <c r="B1674" s="142">
        <v>2017</v>
      </c>
      <c r="C1674" s="142"/>
      <c r="D1674" s="228">
        <v>1390</v>
      </c>
      <c r="E1674" s="228">
        <v>698908</v>
      </c>
      <c r="F1674" s="228">
        <v>320405</v>
      </c>
      <c r="G1674" s="228">
        <v>177972</v>
      </c>
      <c r="H1674" s="228">
        <v>73407</v>
      </c>
      <c r="I1674"/>
      <c r="J1674" s="13"/>
      <c r="K1674"/>
      <c r="L1674"/>
      <c r="M1674"/>
      <c r="N1674"/>
      <c r="O1674"/>
    </row>
    <row r="1675" spans="2:15" s="14" customFormat="1" ht="15" customHeight="1" x14ac:dyDescent="0.35">
      <c r="B1675" s="142">
        <v>2016</v>
      </c>
      <c r="C1675" s="142"/>
      <c r="D1675" s="228">
        <v>1357</v>
      </c>
      <c r="E1675" s="228">
        <v>655810</v>
      </c>
      <c r="F1675" s="228">
        <v>303412</v>
      </c>
      <c r="G1675" s="228">
        <v>172017</v>
      </c>
      <c r="H1675" s="228">
        <v>62170</v>
      </c>
      <c r="I1675"/>
      <c r="J1675" s="7"/>
      <c r="K1675"/>
      <c r="L1675"/>
      <c r="M1675"/>
      <c r="N1675"/>
      <c r="O1675"/>
    </row>
    <row r="1676" spans="2:15" ht="15" customHeight="1" x14ac:dyDescent="0.35">
      <c r="B1676" s="142">
        <v>2015</v>
      </c>
      <c r="C1676" s="142"/>
      <c r="D1676" s="128">
        <v>1366</v>
      </c>
      <c r="E1676" s="128">
        <v>625313</v>
      </c>
      <c r="F1676" s="128">
        <v>281628</v>
      </c>
      <c r="G1676" s="128">
        <v>160916</v>
      </c>
      <c r="H1676" s="128">
        <v>56983</v>
      </c>
      <c r="I1676"/>
      <c r="J1676" s="7"/>
      <c r="K1676"/>
      <c r="L1676"/>
      <c r="M1676"/>
      <c r="N1676"/>
      <c r="O1676"/>
    </row>
    <row r="1677" spans="2:15" ht="15" customHeight="1" x14ac:dyDescent="0.35">
      <c r="B1677" s="142">
        <v>2014</v>
      </c>
      <c r="C1677" s="142"/>
      <c r="D1677" s="128">
        <v>1370</v>
      </c>
      <c r="E1677" s="128">
        <v>592277</v>
      </c>
      <c r="F1677" s="128">
        <v>266637</v>
      </c>
      <c r="G1677" s="128">
        <v>153968</v>
      </c>
      <c r="H1677" s="128">
        <v>52590</v>
      </c>
      <c r="I1677"/>
      <c r="J1677" s="7"/>
      <c r="K1677"/>
      <c r="L1677"/>
      <c r="M1677"/>
      <c r="N1677"/>
      <c r="O1677"/>
    </row>
    <row r="1678" spans="2:15" ht="15" customHeight="1" x14ac:dyDescent="0.35">
      <c r="B1678" s="142">
        <v>2013</v>
      </c>
      <c r="C1678" s="142"/>
      <c r="D1678" s="128">
        <v>1425</v>
      </c>
      <c r="E1678" s="128">
        <v>559208</v>
      </c>
      <c r="F1678" s="128">
        <v>248498</v>
      </c>
      <c r="G1678" s="128">
        <v>140878</v>
      </c>
      <c r="H1678" s="128">
        <v>39038</v>
      </c>
      <c r="I1678"/>
      <c r="J1678" s="7"/>
      <c r="K1678"/>
      <c r="L1678"/>
      <c r="M1678"/>
      <c r="N1678"/>
      <c r="O1678"/>
    </row>
    <row r="1679" spans="2:15" ht="15" customHeight="1" x14ac:dyDescent="0.35">
      <c r="B1679" s="126">
        <v>2012</v>
      </c>
      <c r="C1679" s="126"/>
      <c r="D1679" s="128">
        <v>1485</v>
      </c>
      <c r="E1679" s="128">
        <v>517758</v>
      </c>
      <c r="F1679" s="128">
        <v>224641</v>
      </c>
      <c r="G1679" s="128">
        <v>120892</v>
      </c>
      <c r="H1679" s="128">
        <v>20768</v>
      </c>
      <c r="I1679"/>
      <c r="J1679" s="7"/>
      <c r="K1679"/>
      <c r="L1679"/>
      <c r="M1679"/>
      <c r="N1679"/>
      <c r="O1679"/>
    </row>
    <row r="1680" spans="2:15" ht="15" customHeight="1" x14ac:dyDescent="0.35">
      <c r="B1680" s="126">
        <v>2011</v>
      </c>
      <c r="C1680" s="126"/>
      <c r="D1680" s="128">
        <v>1554</v>
      </c>
      <c r="E1680" s="128">
        <v>522473</v>
      </c>
      <c r="F1680" s="128">
        <v>234827</v>
      </c>
      <c r="G1680" s="128">
        <v>121533</v>
      </c>
      <c r="H1680" s="128">
        <v>27987</v>
      </c>
      <c r="I1680"/>
      <c r="J1680" s="7"/>
      <c r="K1680"/>
      <c r="L1680"/>
      <c r="M1680"/>
      <c r="N1680"/>
      <c r="O1680"/>
    </row>
    <row r="1681" spans="2:15" ht="15" customHeight="1" x14ac:dyDescent="0.35">
      <c r="B1681" s="126">
        <v>2010</v>
      </c>
      <c r="C1681" s="126"/>
      <c r="D1681" s="128">
        <v>1617</v>
      </c>
      <c r="E1681" s="128">
        <v>508770</v>
      </c>
      <c r="F1681" s="128">
        <v>250611</v>
      </c>
      <c r="G1681" s="128">
        <v>145125</v>
      </c>
      <c r="H1681" s="128">
        <v>44330</v>
      </c>
      <c r="I1681"/>
      <c r="J1681" s="308"/>
      <c r="K1681"/>
      <c r="L1681"/>
      <c r="M1681"/>
      <c r="N1681"/>
      <c r="O1681"/>
    </row>
    <row r="1682" spans="2:15" s="13" customFormat="1" ht="15" customHeight="1" collapsed="1" x14ac:dyDescent="0.35">
      <c r="B1682" s="126">
        <v>2009</v>
      </c>
      <c r="C1682" s="126"/>
      <c r="D1682" s="128">
        <v>1690</v>
      </c>
      <c r="E1682" s="128">
        <v>483319</v>
      </c>
      <c r="F1682" s="128">
        <v>238680</v>
      </c>
      <c r="G1682" s="128">
        <v>134926</v>
      </c>
      <c r="H1682" s="128">
        <v>42349</v>
      </c>
      <c r="I1682"/>
      <c r="K1682"/>
      <c r="L1682"/>
      <c r="M1682"/>
      <c r="N1682"/>
      <c r="O1682"/>
    </row>
    <row r="1683" spans="2:15" s="13" customFormat="1" ht="15" customHeight="1" x14ac:dyDescent="0.35">
      <c r="B1683" s="126">
        <v>2008</v>
      </c>
      <c r="C1683" s="126"/>
      <c r="D1683" s="128">
        <v>1731</v>
      </c>
      <c r="E1683" s="128">
        <v>513290</v>
      </c>
      <c r="F1683" s="128">
        <v>231918</v>
      </c>
      <c r="G1683" s="128">
        <v>126693</v>
      </c>
      <c r="H1683" s="128">
        <v>38793</v>
      </c>
      <c r="I1683"/>
      <c r="K1683"/>
      <c r="L1683"/>
      <c r="M1683"/>
      <c r="N1683"/>
      <c r="O1683"/>
    </row>
    <row r="1684" spans="2:15" s="13" customFormat="1" ht="15" customHeight="1" x14ac:dyDescent="0.35">
      <c r="B1684" s="123" t="s">
        <v>288</v>
      </c>
      <c r="C1684" s="123"/>
      <c r="D1684" s="132"/>
      <c r="E1684" s="132"/>
      <c r="F1684" s="132"/>
      <c r="G1684" s="132"/>
      <c r="H1684" s="132"/>
      <c r="I1684"/>
      <c r="K1684"/>
      <c r="L1684"/>
      <c r="M1684"/>
      <c r="N1684"/>
      <c r="O1684"/>
    </row>
    <row r="1685" spans="2:15" s="13" customFormat="1" ht="15" customHeight="1" x14ac:dyDescent="0.35">
      <c r="B1685" s="142">
        <v>2020</v>
      </c>
      <c r="C1685" s="142"/>
      <c r="D1685" s="228">
        <v>1826</v>
      </c>
      <c r="E1685" s="228">
        <v>176902</v>
      </c>
      <c r="F1685" s="228">
        <v>72337</v>
      </c>
      <c r="G1685" s="228">
        <v>3777</v>
      </c>
      <c r="H1685" s="228">
        <v>-20490</v>
      </c>
      <c r="I1685"/>
      <c r="K1685"/>
      <c r="L1685"/>
      <c r="M1685"/>
      <c r="N1685"/>
      <c r="O1685"/>
    </row>
    <row r="1686" spans="2:15" s="13" customFormat="1" ht="15" customHeight="1" x14ac:dyDescent="0.35">
      <c r="B1686" s="142">
        <v>2019</v>
      </c>
      <c r="C1686" s="142"/>
      <c r="D1686" s="228">
        <v>1586</v>
      </c>
      <c r="E1686" s="228">
        <v>251048</v>
      </c>
      <c r="F1686" s="228">
        <v>111056</v>
      </c>
      <c r="G1686" s="228">
        <v>25191</v>
      </c>
      <c r="H1686" s="228">
        <v>3528</v>
      </c>
      <c r="I1686"/>
      <c r="K1686"/>
      <c r="L1686"/>
      <c r="M1686"/>
      <c r="N1686"/>
      <c r="O1686"/>
    </row>
    <row r="1687" spans="2:15" s="13" customFormat="1" ht="15" customHeight="1" x14ac:dyDescent="0.35">
      <c r="B1687" s="142">
        <v>2018</v>
      </c>
      <c r="C1687" s="142"/>
      <c r="D1687" s="228">
        <v>1140</v>
      </c>
      <c r="E1687" s="228">
        <v>235837</v>
      </c>
      <c r="F1687" s="228">
        <v>100659</v>
      </c>
      <c r="G1687" s="228">
        <v>22853</v>
      </c>
      <c r="H1687" s="228">
        <v>4938</v>
      </c>
      <c r="I1687"/>
      <c r="K1687"/>
      <c r="L1687"/>
      <c r="M1687"/>
      <c r="N1687"/>
      <c r="O1687"/>
    </row>
    <row r="1688" spans="2:15" ht="15" customHeight="1" x14ac:dyDescent="0.35">
      <c r="B1688" s="142">
        <v>2017</v>
      </c>
      <c r="C1688" s="142"/>
      <c r="D1688" s="228">
        <v>1044</v>
      </c>
      <c r="E1688" s="228">
        <v>212314</v>
      </c>
      <c r="F1688" s="228">
        <v>92980</v>
      </c>
      <c r="G1688" s="228">
        <v>25155</v>
      </c>
      <c r="H1688" s="228">
        <v>9456</v>
      </c>
      <c r="I1688"/>
      <c r="J1688" s="13"/>
      <c r="K1688"/>
      <c r="L1688"/>
      <c r="M1688"/>
      <c r="N1688"/>
      <c r="O1688"/>
    </row>
    <row r="1689" spans="2:15" ht="15" customHeight="1" x14ac:dyDescent="0.35">
      <c r="B1689" s="142">
        <v>2016</v>
      </c>
      <c r="C1689" s="142"/>
      <c r="D1689" s="228">
        <v>984</v>
      </c>
      <c r="E1689" s="228">
        <v>191735</v>
      </c>
      <c r="F1689" s="228">
        <v>85257</v>
      </c>
      <c r="G1689" s="228">
        <v>22109</v>
      </c>
      <c r="H1689" s="228">
        <v>8550</v>
      </c>
      <c r="I1689"/>
      <c r="J1689" s="7"/>
      <c r="K1689"/>
      <c r="L1689"/>
      <c r="M1689"/>
      <c r="N1689"/>
      <c r="O1689"/>
    </row>
    <row r="1690" spans="2:15" ht="15" customHeight="1" x14ac:dyDescent="0.35">
      <c r="B1690" s="142">
        <v>2015</v>
      </c>
      <c r="C1690" s="142"/>
      <c r="D1690" s="128">
        <v>956</v>
      </c>
      <c r="E1690" s="128">
        <v>177302</v>
      </c>
      <c r="F1690" s="128">
        <v>75675</v>
      </c>
      <c r="G1690" s="128">
        <v>20692</v>
      </c>
      <c r="H1690" s="128">
        <v>4622</v>
      </c>
      <c r="I1690"/>
      <c r="J1690" s="7"/>
      <c r="K1690"/>
      <c r="L1690"/>
      <c r="M1690"/>
      <c r="N1690"/>
      <c r="O1690"/>
    </row>
    <row r="1691" spans="2:15" ht="15" customHeight="1" x14ac:dyDescent="0.35">
      <c r="B1691" s="142">
        <v>2014</v>
      </c>
      <c r="C1691" s="142"/>
      <c r="D1691" s="128">
        <v>937</v>
      </c>
      <c r="E1691" s="128">
        <v>167921</v>
      </c>
      <c r="F1691" s="128">
        <v>66996</v>
      </c>
      <c r="G1691" s="128">
        <v>16005</v>
      </c>
      <c r="H1691" s="128">
        <v>-3348</v>
      </c>
      <c r="I1691"/>
      <c r="J1691" s="7"/>
      <c r="K1691"/>
      <c r="L1691"/>
      <c r="M1691"/>
      <c r="N1691"/>
      <c r="O1691"/>
    </row>
    <row r="1692" spans="2:15" ht="15" customHeight="1" x14ac:dyDescent="0.35">
      <c r="B1692" s="142">
        <v>2013</v>
      </c>
      <c r="C1692" s="142"/>
      <c r="D1692" s="128">
        <v>945</v>
      </c>
      <c r="E1692" s="128">
        <v>161406</v>
      </c>
      <c r="F1692" s="128">
        <v>64695</v>
      </c>
      <c r="G1692" s="128">
        <v>14882</v>
      </c>
      <c r="H1692" s="128">
        <v>4832</v>
      </c>
      <c r="I1692"/>
      <c r="J1692" s="7"/>
      <c r="K1692"/>
      <c r="L1692"/>
      <c r="M1692"/>
      <c r="N1692"/>
      <c r="O1692"/>
    </row>
    <row r="1693" spans="2:15" ht="15" customHeight="1" x14ac:dyDescent="0.35">
      <c r="B1693" s="126">
        <v>2012</v>
      </c>
      <c r="C1693" s="126"/>
      <c r="D1693" s="128">
        <v>946</v>
      </c>
      <c r="E1693" s="128">
        <v>159927</v>
      </c>
      <c r="F1693" s="128">
        <v>64048</v>
      </c>
      <c r="G1693" s="128">
        <v>13340</v>
      </c>
      <c r="H1693" s="128">
        <v>2189</v>
      </c>
      <c r="I1693"/>
      <c r="J1693" s="7"/>
      <c r="K1693"/>
      <c r="L1693"/>
      <c r="M1693"/>
      <c r="N1693"/>
      <c r="O1693"/>
    </row>
    <row r="1694" spans="2:15" s="12" customFormat="1" ht="15" customHeight="1" x14ac:dyDescent="0.35">
      <c r="B1694" s="126">
        <v>2011</v>
      </c>
      <c r="C1694" s="126"/>
      <c r="D1694" s="128">
        <v>971</v>
      </c>
      <c r="E1694" s="128">
        <v>176430</v>
      </c>
      <c r="F1694" s="128">
        <v>73410</v>
      </c>
      <c r="G1694" s="128">
        <v>15830</v>
      </c>
      <c r="H1694" s="128">
        <v>-13251</v>
      </c>
      <c r="I1694"/>
      <c r="J1694" s="7"/>
      <c r="K1694"/>
      <c r="L1694"/>
      <c r="M1694"/>
      <c r="N1694"/>
      <c r="O1694"/>
    </row>
    <row r="1695" spans="2:15" s="13" customFormat="1" ht="15" customHeight="1" collapsed="1" x14ac:dyDescent="0.35">
      <c r="B1695" s="126">
        <v>2010</v>
      </c>
      <c r="C1695" s="126"/>
      <c r="D1695" s="128">
        <v>981</v>
      </c>
      <c r="E1695" s="128">
        <v>170918</v>
      </c>
      <c r="F1695" s="128">
        <v>74434</v>
      </c>
      <c r="G1695" s="128">
        <v>21286</v>
      </c>
      <c r="H1695" s="128">
        <v>-379</v>
      </c>
      <c r="I1695"/>
      <c r="K1695"/>
      <c r="L1695"/>
      <c r="M1695"/>
      <c r="N1695"/>
      <c r="O1695"/>
    </row>
    <row r="1696" spans="2:15" s="13" customFormat="1" ht="15" customHeight="1" x14ac:dyDescent="0.35">
      <c r="B1696" s="126">
        <v>2009</v>
      </c>
      <c r="C1696" s="126"/>
      <c r="D1696" s="128">
        <v>1015</v>
      </c>
      <c r="E1696" s="128">
        <v>175864</v>
      </c>
      <c r="F1696" s="128">
        <v>81432</v>
      </c>
      <c r="G1696" s="128">
        <v>27360</v>
      </c>
      <c r="H1696" s="128">
        <v>4407</v>
      </c>
      <c r="I1696"/>
      <c r="K1696"/>
      <c r="L1696"/>
      <c r="M1696"/>
      <c r="N1696"/>
      <c r="O1696"/>
    </row>
    <row r="1697" spans="2:15" s="13" customFormat="1" ht="15" customHeight="1" x14ac:dyDescent="0.35">
      <c r="B1697" s="126">
        <v>2008</v>
      </c>
      <c r="C1697" s="126"/>
      <c r="D1697" s="128">
        <v>1045</v>
      </c>
      <c r="E1697" s="128">
        <v>204258</v>
      </c>
      <c r="F1697" s="128">
        <v>84681</v>
      </c>
      <c r="G1697" s="128">
        <v>29187</v>
      </c>
      <c r="H1697" s="128">
        <v>3166</v>
      </c>
      <c r="I1697"/>
      <c r="K1697"/>
      <c r="L1697"/>
      <c r="M1697"/>
      <c r="N1697"/>
      <c r="O1697"/>
    </row>
    <row r="1698" spans="2:15" ht="15" customHeight="1" x14ac:dyDescent="0.35">
      <c r="B1698" s="123" t="s">
        <v>289</v>
      </c>
      <c r="C1698" s="123"/>
      <c r="D1698" s="132"/>
      <c r="E1698" s="132"/>
      <c r="F1698" s="132"/>
      <c r="G1698" s="132"/>
      <c r="H1698" s="132"/>
      <c r="I1698"/>
      <c r="J1698" s="13"/>
      <c r="K1698"/>
      <c r="L1698"/>
      <c r="M1698"/>
      <c r="N1698"/>
      <c r="O1698"/>
    </row>
    <row r="1699" spans="2:15" ht="15" customHeight="1" x14ac:dyDescent="0.35">
      <c r="B1699" s="142">
        <v>2020</v>
      </c>
      <c r="C1699" s="142"/>
      <c r="D1699" s="228">
        <v>625</v>
      </c>
      <c r="E1699" s="228">
        <v>279488</v>
      </c>
      <c r="F1699" s="228">
        <v>48637</v>
      </c>
      <c r="G1699" s="228">
        <v>-10935</v>
      </c>
      <c r="H1699" s="228">
        <v>-90099</v>
      </c>
      <c r="I1699"/>
      <c r="J1699" s="7"/>
      <c r="K1699"/>
      <c r="L1699"/>
      <c r="M1699"/>
      <c r="N1699"/>
      <c r="O1699"/>
    </row>
    <row r="1700" spans="2:15" ht="15" customHeight="1" x14ac:dyDescent="0.35">
      <c r="B1700" s="142">
        <v>2019</v>
      </c>
      <c r="C1700" s="142"/>
      <c r="D1700" s="228">
        <v>622</v>
      </c>
      <c r="E1700" s="228">
        <v>420873</v>
      </c>
      <c r="F1700" s="228">
        <v>102726</v>
      </c>
      <c r="G1700" s="228">
        <v>31540</v>
      </c>
      <c r="H1700" s="228">
        <v>-52418</v>
      </c>
      <c r="I1700"/>
      <c r="J1700" s="7"/>
      <c r="K1700"/>
      <c r="L1700"/>
      <c r="M1700"/>
      <c r="N1700"/>
      <c r="O1700"/>
    </row>
    <row r="1701" spans="2:15" ht="15" customHeight="1" x14ac:dyDescent="0.35">
      <c r="B1701" s="142">
        <v>2018</v>
      </c>
      <c r="C1701" s="142"/>
      <c r="D1701" s="228">
        <v>617</v>
      </c>
      <c r="E1701" s="228">
        <v>410680</v>
      </c>
      <c r="F1701" s="228">
        <v>83600</v>
      </c>
      <c r="G1701" s="228">
        <v>8685</v>
      </c>
      <c r="H1701" s="228">
        <v>-49273</v>
      </c>
      <c r="I1701"/>
      <c r="J1701" s="7"/>
      <c r="K1701"/>
      <c r="L1701"/>
      <c r="M1701"/>
      <c r="N1701"/>
      <c r="O1701"/>
    </row>
    <row r="1702" spans="2:15" ht="15" customHeight="1" x14ac:dyDescent="0.35">
      <c r="B1702" s="142">
        <v>2017</v>
      </c>
      <c r="C1702" s="142"/>
      <c r="D1702" s="228">
        <v>584</v>
      </c>
      <c r="E1702" s="228">
        <v>408032</v>
      </c>
      <c r="F1702" s="228">
        <v>87029</v>
      </c>
      <c r="G1702" s="228">
        <v>15752</v>
      </c>
      <c r="H1702" s="228">
        <v>-22980</v>
      </c>
      <c r="I1702"/>
      <c r="J1702" s="7"/>
      <c r="K1702"/>
      <c r="L1702"/>
      <c r="M1702"/>
      <c r="N1702"/>
      <c r="O1702"/>
    </row>
    <row r="1703" spans="2:15" ht="15" customHeight="1" x14ac:dyDescent="0.35">
      <c r="B1703" s="142">
        <v>2016</v>
      </c>
      <c r="C1703" s="142"/>
      <c r="D1703" s="228">
        <v>592</v>
      </c>
      <c r="E1703" s="228">
        <v>381498</v>
      </c>
      <c r="F1703" s="228">
        <v>110930</v>
      </c>
      <c r="G1703" s="228">
        <v>42381</v>
      </c>
      <c r="H1703" s="228">
        <v>18604</v>
      </c>
      <c r="I1703"/>
      <c r="J1703" s="7"/>
      <c r="K1703"/>
      <c r="L1703"/>
      <c r="M1703"/>
      <c r="N1703"/>
      <c r="O1703"/>
    </row>
    <row r="1704" spans="2:15" ht="15" customHeight="1" x14ac:dyDescent="0.35">
      <c r="B1704" s="142">
        <v>2015</v>
      </c>
      <c r="C1704" s="142"/>
      <c r="D1704" s="128">
        <v>589</v>
      </c>
      <c r="E1704" s="128">
        <v>342790</v>
      </c>
      <c r="F1704" s="128">
        <v>87716</v>
      </c>
      <c r="G1704" s="128">
        <v>23716</v>
      </c>
      <c r="H1704" s="128">
        <v>-19769</v>
      </c>
      <c r="I1704"/>
      <c r="J1704" s="7"/>
      <c r="K1704"/>
      <c r="L1704"/>
      <c r="M1704"/>
      <c r="N1704"/>
      <c r="O1704"/>
    </row>
    <row r="1705" spans="2:15" ht="15" customHeight="1" x14ac:dyDescent="0.35">
      <c r="B1705" s="142">
        <v>2014</v>
      </c>
      <c r="C1705" s="142"/>
      <c r="D1705" s="128">
        <v>596</v>
      </c>
      <c r="E1705" s="128">
        <v>349201</v>
      </c>
      <c r="F1705" s="128">
        <v>75607</v>
      </c>
      <c r="G1705" s="128">
        <v>7041</v>
      </c>
      <c r="H1705" s="128">
        <v>-79697</v>
      </c>
      <c r="I1705"/>
      <c r="J1705" s="7"/>
      <c r="K1705"/>
      <c r="L1705"/>
      <c r="M1705"/>
      <c r="N1705"/>
      <c r="O1705"/>
    </row>
    <row r="1706" spans="2:15" ht="15" customHeight="1" x14ac:dyDescent="0.35">
      <c r="B1706" s="142">
        <v>2013</v>
      </c>
      <c r="C1706" s="142"/>
      <c r="D1706" s="128">
        <v>606</v>
      </c>
      <c r="E1706" s="128">
        <v>372092</v>
      </c>
      <c r="F1706" s="128">
        <v>93155</v>
      </c>
      <c r="G1706" s="128">
        <v>26744</v>
      </c>
      <c r="H1706" s="128">
        <v>-34262</v>
      </c>
      <c r="I1706"/>
      <c r="J1706" s="7"/>
      <c r="K1706"/>
      <c r="L1706"/>
      <c r="M1706"/>
      <c r="N1706"/>
      <c r="O1706"/>
    </row>
    <row r="1707" spans="2:15" s="13" customFormat="1" ht="15" customHeight="1" collapsed="1" x14ac:dyDescent="0.35">
      <c r="B1707" s="126">
        <v>2012</v>
      </c>
      <c r="C1707" s="126"/>
      <c r="D1707" s="128">
        <v>620</v>
      </c>
      <c r="E1707" s="128">
        <v>370630</v>
      </c>
      <c r="F1707" s="128">
        <v>96775</v>
      </c>
      <c r="G1707" s="128">
        <v>43013</v>
      </c>
      <c r="H1707" s="128">
        <v>-58824</v>
      </c>
      <c r="I1707"/>
      <c r="J1707" s="7"/>
      <c r="K1707"/>
      <c r="L1707"/>
      <c r="M1707"/>
      <c r="N1707"/>
      <c r="O1707"/>
    </row>
    <row r="1708" spans="2:15" s="13" customFormat="1" ht="15" customHeight="1" x14ac:dyDescent="0.35">
      <c r="B1708" s="126">
        <v>2011</v>
      </c>
      <c r="C1708" s="126"/>
      <c r="D1708" s="128">
        <v>662</v>
      </c>
      <c r="E1708" s="128">
        <v>481988</v>
      </c>
      <c r="F1708" s="128">
        <v>111618</v>
      </c>
      <c r="G1708" s="128">
        <v>53718</v>
      </c>
      <c r="H1708" s="128">
        <v>1025</v>
      </c>
      <c r="I1708"/>
      <c r="K1708"/>
      <c r="L1708"/>
      <c r="M1708"/>
      <c r="N1708"/>
      <c r="O1708"/>
    </row>
    <row r="1709" spans="2:15" s="13" customFormat="1" ht="15" customHeight="1" x14ac:dyDescent="0.35">
      <c r="B1709" s="126">
        <v>2010</v>
      </c>
      <c r="C1709" s="126"/>
      <c r="D1709" s="128">
        <v>685</v>
      </c>
      <c r="E1709" s="128">
        <v>519350</v>
      </c>
      <c r="F1709" s="128">
        <v>109465</v>
      </c>
      <c r="G1709" s="128">
        <v>41077</v>
      </c>
      <c r="H1709" s="128">
        <v>-9564</v>
      </c>
      <c r="I1709"/>
      <c r="K1709"/>
      <c r="L1709"/>
      <c r="M1709"/>
      <c r="N1709"/>
      <c r="O1709"/>
    </row>
    <row r="1710" spans="2:15" ht="15" customHeight="1" x14ac:dyDescent="0.35">
      <c r="B1710" s="126">
        <v>2009</v>
      </c>
      <c r="C1710" s="126"/>
      <c r="D1710" s="128">
        <v>701</v>
      </c>
      <c r="E1710" s="128">
        <v>395877</v>
      </c>
      <c r="F1710" s="128">
        <v>118073</v>
      </c>
      <c r="G1710" s="128">
        <v>44839</v>
      </c>
      <c r="H1710" s="128">
        <v>1488</v>
      </c>
      <c r="I1710"/>
      <c r="J1710" s="13"/>
      <c r="K1710"/>
      <c r="L1710"/>
      <c r="M1710"/>
      <c r="N1710"/>
      <c r="O1710"/>
    </row>
    <row r="1711" spans="2:15" ht="15" customHeight="1" x14ac:dyDescent="0.35">
      <c r="B1711" s="126">
        <v>2008</v>
      </c>
      <c r="C1711" s="126"/>
      <c r="D1711" s="128">
        <v>704</v>
      </c>
      <c r="E1711" s="128">
        <v>416360</v>
      </c>
      <c r="F1711" s="128">
        <v>109038</v>
      </c>
      <c r="G1711" s="128">
        <v>34050</v>
      </c>
      <c r="H1711" s="128">
        <v>-1362</v>
      </c>
      <c r="I1711"/>
      <c r="J1711" s="13"/>
      <c r="K1711"/>
      <c r="L1711"/>
      <c r="M1711"/>
      <c r="N1711"/>
      <c r="O1711"/>
    </row>
    <row r="1712" spans="2:15" ht="15" customHeight="1" x14ac:dyDescent="0.35">
      <c r="B1712" s="123" t="s">
        <v>290</v>
      </c>
      <c r="C1712" s="123"/>
      <c r="D1712" s="132"/>
      <c r="E1712" s="132"/>
      <c r="F1712" s="132"/>
      <c r="G1712" s="132"/>
      <c r="H1712" s="132"/>
      <c r="I1712"/>
      <c r="J1712" s="7"/>
      <c r="K1712"/>
      <c r="L1712"/>
      <c r="M1712"/>
      <c r="N1712"/>
      <c r="O1712"/>
    </row>
    <row r="1713" spans="2:15" ht="15" customHeight="1" x14ac:dyDescent="0.35">
      <c r="B1713" s="142">
        <v>2020</v>
      </c>
      <c r="C1713" s="142"/>
      <c r="D1713" s="228">
        <v>951</v>
      </c>
      <c r="E1713" s="228">
        <v>407374</v>
      </c>
      <c r="F1713" s="228">
        <v>130220</v>
      </c>
      <c r="G1713" s="228">
        <v>84730</v>
      </c>
      <c r="H1713" s="228">
        <v>24420</v>
      </c>
      <c r="I1713"/>
      <c r="J1713" s="7"/>
      <c r="K1713"/>
      <c r="L1713"/>
      <c r="M1713"/>
      <c r="N1713"/>
      <c r="O1713"/>
    </row>
    <row r="1714" spans="2:15" ht="15" customHeight="1" x14ac:dyDescent="0.35">
      <c r="B1714" s="142">
        <v>2019</v>
      </c>
      <c r="C1714" s="142"/>
      <c r="D1714" s="228">
        <v>900</v>
      </c>
      <c r="E1714" s="228">
        <v>445867</v>
      </c>
      <c r="F1714" s="228">
        <v>184024</v>
      </c>
      <c r="G1714" s="228">
        <v>138981</v>
      </c>
      <c r="H1714" s="228">
        <v>44912</v>
      </c>
      <c r="I1714"/>
      <c r="J1714" s="7"/>
      <c r="K1714"/>
      <c r="L1714"/>
      <c r="M1714"/>
      <c r="N1714"/>
      <c r="O1714"/>
    </row>
    <row r="1715" spans="2:15" ht="15" customHeight="1" x14ac:dyDescent="0.35">
      <c r="B1715" s="142">
        <v>2018</v>
      </c>
      <c r="C1715" s="142"/>
      <c r="D1715" s="228">
        <v>884</v>
      </c>
      <c r="E1715" s="228">
        <v>385081</v>
      </c>
      <c r="F1715" s="228">
        <v>159184</v>
      </c>
      <c r="G1715" s="228">
        <v>117661</v>
      </c>
      <c r="H1715" s="228">
        <v>33548</v>
      </c>
      <c r="I1715"/>
      <c r="J1715" s="7"/>
      <c r="K1715"/>
      <c r="L1715"/>
      <c r="M1715"/>
      <c r="N1715"/>
      <c r="O1715"/>
    </row>
    <row r="1716" spans="2:15" ht="15" customHeight="1" x14ac:dyDescent="0.35">
      <c r="B1716" s="142">
        <v>2017</v>
      </c>
      <c r="C1716" s="142"/>
      <c r="D1716" s="228">
        <v>856</v>
      </c>
      <c r="E1716" s="228">
        <v>354963</v>
      </c>
      <c r="F1716" s="228">
        <v>156144</v>
      </c>
      <c r="G1716" s="228">
        <v>111237</v>
      </c>
      <c r="H1716" s="228">
        <v>22527</v>
      </c>
      <c r="I1716"/>
      <c r="J1716" s="7"/>
      <c r="K1716"/>
      <c r="L1716"/>
      <c r="M1716"/>
      <c r="N1716"/>
      <c r="O1716"/>
    </row>
    <row r="1717" spans="2:15" ht="15" customHeight="1" x14ac:dyDescent="0.35">
      <c r="B1717" s="142">
        <v>2016</v>
      </c>
      <c r="C1717" s="142"/>
      <c r="D1717" s="228">
        <v>868</v>
      </c>
      <c r="E1717" s="228">
        <v>304860</v>
      </c>
      <c r="F1717" s="228">
        <v>146064</v>
      </c>
      <c r="G1717" s="228">
        <v>104566</v>
      </c>
      <c r="H1717" s="228">
        <v>44638</v>
      </c>
      <c r="I1717"/>
      <c r="J1717" s="7"/>
      <c r="K1717"/>
      <c r="L1717"/>
      <c r="M1717"/>
      <c r="N1717"/>
      <c r="O1717"/>
    </row>
    <row r="1718" spans="2:15" ht="15" customHeight="1" x14ac:dyDescent="0.35">
      <c r="B1718" s="142">
        <v>2015</v>
      </c>
      <c r="C1718" s="142"/>
      <c r="D1718" s="128">
        <v>867</v>
      </c>
      <c r="E1718" s="128">
        <v>283596</v>
      </c>
      <c r="F1718" s="128">
        <v>127509</v>
      </c>
      <c r="G1718" s="128">
        <v>88813</v>
      </c>
      <c r="H1718" s="128">
        <v>37794</v>
      </c>
      <c r="I1718"/>
      <c r="J1718" s="7"/>
      <c r="K1718"/>
      <c r="L1718"/>
      <c r="M1718"/>
      <c r="N1718"/>
      <c r="O1718"/>
    </row>
    <row r="1719" spans="2:15" s="13" customFormat="1" ht="15" customHeight="1" collapsed="1" x14ac:dyDescent="0.35">
      <c r="B1719" s="142">
        <v>2014</v>
      </c>
      <c r="C1719" s="142"/>
      <c r="D1719" s="128">
        <v>910</v>
      </c>
      <c r="E1719" s="128">
        <v>330687</v>
      </c>
      <c r="F1719" s="128">
        <v>165807</v>
      </c>
      <c r="G1719" s="128">
        <v>119061</v>
      </c>
      <c r="H1719" s="128">
        <v>47628</v>
      </c>
      <c r="I1719"/>
      <c r="J1719" s="7"/>
      <c r="K1719"/>
      <c r="L1719"/>
      <c r="M1719"/>
      <c r="N1719"/>
      <c r="O1719"/>
    </row>
    <row r="1720" spans="2:15" s="13" customFormat="1" ht="15" customHeight="1" x14ac:dyDescent="0.35">
      <c r="B1720" s="142">
        <v>2013</v>
      </c>
      <c r="C1720" s="142"/>
      <c r="D1720" s="128">
        <v>962</v>
      </c>
      <c r="E1720" s="128">
        <v>320398</v>
      </c>
      <c r="F1720" s="128">
        <v>156950</v>
      </c>
      <c r="G1720" s="128">
        <v>106037</v>
      </c>
      <c r="H1720" s="128">
        <v>41027</v>
      </c>
      <c r="I1720"/>
      <c r="J1720" s="7"/>
      <c r="K1720"/>
      <c r="L1720"/>
      <c r="M1720"/>
      <c r="N1720"/>
      <c r="O1720"/>
    </row>
    <row r="1721" spans="2:15" s="13" customFormat="1" ht="15" customHeight="1" x14ac:dyDescent="0.35">
      <c r="B1721" s="126">
        <v>2012</v>
      </c>
      <c r="C1721" s="126"/>
      <c r="D1721" s="128">
        <v>975</v>
      </c>
      <c r="E1721" s="128">
        <v>319858</v>
      </c>
      <c r="F1721" s="128">
        <v>169762</v>
      </c>
      <c r="G1721" s="128">
        <v>112848</v>
      </c>
      <c r="H1721" s="128">
        <v>23011</v>
      </c>
      <c r="I1721"/>
      <c r="K1721"/>
      <c r="L1721"/>
      <c r="M1721"/>
      <c r="N1721"/>
      <c r="O1721"/>
    </row>
    <row r="1722" spans="2:15" ht="15" customHeight="1" x14ac:dyDescent="0.35">
      <c r="B1722" s="126">
        <v>2011</v>
      </c>
      <c r="C1722" s="126"/>
      <c r="D1722" s="128">
        <v>1000</v>
      </c>
      <c r="E1722" s="128">
        <v>326044</v>
      </c>
      <c r="F1722" s="128">
        <v>175908</v>
      </c>
      <c r="G1722" s="128">
        <v>120412</v>
      </c>
      <c r="H1722" s="128">
        <v>45714</v>
      </c>
      <c r="I1722"/>
      <c r="J1722" s="13"/>
      <c r="K1722"/>
      <c r="L1722"/>
      <c r="M1722"/>
      <c r="N1722"/>
      <c r="O1722"/>
    </row>
    <row r="1723" spans="2:15" ht="15" customHeight="1" x14ac:dyDescent="0.35">
      <c r="B1723" s="126">
        <v>2010</v>
      </c>
      <c r="C1723" s="126"/>
      <c r="D1723" s="128">
        <v>1018</v>
      </c>
      <c r="E1723" s="128">
        <v>322425</v>
      </c>
      <c r="F1723" s="128">
        <v>174002</v>
      </c>
      <c r="G1723" s="128">
        <v>114592</v>
      </c>
      <c r="H1723" s="128">
        <v>32713</v>
      </c>
      <c r="I1723"/>
      <c r="J1723" s="13"/>
      <c r="K1723"/>
      <c r="L1723"/>
      <c r="M1723"/>
      <c r="N1723"/>
      <c r="O1723"/>
    </row>
    <row r="1724" spans="2:15" ht="15" customHeight="1" x14ac:dyDescent="0.35">
      <c r="B1724" s="126">
        <v>2009</v>
      </c>
      <c r="C1724" s="126"/>
      <c r="D1724" s="128">
        <v>1053</v>
      </c>
      <c r="E1724" s="128">
        <v>325208</v>
      </c>
      <c r="F1724" s="128">
        <v>184946</v>
      </c>
      <c r="G1724" s="128">
        <v>123482</v>
      </c>
      <c r="H1724" s="128">
        <v>21183</v>
      </c>
      <c r="I1724"/>
      <c r="J1724" s="13"/>
      <c r="K1724"/>
      <c r="L1724"/>
      <c r="M1724"/>
      <c r="N1724"/>
      <c r="O1724"/>
    </row>
    <row r="1725" spans="2:15" ht="15" customHeight="1" x14ac:dyDescent="0.35">
      <c r="B1725" s="126">
        <v>2008</v>
      </c>
      <c r="C1725" s="126"/>
      <c r="D1725" s="128">
        <v>1087</v>
      </c>
      <c r="E1725" s="128">
        <v>354490</v>
      </c>
      <c r="F1725" s="128">
        <v>194564</v>
      </c>
      <c r="G1725" s="128">
        <v>133858</v>
      </c>
      <c r="H1725" s="128">
        <v>19419</v>
      </c>
      <c r="I1725"/>
      <c r="J1725" s="7"/>
      <c r="K1725"/>
      <c r="L1725"/>
      <c r="M1725"/>
      <c r="N1725"/>
      <c r="O1725"/>
    </row>
    <row r="1726" spans="2:15" ht="15" customHeight="1" x14ac:dyDescent="0.35">
      <c r="B1726" s="310" t="s">
        <v>25</v>
      </c>
      <c r="C1726" s="310"/>
      <c r="D1726" s="313"/>
      <c r="E1726" s="313"/>
      <c r="F1726" s="313"/>
      <c r="G1726" s="313"/>
      <c r="H1726" s="313"/>
      <c r="I1726"/>
      <c r="J1726" s="7"/>
      <c r="K1726"/>
      <c r="L1726"/>
      <c r="M1726"/>
      <c r="N1726"/>
      <c r="O1726"/>
    </row>
    <row r="1727" spans="2:15" ht="15" customHeight="1" x14ac:dyDescent="0.35">
      <c r="B1727" s="123" t="s">
        <v>459</v>
      </c>
      <c r="C1727" s="123"/>
      <c r="D1727" s="124"/>
      <c r="E1727" s="124"/>
      <c r="F1727" s="124"/>
      <c r="G1727" s="124"/>
      <c r="H1727" s="124"/>
      <c r="I1727"/>
      <c r="J1727" s="7"/>
      <c r="K1727"/>
      <c r="L1727"/>
      <c r="M1727"/>
      <c r="N1727"/>
      <c r="O1727"/>
    </row>
    <row r="1728" spans="2:15" ht="15" customHeight="1" x14ac:dyDescent="0.35">
      <c r="B1728" s="142">
        <v>2020</v>
      </c>
      <c r="C1728" s="142"/>
      <c r="D1728" s="228">
        <v>112347</v>
      </c>
      <c r="E1728" s="228">
        <v>8966324</v>
      </c>
      <c r="F1728" s="228">
        <v>3183830</v>
      </c>
      <c r="G1728" s="228">
        <v>161038</v>
      </c>
      <c r="H1728" s="228">
        <v>-1174915</v>
      </c>
      <c r="I1728"/>
      <c r="J1728" s="7"/>
      <c r="K1728"/>
      <c r="L1728"/>
      <c r="M1728"/>
      <c r="N1728"/>
      <c r="O1728"/>
    </row>
    <row r="1729" spans="2:15" ht="15" customHeight="1" x14ac:dyDescent="0.35">
      <c r="B1729" s="142">
        <v>2019</v>
      </c>
      <c r="C1729" s="142"/>
      <c r="D1729" s="228">
        <v>118031</v>
      </c>
      <c r="E1729" s="228">
        <v>15265642</v>
      </c>
      <c r="F1729" s="228">
        <v>6907810</v>
      </c>
      <c r="G1729" s="228">
        <v>2760354</v>
      </c>
      <c r="H1729" s="228">
        <v>1592052</v>
      </c>
      <c r="I1729"/>
      <c r="J1729" s="7"/>
      <c r="K1729"/>
      <c r="L1729"/>
      <c r="M1729"/>
      <c r="N1729"/>
      <c r="O1729"/>
    </row>
    <row r="1730" spans="2:15" ht="15" customHeight="1" x14ac:dyDescent="0.35">
      <c r="B1730" s="142">
        <v>2018</v>
      </c>
      <c r="C1730" s="142"/>
      <c r="D1730" s="228">
        <v>113191</v>
      </c>
      <c r="E1730" s="228">
        <v>13953114</v>
      </c>
      <c r="F1730" s="228">
        <v>6329195</v>
      </c>
      <c r="G1730" s="228">
        <v>2592366</v>
      </c>
      <c r="H1730" s="228">
        <v>1578279</v>
      </c>
      <c r="I1730"/>
      <c r="J1730" s="7"/>
      <c r="K1730"/>
      <c r="L1730"/>
      <c r="M1730"/>
      <c r="N1730"/>
      <c r="O1730"/>
    </row>
    <row r="1731" spans="2:15" s="13" customFormat="1" ht="15" customHeight="1" collapsed="1" x14ac:dyDescent="0.35">
      <c r="B1731" s="142">
        <v>2017</v>
      </c>
      <c r="C1731" s="142"/>
      <c r="D1731" s="228">
        <v>104826</v>
      </c>
      <c r="E1731" s="228">
        <v>12761994</v>
      </c>
      <c r="F1731" s="228">
        <v>5798933</v>
      </c>
      <c r="G1731" s="228">
        <v>2483154</v>
      </c>
      <c r="H1731" s="228">
        <v>1475162</v>
      </c>
      <c r="I1731"/>
      <c r="J1731" s="7"/>
      <c r="K1731"/>
      <c r="L1731"/>
      <c r="M1731"/>
      <c r="N1731"/>
      <c r="O1731"/>
    </row>
    <row r="1732" spans="2:15" s="13" customFormat="1" ht="15" customHeight="1" x14ac:dyDescent="0.35">
      <c r="B1732" s="142">
        <v>2016</v>
      </c>
      <c r="C1732" s="142"/>
      <c r="D1732" s="228">
        <v>97562</v>
      </c>
      <c r="E1732" s="228">
        <v>10858901</v>
      </c>
      <c r="F1732" s="228">
        <v>4749572</v>
      </c>
      <c r="G1732" s="228">
        <v>1860359</v>
      </c>
      <c r="H1732" s="228">
        <v>850357</v>
      </c>
      <c r="I1732"/>
      <c r="J1732" s="7"/>
      <c r="K1732"/>
      <c r="L1732"/>
      <c r="M1732"/>
      <c r="N1732"/>
      <c r="O1732"/>
    </row>
    <row r="1733" spans="2:15" s="13" customFormat="1" ht="15" customHeight="1" x14ac:dyDescent="0.35">
      <c r="B1733" s="142">
        <v>2015</v>
      </c>
      <c r="C1733" s="142"/>
      <c r="D1733" s="128">
        <v>91826</v>
      </c>
      <c r="E1733" s="128">
        <v>9403445</v>
      </c>
      <c r="F1733" s="128">
        <v>3912537</v>
      </c>
      <c r="G1733" s="128">
        <v>1314361</v>
      </c>
      <c r="H1733" s="128">
        <v>513554</v>
      </c>
      <c r="I1733"/>
      <c r="J1733" s="7"/>
      <c r="K1733"/>
      <c r="L1733"/>
      <c r="M1733"/>
      <c r="N1733"/>
      <c r="O1733"/>
    </row>
    <row r="1734" spans="2:15" ht="15" customHeight="1" x14ac:dyDescent="0.35">
      <c r="B1734" s="142">
        <v>2014</v>
      </c>
      <c r="C1734" s="142"/>
      <c r="D1734" s="228">
        <v>84122</v>
      </c>
      <c r="E1734" s="228">
        <v>8497942</v>
      </c>
      <c r="F1734" s="228">
        <v>3430662</v>
      </c>
      <c r="G1734" s="228">
        <v>1029459</v>
      </c>
      <c r="H1734" s="228">
        <v>35018</v>
      </c>
      <c r="I1734"/>
      <c r="J1734" s="13"/>
      <c r="K1734"/>
      <c r="L1734"/>
      <c r="M1734"/>
      <c r="N1734"/>
      <c r="O1734"/>
    </row>
    <row r="1735" spans="2:15" ht="15" customHeight="1" x14ac:dyDescent="0.35">
      <c r="B1735" s="142">
        <v>2013</v>
      </c>
      <c r="C1735" s="142"/>
      <c r="D1735" s="128">
        <v>82211</v>
      </c>
      <c r="E1735" s="128">
        <v>7869167</v>
      </c>
      <c r="F1735" s="128">
        <v>3165591</v>
      </c>
      <c r="G1735" s="128">
        <v>845964</v>
      </c>
      <c r="H1735" s="128">
        <v>-301106</v>
      </c>
      <c r="I1735"/>
      <c r="J1735" s="13"/>
      <c r="K1735"/>
      <c r="L1735"/>
      <c r="M1735"/>
      <c r="N1735"/>
      <c r="O1735"/>
    </row>
    <row r="1736" spans="2:15" ht="15" customHeight="1" x14ac:dyDescent="0.35">
      <c r="B1736" s="126">
        <v>2012</v>
      </c>
      <c r="C1736" s="126"/>
      <c r="D1736" s="128">
        <v>83861</v>
      </c>
      <c r="E1736" s="128">
        <v>7891834</v>
      </c>
      <c r="F1736" s="128">
        <v>3138032</v>
      </c>
      <c r="G1736" s="128">
        <v>710323</v>
      </c>
      <c r="H1736" s="128">
        <v>-461032</v>
      </c>
      <c r="I1736"/>
      <c r="J1736" s="13"/>
      <c r="K1736"/>
      <c r="L1736"/>
      <c r="M1736"/>
      <c r="N1736"/>
      <c r="O1736"/>
    </row>
    <row r="1737" spans="2:15" ht="15" customHeight="1" x14ac:dyDescent="0.35">
      <c r="B1737" s="126">
        <v>2011</v>
      </c>
      <c r="C1737" s="126"/>
      <c r="D1737" s="128">
        <v>85802</v>
      </c>
      <c r="E1737" s="128">
        <v>9074628</v>
      </c>
      <c r="F1737" s="128">
        <v>3880385</v>
      </c>
      <c r="G1737" s="128">
        <v>1227782</v>
      </c>
      <c r="H1737" s="128">
        <v>169030</v>
      </c>
      <c r="I1737"/>
      <c r="J1737" s="13"/>
      <c r="K1737"/>
      <c r="L1737"/>
      <c r="M1737"/>
      <c r="N1737"/>
      <c r="O1737"/>
    </row>
    <row r="1738" spans="2:15" ht="15" customHeight="1" x14ac:dyDescent="0.35">
      <c r="B1738" s="126">
        <v>2010</v>
      </c>
      <c r="C1738" s="126"/>
      <c r="D1738" s="128">
        <v>85964</v>
      </c>
      <c r="E1738" s="128">
        <v>9192919</v>
      </c>
      <c r="F1738" s="128">
        <v>3969498</v>
      </c>
      <c r="G1738" s="128">
        <v>1296056</v>
      </c>
      <c r="H1738" s="128">
        <v>398789</v>
      </c>
      <c r="I1738"/>
      <c r="J1738" s="7"/>
      <c r="K1738"/>
      <c r="L1738"/>
      <c r="M1738"/>
      <c r="N1738"/>
      <c r="O1738"/>
    </row>
    <row r="1739" spans="2:15" ht="15" customHeight="1" x14ac:dyDescent="0.35">
      <c r="B1739" s="126">
        <v>2009</v>
      </c>
      <c r="C1739" s="126"/>
      <c r="D1739" s="128">
        <v>89913</v>
      </c>
      <c r="E1739" s="128">
        <v>9193773</v>
      </c>
      <c r="F1739" s="128">
        <v>4083413</v>
      </c>
      <c r="G1739" s="128">
        <v>1452436</v>
      </c>
      <c r="H1739" s="128">
        <v>450117</v>
      </c>
      <c r="I1739"/>
      <c r="J1739" s="7"/>
      <c r="K1739"/>
      <c r="L1739"/>
      <c r="M1739"/>
      <c r="N1739"/>
      <c r="O1739"/>
    </row>
    <row r="1740" spans="2:15" s="13" customFormat="1" ht="15" customHeight="1" collapsed="1" x14ac:dyDescent="0.35">
      <c r="B1740" s="126">
        <v>2008</v>
      </c>
      <c r="C1740" s="126"/>
      <c r="D1740" s="128">
        <v>91728</v>
      </c>
      <c r="E1740" s="128">
        <v>9527429</v>
      </c>
      <c r="F1740" s="128">
        <v>4196782</v>
      </c>
      <c r="G1740" s="128">
        <v>1567052</v>
      </c>
      <c r="H1740" s="128">
        <v>541712</v>
      </c>
      <c r="I1740"/>
      <c r="J1740" s="7"/>
      <c r="K1740"/>
      <c r="L1740"/>
      <c r="M1740"/>
      <c r="N1740"/>
      <c r="O1740"/>
    </row>
    <row r="1741" spans="2:15" s="13" customFormat="1" ht="15" customHeight="1" x14ac:dyDescent="0.35">
      <c r="B1741" s="310" t="s">
        <v>35</v>
      </c>
      <c r="C1741" s="310"/>
      <c r="D1741" s="311"/>
      <c r="E1741" s="311"/>
      <c r="F1741" s="311"/>
      <c r="G1741" s="311"/>
      <c r="H1741" s="311"/>
      <c r="I1741"/>
      <c r="J1741" s="7"/>
      <c r="K1741"/>
      <c r="L1741"/>
      <c r="M1741"/>
      <c r="N1741"/>
      <c r="O1741"/>
    </row>
    <row r="1742" spans="2:15" s="13" customFormat="1" ht="15" customHeight="1" x14ac:dyDescent="0.35">
      <c r="B1742" s="123" t="s">
        <v>291</v>
      </c>
      <c r="C1742" s="123"/>
      <c r="D1742" s="132"/>
      <c r="E1742" s="132"/>
      <c r="F1742" s="132"/>
      <c r="G1742" s="132"/>
      <c r="H1742" s="132"/>
      <c r="I1742"/>
      <c r="J1742" s="7"/>
      <c r="K1742"/>
      <c r="L1742"/>
      <c r="M1742"/>
      <c r="N1742"/>
      <c r="O1742"/>
    </row>
    <row r="1743" spans="2:15" s="13" customFormat="1" ht="15" customHeight="1" x14ac:dyDescent="0.35">
      <c r="B1743" s="142">
        <v>2020</v>
      </c>
      <c r="C1743" s="142"/>
      <c r="D1743" s="228">
        <v>66867</v>
      </c>
      <c r="E1743" s="228">
        <v>1381605</v>
      </c>
      <c r="F1743" s="228">
        <v>764049</v>
      </c>
      <c r="G1743" s="228">
        <v>611451</v>
      </c>
      <c r="H1743" s="228">
        <v>570375</v>
      </c>
      <c r="I1743"/>
      <c r="J1743" s="7"/>
      <c r="K1743"/>
      <c r="L1743"/>
      <c r="M1743"/>
      <c r="N1743"/>
      <c r="O1743"/>
    </row>
    <row r="1744" spans="2:15" s="13" customFormat="1" ht="15" customHeight="1" x14ac:dyDescent="0.35">
      <c r="B1744" s="142">
        <v>2019</v>
      </c>
      <c r="C1744" s="142"/>
      <c r="D1744" s="228">
        <v>74520</v>
      </c>
      <c r="E1744" s="228">
        <v>2156092</v>
      </c>
      <c r="F1744" s="228">
        <v>1272995</v>
      </c>
      <c r="G1744" s="228">
        <v>1049128</v>
      </c>
      <c r="H1744" s="228">
        <v>990554</v>
      </c>
      <c r="I1744"/>
      <c r="J1744" s="7"/>
      <c r="K1744"/>
      <c r="L1744"/>
      <c r="M1744"/>
      <c r="N1744"/>
      <c r="O1744"/>
    </row>
    <row r="1745" spans="2:15" s="13" customFormat="1" ht="15" customHeight="1" x14ac:dyDescent="0.35">
      <c r="B1745" s="142">
        <v>2018</v>
      </c>
      <c r="C1745" s="142"/>
      <c r="D1745" s="228">
        <v>72248</v>
      </c>
      <c r="E1745" s="228">
        <v>2086635</v>
      </c>
      <c r="F1745" s="228">
        <v>1205428</v>
      </c>
      <c r="G1745" s="228">
        <v>986959</v>
      </c>
      <c r="H1745" s="228">
        <v>928006</v>
      </c>
      <c r="I1745"/>
      <c r="J1745" s="7"/>
      <c r="K1745"/>
      <c r="L1745"/>
      <c r="M1745"/>
      <c r="N1745"/>
      <c r="O1745"/>
    </row>
    <row r="1746" spans="2:15" ht="15" customHeight="1" x14ac:dyDescent="0.35">
      <c r="B1746" s="142">
        <v>2017</v>
      </c>
      <c r="C1746" s="142"/>
      <c r="D1746" s="228">
        <v>66219</v>
      </c>
      <c r="E1746" s="228">
        <v>1917866</v>
      </c>
      <c r="F1746" s="228">
        <v>1068528</v>
      </c>
      <c r="G1746" s="228">
        <v>863184</v>
      </c>
      <c r="H1746" s="228">
        <v>809194</v>
      </c>
      <c r="I1746"/>
      <c r="J1746" s="7"/>
      <c r="K1746"/>
      <c r="L1746"/>
      <c r="M1746"/>
      <c r="N1746"/>
      <c r="O1746"/>
    </row>
    <row r="1747" spans="2:15" ht="15" customHeight="1" x14ac:dyDescent="0.35">
      <c r="B1747" s="142">
        <v>2016</v>
      </c>
      <c r="C1747" s="142"/>
      <c r="D1747" s="228">
        <v>60946</v>
      </c>
      <c r="E1747" s="228">
        <v>1674289</v>
      </c>
      <c r="F1747" s="228">
        <v>907914</v>
      </c>
      <c r="G1747" s="228">
        <v>727865</v>
      </c>
      <c r="H1747" s="228">
        <v>672096</v>
      </c>
      <c r="I1747"/>
      <c r="J1747" s="13"/>
      <c r="K1747"/>
      <c r="L1747"/>
      <c r="M1747"/>
      <c r="N1747"/>
      <c r="O1747"/>
    </row>
    <row r="1748" spans="2:15" ht="15" customHeight="1" x14ac:dyDescent="0.35">
      <c r="B1748" s="142">
        <v>2015</v>
      </c>
      <c r="C1748" s="142"/>
      <c r="D1748" s="128">
        <v>56466</v>
      </c>
      <c r="E1748" s="128">
        <v>1508724</v>
      </c>
      <c r="F1748" s="128">
        <v>785635</v>
      </c>
      <c r="G1748" s="128">
        <v>620546</v>
      </c>
      <c r="H1748" s="128">
        <v>574392</v>
      </c>
      <c r="I1748"/>
      <c r="J1748" s="13"/>
      <c r="K1748"/>
      <c r="L1748"/>
      <c r="M1748"/>
      <c r="N1748"/>
      <c r="O1748"/>
    </row>
    <row r="1749" spans="2:15" ht="15" customHeight="1" x14ac:dyDescent="0.35">
      <c r="B1749" s="142">
        <v>2014</v>
      </c>
      <c r="C1749" s="142"/>
      <c r="D1749" s="128">
        <v>50092</v>
      </c>
      <c r="E1749" s="128">
        <v>1391968</v>
      </c>
      <c r="F1749" s="128">
        <v>699029</v>
      </c>
      <c r="G1749" s="128">
        <v>543690</v>
      </c>
      <c r="H1749" s="128">
        <v>491856</v>
      </c>
      <c r="I1749"/>
      <c r="J1749" s="13"/>
      <c r="K1749"/>
      <c r="L1749"/>
      <c r="M1749"/>
      <c r="N1749"/>
      <c r="O1749"/>
    </row>
    <row r="1750" spans="2:15" ht="15" customHeight="1" x14ac:dyDescent="0.35">
      <c r="B1750" s="142">
        <v>2013</v>
      </c>
      <c r="C1750" s="142"/>
      <c r="D1750" s="128">
        <v>49425</v>
      </c>
      <c r="E1750" s="128">
        <v>1361728</v>
      </c>
      <c r="F1750" s="128">
        <v>672759</v>
      </c>
      <c r="G1750" s="128">
        <v>519570</v>
      </c>
      <c r="H1750" s="128">
        <v>475199</v>
      </c>
      <c r="I1750"/>
      <c r="J1750" s="13"/>
      <c r="K1750"/>
      <c r="L1750"/>
      <c r="M1750"/>
      <c r="N1750"/>
      <c r="O1750"/>
    </row>
    <row r="1751" spans="2:15" ht="15" customHeight="1" x14ac:dyDescent="0.35">
      <c r="B1751" s="126">
        <v>2012</v>
      </c>
      <c r="C1751" s="126"/>
      <c r="D1751" s="128">
        <v>51302</v>
      </c>
      <c r="E1751" s="128">
        <v>1512448</v>
      </c>
      <c r="F1751" s="128">
        <v>766400</v>
      </c>
      <c r="G1751" s="128">
        <v>596973</v>
      </c>
      <c r="H1751" s="128">
        <v>547876</v>
      </c>
      <c r="I1751"/>
      <c r="J1751" s="7"/>
      <c r="K1751"/>
      <c r="L1751"/>
      <c r="M1751"/>
      <c r="N1751"/>
      <c r="O1751"/>
    </row>
    <row r="1752" spans="2:15" s="13" customFormat="1" ht="15" customHeight="1" collapsed="1" x14ac:dyDescent="0.35">
      <c r="B1752" s="126">
        <v>2011</v>
      </c>
      <c r="C1752" s="126"/>
      <c r="D1752" s="128">
        <v>52949</v>
      </c>
      <c r="E1752" s="128">
        <v>1912082</v>
      </c>
      <c r="F1752" s="128">
        <v>981982</v>
      </c>
      <c r="G1752" s="128">
        <v>764082</v>
      </c>
      <c r="H1752" s="128">
        <v>707333</v>
      </c>
      <c r="I1752"/>
      <c r="J1752" s="7"/>
      <c r="K1752"/>
      <c r="L1752"/>
      <c r="M1752"/>
      <c r="N1752"/>
      <c r="O1752"/>
    </row>
    <row r="1753" spans="2:15" s="13" customFormat="1" ht="15" customHeight="1" x14ac:dyDescent="0.35">
      <c r="B1753" s="126">
        <v>2010</v>
      </c>
      <c r="C1753" s="126"/>
      <c r="D1753" s="128">
        <v>53342</v>
      </c>
      <c r="E1753" s="128">
        <v>2031492</v>
      </c>
      <c r="F1753" s="128">
        <v>1045543</v>
      </c>
      <c r="G1753" s="128">
        <v>811999</v>
      </c>
      <c r="H1753" s="128">
        <v>746797</v>
      </c>
      <c r="I1753"/>
      <c r="J1753" s="7"/>
      <c r="K1753"/>
      <c r="L1753"/>
      <c r="M1753"/>
      <c r="N1753"/>
      <c r="O1753"/>
    </row>
    <row r="1754" spans="2:15" s="13" customFormat="1" ht="15" customHeight="1" x14ac:dyDescent="0.35">
      <c r="B1754" s="126">
        <v>2009</v>
      </c>
      <c r="C1754" s="126"/>
      <c r="D1754" s="128">
        <v>56966</v>
      </c>
      <c r="E1754" s="128">
        <v>2141468</v>
      </c>
      <c r="F1754" s="128">
        <v>1107173</v>
      </c>
      <c r="G1754" s="128">
        <v>864345</v>
      </c>
      <c r="H1754" s="128">
        <v>807266</v>
      </c>
      <c r="I1754"/>
      <c r="J1754" s="7"/>
      <c r="K1754"/>
      <c r="L1754"/>
      <c r="M1754"/>
      <c r="N1754"/>
      <c r="O1754"/>
    </row>
    <row r="1755" spans="2:15" ht="15" customHeight="1" x14ac:dyDescent="0.35">
      <c r="B1755" s="126">
        <v>2008</v>
      </c>
      <c r="C1755" s="126"/>
      <c r="D1755" s="128">
        <v>58965</v>
      </c>
      <c r="E1755" s="128">
        <v>2267236</v>
      </c>
      <c r="F1755" s="128">
        <v>1177363</v>
      </c>
      <c r="G1755" s="128">
        <v>928120</v>
      </c>
      <c r="H1755" s="128">
        <v>865888</v>
      </c>
      <c r="I1755"/>
      <c r="J1755" s="7"/>
      <c r="K1755"/>
      <c r="L1755"/>
      <c r="M1755"/>
      <c r="N1755"/>
      <c r="O1755"/>
    </row>
    <row r="1756" spans="2:15" ht="15" customHeight="1" x14ac:dyDescent="0.35">
      <c r="B1756" s="123" t="s">
        <v>292</v>
      </c>
      <c r="C1756" s="123"/>
      <c r="D1756" s="132"/>
      <c r="E1756" s="132"/>
      <c r="F1756" s="132"/>
      <c r="G1756" s="132"/>
      <c r="H1756" s="132"/>
      <c r="I1756"/>
      <c r="J1756" s="7"/>
      <c r="K1756"/>
      <c r="L1756"/>
      <c r="M1756"/>
      <c r="N1756"/>
      <c r="O1756"/>
    </row>
    <row r="1757" spans="2:15" ht="15" customHeight="1" x14ac:dyDescent="0.35">
      <c r="B1757" s="142">
        <v>2020</v>
      </c>
      <c r="C1757" s="142"/>
      <c r="D1757" s="228">
        <v>45480</v>
      </c>
      <c r="E1757" s="228">
        <v>7584718</v>
      </c>
      <c r="F1757" s="228">
        <v>2419781</v>
      </c>
      <c r="G1757" s="228">
        <v>-450413</v>
      </c>
      <c r="H1757" s="228">
        <v>-1745289</v>
      </c>
      <c r="I1757"/>
      <c r="J1757" s="13"/>
      <c r="K1757"/>
      <c r="L1757"/>
      <c r="M1757"/>
      <c r="N1757"/>
      <c r="O1757"/>
    </row>
    <row r="1758" spans="2:15" ht="15" customHeight="1" x14ac:dyDescent="0.35">
      <c r="B1758" s="142">
        <v>2019</v>
      </c>
      <c r="C1758" s="142"/>
      <c r="D1758" s="228">
        <v>43511</v>
      </c>
      <c r="E1758" s="228">
        <v>13109549</v>
      </c>
      <c r="F1758" s="228">
        <v>5634815</v>
      </c>
      <c r="G1758" s="228">
        <v>1711226</v>
      </c>
      <c r="H1758" s="228">
        <v>601499</v>
      </c>
      <c r="I1758"/>
      <c r="J1758" s="13"/>
      <c r="K1758"/>
      <c r="L1758"/>
      <c r="M1758"/>
      <c r="N1758"/>
      <c r="O1758"/>
    </row>
    <row r="1759" spans="2:15" ht="15" customHeight="1" x14ac:dyDescent="0.35">
      <c r="B1759" s="142">
        <v>2018</v>
      </c>
      <c r="C1759" s="142"/>
      <c r="D1759" s="228">
        <v>40943</v>
      </c>
      <c r="E1759" s="228">
        <v>11866479</v>
      </c>
      <c r="F1759" s="228">
        <v>5123767</v>
      </c>
      <c r="G1759" s="228">
        <v>1605407</v>
      </c>
      <c r="H1759" s="228">
        <v>650273</v>
      </c>
      <c r="I1759"/>
      <c r="J1759" s="13"/>
      <c r="K1759"/>
      <c r="L1759"/>
      <c r="M1759"/>
      <c r="N1759"/>
      <c r="O1759"/>
    </row>
    <row r="1760" spans="2:15" ht="15" customHeight="1" x14ac:dyDescent="0.35">
      <c r="B1760" s="142">
        <v>2017</v>
      </c>
      <c r="C1760" s="142"/>
      <c r="D1760" s="228">
        <v>38607</v>
      </c>
      <c r="E1760" s="228">
        <v>10844128</v>
      </c>
      <c r="F1760" s="228">
        <v>4730405</v>
      </c>
      <c r="G1760" s="228">
        <v>1619971</v>
      </c>
      <c r="H1760" s="228">
        <v>665967</v>
      </c>
      <c r="I1760"/>
      <c r="J1760" s="13"/>
      <c r="K1760"/>
      <c r="L1760"/>
      <c r="M1760"/>
      <c r="N1760"/>
      <c r="O1760"/>
    </row>
    <row r="1761" spans="2:15" ht="15" customHeight="1" x14ac:dyDescent="0.35">
      <c r="B1761" s="142">
        <v>2016</v>
      </c>
      <c r="C1761" s="142"/>
      <c r="D1761" s="228">
        <v>36616</v>
      </c>
      <c r="E1761" s="228">
        <v>9184612</v>
      </c>
      <c r="F1761" s="228">
        <v>3841658</v>
      </c>
      <c r="G1761" s="228">
        <v>1132494</v>
      </c>
      <c r="H1761" s="228">
        <v>178262</v>
      </c>
      <c r="I1761"/>
      <c r="J1761" s="13"/>
      <c r="K1761"/>
      <c r="L1761"/>
      <c r="M1761"/>
      <c r="N1761"/>
      <c r="O1761"/>
    </row>
    <row r="1762" spans="2:15" ht="15" customHeight="1" x14ac:dyDescent="0.35">
      <c r="B1762" s="142">
        <v>2015</v>
      </c>
      <c r="C1762" s="142"/>
      <c r="D1762" s="128">
        <v>35360</v>
      </c>
      <c r="E1762" s="128">
        <v>7894722</v>
      </c>
      <c r="F1762" s="128">
        <v>3126902</v>
      </c>
      <c r="G1762" s="128">
        <v>693815</v>
      </c>
      <c r="H1762" s="128">
        <v>-60838</v>
      </c>
      <c r="I1762"/>
      <c r="J1762" s="13"/>
      <c r="K1762"/>
      <c r="L1762"/>
      <c r="M1762"/>
      <c r="N1762"/>
      <c r="O1762"/>
    </row>
    <row r="1763" spans="2:15" ht="15" customHeight="1" x14ac:dyDescent="0.35">
      <c r="B1763" s="142">
        <v>2014</v>
      </c>
      <c r="C1763" s="142"/>
      <c r="D1763" s="128">
        <v>34030</v>
      </c>
      <c r="E1763" s="128">
        <v>7105974</v>
      </c>
      <c r="F1763" s="128">
        <v>2731634</v>
      </c>
      <c r="G1763" s="128">
        <v>485769</v>
      </c>
      <c r="H1763" s="128">
        <v>-456838</v>
      </c>
      <c r="I1763"/>
      <c r="J1763" s="13"/>
      <c r="K1763"/>
      <c r="L1763"/>
      <c r="M1763"/>
      <c r="N1763"/>
      <c r="O1763"/>
    </row>
    <row r="1764" spans="2:15" s="13" customFormat="1" ht="15" customHeight="1" collapsed="1" x14ac:dyDescent="0.35">
      <c r="B1764" s="142">
        <v>2013</v>
      </c>
      <c r="C1764" s="142"/>
      <c r="D1764" s="128">
        <v>32786</v>
      </c>
      <c r="E1764" s="128">
        <v>6507439</v>
      </c>
      <c r="F1764" s="128">
        <v>2492833</v>
      </c>
      <c r="G1764" s="128">
        <v>326394</v>
      </c>
      <c r="H1764" s="128">
        <v>-776305</v>
      </c>
      <c r="I1764"/>
      <c r="J1764" s="7"/>
      <c r="K1764"/>
      <c r="L1764"/>
      <c r="M1764"/>
      <c r="N1764"/>
      <c r="O1764"/>
    </row>
    <row r="1765" spans="2:15" s="13" customFormat="1" ht="15" customHeight="1" x14ac:dyDescent="0.35">
      <c r="B1765" s="126">
        <v>2012</v>
      </c>
      <c r="C1765" s="126"/>
      <c r="D1765" s="128">
        <v>32559</v>
      </c>
      <c r="E1765" s="128">
        <v>6379385</v>
      </c>
      <c r="F1765" s="128">
        <v>2371632</v>
      </c>
      <c r="G1765" s="128">
        <v>113349</v>
      </c>
      <c r="H1765" s="128">
        <v>-1008908</v>
      </c>
      <c r="I1765"/>
      <c r="J1765" s="7"/>
      <c r="K1765"/>
      <c r="L1765"/>
      <c r="M1765"/>
      <c r="N1765"/>
      <c r="O1765"/>
    </row>
    <row r="1766" spans="2:15" s="13" customFormat="1" ht="15" customHeight="1" x14ac:dyDescent="0.35">
      <c r="B1766" s="126">
        <v>2011</v>
      </c>
      <c r="C1766" s="126"/>
      <c r="D1766" s="128">
        <v>32853</v>
      </c>
      <c r="E1766" s="128">
        <v>7162546</v>
      </c>
      <c r="F1766" s="128">
        <v>2898403</v>
      </c>
      <c r="G1766" s="128">
        <v>463700</v>
      </c>
      <c r="H1766" s="128">
        <v>-538303</v>
      </c>
      <c r="I1766"/>
      <c r="J1766" s="7"/>
      <c r="K1766"/>
      <c r="L1766"/>
      <c r="M1766"/>
      <c r="N1766"/>
      <c r="O1766"/>
    </row>
    <row r="1767" spans="2:15" ht="15" customHeight="1" x14ac:dyDescent="0.35">
      <c r="B1767" s="126">
        <v>2010</v>
      </c>
      <c r="C1767" s="126"/>
      <c r="D1767" s="128">
        <v>32622</v>
      </c>
      <c r="E1767" s="128">
        <v>7161427</v>
      </c>
      <c r="F1767" s="128">
        <v>2923954</v>
      </c>
      <c r="G1767" s="128">
        <v>484057</v>
      </c>
      <c r="H1767" s="128">
        <v>-348008</v>
      </c>
      <c r="I1767"/>
      <c r="J1767" s="7"/>
      <c r="K1767"/>
      <c r="L1767"/>
      <c r="M1767"/>
      <c r="N1767"/>
      <c r="O1767"/>
    </row>
    <row r="1768" spans="2:15" ht="15" customHeight="1" x14ac:dyDescent="0.35">
      <c r="B1768" s="126">
        <v>2009</v>
      </c>
      <c r="C1768" s="126"/>
      <c r="D1768" s="128">
        <v>32947</v>
      </c>
      <c r="E1768" s="128">
        <v>7052304</v>
      </c>
      <c r="F1768" s="128">
        <v>2976240</v>
      </c>
      <c r="G1768" s="128">
        <v>588090</v>
      </c>
      <c r="H1768" s="128">
        <v>-357149</v>
      </c>
      <c r="I1768"/>
      <c r="J1768" s="7"/>
      <c r="K1768"/>
      <c r="L1768"/>
      <c r="M1768"/>
      <c r="N1768"/>
      <c r="O1768"/>
    </row>
    <row r="1769" spans="2:15" ht="15" customHeight="1" x14ac:dyDescent="0.35">
      <c r="B1769" s="126">
        <v>2008</v>
      </c>
      <c r="C1769" s="126"/>
      <c r="D1769" s="128">
        <v>32763</v>
      </c>
      <c r="E1769" s="128">
        <v>7260193</v>
      </c>
      <c r="F1769" s="128">
        <v>3019419</v>
      </c>
      <c r="G1769" s="128">
        <v>638932</v>
      </c>
      <c r="H1769" s="128">
        <v>-324176</v>
      </c>
      <c r="I1769"/>
      <c r="J1769" s="7"/>
      <c r="K1769"/>
      <c r="L1769"/>
      <c r="M1769"/>
      <c r="N1769"/>
      <c r="O1769"/>
    </row>
    <row r="1770" spans="2:15" ht="15" customHeight="1" x14ac:dyDescent="0.35">
      <c r="B1770" s="310" t="s">
        <v>11</v>
      </c>
      <c r="C1770" s="310"/>
      <c r="D1770" s="311"/>
      <c r="E1770" s="311"/>
      <c r="F1770" s="311"/>
      <c r="G1770" s="311"/>
      <c r="H1770" s="311"/>
      <c r="I1770"/>
      <c r="J1770" s="307"/>
      <c r="K1770"/>
      <c r="L1770"/>
      <c r="M1770"/>
      <c r="N1770"/>
      <c r="O1770"/>
    </row>
    <row r="1771" spans="2:15" ht="15" customHeight="1" x14ac:dyDescent="0.35">
      <c r="B1771" s="123" t="s">
        <v>293</v>
      </c>
      <c r="C1771" s="123"/>
      <c r="D1771" s="132"/>
      <c r="E1771" s="132"/>
      <c r="F1771" s="132"/>
      <c r="G1771" s="132"/>
      <c r="H1771" s="132"/>
      <c r="I1771"/>
      <c r="J1771" s="308"/>
      <c r="K1771"/>
      <c r="L1771"/>
      <c r="M1771"/>
      <c r="N1771"/>
      <c r="O1771"/>
    </row>
    <row r="1772" spans="2:15" ht="15" customHeight="1" x14ac:dyDescent="0.35">
      <c r="B1772" s="142">
        <v>2020</v>
      </c>
      <c r="C1772" s="142"/>
      <c r="D1772" s="228">
        <v>112294</v>
      </c>
      <c r="E1772" s="228">
        <v>7643986</v>
      </c>
      <c r="F1772" s="228">
        <v>2698179</v>
      </c>
      <c r="G1772" s="228">
        <v>192055</v>
      </c>
      <c r="H1772" s="228">
        <v>-968045</v>
      </c>
      <c r="I1772"/>
      <c r="J1772" s="308"/>
      <c r="K1772"/>
      <c r="L1772"/>
      <c r="M1772"/>
      <c r="N1772"/>
      <c r="O1772"/>
    </row>
    <row r="1773" spans="2:15" ht="15" customHeight="1" x14ac:dyDescent="0.35">
      <c r="B1773" s="142">
        <v>2019</v>
      </c>
      <c r="C1773" s="142"/>
      <c r="D1773" s="228">
        <v>117971</v>
      </c>
      <c r="E1773" s="228">
        <v>12796366</v>
      </c>
      <c r="F1773" s="228">
        <v>5824270</v>
      </c>
      <c r="G1773" s="228">
        <v>2378158</v>
      </c>
      <c r="H1773" s="228">
        <v>1358676</v>
      </c>
      <c r="I1773"/>
      <c r="J1773" s="308"/>
      <c r="K1773"/>
      <c r="L1773"/>
      <c r="M1773"/>
      <c r="N1773"/>
      <c r="O1773"/>
    </row>
    <row r="1774" spans="2:15" ht="15" customHeight="1" x14ac:dyDescent="0.35">
      <c r="B1774" s="142">
        <v>2018</v>
      </c>
      <c r="C1774" s="142"/>
      <c r="D1774" s="228">
        <v>113135</v>
      </c>
      <c r="E1774" s="228">
        <v>11730764</v>
      </c>
      <c r="F1774" s="228">
        <v>5350281</v>
      </c>
      <c r="G1774" s="228">
        <v>2244785</v>
      </c>
      <c r="H1774" s="228">
        <v>1315051</v>
      </c>
      <c r="I1774"/>
      <c r="J1774" s="308"/>
      <c r="K1774"/>
      <c r="L1774"/>
      <c r="M1774"/>
      <c r="N1774"/>
      <c r="O1774"/>
    </row>
    <row r="1775" spans="2:15" ht="15" customHeight="1" x14ac:dyDescent="0.35">
      <c r="B1775" s="142">
        <v>2017</v>
      </c>
      <c r="C1775" s="142"/>
      <c r="D1775" s="228">
        <v>104773</v>
      </c>
      <c r="E1775" s="228">
        <v>10626237</v>
      </c>
      <c r="F1775" s="228">
        <v>4815891</v>
      </c>
      <c r="G1775" s="228">
        <v>2072550</v>
      </c>
      <c r="H1775" s="228">
        <v>1186270</v>
      </c>
      <c r="I1775"/>
      <c r="J1775" s="308"/>
      <c r="K1775"/>
      <c r="L1775"/>
      <c r="M1775"/>
      <c r="N1775"/>
      <c r="O1775"/>
    </row>
    <row r="1776" spans="2:15" s="11" customFormat="1" ht="15" customHeight="1" x14ac:dyDescent="0.35">
      <c r="B1776" s="142">
        <v>2016</v>
      </c>
      <c r="C1776" s="142"/>
      <c r="D1776" s="228">
        <v>97513</v>
      </c>
      <c r="E1776" s="228">
        <v>9128274</v>
      </c>
      <c r="F1776" s="228">
        <v>4010621</v>
      </c>
      <c r="G1776" s="228">
        <v>1603608</v>
      </c>
      <c r="H1776" s="228">
        <v>703135</v>
      </c>
      <c r="I1776"/>
      <c r="J1776" s="308"/>
      <c r="K1776"/>
      <c r="L1776"/>
      <c r="M1776"/>
      <c r="N1776"/>
      <c r="O1776"/>
    </row>
    <row r="1777" spans="2:15" s="12" customFormat="1" ht="15" customHeight="1" x14ac:dyDescent="0.35">
      <c r="B1777" s="142">
        <v>2015</v>
      </c>
      <c r="C1777" s="142"/>
      <c r="D1777" s="128">
        <v>91780</v>
      </c>
      <c r="E1777" s="128">
        <v>7850117</v>
      </c>
      <c r="F1777" s="128">
        <v>3262719</v>
      </c>
      <c r="G1777" s="128">
        <v>1110483</v>
      </c>
      <c r="H1777" s="128">
        <v>324415</v>
      </c>
      <c r="I1777"/>
      <c r="J1777" s="308"/>
      <c r="K1777"/>
      <c r="L1777"/>
      <c r="M1777"/>
      <c r="N1777"/>
      <c r="O1777"/>
    </row>
    <row r="1778" spans="2:15" s="12" customFormat="1" ht="15" customHeight="1" x14ac:dyDescent="0.35">
      <c r="B1778" s="142">
        <v>2014</v>
      </c>
      <c r="C1778" s="142"/>
      <c r="D1778" s="128">
        <v>84078</v>
      </c>
      <c r="E1778" s="128">
        <v>7067985</v>
      </c>
      <c r="F1778" s="128">
        <v>2843856</v>
      </c>
      <c r="G1778" s="128">
        <v>858372</v>
      </c>
      <c r="H1778" s="128">
        <v>-47949</v>
      </c>
      <c r="I1778"/>
      <c r="J1778" s="7"/>
      <c r="K1778"/>
      <c r="L1778"/>
      <c r="M1778"/>
      <c r="N1778"/>
      <c r="O1778"/>
    </row>
    <row r="1779" spans="2:15" s="12" customFormat="1" ht="15" customHeight="1" x14ac:dyDescent="0.35">
      <c r="B1779" s="142">
        <v>2013</v>
      </c>
      <c r="C1779" s="142"/>
      <c r="D1779" s="128">
        <v>82170</v>
      </c>
      <c r="E1779" s="128">
        <v>6539211</v>
      </c>
      <c r="F1779" s="128">
        <v>2617159</v>
      </c>
      <c r="G1779" s="128">
        <v>698250</v>
      </c>
      <c r="H1779" s="128">
        <v>-244316</v>
      </c>
      <c r="I1779"/>
      <c r="J1779" s="7"/>
      <c r="K1779"/>
      <c r="L1779"/>
      <c r="M1779"/>
      <c r="N1779"/>
      <c r="O1779"/>
    </row>
    <row r="1780" spans="2:15" ht="15" customHeight="1" x14ac:dyDescent="0.35">
      <c r="B1780" s="126">
        <v>2012</v>
      </c>
      <c r="C1780" s="126"/>
      <c r="D1780" s="128">
        <v>83820</v>
      </c>
      <c r="E1780" s="128">
        <v>6580021</v>
      </c>
      <c r="F1780" s="128">
        <v>2606763</v>
      </c>
      <c r="G1780" s="128">
        <v>600567</v>
      </c>
      <c r="H1780" s="128">
        <v>-402286</v>
      </c>
      <c r="I1780"/>
      <c r="J1780" s="7"/>
      <c r="K1780"/>
      <c r="L1780"/>
      <c r="M1780"/>
      <c r="N1780"/>
      <c r="O1780"/>
    </row>
    <row r="1781" spans="2:15" ht="15" customHeight="1" x14ac:dyDescent="0.35">
      <c r="B1781" s="126">
        <v>2011</v>
      </c>
      <c r="C1781" s="126"/>
      <c r="D1781" s="128">
        <v>85756</v>
      </c>
      <c r="E1781" s="128">
        <v>7611890</v>
      </c>
      <c r="F1781" s="128">
        <v>3276393</v>
      </c>
      <c r="G1781" s="128">
        <v>1094772</v>
      </c>
      <c r="H1781" s="128">
        <v>176503</v>
      </c>
      <c r="I1781"/>
      <c r="J1781" s="7"/>
      <c r="K1781"/>
      <c r="L1781"/>
      <c r="M1781"/>
      <c r="N1781"/>
      <c r="O1781"/>
    </row>
    <row r="1782" spans="2:15" ht="15" customHeight="1" x14ac:dyDescent="0.35">
      <c r="B1782" s="126">
        <v>2010</v>
      </c>
      <c r="C1782" s="126"/>
      <c r="D1782" s="128">
        <v>85919</v>
      </c>
      <c r="E1782" s="128">
        <v>7753408</v>
      </c>
      <c r="F1782" s="128">
        <v>3351983</v>
      </c>
      <c r="G1782" s="128">
        <v>1153364</v>
      </c>
      <c r="H1782" s="128">
        <v>406819</v>
      </c>
      <c r="I1782"/>
      <c r="J1782" s="7"/>
      <c r="K1782"/>
      <c r="L1782"/>
      <c r="M1782"/>
      <c r="N1782"/>
      <c r="O1782"/>
    </row>
    <row r="1783" spans="2:15" ht="15" customHeight="1" x14ac:dyDescent="0.35">
      <c r="B1783" s="126">
        <v>2009</v>
      </c>
      <c r="C1783" s="126"/>
      <c r="D1783" s="128">
        <v>89867</v>
      </c>
      <c r="E1783" s="128">
        <v>7753071</v>
      </c>
      <c r="F1783" s="128">
        <v>3455528</v>
      </c>
      <c r="G1783" s="128">
        <v>1297541</v>
      </c>
      <c r="H1783" s="128">
        <v>443040</v>
      </c>
      <c r="I1783"/>
      <c r="J1783" s="7"/>
      <c r="K1783"/>
      <c r="L1783"/>
      <c r="M1783"/>
      <c r="N1783"/>
      <c r="O1783"/>
    </row>
    <row r="1784" spans="2:15" ht="15" customHeight="1" x14ac:dyDescent="0.35">
      <c r="B1784" s="126">
        <v>2008</v>
      </c>
      <c r="C1784" s="126"/>
      <c r="D1784" s="128">
        <v>91679</v>
      </c>
      <c r="E1784" s="128">
        <v>8039476</v>
      </c>
      <c r="F1784" s="128">
        <v>3545207</v>
      </c>
      <c r="G1784" s="128">
        <v>1398805</v>
      </c>
      <c r="H1784" s="128">
        <v>530407</v>
      </c>
      <c r="I1784"/>
      <c r="J1784" s="308"/>
      <c r="K1784"/>
      <c r="L1784"/>
      <c r="M1784"/>
      <c r="N1784"/>
      <c r="O1784"/>
    </row>
    <row r="1785" spans="2:15" ht="15" customHeight="1" x14ac:dyDescent="0.35">
      <c r="B1785" s="127" t="s">
        <v>294</v>
      </c>
      <c r="C1785" s="127"/>
      <c r="D1785" s="134"/>
      <c r="E1785" s="134"/>
      <c r="F1785" s="134"/>
      <c r="G1785" s="134"/>
      <c r="H1785" s="134"/>
      <c r="I1785"/>
      <c r="J1785" s="13"/>
      <c r="K1785"/>
      <c r="L1785"/>
      <c r="M1785"/>
      <c r="N1785"/>
      <c r="O1785"/>
    </row>
    <row r="1786" spans="2:15" ht="15" customHeight="1" x14ac:dyDescent="0.35">
      <c r="B1786" s="142">
        <v>2020</v>
      </c>
      <c r="C1786" s="142"/>
      <c r="D1786" s="228">
        <v>106647</v>
      </c>
      <c r="E1786" s="228">
        <v>3810797</v>
      </c>
      <c r="F1786" s="228">
        <v>1347208</v>
      </c>
      <c r="G1786" s="228">
        <v>320569</v>
      </c>
      <c r="H1786" s="228">
        <v>-244786</v>
      </c>
      <c r="I1786"/>
      <c r="J1786" s="13"/>
      <c r="K1786"/>
      <c r="L1786"/>
      <c r="M1786"/>
      <c r="N1786"/>
      <c r="O1786"/>
    </row>
    <row r="1787" spans="2:15" ht="15" customHeight="1" x14ac:dyDescent="0.35">
      <c r="B1787" s="142">
        <v>2019</v>
      </c>
      <c r="C1787" s="142"/>
      <c r="D1787" s="228">
        <v>111787</v>
      </c>
      <c r="E1787" s="228">
        <v>5448057</v>
      </c>
      <c r="F1787" s="228">
        <v>2440455</v>
      </c>
      <c r="G1787" s="228">
        <v>1207600</v>
      </c>
      <c r="H1787" s="228">
        <v>858007</v>
      </c>
      <c r="I1787"/>
      <c r="J1787" s="13"/>
      <c r="K1787"/>
      <c r="L1787"/>
      <c r="M1787"/>
      <c r="N1787"/>
      <c r="O1787"/>
    </row>
    <row r="1788" spans="2:15" ht="15" customHeight="1" x14ac:dyDescent="0.35">
      <c r="B1788" s="142">
        <v>2018</v>
      </c>
      <c r="C1788" s="142"/>
      <c r="D1788" s="228">
        <v>107437</v>
      </c>
      <c r="E1788" s="228">
        <v>5118174</v>
      </c>
      <c r="F1788" s="228">
        <v>2275461</v>
      </c>
      <c r="G1788" s="228">
        <v>1147927</v>
      </c>
      <c r="H1788" s="228">
        <v>831492</v>
      </c>
      <c r="I1788"/>
      <c r="J1788" s="13"/>
      <c r="K1788"/>
      <c r="L1788"/>
      <c r="M1788"/>
      <c r="N1788"/>
      <c r="O1788"/>
    </row>
    <row r="1789" spans="2:15" s="12" customFormat="1" ht="15" customHeight="1" x14ac:dyDescent="0.35">
      <c r="B1789" s="142">
        <v>2017</v>
      </c>
      <c r="C1789" s="142"/>
      <c r="D1789" s="228">
        <v>99685</v>
      </c>
      <c r="E1789" s="228">
        <v>4736268</v>
      </c>
      <c r="F1789" s="228">
        <v>2066967</v>
      </c>
      <c r="G1789" s="228">
        <v>1035081</v>
      </c>
      <c r="H1789" s="228">
        <v>707208</v>
      </c>
      <c r="I1789"/>
      <c r="J1789" s="13"/>
      <c r="K1789"/>
      <c r="L1789"/>
      <c r="M1789"/>
      <c r="N1789"/>
      <c r="O1789"/>
    </row>
    <row r="1790" spans="2:15" s="13" customFormat="1" ht="15" customHeight="1" x14ac:dyDescent="0.35">
      <c r="B1790" s="142">
        <v>2016</v>
      </c>
      <c r="C1790" s="142"/>
      <c r="D1790" s="228">
        <v>92914</v>
      </c>
      <c r="E1790" s="228">
        <v>4104018</v>
      </c>
      <c r="F1790" s="228">
        <v>1696204</v>
      </c>
      <c r="G1790" s="228">
        <v>774726</v>
      </c>
      <c r="H1790" s="228">
        <v>419935</v>
      </c>
      <c r="I1790"/>
      <c r="K1790"/>
      <c r="L1790"/>
      <c r="M1790"/>
      <c r="N1790"/>
      <c r="O1790"/>
    </row>
    <row r="1791" spans="2:15" s="13" customFormat="1" ht="15" customHeight="1" x14ac:dyDescent="0.35">
      <c r="B1791" s="142">
        <v>2015</v>
      </c>
      <c r="C1791" s="142"/>
      <c r="D1791" s="128">
        <v>87612</v>
      </c>
      <c r="E1791" s="128">
        <v>3630545</v>
      </c>
      <c r="F1791" s="128">
        <v>1385392</v>
      </c>
      <c r="G1791" s="128">
        <v>538801</v>
      </c>
      <c r="H1791" s="128">
        <v>227181</v>
      </c>
      <c r="I1791"/>
      <c r="K1791"/>
      <c r="L1791"/>
      <c r="M1791"/>
      <c r="N1791"/>
      <c r="O1791"/>
    </row>
    <row r="1792" spans="2:15" s="13" customFormat="1" ht="15" customHeight="1" x14ac:dyDescent="0.35">
      <c r="B1792" s="142">
        <v>2014</v>
      </c>
      <c r="C1792" s="142"/>
      <c r="D1792" s="128">
        <v>80332</v>
      </c>
      <c r="E1792" s="128">
        <v>3336202</v>
      </c>
      <c r="F1792" s="128">
        <v>1196343</v>
      </c>
      <c r="G1792" s="128">
        <v>390206</v>
      </c>
      <c r="H1792" s="128">
        <v>-17258</v>
      </c>
      <c r="I1792"/>
      <c r="J1792" s="7"/>
      <c r="K1792"/>
      <c r="L1792"/>
      <c r="M1792"/>
      <c r="N1792"/>
      <c r="O1792"/>
    </row>
    <row r="1793" spans="2:15" ht="15" customHeight="1" x14ac:dyDescent="0.35">
      <c r="B1793" s="142">
        <v>2013</v>
      </c>
      <c r="C1793" s="142"/>
      <c r="D1793" s="128">
        <v>78571</v>
      </c>
      <c r="E1793" s="128">
        <v>3137106</v>
      </c>
      <c r="F1793" s="128">
        <v>1133883</v>
      </c>
      <c r="G1793" s="128">
        <v>346590</v>
      </c>
      <c r="H1793" s="128">
        <v>-60167</v>
      </c>
      <c r="I1793"/>
      <c r="J1793" s="7"/>
      <c r="K1793"/>
      <c r="L1793"/>
      <c r="M1793"/>
      <c r="N1793"/>
      <c r="O1793"/>
    </row>
    <row r="1794" spans="2:15" ht="15" customHeight="1" x14ac:dyDescent="0.35">
      <c r="B1794" s="126">
        <v>2012</v>
      </c>
      <c r="C1794" s="126"/>
      <c r="D1794" s="128">
        <v>80098</v>
      </c>
      <c r="E1794" s="128">
        <v>3257357</v>
      </c>
      <c r="F1794" s="128">
        <v>1221869</v>
      </c>
      <c r="G1794" s="128">
        <v>397507</v>
      </c>
      <c r="H1794" s="128">
        <v>-24136</v>
      </c>
      <c r="I1794"/>
      <c r="J1794" s="7"/>
      <c r="K1794"/>
      <c r="L1794"/>
      <c r="M1794"/>
      <c r="N1794"/>
      <c r="O1794"/>
    </row>
    <row r="1795" spans="2:15" ht="15" customHeight="1" x14ac:dyDescent="0.35">
      <c r="B1795" s="126">
        <v>2011</v>
      </c>
      <c r="C1795" s="126"/>
      <c r="D1795" s="128">
        <v>81711</v>
      </c>
      <c r="E1795" s="128">
        <v>3967535</v>
      </c>
      <c r="F1795" s="128">
        <v>1680656</v>
      </c>
      <c r="G1795" s="128">
        <v>770661</v>
      </c>
      <c r="H1795" s="128">
        <v>430659</v>
      </c>
      <c r="I1795"/>
      <c r="J1795" s="7"/>
      <c r="K1795"/>
      <c r="L1795"/>
      <c r="M1795"/>
      <c r="N1795"/>
      <c r="O1795"/>
    </row>
    <row r="1796" spans="2:15" ht="15" customHeight="1" x14ac:dyDescent="0.35">
      <c r="B1796" s="126">
        <v>2010</v>
      </c>
      <c r="C1796" s="126"/>
      <c r="D1796" s="128">
        <v>81796</v>
      </c>
      <c r="E1796" s="128">
        <v>4116573</v>
      </c>
      <c r="F1796" s="128">
        <v>1779797</v>
      </c>
      <c r="G1796" s="128">
        <v>852008</v>
      </c>
      <c r="H1796" s="128">
        <v>580235</v>
      </c>
      <c r="I1796"/>
      <c r="J1796" s="7"/>
      <c r="K1796"/>
      <c r="L1796"/>
      <c r="M1796"/>
      <c r="N1796"/>
      <c r="O1796"/>
    </row>
    <row r="1797" spans="2:15" ht="15" customHeight="1" x14ac:dyDescent="0.35">
      <c r="B1797" s="126">
        <v>2009</v>
      </c>
      <c r="C1797" s="126"/>
      <c r="D1797" s="128">
        <v>85737</v>
      </c>
      <c r="E1797" s="128">
        <v>4199906</v>
      </c>
      <c r="F1797" s="128">
        <v>1857221</v>
      </c>
      <c r="G1797" s="128">
        <v>943213</v>
      </c>
      <c r="H1797" s="128">
        <v>617740</v>
      </c>
      <c r="I1797"/>
      <c r="J1797" s="7"/>
      <c r="K1797"/>
      <c r="L1797"/>
      <c r="M1797"/>
      <c r="N1797"/>
      <c r="O1797"/>
    </row>
    <row r="1798" spans="2:15" ht="15" customHeight="1" x14ac:dyDescent="0.35">
      <c r="B1798" s="126">
        <v>2008</v>
      </c>
      <c r="C1798" s="126"/>
      <c r="D1798" s="128">
        <v>87459</v>
      </c>
      <c r="E1798" s="128">
        <v>4337609</v>
      </c>
      <c r="F1798" s="128">
        <v>1902475</v>
      </c>
      <c r="G1798" s="128">
        <v>1006027</v>
      </c>
      <c r="H1798" s="128">
        <v>695998</v>
      </c>
      <c r="I1798"/>
      <c r="J1798" s="13"/>
      <c r="K1798"/>
      <c r="L1798"/>
      <c r="M1798"/>
      <c r="N1798"/>
      <c r="O1798"/>
    </row>
    <row r="1799" spans="2:15" s="13" customFormat="1" ht="15" customHeight="1" collapsed="1" x14ac:dyDescent="0.35">
      <c r="B1799" s="127" t="s">
        <v>295</v>
      </c>
      <c r="C1799" s="127"/>
      <c r="D1799" s="134"/>
      <c r="E1799" s="134"/>
      <c r="F1799" s="134"/>
      <c r="G1799" s="134"/>
      <c r="H1799" s="134"/>
      <c r="I1799"/>
      <c r="K1799"/>
      <c r="L1799"/>
      <c r="M1799"/>
      <c r="N1799"/>
      <c r="O1799"/>
    </row>
    <row r="1800" spans="2:15" s="13" customFormat="1" ht="15" customHeight="1" x14ac:dyDescent="0.35">
      <c r="B1800" s="142">
        <v>2020</v>
      </c>
      <c r="C1800" s="142"/>
      <c r="D1800" s="228">
        <v>5146</v>
      </c>
      <c r="E1800" s="228">
        <v>2541978</v>
      </c>
      <c r="F1800" s="228">
        <v>910839</v>
      </c>
      <c r="G1800" s="228">
        <v>-18108</v>
      </c>
      <c r="H1800" s="228">
        <v>-338024</v>
      </c>
      <c r="I1800"/>
      <c r="K1800"/>
      <c r="L1800"/>
      <c r="M1800"/>
      <c r="N1800"/>
      <c r="O1800"/>
    </row>
    <row r="1801" spans="2:15" s="13" customFormat="1" ht="15" customHeight="1" x14ac:dyDescent="0.35">
      <c r="B1801" s="142">
        <v>2019</v>
      </c>
      <c r="C1801" s="142"/>
      <c r="D1801" s="228">
        <v>5580</v>
      </c>
      <c r="E1801" s="228">
        <v>4264260</v>
      </c>
      <c r="F1801" s="228">
        <v>1922450</v>
      </c>
      <c r="G1801" s="228">
        <v>605772</v>
      </c>
      <c r="H1801" s="228">
        <v>224094</v>
      </c>
      <c r="I1801"/>
      <c r="K1801"/>
      <c r="L1801"/>
      <c r="M1801"/>
      <c r="N1801"/>
      <c r="O1801"/>
    </row>
    <row r="1802" spans="2:15" s="13" customFormat="1" ht="15" customHeight="1" x14ac:dyDescent="0.35">
      <c r="B1802" s="142">
        <v>2018</v>
      </c>
      <c r="C1802" s="142"/>
      <c r="D1802" s="228">
        <v>5156</v>
      </c>
      <c r="E1802" s="228">
        <v>3901909</v>
      </c>
      <c r="F1802" s="228">
        <v>1755030</v>
      </c>
      <c r="G1802" s="228">
        <v>570659</v>
      </c>
      <c r="H1802" s="228">
        <v>244684</v>
      </c>
      <c r="I1802"/>
      <c r="K1802"/>
      <c r="L1802"/>
      <c r="M1802"/>
      <c r="N1802"/>
      <c r="O1802"/>
    </row>
    <row r="1803" spans="2:15" s="13" customFormat="1" ht="15" customHeight="1" x14ac:dyDescent="0.35">
      <c r="B1803" s="142">
        <v>2017</v>
      </c>
      <c r="C1803" s="142"/>
      <c r="D1803" s="228">
        <v>4571</v>
      </c>
      <c r="E1803" s="228">
        <v>3464237</v>
      </c>
      <c r="F1803" s="228">
        <v>1561227</v>
      </c>
      <c r="G1803" s="228">
        <v>553760</v>
      </c>
      <c r="H1803" s="228">
        <v>249395</v>
      </c>
      <c r="I1803"/>
      <c r="K1803"/>
      <c r="L1803"/>
      <c r="M1803"/>
      <c r="N1803"/>
      <c r="O1803"/>
    </row>
    <row r="1804" spans="2:15" s="13" customFormat="1" ht="15" customHeight="1" x14ac:dyDescent="0.35">
      <c r="B1804" s="142">
        <v>2016</v>
      </c>
      <c r="C1804" s="142"/>
      <c r="D1804" s="228">
        <v>4163</v>
      </c>
      <c r="E1804" s="228">
        <v>2937092</v>
      </c>
      <c r="F1804" s="228">
        <v>1298724</v>
      </c>
      <c r="G1804" s="228">
        <v>431662</v>
      </c>
      <c r="H1804" s="228">
        <v>172484</v>
      </c>
      <c r="I1804"/>
      <c r="K1804"/>
      <c r="L1804"/>
      <c r="M1804"/>
      <c r="N1804"/>
      <c r="O1804"/>
    </row>
    <row r="1805" spans="2:15" ht="15" customHeight="1" x14ac:dyDescent="0.35">
      <c r="B1805" s="142">
        <v>2015</v>
      </c>
      <c r="C1805" s="142"/>
      <c r="D1805" s="128">
        <v>3779</v>
      </c>
      <c r="E1805" s="128">
        <v>2471752</v>
      </c>
      <c r="F1805" s="128">
        <v>1060235</v>
      </c>
      <c r="G1805" s="128">
        <v>296889</v>
      </c>
      <c r="H1805" s="128">
        <v>36298</v>
      </c>
      <c r="I1805"/>
      <c r="J1805" s="7"/>
      <c r="K1805"/>
      <c r="L1805"/>
      <c r="M1805"/>
      <c r="N1805"/>
      <c r="O1805"/>
    </row>
    <row r="1806" spans="2:15" ht="15" customHeight="1" x14ac:dyDescent="0.35">
      <c r="B1806" s="142">
        <v>2014</v>
      </c>
      <c r="C1806" s="142"/>
      <c r="D1806" s="128">
        <v>3392</v>
      </c>
      <c r="E1806" s="128">
        <v>2163019</v>
      </c>
      <c r="F1806" s="128">
        <v>908125</v>
      </c>
      <c r="G1806" s="128">
        <v>214971</v>
      </c>
      <c r="H1806" s="128">
        <v>-26149</v>
      </c>
      <c r="I1806"/>
      <c r="J1806" s="7"/>
      <c r="K1806"/>
      <c r="L1806"/>
      <c r="M1806"/>
      <c r="N1806"/>
      <c r="O1806"/>
    </row>
    <row r="1807" spans="2:15" ht="15" customHeight="1" x14ac:dyDescent="0.35">
      <c r="B1807" s="142">
        <v>2013</v>
      </c>
      <c r="C1807" s="142"/>
      <c r="D1807" s="128">
        <v>3255</v>
      </c>
      <c r="E1807" s="128">
        <v>2031174</v>
      </c>
      <c r="F1807" s="128">
        <v>869386</v>
      </c>
      <c r="G1807" s="128">
        <v>202493</v>
      </c>
      <c r="H1807" s="128">
        <v>-79396</v>
      </c>
      <c r="I1807"/>
      <c r="J1807" s="7"/>
      <c r="K1807"/>
      <c r="L1807"/>
      <c r="M1807"/>
      <c r="N1807"/>
      <c r="O1807"/>
    </row>
    <row r="1808" spans="2:15" ht="15" customHeight="1" x14ac:dyDescent="0.35">
      <c r="B1808" s="126">
        <v>2012</v>
      </c>
      <c r="C1808" s="126"/>
      <c r="D1808" s="128">
        <v>3396</v>
      </c>
      <c r="E1808" s="128">
        <v>2001012</v>
      </c>
      <c r="F1808" s="128">
        <v>785252</v>
      </c>
      <c r="G1808" s="128">
        <v>72054</v>
      </c>
      <c r="H1808" s="128">
        <v>-249772</v>
      </c>
      <c r="I1808"/>
      <c r="J1808" s="7"/>
      <c r="K1808"/>
      <c r="L1808"/>
      <c r="M1808"/>
      <c r="N1808"/>
      <c r="O1808"/>
    </row>
    <row r="1809" spans="2:15" ht="15" customHeight="1" x14ac:dyDescent="0.35">
      <c r="B1809" s="126">
        <v>2011</v>
      </c>
      <c r="C1809" s="126"/>
      <c r="D1809" s="128">
        <v>3686</v>
      </c>
      <c r="E1809" s="128">
        <v>2234622</v>
      </c>
      <c r="F1809" s="128">
        <v>944683</v>
      </c>
      <c r="G1809" s="128">
        <v>170359</v>
      </c>
      <c r="H1809" s="128">
        <v>-203843</v>
      </c>
      <c r="I1809"/>
      <c r="J1809" s="7"/>
      <c r="K1809"/>
      <c r="L1809"/>
      <c r="M1809"/>
      <c r="N1809"/>
      <c r="O1809"/>
    </row>
    <row r="1810" spans="2:15" ht="15" customHeight="1" x14ac:dyDescent="0.35">
      <c r="B1810" s="126">
        <v>2010</v>
      </c>
      <c r="C1810" s="126"/>
      <c r="D1810" s="128">
        <v>3761</v>
      </c>
      <c r="E1810" s="128">
        <v>2257760</v>
      </c>
      <c r="F1810" s="128">
        <v>948555</v>
      </c>
      <c r="G1810" s="128">
        <v>173890</v>
      </c>
      <c r="H1810" s="128">
        <v>-92792</v>
      </c>
      <c r="I1810"/>
      <c r="J1810" s="7"/>
      <c r="K1810"/>
      <c r="L1810"/>
      <c r="M1810"/>
      <c r="N1810"/>
      <c r="O1810"/>
    </row>
    <row r="1811" spans="2:15" s="12" customFormat="1" ht="15" customHeight="1" x14ac:dyDescent="0.35">
      <c r="B1811" s="126">
        <v>2009</v>
      </c>
      <c r="C1811" s="126"/>
      <c r="D1811" s="128">
        <v>3771</v>
      </c>
      <c r="E1811" s="128">
        <v>2193886</v>
      </c>
      <c r="F1811" s="128">
        <v>979762</v>
      </c>
      <c r="G1811" s="128">
        <v>223746</v>
      </c>
      <c r="H1811" s="128">
        <v>-50792</v>
      </c>
      <c r="I1811"/>
      <c r="J1811" s="308"/>
      <c r="K1811"/>
      <c r="L1811"/>
      <c r="M1811"/>
      <c r="N1811"/>
      <c r="O1811"/>
    </row>
    <row r="1812" spans="2:15" s="13" customFormat="1" ht="15" customHeight="1" x14ac:dyDescent="0.35">
      <c r="B1812" s="126">
        <v>2008</v>
      </c>
      <c r="C1812" s="126"/>
      <c r="D1812" s="128">
        <v>3862</v>
      </c>
      <c r="E1812" s="128">
        <v>2217666</v>
      </c>
      <c r="F1812" s="128">
        <v>975786</v>
      </c>
      <c r="G1812" s="128">
        <v>221448</v>
      </c>
      <c r="H1812" s="128">
        <v>-55458</v>
      </c>
      <c r="I1812"/>
      <c r="K1812"/>
      <c r="L1812"/>
      <c r="M1812"/>
      <c r="N1812"/>
      <c r="O1812"/>
    </row>
    <row r="1813" spans="2:15" s="13" customFormat="1" ht="15" customHeight="1" x14ac:dyDescent="0.35">
      <c r="B1813" s="127" t="s">
        <v>296</v>
      </c>
      <c r="C1813" s="127"/>
      <c r="D1813" s="134"/>
      <c r="E1813" s="134"/>
      <c r="F1813" s="134"/>
      <c r="G1813" s="134"/>
      <c r="H1813" s="134"/>
      <c r="I1813"/>
      <c r="K1813"/>
      <c r="L1813"/>
      <c r="M1813"/>
      <c r="N1813"/>
      <c r="O1813"/>
    </row>
    <row r="1814" spans="2:15" s="13" customFormat="1" ht="15" customHeight="1" x14ac:dyDescent="0.35">
      <c r="B1814" s="142">
        <v>2020</v>
      </c>
      <c r="C1814" s="142"/>
      <c r="D1814" s="228">
        <v>501</v>
      </c>
      <c r="E1814" s="228">
        <v>1291212</v>
      </c>
      <c r="F1814" s="228">
        <v>440132</v>
      </c>
      <c r="G1814" s="228">
        <v>-110406</v>
      </c>
      <c r="H1814" s="228">
        <v>-385235</v>
      </c>
      <c r="I1814"/>
      <c r="K1814"/>
      <c r="L1814"/>
      <c r="M1814"/>
      <c r="N1814"/>
      <c r="O1814"/>
    </row>
    <row r="1815" spans="2:15" s="13" customFormat="1" ht="15" customHeight="1" x14ac:dyDescent="0.35">
      <c r="B1815" s="142">
        <v>2019</v>
      </c>
      <c r="C1815" s="142"/>
      <c r="D1815" s="228">
        <v>604</v>
      </c>
      <c r="E1815" s="228">
        <v>3084050</v>
      </c>
      <c r="F1815" s="228">
        <v>1461366</v>
      </c>
      <c r="G1815" s="228">
        <v>564786</v>
      </c>
      <c r="H1815" s="228">
        <v>276574</v>
      </c>
      <c r="I1815"/>
      <c r="K1815"/>
      <c r="L1815"/>
      <c r="M1815"/>
      <c r="N1815"/>
      <c r="O1815"/>
    </row>
    <row r="1816" spans="2:15" s="13" customFormat="1" ht="15" customHeight="1" x14ac:dyDescent="0.35">
      <c r="B1816" s="142">
        <v>2018</v>
      </c>
      <c r="C1816" s="142"/>
      <c r="D1816" s="228">
        <v>542</v>
      </c>
      <c r="E1816" s="228">
        <v>2710681</v>
      </c>
      <c r="F1816" s="228">
        <v>1319790</v>
      </c>
      <c r="G1816" s="228">
        <v>526199</v>
      </c>
      <c r="H1816" s="228">
        <v>238875</v>
      </c>
      <c r="I1816"/>
      <c r="K1816"/>
      <c r="L1816"/>
      <c r="M1816"/>
      <c r="N1816"/>
      <c r="O1816"/>
    </row>
    <row r="1817" spans="2:15" s="13" customFormat="1" ht="15" customHeight="1" x14ac:dyDescent="0.35">
      <c r="B1817" s="142">
        <v>2017</v>
      </c>
      <c r="C1817" s="142"/>
      <c r="D1817" s="228">
        <v>517</v>
      </c>
      <c r="E1817" s="228">
        <v>2425731</v>
      </c>
      <c r="F1817" s="228">
        <v>1187697</v>
      </c>
      <c r="G1817" s="228">
        <v>483709</v>
      </c>
      <c r="H1817" s="228">
        <v>229667</v>
      </c>
      <c r="I1817"/>
      <c r="K1817"/>
      <c r="L1817"/>
      <c r="M1817"/>
      <c r="N1817"/>
      <c r="O1817"/>
    </row>
    <row r="1818" spans="2:15" ht="15" customHeight="1" x14ac:dyDescent="0.35">
      <c r="B1818" s="142">
        <v>2016</v>
      </c>
      <c r="C1818" s="142"/>
      <c r="D1818" s="228">
        <v>436</v>
      </c>
      <c r="E1818" s="228">
        <v>2087164</v>
      </c>
      <c r="F1818" s="228">
        <v>1015692</v>
      </c>
      <c r="G1818" s="228">
        <v>397219</v>
      </c>
      <c r="H1818" s="228">
        <v>110717</v>
      </c>
      <c r="I1818"/>
      <c r="J1818" s="13"/>
      <c r="K1818"/>
      <c r="L1818"/>
      <c r="M1818"/>
      <c r="N1818"/>
      <c r="O1818"/>
    </row>
    <row r="1819" spans="2:15" ht="15" customHeight="1" x14ac:dyDescent="0.35">
      <c r="B1819" s="142">
        <v>2015</v>
      </c>
      <c r="C1819" s="142"/>
      <c r="D1819" s="128">
        <v>389</v>
      </c>
      <c r="E1819" s="128">
        <v>1747820</v>
      </c>
      <c r="F1819" s="128">
        <v>817092</v>
      </c>
      <c r="G1819" s="128">
        <v>274793</v>
      </c>
      <c r="H1819" s="128">
        <v>60935</v>
      </c>
      <c r="I1819"/>
      <c r="J1819" s="7"/>
      <c r="K1819"/>
      <c r="L1819"/>
      <c r="M1819"/>
      <c r="N1819"/>
      <c r="O1819"/>
    </row>
    <row r="1820" spans="2:15" ht="15" customHeight="1" x14ac:dyDescent="0.35">
      <c r="B1820" s="142">
        <v>2014</v>
      </c>
      <c r="C1820" s="142"/>
      <c r="D1820" s="128">
        <v>354</v>
      </c>
      <c r="E1820" s="128">
        <v>1568764</v>
      </c>
      <c r="F1820" s="128">
        <v>739388</v>
      </c>
      <c r="G1820" s="128">
        <v>253196</v>
      </c>
      <c r="H1820" s="128">
        <v>-4543</v>
      </c>
      <c r="I1820"/>
      <c r="J1820" s="7"/>
      <c r="K1820"/>
      <c r="L1820"/>
      <c r="M1820"/>
      <c r="N1820"/>
      <c r="O1820"/>
    </row>
    <row r="1821" spans="2:15" ht="15" customHeight="1" x14ac:dyDescent="0.35">
      <c r="B1821" s="142">
        <v>2013</v>
      </c>
      <c r="C1821" s="142"/>
      <c r="D1821" s="128">
        <v>344</v>
      </c>
      <c r="E1821" s="128">
        <v>1370931</v>
      </c>
      <c r="F1821" s="128">
        <v>613890</v>
      </c>
      <c r="G1821" s="128">
        <v>149166</v>
      </c>
      <c r="H1821" s="128">
        <v>-104752</v>
      </c>
      <c r="I1821"/>
      <c r="J1821" s="7"/>
      <c r="K1821"/>
      <c r="L1821"/>
      <c r="M1821"/>
      <c r="N1821"/>
      <c r="O1821"/>
    </row>
    <row r="1822" spans="2:15" ht="15" customHeight="1" x14ac:dyDescent="0.35">
      <c r="B1822" s="126">
        <v>2012</v>
      </c>
      <c r="C1822" s="126"/>
      <c r="D1822" s="128">
        <v>326</v>
      </c>
      <c r="E1822" s="128">
        <v>1321653</v>
      </c>
      <c r="F1822" s="128">
        <v>599641</v>
      </c>
      <c r="G1822" s="128">
        <v>131006</v>
      </c>
      <c r="H1822" s="128">
        <v>-128378</v>
      </c>
      <c r="I1822"/>
      <c r="J1822" s="7"/>
      <c r="K1822"/>
      <c r="L1822"/>
      <c r="M1822"/>
      <c r="N1822"/>
      <c r="O1822"/>
    </row>
    <row r="1823" spans="2:15" ht="15" customHeight="1" x14ac:dyDescent="0.35">
      <c r="B1823" s="126">
        <v>2011</v>
      </c>
      <c r="C1823" s="126"/>
      <c r="D1823" s="128">
        <v>359</v>
      </c>
      <c r="E1823" s="128">
        <v>1409733</v>
      </c>
      <c r="F1823" s="128">
        <v>651054</v>
      </c>
      <c r="G1823" s="128">
        <v>153751</v>
      </c>
      <c r="H1823" s="128">
        <v>-50313</v>
      </c>
      <c r="I1823"/>
      <c r="J1823" s="7"/>
      <c r="K1823"/>
      <c r="L1823"/>
      <c r="M1823"/>
      <c r="N1823"/>
      <c r="O1823"/>
    </row>
    <row r="1824" spans="2:15" s="14" customFormat="1" ht="15" customHeight="1" collapsed="1" x14ac:dyDescent="0.35">
      <c r="B1824" s="126">
        <v>2010</v>
      </c>
      <c r="C1824" s="126"/>
      <c r="D1824" s="128">
        <v>362</v>
      </c>
      <c r="E1824" s="128">
        <v>1379075</v>
      </c>
      <c r="F1824" s="128">
        <v>623631</v>
      </c>
      <c r="G1824" s="128">
        <v>127466</v>
      </c>
      <c r="H1824" s="128">
        <v>-80623</v>
      </c>
      <c r="I1824"/>
      <c r="J1824" s="7"/>
      <c r="K1824"/>
      <c r="L1824"/>
      <c r="M1824"/>
      <c r="N1824"/>
      <c r="O1824"/>
    </row>
    <row r="1825" spans="2:15" s="14" customFormat="1" ht="15" customHeight="1" x14ac:dyDescent="0.35">
      <c r="B1825" s="126">
        <v>2009</v>
      </c>
      <c r="C1825" s="126"/>
      <c r="D1825" s="128">
        <v>359</v>
      </c>
      <c r="E1825" s="128">
        <v>1359279</v>
      </c>
      <c r="F1825" s="128">
        <v>618544</v>
      </c>
      <c r="G1825" s="128">
        <v>130582</v>
      </c>
      <c r="H1825" s="128">
        <v>-123908</v>
      </c>
      <c r="I1825"/>
      <c r="J1825" s="309"/>
      <c r="K1825"/>
      <c r="L1825"/>
      <c r="M1825"/>
      <c r="N1825"/>
      <c r="O1825"/>
    </row>
    <row r="1826" spans="2:15" s="14" customFormat="1" ht="15" customHeight="1" x14ac:dyDescent="0.35">
      <c r="B1826" s="126">
        <v>2008</v>
      </c>
      <c r="C1826" s="126"/>
      <c r="D1826" s="128">
        <v>358</v>
      </c>
      <c r="E1826" s="128">
        <v>1484201</v>
      </c>
      <c r="F1826" s="128">
        <v>666946</v>
      </c>
      <c r="G1826" s="128">
        <v>171330</v>
      </c>
      <c r="H1826" s="128">
        <v>-110134</v>
      </c>
      <c r="I1826"/>
      <c r="J1826" s="309"/>
      <c r="K1826"/>
      <c r="L1826"/>
      <c r="M1826"/>
      <c r="N1826"/>
      <c r="O1826"/>
    </row>
    <row r="1827" spans="2:15" ht="15" customHeight="1" x14ac:dyDescent="0.35">
      <c r="B1827" s="123" t="s">
        <v>297</v>
      </c>
      <c r="C1827" s="123"/>
      <c r="D1827" s="132"/>
      <c r="E1827" s="132"/>
      <c r="F1827" s="132"/>
      <c r="G1827" s="132"/>
      <c r="H1827" s="132"/>
      <c r="I1827"/>
      <c r="J1827" s="309"/>
      <c r="K1827"/>
      <c r="L1827"/>
      <c r="M1827"/>
      <c r="N1827"/>
      <c r="O1827"/>
    </row>
    <row r="1828" spans="2:15" ht="15" customHeight="1" x14ac:dyDescent="0.35">
      <c r="B1828" s="142">
        <v>2020</v>
      </c>
      <c r="C1828" s="142"/>
      <c r="D1828" s="228">
        <v>53</v>
      </c>
      <c r="E1828" s="228">
        <v>1322337</v>
      </c>
      <c r="F1828" s="228">
        <v>485651</v>
      </c>
      <c r="G1828" s="228">
        <v>-31017</v>
      </c>
      <c r="H1828" s="228">
        <v>-206870</v>
      </c>
      <c r="I1828"/>
      <c r="J1828" s="309"/>
      <c r="K1828"/>
      <c r="L1828"/>
      <c r="M1828"/>
      <c r="N1828"/>
      <c r="O1828"/>
    </row>
    <row r="1829" spans="2:15" ht="15" customHeight="1" x14ac:dyDescent="0.35">
      <c r="B1829" s="142">
        <v>2019</v>
      </c>
      <c r="C1829" s="142"/>
      <c r="D1829" s="228">
        <v>60</v>
      </c>
      <c r="E1829" s="228">
        <v>2469275</v>
      </c>
      <c r="F1829" s="228">
        <v>1083540</v>
      </c>
      <c r="G1829" s="228">
        <v>382195</v>
      </c>
      <c r="H1829" s="228">
        <v>233377</v>
      </c>
      <c r="I1829"/>
      <c r="J1829" s="309"/>
      <c r="K1829"/>
      <c r="L1829"/>
      <c r="M1829"/>
      <c r="N1829"/>
      <c r="O1829"/>
    </row>
    <row r="1830" spans="2:15" ht="15" customHeight="1" x14ac:dyDescent="0.35">
      <c r="B1830" s="142">
        <v>2018</v>
      </c>
      <c r="C1830" s="142"/>
      <c r="D1830" s="228">
        <v>56</v>
      </c>
      <c r="E1830" s="228">
        <v>2222351</v>
      </c>
      <c r="F1830" s="228">
        <v>978914</v>
      </c>
      <c r="G1830" s="228">
        <v>347581</v>
      </c>
      <c r="H1830" s="228">
        <v>263227</v>
      </c>
      <c r="I1830"/>
      <c r="J1830" s="309"/>
      <c r="K1830"/>
      <c r="L1830"/>
      <c r="M1830"/>
      <c r="N1830"/>
      <c r="O1830"/>
    </row>
    <row r="1831" spans="2:15" ht="15" customHeight="1" x14ac:dyDescent="0.35">
      <c r="B1831" s="142">
        <v>2017</v>
      </c>
      <c r="C1831" s="142"/>
      <c r="D1831" s="228">
        <v>53</v>
      </c>
      <c r="E1831" s="228">
        <v>2135757</v>
      </c>
      <c r="F1831" s="228">
        <v>983042</v>
      </c>
      <c r="G1831" s="228">
        <v>410604</v>
      </c>
      <c r="H1831" s="228">
        <v>288892</v>
      </c>
      <c r="I1831"/>
      <c r="J1831" s="309"/>
      <c r="K1831"/>
      <c r="L1831"/>
      <c r="M1831"/>
      <c r="N1831"/>
      <c r="O1831"/>
    </row>
    <row r="1832" spans="2:15" ht="15" customHeight="1" x14ac:dyDescent="0.35">
      <c r="B1832" s="142">
        <v>2016</v>
      </c>
      <c r="C1832" s="142"/>
      <c r="D1832" s="228">
        <v>49</v>
      </c>
      <c r="E1832" s="228">
        <v>1730627</v>
      </c>
      <c r="F1832" s="228">
        <v>738950</v>
      </c>
      <c r="G1832" s="228">
        <v>256751</v>
      </c>
      <c r="H1832" s="228">
        <v>147222</v>
      </c>
      <c r="I1832"/>
      <c r="J1832" s="7"/>
      <c r="K1832"/>
      <c r="L1832"/>
      <c r="M1832"/>
      <c r="N1832"/>
      <c r="O1832"/>
    </row>
    <row r="1833" spans="2:15" ht="15" customHeight="1" x14ac:dyDescent="0.35">
      <c r="B1833" s="142">
        <v>2015</v>
      </c>
      <c r="C1833" s="142"/>
      <c r="D1833" s="128">
        <v>46</v>
      </c>
      <c r="E1833" s="128">
        <v>1553328</v>
      </c>
      <c r="F1833" s="128">
        <v>649818</v>
      </c>
      <c r="G1833" s="128">
        <v>203878</v>
      </c>
      <c r="H1833" s="128">
        <v>189139</v>
      </c>
      <c r="I1833"/>
      <c r="J1833" s="7"/>
      <c r="K1833"/>
      <c r="L1833"/>
      <c r="M1833"/>
      <c r="N1833"/>
      <c r="O1833"/>
    </row>
    <row r="1834" spans="2:15" ht="15" customHeight="1" x14ac:dyDescent="0.35">
      <c r="B1834" s="142">
        <v>2014</v>
      </c>
      <c r="C1834" s="142"/>
      <c r="D1834" s="128">
        <v>44</v>
      </c>
      <c r="E1834" s="128">
        <v>1429957</v>
      </c>
      <c r="F1834" s="128">
        <v>586807</v>
      </c>
      <c r="G1834" s="128">
        <v>171087</v>
      </c>
      <c r="H1834" s="128">
        <v>82968</v>
      </c>
      <c r="I1834"/>
      <c r="J1834" s="7"/>
      <c r="K1834"/>
      <c r="L1834"/>
      <c r="M1834"/>
      <c r="N1834"/>
      <c r="O1834"/>
    </row>
    <row r="1835" spans="2:15" ht="15" customHeight="1" x14ac:dyDescent="0.35">
      <c r="B1835" s="142">
        <v>2013</v>
      </c>
      <c r="C1835" s="142"/>
      <c r="D1835" s="128">
        <v>41</v>
      </c>
      <c r="E1835" s="128">
        <v>1329955</v>
      </c>
      <c r="F1835" s="128">
        <v>548432</v>
      </c>
      <c r="G1835" s="128">
        <v>147714</v>
      </c>
      <c r="H1835" s="128">
        <v>-56790</v>
      </c>
      <c r="I1835"/>
      <c r="J1835" s="7"/>
      <c r="K1835"/>
      <c r="L1835"/>
      <c r="M1835"/>
      <c r="N1835"/>
      <c r="O1835"/>
    </row>
    <row r="1836" spans="2:15" s="14" customFormat="1" ht="15" customHeight="1" collapsed="1" x14ac:dyDescent="0.35">
      <c r="B1836" s="126">
        <v>2012</v>
      </c>
      <c r="C1836" s="126"/>
      <c r="D1836" s="128">
        <v>41</v>
      </c>
      <c r="E1836" s="128">
        <v>1311812</v>
      </c>
      <c r="F1836" s="128">
        <v>531269</v>
      </c>
      <c r="G1836" s="128">
        <v>109756</v>
      </c>
      <c r="H1836" s="128">
        <v>-58746</v>
      </c>
      <c r="I1836"/>
      <c r="J1836" s="7"/>
      <c r="K1836"/>
      <c r="L1836"/>
      <c r="M1836"/>
      <c r="N1836"/>
      <c r="O1836"/>
    </row>
    <row r="1837" spans="2:15" s="14" customFormat="1" ht="15" customHeight="1" x14ac:dyDescent="0.35">
      <c r="B1837" s="126">
        <v>2011</v>
      </c>
      <c r="C1837" s="126"/>
      <c r="D1837" s="128">
        <v>46</v>
      </c>
      <c r="E1837" s="128">
        <v>1462738</v>
      </c>
      <c r="F1837" s="128">
        <v>603993</v>
      </c>
      <c r="G1837" s="128">
        <v>133010</v>
      </c>
      <c r="H1837" s="128">
        <v>-7473</v>
      </c>
      <c r="I1837"/>
      <c r="J1837" s="7"/>
      <c r="K1837"/>
      <c r="L1837"/>
      <c r="M1837"/>
      <c r="N1837"/>
      <c r="O1837"/>
    </row>
    <row r="1838" spans="2:15" s="14" customFormat="1" ht="15" customHeight="1" x14ac:dyDescent="0.35">
      <c r="B1838" s="126">
        <v>2010</v>
      </c>
      <c r="C1838" s="126"/>
      <c r="D1838" s="128">
        <v>45</v>
      </c>
      <c r="E1838" s="128">
        <v>1439511</v>
      </c>
      <c r="F1838" s="128">
        <v>617515</v>
      </c>
      <c r="G1838" s="128">
        <v>142692</v>
      </c>
      <c r="H1838" s="128">
        <v>-8031</v>
      </c>
      <c r="I1838"/>
      <c r="J1838" s="309"/>
      <c r="K1838"/>
      <c r="L1838"/>
      <c r="M1838"/>
      <c r="N1838"/>
      <c r="O1838"/>
    </row>
    <row r="1839" spans="2:15" ht="15" customHeight="1" x14ac:dyDescent="0.35">
      <c r="B1839" s="126">
        <v>2009</v>
      </c>
      <c r="C1839" s="126"/>
      <c r="D1839" s="128">
        <v>46</v>
      </c>
      <c r="E1839" s="128">
        <v>1440701</v>
      </c>
      <c r="F1839" s="128">
        <v>627885</v>
      </c>
      <c r="G1839" s="128">
        <v>154895</v>
      </c>
      <c r="H1839" s="128">
        <v>7077</v>
      </c>
      <c r="I1839"/>
      <c r="J1839" s="309"/>
      <c r="K1839"/>
      <c r="L1839"/>
      <c r="M1839"/>
      <c r="N1839"/>
      <c r="O1839"/>
    </row>
    <row r="1840" spans="2:15" ht="15" customHeight="1" x14ac:dyDescent="0.35">
      <c r="B1840" s="126">
        <v>2008</v>
      </c>
      <c r="C1840" s="126"/>
      <c r="D1840" s="128">
        <v>49</v>
      </c>
      <c r="E1840" s="128">
        <v>1487952</v>
      </c>
      <c r="F1840" s="128">
        <v>651575</v>
      </c>
      <c r="G1840" s="128">
        <v>168247</v>
      </c>
      <c r="H1840" s="128">
        <v>11305</v>
      </c>
      <c r="I1840"/>
      <c r="J1840" s="309"/>
      <c r="K1840"/>
      <c r="L1840"/>
      <c r="M1840"/>
      <c r="N1840"/>
      <c r="O1840"/>
    </row>
    <row r="1841" spans="2:15" ht="15" customHeight="1" x14ac:dyDescent="0.35">
      <c r="B1841" s="310" t="s">
        <v>40</v>
      </c>
      <c r="C1841" s="310"/>
      <c r="D1841" s="311"/>
      <c r="E1841" s="311"/>
      <c r="F1841" s="311"/>
      <c r="G1841" s="311"/>
      <c r="H1841" s="311"/>
      <c r="I1841"/>
      <c r="J1841" s="309"/>
      <c r="K1841"/>
      <c r="L1841"/>
      <c r="M1841"/>
      <c r="N1841"/>
      <c r="O1841"/>
    </row>
    <row r="1842" spans="2:15" ht="15" customHeight="1" x14ac:dyDescent="0.35">
      <c r="B1842" s="123" t="s">
        <v>298</v>
      </c>
      <c r="C1842" s="123"/>
      <c r="D1842" s="132"/>
      <c r="E1842" s="132"/>
      <c r="F1842" s="132"/>
      <c r="G1842" s="132"/>
      <c r="H1842" s="132"/>
      <c r="I1842"/>
      <c r="J1842" s="7"/>
      <c r="K1842"/>
      <c r="L1842"/>
      <c r="M1842"/>
      <c r="N1842"/>
      <c r="O1842"/>
    </row>
    <row r="1843" spans="2:15" ht="15" customHeight="1" x14ac:dyDescent="0.35">
      <c r="B1843" s="142">
        <v>2020</v>
      </c>
      <c r="C1843" s="142"/>
      <c r="D1843" s="228">
        <v>36774</v>
      </c>
      <c r="E1843" s="228">
        <v>2157951</v>
      </c>
      <c r="F1843" s="228">
        <v>774940</v>
      </c>
      <c r="G1843" s="228">
        <v>105600</v>
      </c>
      <c r="H1843" s="228">
        <v>-87064</v>
      </c>
      <c r="I1843"/>
      <c r="J1843" s="7"/>
      <c r="K1843"/>
      <c r="L1843"/>
      <c r="M1843"/>
      <c r="N1843"/>
      <c r="O1843"/>
    </row>
    <row r="1844" spans="2:15" ht="15" customHeight="1" x14ac:dyDescent="0.35">
      <c r="B1844" s="142">
        <v>2019</v>
      </c>
      <c r="C1844" s="142"/>
      <c r="D1844" s="228">
        <v>33218</v>
      </c>
      <c r="E1844" s="228">
        <v>3320902</v>
      </c>
      <c r="F1844" s="228">
        <v>1469184</v>
      </c>
      <c r="G1844" s="228">
        <v>603823</v>
      </c>
      <c r="H1844" s="228">
        <v>396168</v>
      </c>
      <c r="I1844"/>
      <c r="J1844" s="7"/>
      <c r="K1844"/>
      <c r="L1844"/>
      <c r="M1844"/>
      <c r="N1844"/>
      <c r="O1844"/>
    </row>
    <row r="1845" spans="2:15" ht="15" customHeight="1" x14ac:dyDescent="0.35">
      <c r="B1845" s="142">
        <v>2018</v>
      </c>
      <c r="C1845" s="142"/>
      <c r="D1845" s="228">
        <v>31823</v>
      </c>
      <c r="E1845" s="228">
        <v>2996453</v>
      </c>
      <c r="F1845" s="228">
        <v>1318739</v>
      </c>
      <c r="G1845" s="228">
        <v>554415</v>
      </c>
      <c r="H1845" s="228">
        <v>380068</v>
      </c>
      <c r="I1845"/>
      <c r="J1845" s="7"/>
      <c r="K1845"/>
      <c r="L1845"/>
      <c r="M1845"/>
      <c r="N1845"/>
      <c r="O1845"/>
    </row>
    <row r="1846" spans="2:15" ht="15" customHeight="1" x14ac:dyDescent="0.35">
      <c r="B1846" s="142">
        <v>2017</v>
      </c>
      <c r="C1846" s="142"/>
      <c r="D1846" s="228">
        <v>29625</v>
      </c>
      <c r="E1846" s="228">
        <v>2664894</v>
      </c>
      <c r="F1846" s="228">
        <v>1152328</v>
      </c>
      <c r="G1846" s="228">
        <v>489683</v>
      </c>
      <c r="H1846" s="228">
        <v>329744</v>
      </c>
      <c r="I1846"/>
      <c r="J1846" s="7"/>
      <c r="K1846"/>
      <c r="L1846"/>
      <c r="M1846"/>
      <c r="N1846"/>
      <c r="O1846"/>
    </row>
    <row r="1847" spans="2:15" ht="15" customHeight="1" x14ac:dyDescent="0.35">
      <c r="B1847" s="142">
        <v>2016</v>
      </c>
      <c r="C1847" s="142"/>
      <c r="D1847" s="228">
        <v>28078</v>
      </c>
      <c r="E1847" s="228">
        <v>2281997</v>
      </c>
      <c r="F1847" s="228">
        <v>954010</v>
      </c>
      <c r="G1847" s="228">
        <v>378766</v>
      </c>
      <c r="H1847" s="228">
        <v>215953</v>
      </c>
      <c r="I1847"/>
      <c r="J1847" s="7"/>
      <c r="K1847"/>
      <c r="L1847"/>
      <c r="M1847"/>
      <c r="N1847"/>
      <c r="O1847"/>
    </row>
    <row r="1848" spans="2:15" s="14" customFormat="1" ht="15" customHeight="1" collapsed="1" x14ac:dyDescent="0.35">
      <c r="B1848" s="142">
        <v>2015</v>
      </c>
      <c r="C1848" s="142"/>
      <c r="D1848" s="128">
        <v>27268</v>
      </c>
      <c r="E1848" s="128">
        <v>1958925</v>
      </c>
      <c r="F1848" s="128">
        <v>768337</v>
      </c>
      <c r="G1848" s="128">
        <v>255506</v>
      </c>
      <c r="H1848" s="128">
        <v>143550</v>
      </c>
      <c r="I1848"/>
      <c r="J1848" s="7"/>
      <c r="K1848"/>
      <c r="L1848"/>
      <c r="M1848"/>
      <c r="N1848"/>
      <c r="O1848"/>
    </row>
    <row r="1849" spans="2:15" s="14" customFormat="1" ht="15" customHeight="1" x14ac:dyDescent="0.35">
      <c r="B1849" s="142">
        <v>2014</v>
      </c>
      <c r="C1849" s="142"/>
      <c r="D1849" s="128">
        <v>26173</v>
      </c>
      <c r="E1849" s="128">
        <v>1752164</v>
      </c>
      <c r="F1849" s="128">
        <v>654125</v>
      </c>
      <c r="G1849" s="128">
        <v>181978</v>
      </c>
      <c r="H1849" s="128">
        <v>37509</v>
      </c>
      <c r="I1849"/>
      <c r="J1849" s="7"/>
      <c r="K1849"/>
      <c r="L1849"/>
      <c r="M1849"/>
      <c r="N1849"/>
      <c r="O1849"/>
    </row>
    <row r="1850" spans="2:15" s="14" customFormat="1" ht="15" customHeight="1" x14ac:dyDescent="0.35">
      <c r="B1850" s="142">
        <v>2013</v>
      </c>
      <c r="C1850" s="142"/>
      <c r="D1850" s="128">
        <v>26163</v>
      </c>
      <c r="E1850" s="128">
        <v>1599871</v>
      </c>
      <c r="F1850" s="128">
        <v>595957</v>
      </c>
      <c r="G1850" s="128">
        <v>147192</v>
      </c>
      <c r="H1850" s="128">
        <v>-5288</v>
      </c>
      <c r="I1850"/>
      <c r="J1850" s="7"/>
      <c r="K1850"/>
      <c r="L1850"/>
      <c r="M1850"/>
      <c r="N1850"/>
      <c r="O1850"/>
    </row>
    <row r="1851" spans="2:15" ht="15" customHeight="1" x14ac:dyDescent="0.35">
      <c r="B1851" s="126">
        <v>2012</v>
      </c>
      <c r="C1851" s="126"/>
      <c r="D1851" s="128">
        <v>26611</v>
      </c>
      <c r="E1851" s="128">
        <v>1634017</v>
      </c>
      <c r="F1851" s="128">
        <v>629399</v>
      </c>
      <c r="G1851" s="128">
        <v>164883</v>
      </c>
      <c r="H1851" s="128">
        <v>17888</v>
      </c>
      <c r="I1851"/>
      <c r="J1851" s="309"/>
      <c r="K1851"/>
      <c r="L1851"/>
      <c r="M1851"/>
      <c r="N1851"/>
      <c r="O1851"/>
    </row>
    <row r="1852" spans="2:15" ht="15" customHeight="1" x14ac:dyDescent="0.35">
      <c r="B1852" s="126">
        <v>2011</v>
      </c>
      <c r="C1852" s="126"/>
      <c r="D1852" s="128">
        <v>27099</v>
      </c>
      <c r="E1852" s="128">
        <v>1943224</v>
      </c>
      <c r="F1852" s="128">
        <v>818306</v>
      </c>
      <c r="G1852" s="128">
        <v>304140</v>
      </c>
      <c r="H1852" s="128">
        <v>157626</v>
      </c>
      <c r="I1852"/>
      <c r="J1852" s="309"/>
      <c r="K1852"/>
      <c r="L1852"/>
      <c r="M1852"/>
      <c r="N1852"/>
      <c r="O1852"/>
    </row>
    <row r="1853" spans="2:15" ht="15" customHeight="1" x14ac:dyDescent="0.35">
      <c r="B1853" s="126">
        <v>2010</v>
      </c>
      <c r="C1853" s="126"/>
      <c r="D1853" s="128">
        <v>27035</v>
      </c>
      <c r="E1853" s="128">
        <v>1994121</v>
      </c>
      <c r="F1853" s="128">
        <v>854564</v>
      </c>
      <c r="G1853" s="128">
        <v>339104</v>
      </c>
      <c r="H1853" s="128">
        <v>210242</v>
      </c>
      <c r="I1853"/>
      <c r="J1853" s="309"/>
      <c r="K1853"/>
      <c r="L1853"/>
      <c r="M1853"/>
      <c r="N1853"/>
      <c r="O1853"/>
    </row>
    <row r="1854" spans="2:15" ht="15" customHeight="1" x14ac:dyDescent="0.35">
      <c r="B1854" s="126">
        <v>2009</v>
      </c>
      <c r="C1854" s="126"/>
      <c r="D1854" s="128">
        <v>28018</v>
      </c>
      <c r="E1854" s="128">
        <v>1952940</v>
      </c>
      <c r="F1854" s="128">
        <v>858500</v>
      </c>
      <c r="G1854" s="128">
        <v>367246</v>
      </c>
      <c r="H1854" s="128">
        <v>213257</v>
      </c>
      <c r="I1854"/>
      <c r="J1854" s="309"/>
      <c r="K1854"/>
      <c r="L1854"/>
      <c r="M1854"/>
      <c r="N1854"/>
      <c r="O1854"/>
    </row>
    <row r="1855" spans="2:15" ht="15" customHeight="1" x14ac:dyDescent="0.35">
      <c r="B1855" s="126">
        <v>2008</v>
      </c>
      <c r="C1855" s="126"/>
      <c r="D1855" s="128">
        <v>28528</v>
      </c>
      <c r="E1855" s="128">
        <v>1963636</v>
      </c>
      <c r="F1855" s="128">
        <v>861817</v>
      </c>
      <c r="G1855" s="128">
        <v>384764</v>
      </c>
      <c r="H1855" s="128">
        <v>221689</v>
      </c>
      <c r="I1855"/>
      <c r="J1855" s="7"/>
      <c r="K1855"/>
      <c r="L1855"/>
      <c r="M1855"/>
      <c r="N1855"/>
      <c r="O1855"/>
    </row>
    <row r="1856" spans="2:15" ht="15" customHeight="1" x14ac:dyDescent="0.35">
      <c r="B1856" s="123" t="s">
        <v>299</v>
      </c>
      <c r="C1856" s="123"/>
      <c r="D1856" s="132"/>
      <c r="E1856" s="132"/>
      <c r="F1856" s="132"/>
      <c r="G1856" s="132"/>
      <c r="H1856" s="132"/>
      <c r="I1856"/>
      <c r="J1856" s="7"/>
      <c r="K1856"/>
      <c r="L1856"/>
      <c r="M1856"/>
      <c r="N1856"/>
      <c r="O1856"/>
    </row>
    <row r="1857" spans="2:15" ht="15" customHeight="1" x14ac:dyDescent="0.35">
      <c r="B1857" s="142">
        <v>2020</v>
      </c>
      <c r="C1857" s="142"/>
      <c r="D1857" s="228">
        <v>19893</v>
      </c>
      <c r="E1857" s="228">
        <v>1267475</v>
      </c>
      <c r="F1857" s="228">
        <v>486772</v>
      </c>
      <c r="G1857" s="228">
        <v>120452</v>
      </c>
      <c r="H1857" s="228">
        <v>-1833</v>
      </c>
      <c r="I1857"/>
      <c r="J1857" s="7"/>
      <c r="K1857"/>
      <c r="L1857"/>
      <c r="M1857"/>
      <c r="N1857"/>
      <c r="O1857"/>
    </row>
    <row r="1858" spans="2:15" ht="15" customHeight="1" x14ac:dyDescent="0.35">
      <c r="B1858" s="142">
        <v>2019</v>
      </c>
      <c r="C1858" s="142"/>
      <c r="D1858" s="228">
        <v>20877</v>
      </c>
      <c r="E1858" s="228">
        <v>1850377</v>
      </c>
      <c r="F1858" s="228">
        <v>828379</v>
      </c>
      <c r="G1858" s="228">
        <v>352955</v>
      </c>
      <c r="H1858" s="228">
        <v>224296</v>
      </c>
      <c r="I1858"/>
      <c r="J1858" s="7"/>
      <c r="K1858"/>
      <c r="L1858"/>
      <c r="M1858"/>
      <c r="N1858"/>
      <c r="O1858"/>
    </row>
    <row r="1859" spans="2:15" ht="15" customHeight="1" x14ac:dyDescent="0.35">
      <c r="B1859" s="142">
        <v>2018</v>
      </c>
      <c r="C1859" s="142"/>
      <c r="D1859" s="228">
        <v>20413</v>
      </c>
      <c r="E1859" s="228">
        <v>1711409</v>
      </c>
      <c r="F1859" s="228">
        <v>755336</v>
      </c>
      <c r="G1859" s="228">
        <v>327718</v>
      </c>
      <c r="H1859" s="228">
        <v>222546</v>
      </c>
      <c r="I1859"/>
      <c r="J1859" s="7"/>
      <c r="K1859"/>
      <c r="L1859"/>
      <c r="M1859"/>
      <c r="N1859"/>
      <c r="O1859"/>
    </row>
    <row r="1860" spans="2:15" s="13" customFormat="1" ht="15" customHeight="1" collapsed="1" x14ac:dyDescent="0.35">
      <c r="B1860" s="142">
        <v>2017</v>
      </c>
      <c r="C1860" s="142"/>
      <c r="D1860" s="228">
        <v>19586</v>
      </c>
      <c r="E1860" s="228">
        <v>1604417</v>
      </c>
      <c r="F1860" s="228">
        <v>703612</v>
      </c>
      <c r="G1860" s="228">
        <v>322028</v>
      </c>
      <c r="H1860" s="228">
        <v>206442</v>
      </c>
      <c r="I1860"/>
      <c r="J1860" s="7"/>
      <c r="K1860"/>
      <c r="L1860"/>
      <c r="M1860"/>
      <c r="N1860"/>
      <c r="O1860"/>
    </row>
    <row r="1861" spans="2:15" s="13" customFormat="1" ht="15" customHeight="1" x14ac:dyDescent="0.35">
      <c r="B1861" s="142">
        <v>2016</v>
      </c>
      <c r="C1861" s="142"/>
      <c r="D1861" s="228">
        <v>18764</v>
      </c>
      <c r="E1861" s="228">
        <v>1391545</v>
      </c>
      <c r="F1861" s="228">
        <v>592988</v>
      </c>
      <c r="G1861" s="228">
        <v>260648</v>
      </c>
      <c r="H1861" s="228">
        <v>147320</v>
      </c>
      <c r="I1861"/>
      <c r="J1861" s="7"/>
      <c r="K1861"/>
      <c r="L1861"/>
      <c r="M1861"/>
      <c r="N1861"/>
      <c r="O1861"/>
    </row>
    <row r="1862" spans="2:15" s="13" customFormat="1" ht="15" customHeight="1" x14ac:dyDescent="0.35">
      <c r="B1862" s="142">
        <v>2015</v>
      </c>
      <c r="C1862" s="142"/>
      <c r="D1862" s="128">
        <v>18182</v>
      </c>
      <c r="E1862" s="128">
        <v>1230887</v>
      </c>
      <c r="F1862" s="128">
        <v>495581</v>
      </c>
      <c r="G1862" s="128">
        <v>198715</v>
      </c>
      <c r="H1862" s="128">
        <v>100060</v>
      </c>
      <c r="I1862"/>
      <c r="J1862" s="7"/>
      <c r="K1862"/>
      <c r="L1862"/>
      <c r="M1862"/>
      <c r="N1862"/>
      <c r="O1862"/>
    </row>
    <row r="1863" spans="2:15" ht="15" customHeight="1" x14ac:dyDescent="0.35">
      <c r="B1863" s="142">
        <v>2014</v>
      </c>
      <c r="C1863" s="142"/>
      <c r="D1863" s="128">
        <v>17555</v>
      </c>
      <c r="E1863" s="128">
        <v>1150803</v>
      </c>
      <c r="F1863" s="128">
        <v>465521</v>
      </c>
      <c r="G1863" s="128">
        <v>189448</v>
      </c>
      <c r="H1863" s="128">
        <v>80640</v>
      </c>
      <c r="I1863"/>
      <c r="J1863" s="7"/>
      <c r="K1863"/>
      <c r="L1863"/>
      <c r="M1863"/>
      <c r="N1863"/>
      <c r="O1863"/>
    </row>
    <row r="1864" spans="2:15" ht="15" customHeight="1" x14ac:dyDescent="0.35">
      <c r="B1864" s="142">
        <v>2013</v>
      </c>
      <c r="C1864" s="142"/>
      <c r="D1864" s="128">
        <v>17374</v>
      </c>
      <c r="E1864" s="128">
        <v>1048951</v>
      </c>
      <c r="F1864" s="128">
        <v>403509</v>
      </c>
      <c r="G1864" s="128">
        <v>136391</v>
      </c>
      <c r="H1864" s="128">
        <v>44902</v>
      </c>
      <c r="I1864"/>
      <c r="J1864" s="13"/>
      <c r="K1864"/>
      <c r="L1864"/>
      <c r="M1864"/>
      <c r="N1864"/>
      <c r="O1864"/>
    </row>
    <row r="1865" spans="2:15" ht="15" customHeight="1" x14ac:dyDescent="0.35">
      <c r="B1865" s="126">
        <v>2012</v>
      </c>
      <c r="C1865" s="126"/>
      <c r="D1865" s="128">
        <v>17807</v>
      </c>
      <c r="E1865" s="128">
        <v>1093260</v>
      </c>
      <c r="F1865" s="128">
        <v>432200</v>
      </c>
      <c r="G1865" s="128">
        <v>146761</v>
      </c>
      <c r="H1865" s="128">
        <v>45987</v>
      </c>
      <c r="I1865"/>
      <c r="J1865" s="13"/>
      <c r="K1865"/>
      <c r="L1865"/>
      <c r="M1865"/>
      <c r="N1865"/>
      <c r="O1865"/>
    </row>
    <row r="1866" spans="2:15" ht="15" customHeight="1" x14ac:dyDescent="0.35">
      <c r="B1866" s="126">
        <v>2011</v>
      </c>
      <c r="C1866" s="126"/>
      <c r="D1866" s="128">
        <v>18312</v>
      </c>
      <c r="E1866" s="128">
        <v>1324841</v>
      </c>
      <c r="F1866" s="128">
        <v>561955</v>
      </c>
      <c r="G1866" s="128">
        <v>239084</v>
      </c>
      <c r="H1866" s="128">
        <v>174932</v>
      </c>
      <c r="I1866"/>
      <c r="J1866" s="13"/>
      <c r="K1866"/>
      <c r="L1866"/>
      <c r="M1866"/>
      <c r="N1866"/>
      <c r="O1866"/>
    </row>
    <row r="1867" spans="2:15" ht="15" customHeight="1" x14ac:dyDescent="0.35">
      <c r="B1867" s="126">
        <v>2010</v>
      </c>
      <c r="C1867" s="126"/>
      <c r="D1867" s="128">
        <v>18303</v>
      </c>
      <c r="E1867" s="128">
        <v>1381186</v>
      </c>
      <c r="F1867" s="128">
        <v>593510</v>
      </c>
      <c r="G1867" s="128">
        <v>263127</v>
      </c>
      <c r="H1867" s="128">
        <v>157747</v>
      </c>
      <c r="I1867"/>
      <c r="J1867" s="13"/>
      <c r="K1867"/>
      <c r="L1867"/>
      <c r="M1867"/>
      <c r="N1867"/>
      <c r="O1867"/>
    </row>
    <row r="1868" spans="2:15" ht="15" customHeight="1" x14ac:dyDescent="0.35">
      <c r="B1868" s="126">
        <v>2009</v>
      </c>
      <c r="C1868" s="126"/>
      <c r="D1868" s="128">
        <v>19135</v>
      </c>
      <c r="E1868" s="128">
        <v>1388012</v>
      </c>
      <c r="F1868" s="128">
        <v>616305</v>
      </c>
      <c r="G1868" s="128">
        <v>295723</v>
      </c>
      <c r="H1868" s="128">
        <v>172624</v>
      </c>
      <c r="I1868"/>
      <c r="J1868" s="7"/>
      <c r="K1868"/>
      <c r="L1868"/>
      <c r="M1868"/>
      <c r="N1868"/>
      <c r="O1868"/>
    </row>
    <row r="1869" spans="2:15" s="12" customFormat="1" ht="15" customHeight="1" x14ac:dyDescent="0.35">
      <c r="B1869" s="126">
        <v>2008</v>
      </c>
      <c r="C1869" s="126"/>
      <c r="D1869" s="128">
        <v>19758</v>
      </c>
      <c r="E1869" s="128">
        <v>1410688</v>
      </c>
      <c r="F1869" s="128">
        <v>616783</v>
      </c>
      <c r="G1869" s="128">
        <v>300454</v>
      </c>
      <c r="H1869" s="128">
        <v>174777</v>
      </c>
      <c r="I1869"/>
      <c r="J1869" s="7"/>
      <c r="K1869"/>
      <c r="L1869"/>
      <c r="M1869"/>
      <c r="N1869"/>
      <c r="O1869"/>
    </row>
    <row r="1870" spans="2:15" s="13" customFormat="1" ht="15" customHeight="1" collapsed="1" x14ac:dyDescent="0.35">
      <c r="B1870" s="123" t="s">
        <v>300</v>
      </c>
      <c r="C1870" s="123"/>
      <c r="D1870" s="132"/>
      <c r="E1870" s="132"/>
      <c r="F1870" s="132"/>
      <c r="G1870" s="132"/>
      <c r="H1870" s="132"/>
      <c r="I1870"/>
      <c r="J1870" s="7"/>
      <c r="K1870"/>
      <c r="L1870"/>
      <c r="M1870"/>
      <c r="N1870"/>
      <c r="O1870"/>
    </row>
    <row r="1871" spans="2:15" s="13" customFormat="1" ht="15" customHeight="1" x14ac:dyDescent="0.35">
      <c r="B1871" s="142">
        <v>2020</v>
      </c>
      <c r="C1871" s="142"/>
      <c r="D1871" s="228">
        <v>29460</v>
      </c>
      <c r="E1871" s="228">
        <v>3502317</v>
      </c>
      <c r="F1871" s="228">
        <v>1137303</v>
      </c>
      <c r="G1871" s="228">
        <v>-161684</v>
      </c>
      <c r="H1871" s="228">
        <v>-833407</v>
      </c>
      <c r="I1871"/>
      <c r="J1871" s="7"/>
      <c r="K1871"/>
      <c r="L1871"/>
      <c r="M1871"/>
      <c r="N1871"/>
      <c r="O1871"/>
    </row>
    <row r="1872" spans="2:15" s="13" customFormat="1" ht="15" customHeight="1" x14ac:dyDescent="0.35">
      <c r="B1872" s="142">
        <v>2019</v>
      </c>
      <c r="C1872" s="142"/>
      <c r="D1872" s="228">
        <v>33581</v>
      </c>
      <c r="E1872" s="228">
        <v>6288326</v>
      </c>
      <c r="F1872" s="228">
        <v>2765089</v>
      </c>
      <c r="G1872" s="228">
        <v>968521</v>
      </c>
      <c r="H1872" s="228">
        <v>445825</v>
      </c>
      <c r="I1872"/>
      <c r="J1872" s="7"/>
      <c r="K1872"/>
      <c r="L1872"/>
      <c r="M1872"/>
      <c r="N1872"/>
      <c r="O1872"/>
    </row>
    <row r="1873" spans="2:15" s="13" customFormat="1" ht="15" customHeight="1" x14ac:dyDescent="0.35">
      <c r="B1873" s="142">
        <v>2018</v>
      </c>
      <c r="C1873" s="142"/>
      <c r="D1873" s="228">
        <v>31844</v>
      </c>
      <c r="E1873" s="228">
        <v>5681695</v>
      </c>
      <c r="F1873" s="228">
        <v>2522827</v>
      </c>
      <c r="G1873" s="228">
        <v>909194</v>
      </c>
      <c r="H1873" s="228">
        <v>482643</v>
      </c>
      <c r="I1873"/>
      <c r="J1873" s="7"/>
      <c r="K1873"/>
      <c r="L1873"/>
      <c r="M1873"/>
      <c r="N1873"/>
      <c r="O1873"/>
    </row>
    <row r="1874" spans="2:15" s="13" customFormat="1" ht="15" customHeight="1" x14ac:dyDescent="0.35">
      <c r="B1874" s="142">
        <v>2017</v>
      </c>
      <c r="C1874" s="142"/>
      <c r="D1874" s="228">
        <v>28892</v>
      </c>
      <c r="E1874" s="228">
        <v>5218227</v>
      </c>
      <c r="F1874" s="228">
        <v>2364464</v>
      </c>
      <c r="G1874" s="228">
        <v>922312</v>
      </c>
      <c r="H1874" s="228">
        <v>501756</v>
      </c>
      <c r="I1874"/>
      <c r="J1874" s="7"/>
      <c r="K1874"/>
      <c r="L1874"/>
      <c r="M1874"/>
      <c r="N1874"/>
      <c r="O1874"/>
    </row>
    <row r="1875" spans="2:15" s="13" customFormat="1" ht="15" customHeight="1" x14ac:dyDescent="0.35">
      <c r="B1875" s="142">
        <v>2016</v>
      </c>
      <c r="C1875" s="142"/>
      <c r="D1875" s="228">
        <v>26104</v>
      </c>
      <c r="E1875" s="228">
        <v>4311317</v>
      </c>
      <c r="F1875" s="228">
        <v>1850471</v>
      </c>
      <c r="G1875" s="228">
        <v>598943</v>
      </c>
      <c r="H1875" s="228">
        <v>162039</v>
      </c>
      <c r="I1875"/>
      <c r="J1875" s="7"/>
      <c r="K1875"/>
      <c r="L1875"/>
      <c r="M1875"/>
      <c r="N1875"/>
      <c r="O1875"/>
    </row>
    <row r="1876" spans="2:15" ht="15" customHeight="1" x14ac:dyDescent="0.35">
      <c r="B1876" s="142">
        <v>2015</v>
      </c>
      <c r="C1876" s="142"/>
      <c r="D1876" s="128">
        <v>23710</v>
      </c>
      <c r="E1876" s="128">
        <v>3798681</v>
      </c>
      <c r="F1876" s="128">
        <v>1572414</v>
      </c>
      <c r="G1876" s="128">
        <v>432846</v>
      </c>
      <c r="H1876" s="128">
        <v>58582</v>
      </c>
      <c r="I1876"/>
      <c r="J1876" s="7"/>
      <c r="K1876"/>
      <c r="L1876"/>
      <c r="M1876"/>
      <c r="N1876"/>
      <c r="O1876"/>
    </row>
    <row r="1877" spans="2:15" ht="15" customHeight="1" x14ac:dyDescent="0.35">
      <c r="B1877" s="142">
        <v>2014</v>
      </c>
      <c r="C1877" s="142"/>
      <c r="D1877" s="128">
        <v>21187</v>
      </c>
      <c r="E1877" s="128">
        <v>3442377</v>
      </c>
      <c r="F1877" s="128">
        <v>1387944</v>
      </c>
      <c r="G1877" s="128">
        <v>325559</v>
      </c>
      <c r="H1877" s="128">
        <v>-155129</v>
      </c>
      <c r="I1877"/>
      <c r="J1877" s="308"/>
      <c r="K1877"/>
      <c r="L1877"/>
      <c r="M1877"/>
      <c r="N1877"/>
      <c r="O1877"/>
    </row>
    <row r="1878" spans="2:15" ht="15" customHeight="1" x14ac:dyDescent="0.35">
      <c r="B1878" s="142">
        <v>2013</v>
      </c>
      <c r="C1878" s="142"/>
      <c r="D1878" s="128">
        <v>20486</v>
      </c>
      <c r="E1878" s="128">
        <v>3224735</v>
      </c>
      <c r="F1878" s="128">
        <v>1328887</v>
      </c>
      <c r="G1878" s="128">
        <v>297400</v>
      </c>
      <c r="H1878" s="128">
        <v>-254055</v>
      </c>
      <c r="I1878"/>
      <c r="J1878" s="13"/>
      <c r="K1878"/>
      <c r="L1878"/>
      <c r="M1878"/>
      <c r="N1878"/>
      <c r="O1878"/>
    </row>
    <row r="1879" spans="2:15" ht="15" customHeight="1" x14ac:dyDescent="0.35">
      <c r="B1879" s="126">
        <v>2012</v>
      </c>
      <c r="C1879" s="126"/>
      <c r="D1879" s="128">
        <v>20998</v>
      </c>
      <c r="E1879" s="128">
        <v>3146234</v>
      </c>
      <c r="F1879" s="128">
        <v>1237527</v>
      </c>
      <c r="G1879" s="128">
        <v>152103</v>
      </c>
      <c r="H1879" s="128">
        <v>-431761</v>
      </c>
      <c r="I1879"/>
      <c r="J1879" s="13"/>
      <c r="K1879"/>
      <c r="L1879"/>
      <c r="M1879"/>
      <c r="N1879"/>
      <c r="O1879"/>
    </row>
    <row r="1880" spans="2:15" ht="15" customHeight="1" x14ac:dyDescent="0.35">
      <c r="B1880" s="126">
        <v>2011</v>
      </c>
      <c r="C1880" s="126"/>
      <c r="D1880" s="128">
        <v>21380</v>
      </c>
      <c r="E1880" s="128">
        <v>3546576</v>
      </c>
      <c r="F1880" s="128">
        <v>1517866</v>
      </c>
      <c r="G1880" s="128">
        <v>347183</v>
      </c>
      <c r="H1880" s="128">
        <v>-146284</v>
      </c>
      <c r="I1880"/>
      <c r="J1880" s="13"/>
      <c r="K1880"/>
      <c r="L1880"/>
      <c r="M1880"/>
      <c r="N1880"/>
      <c r="O1880"/>
    </row>
    <row r="1881" spans="2:15" ht="15" customHeight="1" x14ac:dyDescent="0.35">
      <c r="B1881" s="126">
        <v>2010</v>
      </c>
      <c r="C1881" s="126"/>
      <c r="D1881" s="128">
        <v>21655</v>
      </c>
      <c r="E1881" s="128">
        <v>3575376</v>
      </c>
      <c r="F1881" s="128">
        <v>1547211</v>
      </c>
      <c r="G1881" s="128">
        <v>370160</v>
      </c>
      <c r="H1881" s="128">
        <v>-11089</v>
      </c>
      <c r="I1881"/>
      <c r="J1881" s="13"/>
      <c r="K1881"/>
      <c r="L1881"/>
      <c r="M1881"/>
      <c r="N1881"/>
      <c r="O1881"/>
    </row>
    <row r="1882" spans="2:15" s="13" customFormat="1" ht="15" customHeight="1" collapsed="1" x14ac:dyDescent="0.35">
      <c r="B1882" s="126">
        <v>2009</v>
      </c>
      <c r="C1882" s="126"/>
      <c r="D1882" s="128">
        <v>22883</v>
      </c>
      <c r="E1882" s="128">
        <v>3533904</v>
      </c>
      <c r="F1882" s="128">
        <v>1574297</v>
      </c>
      <c r="G1882" s="128">
        <v>421582</v>
      </c>
      <c r="H1882" s="128">
        <v>12563</v>
      </c>
      <c r="I1882"/>
      <c r="J1882" s="7"/>
      <c r="K1882"/>
      <c r="L1882"/>
      <c r="M1882"/>
      <c r="N1882"/>
      <c r="O1882"/>
    </row>
    <row r="1883" spans="2:15" s="13" customFormat="1" ht="15" customHeight="1" x14ac:dyDescent="0.35">
      <c r="B1883" s="126">
        <v>2008</v>
      </c>
      <c r="C1883" s="126"/>
      <c r="D1883" s="128">
        <v>23241</v>
      </c>
      <c r="E1883" s="128">
        <v>3624187</v>
      </c>
      <c r="F1883" s="128">
        <v>1588693</v>
      </c>
      <c r="G1883" s="128">
        <v>438965</v>
      </c>
      <c r="H1883" s="128">
        <v>22196</v>
      </c>
      <c r="I1883"/>
      <c r="J1883" s="7"/>
      <c r="K1883"/>
      <c r="L1883"/>
      <c r="M1883"/>
      <c r="N1883"/>
      <c r="O1883"/>
    </row>
    <row r="1884" spans="2:15" s="13" customFormat="1" ht="15" customHeight="1" x14ac:dyDescent="0.35">
      <c r="B1884" s="123" t="s">
        <v>301</v>
      </c>
      <c r="C1884" s="123"/>
      <c r="D1884" s="132"/>
      <c r="E1884" s="132"/>
      <c r="F1884" s="132"/>
      <c r="G1884" s="132"/>
      <c r="H1884" s="132"/>
      <c r="I1884"/>
      <c r="J1884" s="7"/>
      <c r="K1884"/>
      <c r="L1884"/>
      <c r="M1884"/>
      <c r="N1884"/>
      <c r="O1884"/>
    </row>
    <row r="1885" spans="2:15" s="13" customFormat="1" ht="15" customHeight="1" x14ac:dyDescent="0.35">
      <c r="B1885" s="142">
        <v>2020</v>
      </c>
      <c r="C1885" s="142"/>
      <c r="D1885" s="228">
        <v>7563</v>
      </c>
      <c r="E1885" s="228">
        <v>428809</v>
      </c>
      <c r="F1885" s="228">
        <v>185172</v>
      </c>
      <c r="G1885" s="228">
        <v>64451</v>
      </c>
      <c r="H1885" s="228">
        <v>18473</v>
      </c>
      <c r="I1885"/>
      <c r="J1885" s="7"/>
      <c r="K1885"/>
      <c r="L1885"/>
      <c r="M1885"/>
      <c r="N1885"/>
      <c r="O1885"/>
    </row>
    <row r="1886" spans="2:15" s="13" customFormat="1" ht="15" customHeight="1" x14ac:dyDescent="0.35">
      <c r="B1886" s="142">
        <v>2019</v>
      </c>
      <c r="C1886" s="142"/>
      <c r="D1886" s="228">
        <v>7893</v>
      </c>
      <c r="E1886" s="228">
        <v>585571</v>
      </c>
      <c r="F1886" s="228">
        <v>279641</v>
      </c>
      <c r="G1886" s="228">
        <v>129078</v>
      </c>
      <c r="H1886" s="228">
        <v>87190</v>
      </c>
      <c r="I1886"/>
      <c r="J1886" s="7"/>
      <c r="K1886"/>
      <c r="L1886"/>
      <c r="M1886"/>
      <c r="N1886"/>
      <c r="O1886"/>
    </row>
    <row r="1887" spans="2:15" s="13" customFormat="1" ht="15" customHeight="1" x14ac:dyDescent="0.35">
      <c r="B1887" s="142">
        <v>2018</v>
      </c>
      <c r="C1887" s="142"/>
      <c r="D1887" s="228">
        <v>7782</v>
      </c>
      <c r="E1887" s="228">
        <v>544052</v>
      </c>
      <c r="F1887" s="228">
        <v>256716</v>
      </c>
      <c r="G1887" s="228">
        <v>120323</v>
      </c>
      <c r="H1887" s="228">
        <v>73069</v>
      </c>
      <c r="I1887"/>
      <c r="J1887" s="7"/>
      <c r="K1887"/>
      <c r="L1887"/>
      <c r="M1887"/>
      <c r="N1887"/>
      <c r="O1887"/>
    </row>
    <row r="1888" spans="2:15" ht="15" customHeight="1" x14ac:dyDescent="0.35">
      <c r="B1888" s="142">
        <v>2017</v>
      </c>
      <c r="C1888" s="142"/>
      <c r="D1888" s="228">
        <v>7508</v>
      </c>
      <c r="E1888" s="228">
        <v>492248</v>
      </c>
      <c r="F1888" s="228">
        <v>227813</v>
      </c>
      <c r="G1888" s="228">
        <v>108463</v>
      </c>
      <c r="H1888" s="228">
        <v>49939</v>
      </c>
      <c r="I1888"/>
      <c r="J1888" s="7"/>
      <c r="K1888"/>
      <c r="L1888"/>
      <c r="M1888"/>
      <c r="N1888"/>
      <c r="O1888"/>
    </row>
    <row r="1889" spans="2:15" ht="15" customHeight="1" x14ac:dyDescent="0.35">
      <c r="B1889" s="142">
        <v>2016</v>
      </c>
      <c r="C1889" s="142"/>
      <c r="D1889" s="228">
        <v>7255</v>
      </c>
      <c r="E1889" s="228">
        <v>429542</v>
      </c>
      <c r="F1889" s="228">
        <v>191700</v>
      </c>
      <c r="G1889" s="228">
        <v>87623</v>
      </c>
      <c r="H1889" s="228">
        <v>40199</v>
      </c>
      <c r="I1889"/>
      <c r="J1889" s="7"/>
      <c r="K1889"/>
      <c r="L1889"/>
      <c r="M1889"/>
      <c r="N1889"/>
      <c r="O1889"/>
    </row>
    <row r="1890" spans="2:15" ht="15" customHeight="1" x14ac:dyDescent="0.35">
      <c r="B1890" s="142">
        <v>2015</v>
      </c>
      <c r="C1890" s="142"/>
      <c r="D1890" s="128">
        <v>7095</v>
      </c>
      <c r="E1890" s="128">
        <v>380705</v>
      </c>
      <c r="F1890" s="128">
        <v>162135</v>
      </c>
      <c r="G1890" s="128">
        <v>67153</v>
      </c>
      <c r="H1890" s="128">
        <v>5582</v>
      </c>
      <c r="I1890"/>
      <c r="J1890" s="7"/>
      <c r="K1890"/>
      <c r="L1890"/>
      <c r="M1890"/>
      <c r="N1890"/>
      <c r="O1890"/>
    </row>
    <row r="1891" spans="2:15" ht="15" customHeight="1" x14ac:dyDescent="0.35">
      <c r="B1891" s="142">
        <v>2014</v>
      </c>
      <c r="C1891" s="142"/>
      <c r="D1891" s="128">
        <v>6832</v>
      </c>
      <c r="E1891" s="128">
        <v>352604</v>
      </c>
      <c r="F1891" s="128">
        <v>148765</v>
      </c>
      <c r="G1891" s="128">
        <v>61122</v>
      </c>
      <c r="H1891" s="128">
        <v>1416</v>
      </c>
      <c r="I1891"/>
      <c r="J1891" s="13"/>
      <c r="K1891"/>
      <c r="L1891"/>
      <c r="M1891"/>
      <c r="N1891"/>
      <c r="O1891"/>
    </row>
    <row r="1892" spans="2:15" ht="15" customHeight="1" x14ac:dyDescent="0.35">
      <c r="B1892" s="142">
        <v>2013</v>
      </c>
      <c r="C1892" s="142"/>
      <c r="D1892" s="128">
        <v>6858</v>
      </c>
      <c r="E1892" s="128">
        <v>335312</v>
      </c>
      <c r="F1892" s="128">
        <v>139641</v>
      </c>
      <c r="G1892" s="128">
        <v>55030</v>
      </c>
      <c r="H1892" s="128">
        <v>-2975</v>
      </c>
      <c r="I1892"/>
      <c r="J1892" s="13"/>
      <c r="K1892"/>
      <c r="L1892"/>
      <c r="M1892"/>
      <c r="N1892"/>
      <c r="O1892"/>
    </row>
    <row r="1893" spans="2:15" ht="15" customHeight="1" x14ac:dyDescent="0.35">
      <c r="B1893" s="126">
        <v>2012</v>
      </c>
      <c r="C1893" s="126"/>
      <c r="D1893" s="128">
        <v>7113</v>
      </c>
      <c r="E1893" s="128">
        <v>373910</v>
      </c>
      <c r="F1893" s="128">
        <v>154499</v>
      </c>
      <c r="G1893" s="128">
        <v>58985</v>
      </c>
      <c r="H1893" s="128">
        <v>5082</v>
      </c>
      <c r="I1893"/>
      <c r="J1893" s="13"/>
      <c r="K1893"/>
      <c r="L1893"/>
      <c r="M1893"/>
      <c r="N1893"/>
      <c r="O1893"/>
    </row>
    <row r="1894" spans="2:15" s="13" customFormat="1" ht="15" customHeight="1" collapsed="1" x14ac:dyDescent="0.35">
      <c r="B1894" s="126">
        <v>2011</v>
      </c>
      <c r="C1894" s="126"/>
      <c r="D1894" s="128">
        <v>7443</v>
      </c>
      <c r="E1894" s="128">
        <v>465144</v>
      </c>
      <c r="F1894" s="128">
        <v>206996</v>
      </c>
      <c r="G1894" s="128">
        <v>96852</v>
      </c>
      <c r="H1894" s="128">
        <v>34831</v>
      </c>
      <c r="I1894"/>
      <c r="K1894"/>
      <c r="L1894"/>
      <c r="M1894"/>
      <c r="N1894"/>
      <c r="O1894"/>
    </row>
    <row r="1895" spans="2:15" s="13" customFormat="1" ht="15" customHeight="1" x14ac:dyDescent="0.35">
      <c r="B1895" s="126">
        <v>2010</v>
      </c>
      <c r="C1895" s="126"/>
      <c r="D1895" s="128">
        <v>7441</v>
      </c>
      <c r="E1895" s="128">
        <v>488952</v>
      </c>
      <c r="F1895" s="128">
        <v>211761</v>
      </c>
      <c r="G1895" s="128">
        <v>98102</v>
      </c>
      <c r="H1895" s="128">
        <v>48638</v>
      </c>
      <c r="I1895"/>
      <c r="J1895" s="7"/>
      <c r="K1895"/>
      <c r="L1895"/>
      <c r="M1895"/>
      <c r="N1895"/>
      <c r="O1895"/>
    </row>
    <row r="1896" spans="2:15" s="13" customFormat="1" ht="15" customHeight="1" x14ac:dyDescent="0.35">
      <c r="B1896" s="126">
        <v>2009</v>
      </c>
      <c r="C1896" s="126"/>
      <c r="D1896" s="128">
        <v>7758</v>
      </c>
      <c r="E1896" s="128">
        <v>491199</v>
      </c>
      <c r="F1896" s="128">
        <v>216547</v>
      </c>
      <c r="G1896" s="128">
        <v>109712</v>
      </c>
      <c r="H1896" s="128">
        <v>67929</v>
      </c>
      <c r="I1896"/>
      <c r="J1896" s="7"/>
      <c r="K1896"/>
      <c r="L1896"/>
      <c r="M1896"/>
      <c r="N1896"/>
      <c r="O1896"/>
    </row>
    <row r="1897" spans="2:15" ht="15" customHeight="1" x14ac:dyDescent="0.35">
      <c r="B1897" s="126">
        <v>2008</v>
      </c>
      <c r="C1897" s="126"/>
      <c r="D1897" s="128">
        <v>7948</v>
      </c>
      <c r="E1897" s="128">
        <v>499148</v>
      </c>
      <c r="F1897" s="128">
        <v>219962</v>
      </c>
      <c r="G1897" s="128">
        <v>119235</v>
      </c>
      <c r="H1897" s="128">
        <v>79086</v>
      </c>
      <c r="I1897"/>
      <c r="J1897" s="7"/>
      <c r="K1897"/>
      <c r="L1897"/>
      <c r="M1897"/>
      <c r="N1897"/>
      <c r="O1897"/>
    </row>
    <row r="1898" spans="2:15" ht="15" customHeight="1" x14ac:dyDescent="0.35">
      <c r="B1898" s="123" t="s">
        <v>302</v>
      </c>
      <c r="C1898" s="123"/>
      <c r="D1898" s="132"/>
      <c r="E1898" s="132"/>
      <c r="F1898" s="132"/>
      <c r="G1898" s="132"/>
      <c r="H1898" s="132"/>
      <c r="I1898"/>
      <c r="J1898" s="7"/>
      <c r="K1898"/>
      <c r="L1898"/>
      <c r="M1898"/>
      <c r="N1898"/>
      <c r="O1898"/>
    </row>
    <row r="1899" spans="2:15" ht="15" customHeight="1" x14ac:dyDescent="0.35">
      <c r="B1899" s="142">
        <v>2020</v>
      </c>
      <c r="C1899" s="142"/>
      <c r="D1899" s="228">
        <v>12199</v>
      </c>
      <c r="E1899" s="228">
        <v>1120540</v>
      </c>
      <c r="F1899" s="228">
        <v>421305</v>
      </c>
      <c r="G1899" s="228">
        <v>54608</v>
      </c>
      <c r="H1899" s="228">
        <v>-121234</v>
      </c>
      <c r="I1899"/>
      <c r="J1899" s="7"/>
      <c r="K1899"/>
      <c r="L1899"/>
      <c r="M1899"/>
      <c r="N1899"/>
      <c r="O1899"/>
    </row>
    <row r="1900" spans="2:15" ht="15" customHeight="1" x14ac:dyDescent="0.35">
      <c r="B1900" s="142">
        <v>2019</v>
      </c>
      <c r="C1900" s="142"/>
      <c r="D1900" s="228">
        <v>15664</v>
      </c>
      <c r="E1900" s="228">
        <v>2153692</v>
      </c>
      <c r="F1900" s="228">
        <v>1021910</v>
      </c>
      <c r="G1900" s="228">
        <v>471355</v>
      </c>
      <c r="H1900" s="228">
        <v>311409</v>
      </c>
      <c r="I1900"/>
      <c r="J1900" s="7"/>
      <c r="K1900"/>
      <c r="L1900"/>
      <c r="M1900"/>
      <c r="N1900"/>
      <c r="O1900"/>
    </row>
    <row r="1901" spans="2:15" ht="15" customHeight="1" x14ac:dyDescent="0.35">
      <c r="B1901" s="142">
        <v>2018</v>
      </c>
      <c r="C1901" s="142"/>
      <c r="D1901" s="228">
        <v>14903</v>
      </c>
      <c r="E1901" s="228">
        <v>2007092</v>
      </c>
      <c r="F1901" s="228">
        <v>959621</v>
      </c>
      <c r="G1901" s="228">
        <v>445099</v>
      </c>
      <c r="H1901" s="228">
        <v>279682</v>
      </c>
      <c r="I1901"/>
      <c r="J1901" s="7"/>
      <c r="K1901"/>
      <c r="L1901"/>
      <c r="M1901"/>
      <c r="N1901"/>
      <c r="O1901"/>
    </row>
    <row r="1902" spans="2:15" ht="15" customHeight="1" x14ac:dyDescent="0.35">
      <c r="B1902" s="142">
        <v>2017</v>
      </c>
      <c r="C1902" s="142"/>
      <c r="D1902" s="228">
        <v>13596</v>
      </c>
      <c r="E1902" s="228">
        <v>1845039</v>
      </c>
      <c r="F1902" s="228">
        <v>873508</v>
      </c>
      <c r="G1902" s="228">
        <v>416678</v>
      </c>
      <c r="H1902" s="228">
        <v>266291</v>
      </c>
      <c r="I1902"/>
      <c r="J1902" s="7"/>
      <c r="K1902"/>
      <c r="L1902"/>
      <c r="M1902"/>
      <c r="N1902"/>
      <c r="O1902"/>
    </row>
    <row r="1903" spans="2:15" ht="15" customHeight="1" x14ac:dyDescent="0.35">
      <c r="B1903" s="142">
        <v>2016</v>
      </c>
      <c r="C1903" s="142"/>
      <c r="D1903" s="228">
        <v>12476</v>
      </c>
      <c r="E1903" s="228">
        <v>1633266</v>
      </c>
      <c r="F1903" s="228">
        <v>760062</v>
      </c>
      <c r="G1903" s="228">
        <v>359934</v>
      </c>
      <c r="H1903" s="228">
        <v>207251</v>
      </c>
      <c r="I1903"/>
      <c r="J1903" s="7"/>
      <c r="K1903"/>
      <c r="L1903"/>
      <c r="M1903"/>
      <c r="N1903"/>
      <c r="O1903"/>
    </row>
    <row r="1904" spans="2:15" ht="15" customHeight="1" x14ac:dyDescent="0.35">
      <c r="B1904" s="142">
        <v>2015</v>
      </c>
      <c r="C1904" s="142"/>
      <c r="D1904" s="128">
        <v>11210</v>
      </c>
      <c r="E1904" s="128">
        <v>1349680</v>
      </c>
      <c r="F1904" s="128">
        <v>590985</v>
      </c>
      <c r="G1904" s="128">
        <v>240405</v>
      </c>
      <c r="H1904" s="128">
        <v>170943</v>
      </c>
      <c r="I1904"/>
      <c r="J1904" s="13"/>
      <c r="K1904"/>
      <c r="L1904"/>
      <c r="M1904"/>
      <c r="N1904"/>
      <c r="O1904"/>
    </row>
    <row r="1905" spans="2:15" ht="15" customHeight="1" x14ac:dyDescent="0.35">
      <c r="B1905" s="142">
        <v>2014</v>
      </c>
      <c r="C1905" s="142"/>
      <c r="D1905" s="128">
        <v>8459</v>
      </c>
      <c r="E1905" s="128">
        <v>1186024</v>
      </c>
      <c r="F1905" s="128">
        <v>492717</v>
      </c>
      <c r="G1905" s="128">
        <v>176190</v>
      </c>
      <c r="H1905" s="128">
        <v>50630</v>
      </c>
      <c r="I1905"/>
      <c r="J1905" s="13"/>
      <c r="K1905"/>
      <c r="L1905"/>
      <c r="M1905"/>
      <c r="N1905"/>
      <c r="O1905"/>
    </row>
    <row r="1906" spans="2:15" s="13" customFormat="1" ht="15" customHeight="1" collapsed="1" x14ac:dyDescent="0.35">
      <c r="B1906" s="142">
        <v>2013</v>
      </c>
      <c r="C1906" s="142"/>
      <c r="D1906" s="128">
        <v>7635</v>
      </c>
      <c r="E1906" s="128">
        <v>1076321</v>
      </c>
      <c r="F1906" s="128">
        <v>434714</v>
      </c>
      <c r="G1906" s="128">
        <v>132178</v>
      </c>
      <c r="H1906" s="128">
        <v>-38599</v>
      </c>
      <c r="I1906"/>
      <c r="K1906"/>
      <c r="L1906"/>
      <c r="M1906"/>
      <c r="N1906"/>
      <c r="O1906"/>
    </row>
    <row r="1907" spans="2:15" s="13" customFormat="1" ht="15" customHeight="1" x14ac:dyDescent="0.35">
      <c r="B1907" s="126">
        <v>2012</v>
      </c>
      <c r="C1907" s="126"/>
      <c r="D1907" s="128">
        <v>7658</v>
      </c>
      <c r="E1907" s="128">
        <v>1063011</v>
      </c>
      <c r="F1907" s="128">
        <v>424547</v>
      </c>
      <c r="G1907" s="128">
        <v>119394</v>
      </c>
      <c r="H1907" s="128">
        <v>-61202</v>
      </c>
      <c r="I1907"/>
      <c r="K1907"/>
      <c r="L1907"/>
      <c r="M1907"/>
      <c r="N1907"/>
      <c r="O1907"/>
    </row>
    <row r="1908" spans="2:15" s="13" customFormat="1" ht="15" customHeight="1" x14ac:dyDescent="0.35">
      <c r="B1908" s="126">
        <v>2011</v>
      </c>
      <c r="C1908" s="126"/>
      <c r="D1908" s="128">
        <v>7829</v>
      </c>
      <c r="E1908" s="128">
        <v>1153422</v>
      </c>
      <c r="F1908" s="128">
        <v>485307</v>
      </c>
      <c r="G1908" s="128">
        <v>153304</v>
      </c>
      <c r="H1908" s="128">
        <v>-40206</v>
      </c>
      <c r="I1908"/>
      <c r="J1908" s="7"/>
      <c r="K1908"/>
      <c r="L1908"/>
      <c r="M1908"/>
      <c r="N1908"/>
      <c r="O1908"/>
    </row>
    <row r="1909" spans="2:15" ht="15" customHeight="1" x14ac:dyDescent="0.35">
      <c r="B1909" s="126">
        <v>2010</v>
      </c>
      <c r="C1909" s="126"/>
      <c r="D1909" s="128">
        <v>7819</v>
      </c>
      <c r="E1909" s="128">
        <v>1125792</v>
      </c>
      <c r="F1909" s="128">
        <v>470846</v>
      </c>
      <c r="G1909" s="128">
        <v>141093</v>
      </c>
      <c r="H1909" s="128">
        <v>8951</v>
      </c>
      <c r="I1909"/>
      <c r="J1909" s="7"/>
      <c r="K1909"/>
      <c r="L1909"/>
      <c r="M1909"/>
      <c r="N1909"/>
      <c r="O1909"/>
    </row>
    <row r="1910" spans="2:15" ht="15" customHeight="1" x14ac:dyDescent="0.35">
      <c r="B1910" s="126">
        <v>2009</v>
      </c>
      <c r="C1910" s="126"/>
      <c r="D1910" s="128">
        <v>8235</v>
      </c>
      <c r="E1910" s="128">
        <v>1161031</v>
      </c>
      <c r="F1910" s="128">
        <v>502349</v>
      </c>
      <c r="G1910" s="128">
        <v>162910</v>
      </c>
      <c r="H1910" s="128">
        <v>-2730</v>
      </c>
      <c r="I1910"/>
      <c r="J1910" s="7"/>
      <c r="K1910"/>
      <c r="L1910"/>
      <c r="M1910"/>
      <c r="N1910"/>
      <c r="O1910"/>
    </row>
    <row r="1911" spans="2:15" ht="15" customHeight="1" x14ac:dyDescent="0.35">
      <c r="B1911" s="126">
        <v>2008</v>
      </c>
      <c r="C1911" s="126"/>
      <c r="D1911" s="128">
        <v>8366</v>
      </c>
      <c r="E1911" s="128">
        <v>1286638</v>
      </c>
      <c r="F1911" s="128">
        <v>557509</v>
      </c>
      <c r="G1911" s="128">
        <v>200859</v>
      </c>
      <c r="H1911" s="128">
        <v>32497</v>
      </c>
      <c r="I1911"/>
      <c r="J1911" s="7"/>
      <c r="K1911"/>
      <c r="L1911"/>
      <c r="M1911"/>
      <c r="N1911"/>
      <c r="O1911"/>
    </row>
    <row r="1912" spans="2:15" ht="15" customHeight="1" x14ac:dyDescent="0.35">
      <c r="B1912" s="123" t="s">
        <v>303</v>
      </c>
      <c r="C1912" s="123"/>
      <c r="D1912" s="132"/>
      <c r="E1912" s="132"/>
      <c r="F1912" s="132"/>
      <c r="G1912" s="132"/>
      <c r="H1912" s="132"/>
      <c r="I1912"/>
      <c r="J1912" s="7"/>
      <c r="K1912"/>
      <c r="L1912"/>
      <c r="M1912"/>
      <c r="N1912"/>
      <c r="O1912"/>
    </row>
    <row r="1913" spans="2:15" ht="15" customHeight="1" x14ac:dyDescent="0.35">
      <c r="B1913" s="142">
        <v>2020</v>
      </c>
      <c r="C1913" s="142"/>
      <c r="D1913" s="228">
        <v>2681</v>
      </c>
      <c r="E1913" s="228">
        <v>145719</v>
      </c>
      <c r="F1913" s="228">
        <v>53939</v>
      </c>
      <c r="G1913" s="228">
        <v>-774</v>
      </c>
      <c r="H1913" s="228">
        <v>-31129</v>
      </c>
      <c r="I1913"/>
      <c r="J1913" s="7"/>
      <c r="K1913"/>
      <c r="L1913"/>
      <c r="M1913"/>
      <c r="N1913"/>
      <c r="O1913"/>
    </row>
    <row r="1914" spans="2:15" ht="15" customHeight="1" x14ac:dyDescent="0.35">
      <c r="B1914" s="142">
        <v>2019</v>
      </c>
      <c r="C1914" s="142"/>
      <c r="D1914" s="228">
        <v>2863</v>
      </c>
      <c r="E1914" s="228">
        <v>304194</v>
      </c>
      <c r="F1914" s="228">
        <v>160252</v>
      </c>
      <c r="G1914" s="228">
        <v>73750</v>
      </c>
      <c r="H1914" s="228">
        <v>44811</v>
      </c>
      <c r="I1914"/>
      <c r="J1914" s="7"/>
      <c r="K1914"/>
      <c r="L1914"/>
      <c r="M1914"/>
      <c r="N1914"/>
      <c r="O1914"/>
    </row>
    <row r="1915" spans="2:15" ht="15" customHeight="1" x14ac:dyDescent="0.35">
      <c r="B1915" s="142">
        <v>2018</v>
      </c>
      <c r="C1915" s="142"/>
      <c r="D1915" s="228">
        <v>2679</v>
      </c>
      <c r="E1915" s="228">
        <v>269347</v>
      </c>
      <c r="F1915" s="228">
        <v>142046</v>
      </c>
      <c r="G1915" s="228">
        <v>65756</v>
      </c>
      <c r="H1915" s="228">
        <v>38286</v>
      </c>
      <c r="I1915"/>
      <c r="J1915" s="7"/>
      <c r="K1915"/>
      <c r="L1915"/>
      <c r="M1915"/>
      <c r="N1915"/>
      <c r="O1915"/>
    </row>
    <row r="1916" spans="2:15" ht="15" customHeight="1" x14ac:dyDescent="0.35">
      <c r="B1916" s="142">
        <v>2017</v>
      </c>
      <c r="C1916" s="142"/>
      <c r="D1916" s="228">
        <v>2337</v>
      </c>
      <c r="E1916" s="228">
        <v>234968</v>
      </c>
      <c r="F1916" s="228">
        <v>123951</v>
      </c>
      <c r="G1916" s="228">
        <v>58197</v>
      </c>
      <c r="H1916" s="228">
        <v>28474</v>
      </c>
      <c r="I1916"/>
      <c r="J1916" s="7"/>
      <c r="K1916"/>
      <c r="L1916"/>
      <c r="M1916"/>
      <c r="N1916"/>
      <c r="O1916"/>
    </row>
    <row r="1917" spans="2:15" ht="15" customHeight="1" x14ac:dyDescent="0.35">
      <c r="B1917" s="142">
        <v>2016</v>
      </c>
      <c r="C1917" s="142"/>
      <c r="D1917" s="228">
        <v>2076</v>
      </c>
      <c r="E1917" s="228">
        <v>195581</v>
      </c>
      <c r="F1917" s="228">
        <v>98153</v>
      </c>
      <c r="G1917" s="228">
        <v>43476</v>
      </c>
      <c r="H1917" s="228">
        <v>19753</v>
      </c>
      <c r="I1917"/>
      <c r="J1917" s="13"/>
      <c r="K1917"/>
      <c r="L1917"/>
      <c r="M1917"/>
      <c r="N1917"/>
      <c r="O1917"/>
    </row>
    <row r="1918" spans="2:15" s="13" customFormat="1" ht="15" customHeight="1" collapsed="1" x14ac:dyDescent="0.35">
      <c r="B1918" s="142">
        <v>2015</v>
      </c>
      <c r="C1918" s="142"/>
      <c r="D1918" s="128">
        <v>1837</v>
      </c>
      <c r="E1918" s="128">
        <v>157638</v>
      </c>
      <c r="F1918" s="128">
        <v>74533</v>
      </c>
      <c r="G1918" s="128">
        <v>28969</v>
      </c>
      <c r="H1918" s="128">
        <v>8895</v>
      </c>
      <c r="I1918"/>
      <c r="K1918"/>
      <c r="L1918"/>
      <c r="M1918"/>
      <c r="N1918"/>
      <c r="O1918"/>
    </row>
    <row r="1919" spans="2:15" s="13" customFormat="1" ht="15" customHeight="1" x14ac:dyDescent="0.35">
      <c r="B1919" s="142">
        <v>2014</v>
      </c>
      <c r="C1919" s="142"/>
      <c r="D1919" s="128">
        <v>1624</v>
      </c>
      <c r="E1919" s="128">
        <v>138982</v>
      </c>
      <c r="F1919" s="128">
        <v>63063</v>
      </c>
      <c r="G1919" s="128">
        <v>22763</v>
      </c>
      <c r="H1919" s="128">
        <v>2484</v>
      </c>
      <c r="I1919"/>
      <c r="K1919"/>
      <c r="L1919"/>
      <c r="M1919"/>
      <c r="N1919"/>
      <c r="O1919"/>
    </row>
    <row r="1920" spans="2:15" s="13" customFormat="1" ht="15" customHeight="1" x14ac:dyDescent="0.35">
      <c r="B1920" s="142">
        <v>2013</v>
      </c>
      <c r="C1920" s="142"/>
      <c r="D1920" s="128">
        <v>1540</v>
      </c>
      <c r="E1920" s="128">
        <v>135001</v>
      </c>
      <c r="F1920" s="128">
        <v>61920</v>
      </c>
      <c r="G1920" s="128">
        <v>21322</v>
      </c>
      <c r="H1920" s="128">
        <v>1560</v>
      </c>
      <c r="I1920"/>
      <c r="K1920"/>
      <c r="L1920"/>
      <c r="M1920"/>
      <c r="N1920"/>
      <c r="O1920"/>
    </row>
    <row r="1921" spans="2:15" ht="15" customHeight="1" x14ac:dyDescent="0.35">
      <c r="B1921" s="126">
        <v>2012</v>
      </c>
      <c r="C1921" s="126"/>
      <c r="D1921" s="128">
        <v>1526</v>
      </c>
      <c r="E1921" s="128">
        <v>140969</v>
      </c>
      <c r="F1921" s="128">
        <v>64308</v>
      </c>
      <c r="G1921" s="128">
        <v>22117</v>
      </c>
      <c r="H1921" s="128">
        <v>-136</v>
      </c>
      <c r="I1921"/>
      <c r="J1921" s="7"/>
      <c r="K1921"/>
      <c r="L1921"/>
      <c r="M1921"/>
      <c r="N1921"/>
      <c r="O1921"/>
    </row>
    <row r="1922" spans="2:15" ht="15" customHeight="1" x14ac:dyDescent="0.35">
      <c r="B1922" s="126">
        <v>2011</v>
      </c>
      <c r="C1922" s="126"/>
      <c r="D1922" s="128">
        <v>1527</v>
      </c>
      <c r="E1922" s="128">
        <v>164405</v>
      </c>
      <c r="F1922" s="128">
        <v>77190</v>
      </c>
      <c r="G1922" s="128">
        <v>30630</v>
      </c>
      <c r="H1922" s="128">
        <v>9115</v>
      </c>
      <c r="I1922"/>
      <c r="J1922" s="7"/>
      <c r="K1922"/>
      <c r="L1922"/>
      <c r="M1922"/>
      <c r="N1922"/>
      <c r="O1922"/>
    </row>
    <row r="1923" spans="2:15" ht="15" customHeight="1" x14ac:dyDescent="0.35">
      <c r="B1923" s="126">
        <v>2010</v>
      </c>
      <c r="C1923" s="126"/>
      <c r="D1923" s="128">
        <v>1535</v>
      </c>
      <c r="E1923" s="128">
        <v>169039</v>
      </c>
      <c r="F1923" s="128">
        <v>80958</v>
      </c>
      <c r="G1923" s="128">
        <v>32616</v>
      </c>
      <c r="H1923" s="128">
        <v>11156</v>
      </c>
      <c r="I1923"/>
      <c r="J1923" s="7"/>
      <c r="K1923"/>
      <c r="L1923"/>
      <c r="M1923"/>
      <c r="N1923"/>
      <c r="O1923"/>
    </row>
    <row r="1924" spans="2:15" ht="15" customHeight="1" x14ac:dyDescent="0.35">
      <c r="B1924" s="126">
        <v>2009</v>
      </c>
      <c r="C1924" s="126"/>
      <c r="D1924" s="128">
        <v>1635</v>
      </c>
      <c r="E1924" s="128">
        <v>170873</v>
      </c>
      <c r="F1924" s="128">
        <v>81022</v>
      </c>
      <c r="G1924" s="128">
        <v>32101</v>
      </c>
      <c r="H1924" s="128">
        <v>6953</v>
      </c>
      <c r="I1924"/>
      <c r="J1924" s="7"/>
      <c r="K1924"/>
      <c r="L1924"/>
      <c r="M1924"/>
      <c r="N1924"/>
      <c r="O1924"/>
    </row>
    <row r="1925" spans="2:15" ht="15" customHeight="1" x14ac:dyDescent="0.35">
      <c r="B1925" s="126">
        <v>2008</v>
      </c>
      <c r="C1925" s="126"/>
      <c r="D1925" s="128">
        <v>1629</v>
      </c>
      <c r="E1925" s="128">
        <v>187315</v>
      </c>
      <c r="F1925" s="128">
        <v>88765</v>
      </c>
      <c r="G1925" s="128">
        <v>39741</v>
      </c>
      <c r="H1925" s="128">
        <v>13050</v>
      </c>
      <c r="I1925"/>
      <c r="J1925" s="7"/>
      <c r="K1925"/>
      <c r="L1925"/>
      <c r="M1925"/>
      <c r="N1925"/>
      <c r="O1925"/>
    </row>
    <row r="1926" spans="2:15" ht="15" customHeight="1" x14ac:dyDescent="0.35">
      <c r="B1926" s="123" t="s">
        <v>304</v>
      </c>
      <c r="C1926" s="123"/>
      <c r="D1926" s="132"/>
      <c r="E1926" s="132"/>
      <c r="F1926" s="132"/>
      <c r="G1926" s="132"/>
      <c r="H1926" s="132"/>
      <c r="I1926"/>
      <c r="J1926" s="7"/>
      <c r="K1926"/>
      <c r="L1926"/>
      <c r="M1926"/>
      <c r="N1926"/>
      <c r="O1926"/>
    </row>
    <row r="1927" spans="2:15" ht="15" customHeight="1" x14ac:dyDescent="0.35">
      <c r="B1927" s="142">
        <v>2020</v>
      </c>
      <c r="C1927" s="142"/>
      <c r="D1927" s="228">
        <v>3777</v>
      </c>
      <c r="E1927" s="228">
        <v>343512</v>
      </c>
      <c r="F1927" s="228">
        <v>124400</v>
      </c>
      <c r="G1927" s="228">
        <v>-21615</v>
      </c>
      <c r="H1927" s="228">
        <v>-118719</v>
      </c>
      <c r="I1927"/>
      <c r="J1927" s="13"/>
      <c r="K1927"/>
      <c r="L1927"/>
      <c r="M1927"/>
      <c r="N1927"/>
      <c r="O1927"/>
    </row>
    <row r="1928" spans="2:15" ht="15" customHeight="1" x14ac:dyDescent="0.35">
      <c r="B1928" s="142">
        <v>2019</v>
      </c>
      <c r="C1928" s="142"/>
      <c r="D1928" s="228">
        <v>3935</v>
      </c>
      <c r="E1928" s="228">
        <v>762580</v>
      </c>
      <c r="F1928" s="228">
        <v>383354</v>
      </c>
      <c r="G1928" s="228">
        <v>160872</v>
      </c>
      <c r="H1928" s="228">
        <v>82354</v>
      </c>
      <c r="I1928"/>
      <c r="J1928" s="13"/>
      <c r="K1928"/>
      <c r="L1928"/>
      <c r="M1928"/>
      <c r="N1928"/>
      <c r="O1928"/>
    </row>
    <row r="1929" spans="2:15" ht="15" customHeight="1" x14ac:dyDescent="0.35">
      <c r="B1929" s="142">
        <v>2018</v>
      </c>
      <c r="C1929" s="142"/>
      <c r="D1929" s="228">
        <v>3747</v>
      </c>
      <c r="E1929" s="228">
        <v>743067</v>
      </c>
      <c r="F1929" s="228">
        <v>373909</v>
      </c>
      <c r="G1929" s="228">
        <v>169862</v>
      </c>
      <c r="H1929" s="228">
        <v>101984</v>
      </c>
      <c r="I1929"/>
      <c r="J1929" s="13"/>
      <c r="K1929"/>
      <c r="L1929"/>
      <c r="M1929"/>
      <c r="N1929"/>
      <c r="O1929"/>
    </row>
    <row r="1930" spans="2:15" s="13" customFormat="1" ht="15" customHeight="1" collapsed="1" x14ac:dyDescent="0.35">
      <c r="B1930" s="142">
        <v>2017</v>
      </c>
      <c r="C1930" s="142"/>
      <c r="D1930" s="228">
        <v>3282</v>
      </c>
      <c r="E1930" s="228">
        <v>702201</v>
      </c>
      <c r="F1930" s="228">
        <v>353258</v>
      </c>
      <c r="G1930" s="228">
        <v>165794</v>
      </c>
      <c r="H1930" s="228">
        <v>92516</v>
      </c>
      <c r="I1930"/>
      <c r="K1930"/>
      <c r="L1930"/>
      <c r="M1930"/>
      <c r="N1930"/>
      <c r="O1930"/>
    </row>
    <row r="1931" spans="2:15" s="13" customFormat="1" ht="15" customHeight="1" x14ac:dyDescent="0.35">
      <c r="B1931" s="142">
        <v>2016</v>
      </c>
      <c r="C1931" s="142"/>
      <c r="D1931" s="228">
        <v>2809</v>
      </c>
      <c r="E1931" s="228">
        <v>615654</v>
      </c>
      <c r="F1931" s="228">
        <v>302187</v>
      </c>
      <c r="G1931" s="228">
        <v>130969</v>
      </c>
      <c r="H1931" s="228">
        <v>57842</v>
      </c>
      <c r="I1931"/>
      <c r="K1931"/>
      <c r="L1931"/>
      <c r="M1931"/>
      <c r="N1931"/>
      <c r="O1931"/>
    </row>
    <row r="1932" spans="2:15" s="13" customFormat="1" ht="15" customHeight="1" x14ac:dyDescent="0.35">
      <c r="B1932" s="142">
        <v>2015</v>
      </c>
      <c r="C1932" s="142"/>
      <c r="D1932" s="128">
        <v>2524</v>
      </c>
      <c r="E1932" s="128">
        <v>526929</v>
      </c>
      <c r="F1932" s="128">
        <v>248552</v>
      </c>
      <c r="G1932" s="128">
        <v>90767</v>
      </c>
      <c r="H1932" s="128">
        <v>25942</v>
      </c>
      <c r="I1932"/>
      <c r="K1932"/>
      <c r="L1932"/>
      <c r="M1932"/>
      <c r="N1932"/>
      <c r="O1932"/>
    </row>
    <row r="1933" spans="2:15" ht="15" customHeight="1" x14ac:dyDescent="0.35">
      <c r="B1933" s="142">
        <v>2014</v>
      </c>
      <c r="C1933" s="142"/>
      <c r="D1933" s="128">
        <v>2292</v>
      </c>
      <c r="E1933" s="128">
        <v>474989</v>
      </c>
      <c r="F1933" s="128">
        <v>218528</v>
      </c>
      <c r="G1933" s="128">
        <v>72401</v>
      </c>
      <c r="H1933" s="128">
        <v>17469</v>
      </c>
      <c r="I1933"/>
      <c r="J1933" s="13"/>
      <c r="K1933"/>
      <c r="L1933"/>
      <c r="M1933"/>
      <c r="N1933"/>
      <c r="O1933"/>
    </row>
    <row r="1934" spans="2:15" ht="15" customHeight="1" x14ac:dyDescent="0.35">
      <c r="B1934" s="142">
        <v>2013</v>
      </c>
      <c r="C1934" s="142"/>
      <c r="D1934" s="128">
        <v>2155</v>
      </c>
      <c r="E1934" s="128">
        <v>448975</v>
      </c>
      <c r="F1934" s="128">
        <v>200964</v>
      </c>
      <c r="G1934" s="128">
        <v>56451</v>
      </c>
      <c r="H1934" s="128">
        <v>-46651</v>
      </c>
      <c r="I1934"/>
      <c r="J1934" s="7"/>
      <c r="K1934"/>
      <c r="L1934"/>
      <c r="M1934"/>
      <c r="N1934"/>
      <c r="O1934"/>
    </row>
    <row r="1935" spans="2:15" ht="15" customHeight="1" x14ac:dyDescent="0.35">
      <c r="B1935" s="126">
        <v>2012</v>
      </c>
      <c r="C1935" s="126"/>
      <c r="D1935" s="128">
        <v>2148</v>
      </c>
      <c r="E1935" s="128">
        <v>440432</v>
      </c>
      <c r="F1935" s="128">
        <v>195552</v>
      </c>
      <c r="G1935" s="128">
        <v>46081</v>
      </c>
      <c r="H1935" s="128">
        <v>-36889</v>
      </c>
      <c r="I1935"/>
      <c r="J1935" s="7"/>
      <c r="K1935"/>
      <c r="L1935"/>
      <c r="M1935"/>
      <c r="N1935"/>
      <c r="O1935"/>
    </row>
    <row r="1936" spans="2:15" ht="15" customHeight="1" x14ac:dyDescent="0.35">
      <c r="B1936" s="126">
        <v>2011</v>
      </c>
      <c r="C1936" s="126"/>
      <c r="D1936" s="128">
        <v>2212</v>
      </c>
      <c r="E1936" s="128">
        <v>477016</v>
      </c>
      <c r="F1936" s="128">
        <v>212766</v>
      </c>
      <c r="G1936" s="128">
        <v>56590</v>
      </c>
      <c r="H1936" s="128">
        <v>-20984</v>
      </c>
      <c r="I1936"/>
      <c r="J1936" s="7"/>
      <c r="K1936"/>
      <c r="L1936"/>
      <c r="M1936"/>
      <c r="N1936"/>
      <c r="O1936"/>
    </row>
    <row r="1937" spans="2:15" ht="15" customHeight="1" x14ac:dyDescent="0.35">
      <c r="B1937" s="126">
        <v>2010</v>
      </c>
      <c r="C1937" s="126"/>
      <c r="D1937" s="128">
        <v>2176</v>
      </c>
      <c r="E1937" s="128">
        <v>458452</v>
      </c>
      <c r="F1937" s="128">
        <v>210648</v>
      </c>
      <c r="G1937" s="128">
        <v>51854</v>
      </c>
      <c r="H1937" s="128">
        <v>-26856</v>
      </c>
      <c r="I1937"/>
      <c r="J1937" s="7"/>
      <c r="K1937"/>
      <c r="L1937"/>
      <c r="M1937"/>
      <c r="N1937"/>
      <c r="O1937"/>
    </row>
    <row r="1938" spans="2:15" ht="15" customHeight="1" x14ac:dyDescent="0.35">
      <c r="B1938" s="126">
        <v>2009</v>
      </c>
      <c r="C1938" s="126"/>
      <c r="D1938" s="128">
        <v>2249</v>
      </c>
      <c r="E1938" s="128">
        <v>495813</v>
      </c>
      <c r="F1938" s="128">
        <v>234394</v>
      </c>
      <c r="G1938" s="128">
        <v>63161</v>
      </c>
      <c r="H1938" s="128">
        <v>-20479</v>
      </c>
      <c r="I1938"/>
      <c r="J1938" s="7"/>
      <c r="K1938"/>
      <c r="L1938"/>
      <c r="M1938"/>
      <c r="N1938"/>
      <c r="O1938"/>
    </row>
    <row r="1939" spans="2:15" s="13" customFormat="1" ht="15" customHeight="1" collapsed="1" x14ac:dyDescent="0.35">
      <c r="B1939" s="126">
        <v>2008</v>
      </c>
      <c r="C1939" s="126"/>
      <c r="D1939" s="128">
        <v>2258</v>
      </c>
      <c r="E1939" s="128">
        <v>555815</v>
      </c>
      <c r="F1939" s="128">
        <v>263253</v>
      </c>
      <c r="G1939" s="128">
        <v>83033</v>
      </c>
      <c r="H1939" s="128">
        <v>-1584</v>
      </c>
      <c r="I1939"/>
      <c r="J1939" s="7"/>
      <c r="K1939"/>
      <c r="L1939"/>
      <c r="M1939"/>
      <c r="N1939"/>
      <c r="O1939"/>
    </row>
    <row r="1940" spans="2:15" s="13" customFormat="1" ht="15" customHeight="1" x14ac:dyDescent="0.35">
      <c r="B1940" s="310" t="s">
        <v>26</v>
      </c>
      <c r="C1940" s="310"/>
      <c r="D1940" s="313"/>
      <c r="E1940" s="313"/>
      <c r="F1940" s="313"/>
      <c r="G1940" s="313"/>
      <c r="H1940" s="313"/>
      <c r="I1940"/>
      <c r="K1940"/>
      <c r="L1940"/>
      <c r="M1940"/>
      <c r="N1940"/>
      <c r="O1940"/>
    </row>
    <row r="1941" spans="2:15" s="13" customFormat="1" ht="15" customHeight="1" x14ac:dyDescent="0.35">
      <c r="B1941" s="123" t="s">
        <v>460</v>
      </c>
      <c r="C1941" s="123"/>
      <c r="D1941" s="124"/>
      <c r="E1941" s="124"/>
      <c r="F1941" s="124"/>
      <c r="G1941" s="124"/>
      <c r="H1941" s="124"/>
      <c r="I1941"/>
      <c r="K1941"/>
      <c r="L1941"/>
      <c r="M1941"/>
      <c r="N1941"/>
      <c r="O1941"/>
    </row>
    <row r="1942" spans="2:15" s="13" customFormat="1" ht="15" customHeight="1" x14ac:dyDescent="0.35">
      <c r="B1942" s="142">
        <v>2020</v>
      </c>
      <c r="C1942" s="142"/>
      <c r="D1942" s="228">
        <v>21312</v>
      </c>
      <c r="E1942" s="228">
        <v>14710461</v>
      </c>
      <c r="F1942" s="228">
        <v>7449755</v>
      </c>
      <c r="G1942" s="228">
        <v>3203095</v>
      </c>
      <c r="H1942" s="228">
        <v>1826943</v>
      </c>
      <c r="I1942"/>
      <c r="K1942"/>
      <c r="L1942"/>
      <c r="M1942"/>
      <c r="N1942"/>
      <c r="O1942"/>
    </row>
    <row r="1943" spans="2:15" s="13" customFormat="1" ht="15" customHeight="1" x14ac:dyDescent="0.35">
      <c r="B1943" s="142">
        <v>2019</v>
      </c>
      <c r="C1943" s="142"/>
      <c r="D1943" s="228">
        <v>21004</v>
      </c>
      <c r="E1943" s="228">
        <v>13563252</v>
      </c>
      <c r="F1943" s="228">
        <v>6701106</v>
      </c>
      <c r="G1943" s="228">
        <v>2597609</v>
      </c>
      <c r="H1943" s="228">
        <v>-2396235</v>
      </c>
      <c r="I1943"/>
      <c r="K1943"/>
      <c r="L1943"/>
      <c r="M1943"/>
      <c r="N1943"/>
      <c r="O1943"/>
    </row>
    <row r="1944" spans="2:15" s="13" customFormat="1" ht="15" customHeight="1" x14ac:dyDescent="0.35">
      <c r="B1944" s="142">
        <v>2018</v>
      </c>
      <c r="C1944" s="142"/>
      <c r="D1944" s="228">
        <v>19116</v>
      </c>
      <c r="E1944" s="228">
        <v>12641211</v>
      </c>
      <c r="F1944" s="228">
        <v>6025159</v>
      </c>
      <c r="G1944" s="228">
        <v>2649929</v>
      </c>
      <c r="H1944" s="228">
        <v>965826</v>
      </c>
      <c r="I1944"/>
      <c r="K1944"/>
      <c r="L1944"/>
      <c r="M1944"/>
      <c r="N1944"/>
      <c r="O1944"/>
    </row>
    <row r="1945" spans="2:15" ht="15" customHeight="1" x14ac:dyDescent="0.35">
      <c r="B1945" s="142">
        <v>2017</v>
      </c>
      <c r="C1945" s="142"/>
      <c r="D1945" s="228">
        <v>17837</v>
      </c>
      <c r="E1945" s="228">
        <v>12064559</v>
      </c>
      <c r="F1945" s="228">
        <v>5668017</v>
      </c>
      <c r="G1945" s="228">
        <v>2643224</v>
      </c>
      <c r="H1945" s="228">
        <v>-17460</v>
      </c>
      <c r="I1945"/>
      <c r="J1945" s="13"/>
      <c r="K1945"/>
      <c r="L1945"/>
      <c r="M1945"/>
      <c r="N1945"/>
      <c r="O1945"/>
    </row>
    <row r="1946" spans="2:15" ht="15" customHeight="1" x14ac:dyDescent="0.35">
      <c r="B1946" s="142">
        <v>2016</v>
      </c>
      <c r="C1946" s="142"/>
      <c r="D1946" s="228">
        <v>16453</v>
      </c>
      <c r="E1946" s="228">
        <v>11514786</v>
      </c>
      <c r="F1946" s="228">
        <v>5374101</v>
      </c>
      <c r="G1946" s="228">
        <v>2565942</v>
      </c>
      <c r="H1946" s="228">
        <v>271659</v>
      </c>
      <c r="I1946"/>
      <c r="J1946" s="13"/>
      <c r="K1946"/>
      <c r="L1946"/>
      <c r="M1946"/>
      <c r="N1946"/>
      <c r="O1946"/>
    </row>
    <row r="1947" spans="2:15" ht="15" customHeight="1" x14ac:dyDescent="0.35">
      <c r="B1947" s="142">
        <v>2015</v>
      </c>
      <c r="C1947" s="142"/>
      <c r="D1947" s="128">
        <v>15600</v>
      </c>
      <c r="E1947" s="128">
        <v>10975547</v>
      </c>
      <c r="F1947" s="128">
        <v>5048447</v>
      </c>
      <c r="G1947" s="128">
        <v>2374343</v>
      </c>
      <c r="H1947" s="128">
        <v>-97029</v>
      </c>
      <c r="I1947"/>
      <c r="J1947" s="7"/>
      <c r="K1947"/>
      <c r="L1947"/>
      <c r="M1947"/>
      <c r="N1947"/>
      <c r="O1947"/>
    </row>
    <row r="1948" spans="2:15" ht="15" customHeight="1" x14ac:dyDescent="0.35">
      <c r="B1948" s="142">
        <v>2014</v>
      </c>
      <c r="C1948" s="142"/>
      <c r="D1948" s="228">
        <v>14834</v>
      </c>
      <c r="E1948" s="228">
        <v>10907905</v>
      </c>
      <c r="F1948" s="228">
        <v>4913300</v>
      </c>
      <c r="G1948" s="228">
        <v>2448650</v>
      </c>
      <c r="H1948" s="228">
        <v>-2138145</v>
      </c>
      <c r="I1948"/>
      <c r="J1948" s="7"/>
      <c r="K1948"/>
      <c r="L1948"/>
      <c r="M1948"/>
      <c r="N1948"/>
      <c r="O1948"/>
    </row>
    <row r="1949" spans="2:15" ht="15" customHeight="1" x14ac:dyDescent="0.35">
      <c r="B1949" s="142">
        <v>2013</v>
      </c>
      <c r="C1949" s="142"/>
      <c r="D1949" s="128">
        <v>14507</v>
      </c>
      <c r="E1949" s="128">
        <v>11085644</v>
      </c>
      <c r="F1949" s="128">
        <v>4903727</v>
      </c>
      <c r="G1949" s="128">
        <v>2346950</v>
      </c>
      <c r="H1949" s="128">
        <v>216070</v>
      </c>
      <c r="I1949"/>
      <c r="J1949" s="7"/>
      <c r="K1949"/>
      <c r="L1949"/>
      <c r="M1949"/>
      <c r="N1949"/>
      <c r="O1949"/>
    </row>
    <row r="1950" spans="2:15" ht="15" customHeight="1" x14ac:dyDescent="0.35">
      <c r="B1950" s="126">
        <v>2012</v>
      </c>
      <c r="C1950" s="126"/>
      <c r="D1950" s="128">
        <v>14328</v>
      </c>
      <c r="E1950" s="128">
        <v>11471785</v>
      </c>
      <c r="F1950" s="128">
        <v>5090162</v>
      </c>
      <c r="G1950" s="128">
        <v>2653886</v>
      </c>
      <c r="H1950" s="128">
        <v>487002</v>
      </c>
      <c r="I1950"/>
      <c r="J1950" s="7"/>
      <c r="K1950"/>
      <c r="L1950"/>
      <c r="M1950"/>
      <c r="N1950"/>
      <c r="O1950"/>
    </row>
    <row r="1951" spans="2:15" s="11" customFormat="1" ht="15" customHeight="1" x14ac:dyDescent="0.35">
      <c r="B1951" s="126">
        <v>2011</v>
      </c>
      <c r="C1951" s="126"/>
      <c r="D1951" s="128">
        <v>14462</v>
      </c>
      <c r="E1951" s="128">
        <v>12048733</v>
      </c>
      <c r="F1951" s="128">
        <v>5368783</v>
      </c>
      <c r="G1951" s="128">
        <v>2835701</v>
      </c>
      <c r="H1951" s="128">
        <v>125626</v>
      </c>
      <c r="I1951"/>
      <c r="J1951" s="7"/>
      <c r="K1951"/>
      <c r="L1951"/>
      <c r="M1951"/>
      <c r="N1951"/>
      <c r="O1951"/>
    </row>
    <row r="1952" spans="2:15" s="12" customFormat="1" ht="15" customHeight="1" x14ac:dyDescent="0.35">
      <c r="B1952" s="126">
        <v>2010</v>
      </c>
      <c r="C1952" s="126"/>
      <c r="D1952" s="128">
        <v>14372</v>
      </c>
      <c r="E1952" s="128">
        <v>13234407</v>
      </c>
      <c r="F1952" s="128">
        <v>5783560</v>
      </c>
      <c r="G1952" s="128">
        <v>3205284</v>
      </c>
      <c r="H1952" s="128">
        <v>6334993</v>
      </c>
      <c r="I1952"/>
      <c r="J1952" s="7"/>
      <c r="K1952"/>
      <c r="L1952"/>
      <c r="M1952"/>
      <c r="N1952"/>
      <c r="O1952"/>
    </row>
    <row r="1953" spans="2:15" s="12" customFormat="1" ht="15" customHeight="1" x14ac:dyDescent="0.35">
      <c r="B1953" s="126">
        <v>2009</v>
      </c>
      <c r="C1953" s="126"/>
      <c r="D1953" s="128">
        <v>14968</v>
      </c>
      <c r="E1953" s="128">
        <v>12990931</v>
      </c>
      <c r="F1953" s="128">
        <v>5665575</v>
      </c>
      <c r="G1953" s="128">
        <v>3130261</v>
      </c>
      <c r="H1953" s="128">
        <v>1137580</v>
      </c>
      <c r="I1953"/>
      <c r="J1953" s="13"/>
      <c r="K1953"/>
      <c r="L1953"/>
      <c r="M1953"/>
      <c r="N1953"/>
      <c r="O1953"/>
    </row>
    <row r="1954" spans="2:15" s="12" customFormat="1" ht="15" customHeight="1" x14ac:dyDescent="0.35">
      <c r="B1954" s="126">
        <v>2008</v>
      </c>
      <c r="C1954" s="126"/>
      <c r="D1954" s="128">
        <v>15800</v>
      </c>
      <c r="E1954" s="128">
        <v>13142757</v>
      </c>
      <c r="F1954" s="128">
        <v>5654126</v>
      </c>
      <c r="G1954" s="128">
        <v>3284386</v>
      </c>
      <c r="H1954" s="128">
        <v>977685</v>
      </c>
      <c r="I1954"/>
      <c r="J1954" s="13"/>
      <c r="K1954"/>
      <c r="L1954"/>
      <c r="M1954"/>
      <c r="N1954"/>
      <c r="O1954"/>
    </row>
    <row r="1955" spans="2:15" ht="15" customHeight="1" x14ac:dyDescent="0.35">
      <c r="B1955" s="310" t="s">
        <v>35</v>
      </c>
      <c r="C1955" s="310"/>
      <c r="D1955" s="311"/>
      <c r="E1955" s="311"/>
      <c r="F1955" s="311"/>
      <c r="G1955" s="311"/>
      <c r="H1955" s="311"/>
      <c r="I1955"/>
      <c r="J1955" s="13"/>
      <c r="K1955"/>
      <c r="L1955"/>
      <c r="M1955"/>
      <c r="N1955"/>
      <c r="O1955"/>
    </row>
    <row r="1956" spans="2:15" ht="15" customHeight="1" x14ac:dyDescent="0.35">
      <c r="B1956" s="123" t="s">
        <v>305</v>
      </c>
      <c r="C1956" s="123"/>
      <c r="D1956" s="132"/>
      <c r="E1956" s="132"/>
      <c r="F1956" s="132"/>
      <c r="G1956" s="132"/>
      <c r="H1956" s="132"/>
      <c r="I1956"/>
      <c r="J1956" s="13"/>
      <c r="K1956"/>
      <c r="L1956"/>
      <c r="M1956"/>
      <c r="N1956"/>
      <c r="O1956"/>
    </row>
    <row r="1957" spans="2:15" ht="15" customHeight="1" x14ac:dyDescent="0.35">
      <c r="B1957" s="142">
        <v>2020</v>
      </c>
      <c r="C1957" s="142"/>
      <c r="D1957" s="228">
        <v>7505</v>
      </c>
      <c r="E1957" s="228">
        <v>108243</v>
      </c>
      <c r="F1957" s="228">
        <v>90651</v>
      </c>
      <c r="G1957" s="228">
        <v>82683</v>
      </c>
      <c r="H1957" s="228">
        <v>81605</v>
      </c>
      <c r="I1957"/>
      <c r="J1957" s="7"/>
      <c r="K1957"/>
      <c r="L1957"/>
      <c r="M1957"/>
      <c r="N1957"/>
      <c r="O1957"/>
    </row>
    <row r="1958" spans="2:15" ht="15" customHeight="1" x14ac:dyDescent="0.35">
      <c r="B1958" s="142">
        <v>2019</v>
      </c>
      <c r="C1958" s="142"/>
      <c r="D1958" s="228">
        <v>7776</v>
      </c>
      <c r="E1958" s="228">
        <v>110267</v>
      </c>
      <c r="F1958" s="228">
        <v>90692</v>
      </c>
      <c r="G1958" s="228">
        <v>82893</v>
      </c>
      <c r="H1958" s="228">
        <v>81719</v>
      </c>
      <c r="I1958"/>
      <c r="J1958" s="7"/>
      <c r="K1958"/>
      <c r="L1958"/>
      <c r="M1958"/>
      <c r="N1958"/>
      <c r="O1958"/>
    </row>
    <row r="1959" spans="2:15" ht="15" customHeight="1" x14ac:dyDescent="0.35">
      <c r="B1959" s="142">
        <v>2018</v>
      </c>
      <c r="C1959" s="142"/>
      <c r="D1959" s="228">
        <v>7150</v>
      </c>
      <c r="E1959" s="228">
        <v>95564</v>
      </c>
      <c r="F1959" s="228">
        <v>77410</v>
      </c>
      <c r="G1959" s="228">
        <v>70707</v>
      </c>
      <c r="H1959" s="228">
        <v>69537</v>
      </c>
      <c r="I1959"/>
      <c r="J1959" s="7"/>
      <c r="K1959"/>
      <c r="L1959"/>
      <c r="M1959"/>
      <c r="N1959"/>
      <c r="O1959"/>
    </row>
    <row r="1960" spans="2:15" ht="15" customHeight="1" x14ac:dyDescent="0.35">
      <c r="B1960" s="142">
        <v>2017</v>
      </c>
      <c r="C1960" s="142"/>
      <c r="D1960" s="228">
        <v>6819</v>
      </c>
      <c r="E1960" s="228">
        <v>84975</v>
      </c>
      <c r="F1960" s="228">
        <v>69101</v>
      </c>
      <c r="G1960" s="228">
        <v>63275</v>
      </c>
      <c r="H1960" s="228">
        <v>62253</v>
      </c>
      <c r="I1960"/>
      <c r="J1960" s="7"/>
      <c r="K1960"/>
      <c r="L1960"/>
      <c r="M1960"/>
      <c r="N1960"/>
      <c r="O1960"/>
    </row>
    <row r="1961" spans="2:15" ht="15" customHeight="1" x14ac:dyDescent="0.35">
      <c r="B1961" s="142">
        <v>2016</v>
      </c>
      <c r="C1961" s="142"/>
      <c r="D1961" s="228">
        <v>6142</v>
      </c>
      <c r="E1961" s="228">
        <v>75594</v>
      </c>
      <c r="F1961" s="228">
        <v>60848</v>
      </c>
      <c r="G1961" s="228">
        <v>55717</v>
      </c>
      <c r="H1961" s="228">
        <v>54641</v>
      </c>
      <c r="I1961"/>
      <c r="J1961" s="7"/>
      <c r="K1961"/>
      <c r="L1961"/>
      <c r="M1961"/>
      <c r="N1961"/>
      <c r="O1961"/>
    </row>
    <row r="1962" spans="2:15" ht="15" customHeight="1" x14ac:dyDescent="0.35">
      <c r="B1962" s="142">
        <v>2015</v>
      </c>
      <c r="C1962" s="142"/>
      <c r="D1962" s="128">
        <v>5753</v>
      </c>
      <c r="E1962" s="128">
        <v>67328</v>
      </c>
      <c r="F1962" s="128">
        <v>53971</v>
      </c>
      <c r="G1962" s="128">
        <v>49374</v>
      </c>
      <c r="H1962" s="128">
        <v>48485</v>
      </c>
      <c r="I1962"/>
      <c r="J1962" s="7"/>
      <c r="K1962"/>
      <c r="L1962"/>
      <c r="M1962"/>
      <c r="N1962"/>
      <c r="O1962"/>
    </row>
    <row r="1963" spans="2:15" ht="15" customHeight="1" x14ac:dyDescent="0.35">
      <c r="B1963" s="142">
        <v>2014</v>
      </c>
      <c r="C1963" s="142"/>
      <c r="D1963" s="128">
        <v>5479</v>
      </c>
      <c r="E1963" s="128">
        <v>63535</v>
      </c>
      <c r="F1963" s="128">
        <v>50405</v>
      </c>
      <c r="G1963" s="128">
        <v>46094</v>
      </c>
      <c r="H1963" s="128">
        <v>45025</v>
      </c>
      <c r="I1963"/>
      <c r="J1963" s="7"/>
      <c r="K1963"/>
      <c r="L1963"/>
      <c r="M1963"/>
      <c r="N1963"/>
      <c r="O1963"/>
    </row>
    <row r="1964" spans="2:15" s="12" customFormat="1" ht="15" customHeight="1" x14ac:dyDescent="0.35">
      <c r="B1964" s="142">
        <v>2013</v>
      </c>
      <c r="C1964" s="142"/>
      <c r="D1964" s="128">
        <v>5494</v>
      </c>
      <c r="E1964" s="128">
        <v>60860</v>
      </c>
      <c r="F1964" s="128">
        <v>47812</v>
      </c>
      <c r="G1964" s="128">
        <v>43669</v>
      </c>
      <c r="H1964" s="128">
        <v>42717</v>
      </c>
      <c r="I1964"/>
      <c r="J1964" s="7"/>
      <c r="K1964"/>
      <c r="L1964"/>
      <c r="M1964"/>
      <c r="N1964"/>
      <c r="O1964"/>
    </row>
    <row r="1965" spans="2:15" s="13" customFormat="1" ht="15" customHeight="1" x14ac:dyDescent="0.35">
      <c r="B1965" s="126">
        <v>2012</v>
      </c>
      <c r="C1965" s="126"/>
      <c r="D1965" s="128">
        <v>5748</v>
      </c>
      <c r="E1965" s="128">
        <v>67651</v>
      </c>
      <c r="F1965" s="128">
        <v>52313</v>
      </c>
      <c r="G1965" s="128">
        <v>47803</v>
      </c>
      <c r="H1965" s="128">
        <v>46717</v>
      </c>
      <c r="I1965"/>
      <c r="J1965" s="7"/>
      <c r="K1965"/>
      <c r="L1965"/>
      <c r="M1965"/>
      <c r="N1965"/>
      <c r="O1965"/>
    </row>
    <row r="1966" spans="2:15" s="13" customFormat="1" ht="15" customHeight="1" x14ac:dyDescent="0.35">
      <c r="B1966" s="126">
        <v>2011</v>
      </c>
      <c r="C1966" s="126"/>
      <c r="D1966" s="128">
        <v>6226</v>
      </c>
      <c r="E1966" s="128">
        <v>76673</v>
      </c>
      <c r="F1966" s="128">
        <v>59121</v>
      </c>
      <c r="G1966" s="128">
        <v>54029</v>
      </c>
      <c r="H1966" s="128">
        <v>52766</v>
      </c>
      <c r="I1966"/>
      <c r="J1966" s="307"/>
      <c r="K1966"/>
      <c r="L1966"/>
      <c r="M1966"/>
      <c r="N1966"/>
      <c r="O1966"/>
    </row>
    <row r="1967" spans="2:15" s="13" customFormat="1" ht="15" customHeight="1" x14ac:dyDescent="0.35">
      <c r="B1967" s="126">
        <v>2010</v>
      </c>
      <c r="C1967" s="126"/>
      <c r="D1967" s="128">
        <v>6691</v>
      </c>
      <c r="E1967" s="128">
        <v>96730</v>
      </c>
      <c r="F1967" s="128">
        <v>74269</v>
      </c>
      <c r="G1967" s="128">
        <v>68069</v>
      </c>
      <c r="H1967" s="128">
        <v>66415</v>
      </c>
      <c r="I1967"/>
      <c r="J1967" s="308"/>
      <c r="K1967"/>
      <c r="L1967"/>
      <c r="M1967"/>
      <c r="N1967"/>
      <c r="O1967"/>
    </row>
    <row r="1968" spans="2:15" ht="15" customHeight="1" x14ac:dyDescent="0.35">
      <c r="B1968" s="126">
        <v>2009</v>
      </c>
      <c r="C1968" s="126"/>
      <c r="D1968" s="128">
        <v>7392</v>
      </c>
      <c r="E1968" s="128">
        <v>107782</v>
      </c>
      <c r="F1968" s="128">
        <v>82039</v>
      </c>
      <c r="G1968" s="128">
        <v>75470</v>
      </c>
      <c r="H1968" s="128">
        <v>73672</v>
      </c>
      <c r="I1968"/>
      <c r="J1968" s="308"/>
      <c r="K1968"/>
      <c r="L1968"/>
      <c r="M1968"/>
      <c r="N1968"/>
      <c r="O1968"/>
    </row>
    <row r="1969" spans="2:15" ht="15" customHeight="1" x14ac:dyDescent="0.35">
      <c r="B1969" s="126">
        <v>2008</v>
      </c>
      <c r="C1969" s="126"/>
      <c r="D1969" s="128">
        <v>8376</v>
      </c>
      <c r="E1969" s="128">
        <v>118327</v>
      </c>
      <c r="F1969" s="128">
        <v>89388</v>
      </c>
      <c r="G1969" s="128">
        <v>82291</v>
      </c>
      <c r="H1969" s="128">
        <v>80067</v>
      </c>
      <c r="I1969"/>
      <c r="J1969" s="308"/>
      <c r="K1969"/>
      <c r="L1969"/>
      <c r="M1969"/>
      <c r="N1969"/>
      <c r="O1969"/>
    </row>
    <row r="1970" spans="2:15" ht="15" customHeight="1" x14ac:dyDescent="0.35">
      <c r="B1970" s="123" t="s">
        <v>306</v>
      </c>
      <c r="C1970" s="123"/>
      <c r="D1970" s="132"/>
      <c r="E1970" s="132"/>
      <c r="F1970" s="132"/>
      <c r="G1970" s="132"/>
      <c r="H1970" s="132"/>
      <c r="I1970"/>
      <c r="J1970" s="308"/>
      <c r="K1970"/>
      <c r="L1970"/>
      <c r="M1970"/>
      <c r="N1970"/>
      <c r="O1970"/>
    </row>
    <row r="1971" spans="2:15" ht="15" customHeight="1" x14ac:dyDescent="0.35">
      <c r="B1971" s="142">
        <v>2020</v>
      </c>
      <c r="C1971" s="142"/>
      <c r="D1971" s="228">
        <v>13807</v>
      </c>
      <c r="E1971" s="228">
        <v>14602218</v>
      </c>
      <c r="F1971" s="228">
        <v>7359104</v>
      </c>
      <c r="G1971" s="228">
        <v>3120412</v>
      </c>
      <c r="H1971" s="228">
        <v>1745338</v>
      </c>
      <c r="I1971"/>
      <c r="J1971" s="7"/>
      <c r="K1971"/>
      <c r="L1971"/>
      <c r="M1971"/>
      <c r="N1971"/>
      <c r="O1971"/>
    </row>
    <row r="1972" spans="2:15" ht="15" customHeight="1" x14ac:dyDescent="0.35">
      <c r="B1972" s="142">
        <v>2019</v>
      </c>
      <c r="C1972" s="142"/>
      <c r="D1972" s="228">
        <v>13228</v>
      </c>
      <c r="E1972" s="228">
        <v>13452985</v>
      </c>
      <c r="F1972" s="228">
        <v>6610414</v>
      </c>
      <c r="G1972" s="228">
        <v>2514716</v>
      </c>
      <c r="H1972" s="228">
        <v>-2477955</v>
      </c>
      <c r="I1972"/>
      <c r="J1972" s="7"/>
      <c r="K1972"/>
      <c r="L1972"/>
      <c r="M1972"/>
      <c r="N1972"/>
      <c r="O1972"/>
    </row>
    <row r="1973" spans="2:15" ht="15" customHeight="1" x14ac:dyDescent="0.35">
      <c r="B1973" s="142">
        <v>2018</v>
      </c>
      <c r="C1973" s="142"/>
      <c r="D1973" s="228">
        <v>11966</v>
      </c>
      <c r="E1973" s="228">
        <v>12545647</v>
      </c>
      <c r="F1973" s="228">
        <v>5947749</v>
      </c>
      <c r="G1973" s="228">
        <v>2579222</v>
      </c>
      <c r="H1973" s="228">
        <v>896289</v>
      </c>
      <c r="I1973"/>
      <c r="J1973" s="7"/>
      <c r="K1973"/>
      <c r="L1973"/>
      <c r="M1973"/>
      <c r="N1973"/>
      <c r="O1973"/>
    </row>
    <row r="1974" spans="2:15" ht="15" customHeight="1" x14ac:dyDescent="0.35">
      <c r="B1974" s="142">
        <v>2017</v>
      </c>
      <c r="C1974" s="142"/>
      <c r="D1974" s="228">
        <v>11018</v>
      </c>
      <c r="E1974" s="228">
        <v>11979583</v>
      </c>
      <c r="F1974" s="228">
        <v>5598916</v>
      </c>
      <c r="G1974" s="228">
        <v>2579949</v>
      </c>
      <c r="H1974" s="228">
        <v>-79714</v>
      </c>
      <c r="I1974"/>
      <c r="J1974" s="7"/>
      <c r="K1974"/>
      <c r="L1974"/>
      <c r="M1974"/>
      <c r="N1974"/>
      <c r="O1974"/>
    </row>
    <row r="1975" spans="2:15" ht="15" customHeight="1" x14ac:dyDescent="0.35">
      <c r="B1975" s="142">
        <v>2016</v>
      </c>
      <c r="C1975" s="142"/>
      <c r="D1975" s="228">
        <v>10311</v>
      </c>
      <c r="E1975" s="228">
        <v>11439192</v>
      </c>
      <c r="F1975" s="228">
        <v>5313253</v>
      </c>
      <c r="G1975" s="228">
        <v>2510225</v>
      </c>
      <c r="H1975" s="228">
        <v>217018</v>
      </c>
      <c r="I1975"/>
      <c r="J1975" s="7"/>
      <c r="K1975"/>
      <c r="L1975"/>
      <c r="M1975"/>
      <c r="N1975"/>
      <c r="O1975"/>
    </row>
    <row r="1976" spans="2:15" ht="15" customHeight="1" x14ac:dyDescent="0.35">
      <c r="B1976" s="142">
        <v>2015</v>
      </c>
      <c r="C1976" s="142"/>
      <c r="D1976" s="128">
        <v>9847</v>
      </c>
      <c r="E1976" s="128">
        <v>10908219</v>
      </c>
      <c r="F1976" s="128">
        <v>4994476</v>
      </c>
      <c r="G1976" s="128">
        <v>2324969</v>
      </c>
      <c r="H1976" s="128">
        <v>-145514</v>
      </c>
      <c r="I1976"/>
      <c r="J1976" s="7"/>
      <c r="K1976"/>
      <c r="L1976"/>
      <c r="M1976"/>
      <c r="N1976"/>
      <c r="O1976"/>
    </row>
    <row r="1977" spans="2:15" s="13" customFormat="1" ht="15" customHeight="1" collapsed="1" x14ac:dyDescent="0.35">
      <c r="B1977" s="142">
        <v>2014</v>
      </c>
      <c r="C1977" s="142"/>
      <c r="D1977" s="128">
        <v>9355</v>
      </c>
      <c r="E1977" s="128">
        <v>10844370</v>
      </c>
      <c r="F1977" s="128">
        <v>4862895</v>
      </c>
      <c r="G1977" s="128">
        <v>2402556</v>
      </c>
      <c r="H1977" s="128">
        <v>-2183170</v>
      </c>
      <c r="I1977"/>
      <c r="J1977" s="7"/>
      <c r="K1977"/>
      <c r="L1977"/>
      <c r="M1977"/>
      <c r="N1977"/>
      <c r="O1977"/>
    </row>
    <row r="1978" spans="2:15" s="13" customFormat="1" ht="15" customHeight="1" x14ac:dyDescent="0.35">
      <c r="B1978" s="142">
        <v>2013</v>
      </c>
      <c r="C1978" s="142"/>
      <c r="D1978" s="128">
        <v>9013</v>
      </c>
      <c r="E1978" s="128">
        <v>11024784</v>
      </c>
      <c r="F1978" s="128">
        <v>4855915</v>
      </c>
      <c r="G1978" s="128">
        <v>2303280</v>
      </c>
      <c r="H1978" s="128">
        <v>173353</v>
      </c>
      <c r="I1978"/>
      <c r="J1978" s="7"/>
      <c r="K1978"/>
      <c r="L1978"/>
      <c r="M1978"/>
      <c r="N1978"/>
      <c r="O1978"/>
    </row>
    <row r="1979" spans="2:15" s="13" customFormat="1" ht="15" customHeight="1" x14ac:dyDescent="0.35">
      <c r="B1979" s="126">
        <v>2012</v>
      </c>
      <c r="C1979" s="126"/>
      <c r="D1979" s="128">
        <v>8580</v>
      </c>
      <c r="E1979" s="128">
        <v>11404134</v>
      </c>
      <c r="F1979" s="128">
        <v>5037849</v>
      </c>
      <c r="G1979" s="128">
        <v>2606083</v>
      </c>
      <c r="H1979" s="128">
        <v>440285</v>
      </c>
      <c r="I1979"/>
      <c r="J1979" s="7"/>
      <c r="K1979"/>
      <c r="L1979"/>
      <c r="M1979"/>
      <c r="N1979"/>
      <c r="O1979"/>
    </row>
    <row r="1980" spans="2:15" ht="15" customHeight="1" x14ac:dyDescent="0.35">
      <c r="B1980" s="126">
        <v>2011</v>
      </c>
      <c r="C1980" s="126"/>
      <c r="D1980" s="128">
        <v>8236</v>
      </c>
      <c r="E1980" s="128">
        <v>11972060</v>
      </c>
      <c r="F1980" s="128">
        <v>5309662</v>
      </c>
      <c r="G1980" s="128">
        <v>2781672</v>
      </c>
      <c r="H1980" s="128">
        <v>72860</v>
      </c>
      <c r="I1980"/>
      <c r="J1980" s="308"/>
      <c r="K1980"/>
      <c r="L1980"/>
      <c r="M1980"/>
      <c r="N1980"/>
      <c r="O1980"/>
    </row>
    <row r="1981" spans="2:15" ht="15" customHeight="1" x14ac:dyDescent="0.35">
      <c r="B1981" s="126">
        <v>2010</v>
      </c>
      <c r="C1981" s="126"/>
      <c r="D1981" s="128">
        <v>7681</v>
      </c>
      <c r="E1981" s="128">
        <v>13137677</v>
      </c>
      <c r="F1981" s="128">
        <v>5709290</v>
      </c>
      <c r="G1981" s="128">
        <v>3137215</v>
      </c>
      <c r="H1981" s="128">
        <v>6268579</v>
      </c>
      <c r="I1981"/>
      <c r="J1981" s="13"/>
      <c r="K1981"/>
      <c r="L1981"/>
      <c r="M1981"/>
      <c r="N1981"/>
      <c r="O1981"/>
    </row>
    <row r="1982" spans="2:15" ht="15" customHeight="1" x14ac:dyDescent="0.35">
      <c r="B1982" s="126">
        <v>2009</v>
      </c>
      <c r="C1982" s="126"/>
      <c r="D1982" s="128">
        <v>7576</v>
      </c>
      <c r="E1982" s="128">
        <v>12883149</v>
      </c>
      <c r="F1982" s="128">
        <v>5583536</v>
      </c>
      <c r="G1982" s="128">
        <v>3054792</v>
      </c>
      <c r="H1982" s="128">
        <v>1063908</v>
      </c>
      <c r="I1982"/>
      <c r="J1982" s="13"/>
      <c r="K1982"/>
      <c r="L1982"/>
      <c r="M1982"/>
      <c r="N1982"/>
      <c r="O1982"/>
    </row>
    <row r="1983" spans="2:15" ht="15" customHeight="1" x14ac:dyDescent="0.35">
      <c r="B1983" s="126">
        <v>2008</v>
      </c>
      <c r="C1983" s="126"/>
      <c r="D1983" s="128">
        <v>7424</v>
      </c>
      <c r="E1983" s="128">
        <v>13024430</v>
      </c>
      <c r="F1983" s="128">
        <v>5564739</v>
      </c>
      <c r="G1983" s="128">
        <v>3202095</v>
      </c>
      <c r="H1983" s="128">
        <v>897618</v>
      </c>
      <c r="I1983"/>
      <c r="J1983" s="13"/>
      <c r="K1983"/>
      <c r="L1983"/>
      <c r="M1983"/>
      <c r="N1983"/>
      <c r="O1983"/>
    </row>
    <row r="1984" spans="2:15" ht="15" customHeight="1" x14ac:dyDescent="0.35">
      <c r="B1984" s="310" t="s">
        <v>11</v>
      </c>
      <c r="C1984" s="310"/>
      <c r="D1984" s="311"/>
      <c r="E1984" s="311"/>
      <c r="F1984" s="311"/>
      <c r="G1984" s="311"/>
      <c r="H1984" s="311"/>
      <c r="I1984"/>
      <c r="J1984" s="13"/>
      <c r="K1984"/>
      <c r="L1984"/>
      <c r="M1984"/>
      <c r="N1984"/>
      <c r="O1984"/>
    </row>
    <row r="1985" spans="2:15" ht="15" customHeight="1" x14ac:dyDescent="0.35">
      <c r="B1985" s="123" t="s">
        <v>307</v>
      </c>
      <c r="C1985" s="123"/>
      <c r="D1985" s="132"/>
      <c r="E1985" s="132"/>
      <c r="F1985" s="132"/>
      <c r="G1985" s="132"/>
      <c r="H1985" s="132"/>
      <c r="I1985"/>
      <c r="J1985" s="7"/>
      <c r="K1985"/>
      <c r="L1985"/>
      <c r="M1985"/>
      <c r="N1985"/>
      <c r="O1985"/>
    </row>
    <row r="1986" spans="2:15" ht="15" customHeight="1" x14ac:dyDescent="0.35">
      <c r="B1986" s="142">
        <v>2020</v>
      </c>
      <c r="C1986" s="142"/>
      <c r="D1986" s="228">
        <v>21235</v>
      </c>
      <c r="E1986" s="228">
        <v>5516670</v>
      </c>
      <c r="F1986" s="228">
        <v>2774945</v>
      </c>
      <c r="G1986" s="228">
        <v>728737</v>
      </c>
      <c r="H1986" s="228">
        <v>1160253</v>
      </c>
      <c r="I1986"/>
      <c r="J1986" s="7"/>
      <c r="K1986"/>
      <c r="L1986"/>
      <c r="M1986"/>
      <c r="N1986"/>
      <c r="O1986"/>
    </row>
    <row r="1987" spans="2:15" ht="15" customHeight="1" x14ac:dyDescent="0.35">
      <c r="B1987" s="142">
        <v>2019</v>
      </c>
      <c r="C1987" s="142"/>
      <c r="D1987" s="228">
        <v>20936</v>
      </c>
      <c r="E1987" s="228">
        <v>5375490</v>
      </c>
      <c r="F1987" s="228">
        <v>2621302</v>
      </c>
      <c r="G1987" s="228">
        <v>680922</v>
      </c>
      <c r="H1987" s="228">
        <v>-476343</v>
      </c>
      <c r="I1987"/>
      <c r="J1987" s="7"/>
      <c r="K1987"/>
      <c r="L1987"/>
      <c r="M1987"/>
      <c r="N1987"/>
      <c r="O1987"/>
    </row>
    <row r="1988" spans="2:15" ht="15" customHeight="1" x14ac:dyDescent="0.35">
      <c r="B1988" s="142">
        <v>2018</v>
      </c>
      <c r="C1988" s="142"/>
      <c r="D1988" s="228">
        <v>19054</v>
      </c>
      <c r="E1988" s="228">
        <v>4821063</v>
      </c>
      <c r="F1988" s="228">
        <v>2325070</v>
      </c>
      <c r="G1988" s="228">
        <v>622089</v>
      </c>
      <c r="H1988" s="228">
        <v>534312</v>
      </c>
      <c r="I1988"/>
      <c r="J1988" s="7"/>
      <c r="K1988"/>
      <c r="L1988"/>
      <c r="M1988"/>
      <c r="N1988"/>
      <c r="O1988"/>
    </row>
    <row r="1989" spans="2:15" s="12" customFormat="1" ht="15" customHeight="1" x14ac:dyDescent="0.35">
      <c r="B1989" s="142">
        <v>2017</v>
      </c>
      <c r="C1989" s="142"/>
      <c r="D1989" s="228">
        <v>17781</v>
      </c>
      <c r="E1989" s="228">
        <v>4521477</v>
      </c>
      <c r="F1989" s="228">
        <v>2087215</v>
      </c>
      <c r="G1989" s="228">
        <v>570369</v>
      </c>
      <c r="H1989" s="228">
        <v>-99257</v>
      </c>
      <c r="I1989"/>
      <c r="J1989" s="7"/>
      <c r="K1989"/>
      <c r="L1989"/>
      <c r="M1989"/>
      <c r="N1989"/>
      <c r="O1989"/>
    </row>
    <row r="1990" spans="2:15" s="13" customFormat="1" ht="15" customHeight="1" x14ac:dyDescent="0.35">
      <c r="B1990" s="142">
        <v>2016</v>
      </c>
      <c r="C1990" s="142"/>
      <c r="D1990" s="228">
        <v>16396</v>
      </c>
      <c r="E1990" s="228">
        <v>4120931</v>
      </c>
      <c r="F1990" s="228">
        <v>1864771</v>
      </c>
      <c r="G1990" s="228">
        <v>475399</v>
      </c>
      <c r="H1990" s="228">
        <v>58149</v>
      </c>
      <c r="I1990"/>
      <c r="J1990" s="7"/>
      <c r="K1990"/>
      <c r="L1990"/>
      <c r="M1990"/>
      <c r="N1990"/>
      <c r="O1990"/>
    </row>
    <row r="1991" spans="2:15" s="13" customFormat="1" ht="15" customHeight="1" x14ac:dyDescent="0.35">
      <c r="B1991" s="142">
        <v>2015</v>
      </c>
      <c r="C1991" s="142"/>
      <c r="D1991" s="128">
        <v>15546</v>
      </c>
      <c r="E1991" s="128">
        <v>3954592</v>
      </c>
      <c r="F1991" s="128">
        <v>1730280</v>
      </c>
      <c r="G1991" s="128">
        <v>425765</v>
      </c>
      <c r="H1991" s="128">
        <v>-46787</v>
      </c>
      <c r="I1991"/>
      <c r="J1991" s="7"/>
      <c r="K1991"/>
      <c r="L1991"/>
      <c r="M1991"/>
      <c r="N1991"/>
      <c r="O1991"/>
    </row>
    <row r="1992" spans="2:15" s="13" customFormat="1" ht="15" customHeight="1" x14ac:dyDescent="0.35">
      <c r="B1992" s="142">
        <v>2014</v>
      </c>
      <c r="C1992" s="142"/>
      <c r="D1992" s="128">
        <v>14785</v>
      </c>
      <c r="E1992" s="128">
        <v>3875789</v>
      </c>
      <c r="F1992" s="128">
        <v>1670029</v>
      </c>
      <c r="G1992" s="128">
        <v>429381</v>
      </c>
      <c r="H1992" s="128">
        <v>23642</v>
      </c>
      <c r="I1992"/>
      <c r="J1992" s="7"/>
      <c r="K1992"/>
      <c r="L1992"/>
      <c r="M1992"/>
      <c r="N1992"/>
      <c r="O1992"/>
    </row>
    <row r="1993" spans="2:15" ht="15" customHeight="1" x14ac:dyDescent="0.35">
      <c r="B1993" s="142">
        <v>2013</v>
      </c>
      <c r="C1993" s="142"/>
      <c r="D1993" s="128">
        <v>14461</v>
      </c>
      <c r="E1993" s="128">
        <v>3755082</v>
      </c>
      <c r="F1993" s="128">
        <v>1628461</v>
      </c>
      <c r="G1993" s="128">
        <v>389898</v>
      </c>
      <c r="H1993" s="128">
        <v>-55727</v>
      </c>
      <c r="I1993"/>
      <c r="J1993" s="7"/>
      <c r="K1993"/>
      <c r="L1993"/>
      <c r="M1993"/>
      <c r="N1993"/>
      <c r="O1993"/>
    </row>
    <row r="1994" spans="2:15" ht="15" customHeight="1" x14ac:dyDescent="0.35">
      <c r="B1994" s="126">
        <v>2012</v>
      </c>
      <c r="C1994" s="126"/>
      <c r="D1994" s="128">
        <v>14278</v>
      </c>
      <c r="E1994" s="128">
        <v>3623969</v>
      </c>
      <c r="F1994" s="128">
        <v>1539955</v>
      </c>
      <c r="G1994" s="128">
        <v>363656</v>
      </c>
      <c r="H1994" s="128">
        <v>15225</v>
      </c>
      <c r="I1994"/>
      <c r="J1994" s="13"/>
      <c r="K1994"/>
      <c r="L1994"/>
      <c r="M1994"/>
      <c r="N1994"/>
      <c r="O1994"/>
    </row>
    <row r="1995" spans="2:15" ht="15" customHeight="1" x14ac:dyDescent="0.35">
      <c r="B1995" s="126">
        <v>2011</v>
      </c>
      <c r="C1995" s="126"/>
      <c r="D1995" s="128">
        <v>14411</v>
      </c>
      <c r="E1995" s="128">
        <v>3841276</v>
      </c>
      <c r="F1995" s="128">
        <v>1592631</v>
      </c>
      <c r="G1995" s="128">
        <v>378263</v>
      </c>
      <c r="H1995" s="128">
        <v>-32944</v>
      </c>
      <c r="I1995"/>
      <c r="J1995" s="13"/>
      <c r="K1995"/>
      <c r="L1995"/>
      <c r="M1995"/>
      <c r="N1995"/>
      <c r="O1995"/>
    </row>
    <row r="1996" spans="2:15" ht="15" customHeight="1" x14ac:dyDescent="0.35">
      <c r="B1996" s="126">
        <v>2010</v>
      </c>
      <c r="C1996" s="126"/>
      <c r="D1996" s="128">
        <v>14325</v>
      </c>
      <c r="E1996" s="128">
        <v>3995306</v>
      </c>
      <c r="F1996" s="128">
        <v>1662527</v>
      </c>
      <c r="G1996" s="128">
        <v>442515</v>
      </c>
      <c r="H1996" s="128">
        <v>177925</v>
      </c>
      <c r="I1996"/>
      <c r="J1996" s="13"/>
      <c r="K1996"/>
      <c r="L1996"/>
      <c r="M1996"/>
      <c r="N1996"/>
      <c r="O1996"/>
    </row>
    <row r="1997" spans="2:15" ht="15" customHeight="1" x14ac:dyDescent="0.35">
      <c r="B1997" s="126">
        <v>2009</v>
      </c>
      <c r="C1997" s="126"/>
      <c r="D1997" s="128">
        <v>14920</v>
      </c>
      <c r="E1997" s="128">
        <v>3870723</v>
      </c>
      <c r="F1997" s="128">
        <v>1639984</v>
      </c>
      <c r="G1997" s="128">
        <v>471281</v>
      </c>
      <c r="H1997" s="128">
        <v>176972</v>
      </c>
      <c r="I1997"/>
      <c r="J1997" s="13"/>
      <c r="K1997"/>
      <c r="L1997"/>
      <c r="M1997"/>
      <c r="N1997"/>
      <c r="O1997"/>
    </row>
    <row r="1998" spans="2:15" ht="15" customHeight="1" x14ac:dyDescent="0.35">
      <c r="B1998" s="126">
        <v>2008</v>
      </c>
      <c r="C1998" s="126"/>
      <c r="D1998" s="128">
        <v>15757</v>
      </c>
      <c r="E1998" s="128">
        <v>4090145</v>
      </c>
      <c r="F1998" s="128">
        <v>1658850</v>
      </c>
      <c r="G1998" s="128">
        <v>482735</v>
      </c>
      <c r="H1998" s="128">
        <v>52505</v>
      </c>
      <c r="I1998"/>
      <c r="J1998" s="7"/>
      <c r="K1998"/>
      <c r="L1998"/>
      <c r="M1998"/>
      <c r="N1998"/>
      <c r="O1998"/>
    </row>
    <row r="1999" spans="2:15" s="14" customFormat="1" ht="15" customHeight="1" collapsed="1" x14ac:dyDescent="0.35">
      <c r="B1999" s="127" t="s">
        <v>308</v>
      </c>
      <c r="C1999" s="127"/>
      <c r="D1999" s="134"/>
      <c r="E1999" s="134"/>
      <c r="F1999" s="134"/>
      <c r="G1999" s="134"/>
      <c r="H1999" s="134"/>
      <c r="I1999"/>
      <c r="J1999" s="7"/>
      <c r="K1999"/>
      <c r="L1999"/>
      <c r="M1999"/>
      <c r="N1999"/>
      <c r="O1999"/>
    </row>
    <row r="2000" spans="2:15" s="14" customFormat="1" ht="15" customHeight="1" x14ac:dyDescent="0.35">
      <c r="B2000" s="142">
        <v>2020</v>
      </c>
      <c r="C2000" s="142"/>
      <c r="D2000" s="228">
        <v>19874</v>
      </c>
      <c r="E2000" s="228">
        <v>1283371</v>
      </c>
      <c r="F2000" s="228">
        <v>628700</v>
      </c>
      <c r="G2000" s="228">
        <v>219039</v>
      </c>
      <c r="H2000" s="228">
        <v>63662</v>
      </c>
      <c r="I2000"/>
      <c r="J2000" s="7"/>
      <c r="K2000"/>
      <c r="L2000"/>
      <c r="M2000"/>
      <c r="N2000"/>
      <c r="O2000"/>
    </row>
    <row r="2001" spans="2:15" s="14" customFormat="1" ht="15" customHeight="1" x14ac:dyDescent="0.35">
      <c r="B2001" s="142">
        <v>2019</v>
      </c>
      <c r="C2001" s="142"/>
      <c r="D2001" s="228">
        <v>19618</v>
      </c>
      <c r="E2001" s="228">
        <v>1291064</v>
      </c>
      <c r="F2001" s="228">
        <v>593880</v>
      </c>
      <c r="G2001" s="228">
        <v>208332</v>
      </c>
      <c r="H2001" s="228">
        <v>-647364</v>
      </c>
      <c r="I2001"/>
      <c r="J2001" s="7"/>
      <c r="K2001"/>
      <c r="L2001"/>
      <c r="M2001"/>
      <c r="N2001"/>
      <c r="O2001"/>
    </row>
    <row r="2002" spans="2:15" s="14" customFormat="1" ht="15" customHeight="1" x14ac:dyDescent="0.35">
      <c r="B2002" s="142">
        <v>2018</v>
      </c>
      <c r="C2002" s="142"/>
      <c r="D2002" s="228">
        <v>17881</v>
      </c>
      <c r="E2002" s="228">
        <v>1175667</v>
      </c>
      <c r="F2002" s="228">
        <v>530331</v>
      </c>
      <c r="G2002" s="228">
        <v>182852</v>
      </c>
      <c r="H2002" s="228">
        <v>378775</v>
      </c>
      <c r="I2002"/>
      <c r="J2002" s="7"/>
      <c r="K2002"/>
      <c r="L2002"/>
      <c r="M2002"/>
      <c r="N2002"/>
      <c r="O2002"/>
    </row>
    <row r="2003" spans="2:15" s="14" customFormat="1" ht="15" customHeight="1" x14ac:dyDescent="0.35">
      <c r="B2003" s="142">
        <v>2017</v>
      </c>
      <c r="C2003" s="142"/>
      <c r="D2003" s="228">
        <v>16691</v>
      </c>
      <c r="E2003" s="228">
        <v>1060270</v>
      </c>
      <c r="F2003" s="228">
        <v>468438</v>
      </c>
      <c r="G2003" s="228">
        <v>167002</v>
      </c>
      <c r="H2003" s="228">
        <v>-247859</v>
      </c>
      <c r="I2003"/>
      <c r="J2003" s="7"/>
      <c r="K2003"/>
      <c r="L2003"/>
      <c r="M2003"/>
      <c r="N2003"/>
      <c r="O2003"/>
    </row>
    <row r="2004" spans="2:15" s="14" customFormat="1" ht="15" customHeight="1" x14ac:dyDescent="0.35">
      <c r="B2004" s="142">
        <v>2016</v>
      </c>
      <c r="C2004" s="142"/>
      <c r="D2004" s="228">
        <v>15340</v>
      </c>
      <c r="E2004" s="228">
        <v>942313</v>
      </c>
      <c r="F2004" s="228">
        <v>408727</v>
      </c>
      <c r="G2004" s="228">
        <v>137605</v>
      </c>
      <c r="H2004" s="228">
        <v>-40854</v>
      </c>
      <c r="I2004"/>
      <c r="J2004" s="7"/>
      <c r="K2004"/>
      <c r="L2004"/>
      <c r="M2004"/>
      <c r="N2004"/>
      <c r="O2004"/>
    </row>
    <row r="2005" spans="2:15" ht="15" customHeight="1" x14ac:dyDescent="0.35">
      <c r="B2005" s="142">
        <v>2015</v>
      </c>
      <c r="C2005" s="142"/>
      <c r="D2005" s="128">
        <v>14557</v>
      </c>
      <c r="E2005" s="128">
        <v>899318</v>
      </c>
      <c r="F2005" s="128">
        <v>382905</v>
      </c>
      <c r="G2005" s="128">
        <v>127567</v>
      </c>
      <c r="H2005" s="128">
        <v>-62673</v>
      </c>
      <c r="I2005"/>
      <c r="J2005" s="7"/>
      <c r="K2005"/>
      <c r="L2005"/>
      <c r="M2005"/>
      <c r="N2005"/>
      <c r="O2005"/>
    </row>
    <row r="2006" spans="2:15" ht="15" customHeight="1" x14ac:dyDescent="0.35">
      <c r="B2006" s="142">
        <v>2014</v>
      </c>
      <c r="C2006" s="142"/>
      <c r="D2006" s="128">
        <v>13852</v>
      </c>
      <c r="E2006" s="128">
        <v>864394</v>
      </c>
      <c r="F2006" s="128">
        <v>370393</v>
      </c>
      <c r="G2006" s="128">
        <v>127825</v>
      </c>
      <c r="H2006" s="128">
        <v>-11946</v>
      </c>
      <c r="I2006"/>
      <c r="J2006" s="7"/>
      <c r="K2006"/>
      <c r="L2006"/>
      <c r="M2006"/>
      <c r="N2006"/>
      <c r="O2006"/>
    </row>
    <row r="2007" spans="2:15" ht="15" customHeight="1" x14ac:dyDescent="0.35">
      <c r="B2007" s="142">
        <v>2013</v>
      </c>
      <c r="C2007" s="142"/>
      <c r="D2007" s="128">
        <v>13565</v>
      </c>
      <c r="E2007" s="128">
        <v>816860</v>
      </c>
      <c r="F2007" s="128">
        <v>332789</v>
      </c>
      <c r="G2007" s="128">
        <v>103000</v>
      </c>
      <c r="H2007" s="128">
        <v>-96658</v>
      </c>
      <c r="I2007"/>
      <c r="J2007" s="308"/>
      <c r="K2007"/>
      <c r="L2007"/>
      <c r="M2007"/>
      <c r="N2007"/>
      <c r="O2007"/>
    </row>
    <row r="2008" spans="2:15" ht="15" customHeight="1" x14ac:dyDescent="0.35">
      <c r="B2008" s="126">
        <v>2012</v>
      </c>
      <c r="C2008" s="126"/>
      <c r="D2008" s="128">
        <v>13387</v>
      </c>
      <c r="E2008" s="128">
        <v>816829</v>
      </c>
      <c r="F2008" s="128">
        <v>322171</v>
      </c>
      <c r="G2008" s="128">
        <v>95547</v>
      </c>
      <c r="H2008" s="128">
        <v>-13793</v>
      </c>
      <c r="I2008"/>
      <c r="J2008" s="13"/>
      <c r="K2008"/>
      <c r="L2008"/>
      <c r="M2008"/>
      <c r="N2008"/>
      <c r="O2008"/>
    </row>
    <row r="2009" spans="2:15" ht="15" customHeight="1" x14ac:dyDescent="0.35">
      <c r="B2009" s="126">
        <v>2011</v>
      </c>
      <c r="C2009" s="126"/>
      <c r="D2009" s="128">
        <v>13489</v>
      </c>
      <c r="E2009" s="128">
        <v>845451</v>
      </c>
      <c r="F2009" s="128">
        <v>343705</v>
      </c>
      <c r="G2009" s="128">
        <v>115125</v>
      </c>
      <c r="H2009" s="128">
        <v>-11344</v>
      </c>
      <c r="I2009"/>
      <c r="J2009" s="13"/>
      <c r="K2009"/>
      <c r="L2009"/>
      <c r="M2009"/>
      <c r="N2009"/>
      <c r="O2009"/>
    </row>
    <row r="2010" spans="2:15" ht="15" customHeight="1" x14ac:dyDescent="0.35">
      <c r="B2010" s="126">
        <v>2010</v>
      </c>
      <c r="C2010" s="126"/>
      <c r="D2010" s="128">
        <v>13408</v>
      </c>
      <c r="E2010" s="128">
        <v>867719</v>
      </c>
      <c r="F2010" s="128">
        <v>362398</v>
      </c>
      <c r="G2010" s="128">
        <v>136664</v>
      </c>
      <c r="H2010" s="128">
        <v>54405</v>
      </c>
      <c r="I2010"/>
      <c r="J2010" s="13"/>
      <c r="K2010"/>
      <c r="L2010"/>
      <c r="M2010"/>
      <c r="N2010"/>
      <c r="O2010"/>
    </row>
    <row r="2011" spans="2:15" s="14" customFormat="1" ht="15" customHeight="1" collapsed="1" x14ac:dyDescent="0.35">
      <c r="B2011" s="126">
        <v>2009</v>
      </c>
      <c r="C2011" s="126"/>
      <c r="D2011" s="128">
        <v>14011</v>
      </c>
      <c r="E2011" s="128">
        <v>834123</v>
      </c>
      <c r="F2011" s="128">
        <v>361005</v>
      </c>
      <c r="G2011" s="128">
        <v>141968</v>
      </c>
      <c r="H2011" s="128">
        <v>47730</v>
      </c>
      <c r="I2011"/>
      <c r="J2011" s="13"/>
      <c r="K2011"/>
      <c r="L2011"/>
      <c r="M2011"/>
      <c r="N2011"/>
      <c r="O2011"/>
    </row>
    <row r="2012" spans="2:15" s="14" customFormat="1" ht="15" customHeight="1" x14ac:dyDescent="0.35">
      <c r="B2012" s="126">
        <v>2008</v>
      </c>
      <c r="C2012" s="126"/>
      <c r="D2012" s="128">
        <v>14864</v>
      </c>
      <c r="E2012" s="128">
        <v>860755</v>
      </c>
      <c r="F2012" s="128">
        <v>357705</v>
      </c>
      <c r="G2012" s="128">
        <v>145575</v>
      </c>
      <c r="H2012" s="128">
        <v>41797</v>
      </c>
      <c r="I2012"/>
      <c r="J2012" s="7"/>
      <c r="K2012"/>
      <c r="L2012"/>
      <c r="M2012"/>
      <c r="N2012"/>
      <c r="O2012"/>
    </row>
    <row r="2013" spans="2:15" s="14" customFormat="1" ht="15" customHeight="1" x14ac:dyDescent="0.35">
      <c r="B2013" s="127" t="s">
        <v>309</v>
      </c>
      <c r="C2013" s="127"/>
      <c r="D2013" s="134"/>
      <c r="E2013" s="134"/>
      <c r="F2013" s="134"/>
      <c r="G2013" s="134"/>
      <c r="H2013" s="134"/>
      <c r="I2013"/>
      <c r="J2013" s="7"/>
      <c r="K2013"/>
      <c r="L2013"/>
      <c r="M2013"/>
      <c r="N2013"/>
      <c r="O2013"/>
    </row>
    <row r="2014" spans="2:15" s="14" customFormat="1" ht="15" customHeight="1" x14ac:dyDescent="0.35">
      <c r="B2014" s="142">
        <v>2020</v>
      </c>
      <c r="C2014" s="142"/>
      <c r="D2014" s="228">
        <v>1075</v>
      </c>
      <c r="E2014" s="228">
        <v>1540995</v>
      </c>
      <c r="F2014" s="228">
        <v>791163</v>
      </c>
      <c r="G2014" s="228">
        <v>179056</v>
      </c>
      <c r="H2014" s="228">
        <v>1110716</v>
      </c>
      <c r="I2014"/>
      <c r="J2014" s="7"/>
      <c r="K2014"/>
      <c r="L2014"/>
      <c r="M2014"/>
      <c r="N2014"/>
      <c r="O2014"/>
    </row>
    <row r="2015" spans="2:15" s="14" customFormat="1" ht="15" customHeight="1" x14ac:dyDescent="0.35">
      <c r="B2015" s="142">
        <v>2019</v>
      </c>
      <c r="C2015" s="142"/>
      <c r="D2015" s="228">
        <v>1050</v>
      </c>
      <c r="E2015" s="228">
        <v>1469777</v>
      </c>
      <c r="F2015" s="228">
        <v>728189</v>
      </c>
      <c r="G2015" s="228">
        <v>165399</v>
      </c>
      <c r="H2015" s="228">
        <v>75285</v>
      </c>
      <c r="I2015"/>
      <c r="J2015" s="7"/>
      <c r="K2015"/>
      <c r="L2015"/>
      <c r="M2015"/>
      <c r="N2015"/>
      <c r="O2015"/>
    </row>
    <row r="2016" spans="2:15" s="14" customFormat="1" ht="15" customHeight="1" x14ac:dyDescent="0.35">
      <c r="B2016" s="142">
        <v>2018</v>
      </c>
      <c r="C2016" s="142"/>
      <c r="D2016" s="228">
        <v>934</v>
      </c>
      <c r="E2016" s="228">
        <v>1311839</v>
      </c>
      <c r="F2016" s="228">
        <v>629988</v>
      </c>
      <c r="G2016" s="228">
        <v>135309</v>
      </c>
      <c r="H2016" s="228">
        <v>51488</v>
      </c>
      <c r="I2016"/>
      <c r="J2016" s="7"/>
      <c r="K2016"/>
      <c r="L2016"/>
      <c r="M2016"/>
      <c r="N2016"/>
      <c r="O2016"/>
    </row>
    <row r="2017" spans="2:15" ht="15" customHeight="1" x14ac:dyDescent="0.35">
      <c r="B2017" s="142">
        <v>2017</v>
      </c>
      <c r="C2017" s="142"/>
      <c r="D2017" s="228">
        <v>871</v>
      </c>
      <c r="E2017" s="228">
        <v>1209068</v>
      </c>
      <c r="F2017" s="228">
        <v>581856</v>
      </c>
      <c r="G2017" s="228">
        <v>133063</v>
      </c>
      <c r="H2017" s="228">
        <v>49581</v>
      </c>
      <c r="I2017"/>
      <c r="J2017" s="7"/>
      <c r="K2017"/>
      <c r="L2017"/>
      <c r="M2017"/>
      <c r="N2017"/>
      <c r="O2017"/>
    </row>
    <row r="2018" spans="2:15" ht="15" customHeight="1" x14ac:dyDescent="0.35">
      <c r="B2018" s="142">
        <v>2016</v>
      </c>
      <c r="C2018" s="142"/>
      <c r="D2018" s="228">
        <v>856</v>
      </c>
      <c r="E2018" s="228">
        <v>1194044</v>
      </c>
      <c r="F2018" s="228">
        <v>527735</v>
      </c>
      <c r="G2018" s="228">
        <v>103121</v>
      </c>
      <c r="H2018" s="228">
        <v>12343</v>
      </c>
      <c r="I2018"/>
      <c r="J2018" s="7"/>
      <c r="K2018"/>
      <c r="L2018"/>
      <c r="M2018"/>
      <c r="N2018"/>
      <c r="O2018"/>
    </row>
    <row r="2019" spans="2:15" ht="15" customHeight="1" x14ac:dyDescent="0.35">
      <c r="B2019" s="142">
        <v>2015</v>
      </c>
      <c r="C2019" s="142"/>
      <c r="D2019" s="128">
        <v>797</v>
      </c>
      <c r="E2019" s="128">
        <v>1090939</v>
      </c>
      <c r="F2019" s="128">
        <v>486279</v>
      </c>
      <c r="G2019" s="128">
        <v>96910</v>
      </c>
      <c r="H2019" s="128">
        <v>-13491</v>
      </c>
      <c r="I2019"/>
      <c r="J2019" s="7"/>
      <c r="K2019"/>
      <c r="L2019"/>
      <c r="M2019"/>
      <c r="N2019"/>
      <c r="O2019"/>
    </row>
    <row r="2020" spans="2:15" ht="15" customHeight="1" x14ac:dyDescent="0.35">
      <c r="B2020" s="142">
        <v>2014</v>
      </c>
      <c r="C2020" s="142"/>
      <c r="D2020" s="128">
        <v>745</v>
      </c>
      <c r="E2020" s="128">
        <v>1044749</v>
      </c>
      <c r="F2020" s="128">
        <v>452752</v>
      </c>
      <c r="G2020" s="128">
        <v>103240</v>
      </c>
      <c r="H2020" s="128">
        <v>412</v>
      </c>
      <c r="I2020"/>
      <c r="J2020" s="7"/>
      <c r="K2020"/>
      <c r="L2020"/>
      <c r="M2020"/>
      <c r="N2020"/>
      <c r="O2020"/>
    </row>
    <row r="2021" spans="2:15" ht="15" customHeight="1" x14ac:dyDescent="0.35">
      <c r="B2021" s="142">
        <v>2013</v>
      </c>
      <c r="C2021" s="142"/>
      <c r="D2021" s="128">
        <v>713</v>
      </c>
      <c r="E2021" s="128">
        <v>1006171</v>
      </c>
      <c r="F2021" s="128">
        <v>446834</v>
      </c>
      <c r="G2021" s="128">
        <v>93546</v>
      </c>
      <c r="H2021" s="128">
        <v>5170</v>
      </c>
      <c r="I2021"/>
      <c r="J2021" s="309"/>
      <c r="K2021"/>
      <c r="L2021"/>
      <c r="M2021"/>
      <c r="N2021"/>
      <c r="O2021"/>
    </row>
    <row r="2022" spans="2:15" ht="15" customHeight="1" x14ac:dyDescent="0.35">
      <c r="B2022" s="126">
        <v>2012</v>
      </c>
      <c r="C2022" s="126"/>
      <c r="D2022" s="128">
        <v>724</v>
      </c>
      <c r="E2022" s="128">
        <v>1026229</v>
      </c>
      <c r="F2022" s="128">
        <v>441375</v>
      </c>
      <c r="G2022" s="128">
        <v>81026</v>
      </c>
      <c r="H2022" s="128">
        <v>-12759</v>
      </c>
      <c r="I2022"/>
      <c r="J2022" s="309"/>
      <c r="K2022"/>
      <c r="L2022"/>
      <c r="M2022"/>
      <c r="N2022"/>
      <c r="O2022"/>
    </row>
    <row r="2023" spans="2:15" s="14" customFormat="1" ht="15" customHeight="1" collapsed="1" x14ac:dyDescent="0.35">
      <c r="B2023" s="126">
        <v>2011</v>
      </c>
      <c r="C2023" s="126"/>
      <c r="D2023" s="128">
        <v>747</v>
      </c>
      <c r="E2023" s="128">
        <v>1124089</v>
      </c>
      <c r="F2023" s="128">
        <v>444779</v>
      </c>
      <c r="G2023" s="128">
        <v>69221</v>
      </c>
      <c r="H2023" s="128">
        <v>-27135</v>
      </c>
      <c r="I2023"/>
      <c r="J2023" s="309"/>
      <c r="K2023"/>
      <c r="L2023"/>
      <c r="M2023"/>
      <c r="N2023"/>
      <c r="O2023"/>
    </row>
    <row r="2024" spans="2:15" s="14" customFormat="1" ht="15" customHeight="1" x14ac:dyDescent="0.35">
      <c r="B2024" s="126">
        <v>2010</v>
      </c>
      <c r="C2024" s="126"/>
      <c r="D2024" s="128">
        <v>737</v>
      </c>
      <c r="E2024" s="128">
        <v>1140238</v>
      </c>
      <c r="F2024" s="128">
        <v>464267</v>
      </c>
      <c r="G2024" s="128">
        <v>97680</v>
      </c>
      <c r="H2024" s="128">
        <v>4232</v>
      </c>
      <c r="I2024"/>
      <c r="J2024" s="309"/>
      <c r="K2024"/>
      <c r="L2024"/>
      <c r="M2024"/>
      <c r="N2024"/>
      <c r="O2024"/>
    </row>
    <row r="2025" spans="2:15" s="14" customFormat="1" ht="15" customHeight="1" x14ac:dyDescent="0.35">
      <c r="B2025" s="126">
        <v>2009</v>
      </c>
      <c r="C2025" s="126"/>
      <c r="D2025" s="128">
        <v>743</v>
      </c>
      <c r="E2025" s="128">
        <v>1139169</v>
      </c>
      <c r="F2025" s="128">
        <v>479414</v>
      </c>
      <c r="G2025" s="128">
        <v>109012</v>
      </c>
      <c r="H2025" s="128">
        <v>-17375</v>
      </c>
      <c r="I2025"/>
      <c r="J2025" s="7"/>
      <c r="K2025"/>
      <c r="L2025"/>
      <c r="M2025"/>
      <c r="N2025"/>
      <c r="O2025"/>
    </row>
    <row r="2026" spans="2:15" ht="15" customHeight="1" x14ac:dyDescent="0.35">
      <c r="B2026" s="126">
        <v>2008</v>
      </c>
      <c r="C2026" s="126"/>
      <c r="D2026" s="128">
        <v>720</v>
      </c>
      <c r="E2026" s="128">
        <v>1141779</v>
      </c>
      <c r="F2026" s="128">
        <v>449080</v>
      </c>
      <c r="G2026" s="128">
        <v>93832</v>
      </c>
      <c r="H2026" s="128">
        <v>-43902</v>
      </c>
      <c r="I2026"/>
      <c r="J2026" s="7"/>
      <c r="K2026"/>
      <c r="L2026"/>
      <c r="M2026"/>
      <c r="N2026"/>
      <c r="O2026"/>
    </row>
    <row r="2027" spans="2:15" ht="15" customHeight="1" x14ac:dyDescent="0.35">
      <c r="B2027" s="127" t="s">
        <v>310</v>
      </c>
      <c r="C2027" s="127"/>
      <c r="D2027" s="134"/>
      <c r="E2027" s="134"/>
      <c r="F2027" s="134"/>
      <c r="G2027" s="134"/>
      <c r="H2027" s="134"/>
      <c r="I2027"/>
      <c r="J2027" s="7"/>
      <c r="K2027"/>
      <c r="L2027"/>
      <c r="M2027"/>
      <c r="N2027"/>
      <c r="O2027"/>
    </row>
    <row r="2028" spans="2:15" ht="15" customHeight="1" x14ac:dyDescent="0.35">
      <c r="B2028" s="142">
        <v>2020</v>
      </c>
      <c r="C2028" s="142"/>
      <c r="D2028" s="228">
        <v>286</v>
      </c>
      <c r="E2028" s="228">
        <v>2692305</v>
      </c>
      <c r="F2028" s="228">
        <v>1355082</v>
      </c>
      <c r="G2028" s="228">
        <v>330641</v>
      </c>
      <c r="H2028" s="228">
        <v>-14125</v>
      </c>
      <c r="I2028"/>
      <c r="J2028" s="7"/>
      <c r="K2028"/>
      <c r="L2028"/>
      <c r="M2028"/>
      <c r="N2028"/>
      <c r="O2028"/>
    </row>
    <row r="2029" spans="2:15" ht="15" customHeight="1" x14ac:dyDescent="0.35">
      <c r="B2029" s="142">
        <v>2019</v>
      </c>
      <c r="C2029" s="142"/>
      <c r="D2029" s="228">
        <v>268</v>
      </c>
      <c r="E2029" s="228">
        <v>2614649</v>
      </c>
      <c r="F2029" s="228">
        <v>1299232</v>
      </c>
      <c r="G2029" s="228">
        <v>307190</v>
      </c>
      <c r="H2029" s="228">
        <v>95736</v>
      </c>
      <c r="I2029"/>
      <c r="J2029" s="7"/>
      <c r="K2029"/>
      <c r="L2029"/>
      <c r="M2029"/>
      <c r="N2029"/>
      <c r="O2029"/>
    </row>
    <row r="2030" spans="2:15" ht="15" customHeight="1" x14ac:dyDescent="0.35">
      <c r="B2030" s="142">
        <v>2018</v>
      </c>
      <c r="C2030" s="142"/>
      <c r="D2030" s="228">
        <v>239</v>
      </c>
      <c r="E2030" s="228">
        <v>2333557</v>
      </c>
      <c r="F2030" s="228">
        <v>1164750</v>
      </c>
      <c r="G2030" s="228">
        <v>303928</v>
      </c>
      <c r="H2030" s="228">
        <v>104049</v>
      </c>
      <c r="I2030"/>
      <c r="J2030" s="7"/>
      <c r="K2030"/>
      <c r="L2030"/>
      <c r="M2030"/>
      <c r="N2030"/>
      <c r="O2030"/>
    </row>
    <row r="2031" spans="2:15" ht="15" customHeight="1" x14ac:dyDescent="0.35">
      <c r="B2031" s="142">
        <v>2017</v>
      </c>
      <c r="C2031" s="142"/>
      <c r="D2031" s="228">
        <v>219</v>
      </c>
      <c r="E2031" s="228">
        <v>2252139</v>
      </c>
      <c r="F2031" s="228">
        <v>1036922</v>
      </c>
      <c r="G2031" s="228">
        <v>270304</v>
      </c>
      <c r="H2031" s="228">
        <v>99021</v>
      </c>
      <c r="I2031"/>
      <c r="J2031" s="7"/>
      <c r="K2031"/>
      <c r="L2031"/>
      <c r="M2031"/>
      <c r="N2031"/>
      <c r="O2031"/>
    </row>
    <row r="2032" spans="2:15" ht="15" customHeight="1" x14ac:dyDescent="0.35">
      <c r="B2032" s="142">
        <v>2016</v>
      </c>
      <c r="C2032" s="142"/>
      <c r="D2032" s="228">
        <v>200</v>
      </c>
      <c r="E2032" s="228">
        <v>1984574</v>
      </c>
      <c r="F2032" s="228">
        <v>928308</v>
      </c>
      <c r="G2032" s="228">
        <v>234674</v>
      </c>
      <c r="H2032" s="228">
        <v>86660</v>
      </c>
      <c r="I2032"/>
      <c r="J2032" s="7"/>
      <c r="K2032"/>
      <c r="L2032"/>
      <c r="M2032"/>
      <c r="N2032"/>
      <c r="O2032"/>
    </row>
    <row r="2033" spans="2:15" ht="15" customHeight="1" x14ac:dyDescent="0.35">
      <c r="B2033" s="142">
        <v>2015</v>
      </c>
      <c r="C2033" s="142"/>
      <c r="D2033" s="128">
        <v>192</v>
      </c>
      <c r="E2033" s="128">
        <v>1964334</v>
      </c>
      <c r="F2033" s="128">
        <v>861097</v>
      </c>
      <c r="G2033" s="128">
        <v>201287</v>
      </c>
      <c r="H2033" s="128">
        <v>29377</v>
      </c>
      <c r="I2033"/>
      <c r="J2033" s="7"/>
      <c r="K2033"/>
      <c r="L2033"/>
      <c r="M2033"/>
      <c r="N2033"/>
      <c r="O2033"/>
    </row>
    <row r="2034" spans="2:15" ht="15" customHeight="1" x14ac:dyDescent="0.35">
      <c r="B2034" s="142">
        <v>2014</v>
      </c>
      <c r="C2034" s="142"/>
      <c r="D2034" s="128">
        <v>188</v>
      </c>
      <c r="E2034" s="128">
        <v>1966647</v>
      </c>
      <c r="F2034" s="128">
        <v>846884</v>
      </c>
      <c r="G2034" s="128">
        <v>198316</v>
      </c>
      <c r="H2034" s="128">
        <v>35176</v>
      </c>
      <c r="I2034"/>
      <c r="J2034" s="309"/>
      <c r="K2034"/>
      <c r="L2034"/>
      <c r="M2034"/>
      <c r="N2034"/>
      <c r="O2034"/>
    </row>
    <row r="2035" spans="2:15" s="13" customFormat="1" ht="15" customHeight="1" collapsed="1" x14ac:dyDescent="0.35">
      <c r="B2035" s="142">
        <v>2013</v>
      </c>
      <c r="C2035" s="142"/>
      <c r="D2035" s="128">
        <v>183</v>
      </c>
      <c r="E2035" s="128">
        <v>1932052</v>
      </c>
      <c r="F2035" s="128">
        <v>848839</v>
      </c>
      <c r="G2035" s="128">
        <v>193352</v>
      </c>
      <c r="H2035" s="128">
        <v>35761</v>
      </c>
      <c r="I2035"/>
      <c r="J2035" s="309"/>
      <c r="K2035"/>
      <c r="L2035"/>
      <c r="M2035"/>
      <c r="N2035"/>
      <c r="O2035"/>
    </row>
    <row r="2036" spans="2:15" s="13" customFormat="1" ht="15" customHeight="1" x14ac:dyDescent="0.35">
      <c r="B2036" s="126">
        <v>2012</v>
      </c>
      <c r="C2036" s="126"/>
      <c r="D2036" s="128">
        <v>167</v>
      </c>
      <c r="E2036" s="128">
        <v>1780911</v>
      </c>
      <c r="F2036" s="128">
        <v>776409</v>
      </c>
      <c r="G2036" s="128">
        <v>187083</v>
      </c>
      <c r="H2036" s="128">
        <v>41778</v>
      </c>
      <c r="I2036"/>
      <c r="J2036" s="309"/>
      <c r="K2036"/>
      <c r="L2036"/>
      <c r="M2036"/>
      <c r="N2036"/>
      <c r="O2036"/>
    </row>
    <row r="2037" spans="2:15" s="13" customFormat="1" ht="15" customHeight="1" x14ac:dyDescent="0.35">
      <c r="B2037" s="126">
        <v>2011</v>
      </c>
      <c r="C2037" s="126"/>
      <c r="D2037" s="128">
        <v>175</v>
      </c>
      <c r="E2037" s="128">
        <v>1871736</v>
      </c>
      <c r="F2037" s="128">
        <v>804147</v>
      </c>
      <c r="G2037" s="128">
        <v>193917</v>
      </c>
      <c r="H2037" s="128">
        <v>5535</v>
      </c>
      <c r="I2037"/>
      <c r="J2037" s="309"/>
      <c r="K2037"/>
      <c r="L2037"/>
      <c r="M2037"/>
      <c r="N2037"/>
      <c r="O2037"/>
    </row>
    <row r="2038" spans="2:15" ht="15" customHeight="1" x14ac:dyDescent="0.35">
      <c r="B2038" s="126">
        <v>2010</v>
      </c>
      <c r="C2038" s="126"/>
      <c r="D2038" s="128">
        <v>180</v>
      </c>
      <c r="E2038" s="128">
        <v>1987349</v>
      </c>
      <c r="F2038" s="128">
        <v>835862</v>
      </c>
      <c r="G2038" s="128">
        <v>208170</v>
      </c>
      <c r="H2038" s="128">
        <v>119287</v>
      </c>
      <c r="I2038"/>
      <c r="J2038" s="7"/>
      <c r="K2038"/>
      <c r="L2038"/>
      <c r="M2038"/>
      <c r="N2038"/>
      <c r="O2038"/>
    </row>
    <row r="2039" spans="2:15" ht="15" customHeight="1" x14ac:dyDescent="0.35">
      <c r="B2039" s="126">
        <v>2009</v>
      </c>
      <c r="C2039" s="126"/>
      <c r="D2039" s="128">
        <v>166</v>
      </c>
      <c r="E2039" s="128">
        <v>1897431</v>
      </c>
      <c r="F2039" s="128">
        <v>799564</v>
      </c>
      <c r="G2039" s="128">
        <v>220302</v>
      </c>
      <c r="H2039" s="128">
        <v>146617</v>
      </c>
      <c r="I2039"/>
      <c r="J2039" s="7"/>
      <c r="K2039"/>
      <c r="L2039"/>
      <c r="M2039"/>
      <c r="N2039"/>
      <c r="O2039"/>
    </row>
    <row r="2040" spans="2:15" ht="15" customHeight="1" x14ac:dyDescent="0.35">
      <c r="B2040" s="126">
        <v>2008</v>
      </c>
      <c r="C2040" s="126"/>
      <c r="D2040" s="128">
        <v>173</v>
      </c>
      <c r="E2040" s="128">
        <v>2087610</v>
      </c>
      <c r="F2040" s="128">
        <v>852065</v>
      </c>
      <c r="G2040" s="128">
        <v>243328</v>
      </c>
      <c r="H2040" s="128">
        <v>54610</v>
      </c>
      <c r="I2040"/>
      <c r="J2040" s="7"/>
      <c r="K2040"/>
      <c r="L2040"/>
      <c r="M2040"/>
      <c r="N2040"/>
      <c r="O2040"/>
    </row>
    <row r="2041" spans="2:15" ht="15" customHeight="1" x14ac:dyDescent="0.35">
      <c r="B2041" s="123" t="s">
        <v>311</v>
      </c>
      <c r="C2041" s="123"/>
      <c r="D2041" s="132"/>
      <c r="E2041" s="132"/>
      <c r="F2041" s="132"/>
      <c r="G2041" s="132"/>
      <c r="H2041" s="132"/>
      <c r="I2041"/>
      <c r="J2041" s="7"/>
      <c r="K2041"/>
      <c r="L2041"/>
      <c r="M2041"/>
      <c r="N2041"/>
      <c r="O2041"/>
    </row>
    <row r="2042" spans="2:15" ht="15" customHeight="1" x14ac:dyDescent="0.35">
      <c r="B2042" s="142">
        <v>2020</v>
      </c>
      <c r="C2042" s="142"/>
      <c r="D2042" s="228">
        <v>77</v>
      </c>
      <c r="E2042" s="228">
        <v>9193791</v>
      </c>
      <c r="F2042" s="228">
        <v>4674810</v>
      </c>
      <c r="G2042" s="228">
        <v>2474359</v>
      </c>
      <c r="H2042" s="228">
        <v>666689</v>
      </c>
      <c r="I2042"/>
      <c r="J2042" s="7"/>
      <c r="K2042"/>
      <c r="L2042"/>
      <c r="M2042"/>
      <c r="N2042"/>
      <c r="O2042"/>
    </row>
    <row r="2043" spans="2:15" ht="15" customHeight="1" x14ac:dyDescent="0.35">
      <c r="B2043" s="142">
        <v>2019</v>
      </c>
      <c r="C2043" s="142"/>
      <c r="D2043" s="228">
        <v>68</v>
      </c>
      <c r="E2043" s="228">
        <v>8187762</v>
      </c>
      <c r="F2043" s="228">
        <v>4079805</v>
      </c>
      <c r="G2043" s="228">
        <v>1916688</v>
      </c>
      <c r="H2043" s="228">
        <v>-1919892</v>
      </c>
      <c r="I2043"/>
      <c r="J2043" s="7"/>
      <c r="K2043"/>
      <c r="L2043"/>
      <c r="M2043"/>
      <c r="N2043"/>
      <c r="O2043"/>
    </row>
    <row r="2044" spans="2:15" ht="15" customHeight="1" x14ac:dyDescent="0.35">
      <c r="B2044" s="142">
        <v>2018</v>
      </c>
      <c r="C2044" s="142"/>
      <c r="D2044" s="228">
        <v>62</v>
      </c>
      <c r="E2044" s="228">
        <v>7820147</v>
      </c>
      <c r="F2044" s="228">
        <v>3700090</v>
      </c>
      <c r="G2044" s="228">
        <v>2027840</v>
      </c>
      <c r="H2044" s="228">
        <v>431514</v>
      </c>
      <c r="I2044"/>
      <c r="J2044" s="7"/>
      <c r="K2044"/>
      <c r="L2044"/>
      <c r="M2044"/>
      <c r="N2044"/>
      <c r="O2044"/>
    </row>
    <row r="2045" spans="2:15" ht="15" customHeight="1" x14ac:dyDescent="0.35">
      <c r="B2045" s="142">
        <v>2017</v>
      </c>
      <c r="C2045" s="142"/>
      <c r="D2045" s="228">
        <v>56</v>
      </c>
      <c r="E2045" s="228">
        <v>7543082</v>
      </c>
      <c r="F2045" s="228">
        <v>3580801</v>
      </c>
      <c r="G2045" s="228">
        <v>2072855</v>
      </c>
      <c r="H2045" s="228">
        <v>81796</v>
      </c>
      <c r="I2045"/>
      <c r="J2045" s="7"/>
      <c r="K2045"/>
      <c r="L2045"/>
      <c r="M2045"/>
      <c r="N2045"/>
      <c r="O2045"/>
    </row>
    <row r="2046" spans="2:15" ht="15" customHeight="1" x14ac:dyDescent="0.35">
      <c r="B2046" s="142">
        <v>2016</v>
      </c>
      <c r="C2046" s="142"/>
      <c r="D2046" s="228">
        <v>57</v>
      </c>
      <c r="E2046" s="228">
        <v>7393855</v>
      </c>
      <c r="F2046" s="228">
        <v>3509330</v>
      </c>
      <c r="G2046" s="228">
        <v>2090543</v>
      </c>
      <c r="H2046" s="228">
        <v>213510</v>
      </c>
      <c r="I2046"/>
      <c r="J2046" s="7"/>
      <c r="K2046"/>
      <c r="L2046"/>
      <c r="M2046"/>
      <c r="N2046"/>
      <c r="O2046"/>
    </row>
    <row r="2047" spans="2:15" s="12" customFormat="1" ht="15" customHeight="1" x14ac:dyDescent="0.35">
      <c r="B2047" s="142">
        <v>2015</v>
      </c>
      <c r="C2047" s="142"/>
      <c r="D2047" s="128">
        <v>54</v>
      </c>
      <c r="E2047" s="128">
        <v>7020956</v>
      </c>
      <c r="F2047" s="128">
        <v>3318167</v>
      </c>
      <c r="G2047" s="128">
        <v>1948578</v>
      </c>
      <c r="H2047" s="128">
        <v>-50242</v>
      </c>
      <c r="I2047"/>
      <c r="J2047" s="309"/>
      <c r="K2047"/>
      <c r="L2047"/>
      <c r="M2047"/>
      <c r="N2047"/>
      <c r="O2047"/>
    </row>
    <row r="2048" spans="2:15" s="13" customFormat="1" ht="15" customHeight="1" collapsed="1" x14ac:dyDescent="0.35">
      <c r="B2048" s="142">
        <v>2014</v>
      </c>
      <c r="C2048" s="142"/>
      <c r="D2048" s="128">
        <v>49</v>
      </c>
      <c r="E2048" s="128">
        <v>7032115</v>
      </c>
      <c r="F2048" s="128">
        <v>3243271</v>
      </c>
      <c r="G2048" s="128">
        <v>2019269</v>
      </c>
      <c r="H2048" s="128">
        <v>-2161786</v>
      </c>
      <c r="I2048"/>
      <c r="J2048" s="309"/>
      <c r="K2048"/>
      <c r="L2048"/>
      <c r="M2048"/>
      <c r="N2048"/>
      <c r="O2048"/>
    </row>
    <row r="2049" spans="2:15" s="13" customFormat="1" ht="15" customHeight="1" x14ac:dyDescent="0.35">
      <c r="B2049" s="142">
        <v>2013</v>
      </c>
      <c r="C2049" s="142"/>
      <c r="D2049" s="128">
        <v>46</v>
      </c>
      <c r="E2049" s="128">
        <v>7330562</v>
      </c>
      <c r="F2049" s="128">
        <v>3275266</v>
      </c>
      <c r="G2049" s="128">
        <v>1957052</v>
      </c>
      <c r="H2049" s="128">
        <v>271797</v>
      </c>
      <c r="I2049"/>
      <c r="J2049" s="309"/>
      <c r="K2049"/>
      <c r="L2049"/>
      <c r="M2049"/>
      <c r="N2049"/>
      <c r="O2049"/>
    </row>
    <row r="2050" spans="2:15" s="13" customFormat="1" ht="15" customHeight="1" x14ac:dyDescent="0.35">
      <c r="B2050" s="126">
        <v>2012</v>
      </c>
      <c r="C2050" s="126"/>
      <c r="D2050" s="128">
        <v>50</v>
      </c>
      <c r="E2050" s="128">
        <v>7847816</v>
      </c>
      <c r="F2050" s="128">
        <v>3550207</v>
      </c>
      <c r="G2050" s="128">
        <v>2290230</v>
      </c>
      <c r="H2050" s="128">
        <v>471777</v>
      </c>
      <c r="I2050"/>
      <c r="J2050" s="309"/>
      <c r="K2050"/>
      <c r="L2050"/>
      <c r="M2050"/>
      <c r="N2050"/>
      <c r="O2050"/>
    </row>
    <row r="2051" spans="2:15" ht="15" customHeight="1" x14ac:dyDescent="0.35">
      <c r="B2051" s="126">
        <v>2011</v>
      </c>
      <c r="C2051" s="126"/>
      <c r="D2051" s="128">
        <v>51</v>
      </c>
      <c r="E2051" s="128">
        <v>8207456</v>
      </c>
      <c r="F2051" s="128">
        <v>3776152</v>
      </c>
      <c r="G2051" s="128">
        <v>2457438</v>
      </c>
      <c r="H2051" s="128">
        <v>158570</v>
      </c>
      <c r="I2051"/>
      <c r="J2051" s="7"/>
      <c r="K2051"/>
      <c r="L2051"/>
      <c r="M2051"/>
      <c r="N2051"/>
      <c r="O2051"/>
    </row>
    <row r="2052" spans="2:15" ht="15" customHeight="1" x14ac:dyDescent="0.35">
      <c r="B2052" s="126">
        <v>2010</v>
      </c>
      <c r="C2052" s="126"/>
      <c r="D2052" s="128">
        <v>47</v>
      </c>
      <c r="E2052" s="128">
        <v>9239101</v>
      </c>
      <c r="F2052" s="128">
        <v>4121033</v>
      </c>
      <c r="G2052" s="128">
        <v>2762769</v>
      </c>
      <c r="H2052" s="128">
        <v>6157068</v>
      </c>
      <c r="I2052"/>
      <c r="J2052" s="7"/>
      <c r="K2052"/>
      <c r="L2052"/>
      <c r="M2052"/>
      <c r="N2052"/>
      <c r="O2052"/>
    </row>
    <row r="2053" spans="2:15" ht="15" customHeight="1" x14ac:dyDescent="0.35">
      <c r="B2053" s="126">
        <v>2009</v>
      </c>
      <c r="C2053" s="126"/>
      <c r="D2053" s="128">
        <v>48</v>
      </c>
      <c r="E2053" s="128">
        <v>9120208</v>
      </c>
      <c r="F2053" s="128">
        <v>4025591</v>
      </c>
      <c r="G2053" s="128">
        <v>2658980</v>
      </c>
      <c r="H2053" s="128">
        <v>960608</v>
      </c>
      <c r="I2053"/>
      <c r="J2053" s="7"/>
      <c r="K2053"/>
      <c r="L2053"/>
      <c r="M2053"/>
      <c r="N2053"/>
      <c r="O2053"/>
    </row>
    <row r="2054" spans="2:15" ht="15" customHeight="1" x14ac:dyDescent="0.35">
      <c r="B2054" s="126">
        <v>2008</v>
      </c>
      <c r="C2054" s="126"/>
      <c r="D2054" s="128">
        <v>43</v>
      </c>
      <c r="E2054" s="128">
        <v>9052612</v>
      </c>
      <c r="F2054" s="128">
        <v>3995277</v>
      </c>
      <c r="G2054" s="128">
        <v>2801651</v>
      </c>
      <c r="H2054" s="128">
        <v>925180</v>
      </c>
      <c r="I2054"/>
      <c r="J2054" s="7"/>
      <c r="K2054"/>
      <c r="L2054"/>
      <c r="M2054"/>
      <c r="N2054"/>
      <c r="O2054"/>
    </row>
    <row r="2055" spans="2:15" ht="15" customHeight="1" x14ac:dyDescent="0.35">
      <c r="B2055" s="310" t="s">
        <v>40</v>
      </c>
      <c r="C2055" s="310"/>
      <c r="D2055" s="311"/>
      <c r="E2055" s="311"/>
      <c r="F2055" s="311"/>
      <c r="G2055" s="311"/>
      <c r="H2055" s="311"/>
      <c r="I2055"/>
      <c r="J2055" s="7"/>
      <c r="K2055"/>
      <c r="L2055"/>
      <c r="M2055"/>
      <c r="N2055"/>
      <c r="O2055"/>
    </row>
    <row r="2056" spans="2:15" ht="15" customHeight="1" x14ac:dyDescent="0.35">
      <c r="B2056" s="123" t="s">
        <v>312</v>
      </c>
      <c r="C2056" s="123"/>
      <c r="D2056" s="132"/>
      <c r="E2056" s="132"/>
      <c r="F2056" s="132"/>
      <c r="G2056" s="132"/>
      <c r="H2056" s="132"/>
      <c r="I2056"/>
      <c r="J2056" s="7"/>
      <c r="K2056"/>
      <c r="L2056"/>
      <c r="M2056"/>
      <c r="N2056"/>
      <c r="O2056"/>
    </row>
    <row r="2057" spans="2:15" ht="15" customHeight="1" x14ac:dyDescent="0.35">
      <c r="B2057" s="142">
        <v>2020</v>
      </c>
      <c r="C2057" s="142"/>
      <c r="D2057" s="228">
        <v>5277</v>
      </c>
      <c r="E2057" s="228">
        <v>2109723</v>
      </c>
      <c r="F2057" s="228">
        <v>1297465</v>
      </c>
      <c r="G2057" s="228">
        <v>466911</v>
      </c>
      <c r="H2057" s="228">
        <v>153882</v>
      </c>
      <c r="I2057"/>
      <c r="J2057" s="13"/>
      <c r="K2057"/>
      <c r="L2057"/>
      <c r="M2057"/>
      <c r="N2057"/>
      <c r="O2057"/>
    </row>
    <row r="2058" spans="2:15" ht="15" customHeight="1" x14ac:dyDescent="0.35">
      <c r="B2058" s="142">
        <v>2019</v>
      </c>
      <c r="C2058" s="142"/>
      <c r="D2058" s="228">
        <v>5254</v>
      </c>
      <c r="E2058" s="228">
        <v>1911676</v>
      </c>
      <c r="F2058" s="228">
        <v>1126154</v>
      </c>
      <c r="G2058" s="228">
        <v>384054</v>
      </c>
      <c r="H2058" s="228">
        <v>156833</v>
      </c>
      <c r="I2058"/>
      <c r="J2058" s="13"/>
      <c r="K2058"/>
      <c r="L2058"/>
      <c r="M2058"/>
      <c r="N2058"/>
      <c r="O2058"/>
    </row>
    <row r="2059" spans="2:15" ht="15" customHeight="1" x14ac:dyDescent="0.35">
      <c r="B2059" s="142">
        <v>2018</v>
      </c>
      <c r="C2059" s="142"/>
      <c r="D2059" s="228">
        <v>4756</v>
      </c>
      <c r="E2059" s="228">
        <v>1665033</v>
      </c>
      <c r="F2059" s="228">
        <v>933975</v>
      </c>
      <c r="G2059" s="228">
        <v>336466</v>
      </c>
      <c r="H2059" s="228">
        <v>166158</v>
      </c>
      <c r="I2059"/>
      <c r="J2059" s="13"/>
      <c r="K2059"/>
      <c r="L2059"/>
      <c r="M2059"/>
      <c r="N2059"/>
      <c r="O2059"/>
    </row>
    <row r="2060" spans="2:15" s="13" customFormat="1" ht="15" customHeight="1" collapsed="1" x14ac:dyDescent="0.35">
      <c r="B2060" s="142">
        <v>2017</v>
      </c>
      <c r="C2060" s="142"/>
      <c r="D2060" s="228">
        <v>4399</v>
      </c>
      <c r="E2060" s="228">
        <v>1457819</v>
      </c>
      <c r="F2060" s="228">
        <v>817946</v>
      </c>
      <c r="G2060" s="228">
        <v>331770</v>
      </c>
      <c r="H2060" s="228">
        <v>92381</v>
      </c>
      <c r="I2060"/>
      <c r="K2060"/>
      <c r="L2060"/>
      <c r="M2060"/>
      <c r="N2060"/>
      <c r="O2060"/>
    </row>
    <row r="2061" spans="2:15" s="13" customFormat="1" ht="15" customHeight="1" x14ac:dyDescent="0.35">
      <c r="B2061" s="142">
        <v>2016</v>
      </c>
      <c r="C2061" s="142"/>
      <c r="D2061" s="228">
        <v>4070</v>
      </c>
      <c r="E2061" s="228">
        <v>1186042</v>
      </c>
      <c r="F2061" s="228">
        <v>646107</v>
      </c>
      <c r="G2061" s="228">
        <v>257890</v>
      </c>
      <c r="H2061" s="228">
        <v>50282</v>
      </c>
      <c r="I2061"/>
      <c r="K2061"/>
      <c r="L2061"/>
      <c r="M2061"/>
      <c r="N2061"/>
      <c r="O2061"/>
    </row>
    <row r="2062" spans="2:15" s="13" customFormat="1" ht="15" customHeight="1" x14ac:dyDescent="0.35">
      <c r="B2062" s="142">
        <v>2015</v>
      </c>
      <c r="C2062" s="142"/>
      <c r="D2062" s="128">
        <v>3829</v>
      </c>
      <c r="E2062" s="128">
        <v>1034940</v>
      </c>
      <c r="F2062" s="128">
        <v>549946</v>
      </c>
      <c r="G2062" s="128">
        <v>176597</v>
      </c>
      <c r="H2062" s="128">
        <v>-1974</v>
      </c>
      <c r="I2062"/>
      <c r="K2062"/>
      <c r="L2062"/>
      <c r="M2062"/>
      <c r="N2062"/>
      <c r="O2062"/>
    </row>
    <row r="2063" spans="2:15" ht="15" customHeight="1" x14ac:dyDescent="0.35">
      <c r="B2063" s="142">
        <v>2014</v>
      </c>
      <c r="C2063" s="142"/>
      <c r="D2063" s="128">
        <v>3593</v>
      </c>
      <c r="E2063" s="128">
        <v>1023922</v>
      </c>
      <c r="F2063" s="128">
        <v>534157</v>
      </c>
      <c r="G2063" s="128">
        <v>194033</v>
      </c>
      <c r="H2063" s="128">
        <v>24893</v>
      </c>
      <c r="I2063"/>
      <c r="J2063" s="13"/>
      <c r="K2063"/>
      <c r="L2063"/>
      <c r="M2063"/>
      <c r="N2063"/>
      <c r="O2063"/>
    </row>
    <row r="2064" spans="2:15" ht="15" customHeight="1" x14ac:dyDescent="0.35">
      <c r="B2064" s="142">
        <v>2013</v>
      </c>
      <c r="C2064" s="142"/>
      <c r="D2064" s="128">
        <v>3534</v>
      </c>
      <c r="E2064" s="128">
        <v>977156</v>
      </c>
      <c r="F2064" s="128">
        <v>522002</v>
      </c>
      <c r="G2064" s="128">
        <v>202899</v>
      </c>
      <c r="H2064" s="128">
        <v>20909</v>
      </c>
      <c r="I2064"/>
      <c r="J2064" s="7"/>
      <c r="K2064"/>
      <c r="L2064"/>
      <c r="M2064"/>
      <c r="N2064"/>
      <c r="O2064"/>
    </row>
    <row r="2065" spans="2:15" ht="15" customHeight="1" x14ac:dyDescent="0.35">
      <c r="B2065" s="126">
        <v>2012</v>
      </c>
      <c r="C2065" s="126"/>
      <c r="D2065" s="128">
        <v>3507</v>
      </c>
      <c r="E2065" s="128">
        <v>930136</v>
      </c>
      <c r="F2065" s="128">
        <v>475143</v>
      </c>
      <c r="G2065" s="128">
        <v>174846</v>
      </c>
      <c r="H2065" s="128">
        <v>9931</v>
      </c>
      <c r="I2065"/>
      <c r="J2065" s="7"/>
      <c r="K2065"/>
      <c r="L2065"/>
      <c r="M2065"/>
      <c r="N2065"/>
      <c r="O2065"/>
    </row>
    <row r="2066" spans="2:15" ht="15" customHeight="1" x14ac:dyDescent="0.35">
      <c r="B2066" s="126">
        <v>2011</v>
      </c>
      <c r="C2066" s="126"/>
      <c r="D2066" s="128">
        <v>3486</v>
      </c>
      <c r="E2066" s="128">
        <v>986508</v>
      </c>
      <c r="F2066" s="128">
        <v>501255</v>
      </c>
      <c r="G2066" s="128">
        <v>188498</v>
      </c>
      <c r="H2066" s="128">
        <v>7879</v>
      </c>
      <c r="I2066"/>
      <c r="J2066" s="7"/>
      <c r="K2066"/>
      <c r="L2066"/>
      <c r="M2066"/>
      <c r="N2066"/>
      <c r="O2066"/>
    </row>
    <row r="2067" spans="2:15" ht="15" customHeight="1" x14ac:dyDescent="0.35">
      <c r="B2067" s="126">
        <v>2010</v>
      </c>
      <c r="C2067" s="126"/>
      <c r="D2067" s="128">
        <v>3384</v>
      </c>
      <c r="E2067" s="128">
        <v>993238</v>
      </c>
      <c r="F2067" s="128">
        <v>500332</v>
      </c>
      <c r="G2067" s="128">
        <v>198872</v>
      </c>
      <c r="H2067" s="128">
        <v>62161</v>
      </c>
      <c r="I2067"/>
      <c r="J2067" s="7"/>
      <c r="K2067"/>
      <c r="L2067"/>
      <c r="M2067"/>
      <c r="N2067"/>
      <c r="O2067"/>
    </row>
    <row r="2068" spans="2:15" ht="15" customHeight="1" x14ac:dyDescent="0.35">
      <c r="B2068" s="126">
        <v>2009</v>
      </c>
      <c r="C2068" s="126"/>
      <c r="D2068" s="128">
        <v>3403</v>
      </c>
      <c r="E2068" s="128">
        <v>954163</v>
      </c>
      <c r="F2068" s="128">
        <v>493900</v>
      </c>
      <c r="G2068" s="128">
        <v>201867</v>
      </c>
      <c r="H2068" s="128">
        <v>31926</v>
      </c>
      <c r="I2068"/>
      <c r="J2068" s="7"/>
      <c r="K2068"/>
      <c r="L2068"/>
      <c r="M2068"/>
      <c r="N2068"/>
      <c r="O2068"/>
    </row>
    <row r="2069" spans="2:15" s="13" customFormat="1" ht="15" customHeight="1" collapsed="1" x14ac:dyDescent="0.35">
      <c r="B2069" s="126">
        <v>2008</v>
      </c>
      <c r="C2069" s="126"/>
      <c r="D2069" s="128">
        <v>3636</v>
      </c>
      <c r="E2069" s="128">
        <v>961509</v>
      </c>
      <c r="F2069" s="128">
        <v>444521</v>
      </c>
      <c r="G2069" s="128">
        <v>160902</v>
      </c>
      <c r="H2069" s="128">
        <v>22328</v>
      </c>
      <c r="I2069"/>
      <c r="J2069" s="7"/>
      <c r="K2069"/>
      <c r="L2069"/>
      <c r="M2069"/>
      <c r="N2069"/>
      <c r="O2069"/>
    </row>
    <row r="2070" spans="2:15" s="13" customFormat="1" ht="15" customHeight="1" x14ac:dyDescent="0.35">
      <c r="B2070" s="123" t="s">
        <v>313</v>
      </c>
      <c r="C2070" s="123"/>
      <c r="D2070" s="132"/>
      <c r="E2070" s="132"/>
      <c r="F2070" s="132"/>
      <c r="G2070" s="132"/>
      <c r="H2070" s="132"/>
      <c r="I2070"/>
      <c r="J2070" s="308"/>
      <c r="K2070"/>
      <c r="L2070"/>
      <c r="M2070"/>
      <c r="N2070"/>
      <c r="O2070"/>
    </row>
    <row r="2071" spans="2:15" s="13" customFormat="1" ht="15" customHeight="1" x14ac:dyDescent="0.35">
      <c r="B2071" s="142">
        <v>2020</v>
      </c>
      <c r="C2071" s="142"/>
      <c r="D2071" s="228">
        <v>3110</v>
      </c>
      <c r="E2071" s="228">
        <v>696032</v>
      </c>
      <c r="F2071" s="228">
        <v>417066</v>
      </c>
      <c r="G2071" s="228">
        <v>160972</v>
      </c>
      <c r="H2071" s="228">
        <v>118201</v>
      </c>
      <c r="I2071"/>
      <c r="K2071"/>
      <c r="L2071"/>
      <c r="M2071"/>
      <c r="N2071"/>
      <c r="O2071"/>
    </row>
    <row r="2072" spans="2:15" s="13" customFormat="1" ht="15" customHeight="1" x14ac:dyDescent="0.35">
      <c r="B2072" s="142">
        <v>2019</v>
      </c>
      <c r="C2072" s="142"/>
      <c r="D2072" s="228">
        <v>3021</v>
      </c>
      <c r="E2072" s="228">
        <v>611753</v>
      </c>
      <c r="F2072" s="228">
        <v>353575</v>
      </c>
      <c r="G2072" s="228">
        <v>132975</v>
      </c>
      <c r="H2072" s="228">
        <v>96786</v>
      </c>
      <c r="I2072"/>
      <c r="K2072"/>
      <c r="L2072"/>
      <c r="M2072"/>
      <c r="N2072"/>
      <c r="O2072"/>
    </row>
    <row r="2073" spans="2:15" s="13" customFormat="1" ht="15" customHeight="1" x14ac:dyDescent="0.35">
      <c r="B2073" s="142">
        <v>2018</v>
      </c>
      <c r="C2073" s="142"/>
      <c r="D2073" s="228">
        <v>2839</v>
      </c>
      <c r="E2073" s="228">
        <v>572013</v>
      </c>
      <c r="F2073" s="228">
        <v>318327</v>
      </c>
      <c r="G2073" s="228">
        <v>115534</v>
      </c>
      <c r="H2073" s="228">
        <v>85657</v>
      </c>
      <c r="I2073"/>
      <c r="K2073"/>
      <c r="L2073"/>
      <c r="M2073"/>
      <c r="N2073"/>
      <c r="O2073"/>
    </row>
    <row r="2074" spans="2:15" s="13" customFormat="1" ht="15" customHeight="1" x14ac:dyDescent="0.35">
      <c r="B2074" s="142">
        <v>2017</v>
      </c>
      <c r="C2074" s="142"/>
      <c r="D2074" s="228">
        <v>2669</v>
      </c>
      <c r="E2074" s="228">
        <v>538721</v>
      </c>
      <c r="F2074" s="228">
        <v>286555</v>
      </c>
      <c r="G2074" s="228">
        <v>114261</v>
      </c>
      <c r="H2074" s="228">
        <v>77664</v>
      </c>
      <c r="I2074"/>
      <c r="K2074"/>
      <c r="L2074"/>
      <c r="M2074"/>
      <c r="N2074"/>
      <c r="O2074"/>
    </row>
    <row r="2075" spans="2:15" ht="15" customHeight="1" x14ac:dyDescent="0.35">
      <c r="B2075" s="142">
        <v>2016</v>
      </c>
      <c r="C2075" s="142"/>
      <c r="D2075" s="228">
        <v>2537</v>
      </c>
      <c r="E2075" s="228">
        <v>447584</v>
      </c>
      <c r="F2075" s="228">
        <v>243681</v>
      </c>
      <c r="G2075" s="228">
        <v>92921</v>
      </c>
      <c r="H2075" s="228">
        <v>43284</v>
      </c>
      <c r="I2075"/>
      <c r="J2075" s="13"/>
      <c r="K2075"/>
      <c r="L2075"/>
      <c r="M2075"/>
      <c r="N2075"/>
      <c r="O2075"/>
    </row>
    <row r="2076" spans="2:15" ht="15" customHeight="1" x14ac:dyDescent="0.35">
      <c r="B2076" s="142">
        <v>2015</v>
      </c>
      <c r="C2076" s="142"/>
      <c r="D2076" s="128">
        <v>2380</v>
      </c>
      <c r="E2076" s="128">
        <v>342648</v>
      </c>
      <c r="F2076" s="128">
        <v>186560</v>
      </c>
      <c r="G2076" s="128">
        <v>51036</v>
      </c>
      <c r="H2076" s="128">
        <v>-1745</v>
      </c>
      <c r="I2076"/>
      <c r="J2076" s="13"/>
      <c r="K2076"/>
      <c r="L2076"/>
      <c r="M2076"/>
      <c r="N2076"/>
      <c r="O2076"/>
    </row>
    <row r="2077" spans="2:15" ht="15" customHeight="1" x14ac:dyDescent="0.35">
      <c r="B2077" s="142">
        <v>2014</v>
      </c>
      <c r="C2077" s="142"/>
      <c r="D2077" s="128">
        <v>2216</v>
      </c>
      <c r="E2077" s="128">
        <v>374611</v>
      </c>
      <c r="F2077" s="128">
        <v>188621</v>
      </c>
      <c r="G2077" s="128">
        <v>48151</v>
      </c>
      <c r="H2077" s="128">
        <v>12774</v>
      </c>
      <c r="I2077"/>
      <c r="J2077" s="13"/>
      <c r="K2077"/>
      <c r="L2077"/>
      <c r="M2077"/>
      <c r="N2077"/>
      <c r="O2077"/>
    </row>
    <row r="2078" spans="2:15" ht="15" customHeight="1" x14ac:dyDescent="0.35">
      <c r="B2078" s="142">
        <v>2013</v>
      </c>
      <c r="C2078" s="142"/>
      <c r="D2078" s="128">
        <v>2188</v>
      </c>
      <c r="E2078" s="128">
        <v>283840</v>
      </c>
      <c r="F2078" s="128">
        <v>144076</v>
      </c>
      <c r="G2078" s="128">
        <v>30809</v>
      </c>
      <c r="H2078" s="128">
        <v>9716</v>
      </c>
      <c r="I2078"/>
      <c r="J2078" s="7"/>
      <c r="K2078"/>
      <c r="L2078"/>
      <c r="M2078"/>
      <c r="N2078"/>
      <c r="O2078"/>
    </row>
    <row r="2079" spans="2:15" ht="15" customHeight="1" x14ac:dyDescent="0.35">
      <c r="B2079" s="126">
        <v>2012</v>
      </c>
      <c r="C2079" s="126"/>
      <c r="D2079" s="128">
        <v>2098</v>
      </c>
      <c r="E2079" s="128">
        <v>284948</v>
      </c>
      <c r="F2079" s="128">
        <v>143658</v>
      </c>
      <c r="G2079" s="128">
        <v>31925</v>
      </c>
      <c r="H2079" s="128">
        <v>21591</v>
      </c>
      <c r="I2079"/>
      <c r="J2079" s="7"/>
      <c r="K2079"/>
      <c r="L2079"/>
      <c r="M2079"/>
      <c r="N2079"/>
      <c r="O2079"/>
    </row>
    <row r="2080" spans="2:15" ht="15" customHeight="1" x14ac:dyDescent="0.35">
      <c r="B2080" s="126">
        <v>2011</v>
      </c>
      <c r="C2080" s="126"/>
      <c r="D2080" s="128">
        <v>2111</v>
      </c>
      <c r="E2080" s="128">
        <v>299081</v>
      </c>
      <c r="F2080" s="128">
        <v>153871</v>
      </c>
      <c r="G2080" s="128">
        <v>42989</v>
      </c>
      <c r="H2080" s="128">
        <v>27849</v>
      </c>
      <c r="I2080"/>
      <c r="J2080" s="7"/>
      <c r="K2080"/>
      <c r="L2080"/>
      <c r="M2080"/>
      <c r="N2080"/>
      <c r="O2080"/>
    </row>
    <row r="2081" spans="2:15" s="13" customFormat="1" ht="15" customHeight="1" collapsed="1" x14ac:dyDescent="0.35">
      <c r="B2081" s="126">
        <v>2010</v>
      </c>
      <c r="C2081" s="126"/>
      <c r="D2081" s="128">
        <v>2071</v>
      </c>
      <c r="E2081" s="128">
        <v>295039</v>
      </c>
      <c r="F2081" s="128">
        <v>142465</v>
      </c>
      <c r="G2081" s="128">
        <v>36414</v>
      </c>
      <c r="H2081" s="128">
        <v>17644</v>
      </c>
      <c r="I2081"/>
      <c r="J2081" s="7"/>
      <c r="K2081"/>
      <c r="L2081"/>
      <c r="M2081"/>
      <c r="N2081"/>
      <c r="O2081"/>
    </row>
    <row r="2082" spans="2:15" s="13" customFormat="1" ht="15" customHeight="1" x14ac:dyDescent="0.35">
      <c r="B2082" s="126">
        <v>2009</v>
      </c>
      <c r="C2082" s="126"/>
      <c r="D2082" s="128">
        <v>2181</v>
      </c>
      <c r="E2082" s="128">
        <v>279498</v>
      </c>
      <c r="F2082" s="128">
        <v>139580</v>
      </c>
      <c r="G2082" s="128">
        <v>39396</v>
      </c>
      <c r="H2082" s="128">
        <v>23844</v>
      </c>
      <c r="I2082"/>
      <c r="J2082" s="7"/>
      <c r="K2082"/>
      <c r="L2082"/>
      <c r="M2082"/>
      <c r="N2082"/>
      <c r="O2082"/>
    </row>
    <row r="2083" spans="2:15" s="13" customFormat="1" ht="15" customHeight="1" x14ac:dyDescent="0.35">
      <c r="B2083" s="126">
        <v>2008</v>
      </c>
      <c r="C2083" s="126"/>
      <c r="D2083" s="128">
        <v>2366</v>
      </c>
      <c r="E2083" s="128">
        <v>271184</v>
      </c>
      <c r="F2083" s="128">
        <v>137615</v>
      </c>
      <c r="G2083" s="128">
        <v>47888</v>
      </c>
      <c r="H2083" s="128">
        <v>27327</v>
      </c>
      <c r="I2083"/>
      <c r="J2083" s="7"/>
      <c r="K2083"/>
      <c r="L2083"/>
      <c r="M2083"/>
      <c r="N2083"/>
      <c r="O2083"/>
    </row>
    <row r="2084" spans="2:15" ht="15" customHeight="1" x14ac:dyDescent="0.35">
      <c r="B2084" s="123" t="s">
        <v>314</v>
      </c>
      <c r="C2084" s="123"/>
      <c r="D2084" s="132"/>
      <c r="E2084" s="132"/>
      <c r="F2084" s="132"/>
      <c r="G2084" s="132"/>
      <c r="H2084" s="132"/>
      <c r="I2084"/>
      <c r="J2084" s="13"/>
      <c r="K2084"/>
      <c r="L2084"/>
      <c r="M2084"/>
      <c r="N2084"/>
      <c r="O2084"/>
    </row>
    <row r="2085" spans="2:15" ht="15" customHeight="1" x14ac:dyDescent="0.35">
      <c r="B2085" s="142">
        <v>2020</v>
      </c>
      <c r="C2085" s="142"/>
      <c r="D2085" s="228">
        <v>10795</v>
      </c>
      <c r="E2085" s="228">
        <v>11510781</v>
      </c>
      <c r="F2085" s="228">
        <v>5552481</v>
      </c>
      <c r="G2085" s="228">
        <v>2512900</v>
      </c>
      <c r="H2085" s="228">
        <v>1522290</v>
      </c>
      <c r="I2085"/>
      <c r="J2085" s="13"/>
      <c r="K2085"/>
      <c r="L2085"/>
      <c r="M2085"/>
      <c r="N2085"/>
      <c r="O2085"/>
    </row>
    <row r="2086" spans="2:15" ht="15" customHeight="1" x14ac:dyDescent="0.35">
      <c r="B2086" s="142">
        <v>2019</v>
      </c>
      <c r="C2086" s="142"/>
      <c r="D2086" s="228">
        <v>10672</v>
      </c>
      <c r="E2086" s="228">
        <v>10664457</v>
      </c>
      <c r="F2086" s="228">
        <v>5043203</v>
      </c>
      <c r="G2086" s="228">
        <v>2019233</v>
      </c>
      <c r="H2086" s="228">
        <v>-2685234</v>
      </c>
      <c r="I2086"/>
      <c r="J2086" s="13"/>
      <c r="K2086"/>
      <c r="L2086"/>
      <c r="M2086"/>
      <c r="N2086"/>
      <c r="O2086"/>
    </row>
    <row r="2087" spans="2:15" ht="15" customHeight="1" x14ac:dyDescent="0.35">
      <c r="B2087" s="142">
        <v>2018</v>
      </c>
      <c r="C2087" s="142"/>
      <c r="D2087" s="228">
        <v>9601</v>
      </c>
      <c r="E2087" s="228">
        <v>10068557</v>
      </c>
      <c r="F2087" s="228">
        <v>4626612</v>
      </c>
      <c r="G2087" s="228">
        <v>2147392</v>
      </c>
      <c r="H2087" s="228">
        <v>698598</v>
      </c>
      <c r="I2087"/>
      <c r="J2087" s="13"/>
      <c r="K2087"/>
      <c r="L2087"/>
      <c r="M2087"/>
      <c r="N2087"/>
      <c r="O2087"/>
    </row>
    <row r="2088" spans="2:15" ht="15" customHeight="1" x14ac:dyDescent="0.35">
      <c r="B2088" s="142">
        <v>2017</v>
      </c>
      <c r="C2088" s="142"/>
      <c r="D2088" s="228">
        <v>8961</v>
      </c>
      <c r="E2088" s="228">
        <v>9729833</v>
      </c>
      <c r="F2088" s="228">
        <v>4433529</v>
      </c>
      <c r="G2088" s="228">
        <v>2147684</v>
      </c>
      <c r="H2088" s="228">
        <v>-206289</v>
      </c>
      <c r="I2088"/>
      <c r="J2088" s="13"/>
      <c r="K2088"/>
      <c r="L2088"/>
      <c r="M2088"/>
      <c r="N2088"/>
      <c r="O2088"/>
    </row>
    <row r="2089" spans="2:15" ht="15" customHeight="1" x14ac:dyDescent="0.35">
      <c r="B2089" s="142">
        <v>2016</v>
      </c>
      <c r="C2089" s="142"/>
      <c r="D2089" s="228">
        <v>8225</v>
      </c>
      <c r="E2089" s="228">
        <v>9560949</v>
      </c>
      <c r="F2089" s="228">
        <v>4376009</v>
      </c>
      <c r="G2089" s="228">
        <v>2177294</v>
      </c>
      <c r="H2089" s="228">
        <v>165796</v>
      </c>
      <c r="I2089"/>
      <c r="J2089" s="13"/>
      <c r="K2089"/>
      <c r="L2089"/>
      <c r="M2089"/>
      <c r="N2089"/>
      <c r="O2089"/>
    </row>
    <row r="2090" spans="2:15" ht="15" customHeight="1" x14ac:dyDescent="0.35">
      <c r="B2090" s="142">
        <v>2015</v>
      </c>
      <c r="C2090" s="142"/>
      <c r="D2090" s="128">
        <v>7855</v>
      </c>
      <c r="E2090" s="128">
        <v>9304860</v>
      </c>
      <c r="F2090" s="128">
        <v>4204914</v>
      </c>
      <c r="G2090" s="128">
        <v>2102202</v>
      </c>
      <c r="H2090" s="128">
        <v>-105598</v>
      </c>
      <c r="I2090"/>
      <c r="J2090" s="13"/>
      <c r="K2090"/>
      <c r="L2090"/>
      <c r="M2090"/>
      <c r="N2090"/>
      <c r="O2090"/>
    </row>
    <row r="2091" spans="2:15" ht="15" customHeight="1" x14ac:dyDescent="0.35">
      <c r="B2091" s="142">
        <v>2014</v>
      </c>
      <c r="C2091" s="142"/>
      <c r="D2091" s="128">
        <v>7535</v>
      </c>
      <c r="E2091" s="128">
        <v>9244518</v>
      </c>
      <c r="F2091" s="128">
        <v>4098594</v>
      </c>
      <c r="G2091" s="128">
        <v>2169286</v>
      </c>
      <c r="H2091" s="128">
        <v>-2184321</v>
      </c>
      <c r="I2091"/>
      <c r="J2091" s="7"/>
      <c r="K2091"/>
      <c r="L2091"/>
      <c r="M2091"/>
      <c r="N2091"/>
      <c r="O2091"/>
    </row>
    <row r="2092" spans="2:15" ht="15" customHeight="1" x14ac:dyDescent="0.35">
      <c r="B2092" s="142">
        <v>2013</v>
      </c>
      <c r="C2092" s="142"/>
      <c r="D2092" s="128">
        <v>7347</v>
      </c>
      <c r="E2092" s="128">
        <v>9572886</v>
      </c>
      <c r="F2092" s="128">
        <v>4145909</v>
      </c>
      <c r="G2092" s="128">
        <v>2073271</v>
      </c>
      <c r="H2092" s="128">
        <v>176793</v>
      </c>
      <c r="I2092"/>
      <c r="J2092" s="7"/>
      <c r="K2092"/>
      <c r="L2092"/>
      <c r="M2092"/>
      <c r="N2092"/>
      <c r="O2092"/>
    </row>
    <row r="2093" spans="2:15" s="13" customFormat="1" ht="15" customHeight="1" collapsed="1" x14ac:dyDescent="0.35">
      <c r="B2093" s="126">
        <v>2012</v>
      </c>
      <c r="C2093" s="126"/>
      <c r="D2093" s="128">
        <v>7295</v>
      </c>
      <c r="E2093" s="128">
        <v>10011065</v>
      </c>
      <c r="F2093" s="128">
        <v>4377034</v>
      </c>
      <c r="G2093" s="128">
        <v>2404536</v>
      </c>
      <c r="H2093" s="128">
        <v>447925</v>
      </c>
      <c r="I2093"/>
      <c r="J2093" s="7"/>
      <c r="K2093"/>
      <c r="L2093"/>
      <c r="M2093"/>
      <c r="N2093"/>
      <c r="O2093"/>
    </row>
    <row r="2094" spans="2:15" s="13" customFormat="1" ht="15" customHeight="1" x14ac:dyDescent="0.35">
      <c r="B2094" s="126">
        <v>2011</v>
      </c>
      <c r="C2094" s="126"/>
      <c r="D2094" s="128">
        <v>7392</v>
      </c>
      <c r="E2094" s="128">
        <v>10527098</v>
      </c>
      <c r="F2094" s="128">
        <v>4618018</v>
      </c>
      <c r="G2094" s="128">
        <v>2564904</v>
      </c>
      <c r="H2094" s="128">
        <v>83123</v>
      </c>
      <c r="I2094"/>
      <c r="J2094" s="7"/>
      <c r="K2094"/>
      <c r="L2094"/>
      <c r="M2094"/>
      <c r="N2094"/>
      <c r="O2094"/>
    </row>
    <row r="2095" spans="2:15" s="13" customFormat="1" ht="15" customHeight="1" x14ac:dyDescent="0.35">
      <c r="B2095" s="126">
        <v>2010</v>
      </c>
      <c r="C2095" s="126"/>
      <c r="D2095" s="128">
        <v>7481</v>
      </c>
      <c r="E2095" s="128">
        <v>11747005</v>
      </c>
      <c r="F2095" s="128">
        <v>5052587</v>
      </c>
      <c r="G2095" s="128">
        <v>2932290</v>
      </c>
      <c r="H2095" s="128">
        <v>6247180</v>
      </c>
      <c r="I2095"/>
      <c r="J2095" s="7"/>
      <c r="K2095"/>
      <c r="L2095"/>
      <c r="M2095"/>
      <c r="N2095"/>
      <c r="O2095"/>
    </row>
    <row r="2096" spans="2:15" ht="15" customHeight="1" x14ac:dyDescent="0.35">
      <c r="B2096" s="126">
        <v>2009</v>
      </c>
      <c r="C2096" s="126"/>
      <c r="D2096" s="128">
        <v>7869</v>
      </c>
      <c r="E2096" s="128">
        <v>11577076</v>
      </c>
      <c r="F2096" s="128">
        <v>4947469</v>
      </c>
      <c r="G2096" s="128">
        <v>2853735</v>
      </c>
      <c r="H2096" s="128">
        <v>1070069</v>
      </c>
      <c r="I2096"/>
      <c r="J2096" s="7"/>
      <c r="K2096"/>
      <c r="L2096"/>
      <c r="M2096"/>
      <c r="N2096"/>
      <c r="O2096"/>
    </row>
    <row r="2097" spans="2:15" ht="15" customHeight="1" x14ac:dyDescent="0.35">
      <c r="B2097" s="126">
        <v>2008</v>
      </c>
      <c r="C2097" s="126"/>
      <c r="D2097" s="128">
        <v>8238</v>
      </c>
      <c r="E2097" s="128">
        <v>11720687</v>
      </c>
      <c r="F2097" s="128">
        <v>4979258</v>
      </c>
      <c r="G2097" s="128">
        <v>3030447</v>
      </c>
      <c r="H2097" s="128">
        <v>907675</v>
      </c>
      <c r="I2097"/>
      <c r="J2097" s="13"/>
      <c r="K2097"/>
      <c r="L2097"/>
      <c r="M2097"/>
      <c r="N2097"/>
      <c r="O2097"/>
    </row>
    <row r="2098" spans="2:15" ht="15" customHeight="1" x14ac:dyDescent="0.35">
      <c r="B2098" s="123" t="s">
        <v>315</v>
      </c>
      <c r="C2098" s="123"/>
      <c r="D2098" s="132"/>
      <c r="E2098" s="132"/>
      <c r="F2098" s="132"/>
      <c r="G2098" s="132"/>
      <c r="H2098" s="132"/>
      <c r="I2098"/>
      <c r="J2098" s="13"/>
      <c r="K2098"/>
      <c r="L2098"/>
      <c r="M2098"/>
      <c r="N2098"/>
      <c r="O2098"/>
    </row>
    <row r="2099" spans="2:15" ht="15" customHeight="1" x14ac:dyDescent="0.35">
      <c r="B2099" s="142">
        <v>2020</v>
      </c>
      <c r="C2099" s="142"/>
      <c r="D2099" s="228">
        <v>753</v>
      </c>
      <c r="E2099" s="228">
        <v>115557</v>
      </c>
      <c r="F2099" s="228">
        <v>51044</v>
      </c>
      <c r="G2099" s="228">
        <v>8374</v>
      </c>
      <c r="H2099" s="228">
        <v>3184</v>
      </c>
      <c r="I2099"/>
      <c r="J2099" s="13"/>
      <c r="K2099"/>
      <c r="L2099"/>
      <c r="M2099"/>
      <c r="N2099"/>
      <c r="O2099"/>
    </row>
    <row r="2100" spans="2:15" ht="15" customHeight="1" x14ac:dyDescent="0.35">
      <c r="B2100" s="142">
        <v>2019</v>
      </c>
      <c r="C2100" s="142"/>
      <c r="D2100" s="228">
        <v>750</v>
      </c>
      <c r="E2100" s="228">
        <v>117232</v>
      </c>
      <c r="F2100" s="228">
        <v>58940</v>
      </c>
      <c r="G2100" s="228">
        <v>14886</v>
      </c>
      <c r="H2100" s="228">
        <v>9560</v>
      </c>
      <c r="I2100"/>
      <c r="J2100" s="13"/>
      <c r="K2100"/>
      <c r="L2100"/>
      <c r="M2100"/>
      <c r="N2100"/>
      <c r="O2100"/>
    </row>
    <row r="2101" spans="2:15" ht="15" customHeight="1" x14ac:dyDescent="0.35">
      <c r="B2101" s="142">
        <v>2018</v>
      </c>
      <c r="C2101" s="142"/>
      <c r="D2101" s="228">
        <v>715</v>
      </c>
      <c r="E2101" s="228">
        <v>133926</v>
      </c>
      <c r="F2101" s="228">
        <v>53931</v>
      </c>
      <c r="G2101" s="228">
        <v>18378</v>
      </c>
      <c r="H2101" s="228">
        <v>711</v>
      </c>
      <c r="I2101"/>
      <c r="J2101" s="13"/>
      <c r="K2101"/>
      <c r="L2101"/>
      <c r="M2101"/>
      <c r="N2101"/>
      <c r="O2101"/>
    </row>
    <row r="2102" spans="2:15" ht="15" customHeight="1" x14ac:dyDescent="0.35">
      <c r="B2102" s="142">
        <v>2017</v>
      </c>
      <c r="C2102" s="142"/>
      <c r="D2102" s="228">
        <v>691</v>
      </c>
      <c r="E2102" s="228">
        <v>149856</v>
      </c>
      <c r="F2102" s="228">
        <v>43210</v>
      </c>
      <c r="G2102" s="228">
        <v>13520</v>
      </c>
      <c r="H2102" s="228">
        <v>-2037</v>
      </c>
      <c r="I2102"/>
      <c r="J2102" s="13"/>
      <c r="K2102"/>
      <c r="L2102"/>
      <c r="M2102"/>
      <c r="N2102"/>
      <c r="O2102"/>
    </row>
    <row r="2103" spans="2:15" ht="15" customHeight="1" x14ac:dyDescent="0.35">
      <c r="B2103" s="142">
        <v>2016</v>
      </c>
      <c r="C2103" s="142"/>
      <c r="D2103" s="228">
        <v>614</v>
      </c>
      <c r="E2103" s="228">
        <v>159373</v>
      </c>
      <c r="F2103" s="228">
        <v>38435</v>
      </c>
      <c r="G2103" s="228">
        <v>11913</v>
      </c>
      <c r="H2103" s="228">
        <v>-854</v>
      </c>
      <c r="I2103"/>
      <c r="J2103" s="13"/>
      <c r="K2103"/>
      <c r="L2103"/>
      <c r="M2103"/>
      <c r="N2103"/>
      <c r="O2103"/>
    </row>
    <row r="2104" spans="2:15" ht="15" customHeight="1" x14ac:dyDescent="0.35">
      <c r="B2104" s="142">
        <v>2015</v>
      </c>
      <c r="C2104" s="142"/>
      <c r="D2104" s="128">
        <v>568</v>
      </c>
      <c r="E2104" s="128">
        <v>135077</v>
      </c>
      <c r="F2104" s="128">
        <v>36100</v>
      </c>
      <c r="G2104" s="128">
        <v>14464</v>
      </c>
      <c r="H2104" s="128">
        <v>1324</v>
      </c>
      <c r="I2104"/>
      <c r="J2104" s="7"/>
      <c r="K2104"/>
      <c r="L2104"/>
      <c r="M2104"/>
      <c r="N2104"/>
      <c r="O2104"/>
    </row>
    <row r="2105" spans="2:15" s="13" customFormat="1" ht="15" customHeight="1" collapsed="1" x14ac:dyDescent="0.35">
      <c r="B2105" s="142">
        <v>2014</v>
      </c>
      <c r="C2105" s="142"/>
      <c r="D2105" s="128">
        <v>550</v>
      </c>
      <c r="E2105" s="128">
        <v>98674</v>
      </c>
      <c r="F2105" s="128">
        <v>28120</v>
      </c>
      <c r="G2105" s="128">
        <v>12166</v>
      </c>
      <c r="H2105" s="128">
        <v>-823</v>
      </c>
      <c r="I2105"/>
      <c r="J2105" s="7"/>
      <c r="K2105"/>
      <c r="L2105"/>
      <c r="M2105"/>
      <c r="N2105"/>
      <c r="O2105"/>
    </row>
    <row r="2106" spans="2:15" s="13" customFormat="1" ht="15" customHeight="1" x14ac:dyDescent="0.35">
      <c r="B2106" s="142">
        <v>2013</v>
      </c>
      <c r="C2106" s="142"/>
      <c r="D2106" s="128">
        <v>542</v>
      </c>
      <c r="E2106" s="128">
        <v>84453</v>
      </c>
      <c r="F2106" s="128">
        <v>28090</v>
      </c>
      <c r="G2106" s="128">
        <v>14808</v>
      </c>
      <c r="H2106" s="128">
        <v>637</v>
      </c>
      <c r="I2106"/>
      <c r="J2106" s="7"/>
      <c r="K2106"/>
      <c r="L2106"/>
      <c r="M2106"/>
      <c r="N2106"/>
      <c r="O2106"/>
    </row>
    <row r="2107" spans="2:15" s="13" customFormat="1" ht="15" customHeight="1" x14ac:dyDescent="0.35">
      <c r="B2107" s="126">
        <v>2012</v>
      </c>
      <c r="C2107" s="126"/>
      <c r="D2107" s="128">
        <v>513</v>
      </c>
      <c r="E2107" s="128">
        <v>79879</v>
      </c>
      <c r="F2107" s="128">
        <v>31453</v>
      </c>
      <c r="G2107" s="128">
        <v>17899</v>
      </c>
      <c r="H2107" s="128">
        <v>1113</v>
      </c>
      <c r="I2107"/>
      <c r="J2107" s="7"/>
      <c r="K2107"/>
      <c r="L2107"/>
      <c r="M2107"/>
      <c r="N2107"/>
      <c r="O2107"/>
    </row>
    <row r="2108" spans="2:15" ht="15" customHeight="1" x14ac:dyDescent="0.35">
      <c r="B2108" s="126">
        <v>2011</v>
      </c>
      <c r="C2108" s="126"/>
      <c r="D2108" s="128">
        <v>536</v>
      </c>
      <c r="E2108" s="128">
        <v>63630</v>
      </c>
      <c r="F2108" s="128">
        <v>26901</v>
      </c>
      <c r="G2108" s="128">
        <v>12553</v>
      </c>
      <c r="H2108" s="128">
        <v>-790</v>
      </c>
      <c r="I2108"/>
      <c r="J2108" s="7"/>
      <c r="K2108"/>
      <c r="L2108"/>
      <c r="M2108"/>
      <c r="N2108"/>
      <c r="O2108"/>
    </row>
    <row r="2109" spans="2:15" ht="15" customHeight="1" x14ac:dyDescent="0.35">
      <c r="B2109" s="126">
        <v>2010</v>
      </c>
      <c r="C2109" s="126"/>
      <c r="D2109" s="128">
        <v>510</v>
      </c>
      <c r="E2109" s="128">
        <v>42558</v>
      </c>
      <c r="F2109" s="128">
        <v>21762</v>
      </c>
      <c r="G2109" s="128">
        <v>10690</v>
      </c>
      <c r="H2109" s="128">
        <v>817</v>
      </c>
      <c r="I2109"/>
      <c r="J2109" s="7"/>
      <c r="K2109"/>
      <c r="L2109"/>
      <c r="M2109"/>
      <c r="N2109"/>
      <c r="O2109"/>
    </row>
    <row r="2110" spans="2:15" ht="15" customHeight="1" x14ac:dyDescent="0.35">
      <c r="B2110" s="126">
        <v>2009</v>
      </c>
      <c r="C2110" s="126"/>
      <c r="D2110" s="128">
        <v>542</v>
      </c>
      <c r="E2110" s="128">
        <v>24381</v>
      </c>
      <c r="F2110" s="128">
        <v>13370</v>
      </c>
      <c r="G2110" s="128">
        <v>3244</v>
      </c>
      <c r="H2110" s="128">
        <v>159</v>
      </c>
      <c r="I2110"/>
      <c r="J2110" s="13"/>
      <c r="K2110"/>
      <c r="L2110"/>
      <c r="M2110"/>
      <c r="N2110"/>
      <c r="O2110"/>
    </row>
    <row r="2111" spans="2:15" ht="15" customHeight="1" x14ac:dyDescent="0.35">
      <c r="B2111" s="126">
        <v>2008</v>
      </c>
      <c r="C2111" s="126"/>
      <c r="D2111" s="128">
        <v>566</v>
      </c>
      <c r="E2111" s="128">
        <v>26338</v>
      </c>
      <c r="F2111" s="128">
        <v>13988</v>
      </c>
      <c r="G2111" s="128">
        <v>4479</v>
      </c>
      <c r="H2111" s="128">
        <v>-87</v>
      </c>
      <c r="I2111"/>
      <c r="J2111" s="13"/>
      <c r="K2111"/>
      <c r="L2111"/>
      <c r="M2111"/>
      <c r="N2111"/>
      <c r="O2111"/>
    </row>
    <row r="2112" spans="2:15" ht="15" customHeight="1" x14ac:dyDescent="0.35">
      <c r="B2112" s="123" t="s">
        <v>316</v>
      </c>
      <c r="C2112" s="123"/>
      <c r="D2112" s="132"/>
      <c r="E2112" s="132"/>
      <c r="F2112" s="132"/>
      <c r="G2112" s="132"/>
      <c r="H2112" s="132"/>
      <c r="I2112"/>
      <c r="J2112" s="13"/>
      <c r="K2112"/>
      <c r="L2112"/>
      <c r="M2112"/>
      <c r="N2112"/>
      <c r="O2112"/>
    </row>
    <row r="2113" spans="2:15" ht="15" customHeight="1" x14ac:dyDescent="0.35">
      <c r="B2113" s="142">
        <v>2020</v>
      </c>
      <c r="C2113" s="142"/>
      <c r="D2113" s="228">
        <v>691</v>
      </c>
      <c r="E2113" s="228">
        <v>64281</v>
      </c>
      <c r="F2113" s="228">
        <v>35112</v>
      </c>
      <c r="G2113" s="228">
        <v>12066</v>
      </c>
      <c r="H2113" s="228">
        <v>5496</v>
      </c>
      <c r="I2113"/>
      <c r="J2113" s="13"/>
      <c r="K2113"/>
      <c r="L2113"/>
      <c r="M2113"/>
      <c r="N2113"/>
      <c r="O2113"/>
    </row>
    <row r="2114" spans="2:15" ht="15" customHeight="1" x14ac:dyDescent="0.35">
      <c r="B2114" s="142">
        <v>2019</v>
      </c>
      <c r="C2114" s="142"/>
      <c r="D2114" s="228">
        <v>661</v>
      </c>
      <c r="E2114" s="228">
        <v>57990</v>
      </c>
      <c r="F2114" s="228">
        <v>30138</v>
      </c>
      <c r="G2114" s="228">
        <v>8214</v>
      </c>
      <c r="H2114" s="228">
        <v>3243</v>
      </c>
      <c r="I2114"/>
      <c r="J2114" s="13"/>
      <c r="K2114"/>
      <c r="L2114"/>
      <c r="M2114"/>
      <c r="N2114"/>
      <c r="O2114"/>
    </row>
    <row r="2115" spans="2:15" ht="15" customHeight="1" x14ac:dyDescent="0.35">
      <c r="B2115" s="142">
        <v>2018</v>
      </c>
      <c r="C2115" s="142"/>
      <c r="D2115" s="228">
        <v>602</v>
      </c>
      <c r="E2115" s="228">
        <v>49006</v>
      </c>
      <c r="F2115" s="228">
        <v>25038</v>
      </c>
      <c r="G2115" s="228">
        <v>7620</v>
      </c>
      <c r="H2115" s="228">
        <v>4150</v>
      </c>
      <c r="I2115"/>
      <c r="J2115" s="13"/>
      <c r="K2115"/>
      <c r="L2115"/>
      <c r="M2115"/>
      <c r="N2115"/>
      <c r="O2115"/>
    </row>
    <row r="2116" spans="2:15" ht="15" customHeight="1" x14ac:dyDescent="0.35">
      <c r="B2116" s="142">
        <v>2017</v>
      </c>
      <c r="C2116" s="142"/>
      <c r="D2116" s="228">
        <v>548</v>
      </c>
      <c r="E2116" s="228">
        <v>42537</v>
      </c>
      <c r="F2116" s="228">
        <v>23225</v>
      </c>
      <c r="G2116" s="228">
        <v>8942</v>
      </c>
      <c r="H2116" s="228">
        <v>4932</v>
      </c>
      <c r="I2116"/>
      <c r="J2116" s="13"/>
      <c r="K2116"/>
      <c r="L2116"/>
      <c r="M2116"/>
      <c r="N2116"/>
      <c r="O2116"/>
    </row>
    <row r="2117" spans="2:15" s="13" customFormat="1" ht="15" customHeight="1" collapsed="1" x14ac:dyDescent="0.35">
      <c r="B2117" s="142">
        <v>2016</v>
      </c>
      <c r="C2117" s="142"/>
      <c r="D2117" s="228">
        <v>516</v>
      </c>
      <c r="E2117" s="228">
        <v>35285</v>
      </c>
      <c r="F2117" s="228">
        <v>19657</v>
      </c>
      <c r="G2117" s="228">
        <v>7430</v>
      </c>
      <c r="H2117" s="228">
        <v>3900</v>
      </c>
      <c r="I2117"/>
      <c r="J2117" s="7"/>
      <c r="K2117"/>
      <c r="L2117"/>
      <c r="M2117"/>
      <c r="N2117"/>
      <c r="O2117"/>
    </row>
    <row r="2118" spans="2:15" s="13" customFormat="1" ht="15" customHeight="1" x14ac:dyDescent="0.35">
      <c r="B2118" s="142">
        <v>2015</v>
      </c>
      <c r="C2118" s="142"/>
      <c r="D2118" s="128">
        <v>500</v>
      </c>
      <c r="E2118" s="128">
        <v>31970</v>
      </c>
      <c r="F2118" s="128">
        <v>17089</v>
      </c>
      <c r="G2118" s="128">
        <v>6470</v>
      </c>
      <c r="H2118" s="128">
        <v>3208</v>
      </c>
      <c r="I2118"/>
      <c r="J2118" s="7"/>
      <c r="K2118"/>
      <c r="L2118"/>
      <c r="M2118"/>
      <c r="N2118"/>
      <c r="O2118"/>
    </row>
    <row r="2119" spans="2:15" s="13" customFormat="1" ht="15" customHeight="1" x14ac:dyDescent="0.35">
      <c r="B2119" s="142">
        <v>2014</v>
      </c>
      <c r="C2119" s="142"/>
      <c r="D2119" s="128">
        <v>476</v>
      </c>
      <c r="E2119" s="128">
        <v>46868</v>
      </c>
      <c r="F2119" s="128">
        <v>14694</v>
      </c>
      <c r="G2119" s="128">
        <v>4945</v>
      </c>
      <c r="H2119" s="128">
        <v>916</v>
      </c>
      <c r="I2119"/>
      <c r="J2119" s="7"/>
      <c r="K2119"/>
      <c r="L2119"/>
      <c r="M2119"/>
      <c r="N2119"/>
      <c r="O2119"/>
    </row>
    <row r="2120" spans="2:15" ht="15" customHeight="1" x14ac:dyDescent="0.35">
      <c r="B2120" s="142">
        <v>2013</v>
      </c>
      <c r="C2120" s="142"/>
      <c r="D2120" s="128">
        <v>450</v>
      </c>
      <c r="E2120" s="128">
        <v>25818</v>
      </c>
      <c r="F2120" s="128">
        <v>12725</v>
      </c>
      <c r="G2120" s="128">
        <v>4107</v>
      </c>
      <c r="H2120" s="128">
        <v>1418</v>
      </c>
      <c r="I2120"/>
      <c r="J2120" s="7"/>
      <c r="K2120"/>
      <c r="L2120"/>
      <c r="M2120"/>
      <c r="N2120"/>
      <c r="O2120"/>
    </row>
    <row r="2121" spans="2:15" ht="15" customHeight="1" x14ac:dyDescent="0.35">
      <c r="B2121" s="126">
        <v>2012</v>
      </c>
      <c r="C2121" s="126"/>
      <c r="D2121" s="128">
        <v>472</v>
      </c>
      <c r="E2121" s="128">
        <v>22322</v>
      </c>
      <c r="F2121" s="128">
        <v>9773</v>
      </c>
      <c r="G2121" s="128">
        <v>2346</v>
      </c>
      <c r="H2121" s="128">
        <v>-16</v>
      </c>
      <c r="I2121"/>
      <c r="J2121" s="7"/>
      <c r="K2121"/>
      <c r="L2121"/>
      <c r="M2121"/>
      <c r="N2121"/>
      <c r="O2121"/>
    </row>
    <row r="2122" spans="2:15" ht="15" customHeight="1" x14ac:dyDescent="0.35">
      <c r="B2122" s="126">
        <v>2011</v>
      </c>
      <c r="C2122" s="126"/>
      <c r="D2122" s="128">
        <v>451</v>
      </c>
      <c r="E2122" s="128">
        <v>25893</v>
      </c>
      <c r="F2122" s="128">
        <v>12002</v>
      </c>
      <c r="G2122" s="128">
        <v>3599</v>
      </c>
      <c r="H2122" s="128">
        <v>959</v>
      </c>
      <c r="I2122"/>
      <c r="J2122" s="7"/>
      <c r="K2122"/>
      <c r="L2122"/>
      <c r="M2122"/>
      <c r="N2122"/>
      <c r="O2122"/>
    </row>
    <row r="2123" spans="2:15" ht="15" customHeight="1" x14ac:dyDescent="0.35">
      <c r="B2123" s="126">
        <v>2010</v>
      </c>
      <c r="C2123" s="126"/>
      <c r="D2123" s="128">
        <v>446</v>
      </c>
      <c r="E2123" s="128">
        <v>26616</v>
      </c>
      <c r="F2123" s="128">
        <v>11888</v>
      </c>
      <c r="G2123" s="128">
        <v>3159</v>
      </c>
      <c r="H2123" s="128">
        <v>-382</v>
      </c>
      <c r="I2123"/>
      <c r="J2123" s="13"/>
      <c r="K2123"/>
      <c r="L2123"/>
      <c r="M2123"/>
      <c r="N2123"/>
      <c r="O2123"/>
    </row>
    <row r="2124" spans="2:15" ht="15" customHeight="1" x14ac:dyDescent="0.35">
      <c r="B2124" s="126">
        <v>2009</v>
      </c>
      <c r="C2124" s="126"/>
      <c r="D2124" s="128">
        <v>489</v>
      </c>
      <c r="E2124" s="128">
        <v>28530</v>
      </c>
      <c r="F2124" s="128">
        <v>12828</v>
      </c>
      <c r="G2124" s="128">
        <v>2882</v>
      </c>
      <c r="H2124" s="128">
        <v>-562</v>
      </c>
      <c r="I2124"/>
      <c r="J2124" s="13"/>
      <c r="K2124"/>
      <c r="L2124"/>
      <c r="M2124"/>
      <c r="N2124"/>
      <c r="O2124"/>
    </row>
    <row r="2125" spans="2:15" ht="15" customHeight="1" x14ac:dyDescent="0.35">
      <c r="B2125" s="126">
        <v>2008</v>
      </c>
      <c r="C2125" s="126"/>
      <c r="D2125" s="128">
        <v>494</v>
      </c>
      <c r="E2125" s="128">
        <v>33647</v>
      </c>
      <c r="F2125" s="128">
        <v>15363</v>
      </c>
      <c r="G2125" s="128">
        <v>5308</v>
      </c>
      <c r="H2125" s="128">
        <v>1274</v>
      </c>
      <c r="I2125"/>
      <c r="J2125" s="13"/>
      <c r="K2125"/>
      <c r="L2125"/>
      <c r="M2125"/>
      <c r="N2125"/>
      <c r="O2125"/>
    </row>
    <row r="2126" spans="2:15" s="11" customFormat="1" ht="15" customHeight="1" x14ac:dyDescent="0.35">
      <c r="B2126" s="123" t="s">
        <v>317</v>
      </c>
      <c r="C2126" s="123"/>
      <c r="D2126" s="132"/>
      <c r="E2126" s="132"/>
      <c r="F2126" s="132"/>
      <c r="G2126" s="132"/>
      <c r="H2126" s="132"/>
      <c r="I2126"/>
      <c r="J2126" s="13"/>
      <c r="K2126"/>
      <c r="L2126"/>
      <c r="M2126"/>
      <c r="N2126"/>
      <c r="O2126"/>
    </row>
    <row r="2127" spans="2:15" s="11" customFormat="1" ht="15" customHeight="1" x14ac:dyDescent="0.35">
      <c r="B2127" s="142">
        <v>2020</v>
      </c>
      <c r="C2127" s="142"/>
      <c r="D2127" s="228">
        <v>293</v>
      </c>
      <c r="E2127" s="228">
        <v>45839</v>
      </c>
      <c r="F2127" s="228">
        <v>19214</v>
      </c>
      <c r="G2127" s="228">
        <v>6692</v>
      </c>
      <c r="H2127" s="228">
        <v>-3586</v>
      </c>
      <c r="I2127"/>
      <c r="J2127" s="7"/>
      <c r="K2127"/>
      <c r="L2127"/>
      <c r="M2127"/>
      <c r="N2127"/>
      <c r="O2127"/>
    </row>
    <row r="2128" spans="2:15" s="11" customFormat="1" ht="15" customHeight="1" x14ac:dyDescent="0.35">
      <c r="B2128" s="142">
        <v>2019</v>
      </c>
      <c r="C2128" s="142"/>
      <c r="D2128" s="228">
        <v>274</v>
      </c>
      <c r="E2128" s="228">
        <v>39187</v>
      </c>
      <c r="F2128" s="228">
        <v>17626</v>
      </c>
      <c r="G2128" s="228">
        <v>6887</v>
      </c>
      <c r="H2128" s="228">
        <v>2214</v>
      </c>
      <c r="I2128"/>
      <c r="J2128" s="7"/>
      <c r="K2128"/>
      <c r="L2128"/>
      <c r="M2128"/>
      <c r="N2128"/>
      <c r="O2128"/>
    </row>
    <row r="2129" spans="2:15" s="11" customFormat="1" ht="15" customHeight="1" x14ac:dyDescent="0.35">
      <c r="B2129" s="142">
        <v>2018</v>
      </c>
      <c r="C2129" s="142"/>
      <c r="D2129" s="228">
        <v>271</v>
      </c>
      <c r="E2129" s="228">
        <v>34002</v>
      </c>
      <c r="F2129" s="228">
        <v>13609</v>
      </c>
      <c r="G2129" s="228">
        <v>4658</v>
      </c>
      <c r="H2129" s="228">
        <v>759</v>
      </c>
      <c r="I2129"/>
      <c r="J2129" s="7"/>
      <c r="K2129"/>
      <c r="L2129"/>
      <c r="M2129"/>
      <c r="N2129"/>
      <c r="O2129"/>
    </row>
    <row r="2130" spans="2:15" s="12" customFormat="1" ht="15" customHeight="1" x14ac:dyDescent="0.35">
      <c r="B2130" s="142">
        <v>2017</v>
      </c>
      <c r="C2130" s="142"/>
      <c r="D2130" s="228">
        <v>249</v>
      </c>
      <c r="E2130" s="228">
        <v>33345</v>
      </c>
      <c r="F2130" s="228">
        <v>11022</v>
      </c>
      <c r="G2130" s="228">
        <v>3069</v>
      </c>
      <c r="H2130" s="228">
        <v>-569</v>
      </c>
      <c r="I2130"/>
      <c r="J2130" s="7"/>
      <c r="K2130"/>
      <c r="L2130"/>
      <c r="M2130"/>
      <c r="N2130"/>
      <c r="O2130"/>
    </row>
    <row r="2131" spans="2:15" s="12" customFormat="1" ht="15" customHeight="1" x14ac:dyDescent="0.35">
      <c r="B2131" s="142">
        <v>2016</v>
      </c>
      <c r="C2131" s="142"/>
      <c r="D2131" s="228">
        <v>227</v>
      </c>
      <c r="E2131" s="228">
        <v>34797</v>
      </c>
      <c r="F2131" s="228">
        <v>11330</v>
      </c>
      <c r="G2131" s="228">
        <v>3951</v>
      </c>
      <c r="H2131" s="228">
        <v>736</v>
      </c>
      <c r="I2131"/>
      <c r="J2131" s="7"/>
      <c r="K2131"/>
      <c r="L2131"/>
      <c r="M2131"/>
      <c r="N2131"/>
      <c r="O2131"/>
    </row>
    <row r="2132" spans="2:15" s="12" customFormat="1" ht="15" customHeight="1" x14ac:dyDescent="0.35">
      <c r="B2132" s="142">
        <v>2015</v>
      </c>
      <c r="C2132" s="142"/>
      <c r="D2132" s="128">
        <v>213</v>
      </c>
      <c r="E2132" s="128">
        <v>33074</v>
      </c>
      <c r="F2132" s="128">
        <v>10486</v>
      </c>
      <c r="G2132" s="128">
        <v>3590</v>
      </c>
      <c r="H2132" s="128">
        <v>152</v>
      </c>
      <c r="I2132"/>
      <c r="J2132" s="7"/>
      <c r="K2132"/>
      <c r="L2132"/>
      <c r="M2132"/>
      <c r="N2132"/>
      <c r="O2132"/>
    </row>
    <row r="2133" spans="2:15" ht="15" customHeight="1" x14ac:dyDescent="0.35">
      <c r="B2133" s="142">
        <v>2014</v>
      </c>
      <c r="C2133" s="142"/>
      <c r="D2133" s="128">
        <v>221</v>
      </c>
      <c r="E2133" s="128">
        <v>32071</v>
      </c>
      <c r="F2133" s="128">
        <v>10279</v>
      </c>
      <c r="G2133" s="128">
        <v>3189</v>
      </c>
      <c r="H2133" s="128">
        <v>-251</v>
      </c>
      <c r="I2133"/>
      <c r="J2133" s="7"/>
      <c r="K2133"/>
      <c r="L2133"/>
      <c r="M2133"/>
      <c r="N2133"/>
      <c r="O2133"/>
    </row>
    <row r="2134" spans="2:15" ht="15" customHeight="1" x14ac:dyDescent="0.35">
      <c r="B2134" s="142">
        <v>2013</v>
      </c>
      <c r="C2134" s="142"/>
      <c r="D2134" s="128">
        <v>217</v>
      </c>
      <c r="E2134" s="128">
        <v>64582</v>
      </c>
      <c r="F2134" s="128">
        <v>14535</v>
      </c>
      <c r="G2134" s="128">
        <v>6785</v>
      </c>
      <c r="H2134" s="128">
        <v>1122</v>
      </c>
      <c r="I2134"/>
      <c r="J2134" s="7"/>
      <c r="K2134"/>
      <c r="L2134"/>
      <c r="M2134"/>
      <c r="N2134"/>
      <c r="O2134"/>
    </row>
    <row r="2135" spans="2:15" ht="15" customHeight="1" x14ac:dyDescent="0.35">
      <c r="B2135" s="126">
        <v>2012</v>
      </c>
      <c r="C2135" s="126"/>
      <c r="D2135" s="128">
        <v>218</v>
      </c>
      <c r="E2135" s="128">
        <v>62240</v>
      </c>
      <c r="F2135" s="128">
        <v>14917</v>
      </c>
      <c r="G2135" s="128">
        <v>6894</v>
      </c>
      <c r="H2135" s="128">
        <v>1355</v>
      </c>
      <c r="I2135"/>
      <c r="J2135" s="7"/>
      <c r="K2135"/>
      <c r="L2135"/>
      <c r="M2135"/>
      <c r="N2135"/>
      <c r="O2135"/>
    </row>
    <row r="2136" spans="2:15" ht="15" customHeight="1" x14ac:dyDescent="0.35">
      <c r="B2136" s="126">
        <v>2011</v>
      </c>
      <c r="C2136" s="126"/>
      <c r="D2136" s="128">
        <v>242</v>
      </c>
      <c r="E2136" s="128">
        <v>60339</v>
      </c>
      <c r="F2136" s="128">
        <v>17352</v>
      </c>
      <c r="G2136" s="128">
        <v>8637</v>
      </c>
      <c r="H2136" s="128">
        <v>2062</v>
      </c>
      <c r="I2136"/>
      <c r="J2136" s="13"/>
      <c r="K2136"/>
      <c r="L2136"/>
      <c r="M2136"/>
      <c r="N2136"/>
      <c r="O2136"/>
    </row>
    <row r="2137" spans="2:15" ht="15" customHeight="1" x14ac:dyDescent="0.35">
      <c r="B2137" s="126">
        <v>2010</v>
      </c>
      <c r="C2137" s="126"/>
      <c r="D2137" s="128">
        <v>239</v>
      </c>
      <c r="E2137" s="128">
        <v>43336</v>
      </c>
      <c r="F2137" s="128">
        <v>17330</v>
      </c>
      <c r="G2137" s="128">
        <v>7888</v>
      </c>
      <c r="H2137" s="128">
        <v>3107</v>
      </c>
      <c r="I2137"/>
      <c r="J2137" s="13"/>
      <c r="K2137"/>
      <c r="L2137"/>
      <c r="M2137"/>
      <c r="N2137"/>
      <c r="O2137"/>
    </row>
    <row r="2138" spans="2:15" ht="15" customHeight="1" x14ac:dyDescent="0.35">
      <c r="B2138" s="126">
        <v>2009</v>
      </c>
      <c r="C2138" s="126"/>
      <c r="D2138" s="128">
        <v>240</v>
      </c>
      <c r="E2138" s="128">
        <v>43517</v>
      </c>
      <c r="F2138" s="128">
        <v>17888</v>
      </c>
      <c r="G2138" s="128">
        <v>8479</v>
      </c>
      <c r="H2138" s="128">
        <v>3565</v>
      </c>
      <c r="I2138"/>
      <c r="J2138" s="13"/>
      <c r="K2138"/>
      <c r="L2138"/>
      <c r="M2138"/>
      <c r="N2138"/>
      <c r="O2138"/>
    </row>
    <row r="2139" spans="2:15" s="12" customFormat="1" ht="15" customHeight="1" x14ac:dyDescent="0.35">
      <c r="B2139" s="126">
        <v>2008</v>
      </c>
      <c r="C2139" s="126"/>
      <c r="D2139" s="128">
        <v>246</v>
      </c>
      <c r="E2139" s="128">
        <v>43877</v>
      </c>
      <c r="F2139" s="128">
        <v>18982</v>
      </c>
      <c r="G2139" s="128">
        <v>10014</v>
      </c>
      <c r="H2139" s="128">
        <v>5088</v>
      </c>
      <c r="I2139"/>
      <c r="J2139" s="13"/>
      <c r="K2139"/>
      <c r="L2139"/>
      <c r="M2139"/>
      <c r="N2139"/>
      <c r="O2139"/>
    </row>
    <row r="2140" spans="2:15" s="13" customFormat="1" ht="15" customHeight="1" x14ac:dyDescent="0.35">
      <c r="B2140" s="123" t="s">
        <v>318</v>
      </c>
      <c r="C2140" s="123"/>
      <c r="D2140" s="132"/>
      <c r="E2140" s="132"/>
      <c r="F2140" s="132"/>
      <c r="G2140" s="132"/>
      <c r="H2140" s="132"/>
      <c r="I2140"/>
      <c r="J2140" s="7"/>
      <c r="K2140"/>
      <c r="L2140"/>
      <c r="M2140"/>
      <c r="N2140"/>
      <c r="O2140"/>
    </row>
    <row r="2141" spans="2:15" s="13" customFormat="1" ht="15" customHeight="1" x14ac:dyDescent="0.35">
      <c r="B2141" s="142">
        <v>2020</v>
      </c>
      <c r="C2141" s="142"/>
      <c r="D2141" s="228">
        <v>393</v>
      </c>
      <c r="E2141" s="228">
        <v>168247</v>
      </c>
      <c r="F2141" s="228">
        <v>77373</v>
      </c>
      <c r="G2141" s="228">
        <v>35180</v>
      </c>
      <c r="H2141" s="228">
        <v>27475</v>
      </c>
      <c r="I2141"/>
      <c r="J2141" s="7"/>
      <c r="K2141"/>
      <c r="L2141"/>
      <c r="M2141"/>
      <c r="N2141"/>
      <c r="O2141"/>
    </row>
    <row r="2142" spans="2:15" s="13" customFormat="1" ht="15" customHeight="1" x14ac:dyDescent="0.35">
      <c r="B2142" s="142">
        <v>2019</v>
      </c>
      <c r="C2142" s="142"/>
      <c r="D2142" s="228">
        <v>372</v>
      </c>
      <c r="E2142" s="228">
        <v>160957</v>
      </c>
      <c r="F2142" s="228">
        <v>71470</v>
      </c>
      <c r="G2142" s="228">
        <v>31360</v>
      </c>
      <c r="H2142" s="228">
        <v>20361</v>
      </c>
      <c r="I2142"/>
      <c r="J2142" s="7"/>
      <c r="K2142"/>
      <c r="L2142"/>
      <c r="M2142"/>
      <c r="N2142"/>
      <c r="O2142"/>
    </row>
    <row r="2143" spans="2:15" s="13" customFormat="1" ht="15" customHeight="1" x14ac:dyDescent="0.35">
      <c r="B2143" s="142">
        <v>2018</v>
      </c>
      <c r="C2143" s="142"/>
      <c r="D2143" s="228">
        <v>332</v>
      </c>
      <c r="E2143" s="228">
        <v>118672</v>
      </c>
      <c r="F2143" s="228">
        <v>53668</v>
      </c>
      <c r="G2143" s="228">
        <v>19880</v>
      </c>
      <c r="H2143" s="228">
        <v>9792</v>
      </c>
      <c r="I2143"/>
      <c r="J2143" s="7"/>
      <c r="K2143"/>
      <c r="L2143"/>
      <c r="M2143"/>
      <c r="N2143"/>
      <c r="O2143"/>
    </row>
    <row r="2144" spans="2:15" s="13" customFormat="1" ht="15" customHeight="1" x14ac:dyDescent="0.35">
      <c r="B2144" s="142">
        <v>2017</v>
      </c>
      <c r="C2144" s="142"/>
      <c r="D2144" s="228">
        <v>320</v>
      </c>
      <c r="E2144" s="228">
        <v>112448</v>
      </c>
      <c r="F2144" s="228">
        <v>52530</v>
      </c>
      <c r="G2144" s="228">
        <v>23977</v>
      </c>
      <c r="H2144" s="228">
        <v>16458</v>
      </c>
      <c r="I2144"/>
      <c r="J2144" s="7"/>
      <c r="K2144"/>
      <c r="L2144"/>
      <c r="M2144"/>
      <c r="N2144"/>
      <c r="O2144"/>
    </row>
    <row r="2145" spans="2:15" s="13" customFormat="1" ht="15" customHeight="1" x14ac:dyDescent="0.35">
      <c r="B2145" s="142">
        <v>2016</v>
      </c>
      <c r="C2145" s="142"/>
      <c r="D2145" s="228">
        <v>264</v>
      </c>
      <c r="E2145" s="228">
        <v>90756</v>
      </c>
      <c r="F2145" s="228">
        <v>38883</v>
      </c>
      <c r="G2145" s="228">
        <v>14544</v>
      </c>
      <c r="H2145" s="228">
        <v>8515</v>
      </c>
      <c r="I2145"/>
      <c r="J2145" s="7"/>
      <c r="K2145"/>
      <c r="L2145"/>
      <c r="M2145"/>
      <c r="N2145"/>
      <c r="O2145"/>
    </row>
    <row r="2146" spans="2:15" ht="15" customHeight="1" x14ac:dyDescent="0.35">
      <c r="B2146" s="142">
        <v>2015</v>
      </c>
      <c r="C2146" s="142"/>
      <c r="D2146" s="128">
        <v>255</v>
      </c>
      <c r="E2146" s="128">
        <v>92978</v>
      </c>
      <c r="F2146" s="128">
        <v>43354</v>
      </c>
      <c r="G2146" s="128">
        <v>19984</v>
      </c>
      <c r="H2146" s="128">
        <v>7604</v>
      </c>
      <c r="I2146"/>
      <c r="J2146" s="7"/>
      <c r="K2146"/>
      <c r="L2146"/>
      <c r="M2146"/>
      <c r="N2146"/>
      <c r="O2146"/>
    </row>
    <row r="2147" spans="2:15" ht="15" customHeight="1" x14ac:dyDescent="0.35">
      <c r="B2147" s="142">
        <v>2014</v>
      </c>
      <c r="C2147" s="142"/>
      <c r="D2147" s="128">
        <v>243</v>
      </c>
      <c r="E2147" s="128">
        <v>87242</v>
      </c>
      <c r="F2147" s="128">
        <v>38834</v>
      </c>
      <c r="G2147" s="128">
        <v>16880</v>
      </c>
      <c r="H2147" s="128">
        <v>8667</v>
      </c>
      <c r="I2147"/>
      <c r="J2147" s="7"/>
      <c r="K2147"/>
      <c r="L2147"/>
      <c r="M2147"/>
      <c r="N2147"/>
      <c r="O2147"/>
    </row>
    <row r="2148" spans="2:15" ht="15" customHeight="1" x14ac:dyDescent="0.35">
      <c r="B2148" s="142">
        <v>2013</v>
      </c>
      <c r="C2148" s="142"/>
      <c r="D2148" s="128">
        <v>229</v>
      </c>
      <c r="E2148" s="128">
        <v>76910</v>
      </c>
      <c r="F2148" s="128">
        <v>36389</v>
      </c>
      <c r="G2148" s="128">
        <v>14271</v>
      </c>
      <c r="H2148" s="128">
        <v>5474</v>
      </c>
      <c r="I2148"/>
      <c r="J2148" s="7"/>
      <c r="K2148"/>
      <c r="L2148"/>
      <c r="M2148"/>
      <c r="N2148"/>
      <c r="O2148"/>
    </row>
    <row r="2149" spans="2:15" ht="15" customHeight="1" x14ac:dyDescent="0.35">
      <c r="B2149" s="126">
        <v>2012</v>
      </c>
      <c r="C2149" s="126"/>
      <c r="D2149" s="128">
        <v>225</v>
      </c>
      <c r="E2149" s="128">
        <v>81195</v>
      </c>
      <c r="F2149" s="128">
        <v>38183</v>
      </c>
      <c r="G2149" s="128">
        <v>15439</v>
      </c>
      <c r="H2149" s="128">
        <v>5104</v>
      </c>
      <c r="I2149"/>
      <c r="J2149" s="13"/>
      <c r="K2149"/>
      <c r="L2149"/>
      <c r="M2149"/>
      <c r="N2149"/>
      <c r="O2149"/>
    </row>
    <row r="2150" spans="2:15" ht="15" customHeight="1" x14ac:dyDescent="0.35">
      <c r="B2150" s="126">
        <v>2011</v>
      </c>
      <c r="C2150" s="126"/>
      <c r="D2150" s="128">
        <v>244</v>
      </c>
      <c r="E2150" s="128">
        <v>86183</v>
      </c>
      <c r="F2150" s="128">
        <v>39383</v>
      </c>
      <c r="G2150" s="128">
        <v>14522</v>
      </c>
      <c r="H2150" s="128">
        <v>4545</v>
      </c>
      <c r="I2150"/>
      <c r="J2150" s="13"/>
      <c r="K2150"/>
      <c r="L2150"/>
      <c r="M2150"/>
      <c r="N2150"/>
      <c r="O2150"/>
    </row>
    <row r="2151" spans="2:15" ht="15" customHeight="1" x14ac:dyDescent="0.35">
      <c r="B2151" s="126">
        <v>2010</v>
      </c>
      <c r="C2151" s="126"/>
      <c r="D2151" s="128">
        <v>241</v>
      </c>
      <c r="E2151" s="128">
        <v>86615</v>
      </c>
      <c r="F2151" s="128">
        <v>37196</v>
      </c>
      <c r="G2151" s="128">
        <v>15971</v>
      </c>
      <c r="H2151" s="128">
        <v>4466</v>
      </c>
      <c r="I2151"/>
      <c r="J2151" s="13"/>
      <c r="K2151"/>
      <c r="L2151"/>
      <c r="M2151"/>
      <c r="N2151"/>
      <c r="O2151"/>
    </row>
    <row r="2152" spans="2:15" s="13" customFormat="1" ht="15" customHeight="1" collapsed="1" x14ac:dyDescent="0.35">
      <c r="B2152" s="126">
        <v>2009</v>
      </c>
      <c r="C2152" s="126"/>
      <c r="D2152" s="128">
        <v>244</v>
      </c>
      <c r="E2152" s="128">
        <v>83766</v>
      </c>
      <c r="F2152" s="128">
        <v>40540</v>
      </c>
      <c r="G2152" s="128">
        <v>20658</v>
      </c>
      <c r="H2152" s="128">
        <v>8579</v>
      </c>
      <c r="I2152"/>
      <c r="K2152"/>
      <c r="L2152"/>
      <c r="M2152"/>
      <c r="N2152"/>
      <c r="O2152"/>
    </row>
    <row r="2153" spans="2:15" s="13" customFormat="1" ht="15" customHeight="1" x14ac:dyDescent="0.35">
      <c r="B2153" s="126">
        <v>2008</v>
      </c>
      <c r="C2153" s="126"/>
      <c r="D2153" s="128">
        <v>254</v>
      </c>
      <c r="E2153" s="128">
        <v>85515</v>
      </c>
      <c r="F2153" s="128">
        <v>44400</v>
      </c>
      <c r="G2153" s="128">
        <v>25347</v>
      </c>
      <c r="H2153" s="128">
        <v>14079</v>
      </c>
      <c r="I2153"/>
      <c r="J2153" s="7"/>
      <c r="K2153"/>
      <c r="L2153"/>
      <c r="M2153"/>
      <c r="N2153"/>
      <c r="O2153"/>
    </row>
    <row r="2154" spans="2:15" s="13" customFormat="1" ht="15" customHeight="1" x14ac:dyDescent="0.35">
      <c r="B2154" s="310" t="s">
        <v>27</v>
      </c>
      <c r="C2154" s="310"/>
      <c r="D2154" s="313"/>
      <c r="E2154" s="313"/>
      <c r="F2154" s="313"/>
      <c r="G2154" s="313"/>
      <c r="H2154" s="313"/>
      <c r="I2154"/>
      <c r="J2154" s="7"/>
      <c r="K2154"/>
      <c r="L2154"/>
      <c r="M2154"/>
      <c r="N2154"/>
      <c r="O2154"/>
    </row>
    <row r="2155" spans="2:15" ht="15" customHeight="1" x14ac:dyDescent="0.35">
      <c r="B2155" s="123" t="s">
        <v>461</v>
      </c>
      <c r="C2155" s="123"/>
      <c r="D2155" s="124"/>
      <c r="E2155" s="124"/>
      <c r="F2155" s="124"/>
      <c r="G2155" s="124"/>
      <c r="H2155" s="124"/>
      <c r="I2155"/>
      <c r="J2155" s="7"/>
      <c r="K2155"/>
      <c r="L2155"/>
      <c r="M2155"/>
      <c r="N2155"/>
      <c r="O2155"/>
    </row>
    <row r="2156" spans="2:15" ht="15" customHeight="1" x14ac:dyDescent="0.35">
      <c r="B2156" s="142">
        <v>2020</v>
      </c>
      <c r="C2156" s="142"/>
      <c r="D2156" s="228">
        <v>51940</v>
      </c>
      <c r="E2156" s="228">
        <v>6743473</v>
      </c>
      <c r="F2156" s="228">
        <v>2877101</v>
      </c>
      <c r="G2156" s="228">
        <v>1878076</v>
      </c>
      <c r="H2156" s="228">
        <v>1403789</v>
      </c>
      <c r="I2156"/>
      <c r="J2156" s="7"/>
      <c r="K2156"/>
      <c r="L2156"/>
      <c r="M2156"/>
      <c r="N2156"/>
      <c r="O2156"/>
    </row>
    <row r="2157" spans="2:15" ht="15" customHeight="1" x14ac:dyDescent="0.35">
      <c r="B2157" s="142">
        <v>2019</v>
      </c>
      <c r="C2157" s="142"/>
      <c r="D2157" s="228">
        <v>49830</v>
      </c>
      <c r="E2157" s="228">
        <v>7224683</v>
      </c>
      <c r="F2157" s="228">
        <v>3241406</v>
      </c>
      <c r="G2157" s="228">
        <v>2215250</v>
      </c>
      <c r="H2157" s="228">
        <v>2011715</v>
      </c>
      <c r="I2157"/>
      <c r="J2157" s="7"/>
      <c r="K2157"/>
      <c r="L2157"/>
      <c r="M2157"/>
      <c r="N2157"/>
      <c r="O2157"/>
    </row>
    <row r="2158" spans="2:15" ht="15" customHeight="1" x14ac:dyDescent="0.35">
      <c r="B2158" s="142">
        <v>2018</v>
      </c>
      <c r="C2158" s="142"/>
      <c r="D2158" s="228">
        <v>45510</v>
      </c>
      <c r="E2158" s="228">
        <v>6064857</v>
      </c>
      <c r="F2158" s="228">
        <v>2683487</v>
      </c>
      <c r="G2158" s="228">
        <v>1770227</v>
      </c>
      <c r="H2158" s="228">
        <v>1525765</v>
      </c>
      <c r="I2158"/>
      <c r="J2158" s="7"/>
      <c r="K2158"/>
      <c r="L2158"/>
      <c r="M2158"/>
      <c r="N2158"/>
      <c r="O2158"/>
    </row>
    <row r="2159" spans="2:15" ht="15" customHeight="1" x14ac:dyDescent="0.35">
      <c r="B2159" s="142">
        <v>2017</v>
      </c>
      <c r="C2159" s="142"/>
      <c r="D2159" s="228">
        <v>40792</v>
      </c>
      <c r="E2159" s="228">
        <v>5287879</v>
      </c>
      <c r="F2159" s="228">
        <v>2369808</v>
      </c>
      <c r="G2159" s="228">
        <v>1578687</v>
      </c>
      <c r="H2159" s="228">
        <v>702124</v>
      </c>
      <c r="I2159"/>
      <c r="J2159" s="7"/>
      <c r="K2159"/>
      <c r="L2159"/>
      <c r="M2159"/>
      <c r="N2159"/>
      <c r="O2159"/>
    </row>
    <row r="2160" spans="2:15" ht="15" customHeight="1" x14ac:dyDescent="0.35">
      <c r="B2160" s="142">
        <v>2016</v>
      </c>
      <c r="C2160" s="142"/>
      <c r="D2160" s="228">
        <v>35787</v>
      </c>
      <c r="E2160" s="228">
        <v>4130401</v>
      </c>
      <c r="F2160" s="228">
        <v>1897380</v>
      </c>
      <c r="G2160" s="228">
        <v>1250171</v>
      </c>
      <c r="H2160" s="228">
        <v>545209</v>
      </c>
      <c r="I2160"/>
      <c r="J2160" s="7"/>
      <c r="K2160"/>
      <c r="L2160"/>
      <c r="M2160"/>
      <c r="N2160"/>
      <c r="O2160"/>
    </row>
    <row r="2161" spans="2:15" ht="15" customHeight="1" x14ac:dyDescent="0.35">
      <c r="B2161" s="142">
        <v>2015</v>
      </c>
      <c r="C2161" s="142"/>
      <c r="D2161" s="128">
        <v>32154</v>
      </c>
      <c r="E2161" s="128">
        <v>3581330</v>
      </c>
      <c r="F2161" s="128">
        <v>1590365</v>
      </c>
      <c r="G2161" s="128">
        <v>1007737</v>
      </c>
      <c r="H2161" s="128">
        <v>164227</v>
      </c>
      <c r="I2161"/>
      <c r="J2161" s="7"/>
      <c r="K2161"/>
      <c r="L2161"/>
      <c r="M2161"/>
      <c r="N2161"/>
      <c r="O2161"/>
    </row>
    <row r="2162" spans="2:15" ht="15" customHeight="1" x14ac:dyDescent="0.35">
      <c r="B2162" s="142">
        <v>2014</v>
      </c>
      <c r="C2162" s="142"/>
      <c r="D2162" s="228">
        <v>29561</v>
      </c>
      <c r="E2162" s="228">
        <v>3123252</v>
      </c>
      <c r="F2162" s="228">
        <v>1377995</v>
      </c>
      <c r="G2162" s="228">
        <v>839769</v>
      </c>
      <c r="H2162" s="228">
        <v>-147850</v>
      </c>
      <c r="I2162"/>
      <c r="J2162" s="307"/>
      <c r="K2162"/>
      <c r="L2162"/>
      <c r="M2162"/>
      <c r="N2162"/>
      <c r="O2162"/>
    </row>
    <row r="2163" spans="2:15" ht="15" customHeight="1" x14ac:dyDescent="0.35">
      <c r="B2163" s="142">
        <v>2013</v>
      </c>
      <c r="C2163" s="142"/>
      <c r="D2163" s="128">
        <v>28298</v>
      </c>
      <c r="E2163" s="128">
        <v>2960555</v>
      </c>
      <c r="F2163" s="128">
        <v>1344638</v>
      </c>
      <c r="G2163" s="128">
        <v>808843</v>
      </c>
      <c r="H2163" s="128">
        <v>-526855</v>
      </c>
      <c r="I2163"/>
      <c r="J2163" s="308"/>
      <c r="K2163"/>
      <c r="L2163"/>
      <c r="M2163"/>
      <c r="N2163"/>
      <c r="O2163"/>
    </row>
    <row r="2164" spans="2:15" s="12" customFormat="1" ht="15" customHeight="1" x14ac:dyDescent="0.35">
      <c r="B2164" s="126">
        <v>2012</v>
      </c>
      <c r="C2164" s="126"/>
      <c r="D2164" s="128">
        <v>28435</v>
      </c>
      <c r="E2164" s="128">
        <v>3085910</v>
      </c>
      <c r="F2164" s="128">
        <v>1335583</v>
      </c>
      <c r="G2164" s="128">
        <v>756711</v>
      </c>
      <c r="H2164" s="128">
        <v>-903431</v>
      </c>
      <c r="I2164"/>
      <c r="J2164" s="308"/>
      <c r="K2164"/>
      <c r="L2164"/>
      <c r="M2164"/>
      <c r="N2164"/>
      <c r="O2164"/>
    </row>
    <row r="2165" spans="2:15" s="13" customFormat="1" ht="15" customHeight="1" x14ac:dyDescent="0.35">
      <c r="B2165" s="126">
        <v>2011</v>
      </c>
      <c r="C2165" s="126"/>
      <c r="D2165" s="128">
        <v>28983</v>
      </c>
      <c r="E2165" s="128">
        <v>3959566</v>
      </c>
      <c r="F2165" s="128">
        <v>1598454</v>
      </c>
      <c r="G2165" s="128">
        <v>919650</v>
      </c>
      <c r="H2165" s="128">
        <v>-842935</v>
      </c>
      <c r="I2165"/>
      <c r="J2165" s="308"/>
      <c r="K2165"/>
      <c r="L2165"/>
      <c r="M2165"/>
      <c r="N2165"/>
      <c r="O2165"/>
    </row>
    <row r="2166" spans="2:15" s="13" customFormat="1" ht="15" customHeight="1" x14ac:dyDescent="0.35">
      <c r="B2166" s="126">
        <v>2010</v>
      </c>
      <c r="C2166" s="126"/>
      <c r="D2166" s="128">
        <v>29566</v>
      </c>
      <c r="E2166" s="128">
        <v>4570500</v>
      </c>
      <c r="F2166" s="128">
        <v>1862081</v>
      </c>
      <c r="G2166" s="128">
        <v>1128888</v>
      </c>
      <c r="H2166" s="128">
        <v>138144</v>
      </c>
      <c r="I2166"/>
      <c r="J2166" s="308"/>
      <c r="K2166"/>
      <c r="L2166"/>
      <c r="M2166"/>
      <c r="N2166"/>
      <c r="O2166"/>
    </row>
    <row r="2167" spans="2:15" s="13" customFormat="1" ht="15" customHeight="1" x14ac:dyDescent="0.35">
      <c r="B2167" s="126">
        <v>2009</v>
      </c>
      <c r="C2167" s="126"/>
      <c r="D2167" s="128">
        <v>30010</v>
      </c>
      <c r="E2167" s="128">
        <v>4998458</v>
      </c>
      <c r="F2167" s="128">
        <v>2129818</v>
      </c>
      <c r="G2167" s="128">
        <v>1368416</v>
      </c>
      <c r="H2167" s="128">
        <v>198420</v>
      </c>
      <c r="I2167"/>
      <c r="J2167" s="7"/>
      <c r="K2167"/>
      <c r="L2167"/>
      <c r="M2167"/>
      <c r="N2167"/>
      <c r="O2167"/>
    </row>
    <row r="2168" spans="2:15" ht="15" customHeight="1" x14ac:dyDescent="0.35">
      <c r="B2168" s="126">
        <v>2008</v>
      </c>
      <c r="C2168" s="126"/>
      <c r="D2168" s="128">
        <v>30068</v>
      </c>
      <c r="E2168" s="128">
        <v>6082740</v>
      </c>
      <c r="F2168" s="128">
        <v>2379097</v>
      </c>
      <c r="G2168" s="128">
        <v>1501727</v>
      </c>
      <c r="H2168" s="128">
        <v>-397578</v>
      </c>
      <c r="I2168"/>
      <c r="J2168" s="7"/>
      <c r="K2168"/>
      <c r="L2168"/>
      <c r="M2168"/>
      <c r="N2168"/>
      <c r="O2168"/>
    </row>
    <row r="2169" spans="2:15" ht="15" customHeight="1" x14ac:dyDescent="0.35">
      <c r="B2169" s="310" t="s">
        <v>35</v>
      </c>
      <c r="C2169" s="310"/>
      <c r="D2169" s="311"/>
      <c r="E2169" s="311"/>
      <c r="F2169" s="311"/>
      <c r="G2169" s="311"/>
      <c r="H2169" s="311"/>
      <c r="I2169"/>
      <c r="J2169" s="7"/>
      <c r="K2169"/>
      <c r="L2169"/>
      <c r="M2169"/>
      <c r="N2169"/>
      <c r="O2169"/>
    </row>
    <row r="2170" spans="2:15" ht="15" customHeight="1" x14ac:dyDescent="0.35">
      <c r="B2170" s="123" t="s">
        <v>319</v>
      </c>
      <c r="C2170" s="123"/>
      <c r="D2170" s="132"/>
      <c r="E2170" s="132"/>
      <c r="F2170" s="132"/>
      <c r="G2170" s="132"/>
      <c r="H2170" s="132"/>
      <c r="I2170"/>
      <c r="J2170" s="7"/>
      <c r="K2170"/>
      <c r="L2170"/>
      <c r="M2170"/>
      <c r="N2170"/>
      <c r="O2170"/>
    </row>
    <row r="2171" spans="2:15" ht="15" customHeight="1" x14ac:dyDescent="0.35">
      <c r="B2171" s="142">
        <v>2020</v>
      </c>
      <c r="C2171" s="142"/>
      <c r="D2171" s="228">
        <v>9792</v>
      </c>
      <c r="E2171" s="228">
        <v>171275</v>
      </c>
      <c r="F2171" s="228">
        <v>117213</v>
      </c>
      <c r="G2171" s="228">
        <v>109748</v>
      </c>
      <c r="H2171" s="228">
        <v>102787</v>
      </c>
      <c r="I2171"/>
      <c r="J2171" s="7"/>
      <c r="K2171"/>
      <c r="L2171"/>
      <c r="M2171"/>
      <c r="N2171"/>
      <c r="O2171"/>
    </row>
    <row r="2172" spans="2:15" ht="15" customHeight="1" x14ac:dyDescent="0.35">
      <c r="B2172" s="142">
        <v>2019</v>
      </c>
      <c r="C2172" s="142"/>
      <c r="D2172" s="228">
        <v>9825</v>
      </c>
      <c r="E2172" s="228">
        <v>201489</v>
      </c>
      <c r="F2172" s="228">
        <v>125833</v>
      </c>
      <c r="G2172" s="228">
        <v>117266</v>
      </c>
      <c r="H2172" s="228">
        <v>109178</v>
      </c>
      <c r="I2172"/>
      <c r="J2172" s="7"/>
      <c r="K2172"/>
      <c r="L2172"/>
      <c r="M2172"/>
      <c r="N2172"/>
      <c r="O2172"/>
    </row>
    <row r="2173" spans="2:15" ht="15" customHeight="1" x14ac:dyDescent="0.35">
      <c r="B2173" s="142">
        <v>2018</v>
      </c>
      <c r="C2173" s="142"/>
      <c r="D2173" s="228">
        <v>9261</v>
      </c>
      <c r="E2173" s="228">
        <v>189825</v>
      </c>
      <c r="F2173" s="228">
        <v>130227</v>
      </c>
      <c r="G2173" s="228">
        <v>122642</v>
      </c>
      <c r="H2173" s="228">
        <v>115756</v>
      </c>
      <c r="I2173"/>
      <c r="J2173" s="7"/>
      <c r="K2173"/>
      <c r="L2173"/>
      <c r="M2173"/>
      <c r="N2173"/>
      <c r="O2173"/>
    </row>
    <row r="2174" spans="2:15" ht="15" customHeight="1" x14ac:dyDescent="0.35">
      <c r="B2174" s="142">
        <v>2017</v>
      </c>
      <c r="C2174" s="142"/>
      <c r="D2174" s="228">
        <v>8497</v>
      </c>
      <c r="E2174" s="228">
        <v>178707</v>
      </c>
      <c r="F2174" s="228">
        <v>125936</v>
      </c>
      <c r="G2174" s="228">
        <v>118419</v>
      </c>
      <c r="H2174" s="228">
        <v>111743</v>
      </c>
      <c r="I2174"/>
      <c r="J2174" s="7"/>
      <c r="K2174"/>
      <c r="L2174"/>
      <c r="M2174"/>
      <c r="N2174"/>
      <c r="O2174"/>
    </row>
    <row r="2175" spans="2:15" ht="15" customHeight="1" x14ac:dyDescent="0.35">
      <c r="B2175" s="142">
        <v>2016</v>
      </c>
      <c r="C2175" s="142"/>
      <c r="D2175" s="228">
        <v>6891</v>
      </c>
      <c r="E2175" s="228">
        <v>126774</v>
      </c>
      <c r="F2175" s="228">
        <v>87300</v>
      </c>
      <c r="G2175" s="228">
        <v>81044</v>
      </c>
      <c r="H2175" s="228">
        <v>74294</v>
      </c>
      <c r="I2175"/>
      <c r="J2175" s="7"/>
      <c r="K2175"/>
      <c r="L2175"/>
      <c r="M2175"/>
      <c r="N2175"/>
      <c r="O2175"/>
    </row>
    <row r="2176" spans="2:15" ht="15" customHeight="1" x14ac:dyDescent="0.35">
      <c r="B2176" s="142">
        <v>2015</v>
      </c>
      <c r="C2176" s="142"/>
      <c r="D2176" s="128">
        <v>5702</v>
      </c>
      <c r="E2176" s="128">
        <v>94208</v>
      </c>
      <c r="F2176" s="128">
        <v>62452</v>
      </c>
      <c r="G2176" s="128">
        <v>57698</v>
      </c>
      <c r="H2176" s="128">
        <v>53053</v>
      </c>
      <c r="I2176"/>
      <c r="J2176" s="308"/>
      <c r="K2176"/>
      <c r="L2176"/>
      <c r="M2176"/>
      <c r="N2176"/>
      <c r="O2176"/>
    </row>
    <row r="2177" spans="2:15" s="14" customFormat="1" ht="15" customHeight="1" collapsed="1" x14ac:dyDescent="0.35">
      <c r="B2177" s="142">
        <v>2014</v>
      </c>
      <c r="C2177" s="142"/>
      <c r="D2177" s="128">
        <v>4781</v>
      </c>
      <c r="E2177" s="128">
        <v>80589</v>
      </c>
      <c r="F2177" s="128">
        <v>53009</v>
      </c>
      <c r="G2177" s="128">
        <v>48754</v>
      </c>
      <c r="H2177" s="128">
        <v>44043</v>
      </c>
      <c r="I2177"/>
      <c r="J2177" s="13"/>
      <c r="K2177"/>
      <c r="L2177"/>
      <c r="M2177"/>
      <c r="N2177"/>
      <c r="O2177"/>
    </row>
    <row r="2178" spans="2:15" s="14" customFormat="1" ht="15" customHeight="1" x14ac:dyDescent="0.35">
      <c r="B2178" s="142">
        <v>2013</v>
      </c>
      <c r="C2178" s="142"/>
      <c r="D2178" s="128">
        <v>4507</v>
      </c>
      <c r="E2178" s="128">
        <v>78674</v>
      </c>
      <c r="F2178" s="128">
        <v>49989</v>
      </c>
      <c r="G2178" s="128">
        <v>45806</v>
      </c>
      <c r="H2178" s="128">
        <v>41768</v>
      </c>
      <c r="I2178"/>
      <c r="J2178" s="13"/>
      <c r="K2178"/>
      <c r="L2178"/>
      <c r="M2178"/>
      <c r="N2178"/>
      <c r="O2178"/>
    </row>
    <row r="2179" spans="2:15" s="14" customFormat="1" ht="15" customHeight="1" x14ac:dyDescent="0.35">
      <c r="B2179" s="126">
        <v>2012</v>
      </c>
      <c r="C2179" s="126"/>
      <c r="D2179" s="128">
        <v>4562</v>
      </c>
      <c r="E2179" s="128">
        <v>80035</v>
      </c>
      <c r="F2179" s="128">
        <v>48454</v>
      </c>
      <c r="G2179" s="128">
        <v>43875</v>
      </c>
      <c r="H2179" s="128">
        <v>39318</v>
      </c>
      <c r="I2179"/>
      <c r="J2179" s="13"/>
      <c r="K2179"/>
      <c r="L2179"/>
      <c r="M2179"/>
      <c r="N2179"/>
      <c r="O2179"/>
    </row>
    <row r="2180" spans="2:15" ht="15" customHeight="1" x14ac:dyDescent="0.35">
      <c r="B2180" s="126">
        <v>2011</v>
      </c>
      <c r="C2180" s="126"/>
      <c r="D2180" s="128">
        <v>4797</v>
      </c>
      <c r="E2180" s="128">
        <v>118078</v>
      </c>
      <c r="F2180" s="128">
        <v>58095</v>
      </c>
      <c r="G2180" s="128">
        <v>51623</v>
      </c>
      <c r="H2180" s="128">
        <v>44657</v>
      </c>
      <c r="I2180"/>
      <c r="J2180" s="13"/>
      <c r="K2180"/>
      <c r="L2180"/>
      <c r="M2180"/>
      <c r="N2180"/>
      <c r="O2180"/>
    </row>
    <row r="2181" spans="2:15" ht="15" customHeight="1" x14ac:dyDescent="0.35">
      <c r="B2181" s="126">
        <v>2010</v>
      </c>
      <c r="C2181" s="126"/>
      <c r="D2181" s="128">
        <v>5096</v>
      </c>
      <c r="E2181" s="128">
        <v>146694</v>
      </c>
      <c r="F2181" s="128">
        <v>89162</v>
      </c>
      <c r="G2181" s="128">
        <v>82031</v>
      </c>
      <c r="H2181" s="128">
        <v>74050</v>
      </c>
      <c r="I2181"/>
      <c r="J2181" s="7"/>
      <c r="K2181"/>
      <c r="L2181"/>
      <c r="M2181"/>
      <c r="N2181"/>
      <c r="O2181"/>
    </row>
    <row r="2182" spans="2:15" ht="15" customHeight="1" x14ac:dyDescent="0.35">
      <c r="B2182" s="126">
        <v>2009</v>
      </c>
      <c r="C2182" s="126"/>
      <c r="D2182" s="128">
        <v>5061</v>
      </c>
      <c r="E2182" s="128">
        <v>153484</v>
      </c>
      <c r="F2182" s="128">
        <v>80150</v>
      </c>
      <c r="G2182" s="128">
        <v>71463</v>
      </c>
      <c r="H2182" s="128">
        <v>66627</v>
      </c>
      <c r="I2182"/>
      <c r="J2182" s="7"/>
      <c r="K2182"/>
      <c r="L2182"/>
      <c r="M2182"/>
      <c r="N2182"/>
      <c r="O2182"/>
    </row>
    <row r="2183" spans="2:15" ht="15" customHeight="1" x14ac:dyDescent="0.35">
      <c r="B2183" s="126">
        <v>2008</v>
      </c>
      <c r="C2183" s="126"/>
      <c r="D2183" s="128">
        <v>5094</v>
      </c>
      <c r="E2183" s="128">
        <v>189705</v>
      </c>
      <c r="F2183" s="128">
        <v>93536</v>
      </c>
      <c r="G2183" s="128">
        <v>83242</v>
      </c>
      <c r="H2183" s="128">
        <v>76251</v>
      </c>
      <c r="I2183"/>
      <c r="J2183" s="7"/>
      <c r="K2183"/>
      <c r="L2183"/>
      <c r="M2183"/>
      <c r="N2183"/>
      <c r="O2183"/>
    </row>
    <row r="2184" spans="2:15" ht="15" customHeight="1" x14ac:dyDescent="0.35">
      <c r="B2184" s="123" t="s">
        <v>320</v>
      </c>
      <c r="C2184" s="123"/>
      <c r="D2184" s="132"/>
      <c r="E2184" s="132"/>
      <c r="F2184" s="132"/>
      <c r="G2184" s="132"/>
      <c r="H2184" s="132"/>
      <c r="I2184"/>
      <c r="J2184" s="7"/>
      <c r="K2184"/>
      <c r="L2184"/>
      <c r="M2184"/>
      <c r="N2184"/>
      <c r="O2184"/>
    </row>
    <row r="2185" spans="2:15" ht="15" customHeight="1" x14ac:dyDescent="0.35">
      <c r="B2185" s="142">
        <v>2020</v>
      </c>
      <c r="C2185" s="142"/>
      <c r="D2185" s="228">
        <v>42148</v>
      </c>
      <c r="E2185" s="228">
        <v>6572198</v>
      </c>
      <c r="F2185" s="228">
        <v>2759887</v>
      </c>
      <c r="G2185" s="228">
        <v>1768328</v>
      </c>
      <c r="H2185" s="228">
        <v>1301002</v>
      </c>
      <c r="I2185"/>
      <c r="J2185" s="7"/>
      <c r="K2185"/>
      <c r="L2185"/>
      <c r="M2185"/>
      <c r="N2185"/>
      <c r="O2185"/>
    </row>
    <row r="2186" spans="2:15" ht="15" customHeight="1" x14ac:dyDescent="0.35">
      <c r="B2186" s="142">
        <v>2019</v>
      </c>
      <c r="C2186" s="142"/>
      <c r="D2186" s="228">
        <v>40005</v>
      </c>
      <c r="E2186" s="228">
        <v>7023194</v>
      </c>
      <c r="F2186" s="228">
        <v>3115574</v>
      </c>
      <c r="G2186" s="228">
        <v>2097983</v>
      </c>
      <c r="H2186" s="228">
        <v>1902537</v>
      </c>
      <c r="I2186"/>
      <c r="J2186" s="7"/>
      <c r="K2186"/>
      <c r="L2186"/>
      <c r="M2186"/>
      <c r="N2186"/>
      <c r="O2186"/>
    </row>
    <row r="2187" spans="2:15" ht="15" customHeight="1" x14ac:dyDescent="0.35">
      <c r="B2187" s="142">
        <v>2018</v>
      </c>
      <c r="C2187" s="142"/>
      <c r="D2187" s="228">
        <v>36249</v>
      </c>
      <c r="E2187" s="228">
        <v>5875032</v>
      </c>
      <c r="F2187" s="228">
        <v>2553259</v>
      </c>
      <c r="G2187" s="228">
        <v>1647584</v>
      </c>
      <c r="H2187" s="228">
        <v>1410009</v>
      </c>
      <c r="I2187"/>
      <c r="J2187" s="7"/>
      <c r="K2187"/>
      <c r="L2187"/>
      <c r="M2187"/>
      <c r="N2187"/>
      <c r="O2187"/>
    </row>
    <row r="2188" spans="2:15" ht="15" customHeight="1" x14ac:dyDescent="0.35">
      <c r="B2188" s="142">
        <v>2017</v>
      </c>
      <c r="C2188" s="142"/>
      <c r="D2188" s="228">
        <v>32295</v>
      </c>
      <c r="E2188" s="228">
        <v>5109173</v>
      </c>
      <c r="F2188" s="228">
        <v>2243872</v>
      </c>
      <c r="G2188" s="228">
        <v>1460269</v>
      </c>
      <c r="H2188" s="228">
        <v>590381</v>
      </c>
      <c r="I2188"/>
      <c r="J2188" s="7"/>
      <c r="K2188"/>
      <c r="L2188"/>
      <c r="M2188"/>
      <c r="N2188"/>
      <c r="O2188"/>
    </row>
    <row r="2189" spans="2:15" s="14" customFormat="1" ht="15" customHeight="1" collapsed="1" x14ac:dyDescent="0.35">
      <c r="B2189" s="142">
        <v>2016</v>
      </c>
      <c r="C2189" s="142"/>
      <c r="D2189" s="228">
        <v>28896</v>
      </c>
      <c r="E2189" s="228">
        <v>4003627</v>
      </c>
      <c r="F2189" s="228">
        <v>1810080</v>
      </c>
      <c r="G2189" s="228">
        <v>1169127</v>
      </c>
      <c r="H2189" s="228">
        <v>470915</v>
      </c>
      <c r="I2189"/>
      <c r="J2189" s="7"/>
      <c r="K2189"/>
      <c r="L2189"/>
      <c r="M2189"/>
      <c r="N2189"/>
      <c r="O2189"/>
    </row>
    <row r="2190" spans="2:15" s="14" customFormat="1" ht="15" customHeight="1" x14ac:dyDescent="0.35">
      <c r="B2190" s="142">
        <v>2015</v>
      </c>
      <c r="C2190" s="142"/>
      <c r="D2190" s="128">
        <v>26452</v>
      </c>
      <c r="E2190" s="128">
        <v>3487122</v>
      </c>
      <c r="F2190" s="128">
        <v>1527913</v>
      </c>
      <c r="G2190" s="128">
        <v>950039</v>
      </c>
      <c r="H2190" s="128">
        <v>111174</v>
      </c>
      <c r="I2190"/>
      <c r="J2190" s="13"/>
      <c r="K2190"/>
      <c r="L2190"/>
      <c r="M2190"/>
      <c r="N2190"/>
      <c r="O2190"/>
    </row>
    <row r="2191" spans="2:15" s="14" customFormat="1" ht="15" customHeight="1" x14ac:dyDescent="0.35">
      <c r="B2191" s="142">
        <v>2014</v>
      </c>
      <c r="C2191" s="142"/>
      <c r="D2191" s="128">
        <v>24780</v>
      </c>
      <c r="E2191" s="128">
        <v>3042663</v>
      </c>
      <c r="F2191" s="128">
        <v>1324986</v>
      </c>
      <c r="G2191" s="128">
        <v>791015</v>
      </c>
      <c r="H2191" s="128">
        <v>-191893</v>
      </c>
      <c r="I2191"/>
      <c r="J2191" s="13"/>
      <c r="K2191"/>
      <c r="L2191"/>
      <c r="M2191"/>
      <c r="N2191"/>
      <c r="O2191"/>
    </row>
    <row r="2192" spans="2:15" ht="15" customHeight="1" x14ac:dyDescent="0.35">
      <c r="B2192" s="142">
        <v>2013</v>
      </c>
      <c r="C2192" s="142"/>
      <c r="D2192" s="128">
        <v>23791</v>
      </c>
      <c r="E2192" s="128">
        <v>2881881</v>
      </c>
      <c r="F2192" s="128">
        <v>1294648</v>
      </c>
      <c r="G2192" s="128">
        <v>763037</v>
      </c>
      <c r="H2192" s="128">
        <v>-568624</v>
      </c>
      <c r="I2192"/>
      <c r="J2192" s="13"/>
      <c r="K2192"/>
      <c r="L2192"/>
      <c r="M2192"/>
      <c r="N2192"/>
      <c r="O2192"/>
    </row>
    <row r="2193" spans="2:15" ht="15" customHeight="1" x14ac:dyDescent="0.35">
      <c r="B2193" s="126">
        <v>2012</v>
      </c>
      <c r="C2193" s="126"/>
      <c r="D2193" s="128">
        <v>23873</v>
      </c>
      <c r="E2193" s="128">
        <v>3005875</v>
      </c>
      <c r="F2193" s="128">
        <v>1287128</v>
      </c>
      <c r="G2193" s="128">
        <v>712836</v>
      </c>
      <c r="H2193" s="128">
        <v>-942749</v>
      </c>
      <c r="I2193"/>
      <c r="J2193" s="13"/>
      <c r="K2193"/>
      <c r="L2193"/>
      <c r="M2193"/>
      <c r="N2193"/>
      <c r="O2193"/>
    </row>
    <row r="2194" spans="2:15" ht="15" customHeight="1" x14ac:dyDescent="0.35">
      <c r="B2194" s="126">
        <v>2011</v>
      </c>
      <c r="C2194" s="126"/>
      <c r="D2194" s="128">
        <v>24186</v>
      </c>
      <c r="E2194" s="128">
        <v>3841489</v>
      </c>
      <c r="F2194" s="128">
        <v>1540359</v>
      </c>
      <c r="G2194" s="128">
        <v>868027</v>
      </c>
      <c r="H2194" s="128">
        <v>-887592</v>
      </c>
      <c r="I2194"/>
      <c r="J2194" s="7"/>
      <c r="K2194"/>
      <c r="L2194"/>
      <c r="M2194"/>
      <c r="N2194"/>
      <c r="O2194"/>
    </row>
    <row r="2195" spans="2:15" ht="15" customHeight="1" x14ac:dyDescent="0.35">
      <c r="B2195" s="126">
        <v>2010</v>
      </c>
      <c r="C2195" s="126"/>
      <c r="D2195" s="128">
        <v>24470</v>
      </c>
      <c r="E2195" s="128">
        <v>4423806</v>
      </c>
      <c r="F2195" s="128">
        <v>1772919</v>
      </c>
      <c r="G2195" s="128">
        <v>1046856</v>
      </c>
      <c r="H2195" s="128">
        <v>64094</v>
      </c>
      <c r="I2195"/>
      <c r="J2195" s="7"/>
      <c r="K2195"/>
      <c r="L2195"/>
      <c r="M2195"/>
      <c r="N2195"/>
      <c r="O2195"/>
    </row>
    <row r="2196" spans="2:15" ht="15" customHeight="1" x14ac:dyDescent="0.35">
      <c r="B2196" s="126">
        <v>2009</v>
      </c>
      <c r="C2196" s="126"/>
      <c r="D2196" s="128">
        <v>24949</v>
      </c>
      <c r="E2196" s="128">
        <v>4844974</v>
      </c>
      <c r="F2196" s="128">
        <v>2049668</v>
      </c>
      <c r="G2196" s="128">
        <v>1296953</v>
      </c>
      <c r="H2196" s="128">
        <v>131794</v>
      </c>
      <c r="I2196"/>
      <c r="J2196" s="7"/>
      <c r="K2196"/>
      <c r="L2196"/>
      <c r="M2196"/>
      <c r="N2196"/>
      <c r="O2196"/>
    </row>
    <row r="2197" spans="2:15" ht="15" customHeight="1" x14ac:dyDescent="0.35">
      <c r="B2197" s="126">
        <v>2008</v>
      </c>
      <c r="C2197" s="126"/>
      <c r="D2197" s="128">
        <v>24974</v>
      </c>
      <c r="E2197" s="128">
        <v>5893035</v>
      </c>
      <c r="F2197" s="128">
        <v>2285561</v>
      </c>
      <c r="G2197" s="128">
        <v>1418485</v>
      </c>
      <c r="H2197" s="128">
        <v>-473829</v>
      </c>
      <c r="I2197"/>
      <c r="J2197" s="7"/>
      <c r="K2197"/>
      <c r="L2197"/>
      <c r="M2197"/>
      <c r="N2197"/>
      <c r="O2197"/>
    </row>
    <row r="2198" spans="2:15" s="14" customFormat="1" ht="15" customHeight="1" collapsed="1" x14ac:dyDescent="0.35">
      <c r="B2198" s="310" t="s">
        <v>11</v>
      </c>
      <c r="C2198" s="310"/>
      <c r="D2198" s="311"/>
      <c r="E2198" s="311"/>
      <c r="F2198" s="311"/>
      <c r="G2198" s="311"/>
      <c r="H2198" s="311"/>
      <c r="I2198"/>
      <c r="J2198" s="7"/>
      <c r="K2198"/>
      <c r="L2198"/>
      <c r="M2198"/>
      <c r="N2198"/>
      <c r="O2198"/>
    </row>
    <row r="2199" spans="2:15" s="14" customFormat="1" ht="15" customHeight="1" x14ac:dyDescent="0.35">
      <c r="B2199" s="123" t="s">
        <v>321</v>
      </c>
      <c r="C2199" s="123"/>
      <c r="D2199" s="132"/>
      <c r="E2199" s="132"/>
      <c r="F2199" s="132"/>
      <c r="G2199" s="132"/>
      <c r="H2199" s="132"/>
      <c r="I2199"/>
      <c r="J2199" s="7"/>
      <c r="K2199"/>
      <c r="L2199"/>
      <c r="M2199"/>
      <c r="N2199"/>
      <c r="O2199"/>
    </row>
    <row r="2200" spans="2:15" s="14" customFormat="1" ht="15" customHeight="1" x14ac:dyDescent="0.35">
      <c r="B2200" s="142">
        <v>2020</v>
      </c>
      <c r="C2200" s="142"/>
      <c r="D2200" s="228">
        <v>51937</v>
      </c>
      <c r="E2200" s="228">
        <v>6675831</v>
      </c>
      <c r="F2200" s="228">
        <v>2836743</v>
      </c>
      <c r="G2200" s="228">
        <v>1869138</v>
      </c>
      <c r="H2200" s="228">
        <v>1394669</v>
      </c>
      <c r="I2200"/>
      <c r="J2200" s="308"/>
      <c r="K2200"/>
      <c r="L2200"/>
      <c r="M2200"/>
      <c r="N2200"/>
      <c r="O2200"/>
    </row>
    <row r="2201" spans="2:15" s="14" customFormat="1" ht="15" customHeight="1" x14ac:dyDescent="0.35">
      <c r="B2201" s="142">
        <v>2019</v>
      </c>
      <c r="C2201" s="142"/>
      <c r="D2201" s="228">
        <v>49826</v>
      </c>
      <c r="E2201" s="228">
        <v>7012234</v>
      </c>
      <c r="F2201" s="228">
        <v>3081152</v>
      </c>
      <c r="G2201" s="228">
        <v>2088466</v>
      </c>
      <c r="H2201" s="228">
        <v>1947724</v>
      </c>
      <c r="I2201"/>
      <c r="J2201" s="308"/>
      <c r="K2201"/>
      <c r="L2201"/>
      <c r="M2201"/>
      <c r="N2201"/>
      <c r="O2201"/>
    </row>
    <row r="2202" spans="2:15" s="14" customFormat="1" ht="15" customHeight="1" x14ac:dyDescent="0.35">
      <c r="B2202" s="142">
        <v>2018</v>
      </c>
      <c r="C2202" s="142"/>
      <c r="D2202" s="228">
        <v>45507</v>
      </c>
      <c r="E2202" s="228">
        <v>5873764</v>
      </c>
      <c r="F2202" s="228">
        <v>2542453</v>
      </c>
      <c r="G2202" s="228">
        <v>1661993</v>
      </c>
      <c r="H2202" s="228">
        <v>1471963</v>
      </c>
      <c r="I2202"/>
      <c r="J2202" s="308"/>
      <c r="K2202"/>
      <c r="L2202"/>
      <c r="M2202"/>
      <c r="N2202"/>
      <c r="O2202"/>
    </row>
    <row r="2203" spans="2:15" s="14" customFormat="1" ht="15" customHeight="1" x14ac:dyDescent="0.35">
      <c r="B2203" s="142">
        <v>2017</v>
      </c>
      <c r="C2203" s="142"/>
      <c r="D2203" s="228">
        <v>40786</v>
      </c>
      <c r="E2203" s="228">
        <v>5077761</v>
      </c>
      <c r="F2203" s="228">
        <v>2259230</v>
      </c>
      <c r="G2203" s="228">
        <v>1505423</v>
      </c>
      <c r="H2203" s="228">
        <v>812658</v>
      </c>
      <c r="I2203"/>
      <c r="J2203" s="308"/>
      <c r="K2203"/>
      <c r="L2203"/>
      <c r="M2203"/>
      <c r="N2203"/>
      <c r="O2203"/>
    </row>
    <row r="2204" spans="2:15" ht="15" customHeight="1" x14ac:dyDescent="0.35">
      <c r="B2204" s="142">
        <v>2016</v>
      </c>
      <c r="C2204" s="142"/>
      <c r="D2204" s="228">
        <v>35783</v>
      </c>
      <c r="E2204" s="228">
        <v>3920309</v>
      </c>
      <c r="F2204" s="228">
        <v>1780015</v>
      </c>
      <c r="G2204" s="228">
        <v>1163493</v>
      </c>
      <c r="H2204" s="228">
        <v>551372</v>
      </c>
      <c r="I2204"/>
      <c r="J2204" s="13"/>
      <c r="K2204"/>
      <c r="L2204"/>
      <c r="M2204"/>
      <c r="N2204"/>
      <c r="O2204"/>
    </row>
    <row r="2205" spans="2:15" ht="15" customHeight="1" x14ac:dyDescent="0.35">
      <c r="B2205" s="142">
        <v>2015</v>
      </c>
      <c r="C2205" s="142"/>
      <c r="D2205" s="128">
        <v>32149</v>
      </c>
      <c r="E2205" s="128" t="s">
        <v>65</v>
      </c>
      <c r="F2205" s="128" t="s">
        <v>65</v>
      </c>
      <c r="G2205" s="128" t="s">
        <v>65</v>
      </c>
      <c r="H2205" s="128" t="s">
        <v>65</v>
      </c>
      <c r="I2205"/>
      <c r="J2205" s="13"/>
      <c r="K2205"/>
      <c r="L2205"/>
      <c r="M2205"/>
      <c r="N2205"/>
      <c r="O2205"/>
    </row>
    <row r="2206" spans="2:15" ht="15" customHeight="1" x14ac:dyDescent="0.35">
      <c r="B2206" s="142">
        <v>2014</v>
      </c>
      <c r="C2206" s="142"/>
      <c r="D2206" s="128">
        <v>29557</v>
      </c>
      <c r="E2206" s="128">
        <v>2914092</v>
      </c>
      <c r="F2206" s="128">
        <v>1246812</v>
      </c>
      <c r="G2206" s="128">
        <v>741927</v>
      </c>
      <c r="H2206" s="128">
        <v>-265579</v>
      </c>
      <c r="I2206"/>
      <c r="J2206" s="13"/>
      <c r="K2206"/>
      <c r="L2206"/>
      <c r="M2206"/>
      <c r="N2206"/>
      <c r="O2206"/>
    </row>
    <row r="2207" spans="2:15" ht="15" customHeight="1" x14ac:dyDescent="0.35">
      <c r="B2207" s="142">
        <v>2013</v>
      </c>
      <c r="C2207" s="142"/>
      <c r="D2207" s="128">
        <v>28294</v>
      </c>
      <c r="E2207" s="128">
        <v>2751426</v>
      </c>
      <c r="F2207" s="128">
        <v>1215187</v>
      </c>
      <c r="G2207" s="128">
        <v>712618</v>
      </c>
      <c r="H2207" s="128">
        <v>-545052</v>
      </c>
      <c r="I2207"/>
      <c r="J2207" s="13"/>
      <c r="K2207"/>
      <c r="L2207"/>
      <c r="M2207"/>
      <c r="N2207"/>
      <c r="O2207"/>
    </row>
    <row r="2208" spans="2:15" ht="15" customHeight="1" x14ac:dyDescent="0.35">
      <c r="B2208" s="126">
        <v>2012</v>
      </c>
      <c r="C2208" s="126"/>
      <c r="D2208" s="128">
        <v>28429</v>
      </c>
      <c r="E2208" s="128">
        <v>2801493</v>
      </c>
      <c r="F2208" s="128">
        <v>1197715</v>
      </c>
      <c r="G2208" s="128">
        <v>657125</v>
      </c>
      <c r="H2208" s="128">
        <v>-933724</v>
      </c>
      <c r="I2208"/>
      <c r="J2208" s="7"/>
      <c r="K2208"/>
      <c r="L2208"/>
      <c r="M2208"/>
      <c r="N2208"/>
      <c r="O2208"/>
    </row>
    <row r="2209" spans="2:15" ht="15" customHeight="1" x14ac:dyDescent="0.35">
      <c r="B2209" s="126">
        <v>2011</v>
      </c>
      <c r="C2209" s="126"/>
      <c r="D2209" s="128">
        <v>28976</v>
      </c>
      <c r="E2209" s="128">
        <v>3624121</v>
      </c>
      <c r="F2209" s="128">
        <v>1430995</v>
      </c>
      <c r="G2209" s="128">
        <v>809018</v>
      </c>
      <c r="H2209" s="128">
        <v>-889179</v>
      </c>
      <c r="I2209"/>
      <c r="J2209" s="7"/>
      <c r="K2209"/>
      <c r="L2209"/>
      <c r="M2209"/>
      <c r="N2209"/>
      <c r="O2209"/>
    </row>
    <row r="2210" spans="2:15" s="13" customFormat="1" ht="15" customHeight="1" collapsed="1" x14ac:dyDescent="0.35">
      <c r="B2210" s="126">
        <v>2010</v>
      </c>
      <c r="C2210" s="126"/>
      <c r="D2210" s="128">
        <v>29559</v>
      </c>
      <c r="E2210" s="128">
        <v>4251258</v>
      </c>
      <c r="F2210" s="128">
        <v>1709192</v>
      </c>
      <c r="G2210" s="128">
        <v>1012622</v>
      </c>
      <c r="H2210" s="128">
        <v>112800</v>
      </c>
      <c r="I2210"/>
      <c r="J2210" s="7"/>
      <c r="K2210"/>
      <c r="L2210"/>
      <c r="M2210"/>
      <c r="N2210"/>
      <c r="O2210"/>
    </row>
    <row r="2211" spans="2:15" s="13" customFormat="1" ht="15" customHeight="1" x14ac:dyDescent="0.35">
      <c r="B2211" s="126">
        <v>2009</v>
      </c>
      <c r="C2211" s="126"/>
      <c r="D2211" s="128">
        <v>30004</v>
      </c>
      <c r="E2211" s="128">
        <v>4747872</v>
      </c>
      <c r="F2211" s="128">
        <v>1983744</v>
      </c>
      <c r="G2211" s="128">
        <v>1257619</v>
      </c>
      <c r="H2211" s="128">
        <v>161906</v>
      </c>
      <c r="I2211"/>
      <c r="J2211" s="7"/>
      <c r="K2211"/>
      <c r="L2211"/>
      <c r="M2211"/>
      <c r="N2211"/>
      <c r="O2211"/>
    </row>
    <row r="2212" spans="2:15" s="13" customFormat="1" ht="15" customHeight="1" x14ac:dyDescent="0.35">
      <c r="B2212" s="126">
        <v>2008</v>
      </c>
      <c r="C2212" s="126"/>
      <c r="D2212" s="128">
        <v>30060</v>
      </c>
      <c r="E2212" s="128">
        <v>5775887</v>
      </c>
      <c r="F2212" s="128">
        <v>2215540</v>
      </c>
      <c r="G2212" s="128">
        <v>1382617</v>
      </c>
      <c r="H2212" s="128">
        <v>-441512</v>
      </c>
      <c r="I2212"/>
      <c r="J2212" s="7"/>
      <c r="K2212"/>
      <c r="L2212"/>
      <c r="M2212"/>
      <c r="N2212"/>
      <c r="O2212"/>
    </row>
    <row r="2213" spans="2:15" ht="15" customHeight="1" x14ac:dyDescent="0.35">
      <c r="B2213" s="127" t="s">
        <v>322</v>
      </c>
      <c r="C2213" s="127"/>
      <c r="D2213" s="134"/>
      <c r="E2213" s="134"/>
      <c r="F2213" s="134"/>
      <c r="G2213" s="134"/>
      <c r="H2213" s="134"/>
      <c r="I2213"/>
      <c r="J2213" s="7"/>
      <c r="K2213"/>
      <c r="L2213"/>
      <c r="M2213"/>
      <c r="N2213"/>
      <c r="O2213"/>
    </row>
    <row r="2214" spans="2:15" ht="15" customHeight="1" x14ac:dyDescent="0.35">
      <c r="B2214" s="142">
        <v>2020</v>
      </c>
      <c r="C2214" s="142"/>
      <c r="D2214" s="228">
        <v>50977</v>
      </c>
      <c r="E2214" s="228">
        <v>3856866</v>
      </c>
      <c r="F2214" s="228">
        <v>1411428</v>
      </c>
      <c r="G2214" s="228">
        <v>761763</v>
      </c>
      <c r="H2214" s="228">
        <v>869262</v>
      </c>
      <c r="I2214"/>
      <c r="J2214" s="309"/>
      <c r="K2214"/>
      <c r="L2214"/>
      <c r="M2214"/>
      <c r="N2214"/>
      <c r="O2214"/>
    </row>
    <row r="2215" spans="2:15" ht="15" customHeight="1" x14ac:dyDescent="0.35">
      <c r="B2215" s="142">
        <v>2019</v>
      </c>
      <c r="C2215" s="142"/>
      <c r="D2215" s="228">
        <v>48805</v>
      </c>
      <c r="E2215" s="228">
        <v>3922055</v>
      </c>
      <c r="F2215" s="228">
        <v>1435269</v>
      </c>
      <c r="G2215" s="228">
        <v>800027</v>
      </c>
      <c r="H2215" s="228">
        <v>977313</v>
      </c>
      <c r="I2215"/>
      <c r="J2215" s="309"/>
      <c r="K2215"/>
      <c r="L2215"/>
      <c r="M2215"/>
      <c r="N2215"/>
      <c r="O2215"/>
    </row>
    <row r="2216" spans="2:15" ht="15" customHeight="1" x14ac:dyDescent="0.35">
      <c r="B2216" s="142">
        <v>2018</v>
      </c>
      <c r="C2216" s="142"/>
      <c r="D2216" s="228">
        <v>44564</v>
      </c>
      <c r="E2216" s="228">
        <v>3385167</v>
      </c>
      <c r="F2216" s="228">
        <v>1275623</v>
      </c>
      <c r="G2216" s="228">
        <v>731766</v>
      </c>
      <c r="H2216" s="228">
        <v>725521</v>
      </c>
      <c r="I2216"/>
      <c r="J2216" s="309"/>
      <c r="K2216"/>
      <c r="L2216"/>
      <c r="M2216"/>
      <c r="N2216"/>
      <c r="O2216"/>
    </row>
    <row r="2217" spans="2:15" ht="15" customHeight="1" x14ac:dyDescent="0.35">
      <c r="B2217" s="142">
        <v>2017</v>
      </c>
      <c r="C2217" s="142"/>
      <c r="D2217" s="228">
        <v>40015</v>
      </c>
      <c r="E2217" s="228">
        <v>2827187</v>
      </c>
      <c r="F2217" s="228">
        <v>1105906</v>
      </c>
      <c r="G2217" s="228">
        <v>637518</v>
      </c>
      <c r="H2217" s="228">
        <v>212816</v>
      </c>
      <c r="I2217"/>
      <c r="J2217" s="309"/>
      <c r="K2217"/>
      <c r="L2217"/>
      <c r="M2217"/>
      <c r="N2217"/>
      <c r="O2217"/>
    </row>
    <row r="2218" spans="2:15" ht="15" customHeight="1" x14ac:dyDescent="0.35">
      <c r="B2218" s="142">
        <v>2016</v>
      </c>
      <c r="C2218" s="142"/>
      <c r="D2218" s="228">
        <v>35123</v>
      </c>
      <c r="E2218" s="228">
        <v>2172509</v>
      </c>
      <c r="F2218" s="228">
        <v>834525</v>
      </c>
      <c r="G2218" s="228">
        <v>447001</v>
      </c>
      <c r="H2218" s="228">
        <v>146516</v>
      </c>
      <c r="I2218"/>
      <c r="J2218" s="309"/>
      <c r="K2218"/>
      <c r="L2218"/>
      <c r="M2218"/>
      <c r="N2218"/>
      <c r="O2218"/>
    </row>
    <row r="2219" spans="2:15" ht="15" customHeight="1" x14ac:dyDescent="0.35">
      <c r="B2219" s="142">
        <v>2015</v>
      </c>
      <c r="C2219" s="142"/>
      <c r="D2219" s="128">
        <v>31569</v>
      </c>
      <c r="E2219" s="128">
        <v>1846069</v>
      </c>
      <c r="F2219" s="128">
        <v>675203</v>
      </c>
      <c r="G2219" s="128">
        <v>327700</v>
      </c>
      <c r="H2219" s="128">
        <v>-28983</v>
      </c>
      <c r="I2219"/>
      <c r="J2219" s="309"/>
      <c r="K2219"/>
      <c r="L2219"/>
      <c r="M2219"/>
      <c r="N2219"/>
      <c r="O2219"/>
    </row>
    <row r="2220" spans="2:15" ht="15" customHeight="1" x14ac:dyDescent="0.35">
      <c r="B2220" s="142">
        <v>2014</v>
      </c>
      <c r="C2220" s="142"/>
      <c r="D2220" s="128">
        <v>29049</v>
      </c>
      <c r="E2220" s="128">
        <v>1465292</v>
      </c>
      <c r="F2220" s="128">
        <v>536940</v>
      </c>
      <c r="G2220" s="128">
        <v>212235</v>
      </c>
      <c r="H2220" s="128">
        <v>-304247</v>
      </c>
      <c r="I2220"/>
      <c r="J2220" s="309"/>
      <c r="K2220"/>
      <c r="L2220"/>
      <c r="M2220"/>
      <c r="N2220"/>
      <c r="O2220"/>
    </row>
    <row r="2221" spans="2:15" ht="15" customHeight="1" x14ac:dyDescent="0.35">
      <c r="B2221" s="142">
        <v>2013</v>
      </c>
      <c r="C2221" s="142"/>
      <c r="D2221" s="128">
        <v>27804</v>
      </c>
      <c r="E2221" s="128">
        <v>1399228</v>
      </c>
      <c r="F2221" s="128">
        <v>489147</v>
      </c>
      <c r="G2221" s="128">
        <v>170876</v>
      </c>
      <c r="H2221" s="128">
        <v>-275715</v>
      </c>
      <c r="I2221"/>
      <c r="J2221" s="7"/>
      <c r="K2221"/>
      <c r="L2221"/>
      <c r="M2221"/>
      <c r="N2221"/>
      <c r="O2221"/>
    </row>
    <row r="2222" spans="2:15" s="12" customFormat="1" ht="15" customHeight="1" x14ac:dyDescent="0.35">
      <c r="B2222" s="126">
        <v>2012</v>
      </c>
      <c r="C2222" s="126"/>
      <c r="D2222" s="128">
        <v>27919</v>
      </c>
      <c r="E2222" s="128">
        <v>1474876</v>
      </c>
      <c r="F2222" s="128">
        <v>498247</v>
      </c>
      <c r="G2222" s="128">
        <v>152734</v>
      </c>
      <c r="H2222" s="128">
        <v>-601005</v>
      </c>
      <c r="I2222"/>
      <c r="J2222" s="7"/>
      <c r="K2222"/>
      <c r="L2222"/>
      <c r="M2222"/>
      <c r="N2222"/>
      <c r="O2222"/>
    </row>
    <row r="2223" spans="2:15" s="13" customFormat="1" ht="15" customHeight="1" collapsed="1" x14ac:dyDescent="0.35">
      <c r="B2223" s="126">
        <v>2011</v>
      </c>
      <c r="C2223" s="126"/>
      <c r="D2223" s="128">
        <v>28382</v>
      </c>
      <c r="E2223" s="128">
        <v>1767599</v>
      </c>
      <c r="F2223" s="128">
        <v>595663</v>
      </c>
      <c r="G2223" s="128">
        <v>214667</v>
      </c>
      <c r="H2223" s="128">
        <v>-423573</v>
      </c>
      <c r="I2223"/>
      <c r="J2223" s="7"/>
      <c r="K2223"/>
      <c r="L2223"/>
      <c r="M2223"/>
      <c r="N2223"/>
      <c r="O2223"/>
    </row>
    <row r="2224" spans="2:15" s="13" customFormat="1" ht="15" customHeight="1" x14ac:dyDescent="0.35">
      <c r="B2224" s="126">
        <v>2010</v>
      </c>
      <c r="C2224" s="126"/>
      <c r="D2224" s="128">
        <v>28804</v>
      </c>
      <c r="E2224" s="128">
        <v>2096585</v>
      </c>
      <c r="F2224" s="128">
        <v>707963</v>
      </c>
      <c r="G2224" s="128">
        <v>305936</v>
      </c>
      <c r="H2224" s="128">
        <v>5042</v>
      </c>
      <c r="I2224"/>
      <c r="J2224" s="7"/>
      <c r="K2224"/>
      <c r="L2224"/>
      <c r="M2224"/>
      <c r="N2224"/>
      <c r="O2224"/>
    </row>
    <row r="2225" spans="2:15" s="13" customFormat="1" ht="15" customHeight="1" x14ac:dyDescent="0.35">
      <c r="B2225" s="126">
        <v>2009</v>
      </c>
      <c r="C2225" s="126"/>
      <c r="D2225" s="128">
        <v>29230</v>
      </c>
      <c r="E2225" s="128">
        <v>2296749</v>
      </c>
      <c r="F2225" s="128">
        <v>791097</v>
      </c>
      <c r="G2225" s="128">
        <v>381236</v>
      </c>
      <c r="H2225" s="128">
        <v>-102927</v>
      </c>
      <c r="I2225"/>
      <c r="J2225" s="7"/>
      <c r="K2225"/>
      <c r="L2225"/>
      <c r="M2225"/>
      <c r="N2225"/>
      <c r="O2225"/>
    </row>
    <row r="2226" spans="2:15" ht="15" customHeight="1" x14ac:dyDescent="0.35">
      <c r="B2226" s="126">
        <v>2008</v>
      </c>
      <c r="C2226" s="126"/>
      <c r="D2226" s="128">
        <v>29155</v>
      </c>
      <c r="E2226" s="128">
        <v>2837704</v>
      </c>
      <c r="F2226" s="128">
        <v>893055</v>
      </c>
      <c r="G2226" s="128">
        <v>444155</v>
      </c>
      <c r="H2226" s="128">
        <v>-247180</v>
      </c>
      <c r="I2226"/>
      <c r="J2226" s="7"/>
      <c r="K2226"/>
      <c r="L2226"/>
      <c r="M2226"/>
      <c r="N2226"/>
      <c r="O2226"/>
    </row>
    <row r="2227" spans="2:15" ht="15" customHeight="1" x14ac:dyDescent="0.35">
      <c r="B2227" s="127" t="s">
        <v>323</v>
      </c>
      <c r="C2227" s="127"/>
      <c r="D2227" s="134"/>
      <c r="E2227" s="134"/>
      <c r="F2227" s="134"/>
      <c r="G2227" s="134"/>
      <c r="H2227" s="134"/>
      <c r="I2227"/>
      <c r="J2227" s="309"/>
      <c r="K2227"/>
      <c r="L2227"/>
      <c r="M2227"/>
      <c r="N2227"/>
      <c r="O2227"/>
    </row>
    <row r="2228" spans="2:15" ht="15" customHeight="1" x14ac:dyDescent="0.35">
      <c r="B2228" s="142">
        <v>2020</v>
      </c>
      <c r="C2228" s="142"/>
      <c r="D2228" s="228">
        <v>873</v>
      </c>
      <c r="E2228" s="228">
        <v>1808761</v>
      </c>
      <c r="F2228" s="228">
        <v>884937</v>
      </c>
      <c r="G2228" s="228">
        <v>670825</v>
      </c>
      <c r="H2228" s="228">
        <v>201671</v>
      </c>
      <c r="I2228"/>
      <c r="J2228" s="309"/>
      <c r="K2228"/>
      <c r="L2228"/>
      <c r="M2228"/>
      <c r="N2228"/>
      <c r="O2228"/>
    </row>
    <row r="2229" spans="2:15" ht="15" customHeight="1" x14ac:dyDescent="0.35">
      <c r="B2229" s="142">
        <v>2019</v>
      </c>
      <c r="C2229" s="142"/>
      <c r="D2229" s="228">
        <v>922</v>
      </c>
      <c r="E2229" s="228">
        <v>1911103</v>
      </c>
      <c r="F2229" s="228">
        <v>994922</v>
      </c>
      <c r="G2229" s="228">
        <v>762112</v>
      </c>
      <c r="H2229" s="228">
        <v>629260</v>
      </c>
      <c r="I2229"/>
      <c r="J2229" s="309"/>
      <c r="K2229"/>
      <c r="L2229"/>
      <c r="M2229"/>
      <c r="N2229"/>
      <c r="O2229"/>
    </row>
    <row r="2230" spans="2:15" ht="15" customHeight="1" x14ac:dyDescent="0.35">
      <c r="B2230" s="142">
        <v>2018</v>
      </c>
      <c r="C2230" s="142"/>
      <c r="D2230" s="228">
        <v>851</v>
      </c>
      <c r="E2230" s="228">
        <v>1633620</v>
      </c>
      <c r="F2230" s="228">
        <v>854953</v>
      </c>
      <c r="G2230" s="228">
        <v>652105</v>
      </c>
      <c r="H2230" s="228">
        <v>604160</v>
      </c>
      <c r="I2230"/>
      <c r="J2230" s="309"/>
      <c r="K2230"/>
      <c r="L2230"/>
      <c r="M2230"/>
      <c r="N2230"/>
      <c r="O2230"/>
    </row>
    <row r="2231" spans="2:15" ht="15" customHeight="1" x14ac:dyDescent="0.35">
      <c r="B2231" s="142">
        <v>2017</v>
      </c>
      <c r="C2231" s="142"/>
      <c r="D2231" s="228">
        <v>694</v>
      </c>
      <c r="E2231" s="228">
        <v>1425123</v>
      </c>
      <c r="F2231" s="228">
        <v>726704</v>
      </c>
      <c r="G2231" s="228">
        <v>542456</v>
      </c>
      <c r="H2231" s="228">
        <v>331535</v>
      </c>
      <c r="I2231"/>
      <c r="J2231" s="309"/>
      <c r="K2231"/>
      <c r="L2231"/>
      <c r="M2231"/>
      <c r="N2231"/>
      <c r="O2231"/>
    </row>
    <row r="2232" spans="2:15" ht="15" customHeight="1" x14ac:dyDescent="0.35">
      <c r="B2232" s="142">
        <v>2016</v>
      </c>
      <c r="C2232" s="142"/>
      <c r="D2232" s="228">
        <v>597</v>
      </c>
      <c r="E2232" s="228">
        <v>1119664</v>
      </c>
      <c r="F2232" s="228">
        <v>607338</v>
      </c>
      <c r="G2232" s="228">
        <v>460821</v>
      </c>
      <c r="H2232" s="228">
        <v>307988</v>
      </c>
      <c r="I2232"/>
      <c r="J2232" s="309"/>
      <c r="K2232"/>
      <c r="L2232"/>
      <c r="M2232"/>
      <c r="N2232"/>
      <c r="O2232"/>
    </row>
    <row r="2233" spans="2:15" ht="15" customHeight="1" x14ac:dyDescent="0.35">
      <c r="B2233" s="142">
        <v>2015</v>
      </c>
      <c r="C2233" s="142"/>
      <c r="D2233" s="128">
        <v>530</v>
      </c>
      <c r="E2233" s="128" t="s">
        <v>65</v>
      </c>
      <c r="F2233" s="128" t="s">
        <v>65</v>
      </c>
      <c r="G2233" s="128" t="s">
        <v>65</v>
      </c>
      <c r="H2233" s="128" t="s">
        <v>65</v>
      </c>
      <c r="I2233"/>
      <c r="J2233" s="309"/>
      <c r="K2233"/>
      <c r="L2233"/>
      <c r="M2233"/>
      <c r="N2233"/>
      <c r="O2233"/>
    </row>
    <row r="2234" spans="2:15" ht="15" customHeight="1" x14ac:dyDescent="0.35">
      <c r="B2234" s="142">
        <v>2014</v>
      </c>
      <c r="C2234" s="142"/>
      <c r="D2234" s="128">
        <v>459</v>
      </c>
      <c r="E2234" s="128">
        <v>869478</v>
      </c>
      <c r="F2234" s="128">
        <v>431934</v>
      </c>
      <c r="G2234" s="128">
        <v>312126</v>
      </c>
      <c r="H2234" s="128">
        <v>-40398</v>
      </c>
      <c r="I2234"/>
      <c r="J2234" s="7"/>
      <c r="K2234"/>
      <c r="L2234"/>
      <c r="M2234"/>
      <c r="N2234"/>
      <c r="O2234"/>
    </row>
    <row r="2235" spans="2:15" s="13" customFormat="1" ht="15" customHeight="1" collapsed="1" x14ac:dyDescent="0.35">
      <c r="B2235" s="142">
        <v>2013</v>
      </c>
      <c r="C2235" s="142"/>
      <c r="D2235" s="128">
        <v>437</v>
      </c>
      <c r="E2235" s="128">
        <v>794563</v>
      </c>
      <c r="F2235" s="128">
        <v>401921</v>
      </c>
      <c r="G2235" s="128">
        <v>285580</v>
      </c>
      <c r="H2235" s="128">
        <v>-97115</v>
      </c>
      <c r="I2235"/>
      <c r="J2235" s="7"/>
      <c r="K2235"/>
      <c r="L2235"/>
      <c r="M2235"/>
      <c r="N2235"/>
      <c r="O2235"/>
    </row>
    <row r="2236" spans="2:15" s="13" customFormat="1" ht="15" customHeight="1" x14ac:dyDescent="0.35">
      <c r="B2236" s="126">
        <v>2012</v>
      </c>
      <c r="C2236" s="126"/>
      <c r="D2236" s="128">
        <v>455</v>
      </c>
      <c r="E2236" s="128">
        <v>752049</v>
      </c>
      <c r="F2236" s="128">
        <v>368095</v>
      </c>
      <c r="G2236" s="128">
        <v>246509</v>
      </c>
      <c r="H2236" s="128">
        <v>-183330</v>
      </c>
      <c r="I2236"/>
      <c r="J2236" s="7"/>
      <c r="K2236"/>
      <c r="L2236"/>
      <c r="M2236"/>
      <c r="N2236"/>
      <c r="O2236"/>
    </row>
    <row r="2237" spans="2:15" s="13" customFormat="1" ht="15" customHeight="1" x14ac:dyDescent="0.35">
      <c r="B2237" s="126">
        <v>2011</v>
      </c>
      <c r="C2237" s="126"/>
      <c r="D2237" s="128">
        <v>527</v>
      </c>
      <c r="E2237" s="128">
        <v>979115</v>
      </c>
      <c r="F2237" s="128">
        <v>453961</v>
      </c>
      <c r="G2237" s="128">
        <v>307690</v>
      </c>
      <c r="H2237" s="128">
        <v>-202319</v>
      </c>
      <c r="I2237"/>
      <c r="J2237" s="7"/>
      <c r="K2237"/>
      <c r="L2237"/>
      <c r="M2237"/>
      <c r="N2237"/>
      <c r="O2237"/>
    </row>
    <row r="2238" spans="2:15" ht="15" customHeight="1" x14ac:dyDescent="0.35">
      <c r="B2238" s="126">
        <v>2010</v>
      </c>
      <c r="C2238" s="126"/>
      <c r="D2238" s="128">
        <v>674</v>
      </c>
      <c r="E2238" s="128">
        <v>1224524</v>
      </c>
      <c r="F2238" s="128">
        <v>577670</v>
      </c>
      <c r="G2238" s="128">
        <v>397185</v>
      </c>
      <c r="H2238" s="128">
        <v>77840</v>
      </c>
      <c r="I2238"/>
      <c r="J2238" s="7"/>
      <c r="K2238"/>
      <c r="L2238"/>
      <c r="M2238"/>
      <c r="N2238"/>
      <c r="O2238"/>
    </row>
    <row r="2239" spans="2:15" ht="15" customHeight="1" x14ac:dyDescent="0.35">
      <c r="B2239" s="126">
        <v>2009</v>
      </c>
      <c r="C2239" s="126"/>
      <c r="D2239" s="128">
        <v>663</v>
      </c>
      <c r="E2239" s="128">
        <v>1218524</v>
      </c>
      <c r="F2239" s="128">
        <v>596595</v>
      </c>
      <c r="G2239" s="128">
        <v>413790</v>
      </c>
      <c r="H2239" s="128">
        <v>137656</v>
      </c>
      <c r="I2239"/>
      <c r="J2239" s="7"/>
      <c r="K2239"/>
      <c r="L2239"/>
      <c r="M2239"/>
      <c r="N2239"/>
      <c r="O2239"/>
    </row>
    <row r="2240" spans="2:15" ht="15" customHeight="1" x14ac:dyDescent="0.35">
      <c r="B2240" s="126">
        <v>2008</v>
      </c>
      <c r="C2240" s="126"/>
      <c r="D2240" s="128">
        <v>784</v>
      </c>
      <c r="E2240" s="128">
        <v>1582951</v>
      </c>
      <c r="F2240" s="128">
        <v>702999</v>
      </c>
      <c r="G2240" s="128">
        <v>481739</v>
      </c>
      <c r="H2240" s="128">
        <v>-287162</v>
      </c>
      <c r="I2240"/>
      <c r="J2240" s="309"/>
      <c r="K2240"/>
      <c r="L2240"/>
      <c r="M2240"/>
      <c r="N2240"/>
      <c r="O2240"/>
    </row>
    <row r="2241" spans="2:15" ht="15" customHeight="1" x14ac:dyDescent="0.35">
      <c r="B2241" s="127" t="s">
        <v>324</v>
      </c>
      <c r="C2241" s="127"/>
      <c r="D2241" s="134"/>
      <c r="E2241" s="134"/>
      <c r="F2241" s="134"/>
      <c r="G2241" s="134"/>
      <c r="H2241" s="134"/>
      <c r="I2241"/>
      <c r="J2241" s="309"/>
      <c r="K2241"/>
      <c r="L2241"/>
      <c r="M2241"/>
      <c r="N2241"/>
      <c r="O2241"/>
    </row>
    <row r="2242" spans="2:15" ht="15" customHeight="1" x14ac:dyDescent="0.35">
      <c r="B2242" s="142">
        <v>2020</v>
      </c>
      <c r="C2242" s="142"/>
      <c r="D2242" s="228">
        <v>87</v>
      </c>
      <c r="E2242" s="228">
        <v>1010204</v>
      </c>
      <c r="F2242" s="228">
        <v>540378</v>
      </c>
      <c r="G2242" s="228">
        <v>436550</v>
      </c>
      <c r="H2242" s="228">
        <v>323736</v>
      </c>
      <c r="I2242"/>
      <c r="J2242" s="309"/>
      <c r="K2242"/>
      <c r="L2242"/>
      <c r="M2242"/>
      <c r="N2242"/>
      <c r="O2242"/>
    </row>
    <row r="2243" spans="2:15" ht="15" customHeight="1" x14ac:dyDescent="0.35">
      <c r="B2243" s="142">
        <v>2019</v>
      </c>
      <c r="C2243" s="142"/>
      <c r="D2243" s="228">
        <v>99</v>
      </c>
      <c r="E2243" s="228">
        <v>1179076</v>
      </c>
      <c r="F2243" s="228">
        <v>650962</v>
      </c>
      <c r="G2243" s="228">
        <v>526327</v>
      </c>
      <c r="H2243" s="228">
        <v>341151</v>
      </c>
      <c r="I2243"/>
      <c r="J2243" s="309"/>
      <c r="K2243"/>
      <c r="L2243"/>
      <c r="M2243"/>
      <c r="N2243"/>
      <c r="O2243"/>
    </row>
    <row r="2244" spans="2:15" ht="15" customHeight="1" x14ac:dyDescent="0.35">
      <c r="B2244" s="142">
        <v>2018</v>
      </c>
      <c r="C2244" s="142"/>
      <c r="D2244" s="228">
        <v>92</v>
      </c>
      <c r="E2244" s="228">
        <v>854976</v>
      </c>
      <c r="F2244" s="228">
        <v>411877</v>
      </c>
      <c r="G2244" s="228">
        <v>278122</v>
      </c>
      <c r="H2244" s="228">
        <v>142282</v>
      </c>
      <c r="I2244"/>
      <c r="J2244" s="309"/>
      <c r="K2244"/>
      <c r="L2244"/>
      <c r="M2244"/>
      <c r="N2244"/>
      <c r="O2244"/>
    </row>
    <row r="2245" spans="2:15" ht="15" customHeight="1" x14ac:dyDescent="0.35">
      <c r="B2245" s="142">
        <v>2017</v>
      </c>
      <c r="C2245" s="142"/>
      <c r="D2245" s="228">
        <v>77</v>
      </c>
      <c r="E2245" s="228">
        <v>825451</v>
      </c>
      <c r="F2245" s="228">
        <v>426620</v>
      </c>
      <c r="G2245" s="228">
        <v>325449</v>
      </c>
      <c r="H2245" s="228">
        <v>268308</v>
      </c>
      <c r="I2245"/>
      <c r="J2245" s="309"/>
      <c r="K2245"/>
      <c r="L2245"/>
      <c r="M2245"/>
      <c r="N2245"/>
      <c r="O2245"/>
    </row>
    <row r="2246" spans="2:15" ht="15" customHeight="1" x14ac:dyDescent="0.35">
      <c r="B2246" s="142">
        <v>2016</v>
      </c>
      <c r="C2246" s="142"/>
      <c r="D2246" s="228">
        <v>63</v>
      </c>
      <c r="E2246" s="228">
        <v>628137</v>
      </c>
      <c r="F2246" s="228">
        <v>338152</v>
      </c>
      <c r="G2246" s="228">
        <v>255671</v>
      </c>
      <c r="H2246" s="228">
        <v>96868</v>
      </c>
      <c r="I2246"/>
      <c r="J2246" s="309"/>
      <c r="K2246"/>
      <c r="L2246"/>
      <c r="M2246"/>
      <c r="N2246"/>
      <c r="O2246"/>
    </row>
    <row r="2247" spans="2:15" s="13" customFormat="1" ht="15" customHeight="1" collapsed="1" x14ac:dyDescent="0.35">
      <c r="B2247" s="142">
        <v>2015</v>
      </c>
      <c r="C2247" s="142"/>
      <c r="D2247" s="128">
        <v>50</v>
      </c>
      <c r="E2247" s="128">
        <v>569060</v>
      </c>
      <c r="F2247" s="128">
        <v>298140</v>
      </c>
      <c r="G2247" s="128">
        <v>230106</v>
      </c>
      <c r="H2247" s="128">
        <v>140599</v>
      </c>
      <c r="I2247"/>
      <c r="J2247" s="7"/>
      <c r="K2247"/>
      <c r="L2247"/>
      <c r="M2247"/>
      <c r="N2247"/>
      <c r="O2247"/>
    </row>
    <row r="2248" spans="2:15" s="13" customFormat="1" ht="15" customHeight="1" x14ac:dyDescent="0.35">
      <c r="B2248" s="142">
        <v>2014</v>
      </c>
      <c r="C2248" s="142"/>
      <c r="D2248" s="128">
        <v>49</v>
      </c>
      <c r="E2248" s="128">
        <v>579322</v>
      </c>
      <c r="F2248" s="128">
        <v>277939</v>
      </c>
      <c r="G2248" s="128">
        <v>217566</v>
      </c>
      <c r="H2248" s="128">
        <v>79066</v>
      </c>
      <c r="I2248"/>
      <c r="J2248" s="7"/>
      <c r="K2248"/>
      <c r="L2248"/>
      <c r="M2248"/>
      <c r="N2248"/>
      <c r="O2248"/>
    </row>
    <row r="2249" spans="2:15" s="13" customFormat="1" ht="15" customHeight="1" x14ac:dyDescent="0.35">
      <c r="B2249" s="142">
        <v>2013</v>
      </c>
      <c r="C2249" s="142"/>
      <c r="D2249" s="128">
        <v>53</v>
      </c>
      <c r="E2249" s="128">
        <v>557635</v>
      </c>
      <c r="F2249" s="128">
        <v>324119</v>
      </c>
      <c r="G2249" s="128">
        <v>256162</v>
      </c>
      <c r="H2249" s="128">
        <v>-172222</v>
      </c>
      <c r="I2249"/>
      <c r="J2249" s="7"/>
      <c r="K2249"/>
      <c r="L2249"/>
      <c r="M2249"/>
      <c r="N2249"/>
      <c r="O2249"/>
    </row>
    <row r="2250" spans="2:15" ht="15" customHeight="1" x14ac:dyDescent="0.35">
      <c r="B2250" s="126">
        <v>2012</v>
      </c>
      <c r="C2250" s="126"/>
      <c r="D2250" s="128">
        <v>55</v>
      </c>
      <c r="E2250" s="128">
        <v>574568</v>
      </c>
      <c r="F2250" s="128">
        <v>331373</v>
      </c>
      <c r="G2250" s="128">
        <v>257881</v>
      </c>
      <c r="H2250" s="128">
        <v>-149388</v>
      </c>
      <c r="I2250"/>
      <c r="J2250" s="7"/>
      <c r="K2250"/>
      <c r="L2250"/>
      <c r="M2250"/>
      <c r="N2250"/>
      <c r="O2250"/>
    </row>
    <row r="2251" spans="2:15" ht="15" customHeight="1" x14ac:dyDescent="0.35">
      <c r="B2251" s="126">
        <v>2011</v>
      </c>
      <c r="C2251" s="126"/>
      <c r="D2251" s="128">
        <v>67</v>
      </c>
      <c r="E2251" s="128">
        <v>877406</v>
      </c>
      <c r="F2251" s="128">
        <v>381371</v>
      </c>
      <c r="G2251" s="128">
        <v>286661</v>
      </c>
      <c r="H2251" s="128">
        <v>-263288</v>
      </c>
      <c r="I2251"/>
      <c r="J2251" s="7"/>
      <c r="K2251"/>
      <c r="L2251"/>
      <c r="M2251"/>
      <c r="N2251"/>
      <c r="O2251"/>
    </row>
    <row r="2252" spans="2:15" ht="15" customHeight="1" x14ac:dyDescent="0.35">
      <c r="B2252" s="126">
        <v>2010</v>
      </c>
      <c r="C2252" s="126"/>
      <c r="D2252" s="128">
        <v>81</v>
      </c>
      <c r="E2252" s="128">
        <v>930149</v>
      </c>
      <c r="F2252" s="128">
        <v>423560</v>
      </c>
      <c r="G2252" s="128">
        <v>309500</v>
      </c>
      <c r="H2252" s="128">
        <v>29918</v>
      </c>
      <c r="I2252"/>
      <c r="J2252" s="7"/>
      <c r="K2252"/>
      <c r="L2252"/>
      <c r="M2252"/>
      <c r="N2252"/>
      <c r="O2252"/>
    </row>
    <row r="2253" spans="2:15" ht="15" customHeight="1" x14ac:dyDescent="0.35">
      <c r="B2253" s="126">
        <v>2009</v>
      </c>
      <c r="C2253" s="126"/>
      <c r="D2253" s="128">
        <v>111</v>
      </c>
      <c r="E2253" s="128">
        <v>1232599</v>
      </c>
      <c r="F2253" s="128">
        <v>596052</v>
      </c>
      <c r="G2253" s="128">
        <v>462593</v>
      </c>
      <c r="H2253" s="128">
        <v>127177</v>
      </c>
      <c r="I2253"/>
      <c r="J2253" s="13"/>
      <c r="K2253"/>
      <c r="L2253"/>
      <c r="M2253"/>
      <c r="N2253"/>
      <c r="O2253"/>
    </row>
    <row r="2254" spans="2:15" ht="15" customHeight="1" x14ac:dyDescent="0.35">
      <c r="B2254" s="126">
        <v>2008</v>
      </c>
      <c r="C2254" s="126"/>
      <c r="D2254" s="128">
        <v>121</v>
      </c>
      <c r="E2254" s="128">
        <v>1355231</v>
      </c>
      <c r="F2254" s="128">
        <v>619486</v>
      </c>
      <c r="G2254" s="128">
        <v>456722</v>
      </c>
      <c r="H2254" s="128">
        <v>92830</v>
      </c>
      <c r="I2254"/>
      <c r="J2254" s="13"/>
      <c r="K2254"/>
      <c r="L2254"/>
      <c r="M2254"/>
      <c r="N2254"/>
      <c r="O2254"/>
    </row>
    <row r="2255" spans="2:15" ht="15" customHeight="1" x14ac:dyDescent="0.35">
      <c r="B2255" s="123" t="s">
        <v>325</v>
      </c>
      <c r="C2255" s="123"/>
      <c r="D2255" s="132"/>
      <c r="E2255" s="132"/>
      <c r="F2255" s="132"/>
      <c r="G2255" s="132"/>
      <c r="H2255" s="132"/>
      <c r="I2255"/>
      <c r="J2255" s="13"/>
      <c r="K2255"/>
      <c r="L2255"/>
      <c r="M2255"/>
      <c r="N2255"/>
      <c r="O2255"/>
    </row>
    <row r="2256" spans="2:15" ht="15" customHeight="1" x14ac:dyDescent="0.35">
      <c r="B2256" s="142">
        <v>2020</v>
      </c>
      <c r="C2256" s="142"/>
      <c r="D2256" s="228">
        <v>3</v>
      </c>
      <c r="E2256" s="228">
        <v>67642</v>
      </c>
      <c r="F2256" s="228">
        <v>40357</v>
      </c>
      <c r="G2256" s="228">
        <v>8938</v>
      </c>
      <c r="H2256" s="228">
        <v>9121</v>
      </c>
      <c r="I2256"/>
      <c r="J2256" s="13"/>
      <c r="K2256"/>
      <c r="L2256"/>
      <c r="M2256"/>
      <c r="N2256"/>
      <c r="O2256"/>
    </row>
    <row r="2257" spans="2:15" ht="15" customHeight="1" x14ac:dyDescent="0.35">
      <c r="B2257" s="142">
        <v>2019</v>
      </c>
      <c r="C2257" s="142"/>
      <c r="D2257" s="228">
        <v>4</v>
      </c>
      <c r="E2257" s="228">
        <v>212449</v>
      </c>
      <c r="F2257" s="228">
        <v>160254</v>
      </c>
      <c r="G2257" s="228">
        <v>126783</v>
      </c>
      <c r="H2257" s="228">
        <v>63991</v>
      </c>
      <c r="I2257"/>
      <c r="J2257" s="13"/>
      <c r="K2257"/>
      <c r="L2257"/>
      <c r="M2257"/>
      <c r="N2257"/>
      <c r="O2257"/>
    </row>
    <row r="2258" spans="2:15" ht="15" customHeight="1" x14ac:dyDescent="0.35">
      <c r="B2258" s="142">
        <v>2018</v>
      </c>
      <c r="C2258" s="142"/>
      <c r="D2258" s="228">
        <v>3</v>
      </c>
      <c r="E2258" s="228">
        <v>191093</v>
      </c>
      <c r="F2258" s="228">
        <v>141034</v>
      </c>
      <c r="G2258" s="228">
        <v>108234</v>
      </c>
      <c r="H2258" s="228">
        <v>53802</v>
      </c>
      <c r="I2258"/>
      <c r="J2258" s="13"/>
      <c r="K2258"/>
      <c r="L2258"/>
      <c r="M2258"/>
      <c r="N2258"/>
      <c r="O2258"/>
    </row>
    <row r="2259" spans="2:15" s="13" customFormat="1" ht="15" customHeight="1" collapsed="1" x14ac:dyDescent="0.35">
      <c r="B2259" s="142">
        <v>2017</v>
      </c>
      <c r="C2259" s="142"/>
      <c r="D2259" s="228">
        <v>6</v>
      </c>
      <c r="E2259" s="228">
        <v>210118</v>
      </c>
      <c r="F2259" s="228">
        <v>110578</v>
      </c>
      <c r="G2259" s="228">
        <v>73264</v>
      </c>
      <c r="H2259" s="228">
        <v>-110535</v>
      </c>
      <c r="I2259"/>
      <c r="K2259"/>
      <c r="L2259"/>
      <c r="M2259"/>
      <c r="N2259"/>
      <c r="O2259"/>
    </row>
    <row r="2260" spans="2:15" s="13" customFormat="1" ht="15" customHeight="1" x14ac:dyDescent="0.35">
      <c r="B2260" s="142">
        <v>2016</v>
      </c>
      <c r="C2260" s="142"/>
      <c r="D2260" s="228">
        <v>4</v>
      </c>
      <c r="E2260" s="228">
        <v>210092</v>
      </c>
      <c r="F2260" s="228">
        <v>117366</v>
      </c>
      <c r="G2260" s="228">
        <v>86678</v>
      </c>
      <c r="H2260" s="228">
        <v>-6162</v>
      </c>
      <c r="I2260"/>
      <c r="J2260" s="7"/>
      <c r="K2260"/>
      <c r="L2260"/>
      <c r="M2260"/>
      <c r="N2260"/>
      <c r="O2260"/>
    </row>
    <row r="2261" spans="2:15" s="13" customFormat="1" ht="15" customHeight="1" x14ac:dyDescent="0.35">
      <c r="B2261" s="142">
        <v>2015</v>
      </c>
      <c r="C2261" s="142"/>
      <c r="D2261" s="128">
        <v>5</v>
      </c>
      <c r="E2261" s="128" t="s">
        <v>65</v>
      </c>
      <c r="F2261" s="128" t="s">
        <v>65</v>
      </c>
      <c r="G2261" s="128" t="s">
        <v>65</v>
      </c>
      <c r="H2261" s="128" t="s">
        <v>65</v>
      </c>
      <c r="I2261"/>
      <c r="J2261" s="7"/>
      <c r="K2261"/>
      <c r="L2261"/>
      <c r="M2261"/>
      <c r="N2261"/>
      <c r="O2261"/>
    </row>
    <row r="2262" spans="2:15" ht="15" customHeight="1" x14ac:dyDescent="0.35">
      <c r="B2262" s="142">
        <v>2014</v>
      </c>
      <c r="C2262" s="142"/>
      <c r="D2262" s="128">
        <v>4</v>
      </c>
      <c r="E2262" s="128">
        <v>209160</v>
      </c>
      <c r="F2262" s="128">
        <v>131183</v>
      </c>
      <c r="G2262" s="128">
        <v>97842</v>
      </c>
      <c r="H2262" s="128">
        <v>117729</v>
      </c>
      <c r="I2262"/>
      <c r="J2262" s="7"/>
      <c r="K2262"/>
      <c r="L2262"/>
      <c r="M2262"/>
      <c r="N2262"/>
      <c r="O2262"/>
    </row>
    <row r="2263" spans="2:15" ht="15" customHeight="1" x14ac:dyDescent="0.35">
      <c r="B2263" s="142">
        <v>2013</v>
      </c>
      <c r="C2263" s="142"/>
      <c r="D2263" s="128">
        <v>4</v>
      </c>
      <c r="E2263" s="128">
        <v>209129</v>
      </c>
      <c r="F2263" s="128">
        <v>129451</v>
      </c>
      <c r="G2263" s="128">
        <v>96225</v>
      </c>
      <c r="H2263" s="128">
        <v>18196</v>
      </c>
      <c r="I2263"/>
      <c r="J2263" s="7"/>
      <c r="K2263"/>
      <c r="L2263"/>
      <c r="M2263"/>
      <c r="N2263"/>
      <c r="O2263"/>
    </row>
    <row r="2264" spans="2:15" ht="15" customHeight="1" x14ac:dyDescent="0.35">
      <c r="B2264" s="126">
        <v>2012</v>
      </c>
      <c r="C2264" s="126"/>
      <c r="D2264" s="128">
        <v>6</v>
      </c>
      <c r="E2264" s="128">
        <v>284417</v>
      </c>
      <c r="F2264" s="128">
        <v>137868</v>
      </c>
      <c r="G2264" s="128">
        <v>99587</v>
      </c>
      <c r="H2264" s="128">
        <v>30292</v>
      </c>
      <c r="I2264"/>
      <c r="J2264" s="7"/>
      <c r="K2264"/>
      <c r="L2264"/>
      <c r="M2264"/>
      <c r="N2264"/>
      <c r="O2264"/>
    </row>
    <row r="2265" spans="2:15" ht="15" customHeight="1" x14ac:dyDescent="0.35">
      <c r="B2265" s="126">
        <v>2011</v>
      </c>
      <c r="C2265" s="126"/>
      <c r="D2265" s="128">
        <v>7</v>
      </c>
      <c r="E2265" s="128">
        <v>335446</v>
      </c>
      <c r="F2265" s="128">
        <v>167459</v>
      </c>
      <c r="G2265" s="128">
        <v>110633</v>
      </c>
      <c r="H2265" s="128">
        <v>46244</v>
      </c>
      <c r="I2265"/>
      <c r="J2265" s="7"/>
      <c r="K2265"/>
      <c r="L2265"/>
      <c r="M2265"/>
      <c r="N2265"/>
      <c r="O2265"/>
    </row>
    <row r="2266" spans="2:15" ht="15" customHeight="1" x14ac:dyDescent="0.35">
      <c r="B2266" s="126">
        <v>2010</v>
      </c>
      <c r="C2266" s="126"/>
      <c r="D2266" s="128">
        <v>7</v>
      </c>
      <c r="E2266" s="128">
        <v>319242</v>
      </c>
      <c r="F2266" s="128">
        <v>152889</v>
      </c>
      <c r="G2266" s="128">
        <v>116266</v>
      </c>
      <c r="H2266" s="128">
        <v>25344</v>
      </c>
      <c r="I2266"/>
      <c r="J2266" s="308"/>
      <c r="K2266"/>
      <c r="L2266"/>
      <c r="M2266"/>
      <c r="N2266"/>
      <c r="O2266"/>
    </row>
    <row r="2267" spans="2:15" ht="15" customHeight="1" x14ac:dyDescent="0.35">
      <c r="B2267" s="126">
        <v>2009</v>
      </c>
      <c r="C2267" s="126"/>
      <c r="D2267" s="128">
        <v>6</v>
      </c>
      <c r="E2267" s="128">
        <v>250586</v>
      </c>
      <c r="F2267" s="128">
        <v>146074</v>
      </c>
      <c r="G2267" s="128">
        <v>110796</v>
      </c>
      <c r="H2267" s="128">
        <v>36515</v>
      </c>
      <c r="I2267"/>
      <c r="J2267" s="13"/>
      <c r="K2267"/>
      <c r="L2267"/>
      <c r="M2267"/>
      <c r="N2267"/>
      <c r="O2267"/>
    </row>
    <row r="2268" spans="2:15" s="13" customFormat="1" ht="15" customHeight="1" collapsed="1" x14ac:dyDescent="0.35">
      <c r="B2268" s="126">
        <v>2008</v>
      </c>
      <c r="C2268" s="126"/>
      <c r="D2268" s="128">
        <v>8</v>
      </c>
      <c r="E2268" s="128">
        <v>306853</v>
      </c>
      <c r="F2268" s="128">
        <v>163557</v>
      </c>
      <c r="G2268" s="128">
        <v>119111</v>
      </c>
      <c r="H2268" s="128">
        <v>43934</v>
      </c>
      <c r="I2268"/>
      <c r="K2268"/>
      <c r="L2268"/>
      <c r="M2268"/>
      <c r="N2268"/>
      <c r="O2268"/>
    </row>
    <row r="2269" spans="2:15" s="13" customFormat="1" ht="15" customHeight="1" x14ac:dyDescent="0.35">
      <c r="B2269" s="310" t="s">
        <v>40</v>
      </c>
      <c r="C2269" s="310"/>
      <c r="D2269" s="311"/>
      <c r="E2269" s="311"/>
      <c r="F2269" s="311"/>
      <c r="G2269" s="311"/>
      <c r="H2269" s="311"/>
      <c r="I2269"/>
      <c r="K2269"/>
      <c r="L2269"/>
      <c r="M2269"/>
      <c r="N2269"/>
      <c r="O2269"/>
    </row>
    <row r="2270" spans="2:15" s="13" customFormat="1" ht="15" customHeight="1" x14ac:dyDescent="0.35">
      <c r="B2270" s="123" t="s">
        <v>326</v>
      </c>
      <c r="C2270" s="123"/>
      <c r="D2270" s="132"/>
      <c r="E2270" s="132"/>
      <c r="F2270" s="132"/>
      <c r="G2270" s="132"/>
      <c r="H2270" s="132"/>
      <c r="I2270"/>
      <c r="K2270"/>
      <c r="L2270"/>
      <c r="M2270"/>
      <c r="N2270"/>
      <c r="O2270"/>
    </row>
    <row r="2271" spans="2:15" s="13" customFormat="1" ht="15" customHeight="1" x14ac:dyDescent="0.35">
      <c r="B2271" s="142">
        <v>2020</v>
      </c>
      <c r="C2271" s="142"/>
      <c r="D2271" s="228">
        <v>15070</v>
      </c>
      <c r="E2271" s="228">
        <v>1955625</v>
      </c>
      <c r="F2271" s="228">
        <v>837790</v>
      </c>
      <c r="G2271" s="228">
        <v>591968</v>
      </c>
      <c r="H2271" s="228">
        <v>460947</v>
      </c>
      <c r="I2271"/>
      <c r="J2271" s="7"/>
      <c r="K2271"/>
      <c r="L2271"/>
      <c r="M2271"/>
      <c r="N2271"/>
      <c r="O2271"/>
    </row>
    <row r="2272" spans="2:15" s="13" customFormat="1" ht="15" customHeight="1" x14ac:dyDescent="0.35">
      <c r="B2272" s="142">
        <v>2019</v>
      </c>
      <c r="C2272" s="142"/>
      <c r="D2272" s="228">
        <v>14442</v>
      </c>
      <c r="E2272" s="228">
        <v>1969091</v>
      </c>
      <c r="F2272" s="228">
        <v>900181</v>
      </c>
      <c r="G2272" s="228">
        <v>656507</v>
      </c>
      <c r="H2272" s="228">
        <v>699461</v>
      </c>
      <c r="I2272"/>
      <c r="J2272" s="7"/>
      <c r="K2272"/>
      <c r="L2272"/>
      <c r="M2272"/>
      <c r="N2272"/>
      <c r="O2272"/>
    </row>
    <row r="2273" spans="2:15" s="13" customFormat="1" ht="15" customHeight="1" x14ac:dyDescent="0.35">
      <c r="B2273" s="142">
        <v>2018</v>
      </c>
      <c r="C2273" s="142"/>
      <c r="D2273" s="228">
        <v>13074</v>
      </c>
      <c r="E2273" s="228">
        <v>1641443</v>
      </c>
      <c r="F2273" s="228">
        <v>795649</v>
      </c>
      <c r="G2273" s="228">
        <v>593570</v>
      </c>
      <c r="H2273" s="228">
        <v>525810</v>
      </c>
      <c r="I2273"/>
      <c r="J2273" s="7"/>
      <c r="K2273"/>
      <c r="L2273"/>
      <c r="M2273"/>
      <c r="N2273"/>
      <c r="O2273"/>
    </row>
    <row r="2274" spans="2:15" ht="15" customHeight="1" x14ac:dyDescent="0.35">
      <c r="B2274" s="142">
        <v>2017</v>
      </c>
      <c r="C2274" s="142"/>
      <c r="D2274" s="228">
        <v>11864</v>
      </c>
      <c r="E2274" s="228">
        <v>1344525</v>
      </c>
      <c r="F2274" s="228">
        <v>677017</v>
      </c>
      <c r="G2274" s="228">
        <v>499347</v>
      </c>
      <c r="H2274" s="228">
        <v>447276</v>
      </c>
      <c r="I2274"/>
      <c r="J2274" s="7"/>
      <c r="K2274"/>
      <c r="L2274"/>
      <c r="M2274"/>
      <c r="N2274"/>
      <c r="O2274"/>
    </row>
    <row r="2275" spans="2:15" ht="15" customHeight="1" x14ac:dyDescent="0.35">
      <c r="B2275" s="142">
        <v>2016</v>
      </c>
      <c r="C2275" s="142"/>
      <c r="D2275" s="228">
        <v>10547</v>
      </c>
      <c r="E2275" s="228">
        <v>1071415</v>
      </c>
      <c r="F2275" s="228">
        <v>581930</v>
      </c>
      <c r="G2275" s="228">
        <v>431585</v>
      </c>
      <c r="H2275" s="228">
        <v>357412</v>
      </c>
      <c r="I2275"/>
      <c r="J2275" s="7"/>
      <c r="K2275"/>
      <c r="L2275"/>
      <c r="M2275"/>
      <c r="N2275"/>
      <c r="O2275"/>
    </row>
    <row r="2276" spans="2:15" ht="15" customHeight="1" x14ac:dyDescent="0.35">
      <c r="B2276" s="142">
        <v>2015</v>
      </c>
      <c r="C2276" s="142"/>
      <c r="D2276" s="128">
        <v>9674</v>
      </c>
      <c r="E2276" s="128">
        <v>945751</v>
      </c>
      <c r="F2276" s="128">
        <v>533544</v>
      </c>
      <c r="G2276" s="128">
        <v>400582</v>
      </c>
      <c r="H2276" s="128">
        <v>346169</v>
      </c>
      <c r="I2276"/>
      <c r="J2276" s="7"/>
      <c r="K2276"/>
      <c r="L2276"/>
      <c r="M2276"/>
      <c r="N2276"/>
      <c r="O2276"/>
    </row>
    <row r="2277" spans="2:15" ht="15" customHeight="1" x14ac:dyDescent="0.35">
      <c r="B2277" s="142">
        <v>2014</v>
      </c>
      <c r="C2277" s="142"/>
      <c r="D2277" s="128">
        <v>8994</v>
      </c>
      <c r="E2277" s="128">
        <v>832888</v>
      </c>
      <c r="F2277" s="128">
        <v>483433</v>
      </c>
      <c r="G2277" s="128">
        <v>356393</v>
      </c>
      <c r="H2277" s="128">
        <v>183079</v>
      </c>
      <c r="I2277"/>
      <c r="J2277" s="7"/>
      <c r="K2277"/>
      <c r="L2277"/>
      <c r="M2277"/>
      <c r="N2277"/>
      <c r="O2277"/>
    </row>
    <row r="2278" spans="2:15" ht="15" customHeight="1" x14ac:dyDescent="0.35">
      <c r="B2278" s="142">
        <v>2013</v>
      </c>
      <c r="C2278" s="142"/>
      <c r="D2278" s="128">
        <v>8757</v>
      </c>
      <c r="E2278" s="128">
        <v>887084</v>
      </c>
      <c r="F2278" s="128">
        <v>492137</v>
      </c>
      <c r="G2278" s="128">
        <v>359360</v>
      </c>
      <c r="H2278" s="128">
        <v>-81868</v>
      </c>
      <c r="I2278"/>
      <c r="J2278" s="7"/>
      <c r="K2278"/>
      <c r="L2278"/>
      <c r="M2278"/>
      <c r="N2278"/>
      <c r="O2278"/>
    </row>
    <row r="2279" spans="2:15" ht="15" customHeight="1" x14ac:dyDescent="0.35">
      <c r="B2279" s="126">
        <v>2012</v>
      </c>
      <c r="C2279" s="126"/>
      <c r="D2279" s="128">
        <v>8735</v>
      </c>
      <c r="E2279" s="128">
        <v>918118</v>
      </c>
      <c r="F2279" s="128">
        <v>479239</v>
      </c>
      <c r="G2279" s="128">
        <v>328733</v>
      </c>
      <c r="H2279" s="128">
        <v>-146199</v>
      </c>
      <c r="I2279"/>
      <c r="J2279" s="7"/>
      <c r="K2279"/>
      <c r="L2279"/>
      <c r="M2279"/>
      <c r="N2279"/>
      <c r="O2279"/>
    </row>
    <row r="2280" spans="2:15" s="13" customFormat="1" ht="15" customHeight="1" collapsed="1" x14ac:dyDescent="0.35">
      <c r="B2280" s="126">
        <v>2011</v>
      </c>
      <c r="C2280" s="126"/>
      <c r="D2280" s="128">
        <v>8722</v>
      </c>
      <c r="E2280" s="128">
        <v>1101300</v>
      </c>
      <c r="F2280" s="128">
        <v>542249</v>
      </c>
      <c r="G2280" s="128">
        <v>364416</v>
      </c>
      <c r="H2280" s="128">
        <v>-127292</v>
      </c>
      <c r="I2280"/>
      <c r="K2280"/>
      <c r="L2280"/>
      <c r="M2280"/>
      <c r="N2280"/>
      <c r="O2280"/>
    </row>
    <row r="2281" spans="2:15" s="13" customFormat="1" ht="15" customHeight="1" x14ac:dyDescent="0.35">
      <c r="B2281" s="126">
        <v>2010</v>
      </c>
      <c r="C2281" s="126"/>
      <c r="D2281" s="128">
        <v>8794</v>
      </c>
      <c r="E2281" s="128">
        <v>1356371</v>
      </c>
      <c r="F2281" s="128">
        <v>616580</v>
      </c>
      <c r="G2281" s="128">
        <v>422296</v>
      </c>
      <c r="H2281" s="128">
        <v>91735</v>
      </c>
      <c r="I2281"/>
      <c r="K2281"/>
      <c r="L2281"/>
      <c r="M2281"/>
      <c r="N2281"/>
      <c r="O2281"/>
    </row>
    <row r="2282" spans="2:15" s="13" customFormat="1" ht="15" customHeight="1" x14ac:dyDescent="0.35">
      <c r="B2282" s="126">
        <v>2009</v>
      </c>
      <c r="C2282" s="126"/>
      <c r="D2282" s="128">
        <v>8836</v>
      </c>
      <c r="E2282" s="128">
        <v>1404549</v>
      </c>
      <c r="F2282" s="128">
        <v>675395</v>
      </c>
      <c r="G2282" s="128">
        <v>482051</v>
      </c>
      <c r="H2282" s="128">
        <v>51990</v>
      </c>
      <c r="I2282"/>
      <c r="K2282"/>
      <c r="L2282"/>
      <c r="M2282"/>
      <c r="N2282"/>
      <c r="O2282"/>
    </row>
    <row r="2283" spans="2:15" ht="15" customHeight="1" x14ac:dyDescent="0.35">
      <c r="B2283" s="126">
        <v>2008</v>
      </c>
      <c r="C2283" s="126"/>
      <c r="D2283" s="128">
        <v>8905</v>
      </c>
      <c r="E2283" s="128">
        <v>1549309</v>
      </c>
      <c r="F2283" s="128">
        <v>699303</v>
      </c>
      <c r="G2283" s="128">
        <v>484608</v>
      </c>
      <c r="H2283" s="128">
        <v>10021</v>
      </c>
      <c r="I2283"/>
      <c r="J2283" s="13"/>
      <c r="K2283"/>
      <c r="L2283"/>
      <c r="M2283"/>
      <c r="N2283"/>
      <c r="O2283"/>
    </row>
    <row r="2284" spans="2:15" ht="15" customHeight="1" x14ac:dyDescent="0.35">
      <c r="B2284" s="123" t="s">
        <v>327</v>
      </c>
      <c r="C2284" s="123"/>
      <c r="D2284" s="132"/>
      <c r="E2284" s="132"/>
      <c r="F2284" s="132"/>
      <c r="G2284" s="132"/>
      <c r="H2284" s="132"/>
      <c r="I2284"/>
      <c r="J2284" s="7"/>
      <c r="K2284"/>
      <c r="L2284"/>
      <c r="M2284"/>
      <c r="N2284"/>
      <c r="O2284"/>
    </row>
    <row r="2285" spans="2:15" ht="15" customHeight="1" x14ac:dyDescent="0.35">
      <c r="B2285" s="142">
        <v>2020</v>
      </c>
      <c r="C2285" s="142"/>
      <c r="D2285" s="228">
        <v>7237</v>
      </c>
      <c r="E2285" s="228">
        <v>603845</v>
      </c>
      <c r="F2285" s="228">
        <v>262196</v>
      </c>
      <c r="G2285" s="228">
        <v>167565</v>
      </c>
      <c r="H2285" s="228">
        <v>143864</v>
      </c>
      <c r="I2285"/>
      <c r="J2285" s="7"/>
      <c r="K2285"/>
      <c r="L2285"/>
      <c r="M2285"/>
      <c r="N2285"/>
      <c r="O2285"/>
    </row>
    <row r="2286" spans="2:15" ht="15" customHeight="1" x14ac:dyDescent="0.35">
      <c r="B2286" s="142">
        <v>2019</v>
      </c>
      <c r="C2286" s="142"/>
      <c r="D2286" s="228">
        <v>6798</v>
      </c>
      <c r="E2286" s="228">
        <v>576492</v>
      </c>
      <c r="F2286" s="228">
        <v>255478</v>
      </c>
      <c r="G2286" s="228">
        <v>167339</v>
      </c>
      <c r="H2286" s="228">
        <v>135283</v>
      </c>
      <c r="I2286"/>
      <c r="J2286" s="7"/>
      <c r="K2286"/>
      <c r="L2286"/>
      <c r="M2286"/>
      <c r="N2286"/>
      <c r="O2286"/>
    </row>
    <row r="2287" spans="2:15" ht="15" customHeight="1" x14ac:dyDescent="0.35">
      <c r="B2287" s="142">
        <v>2018</v>
      </c>
      <c r="C2287" s="142"/>
      <c r="D2287" s="228">
        <v>6274</v>
      </c>
      <c r="E2287" s="228">
        <v>491192</v>
      </c>
      <c r="F2287" s="228">
        <v>229394</v>
      </c>
      <c r="G2287" s="228">
        <v>149950</v>
      </c>
      <c r="H2287" s="228">
        <v>150407</v>
      </c>
      <c r="I2287"/>
      <c r="J2287" s="7"/>
      <c r="K2287"/>
      <c r="L2287"/>
      <c r="M2287"/>
      <c r="N2287"/>
      <c r="O2287"/>
    </row>
    <row r="2288" spans="2:15" ht="15" customHeight="1" x14ac:dyDescent="0.35">
      <c r="B2288" s="142">
        <v>2017</v>
      </c>
      <c r="C2288" s="142"/>
      <c r="D2288" s="228">
        <v>5771</v>
      </c>
      <c r="E2288" s="228">
        <v>464878</v>
      </c>
      <c r="F2288" s="228">
        <v>211440</v>
      </c>
      <c r="G2288" s="228">
        <v>140053</v>
      </c>
      <c r="H2288" s="228">
        <v>104011</v>
      </c>
      <c r="I2288"/>
      <c r="J2288" s="7"/>
      <c r="K2288"/>
      <c r="L2288"/>
      <c r="M2288"/>
      <c r="N2288"/>
      <c r="O2288"/>
    </row>
    <row r="2289" spans="2:15" ht="15" customHeight="1" x14ac:dyDescent="0.35">
      <c r="B2289" s="142">
        <v>2016</v>
      </c>
      <c r="C2289" s="142"/>
      <c r="D2289" s="228">
        <v>5234</v>
      </c>
      <c r="E2289" s="228">
        <v>356851</v>
      </c>
      <c r="F2289" s="228">
        <v>164363</v>
      </c>
      <c r="G2289" s="228">
        <v>107406</v>
      </c>
      <c r="H2289" s="228">
        <v>25619</v>
      </c>
      <c r="I2289"/>
      <c r="J2289" s="7"/>
      <c r="K2289"/>
      <c r="L2289"/>
      <c r="M2289"/>
      <c r="N2289"/>
      <c r="O2289"/>
    </row>
    <row r="2290" spans="2:15" ht="15" customHeight="1" x14ac:dyDescent="0.35">
      <c r="B2290" s="142">
        <v>2015</v>
      </c>
      <c r="C2290" s="142"/>
      <c r="D2290" s="128">
        <v>4831</v>
      </c>
      <c r="E2290" s="128">
        <v>296062</v>
      </c>
      <c r="F2290" s="128">
        <v>117977</v>
      </c>
      <c r="G2290" s="128">
        <v>68232</v>
      </c>
      <c r="H2290" s="128">
        <v>-3656</v>
      </c>
      <c r="I2290"/>
      <c r="J2290" s="7"/>
      <c r="K2290"/>
      <c r="L2290"/>
      <c r="M2290"/>
      <c r="N2290"/>
      <c r="O2290"/>
    </row>
    <row r="2291" spans="2:15" ht="15" customHeight="1" x14ac:dyDescent="0.35">
      <c r="B2291" s="142">
        <v>2014</v>
      </c>
      <c r="C2291" s="142"/>
      <c r="D2291" s="128">
        <v>4527</v>
      </c>
      <c r="E2291" s="128">
        <v>235814</v>
      </c>
      <c r="F2291" s="128">
        <v>104824</v>
      </c>
      <c r="G2291" s="128">
        <v>58002</v>
      </c>
      <c r="H2291" s="128">
        <v>21592</v>
      </c>
      <c r="I2291"/>
      <c r="J2291" s="7"/>
      <c r="K2291"/>
      <c r="L2291"/>
      <c r="M2291"/>
      <c r="N2291"/>
      <c r="O2291"/>
    </row>
    <row r="2292" spans="2:15" s="13" customFormat="1" ht="15" customHeight="1" collapsed="1" x14ac:dyDescent="0.35">
      <c r="B2292" s="142">
        <v>2013</v>
      </c>
      <c r="C2292" s="142"/>
      <c r="D2292" s="128">
        <v>4436</v>
      </c>
      <c r="E2292" s="128">
        <v>256576</v>
      </c>
      <c r="F2292" s="128">
        <v>112601</v>
      </c>
      <c r="G2292" s="128">
        <v>64485</v>
      </c>
      <c r="H2292" s="128">
        <v>-40538</v>
      </c>
      <c r="I2292"/>
      <c r="J2292" s="7"/>
      <c r="K2292"/>
      <c r="L2292"/>
      <c r="M2292"/>
      <c r="N2292"/>
      <c r="O2292"/>
    </row>
    <row r="2293" spans="2:15" s="13" customFormat="1" ht="15" customHeight="1" x14ac:dyDescent="0.35">
      <c r="B2293" s="126">
        <v>2012</v>
      </c>
      <c r="C2293" s="126"/>
      <c r="D2293" s="128">
        <v>4529</v>
      </c>
      <c r="E2293" s="128">
        <v>249293</v>
      </c>
      <c r="F2293" s="128">
        <v>109927</v>
      </c>
      <c r="G2293" s="128">
        <v>59972</v>
      </c>
      <c r="H2293" s="128">
        <v>-39517</v>
      </c>
      <c r="I2293"/>
      <c r="K2293"/>
      <c r="L2293"/>
      <c r="M2293"/>
      <c r="N2293"/>
      <c r="O2293"/>
    </row>
    <row r="2294" spans="2:15" s="13" customFormat="1" ht="15" customHeight="1" x14ac:dyDescent="0.35">
      <c r="B2294" s="126">
        <v>2011</v>
      </c>
      <c r="C2294" s="126"/>
      <c r="D2294" s="128">
        <v>4617</v>
      </c>
      <c r="E2294" s="128">
        <v>372842</v>
      </c>
      <c r="F2294" s="128">
        <v>153941</v>
      </c>
      <c r="G2294" s="128">
        <v>81153</v>
      </c>
      <c r="H2294" s="128">
        <v>10823</v>
      </c>
      <c r="I2294"/>
      <c r="K2294"/>
      <c r="L2294"/>
      <c r="M2294"/>
      <c r="N2294"/>
      <c r="O2294"/>
    </row>
    <row r="2295" spans="2:15" ht="15" customHeight="1" x14ac:dyDescent="0.35">
      <c r="B2295" s="126">
        <v>2010</v>
      </c>
      <c r="C2295" s="126"/>
      <c r="D2295" s="128">
        <v>4728</v>
      </c>
      <c r="E2295" s="128">
        <v>473708</v>
      </c>
      <c r="F2295" s="128">
        <v>196350</v>
      </c>
      <c r="G2295" s="128">
        <v>108575</v>
      </c>
      <c r="H2295" s="128">
        <v>-7861</v>
      </c>
      <c r="I2295"/>
      <c r="J2295" s="13"/>
      <c r="K2295"/>
      <c r="L2295"/>
      <c r="M2295"/>
      <c r="N2295"/>
      <c r="O2295"/>
    </row>
    <row r="2296" spans="2:15" ht="15" customHeight="1" x14ac:dyDescent="0.35">
      <c r="B2296" s="126">
        <v>2009</v>
      </c>
      <c r="C2296" s="126"/>
      <c r="D2296" s="128">
        <v>4713</v>
      </c>
      <c r="E2296" s="128">
        <v>569440</v>
      </c>
      <c r="F2296" s="128">
        <v>211384</v>
      </c>
      <c r="G2296" s="128">
        <v>116740</v>
      </c>
      <c r="H2296" s="128">
        <v>106</v>
      </c>
      <c r="I2296"/>
      <c r="J2296" s="13"/>
      <c r="K2296"/>
      <c r="L2296"/>
      <c r="M2296"/>
      <c r="N2296"/>
      <c r="O2296"/>
    </row>
    <row r="2297" spans="2:15" ht="15" customHeight="1" x14ac:dyDescent="0.35">
      <c r="B2297" s="126">
        <v>2008</v>
      </c>
      <c r="C2297" s="126"/>
      <c r="D2297" s="128">
        <v>4730</v>
      </c>
      <c r="E2297" s="128">
        <v>711090</v>
      </c>
      <c r="F2297" s="128">
        <v>254807</v>
      </c>
      <c r="G2297" s="128">
        <v>151291</v>
      </c>
      <c r="H2297" s="128">
        <v>15861</v>
      </c>
      <c r="I2297"/>
      <c r="J2297" s="7"/>
      <c r="K2297"/>
      <c r="L2297"/>
      <c r="M2297"/>
      <c r="N2297"/>
      <c r="O2297"/>
    </row>
    <row r="2298" spans="2:15" ht="15" customHeight="1" x14ac:dyDescent="0.35">
      <c r="B2298" s="123" t="s">
        <v>328</v>
      </c>
      <c r="C2298" s="123"/>
      <c r="D2298" s="132"/>
      <c r="E2298" s="132"/>
      <c r="F2298" s="132"/>
      <c r="G2298" s="132"/>
      <c r="H2298" s="132"/>
      <c r="I2298"/>
      <c r="J2298" s="7"/>
      <c r="K2298"/>
      <c r="L2298"/>
      <c r="M2298"/>
      <c r="N2298"/>
      <c r="O2298"/>
    </row>
    <row r="2299" spans="2:15" ht="15" customHeight="1" x14ac:dyDescent="0.35">
      <c r="B2299" s="142">
        <v>2020</v>
      </c>
      <c r="C2299" s="142"/>
      <c r="D2299" s="228">
        <v>22692</v>
      </c>
      <c r="E2299" s="228">
        <v>3511196</v>
      </c>
      <c r="F2299" s="228">
        <v>1523341</v>
      </c>
      <c r="G2299" s="228">
        <v>997640</v>
      </c>
      <c r="H2299" s="228">
        <v>602717</v>
      </c>
      <c r="I2299"/>
      <c r="J2299" s="7"/>
      <c r="K2299"/>
      <c r="L2299"/>
      <c r="M2299"/>
      <c r="N2299"/>
      <c r="O2299"/>
    </row>
    <row r="2300" spans="2:15" ht="15" customHeight="1" x14ac:dyDescent="0.35">
      <c r="B2300" s="142">
        <v>2019</v>
      </c>
      <c r="C2300" s="142"/>
      <c r="D2300" s="228">
        <v>21827</v>
      </c>
      <c r="E2300" s="228">
        <v>3893949</v>
      </c>
      <c r="F2300" s="228">
        <v>1770997</v>
      </c>
      <c r="G2300" s="228">
        <v>1226730</v>
      </c>
      <c r="H2300" s="228">
        <v>1065567</v>
      </c>
      <c r="I2300"/>
      <c r="J2300" s="7"/>
      <c r="K2300"/>
      <c r="L2300"/>
      <c r="M2300"/>
      <c r="N2300"/>
      <c r="O2300"/>
    </row>
    <row r="2301" spans="2:15" ht="15" customHeight="1" x14ac:dyDescent="0.35">
      <c r="B2301" s="142">
        <v>2018</v>
      </c>
      <c r="C2301" s="142"/>
      <c r="D2301" s="228">
        <v>19821</v>
      </c>
      <c r="E2301" s="228">
        <v>3247748</v>
      </c>
      <c r="F2301" s="228">
        <v>1363698</v>
      </c>
      <c r="G2301" s="228">
        <v>866905</v>
      </c>
      <c r="H2301" s="228">
        <v>792292</v>
      </c>
      <c r="I2301"/>
      <c r="J2301" s="7"/>
      <c r="K2301"/>
      <c r="L2301"/>
      <c r="M2301"/>
      <c r="N2301"/>
      <c r="O2301"/>
    </row>
    <row r="2302" spans="2:15" ht="15" customHeight="1" x14ac:dyDescent="0.35">
      <c r="B2302" s="142">
        <v>2017</v>
      </c>
      <c r="C2302" s="142"/>
      <c r="D2302" s="228">
        <v>17408</v>
      </c>
      <c r="E2302" s="228">
        <v>2867359</v>
      </c>
      <c r="F2302" s="228">
        <v>1210827</v>
      </c>
      <c r="G2302" s="228">
        <v>788511</v>
      </c>
      <c r="H2302" s="228">
        <v>98020</v>
      </c>
      <c r="I2302"/>
      <c r="J2302" s="7"/>
      <c r="K2302"/>
      <c r="L2302"/>
      <c r="M2302"/>
      <c r="N2302"/>
      <c r="O2302"/>
    </row>
    <row r="2303" spans="2:15" ht="15" customHeight="1" x14ac:dyDescent="0.35">
      <c r="B2303" s="142">
        <v>2016</v>
      </c>
      <c r="C2303" s="142"/>
      <c r="D2303" s="228">
        <v>14850</v>
      </c>
      <c r="E2303" s="228">
        <v>2273946</v>
      </c>
      <c r="F2303" s="228">
        <v>979260</v>
      </c>
      <c r="G2303" s="228">
        <v>637925</v>
      </c>
      <c r="H2303" s="228">
        <v>118045</v>
      </c>
      <c r="I2303"/>
      <c r="J2303" s="7"/>
      <c r="K2303"/>
      <c r="L2303"/>
      <c r="M2303"/>
      <c r="N2303"/>
      <c r="O2303"/>
    </row>
    <row r="2304" spans="2:15" s="11" customFormat="1" ht="15" customHeight="1" x14ac:dyDescent="0.35">
      <c r="B2304" s="142">
        <v>2015</v>
      </c>
      <c r="C2304" s="142"/>
      <c r="D2304" s="128">
        <v>12952</v>
      </c>
      <c r="E2304" s="128">
        <v>1941878</v>
      </c>
      <c r="F2304" s="128">
        <v>765813</v>
      </c>
      <c r="G2304" s="128">
        <v>456618</v>
      </c>
      <c r="H2304" s="128">
        <v>-182977</v>
      </c>
      <c r="I2304"/>
      <c r="J2304" s="7"/>
      <c r="K2304"/>
      <c r="L2304"/>
      <c r="M2304"/>
      <c r="N2304"/>
      <c r="O2304"/>
    </row>
    <row r="2305" spans="2:15" s="12" customFormat="1" ht="15" customHeight="1" x14ac:dyDescent="0.35">
      <c r="B2305" s="142">
        <v>2014</v>
      </c>
      <c r="C2305" s="142"/>
      <c r="D2305" s="128">
        <v>11669</v>
      </c>
      <c r="E2305" s="128">
        <v>1713820</v>
      </c>
      <c r="F2305" s="128">
        <v>646988</v>
      </c>
      <c r="G2305" s="128">
        <v>367549</v>
      </c>
      <c r="H2305" s="128">
        <v>-282198</v>
      </c>
      <c r="I2305"/>
      <c r="J2305" s="7"/>
      <c r="K2305"/>
      <c r="L2305"/>
      <c r="M2305"/>
      <c r="N2305"/>
      <c r="O2305"/>
    </row>
    <row r="2306" spans="2:15" s="12" customFormat="1" ht="15" customHeight="1" x14ac:dyDescent="0.35">
      <c r="B2306" s="142">
        <v>2013</v>
      </c>
      <c r="C2306" s="142"/>
      <c r="D2306" s="128">
        <v>10829</v>
      </c>
      <c r="E2306" s="128">
        <v>1492825</v>
      </c>
      <c r="F2306" s="128">
        <v>614450</v>
      </c>
      <c r="G2306" s="128">
        <v>343796</v>
      </c>
      <c r="H2306" s="128">
        <v>-332434</v>
      </c>
      <c r="I2306"/>
      <c r="J2306" s="13"/>
      <c r="K2306"/>
      <c r="L2306"/>
      <c r="M2306"/>
      <c r="N2306"/>
      <c r="O2306"/>
    </row>
    <row r="2307" spans="2:15" s="12" customFormat="1" ht="15" customHeight="1" x14ac:dyDescent="0.35">
      <c r="B2307" s="126">
        <v>2012</v>
      </c>
      <c r="C2307" s="126"/>
      <c r="D2307" s="128">
        <v>10771</v>
      </c>
      <c r="E2307" s="128">
        <v>1538038</v>
      </c>
      <c r="F2307" s="128">
        <v>611611</v>
      </c>
      <c r="G2307" s="128">
        <v>324085</v>
      </c>
      <c r="H2307" s="128">
        <v>-566689</v>
      </c>
      <c r="I2307"/>
      <c r="J2307" s="13"/>
      <c r="K2307"/>
      <c r="L2307"/>
      <c r="M2307"/>
      <c r="N2307"/>
      <c r="O2307"/>
    </row>
    <row r="2308" spans="2:15" ht="15" customHeight="1" x14ac:dyDescent="0.35">
      <c r="B2308" s="126">
        <v>2011</v>
      </c>
      <c r="C2308" s="126"/>
      <c r="D2308" s="128">
        <v>11039</v>
      </c>
      <c r="E2308" s="128">
        <v>1959279</v>
      </c>
      <c r="F2308" s="128">
        <v>734110</v>
      </c>
      <c r="G2308" s="128">
        <v>409755</v>
      </c>
      <c r="H2308" s="128">
        <v>-581976</v>
      </c>
      <c r="I2308"/>
      <c r="J2308" s="13"/>
      <c r="K2308"/>
      <c r="L2308"/>
      <c r="M2308"/>
      <c r="N2308"/>
      <c r="O2308"/>
    </row>
    <row r="2309" spans="2:15" ht="15" customHeight="1" x14ac:dyDescent="0.35">
      <c r="B2309" s="126">
        <v>2010</v>
      </c>
      <c r="C2309" s="126"/>
      <c r="D2309" s="128">
        <v>11264</v>
      </c>
      <c r="E2309" s="128">
        <v>2139984</v>
      </c>
      <c r="F2309" s="128">
        <v>823172</v>
      </c>
      <c r="G2309" s="128">
        <v>494148</v>
      </c>
      <c r="H2309" s="128">
        <v>93372</v>
      </c>
      <c r="I2309"/>
      <c r="J2309" s="13"/>
      <c r="K2309"/>
      <c r="L2309"/>
      <c r="M2309"/>
      <c r="N2309"/>
      <c r="O2309"/>
    </row>
    <row r="2310" spans="2:15" ht="15" customHeight="1" x14ac:dyDescent="0.35">
      <c r="B2310" s="126">
        <v>2009</v>
      </c>
      <c r="C2310" s="126"/>
      <c r="D2310" s="128">
        <v>11476</v>
      </c>
      <c r="E2310" s="128">
        <v>2294289</v>
      </c>
      <c r="F2310" s="128">
        <v>938805</v>
      </c>
      <c r="G2310" s="128">
        <v>599742</v>
      </c>
      <c r="H2310" s="128">
        <v>160248</v>
      </c>
      <c r="I2310"/>
      <c r="J2310" s="7"/>
      <c r="K2310"/>
      <c r="L2310"/>
      <c r="M2310"/>
      <c r="N2310"/>
      <c r="O2310"/>
    </row>
    <row r="2311" spans="2:15" ht="15" customHeight="1" x14ac:dyDescent="0.35">
      <c r="B2311" s="126">
        <v>2008</v>
      </c>
      <c r="C2311" s="126"/>
      <c r="D2311" s="128">
        <v>11413</v>
      </c>
      <c r="E2311" s="128">
        <v>2817680</v>
      </c>
      <c r="F2311" s="128">
        <v>1102552</v>
      </c>
      <c r="G2311" s="128">
        <v>701153</v>
      </c>
      <c r="H2311" s="128">
        <v>-373835</v>
      </c>
      <c r="I2311"/>
      <c r="J2311" s="7"/>
      <c r="K2311"/>
      <c r="L2311"/>
      <c r="M2311"/>
      <c r="N2311"/>
      <c r="O2311"/>
    </row>
    <row r="2312" spans="2:15" ht="15" customHeight="1" x14ac:dyDescent="0.35">
      <c r="B2312" s="123" t="s">
        <v>329</v>
      </c>
      <c r="C2312" s="123"/>
      <c r="D2312" s="132"/>
      <c r="E2312" s="132"/>
      <c r="F2312" s="132"/>
      <c r="G2312" s="132"/>
      <c r="H2312" s="132"/>
      <c r="I2312"/>
      <c r="J2312" s="7"/>
      <c r="K2312"/>
      <c r="L2312"/>
      <c r="M2312"/>
      <c r="N2312"/>
      <c r="O2312"/>
    </row>
    <row r="2313" spans="2:15" ht="15" customHeight="1" x14ac:dyDescent="0.35">
      <c r="B2313" s="142">
        <v>2020</v>
      </c>
      <c r="C2313" s="142"/>
      <c r="D2313" s="228">
        <v>1836</v>
      </c>
      <c r="E2313" s="228">
        <v>149718</v>
      </c>
      <c r="F2313" s="228">
        <v>62600</v>
      </c>
      <c r="G2313" s="228">
        <v>34795</v>
      </c>
      <c r="H2313" s="228">
        <v>34535</v>
      </c>
      <c r="I2313"/>
      <c r="J2313" s="7"/>
      <c r="K2313"/>
      <c r="L2313"/>
      <c r="M2313"/>
      <c r="N2313"/>
      <c r="O2313"/>
    </row>
    <row r="2314" spans="2:15" ht="15" customHeight="1" x14ac:dyDescent="0.35">
      <c r="B2314" s="142">
        <v>2019</v>
      </c>
      <c r="C2314" s="142"/>
      <c r="D2314" s="228">
        <v>1686</v>
      </c>
      <c r="E2314" s="228">
        <v>143812</v>
      </c>
      <c r="F2314" s="228">
        <v>58000</v>
      </c>
      <c r="G2314" s="228">
        <v>32475</v>
      </c>
      <c r="H2314" s="228">
        <v>19987</v>
      </c>
      <c r="I2314"/>
      <c r="J2314" s="7"/>
      <c r="K2314"/>
      <c r="L2314"/>
      <c r="M2314"/>
      <c r="N2314"/>
      <c r="O2314"/>
    </row>
    <row r="2315" spans="2:15" ht="15" customHeight="1" x14ac:dyDescent="0.35">
      <c r="B2315" s="142">
        <v>2018</v>
      </c>
      <c r="C2315" s="142"/>
      <c r="D2315" s="228">
        <v>1573</v>
      </c>
      <c r="E2315" s="228">
        <v>129264</v>
      </c>
      <c r="F2315" s="228">
        <v>64495</v>
      </c>
      <c r="G2315" s="228">
        <v>43846</v>
      </c>
      <c r="H2315" s="228">
        <v>7762</v>
      </c>
      <c r="I2315"/>
      <c r="J2315" s="7"/>
      <c r="K2315"/>
      <c r="L2315"/>
      <c r="M2315"/>
      <c r="N2315"/>
      <c r="O2315"/>
    </row>
    <row r="2316" spans="2:15" ht="15" customHeight="1" x14ac:dyDescent="0.35">
      <c r="B2316" s="142">
        <v>2017</v>
      </c>
      <c r="C2316" s="142"/>
      <c r="D2316" s="228">
        <v>1428</v>
      </c>
      <c r="E2316" s="228">
        <v>107879</v>
      </c>
      <c r="F2316" s="228">
        <v>47488</v>
      </c>
      <c r="G2316" s="228">
        <v>29657</v>
      </c>
      <c r="H2316" s="228">
        <v>15578</v>
      </c>
      <c r="I2316"/>
      <c r="J2316" s="7"/>
      <c r="K2316"/>
      <c r="L2316"/>
      <c r="M2316"/>
      <c r="N2316"/>
      <c r="O2316"/>
    </row>
    <row r="2317" spans="2:15" s="12" customFormat="1" ht="15" customHeight="1" x14ac:dyDescent="0.35">
      <c r="B2317" s="142">
        <v>2016</v>
      </c>
      <c r="C2317" s="142"/>
      <c r="D2317" s="228">
        <v>1292</v>
      </c>
      <c r="E2317" s="228">
        <v>79754</v>
      </c>
      <c r="F2317" s="228">
        <v>36183</v>
      </c>
      <c r="G2317" s="228">
        <v>23352</v>
      </c>
      <c r="H2317" s="228">
        <v>19065</v>
      </c>
      <c r="I2317"/>
      <c r="J2317" s="7"/>
      <c r="K2317"/>
      <c r="L2317"/>
      <c r="M2317"/>
      <c r="N2317"/>
      <c r="O2317"/>
    </row>
    <row r="2318" spans="2:15" s="13" customFormat="1" ht="15" customHeight="1" x14ac:dyDescent="0.35">
      <c r="B2318" s="142">
        <v>2015</v>
      </c>
      <c r="C2318" s="142"/>
      <c r="D2318" s="128">
        <v>1170</v>
      </c>
      <c r="E2318" s="128">
        <v>79327</v>
      </c>
      <c r="F2318" s="128">
        <v>36780</v>
      </c>
      <c r="G2318" s="128">
        <v>22482</v>
      </c>
      <c r="H2318" s="128">
        <v>929</v>
      </c>
      <c r="I2318"/>
      <c r="J2318" s="7"/>
      <c r="K2318"/>
      <c r="L2318"/>
      <c r="M2318"/>
      <c r="N2318"/>
      <c r="O2318"/>
    </row>
    <row r="2319" spans="2:15" s="13" customFormat="1" ht="15" customHeight="1" x14ac:dyDescent="0.35">
      <c r="B2319" s="142">
        <v>2014</v>
      </c>
      <c r="C2319" s="142"/>
      <c r="D2319" s="128">
        <v>1104</v>
      </c>
      <c r="E2319" s="128">
        <v>68515</v>
      </c>
      <c r="F2319" s="128">
        <v>33613</v>
      </c>
      <c r="G2319" s="128">
        <v>21594</v>
      </c>
      <c r="H2319" s="128">
        <v>-39</v>
      </c>
      <c r="I2319"/>
      <c r="K2319"/>
      <c r="L2319"/>
      <c r="M2319"/>
      <c r="N2319"/>
      <c r="O2319"/>
    </row>
    <row r="2320" spans="2:15" s="13" customFormat="1" ht="15" customHeight="1" x14ac:dyDescent="0.35">
      <c r="B2320" s="142">
        <v>2013</v>
      </c>
      <c r="C2320" s="142"/>
      <c r="D2320" s="128">
        <v>1078</v>
      </c>
      <c r="E2320" s="128">
        <v>64746</v>
      </c>
      <c r="F2320" s="128">
        <v>29063</v>
      </c>
      <c r="G2320" s="128">
        <v>15783</v>
      </c>
      <c r="H2320" s="128">
        <v>-2497</v>
      </c>
      <c r="I2320"/>
      <c r="K2320"/>
      <c r="L2320"/>
      <c r="M2320"/>
      <c r="N2320"/>
      <c r="O2320"/>
    </row>
    <row r="2321" spans="2:15" ht="15" customHeight="1" x14ac:dyDescent="0.35">
      <c r="B2321" s="126">
        <v>2012</v>
      </c>
      <c r="C2321" s="126"/>
      <c r="D2321" s="128">
        <v>1107</v>
      </c>
      <c r="E2321" s="128">
        <v>75647</v>
      </c>
      <c r="F2321" s="128">
        <v>34179</v>
      </c>
      <c r="G2321" s="128">
        <v>17587</v>
      </c>
      <c r="H2321" s="128">
        <v>-13230</v>
      </c>
      <c r="I2321"/>
      <c r="J2321" s="13"/>
      <c r="K2321"/>
      <c r="L2321"/>
      <c r="M2321"/>
      <c r="N2321"/>
      <c r="O2321"/>
    </row>
    <row r="2322" spans="2:15" ht="15" customHeight="1" x14ac:dyDescent="0.35">
      <c r="B2322" s="126">
        <v>2011</v>
      </c>
      <c r="C2322" s="126"/>
      <c r="D2322" s="128">
        <v>1164</v>
      </c>
      <c r="E2322" s="128">
        <v>109993</v>
      </c>
      <c r="F2322" s="128">
        <v>41174</v>
      </c>
      <c r="G2322" s="128">
        <v>20173</v>
      </c>
      <c r="H2322" s="128">
        <v>-14643</v>
      </c>
      <c r="I2322"/>
      <c r="J2322" s="13"/>
      <c r="K2322"/>
      <c r="L2322"/>
      <c r="M2322"/>
      <c r="N2322"/>
      <c r="O2322"/>
    </row>
    <row r="2323" spans="2:15" ht="15" customHeight="1" x14ac:dyDescent="0.35">
      <c r="B2323" s="126">
        <v>2010</v>
      </c>
      <c r="C2323" s="126"/>
      <c r="D2323" s="128">
        <v>1176</v>
      </c>
      <c r="E2323" s="128">
        <v>139481</v>
      </c>
      <c r="F2323" s="128">
        <v>58057</v>
      </c>
      <c r="G2323" s="128">
        <v>36079</v>
      </c>
      <c r="H2323" s="128">
        <v>10091</v>
      </c>
      <c r="I2323"/>
      <c r="J2323" s="7"/>
      <c r="K2323"/>
      <c r="L2323"/>
      <c r="M2323"/>
      <c r="N2323"/>
      <c r="O2323"/>
    </row>
    <row r="2324" spans="2:15" ht="15" customHeight="1" x14ac:dyDescent="0.35">
      <c r="B2324" s="126">
        <v>2009</v>
      </c>
      <c r="C2324" s="126"/>
      <c r="D2324" s="128">
        <v>1209</v>
      </c>
      <c r="E2324" s="128">
        <v>141680</v>
      </c>
      <c r="F2324" s="128">
        <v>72502</v>
      </c>
      <c r="G2324" s="128">
        <v>49868</v>
      </c>
      <c r="H2324" s="128">
        <v>19165</v>
      </c>
      <c r="I2324"/>
      <c r="J2324" s="7"/>
      <c r="K2324"/>
      <c r="L2324"/>
      <c r="M2324"/>
      <c r="N2324"/>
      <c r="O2324"/>
    </row>
    <row r="2325" spans="2:15" ht="15" customHeight="1" x14ac:dyDescent="0.35">
      <c r="B2325" s="126">
        <v>2008</v>
      </c>
      <c r="C2325" s="126"/>
      <c r="D2325" s="128">
        <v>1200</v>
      </c>
      <c r="E2325" s="128">
        <v>177360</v>
      </c>
      <c r="F2325" s="128">
        <v>50797</v>
      </c>
      <c r="G2325" s="128">
        <v>26121</v>
      </c>
      <c r="H2325" s="128">
        <v>-5597</v>
      </c>
      <c r="I2325"/>
      <c r="J2325" s="7"/>
      <c r="K2325"/>
      <c r="L2325"/>
      <c r="M2325"/>
      <c r="N2325"/>
      <c r="O2325"/>
    </row>
    <row r="2326" spans="2:15" ht="15" customHeight="1" x14ac:dyDescent="0.35">
      <c r="B2326" s="123" t="s">
        <v>330</v>
      </c>
      <c r="C2326" s="123"/>
      <c r="D2326" s="132"/>
      <c r="E2326" s="132"/>
      <c r="F2326" s="132"/>
      <c r="G2326" s="132"/>
      <c r="H2326" s="132"/>
      <c r="I2326"/>
      <c r="J2326" s="7"/>
      <c r="K2326"/>
      <c r="L2326"/>
      <c r="M2326"/>
      <c r="N2326"/>
      <c r="O2326"/>
    </row>
    <row r="2327" spans="2:15" ht="15" customHeight="1" x14ac:dyDescent="0.35">
      <c r="B2327" s="142">
        <v>2020</v>
      </c>
      <c r="C2327" s="142"/>
      <c r="D2327" s="228">
        <v>3698</v>
      </c>
      <c r="E2327" s="228">
        <v>381783</v>
      </c>
      <c r="F2327" s="228">
        <v>139467</v>
      </c>
      <c r="G2327" s="228">
        <v>57340</v>
      </c>
      <c r="H2327" s="228">
        <v>-9392</v>
      </c>
      <c r="I2327"/>
      <c r="J2327" s="7"/>
      <c r="K2327"/>
      <c r="L2327"/>
      <c r="M2327"/>
      <c r="N2327"/>
      <c r="O2327"/>
    </row>
    <row r="2328" spans="2:15" ht="15" customHeight="1" x14ac:dyDescent="0.35">
      <c r="B2328" s="142">
        <v>2019</v>
      </c>
      <c r="C2328" s="142"/>
      <c r="D2328" s="228">
        <v>3729</v>
      </c>
      <c r="E2328" s="228">
        <v>476043</v>
      </c>
      <c r="F2328" s="228">
        <v>188327</v>
      </c>
      <c r="G2328" s="228">
        <v>90688</v>
      </c>
      <c r="H2328" s="228">
        <v>41532</v>
      </c>
      <c r="I2328"/>
      <c r="J2328" s="7"/>
      <c r="K2328"/>
      <c r="L2328"/>
      <c r="M2328"/>
      <c r="N2328"/>
      <c r="O2328"/>
    </row>
    <row r="2329" spans="2:15" ht="15" customHeight="1" x14ac:dyDescent="0.35">
      <c r="B2329" s="142">
        <v>2018</v>
      </c>
      <c r="C2329" s="142"/>
      <c r="D2329" s="228">
        <v>3514</v>
      </c>
      <c r="E2329" s="228">
        <v>413823</v>
      </c>
      <c r="F2329" s="228">
        <v>168951</v>
      </c>
      <c r="G2329" s="228">
        <v>79155</v>
      </c>
      <c r="H2329" s="228">
        <v>20032</v>
      </c>
      <c r="I2329"/>
      <c r="J2329" s="7"/>
      <c r="K2329"/>
      <c r="L2329"/>
      <c r="M2329"/>
      <c r="N2329"/>
      <c r="O2329"/>
    </row>
    <row r="2330" spans="2:15" s="13" customFormat="1" ht="15" customHeight="1" collapsed="1" x14ac:dyDescent="0.35">
      <c r="B2330" s="142">
        <v>2017</v>
      </c>
      <c r="C2330" s="142"/>
      <c r="D2330" s="228">
        <v>3206</v>
      </c>
      <c r="E2330" s="228">
        <v>379829</v>
      </c>
      <c r="F2330" s="228">
        <v>167861</v>
      </c>
      <c r="G2330" s="228">
        <v>86993</v>
      </c>
      <c r="H2330" s="228">
        <v>21537</v>
      </c>
      <c r="I2330"/>
      <c r="J2330" s="7"/>
      <c r="K2330"/>
      <c r="L2330"/>
      <c r="M2330"/>
      <c r="N2330"/>
      <c r="O2330"/>
    </row>
    <row r="2331" spans="2:15" s="13" customFormat="1" ht="15" customHeight="1" x14ac:dyDescent="0.35">
      <c r="B2331" s="142">
        <v>2016</v>
      </c>
      <c r="C2331" s="142"/>
      <c r="D2331" s="228">
        <v>2867</v>
      </c>
      <c r="E2331" s="228">
        <v>260298</v>
      </c>
      <c r="F2331" s="228">
        <v>92362</v>
      </c>
      <c r="G2331" s="228">
        <v>22611</v>
      </c>
      <c r="H2331" s="228">
        <v>-3290</v>
      </c>
      <c r="I2331"/>
      <c r="J2331" s="7"/>
      <c r="K2331"/>
      <c r="L2331"/>
      <c r="M2331"/>
      <c r="N2331"/>
      <c r="O2331"/>
    </row>
    <row r="2332" spans="2:15" s="13" customFormat="1" ht="15" customHeight="1" x14ac:dyDescent="0.35">
      <c r="B2332" s="142">
        <v>2015</v>
      </c>
      <c r="C2332" s="142"/>
      <c r="D2332" s="128">
        <v>2597</v>
      </c>
      <c r="E2332" s="128">
        <v>240384</v>
      </c>
      <c r="F2332" s="128">
        <v>98073</v>
      </c>
      <c r="G2332" s="128">
        <v>37143</v>
      </c>
      <c r="H2332" s="128">
        <v>-14266</v>
      </c>
      <c r="I2332"/>
      <c r="K2332"/>
      <c r="L2332"/>
      <c r="M2332"/>
      <c r="N2332"/>
      <c r="O2332"/>
    </row>
    <row r="2333" spans="2:15" ht="15" customHeight="1" x14ac:dyDescent="0.35">
      <c r="B2333" s="142">
        <v>2014</v>
      </c>
      <c r="C2333" s="142"/>
      <c r="D2333" s="128">
        <v>2388</v>
      </c>
      <c r="E2333" s="128">
        <v>196997</v>
      </c>
      <c r="F2333" s="128">
        <v>70113</v>
      </c>
      <c r="G2333" s="128">
        <v>12867</v>
      </c>
      <c r="H2333" s="128">
        <v>-66987</v>
      </c>
      <c r="I2333"/>
      <c r="J2333" s="13"/>
      <c r="K2333"/>
      <c r="L2333"/>
      <c r="M2333"/>
      <c r="N2333"/>
      <c r="O2333"/>
    </row>
    <row r="2334" spans="2:15" ht="15" customHeight="1" x14ac:dyDescent="0.35">
      <c r="B2334" s="142">
        <v>2013</v>
      </c>
      <c r="C2334" s="142"/>
      <c r="D2334" s="128">
        <v>2293</v>
      </c>
      <c r="E2334" s="128">
        <v>176767</v>
      </c>
      <c r="F2334" s="128">
        <v>58213</v>
      </c>
      <c r="G2334" s="128">
        <v>2858</v>
      </c>
      <c r="H2334" s="128">
        <v>-68909</v>
      </c>
      <c r="I2334"/>
      <c r="J2334" s="13"/>
      <c r="K2334"/>
      <c r="L2334"/>
      <c r="M2334"/>
      <c r="N2334"/>
      <c r="O2334"/>
    </row>
    <row r="2335" spans="2:15" ht="15" customHeight="1" x14ac:dyDescent="0.35">
      <c r="B2335" s="126">
        <v>2012</v>
      </c>
      <c r="C2335" s="126"/>
      <c r="D2335" s="128">
        <v>2329</v>
      </c>
      <c r="E2335" s="128">
        <v>205993</v>
      </c>
      <c r="F2335" s="128">
        <v>66893</v>
      </c>
      <c r="G2335" s="128">
        <v>9547</v>
      </c>
      <c r="H2335" s="128">
        <v>-114557</v>
      </c>
      <c r="I2335"/>
      <c r="J2335" s="13"/>
      <c r="K2335"/>
      <c r="L2335"/>
      <c r="M2335"/>
      <c r="N2335"/>
      <c r="O2335"/>
    </row>
    <row r="2336" spans="2:15" ht="15" customHeight="1" x14ac:dyDescent="0.35">
      <c r="B2336" s="126">
        <v>2011</v>
      </c>
      <c r="C2336" s="126"/>
      <c r="D2336" s="128">
        <v>2436</v>
      </c>
      <c r="E2336" s="128">
        <v>237464</v>
      </c>
      <c r="F2336" s="128">
        <v>75635</v>
      </c>
      <c r="G2336" s="128">
        <v>12577</v>
      </c>
      <c r="H2336" s="128">
        <v>-97872</v>
      </c>
      <c r="I2336"/>
      <c r="J2336" s="7"/>
      <c r="K2336"/>
      <c r="L2336"/>
      <c r="M2336"/>
      <c r="N2336"/>
      <c r="O2336"/>
    </row>
    <row r="2337" spans="2:15" ht="15" customHeight="1" x14ac:dyDescent="0.35">
      <c r="B2337" s="126">
        <v>2010</v>
      </c>
      <c r="C2337" s="126"/>
      <c r="D2337" s="128">
        <v>2556</v>
      </c>
      <c r="E2337" s="128">
        <v>304762</v>
      </c>
      <c r="F2337" s="128">
        <v>113423</v>
      </c>
      <c r="G2337" s="128">
        <v>36751</v>
      </c>
      <c r="H2337" s="128">
        <v>-39184</v>
      </c>
      <c r="I2337"/>
      <c r="J2337" s="7"/>
      <c r="K2337"/>
      <c r="L2337"/>
      <c r="M2337"/>
      <c r="N2337"/>
      <c r="O2337"/>
    </row>
    <row r="2338" spans="2:15" ht="15" customHeight="1" x14ac:dyDescent="0.35">
      <c r="B2338" s="126">
        <v>2009</v>
      </c>
      <c r="C2338" s="126"/>
      <c r="D2338" s="128">
        <v>2685</v>
      </c>
      <c r="E2338" s="128">
        <v>418166</v>
      </c>
      <c r="F2338" s="128">
        <v>168441</v>
      </c>
      <c r="G2338" s="128">
        <v>79126</v>
      </c>
      <c r="H2338" s="128">
        <v>-24093</v>
      </c>
      <c r="I2338"/>
      <c r="J2338" s="7"/>
      <c r="K2338"/>
      <c r="L2338"/>
      <c r="M2338"/>
      <c r="N2338"/>
      <c r="O2338"/>
    </row>
    <row r="2339" spans="2:15" s="12" customFormat="1" ht="15" customHeight="1" x14ac:dyDescent="0.35">
      <c r="B2339" s="126">
        <v>2008</v>
      </c>
      <c r="C2339" s="126"/>
      <c r="D2339" s="128">
        <v>2730</v>
      </c>
      <c r="E2339" s="128">
        <v>612915</v>
      </c>
      <c r="F2339" s="128">
        <v>200172</v>
      </c>
      <c r="G2339" s="128">
        <v>91064</v>
      </c>
      <c r="H2339" s="128">
        <v>-28511</v>
      </c>
      <c r="I2339"/>
      <c r="J2339" s="7"/>
      <c r="K2339"/>
      <c r="L2339"/>
      <c r="M2339"/>
      <c r="N2339"/>
      <c r="O2339"/>
    </row>
    <row r="2340" spans="2:15" s="13" customFormat="1" ht="15" customHeight="1" x14ac:dyDescent="0.35">
      <c r="B2340" s="123" t="s">
        <v>331</v>
      </c>
      <c r="C2340" s="123"/>
      <c r="D2340" s="132"/>
      <c r="E2340" s="132"/>
      <c r="F2340" s="132"/>
      <c r="G2340" s="132"/>
      <c r="H2340" s="132"/>
      <c r="I2340"/>
      <c r="J2340" s="7"/>
      <c r="K2340"/>
      <c r="L2340"/>
      <c r="M2340"/>
      <c r="N2340"/>
      <c r="O2340"/>
    </row>
    <row r="2341" spans="2:15" s="13" customFormat="1" ht="15" customHeight="1" x14ac:dyDescent="0.35">
      <c r="B2341" s="142">
        <v>2020</v>
      </c>
      <c r="C2341" s="142"/>
      <c r="D2341" s="228">
        <v>395</v>
      </c>
      <c r="E2341" s="228">
        <v>40348</v>
      </c>
      <c r="F2341" s="228">
        <v>18554</v>
      </c>
      <c r="G2341" s="228">
        <v>12552</v>
      </c>
      <c r="H2341" s="228">
        <v>4352</v>
      </c>
      <c r="I2341"/>
      <c r="J2341" s="7"/>
      <c r="K2341"/>
      <c r="L2341"/>
      <c r="M2341"/>
      <c r="N2341"/>
      <c r="O2341"/>
    </row>
    <row r="2342" spans="2:15" s="13" customFormat="1" ht="15" customHeight="1" x14ac:dyDescent="0.35">
      <c r="B2342" s="142">
        <v>2019</v>
      </c>
      <c r="C2342" s="142"/>
      <c r="D2342" s="228">
        <v>368</v>
      </c>
      <c r="E2342" s="228">
        <v>52267</v>
      </c>
      <c r="F2342" s="228">
        <v>25566</v>
      </c>
      <c r="G2342" s="228">
        <v>18857</v>
      </c>
      <c r="H2342" s="228">
        <v>5232</v>
      </c>
      <c r="I2342"/>
      <c r="J2342" s="7"/>
      <c r="K2342"/>
      <c r="L2342"/>
      <c r="M2342"/>
      <c r="N2342"/>
      <c r="O2342"/>
    </row>
    <row r="2343" spans="2:15" s="13" customFormat="1" ht="15" customHeight="1" x14ac:dyDescent="0.35">
      <c r="B2343" s="142">
        <v>2018</v>
      </c>
      <c r="C2343" s="142"/>
      <c r="D2343" s="228">
        <v>341</v>
      </c>
      <c r="E2343" s="228">
        <v>41829</v>
      </c>
      <c r="F2343" s="228">
        <v>20158</v>
      </c>
      <c r="G2343" s="228">
        <v>14433</v>
      </c>
      <c r="H2343" s="228">
        <v>8983</v>
      </c>
      <c r="I2343"/>
      <c r="J2343" s="7"/>
      <c r="K2343"/>
      <c r="L2343"/>
      <c r="M2343"/>
      <c r="N2343"/>
      <c r="O2343"/>
    </row>
    <row r="2344" spans="2:15" s="13" customFormat="1" ht="15" customHeight="1" x14ac:dyDescent="0.35">
      <c r="B2344" s="142">
        <v>2017</v>
      </c>
      <c r="C2344" s="142"/>
      <c r="D2344" s="228">
        <v>306</v>
      </c>
      <c r="E2344" s="228">
        <v>35582</v>
      </c>
      <c r="F2344" s="228">
        <v>16480</v>
      </c>
      <c r="G2344" s="228">
        <v>11874</v>
      </c>
      <c r="H2344" s="228">
        <v>11649</v>
      </c>
      <c r="I2344"/>
      <c r="J2344" s="7"/>
      <c r="K2344"/>
      <c r="L2344"/>
      <c r="M2344"/>
      <c r="N2344"/>
      <c r="O2344"/>
    </row>
    <row r="2345" spans="2:15" s="13" customFormat="1" ht="15" customHeight="1" x14ac:dyDescent="0.35">
      <c r="B2345" s="142">
        <v>2016</v>
      </c>
      <c r="C2345" s="142"/>
      <c r="D2345" s="228">
        <v>271</v>
      </c>
      <c r="E2345" s="228">
        <v>28095</v>
      </c>
      <c r="F2345" s="228">
        <v>14047</v>
      </c>
      <c r="G2345" s="228">
        <v>10344</v>
      </c>
      <c r="H2345" s="228">
        <v>11905</v>
      </c>
      <c r="I2345"/>
      <c r="K2345"/>
      <c r="L2345"/>
      <c r="M2345"/>
      <c r="N2345"/>
      <c r="O2345"/>
    </row>
    <row r="2346" spans="2:15" ht="15" customHeight="1" x14ac:dyDescent="0.35">
      <c r="B2346" s="142">
        <v>2015</v>
      </c>
      <c r="C2346" s="142"/>
      <c r="D2346" s="128">
        <v>253</v>
      </c>
      <c r="E2346" s="128">
        <v>20364</v>
      </c>
      <c r="F2346" s="128">
        <v>7575</v>
      </c>
      <c r="G2346" s="128">
        <v>3863</v>
      </c>
      <c r="H2346" s="128">
        <v>5739</v>
      </c>
      <c r="I2346"/>
      <c r="J2346" s="13"/>
      <c r="K2346"/>
      <c r="L2346"/>
      <c r="M2346"/>
      <c r="N2346"/>
      <c r="O2346"/>
    </row>
    <row r="2347" spans="2:15" ht="15" customHeight="1" x14ac:dyDescent="0.35">
      <c r="B2347" s="142">
        <v>2014</v>
      </c>
      <c r="C2347" s="142"/>
      <c r="D2347" s="128">
        <v>240</v>
      </c>
      <c r="E2347" s="128">
        <v>21994</v>
      </c>
      <c r="F2347" s="128">
        <v>11277</v>
      </c>
      <c r="G2347" s="128">
        <v>7577</v>
      </c>
      <c r="H2347" s="128">
        <v>2809</v>
      </c>
      <c r="I2347"/>
      <c r="J2347" s="13"/>
      <c r="K2347"/>
      <c r="L2347"/>
      <c r="M2347"/>
      <c r="N2347"/>
      <c r="O2347"/>
    </row>
    <row r="2348" spans="2:15" ht="15" customHeight="1" x14ac:dyDescent="0.35">
      <c r="B2348" s="142">
        <v>2013</v>
      </c>
      <c r="C2348" s="142"/>
      <c r="D2348" s="128">
        <v>237</v>
      </c>
      <c r="E2348" s="128">
        <v>22939</v>
      </c>
      <c r="F2348" s="128">
        <v>11494</v>
      </c>
      <c r="G2348" s="128">
        <v>7426</v>
      </c>
      <c r="H2348" s="128">
        <v>-1486</v>
      </c>
      <c r="I2348"/>
      <c r="J2348" s="13"/>
      <c r="K2348"/>
      <c r="L2348"/>
      <c r="M2348"/>
      <c r="N2348"/>
      <c r="O2348"/>
    </row>
    <row r="2349" spans="2:15" ht="15" customHeight="1" x14ac:dyDescent="0.35">
      <c r="B2349" s="126">
        <v>2012</v>
      </c>
      <c r="C2349" s="126"/>
      <c r="D2349" s="128">
        <v>253</v>
      </c>
      <c r="E2349" s="128">
        <v>22641</v>
      </c>
      <c r="F2349" s="128">
        <v>9425</v>
      </c>
      <c r="G2349" s="128">
        <v>5456</v>
      </c>
      <c r="H2349" s="128">
        <v>-6222</v>
      </c>
      <c r="I2349"/>
      <c r="J2349" s="7"/>
      <c r="K2349"/>
      <c r="L2349"/>
      <c r="M2349"/>
      <c r="N2349"/>
      <c r="O2349"/>
    </row>
    <row r="2350" spans="2:15" ht="15" customHeight="1" x14ac:dyDescent="0.35">
      <c r="B2350" s="126">
        <v>2011</v>
      </c>
      <c r="C2350" s="126"/>
      <c r="D2350" s="128">
        <v>256</v>
      </c>
      <c r="E2350" s="128">
        <v>73168</v>
      </c>
      <c r="F2350" s="128">
        <v>15041</v>
      </c>
      <c r="G2350" s="128">
        <v>10961</v>
      </c>
      <c r="H2350" s="128">
        <v>-3003</v>
      </c>
      <c r="I2350"/>
      <c r="J2350" s="7"/>
      <c r="K2350"/>
      <c r="L2350"/>
      <c r="M2350"/>
      <c r="N2350"/>
      <c r="O2350"/>
    </row>
    <row r="2351" spans="2:15" ht="15" customHeight="1" x14ac:dyDescent="0.35">
      <c r="B2351" s="126">
        <v>2010</v>
      </c>
      <c r="C2351" s="126"/>
      <c r="D2351" s="128">
        <v>281</v>
      </c>
      <c r="E2351" s="128">
        <v>53500</v>
      </c>
      <c r="F2351" s="128">
        <v>16272</v>
      </c>
      <c r="G2351" s="128">
        <v>9911</v>
      </c>
      <c r="H2351" s="128">
        <v>704</v>
      </c>
      <c r="I2351"/>
      <c r="J2351" s="7"/>
      <c r="K2351"/>
      <c r="L2351"/>
      <c r="M2351"/>
      <c r="N2351"/>
      <c r="O2351"/>
    </row>
    <row r="2352" spans="2:15" s="14" customFormat="1" ht="15" customHeight="1" collapsed="1" x14ac:dyDescent="0.35">
      <c r="B2352" s="126">
        <v>2009</v>
      </c>
      <c r="C2352" s="126"/>
      <c r="D2352" s="128">
        <v>308</v>
      </c>
      <c r="E2352" s="128">
        <v>49592</v>
      </c>
      <c r="F2352" s="128">
        <v>21586</v>
      </c>
      <c r="G2352" s="128">
        <v>16332</v>
      </c>
      <c r="H2352" s="128">
        <v>5468</v>
      </c>
      <c r="I2352"/>
      <c r="J2352" s="7"/>
      <c r="K2352"/>
      <c r="L2352"/>
      <c r="M2352"/>
      <c r="N2352"/>
      <c r="O2352"/>
    </row>
    <row r="2353" spans="2:15" s="14" customFormat="1" ht="15" customHeight="1" x14ac:dyDescent="0.35">
      <c r="B2353" s="126">
        <v>2008</v>
      </c>
      <c r="C2353" s="126"/>
      <c r="D2353" s="128">
        <v>329</v>
      </c>
      <c r="E2353" s="128">
        <v>59730</v>
      </c>
      <c r="F2353" s="128">
        <v>23617</v>
      </c>
      <c r="G2353" s="128">
        <v>18065</v>
      </c>
      <c r="H2353" s="128">
        <v>6560</v>
      </c>
      <c r="I2353"/>
      <c r="J2353" s="7"/>
      <c r="K2353"/>
      <c r="L2353"/>
      <c r="M2353"/>
      <c r="N2353"/>
      <c r="O2353"/>
    </row>
    <row r="2354" spans="2:15" s="14" customFormat="1" ht="15" customHeight="1" x14ac:dyDescent="0.35">
      <c r="B2354" s="123" t="s">
        <v>332</v>
      </c>
      <c r="C2354" s="123"/>
      <c r="D2354" s="132"/>
      <c r="E2354" s="132"/>
      <c r="F2354" s="132"/>
      <c r="G2354" s="132"/>
      <c r="H2354" s="132"/>
      <c r="I2354"/>
      <c r="J2354" s="7"/>
      <c r="K2354"/>
      <c r="L2354"/>
      <c r="M2354"/>
      <c r="N2354"/>
      <c r="O2354"/>
    </row>
    <row r="2355" spans="2:15" s="14" customFormat="1" ht="15" customHeight="1" x14ac:dyDescent="0.35">
      <c r="B2355" s="142">
        <v>2020</v>
      </c>
      <c r="C2355" s="142"/>
      <c r="D2355" s="228">
        <v>1012</v>
      </c>
      <c r="E2355" s="228">
        <v>100959</v>
      </c>
      <c r="F2355" s="228">
        <v>33152</v>
      </c>
      <c r="G2355" s="228">
        <v>16217</v>
      </c>
      <c r="H2355" s="228">
        <v>166767</v>
      </c>
      <c r="I2355"/>
      <c r="J2355" s="307"/>
      <c r="K2355"/>
      <c r="L2355"/>
      <c r="M2355"/>
      <c r="N2355"/>
      <c r="O2355"/>
    </row>
    <row r="2356" spans="2:15" s="14" customFormat="1" ht="15" customHeight="1" x14ac:dyDescent="0.35">
      <c r="B2356" s="142">
        <v>2019</v>
      </c>
      <c r="C2356" s="142"/>
      <c r="D2356" s="228">
        <v>980</v>
      </c>
      <c r="E2356" s="228">
        <v>113030</v>
      </c>
      <c r="F2356" s="228">
        <v>42857</v>
      </c>
      <c r="G2356" s="228">
        <v>22654</v>
      </c>
      <c r="H2356" s="228">
        <v>44654</v>
      </c>
      <c r="I2356"/>
      <c r="J2356" s="307"/>
      <c r="K2356"/>
      <c r="L2356"/>
      <c r="M2356"/>
      <c r="N2356"/>
      <c r="O2356"/>
    </row>
    <row r="2357" spans="2:15" s="14" customFormat="1" ht="15" customHeight="1" x14ac:dyDescent="0.35">
      <c r="B2357" s="142">
        <v>2018</v>
      </c>
      <c r="C2357" s="142"/>
      <c r="D2357" s="228">
        <v>913</v>
      </c>
      <c r="E2357" s="228">
        <v>99559</v>
      </c>
      <c r="F2357" s="228">
        <v>41143</v>
      </c>
      <c r="G2357" s="228">
        <v>22368</v>
      </c>
      <c r="H2357" s="228">
        <v>20478</v>
      </c>
      <c r="I2357"/>
      <c r="J2357" s="307"/>
      <c r="K2357"/>
      <c r="L2357"/>
      <c r="M2357"/>
      <c r="N2357"/>
      <c r="O2357"/>
    </row>
    <row r="2358" spans="2:15" ht="15" customHeight="1" x14ac:dyDescent="0.35">
      <c r="B2358" s="142">
        <v>2017</v>
      </c>
      <c r="C2358" s="142"/>
      <c r="D2358" s="228">
        <v>809</v>
      </c>
      <c r="E2358" s="228">
        <v>87828</v>
      </c>
      <c r="F2358" s="228">
        <v>38695</v>
      </c>
      <c r="G2358" s="228">
        <v>22252</v>
      </c>
      <c r="H2358" s="228">
        <v>4053</v>
      </c>
      <c r="I2358"/>
      <c r="J2358" s="307"/>
      <c r="K2358"/>
      <c r="L2358"/>
      <c r="M2358"/>
      <c r="N2358"/>
      <c r="O2358"/>
    </row>
    <row r="2359" spans="2:15" ht="15" customHeight="1" x14ac:dyDescent="0.35">
      <c r="B2359" s="142">
        <v>2016</v>
      </c>
      <c r="C2359" s="142"/>
      <c r="D2359" s="228">
        <v>726</v>
      </c>
      <c r="E2359" s="228">
        <v>60041</v>
      </c>
      <c r="F2359" s="228">
        <v>29235</v>
      </c>
      <c r="G2359" s="228">
        <v>16947</v>
      </c>
      <c r="H2359" s="228">
        <v>16454</v>
      </c>
      <c r="I2359"/>
      <c r="J2359" s="308"/>
      <c r="K2359"/>
      <c r="L2359"/>
      <c r="M2359"/>
      <c r="N2359"/>
      <c r="O2359"/>
    </row>
    <row r="2360" spans="2:15" ht="15" customHeight="1" x14ac:dyDescent="0.35">
      <c r="B2360" s="142">
        <v>2015</v>
      </c>
      <c r="C2360" s="142"/>
      <c r="D2360" s="128">
        <v>677</v>
      </c>
      <c r="E2360" s="128">
        <v>57564</v>
      </c>
      <c r="F2360" s="128">
        <v>30602</v>
      </c>
      <c r="G2360" s="128">
        <v>18818</v>
      </c>
      <c r="H2360" s="128">
        <v>12289</v>
      </c>
      <c r="I2360"/>
      <c r="J2360" s="308"/>
      <c r="K2360"/>
      <c r="L2360"/>
      <c r="M2360"/>
      <c r="N2360"/>
      <c r="O2360"/>
    </row>
    <row r="2361" spans="2:15" ht="15" customHeight="1" x14ac:dyDescent="0.35">
      <c r="B2361" s="142">
        <v>2014</v>
      </c>
      <c r="C2361" s="142"/>
      <c r="D2361" s="128">
        <v>639</v>
      </c>
      <c r="E2361" s="128">
        <v>53225</v>
      </c>
      <c r="F2361" s="128">
        <v>27745</v>
      </c>
      <c r="G2361" s="128">
        <v>15787</v>
      </c>
      <c r="H2361" s="128">
        <v>-6106</v>
      </c>
      <c r="I2361"/>
      <c r="J2361" s="308"/>
      <c r="K2361"/>
      <c r="L2361"/>
      <c r="M2361"/>
      <c r="N2361"/>
      <c r="O2361"/>
    </row>
    <row r="2362" spans="2:15" ht="15" customHeight="1" x14ac:dyDescent="0.35">
      <c r="B2362" s="142">
        <v>2013</v>
      </c>
      <c r="C2362" s="142"/>
      <c r="D2362" s="128">
        <v>668</v>
      </c>
      <c r="E2362" s="128">
        <v>59619</v>
      </c>
      <c r="F2362" s="128">
        <v>26679</v>
      </c>
      <c r="G2362" s="128">
        <v>15134</v>
      </c>
      <c r="H2362" s="128">
        <v>876</v>
      </c>
      <c r="I2362"/>
      <c r="J2362" s="308"/>
      <c r="K2362"/>
      <c r="L2362"/>
      <c r="M2362"/>
      <c r="N2362"/>
      <c r="O2362"/>
    </row>
    <row r="2363" spans="2:15" ht="15" customHeight="1" x14ac:dyDescent="0.35">
      <c r="B2363" s="126">
        <v>2012</v>
      </c>
      <c r="C2363" s="126"/>
      <c r="D2363" s="128">
        <v>711</v>
      </c>
      <c r="E2363" s="128">
        <v>76181</v>
      </c>
      <c r="F2363" s="128">
        <v>24309</v>
      </c>
      <c r="G2363" s="128">
        <v>11331</v>
      </c>
      <c r="H2363" s="128">
        <v>-17018</v>
      </c>
      <c r="I2363"/>
      <c r="J2363" s="7"/>
      <c r="K2363"/>
      <c r="L2363"/>
      <c r="M2363"/>
      <c r="N2363"/>
      <c r="O2363"/>
    </row>
    <row r="2364" spans="2:15" s="14" customFormat="1" ht="15" customHeight="1" collapsed="1" x14ac:dyDescent="0.35">
      <c r="B2364" s="126">
        <v>2011</v>
      </c>
      <c r="C2364" s="126"/>
      <c r="D2364" s="128">
        <v>749</v>
      </c>
      <c r="E2364" s="128">
        <v>105522</v>
      </c>
      <c r="F2364" s="128">
        <v>36302</v>
      </c>
      <c r="G2364" s="128">
        <v>20615</v>
      </c>
      <c r="H2364" s="128">
        <v>-28973</v>
      </c>
      <c r="I2364"/>
      <c r="J2364" s="7"/>
      <c r="K2364"/>
      <c r="L2364"/>
      <c r="M2364"/>
      <c r="N2364"/>
      <c r="O2364"/>
    </row>
    <row r="2365" spans="2:15" s="14" customFormat="1" ht="15" customHeight="1" x14ac:dyDescent="0.35">
      <c r="B2365" s="126">
        <v>2010</v>
      </c>
      <c r="C2365" s="126"/>
      <c r="D2365" s="128">
        <v>767</v>
      </c>
      <c r="E2365" s="128">
        <v>102693</v>
      </c>
      <c r="F2365" s="128">
        <v>38228</v>
      </c>
      <c r="G2365" s="128">
        <v>21129</v>
      </c>
      <c r="H2365" s="128">
        <v>-10713</v>
      </c>
      <c r="I2365"/>
      <c r="J2365" s="7"/>
      <c r="K2365"/>
      <c r="L2365"/>
      <c r="M2365"/>
      <c r="N2365"/>
      <c r="O2365"/>
    </row>
    <row r="2366" spans="2:15" s="14" customFormat="1" ht="15" customHeight="1" x14ac:dyDescent="0.35">
      <c r="B2366" s="126">
        <v>2009</v>
      </c>
      <c r="C2366" s="126"/>
      <c r="D2366" s="128">
        <v>783</v>
      </c>
      <c r="E2366" s="128">
        <v>120743</v>
      </c>
      <c r="F2366" s="128">
        <v>41706</v>
      </c>
      <c r="G2366" s="128">
        <v>24556</v>
      </c>
      <c r="H2366" s="128">
        <v>-14464</v>
      </c>
      <c r="I2366"/>
      <c r="J2366" s="7"/>
      <c r="K2366"/>
      <c r="L2366"/>
      <c r="M2366"/>
      <c r="N2366"/>
      <c r="O2366"/>
    </row>
    <row r="2367" spans="2:15" ht="15" customHeight="1" x14ac:dyDescent="0.35">
      <c r="B2367" s="126">
        <v>2008</v>
      </c>
      <c r="C2367" s="126"/>
      <c r="D2367" s="128">
        <v>761</v>
      </c>
      <c r="E2367" s="128">
        <v>154656</v>
      </c>
      <c r="F2367" s="128">
        <v>47850</v>
      </c>
      <c r="G2367" s="128">
        <v>29425</v>
      </c>
      <c r="H2367" s="128">
        <v>-22078</v>
      </c>
      <c r="I2367"/>
      <c r="J2367" s="7"/>
      <c r="K2367"/>
      <c r="L2367"/>
      <c r="M2367"/>
      <c r="N2367"/>
      <c r="O2367"/>
    </row>
    <row r="2368" spans="2:15" ht="15" customHeight="1" x14ac:dyDescent="0.35">
      <c r="B2368" s="310" t="s">
        <v>28</v>
      </c>
      <c r="C2368" s="310"/>
      <c r="D2368" s="313"/>
      <c r="E2368" s="313"/>
      <c r="F2368" s="313"/>
      <c r="G2368" s="313"/>
      <c r="H2368" s="313"/>
      <c r="I2368"/>
      <c r="J2368" s="7"/>
      <c r="K2368"/>
      <c r="L2368"/>
      <c r="M2368"/>
      <c r="N2368"/>
      <c r="O2368"/>
    </row>
    <row r="2369" spans="2:15" ht="15" customHeight="1" x14ac:dyDescent="0.35">
      <c r="B2369" s="123" t="s">
        <v>462</v>
      </c>
      <c r="C2369" s="123"/>
      <c r="D2369" s="124"/>
      <c r="E2369" s="124"/>
      <c r="F2369" s="124"/>
      <c r="G2369" s="124"/>
      <c r="H2369" s="124"/>
      <c r="I2369"/>
      <c r="J2369" s="308"/>
      <c r="K2369"/>
      <c r="L2369"/>
      <c r="M2369"/>
      <c r="N2369"/>
      <c r="O2369"/>
    </row>
    <row r="2370" spans="2:15" ht="15" customHeight="1" x14ac:dyDescent="0.35">
      <c r="B2370" s="142">
        <v>2020</v>
      </c>
      <c r="C2370" s="142"/>
      <c r="D2370" s="228">
        <v>134105</v>
      </c>
      <c r="E2370" s="228">
        <v>13664283</v>
      </c>
      <c r="F2370" s="228">
        <v>7111981</v>
      </c>
      <c r="G2370" s="228">
        <v>2525110</v>
      </c>
      <c r="H2370" s="228">
        <v>5987431</v>
      </c>
      <c r="I2370"/>
      <c r="J2370" s="13"/>
      <c r="K2370"/>
      <c r="L2370"/>
      <c r="M2370"/>
      <c r="N2370"/>
      <c r="O2370"/>
    </row>
    <row r="2371" spans="2:15" ht="15" customHeight="1" x14ac:dyDescent="0.35">
      <c r="B2371" s="142">
        <v>2019</v>
      </c>
      <c r="C2371" s="142"/>
      <c r="D2371" s="228">
        <v>131886</v>
      </c>
      <c r="E2371" s="228">
        <v>14191131</v>
      </c>
      <c r="F2371" s="228">
        <v>6954644</v>
      </c>
      <c r="G2371" s="228">
        <v>2378791</v>
      </c>
      <c r="H2371" s="228">
        <v>6956590</v>
      </c>
      <c r="I2371"/>
      <c r="J2371" s="13"/>
      <c r="K2371"/>
      <c r="L2371"/>
      <c r="M2371"/>
      <c r="N2371"/>
      <c r="O2371"/>
    </row>
    <row r="2372" spans="2:15" ht="15" customHeight="1" x14ac:dyDescent="0.35">
      <c r="B2372" s="142">
        <v>2018</v>
      </c>
      <c r="C2372" s="142"/>
      <c r="D2372" s="228">
        <v>128466</v>
      </c>
      <c r="E2372" s="228">
        <v>13237450</v>
      </c>
      <c r="F2372" s="228">
        <v>6427478</v>
      </c>
      <c r="G2372" s="228">
        <v>2374500</v>
      </c>
      <c r="H2372" s="228">
        <v>6589034</v>
      </c>
      <c r="I2372"/>
      <c r="J2372" s="13"/>
      <c r="K2372"/>
      <c r="L2372"/>
      <c r="M2372"/>
      <c r="N2372"/>
      <c r="O2372"/>
    </row>
    <row r="2373" spans="2:15" ht="15" customHeight="1" x14ac:dyDescent="0.35">
      <c r="B2373" s="142">
        <v>2017</v>
      </c>
      <c r="C2373" s="142"/>
      <c r="D2373" s="228">
        <v>125617</v>
      </c>
      <c r="E2373" s="228">
        <v>12193332</v>
      </c>
      <c r="F2373" s="228">
        <v>5774255</v>
      </c>
      <c r="G2373" s="228">
        <v>2140182</v>
      </c>
      <c r="H2373" s="228">
        <v>4393728</v>
      </c>
      <c r="I2373"/>
      <c r="J2373" s="13"/>
      <c r="K2373"/>
      <c r="L2373"/>
      <c r="M2373"/>
      <c r="N2373"/>
      <c r="O2373"/>
    </row>
    <row r="2374" spans="2:15" ht="15" customHeight="1" x14ac:dyDescent="0.35">
      <c r="B2374" s="142">
        <v>2016</v>
      </c>
      <c r="C2374" s="142"/>
      <c r="D2374" s="228">
        <v>120198</v>
      </c>
      <c r="E2374" s="228">
        <v>11038418</v>
      </c>
      <c r="F2374" s="228">
        <v>5305886</v>
      </c>
      <c r="G2374" s="228">
        <v>1910518</v>
      </c>
      <c r="H2374" s="228">
        <v>4132705</v>
      </c>
      <c r="I2374"/>
      <c r="J2374" s="13"/>
      <c r="K2374"/>
      <c r="L2374"/>
      <c r="M2374"/>
      <c r="N2374"/>
      <c r="O2374"/>
    </row>
    <row r="2375" spans="2:15" ht="15" customHeight="1" x14ac:dyDescent="0.35">
      <c r="B2375" s="142">
        <v>2015</v>
      </c>
      <c r="C2375" s="142"/>
      <c r="D2375" s="128">
        <v>116705</v>
      </c>
      <c r="E2375" s="128">
        <v>10616918</v>
      </c>
      <c r="F2375" s="128">
        <v>5017044</v>
      </c>
      <c r="G2375" s="128">
        <v>1690399</v>
      </c>
      <c r="H2375" s="128">
        <v>3479671</v>
      </c>
      <c r="I2375"/>
      <c r="J2375" s="13"/>
      <c r="K2375"/>
      <c r="L2375"/>
      <c r="M2375"/>
      <c r="N2375"/>
      <c r="O2375"/>
    </row>
    <row r="2376" spans="2:15" s="14" customFormat="1" ht="15" customHeight="1" collapsed="1" x14ac:dyDescent="0.35">
      <c r="B2376" s="142">
        <v>2014</v>
      </c>
      <c r="C2376" s="142"/>
      <c r="D2376" s="228">
        <v>113358</v>
      </c>
      <c r="E2376" s="228">
        <v>10344526</v>
      </c>
      <c r="F2376" s="228">
        <v>4982854</v>
      </c>
      <c r="G2376" s="228">
        <v>1788573</v>
      </c>
      <c r="H2376" s="228">
        <v>374959</v>
      </c>
      <c r="I2376"/>
      <c r="J2376" s="13"/>
      <c r="K2376"/>
      <c r="L2376"/>
      <c r="M2376"/>
      <c r="N2376"/>
      <c r="O2376"/>
    </row>
    <row r="2377" spans="2:15" s="14" customFormat="1" ht="15" customHeight="1" x14ac:dyDescent="0.35">
      <c r="B2377" s="142">
        <v>2013</v>
      </c>
      <c r="C2377" s="142"/>
      <c r="D2377" s="128">
        <v>111126</v>
      </c>
      <c r="E2377" s="128">
        <v>9974702</v>
      </c>
      <c r="F2377" s="128">
        <v>4618748</v>
      </c>
      <c r="G2377" s="128">
        <v>1546739</v>
      </c>
      <c r="H2377" s="128">
        <v>3140418</v>
      </c>
      <c r="I2377"/>
      <c r="J2377" s="7"/>
      <c r="K2377"/>
      <c r="L2377"/>
      <c r="M2377"/>
      <c r="N2377"/>
      <c r="O2377"/>
    </row>
    <row r="2378" spans="2:15" s="14" customFormat="1" ht="15" customHeight="1" x14ac:dyDescent="0.35">
      <c r="B2378" s="126">
        <v>2012</v>
      </c>
      <c r="C2378" s="126"/>
      <c r="D2378" s="128">
        <v>112728</v>
      </c>
      <c r="E2378" s="128">
        <v>10289030</v>
      </c>
      <c r="F2378" s="128">
        <v>4677668</v>
      </c>
      <c r="G2378" s="128">
        <v>1592398</v>
      </c>
      <c r="H2378" s="128">
        <v>1652105</v>
      </c>
      <c r="I2378"/>
      <c r="J2378" s="7"/>
      <c r="K2378"/>
      <c r="L2378"/>
      <c r="M2378"/>
      <c r="N2378"/>
      <c r="O2378"/>
    </row>
    <row r="2379" spans="2:15" ht="15" customHeight="1" x14ac:dyDescent="0.35">
      <c r="B2379" s="126">
        <v>2011</v>
      </c>
      <c r="C2379" s="126"/>
      <c r="D2379" s="128">
        <v>117038</v>
      </c>
      <c r="E2379" s="128">
        <v>11161676</v>
      </c>
      <c r="F2379" s="128">
        <v>5003677</v>
      </c>
      <c r="G2379" s="128">
        <v>1746242</v>
      </c>
      <c r="H2379" s="128">
        <v>1900798</v>
      </c>
      <c r="I2379"/>
      <c r="J2379" s="7"/>
      <c r="K2379"/>
      <c r="L2379"/>
      <c r="M2379"/>
      <c r="N2379"/>
      <c r="O2379"/>
    </row>
    <row r="2380" spans="2:15" ht="15" customHeight="1" x14ac:dyDescent="0.35">
      <c r="B2380" s="126">
        <v>2010</v>
      </c>
      <c r="C2380" s="126"/>
      <c r="D2380" s="128">
        <v>121395</v>
      </c>
      <c r="E2380" s="128">
        <v>11523429</v>
      </c>
      <c r="F2380" s="128">
        <v>5217585</v>
      </c>
      <c r="G2380" s="128">
        <v>1969354</v>
      </c>
      <c r="H2380" s="128">
        <v>18893507</v>
      </c>
      <c r="I2380"/>
      <c r="J2380" s="7"/>
      <c r="K2380"/>
      <c r="L2380"/>
      <c r="M2380"/>
      <c r="N2380"/>
      <c r="O2380"/>
    </row>
    <row r="2381" spans="2:15" ht="15" customHeight="1" x14ac:dyDescent="0.35">
      <c r="B2381" s="126">
        <v>2009</v>
      </c>
      <c r="C2381" s="126"/>
      <c r="D2381" s="128">
        <v>125364</v>
      </c>
      <c r="E2381" s="128">
        <v>11458635</v>
      </c>
      <c r="F2381" s="128">
        <v>5309664</v>
      </c>
      <c r="G2381" s="128">
        <v>2187448</v>
      </c>
      <c r="H2381" s="128">
        <v>5176045</v>
      </c>
      <c r="I2381"/>
      <c r="J2381" s="7"/>
      <c r="K2381"/>
      <c r="L2381"/>
      <c r="M2381"/>
      <c r="N2381"/>
      <c r="O2381"/>
    </row>
    <row r="2382" spans="2:15" ht="15" customHeight="1" x14ac:dyDescent="0.35">
      <c r="B2382" s="126">
        <v>2008</v>
      </c>
      <c r="C2382" s="126"/>
      <c r="D2382" s="128">
        <v>127818</v>
      </c>
      <c r="E2382" s="128">
        <v>11662665</v>
      </c>
      <c r="F2382" s="128">
        <v>5442534</v>
      </c>
      <c r="G2382" s="128">
        <v>2393792</v>
      </c>
      <c r="H2382" s="128">
        <v>4099901</v>
      </c>
      <c r="I2382"/>
      <c r="J2382" s="7"/>
      <c r="K2382"/>
      <c r="L2382"/>
      <c r="M2382"/>
      <c r="N2382"/>
      <c r="O2382"/>
    </row>
    <row r="2383" spans="2:15" ht="15" customHeight="1" x14ac:dyDescent="0.35">
      <c r="B2383" s="310" t="s">
        <v>35</v>
      </c>
      <c r="C2383" s="310"/>
      <c r="D2383" s="311"/>
      <c r="E2383" s="311"/>
      <c r="F2383" s="311"/>
      <c r="G2383" s="311"/>
      <c r="H2383" s="311"/>
      <c r="I2383"/>
      <c r="J2383" s="13"/>
      <c r="K2383"/>
      <c r="L2383"/>
      <c r="M2383"/>
      <c r="N2383"/>
      <c r="O2383"/>
    </row>
    <row r="2384" spans="2:15" ht="15" customHeight="1" x14ac:dyDescent="0.35">
      <c r="B2384" s="123" t="s">
        <v>333</v>
      </c>
      <c r="C2384" s="123"/>
      <c r="D2384" s="132"/>
      <c r="E2384" s="132"/>
      <c r="F2384" s="132"/>
      <c r="G2384" s="132"/>
      <c r="H2384" s="132"/>
      <c r="I2384"/>
      <c r="J2384" s="13"/>
      <c r="K2384"/>
      <c r="L2384"/>
      <c r="M2384"/>
      <c r="N2384"/>
      <c r="O2384"/>
    </row>
    <row r="2385" spans="2:15" ht="15" customHeight="1" x14ac:dyDescent="0.35">
      <c r="B2385" s="142">
        <v>2020</v>
      </c>
      <c r="C2385" s="142"/>
      <c r="D2385" s="228">
        <v>85894</v>
      </c>
      <c r="E2385" s="228">
        <v>1419266</v>
      </c>
      <c r="F2385" s="228">
        <v>1179399</v>
      </c>
      <c r="G2385" s="228">
        <v>1040106</v>
      </c>
      <c r="H2385" s="228">
        <v>985656</v>
      </c>
      <c r="I2385"/>
      <c r="J2385" s="13"/>
      <c r="K2385"/>
      <c r="L2385"/>
      <c r="M2385"/>
      <c r="N2385"/>
      <c r="O2385"/>
    </row>
    <row r="2386" spans="2:15" ht="15" customHeight="1" x14ac:dyDescent="0.35">
      <c r="B2386" s="142">
        <v>2019</v>
      </c>
      <c r="C2386" s="142"/>
      <c r="D2386" s="228">
        <v>85378</v>
      </c>
      <c r="E2386" s="228">
        <v>1479753</v>
      </c>
      <c r="F2386" s="228">
        <v>1204113</v>
      </c>
      <c r="G2386" s="228">
        <v>1060462</v>
      </c>
      <c r="H2386" s="228">
        <v>1003274</v>
      </c>
      <c r="I2386"/>
      <c r="J2386" s="13"/>
      <c r="K2386"/>
      <c r="L2386"/>
      <c r="M2386"/>
      <c r="N2386"/>
      <c r="O2386"/>
    </row>
    <row r="2387" spans="2:15" ht="15" customHeight="1" x14ac:dyDescent="0.35">
      <c r="B2387" s="142">
        <v>2018</v>
      </c>
      <c r="C2387" s="142"/>
      <c r="D2387" s="228">
        <v>84896</v>
      </c>
      <c r="E2387" s="228">
        <v>1453098</v>
      </c>
      <c r="F2387" s="228">
        <v>1180511</v>
      </c>
      <c r="G2387" s="228">
        <v>1039853</v>
      </c>
      <c r="H2387" s="228">
        <v>983679</v>
      </c>
      <c r="I2387"/>
      <c r="J2387" s="13"/>
      <c r="K2387"/>
      <c r="L2387"/>
      <c r="M2387"/>
      <c r="N2387"/>
      <c r="O2387"/>
    </row>
    <row r="2388" spans="2:15" s="13" customFormat="1" ht="15" customHeight="1" collapsed="1" x14ac:dyDescent="0.35">
      <c r="B2388" s="142">
        <v>2017</v>
      </c>
      <c r="C2388" s="142"/>
      <c r="D2388" s="228">
        <v>84445</v>
      </c>
      <c r="E2388" s="228">
        <v>1386857</v>
      </c>
      <c r="F2388" s="228">
        <v>1121280</v>
      </c>
      <c r="G2388" s="228">
        <v>988700</v>
      </c>
      <c r="H2388" s="228">
        <v>938406</v>
      </c>
      <c r="I2388"/>
      <c r="K2388"/>
      <c r="L2388"/>
      <c r="M2388"/>
      <c r="N2388"/>
      <c r="O2388"/>
    </row>
    <row r="2389" spans="2:15" s="13" customFormat="1" ht="15" customHeight="1" x14ac:dyDescent="0.35">
      <c r="B2389" s="142">
        <v>2016</v>
      </c>
      <c r="C2389" s="142"/>
      <c r="D2389" s="228">
        <v>80879</v>
      </c>
      <c r="E2389" s="228">
        <v>1270146</v>
      </c>
      <c r="F2389" s="228">
        <v>1025062</v>
      </c>
      <c r="G2389" s="228">
        <v>901067</v>
      </c>
      <c r="H2389" s="228">
        <v>849905</v>
      </c>
      <c r="I2389"/>
      <c r="K2389"/>
      <c r="L2389"/>
      <c r="M2389"/>
      <c r="N2389"/>
      <c r="O2389"/>
    </row>
    <row r="2390" spans="2:15" s="13" customFormat="1" ht="15" customHeight="1" x14ac:dyDescent="0.35">
      <c r="B2390" s="142">
        <v>2015</v>
      </c>
      <c r="C2390" s="142"/>
      <c r="D2390" s="128">
        <v>78518</v>
      </c>
      <c r="E2390" s="128">
        <v>1210201</v>
      </c>
      <c r="F2390" s="128">
        <v>969119</v>
      </c>
      <c r="G2390" s="128">
        <v>849503</v>
      </c>
      <c r="H2390" s="128">
        <v>804423</v>
      </c>
      <c r="I2390"/>
      <c r="J2390" s="7"/>
      <c r="K2390"/>
      <c r="L2390"/>
      <c r="M2390"/>
      <c r="N2390"/>
      <c r="O2390"/>
    </row>
    <row r="2391" spans="2:15" ht="15" customHeight="1" x14ac:dyDescent="0.35">
      <c r="B2391" s="142">
        <v>2014</v>
      </c>
      <c r="C2391" s="142"/>
      <c r="D2391" s="128">
        <v>76300</v>
      </c>
      <c r="E2391" s="128">
        <v>1149102</v>
      </c>
      <c r="F2391" s="128">
        <v>921625</v>
      </c>
      <c r="G2391" s="128">
        <v>807465</v>
      </c>
      <c r="H2391" s="128">
        <v>759977</v>
      </c>
      <c r="I2391"/>
      <c r="J2391" s="7"/>
      <c r="K2391"/>
      <c r="L2391"/>
      <c r="M2391"/>
      <c r="N2391"/>
      <c r="O2391"/>
    </row>
    <row r="2392" spans="2:15" ht="15" customHeight="1" x14ac:dyDescent="0.35">
      <c r="B2392" s="142">
        <v>2013</v>
      </c>
      <c r="C2392" s="142"/>
      <c r="D2392" s="128">
        <v>75267</v>
      </c>
      <c r="E2392" s="128">
        <v>1105943</v>
      </c>
      <c r="F2392" s="128">
        <v>876058</v>
      </c>
      <c r="G2392" s="128">
        <v>765532</v>
      </c>
      <c r="H2392" s="128">
        <v>722941</v>
      </c>
      <c r="I2392"/>
      <c r="J2392" s="7"/>
      <c r="K2392"/>
      <c r="L2392"/>
      <c r="M2392"/>
      <c r="N2392"/>
      <c r="O2392"/>
    </row>
    <row r="2393" spans="2:15" ht="15" customHeight="1" x14ac:dyDescent="0.35">
      <c r="B2393" s="126">
        <v>2012</v>
      </c>
      <c r="C2393" s="126"/>
      <c r="D2393" s="128">
        <v>77720</v>
      </c>
      <c r="E2393" s="128">
        <v>1157027</v>
      </c>
      <c r="F2393" s="128">
        <v>923003</v>
      </c>
      <c r="G2393" s="128">
        <v>810707</v>
      </c>
      <c r="H2393" s="128">
        <v>767658</v>
      </c>
      <c r="I2393"/>
      <c r="J2393" s="7"/>
      <c r="K2393"/>
      <c r="L2393"/>
      <c r="M2393"/>
      <c r="N2393"/>
      <c r="O2393"/>
    </row>
    <row r="2394" spans="2:15" ht="15" customHeight="1" x14ac:dyDescent="0.35">
      <c r="B2394" s="126">
        <v>2011</v>
      </c>
      <c r="C2394" s="126"/>
      <c r="D2394" s="128">
        <v>81878</v>
      </c>
      <c r="E2394" s="128">
        <v>1208255</v>
      </c>
      <c r="F2394" s="128">
        <v>962782</v>
      </c>
      <c r="G2394" s="128">
        <v>846402</v>
      </c>
      <c r="H2394" s="128">
        <v>802952</v>
      </c>
      <c r="I2394"/>
      <c r="J2394" s="7"/>
      <c r="K2394"/>
      <c r="L2394"/>
      <c r="M2394"/>
      <c r="N2394"/>
      <c r="O2394"/>
    </row>
    <row r="2395" spans="2:15" ht="15" customHeight="1" x14ac:dyDescent="0.35">
      <c r="B2395" s="126">
        <v>2010</v>
      </c>
      <c r="C2395" s="126"/>
      <c r="D2395" s="128">
        <v>87311</v>
      </c>
      <c r="E2395" s="128">
        <v>1394826</v>
      </c>
      <c r="F2395" s="128">
        <v>1116850</v>
      </c>
      <c r="G2395" s="128">
        <v>983321</v>
      </c>
      <c r="H2395" s="128">
        <v>928931</v>
      </c>
      <c r="I2395"/>
      <c r="J2395" s="7"/>
      <c r="K2395"/>
      <c r="L2395"/>
      <c r="M2395"/>
      <c r="N2395"/>
      <c r="O2395"/>
    </row>
    <row r="2396" spans="2:15" ht="15" customHeight="1" x14ac:dyDescent="0.35">
      <c r="B2396" s="126">
        <v>2009</v>
      </c>
      <c r="C2396" s="126"/>
      <c r="D2396" s="128">
        <v>91975</v>
      </c>
      <c r="E2396" s="128">
        <v>1477981</v>
      </c>
      <c r="F2396" s="128">
        <v>1179733</v>
      </c>
      <c r="G2396" s="128">
        <v>1035657</v>
      </c>
      <c r="H2396" s="128">
        <v>981203</v>
      </c>
      <c r="I2396"/>
      <c r="J2396" s="308"/>
      <c r="K2396"/>
      <c r="L2396"/>
      <c r="M2396"/>
      <c r="N2396"/>
      <c r="O2396"/>
    </row>
    <row r="2397" spans="2:15" s="12" customFormat="1" ht="15" customHeight="1" x14ac:dyDescent="0.35">
      <c r="B2397" s="126">
        <v>2008</v>
      </c>
      <c r="C2397" s="126"/>
      <c r="D2397" s="128">
        <v>95817</v>
      </c>
      <c r="E2397" s="128">
        <v>1571549</v>
      </c>
      <c r="F2397" s="128">
        <v>1260524</v>
      </c>
      <c r="G2397" s="128">
        <v>1105668</v>
      </c>
      <c r="H2397" s="128">
        <v>1041774</v>
      </c>
      <c r="I2397"/>
      <c r="J2397" s="13"/>
      <c r="K2397"/>
      <c r="L2397"/>
      <c r="M2397"/>
      <c r="N2397"/>
      <c r="O2397"/>
    </row>
    <row r="2398" spans="2:15" s="13" customFormat="1" ht="15" customHeight="1" collapsed="1" x14ac:dyDescent="0.35">
      <c r="B2398" s="123" t="s">
        <v>334</v>
      </c>
      <c r="C2398" s="123"/>
      <c r="D2398" s="132"/>
      <c r="E2398" s="132"/>
      <c r="F2398" s="132"/>
      <c r="G2398" s="132"/>
      <c r="H2398" s="132"/>
      <c r="I2398"/>
      <c r="K2398"/>
      <c r="L2398"/>
      <c r="M2398"/>
      <c r="N2398"/>
      <c r="O2398"/>
    </row>
    <row r="2399" spans="2:15" s="13" customFormat="1" ht="15" customHeight="1" x14ac:dyDescent="0.35">
      <c r="B2399" s="142">
        <v>2020</v>
      </c>
      <c r="C2399" s="142"/>
      <c r="D2399" s="228">
        <v>48211</v>
      </c>
      <c r="E2399" s="228">
        <v>12245017</v>
      </c>
      <c r="F2399" s="228">
        <v>5932581</v>
      </c>
      <c r="G2399" s="228">
        <v>1485004</v>
      </c>
      <c r="H2399" s="228">
        <v>5001775</v>
      </c>
      <c r="I2399"/>
      <c r="K2399"/>
      <c r="L2399"/>
      <c r="M2399"/>
      <c r="N2399"/>
      <c r="O2399"/>
    </row>
    <row r="2400" spans="2:15" s="13" customFormat="1" ht="15" customHeight="1" x14ac:dyDescent="0.35">
      <c r="B2400" s="142">
        <v>2019</v>
      </c>
      <c r="C2400" s="142"/>
      <c r="D2400" s="228">
        <v>46508</v>
      </c>
      <c r="E2400" s="228">
        <v>12711378</v>
      </c>
      <c r="F2400" s="228">
        <v>5750531</v>
      </c>
      <c r="G2400" s="228">
        <v>1318329</v>
      </c>
      <c r="H2400" s="228">
        <v>5953316</v>
      </c>
      <c r="I2400"/>
      <c r="K2400"/>
      <c r="L2400"/>
      <c r="M2400"/>
      <c r="N2400"/>
      <c r="O2400"/>
    </row>
    <row r="2401" spans="2:15" s="13" customFormat="1" ht="15" customHeight="1" x14ac:dyDescent="0.35">
      <c r="B2401" s="142">
        <v>2018</v>
      </c>
      <c r="C2401" s="142"/>
      <c r="D2401" s="228">
        <v>43570</v>
      </c>
      <c r="E2401" s="228">
        <v>11784352</v>
      </c>
      <c r="F2401" s="228">
        <v>5246967</v>
      </c>
      <c r="G2401" s="228">
        <v>1334647</v>
      </c>
      <c r="H2401" s="228">
        <v>5605355</v>
      </c>
      <c r="I2401"/>
      <c r="K2401"/>
      <c r="L2401"/>
      <c r="M2401"/>
      <c r="N2401"/>
      <c r="O2401"/>
    </row>
    <row r="2402" spans="2:15" s="13" customFormat="1" ht="15" customHeight="1" x14ac:dyDescent="0.35">
      <c r="B2402" s="142">
        <v>2017</v>
      </c>
      <c r="C2402" s="142"/>
      <c r="D2402" s="228">
        <v>41172</v>
      </c>
      <c r="E2402" s="228">
        <v>10806475</v>
      </c>
      <c r="F2402" s="228">
        <v>4652975</v>
      </c>
      <c r="G2402" s="228">
        <v>1151482</v>
      </c>
      <c r="H2402" s="228">
        <v>3455322</v>
      </c>
      <c r="I2402"/>
      <c r="K2402"/>
      <c r="L2402"/>
      <c r="M2402"/>
      <c r="N2402"/>
      <c r="O2402"/>
    </row>
    <row r="2403" spans="2:15" s="13" customFormat="1" ht="15" customHeight="1" x14ac:dyDescent="0.35">
      <c r="B2403" s="142">
        <v>2016</v>
      </c>
      <c r="C2403" s="142"/>
      <c r="D2403" s="228">
        <v>39319</v>
      </c>
      <c r="E2403" s="228">
        <v>9768272</v>
      </c>
      <c r="F2403" s="228">
        <v>4280824</v>
      </c>
      <c r="G2403" s="228">
        <v>1009451</v>
      </c>
      <c r="H2403" s="228">
        <v>3282800</v>
      </c>
      <c r="I2403"/>
      <c r="K2403"/>
      <c r="L2403"/>
      <c r="M2403"/>
      <c r="N2403"/>
      <c r="O2403"/>
    </row>
    <row r="2404" spans="2:15" ht="15" customHeight="1" x14ac:dyDescent="0.35">
      <c r="B2404" s="142">
        <v>2015</v>
      </c>
      <c r="C2404" s="142"/>
      <c r="D2404" s="128">
        <v>38187</v>
      </c>
      <c r="E2404" s="128">
        <v>9406717</v>
      </c>
      <c r="F2404" s="128">
        <v>4047925</v>
      </c>
      <c r="G2404" s="128">
        <v>840896</v>
      </c>
      <c r="H2404" s="128">
        <v>2675248</v>
      </c>
      <c r="I2404"/>
      <c r="J2404" s="7"/>
      <c r="K2404"/>
      <c r="L2404"/>
      <c r="M2404"/>
      <c r="N2404"/>
      <c r="O2404"/>
    </row>
    <row r="2405" spans="2:15" ht="15" customHeight="1" x14ac:dyDescent="0.35">
      <c r="B2405" s="142">
        <v>2014</v>
      </c>
      <c r="C2405" s="142"/>
      <c r="D2405" s="128">
        <v>37058</v>
      </c>
      <c r="E2405" s="128">
        <v>9195424</v>
      </c>
      <c r="F2405" s="128">
        <v>4061229</v>
      </c>
      <c r="G2405" s="128">
        <v>981108</v>
      </c>
      <c r="H2405" s="128">
        <v>-385018</v>
      </c>
      <c r="I2405"/>
      <c r="J2405" s="7"/>
      <c r="K2405"/>
      <c r="L2405"/>
      <c r="M2405"/>
      <c r="N2405"/>
      <c r="O2405"/>
    </row>
    <row r="2406" spans="2:15" ht="15" customHeight="1" x14ac:dyDescent="0.35">
      <c r="B2406" s="142">
        <v>2013</v>
      </c>
      <c r="C2406" s="142"/>
      <c r="D2406" s="128">
        <v>35859</v>
      </c>
      <c r="E2406" s="128">
        <v>8868759</v>
      </c>
      <c r="F2406" s="128">
        <v>3742690</v>
      </c>
      <c r="G2406" s="128">
        <v>781207</v>
      </c>
      <c r="H2406" s="128">
        <v>2417477</v>
      </c>
      <c r="I2406"/>
      <c r="J2406" s="7"/>
      <c r="K2406"/>
      <c r="L2406"/>
      <c r="M2406"/>
      <c r="N2406"/>
      <c r="O2406"/>
    </row>
    <row r="2407" spans="2:15" ht="15" customHeight="1" x14ac:dyDescent="0.35">
      <c r="B2407" s="126">
        <v>2012</v>
      </c>
      <c r="C2407" s="126"/>
      <c r="D2407" s="128">
        <v>35008</v>
      </c>
      <c r="E2407" s="128">
        <v>9132002</v>
      </c>
      <c r="F2407" s="128">
        <v>3754665</v>
      </c>
      <c r="G2407" s="128">
        <v>781691</v>
      </c>
      <c r="H2407" s="128">
        <v>884446</v>
      </c>
      <c r="I2407"/>
      <c r="J2407" s="7"/>
      <c r="K2407"/>
      <c r="L2407"/>
      <c r="M2407"/>
      <c r="N2407"/>
      <c r="O2407"/>
    </row>
    <row r="2408" spans="2:15" ht="15" customHeight="1" x14ac:dyDescent="0.35">
      <c r="B2408" s="126">
        <v>2011</v>
      </c>
      <c r="C2408" s="126"/>
      <c r="D2408" s="128">
        <v>35160</v>
      </c>
      <c r="E2408" s="128">
        <v>9953420</v>
      </c>
      <c r="F2408" s="128">
        <v>4040896</v>
      </c>
      <c r="G2408" s="128">
        <v>899840</v>
      </c>
      <c r="H2408" s="128">
        <v>1097846</v>
      </c>
      <c r="I2408"/>
      <c r="J2408" s="7"/>
      <c r="K2408"/>
      <c r="L2408"/>
      <c r="M2408"/>
      <c r="N2408"/>
      <c r="O2408"/>
    </row>
    <row r="2409" spans="2:15" ht="15" customHeight="1" x14ac:dyDescent="0.35">
      <c r="B2409" s="126">
        <v>2010</v>
      </c>
      <c r="C2409" s="126"/>
      <c r="D2409" s="128">
        <v>34084</v>
      </c>
      <c r="E2409" s="128">
        <v>10128603</v>
      </c>
      <c r="F2409" s="128">
        <v>4100735</v>
      </c>
      <c r="G2409" s="128">
        <v>986033</v>
      </c>
      <c r="H2409" s="128">
        <v>17964576</v>
      </c>
      <c r="I2409"/>
      <c r="J2409" s="7"/>
      <c r="K2409"/>
      <c r="L2409"/>
      <c r="M2409"/>
      <c r="N2409"/>
      <c r="O2409"/>
    </row>
    <row r="2410" spans="2:15" s="13" customFormat="1" ht="15" customHeight="1" collapsed="1" x14ac:dyDescent="0.35">
      <c r="B2410" s="126">
        <v>2009</v>
      </c>
      <c r="C2410" s="126"/>
      <c r="D2410" s="128">
        <v>33389</v>
      </c>
      <c r="E2410" s="128">
        <v>9980654</v>
      </c>
      <c r="F2410" s="128">
        <v>4129931</v>
      </c>
      <c r="G2410" s="128">
        <v>1151791</v>
      </c>
      <c r="H2410" s="128">
        <v>4194842</v>
      </c>
      <c r="I2410"/>
      <c r="J2410" s="309"/>
      <c r="K2410"/>
      <c r="L2410"/>
      <c r="M2410"/>
      <c r="N2410"/>
      <c r="O2410"/>
    </row>
    <row r="2411" spans="2:15" s="13" customFormat="1" ht="15" customHeight="1" x14ac:dyDescent="0.35">
      <c r="B2411" s="126">
        <v>2008</v>
      </c>
      <c r="C2411" s="126"/>
      <c r="D2411" s="128">
        <v>32001</v>
      </c>
      <c r="E2411" s="128">
        <v>10091116</v>
      </c>
      <c r="F2411" s="128">
        <v>4182010</v>
      </c>
      <c r="G2411" s="128">
        <v>1288124</v>
      </c>
      <c r="H2411" s="128">
        <v>3058127</v>
      </c>
      <c r="I2411"/>
      <c r="J2411" s="309"/>
      <c r="K2411"/>
      <c r="L2411"/>
      <c r="M2411"/>
      <c r="N2411"/>
      <c r="O2411"/>
    </row>
    <row r="2412" spans="2:15" s="13" customFormat="1" ht="15" customHeight="1" x14ac:dyDescent="0.35">
      <c r="B2412" s="310" t="s">
        <v>11</v>
      </c>
      <c r="C2412" s="310"/>
      <c r="D2412" s="311"/>
      <c r="E2412" s="311"/>
      <c r="F2412" s="311"/>
      <c r="G2412" s="311"/>
      <c r="H2412" s="311"/>
      <c r="I2412"/>
      <c r="J2412" s="309"/>
      <c r="K2412"/>
      <c r="L2412"/>
      <c r="M2412"/>
      <c r="N2412"/>
      <c r="O2412"/>
    </row>
    <row r="2413" spans="2:15" ht="15" customHeight="1" x14ac:dyDescent="0.35">
      <c r="B2413" s="123" t="s">
        <v>335</v>
      </c>
      <c r="C2413" s="123"/>
      <c r="D2413" s="132"/>
      <c r="E2413" s="132"/>
      <c r="F2413" s="132"/>
      <c r="G2413" s="132"/>
      <c r="H2413" s="132"/>
      <c r="I2413"/>
      <c r="J2413" s="309"/>
      <c r="K2413"/>
      <c r="L2413"/>
      <c r="M2413"/>
      <c r="N2413"/>
      <c r="O2413"/>
    </row>
    <row r="2414" spans="2:15" ht="15" customHeight="1" x14ac:dyDescent="0.35">
      <c r="B2414" s="142">
        <v>2020</v>
      </c>
      <c r="C2414" s="142"/>
      <c r="D2414" s="228">
        <v>134054</v>
      </c>
      <c r="E2414" s="228">
        <v>11778268</v>
      </c>
      <c r="F2414" s="228">
        <v>6121095</v>
      </c>
      <c r="G2414" s="228">
        <v>2385373</v>
      </c>
      <c r="H2414" s="228">
        <v>5826895</v>
      </c>
      <c r="I2414"/>
      <c r="J2414" s="7"/>
      <c r="K2414"/>
      <c r="L2414"/>
      <c r="M2414"/>
      <c r="N2414"/>
      <c r="O2414"/>
    </row>
    <row r="2415" spans="2:15" ht="15" customHeight="1" x14ac:dyDescent="0.35">
      <c r="B2415" s="142">
        <v>2019</v>
      </c>
      <c r="C2415" s="142"/>
      <c r="D2415" s="228">
        <v>131831</v>
      </c>
      <c r="E2415" s="228">
        <v>12024744</v>
      </c>
      <c r="F2415" s="228">
        <v>5843486</v>
      </c>
      <c r="G2415" s="228">
        <v>2179911</v>
      </c>
      <c r="H2415" s="228">
        <v>6704715</v>
      </c>
      <c r="I2415"/>
      <c r="J2415" s="7"/>
      <c r="K2415"/>
      <c r="L2415"/>
      <c r="M2415"/>
      <c r="N2415"/>
      <c r="O2415"/>
    </row>
    <row r="2416" spans="2:15" ht="15" customHeight="1" x14ac:dyDescent="0.35">
      <c r="B2416" s="142">
        <v>2018</v>
      </c>
      <c r="C2416" s="142"/>
      <c r="D2416" s="228">
        <v>128422</v>
      </c>
      <c r="E2416" s="228">
        <v>11249201</v>
      </c>
      <c r="F2416" s="228">
        <v>5446965</v>
      </c>
      <c r="G2416" s="228">
        <v>2190001</v>
      </c>
      <c r="H2416" s="228">
        <v>6429543</v>
      </c>
      <c r="I2416"/>
      <c r="J2416" s="7"/>
      <c r="K2416"/>
      <c r="L2416"/>
      <c r="M2416"/>
      <c r="N2416"/>
      <c r="O2416"/>
    </row>
    <row r="2417" spans="2:15" ht="15" customHeight="1" x14ac:dyDescent="0.35">
      <c r="B2417" s="142">
        <v>2017</v>
      </c>
      <c r="C2417" s="142"/>
      <c r="D2417" s="228">
        <v>125579</v>
      </c>
      <c r="E2417" s="228">
        <v>10442299</v>
      </c>
      <c r="F2417" s="228">
        <v>4970869</v>
      </c>
      <c r="G2417" s="228">
        <v>1995392</v>
      </c>
      <c r="H2417" s="228">
        <v>4400766</v>
      </c>
      <c r="I2417"/>
      <c r="J2417" s="7"/>
      <c r="K2417"/>
      <c r="L2417"/>
      <c r="M2417"/>
      <c r="N2417"/>
      <c r="O2417"/>
    </row>
    <row r="2418" spans="2:15" ht="15" customHeight="1" x14ac:dyDescent="0.35">
      <c r="B2418" s="142">
        <v>2016</v>
      </c>
      <c r="C2418" s="142"/>
      <c r="D2418" s="228">
        <v>120167</v>
      </c>
      <c r="E2418" s="228">
        <v>9616792</v>
      </c>
      <c r="F2418" s="228">
        <v>4646715</v>
      </c>
      <c r="G2418" s="228">
        <v>1800760</v>
      </c>
      <c r="H2418" s="228">
        <v>4085152</v>
      </c>
      <c r="I2418"/>
      <c r="J2418" s="7"/>
      <c r="K2418"/>
      <c r="L2418"/>
      <c r="M2418"/>
      <c r="N2418"/>
      <c r="O2418"/>
    </row>
    <row r="2419" spans="2:15" ht="15" customHeight="1" x14ac:dyDescent="0.35">
      <c r="B2419" s="142">
        <v>2015</v>
      </c>
      <c r="C2419" s="142"/>
      <c r="D2419" s="128">
        <v>116674</v>
      </c>
      <c r="E2419" s="128">
        <v>9186209</v>
      </c>
      <c r="F2419" s="128">
        <v>4338285</v>
      </c>
      <c r="G2419" s="128">
        <v>1598335</v>
      </c>
      <c r="H2419" s="128">
        <v>3388758</v>
      </c>
      <c r="I2419"/>
      <c r="J2419" s="7"/>
      <c r="K2419"/>
      <c r="L2419"/>
      <c r="M2419"/>
      <c r="N2419"/>
      <c r="O2419"/>
    </row>
    <row r="2420" spans="2:15" ht="15" customHeight="1" x14ac:dyDescent="0.35">
      <c r="B2420" s="142">
        <v>2014</v>
      </c>
      <c r="C2420" s="142"/>
      <c r="D2420" s="128">
        <v>113324</v>
      </c>
      <c r="E2420" s="128">
        <v>8870407</v>
      </c>
      <c r="F2420" s="128">
        <v>4221846</v>
      </c>
      <c r="G2420" s="128">
        <v>1626974</v>
      </c>
      <c r="H2420" s="128">
        <v>335967</v>
      </c>
      <c r="I2420"/>
      <c r="J2420" s="7"/>
      <c r="K2420"/>
      <c r="L2420"/>
      <c r="M2420"/>
      <c r="N2420"/>
      <c r="O2420"/>
    </row>
    <row r="2421" spans="2:15" ht="15" customHeight="1" x14ac:dyDescent="0.35">
      <c r="B2421" s="142">
        <v>2013</v>
      </c>
      <c r="C2421" s="142"/>
      <c r="D2421" s="128">
        <v>111098</v>
      </c>
      <c r="E2421" s="128">
        <v>8618386</v>
      </c>
      <c r="F2421" s="128">
        <v>3975489</v>
      </c>
      <c r="G2421" s="128">
        <v>1406759</v>
      </c>
      <c r="H2421" s="128">
        <v>3055632</v>
      </c>
      <c r="I2421"/>
      <c r="J2421" s="7"/>
      <c r="K2421"/>
      <c r="L2421"/>
      <c r="M2421"/>
      <c r="N2421"/>
      <c r="O2421"/>
    </row>
    <row r="2422" spans="2:15" s="13" customFormat="1" ht="15" customHeight="1" collapsed="1" x14ac:dyDescent="0.35">
      <c r="B2422" s="126">
        <v>2012</v>
      </c>
      <c r="C2422" s="126"/>
      <c r="D2422" s="128">
        <v>112704</v>
      </c>
      <c r="E2422" s="128">
        <v>8844296</v>
      </c>
      <c r="F2422" s="128">
        <v>4056105</v>
      </c>
      <c r="G2422" s="128">
        <v>1419982</v>
      </c>
      <c r="H2422" s="128">
        <v>1684656</v>
      </c>
      <c r="I2422"/>
      <c r="J2422" s="7"/>
      <c r="K2422"/>
      <c r="L2422"/>
      <c r="M2422"/>
      <c r="N2422"/>
      <c r="O2422"/>
    </row>
    <row r="2423" spans="2:15" s="13" customFormat="1" ht="15" customHeight="1" x14ac:dyDescent="0.35">
      <c r="B2423" s="126">
        <v>2011</v>
      </c>
      <c r="C2423" s="126"/>
      <c r="D2423" s="128">
        <v>117011</v>
      </c>
      <c r="E2423" s="128">
        <v>9829661</v>
      </c>
      <c r="F2423" s="128">
        <v>4374117</v>
      </c>
      <c r="G2423" s="128">
        <v>1563300</v>
      </c>
      <c r="H2423" s="128">
        <v>1843619</v>
      </c>
      <c r="I2423"/>
      <c r="J2423" s="309"/>
      <c r="K2423"/>
      <c r="L2423"/>
      <c r="M2423"/>
      <c r="N2423"/>
      <c r="O2423"/>
    </row>
    <row r="2424" spans="2:15" s="13" customFormat="1" ht="15" customHeight="1" x14ac:dyDescent="0.35">
      <c r="B2424" s="126">
        <v>2010</v>
      </c>
      <c r="C2424" s="126"/>
      <c r="D2424" s="128">
        <v>121366</v>
      </c>
      <c r="E2424" s="128">
        <v>10120185</v>
      </c>
      <c r="F2424" s="128">
        <v>4595546</v>
      </c>
      <c r="G2424" s="128">
        <v>1763358</v>
      </c>
      <c r="H2424" s="128">
        <v>18641557</v>
      </c>
      <c r="I2424"/>
      <c r="J2424" s="309"/>
      <c r="K2424"/>
      <c r="L2424"/>
      <c r="M2424"/>
      <c r="N2424"/>
      <c r="O2424"/>
    </row>
    <row r="2425" spans="2:15" ht="15" customHeight="1" x14ac:dyDescent="0.35">
      <c r="B2425" s="126">
        <v>2009</v>
      </c>
      <c r="C2425" s="126"/>
      <c r="D2425" s="128">
        <v>125334</v>
      </c>
      <c r="E2425" s="128">
        <v>10059529</v>
      </c>
      <c r="F2425" s="128">
        <v>4721177</v>
      </c>
      <c r="G2425" s="128">
        <v>1977403</v>
      </c>
      <c r="H2425" s="128">
        <v>5023130</v>
      </c>
      <c r="I2425"/>
      <c r="J2425" s="309"/>
      <c r="K2425"/>
      <c r="L2425"/>
      <c r="M2425"/>
      <c r="N2425"/>
      <c r="O2425"/>
    </row>
    <row r="2426" spans="2:15" ht="15" customHeight="1" x14ac:dyDescent="0.35">
      <c r="B2426" s="126">
        <v>2008</v>
      </c>
      <c r="C2426" s="126"/>
      <c r="D2426" s="128">
        <v>127793</v>
      </c>
      <c r="E2426" s="128">
        <v>10286166</v>
      </c>
      <c r="F2426" s="128">
        <v>4810882</v>
      </c>
      <c r="G2426" s="128">
        <v>2108783</v>
      </c>
      <c r="H2426" s="128">
        <v>4093868</v>
      </c>
      <c r="I2426"/>
      <c r="J2426" s="309"/>
      <c r="K2426"/>
      <c r="L2426"/>
      <c r="M2426"/>
      <c r="N2426"/>
      <c r="O2426"/>
    </row>
    <row r="2427" spans="2:15" ht="15" customHeight="1" x14ac:dyDescent="0.35">
      <c r="B2427" s="127" t="s">
        <v>336</v>
      </c>
      <c r="C2427" s="127"/>
      <c r="D2427" s="134"/>
      <c r="E2427" s="134"/>
      <c r="F2427" s="134"/>
      <c r="G2427" s="134"/>
      <c r="H2427" s="134"/>
      <c r="I2427"/>
      <c r="J2427" s="7"/>
      <c r="K2427"/>
      <c r="L2427"/>
      <c r="M2427"/>
      <c r="N2427"/>
      <c r="O2427"/>
    </row>
    <row r="2428" spans="2:15" ht="15" customHeight="1" x14ac:dyDescent="0.35">
      <c r="B2428" s="142">
        <v>2020</v>
      </c>
      <c r="C2428" s="142"/>
      <c r="D2428" s="228">
        <v>131361</v>
      </c>
      <c r="E2428" s="228">
        <v>5721064</v>
      </c>
      <c r="F2428" s="228">
        <v>3336421</v>
      </c>
      <c r="G2428" s="228">
        <v>1730670</v>
      </c>
      <c r="H2428" s="228">
        <v>3642835</v>
      </c>
      <c r="I2428"/>
      <c r="J2428" s="7"/>
      <c r="K2428"/>
      <c r="L2428"/>
      <c r="M2428"/>
      <c r="N2428"/>
      <c r="O2428"/>
    </row>
    <row r="2429" spans="2:15" ht="15" customHeight="1" x14ac:dyDescent="0.35">
      <c r="B2429" s="142">
        <v>2019</v>
      </c>
      <c r="C2429" s="142"/>
      <c r="D2429" s="228">
        <v>129155</v>
      </c>
      <c r="E2429" s="228">
        <v>5754110</v>
      </c>
      <c r="F2429" s="228">
        <v>3190899</v>
      </c>
      <c r="G2429" s="228">
        <v>1590535</v>
      </c>
      <c r="H2429" s="228">
        <v>2699633</v>
      </c>
      <c r="I2429"/>
      <c r="J2429" s="7"/>
      <c r="K2429"/>
      <c r="L2429"/>
      <c r="M2429"/>
      <c r="N2429"/>
      <c r="O2429"/>
    </row>
    <row r="2430" spans="2:15" ht="15" customHeight="1" x14ac:dyDescent="0.35">
      <c r="B2430" s="142">
        <v>2018</v>
      </c>
      <c r="C2430" s="142"/>
      <c r="D2430" s="228">
        <v>125977</v>
      </c>
      <c r="E2430" s="228">
        <v>5368639</v>
      </c>
      <c r="F2430" s="228">
        <v>2956239</v>
      </c>
      <c r="G2430" s="228">
        <v>1566104</v>
      </c>
      <c r="H2430" s="228">
        <v>3176594</v>
      </c>
      <c r="I2430"/>
      <c r="J2430" s="7"/>
      <c r="K2430"/>
      <c r="L2430"/>
      <c r="M2430"/>
      <c r="N2430"/>
      <c r="O2430"/>
    </row>
    <row r="2431" spans="2:15" ht="15" customHeight="1" x14ac:dyDescent="0.35">
      <c r="B2431" s="142">
        <v>2017</v>
      </c>
      <c r="C2431" s="142"/>
      <c r="D2431" s="228">
        <v>123273</v>
      </c>
      <c r="E2431" s="228">
        <v>5009305</v>
      </c>
      <c r="F2431" s="228">
        <v>2774049</v>
      </c>
      <c r="G2431" s="228">
        <v>1486568</v>
      </c>
      <c r="H2431" s="228">
        <v>2365940</v>
      </c>
      <c r="I2431"/>
      <c r="J2431" s="7"/>
      <c r="K2431"/>
      <c r="L2431"/>
      <c r="M2431"/>
      <c r="N2431"/>
      <c r="O2431"/>
    </row>
    <row r="2432" spans="2:15" ht="15" customHeight="1" x14ac:dyDescent="0.35">
      <c r="B2432" s="142">
        <v>2016</v>
      </c>
      <c r="C2432" s="142"/>
      <c r="D2432" s="228">
        <v>117995</v>
      </c>
      <c r="E2432" s="228">
        <v>4533746</v>
      </c>
      <c r="F2432" s="228">
        <v>2537923</v>
      </c>
      <c r="G2432" s="228">
        <v>1334572</v>
      </c>
      <c r="H2432" s="228">
        <v>1470408</v>
      </c>
      <c r="I2432"/>
      <c r="J2432" s="7"/>
      <c r="K2432"/>
      <c r="L2432"/>
      <c r="M2432"/>
      <c r="N2432"/>
      <c r="O2432"/>
    </row>
    <row r="2433" spans="2:15" ht="15" customHeight="1" x14ac:dyDescent="0.35">
      <c r="B2433" s="142">
        <v>2015</v>
      </c>
      <c r="C2433" s="142"/>
      <c r="D2433" s="128">
        <v>114553</v>
      </c>
      <c r="E2433" s="128">
        <v>4326278</v>
      </c>
      <c r="F2433" s="128">
        <v>2405075</v>
      </c>
      <c r="G2433" s="128">
        <v>1237648</v>
      </c>
      <c r="H2433" s="128">
        <v>1570023</v>
      </c>
      <c r="I2433"/>
      <c r="J2433" s="7"/>
      <c r="K2433"/>
      <c r="L2433"/>
      <c r="M2433"/>
      <c r="N2433"/>
      <c r="O2433"/>
    </row>
    <row r="2434" spans="2:15" s="13" customFormat="1" ht="15" customHeight="1" collapsed="1" x14ac:dyDescent="0.35">
      <c r="B2434" s="142">
        <v>2014</v>
      </c>
      <c r="C2434" s="142"/>
      <c r="D2434" s="128">
        <v>111323</v>
      </c>
      <c r="E2434" s="128">
        <v>4155154</v>
      </c>
      <c r="F2434" s="128">
        <v>2283462</v>
      </c>
      <c r="G2434" s="128">
        <v>1195499</v>
      </c>
      <c r="H2434" s="128">
        <v>1885128</v>
      </c>
      <c r="I2434"/>
      <c r="J2434" s="7"/>
      <c r="K2434"/>
      <c r="L2434"/>
      <c r="M2434"/>
      <c r="N2434"/>
      <c r="O2434"/>
    </row>
    <row r="2435" spans="2:15" s="13" customFormat="1" ht="15" customHeight="1" x14ac:dyDescent="0.35">
      <c r="B2435" s="142">
        <v>2013</v>
      </c>
      <c r="C2435" s="142"/>
      <c r="D2435" s="128">
        <v>109132</v>
      </c>
      <c r="E2435" s="128">
        <v>3982981</v>
      </c>
      <c r="F2435" s="128">
        <v>2163178</v>
      </c>
      <c r="G2435" s="128">
        <v>1096219</v>
      </c>
      <c r="H2435" s="128">
        <v>1256413</v>
      </c>
      <c r="I2435"/>
      <c r="J2435" s="7"/>
      <c r="K2435"/>
      <c r="L2435"/>
      <c r="M2435"/>
      <c r="N2435"/>
      <c r="O2435"/>
    </row>
    <row r="2436" spans="2:15" s="13" customFormat="1" ht="15" customHeight="1" x14ac:dyDescent="0.35">
      <c r="B2436" s="126">
        <v>2012</v>
      </c>
      <c r="C2436" s="126"/>
      <c r="D2436" s="128">
        <v>110674</v>
      </c>
      <c r="E2436" s="128">
        <v>3978728</v>
      </c>
      <c r="F2436" s="128">
        <v>2189818</v>
      </c>
      <c r="G2436" s="128">
        <v>1103561</v>
      </c>
      <c r="H2436" s="128">
        <v>825146</v>
      </c>
      <c r="I2436"/>
      <c r="J2436" s="309"/>
      <c r="K2436"/>
      <c r="L2436"/>
      <c r="M2436"/>
      <c r="N2436"/>
      <c r="O2436"/>
    </row>
    <row r="2437" spans="2:15" ht="15" customHeight="1" x14ac:dyDescent="0.35">
      <c r="B2437" s="126">
        <v>2011</v>
      </c>
      <c r="C2437" s="126"/>
      <c r="D2437" s="128">
        <v>114834</v>
      </c>
      <c r="E2437" s="128">
        <v>4320134</v>
      </c>
      <c r="F2437" s="128">
        <v>2287652</v>
      </c>
      <c r="G2437" s="128">
        <v>1158859</v>
      </c>
      <c r="H2437" s="128">
        <v>308430</v>
      </c>
      <c r="I2437"/>
      <c r="J2437" s="309"/>
      <c r="K2437"/>
      <c r="L2437"/>
      <c r="M2437"/>
      <c r="N2437"/>
      <c r="O2437"/>
    </row>
    <row r="2438" spans="2:15" ht="15" customHeight="1" x14ac:dyDescent="0.35">
      <c r="B2438" s="126">
        <v>2010</v>
      </c>
      <c r="C2438" s="126"/>
      <c r="D2438" s="128">
        <v>119134</v>
      </c>
      <c r="E2438" s="128">
        <v>4560526</v>
      </c>
      <c r="F2438" s="128">
        <v>2495365</v>
      </c>
      <c r="G2438" s="128">
        <v>1347584</v>
      </c>
      <c r="H2438" s="128">
        <v>1840819</v>
      </c>
      <c r="I2438"/>
      <c r="J2438" s="309"/>
      <c r="K2438"/>
      <c r="L2438"/>
      <c r="M2438"/>
      <c r="N2438"/>
      <c r="O2438"/>
    </row>
    <row r="2439" spans="2:15" ht="15" customHeight="1" x14ac:dyDescent="0.35">
      <c r="B2439" s="126">
        <v>2009</v>
      </c>
      <c r="C2439" s="126"/>
      <c r="D2439" s="128">
        <v>123132</v>
      </c>
      <c r="E2439" s="128">
        <v>4486276</v>
      </c>
      <c r="F2439" s="128">
        <v>2546966</v>
      </c>
      <c r="G2439" s="128">
        <v>1439963</v>
      </c>
      <c r="H2439" s="128">
        <v>2296104</v>
      </c>
      <c r="I2439"/>
      <c r="J2439" s="309"/>
      <c r="K2439"/>
      <c r="L2439"/>
      <c r="M2439"/>
      <c r="N2439"/>
      <c r="O2439"/>
    </row>
    <row r="2440" spans="2:15" ht="15" customHeight="1" x14ac:dyDescent="0.35">
      <c r="B2440" s="126">
        <v>2008</v>
      </c>
      <c r="C2440" s="126"/>
      <c r="D2440" s="128">
        <v>125625</v>
      </c>
      <c r="E2440" s="128">
        <v>4593659</v>
      </c>
      <c r="F2440" s="128">
        <v>2606634</v>
      </c>
      <c r="G2440" s="128">
        <v>1535960</v>
      </c>
      <c r="H2440" s="128">
        <v>1987784</v>
      </c>
      <c r="I2440"/>
      <c r="J2440" s="7"/>
      <c r="K2440"/>
      <c r="L2440"/>
      <c r="M2440"/>
      <c r="N2440"/>
      <c r="O2440"/>
    </row>
    <row r="2441" spans="2:15" ht="15" customHeight="1" x14ac:dyDescent="0.35">
      <c r="B2441" s="127" t="s">
        <v>337</v>
      </c>
      <c r="C2441" s="127"/>
      <c r="D2441" s="134"/>
      <c r="E2441" s="134"/>
      <c r="F2441" s="134"/>
      <c r="G2441" s="134"/>
      <c r="H2441" s="134"/>
      <c r="I2441"/>
      <c r="J2441" s="7"/>
      <c r="K2441"/>
      <c r="L2441"/>
      <c r="M2441"/>
      <c r="N2441"/>
      <c r="O2441"/>
    </row>
    <row r="2442" spans="2:15" ht="15" customHeight="1" x14ac:dyDescent="0.35">
      <c r="B2442" s="142">
        <v>2020</v>
      </c>
      <c r="C2442" s="142"/>
      <c r="D2442" s="228">
        <v>2389</v>
      </c>
      <c r="E2442" s="228">
        <v>2891248</v>
      </c>
      <c r="F2442" s="228">
        <v>1455617</v>
      </c>
      <c r="G2442" s="228">
        <v>357447</v>
      </c>
      <c r="H2442" s="228">
        <v>856179</v>
      </c>
      <c r="I2442"/>
      <c r="J2442" s="7"/>
      <c r="K2442"/>
      <c r="L2442"/>
      <c r="M2442"/>
      <c r="N2442"/>
      <c r="O2442"/>
    </row>
    <row r="2443" spans="2:15" ht="15" customHeight="1" x14ac:dyDescent="0.35">
      <c r="B2443" s="142">
        <v>2019</v>
      </c>
      <c r="C2443" s="142"/>
      <c r="D2443" s="228">
        <v>2372</v>
      </c>
      <c r="E2443" s="228">
        <v>2988569</v>
      </c>
      <c r="F2443" s="228">
        <v>1379589</v>
      </c>
      <c r="G2443" s="228">
        <v>298089</v>
      </c>
      <c r="H2443" s="228">
        <v>1606945</v>
      </c>
      <c r="I2443"/>
      <c r="J2443" s="7"/>
      <c r="K2443"/>
      <c r="L2443"/>
      <c r="M2443"/>
      <c r="N2443"/>
      <c r="O2443"/>
    </row>
    <row r="2444" spans="2:15" ht="15" customHeight="1" x14ac:dyDescent="0.35">
      <c r="B2444" s="142">
        <v>2018</v>
      </c>
      <c r="C2444" s="142"/>
      <c r="D2444" s="228">
        <v>2177</v>
      </c>
      <c r="E2444" s="228">
        <v>2813455</v>
      </c>
      <c r="F2444" s="228">
        <v>1359903</v>
      </c>
      <c r="G2444" s="228">
        <v>347655</v>
      </c>
      <c r="H2444" s="228">
        <v>1128495</v>
      </c>
      <c r="I2444"/>
      <c r="J2444" s="7"/>
      <c r="K2444"/>
      <c r="L2444"/>
      <c r="M2444"/>
      <c r="N2444"/>
      <c r="O2444"/>
    </row>
    <row r="2445" spans="2:15" ht="15" customHeight="1" x14ac:dyDescent="0.35">
      <c r="B2445" s="142">
        <v>2017</v>
      </c>
      <c r="C2445" s="142"/>
      <c r="D2445" s="228">
        <v>2047</v>
      </c>
      <c r="E2445" s="228">
        <v>2566164</v>
      </c>
      <c r="F2445" s="228">
        <v>1182006</v>
      </c>
      <c r="G2445" s="228">
        <v>255985</v>
      </c>
      <c r="H2445" s="228">
        <v>750373</v>
      </c>
      <c r="I2445"/>
      <c r="J2445" s="7"/>
      <c r="K2445"/>
      <c r="L2445"/>
      <c r="M2445"/>
      <c r="N2445"/>
      <c r="O2445"/>
    </row>
    <row r="2446" spans="2:15" s="13" customFormat="1" ht="15" customHeight="1" collapsed="1" x14ac:dyDescent="0.35">
      <c r="B2446" s="142">
        <v>2016</v>
      </c>
      <c r="C2446" s="142"/>
      <c r="D2446" s="228">
        <v>1920</v>
      </c>
      <c r="E2446" s="228">
        <v>2327849</v>
      </c>
      <c r="F2446" s="228">
        <v>1090731</v>
      </c>
      <c r="G2446" s="228">
        <v>228069</v>
      </c>
      <c r="H2446" s="228">
        <v>1142504</v>
      </c>
      <c r="I2446"/>
      <c r="J2446" s="7"/>
      <c r="K2446"/>
      <c r="L2446"/>
      <c r="M2446"/>
      <c r="N2446"/>
      <c r="O2446"/>
    </row>
    <row r="2447" spans="2:15" s="13" customFormat="1" ht="15" customHeight="1" x14ac:dyDescent="0.35">
      <c r="B2447" s="142">
        <v>2015</v>
      </c>
      <c r="C2447" s="142"/>
      <c r="D2447" s="128">
        <v>1889</v>
      </c>
      <c r="E2447" s="128">
        <v>2354964</v>
      </c>
      <c r="F2447" s="128">
        <v>1034963</v>
      </c>
      <c r="G2447" s="128">
        <v>162940</v>
      </c>
      <c r="H2447" s="128">
        <v>2533</v>
      </c>
      <c r="I2447"/>
      <c r="J2447" s="7"/>
      <c r="K2447"/>
      <c r="L2447"/>
      <c r="M2447"/>
      <c r="N2447"/>
      <c r="O2447"/>
    </row>
    <row r="2448" spans="2:15" s="13" customFormat="1" ht="15" customHeight="1" x14ac:dyDescent="0.35">
      <c r="B2448" s="142">
        <v>2014</v>
      </c>
      <c r="C2448" s="142"/>
      <c r="D2448" s="128">
        <v>1782</v>
      </c>
      <c r="E2448" s="128">
        <v>2326043</v>
      </c>
      <c r="F2448" s="128">
        <v>1017329</v>
      </c>
      <c r="G2448" s="128">
        <v>171420</v>
      </c>
      <c r="H2448" s="128">
        <v>-2406819</v>
      </c>
      <c r="I2448"/>
      <c r="J2448" s="7"/>
      <c r="K2448"/>
      <c r="L2448"/>
      <c r="M2448"/>
      <c r="N2448"/>
      <c r="O2448"/>
    </row>
    <row r="2449" spans="2:15" ht="15" customHeight="1" x14ac:dyDescent="0.35">
      <c r="B2449" s="142">
        <v>2013</v>
      </c>
      <c r="C2449" s="142"/>
      <c r="D2449" s="128">
        <v>1752</v>
      </c>
      <c r="E2449" s="128">
        <v>2331709</v>
      </c>
      <c r="F2449" s="128">
        <v>1022830</v>
      </c>
      <c r="G2449" s="128">
        <v>174743</v>
      </c>
      <c r="H2449" s="128">
        <v>1474617</v>
      </c>
      <c r="I2449"/>
      <c r="J2449" s="13"/>
      <c r="K2449"/>
      <c r="L2449"/>
      <c r="M2449"/>
      <c r="N2449"/>
      <c r="O2449"/>
    </row>
    <row r="2450" spans="2:15" ht="15" customHeight="1" x14ac:dyDescent="0.35">
      <c r="B2450" s="126">
        <v>2012</v>
      </c>
      <c r="C2450" s="126"/>
      <c r="D2450" s="128">
        <v>1815</v>
      </c>
      <c r="E2450" s="128">
        <v>2529308</v>
      </c>
      <c r="F2450" s="128">
        <v>953324</v>
      </c>
      <c r="G2450" s="128">
        <v>87808</v>
      </c>
      <c r="H2450" s="128">
        <v>175206</v>
      </c>
      <c r="I2450"/>
      <c r="J2450" s="13"/>
      <c r="K2450"/>
      <c r="L2450"/>
      <c r="M2450"/>
      <c r="N2450"/>
      <c r="O2450"/>
    </row>
    <row r="2451" spans="2:15" ht="15" customHeight="1" x14ac:dyDescent="0.35">
      <c r="B2451" s="126">
        <v>2011</v>
      </c>
      <c r="C2451" s="126"/>
      <c r="D2451" s="128">
        <v>1946</v>
      </c>
      <c r="E2451" s="128">
        <v>2663141</v>
      </c>
      <c r="F2451" s="128">
        <v>1109153</v>
      </c>
      <c r="G2451" s="128">
        <v>141278</v>
      </c>
      <c r="H2451" s="128">
        <v>578065</v>
      </c>
      <c r="I2451"/>
      <c r="J2451" s="13"/>
      <c r="K2451"/>
      <c r="L2451"/>
      <c r="M2451"/>
      <c r="N2451"/>
      <c r="O2451"/>
    </row>
    <row r="2452" spans="2:15" ht="15" customHeight="1" x14ac:dyDescent="0.35">
      <c r="B2452" s="126">
        <v>2010</v>
      </c>
      <c r="C2452" s="126"/>
      <c r="D2452" s="128">
        <v>1994</v>
      </c>
      <c r="E2452" s="128">
        <v>2672414</v>
      </c>
      <c r="F2452" s="128">
        <v>1084764</v>
      </c>
      <c r="G2452" s="128">
        <v>128532</v>
      </c>
      <c r="H2452" s="128">
        <v>15903026</v>
      </c>
      <c r="I2452"/>
      <c r="J2452" s="13"/>
      <c r="K2452"/>
      <c r="L2452"/>
      <c r="M2452"/>
      <c r="N2452"/>
      <c r="O2452"/>
    </row>
    <row r="2453" spans="2:15" ht="15" customHeight="1" x14ac:dyDescent="0.35">
      <c r="B2453" s="126">
        <v>2009</v>
      </c>
      <c r="C2453" s="126"/>
      <c r="D2453" s="128">
        <v>1955</v>
      </c>
      <c r="E2453" s="128">
        <v>2687547</v>
      </c>
      <c r="F2453" s="128">
        <v>1166213</v>
      </c>
      <c r="G2453" s="128">
        <v>245894</v>
      </c>
      <c r="H2453" s="128">
        <v>2224181</v>
      </c>
      <c r="I2453"/>
      <c r="J2453" s="7"/>
      <c r="K2453"/>
      <c r="L2453"/>
      <c r="M2453"/>
      <c r="N2453"/>
      <c r="O2453"/>
    </row>
    <row r="2454" spans="2:15" ht="15" customHeight="1" x14ac:dyDescent="0.35">
      <c r="B2454" s="126">
        <v>2008</v>
      </c>
      <c r="C2454" s="126"/>
      <c r="D2454" s="128">
        <v>1918</v>
      </c>
      <c r="E2454" s="128">
        <v>2683747</v>
      </c>
      <c r="F2454" s="128">
        <v>1220122</v>
      </c>
      <c r="G2454" s="128">
        <v>322633</v>
      </c>
      <c r="H2454" s="128">
        <v>965753</v>
      </c>
      <c r="I2454"/>
      <c r="J2454" s="7"/>
      <c r="K2454"/>
      <c r="L2454"/>
      <c r="M2454"/>
      <c r="N2454"/>
      <c r="O2454"/>
    </row>
    <row r="2455" spans="2:15" s="13" customFormat="1" ht="15" customHeight="1" collapsed="1" x14ac:dyDescent="0.35">
      <c r="B2455" s="127" t="s">
        <v>338</v>
      </c>
      <c r="C2455" s="127"/>
      <c r="D2455" s="134"/>
      <c r="E2455" s="134"/>
      <c r="F2455" s="134"/>
      <c r="G2455" s="134"/>
      <c r="H2455" s="134"/>
      <c r="I2455"/>
      <c r="J2455" s="7"/>
      <c r="K2455"/>
      <c r="L2455"/>
      <c r="M2455"/>
      <c r="N2455"/>
      <c r="O2455"/>
    </row>
    <row r="2456" spans="2:15" s="13" customFormat="1" ht="15" customHeight="1" x14ac:dyDescent="0.35">
      <c r="B2456" s="142">
        <v>2020</v>
      </c>
      <c r="C2456" s="142"/>
      <c r="D2456" s="228">
        <v>304</v>
      </c>
      <c r="E2456" s="228">
        <v>3165955</v>
      </c>
      <c r="F2456" s="228">
        <v>1329057</v>
      </c>
      <c r="G2456" s="228">
        <v>297257</v>
      </c>
      <c r="H2456" s="228">
        <v>1327882</v>
      </c>
      <c r="I2456"/>
      <c r="J2456" s="7"/>
      <c r="K2456"/>
      <c r="L2456"/>
      <c r="M2456"/>
      <c r="N2456"/>
      <c r="O2456"/>
    </row>
    <row r="2457" spans="2:15" s="13" customFormat="1" ht="15" customHeight="1" x14ac:dyDescent="0.35">
      <c r="B2457" s="142">
        <v>2019</v>
      </c>
      <c r="C2457" s="142"/>
      <c r="D2457" s="228">
        <v>304</v>
      </c>
      <c r="E2457" s="228">
        <v>3282066</v>
      </c>
      <c r="F2457" s="228">
        <v>1272998</v>
      </c>
      <c r="G2457" s="228">
        <v>291287</v>
      </c>
      <c r="H2457" s="228">
        <v>2398138</v>
      </c>
      <c r="I2457"/>
      <c r="J2457" s="7"/>
      <c r="K2457"/>
      <c r="L2457"/>
      <c r="M2457"/>
      <c r="N2457"/>
      <c r="O2457"/>
    </row>
    <row r="2458" spans="2:15" s="13" customFormat="1" ht="15" customHeight="1" x14ac:dyDescent="0.35">
      <c r="B2458" s="142">
        <v>2018</v>
      </c>
      <c r="C2458" s="142"/>
      <c r="D2458" s="228">
        <v>268</v>
      </c>
      <c r="E2458" s="228">
        <v>3067108</v>
      </c>
      <c r="F2458" s="228">
        <v>1130822</v>
      </c>
      <c r="G2458" s="228">
        <v>276242</v>
      </c>
      <c r="H2458" s="228">
        <v>2124454</v>
      </c>
      <c r="I2458"/>
      <c r="J2458" s="7"/>
      <c r="K2458"/>
      <c r="L2458"/>
      <c r="M2458"/>
      <c r="N2458"/>
      <c r="O2458"/>
    </row>
    <row r="2459" spans="2:15" s="13" customFormat="1" ht="15" customHeight="1" x14ac:dyDescent="0.35">
      <c r="B2459" s="142">
        <v>2017</v>
      </c>
      <c r="C2459" s="142"/>
      <c r="D2459" s="228">
        <v>259</v>
      </c>
      <c r="E2459" s="228">
        <v>2866831</v>
      </c>
      <c r="F2459" s="228">
        <v>1014814</v>
      </c>
      <c r="G2459" s="228">
        <v>252839</v>
      </c>
      <c r="H2459" s="228">
        <v>1284453</v>
      </c>
      <c r="I2459"/>
      <c r="J2459" s="7"/>
      <c r="K2459"/>
      <c r="L2459"/>
      <c r="M2459"/>
      <c r="N2459"/>
      <c r="O2459"/>
    </row>
    <row r="2460" spans="2:15" s="13" customFormat="1" ht="15" customHeight="1" x14ac:dyDescent="0.35">
      <c r="B2460" s="142">
        <v>2016</v>
      </c>
      <c r="C2460" s="142"/>
      <c r="D2460" s="228">
        <v>252</v>
      </c>
      <c r="E2460" s="228">
        <v>2755198</v>
      </c>
      <c r="F2460" s="228">
        <v>1018061</v>
      </c>
      <c r="G2460" s="228">
        <v>238120</v>
      </c>
      <c r="H2460" s="228">
        <v>1472239</v>
      </c>
      <c r="I2460"/>
      <c r="J2460" s="7"/>
      <c r="K2460"/>
      <c r="L2460"/>
      <c r="M2460"/>
      <c r="N2460"/>
      <c r="O2460"/>
    </row>
    <row r="2461" spans="2:15" ht="15" customHeight="1" x14ac:dyDescent="0.35">
      <c r="B2461" s="142">
        <v>2015</v>
      </c>
      <c r="C2461" s="142"/>
      <c r="D2461" s="128">
        <v>232</v>
      </c>
      <c r="E2461" s="128">
        <v>2504967</v>
      </c>
      <c r="F2461" s="128">
        <v>898247</v>
      </c>
      <c r="G2461" s="128">
        <v>197747</v>
      </c>
      <c r="H2461" s="128">
        <v>1816202</v>
      </c>
      <c r="I2461"/>
      <c r="J2461" s="7"/>
      <c r="K2461"/>
      <c r="L2461"/>
      <c r="M2461"/>
      <c r="N2461"/>
      <c r="O2461"/>
    </row>
    <row r="2462" spans="2:15" ht="15" customHeight="1" x14ac:dyDescent="0.35">
      <c r="B2462" s="142">
        <v>2014</v>
      </c>
      <c r="C2462" s="142"/>
      <c r="D2462" s="128">
        <v>219</v>
      </c>
      <c r="E2462" s="128">
        <v>2389210</v>
      </c>
      <c r="F2462" s="128">
        <v>921055</v>
      </c>
      <c r="G2462" s="128">
        <v>260055</v>
      </c>
      <c r="H2462" s="128">
        <v>857659</v>
      </c>
      <c r="I2462"/>
      <c r="J2462" s="308"/>
      <c r="K2462"/>
      <c r="L2462"/>
      <c r="M2462"/>
      <c r="N2462"/>
      <c r="O2462"/>
    </row>
    <row r="2463" spans="2:15" ht="15" customHeight="1" x14ac:dyDescent="0.35">
      <c r="B2463" s="142">
        <v>2013</v>
      </c>
      <c r="C2463" s="142"/>
      <c r="D2463" s="128">
        <v>214</v>
      </c>
      <c r="E2463" s="128">
        <v>2303697</v>
      </c>
      <c r="F2463" s="128">
        <v>789480</v>
      </c>
      <c r="G2463" s="128">
        <v>135797</v>
      </c>
      <c r="H2463" s="128">
        <v>324602</v>
      </c>
      <c r="I2463"/>
      <c r="J2463" s="13"/>
      <c r="K2463"/>
      <c r="L2463"/>
      <c r="M2463"/>
      <c r="N2463"/>
      <c r="O2463"/>
    </row>
    <row r="2464" spans="2:15" ht="15" customHeight="1" x14ac:dyDescent="0.35">
      <c r="B2464" s="126">
        <v>2012</v>
      </c>
      <c r="C2464" s="126"/>
      <c r="D2464" s="128">
        <v>215</v>
      </c>
      <c r="E2464" s="128">
        <v>2336260</v>
      </c>
      <c r="F2464" s="128">
        <v>912962</v>
      </c>
      <c r="G2464" s="128">
        <v>228613</v>
      </c>
      <c r="H2464" s="128">
        <v>684305</v>
      </c>
      <c r="I2464"/>
      <c r="J2464" s="13"/>
      <c r="K2464"/>
      <c r="L2464"/>
      <c r="M2464"/>
      <c r="N2464"/>
      <c r="O2464"/>
    </row>
    <row r="2465" spans="2:15" ht="15" customHeight="1" x14ac:dyDescent="0.35">
      <c r="B2465" s="126">
        <v>2011</v>
      </c>
      <c r="C2465" s="126"/>
      <c r="D2465" s="128">
        <v>231</v>
      </c>
      <c r="E2465" s="128">
        <v>2846386</v>
      </c>
      <c r="F2465" s="128">
        <v>977313</v>
      </c>
      <c r="G2465" s="128">
        <v>263163</v>
      </c>
      <c r="H2465" s="128">
        <v>957125</v>
      </c>
      <c r="I2465"/>
      <c r="J2465" s="13"/>
      <c r="K2465"/>
      <c r="L2465"/>
      <c r="M2465"/>
      <c r="N2465"/>
      <c r="O2465"/>
    </row>
    <row r="2466" spans="2:15" ht="15" customHeight="1" x14ac:dyDescent="0.35">
      <c r="B2466" s="126">
        <v>2010</v>
      </c>
      <c r="C2466" s="126"/>
      <c r="D2466" s="128">
        <v>238</v>
      </c>
      <c r="E2466" s="128">
        <v>2887246</v>
      </c>
      <c r="F2466" s="128">
        <v>1015417</v>
      </c>
      <c r="G2466" s="128">
        <v>287242</v>
      </c>
      <c r="H2466" s="128">
        <v>897712</v>
      </c>
      <c r="I2466"/>
      <c r="J2466" s="13"/>
      <c r="K2466"/>
      <c r="L2466"/>
      <c r="M2466"/>
      <c r="N2466"/>
      <c r="O2466"/>
    </row>
    <row r="2467" spans="2:15" s="13" customFormat="1" ht="15" customHeight="1" collapsed="1" x14ac:dyDescent="0.35">
      <c r="B2467" s="126">
        <v>2009</v>
      </c>
      <c r="C2467" s="126"/>
      <c r="D2467" s="128">
        <v>247</v>
      </c>
      <c r="E2467" s="128">
        <v>2885706</v>
      </c>
      <c r="F2467" s="128">
        <v>1007999</v>
      </c>
      <c r="G2467" s="128">
        <v>291546</v>
      </c>
      <c r="H2467" s="128">
        <v>502844</v>
      </c>
      <c r="I2467"/>
      <c r="J2467" s="7"/>
      <c r="K2467"/>
      <c r="L2467"/>
      <c r="M2467"/>
      <c r="N2467"/>
      <c r="O2467"/>
    </row>
    <row r="2468" spans="2:15" s="13" customFormat="1" ht="15" customHeight="1" x14ac:dyDescent="0.35">
      <c r="B2468" s="126">
        <v>2008</v>
      </c>
      <c r="C2468" s="126"/>
      <c r="D2468" s="128">
        <v>250</v>
      </c>
      <c r="E2468" s="128">
        <v>3008759</v>
      </c>
      <c r="F2468" s="128">
        <v>984126</v>
      </c>
      <c r="G2468" s="128">
        <v>250189</v>
      </c>
      <c r="H2468" s="128">
        <v>1140330</v>
      </c>
      <c r="I2468"/>
      <c r="J2468" s="7"/>
      <c r="K2468"/>
      <c r="L2468"/>
      <c r="M2468"/>
      <c r="N2468"/>
      <c r="O2468"/>
    </row>
    <row r="2469" spans="2:15" s="13" customFormat="1" ht="15" customHeight="1" x14ac:dyDescent="0.35">
      <c r="B2469" s="123" t="s">
        <v>339</v>
      </c>
      <c r="C2469" s="123"/>
      <c r="D2469" s="132"/>
      <c r="E2469" s="132"/>
      <c r="F2469" s="132"/>
      <c r="G2469" s="132"/>
      <c r="H2469" s="132"/>
      <c r="I2469"/>
      <c r="J2469" s="7"/>
      <c r="K2469"/>
      <c r="L2469"/>
      <c r="M2469"/>
      <c r="N2469"/>
      <c r="O2469"/>
    </row>
    <row r="2470" spans="2:15" s="13" customFormat="1" ht="15" customHeight="1" x14ac:dyDescent="0.35">
      <c r="B2470" s="142">
        <v>2020</v>
      </c>
      <c r="C2470" s="142"/>
      <c r="D2470" s="228">
        <v>51</v>
      </c>
      <c r="E2470" s="228">
        <v>1886015</v>
      </c>
      <c r="F2470" s="228">
        <v>990886</v>
      </c>
      <c r="G2470" s="228">
        <v>139737</v>
      </c>
      <c r="H2470" s="228">
        <v>160536</v>
      </c>
      <c r="I2470"/>
      <c r="J2470" s="7"/>
      <c r="K2470"/>
      <c r="L2470"/>
      <c r="M2470"/>
      <c r="N2470"/>
      <c r="O2470"/>
    </row>
    <row r="2471" spans="2:15" s="13" customFormat="1" ht="15" customHeight="1" x14ac:dyDescent="0.35">
      <c r="B2471" s="142">
        <v>2019</v>
      </c>
      <c r="C2471" s="142"/>
      <c r="D2471" s="228">
        <v>55</v>
      </c>
      <c r="E2471" s="228">
        <v>2166387</v>
      </c>
      <c r="F2471" s="228">
        <v>1111158</v>
      </c>
      <c r="G2471" s="228">
        <v>198879</v>
      </c>
      <c r="H2471" s="228">
        <v>251875</v>
      </c>
      <c r="I2471"/>
      <c r="J2471" s="7"/>
      <c r="K2471"/>
      <c r="L2471"/>
      <c r="M2471"/>
      <c r="N2471"/>
      <c r="O2471"/>
    </row>
    <row r="2472" spans="2:15" s="13" customFormat="1" ht="15" customHeight="1" x14ac:dyDescent="0.35">
      <c r="B2472" s="142">
        <v>2018</v>
      </c>
      <c r="C2472" s="142"/>
      <c r="D2472" s="228">
        <v>44</v>
      </c>
      <c r="E2472" s="228">
        <v>1988249</v>
      </c>
      <c r="F2472" s="228">
        <v>980513</v>
      </c>
      <c r="G2472" s="228">
        <v>184498</v>
      </c>
      <c r="H2472" s="228">
        <v>159491</v>
      </c>
      <c r="I2472"/>
      <c r="J2472" s="7"/>
      <c r="K2472"/>
      <c r="L2472"/>
      <c r="M2472"/>
      <c r="N2472"/>
      <c r="O2472"/>
    </row>
    <row r="2473" spans="2:15" ht="15" customHeight="1" x14ac:dyDescent="0.35">
      <c r="B2473" s="142">
        <v>2017</v>
      </c>
      <c r="C2473" s="142"/>
      <c r="D2473" s="228">
        <v>38</v>
      </c>
      <c r="E2473" s="228">
        <v>1751033</v>
      </c>
      <c r="F2473" s="228">
        <v>803387</v>
      </c>
      <c r="G2473" s="228">
        <v>144791</v>
      </c>
      <c r="H2473" s="228">
        <v>-7038</v>
      </c>
      <c r="I2473"/>
      <c r="J2473" s="7"/>
      <c r="K2473"/>
      <c r="L2473"/>
      <c r="M2473"/>
      <c r="N2473"/>
      <c r="O2473"/>
    </row>
    <row r="2474" spans="2:15" ht="15" customHeight="1" x14ac:dyDescent="0.35">
      <c r="B2474" s="142">
        <v>2016</v>
      </c>
      <c r="C2474" s="142"/>
      <c r="D2474" s="228">
        <v>31</v>
      </c>
      <c r="E2474" s="228">
        <v>1421626</v>
      </c>
      <c r="F2474" s="228">
        <v>659171</v>
      </c>
      <c r="G2474" s="228">
        <v>109758</v>
      </c>
      <c r="H2474" s="228">
        <v>47554</v>
      </c>
      <c r="I2474"/>
      <c r="J2474" s="7"/>
      <c r="K2474"/>
      <c r="L2474"/>
      <c r="M2474"/>
      <c r="N2474"/>
      <c r="O2474"/>
    </row>
    <row r="2475" spans="2:15" ht="15" customHeight="1" x14ac:dyDescent="0.35">
      <c r="B2475" s="142">
        <v>2015</v>
      </c>
      <c r="C2475" s="142"/>
      <c r="D2475" s="128">
        <v>31</v>
      </c>
      <c r="E2475" s="128">
        <v>1430709</v>
      </c>
      <c r="F2475" s="128">
        <v>678759</v>
      </c>
      <c r="G2475" s="128">
        <v>92064</v>
      </c>
      <c r="H2475" s="128">
        <v>90913</v>
      </c>
      <c r="I2475"/>
      <c r="J2475" s="7"/>
      <c r="K2475"/>
      <c r="L2475"/>
      <c r="M2475"/>
      <c r="N2475"/>
      <c r="O2475"/>
    </row>
    <row r="2476" spans="2:15" ht="15" customHeight="1" x14ac:dyDescent="0.35">
      <c r="B2476" s="142">
        <v>2014</v>
      </c>
      <c r="C2476" s="142"/>
      <c r="D2476" s="128">
        <v>34</v>
      </c>
      <c r="E2476" s="128">
        <v>1474120</v>
      </c>
      <c r="F2476" s="128">
        <v>761008</v>
      </c>
      <c r="G2476" s="128">
        <v>161599</v>
      </c>
      <c r="H2476" s="128">
        <v>38992</v>
      </c>
      <c r="I2476"/>
      <c r="J2476" s="13"/>
      <c r="K2476"/>
      <c r="L2476"/>
      <c r="M2476"/>
      <c r="N2476"/>
      <c r="O2476"/>
    </row>
    <row r="2477" spans="2:15" ht="15" customHeight="1" x14ac:dyDescent="0.35">
      <c r="B2477" s="142">
        <v>2013</v>
      </c>
      <c r="C2477" s="142"/>
      <c r="D2477" s="128">
        <v>28</v>
      </c>
      <c r="E2477" s="128">
        <v>1356315</v>
      </c>
      <c r="F2477" s="128">
        <v>643259</v>
      </c>
      <c r="G2477" s="128">
        <v>139981</v>
      </c>
      <c r="H2477" s="128">
        <v>84785</v>
      </c>
      <c r="I2477"/>
      <c r="J2477" s="13"/>
      <c r="K2477"/>
      <c r="L2477"/>
      <c r="M2477"/>
      <c r="N2477"/>
      <c r="O2477"/>
    </row>
    <row r="2478" spans="2:15" ht="15" customHeight="1" x14ac:dyDescent="0.35">
      <c r="B2478" s="126">
        <v>2012</v>
      </c>
      <c r="C2478" s="126"/>
      <c r="D2478" s="128">
        <v>24</v>
      </c>
      <c r="E2478" s="128">
        <v>1444734</v>
      </c>
      <c r="F2478" s="128">
        <v>621563</v>
      </c>
      <c r="G2478" s="128">
        <v>172416</v>
      </c>
      <c r="H2478" s="128">
        <v>-32551</v>
      </c>
      <c r="I2478"/>
      <c r="J2478" s="13"/>
      <c r="K2478"/>
      <c r="L2478"/>
      <c r="M2478"/>
      <c r="N2478"/>
      <c r="O2478"/>
    </row>
    <row r="2479" spans="2:15" s="11" customFormat="1" ht="15" customHeight="1" x14ac:dyDescent="0.35">
      <c r="B2479" s="126">
        <v>2011</v>
      </c>
      <c r="C2479" s="126"/>
      <c r="D2479" s="128">
        <v>27</v>
      </c>
      <c r="E2479" s="128">
        <v>1332014</v>
      </c>
      <c r="F2479" s="128">
        <v>629560</v>
      </c>
      <c r="G2479" s="128">
        <v>182942</v>
      </c>
      <c r="H2479" s="128">
        <v>57179</v>
      </c>
      <c r="I2479"/>
      <c r="J2479" s="13"/>
      <c r="K2479"/>
      <c r="L2479"/>
      <c r="M2479"/>
      <c r="N2479"/>
      <c r="O2479"/>
    </row>
    <row r="2480" spans="2:15" s="12" customFormat="1" ht="15" customHeight="1" x14ac:dyDescent="0.35">
      <c r="B2480" s="126">
        <v>2010</v>
      </c>
      <c r="C2480" s="126"/>
      <c r="D2480" s="128">
        <v>29</v>
      </c>
      <c r="E2480" s="128">
        <v>1403244</v>
      </c>
      <c r="F2480" s="128">
        <v>622039</v>
      </c>
      <c r="G2480" s="128">
        <v>205996</v>
      </c>
      <c r="H2480" s="128">
        <v>251950</v>
      </c>
      <c r="I2480"/>
      <c r="J2480" s="7"/>
      <c r="K2480"/>
      <c r="L2480"/>
      <c r="M2480"/>
      <c r="N2480"/>
      <c r="O2480"/>
    </row>
    <row r="2481" spans="2:15" s="12" customFormat="1" ht="15" customHeight="1" x14ac:dyDescent="0.35">
      <c r="B2481" s="126">
        <v>2009</v>
      </c>
      <c r="C2481" s="126"/>
      <c r="D2481" s="128">
        <v>30</v>
      </c>
      <c r="E2481" s="128">
        <v>1399106</v>
      </c>
      <c r="F2481" s="128">
        <v>588487</v>
      </c>
      <c r="G2481" s="128">
        <v>210046</v>
      </c>
      <c r="H2481" s="128">
        <v>152915</v>
      </c>
      <c r="I2481"/>
      <c r="J2481" s="7"/>
      <c r="K2481"/>
      <c r="L2481"/>
      <c r="M2481"/>
      <c r="N2481"/>
      <c r="O2481"/>
    </row>
    <row r="2482" spans="2:15" s="12" customFormat="1" ht="15" customHeight="1" x14ac:dyDescent="0.35">
      <c r="B2482" s="126">
        <v>2008</v>
      </c>
      <c r="C2482" s="126"/>
      <c r="D2482" s="128">
        <v>25</v>
      </c>
      <c r="E2482" s="128">
        <v>1376499</v>
      </c>
      <c r="F2482" s="128">
        <v>631652</v>
      </c>
      <c r="G2482" s="128">
        <v>285009</v>
      </c>
      <c r="H2482" s="128">
        <v>6033</v>
      </c>
      <c r="I2482"/>
      <c r="J2482" s="7"/>
      <c r="K2482"/>
      <c r="L2482"/>
      <c r="M2482"/>
      <c r="N2482"/>
      <c r="O2482"/>
    </row>
    <row r="2483" spans="2:15" ht="15" customHeight="1" x14ac:dyDescent="0.35">
      <c r="B2483" s="310" t="s">
        <v>40</v>
      </c>
      <c r="C2483" s="310"/>
      <c r="D2483" s="311"/>
      <c r="E2483" s="311"/>
      <c r="F2483" s="311"/>
      <c r="G2483" s="311"/>
      <c r="H2483" s="311"/>
      <c r="I2483"/>
      <c r="J2483" s="7"/>
      <c r="K2483"/>
      <c r="L2483"/>
      <c r="M2483"/>
      <c r="N2483"/>
      <c r="O2483"/>
    </row>
    <row r="2484" spans="2:15" ht="15" customHeight="1" x14ac:dyDescent="0.35">
      <c r="B2484" s="123" t="s">
        <v>340</v>
      </c>
      <c r="C2484" s="123"/>
      <c r="D2484" s="132"/>
      <c r="E2484" s="132"/>
      <c r="F2484" s="132"/>
      <c r="G2484" s="132"/>
      <c r="H2484" s="132"/>
      <c r="I2484"/>
      <c r="J2484" s="7"/>
      <c r="K2484"/>
      <c r="L2484"/>
      <c r="M2484"/>
      <c r="N2484"/>
      <c r="O2484"/>
    </row>
    <row r="2485" spans="2:15" ht="15" customHeight="1" x14ac:dyDescent="0.35">
      <c r="B2485" s="142">
        <v>2020</v>
      </c>
      <c r="C2485" s="142"/>
      <c r="D2485" s="228">
        <v>42492</v>
      </c>
      <c r="E2485" s="228">
        <v>3152799</v>
      </c>
      <c r="F2485" s="228">
        <v>1709260</v>
      </c>
      <c r="G2485" s="228">
        <v>698651</v>
      </c>
      <c r="H2485" s="228">
        <v>1650950</v>
      </c>
      <c r="I2485"/>
      <c r="J2485" s="7"/>
      <c r="K2485"/>
      <c r="L2485"/>
      <c r="M2485"/>
      <c r="N2485"/>
      <c r="O2485"/>
    </row>
    <row r="2486" spans="2:15" ht="15" customHeight="1" x14ac:dyDescent="0.35">
      <c r="B2486" s="142">
        <v>2019</v>
      </c>
      <c r="C2486" s="142"/>
      <c r="D2486" s="228">
        <v>41476</v>
      </c>
      <c r="E2486" s="228">
        <v>3208721</v>
      </c>
      <c r="F2486" s="228">
        <v>1634017</v>
      </c>
      <c r="G2486" s="228">
        <v>569083</v>
      </c>
      <c r="H2486" s="228">
        <v>1958732</v>
      </c>
      <c r="I2486"/>
      <c r="J2486" s="7"/>
      <c r="K2486"/>
      <c r="L2486"/>
      <c r="M2486"/>
      <c r="N2486"/>
      <c r="O2486"/>
    </row>
    <row r="2487" spans="2:15" ht="15" customHeight="1" x14ac:dyDescent="0.35">
      <c r="B2487" s="142">
        <v>2018</v>
      </c>
      <c r="C2487" s="142"/>
      <c r="D2487" s="228">
        <v>40006</v>
      </c>
      <c r="E2487" s="228">
        <v>2988251</v>
      </c>
      <c r="F2487" s="228">
        <v>1499470</v>
      </c>
      <c r="G2487" s="228">
        <v>609462</v>
      </c>
      <c r="H2487" s="228">
        <v>2172947</v>
      </c>
      <c r="I2487"/>
      <c r="J2487" s="7"/>
      <c r="K2487"/>
      <c r="L2487"/>
      <c r="M2487"/>
      <c r="N2487"/>
      <c r="O2487"/>
    </row>
    <row r="2488" spans="2:15" ht="15" customHeight="1" x14ac:dyDescent="0.35">
      <c r="B2488" s="142">
        <v>2017</v>
      </c>
      <c r="C2488" s="142"/>
      <c r="D2488" s="228">
        <v>39003</v>
      </c>
      <c r="E2488" s="228">
        <v>2752295</v>
      </c>
      <c r="F2488" s="228">
        <v>1318766</v>
      </c>
      <c r="G2488" s="228">
        <v>527271</v>
      </c>
      <c r="H2488" s="228">
        <v>1438477</v>
      </c>
      <c r="I2488"/>
      <c r="J2488" s="7"/>
      <c r="K2488"/>
      <c r="L2488"/>
      <c r="M2488"/>
      <c r="N2488"/>
      <c r="O2488"/>
    </row>
    <row r="2489" spans="2:15" ht="15" customHeight="1" x14ac:dyDescent="0.35">
      <c r="B2489" s="142">
        <v>2016</v>
      </c>
      <c r="C2489" s="142"/>
      <c r="D2489" s="228">
        <v>37150</v>
      </c>
      <c r="E2489" s="228">
        <v>2464137</v>
      </c>
      <c r="F2489" s="228">
        <v>1209370</v>
      </c>
      <c r="G2489" s="228">
        <v>463257</v>
      </c>
      <c r="H2489" s="228">
        <v>967094</v>
      </c>
      <c r="I2489"/>
      <c r="J2489" s="13"/>
      <c r="K2489"/>
      <c r="L2489"/>
      <c r="M2489"/>
      <c r="N2489"/>
      <c r="O2489"/>
    </row>
    <row r="2490" spans="2:15" ht="15" customHeight="1" x14ac:dyDescent="0.35">
      <c r="B2490" s="142">
        <v>2015</v>
      </c>
      <c r="C2490" s="142"/>
      <c r="D2490" s="128">
        <v>35850</v>
      </c>
      <c r="E2490" s="128">
        <v>2323302</v>
      </c>
      <c r="F2490" s="128">
        <v>1104297</v>
      </c>
      <c r="G2490" s="128">
        <v>414952</v>
      </c>
      <c r="H2490" s="128">
        <v>437260</v>
      </c>
      <c r="I2490"/>
      <c r="J2490" s="13"/>
      <c r="K2490"/>
      <c r="L2490"/>
      <c r="M2490"/>
      <c r="N2490"/>
      <c r="O2490"/>
    </row>
    <row r="2491" spans="2:15" ht="15" customHeight="1" x14ac:dyDescent="0.35">
      <c r="B2491" s="142">
        <v>2014</v>
      </c>
      <c r="C2491" s="142"/>
      <c r="D2491" s="128">
        <v>34653</v>
      </c>
      <c r="E2491" s="128">
        <v>2136105</v>
      </c>
      <c r="F2491" s="128">
        <v>1093393</v>
      </c>
      <c r="G2491" s="128">
        <v>442016</v>
      </c>
      <c r="H2491" s="128">
        <v>2589329</v>
      </c>
      <c r="I2491"/>
      <c r="J2491" s="13"/>
      <c r="K2491"/>
      <c r="L2491"/>
      <c r="M2491"/>
      <c r="N2491"/>
      <c r="O2491"/>
    </row>
    <row r="2492" spans="2:15" s="12" customFormat="1" ht="15" customHeight="1" x14ac:dyDescent="0.35">
      <c r="B2492" s="142">
        <v>2013</v>
      </c>
      <c r="C2492" s="142"/>
      <c r="D2492" s="128">
        <v>33903</v>
      </c>
      <c r="E2492" s="128">
        <v>1972832</v>
      </c>
      <c r="F2492" s="128">
        <v>1019648</v>
      </c>
      <c r="G2492" s="128">
        <v>404311</v>
      </c>
      <c r="H2492" s="128">
        <v>324402</v>
      </c>
      <c r="I2492"/>
      <c r="J2492" s="13"/>
      <c r="K2492"/>
      <c r="L2492"/>
      <c r="M2492"/>
      <c r="N2492"/>
      <c r="O2492"/>
    </row>
    <row r="2493" spans="2:15" s="13" customFormat="1" ht="15" customHeight="1" x14ac:dyDescent="0.35">
      <c r="B2493" s="126">
        <v>2012</v>
      </c>
      <c r="C2493" s="126"/>
      <c r="D2493" s="128">
        <v>34146</v>
      </c>
      <c r="E2493" s="128">
        <v>1991567</v>
      </c>
      <c r="F2493" s="128">
        <v>1022197</v>
      </c>
      <c r="G2493" s="128">
        <v>392680</v>
      </c>
      <c r="H2493" s="128">
        <v>595207</v>
      </c>
      <c r="I2493"/>
      <c r="J2493" s="7"/>
      <c r="K2493"/>
      <c r="L2493"/>
      <c r="M2493"/>
      <c r="N2493"/>
      <c r="O2493"/>
    </row>
    <row r="2494" spans="2:15" s="13" customFormat="1" ht="15" customHeight="1" x14ac:dyDescent="0.35">
      <c r="B2494" s="126">
        <v>2011</v>
      </c>
      <c r="C2494" s="126"/>
      <c r="D2494" s="128">
        <v>34825</v>
      </c>
      <c r="E2494" s="128">
        <v>2144467</v>
      </c>
      <c r="F2494" s="128">
        <v>1080864</v>
      </c>
      <c r="G2494" s="128">
        <v>414382</v>
      </c>
      <c r="H2494" s="128">
        <v>594906</v>
      </c>
      <c r="I2494"/>
      <c r="J2494" s="7"/>
      <c r="K2494"/>
      <c r="L2494"/>
      <c r="M2494"/>
      <c r="N2494"/>
      <c r="O2494"/>
    </row>
    <row r="2495" spans="2:15" s="13" customFormat="1" ht="15" customHeight="1" x14ac:dyDescent="0.35">
      <c r="B2495" s="126">
        <v>2010</v>
      </c>
      <c r="C2495" s="126"/>
      <c r="D2495" s="128">
        <v>35428</v>
      </c>
      <c r="E2495" s="128">
        <v>2240024</v>
      </c>
      <c r="F2495" s="128">
        <v>1132207</v>
      </c>
      <c r="G2495" s="128">
        <v>461982</v>
      </c>
      <c r="H2495" s="128">
        <v>1891390</v>
      </c>
      <c r="I2495"/>
      <c r="J2495" s="7"/>
      <c r="K2495"/>
      <c r="L2495"/>
      <c r="M2495"/>
      <c r="N2495"/>
      <c r="O2495"/>
    </row>
    <row r="2496" spans="2:15" ht="15" customHeight="1" x14ac:dyDescent="0.35">
      <c r="B2496" s="126">
        <v>2009</v>
      </c>
      <c r="C2496" s="126"/>
      <c r="D2496" s="128">
        <v>36125</v>
      </c>
      <c r="E2496" s="128">
        <v>2109104</v>
      </c>
      <c r="F2496" s="128">
        <v>1095247</v>
      </c>
      <c r="G2496" s="128">
        <v>498556</v>
      </c>
      <c r="H2496" s="128">
        <v>1012009</v>
      </c>
      <c r="I2496"/>
      <c r="J2496" s="7"/>
      <c r="K2496"/>
      <c r="L2496"/>
      <c r="M2496"/>
      <c r="N2496"/>
      <c r="O2496"/>
    </row>
    <row r="2497" spans="2:15" ht="15" customHeight="1" x14ac:dyDescent="0.35">
      <c r="B2497" s="126">
        <v>2008</v>
      </c>
      <c r="C2497" s="126"/>
      <c r="D2497" s="128">
        <v>36539</v>
      </c>
      <c r="E2497" s="128">
        <v>1950803</v>
      </c>
      <c r="F2497" s="128">
        <v>1059691</v>
      </c>
      <c r="G2497" s="128">
        <v>483544</v>
      </c>
      <c r="H2497" s="128">
        <v>1055107</v>
      </c>
      <c r="I2497"/>
      <c r="J2497" s="7"/>
      <c r="K2497"/>
      <c r="L2497"/>
      <c r="M2497"/>
      <c r="N2497"/>
      <c r="O2497"/>
    </row>
    <row r="2498" spans="2:15" ht="15" customHeight="1" x14ac:dyDescent="0.35">
      <c r="B2498" s="123" t="s">
        <v>341</v>
      </c>
      <c r="C2498" s="123"/>
      <c r="D2498" s="132"/>
      <c r="E2498" s="132"/>
      <c r="F2498" s="132"/>
      <c r="G2498" s="132"/>
      <c r="H2498" s="132"/>
      <c r="I2498"/>
      <c r="J2498" s="7"/>
      <c r="K2498"/>
      <c r="L2498"/>
      <c r="M2498"/>
      <c r="N2498"/>
      <c r="O2498"/>
    </row>
    <row r="2499" spans="2:15" ht="15" customHeight="1" x14ac:dyDescent="0.35">
      <c r="B2499" s="142">
        <v>2020</v>
      </c>
      <c r="C2499" s="142"/>
      <c r="D2499" s="228">
        <v>24654</v>
      </c>
      <c r="E2499" s="228">
        <v>1261227</v>
      </c>
      <c r="F2499" s="228">
        <v>760217</v>
      </c>
      <c r="G2499" s="228">
        <v>343674</v>
      </c>
      <c r="H2499" s="228">
        <v>509263</v>
      </c>
      <c r="I2499"/>
      <c r="J2499" s="13"/>
      <c r="K2499"/>
      <c r="L2499"/>
      <c r="M2499"/>
      <c r="N2499"/>
      <c r="O2499"/>
    </row>
    <row r="2500" spans="2:15" ht="15" customHeight="1" x14ac:dyDescent="0.35">
      <c r="B2500" s="142">
        <v>2019</v>
      </c>
      <c r="C2500" s="142"/>
      <c r="D2500" s="228">
        <v>24234</v>
      </c>
      <c r="E2500" s="228">
        <v>1308802</v>
      </c>
      <c r="F2500" s="228">
        <v>755688</v>
      </c>
      <c r="G2500" s="228">
        <v>336665</v>
      </c>
      <c r="H2500" s="228">
        <v>538814</v>
      </c>
      <c r="I2500"/>
      <c r="J2500" s="13"/>
      <c r="K2500"/>
      <c r="L2500"/>
      <c r="M2500"/>
      <c r="N2500"/>
      <c r="O2500"/>
    </row>
    <row r="2501" spans="2:15" ht="15" customHeight="1" x14ac:dyDescent="0.35">
      <c r="B2501" s="142">
        <v>2018</v>
      </c>
      <c r="C2501" s="142"/>
      <c r="D2501" s="228">
        <v>23865</v>
      </c>
      <c r="E2501" s="228">
        <v>1235697</v>
      </c>
      <c r="F2501" s="228">
        <v>695420</v>
      </c>
      <c r="G2501" s="228">
        <v>311889</v>
      </c>
      <c r="H2501" s="228">
        <v>562423</v>
      </c>
      <c r="I2501"/>
      <c r="J2501" s="13"/>
      <c r="K2501"/>
      <c r="L2501"/>
      <c r="M2501"/>
      <c r="N2501"/>
      <c r="O2501"/>
    </row>
    <row r="2502" spans="2:15" ht="15" customHeight="1" x14ac:dyDescent="0.35">
      <c r="B2502" s="142">
        <v>2017</v>
      </c>
      <c r="C2502" s="142"/>
      <c r="D2502" s="228">
        <v>23234</v>
      </c>
      <c r="E2502" s="228">
        <v>1118349</v>
      </c>
      <c r="F2502" s="228">
        <v>618052</v>
      </c>
      <c r="G2502" s="228">
        <v>276151</v>
      </c>
      <c r="H2502" s="228">
        <v>451576</v>
      </c>
      <c r="I2502"/>
      <c r="J2502" s="13"/>
      <c r="K2502"/>
      <c r="L2502"/>
      <c r="M2502"/>
      <c r="N2502"/>
      <c r="O2502"/>
    </row>
    <row r="2503" spans="2:15" ht="15" customHeight="1" x14ac:dyDescent="0.35">
      <c r="B2503" s="142">
        <v>2016</v>
      </c>
      <c r="C2503" s="142"/>
      <c r="D2503" s="228">
        <v>22390</v>
      </c>
      <c r="E2503" s="228">
        <v>1019544</v>
      </c>
      <c r="F2503" s="228">
        <v>580514</v>
      </c>
      <c r="G2503" s="228">
        <v>260347</v>
      </c>
      <c r="H2503" s="228">
        <v>195454</v>
      </c>
      <c r="I2503"/>
      <c r="J2503" s="13"/>
      <c r="K2503"/>
      <c r="L2503"/>
      <c r="M2503"/>
      <c r="N2503"/>
      <c r="O2503"/>
    </row>
    <row r="2504" spans="2:15" ht="15" customHeight="1" x14ac:dyDescent="0.35">
      <c r="B2504" s="142">
        <v>2015</v>
      </c>
      <c r="C2504" s="142"/>
      <c r="D2504" s="128">
        <v>21980</v>
      </c>
      <c r="E2504" s="128">
        <v>982432</v>
      </c>
      <c r="F2504" s="128">
        <v>558163</v>
      </c>
      <c r="G2504" s="128">
        <v>250099</v>
      </c>
      <c r="H2504" s="128">
        <v>451801</v>
      </c>
      <c r="I2504"/>
      <c r="J2504" s="13"/>
      <c r="K2504"/>
      <c r="L2504"/>
      <c r="M2504"/>
      <c r="N2504"/>
      <c r="O2504"/>
    </row>
    <row r="2505" spans="2:15" s="13" customFormat="1" ht="15" customHeight="1" collapsed="1" x14ac:dyDescent="0.35">
      <c r="B2505" s="142">
        <v>2014</v>
      </c>
      <c r="C2505" s="142"/>
      <c r="D2505" s="128">
        <v>21298</v>
      </c>
      <c r="E2505" s="128">
        <v>945030</v>
      </c>
      <c r="F2505" s="128">
        <v>533099</v>
      </c>
      <c r="G2505" s="128">
        <v>246835</v>
      </c>
      <c r="H2505" s="128">
        <v>139612</v>
      </c>
      <c r="I2505"/>
      <c r="K2505"/>
      <c r="L2505"/>
      <c r="M2505"/>
      <c r="N2505"/>
      <c r="O2505"/>
    </row>
    <row r="2506" spans="2:15" s="13" customFormat="1" ht="15" customHeight="1" x14ac:dyDescent="0.35">
      <c r="B2506" s="142">
        <v>2013</v>
      </c>
      <c r="C2506" s="142"/>
      <c r="D2506" s="128">
        <v>20991</v>
      </c>
      <c r="E2506" s="128">
        <v>896880</v>
      </c>
      <c r="F2506" s="128">
        <v>510039</v>
      </c>
      <c r="G2506" s="128">
        <v>230226</v>
      </c>
      <c r="H2506" s="128">
        <v>164760</v>
      </c>
      <c r="I2506"/>
      <c r="J2506" s="7"/>
      <c r="K2506"/>
      <c r="L2506"/>
      <c r="M2506"/>
      <c r="N2506"/>
      <c r="O2506"/>
    </row>
    <row r="2507" spans="2:15" s="13" customFormat="1" ht="15" customHeight="1" x14ac:dyDescent="0.35">
      <c r="B2507" s="126">
        <v>2012</v>
      </c>
      <c r="C2507" s="126"/>
      <c r="D2507" s="128">
        <v>21316</v>
      </c>
      <c r="E2507" s="128">
        <v>902831</v>
      </c>
      <c r="F2507" s="128">
        <v>520064</v>
      </c>
      <c r="G2507" s="128">
        <v>234990</v>
      </c>
      <c r="H2507" s="128">
        <v>164952</v>
      </c>
      <c r="I2507"/>
      <c r="J2507" s="7"/>
      <c r="K2507"/>
      <c r="L2507"/>
      <c r="M2507"/>
      <c r="N2507"/>
      <c r="O2507"/>
    </row>
    <row r="2508" spans="2:15" ht="15" customHeight="1" x14ac:dyDescent="0.35">
      <c r="B2508" s="126">
        <v>2011</v>
      </c>
      <c r="C2508" s="126"/>
      <c r="D2508" s="128">
        <v>22113</v>
      </c>
      <c r="E2508" s="128">
        <v>961499</v>
      </c>
      <c r="F2508" s="128">
        <v>539414</v>
      </c>
      <c r="G2508" s="128">
        <v>245560</v>
      </c>
      <c r="H2508" s="128">
        <v>78723</v>
      </c>
      <c r="I2508"/>
      <c r="J2508" s="7"/>
      <c r="K2508"/>
      <c r="L2508"/>
      <c r="M2508"/>
      <c r="N2508"/>
      <c r="O2508"/>
    </row>
    <row r="2509" spans="2:15" ht="15" customHeight="1" x14ac:dyDescent="0.35">
      <c r="B2509" s="126">
        <v>2010</v>
      </c>
      <c r="C2509" s="126"/>
      <c r="D2509" s="128">
        <v>22625</v>
      </c>
      <c r="E2509" s="128">
        <v>991935</v>
      </c>
      <c r="F2509" s="128">
        <v>574476</v>
      </c>
      <c r="G2509" s="128">
        <v>281527</v>
      </c>
      <c r="H2509" s="128">
        <v>294535</v>
      </c>
      <c r="I2509"/>
      <c r="J2509" s="7"/>
      <c r="K2509"/>
      <c r="L2509"/>
      <c r="M2509"/>
      <c r="N2509"/>
      <c r="O2509"/>
    </row>
    <row r="2510" spans="2:15" ht="15" customHeight="1" x14ac:dyDescent="0.35">
      <c r="B2510" s="126">
        <v>2009</v>
      </c>
      <c r="C2510" s="126"/>
      <c r="D2510" s="128">
        <v>23151</v>
      </c>
      <c r="E2510" s="128">
        <v>975967</v>
      </c>
      <c r="F2510" s="128">
        <v>573591</v>
      </c>
      <c r="G2510" s="128">
        <v>287451</v>
      </c>
      <c r="H2510" s="128">
        <v>580314</v>
      </c>
      <c r="I2510"/>
      <c r="J2510" s="7"/>
      <c r="K2510"/>
      <c r="L2510"/>
      <c r="M2510"/>
      <c r="N2510"/>
      <c r="O2510"/>
    </row>
    <row r="2511" spans="2:15" ht="15" customHeight="1" x14ac:dyDescent="0.35">
      <c r="B2511" s="126">
        <v>2008</v>
      </c>
      <c r="C2511" s="126"/>
      <c r="D2511" s="128">
        <v>23613</v>
      </c>
      <c r="E2511" s="128">
        <v>947819</v>
      </c>
      <c r="F2511" s="128">
        <v>563339</v>
      </c>
      <c r="G2511" s="128">
        <v>293529</v>
      </c>
      <c r="H2511" s="128">
        <v>189237</v>
      </c>
      <c r="I2511"/>
      <c r="J2511" s="7"/>
      <c r="K2511"/>
      <c r="L2511"/>
      <c r="M2511"/>
      <c r="N2511"/>
      <c r="O2511"/>
    </row>
    <row r="2512" spans="2:15" ht="15" customHeight="1" x14ac:dyDescent="0.35">
      <c r="B2512" s="123" t="s">
        <v>342</v>
      </c>
      <c r="C2512" s="123"/>
      <c r="D2512" s="132"/>
      <c r="E2512" s="132"/>
      <c r="F2512" s="132"/>
      <c r="G2512" s="132"/>
      <c r="H2512" s="132"/>
      <c r="I2512"/>
      <c r="J2512" s="13"/>
      <c r="K2512"/>
      <c r="L2512"/>
      <c r="M2512"/>
      <c r="N2512"/>
      <c r="O2512"/>
    </row>
    <row r="2513" spans="2:15" ht="15" customHeight="1" x14ac:dyDescent="0.35">
      <c r="B2513" s="142">
        <v>2020</v>
      </c>
      <c r="C2513" s="142"/>
      <c r="D2513" s="228">
        <v>50548</v>
      </c>
      <c r="E2513" s="228">
        <v>8292049</v>
      </c>
      <c r="F2513" s="228">
        <v>4039805</v>
      </c>
      <c r="G2513" s="228">
        <v>1230397</v>
      </c>
      <c r="H2513" s="228">
        <v>3552922</v>
      </c>
      <c r="I2513"/>
      <c r="J2513" s="13"/>
      <c r="K2513"/>
      <c r="L2513"/>
      <c r="M2513"/>
      <c r="N2513"/>
      <c r="O2513"/>
    </row>
    <row r="2514" spans="2:15" ht="15" customHeight="1" x14ac:dyDescent="0.35">
      <c r="B2514" s="142">
        <v>2019</v>
      </c>
      <c r="C2514" s="142"/>
      <c r="D2514" s="228">
        <v>50141</v>
      </c>
      <c r="E2514" s="228">
        <v>8785779</v>
      </c>
      <c r="F2514" s="228">
        <v>4047813</v>
      </c>
      <c r="G2514" s="228">
        <v>1248683</v>
      </c>
      <c r="H2514" s="228">
        <v>4150995</v>
      </c>
      <c r="I2514"/>
      <c r="J2514" s="13"/>
      <c r="K2514"/>
      <c r="L2514"/>
      <c r="M2514"/>
      <c r="N2514"/>
      <c r="O2514"/>
    </row>
    <row r="2515" spans="2:15" ht="15" customHeight="1" x14ac:dyDescent="0.35">
      <c r="B2515" s="142">
        <v>2018</v>
      </c>
      <c r="C2515" s="142"/>
      <c r="D2515" s="228">
        <v>48978</v>
      </c>
      <c r="E2515" s="228">
        <v>8196747</v>
      </c>
      <c r="F2515" s="228">
        <v>3737469</v>
      </c>
      <c r="G2515" s="228">
        <v>1217743</v>
      </c>
      <c r="H2515" s="228">
        <v>3548917</v>
      </c>
      <c r="I2515"/>
      <c r="J2515" s="13"/>
      <c r="K2515"/>
      <c r="L2515"/>
      <c r="M2515"/>
      <c r="N2515"/>
      <c r="O2515"/>
    </row>
    <row r="2516" spans="2:15" ht="15" customHeight="1" x14ac:dyDescent="0.35">
      <c r="B2516" s="142">
        <v>2017</v>
      </c>
      <c r="C2516" s="142"/>
      <c r="D2516" s="228">
        <v>48321</v>
      </c>
      <c r="E2516" s="228">
        <v>7594543</v>
      </c>
      <c r="F2516" s="228">
        <v>3390300</v>
      </c>
      <c r="G2516" s="228">
        <v>1122888</v>
      </c>
      <c r="H2516" s="228">
        <v>2109645</v>
      </c>
      <c r="I2516"/>
      <c r="J2516" s="13"/>
      <c r="K2516"/>
      <c r="L2516"/>
      <c r="M2516"/>
      <c r="N2516"/>
      <c r="O2516"/>
    </row>
    <row r="2517" spans="2:15" s="12" customFormat="1" ht="15" customHeight="1" x14ac:dyDescent="0.35">
      <c r="B2517" s="142">
        <v>2016</v>
      </c>
      <c r="C2517" s="142"/>
      <c r="D2517" s="228">
        <v>46344</v>
      </c>
      <c r="E2517" s="228">
        <v>6923492</v>
      </c>
      <c r="F2517" s="228">
        <v>3127376</v>
      </c>
      <c r="G2517" s="228">
        <v>1008092</v>
      </c>
      <c r="H2517" s="228">
        <v>2741207</v>
      </c>
      <c r="I2517"/>
      <c r="J2517" s="13"/>
      <c r="K2517"/>
      <c r="L2517"/>
      <c r="M2517"/>
      <c r="N2517"/>
      <c r="O2517"/>
    </row>
    <row r="2518" spans="2:15" s="13" customFormat="1" ht="15" customHeight="1" x14ac:dyDescent="0.35">
      <c r="B2518" s="142">
        <v>2015</v>
      </c>
      <c r="C2518" s="142"/>
      <c r="D2518" s="128">
        <v>44999</v>
      </c>
      <c r="E2518" s="128">
        <v>6730123</v>
      </c>
      <c r="F2518" s="128">
        <v>3001487</v>
      </c>
      <c r="G2518" s="128">
        <v>863000</v>
      </c>
      <c r="H2518" s="128">
        <v>2457777</v>
      </c>
      <c r="I2518"/>
      <c r="K2518"/>
      <c r="L2518"/>
      <c r="M2518"/>
      <c r="N2518"/>
      <c r="O2518"/>
    </row>
    <row r="2519" spans="2:15" s="13" customFormat="1" ht="15" customHeight="1" x14ac:dyDescent="0.35">
      <c r="B2519" s="142">
        <v>2014</v>
      </c>
      <c r="C2519" s="142"/>
      <c r="D2519" s="128">
        <v>44008</v>
      </c>
      <c r="E2519" s="128">
        <v>6713238</v>
      </c>
      <c r="F2519" s="128">
        <v>3027308</v>
      </c>
      <c r="G2519" s="128">
        <v>950594</v>
      </c>
      <c r="H2519" s="128">
        <v>-2437660</v>
      </c>
      <c r="I2519"/>
      <c r="J2519" s="7"/>
      <c r="K2519"/>
      <c r="L2519"/>
      <c r="M2519"/>
      <c r="N2519"/>
      <c r="O2519"/>
    </row>
    <row r="2520" spans="2:15" s="13" customFormat="1" ht="15" customHeight="1" x14ac:dyDescent="0.35">
      <c r="B2520" s="142">
        <v>2013</v>
      </c>
      <c r="C2520" s="142"/>
      <c r="D2520" s="128">
        <v>43101</v>
      </c>
      <c r="E2520" s="128">
        <v>6579591</v>
      </c>
      <c r="F2520" s="128">
        <v>2774560</v>
      </c>
      <c r="G2520" s="128">
        <v>774356</v>
      </c>
      <c r="H2520" s="128">
        <v>2452497</v>
      </c>
      <c r="I2520"/>
      <c r="J2520" s="7"/>
      <c r="K2520"/>
      <c r="L2520"/>
      <c r="M2520"/>
      <c r="N2520"/>
      <c r="O2520"/>
    </row>
    <row r="2521" spans="2:15" ht="15" customHeight="1" x14ac:dyDescent="0.35">
      <c r="B2521" s="126">
        <v>2012</v>
      </c>
      <c r="C2521" s="126"/>
      <c r="D2521" s="128">
        <v>43895</v>
      </c>
      <c r="E2521" s="128">
        <v>6823300</v>
      </c>
      <c r="F2521" s="128">
        <v>2802407</v>
      </c>
      <c r="G2521" s="128">
        <v>823755</v>
      </c>
      <c r="H2521" s="128">
        <v>788320</v>
      </c>
      <c r="I2521"/>
      <c r="J2521" s="7"/>
      <c r="K2521"/>
      <c r="L2521"/>
      <c r="M2521"/>
      <c r="N2521"/>
      <c r="O2521"/>
    </row>
    <row r="2522" spans="2:15" ht="15" customHeight="1" x14ac:dyDescent="0.35">
      <c r="B2522" s="126">
        <v>2011</v>
      </c>
      <c r="C2522" s="126"/>
      <c r="D2522" s="128">
        <v>45935</v>
      </c>
      <c r="E2522" s="128">
        <v>7424889</v>
      </c>
      <c r="F2522" s="128">
        <v>3010582</v>
      </c>
      <c r="G2522" s="128">
        <v>917969</v>
      </c>
      <c r="H2522" s="128">
        <v>1101141</v>
      </c>
      <c r="I2522"/>
      <c r="J2522" s="7"/>
      <c r="K2522"/>
      <c r="L2522"/>
      <c r="M2522"/>
      <c r="N2522"/>
      <c r="O2522"/>
    </row>
    <row r="2523" spans="2:15" ht="15" customHeight="1" x14ac:dyDescent="0.35">
      <c r="B2523" s="126">
        <v>2010</v>
      </c>
      <c r="C2523" s="126"/>
      <c r="D2523" s="128">
        <v>48431</v>
      </c>
      <c r="E2523" s="128">
        <v>7635743</v>
      </c>
      <c r="F2523" s="128">
        <v>3117823</v>
      </c>
      <c r="G2523" s="128">
        <v>1038221</v>
      </c>
      <c r="H2523" s="128">
        <v>16428628</v>
      </c>
      <c r="I2523"/>
      <c r="J2523" s="7"/>
      <c r="K2523"/>
      <c r="L2523"/>
      <c r="M2523"/>
      <c r="N2523"/>
      <c r="O2523"/>
    </row>
    <row r="2524" spans="2:15" ht="15" customHeight="1" x14ac:dyDescent="0.35">
      <c r="B2524" s="126">
        <v>2009</v>
      </c>
      <c r="C2524" s="126"/>
      <c r="D2524" s="128">
        <v>50689</v>
      </c>
      <c r="E2524" s="128">
        <v>7723934</v>
      </c>
      <c r="F2524" s="128">
        <v>3249199</v>
      </c>
      <c r="G2524" s="128">
        <v>1209442</v>
      </c>
      <c r="H2524" s="128">
        <v>3360957</v>
      </c>
      <c r="I2524"/>
      <c r="J2524" s="7"/>
      <c r="K2524"/>
      <c r="L2524"/>
      <c r="M2524"/>
      <c r="N2524"/>
      <c r="O2524"/>
    </row>
    <row r="2525" spans="2:15" ht="15" customHeight="1" x14ac:dyDescent="0.35">
      <c r="B2525" s="126">
        <v>2008</v>
      </c>
      <c r="C2525" s="126"/>
      <c r="D2525" s="128">
        <v>51883</v>
      </c>
      <c r="E2525" s="128">
        <v>8052023</v>
      </c>
      <c r="F2525" s="128">
        <v>3401528</v>
      </c>
      <c r="G2525" s="128">
        <v>1399814</v>
      </c>
      <c r="H2525" s="128">
        <v>2623100</v>
      </c>
      <c r="I2525"/>
      <c r="J2525" s="13"/>
      <c r="K2525"/>
      <c r="L2525"/>
      <c r="M2525"/>
      <c r="N2525"/>
      <c r="O2525"/>
    </row>
    <row r="2526" spans="2:15" ht="15" customHeight="1" x14ac:dyDescent="0.35">
      <c r="B2526" s="123" t="s">
        <v>343</v>
      </c>
      <c r="C2526" s="123"/>
      <c r="D2526" s="132"/>
      <c r="E2526" s="132"/>
      <c r="F2526" s="132"/>
      <c r="G2526" s="132"/>
      <c r="H2526" s="132"/>
      <c r="I2526"/>
      <c r="J2526" s="13"/>
      <c r="K2526"/>
      <c r="L2526"/>
      <c r="M2526"/>
      <c r="N2526"/>
      <c r="O2526"/>
    </row>
    <row r="2527" spans="2:15" ht="15" customHeight="1" x14ac:dyDescent="0.35">
      <c r="B2527" s="142">
        <v>2020</v>
      </c>
      <c r="C2527" s="142"/>
      <c r="D2527" s="228">
        <v>6275</v>
      </c>
      <c r="E2527" s="228">
        <v>331794</v>
      </c>
      <c r="F2527" s="228">
        <v>194837</v>
      </c>
      <c r="G2527" s="228">
        <v>85962</v>
      </c>
      <c r="H2527" s="228">
        <v>49218</v>
      </c>
      <c r="I2527"/>
      <c r="J2527" s="13"/>
      <c r="K2527"/>
      <c r="L2527"/>
      <c r="M2527"/>
      <c r="N2527"/>
      <c r="O2527"/>
    </row>
    <row r="2528" spans="2:15" ht="15" customHeight="1" x14ac:dyDescent="0.35">
      <c r="B2528" s="142">
        <v>2019</v>
      </c>
      <c r="C2528" s="142"/>
      <c r="D2528" s="228">
        <v>6139</v>
      </c>
      <c r="E2528" s="228">
        <v>297947</v>
      </c>
      <c r="F2528" s="228">
        <v>175739</v>
      </c>
      <c r="G2528" s="228">
        <v>72538</v>
      </c>
      <c r="H2528" s="228">
        <v>72533</v>
      </c>
      <c r="I2528"/>
      <c r="J2528" s="13"/>
      <c r="K2528"/>
      <c r="L2528"/>
      <c r="M2528"/>
      <c r="N2528"/>
      <c r="O2528"/>
    </row>
    <row r="2529" spans="2:15" ht="15" customHeight="1" x14ac:dyDescent="0.35">
      <c r="B2529" s="142">
        <v>2018</v>
      </c>
      <c r="C2529" s="142"/>
      <c r="D2529" s="228">
        <v>6051</v>
      </c>
      <c r="E2529" s="228">
        <v>266318</v>
      </c>
      <c r="F2529" s="228">
        <v>159284</v>
      </c>
      <c r="G2529" s="228">
        <v>68070</v>
      </c>
      <c r="H2529" s="228">
        <v>28997</v>
      </c>
      <c r="I2529"/>
      <c r="J2529" s="13"/>
      <c r="K2529"/>
      <c r="L2529"/>
      <c r="M2529"/>
      <c r="N2529"/>
      <c r="O2529"/>
    </row>
    <row r="2530" spans="2:15" s="14" customFormat="1" ht="15" customHeight="1" collapsed="1" x14ac:dyDescent="0.35">
      <c r="B2530" s="142">
        <v>2017</v>
      </c>
      <c r="C2530" s="142"/>
      <c r="D2530" s="228">
        <v>5898</v>
      </c>
      <c r="E2530" s="228">
        <v>254565</v>
      </c>
      <c r="F2530" s="228">
        <v>152657</v>
      </c>
      <c r="G2530" s="228">
        <v>67279</v>
      </c>
      <c r="H2530" s="228">
        <v>72378</v>
      </c>
      <c r="I2530"/>
      <c r="J2530" s="13"/>
      <c r="K2530"/>
      <c r="L2530"/>
      <c r="M2530"/>
      <c r="N2530"/>
      <c r="O2530"/>
    </row>
    <row r="2531" spans="2:15" s="14" customFormat="1" ht="15" customHeight="1" x14ac:dyDescent="0.35">
      <c r="B2531" s="142">
        <v>2016</v>
      </c>
      <c r="C2531" s="142"/>
      <c r="D2531" s="228">
        <v>5657</v>
      </c>
      <c r="E2531" s="228">
        <v>232901</v>
      </c>
      <c r="F2531" s="228">
        <v>138939</v>
      </c>
      <c r="G2531" s="228">
        <v>59218</v>
      </c>
      <c r="H2531" s="228">
        <v>44002</v>
      </c>
      <c r="I2531"/>
      <c r="J2531" s="13"/>
      <c r="K2531"/>
      <c r="L2531"/>
      <c r="M2531"/>
      <c r="N2531"/>
      <c r="O2531"/>
    </row>
    <row r="2532" spans="2:15" s="14" customFormat="1" ht="15" customHeight="1" x14ac:dyDescent="0.35">
      <c r="B2532" s="142">
        <v>2015</v>
      </c>
      <c r="C2532" s="142"/>
      <c r="D2532" s="128">
        <v>5577</v>
      </c>
      <c r="E2532" s="128">
        <v>211565</v>
      </c>
      <c r="F2532" s="128">
        <v>130869</v>
      </c>
      <c r="G2532" s="128">
        <v>58274</v>
      </c>
      <c r="H2532" s="128">
        <v>61737</v>
      </c>
      <c r="I2532"/>
      <c r="J2532" s="7"/>
      <c r="K2532"/>
      <c r="L2532"/>
      <c r="M2532"/>
      <c r="N2532"/>
      <c r="O2532"/>
    </row>
    <row r="2533" spans="2:15" ht="15" customHeight="1" x14ac:dyDescent="0.35">
      <c r="B2533" s="142">
        <v>2014</v>
      </c>
      <c r="C2533" s="142"/>
      <c r="D2533" s="128">
        <v>5387</v>
      </c>
      <c r="E2533" s="128">
        <v>207388</v>
      </c>
      <c r="F2533" s="128">
        <v>122059</v>
      </c>
      <c r="G2533" s="128">
        <v>53538</v>
      </c>
      <c r="H2533" s="128">
        <v>56260</v>
      </c>
      <c r="I2533"/>
      <c r="J2533" s="7"/>
      <c r="K2533"/>
      <c r="L2533"/>
      <c r="M2533"/>
      <c r="N2533"/>
      <c r="O2533"/>
    </row>
    <row r="2534" spans="2:15" ht="15" customHeight="1" x14ac:dyDescent="0.35">
      <c r="B2534" s="142">
        <v>2013</v>
      </c>
      <c r="C2534" s="142"/>
      <c r="D2534" s="128">
        <v>5330</v>
      </c>
      <c r="E2534" s="128">
        <v>199737</v>
      </c>
      <c r="F2534" s="128">
        <v>115975</v>
      </c>
      <c r="G2534" s="128">
        <v>49872</v>
      </c>
      <c r="H2534" s="128">
        <v>43585</v>
      </c>
      <c r="I2534"/>
      <c r="J2534" s="7"/>
      <c r="K2534"/>
      <c r="L2534"/>
      <c r="M2534"/>
      <c r="N2534"/>
      <c r="O2534"/>
    </row>
    <row r="2535" spans="2:15" ht="15" customHeight="1" x14ac:dyDescent="0.35">
      <c r="B2535" s="126">
        <v>2012</v>
      </c>
      <c r="C2535" s="126"/>
      <c r="D2535" s="128">
        <v>5412</v>
      </c>
      <c r="E2535" s="128">
        <v>213766</v>
      </c>
      <c r="F2535" s="128">
        <v>115487</v>
      </c>
      <c r="G2535" s="128">
        <v>48494</v>
      </c>
      <c r="H2535" s="128">
        <v>28779</v>
      </c>
      <c r="I2535"/>
      <c r="J2535" s="7"/>
      <c r="K2535"/>
      <c r="L2535"/>
      <c r="M2535"/>
      <c r="N2535"/>
      <c r="O2535"/>
    </row>
    <row r="2536" spans="2:15" ht="15" customHeight="1" x14ac:dyDescent="0.35">
      <c r="B2536" s="126">
        <v>2011</v>
      </c>
      <c r="C2536" s="126"/>
      <c r="D2536" s="128">
        <v>5684</v>
      </c>
      <c r="E2536" s="128">
        <v>221827</v>
      </c>
      <c r="F2536" s="128">
        <v>126022</v>
      </c>
      <c r="G2536" s="128">
        <v>58908</v>
      </c>
      <c r="H2536" s="128">
        <v>59538</v>
      </c>
      <c r="I2536"/>
      <c r="J2536" s="7"/>
      <c r="K2536"/>
      <c r="L2536"/>
      <c r="M2536"/>
      <c r="N2536"/>
      <c r="O2536"/>
    </row>
    <row r="2537" spans="2:15" ht="15" customHeight="1" x14ac:dyDescent="0.35">
      <c r="B2537" s="126">
        <v>2010</v>
      </c>
      <c r="C2537" s="126"/>
      <c r="D2537" s="128">
        <v>5904</v>
      </c>
      <c r="E2537" s="128">
        <v>219426</v>
      </c>
      <c r="F2537" s="128">
        <v>129560</v>
      </c>
      <c r="G2537" s="128">
        <v>65398</v>
      </c>
      <c r="H2537" s="128">
        <v>71115</v>
      </c>
      <c r="I2537"/>
      <c r="J2537" s="7"/>
      <c r="K2537"/>
      <c r="L2537"/>
      <c r="M2537"/>
      <c r="N2537"/>
      <c r="O2537"/>
    </row>
    <row r="2538" spans="2:15" ht="15" customHeight="1" x14ac:dyDescent="0.35">
      <c r="B2538" s="126">
        <v>2009</v>
      </c>
      <c r="C2538" s="126"/>
      <c r="D2538" s="128">
        <v>6023</v>
      </c>
      <c r="E2538" s="128">
        <v>209028</v>
      </c>
      <c r="F2538" s="128">
        <v>128328</v>
      </c>
      <c r="G2538" s="128">
        <v>66918</v>
      </c>
      <c r="H2538" s="128">
        <v>62760</v>
      </c>
      <c r="I2538"/>
      <c r="J2538" s="13"/>
      <c r="K2538"/>
      <c r="L2538"/>
      <c r="M2538"/>
      <c r="N2538"/>
      <c r="O2538"/>
    </row>
    <row r="2539" spans="2:15" s="14" customFormat="1" ht="15" customHeight="1" collapsed="1" x14ac:dyDescent="0.35">
      <c r="B2539" s="126">
        <v>2008</v>
      </c>
      <c r="C2539" s="126"/>
      <c r="D2539" s="128">
        <v>6148</v>
      </c>
      <c r="E2539" s="128">
        <v>211162</v>
      </c>
      <c r="F2539" s="128">
        <v>129103</v>
      </c>
      <c r="G2539" s="128">
        <v>70511</v>
      </c>
      <c r="H2539" s="128">
        <v>65614</v>
      </c>
      <c r="I2539"/>
      <c r="J2539" s="13"/>
      <c r="K2539"/>
      <c r="L2539"/>
      <c r="M2539"/>
      <c r="N2539"/>
      <c r="O2539"/>
    </row>
    <row r="2540" spans="2:15" s="14" customFormat="1" ht="15" customHeight="1" x14ac:dyDescent="0.35">
      <c r="B2540" s="123" t="s">
        <v>344</v>
      </c>
      <c r="C2540" s="123"/>
      <c r="D2540" s="132"/>
      <c r="E2540" s="132"/>
      <c r="F2540" s="132"/>
      <c r="G2540" s="132"/>
      <c r="H2540" s="132"/>
      <c r="I2540"/>
      <c r="J2540" s="13"/>
      <c r="K2540"/>
      <c r="L2540"/>
      <c r="M2540"/>
      <c r="N2540"/>
      <c r="O2540"/>
    </row>
    <row r="2541" spans="2:15" s="14" customFormat="1" ht="15" customHeight="1" x14ac:dyDescent="0.35">
      <c r="B2541" s="142">
        <v>2020</v>
      </c>
      <c r="C2541" s="142"/>
      <c r="D2541" s="228">
        <v>5617</v>
      </c>
      <c r="E2541" s="228">
        <v>287524</v>
      </c>
      <c r="F2541" s="228">
        <v>186306</v>
      </c>
      <c r="G2541" s="228">
        <v>93610</v>
      </c>
      <c r="H2541" s="228">
        <v>62071</v>
      </c>
      <c r="I2541"/>
      <c r="J2541" s="13"/>
      <c r="K2541"/>
      <c r="L2541"/>
      <c r="M2541"/>
      <c r="N2541"/>
      <c r="O2541"/>
    </row>
    <row r="2542" spans="2:15" s="14" customFormat="1" ht="15" customHeight="1" x14ac:dyDescent="0.35">
      <c r="B2542" s="142">
        <v>2019</v>
      </c>
      <c r="C2542" s="142"/>
      <c r="D2542" s="228">
        <v>5539</v>
      </c>
      <c r="E2542" s="228">
        <v>302618</v>
      </c>
      <c r="F2542" s="228">
        <v>193389</v>
      </c>
      <c r="G2542" s="228">
        <v>98686</v>
      </c>
      <c r="H2542" s="228">
        <v>87260</v>
      </c>
      <c r="I2542"/>
      <c r="J2542" s="13"/>
      <c r="K2542"/>
      <c r="L2542"/>
      <c r="M2542"/>
      <c r="N2542"/>
      <c r="O2542"/>
    </row>
    <row r="2543" spans="2:15" s="14" customFormat="1" ht="15" customHeight="1" x14ac:dyDescent="0.35">
      <c r="B2543" s="142">
        <v>2018</v>
      </c>
      <c r="C2543" s="142"/>
      <c r="D2543" s="228">
        <v>5334</v>
      </c>
      <c r="E2543" s="228">
        <v>278490</v>
      </c>
      <c r="F2543" s="228">
        <v>172878</v>
      </c>
      <c r="G2543" s="228">
        <v>90400</v>
      </c>
      <c r="H2543" s="228">
        <v>83107</v>
      </c>
      <c r="I2543"/>
      <c r="J2543" s="13"/>
      <c r="K2543"/>
      <c r="L2543"/>
      <c r="M2543"/>
      <c r="N2543"/>
      <c r="O2543"/>
    </row>
    <row r="2544" spans="2:15" s="14" customFormat="1" ht="15" customHeight="1" x14ac:dyDescent="0.35">
      <c r="B2544" s="142">
        <v>2017</v>
      </c>
      <c r="C2544" s="142"/>
      <c r="D2544" s="228">
        <v>5178</v>
      </c>
      <c r="E2544" s="228">
        <v>251277</v>
      </c>
      <c r="F2544" s="228">
        <v>157800</v>
      </c>
      <c r="G2544" s="228">
        <v>83711</v>
      </c>
      <c r="H2544" s="228">
        <v>89662</v>
      </c>
      <c r="I2544"/>
      <c r="J2544" s="13"/>
      <c r="K2544"/>
      <c r="L2544"/>
      <c r="M2544"/>
      <c r="N2544"/>
      <c r="O2544"/>
    </row>
    <row r="2545" spans="2:15" ht="15" customHeight="1" x14ac:dyDescent="0.35">
      <c r="B2545" s="142">
        <v>2016</v>
      </c>
      <c r="C2545" s="142"/>
      <c r="D2545" s="228">
        <v>4900</v>
      </c>
      <c r="E2545" s="228">
        <v>212628</v>
      </c>
      <c r="F2545" s="228">
        <v>131936</v>
      </c>
      <c r="G2545" s="228">
        <v>67880</v>
      </c>
      <c r="H2545" s="228">
        <v>55700</v>
      </c>
      <c r="I2545"/>
      <c r="J2545" s="7"/>
      <c r="K2545"/>
      <c r="L2545"/>
      <c r="M2545"/>
      <c r="N2545"/>
      <c r="O2545"/>
    </row>
    <row r="2546" spans="2:15" ht="15" customHeight="1" x14ac:dyDescent="0.35">
      <c r="B2546" s="142">
        <v>2015</v>
      </c>
      <c r="C2546" s="142"/>
      <c r="D2546" s="128">
        <v>4663</v>
      </c>
      <c r="E2546" s="128">
        <v>194542</v>
      </c>
      <c r="F2546" s="128">
        <v>119188</v>
      </c>
      <c r="G2546" s="128">
        <v>60425</v>
      </c>
      <c r="H2546" s="128">
        <v>47771</v>
      </c>
      <c r="I2546"/>
      <c r="J2546" s="7"/>
      <c r="K2546"/>
      <c r="L2546"/>
      <c r="M2546"/>
      <c r="N2546"/>
      <c r="O2546"/>
    </row>
    <row r="2547" spans="2:15" ht="15" customHeight="1" x14ac:dyDescent="0.35">
      <c r="B2547" s="142">
        <v>2014</v>
      </c>
      <c r="C2547" s="142"/>
      <c r="D2547" s="128">
        <v>4481</v>
      </c>
      <c r="E2547" s="128">
        <v>175998</v>
      </c>
      <c r="F2547" s="128">
        <v>107486</v>
      </c>
      <c r="G2547" s="128">
        <v>54071</v>
      </c>
      <c r="H2547" s="128">
        <v>39169</v>
      </c>
      <c r="I2547"/>
      <c r="J2547" s="7"/>
      <c r="K2547"/>
      <c r="L2547"/>
      <c r="M2547"/>
      <c r="N2547"/>
      <c r="O2547"/>
    </row>
    <row r="2548" spans="2:15" ht="15" customHeight="1" x14ac:dyDescent="0.35">
      <c r="B2548" s="142">
        <v>2013</v>
      </c>
      <c r="C2548" s="142"/>
      <c r="D2548" s="128">
        <v>4344</v>
      </c>
      <c r="E2548" s="128">
        <v>161936</v>
      </c>
      <c r="F2548" s="128">
        <v>98120</v>
      </c>
      <c r="G2548" s="128">
        <v>46103</v>
      </c>
      <c r="H2548" s="128">
        <v>11769</v>
      </c>
      <c r="I2548"/>
      <c r="J2548" s="7"/>
      <c r="K2548"/>
      <c r="L2548"/>
      <c r="M2548"/>
      <c r="N2548"/>
      <c r="O2548"/>
    </row>
    <row r="2549" spans="2:15" ht="15" customHeight="1" x14ac:dyDescent="0.35">
      <c r="B2549" s="126">
        <v>2012</v>
      </c>
      <c r="C2549" s="126"/>
      <c r="D2549" s="128">
        <v>4406</v>
      </c>
      <c r="E2549" s="128">
        <v>167234</v>
      </c>
      <c r="F2549" s="128">
        <v>101505</v>
      </c>
      <c r="G2549" s="128">
        <v>45997</v>
      </c>
      <c r="H2549" s="128">
        <v>31405</v>
      </c>
      <c r="I2549"/>
      <c r="J2549" s="7"/>
      <c r="K2549"/>
      <c r="L2549"/>
      <c r="M2549"/>
      <c r="N2549"/>
      <c r="O2549"/>
    </row>
    <row r="2550" spans="2:15" ht="15" customHeight="1" x14ac:dyDescent="0.35">
      <c r="B2550" s="126">
        <v>2011</v>
      </c>
      <c r="C2550" s="126"/>
      <c r="D2550" s="128">
        <v>4684</v>
      </c>
      <c r="E2550" s="128">
        <v>191300</v>
      </c>
      <c r="F2550" s="128">
        <v>115016</v>
      </c>
      <c r="G2550" s="128">
        <v>53019</v>
      </c>
      <c r="H2550" s="128">
        <v>36157</v>
      </c>
      <c r="I2550"/>
      <c r="J2550" s="7"/>
      <c r="K2550"/>
      <c r="L2550"/>
      <c r="M2550"/>
      <c r="N2550"/>
      <c r="O2550"/>
    </row>
    <row r="2551" spans="2:15" s="14" customFormat="1" ht="15" customHeight="1" collapsed="1" x14ac:dyDescent="0.35">
      <c r="B2551" s="126">
        <v>2010</v>
      </c>
      <c r="C2551" s="126"/>
      <c r="D2551" s="128">
        <v>4958</v>
      </c>
      <c r="E2551" s="128">
        <v>211456</v>
      </c>
      <c r="F2551" s="128">
        <v>127582</v>
      </c>
      <c r="G2551" s="128">
        <v>59895</v>
      </c>
      <c r="H2551" s="128">
        <v>66825</v>
      </c>
      <c r="I2551"/>
      <c r="J2551" s="307"/>
      <c r="K2551"/>
      <c r="L2551"/>
      <c r="M2551"/>
      <c r="N2551"/>
      <c r="O2551"/>
    </row>
    <row r="2552" spans="2:15" s="14" customFormat="1" ht="15" customHeight="1" x14ac:dyDescent="0.35">
      <c r="B2552" s="126">
        <v>2009</v>
      </c>
      <c r="C2552" s="126"/>
      <c r="D2552" s="128">
        <v>5220</v>
      </c>
      <c r="E2552" s="128">
        <v>218003</v>
      </c>
      <c r="F2552" s="128">
        <v>131854</v>
      </c>
      <c r="G2552" s="128">
        <v>63564</v>
      </c>
      <c r="H2552" s="128">
        <v>38163</v>
      </c>
      <c r="I2552"/>
      <c r="J2552" s="308"/>
      <c r="K2552"/>
      <c r="L2552"/>
      <c r="M2552"/>
      <c r="N2552"/>
      <c r="O2552"/>
    </row>
    <row r="2553" spans="2:15" s="14" customFormat="1" ht="15" customHeight="1" x14ac:dyDescent="0.35">
      <c r="B2553" s="126">
        <v>2008</v>
      </c>
      <c r="C2553" s="126"/>
      <c r="D2553" s="128">
        <v>5382</v>
      </c>
      <c r="E2553" s="128">
        <v>269177</v>
      </c>
      <c r="F2553" s="128">
        <v>147389</v>
      </c>
      <c r="G2553" s="128">
        <v>76097</v>
      </c>
      <c r="H2553" s="128">
        <v>48107</v>
      </c>
      <c r="I2553"/>
      <c r="J2553" s="308"/>
      <c r="K2553"/>
      <c r="L2553"/>
      <c r="M2553"/>
      <c r="N2553"/>
      <c r="O2553"/>
    </row>
    <row r="2554" spans="2:15" ht="15" customHeight="1" x14ac:dyDescent="0.35">
      <c r="B2554" s="123" t="s">
        <v>345</v>
      </c>
      <c r="C2554" s="123"/>
      <c r="D2554" s="132"/>
      <c r="E2554" s="132"/>
      <c r="F2554" s="132"/>
      <c r="G2554" s="132"/>
      <c r="H2554" s="132"/>
      <c r="I2554"/>
      <c r="J2554" s="308"/>
      <c r="K2554"/>
      <c r="L2554"/>
      <c r="M2554"/>
      <c r="N2554"/>
      <c r="O2554"/>
    </row>
    <row r="2555" spans="2:15" ht="15" customHeight="1" x14ac:dyDescent="0.35">
      <c r="B2555" s="142">
        <v>2020</v>
      </c>
      <c r="C2555" s="142"/>
      <c r="D2555" s="228">
        <v>2050</v>
      </c>
      <c r="E2555" s="228">
        <v>150260</v>
      </c>
      <c r="F2555" s="228">
        <v>113309</v>
      </c>
      <c r="G2555" s="228">
        <v>20178</v>
      </c>
      <c r="H2555" s="228">
        <v>80494</v>
      </c>
      <c r="I2555"/>
      <c r="J2555" s="308"/>
      <c r="K2555"/>
      <c r="L2555"/>
      <c r="M2555"/>
      <c r="N2555"/>
      <c r="O2555"/>
    </row>
    <row r="2556" spans="2:15" ht="15" customHeight="1" x14ac:dyDescent="0.35">
      <c r="B2556" s="142">
        <v>2019</v>
      </c>
      <c r="C2556" s="142"/>
      <c r="D2556" s="228">
        <v>2033</v>
      </c>
      <c r="E2556" s="228">
        <v>103026</v>
      </c>
      <c r="F2556" s="228">
        <v>65445</v>
      </c>
      <c r="G2556" s="228">
        <v>31007</v>
      </c>
      <c r="H2556" s="228">
        <v>18991</v>
      </c>
      <c r="I2556"/>
      <c r="J2556" s="308"/>
      <c r="K2556"/>
      <c r="L2556"/>
      <c r="M2556"/>
      <c r="N2556"/>
      <c r="O2556"/>
    </row>
    <row r="2557" spans="2:15" ht="15" customHeight="1" x14ac:dyDescent="0.35">
      <c r="B2557" s="142">
        <v>2018</v>
      </c>
      <c r="C2557" s="142"/>
      <c r="D2557" s="228">
        <v>2003</v>
      </c>
      <c r="E2557" s="228">
        <v>98939</v>
      </c>
      <c r="F2557" s="228">
        <v>63071</v>
      </c>
      <c r="G2557" s="228">
        <v>30808</v>
      </c>
      <c r="H2557" s="228">
        <v>24853</v>
      </c>
      <c r="I2557"/>
      <c r="J2557" s="308"/>
      <c r="K2557"/>
      <c r="L2557"/>
      <c r="M2557"/>
      <c r="N2557"/>
      <c r="O2557"/>
    </row>
    <row r="2558" spans="2:15" ht="15" customHeight="1" x14ac:dyDescent="0.35">
      <c r="B2558" s="142">
        <v>2017</v>
      </c>
      <c r="C2558" s="142"/>
      <c r="D2558" s="228">
        <v>1907</v>
      </c>
      <c r="E2558" s="228">
        <v>87409</v>
      </c>
      <c r="F2558" s="228">
        <v>52657</v>
      </c>
      <c r="G2558" s="228">
        <v>22500</v>
      </c>
      <c r="H2558" s="228">
        <v>29842</v>
      </c>
      <c r="I2558"/>
      <c r="J2558" s="308"/>
      <c r="K2558"/>
      <c r="L2558"/>
      <c r="M2558"/>
      <c r="N2558"/>
      <c r="O2558"/>
    </row>
    <row r="2559" spans="2:15" ht="15" customHeight="1" x14ac:dyDescent="0.35">
      <c r="B2559" s="142">
        <v>2016</v>
      </c>
      <c r="C2559" s="142"/>
      <c r="D2559" s="228">
        <v>1832</v>
      </c>
      <c r="E2559" s="228">
        <v>81330</v>
      </c>
      <c r="F2559" s="228">
        <v>51191</v>
      </c>
      <c r="G2559" s="228">
        <v>23928</v>
      </c>
      <c r="H2559" s="228">
        <v>23703</v>
      </c>
      <c r="I2559"/>
      <c r="J2559" s="7"/>
      <c r="K2559"/>
      <c r="L2559"/>
      <c r="M2559"/>
      <c r="N2559"/>
      <c r="O2559"/>
    </row>
    <row r="2560" spans="2:15" ht="15" customHeight="1" x14ac:dyDescent="0.35">
      <c r="B2560" s="142">
        <v>2015</v>
      </c>
      <c r="C2560" s="142"/>
      <c r="D2560" s="128">
        <v>1774</v>
      </c>
      <c r="E2560" s="128">
        <v>82973</v>
      </c>
      <c r="F2560" s="128">
        <v>48372</v>
      </c>
      <c r="G2560" s="128">
        <v>21929</v>
      </c>
      <c r="H2560" s="128">
        <v>-43474</v>
      </c>
      <c r="I2560"/>
      <c r="J2560" s="7"/>
      <c r="K2560"/>
      <c r="L2560"/>
      <c r="M2560"/>
      <c r="N2560"/>
      <c r="O2560"/>
    </row>
    <row r="2561" spans="2:15" ht="15" customHeight="1" x14ac:dyDescent="0.35">
      <c r="B2561" s="142">
        <v>2014</v>
      </c>
      <c r="C2561" s="142"/>
      <c r="D2561" s="128">
        <v>1726</v>
      </c>
      <c r="E2561" s="128">
        <v>72885</v>
      </c>
      <c r="F2561" s="128">
        <v>44974</v>
      </c>
      <c r="G2561" s="128">
        <v>19455</v>
      </c>
      <c r="H2561" s="128">
        <v>-2361</v>
      </c>
      <c r="I2561"/>
      <c r="J2561" s="7"/>
      <c r="K2561"/>
      <c r="L2561"/>
      <c r="M2561"/>
      <c r="N2561"/>
      <c r="O2561"/>
    </row>
    <row r="2562" spans="2:15" ht="15" customHeight="1" x14ac:dyDescent="0.35">
      <c r="B2562" s="142">
        <v>2013</v>
      </c>
      <c r="C2562" s="142"/>
      <c r="D2562" s="128">
        <v>1673</v>
      </c>
      <c r="E2562" s="128">
        <v>70917</v>
      </c>
      <c r="F2562" s="128">
        <v>44128</v>
      </c>
      <c r="G2562" s="128">
        <v>19974</v>
      </c>
      <c r="H2562" s="128">
        <v>14778</v>
      </c>
      <c r="I2562"/>
      <c r="J2562" s="7"/>
      <c r="K2562"/>
      <c r="L2562"/>
      <c r="M2562"/>
      <c r="N2562"/>
      <c r="O2562"/>
    </row>
    <row r="2563" spans="2:15" s="13" customFormat="1" ht="15" customHeight="1" collapsed="1" x14ac:dyDescent="0.35">
      <c r="B2563" s="126">
        <v>2012</v>
      </c>
      <c r="C2563" s="126"/>
      <c r="D2563" s="128">
        <v>1674</v>
      </c>
      <c r="E2563" s="128">
        <v>77632</v>
      </c>
      <c r="F2563" s="128">
        <v>46671</v>
      </c>
      <c r="G2563" s="128">
        <v>23211</v>
      </c>
      <c r="H2563" s="128">
        <v>-1971</v>
      </c>
      <c r="I2563"/>
      <c r="J2563" s="7"/>
      <c r="K2563"/>
      <c r="L2563"/>
      <c r="M2563"/>
      <c r="N2563"/>
      <c r="O2563"/>
    </row>
    <row r="2564" spans="2:15" s="13" customFormat="1" ht="15" customHeight="1" x14ac:dyDescent="0.35">
      <c r="B2564" s="126">
        <v>2011</v>
      </c>
      <c r="C2564" s="126"/>
      <c r="D2564" s="128">
        <v>1775</v>
      </c>
      <c r="E2564" s="128">
        <v>91187</v>
      </c>
      <c r="F2564" s="128">
        <v>53456</v>
      </c>
      <c r="G2564" s="128">
        <v>27225</v>
      </c>
      <c r="H2564" s="128">
        <v>11352</v>
      </c>
      <c r="I2564"/>
      <c r="J2564" s="7"/>
      <c r="K2564"/>
      <c r="L2564"/>
      <c r="M2564"/>
      <c r="N2564"/>
      <c r="O2564"/>
    </row>
    <row r="2565" spans="2:15" s="13" customFormat="1" ht="15" customHeight="1" x14ac:dyDescent="0.35">
      <c r="B2565" s="126">
        <v>2010</v>
      </c>
      <c r="C2565" s="126"/>
      <c r="D2565" s="128">
        <v>1858</v>
      </c>
      <c r="E2565" s="128">
        <v>94927</v>
      </c>
      <c r="F2565" s="128">
        <v>56604</v>
      </c>
      <c r="G2565" s="128">
        <v>30041</v>
      </c>
      <c r="H2565" s="128">
        <v>69834</v>
      </c>
      <c r="I2565"/>
      <c r="J2565" s="308"/>
      <c r="K2565"/>
      <c r="L2565"/>
      <c r="M2565"/>
      <c r="N2565"/>
      <c r="O2565"/>
    </row>
    <row r="2566" spans="2:15" ht="15" customHeight="1" x14ac:dyDescent="0.35">
      <c r="B2566" s="126">
        <v>2009</v>
      </c>
      <c r="C2566" s="126"/>
      <c r="D2566" s="128">
        <v>1838</v>
      </c>
      <c r="E2566" s="128">
        <v>94109</v>
      </c>
      <c r="F2566" s="128">
        <v>53246</v>
      </c>
      <c r="G2566" s="128">
        <v>27469</v>
      </c>
      <c r="H2566" s="128">
        <v>33415</v>
      </c>
      <c r="I2566"/>
      <c r="J2566" s="13"/>
      <c r="K2566"/>
      <c r="L2566"/>
      <c r="M2566"/>
      <c r="N2566"/>
      <c r="O2566"/>
    </row>
    <row r="2567" spans="2:15" ht="15" customHeight="1" x14ac:dyDescent="0.35">
      <c r="B2567" s="126">
        <v>2008</v>
      </c>
      <c r="C2567" s="126"/>
      <c r="D2567" s="128">
        <v>1883</v>
      </c>
      <c r="E2567" s="128">
        <v>85775</v>
      </c>
      <c r="F2567" s="128">
        <v>53759</v>
      </c>
      <c r="G2567" s="128">
        <v>28657</v>
      </c>
      <c r="H2567" s="128">
        <v>25478</v>
      </c>
      <c r="I2567"/>
      <c r="J2567" s="13"/>
      <c r="K2567"/>
      <c r="L2567"/>
      <c r="M2567"/>
      <c r="N2567"/>
      <c r="O2567"/>
    </row>
    <row r="2568" spans="2:15" ht="15" customHeight="1" x14ac:dyDescent="0.35">
      <c r="B2568" s="123" t="s">
        <v>346</v>
      </c>
      <c r="C2568" s="123"/>
      <c r="D2568" s="132"/>
      <c r="E2568" s="132"/>
      <c r="F2568" s="132"/>
      <c r="G2568" s="132"/>
      <c r="H2568" s="132"/>
      <c r="I2568"/>
      <c r="J2568" s="13"/>
      <c r="K2568"/>
      <c r="L2568"/>
      <c r="M2568"/>
      <c r="N2568"/>
      <c r="O2568"/>
    </row>
    <row r="2569" spans="2:15" ht="15" customHeight="1" x14ac:dyDescent="0.35">
      <c r="B2569" s="142">
        <v>2020</v>
      </c>
      <c r="C2569" s="142"/>
      <c r="D2569" s="228">
        <v>2469</v>
      </c>
      <c r="E2569" s="228">
        <v>188629</v>
      </c>
      <c r="F2569" s="228">
        <v>108247</v>
      </c>
      <c r="G2569" s="228">
        <v>52638</v>
      </c>
      <c r="H2569" s="228">
        <v>82513</v>
      </c>
      <c r="I2569"/>
      <c r="J2569" s="13"/>
      <c r="K2569"/>
      <c r="L2569"/>
      <c r="M2569"/>
      <c r="N2569"/>
      <c r="O2569"/>
    </row>
    <row r="2570" spans="2:15" ht="15" customHeight="1" x14ac:dyDescent="0.35">
      <c r="B2570" s="142">
        <v>2019</v>
      </c>
      <c r="C2570" s="142"/>
      <c r="D2570" s="228">
        <v>2324</v>
      </c>
      <c r="E2570" s="228">
        <v>184239</v>
      </c>
      <c r="F2570" s="228">
        <v>82552</v>
      </c>
      <c r="G2570" s="228">
        <v>22128</v>
      </c>
      <c r="H2570" s="228">
        <v>129265</v>
      </c>
      <c r="I2570"/>
      <c r="J2570" s="13"/>
      <c r="K2570"/>
      <c r="L2570"/>
      <c r="M2570"/>
      <c r="N2570"/>
      <c r="O2570"/>
    </row>
    <row r="2571" spans="2:15" ht="15" customHeight="1" x14ac:dyDescent="0.35">
      <c r="B2571" s="142">
        <v>2018</v>
      </c>
      <c r="C2571" s="142"/>
      <c r="D2571" s="228">
        <v>2229</v>
      </c>
      <c r="E2571" s="228">
        <v>173009</v>
      </c>
      <c r="F2571" s="228">
        <v>99885</v>
      </c>
      <c r="G2571" s="228">
        <v>46127</v>
      </c>
      <c r="H2571" s="228">
        <v>167790</v>
      </c>
      <c r="I2571"/>
      <c r="J2571" s="13"/>
      <c r="K2571"/>
      <c r="L2571"/>
      <c r="M2571"/>
      <c r="N2571"/>
      <c r="O2571"/>
    </row>
    <row r="2572" spans="2:15" ht="15" customHeight="1" x14ac:dyDescent="0.35">
      <c r="B2572" s="142">
        <v>2017</v>
      </c>
      <c r="C2572" s="142"/>
      <c r="D2572" s="228">
        <v>2076</v>
      </c>
      <c r="E2572" s="228">
        <v>134892</v>
      </c>
      <c r="F2572" s="228">
        <v>84023</v>
      </c>
      <c r="G2572" s="228">
        <v>40382</v>
      </c>
      <c r="H2572" s="228">
        <v>202148</v>
      </c>
      <c r="I2572"/>
      <c r="J2572" s="13"/>
      <c r="K2572"/>
      <c r="L2572"/>
      <c r="M2572"/>
      <c r="N2572"/>
      <c r="O2572"/>
    </row>
    <row r="2573" spans="2:15" ht="15" customHeight="1" x14ac:dyDescent="0.35">
      <c r="B2573" s="142">
        <v>2016</v>
      </c>
      <c r="C2573" s="142"/>
      <c r="D2573" s="228">
        <v>1925</v>
      </c>
      <c r="E2573" s="228">
        <v>104386</v>
      </c>
      <c r="F2573" s="228">
        <v>66560</v>
      </c>
      <c r="G2573" s="228">
        <v>27796</v>
      </c>
      <c r="H2573" s="228">
        <v>105545</v>
      </c>
      <c r="I2573"/>
      <c r="J2573" s="7"/>
      <c r="K2573"/>
      <c r="L2573"/>
      <c r="M2573"/>
      <c r="N2573"/>
      <c r="O2573"/>
    </row>
    <row r="2574" spans="2:15" ht="15" customHeight="1" x14ac:dyDescent="0.35">
      <c r="B2574" s="142">
        <v>2015</v>
      </c>
      <c r="C2574" s="142"/>
      <c r="D2574" s="128">
        <v>1862</v>
      </c>
      <c r="E2574" s="128">
        <v>91980</v>
      </c>
      <c r="F2574" s="128">
        <v>54668</v>
      </c>
      <c r="G2574" s="128">
        <v>21721</v>
      </c>
      <c r="H2574" s="128">
        <v>66800</v>
      </c>
      <c r="I2574"/>
      <c r="J2574" s="7"/>
      <c r="K2574"/>
      <c r="L2574"/>
      <c r="M2574"/>
      <c r="N2574"/>
      <c r="O2574"/>
    </row>
    <row r="2575" spans="2:15" s="12" customFormat="1" ht="15" customHeight="1" x14ac:dyDescent="0.35">
      <c r="B2575" s="142">
        <v>2014</v>
      </c>
      <c r="C2575" s="142"/>
      <c r="D2575" s="128">
        <v>1805</v>
      </c>
      <c r="E2575" s="128">
        <v>93882</v>
      </c>
      <c r="F2575" s="128">
        <v>54534</v>
      </c>
      <c r="G2575" s="128">
        <v>22065</v>
      </c>
      <c r="H2575" s="128">
        <v>-9390</v>
      </c>
      <c r="I2575"/>
      <c r="J2575" s="7"/>
      <c r="K2575"/>
      <c r="L2575"/>
      <c r="M2575"/>
      <c r="N2575"/>
      <c r="O2575"/>
    </row>
    <row r="2576" spans="2:15" s="13" customFormat="1" ht="15" customHeight="1" collapsed="1" x14ac:dyDescent="0.35">
      <c r="B2576" s="142">
        <v>2013</v>
      </c>
      <c r="C2576" s="142"/>
      <c r="D2576" s="128">
        <v>1784</v>
      </c>
      <c r="E2576" s="128">
        <v>92808</v>
      </c>
      <c r="F2576" s="128">
        <v>56278</v>
      </c>
      <c r="G2576" s="128">
        <v>21897</v>
      </c>
      <c r="H2576" s="128">
        <v>128626</v>
      </c>
      <c r="I2576"/>
      <c r="J2576" s="7"/>
      <c r="K2576"/>
      <c r="L2576"/>
      <c r="M2576"/>
      <c r="N2576"/>
      <c r="O2576"/>
    </row>
    <row r="2577" spans="2:15" s="13" customFormat="1" ht="15" customHeight="1" x14ac:dyDescent="0.35">
      <c r="B2577" s="126">
        <v>2012</v>
      </c>
      <c r="C2577" s="126"/>
      <c r="D2577" s="128">
        <v>1879</v>
      </c>
      <c r="E2577" s="128">
        <v>112700</v>
      </c>
      <c r="F2577" s="128">
        <v>69337</v>
      </c>
      <c r="G2577" s="128">
        <v>23272</v>
      </c>
      <c r="H2577" s="128">
        <v>45414</v>
      </c>
      <c r="I2577"/>
      <c r="J2577" s="7"/>
      <c r="K2577"/>
      <c r="L2577"/>
      <c r="M2577"/>
      <c r="N2577"/>
      <c r="O2577"/>
    </row>
    <row r="2578" spans="2:15" s="13" customFormat="1" ht="15" customHeight="1" x14ac:dyDescent="0.35">
      <c r="B2578" s="126">
        <v>2011</v>
      </c>
      <c r="C2578" s="126"/>
      <c r="D2578" s="128">
        <v>2022</v>
      </c>
      <c r="E2578" s="128">
        <v>126508</v>
      </c>
      <c r="F2578" s="128">
        <v>78324</v>
      </c>
      <c r="G2578" s="128">
        <v>29180</v>
      </c>
      <c r="H2578" s="128">
        <v>18981</v>
      </c>
      <c r="I2578"/>
      <c r="J2578" s="7"/>
      <c r="K2578"/>
      <c r="L2578"/>
      <c r="M2578"/>
      <c r="N2578"/>
      <c r="O2578"/>
    </row>
    <row r="2579" spans="2:15" ht="15" customHeight="1" x14ac:dyDescent="0.35">
      <c r="B2579" s="126">
        <v>2010</v>
      </c>
      <c r="C2579" s="126"/>
      <c r="D2579" s="128">
        <v>2191</v>
      </c>
      <c r="E2579" s="128">
        <v>129918</v>
      </c>
      <c r="F2579" s="128">
        <v>79333</v>
      </c>
      <c r="G2579" s="128">
        <v>32289</v>
      </c>
      <c r="H2579" s="128">
        <v>71180</v>
      </c>
      <c r="I2579"/>
      <c r="J2579" s="13"/>
      <c r="K2579"/>
      <c r="L2579"/>
      <c r="M2579"/>
      <c r="N2579"/>
      <c r="O2579"/>
    </row>
    <row r="2580" spans="2:15" ht="15" customHeight="1" x14ac:dyDescent="0.35">
      <c r="B2580" s="126">
        <v>2009</v>
      </c>
      <c r="C2580" s="126"/>
      <c r="D2580" s="128">
        <v>2318</v>
      </c>
      <c r="E2580" s="128">
        <v>128489</v>
      </c>
      <c r="F2580" s="128">
        <v>78199</v>
      </c>
      <c r="G2580" s="128">
        <v>34048</v>
      </c>
      <c r="H2580" s="128">
        <v>88426</v>
      </c>
      <c r="I2580"/>
      <c r="J2580" s="13"/>
      <c r="K2580"/>
      <c r="L2580"/>
      <c r="M2580"/>
      <c r="N2580"/>
      <c r="O2580"/>
    </row>
    <row r="2581" spans="2:15" ht="15" customHeight="1" x14ac:dyDescent="0.35">
      <c r="B2581" s="126">
        <v>2008</v>
      </c>
      <c r="C2581" s="126"/>
      <c r="D2581" s="128">
        <v>2370</v>
      </c>
      <c r="E2581" s="128">
        <v>145906</v>
      </c>
      <c r="F2581" s="128">
        <v>87725</v>
      </c>
      <c r="G2581" s="128">
        <v>41640</v>
      </c>
      <c r="H2581" s="128">
        <v>93259</v>
      </c>
      <c r="I2581"/>
      <c r="J2581" s="13"/>
      <c r="K2581"/>
      <c r="L2581"/>
      <c r="M2581"/>
      <c r="N2581"/>
      <c r="O2581"/>
    </row>
    <row r="2582" spans="2:15" ht="15" customHeight="1" x14ac:dyDescent="0.35">
      <c r="B2582" s="310" t="s">
        <v>29</v>
      </c>
      <c r="C2582" s="310"/>
      <c r="D2582" s="313"/>
      <c r="E2582" s="313"/>
      <c r="F2582" s="313"/>
      <c r="G2582" s="313"/>
      <c r="H2582" s="313"/>
      <c r="I2582"/>
      <c r="J2582" s="13"/>
      <c r="K2582"/>
      <c r="L2582"/>
      <c r="M2582"/>
      <c r="N2582"/>
      <c r="O2582"/>
    </row>
    <row r="2583" spans="2:15" ht="15" customHeight="1" x14ac:dyDescent="0.35">
      <c r="B2583" s="123" t="s">
        <v>473</v>
      </c>
      <c r="C2583" s="123"/>
      <c r="D2583" s="124"/>
      <c r="E2583" s="124"/>
      <c r="F2583" s="124"/>
      <c r="G2583" s="124"/>
      <c r="H2583" s="124"/>
      <c r="I2583"/>
      <c r="J2583" s="7"/>
      <c r="K2583"/>
      <c r="L2583"/>
      <c r="M2583"/>
      <c r="N2583"/>
      <c r="O2583"/>
    </row>
    <row r="2584" spans="2:15" ht="15" customHeight="1" x14ac:dyDescent="0.35">
      <c r="B2584" s="142">
        <v>2020</v>
      </c>
      <c r="C2584" s="142"/>
      <c r="D2584" s="228">
        <v>176636</v>
      </c>
      <c r="E2584" s="228">
        <v>10303062</v>
      </c>
      <c r="F2584" s="228">
        <v>6345524</v>
      </c>
      <c r="G2584" s="228">
        <v>1754964</v>
      </c>
      <c r="H2584" s="228">
        <v>816183</v>
      </c>
      <c r="I2584"/>
      <c r="J2584" s="7"/>
      <c r="K2584"/>
      <c r="L2584"/>
      <c r="M2584"/>
      <c r="N2584"/>
      <c r="O2584"/>
    </row>
    <row r="2585" spans="2:15" ht="15" customHeight="1" x14ac:dyDescent="0.35">
      <c r="B2585" s="142">
        <v>2019</v>
      </c>
      <c r="C2585" s="142"/>
      <c r="D2585" s="228">
        <v>188846</v>
      </c>
      <c r="E2585" s="228">
        <v>13449017</v>
      </c>
      <c r="F2585" s="228">
        <v>7049613</v>
      </c>
      <c r="G2585" s="228">
        <v>2190189</v>
      </c>
      <c r="H2585" s="228">
        <v>1444201</v>
      </c>
      <c r="I2585"/>
      <c r="J2585" s="7"/>
      <c r="K2585"/>
      <c r="L2585"/>
      <c r="M2585"/>
      <c r="N2585"/>
      <c r="O2585"/>
    </row>
    <row r="2586" spans="2:15" ht="15" customHeight="1" x14ac:dyDescent="0.35">
      <c r="B2586" s="142">
        <v>2018</v>
      </c>
      <c r="C2586" s="142"/>
      <c r="D2586" s="228">
        <v>181109</v>
      </c>
      <c r="E2586" s="228">
        <v>12704736</v>
      </c>
      <c r="F2586" s="228">
        <v>6855181</v>
      </c>
      <c r="G2586" s="228">
        <v>2234786</v>
      </c>
      <c r="H2586" s="228">
        <v>1442822</v>
      </c>
      <c r="I2586"/>
      <c r="J2586" s="7"/>
      <c r="K2586"/>
      <c r="L2586"/>
      <c r="M2586"/>
      <c r="N2586"/>
      <c r="O2586"/>
    </row>
    <row r="2587" spans="2:15" ht="15" customHeight="1" x14ac:dyDescent="0.35">
      <c r="B2587" s="142">
        <v>2017</v>
      </c>
      <c r="C2587" s="142"/>
      <c r="D2587" s="228">
        <v>176535</v>
      </c>
      <c r="E2587" s="228">
        <v>11795437</v>
      </c>
      <c r="F2587" s="228">
        <v>6342078</v>
      </c>
      <c r="G2587" s="228">
        <v>2083102</v>
      </c>
      <c r="H2587" s="228">
        <v>1307499</v>
      </c>
      <c r="I2587"/>
      <c r="J2587" s="7"/>
      <c r="K2587"/>
      <c r="L2587"/>
      <c r="M2587"/>
      <c r="N2587"/>
      <c r="O2587"/>
    </row>
    <row r="2588" spans="2:15" s="13" customFormat="1" ht="15" customHeight="1" collapsed="1" x14ac:dyDescent="0.35">
      <c r="B2588" s="142">
        <v>2016</v>
      </c>
      <c r="C2588" s="142"/>
      <c r="D2588" s="228">
        <v>163936</v>
      </c>
      <c r="E2588" s="228">
        <v>10376855</v>
      </c>
      <c r="F2588" s="228">
        <v>5672493</v>
      </c>
      <c r="G2588" s="228">
        <v>1815803</v>
      </c>
      <c r="H2588" s="228">
        <v>1131517</v>
      </c>
      <c r="I2588"/>
      <c r="J2588" s="7"/>
      <c r="K2588"/>
      <c r="L2588"/>
      <c r="M2588"/>
      <c r="N2588"/>
      <c r="O2588"/>
    </row>
    <row r="2589" spans="2:15" s="13" customFormat="1" ht="15" customHeight="1" x14ac:dyDescent="0.35">
      <c r="B2589" s="142">
        <v>2015</v>
      </c>
      <c r="C2589" s="142"/>
      <c r="D2589" s="128">
        <v>154178</v>
      </c>
      <c r="E2589" s="128">
        <v>9766062</v>
      </c>
      <c r="F2589" s="128">
        <v>5302812</v>
      </c>
      <c r="G2589" s="128">
        <v>1641819</v>
      </c>
      <c r="H2589" s="128">
        <v>922137</v>
      </c>
      <c r="I2589"/>
      <c r="J2589" s="7"/>
      <c r="K2589"/>
      <c r="L2589"/>
      <c r="M2589"/>
      <c r="N2589"/>
      <c r="O2589"/>
    </row>
    <row r="2590" spans="2:15" s="13" customFormat="1" ht="15" customHeight="1" x14ac:dyDescent="0.35">
      <c r="B2590" s="142">
        <v>2014</v>
      </c>
      <c r="C2590" s="142"/>
      <c r="D2590" s="228">
        <v>144987</v>
      </c>
      <c r="E2590" s="228">
        <v>9327225</v>
      </c>
      <c r="F2590" s="228">
        <v>5020025</v>
      </c>
      <c r="G2590" s="228">
        <v>1574185</v>
      </c>
      <c r="H2590" s="228">
        <v>814670</v>
      </c>
      <c r="I2590"/>
      <c r="J2590" s="7"/>
      <c r="K2590"/>
      <c r="L2590"/>
      <c r="M2590"/>
      <c r="N2590"/>
      <c r="O2590"/>
    </row>
    <row r="2591" spans="2:15" ht="15" customHeight="1" x14ac:dyDescent="0.35">
      <c r="B2591" s="142">
        <v>2013</v>
      </c>
      <c r="C2591" s="142"/>
      <c r="D2591" s="128">
        <v>136269</v>
      </c>
      <c r="E2591" s="128">
        <v>8864347</v>
      </c>
      <c r="F2591" s="128">
        <v>4659209</v>
      </c>
      <c r="G2591" s="128">
        <v>1467660</v>
      </c>
      <c r="H2591" s="128">
        <v>602186</v>
      </c>
      <c r="I2591"/>
      <c r="J2591" s="7"/>
      <c r="K2591"/>
      <c r="L2591"/>
      <c r="M2591"/>
      <c r="N2591"/>
      <c r="O2591"/>
    </row>
    <row r="2592" spans="2:15" ht="15" customHeight="1" x14ac:dyDescent="0.35">
      <c r="B2592" s="126">
        <v>2012</v>
      </c>
      <c r="C2592" s="126"/>
      <c r="D2592" s="128">
        <v>134904</v>
      </c>
      <c r="E2592" s="128">
        <v>8925268</v>
      </c>
      <c r="F2592" s="128">
        <v>4718096</v>
      </c>
      <c r="G2592" s="128">
        <v>1495007</v>
      </c>
      <c r="H2592" s="128">
        <v>495671</v>
      </c>
      <c r="I2592"/>
      <c r="J2592" s="308"/>
      <c r="K2592"/>
      <c r="L2592"/>
      <c r="M2592"/>
      <c r="N2592"/>
      <c r="O2592"/>
    </row>
    <row r="2593" spans="2:15" ht="15" customHeight="1" x14ac:dyDescent="0.35">
      <c r="B2593" s="126">
        <v>2011</v>
      </c>
      <c r="C2593" s="126"/>
      <c r="D2593" s="128">
        <v>140038</v>
      </c>
      <c r="E2593" s="128">
        <v>9595212</v>
      </c>
      <c r="F2593" s="128">
        <v>5122357</v>
      </c>
      <c r="G2593" s="128">
        <v>1626151</v>
      </c>
      <c r="H2593" s="128">
        <v>513205</v>
      </c>
      <c r="I2593"/>
      <c r="J2593" s="13"/>
      <c r="K2593"/>
      <c r="L2593"/>
      <c r="M2593"/>
      <c r="N2593"/>
      <c r="O2593"/>
    </row>
    <row r="2594" spans="2:15" ht="15" customHeight="1" x14ac:dyDescent="0.35">
      <c r="B2594" s="126">
        <v>2010</v>
      </c>
      <c r="C2594" s="126"/>
      <c r="D2594" s="128">
        <v>146893</v>
      </c>
      <c r="E2594" s="128">
        <v>10011255</v>
      </c>
      <c r="F2594" s="128">
        <v>5402114</v>
      </c>
      <c r="G2594" s="128">
        <v>1871959</v>
      </c>
      <c r="H2594" s="128">
        <v>803295</v>
      </c>
      <c r="I2594"/>
      <c r="J2594" s="13"/>
      <c r="K2594"/>
      <c r="L2594"/>
      <c r="M2594"/>
      <c r="N2594"/>
      <c r="O2594"/>
    </row>
    <row r="2595" spans="2:15" ht="15" customHeight="1" x14ac:dyDescent="0.35">
      <c r="B2595" s="126">
        <v>2009</v>
      </c>
      <c r="C2595" s="126"/>
      <c r="D2595" s="128">
        <v>153346</v>
      </c>
      <c r="E2595" s="128">
        <v>9832676</v>
      </c>
      <c r="F2595" s="128">
        <v>5223356</v>
      </c>
      <c r="G2595" s="128">
        <v>1857787</v>
      </c>
      <c r="H2595" s="128">
        <v>771139</v>
      </c>
      <c r="I2595"/>
      <c r="J2595" s="13"/>
      <c r="K2595"/>
      <c r="L2595"/>
      <c r="M2595"/>
      <c r="N2595"/>
      <c r="O2595"/>
    </row>
    <row r="2596" spans="2:15" ht="15" customHeight="1" x14ac:dyDescent="0.35">
      <c r="B2596" s="126">
        <v>2008</v>
      </c>
      <c r="C2596" s="126"/>
      <c r="D2596" s="128">
        <v>159464</v>
      </c>
      <c r="E2596" s="128">
        <v>10356437</v>
      </c>
      <c r="F2596" s="128">
        <v>5336983</v>
      </c>
      <c r="G2596" s="128">
        <v>1973721</v>
      </c>
      <c r="H2596" s="128">
        <v>813940</v>
      </c>
      <c r="I2596"/>
      <c r="J2596" s="13"/>
      <c r="K2596"/>
      <c r="L2596"/>
      <c r="M2596"/>
      <c r="N2596"/>
      <c r="O2596"/>
    </row>
    <row r="2597" spans="2:15" s="13" customFormat="1" ht="15" customHeight="1" collapsed="1" x14ac:dyDescent="0.35">
      <c r="B2597" s="310" t="s">
        <v>35</v>
      </c>
      <c r="C2597" s="310"/>
      <c r="D2597" s="311"/>
      <c r="E2597" s="311"/>
      <c r="F2597" s="311"/>
      <c r="G2597" s="311"/>
      <c r="H2597" s="311"/>
      <c r="I2597"/>
      <c r="J2597" s="7"/>
      <c r="K2597"/>
      <c r="L2597"/>
      <c r="M2597"/>
      <c r="N2597"/>
      <c r="O2597"/>
    </row>
    <row r="2598" spans="2:15" s="13" customFormat="1" ht="15" customHeight="1" x14ac:dyDescent="0.35">
      <c r="B2598" s="123" t="s">
        <v>347</v>
      </c>
      <c r="C2598" s="123"/>
      <c r="D2598" s="132"/>
      <c r="E2598" s="132"/>
      <c r="F2598" s="132"/>
      <c r="G2598" s="132"/>
      <c r="H2598" s="132"/>
      <c r="I2598"/>
      <c r="J2598" s="7"/>
      <c r="K2598"/>
      <c r="L2598"/>
      <c r="M2598"/>
      <c r="N2598"/>
      <c r="O2598"/>
    </row>
    <row r="2599" spans="2:15" s="13" customFormat="1" ht="15" customHeight="1" x14ac:dyDescent="0.35">
      <c r="B2599" s="142">
        <v>2020</v>
      </c>
      <c r="C2599" s="142"/>
      <c r="D2599" s="228">
        <v>160237</v>
      </c>
      <c r="E2599" s="228">
        <v>994616</v>
      </c>
      <c r="F2599" s="228">
        <v>842208</v>
      </c>
      <c r="G2599" s="228">
        <v>755359</v>
      </c>
      <c r="H2599" s="228">
        <v>741753</v>
      </c>
      <c r="I2599"/>
      <c r="J2599" s="7"/>
      <c r="K2599"/>
      <c r="L2599"/>
      <c r="M2599"/>
      <c r="N2599"/>
      <c r="O2599"/>
    </row>
    <row r="2600" spans="2:15" s="13" customFormat="1" ht="15" customHeight="1" x14ac:dyDescent="0.35">
      <c r="B2600" s="142">
        <v>2019</v>
      </c>
      <c r="C2600" s="142"/>
      <c r="D2600" s="228">
        <v>172688</v>
      </c>
      <c r="E2600" s="228">
        <v>1191519</v>
      </c>
      <c r="F2600" s="228">
        <v>1006236</v>
      </c>
      <c r="G2600" s="228">
        <v>917570</v>
      </c>
      <c r="H2600" s="228">
        <v>899794</v>
      </c>
      <c r="I2600"/>
      <c r="J2600" s="7"/>
      <c r="K2600"/>
      <c r="L2600"/>
      <c r="M2600"/>
      <c r="N2600"/>
      <c r="O2600"/>
    </row>
    <row r="2601" spans="2:15" s="13" customFormat="1" ht="15" customHeight="1" x14ac:dyDescent="0.35">
      <c r="B2601" s="142">
        <v>2018</v>
      </c>
      <c r="C2601" s="142"/>
      <c r="D2601" s="228">
        <v>166114</v>
      </c>
      <c r="E2601" s="228">
        <v>1150548</v>
      </c>
      <c r="F2601" s="228">
        <v>970680</v>
      </c>
      <c r="G2601" s="228">
        <v>886665</v>
      </c>
      <c r="H2601" s="228">
        <v>868311</v>
      </c>
      <c r="I2601"/>
      <c r="J2601" s="7"/>
      <c r="K2601"/>
      <c r="L2601"/>
      <c r="M2601"/>
      <c r="N2601"/>
      <c r="O2601"/>
    </row>
    <row r="2602" spans="2:15" s="13" customFormat="1" ht="15" customHeight="1" x14ac:dyDescent="0.35">
      <c r="B2602" s="142">
        <v>2017</v>
      </c>
      <c r="C2602" s="142"/>
      <c r="D2602" s="228">
        <v>162497</v>
      </c>
      <c r="E2602" s="228">
        <v>1070814</v>
      </c>
      <c r="F2602" s="228">
        <v>899691</v>
      </c>
      <c r="G2602" s="228">
        <v>821270</v>
      </c>
      <c r="H2602" s="228">
        <v>806786</v>
      </c>
      <c r="I2602"/>
      <c r="J2602" s="7"/>
      <c r="K2602"/>
      <c r="L2602"/>
      <c r="M2602"/>
      <c r="N2602"/>
      <c r="O2602"/>
    </row>
    <row r="2603" spans="2:15" ht="15" customHeight="1" x14ac:dyDescent="0.35">
      <c r="B2603" s="142">
        <v>2016</v>
      </c>
      <c r="C2603" s="142"/>
      <c r="D2603" s="228">
        <v>150627</v>
      </c>
      <c r="E2603" s="228">
        <v>946170</v>
      </c>
      <c r="F2603" s="228">
        <v>800362</v>
      </c>
      <c r="G2603" s="228">
        <v>731229</v>
      </c>
      <c r="H2603" s="228">
        <v>715218</v>
      </c>
      <c r="I2603"/>
      <c r="J2603" s="7"/>
      <c r="K2603"/>
      <c r="L2603"/>
      <c r="M2603"/>
      <c r="N2603"/>
      <c r="O2603"/>
    </row>
    <row r="2604" spans="2:15" ht="15" customHeight="1" x14ac:dyDescent="0.35">
      <c r="B2604" s="142">
        <v>2015</v>
      </c>
      <c r="C2604" s="142"/>
      <c r="D2604" s="128">
        <v>141419</v>
      </c>
      <c r="E2604" s="128">
        <v>863400</v>
      </c>
      <c r="F2604" s="128">
        <v>723628</v>
      </c>
      <c r="G2604" s="128">
        <v>659418</v>
      </c>
      <c r="H2604" s="128">
        <v>645699</v>
      </c>
      <c r="I2604"/>
      <c r="J2604" s="7"/>
      <c r="K2604"/>
      <c r="L2604"/>
      <c r="M2604"/>
      <c r="N2604"/>
      <c r="O2604"/>
    </row>
    <row r="2605" spans="2:15" ht="15" customHeight="1" x14ac:dyDescent="0.35">
      <c r="B2605" s="142">
        <v>2014</v>
      </c>
      <c r="C2605" s="142"/>
      <c r="D2605" s="128">
        <v>132715</v>
      </c>
      <c r="E2605" s="128">
        <v>791585</v>
      </c>
      <c r="F2605" s="128">
        <v>664247</v>
      </c>
      <c r="G2605" s="128">
        <v>604107</v>
      </c>
      <c r="H2605" s="128">
        <v>590507</v>
      </c>
      <c r="I2605"/>
      <c r="J2605" s="7"/>
      <c r="K2605"/>
      <c r="L2605"/>
      <c r="M2605"/>
      <c r="N2605"/>
      <c r="O2605"/>
    </row>
    <row r="2606" spans="2:15" ht="15" customHeight="1" x14ac:dyDescent="0.35">
      <c r="B2606" s="142">
        <v>2013</v>
      </c>
      <c r="C2606" s="142"/>
      <c r="D2606" s="128">
        <v>124462</v>
      </c>
      <c r="E2606" s="128">
        <v>728929</v>
      </c>
      <c r="F2606" s="128">
        <v>604929</v>
      </c>
      <c r="G2606" s="128">
        <v>548171</v>
      </c>
      <c r="H2606" s="128">
        <v>536402</v>
      </c>
      <c r="I2606"/>
      <c r="J2606" s="309"/>
      <c r="K2606"/>
      <c r="L2606"/>
      <c r="M2606"/>
      <c r="N2606"/>
      <c r="O2606"/>
    </row>
    <row r="2607" spans="2:15" ht="15" customHeight="1" x14ac:dyDescent="0.35">
      <c r="B2607" s="126">
        <v>2012</v>
      </c>
      <c r="C2607" s="126"/>
      <c r="D2607" s="128">
        <v>123231</v>
      </c>
      <c r="E2607" s="128">
        <v>722729</v>
      </c>
      <c r="F2607" s="128">
        <v>597008</v>
      </c>
      <c r="G2607" s="128">
        <v>542600</v>
      </c>
      <c r="H2607" s="128">
        <v>530849</v>
      </c>
      <c r="I2607"/>
      <c r="J2607" s="309"/>
      <c r="K2607"/>
      <c r="L2607"/>
      <c r="M2607"/>
      <c r="N2607"/>
      <c r="O2607"/>
    </row>
    <row r="2608" spans="2:15" ht="15" customHeight="1" x14ac:dyDescent="0.35">
      <c r="B2608" s="126">
        <v>2011</v>
      </c>
      <c r="C2608" s="126"/>
      <c r="D2608" s="128">
        <v>128180</v>
      </c>
      <c r="E2608" s="128">
        <v>766960</v>
      </c>
      <c r="F2608" s="128">
        <v>631314</v>
      </c>
      <c r="G2608" s="128">
        <v>574232</v>
      </c>
      <c r="H2608" s="128">
        <v>561214</v>
      </c>
      <c r="I2608"/>
      <c r="J2608" s="309"/>
      <c r="K2608"/>
      <c r="L2608"/>
      <c r="M2608"/>
      <c r="N2608"/>
      <c r="O2608"/>
    </row>
    <row r="2609" spans="2:15" s="13" customFormat="1" ht="15" customHeight="1" collapsed="1" x14ac:dyDescent="0.35">
      <c r="B2609" s="126">
        <v>2010</v>
      </c>
      <c r="C2609" s="126"/>
      <c r="D2609" s="128">
        <v>135216</v>
      </c>
      <c r="E2609" s="128">
        <v>897328</v>
      </c>
      <c r="F2609" s="128">
        <v>739342</v>
      </c>
      <c r="G2609" s="128">
        <v>674016</v>
      </c>
      <c r="H2609" s="128">
        <v>657096</v>
      </c>
      <c r="I2609"/>
      <c r="J2609" s="309"/>
      <c r="K2609"/>
      <c r="L2609"/>
      <c r="M2609"/>
      <c r="N2609"/>
      <c r="O2609"/>
    </row>
    <row r="2610" spans="2:15" s="13" customFormat="1" ht="15" customHeight="1" x14ac:dyDescent="0.35">
      <c r="B2610" s="126">
        <v>2009</v>
      </c>
      <c r="C2610" s="126"/>
      <c r="D2610" s="128">
        <v>141470</v>
      </c>
      <c r="E2610" s="128">
        <v>958815</v>
      </c>
      <c r="F2610" s="128">
        <v>781553</v>
      </c>
      <c r="G2610" s="128">
        <v>710948</v>
      </c>
      <c r="H2610" s="128">
        <v>695795</v>
      </c>
      <c r="I2610"/>
      <c r="J2610" s="7"/>
      <c r="K2610"/>
      <c r="L2610"/>
      <c r="M2610"/>
      <c r="N2610"/>
      <c r="O2610"/>
    </row>
    <row r="2611" spans="2:15" s="13" customFormat="1" ht="15" customHeight="1" x14ac:dyDescent="0.35">
      <c r="B2611" s="126">
        <v>2008</v>
      </c>
      <c r="C2611" s="126"/>
      <c r="D2611" s="128">
        <v>147593</v>
      </c>
      <c r="E2611" s="128">
        <v>1011677</v>
      </c>
      <c r="F2611" s="128">
        <v>819736</v>
      </c>
      <c r="G2611" s="128">
        <v>749098</v>
      </c>
      <c r="H2611" s="128">
        <v>733683</v>
      </c>
      <c r="I2611"/>
      <c r="J2611" s="7"/>
      <c r="K2611"/>
      <c r="L2611"/>
      <c r="M2611"/>
      <c r="N2611"/>
      <c r="O2611"/>
    </row>
    <row r="2612" spans="2:15" ht="15" customHeight="1" x14ac:dyDescent="0.35">
      <c r="B2612" s="123" t="s">
        <v>348</v>
      </c>
      <c r="C2612" s="123"/>
      <c r="D2612" s="132"/>
      <c r="E2612" s="132"/>
      <c r="F2612" s="132"/>
      <c r="G2612" s="132"/>
      <c r="H2612" s="132"/>
      <c r="I2612"/>
      <c r="J2612" s="7"/>
      <c r="K2612"/>
      <c r="L2612"/>
      <c r="M2612"/>
      <c r="N2612"/>
      <c r="O2612"/>
    </row>
    <row r="2613" spans="2:15" ht="15" customHeight="1" x14ac:dyDescent="0.35">
      <c r="B2613" s="142">
        <v>2020</v>
      </c>
      <c r="C2613" s="142"/>
      <c r="D2613" s="228">
        <v>16399</v>
      </c>
      <c r="E2613" s="228">
        <v>9308445</v>
      </c>
      <c r="F2613" s="228">
        <v>5503316</v>
      </c>
      <c r="G2613" s="228">
        <v>999605</v>
      </c>
      <c r="H2613" s="228">
        <v>74430</v>
      </c>
      <c r="I2613"/>
      <c r="J2613" s="7"/>
      <c r="K2613"/>
      <c r="L2613"/>
      <c r="M2613"/>
      <c r="N2613"/>
      <c r="O2613"/>
    </row>
    <row r="2614" spans="2:15" ht="15" customHeight="1" x14ac:dyDescent="0.35">
      <c r="B2614" s="142">
        <v>2019</v>
      </c>
      <c r="C2614" s="142"/>
      <c r="D2614" s="228">
        <v>16158</v>
      </c>
      <c r="E2614" s="228">
        <v>12257497</v>
      </c>
      <c r="F2614" s="228">
        <v>6043376</v>
      </c>
      <c r="G2614" s="228">
        <v>1272619</v>
      </c>
      <c r="H2614" s="228">
        <v>544406</v>
      </c>
      <c r="I2614"/>
      <c r="J2614" s="7"/>
      <c r="K2614"/>
      <c r="L2614"/>
      <c r="M2614"/>
      <c r="N2614"/>
      <c r="O2614"/>
    </row>
    <row r="2615" spans="2:15" ht="15" customHeight="1" x14ac:dyDescent="0.35">
      <c r="B2615" s="142">
        <v>2018</v>
      </c>
      <c r="C2615" s="142"/>
      <c r="D2615" s="228">
        <v>14995</v>
      </c>
      <c r="E2615" s="228">
        <v>11554188</v>
      </c>
      <c r="F2615" s="228">
        <v>5884501</v>
      </c>
      <c r="G2615" s="228">
        <v>1348122</v>
      </c>
      <c r="H2615" s="228">
        <v>574511</v>
      </c>
      <c r="I2615"/>
      <c r="J2615" s="7"/>
      <c r="K2615"/>
      <c r="L2615"/>
      <c r="M2615"/>
      <c r="N2615"/>
      <c r="O2615"/>
    </row>
    <row r="2616" spans="2:15" ht="15" customHeight="1" x14ac:dyDescent="0.35">
      <c r="B2616" s="142">
        <v>2017</v>
      </c>
      <c r="C2616" s="142"/>
      <c r="D2616" s="228">
        <v>14038</v>
      </c>
      <c r="E2616" s="228">
        <v>10724623</v>
      </c>
      <c r="F2616" s="228">
        <v>5442386</v>
      </c>
      <c r="G2616" s="228">
        <v>1261832</v>
      </c>
      <c r="H2616" s="228">
        <v>500712</v>
      </c>
      <c r="I2616"/>
      <c r="J2616" s="7"/>
      <c r="K2616"/>
      <c r="L2616"/>
      <c r="M2616"/>
      <c r="N2616"/>
      <c r="O2616"/>
    </row>
    <row r="2617" spans="2:15" ht="15" customHeight="1" x14ac:dyDescent="0.35">
      <c r="B2617" s="142">
        <v>2016</v>
      </c>
      <c r="C2617" s="142"/>
      <c r="D2617" s="228">
        <v>13309</v>
      </c>
      <c r="E2617" s="228">
        <v>9430684</v>
      </c>
      <c r="F2617" s="228">
        <v>4872131</v>
      </c>
      <c r="G2617" s="228">
        <v>1084574</v>
      </c>
      <c r="H2617" s="228">
        <v>416299</v>
      </c>
      <c r="I2617"/>
      <c r="J2617" s="7"/>
      <c r="K2617"/>
      <c r="L2617"/>
      <c r="M2617"/>
      <c r="N2617"/>
      <c r="O2617"/>
    </row>
    <row r="2618" spans="2:15" ht="15" customHeight="1" x14ac:dyDescent="0.35">
      <c r="B2618" s="142">
        <v>2015</v>
      </c>
      <c r="C2618" s="142"/>
      <c r="D2618" s="128">
        <v>12759</v>
      </c>
      <c r="E2618" s="128">
        <v>8902662</v>
      </c>
      <c r="F2618" s="128">
        <v>4579184</v>
      </c>
      <c r="G2618" s="128">
        <v>982401</v>
      </c>
      <c r="H2618" s="128">
        <v>276437</v>
      </c>
      <c r="I2618"/>
      <c r="J2618" s="7"/>
      <c r="K2618"/>
      <c r="L2618"/>
      <c r="M2618"/>
      <c r="N2618"/>
      <c r="O2618"/>
    </row>
    <row r="2619" spans="2:15" ht="15" customHeight="1" x14ac:dyDescent="0.35">
      <c r="B2619" s="142">
        <v>2014</v>
      </c>
      <c r="C2619" s="142"/>
      <c r="D2619" s="128">
        <v>12272</v>
      </c>
      <c r="E2619" s="128">
        <v>8535640</v>
      </c>
      <c r="F2619" s="128">
        <v>4355778</v>
      </c>
      <c r="G2619" s="128">
        <v>970079</v>
      </c>
      <c r="H2619" s="128">
        <v>224162</v>
      </c>
      <c r="I2619"/>
      <c r="J2619" s="309"/>
      <c r="K2619"/>
      <c r="L2619"/>
      <c r="M2619"/>
      <c r="N2619"/>
      <c r="O2619"/>
    </row>
    <row r="2620" spans="2:15" ht="15" customHeight="1" x14ac:dyDescent="0.35">
      <c r="B2620" s="142">
        <v>2013</v>
      </c>
      <c r="C2620" s="142"/>
      <c r="D2620" s="128">
        <v>11807</v>
      </c>
      <c r="E2620" s="128">
        <v>8135418</v>
      </c>
      <c r="F2620" s="128">
        <v>4054281</v>
      </c>
      <c r="G2620" s="128">
        <v>919490</v>
      </c>
      <c r="H2620" s="128">
        <v>65784</v>
      </c>
      <c r="I2620"/>
      <c r="J2620" s="309"/>
      <c r="K2620"/>
      <c r="L2620"/>
      <c r="M2620"/>
      <c r="N2620"/>
      <c r="O2620"/>
    </row>
    <row r="2621" spans="2:15" s="13" customFormat="1" ht="15" customHeight="1" collapsed="1" x14ac:dyDescent="0.35">
      <c r="B2621" s="126">
        <v>2012</v>
      </c>
      <c r="C2621" s="126"/>
      <c r="D2621" s="128">
        <v>11673</v>
      </c>
      <c r="E2621" s="128">
        <v>8202539</v>
      </c>
      <c r="F2621" s="128">
        <v>4121088</v>
      </c>
      <c r="G2621" s="128">
        <v>952407</v>
      </c>
      <c r="H2621" s="128">
        <v>-35178</v>
      </c>
      <c r="I2621"/>
      <c r="J2621" s="309"/>
      <c r="K2621"/>
      <c r="L2621"/>
      <c r="M2621"/>
      <c r="N2621"/>
      <c r="O2621"/>
    </row>
    <row r="2622" spans="2:15" s="13" customFormat="1" ht="15" customHeight="1" x14ac:dyDescent="0.35">
      <c r="B2622" s="126">
        <v>2011</v>
      </c>
      <c r="C2622" s="126"/>
      <c r="D2622" s="128">
        <v>11858</v>
      </c>
      <c r="E2622" s="128">
        <v>8828252</v>
      </c>
      <c r="F2622" s="128">
        <v>4491043</v>
      </c>
      <c r="G2622" s="128">
        <v>1051920</v>
      </c>
      <c r="H2622" s="128">
        <v>-48009</v>
      </c>
      <c r="I2622"/>
      <c r="J2622" s="309"/>
      <c r="K2622"/>
      <c r="L2622"/>
      <c r="M2622"/>
      <c r="N2622"/>
      <c r="O2622"/>
    </row>
    <row r="2623" spans="2:15" s="13" customFormat="1" ht="15" customHeight="1" x14ac:dyDescent="0.35">
      <c r="B2623" s="126">
        <v>2010</v>
      </c>
      <c r="C2623" s="126"/>
      <c r="D2623" s="128">
        <v>11677</v>
      </c>
      <c r="E2623" s="128">
        <v>9113927</v>
      </c>
      <c r="F2623" s="128">
        <v>4662772</v>
      </c>
      <c r="G2623" s="128">
        <v>1197942</v>
      </c>
      <c r="H2623" s="128">
        <v>146199</v>
      </c>
      <c r="I2623"/>
      <c r="J2623" s="7"/>
      <c r="K2623"/>
      <c r="L2623"/>
      <c r="M2623"/>
      <c r="N2623"/>
      <c r="O2623"/>
    </row>
    <row r="2624" spans="2:15" ht="15" customHeight="1" x14ac:dyDescent="0.35">
      <c r="B2624" s="126">
        <v>2009</v>
      </c>
      <c r="C2624" s="126"/>
      <c r="D2624" s="128">
        <v>11876</v>
      </c>
      <c r="E2624" s="128">
        <v>8873861</v>
      </c>
      <c r="F2624" s="128">
        <v>4441803</v>
      </c>
      <c r="G2624" s="128">
        <v>1146840</v>
      </c>
      <c r="H2624" s="128">
        <v>75344</v>
      </c>
      <c r="I2624"/>
      <c r="J2624" s="7"/>
      <c r="K2624"/>
      <c r="L2624"/>
      <c r="M2624"/>
      <c r="N2624"/>
      <c r="O2624"/>
    </row>
    <row r="2625" spans="2:15" ht="15" customHeight="1" x14ac:dyDescent="0.35">
      <c r="B2625" s="126">
        <v>2008</v>
      </c>
      <c r="C2625" s="126"/>
      <c r="D2625" s="128">
        <v>11871</v>
      </c>
      <c r="E2625" s="128">
        <v>9344759</v>
      </c>
      <c r="F2625" s="128">
        <v>4517246</v>
      </c>
      <c r="G2625" s="128">
        <v>1224624</v>
      </c>
      <c r="H2625" s="128">
        <v>80257</v>
      </c>
      <c r="I2625"/>
      <c r="J2625" s="7"/>
      <c r="K2625"/>
      <c r="L2625"/>
      <c r="M2625"/>
      <c r="N2625"/>
      <c r="O2625"/>
    </row>
    <row r="2626" spans="2:15" ht="15" customHeight="1" x14ac:dyDescent="0.35">
      <c r="B2626" s="310" t="s">
        <v>11</v>
      </c>
      <c r="C2626" s="310"/>
      <c r="D2626" s="311"/>
      <c r="E2626" s="311"/>
      <c r="F2626" s="311"/>
      <c r="G2626" s="311"/>
      <c r="H2626" s="311"/>
      <c r="I2626"/>
      <c r="J2626" s="7"/>
      <c r="K2626"/>
      <c r="L2626"/>
      <c r="M2626"/>
      <c r="N2626"/>
      <c r="O2626"/>
    </row>
    <row r="2627" spans="2:15" ht="15" customHeight="1" x14ac:dyDescent="0.35">
      <c r="B2627" s="123" t="s">
        <v>349</v>
      </c>
      <c r="C2627" s="123"/>
      <c r="D2627" s="132"/>
      <c r="E2627" s="132"/>
      <c r="F2627" s="132"/>
      <c r="G2627" s="132"/>
      <c r="H2627" s="132"/>
      <c r="I2627"/>
      <c r="J2627" s="7"/>
      <c r="K2627"/>
      <c r="L2627"/>
      <c r="M2627"/>
      <c r="N2627"/>
      <c r="O2627"/>
    </row>
    <row r="2628" spans="2:15" ht="15" customHeight="1" x14ac:dyDescent="0.35">
      <c r="B2628" s="142">
        <v>2020</v>
      </c>
      <c r="C2628" s="142"/>
      <c r="D2628" s="228">
        <v>176465</v>
      </c>
      <c r="E2628" s="228">
        <v>5765253</v>
      </c>
      <c r="F2628" s="228">
        <v>2884591</v>
      </c>
      <c r="G2628" s="228">
        <v>1108018</v>
      </c>
      <c r="H2628" s="228">
        <v>699787</v>
      </c>
      <c r="I2628"/>
      <c r="J2628" s="7"/>
      <c r="K2628"/>
      <c r="L2628"/>
      <c r="M2628"/>
      <c r="N2628"/>
      <c r="O2628"/>
    </row>
    <row r="2629" spans="2:15" ht="15" customHeight="1" x14ac:dyDescent="0.35">
      <c r="B2629" s="142">
        <v>2019</v>
      </c>
      <c r="C2629" s="142"/>
      <c r="D2629" s="228">
        <v>188664</v>
      </c>
      <c r="E2629" s="228">
        <v>8277939</v>
      </c>
      <c r="F2629" s="228">
        <v>3439930</v>
      </c>
      <c r="G2629" s="228">
        <v>1536548</v>
      </c>
      <c r="H2629" s="228">
        <v>1247574</v>
      </c>
      <c r="I2629"/>
      <c r="J2629" s="7"/>
      <c r="K2629"/>
      <c r="L2629"/>
      <c r="M2629"/>
      <c r="N2629"/>
      <c r="O2629"/>
    </row>
    <row r="2630" spans="2:15" ht="15" customHeight="1" x14ac:dyDescent="0.35">
      <c r="B2630" s="142">
        <v>2018</v>
      </c>
      <c r="C2630" s="142"/>
      <c r="D2630" s="228">
        <v>180945</v>
      </c>
      <c r="E2630" s="228">
        <v>7739447</v>
      </c>
      <c r="F2630" s="228">
        <v>3394600</v>
      </c>
      <c r="G2630" s="228">
        <v>1595972</v>
      </c>
      <c r="H2630" s="228">
        <v>1277697</v>
      </c>
      <c r="I2630"/>
      <c r="J2630" s="7"/>
      <c r="K2630"/>
      <c r="L2630"/>
      <c r="M2630"/>
      <c r="N2630"/>
      <c r="O2630"/>
    </row>
    <row r="2631" spans="2:15" ht="15" customHeight="1" x14ac:dyDescent="0.35">
      <c r="B2631" s="142">
        <v>2017</v>
      </c>
      <c r="C2631" s="142"/>
      <c r="D2631" s="228">
        <v>176367</v>
      </c>
      <c r="E2631" s="228">
        <v>7181119</v>
      </c>
      <c r="F2631" s="228">
        <v>3133378</v>
      </c>
      <c r="G2631" s="228">
        <v>1488685</v>
      </c>
      <c r="H2631" s="228">
        <v>1165097</v>
      </c>
      <c r="I2631"/>
      <c r="J2631" s="7"/>
      <c r="K2631"/>
      <c r="L2631"/>
      <c r="M2631"/>
      <c r="N2631"/>
      <c r="O2631"/>
    </row>
    <row r="2632" spans="2:15" ht="15" customHeight="1" x14ac:dyDescent="0.35">
      <c r="B2632" s="142">
        <v>2016</v>
      </c>
      <c r="C2632" s="142"/>
      <c r="D2632" s="228">
        <v>163796</v>
      </c>
      <c r="E2632" s="228">
        <v>6424555</v>
      </c>
      <c r="F2632" s="228">
        <v>2894393</v>
      </c>
      <c r="G2632" s="228">
        <v>1342869</v>
      </c>
      <c r="H2632" s="228">
        <v>1008682</v>
      </c>
      <c r="I2632"/>
      <c r="J2632" s="309"/>
      <c r="K2632"/>
      <c r="L2632"/>
      <c r="M2632"/>
      <c r="N2632"/>
      <c r="O2632"/>
    </row>
    <row r="2633" spans="2:15" s="13" customFormat="1" ht="15" customHeight="1" collapsed="1" x14ac:dyDescent="0.35">
      <c r="B2633" s="142">
        <v>2015</v>
      </c>
      <c r="C2633" s="142"/>
      <c r="D2633" s="128">
        <v>154035</v>
      </c>
      <c r="E2633" s="128">
        <v>6016415</v>
      </c>
      <c r="F2633" s="128">
        <v>2680787</v>
      </c>
      <c r="G2633" s="128">
        <v>1227348</v>
      </c>
      <c r="H2633" s="128">
        <v>834366</v>
      </c>
      <c r="I2633"/>
      <c r="J2633" s="309"/>
      <c r="K2633"/>
      <c r="L2633"/>
      <c r="M2633"/>
      <c r="N2633"/>
      <c r="O2633"/>
    </row>
    <row r="2634" spans="2:15" s="13" customFormat="1" ht="15" customHeight="1" x14ac:dyDescent="0.35">
      <c r="B2634" s="142">
        <v>2014</v>
      </c>
      <c r="C2634" s="142"/>
      <c r="D2634" s="128">
        <v>144850</v>
      </c>
      <c r="E2634" s="128">
        <v>5572408</v>
      </c>
      <c r="F2634" s="128">
        <v>2515011</v>
      </c>
      <c r="G2634" s="128">
        <v>1149037</v>
      </c>
      <c r="H2634" s="128">
        <v>716790</v>
      </c>
      <c r="I2634"/>
      <c r="J2634" s="309"/>
      <c r="K2634"/>
      <c r="L2634"/>
      <c r="M2634"/>
      <c r="N2634"/>
      <c r="O2634"/>
    </row>
    <row r="2635" spans="2:15" s="13" customFormat="1" ht="15" customHeight="1" x14ac:dyDescent="0.35">
      <c r="B2635" s="142">
        <v>2013</v>
      </c>
      <c r="C2635" s="142"/>
      <c r="D2635" s="128">
        <v>136133</v>
      </c>
      <c r="E2635" s="128">
        <v>5399370</v>
      </c>
      <c r="F2635" s="128">
        <v>2325508</v>
      </c>
      <c r="G2635" s="128">
        <v>1024500</v>
      </c>
      <c r="H2635" s="128">
        <v>519143</v>
      </c>
      <c r="I2635"/>
      <c r="J2635" s="309"/>
      <c r="K2635"/>
      <c r="L2635"/>
      <c r="M2635"/>
      <c r="N2635"/>
      <c r="O2635"/>
    </row>
    <row r="2636" spans="2:15" ht="15" customHeight="1" x14ac:dyDescent="0.35">
      <c r="B2636" s="126">
        <v>2012</v>
      </c>
      <c r="C2636" s="126"/>
      <c r="D2636" s="128">
        <v>134773</v>
      </c>
      <c r="E2636" s="128">
        <v>5560140</v>
      </c>
      <c r="F2636" s="128">
        <v>2453980</v>
      </c>
      <c r="G2636" s="128">
        <v>1061197</v>
      </c>
      <c r="H2636" s="128">
        <v>461672</v>
      </c>
      <c r="I2636"/>
      <c r="J2636" s="7"/>
      <c r="K2636"/>
      <c r="L2636"/>
      <c r="M2636"/>
      <c r="N2636"/>
      <c r="O2636"/>
    </row>
    <row r="2637" spans="2:15" ht="15" customHeight="1" x14ac:dyDescent="0.35">
      <c r="B2637" s="126">
        <v>2011</v>
      </c>
      <c r="C2637" s="126"/>
      <c r="D2637" s="128">
        <v>139888</v>
      </c>
      <c r="E2637" s="128">
        <v>6082940</v>
      </c>
      <c r="F2637" s="128">
        <v>2689023</v>
      </c>
      <c r="G2637" s="128">
        <v>1224107</v>
      </c>
      <c r="H2637" s="128">
        <v>477358</v>
      </c>
      <c r="I2637"/>
      <c r="J2637" s="7"/>
      <c r="K2637"/>
      <c r="L2637"/>
      <c r="M2637"/>
      <c r="N2637"/>
      <c r="O2637"/>
    </row>
    <row r="2638" spans="2:15" ht="15" customHeight="1" x14ac:dyDescent="0.35">
      <c r="B2638" s="126">
        <v>2010</v>
      </c>
      <c r="C2638" s="126"/>
      <c r="D2638" s="128">
        <v>146739</v>
      </c>
      <c r="E2638" s="128">
        <v>6503766</v>
      </c>
      <c r="F2638" s="128">
        <v>2906520</v>
      </c>
      <c r="G2638" s="128">
        <v>1408711</v>
      </c>
      <c r="H2638" s="128">
        <v>735006</v>
      </c>
      <c r="I2638"/>
      <c r="J2638" s="7"/>
      <c r="K2638"/>
      <c r="L2638"/>
      <c r="M2638"/>
      <c r="N2638"/>
      <c r="O2638"/>
    </row>
    <row r="2639" spans="2:15" ht="15" customHeight="1" x14ac:dyDescent="0.35">
      <c r="B2639" s="126">
        <v>2009</v>
      </c>
      <c r="C2639" s="126"/>
      <c r="D2639" s="128">
        <v>153186</v>
      </c>
      <c r="E2639" s="128">
        <v>6478934</v>
      </c>
      <c r="F2639" s="128">
        <v>2859172</v>
      </c>
      <c r="G2639" s="128">
        <v>1371351</v>
      </c>
      <c r="H2639" s="128">
        <v>765094</v>
      </c>
      <c r="I2639"/>
      <c r="J2639" s="7"/>
      <c r="K2639"/>
      <c r="L2639"/>
      <c r="M2639"/>
      <c r="N2639"/>
      <c r="O2639"/>
    </row>
    <row r="2640" spans="2:15" ht="15" customHeight="1" x14ac:dyDescent="0.35">
      <c r="B2640" s="126">
        <v>2008</v>
      </c>
      <c r="C2640" s="126"/>
      <c r="D2640" s="128">
        <v>159291</v>
      </c>
      <c r="E2640" s="128">
        <v>7009329</v>
      </c>
      <c r="F2640" s="128">
        <v>2942955</v>
      </c>
      <c r="G2640" s="128">
        <v>1462289</v>
      </c>
      <c r="H2640" s="128">
        <v>784267</v>
      </c>
      <c r="I2640"/>
      <c r="J2640" s="7"/>
      <c r="K2640"/>
      <c r="L2640"/>
      <c r="M2640"/>
      <c r="N2640"/>
      <c r="O2640"/>
    </row>
    <row r="2641" spans="2:15" ht="15" customHeight="1" x14ac:dyDescent="0.35">
      <c r="B2641" s="127" t="s">
        <v>350</v>
      </c>
      <c r="C2641" s="127"/>
      <c r="D2641" s="134"/>
      <c r="E2641" s="134"/>
      <c r="F2641" s="134"/>
      <c r="G2641" s="134"/>
      <c r="H2641" s="134"/>
      <c r="I2641"/>
      <c r="J2641" s="7"/>
      <c r="K2641"/>
      <c r="L2641"/>
      <c r="M2641"/>
      <c r="N2641"/>
      <c r="O2641"/>
    </row>
    <row r="2642" spans="2:15" ht="15" customHeight="1" x14ac:dyDescent="0.35">
      <c r="B2642" s="142">
        <v>2020</v>
      </c>
      <c r="C2642" s="142"/>
      <c r="D2642" s="228">
        <v>174507</v>
      </c>
      <c r="E2642" s="228">
        <v>2245610</v>
      </c>
      <c r="F2642" s="228">
        <v>1278816</v>
      </c>
      <c r="G2642" s="228">
        <v>839151</v>
      </c>
      <c r="H2642" s="228">
        <v>708682</v>
      </c>
      <c r="I2642"/>
      <c r="J2642" s="13"/>
      <c r="K2642"/>
      <c r="L2642"/>
      <c r="M2642"/>
      <c r="N2642"/>
      <c r="O2642"/>
    </row>
    <row r="2643" spans="2:15" ht="15" customHeight="1" x14ac:dyDescent="0.35">
      <c r="B2643" s="142">
        <v>2019</v>
      </c>
      <c r="C2643" s="142"/>
      <c r="D2643" s="228">
        <v>186705</v>
      </c>
      <c r="E2643" s="228">
        <v>3206886</v>
      </c>
      <c r="F2643" s="228">
        <v>1601104</v>
      </c>
      <c r="G2643" s="228">
        <v>1106507</v>
      </c>
      <c r="H2643" s="228">
        <v>998352</v>
      </c>
      <c r="I2643"/>
      <c r="J2643" s="13"/>
      <c r="K2643"/>
      <c r="L2643"/>
      <c r="M2643"/>
      <c r="N2643"/>
      <c r="O2643"/>
    </row>
    <row r="2644" spans="2:15" ht="15" customHeight="1" x14ac:dyDescent="0.35">
      <c r="B2644" s="142">
        <v>2018</v>
      </c>
      <c r="C2644" s="142"/>
      <c r="D2644" s="228">
        <v>179031</v>
      </c>
      <c r="E2644" s="228">
        <v>2962455</v>
      </c>
      <c r="F2644" s="228">
        <v>1502014</v>
      </c>
      <c r="G2644" s="228">
        <v>1068257</v>
      </c>
      <c r="H2644" s="228">
        <v>994724</v>
      </c>
      <c r="I2644"/>
      <c r="J2644" s="13"/>
      <c r="K2644"/>
      <c r="L2644"/>
      <c r="M2644"/>
      <c r="N2644"/>
      <c r="O2644"/>
    </row>
    <row r="2645" spans="2:15" s="13" customFormat="1" ht="15" customHeight="1" collapsed="1" x14ac:dyDescent="0.35">
      <c r="B2645" s="142">
        <v>2017</v>
      </c>
      <c r="C2645" s="142"/>
      <c r="D2645" s="228">
        <v>174544</v>
      </c>
      <c r="E2645" s="228">
        <v>2768942</v>
      </c>
      <c r="F2645" s="228">
        <v>1400696</v>
      </c>
      <c r="G2645" s="228">
        <v>995748</v>
      </c>
      <c r="H2645" s="228">
        <v>887213</v>
      </c>
      <c r="I2645"/>
      <c r="K2645"/>
      <c r="L2645"/>
      <c r="M2645"/>
      <c r="N2645"/>
      <c r="O2645"/>
    </row>
    <row r="2646" spans="2:15" s="13" customFormat="1" ht="15" customHeight="1" x14ac:dyDescent="0.35">
      <c r="B2646" s="142">
        <v>2016</v>
      </c>
      <c r="C2646" s="142"/>
      <c r="D2646" s="228">
        <v>162029</v>
      </c>
      <c r="E2646" s="228">
        <v>2481343</v>
      </c>
      <c r="F2646" s="228">
        <v>1254055</v>
      </c>
      <c r="G2646" s="228">
        <v>880197</v>
      </c>
      <c r="H2646" s="228">
        <v>768013</v>
      </c>
      <c r="I2646"/>
      <c r="K2646"/>
      <c r="L2646"/>
      <c r="M2646"/>
      <c r="N2646"/>
      <c r="O2646"/>
    </row>
    <row r="2647" spans="2:15" s="13" customFormat="1" ht="15" customHeight="1" x14ac:dyDescent="0.35">
      <c r="B2647" s="142">
        <v>2015</v>
      </c>
      <c r="C2647" s="142"/>
      <c r="D2647" s="128">
        <v>152355</v>
      </c>
      <c r="E2647" s="128">
        <v>2366079</v>
      </c>
      <c r="F2647" s="128">
        <v>1137940</v>
      </c>
      <c r="G2647" s="128">
        <v>788186</v>
      </c>
      <c r="H2647" s="128">
        <v>658289</v>
      </c>
      <c r="I2647"/>
      <c r="K2647"/>
      <c r="L2647"/>
      <c r="M2647"/>
      <c r="N2647"/>
      <c r="O2647"/>
    </row>
    <row r="2648" spans="2:15" ht="15" customHeight="1" x14ac:dyDescent="0.35">
      <c r="B2648" s="142">
        <v>2014</v>
      </c>
      <c r="C2648" s="142"/>
      <c r="D2648" s="128">
        <v>143240</v>
      </c>
      <c r="E2648" s="128">
        <v>2148545</v>
      </c>
      <c r="F2648" s="128">
        <v>1054665</v>
      </c>
      <c r="G2648" s="128">
        <v>725545</v>
      </c>
      <c r="H2648" s="128">
        <v>627333</v>
      </c>
      <c r="I2648"/>
      <c r="J2648" s="13"/>
      <c r="K2648"/>
      <c r="L2648"/>
      <c r="M2648"/>
      <c r="N2648"/>
      <c r="O2648"/>
    </row>
    <row r="2649" spans="2:15" ht="15" customHeight="1" x14ac:dyDescent="0.35">
      <c r="B2649" s="142">
        <v>2013</v>
      </c>
      <c r="C2649" s="142"/>
      <c r="D2649" s="128">
        <v>134564</v>
      </c>
      <c r="E2649" s="128">
        <v>1969203</v>
      </c>
      <c r="F2649" s="128">
        <v>959753</v>
      </c>
      <c r="G2649" s="128">
        <v>638648</v>
      </c>
      <c r="H2649" s="128">
        <v>483400</v>
      </c>
      <c r="I2649"/>
      <c r="J2649" s="7"/>
      <c r="K2649"/>
      <c r="L2649"/>
      <c r="M2649"/>
      <c r="N2649"/>
      <c r="O2649"/>
    </row>
    <row r="2650" spans="2:15" ht="15" customHeight="1" x14ac:dyDescent="0.35">
      <c r="B2650" s="126">
        <v>2012</v>
      </c>
      <c r="C2650" s="126"/>
      <c r="D2650" s="128">
        <v>133144</v>
      </c>
      <c r="E2650" s="128">
        <v>1942217</v>
      </c>
      <c r="F2650" s="128">
        <v>941874</v>
      </c>
      <c r="G2650" s="128">
        <v>618387</v>
      </c>
      <c r="H2650" s="128">
        <v>498987</v>
      </c>
      <c r="I2650"/>
      <c r="J2650" s="7"/>
      <c r="K2650"/>
      <c r="L2650"/>
      <c r="M2650"/>
      <c r="N2650"/>
      <c r="O2650"/>
    </row>
    <row r="2651" spans="2:15" ht="15" customHeight="1" x14ac:dyDescent="0.35">
      <c r="B2651" s="126">
        <v>2011</v>
      </c>
      <c r="C2651" s="126"/>
      <c r="D2651" s="128">
        <v>138135</v>
      </c>
      <c r="E2651" s="128">
        <v>2064673</v>
      </c>
      <c r="F2651" s="128">
        <v>1001467</v>
      </c>
      <c r="G2651" s="128">
        <v>659247</v>
      </c>
      <c r="H2651" s="128">
        <v>496420</v>
      </c>
      <c r="I2651"/>
      <c r="J2651" s="7"/>
      <c r="K2651"/>
      <c r="L2651"/>
      <c r="M2651"/>
      <c r="N2651"/>
      <c r="O2651"/>
    </row>
    <row r="2652" spans="2:15" ht="15" customHeight="1" x14ac:dyDescent="0.35">
      <c r="B2652" s="126">
        <v>2010</v>
      </c>
      <c r="C2652" s="126"/>
      <c r="D2652" s="128">
        <v>144951</v>
      </c>
      <c r="E2652" s="128">
        <v>2283510</v>
      </c>
      <c r="F2652" s="128">
        <v>1137044</v>
      </c>
      <c r="G2652" s="128">
        <v>784895</v>
      </c>
      <c r="H2652" s="128">
        <v>637590</v>
      </c>
      <c r="I2652"/>
      <c r="J2652" s="7"/>
      <c r="K2652"/>
      <c r="L2652"/>
      <c r="M2652"/>
      <c r="N2652"/>
      <c r="O2652"/>
    </row>
    <row r="2653" spans="2:15" ht="15" customHeight="1" x14ac:dyDescent="0.35">
      <c r="B2653" s="126">
        <v>2009</v>
      </c>
      <c r="C2653" s="126"/>
      <c r="D2653" s="128">
        <v>151344</v>
      </c>
      <c r="E2653" s="128">
        <v>2312282</v>
      </c>
      <c r="F2653" s="128">
        <v>1172322</v>
      </c>
      <c r="G2653" s="128">
        <v>819392</v>
      </c>
      <c r="H2653" s="128">
        <v>664094</v>
      </c>
      <c r="I2653"/>
      <c r="J2653" s="7"/>
      <c r="K2653"/>
      <c r="L2653"/>
      <c r="M2653"/>
      <c r="N2653"/>
      <c r="O2653"/>
    </row>
    <row r="2654" spans="2:15" s="11" customFormat="1" ht="15" customHeight="1" x14ac:dyDescent="0.35">
      <c r="B2654" s="126">
        <v>2008</v>
      </c>
      <c r="C2654" s="126"/>
      <c r="D2654" s="128">
        <v>157448</v>
      </c>
      <c r="E2654" s="128">
        <v>2521332</v>
      </c>
      <c r="F2654" s="128">
        <v>1231463</v>
      </c>
      <c r="G2654" s="128">
        <v>879836</v>
      </c>
      <c r="H2654" s="128">
        <v>729133</v>
      </c>
      <c r="I2654"/>
      <c r="J2654" s="7"/>
      <c r="K2654"/>
      <c r="L2654"/>
      <c r="M2654"/>
      <c r="N2654"/>
      <c r="O2654"/>
    </row>
    <row r="2655" spans="2:15" s="12" customFormat="1" ht="15" customHeight="1" x14ac:dyDescent="0.35">
      <c r="B2655" s="127" t="s">
        <v>351</v>
      </c>
      <c r="C2655" s="127"/>
      <c r="D2655" s="134"/>
      <c r="E2655" s="134"/>
      <c r="F2655" s="134"/>
      <c r="G2655" s="134"/>
      <c r="H2655" s="134"/>
      <c r="I2655"/>
      <c r="J2655" s="308"/>
      <c r="K2655"/>
      <c r="L2655"/>
      <c r="M2655"/>
      <c r="N2655"/>
      <c r="O2655"/>
    </row>
    <row r="2656" spans="2:15" s="12" customFormat="1" ht="15" customHeight="1" x14ac:dyDescent="0.35">
      <c r="B2656" s="142">
        <v>2020</v>
      </c>
      <c r="C2656" s="142"/>
      <c r="D2656" s="228">
        <v>1542</v>
      </c>
      <c r="E2656" s="228">
        <v>1569463</v>
      </c>
      <c r="F2656" s="228">
        <v>660495</v>
      </c>
      <c r="G2656" s="228">
        <v>125762</v>
      </c>
      <c r="H2656" s="228">
        <v>5034</v>
      </c>
      <c r="I2656"/>
      <c r="J2656" s="13"/>
      <c r="K2656"/>
      <c r="L2656"/>
      <c r="M2656"/>
      <c r="N2656"/>
      <c r="O2656"/>
    </row>
    <row r="2657" spans="2:15" s="12" customFormat="1" ht="15" customHeight="1" x14ac:dyDescent="0.35">
      <c r="B2657" s="142">
        <v>2019</v>
      </c>
      <c r="C2657" s="142"/>
      <c r="D2657" s="228">
        <v>1531</v>
      </c>
      <c r="E2657" s="228">
        <v>2372045</v>
      </c>
      <c r="F2657" s="228">
        <v>706366</v>
      </c>
      <c r="G2657" s="228">
        <v>124404</v>
      </c>
      <c r="H2657" s="228">
        <v>99042</v>
      </c>
      <c r="I2657"/>
      <c r="J2657" s="13"/>
      <c r="K2657"/>
      <c r="L2657"/>
      <c r="M2657"/>
      <c r="N2657"/>
      <c r="O2657"/>
    </row>
    <row r="2658" spans="2:15" s="12" customFormat="1" ht="15" customHeight="1" x14ac:dyDescent="0.35">
      <c r="B2658" s="142">
        <v>2018</v>
      </c>
      <c r="C2658" s="142"/>
      <c r="D2658" s="228">
        <v>1502</v>
      </c>
      <c r="E2658" s="228">
        <v>2461546</v>
      </c>
      <c r="F2658" s="228">
        <v>805850</v>
      </c>
      <c r="G2658" s="228">
        <v>240470</v>
      </c>
      <c r="H2658" s="228">
        <v>137655</v>
      </c>
      <c r="I2658"/>
      <c r="J2658" s="13"/>
      <c r="K2658"/>
      <c r="L2658"/>
      <c r="M2658"/>
      <c r="N2658"/>
      <c r="O2658"/>
    </row>
    <row r="2659" spans="2:15" s="12" customFormat="1" ht="15" customHeight="1" x14ac:dyDescent="0.35">
      <c r="B2659" s="142">
        <v>2017</v>
      </c>
      <c r="C2659" s="142"/>
      <c r="D2659" s="228">
        <v>1438</v>
      </c>
      <c r="E2659" s="228">
        <v>2300203</v>
      </c>
      <c r="F2659" s="228">
        <v>730550</v>
      </c>
      <c r="G2659" s="228">
        <v>228497</v>
      </c>
      <c r="H2659" s="228">
        <v>138186</v>
      </c>
      <c r="I2659"/>
      <c r="J2659" s="13"/>
      <c r="K2659"/>
      <c r="L2659"/>
      <c r="M2659"/>
      <c r="N2659"/>
      <c r="O2659"/>
    </row>
    <row r="2660" spans="2:15" s="12" customFormat="1" ht="15" customHeight="1" x14ac:dyDescent="0.35">
      <c r="B2660" s="142">
        <v>2016</v>
      </c>
      <c r="C2660" s="142"/>
      <c r="D2660" s="228">
        <v>1395</v>
      </c>
      <c r="E2660" s="228">
        <v>2058116</v>
      </c>
      <c r="F2660" s="228">
        <v>710270</v>
      </c>
      <c r="G2660" s="228">
        <v>215154</v>
      </c>
      <c r="H2660" s="228">
        <v>107853</v>
      </c>
      <c r="I2660"/>
      <c r="J2660" s="13"/>
      <c r="K2660"/>
      <c r="L2660"/>
      <c r="M2660"/>
      <c r="N2660"/>
      <c r="O2660"/>
    </row>
    <row r="2661" spans="2:15" ht="15" customHeight="1" x14ac:dyDescent="0.35">
      <c r="B2661" s="142">
        <v>2015</v>
      </c>
      <c r="C2661" s="142"/>
      <c r="D2661" s="128">
        <v>1319</v>
      </c>
      <c r="E2661" s="128">
        <v>1842465</v>
      </c>
      <c r="F2661" s="128">
        <v>660331</v>
      </c>
      <c r="G2661" s="128">
        <v>193537</v>
      </c>
      <c r="H2661" s="128">
        <v>82135</v>
      </c>
      <c r="I2661"/>
      <c r="J2661" s="13"/>
      <c r="K2661"/>
      <c r="L2661"/>
      <c r="M2661"/>
      <c r="N2661"/>
      <c r="O2661"/>
    </row>
    <row r="2662" spans="2:15" ht="15" customHeight="1" x14ac:dyDescent="0.35">
      <c r="B2662" s="142">
        <v>2014</v>
      </c>
      <c r="C2662" s="142"/>
      <c r="D2662" s="128">
        <v>1277</v>
      </c>
      <c r="E2662" s="128">
        <v>1779969</v>
      </c>
      <c r="F2662" s="128">
        <v>650923</v>
      </c>
      <c r="G2662" s="128">
        <v>211959</v>
      </c>
      <c r="H2662" s="128">
        <v>36474</v>
      </c>
      <c r="I2662"/>
      <c r="J2662" s="13"/>
      <c r="K2662"/>
      <c r="L2662"/>
      <c r="M2662"/>
      <c r="N2662"/>
      <c r="O2662"/>
    </row>
    <row r="2663" spans="2:15" ht="15" customHeight="1" x14ac:dyDescent="0.35">
      <c r="B2663" s="142">
        <v>2013</v>
      </c>
      <c r="C2663" s="142"/>
      <c r="D2663" s="128">
        <v>1243</v>
      </c>
      <c r="E2663" s="128">
        <v>1793937</v>
      </c>
      <c r="F2663" s="128">
        <v>609985</v>
      </c>
      <c r="G2663" s="128">
        <v>183582</v>
      </c>
      <c r="H2663" s="128">
        <v>-38349</v>
      </c>
      <c r="I2663"/>
      <c r="J2663" s="7"/>
      <c r="K2663"/>
      <c r="L2663"/>
      <c r="M2663"/>
      <c r="N2663"/>
      <c r="O2663"/>
    </row>
    <row r="2664" spans="2:15" ht="15" customHeight="1" x14ac:dyDescent="0.35">
      <c r="B2664" s="126">
        <v>2012</v>
      </c>
      <c r="C2664" s="126"/>
      <c r="D2664" s="128">
        <v>1267</v>
      </c>
      <c r="E2664" s="128">
        <v>1816321</v>
      </c>
      <c r="F2664" s="128">
        <v>647284</v>
      </c>
      <c r="G2664" s="128">
        <v>204733</v>
      </c>
      <c r="H2664" s="128">
        <v>-16979</v>
      </c>
      <c r="I2664"/>
      <c r="J2664" s="7"/>
      <c r="K2664"/>
      <c r="L2664"/>
      <c r="M2664"/>
      <c r="N2664"/>
      <c r="O2664"/>
    </row>
    <row r="2665" spans="2:15" ht="15" customHeight="1" x14ac:dyDescent="0.35">
      <c r="B2665" s="126">
        <v>2011</v>
      </c>
      <c r="C2665" s="126"/>
      <c r="D2665" s="128">
        <v>1373</v>
      </c>
      <c r="E2665" s="128">
        <v>2048143</v>
      </c>
      <c r="F2665" s="128">
        <v>709964</v>
      </c>
      <c r="G2665" s="128">
        <v>232741</v>
      </c>
      <c r="H2665" s="128">
        <v>13589</v>
      </c>
      <c r="I2665"/>
      <c r="J2665" s="7"/>
      <c r="K2665"/>
      <c r="L2665"/>
      <c r="M2665"/>
      <c r="N2665"/>
      <c r="O2665"/>
    </row>
    <row r="2666" spans="2:15" ht="15" customHeight="1" x14ac:dyDescent="0.35">
      <c r="B2666" s="126">
        <v>2010</v>
      </c>
      <c r="C2666" s="126"/>
      <c r="D2666" s="128">
        <v>1391</v>
      </c>
      <c r="E2666" s="128">
        <v>2133693</v>
      </c>
      <c r="F2666" s="128">
        <v>738892</v>
      </c>
      <c r="G2666" s="128">
        <v>264987</v>
      </c>
      <c r="H2666" s="128">
        <v>39630</v>
      </c>
      <c r="I2666"/>
      <c r="J2666" s="7"/>
      <c r="K2666"/>
      <c r="L2666"/>
      <c r="M2666"/>
      <c r="N2666"/>
      <c r="O2666"/>
    </row>
    <row r="2667" spans="2:15" s="12" customFormat="1" ht="15" customHeight="1" x14ac:dyDescent="0.35">
      <c r="B2667" s="126">
        <v>2009</v>
      </c>
      <c r="C2667" s="126"/>
      <c r="D2667" s="128">
        <v>1427</v>
      </c>
      <c r="E2667" s="128">
        <v>2056406</v>
      </c>
      <c r="F2667" s="128">
        <v>709960</v>
      </c>
      <c r="G2667" s="128">
        <v>246011</v>
      </c>
      <c r="H2667" s="128">
        <v>60337</v>
      </c>
      <c r="I2667"/>
      <c r="J2667" s="7"/>
      <c r="K2667"/>
      <c r="L2667"/>
      <c r="M2667"/>
      <c r="N2667"/>
      <c r="O2667"/>
    </row>
    <row r="2668" spans="2:15" s="13" customFormat="1" ht="15" customHeight="1" x14ac:dyDescent="0.35">
      <c r="B2668" s="126">
        <v>2008</v>
      </c>
      <c r="C2668" s="126"/>
      <c r="D2668" s="128">
        <v>1433</v>
      </c>
      <c r="E2668" s="128">
        <v>2175826</v>
      </c>
      <c r="F2668" s="128">
        <v>709386</v>
      </c>
      <c r="G2668" s="128">
        <v>245534</v>
      </c>
      <c r="H2668" s="128">
        <v>1434</v>
      </c>
      <c r="I2668"/>
      <c r="J2668" s="7"/>
      <c r="K2668"/>
      <c r="L2668"/>
      <c r="M2668"/>
      <c r="N2668"/>
      <c r="O2668"/>
    </row>
    <row r="2669" spans="2:15" s="13" customFormat="1" ht="15" customHeight="1" x14ac:dyDescent="0.35">
      <c r="B2669" s="127" t="s">
        <v>352</v>
      </c>
      <c r="C2669" s="127"/>
      <c r="D2669" s="134"/>
      <c r="E2669" s="134"/>
      <c r="F2669" s="134"/>
      <c r="G2669" s="134"/>
      <c r="H2669" s="134"/>
      <c r="I2669"/>
      <c r="K2669"/>
      <c r="L2669"/>
      <c r="M2669"/>
      <c r="N2669"/>
      <c r="O2669"/>
    </row>
    <row r="2670" spans="2:15" s="13" customFormat="1" ht="15" customHeight="1" x14ac:dyDescent="0.35">
      <c r="B2670" s="142">
        <v>2020</v>
      </c>
      <c r="C2670" s="142"/>
      <c r="D2670" s="228">
        <v>416</v>
      </c>
      <c r="E2670" s="228">
        <v>1950180</v>
      </c>
      <c r="F2670" s="228">
        <v>945280</v>
      </c>
      <c r="G2670" s="228">
        <v>143105</v>
      </c>
      <c r="H2670" s="228">
        <v>-13929</v>
      </c>
      <c r="I2670"/>
      <c r="K2670"/>
      <c r="L2670"/>
      <c r="M2670"/>
      <c r="N2670"/>
      <c r="O2670"/>
    </row>
    <row r="2671" spans="2:15" s="13" customFormat="1" ht="15" customHeight="1" x14ac:dyDescent="0.35">
      <c r="B2671" s="142">
        <v>2019</v>
      </c>
      <c r="C2671" s="142"/>
      <c r="D2671" s="228">
        <v>428</v>
      </c>
      <c r="E2671" s="228">
        <v>2699008</v>
      </c>
      <c r="F2671" s="228">
        <v>1132460</v>
      </c>
      <c r="G2671" s="228">
        <v>305638</v>
      </c>
      <c r="H2671" s="228">
        <v>150180</v>
      </c>
      <c r="I2671"/>
      <c r="K2671"/>
      <c r="L2671"/>
      <c r="M2671"/>
      <c r="N2671"/>
      <c r="O2671"/>
    </row>
    <row r="2672" spans="2:15" s="13" customFormat="1" ht="15" customHeight="1" x14ac:dyDescent="0.35">
      <c r="B2672" s="142">
        <v>2018</v>
      </c>
      <c r="C2672" s="142"/>
      <c r="D2672" s="228">
        <v>412</v>
      </c>
      <c r="E2672" s="228">
        <v>2315446</v>
      </c>
      <c r="F2672" s="228">
        <v>1086735</v>
      </c>
      <c r="G2672" s="228">
        <v>287245</v>
      </c>
      <c r="H2672" s="228">
        <v>145318</v>
      </c>
      <c r="I2672"/>
      <c r="K2672"/>
      <c r="L2672"/>
      <c r="M2672"/>
      <c r="N2672"/>
      <c r="O2672"/>
    </row>
    <row r="2673" spans="2:15" s="13" customFormat="1" ht="15" customHeight="1" x14ac:dyDescent="0.35">
      <c r="B2673" s="142">
        <v>2017</v>
      </c>
      <c r="C2673" s="142"/>
      <c r="D2673" s="228">
        <v>385</v>
      </c>
      <c r="E2673" s="228">
        <v>2111974</v>
      </c>
      <c r="F2673" s="228">
        <v>1002132</v>
      </c>
      <c r="G2673" s="228">
        <v>264440</v>
      </c>
      <c r="H2673" s="228">
        <v>139698</v>
      </c>
      <c r="I2673"/>
      <c r="K2673"/>
      <c r="L2673"/>
      <c r="M2673"/>
      <c r="N2673"/>
      <c r="O2673"/>
    </row>
    <row r="2674" spans="2:15" ht="15" customHeight="1" x14ac:dyDescent="0.35">
      <c r="B2674" s="142">
        <v>2016</v>
      </c>
      <c r="C2674" s="142"/>
      <c r="D2674" s="228">
        <v>372</v>
      </c>
      <c r="E2674" s="228">
        <v>1885096</v>
      </c>
      <c r="F2674" s="228">
        <v>930067</v>
      </c>
      <c r="G2674" s="228">
        <v>247518</v>
      </c>
      <c r="H2674" s="228">
        <v>132815</v>
      </c>
      <c r="I2674"/>
      <c r="J2674" s="13"/>
      <c r="K2674"/>
      <c r="L2674"/>
      <c r="M2674"/>
      <c r="N2674"/>
      <c r="O2674"/>
    </row>
    <row r="2675" spans="2:15" ht="15" customHeight="1" x14ac:dyDescent="0.35">
      <c r="B2675" s="142">
        <v>2015</v>
      </c>
      <c r="C2675" s="142"/>
      <c r="D2675" s="128">
        <v>361</v>
      </c>
      <c r="E2675" s="128">
        <v>1807871</v>
      </c>
      <c r="F2675" s="128">
        <v>882515</v>
      </c>
      <c r="G2675" s="128">
        <v>245625</v>
      </c>
      <c r="H2675" s="128">
        <v>93941</v>
      </c>
      <c r="I2675"/>
      <c r="J2675" s="13"/>
      <c r="K2675"/>
      <c r="L2675"/>
      <c r="M2675"/>
      <c r="N2675"/>
      <c r="O2675"/>
    </row>
    <row r="2676" spans="2:15" ht="15" customHeight="1" x14ac:dyDescent="0.35">
      <c r="B2676" s="142">
        <v>2014</v>
      </c>
      <c r="C2676" s="142"/>
      <c r="D2676" s="128">
        <v>333</v>
      </c>
      <c r="E2676" s="128">
        <v>1643893</v>
      </c>
      <c r="F2676" s="128">
        <v>809423</v>
      </c>
      <c r="G2676" s="128">
        <v>211532</v>
      </c>
      <c r="H2676" s="128">
        <v>52984</v>
      </c>
      <c r="I2676"/>
      <c r="J2676" s="7"/>
      <c r="K2676"/>
      <c r="L2676"/>
      <c r="M2676"/>
      <c r="N2676"/>
      <c r="O2676"/>
    </row>
    <row r="2677" spans="2:15" ht="15" customHeight="1" x14ac:dyDescent="0.35">
      <c r="B2677" s="142">
        <v>2013</v>
      </c>
      <c r="C2677" s="142"/>
      <c r="D2677" s="128">
        <v>326</v>
      </c>
      <c r="E2677" s="128">
        <v>1636230</v>
      </c>
      <c r="F2677" s="128">
        <v>755770</v>
      </c>
      <c r="G2677" s="128">
        <v>202270</v>
      </c>
      <c r="H2677" s="128">
        <v>74092</v>
      </c>
      <c r="I2677"/>
      <c r="J2677" s="7"/>
      <c r="K2677"/>
      <c r="L2677"/>
      <c r="M2677"/>
      <c r="N2677"/>
      <c r="O2677"/>
    </row>
    <row r="2678" spans="2:15" ht="15" customHeight="1" x14ac:dyDescent="0.35">
      <c r="B2678" s="126">
        <v>2012</v>
      </c>
      <c r="C2678" s="126"/>
      <c r="D2678" s="128">
        <v>362</v>
      </c>
      <c r="E2678" s="128">
        <v>1801602</v>
      </c>
      <c r="F2678" s="128">
        <v>864822</v>
      </c>
      <c r="G2678" s="128">
        <v>238077</v>
      </c>
      <c r="H2678" s="128">
        <v>-20336</v>
      </c>
      <c r="I2678"/>
      <c r="J2678" s="7"/>
      <c r="K2678"/>
      <c r="L2678"/>
      <c r="M2678"/>
      <c r="N2678"/>
      <c r="O2678"/>
    </row>
    <row r="2679" spans="2:15" ht="15" customHeight="1" x14ac:dyDescent="0.35">
      <c r="B2679" s="126">
        <v>2011</v>
      </c>
      <c r="C2679" s="126"/>
      <c r="D2679" s="128">
        <v>380</v>
      </c>
      <c r="E2679" s="128">
        <v>1970124</v>
      </c>
      <c r="F2679" s="128">
        <v>977593</v>
      </c>
      <c r="G2679" s="128">
        <v>332119</v>
      </c>
      <c r="H2679" s="128">
        <v>-32651</v>
      </c>
      <c r="I2679"/>
      <c r="J2679" s="7"/>
      <c r="K2679"/>
      <c r="L2679"/>
      <c r="M2679"/>
      <c r="N2679"/>
      <c r="O2679"/>
    </row>
    <row r="2680" spans="2:15" s="13" customFormat="1" ht="15" customHeight="1" collapsed="1" x14ac:dyDescent="0.35">
      <c r="B2680" s="126">
        <v>2010</v>
      </c>
      <c r="C2680" s="126"/>
      <c r="D2680" s="128">
        <v>397</v>
      </c>
      <c r="E2680" s="128">
        <v>2086563</v>
      </c>
      <c r="F2680" s="128">
        <v>1030583</v>
      </c>
      <c r="G2680" s="128">
        <v>358829</v>
      </c>
      <c r="H2680" s="128">
        <v>57785</v>
      </c>
      <c r="I2680"/>
      <c r="J2680" s="7"/>
      <c r="K2680"/>
      <c r="L2680"/>
      <c r="M2680"/>
      <c r="N2680"/>
      <c r="O2680"/>
    </row>
    <row r="2681" spans="2:15" s="13" customFormat="1" ht="15" customHeight="1" x14ac:dyDescent="0.35">
      <c r="B2681" s="126">
        <v>2009</v>
      </c>
      <c r="C2681" s="126"/>
      <c r="D2681" s="128">
        <v>415</v>
      </c>
      <c r="E2681" s="128">
        <v>2110246</v>
      </c>
      <c r="F2681" s="128">
        <v>976890</v>
      </c>
      <c r="G2681" s="128">
        <v>305948</v>
      </c>
      <c r="H2681" s="128">
        <v>40663</v>
      </c>
      <c r="I2681"/>
      <c r="J2681" s="7"/>
      <c r="K2681"/>
      <c r="L2681"/>
      <c r="M2681"/>
      <c r="N2681"/>
      <c r="O2681"/>
    </row>
    <row r="2682" spans="2:15" s="13" customFormat="1" ht="15" customHeight="1" x14ac:dyDescent="0.35">
      <c r="B2682" s="126">
        <v>2008</v>
      </c>
      <c r="C2682" s="126"/>
      <c r="D2682" s="128">
        <v>410</v>
      </c>
      <c r="E2682" s="128">
        <v>2312171</v>
      </c>
      <c r="F2682" s="128">
        <v>1002106</v>
      </c>
      <c r="G2682" s="128">
        <v>336919</v>
      </c>
      <c r="H2682" s="128">
        <v>53700</v>
      </c>
      <c r="I2682"/>
      <c r="K2682"/>
      <c r="L2682"/>
      <c r="M2682"/>
      <c r="N2682"/>
      <c r="O2682"/>
    </row>
    <row r="2683" spans="2:15" ht="15" customHeight="1" x14ac:dyDescent="0.35">
      <c r="B2683" s="123" t="s">
        <v>353</v>
      </c>
      <c r="C2683" s="123"/>
      <c r="D2683" s="132"/>
      <c r="E2683" s="132"/>
      <c r="F2683" s="132"/>
      <c r="G2683" s="132"/>
      <c r="H2683" s="132"/>
      <c r="I2683"/>
      <c r="J2683" s="13"/>
      <c r="K2683"/>
      <c r="L2683"/>
      <c r="M2683"/>
      <c r="N2683"/>
      <c r="O2683"/>
    </row>
    <row r="2684" spans="2:15" ht="15" customHeight="1" x14ac:dyDescent="0.35">
      <c r="B2684" s="142">
        <v>2020</v>
      </c>
      <c r="C2684" s="142"/>
      <c r="D2684" s="228">
        <v>171</v>
      </c>
      <c r="E2684" s="228">
        <v>4537809</v>
      </c>
      <c r="F2684" s="228">
        <v>3460933</v>
      </c>
      <c r="G2684" s="228">
        <v>646946</v>
      </c>
      <c r="H2684" s="228">
        <v>116396</v>
      </c>
      <c r="I2684"/>
      <c r="J2684" s="13"/>
      <c r="K2684"/>
      <c r="L2684"/>
      <c r="M2684"/>
      <c r="N2684"/>
      <c r="O2684"/>
    </row>
    <row r="2685" spans="2:15" ht="15" customHeight="1" x14ac:dyDescent="0.35">
      <c r="B2685" s="142">
        <v>2019</v>
      </c>
      <c r="C2685" s="142"/>
      <c r="D2685" s="228">
        <v>182</v>
      </c>
      <c r="E2685" s="228">
        <v>5171078</v>
      </c>
      <c r="F2685" s="228">
        <v>3609683</v>
      </c>
      <c r="G2685" s="228">
        <v>653641</v>
      </c>
      <c r="H2685" s="228">
        <v>196627</v>
      </c>
      <c r="I2685"/>
      <c r="J2685" s="13"/>
      <c r="K2685"/>
      <c r="L2685"/>
      <c r="M2685"/>
      <c r="N2685"/>
      <c r="O2685"/>
    </row>
    <row r="2686" spans="2:15" ht="15" customHeight="1" x14ac:dyDescent="0.35">
      <c r="B2686" s="142">
        <v>2018</v>
      </c>
      <c r="C2686" s="142"/>
      <c r="D2686" s="228">
        <v>164</v>
      </c>
      <c r="E2686" s="228">
        <v>4965289</v>
      </c>
      <c r="F2686" s="228">
        <v>3460582</v>
      </c>
      <c r="G2686" s="228">
        <v>638814</v>
      </c>
      <c r="H2686" s="228">
        <v>165125</v>
      </c>
      <c r="I2686"/>
      <c r="J2686" s="13"/>
      <c r="K2686"/>
      <c r="L2686"/>
      <c r="M2686"/>
      <c r="N2686"/>
      <c r="O2686"/>
    </row>
    <row r="2687" spans="2:15" ht="15" customHeight="1" x14ac:dyDescent="0.35">
      <c r="B2687" s="142">
        <v>2017</v>
      </c>
      <c r="C2687" s="142"/>
      <c r="D2687" s="228">
        <v>168</v>
      </c>
      <c r="E2687" s="228">
        <v>4614318</v>
      </c>
      <c r="F2687" s="228">
        <v>3208699</v>
      </c>
      <c r="G2687" s="228">
        <v>594417</v>
      </c>
      <c r="H2687" s="228">
        <v>142402</v>
      </c>
      <c r="I2687"/>
      <c r="J2687" s="13"/>
      <c r="K2687"/>
      <c r="L2687"/>
      <c r="M2687"/>
      <c r="N2687"/>
      <c r="O2687"/>
    </row>
    <row r="2688" spans="2:15" ht="15" customHeight="1" x14ac:dyDescent="0.35">
      <c r="B2688" s="142">
        <v>2016</v>
      </c>
      <c r="C2688" s="142"/>
      <c r="D2688" s="228">
        <v>140</v>
      </c>
      <c r="E2688" s="228">
        <v>3952300</v>
      </c>
      <c r="F2688" s="228">
        <v>2778100</v>
      </c>
      <c r="G2688" s="228">
        <v>472934</v>
      </c>
      <c r="H2688" s="228">
        <v>122835</v>
      </c>
      <c r="I2688"/>
      <c r="J2688" s="13"/>
      <c r="K2688"/>
      <c r="L2688"/>
      <c r="M2688"/>
      <c r="N2688"/>
      <c r="O2688"/>
    </row>
    <row r="2689" spans="2:15" ht="15" customHeight="1" x14ac:dyDescent="0.35">
      <c r="B2689" s="142">
        <v>2015</v>
      </c>
      <c r="C2689" s="142"/>
      <c r="D2689" s="128">
        <v>143</v>
      </c>
      <c r="E2689" s="128">
        <v>3749647</v>
      </c>
      <c r="F2689" s="128">
        <v>2622026</v>
      </c>
      <c r="G2689" s="128">
        <v>414471</v>
      </c>
      <c r="H2689" s="128">
        <v>87771</v>
      </c>
      <c r="I2689"/>
      <c r="J2689" s="7"/>
      <c r="K2689"/>
      <c r="L2689"/>
      <c r="M2689"/>
      <c r="N2689"/>
      <c r="O2689"/>
    </row>
    <row r="2690" spans="2:15" ht="15" customHeight="1" x14ac:dyDescent="0.35">
      <c r="B2690" s="142">
        <v>2014</v>
      </c>
      <c r="C2690" s="142"/>
      <c r="D2690" s="128">
        <v>137</v>
      </c>
      <c r="E2690" s="128">
        <v>3754817</v>
      </c>
      <c r="F2690" s="128">
        <v>2505013</v>
      </c>
      <c r="G2690" s="128">
        <v>425149</v>
      </c>
      <c r="H2690" s="128">
        <v>97879</v>
      </c>
      <c r="I2690"/>
      <c r="J2690" s="7"/>
      <c r="K2690"/>
      <c r="L2690"/>
      <c r="M2690"/>
      <c r="N2690"/>
      <c r="O2690"/>
    </row>
    <row r="2691" spans="2:15" ht="15" customHeight="1" x14ac:dyDescent="0.35">
      <c r="B2691" s="142">
        <v>2013</v>
      </c>
      <c r="C2691" s="142"/>
      <c r="D2691" s="128">
        <v>136</v>
      </c>
      <c r="E2691" s="128">
        <v>3464977</v>
      </c>
      <c r="F2691" s="128">
        <v>2333702</v>
      </c>
      <c r="G2691" s="128">
        <v>443160</v>
      </c>
      <c r="H2691" s="128">
        <v>83043</v>
      </c>
      <c r="I2691"/>
      <c r="J2691" s="7"/>
      <c r="K2691"/>
      <c r="L2691"/>
      <c r="M2691"/>
      <c r="N2691"/>
      <c r="O2691"/>
    </row>
    <row r="2692" spans="2:15" s="12" customFormat="1" ht="15" customHeight="1" x14ac:dyDescent="0.35">
      <c r="B2692" s="126">
        <v>2012</v>
      </c>
      <c r="C2692" s="126"/>
      <c r="D2692" s="128">
        <v>131</v>
      </c>
      <c r="E2692" s="128">
        <v>3365128</v>
      </c>
      <c r="F2692" s="128">
        <v>2264116</v>
      </c>
      <c r="G2692" s="128">
        <v>433810</v>
      </c>
      <c r="H2692" s="128">
        <v>33998</v>
      </c>
      <c r="I2692"/>
      <c r="J2692" s="7"/>
      <c r="K2692"/>
      <c r="L2692"/>
      <c r="M2692"/>
      <c r="N2692"/>
      <c r="O2692"/>
    </row>
    <row r="2693" spans="2:15" s="13" customFormat="1" ht="15" customHeight="1" x14ac:dyDescent="0.35">
      <c r="B2693" s="126">
        <v>2011</v>
      </c>
      <c r="C2693" s="126"/>
      <c r="D2693" s="128">
        <v>150</v>
      </c>
      <c r="E2693" s="128">
        <v>3512272</v>
      </c>
      <c r="F2693" s="128">
        <v>2433334</v>
      </c>
      <c r="G2693" s="128">
        <v>402045</v>
      </c>
      <c r="H2693" s="128">
        <v>35847</v>
      </c>
      <c r="I2693"/>
      <c r="J2693" s="7"/>
      <c r="K2693"/>
      <c r="L2693"/>
      <c r="M2693"/>
      <c r="N2693"/>
      <c r="O2693"/>
    </row>
    <row r="2694" spans="2:15" s="13" customFormat="1" ht="15" customHeight="1" x14ac:dyDescent="0.35">
      <c r="B2694" s="126">
        <v>2010</v>
      </c>
      <c r="C2694" s="126"/>
      <c r="D2694" s="128">
        <v>154</v>
      </c>
      <c r="E2694" s="128">
        <v>3507489</v>
      </c>
      <c r="F2694" s="128">
        <v>2495593</v>
      </c>
      <c r="G2694" s="128">
        <v>463248</v>
      </c>
      <c r="H2694" s="128">
        <v>68289</v>
      </c>
      <c r="I2694"/>
      <c r="J2694" s="7"/>
      <c r="K2694"/>
      <c r="L2694"/>
      <c r="M2694"/>
      <c r="N2694"/>
      <c r="O2694"/>
    </row>
    <row r="2695" spans="2:15" s="13" customFormat="1" ht="15" customHeight="1" x14ac:dyDescent="0.35">
      <c r="B2695" s="126">
        <v>2009</v>
      </c>
      <c r="C2695" s="126"/>
      <c r="D2695" s="128">
        <v>160</v>
      </c>
      <c r="E2695" s="128">
        <v>3353742</v>
      </c>
      <c r="F2695" s="128">
        <v>2364184</v>
      </c>
      <c r="G2695" s="128">
        <v>486437</v>
      </c>
      <c r="H2695" s="128">
        <v>6044</v>
      </c>
      <c r="I2695"/>
      <c r="K2695"/>
      <c r="L2695"/>
      <c r="M2695"/>
      <c r="N2695"/>
      <c r="O2695"/>
    </row>
    <row r="2696" spans="2:15" ht="15" customHeight="1" x14ac:dyDescent="0.35">
      <c r="B2696" s="126">
        <v>2008</v>
      </c>
      <c r="C2696" s="126"/>
      <c r="D2696" s="128">
        <v>173</v>
      </c>
      <c r="E2696" s="128">
        <v>3347107</v>
      </c>
      <c r="F2696" s="128">
        <v>2394028</v>
      </c>
      <c r="G2696" s="128">
        <v>511432</v>
      </c>
      <c r="H2696" s="128">
        <v>29673</v>
      </c>
      <c r="I2696"/>
      <c r="J2696" s="13"/>
      <c r="K2696"/>
      <c r="L2696"/>
      <c r="M2696"/>
      <c r="N2696"/>
      <c r="O2696"/>
    </row>
    <row r="2697" spans="2:15" ht="15" customHeight="1" x14ac:dyDescent="0.35">
      <c r="B2697" s="310" t="s">
        <v>40</v>
      </c>
      <c r="C2697" s="310"/>
      <c r="D2697" s="311"/>
      <c r="E2697" s="311"/>
      <c r="F2697" s="311"/>
      <c r="G2697" s="311"/>
      <c r="H2697" s="311"/>
      <c r="I2697"/>
      <c r="J2697" s="13"/>
      <c r="K2697"/>
      <c r="L2697"/>
      <c r="M2697"/>
      <c r="N2697"/>
      <c r="O2697"/>
    </row>
    <row r="2698" spans="2:15" ht="15" customHeight="1" x14ac:dyDescent="0.35">
      <c r="B2698" s="123" t="s">
        <v>354</v>
      </c>
      <c r="C2698" s="123"/>
      <c r="D2698" s="132"/>
      <c r="E2698" s="132"/>
      <c r="F2698" s="132"/>
      <c r="G2698" s="132"/>
      <c r="H2698" s="132"/>
      <c r="I2698"/>
      <c r="J2698" s="13"/>
      <c r="K2698"/>
      <c r="L2698"/>
      <c r="M2698"/>
      <c r="N2698"/>
      <c r="O2698"/>
    </row>
    <row r="2699" spans="2:15" ht="15" customHeight="1" x14ac:dyDescent="0.35">
      <c r="B2699" s="142">
        <v>2020</v>
      </c>
      <c r="C2699" s="142"/>
      <c r="D2699" s="228">
        <v>49312</v>
      </c>
      <c r="E2699" s="228">
        <v>1935060</v>
      </c>
      <c r="F2699" s="228">
        <v>1173813</v>
      </c>
      <c r="G2699" s="228">
        <v>392859</v>
      </c>
      <c r="H2699" s="228">
        <v>201057</v>
      </c>
      <c r="I2699"/>
      <c r="J2699" s="7"/>
      <c r="K2699"/>
      <c r="L2699"/>
      <c r="M2699"/>
      <c r="N2699"/>
      <c r="O2699"/>
    </row>
    <row r="2700" spans="2:15" ht="15" customHeight="1" x14ac:dyDescent="0.35">
      <c r="B2700" s="142">
        <v>2019</v>
      </c>
      <c r="C2700" s="142"/>
      <c r="D2700" s="228">
        <v>53004</v>
      </c>
      <c r="E2700" s="228">
        <v>2971066</v>
      </c>
      <c r="F2700" s="228">
        <v>1421487</v>
      </c>
      <c r="G2700" s="228">
        <v>534857</v>
      </c>
      <c r="H2700" s="228">
        <v>358659</v>
      </c>
      <c r="I2700"/>
      <c r="J2700" s="7"/>
      <c r="K2700"/>
      <c r="L2700"/>
      <c r="M2700"/>
      <c r="N2700"/>
      <c r="O2700"/>
    </row>
    <row r="2701" spans="2:15" ht="15" customHeight="1" x14ac:dyDescent="0.35">
      <c r="B2701" s="142">
        <v>2018</v>
      </c>
      <c r="C2701" s="142"/>
      <c r="D2701" s="228">
        <v>49127</v>
      </c>
      <c r="E2701" s="228">
        <v>2745753</v>
      </c>
      <c r="F2701" s="228">
        <v>1330292</v>
      </c>
      <c r="G2701" s="228">
        <v>515279</v>
      </c>
      <c r="H2701" s="228">
        <v>362260</v>
      </c>
      <c r="I2701"/>
      <c r="J2701" s="7"/>
      <c r="K2701"/>
      <c r="L2701"/>
      <c r="M2701"/>
      <c r="N2701"/>
      <c r="O2701"/>
    </row>
    <row r="2702" spans="2:15" ht="15" customHeight="1" x14ac:dyDescent="0.35">
      <c r="B2702" s="142">
        <v>2017</v>
      </c>
      <c r="C2702" s="142"/>
      <c r="D2702" s="228">
        <v>47645</v>
      </c>
      <c r="E2702" s="228">
        <v>2514961</v>
      </c>
      <c r="F2702" s="228">
        <v>1221034</v>
      </c>
      <c r="G2702" s="228">
        <v>464678</v>
      </c>
      <c r="H2702" s="228">
        <v>317288</v>
      </c>
      <c r="I2702"/>
      <c r="J2702" s="7"/>
      <c r="K2702"/>
      <c r="L2702"/>
      <c r="M2702"/>
      <c r="N2702"/>
      <c r="O2702"/>
    </row>
    <row r="2703" spans="2:15" ht="15" customHeight="1" x14ac:dyDescent="0.35">
      <c r="B2703" s="142">
        <v>2016</v>
      </c>
      <c r="C2703" s="142"/>
      <c r="D2703" s="228">
        <v>44875</v>
      </c>
      <c r="E2703" s="228">
        <v>2251774</v>
      </c>
      <c r="F2703" s="228">
        <v>1079477</v>
      </c>
      <c r="G2703" s="228">
        <v>392206</v>
      </c>
      <c r="H2703" s="228">
        <v>255119</v>
      </c>
      <c r="I2703"/>
      <c r="J2703" s="7"/>
      <c r="K2703"/>
      <c r="L2703"/>
      <c r="M2703"/>
      <c r="N2703"/>
      <c r="O2703"/>
    </row>
    <row r="2704" spans="2:15" ht="15" customHeight="1" x14ac:dyDescent="0.35">
      <c r="B2704" s="142">
        <v>2015</v>
      </c>
      <c r="C2704" s="142"/>
      <c r="D2704" s="128">
        <v>42275</v>
      </c>
      <c r="E2704" s="128">
        <v>2107126</v>
      </c>
      <c r="F2704" s="128">
        <v>997689</v>
      </c>
      <c r="G2704" s="128">
        <v>343187</v>
      </c>
      <c r="H2704" s="128">
        <v>219292</v>
      </c>
      <c r="I2704"/>
      <c r="J2704" s="7"/>
      <c r="K2704"/>
      <c r="L2704"/>
      <c r="M2704"/>
      <c r="N2704"/>
      <c r="O2704"/>
    </row>
    <row r="2705" spans="2:15" s="14" customFormat="1" ht="15" customHeight="1" collapsed="1" x14ac:dyDescent="0.35">
      <c r="B2705" s="142">
        <v>2014</v>
      </c>
      <c r="C2705" s="142"/>
      <c r="D2705" s="128">
        <v>40364</v>
      </c>
      <c r="E2705" s="128">
        <v>1890479</v>
      </c>
      <c r="F2705" s="128">
        <v>853337</v>
      </c>
      <c r="G2705" s="128">
        <v>311627</v>
      </c>
      <c r="H2705" s="128">
        <v>174927</v>
      </c>
      <c r="I2705"/>
      <c r="J2705" s="7"/>
      <c r="K2705"/>
      <c r="L2705"/>
      <c r="M2705"/>
      <c r="N2705"/>
      <c r="O2705"/>
    </row>
    <row r="2706" spans="2:15" s="14" customFormat="1" ht="15" customHeight="1" x14ac:dyDescent="0.35">
      <c r="B2706" s="142">
        <v>2013</v>
      </c>
      <c r="C2706" s="142"/>
      <c r="D2706" s="128">
        <v>38564</v>
      </c>
      <c r="E2706" s="128">
        <v>1723718</v>
      </c>
      <c r="F2706" s="128">
        <v>775948</v>
      </c>
      <c r="G2706" s="128">
        <v>280029</v>
      </c>
      <c r="H2706" s="128">
        <v>145490</v>
      </c>
      <c r="I2706"/>
      <c r="J2706" s="7"/>
      <c r="K2706"/>
      <c r="L2706"/>
      <c r="M2706"/>
      <c r="N2706"/>
      <c r="O2706"/>
    </row>
    <row r="2707" spans="2:15" s="14" customFormat="1" ht="15" customHeight="1" x14ac:dyDescent="0.35">
      <c r="B2707" s="126">
        <v>2012</v>
      </c>
      <c r="C2707" s="126"/>
      <c r="D2707" s="128">
        <v>37860</v>
      </c>
      <c r="E2707" s="128">
        <v>1684945</v>
      </c>
      <c r="F2707" s="128">
        <v>758366</v>
      </c>
      <c r="G2707" s="128">
        <v>265503</v>
      </c>
      <c r="H2707" s="128">
        <v>153362</v>
      </c>
      <c r="I2707"/>
      <c r="J2707" s="7"/>
      <c r="K2707"/>
      <c r="L2707"/>
      <c r="M2707"/>
      <c r="N2707"/>
      <c r="O2707"/>
    </row>
    <row r="2708" spans="2:15" ht="15" customHeight="1" x14ac:dyDescent="0.35">
      <c r="B2708" s="126">
        <v>2011</v>
      </c>
      <c r="C2708" s="126"/>
      <c r="D2708" s="128">
        <v>38925</v>
      </c>
      <c r="E2708" s="128">
        <v>1784109</v>
      </c>
      <c r="F2708" s="128">
        <v>795478</v>
      </c>
      <c r="G2708" s="128">
        <v>276163</v>
      </c>
      <c r="H2708" s="128">
        <v>165230</v>
      </c>
      <c r="I2708"/>
      <c r="J2708" s="13"/>
      <c r="K2708"/>
      <c r="L2708"/>
      <c r="M2708"/>
      <c r="N2708"/>
      <c r="O2708"/>
    </row>
    <row r="2709" spans="2:15" ht="15" customHeight="1" x14ac:dyDescent="0.35">
      <c r="B2709" s="126">
        <v>2010</v>
      </c>
      <c r="C2709" s="126"/>
      <c r="D2709" s="128">
        <v>40302</v>
      </c>
      <c r="E2709" s="128">
        <v>1921572</v>
      </c>
      <c r="F2709" s="128">
        <v>855283</v>
      </c>
      <c r="G2709" s="128">
        <v>334265</v>
      </c>
      <c r="H2709" s="128">
        <v>221308</v>
      </c>
      <c r="I2709"/>
      <c r="J2709" s="13"/>
      <c r="K2709"/>
      <c r="L2709"/>
      <c r="M2709"/>
      <c r="N2709"/>
      <c r="O2709"/>
    </row>
    <row r="2710" spans="2:15" ht="15" customHeight="1" x14ac:dyDescent="0.35">
      <c r="B2710" s="126">
        <v>2009</v>
      </c>
      <c r="C2710" s="126"/>
      <c r="D2710" s="128">
        <v>42149</v>
      </c>
      <c r="E2710" s="128">
        <v>1838496</v>
      </c>
      <c r="F2710" s="128">
        <v>835071</v>
      </c>
      <c r="G2710" s="128">
        <v>340832</v>
      </c>
      <c r="H2710" s="128">
        <v>234115</v>
      </c>
      <c r="I2710"/>
      <c r="J2710" s="13"/>
      <c r="K2710"/>
      <c r="L2710"/>
      <c r="M2710"/>
      <c r="N2710"/>
      <c r="O2710"/>
    </row>
    <row r="2711" spans="2:15" ht="15" customHeight="1" x14ac:dyDescent="0.35">
      <c r="B2711" s="126">
        <v>2008</v>
      </c>
      <c r="C2711" s="126"/>
      <c r="D2711" s="128">
        <v>44140</v>
      </c>
      <c r="E2711" s="128">
        <v>1866822</v>
      </c>
      <c r="F2711" s="128">
        <v>833612</v>
      </c>
      <c r="G2711" s="128">
        <v>353811</v>
      </c>
      <c r="H2711" s="128">
        <v>236468</v>
      </c>
      <c r="I2711"/>
      <c r="J2711" s="13"/>
      <c r="K2711"/>
      <c r="L2711"/>
      <c r="M2711"/>
      <c r="N2711"/>
      <c r="O2711"/>
    </row>
    <row r="2712" spans="2:15" ht="15" customHeight="1" x14ac:dyDescent="0.35">
      <c r="B2712" s="123" t="s">
        <v>355</v>
      </c>
      <c r="C2712" s="123"/>
      <c r="D2712" s="132"/>
      <c r="E2712" s="132"/>
      <c r="F2712" s="132"/>
      <c r="G2712" s="132"/>
      <c r="H2712" s="132"/>
      <c r="I2712"/>
      <c r="J2712" s="7"/>
      <c r="K2712"/>
      <c r="L2712"/>
      <c r="M2712"/>
      <c r="N2712"/>
      <c r="O2712"/>
    </row>
    <row r="2713" spans="2:15" ht="15" customHeight="1" x14ac:dyDescent="0.35">
      <c r="B2713" s="142">
        <v>2020</v>
      </c>
      <c r="C2713" s="142"/>
      <c r="D2713" s="228">
        <v>30632</v>
      </c>
      <c r="E2713" s="228">
        <v>779874</v>
      </c>
      <c r="F2713" s="228">
        <v>484588</v>
      </c>
      <c r="G2713" s="228">
        <v>196255</v>
      </c>
      <c r="H2713" s="228">
        <v>141426</v>
      </c>
      <c r="I2713"/>
      <c r="J2713" s="7"/>
      <c r="K2713"/>
      <c r="L2713"/>
      <c r="M2713"/>
      <c r="N2713"/>
      <c r="O2713"/>
    </row>
    <row r="2714" spans="2:15" ht="15" customHeight="1" x14ac:dyDescent="0.35">
      <c r="B2714" s="142">
        <v>2019</v>
      </c>
      <c r="C2714" s="142"/>
      <c r="D2714" s="228">
        <v>31970</v>
      </c>
      <c r="E2714" s="228">
        <v>1024607</v>
      </c>
      <c r="F2714" s="228">
        <v>542899</v>
      </c>
      <c r="G2714" s="228">
        <v>246413</v>
      </c>
      <c r="H2714" s="228">
        <v>183884</v>
      </c>
      <c r="I2714"/>
      <c r="J2714" s="7"/>
      <c r="K2714"/>
      <c r="L2714"/>
      <c r="M2714"/>
      <c r="N2714"/>
      <c r="O2714"/>
    </row>
    <row r="2715" spans="2:15" ht="15" customHeight="1" x14ac:dyDescent="0.35">
      <c r="B2715" s="142">
        <v>2018</v>
      </c>
      <c r="C2715" s="142"/>
      <c r="D2715" s="228">
        <v>31247</v>
      </c>
      <c r="E2715" s="228">
        <v>874974</v>
      </c>
      <c r="F2715" s="228">
        <v>505931</v>
      </c>
      <c r="G2715" s="228">
        <v>231179</v>
      </c>
      <c r="H2715" s="228">
        <v>174348</v>
      </c>
      <c r="I2715"/>
      <c r="J2715" s="7"/>
      <c r="K2715"/>
      <c r="L2715"/>
      <c r="M2715"/>
      <c r="N2715"/>
      <c r="O2715"/>
    </row>
    <row r="2716" spans="2:15" ht="15" customHeight="1" x14ac:dyDescent="0.35">
      <c r="B2716" s="142">
        <v>2017</v>
      </c>
      <c r="C2716" s="142"/>
      <c r="D2716" s="228">
        <v>30822</v>
      </c>
      <c r="E2716" s="228">
        <v>780028</v>
      </c>
      <c r="F2716" s="228">
        <v>440887</v>
      </c>
      <c r="G2716" s="228">
        <v>209333</v>
      </c>
      <c r="H2716" s="228">
        <v>160484</v>
      </c>
      <c r="I2716"/>
      <c r="J2716" s="7"/>
      <c r="K2716"/>
      <c r="L2716"/>
      <c r="M2716"/>
      <c r="N2716"/>
      <c r="O2716"/>
    </row>
    <row r="2717" spans="2:15" s="14" customFormat="1" ht="15" customHeight="1" collapsed="1" x14ac:dyDescent="0.35">
      <c r="B2717" s="142">
        <v>2016</v>
      </c>
      <c r="C2717" s="142"/>
      <c r="D2717" s="228">
        <v>28861</v>
      </c>
      <c r="E2717" s="228">
        <v>681531</v>
      </c>
      <c r="F2717" s="228">
        <v>390495</v>
      </c>
      <c r="G2717" s="228">
        <v>185483</v>
      </c>
      <c r="H2717" s="228">
        <v>137211</v>
      </c>
      <c r="I2717"/>
      <c r="J2717" s="7"/>
      <c r="K2717"/>
      <c r="L2717"/>
      <c r="M2717"/>
      <c r="N2717"/>
      <c r="O2717"/>
    </row>
    <row r="2718" spans="2:15" s="14" customFormat="1" ht="15" customHeight="1" x14ac:dyDescent="0.35">
      <c r="B2718" s="142">
        <v>2015</v>
      </c>
      <c r="C2718" s="142"/>
      <c r="D2718" s="128">
        <v>27569</v>
      </c>
      <c r="E2718" s="128">
        <v>649006</v>
      </c>
      <c r="F2718" s="128">
        <v>363477</v>
      </c>
      <c r="G2718" s="128">
        <v>172026</v>
      </c>
      <c r="H2718" s="128">
        <v>108984</v>
      </c>
      <c r="I2718"/>
      <c r="J2718" s="7"/>
      <c r="K2718"/>
      <c r="L2718"/>
      <c r="M2718"/>
      <c r="N2718"/>
      <c r="O2718"/>
    </row>
    <row r="2719" spans="2:15" s="14" customFormat="1" ht="15" customHeight="1" x14ac:dyDescent="0.35">
      <c r="B2719" s="142">
        <v>2014</v>
      </c>
      <c r="C2719" s="142"/>
      <c r="D2719" s="128">
        <v>25713</v>
      </c>
      <c r="E2719" s="128">
        <v>593133</v>
      </c>
      <c r="F2719" s="128">
        <v>323021</v>
      </c>
      <c r="G2719" s="128">
        <v>151843</v>
      </c>
      <c r="H2719" s="128">
        <v>108848</v>
      </c>
      <c r="I2719"/>
      <c r="J2719" s="7"/>
      <c r="K2719"/>
      <c r="L2719"/>
      <c r="M2719"/>
      <c r="N2719"/>
      <c r="O2719"/>
    </row>
    <row r="2720" spans="2:15" ht="15" customHeight="1" x14ac:dyDescent="0.35">
      <c r="B2720" s="142">
        <v>2013</v>
      </c>
      <c r="C2720" s="142"/>
      <c r="D2720" s="128">
        <v>24494</v>
      </c>
      <c r="E2720" s="128">
        <v>595441</v>
      </c>
      <c r="F2720" s="128">
        <v>293617</v>
      </c>
      <c r="G2720" s="128">
        <v>135467</v>
      </c>
      <c r="H2720" s="128">
        <v>111670</v>
      </c>
      <c r="I2720"/>
      <c r="J2720" s="7"/>
      <c r="K2720"/>
      <c r="L2720"/>
      <c r="M2720"/>
      <c r="N2720"/>
      <c r="O2720"/>
    </row>
    <row r="2721" spans="2:15" ht="15" customHeight="1" x14ac:dyDescent="0.35">
      <c r="B2721" s="126">
        <v>2012</v>
      </c>
      <c r="C2721" s="126"/>
      <c r="D2721" s="128">
        <v>24179</v>
      </c>
      <c r="E2721" s="128">
        <v>590122</v>
      </c>
      <c r="F2721" s="128">
        <v>296476</v>
      </c>
      <c r="G2721" s="128">
        <v>131285</v>
      </c>
      <c r="H2721" s="128">
        <v>79344</v>
      </c>
      <c r="I2721"/>
      <c r="J2721" s="13"/>
      <c r="K2721"/>
      <c r="L2721"/>
      <c r="M2721"/>
      <c r="N2721"/>
      <c r="O2721"/>
    </row>
    <row r="2722" spans="2:15" ht="15" customHeight="1" x14ac:dyDescent="0.35">
      <c r="B2722" s="126">
        <v>2011</v>
      </c>
      <c r="C2722" s="126"/>
      <c r="D2722" s="128">
        <v>25225</v>
      </c>
      <c r="E2722" s="128">
        <v>638484</v>
      </c>
      <c r="F2722" s="128">
        <v>335026</v>
      </c>
      <c r="G2722" s="128">
        <v>151119</v>
      </c>
      <c r="H2722" s="128">
        <v>95702</v>
      </c>
      <c r="I2722"/>
      <c r="J2722" s="13"/>
      <c r="K2722"/>
      <c r="L2722"/>
      <c r="M2722"/>
      <c r="N2722"/>
      <c r="O2722"/>
    </row>
    <row r="2723" spans="2:15" ht="15" customHeight="1" x14ac:dyDescent="0.35">
      <c r="B2723" s="126">
        <v>2010</v>
      </c>
      <c r="C2723" s="126"/>
      <c r="D2723" s="128">
        <v>26508</v>
      </c>
      <c r="E2723" s="128">
        <v>683498</v>
      </c>
      <c r="F2723" s="128">
        <v>364187</v>
      </c>
      <c r="G2723" s="128">
        <v>173882</v>
      </c>
      <c r="H2723" s="128">
        <v>122513</v>
      </c>
      <c r="I2723"/>
      <c r="J2723" s="13"/>
      <c r="K2723"/>
      <c r="L2723"/>
      <c r="M2723"/>
      <c r="N2723"/>
      <c r="O2723"/>
    </row>
    <row r="2724" spans="2:15" ht="15" customHeight="1" x14ac:dyDescent="0.35">
      <c r="B2724" s="126">
        <v>2009</v>
      </c>
      <c r="C2724" s="126"/>
      <c r="D2724" s="128">
        <v>26564</v>
      </c>
      <c r="E2724" s="128">
        <v>675781</v>
      </c>
      <c r="F2724" s="128">
        <v>363395</v>
      </c>
      <c r="G2724" s="128">
        <v>180789</v>
      </c>
      <c r="H2724" s="128">
        <v>121218</v>
      </c>
      <c r="I2724"/>
      <c r="J2724" s="13"/>
      <c r="K2724"/>
      <c r="L2724"/>
      <c r="M2724"/>
      <c r="N2724"/>
      <c r="O2724"/>
    </row>
    <row r="2725" spans="2:15" ht="15" customHeight="1" x14ac:dyDescent="0.35">
      <c r="B2725" s="126">
        <v>2008</v>
      </c>
      <c r="C2725" s="126"/>
      <c r="D2725" s="128">
        <v>27491</v>
      </c>
      <c r="E2725" s="128">
        <v>734209</v>
      </c>
      <c r="F2725" s="128">
        <v>386548</v>
      </c>
      <c r="G2725" s="128">
        <v>193887</v>
      </c>
      <c r="H2725" s="128">
        <v>126177</v>
      </c>
      <c r="I2725"/>
      <c r="J2725" s="7"/>
      <c r="K2725"/>
      <c r="L2725"/>
      <c r="M2725"/>
      <c r="N2725"/>
      <c r="O2725"/>
    </row>
    <row r="2726" spans="2:15" s="14" customFormat="1" ht="15" customHeight="1" collapsed="1" x14ac:dyDescent="0.35">
      <c r="B2726" s="123" t="s">
        <v>356</v>
      </c>
      <c r="C2726" s="123"/>
      <c r="D2726" s="132"/>
      <c r="E2726" s="132"/>
      <c r="F2726" s="132"/>
      <c r="G2726" s="132"/>
      <c r="H2726" s="132"/>
      <c r="I2726"/>
      <c r="J2726" s="7"/>
      <c r="K2726"/>
      <c r="L2726"/>
      <c r="M2726"/>
      <c r="N2726"/>
      <c r="O2726"/>
    </row>
    <row r="2727" spans="2:15" s="14" customFormat="1" ht="15" customHeight="1" x14ac:dyDescent="0.35">
      <c r="B2727" s="142">
        <v>2020</v>
      </c>
      <c r="C2727" s="142"/>
      <c r="D2727" s="228">
        <v>69904</v>
      </c>
      <c r="E2727" s="228">
        <v>6673560</v>
      </c>
      <c r="F2727" s="228">
        <v>4172803</v>
      </c>
      <c r="G2727" s="228">
        <v>988248</v>
      </c>
      <c r="H2727" s="228">
        <v>366370</v>
      </c>
      <c r="I2727"/>
      <c r="J2727" s="7"/>
      <c r="K2727"/>
      <c r="L2727"/>
      <c r="M2727"/>
      <c r="N2727"/>
      <c r="O2727"/>
    </row>
    <row r="2728" spans="2:15" s="14" customFormat="1" ht="15" customHeight="1" x14ac:dyDescent="0.35">
      <c r="B2728" s="142">
        <v>2019</v>
      </c>
      <c r="C2728" s="142"/>
      <c r="D2728" s="228">
        <v>75241</v>
      </c>
      <c r="E2728" s="228">
        <v>7951710</v>
      </c>
      <c r="F2728" s="228">
        <v>4376305</v>
      </c>
      <c r="G2728" s="228">
        <v>1107718</v>
      </c>
      <c r="H2728" s="228">
        <v>682008</v>
      </c>
      <c r="I2728"/>
      <c r="J2728" s="7"/>
      <c r="K2728"/>
      <c r="L2728"/>
      <c r="M2728"/>
      <c r="N2728"/>
      <c r="O2728"/>
    </row>
    <row r="2729" spans="2:15" s="14" customFormat="1" ht="15" customHeight="1" x14ac:dyDescent="0.35">
      <c r="B2729" s="142">
        <v>2018</v>
      </c>
      <c r="C2729" s="142"/>
      <c r="D2729" s="228">
        <v>72597</v>
      </c>
      <c r="E2729" s="228">
        <v>7743387</v>
      </c>
      <c r="F2729" s="228">
        <v>4377160</v>
      </c>
      <c r="G2729" s="228">
        <v>1198545</v>
      </c>
      <c r="H2729" s="228">
        <v>703611</v>
      </c>
      <c r="I2729"/>
      <c r="J2729" s="7"/>
      <c r="K2729"/>
      <c r="L2729"/>
      <c r="M2729"/>
      <c r="N2729"/>
      <c r="O2729"/>
    </row>
    <row r="2730" spans="2:15" s="14" customFormat="1" ht="15" customHeight="1" x14ac:dyDescent="0.35">
      <c r="B2730" s="142">
        <v>2017</v>
      </c>
      <c r="C2730" s="142"/>
      <c r="D2730" s="228">
        <v>70935</v>
      </c>
      <c r="E2730" s="228">
        <v>7254774</v>
      </c>
      <c r="F2730" s="228">
        <v>4123425</v>
      </c>
      <c r="G2730" s="228">
        <v>1137521</v>
      </c>
      <c r="H2730" s="228">
        <v>639962</v>
      </c>
      <c r="I2730"/>
      <c r="J2730" s="7"/>
      <c r="K2730"/>
      <c r="L2730"/>
      <c r="M2730"/>
      <c r="N2730"/>
      <c r="O2730"/>
    </row>
    <row r="2731" spans="2:15" s="14" customFormat="1" ht="15" customHeight="1" x14ac:dyDescent="0.35">
      <c r="B2731" s="142">
        <v>2016</v>
      </c>
      <c r="C2731" s="142"/>
      <c r="D2731" s="228">
        <v>65415</v>
      </c>
      <c r="E2731" s="228">
        <v>6366288</v>
      </c>
      <c r="F2731" s="228">
        <v>3717495</v>
      </c>
      <c r="G2731" s="228">
        <v>1001425</v>
      </c>
      <c r="H2731" s="228">
        <v>585933</v>
      </c>
      <c r="I2731"/>
      <c r="J2731" s="7"/>
      <c r="K2731"/>
      <c r="L2731"/>
      <c r="M2731"/>
      <c r="N2731"/>
      <c r="O2731"/>
    </row>
    <row r="2732" spans="2:15" ht="15" customHeight="1" x14ac:dyDescent="0.35">
      <c r="B2732" s="142">
        <v>2015</v>
      </c>
      <c r="C2732" s="142"/>
      <c r="D2732" s="128">
        <v>61149</v>
      </c>
      <c r="E2732" s="128">
        <v>6048639</v>
      </c>
      <c r="F2732" s="128">
        <v>3505794</v>
      </c>
      <c r="G2732" s="128">
        <v>910312</v>
      </c>
      <c r="H2732" s="128">
        <v>458105</v>
      </c>
      <c r="I2732"/>
      <c r="J2732" s="7"/>
      <c r="K2732"/>
      <c r="L2732"/>
      <c r="M2732"/>
      <c r="N2732"/>
      <c r="O2732"/>
    </row>
    <row r="2733" spans="2:15" ht="15" customHeight="1" x14ac:dyDescent="0.35">
      <c r="B2733" s="142">
        <v>2014</v>
      </c>
      <c r="C2733" s="142"/>
      <c r="D2733" s="128">
        <v>57444</v>
      </c>
      <c r="E2733" s="128">
        <v>5896619</v>
      </c>
      <c r="F2733" s="128">
        <v>3440127</v>
      </c>
      <c r="G2733" s="128">
        <v>919290</v>
      </c>
      <c r="H2733" s="128">
        <v>419580</v>
      </c>
      <c r="I2733"/>
      <c r="J2733" s="7"/>
      <c r="K2733"/>
      <c r="L2733"/>
      <c r="M2733"/>
      <c r="N2733"/>
      <c r="O2733"/>
    </row>
    <row r="2734" spans="2:15" ht="15" customHeight="1" x14ac:dyDescent="0.35">
      <c r="B2734" s="142">
        <v>2013</v>
      </c>
      <c r="C2734" s="142"/>
      <c r="D2734" s="128">
        <v>52981</v>
      </c>
      <c r="E2734" s="128">
        <v>5632122</v>
      </c>
      <c r="F2734" s="128">
        <v>3218785</v>
      </c>
      <c r="G2734" s="128">
        <v>883538</v>
      </c>
      <c r="H2734" s="128">
        <v>259669</v>
      </c>
      <c r="I2734"/>
      <c r="J2734" s="13"/>
      <c r="K2734"/>
      <c r="L2734"/>
      <c r="M2734"/>
      <c r="N2734"/>
      <c r="O2734"/>
    </row>
    <row r="2735" spans="2:15" ht="15" customHeight="1" x14ac:dyDescent="0.35">
      <c r="B2735" s="126">
        <v>2012</v>
      </c>
      <c r="C2735" s="126"/>
      <c r="D2735" s="128">
        <v>53015</v>
      </c>
      <c r="E2735" s="128">
        <v>5768631</v>
      </c>
      <c r="F2735" s="128">
        <v>3301248</v>
      </c>
      <c r="G2735" s="128">
        <v>942034</v>
      </c>
      <c r="H2735" s="128">
        <v>197600</v>
      </c>
      <c r="I2735"/>
      <c r="J2735" s="13"/>
      <c r="K2735"/>
      <c r="L2735"/>
      <c r="M2735"/>
      <c r="N2735"/>
      <c r="O2735"/>
    </row>
    <row r="2736" spans="2:15" ht="15" customHeight="1" x14ac:dyDescent="0.35">
      <c r="B2736" s="126">
        <v>2011</v>
      </c>
      <c r="C2736" s="126"/>
      <c r="D2736" s="128">
        <v>55186</v>
      </c>
      <c r="E2736" s="128">
        <v>6287053</v>
      </c>
      <c r="F2736" s="128">
        <v>3589978</v>
      </c>
      <c r="G2736" s="128">
        <v>1025451</v>
      </c>
      <c r="H2736" s="128">
        <v>172071</v>
      </c>
      <c r="I2736"/>
      <c r="J2736" s="13"/>
      <c r="K2736"/>
      <c r="L2736"/>
      <c r="M2736"/>
      <c r="N2736"/>
      <c r="O2736"/>
    </row>
    <row r="2737" spans="2:15" ht="15" customHeight="1" x14ac:dyDescent="0.35">
      <c r="B2737" s="126">
        <v>2010</v>
      </c>
      <c r="C2737" s="126"/>
      <c r="D2737" s="128">
        <v>58575</v>
      </c>
      <c r="E2737" s="128">
        <v>6508204</v>
      </c>
      <c r="F2737" s="128">
        <v>3755614</v>
      </c>
      <c r="G2737" s="128">
        <v>1165445</v>
      </c>
      <c r="H2737" s="128">
        <v>353014</v>
      </c>
      <c r="I2737"/>
      <c r="J2737" s="13"/>
      <c r="K2737"/>
      <c r="L2737"/>
      <c r="M2737"/>
      <c r="N2737"/>
      <c r="O2737"/>
    </row>
    <row r="2738" spans="2:15" s="13" customFormat="1" ht="15" customHeight="1" collapsed="1" x14ac:dyDescent="0.35">
      <c r="B2738" s="126">
        <v>2009</v>
      </c>
      <c r="C2738" s="126"/>
      <c r="D2738" s="128">
        <v>62807</v>
      </c>
      <c r="E2738" s="128">
        <v>6331788</v>
      </c>
      <c r="F2738" s="128">
        <v>3591793</v>
      </c>
      <c r="G2738" s="128">
        <v>1133722</v>
      </c>
      <c r="H2738" s="128">
        <v>316264</v>
      </c>
      <c r="I2738"/>
      <c r="J2738" s="7"/>
      <c r="K2738"/>
      <c r="L2738"/>
      <c r="M2738"/>
      <c r="N2738"/>
      <c r="O2738"/>
    </row>
    <row r="2739" spans="2:15" s="13" customFormat="1" ht="15" customHeight="1" x14ac:dyDescent="0.35">
      <c r="B2739" s="126">
        <v>2008</v>
      </c>
      <c r="C2739" s="126"/>
      <c r="D2739" s="128">
        <v>65703</v>
      </c>
      <c r="E2739" s="128">
        <v>6721683</v>
      </c>
      <c r="F2739" s="128">
        <v>3683811</v>
      </c>
      <c r="G2739" s="128">
        <v>1216522</v>
      </c>
      <c r="H2739" s="128">
        <v>336986</v>
      </c>
      <c r="I2739"/>
      <c r="J2739" s="7"/>
      <c r="K2739"/>
      <c r="L2739"/>
      <c r="M2739"/>
      <c r="N2739"/>
      <c r="O2739"/>
    </row>
    <row r="2740" spans="2:15" s="13" customFormat="1" ht="15" customHeight="1" x14ac:dyDescent="0.35">
      <c r="B2740" s="123" t="s">
        <v>357</v>
      </c>
      <c r="C2740" s="123"/>
      <c r="D2740" s="132"/>
      <c r="E2740" s="132"/>
      <c r="F2740" s="132"/>
      <c r="G2740" s="132"/>
      <c r="H2740" s="132"/>
      <c r="I2740"/>
      <c r="J2740" s="7"/>
      <c r="K2740"/>
      <c r="L2740"/>
      <c r="M2740"/>
      <c r="N2740"/>
      <c r="O2740"/>
    </row>
    <row r="2741" spans="2:15" s="13" customFormat="1" ht="15" customHeight="1" x14ac:dyDescent="0.35">
      <c r="B2741" s="142">
        <v>2020</v>
      </c>
      <c r="C2741" s="142"/>
      <c r="D2741" s="228">
        <v>8413</v>
      </c>
      <c r="E2741" s="228">
        <v>316351</v>
      </c>
      <c r="F2741" s="228">
        <v>200271</v>
      </c>
      <c r="G2741" s="228">
        <v>70357</v>
      </c>
      <c r="H2741" s="228">
        <v>51725</v>
      </c>
      <c r="I2741"/>
      <c r="J2741" s="7"/>
      <c r="K2741"/>
      <c r="L2741"/>
      <c r="M2741"/>
      <c r="N2741"/>
      <c r="O2741"/>
    </row>
    <row r="2742" spans="2:15" s="13" customFormat="1" ht="15" customHeight="1" x14ac:dyDescent="0.35">
      <c r="B2742" s="142">
        <v>2019</v>
      </c>
      <c r="C2742" s="142"/>
      <c r="D2742" s="228">
        <v>8894</v>
      </c>
      <c r="E2742" s="228">
        <v>362819</v>
      </c>
      <c r="F2742" s="228">
        <v>205301</v>
      </c>
      <c r="G2742" s="228">
        <v>82629</v>
      </c>
      <c r="H2742" s="228">
        <v>62849</v>
      </c>
      <c r="I2742"/>
      <c r="J2742" s="7"/>
      <c r="K2742"/>
      <c r="L2742"/>
      <c r="M2742"/>
      <c r="N2742"/>
      <c r="O2742"/>
    </row>
    <row r="2743" spans="2:15" s="13" customFormat="1" ht="15" customHeight="1" x14ac:dyDescent="0.35">
      <c r="B2743" s="142">
        <v>2018</v>
      </c>
      <c r="C2743" s="142"/>
      <c r="D2743" s="228">
        <v>8998</v>
      </c>
      <c r="E2743" s="228">
        <v>331144</v>
      </c>
      <c r="F2743" s="228">
        <v>189538</v>
      </c>
      <c r="G2743" s="228">
        <v>77333</v>
      </c>
      <c r="H2743" s="228">
        <v>56642</v>
      </c>
      <c r="I2743"/>
      <c r="J2743" s="7"/>
      <c r="K2743"/>
      <c r="L2743"/>
      <c r="M2743"/>
      <c r="N2743"/>
      <c r="O2743"/>
    </row>
    <row r="2744" spans="2:15" ht="15" customHeight="1" x14ac:dyDescent="0.35">
      <c r="B2744" s="142">
        <v>2017</v>
      </c>
      <c r="C2744" s="142"/>
      <c r="D2744" s="228">
        <v>8793</v>
      </c>
      <c r="E2744" s="228">
        <v>282168</v>
      </c>
      <c r="F2744" s="228">
        <v>154481</v>
      </c>
      <c r="G2744" s="228">
        <v>67006</v>
      </c>
      <c r="H2744" s="228">
        <v>49864</v>
      </c>
      <c r="I2744"/>
      <c r="J2744" s="7"/>
      <c r="K2744"/>
      <c r="L2744"/>
      <c r="M2744"/>
      <c r="N2744"/>
      <c r="O2744"/>
    </row>
    <row r="2745" spans="2:15" ht="15" customHeight="1" x14ac:dyDescent="0.35">
      <c r="B2745" s="142">
        <v>2016</v>
      </c>
      <c r="C2745" s="142"/>
      <c r="D2745" s="228">
        <v>8115</v>
      </c>
      <c r="E2745" s="228">
        <v>241778</v>
      </c>
      <c r="F2745" s="228">
        <v>129753</v>
      </c>
      <c r="G2745" s="228">
        <v>59546</v>
      </c>
      <c r="H2745" s="228">
        <v>42368</v>
      </c>
      <c r="I2745"/>
      <c r="J2745" s="7"/>
      <c r="K2745"/>
      <c r="L2745"/>
      <c r="M2745"/>
      <c r="N2745"/>
      <c r="O2745"/>
    </row>
    <row r="2746" spans="2:15" ht="15" customHeight="1" x14ac:dyDescent="0.35">
      <c r="B2746" s="142">
        <v>2015</v>
      </c>
      <c r="C2746" s="142"/>
      <c r="D2746" s="128">
        <v>7671</v>
      </c>
      <c r="E2746" s="128">
        <v>217718</v>
      </c>
      <c r="F2746" s="128">
        <v>116605</v>
      </c>
      <c r="G2746" s="128">
        <v>56629</v>
      </c>
      <c r="H2746" s="128">
        <v>38124</v>
      </c>
      <c r="I2746"/>
      <c r="J2746" s="7"/>
      <c r="K2746"/>
      <c r="L2746"/>
      <c r="M2746"/>
      <c r="N2746"/>
      <c r="O2746"/>
    </row>
    <row r="2747" spans="2:15" ht="15" customHeight="1" x14ac:dyDescent="0.35">
      <c r="B2747" s="142">
        <v>2014</v>
      </c>
      <c r="C2747" s="142"/>
      <c r="D2747" s="128">
        <v>7360</v>
      </c>
      <c r="E2747" s="128">
        <v>234723</v>
      </c>
      <c r="F2747" s="128">
        <v>124621</v>
      </c>
      <c r="G2747" s="128">
        <v>58115</v>
      </c>
      <c r="H2747" s="128">
        <v>35500</v>
      </c>
      <c r="I2747"/>
      <c r="J2747" s="307"/>
      <c r="K2747"/>
      <c r="L2747"/>
      <c r="M2747"/>
      <c r="N2747"/>
      <c r="O2747"/>
    </row>
    <row r="2748" spans="2:15" ht="15" customHeight="1" x14ac:dyDescent="0.35">
      <c r="B2748" s="142">
        <v>2013</v>
      </c>
      <c r="C2748" s="142"/>
      <c r="D2748" s="128">
        <v>7187</v>
      </c>
      <c r="E2748" s="128">
        <v>225598</v>
      </c>
      <c r="F2748" s="128">
        <v>122958</v>
      </c>
      <c r="G2748" s="128">
        <v>56976</v>
      </c>
      <c r="H2748" s="128">
        <v>28962</v>
      </c>
      <c r="I2748"/>
      <c r="J2748" s="308"/>
      <c r="K2748"/>
      <c r="L2748"/>
      <c r="M2748"/>
      <c r="N2748"/>
      <c r="O2748"/>
    </row>
    <row r="2749" spans="2:15" ht="15" customHeight="1" x14ac:dyDescent="0.35">
      <c r="B2749" s="126">
        <v>2012</v>
      </c>
      <c r="C2749" s="126"/>
      <c r="D2749" s="128">
        <v>7184</v>
      </c>
      <c r="E2749" s="128">
        <v>213350</v>
      </c>
      <c r="F2749" s="128">
        <v>120974</v>
      </c>
      <c r="G2749" s="128">
        <v>49496</v>
      </c>
      <c r="H2749" s="128">
        <v>22270</v>
      </c>
      <c r="I2749"/>
      <c r="J2749" s="308"/>
      <c r="K2749"/>
      <c r="L2749"/>
      <c r="M2749"/>
      <c r="N2749"/>
      <c r="O2749"/>
    </row>
    <row r="2750" spans="2:15" s="12" customFormat="1" ht="15" customHeight="1" x14ac:dyDescent="0.35">
      <c r="B2750" s="126">
        <v>2011</v>
      </c>
      <c r="C2750" s="126"/>
      <c r="D2750" s="128">
        <v>7612</v>
      </c>
      <c r="E2750" s="128">
        <v>244884</v>
      </c>
      <c r="F2750" s="128">
        <v>142727</v>
      </c>
      <c r="G2750" s="128">
        <v>60957</v>
      </c>
      <c r="H2750" s="128">
        <v>27460</v>
      </c>
      <c r="I2750"/>
      <c r="J2750" s="308"/>
      <c r="K2750"/>
      <c r="L2750"/>
      <c r="M2750"/>
      <c r="N2750"/>
      <c r="O2750"/>
    </row>
    <row r="2751" spans="2:15" s="13" customFormat="1" ht="15" customHeight="1" collapsed="1" x14ac:dyDescent="0.35">
      <c r="B2751" s="126">
        <v>2010</v>
      </c>
      <c r="C2751" s="126"/>
      <c r="D2751" s="128">
        <v>7773</v>
      </c>
      <c r="E2751" s="128">
        <v>250237</v>
      </c>
      <c r="F2751" s="128">
        <v>146557</v>
      </c>
      <c r="G2751" s="128">
        <v>69497</v>
      </c>
      <c r="H2751" s="128">
        <v>30414</v>
      </c>
      <c r="I2751"/>
      <c r="J2751" s="308"/>
      <c r="K2751"/>
      <c r="L2751"/>
      <c r="M2751"/>
      <c r="N2751"/>
      <c r="O2751"/>
    </row>
    <row r="2752" spans="2:15" s="13" customFormat="1" ht="15" customHeight="1" x14ac:dyDescent="0.35">
      <c r="B2752" s="126">
        <v>2009</v>
      </c>
      <c r="C2752" s="126"/>
      <c r="D2752" s="128">
        <v>7745</v>
      </c>
      <c r="E2752" s="128">
        <v>254073</v>
      </c>
      <c r="F2752" s="128">
        <v>149801</v>
      </c>
      <c r="G2752" s="128">
        <v>73109</v>
      </c>
      <c r="H2752" s="128">
        <v>28530</v>
      </c>
      <c r="I2752"/>
      <c r="J2752" s="7"/>
      <c r="K2752"/>
      <c r="L2752"/>
      <c r="M2752"/>
      <c r="N2752"/>
      <c r="O2752"/>
    </row>
    <row r="2753" spans="2:15" s="13" customFormat="1" ht="15" customHeight="1" x14ac:dyDescent="0.35">
      <c r="B2753" s="126">
        <v>2008</v>
      </c>
      <c r="C2753" s="126"/>
      <c r="D2753" s="128">
        <v>8089</v>
      </c>
      <c r="E2753" s="128">
        <v>217209</v>
      </c>
      <c r="F2753" s="128">
        <v>128744</v>
      </c>
      <c r="G2753" s="128">
        <v>65152</v>
      </c>
      <c r="H2753" s="128">
        <v>40652</v>
      </c>
      <c r="I2753"/>
      <c r="J2753" s="7"/>
      <c r="K2753"/>
      <c r="L2753"/>
      <c r="M2753"/>
      <c r="N2753"/>
      <c r="O2753"/>
    </row>
    <row r="2754" spans="2:15" ht="15" customHeight="1" x14ac:dyDescent="0.35">
      <c r="B2754" s="123" t="s">
        <v>358</v>
      </c>
      <c r="C2754" s="123"/>
      <c r="D2754" s="132"/>
      <c r="E2754" s="132"/>
      <c r="F2754" s="132"/>
      <c r="G2754" s="132"/>
      <c r="H2754" s="132"/>
      <c r="I2754"/>
      <c r="J2754" s="7"/>
      <c r="K2754"/>
      <c r="L2754"/>
      <c r="M2754"/>
      <c r="N2754"/>
      <c r="O2754"/>
    </row>
    <row r="2755" spans="2:15" ht="15" customHeight="1" x14ac:dyDescent="0.35">
      <c r="B2755" s="142">
        <v>2020</v>
      </c>
      <c r="C2755" s="142"/>
      <c r="D2755" s="228">
        <v>10438</v>
      </c>
      <c r="E2755" s="228">
        <v>362747</v>
      </c>
      <c r="F2755" s="228">
        <v>182368</v>
      </c>
      <c r="G2755" s="228">
        <v>62456</v>
      </c>
      <c r="H2755" s="228">
        <v>36022</v>
      </c>
      <c r="I2755"/>
      <c r="J2755" s="7"/>
      <c r="K2755"/>
      <c r="L2755"/>
      <c r="M2755"/>
      <c r="N2755"/>
      <c r="O2755"/>
    </row>
    <row r="2756" spans="2:15" ht="15" customHeight="1" x14ac:dyDescent="0.35">
      <c r="B2756" s="142">
        <v>2019</v>
      </c>
      <c r="C2756" s="142"/>
      <c r="D2756" s="228">
        <v>11271</v>
      </c>
      <c r="E2756" s="228">
        <v>728942</v>
      </c>
      <c r="F2756" s="228">
        <v>320692</v>
      </c>
      <c r="G2756" s="228">
        <v>131937</v>
      </c>
      <c r="H2756" s="228">
        <v>95654</v>
      </c>
      <c r="I2756"/>
      <c r="J2756" s="7"/>
      <c r="K2756"/>
      <c r="L2756"/>
      <c r="M2756"/>
      <c r="N2756"/>
      <c r="O2756"/>
    </row>
    <row r="2757" spans="2:15" ht="15" customHeight="1" x14ac:dyDescent="0.35">
      <c r="B2757" s="142">
        <v>2018</v>
      </c>
      <c r="C2757" s="142"/>
      <c r="D2757" s="228">
        <v>10801</v>
      </c>
      <c r="E2757" s="228">
        <v>628458</v>
      </c>
      <c r="F2757" s="228">
        <v>279626</v>
      </c>
      <c r="G2757" s="228">
        <v>128950</v>
      </c>
      <c r="H2757" s="228">
        <v>88344</v>
      </c>
      <c r="I2757"/>
      <c r="J2757" s="7"/>
      <c r="K2757"/>
      <c r="L2757"/>
      <c r="M2757"/>
      <c r="N2757"/>
      <c r="O2757"/>
    </row>
    <row r="2758" spans="2:15" ht="15" customHeight="1" x14ac:dyDescent="0.35">
      <c r="B2758" s="142">
        <v>2017</v>
      </c>
      <c r="C2758" s="142"/>
      <c r="D2758" s="228">
        <v>10261</v>
      </c>
      <c r="E2758" s="228">
        <v>592154</v>
      </c>
      <c r="F2758" s="228">
        <v>254463</v>
      </c>
      <c r="G2758" s="228">
        <v>121569</v>
      </c>
      <c r="H2758" s="228">
        <v>79829</v>
      </c>
      <c r="I2758"/>
      <c r="J2758" s="7"/>
      <c r="K2758"/>
      <c r="L2758"/>
      <c r="M2758"/>
      <c r="N2758"/>
      <c r="O2758"/>
    </row>
    <row r="2759" spans="2:15" ht="15" customHeight="1" x14ac:dyDescent="0.35">
      <c r="B2759" s="142">
        <v>2016</v>
      </c>
      <c r="C2759" s="142"/>
      <c r="D2759" s="228">
        <v>9211</v>
      </c>
      <c r="E2759" s="228">
        <v>516881</v>
      </c>
      <c r="F2759" s="228">
        <v>230278</v>
      </c>
      <c r="G2759" s="228">
        <v>111445</v>
      </c>
      <c r="H2759" s="228">
        <v>67963</v>
      </c>
      <c r="I2759"/>
      <c r="J2759" s="7"/>
      <c r="K2759"/>
      <c r="L2759"/>
      <c r="M2759"/>
      <c r="N2759"/>
      <c r="O2759"/>
    </row>
    <row r="2760" spans="2:15" ht="15" customHeight="1" x14ac:dyDescent="0.35">
      <c r="B2760" s="142">
        <v>2015</v>
      </c>
      <c r="C2760" s="142"/>
      <c r="D2760" s="128">
        <v>8392</v>
      </c>
      <c r="E2760" s="128">
        <v>447803</v>
      </c>
      <c r="F2760" s="128">
        <v>204879</v>
      </c>
      <c r="G2760" s="128">
        <v>100917</v>
      </c>
      <c r="H2760" s="128">
        <v>60961</v>
      </c>
      <c r="I2760"/>
      <c r="J2760" s="7"/>
      <c r="K2760"/>
      <c r="L2760"/>
      <c r="M2760"/>
      <c r="N2760"/>
      <c r="O2760"/>
    </row>
    <row r="2761" spans="2:15" ht="15" customHeight="1" x14ac:dyDescent="0.35">
      <c r="B2761" s="142">
        <v>2014</v>
      </c>
      <c r="C2761" s="142"/>
      <c r="D2761" s="128">
        <v>7662</v>
      </c>
      <c r="E2761" s="128">
        <v>460747</v>
      </c>
      <c r="F2761" s="128">
        <v>179763</v>
      </c>
      <c r="G2761" s="128">
        <v>87077</v>
      </c>
      <c r="H2761" s="128">
        <v>47794</v>
      </c>
      <c r="I2761"/>
      <c r="J2761" s="308"/>
      <c r="K2761"/>
      <c r="L2761"/>
      <c r="M2761"/>
      <c r="N2761"/>
      <c r="O2761"/>
    </row>
    <row r="2762" spans="2:15" ht="15" customHeight="1" x14ac:dyDescent="0.35">
      <c r="B2762" s="142">
        <v>2013</v>
      </c>
      <c r="C2762" s="142"/>
      <c r="D2762" s="128">
        <v>6996</v>
      </c>
      <c r="E2762" s="128">
        <v>444522</v>
      </c>
      <c r="F2762" s="128">
        <v>157240</v>
      </c>
      <c r="G2762" s="128">
        <v>72311</v>
      </c>
      <c r="H2762" s="128">
        <v>34808</v>
      </c>
      <c r="I2762"/>
      <c r="J2762" s="13"/>
      <c r="K2762"/>
      <c r="L2762"/>
      <c r="M2762"/>
      <c r="N2762"/>
      <c r="O2762"/>
    </row>
    <row r="2763" spans="2:15" s="13" customFormat="1" ht="15" customHeight="1" collapsed="1" x14ac:dyDescent="0.35">
      <c r="B2763" s="126">
        <v>2012</v>
      </c>
      <c r="C2763" s="126"/>
      <c r="D2763" s="128">
        <v>6858</v>
      </c>
      <c r="E2763" s="128">
        <v>423884</v>
      </c>
      <c r="F2763" s="128">
        <v>145684</v>
      </c>
      <c r="G2763" s="128">
        <v>66023</v>
      </c>
      <c r="H2763" s="128">
        <v>19296</v>
      </c>
      <c r="I2763"/>
      <c r="K2763"/>
      <c r="L2763"/>
      <c r="M2763"/>
      <c r="N2763"/>
      <c r="O2763"/>
    </row>
    <row r="2764" spans="2:15" s="13" customFormat="1" ht="15" customHeight="1" x14ac:dyDescent="0.35">
      <c r="B2764" s="126">
        <v>2011</v>
      </c>
      <c r="C2764" s="126"/>
      <c r="D2764" s="128">
        <v>7176</v>
      </c>
      <c r="E2764" s="128">
        <v>373022</v>
      </c>
      <c r="F2764" s="128">
        <v>156503</v>
      </c>
      <c r="G2764" s="128">
        <v>69815</v>
      </c>
      <c r="H2764" s="128">
        <v>26551</v>
      </c>
      <c r="I2764"/>
      <c r="K2764"/>
      <c r="L2764"/>
      <c r="M2764"/>
      <c r="N2764"/>
      <c r="O2764"/>
    </row>
    <row r="2765" spans="2:15" s="13" customFormat="1" ht="15" customHeight="1" x14ac:dyDescent="0.35">
      <c r="B2765" s="126">
        <v>2010</v>
      </c>
      <c r="C2765" s="126"/>
      <c r="D2765" s="128">
        <v>7685</v>
      </c>
      <c r="E2765" s="128">
        <v>374852</v>
      </c>
      <c r="F2765" s="128">
        <v>168517</v>
      </c>
      <c r="G2765" s="128">
        <v>80018</v>
      </c>
      <c r="H2765" s="128">
        <v>39707</v>
      </c>
      <c r="I2765"/>
      <c r="K2765"/>
      <c r="L2765"/>
      <c r="M2765"/>
      <c r="N2765"/>
      <c r="O2765"/>
    </row>
    <row r="2766" spans="2:15" ht="15" customHeight="1" x14ac:dyDescent="0.35">
      <c r="B2766" s="126">
        <v>2009</v>
      </c>
      <c r="C2766" s="126"/>
      <c r="D2766" s="128">
        <v>8098</v>
      </c>
      <c r="E2766" s="128">
        <v>421514</v>
      </c>
      <c r="F2766" s="128">
        <v>167033</v>
      </c>
      <c r="G2766" s="128">
        <v>77325</v>
      </c>
      <c r="H2766" s="128">
        <v>36714</v>
      </c>
      <c r="I2766"/>
      <c r="J2766" s="7"/>
      <c r="K2766"/>
      <c r="L2766"/>
      <c r="M2766"/>
      <c r="N2766"/>
      <c r="O2766"/>
    </row>
    <row r="2767" spans="2:15" ht="15" customHeight="1" x14ac:dyDescent="0.35">
      <c r="B2767" s="126">
        <v>2008</v>
      </c>
      <c r="C2767" s="126"/>
      <c r="D2767" s="128">
        <v>8091</v>
      </c>
      <c r="E2767" s="128">
        <v>468688</v>
      </c>
      <c r="F2767" s="128">
        <v>184456</v>
      </c>
      <c r="G2767" s="128">
        <v>87767</v>
      </c>
      <c r="H2767" s="128">
        <v>44857</v>
      </c>
      <c r="I2767"/>
      <c r="J2767" s="7"/>
      <c r="K2767"/>
      <c r="L2767"/>
      <c r="M2767"/>
      <c r="N2767"/>
      <c r="O2767"/>
    </row>
    <row r="2768" spans="2:15" ht="15" customHeight="1" x14ac:dyDescent="0.35">
      <c r="B2768" s="123" t="s">
        <v>359</v>
      </c>
      <c r="C2768" s="123"/>
      <c r="D2768" s="132"/>
      <c r="E2768" s="132"/>
      <c r="F2768" s="132"/>
      <c r="G2768" s="132"/>
      <c r="H2768" s="132"/>
      <c r="I2768"/>
      <c r="J2768" s="7"/>
      <c r="K2768"/>
      <c r="L2768"/>
      <c r="M2768"/>
      <c r="N2768"/>
      <c r="O2768"/>
    </row>
    <row r="2769" spans="2:15" ht="15" customHeight="1" x14ac:dyDescent="0.35">
      <c r="B2769" s="142">
        <v>2020</v>
      </c>
      <c r="C2769" s="142"/>
      <c r="D2769" s="228">
        <v>3628</v>
      </c>
      <c r="E2769" s="228">
        <v>81349</v>
      </c>
      <c r="F2769" s="228">
        <v>45938</v>
      </c>
      <c r="G2769" s="228">
        <v>22263</v>
      </c>
      <c r="H2769" s="228">
        <v>9685</v>
      </c>
      <c r="I2769"/>
      <c r="J2769" s="7"/>
      <c r="K2769"/>
      <c r="L2769"/>
      <c r="M2769"/>
      <c r="N2769"/>
      <c r="O2769"/>
    </row>
    <row r="2770" spans="2:15" ht="15" customHeight="1" x14ac:dyDescent="0.35">
      <c r="B2770" s="142">
        <v>2019</v>
      </c>
      <c r="C2770" s="142"/>
      <c r="D2770" s="228">
        <v>3884</v>
      </c>
      <c r="E2770" s="228">
        <v>145544</v>
      </c>
      <c r="F2770" s="228">
        <v>65903</v>
      </c>
      <c r="G2770" s="228">
        <v>37894</v>
      </c>
      <c r="H2770" s="228">
        <v>24900</v>
      </c>
      <c r="I2770"/>
      <c r="J2770" s="7"/>
      <c r="K2770"/>
      <c r="L2770"/>
      <c r="M2770"/>
      <c r="N2770"/>
      <c r="O2770"/>
    </row>
    <row r="2771" spans="2:15" ht="15" customHeight="1" x14ac:dyDescent="0.35">
      <c r="B2771" s="142">
        <v>2018</v>
      </c>
      <c r="C2771" s="142"/>
      <c r="D2771" s="228">
        <v>3854</v>
      </c>
      <c r="E2771" s="228">
        <v>129301</v>
      </c>
      <c r="F2771" s="228">
        <v>62547</v>
      </c>
      <c r="G2771" s="228">
        <v>35330</v>
      </c>
      <c r="H2771" s="228">
        <v>23229</v>
      </c>
      <c r="I2771"/>
      <c r="J2771" s="7"/>
      <c r="K2771"/>
      <c r="L2771"/>
      <c r="M2771"/>
      <c r="N2771"/>
      <c r="O2771"/>
    </row>
    <row r="2772" spans="2:15" ht="15" customHeight="1" x14ac:dyDescent="0.35">
      <c r="B2772" s="142">
        <v>2017</v>
      </c>
      <c r="C2772" s="142"/>
      <c r="D2772" s="228">
        <v>3710</v>
      </c>
      <c r="E2772" s="228">
        <v>152742</v>
      </c>
      <c r="F2772" s="228">
        <v>59935</v>
      </c>
      <c r="G2772" s="228">
        <v>35736</v>
      </c>
      <c r="H2772" s="228">
        <v>20546</v>
      </c>
      <c r="I2772"/>
      <c r="J2772" s="7"/>
      <c r="K2772"/>
      <c r="L2772"/>
      <c r="M2772"/>
      <c r="N2772"/>
      <c r="O2772"/>
    </row>
    <row r="2773" spans="2:15" ht="15" customHeight="1" x14ac:dyDescent="0.35">
      <c r="B2773" s="142">
        <v>2016</v>
      </c>
      <c r="C2773" s="142"/>
      <c r="D2773" s="228">
        <v>3396</v>
      </c>
      <c r="E2773" s="228">
        <v>126803</v>
      </c>
      <c r="F2773" s="228">
        <v>52323</v>
      </c>
      <c r="G2773" s="228">
        <v>30643</v>
      </c>
      <c r="H2773" s="228">
        <v>18710</v>
      </c>
      <c r="I2773"/>
      <c r="J2773" s="7"/>
      <c r="K2773"/>
      <c r="L2773"/>
      <c r="M2773"/>
      <c r="N2773"/>
      <c r="O2773"/>
    </row>
    <row r="2774" spans="2:15" ht="15" customHeight="1" x14ac:dyDescent="0.35">
      <c r="B2774" s="142">
        <v>2015</v>
      </c>
      <c r="C2774" s="142"/>
      <c r="D2774" s="128">
        <v>3340</v>
      </c>
      <c r="E2774" s="128">
        <v>111891</v>
      </c>
      <c r="F2774" s="128">
        <v>46726</v>
      </c>
      <c r="G2774" s="128">
        <v>26014</v>
      </c>
      <c r="H2774" s="128">
        <v>15610</v>
      </c>
      <c r="I2774"/>
      <c r="J2774" s="7"/>
      <c r="K2774"/>
      <c r="L2774"/>
      <c r="M2774"/>
      <c r="N2774"/>
      <c r="O2774"/>
    </row>
    <row r="2775" spans="2:15" s="13" customFormat="1" ht="15" customHeight="1" collapsed="1" x14ac:dyDescent="0.35">
      <c r="B2775" s="142">
        <v>2014</v>
      </c>
      <c r="C2775" s="142"/>
      <c r="D2775" s="128">
        <v>3036</v>
      </c>
      <c r="E2775" s="128">
        <v>75820</v>
      </c>
      <c r="F2775" s="128">
        <v>39678</v>
      </c>
      <c r="G2775" s="128">
        <v>19969</v>
      </c>
      <c r="H2775" s="128">
        <v>12797</v>
      </c>
      <c r="I2775"/>
      <c r="K2775"/>
      <c r="L2775"/>
      <c r="M2775"/>
      <c r="N2775"/>
      <c r="O2775"/>
    </row>
    <row r="2776" spans="2:15" s="13" customFormat="1" ht="15" customHeight="1" x14ac:dyDescent="0.35">
      <c r="B2776" s="142">
        <v>2013</v>
      </c>
      <c r="C2776" s="142"/>
      <c r="D2776" s="128">
        <v>2883</v>
      </c>
      <c r="E2776" s="128">
        <v>74524</v>
      </c>
      <c r="F2776" s="128">
        <v>37531</v>
      </c>
      <c r="G2776" s="128">
        <v>18034</v>
      </c>
      <c r="H2776" s="128">
        <v>12070</v>
      </c>
      <c r="I2776"/>
      <c r="K2776"/>
      <c r="L2776"/>
      <c r="M2776"/>
      <c r="N2776"/>
      <c r="O2776"/>
    </row>
    <row r="2777" spans="2:15" s="13" customFormat="1" ht="15" customHeight="1" x14ac:dyDescent="0.35">
      <c r="B2777" s="126">
        <v>2012</v>
      </c>
      <c r="C2777" s="126"/>
      <c r="D2777" s="128">
        <v>2850</v>
      </c>
      <c r="E2777" s="128">
        <v>73162</v>
      </c>
      <c r="F2777" s="128">
        <v>38970</v>
      </c>
      <c r="G2777" s="128">
        <v>19050</v>
      </c>
      <c r="H2777" s="128">
        <v>11334</v>
      </c>
      <c r="I2777"/>
      <c r="K2777"/>
      <c r="L2777"/>
      <c r="M2777"/>
      <c r="N2777"/>
      <c r="O2777"/>
    </row>
    <row r="2778" spans="2:15" ht="15" customHeight="1" x14ac:dyDescent="0.35">
      <c r="B2778" s="126">
        <v>2011</v>
      </c>
      <c r="C2778" s="126"/>
      <c r="D2778" s="128">
        <v>2907</v>
      </c>
      <c r="E2778" s="128">
        <v>78813</v>
      </c>
      <c r="F2778" s="128">
        <v>39058</v>
      </c>
      <c r="G2778" s="128">
        <v>18148</v>
      </c>
      <c r="H2778" s="128">
        <v>11320</v>
      </c>
      <c r="I2778"/>
      <c r="J2778" s="13"/>
      <c r="K2778"/>
      <c r="L2778"/>
      <c r="M2778"/>
      <c r="N2778"/>
      <c r="O2778"/>
    </row>
    <row r="2779" spans="2:15" ht="15" customHeight="1" x14ac:dyDescent="0.35">
      <c r="B2779" s="126">
        <v>2010</v>
      </c>
      <c r="C2779" s="126"/>
      <c r="D2779" s="128">
        <v>3015</v>
      </c>
      <c r="E2779" s="128">
        <v>85803</v>
      </c>
      <c r="F2779" s="128">
        <v>45176</v>
      </c>
      <c r="G2779" s="128">
        <v>22308</v>
      </c>
      <c r="H2779" s="128">
        <v>15273</v>
      </c>
      <c r="I2779"/>
      <c r="J2779" s="7"/>
      <c r="K2779"/>
      <c r="L2779"/>
      <c r="M2779"/>
      <c r="N2779"/>
      <c r="O2779"/>
    </row>
    <row r="2780" spans="2:15" ht="15" customHeight="1" x14ac:dyDescent="0.35">
      <c r="B2780" s="126">
        <v>2009</v>
      </c>
      <c r="C2780" s="126"/>
      <c r="D2780" s="128">
        <v>2923</v>
      </c>
      <c r="E2780" s="128">
        <v>86964</v>
      </c>
      <c r="F2780" s="128">
        <v>42423</v>
      </c>
      <c r="G2780" s="128">
        <v>20271</v>
      </c>
      <c r="H2780" s="128">
        <v>15197</v>
      </c>
      <c r="I2780"/>
      <c r="J2780" s="7"/>
      <c r="K2780"/>
      <c r="L2780"/>
      <c r="M2780"/>
      <c r="N2780"/>
      <c r="O2780"/>
    </row>
    <row r="2781" spans="2:15" ht="15" customHeight="1" x14ac:dyDescent="0.35">
      <c r="B2781" s="126">
        <v>2008</v>
      </c>
      <c r="C2781" s="126"/>
      <c r="D2781" s="128">
        <v>2885</v>
      </c>
      <c r="E2781" s="128">
        <v>89879</v>
      </c>
      <c r="F2781" s="128">
        <v>40308</v>
      </c>
      <c r="G2781" s="128">
        <v>19281</v>
      </c>
      <c r="H2781" s="128">
        <v>13974</v>
      </c>
      <c r="I2781"/>
      <c r="J2781" s="7"/>
      <c r="K2781"/>
      <c r="L2781"/>
      <c r="M2781"/>
      <c r="N2781"/>
      <c r="O2781"/>
    </row>
    <row r="2782" spans="2:15" ht="15" customHeight="1" x14ac:dyDescent="0.35">
      <c r="B2782" s="123" t="s">
        <v>360</v>
      </c>
      <c r="C2782" s="123"/>
      <c r="D2782" s="132"/>
      <c r="E2782" s="132"/>
      <c r="F2782" s="132"/>
      <c r="G2782" s="132"/>
      <c r="H2782" s="132"/>
      <c r="I2782"/>
      <c r="J2782" s="7"/>
      <c r="K2782"/>
      <c r="L2782"/>
      <c r="M2782"/>
      <c r="N2782"/>
      <c r="O2782"/>
    </row>
    <row r="2783" spans="2:15" ht="15" customHeight="1" x14ac:dyDescent="0.35">
      <c r="B2783" s="142">
        <v>2020</v>
      </c>
      <c r="C2783" s="142"/>
      <c r="D2783" s="228">
        <v>4309</v>
      </c>
      <c r="E2783" s="228">
        <v>154120</v>
      </c>
      <c r="F2783" s="228">
        <v>85743</v>
      </c>
      <c r="G2783" s="228">
        <v>22527</v>
      </c>
      <c r="H2783" s="228">
        <v>9899</v>
      </c>
      <c r="I2783"/>
      <c r="J2783" s="7"/>
      <c r="K2783"/>
      <c r="L2783"/>
      <c r="M2783"/>
      <c r="N2783"/>
      <c r="O2783"/>
    </row>
    <row r="2784" spans="2:15" ht="15" customHeight="1" x14ac:dyDescent="0.35">
      <c r="B2784" s="142">
        <v>2019</v>
      </c>
      <c r="C2784" s="142"/>
      <c r="D2784" s="228">
        <v>4582</v>
      </c>
      <c r="E2784" s="228">
        <v>264329</v>
      </c>
      <c r="F2784" s="228">
        <v>117026</v>
      </c>
      <c r="G2784" s="228">
        <v>48741</v>
      </c>
      <c r="H2784" s="228">
        <v>36246</v>
      </c>
      <c r="I2784"/>
      <c r="J2784" s="7"/>
      <c r="K2784"/>
      <c r="L2784"/>
      <c r="M2784"/>
      <c r="N2784"/>
      <c r="O2784"/>
    </row>
    <row r="2785" spans="2:15" ht="15" customHeight="1" x14ac:dyDescent="0.35">
      <c r="B2785" s="142">
        <v>2018</v>
      </c>
      <c r="C2785" s="142"/>
      <c r="D2785" s="228">
        <v>4485</v>
      </c>
      <c r="E2785" s="228">
        <v>251718</v>
      </c>
      <c r="F2785" s="228">
        <v>110087</v>
      </c>
      <c r="G2785" s="228">
        <v>48171</v>
      </c>
      <c r="H2785" s="228">
        <v>34389</v>
      </c>
      <c r="I2785"/>
      <c r="J2785" s="7"/>
      <c r="K2785"/>
      <c r="L2785"/>
      <c r="M2785"/>
      <c r="N2785"/>
      <c r="O2785"/>
    </row>
    <row r="2786" spans="2:15" ht="15" customHeight="1" x14ac:dyDescent="0.35">
      <c r="B2786" s="142">
        <v>2017</v>
      </c>
      <c r="C2786" s="142"/>
      <c r="D2786" s="228">
        <v>4369</v>
      </c>
      <c r="E2786" s="228">
        <v>218610</v>
      </c>
      <c r="F2786" s="228">
        <v>87853</v>
      </c>
      <c r="G2786" s="228">
        <v>47259</v>
      </c>
      <c r="H2786" s="228">
        <v>39527</v>
      </c>
      <c r="I2786"/>
      <c r="J2786" s="7"/>
      <c r="K2786"/>
      <c r="L2786"/>
      <c r="M2786"/>
      <c r="N2786"/>
      <c r="O2786"/>
    </row>
    <row r="2787" spans="2:15" s="13" customFormat="1" ht="15" customHeight="1" collapsed="1" x14ac:dyDescent="0.35">
      <c r="B2787" s="142">
        <v>2016</v>
      </c>
      <c r="C2787" s="142"/>
      <c r="D2787" s="228">
        <v>4063</v>
      </c>
      <c r="E2787" s="228">
        <v>191799</v>
      </c>
      <c r="F2787" s="228">
        <v>72673</v>
      </c>
      <c r="G2787" s="228">
        <v>35055</v>
      </c>
      <c r="H2787" s="228">
        <v>24213</v>
      </c>
      <c r="I2787"/>
      <c r="J2787" s="7"/>
      <c r="K2787"/>
      <c r="L2787"/>
      <c r="M2787"/>
      <c r="N2787"/>
      <c r="O2787"/>
    </row>
    <row r="2788" spans="2:15" s="13" customFormat="1" ht="15" customHeight="1" x14ac:dyDescent="0.35">
      <c r="B2788" s="142">
        <v>2015</v>
      </c>
      <c r="C2788" s="142"/>
      <c r="D2788" s="128">
        <v>3782</v>
      </c>
      <c r="E2788" s="128">
        <v>183879</v>
      </c>
      <c r="F2788" s="128">
        <v>67642</v>
      </c>
      <c r="G2788" s="128">
        <v>32735</v>
      </c>
      <c r="H2788" s="128">
        <v>21061</v>
      </c>
      <c r="I2788"/>
      <c r="J2788" s="308"/>
      <c r="K2788"/>
      <c r="L2788"/>
      <c r="M2788"/>
      <c r="N2788"/>
      <c r="O2788"/>
    </row>
    <row r="2789" spans="2:15" s="13" customFormat="1" ht="15" customHeight="1" x14ac:dyDescent="0.35">
      <c r="B2789" s="142">
        <v>2014</v>
      </c>
      <c r="C2789" s="142"/>
      <c r="D2789" s="128">
        <v>3408</v>
      </c>
      <c r="E2789" s="128">
        <v>175704</v>
      </c>
      <c r="F2789" s="128">
        <v>59479</v>
      </c>
      <c r="G2789" s="128">
        <v>26263</v>
      </c>
      <c r="H2789" s="128">
        <v>15224</v>
      </c>
      <c r="I2789"/>
      <c r="K2789"/>
      <c r="L2789"/>
      <c r="M2789"/>
      <c r="N2789"/>
      <c r="O2789"/>
    </row>
    <row r="2790" spans="2:15" ht="15" customHeight="1" x14ac:dyDescent="0.35">
      <c r="B2790" s="142">
        <v>2013</v>
      </c>
      <c r="C2790" s="142"/>
      <c r="D2790" s="128">
        <v>3164</v>
      </c>
      <c r="E2790" s="128">
        <v>168421</v>
      </c>
      <c r="F2790" s="128">
        <v>53130</v>
      </c>
      <c r="G2790" s="128">
        <v>21305</v>
      </c>
      <c r="H2790" s="128">
        <v>9517</v>
      </c>
      <c r="I2790"/>
      <c r="J2790" s="13"/>
      <c r="K2790"/>
      <c r="L2790"/>
      <c r="M2790"/>
      <c r="N2790"/>
      <c r="O2790"/>
    </row>
    <row r="2791" spans="2:15" ht="15" customHeight="1" x14ac:dyDescent="0.35">
      <c r="B2791" s="126">
        <v>2012</v>
      </c>
      <c r="C2791" s="126"/>
      <c r="D2791" s="128">
        <v>2958</v>
      </c>
      <c r="E2791" s="128">
        <v>171174</v>
      </c>
      <c r="F2791" s="128">
        <v>56379</v>
      </c>
      <c r="G2791" s="128">
        <v>21616</v>
      </c>
      <c r="H2791" s="128">
        <v>12466</v>
      </c>
      <c r="I2791"/>
      <c r="J2791" s="13"/>
      <c r="K2791"/>
      <c r="L2791"/>
      <c r="M2791"/>
      <c r="N2791"/>
      <c r="O2791"/>
    </row>
    <row r="2792" spans="2:15" ht="15" customHeight="1" x14ac:dyDescent="0.35">
      <c r="B2792" s="126">
        <v>2011</v>
      </c>
      <c r="C2792" s="126"/>
      <c r="D2792" s="128">
        <v>3007</v>
      </c>
      <c r="E2792" s="128">
        <v>188846</v>
      </c>
      <c r="F2792" s="128">
        <v>63586</v>
      </c>
      <c r="G2792" s="128">
        <v>24499</v>
      </c>
      <c r="H2792" s="128">
        <v>14871</v>
      </c>
      <c r="I2792"/>
      <c r="J2792" s="13"/>
      <c r="K2792"/>
      <c r="L2792"/>
      <c r="M2792"/>
      <c r="N2792"/>
      <c r="O2792"/>
    </row>
    <row r="2793" spans="2:15" ht="15" customHeight="1" x14ac:dyDescent="0.35">
      <c r="B2793" s="126">
        <v>2010</v>
      </c>
      <c r="C2793" s="126"/>
      <c r="D2793" s="128">
        <v>3035</v>
      </c>
      <c r="E2793" s="128">
        <v>187089</v>
      </c>
      <c r="F2793" s="128">
        <v>66779</v>
      </c>
      <c r="G2793" s="128">
        <v>26545</v>
      </c>
      <c r="H2793" s="128">
        <v>21067</v>
      </c>
      <c r="I2793"/>
      <c r="J2793" s="7"/>
      <c r="K2793"/>
      <c r="L2793"/>
      <c r="M2793"/>
      <c r="N2793"/>
      <c r="O2793"/>
    </row>
    <row r="2794" spans="2:15" ht="15" customHeight="1" x14ac:dyDescent="0.35">
      <c r="B2794" s="126">
        <v>2009</v>
      </c>
      <c r="C2794" s="126"/>
      <c r="D2794" s="128">
        <v>3060</v>
      </c>
      <c r="E2794" s="128">
        <v>224060</v>
      </c>
      <c r="F2794" s="128">
        <v>73839</v>
      </c>
      <c r="G2794" s="128">
        <v>31738</v>
      </c>
      <c r="H2794" s="128">
        <v>19101</v>
      </c>
      <c r="I2794"/>
      <c r="J2794" s="7"/>
      <c r="K2794"/>
      <c r="L2794"/>
      <c r="M2794"/>
      <c r="N2794"/>
      <c r="O2794"/>
    </row>
    <row r="2795" spans="2:15" ht="15" customHeight="1" x14ac:dyDescent="0.35">
      <c r="B2795" s="126">
        <v>2008</v>
      </c>
      <c r="C2795" s="126"/>
      <c r="D2795" s="128">
        <v>3065</v>
      </c>
      <c r="E2795" s="128">
        <v>257946</v>
      </c>
      <c r="F2795" s="128">
        <v>79504</v>
      </c>
      <c r="G2795" s="128">
        <v>37301</v>
      </c>
      <c r="H2795" s="128">
        <v>14827</v>
      </c>
      <c r="I2795"/>
      <c r="J2795" s="7"/>
      <c r="K2795"/>
      <c r="L2795"/>
      <c r="M2795"/>
      <c r="N2795"/>
      <c r="O2795"/>
    </row>
    <row r="2796" spans="2:15" s="13" customFormat="1" ht="15" customHeight="1" collapsed="1" x14ac:dyDescent="0.35">
      <c r="B2796" s="310" t="s">
        <v>30</v>
      </c>
      <c r="C2796" s="310"/>
      <c r="D2796" s="313"/>
      <c r="E2796" s="313"/>
      <c r="F2796" s="313"/>
      <c r="G2796" s="313"/>
      <c r="H2796" s="313"/>
      <c r="I2796"/>
      <c r="J2796" s="7"/>
      <c r="K2796"/>
      <c r="L2796"/>
      <c r="M2796"/>
      <c r="N2796"/>
      <c r="O2796"/>
    </row>
    <row r="2797" spans="2:15" s="13" customFormat="1" ht="15" customHeight="1" x14ac:dyDescent="0.35">
      <c r="B2797" s="123" t="s">
        <v>472</v>
      </c>
      <c r="C2797" s="123"/>
      <c r="D2797" s="124"/>
      <c r="E2797" s="124"/>
      <c r="F2797" s="124"/>
      <c r="G2797" s="124"/>
      <c r="H2797" s="124"/>
      <c r="I2797"/>
      <c r="J2797" s="7"/>
      <c r="K2797"/>
      <c r="L2797"/>
      <c r="M2797"/>
      <c r="N2797"/>
      <c r="O2797"/>
    </row>
    <row r="2798" spans="2:15" s="13" customFormat="1" ht="15" customHeight="1" x14ac:dyDescent="0.35">
      <c r="B2798" s="142">
        <v>2020</v>
      </c>
      <c r="C2798" s="142"/>
      <c r="D2798" s="228">
        <v>57503</v>
      </c>
      <c r="E2798" s="228">
        <v>1608481</v>
      </c>
      <c r="F2798" s="228">
        <v>948064</v>
      </c>
      <c r="G2798" s="228">
        <v>335573</v>
      </c>
      <c r="H2798" s="228">
        <v>205366</v>
      </c>
      <c r="I2798"/>
      <c r="J2798" s="7"/>
      <c r="K2798"/>
      <c r="L2798"/>
      <c r="M2798"/>
      <c r="N2798"/>
      <c r="O2798"/>
    </row>
    <row r="2799" spans="2:15" s="13" customFormat="1" ht="15" customHeight="1" x14ac:dyDescent="0.35">
      <c r="B2799" s="142">
        <v>2019</v>
      </c>
      <c r="C2799" s="142"/>
      <c r="D2799" s="228">
        <v>58407</v>
      </c>
      <c r="E2799" s="228">
        <v>1809060</v>
      </c>
      <c r="F2799" s="228">
        <v>1031423</v>
      </c>
      <c r="G2799" s="228">
        <v>401927</v>
      </c>
      <c r="H2799" s="228">
        <v>273707</v>
      </c>
      <c r="I2799"/>
      <c r="J2799" s="7"/>
      <c r="K2799"/>
      <c r="L2799"/>
      <c r="M2799"/>
      <c r="N2799"/>
      <c r="O2799"/>
    </row>
    <row r="2800" spans="2:15" s="13" customFormat="1" ht="15" customHeight="1" x14ac:dyDescent="0.35">
      <c r="B2800" s="142">
        <v>2018</v>
      </c>
      <c r="C2800" s="142"/>
      <c r="D2800" s="228">
        <v>57895</v>
      </c>
      <c r="E2800" s="228">
        <v>1707815</v>
      </c>
      <c r="F2800" s="228">
        <v>977121</v>
      </c>
      <c r="G2800" s="228">
        <v>385043</v>
      </c>
      <c r="H2800" s="228">
        <v>267843</v>
      </c>
      <c r="I2800"/>
      <c r="J2800" s="7"/>
      <c r="K2800"/>
      <c r="L2800"/>
      <c r="M2800"/>
      <c r="N2800"/>
      <c r="O2800"/>
    </row>
    <row r="2801" spans="2:15" s="13" customFormat="1" ht="15" customHeight="1" x14ac:dyDescent="0.35">
      <c r="B2801" s="142">
        <v>2017</v>
      </c>
      <c r="C2801" s="142"/>
      <c r="D2801" s="228">
        <v>56577</v>
      </c>
      <c r="E2801" s="228">
        <v>1553925</v>
      </c>
      <c r="F2801" s="228">
        <v>901090</v>
      </c>
      <c r="G2801" s="228">
        <v>342007</v>
      </c>
      <c r="H2801" s="228">
        <v>227391</v>
      </c>
      <c r="I2801"/>
      <c r="J2801" s="7"/>
      <c r="K2801"/>
      <c r="L2801"/>
      <c r="M2801"/>
      <c r="N2801"/>
      <c r="O2801"/>
    </row>
    <row r="2802" spans="2:15" ht="15" customHeight="1" x14ac:dyDescent="0.35">
      <c r="B2802" s="142">
        <v>2016</v>
      </c>
      <c r="C2802" s="142"/>
      <c r="D2802" s="228">
        <v>54647</v>
      </c>
      <c r="E2802" s="228">
        <v>1478210</v>
      </c>
      <c r="F2802" s="228">
        <v>848812</v>
      </c>
      <c r="G2802" s="228">
        <v>309683</v>
      </c>
      <c r="H2802" s="228">
        <v>196867</v>
      </c>
      <c r="I2802"/>
      <c r="J2802" s="309"/>
      <c r="K2802"/>
      <c r="L2802"/>
      <c r="M2802"/>
      <c r="N2802"/>
      <c r="O2802"/>
    </row>
    <row r="2803" spans="2:15" ht="15" customHeight="1" x14ac:dyDescent="0.35">
      <c r="B2803" s="142">
        <v>2015</v>
      </c>
      <c r="C2803" s="142"/>
      <c r="D2803" s="128">
        <v>54626</v>
      </c>
      <c r="E2803" s="128">
        <v>1459816</v>
      </c>
      <c r="F2803" s="128">
        <v>844784</v>
      </c>
      <c r="G2803" s="128">
        <v>300893</v>
      </c>
      <c r="H2803" s="128">
        <v>179242</v>
      </c>
      <c r="I2803"/>
      <c r="J2803" s="309"/>
      <c r="K2803"/>
      <c r="L2803"/>
      <c r="M2803"/>
      <c r="N2803"/>
      <c r="O2803"/>
    </row>
    <row r="2804" spans="2:15" ht="15" customHeight="1" x14ac:dyDescent="0.35">
      <c r="B2804" s="142">
        <v>2014</v>
      </c>
      <c r="C2804" s="142"/>
      <c r="D2804" s="228">
        <v>55324</v>
      </c>
      <c r="E2804" s="228">
        <v>1426507</v>
      </c>
      <c r="F2804" s="228">
        <v>800683</v>
      </c>
      <c r="G2804" s="228">
        <v>295079</v>
      </c>
      <c r="H2804" s="228">
        <v>174848</v>
      </c>
      <c r="I2804"/>
      <c r="J2804" s="309"/>
      <c r="K2804"/>
      <c r="L2804"/>
      <c r="M2804"/>
      <c r="N2804"/>
      <c r="O2804"/>
    </row>
    <row r="2805" spans="2:15" ht="15" customHeight="1" x14ac:dyDescent="0.35">
      <c r="B2805" s="142">
        <v>2013</v>
      </c>
      <c r="C2805" s="142"/>
      <c r="D2805" s="128">
        <v>55354</v>
      </c>
      <c r="E2805" s="128">
        <v>1411474</v>
      </c>
      <c r="F2805" s="128">
        <v>772692</v>
      </c>
      <c r="G2805" s="128">
        <v>286977</v>
      </c>
      <c r="H2805" s="128">
        <v>161790</v>
      </c>
      <c r="I2805"/>
      <c r="J2805" s="309"/>
      <c r="K2805"/>
      <c r="L2805"/>
      <c r="M2805"/>
      <c r="N2805"/>
      <c r="O2805"/>
    </row>
    <row r="2806" spans="2:15" ht="15" customHeight="1" x14ac:dyDescent="0.35">
      <c r="B2806" s="126">
        <v>2012</v>
      </c>
      <c r="C2806" s="126"/>
      <c r="D2806" s="128">
        <v>56802</v>
      </c>
      <c r="E2806" s="128">
        <v>1467089</v>
      </c>
      <c r="F2806" s="128">
        <v>823433</v>
      </c>
      <c r="G2806" s="128">
        <v>300069</v>
      </c>
      <c r="H2806" s="128">
        <v>169844</v>
      </c>
      <c r="I2806"/>
      <c r="J2806" s="7"/>
      <c r="K2806"/>
      <c r="L2806"/>
      <c r="M2806"/>
      <c r="N2806"/>
      <c r="O2806"/>
    </row>
    <row r="2807" spans="2:15" ht="15" customHeight="1" x14ac:dyDescent="0.35">
      <c r="B2807" s="126">
        <v>2011</v>
      </c>
      <c r="C2807" s="126"/>
      <c r="D2807" s="128">
        <v>61683</v>
      </c>
      <c r="E2807" s="128">
        <v>1626559</v>
      </c>
      <c r="F2807" s="128">
        <v>897783</v>
      </c>
      <c r="G2807" s="128">
        <v>363633</v>
      </c>
      <c r="H2807" s="128">
        <v>222720</v>
      </c>
      <c r="I2807"/>
      <c r="J2807" s="7"/>
      <c r="K2807"/>
      <c r="L2807"/>
      <c r="M2807"/>
      <c r="N2807"/>
      <c r="O2807"/>
    </row>
    <row r="2808" spans="2:15" s="13" customFormat="1" ht="15" customHeight="1" collapsed="1" x14ac:dyDescent="0.35">
      <c r="B2808" s="126">
        <v>2010</v>
      </c>
      <c r="C2808" s="126"/>
      <c r="D2808" s="128">
        <v>65325</v>
      </c>
      <c r="E2808" s="128">
        <v>1734539</v>
      </c>
      <c r="F2808" s="128">
        <v>974042</v>
      </c>
      <c r="G2808" s="128">
        <v>442869</v>
      </c>
      <c r="H2808" s="128">
        <v>298542</v>
      </c>
      <c r="I2808"/>
      <c r="J2808" s="7"/>
      <c r="K2808"/>
      <c r="L2808"/>
      <c r="M2808"/>
      <c r="N2808"/>
      <c r="O2808"/>
    </row>
    <row r="2809" spans="2:15" s="13" customFormat="1" ht="15" customHeight="1" x14ac:dyDescent="0.35">
      <c r="B2809" s="126">
        <v>2009</v>
      </c>
      <c r="C2809" s="126"/>
      <c r="D2809" s="128">
        <v>66673</v>
      </c>
      <c r="E2809" s="128">
        <v>1712211</v>
      </c>
      <c r="F2809" s="128">
        <v>972267</v>
      </c>
      <c r="G2809" s="128">
        <v>435530</v>
      </c>
      <c r="H2809" s="128">
        <v>290493</v>
      </c>
      <c r="I2809"/>
      <c r="J2809" s="7"/>
      <c r="K2809"/>
      <c r="L2809"/>
      <c r="M2809"/>
      <c r="N2809"/>
      <c r="O2809"/>
    </row>
    <row r="2810" spans="2:15" s="13" customFormat="1" ht="15" customHeight="1" x14ac:dyDescent="0.35">
      <c r="B2810" s="126">
        <v>2008</v>
      </c>
      <c r="C2810" s="126"/>
      <c r="D2810" s="128">
        <v>63924</v>
      </c>
      <c r="E2810" s="128">
        <v>1591757</v>
      </c>
      <c r="F2810" s="128">
        <v>944394</v>
      </c>
      <c r="G2810" s="128">
        <v>386827</v>
      </c>
      <c r="H2810" s="128">
        <v>229541</v>
      </c>
      <c r="I2810"/>
      <c r="J2810" s="7"/>
      <c r="K2810"/>
      <c r="L2810"/>
      <c r="M2810"/>
      <c r="N2810"/>
      <c r="O2810"/>
    </row>
    <row r="2811" spans="2:15" ht="15" customHeight="1" x14ac:dyDescent="0.35">
      <c r="B2811" s="310" t="s">
        <v>35</v>
      </c>
      <c r="C2811" s="310"/>
      <c r="D2811" s="311"/>
      <c r="E2811" s="311"/>
      <c r="F2811" s="311"/>
      <c r="G2811" s="311"/>
      <c r="H2811" s="311"/>
      <c r="I2811"/>
      <c r="J2811" s="7"/>
      <c r="K2811"/>
      <c r="L2811"/>
      <c r="M2811"/>
      <c r="N2811"/>
      <c r="O2811"/>
    </row>
    <row r="2812" spans="2:15" ht="15" customHeight="1" x14ac:dyDescent="0.35">
      <c r="B2812" s="123" t="s">
        <v>361</v>
      </c>
      <c r="C2812" s="123"/>
      <c r="D2812" s="132"/>
      <c r="E2812" s="132"/>
      <c r="F2812" s="132"/>
      <c r="G2812" s="132"/>
      <c r="H2812" s="132"/>
      <c r="I2812"/>
      <c r="J2812" s="309"/>
      <c r="K2812"/>
      <c r="L2812"/>
      <c r="M2812"/>
      <c r="N2812"/>
      <c r="O2812"/>
    </row>
    <row r="2813" spans="2:15" ht="15" customHeight="1" x14ac:dyDescent="0.35">
      <c r="B2813" s="142">
        <v>2020</v>
      </c>
      <c r="C2813" s="142"/>
      <c r="D2813" s="228">
        <v>51589</v>
      </c>
      <c r="E2813" s="228">
        <v>285171</v>
      </c>
      <c r="F2813" s="228">
        <v>230527</v>
      </c>
      <c r="G2813" s="228">
        <v>192107</v>
      </c>
      <c r="H2813" s="228">
        <v>188530</v>
      </c>
      <c r="I2813"/>
      <c r="J2813" s="309"/>
      <c r="K2813"/>
      <c r="L2813"/>
      <c r="M2813"/>
      <c r="N2813"/>
      <c r="O2813"/>
    </row>
    <row r="2814" spans="2:15" ht="15" customHeight="1" x14ac:dyDescent="0.35">
      <c r="B2814" s="142">
        <v>2019</v>
      </c>
      <c r="C2814" s="142"/>
      <c r="D2814" s="228">
        <v>52701</v>
      </c>
      <c r="E2814" s="228">
        <v>349832</v>
      </c>
      <c r="F2814" s="228">
        <v>278009</v>
      </c>
      <c r="G2814" s="228">
        <v>231515</v>
      </c>
      <c r="H2814" s="228">
        <v>227258</v>
      </c>
      <c r="I2814"/>
      <c r="J2814" s="309"/>
      <c r="K2814"/>
      <c r="L2814"/>
      <c r="M2814"/>
      <c r="N2814"/>
      <c r="O2814"/>
    </row>
    <row r="2815" spans="2:15" ht="15" customHeight="1" x14ac:dyDescent="0.35">
      <c r="B2815" s="142">
        <v>2018</v>
      </c>
      <c r="C2815" s="142"/>
      <c r="D2815" s="228">
        <v>52395</v>
      </c>
      <c r="E2815" s="228">
        <v>342300</v>
      </c>
      <c r="F2815" s="228">
        <v>271806</v>
      </c>
      <c r="G2815" s="228">
        <v>226483</v>
      </c>
      <c r="H2815" s="228">
        <v>222407</v>
      </c>
      <c r="I2815"/>
      <c r="J2815" s="309"/>
      <c r="K2815"/>
      <c r="L2815"/>
      <c r="M2815"/>
      <c r="N2815"/>
      <c r="O2815"/>
    </row>
    <row r="2816" spans="2:15" ht="15" customHeight="1" x14ac:dyDescent="0.35">
      <c r="B2816" s="142">
        <v>2017</v>
      </c>
      <c r="C2816" s="142"/>
      <c r="D2816" s="228">
        <v>51204</v>
      </c>
      <c r="E2816" s="228">
        <v>314722</v>
      </c>
      <c r="F2816" s="228">
        <v>248480</v>
      </c>
      <c r="G2816" s="228">
        <v>205682</v>
      </c>
      <c r="H2816" s="228">
        <v>202041</v>
      </c>
      <c r="I2816"/>
      <c r="J2816" s="309"/>
      <c r="K2816"/>
      <c r="L2816"/>
      <c r="M2816"/>
      <c r="N2816"/>
      <c r="O2816"/>
    </row>
    <row r="2817" spans="2:15" ht="15" customHeight="1" x14ac:dyDescent="0.35">
      <c r="B2817" s="142">
        <v>2016</v>
      </c>
      <c r="C2817" s="142"/>
      <c r="D2817" s="228">
        <v>49265</v>
      </c>
      <c r="E2817" s="228">
        <v>288954</v>
      </c>
      <c r="F2817" s="228">
        <v>229455</v>
      </c>
      <c r="G2817" s="228">
        <v>189897</v>
      </c>
      <c r="H2817" s="228">
        <v>186124</v>
      </c>
      <c r="I2817"/>
      <c r="J2817" s="309"/>
      <c r="K2817"/>
      <c r="L2817"/>
      <c r="M2817"/>
      <c r="N2817"/>
      <c r="O2817"/>
    </row>
    <row r="2818" spans="2:15" ht="15" customHeight="1" x14ac:dyDescent="0.35">
      <c r="B2818" s="142">
        <v>2015</v>
      </c>
      <c r="C2818" s="142"/>
      <c r="D2818" s="128">
        <v>49259</v>
      </c>
      <c r="E2818" s="128">
        <v>286931</v>
      </c>
      <c r="F2818" s="128">
        <v>227584</v>
      </c>
      <c r="G2818" s="128">
        <v>187736</v>
      </c>
      <c r="H2818" s="128">
        <v>184663</v>
      </c>
      <c r="I2818"/>
      <c r="J2818" s="309"/>
      <c r="K2818"/>
      <c r="L2818"/>
      <c r="M2818"/>
      <c r="N2818"/>
      <c r="O2818"/>
    </row>
    <row r="2819" spans="2:15" ht="15" customHeight="1" x14ac:dyDescent="0.35">
      <c r="B2819" s="142">
        <v>2014</v>
      </c>
      <c r="C2819" s="142"/>
      <c r="D2819" s="128">
        <v>50159</v>
      </c>
      <c r="E2819" s="128">
        <v>287791</v>
      </c>
      <c r="F2819" s="128">
        <v>226625</v>
      </c>
      <c r="G2819" s="128">
        <v>187225</v>
      </c>
      <c r="H2819" s="128">
        <v>183984</v>
      </c>
      <c r="I2819"/>
      <c r="J2819" s="7"/>
      <c r="K2819"/>
      <c r="L2819"/>
      <c r="M2819"/>
      <c r="N2819"/>
      <c r="O2819"/>
    </row>
    <row r="2820" spans="2:15" s="13" customFormat="1" ht="15" customHeight="1" collapsed="1" x14ac:dyDescent="0.35">
      <c r="B2820" s="142">
        <v>2013</v>
      </c>
      <c r="C2820" s="142"/>
      <c r="D2820" s="128">
        <v>50450</v>
      </c>
      <c r="E2820" s="128">
        <v>284674</v>
      </c>
      <c r="F2820" s="128">
        <v>223096</v>
      </c>
      <c r="G2820" s="128">
        <v>183823</v>
      </c>
      <c r="H2820" s="128">
        <v>181134</v>
      </c>
      <c r="I2820"/>
      <c r="J2820" s="7"/>
      <c r="K2820"/>
      <c r="L2820"/>
      <c r="M2820"/>
      <c r="N2820"/>
      <c r="O2820"/>
    </row>
    <row r="2821" spans="2:15" s="13" customFormat="1" ht="15" customHeight="1" x14ac:dyDescent="0.35">
      <c r="B2821" s="126">
        <v>2012</v>
      </c>
      <c r="C2821" s="126"/>
      <c r="D2821" s="128">
        <v>51897</v>
      </c>
      <c r="E2821" s="128">
        <v>295034</v>
      </c>
      <c r="F2821" s="128">
        <v>233895</v>
      </c>
      <c r="G2821" s="128">
        <v>192914</v>
      </c>
      <c r="H2821" s="128">
        <v>190096</v>
      </c>
      <c r="I2821"/>
      <c r="J2821" s="7"/>
      <c r="K2821"/>
      <c r="L2821"/>
      <c r="M2821"/>
      <c r="N2821"/>
      <c r="O2821"/>
    </row>
    <row r="2822" spans="2:15" s="13" customFormat="1" ht="15" customHeight="1" x14ac:dyDescent="0.35">
      <c r="B2822" s="126">
        <v>2011</v>
      </c>
      <c r="C2822" s="126"/>
      <c r="D2822" s="128">
        <v>56769</v>
      </c>
      <c r="E2822" s="128">
        <v>343988</v>
      </c>
      <c r="F2822" s="128">
        <v>272721</v>
      </c>
      <c r="G2822" s="128">
        <v>225736</v>
      </c>
      <c r="H2822" s="128">
        <v>222766</v>
      </c>
      <c r="I2822"/>
      <c r="J2822" s="7"/>
      <c r="K2822"/>
      <c r="L2822"/>
      <c r="M2822"/>
      <c r="N2822"/>
      <c r="O2822"/>
    </row>
    <row r="2823" spans="2:15" ht="15" customHeight="1" x14ac:dyDescent="0.35">
      <c r="B2823" s="126">
        <v>2010</v>
      </c>
      <c r="C2823" s="126"/>
      <c r="D2823" s="128">
        <v>60488</v>
      </c>
      <c r="E2823" s="128">
        <v>406927</v>
      </c>
      <c r="F2823" s="128">
        <v>326297</v>
      </c>
      <c r="G2823" s="128">
        <v>271334</v>
      </c>
      <c r="H2823" s="128">
        <v>267500</v>
      </c>
      <c r="I2823"/>
      <c r="J2823" s="7"/>
      <c r="K2823"/>
      <c r="L2823"/>
      <c r="M2823"/>
      <c r="N2823"/>
      <c r="O2823"/>
    </row>
    <row r="2824" spans="2:15" ht="15" customHeight="1" x14ac:dyDescent="0.35">
      <c r="B2824" s="126">
        <v>2009</v>
      </c>
      <c r="C2824" s="126"/>
      <c r="D2824" s="128">
        <v>61849</v>
      </c>
      <c r="E2824" s="128">
        <v>418287</v>
      </c>
      <c r="F2824" s="128">
        <v>328334</v>
      </c>
      <c r="G2824" s="128">
        <v>270765</v>
      </c>
      <c r="H2824" s="128">
        <v>266617</v>
      </c>
      <c r="I2824"/>
      <c r="J2824" s="7"/>
      <c r="K2824"/>
      <c r="L2824"/>
      <c r="M2824"/>
      <c r="N2824"/>
      <c r="O2824"/>
    </row>
    <row r="2825" spans="2:15" ht="15" customHeight="1" x14ac:dyDescent="0.35">
      <c r="B2825" s="126">
        <v>2008</v>
      </c>
      <c r="C2825" s="126"/>
      <c r="D2825" s="128">
        <v>59204</v>
      </c>
      <c r="E2825" s="128">
        <v>373092</v>
      </c>
      <c r="F2825" s="128">
        <v>293636</v>
      </c>
      <c r="G2825" s="128">
        <v>241131</v>
      </c>
      <c r="H2825" s="128">
        <v>236833</v>
      </c>
      <c r="I2825"/>
      <c r="J2825" s="309"/>
      <c r="K2825"/>
      <c r="L2825"/>
      <c r="M2825"/>
      <c r="N2825"/>
      <c r="O2825"/>
    </row>
    <row r="2826" spans="2:15" ht="15" customHeight="1" x14ac:dyDescent="0.35">
      <c r="B2826" s="123" t="s">
        <v>362</v>
      </c>
      <c r="C2826" s="123"/>
      <c r="D2826" s="132"/>
      <c r="E2826" s="132"/>
      <c r="F2826" s="132"/>
      <c r="G2826" s="132"/>
      <c r="H2826" s="132"/>
      <c r="I2826"/>
      <c r="J2826" s="309"/>
      <c r="K2826"/>
      <c r="L2826"/>
      <c r="M2826"/>
      <c r="N2826"/>
      <c r="O2826"/>
    </row>
    <row r="2827" spans="2:15" ht="15" customHeight="1" x14ac:dyDescent="0.35">
      <c r="B2827" s="142">
        <v>2020</v>
      </c>
      <c r="C2827" s="142"/>
      <c r="D2827" s="228">
        <v>5914</v>
      </c>
      <c r="E2827" s="228">
        <v>1323311</v>
      </c>
      <c r="F2827" s="228">
        <v>717537</v>
      </c>
      <c r="G2827" s="228">
        <v>143466</v>
      </c>
      <c r="H2827" s="228">
        <v>16836</v>
      </c>
      <c r="I2827"/>
      <c r="J2827" s="309"/>
      <c r="K2827"/>
      <c r="L2827"/>
      <c r="M2827"/>
      <c r="N2827"/>
      <c r="O2827"/>
    </row>
    <row r="2828" spans="2:15" ht="15" customHeight="1" x14ac:dyDescent="0.35">
      <c r="B2828" s="142">
        <v>2019</v>
      </c>
      <c r="C2828" s="142"/>
      <c r="D2828" s="228">
        <v>5706</v>
      </c>
      <c r="E2828" s="228">
        <v>1459228</v>
      </c>
      <c r="F2828" s="228">
        <v>753415</v>
      </c>
      <c r="G2828" s="228">
        <v>170412</v>
      </c>
      <c r="H2828" s="228">
        <v>46449</v>
      </c>
      <c r="I2828"/>
      <c r="J2828" s="309"/>
      <c r="K2828"/>
      <c r="L2828"/>
      <c r="M2828"/>
      <c r="N2828"/>
      <c r="O2828"/>
    </row>
    <row r="2829" spans="2:15" ht="15" customHeight="1" x14ac:dyDescent="0.35">
      <c r="B2829" s="142">
        <v>2018</v>
      </c>
      <c r="C2829" s="142"/>
      <c r="D2829" s="228">
        <v>5500</v>
      </c>
      <c r="E2829" s="228">
        <v>1365515</v>
      </c>
      <c r="F2829" s="228">
        <v>705314</v>
      </c>
      <c r="G2829" s="228">
        <v>158561</v>
      </c>
      <c r="H2829" s="228">
        <v>45436</v>
      </c>
      <c r="I2829"/>
      <c r="J2829" s="309"/>
      <c r="K2829"/>
      <c r="L2829"/>
      <c r="M2829"/>
      <c r="N2829"/>
      <c r="O2829"/>
    </row>
    <row r="2830" spans="2:15" ht="15" customHeight="1" x14ac:dyDescent="0.35">
      <c r="B2830" s="142">
        <v>2017</v>
      </c>
      <c r="C2830" s="142"/>
      <c r="D2830" s="228">
        <v>5373</v>
      </c>
      <c r="E2830" s="228">
        <v>1239203</v>
      </c>
      <c r="F2830" s="228">
        <v>652610</v>
      </c>
      <c r="G2830" s="228">
        <v>136325</v>
      </c>
      <c r="H2830" s="228">
        <v>25350</v>
      </c>
      <c r="I2830"/>
      <c r="J2830" s="309"/>
      <c r="K2830"/>
      <c r="L2830"/>
      <c r="M2830"/>
      <c r="N2830"/>
      <c r="O2830"/>
    </row>
    <row r="2831" spans="2:15" ht="15" customHeight="1" x14ac:dyDescent="0.35">
      <c r="B2831" s="142">
        <v>2016</v>
      </c>
      <c r="C2831" s="142"/>
      <c r="D2831" s="228">
        <v>5382</v>
      </c>
      <c r="E2831" s="228">
        <v>1189256</v>
      </c>
      <c r="F2831" s="228">
        <v>619357</v>
      </c>
      <c r="G2831" s="228">
        <v>119786</v>
      </c>
      <c r="H2831" s="228">
        <v>10743</v>
      </c>
      <c r="I2831"/>
      <c r="J2831" s="309"/>
      <c r="K2831"/>
      <c r="L2831"/>
      <c r="M2831"/>
      <c r="N2831"/>
      <c r="O2831"/>
    </row>
    <row r="2832" spans="2:15" s="11" customFormat="1" ht="15" customHeight="1" x14ac:dyDescent="0.35">
      <c r="B2832" s="142">
        <v>2015</v>
      </c>
      <c r="C2832" s="142"/>
      <c r="D2832" s="128">
        <v>5367</v>
      </c>
      <c r="E2832" s="128">
        <v>1172885</v>
      </c>
      <c r="F2832" s="128">
        <v>617200</v>
      </c>
      <c r="G2832" s="128">
        <v>113157</v>
      </c>
      <c r="H2832" s="128">
        <v>-5422</v>
      </c>
      <c r="I2832"/>
      <c r="J2832" s="7"/>
      <c r="K2832"/>
      <c r="L2832"/>
      <c r="M2832"/>
      <c r="N2832"/>
      <c r="O2832"/>
    </row>
    <row r="2833" spans="2:15" s="12" customFormat="1" ht="15" customHeight="1" x14ac:dyDescent="0.35">
      <c r="B2833" s="142">
        <v>2014</v>
      </c>
      <c r="C2833" s="142"/>
      <c r="D2833" s="128">
        <v>5165</v>
      </c>
      <c r="E2833" s="128">
        <v>1138716</v>
      </c>
      <c r="F2833" s="128">
        <v>574058</v>
      </c>
      <c r="G2833" s="128">
        <v>107854</v>
      </c>
      <c r="H2833" s="128">
        <v>-9135</v>
      </c>
      <c r="I2833"/>
      <c r="J2833" s="7"/>
      <c r="K2833"/>
      <c r="L2833"/>
      <c r="M2833"/>
      <c r="N2833"/>
      <c r="O2833"/>
    </row>
    <row r="2834" spans="2:15" s="12" customFormat="1" ht="15" customHeight="1" x14ac:dyDescent="0.35">
      <c r="B2834" s="142">
        <v>2013</v>
      </c>
      <c r="C2834" s="142"/>
      <c r="D2834" s="128">
        <v>4904</v>
      </c>
      <c r="E2834" s="128">
        <v>1126800</v>
      </c>
      <c r="F2834" s="128">
        <v>549596</v>
      </c>
      <c r="G2834" s="128">
        <v>103154</v>
      </c>
      <c r="H2834" s="128">
        <v>-19344</v>
      </c>
      <c r="I2834"/>
      <c r="J2834" s="7"/>
      <c r="K2834"/>
      <c r="L2834"/>
      <c r="M2834"/>
      <c r="N2834"/>
      <c r="O2834"/>
    </row>
    <row r="2835" spans="2:15" s="12" customFormat="1" ht="15" customHeight="1" x14ac:dyDescent="0.35">
      <c r="B2835" s="126">
        <v>2012</v>
      </c>
      <c r="C2835" s="126"/>
      <c r="D2835" s="128">
        <v>4905</v>
      </c>
      <c r="E2835" s="128">
        <v>1172055</v>
      </c>
      <c r="F2835" s="128">
        <v>589538</v>
      </c>
      <c r="G2835" s="128">
        <v>107155</v>
      </c>
      <c r="H2835" s="128">
        <v>-20252</v>
      </c>
      <c r="I2835"/>
      <c r="J2835" s="7"/>
      <c r="K2835"/>
      <c r="L2835"/>
      <c r="M2835"/>
      <c r="N2835"/>
      <c r="O2835"/>
    </row>
    <row r="2836" spans="2:15" ht="15" customHeight="1" x14ac:dyDescent="0.35">
      <c r="B2836" s="126">
        <v>2011</v>
      </c>
      <c r="C2836" s="126"/>
      <c r="D2836" s="128">
        <v>4914</v>
      </c>
      <c r="E2836" s="128">
        <v>1282571</v>
      </c>
      <c r="F2836" s="128">
        <v>625061</v>
      </c>
      <c r="G2836" s="128">
        <v>137896</v>
      </c>
      <c r="H2836" s="128">
        <v>-46</v>
      </c>
      <c r="I2836"/>
      <c r="J2836" s="7"/>
      <c r="K2836"/>
      <c r="L2836"/>
      <c r="M2836"/>
      <c r="N2836"/>
      <c r="O2836"/>
    </row>
    <row r="2837" spans="2:15" ht="15" customHeight="1" x14ac:dyDescent="0.35">
      <c r="B2837" s="126">
        <v>2010</v>
      </c>
      <c r="C2837" s="126"/>
      <c r="D2837" s="128">
        <v>4837</v>
      </c>
      <c r="E2837" s="128">
        <v>1327612</v>
      </c>
      <c r="F2837" s="128">
        <v>647745</v>
      </c>
      <c r="G2837" s="128">
        <v>171535</v>
      </c>
      <c r="H2837" s="128">
        <v>31042</v>
      </c>
      <c r="I2837"/>
      <c r="J2837" s="7"/>
      <c r="K2837"/>
      <c r="L2837"/>
      <c r="M2837"/>
      <c r="N2837"/>
      <c r="O2837"/>
    </row>
    <row r="2838" spans="2:15" ht="15" customHeight="1" x14ac:dyDescent="0.35">
      <c r="B2838" s="126">
        <v>2009</v>
      </c>
      <c r="C2838" s="126"/>
      <c r="D2838" s="128">
        <v>4824</v>
      </c>
      <c r="E2838" s="128">
        <v>1293924</v>
      </c>
      <c r="F2838" s="128">
        <v>643933</v>
      </c>
      <c r="G2838" s="128">
        <v>164765</v>
      </c>
      <c r="H2838" s="128">
        <v>23876</v>
      </c>
      <c r="I2838"/>
      <c r="J2838" s="13"/>
      <c r="K2838"/>
      <c r="L2838"/>
      <c r="M2838"/>
      <c r="N2838"/>
      <c r="O2838"/>
    </row>
    <row r="2839" spans="2:15" ht="15" customHeight="1" x14ac:dyDescent="0.35">
      <c r="B2839" s="126">
        <v>2008</v>
      </c>
      <c r="C2839" s="126"/>
      <c r="D2839" s="128">
        <v>4720</v>
      </c>
      <c r="E2839" s="128">
        <v>1218665</v>
      </c>
      <c r="F2839" s="128">
        <v>650758</v>
      </c>
      <c r="G2839" s="128">
        <v>145696</v>
      </c>
      <c r="H2839" s="128">
        <v>-7291</v>
      </c>
      <c r="I2839"/>
      <c r="J2839" s="13"/>
      <c r="K2839"/>
      <c r="L2839"/>
      <c r="M2839"/>
      <c r="N2839"/>
      <c r="O2839"/>
    </row>
    <row r="2840" spans="2:15" ht="15" customHeight="1" x14ac:dyDescent="0.35">
      <c r="B2840" s="310" t="s">
        <v>11</v>
      </c>
      <c r="C2840" s="310"/>
      <c r="D2840" s="311"/>
      <c r="E2840" s="311"/>
      <c r="F2840" s="311"/>
      <c r="G2840" s="311"/>
      <c r="H2840" s="311"/>
      <c r="I2840"/>
      <c r="J2840" s="13"/>
      <c r="K2840"/>
      <c r="L2840"/>
      <c r="M2840"/>
      <c r="N2840"/>
      <c r="O2840"/>
    </row>
    <row r="2841" spans="2:15" ht="15" customHeight="1" x14ac:dyDescent="0.35">
      <c r="B2841" s="123" t="s">
        <v>363</v>
      </c>
      <c r="C2841" s="123"/>
      <c r="D2841" s="132"/>
      <c r="E2841" s="132"/>
      <c r="F2841" s="132"/>
      <c r="G2841" s="132"/>
      <c r="H2841" s="132"/>
      <c r="I2841"/>
      <c r="J2841" s="13"/>
      <c r="K2841"/>
      <c r="L2841"/>
      <c r="M2841"/>
      <c r="N2841"/>
      <c r="O2841"/>
    </row>
    <row r="2842" spans="2:15" ht="15" customHeight="1" x14ac:dyDescent="0.35">
      <c r="B2842" s="142">
        <v>2020</v>
      </c>
      <c r="C2842" s="142"/>
      <c r="D2842" s="228">
        <v>57488</v>
      </c>
      <c r="E2842" s="228">
        <v>1332002</v>
      </c>
      <c r="F2842" s="228">
        <v>753701</v>
      </c>
      <c r="G2842" s="228">
        <v>294594</v>
      </c>
      <c r="H2842" s="228">
        <v>195296</v>
      </c>
      <c r="I2842"/>
      <c r="J2842" s="7"/>
      <c r="K2842"/>
      <c r="L2842"/>
      <c r="M2842"/>
      <c r="N2842"/>
      <c r="O2842"/>
    </row>
    <row r="2843" spans="2:15" ht="15" customHeight="1" x14ac:dyDescent="0.35">
      <c r="B2843" s="142">
        <v>2019</v>
      </c>
      <c r="C2843" s="142"/>
      <c r="D2843" s="228">
        <v>58396</v>
      </c>
      <c r="E2843" s="228">
        <v>1556528</v>
      </c>
      <c r="F2843" s="228">
        <v>863661</v>
      </c>
      <c r="G2843" s="228">
        <v>370874</v>
      </c>
      <c r="H2843" s="228">
        <v>258324</v>
      </c>
      <c r="I2843"/>
      <c r="J2843" s="7"/>
      <c r="K2843"/>
      <c r="L2843"/>
      <c r="M2843"/>
      <c r="N2843"/>
      <c r="O2843"/>
    </row>
    <row r="2844" spans="2:15" ht="15" customHeight="1" x14ac:dyDescent="0.35">
      <c r="B2844" s="142">
        <v>2018</v>
      </c>
      <c r="C2844" s="142"/>
      <c r="D2844" s="228">
        <v>57884</v>
      </c>
      <c r="E2844" s="228">
        <v>1470344</v>
      </c>
      <c r="F2844" s="228">
        <v>819317</v>
      </c>
      <c r="G2844" s="228">
        <v>355666</v>
      </c>
      <c r="H2844" s="228">
        <v>257333</v>
      </c>
      <c r="I2844"/>
      <c r="J2844" s="7"/>
      <c r="K2844"/>
      <c r="L2844"/>
      <c r="M2844"/>
      <c r="N2844"/>
      <c r="O2844"/>
    </row>
    <row r="2845" spans="2:15" s="12" customFormat="1" ht="15" customHeight="1" x14ac:dyDescent="0.35">
      <c r="B2845" s="142">
        <v>2017</v>
      </c>
      <c r="C2845" s="142"/>
      <c r="D2845" s="228">
        <v>56568</v>
      </c>
      <c r="E2845" s="228">
        <v>1378050</v>
      </c>
      <c r="F2845" s="228">
        <v>785819</v>
      </c>
      <c r="G2845" s="228">
        <v>324024</v>
      </c>
      <c r="H2845" s="228">
        <v>223640</v>
      </c>
      <c r="I2845"/>
      <c r="J2845" s="7"/>
      <c r="K2845"/>
      <c r="L2845"/>
      <c r="M2845"/>
      <c r="N2845"/>
      <c r="O2845"/>
    </row>
    <row r="2846" spans="2:15" s="13" customFormat="1" ht="15" customHeight="1" x14ac:dyDescent="0.35">
      <c r="B2846" s="142">
        <v>2016</v>
      </c>
      <c r="C2846" s="142"/>
      <c r="D2846" s="228">
        <v>54638</v>
      </c>
      <c r="E2846" s="228">
        <v>1330769</v>
      </c>
      <c r="F2846" s="228">
        <v>752925</v>
      </c>
      <c r="G2846" s="228">
        <v>299811</v>
      </c>
      <c r="H2846" s="228">
        <v>200580</v>
      </c>
      <c r="I2846"/>
      <c r="J2846" s="7"/>
      <c r="K2846"/>
      <c r="L2846"/>
      <c r="M2846"/>
      <c r="N2846"/>
      <c r="O2846"/>
    </row>
    <row r="2847" spans="2:15" s="13" customFormat="1" ht="15" customHeight="1" x14ac:dyDescent="0.35">
      <c r="B2847" s="142">
        <v>2015</v>
      </c>
      <c r="C2847" s="142"/>
      <c r="D2847" s="128">
        <v>54616</v>
      </c>
      <c r="E2847" s="128">
        <v>1282367</v>
      </c>
      <c r="F2847" s="128">
        <v>723629</v>
      </c>
      <c r="G2847" s="128">
        <v>287142</v>
      </c>
      <c r="H2847" s="128">
        <v>183307</v>
      </c>
      <c r="I2847"/>
      <c r="J2847" s="7"/>
      <c r="K2847"/>
      <c r="L2847"/>
      <c r="M2847"/>
      <c r="N2847"/>
      <c r="O2847"/>
    </row>
    <row r="2848" spans="2:15" s="13" customFormat="1" ht="15" customHeight="1" x14ac:dyDescent="0.35">
      <c r="B2848" s="142">
        <v>2014</v>
      </c>
      <c r="C2848" s="142"/>
      <c r="D2848" s="128">
        <v>55314</v>
      </c>
      <c r="E2848" s="128" t="s">
        <v>65</v>
      </c>
      <c r="F2848" s="128" t="s">
        <v>65</v>
      </c>
      <c r="G2848" s="128" t="s">
        <v>65</v>
      </c>
      <c r="H2848" s="128" t="s">
        <v>65</v>
      </c>
      <c r="I2848"/>
      <c r="J2848" s="7"/>
      <c r="K2848"/>
      <c r="L2848"/>
      <c r="M2848"/>
      <c r="N2848"/>
      <c r="O2848"/>
    </row>
    <row r="2849" spans="2:15" ht="15" customHeight="1" x14ac:dyDescent="0.35">
      <c r="B2849" s="142">
        <v>2013</v>
      </c>
      <c r="C2849" s="142"/>
      <c r="D2849" s="128">
        <v>55345</v>
      </c>
      <c r="E2849" s="128" t="s">
        <v>65</v>
      </c>
      <c r="F2849" s="128" t="s">
        <v>65</v>
      </c>
      <c r="G2849" s="128" t="s">
        <v>65</v>
      </c>
      <c r="H2849" s="128" t="s">
        <v>65</v>
      </c>
      <c r="I2849"/>
      <c r="J2849" s="7"/>
      <c r="K2849"/>
      <c r="L2849"/>
      <c r="M2849"/>
      <c r="N2849"/>
      <c r="O2849"/>
    </row>
    <row r="2850" spans="2:15" ht="15" customHeight="1" x14ac:dyDescent="0.35">
      <c r="B2850" s="126">
        <v>2012</v>
      </c>
      <c r="C2850" s="126"/>
      <c r="D2850" s="128">
        <v>56793</v>
      </c>
      <c r="E2850" s="128" t="s">
        <v>65</v>
      </c>
      <c r="F2850" s="128" t="s">
        <v>65</v>
      </c>
      <c r="G2850" s="128" t="s">
        <v>65</v>
      </c>
      <c r="H2850" s="128" t="s">
        <v>65</v>
      </c>
      <c r="I2850"/>
      <c r="J2850" s="7"/>
      <c r="K2850"/>
      <c r="L2850"/>
      <c r="M2850"/>
      <c r="N2850"/>
      <c r="O2850"/>
    </row>
    <row r="2851" spans="2:15" ht="15" customHeight="1" x14ac:dyDescent="0.35">
      <c r="B2851" s="126">
        <v>2011</v>
      </c>
      <c r="C2851" s="126"/>
      <c r="D2851" s="128">
        <v>61674</v>
      </c>
      <c r="E2851" s="128">
        <v>1411744</v>
      </c>
      <c r="F2851" s="128">
        <v>753328</v>
      </c>
      <c r="G2851" s="128">
        <v>334402</v>
      </c>
      <c r="H2851" s="128">
        <v>219845</v>
      </c>
      <c r="I2851"/>
      <c r="J2851" s="308"/>
      <c r="K2851"/>
      <c r="L2851"/>
      <c r="M2851"/>
      <c r="N2851"/>
      <c r="O2851"/>
    </row>
    <row r="2852" spans="2:15" ht="15" customHeight="1" x14ac:dyDescent="0.35">
      <c r="B2852" s="126">
        <v>2010</v>
      </c>
      <c r="C2852" s="126"/>
      <c r="D2852" s="128">
        <v>65315</v>
      </c>
      <c r="E2852" s="128">
        <v>1507850</v>
      </c>
      <c r="F2852" s="128">
        <v>820247</v>
      </c>
      <c r="G2852" s="128">
        <v>404454</v>
      </c>
      <c r="H2852" s="128">
        <v>288556</v>
      </c>
      <c r="I2852"/>
      <c r="J2852" s="13"/>
      <c r="K2852"/>
      <c r="L2852"/>
      <c r="M2852"/>
      <c r="N2852"/>
      <c r="O2852"/>
    </row>
    <row r="2853" spans="2:15" ht="15" customHeight="1" x14ac:dyDescent="0.35">
      <c r="B2853" s="126">
        <v>2009</v>
      </c>
      <c r="C2853" s="126"/>
      <c r="D2853" s="128">
        <v>66662</v>
      </c>
      <c r="E2853" s="128">
        <v>1488963</v>
      </c>
      <c r="F2853" s="128">
        <v>820080</v>
      </c>
      <c r="G2853" s="128">
        <v>399310</v>
      </c>
      <c r="H2853" s="128">
        <v>278661</v>
      </c>
      <c r="I2853"/>
      <c r="J2853" s="13"/>
      <c r="K2853"/>
      <c r="L2853"/>
      <c r="M2853"/>
      <c r="N2853"/>
      <c r="O2853"/>
    </row>
    <row r="2854" spans="2:15" ht="15" customHeight="1" x14ac:dyDescent="0.35">
      <c r="B2854" s="126">
        <v>2008</v>
      </c>
      <c r="C2854" s="126"/>
      <c r="D2854" s="128">
        <v>63915</v>
      </c>
      <c r="E2854" s="128">
        <v>1384305</v>
      </c>
      <c r="F2854" s="128">
        <v>803829</v>
      </c>
      <c r="G2854" s="128">
        <v>347816</v>
      </c>
      <c r="H2854" s="128">
        <v>219937</v>
      </c>
      <c r="I2854"/>
      <c r="J2854" s="13"/>
      <c r="K2854"/>
      <c r="L2854"/>
      <c r="M2854"/>
      <c r="N2854"/>
      <c r="O2854"/>
    </row>
    <row r="2855" spans="2:15" s="13" customFormat="1" ht="15" customHeight="1" collapsed="1" x14ac:dyDescent="0.35">
      <c r="B2855" s="127" t="s">
        <v>364</v>
      </c>
      <c r="C2855" s="127"/>
      <c r="D2855" s="134"/>
      <c r="E2855" s="134"/>
      <c r="F2855" s="134"/>
      <c r="G2855" s="134"/>
      <c r="H2855" s="134"/>
      <c r="I2855"/>
      <c r="K2855"/>
      <c r="L2855"/>
      <c r="M2855"/>
      <c r="N2855"/>
      <c r="O2855"/>
    </row>
    <row r="2856" spans="2:15" s="13" customFormat="1" ht="15" customHeight="1" x14ac:dyDescent="0.35">
      <c r="B2856" s="142">
        <v>2020</v>
      </c>
      <c r="C2856" s="142"/>
      <c r="D2856" s="228">
        <v>56610</v>
      </c>
      <c r="E2856" s="228">
        <v>593462</v>
      </c>
      <c r="F2856" s="228">
        <v>352039</v>
      </c>
      <c r="G2856" s="228">
        <v>206464</v>
      </c>
      <c r="H2856" s="228">
        <v>163932</v>
      </c>
      <c r="I2856"/>
      <c r="J2856" s="7"/>
      <c r="K2856"/>
      <c r="L2856"/>
      <c r="M2856"/>
      <c r="N2856"/>
      <c r="O2856"/>
    </row>
    <row r="2857" spans="2:15" s="13" customFormat="1" ht="15" customHeight="1" x14ac:dyDescent="0.35">
      <c r="B2857" s="142">
        <v>2019</v>
      </c>
      <c r="C2857" s="142"/>
      <c r="D2857" s="228">
        <v>57528</v>
      </c>
      <c r="E2857" s="228">
        <v>712559</v>
      </c>
      <c r="F2857" s="228">
        <v>414643</v>
      </c>
      <c r="G2857" s="228">
        <v>253664</v>
      </c>
      <c r="H2857" s="228">
        <v>216924</v>
      </c>
      <c r="I2857"/>
      <c r="J2857" s="7"/>
      <c r="K2857"/>
      <c r="L2857"/>
      <c r="M2857"/>
      <c r="N2857"/>
      <c r="O2857"/>
    </row>
    <row r="2858" spans="2:15" s="13" customFormat="1" ht="15" customHeight="1" x14ac:dyDescent="0.35">
      <c r="B2858" s="142">
        <v>2018</v>
      </c>
      <c r="C2858" s="142"/>
      <c r="D2858" s="228">
        <v>57045</v>
      </c>
      <c r="E2858" s="228">
        <v>684176</v>
      </c>
      <c r="F2858" s="228">
        <v>403559</v>
      </c>
      <c r="G2858" s="228">
        <v>250334</v>
      </c>
      <c r="H2858" s="228">
        <v>221371</v>
      </c>
      <c r="I2858"/>
      <c r="J2858" s="7"/>
      <c r="K2858"/>
      <c r="L2858"/>
      <c r="M2858"/>
      <c r="N2858"/>
      <c r="O2858"/>
    </row>
    <row r="2859" spans="2:15" s="13" customFormat="1" ht="15" customHeight="1" x14ac:dyDescent="0.35">
      <c r="B2859" s="142">
        <v>2017</v>
      </c>
      <c r="C2859" s="142"/>
      <c r="D2859" s="228">
        <v>55753</v>
      </c>
      <c r="E2859" s="228">
        <v>629954</v>
      </c>
      <c r="F2859" s="228">
        <v>373944</v>
      </c>
      <c r="G2859" s="228">
        <v>222658</v>
      </c>
      <c r="H2859" s="228">
        <v>192813</v>
      </c>
      <c r="I2859"/>
      <c r="J2859" s="7"/>
      <c r="K2859"/>
      <c r="L2859"/>
      <c r="M2859"/>
      <c r="N2859"/>
      <c r="O2859"/>
    </row>
    <row r="2860" spans="2:15" s="13" customFormat="1" ht="15" customHeight="1" x14ac:dyDescent="0.35">
      <c r="B2860" s="142">
        <v>2016</v>
      </c>
      <c r="C2860" s="142"/>
      <c r="D2860" s="228">
        <v>53839</v>
      </c>
      <c r="E2860" s="228">
        <v>591591</v>
      </c>
      <c r="F2860" s="228">
        <v>353966</v>
      </c>
      <c r="G2860" s="228">
        <v>205400</v>
      </c>
      <c r="H2860" s="228">
        <v>177563</v>
      </c>
      <c r="I2860"/>
      <c r="J2860" s="7"/>
      <c r="K2860"/>
      <c r="L2860"/>
      <c r="M2860"/>
      <c r="N2860"/>
      <c r="O2860"/>
    </row>
    <row r="2861" spans="2:15" ht="15" customHeight="1" x14ac:dyDescent="0.35">
      <c r="B2861" s="142">
        <v>2015</v>
      </c>
      <c r="C2861" s="142"/>
      <c r="D2861" s="128">
        <v>53832</v>
      </c>
      <c r="E2861" s="128">
        <v>573579</v>
      </c>
      <c r="F2861" s="128">
        <v>343792</v>
      </c>
      <c r="G2861" s="128">
        <v>201536</v>
      </c>
      <c r="H2861" s="128">
        <v>173733</v>
      </c>
      <c r="I2861"/>
      <c r="J2861" s="7"/>
      <c r="K2861"/>
      <c r="L2861"/>
      <c r="M2861"/>
      <c r="N2861"/>
      <c r="O2861"/>
    </row>
    <row r="2862" spans="2:15" ht="15" customHeight="1" x14ac:dyDescent="0.35">
      <c r="B2862" s="142">
        <v>2014</v>
      </c>
      <c r="C2862" s="142"/>
      <c r="D2862" s="128">
        <v>54540</v>
      </c>
      <c r="E2862" s="128">
        <v>562970</v>
      </c>
      <c r="F2862" s="128">
        <v>328485</v>
      </c>
      <c r="G2862" s="128">
        <v>200537</v>
      </c>
      <c r="H2862" s="128">
        <v>169869</v>
      </c>
      <c r="I2862"/>
      <c r="J2862" s="7"/>
      <c r="K2862"/>
      <c r="L2862"/>
      <c r="M2862"/>
      <c r="N2862"/>
      <c r="O2862"/>
    </row>
    <row r="2863" spans="2:15" ht="15" customHeight="1" x14ac:dyDescent="0.35">
      <c r="B2863" s="142">
        <v>2013</v>
      </c>
      <c r="C2863" s="142"/>
      <c r="D2863" s="128">
        <v>54583</v>
      </c>
      <c r="E2863" s="128">
        <v>537808</v>
      </c>
      <c r="F2863" s="128">
        <v>305613</v>
      </c>
      <c r="G2863" s="128">
        <v>194457</v>
      </c>
      <c r="H2863" s="128">
        <v>164275</v>
      </c>
      <c r="I2863"/>
      <c r="J2863" s="7"/>
      <c r="K2863"/>
      <c r="L2863"/>
      <c r="M2863"/>
      <c r="N2863"/>
      <c r="O2863"/>
    </row>
    <row r="2864" spans="2:15" ht="15" customHeight="1" x14ac:dyDescent="0.35">
      <c r="B2864" s="126">
        <v>2012</v>
      </c>
      <c r="C2864" s="126"/>
      <c r="D2864" s="128">
        <v>56007</v>
      </c>
      <c r="E2864" s="128">
        <v>555102</v>
      </c>
      <c r="F2864" s="128">
        <v>319154</v>
      </c>
      <c r="G2864" s="128">
        <v>196254</v>
      </c>
      <c r="H2864" s="128">
        <v>166710</v>
      </c>
      <c r="I2864"/>
      <c r="J2864" s="7"/>
      <c r="K2864"/>
      <c r="L2864"/>
      <c r="M2864"/>
      <c r="N2864"/>
      <c r="O2864"/>
    </row>
    <row r="2865" spans="2:15" ht="15" customHeight="1" x14ac:dyDescent="0.35">
      <c r="B2865" s="126">
        <v>2011</v>
      </c>
      <c r="C2865" s="126"/>
      <c r="D2865" s="128">
        <v>60846</v>
      </c>
      <c r="E2865" s="128">
        <v>627455</v>
      </c>
      <c r="F2865" s="128">
        <v>356484</v>
      </c>
      <c r="G2865" s="128">
        <v>234357</v>
      </c>
      <c r="H2865" s="128">
        <v>203066</v>
      </c>
      <c r="I2865"/>
      <c r="J2865" s="13"/>
      <c r="K2865"/>
      <c r="L2865"/>
      <c r="M2865"/>
      <c r="N2865"/>
      <c r="O2865"/>
    </row>
    <row r="2866" spans="2:15" ht="15" customHeight="1" x14ac:dyDescent="0.35">
      <c r="B2866" s="126">
        <v>2010</v>
      </c>
      <c r="C2866" s="126"/>
      <c r="D2866" s="128">
        <v>64452</v>
      </c>
      <c r="E2866" s="128">
        <v>705885</v>
      </c>
      <c r="F2866" s="128">
        <v>417869</v>
      </c>
      <c r="G2866" s="128">
        <v>293305</v>
      </c>
      <c r="H2866" s="128">
        <v>260196</v>
      </c>
      <c r="I2866"/>
      <c r="J2866" s="13"/>
      <c r="K2866"/>
      <c r="L2866"/>
      <c r="M2866"/>
      <c r="N2866"/>
      <c r="O2866"/>
    </row>
    <row r="2867" spans="2:15" s="12" customFormat="1" ht="15" customHeight="1" x14ac:dyDescent="0.35">
      <c r="B2867" s="126">
        <v>2009</v>
      </c>
      <c r="C2867" s="126"/>
      <c r="D2867" s="128">
        <v>65814</v>
      </c>
      <c r="E2867" s="128">
        <v>714577</v>
      </c>
      <c r="F2867" s="128">
        <v>409617</v>
      </c>
      <c r="G2867" s="128">
        <v>291563</v>
      </c>
      <c r="H2867" s="128">
        <v>257871</v>
      </c>
      <c r="I2867"/>
      <c r="J2867" s="13"/>
      <c r="K2867"/>
      <c r="L2867"/>
      <c r="M2867"/>
      <c r="N2867"/>
      <c r="O2867"/>
    </row>
    <row r="2868" spans="2:15" s="13" customFormat="1" ht="15" customHeight="1" x14ac:dyDescent="0.35">
      <c r="B2868" s="126">
        <v>2008</v>
      </c>
      <c r="C2868" s="126"/>
      <c r="D2868" s="128">
        <v>63076</v>
      </c>
      <c r="E2868" s="128">
        <v>645006</v>
      </c>
      <c r="F2868" s="128">
        <v>390964</v>
      </c>
      <c r="G2868" s="128">
        <v>249756</v>
      </c>
      <c r="H2868" s="128">
        <v>213407</v>
      </c>
      <c r="I2868"/>
      <c r="K2868"/>
      <c r="L2868"/>
      <c r="M2868"/>
      <c r="N2868"/>
      <c r="O2868"/>
    </row>
    <row r="2869" spans="2:15" s="13" customFormat="1" ht="15" customHeight="1" x14ac:dyDescent="0.35">
      <c r="B2869" s="127" t="s">
        <v>365</v>
      </c>
      <c r="C2869" s="127"/>
      <c r="D2869" s="134"/>
      <c r="E2869" s="134"/>
      <c r="F2869" s="134"/>
      <c r="G2869" s="134"/>
      <c r="H2869" s="134"/>
      <c r="I2869"/>
      <c r="J2869" s="7"/>
      <c r="K2869"/>
      <c r="L2869"/>
      <c r="M2869"/>
      <c r="N2869"/>
      <c r="O2869"/>
    </row>
    <row r="2870" spans="2:15" s="13" customFormat="1" ht="15" customHeight="1" x14ac:dyDescent="0.35">
      <c r="B2870" s="142">
        <v>2020</v>
      </c>
      <c r="C2870" s="142"/>
      <c r="D2870" s="228">
        <v>740</v>
      </c>
      <c r="E2870" s="228">
        <v>361402</v>
      </c>
      <c r="F2870" s="228">
        <v>174320</v>
      </c>
      <c r="G2870" s="228">
        <v>44618</v>
      </c>
      <c r="H2870" s="228">
        <v>9241</v>
      </c>
      <c r="I2870"/>
      <c r="J2870" s="7"/>
      <c r="K2870"/>
      <c r="L2870"/>
      <c r="M2870"/>
      <c r="N2870"/>
      <c r="O2870"/>
    </row>
    <row r="2871" spans="2:15" s="13" customFormat="1" ht="15" customHeight="1" x14ac:dyDescent="0.35">
      <c r="B2871" s="142">
        <v>2019</v>
      </c>
      <c r="C2871" s="142"/>
      <c r="D2871" s="228">
        <v>738</v>
      </c>
      <c r="E2871" s="228">
        <v>427555</v>
      </c>
      <c r="F2871" s="228">
        <v>205361</v>
      </c>
      <c r="G2871" s="228">
        <v>60707</v>
      </c>
      <c r="H2871" s="228">
        <v>21453</v>
      </c>
      <c r="I2871"/>
      <c r="J2871" s="7"/>
      <c r="K2871"/>
      <c r="L2871"/>
      <c r="M2871"/>
      <c r="N2871"/>
      <c r="O2871"/>
    </row>
    <row r="2872" spans="2:15" s="13" customFormat="1" ht="15" customHeight="1" x14ac:dyDescent="0.35">
      <c r="B2872" s="142">
        <v>2018</v>
      </c>
      <c r="C2872" s="142"/>
      <c r="D2872" s="228">
        <v>721</v>
      </c>
      <c r="E2872" s="228">
        <v>396674</v>
      </c>
      <c r="F2872" s="228">
        <v>184367</v>
      </c>
      <c r="G2872" s="228">
        <v>47563</v>
      </c>
      <c r="H2872" s="228">
        <v>15654</v>
      </c>
      <c r="I2872"/>
      <c r="J2872" s="7"/>
      <c r="K2872"/>
      <c r="L2872"/>
      <c r="M2872"/>
      <c r="N2872"/>
      <c r="O2872"/>
    </row>
    <row r="2873" spans="2:15" s="13" customFormat="1" ht="15" customHeight="1" x14ac:dyDescent="0.35">
      <c r="B2873" s="142">
        <v>2017</v>
      </c>
      <c r="C2873" s="142"/>
      <c r="D2873" s="228">
        <v>694</v>
      </c>
      <c r="E2873" s="228">
        <v>358424</v>
      </c>
      <c r="F2873" s="228">
        <v>164870</v>
      </c>
      <c r="G2873" s="228">
        <v>42008</v>
      </c>
      <c r="H2873" s="228">
        <v>10727</v>
      </c>
      <c r="I2873"/>
      <c r="J2873" s="7"/>
      <c r="K2873"/>
      <c r="L2873"/>
      <c r="M2873"/>
      <c r="N2873"/>
      <c r="O2873"/>
    </row>
    <row r="2874" spans="2:15" ht="15" customHeight="1" x14ac:dyDescent="0.35">
      <c r="B2874" s="142">
        <v>2016</v>
      </c>
      <c r="C2874" s="142"/>
      <c r="D2874" s="228">
        <v>678</v>
      </c>
      <c r="E2874" s="228">
        <v>344910</v>
      </c>
      <c r="F2874" s="228">
        <v>159735</v>
      </c>
      <c r="G2874" s="228">
        <v>38042</v>
      </c>
      <c r="H2874" s="228">
        <v>7081</v>
      </c>
      <c r="I2874"/>
      <c r="J2874" s="7"/>
      <c r="K2874"/>
      <c r="L2874"/>
      <c r="M2874"/>
      <c r="N2874"/>
      <c r="O2874"/>
    </row>
    <row r="2875" spans="2:15" ht="15" customHeight="1" x14ac:dyDescent="0.35">
      <c r="B2875" s="142">
        <v>2015</v>
      </c>
      <c r="C2875" s="142"/>
      <c r="D2875" s="128">
        <v>667</v>
      </c>
      <c r="E2875" s="128">
        <v>337171</v>
      </c>
      <c r="F2875" s="128">
        <v>150977</v>
      </c>
      <c r="G2875" s="128">
        <v>35342</v>
      </c>
      <c r="H2875" s="128">
        <v>-1648</v>
      </c>
      <c r="I2875"/>
      <c r="J2875" s="7"/>
      <c r="K2875"/>
      <c r="L2875"/>
      <c r="M2875"/>
      <c r="N2875"/>
      <c r="O2875"/>
    </row>
    <row r="2876" spans="2:15" ht="15" customHeight="1" x14ac:dyDescent="0.35">
      <c r="B2876" s="142">
        <v>2014</v>
      </c>
      <c r="C2876" s="142"/>
      <c r="D2876" s="128">
        <v>654</v>
      </c>
      <c r="E2876" s="128">
        <v>337728</v>
      </c>
      <c r="F2876" s="128">
        <v>146100</v>
      </c>
      <c r="G2876" s="128">
        <v>35749</v>
      </c>
      <c r="H2876" s="128">
        <v>-685</v>
      </c>
      <c r="I2876"/>
      <c r="J2876" s="7"/>
      <c r="K2876"/>
      <c r="L2876"/>
      <c r="M2876"/>
      <c r="N2876"/>
      <c r="O2876"/>
    </row>
    <row r="2877" spans="2:15" ht="15" customHeight="1" x14ac:dyDescent="0.35">
      <c r="B2877" s="142">
        <v>2013</v>
      </c>
      <c r="C2877" s="142"/>
      <c r="D2877" s="128">
        <v>640</v>
      </c>
      <c r="E2877" s="128">
        <v>353813</v>
      </c>
      <c r="F2877" s="128">
        <v>145472</v>
      </c>
      <c r="G2877" s="128">
        <v>35393</v>
      </c>
      <c r="H2877" s="128">
        <v>-1425</v>
      </c>
      <c r="I2877"/>
      <c r="J2877" s="7"/>
      <c r="K2877"/>
      <c r="L2877"/>
      <c r="M2877"/>
      <c r="N2877"/>
      <c r="O2877"/>
    </row>
    <row r="2878" spans="2:15" ht="15" customHeight="1" x14ac:dyDescent="0.35">
      <c r="B2878" s="126">
        <v>2012</v>
      </c>
      <c r="C2878" s="126"/>
      <c r="D2878" s="128">
        <v>664</v>
      </c>
      <c r="E2878" s="128">
        <v>375008</v>
      </c>
      <c r="F2878" s="128">
        <v>170043</v>
      </c>
      <c r="G2878" s="128">
        <v>38089</v>
      </c>
      <c r="H2878" s="128">
        <v>-1070</v>
      </c>
      <c r="I2878"/>
      <c r="J2878" s="13"/>
      <c r="K2878"/>
      <c r="L2878"/>
      <c r="M2878"/>
      <c r="N2878"/>
      <c r="O2878"/>
    </row>
    <row r="2879" spans="2:15" ht="15" customHeight="1" x14ac:dyDescent="0.35">
      <c r="B2879" s="126">
        <v>2011</v>
      </c>
      <c r="C2879" s="126"/>
      <c r="D2879" s="128">
        <v>690</v>
      </c>
      <c r="E2879" s="128">
        <v>400261</v>
      </c>
      <c r="F2879" s="128">
        <v>166041</v>
      </c>
      <c r="G2879" s="128">
        <v>45422</v>
      </c>
      <c r="H2879" s="128">
        <v>5486</v>
      </c>
      <c r="I2879"/>
      <c r="J2879" s="13"/>
      <c r="K2879"/>
      <c r="L2879"/>
      <c r="M2879"/>
      <c r="N2879"/>
      <c r="O2879"/>
    </row>
    <row r="2880" spans="2:15" s="14" customFormat="1" ht="15" customHeight="1" collapsed="1" x14ac:dyDescent="0.35">
      <c r="B2880" s="126">
        <v>2010</v>
      </c>
      <c r="C2880" s="126"/>
      <c r="D2880" s="128">
        <v>725</v>
      </c>
      <c r="E2880" s="128">
        <v>416838</v>
      </c>
      <c r="F2880" s="128">
        <v>172709</v>
      </c>
      <c r="G2880" s="128">
        <v>50092</v>
      </c>
      <c r="H2880" s="128">
        <v>11330</v>
      </c>
      <c r="I2880"/>
      <c r="J2880" s="13"/>
      <c r="K2880"/>
      <c r="L2880"/>
      <c r="M2880"/>
      <c r="N2880"/>
      <c r="O2880"/>
    </row>
    <row r="2881" spans="2:15" s="14" customFormat="1" ht="15" customHeight="1" x14ac:dyDescent="0.35">
      <c r="B2881" s="126">
        <v>2009</v>
      </c>
      <c r="C2881" s="126"/>
      <c r="D2881" s="128">
        <v>710</v>
      </c>
      <c r="E2881" s="128">
        <v>402538</v>
      </c>
      <c r="F2881" s="128">
        <v>182558</v>
      </c>
      <c r="G2881" s="128">
        <v>48805</v>
      </c>
      <c r="H2881" s="128">
        <v>8479</v>
      </c>
      <c r="I2881"/>
      <c r="J2881" s="13"/>
      <c r="K2881"/>
      <c r="L2881"/>
      <c r="M2881"/>
      <c r="N2881"/>
      <c r="O2881"/>
    </row>
    <row r="2882" spans="2:15" s="14" customFormat="1" ht="15" customHeight="1" x14ac:dyDescent="0.35">
      <c r="B2882" s="126">
        <v>2008</v>
      </c>
      <c r="C2882" s="126"/>
      <c r="D2882" s="128">
        <v>714</v>
      </c>
      <c r="E2882" s="128">
        <v>392836</v>
      </c>
      <c r="F2882" s="128">
        <v>190486</v>
      </c>
      <c r="G2882" s="128">
        <v>43755</v>
      </c>
      <c r="H2882" s="128">
        <v>-324</v>
      </c>
      <c r="I2882"/>
      <c r="J2882" s="7"/>
      <c r="K2882"/>
      <c r="L2882"/>
      <c r="M2882"/>
      <c r="N2882"/>
      <c r="O2882"/>
    </row>
    <row r="2883" spans="2:15" ht="15" customHeight="1" x14ac:dyDescent="0.35">
      <c r="B2883" s="127" t="s">
        <v>366</v>
      </c>
      <c r="C2883" s="127"/>
      <c r="D2883" s="134"/>
      <c r="E2883" s="134"/>
      <c r="F2883" s="134"/>
      <c r="G2883" s="134"/>
      <c r="H2883" s="134"/>
      <c r="I2883"/>
      <c r="J2883" s="7"/>
      <c r="K2883"/>
      <c r="L2883"/>
      <c r="M2883"/>
      <c r="N2883"/>
      <c r="O2883"/>
    </row>
    <row r="2884" spans="2:15" ht="15" customHeight="1" x14ac:dyDescent="0.35">
      <c r="B2884" s="142">
        <v>2020</v>
      </c>
      <c r="C2884" s="142"/>
      <c r="D2884" s="228">
        <v>138</v>
      </c>
      <c r="E2884" s="228">
        <v>377139</v>
      </c>
      <c r="F2884" s="228">
        <v>227342</v>
      </c>
      <c r="G2884" s="228">
        <v>43512</v>
      </c>
      <c r="H2884" s="228">
        <v>22123</v>
      </c>
      <c r="I2884"/>
      <c r="J2884" s="7"/>
      <c r="K2884"/>
      <c r="L2884"/>
      <c r="M2884"/>
      <c r="N2884"/>
      <c r="O2884"/>
    </row>
    <row r="2885" spans="2:15" ht="15" customHeight="1" x14ac:dyDescent="0.35">
      <c r="B2885" s="142">
        <v>2019</v>
      </c>
      <c r="C2885" s="142"/>
      <c r="D2885" s="228">
        <v>130</v>
      </c>
      <c r="E2885" s="228">
        <v>416414</v>
      </c>
      <c r="F2885" s="228">
        <v>243657</v>
      </c>
      <c r="G2885" s="228">
        <v>56502</v>
      </c>
      <c r="H2885" s="228">
        <v>19946</v>
      </c>
      <c r="I2885"/>
      <c r="J2885" s="7"/>
      <c r="K2885"/>
      <c r="L2885"/>
      <c r="M2885"/>
      <c r="N2885"/>
      <c r="O2885"/>
    </row>
    <row r="2886" spans="2:15" ht="15" customHeight="1" x14ac:dyDescent="0.35">
      <c r="B2886" s="142">
        <v>2018</v>
      </c>
      <c r="C2886" s="142"/>
      <c r="D2886" s="228">
        <v>118</v>
      </c>
      <c r="E2886" s="228">
        <v>389494</v>
      </c>
      <c r="F2886" s="228">
        <v>231391</v>
      </c>
      <c r="G2886" s="228">
        <v>57769</v>
      </c>
      <c r="H2886" s="228">
        <v>20307</v>
      </c>
      <c r="I2886"/>
      <c r="J2886" s="7"/>
      <c r="K2886"/>
      <c r="L2886"/>
      <c r="M2886"/>
      <c r="N2886"/>
      <c r="O2886"/>
    </row>
    <row r="2887" spans="2:15" ht="15" customHeight="1" x14ac:dyDescent="0.35">
      <c r="B2887" s="142">
        <v>2017</v>
      </c>
      <c r="C2887" s="142"/>
      <c r="D2887" s="228">
        <v>121</v>
      </c>
      <c r="E2887" s="228">
        <v>389673</v>
      </c>
      <c r="F2887" s="228">
        <v>247005</v>
      </c>
      <c r="G2887" s="228">
        <v>59357</v>
      </c>
      <c r="H2887" s="228">
        <v>20100</v>
      </c>
      <c r="I2887"/>
      <c r="J2887" s="7"/>
      <c r="K2887"/>
      <c r="L2887"/>
      <c r="M2887"/>
      <c r="N2887"/>
      <c r="O2887"/>
    </row>
    <row r="2888" spans="2:15" ht="15" customHeight="1" x14ac:dyDescent="0.35">
      <c r="B2888" s="142">
        <v>2016</v>
      </c>
      <c r="C2888" s="142"/>
      <c r="D2888" s="228">
        <v>121</v>
      </c>
      <c r="E2888" s="228">
        <v>394267</v>
      </c>
      <c r="F2888" s="228">
        <v>239224</v>
      </c>
      <c r="G2888" s="228">
        <v>56369</v>
      </c>
      <c r="H2888" s="228">
        <v>15935</v>
      </c>
      <c r="I2888"/>
      <c r="J2888" s="7"/>
      <c r="K2888"/>
      <c r="L2888"/>
      <c r="M2888"/>
      <c r="N2888"/>
      <c r="O2888"/>
    </row>
    <row r="2889" spans="2:15" ht="15" customHeight="1" x14ac:dyDescent="0.35">
      <c r="B2889" s="142">
        <v>2015</v>
      </c>
      <c r="C2889" s="142"/>
      <c r="D2889" s="128">
        <v>117</v>
      </c>
      <c r="E2889" s="128">
        <v>371617</v>
      </c>
      <c r="F2889" s="128">
        <v>228860</v>
      </c>
      <c r="G2889" s="128">
        <v>50264</v>
      </c>
      <c r="H2889" s="128">
        <v>11222</v>
      </c>
      <c r="I2889"/>
      <c r="J2889" s="7"/>
      <c r="K2889"/>
      <c r="L2889"/>
      <c r="M2889"/>
      <c r="N2889"/>
      <c r="O2889"/>
    </row>
    <row r="2890" spans="2:15" ht="15" customHeight="1" x14ac:dyDescent="0.35">
      <c r="B2890" s="142">
        <v>2014</v>
      </c>
      <c r="C2890" s="142"/>
      <c r="D2890" s="128">
        <v>120</v>
      </c>
      <c r="E2890" s="128" t="s">
        <v>65</v>
      </c>
      <c r="F2890" s="128" t="s">
        <v>65</v>
      </c>
      <c r="G2890" s="128" t="s">
        <v>65</v>
      </c>
      <c r="H2890" s="128" t="s">
        <v>65</v>
      </c>
      <c r="I2890"/>
      <c r="J2890" s="7"/>
      <c r="K2890"/>
      <c r="L2890"/>
      <c r="M2890"/>
      <c r="N2890"/>
      <c r="O2890"/>
    </row>
    <row r="2891" spans="2:15" ht="15" customHeight="1" x14ac:dyDescent="0.35">
      <c r="B2891" s="142">
        <v>2013</v>
      </c>
      <c r="C2891" s="142"/>
      <c r="D2891" s="128">
        <v>122</v>
      </c>
      <c r="E2891" s="128" t="s">
        <v>65</v>
      </c>
      <c r="F2891" s="128" t="s">
        <v>65</v>
      </c>
      <c r="G2891" s="128" t="s">
        <v>65</v>
      </c>
      <c r="H2891" s="128" t="s">
        <v>65</v>
      </c>
      <c r="I2891"/>
      <c r="J2891" s="13"/>
      <c r="K2891"/>
      <c r="L2891"/>
      <c r="M2891"/>
      <c r="N2891"/>
      <c r="O2891"/>
    </row>
    <row r="2892" spans="2:15" s="14" customFormat="1" ht="15" customHeight="1" collapsed="1" x14ac:dyDescent="0.35">
      <c r="B2892" s="126">
        <v>2012</v>
      </c>
      <c r="C2892" s="126"/>
      <c r="D2892" s="128">
        <v>122</v>
      </c>
      <c r="E2892" s="128" t="s">
        <v>65</v>
      </c>
      <c r="F2892" s="128" t="s">
        <v>65</v>
      </c>
      <c r="G2892" s="128" t="s">
        <v>65</v>
      </c>
      <c r="H2892" s="128" t="s">
        <v>65</v>
      </c>
      <c r="I2892"/>
      <c r="J2892" s="13"/>
      <c r="K2892"/>
      <c r="L2892"/>
      <c r="M2892"/>
      <c r="N2892"/>
      <c r="O2892"/>
    </row>
    <row r="2893" spans="2:15" s="14" customFormat="1" ht="15" customHeight="1" x14ac:dyDescent="0.35">
      <c r="B2893" s="126">
        <v>2011</v>
      </c>
      <c r="C2893" s="126"/>
      <c r="D2893" s="128">
        <v>138</v>
      </c>
      <c r="E2893" s="128">
        <v>384027</v>
      </c>
      <c r="F2893" s="128">
        <v>230804</v>
      </c>
      <c r="G2893" s="128">
        <v>54623</v>
      </c>
      <c r="H2893" s="128">
        <v>11292</v>
      </c>
      <c r="I2893"/>
      <c r="J2893" s="13"/>
      <c r="K2893"/>
      <c r="L2893"/>
      <c r="M2893"/>
      <c r="N2893"/>
      <c r="O2893"/>
    </row>
    <row r="2894" spans="2:15" s="14" customFormat="1" ht="15" customHeight="1" x14ac:dyDescent="0.35">
      <c r="B2894" s="126">
        <v>2010</v>
      </c>
      <c r="C2894" s="126"/>
      <c r="D2894" s="128">
        <v>138</v>
      </c>
      <c r="E2894" s="128">
        <v>385127</v>
      </c>
      <c r="F2894" s="128">
        <v>229668</v>
      </c>
      <c r="G2894" s="128">
        <v>61058</v>
      </c>
      <c r="H2894" s="128">
        <v>17030</v>
      </c>
      <c r="I2894"/>
      <c r="J2894" s="13"/>
      <c r="K2894"/>
      <c r="L2894"/>
      <c r="M2894"/>
      <c r="N2894"/>
      <c r="O2894"/>
    </row>
    <row r="2895" spans="2:15" ht="15" customHeight="1" x14ac:dyDescent="0.35">
      <c r="B2895" s="126">
        <v>2009</v>
      </c>
      <c r="C2895" s="126"/>
      <c r="D2895" s="128">
        <v>138</v>
      </c>
      <c r="E2895" s="128">
        <v>371848</v>
      </c>
      <c r="F2895" s="128">
        <v>227905</v>
      </c>
      <c r="G2895" s="128">
        <v>58942</v>
      </c>
      <c r="H2895" s="128">
        <v>12310</v>
      </c>
      <c r="I2895"/>
      <c r="J2895" s="7"/>
      <c r="K2895"/>
      <c r="L2895"/>
      <c r="M2895"/>
      <c r="N2895"/>
      <c r="O2895"/>
    </row>
    <row r="2896" spans="2:15" ht="15" customHeight="1" x14ac:dyDescent="0.35">
      <c r="B2896" s="126">
        <v>2008</v>
      </c>
      <c r="C2896" s="126"/>
      <c r="D2896" s="128">
        <v>125</v>
      </c>
      <c r="E2896" s="128">
        <v>346463</v>
      </c>
      <c r="F2896" s="128">
        <v>222379</v>
      </c>
      <c r="G2896" s="128">
        <v>54305</v>
      </c>
      <c r="H2896" s="128">
        <v>6854</v>
      </c>
      <c r="I2896"/>
      <c r="J2896" s="7"/>
      <c r="K2896"/>
      <c r="L2896"/>
      <c r="M2896"/>
      <c r="N2896"/>
      <c r="O2896"/>
    </row>
    <row r="2897" spans="2:15" ht="15" customHeight="1" x14ac:dyDescent="0.35">
      <c r="B2897" s="123" t="s">
        <v>367</v>
      </c>
      <c r="C2897" s="123"/>
      <c r="D2897" s="132"/>
      <c r="E2897" s="132"/>
      <c r="F2897" s="132"/>
      <c r="G2897" s="132"/>
      <c r="H2897" s="132"/>
      <c r="I2897"/>
      <c r="J2897" s="7"/>
      <c r="K2897"/>
      <c r="L2897"/>
      <c r="M2897"/>
      <c r="N2897"/>
      <c r="O2897"/>
    </row>
    <row r="2898" spans="2:15" ht="15" customHeight="1" x14ac:dyDescent="0.35">
      <c r="B2898" s="142">
        <v>2020</v>
      </c>
      <c r="C2898" s="142"/>
      <c r="D2898" s="228">
        <v>15</v>
      </c>
      <c r="E2898" s="228">
        <v>276479</v>
      </c>
      <c r="F2898" s="228">
        <v>194362</v>
      </c>
      <c r="G2898" s="228">
        <v>40980</v>
      </c>
      <c r="H2898" s="228">
        <v>10070</v>
      </c>
      <c r="I2898"/>
      <c r="J2898" s="7"/>
      <c r="K2898"/>
      <c r="L2898"/>
      <c r="M2898"/>
      <c r="N2898"/>
      <c r="O2898"/>
    </row>
    <row r="2899" spans="2:15" ht="15" customHeight="1" x14ac:dyDescent="0.35">
      <c r="B2899" s="142">
        <v>2019</v>
      </c>
      <c r="C2899" s="142"/>
      <c r="D2899" s="228">
        <v>11</v>
      </c>
      <c r="E2899" s="228">
        <v>252532</v>
      </c>
      <c r="F2899" s="228">
        <v>167763</v>
      </c>
      <c r="G2899" s="228">
        <v>31053</v>
      </c>
      <c r="H2899" s="228">
        <v>15383</v>
      </c>
      <c r="I2899"/>
      <c r="J2899" s="7"/>
      <c r="K2899"/>
      <c r="L2899"/>
      <c r="M2899"/>
      <c r="N2899"/>
      <c r="O2899"/>
    </row>
    <row r="2900" spans="2:15" ht="15" customHeight="1" x14ac:dyDescent="0.35">
      <c r="B2900" s="142">
        <v>2018</v>
      </c>
      <c r="C2900" s="142"/>
      <c r="D2900" s="228">
        <v>11</v>
      </c>
      <c r="E2900" s="228">
        <v>237471</v>
      </c>
      <c r="F2900" s="228">
        <v>157804</v>
      </c>
      <c r="G2900" s="228">
        <v>29377</v>
      </c>
      <c r="H2900" s="228">
        <v>10510</v>
      </c>
      <c r="I2900"/>
      <c r="J2900" s="7"/>
      <c r="K2900"/>
      <c r="L2900"/>
      <c r="M2900"/>
      <c r="N2900"/>
      <c r="O2900"/>
    </row>
    <row r="2901" spans="2:15" ht="15" customHeight="1" x14ac:dyDescent="0.35">
      <c r="B2901" s="142">
        <v>2017</v>
      </c>
      <c r="C2901" s="142"/>
      <c r="D2901" s="228">
        <v>9</v>
      </c>
      <c r="E2901" s="228">
        <v>175874</v>
      </c>
      <c r="F2901" s="228">
        <v>115271</v>
      </c>
      <c r="G2901" s="228">
        <v>17983</v>
      </c>
      <c r="H2901" s="228">
        <v>3751</v>
      </c>
      <c r="I2901"/>
      <c r="J2901" s="7"/>
      <c r="K2901"/>
      <c r="L2901"/>
      <c r="M2901"/>
      <c r="N2901"/>
      <c r="O2901"/>
    </row>
    <row r="2902" spans="2:15" ht="15" customHeight="1" x14ac:dyDescent="0.35">
      <c r="B2902" s="142">
        <v>2016</v>
      </c>
      <c r="C2902" s="142"/>
      <c r="D2902" s="228">
        <v>9</v>
      </c>
      <c r="E2902" s="228">
        <v>147440</v>
      </c>
      <c r="F2902" s="228">
        <v>95887</v>
      </c>
      <c r="G2902" s="228">
        <v>9873</v>
      </c>
      <c r="H2902" s="228">
        <v>-3713</v>
      </c>
      <c r="I2902"/>
      <c r="J2902" s="7"/>
      <c r="K2902"/>
      <c r="L2902"/>
      <c r="M2902"/>
      <c r="N2902"/>
      <c r="O2902"/>
    </row>
    <row r="2903" spans="2:15" ht="15" customHeight="1" x14ac:dyDescent="0.35">
      <c r="B2903" s="142">
        <v>2015</v>
      </c>
      <c r="C2903" s="142"/>
      <c r="D2903" s="128">
        <v>10</v>
      </c>
      <c r="E2903" s="128">
        <v>177450</v>
      </c>
      <c r="F2903" s="128">
        <v>121156</v>
      </c>
      <c r="G2903" s="128">
        <v>13751</v>
      </c>
      <c r="H2903" s="128">
        <v>-4065</v>
      </c>
      <c r="I2903"/>
      <c r="J2903" s="7"/>
      <c r="K2903"/>
      <c r="L2903"/>
      <c r="M2903"/>
      <c r="N2903"/>
      <c r="O2903"/>
    </row>
    <row r="2904" spans="2:15" s="14" customFormat="1" ht="15" customHeight="1" collapsed="1" x14ac:dyDescent="0.35">
      <c r="B2904" s="142">
        <v>2014</v>
      </c>
      <c r="C2904" s="142"/>
      <c r="D2904" s="128">
        <v>10</v>
      </c>
      <c r="E2904" s="128" t="s">
        <v>65</v>
      </c>
      <c r="F2904" s="128" t="s">
        <v>65</v>
      </c>
      <c r="G2904" s="128" t="s">
        <v>65</v>
      </c>
      <c r="H2904" s="128" t="s">
        <v>65</v>
      </c>
      <c r="I2904"/>
      <c r="J2904" s="13"/>
      <c r="K2904"/>
      <c r="L2904"/>
      <c r="M2904"/>
      <c r="N2904"/>
      <c r="O2904"/>
    </row>
    <row r="2905" spans="2:15" s="14" customFormat="1" ht="15" customHeight="1" x14ac:dyDescent="0.35">
      <c r="B2905" s="142">
        <v>2013</v>
      </c>
      <c r="C2905" s="142"/>
      <c r="D2905" s="128">
        <v>9</v>
      </c>
      <c r="E2905" s="128" t="s">
        <v>65</v>
      </c>
      <c r="F2905" s="128" t="s">
        <v>65</v>
      </c>
      <c r="G2905" s="128" t="s">
        <v>65</v>
      </c>
      <c r="H2905" s="128" t="s">
        <v>65</v>
      </c>
      <c r="I2905"/>
      <c r="J2905" s="13"/>
      <c r="K2905"/>
      <c r="L2905"/>
      <c r="M2905"/>
      <c r="N2905"/>
      <c r="O2905"/>
    </row>
    <row r="2906" spans="2:15" s="14" customFormat="1" ht="15" customHeight="1" x14ac:dyDescent="0.35">
      <c r="B2906" s="126">
        <v>2012</v>
      </c>
      <c r="C2906" s="126"/>
      <c r="D2906" s="128">
        <v>9</v>
      </c>
      <c r="E2906" s="128" t="s">
        <v>65</v>
      </c>
      <c r="F2906" s="128" t="s">
        <v>65</v>
      </c>
      <c r="G2906" s="128" t="s">
        <v>65</v>
      </c>
      <c r="H2906" s="128" t="s">
        <v>65</v>
      </c>
      <c r="I2906"/>
      <c r="J2906" s="13"/>
      <c r="K2906"/>
      <c r="L2906"/>
      <c r="M2906"/>
      <c r="N2906"/>
      <c r="O2906"/>
    </row>
    <row r="2907" spans="2:15" ht="15" customHeight="1" x14ac:dyDescent="0.35">
      <c r="B2907" s="126">
        <v>2011</v>
      </c>
      <c r="C2907" s="126"/>
      <c r="D2907" s="128">
        <v>9</v>
      </c>
      <c r="E2907" s="128">
        <v>214815</v>
      </c>
      <c r="F2907" s="128">
        <v>144454</v>
      </c>
      <c r="G2907" s="128">
        <v>29230</v>
      </c>
      <c r="H2907" s="128">
        <v>2875</v>
      </c>
      <c r="I2907"/>
      <c r="J2907" s="13"/>
      <c r="K2907"/>
      <c r="L2907"/>
      <c r="M2907"/>
      <c r="N2907"/>
      <c r="O2907"/>
    </row>
    <row r="2908" spans="2:15" ht="15" customHeight="1" x14ac:dyDescent="0.35">
      <c r="B2908" s="126">
        <v>2010</v>
      </c>
      <c r="C2908" s="126"/>
      <c r="D2908" s="128">
        <v>10</v>
      </c>
      <c r="E2908" s="128">
        <v>226688</v>
      </c>
      <c r="F2908" s="128">
        <v>153796</v>
      </c>
      <c r="G2908" s="128">
        <v>38415</v>
      </c>
      <c r="H2908" s="128">
        <v>9985</v>
      </c>
      <c r="I2908"/>
      <c r="J2908" s="7"/>
      <c r="K2908"/>
      <c r="L2908"/>
      <c r="M2908"/>
      <c r="N2908"/>
      <c r="O2908"/>
    </row>
    <row r="2909" spans="2:15" ht="15" customHeight="1" x14ac:dyDescent="0.35">
      <c r="B2909" s="126">
        <v>2009</v>
      </c>
      <c r="C2909" s="126"/>
      <c r="D2909" s="128">
        <v>11</v>
      </c>
      <c r="E2909" s="128">
        <v>223248</v>
      </c>
      <c r="F2909" s="128">
        <v>152187</v>
      </c>
      <c r="G2909" s="128">
        <v>36221</v>
      </c>
      <c r="H2909" s="128">
        <v>11832</v>
      </c>
      <c r="I2909"/>
      <c r="J2909" s="7"/>
      <c r="K2909"/>
      <c r="L2909"/>
      <c r="M2909"/>
      <c r="N2909"/>
      <c r="O2909"/>
    </row>
    <row r="2910" spans="2:15" ht="15" customHeight="1" x14ac:dyDescent="0.35">
      <c r="B2910" s="126">
        <v>2008</v>
      </c>
      <c r="C2910" s="126"/>
      <c r="D2910" s="128">
        <v>9</v>
      </c>
      <c r="E2910" s="128">
        <v>207452</v>
      </c>
      <c r="F2910" s="128">
        <v>140565</v>
      </c>
      <c r="G2910" s="128">
        <v>39011</v>
      </c>
      <c r="H2910" s="128">
        <v>9605</v>
      </c>
      <c r="I2910"/>
      <c r="J2910" s="7"/>
      <c r="K2910"/>
      <c r="L2910"/>
      <c r="M2910"/>
      <c r="N2910"/>
      <c r="O2910"/>
    </row>
    <row r="2911" spans="2:15" ht="15" customHeight="1" x14ac:dyDescent="0.35">
      <c r="B2911" s="310" t="s">
        <v>40</v>
      </c>
      <c r="C2911" s="310"/>
      <c r="D2911" s="311"/>
      <c r="E2911" s="311"/>
      <c r="F2911" s="311"/>
      <c r="G2911" s="311"/>
      <c r="H2911" s="311"/>
      <c r="I2911"/>
      <c r="J2911" s="7"/>
      <c r="K2911"/>
      <c r="L2911"/>
      <c r="M2911"/>
      <c r="N2911"/>
      <c r="O2911"/>
    </row>
    <row r="2912" spans="2:15" ht="15" customHeight="1" x14ac:dyDescent="0.35">
      <c r="B2912" s="123" t="s">
        <v>368</v>
      </c>
      <c r="C2912" s="123"/>
      <c r="D2912" s="132"/>
      <c r="E2912" s="132"/>
      <c r="F2912" s="132"/>
      <c r="G2912" s="132"/>
      <c r="H2912" s="132"/>
      <c r="I2912"/>
      <c r="J2912" s="7"/>
      <c r="K2912"/>
      <c r="L2912"/>
      <c r="M2912"/>
      <c r="N2912"/>
      <c r="O2912"/>
    </row>
    <row r="2913" spans="2:15" ht="15" customHeight="1" x14ac:dyDescent="0.35">
      <c r="B2913" s="142">
        <v>2020</v>
      </c>
      <c r="C2913" s="142"/>
      <c r="D2913" s="228">
        <v>20724</v>
      </c>
      <c r="E2913" s="228">
        <v>419962</v>
      </c>
      <c r="F2913" s="228">
        <v>222424</v>
      </c>
      <c r="G2913" s="228">
        <v>110405</v>
      </c>
      <c r="H2913" s="228">
        <v>87042</v>
      </c>
      <c r="I2913"/>
      <c r="J2913" s="7"/>
      <c r="K2913"/>
      <c r="L2913"/>
      <c r="M2913"/>
      <c r="N2913"/>
      <c r="O2913"/>
    </row>
    <row r="2914" spans="2:15" ht="15" customHeight="1" x14ac:dyDescent="0.35">
      <c r="B2914" s="142">
        <v>2019</v>
      </c>
      <c r="C2914" s="142"/>
      <c r="D2914" s="228">
        <v>21181</v>
      </c>
      <c r="E2914" s="228">
        <v>480374</v>
      </c>
      <c r="F2914" s="228">
        <v>252260</v>
      </c>
      <c r="G2914" s="228">
        <v>129804</v>
      </c>
      <c r="H2914" s="228">
        <v>96639</v>
      </c>
      <c r="I2914"/>
      <c r="J2914" s="7"/>
      <c r="K2914"/>
      <c r="L2914"/>
      <c r="M2914"/>
      <c r="N2914"/>
      <c r="O2914"/>
    </row>
    <row r="2915" spans="2:15" ht="15" customHeight="1" x14ac:dyDescent="0.35">
      <c r="B2915" s="142">
        <v>2018</v>
      </c>
      <c r="C2915" s="142"/>
      <c r="D2915" s="228">
        <v>20990</v>
      </c>
      <c r="E2915" s="228">
        <v>455940</v>
      </c>
      <c r="F2915" s="228">
        <v>234182</v>
      </c>
      <c r="G2915" s="228">
        <v>120788</v>
      </c>
      <c r="H2915" s="228">
        <v>91858</v>
      </c>
      <c r="I2915"/>
      <c r="J2915" s="7"/>
      <c r="K2915"/>
      <c r="L2915"/>
      <c r="M2915"/>
      <c r="N2915"/>
      <c r="O2915"/>
    </row>
    <row r="2916" spans="2:15" s="13" customFormat="1" ht="15" customHeight="1" collapsed="1" x14ac:dyDescent="0.35">
      <c r="B2916" s="142">
        <v>2017</v>
      </c>
      <c r="C2916" s="142"/>
      <c r="D2916" s="228">
        <v>20187</v>
      </c>
      <c r="E2916" s="228">
        <v>413500</v>
      </c>
      <c r="F2916" s="228">
        <v>221903</v>
      </c>
      <c r="G2916" s="228">
        <v>108175</v>
      </c>
      <c r="H2916" s="228">
        <v>73209</v>
      </c>
      <c r="I2916"/>
      <c r="J2916" s="7"/>
      <c r="K2916"/>
      <c r="L2916"/>
      <c r="M2916"/>
      <c r="N2916"/>
      <c r="O2916"/>
    </row>
    <row r="2917" spans="2:15" s="13" customFormat="1" ht="15" customHeight="1" x14ac:dyDescent="0.35">
      <c r="B2917" s="142">
        <v>2016</v>
      </c>
      <c r="C2917" s="142"/>
      <c r="D2917" s="228">
        <v>19388</v>
      </c>
      <c r="E2917" s="228">
        <v>384470</v>
      </c>
      <c r="F2917" s="228">
        <v>203062</v>
      </c>
      <c r="G2917" s="228">
        <v>95886</v>
      </c>
      <c r="H2917" s="228">
        <v>60889</v>
      </c>
      <c r="I2917"/>
      <c r="K2917"/>
      <c r="L2917"/>
      <c r="M2917"/>
      <c r="N2917"/>
      <c r="O2917"/>
    </row>
    <row r="2918" spans="2:15" s="13" customFormat="1" ht="15" customHeight="1" x14ac:dyDescent="0.35">
      <c r="B2918" s="142">
        <v>2015</v>
      </c>
      <c r="C2918" s="142"/>
      <c r="D2918" s="128">
        <v>19539</v>
      </c>
      <c r="E2918" s="128">
        <v>364322</v>
      </c>
      <c r="F2918" s="128">
        <v>188343</v>
      </c>
      <c r="G2918" s="128">
        <v>91255</v>
      </c>
      <c r="H2918" s="128">
        <v>59639</v>
      </c>
      <c r="I2918"/>
      <c r="K2918"/>
      <c r="L2918"/>
      <c r="M2918"/>
      <c r="N2918"/>
      <c r="O2918"/>
    </row>
    <row r="2919" spans="2:15" ht="15" customHeight="1" x14ac:dyDescent="0.35">
      <c r="B2919" s="142">
        <v>2014</v>
      </c>
      <c r="C2919" s="142"/>
      <c r="D2919" s="128">
        <v>20156</v>
      </c>
      <c r="E2919" s="128">
        <v>366219</v>
      </c>
      <c r="F2919" s="128">
        <v>180951</v>
      </c>
      <c r="G2919" s="128">
        <v>95270</v>
      </c>
      <c r="H2919" s="128">
        <v>61929</v>
      </c>
      <c r="I2919"/>
      <c r="J2919" s="13"/>
      <c r="K2919"/>
      <c r="L2919"/>
      <c r="M2919"/>
      <c r="N2919"/>
      <c r="O2919"/>
    </row>
    <row r="2920" spans="2:15" ht="15" customHeight="1" x14ac:dyDescent="0.35">
      <c r="B2920" s="142">
        <v>2013</v>
      </c>
      <c r="C2920" s="142"/>
      <c r="D2920" s="128">
        <v>20280</v>
      </c>
      <c r="E2920" s="128">
        <v>357365</v>
      </c>
      <c r="F2920" s="128">
        <v>166852</v>
      </c>
      <c r="G2920" s="128">
        <v>93054</v>
      </c>
      <c r="H2920" s="128">
        <v>58559</v>
      </c>
      <c r="I2920"/>
      <c r="J2920" s="13"/>
      <c r="K2920"/>
      <c r="L2920"/>
      <c r="M2920"/>
      <c r="N2920"/>
      <c r="O2920"/>
    </row>
    <row r="2921" spans="2:15" ht="15" customHeight="1" x14ac:dyDescent="0.35">
      <c r="B2921" s="126">
        <v>2012</v>
      </c>
      <c r="C2921" s="126"/>
      <c r="D2921" s="128">
        <v>20721</v>
      </c>
      <c r="E2921" s="128">
        <v>375553</v>
      </c>
      <c r="F2921" s="128">
        <v>184706</v>
      </c>
      <c r="G2921" s="128">
        <v>93476</v>
      </c>
      <c r="H2921" s="128">
        <v>57940</v>
      </c>
      <c r="I2921"/>
      <c r="J2921" s="7"/>
      <c r="K2921"/>
      <c r="L2921"/>
      <c r="M2921"/>
      <c r="N2921"/>
      <c r="O2921"/>
    </row>
    <row r="2922" spans="2:15" ht="15" customHeight="1" x14ac:dyDescent="0.35">
      <c r="B2922" s="126">
        <v>2011</v>
      </c>
      <c r="C2922" s="126"/>
      <c r="D2922" s="128">
        <v>22664</v>
      </c>
      <c r="E2922" s="128">
        <v>443028</v>
      </c>
      <c r="F2922" s="128">
        <v>213528</v>
      </c>
      <c r="G2922" s="128">
        <v>121497</v>
      </c>
      <c r="H2922" s="128">
        <v>83948</v>
      </c>
      <c r="I2922"/>
      <c r="J2922" s="7"/>
      <c r="K2922"/>
      <c r="L2922"/>
      <c r="M2922"/>
      <c r="N2922"/>
      <c r="O2922"/>
    </row>
    <row r="2923" spans="2:15" ht="15" customHeight="1" x14ac:dyDescent="0.35">
      <c r="B2923" s="126">
        <v>2010</v>
      </c>
      <c r="C2923" s="126"/>
      <c r="D2923" s="128">
        <v>24216</v>
      </c>
      <c r="E2923" s="128">
        <v>484056</v>
      </c>
      <c r="F2923" s="128">
        <v>242528</v>
      </c>
      <c r="G2923" s="128">
        <v>153433</v>
      </c>
      <c r="H2923" s="128">
        <v>115631</v>
      </c>
      <c r="I2923"/>
      <c r="J2923" s="7"/>
      <c r="K2923"/>
      <c r="L2923"/>
      <c r="M2923"/>
      <c r="N2923"/>
      <c r="O2923"/>
    </row>
    <row r="2924" spans="2:15" ht="15" customHeight="1" x14ac:dyDescent="0.35">
      <c r="B2924" s="126">
        <v>2009</v>
      </c>
      <c r="C2924" s="126"/>
      <c r="D2924" s="128">
        <v>24346</v>
      </c>
      <c r="E2924" s="128">
        <v>477697</v>
      </c>
      <c r="F2924" s="128">
        <v>243705</v>
      </c>
      <c r="G2924" s="128">
        <v>154646</v>
      </c>
      <c r="H2924" s="128">
        <v>110975</v>
      </c>
      <c r="I2924"/>
      <c r="J2924" s="7"/>
      <c r="K2924"/>
      <c r="L2924"/>
      <c r="M2924"/>
      <c r="N2924"/>
      <c r="O2924"/>
    </row>
    <row r="2925" spans="2:15" s="12" customFormat="1" ht="15" customHeight="1" x14ac:dyDescent="0.35">
      <c r="B2925" s="126">
        <v>2008</v>
      </c>
      <c r="C2925" s="126"/>
      <c r="D2925" s="128">
        <v>22839</v>
      </c>
      <c r="E2925" s="128">
        <v>428077</v>
      </c>
      <c r="F2925" s="128">
        <v>236893</v>
      </c>
      <c r="G2925" s="128">
        <v>127870</v>
      </c>
      <c r="H2925" s="128">
        <v>81997</v>
      </c>
      <c r="I2925"/>
      <c r="J2925" s="7"/>
      <c r="K2925"/>
      <c r="L2925"/>
      <c r="M2925"/>
      <c r="N2925"/>
      <c r="O2925"/>
    </row>
    <row r="2926" spans="2:15" s="13" customFormat="1" ht="15" customHeight="1" collapsed="1" x14ac:dyDescent="0.35">
      <c r="B2926" s="123" t="s">
        <v>369</v>
      </c>
      <c r="C2926" s="123"/>
      <c r="D2926" s="132"/>
      <c r="E2926" s="132"/>
      <c r="F2926" s="132"/>
      <c r="G2926" s="132"/>
      <c r="H2926" s="132"/>
      <c r="I2926"/>
      <c r="J2926" s="7"/>
      <c r="K2926"/>
      <c r="L2926"/>
      <c r="M2926"/>
      <c r="N2926"/>
      <c r="O2926"/>
    </row>
    <row r="2927" spans="2:15" s="13" customFormat="1" ht="15" customHeight="1" x14ac:dyDescent="0.35">
      <c r="B2927" s="142">
        <v>2020</v>
      </c>
      <c r="C2927" s="142"/>
      <c r="D2927" s="228">
        <v>12879</v>
      </c>
      <c r="E2927" s="228">
        <v>176134</v>
      </c>
      <c r="F2927" s="228">
        <v>96014</v>
      </c>
      <c r="G2927" s="228">
        <v>53170</v>
      </c>
      <c r="H2927" s="228">
        <v>41231</v>
      </c>
      <c r="I2927"/>
      <c r="K2927"/>
      <c r="L2927"/>
      <c r="M2927"/>
      <c r="N2927"/>
      <c r="O2927"/>
    </row>
    <row r="2928" spans="2:15" s="13" customFormat="1" ht="15" customHeight="1" x14ac:dyDescent="0.35">
      <c r="B2928" s="142">
        <v>2019</v>
      </c>
      <c r="C2928" s="142"/>
      <c r="D2928" s="228">
        <v>13027</v>
      </c>
      <c r="E2928" s="228">
        <v>200704</v>
      </c>
      <c r="F2928" s="228">
        <v>102385</v>
      </c>
      <c r="G2928" s="228">
        <v>63291</v>
      </c>
      <c r="H2928" s="228">
        <v>49870</v>
      </c>
      <c r="I2928"/>
      <c r="K2928"/>
      <c r="L2928"/>
      <c r="M2928"/>
      <c r="N2928"/>
      <c r="O2928"/>
    </row>
    <row r="2929" spans="2:15" s="13" customFormat="1" ht="15" customHeight="1" x14ac:dyDescent="0.35">
      <c r="B2929" s="142">
        <v>2018</v>
      </c>
      <c r="C2929" s="142"/>
      <c r="D2929" s="228">
        <v>12893</v>
      </c>
      <c r="E2929" s="228">
        <v>190890</v>
      </c>
      <c r="F2929" s="228">
        <v>95577</v>
      </c>
      <c r="G2929" s="228">
        <v>57552</v>
      </c>
      <c r="H2929" s="228">
        <v>45337</v>
      </c>
      <c r="I2929"/>
      <c r="K2929"/>
      <c r="L2929"/>
      <c r="M2929"/>
      <c r="N2929"/>
      <c r="O2929"/>
    </row>
    <row r="2930" spans="2:15" s="13" customFormat="1" ht="15" customHeight="1" x14ac:dyDescent="0.35">
      <c r="B2930" s="142">
        <v>2017</v>
      </c>
      <c r="C2930" s="142"/>
      <c r="D2930" s="228">
        <v>12582</v>
      </c>
      <c r="E2930" s="228">
        <v>185604</v>
      </c>
      <c r="F2930" s="228">
        <v>98548</v>
      </c>
      <c r="G2930" s="228">
        <v>52798</v>
      </c>
      <c r="H2930" s="228">
        <v>38658</v>
      </c>
      <c r="I2930"/>
      <c r="K2930"/>
      <c r="L2930"/>
      <c r="M2930"/>
      <c r="N2930"/>
      <c r="O2930"/>
    </row>
    <row r="2931" spans="2:15" s="13" customFormat="1" ht="15" customHeight="1" x14ac:dyDescent="0.35">
      <c r="B2931" s="142">
        <v>2016</v>
      </c>
      <c r="C2931" s="142"/>
      <c r="D2931" s="228">
        <v>12067</v>
      </c>
      <c r="E2931" s="228">
        <v>184455</v>
      </c>
      <c r="F2931" s="228">
        <v>99663</v>
      </c>
      <c r="G2931" s="228">
        <v>48043</v>
      </c>
      <c r="H2931" s="228">
        <v>34991</v>
      </c>
      <c r="I2931"/>
      <c r="K2931"/>
      <c r="L2931"/>
      <c r="M2931"/>
      <c r="N2931"/>
      <c r="O2931"/>
    </row>
    <row r="2932" spans="2:15" ht="15" customHeight="1" x14ac:dyDescent="0.35">
      <c r="B2932" s="142">
        <v>2015</v>
      </c>
      <c r="C2932" s="142"/>
      <c r="D2932" s="128">
        <v>12103</v>
      </c>
      <c r="E2932" s="128">
        <v>196094</v>
      </c>
      <c r="F2932" s="128">
        <v>114664</v>
      </c>
      <c r="G2932" s="128">
        <v>45585</v>
      </c>
      <c r="H2932" s="128">
        <v>31318</v>
      </c>
      <c r="I2932"/>
      <c r="J2932" s="13"/>
      <c r="K2932"/>
      <c r="L2932"/>
      <c r="M2932"/>
      <c r="N2932"/>
      <c r="O2932"/>
    </row>
    <row r="2933" spans="2:15" ht="15" customHeight="1" x14ac:dyDescent="0.35">
      <c r="B2933" s="142">
        <v>2014</v>
      </c>
      <c r="C2933" s="142"/>
      <c r="D2933" s="128">
        <v>12349</v>
      </c>
      <c r="E2933" s="128">
        <v>190142</v>
      </c>
      <c r="F2933" s="128">
        <v>105693</v>
      </c>
      <c r="G2933" s="128">
        <v>48783</v>
      </c>
      <c r="H2933" s="128">
        <v>35067</v>
      </c>
      <c r="I2933"/>
      <c r="J2933" s="13"/>
      <c r="K2933"/>
      <c r="L2933"/>
      <c r="M2933"/>
      <c r="N2933"/>
      <c r="O2933"/>
    </row>
    <row r="2934" spans="2:15" ht="15" customHeight="1" x14ac:dyDescent="0.35">
      <c r="B2934" s="142">
        <v>2013</v>
      </c>
      <c r="C2934" s="142"/>
      <c r="D2934" s="128">
        <v>12446</v>
      </c>
      <c r="E2934" s="128">
        <v>187563</v>
      </c>
      <c r="F2934" s="128">
        <v>102449</v>
      </c>
      <c r="G2934" s="128">
        <v>50177</v>
      </c>
      <c r="H2934" s="128">
        <v>36456</v>
      </c>
      <c r="I2934"/>
      <c r="J2934" s="7"/>
      <c r="K2934"/>
      <c r="L2934"/>
      <c r="M2934"/>
      <c r="N2934"/>
      <c r="O2934"/>
    </row>
    <row r="2935" spans="2:15" ht="15" customHeight="1" x14ac:dyDescent="0.35">
      <c r="B2935" s="126">
        <v>2012</v>
      </c>
      <c r="C2935" s="126"/>
      <c r="D2935" s="128">
        <v>12843</v>
      </c>
      <c r="E2935" s="128">
        <v>188998</v>
      </c>
      <c r="F2935" s="128">
        <v>103809</v>
      </c>
      <c r="G2935" s="128">
        <v>53781</v>
      </c>
      <c r="H2935" s="128">
        <v>38741</v>
      </c>
      <c r="I2935"/>
      <c r="J2935" s="7"/>
      <c r="K2935"/>
      <c r="L2935"/>
      <c r="M2935"/>
      <c r="N2935"/>
      <c r="O2935"/>
    </row>
    <row r="2936" spans="2:15" ht="15" customHeight="1" x14ac:dyDescent="0.35">
      <c r="B2936" s="126">
        <v>2011</v>
      </c>
      <c r="C2936" s="126"/>
      <c r="D2936" s="128">
        <v>13980</v>
      </c>
      <c r="E2936" s="128">
        <v>223426</v>
      </c>
      <c r="F2936" s="128">
        <v>123537</v>
      </c>
      <c r="G2936" s="128">
        <v>63846</v>
      </c>
      <c r="H2936" s="128">
        <v>49233</v>
      </c>
      <c r="I2936"/>
      <c r="J2936" s="7"/>
      <c r="K2936"/>
      <c r="L2936"/>
      <c r="M2936"/>
      <c r="N2936"/>
      <c r="O2936"/>
    </row>
    <row r="2937" spans="2:15" ht="15" customHeight="1" x14ac:dyDescent="0.35">
      <c r="B2937" s="126">
        <v>2010</v>
      </c>
      <c r="C2937" s="126"/>
      <c r="D2937" s="128">
        <v>14873</v>
      </c>
      <c r="E2937" s="128">
        <v>255954</v>
      </c>
      <c r="F2937" s="128">
        <v>148788</v>
      </c>
      <c r="G2937" s="128">
        <v>80820</v>
      </c>
      <c r="H2937" s="128">
        <v>61640</v>
      </c>
      <c r="I2937"/>
      <c r="J2937" s="7"/>
      <c r="K2937"/>
      <c r="L2937"/>
      <c r="M2937"/>
      <c r="N2937"/>
      <c r="O2937"/>
    </row>
    <row r="2938" spans="2:15" s="13" customFormat="1" ht="15" customHeight="1" collapsed="1" x14ac:dyDescent="0.35">
      <c r="B2938" s="126">
        <v>2009</v>
      </c>
      <c r="C2938" s="126"/>
      <c r="D2938" s="128">
        <v>15299</v>
      </c>
      <c r="E2938" s="128">
        <v>247207</v>
      </c>
      <c r="F2938" s="128">
        <v>144201</v>
      </c>
      <c r="G2938" s="128">
        <v>79674</v>
      </c>
      <c r="H2938" s="128">
        <v>61525</v>
      </c>
      <c r="I2938"/>
      <c r="J2938" s="7"/>
      <c r="K2938"/>
      <c r="L2938"/>
      <c r="M2938"/>
      <c r="N2938"/>
      <c r="O2938"/>
    </row>
    <row r="2939" spans="2:15" s="13" customFormat="1" ht="15" customHeight="1" x14ac:dyDescent="0.35">
      <c r="B2939" s="126">
        <v>2008</v>
      </c>
      <c r="C2939" s="126"/>
      <c r="D2939" s="128">
        <v>14724</v>
      </c>
      <c r="E2939" s="128">
        <v>216245</v>
      </c>
      <c r="F2939" s="128">
        <v>134388</v>
      </c>
      <c r="G2939" s="128">
        <v>65078</v>
      </c>
      <c r="H2939" s="128">
        <v>48924</v>
      </c>
      <c r="I2939"/>
      <c r="J2939" s="7"/>
      <c r="K2939"/>
      <c r="L2939"/>
      <c r="M2939"/>
      <c r="N2939"/>
      <c r="O2939"/>
    </row>
    <row r="2940" spans="2:15" s="13" customFormat="1" ht="15" customHeight="1" x14ac:dyDescent="0.35">
      <c r="B2940" s="123" t="s">
        <v>370</v>
      </c>
      <c r="C2940" s="123"/>
      <c r="D2940" s="132"/>
      <c r="E2940" s="132"/>
      <c r="F2940" s="132"/>
      <c r="G2940" s="132"/>
      <c r="H2940" s="132"/>
      <c r="I2940"/>
      <c r="J2940" s="307"/>
      <c r="K2940"/>
      <c r="L2940"/>
      <c r="M2940"/>
      <c r="N2940"/>
      <c r="O2940"/>
    </row>
    <row r="2941" spans="2:15" s="13" customFormat="1" ht="15" customHeight="1" x14ac:dyDescent="0.35">
      <c r="B2941" s="142">
        <v>2020</v>
      </c>
      <c r="C2941" s="142"/>
      <c r="D2941" s="228">
        <v>15996</v>
      </c>
      <c r="E2941" s="228">
        <v>889250</v>
      </c>
      <c r="F2941" s="228">
        <v>557208</v>
      </c>
      <c r="G2941" s="228">
        <v>133797</v>
      </c>
      <c r="H2941" s="228">
        <v>48289</v>
      </c>
      <c r="I2941"/>
      <c r="J2941" s="308"/>
      <c r="K2941"/>
      <c r="L2941"/>
      <c r="M2941"/>
      <c r="N2941"/>
      <c r="O2941"/>
    </row>
    <row r="2942" spans="2:15" s="13" customFormat="1" ht="15" customHeight="1" x14ac:dyDescent="0.35">
      <c r="B2942" s="142">
        <v>2019</v>
      </c>
      <c r="C2942" s="142"/>
      <c r="D2942" s="228">
        <v>16113</v>
      </c>
      <c r="E2942" s="228">
        <v>992177</v>
      </c>
      <c r="F2942" s="228">
        <v>596740</v>
      </c>
      <c r="G2942" s="228">
        <v>167184</v>
      </c>
      <c r="H2942" s="228">
        <v>94221</v>
      </c>
      <c r="I2942"/>
      <c r="J2942" s="308"/>
      <c r="K2942"/>
      <c r="L2942"/>
      <c r="M2942"/>
      <c r="N2942"/>
      <c r="O2942"/>
    </row>
    <row r="2943" spans="2:15" s="13" customFormat="1" ht="15" customHeight="1" x14ac:dyDescent="0.35">
      <c r="B2943" s="142">
        <v>2018</v>
      </c>
      <c r="C2943" s="142"/>
      <c r="D2943" s="228">
        <v>16075</v>
      </c>
      <c r="E2943" s="228">
        <v>932398</v>
      </c>
      <c r="F2943" s="228">
        <v>570397</v>
      </c>
      <c r="G2943" s="228">
        <v>164941</v>
      </c>
      <c r="H2943" s="228">
        <v>98395</v>
      </c>
      <c r="I2943"/>
      <c r="J2943" s="308"/>
      <c r="K2943"/>
      <c r="L2943"/>
      <c r="M2943"/>
      <c r="N2943"/>
      <c r="O2943"/>
    </row>
    <row r="2944" spans="2:15" ht="15" customHeight="1" x14ac:dyDescent="0.35">
      <c r="B2944" s="142">
        <v>2017</v>
      </c>
      <c r="C2944" s="142"/>
      <c r="D2944" s="228">
        <v>16071</v>
      </c>
      <c r="E2944" s="228">
        <v>835424</v>
      </c>
      <c r="F2944" s="228">
        <v>511296</v>
      </c>
      <c r="G2944" s="228">
        <v>142032</v>
      </c>
      <c r="H2944" s="228">
        <v>86650</v>
      </c>
      <c r="I2944"/>
      <c r="J2944" s="308"/>
      <c r="K2944"/>
      <c r="L2944"/>
      <c r="M2944"/>
      <c r="N2944"/>
      <c r="O2944"/>
    </row>
    <row r="2945" spans="2:15" ht="15" customHeight="1" x14ac:dyDescent="0.35">
      <c r="B2945" s="142">
        <v>2016</v>
      </c>
      <c r="C2945" s="142"/>
      <c r="D2945" s="228">
        <v>15628</v>
      </c>
      <c r="E2945" s="228">
        <v>795834</v>
      </c>
      <c r="F2945" s="228">
        <v>481600</v>
      </c>
      <c r="G2945" s="228">
        <v>129811</v>
      </c>
      <c r="H2945" s="228">
        <v>75060</v>
      </c>
      <c r="I2945"/>
      <c r="J2945" s="308"/>
      <c r="K2945"/>
      <c r="L2945"/>
      <c r="M2945"/>
      <c r="N2945"/>
      <c r="O2945"/>
    </row>
    <row r="2946" spans="2:15" ht="15" customHeight="1" x14ac:dyDescent="0.35">
      <c r="B2946" s="142">
        <v>2015</v>
      </c>
      <c r="C2946" s="142"/>
      <c r="D2946" s="128">
        <v>15343</v>
      </c>
      <c r="E2946" s="128">
        <v>789981</v>
      </c>
      <c r="F2946" s="128">
        <v>481587</v>
      </c>
      <c r="G2946" s="128">
        <v>129470</v>
      </c>
      <c r="H2946" s="128">
        <v>63876</v>
      </c>
      <c r="I2946"/>
      <c r="J2946" s="308"/>
      <c r="K2946"/>
      <c r="L2946"/>
      <c r="M2946"/>
      <c r="N2946"/>
      <c r="O2946"/>
    </row>
    <row r="2947" spans="2:15" ht="15" customHeight="1" x14ac:dyDescent="0.35">
      <c r="B2947" s="142">
        <v>2014</v>
      </c>
      <c r="C2947" s="142"/>
      <c r="D2947" s="128">
        <v>15017</v>
      </c>
      <c r="E2947" s="128">
        <v>764362</v>
      </c>
      <c r="F2947" s="128">
        <v>456974</v>
      </c>
      <c r="G2947" s="128">
        <v>117443</v>
      </c>
      <c r="H2947" s="128">
        <v>53642</v>
      </c>
      <c r="I2947"/>
      <c r="J2947" s="308"/>
      <c r="K2947"/>
      <c r="L2947"/>
      <c r="M2947"/>
      <c r="N2947"/>
      <c r="O2947"/>
    </row>
    <row r="2948" spans="2:15" ht="15" customHeight="1" x14ac:dyDescent="0.35">
      <c r="B2948" s="142">
        <v>2013</v>
      </c>
      <c r="C2948" s="142"/>
      <c r="D2948" s="128">
        <v>14608</v>
      </c>
      <c r="E2948" s="128">
        <v>762883</v>
      </c>
      <c r="F2948" s="128">
        <v>449043</v>
      </c>
      <c r="G2948" s="128">
        <v>110515</v>
      </c>
      <c r="H2948" s="128">
        <v>43167</v>
      </c>
      <c r="I2948"/>
      <c r="J2948" s="7"/>
      <c r="K2948"/>
      <c r="L2948"/>
      <c r="M2948"/>
      <c r="N2948"/>
      <c r="O2948"/>
    </row>
    <row r="2949" spans="2:15" ht="15" customHeight="1" x14ac:dyDescent="0.35">
      <c r="B2949" s="126">
        <v>2012</v>
      </c>
      <c r="C2949" s="126"/>
      <c r="D2949" s="128">
        <v>15011</v>
      </c>
      <c r="E2949" s="128">
        <v>789328</v>
      </c>
      <c r="F2949" s="128">
        <v>474450</v>
      </c>
      <c r="G2949" s="128">
        <v>119261</v>
      </c>
      <c r="H2949" s="128">
        <v>51812</v>
      </c>
      <c r="I2949"/>
      <c r="J2949" s="7"/>
      <c r="K2949"/>
      <c r="L2949"/>
      <c r="M2949"/>
      <c r="N2949"/>
      <c r="O2949"/>
    </row>
    <row r="2950" spans="2:15" s="13" customFormat="1" ht="15" customHeight="1" collapsed="1" x14ac:dyDescent="0.35">
      <c r="B2950" s="126">
        <v>2011</v>
      </c>
      <c r="C2950" s="126"/>
      <c r="D2950" s="128">
        <v>16008</v>
      </c>
      <c r="E2950" s="128">
        <v>842060</v>
      </c>
      <c r="F2950" s="128">
        <v>497132</v>
      </c>
      <c r="G2950" s="128">
        <v>138523</v>
      </c>
      <c r="H2950" s="128">
        <v>60884</v>
      </c>
      <c r="I2950"/>
      <c r="J2950" s="7"/>
      <c r="K2950"/>
      <c r="L2950"/>
      <c r="M2950"/>
      <c r="N2950"/>
      <c r="O2950"/>
    </row>
    <row r="2951" spans="2:15" s="13" customFormat="1" ht="15" customHeight="1" x14ac:dyDescent="0.35">
      <c r="B2951" s="126">
        <v>2010</v>
      </c>
      <c r="C2951" s="126"/>
      <c r="D2951" s="128">
        <v>16719</v>
      </c>
      <c r="E2951" s="128">
        <v>856646</v>
      </c>
      <c r="F2951" s="128">
        <v>504574</v>
      </c>
      <c r="G2951" s="128">
        <v>160235</v>
      </c>
      <c r="H2951" s="128">
        <v>84781</v>
      </c>
      <c r="I2951"/>
      <c r="J2951" s="7"/>
      <c r="K2951"/>
      <c r="L2951"/>
      <c r="M2951"/>
      <c r="N2951"/>
      <c r="O2951"/>
    </row>
    <row r="2952" spans="2:15" s="13" customFormat="1" ht="15" customHeight="1" x14ac:dyDescent="0.35">
      <c r="B2952" s="126">
        <v>2009</v>
      </c>
      <c r="C2952" s="126"/>
      <c r="D2952" s="128">
        <v>17318</v>
      </c>
      <c r="E2952" s="128">
        <v>852248</v>
      </c>
      <c r="F2952" s="128">
        <v>507927</v>
      </c>
      <c r="G2952" s="128">
        <v>156387</v>
      </c>
      <c r="H2952" s="128">
        <v>84018</v>
      </c>
      <c r="I2952"/>
      <c r="J2952" s="7"/>
      <c r="K2952"/>
      <c r="L2952"/>
      <c r="M2952"/>
      <c r="N2952"/>
      <c r="O2952"/>
    </row>
    <row r="2953" spans="2:15" ht="15" customHeight="1" x14ac:dyDescent="0.35">
      <c r="B2953" s="126">
        <v>2008</v>
      </c>
      <c r="C2953" s="126"/>
      <c r="D2953" s="128">
        <v>17008</v>
      </c>
      <c r="E2953" s="128">
        <v>819817</v>
      </c>
      <c r="F2953" s="128">
        <v>494611</v>
      </c>
      <c r="G2953" s="128">
        <v>150163</v>
      </c>
      <c r="H2953" s="128">
        <v>65245</v>
      </c>
      <c r="I2953"/>
      <c r="J2953" s="7"/>
      <c r="K2953"/>
      <c r="L2953"/>
      <c r="M2953"/>
      <c r="N2953"/>
      <c r="O2953"/>
    </row>
    <row r="2954" spans="2:15" ht="15" customHeight="1" x14ac:dyDescent="0.35">
      <c r="B2954" s="123" t="s">
        <v>371</v>
      </c>
      <c r="C2954" s="123"/>
      <c r="D2954" s="132"/>
      <c r="E2954" s="132"/>
      <c r="F2954" s="132"/>
      <c r="G2954" s="132"/>
      <c r="H2954" s="132"/>
      <c r="I2954"/>
      <c r="J2954" s="308"/>
      <c r="K2954"/>
      <c r="L2954"/>
      <c r="M2954"/>
      <c r="N2954"/>
      <c r="O2954"/>
    </row>
    <row r="2955" spans="2:15" ht="15" customHeight="1" x14ac:dyDescent="0.35">
      <c r="B2955" s="142">
        <v>2020</v>
      </c>
      <c r="C2955" s="142"/>
      <c r="D2955" s="228">
        <v>3430</v>
      </c>
      <c r="E2955" s="228">
        <v>39884</v>
      </c>
      <c r="F2955" s="228">
        <v>20590</v>
      </c>
      <c r="G2955" s="228">
        <v>14080</v>
      </c>
      <c r="H2955" s="228">
        <v>11428</v>
      </c>
      <c r="I2955"/>
      <c r="J2955" s="13"/>
      <c r="K2955"/>
      <c r="L2955"/>
      <c r="M2955"/>
      <c r="N2955"/>
      <c r="O2955"/>
    </row>
    <row r="2956" spans="2:15" ht="15" customHeight="1" x14ac:dyDescent="0.35">
      <c r="B2956" s="142">
        <v>2019</v>
      </c>
      <c r="C2956" s="142"/>
      <c r="D2956" s="228">
        <v>3528</v>
      </c>
      <c r="E2956" s="228">
        <v>44491</v>
      </c>
      <c r="F2956" s="228">
        <v>23180</v>
      </c>
      <c r="G2956" s="228">
        <v>15779</v>
      </c>
      <c r="H2956" s="228">
        <v>13415</v>
      </c>
      <c r="I2956"/>
      <c r="J2956" s="13"/>
      <c r="K2956"/>
      <c r="L2956"/>
      <c r="M2956"/>
      <c r="N2956"/>
      <c r="O2956"/>
    </row>
    <row r="2957" spans="2:15" ht="15" customHeight="1" x14ac:dyDescent="0.35">
      <c r="B2957" s="142">
        <v>2018</v>
      </c>
      <c r="C2957" s="142"/>
      <c r="D2957" s="228">
        <v>3490</v>
      </c>
      <c r="E2957" s="228">
        <v>41956</v>
      </c>
      <c r="F2957" s="228">
        <v>22938</v>
      </c>
      <c r="G2957" s="228">
        <v>17207</v>
      </c>
      <c r="H2957" s="228">
        <v>14685</v>
      </c>
      <c r="I2957"/>
      <c r="J2957" s="13"/>
      <c r="K2957"/>
      <c r="L2957"/>
      <c r="M2957"/>
      <c r="N2957"/>
      <c r="O2957"/>
    </row>
    <row r="2958" spans="2:15" ht="15" customHeight="1" x14ac:dyDescent="0.35">
      <c r="B2958" s="142">
        <v>2017</v>
      </c>
      <c r="C2958" s="142"/>
      <c r="D2958" s="228">
        <v>3417</v>
      </c>
      <c r="E2958" s="228">
        <v>37714</v>
      </c>
      <c r="F2958" s="228">
        <v>20970</v>
      </c>
      <c r="G2958" s="228">
        <v>15516</v>
      </c>
      <c r="H2958" s="228">
        <v>12778</v>
      </c>
      <c r="I2958"/>
      <c r="J2958" s="13"/>
      <c r="K2958"/>
      <c r="L2958"/>
      <c r="M2958"/>
      <c r="N2958"/>
      <c r="O2958"/>
    </row>
    <row r="2959" spans="2:15" ht="15" customHeight="1" x14ac:dyDescent="0.35">
      <c r="B2959" s="142">
        <v>2016</v>
      </c>
      <c r="C2959" s="142"/>
      <c r="D2959" s="228">
        <v>3323</v>
      </c>
      <c r="E2959" s="228">
        <v>35182</v>
      </c>
      <c r="F2959" s="228">
        <v>19444</v>
      </c>
      <c r="G2959" s="228">
        <v>14824</v>
      </c>
      <c r="H2959" s="228">
        <v>12609</v>
      </c>
      <c r="I2959"/>
      <c r="J2959" s="13"/>
      <c r="K2959"/>
      <c r="L2959"/>
      <c r="M2959"/>
      <c r="N2959"/>
      <c r="O2959"/>
    </row>
    <row r="2960" spans="2:15" ht="15" customHeight="1" x14ac:dyDescent="0.35">
      <c r="B2960" s="142">
        <v>2015</v>
      </c>
      <c r="C2960" s="142"/>
      <c r="D2960" s="128">
        <v>3388</v>
      </c>
      <c r="E2960" s="128">
        <v>36258</v>
      </c>
      <c r="F2960" s="128">
        <v>19351</v>
      </c>
      <c r="G2960" s="128">
        <v>15152</v>
      </c>
      <c r="H2960" s="128">
        <v>12675</v>
      </c>
      <c r="I2960"/>
      <c r="J2960" s="13"/>
      <c r="K2960"/>
      <c r="L2960"/>
      <c r="M2960"/>
      <c r="N2960"/>
      <c r="O2960"/>
    </row>
    <row r="2961" spans="2:15" ht="15" customHeight="1" x14ac:dyDescent="0.35">
      <c r="B2961" s="142">
        <v>2014</v>
      </c>
      <c r="C2961" s="142"/>
      <c r="D2961" s="128">
        <v>3512</v>
      </c>
      <c r="E2961" s="128">
        <v>36850</v>
      </c>
      <c r="F2961" s="128">
        <v>20326</v>
      </c>
      <c r="G2961" s="128">
        <v>15982</v>
      </c>
      <c r="H2961" s="128">
        <v>13330</v>
      </c>
      <c r="I2961"/>
      <c r="J2961" s="13"/>
      <c r="K2961"/>
      <c r="L2961"/>
      <c r="M2961"/>
      <c r="N2961"/>
      <c r="O2961"/>
    </row>
    <row r="2962" spans="2:15" s="13" customFormat="1" ht="15" customHeight="1" collapsed="1" x14ac:dyDescent="0.35">
      <c r="B2962" s="142">
        <v>2013</v>
      </c>
      <c r="C2962" s="142"/>
      <c r="D2962" s="128">
        <v>3613</v>
      </c>
      <c r="E2962" s="128">
        <v>35920</v>
      </c>
      <c r="F2962" s="128">
        <v>19242</v>
      </c>
      <c r="G2962" s="128">
        <v>16074</v>
      </c>
      <c r="H2962" s="128">
        <v>13524</v>
      </c>
      <c r="I2962"/>
      <c r="J2962" s="7"/>
      <c r="K2962"/>
      <c r="L2962"/>
      <c r="M2962"/>
      <c r="N2962"/>
      <c r="O2962"/>
    </row>
    <row r="2963" spans="2:15" s="13" customFormat="1" ht="15" customHeight="1" x14ac:dyDescent="0.35">
      <c r="B2963" s="126">
        <v>2012</v>
      </c>
      <c r="C2963" s="126"/>
      <c r="D2963" s="128">
        <v>3678</v>
      </c>
      <c r="E2963" s="128">
        <v>42875</v>
      </c>
      <c r="F2963" s="128">
        <v>22721</v>
      </c>
      <c r="G2963" s="128">
        <v>15507</v>
      </c>
      <c r="H2963" s="128">
        <v>11788</v>
      </c>
      <c r="I2963"/>
      <c r="J2963" s="7"/>
      <c r="K2963"/>
      <c r="L2963"/>
      <c r="M2963"/>
      <c r="N2963"/>
      <c r="O2963"/>
    </row>
    <row r="2964" spans="2:15" s="13" customFormat="1" ht="15" customHeight="1" x14ac:dyDescent="0.35">
      <c r="B2964" s="126">
        <v>2011</v>
      </c>
      <c r="C2964" s="126"/>
      <c r="D2964" s="128">
        <v>4098</v>
      </c>
      <c r="E2964" s="128">
        <v>42098</v>
      </c>
      <c r="F2964" s="128">
        <v>21899</v>
      </c>
      <c r="G2964" s="128">
        <v>18149</v>
      </c>
      <c r="H2964" s="128">
        <v>15326</v>
      </c>
      <c r="I2964"/>
      <c r="J2964" s="7"/>
      <c r="K2964"/>
      <c r="L2964"/>
      <c r="M2964"/>
      <c r="N2964"/>
      <c r="O2964"/>
    </row>
    <row r="2965" spans="2:15" ht="15" customHeight="1" x14ac:dyDescent="0.35">
      <c r="B2965" s="126">
        <v>2010</v>
      </c>
      <c r="C2965" s="126"/>
      <c r="D2965" s="128">
        <v>4354</v>
      </c>
      <c r="E2965" s="128">
        <v>57906</v>
      </c>
      <c r="F2965" s="128">
        <v>33147</v>
      </c>
      <c r="G2965" s="128">
        <v>23179</v>
      </c>
      <c r="H2965" s="128">
        <v>19832</v>
      </c>
      <c r="I2965"/>
      <c r="J2965" s="7"/>
      <c r="K2965"/>
      <c r="L2965"/>
      <c r="M2965"/>
      <c r="N2965"/>
      <c r="O2965"/>
    </row>
    <row r="2966" spans="2:15" ht="15" customHeight="1" x14ac:dyDescent="0.35">
      <c r="B2966" s="126">
        <v>2009</v>
      </c>
      <c r="C2966" s="126"/>
      <c r="D2966" s="128">
        <v>4449</v>
      </c>
      <c r="E2966" s="128">
        <v>58415</v>
      </c>
      <c r="F2966" s="128">
        <v>32445</v>
      </c>
      <c r="G2966" s="128">
        <v>22204</v>
      </c>
      <c r="H2966" s="128">
        <v>19160</v>
      </c>
      <c r="I2966"/>
      <c r="J2966" s="7"/>
      <c r="K2966"/>
      <c r="L2966"/>
      <c r="M2966"/>
      <c r="N2966"/>
      <c r="O2966"/>
    </row>
    <row r="2967" spans="2:15" ht="15" customHeight="1" x14ac:dyDescent="0.35">
      <c r="B2967" s="126">
        <v>2008</v>
      </c>
      <c r="C2967" s="126"/>
      <c r="D2967" s="128">
        <v>4248</v>
      </c>
      <c r="E2967" s="128">
        <v>51768</v>
      </c>
      <c r="F2967" s="128">
        <v>31801</v>
      </c>
      <c r="G2967" s="128">
        <v>20271</v>
      </c>
      <c r="H2967" s="128">
        <v>16629</v>
      </c>
      <c r="I2967"/>
      <c r="J2967" s="7"/>
      <c r="K2967"/>
      <c r="L2967"/>
      <c r="M2967"/>
      <c r="N2967"/>
      <c r="O2967"/>
    </row>
    <row r="2968" spans="2:15" ht="15" customHeight="1" x14ac:dyDescent="0.35">
      <c r="B2968" s="123" t="s">
        <v>372</v>
      </c>
      <c r="C2968" s="123"/>
      <c r="D2968" s="132"/>
      <c r="E2968" s="132"/>
      <c r="F2968" s="132"/>
      <c r="G2968" s="132"/>
      <c r="H2968" s="132"/>
      <c r="I2968"/>
      <c r="J2968" s="13"/>
      <c r="K2968"/>
      <c r="L2968"/>
      <c r="M2968"/>
      <c r="N2968"/>
      <c r="O2968"/>
    </row>
    <row r="2969" spans="2:15" ht="15" customHeight="1" x14ac:dyDescent="0.35">
      <c r="B2969" s="142">
        <v>2020</v>
      </c>
      <c r="C2969" s="142"/>
      <c r="D2969" s="228">
        <v>2482</v>
      </c>
      <c r="E2969" s="228">
        <v>51984</v>
      </c>
      <c r="F2969" s="228">
        <v>34254</v>
      </c>
      <c r="G2969" s="228">
        <v>10324</v>
      </c>
      <c r="H2969" s="228">
        <v>6168</v>
      </c>
      <c r="I2969"/>
      <c r="J2969" s="13"/>
      <c r="K2969"/>
      <c r="L2969"/>
      <c r="M2969"/>
      <c r="N2969"/>
      <c r="O2969"/>
    </row>
    <row r="2970" spans="2:15" ht="15" customHeight="1" x14ac:dyDescent="0.35">
      <c r="B2970" s="142">
        <v>2019</v>
      </c>
      <c r="C2970" s="142"/>
      <c r="D2970" s="228">
        <v>2564</v>
      </c>
      <c r="E2970" s="228">
        <v>60117</v>
      </c>
      <c r="F2970" s="228">
        <v>40030</v>
      </c>
      <c r="G2970" s="228">
        <v>14106</v>
      </c>
      <c r="H2970" s="228">
        <v>10458</v>
      </c>
      <c r="I2970"/>
      <c r="J2970" s="13"/>
      <c r="K2970"/>
      <c r="L2970"/>
      <c r="M2970"/>
      <c r="N2970"/>
      <c r="O2970"/>
    </row>
    <row r="2971" spans="2:15" ht="15" customHeight="1" x14ac:dyDescent="0.35">
      <c r="B2971" s="142">
        <v>2018</v>
      </c>
      <c r="C2971" s="142"/>
      <c r="D2971" s="228">
        <v>2428</v>
      </c>
      <c r="E2971" s="228">
        <v>54424</v>
      </c>
      <c r="F2971" s="228">
        <v>37034</v>
      </c>
      <c r="G2971" s="228">
        <v>13717</v>
      </c>
      <c r="H2971" s="228">
        <v>9824</v>
      </c>
      <c r="I2971"/>
      <c r="J2971" s="13"/>
      <c r="K2971"/>
      <c r="L2971"/>
      <c r="M2971"/>
      <c r="N2971"/>
      <c r="O2971"/>
    </row>
    <row r="2972" spans="2:15" ht="15" customHeight="1" x14ac:dyDescent="0.35">
      <c r="B2972" s="142">
        <v>2017</v>
      </c>
      <c r="C2972" s="142"/>
      <c r="D2972" s="228">
        <v>2340</v>
      </c>
      <c r="E2972" s="228">
        <v>50448</v>
      </c>
      <c r="F2972" s="228">
        <v>34381</v>
      </c>
      <c r="G2972" s="228">
        <v>12724</v>
      </c>
      <c r="H2972" s="228">
        <v>8930</v>
      </c>
      <c r="I2972"/>
      <c r="J2972" s="13"/>
      <c r="K2972"/>
      <c r="L2972"/>
      <c r="M2972"/>
      <c r="N2972"/>
      <c r="O2972"/>
    </row>
    <row r="2973" spans="2:15" ht="15" customHeight="1" x14ac:dyDescent="0.35">
      <c r="B2973" s="142">
        <v>2016</v>
      </c>
      <c r="C2973" s="142"/>
      <c r="D2973" s="228">
        <v>2312</v>
      </c>
      <c r="E2973" s="228">
        <v>45842</v>
      </c>
      <c r="F2973" s="228">
        <v>31308</v>
      </c>
      <c r="G2973" s="228">
        <v>11239</v>
      </c>
      <c r="H2973" s="228">
        <v>7341</v>
      </c>
      <c r="I2973"/>
      <c r="J2973" s="13"/>
      <c r="K2973"/>
      <c r="L2973"/>
      <c r="M2973"/>
      <c r="N2973"/>
      <c r="O2973"/>
    </row>
    <row r="2974" spans="2:15" s="13" customFormat="1" ht="15" customHeight="1" collapsed="1" x14ac:dyDescent="0.35">
      <c r="B2974" s="142">
        <v>2015</v>
      </c>
      <c r="C2974" s="142"/>
      <c r="D2974" s="128">
        <v>2228</v>
      </c>
      <c r="E2974" s="128">
        <v>42890</v>
      </c>
      <c r="F2974" s="128">
        <v>29283</v>
      </c>
      <c r="G2974" s="128">
        <v>9772</v>
      </c>
      <c r="H2974" s="128">
        <v>6058</v>
      </c>
      <c r="I2974"/>
      <c r="K2974"/>
      <c r="L2974"/>
      <c r="M2974"/>
      <c r="N2974"/>
      <c r="O2974"/>
    </row>
    <row r="2975" spans="2:15" s="13" customFormat="1" ht="15" customHeight="1" x14ac:dyDescent="0.35">
      <c r="B2975" s="142">
        <v>2014</v>
      </c>
      <c r="C2975" s="142"/>
      <c r="D2975" s="128">
        <v>2164</v>
      </c>
      <c r="E2975" s="128">
        <v>39390</v>
      </c>
      <c r="F2975" s="128">
        <v>26240</v>
      </c>
      <c r="G2975" s="128">
        <v>7782</v>
      </c>
      <c r="H2975" s="128">
        <v>4861</v>
      </c>
      <c r="I2975"/>
      <c r="J2975" s="7"/>
      <c r="K2975"/>
      <c r="L2975"/>
      <c r="M2975"/>
      <c r="N2975"/>
      <c r="O2975"/>
    </row>
    <row r="2976" spans="2:15" s="13" customFormat="1" ht="15" customHeight="1" x14ac:dyDescent="0.35">
      <c r="B2976" s="142">
        <v>2013</v>
      </c>
      <c r="C2976" s="142"/>
      <c r="D2976" s="128">
        <v>2137</v>
      </c>
      <c r="E2976" s="128">
        <v>38080</v>
      </c>
      <c r="F2976" s="128">
        <v>25783</v>
      </c>
      <c r="G2976" s="128">
        <v>8083</v>
      </c>
      <c r="H2976" s="128">
        <v>4409</v>
      </c>
      <c r="I2976"/>
      <c r="J2976" s="7"/>
      <c r="K2976"/>
      <c r="L2976"/>
      <c r="M2976"/>
      <c r="N2976"/>
      <c r="O2976"/>
    </row>
    <row r="2977" spans="2:15" ht="15" customHeight="1" x14ac:dyDescent="0.35">
      <c r="B2977" s="126">
        <v>2012</v>
      </c>
      <c r="C2977" s="126"/>
      <c r="D2977" s="128">
        <v>2156</v>
      </c>
      <c r="E2977" s="128">
        <v>39841</v>
      </c>
      <c r="F2977" s="128">
        <v>26712</v>
      </c>
      <c r="G2977" s="128">
        <v>7611</v>
      </c>
      <c r="H2977" s="128">
        <v>3319</v>
      </c>
      <c r="I2977"/>
      <c r="J2977" s="7"/>
      <c r="K2977"/>
      <c r="L2977"/>
      <c r="M2977"/>
      <c r="N2977"/>
      <c r="O2977"/>
    </row>
    <row r="2978" spans="2:15" ht="15" customHeight="1" x14ac:dyDescent="0.35">
      <c r="B2978" s="126">
        <v>2011</v>
      </c>
      <c r="C2978" s="126"/>
      <c r="D2978" s="128">
        <v>2380</v>
      </c>
      <c r="E2978" s="128">
        <v>43421</v>
      </c>
      <c r="F2978" s="128">
        <v>29498</v>
      </c>
      <c r="G2978" s="128">
        <v>8700</v>
      </c>
      <c r="H2978" s="128">
        <v>4813</v>
      </c>
      <c r="I2978"/>
      <c r="J2978" s="7"/>
      <c r="K2978"/>
      <c r="L2978"/>
      <c r="M2978"/>
      <c r="N2978"/>
      <c r="O2978"/>
    </row>
    <row r="2979" spans="2:15" ht="15" customHeight="1" x14ac:dyDescent="0.35">
      <c r="B2979" s="126">
        <v>2010</v>
      </c>
      <c r="C2979" s="126"/>
      <c r="D2979" s="128">
        <v>2567</v>
      </c>
      <c r="E2979" s="128">
        <v>46597</v>
      </c>
      <c r="F2979" s="128">
        <v>31488</v>
      </c>
      <c r="G2979" s="128">
        <v>11833</v>
      </c>
      <c r="H2979" s="128">
        <v>7477</v>
      </c>
      <c r="I2979"/>
      <c r="J2979" s="7"/>
      <c r="K2979"/>
      <c r="L2979"/>
      <c r="M2979"/>
      <c r="N2979"/>
      <c r="O2979"/>
    </row>
    <row r="2980" spans="2:15" ht="15" customHeight="1" x14ac:dyDescent="0.35">
      <c r="B2980" s="126">
        <v>2009</v>
      </c>
      <c r="C2980" s="126"/>
      <c r="D2980" s="128">
        <v>2711</v>
      </c>
      <c r="E2980" s="128">
        <v>45277</v>
      </c>
      <c r="F2980" s="128">
        <v>30643</v>
      </c>
      <c r="G2980" s="128">
        <v>10593</v>
      </c>
      <c r="H2980" s="128">
        <v>6603</v>
      </c>
      <c r="I2980"/>
      <c r="J2980" s="7"/>
      <c r="K2980"/>
      <c r="L2980"/>
      <c r="M2980"/>
      <c r="N2980"/>
      <c r="O2980"/>
    </row>
    <row r="2981" spans="2:15" ht="15" customHeight="1" x14ac:dyDescent="0.35">
      <c r="B2981" s="126">
        <v>2008</v>
      </c>
      <c r="C2981" s="126"/>
      <c r="D2981" s="128">
        <v>2670</v>
      </c>
      <c r="E2981" s="128">
        <v>46151</v>
      </c>
      <c r="F2981" s="128">
        <v>31915</v>
      </c>
      <c r="G2981" s="128">
        <v>12584</v>
      </c>
      <c r="H2981" s="128">
        <v>9108</v>
      </c>
      <c r="I2981"/>
      <c r="J2981" s="308"/>
      <c r="K2981"/>
      <c r="L2981"/>
      <c r="M2981"/>
      <c r="N2981"/>
      <c r="O2981"/>
    </row>
    <row r="2982" spans="2:15" ht="15" customHeight="1" x14ac:dyDescent="0.35">
      <c r="B2982" s="123" t="s">
        <v>373</v>
      </c>
      <c r="C2982" s="123"/>
      <c r="D2982" s="132"/>
      <c r="E2982" s="132"/>
      <c r="F2982" s="132"/>
      <c r="G2982" s="132"/>
      <c r="H2982" s="132"/>
      <c r="I2982"/>
      <c r="J2982" s="13"/>
      <c r="K2982"/>
      <c r="L2982"/>
      <c r="M2982"/>
      <c r="N2982"/>
      <c r="O2982"/>
    </row>
    <row r="2983" spans="2:15" ht="15" customHeight="1" x14ac:dyDescent="0.35">
      <c r="B2983" s="142">
        <v>2020</v>
      </c>
      <c r="C2983" s="142"/>
      <c r="D2983" s="228">
        <v>1114</v>
      </c>
      <c r="E2983" s="228">
        <v>13639</v>
      </c>
      <c r="F2983" s="228">
        <v>9157</v>
      </c>
      <c r="G2983" s="228">
        <v>5496</v>
      </c>
      <c r="H2983" s="228">
        <v>4323</v>
      </c>
      <c r="I2983"/>
      <c r="J2983" s="13"/>
      <c r="K2983"/>
      <c r="L2983"/>
      <c r="M2983"/>
      <c r="N2983"/>
      <c r="O2983"/>
    </row>
    <row r="2984" spans="2:15" ht="15" customHeight="1" x14ac:dyDescent="0.35">
      <c r="B2984" s="142">
        <v>2019</v>
      </c>
      <c r="C2984" s="142"/>
      <c r="D2984" s="228">
        <v>1140</v>
      </c>
      <c r="E2984" s="228">
        <v>15858</v>
      </c>
      <c r="F2984" s="228">
        <v>10332</v>
      </c>
      <c r="G2984" s="228">
        <v>6168</v>
      </c>
      <c r="H2984" s="228">
        <v>4992</v>
      </c>
      <c r="I2984"/>
      <c r="J2984" s="13"/>
      <c r="K2984"/>
      <c r="L2984"/>
      <c r="M2984"/>
      <c r="N2984"/>
      <c r="O2984"/>
    </row>
    <row r="2985" spans="2:15" ht="15" customHeight="1" x14ac:dyDescent="0.35">
      <c r="B2985" s="142">
        <v>2018</v>
      </c>
      <c r="C2985" s="142"/>
      <c r="D2985" s="228">
        <v>1172</v>
      </c>
      <c r="E2985" s="228">
        <v>16003</v>
      </c>
      <c r="F2985" s="228">
        <v>10136</v>
      </c>
      <c r="G2985" s="228">
        <v>6322</v>
      </c>
      <c r="H2985" s="228">
        <v>4991</v>
      </c>
      <c r="I2985"/>
      <c r="J2985" s="13"/>
      <c r="K2985"/>
      <c r="L2985"/>
      <c r="M2985"/>
      <c r="N2985"/>
      <c r="O2985"/>
    </row>
    <row r="2986" spans="2:15" s="13" customFormat="1" ht="15" customHeight="1" collapsed="1" x14ac:dyDescent="0.35">
      <c r="B2986" s="142">
        <v>2017</v>
      </c>
      <c r="C2986" s="142"/>
      <c r="D2986" s="228">
        <v>1150</v>
      </c>
      <c r="E2986" s="228">
        <v>14902</v>
      </c>
      <c r="F2986" s="228">
        <v>8978</v>
      </c>
      <c r="G2986" s="228">
        <v>5867</v>
      </c>
      <c r="H2986" s="228">
        <v>4504</v>
      </c>
      <c r="I2986"/>
      <c r="K2986"/>
      <c r="L2986"/>
      <c r="M2986"/>
      <c r="N2986"/>
      <c r="O2986"/>
    </row>
    <row r="2987" spans="2:15" s="13" customFormat="1" ht="15" customHeight="1" x14ac:dyDescent="0.35">
      <c r="B2987" s="142">
        <v>2016</v>
      </c>
      <c r="C2987" s="142"/>
      <c r="D2987" s="228">
        <v>1104</v>
      </c>
      <c r="E2987" s="228">
        <v>15311</v>
      </c>
      <c r="F2987" s="228">
        <v>9085</v>
      </c>
      <c r="G2987" s="228">
        <v>5871</v>
      </c>
      <c r="H2987" s="228">
        <v>4564</v>
      </c>
      <c r="I2987"/>
      <c r="K2987"/>
      <c r="L2987"/>
      <c r="M2987"/>
      <c r="N2987"/>
      <c r="O2987"/>
    </row>
    <row r="2988" spans="2:15" s="13" customFormat="1" ht="15" customHeight="1" x14ac:dyDescent="0.35">
      <c r="B2988" s="142">
        <v>2015</v>
      </c>
      <c r="C2988" s="142"/>
      <c r="D2988" s="128">
        <v>1107</v>
      </c>
      <c r="E2988" s="128">
        <v>13205</v>
      </c>
      <c r="F2988" s="128">
        <v>7795</v>
      </c>
      <c r="G2988" s="128">
        <v>5263</v>
      </c>
      <c r="H2988" s="128">
        <v>3731</v>
      </c>
      <c r="I2988"/>
      <c r="K2988"/>
      <c r="L2988"/>
      <c r="M2988"/>
      <c r="N2988"/>
      <c r="O2988"/>
    </row>
    <row r="2989" spans="2:15" ht="15" customHeight="1" x14ac:dyDescent="0.35">
      <c r="B2989" s="142">
        <v>2014</v>
      </c>
      <c r="C2989" s="142"/>
      <c r="D2989" s="128">
        <v>1160</v>
      </c>
      <c r="E2989" s="128">
        <v>12090</v>
      </c>
      <c r="F2989" s="128">
        <v>7227</v>
      </c>
      <c r="G2989" s="128">
        <v>4864</v>
      </c>
      <c r="H2989" s="128">
        <v>3746</v>
      </c>
      <c r="I2989"/>
      <c r="J2989" s="7"/>
      <c r="K2989"/>
      <c r="L2989"/>
      <c r="M2989"/>
      <c r="N2989"/>
      <c r="O2989"/>
    </row>
    <row r="2990" spans="2:15" ht="15" customHeight="1" x14ac:dyDescent="0.35">
      <c r="B2990" s="142">
        <v>2013</v>
      </c>
      <c r="C2990" s="142"/>
      <c r="D2990" s="128">
        <v>1304</v>
      </c>
      <c r="E2990" s="128">
        <v>12067</v>
      </c>
      <c r="F2990" s="128">
        <v>6956</v>
      </c>
      <c r="G2990" s="128">
        <v>5207</v>
      </c>
      <c r="H2990" s="128">
        <v>3885</v>
      </c>
      <c r="I2990"/>
      <c r="J2990" s="7"/>
      <c r="K2990"/>
      <c r="L2990"/>
      <c r="M2990"/>
      <c r="N2990"/>
      <c r="O2990"/>
    </row>
    <row r="2991" spans="2:15" ht="15" customHeight="1" x14ac:dyDescent="0.35">
      <c r="B2991" s="126">
        <v>2012</v>
      </c>
      <c r="C2991" s="126"/>
      <c r="D2991" s="128">
        <v>1380</v>
      </c>
      <c r="E2991" s="128">
        <v>13119</v>
      </c>
      <c r="F2991" s="128">
        <v>7640</v>
      </c>
      <c r="G2991" s="128">
        <v>5929</v>
      </c>
      <c r="H2991" s="128">
        <v>4630</v>
      </c>
      <c r="I2991"/>
      <c r="J2991" s="7"/>
      <c r="K2991"/>
      <c r="L2991"/>
      <c r="M2991"/>
      <c r="N2991"/>
      <c r="O2991"/>
    </row>
    <row r="2992" spans="2:15" ht="15" customHeight="1" x14ac:dyDescent="0.35">
      <c r="B2992" s="126">
        <v>2011</v>
      </c>
      <c r="C2992" s="126"/>
      <c r="D2992" s="128">
        <v>1420</v>
      </c>
      <c r="E2992" s="128">
        <v>13831</v>
      </c>
      <c r="F2992" s="128">
        <v>8423</v>
      </c>
      <c r="G2992" s="128">
        <v>6833</v>
      </c>
      <c r="H2992" s="128">
        <v>5556</v>
      </c>
      <c r="I2992"/>
      <c r="J2992" s="7"/>
      <c r="K2992"/>
      <c r="L2992"/>
      <c r="M2992"/>
      <c r="N2992"/>
      <c r="O2992"/>
    </row>
    <row r="2993" spans="2:15" ht="15" customHeight="1" x14ac:dyDescent="0.35">
      <c r="B2993" s="126">
        <v>2010</v>
      </c>
      <c r="C2993" s="126"/>
      <c r="D2993" s="128">
        <v>1435</v>
      </c>
      <c r="E2993" s="128">
        <v>13772</v>
      </c>
      <c r="F2993" s="128">
        <v>8337</v>
      </c>
      <c r="G2993" s="128">
        <v>5906</v>
      </c>
      <c r="H2993" s="128">
        <v>4937</v>
      </c>
      <c r="I2993"/>
      <c r="J2993" s="7"/>
      <c r="K2993"/>
      <c r="L2993"/>
      <c r="M2993"/>
      <c r="N2993"/>
      <c r="O2993"/>
    </row>
    <row r="2994" spans="2:15" ht="15" customHeight="1" x14ac:dyDescent="0.35">
      <c r="B2994" s="126">
        <v>2009</v>
      </c>
      <c r="C2994" s="126"/>
      <c r="D2994" s="128">
        <v>1336</v>
      </c>
      <c r="E2994" s="128">
        <v>12813</v>
      </c>
      <c r="F2994" s="128">
        <v>8073</v>
      </c>
      <c r="G2994" s="128">
        <v>5774</v>
      </c>
      <c r="H2994" s="128">
        <v>5167</v>
      </c>
      <c r="I2994"/>
      <c r="J2994" s="7"/>
      <c r="K2994"/>
      <c r="L2994"/>
      <c r="M2994"/>
      <c r="N2994"/>
      <c r="O2994"/>
    </row>
    <row r="2995" spans="2:15" s="13" customFormat="1" ht="15" customHeight="1" collapsed="1" x14ac:dyDescent="0.35">
      <c r="B2995" s="126">
        <v>2008</v>
      </c>
      <c r="C2995" s="126"/>
      <c r="D2995" s="128">
        <v>1312</v>
      </c>
      <c r="E2995" s="128">
        <v>12651</v>
      </c>
      <c r="F2995" s="128">
        <v>7847</v>
      </c>
      <c r="G2995" s="128">
        <v>5817</v>
      </c>
      <c r="H2995" s="128">
        <v>5192</v>
      </c>
      <c r="I2995"/>
      <c r="J2995" s="309"/>
      <c r="K2995"/>
      <c r="L2995"/>
      <c r="M2995"/>
      <c r="N2995"/>
      <c r="O2995"/>
    </row>
    <row r="2996" spans="2:15" s="13" customFormat="1" ht="15" customHeight="1" x14ac:dyDescent="0.35">
      <c r="B2996" s="123" t="s">
        <v>374</v>
      </c>
      <c r="C2996" s="123"/>
      <c r="D2996" s="132"/>
      <c r="E2996" s="132"/>
      <c r="F2996" s="132"/>
      <c r="G2996" s="132"/>
      <c r="H2996" s="132"/>
      <c r="I2996"/>
      <c r="J2996" s="309"/>
      <c r="K2996"/>
      <c r="L2996"/>
      <c r="M2996"/>
      <c r="N2996"/>
      <c r="O2996"/>
    </row>
    <row r="2997" spans="2:15" s="13" customFormat="1" ht="15" customHeight="1" x14ac:dyDescent="0.35">
      <c r="B2997" s="142">
        <v>2020</v>
      </c>
      <c r="C2997" s="142"/>
      <c r="D2997" s="228">
        <v>878</v>
      </c>
      <c r="E2997" s="228">
        <v>17627</v>
      </c>
      <c r="F2997" s="228">
        <v>8418</v>
      </c>
      <c r="G2997" s="228">
        <v>8300</v>
      </c>
      <c r="H2997" s="228">
        <v>6884</v>
      </c>
      <c r="I2997"/>
      <c r="J2997" s="309"/>
      <c r="K2997"/>
      <c r="L2997"/>
      <c r="M2997"/>
      <c r="N2997"/>
      <c r="O2997"/>
    </row>
    <row r="2998" spans="2:15" s="13" customFormat="1" ht="15" customHeight="1" x14ac:dyDescent="0.35">
      <c r="B2998" s="142">
        <v>2019</v>
      </c>
      <c r="C2998" s="142"/>
      <c r="D2998" s="228">
        <v>854</v>
      </c>
      <c r="E2998" s="228">
        <v>15339</v>
      </c>
      <c r="F2998" s="228">
        <v>6497</v>
      </c>
      <c r="G2998" s="228">
        <v>5596</v>
      </c>
      <c r="H2998" s="228">
        <v>4111</v>
      </c>
      <c r="I2998"/>
      <c r="J2998" s="309"/>
      <c r="K2998"/>
      <c r="L2998"/>
      <c r="M2998"/>
      <c r="N2998"/>
      <c r="O2998"/>
    </row>
    <row r="2999" spans="2:15" s="13" customFormat="1" ht="15" customHeight="1" x14ac:dyDescent="0.35">
      <c r="B2999" s="142">
        <v>2018</v>
      </c>
      <c r="C2999" s="142"/>
      <c r="D2999" s="228">
        <v>847</v>
      </c>
      <c r="E2999" s="228">
        <v>16204</v>
      </c>
      <c r="F2999" s="228">
        <v>6857</v>
      </c>
      <c r="G2999" s="228">
        <v>4515</v>
      </c>
      <c r="H2999" s="228">
        <v>2753</v>
      </c>
      <c r="I2999"/>
      <c r="J2999" s="309"/>
      <c r="K2999"/>
      <c r="L2999"/>
      <c r="M2999"/>
      <c r="N2999"/>
      <c r="O2999"/>
    </row>
    <row r="3000" spans="2:15" s="13" customFormat="1" ht="15" customHeight="1" x14ac:dyDescent="0.35">
      <c r="B3000" s="142">
        <v>2017</v>
      </c>
      <c r="C3000" s="142"/>
      <c r="D3000" s="228">
        <v>830</v>
      </c>
      <c r="E3000" s="228">
        <v>16333</v>
      </c>
      <c r="F3000" s="228">
        <v>5014</v>
      </c>
      <c r="G3000" s="228">
        <v>4896</v>
      </c>
      <c r="H3000" s="228">
        <v>2662</v>
      </c>
      <c r="I3000"/>
      <c r="J3000" s="309"/>
      <c r="K3000"/>
      <c r="L3000"/>
      <c r="M3000"/>
      <c r="N3000"/>
      <c r="O3000"/>
    </row>
    <row r="3001" spans="2:15" ht="15" customHeight="1" x14ac:dyDescent="0.35">
      <c r="B3001" s="142">
        <v>2016</v>
      </c>
      <c r="C3001" s="142"/>
      <c r="D3001" s="228">
        <v>825</v>
      </c>
      <c r="E3001" s="228">
        <v>17117</v>
      </c>
      <c r="F3001" s="228">
        <v>4650</v>
      </c>
      <c r="G3001" s="228">
        <v>4008</v>
      </c>
      <c r="H3001" s="228">
        <v>1414</v>
      </c>
      <c r="I3001"/>
      <c r="J3001" s="309"/>
      <c r="K3001"/>
      <c r="L3001"/>
      <c r="M3001"/>
      <c r="N3001"/>
      <c r="O3001"/>
    </row>
    <row r="3002" spans="2:15" ht="15" customHeight="1" x14ac:dyDescent="0.35">
      <c r="B3002" s="142">
        <v>2015</v>
      </c>
      <c r="C3002" s="142"/>
      <c r="D3002" s="128">
        <v>918</v>
      </c>
      <c r="E3002" s="128">
        <v>17067</v>
      </c>
      <c r="F3002" s="128">
        <v>3760</v>
      </c>
      <c r="G3002" s="128">
        <v>4397</v>
      </c>
      <c r="H3002" s="128">
        <v>1946</v>
      </c>
      <c r="I3002"/>
      <c r="J3002" s="7"/>
      <c r="K3002"/>
      <c r="L3002"/>
      <c r="M3002"/>
      <c r="N3002"/>
      <c r="O3002"/>
    </row>
    <row r="3003" spans="2:15" ht="15" customHeight="1" x14ac:dyDescent="0.35">
      <c r="B3003" s="142">
        <v>2014</v>
      </c>
      <c r="C3003" s="142"/>
      <c r="D3003" s="128">
        <v>966</v>
      </c>
      <c r="E3003" s="128">
        <v>17454</v>
      </c>
      <c r="F3003" s="128">
        <v>3272</v>
      </c>
      <c r="G3003" s="128">
        <v>4954</v>
      </c>
      <c r="H3003" s="128">
        <v>2274</v>
      </c>
      <c r="I3003"/>
      <c r="J3003" s="7"/>
      <c r="K3003"/>
      <c r="L3003"/>
      <c r="M3003"/>
      <c r="N3003"/>
      <c r="O3003"/>
    </row>
    <row r="3004" spans="2:15" ht="15" customHeight="1" x14ac:dyDescent="0.35">
      <c r="B3004" s="142">
        <v>2013</v>
      </c>
      <c r="C3004" s="142"/>
      <c r="D3004" s="128">
        <v>966</v>
      </c>
      <c r="E3004" s="128">
        <v>17596</v>
      </c>
      <c r="F3004" s="128">
        <v>2368</v>
      </c>
      <c r="G3004" s="128">
        <v>3866</v>
      </c>
      <c r="H3004" s="128">
        <v>1790</v>
      </c>
      <c r="I3004"/>
      <c r="J3004" s="7"/>
      <c r="K3004"/>
      <c r="L3004"/>
      <c r="M3004"/>
      <c r="N3004"/>
      <c r="O3004"/>
    </row>
    <row r="3005" spans="2:15" ht="15" customHeight="1" x14ac:dyDescent="0.35">
      <c r="B3005" s="126">
        <v>2012</v>
      </c>
      <c r="C3005" s="126"/>
      <c r="D3005" s="128">
        <v>1013</v>
      </c>
      <c r="E3005" s="128">
        <v>17375</v>
      </c>
      <c r="F3005" s="128">
        <v>3397</v>
      </c>
      <c r="G3005" s="128">
        <v>4503</v>
      </c>
      <c r="H3005" s="128">
        <v>1614</v>
      </c>
      <c r="I3005"/>
      <c r="J3005" s="7"/>
      <c r="K3005"/>
      <c r="L3005"/>
      <c r="M3005"/>
      <c r="N3005"/>
      <c r="O3005"/>
    </row>
    <row r="3006" spans="2:15" ht="15" customHeight="1" x14ac:dyDescent="0.35">
      <c r="B3006" s="126">
        <v>2011</v>
      </c>
      <c r="C3006" s="126"/>
      <c r="D3006" s="128">
        <v>1133</v>
      </c>
      <c r="E3006" s="128">
        <v>18695</v>
      </c>
      <c r="F3006" s="128">
        <v>3766</v>
      </c>
      <c r="G3006" s="128">
        <v>6084</v>
      </c>
      <c r="H3006" s="128">
        <v>2959</v>
      </c>
      <c r="I3006"/>
      <c r="J3006" s="7"/>
      <c r="K3006"/>
      <c r="L3006"/>
      <c r="M3006"/>
      <c r="N3006"/>
      <c r="O3006"/>
    </row>
    <row r="3007" spans="2:15" s="9" customFormat="1" ht="15" customHeight="1" x14ac:dyDescent="0.35">
      <c r="B3007" s="126">
        <v>2010</v>
      </c>
      <c r="C3007" s="126"/>
      <c r="D3007" s="128">
        <v>1161</v>
      </c>
      <c r="E3007" s="128">
        <v>19608</v>
      </c>
      <c r="F3007" s="128">
        <v>5180</v>
      </c>
      <c r="G3007" s="128">
        <v>7463</v>
      </c>
      <c r="H3007" s="128">
        <v>4243</v>
      </c>
      <c r="I3007"/>
      <c r="J3007" s="7"/>
      <c r="K3007"/>
      <c r="L3007"/>
      <c r="M3007"/>
      <c r="N3007"/>
      <c r="O3007"/>
    </row>
    <row r="3008" spans="2:15" s="11" customFormat="1" ht="15" customHeight="1" x14ac:dyDescent="0.35">
      <c r="B3008" s="126">
        <v>2009</v>
      </c>
      <c r="C3008" s="126"/>
      <c r="D3008" s="128">
        <v>1214</v>
      </c>
      <c r="E3008" s="128">
        <v>18555</v>
      </c>
      <c r="F3008" s="128">
        <v>5271</v>
      </c>
      <c r="G3008" s="128">
        <v>6252</v>
      </c>
      <c r="H3008" s="128">
        <v>3045</v>
      </c>
      <c r="I3008"/>
      <c r="J3008" s="309"/>
      <c r="K3008"/>
      <c r="L3008"/>
      <c r="M3008"/>
      <c r="N3008"/>
      <c r="O3008"/>
    </row>
    <row r="3009" spans="2:15" s="12" customFormat="1" ht="15" customHeight="1" x14ac:dyDescent="0.35">
      <c r="B3009" s="126">
        <v>2008</v>
      </c>
      <c r="C3009" s="126"/>
      <c r="D3009" s="128">
        <v>1123</v>
      </c>
      <c r="E3009" s="128">
        <v>17047</v>
      </c>
      <c r="F3009" s="128">
        <v>6938</v>
      </c>
      <c r="G3009" s="128">
        <v>5046</v>
      </c>
      <c r="H3009" s="128">
        <v>2447</v>
      </c>
      <c r="I3009"/>
      <c r="J3009" s="309"/>
      <c r="K3009"/>
      <c r="L3009"/>
      <c r="M3009"/>
      <c r="N3009"/>
      <c r="O3009"/>
    </row>
    <row r="3010" spans="2:15" s="12" customFormat="1" ht="15" customHeight="1" x14ac:dyDescent="0.35">
      <c r="B3010" s="310" t="s">
        <v>31</v>
      </c>
      <c r="C3010" s="310"/>
      <c r="D3010" s="313"/>
      <c r="E3010" s="313"/>
      <c r="F3010" s="313"/>
      <c r="G3010" s="313"/>
      <c r="H3010" s="313"/>
      <c r="I3010"/>
      <c r="J3010" s="309"/>
      <c r="K3010"/>
      <c r="L3010"/>
      <c r="M3010"/>
      <c r="N3010"/>
      <c r="O3010"/>
    </row>
    <row r="3011" spans="2:15" s="12" customFormat="1" ht="15" customHeight="1" x14ac:dyDescent="0.35">
      <c r="B3011" s="123" t="s">
        <v>474</v>
      </c>
      <c r="C3011" s="123"/>
      <c r="D3011" s="124"/>
      <c r="E3011" s="124"/>
      <c r="F3011" s="124"/>
      <c r="G3011" s="124"/>
      <c r="H3011" s="124"/>
      <c r="I3011"/>
      <c r="J3011" s="309"/>
      <c r="K3011"/>
      <c r="L3011"/>
      <c r="M3011"/>
      <c r="N3011"/>
      <c r="O3011"/>
    </row>
    <row r="3012" spans="2:15" s="12" customFormat="1" ht="15" customHeight="1" x14ac:dyDescent="0.35">
      <c r="B3012" s="142">
        <v>2020</v>
      </c>
      <c r="C3012" s="142"/>
      <c r="D3012" s="228">
        <v>103397</v>
      </c>
      <c r="E3012" s="228">
        <v>7600256</v>
      </c>
      <c r="F3012" s="228">
        <v>3494266</v>
      </c>
      <c r="G3012" s="228">
        <v>1499145</v>
      </c>
      <c r="H3012" s="228">
        <v>921638</v>
      </c>
      <c r="I3012"/>
      <c r="J3012" s="7"/>
      <c r="K3012"/>
      <c r="L3012"/>
      <c r="M3012"/>
      <c r="N3012"/>
      <c r="O3012"/>
    </row>
    <row r="3013" spans="2:15" s="12" customFormat="1" ht="15" customHeight="1" x14ac:dyDescent="0.35">
      <c r="B3013" s="142">
        <v>2019</v>
      </c>
      <c r="C3013" s="142"/>
      <c r="D3013" s="228">
        <v>101008</v>
      </c>
      <c r="E3013" s="228">
        <v>8272603</v>
      </c>
      <c r="F3013" s="228">
        <v>3906577</v>
      </c>
      <c r="G3013" s="228">
        <v>1814043</v>
      </c>
      <c r="H3013" s="228">
        <v>1270246</v>
      </c>
      <c r="I3013"/>
      <c r="J3013" s="7"/>
      <c r="K3013"/>
      <c r="L3013"/>
      <c r="M3013"/>
      <c r="N3013"/>
      <c r="O3013"/>
    </row>
    <row r="3014" spans="2:15" s="12" customFormat="1" ht="15" customHeight="1" x14ac:dyDescent="0.35">
      <c r="B3014" s="142">
        <v>2018</v>
      </c>
      <c r="C3014" s="142"/>
      <c r="D3014" s="228">
        <v>98006</v>
      </c>
      <c r="E3014" s="228">
        <v>7675487</v>
      </c>
      <c r="F3014" s="228">
        <v>3622145</v>
      </c>
      <c r="G3014" s="228">
        <v>1721820</v>
      </c>
      <c r="H3014" s="228">
        <v>1145077</v>
      </c>
      <c r="I3014"/>
      <c r="J3014" s="7"/>
      <c r="K3014"/>
      <c r="L3014"/>
      <c r="M3014"/>
      <c r="N3014"/>
      <c r="O3014"/>
    </row>
    <row r="3015" spans="2:15" ht="15" customHeight="1" x14ac:dyDescent="0.35">
      <c r="B3015" s="142">
        <v>2017</v>
      </c>
      <c r="C3015" s="142"/>
      <c r="D3015" s="228">
        <v>94740</v>
      </c>
      <c r="E3015" s="228">
        <v>7234318</v>
      </c>
      <c r="F3015" s="228">
        <v>3437406</v>
      </c>
      <c r="G3015" s="228">
        <v>1724062</v>
      </c>
      <c r="H3015" s="228">
        <v>1161806</v>
      </c>
      <c r="I3015"/>
      <c r="J3015" s="7"/>
      <c r="K3015"/>
      <c r="L3015"/>
      <c r="M3015"/>
      <c r="N3015"/>
      <c r="O3015"/>
    </row>
    <row r="3016" spans="2:15" ht="15" customHeight="1" x14ac:dyDescent="0.35">
      <c r="B3016" s="142">
        <v>2016</v>
      </c>
      <c r="C3016" s="142"/>
      <c r="D3016" s="228">
        <v>90728</v>
      </c>
      <c r="E3016" s="228">
        <v>6777926</v>
      </c>
      <c r="F3016" s="228">
        <v>3165330</v>
      </c>
      <c r="G3016" s="228">
        <v>1599613</v>
      </c>
      <c r="H3016" s="228">
        <v>1064697</v>
      </c>
      <c r="I3016"/>
      <c r="J3016" s="7"/>
      <c r="K3016"/>
      <c r="L3016"/>
      <c r="M3016"/>
      <c r="N3016"/>
      <c r="O3016"/>
    </row>
    <row r="3017" spans="2:15" ht="15" customHeight="1" x14ac:dyDescent="0.35">
      <c r="B3017" s="142">
        <v>2015</v>
      </c>
      <c r="C3017" s="142"/>
      <c r="D3017" s="128">
        <v>86978</v>
      </c>
      <c r="E3017" s="128">
        <v>6476689</v>
      </c>
      <c r="F3017" s="128">
        <v>3032271</v>
      </c>
      <c r="G3017" s="128">
        <v>1596573</v>
      </c>
      <c r="H3017" s="128">
        <v>1053760</v>
      </c>
      <c r="I3017"/>
      <c r="J3017" s="7"/>
      <c r="K3017"/>
      <c r="L3017"/>
      <c r="M3017"/>
      <c r="N3017"/>
      <c r="O3017"/>
    </row>
    <row r="3018" spans="2:15" ht="15" customHeight="1" x14ac:dyDescent="0.35">
      <c r="B3018" s="142">
        <v>2014</v>
      </c>
      <c r="C3018" s="142"/>
      <c r="D3018" s="228">
        <v>83703</v>
      </c>
      <c r="E3018" s="228">
        <v>6140569</v>
      </c>
      <c r="F3018" s="228">
        <v>2865982</v>
      </c>
      <c r="G3018" s="228">
        <v>1515162</v>
      </c>
      <c r="H3018" s="228">
        <v>926721</v>
      </c>
      <c r="I3018"/>
      <c r="J3018" s="7"/>
      <c r="K3018"/>
      <c r="L3018"/>
      <c r="M3018"/>
      <c r="N3018"/>
      <c r="O3018"/>
    </row>
    <row r="3019" spans="2:15" ht="15" customHeight="1" x14ac:dyDescent="0.35">
      <c r="B3019" s="142">
        <v>2013</v>
      </c>
      <c r="C3019" s="142"/>
      <c r="D3019" s="128">
        <v>81530</v>
      </c>
      <c r="E3019" s="128">
        <v>5904672</v>
      </c>
      <c r="F3019" s="128">
        <v>2782604</v>
      </c>
      <c r="G3019" s="128">
        <v>1459725</v>
      </c>
      <c r="H3019" s="128">
        <v>842464</v>
      </c>
      <c r="I3019"/>
      <c r="J3019" s="7"/>
      <c r="K3019"/>
      <c r="L3019"/>
      <c r="M3019"/>
      <c r="N3019"/>
      <c r="O3019"/>
    </row>
    <row r="3020" spans="2:15" ht="15" customHeight="1" x14ac:dyDescent="0.35">
      <c r="B3020" s="126">
        <v>2012</v>
      </c>
      <c r="C3020" s="126"/>
      <c r="D3020" s="128">
        <v>81883</v>
      </c>
      <c r="E3020" s="128">
        <v>5860165</v>
      </c>
      <c r="F3020" s="128">
        <v>2766241</v>
      </c>
      <c r="G3020" s="128">
        <v>1458659</v>
      </c>
      <c r="H3020" s="128">
        <v>806890</v>
      </c>
      <c r="I3020"/>
      <c r="J3020" s="7"/>
      <c r="K3020"/>
      <c r="L3020"/>
      <c r="M3020"/>
      <c r="N3020"/>
      <c r="O3020"/>
    </row>
    <row r="3021" spans="2:15" s="12" customFormat="1" ht="15" customHeight="1" x14ac:dyDescent="0.35">
      <c r="B3021" s="126">
        <v>2011</v>
      </c>
      <c r="C3021" s="126"/>
      <c r="D3021" s="128">
        <v>83323</v>
      </c>
      <c r="E3021" s="128">
        <v>5978671</v>
      </c>
      <c r="F3021" s="128">
        <v>2863779</v>
      </c>
      <c r="G3021" s="128">
        <v>1574685</v>
      </c>
      <c r="H3021" s="128">
        <v>903521</v>
      </c>
      <c r="I3021"/>
      <c r="J3021" s="309"/>
      <c r="K3021"/>
      <c r="L3021"/>
      <c r="M3021"/>
      <c r="N3021"/>
      <c r="O3021"/>
    </row>
    <row r="3022" spans="2:15" s="13" customFormat="1" ht="15" customHeight="1" x14ac:dyDescent="0.35">
      <c r="B3022" s="126">
        <v>2010</v>
      </c>
      <c r="C3022" s="126"/>
      <c r="D3022" s="128">
        <v>82897</v>
      </c>
      <c r="E3022" s="128">
        <v>6027091</v>
      </c>
      <c r="F3022" s="128">
        <v>2942211</v>
      </c>
      <c r="G3022" s="128">
        <v>1699437</v>
      </c>
      <c r="H3022" s="128">
        <v>1062218</v>
      </c>
      <c r="I3022"/>
      <c r="J3022" s="309"/>
      <c r="K3022"/>
      <c r="L3022"/>
      <c r="M3022"/>
      <c r="N3022"/>
      <c r="O3022"/>
    </row>
    <row r="3023" spans="2:15" s="13" customFormat="1" ht="15" customHeight="1" x14ac:dyDescent="0.35">
      <c r="B3023" s="126">
        <v>2009</v>
      </c>
      <c r="C3023" s="126"/>
      <c r="D3023" s="128">
        <v>82028</v>
      </c>
      <c r="E3023" s="128">
        <v>5750585</v>
      </c>
      <c r="F3023" s="128">
        <v>2837548</v>
      </c>
      <c r="G3023" s="128">
        <v>1725299</v>
      </c>
      <c r="H3023" s="128">
        <v>1097149</v>
      </c>
      <c r="I3023"/>
      <c r="J3023" s="309"/>
      <c r="K3023"/>
      <c r="L3023"/>
      <c r="M3023"/>
      <c r="N3023"/>
      <c r="O3023"/>
    </row>
    <row r="3024" spans="2:15" s="13" customFormat="1" ht="15" customHeight="1" x14ac:dyDescent="0.35">
      <c r="B3024" s="126">
        <v>2008</v>
      </c>
      <c r="C3024" s="126"/>
      <c r="D3024" s="128">
        <v>79151</v>
      </c>
      <c r="E3024" s="128">
        <v>5452022</v>
      </c>
      <c r="F3024" s="128">
        <v>2672591</v>
      </c>
      <c r="G3024" s="128">
        <v>1617232</v>
      </c>
      <c r="H3024" s="128">
        <v>1083362</v>
      </c>
      <c r="I3024"/>
      <c r="J3024" s="309"/>
      <c r="K3024"/>
      <c r="L3024"/>
      <c r="M3024"/>
      <c r="N3024"/>
      <c r="O3024"/>
    </row>
    <row r="3025" spans="2:15" ht="15" customHeight="1" x14ac:dyDescent="0.35">
      <c r="B3025" s="310" t="s">
        <v>35</v>
      </c>
      <c r="C3025" s="310"/>
      <c r="D3025" s="311"/>
      <c r="E3025" s="311"/>
      <c r="F3025" s="311"/>
      <c r="G3025" s="311"/>
      <c r="H3025" s="311"/>
      <c r="I3025"/>
      <c r="J3025" s="7"/>
      <c r="K3025"/>
      <c r="L3025"/>
      <c r="M3025"/>
      <c r="N3025"/>
      <c r="O3025"/>
    </row>
    <row r="3026" spans="2:15" ht="15" customHeight="1" x14ac:dyDescent="0.35">
      <c r="B3026" s="123" t="s">
        <v>375</v>
      </c>
      <c r="C3026" s="123"/>
      <c r="D3026" s="132"/>
      <c r="E3026" s="132"/>
      <c r="F3026" s="132"/>
      <c r="G3026" s="132"/>
      <c r="H3026" s="132"/>
      <c r="I3026"/>
      <c r="J3026" s="7"/>
      <c r="K3026"/>
      <c r="L3026"/>
      <c r="M3026"/>
      <c r="N3026"/>
      <c r="O3026"/>
    </row>
    <row r="3027" spans="2:15" ht="15" customHeight="1" x14ac:dyDescent="0.35">
      <c r="B3027" s="142">
        <v>2020</v>
      </c>
      <c r="C3027" s="142"/>
      <c r="D3027" s="228">
        <v>77688</v>
      </c>
      <c r="E3027" s="228">
        <v>770843</v>
      </c>
      <c r="F3027" s="228">
        <v>645480</v>
      </c>
      <c r="G3027" s="228">
        <v>597809</v>
      </c>
      <c r="H3027" s="228">
        <v>587654</v>
      </c>
      <c r="I3027"/>
      <c r="J3027" s="7"/>
      <c r="K3027"/>
      <c r="L3027"/>
      <c r="M3027"/>
      <c r="N3027"/>
      <c r="O3027"/>
    </row>
    <row r="3028" spans="2:15" ht="15" customHeight="1" x14ac:dyDescent="0.35">
      <c r="B3028" s="142">
        <v>2019</v>
      </c>
      <c r="C3028" s="142"/>
      <c r="D3028" s="228">
        <v>76022</v>
      </c>
      <c r="E3028" s="228">
        <v>863435</v>
      </c>
      <c r="F3028" s="228">
        <v>720237</v>
      </c>
      <c r="G3028" s="228">
        <v>668384</v>
      </c>
      <c r="H3028" s="228">
        <v>657077</v>
      </c>
      <c r="I3028"/>
      <c r="J3028" s="7"/>
      <c r="K3028"/>
      <c r="L3028"/>
      <c r="M3028"/>
      <c r="N3028"/>
      <c r="O3028"/>
    </row>
    <row r="3029" spans="2:15" ht="15" customHeight="1" x14ac:dyDescent="0.35">
      <c r="B3029" s="142">
        <v>2018</v>
      </c>
      <c r="C3029" s="142"/>
      <c r="D3029" s="228">
        <v>74653</v>
      </c>
      <c r="E3029" s="228">
        <v>890219</v>
      </c>
      <c r="F3029" s="228">
        <v>740905</v>
      </c>
      <c r="G3029" s="228">
        <v>688353</v>
      </c>
      <c r="H3029" s="228">
        <v>676227</v>
      </c>
      <c r="I3029"/>
      <c r="J3029" s="7"/>
      <c r="K3029"/>
      <c r="L3029"/>
      <c r="M3029"/>
      <c r="N3029"/>
      <c r="O3029"/>
    </row>
    <row r="3030" spans="2:15" ht="15" customHeight="1" x14ac:dyDescent="0.35">
      <c r="B3030" s="142">
        <v>2017</v>
      </c>
      <c r="C3030" s="142"/>
      <c r="D3030" s="228">
        <v>72655</v>
      </c>
      <c r="E3030" s="228">
        <v>876812</v>
      </c>
      <c r="F3030" s="228">
        <v>728848</v>
      </c>
      <c r="G3030" s="228">
        <v>678070</v>
      </c>
      <c r="H3030" s="228">
        <v>666910</v>
      </c>
      <c r="I3030"/>
      <c r="J3030" s="7"/>
      <c r="K3030"/>
      <c r="L3030"/>
      <c r="M3030"/>
      <c r="N3030"/>
      <c r="O3030"/>
    </row>
    <row r="3031" spans="2:15" ht="15" customHeight="1" x14ac:dyDescent="0.35">
      <c r="B3031" s="142">
        <v>2016</v>
      </c>
      <c r="C3031" s="142"/>
      <c r="D3031" s="228">
        <v>69375</v>
      </c>
      <c r="E3031" s="228">
        <v>834834</v>
      </c>
      <c r="F3031" s="228">
        <v>692445</v>
      </c>
      <c r="G3031" s="228">
        <v>644464</v>
      </c>
      <c r="H3031" s="228">
        <v>632351</v>
      </c>
      <c r="I3031"/>
      <c r="J3031" s="7"/>
      <c r="K3031"/>
      <c r="L3031"/>
      <c r="M3031"/>
      <c r="N3031"/>
      <c r="O3031"/>
    </row>
    <row r="3032" spans="2:15" ht="15" customHeight="1" x14ac:dyDescent="0.35">
      <c r="B3032" s="142">
        <v>2015</v>
      </c>
      <c r="C3032" s="142"/>
      <c r="D3032" s="128">
        <v>66129</v>
      </c>
      <c r="E3032" s="128">
        <v>794798</v>
      </c>
      <c r="F3032" s="128">
        <v>656965</v>
      </c>
      <c r="G3032" s="128">
        <v>611501</v>
      </c>
      <c r="H3032" s="128">
        <v>600713</v>
      </c>
      <c r="I3032"/>
      <c r="J3032" s="7"/>
      <c r="K3032"/>
      <c r="L3032"/>
      <c r="M3032"/>
      <c r="N3032"/>
      <c r="O3032"/>
    </row>
    <row r="3033" spans="2:15" ht="15" customHeight="1" x14ac:dyDescent="0.35">
      <c r="B3033" s="142">
        <v>2014</v>
      </c>
      <c r="C3033" s="142"/>
      <c r="D3033" s="128">
        <v>63363</v>
      </c>
      <c r="E3033" s="128">
        <v>766621</v>
      </c>
      <c r="F3033" s="128">
        <v>632303</v>
      </c>
      <c r="G3033" s="128">
        <v>588023</v>
      </c>
      <c r="H3033" s="128">
        <v>576343</v>
      </c>
      <c r="I3033"/>
      <c r="J3033" s="7"/>
      <c r="K3033"/>
      <c r="L3033"/>
      <c r="M3033"/>
      <c r="N3033"/>
      <c r="O3033"/>
    </row>
    <row r="3034" spans="2:15" s="13" customFormat="1" ht="15" customHeight="1" x14ac:dyDescent="0.35">
      <c r="B3034" s="142">
        <v>2013</v>
      </c>
      <c r="C3034" s="142"/>
      <c r="D3034" s="128">
        <v>61789</v>
      </c>
      <c r="E3034" s="128">
        <v>758130</v>
      </c>
      <c r="F3034" s="128">
        <v>619847</v>
      </c>
      <c r="G3034" s="128">
        <v>575306</v>
      </c>
      <c r="H3034" s="128">
        <v>564111</v>
      </c>
      <c r="I3034"/>
      <c r="K3034"/>
      <c r="L3034"/>
      <c r="M3034"/>
      <c r="N3034"/>
      <c r="O3034"/>
    </row>
    <row r="3035" spans="2:15" s="13" customFormat="1" ht="15" customHeight="1" x14ac:dyDescent="0.35">
      <c r="B3035" s="126">
        <v>2012</v>
      </c>
      <c r="C3035" s="126"/>
      <c r="D3035" s="128">
        <v>62921</v>
      </c>
      <c r="E3035" s="128">
        <v>841280</v>
      </c>
      <c r="F3035" s="128">
        <v>690286</v>
      </c>
      <c r="G3035" s="128">
        <v>640627</v>
      </c>
      <c r="H3035" s="128">
        <v>627744</v>
      </c>
      <c r="I3035"/>
      <c r="K3035"/>
      <c r="L3035"/>
      <c r="M3035"/>
      <c r="N3035"/>
      <c r="O3035"/>
    </row>
    <row r="3036" spans="2:15" s="13" customFormat="1" ht="15" customHeight="1" x14ac:dyDescent="0.35">
      <c r="B3036" s="126">
        <v>2011</v>
      </c>
      <c r="C3036" s="126"/>
      <c r="D3036" s="128">
        <v>64742</v>
      </c>
      <c r="E3036" s="128">
        <v>895859</v>
      </c>
      <c r="F3036" s="128">
        <v>736989</v>
      </c>
      <c r="G3036" s="128">
        <v>684356</v>
      </c>
      <c r="H3036" s="128">
        <v>669463</v>
      </c>
      <c r="I3036"/>
      <c r="K3036"/>
      <c r="L3036"/>
      <c r="M3036"/>
      <c r="N3036"/>
      <c r="O3036"/>
    </row>
    <row r="3037" spans="2:15" ht="15" customHeight="1" x14ac:dyDescent="0.35">
      <c r="B3037" s="126">
        <v>2010</v>
      </c>
      <c r="C3037" s="126"/>
      <c r="D3037" s="128">
        <v>65587</v>
      </c>
      <c r="E3037" s="128">
        <v>1011839</v>
      </c>
      <c r="F3037" s="128">
        <v>833667</v>
      </c>
      <c r="G3037" s="128">
        <v>774540</v>
      </c>
      <c r="H3037" s="128">
        <v>753165</v>
      </c>
      <c r="I3037"/>
      <c r="J3037" s="13"/>
      <c r="K3037"/>
      <c r="L3037"/>
      <c r="M3037"/>
      <c r="N3037"/>
      <c r="O3037"/>
    </row>
    <row r="3038" spans="2:15" ht="15" customHeight="1" x14ac:dyDescent="0.35">
      <c r="B3038" s="126">
        <v>2009</v>
      </c>
      <c r="C3038" s="126"/>
      <c r="D3038" s="128">
        <v>65180</v>
      </c>
      <c r="E3038" s="128">
        <v>1035958</v>
      </c>
      <c r="F3038" s="128">
        <v>847924</v>
      </c>
      <c r="G3038" s="128">
        <v>787455</v>
      </c>
      <c r="H3038" s="128">
        <v>764106</v>
      </c>
      <c r="I3038"/>
      <c r="J3038" s="7"/>
      <c r="K3038"/>
      <c r="L3038"/>
      <c r="M3038"/>
      <c r="N3038"/>
      <c r="O3038"/>
    </row>
    <row r="3039" spans="2:15" ht="15" customHeight="1" x14ac:dyDescent="0.35">
      <c r="B3039" s="126">
        <v>2008</v>
      </c>
      <c r="C3039" s="126"/>
      <c r="D3039" s="128">
        <v>63018</v>
      </c>
      <c r="E3039" s="128">
        <v>1023757</v>
      </c>
      <c r="F3039" s="128">
        <v>834647</v>
      </c>
      <c r="G3039" s="128">
        <v>774193</v>
      </c>
      <c r="H3039" s="128">
        <v>750389</v>
      </c>
      <c r="I3039"/>
      <c r="J3039" s="7"/>
      <c r="K3039"/>
      <c r="L3039"/>
      <c r="M3039"/>
      <c r="N3039"/>
      <c r="O3039"/>
    </row>
    <row r="3040" spans="2:15" ht="15" customHeight="1" x14ac:dyDescent="0.35">
      <c r="B3040" s="123" t="s">
        <v>376</v>
      </c>
      <c r="C3040" s="123"/>
      <c r="D3040" s="132"/>
      <c r="E3040" s="132"/>
      <c r="F3040" s="132"/>
      <c r="G3040" s="132"/>
      <c r="H3040" s="132"/>
      <c r="I3040"/>
      <c r="J3040" s="7"/>
      <c r="K3040"/>
      <c r="L3040"/>
      <c r="M3040"/>
      <c r="N3040"/>
      <c r="O3040"/>
    </row>
    <row r="3041" spans="2:15" ht="15" customHeight="1" x14ac:dyDescent="0.35">
      <c r="B3041" s="142">
        <v>2020</v>
      </c>
      <c r="C3041" s="142"/>
      <c r="D3041" s="228">
        <v>25709</v>
      </c>
      <c r="E3041" s="228">
        <v>6829413</v>
      </c>
      <c r="F3041" s="228">
        <v>2848786</v>
      </c>
      <c r="G3041" s="228">
        <v>901336</v>
      </c>
      <c r="H3041" s="228">
        <v>333984</v>
      </c>
      <c r="I3041"/>
      <c r="J3041" s="7"/>
      <c r="K3041"/>
      <c r="L3041"/>
      <c r="M3041"/>
      <c r="N3041"/>
      <c r="O3041"/>
    </row>
    <row r="3042" spans="2:15" ht="15" customHeight="1" x14ac:dyDescent="0.35">
      <c r="B3042" s="142">
        <v>2019</v>
      </c>
      <c r="C3042" s="142"/>
      <c r="D3042" s="228">
        <v>24986</v>
      </c>
      <c r="E3042" s="228">
        <v>7409168</v>
      </c>
      <c r="F3042" s="228">
        <v>3186341</v>
      </c>
      <c r="G3042" s="228">
        <v>1145659</v>
      </c>
      <c r="H3042" s="228">
        <v>613169</v>
      </c>
      <c r="I3042"/>
      <c r="J3042" s="7"/>
      <c r="K3042"/>
      <c r="L3042"/>
      <c r="M3042"/>
      <c r="N3042"/>
      <c r="O3042"/>
    </row>
    <row r="3043" spans="2:15" ht="15" customHeight="1" x14ac:dyDescent="0.35">
      <c r="B3043" s="142">
        <v>2018</v>
      </c>
      <c r="C3043" s="142"/>
      <c r="D3043" s="228">
        <v>23353</v>
      </c>
      <c r="E3043" s="228">
        <v>6785268</v>
      </c>
      <c r="F3043" s="228">
        <v>2881240</v>
      </c>
      <c r="G3043" s="228">
        <v>1033468</v>
      </c>
      <c r="H3043" s="228">
        <v>468850</v>
      </c>
      <c r="I3043"/>
      <c r="J3043" s="7"/>
      <c r="K3043"/>
      <c r="L3043"/>
      <c r="M3043"/>
      <c r="N3043"/>
      <c r="O3043"/>
    </row>
    <row r="3044" spans="2:15" ht="15" customHeight="1" x14ac:dyDescent="0.35">
      <c r="B3044" s="142">
        <v>2017</v>
      </c>
      <c r="C3044" s="142"/>
      <c r="D3044" s="228">
        <v>22085</v>
      </c>
      <c r="E3044" s="228">
        <v>6357506</v>
      </c>
      <c r="F3044" s="228">
        <v>2708558</v>
      </c>
      <c r="G3044" s="228">
        <v>1045993</v>
      </c>
      <c r="H3044" s="228">
        <v>494896</v>
      </c>
      <c r="I3044"/>
      <c r="J3044" s="7"/>
      <c r="K3044"/>
      <c r="L3044"/>
      <c r="M3044"/>
      <c r="N3044"/>
      <c r="O3044"/>
    </row>
    <row r="3045" spans="2:15" ht="15" customHeight="1" x14ac:dyDescent="0.35">
      <c r="B3045" s="142">
        <v>2016</v>
      </c>
      <c r="C3045" s="142"/>
      <c r="D3045" s="228">
        <v>21353</v>
      </c>
      <c r="E3045" s="228">
        <v>5943092</v>
      </c>
      <c r="F3045" s="228">
        <v>2472885</v>
      </c>
      <c r="G3045" s="228">
        <v>955149</v>
      </c>
      <c r="H3045" s="228">
        <v>432346</v>
      </c>
      <c r="I3045"/>
      <c r="J3045" s="7"/>
      <c r="K3045"/>
      <c r="L3045"/>
      <c r="M3045"/>
      <c r="N3045"/>
      <c r="O3045"/>
    </row>
    <row r="3046" spans="2:15" s="12" customFormat="1" ht="15" customHeight="1" x14ac:dyDescent="0.35">
      <c r="B3046" s="142">
        <v>2015</v>
      </c>
      <c r="C3046" s="142"/>
      <c r="D3046" s="128">
        <v>20849</v>
      </c>
      <c r="E3046" s="128">
        <v>5681891</v>
      </c>
      <c r="F3046" s="128">
        <v>2375306</v>
      </c>
      <c r="G3046" s="128">
        <v>985072</v>
      </c>
      <c r="H3046" s="128">
        <v>453047</v>
      </c>
      <c r="I3046"/>
      <c r="J3046" s="7"/>
      <c r="K3046"/>
      <c r="L3046"/>
      <c r="M3046"/>
      <c r="N3046"/>
      <c r="O3046"/>
    </row>
    <row r="3047" spans="2:15" s="13" customFormat="1" ht="15" customHeight="1" x14ac:dyDescent="0.35">
      <c r="B3047" s="142">
        <v>2014</v>
      </c>
      <c r="C3047" s="142"/>
      <c r="D3047" s="128">
        <v>20340</v>
      </c>
      <c r="E3047" s="128">
        <v>5373948</v>
      </c>
      <c r="F3047" s="128">
        <v>2233679</v>
      </c>
      <c r="G3047" s="128">
        <v>927139</v>
      </c>
      <c r="H3047" s="128">
        <v>350378</v>
      </c>
      <c r="I3047"/>
      <c r="J3047" s="308"/>
      <c r="K3047"/>
      <c r="L3047"/>
      <c r="M3047"/>
      <c r="N3047"/>
      <c r="O3047"/>
    </row>
    <row r="3048" spans="2:15" s="13" customFormat="1" ht="15" customHeight="1" x14ac:dyDescent="0.35">
      <c r="B3048" s="142">
        <v>2013</v>
      </c>
      <c r="C3048" s="142"/>
      <c r="D3048" s="128">
        <v>19741</v>
      </c>
      <c r="E3048" s="128">
        <v>5146541</v>
      </c>
      <c r="F3048" s="128">
        <v>2162756</v>
      </c>
      <c r="G3048" s="128">
        <v>884419</v>
      </c>
      <c r="H3048" s="128">
        <v>278353</v>
      </c>
      <c r="I3048"/>
      <c r="K3048"/>
      <c r="L3048"/>
      <c r="M3048"/>
      <c r="N3048"/>
      <c r="O3048"/>
    </row>
    <row r="3049" spans="2:15" s="13" customFormat="1" ht="15" customHeight="1" x14ac:dyDescent="0.35">
      <c r="B3049" s="126">
        <v>2012</v>
      </c>
      <c r="C3049" s="126"/>
      <c r="D3049" s="128">
        <v>18962</v>
      </c>
      <c r="E3049" s="128">
        <v>5018884</v>
      </c>
      <c r="F3049" s="128">
        <v>2075956</v>
      </c>
      <c r="G3049" s="128">
        <v>818032</v>
      </c>
      <c r="H3049" s="128">
        <v>179146</v>
      </c>
      <c r="I3049"/>
      <c r="K3049"/>
      <c r="L3049"/>
      <c r="M3049"/>
      <c r="N3049"/>
      <c r="O3049"/>
    </row>
    <row r="3050" spans="2:15" ht="15" customHeight="1" x14ac:dyDescent="0.35">
      <c r="B3050" s="126">
        <v>2011</v>
      </c>
      <c r="C3050" s="126"/>
      <c r="D3050" s="128">
        <v>18581</v>
      </c>
      <c r="E3050" s="128">
        <v>5082812</v>
      </c>
      <c r="F3050" s="128">
        <v>2126790</v>
      </c>
      <c r="G3050" s="128">
        <v>890329</v>
      </c>
      <c r="H3050" s="128">
        <v>234058</v>
      </c>
      <c r="I3050"/>
      <c r="J3050" s="13"/>
      <c r="K3050"/>
      <c r="L3050"/>
      <c r="M3050"/>
      <c r="N3050"/>
      <c r="O3050"/>
    </row>
    <row r="3051" spans="2:15" ht="15" customHeight="1" x14ac:dyDescent="0.35">
      <c r="B3051" s="126">
        <v>2010</v>
      </c>
      <c r="C3051" s="126"/>
      <c r="D3051" s="128">
        <v>17310</v>
      </c>
      <c r="E3051" s="128">
        <v>5015252</v>
      </c>
      <c r="F3051" s="128">
        <v>2108545</v>
      </c>
      <c r="G3051" s="128">
        <v>924897</v>
      </c>
      <c r="H3051" s="128">
        <v>309053</v>
      </c>
      <c r="I3051"/>
      <c r="J3051" s="13"/>
      <c r="K3051"/>
      <c r="L3051"/>
      <c r="M3051"/>
      <c r="N3051"/>
      <c r="O3051"/>
    </row>
    <row r="3052" spans="2:15" ht="15" customHeight="1" x14ac:dyDescent="0.35">
      <c r="B3052" s="126">
        <v>2009</v>
      </c>
      <c r="C3052" s="126"/>
      <c r="D3052" s="128">
        <v>16848</v>
      </c>
      <c r="E3052" s="128">
        <v>4714627</v>
      </c>
      <c r="F3052" s="128">
        <v>1989624</v>
      </c>
      <c r="G3052" s="128">
        <v>937844</v>
      </c>
      <c r="H3052" s="128">
        <v>333043</v>
      </c>
      <c r="I3052"/>
      <c r="J3052" s="7"/>
      <c r="K3052"/>
      <c r="L3052"/>
      <c r="M3052"/>
      <c r="N3052"/>
      <c r="O3052"/>
    </row>
    <row r="3053" spans="2:15" ht="15" customHeight="1" x14ac:dyDescent="0.35">
      <c r="B3053" s="126">
        <v>2008</v>
      </c>
      <c r="C3053" s="126"/>
      <c r="D3053" s="128">
        <v>16133</v>
      </c>
      <c r="E3053" s="128">
        <v>4428265</v>
      </c>
      <c r="F3053" s="128">
        <v>1837944</v>
      </c>
      <c r="G3053" s="128">
        <v>843039</v>
      </c>
      <c r="H3053" s="128">
        <v>332974</v>
      </c>
      <c r="I3053"/>
      <c r="J3053" s="7"/>
      <c r="K3053"/>
      <c r="L3053"/>
      <c r="M3053"/>
      <c r="N3053"/>
      <c r="O3053"/>
    </row>
    <row r="3054" spans="2:15" ht="15" customHeight="1" x14ac:dyDescent="0.35">
      <c r="B3054" s="310" t="s">
        <v>11</v>
      </c>
      <c r="C3054" s="310"/>
      <c r="D3054" s="311"/>
      <c r="E3054" s="311"/>
      <c r="F3054" s="311"/>
      <c r="G3054" s="311"/>
      <c r="H3054" s="311"/>
      <c r="I3054"/>
      <c r="J3054" s="7"/>
      <c r="K3054"/>
      <c r="L3054"/>
      <c r="M3054"/>
      <c r="N3054"/>
      <c r="O3054"/>
    </row>
    <row r="3055" spans="2:15" ht="15" customHeight="1" x14ac:dyDescent="0.35">
      <c r="B3055" s="123" t="s">
        <v>377</v>
      </c>
      <c r="C3055" s="123"/>
      <c r="D3055" s="132"/>
      <c r="E3055" s="132"/>
      <c r="F3055" s="132"/>
      <c r="G3055" s="132"/>
      <c r="H3055" s="132"/>
      <c r="I3055"/>
      <c r="J3055" s="7"/>
      <c r="K3055"/>
      <c r="L3055"/>
      <c r="M3055"/>
      <c r="N3055"/>
      <c r="O3055"/>
    </row>
    <row r="3056" spans="2:15" ht="15" customHeight="1" x14ac:dyDescent="0.35">
      <c r="B3056" s="142">
        <v>2020</v>
      </c>
      <c r="C3056" s="142"/>
      <c r="D3056" s="228">
        <v>103358</v>
      </c>
      <c r="E3056" s="228">
        <v>5489927</v>
      </c>
      <c r="F3056" s="228">
        <v>2718731</v>
      </c>
      <c r="G3056" s="228">
        <v>1354958</v>
      </c>
      <c r="H3056" s="228">
        <v>905653</v>
      </c>
      <c r="I3056"/>
      <c r="J3056" s="7"/>
      <c r="K3056"/>
      <c r="L3056"/>
      <c r="M3056"/>
      <c r="N3056"/>
      <c r="O3056"/>
    </row>
    <row r="3057" spans="2:15" ht="15" customHeight="1" x14ac:dyDescent="0.35">
      <c r="B3057" s="142">
        <v>2019</v>
      </c>
      <c r="C3057" s="142"/>
      <c r="D3057" s="228">
        <v>100969</v>
      </c>
      <c r="E3057" s="228">
        <v>5870467</v>
      </c>
      <c r="F3057" s="228">
        <v>2981333</v>
      </c>
      <c r="G3057" s="228">
        <v>1589943</v>
      </c>
      <c r="H3057" s="228">
        <v>1112731</v>
      </c>
      <c r="I3057"/>
      <c r="J3057" s="7"/>
      <c r="K3057"/>
      <c r="L3057"/>
      <c r="M3057"/>
      <c r="N3057"/>
      <c r="O3057"/>
    </row>
    <row r="3058" spans="2:15" ht="15" customHeight="1" x14ac:dyDescent="0.35">
      <c r="B3058" s="142">
        <v>2018</v>
      </c>
      <c r="C3058" s="142"/>
      <c r="D3058" s="228">
        <v>97972</v>
      </c>
      <c r="E3058" s="228">
        <v>5637392</v>
      </c>
      <c r="F3058" s="228">
        <v>2827454</v>
      </c>
      <c r="G3058" s="228">
        <v>1554277</v>
      </c>
      <c r="H3058" s="228">
        <v>1095218</v>
      </c>
      <c r="I3058"/>
      <c r="J3058" s="7"/>
      <c r="K3058"/>
      <c r="L3058"/>
      <c r="M3058"/>
      <c r="N3058"/>
      <c r="O3058"/>
    </row>
    <row r="3059" spans="2:15" s="14" customFormat="1" ht="15" customHeight="1" collapsed="1" x14ac:dyDescent="0.35">
      <c r="B3059" s="142">
        <v>2017</v>
      </c>
      <c r="C3059" s="142"/>
      <c r="D3059" s="228">
        <v>94711</v>
      </c>
      <c r="E3059" s="228">
        <v>5409693</v>
      </c>
      <c r="F3059" s="228">
        <v>2679712</v>
      </c>
      <c r="G3059" s="228">
        <v>1508418</v>
      </c>
      <c r="H3059" s="228">
        <v>1060784</v>
      </c>
      <c r="I3059"/>
      <c r="J3059" s="7"/>
      <c r="K3059"/>
      <c r="L3059"/>
      <c r="M3059"/>
      <c r="N3059"/>
      <c r="O3059"/>
    </row>
    <row r="3060" spans="2:15" s="14" customFormat="1" ht="15" customHeight="1" x14ac:dyDescent="0.35">
      <c r="B3060" s="142">
        <v>2016</v>
      </c>
      <c r="C3060" s="142"/>
      <c r="D3060" s="228">
        <v>90703</v>
      </c>
      <c r="E3060" s="228">
        <v>5172102</v>
      </c>
      <c r="F3060" s="228">
        <v>2519135</v>
      </c>
      <c r="G3060" s="228">
        <v>1435436</v>
      </c>
      <c r="H3060" s="228">
        <v>992518</v>
      </c>
      <c r="I3060"/>
      <c r="J3060" s="7"/>
      <c r="K3060"/>
      <c r="L3060"/>
      <c r="M3060"/>
      <c r="N3060"/>
      <c r="O3060"/>
    </row>
    <row r="3061" spans="2:15" s="14" customFormat="1" ht="15" customHeight="1" x14ac:dyDescent="0.35">
      <c r="B3061" s="142">
        <v>2015</v>
      </c>
      <c r="C3061" s="142"/>
      <c r="D3061" s="128">
        <v>86956</v>
      </c>
      <c r="E3061" s="128">
        <v>4997366</v>
      </c>
      <c r="F3061" s="128">
        <v>2419258</v>
      </c>
      <c r="G3061" s="128">
        <v>1410632</v>
      </c>
      <c r="H3061" s="128">
        <v>969582</v>
      </c>
      <c r="I3061"/>
      <c r="J3061" s="13"/>
      <c r="K3061"/>
      <c r="L3061"/>
      <c r="M3061"/>
      <c r="N3061"/>
      <c r="O3061"/>
    </row>
    <row r="3062" spans="2:15" ht="15" customHeight="1" x14ac:dyDescent="0.35">
      <c r="B3062" s="142">
        <v>2014</v>
      </c>
      <c r="C3062" s="142"/>
      <c r="D3062" s="128">
        <v>83682</v>
      </c>
      <c r="E3062" s="128">
        <v>4696215</v>
      </c>
      <c r="F3062" s="128">
        <v>2290680</v>
      </c>
      <c r="G3062" s="128">
        <v>1342977</v>
      </c>
      <c r="H3062" s="128">
        <v>848920</v>
      </c>
      <c r="I3062"/>
      <c r="J3062" s="13"/>
      <c r="K3062"/>
      <c r="L3062"/>
      <c r="M3062"/>
      <c r="N3062"/>
      <c r="O3062"/>
    </row>
    <row r="3063" spans="2:15" ht="15" customHeight="1" x14ac:dyDescent="0.35">
      <c r="B3063" s="142">
        <v>2013</v>
      </c>
      <c r="C3063" s="142"/>
      <c r="D3063" s="128">
        <v>81508</v>
      </c>
      <c r="E3063" s="128">
        <v>4552922</v>
      </c>
      <c r="F3063" s="128">
        <v>2238801</v>
      </c>
      <c r="G3063" s="128">
        <v>1299429</v>
      </c>
      <c r="H3063" s="128">
        <v>802237</v>
      </c>
      <c r="I3063"/>
      <c r="J3063" s="13"/>
      <c r="K3063"/>
      <c r="L3063"/>
      <c r="M3063"/>
      <c r="N3063"/>
      <c r="O3063"/>
    </row>
    <row r="3064" spans="2:15" ht="15" customHeight="1" x14ac:dyDescent="0.35">
      <c r="B3064" s="126">
        <v>2012</v>
      </c>
      <c r="C3064" s="126"/>
      <c r="D3064" s="128">
        <v>81861</v>
      </c>
      <c r="E3064" s="128">
        <v>4591394</v>
      </c>
      <c r="F3064" s="128">
        <v>2276313</v>
      </c>
      <c r="G3064" s="128">
        <v>1325140</v>
      </c>
      <c r="H3064" s="128">
        <v>794407</v>
      </c>
      <c r="I3064"/>
      <c r="J3064" s="13"/>
      <c r="K3064"/>
      <c r="L3064"/>
      <c r="M3064"/>
      <c r="N3064"/>
      <c r="O3064"/>
    </row>
    <row r="3065" spans="2:15" ht="15" customHeight="1" x14ac:dyDescent="0.35">
      <c r="B3065" s="126">
        <v>2011</v>
      </c>
      <c r="C3065" s="126"/>
      <c r="D3065" s="128">
        <v>83299</v>
      </c>
      <c r="E3065" s="128">
        <v>4694275</v>
      </c>
      <c r="F3065" s="128">
        <v>2378484</v>
      </c>
      <c r="G3065" s="128">
        <v>1419668</v>
      </c>
      <c r="H3065" s="128">
        <v>870777</v>
      </c>
      <c r="I3065"/>
      <c r="J3065" s="7"/>
      <c r="K3065"/>
      <c r="L3065"/>
      <c r="M3065"/>
      <c r="N3065"/>
      <c r="O3065"/>
    </row>
    <row r="3066" spans="2:15" ht="15" customHeight="1" x14ac:dyDescent="0.35">
      <c r="B3066" s="126">
        <v>2010</v>
      </c>
      <c r="C3066" s="126"/>
      <c r="D3066" s="128">
        <v>82877</v>
      </c>
      <c r="E3066" s="128">
        <v>4858279</v>
      </c>
      <c r="F3066" s="128">
        <v>2485945</v>
      </c>
      <c r="G3066" s="128">
        <v>1550245</v>
      </c>
      <c r="H3066" s="128">
        <v>1040324</v>
      </c>
      <c r="I3066"/>
      <c r="J3066" s="7"/>
      <c r="K3066"/>
      <c r="L3066"/>
      <c r="M3066"/>
      <c r="N3066"/>
      <c r="O3066"/>
    </row>
    <row r="3067" spans="2:15" ht="15" customHeight="1" x14ac:dyDescent="0.35">
      <c r="B3067" s="126">
        <v>2009</v>
      </c>
      <c r="C3067" s="126"/>
      <c r="D3067" s="128">
        <v>82010</v>
      </c>
      <c r="E3067" s="128">
        <v>4809286</v>
      </c>
      <c r="F3067" s="128">
        <v>2500713</v>
      </c>
      <c r="G3067" s="128">
        <v>1617994</v>
      </c>
      <c r="H3067" s="128">
        <v>1081886</v>
      </c>
      <c r="I3067"/>
      <c r="J3067" s="7"/>
      <c r="K3067"/>
      <c r="L3067"/>
      <c r="M3067"/>
      <c r="N3067"/>
      <c r="O3067"/>
    </row>
    <row r="3068" spans="2:15" s="14" customFormat="1" ht="15" customHeight="1" collapsed="1" x14ac:dyDescent="0.35">
      <c r="B3068" s="126">
        <v>2008</v>
      </c>
      <c r="C3068" s="126"/>
      <c r="D3068" s="128">
        <v>79136</v>
      </c>
      <c r="E3068" s="128">
        <v>4611422</v>
      </c>
      <c r="F3068" s="128">
        <v>2387246</v>
      </c>
      <c r="G3068" s="128">
        <v>1551364</v>
      </c>
      <c r="H3068" s="128">
        <v>1063804</v>
      </c>
      <c r="I3068"/>
      <c r="J3068" s="7"/>
      <c r="K3068"/>
      <c r="L3068"/>
      <c r="M3068"/>
      <c r="N3068"/>
      <c r="O3068"/>
    </row>
    <row r="3069" spans="2:15" s="14" customFormat="1" ht="15" customHeight="1" x14ac:dyDescent="0.35">
      <c r="B3069" s="127" t="s">
        <v>378</v>
      </c>
      <c r="C3069" s="127"/>
      <c r="D3069" s="134"/>
      <c r="E3069" s="134"/>
      <c r="F3069" s="134"/>
      <c r="G3069" s="134"/>
      <c r="H3069" s="134"/>
      <c r="I3069"/>
      <c r="J3069" s="7"/>
      <c r="K3069"/>
      <c r="L3069"/>
      <c r="M3069"/>
      <c r="N3069"/>
      <c r="O3069"/>
    </row>
    <row r="3070" spans="2:15" s="14" customFormat="1" ht="15" customHeight="1" x14ac:dyDescent="0.35">
      <c r="B3070" s="142">
        <v>2020</v>
      </c>
      <c r="C3070" s="142"/>
      <c r="D3070" s="228">
        <v>101573</v>
      </c>
      <c r="E3070" s="228">
        <v>3105048</v>
      </c>
      <c r="F3070" s="228">
        <v>1784325</v>
      </c>
      <c r="G3070" s="228">
        <v>1112143</v>
      </c>
      <c r="H3070" s="228">
        <v>869905</v>
      </c>
      <c r="I3070"/>
      <c r="J3070" s="7"/>
      <c r="K3070"/>
      <c r="L3070"/>
      <c r="M3070"/>
      <c r="N3070"/>
      <c r="O3070"/>
    </row>
    <row r="3071" spans="2:15" s="14" customFormat="1" ht="15" customHeight="1" x14ac:dyDescent="0.35">
      <c r="B3071" s="142">
        <v>2019</v>
      </c>
      <c r="C3071" s="142"/>
      <c r="D3071" s="228">
        <v>99201</v>
      </c>
      <c r="E3071" s="228">
        <v>3441579</v>
      </c>
      <c r="F3071" s="228">
        <v>1983138</v>
      </c>
      <c r="G3071" s="228">
        <v>1276782</v>
      </c>
      <c r="H3071" s="228">
        <v>1002634</v>
      </c>
      <c r="I3071"/>
      <c r="J3071" s="7"/>
      <c r="K3071"/>
      <c r="L3071"/>
      <c r="M3071"/>
      <c r="N3071"/>
      <c r="O3071"/>
    </row>
    <row r="3072" spans="2:15" s="14" customFormat="1" ht="15" customHeight="1" x14ac:dyDescent="0.35">
      <c r="B3072" s="142">
        <v>2018</v>
      </c>
      <c r="C3072" s="142"/>
      <c r="D3072" s="228">
        <v>96328</v>
      </c>
      <c r="E3072" s="228">
        <v>3254435</v>
      </c>
      <c r="F3072" s="228">
        <v>1871775</v>
      </c>
      <c r="G3072" s="228">
        <v>1228899</v>
      </c>
      <c r="H3072" s="228">
        <v>981433</v>
      </c>
      <c r="I3072"/>
      <c r="J3072" s="7"/>
      <c r="K3072"/>
      <c r="L3072"/>
      <c r="M3072"/>
      <c r="N3072"/>
      <c r="O3072"/>
    </row>
    <row r="3073" spans="2:15" s="14" customFormat="1" ht="15" customHeight="1" x14ac:dyDescent="0.35">
      <c r="B3073" s="142">
        <v>2017</v>
      </c>
      <c r="C3073" s="142"/>
      <c r="D3073" s="228">
        <v>93116</v>
      </c>
      <c r="E3073" s="228">
        <v>3103637</v>
      </c>
      <c r="F3073" s="228">
        <v>1788945</v>
      </c>
      <c r="G3073" s="228">
        <v>1200354</v>
      </c>
      <c r="H3073" s="228">
        <v>951543</v>
      </c>
      <c r="I3073"/>
      <c r="J3073" s="7"/>
      <c r="K3073"/>
      <c r="L3073"/>
      <c r="M3073"/>
      <c r="N3073"/>
      <c r="O3073"/>
    </row>
    <row r="3074" spans="2:15" ht="15" customHeight="1" x14ac:dyDescent="0.35">
      <c r="B3074" s="142">
        <v>2016</v>
      </c>
      <c r="C3074" s="142"/>
      <c r="D3074" s="228">
        <v>89191</v>
      </c>
      <c r="E3074" s="228">
        <v>2958596</v>
      </c>
      <c r="F3074" s="228">
        <v>1699556</v>
      </c>
      <c r="G3074" s="228">
        <v>1155171</v>
      </c>
      <c r="H3074" s="228">
        <v>904772</v>
      </c>
      <c r="I3074"/>
      <c r="J3074" s="13"/>
      <c r="K3074"/>
      <c r="L3074"/>
      <c r="M3074"/>
      <c r="N3074"/>
      <c r="O3074"/>
    </row>
    <row r="3075" spans="2:15" ht="15" customHeight="1" x14ac:dyDescent="0.35">
      <c r="B3075" s="142">
        <v>2015</v>
      </c>
      <c r="C3075" s="142"/>
      <c r="D3075" s="128">
        <v>85543</v>
      </c>
      <c r="E3075" s="128">
        <v>2872385</v>
      </c>
      <c r="F3075" s="128">
        <v>1637728</v>
      </c>
      <c r="G3075" s="128">
        <v>1124337</v>
      </c>
      <c r="H3075" s="128">
        <v>874019</v>
      </c>
      <c r="I3075"/>
      <c r="J3075" s="13"/>
      <c r="K3075"/>
      <c r="L3075"/>
      <c r="M3075"/>
      <c r="N3075"/>
      <c r="O3075"/>
    </row>
    <row r="3076" spans="2:15" ht="15" customHeight="1" x14ac:dyDescent="0.35">
      <c r="B3076" s="142">
        <v>2014</v>
      </c>
      <c r="C3076" s="142"/>
      <c r="D3076" s="128">
        <v>82380</v>
      </c>
      <c r="E3076" s="128">
        <v>2759034</v>
      </c>
      <c r="F3076" s="128">
        <v>1573766</v>
      </c>
      <c r="G3076" s="128">
        <v>1080402</v>
      </c>
      <c r="H3076" s="128">
        <v>813615</v>
      </c>
      <c r="I3076"/>
      <c r="J3076" s="13"/>
      <c r="K3076"/>
      <c r="L3076"/>
      <c r="M3076"/>
      <c r="N3076"/>
      <c r="O3076"/>
    </row>
    <row r="3077" spans="2:15" ht="15" customHeight="1" x14ac:dyDescent="0.35">
      <c r="B3077" s="142">
        <v>2013</v>
      </c>
      <c r="C3077" s="142"/>
      <c r="D3077" s="128">
        <v>80212</v>
      </c>
      <c r="E3077" s="128">
        <v>2696893</v>
      </c>
      <c r="F3077" s="128">
        <v>1532365</v>
      </c>
      <c r="G3077" s="128">
        <v>1047318</v>
      </c>
      <c r="H3077" s="128">
        <v>762311</v>
      </c>
      <c r="I3077"/>
      <c r="J3077" s="13"/>
      <c r="K3077"/>
      <c r="L3077"/>
      <c r="M3077"/>
      <c r="N3077"/>
      <c r="O3077"/>
    </row>
    <row r="3078" spans="2:15" ht="15" customHeight="1" x14ac:dyDescent="0.35">
      <c r="B3078" s="126">
        <v>2012</v>
      </c>
      <c r="C3078" s="126"/>
      <c r="D3078" s="128">
        <v>80529</v>
      </c>
      <c r="E3078" s="128">
        <v>2749778</v>
      </c>
      <c r="F3078" s="128">
        <v>1585390</v>
      </c>
      <c r="G3078" s="128">
        <v>1100570</v>
      </c>
      <c r="H3078" s="128">
        <v>795678</v>
      </c>
      <c r="I3078"/>
      <c r="J3078" s="7"/>
      <c r="K3078"/>
      <c r="L3078"/>
      <c r="M3078"/>
      <c r="N3078"/>
      <c r="O3078"/>
    </row>
    <row r="3079" spans="2:15" ht="15" customHeight="1" x14ac:dyDescent="0.35">
      <c r="B3079" s="126">
        <v>2011</v>
      </c>
      <c r="C3079" s="126"/>
      <c r="D3079" s="128">
        <v>81929</v>
      </c>
      <c r="E3079" s="128">
        <v>2888483</v>
      </c>
      <c r="F3079" s="128">
        <v>1680445</v>
      </c>
      <c r="G3079" s="128">
        <v>1191957</v>
      </c>
      <c r="H3079" s="128">
        <v>856988</v>
      </c>
      <c r="I3079"/>
      <c r="J3079" s="7"/>
      <c r="K3079"/>
      <c r="L3079"/>
      <c r="M3079"/>
      <c r="N3079"/>
      <c r="O3079"/>
    </row>
    <row r="3080" spans="2:15" s="14" customFormat="1" ht="15" customHeight="1" collapsed="1" x14ac:dyDescent="0.35">
      <c r="B3080" s="126">
        <v>2010</v>
      </c>
      <c r="C3080" s="126"/>
      <c r="D3080" s="128">
        <v>81519</v>
      </c>
      <c r="E3080" s="128">
        <v>2993529</v>
      </c>
      <c r="F3080" s="128">
        <v>1759978</v>
      </c>
      <c r="G3080" s="128">
        <v>1287408</v>
      </c>
      <c r="H3080" s="128">
        <v>967223</v>
      </c>
      <c r="I3080"/>
      <c r="J3080" s="7"/>
      <c r="K3080"/>
      <c r="L3080"/>
      <c r="M3080"/>
      <c r="N3080"/>
      <c r="O3080"/>
    </row>
    <row r="3081" spans="2:15" s="14" customFormat="1" ht="15" customHeight="1" x14ac:dyDescent="0.35">
      <c r="B3081" s="126">
        <v>2009</v>
      </c>
      <c r="C3081" s="126"/>
      <c r="D3081" s="128">
        <v>80709</v>
      </c>
      <c r="E3081" s="128">
        <v>2983902</v>
      </c>
      <c r="F3081" s="128">
        <v>1777909</v>
      </c>
      <c r="G3081" s="128">
        <v>1333814</v>
      </c>
      <c r="H3081" s="128">
        <v>1019559</v>
      </c>
      <c r="I3081"/>
      <c r="J3081" s="7"/>
      <c r="K3081"/>
      <c r="L3081"/>
      <c r="M3081"/>
      <c r="N3081"/>
      <c r="O3081"/>
    </row>
    <row r="3082" spans="2:15" s="14" customFormat="1" ht="15" customHeight="1" x14ac:dyDescent="0.35">
      <c r="B3082" s="126">
        <v>2008</v>
      </c>
      <c r="C3082" s="126"/>
      <c r="D3082" s="128">
        <v>77894</v>
      </c>
      <c r="E3082" s="128">
        <v>2856712</v>
      </c>
      <c r="F3082" s="128">
        <v>1704394</v>
      </c>
      <c r="G3082" s="128">
        <v>1282684</v>
      </c>
      <c r="H3082" s="128">
        <v>1017582</v>
      </c>
      <c r="I3082"/>
      <c r="J3082" s="7"/>
      <c r="K3082"/>
      <c r="L3082"/>
      <c r="M3082"/>
      <c r="N3082"/>
      <c r="O3082"/>
    </row>
    <row r="3083" spans="2:15" ht="15" customHeight="1" x14ac:dyDescent="0.35">
      <c r="B3083" s="127" t="s">
        <v>379</v>
      </c>
      <c r="C3083" s="127"/>
      <c r="D3083" s="134"/>
      <c r="E3083" s="134"/>
      <c r="F3083" s="134"/>
      <c r="G3083" s="134"/>
      <c r="H3083" s="134"/>
      <c r="I3083"/>
      <c r="J3083" s="7"/>
      <c r="K3083"/>
      <c r="L3083"/>
      <c r="M3083"/>
      <c r="N3083"/>
      <c r="O3083"/>
    </row>
    <row r="3084" spans="2:15" ht="15" customHeight="1" x14ac:dyDescent="0.35">
      <c r="B3084" s="142">
        <v>2020</v>
      </c>
      <c r="C3084" s="142"/>
      <c r="D3084" s="228">
        <v>1594</v>
      </c>
      <c r="E3084" s="228">
        <v>1352741</v>
      </c>
      <c r="F3084" s="228">
        <v>577667</v>
      </c>
      <c r="G3084" s="228">
        <v>153393</v>
      </c>
      <c r="H3084" s="228">
        <v>42636</v>
      </c>
      <c r="I3084"/>
      <c r="J3084" s="13"/>
      <c r="K3084"/>
      <c r="L3084"/>
      <c r="M3084"/>
      <c r="N3084"/>
      <c r="O3084"/>
    </row>
    <row r="3085" spans="2:15" ht="15" customHeight="1" x14ac:dyDescent="0.35">
      <c r="B3085" s="142">
        <v>2019</v>
      </c>
      <c r="C3085" s="142"/>
      <c r="D3085" s="228">
        <v>1583</v>
      </c>
      <c r="E3085" s="228">
        <v>1425056</v>
      </c>
      <c r="F3085" s="228">
        <v>635393</v>
      </c>
      <c r="G3085" s="228">
        <v>200933</v>
      </c>
      <c r="H3085" s="228">
        <v>86332</v>
      </c>
      <c r="I3085"/>
      <c r="J3085" s="13"/>
      <c r="K3085"/>
      <c r="L3085"/>
      <c r="M3085"/>
      <c r="N3085"/>
      <c r="O3085"/>
    </row>
    <row r="3086" spans="2:15" ht="15" customHeight="1" x14ac:dyDescent="0.35">
      <c r="B3086" s="142">
        <v>2018</v>
      </c>
      <c r="C3086" s="142"/>
      <c r="D3086" s="228">
        <v>1473</v>
      </c>
      <c r="E3086" s="228">
        <v>1312597</v>
      </c>
      <c r="F3086" s="228">
        <v>576712</v>
      </c>
      <c r="G3086" s="228">
        <v>183134</v>
      </c>
      <c r="H3086" s="228">
        <v>65589</v>
      </c>
      <c r="I3086"/>
      <c r="J3086" s="13"/>
      <c r="K3086"/>
      <c r="L3086"/>
      <c r="M3086"/>
      <c r="N3086"/>
      <c r="O3086"/>
    </row>
    <row r="3087" spans="2:15" ht="15" customHeight="1" x14ac:dyDescent="0.35">
      <c r="B3087" s="142">
        <v>2017</v>
      </c>
      <c r="C3087" s="142"/>
      <c r="D3087" s="228">
        <v>1446</v>
      </c>
      <c r="E3087" s="228">
        <v>1337611</v>
      </c>
      <c r="F3087" s="228">
        <v>561235</v>
      </c>
      <c r="G3087" s="228">
        <v>182324</v>
      </c>
      <c r="H3087" s="228">
        <v>65949</v>
      </c>
      <c r="I3087"/>
      <c r="J3087" s="13"/>
      <c r="K3087"/>
      <c r="L3087"/>
      <c r="M3087"/>
      <c r="N3087"/>
      <c r="O3087"/>
    </row>
    <row r="3088" spans="2:15" ht="15" customHeight="1" x14ac:dyDescent="0.35">
      <c r="B3088" s="142">
        <v>2016</v>
      </c>
      <c r="C3088" s="142"/>
      <c r="D3088" s="228">
        <v>1376</v>
      </c>
      <c r="E3088" s="228">
        <v>1277328</v>
      </c>
      <c r="F3088" s="228">
        <v>511279</v>
      </c>
      <c r="G3088" s="228">
        <v>159721</v>
      </c>
      <c r="H3088" s="228">
        <v>46026</v>
      </c>
      <c r="I3088"/>
      <c r="J3088" s="13"/>
      <c r="K3088"/>
      <c r="L3088"/>
      <c r="M3088"/>
      <c r="N3088"/>
      <c r="O3088"/>
    </row>
    <row r="3089" spans="2:15" ht="15" customHeight="1" x14ac:dyDescent="0.35">
      <c r="B3089" s="142">
        <v>2015</v>
      </c>
      <c r="C3089" s="142"/>
      <c r="D3089" s="128">
        <v>1282</v>
      </c>
      <c r="E3089" s="128">
        <v>1168312</v>
      </c>
      <c r="F3089" s="128">
        <v>483104</v>
      </c>
      <c r="G3089" s="128">
        <v>167862</v>
      </c>
      <c r="H3089" s="128">
        <v>59143</v>
      </c>
      <c r="I3089"/>
      <c r="J3089" s="13"/>
      <c r="K3089"/>
      <c r="L3089"/>
      <c r="M3089"/>
      <c r="N3089"/>
      <c r="O3089"/>
    </row>
    <row r="3090" spans="2:15" ht="15" customHeight="1" x14ac:dyDescent="0.35">
      <c r="B3090" s="142">
        <v>2014</v>
      </c>
      <c r="C3090" s="142"/>
      <c r="D3090" s="128">
        <v>1186</v>
      </c>
      <c r="E3090" s="128">
        <v>1084945</v>
      </c>
      <c r="F3090" s="128">
        <v>439584</v>
      </c>
      <c r="G3090" s="128">
        <v>145775</v>
      </c>
      <c r="H3090" s="128">
        <v>22847</v>
      </c>
      <c r="I3090"/>
      <c r="J3090" s="13"/>
      <c r="K3090"/>
      <c r="L3090"/>
      <c r="M3090"/>
      <c r="N3090"/>
      <c r="O3090"/>
    </row>
    <row r="3091" spans="2:15" ht="15" customHeight="1" x14ac:dyDescent="0.35">
      <c r="B3091" s="142">
        <v>2013</v>
      </c>
      <c r="C3091" s="142"/>
      <c r="D3091" s="128">
        <v>1180</v>
      </c>
      <c r="E3091" s="128">
        <v>1024257</v>
      </c>
      <c r="F3091" s="128">
        <v>432201</v>
      </c>
      <c r="G3091" s="128">
        <v>142762</v>
      </c>
      <c r="H3091" s="128">
        <v>30577</v>
      </c>
      <c r="I3091"/>
      <c r="J3091" s="7"/>
      <c r="K3091"/>
      <c r="L3091"/>
      <c r="M3091"/>
      <c r="N3091"/>
      <c r="O3091"/>
    </row>
    <row r="3092" spans="2:15" s="13" customFormat="1" ht="15" customHeight="1" collapsed="1" x14ac:dyDescent="0.35">
      <c r="B3092" s="126">
        <v>2012</v>
      </c>
      <c r="C3092" s="126"/>
      <c r="D3092" s="128">
        <v>1218</v>
      </c>
      <c r="E3092" s="128">
        <v>1048778</v>
      </c>
      <c r="F3092" s="128">
        <v>442159</v>
      </c>
      <c r="G3092" s="128">
        <v>140011</v>
      </c>
      <c r="H3092" s="128">
        <v>16993</v>
      </c>
      <c r="I3092"/>
      <c r="J3092" s="7"/>
      <c r="K3092"/>
      <c r="L3092"/>
      <c r="M3092"/>
      <c r="N3092"/>
      <c r="O3092"/>
    </row>
    <row r="3093" spans="2:15" s="13" customFormat="1" ht="15" customHeight="1" x14ac:dyDescent="0.35">
      <c r="B3093" s="126">
        <v>2011</v>
      </c>
      <c r="C3093" s="126"/>
      <c r="D3093" s="128">
        <v>1262</v>
      </c>
      <c r="E3093" s="128">
        <v>1116513</v>
      </c>
      <c r="F3093" s="128">
        <v>480755</v>
      </c>
      <c r="G3093" s="128">
        <v>163550</v>
      </c>
      <c r="H3093" s="128">
        <v>41486</v>
      </c>
      <c r="I3093"/>
      <c r="J3093" s="7"/>
      <c r="K3093"/>
      <c r="L3093"/>
      <c r="M3093"/>
      <c r="N3093"/>
      <c r="O3093"/>
    </row>
    <row r="3094" spans="2:15" s="13" customFormat="1" ht="15" customHeight="1" x14ac:dyDescent="0.35">
      <c r="B3094" s="126">
        <v>2010</v>
      </c>
      <c r="C3094" s="126"/>
      <c r="D3094" s="128">
        <v>1249</v>
      </c>
      <c r="E3094" s="128">
        <v>1165163</v>
      </c>
      <c r="F3094" s="128">
        <v>500403</v>
      </c>
      <c r="G3094" s="128">
        <v>191881</v>
      </c>
      <c r="H3094" s="128">
        <v>69445</v>
      </c>
      <c r="I3094"/>
      <c r="J3094" s="7"/>
      <c r="K3094"/>
      <c r="L3094"/>
      <c r="M3094"/>
      <c r="N3094"/>
      <c r="O3094"/>
    </row>
    <row r="3095" spans="2:15" ht="15" customHeight="1" x14ac:dyDescent="0.35">
      <c r="B3095" s="126">
        <v>2009</v>
      </c>
      <c r="C3095" s="126"/>
      <c r="D3095" s="128">
        <v>1200</v>
      </c>
      <c r="E3095" s="128">
        <v>1148660</v>
      </c>
      <c r="F3095" s="128">
        <v>496628</v>
      </c>
      <c r="G3095" s="128">
        <v>198128</v>
      </c>
      <c r="H3095" s="128">
        <v>69476</v>
      </c>
      <c r="I3095"/>
      <c r="J3095" s="7"/>
      <c r="K3095"/>
      <c r="L3095"/>
      <c r="M3095"/>
      <c r="N3095"/>
      <c r="O3095"/>
    </row>
    <row r="3096" spans="2:15" ht="15" customHeight="1" x14ac:dyDescent="0.35">
      <c r="B3096" s="126">
        <v>2008</v>
      </c>
      <c r="C3096" s="126"/>
      <c r="D3096" s="128">
        <v>1143</v>
      </c>
      <c r="E3096" s="128">
        <v>1129778</v>
      </c>
      <c r="F3096" s="128">
        <v>485434</v>
      </c>
      <c r="G3096" s="128">
        <v>202530</v>
      </c>
      <c r="H3096" s="128">
        <v>55409</v>
      </c>
      <c r="I3096"/>
      <c r="J3096" s="7"/>
      <c r="K3096"/>
      <c r="L3096"/>
      <c r="M3096"/>
      <c r="N3096"/>
      <c r="O3096"/>
    </row>
    <row r="3097" spans="2:15" ht="15" customHeight="1" x14ac:dyDescent="0.35">
      <c r="B3097" s="127" t="s">
        <v>380</v>
      </c>
      <c r="C3097" s="127"/>
      <c r="D3097" s="134"/>
      <c r="E3097" s="134"/>
      <c r="F3097" s="134"/>
      <c r="G3097" s="134"/>
      <c r="H3097" s="134"/>
      <c r="I3097"/>
      <c r="J3097" s="13"/>
      <c r="K3097"/>
      <c r="L3097"/>
      <c r="M3097"/>
      <c r="N3097"/>
      <c r="O3097"/>
    </row>
    <row r="3098" spans="2:15" ht="15" customHeight="1" x14ac:dyDescent="0.35">
      <c r="B3098" s="142">
        <v>2020</v>
      </c>
      <c r="C3098" s="142"/>
      <c r="D3098" s="228">
        <v>191</v>
      </c>
      <c r="E3098" s="228">
        <v>1032138</v>
      </c>
      <c r="F3098" s="228">
        <v>356738</v>
      </c>
      <c r="G3098" s="228">
        <v>89422</v>
      </c>
      <c r="H3098" s="228">
        <v>-6888</v>
      </c>
      <c r="I3098"/>
      <c r="J3098" s="13"/>
      <c r="K3098"/>
      <c r="L3098"/>
      <c r="M3098"/>
      <c r="N3098"/>
      <c r="O3098"/>
    </row>
    <row r="3099" spans="2:15" ht="15" customHeight="1" x14ac:dyDescent="0.35">
      <c r="B3099" s="142">
        <v>2019</v>
      </c>
      <c r="C3099" s="142"/>
      <c r="D3099" s="228">
        <v>185</v>
      </c>
      <c r="E3099" s="228">
        <v>1003832</v>
      </c>
      <c r="F3099" s="228">
        <v>362802</v>
      </c>
      <c r="G3099" s="228">
        <v>112229</v>
      </c>
      <c r="H3099" s="228">
        <v>23766</v>
      </c>
      <c r="I3099"/>
      <c r="J3099" s="13"/>
      <c r="K3099"/>
      <c r="L3099"/>
      <c r="M3099"/>
      <c r="N3099"/>
      <c r="O3099"/>
    </row>
    <row r="3100" spans="2:15" ht="15" customHeight="1" x14ac:dyDescent="0.35">
      <c r="B3100" s="142">
        <v>2018</v>
      </c>
      <c r="C3100" s="142"/>
      <c r="D3100" s="228">
        <v>171</v>
      </c>
      <c r="E3100" s="228">
        <v>1070360</v>
      </c>
      <c r="F3100" s="228">
        <v>378967</v>
      </c>
      <c r="G3100" s="228">
        <v>142245</v>
      </c>
      <c r="H3100" s="228">
        <v>48196</v>
      </c>
      <c r="I3100"/>
      <c r="J3100" s="13"/>
      <c r="K3100"/>
      <c r="L3100"/>
      <c r="M3100"/>
      <c r="N3100"/>
      <c r="O3100"/>
    </row>
    <row r="3101" spans="2:15" ht="15" customHeight="1" x14ac:dyDescent="0.35">
      <c r="B3101" s="142">
        <v>2017</v>
      </c>
      <c r="C3101" s="142"/>
      <c r="D3101" s="228">
        <v>149</v>
      </c>
      <c r="E3101" s="228">
        <v>968445</v>
      </c>
      <c r="F3101" s="228">
        <v>329531</v>
      </c>
      <c r="G3101" s="228">
        <v>125740</v>
      </c>
      <c r="H3101" s="228">
        <v>43292</v>
      </c>
      <c r="I3101"/>
      <c r="J3101" s="13"/>
      <c r="K3101"/>
      <c r="L3101"/>
      <c r="M3101"/>
      <c r="N3101"/>
      <c r="O3101"/>
    </row>
    <row r="3102" spans="2:15" ht="15" customHeight="1" x14ac:dyDescent="0.35">
      <c r="B3102" s="142">
        <v>2016</v>
      </c>
      <c r="C3102" s="142"/>
      <c r="D3102" s="228">
        <v>136</v>
      </c>
      <c r="E3102" s="228">
        <v>936177</v>
      </c>
      <c r="F3102" s="228">
        <v>308300</v>
      </c>
      <c r="G3102" s="228">
        <v>120544</v>
      </c>
      <c r="H3102" s="228">
        <v>41720</v>
      </c>
      <c r="I3102"/>
      <c r="J3102" s="13"/>
      <c r="K3102"/>
      <c r="L3102"/>
      <c r="M3102"/>
      <c r="N3102"/>
      <c r="O3102"/>
    </row>
    <row r="3103" spans="2:15" ht="15" customHeight="1" x14ac:dyDescent="0.35">
      <c r="B3103" s="142">
        <v>2015</v>
      </c>
      <c r="C3103" s="142"/>
      <c r="D3103" s="128">
        <v>131</v>
      </c>
      <c r="E3103" s="128">
        <v>956670</v>
      </c>
      <c r="F3103" s="128">
        <v>298426</v>
      </c>
      <c r="G3103" s="128">
        <v>118432</v>
      </c>
      <c r="H3103" s="128">
        <v>36420</v>
      </c>
      <c r="I3103"/>
      <c r="J3103" s="13"/>
      <c r="K3103"/>
      <c r="L3103"/>
      <c r="M3103"/>
      <c r="N3103"/>
      <c r="O3103"/>
    </row>
    <row r="3104" spans="2:15" s="11" customFormat="1" ht="15" customHeight="1" x14ac:dyDescent="0.35">
      <c r="B3104" s="142">
        <v>2014</v>
      </c>
      <c r="C3104" s="142"/>
      <c r="D3104" s="128">
        <v>116</v>
      </c>
      <c r="E3104" s="128">
        <v>852237</v>
      </c>
      <c r="F3104" s="128">
        <v>277329</v>
      </c>
      <c r="G3104" s="128">
        <v>116799</v>
      </c>
      <c r="H3104" s="128">
        <v>12457</v>
      </c>
      <c r="I3104"/>
      <c r="J3104" s="7"/>
      <c r="K3104"/>
      <c r="L3104"/>
      <c r="M3104"/>
      <c r="N3104"/>
      <c r="O3104"/>
    </row>
    <row r="3105" spans="2:15" s="12" customFormat="1" ht="15" customHeight="1" x14ac:dyDescent="0.35">
      <c r="B3105" s="142">
        <v>2013</v>
      </c>
      <c r="C3105" s="142"/>
      <c r="D3105" s="128">
        <v>116</v>
      </c>
      <c r="E3105" s="128">
        <v>831772</v>
      </c>
      <c r="F3105" s="128">
        <v>274234</v>
      </c>
      <c r="G3105" s="128">
        <v>109350</v>
      </c>
      <c r="H3105" s="128">
        <v>9350</v>
      </c>
      <c r="I3105"/>
      <c r="J3105" s="7"/>
      <c r="K3105"/>
      <c r="L3105"/>
      <c r="M3105"/>
      <c r="N3105"/>
      <c r="O3105"/>
    </row>
    <row r="3106" spans="2:15" s="12" customFormat="1" ht="15" customHeight="1" x14ac:dyDescent="0.35">
      <c r="B3106" s="126">
        <v>2012</v>
      </c>
      <c r="C3106" s="126"/>
      <c r="D3106" s="128">
        <v>114</v>
      </c>
      <c r="E3106" s="128">
        <v>792838</v>
      </c>
      <c r="F3106" s="128">
        <v>248764</v>
      </c>
      <c r="G3106" s="128">
        <v>84560</v>
      </c>
      <c r="H3106" s="128">
        <v>-18264</v>
      </c>
      <c r="I3106"/>
      <c r="J3106" s="7"/>
      <c r="K3106"/>
      <c r="L3106"/>
      <c r="M3106"/>
      <c r="N3106"/>
      <c r="O3106"/>
    </row>
    <row r="3107" spans="2:15" s="12" customFormat="1" ht="15" customHeight="1" x14ac:dyDescent="0.35">
      <c r="B3107" s="126">
        <v>2011</v>
      </c>
      <c r="C3107" s="126"/>
      <c r="D3107" s="128">
        <v>108</v>
      </c>
      <c r="E3107" s="128">
        <v>689280</v>
      </c>
      <c r="F3107" s="128">
        <v>217284</v>
      </c>
      <c r="G3107" s="128">
        <v>64160</v>
      </c>
      <c r="H3107" s="128">
        <v>-27697</v>
      </c>
      <c r="I3107"/>
      <c r="J3107" s="7"/>
      <c r="K3107"/>
      <c r="L3107"/>
      <c r="M3107"/>
      <c r="N3107"/>
      <c r="O3107"/>
    </row>
    <row r="3108" spans="2:15" ht="15" customHeight="1" x14ac:dyDescent="0.35">
      <c r="B3108" s="126">
        <v>2010</v>
      </c>
      <c r="C3108" s="126"/>
      <c r="D3108" s="128">
        <v>109</v>
      </c>
      <c r="E3108" s="128">
        <v>699587</v>
      </c>
      <c r="F3108" s="128">
        <v>225564</v>
      </c>
      <c r="G3108" s="128">
        <v>70956</v>
      </c>
      <c r="H3108" s="128">
        <v>3656</v>
      </c>
      <c r="I3108"/>
      <c r="J3108" s="7"/>
      <c r="K3108"/>
      <c r="L3108"/>
      <c r="M3108"/>
      <c r="N3108"/>
      <c r="O3108"/>
    </row>
    <row r="3109" spans="2:15" ht="15" customHeight="1" x14ac:dyDescent="0.35">
      <c r="B3109" s="126">
        <v>2009</v>
      </c>
      <c r="C3109" s="126"/>
      <c r="D3109" s="128">
        <v>101</v>
      </c>
      <c r="E3109" s="128">
        <v>676725</v>
      </c>
      <c r="F3109" s="128">
        <v>226177</v>
      </c>
      <c r="G3109" s="128">
        <v>86052</v>
      </c>
      <c r="H3109" s="128">
        <v>-7149</v>
      </c>
      <c r="I3109"/>
      <c r="J3109" s="7"/>
      <c r="K3109"/>
      <c r="L3109"/>
      <c r="M3109"/>
      <c r="N3109"/>
      <c r="O3109"/>
    </row>
    <row r="3110" spans="2:15" ht="15" customHeight="1" x14ac:dyDescent="0.35">
      <c r="B3110" s="126">
        <v>2008</v>
      </c>
      <c r="C3110" s="126"/>
      <c r="D3110" s="128">
        <v>99</v>
      </c>
      <c r="E3110" s="128">
        <v>624931</v>
      </c>
      <c r="F3110" s="128">
        <v>197418</v>
      </c>
      <c r="G3110" s="128">
        <v>66150</v>
      </c>
      <c r="H3110" s="128">
        <v>-9187</v>
      </c>
      <c r="I3110"/>
      <c r="J3110" s="13"/>
      <c r="K3110"/>
      <c r="L3110"/>
      <c r="M3110"/>
      <c r="N3110"/>
      <c r="O3110"/>
    </row>
    <row r="3111" spans="2:15" ht="15" customHeight="1" x14ac:dyDescent="0.35">
      <c r="B3111" s="123" t="s">
        <v>381</v>
      </c>
      <c r="C3111" s="123"/>
      <c r="D3111" s="132"/>
      <c r="E3111" s="132"/>
      <c r="F3111" s="132"/>
      <c r="G3111" s="132"/>
      <c r="H3111" s="132"/>
      <c r="I3111"/>
      <c r="J3111" s="13"/>
      <c r="K3111"/>
      <c r="L3111"/>
      <c r="M3111"/>
      <c r="N3111"/>
      <c r="O3111"/>
    </row>
    <row r="3112" spans="2:15" ht="15" customHeight="1" x14ac:dyDescent="0.35">
      <c r="B3112" s="142">
        <v>2020</v>
      </c>
      <c r="C3112" s="142"/>
      <c r="D3112" s="228">
        <v>39</v>
      </c>
      <c r="E3112" s="228">
        <v>2110329</v>
      </c>
      <c r="F3112" s="228">
        <v>775535</v>
      </c>
      <c r="G3112" s="228">
        <v>144186</v>
      </c>
      <c r="H3112" s="228">
        <v>15986</v>
      </c>
      <c r="I3112"/>
      <c r="J3112" s="13"/>
      <c r="K3112"/>
      <c r="L3112"/>
      <c r="M3112"/>
      <c r="N3112"/>
      <c r="O3112"/>
    </row>
    <row r="3113" spans="2:15" ht="15" customHeight="1" x14ac:dyDescent="0.35">
      <c r="B3113" s="142">
        <v>2019</v>
      </c>
      <c r="C3113" s="142"/>
      <c r="D3113" s="228">
        <v>39</v>
      </c>
      <c r="E3113" s="228">
        <v>2402136</v>
      </c>
      <c r="F3113" s="228">
        <v>925244</v>
      </c>
      <c r="G3113" s="228">
        <v>224100</v>
      </c>
      <c r="H3113" s="228">
        <v>157515</v>
      </c>
      <c r="I3113"/>
      <c r="J3113" s="13"/>
      <c r="K3113"/>
      <c r="L3113"/>
      <c r="M3113"/>
      <c r="N3113"/>
      <c r="O3113"/>
    </row>
    <row r="3114" spans="2:15" ht="15" customHeight="1" x14ac:dyDescent="0.35">
      <c r="B3114" s="142">
        <v>2018</v>
      </c>
      <c r="C3114" s="142"/>
      <c r="D3114" s="228">
        <v>34</v>
      </c>
      <c r="E3114" s="228">
        <v>2038094</v>
      </c>
      <c r="F3114" s="228">
        <v>794692</v>
      </c>
      <c r="G3114" s="228">
        <v>167543</v>
      </c>
      <c r="H3114" s="228">
        <v>49859</v>
      </c>
      <c r="I3114"/>
      <c r="J3114" s="13"/>
      <c r="K3114"/>
      <c r="L3114"/>
      <c r="M3114"/>
      <c r="N3114"/>
      <c r="O3114"/>
    </row>
    <row r="3115" spans="2:15" ht="15" customHeight="1" x14ac:dyDescent="0.35">
      <c r="B3115" s="142">
        <v>2017</v>
      </c>
      <c r="C3115" s="142"/>
      <c r="D3115" s="228">
        <v>29</v>
      </c>
      <c r="E3115" s="228">
        <v>1824624</v>
      </c>
      <c r="F3115" s="228">
        <v>757694</v>
      </c>
      <c r="G3115" s="228">
        <v>215644</v>
      </c>
      <c r="H3115" s="228">
        <v>101022</v>
      </c>
      <c r="I3115"/>
      <c r="J3115" s="13"/>
      <c r="K3115"/>
      <c r="L3115"/>
      <c r="M3115"/>
      <c r="N3115"/>
      <c r="O3115"/>
    </row>
    <row r="3116" spans="2:15" ht="15" customHeight="1" x14ac:dyDescent="0.35">
      <c r="B3116" s="142">
        <v>2016</v>
      </c>
      <c r="C3116" s="142"/>
      <c r="D3116" s="228">
        <v>25</v>
      </c>
      <c r="E3116" s="228">
        <v>1605825</v>
      </c>
      <c r="F3116" s="228">
        <v>646195</v>
      </c>
      <c r="G3116" s="228">
        <v>164177</v>
      </c>
      <c r="H3116" s="228">
        <v>72179</v>
      </c>
      <c r="I3116"/>
      <c r="J3116" s="13"/>
      <c r="K3116"/>
      <c r="L3116"/>
      <c r="M3116"/>
      <c r="N3116"/>
      <c r="O3116"/>
    </row>
    <row r="3117" spans="2:15" s="12" customFormat="1" ht="15" customHeight="1" x14ac:dyDescent="0.35">
      <c r="B3117" s="142">
        <v>2015</v>
      </c>
      <c r="C3117" s="142"/>
      <c r="D3117" s="128">
        <v>22</v>
      </c>
      <c r="E3117" s="128">
        <v>1479323</v>
      </c>
      <c r="F3117" s="128">
        <v>613014</v>
      </c>
      <c r="G3117" s="128">
        <v>185941</v>
      </c>
      <c r="H3117" s="128">
        <v>84179</v>
      </c>
      <c r="I3117"/>
      <c r="J3117" s="7"/>
      <c r="K3117"/>
      <c r="L3117"/>
      <c r="M3117"/>
      <c r="N3117"/>
      <c r="O3117"/>
    </row>
    <row r="3118" spans="2:15" s="13" customFormat="1" ht="15" customHeight="1" x14ac:dyDescent="0.35">
      <c r="B3118" s="142">
        <v>2014</v>
      </c>
      <c r="C3118" s="142"/>
      <c r="D3118" s="128">
        <v>21</v>
      </c>
      <c r="E3118" s="128">
        <v>1444354</v>
      </c>
      <c r="F3118" s="128">
        <v>575302</v>
      </c>
      <c r="G3118" s="128">
        <v>172186</v>
      </c>
      <c r="H3118" s="128">
        <v>77801</v>
      </c>
      <c r="I3118"/>
      <c r="J3118" s="7"/>
      <c r="K3118"/>
      <c r="L3118"/>
      <c r="M3118"/>
      <c r="N3118"/>
      <c r="O3118"/>
    </row>
    <row r="3119" spans="2:15" s="13" customFormat="1" ht="15" customHeight="1" x14ac:dyDescent="0.35">
      <c r="B3119" s="142">
        <v>2013</v>
      </c>
      <c r="C3119" s="142"/>
      <c r="D3119" s="128">
        <v>22</v>
      </c>
      <c r="E3119" s="128">
        <v>1351750</v>
      </c>
      <c r="F3119" s="128">
        <v>543803</v>
      </c>
      <c r="G3119" s="128">
        <v>160296</v>
      </c>
      <c r="H3119" s="128">
        <v>40227</v>
      </c>
      <c r="I3119"/>
      <c r="J3119" s="7"/>
      <c r="K3119"/>
      <c r="L3119"/>
      <c r="M3119"/>
      <c r="N3119"/>
      <c r="O3119"/>
    </row>
    <row r="3120" spans="2:15" s="13" customFormat="1" ht="15" customHeight="1" x14ac:dyDescent="0.35">
      <c r="B3120" s="126">
        <v>2012</v>
      </c>
      <c r="C3120" s="126"/>
      <c r="D3120" s="128">
        <v>22</v>
      </c>
      <c r="E3120" s="128">
        <v>1268771</v>
      </c>
      <c r="F3120" s="128">
        <v>489928</v>
      </c>
      <c r="G3120" s="128">
        <v>133519</v>
      </c>
      <c r="H3120" s="128">
        <v>12483</v>
      </c>
      <c r="I3120"/>
      <c r="J3120" s="7"/>
      <c r="K3120"/>
      <c r="L3120"/>
      <c r="M3120"/>
      <c r="N3120"/>
      <c r="O3120"/>
    </row>
    <row r="3121" spans="2:15" ht="15" customHeight="1" x14ac:dyDescent="0.35">
      <c r="B3121" s="126">
        <v>2011</v>
      </c>
      <c r="C3121" s="126"/>
      <c r="D3121" s="128">
        <v>24</v>
      </c>
      <c r="E3121" s="128">
        <v>1284396</v>
      </c>
      <c r="F3121" s="128">
        <v>485295</v>
      </c>
      <c r="G3121" s="128">
        <v>155017</v>
      </c>
      <c r="H3121" s="128">
        <v>32743</v>
      </c>
      <c r="I3121"/>
      <c r="J3121" s="7"/>
      <c r="K3121"/>
      <c r="L3121"/>
      <c r="M3121"/>
      <c r="N3121"/>
      <c r="O3121"/>
    </row>
    <row r="3122" spans="2:15" ht="15" customHeight="1" x14ac:dyDescent="0.35">
      <c r="B3122" s="126">
        <v>2010</v>
      </c>
      <c r="C3122" s="126"/>
      <c r="D3122" s="128">
        <v>20</v>
      </c>
      <c r="E3122" s="128">
        <v>1168812</v>
      </c>
      <c r="F3122" s="128">
        <v>456267</v>
      </c>
      <c r="G3122" s="128">
        <v>149192</v>
      </c>
      <c r="H3122" s="128">
        <v>21894</v>
      </c>
      <c r="I3122"/>
      <c r="J3122" s="7"/>
      <c r="K3122"/>
      <c r="L3122"/>
      <c r="M3122"/>
      <c r="N3122"/>
      <c r="O3122"/>
    </row>
    <row r="3123" spans="2:15" ht="15" customHeight="1" x14ac:dyDescent="0.35">
      <c r="B3123" s="126">
        <v>2009</v>
      </c>
      <c r="C3123" s="126"/>
      <c r="D3123" s="128">
        <v>18</v>
      </c>
      <c r="E3123" s="128">
        <v>941299</v>
      </c>
      <c r="F3123" s="128">
        <v>336834</v>
      </c>
      <c r="G3123" s="128">
        <v>107305</v>
      </c>
      <c r="H3123" s="128">
        <v>15263</v>
      </c>
      <c r="I3123"/>
      <c r="J3123" s="13"/>
      <c r="K3123"/>
      <c r="L3123"/>
      <c r="M3123"/>
      <c r="N3123"/>
      <c r="O3123"/>
    </row>
    <row r="3124" spans="2:15" ht="15" customHeight="1" x14ac:dyDescent="0.35">
      <c r="B3124" s="126">
        <v>2008</v>
      </c>
      <c r="C3124" s="126"/>
      <c r="D3124" s="128">
        <v>15</v>
      </c>
      <c r="E3124" s="128">
        <v>840600</v>
      </c>
      <c r="F3124" s="128">
        <v>285345</v>
      </c>
      <c r="G3124" s="128">
        <v>65868</v>
      </c>
      <c r="H3124" s="128">
        <v>19559</v>
      </c>
      <c r="I3124"/>
      <c r="J3124" s="13"/>
      <c r="K3124"/>
      <c r="L3124"/>
      <c r="M3124"/>
      <c r="N3124"/>
      <c r="O3124"/>
    </row>
    <row r="3125" spans="2:15" ht="15" customHeight="1" x14ac:dyDescent="0.35">
      <c r="B3125" s="310" t="s">
        <v>40</v>
      </c>
      <c r="C3125" s="310"/>
      <c r="D3125" s="311"/>
      <c r="E3125" s="311"/>
      <c r="F3125" s="311"/>
      <c r="G3125" s="311"/>
      <c r="H3125" s="311"/>
      <c r="I3125"/>
      <c r="J3125" s="13"/>
      <c r="K3125"/>
      <c r="L3125"/>
      <c r="M3125"/>
      <c r="N3125"/>
      <c r="O3125"/>
    </row>
    <row r="3126" spans="2:15" ht="15" customHeight="1" x14ac:dyDescent="0.35">
      <c r="B3126" s="123" t="s">
        <v>382</v>
      </c>
      <c r="C3126" s="123"/>
      <c r="D3126" s="132"/>
      <c r="E3126" s="132"/>
      <c r="F3126" s="132"/>
      <c r="G3126" s="132"/>
      <c r="H3126" s="132"/>
      <c r="I3126"/>
      <c r="J3126" s="13"/>
      <c r="K3126"/>
      <c r="L3126"/>
      <c r="M3126"/>
      <c r="N3126"/>
      <c r="O3126"/>
    </row>
    <row r="3127" spans="2:15" ht="15" customHeight="1" x14ac:dyDescent="0.35">
      <c r="B3127" s="142">
        <v>2020</v>
      </c>
      <c r="C3127" s="142"/>
      <c r="D3127" s="228">
        <v>37127</v>
      </c>
      <c r="E3127" s="228">
        <v>2169073</v>
      </c>
      <c r="F3127" s="228">
        <v>1021813</v>
      </c>
      <c r="G3127" s="228">
        <v>518482</v>
      </c>
      <c r="H3127" s="228">
        <v>324593</v>
      </c>
      <c r="I3127"/>
      <c r="J3127" s="7"/>
      <c r="K3127"/>
      <c r="L3127"/>
      <c r="M3127"/>
      <c r="N3127"/>
      <c r="O3127"/>
    </row>
    <row r="3128" spans="2:15" ht="15" customHeight="1" x14ac:dyDescent="0.35">
      <c r="B3128" s="142">
        <v>2019</v>
      </c>
      <c r="C3128" s="142"/>
      <c r="D3128" s="228">
        <v>35828</v>
      </c>
      <c r="E3128" s="228">
        <v>2544680</v>
      </c>
      <c r="F3128" s="228">
        <v>1228733</v>
      </c>
      <c r="G3128" s="228">
        <v>623793</v>
      </c>
      <c r="H3128" s="228">
        <v>413800</v>
      </c>
      <c r="I3128"/>
      <c r="J3128" s="7"/>
      <c r="K3128"/>
      <c r="L3128"/>
      <c r="M3128"/>
      <c r="N3128"/>
      <c r="O3128"/>
    </row>
    <row r="3129" spans="2:15" ht="15" customHeight="1" x14ac:dyDescent="0.35">
      <c r="B3129" s="142">
        <v>2018</v>
      </c>
      <c r="C3129" s="142"/>
      <c r="D3129" s="228">
        <v>34296</v>
      </c>
      <c r="E3129" s="228">
        <v>2320564</v>
      </c>
      <c r="F3129" s="228">
        <v>1119632</v>
      </c>
      <c r="G3129" s="228">
        <v>580120</v>
      </c>
      <c r="H3129" s="228">
        <v>378652</v>
      </c>
      <c r="I3129"/>
      <c r="J3129" s="7"/>
      <c r="K3129"/>
      <c r="L3129"/>
      <c r="M3129"/>
      <c r="N3129"/>
      <c r="O3129"/>
    </row>
    <row r="3130" spans="2:15" s="13" customFormat="1" ht="15" customHeight="1" x14ac:dyDescent="0.35">
      <c r="B3130" s="142">
        <v>2017</v>
      </c>
      <c r="C3130" s="142"/>
      <c r="D3130" s="228">
        <v>32893</v>
      </c>
      <c r="E3130" s="228">
        <v>2152323</v>
      </c>
      <c r="F3130" s="228">
        <v>1055465</v>
      </c>
      <c r="G3130" s="228">
        <v>546665</v>
      </c>
      <c r="H3130" s="228">
        <v>375294</v>
      </c>
      <c r="I3130"/>
      <c r="J3130" s="7"/>
      <c r="K3130"/>
      <c r="L3130"/>
      <c r="M3130"/>
      <c r="N3130"/>
      <c r="O3130"/>
    </row>
    <row r="3131" spans="2:15" s="13" customFormat="1" ht="15" customHeight="1" x14ac:dyDescent="0.35">
      <c r="B3131" s="142">
        <v>2016</v>
      </c>
      <c r="C3131" s="142"/>
      <c r="D3131" s="228">
        <v>31132</v>
      </c>
      <c r="E3131" s="228">
        <v>2016882</v>
      </c>
      <c r="F3131" s="228">
        <v>971555</v>
      </c>
      <c r="G3131" s="228">
        <v>506590</v>
      </c>
      <c r="H3131" s="228">
        <v>343479</v>
      </c>
      <c r="I3131"/>
      <c r="J3131" s="7"/>
      <c r="K3131"/>
      <c r="L3131"/>
      <c r="M3131"/>
      <c r="N3131"/>
      <c r="O3131"/>
    </row>
    <row r="3132" spans="2:15" s="13" customFormat="1" ht="15" customHeight="1" x14ac:dyDescent="0.35">
      <c r="B3132" s="142">
        <v>2015</v>
      </c>
      <c r="C3132" s="142"/>
      <c r="D3132" s="128">
        <v>29487</v>
      </c>
      <c r="E3132" s="128">
        <v>1908961</v>
      </c>
      <c r="F3132" s="128">
        <v>921230</v>
      </c>
      <c r="G3132" s="128">
        <v>494874</v>
      </c>
      <c r="H3132" s="128">
        <v>337234</v>
      </c>
      <c r="I3132"/>
      <c r="J3132" s="7"/>
      <c r="K3132"/>
      <c r="L3132"/>
      <c r="M3132"/>
      <c r="N3132"/>
      <c r="O3132"/>
    </row>
    <row r="3133" spans="2:15" ht="15" customHeight="1" x14ac:dyDescent="0.35">
      <c r="B3133" s="142">
        <v>2014</v>
      </c>
      <c r="C3133" s="142"/>
      <c r="D3133" s="128">
        <v>28144</v>
      </c>
      <c r="E3133" s="128">
        <v>1796339</v>
      </c>
      <c r="F3133" s="128">
        <v>882373</v>
      </c>
      <c r="G3133" s="128">
        <v>481068</v>
      </c>
      <c r="H3133" s="128">
        <v>278643</v>
      </c>
      <c r="I3133"/>
      <c r="J3133" s="7"/>
      <c r="K3133"/>
      <c r="L3133"/>
      <c r="M3133"/>
      <c r="N3133"/>
      <c r="O3133"/>
    </row>
    <row r="3134" spans="2:15" ht="15" customHeight="1" x14ac:dyDescent="0.35">
      <c r="B3134" s="142">
        <v>2013</v>
      </c>
      <c r="C3134" s="142"/>
      <c r="D3134" s="128">
        <v>27725</v>
      </c>
      <c r="E3134" s="128">
        <v>1767167</v>
      </c>
      <c r="F3134" s="128">
        <v>865975</v>
      </c>
      <c r="G3134" s="128">
        <v>470248</v>
      </c>
      <c r="H3134" s="128">
        <v>275044</v>
      </c>
      <c r="I3134"/>
      <c r="J3134" s="7"/>
      <c r="K3134"/>
      <c r="L3134"/>
      <c r="M3134"/>
      <c r="N3134"/>
      <c r="O3134"/>
    </row>
    <row r="3135" spans="2:15" ht="15" customHeight="1" x14ac:dyDescent="0.35">
      <c r="B3135" s="126">
        <v>2012</v>
      </c>
      <c r="C3135" s="126"/>
      <c r="D3135" s="128">
        <v>27853</v>
      </c>
      <c r="E3135" s="128">
        <v>1768654</v>
      </c>
      <c r="F3135" s="128">
        <v>862454</v>
      </c>
      <c r="G3135" s="128">
        <v>467650</v>
      </c>
      <c r="H3135" s="128">
        <v>262566</v>
      </c>
      <c r="I3135"/>
      <c r="J3135" s="7"/>
      <c r="K3135"/>
      <c r="L3135"/>
      <c r="M3135"/>
      <c r="N3135"/>
      <c r="O3135"/>
    </row>
    <row r="3136" spans="2:15" ht="15" customHeight="1" x14ac:dyDescent="0.35">
      <c r="B3136" s="126">
        <v>2011</v>
      </c>
      <c r="C3136" s="126"/>
      <c r="D3136" s="128">
        <v>28356</v>
      </c>
      <c r="E3136" s="128">
        <v>1808780</v>
      </c>
      <c r="F3136" s="128">
        <v>894445</v>
      </c>
      <c r="G3136" s="128">
        <v>496646</v>
      </c>
      <c r="H3136" s="128">
        <v>281215</v>
      </c>
      <c r="I3136"/>
      <c r="J3136" s="307"/>
      <c r="K3136"/>
      <c r="L3136"/>
      <c r="M3136"/>
      <c r="N3136"/>
      <c r="O3136"/>
    </row>
    <row r="3137" spans="2:15" ht="15" customHeight="1" x14ac:dyDescent="0.35">
      <c r="B3137" s="126">
        <v>2010</v>
      </c>
      <c r="C3137" s="126"/>
      <c r="D3137" s="128">
        <v>28040</v>
      </c>
      <c r="E3137" s="128">
        <v>1842701</v>
      </c>
      <c r="F3137" s="128">
        <v>948861</v>
      </c>
      <c r="G3137" s="128">
        <v>557503</v>
      </c>
      <c r="H3137" s="128">
        <v>359504</v>
      </c>
      <c r="I3137"/>
      <c r="J3137" s="308"/>
      <c r="K3137"/>
      <c r="L3137"/>
      <c r="M3137"/>
      <c r="N3137"/>
      <c r="O3137"/>
    </row>
    <row r="3138" spans="2:15" ht="15" customHeight="1" x14ac:dyDescent="0.35">
      <c r="B3138" s="126">
        <v>2009</v>
      </c>
      <c r="C3138" s="126"/>
      <c r="D3138" s="128">
        <v>27497</v>
      </c>
      <c r="E3138" s="128">
        <v>1692479</v>
      </c>
      <c r="F3138" s="128">
        <v>874510</v>
      </c>
      <c r="G3138" s="128">
        <v>546761</v>
      </c>
      <c r="H3138" s="128">
        <v>338937</v>
      </c>
      <c r="I3138"/>
      <c r="J3138" s="308"/>
      <c r="K3138"/>
      <c r="L3138"/>
      <c r="M3138"/>
      <c r="N3138"/>
      <c r="O3138"/>
    </row>
    <row r="3139" spans="2:15" s="12" customFormat="1" ht="15" customHeight="1" x14ac:dyDescent="0.35">
      <c r="B3139" s="126">
        <v>2008</v>
      </c>
      <c r="C3139" s="126"/>
      <c r="D3139" s="128">
        <v>26391</v>
      </c>
      <c r="E3139" s="128">
        <v>1555694</v>
      </c>
      <c r="F3139" s="128">
        <v>805173</v>
      </c>
      <c r="G3139" s="128">
        <v>518142</v>
      </c>
      <c r="H3139" s="128">
        <v>320355</v>
      </c>
      <c r="I3139"/>
      <c r="J3139" s="308"/>
      <c r="K3139"/>
      <c r="L3139"/>
      <c r="M3139"/>
      <c r="N3139"/>
      <c r="O3139"/>
    </row>
    <row r="3140" spans="2:15" s="13" customFormat="1" ht="15" customHeight="1" x14ac:dyDescent="0.35">
      <c r="B3140" s="123" t="s">
        <v>383</v>
      </c>
      <c r="C3140" s="123"/>
      <c r="D3140" s="132"/>
      <c r="E3140" s="132"/>
      <c r="F3140" s="132"/>
      <c r="G3140" s="132"/>
      <c r="H3140" s="132"/>
      <c r="I3140"/>
      <c r="J3140" s="308"/>
      <c r="K3140"/>
      <c r="L3140"/>
      <c r="M3140"/>
      <c r="N3140"/>
      <c r="O3140"/>
    </row>
    <row r="3141" spans="2:15" s="13" customFormat="1" ht="15" customHeight="1" x14ac:dyDescent="0.35">
      <c r="B3141" s="142">
        <v>2020</v>
      </c>
      <c r="C3141" s="142"/>
      <c r="D3141" s="228">
        <v>20678</v>
      </c>
      <c r="E3141" s="228">
        <v>1072575</v>
      </c>
      <c r="F3141" s="228">
        <v>542151</v>
      </c>
      <c r="G3141" s="228">
        <v>268185</v>
      </c>
      <c r="H3141" s="228">
        <v>173454</v>
      </c>
      <c r="I3141"/>
      <c r="J3141" s="7"/>
      <c r="K3141"/>
      <c r="L3141"/>
      <c r="M3141"/>
      <c r="N3141"/>
      <c r="O3141"/>
    </row>
    <row r="3142" spans="2:15" s="13" customFormat="1" ht="15" customHeight="1" x14ac:dyDescent="0.35">
      <c r="B3142" s="142">
        <v>2019</v>
      </c>
      <c r="C3142" s="142"/>
      <c r="D3142" s="228">
        <v>20239</v>
      </c>
      <c r="E3142" s="228">
        <v>1137057</v>
      </c>
      <c r="F3142" s="228">
        <v>592932</v>
      </c>
      <c r="G3142" s="228">
        <v>314109</v>
      </c>
      <c r="H3142" s="228">
        <v>215522</v>
      </c>
      <c r="I3142"/>
      <c r="J3142" s="7"/>
      <c r="K3142"/>
      <c r="L3142"/>
      <c r="M3142"/>
      <c r="N3142"/>
      <c r="O3142"/>
    </row>
    <row r="3143" spans="2:15" s="13" customFormat="1" ht="15" customHeight="1" x14ac:dyDescent="0.35">
      <c r="B3143" s="142">
        <v>2018</v>
      </c>
      <c r="C3143" s="142"/>
      <c r="D3143" s="228">
        <v>19625</v>
      </c>
      <c r="E3143" s="228">
        <v>1086897</v>
      </c>
      <c r="F3143" s="228">
        <v>560154</v>
      </c>
      <c r="G3143" s="228">
        <v>281913</v>
      </c>
      <c r="H3143" s="228">
        <v>194484</v>
      </c>
      <c r="I3143"/>
      <c r="J3143" s="7"/>
      <c r="K3143"/>
      <c r="L3143"/>
      <c r="M3143"/>
      <c r="N3143"/>
      <c r="O3143"/>
    </row>
    <row r="3144" spans="2:15" s="13" customFormat="1" ht="15" customHeight="1" x14ac:dyDescent="0.35">
      <c r="B3144" s="142">
        <v>2017</v>
      </c>
      <c r="C3144" s="142"/>
      <c r="D3144" s="228">
        <v>18838</v>
      </c>
      <c r="E3144" s="228">
        <v>990348</v>
      </c>
      <c r="F3144" s="228">
        <v>512454</v>
      </c>
      <c r="G3144" s="228">
        <v>287665</v>
      </c>
      <c r="H3144" s="228">
        <v>197891</v>
      </c>
      <c r="I3144"/>
      <c r="J3144" s="7"/>
      <c r="K3144"/>
      <c r="L3144"/>
      <c r="M3144"/>
      <c r="N3144"/>
      <c r="O3144"/>
    </row>
    <row r="3145" spans="2:15" s="13" customFormat="1" ht="15" customHeight="1" x14ac:dyDescent="0.35">
      <c r="B3145" s="142">
        <v>2016</v>
      </c>
      <c r="C3145" s="142"/>
      <c r="D3145" s="228">
        <v>17959</v>
      </c>
      <c r="E3145" s="228">
        <v>925718</v>
      </c>
      <c r="F3145" s="228">
        <v>479243</v>
      </c>
      <c r="G3145" s="228">
        <v>273118</v>
      </c>
      <c r="H3145" s="228">
        <v>182970</v>
      </c>
      <c r="I3145"/>
      <c r="J3145" s="7"/>
      <c r="K3145"/>
      <c r="L3145"/>
      <c r="M3145"/>
      <c r="N3145"/>
      <c r="O3145"/>
    </row>
    <row r="3146" spans="2:15" ht="15" customHeight="1" x14ac:dyDescent="0.35">
      <c r="B3146" s="142">
        <v>2015</v>
      </c>
      <c r="C3146" s="142"/>
      <c r="D3146" s="128">
        <v>17119</v>
      </c>
      <c r="E3146" s="128">
        <v>869728</v>
      </c>
      <c r="F3146" s="128">
        <v>448259</v>
      </c>
      <c r="G3146" s="128">
        <v>259479</v>
      </c>
      <c r="H3146" s="128">
        <v>170346</v>
      </c>
      <c r="I3146"/>
      <c r="J3146" s="7"/>
      <c r="K3146"/>
      <c r="L3146"/>
      <c r="M3146"/>
      <c r="N3146"/>
      <c r="O3146"/>
    </row>
    <row r="3147" spans="2:15" ht="15" customHeight="1" x14ac:dyDescent="0.35">
      <c r="B3147" s="142">
        <v>2014</v>
      </c>
      <c r="C3147" s="142"/>
      <c r="D3147" s="128">
        <v>16402</v>
      </c>
      <c r="E3147" s="128">
        <v>809028</v>
      </c>
      <c r="F3147" s="128">
        <v>413418</v>
      </c>
      <c r="G3147" s="128">
        <v>239440</v>
      </c>
      <c r="H3147" s="128">
        <v>146990</v>
      </c>
      <c r="I3147"/>
      <c r="J3147" s="7"/>
      <c r="K3147"/>
      <c r="L3147"/>
      <c r="M3147"/>
      <c r="N3147"/>
      <c r="O3147"/>
    </row>
    <row r="3148" spans="2:15" ht="15" customHeight="1" x14ac:dyDescent="0.35">
      <c r="B3148" s="142">
        <v>2013</v>
      </c>
      <c r="C3148" s="142"/>
      <c r="D3148" s="128">
        <v>15797</v>
      </c>
      <c r="E3148" s="128">
        <v>772296</v>
      </c>
      <c r="F3148" s="128">
        <v>400563</v>
      </c>
      <c r="G3148" s="128">
        <v>229919</v>
      </c>
      <c r="H3148" s="128">
        <v>142057</v>
      </c>
      <c r="I3148"/>
      <c r="J3148" s="7"/>
      <c r="K3148"/>
      <c r="L3148"/>
      <c r="M3148"/>
      <c r="N3148"/>
      <c r="O3148"/>
    </row>
    <row r="3149" spans="2:15" ht="15" customHeight="1" x14ac:dyDescent="0.35">
      <c r="B3149" s="126">
        <v>2012</v>
      </c>
      <c r="C3149" s="126"/>
      <c r="D3149" s="128">
        <v>15623</v>
      </c>
      <c r="E3149" s="128">
        <v>784501</v>
      </c>
      <c r="F3149" s="128">
        <v>409939</v>
      </c>
      <c r="G3149" s="128">
        <v>237843</v>
      </c>
      <c r="H3149" s="128">
        <v>139473</v>
      </c>
      <c r="I3149"/>
      <c r="J3149" s="7"/>
      <c r="K3149"/>
      <c r="L3149"/>
      <c r="M3149"/>
      <c r="N3149"/>
      <c r="O3149"/>
    </row>
    <row r="3150" spans="2:15" ht="15" customHeight="1" x14ac:dyDescent="0.35">
      <c r="B3150" s="126">
        <v>2011</v>
      </c>
      <c r="C3150" s="126"/>
      <c r="D3150" s="128">
        <v>15744</v>
      </c>
      <c r="E3150" s="128">
        <v>827235</v>
      </c>
      <c r="F3150" s="128">
        <v>446177</v>
      </c>
      <c r="G3150" s="128">
        <v>270970</v>
      </c>
      <c r="H3150" s="128">
        <v>151891</v>
      </c>
      <c r="I3150"/>
      <c r="J3150" s="308"/>
      <c r="K3150"/>
      <c r="L3150"/>
      <c r="M3150"/>
      <c r="N3150"/>
      <c r="O3150"/>
    </row>
    <row r="3151" spans="2:15" ht="15" customHeight="1" x14ac:dyDescent="0.35">
      <c r="B3151" s="126">
        <v>2010</v>
      </c>
      <c r="C3151" s="126"/>
      <c r="D3151" s="128">
        <v>15548</v>
      </c>
      <c r="E3151" s="128">
        <v>849197</v>
      </c>
      <c r="F3151" s="128">
        <v>459204</v>
      </c>
      <c r="G3151" s="128">
        <v>289479</v>
      </c>
      <c r="H3151" s="128">
        <v>174626</v>
      </c>
      <c r="I3151"/>
      <c r="J3151" s="13"/>
      <c r="K3151"/>
      <c r="L3151"/>
      <c r="M3151"/>
      <c r="N3151"/>
      <c r="O3151"/>
    </row>
    <row r="3152" spans="2:15" s="14" customFormat="1" ht="15" customHeight="1" collapsed="1" x14ac:dyDescent="0.35">
      <c r="B3152" s="126">
        <v>2009</v>
      </c>
      <c r="C3152" s="126"/>
      <c r="D3152" s="128">
        <v>15219</v>
      </c>
      <c r="E3152" s="128">
        <v>844563</v>
      </c>
      <c r="F3152" s="128">
        <v>458379</v>
      </c>
      <c r="G3152" s="128">
        <v>298274</v>
      </c>
      <c r="H3152" s="128">
        <v>193602</v>
      </c>
      <c r="I3152"/>
      <c r="J3152" s="13"/>
      <c r="K3152"/>
      <c r="L3152"/>
      <c r="M3152"/>
      <c r="N3152"/>
      <c r="O3152"/>
    </row>
    <row r="3153" spans="2:15" s="14" customFormat="1" ht="15" customHeight="1" x14ac:dyDescent="0.35">
      <c r="B3153" s="126">
        <v>2008</v>
      </c>
      <c r="C3153" s="126"/>
      <c r="D3153" s="128">
        <v>14453</v>
      </c>
      <c r="E3153" s="128">
        <v>797694</v>
      </c>
      <c r="F3153" s="128">
        <v>429943</v>
      </c>
      <c r="G3153" s="128">
        <v>280773</v>
      </c>
      <c r="H3153" s="128">
        <v>177469</v>
      </c>
      <c r="I3153"/>
      <c r="J3153" s="13"/>
      <c r="K3153"/>
      <c r="L3153"/>
      <c r="M3153"/>
      <c r="N3153"/>
      <c r="O3153"/>
    </row>
    <row r="3154" spans="2:15" s="14" customFormat="1" ht="15" customHeight="1" x14ac:dyDescent="0.35">
      <c r="B3154" s="123" t="s">
        <v>384</v>
      </c>
      <c r="C3154" s="123"/>
      <c r="D3154" s="132"/>
      <c r="E3154" s="132"/>
      <c r="F3154" s="132"/>
      <c r="G3154" s="132"/>
      <c r="H3154" s="132"/>
      <c r="I3154"/>
      <c r="J3154" s="13"/>
      <c r="K3154"/>
      <c r="L3154"/>
      <c r="M3154"/>
      <c r="N3154"/>
      <c r="O3154"/>
    </row>
    <row r="3155" spans="2:15" s="14" customFormat="1" ht="15" customHeight="1" x14ac:dyDescent="0.35">
      <c r="B3155" s="142">
        <v>2020</v>
      </c>
      <c r="C3155" s="142"/>
      <c r="D3155" s="228">
        <v>32440</v>
      </c>
      <c r="E3155" s="228">
        <v>3659784</v>
      </c>
      <c r="F3155" s="228">
        <v>1590437</v>
      </c>
      <c r="G3155" s="228">
        <v>546304</v>
      </c>
      <c r="H3155" s="228">
        <v>289763</v>
      </c>
      <c r="I3155"/>
      <c r="J3155" s="7"/>
      <c r="K3155"/>
      <c r="L3155"/>
      <c r="M3155"/>
      <c r="N3155"/>
      <c r="O3155"/>
    </row>
    <row r="3156" spans="2:15" s="14" customFormat="1" ht="15" customHeight="1" x14ac:dyDescent="0.35">
      <c r="B3156" s="142">
        <v>2019</v>
      </c>
      <c r="C3156" s="142"/>
      <c r="D3156" s="228">
        <v>32127</v>
      </c>
      <c r="E3156" s="228">
        <v>3819468</v>
      </c>
      <c r="F3156" s="228">
        <v>1704162</v>
      </c>
      <c r="G3156" s="228">
        <v>673571</v>
      </c>
      <c r="H3156" s="228">
        <v>492026</v>
      </c>
      <c r="I3156"/>
      <c r="J3156" s="7"/>
      <c r="K3156"/>
      <c r="L3156"/>
      <c r="M3156"/>
      <c r="N3156"/>
      <c r="O3156"/>
    </row>
    <row r="3157" spans="2:15" s="14" customFormat="1" ht="15" customHeight="1" x14ac:dyDescent="0.35">
      <c r="B3157" s="142">
        <v>2018</v>
      </c>
      <c r="C3157" s="142"/>
      <c r="D3157" s="228">
        <v>31773</v>
      </c>
      <c r="E3157" s="228">
        <v>3550514</v>
      </c>
      <c r="F3157" s="228">
        <v>1583904</v>
      </c>
      <c r="G3157" s="228">
        <v>659516</v>
      </c>
      <c r="H3157" s="228">
        <v>423685</v>
      </c>
      <c r="I3157"/>
      <c r="J3157" s="7"/>
      <c r="K3157"/>
      <c r="L3157"/>
      <c r="M3157"/>
      <c r="N3157"/>
      <c r="O3157"/>
    </row>
    <row r="3158" spans="2:15" ht="15" customHeight="1" x14ac:dyDescent="0.35">
      <c r="B3158" s="142">
        <v>2017</v>
      </c>
      <c r="C3158" s="142"/>
      <c r="D3158" s="228">
        <v>31110</v>
      </c>
      <c r="E3158" s="228">
        <v>3426534</v>
      </c>
      <c r="F3158" s="228">
        <v>1538772</v>
      </c>
      <c r="G3158" s="228">
        <v>699716</v>
      </c>
      <c r="H3158" s="228">
        <v>446603</v>
      </c>
      <c r="I3158"/>
      <c r="J3158" s="7"/>
      <c r="K3158"/>
      <c r="L3158"/>
      <c r="M3158"/>
      <c r="N3158"/>
      <c r="O3158"/>
    </row>
    <row r="3159" spans="2:15" ht="15" customHeight="1" x14ac:dyDescent="0.35">
      <c r="B3159" s="142">
        <v>2016</v>
      </c>
      <c r="C3159" s="142"/>
      <c r="D3159" s="228">
        <v>30216</v>
      </c>
      <c r="E3159" s="228">
        <v>3226788</v>
      </c>
      <c r="F3159" s="228">
        <v>1418361</v>
      </c>
      <c r="G3159" s="228">
        <v>648619</v>
      </c>
      <c r="H3159" s="228">
        <v>414313</v>
      </c>
      <c r="I3159"/>
      <c r="J3159" s="7"/>
      <c r="K3159"/>
      <c r="L3159"/>
      <c r="M3159"/>
      <c r="N3159"/>
      <c r="O3159"/>
    </row>
    <row r="3160" spans="2:15" ht="15" customHeight="1" x14ac:dyDescent="0.35">
      <c r="B3160" s="142">
        <v>2015</v>
      </c>
      <c r="C3160" s="142"/>
      <c r="D3160" s="128">
        <v>29513</v>
      </c>
      <c r="E3160" s="128">
        <v>3142108</v>
      </c>
      <c r="F3160" s="128">
        <v>1387226</v>
      </c>
      <c r="G3160" s="128">
        <v>680022</v>
      </c>
      <c r="H3160" s="128">
        <v>430319</v>
      </c>
      <c r="I3160"/>
      <c r="J3160" s="7"/>
      <c r="K3160"/>
      <c r="L3160"/>
      <c r="M3160"/>
      <c r="N3160"/>
      <c r="O3160"/>
    </row>
    <row r="3161" spans="2:15" ht="15" customHeight="1" x14ac:dyDescent="0.35">
      <c r="B3161" s="142">
        <v>2014</v>
      </c>
      <c r="C3161" s="142"/>
      <c r="D3161" s="128">
        <v>28734</v>
      </c>
      <c r="E3161" s="128">
        <v>3022419</v>
      </c>
      <c r="F3161" s="128">
        <v>1314636</v>
      </c>
      <c r="G3161" s="128">
        <v>641832</v>
      </c>
      <c r="H3161" s="128">
        <v>398190</v>
      </c>
      <c r="I3161"/>
      <c r="J3161" s="7"/>
      <c r="K3161"/>
      <c r="L3161"/>
      <c r="M3161"/>
      <c r="N3161"/>
      <c r="O3161"/>
    </row>
    <row r="3162" spans="2:15" ht="15" customHeight="1" x14ac:dyDescent="0.35">
      <c r="B3162" s="142">
        <v>2013</v>
      </c>
      <c r="C3162" s="142"/>
      <c r="D3162" s="128">
        <v>27990</v>
      </c>
      <c r="E3162" s="128">
        <v>2861876</v>
      </c>
      <c r="F3162" s="128">
        <v>1270072</v>
      </c>
      <c r="G3162" s="128">
        <v>617193</v>
      </c>
      <c r="H3162" s="128">
        <v>335537</v>
      </c>
      <c r="I3162"/>
      <c r="J3162" s="7"/>
      <c r="K3162"/>
      <c r="L3162"/>
      <c r="M3162"/>
      <c r="N3162"/>
      <c r="O3162"/>
    </row>
    <row r="3163" spans="2:15" ht="15" customHeight="1" x14ac:dyDescent="0.35">
      <c r="B3163" s="126">
        <v>2012</v>
      </c>
      <c r="C3163" s="126"/>
      <c r="D3163" s="128">
        <v>28330</v>
      </c>
      <c r="E3163" s="128">
        <v>2797163</v>
      </c>
      <c r="F3163" s="128">
        <v>1238828</v>
      </c>
      <c r="G3163" s="128">
        <v>603355</v>
      </c>
      <c r="H3163" s="128">
        <v>311421</v>
      </c>
      <c r="I3163"/>
      <c r="J3163" s="7"/>
      <c r="K3163"/>
      <c r="L3163"/>
      <c r="M3163"/>
      <c r="N3163"/>
      <c r="O3163"/>
    </row>
    <row r="3164" spans="2:15" s="14" customFormat="1" ht="15" customHeight="1" collapsed="1" x14ac:dyDescent="0.35">
      <c r="B3164" s="126">
        <v>2011</v>
      </c>
      <c r="C3164" s="126"/>
      <c r="D3164" s="128">
        <v>29026</v>
      </c>
      <c r="E3164" s="128">
        <v>2812327</v>
      </c>
      <c r="F3164" s="128">
        <v>1247868</v>
      </c>
      <c r="G3164" s="128">
        <v>637207</v>
      </c>
      <c r="H3164" s="128">
        <v>356044</v>
      </c>
      <c r="I3164"/>
      <c r="J3164" s="13"/>
      <c r="K3164"/>
      <c r="L3164"/>
      <c r="M3164"/>
      <c r="N3164"/>
      <c r="O3164"/>
    </row>
    <row r="3165" spans="2:15" s="14" customFormat="1" ht="15" customHeight="1" x14ac:dyDescent="0.35">
      <c r="B3165" s="126">
        <v>2010</v>
      </c>
      <c r="C3165" s="126"/>
      <c r="D3165" s="128">
        <v>29157</v>
      </c>
      <c r="E3165" s="128">
        <v>2792351</v>
      </c>
      <c r="F3165" s="128">
        <v>1250512</v>
      </c>
      <c r="G3165" s="128">
        <v>672126</v>
      </c>
      <c r="H3165" s="128">
        <v>401348</v>
      </c>
      <c r="I3165"/>
      <c r="J3165" s="13"/>
      <c r="K3165"/>
      <c r="L3165"/>
      <c r="M3165"/>
      <c r="N3165"/>
      <c r="O3165"/>
    </row>
    <row r="3166" spans="2:15" s="14" customFormat="1" ht="15" customHeight="1" x14ac:dyDescent="0.35">
      <c r="B3166" s="126">
        <v>2009</v>
      </c>
      <c r="C3166" s="126"/>
      <c r="D3166" s="128">
        <v>29378</v>
      </c>
      <c r="E3166" s="128">
        <v>2668636</v>
      </c>
      <c r="F3166" s="128">
        <v>1211536</v>
      </c>
      <c r="G3166" s="128">
        <v>686318</v>
      </c>
      <c r="H3166" s="128">
        <v>431461</v>
      </c>
      <c r="I3166"/>
      <c r="J3166" s="13"/>
      <c r="K3166"/>
      <c r="L3166"/>
      <c r="M3166"/>
      <c r="N3166"/>
      <c r="O3166"/>
    </row>
    <row r="3167" spans="2:15" ht="15" customHeight="1" x14ac:dyDescent="0.35">
      <c r="B3167" s="126">
        <v>2008</v>
      </c>
      <c r="C3167" s="126"/>
      <c r="D3167" s="128">
        <v>28791</v>
      </c>
      <c r="E3167" s="128">
        <v>2587753</v>
      </c>
      <c r="F3167" s="128">
        <v>1166055</v>
      </c>
      <c r="G3167" s="128">
        <v>637406</v>
      </c>
      <c r="H3167" s="128">
        <v>462869</v>
      </c>
      <c r="I3167"/>
      <c r="J3167" s="13"/>
      <c r="K3167"/>
      <c r="L3167"/>
      <c r="M3167"/>
      <c r="N3167"/>
      <c r="O3167"/>
    </row>
    <row r="3168" spans="2:15" ht="15" customHeight="1" x14ac:dyDescent="0.35">
      <c r="B3168" s="123" t="s">
        <v>385</v>
      </c>
      <c r="C3168" s="123"/>
      <c r="D3168" s="132"/>
      <c r="E3168" s="132"/>
      <c r="F3168" s="132"/>
      <c r="G3168" s="132"/>
      <c r="H3168" s="132"/>
      <c r="I3168"/>
      <c r="J3168" s="7"/>
      <c r="K3168"/>
      <c r="L3168"/>
      <c r="M3168"/>
      <c r="N3168"/>
      <c r="O3168"/>
    </row>
    <row r="3169" spans="2:15" ht="15" customHeight="1" x14ac:dyDescent="0.35">
      <c r="B3169" s="142">
        <v>2020</v>
      </c>
      <c r="C3169" s="142"/>
      <c r="D3169" s="228">
        <v>5251</v>
      </c>
      <c r="E3169" s="228">
        <v>218604</v>
      </c>
      <c r="F3169" s="228">
        <v>112075</v>
      </c>
      <c r="G3169" s="228">
        <v>54849</v>
      </c>
      <c r="H3169" s="228">
        <v>65303</v>
      </c>
      <c r="I3169"/>
      <c r="J3169" s="7"/>
      <c r="K3169"/>
      <c r="L3169"/>
      <c r="M3169"/>
      <c r="N3169"/>
      <c r="O3169"/>
    </row>
    <row r="3170" spans="2:15" ht="15" customHeight="1" x14ac:dyDescent="0.35">
      <c r="B3170" s="142">
        <v>2019</v>
      </c>
      <c r="C3170" s="142"/>
      <c r="D3170" s="228">
        <v>5216</v>
      </c>
      <c r="E3170" s="228">
        <v>254118</v>
      </c>
      <c r="F3170" s="228">
        <v>129722</v>
      </c>
      <c r="G3170" s="228">
        <v>68919</v>
      </c>
      <c r="H3170" s="228">
        <v>55985</v>
      </c>
      <c r="I3170"/>
      <c r="J3170" s="7"/>
      <c r="K3170"/>
      <c r="L3170"/>
      <c r="M3170"/>
      <c r="N3170"/>
      <c r="O3170"/>
    </row>
    <row r="3171" spans="2:15" ht="15" customHeight="1" x14ac:dyDescent="0.35">
      <c r="B3171" s="142">
        <v>2018</v>
      </c>
      <c r="C3171" s="142"/>
      <c r="D3171" s="228">
        <v>5106</v>
      </c>
      <c r="E3171" s="228">
        <v>241051</v>
      </c>
      <c r="F3171" s="228">
        <v>126132</v>
      </c>
      <c r="G3171" s="228">
        <v>71630</v>
      </c>
      <c r="H3171" s="228">
        <v>55649</v>
      </c>
      <c r="I3171"/>
      <c r="J3171" s="7"/>
      <c r="K3171"/>
      <c r="L3171"/>
      <c r="M3171"/>
      <c r="N3171"/>
      <c r="O3171"/>
    </row>
    <row r="3172" spans="2:15" ht="15" customHeight="1" x14ac:dyDescent="0.35">
      <c r="B3172" s="142">
        <v>2017</v>
      </c>
      <c r="C3172" s="142"/>
      <c r="D3172" s="228">
        <v>4952</v>
      </c>
      <c r="E3172" s="228">
        <v>223793</v>
      </c>
      <c r="F3172" s="228">
        <v>116674</v>
      </c>
      <c r="G3172" s="228">
        <v>68275</v>
      </c>
      <c r="H3172" s="228">
        <v>52752</v>
      </c>
      <c r="I3172"/>
      <c r="J3172" s="7"/>
      <c r="K3172"/>
      <c r="L3172"/>
      <c r="M3172"/>
      <c r="N3172"/>
      <c r="O3172"/>
    </row>
    <row r="3173" spans="2:15" ht="15" customHeight="1" x14ac:dyDescent="0.35">
      <c r="B3173" s="142">
        <v>2016</v>
      </c>
      <c r="C3173" s="142"/>
      <c r="D3173" s="228">
        <v>4706</v>
      </c>
      <c r="E3173" s="228">
        <v>207419</v>
      </c>
      <c r="F3173" s="228">
        <v>102971</v>
      </c>
      <c r="G3173" s="228">
        <v>60524</v>
      </c>
      <c r="H3173" s="228">
        <v>47147</v>
      </c>
      <c r="I3173"/>
      <c r="J3173" s="7"/>
      <c r="K3173"/>
      <c r="L3173"/>
      <c r="M3173"/>
      <c r="N3173"/>
      <c r="O3173"/>
    </row>
    <row r="3174" spans="2:15" ht="15" customHeight="1" x14ac:dyDescent="0.35">
      <c r="B3174" s="142">
        <v>2015</v>
      </c>
      <c r="C3174" s="142"/>
      <c r="D3174" s="128">
        <v>4376</v>
      </c>
      <c r="E3174" s="128">
        <v>194399</v>
      </c>
      <c r="F3174" s="128">
        <v>98886</v>
      </c>
      <c r="G3174" s="128">
        <v>59578</v>
      </c>
      <c r="H3174" s="128">
        <v>44918</v>
      </c>
      <c r="I3174"/>
      <c r="J3174" s="7"/>
      <c r="K3174"/>
      <c r="L3174"/>
      <c r="M3174"/>
      <c r="N3174"/>
      <c r="O3174"/>
    </row>
    <row r="3175" spans="2:15" ht="15" customHeight="1" x14ac:dyDescent="0.35">
      <c r="B3175" s="142">
        <v>2014</v>
      </c>
      <c r="C3175" s="142"/>
      <c r="D3175" s="128">
        <v>4173</v>
      </c>
      <c r="E3175" s="128">
        <v>176467</v>
      </c>
      <c r="F3175" s="128">
        <v>89050</v>
      </c>
      <c r="G3175" s="128">
        <v>53621</v>
      </c>
      <c r="H3175" s="128">
        <v>38485</v>
      </c>
      <c r="I3175"/>
      <c r="J3175" s="7"/>
      <c r="K3175"/>
      <c r="L3175"/>
      <c r="M3175"/>
      <c r="N3175"/>
      <c r="O3175"/>
    </row>
    <row r="3176" spans="2:15" s="14" customFormat="1" ht="15" customHeight="1" collapsed="1" x14ac:dyDescent="0.35">
      <c r="B3176" s="142">
        <v>2013</v>
      </c>
      <c r="C3176" s="142"/>
      <c r="D3176" s="128">
        <v>3965</v>
      </c>
      <c r="E3176" s="128">
        <v>169966</v>
      </c>
      <c r="F3176" s="128">
        <v>85095</v>
      </c>
      <c r="G3176" s="128">
        <v>49551</v>
      </c>
      <c r="H3176" s="128">
        <v>33524</v>
      </c>
      <c r="I3176"/>
      <c r="J3176" s="7"/>
      <c r="K3176"/>
      <c r="L3176"/>
      <c r="M3176"/>
      <c r="N3176"/>
      <c r="O3176"/>
    </row>
    <row r="3177" spans="2:15" s="14" customFormat="1" ht="15" customHeight="1" x14ac:dyDescent="0.35">
      <c r="B3177" s="126">
        <v>2012</v>
      </c>
      <c r="C3177" s="126"/>
      <c r="D3177" s="128">
        <v>4014</v>
      </c>
      <c r="E3177" s="128">
        <v>171875</v>
      </c>
      <c r="F3177" s="128">
        <v>88570</v>
      </c>
      <c r="G3177" s="128">
        <v>51461</v>
      </c>
      <c r="H3177" s="128">
        <v>34587</v>
      </c>
      <c r="I3177"/>
      <c r="J3177" s="308"/>
      <c r="K3177"/>
      <c r="L3177"/>
      <c r="M3177"/>
      <c r="N3177"/>
      <c r="O3177"/>
    </row>
    <row r="3178" spans="2:15" s="14" customFormat="1" ht="15" customHeight="1" x14ac:dyDescent="0.35">
      <c r="B3178" s="126">
        <v>2011</v>
      </c>
      <c r="C3178" s="126"/>
      <c r="D3178" s="128">
        <v>4100</v>
      </c>
      <c r="E3178" s="128">
        <v>179885</v>
      </c>
      <c r="F3178" s="128">
        <v>96738</v>
      </c>
      <c r="G3178" s="128">
        <v>58387</v>
      </c>
      <c r="H3178" s="128">
        <v>41587</v>
      </c>
      <c r="I3178"/>
      <c r="J3178" s="13"/>
      <c r="K3178"/>
      <c r="L3178"/>
      <c r="M3178"/>
      <c r="N3178"/>
      <c r="O3178"/>
    </row>
    <row r="3179" spans="2:15" ht="15" customHeight="1" x14ac:dyDescent="0.35">
      <c r="B3179" s="126">
        <v>2010</v>
      </c>
      <c r="C3179" s="126"/>
      <c r="D3179" s="128">
        <v>4071</v>
      </c>
      <c r="E3179" s="128">
        <v>186208</v>
      </c>
      <c r="F3179" s="128">
        <v>103006</v>
      </c>
      <c r="G3179" s="128">
        <v>64505</v>
      </c>
      <c r="H3179" s="128">
        <v>48107</v>
      </c>
      <c r="I3179"/>
      <c r="J3179" s="13"/>
      <c r="K3179"/>
      <c r="L3179"/>
      <c r="M3179"/>
      <c r="N3179"/>
      <c r="O3179"/>
    </row>
    <row r="3180" spans="2:15" ht="15" customHeight="1" x14ac:dyDescent="0.35">
      <c r="B3180" s="126">
        <v>2009</v>
      </c>
      <c r="C3180" s="126"/>
      <c r="D3180" s="128">
        <v>3971</v>
      </c>
      <c r="E3180" s="128">
        <v>187619</v>
      </c>
      <c r="F3180" s="128">
        <v>103212</v>
      </c>
      <c r="G3180" s="128">
        <v>65882</v>
      </c>
      <c r="H3180" s="128">
        <v>45349</v>
      </c>
      <c r="I3180"/>
      <c r="J3180" s="13"/>
      <c r="K3180"/>
      <c r="L3180"/>
      <c r="M3180"/>
      <c r="N3180"/>
      <c r="O3180"/>
    </row>
    <row r="3181" spans="2:15" ht="15" customHeight="1" x14ac:dyDescent="0.35">
      <c r="B3181" s="126">
        <v>2008</v>
      </c>
      <c r="C3181" s="126"/>
      <c r="D3181" s="128">
        <v>3794</v>
      </c>
      <c r="E3181" s="128">
        <v>175401</v>
      </c>
      <c r="F3181" s="128">
        <v>96938</v>
      </c>
      <c r="G3181" s="128">
        <v>62883</v>
      </c>
      <c r="H3181" s="128">
        <v>43314</v>
      </c>
      <c r="I3181"/>
      <c r="J3181" s="13"/>
      <c r="K3181"/>
      <c r="L3181"/>
      <c r="M3181"/>
      <c r="N3181"/>
      <c r="O3181"/>
    </row>
    <row r="3182" spans="2:15" ht="15" customHeight="1" x14ac:dyDescent="0.35">
      <c r="B3182" s="123" t="s">
        <v>386</v>
      </c>
      <c r="C3182" s="123"/>
      <c r="D3182" s="132"/>
      <c r="E3182" s="132"/>
      <c r="F3182" s="132"/>
      <c r="G3182" s="132"/>
      <c r="H3182" s="132"/>
      <c r="I3182"/>
      <c r="J3182" s="7"/>
      <c r="K3182"/>
      <c r="L3182"/>
      <c r="M3182"/>
      <c r="N3182"/>
      <c r="O3182"/>
    </row>
    <row r="3183" spans="2:15" ht="15" customHeight="1" x14ac:dyDescent="0.35">
      <c r="B3183" s="142">
        <v>2020</v>
      </c>
      <c r="C3183" s="142"/>
      <c r="D3183" s="228">
        <v>3926</v>
      </c>
      <c r="E3183" s="228">
        <v>283488</v>
      </c>
      <c r="F3183" s="228">
        <v>132495</v>
      </c>
      <c r="G3183" s="228">
        <v>58983</v>
      </c>
      <c r="H3183" s="228">
        <v>32579</v>
      </c>
      <c r="I3183"/>
      <c r="J3183" s="7"/>
      <c r="K3183"/>
      <c r="L3183"/>
      <c r="M3183"/>
      <c r="N3183"/>
      <c r="O3183"/>
    </row>
    <row r="3184" spans="2:15" ht="15" customHeight="1" x14ac:dyDescent="0.35">
      <c r="B3184" s="142">
        <v>2019</v>
      </c>
      <c r="C3184" s="142"/>
      <c r="D3184" s="228">
        <v>3828</v>
      </c>
      <c r="E3184" s="228">
        <v>312163</v>
      </c>
      <c r="F3184" s="228">
        <v>149092</v>
      </c>
      <c r="G3184" s="228">
        <v>74111</v>
      </c>
      <c r="H3184" s="228">
        <v>50635</v>
      </c>
      <c r="I3184"/>
      <c r="J3184" s="7"/>
      <c r="K3184"/>
      <c r="L3184"/>
      <c r="M3184"/>
      <c r="N3184"/>
      <c r="O3184"/>
    </row>
    <row r="3185" spans="2:15" ht="15" customHeight="1" x14ac:dyDescent="0.35">
      <c r="B3185" s="142">
        <v>2018</v>
      </c>
      <c r="C3185" s="142"/>
      <c r="D3185" s="228">
        <v>3703</v>
      </c>
      <c r="E3185" s="228">
        <v>291962</v>
      </c>
      <c r="F3185" s="228">
        <v>138981</v>
      </c>
      <c r="G3185" s="228">
        <v>70665</v>
      </c>
      <c r="H3185" s="228">
        <v>49549</v>
      </c>
      <c r="I3185"/>
      <c r="J3185" s="7"/>
      <c r="K3185"/>
      <c r="L3185"/>
      <c r="M3185"/>
      <c r="N3185"/>
      <c r="O3185"/>
    </row>
    <row r="3186" spans="2:15" ht="15" customHeight="1" x14ac:dyDescent="0.35">
      <c r="B3186" s="142">
        <v>2017</v>
      </c>
      <c r="C3186" s="142"/>
      <c r="D3186" s="228">
        <v>3612</v>
      </c>
      <c r="E3186" s="228">
        <v>267803</v>
      </c>
      <c r="F3186" s="228">
        <v>127929</v>
      </c>
      <c r="G3186" s="228">
        <v>66702</v>
      </c>
      <c r="H3186" s="228">
        <v>47941</v>
      </c>
      <c r="I3186"/>
      <c r="J3186" s="7"/>
      <c r="K3186"/>
      <c r="L3186"/>
      <c r="M3186"/>
      <c r="N3186"/>
      <c r="O3186"/>
    </row>
    <row r="3187" spans="2:15" ht="15" customHeight="1" x14ac:dyDescent="0.35">
      <c r="B3187" s="142">
        <v>2016</v>
      </c>
      <c r="C3187" s="142"/>
      <c r="D3187" s="228">
        <v>3487</v>
      </c>
      <c r="E3187" s="228">
        <v>245349</v>
      </c>
      <c r="F3187" s="228">
        <v>114956</v>
      </c>
      <c r="G3187" s="228">
        <v>60118</v>
      </c>
      <c r="H3187" s="228">
        <v>40402</v>
      </c>
      <c r="I3187"/>
      <c r="J3187" s="7"/>
      <c r="K3187"/>
      <c r="L3187"/>
      <c r="M3187"/>
      <c r="N3187"/>
      <c r="O3187"/>
    </row>
    <row r="3188" spans="2:15" s="13" customFormat="1" ht="15" customHeight="1" collapsed="1" x14ac:dyDescent="0.35">
      <c r="B3188" s="142">
        <v>2015</v>
      </c>
      <c r="C3188" s="142"/>
      <c r="D3188" s="128">
        <v>3383</v>
      </c>
      <c r="E3188" s="128">
        <v>223489</v>
      </c>
      <c r="F3188" s="128">
        <v>107083</v>
      </c>
      <c r="G3188" s="128">
        <v>58030</v>
      </c>
      <c r="H3188" s="128">
        <v>39302</v>
      </c>
      <c r="I3188"/>
      <c r="J3188" s="7"/>
      <c r="K3188"/>
      <c r="L3188"/>
      <c r="M3188"/>
      <c r="N3188"/>
      <c r="O3188"/>
    </row>
    <row r="3189" spans="2:15" s="13" customFormat="1" ht="15" customHeight="1" x14ac:dyDescent="0.35">
      <c r="B3189" s="142">
        <v>2014</v>
      </c>
      <c r="C3189" s="142"/>
      <c r="D3189" s="128">
        <v>3252</v>
      </c>
      <c r="E3189" s="128">
        <v>198785</v>
      </c>
      <c r="F3189" s="128">
        <v>95594</v>
      </c>
      <c r="G3189" s="128">
        <v>52624</v>
      </c>
      <c r="H3189" s="128">
        <v>32041</v>
      </c>
      <c r="I3189"/>
      <c r="J3189" s="7"/>
      <c r="K3189"/>
      <c r="L3189"/>
      <c r="M3189"/>
      <c r="N3189"/>
      <c r="O3189"/>
    </row>
    <row r="3190" spans="2:15" s="13" customFormat="1" ht="15" customHeight="1" x14ac:dyDescent="0.35">
      <c r="B3190" s="142">
        <v>2013</v>
      </c>
      <c r="C3190" s="142"/>
      <c r="D3190" s="128">
        <v>3153</v>
      </c>
      <c r="E3190" s="128">
        <v>204507</v>
      </c>
      <c r="F3190" s="128">
        <v>93133</v>
      </c>
      <c r="G3190" s="128">
        <v>48811</v>
      </c>
      <c r="H3190" s="128">
        <v>27455</v>
      </c>
      <c r="I3190"/>
      <c r="J3190" s="7"/>
      <c r="K3190"/>
      <c r="L3190"/>
      <c r="M3190"/>
      <c r="N3190"/>
      <c r="O3190"/>
    </row>
    <row r="3191" spans="2:15" ht="15" customHeight="1" x14ac:dyDescent="0.35">
      <c r="B3191" s="126">
        <v>2012</v>
      </c>
      <c r="C3191" s="126"/>
      <c r="D3191" s="128">
        <v>3229</v>
      </c>
      <c r="E3191" s="128">
        <v>205719</v>
      </c>
      <c r="F3191" s="128">
        <v>95873</v>
      </c>
      <c r="G3191" s="128">
        <v>51575</v>
      </c>
      <c r="H3191" s="128">
        <v>28184</v>
      </c>
      <c r="I3191"/>
      <c r="J3191" s="309"/>
      <c r="K3191"/>
      <c r="L3191"/>
      <c r="M3191"/>
      <c r="N3191"/>
      <c r="O3191"/>
    </row>
    <row r="3192" spans="2:15" ht="15" customHeight="1" x14ac:dyDescent="0.35">
      <c r="B3192" s="126">
        <v>2011</v>
      </c>
      <c r="C3192" s="126"/>
      <c r="D3192" s="128">
        <v>3283</v>
      </c>
      <c r="E3192" s="128">
        <v>209262</v>
      </c>
      <c r="F3192" s="128">
        <v>101625</v>
      </c>
      <c r="G3192" s="128">
        <v>58591</v>
      </c>
      <c r="H3192" s="128">
        <v>35082</v>
      </c>
      <c r="I3192"/>
      <c r="J3192" s="309"/>
      <c r="K3192"/>
      <c r="L3192"/>
      <c r="M3192"/>
      <c r="N3192"/>
      <c r="O3192"/>
    </row>
    <row r="3193" spans="2:15" ht="15" customHeight="1" x14ac:dyDescent="0.35">
      <c r="B3193" s="126">
        <v>2010</v>
      </c>
      <c r="C3193" s="126"/>
      <c r="D3193" s="128">
        <v>3301</v>
      </c>
      <c r="E3193" s="128">
        <v>209917</v>
      </c>
      <c r="F3193" s="128">
        <v>101781</v>
      </c>
      <c r="G3193" s="128">
        <v>61945</v>
      </c>
      <c r="H3193" s="128">
        <v>41282</v>
      </c>
      <c r="I3193"/>
      <c r="J3193" s="309"/>
      <c r="K3193"/>
      <c r="L3193"/>
      <c r="M3193"/>
      <c r="N3193"/>
      <c r="O3193"/>
    </row>
    <row r="3194" spans="2:15" ht="15" customHeight="1" x14ac:dyDescent="0.35">
      <c r="B3194" s="126">
        <v>2009</v>
      </c>
      <c r="C3194" s="126"/>
      <c r="D3194" s="128">
        <v>3244</v>
      </c>
      <c r="E3194" s="128">
        <v>199999</v>
      </c>
      <c r="F3194" s="128">
        <v>104093</v>
      </c>
      <c r="G3194" s="128">
        <v>68133</v>
      </c>
      <c r="H3194" s="128">
        <v>45216</v>
      </c>
      <c r="I3194"/>
      <c r="J3194" s="309"/>
      <c r="K3194"/>
      <c r="L3194"/>
      <c r="M3194"/>
      <c r="N3194"/>
      <c r="O3194"/>
    </row>
    <row r="3195" spans="2:15" ht="15" customHeight="1" x14ac:dyDescent="0.35">
      <c r="B3195" s="126">
        <v>2008</v>
      </c>
      <c r="C3195" s="126"/>
      <c r="D3195" s="128">
        <v>3075</v>
      </c>
      <c r="E3195" s="128">
        <v>192254</v>
      </c>
      <c r="F3195" s="128">
        <v>98314</v>
      </c>
      <c r="G3195" s="128">
        <v>64880</v>
      </c>
      <c r="H3195" s="128">
        <v>42388</v>
      </c>
      <c r="I3195"/>
      <c r="J3195" s="7"/>
      <c r="K3195"/>
      <c r="L3195"/>
      <c r="M3195"/>
      <c r="N3195"/>
      <c r="O3195"/>
    </row>
    <row r="3196" spans="2:15" ht="15" customHeight="1" x14ac:dyDescent="0.35">
      <c r="B3196" s="123" t="s">
        <v>387</v>
      </c>
      <c r="C3196" s="123"/>
      <c r="D3196" s="132"/>
      <c r="E3196" s="132"/>
      <c r="F3196" s="132"/>
      <c r="G3196" s="132"/>
      <c r="H3196" s="132"/>
      <c r="I3196"/>
      <c r="J3196" s="7"/>
      <c r="K3196"/>
      <c r="L3196"/>
      <c r="M3196"/>
      <c r="N3196"/>
      <c r="O3196"/>
    </row>
    <row r="3197" spans="2:15" ht="15" customHeight="1" x14ac:dyDescent="0.35">
      <c r="B3197" s="142">
        <v>2020</v>
      </c>
      <c r="C3197" s="142"/>
      <c r="D3197" s="228">
        <v>1747</v>
      </c>
      <c r="E3197" s="228">
        <v>74429</v>
      </c>
      <c r="F3197" s="228">
        <v>39764</v>
      </c>
      <c r="G3197" s="228">
        <v>22817</v>
      </c>
      <c r="H3197" s="228">
        <v>15570</v>
      </c>
      <c r="I3197"/>
      <c r="J3197" s="7"/>
      <c r="K3197"/>
      <c r="L3197"/>
      <c r="M3197"/>
      <c r="N3197"/>
      <c r="O3197"/>
    </row>
    <row r="3198" spans="2:15" ht="15" customHeight="1" x14ac:dyDescent="0.35">
      <c r="B3198" s="142">
        <v>2019</v>
      </c>
      <c r="C3198" s="142"/>
      <c r="D3198" s="228">
        <v>1663</v>
      </c>
      <c r="E3198" s="228">
        <v>78063</v>
      </c>
      <c r="F3198" s="228">
        <v>42156</v>
      </c>
      <c r="G3198" s="228">
        <v>24358</v>
      </c>
      <c r="H3198" s="228">
        <v>17671</v>
      </c>
      <c r="I3198"/>
      <c r="J3198" s="7"/>
      <c r="K3198"/>
      <c r="L3198"/>
      <c r="M3198"/>
      <c r="N3198"/>
      <c r="O3198"/>
    </row>
    <row r="3199" spans="2:15" ht="15" customHeight="1" x14ac:dyDescent="0.35">
      <c r="B3199" s="142">
        <v>2018</v>
      </c>
      <c r="C3199" s="142"/>
      <c r="D3199" s="228">
        <v>1566</v>
      </c>
      <c r="E3199" s="228">
        <v>73296</v>
      </c>
      <c r="F3199" s="228">
        <v>39625</v>
      </c>
      <c r="G3199" s="228">
        <v>23075</v>
      </c>
      <c r="H3199" s="228">
        <v>16698</v>
      </c>
      <c r="I3199"/>
      <c r="J3199" s="7"/>
      <c r="K3199"/>
      <c r="L3199"/>
      <c r="M3199"/>
      <c r="N3199"/>
      <c r="O3199"/>
    </row>
    <row r="3200" spans="2:15" s="11" customFormat="1" ht="15" customHeight="1" x14ac:dyDescent="0.35">
      <c r="B3200" s="142">
        <v>2017</v>
      </c>
      <c r="C3200" s="142"/>
      <c r="D3200" s="228">
        <v>1546</v>
      </c>
      <c r="E3200" s="228">
        <v>68052</v>
      </c>
      <c r="F3200" s="228">
        <v>36989</v>
      </c>
      <c r="G3200" s="228">
        <v>22621</v>
      </c>
      <c r="H3200" s="228">
        <v>16466</v>
      </c>
      <c r="I3200"/>
      <c r="J3200" s="7"/>
      <c r="K3200"/>
      <c r="L3200"/>
      <c r="M3200"/>
      <c r="N3200"/>
      <c r="O3200"/>
    </row>
    <row r="3201" spans="2:15" s="12" customFormat="1" ht="15" customHeight="1" x14ac:dyDescent="0.35">
      <c r="B3201" s="142">
        <v>2016</v>
      </c>
      <c r="C3201" s="142"/>
      <c r="D3201" s="228">
        <v>1478</v>
      </c>
      <c r="E3201" s="228">
        <v>61814</v>
      </c>
      <c r="F3201" s="228">
        <v>33491</v>
      </c>
      <c r="G3201" s="228">
        <v>20493</v>
      </c>
      <c r="H3201" s="228">
        <v>13965</v>
      </c>
      <c r="I3201"/>
      <c r="J3201" s="7"/>
      <c r="K3201"/>
      <c r="L3201"/>
      <c r="M3201"/>
      <c r="N3201"/>
      <c r="O3201"/>
    </row>
    <row r="3202" spans="2:15" s="12" customFormat="1" ht="15" customHeight="1" x14ac:dyDescent="0.35">
      <c r="B3202" s="142">
        <v>2015</v>
      </c>
      <c r="C3202" s="142"/>
      <c r="D3202" s="128">
        <v>1428</v>
      </c>
      <c r="E3202" s="128">
        <v>56392</v>
      </c>
      <c r="F3202" s="128">
        <v>30228</v>
      </c>
      <c r="G3202" s="128">
        <v>18263</v>
      </c>
      <c r="H3202" s="128">
        <v>12972</v>
      </c>
      <c r="I3202"/>
      <c r="J3202" s="7"/>
      <c r="K3202"/>
      <c r="L3202"/>
      <c r="M3202"/>
      <c r="N3202"/>
      <c r="O3202"/>
    </row>
    <row r="3203" spans="2:15" s="12" customFormat="1" ht="15" customHeight="1" x14ac:dyDescent="0.35">
      <c r="B3203" s="142">
        <v>2014</v>
      </c>
      <c r="C3203" s="142"/>
      <c r="D3203" s="128">
        <v>1375</v>
      </c>
      <c r="E3203" s="128">
        <v>55729</v>
      </c>
      <c r="F3203" s="128">
        <v>30602</v>
      </c>
      <c r="G3203" s="128">
        <v>19387</v>
      </c>
      <c r="H3203" s="128">
        <v>13659</v>
      </c>
      <c r="I3203"/>
      <c r="J3203" s="7"/>
      <c r="K3203"/>
      <c r="L3203"/>
      <c r="M3203"/>
      <c r="N3203"/>
      <c r="O3203"/>
    </row>
    <row r="3204" spans="2:15" ht="15" customHeight="1" x14ac:dyDescent="0.35">
      <c r="B3204" s="142">
        <v>2013</v>
      </c>
      <c r="C3204" s="142"/>
      <c r="D3204" s="128">
        <v>1334</v>
      </c>
      <c r="E3204" s="128">
        <v>54435</v>
      </c>
      <c r="F3204" s="128">
        <v>30161</v>
      </c>
      <c r="G3204" s="128">
        <v>19493</v>
      </c>
      <c r="H3204" s="128">
        <v>13800</v>
      </c>
      <c r="I3204"/>
      <c r="J3204" s="309"/>
      <c r="K3204"/>
      <c r="L3204"/>
      <c r="M3204"/>
      <c r="N3204"/>
      <c r="O3204"/>
    </row>
    <row r="3205" spans="2:15" ht="15" customHeight="1" x14ac:dyDescent="0.35">
      <c r="B3205" s="126">
        <v>2012</v>
      </c>
      <c r="C3205" s="126"/>
      <c r="D3205" s="128">
        <v>1288</v>
      </c>
      <c r="E3205" s="128">
        <v>54615</v>
      </c>
      <c r="F3205" s="128">
        <v>30412</v>
      </c>
      <c r="G3205" s="128">
        <v>20294</v>
      </c>
      <c r="H3205" s="128">
        <v>14437</v>
      </c>
      <c r="I3205"/>
      <c r="J3205" s="309"/>
      <c r="K3205"/>
      <c r="L3205"/>
      <c r="M3205"/>
      <c r="N3205"/>
      <c r="O3205"/>
    </row>
    <row r="3206" spans="2:15" ht="15" customHeight="1" x14ac:dyDescent="0.35">
      <c r="B3206" s="126">
        <v>2011</v>
      </c>
      <c r="C3206" s="126"/>
      <c r="D3206" s="128">
        <v>1224</v>
      </c>
      <c r="E3206" s="128">
        <v>57405</v>
      </c>
      <c r="F3206" s="128">
        <v>32684</v>
      </c>
      <c r="G3206" s="128">
        <v>22862</v>
      </c>
      <c r="H3206" s="128">
        <v>16884</v>
      </c>
      <c r="I3206"/>
      <c r="J3206" s="309"/>
      <c r="K3206"/>
      <c r="L3206"/>
      <c r="M3206"/>
      <c r="N3206"/>
      <c r="O3206"/>
    </row>
    <row r="3207" spans="2:15" ht="15" customHeight="1" x14ac:dyDescent="0.35">
      <c r="B3207" s="126">
        <v>2010</v>
      </c>
      <c r="C3207" s="126"/>
      <c r="D3207" s="128">
        <v>1229</v>
      </c>
      <c r="E3207" s="128">
        <v>59607</v>
      </c>
      <c r="F3207" s="128">
        <v>33171</v>
      </c>
      <c r="G3207" s="128">
        <v>23944</v>
      </c>
      <c r="H3207" s="128">
        <v>17347</v>
      </c>
      <c r="I3207"/>
      <c r="J3207" s="309"/>
      <c r="K3207"/>
      <c r="L3207"/>
      <c r="M3207"/>
      <c r="N3207"/>
      <c r="O3207"/>
    </row>
    <row r="3208" spans="2:15" ht="15" customHeight="1" x14ac:dyDescent="0.35">
      <c r="B3208" s="126">
        <v>2009</v>
      </c>
      <c r="C3208" s="126"/>
      <c r="D3208" s="128">
        <v>1183</v>
      </c>
      <c r="E3208" s="128">
        <v>56115</v>
      </c>
      <c r="F3208" s="128">
        <v>32089</v>
      </c>
      <c r="G3208" s="128">
        <v>23867</v>
      </c>
      <c r="H3208" s="128">
        <v>17285</v>
      </c>
      <c r="I3208"/>
      <c r="J3208" s="7"/>
      <c r="K3208"/>
      <c r="L3208"/>
      <c r="M3208"/>
      <c r="N3208"/>
      <c r="O3208"/>
    </row>
    <row r="3209" spans="2:15" ht="15" customHeight="1" x14ac:dyDescent="0.35">
      <c r="B3209" s="126">
        <v>2008</v>
      </c>
      <c r="C3209" s="126"/>
      <c r="D3209" s="128">
        <v>1150</v>
      </c>
      <c r="E3209" s="128">
        <v>52787</v>
      </c>
      <c r="F3209" s="128">
        <v>30665</v>
      </c>
      <c r="G3209" s="128">
        <v>22798</v>
      </c>
      <c r="H3209" s="128">
        <v>15673</v>
      </c>
      <c r="I3209"/>
      <c r="J3209" s="7"/>
      <c r="K3209"/>
      <c r="L3209"/>
      <c r="M3209"/>
      <c r="N3209"/>
      <c r="O3209"/>
    </row>
    <row r="3210" spans="2:15" s="12" customFormat="1" ht="15" customHeight="1" x14ac:dyDescent="0.35">
      <c r="B3210" s="123" t="s">
        <v>388</v>
      </c>
      <c r="C3210" s="123"/>
      <c r="D3210" s="132"/>
      <c r="E3210" s="132"/>
      <c r="F3210" s="132"/>
      <c r="G3210" s="132"/>
      <c r="H3210" s="132"/>
      <c r="I3210"/>
      <c r="J3210" s="7"/>
      <c r="K3210"/>
      <c r="L3210"/>
      <c r="M3210"/>
      <c r="N3210"/>
      <c r="O3210"/>
    </row>
    <row r="3211" spans="2:15" s="12" customFormat="1" ht="15" customHeight="1" x14ac:dyDescent="0.35">
      <c r="B3211" s="142">
        <v>2020</v>
      </c>
      <c r="C3211" s="142"/>
      <c r="D3211" s="228">
        <v>2228</v>
      </c>
      <c r="E3211" s="228">
        <v>122303</v>
      </c>
      <c r="F3211" s="228">
        <v>55531</v>
      </c>
      <c r="G3211" s="228">
        <v>29525</v>
      </c>
      <c r="H3211" s="228">
        <v>20376</v>
      </c>
      <c r="I3211"/>
      <c r="J3211" s="7"/>
      <c r="K3211"/>
      <c r="L3211"/>
      <c r="M3211"/>
      <c r="N3211"/>
      <c r="O3211"/>
    </row>
    <row r="3212" spans="2:15" s="12" customFormat="1" ht="15" customHeight="1" x14ac:dyDescent="0.35">
      <c r="B3212" s="142">
        <v>2019</v>
      </c>
      <c r="C3212" s="142"/>
      <c r="D3212" s="228">
        <v>2107</v>
      </c>
      <c r="E3212" s="228">
        <v>127054</v>
      </c>
      <c r="F3212" s="228">
        <v>59781</v>
      </c>
      <c r="G3212" s="228">
        <v>35183</v>
      </c>
      <c r="H3212" s="228">
        <v>24606</v>
      </c>
      <c r="I3212"/>
      <c r="J3212" s="7"/>
      <c r="K3212"/>
      <c r="L3212"/>
      <c r="M3212"/>
      <c r="N3212"/>
      <c r="O3212"/>
    </row>
    <row r="3213" spans="2:15" s="12" customFormat="1" ht="15" customHeight="1" x14ac:dyDescent="0.35">
      <c r="B3213" s="142">
        <v>2018</v>
      </c>
      <c r="C3213" s="142"/>
      <c r="D3213" s="228">
        <v>1937</v>
      </c>
      <c r="E3213" s="228">
        <v>111204</v>
      </c>
      <c r="F3213" s="228">
        <v>53717</v>
      </c>
      <c r="G3213" s="228">
        <v>34902</v>
      </c>
      <c r="H3213" s="228">
        <v>26360</v>
      </c>
      <c r="I3213"/>
      <c r="J3213" s="7"/>
      <c r="K3213"/>
      <c r="L3213"/>
      <c r="M3213"/>
      <c r="N3213"/>
      <c r="O3213"/>
    </row>
    <row r="3214" spans="2:15" s="13" customFormat="1" ht="15" customHeight="1" x14ac:dyDescent="0.35">
      <c r="B3214" s="142">
        <v>2017</v>
      </c>
      <c r="C3214" s="142"/>
      <c r="D3214" s="228">
        <v>1789</v>
      </c>
      <c r="E3214" s="228">
        <v>105465</v>
      </c>
      <c r="F3214" s="228">
        <v>49122</v>
      </c>
      <c r="G3214" s="228">
        <v>32419</v>
      </c>
      <c r="H3214" s="228">
        <v>24858</v>
      </c>
      <c r="I3214"/>
      <c r="J3214" s="7"/>
      <c r="K3214"/>
      <c r="L3214"/>
      <c r="M3214"/>
      <c r="N3214"/>
      <c r="O3214"/>
    </row>
    <row r="3215" spans="2:15" s="13" customFormat="1" ht="15" customHeight="1" x14ac:dyDescent="0.35">
      <c r="B3215" s="142">
        <v>2016</v>
      </c>
      <c r="C3215" s="142"/>
      <c r="D3215" s="228">
        <v>1750</v>
      </c>
      <c r="E3215" s="228">
        <v>93957</v>
      </c>
      <c r="F3215" s="228">
        <v>44752</v>
      </c>
      <c r="G3215" s="228">
        <v>30152</v>
      </c>
      <c r="H3215" s="228">
        <v>22420</v>
      </c>
      <c r="I3215"/>
      <c r="J3215" s="7"/>
      <c r="K3215"/>
      <c r="L3215"/>
      <c r="M3215"/>
      <c r="N3215"/>
      <c r="O3215"/>
    </row>
    <row r="3216" spans="2:15" s="13" customFormat="1" ht="15" customHeight="1" x14ac:dyDescent="0.35">
      <c r="B3216" s="142">
        <v>2015</v>
      </c>
      <c r="C3216" s="142"/>
      <c r="D3216" s="128">
        <v>1672</v>
      </c>
      <c r="E3216" s="128">
        <v>81613</v>
      </c>
      <c r="F3216" s="128">
        <v>39358</v>
      </c>
      <c r="G3216" s="128">
        <v>26327</v>
      </c>
      <c r="H3216" s="128">
        <v>18669</v>
      </c>
      <c r="I3216"/>
      <c r="J3216" s="7"/>
      <c r="K3216"/>
      <c r="L3216"/>
      <c r="M3216"/>
      <c r="N3216"/>
      <c r="O3216"/>
    </row>
    <row r="3217" spans="2:15" ht="15" customHeight="1" x14ac:dyDescent="0.35">
      <c r="B3217" s="142">
        <v>2014</v>
      </c>
      <c r="C3217" s="142"/>
      <c r="D3217" s="128">
        <v>1623</v>
      </c>
      <c r="E3217" s="128">
        <v>81801</v>
      </c>
      <c r="F3217" s="128">
        <v>40311</v>
      </c>
      <c r="G3217" s="128">
        <v>27190</v>
      </c>
      <c r="H3217" s="128">
        <v>18713</v>
      </c>
      <c r="I3217"/>
      <c r="J3217" s="309"/>
      <c r="K3217"/>
      <c r="L3217"/>
      <c r="M3217"/>
      <c r="N3217"/>
      <c r="O3217"/>
    </row>
    <row r="3218" spans="2:15" ht="15" customHeight="1" x14ac:dyDescent="0.35">
      <c r="B3218" s="142">
        <v>2013</v>
      </c>
      <c r="C3218" s="142"/>
      <c r="D3218" s="128">
        <v>1566</v>
      </c>
      <c r="E3218" s="128">
        <v>74425</v>
      </c>
      <c r="F3218" s="128">
        <v>37605</v>
      </c>
      <c r="G3218" s="128">
        <v>24510</v>
      </c>
      <c r="H3218" s="128">
        <v>15048</v>
      </c>
      <c r="I3218"/>
      <c r="J3218" s="309"/>
      <c r="K3218"/>
      <c r="L3218"/>
      <c r="M3218"/>
      <c r="N3218"/>
      <c r="O3218"/>
    </row>
    <row r="3219" spans="2:15" ht="15" customHeight="1" x14ac:dyDescent="0.35">
      <c r="B3219" s="126">
        <v>2012</v>
      </c>
      <c r="C3219" s="126"/>
      <c r="D3219" s="128">
        <v>1546</v>
      </c>
      <c r="E3219" s="128">
        <v>77637</v>
      </c>
      <c r="F3219" s="128">
        <v>40166</v>
      </c>
      <c r="G3219" s="128">
        <v>26480</v>
      </c>
      <c r="H3219" s="128">
        <v>16222</v>
      </c>
      <c r="I3219"/>
      <c r="J3219" s="309"/>
      <c r="K3219"/>
      <c r="L3219"/>
      <c r="M3219"/>
      <c r="N3219"/>
      <c r="O3219"/>
    </row>
    <row r="3220" spans="2:15" ht="15" customHeight="1" x14ac:dyDescent="0.35">
      <c r="B3220" s="126">
        <v>2011</v>
      </c>
      <c r="C3220" s="126"/>
      <c r="D3220" s="128">
        <v>1590</v>
      </c>
      <c r="E3220" s="128">
        <v>83776</v>
      </c>
      <c r="F3220" s="128">
        <v>44243</v>
      </c>
      <c r="G3220" s="128">
        <v>30022</v>
      </c>
      <c r="H3220" s="128">
        <v>20817</v>
      </c>
      <c r="I3220"/>
      <c r="J3220" s="309"/>
      <c r="K3220"/>
      <c r="L3220"/>
      <c r="M3220"/>
      <c r="N3220"/>
      <c r="O3220"/>
    </row>
    <row r="3221" spans="2:15" ht="15" customHeight="1" x14ac:dyDescent="0.35">
      <c r="B3221" s="126">
        <v>2010</v>
      </c>
      <c r="C3221" s="126"/>
      <c r="D3221" s="128">
        <v>1551</v>
      </c>
      <c r="E3221" s="128">
        <v>87109</v>
      </c>
      <c r="F3221" s="128">
        <v>45677</v>
      </c>
      <c r="G3221" s="128">
        <v>29936</v>
      </c>
      <c r="H3221" s="128">
        <v>20004</v>
      </c>
      <c r="I3221"/>
      <c r="J3221" s="7"/>
      <c r="K3221"/>
      <c r="L3221"/>
      <c r="M3221"/>
      <c r="N3221"/>
      <c r="O3221"/>
    </row>
    <row r="3222" spans="2:15" ht="15" customHeight="1" x14ac:dyDescent="0.35">
      <c r="B3222" s="126">
        <v>2009</v>
      </c>
      <c r="C3222" s="126"/>
      <c r="D3222" s="128">
        <v>1536</v>
      </c>
      <c r="E3222" s="128">
        <v>101175</v>
      </c>
      <c r="F3222" s="128">
        <v>53729</v>
      </c>
      <c r="G3222" s="128">
        <v>36063</v>
      </c>
      <c r="H3222" s="128">
        <v>25299</v>
      </c>
      <c r="I3222"/>
      <c r="J3222" s="7"/>
      <c r="K3222"/>
      <c r="L3222"/>
      <c r="M3222"/>
      <c r="N3222"/>
      <c r="O3222"/>
    </row>
    <row r="3223" spans="2:15" s="13" customFormat="1" ht="15" customHeight="1" x14ac:dyDescent="0.35">
      <c r="B3223" s="126">
        <v>2008</v>
      </c>
      <c r="C3223" s="126"/>
      <c r="D3223" s="128">
        <v>1497</v>
      </c>
      <c r="E3223" s="128">
        <v>90440</v>
      </c>
      <c r="F3223" s="128">
        <v>45504</v>
      </c>
      <c r="G3223" s="128">
        <v>30350</v>
      </c>
      <c r="H3223" s="128">
        <v>21295</v>
      </c>
      <c r="I3223"/>
      <c r="J3223" s="7"/>
      <c r="K3223"/>
      <c r="L3223"/>
      <c r="M3223"/>
      <c r="N3223"/>
      <c r="O3223"/>
    </row>
    <row r="3224" spans="2:15" s="13" customFormat="1" ht="15" customHeight="1" x14ac:dyDescent="0.35">
      <c r="B3224" s="310" t="s">
        <v>32</v>
      </c>
      <c r="C3224" s="310"/>
      <c r="D3224" s="313"/>
      <c r="E3224" s="313"/>
      <c r="F3224" s="313"/>
      <c r="G3224" s="313"/>
      <c r="H3224" s="313"/>
      <c r="I3224"/>
      <c r="J3224" s="7"/>
      <c r="K3224"/>
      <c r="L3224"/>
      <c r="M3224"/>
      <c r="N3224"/>
      <c r="O3224"/>
    </row>
    <row r="3225" spans="2:15" s="13" customFormat="1" ht="15" customHeight="1" x14ac:dyDescent="0.35">
      <c r="B3225" s="123" t="s">
        <v>471</v>
      </c>
      <c r="C3225" s="123"/>
      <c r="D3225" s="124"/>
      <c r="E3225" s="124"/>
      <c r="F3225" s="124"/>
      <c r="G3225" s="124"/>
      <c r="H3225" s="124"/>
      <c r="I3225"/>
      <c r="J3225" s="7"/>
      <c r="K3225"/>
      <c r="L3225"/>
      <c r="M3225"/>
      <c r="N3225"/>
      <c r="O3225"/>
    </row>
    <row r="3226" spans="2:15" s="13" customFormat="1" ht="15" customHeight="1" x14ac:dyDescent="0.35">
      <c r="B3226" s="142">
        <v>2020</v>
      </c>
      <c r="C3226" s="142"/>
      <c r="D3226" s="228">
        <v>37113</v>
      </c>
      <c r="E3226" s="228">
        <v>2088089</v>
      </c>
      <c r="F3226" s="228">
        <v>958847</v>
      </c>
      <c r="G3226" s="228">
        <v>130302</v>
      </c>
      <c r="H3226" s="228">
        <v>54721</v>
      </c>
      <c r="I3226"/>
      <c r="J3226" s="7"/>
      <c r="K3226"/>
      <c r="L3226"/>
      <c r="M3226"/>
      <c r="N3226"/>
      <c r="O3226"/>
    </row>
    <row r="3227" spans="2:15" s="13" customFormat="1" ht="15" customHeight="1" x14ac:dyDescent="0.35">
      <c r="B3227" s="142">
        <v>2019</v>
      </c>
      <c r="C3227" s="142"/>
      <c r="D3227" s="228">
        <v>38287</v>
      </c>
      <c r="E3227" s="228">
        <v>3088672</v>
      </c>
      <c r="F3227" s="228">
        <v>1544007</v>
      </c>
      <c r="G3227" s="228">
        <v>643149</v>
      </c>
      <c r="H3227" s="228">
        <v>493970</v>
      </c>
      <c r="I3227"/>
      <c r="J3227" s="7"/>
      <c r="K3227"/>
      <c r="L3227"/>
      <c r="M3227"/>
      <c r="N3227"/>
      <c r="O3227"/>
    </row>
    <row r="3228" spans="2:15" s="13" customFormat="1" ht="15" customHeight="1" x14ac:dyDescent="0.35">
      <c r="B3228" s="142">
        <v>2018</v>
      </c>
      <c r="C3228" s="142"/>
      <c r="D3228" s="228">
        <v>36689</v>
      </c>
      <c r="E3228" s="228">
        <v>2716759</v>
      </c>
      <c r="F3228" s="228">
        <v>1392205</v>
      </c>
      <c r="G3228" s="228">
        <v>611775</v>
      </c>
      <c r="H3228" s="228">
        <v>330385</v>
      </c>
      <c r="I3228"/>
      <c r="J3228" s="7"/>
      <c r="K3228"/>
      <c r="L3228"/>
      <c r="M3228"/>
      <c r="N3228"/>
      <c r="O3228"/>
    </row>
    <row r="3229" spans="2:15" ht="15" customHeight="1" x14ac:dyDescent="0.35">
      <c r="B3229" s="142">
        <v>2017</v>
      </c>
      <c r="C3229" s="142"/>
      <c r="D3229" s="228">
        <v>35742</v>
      </c>
      <c r="E3229" s="228">
        <v>2531115</v>
      </c>
      <c r="F3229" s="228">
        <v>1339813</v>
      </c>
      <c r="G3229" s="228">
        <v>630684</v>
      </c>
      <c r="H3229" s="228">
        <v>391258</v>
      </c>
      <c r="I3229"/>
      <c r="J3229" s="7"/>
      <c r="K3229"/>
      <c r="L3229"/>
      <c r="M3229"/>
      <c r="N3229"/>
      <c r="O3229"/>
    </row>
    <row r="3230" spans="2:15" ht="15" customHeight="1" x14ac:dyDescent="0.35">
      <c r="B3230" s="142">
        <v>2016</v>
      </c>
      <c r="C3230" s="142"/>
      <c r="D3230" s="228">
        <v>32815</v>
      </c>
      <c r="E3230" s="228">
        <v>2108026</v>
      </c>
      <c r="F3230" s="228">
        <v>1050309</v>
      </c>
      <c r="G3230" s="228">
        <v>432796</v>
      </c>
      <c r="H3230" s="228">
        <v>226078</v>
      </c>
      <c r="I3230"/>
      <c r="J3230" s="13"/>
      <c r="K3230"/>
      <c r="L3230"/>
      <c r="M3230"/>
      <c r="N3230"/>
      <c r="O3230"/>
    </row>
    <row r="3231" spans="2:15" ht="15" customHeight="1" x14ac:dyDescent="0.35">
      <c r="B3231" s="142">
        <v>2015</v>
      </c>
      <c r="C3231" s="142"/>
      <c r="D3231" s="128">
        <v>30471</v>
      </c>
      <c r="E3231" s="128">
        <v>1927363</v>
      </c>
      <c r="F3231" s="128">
        <v>1009159</v>
      </c>
      <c r="G3231" s="128">
        <v>430937</v>
      </c>
      <c r="H3231" s="128">
        <v>214505</v>
      </c>
      <c r="I3231"/>
      <c r="J3231" s="13"/>
      <c r="K3231"/>
      <c r="L3231"/>
      <c r="M3231"/>
      <c r="N3231"/>
      <c r="O3231"/>
    </row>
    <row r="3232" spans="2:15" ht="15" customHeight="1" x14ac:dyDescent="0.35">
      <c r="B3232" s="142">
        <v>2014</v>
      </c>
      <c r="C3232" s="142"/>
      <c r="D3232" s="228">
        <v>28844</v>
      </c>
      <c r="E3232" s="228">
        <v>1678469</v>
      </c>
      <c r="F3232" s="228">
        <v>816337</v>
      </c>
      <c r="G3232" s="228">
        <v>306087</v>
      </c>
      <c r="H3232" s="228">
        <v>75166</v>
      </c>
      <c r="I3232"/>
      <c r="J3232" s="13"/>
      <c r="K3232"/>
      <c r="L3232"/>
      <c r="M3232"/>
      <c r="N3232"/>
      <c r="O3232"/>
    </row>
    <row r="3233" spans="2:15" ht="15" customHeight="1" x14ac:dyDescent="0.35">
      <c r="B3233" s="142">
        <v>2013</v>
      </c>
      <c r="C3233" s="142"/>
      <c r="D3233" s="128">
        <v>27898</v>
      </c>
      <c r="E3233" s="128">
        <v>1594062</v>
      </c>
      <c r="F3233" s="128">
        <v>813495</v>
      </c>
      <c r="G3233" s="128">
        <v>316887</v>
      </c>
      <c r="H3233" s="128">
        <v>31245</v>
      </c>
      <c r="I3233"/>
      <c r="J3233" s="13"/>
      <c r="K3233"/>
      <c r="L3233"/>
      <c r="M3233"/>
      <c r="N3233"/>
      <c r="O3233"/>
    </row>
    <row r="3234" spans="2:15" ht="15" customHeight="1" x14ac:dyDescent="0.35">
      <c r="B3234" s="126">
        <v>2012</v>
      </c>
      <c r="C3234" s="126"/>
      <c r="D3234" s="128">
        <v>28243</v>
      </c>
      <c r="E3234" s="128">
        <v>1584294</v>
      </c>
      <c r="F3234" s="128">
        <v>774528</v>
      </c>
      <c r="G3234" s="128">
        <v>275214</v>
      </c>
      <c r="H3234" s="128">
        <v>-55009</v>
      </c>
      <c r="I3234"/>
      <c r="J3234" s="7"/>
      <c r="K3234"/>
      <c r="L3234"/>
      <c r="M3234"/>
      <c r="N3234"/>
      <c r="O3234"/>
    </row>
    <row r="3235" spans="2:15" s="12" customFormat="1" ht="15" customHeight="1" x14ac:dyDescent="0.35">
      <c r="B3235" s="126">
        <v>2011</v>
      </c>
      <c r="C3235" s="126"/>
      <c r="D3235" s="128">
        <v>29626</v>
      </c>
      <c r="E3235" s="128">
        <v>1717795</v>
      </c>
      <c r="F3235" s="128">
        <v>871564</v>
      </c>
      <c r="G3235" s="128">
        <v>369630</v>
      </c>
      <c r="H3235" s="128">
        <v>11375</v>
      </c>
      <c r="I3235"/>
      <c r="J3235" s="7"/>
      <c r="K3235"/>
      <c r="L3235"/>
      <c r="M3235"/>
      <c r="N3235"/>
      <c r="O3235"/>
    </row>
    <row r="3236" spans="2:15" s="13" customFormat="1" ht="15" customHeight="1" x14ac:dyDescent="0.35">
      <c r="B3236" s="126">
        <v>2010</v>
      </c>
      <c r="C3236" s="126"/>
      <c r="D3236" s="128">
        <v>29346</v>
      </c>
      <c r="E3236" s="128">
        <v>1793514</v>
      </c>
      <c r="F3236" s="128">
        <v>865010</v>
      </c>
      <c r="G3236" s="128">
        <v>367073</v>
      </c>
      <c r="H3236" s="128">
        <v>56300</v>
      </c>
      <c r="I3236"/>
      <c r="J3236" s="7"/>
      <c r="K3236"/>
      <c r="L3236"/>
      <c r="M3236"/>
      <c r="N3236"/>
      <c r="O3236"/>
    </row>
    <row r="3237" spans="2:15" s="13" customFormat="1" ht="15" customHeight="1" x14ac:dyDescent="0.35">
      <c r="B3237" s="126">
        <v>2009</v>
      </c>
      <c r="C3237" s="126"/>
      <c r="D3237" s="128">
        <v>31007</v>
      </c>
      <c r="E3237" s="128">
        <v>1798563</v>
      </c>
      <c r="F3237" s="128">
        <v>863145</v>
      </c>
      <c r="G3237" s="128">
        <v>406020</v>
      </c>
      <c r="H3237" s="128">
        <v>551521</v>
      </c>
      <c r="I3237"/>
      <c r="J3237" s="7"/>
      <c r="K3237"/>
      <c r="L3237"/>
      <c r="M3237"/>
      <c r="N3237"/>
      <c r="O3237"/>
    </row>
    <row r="3238" spans="2:15" s="13" customFormat="1" ht="15" customHeight="1" x14ac:dyDescent="0.35">
      <c r="B3238" s="126">
        <v>2008</v>
      </c>
      <c r="C3238" s="126"/>
      <c r="D3238" s="128">
        <v>31446</v>
      </c>
      <c r="E3238" s="128">
        <v>1876811</v>
      </c>
      <c r="F3238" s="128">
        <v>907383</v>
      </c>
      <c r="G3238" s="128">
        <v>457230</v>
      </c>
      <c r="H3238" s="128">
        <v>625953</v>
      </c>
      <c r="I3238"/>
      <c r="J3238" s="7"/>
      <c r="K3238"/>
      <c r="L3238"/>
      <c r="M3238"/>
      <c r="N3238"/>
      <c r="O3238"/>
    </row>
    <row r="3239" spans="2:15" ht="15" customHeight="1" x14ac:dyDescent="0.35">
      <c r="B3239" s="310" t="s">
        <v>35</v>
      </c>
      <c r="C3239" s="310"/>
      <c r="D3239" s="311"/>
      <c r="E3239" s="311"/>
      <c r="F3239" s="311"/>
      <c r="G3239" s="311"/>
      <c r="H3239" s="311"/>
      <c r="I3239"/>
      <c r="J3239" s="7"/>
      <c r="K3239"/>
      <c r="L3239"/>
      <c r="M3239"/>
      <c r="N3239"/>
      <c r="O3239"/>
    </row>
    <row r="3240" spans="2:15" ht="15" customHeight="1" x14ac:dyDescent="0.35">
      <c r="B3240" s="123" t="s">
        <v>389</v>
      </c>
      <c r="C3240" s="123"/>
      <c r="D3240" s="132"/>
      <c r="E3240" s="132"/>
      <c r="F3240" s="132"/>
      <c r="G3240" s="132"/>
      <c r="H3240" s="132"/>
      <c r="I3240"/>
      <c r="J3240" s="308"/>
      <c r="K3240"/>
      <c r="L3240"/>
      <c r="M3240"/>
      <c r="N3240"/>
      <c r="O3240"/>
    </row>
    <row r="3241" spans="2:15" ht="15" customHeight="1" x14ac:dyDescent="0.35">
      <c r="B3241" s="142">
        <v>2020</v>
      </c>
      <c r="C3241" s="142"/>
      <c r="D3241" s="228">
        <v>28122</v>
      </c>
      <c r="E3241" s="228">
        <v>169642</v>
      </c>
      <c r="F3241" s="228">
        <v>123870</v>
      </c>
      <c r="G3241" s="228">
        <v>111440</v>
      </c>
      <c r="H3241" s="228">
        <v>107587</v>
      </c>
      <c r="I3241"/>
      <c r="J3241" s="13"/>
      <c r="K3241"/>
      <c r="L3241"/>
      <c r="M3241"/>
      <c r="N3241"/>
      <c r="O3241"/>
    </row>
    <row r="3242" spans="2:15" ht="15" customHeight="1" x14ac:dyDescent="0.35">
      <c r="B3242" s="142">
        <v>2019</v>
      </c>
      <c r="C3242" s="142"/>
      <c r="D3242" s="228">
        <v>29634</v>
      </c>
      <c r="E3242" s="228">
        <v>238397</v>
      </c>
      <c r="F3242" s="228">
        <v>177981</v>
      </c>
      <c r="G3242" s="228">
        <v>165923</v>
      </c>
      <c r="H3242" s="228">
        <v>160184</v>
      </c>
      <c r="I3242"/>
      <c r="J3242" s="13"/>
      <c r="K3242"/>
      <c r="L3242"/>
      <c r="M3242"/>
      <c r="N3242"/>
      <c r="O3242"/>
    </row>
    <row r="3243" spans="2:15" ht="15" customHeight="1" x14ac:dyDescent="0.35">
      <c r="B3243" s="142">
        <v>2018</v>
      </c>
      <c r="C3243" s="142"/>
      <c r="D3243" s="228">
        <v>28707</v>
      </c>
      <c r="E3243" s="228">
        <v>223760</v>
      </c>
      <c r="F3243" s="228">
        <v>170117</v>
      </c>
      <c r="G3243" s="228">
        <v>158063</v>
      </c>
      <c r="H3243" s="228">
        <v>153189</v>
      </c>
      <c r="I3243"/>
      <c r="J3243" s="13"/>
      <c r="K3243"/>
      <c r="L3243"/>
      <c r="M3243"/>
      <c r="N3243"/>
      <c r="O3243"/>
    </row>
    <row r="3244" spans="2:15" ht="15" customHeight="1" x14ac:dyDescent="0.35">
      <c r="B3244" s="142">
        <v>2017</v>
      </c>
      <c r="C3244" s="142"/>
      <c r="D3244" s="228">
        <v>28617</v>
      </c>
      <c r="E3244" s="228">
        <v>218711</v>
      </c>
      <c r="F3244" s="228">
        <v>164026</v>
      </c>
      <c r="G3244" s="228">
        <v>152817</v>
      </c>
      <c r="H3244" s="228">
        <v>148071</v>
      </c>
      <c r="I3244"/>
      <c r="J3244" s="13"/>
      <c r="K3244"/>
      <c r="L3244"/>
      <c r="M3244"/>
      <c r="N3244"/>
      <c r="O3244"/>
    </row>
    <row r="3245" spans="2:15" ht="15" customHeight="1" x14ac:dyDescent="0.35">
      <c r="B3245" s="142">
        <v>2016</v>
      </c>
      <c r="C3245" s="142"/>
      <c r="D3245" s="228">
        <v>26704</v>
      </c>
      <c r="E3245" s="228">
        <v>193914</v>
      </c>
      <c r="F3245" s="228">
        <v>146177</v>
      </c>
      <c r="G3245" s="228">
        <v>136252</v>
      </c>
      <c r="H3245" s="228">
        <v>131657</v>
      </c>
      <c r="I3245"/>
      <c r="J3245" s="13"/>
      <c r="K3245"/>
      <c r="L3245"/>
      <c r="M3245"/>
      <c r="N3245"/>
      <c r="O3245"/>
    </row>
    <row r="3246" spans="2:15" ht="15" customHeight="1" x14ac:dyDescent="0.35">
      <c r="B3246" s="142">
        <v>2015</v>
      </c>
      <c r="C3246" s="142"/>
      <c r="D3246" s="128">
        <v>25047</v>
      </c>
      <c r="E3246" s="128">
        <v>177105</v>
      </c>
      <c r="F3246" s="128">
        <v>132721</v>
      </c>
      <c r="G3246" s="128">
        <v>123207</v>
      </c>
      <c r="H3246" s="128">
        <v>118811</v>
      </c>
      <c r="I3246"/>
      <c r="J3246" s="13"/>
      <c r="K3246"/>
      <c r="L3246"/>
      <c r="M3246"/>
      <c r="N3246"/>
      <c r="O3246"/>
    </row>
    <row r="3247" spans="2:15" ht="15" customHeight="1" x14ac:dyDescent="0.35">
      <c r="B3247" s="142">
        <v>2014</v>
      </c>
      <c r="C3247" s="142"/>
      <c r="D3247" s="128">
        <v>23857</v>
      </c>
      <c r="E3247" s="128">
        <v>165552</v>
      </c>
      <c r="F3247" s="128">
        <v>126314</v>
      </c>
      <c r="G3247" s="128">
        <v>117472</v>
      </c>
      <c r="H3247" s="128">
        <v>112374</v>
      </c>
      <c r="I3247"/>
      <c r="J3247" s="13"/>
      <c r="K3247"/>
      <c r="L3247"/>
      <c r="M3247"/>
      <c r="N3247"/>
      <c r="O3247"/>
    </row>
    <row r="3248" spans="2:15" s="14" customFormat="1" ht="15" customHeight="1" collapsed="1" x14ac:dyDescent="0.35">
      <c r="B3248" s="142">
        <v>2013</v>
      </c>
      <c r="C3248" s="142"/>
      <c r="D3248" s="128">
        <v>23171</v>
      </c>
      <c r="E3248" s="128">
        <v>157432</v>
      </c>
      <c r="F3248" s="128">
        <v>117928</v>
      </c>
      <c r="G3248" s="128">
        <v>109092</v>
      </c>
      <c r="H3248" s="128">
        <v>105184</v>
      </c>
      <c r="I3248"/>
      <c r="J3248" s="7"/>
      <c r="K3248"/>
      <c r="L3248"/>
      <c r="M3248"/>
      <c r="N3248"/>
      <c r="O3248"/>
    </row>
    <row r="3249" spans="2:15" s="14" customFormat="1" ht="15" customHeight="1" x14ac:dyDescent="0.35">
      <c r="B3249" s="126">
        <v>2012</v>
      </c>
      <c r="C3249" s="126"/>
      <c r="D3249" s="128">
        <v>23696</v>
      </c>
      <c r="E3249" s="128">
        <v>168707</v>
      </c>
      <c r="F3249" s="128">
        <v>125502</v>
      </c>
      <c r="G3249" s="128">
        <v>115333</v>
      </c>
      <c r="H3249" s="128">
        <v>112200</v>
      </c>
      <c r="I3249"/>
      <c r="J3249" s="7"/>
      <c r="K3249"/>
      <c r="L3249"/>
      <c r="M3249"/>
      <c r="N3249"/>
      <c r="O3249"/>
    </row>
    <row r="3250" spans="2:15" s="14" customFormat="1" ht="15" customHeight="1" x14ac:dyDescent="0.35">
      <c r="B3250" s="126">
        <v>2011</v>
      </c>
      <c r="C3250" s="126"/>
      <c r="D3250" s="128">
        <v>25183</v>
      </c>
      <c r="E3250" s="128">
        <v>183002</v>
      </c>
      <c r="F3250" s="128">
        <v>135180</v>
      </c>
      <c r="G3250" s="128">
        <v>124099</v>
      </c>
      <c r="H3250" s="128">
        <v>120931</v>
      </c>
      <c r="I3250"/>
      <c r="J3250" s="7"/>
      <c r="K3250"/>
      <c r="L3250"/>
      <c r="M3250"/>
      <c r="N3250"/>
      <c r="O3250"/>
    </row>
    <row r="3251" spans="2:15" ht="15" customHeight="1" x14ac:dyDescent="0.35">
      <c r="B3251" s="126">
        <v>2010</v>
      </c>
      <c r="C3251" s="126"/>
      <c r="D3251" s="128">
        <v>25077</v>
      </c>
      <c r="E3251" s="128">
        <v>206787</v>
      </c>
      <c r="F3251" s="128">
        <v>153029</v>
      </c>
      <c r="G3251" s="128">
        <v>142059</v>
      </c>
      <c r="H3251" s="128">
        <v>138433</v>
      </c>
      <c r="I3251"/>
      <c r="J3251" s="7"/>
      <c r="K3251"/>
      <c r="L3251"/>
      <c r="M3251"/>
      <c r="N3251"/>
      <c r="O3251"/>
    </row>
    <row r="3252" spans="2:15" ht="15" customHeight="1" x14ac:dyDescent="0.35">
      <c r="B3252" s="126">
        <v>2009</v>
      </c>
      <c r="C3252" s="126"/>
      <c r="D3252" s="128">
        <v>26818</v>
      </c>
      <c r="E3252" s="128">
        <v>236097</v>
      </c>
      <c r="F3252" s="128">
        <v>171078</v>
      </c>
      <c r="G3252" s="128">
        <v>158473</v>
      </c>
      <c r="H3252" s="128">
        <v>154168</v>
      </c>
      <c r="I3252"/>
      <c r="J3252" s="7"/>
      <c r="K3252"/>
      <c r="L3252"/>
      <c r="M3252"/>
      <c r="N3252"/>
      <c r="O3252"/>
    </row>
    <row r="3253" spans="2:15" ht="15" customHeight="1" x14ac:dyDescent="0.35">
      <c r="B3253" s="126">
        <v>2008</v>
      </c>
      <c r="C3253" s="126"/>
      <c r="D3253" s="128">
        <v>27449</v>
      </c>
      <c r="E3253" s="128">
        <v>251896</v>
      </c>
      <c r="F3253" s="128">
        <v>184119</v>
      </c>
      <c r="G3253" s="128">
        <v>172171</v>
      </c>
      <c r="H3253" s="128">
        <v>167259</v>
      </c>
      <c r="I3253"/>
      <c r="J3253" s="7"/>
      <c r="K3253"/>
      <c r="L3253"/>
      <c r="M3253"/>
      <c r="N3253"/>
      <c r="O3253"/>
    </row>
    <row r="3254" spans="2:15" ht="15" customHeight="1" x14ac:dyDescent="0.35">
      <c r="B3254" s="123" t="s">
        <v>390</v>
      </c>
      <c r="C3254" s="123"/>
      <c r="D3254" s="132"/>
      <c r="E3254" s="132"/>
      <c r="F3254" s="132"/>
      <c r="G3254" s="132"/>
      <c r="H3254" s="132"/>
      <c r="I3254"/>
      <c r="J3254" s="13"/>
      <c r="K3254"/>
      <c r="L3254"/>
      <c r="M3254"/>
      <c r="N3254"/>
      <c r="O3254"/>
    </row>
    <row r="3255" spans="2:15" ht="15" customHeight="1" x14ac:dyDescent="0.35">
      <c r="B3255" s="142">
        <v>2020</v>
      </c>
      <c r="C3255" s="142"/>
      <c r="D3255" s="228">
        <v>8991</v>
      </c>
      <c r="E3255" s="228">
        <v>1918447</v>
      </c>
      <c r="F3255" s="228">
        <v>834977</v>
      </c>
      <c r="G3255" s="228">
        <v>18863</v>
      </c>
      <c r="H3255" s="228">
        <v>-52866</v>
      </c>
      <c r="I3255"/>
      <c r="J3255" s="13"/>
      <c r="K3255"/>
      <c r="L3255"/>
      <c r="M3255"/>
      <c r="N3255"/>
      <c r="O3255"/>
    </row>
    <row r="3256" spans="2:15" ht="15" customHeight="1" x14ac:dyDescent="0.35">
      <c r="B3256" s="142">
        <v>2019</v>
      </c>
      <c r="C3256" s="142"/>
      <c r="D3256" s="228">
        <v>8653</v>
      </c>
      <c r="E3256" s="228">
        <v>2850275</v>
      </c>
      <c r="F3256" s="228">
        <v>1366027</v>
      </c>
      <c r="G3256" s="228">
        <v>477226</v>
      </c>
      <c r="H3256" s="228">
        <v>333785</v>
      </c>
      <c r="I3256"/>
      <c r="J3256" s="13"/>
      <c r="K3256"/>
      <c r="L3256"/>
      <c r="M3256"/>
      <c r="N3256"/>
      <c r="O3256"/>
    </row>
    <row r="3257" spans="2:15" ht="15" customHeight="1" x14ac:dyDescent="0.35">
      <c r="B3257" s="142">
        <v>2018</v>
      </c>
      <c r="C3257" s="142"/>
      <c r="D3257" s="228">
        <v>7982</v>
      </c>
      <c r="E3257" s="228">
        <v>2492999</v>
      </c>
      <c r="F3257" s="228">
        <v>1222088</v>
      </c>
      <c r="G3257" s="228">
        <v>453712</v>
      </c>
      <c r="H3257" s="228">
        <v>177196</v>
      </c>
      <c r="I3257"/>
      <c r="J3257" s="13"/>
      <c r="K3257"/>
      <c r="L3257"/>
      <c r="M3257"/>
      <c r="N3257"/>
      <c r="O3257"/>
    </row>
    <row r="3258" spans="2:15" ht="15" customHeight="1" x14ac:dyDescent="0.35">
      <c r="B3258" s="142">
        <v>2017</v>
      </c>
      <c r="C3258" s="142"/>
      <c r="D3258" s="228">
        <v>7125</v>
      </c>
      <c r="E3258" s="228">
        <v>2312404</v>
      </c>
      <c r="F3258" s="228">
        <v>1175787</v>
      </c>
      <c r="G3258" s="228">
        <v>477867</v>
      </c>
      <c r="H3258" s="228">
        <v>243186</v>
      </c>
      <c r="I3258"/>
      <c r="J3258" s="13"/>
      <c r="K3258"/>
      <c r="L3258"/>
      <c r="M3258"/>
      <c r="N3258"/>
      <c r="O3258"/>
    </row>
    <row r="3259" spans="2:15" ht="15" customHeight="1" x14ac:dyDescent="0.35">
      <c r="B3259" s="142">
        <v>2016</v>
      </c>
      <c r="C3259" s="142"/>
      <c r="D3259" s="228">
        <v>6111</v>
      </c>
      <c r="E3259" s="228">
        <v>1914113</v>
      </c>
      <c r="F3259" s="228">
        <v>904132</v>
      </c>
      <c r="G3259" s="228">
        <v>296544</v>
      </c>
      <c r="H3259" s="228">
        <v>94421</v>
      </c>
      <c r="I3259"/>
      <c r="J3259" s="13"/>
      <c r="K3259"/>
      <c r="L3259"/>
      <c r="M3259"/>
      <c r="N3259"/>
      <c r="O3259"/>
    </row>
    <row r="3260" spans="2:15" s="14" customFormat="1" ht="15" customHeight="1" collapsed="1" x14ac:dyDescent="0.35">
      <c r="B3260" s="142">
        <v>2015</v>
      </c>
      <c r="C3260" s="142"/>
      <c r="D3260" s="128">
        <v>5424</v>
      </c>
      <c r="E3260" s="128">
        <v>1750259</v>
      </c>
      <c r="F3260" s="128">
        <v>876438</v>
      </c>
      <c r="G3260" s="128">
        <v>307730</v>
      </c>
      <c r="H3260" s="128">
        <v>95694</v>
      </c>
      <c r="I3260"/>
      <c r="J3260" s="13"/>
      <c r="K3260"/>
      <c r="L3260"/>
      <c r="M3260"/>
      <c r="N3260"/>
      <c r="O3260"/>
    </row>
    <row r="3261" spans="2:15" s="14" customFormat="1" ht="15" customHeight="1" x14ac:dyDescent="0.35">
      <c r="B3261" s="142">
        <v>2014</v>
      </c>
      <c r="C3261" s="142"/>
      <c r="D3261" s="128">
        <v>4987</v>
      </c>
      <c r="E3261" s="128">
        <v>1512917</v>
      </c>
      <c r="F3261" s="128">
        <v>690023</v>
      </c>
      <c r="G3261" s="128">
        <v>188615</v>
      </c>
      <c r="H3261" s="128">
        <v>-37208</v>
      </c>
      <c r="I3261"/>
      <c r="J3261" s="7"/>
      <c r="K3261"/>
      <c r="L3261"/>
      <c r="M3261"/>
      <c r="N3261"/>
      <c r="O3261"/>
    </row>
    <row r="3262" spans="2:15" s="14" customFormat="1" ht="15" customHeight="1" x14ac:dyDescent="0.35">
      <c r="B3262" s="142">
        <v>2013</v>
      </c>
      <c r="C3262" s="142"/>
      <c r="D3262" s="128">
        <v>4727</v>
      </c>
      <c r="E3262" s="128">
        <v>1436630</v>
      </c>
      <c r="F3262" s="128">
        <v>695567</v>
      </c>
      <c r="G3262" s="128">
        <v>207795</v>
      </c>
      <c r="H3262" s="128">
        <v>-73939</v>
      </c>
      <c r="I3262"/>
      <c r="J3262" s="7"/>
      <c r="K3262"/>
      <c r="L3262"/>
      <c r="M3262"/>
      <c r="N3262"/>
      <c r="O3262"/>
    </row>
    <row r="3263" spans="2:15" ht="15" customHeight="1" x14ac:dyDescent="0.35">
      <c r="B3263" s="126">
        <v>2012</v>
      </c>
      <c r="C3263" s="126"/>
      <c r="D3263" s="128">
        <v>4547</v>
      </c>
      <c r="E3263" s="128">
        <v>1415587</v>
      </c>
      <c r="F3263" s="128">
        <v>649027</v>
      </c>
      <c r="G3263" s="128">
        <v>159881</v>
      </c>
      <c r="H3263" s="128">
        <v>-167209</v>
      </c>
      <c r="I3263"/>
      <c r="J3263" s="7"/>
      <c r="K3263"/>
      <c r="L3263"/>
      <c r="M3263"/>
      <c r="N3263"/>
      <c r="O3263"/>
    </row>
    <row r="3264" spans="2:15" ht="15" customHeight="1" x14ac:dyDescent="0.35">
      <c r="B3264" s="126">
        <v>2011</v>
      </c>
      <c r="C3264" s="126"/>
      <c r="D3264" s="128">
        <v>4443</v>
      </c>
      <c r="E3264" s="128">
        <v>1534793</v>
      </c>
      <c r="F3264" s="128">
        <v>736385</v>
      </c>
      <c r="G3264" s="128">
        <v>245531</v>
      </c>
      <c r="H3264" s="128">
        <v>-109555</v>
      </c>
      <c r="I3264"/>
      <c r="J3264" s="7"/>
      <c r="K3264"/>
      <c r="L3264"/>
      <c r="M3264"/>
      <c r="N3264"/>
      <c r="O3264"/>
    </row>
    <row r="3265" spans="2:15" ht="15" customHeight="1" x14ac:dyDescent="0.35">
      <c r="B3265" s="126">
        <v>2010</v>
      </c>
      <c r="C3265" s="126"/>
      <c r="D3265" s="128">
        <v>4269</v>
      </c>
      <c r="E3265" s="128">
        <v>1586727</v>
      </c>
      <c r="F3265" s="128">
        <v>711980</v>
      </c>
      <c r="G3265" s="128">
        <v>225014</v>
      </c>
      <c r="H3265" s="128">
        <v>-82134</v>
      </c>
      <c r="I3265"/>
      <c r="J3265" s="7"/>
      <c r="K3265"/>
      <c r="L3265"/>
      <c r="M3265"/>
      <c r="N3265"/>
      <c r="O3265"/>
    </row>
    <row r="3266" spans="2:15" ht="15" customHeight="1" x14ac:dyDescent="0.35">
      <c r="B3266" s="126">
        <v>2009</v>
      </c>
      <c r="C3266" s="126"/>
      <c r="D3266" s="128">
        <v>4189</v>
      </c>
      <c r="E3266" s="128">
        <v>1562466</v>
      </c>
      <c r="F3266" s="128">
        <v>692067</v>
      </c>
      <c r="G3266" s="128">
        <v>247547</v>
      </c>
      <c r="H3266" s="128">
        <v>397353</v>
      </c>
      <c r="I3266"/>
      <c r="J3266" s="7"/>
      <c r="K3266"/>
      <c r="L3266"/>
      <c r="M3266"/>
      <c r="N3266"/>
      <c r="O3266"/>
    </row>
    <row r="3267" spans="2:15" ht="15" customHeight="1" x14ac:dyDescent="0.35">
      <c r="B3267" s="126">
        <v>2008</v>
      </c>
      <c r="C3267" s="126"/>
      <c r="D3267" s="128">
        <v>3997</v>
      </c>
      <c r="E3267" s="128">
        <v>1624915</v>
      </c>
      <c r="F3267" s="128">
        <v>723265</v>
      </c>
      <c r="G3267" s="128">
        <v>285059</v>
      </c>
      <c r="H3267" s="128">
        <v>458694</v>
      </c>
      <c r="I3267"/>
      <c r="J3267" s="13"/>
      <c r="K3267"/>
      <c r="L3267"/>
      <c r="M3267"/>
      <c r="N3267"/>
      <c r="O3267"/>
    </row>
    <row r="3268" spans="2:15" ht="15" customHeight="1" x14ac:dyDescent="0.35">
      <c r="B3268" s="310" t="s">
        <v>11</v>
      </c>
      <c r="C3268" s="310"/>
      <c r="D3268" s="311"/>
      <c r="E3268" s="311"/>
      <c r="F3268" s="311"/>
      <c r="G3268" s="311"/>
      <c r="H3268" s="311"/>
      <c r="I3268"/>
      <c r="J3268" s="13"/>
      <c r="K3268"/>
      <c r="L3268"/>
      <c r="M3268"/>
      <c r="N3268"/>
      <c r="O3268"/>
    </row>
    <row r="3269" spans="2:15" s="14" customFormat="1" ht="15" customHeight="1" collapsed="1" x14ac:dyDescent="0.35">
      <c r="B3269" s="123" t="s">
        <v>391</v>
      </c>
      <c r="C3269" s="123"/>
      <c r="D3269" s="132"/>
      <c r="E3269" s="132"/>
      <c r="F3269" s="132"/>
      <c r="G3269" s="132"/>
      <c r="H3269" s="132"/>
      <c r="I3269"/>
      <c r="J3269" s="13"/>
      <c r="K3269"/>
      <c r="L3269"/>
      <c r="M3269"/>
      <c r="N3269"/>
      <c r="O3269"/>
    </row>
    <row r="3270" spans="2:15" s="14" customFormat="1" ht="15" customHeight="1" x14ac:dyDescent="0.35">
      <c r="B3270" s="142">
        <v>2020</v>
      </c>
      <c r="C3270" s="142"/>
      <c r="D3270" s="228">
        <v>37100</v>
      </c>
      <c r="E3270" s="228">
        <v>1448867</v>
      </c>
      <c r="F3270" s="228">
        <v>643946</v>
      </c>
      <c r="G3270" s="228">
        <v>188161</v>
      </c>
      <c r="H3270" s="228">
        <v>86643</v>
      </c>
      <c r="I3270"/>
      <c r="J3270" s="13"/>
      <c r="K3270"/>
      <c r="L3270"/>
      <c r="M3270"/>
      <c r="N3270"/>
      <c r="O3270"/>
    </row>
    <row r="3271" spans="2:15" s="14" customFormat="1" ht="15" customHeight="1" x14ac:dyDescent="0.35">
      <c r="B3271" s="142">
        <v>2019</v>
      </c>
      <c r="C3271" s="142"/>
      <c r="D3271" s="228">
        <v>38272</v>
      </c>
      <c r="E3271" s="228">
        <v>2069866</v>
      </c>
      <c r="F3271" s="228">
        <v>909095</v>
      </c>
      <c r="G3271" s="228">
        <v>428289</v>
      </c>
      <c r="H3271" s="228">
        <v>288288</v>
      </c>
      <c r="I3271"/>
      <c r="J3271" s="13"/>
      <c r="K3271"/>
      <c r="L3271"/>
      <c r="M3271"/>
      <c r="N3271"/>
      <c r="O3271"/>
    </row>
    <row r="3272" spans="2:15" s="14" customFormat="1" ht="15" customHeight="1" x14ac:dyDescent="0.35">
      <c r="B3272" s="142">
        <v>2018</v>
      </c>
      <c r="C3272" s="142"/>
      <c r="D3272" s="228">
        <v>36675</v>
      </c>
      <c r="E3272" s="228">
        <v>1802268</v>
      </c>
      <c r="F3272" s="228">
        <v>784298</v>
      </c>
      <c r="G3272" s="228">
        <v>352681</v>
      </c>
      <c r="H3272" s="228">
        <v>203673</v>
      </c>
      <c r="I3272"/>
      <c r="J3272" s="13"/>
      <c r="K3272"/>
      <c r="L3272"/>
      <c r="M3272"/>
      <c r="N3272"/>
      <c r="O3272"/>
    </row>
    <row r="3273" spans="2:15" s="14" customFormat="1" ht="15" customHeight="1" x14ac:dyDescent="0.35">
      <c r="B3273" s="142">
        <v>2017</v>
      </c>
      <c r="C3273" s="142"/>
      <c r="D3273" s="228">
        <v>35730</v>
      </c>
      <c r="E3273" s="228">
        <v>1659943</v>
      </c>
      <c r="F3273" s="228">
        <v>752216</v>
      </c>
      <c r="G3273" s="228">
        <v>368678</v>
      </c>
      <c r="H3273" s="228">
        <v>215326</v>
      </c>
      <c r="I3273"/>
      <c r="J3273" s="13"/>
      <c r="K3273"/>
      <c r="L3273"/>
      <c r="M3273"/>
      <c r="N3273"/>
      <c r="O3273"/>
    </row>
    <row r="3274" spans="2:15" s="14" customFormat="1" ht="15" customHeight="1" x14ac:dyDescent="0.35">
      <c r="B3274" s="142">
        <v>2016</v>
      </c>
      <c r="C3274" s="142"/>
      <c r="D3274" s="228">
        <v>32805</v>
      </c>
      <c r="E3274" s="228">
        <v>1452288</v>
      </c>
      <c r="F3274" s="228">
        <v>642718</v>
      </c>
      <c r="G3274" s="228">
        <v>251499</v>
      </c>
      <c r="H3274" s="228">
        <v>107840</v>
      </c>
      <c r="I3274"/>
      <c r="J3274" s="7"/>
      <c r="K3274"/>
      <c r="L3274"/>
      <c r="M3274"/>
      <c r="N3274"/>
      <c r="O3274"/>
    </row>
    <row r="3275" spans="2:15" ht="15" customHeight="1" x14ac:dyDescent="0.35">
      <c r="B3275" s="142">
        <v>2015</v>
      </c>
      <c r="C3275" s="142"/>
      <c r="D3275" s="128">
        <v>30462</v>
      </c>
      <c r="E3275" s="128">
        <v>1329734</v>
      </c>
      <c r="F3275" s="128">
        <v>624416</v>
      </c>
      <c r="G3275" s="128">
        <v>303748</v>
      </c>
      <c r="H3275" s="128">
        <v>121282</v>
      </c>
      <c r="I3275"/>
      <c r="J3275" s="7"/>
      <c r="K3275"/>
      <c r="L3275"/>
      <c r="M3275"/>
      <c r="N3275"/>
      <c r="O3275"/>
    </row>
    <row r="3276" spans="2:15" ht="15" customHeight="1" x14ac:dyDescent="0.35">
      <c r="B3276" s="142">
        <v>2014</v>
      </c>
      <c r="C3276" s="142"/>
      <c r="D3276" s="128">
        <v>28837</v>
      </c>
      <c r="E3276" s="128">
        <v>1301896</v>
      </c>
      <c r="F3276" s="128">
        <v>596840</v>
      </c>
      <c r="G3276" s="128">
        <v>244677</v>
      </c>
      <c r="H3276" s="128">
        <v>40236</v>
      </c>
      <c r="I3276"/>
      <c r="J3276" s="7"/>
      <c r="K3276"/>
      <c r="L3276"/>
      <c r="M3276"/>
      <c r="N3276"/>
      <c r="O3276"/>
    </row>
    <row r="3277" spans="2:15" ht="15" customHeight="1" x14ac:dyDescent="0.35">
      <c r="B3277" s="142">
        <v>2013</v>
      </c>
      <c r="C3277" s="142"/>
      <c r="D3277" s="128">
        <v>27888</v>
      </c>
      <c r="E3277" s="128">
        <v>1150452</v>
      </c>
      <c r="F3277" s="128">
        <v>528897</v>
      </c>
      <c r="G3277" s="128">
        <v>198400</v>
      </c>
      <c r="H3277" s="128">
        <v>-6531</v>
      </c>
      <c r="I3277"/>
      <c r="J3277" s="7"/>
      <c r="K3277"/>
      <c r="L3277"/>
      <c r="M3277"/>
      <c r="N3277"/>
      <c r="O3277"/>
    </row>
    <row r="3278" spans="2:15" ht="15" customHeight="1" x14ac:dyDescent="0.35">
      <c r="B3278" s="126">
        <v>2012</v>
      </c>
      <c r="C3278" s="126"/>
      <c r="D3278" s="128">
        <v>28237</v>
      </c>
      <c r="E3278" s="128">
        <v>1286475</v>
      </c>
      <c r="F3278" s="128">
        <v>604013</v>
      </c>
      <c r="G3278" s="128">
        <v>209337</v>
      </c>
      <c r="H3278" s="128">
        <v>-77670</v>
      </c>
      <c r="I3278"/>
      <c r="J3278" s="7"/>
      <c r="K3278"/>
      <c r="L3278"/>
      <c r="M3278"/>
      <c r="N3278"/>
      <c r="O3278"/>
    </row>
    <row r="3279" spans="2:15" ht="15" customHeight="1" x14ac:dyDescent="0.35">
      <c r="B3279" s="126">
        <v>2011</v>
      </c>
      <c r="C3279" s="126"/>
      <c r="D3279" s="128">
        <v>29617</v>
      </c>
      <c r="E3279" s="128">
        <v>1210751</v>
      </c>
      <c r="F3279" s="128">
        <v>550858</v>
      </c>
      <c r="G3279" s="128">
        <v>223348</v>
      </c>
      <c r="H3279" s="128">
        <v>-1959</v>
      </c>
      <c r="I3279"/>
      <c r="J3279" s="7"/>
      <c r="K3279"/>
      <c r="L3279"/>
      <c r="M3279"/>
      <c r="N3279"/>
      <c r="O3279"/>
    </row>
    <row r="3280" spans="2:15" ht="15" customHeight="1" x14ac:dyDescent="0.35">
      <c r="B3280" s="126">
        <v>2010</v>
      </c>
      <c r="C3280" s="126"/>
      <c r="D3280" s="128">
        <v>29337</v>
      </c>
      <c r="E3280" s="128">
        <v>1308255</v>
      </c>
      <c r="F3280" s="128">
        <v>558595</v>
      </c>
      <c r="G3280" s="128">
        <v>235453</v>
      </c>
      <c r="H3280" s="128">
        <v>26714</v>
      </c>
      <c r="I3280"/>
      <c r="J3280" s="13"/>
      <c r="K3280"/>
      <c r="L3280"/>
      <c r="M3280"/>
      <c r="N3280"/>
      <c r="O3280"/>
    </row>
    <row r="3281" spans="2:15" s="13" customFormat="1" ht="15" customHeight="1" collapsed="1" x14ac:dyDescent="0.35">
      <c r="B3281" s="126">
        <v>2009</v>
      </c>
      <c r="C3281" s="126"/>
      <c r="D3281" s="128">
        <v>30997</v>
      </c>
      <c r="E3281" s="128">
        <v>1351117</v>
      </c>
      <c r="F3281" s="128">
        <v>604302</v>
      </c>
      <c r="G3281" s="128">
        <v>269544</v>
      </c>
      <c r="H3281" s="128">
        <v>17881</v>
      </c>
      <c r="I3281"/>
      <c r="K3281"/>
      <c r="L3281"/>
      <c r="M3281"/>
      <c r="N3281"/>
      <c r="O3281"/>
    </row>
    <row r="3282" spans="2:15" s="13" customFormat="1" ht="15" customHeight="1" x14ac:dyDescent="0.35">
      <c r="B3282" s="126">
        <v>2008</v>
      </c>
      <c r="C3282" s="126"/>
      <c r="D3282" s="128">
        <v>31437</v>
      </c>
      <c r="E3282" s="128">
        <v>1417388</v>
      </c>
      <c r="F3282" s="128">
        <v>631071</v>
      </c>
      <c r="G3282" s="128">
        <v>324846</v>
      </c>
      <c r="H3282" s="128">
        <v>100083</v>
      </c>
      <c r="I3282"/>
      <c r="K3282"/>
      <c r="L3282"/>
      <c r="M3282"/>
      <c r="N3282"/>
      <c r="O3282"/>
    </row>
    <row r="3283" spans="2:15" s="13" customFormat="1" ht="15" customHeight="1" x14ac:dyDescent="0.35">
      <c r="B3283" s="127" t="s">
        <v>392</v>
      </c>
      <c r="C3283" s="127"/>
      <c r="D3283" s="134"/>
      <c r="E3283" s="134"/>
      <c r="F3283" s="134"/>
      <c r="G3283" s="134"/>
      <c r="H3283" s="134"/>
      <c r="I3283"/>
      <c r="K3283"/>
      <c r="L3283"/>
      <c r="M3283"/>
      <c r="N3283"/>
      <c r="O3283"/>
    </row>
    <row r="3284" spans="2:15" s="13" customFormat="1" ht="15" customHeight="1" x14ac:dyDescent="0.35">
      <c r="B3284" s="142">
        <v>2020</v>
      </c>
      <c r="C3284" s="142"/>
      <c r="D3284" s="228">
        <v>36664</v>
      </c>
      <c r="E3284" s="228">
        <v>616872</v>
      </c>
      <c r="F3284" s="228">
        <v>245569</v>
      </c>
      <c r="G3284" s="228">
        <v>116730</v>
      </c>
      <c r="H3284" s="228">
        <v>36643</v>
      </c>
      <c r="I3284"/>
      <c r="J3284" s="7"/>
      <c r="K3284"/>
      <c r="L3284"/>
      <c r="M3284"/>
      <c r="N3284"/>
      <c r="O3284"/>
    </row>
    <row r="3285" spans="2:15" s="13" customFormat="1" ht="15" customHeight="1" x14ac:dyDescent="0.35">
      <c r="B3285" s="142">
        <v>2019</v>
      </c>
      <c r="C3285" s="142"/>
      <c r="D3285" s="228">
        <v>37816</v>
      </c>
      <c r="E3285" s="228">
        <v>965453</v>
      </c>
      <c r="F3285" s="228">
        <v>396303</v>
      </c>
      <c r="G3285" s="228">
        <v>241995</v>
      </c>
      <c r="H3285" s="228">
        <v>156688</v>
      </c>
      <c r="I3285"/>
      <c r="J3285" s="7"/>
      <c r="K3285"/>
      <c r="L3285"/>
      <c r="M3285"/>
      <c r="N3285"/>
      <c r="O3285"/>
    </row>
    <row r="3286" spans="2:15" s="13" customFormat="1" ht="15" customHeight="1" x14ac:dyDescent="0.35">
      <c r="B3286" s="142">
        <v>2018</v>
      </c>
      <c r="C3286" s="142"/>
      <c r="D3286" s="228">
        <v>36257</v>
      </c>
      <c r="E3286" s="228">
        <v>846727</v>
      </c>
      <c r="F3286" s="228">
        <v>350437</v>
      </c>
      <c r="G3286" s="228">
        <v>217657</v>
      </c>
      <c r="H3286" s="228">
        <v>149232</v>
      </c>
      <c r="I3286"/>
      <c r="J3286" s="7"/>
      <c r="K3286"/>
      <c r="L3286"/>
      <c r="M3286"/>
      <c r="N3286"/>
      <c r="O3286"/>
    </row>
    <row r="3287" spans="2:15" ht="15" customHeight="1" x14ac:dyDescent="0.35">
      <c r="B3287" s="142">
        <v>2017</v>
      </c>
      <c r="C3287" s="142"/>
      <c r="D3287" s="228">
        <v>35336</v>
      </c>
      <c r="E3287" s="228">
        <v>752628</v>
      </c>
      <c r="F3287" s="228">
        <v>318036</v>
      </c>
      <c r="G3287" s="228">
        <v>207235</v>
      </c>
      <c r="H3287" s="228">
        <v>147216</v>
      </c>
      <c r="I3287"/>
      <c r="J3287" s="7"/>
      <c r="K3287"/>
      <c r="L3287"/>
      <c r="M3287"/>
      <c r="N3287"/>
      <c r="O3287"/>
    </row>
    <row r="3288" spans="2:15" ht="15" customHeight="1" x14ac:dyDescent="0.35">
      <c r="B3288" s="142">
        <v>2016</v>
      </c>
      <c r="C3288" s="142"/>
      <c r="D3288" s="228">
        <v>32470</v>
      </c>
      <c r="E3288" s="228">
        <v>635023</v>
      </c>
      <c r="F3288" s="228">
        <v>280415</v>
      </c>
      <c r="G3288" s="228">
        <v>184471</v>
      </c>
      <c r="H3288" s="228">
        <v>129079</v>
      </c>
      <c r="I3288"/>
      <c r="J3288" s="7"/>
      <c r="K3288"/>
      <c r="L3288"/>
      <c r="M3288"/>
      <c r="N3288"/>
      <c r="O3288"/>
    </row>
    <row r="3289" spans="2:15" ht="15" customHeight="1" x14ac:dyDescent="0.35">
      <c r="B3289" s="142">
        <v>2015</v>
      </c>
      <c r="C3289" s="142"/>
      <c r="D3289" s="128">
        <v>30159</v>
      </c>
      <c r="E3289" s="128">
        <v>574235</v>
      </c>
      <c r="F3289" s="128">
        <v>242107</v>
      </c>
      <c r="G3289" s="128">
        <v>159322</v>
      </c>
      <c r="H3289" s="128">
        <v>105132</v>
      </c>
      <c r="I3289"/>
      <c r="J3289" s="7"/>
      <c r="K3289"/>
      <c r="L3289"/>
      <c r="M3289"/>
      <c r="N3289"/>
      <c r="O3289"/>
    </row>
    <row r="3290" spans="2:15" ht="15" customHeight="1" x14ac:dyDescent="0.35">
      <c r="B3290" s="142">
        <v>2014</v>
      </c>
      <c r="C3290" s="142"/>
      <c r="D3290" s="128">
        <v>28555</v>
      </c>
      <c r="E3290" s="128">
        <v>522642</v>
      </c>
      <c r="F3290" s="128">
        <v>216094</v>
      </c>
      <c r="G3290" s="128">
        <v>138860</v>
      </c>
      <c r="H3290" s="128">
        <v>82829</v>
      </c>
      <c r="I3290"/>
      <c r="J3290" s="7"/>
      <c r="K3290"/>
      <c r="L3290"/>
      <c r="M3290"/>
      <c r="N3290"/>
      <c r="O3290"/>
    </row>
    <row r="3291" spans="2:15" ht="15" customHeight="1" x14ac:dyDescent="0.35">
      <c r="B3291" s="142">
        <v>2013</v>
      </c>
      <c r="C3291" s="142"/>
      <c r="D3291" s="128">
        <v>27637</v>
      </c>
      <c r="E3291" s="128">
        <v>474977</v>
      </c>
      <c r="F3291" s="128">
        <v>199181</v>
      </c>
      <c r="G3291" s="128">
        <v>128424</v>
      </c>
      <c r="H3291" s="128">
        <v>75441</v>
      </c>
      <c r="I3291"/>
      <c r="J3291" s="7"/>
      <c r="K3291"/>
      <c r="L3291"/>
      <c r="M3291"/>
      <c r="N3291"/>
      <c r="O3291"/>
    </row>
    <row r="3292" spans="2:15" ht="15" customHeight="1" x14ac:dyDescent="0.35">
      <c r="B3292" s="126">
        <v>2012</v>
      </c>
      <c r="C3292" s="126"/>
      <c r="D3292" s="128">
        <v>27992</v>
      </c>
      <c r="E3292" s="128">
        <v>481799</v>
      </c>
      <c r="F3292" s="128">
        <v>197487</v>
      </c>
      <c r="G3292" s="128">
        <v>121256</v>
      </c>
      <c r="H3292" s="128">
        <v>67012</v>
      </c>
      <c r="I3292"/>
      <c r="J3292" s="7"/>
      <c r="K3292"/>
      <c r="L3292"/>
      <c r="M3292"/>
      <c r="N3292"/>
      <c r="O3292"/>
    </row>
    <row r="3293" spans="2:15" s="11" customFormat="1" ht="15" customHeight="1" x14ac:dyDescent="0.35">
      <c r="B3293" s="126">
        <v>2011</v>
      </c>
      <c r="C3293" s="126"/>
      <c r="D3293" s="128">
        <v>29377</v>
      </c>
      <c r="E3293" s="128">
        <v>517006</v>
      </c>
      <c r="F3293" s="128">
        <v>217418</v>
      </c>
      <c r="G3293" s="128">
        <v>135106</v>
      </c>
      <c r="H3293" s="128">
        <v>83186</v>
      </c>
      <c r="I3293"/>
      <c r="J3293" s="13"/>
      <c r="K3293"/>
      <c r="L3293"/>
      <c r="M3293"/>
      <c r="N3293"/>
      <c r="O3293"/>
    </row>
    <row r="3294" spans="2:15" s="12" customFormat="1" ht="15" customHeight="1" x14ac:dyDescent="0.35">
      <c r="B3294" s="126">
        <v>2010</v>
      </c>
      <c r="C3294" s="126"/>
      <c r="D3294" s="128">
        <v>29083</v>
      </c>
      <c r="E3294" s="128">
        <v>582409</v>
      </c>
      <c r="F3294" s="128">
        <v>250635</v>
      </c>
      <c r="G3294" s="128">
        <v>170223</v>
      </c>
      <c r="H3294" s="128">
        <v>110355</v>
      </c>
      <c r="I3294"/>
      <c r="J3294" s="13"/>
      <c r="K3294"/>
      <c r="L3294"/>
      <c r="M3294"/>
      <c r="N3294"/>
      <c r="O3294"/>
    </row>
    <row r="3295" spans="2:15" s="12" customFormat="1" ht="15" customHeight="1" x14ac:dyDescent="0.35">
      <c r="B3295" s="126">
        <v>2009</v>
      </c>
      <c r="C3295" s="126"/>
      <c r="D3295" s="128">
        <v>30753</v>
      </c>
      <c r="E3295" s="128">
        <v>604828</v>
      </c>
      <c r="F3295" s="128">
        <v>261934</v>
      </c>
      <c r="G3295" s="128">
        <v>186186</v>
      </c>
      <c r="H3295" s="128">
        <v>125930</v>
      </c>
      <c r="I3295"/>
      <c r="J3295" s="13"/>
      <c r="K3295"/>
      <c r="L3295"/>
      <c r="M3295"/>
      <c r="N3295"/>
      <c r="O3295"/>
    </row>
    <row r="3296" spans="2:15" s="12" customFormat="1" ht="15" customHeight="1" x14ac:dyDescent="0.35">
      <c r="B3296" s="126">
        <v>2008</v>
      </c>
      <c r="C3296" s="126"/>
      <c r="D3296" s="128">
        <v>31184</v>
      </c>
      <c r="E3296" s="128">
        <v>614262</v>
      </c>
      <c r="F3296" s="128">
        <v>270167</v>
      </c>
      <c r="G3296" s="128">
        <v>199550</v>
      </c>
      <c r="H3296" s="128">
        <v>137858</v>
      </c>
      <c r="I3296"/>
      <c r="J3296" s="13"/>
      <c r="K3296"/>
      <c r="L3296"/>
      <c r="M3296"/>
      <c r="N3296"/>
      <c r="O3296"/>
    </row>
    <row r="3297" spans="2:15" ht="15" customHeight="1" x14ac:dyDescent="0.35">
      <c r="B3297" s="127" t="s">
        <v>393</v>
      </c>
      <c r="C3297" s="127"/>
      <c r="D3297" s="134"/>
      <c r="E3297" s="134"/>
      <c r="F3297" s="134"/>
      <c r="G3297" s="134"/>
      <c r="H3297" s="134"/>
      <c r="I3297"/>
      <c r="J3297" s="7"/>
      <c r="K3297"/>
      <c r="L3297"/>
      <c r="M3297"/>
      <c r="N3297"/>
      <c r="O3297"/>
    </row>
    <row r="3298" spans="2:15" ht="15" customHeight="1" x14ac:dyDescent="0.35">
      <c r="B3298" s="142">
        <v>2020</v>
      </c>
      <c r="C3298" s="142"/>
      <c r="D3298" s="228">
        <v>359</v>
      </c>
      <c r="E3298" s="228">
        <v>337411</v>
      </c>
      <c r="F3298" s="228">
        <v>134689</v>
      </c>
      <c r="G3298" s="228">
        <v>14809</v>
      </c>
      <c r="H3298" s="228">
        <v>-17270</v>
      </c>
      <c r="I3298"/>
      <c r="J3298" s="7"/>
      <c r="K3298"/>
      <c r="L3298"/>
      <c r="M3298"/>
      <c r="N3298"/>
      <c r="O3298"/>
    </row>
    <row r="3299" spans="2:15" ht="15" customHeight="1" x14ac:dyDescent="0.35">
      <c r="B3299" s="142">
        <v>2019</v>
      </c>
      <c r="C3299" s="142"/>
      <c r="D3299" s="228">
        <v>380</v>
      </c>
      <c r="E3299" s="228">
        <v>520244</v>
      </c>
      <c r="F3299" s="228">
        <v>202505</v>
      </c>
      <c r="G3299" s="228">
        <v>64223</v>
      </c>
      <c r="H3299" s="228">
        <v>24233</v>
      </c>
      <c r="I3299"/>
      <c r="J3299" s="7"/>
      <c r="K3299"/>
      <c r="L3299"/>
      <c r="M3299"/>
      <c r="N3299"/>
      <c r="O3299"/>
    </row>
    <row r="3300" spans="2:15" ht="15" customHeight="1" x14ac:dyDescent="0.35">
      <c r="B3300" s="142">
        <v>2018</v>
      </c>
      <c r="C3300" s="142"/>
      <c r="D3300" s="228">
        <v>349</v>
      </c>
      <c r="E3300" s="228">
        <v>474775</v>
      </c>
      <c r="F3300" s="228">
        <v>187767</v>
      </c>
      <c r="G3300" s="228">
        <v>51922</v>
      </c>
      <c r="H3300" s="228">
        <v>21595</v>
      </c>
      <c r="I3300"/>
      <c r="J3300" s="7"/>
      <c r="K3300"/>
      <c r="L3300"/>
      <c r="M3300"/>
      <c r="N3300"/>
      <c r="O3300"/>
    </row>
    <row r="3301" spans="2:15" ht="15" customHeight="1" x14ac:dyDescent="0.35">
      <c r="B3301" s="142">
        <v>2017</v>
      </c>
      <c r="C3301" s="142"/>
      <c r="D3301" s="228">
        <v>324</v>
      </c>
      <c r="E3301" s="228">
        <v>396203</v>
      </c>
      <c r="F3301" s="228">
        <v>169234</v>
      </c>
      <c r="G3301" s="228">
        <v>50838</v>
      </c>
      <c r="H3301" s="228">
        <v>18250</v>
      </c>
      <c r="I3301"/>
      <c r="J3301" s="7"/>
      <c r="K3301"/>
      <c r="L3301"/>
      <c r="M3301"/>
      <c r="N3301"/>
      <c r="O3301"/>
    </row>
    <row r="3302" spans="2:15" ht="15" customHeight="1" x14ac:dyDescent="0.35">
      <c r="B3302" s="142">
        <v>2016</v>
      </c>
      <c r="C3302" s="142"/>
      <c r="D3302" s="228">
        <v>276</v>
      </c>
      <c r="E3302" s="228">
        <v>406035</v>
      </c>
      <c r="F3302" s="228">
        <v>145246</v>
      </c>
      <c r="G3302" s="228">
        <v>40882</v>
      </c>
      <c r="H3302" s="228">
        <v>8387</v>
      </c>
      <c r="I3302"/>
      <c r="J3302" s="7"/>
      <c r="K3302"/>
      <c r="L3302"/>
      <c r="M3302"/>
      <c r="N3302"/>
      <c r="O3302"/>
    </row>
    <row r="3303" spans="2:15" ht="15" customHeight="1" x14ac:dyDescent="0.35">
      <c r="B3303" s="142">
        <v>2015</v>
      </c>
      <c r="C3303" s="142"/>
      <c r="D3303" s="128">
        <v>244</v>
      </c>
      <c r="E3303" s="128">
        <v>301591</v>
      </c>
      <c r="F3303" s="128">
        <v>117251</v>
      </c>
      <c r="G3303" s="128">
        <v>26079</v>
      </c>
      <c r="H3303" s="128">
        <v>-19234</v>
      </c>
      <c r="I3303"/>
      <c r="J3303" s="7"/>
      <c r="K3303"/>
      <c r="L3303"/>
      <c r="M3303"/>
      <c r="N3303"/>
      <c r="O3303"/>
    </row>
    <row r="3304" spans="2:15" ht="15" customHeight="1" x14ac:dyDescent="0.35">
      <c r="B3304" s="142">
        <v>2014</v>
      </c>
      <c r="C3304" s="142"/>
      <c r="D3304" s="128">
        <v>233</v>
      </c>
      <c r="E3304" s="128">
        <v>308238</v>
      </c>
      <c r="F3304" s="128">
        <v>108708</v>
      </c>
      <c r="G3304" s="128">
        <v>19662</v>
      </c>
      <c r="H3304" s="128">
        <v>-17007</v>
      </c>
      <c r="I3304"/>
      <c r="J3304" s="7"/>
      <c r="K3304"/>
      <c r="L3304"/>
      <c r="M3304"/>
      <c r="N3304"/>
      <c r="O3304"/>
    </row>
    <row r="3305" spans="2:15" ht="15" customHeight="1" x14ac:dyDescent="0.35">
      <c r="B3305" s="142">
        <v>2013</v>
      </c>
      <c r="C3305" s="142"/>
      <c r="D3305" s="128">
        <v>206</v>
      </c>
      <c r="E3305" s="128">
        <v>263331</v>
      </c>
      <c r="F3305" s="128">
        <v>94268</v>
      </c>
      <c r="G3305" s="128">
        <v>20398</v>
      </c>
      <c r="H3305" s="128">
        <v>-19680</v>
      </c>
      <c r="I3305"/>
      <c r="J3305" s="7"/>
      <c r="K3305"/>
      <c r="L3305"/>
      <c r="M3305"/>
      <c r="N3305"/>
      <c r="O3305"/>
    </row>
    <row r="3306" spans="2:15" s="12" customFormat="1" ht="15" customHeight="1" x14ac:dyDescent="0.35">
      <c r="B3306" s="126">
        <v>2012</v>
      </c>
      <c r="C3306" s="126"/>
      <c r="D3306" s="128">
        <v>196</v>
      </c>
      <c r="E3306" s="128">
        <v>291764</v>
      </c>
      <c r="F3306" s="128">
        <v>92120</v>
      </c>
      <c r="G3306" s="128">
        <v>19340</v>
      </c>
      <c r="H3306" s="128">
        <v>-34560</v>
      </c>
      <c r="I3306"/>
      <c r="J3306" s="13"/>
      <c r="K3306"/>
      <c r="L3306"/>
      <c r="M3306"/>
      <c r="N3306"/>
      <c r="O3306"/>
    </row>
    <row r="3307" spans="2:15" s="13" customFormat="1" ht="15" customHeight="1" x14ac:dyDescent="0.35">
      <c r="B3307" s="126">
        <v>2011</v>
      </c>
      <c r="C3307" s="126"/>
      <c r="D3307" s="128">
        <v>194</v>
      </c>
      <c r="E3307" s="128">
        <v>284588</v>
      </c>
      <c r="F3307" s="128">
        <v>93627</v>
      </c>
      <c r="G3307" s="128">
        <v>20992</v>
      </c>
      <c r="H3307" s="128">
        <v>-33622</v>
      </c>
      <c r="I3307"/>
      <c r="K3307"/>
      <c r="L3307"/>
      <c r="M3307"/>
      <c r="N3307"/>
      <c r="O3307"/>
    </row>
    <row r="3308" spans="2:15" s="13" customFormat="1" ht="15" customHeight="1" x14ac:dyDescent="0.35">
      <c r="B3308" s="126">
        <v>2010</v>
      </c>
      <c r="C3308" s="126"/>
      <c r="D3308" s="128">
        <v>208</v>
      </c>
      <c r="E3308" s="128">
        <v>333484</v>
      </c>
      <c r="F3308" s="128">
        <v>86979</v>
      </c>
      <c r="G3308" s="128">
        <v>14057</v>
      </c>
      <c r="H3308" s="128">
        <v>-33531</v>
      </c>
      <c r="I3308"/>
      <c r="K3308"/>
      <c r="L3308"/>
      <c r="M3308"/>
      <c r="N3308"/>
      <c r="O3308"/>
    </row>
    <row r="3309" spans="2:15" s="13" customFormat="1" ht="15" customHeight="1" x14ac:dyDescent="0.35">
      <c r="B3309" s="126">
        <v>2009</v>
      </c>
      <c r="C3309" s="126"/>
      <c r="D3309" s="128">
        <v>198</v>
      </c>
      <c r="E3309" s="128">
        <v>304828</v>
      </c>
      <c r="F3309" s="128">
        <v>87212</v>
      </c>
      <c r="G3309" s="128">
        <v>14349</v>
      </c>
      <c r="H3309" s="128">
        <v>-37181</v>
      </c>
      <c r="I3309"/>
      <c r="K3309"/>
      <c r="L3309"/>
      <c r="M3309"/>
      <c r="N3309"/>
      <c r="O3309"/>
    </row>
    <row r="3310" spans="2:15" ht="15" customHeight="1" x14ac:dyDescent="0.35">
      <c r="B3310" s="126">
        <v>2008</v>
      </c>
      <c r="C3310" s="126"/>
      <c r="D3310" s="128">
        <v>206</v>
      </c>
      <c r="E3310" s="128">
        <v>340488</v>
      </c>
      <c r="F3310" s="128">
        <v>101410</v>
      </c>
      <c r="G3310" s="128">
        <v>23104</v>
      </c>
      <c r="H3310" s="128">
        <v>-30737</v>
      </c>
      <c r="I3310"/>
      <c r="J3310" s="7"/>
      <c r="K3310"/>
      <c r="L3310"/>
      <c r="M3310"/>
      <c r="N3310"/>
      <c r="O3310"/>
    </row>
    <row r="3311" spans="2:15" ht="15" customHeight="1" x14ac:dyDescent="0.35">
      <c r="B3311" s="127" t="s">
        <v>394</v>
      </c>
      <c r="C3311" s="127"/>
      <c r="D3311" s="134"/>
      <c r="E3311" s="134"/>
      <c r="F3311" s="134"/>
      <c r="G3311" s="134"/>
      <c r="H3311" s="134"/>
      <c r="I3311"/>
      <c r="J3311" s="7"/>
      <c r="K3311"/>
      <c r="L3311"/>
      <c r="M3311"/>
      <c r="N3311"/>
      <c r="O3311"/>
    </row>
    <row r="3312" spans="2:15" ht="15" customHeight="1" x14ac:dyDescent="0.35">
      <c r="B3312" s="142">
        <v>2020</v>
      </c>
      <c r="C3312" s="142"/>
      <c r="D3312" s="228">
        <v>77</v>
      </c>
      <c r="E3312" s="228">
        <v>494583</v>
      </c>
      <c r="F3312" s="228">
        <v>263688</v>
      </c>
      <c r="G3312" s="228">
        <v>56622</v>
      </c>
      <c r="H3312" s="228">
        <v>67270</v>
      </c>
      <c r="I3312"/>
      <c r="J3312" s="7"/>
      <c r="K3312"/>
      <c r="L3312"/>
      <c r="M3312"/>
      <c r="N3312"/>
      <c r="O3312"/>
    </row>
    <row r="3313" spans="2:15" ht="15" customHeight="1" x14ac:dyDescent="0.35">
      <c r="B3313" s="142">
        <v>2019</v>
      </c>
      <c r="C3313" s="142"/>
      <c r="D3313" s="228">
        <v>76</v>
      </c>
      <c r="E3313" s="228">
        <v>584169</v>
      </c>
      <c r="F3313" s="228">
        <v>310287</v>
      </c>
      <c r="G3313" s="228">
        <v>122071</v>
      </c>
      <c r="H3313" s="228">
        <v>107367</v>
      </c>
      <c r="I3313"/>
      <c r="J3313" s="7"/>
      <c r="K3313"/>
      <c r="L3313"/>
      <c r="M3313"/>
      <c r="N3313"/>
      <c r="O3313"/>
    </row>
    <row r="3314" spans="2:15" ht="15" customHeight="1" x14ac:dyDescent="0.35">
      <c r="B3314" s="142">
        <v>2018</v>
      </c>
      <c r="C3314" s="142"/>
      <c r="D3314" s="228">
        <v>69</v>
      </c>
      <c r="E3314" s="228">
        <v>480765</v>
      </c>
      <c r="F3314" s="228">
        <v>246093</v>
      </c>
      <c r="G3314" s="228">
        <v>83102</v>
      </c>
      <c r="H3314" s="228">
        <v>32846</v>
      </c>
      <c r="I3314"/>
      <c r="J3314" s="7"/>
      <c r="K3314"/>
      <c r="L3314"/>
      <c r="M3314"/>
      <c r="N3314"/>
      <c r="O3314"/>
    </row>
    <row r="3315" spans="2:15" ht="15" customHeight="1" x14ac:dyDescent="0.35">
      <c r="B3315" s="142">
        <v>2017</v>
      </c>
      <c r="C3315" s="142"/>
      <c r="D3315" s="228">
        <v>70</v>
      </c>
      <c r="E3315" s="228">
        <v>511112</v>
      </c>
      <c r="F3315" s="228">
        <v>264946</v>
      </c>
      <c r="G3315" s="228">
        <v>110604</v>
      </c>
      <c r="H3315" s="228">
        <v>49860</v>
      </c>
      <c r="I3315"/>
      <c r="J3315" s="7"/>
      <c r="K3315"/>
      <c r="L3315"/>
      <c r="M3315"/>
      <c r="N3315"/>
      <c r="O3315"/>
    </row>
    <row r="3316" spans="2:15" ht="15" customHeight="1" x14ac:dyDescent="0.35">
      <c r="B3316" s="142">
        <v>2016</v>
      </c>
      <c r="C3316" s="142"/>
      <c r="D3316" s="228">
        <v>59</v>
      </c>
      <c r="E3316" s="228">
        <v>411231</v>
      </c>
      <c r="F3316" s="228">
        <v>217057</v>
      </c>
      <c r="G3316" s="228">
        <v>26146</v>
      </c>
      <c r="H3316" s="228">
        <v>-29626</v>
      </c>
      <c r="I3316"/>
      <c r="J3316" s="7"/>
      <c r="K3316"/>
      <c r="L3316"/>
      <c r="M3316"/>
      <c r="N3316"/>
      <c r="O3316"/>
    </row>
    <row r="3317" spans="2:15" ht="15" customHeight="1" x14ac:dyDescent="0.35">
      <c r="B3317" s="142">
        <v>2015</v>
      </c>
      <c r="C3317" s="142"/>
      <c r="D3317" s="128">
        <v>59</v>
      </c>
      <c r="E3317" s="128">
        <v>453908</v>
      </c>
      <c r="F3317" s="128">
        <v>265058</v>
      </c>
      <c r="G3317" s="128">
        <v>118348</v>
      </c>
      <c r="H3317" s="128">
        <v>35385</v>
      </c>
      <c r="I3317"/>
      <c r="J3317" s="7"/>
      <c r="K3317"/>
      <c r="L3317"/>
      <c r="M3317"/>
      <c r="N3317"/>
      <c r="O3317"/>
    </row>
    <row r="3318" spans="2:15" ht="15" customHeight="1" x14ac:dyDescent="0.35">
      <c r="B3318" s="142">
        <v>2014</v>
      </c>
      <c r="C3318" s="142"/>
      <c r="D3318" s="128">
        <v>49</v>
      </c>
      <c r="E3318" s="128">
        <v>471015</v>
      </c>
      <c r="F3318" s="128">
        <v>272038</v>
      </c>
      <c r="G3318" s="128">
        <v>86156</v>
      </c>
      <c r="H3318" s="128">
        <v>-25586</v>
      </c>
      <c r="I3318"/>
      <c r="J3318" s="7"/>
      <c r="K3318"/>
      <c r="L3318"/>
      <c r="M3318"/>
      <c r="N3318"/>
      <c r="O3318"/>
    </row>
    <row r="3319" spans="2:15" s="13" customFormat="1" ht="15" customHeight="1" x14ac:dyDescent="0.35">
      <c r="B3319" s="142">
        <v>2013</v>
      </c>
      <c r="C3319" s="142"/>
      <c r="D3319" s="128">
        <v>45</v>
      </c>
      <c r="E3319" s="128">
        <v>412144</v>
      </c>
      <c r="F3319" s="128">
        <v>235447</v>
      </c>
      <c r="G3319" s="128">
        <v>49578</v>
      </c>
      <c r="H3319" s="128">
        <v>-62292</v>
      </c>
      <c r="I3319"/>
      <c r="K3319"/>
      <c r="L3319"/>
      <c r="M3319"/>
      <c r="N3319"/>
      <c r="O3319"/>
    </row>
    <row r="3320" spans="2:15" s="13" customFormat="1" ht="15" customHeight="1" x14ac:dyDescent="0.35">
      <c r="B3320" s="126">
        <v>2012</v>
      </c>
      <c r="C3320" s="126"/>
      <c r="D3320" s="128">
        <v>49</v>
      </c>
      <c r="E3320" s="128">
        <v>512911</v>
      </c>
      <c r="F3320" s="128">
        <v>314407</v>
      </c>
      <c r="G3320" s="128">
        <v>68742</v>
      </c>
      <c r="H3320" s="128">
        <v>-110121</v>
      </c>
      <c r="I3320"/>
      <c r="K3320"/>
      <c r="L3320"/>
      <c r="M3320"/>
      <c r="N3320"/>
      <c r="O3320"/>
    </row>
    <row r="3321" spans="2:15" s="13" customFormat="1" ht="15" customHeight="1" x14ac:dyDescent="0.35">
      <c r="B3321" s="126">
        <v>2011</v>
      </c>
      <c r="C3321" s="126"/>
      <c r="D3321" s="128">
        <v>46</v>
      </c>
      <c r="E3321" s="128">
        <v>409157</v>
      </c>
      <c r="F3321" s="128">
        <v>239813</v>
      </c>
      <c r="G3321" s="128">
        <v>67250</v>
      </c>
      <c r="H3321" s="128">
        <v>-51523</v>
      </c>
      <c r="I3321"/>
      <c r="K3321"/>
      <c r="L3321"/>
      <c r="M3321"/>
      <c r="N3321"/>
      <c r="O3321"/>
    </row>
    <row r="3322" spans="2:15" ht="15" customHeight="1" x14ac:dyDescent="0.35">
      <c r="B3322" s="126">
        <v>2010</v>
      </c>
      <c r="C3322" s="126"/>
      <c r="D3322" s="128">
        <v>46</v>
      </c>
      <c r="E3322" s="128">
        <v>392362</v>
      </c>
      <c r="F3322" s="128">
        <v>220982</v>
      </c>
      <c r="G3322" s="128">
        <v>51172</v>
      </c>
      <c r="H3322" s="128">
        <v>-50110</v>
      </c>
      <c r="I3322"/>
      <c r="J3322" s="13"/>
      <c r="K3322"/>
      <c r="L3322"/>
      <c r="M3322"/>
      <c r="N3322"/>
      <c r="O3322"/>
    </row>
    <row r="3323" spans="2:15" ht="15" customHeight="1" x14ac:dyDescent="0.35">
      <c r="B3323" s="126">
        <v>2009</v>
      </c>
      <c r="C3323" s="126"/>
      <c r="D3323" s="128">
        <v>46</v>
      </c>
      <c r="E3323" s="128">
        <v>441462</v>
      </c>
      <c r="F3323" s="128">
        <v>255157</v>
      </c>
      <c r="G3323" s="128">
        <v>69009</v>
      </c>
      <c r="H3323" s="128">
        <v>-70868</v>
      </c>
      <c r="I3323"/>
      <c r="J3323" s="7"/>
      <c r="K3323"/>
      <c r="L3323"/>
      <c r="M3323"/>
      <c r="N3323"/>
      <c r="O3323"/>
    </row>
    <row r="3324" spans="2:15" ht="15" customHeight="1" x14ac:dyDescent="0.35">
      <c r="B3324" s="126">
        <v>2008</v>
      </c>
      <c r="C3324" s="126"/>
      <c r="D3324" s="128">
        <v>47</v>
      </c>
      <c r="E3324" s="128">
        <v>462638</v>
      </c>
      <c r="F3324" s="128">
        <v>259494</v>
      </c>
      <c r="G3324" s="128">
        <v>102193</v>
      </c>
      <c r="H3324" s="128">
        <v>-7038</v>
      </c>
      <c r="I3324"/>
      <c r="J3324" s="7"/>
      <c r="K3324"/>
      <c r="L3324"/>
      <c r="M3324"/>
      <c r="N3324"/>
      <c r="O3324"/>
    </row>
    <row r="3325" spans="2:15" ht="15" customHeight="1" x14ac:dyDescent="0.35">
      <c r="B3325" s="123" t="s">
        <v>395</v>
      </c>
      <c r="C3325" s="123"/>
      <c r="D3325" s="132"/>
      <c r="E3325" s="132"/>
      <c r="F3325" s="132"/>
      <c r="G3325" s="132"/>
      <c r="H3325" s="132"/>
      <c r="I3325"/>
      <c r="J3325" s="7"/>
      <c r="K3325"/>
      <c r="L3325"/>
      <c r="M3325"/>
      <c r="N3325"/>
      <c r="O3325"/>
    </row>
    <row r="3326" spans="2:15" ht="15" customHeight="1" x14ac:dyDescent="0.35">
      <c r="B3326" s="142">
        <v>2020</v>
      </c>
      <c r="C3326" s="142"/>
      <c r="D3326" s="228">
        <v>13</v>
      </c>
      <c r="E3326" s="228">
        <v>639222</v>
      </c>
      <c r="F3326" s="228">
        <v>314901</v>
      </c>
      <c r="G3326" s="228">
        <v>-57859</v>
      </c>
      <c r="H3326" s="228">
        <v>-31922</v>
      </c>
      <c r="I3326"/>
      <c r="J3326" s="7"/>
      <c r="K3326"/>
      <c r="L3326"/>
      <c r="M3326"/>
      <c r="N3326"/>
      <c r="O3326"/>
    </row>
    <row r="3327" spans="2:15" ht="15" customHeight="1" x14ac:dyDescent="0.35">
      <c r="B3327" s="142">
        <v>2019</v>
      </c>
      <c r="C3327" s="142"/>
      <c r="D3327" s="228">
        <v>15</v>
      </c>
      <c r="E3327" s="228">
        <v>1018806</v>
      </c>
      <c r="F3327" s="228">
        <v>634913</v>
      </c>
      <c r="G3327" s="228">
        <v>214860</v>
      </c>
      <c r="H3327" s="228">
        <v>205682</v>
      </c>
      <c r="I3327"/>
      <c r="J3327" s="7"/>
      <c r="K3327"/>
      <c r="L3327"/>
      <c r="M3327"/>
      <c r="N3327"/>
      <c r="O3327"/>
    </row>
    <row r="3328" spans="2:15" ht="15" customHeight="1" x14ac:dyDescent="0.35">
      <c r="B3328" s="142">
        <v>2018</v>
      </c>
      <c r="C3328" s="142"/>
      <c r="D3328" s="228">
        <v>14</v>
      </c>
      <c r="E3328" s="228">
        <v>914491</v>
      </c>
      <c r="F3328" s="228">
        <v>607908</v>
      </c>
      <c r="G3328" s="228">
        <v>259094</v>
      </c>
      <c r="H3328" s="228">
        <v>126712</v>
      </c>
      <c r="I3328"/>
      <c r="J3328" s="7"/>
      <c r="K3328"/>
      <c r="L3328"/>
      <c r="M3328"/>
      <c r="N3328"/>
      <c r="O3328"/>
    </row>
    <row r="3329" spans="2:15" ht="15" customHeight="1" x14ac:dyDescent="0.35">
      <c r="B3329" s="142">
        <v>2017</v>
      </c>
      <c r="C3329" s="142"/>
      <c r="D3329" s="228">
        <v>12</v>
      </c>
      <c r="E3329" s="228">
        <v>871171</v>
      </c>
      <c r="F3329" s="228">
        <v>587596</v>
      </c>
      <c r="G3329" s="228">
        <v>262006</v>
      </c>
      <c r="H3329" s="228">
        <v>175931</v>
      </c>
      <c r="I3329"/>
      <c r="J3329" s="7"/>
      <c r="K3329"/>
      <c r="L3329"/>
      <c r="M3329"/>
      <c r="N3329"/>
      <c r="O3329"/>
    </row>
    <row r="3330" spans="2:15" ht="15" customHeight="1" x14ac:dyDescent="0.35">
      <c r="B3330" s="142">
        <v>2016</v>
      </c>
      <c r="C3330" s="142"/>
      <c r="D3330" s="228">
        <v>10</v>
      </c>
      <c r="E3330" s="228">
        <v>655738</v>
      </c>
      <c r="F3330" s="228">
        <v>407591</v>
      </c>
      <c r="G3330" s="228">
        <v>181297</v>
      </c>
      <c r="H3330" s="228">
        <v>118239</v>
      </c>
      <c r="I3330"/>
      <c r="J3330" s="7"/>
      <c r="K3330"/>
      <c r="L3330"/>
      <c r="M3330"/>
      <c r="N3330"/>
      <c r="O3330"/>
    </row>
    <row r="3331" spans="2:15" s="12" customFormat="1" ht="15" customHeight="1" x14ac:dyDescent="0.35">
      <c r="B3331" s="142">
        <v>2015</v>
      </c>
      <c r="C3331" s="142"/>
      <c r="D3331" s="128">
        <v>9</v>
      </c>
      <c r="E3331" s="128">
        <v>597629</v>
      </c>
      <c r="F3331" s="128">
        <v>384743</v>
      </c>
      <c r="G3331" s="128">
        <v>127188</v>
      </c>
      <c r="H3331" s="128">
        <v>93223</v>
      </c>
      <c r="I3331"/>
      <c r="J3331" s="7"/>
      <c r="K3331"/>
      <c r="L3331"/>
      <c r="M3331"/>
      <c r="N3331"/>
      <c r="O3331"/>
    </row>
    <row r="3332" spans="2:15" s="13" customFormat="1" ht="15" customHeight="1" x14ac:dyDescent="0.35">
      <c r="B3332" s="142">
        <v>2014</v>
      </c>
      <c r="C3332" s="142"/>
      <c r="D3332" s="128">
        <v>7</v>
      </c>
      <c r="E3332" s="128">
        <v>376573</v>
      </c>
      <c r="F3332" s="128">
        <v>219497</v>
      </c>
      <c r="G3332" s="128">
        <v>61410</v>
      </c>
      <c r="H3332" s="128">
        <v>34930</v>
      </c>
      <c r="I3332"/>
      <c r="J3332" s="7"/>
      <c r="K3332"/>
      <c r="L3332"/>
      <c r="M3332"/>
      <c r="N3332"/>
      <c r="O3332"/>
    </row>
    <row r="3333" spans="2:15" s="13" customFormat="1" ht="15" customHeight="1" x14ac:dyDescent="0.35">
      <c r="B3333" s="142">
        <v>2013</v>
      </c>
      <c r="C3333" s="142"/>
      <c r="D3333" s="128">
        <v>10</v>
      </c>
      <c r="E3333" s="128">
        <v>443610</v>
      </c>
      <c r="F3333" s="128">
        <v>284598</v>
      </c>
      <c r="G3333" s="128">
        <v>118487</v>
      </c>
      <c r="H3333" s="128">
        <v>37776</v>
      </c>
      <c r="I3333"/>
      <c r="J3333" s="307"/>
      <c r="K3333"/>
      <c r="L3333"/>
      <c r="M3333"/>
      <c r="N3333"/>
      <c r="O3333"/>
    </row>
    <row r="3334" spans="2:15" s="13" customFormat="1" ht="15" customHeight="1" x14ac:dyDescent="0.35">
      <c r="B3334" s="126">
        <v>2012</v>
      </c>
      <c r="C3334" s="126"/>
      <c r="D3334" s="128">
        <v>6</v>
      </c>
      <c r="E3334" s="128">
        <v>297819</v>
      </c>
      <c r="F3334" s="128">
        <v>170516</v>
      </c>
      <c r="G3334" s="128">
        <v>65876</v>
      </c>
      <c r="H3334" s="128">
        <v>22661</v>
      </c>
      <c r="I3334"/>
      <c r="J3334" s="308"/>
      <c r="K3334"/>
      <c r="L3334"/>
      <c r="M3334"/>
      <c r="N3334"/>
      <c r="O3334"/>
    </row>
    <row r="3335" spans="2:15" ht="15" customHeight="1" x14ac:dyDescent="0.35">
      <c r="B3335" s="126">
        <v>2011</v>
      </c>
      <c r="C3335" s="126"/>
      <c r="D3335" s="128">
        <v>9</v>
      </c>
      <c r="E3335" s="128">
        <v>507044</v>
      </c>
      <c r="F3335" s="128">
        <v>320707</v>
      </c>
      <c r="G3335" s="128">
        <v>146283</v>
      </c>
      <c r="H3335" s="128">
        <v>13334</v>
      </c>
      <c r="I3335"/>
      <c r="J3335" s="308"/>
      <c r="K3335"/>
      <c r="L3335"/>
      <c r="M3335"/>
      <c r="N3335"/>
      <c r="O3335"/>
    </row>
    <row r="3336" spans="2:15" ht="15" customHeight="1" x14ac:dyDescent="0.35">
      <c r="B3336" s="126">
        <v>2010</v>
      </c>
      <c r="C3336" s="126"/>
      <c r="D3336" s="128">
        <v>9</v>
      </c>
      <c r="E3336" s="128">
        <v>485259</v>
      </c>
      <c r="F3336" s="128">
        <v>306415</v>
      </c>
      <c r="G3336" s="128">
        <v>131620</v>
      </c>
      <c r="H3336" s="128">
        <v>29586</v>
      </c>
      <c r="I3336"/>
      <c r="J3336" s="308"/>
      <c r="K3336"/>
      <c r="L3336"/>
      <c r="M3336"/>
      <c r="N3336"/>
      <c r="O3336"/>
    </row>
    <row r="3337" spans="2:15" ht="15" customHeight="1" x14ac:dyDescent="0.35">
      <c r="B3337" s="126">
        <v>2009</v>
      </c>
      <c r="C3337" s="126"/>
      <c r="D3337" s="128">
        <v>10</v>
      </c>
      <c r="E3337" s="128">
        <v>447445</v>
      </c>
      <c r="F3337" s="128">
        <v>258843</v>
      </c>
      <c r="G3337" s="128">
        <v>136476</v>
      </c>
      <c r="H3337" s="128">
        <v>533640</v>
      </c>
      <c r="I3337"/>
      <c r="J3337" s="308"/>
      <c r="K3337"/>
      <c r="L3337"/>
      <c r="M3337"/>
      <c r="N3337"/>
      <c r="O3337"/>
    </row>
    <row r="3338" spans="2:15" ht="15" customHeight="1" x14ac:dyDescent="0.35">
      <c r="B3338" s="126">
        <v>2008</v>
      </c>
      <c r="C3338" s="126"/>
      <c r="D3338" s="128">
        <v>9</v>
      </c>
      <c r="E3338" s="128">
        <v>459423</v>
      </c>
      <c r="F3338" s="128">
        <v>276312</v>
      </c>
      <c r="G3338" s="128">
        <v>132384</v>
      </c>
      <c r="H3338" s="128">
        <v>525870</v>
      </c>
      <c r="I3338"/>
      <c r="J3338" s="7"/>
      <c r="K3338"/>
      <c r="L3338"/>
      <c r="M3338"/>
      <c r="N3338"/>
      <c r="O3338"/>
    </row>
    <row r="3339" spans="2:15" ht="15" customHeight="1" x14ac:dyDescent="0.35">
      <c r="B3339" s="310" t="s">
        <v>40</v>
      </c>
      <c r="C3339" s="310"/>
      <c r="D3339" s="311"/>
      <c r="E3339" s="311"/>
      <c r="F3339" s="311"/>
      <c r="G3339" s="311"/>
      <c r="H3339" s="311"/>
      <c r="I3339"/>
      <c r="J3339" s="7"/>
      <c r="K3339"/>
      <c r="L3339"/>
      <c r="M3339"/>
      <c r="N3339"/>
      <c r="O3339"/>
    </row>
    <row r="3340" spans="2:15" ht="15" customHeight="1" x14ac:dyDescent="0.35">
      <c r="B3340" s="123" t="s">
        <v>396</v>
      </c>
      <c r="C3340" s="123"/>
      <c r="D3340" s="132"/>
      <c r="E3340" s="132"/>
      <c r="F3340" s="132"/>
      <c r="G3340" s="132"/>
      <c r="H3340" s="132"/>
      <c r="I3340"/>
      <c r="J3340" s="7"/>
      <c r="K3340"/>
      <c r="L3340"/>
      <c r="M3340"/>
      <c r="N3340"/>
      <c r="O3340"/>
    </row>
    <row r="3341" spans="2:15" ht="15" customHeight="1" x14ac:dyDescent="0.35">
      <c r="B3341" s="142">
        <v>2020</v>
      </c>
      <c r="C3341" s="142"/>
      <c r="D3341" s="228">
        <v>9734</v>
      </c>
      <c r="E3341" s="228">
        <v>540733</v>
      </c>
      <c r="F3341" s="228">
        <v>263369</v>
      </c>
      <c r="G3341" s="228">
        <v>-21045</v>
      </c>
      <c r="H3341" s="228">
        <v>-92342</v>
      </c>
      <c r="I3341"/>
      <c r="J3341" s="7"/>
      <c r="K3341"/>
      <c r="L3341"/>
      <c r="M3341"/>
      <c r="N3341"/>
      <c r="O3341"/>
    </row>
    <row r="3342" spans="2:15" ht="15" customHeight="1" x14ac:dyDescent="0.35">
      <c r="B3342" s="142">
        <v>2019</v>
      </c>
      <c r="C3342" s="142"/>
      <c r="D3342" s="228">
        <v>9889</v>
      </c>
      <c r="E3342" s="228">
        <v>881883</v>
      </c>
      <c r="F3342" s="228">
        <v>488572</v>
      </c>
      <c r="G3342" s="228">
        <v>173619</v>
      </c>
      <c r="H3342" s="228">
        <v>84548</v>
      </c>
      <c r="I3342"/>
      <c r="J3342" s="7"/>
      <c r="K3342"/>
      <c r="L3342"/>
      <c r="M3342"/>
      <c r="N3342"/>
      <c r="O3342"/>
    </row>
    <row r="3343" spans="2:15" ht="15" customHeight="1" x14ac:dyDescent="0.35">
      <c r="B3343" s="142">
        <v>2018</v>
      </c>
      <c r="C3343" s="142"/>
      <c r="D3343" s="228">
        <v>9407</v>
      </c>
      <c r="E3343" s="228">
        <v>708937</v>
      </c>
      <c r="F3343" s="228">
        <v>374579</v>
      </c>
      <c r="G3343" s="228">
        <v>98738</v>
      </c>
      <c r="H3343" s="228">
        <v>8940</v>
      </c>
      <c r="I3343"/>
      <c r="J3343" s="7"/>
      <c r="K3343"/>
      <c r="L3343"/>
      <c r="M3343"/>
      <c r="N3343"/>
      <c r="O3343"/>
    </row>
    <row r="3344" spans="2:15" s="14" customFormat="1" ht="15" customHeight="1" collapsed="1" x14ac:dyDescent="0.35">
      <c r="B3344" s="142">
        <v>2017</v>
      </c>
      <c r="C3344" s="142"/>
      <c r="D3344" s="228">
        <v>9035</v>
      </c>
      <c r="E3344" s="228">
        <v>664670</v>
      </c>
      <c r="F3344" s="228">
        <v>351511</v>
      </c>
      <c r="G3344" s="228">
        <v>106007</v>
      </c>
      <c r="H3344" s="228">
        <v>33831</v>
      </c>
      <c r="I3344"/>
      <c r="J3344" s="7"/>
      <c r="K3344"/>
      <c r="L3344"/>
      <c r="M3344"/>
      <c r="N3344"/>
      <c r="O3344"/>
    </row>
    <row r="3345" spans="2:15" s="14" customFormat="1" ht="15" customHeight="1" x14ac:dyDescent="0.35">
      <c r="B3345" s="142">
        <v>2016</v>
      </c>
      <c r="C3345" s="142"/>
      <c r="D3345" s="228">
        <v>8227</v>
      </c>
      <c r="E3345" s="228">
        <v>487298</v>
      </c>
      <c r="F3345" s="228">
        <v>223667</v>
      </c>
      <c r="G3345" s="228">
        <v>6730</v>
      </c>
      <c r="H3345" s="228">
        <v>-34141</v>
      </c>
      <c r="I3345"/>
      <c r="J3345" s="7"/>
      <c r="K3345"/>
      <c r="L3345"/>
      <c r="M3345"/>
      <c r="N3345"/>
      <c r="O3345"/>
    </row>
    <row r="3346" spans="2:15" s="14" customFormat="1" ht="15" customHeight="1" x14ac:dyDescent="0.35">
      <c r="B3346" s="142">
        <v>2015</v>
      </c>
      <c r="C3346" s="142"/>
      <c r="D3346" s="128">
        <v>7570</v>
      </c>
      <c r="E3346" s="128">
        <v>544582</v>
      </c>
      <c r="F3346" s="128">
        <v>314574</v>
      </c>
      <c r="G3346" s="128">
        <v>113796</v>
      </c>
      <c r="H3346" s="128">
        <v>34204</v>
      </c>
      <c r="I3346"/>
      <c r="J3346" s="7"/>
      <c r="K3346"/>
      <c r="L3346"/>
      <c r="M3346"/>
      <c r="N3346"/>
      <c r="O3346"/>
    </row>
    <row r="3347" spans="2:15" ht="15" customHeight="1" x14ac:dyDescent="0.35">
      <c r="B3347" s="142">
        <v>2014</v>
      </c>
      <c r="C3347" s="142"/>
      <c r="D3347" s="128">
        <v>7006</v>
      </c>
      <c r="E3347" s="128">
        <v>424836</v>
      </c>
      <c r="F3347" s="128">
        <v>210207</v>
      </c>
      <c r="G3347" s="128">
        <v>35625</v>
      </c>
      <c r="H3347" s="128">
        <v>-53881</v>
      </c>
      <c r="I3347"/>
      <c r="J3347" s="308"/>
      <c r="K3347"/>
      <c r="L3347"/>
      <c r="M3347"/>
      <c r="N3347"/>
      <c r="O3347"/>
    </row>
    <row r="3348" spans="2:15" ht="15" customHeight="1" x14ac:dyDescent="0.35">
      <c r="B3348" s="142">
        <v>2013</v>
      </c>
      <c r="C3348" s="142"/>
      <c r="D3348" s="128">
        <v>6779</v>
      </c>
      <c r="E3348" s="128">
        <v>468040</v>
      </c>
      <c r="F3348" s="128">
        <v>267508</v>
      </c>
      <c r="G3348" s="128">
        <v>97915</v>
      </c>
      <c r="H3348" s="128">
        <v>16998</v>
      </c>
      <c r="I3348"/>
      <c r="J3348" s="13"/>
      <c r="K3348"/>
      <c r="L3348"/>
      <c r="M3348"/>
      <c r="N3348"/>
      <c r="O3348"/>
    </row>
    <row r="3349" spans="2:15" ht="15" customHeight="1" x14ac:dyDescent="0.35">
      <c r="B3349" s="126">
        <v>2012</v>
      </c>
      <c r="C3349" s="126"/>
      <c r="D3349" s="128">
        <v>6876</v>
      </c>
      <c r="E3349" s="128">
        <v>408464</v>
      </c>
      <c r="F3349" s="128">
        <v>214378</v>
      </c>
      <c r="G3349" s="128">
        <v>49016</v>
      </c>
      <c r="H3349" s="128">
        <v>-37005</v>
      </c>
      <c r="I3349"/>
      <c r="J3349" s="13"/>
      <c r="K3349"/>
      <c r="L3349"/>
      <c r="M3349"/>
      <c r="N3349"/>
      <c r="O3349"/>
    </row>
    <row r="3350" spans="2:15" ht="15" customHeight="1" x14ac:dyDescent="0.35">
      <c r="B3350" s="126">
        <v>2011</v>
      </c>
      <c r="C3350" s="126"/>
      <c r="D3350" s="128">
        <v>7143</v>
      </c>
      <c r="E3350" s="128">
        <v>454783</v>
      </c>
      <c r="F3350" s="128">
        <v>254019</v>
      </c>
      <c r="G3350" s="128">
        <v>80815</v>
      </c>
      <c r="H3350" s="128">
        <v>10705</v>
      </c>
      <c r="I3350"/>
      <c r="J3350" s="13"/>
      <c r="K3350"/>
      <c r="L3350"/>
      <c r="M3350"/>
      <c r="N3350"/>
      <c r="O3350"/>
    </row>
    <row r="3351" spans="2:15" ht="15" customHeight="1" x14ac:dyDescent="0.35">
      <c r="B3351" s="126">
        <v>2010</v>
      </c>
      <c r="C3351" s="126"/>
      <c r="D3351" s="128">
        <v>6941</v>
      </c>
      <c r="E3351" s="128">
        <v>469338</v>
      </c>
      <c r="F3351" s="128">
        <v>273340</v>
      </c>
      <c r="G3351" s="128">
        <v>103350</v>
      </c>
      <c r="H3351" s="128">
        <v>34406</v>
      </c>
      <c r="I3351"/>
      <c r="J3351" s="13"/>
      <c r="K3351"/>
      <c r="L3351"/>
      <c r="M3351"/>
      <c r="N3351"/>
      <c r="O3351"/>
    </row>
    <row r="3352" spans="2:15" ht="15" customHeight="1" x14ac:dyDescent="0.35">
      <c r="B3352" s="126">
        <v>2009</v>
      </c>
      <c r="C3352" s="126"/>
      <c r="D3352" s="128">
        <v>7275</v>
      </c>
      <c r="E3352" s="128">
        <v>459281</v>
      </c>
      <c r="F3352" s="128">
        <v>245870</v>
      </c>
      <c r="G3352" s="128">
        <v>89903</v>
      </c>
      <c r="H3352" s="128">
        <v>24362</v>
      </c>
      <c r="I3352"/>
      <c r="J3352" s="7"/>
      <c r="K3352"/>
      <c r="L3352"/>
      <c r="M3352"/>
      <c r="N3352"/>
      <c r="O3352"/>
    </row>
    <row r="3353" spans="2:15" s="14" customFormat="1" ht="15" customHeight="1" collapsed="1" x14ac:dyDescent="0.35">
      <c r="B3353" s="126">
        <v>2008</v>
      </c>
      <c r="C3353" s="126"/>
      <c r="D3353" s="128">
        <v>7370</v>
      </c>
      <c r="E3353" s="128">
        <v>458280</v>
      </c>
      <c r="F3353" s="128">
        <v>251271</v>
      </c>
      <c r="G3353" s="128">
        <v>99131</v>
      </c>
      <c r="H3353" s="128">
        <v>17273</v>
      </c>
      <c r="I3353"/>
      <c r="J3353" s="7"/>
      <c r="K3353"/>
      <c r="L3353"/>
      <c r="M3353"/>
      <c r="N3353"/>
      <c r="O3353"/>
    </row>
    <row r="3354" spans="2:15" s="14" customFormat="1" ht="15" customHeight="1" x14ac:dyDescent="0.35">
      <c r="B3354" s="123" t="s">
        <v>397</v>
      </c>
      <c r="C3354" s="123"/>
      <c r="D3354" s="132"/>
      <c r="E3354" s="132"/>
      <c r="F3354" s="132"/>
      <c r="G3354" s="132"/>
      <c r="H3354" s="132"/>
      <c r="I3354"/>
      <c r="J3354" s="7"/>
      <c r="K3354"/>
      <c r="L3354"/>
      <c r="M3354"/>
      <c r="N3354"/>
      <c r="O3354"/>
    </row>
    <row r="3355" spans="2:15" s="14" customFormat="1" ht="15" customHeight="1" x14ac:dyDescent="0.35">
      <c r="B3355" s="142">
        <v>2020</v>
      </c>
      <c r="C3355" s="142"/>
      <c r="D3355" s="228">
        <v>6127</v>
      </c>
      <c r="E3355" s="228">
        <v>150555</v>
      </c>
      <c r="F3355" s="228">
        <v>71697</v>
      </c>
      <c r="G3355" s="228">
        <v>23944</v>
      </c>
      <c r="H3355" s="228">
        <v>11484</v>
      </c>
      <c r="I3355"/>
      <c r="J3355" s="7"/>
      <c r="K3355"/>
      <c r="L3355"/>
      <c r="M3355"/>
      <c r="N3355"/>
      <c r="O3355"/>
    </row>
    <row r="3356" spans="2:15" s="14" customFormat="1" ht="15" customHeight="1" x14ac:dyDescent="0.35">
      <c r="B3356" s="142">
        <v>2019</v>
      </c>
      <c r="C3356" s="142"/>
      <c r="D3356" s="228">
        <v>6370</v>
      </c>
      <c r="E3356" s="228">
        <v>227516</v>
      </c>
      <c r="F3356" s="228">
        <v>113548</v>
      </c>
      <c r="G3356" s="228">
        <v>55237</v>
      </c>
      <c r="H3356" s="228">
        <v>37988</v>
      </c>
      <c r="I3356"/>
      <c r="J3356" s="7"/>
      <c r="K3356"/>
      <c r="L3356"/>
      <c r="M3356"/>
      <c r="N3356"/>
      <c r="O3356"/>
    </row>
    <row r="3357" spans="2:15" s="14" customFormat="1" ht="15" customHeight="1" x14ac:dyDescent="0.35">
      <c r="B3357" s="142">
        <v>2018</v>
      </c>
      <c r="C3357" s="142"/>
      <c r="D3357" s="228">
        <v>6146</v>
      </c>
      <c r="E3357" s="228">
        <v>206466</v>
      </c>
      <c r="F3357" s="228">
        <v>100751</v>
      </c>
      <c r="G3357" s="228">
        <v>51305</v>
      </c>
      <c r="H3357" s="228">
        <v>28872</v>
      </c>
      <c r="I3357"/>
      <c r="J3357" s="7"/>
      <c r="K3357"/>
      <c r="L3357"/>
      <c r="M3357"/>
      <c r="N3357"/>
      <c r="O3357"/>
    </row>
    <row r="3358" spans="2:15" s="14" customFormat="1" ht="15" customHeight="1" x14ac:dyDescent="0.35">
      <c r="B3358" s="142">
        <v>2017</v>
      </c>
      <c r="C3358" s="142"/>
      <c r="D3358" s="228">
        <v>5966</v>
      </c>
      <c r="E3358" s="228">
        <v>171981</v>
      </c>
      <c r="F3358" s="228">
        <v>86501</v>
      </c>
      <c r="G3358" s="228">
        <v>43827</v>
      </c>
      <c r="H3358" s="228">
        <v>23200</v>
      </c>
      <c r="I3358"/>
      <c r="J3358" s="7"/>
      <c r="K3358"/>
      <c r="L3358"/>
      <c r="M3358"/>
      <c r="N3358"/>
      <c r="O3358"/>
    </row>
    <row r="3359" spans="2:15" ht="15" customHeight="1" x14ac:dyDescent="0.35">
      <c r="B3359" s="142">
        <v>2016</v>
      </c>
      <c r="C3359" s="142"/>
      <c r="D3359" s="228">
        <v>5484</v>
      </c>
      <c r="E3359" s="228">
        <v>165782</v>
      </c>
      <c r="F3359" s="228">
        <v>81346</v>
      </c>
      <c r="G3359" s="228">
        <v>40704</v>
      </c>
      <c r="H3359" s="228">
        <v>21966</v>
      </c>
      <c r="I3359"/>
      <c r="J3359" s="7"/>
      <c r="K3359"/>
      <c r="L3359"/>
      <c r="M3359"/>
      <c r="N3359"/>
      <c r="O3359"/>
    </row>
    <row r="3360" spans="2:15" ht="15" customHeight="1" x14ac:dyDescent="0.35">
      <c r="B3360" s="142">
        <v>2015</v>
      </c>
      <c r="C3360" s="142"/>
      <c r="D3360" s="128">
        <v>5148</v>
      </c>
      <c r="E3360" s="128">
        <v>127229</v>
      </c>
      <c r="F3360" s="128">
        <v>67697</v>
      </c>
      <c r="G3360" s="128">
        <v>32347</v>
      </c>
      <c r="H3360" s="128">
        <v>13965</v>
      </c>
      <c r="I3360"/>
      <c r="J3360" s="7"/>
      <c r="K3360"/>
      <c r="L3360"/>
      <c r="M3360"/>
      <c r="N3360"/>
      <c r="O3360"/>
    </row>
    <row r="3361" spans="2:15" ht="15" customHeight="1" x14ac:dyDescent="0.35">
      <c r="B3361" s="142">
        <v>2014</v>
      </c>
      <c r="C3361" s="142"/>
      <c r="D3361" s="128">
        <v>4935</v>
      </c>
      <c r="E3361" s="128">
        <v>124371</v>
      </c>
      <c r="F3361" s="128">
        <v>62745</v>
      </c>
      <c r="G3361" s="128">
        <v>29057</v>
      </c>
      <c r="H3361" s="128">
        <v>11568</v>
      </c>
      <c r="I3361"/>
      <c r="J3361" s="13"/>
      <c r="K3361"/>
      <c r="L3361"/>
      <c r="M3361"/>
      <c r="N3361"/>
      <c r="O3361"/>
    </row>
    <row r="3362" spans="2:15" ht="15" customHeight="1" x14ac:dyDescent="0.35">
      <c r="B3362" s="142">
        <v>2013</v>
      </c>
      <c r="C3362" s="142"/>
      <c r="D3362" s="128">
        <v>4729</v>
      </c>
      <c r="E3362" s="128">
        <v>110728</v>
      </c>
      <c r="F3362" s="128">
        <v>57614</v>
      </c>
      <c r="G3362" s="128">
        <v>26857</v>
      </c>
      <c r="H3362" s="128">
        <v>6358</v>
      </c>
      <c r="I3362"/>
      <c r="J3362" s="13"/>
      <c r="K3362"/>
      <c r="L3362"/>
      <c r="M3362"/>
      <c r="N3362"/>
      <c r="O3362"/>
    </row>
    <row r="3363" spans="2:15" ht="15" customHeight="1" x14ac:dyDescent="0.35">
      <c r="B3363" s="126">
        <v>2012</v>
      </c>
      <c r="C3363" s="126"/>
      <c r="D3363" s="128">
        <v>4741</v>
      </c>
      <c r="E3363" s="128">
        <v>120353</v>
      </c>
      <c r="F3363" s="128">
        <v>63661</v>
      </c>
      <c r="G3363" s="128">
        <v>27408</v>
      </c>
      <c r="H3363" s="128">
        <v>-793</v>
      </c>
      <c r="I3363"/>
      <c r="J3363" s="13"/>
      <c r="K3363"/>
      <c r="L3363"/>
      <c r="M3363"/>
      <c r="N3363"/>
      <c r="O3363"/>
    </row>
    <row r="3364" spans="2:15" ht="15" customHeight="1" x14ac:dyDescent="0.35">
      <c r="B3364" s="126">
        <v>2011</v>
      </c>
      <c r="C3364" s="126"/>
      <c r="D3364" s="128">
        <v>4965</v>
      </c>
      <c r="E3364" s="128">
        <v>135702</v>
      </c>
      <c r="F3364" s="128">
        <v>71269</v>
      </c>
      <c r="G3364" s="128">
        <v>33882</v>
      </c>
      <c r="H3364" s="128">
        <v>-4405</v>
      </c>
      <c r="I3364"/>
      <c r="J3364" s="13"/>
      <c r="K3364"/>
      <c r="L3364"/>
      <c r="M3364"/>
      <c r="N3364"/>
      <c r="O3364"/>
    </row>
    <row r="3365" spans="2:15" s="14" customFormat="1" ht="15" customHeight="1" collapsed="1" x14ac:dyDescent="0.35">
      <c r="B3365" s="126">
        <v>2010</v>
      </c>
      <c r="C3365" s="126"/>
      <c r="D3365" s="128">
        <v>4962</v>
      </c>
      <c r="E3365" s="128">
        <v>150201</v>
      </c>
      <c r="F3365" s="128">
        <v>75860</v>
      </c>
      <c r="G3365" s="128">
        <v>40861</v>
      </c>
      <c r="H3365" s="128">
        <v>11382</v>
      </c>
      <c r="I3365"/>
      <c r="J3365" s="7"/>
      <c r="K3365"/>
      <c r="L3365"/>
      <c r="M3365"/>
      <c r="N3365"/>
      <c r="O3365"/>
    </row>
    <row r="3366" spans="2:15" s="14" customFormat="1" ht="15" customHeight="1" x14ac:dyDescent="0.35">
      <c r="B3366" s="126">
        <v>2009</v>
      </c>
      <c r="C3366" s="126"/>
      <c r="D3366" s="128">
        <v>5132</v>
      </c>
      <c r="E3366" s="128">
        <v>154170</v>
      </c>
      <c r="F3366" s="128">
        <v>73685</v>
      </c>
      <c r="G3366" s="128">
        <v>39100</v>
      </c>
      <c r="H3366" s="128">
        <v>11603</v>
      </c>
      <c r="I3366"/>
      <c r="J3366" s="7"/>
      <c r="K3366"/>
      <c r="L3366"/>
      <c r="M3366"/>
      <c r="N3366"/>
      <c r="O3366"/>
    </row>
    <row r="3367" spans="2:15" s="14" customFormat="1" ht="15" customHeight="1" x14ac:dyDescent="0.35">
      <c r="B3367" s="126">
        <v>2008</v>
      </c>
      <c r="C3367" s="126"/>
      <c r="D3367" s="128">
        <v>5176</v>
      </c>
      <c r="E3367" s="128">
        <v>146895</v>
      </c>
      <c r="F3367" s="128">
        <v>73554</v>
      </c>
      <c r="G3367" s="128">
        <v>41045</v>
      </c>
      <c r="H3367" s="128">
        <v>17404</v>
      </c>
      <c r="I3367"/>
      <c r="J3367" s="7"/>
      <c r="K3367"/>
      <c r="L3367"/>
      <c r="M3367"/>
      <c r="N3367"/>
      <c r="O3367"/>
    </row>
    <row r="3368" spans="2:15" ht="15" customHeight="1" x14ac:dyDescent="0.35">
      <c r="B3368" s="123" t="s">
        <v>398</v>
      </c>
      <c r="C3368" s="123"/>
      <c r="D3368" s="132"/>
      <c r="E3368" s="132"/>
      <c r="F3368" s="132"/>
      <c r="G3368" s="132"/>
      <c r="H3368" s="132"/>
      <c r="I3368"/>
      <c r="J3368" s="7"/>
      <c r="K3368"/>
      <c r="L3368"/>
      <c r="M3368"/>
      <c r="N3368"/>
      <c r="O3368"/>
    </row>
    <row r="3369" spans="2:15" ht="15" customHeight="1" x14ac:dyDescent="0.35">
      <c r="B3369" s="142">
        <v>2020</v>
      </c>
      <c r="C3369" s="142"/>
      <c r="D3369" s="228">
        <v>15402</v>
      </c>
      <c r="E3369" s="228">
        <v>1180197</v>
      </c>
      <c r="F3369" s="228">
        <v>538388</v>
      </c>
      <c r="G3369" s="228">
        <v>122817</v>
      </c>
      <c r="H3369" s="228">
        <v>174593</v>
      </c>
      <c r="I3369"/>
      <c r="J3369" s="7"/>
      <c r="K3369"/>
      <c r="L3369"/>
      <c r="M3369"/>
      <c r="N3369"/>
      <c r="O3369"/>
    </row>
    <row r="3370" spans="2:15" ht="15" customHeight="1" x14ac:dyDescent="0.35">
      <c r="B3370" s="142">
        <v>2019</v>
      </c>
      <c r="C3370" s="142"/>
      <c r="D3370" s="228">
        <v>15924</v>
      </c>
      <c r="E3370" s="228">
        <v>1609178</v>
      </c>
      <c r="F3370" s="228">
        <v>761613</v>
      </c>
      <c r="G3370" s="228">
        <v>341672</v>
      </c>
      <c r="H3370" s="228">
        <v>314090</v>
      </c>
      <c r="I3370"/>
      <c r="J3370" s="7"/>
      <c r="K3370"/>
      <c r="L3370"/>
      <c r="M3370"/>
      <c r="N3370"/>
      <c r="O3370"/>
    </row>
    <row r="3371" spans="2:15" ht="15" customHeight="1" x14ac:dyDescent="0.35">
      <c r="B3371" s="142">
        <v>2018</v>
      </c>
      <c r="C3371" s="142"/>
      <c r="D3371" s="228">
        <v>15295</v>
      </c>
      <c r="E3371" s="228">
        <v>1454315</v>
      </c>
      <c r="F3371" s="228">
        <v>742981</v>
      </c>
      <c r="G3371" s="228">
        <v>380036</v>
      </c>
      <c r="H3371" s="228">
        <v>251675</v>
      </c>
      <c r="I3371"/>
      <c r="J3371" s="7"/>
      <c r="K3371"/>
      <c r="L3371"/>
      <c r="M3371"/>
      <c r="N3371"/>
      <c r="O3371"/>
    </row>
    <row r="3372" spans="2:15" ht="15" customHeight="1" x14ac:dyDescent="0.35">
      <c r="B3372" s="142">
        <v>2017</v>
      </c>
      <c r="C3372" s="142"/>
      <c r="D3372" s="228">
        <v>15085</v>
      </c>
      <c r="E3372" s="228">
        <v>1361526</v>
      </c>
      <c r="F3372" s="228">
        <v>729535</v>
      </c>
      <c r="G3372" s="228">
        <v>393026</v>
      </c>
      <c r="H3372" s="228">
        <v>289419</v>
      </c>
      <c r="I3372"/>
      <c r="J3372" s="7"/>
      <c r="K3372"/>
      <c r="L3372"/>
      <c r="M3372"/>
      <c r="N3372"/>
      <c r="O3372"/>
    </row>
    <row r="3373" spans="2:15" ht="15" customHeight="1" x14ac:dyDescent="0.35">
      <c r="B3373" s="142">
        <v>2016</v>
      </c>
      <c r="C3373" s="142"/>
      <c r="D3373" s="228">
        <v>13854</v>
      </c>
      <c r="E3373" s="228">
        <v>1166054</v>
      </c>
      <c r="F3373" s="228">
        <v>593581</v>
      </c>
      <c r="G3373" s="228">
        <v>305180</v>
      </c>
      <c r="H3373" s="228">
        <v>190360</v>
      </c>
      <c r="I3373"/>
      <c r="J3373" s="7"/>
      <c r="K3373"/>
      <c r="L3373"/>
      <c r="M3373"/>
      <c r="N3373"/>
      <c r="O3373"/>
    </row>
    <row r="3374" spans="2:15" ht="15" customHeight="1" x14ac:dyDescent="0.35">
      <c r="B3374" s="142">
        <v>2015</v>
      </c>
      <c r="C3374" s="142"/>
      <c r="D3374" s="128">
        <v>12830</v>
      </c>
      <c r="E3374" s="128">
        <v>997664</v>
      </c>
      <c r="F3374" s="128">
        <v>502128</v>
      </c>
      <c r="G3374" s="128">
        <v>226000</v>
      </c>
      <c r="H3374" s="128">
        <v>150793</v>
      </c>
      <c r="I3374"/>
      <c r="J3374" s="308"/>
      <c r="K3374"/>
      <c r="L3374"/>
      <c r="M3374"/>
      <c r="N3374"/>
      <c r="O3374"/>
    </row>
    <row r="3375" spans="2:15" ht="15" customHeight="1" x14ac:dyDescent="0.35">
      <c r="B3375" s="142">
        <v>2014</v>
      </c>
      <c r="C3375" s="142"/>
      <c r="D3375" s="128">
        <v>12316</v>
      </c>
      <c r="E3375" s="128">
        <v>905663</v>
      </c>
      <c r="F3375" s="128">
        <v>433602</v>
      </c>
      <c r="G3375" s="128">
        <v>193737</v>
      </c>
      <c r="H3375" s="128">
        <v>112319</v>
      </c>
      <c r="I3375"/>
      <c r="J3375" s="13"/>
      <c r="K3375"/>
      <c r="L3375"/>
      <c r="M3375"/>
      <c r="N3375"/>
      <c r="O3375"/>
    </row>
    <row r="3376" spans="2:15" ht="15" customHeight="1" x14ac:dyDescent="0.35">
      <c r="B3376" s="142">
        <v>2013</v>
      </c>
      <c r="C3376" s="142"/>
      <c r="D3376" s="128">
        <v>11992</v>
      </c>
      <c r="E3376" s="128">
        <v>812483</v>
      </c>
      <c r="F3376" s="128">
        <v>386930</v>
      </c>
      <c r="G3376" s="128">
        <v>143862</v>
      </c>
      <c r="H3376" s="128">
        <v>4668</v>
      </c>
      <c r="I3376"/>
      <c r="J3376" s="13"/>
      <c r="K3376"/>
      <c r="L3376"/>
      <c r="M3376"/>
      <c r="N3376"/>
      <c r="O3376"/>
    </row>
    <row r="3377" spans="2:15" s="13" customFormat="1" ht="15" customHeight="1" collapsed="1" x14ac:dyDescent="0.35">
      <c r="B3377" s="126">
        <v>2012</v>
      </c>
      <c r="C3377" s="126"/>
      <c r="D3377" s="128">
        <v>12232</v>
      </c>
      <c r="E3377" s="128">
        <v>860179</v>
      </c>
      <c r="F3377" s="128">
        <v>394216</v>
      </c>
      <c r="G3377" s="128">
        <v>151754</v>
      </c>
      <c r="H3377" s="128">
        <v>-12127</v>
      </c>
      <c r="I3377"/>
      <c r="K3377"/>
      <c r="L3377"/>
      <c r="M3377"/>
      <c r="N3377"/>
      <c r="O3377"/>
    </row>
    <row r="3378" spans="2:15" s="13" customFormat="1" ht="15" customHeight="1" x14ac:dyDescent="0.35">
      <c r="B3378" s="126">
        <v>2011</v>
      </c>
      <c r="C3378" s="126"/>
      <c r="D3378" s="128">
        <v>12785</v>
      </c>
      <c r="E3378" s="128">
        <v>930777</v>
      </c>
      <c r="F3378" s="128">
        <v>442493</v>
      </c>
      <c r="G3378" s="128">
        <v>208811</v>
      </c>
      <c r="H3378" s="128">
        <v>4742</v>
      </c>
      <c r="I3378"/>
      <c r="K3378"/>
      <c r="L3378"/>
      <c r="M3378"/>
      <c r="N3378"/>
      <c r="O3378"/>
    </row>
    <row r="3379" spans="2:15" s="13" customFormat="1" ht="15" customHeight="1" x14ac:dyDescent="0.35">
      <c r="B3379" s="126">
        <v>2010</v>
      </c>
      <c r="C3379" s="126"/>
      <c r="D3379" s="128">
        <v>12561</v>
      </c>
      <c r="E3379" s="128">
        <v>957041</v>
      </c>
      <c r="F3379" s="128">
        <v>408206</v>
      </c>
      <c r="G3379" s="128">
        <v>169434</v>
      </c>
      <c r="H3379" s="128">
        <v>6112</v>
      </c>
      <c r="I3379"/>
      <c r="J3379" s="7"/>
      <c r="K3379"/>
      <c r="L3379"/>
      <c r="M3379"/>
      <c r="N3379"/>
      <c r="O3379"/>
    </row>
    <row r="3380" spans="2:15" ht="15" customHeight="1" x14ac:dyDescent="0.35">
      <c r="B3380" s="126">
        <v>2009</v>
      </c>
      <c r="C3380" s="126"/>
      <c r="D3380" s="128">
        <v>13431</v>
      </c>
      <c r="E3380" s="128">
        <v>958452</v>
      </c>
      <c r="F3380" s="128">
        <v>432756</v>
      </c>
      <c r="G3380" s="128">
        <v>221846</v>
      </c>
      <c r="H3380" s="128">
        <v>519974</v>
      </c>
      <c r="I3380"/>
      <c r="J3380" s="7"/>
      <c r="K3380"/>
      <c r="L3380"/>
      <c r="M3380"/>
      <c r="N3380"/>
      <c r="O3380"/>
    </row>
    <row r="3381" spans="2:15" ht="15" customHeight="1" x14ac:dyDescent="0.35">
      <c r="B3381" s="126">
        <v>2008</v>
      </c>
      <c r="C3381" s="126"/>
      <c r="D3381" s="128">
        <v>13724</v>
      </c>
      <c r="E3381" s="128">
        <v>1034306</v>
      </c>
      <c r="F3381" s="128">
        <v>458000</v>
      </c>
      <c r="G3381" s="128">
        <v>248558</v>
      </c>
      <c r="H3381" s="128">
        <v>567130</v>
      </c>
      <c r="I3381"/>
      <c r="J3381" s="7"/>
      <c r="K3381"/>
      <c r="L3381"/>
      <c r="M3381"/>
      <c r="N3381"/>
      <c r="O3381"/>
    </row>
    <row r="3382" spans="2:15" ht="15" customHeight="1" x14ac:dyDescent="0.35">
      <c r="B3382" s="123" t="s">
        <v>399</v>
      </c>
      <c r="C3382" s="123"/>
      <c r="D3382" s="132"/>
      <c r="E3382" s="132"/>
      <c r="F3382" s="132"/>
      <c r="G3382" s="132"/>
      <c r="H3382" s="132"/>
      <c r="I3382"/>
      <c r="J3382" s="7"/>
      <c r="K3382"/>
      <c r="L3382"/>
      <c r="M3382"/>
      <c r="N3382"/>
      <c r="O3382"/>
    </row>
    <row r="3383" spans="2:15" ht="15" customHeight="1" x14ac:dyDescent="0.35">
      <c r="B3383" s="142">
        <v>2020</v>
      </c>
      <c r="C3383" s="142"/>
      <c r="D3383" s="228">
        <v>1819</v>
      </c>
      <c r="E3383" s="228">
        <v>40034</v>
      </c>
      <c r="F3383" s="228">
        <v>16811</v>
      </c>
      <c r="G3383" s="228">
        <v>7384</v>
      </c>
      <c r="H3383" s="228">
        <v>904</v>
      </c>
      <c r="I3383"/>
      <c r="J3383" s="7"/>
      <c r="K3383"/>
      <c r="L3383"/>
      <c r="M3383"/>
      <c r="N3383"/>
      <c r="O3383"/>
    </row>
    <row r="3384" spans="2:15" ht="15" customHeight="1" x14ac:dyDescent="0.35">
      <c r="B3384" s="142">
        <v>2019</v>
      </c>
      <c r="C3384" s="142"/>
      <c r="D3384" s="228">
        <v>1905</v>
      </c>
      <c r="E3384" s="228">
        <v>56218</v>
      </c>
      <c r="F3384" s="228">
        <v>27906</v>
      </c>
      <c r="G3384" s="228">
        <v>15816</v>
      </c>
      <c r="H3384" s="228">
        <v>8528</v>
      </c>
      <c r="I3384"/>
      <c r="J3384" s="7"/>
      <c r="K3384"/>
      <c r="L3384"/>
      <c r="M3384"/>
      <c r="N3384"/>
      <c r="O3384"/>
    </row>
    <row r="3385" spans="2:15" ht="15" customHeight="1" x14ac:dyDescent="0.35">
      <c r="B3385" s="142">
        <v>2018</v>
      </c>
      <c r="C3385" s="142"/>
      <c r="D3385" s="228">
        <v>1876</v>
      </c>
      <c r="E3385" s="228">
        <v>51134</v>
      </c>
      <c r="F3385" s="228">
        <v>25341</v>
      </c>
      <c r="G3385" s="228">
        <v>14588</v>
      </c>
      <c r="H3385" s="228">
        <v>7577</v>
      </c>
      <c r="I3385"/>
      <c r="J3385" s="7"/>
      <c r="K3385"/>
      <c r="L3385"/>
      <c r="M3385"/>
      <c r="N3385"/>
      <c r="O3385"/>
    </row>
    <row r="3386" spans="2:15" ht="15" customHeight="1" x14ac:dyDescent="0.35">
      <c r="B3386" s="142">
        <v>2017</v>
      </c>
      <c r="C3386" s="142"/>
      <c r="D3386" s="228">
        <v>1821</v>
      </c>
      <c r="E3386" s="228">
        <v>52893</v>
      </c>
      <c r="F3386" s="228">
        <v>24687</v>
      </c>
      <c r="G3386" s="228">
        <v>14525</v>
      </c>
      <c r="H3386" s="228">
        <v>7159</v>
      </c>
      <c r="I3386"/>
      <c r="J3386" s="7"/>
      <c r="K3386"/>
      <c r="L3386"/>
      <c r="M3386"/>
      <c r="N3386"/>
      <c r="O3386"/>
    </row>
    <row r="3387" spans="2:15" ht="15" customHeight="1" x14ac:dyDescent="0.35">
      <c r="B3387" s="142">
        <v>2016</v>
      </c>
      <c r="C3387" s="142"/>
      <c r="D3387" s="228">
        <v>1695</v>
      </c>
      <c r="E3387" s="228">
        <v>42411</v>
      </c>
      <c r="F3387" s="228">
        <v>20799</v>
      </c>
      <c r="G3387" s="228">
        <v>12928</v>
      </c>
      <c r="H3387" s="228">
        <v>5602</v>
      </c>
      <c r="I3387"/>
      <c r="J3387" s="7"/>
      <c r="K3387"/>
      <c r="L3387"/>
      <c r="M3387"/>
      <c r="N3387"/>
      <c r="O3387"/>
    </row>
    <row r="3388" spans="2:15" ht="15" customHeight="1" x14ac:dyDescent="0.35">
      <c r="B3388" s="142">
        <v>2015</v>
      </c>
      <c r="C3388" s="142"/>
      <c r="D3388" s="128">
        <v>1596</v>
      </c>
      <c r="E3388" s="128">
        <v>38242</v>
      </c>
      <c r="F3388" s="128">
        <v>18265</v>
      </c>
      <c r="G3388" s="128">
        <v>10934</v>
      </c>
      <c r="H3388" s="128">
        <v>-3639</v>
      </c>
      <c r="I3388"/>
      <c r="J3388" s="309"/>
      <c r="K3388"/>
      <c r="L3388"/>
      <c r="M3388"/>
      <c r="N3388"/>
      <c r="O3388"/>
    </row>
    <row r="3389" spans="2:15" s="11" customFormat="1" ht="15" customHeight="1" x14ac:dyDescent="0.35">
      <c r="B3389" s="142">
        <v>2014</v>
      </c>
      <c r="C3389" s="142"/>
      <c r="D3389" s="128">
        <v>1514</v>
      </c>
      <c r="E3389" s="128">
        <v>36228</v>
      </c>
      <c r="F3389" s="128">
        <v>18660</v>
      </c>
      <c r="G3389" s="128">
        <v>11384</v>
      </c>
      <c r="H3389" s="128">
        <v>2073</v>
      </c>
      <c r="I3389"/>
      <c r="J3389" s="309"/>
      <c r="K3389"/>
      <c r="L3389"/>
      <c r="M3389"/>
      <c r="N3389"/>
      <c r="O3389"/>
    </row>
    <row r="3390" spans="2:15" s="12" customFormat="1" ht="15" customHeight="1" x14ac:dyDescent="0.35">
      <c r="B3390" s="142">
        <v>2013</v>
      </c>
      <c r="C3390" s="142"/>
      <c r="D3390" s="128">
        <v>1491</v>
      </c>
      <c r="E3390" s="128">
        <v>34128</v>
      </c>
      <c r="F3390" s="128">
        <v>17199</v>
      </c>
      <c r="G3390" s="128">
        <v>10132</v>
      </c>
      <c r="H3390" s="128">
        <v>3450</v>
      </c>
      <c r="I3390"/>
      <c r="J3390" s="309"/>
      <c r="K3390"/>
      <c r="L3390"/>
      <c r="M3390"/>
      <c r="N3390"/>
      <c r="O3390"/>
    </row>
    <row r="3391" spans="2:15" s="12" customFormat="1" ht="15" customHeight="1" x14ac:dyDescent="0.35">
      <c r="B3391" s="126">
        <v>2012</v>
      </c>
      <c r="C3391" s="126"/>
      <c r="D3391" s="128">
        <v>1499</v>
      </c>
      <c r="E3391" s="128">
        <v>29698</v>
      </c>
      <c r="F3391" s="128">
        <v>13979</v>
      </c>
      <c r="G3391" s="128">
        <v>6587</v>
      </c>
      <c r="H3391" s="128">
        <v>-2142</v>
      </c>
      <c r="I3391"/>
      <c r="J3391" s="309"/>
      <c r="K3391"/>
      <c r="L3391"/>
      <c r="M3391"/>
      <c r="N3391"/>
      <c r="O3391"/>
    </row>
    <row r="3392" spans="2:15" s="12" customFormat="1" ht="15" customHeight="1" x14ac:dyDescent="0.35">
      <c r="B3392" s="126">
        <v>2011</v>
      </c>
      <c r="C3392" s="126"/>
      <c r="D3392" s="128">
        <v>1600</v>
      </c>
      <c r="E3392" s="128">
        <v>31203</v>
      </c>
      <c r="F3392" s="128">
        <v>15757</v>
      </c>
      <c r="G3392" s="128">
        <v>8376</v>
      </c>
      <c r="H3392" s="128">
        <v>296</v>
      </c>
      <c r="I3392"/>
      <c r="J3392" s="7"/>
      <c r="K3392"/>
      <c r="L3392"/>
      <c r="M3392"/>
      <c r="N3392"/>
      <c r="O3392"/>
    </row>
    <row r="3393" spans="2:15" ht="15" customHeight="1" x14ac:dyDescent="0.35">
      <c r="B3393" s="126">
        <v>2010</v>
      </c>
      <c r="C3393" s="126"/>
      <c r="D3393" s="128">
        <v>1627</v>
      </c>
      <c r="E3393" s="128">
        <v>29996</v>
      </c>
      <c r="F3393" s="128">
        <v>14646</v>
      </c>
      <c r="G3393" s="128">
        <v>8679</v>
      </c>
      <c r="H3393" s="128">
        <v>4219</v>
      </c>
      <c r="I3393"/>
      <c r="J3393" s="7"/>
      <c r="K3393"/>
      <c r="L3393"/>
      <c r="M3393"/>
      <c r="N3393"/>
      <c r="O3393"/>
    </row>
    <row r="3394" spans="2:15" ht="15" customHeight="1" x14ac:dyDescent="0.35">
      <c r="B3394" s="126">
        <v>2009</v>
      </c>
      <c r="C3394" s="126"/>
      <c r="D3394" s="128">
        <v>1697</v>
      </c>
      <c r="E3394" s="128">
        <v>30116</v>
      </c>
      <c r="F3394" s="128">
        <v>14322</v>
      </c>
      <c r="G3394" s="128">
        <v>9169</v>
      </c>
      <c r="H3394" s="128">
        <v>3757</v>
      </c>
      <c r="I3394"/>
      <c r="J3394" s="7"/>
      <c r="K3394"/>
      <c r="L3394"/>
      <c r="M3394"/>
      <c r="N3394"/>
      <c r="O3394"/>
    </row>
    <row r="3395" spans="2:15" ht="15" customHeight="1" x14ac:dyDescent="0.35">
      <c r="B3395" s="126">
        <v>2008</v>
      </c>
      <c r="C3395" s="126"/>
      <c r="D3395" s="128">
        <v>1661</v>
      </c>
      <c r="E3395" s="128">
        <v>28314</v>
      </c>
      <c r="F3395" s="128">
        <v>13607</v>
      </c>
      <c r="G3395" s="128">
        <v>8954</v>
      </c>
      <c r="H3395" s="128">
        <v>3241</v>
      </c>
      <c r="I3395"/>
      <c r="J3395" s="7"/>
      <c r="K3395"/>
      <c r="L3395"/>
      <c r="M3395"/>
      <c r="N3395"/>
      <c r="O3395"/>
    </row>
    <row r="3396" spans="2:15" ht="15" customHeight="1" x14ac:dyDescent="0.35">
      <c r="B3396" s="123" t="s">
        <v>400</v>
      </c>
      <c r="C3396" s="123"/>
      <c r="D3396" s="132"/>
      <c r="E3396" s="132"/>
      <c r="F3396" s="132"/>
      <c r="G3396" s="132"/>
      <c r="H3396" s="132"/>
      <c r="I3396"/>
      <c r="J3396" s="7"/>
      <c r="K3396"/>
      <c r="L3396"/>
      <c r="M3396"/>
      <c r="N3396"/>
      <c r="O3396"/>
    </row>
    <row r="3397" spans="2:15" ht="15" customHeight="1" x14ac:dyDescent="0.35">
      <c r="B3397" s="142">
        <v>2020</v>
      </c>
      <c r="C3397" s="142"/>
      <c r="D3397" s="228">
        <v>2199</v>
      </c>
      <c r="E3397" s="228">
        <v>118320</v>
      </c>
      <c r="F3397" s="228">
        <v>41446</v>
      </c>
      <c r="G3397" s="228">
        <v>-6825</v>
      </c>
      <c r="H3397" s="228">
        <v>-31450</v>
      </c>
      <c r="I3397"/>
      <c r="J3397" s="7"/>
      <c r="K3397"/>
      <c r="L3397"/>
      <c r="M3397"/>
      <c r="N3397"/>
      <c r="O3397"/>
    </row>
    <row r="3398" spans="2:15" ht="15" customHeight="1" x14ac:dyDescent="0.35">
      <c r="B3398" s="142">
        <v>2019</v>
      </c>
      <c r="C3398" s="142"/>
      <c r="D3398" s="228">
        <v>2327</v>
      </c>
      <c r="E3398" s="228">
        <v>199513</v>
      </c>
      <c r="F3398" s="228">
        <v>93014</v>
      </c>
      <c r="G3398" s="228">
        <v>29271</v>
      </c>
      <c r="H3398" s="228">
        <v>29243</v>
      </c>
      <c r="I3398"/>
      <c r="J3398" s="7"/>
      <c r="K3398"/>
      <c r="L3398"/>
      <c r="M3398"/>
      <c r="N3398"/>
      <c r="O3398"/>
    </row>
    <row r="3399" spans="2:15" ht="15" customHeight="1" x14ac:dyDescent="0.35">
      <c r="B3399" s="142">
        <v>2018</v>
      </c>
      <c r="C3399" s="142"/>
      <c r="D3399" s="228">
        <v>2173</v>
      </c>
      <c r="E3399" s="228">
        <v>195743</v>
      </c>
      <c r="F3399" s="228">
        <v>100112</v>
      </c>
      <c r="G3399" s="228">
        <v>42907</v>
      </c>
      <c r="H3399" s="228">
        <v>15798</v>
      </c>
      <c r="I3399"/>
      <c r="J3399" s="7"/>
      <c r="K3399"/>
      <c r="L3399"/>
      <c r="M3399"/>
      <c r="N3399"/>
      <c r="O3399"/>
    </row>
    <row r="3400" spans="2:15" ht="15" customHeight="1" x14ac:dyDescent="0.35">
      <c r="B3400" s="142">
        <v>2017</v>
      </c>
      <c r="C3400" s="142"/>
      <c r="D3400" s="228">
        <v>2087</v>
      </c>
      <c r="E3400" s="228">
        <v>178143</v>
      </c>
      <c r="F3400" s="228">
        <v>97154</v>
      </c>
      <c r="G3400" s="228">
        <v>46639</v>
      </c>
      <c r="H3400" s="228">
        <v>20130</v>
      </c>
      <c r="I3400"/>
      <c r="J3400" s="7"/>
      <c r="K3400"/>
      <c r="L3400"/>
      <c r="M3400"/>
      <c r="N3400"/>
      <c r="O3400"/>
    </row>
    <row r="3401" spans="2:15" ht="15" customHeight="1" x14ac:dyDescent="0.35">
      <c r="B3401" s="142">
        <v>2016</v>
      </c>
      <c r="C3401" s="142"/>
      <c r="D3401" s="228">
        <v>1875</v>
      </c>
      <c r="E3401" s="228">
        <v>163749</v>
      </c>
      <c r="F3401" s="228">
        <v>92465</v>
      </c>
      <c r="G3401" s="228">
        <v>48023</v>
      </c>
      <c r="H3401" s="228">
        <v>24244</v>
      </c>
      <c r="I3401"/>
      <c r="J3401" s="309"/>
      <c r="K3401"/>
      <c r="L3401"/>
      <c r="M3401"/>
      <c r="N3401"/>
      <c r="O3401"/>
    </row>
    <row r="3402" spans="2:15" s="12" customFormat="1" ht="15" customHeight="1" x14ac:dyDescent="0.35">
      <c r="B3402" s="142">
        <v>2015</v>
      </c>
      <c r="C3402" s="142"/>
      <c r="D3402" s="128">
        <v>1732</v>
      </c>
      <c r="E3402" s="128">
        <v>139006</v>
      </c>
      <c r="F3402" s="128">
        <v>73929</v>
      </c>
      <c r="G3402" s="128">
        <v>32889</v>
      </c>
      <c r="H3402" s="128">
        <v>8281</v>
      </c>
      <c r="I3402"/>
      <c r="J3402" s="309"/>
      <c r="K3402"/>
      <c r="L3402"/>
      <c r="M3402"/>
      <c r="N3402"/>
      <c r="O3402"/>
    </row>
    <row r="3403" spans="2:15" s="13" customFormat="1" ht="15" customHeight="1" x14ac:dyDescent="0.35">
      <c r="B3403" s="142">
        <v>2014</v>
      </c>
      <c r="C3403" s="142"/>
      <c r="D3403" s="128">
        <v>1613</v>
      </c>
      <c r="E3403" s="128">
        <v>116995</v>
      </c>
      <c r="F3403" s="128">
        <v>60303</v>
      </c>
      <c r="G3403" s="128">
        <v>20310</v>
      </c>
      <c r="H3403" s="128">
        <v>-4025</v>
      </c>
      <c r="I3403"/>
      <c r="J3403" s="309"/>
      <c r="K3403"/>
      <c r="L3403"/>
      <c r="M3403"/>
      <c r="N3403"/>
      <c r="O3403"/>
    </row>
    <row r="3404" spans="2:15" s="13" customFormat="1" ht="15" customHeight="1" x14ac:dyDescent="0.35">
      <c r="B3404" s="142">
        <v>2013</v>
      </c>
      <c r="C3404" s="142"/>
      <c r="D3404" s="128">
        <v>1500</v>
      </c>
      <c r="E3404" s="128">
        <v>103222</v>
      </c>
      <c r="F3404" s="128">
        <v>54432</v>
      </c>
      <c r="G3404" s="128">
        <v>22211</v>
      </c>
      <c r="H3404" s="128">
        <v>-2806</v>
      </c>
      <c r="I3404"/>
      <c r="J3404" s="309"/>
      <c r="K3404"/>
      <c r="L3404"/>
      <c r="M3404"/>
      <c r="N3404"/>
      <c r="O3404"/>
    </row>
    <row r="3405" spans="2:15" s="13" customFormat="1" ht="15" customHeight="1" x14ac:dyDescent="0.35">
      <c r="B3405" s="126">
        <v>2012</v>
      </c>
      <c r="C3405" s="126"/>
      <c r="D3405" s="128">
        <v>1497</v>
      </c>
      <c r="E3405" s="128">
        <v>101009</v>
      </c>
      <c r="F3405" s="128">
        <v>55746</v>
      </c>
      <c r="G3405" s="128">
        <v>24506</v>
      </c>
      <c r="H3405" s="128">
        <v>-1609</v>
      </c>
      <c r="I3405"/>
      <c r="J3405" s="7"/>
      <c r="K3405"/>
      <c r="L3405"/>
      <c r="M3405"/>
      <c r="N3405"/>
      <c r="O3405"/>
    </row>
    <row r="3406" spans="2:15" ht="15" customHeight="1" x14ac:dyDescent="0.35">
      <c r="B3406" s="126">
        <v>2011</v>
      </c>
      <c r="C3406" s="126"/>
      <c r="D3406" s="128">
        <v>1642</v>
      </c>
      <c r="E3406" s="128">
        <v>103229</v>
      </c>
      <c r="F3406" s="128">
        <v>57001</v>
      </c>
      <c r="G3406" s="128">
        <v>22652</v>
      </c>
      <c r="H3406" s="128">
        <v>-5786</v>
      </c>
      <c r="I3406"/>
      <c r="J3406" s="7"/>
      <c r="K3406"/>
      <c r="L3406"/>
      <c r="M3406"/>
      <c r="N3406"/>
      <c r="O3406"/>
    </row>
    <row r="3407" spans="2:15" ht="15" customHeight="1" x14ac:dyDescent="0.35">
      <c r="B3407" s="126">
        <v>2010</v>
      </c>
      <c r="C3407" s="126"/>
      <c r="D3407" s="128">
        <v>1720</v>
      </c>
      <c r="E3407" s="128">
        <v>126313</v>
      </c>
      <c r="F3407" s="128">
        <v>63475</v>
      </c>
      <c r="G3407" s="128">
        <v>29226</v>
      </c>
      <c r="H3407" s="128">
        <v>-4202</v>
      </c>
      <c r="I3407"/>
      <c r="J3407" s="7"/>
      <c r="K3407"/>
      <c r="L3407"/>
      <c r="M3407"/>
      <c r="N3407"/>
      <c r="O3407"/>
    </row>
    <row r="3408" spans="2:15" ht="15" customHeight="1" x14ac:dyDescent="0.35">
      <c r="B3408" s="126">
        <v>2009</v>
      </c>
      <c r="C3408" s="126"/>
      <c r="D3408" s="128">
        <v>1832</v>
      </c>
      <c r="E3408" s="128">
        <v>135640</v>
      </c>
      <c r="F3408" s="128">
        <v>63387</v>
      </c>
      <c r="G3408" s="128">
        <v>29487</v>
      </c>
      <c r="H3408" s="128">
        <v>-11958</v>
      </c>
      <c r="I3408"/>
      <c r="J3408" s="7"/>
      <c r="K3408"/>
      <c r="L3408"/>
      <c r="M3408"/>
      <c r="N3408"/>
      <c r="O3408"/>
    </row>
    <row r="3409" spans="2:15" ht="15" customHeight="1" x14ac:dyDescent="0.35">
      <c r="B3409" s="126">
        <v>2008</v>
      </c>
      <c r="C3409" s="126"/>
      <c r="D3409" s="128">
        <v>1856</v>
      </c>
      <c r="E3409" s="128">
        <v>141526</v>
      </c>
      <c r="F3409" s="128">
        <v>73743</v>
      </c>
      <c r="G3409" s="128">
        <v>39598</v>
      </c>
      <c r="H3409" s="128">
        <v>9189</v>
      </c>
      <c r="I3409"/>
      <c r="J3409" s="7"/>
      <c r="K3409"/>
      <c r="L3409"/>
      <c r="M3409"/>
      <c r="N3409"/>
      <c r="O3409"/>
    </row>
    <row r="3410" spans="2:15" ht="15" customHeight="1" x14ac:dyDescent="0.35">
      <c r="B3410" s="123" t="s">
        <v>401</v>
      </c>
      <c r="C3410" s="123"/>
      <c r="D3410" s="132"/>
      <c r="E3410" s="132"/>
      <c r="F3410" s="132"/>
      <c r="G3410" s="132"/>
      <c r="H3410" s="132"/>
      <c r="I3410"/>
      <c r="J3410" s="7"/>
      <c r="K3410"/>
      <c r="L3410"/>
      <c r="M3410"/>
      <c r="N3410"/>
      <c r="O3410"/>
    </row>
    <row r="3411" spans="2:15" ht="15" customHeight="1" x14ac:dyDescent="0.35">
      <c r="B3411" s="142">
        <v>2020</v>
      </c>
      <c r="C3411" s="142"/>
      <c r="D3411" s="228">
        <v>866</v>
      </c>
      <c r="E3411" s="228">
        <v>19377</v>
      </c>
      <c r="F3411" s="228">
        <v>9934</v>
      </c>
      <c r="G3411" s="228">
        <v>883</v>
      </c>
      <c r="H3411" s="228">
        <v>-1047</v>
      </c>
      <c r="I3411"/>
      <c r="J3411" s="309"/>
      <c r="K3411"/>
      <c r="L3411"/>
      <c r="M3411"/>
      <c r="N3411"/>
      <c r="O3411"/>
    </row>
    <row r="3412" spans="2:15" ht="15" customHeight="1" x14ac:dyDescent="0.35">
      <c r="B3412" s="142">
        <v>2019</v>
      </c>
      <c r="C3412" s="142"/>
      <c r="D3412" s="228">
        <v>894</v>
      </c>
      <c r="E3412" s="228">
        <v>35616</v>
      </c>
      <c r="F3412" s="228">
        <v>19757</v>
      </c>
      <c r="G3412" s="228">
        <v>7344</v>
      </c>
      <c r="H3412" s="228">
        <v>4143</v>
      </c>
      <c r="I3412"/>
      <c r="J3412" s="309"/>
      <c r="K3412"/>
      <c r="L3412"/>
      <c r="M3412"/>
      <c r="N3412"/>
      <c r="O3412"/>
    </row>
    <row r="3413" spans="2:15" ht="15" customHeight="1" x14ac:dyDescent="0.35">
      <c r="B3413" s="142">
        <v>2018</v>
      </c>
      <c r="C3413" s="142"/>
      <c r="D3413" s="228">
        <v>856</v>
      </c>
      <c r="E3413" s="228">
        <v>26877</v>
      </c>
      <c r="F3413" s="228">
        <v>13217</v>
      </c>
      <c r="G3413" s="228">
        <v>6487</v>
      </c>
      <c r="H3413" s="228">
        <v>2897</v>
      </c>
      <c r="I3413"/>
      <c r="J3413" s="309"/>
      <c r="K3413"/>
      <c r="L3413"/>
      <c r="M3413"/>
      <c r="N3413"/>
      <c r="O3413"/>
    </row>
    <row r="3414" spans="2:15" ht="15" customHeight="1" x14ac:dyDescent="0.35">
      <c r="B3414" s="142">
        <v>2017</v>
      </c>
      <c r="C3414" s="142"/>
      <c r="D3414" s="228">
        <v>824</v>
      </c>
      <c r="E3414" s="228">
        <v>22577</v>
      </c>
      <c r="F3414" s="228">
        <v>10447</v>
      </c>
      <c r="G3414" s="228">
        <v>5475</v>
      </c>
      <c r="H3414" s="228">
        <v>1678</v>
      </c>
      <c r="I3414"/>
      <c r="J3414" s="309"/>
      <c r="K3414"/>
      <c r="L3414"/>
      <c r="M3414"/>
      <c r="N3414"/>
      <c r="O3414"/>
    </row>
    <row r="3415" spans="2:15" s="13" customFormat="1" ht="15" customHeight="1" x14ac:dyDescent="0.35">
      <c r="B3415" s="142">
        <v>2016</v>
      </c>
      <c r="C3415" s="142"/>
      <c r="D3415" s="228">
        <v>796</v>
      </c>
      <c r="E3415" s="228">
        <v>17254</v>
      </c>
      <c r="F3415" s="228">
        <v>7335</v>
      </c>
      <c r="G3415" s="228">
        <v>4058</v>
      </c>
      <c r="H3415" s="228">
        <v>1363</v>
      </c>
      <c r="I3415"/>
      <c r="J3415" s="309"/>
      <c r="K3415"/>
      <c r="L3415"/>
      <c r="M3415"/>
      <c r="N3415"/>
      <c r="O3415"/>
    </row>
    <row r="3416" spans="2:15" s="13" customFormat="1" ht="15" customHeight="1" x14ac:dyDescent="0.35">
      <c r="B3416" s="142">
        <v>2015</v>
      </c>
      <c r="C3416" s="142"/>
      <c r="D3416" s="128">
        <v>757</v>
      </c>
      <c r="E3416" s="128">
        <v>13555</v>
      </c>
      <c r="F3416" s="128">
        <v>4748</v>
      </c>
      <c r="G3416" s="128">
        <v>2283</v>
      </c>
      <c r="H3416" s="128">
        <v>-1906</v>
      </c>
      <c r="I3416"/>
      <c r="J3416" s="309"/>
      <c r="K3416"/>
      <c r="L3416"/>
      <c r="M3416"/>
      <c r="N3416"/>
      <c r="O3416"/>
    </row>
    <row r="3417" spans="2:15" s="13" customFormat="1" ht="15" customHeight="1" x14ac:dyDescent="0.35">
      <c r="B3417" s="142">
        <v>2014</v>
      </c>
      <c r="C3417" s="142"/>
      <c r="D3417" s="128">
        <v>680</v>
      </c>
      <c r="E3417" s="128">
        <v>11603</v>
      </c>
      <c r="F3417" s="128">
        <v>2853</v>
      </c>
      <c r="G3417" s="128">
        <v>1187</v>
      </c>
      <c r="H3417" s="128">
        <v>-881</v>
      </c>
      <c r="I3417"/>
      <c r="J3417" s="309"/>
      <c r="K3417"/>
      <c r="L3417"/>
      <c r="M3417"/>
      <c r="N3417"/>
      <c r="O3417"/>
    </row>
    <row r="3418" spans="2:15" ht="15" customHeight="1" x14ac:dyDescent="0.35">
      <c r="B3418" s="142">
        <v>2013</v>
      </c>
      <c r="C3418" s="142"/>
      <c r="D3418" s="128">
        <v>642</v>
      </c>
      <c r="E3418" s="128">
        <v>12183</v>
      </c>
      <c r="F3418" s="128">
        <v>3458</v>
      </c>
      <c r="G3418" s="128">
        <v>1840</v>
      </c>
      <c r="H3418" s="128">
        <v>-4379</v>
      </c>
      <c r="I3418"/>
      <c r="J3418" s="7"/>
      <c r="K3418"/>
      <c r="L3418"/>
      <c r="M3418"/>
      <c r="N3418"/>
      <c r="O3418"/>
    </row>
    <row r="3419" spans="2:15" ht="15" customHeight="1" x14ac:dyDescent="0.35">
      <c r="B3419" s="126">
        <v>2012</v>
      </c>
      <c r="C3419" s="126"/>
      <c r="D3419" s="128">
        <v>670</v>
      </c>
      <c r="E3419" s="128">
        <v>13368</v>
      </c>
      <c r="F3419" s="128">
        <v>5026</v>
      </c>
      <c r="G3419" s="128">
        <v>2118</v>
      </c>
      <c r="H3419" s="128">
        <v>-4252</v>
      </c>
      <c r="I3419"/>
      <c r="J3419" s="7"/>
      <c r="K3419"/>
      <c r="L3419"/>
      <c r="M3419"/>
      <c r="N3419"/>
      <c r="O3419"/>
    </row>
    <row r="3420" spans="2:15" ht="15" customHeight="1" x14ac:dyDescent="0.35">
      <c r="B3420" s="126">
        <v>2011</v>
      </c>
      <c r="C3420" s="126"/>
      <c r="D3420" s="128">
        <v>682</v>
      </c>
      <c r="E3420" s="128">
        <v>12212</v>
      </c>
      <c r="F3420" s="128">
        <v>4783</v>
      </c>
      <c r="G3420" s="128">
        <v>1893</v>
      </c>
      <c r="H3420" s="128">
        <v>-508</v>
      </c>
      <c r="I3420"/>
      <c r="J3420" s="7"/>
      <c r="K3420"/>
      <c r="L3420"/>
      <c r="M3420"/>
      <c r="N3420"/>
      <c r="O3420"/>
    </row>
    <row r="3421" spans="2:15" ht="15" customHeight="1" x14ac:dyDescent="0.35">
      <c r="B3421" s="126">
        <v>2010</v>
      </c>
      <c r="C3421" s="126"/>
      <c r="D3421" s="128">
        <v>687</v>
      </c>
      <c r="E3421" s="128">
        <v>12191</v>
      </c>
      <c r="F3421" s="128">
        <v>4763</v>
      </c>
      <c r="G3421" s="128">
        <v>2947</v>
      </c>
      <c r="H3421" s="128">
        <v>246</v>
      </c>
      <c r="I3421"/>
      <c r="J3421" s="7"/>
      <c r="K3421"/>
      <c r="L3421"/>
      <c r="M3421"/>
      <c r="N3421"/>
      <c r="O3421"/>
    </row>
    <row r="3422" spans="2:15" ht="15" customHeight="1" x14ac:dyDescent="0.35">
      <c r="B3422" s="126">
        <v>2009</v>
      </c>
      <c r="C3422" s="126"/>
      <c r="D3422" s="128">
        <v>733</v>
      </c>
      <c r="E3422" s="128">
        <v>13762</v>
      </c>
      <c r="F3422" s="128">
        <v>6424</v>
      </c>
      <c r="G3422" s="128">
        <v>3675</v>
      </c>
      <c r="H3422" s="128">
        <v>1299</v>
      </c>
      <c r="I3422"/>
      <c r="J3422" s="7"/>
      <c r="K3422"/>
      <c r="L3422"/>
      <c r="M3422"/>
      <c r="N3422"/>
      <c r="O3422"/>
    </row>
    <row r="3423" spans="2:15" ht="15" customHeight="1" x14ac:dyDescent="0.35">
      <c r="B3423" s="126">
        <v>2008</v>
      </c>
      <c r="C3423" s="126"/>
      <c r="D3423" s="128">
        <v>721</v>
      </c>
      <c r="E3423" s="128">
        <v>14038</v>
      </c>
      <c r="F3423" s="128">
        <v>6248</v>
      </c>
      <c r="G3423" s="128">
        <v>3594</v>
      </c>
      <c r="H3423" s="128">
        <v>1727</v>
      </c>
      <c r="I3423"/>
      <c r="J3423" s="7"/>
      <c r="K3423"/>
      <c r="L3423"/>
      <c r="M3423"/>
      <c r="N3423"/>
      <c r="O3423"/>
    </row>
    <row r="3424" spans="2:15" s="12" customFormat="1" ht="15" customHeight="1" x14ac:dyDescent="0.35">
      <c r="B3424" s="123" t="s">
        <v>402</v>
      </c>
      <c r="C3424" s="123"/>
      <c r="D3424" s="132"/>
      <c r="E3424" s="132"/>
      <c r="F3424" s="132"/>
      <c r="G3424" s="132"/>
      <c r="H3424" s="132"/>
      <c r="I3424"/>
      <c r="J3424" s="13"/>
      <c r="K3424"/>
      <c r="L3424"/>
      <c r="M3424"/>
      <c r="N3424"/>
      <c r="O3424"/>
    </row>
    <row r="3425" spans="2:15" s="12" customFormat="1" ht="15" customHeight="1" x14ac:dyDescent="0.35">
      <c r="B3425" s="142">
        <v>2020</v>
      </c>
      <c r="C3425" s="142"/>
      <c r="D3425" s="228">
        <v>966</v>
      </c>
      <c r="E3425" s="228">
        <v>38873</v>
      </c>
      <c r="F3425" s="228">
        <v>17204</v>
      </c>
      <c r="G3425" s="228">
        <v>3144</v>
      </c>
      <c r="H3425" s="228">
        <v>-7421</v>
      </c>
      <c r="I3425"/>
      <c r="J3425" s="13"/>
      <c r="K3425"/>
      <c r="L3425"/>
      <c r="M3425"/>
      <c r="N3425"/>
      <c r="O3425"/>
    </row>
    <row r="3426" spans="2:15" s="12" customFormat="1" ht="15" customHeight="1" x14ac:dyDescent="0.35">
      <c r="B3426" s="142">
        <v>2019</v>
      </c>
      <c r="C3426" s="142"/>
      <c r="D3426" s="228">
        <v>978</v>
      </c>
      <c r="E3426" s="228">
        <v>78748</v>
      </c>
      <c r="F3426" s="228">
        <v>39597</v>
      </c>
      <c r="G3426" s="228">
        <v>20191</v>
      </c>
      <c r="H3426" s="228">
        <v>15429</v>
      </c>
      <c r="I3426"/>
      <c r="J3426" s="13"/>
      <c r="K3426"/>
      <c r="L3426"/>
      <c r="M3426"/>
      <c r="N3426"/>
      <c r="O3426"/>
    </row>
    <row r="3427" spans="2:15" s="12" customFormat="1" ht="15" customHeight="1" x14ac:dyDescent="0.35">
      <c r="B3427" s="142">
        <v>2018</v>
      </c>
      <c r="C3427" s="142"/>
      <c r="D3427" s="228">
        <v>936</v>
      </c>
      <c r="E3427" s="228">
        <v>73288</v>
      </c>
      <c r="F3427" s="228">
        <v>35224</v>
      </c>
      <c r="G3427" s="228">
        <v>17714</v>
      </c>
      <c r="H3427" s="228">
        <v>14627</v>
      </c>
      <c r="I3427"/>
      <c r="J3427" s="13"/>
      <c r="K3427"/>
      <c r="L3427"/>
      <c r="M3427"/>
      <c r="N3427"/>
      <c r="O3427"/>
    </row>
    <row r="3428" spans="2:15" s="13" customFormat="1" ht="15" customHeight="1" x14ac:dyDescent="0.35">
      <c r="B3428" s="142">
        <v>2017</v>
      </c>
      <c r="C3428" s="142"/>
      <c r="D3428" s="228">
        <v>924</v>
      </c>
      <c r="E3428" s="228">
        <v>79324</v>
      </c>
      <c r="F3428" s="228">
        <v>39978</v>
      </c>
      <c r="G3428" s="228">
        <v>21185</v>
      </c>
      <c r="H3428" s="228">
        <v>15839</v>
      </c>
      <c r="I3428"/>
      <c r="K3428"/>
      <c r="L3428"/>
      <c r="M3428"/>
      <c r="N3428"/>
      <c r="O3428"/>
    </row>
    <row r="3429" spans="2:15" s="13" customFormat="1" ht="15" customHeight="1" x14ac:dyDescent="0.35">
      <c r="B3429" s="142">
        <v>2016</v>
      </c>
      <c r="C3429" s="142"/>
      <c r="D3429" s="228">
        <v>884</v>
      </c>
      <c r="E3429" s="228">
        <v>65479</v>
      </c>
      <c r="F3429" s="228">
        <v>31116</v>
      </c>
      <c r="G3429" s="228">
        <v>15173</v>
      </c>
      <c r="H3429" s="228">
        <v>16684</v>
      </c>
      <c r="I3429"/>
      <c r="K3429"/>
      <c r="L3429"/>
      <c r="M3429"/>
      <c r="N3429"/>
      <c r="O3429"/>
    </row>
    <row r="3430" spans="2:15" s="13" customFormat="1" ht="15" customHeight="1" x14ac:dyDescent="0.35">
      <c r="B3430" s="142">
        <v>2015</v>
      </c>
      <c r="C3430" s="142"/>
      <c r="D3430" s="128">
        <v>838</v>
      </c>
      <c r="E3430" s="128">
        <v>67085</v>
      </c>
      <c r="F3430" s="128">
        <v>27817</v>
      </c>
      <c r="G3430" s="128">
        <v>12687</v>
      </c>
      <c r="H3430" s="128">
        <v>12807</v>
      </c>
      <c r="I3430"/>
      <c r="K3430"/>
      <c r="L3430"/>
      <c r="M3430"/>
      <c r="N3430"/>
      <c r="O3430"/>
    </row>
    <row r="3431" spans="2:15" ht="15" customHeight="1" x14ac:dyDescent="0.35">
      <c r="B3431" s="142">
        <v>2014</v>
      </c>
      <c r="C3431" s="142"/>
      <c r="D3431" s="128">
        <v>780</v>
      </c>
      <c r="E3431" s="128">
        <v>58772</v>
      </c>
      <c r="F3431" s="128">
        <v>27967</v>
      </c>
      <c r="G3431" s="128">
        <v>14787</v>
      </c>
      <c r="H3431" s="128">
        <v>7993</v>
      </c>
      <c r="I3431"/>
      <c r="J3431" s="7"/>
      <c r="K3431"/>
      <c r="L3431"/>
      <c r="M3431"/>
      <c r="N3431"/>
      <c r="O3431"/>
    </row>
    <row r="3432" spans="2:15" ht="15" customHeight="1" x14ac:dyDescent="0.35">
      <c r="B3432" s="142">
        <v>2013</v>
      </c>
      <c r="C3432" s="142"/>
      <c r="D3432" s="128">
        <v>765</v>
      </c>
      <c r="E3432" s="128">
        <v>53278</v>
      </c>
      <c r="F3432" s="128">
        <v>26354</v>
      </c>
      <c r="G3432" s="128">
        <v>14069</v>
      </c>
      <c r="H3432" s="128">
        <v>6956</v>
      </c>
      <c r="I3432"/>
      <c r="J3432" s="7"/>
      <c r="K3432"/>
      <c r="L3432"/>
      <c r="M3432"/>
      <c r="N3432"/>
      <c r="O3432"/>
    </row>
    <row r="3433" spans="2:15" ht="15" customHeight="1" x14ac:dyDescent="0.35">
      <c r="B3433" s="126">
        <v>2012</v>
      </c>
      <c r="C3433" s="126"/>
      <c r="D3433" s="128">
        <v>728</v>
      </c>
      <c r="E3433" s="128">
        <v>51223</v>
      </c>
      <c r="F3433" s="128">
        <v>27523</v>
      </c>
      <c r="G3433" s="128">
        <v>13825</v>
      </c>
      <c r="H3433" s="128">
        <v>2919</v>
      </c>
      <c r="I3433"/>
      <c r="J3433" s="7"/>
      <c r="K3433"/>
      <c r="L3433"/>
      <c r="M3433"/>
      <c r="N3433"/>
      <c r="O3433"/>
    </row>
    <row r="3434" spans="2:15" ht="15" customHeight="1" x14ac:dyDescent="0.35">
      <c r="B3434" s="126">
        <v>2011</v>
      </c>
      <c r="C3434" s="126"/>
      <c r="D3434" s="128">
        <v>809</v>
      </c>
      <c r="E3434" s="128">
        <v>49890</v>
      </c>
      <c r="F3434" s="128">
        <v>26242</v>
      </c>
      <c r="G3434" s="128">
        <v>13201</v>
      </c>
      <c r="H3434" s="128">
        <v>6330</v>
      </c>
      <c r="I3434"/>
      <c r="J3434" s="7"/>
      <c r="K3434"/>
      <c r="L3434"/>
      <c r="M3434"/>
      <c r="N3434"/>
      <c r="O3434"/>
    </row>
    <row r="3435" spans="2:15" ht="15" customHeight="1" x14ac:dyDescent="0.35">
      <c r="B3435" s="126">
        <v>2010</v>
      </c>
      <c r="C3435" s="126"/>
      <c r="D3435" s="128">
        <v>848</v>
      </c>
      <c r="E3435" s="128">
        <v>48434</v>
      </c>
      <c r="F3435" s="128">
        <v>24719</v>
      </c>
      <c r="G3435" s="128">
        <v>12576</v>
      </c>
      <c r="H3435" s="128">
        <v>4137</v>
      </c>
      <c r="I3435"/>
      <c r="J3435" s="7"/>
      <c r="K3435"/>
      <c r="L3435"/>
      <c r="M3435"/>
      <c r="N3435"/>
      <c r="O3435"/>
    </row>
    <row r="3436" spans="2:15" ht="15" customHeight="1" x14ac:dyDescent="0.35">
      <c r="B3436" s="126">
        <v>2009</v>
      </c>
      <c r="C3436" s="126"/>
      <c r="D3436" s="128">
        <v>907</v>
      </c>
      <c r="E3436" s="128">
        <v>47140</v>
      </c>
      <c r="F3436" s="128">
        <v>26701</v>
      </c>
      <c r="G3436" s="128">
        <v>12840</v>
      </c>
      <c r="H3436" s="128">
        <v>2485</v>
      </c>
      <c r="I3436"/>
      <c r="J3436" s="7"/>
      <c r="K3436"/>
      <c r="L3436"/>
      <c r="M3436"/>
      <c r="N3436"/>
      <c r="O3436"/>
    </row>
    <row r="3437" spans="2:15" s="14" customFormat="1" ht="15" customHeight="1" collapsed="1" x14ac:dyDescent="0.35">
      <c r="B3437" s="126">
        <v>2008</v>
      </c>
      <c r="C3437" s="126"/>
      <c r="D3437" s="128">
        <v>938</v>
      </c>
      <c r="E3437" s="128">
        <v>53451</v>
      </c>
      <c r="F3437" s="128">
        <v>30960</v>
      </c>
      <c r="G3437" s="128">
        <v>16350</v>
      </c>
      <c r="H3437" s="128">
        <v>9988</v>
      </c>
      <c r="I3437"/>
      <c r="J3437" s="307"/>
      <c r="K3437"/>
      <c r="L3437"/>
      <c r="M3437"/>
      <c r="N3437"/>
      <c r="O3437"/>
    </row>
    <row r="3438" spans="2:15" s="14" customFormat="1" ht="15" customHeight="1" x14ac:dyDescent="0.35">
      <c r="B3438" s="310" t="s">
        <v>33</v>
      </c>
      <c r="C3438" s="310"/>
      <c r="D3438" s="313"/>
      <c r="E3438" s="313"/>
      <c r="F3438" s="313"/>
      <c r="G3438" s="313"/>
      <c r="H3438" s="313"/>
      <c r="I3438"/>
      <c r="J3438" s="308"/>
      <c r="K3438"/>
      <c r="L3438"/>
      <c r="M3438"/>
      <c r="N3438"/>
      <c r="O3438"/>
    </row>
    <row r="3439" spans="2:15" s="14" customFormat="1" ht="15" customHeight="1" x14ac:dyDescent="0.35">
      <c r="B3439" s="123" t="s">
        <v>470</v>
      </c>
      <c r="C3439" s="123"/>
      <c r="D3439" s="124"/>
      <c r="E3439" s="124"/>
      <c r="F3439" s="124"/>
      <c r="G3439" s="124"/>
      <c r="H3439" s="124"/>
      <c r="I3439"/>
      <c r="J3439" s="308"/>
      <c r="K3439"/>
      <c r="L3439"/>
      <c r="M3439"/>
      <c r="N3439"/>
      <c r="O3439"/>
    </row>
    <row r="3440" spans="2:15" s="14" customFormat="1" ht="15" customHeight="1" x14ac:dyDescent="0.35">
      <c r="B3440" s="142">
        <v>2020</v>
      </c>
      <c r="C3440" s="142"/>
      <c r="D3440" s="228">
        <v>64478</v>
      </c>
      <c r="E3440" s="228">
        <v>1345063</v>
      </c>
      <c r="F3440" s="228">
        <v>646043</v>
      </c>
      <c r="G3440" s="228">
        <v>257537</v>
      </c>
      <c r="H3440" s="228">
        <v>146789</v>
      </c>
      <c r="I3440"/>
      <c r="J3440" s="308"/>
      <c r="K3440"/>
      <c r="L3440"/>
      <c r="M3440"/>
      <c r="N3440"/>
      <c r="O3440"/>
    </row>
    <row r="3441" spans="2:15" s="14" customFormat="1" ht="15" customHeight="1" x14ac:dyDescent="0.35">
      <c r="B3441" s="142">
        <v>2019</v>
      </c>
      <c r="C3441" s="142"/>
      <c r="D3441" s="228">
        <v>64823</v>
      </c>
      <c r="E3441" s="228">
        <v>1648471</v>
      </c>
      <c r="F3441" s="228">
        <v>807257</v>
      </c>
      <c r="G3441" s="228">
        <v>367639</v>
      </c>
      <c r="H3441" s="228">
        <v>281878</v>
      </c>
      <c r="I3441"/>
      <c r="J3441" s="308"/>
      <c r="K3441"/>
      <c r="L3441"/>
      <c r="M3441"/>
      <c r="N3441"/>
      <c r="O3441"/>
    </row>
    <row r="3442" spans="2:15" s="14" customFormat="1" ht="15" customHeight="1" x14ac:dyDescent="0.35">
      <c r="B3442" s="142">
        <v>2018</v>
      </c>
      <c r="C3442" s="142"/>
      <c r="D3442" s="228">
        <v>61680</v>
      </c>
      <c r="E3442" s="228">
        <v>1574286</v>
      </c>
      <c r="F3442" s="228">
        <v>757030</v>
      </c>
      <c r="G3442" s="228">
        <v>344828</v>
      </c>
      <c r="H3442" s="228">
        <v>266584</v>
      </c>
      <c r="I3442"/>
      <c r="J3442" s="308"/>
      <c r="K3442"/>
      <c r="L3442"/>
      <c r="M3442"/>
      <c r="N3442"/>
      <c r="O3442"/>
    </row>
    <row r="3443" spans="2:15" ht="15" customHeight="1" x14ac:dyDescent="0.35">
      <c r="B3443" s="142">
        <v>2017</v>
      </c>
      <c r="C3443" s="142"/>
      <c r="D3443" s="228">
        <v>59541</v>
      </c>
      <c r="E3443" s="228">
        <v>1484112</v>
      </c>
      <c r="F3443" s="228">
        <v>707159</v>
      </c>
      <c r="G3443" s="228">
        <v>314085</v>
      </c>
      <c r="H3443" s="228">
        <v>240652</v>
      </c>
      <c r="I3443"/>
      <c r="J3443" s="308"/>
      <c r="K3443"/>
      <c r="L3443"/>
      <c r="M3443"/>
      <c r="N3443"/>
      <c r="O3443"/>
    </row>
    <row r="3444" spans="2:15" ht="15" customHeight="1" x14ac:dyDescent="0.35">
      <c r="B3444" s="142">
        <v>2016</v>
      </c>
      <c r="C3444" s="142"/>
      <c r="D3444" s="228">
        <v>56904</v>
      </c>
      <c r="E3444" s="228">
        <v>1426189</v>
      </c>
      <c r="F3444" s="228">
        <v>687862</v>
      </c>
      <c r="G3444" s="228">
        <v>299973</v>
      </c>
      <c r="H3444" s="228">
        <v>205518</v>
      </c>
      <c r="I3444"/>
      <c r="J3444" s="308"/>
      <c r="K3444"/>
      <c r="L3444"/>
      <c r="M3444"/>
      <c r="N3444"/>
      <c r="O3444"/>
    </row>
    <row r="3445" spans="2:15" ht="15" customHeight="1" x14ac:dyDescent="0.35">
      <c r="B3445" s="142">
        <v>2015</v>
      </c>
      <c r="C3445" s="142"/>
      <c r="D3445" s="128">
        <v>55273</v>
      </c>
      <c r="E3445" s="128">
        <v>1362071</v>
      </c>
      <c r="F3445" s="128">
        <v>608500</v>
      </c>
      <c r="G3445" s="128">
        <v>277548</v>
      </c>
      <c r="H3445" s="128">
        <v>192253</v>
      </c>
      <c r="I3445"/>
      <c r="J3445" s="7"/>
      <c r="K3445"/>
      <c r="L3445"/>
      <c r="M3445"/>
      <c r="N3445"/>
      <c r="O3445"/>
    </row>
    <row r="3446" spans="2:15" ht="15" customHeight="1" x14ac:dyDescent="0.35">
      <c r="B3446" s="142">
        <v>2014</v>
      </c>
      <c r="C3446" s="142"/>
      <c r="D3446" s="228">
        <v>53698</v>
      </c>
      <c r="E3446" s="228">
        <v>1260772</v>
      </c>
      <c r="F3446" s="228">
        <v>553131</v>
      </c>
      <c r="G3446" s="228">
        <v>261440</v>
      </c>
      <c r="H3446" s="228">
        <v>179372</v>
      </c>
      <c r="I3446"/>
      <c r="J3446" s="7"/>
      <c r="K3446"/>
      <c r="L3446"/>
      <c r="M3446"/>
      <c r="N3446"/>
      <c r="O3446"/>
    </row>
    <row r="3447" spans="2:15" ht="15" customHeight="1" x14ac:dyDescent="0.35">
      <c r="B3447" s="142">
        <v>2013</v>
      </c>
      <c r="C3447" s="142"/>
      <c r="D3447" s="128">
        <v>53138</v>
      </c>
      <c r="E3447" s="128">
        <v>1209556</v>
      </c>
      <c r="F3447" s="128">
        <v>513473</v>
      </c>
      <c r="G3447" s="128">
        <v>244285</v>
      </c>
      <c r="H3447" s="128">
        <v>153240</v>
      </c>
      <c r="I3447"/>
      <c r="J3447" s="7"/>
      <c r="K3447"/>
      <c r="L3447"/>
      <c r="M3447"/>
      <c r="N3447"/>
      <c r="O3447"/>
    </row>
    <row r="3448" spans="2:15" ht="15" customHeight="1" x14ac:dyDescent="0.35">
      <c r="B3448" s="126">
        <v>2012</v>
      </c>
      <c r="C3448" s="126"/>
      <c r="D3448" s="128">
        <v>53674</v>
      </c>
      <c r="E3448" s="128">
        <v>1227353</v>
      </c>
      <c r="F3448" s="128">
        <v>541091</v>
      </c>
      <c r="G3448" s="128">
        <v>252695</v>
      </c>
      <c r="H3448" s="128">
        <v>168813</v>
      </c>
      <c r="I3448"/>
      <c r="J3448" s="7"/>
      <c r="K3448"/>
      <c r="L3448"/>
      <c r="M3448"/>
      <c r="N3448"/>
      <c r="O3448"/>
    </row>
    <row r="3449" spans="2:15" s="14" customFormat="1" ht="15" customHeight="1" collapsed="1" x14ac:dyDescent="0.35">
      <c r="B3449" s="126">
        <v>2011</v>
      </c>
      <c r="C3449" s="126"/>
      <c r="D3449" s="128">
        <v>56583</v>
      </c>
      <c r="E3449" s="128">
        <v>1334027</v>
      </c>
      <c r="F3449" s="128">
        <v>574263</v>
      </c>
      <c r="G3449" s="128">
        <v>283206</v>
      </c>
      <c r="H3449" s="128">
        <v>195257</v>
      </c>
      <c r="I3449"/>
      <c r="J3449" s="7"/>
      <c r="K3449"/>
      <c r="L3449"/>
      <c r="M3449"/>
      <c r="N3449"/>
      <c r="O3449"/>
    </row>
    <row r="3450" spans="2:15" s="14" customFormat="1" ht="15" customHeight="1" x14ac:dyDescent="0.35">
      <c r="B3450" s="126">
        <v>2010</v>
      </c>
      <c r="C3450" s="126"/>
      <c r="D3450" s="128">
        <v>59313</v>
      </c>
      <c r="E3450" s="128">
        <v>1449489</v>
      </c>
      <c r="F3450" s="128">
        <v>634798</v>
      </c>
      <c r="G3450" s="128">
        <v>349545</v>
      </c>
      <c r="H3450" s="128">
        <v>249458</v>
      </c>
      <c r="I3450"/>
      <c r="J3450" s="7"/>
      <c r="K3450"/>
      <c r="L3450"/>
      <c r="M3450"/>
      <c r="N3450"/>
      <c r="O3450"/>
    </row>
    <row r="3451" spans="2:15" s="14" customFormat="1" ht="15" customHeight="1" x14ac:dyDescent="0.35">
      <c r="B3451" s="126">
        <v>2009</v>
      </c>
      <c r="C3451" s="126"/>
      <c r="D3451" s="128">
        <v>63489</v>
      </c>
      <c r="E3451" s="128">
        <v>1489864</v>
      </c>
      <c r="F3451" s="128">
        <v>681749</v>
      </c>
      <c r="G3451" s="128">
        <v>377105</v>
      </c>
      <c r="H3451" s="128">
        <v>265744</v>
      </c>
      <c r="I3451"/>
      <c r="J3451" s="308"/>
      <c r="K3451"/>
      <c r="L3451"/>
      <c r="M3451"/>
      <c r="N3451"/>
      <c r="O3451"/>
    </row>
    <row r="3452" spans="2:15" ht="15" customHeight="1" x14ac:dyDescent="0.35">
      <c r="B3452" s="126">
        <v>2008</v>
      </c>
      <c r="C3452" s="126"/>
      <c r="D3452" s="128">
        <v>67788</v>
      </c>
      <c r="E3452" s="128">
        <v>1510898</v>
      </c>
      <c r="F3452" s="128">
        <v>736836</v>
      </c>
      <c r="G3452" s="128">
        <v>394639</v>
      </c>
      <c r="H3452" s="128">
        <v>279391</v>
      </c>
      <c r="I3452"/>
      <c r="J3452" s="13"/>
      <c r="K3452"/>
      <c r="L3452"/>
      <c r="M3452"/>
      <c r="N3452"/>
      <c r="O3452"/>
    </row>
    <row r="3453" spans="2:15" ht="15" customHeight="1" x14ac:dyDescent="0.35">
      <c r="B3453" s="310" t="s">
        <v>35</v>
      </c>
      <c r="C3453" s="310"/>
      <c r="D3453" s="311"/>
      <c r="E3453" s="311"/>
      <c r="F3453" s="311"/>
      <c r="G3453" s="311"/>
      <c r="H3453" s="311"/>
      <c r="I3453"/>
      <c r="J3453" s="13"/>
      <c r="K3453"/>
      <c r="L3453"/>
      <c r="M3453"/>
      <c r="N3453"/>
      <c r="O3453"/>
    </row>
    <row r="3454" spans="2:15" ht="15" customHeight="1" x14ac:dyDescent="0.35">
      <c r="B3454" s="123" t="s">
        <v>403</v>
      </c>
      <c r="C3454" s="123"/>
      <c r="D3454" s="132"/>
      <c r="E3454" s="132"/>
      <c r="F3454" s="132"/>
      <c r="G3454" s="132"/>
      <c r="H3454" s="132"/>
      <c r="I3454"/>
      <c r="J3454" s="13"/>
      <c r="K3454"/>
      <c r="L3454"/>
      <c r="M3454"/>
      <c r="N3454"/>
      <c r="O3454"/>
    </row>
    <row r="3455" spans="2:15" ht="15" customHeight="1" x14ac:dyDescent="0.35">
      <c r="B3455" s="142">
        <v>2020</v>
      </c>
      <c r="C3455" s="142"/>
      <c r="D3455" s="228">
        <v>53989</v>
      </c>
      <c r="E3455" s="228">
        <v>360676</v>
      </c>
      <c r="F3455" s="228">
        <v>256424</v>
      </c>
      <c r="G3455" s="228">
        <v>209451</v>
      </c>
      <c r="H3455" s="228">
        <v>200814</v>
      </c>
      <c r="I3455"/>
      <c r="J3455" s="13"/>
      <c r="K3455"/>
      <c r="L3455"/>
      <c r="M3455"/>
      <c r="N3455"/>
      <c r="O3455"/>
    </row>
    <row r="3456" spans="2:15" ht="15" customHeight="1" x14ac:dyDescent="0.35">
      <c r="B3456" s="142">
        <v>2019</v>
      </c>
      <c r="C3456" s="142"/>
      <c r="D3456" s="228">
        <v>54571</v>
      </c>
      <c r="E3456" s="228">
        <v>464728</v>
      </c>
      <c r="F3456" s="228">
        <v>330052</v>
      </c>
      <c r="G3456" s="228">
        <v>270097</v>
      </c>
      <c r="H3456" s="228">
        <v>259418</v>
      </c>
      <c r="I3456"/>
      <c r="J3456" s="13"/>
      <c r="K3456"/>
      <c r="L3456"/>
      <c r="M3456"/>
      <c r="N3456"/>
      <c r="O3456"/>
    </row>
    <row r="3457" spans="2:15" ht="15" customHeight="1" x14ac:dyDescent="0.35">
      <c r="B3457" s="142">
        <v>2018</v>
      </c>
      <c r="C3457" s="142"/>
      <c r="D3457" s="228">
        <v>51901</v>
      </c>
      <c r="E3457" s="228">
        <v>448816</v>
      </c>
      <c r="F3457" s="228">
        <v>315285</v>
      </c>
      <c r="G3457" s="228">
        <v>256680</v>
      </c>
      <c r="H3457" s="228">
        <v>245812</v>
      </c>
      <c r="I3457"/>
      <c r="J3457" s="13"/>
      <c r="K3457"/>
      <c r="L3457"/>
      <c r="M3457"/>
      <c r="N3457"/>
      <c r="O3457"/>
    </row>
    <row r="3458" spans="2:15" ht="15" customHeight="1" x14ac:dyDescent="0.35">
      <c r="B3458" s="142">
        <v>2017</v>
      </c>
      <c r="C3458" s="142"/>
      <c r="D3458" s="228">
        <v>49984</v>
      </c>
      <c r="E3458" s="228">
        <v>424670</v>
      </c>
      <c r="F3458" s="228">
        <v>294384</v>
      </c>
      <c r="G3458" s="228">
        <v>237679</v>
      </c>
      <c r="H3458" s="228">
        <v>227725</v>
      </c>
      <c r="I3458"/>
      <c r="J3458" s="13"/>
      <c r="K3458"/>
      <c r="L3458"/>
      <c r="M3458"/>
      <c r="N3458"/>
      <c r="O3458"/>
    </row>
    <row r="3459" spans="2:15" ht="15" customHeight="1" x14ac:dyDescent="0.35">
      <c r="B3459" s="142">
        <v>2016</v>
      </c>
      <c r="C3459" s="142"/>
      <c r="D3459" s="228">
        <v>47510</v>
      </c>
      <c r="E3459" s="228">
        <v>395516</v>
      </c>
      <c r="F3459" s="228">
        <v>270687</v>
      </c>
      <c r="G3459" s="228">
        <v>216234</v>
      </c>
      <c r="H3459" s="228">
        <v>205361</v>
      </c>
      <c r="I3459"/>
      <c r="J3459" s="7"/>
      <c r="K3459"/>
      <c r="L3459"/>
      <c r="M3459"/>
      <c r="N3459"/>
      <c r="O3459"/>
    </row>
    <row r="3460" spans="2:15" ht="15" customHeight="1" x14ac:dyDescent="0.35">
      <c r="B3460" s="142">
        <v>2015</v>
      </c>
      <c r="C3460" s="142"/>
      <c r="D3460" s="128">
        <v>45895</v>
      </c>
      <c r="E3460" s="128">
        <v>377264</v>
      </c>
      <c r="F3460" s="128">
        <v>254401</v>
      </c>
      <c r="G3460" s="128">
        <v>201994</v>
      </c>
      <c r="H3460" s="128">
        <v>192663</v>
      </c>
      <c r="I3460"/>
      <c r="J3460" s="7"/>
      <c r="K3460"/>
      <c r="L3460"/>
      <c r="M3460"/>
      <c r="N3460"/>
      <c r="O3460"/>
    </row>
    <row r="3461" spans="2:15" s="14" customFormat="1" ht="15" customHeight="1" collapsed="1" x14ac:dyDescent="0.35">
      <c r="B3461" s="142">
        <v>2014</v>
      </c>
      <c r="C3461" s="142"/>
      <c r="D3461" s="128">
        <v>44442</v>
      </c>
      <c r="E3461" s="128">
        <v>367764</v>
      </c>
      <c r="F3461" s="128">
        <v>246971</v>
      </c>
      <c r="G3461" s="128">
        <v>195243</v>
      </c>
      <c r="H3461" s="128">
        <v>184697</v>
      </c>
      <c r="I3461"/>
      <c r="J3461" s="7"/>
      <c r="K3461"/>
      <c r="L3461"/>
      <c r="M3461"/>
      <c r="N3461"/>
      <c r="O3461"/>
    </row>
    <row r="3462" spans="2:15" s="14" customFormat="1" ht="15" customHeight="1" x14ac:dyDescent="0.35">
      <c r="B3462" s="142">
        <v>2013</v>
      </c>
      <c r="C3462" s="142"/>
      <c r="D3462" s="128">
        <v>44061</v>
      </c>
      <c r="E3462" s="128">
        <v>368049</v>
      </c>
      <c r="F3462" s="128">
        <v>246019</v>
      </c>
      <c r="G3462" s="128">
        <v>194269</v>
      </c>
      <c r="H3462" s="128">
        <v>185157</v>
      </c>
      <c r="I3462"/>
      <c r="J3462" s="7"/>
      <c r="K3462"/>
      <c r="L3462"/>
      <c r="M3462"/>
      <c r="N3462"/>
      <c r="O3462"/>
    </row>
    <row r="3463" spans="2:15" s="14" customFormat="1" ht="15" customHeight="1" x14ac:dyDescent="0.35">
      <c r="B3463" s="126">
        <v>2012</v>
      </c>
      <c r="C3463" s="126"/>
      <c r="D3463" s="128">
        <v>44549</v>
      </c>
      <c r="E3463" s="128">
        <v>391010</v>
      </c>
      <c r="F3463" s="128">
        <v>263375</v>
      </c>
      <c r="G3463" s="128">
        <v>209336</v>
      </c>
      <c r="H3463" s="128">
        <v>199410</v>
      </c>
      <c r="I3463"/>
      <c r="J3463" s="7"/>
      <c r="K3463"/>
      <c r="L3463"/>
      <c r="M3463"/>
      <c r="N3463"/>
      <c r="O3463"/>
    </row>
    <row r="3464" spans="2:15" ht="15" customHeight="1" x14ac:dyDescent="0.35">
      <c r="B3464" s="126">
        <v>2011</v>
      </c>
      <c r="C3464" s="126"/>
      <c r="D3464" s="128">
        <v>47085</v>
      </c>
      <c r="E3464" s="128">
        <v>436758</v>
      </c>
      <c r="F3464" s="128">
        <v>292530</v>
      </c>
      <c r="G3464" s="128">
        <v>230929</v>
      </c>
      <c r="H3464" s="128">
        <v>220498</v>
      </c>
      <c r="I3464"/>
      <c r="J3464" s="7"/>
      <c r="K3464"/>
      <c r="L3464"/>
      <c r="M3464"/>
      <c r="N3464"/>
      <c r="O3464"/>
    </row>
    <row r="3465" spans="2:15" ht="15" customHeight="1" x14ac:dyDescent="0.35">
      <c r="B3465" s="126">
        <v>2010</v>
      </c>
      <c r="C3465" s="126"/>
      <c r="D3465" s="128">
        <v>49879</v>
      </c>
      <c r="E3465" s="128">
        <v>499556</v>
      </c>
      <c r="F3465" s="128">
        <v>342466</v>
      </c>
      <c r="G3465" s="128">
        <v>274337</v>
      </c>
      <c r="H3465" s="128">
        <v>261681</v>
      </c>
      <c r="I3465"/>
      <c r="J3465" s="13"/>
      <c r="K3465"/>
      <c r="L3465"/>
      <c r="M3465"/>
      <c r="N3465"/>
      <c r="O3465"/>
    </row>
    <row r="3466" spans="2:15" ht="15" customHeight="1" x14ac:dyDescent="0.35">
      <c r="B3466" s="126">
        <v>2009</v>
      </c>
      <c r="C3466" s="126"/>
      <c r="D3466" s="128">
        <v>54189</v>
      </c>
      <c r="E3466" s="128">
        <v>543667</v>
      </c>
      <c r="F3466" s="128">
        <v>369950</v>
      </c>
      <c r="G3466" s="128">
        <v>297326</v>
      </c>
      <c r="H3466" s="128">
        <v>285872</v>
      </c>
      <c r="I3466"/>
      <c r="J3466" s="13"/>
      <c r="K3466"/>
      <c r="L3466"/>
      <c r="M3466"/>
      <c r="N3466"/>
      <c r="O3466"/>
    </row>
    <row r="3467" spans="2:15" ht="15" customHeight="1" x14ac:dyDescent="0.35">
      <c r="B3467" s="126">
        <v>2008</v>
      </c>
      <c r="C3467" s="126"/>
      <c r="D3467" s="128">
        <v>58718</v>
      </c>
      <c r="E3467" s="128">
        <v>586460</v>
      </c>
      <c r="F3467" s="128">
        <v>401100</v>
      </c>
      <c r="G3467" s="128">
        <v>327402</v>
      </c>
      <c r="H3467" s="128">
        <v>315436</v>
      </c>
      <c r="I3467"/>
      <c r="J3467" s="13"/>
      <c r="K3467"/>
      <c r="L3467"/>
      <c r="M3467"/>
      <c r="N3467"/>
      <c r="O3467"/>
    </row>
    <row r="3468" spans="2:15" ht="15" customHeight="1" x14ac:dyDescent="0.35">
      <c r="B3468" s="123" t="s">
        <v>404</v>
      </c>
      <c r="C3468" s="123"/>
      <c r="D3468" s="132"/>
      <c r="E3468" s="132"/>
      <c r="F3468" s="132"/>
      <c r="G3468" s="132"/>
      <c r="H3468" s="132"/>
      <c r="I3468"/>
      <c r="J3468" s="13"/>
      <c r="K3468"/>
      <c r="L3468"/>
      <c r="M3468"/>
      <c r="N3468"/>
      <c r="O3468"/>
    </row>
    <row r="3469" spans="2:15" ht="15" customHeight="1" x14ac:dyDescent="0.35">
      <c r="B3469" s="142">
        <v>2020</v>
      </c>
      <c r="C3469" s="142"/>
      <c r="D3469" s="228">
        <v>10489</v>
      </c>
      <c r="E3469" s="228">
        <v>984387</v>
      </c>
      <c r="F3469" s="228">
        <v>389619</v>
      </c>
      <c r="G3469" s="228">
        <v>48086</v>
      </c>
      <c r="H3469" s="228">
        <v>-54025</v>
      </c>
      <c r="I3469"/>
      <c r="J3469" s="7"/>
      <c r="K3469"/>
      <c r="L3469"/>
      <c r="M3469"/>
      <c r="N3469"/>
      <c r="O3469"/>
    </row>
    <row r="3470" spans="2:15" ht="15" customHeight="1" x14ac:dyDescent="0.35">
      <c r="B3470" s="142">
        <v>2019</v>
      </c>
      <c r="C3470" s="142"/>
      <c r="D3470" s="228">
        <v>10252</v>
      </c>
      <c r="E3470" s="228">
        <v>1183743</v>
      </c>
      <c r="F3470" s="228">
        <v>477205</v>
      </c>
      <c r="G3470" s="228">
        <v>97542</v>
      </c>
      <c r="H3470" s="228">
        <v>22460</v>
      </c>
      <c r="I3470"/>
      <c r="J3470" s="7"/>
      <c r="K3470"/>
      <c r="L3470"/>
      <c r="M3470"/>
      <c r="N3470"/>
      <c r="O3470"/>
    </row>
    <row r="3471" spans="2:15" ht="15" customHeight="1" x14ac:dyDescent="0.35">
      <c r="B3471" s="142">
        <v>2018</v>
      </c>
      <c r="C3471" s="142"/>
      <c r="D3471" s="228">
        <v>9779</v>
      </c>
      <c r="E3471" s="228">
        <v>1125470</v>
      </c>
      <c r="F3471" s="228">
        <v>441745</v>
      </c>
      <c r="G3471" s="228">
        <v>88148</v>
      </c>
      <c r="H3471" s="228">
        <v>20772</v>
      </c>
      <c r="I3471"/>
      <c r="J3471" s="7"/>
      <c r="K3471"/>
      <c r="L3471"/>
      <c r="M3471"/>
      <c r="N3471"/>
      <c r="O3471"/>
    </row>
    <row r="3472" spans="2:15" ht="15" customHeight="1" x14ac:dyDescent="0.35">
      <c r="B3472" s="142">
        <v>2017</v>
      </c>
      <c r="C3472" s="142"/>
      <c r="D3472" s="228">
        <v>9557</v>
      </c>
      <c r="E3472" s="228">
        <v>1059442</v>
      </c>
      <c r="F3472" s="228">
        <v>412774</v>
      </c>
      <c r="G3472" s="228">
        <v>76406</v>
      </c>
      <c r="H3472" s="228">
        <v>12927</v>
      </c>
      <c r="I3472"/>
      <c r="J3472" s="7"/>
      <c r="K3472"/>
      <c r="L3472"/>
      <c r="M3472"/>
      <c r="N3472"/>
      <c r="O3472"/>
    </row>
    <row r="3473" spans="2:15" s="13" customFormat="1" ht="15" customHeight="1" collapsed="1" x14ac:dyDescent="0.35">
      <c r="B3473" s="142">
        <v>2016</v>
      </c>
      <c r="C3473" s="142"/>
      <c r="D3473" s="228">
        <v>9394</v>
      </c>
      <c r="E3473" s="228">
        <v>1030673</v>
      </c>
      <c r="F3473" s="228">
        <v>417175</v>
      </c>
      <c r="G3473" s="228">
        <v>83739</v>
      </c>
      <c r="H3473" s="228">
        <v>157</v>
      </c>
      <c r="I3473"/>
      <c r="J3473" s="7"/>
      <c r="K3473"/>
      <c r="L3473"/>
      <c r="M3473"/>
      <c r="N3473"/>
      <c r="O3473"/>
    </row>
    <row r="3474" spans="2:15" s="13" customFormat="1" ht="15" customHeight="1" x14ac:dyDescent="0.35">
      <c r="B3474" s="142">
        <v>2015</v>
      </c>
      <c r="C3474" s="142"/>
      <c r="D3474" s="128">
        <v>9378</v>
      </c>
      <c r="E3474" s="128">
        <v>984807</v>
      </c>
      <c r="F3474" s="128">
        <v>354098</v>
      </c>
      <c r="G3474" s="128">
        <v>75554</v>
      </c>
      <c r="H3474" s="128">
        <v>-409</v>
      </c>
      <c r="I3474"/>
      <c r="J3474" s="7"/>
      <c r="K3474"/>
      <c r="L3474"/>
      <c r="M3474"/>
      <c r="N3474"/>
      <c r="O3474"/>
    </row>
    <row r="3475" spans="2:15" s="13" customFormat="1" ht="15" customHeight="1" x14ac:dyDescent="0.35">
      <c r="B3475" s="142">
        <v>2014</v>
      </c>
      <c r="C3475" s="142"/>
      <c r="D3475" s="128">
        <v>9256</v>
      </c>
      <c r="E3475" s="128">
        <v>893008</v>
      </c>
      <c r="F3475" s="128">
        <v>306160</v>
      </c>
      <c r="G3475" s="128">
        <v>66198</v>
      </c>
      <c r="H3475" s="128">
        <v>-5325</v>
      </c>
      <c r="I3475"/>
      <c r="J3475" s="7"/>
      <c r="K3475"/>
      <c r="L3475"/>
      <c r="M3475"/>
      <c r="N3475"/>
      <c r="O3475"/>
    </row>
    <row r="3476" spans="2:15" ht="15" customHeight="1" x14ac:dyDescent="0.35">
      <c r="B3476" s="142">
        <v>2013</v>
      </c>
      <c r="C3476" s="142"/>
      <c r="D3476" s="128">
        <v>9077</v>
      </c>
      <c r="E3476" s="128">
        <v>841507</v>
      </c>
      <c r="F3476" s="128">
        <v>267454</v>
      </c>
      <c r="G3476" s="128">
        <v>50016</v>
      </c>
      <c r="H3476" s="128">
        <v>-31917</v>
      </c>
      <c r="I3476"/>
      <c r="J3476" s="7"/>
      <c r="K3476"/>
      <c r="L3476"/>
      <c r="M3476"/>
      <c r="N3476"/>
      <c r="O3476"/>
    </row>
    <row r="3477" spans="2:15" ht="15" customHeight="1" x14ac:dyDescent="0.35">
      <c r="B3477" s="126">
        <v>2012</v>
      </c>
      <c r="C3477" s="126"/>
      <c r="D3477" s="128">
        <v>9125</v>
      </c>
      <c r="E3477" s="128">
        <v>836343</v>
      </c>
      <c r="F3477" s="128">
        <v>277715</v>
      </c>
      <c r="G3477" s="128">
        <v>43359</v>
      </c>
      <c r="H3477" s="128">
        <v>-30596</v>
      </c>
      <c r="I3477"/>
      <c r="J3477" s="7"/>
      <c r="K3477"/>
      <c r="L3477"/>
      <c r="M3477"/>
      <c r="N3477"/>
      <c r="O3477"/>
    </row>
    <row r="3478" spans="2:15" ht="15" customHeight="1" x14ac:dyDescent="0.35">
      <c r="B3478" s="126">
        <v>2011</v>
      </c>
      <c r="C3478" s="126"/>
      <c r="D3478" s="128">
        <v>9498</v>
      </c>
      <c r="E3478" s="128">
        <v>897269</v>
      </c>
      <c r="F3478" s="128">
        <v>281733</v>
      </c>
      <c r="G3478" s="128">
        <v>52278</v>
      </c>
      <c r="H3478" s="128">
        <v>-25241</v>
      </c>
      <c r="I3478"/>
      <c r="J3478" s="308"/>
      <c r="K3478"/>
      <c r="L3478"/>
      <c r="M3478"/>
      <c r="N3478"/>
      <c r="O3478"/>
    </row>
    <row r="3479" spans="2:15" ht="15" customHeight="1" x14ac:dyDescent="0.35">
      <c r="B3479" s="126">
        <v>2010</v>
      </c>
      <c r="C3479" s="126"/>
      <c r="D3479" s="128">
        <v>9434</v>
      </c>
      <c r="E3479" s="128">
        <v>949933</v>
      </c>
      <c r="F3479" s="128">
        <v>292332</v>
      </c>
      <c r="G3479" s="128">
        <v>75208</v>
      </c>
      <c r="H3479" s="128">
        <v>-12223</v>
      </c>
      <c r="I3479"/>
      <c r="J3479" s="13"/>
      <c r="K3479"/>
      <c r="L3479"/>
      <c r="M3479"/>
      <c r="N3479"/>
      <c r="O3479"/>
    </row>
    <row r="3480" spans="2:15" ht="15" customHeight="1" x14ac:dyDescent="0.35">
      <c r="B3480" s="126">
        <v>2009</v>
      </c>
      <c r="C3480" s="126"/>
      <c r="D3480" s="128">
        <v>9300</v>
      </c>
      <c r="E3480" s="128">
        <v>946198</v>
      </c>
      <c r="F3480" s="128">
        <v>311799</v>
      </c>
      <c r="G3480" s="128">
        <v>79779</v>
      </c>
      <c r="H3480" s="128">
        <v>-20127</v>
      </c>
      <c r="I3480"/>
      <c r="J3480" s="13"/>
      <c r="K3480"/>
      <c r="L3480"/>
      <c r="M3480"/>
      <c r="N3480"/>
      <c r="O3480"/>
    </row>
    <row r="3481" spans="2:15" ht="15" customHeight="1" x14ac:dyDescent="0.35">
      <c r="B3481" s="126">
        <v>2008</v>
      </c>
      <c r="C3481" s="126"/>
      <c r="D3481" s="128">
        <v>9070</v>
      </c>
      <c r="E3481" s="128">
        <v>924438</v>
      </c>
      <c r="F3481" s="128">
        <v>335736</v>
      </c>
      <c r="G3481" s="128">
        <v>67237</v>
      </c>
      <c r="H3481" s="128">
        <v>-36045</v>
      </c>
      <c r="I3481"/>
      <c r="J3481" s="13"/>
      <c r="K3481"/>
      <c r="L3481"/>
      <c r="M3481"/>
      <c r="N3481"/>
      <c r="O3481"/>
    </row>
    <row r="3482" spans="2:15" s="11" customFormat="1" ht="15" customHeight="1" x14ac:dyDescent="0.35">
      <c r="B3482" s="310" t="s">
        <v>11</v>
      </c>
      <c r="C3482" s="310"/>
      <c r="D3482" s="311"/>
      <c r="E3482" s="311"/>
      <c r="F3482" s="311"/>
      <c r="G3482" s="311"/>
      <c r="H3482" s="311"/>
      <c r="I3482"/>
      <c r="J3482" s="13"/>
      <c r="K3482"/>
      <c r="L3482"/>
      <c r="M3482"/>
      <c r="N3482"/>
      <c r="O3482"/>
    </row>
    <row r="3483" spans="2:15" s="12" customFormat="1" ht="15" customHeight="1" x14ac:dyDescent="0.35">
      <c r="B3483" s="123" t="s">
        <v>405</v>
      </c>
      <c r="C3483" s="123"/>
      <c r="D3483" s="132"/>
      <c r="E3483" s="132"/>
      <c r="F3483" s="132"/>
      <c r="G3483" s="132"/>
      <c r="H3483" s="132"/>
      <c r="I3483"/>
      <c r="J3483" s="7"/>
      <c r="K3483"/>
      <c r="L3483"/>
      <c r="M3483"/>
      <c r="N3483"/>
      <c r="O3483"/>
    </row>
    <row r="3484" spans="2:15" s="12" customFormat="1" ht="15" customHeight="1" x14ac:dyDescent="0.35">
      <c r="B3484" s="142">
        <v>2020</v>
      </c>
      <c r="C3484" s="142"/>
      <c r="D3484" s="228">
        <v>64473</v>
      </c>
      <c r="E3484" s="228">
        <v>1261818</v>
      </c>
      <c r="F3484" s="228">
        <v>599698</v>
      </c>
      <c r="G3484" s="228">
        <v>242057</v>
      </c>
      <c r="H3484" s="228">
        <v>152343</v>
      </c>
      <c r="I3484"/>
      <c r="J3484" s="7"/>
      <c r="K3484"/>
      <c r="L3484"/>
      <c r="M3484"/>
      <c r="N3484"/>
      <c r="O3484"/>
    </row>
    <row r="3485" spans="2:15" s="12" customFormat="1" ht="15" customHeight="1" x14ac:dyDescent="0.35">
      <c r="B3485" s="142">
        <v>2019</v>
      </c>
      <c r="C3485" s="142"/>
      <c r="D3485" s="228">
        <v>64819</v>
      </c>
      <c r="E3485" s="228">
        <v>1542097</v>
      </c>
      <c r="F3485" s="228">
        <v>743896</v>
      </c>
      <c r="G3485" s="228">
        <v>339820</v>
      </c>
      <c r="H3485" s="228">
        <v>274271</v>
      </c>
      <c r="I3485"/>
      <c r="J3485" s="7"/>
      <c r="K3485"/>
      <c r="L3485"/>
      <c r="M3485"/>
      <c r="N3485"/>
      <c r="O3485"/>
    </row>
    <row r="3486" spans="2:15" s="12" customFormat="1" ht="15" customHeight="1" x14ac:dyDescent="0.35">
      <c r="B3486" s="142">
        <v>2018</v>
      </c>
      <c r="C3486" s="142"/>
      <c r="D3486" s="228">
        <v>61676</v>
      </c>
      <c r="E3486" s="228">
        <v>1478128</v>
      </c>
      <c r="F3486" s="228">
        <v>701525</v>
      </c>
      <c r="G3486" s="228">
        <v>322693</v>
      </c>
      <c r="H3486" s="228">
        <v>262898</v>
      </c>
      <c r="I3486"/>
      <c r="J3486" s="7"/>
      <c r="K3486"/>
      <c r="L3486"/>
      <c r="M3486"/>
      <c r="N3486"/>
      <c r="O3486"/>
    </row>
    <row r="3487" spans="2:15" s="12" customFormat="1" ht="15" customHeight="1" x14ac:dyDescent="0.35">
      <c r="B3487" s="142">
        <v>2017</v>
      </c>
      <c r="C3487" s="142"/>
      <c r="D3487" s="228">
        <v>59538</v>
      </c>
      <c r="E3487" s="228">
        <v>1400432</v>
      </c>
      <c r="F3487" s="228">
        <v>658033</v>
      </c>
      <c r="G3487" s="228">
        <v>294529</v>
      </c>
      <c r="H3487" s="228">
        <v>236252</v>
      </c>
      <c r="I3487"/>
      <c r="J3487" s="7"/>
      <c r="K3487"/>
      <c r="L3487"/>
      <c r="M3487"/>
      <c r="N3487"/>
      <c r="O3487"/>
    </row>
    <row r="3488" spans="2:15" s="12" customFormat="1" ht="15" customHeight="1" x14ac:dyDescent="0.35">
      <c r="B3488" s="142">
        <v>2016</v>
      </c>
      <c r="C3488" s="142"/>
      <c r="D3488" s="228">
        <v>56900</v>
      </c>
      <c r="E3488" s="228">
        <v>1349772</v>
      </c>
      <c r="F3488" s="228">
        <v>642098</v>
      </c>
      <c r="G3488" s="228">
        <v>280406</v>
      </c>
      <c r="H3488" s="228">
        <v>201271</v>
      </c>
      <c r="I3488"/>
      <c r="J3488" s="7"/>
      <c r="K3488"/>
      <c r="L3488"/>
      <c r="M3488"/>
      <c r="N3488"/>
      <c r="O3488"/>
    </row>
    <row r="3489" spans="2:15" ht="15" customHeight="1" x14ac:dyDescent="0.35">
      <c r="B3489" s="142">
        <v>2015</v>
      </c>
      <c r="C3489" s="142"/>
      <c r="D3489" s="128">
        <v>55271</v>
      </c>
      <c r="E3489" s="128" t="s">
        <v>65</v>
      </c>
      <c r="F3489" s="128" t="s">
        <v>65</v>
      </c>
      <c r="G3489" s="128" t="s">
        <v>65</v>
      </c>
      <c r="H3489" s="128" t="s">
        <v>65</v>
      </c>
      <c r="I3489"/>
      <c r="J3489" s="7"/>
      <c r="K3489"/>
      <c r="L3489"/>
      <c r="M3489"/>
      <c r="N3489"/>
      <c r="O3489"/>
    </row>
    <row r="3490" spans="2:15" ht="15" customHeight="1" x14ac:dyDescent="0.35">
      <c r="B3490" s="142">
        <v>2014</v>
      </c>
      <c r="C3490" s="142"/>
      <c r="D3490" s="128">
        <v>53696</v>
      </c>
      <c r="E3490" s="128" t="s">
        <v>65</v>
      </c>
      <c r="F3490" s="128" t="s">
        <v>65</v>
      </c>
      <c r="G3490" s="128" t="s">
        <v>65</v>
      </c>
      <c r="H3490" s="128" t="s">
        <v>65</v>
      </c>
      <c r="I3490"/>
      <c r="J3490" s="7"/>
      <c r="K3490"/>
      <c r="L3490"/>
      <c r="M3490"/>
      <c r="N3490"/>
      <c r="O3490"/>
    </row>
    <row r="3491" spans="2:15" ht="15" customHeight="1" x14ac:dyDescent="0.35">
      <c r="B3491" s="142">
        <v>2013</v>
      </c>
      <c r="C3491" s="142"/>
      <c r="D3491" s="128">
        <v>53136</v>
      </c>
      <c r="E3491" s="128" t="s">
        <v>65</v>
      </c>
      <c r="F3491" s="128" t="s">
        <v>65</v>
      </c>
      <c r="G3491" s="128" t="s">
        <v>65</v>
      </c>
      <c r="H3491" s="128" t="s">
        <v>65</v>
      </c>
      <c r="I3491"/>
      <c r="J3491" s="7"/>
      <c r="K3491"/>
      <c r="L3491"/>
      <c r="M3491"/>
      <c r="N3491"/>
      <c r="O3491"/>
    </row>
    <row r="3492" spans="2:15" ht="15" customHeight="1" x14ac:dyDescent="0.35">
      <c r="B3492" s="126">
        <v>2012</v>
      </c>
      <c r="C3492" s="126"/>
      <c r="D3492" s="128">
        <v>53672</v>
      </c>
      <c r="E3492" s="128" t="s">
        <v>65</v>
      </c>
      <c r="F3492" s="128" t="s">
        <v>65</v>
      </c>
      <c r="G3492" s="128" t="s">
        <v>65</v>
      </c>
      <c r="H3492" s="128" t="s">
        <v>65</v>
      </c>
      <c r="I3492"/>
      <c r="J3492" s="309"/>
      <c r="K3492"/>
      <c r="L3492"/>
      <c r="M3492"/>
      <c r="N3492"/>
      <c r="O3492"/>
    </row>
    <row r="3493" spans="2:15" ht="15" customHeight="1" x14ac:dyDescent="0.35">
      <c r="B3493" s="126">
        <v>2011</v>
      </c>
      <c r="C3493" s="126"/>
      <c r="D3493" s="128">
        <v>56581</v>
      </c>
      <c r="E3493" s="128" t="s">
        <v>65</v>
      </c>
      <c r="F3493" s="128" t="s">
        <v>65</v>
      </c>
      <c r="G3493" s="128" t="s">
        <v>65</v>
      </c>
      <c r="H3493" s="128" t="s">
        <v>65</v>
      </c>
      <c r="I3493"/>
      <c r="J3493" s="309"/>
      <c r="K3493"/>
      <c r="L3493"/>
      <c r="M3493"/>
      <c r="N3493"/>
      <c r="O3493"/>
    </row>
    <row r="3494" spans="2:15" ht="15" customHeight="1" x14ac:dyDescent="0.35">
      <c r="B3494" s="126">
        <v>2010</v>
      </c>
      <c r="C3494" s="126"/>
      <c r="D3494" s="128">
        <v>59312</v>
      </c>
      <c r="E3494" s="128" t="s">
        <v>65</v>
      </c>
      <c r="F3494" s="128" t="s">
        <v>65</v>
      </c>
      <c r="G3494" s="128" t="s">
        <v>65</v>
      </c>
      <c r="H3494" s="128" t="s">
        <v>65</v>
      </c>
      <c r="I3494"/>
      <c r="J3494" s="309"/>
      <c r="K3494"/>
      <c r="L3494"/>
      <c r="M3494"/>
      <c r="N3494"/>
      <c r="O3494"/>
    </row>
    <row r="3495" spans="2:15" s="12" customFormat="1" ht="15" customHeight="1" x14ac:dyDescent="0.35">
      <c r="B3495" s="126">
        <v>2009</v>
      </c>
      <c r="C3495" s="126"/>
      <c r="D3495" s="128">
        <v>63488</v>
      </c>
      <c r="E3495" s="128" t="s">
        <v>65</v>
      </c>
      <c r="F3495" s="128" t="s">
        <v>65</v>
      </c>
      <c r="G3495" s="128" t="s">
        <v>65</v>
      </c>
      <c r="H3495" s="128" t="s">
        <v>65</v>
      </c>
      <c r="I3495"/>
      <c r="J3495" s="309"/>
      <c r="K3495"/>
      <c r="L3495"/>
      <c r="M3495"/>
      <c r="N3495"/>
      <c r="O3495"/>
    </row>
    <row r="3496" spans="2:15" s="13" customFormat="1" ht="15" customHeight="1" x14ac:dyDescent="0.35">
      <c r="B3496" s="126">
        <v>2008</v>
      </c>
      <c r="C3496" s="126"/>
      <c r="D3496" s="128">
        <v>67786</v>
      </c>
      <c r="E3496" s="128" t="s">
        <v>65</v>
      </c>
      <c r="F3496" s="128" t="s">
        <v>65</v>
      </c>
      <c r="G3496" s="128" t="s">
        <v>65</v>
      </c>
      <c r="H3496" s="128" t="s">
        <v>65</v>
      </c>
      <c r="I3496"/>
      <c r="J3496" s="7"/>
      <c r="K3496"/>
      <c r="L3496"/>
      <c r="M3496"/>
      <c r="N3496"/>
      <c r="O3496"/>
    </row>
    <row r="3497" spans="2:15" s="13" customFormat="1" ht="15" customHeight="1" x14ac:dyDescent="0.35">
      <c r="B3497" s="127" t="s">
        <v>406</v>
      </c>
      <c r="C3497" s="127"/>
      <c r="D3497" s="134"/>
      <c r="E3497" s="134"/>
      <c r="F3497" s="134"/>
      <c r="G3497" s="134"/>
      <c r="H3497" s="134"/>
      <c r="I3497"/>
      <c r="J3497" s="7"/>
      <c r="K3497"/>
      <c r="L3497"/>
      <c r="M3497"/>
      <c r="N3497"/>
      <c r="O3497"/>
    </row>
    <row r="3498" spans="2:15" s="13" customFormat="1" ht="15" customHeight="1" x14ac:dyDescent="0.35">
      <c r="B3498" s="142">
        <v>2020</v>
      </c>
      <c r="C3498" s="142"/>
      <c r="D3498" s="228">
        <v>63959</v>
      </c>
      <c r="E3498" s="228">
        <v>880319</v>
      </c>
      <c r="F3498" s="228">
        <v>469137</v>
      </c>
      <c r="G3498" s="228">
        <v>218784</v>
      </c>
      <c r="H3498" s="228">
        <v>162232</v>
      </c>
      <c r="I3498"/>
      <c r="J3498" s="7"/>
      <c r="K3498"/>
      <c r="L3498"/>
      <c r="M3498"/>
      <c r="N3498"/>
      <c r="O3498"/>
    </row>
    <row r="3499" spans="2:15" s="13" customFormat="1" ht="15" customHeight="1" x14ac:dyDescent="0.35">
      <c r="B3499" s="142">
        <v>2019</v>
      </c>
      <c r="C3499" s="142"/>
      <c r="D3499" s="228">
        <v>64239</v>
      </c>
      <c r="E3499" s="228">
        <v>1033642</v>
      </c>
      <c r="F3499" s="228">
        <v>562897</v>
      </c>
      <c r="G3499" s="228">
        <v>296886</v>
      </c>
      <c r="H3499" s="228">
        <v>242975</v>
      </c>
      <c r="I3499"/>
      <c r="J3499" s="7"/>
      <c r="K3499"/>
      <c r="L3499"/>
      <c r="M3499"/>
      <c r="N3499"/>
      <c r="O3499"/>
    </row>
    <row r="3500" spans="2:15" s="13" customFormat="1" ht="15" customHeight="1" x14ac:dyDescent="0.35">
      <c r="B3500" s="142">
        <v>2018</v>
      </c>
      <c r="C3500" s="142"/>
      <c r="D3500" s="228">
        <v>61116</v>
      </c>
      <c r="E3500" s="228">
        <v>989252</v>
      </c>
      <c r="F3500" s="228">
        <v>533626</v>
      </c>
      <c r="G3500" s="228">
        <v>287742</v>
      </c>
      <c r="H3500" s="228">
        <v>236394</v>
      </c>
      <c r="I3500"/>
      <c r="J3500" s="7"/>
      <c r="K3500"/>
      <c r="L3500"/>
      <c r="M3500"/>
      <c r="N3500"/>
      <c r="O3500"/>
    </row>
    <row r="3501" spans="2:15" s="13" customFormat="1" ht="15" customHeight="1" x14ac:dyDescent="0.35">
      <c r="B3501" s="142">
        <v>2017</v>
      </c>
      <c r="C3501" s="142"/>
      <c r="D3501" s="228">
        <v>59021</v>
      </c>
      <c r="E3501" s="228">
        <v>935724</v>
      </c>
      <c r="F3501" s="228">
        <v>509406</v>
      </c>
      <c r="G3501" s="228">
        <v>260149</v>
      </c>
      <c r="H3501" s="228">
        <v>216933</v>
      </c>
      <c r="I3501"/>
      <c r="J3501" s="7"/>
      <c r="K3501"/>
      <c r="L3501"/>
      <c r="M3501"/>
      <c r="N3501"/>
      <c r="O3501"/>
    </row>
    <row r="3502" spans="2:15" ht="15" customHeight="1" x14ac:dyDescent="0.35">
      <c r="B3502" s="142">
        <v>2016</v>
      </c>
      <c r="C3502" s="142"/>
      <c r="D3502" s="228">
        <v>56404</v>
      </c>
      <c r="E3502" s="228">
        <v>889042</v>
      </c>
      <c r="F3502" s="228">
        <v>483519</v>
      </c>
      <c r="G3502" s="228">
        <v>244681</v>
      </c>
      <c r="H3502" s="228">
        <v>191216</v>
      </c>
      <c r="I3502"/>
      <c r="J3502" s="7"/>
      <c r="K3502"/>
      <c r="L3502"/>
      <c r="M3502"/>
      <c r="N3502"/>
      <c r="O3502"/>
    </row>
    <row r="3503" spans="2:15" ht="15" customHeight="1" x14ac:dyDescent="0.35">
      <c r="B3503" s="142">
        <v>2015</v>
      </c>
      <c r="C3503" s="142"/>
      <c r="D3503" s="128">
        <v>54801</v>
      </c>
      <c r="E3503" s="128">
        <v>849898</v>
      </c>
      <c r="F3503" s="128">
        <v>447494</v>
      </c>
      <c r="G3503" s="128">
        <v>224953</v>
      </c>
      <c r="H3503" s="128">
        <v>173615</v>
      </c>
      <c r="I3503"/>
      <c r="J3503" s="7"/>
      <c r="K3503"/>
      <c r="L3503"/>
      <c r="M3503"/>
      <c r="N3503"/>
      <c r="O3503"/>
    </row>
    <row r="3504" spans="2:15" ht="15" customHeight="1" x14ac:dyDescent="0.35">
      <c r="B3504" s="142">
        <v>2014</v>
      </c>
      <c r="C3504" s="142"/>
      <c r="D3504" s="128">
        <v>53240</v>
      </c>
      <c r="E3504" s="128">
        <v>821523</v>
      </c>
      <c r="F3504" s="128">
        <v>411280</v>
      </c>
      <c r="G3504" s="128">
        <v>212151</v>
      </c>
      <c r="H3504" s="128">
        <v>156133</v>
      </c>
      <c r="I3504"/>
      <c r="J3504" s="7"/>
      <c r="K3504"/>
      <c r="L3504"/>
      <c r="M3504"/>
      <c r="N3504"/>
      <c r="O3504"/>
    </row>
    <row r="3505" spans="2:15" ht="15" customHeight="1" x14ac:dyDescent="0.35">
      <c r="B3505" s="142">
        <v>2013</v>
      </c>
      <c r="C3505" s="142"/>
      <c r="D3505" s="128">
        <v>52688</v>
      </c>
      <c r="E3505" s="128">
        <v>813744</v>
      </c>
      <c r="F3505" s="128">
        <v>410619</v>
      </c>
      <c r="G3505" s="128">
        <v>205632</v>
      </c>
      <c r="H3505" s="128">
        <v>143408</v>
      </c>
      <c r="I3505"/>
      <c r="J3505" s="309"/>
      <c r="K3505"/>
      <c r="L3505"/>
      <c r="M3505"/>
      <c r="N3505"/>
      <c r="O3505"/>
    </row>
    <row r="3506" spans="2:15" ht="15" customHeight="1" x14ac:dyDescent="0.35">
      <c r="B3506" s="126">
        <v>2012</v>
      </c>
      <c r="C3506" s="126"/>
      <c r="D3506" s="128">
        <v>53198</v>
      </c>
      <c r="E3506" s="128">
        <v>838560</v>
      </c>
      <c r="F3506" s="128">
        <v>423170</v>
      </c>
      <c r="G3506" s="128">
        <v>215892</v>
      </c>
      <c r="H3506" s="128">
        <v>156159</v>
      </c>
      <c r="I3506"/>
      <c r="J3506" s="309"/>
      <c r="K3506"/>
      <c r="L3506"/>
      <c r="M3506"/>
      <c r="N3506"/>
      <c r="O3506"/>
    </row>
    <row r="3507" spans="2:15" ht="15" customHeight="1" x14ac:dyDescent="0.35">
      <c r="B3507" s="126">
        <v>2011</v>
      </c>
      <c r="C3507" s="126"/>
      <c r="D3507" s="128">
        <v>56045</v>
      </c>
      <c r="E3507" s="128">
        <v>916812</v>
      </c>
      <c r="F3507" s="128">
        <v>452225</v>
      </c>
      <c r="G3507" s="128">
        <v>233884</v>
      </c>
      <c r="H3507" s="128">
        <v>178872</v>
      </c>
      <c r="I3507"/>
      <c r="J3507" s="309"/>
      <c r="K3507"/>
      <c r="L3507"/>
      <c r="M3507"/>
      <c r="N3507"/>
      <c r="O3507"/>
    </row>
    <row r="3508" spans="2:15" s="13" customFormat="1" ht="15" customHeight="1" x14ac:dyDescent="0.35">
      <c r="B3508" s="126">
        <v>2010</v>
      </c>
      <c r="C3508" s="126"/>
      <c r="D3508" s="128">
        <v>58772</v>
      </c>
      <c r="E3508" s="128">
        <v>1012845</v>
      </c>
      <c r="F3508" s="128">
        <v>515268</v>
      </c>
      <c r="G3508" s="128">
        <v>294588</v>
      </c>
      <c r="H3508" s="128">
        <v>230081</v>
      </c>
      <c r="I3508"/>
      <c r="J3508" s="309"/>
      <c r="K3508"/>
      <c r="L3508"/>
      <c r="M3508"/>
      <c r="N3508"/>
      <c r="O3508"/>
    </row>
    <row r="3509" spans="2:15" s="13" customFormat="1" ht="15" customHeight="1" x14ac:dyDescent="0.35">
      <c r="B3509" s="126">
        <v>2009</v>
      </c>
      <c r="C3509" s="126"/>
      <c r="D3509" s="128">
        <v>62931</v>
      </c>
      <c r="E3509" s="128">
        <v>1040681</v>
      </c>
      <c r="F3509" s="128">
        <v>537950</v>
      </c>
      <c r="G3509" s="128">
        <v>321585</v>
      </c>
      <c r="H3509" s="128">
        <v>246632</v>
      </c>
      <c r="I3509"/>
      <c r="J3509" s="7"/>
      <c r="K3509"/>
      <c r="L3509"/>
      <c r="M3509"/>
      <c r="N3509"/>
      <c r="O3509"/>
    </row>
    <row r="3510" spans="2:15" s="13" customFormat="1" ht="15" customHeight="1" x14ac:dyDescent="0.35">
      <c r="B3510" s="126">
        <v>2008</v>
      </c>
      <c r="C3510" s="126"/>
      <c r="D3510" s="128">
        <v>67221</v>
      </c>
      <c r="E3510" s="128">
        <v>1085707</v>
      </c>
      <c r="F3510" s="128">
        <v>587273</v>
      </c>
      <c r="G3510" s="128">
        <v>356932</v>
      </c>
      <c r="H3510" s="128">
        <v>279526</v>
      </c>
      <c r="I3510"/>
      <c r="J3510" s="7"/>
      <c r="K3510"/>
      <c r="L3510"/>
      <c r="M3510"/>
      <c r="N3510"/>
      <c r="O3510"/>
    </row>
    <row r="3511" spans="2:15" ht="15" customHeight="1" x14ac:dyDescent="0.35">
      <c r="B3511" s="127" t="s">
        <v>407</v>
      </c>
      <c r="C3511" s="127"/>
      <c r="D3511" s="134"/>
      <c r="E3511" s="134"/>
      <c r="F3511" s="134"/>
      <c r="G3511" s="134"/>
      <c r="H3511" s="134"/>
      <c r="I3511"/>
      <c r="J3511" s="7"/>
      <c r="K3511"/>
      <c r="L3511"/>
      <c r="M3511"/>
      <c r="N3511"/>
      <c r="O3511"/>
    </row>
    <row r="3512" spans="2:15" ht="15" customHeight="1" x14ac:dyDescent="0.35">
      <c r="B3512" s="142">
        <v>2020</v>
      </c>
      <c r="C3512" s="142"/>
      <c r="D3512" s="228">
        <v>469</v>
      </c>
      <c r="E3512" s="228">
        <v>244362</v>
      </c>
      <c r="F3512" s="228">
        <v>75315</v>
      </c>
      <c r="G3512" s="228">
        <v>9534</v>
      </c>
      <c r="H3512" s="228">
        <v>-6675</v>
      </c>
      <c r="I3512"/>
      <c r="J3512" s="7"/>
      <c r="K3512"/>
      <c r="L3512"/>
      <c r="M3512"/>
      <c r="N3512"/>
      <c r="O3512"/>
    </row>
    <row r="3513" spans="2:15" ht="15" customHeight="1" x14ac:dyDescent="0.35">
      <c r="B3513" s="142">
        <v>2019</v>
      </c>
      <c r="C3513" s="142"/>
      <c r="D3513" s="228">
        <v>526</v>
      </c>
      <c r="E3513" s="228">
        <v>341238</v>
      </c>
      <c r="F3513" s="228">
        <v>111808</v>
      </c>
      <c r="G3513" s="228">
        <v>23019</v>
      </c>
      <c r="H3513" s="228">
        <v>23195</v>
      </c>
      <c r="I3513"/>
      <c r="J3513" s="7"/>
      <c r="K3513"/>
      <c r="L3513"/>
      <c r="M3513"/>
      <c r="N3513"/>
      <c r="O3513"/>
    </row>
    <row r="3514" spans="2:15" ht="15" customHeight="1" x14ac:dyDescent="0.35">
      <c r="B3514" s="142">
        <v>2018</v>
      </c>
      <c r="C3514" s="142"/>
      <c r="D3514" s="228">
        <v>511</v>
      </c>
      <c r="E3514" s="228">
        <v>333666</v>
      </c>
      <c r="F3514" s="228">
        <v>109201</v>
      </c>
      <c r="G3514" s="228">
        <v>20733</v>
      </c>
      <c r="H3514" s="228">
        <v>20708</v>
      </c>
      <c r="I3514"/>
      <c r="J3514" s="7"/>
      <c r="K3514"/>
      <c r="L3514"/>
      <c r="M3514"/>
      <c r="N3514"/>
      <c r="O3514"/>
    </row>
    <row r="3515" spans="2:15" ht="15" customHeight="1" x14ac:dyDescent="0.35">
      <c r="B3515" s="142">
        <v>2017</v>
      </c>
      <c r="C3515" s="142"/>
      <c r="D3515" s="228">
        <v>468</v>
      </c>
      <c r="E3515" s="228">
        <v>308497</v>
      </c>
      <c r="F3515" s="228">
        <v>96136</v>
      </c>
      <c r="G3515" s="228">
        <v>21089</v>
      </c>
      <c r="H3515" s="228">
        <v>15862</v>
      </c>
      <c r="I3515"/>
      <c r="J3515" s="7"/>
      <c r="K3515"/>
      <c r="L3515"/>
      <c r="M3515"/>
      <c r="N3515"/>
      <c r="O3515"/>
    </row>
    <row r="3516" spans="2:15" ht="15" customHeight="1" x14ac:dyDescent="0.35">
      <c r="B3516" s="142">
        <v>2016</v>
      </c>
      <c r="C3516" s="142"/>
      <c r="D3516" s="228">
        <v>447</v>
      </c>
      <c r="E3516" s="228">
        <v>282135</v>
      </c>
      <c r="F3516" s="228">
        <v>87884</v>
      </c>
      <c r="G3516" s="228">
        <v>16319</v>
      </c>
      <c r="H3516" s="228">
        <v>6811</v>
      </c>
      <c r="I3516"/>
      <c r="J3516" s="7"/>
      <c r="K3516"/>
      <c r="L3516"/>
      <c r="M3516"/>
      <c r="N3516"/>
      <c r="O3516"/>
    </row>
    <row r="3517" spans="2:15" ht="15" customHeight="1" x14ac:dyDescent="0.35">
      <c r="B3517" s="142">
        <v>2015</v>
      </c>
      <c r="C3517" s="142"/>
      <c r="D3517" s="128">
        <v>421</v>
      </c>
      <c r="E3517" s="128" t="s">
        <v>65</v>
      </c>
      <c r="F3517" s="128" t="s">
        <v>65</v>
      </c>
      <c r="G3517" s="128" t="s">
        <v>65</v>
      </c>
      <c r="H3517" s="128" t="s">
        <v>65</v>
      </c>
      <c r="I3517"/>
      <c r="J3517" s="7"/>
      <c r="K3517"/>
      <c r="L3517"/>
      <c r="M3517"/>
      <c r="N3517"/>
      <c r="O3517"/>
    </row>
    <row r="3518" spans="2:15" ht="15" customHeight="1" x14ac:dyDescent="0.35">
      <c r="B3518" s="142">
        <v>2014</v>
      </c>
      <c r="C3518" s="142"/>
      <c r="D3518" s="128">
        <v>406</v>
      </c>
      <c r="E3518" s="128">
        <v>241351</v>
      </c>
      <c r="F3518" s="128">
        <v>60968</v>
      </c>
      <c r="G3518" s="128">
        <v>28591</v>
      </c>
      <c r="H3518" s="128">
        <v>15593</v>
      </c>
      <c r="I3518"/>
      <c r="J3518" s="309"/>
      <c r="K3518"/>
      <c r="L3518"/>
      <c r="M3518"/>
      <c r="N3518"/>
      <c r="O3518"/>
    </row>
    <row r="3519" spans="2:15" ht="15" customHeight="1" x14ac:dyDescent="0.35">
      <c r="B3519" s="142">
        <v>2013</v>
      </c>
      <c r="C3519" s="142"/>
      <c r="D3519" s="128">
        <v>403</v>
      </c>
      <c r="E3519" s="128">
        <v>214506</v>
      </c>
      <c r="F3519" s="128">
        <v>34986</v>
      </c>
      <c r="G3519" s="128">
        <v>18274</v>
      </c>
      <c r="H3519" s="128">
        <v>4288</v>
      </c>
      <c r="I3519"/>
      <c r="J3519" s="309"/>
      <c r="K3519"/>
      <c r="L3519"/>
      <c r="M3519"/>
      <c r="N3519"/>
      <c r="O3519"/>
    </row>
    <row r="3520" spans="2:15" s="12" customFormat="1" ht="15" customHeight="1" x14ac:dyDescent="0.35">
      <c r="B3520" s="126">
        <v>2012</v>
      </c>
      <c r="C3520" s="126"/>
      <c r="D3520" s="128">
        <v>429</v>
      </c>
      <c r="E3520" s="128">
        <v>208421</v>
      </c>
      <c r="F3520" s="128">
        <v>39435</v>
      </c>
      <c r="G3520" s="128">
        <v>12169</v>
      </c>
      <c r="H3520" s="128">
        <v>732</v>
      </c>
      <c r="I3520"/>
      <c r="J3520" s="309"/>
      <c r="K3520"/>
      <c r="L3520"/>
      <c r="M3520"/>
      <c r="N3520"/>
      <c r="O3520"/>
    </row>
    <row r="3521" spans="2:15" s="13" customFormat="1" ht="15" customHeight="1" x14ac:dyDescent="0.35">
      <c r="B3521" s="126">
        <v>2011</v>
      </c>
      <c r="C3521" s="126"/>
      <c r="D3521" s="128">
        <v>486</v>
      </c>
      <c r="E3521" s="128">
        <v>230880</v>
      </c>
      <c r="F3521" s="128">
        <v>45228</v>
      </c>
      <c r="G3521" s="128">
        <v>16565</v>
      </c>
      <c r="H3521" s="128">
        <v>374</v>
      </c>
      <c r="I3521"/>
      <c r="J3521" s="309"/>
      <c r="K3521"/>
      <c r="L3521"/>
      <c r="M3521"/>
      <c r="N3521"/>
      <c r="O3521"/>
    </row>
    <row r="3522" spans="2:15" s="13" customFormat="1" ht="15" customHeight="1" x14ac:dyDescent="0.35">
      <c r="B3522" s="126">
        <v>2010</v>
      </c>
      <c r="C3522" s="126"/>
      <c r="D3522" s="128">
        <v>499</v>
      </c>
      <c r="E3522" s="128">
        <v>271870</v>
      </c>
      <c r="F3522" s="128">
        <v>53019</v>
      </c>
      <c r="G3522" s="128">
        <v>29406</v>
      </c>
      <c r="H3522" s="128">
        <v>7513</v>
      </c>
      <c r="I3522"/>
      <c r="J3522" s="7"/>
      <c r="K3522"/>
      <c r="L3522"/>
      <c r="M3522"/>
      <c r="N3522"/>
      <c r="O3522"/>
    </row>
    <row r="3523" spans="2:15" s="13" customFormat="1" ht="15" customHeight="1" x14ac:dyDescent="0.35">
      <c r="B3523" s="126">
        <v>2009</v>
      </c>
      <c r="C3523" s="126"/>
      <c r="D3523" s="128">
        <v>514</v>
      </c>
      <c r="E3523" s="128">
        <v>275644</v>
      </c>
      <c r="F3523" s="128">
        <v>69985</v>
      </c>
      <c r="G3523" s="128">
        <v>24133</v>
      </c>
      <c r="H3523" s="128">
        <v>3421</v>
      </c>
      <c r="I3523"/>
      <c r="J3523" s="7"/>
      <c r="K3523"/>
      <c r="L3523"/>
      <c r="M3523"/>
      <c r="N3523"/>
      <c r="O3523"/>
    </row>
    <row r="3524" spans="2:15" ht="15" customHeight="1" x14ac:dyDescent="0.35">
      <c r="B3524" s="126">
        <v>2008</v>
      </c>
      <c r="C3524" s="126"/>
      <c r="D3524" s="128">
        <v>520</v>
      </c>
      <c r="E3524" s="128">
        <v>256129</v>
      </c>
      <c r="F3524" s="128">
        <v>73802</v>
      </c>
      <c r="G3524" s="128">
        <v>10401</v>
      </c>
      <c r="H3524" s="128">
        <v>-10330</v>
      </c>
      <c r="I3524"/>
      <c r="J3524" s="7"/>
      <c r="K3524"/>
      <c r="L3524"/>
      <c r="M3524"/>
      <c r="N3524"/>
      <c r="O3524"/>
    </row>
    <row r="3525" spans="2:15" ht="15" customHeight="1" x14ac:dyDescent="0.35">
      <c r="B3525" s="127" t="s">
        <v>408</v>
      </c>
      <c r="C3525" s="127"/>
      <c r="D3525" s="134"/>
      <c r="E3525" s="134"/>
      <c r="F3525" s="134"/>
      <c r="G3525" s="134"/>
      <c r="H3525" s="134"/>
      <c r="I3525"/>
      <c r="J3525" s="7"/>
      <c r="K3525"/>
      <c r="L3525"/>
      <c r="M3525"/>
      <c r="N3525"/>
      <c r="O3525"/>
    </row>
    <row r="3526" spans="2:15" ht="15" customHeight="1" x14ac:dyDescent="0.35">
      <c r="B3526" s="142">
        <v>2020</v>
      </c>
      <c r="C3526" s="142"/>
      <c r="D3526" s="228">
        <v>45</v>
      </c>
      <c r="E3526" s="228">
        <v>137137</v>
      </c>
      <c r="F3526" s="228">
        <v>55247</v>
      </c>
      <c r="G3526" s="228">
        <v>13738</v>
      </c>
      <c r="H3526" s="228">
        <v>-3213</v>
      </c>
      <c r="I3526"/>
      <c r="J3526" s="7"/>
      <c r="K3526"/>
      <c r="L3526"/>
      <c r="M3526"/>
      <c r="N3526"/>
      <c r="O3526"/>
    </row>
    <row r="3527" spans="2:15" ht="15" customHeight="1" x14ac:dyDescent="0.35">
      <c r="B3527" s="142">
        <v>2019</v>
      </c>
      <c r="C3527" s="142"/>
      <c r="D3527" s="228">
        <v>54</v>
      </c>
      <c r="E3527" s="228">
        <v>167217</v>
      </c>
      <c r="F3527" s="228">
        <v>69192</v>
      </c>
      <c r="G3527" s="228">
        <v>19916</v>
      </c>
      <c r="H3527" s="228">
        <v>8101</v>
      </c>
      <c r="I3527"/>
      <c r="J3527" s="7"/>
      <c r="K3527"/>
      <c r="L3527"/>
      <c r="M3527"/>
      <c r="N3527"/>
      <c r="O3527"/>
    </row>
    <row r="3528" spans="2:15" ht="15" customHeight="1" x14ac:dyDescent="0.35">
      <c r="B3528" s="142">
        <v>2018</v>
      </c>
      <c r="C3528" s="142"/>
      <c r="D3528" s="228">
        <v>49</v>
      </c>
      <c r="E3528" s="228">
        <v>155210</v>
      </c>
      <c r="F3528" s="228">
        <v>58698</v>
      </c>
      <c r="G3528" s="228">
        <v>14218</v>
      </c>
      <c r="H3528" s="228">
        <v>5796</v>
      </c>
      <c r="I3528"/>
      <c r="J3528" s="7"/>
      <c r="K3528"/>
      <c r="L3528"/>
      <c r="M3528"/>
      <c r="N3528"/>
      <c r="O3528"/>
    </row>
    <row r="3529" spans="2:15" ht="15" customHeight="1" x14ac:dyDescent="0.35">
      <c r="B3529" s="142">
        <v>2017</v>
      </c>
      <c r="C3529" s="142"/>
      <c r="D3529" s="228">
        <v>49</v>
      </c>
      <c r="E3529" s="228">
        <v>156210</v>
      </c>
      <c r="F3529" s="228">
        <v>52490</v>
      </c>
      <c r="G3529" s="228">
        <v>13291</v>
      </c>
      <c r="H3529" s="228">
        <v>3457</v>
      </c>
      <c r="I3529"/>
      <c r="J3529" s="7"/>
      <c r="K3529"/>
      <c r="L3529"/>
      <c r="M3529"/>
      <c r="N3529"/>
      <c r="O3529"/>
    </row>
    <row r="3530" spans="2:15" ht="15" customHeight="1" x14ac:dyDescent="0.35">
      <c r="B3530" s="142">
        <v>2016</v>
      </c>
      <c r="C3530" s="142"/>
      <c r="D3530" s="228">
        <v>49</v>
      </c>
      <c r="E3530" s="228">
        <v>178596</v>
      </c>
      <c r="F3530" s="228">
        <v>70695</v>
      </c>
      <c r="G3530" s="228">
        <v>19406</v>
      </c>
      <c r="H3530" s="228">
        <v>3244</v>
      </c>
      <c r="I3530"/>
      <c r="J3530" s="7"/>
      <c r="K3530"/>
      <c r="L3530"/>
      <c r="M3530"/>
      <c r="N3530"/>
      <c r="O3530"/>
    </row>
    <row r="3531" spans="2:15" ht="15" customHeight="1" x14ac:dyDescent="0.35">
      <c r="B3531" s="142">
        <v>2015</v>
      </c>
      <c r="C3531" s="142"/>
      <c r="D3531" s="128">
        <v>49</v>
      </c>
      <c r="E3531" s="128">
        <v>197988</v>
      </c>
      <c r="F3531" s="128">
        <v>66656</v>
      </c>
      <c r="G3531" s="128">
        <v>23537</v>
      </c>
      <c r="H3531" s="128">
        <v>8547</v>
      </c>
      <c r="I3531"/>
      <c r="J3531" s="13"/>
      <c r="K3531"/>
      <c r="L3531"/>
      <c r="M3531"/>
      <c r="N3531"/>
      <c r="O3531"/>
    </row>
    <row r="3532" spans="2:15" ht="15" customHeight="1" x14ac:dyDescent="0.35">
      <c r="B3532" s="142">
        <v>2014</v>
      </c>
      <c r="C3532" s="142"/>
      <c r="D3532" s="128">
        <v>50</v>
      </c>
      <c r="E3532" s="128" t="s">
        <v>65</v>
      </c>
      <c r="F3532" s="128" t="s">
        <v>65</v>
      </c>
      <c r="G3532" s="128" t="s">
        <v>65</v>
      </c>
      <c r="H3532" s="128" t="s">
        <v>65</v>
      </c>
      <c r="I3532"/>
      <c r="J3532" s="13"/>
      <c r="K3532"/>
      <c r="L3532"/>
      <c r="M3532"/>
      <c r="N3532"/>
      <c r="O3532"/>
    </row>
    <row r="3533" spans="2:15" s="14" customFormat="1" ht="15" customHeight="1" collapsed="1" x14ac:dyDescent="0.35">
      <c r="B3533" s="142">
        <v>2013</v>
      </c>
      <c r="C3533" s="142"/>
      <c r="D3533" s="128">
        <v>45</v>
      </c>
      <c r="E3533" s="128" t="s">
        <v>65</v>
      </c>
      <c r="F3533" s="128" t="s">
        <v>65</v>
      </c>
      <c r="G3533" s="128" t="s">
        <v>65</v>
      </c>
      <c r="H3533" s="128" t="s">
        <v>65</v>
      </c>
      <c r="I3533"/>
      <c r="J3533" s="13"/>
      <c r="K3533"/>
      <c r="L3533"/>
      <c r="M3533"/>
      <c r="N3533"/>
      <c r="O3533"/>
    </row>
    <row r="3534" spans="2:15" s="14" customFormat="1" ht="15" customHeight="1" x14ac:dyDescent="0.35">
      <c r="B3534" s="126">
        <v>2012</v>
      </c>
      <c r="C3534" s="126"/>
      <c r="D3534" s="128">
        <v>45</v>
      </c>
      <c r="E3534" s="128" t="s">
        <v>65</v>
      </c>
      <c r="F3534" s="128" t="s">
        <v>65</v>
      </c>
      <c r="G3534" s="128" t="s">
        <v>65</v>
      </c>
      <c r="H3534" s="128" t="s">
        <v>65</v>
      </c>
      <c r="I3534"/>
      <c r="J3534" s="13"/>
      <c r="K3534"/>
      <c r="L3534"/>
      <c r="M3534"/>
      <c r="N3534"/>
      <c r="O3534"/>
    </row>
    <row r="3535" spans="2:15" s="14" customFormat="1" ht="15" customHeight="1" x14ac:dyDescent="0.35">
      <c r="B3535" s="126">
        <v>2011</v>
      </c>
      <c r="C3535" s="126"/>
      <c r="D3535" s="128">
        <v>50</v>
      </c>
      <c r="E3535" s="128" t="s">
        <v>65</v>
      </c>
      <c r="F3535" s="128" t="s">
        <v>65</v>
      </c>
      <c r="G3535" s="128" t="s">
        <v>65</v>
      </c>
      <c r="H3535" s="128" t="s">
        <v>65</v>
      </c>
      <c r="I3535"/>
      <c r="J3535" s="7"/>
      <c r="K3535"/>
      <c r="L3535"/>
      <c r="M3535"/>
      <c r="N3535"/>
      <c r="O3535"/>
    </row>
    <row r="3536" spans="2:15" ht="15" customHeight="1" x14ac:dyDescent="0.35">
      <c r="B3536" s="126">
        <v>2010</v>
      </c>
      <c r="C3536" s="126"/>
      <c r="D3536" s="128">
        <v>41</v>
      </c>
      <c r="E3536" s="128" t="s">
        <v>65</v>
      </c>
      <c r="F3536" s="128" t="s">
        <v>65</v>
      </c>
      <c r="G3536" s="128" t="s">
        <v>65</v>
      </c>
      <c r="H3536" s="128" t="s">
        <v>65</v>
      </c>
      <c r="I3536"/>
      <c r="J3536" s="7"/>
      <c r="K3536"/>
      <c r="L3536"/>
      <c r="M3536"/>
      <c r="N3536"/>
      <c r="O3536"/>
    </row>
    <row r="3537" spans="2:15" ht="15" customHeight="1" x14ac:dyDescent="0.35">
      <c r="B3537" s="126">
        <v>2009</v>
      </c>
      <c r="C3537" s="126"/>
      <c r="D3537" s="128">
        <v>43</v>
      </c>
      <c r="E3537" s="128" t="s">
        <v>65</v>
      </c>
      <c r="F3537" s="128" t="s">
        <v>65</v>
      </c>
      <c r="G3537" s="128" t="s">
        <v>65</v>
      </c>
      <c r="H3537" s="128" t="s">
        <v>65</v>
      </c>
      <c r="I3537"/>
      <c r="J3537" s="7"/>
      <c r="K3537"/>
      <c r="L3537"/>
      <c r="M3537"/>
      <c r="N3537"/>
      <c r="O3537"/>
    </row>
    <row r="3538" spans="2:15" ht="15" customHeight="1" x14ac:dyDescent="0.35">
      <c r="B3538" s="126">
        <v>2008</v>
      </c>
      <c r="C3538" s="126"/>
      <c r="D3538" s="128">
        <v>45</v>
      </c>
      <c r="E3538" s="128" t="s">
        <v>65</v>
      </c>
      <c r="F3538" s="128" t="s">
        <v>65</v>
      </c>
      <c r="G3538" s="128" t="s">
        <v>65</v>
      </c>
      <c r="H3538" s="128" t="s">
        <v>65</v>
      </c>
      <c r="I3538"/>
      <c r="J3538" s="7"/>
      <c r="K3538"/>
      <c r="L3538"/>
      <c r="M3538"/>
      <c r="N3538"/>
      <c r="O3538"/>
    </row>
    <row r="3539" spans="2:15" ht="15" customHeight="1" x14ac:dyDescent="0.35">
      <c r="B3539" s="123" t="s">
        <v>409</v>
      </c>
      <c r="C3539" s="123"/>
      <c r="D3539" s="132"/>
      <c r="E3539" s="132"/>
      <c r="F3539" s="132"/>
      <c r="G3539" s="132"/>
      <c r="H3539" s="132"/>
      <c r="I3539"/>
      <c r="J3539" s="7"/>
      <c r="K3539"/>
      <c r="L3539"/>
      <c r="M3539"/>
      <c r="N3539"/>
      <c r="O3539"/>
    </row>
    <row r="3540" spans="2:15" ht="15" customHeight="1" x14ac:dyDescent="0.35">
      <c r="B3540" s="142">
        <v>2020</v>
      </c>
      <c r="C3540" s="142"/>
      <c r="D3540" s="228">
        <v>5</v>
      </c>
      <c r="E3540" s="228">
        <v>83245</v>
      </c>
      <c r="F3540" s="228">
        <v>46345</v>
      </c>
      <c r="G3540" s="228">
        <v>15480</v>
      </c>
      <c r="H3540" s="228">
        <v>-5554</v>
      </c>
      <c r="I3540"/>
      <c r="J3540" s="7"/>
      <c r="K3540"/>
      <c r="L3540"/>
      <c r="M3540"/>
      <c r="N3540"/>
      <c r="O3540"/>
    </row>
    <row r="3541" spans="2:15" ht="15" customHeight="1" x14ac:dyDescent="0.35">
      <c r="B3541" s="142">
        <v>2019</v>
      </c>
      <c r="C3541" s="142"/>
      <c r="D3541" s="228">
        <v>4</v>
      </c>
      <c r="E3541" s="228">
        <v>106374</v>
      </c>
      <c r="F3541" s="228">
        <v>63361</v>
      </c>
      <c r="G3541" s="228">
        <v>27819</v>
      </c>
      <c r="H3541" s="228">
        <v>7607</v>
      </c>
      <c r="I3541"/>
      <c r="J3541" s="7"/>
      <c r="K3541"/>
      <c r="L3541"/>
      <c r="M3541"/>
      <c r="N3541"/>
      <c r="O3541"/>
    </row>
    <row r="3542" spans="2:15" ht="15" customHeight="1" x14ac:dyDescent="0.35">
      <c r="B3542" s="142">
        <v>2018</v>
      </c>
      <c r="C3542" s="142"/>
      <c r="D3542" s="228">
        <v>4</v>
      </c>
      <c r="E3542" s="228">
        <v>96157</v>
      </c>
      <c r="F3542" s="228">
        <v>55504</v>
      </c>
      <c r="G3542" s="228">
        <v>22136</v>
      </c>
      <c r="H3542" s="228">
        <v>3686</v>
      </c>
      <c r="I3542"/>
      <c r="J3542" s="7"/>
      <c r="K3542"/>
      <c r="L3542"/>
      <c r="M3542"/>
      <c r="N3542"/>
      <c r="O3542"/>
    </row>
    <row r="3543" spans="2:15" ht="15" customHeight="1" x14ac:dyDescent="0.35">
      <c r="B3543" s="142">
        <v>2017</v>
      </c>
      <c r="C3543" s="142"/>
      <c r="D3543" s="228">
        <v>3</v>
      </c>
      <c r="E3543" s="228">
        <v>83680</v>
      </c>
      <c r="F3543" s="228">
        <v>49126</v>
      </c>
      <c r="G3543" s="228">
        <v>19556</v>
      </c>
      <c r="H3543" s="228">
        <v>4400</v>
      </c>
      <c r="I3543"/>
      <c r="J3543" s="7"/>
      <c r="K3543"/>
      <c r="L3543"/>
      <c r="M3543"/>
      <c r="N3543"/>
      <c r="O3543"/>
    </row>
    <row r="3544" spans="2:15" ht="15" customHeight="1" x14ac:dyDescent="0.35">
      <c r="B3544" s="142">
        <v>2016</v>
      </c>
      <c r="C3544" s="142"/>
      <c r="D3544" s="228">
        <v>4</v>
      </c>
      <c r="E3544" s="228">
        <v>76417</v>
      </c>
      <c r="F3544" s="228">
        <v>45764</v>
      </c>
      <c r="G3544" s="228">
        <v>19567</v>
      </c>
      <c r="H3544" s="228">
        <v>4248</v>
      </c>
      <c r="I3544"/>
      <c r="J3544" s="307"/>
      <c r="K3544"/>
      <c r="L3544"/>
      <c r="M3544"/>
      <c r="N3544"/>
      <c r="O3544"/>
    </row>
    <row r="3545" spans="2:15" s="14" customFormat="1" ht="15" customHeight="1" collapsed="1" x14ac:dyDescent="0.35">
      <c r="B3545" s="142">
        <v>2015</v>
      </c>
      <c r="C3545" s="142"/>
      <c r="D3545" s="128">
        <v>2</v>
      </c>
      <c r="E3545" s="128" t="s">
        <v>65</v>
      </c>
      <c r="F3545" s="128" t="s">
        <v>65</v>
      </c>
      <c r="G3545" s="128" t="s">
        <v>65</v>
      </c>
      <c r="H3545" s="128" t="s">
        <v>65</v>
      </c>
      <c r="I3545"/>
      <c r="J3545" s="308"/>
      <c r="K3545"/>
      <c r="L3545"/>
      <c r="M3545"/>
      <c r="N3545"/>
      <c r="O3545"/>
    </row>
    <row r="3546" spans="2:15" s="14" customFormat="1" ht="15" customHeight="1" x14ac:dyDescent="0.35">
      <c r="B3546" s="142">
        <v>2014</v>
      </c>
      <c r="C3546" s="142"/>
      <c r="D3546" s="128">
        <v>2</v>
      </c>
      <c r="E3546" s="128" t="s">
        <v>65</v>
      </c>
      <c r="F3546" s="128" t="s">
        <v>65</v>
      </c>
      <c r="G3546" s="128" t="s">
        <v>65</v>
      </c>
      <c r="H3546" s="128" t="s">
        <v>65</v>
      </c>
      <c r="I3546"/>
      <c r="J3546" s="308"/>
      <c r="K3546"/>
      <c r="L3546"/>
      <c r="M3546"/>
      <c r="N3546"/>
      <c r="O3546"/>
    </row>
    <row r="3547" spans="2:15" s="14" customFormat="1" ht="15" customHeight="1" x14ac:dyDescent="0.35">
      <c r="B3547" s="142">
        <v>2013</v>
      </c>
      <c r="C3547" s="142"/>
      <c r="D3547" s="128">
        <v>2</v>
      </c>
      <c r="E3547" s="128" t="s">
        <v>65</v>
      </c>
      <c r="F3547" s="128" t="s">
        <v>65</v>
      </c>
      <c r="G3547" s="128" t="s">
        <v>65</v>
      </c>
      <c r="H3547" s="128" t="s">
        <v>65</v>
      </c>
      <c r="I3547"/>
      <c r="J3547" s="308"/>
      <c r="K3547"/>
      <c r="L3547"/>
      <c r="M3547"/>
      <c r="N3547"/>
      <c r="O3547"/>
    </row>
    <row r="3548" spans="2:15" ht="15" customHeight="1" x14ac:dyDescent="0.35">
      <c r="B3548" s="126">
        <v>2012</v>
      </c>
      <c r="C3548" s="126"/>
      <c r="D3548" s="128">
        <v>2</v>
      </c>
      <c r="E3548" s="128" t="s">
        <v>65</v>
      </c>
      <c r="F3548" s="128" t="s">
        <v>65</v>
      </c>
      <c r="G3548" s="128" t="s">
        <v>65</v>
      </c>
      <c r="H3548" s="128" t="s">
        <v>65</v>
      </c>
      <c r="I3548"/>
      <c r="J3548" s="308"/>
      <c r="K3548"/>
      <c r="L3548"/>
      <c r="M3548"/>
      <c r="N3548"/>
      <c r="O3548"/>
    </row>
    <row r="3549" spans="2:15" ht="15" customHeight="1" x14ac:dyDescent="0.35">
      <c r="B3549" s="126">
        <v>2011</v>
      </c>
      <c r="C3549" s="126"/>
      <c r="D3549" s="128">
        <v>2</v>
      </c>
      <c r="E3549" s="128" t="s">
        <v>65</v>
      </c>
      <c r="F3549" s="128" t="s">
        <v>65</v>
      </c>
      <c r="G3549" s="128" t="s">
        <v>65</v>
      </c>
      <c r="H3549" s="128" t="s">
        <v>65</v>
      </c>
      <c r="I3549"/>
      <c r="J3549" s="7"/>
      <c r="K3549"/>
      <c r="L3549"/>
      <c r="M3549"/>
      <c r="N3549"/>
      <c r="O3549"/>
    </row>
    <row r="3550" spans="2:15" ht="15" customHeight="1" x14ac:dyDescent="0.35">
      <c r="B3550" s="126">
        <v>2010</v>
      </c>
      <c r="C3550" s="126"/>
      <c r="D3550" s="128">
        <v>1</v>
      </c>
      <c r="E3550" s="128" t="s">
        <v>65</v>
      </c>
      <c r="F3550" s="128" t="s">
        <v>65</v>
      </c>
      <c r="G3550" s="128" t="s">
        <v>65</v>
      </c>
      <c r="H3550" s="128" t="s">
        <v>65</v>
      </c>
      <c r="I3550"/>
      <c r="J3550" s="7"/>
      <c r="K3550"/>
      <c r="L3550"/>
      <c r="M3550"/>
      <c r="N3550"/>
      <c r="O3550"/>
    </row>
    <row r="3551" spans="2:15" ht="15" customHeight="1" x14ac:dyDescent="0.35">
      <c r="B3551" s="126">
        <v>2009</v>
      </c>
      <c r="C3551" s="126"/>
      <c r="D3551" s="128">
        <v>1</v>
      </c>
      <c r="E3551" s="128" t="s">
        <v>65</v>
      </c>
      <c r="F3551" s="128" t="s">
        <v>65</v>
      </c>
      <c r="G3551" s="128" t="s">
        <v>65</v>
      </c>
      <c r="H3551" s="128" t="s">
        <v>65</v>
      </c>
      <c r="I3551"/>
      <c r="J3551" s="7"/>
      <c r="K3551"/>
      <c r="L3551"/>
      <c r="M3551"/>
      <c r="N3551"/>
      <c r="O3551"/>
    </row>
    <row r="3552" spans="2:15" ht="15" customHeight="1" x14ac:dyDescent="0.35">
      <c r="B3552" s="126">
        <v>2008</v>
      </c>
      <c r="C3552" s="126"/>
      <c r="D3552" s="128">
        <v>2</v>
      </c>
      <c r="E3552" s="128" t="s">
        <v>65</v>
      </c>
      <c r="F3552" s="128" t="s">
        <v>65</v>
      </c>
      <c r="G3552" s="128" t="s">
        <v>65</v>
      </c>
      <c r="H3552" s="128" t="s">
        <v>65</v>
      </c>
      <c r="I3552"/>
      <c r="J3552" s="7"/>
      <c r="K3552"/>
      <c r="L3552"/>
      <c r="M3552"/>
      <c r="N3552"/>
      <c r="O3552"/>
    </row>
    <row r="3553" spans="2:15" ht="15" customHeight="1" x14ac:dyDescent="0.35">
      <c r="B3553" s="310" t="s">
        <v>40</v>
      </c>
      <c r="C3553" s="310"/>
      <c r="D3553" s="311"/>
      <c r="E3553" s="311"/>
      <c r="F3553" s="311"/>
      <c r="G3553" s="311"/>
      <c r="H3553" s="311"/>
      <c r="I3553"/>
      <c r="J3553" s="7"/>
      <c r="K3553"/>
      <c r="L3553"/>
      <c r="M3553"/>
      <c r="N3553"/>
      <c r="O3553"/>
    </row>
    <row r="3554" spans="2:15" s="14" customFormat="1" ht="15" customHeight="1" collapsed="1" x14ac:dyDescent="0.35">
      <c r="B3554" s="123" t="s">
        <v>410</v>
      </c>
      <c r="C3554" s="123"/>
      <c r="D3554" s="132"/>
      <c r="E3554" s="132"/>
      <c r="F3554" s="132"/>
      <c r="G3554" s="132"/>
      <c r="H3554" s="132"/>
      <c r="I3554"/>
      <c r="J3554" s="7"/>
      <c r="K3554"/>
      <c r="L3554"/>
      <c r="M3554"/>
      <c r="N3554"/>
      <c r="O3554"/>
    </row>
    <row r="3555" spans="2:15" s="14" customFormat="1" ht="15" customHeight="1" x14ac:dyDescent="0.35">
      <c r="B3555" s="142">
        <v>2020</v>
      </c>
      <c r="C3555" s="142"/>
      <c r="D3555" s="228">
        <v>21549</v>
      </c>
      <c r="E3555" s="228">
        <v>394254</v>
      </c>
      <c r="F3555" s="228">
        <v>180114</v>
      </c>
      <c r="G3555" s="228">
        <v>78304</v>
      </c>
      <c r="H3555" s="228">
        <v>52899</v>
      </c>
      <c r="I3555"/>
      <c r="J3555" s="308"/>
      <c r="K3555"/>
      <c r="L3555"/>
      <c r="M3555"/>
      <c r="N3555"/>
      <c r="O3555"/>
    </row>
    <row r="3556" spans="2:15" s="14" customFormat="1" ht="15" customHeight="1" x14ac:dyDescent="0.35">
      <c r="B3556" s="142">
        <v>2019</v>
      </c>
      <c r="C3556" s="142"/>
      <c r="D3556" s="228">
        <v>21408</v>
      </c>
      <c r="E3556" s="228">
        <v>460887</v>
      </c>
      <c r="F3556" s="228">
        <v>216428</v>
      </c>
      <c r="G3556" s="228">
        <v>98135</v>
      </c>
      <c r="H3556" s="228">
        <v>85720</v>
      </c>
      <c r="I3556"/>
      <c r="J3556" s="308"/>
      <c r="K3556"/>
      <c r="L3556"/>
      <c r="M3556"/>
      <c r="N3556"/>
      <c r="O3556"/>
    </row>
    <row r="3557" spans="2:15" s="14" customFormat="1" ht="15" customHeight="1" x14ac:dyDescent="0.35">
      <c r="B3557" s="142">
        <v>2018</v>
      </c>
      <c r="C3557" s="142"/>
      <c r="D3557" s="228">
        <v>20142</v>
      </c>
      <c r="E3557" s="228">
        <v>447577</v>
      </c>
      <c r="F3557" s="228">
        <v>205461</v>
      </c>
      <c r="G3557" s="228">
        <v>94551</v>
      </c>
      <c r="H3557" s="228">
        <v>81079</v>
      </c>
      <c r="I3557"/>
      <c r="J3557" s="308"/>
      <c r="K3557"/>
      <c r="L3557"/>
      <c r="M3557"/>
      <c r="N3557"/>
      <c r="O3557"/>
    </row>
    <row r="3558" spans="2:15" s="14" customFormat="1" ht="15" customHeight="1" x14ac:dyDescent="0.35">
      <c r="B3558" s="142">
        <v>2017</v>
      </c>
      <c r="C3558" s="142"/>
      <c r="D3558" s="228">
        <v>19142</v>
      </c>
      <c r="E3558" s="228">
        <v>421835</v>
      </c>
      <c r="F3558" s="228">
        <v>187992</v>
      </c>
      <c r="G3558" s="228">
        <v>85165</v>
      </c>
      <c r="H3558" s="228">
        <v>71625</v>
      </c>
      <c r="I3558"/>
      <c r="J3558" s="308"/>
      <c r="K3558"/>
      <c r="L3558"/>
      <c r="M3558"/>
      <c r="N3558"/>
      <c r="O3558"/>
    </row>
    <row r="3559" spans="2:15" s="14" customFormat="1" ht="15" customHeight="1" x14ac:dyDescent="0.35">
      <c r="B3559" s="142">
        <v>2016</v>
      </c>
      <c r="C3559" s="142"/>
      <c r="D3559" s="228">
        <v>18207</v>
      </c>
      <c r="E3559" s="228">
        <v>405601</v>
      </c>
      <c r="F3559" s="228">
        <v>179924</v>
      </c>
      <c r="G3559" s="228">
        <v>79383</v>
      </c>
      <c r="H3559" s="228">
        <v>59945</v>
      </c>
      <c r="I3559"/>
      <c r="J3559" s="13"/>
      <c r="K3559"/>
      <c r="L3559"/>
      <c r="M3559"/>
      <c r="N3559"/>
      <c r="O3559"/>
    </row>
    <row r="3560" spans="2:15" ht="15" customHeight="1" x14ac:dyDescent="0.35">
      <c r="B3560" s="142">
        <v>2015</v>
      </c>
      <c r="C3560" s="142"/>
      <c r="D3560" s="128">
        <v>17513</v>
      </c>
      <c r="E3560" s="128">
        <v>390646</v>
      </c>
      <c r="F3560" s="128">
        <v>146837</v>
      </c>
      <c r="G3560" s="128">
        <v>73114</v>
      </c>
      <c r="H3560" s="128">
        <v>60610</v>
      </c>
      <c r="I3560"/>
      <c r="J3560" s="13"/>
      <c r="K3560"/>
      <c r="L3560"/>
      <c r="M3560"/>
      <c r="N3560"/>
      <c r="O3560"/>
    </row>
    <row r="3561" spans="2:15" ht="15" customHeight="1" x14ac:dyDescent="0.35">
      <c r="B3561" s="142">
        <v>2014</v>
      </c>
      <c r="C3561" s="142"/>
      <c r="D3561" s="128">
        <v>16864</v>
      </c>
      <c r="E3561" s="128">
        <v>369822</v>
      </c>
      <c r="F3561" s="128">
        <v>141353</v>
      </c>
      <c r="G3561" s="128">
        <v>71119</v>
      </c>
      <c r="H3561" s="128">
        <v>55946</v>
      </c>
      <c r="I3561"/>
      <c r="J3561" s="13"/>
      <c r="K3561"/>
      <c r="L3561"/>
      <c r="M3561"/>
      <c r="N3561"/>
      <c r="O3561"/>
    </row>
    <row r="3562" spans="2:15" ht="15" customHeight="1" x14ac:dyDescent="0.35">
      <c r="B3562" s="142">
        <v>2013</v>
      </c>
      <c r="C3562" s="142"/>
      <c r="D3562" s="128">
        <v>16489</v>
      </c>
      <c r="E3562" s="128">
        <v>363161</v>
      </c>
      <c r="F3562" s="128">
        <v>131620</v>
      </c>
      <c r="G3562" s="128">
        <v>67495</v>
      </c>
      <c r="H3562" s="128">
        <v>45379</v>
      </c>
      <c r="I3562"/>
      <c r="J3562" s="13"/>
      <c r="K3562"/>
      <c r="L3562"/>
      <c r="M3562"/>
      <c r="N3562"/>
      <c r="O3562"/>
    </row>
    <row r="3563" spans="2:15" ht="15" customHeight="1" x14ac:dyDescent="0.35">
      <c r="B3563" s="126">
        <v>2012</v>
      </c>
      <c r="C3563" s="126"/>
      <c r="D3563" s="128">
        <v>16253</v>
      </c>
      <c r="E3563" s="128">
        <v>357786</v>
      </c>
      <c r="F3563" s="128">
        <v>137367</v>
      </c>
      <c r="G3563" s="128">
        <v>73257</v>
      </c>
      <c r="H3563" s="128">
        <v>54688</v>
      </c>
      <c r="I3563"/>
      <c r="J3563" s="7"/>
      <c r="K3563"/>
      <c r="L3563"/>
      <c r="M3563"/>
      <c r="N3563"/>
      <c r="O3563"/>
    </row>
    <row r="3564" spans="2:15" ht="15" customHeight="1" x14ac:dyDescent="0.35">
      <c r="B3564" s="126">
        <v>2011</v>
      </c>
      <c r="C3564" s="126"/>
      <c r="D3564" s="128">
        <v>16591</v>
      </c>
      <c r="E3564" s="128">
        <v>371873</v>
      </c>
      <c r="F3564" s="128">
        <v>132748</v>
      </c>
      <c r="G3564" s="128">
        <v>73599</v>
      </c>
      <c r="H3564" s="128">
        <v>61102</v>
      </c>
      <c r="I3564"/>
      <c r="J3564" s="7"/>
      <c r="K3564"/>
      <c r="L3564"/>
      <c r="M3564"/>
      <c r="N3564"/>
      <c r="O3564"/>
    </row>
    <row r="3565" spans="2:15" ht="15" customHeight="1" x14ac:dyDescent="0.35">
      <c r="B3565" s="126">
        <v>2010</v>
      </c>
      <c r="C3565" s="126"/>
      <c r="D3565" s="128">
        <v>16773</v>
      </c>
      <c r="E3565" s="128">
        <v>398203</v>
      </c>
      <c r="F3565" s="128">
        <v>148594</v>
      </c>
      <c r="G3565" s="128">
        <v>95351</v>
      </c>
      <c r="H3565" s="128">
        <v>73587</v>
      </c>
      <c r="I3565"/>
      <c r="J3565" s="7"/>
      <c r="K3565"/>
      <c r="L3565"/>
      <c r="M3565"/>
      <c r="N3565"/>
      <c r="O3565"/>
    </row>
    <row r="3566" spans="2:15" s="13" customFormat="1" ht="15" customHeight="1" collapsed="1" x14ac:dyDescent="0.35">
      <c r="B3566" s="126">
        <v>2009</v>
      </c>
      <c r="C3566" s="126"/>
      <c r="D3566" s="128">
        <v>17346</v>
      </c>
      <c r="E3566" s="128">
        <v>407227</v>
      </c>
      <c r="F3566" s="128">
        <v>163833</v>
      </c>
      <c r="G3566" s="128">
        <v>107065</v>
      </c>
      <c r="H3566" s="128">
        <v>73957</v>
      </c>
      <c r="I3566"/>
      <c r="J3566" s="7"/>
      <c r="K3566"/>
      <c r="L3566"/>
      <c r="M3566"/>
      <c r="N3566"/>
      <c r="O3566"/>
    </row>
    <row r="3567" spans="2:15" s="13" customFormat="1" ht="15" customHeight="1" x14ac:dyDescent="0.35">
      <c r="B3567" s="126">
        <v>2008</v>
      </c>
      <c r="C3567" s="126"/>
      <c r="D3567" s="128">
        <v>18052</v>
      </c>
      <c r="E3567" s="128">
        <v>405311</v>
      </c>
      <c r="F3567" s="128">
        <v>179908</v>
      </c>
      <c r="G3567" s="128">
        <v>106048</v>
      </c>
      <c r="H3567" s="128">
        <v>76587</v>
      </c>
      <c r="I3567"/>
      <c r="J3567" s="7"/>
      <c r="K3567"/>
      <c r="L3567"/>
      <c r="M3567"/>
      <c r="N3567"/>
      <c r="O3567"/>
    </row>
    <row r="3568" spans="2:15" s="13" customFormat="1" ht="15" customHeight="1" x14ac:dyDescent="0.35">
      <c r="B3568" s="123" t="s">
        <v>411</v>
      </c>
      <c r="C3568" s="123"/>
      <c r="D3568" s="132"/>
      <c r="E3568" s="132"/>
      <c r="F3568" s="132"/>
      <c r="G3568" s="132"/>
      <c r="H3568" s="132"/>
      <c r="I3568"/>
      <c r="J3568" s="7"/>
      <c r="K3568"/>
      <c r="L3568"/>
      <c r="M3568"/>
      <c r="N3568"/>
      <c r="O3568"/>
    </row>
    <row r="3569" spans="2:15" s="13" customFormat="1" ht="15" customHeight="1" x14ac:dyDescent="0.35">
      <c r="B3569" s="142">
        <v>2020</v>
      </c>
      <c r="C3569" s="142"/>
      <c r="D3569" s="228">
        <v>13066</v>
      </c>
      <c r="E3569" s="228">
        <v>227576</v>
      </c>
      <c r="F3569" s="228">
        <v>122600</v>
      </c>
      <c r="G3569" s="228">
        <v>57129</v>
      </c>
      <c r="H3569" s="228">
        <v>44371</v>
      </c>
      <c r="I3569"/>
      <c r="K3569"/>
      <c r="L3569"/>
      <c r="M3569"/>
      <c r="N3569"/>
      <c r="O3569"/>
    </row>
    <row r="3570" spans="2:15" s="13" customFormat="1" ht="15" customHeight="1" x14ac:dyDescent="0.35">
      <c r="B3570" s="142">
        <v>2019</v>
      </c>
      <c r="C3570" s="142"/>
      <c r="D3570" s="228">
        <v>13002</v>
      </c>
      <c r="E3570" s="228">
        <v>265109</v>
      </c>
      <c r="F3570" s="228">
        <v>139205</v>
      </c>
      <c r="G3570" s="228">
        <v>70071</v>
      </c>
      <c r="H3570" s="228">
        <v>59193</v>
      </c>
      <c r="I3570"/>
      <c r="K3570"/>
      <c r="L3570"/>
      <c r="M3570"/>
      <c r="N3570"/>
      <c r="O3570"/>
    </row>
    <row r="3571" spans="2:15" s="13" customFormat="1" ht="15" customHeight="1" x14ac:dyDescent="0.35">
      <c r="B3571" s="142">
        <v>2018</v>
      </c>
      <c r="C3571" s="142"/>
      <c r="D3571" s="228">
        <v>12481</v>
      </c>
      <c r="E3571" s="228">
        <v>252136</v>
      </c>
      <c r="F3571" s="228">
        <v>129347</v>
      </c>
      <c r="G3571" s="228">
        <v>65197</v>
      </c>
      <c r="H3571" s="228">
        <v>55766</v>
      </c>
      <c r="I3571"/>
      <c r="K3571"/>
      <c r="L3571"/>
      <c r="M3571"/>
      <c r="N3571"/>
      <c r="O3571"/>
    </row>
    <row r="3572" spans="2:15" ht="15" customHeight="1" x14ac:dyDescent="0.35">
      <c r="B3572" s="142">
        <v>2017</v>
      </c>
      <c r="C3572" s="142"/>
      <c r="D3572" s="228">
        <v>12071</v>
      </c>
      <c r="E3572" s="228">
        <v>237999</v>
      </c>
      <c r="F3572" s="228">
        <v>120924</v>
      </c>
      <c r="G3572" s="228">
        <v>57374</v>
      </c>
      <c r="H3572" s="228">
        <v>50120</v>
      </c>
      <c r="I3572"/>
      <c r="J3572" s="13"/>
      <c r="K3572"/>
      <c r="L3572"/>
      <c r="M3572"/>
      <c r="N3572"/>
      <c r="O3572"/>
    </row>
    <row r="3573" spans="2:15" ht="15" customHeight="1" x14ac:dyDescent="0.35">
      <c r="B3573" s="142">
        <v>2016</v>
      </c>
      <c r="C3573" s="142"/>
      <c r="D3573" s="228">
        <v>11703</v>
      </c>
      <c r="E3573" s="228">
        <v>224206</v>
      </c>
      <c r="F3573" s="228">
        <v>117875</v>
      </c>
      <c r="G3573" s="228">
        <v>56984</v>
      </c>
      <c r="H3573" s="228">
        <v>45521</v>
      </c>
      <c r="I3573"/>
      <c r="J3573" s="13"/>
      <c r="K3573"/>
      <c r="L3573"/>
      <c r="M3573"/>
      <c r="N3573"/>
      <c r="O3573"/>
    </row>
    <row r="3574" spans="2:15" ht="15" customHeight="1" x14ac:dyDescent="0.35">
      <c r="B3574" s="142">
        <v>2015</v>
      </c>
      <c r="C3574" s="142"/>
      <c r="D3574" s="128">
        <v>11433</v>
      </c>
      <c r="E3574" s="128">
        <v>221067</v>
      </c>
      <c r="F3574" s="128">
        <v>101430</v>
      </c>
      <c r="G3574" s="128">
        <v>53337</v>
      </c>
      <c r="H3574" s="128">
        <v>42014</v>
      </c>
      <c r="I3574"/>
      <c r="J3574" s="13"/>
      <c r="K3574"/>
      <c r="L3574"/>
      <c r="M3574"/>
      <c r="N3574"/>
      <c r="O3574"/>
    </row>
    <row r="3575" spans="2:15" ht="15" customHeight="1" x14ac:dyDescent="0.35">
      <c r="B3575" s="142">
        <v>2014</v>
      </c>
      <c r="C3575" s="142"/>
      <c r="D3575" s="128">
        <v>11033</v>
      </c>
      <c r="E3575" s="128">
        <v>209599</v>
      </c>
      <c r="F3575" s="128">
        <v>93054</v>
      </c>
      <c r="G3575" s="128">
        <v>55408</v>
      </c>
      <c r="H3575" s="128">
        <v>39866</v>
      </c>
      <c r="I3575"/>
      <c r="J3575" s="13"/>
      <c r="K3575"/>
      <c r="L3575"/>
      <c r="M3575"/>
      <c r="N3575"/>
      <c r="O3575"/>
    </row>
    <row r="3576" spans="2:15" ht="15" customHeight="1" x14ac:dyDescent="0.35">
      <c r="B3576" s="142">
        <v>2013</v>
      </c>
      <c r="C3576" s="142"/>
      <c r="D3576" s="128">
        <v>10819</v>
      </c>
      <c r="E3576" s="128">
        <v>205941</v>
      </c>
      <c r="F3576" s="128">
        <v>86142</v>
      </c>
      <c r="G3576" s="128">
        <v>51996</v>
      </c>
      <c r="H3576" s="128">
        <v>36397</v>
      </c>
      <c r="I3576"/>
      <c r="J3576" s="7"/>
      <c r="K3576"/>
      <c r="L3576"/>
      <c r="M3576"/>
      <c r="N3576"/>
      <c r="O3576"/>
    </row>
    <row r="3577" spans="2:15" ht="15" customHeight="1" x14ac:dyDescent="0.35">
      <c r="B3577" s="126">
        <v>2012</v>
      </c>
      <c r="C3577" s="126"/>
      <c r="D3577" s="128">
        <v>10878</v>
      </c>
      <c r="E3577" s="128">
        <v>207080</v>
      </c>
      <c r="F3577" s="128">
        <v>92988</v>
      </c>
      <c r="G3577" s="128">
        <v>51953</v>
      </c>
      <c r="H3577" s="128">
        <v>36077</v>
      </c>
      <c r="I3577"/>
      <c r="J3577" s="7"/>
      <c r="K3577"/>
      <c r="L3577"/>
      <c r="M3577"/>
      <c r="N3577"/>
      <c r="O3577"/>
    </row>
    <row r="3578" spans="2:15" s="11" customFormat="1" ht="15" customHeight="1" x14ac:dyDescent="0.35">
      <c r="B3578" s="126">
        <v>2011</v>
      </c>
      <c r="C3578" s="126"/>
      <c r="D3578" s="128">
        <v>11221</v>
      </c>
      <c r="E3578" s="128">
        <v>220826</v>
      </c>
      <c r="F3578" s="128">
        <v>103132</v>
      </c>
      <c r="G3578" s="128">
        <v>61399</v>
      </c>
      <c r="H3578" s="128">
        <v>43643</v>
      </c>
      <c r="I3578"/>
      <c r="J3578" s="7"/>
      <c r="K3578"/>
      <c r="L3578"/>
      <c r="M3578"/>
      <c r="N3578"/>
      <c r="O3578"/>
    </row>
    <row r="3579" spans="2:15" s="12" customFormat="1" ht="15" customHeight="1" x14ac:dyDescent="0.35">
      <c r="B3579" s="126">
        <v>2010</v>
      </c>
      <c r="C3579" s="126"/>
      <c r="D3579" s="128">
        <v>11501</v>
      </c>
      <c r="E3579" s="128">
        <v>231734</v>
      </c>
      <c r="F3579" s="128">
        <v>110101</v>
      </c>
      <c r="G3579" s="128">
        <v>72027</v>
      </c>
      <c r="H3579" s="128">
        <v>52233</v>
      </c>
      <c r="I3579"/>
      <c r="J3579" s="7"/>
      <c r="K3579"/>
      <c r="L3579"/>
      <c r="M3579"/>
      <c r="N3579"/>
      <c r="O3579"/>
    </row>
    <row r="3580" spans="2:15" s="12" customFormat="1" ht="15" customHeight="1" x14ac:dyDescent="0.35">
      <c r="B3580" s="126">
        <v>2009</v>
      </c>
      <c r="C3580" s="126"/>
      <c r="D3580" s="128">
        <v>11876</v>
      </c>
      <c r="E3580" s="128">
        <v>227211</v>
      </c>
      <c r="F3580" s="128">
        <v>108173</v>
      </c>
      <c r="G3580" s="128">
        <v>70627</v>
      </c>
      <c r="H3580" s="128">
        <v>52833</v>
      </c>
      <c r="I3580"/>
      <c r="J3580" s="7"/>
      <c r="K3580"/>
      <c r="L3580"/>
      <c r="M3580"/>
      <c r="N3580"/>
      <c r="O3580"/>
    </row>
    <row r="3581" spans="2:15" s="12" customFormat="1" ht="15" customHeight="1" x14ac:dyDescent="0.35">
      <c r="B3581" s="126">
        <v>2008</v>
      </c>
      <c r="C3581" s="126"/>
      <c r="D3581" s="128">
        <v>12497</v>
      </c>
      <c r="E3581" s="128">
        <v>231910</v>
      </c>
      <c r="F3581" s="128">
        <v>114210</v>
      </c>
      <c r="G3581" s="128">
        <v>71361</v>
      </c>
      <c r="H3581" s="128">
        <v>52378</v>
      </c>
      <c r="I3581"/>
      <c r="J3581" s="7"/>
      <c r="K3581"/>
      <c r="L3581"/>
      <c r="M3581"/>
      <c r="N3581"/>
      <c r="O3581"/>
    </row>
    <row r="3582" spans="2:15" ht="15" customHeight="1" x14ac:dyDescent="0.35">
      <c r="B3582" s="123" t="s">
        <v>412</v>
      </c>
      <c r="C3582" s="123"/>
      <c r="D3582" s="132"/>
      <c r="E3582" s="132"/>
      <c r="F3582" s="132"/>
      <c r="G3582" s="132"/>
      <c r="H3582" s="132"/>
      <c r="I3582"/>
      <c r="J3582" s="308"/>
      <c r="K3582"/>
      <c r="L3582"/>
      <c r="M3582"/>
      <c r="N3582"/>
      <c r="O3582"/>
    </row>
    <row r="3583" spans="2:15" ht="15" customHeight="1" x14ac:dyDescent="0.35">
      <c r="B3583" s="142">
        <v>2020</v>
      </c>
      <c r="C3583" s="142"/>
      <c r="D3583" s="228">
        <v>19573</v>
      </c>
      <c r="E3583" s="228">
        <v>509319</v>
      </c>
      <c r="F3583" s="228">
        <v>226198</v>
      </c>
      <c r="G3583" s="228">
        <v>69991</v>
      </c>
      <c r="H3583" s="228">
        <v>23830</v>
      </c>
      <c r="I3583"/>
      <c r="J3583" s="13"/>
      <c r="K3583"/>
      <c r="L3583"/>
      <c r="M3583"/>
      <c r="N3583"/>
      <c r="O3583"/>
    </row>
    <row r="3584" spans="2:15" ht="15" customHeight="1" x14ac:dyDescent="0.35">
      <c r="B3584" s="142">
        <v>2019</v>
      </c>
      <c r="C3584" s="142"/>
      <c r="D3584" s="228">
        <v>20051</v>
      </c>
      <c r="E3584" s="228">
        <v>648028</v>
      </c>
      <c r="F3584" s="228">
        <v>296815</v>
      </c>
      <c r="G3584" s="228">
        <v>121215</v>
      </c>
      <c r="H3584" s="228">
        <v>87164</v>
      </c>
      <c r="I3584"/>
      <c r="J3584" s="13"/>
      <c r="K3584"/>
      <c r="L3584"/>
      <c r="M3584"/>
      <c r="N3584"/>
      <c r="O3584"/>
    </row>
    <row r="3585" spans="2:15" ht="15" customHeight="1" x14ac:dyDescent="0.35">
      <c r="B3585" s="142">
        <v>2018</v>
      </c>
      <c r="C3585" s="142"/>
      <c r="D3585" s="228">
        <v>19167</v>
      </c>
      <c r="E3585" s="228">
        <v>617957</v>
      </c>
      <c r="F3585" s="228">
        <v>280824</v>
      </c>
      <c r="G3585" s="228">
        <v>112162</v>
      </c>
      <c r="H3585" s="228">
        <v>81574</v>
      </c>
      <c r="I3585"/>
      <c r="J3585" s="13"/>
      <c r="K3585"/>
      <c r="L3585"/>
      <c r="M3585"/>
      <c r="N3585"/>
      <c r="O3585"/>
    </row>
    <row r="3586" spans="2:15" ht="15" customHeight="1" x14ac:dyDescent="0.35">
      <c r="B3586" s="142">
        <v>2017</v>
      </c>
      <c r="C3586" s="142"/>
      <c r="D3586" s="228">
        <v>18806</v>
      </c>
      <c r="E3586" s="228">
        <v>583724</v>
      </c>
      <c r="F3586" s="228">
        <v>264183</v>
      </c>
      <c r="G3586" s="228">
        <v>102849</v>
      </c>
      <c r="H3586" s="228">
        <v>72273</v>
      </c>
      <c r="I3586"/>
      <c r="J3586" s="13"/>
      <c r="K3586"/>
      <c r="L3586"/>
      <c r="M3586"/>
      <c r="N3586"/>
      <c r="O3586"/>
    </row>
    <row r="3587" spans="2:15" ht="15" customHeight="1" x14ac:dyDescent="0.35">
      <c r="B3587" s="142">
        <v>2016</v>
      </c>
      <c r="C3587" s="142"/>
      <c r="D3587" s="228">
        <v>17934</v>
      </c>
      <c r="E3587" s="228">
        <v>570693</v>
      </c>
      <c r="F3587" s="228">
        <v>268160</v>
      </c>
      <c r="G3587" s="228">
        <v>100424</v>
      </c>
      <c r="H3587" s="228">
        <v>58000</v>
      </c>
      <c r="I3587"/>
      <c r="J3587" s="13"/>
      <c r="K3587"/>
      <c r="L3587"/>
      <c r="M3587"/>
      <c r="N3587"/>
      <c r="O3587"/>
    </row>
    <row r="3588" spans="2:15" ht="15" customHeight="1" x14ac:dyDescent="0.35">
      <c r="B3588" s="142">
        <v>2015</v>
      </c>
      <c r="C3588" s="142"/>
      <c r="D3588" s="128">
        <v>17582</v>
      </c>
      <c r="E3588" s="128">
        <v>543425</v>
      </c>
      <c r="F3588" s="128">
        <v>251478</v>
      </c>
      <c r="G3588" s="128">
        <v>95025</v>
      </c>
      <c r="H3588" s="128">
        <v>54784</v>
      </c>
      <c r="I3588"/>
      <c r="J3588" s="13"/>
      <c r="K3588"/>
      <c r="L3588"/>
      <c r="M3588"/>
      <c r="N3588"/>
      <c r="O3588"/>
    </row>
    <row r="3589" spans="2:15" ht="15" customHeight="1" x14ac:dyDescent="0.35">
      <c r="B3589" s="142">
        <v>2014</v>
      </c>
      <c r="C3589" s="142"/>
      <c r="D3589" s="128">
        <v>17292</v>
      </c>
      <c r="E3589" s="128">
        <v>521175</v>
      </c>
      <c r="F3589" s="128">
        <v>242706</v>
      </c>
      <c r="G3589" s="128">
        <v>95061</v>
      </c>
      <c r="H3589" s="128">
        <v>55016</v>
      </c>
      <c r="I3589"/>
      <c r="J3589" s="13"/>
      <c r="K3589"/>
      <c r="L3589"/>
      <c r="M3589"/>
      <c r="N3589"/>
      <c r="O3589"/>
    </row>
    <row r="3590" spans="2:15" ht="15" customHeight="1" x14ac:dyDescent="0.35">
      <c r="B3590" s="142">
        <v>2013</v>
      </c>
      <c r="C3590" s="142"/>
      <c r="D3590" s="128">
        <v>17392</v>
      </c>
      <c r="E3590" s="128">
        <v>479982</v>
      </c>
      <c r="F3590" s="128">
        <v>218475</v>
      </c>
      <c r="G3590" s="128">
        <v>82155</v>
      </c>
      <c r="H3590" s="128">
        <v>43504</v>
      </c>
      <c r="I3590"/>
      <c r="J3590" s="7"/>
      <c r="K3590"/>
      <c r="L3590"/>
      <c r="M3590"/>
      <c r="N3590"/>
      <c r="O3590"/>
    </row>
    <row r="3591" spans="2:15" s="12" customFormat="1" ht="15" customHeight="1" x14ac:dyDescent="0.35">
      <c r="B3591" s="126">
        <v>2012</v>
      </c>
      <c r="C3591" s="126"/>
      <c r="D3591" s="128">
        <v>17978</v>
      </c>
      <c r="E3591" s="128">
        <v>497937</v>
      </c>
      <c r="F3591" s="128">
        <v>238088</v>
      </c>
      <c r="G3591" s="128">
        <v>86040</v>
      </c>
      <c r="H3591" s="128">
        <v>48591</v>
      </c>
      <c r="I3591"/>
      <c r="J3591" s="7"/>
      <c r="K3591"/>
      <c r="L3591"/>
      <c r="M3591"/>
      <c r="N3591"/>
      <c r="O3591"/>
    </row>
    <row r="3592" spans="2:15" s="13" customFormat="1" ht="15" customHeight="1" x14ac:dyDescent="0.35">
      <c r="B3592" s="126">
        <v>2011</v>
      </c>
      <c r="C3592" s="126"/>
      <c r="D3592" s="128">
        <v>19670</v>
      </c>
      <c r="E3592" s="128">
        <v>559130</v>
      </c>
      <c r="F3592" s="128">
        <v>257666</v>
      </c>
      <c r="G3592" s="128">
        <v>99930</v>
      </c>
      <c r="H3592" s="128">
        <v>56946</v>
      </c>
      <c r="I3592"/>
      <c r="J3592" s="7"/>
      <c r="K3592"/>
      <c r="L3592"/>
      <c r="M3592"/>
      <c r="N3592"/>
      <c r="O3592"/>
    </row>
    <row r="3593" spans="2:15" s="13" customFormat="1" ht="15" customHeight="1" x14ac:dyDescent="0.35">
      <c r="B3593" s="126">
        <v>2010</v>
      </c>
      <c r="C3593" s="126"/>
      <c r="D3593" s="128">
        <v>21462</v>
      </c>
      <c r="E3593" s="128">
        <v>610492</v>
      </c>
      <c r="F3593" s="128">
        <v>283587</v>
      </c>
      <c r="G3593" s="128">
        <v>121412</v>
      </c>
      <c r="H3593" s="128">
        <v>79923</v>
      </c>
      <c r="I3593"/>
      <c r="J3593" s="7"/>
      <c r="K3593"/>
      <c r="L3593"/>
      <c r="M3593"/>
      <c r="N3593"/>
      <c r="O3593"/>
    </row>
    <row r="3594" spans="2:15" s="13" customFormat="1" ht="15" customHeight="1" x14ac:dyDescent="0.35">
      <c r="B3594" s="126">
        <v>2009</v>
      </c>
      <c r="C3594" s="126"/>
      <c r="D3594" s="128">
        <v>24034</v>
      </c>
      <c r="E3594" s="128">
        <v>623688</v>
      </c>
      <c r="F3594" s="128">
        <v>306980</v>
      </c>
      <c r="G3594" s="128">
        <v>136760</v>
      </c>
      <c r="H3594" s="128">
        <v>95018</v>
      </c>
      <c r="I3594"/>
      <c r="J3594" s="7"/>
      <c r="K3594"/>
      <c r="L3594"/>
      <c r="M3594"/>
      <c r="N3594"/>
      <c r="O3594"/>
    </row>
    <row r="3595" spans="2:15" ht="15" customHeight="1" x14ac:dyDescent="0.35">
      <c r="B3595" s="126">
        <v>2008</v>
      </c>
      <c r="C3595" s="126"/>
      <c r="D3595" s="128">
        <v>26438</v>
      </c>
      <c r="E3595" s="128">
        <v>631104</v>
      </c>
      <c r="F3595" s="128">
        <v>328425</v>
      </c>
      <c r="G3595" s="128">
        <v>146567</v>
      </c>
      <c r="H3595" s="128">
        <v>102215</v>
      </c>
      <c r="I3595"/>
      <c r="J3595" s="7"/>
      <c r="K3595"/>
      <c r="L3595"/>
      <c r="M3595"/>
      <c r="N3595"/>
      <c r="O3595"/>
    </row>
    <row r="3596" spans="2:15" ht="15" customHeight="1" x14ac:dyDescent="0.35">
      <c r="B3596" s="123" t="s">
        <v>413</v>
      </c>
      <c r="C3596" s="123"/>
      <c r="D3596" s="132"/>
      <c r="E3596" s="132"/>
      <c r="F3596" s="132"/>
      <c r="G3596" s="132"/>
      <c r="H3596" s="132"/>
      <c r="I3596"/>
      <c r="J3596" s="309"/>
      <c r="K3596"/>
      <c r="L3596"/>
      <c r="M3596"/>
      <c r="N3596"/>
      <c r="O3596"/>
    </row>
    <row r="3597" spans="2:15" ht="15" customHeight="1" x14ac:dyDescent="0.35">
      <c r="B3597" s="142">
        <v>2020</v>
      </c>
      <c r="C3597" s="142"/>
      <c r="D3597" s="228">
        <v>4005</v>
      </c>
      <c r="E3597" s="228">
        <v>114034</v>
      </c>
      <c r="F3597" s="228">
        <v>67393</v>
      </c>
      <c r="G3597" s="228">
        <v>30273</v>
      </c>
      <c r="H3597" s="228">
        <v>12210</v>
      </c>
      <c r="I3597"/>
      <c r="J3597" s="309"/>
      <c r="K3597"/>
      <c r="L3597"/>
      <c r="M3597"/>
      <c r="N3597"/>
      <c r="O3597"/>
    </row>
    <row r="3598" spans="2:15" ht="15" customHeight="1" x14ac:dyDescent="0.35">
      <c r="B3598" s="142">
        <v>2019</v>
      </c>
      <c r="C3598" s="142"/>
      <c r="D3598" s="228">
        <v>4061</v>
      </c>
      <c r="E3598" s="228">
        <v>139914</v>
      </c>
      <c r="F3598" s="228">
        <v>85007</v>
      </c>
      <c r="G3598" s="228">
        <v>41503</v>
      </c>
      <c r="H3598" s="228">
        <v>21799</v>
      </c>
      <c r="I3598"/>
      <c r="J3598" s="309"/>
      <c r="K3598"/>
      <c r="L3598"/>
      <c r="M3598"/>
      <c r="N3598"/>
      <c r="O3598"/>
    </row>
    <row r="3599" spans="2:15" ht="15" customHeight="1" x14ac:dyDescent="0.35">
      <c r="B3599" s="142">
        <v>2018</v>
      </c>
      <c r="C3599" s="142"/>
      <c r="D3599" s="228">
        <v>3897</v>
      </c>
      <c r="E3599" s="228">
        <v>129374</v>
      </c>
      <c r="F3599" s="228">
        <v>76951</v>
      </c>
      <c r="G3599" s="228">
        <v>37644</v>
      </c>
      <c r="H3599" s="228">
        <v>20178</v>
      </c>
      <c r="I3599"/>
      <c r="J3599" s="309"/>
      <c r="K3599"/>
      <c r="L3599"/>
      <c r="M3599"/>
      <c r="N3599"/>
      <c r="O3599"/>
    </row>
    <row r="3600" spans="2:15" ht="15" customHeight="1" x14ac:dyDescent="0.35">
      <c r="B3600" s="142">
        <v>2017</v>
      </c>
      <c r="C3600" s="142"/>
      <c r="D3600" s="228">
        <v>3795</v>
      </c>
      <c r="E3600" s="228">
        <v>120116</v>
      </c>
      <c r="F3600" s="228">
        <v>72768</v>
      </c>
      <c r="G3600" s="228">
        <v>36762</v>
      </c>
      <c r="H3600" s="228">
        <v>21566</v>
      </c>
      <c r="I3600"/>
      <c r="J3600" s="309"/>
      <c r="K3600"/>
      <c r="L3600"/>
      <c r="M3600"/>
      <c r="N3600"/>
      <c r="O3600"/>
    </row>
    <row r="3601" spans="2:15" ht="15" customHeight="1" x14ac:dyDescent="0.35">
      <c r="B3601" s="142">
        <v>2016</v>
      </c>
      <c r="C3601" s="142"/>
      <c r="D3601" s="228">
        <v>3711</v>
      </c>
      <c r="E3601" s="228">
        <v>115494</v>
      </c>
      <c r="F3601" s="228">
        <v>68091</v>
      </c>
      <c r="G3601" s="228">
        <v>34567</v>
      </c>
      <c r="H3601" s="228">
        <v>20387</v>
      </c>
      <c r="I3601"/>
      <c r="J3601" s="309"/>
      <c r="K3601"/>
      <c r="L3601"/>
      <c r="M3601"/>
      <c r="N3601"/>
      <c r="O3601"/>
    </row>
    <row r="3602" spans="2:15" ht="15" customHeight="1" x14ac:dyDescent="0.35">
      <c r="B3602" s="142">
        <v>2015</v>
      </c>
      <c r="C3602" s="142"/>
      <c r="D3602" s="128">
        <v>3581</v>
      </c>
      <c r="E3602" s="128">
        <v>105201</v>
      </c>
      <c r="F3602" s="128">
        <v>60063</v>
      </c>
      <c r="G3602" s="128">
        <v>29854</v>
      </c>
      <c r="H3602" s="128">
        <v>16545</v>
      </c>
      <c r="I3602"/>
      <c r="J3602" s="309"/>
      <c r="K3602"/>
      <c r="L3602"/>
      <c r="M3602"/>
      <c r="N3602"/>
      <c r="O3602"/>
    </row>
    <row r="3603" spans="2:15" ht="15" customHeight="1" x14ac:dyDescent="0.35">
      <c r="B3603" s="142">
        <v>2014</v>
      </c>
      <c r="C3603" s="142"/>
      <c r="D3603" s="128">
        <v>3546</v>
      </c>
      <c r="E3603" s="128">
        <v>64644</v>
      </c>
      <c r="F3603" s="128">
        <v>29843</v>
      </c>
      <c r="G3603" s="128">
        <v>15717</v>
      </c>
      <c r="H3603" s="128">
        <v>12111</v>
      </c>
      <c r="I3603"/>
      <c r="J3603" s="7"/>
      <c r="K3603"/>
      <c r="L3603"/>
      <c r="M3603"/>
      <c r="N3603"/>
      <c r="O3603"/>
    </row>
    <row r="3604" spans="2:15" s="13" customFormat="1" ht="15" customHeight="1" x14ac:dyDescent="0.35">
      <c r="B3604" s="142">
        <v>2013</v>
      </c>
      <c r="C3604" s="142"/>
      <c r="D3604" s="128">
        <v>3469</v>
      </c>
      <c r="E3604" s="128">
        <v>64741</v>
      </c>
      <c r="F3604" s="128">
        <v>31324</v>
      </c>
      <c r="G3604" s="128">
        <v>18705</v>
      </c>
      <c r="H3604" s="128">
        <v>14600</v>
      </c>
      <c r="I3604"/>
      <c r="J3604" s="7"/>
      <c r="K3604"/>
      <c r="L3604"/>
      <c r="M3604"/>
      <c r="N3604"/>
      <c r="O3604"/>
    </row>
    <row r="3605" spans="2:15" s="13" customFormat="1" ht="15" customHeight="1" x14ac:dyDescent="0.35">
      <c r="B3605" s="126">
        <v>2012</v>
      </c>
      <c r="C3605" s="126"/>
      <c r="D3605" s="128">
        <v>3534</v>
      </c>
      <c r="E3605" s="128">
        <v>65637</v>
      </c>
      <c r="F3605" s="128">
        <v>32249</v>
      </c>
      <c r="G3605" s="128">
        <v>18533</v>
      </c>
      <c r="H3605" s="128">
        <v>14132</v>
      </c>
      <c r="I3605"/>
      <c r="J3605" s="7"/>
      <c r="K3605"/>
      <c r="L3605"/>
      <c r="M3605"/>
      <c r="N3605"/>
      <c r="O3605"/>
    </row>
    <row r="3606" spans="2:15" s="13" customFormat="1" ht="15" customHeight="1" x14ac:dyDescent="0.35">
      <c r="B3606" s="126">
        <v>2011</v>
      </c>
      <c r="C3606" s="126"/>
      <c r="D3606" s="128">
        <v>3734</v>
      </c>
      <c r="E3606" s="128">
        <v>69467</v>
      </c>
      <c r="F3606" s="128">
        <v>33969</v>
      </c>
      <c r="G3606" s="128">
        <v>20378</v>
      </c>
      <c r="H3606" s="128">
        <v>16235</v>
      </c>
      <c r="I3606"/>
      <c r="J3606" s="7"/>
      <c r="K3606"/>
      <c r="L3606"/>
      <c r="M3606"/>
      <c r="N3606"/>
      <c r="O3606"/>
    </row>
    <row r="3607" spans="2:15" ht="15" customHeight="1" x14ac:dyDescent="0.35">
      <c r="B3607" s="126">
        <v>2010</v>
      </c>
      <c r="C3607" s="126"/>
      <c r="D3607" s="128">
        <v>3841</v>
      </c>
      <c r="E3607" s="128">
        <v>78993</v>
      </c>
      <c r="F3607" s="128">
        <v>38697</v>
      </c>
      <c r="G3607" s="128">
        <v>23338</v>
      </c>
      <c r="H3607" s="128">
        <v>18910</v>
      </c>
      <c r="I3607"/>
      <c r="J3607" s="7"/>
      <c r="K3607"/>
      <c r="L3607"/>
      <c r="M3607"/>
      <c r="N3607"/>
      <c r="O3607"/>
    </row>
    <row r="3608" spans="2:15" ht="15" customHeight="1" x14ac:dyDescent="0.35">
      <c r="B3608" s="126">
        <v>2009</v>
      </c>
      <c r="C3608" s="126"/>
      <c r="D3608" s="128">
        <v>4072</v>
      </c>
      <c r="E3608" s="128">
        <v>87780</v>
      </c>
      <c r="F3608" s="128">
        <v>44575</v>
      </c>
      <c r="G3608" s="128">
        <v>25750</v>
      </c>
      <c r="H3608" s="128">
        <v>20108</v>
      </c>
      <c r="I3608"/>
      <c r="J3608" s="7"/>
      <c r="K3608"/>
      <c r="L3608"/>
      <c r="M3608"/>
      <c r="N3608"/>
      <c r="O3608"/>
    </row>
    <row r="3609" spans="2:15" ht="15" customHeight="1" x14ac:dyDescent="0.35">
      <c r="B3609" s="126">
        <v>2008</v>
      </c>
      <c r="C3609" s="126"/>
      <c r="D3609" s="128">
        <v>4356</v>
      </c>
      <c r="E3609" s="128">
        <v>87378</v>
      </c>
      <c r="F3609" s="128">
        <v>47317</v>
      </c>
      <c r="G3609" s="128">
        <v>28023</v>
      </c>
      <c r="H3609" s="128">
        <v>22097</v>
      </c>
      <c r="I3609"/>
      <c r="J3609" s="309"/>
      <c r="K3609"/>
      <c r="L3609"/>
      <c r="M3609"/>
      <c r="N3609"/>
      <c r="O3609"/>
    </row>
    <row r="3610" spans="2:15" ht="15" customHeight="1" x14ac:dyDescent="0.35">
      <c r="B3610" s="123" t="s">
        <v>414</v>
      </c>
      <c r="C3610" s="123"/>
      <c r="D3610" s="132"/>
      <c r="E3610" s="132"/>
      <c r="F3610" s="132"/>
      <c r="G3610" s="132"/>
      <c r="H3610" s="132"/>
      <c r="I3610"/>
      <c r="J3610" s="309"/>
      <c r="K3610"/>
      <c r="L3610"/>
      <c r="M3610"/>
      <c r="N3610"/>
      <c r="O3610"/>
    </row>
    <row r="3611" spans="2:15" ht="15" customHeight="1" x14ac:dyDescent="0.35">
      <c r="B3611" s="142">
        <v>2020</v>
      </c>
      <c r="C3611" s="142"/>
      <c r="D3611" s="228">
        <v>3917</v>
      </c>
      <c r="E3611" s="228">
        <v>52152</v>
      </c>
      <c r="F3611" s="228">
        <v>22696</v>
      </c>
      <c r="G3611" s="228">
        <v>12717</v>
      </c>
      <c r="H3611" s="228">
        <v>10338</v>
      </c>
      <c r="I3611"/>
      <c r="J3611" s="309"/>
      <c r="K3611"/>
      <c r="L3611"/>
      <c r="M3611"/>
      <c r="N3611"/>
      <c r="O3611"/>
    </row>
    <row r="3612" spans="2:15" ht="15" customHeight="1" x14ac:dyDescent="0.35">
      <c r="B3612" s="142">
        <v>2019</v>
      </c>
      <c r="C3612" s="142"/>
      <c r="D3612" s="228">
        <v>3951</v>
      </c>
      <c r="E3612" s="228">
        <v>72241</v>
      </c>
      <c r="F3612" s="228">
        <v>34908</v>
      </c>
      <c r="G3612" s="228">
        <v>22521</v>
      </c>
      <c r="H3612" s="228">
        <v>18407</v>
      </c>
      <c r="I3612"/>
      <c r="J3612" s="309"/>
      <c r="K3612"/>
      <c r="L3612"/>
      <c r="M3612"/>
      <c r="N3612"/>
      <c r="O3612"/>
    </row>
    <row r="3613" spans="2:15" ht="15" customHeight="1" x14ac:dyDescent="0.35">
      <c r="B3613" s="142">
        <v>2018</v>
      </c>
      <c r="C3613" s="142"/>
      <c r="D3613" s="228">
        <v>3729</v>
      </c>
      <c r="E3613" s="228">
        <v>68961</v>
      </c>
      <c r="F3613" s="228">
        <v>32903</v>
      </c>
      <c r="G3613" s="228">
        <v>22118</v>
      </c>
      <c r="H3613" s="228">
        <v>18705</v>
      </c>
      <c r="I3613"/>
      <c r="J3613" s="309"/>
      <c r="K3613"/>
      <c r="L3613"/>
      <c r="M3613"/>
      <c r="N3613"/>
      <c r="O3613"/>
    </row>
    <row r="3614" spans="2:15" ht="15" customHeight="1" x14ac:dyDescent="0.35">
      <c r="B3614" s="142">
        <v>2017</v>
      </c>
      <c r="C3614" s="142"/>
      <c r="D3614" s="228">
        <v>3553</v>
      </c>
      <c r="E3614" s="228">
        <v>64764</v>
      </c>
      <c r="F3614" s="228">
        <v>31135</v>
      </c>
      <c r="G3614" s="228">
        <v>20039</v>
      </c>
      <c r="H3614" s="228">
        <v>17224</v>
      </c>
      <c r="I3614"/>
      <c r="J3614" s="309"/>
      <c r="K3614"/>
      <c r="L3614"/>
      <c r="M3614"/>
      <c r="N3614"/>
      <c r="O3614"/>
    </row>
    <row r="3615" spans="2:15" ht="15" customHeight="1" x14ac:dyDescent="0.35">
      <c r="B3615" s="142">
        <v>2016</v>
      </c>
      <c r="C3615" s="142"/>
      <c r="D3615" s="228">
        <v>3250</v>
      </c>
      <c r="E3615" s="228">
        <v>59538</v>
      </c>
      <c r="F3615" s="228">
        <v>26573</v>
      </c>
      <c r="G3615" s="228">
        <v>18154</v>
      </c>
      <c r="H3615" s="228">
        <v>14851</v>
      </c>
      <c r="I3615"/>
      <c r="J3615" s="309"/>
      <c r="K3615"/>
      <c r="L3615"/>
      <c r="M3615"/>
      <c r="N3615"/>
      <c r="O3615"/>
    </row>
    <row r="3616" spans="2:15" s="12" customFormat="1" ht="15" customHeight="1" x14ac:dyDescent="0.35">
      <c r="B3616" s="142">
        <v>2015</v>
      </c>
      <c r="C3616" s="142"/>
      <c r="D3616" s="128">
        <v>3068</v>
      </c>
      <c r="E3616" s="128">
        <v>53462</v>
      </c>
      <c r="F3616" s="128">
        <v>23058</v>
      </c>
      <c r="G3616" s="128">
        <v>16512</v>
      </c>
      <c r="H3616" s="128">
        <v>13365</v>
      </c>
      <c r="I3616"/>
      <c r="J3616" s="7"/>
      <c r="K3616"/>
      <c r="L3616"/>
      <c r="M3616"/>
      <c r="N3616"/>
      <c r="O3616"/>
    </row>
    <row r="3617" spans="2:15" s="13" customFormat="1" ht="15" customHeight="1" x14ac:dyDescent="0.35">
      <c r="B3617" s="142">
        <v>2014</v>
      </c>
      <c r="C3617" s="142"/>
      <c r="D3617" s="128">
        <v>2896</v>
      </c>
      <c r="E3617" s="128">
        <v>47499</v>
      </c>
      <c r="F3617" s="128">
        <v>21228</v>
      </c>
      <c r="G3617" s="128">
        <v>13771</v>
      </c>
      <c r="H3617" s="128">
        <v>10029</v>
      </c>
      <c r="I3617"/>
      <c r="J3617" s="7"/>
      <c r="K3617"/>
      <c r="L3617"/>
      <c r="M3617"/>
      <c r="N3617"/>
      <c r="O3617"/>
    </row>
    <row r="3618" spans="2:15" s="13" customFormat="1" ht="15" customHeight="1" x14ac:dyDescent="0.35">
      <c r="B3618" s="142">
        <v>2013</v>
      </c>
      <c r="C3618" s="142"/>
      <c r="D3618" s="128">
        <v>2847</v>
      </c>
      <c r="E3618" s="128">
        <v>47574</v>
      </c>
      <c r="F3618" s="128">
        <v>21286</v>
      </c>
      <c r="G3618" s="128">
        <v>13575</v>
      </c>
      <c r="H3618" s="128">
        <v>9393</v>
      </c>
      <c r="I3618"/>
      <c r="J3618" s="7"/>
      <c r="K3618"/>
      <c r="L3618"/>
      <c r="M3618"/>
      <c r="N3618"/>
      <c r="O3618"/>
    </row>
    <row r="3619" spans="2:15" s="13" customFormat="1" ht="15" customHeight="1" x14ac:dyDescent="0.35">
      <c r="B3619" s="126">
        <v>2012</v>
      </c>
      <c r="C3619" s="126"/>
      <c r="D3619" s="128">
        <v>2827</v>
      </c>
      <c r="E3619" s="128">
        <v>46694</v>
      </c>
      <c r="F3619" s="128">
        <v>20376</v>
      </c>
      <c r="G3619" s="128">
        <v>12640</v>
      </c>
      <c r="H3619" s="128">
        <v>9802</v>
      </c>
      <c r="I3619"/>
      <c r="J3619" s="7"/>
      <c r="K3619"/>
      <c r="L3619"/>
      <c r="M3619"/>
      <c r="N3619"/>
      <c r="O3619"/>
    </row>
    <row r="3620" spans="2:15" ht="15" customHeight="1" x14ac:dyDescent="0.35">
      <c r="B3620" s="126">
        <v>2011</v>
      </c>
      <c r="C3620" s="126"/>
      <c r="D3620" s="128">
        <v>3044</v>
      </c>
      <c r="E3620" s="128">
        <v>54914</v>
      </c>
      <c r="F3620" s="128">
        <v>23990</v>
      </c>
      <c r="G3620" s="128">
        <v>15449</v>
      </c>
      <c r="H3620" s="128">
        <v>10403</v>
      </c>
      <c r="I3620"/>
      <c r="J3620" s="7"/>
      <c r="K3620"/>
      <c r="L3620"/>
      <c r="M3620"/>
      <c r="N3620"/>
      <c r="O3620"/>
    </row>
    <row r="3621" spans="2:15" ht="15" customHeight="1" x14ac:dyDescent="0.35">
      <c r="B3621" s="126">
        <v>2010</v>
      </c>
      <c r="C3621" s="126"/>
      <c r="D3621" s="128">
        <v>3293</v>
      </c>
      <c r="E3621" s="128">
        <v>64860</v>
      </c>
      <c r="F3621" s="128">
        <v>29471</v>
      </c>
      <c r="G3621" s="128">
        <v>20993</v>
      </c>
      <c r="H3621" s="128">
        <v>15428</v>
      </c>
      <c r="I3621"/>
      <c r="J3621" s="7"/>
      <c r="K3621"/>
      <c r="L3621"/>
      <c r="M3621"/>
      <c r="N3621"/>
      <c r="O3621"/>
    </row>
    <row r="3622" spans="2:15" ht="15" customHeight="1" x14ac:dyDescent="0.35">
      <c r="B3622" s="126">
        <v>2009</v>
      </c>
      <c r="C3622" s="126"/>
      <c r="D3622" s="128">
        <v>3484</v>
      </c>
      <c r="E3622" s="128">
        <v>77463</v>
      </c>
      <c r="F3622" s="128">
        <v>31275</v>
      </c>
      <c r="G3622" s="128">
        <v>22661</v>
      </c>
      <c r="H3622" s="128">
        <v>16849</v>
      </c>
      <c r="I3622"/>
      <c r="J3622" s="309"/>
      <c r="K3622"/>
      <c r="L3622"/>
      <c r="M3622"/>
      <c r="N3622"/>
      <c r="O3622"/>
    </row>
    <row r="3623" spans="2:15" ht="15" customHeight="1" x14ac:dyDescent="0.35">
      <c r="B3623" s="126">
        <v>2008</v>
      </c>
      <c r="C3623" s="126"/>
      <c r="D3623" s="128">
        <v>3683</v>
      </c>
      <c r="E3623" s="128">
        <v>78572</v>
      </c>
      <c r="F3623" s="128">
        <v>34124</v>
      </c>
      <c r="G3623" s="128">
        <v>23813</v>
      </c>
      <c r="H3623" s="128">
        <v>17593</v>
      </c>
      <c r="I3623"/>
      <c r="J3623" s="309"/>
      <c r="K3623"/>
      <c r="L3623"/>
      <c r="M3623"/>
      <c r="N3623"/>
      <c r="O3623"/>
    </row>
    <row r="3624" spans="2:15" ht="15" customHeight="1" x14ac:dyDescent="0.35">
      <c r="B3624" s="123" t="s">
        <v>415</v>
      </c>
      <c r="C3624" s="123"/>
      <c r="D3624" s="132"/>
      <c r="E3624" s="132"/>
      <c r="F3624" s="132"/>
      <c r="G3624" s="132"/>
      <c r="H3624" s="132"/>
      <c r="I3624"/>
      <c r="J3624" s="309"/>
      <c r="K3624"/>
      <c r="L3624"/>
      <c r="M3624"/>
      <c r="N3624"/>
      <c r="O3624"/>
    </row>
    <row r="3625" spans="2:15" ht="15" customHeight="1" x14ac:dyDescent="0.35">
      <c r="B3625" s="142">
        <v>2020</v>
      </c>
      <c r="C3625" s="142"/>
      <c r="D3625" s="228">
        <v>1235</v>
      </c>
      <c r="E3625" s="228">
        <v>20444</v>
      </c>
      <c r="F3625" s="228">
        <v>12972</v>
      </c>
      <c r="G3625" s="228">
        <v>6523</v>
      </c>
      <c r="H3625" s="228">
        <v>5743</v>
      </c>
      <c r="I3625"/>
      <c r="J3625" s="309"/>
      <c r="K3625"/>
      <c r="L3625"/>
      <c r="M3625"/>
      <c r="N3625"/>
      <c r="O3625"/>
    </row>
    <row r="3626" spans="2:15" ht="15" customHeight="1" x14ac:dyDescent="0.35">
      <c r="B3626" s="142">
        <v>2019</v>
      </c>
      <c r="C3626" s="142"/>
      <c r="D3626" s="228">
        <v>1261</v>
      </c>
      <c r="E3626" s="228">
        <v>24253</v>
      </c>
      <c r="F3626" s="228">
        <v>14506</v>
      </c>
      <c r="G3626" s="228">
        <v>7539</v>
      </c>
      <c r="H3626" s="228">
        <v>6814</v>
      </c>
      <c r="I3626"/>
      <c r="J3626" s="309"/>
      <c r="K3626"/>
      <c r="L3626"/>
      <c r="M3626"/>
      <c r="N3626"/>
      <c r="O3626"/>
    </row>
    <row r="3627" spans="2:15" ht="15" customHeight="1" x14ac:dyDescent="0.35">
      <c r="B3627" s="142">
        <v>2018</v>
      </c>
      <c r="C3627" s="142"/>
      <c r="D3627" s="228">
        <v>1215</v>
      </c>
      <c r="E3627" s="228">
        <v>21906</v>
      </c>
      <c r="F3627" s="228">
        <v>12795</v>
      </c>
      <c r="G3627" s="228">
        <v>7026</v>
      </c>
      <c r="H3627" s="228">
        <v>6197</v>
      </c>
      <c r="I3627"/>
      <c r="J3627" s="309"/>
      <c r="K3627"/>
      <c r="L3627"/>
      <c r="M3627"/>
      <c r="N3627"/>
      <c r="O3627"/>
    </row>
    <row r="3628" spans="2:15" ht="15" customHeight="1" x14ac:dyDescent="0.35">
      <c r="B3628" s="142">
        <v>2017</v>
      </c>
      <c r="C3628" s="142"/>
      <c r="D3628" s="228">
        <v>1188</v>
      </c>
      <c r="E3628" s="228">
        <v>21113</v>
      </c>
      <c r="F3628" s="228">
        <v>12453</v>
      </c>
      <c r="G3628" s="228">
        <v>6505</v>
      </c>
      <c r="H3628" s="228">
        <v>5613</v>
      </c>
      <c r="I3628"/>
      <c r="J3628" s="309"/>
      <c r="K3628"/>
      <c r="L3628"/>
      <c r="M3628"/>
      <c r="N3628"/>
      <c r="O3628"/>
    </row>
    <row r="3629" spans="2:15" s="14" customFormat="1" ht="15" customHeight="1" collapsed="1" x14ac:dyDescent="0.35">
      <c r="B3629" s="142">
        <v>2016</v>
      </c>
      <c r="C3629" s="142"/>
      <c r="D3629" s="228">
        <v>1166</v>
      </c>
      <c r="E3629" s="228">
        <v>19156</v>
      </c>
      <c r="F3629" s="228">
        <v>11605</v>
      </c>
      <c r="G3629" s="228">
        <v>6337</v>
      </c>
      <c r="H3629" s="228">
        <v>5280</v>
      </c>
      <c r="I3629"/>
      <c r="J3629" s="7"/>
      <c r="K3629"/>
      <c r="L3629"/>
      <c r="M3629"/>
      <c r="N3629"/>
      <c r="O3629"/>
    </row>
    <row r="3630" spans="2:15" s="14" customFormat="1" ht="15" customHeight="1" x14ac:dyDescent="0.35">
      <c r="B3630" s="142">
        <v>2015</v>
      </c>
      <c r="C3630" s="142"/>
      <c r="D3630" s="128">
        <v>1153</v>
      </c>
      <c r="E3630" s="128">
        <v>17509</v>
      </c>
      <c r="F3630" s="128">
        <v>10431</v>
      </c>
      <c r="G3630" s="128">
        <v>5605</v>
      </c>
      <c r="H3630" s="128">
        <v>4605</v>
      </c>
      <c r="I3630"/>
      <c r="J3630" s="7"/>
      <c r="K3630"/>
      <c r="L3630"/>
      <c r="M3630"/>
      <c r="N3630"/>
      <c r="O3630"/>
    </row>
    <row r="3631" spans="2:15" s="14" customFormat="1" ht="15" customHeight="1" x14ac:dyDescent="0.35">
      <c r="B3631" s="142">
        <v>2014</v>
      </c>
      <c r="C3631" s="142"/>
      <c r="D3631" s="128">
        <v>1136</v>
      </c>
      <c r="E3631" s="128">
        <v>17236</v>
      </c>
      <c r="F3631" s="128">
        <v>9890</v>
      </c>
      <c r="G3631" s="128">
        <v>5719</v>
      </c>
      <c r="H3631" s="128">
        <v>4673</v>
      </c>
      <c r="I3631"/>
      <c r="J3631" s="7"/>
      <c r="K3631"/>
      <c r="L3631"/>
      <c r="M3631"/>
      <c r="N3631"/>
      <c r="O3631"/>
    </row>
    <row r="3632" spans="2:15" ht="15" customHeight="1" x14ac:dyDescent="0.35">
      <c r="B3632" s="142">
        <v>2013</v>
      </c>
      <c r="C3632" s="142"/>
      <c r="D3632" s="128">
        <v>1169</v>
      </c>
      <c r="E3632" s="128">
        <v>16571</v>
      </c>
      <c r="F3632" s="128">
        <v>9634</v>
      </c>
      <c r="G3632" s="128">
        <v>6316</v>
      </c>
      <c r="H3632" s="128">
        <v>5027</v>
      </c>
      <c r="I3632"/>
      <c r="J3632" s="7"/>
      <c r="K3632"/>
      <c r="L3632"/>
      <c r="M3632"/>
      <c r="N3632"/>
      <c r="O3632"/>
    </row>
    <row r="3633" spans="2:15" ht="15" customHeight="1" x14ac:dyDescent="0.35">
      <c r="B3633" s="126">
        <v>2012</v>
      </c>
      <c r="C3633" s="126"/>
      <c r="D3633" s="128">
        <v>1198</v>
      </c>
      <c r="E3633" s="128">
        <v>19016</v>
      </c>
      <c r="F3633" s="128">
        <v>9037</v>
      </c>
      <c r="G3633" s="128">
        <v>6914</v>
      </c>
      <c r="H3633" s="128">
        <v>5440</v>
      </c>
      <c r="I3633"/>
      <c r="J3633" s="7"/>
      <c r="K3633"/>
      <c r="L3633"/>
      <c r="M3633"/>
      <c r="N3633"/>
      <c r="O3633"/>
    </row>
    <row r="3634" spans="2:15" ht="15" customHeight="1" x14ac:dyDescent="0.35">
      <c r="B3634" s="126">
        <v>2011</v>
      </c>
      <c r="C3634" s="126"/>
      <c r="D3634" s="128">
        <v>1232</v>
      </c>
      <c r="E3634" s="128">
        <v>20459</v>
      </c>
      <c r="F3634" s="128">
        <v>10691</v>
      </c>
      <c r="G3634" s="128">
        <v>7162</v>
      </c>
      <c r="H3634" s="128">
        <v>5576</v>
      </c>
      <c r="I3634"/>
      <c r="J3634" s="7"/>
      <c r="K3634"/>
      <c r="L3634"/>
      <c r="M3634"/>
      <c r="N3634"/>
      <c r="O3634"/>
    </row>
    <row r="3635" spans="2:15" ht="15" customHeight="1" x14ac:dyDescent="0.35">
      <c r="B3635" s="126">
        <v>2010</v>
      </c>
      <c r="C3635" s="126"/>
      <c r="D3635" s="128">
        <v>1284</v>
      </c>
      <c r="E3635" s="128">
        <v>25030</v>
      </c>
      <c r="F3635" s="128">
        <v>11060</v>
      </c>
      <c r="G3635" s="128">
        <v>8568</v>
      </c>
      <c r="H3635" s="128">
        <v>6719</v>
      </c>
      <c r="I3635"/>
      <c r="J3635" s="13"/>
      <c r="K3635"/>
      <c r="L3635"/>
      <c r="M3635"/>
      <c r="N3635"/>
      <c r="O3635"/>
    </row>
    <row r="3636" spans="2:15" ht="15" customHeight="1" x14ac:dyDescent="0.35">
      <c r="B3636" s="126">
        <v>2009</v>
      </c>
      <c r="C3636" s="126"/>
      <c r="D3636" s="128">
        <v>1407</v>
      </c>
      <c r="E3636" s="128">
        <v>25028</v>
      </c>
      <c r="F3636" s="128">
        <v>11770</v>
      </c>
      <c r="G3636" s="128">
        <v>8246</v>
      </c>
      <c r="H3636" s="128">
        <v>6416</v>
      </c>
      <c r="I3636"/>
      <c r="J3636" s="13"/>
      <c r="K3636"/>
      <c r="L3636"/>
      <c r="M3636"/>
      <c r="N3636"/>
      <c r="O3636"/>
    </row>
    <row r="3637" spans="2:15" ht="15" customHeight="1" x14ac:dyDescent="0.35">
      <c r="B3637" s="126">
        <v>2008</v>
      </c>
      <c r="C3637" s="126"/>
      <c r="D3637" s="128">
        <v>1430</v>
      </c>
      <c r="E3637" s="128">
        <v>26705</v>
      </c>
      <c r="F3637" s="128">
        <v>12235</v>
      </c>
      <c r="G3637" s="128">
        <v>8089</v>
      </c>
      <c r="H3637" s="128">
        <v>6051</v>
      </c>
      <c r="I3637"/>
      <c r="J3637" s="13"/>
      <c r="K3637"/>
      <c r="L3637"/>
      <c r="M3637"/>
      <c r="N3637"/>
      <c r="O3637"/>
    </row>
    <row r="3638" spans="2:15" s="14" customFormat="1" ht="15" customHeight="1" collapsed="1" x14ac:dyDescent="0.35">
      <c r="B3638" s="123" t="s">
        <v>416</v>
      </c>
      <c r="C3638" s="123"/>
      <c r="D3638" s="132"/>
      <c r="E3638" s="132"/>
      <c r="F3638" s="132"/>
      <c r="G3638" s="132"/>
      <c r="H3638" s="132"/>
      <c r="I3638"/>
      <c r="J3638" s="13"/>
      <c r="K3638"/>
      <c r="L3638"/>
      <c r="M3638"/>
      <c r="N3638"/>
      <c r="O3638"/>
    </row>
    <row r="3639" spans="2:15" s="14" customFormat="1" ht="15" customHeight="1" x14ac:dyDescent="0.35">
      <c r="B3639" s="142">
        <v>2020</v>
      </c>
      <c r="C3639" s="142"/>
      <c r="D3639" s="228">
        <v>1133</v>
      </c>
      <c r="E3639" s="228">
        <v>27284</v>
      </c>
      <c r="F3639" s="228">
        <v>14069</v>
      </c>
      <c r="G3639" s="228">
        <v>2600</v>
      </c>
      <c r="H3639" s="228">
        <v>-2602</v>
      </c>
      <c r="I3639"/>
      <c r="J3639" s="7"/>
      <c r="K3639"/>
      <c r="L3639"/>
      <c r="M3639"/>
      <c r="N3639"/>
      <c r="O3639"/>
    </row>
    <row r="3640" spans="2:15" s="14" customFormat="1" ht="15" customHeight="1" x14ac:dyDescent="0.35">
      <c r="B3640" s="142">
        <v>2019</v>
      </c>
      <c r="C3640" s="142"/>
      <c r="D3640" s="228">
        <v>1089</v>
      </c>
      <c r="E3640" s="228">
        <v>38039</v>
      </c>
      <c r="F3640" s="228">
        <v>20389</v>
      </c>
      <c r="G3640" s="228">
        <v>6655</v>
      </c>
      <c r="H3640" s="228">
        <v>2782</v>
      </c>
      <c r="I3640"/>
      <c r="J3640" s="7"/>
      <c r="K3640"/>
      <c r="L3640"/>
      <c r="M3640"/>
      <c r="N3640"/>
      <c r="O3640"/>
    </row>
    <row r="3641" spans="2:15" s="14" customFormat="1" ht="15" customHeight="1" x14ac:dyDescent="0.35">
      <c r="B3641" s="142">
        <v>2018</v>
      </c>
      <c r="C3641" s="142"/>
      <c r="D3641" s="228">
        <v>1049</v>
      </c>
      <c r="E3641" s="228">
        <v>36373</v>
      </c>
      <c r="F3641" s="228">
        <v>18750</v>
      </c>
      <c r="G3641" s="228">
        <v>6131</v>
      </c>
      <c r="H3641" s="228">
        <v>3086</v>
      </c>
      <c r="I3641"/>
      <c r="J3641" s="7"/>
      <c r="K3641"/>
      <c r="L3641"/>
      <c r="M3641"/>
      <c r="N3641"/>
      <c r="O3641"/>
    </row>
    <row r="3642" spans="2:15" s="14" customFormat="1" ht="15" customHeight="1" x14ac:dyDescent="0.35">
      <c r="B3642" s="142">
        <v>2017</v>
      </c>
      <c r="C3642" s="142"/>
      <c r="D3642" s="228">
        <v>986</v>
      </c>
      <c r="E3642" s="228">
        <v>34560</v>
      </c>
      <c r="F3642" s="228">
        <v>17703</v>
      </c>
      <c r="G3642" s="228">
        <v>5390</v>
      </c>
      <c r="H3642" s="228">
        <v>2230</v>
      </c>
      <c r="I3642"/>
      <c r="J3642" s="7"/>
      <c r="K3642"/>
      <c r="L3642"/>
      <c r="M3642"/>
      <c r="N3642"/>
      <c r="O3642"/>
    </row>
    <row r="3643" spans="2:15" s="14" customFormat="1" ht="15" customHeight="1" x14ac:dyDescent="0.35">
      <c r="B3643" s="142">
        <v>2016</v>
      </c>
      <c r="C3643" s="142"/>
      <c r="D3643" s="228">
        <v>933</v>
      </c>
      <c r="E3643" s="228">
        <v>31501</v>
      </c>
      <c r="F3643" s="228">
        <v>15633</v>
      </c>
      <c r="G3643" s="228">
        <v>4123</v>
      </c>
      <c r="H3643" s="228">
        <v>1535</v>
      </c>
      <c r="I3643"/>
      <c r="J3643" s="7"/>
      <c r="K3643"/>
      <c r="L3643"/>
      <c r="M3643"/>
      <c r="N3643"/>
      <c r="O3643"/>
    </row>
    <row r="3644" spans="2:15" ht="15" customHeight="1" x14ac:dyDescent="0.35">
      <c r="B3644" s="142">
        <v>2015</v>
      </c>
      <c r="C3644" s="142"/>
      <c r="D3644" s="128">
        <v>943</v>
      </c>
      <c r="E3644" s="128">
        <v>30760</v>
      </c>
      <c r="F3644" s="128">
        <v>15202</v>
      </c>
      <c r="G3644" s="128">
        <v>4100</v>
      </c>
      <c r="H3644" s="128">
        <v>331</v>
      </c>
      <c r="I3644"/>
      <c r="J3644" s="7"/>
      <c r="K3644"/>
      <c r="L3644"/>
      <c r="M3644"/>
      <c r="N3644"/>
      <c r="O3644"/>
    </row>
    <row r="3645" spans="2:15" ht="15" customHeight="1" x14ac:dyDescent="0.35">
      <c r="B3645" s="142">
        <v>2014</v>
      </c>
      <c r="C3645" s="142"/>
      <c r="D3645" s="128">
        <v>931</v>
      </c>
      <c r="E3645" s="128">
        <v>30798</v>
      </c>
      <c r="F3645" s="128">
        <v>15057</v>
      </c>
      <c r="G3645" s="128">
        <v>4646</v>
      </c>
      <c r="H3645" s="128">
        <v>1732</v>
      </c>
      <c r="I3645"/>
      <c r="J3645" s="7"/>
      <c r="K3645"/>
      <c r="L3645"/>
      <c r="M3645"/>
      <c r="N3645"/>
      <c r="O3645"/>
    </row>
    <row r="3646" spans="2:15" ht="15" customHeight="1" x14ac:dyDescent="0.35">
      <c r="B3646" s="142">
        <v>2013</v>
      </c>
      <c r="C3646" s="142"/>
      <c r="D3646" s="128">
        <v>953</v>
      </c>
      <c r="E3646" s="128">
        <v>31585</v>
      </c>
      <c r="F3646" s="128">
        <v>14992</v>
      </c>
      <c r="G3646" s="128">
        <v>4042</v>
      </c>
      <c r="H3646" s="128">
        <v>-1061</v>
      </c>
      <c r="I3646"/>
      <c r="J3646" s="7"/>
      <c r="K3646"/>
      <c r="L3646"/>
      <c r="M3646"/>
      <c r="N3646"/>
      <c r="O3646"/>
    </row>
    <row r="3647" spans="2:15" ht="15" customHeight="1" x14ac:dyDescent="0.35">
      <c r="B3647" s="126">
        <v>2012</v>
      </c>
      <c r="C3647" s="126"/>
      <c r="D3647" s="128">
        <v>1006</v>
      </c>
      <c r="E3647" s="128">
        <v>33203</v>
      </c>
      <c r="F3647" s="128">
        <v>10985</v>
      </c>
      <c r="G3647" s="128">
        <v>3358</v>
      </c>
      <c r="H3647" s="128">
        <v>82</v>
      </c>
      <c r="I3647"/>
      <c r="J3647" s="7"/>
      <c r="K3647"/>
      <c r="L3647"/>
      <c r="M3647"/>
      <c r="N3647"/>
      <c r="O3647"/>
    </row>
    <row r="3648" spans="2:15" ht="15" customHeight="1" x14ac:dyDescent="0.35">
      <c r="B3648" s="126">
        <v>2011</v>
      </c>
      <c r="C3648" s="126"/>
      <c r="D3648" s="128">
        <v>1091</v>
      </c>
      <c r="E3648" s="128">
        <v>37359</v>
      </c>
      <c r="F3648" s="128">
        <v>12067</v>
      </c>
      <c r="G3648" s="128">
        <v>5288</v>
      </c>
      <c r="H3648" s="128">
        <v>1352</v>
      </c>
      <c r="I3648"/>
      <c r="J3648" s="307"/>
      <c r="K3648"/>
      <c r="L3648"/>
      <c r="M3648"/>
      <c r="N3648"/>
      <c r="O3648"/>
    </row>
    <row r="3649" spans="2:15" ht="15" customHeight="1" x14ac:dyDescent="0.35">
      <c r="B3649" s="126">
        <v>2010</v>
      </c>
      <c r="C3649" s="126"/>
      <c r="D3649" s="128">
        <v>1159</v>
      </c>
      <c r="E3649" s="128">
        <v>40177</v>
      </c>
      <c r="F3649" s="128">
        <v>13289</v>
      </c>
      <c r="G3649" s="128">
        <v>7855</v>
      </c>
      <c r="H3649" s="128">
        <v>2659</v>
      </c>
      <c r="I3649"/>
      <c r="J3649" s="308"/>
      <c r="K3649"/>
      <c r="L3649"/>
      <c r="M3649"/>
      <c r="N3649"/>
      <c r="O3649"/>
    </row>
    <row r="3650" spans="2:15" s="14" customFormat="1" ht="15" customHeight="1" collapsed="1" x14ac:dyDescent="0.35">
      <c r="B3650" s="126">
        <v>2009</v>
      </c>
      <c r="C3650" s="126"/>
      <c r="D3650" s="128">
        <v>1270</v>
      </c>
      <c r="E3650" s="128">
        <v>41467</v>
      </c>
      <c r="F3650" s="128">
        <v>15142</v>
      </c>
      <c r="G3650" s="128">
        <v>5995</v>
      </c>
      <c r="H3650" s="128">
        <v>562</v>
      </c>
      <c r="I3650"/>
      <c r="J3650" s="308"/>
      <c r="K3650"/>
      <c r="L3650"/>
      <c r="M3650"/>
      <c r="N3650"/>
      <c r="O3650"/>
    </row>
    <row r="3651" spans="2:15" s="14" customFormat="1" ht="15" customHeight="1" x14ac:dyDescent="0.35">
      <c r="B3651" s="126">
        <v>2008</v>
      </c>
      <c r="C3651" s="126"/>
      <c r="D3651" s="128">
        <v>1332</v>
      </c>
      <c r="E3651" s="128">
        <v>49917</v>
      </c>
      <c r="F3651" s="128">
        <v>20617</v>
      </c>
      <c r="G3651" s="128">
        <v>10738</v>
      </c>
      <c r="H3651" s="128">
        <v>2470</v>
      </c>
      <c r="I3651"/>
      <c r="J3651" s="308"/>
      <c r="K3651"/>
      <c r="L3651"/>
      <c r="M3651"/>
      <c r="N3651"/>
      <c r="O3651"/>
    </row>
    <row r="3652" spans="2:15" s="14" customFormat="1" ht="15" customHeight="1" x14ac:dyDescent="0.35">
      <c r="B3652" s="315" t="s">
        <v>40</v>
      </c>
      <c r="C3652" s="315"/>
      <c r="D3652" s="316"/>
      <c r="E3652" s="316"/>
      <c r="F3652" s="316"/>
      <c r="G3652" s="316"/>
      <c r="H3652" s="316"/>
      <c r="I3652"/>
      <c r="J3652" s="308"/>
      <c r="K3652"/>
      <c r="L3652"/>
      <c r="M3652"/>
      <c r="N3652"/>
      <c r="O3652"/>
    </row>
    <row r="3653" spans="2:15" ht="15" customHeight="1" x14ac:dyDescent="0.35">
      <c r="B3653" s="310" t="s">
        <v>128</v>
      </c>
      <c r="C3653" s="310"/>
      <c r="D3653" s="313"/>
      <c r="E3653" s="313"/>
      <c r="F3653" s="313"/>
      <c r="G3653" s="313"/>
      <c r="H3653" s="313"/>
      <c r="I3653"/>
      <c r="J3653" s="7"/>
      <c r="K3653"/>
      <c r="L3653"/>
      <c r="M3653"/>
      <c r="N3653"/>
      <c r="O3653"/>
    </row>
    <row r="3654" spans="2:15" ht="15" customHeight="1" x14ac:dyDescent="0.35">
      <c r="B3654" s="123" t="s">
        <v>463</v>
      </c>
      <c r="C3654" s="123"/>
      <c r="D3654" s="124"/>
      <c r="E3654" s="124"/>
      <c r="F3654" s="124"/>
      <c r="G3654" s="124"/>
      <c r="H3654" s="124"/>
      <c r="I3654"/>
      <c r="J3654" s="7"/>
      <c r="K3654"/>
      <c r="L3654"/>
      <c r="M3654"/>
      <c r="N3654"/>
      <c r="O3654"/>
    </row>
    <row r="3655" spans="2:15" ht="15" customHeight="1" x14ac:dyDescent="0.35">
      <c r="B3655" s="142">
        <v>2020</v>
      </c>
      <c r="C3655" s="142"/>
      <c r="D3655" s="228">
        <v>446312</v>
      </c>
      <c r="E3655" s="228">
        <v>73925794</v>
      </c>
      <c r="F3655" s="228">
        <v>28539339</v>
      </c>
      <c r="G3655" s="228">
        <v>10664486</v>
      </c>
      <c r="H3655" s="228">
        <v>6493190</v>
      </c>
      <c r="I3655"/>
      <c r="J3655" s="7"/>
      <c r="K3655"/>
      <c r="L3655"/>
      <c r="M3655"/>
      <c r="N3655"/>
      <c r="O3655"/>
    </row>
    <row r="3656" spans="2:15" ht="15" customHeight="1" x14ac:dyDescent="0.35">
      <c r="B3656" s="142">
        <v>2019</v>
      </c>
      <c r="C3656" s="142"/>
      <c r="D3656" s="228">
        <v>446149</v>
      </c>
      <c r="E3656" s="228">
        <v>80867306</v>
      </c>
      <c r="F3656" s="228">
        <v>30652956</v>
      </c>
      <c r="G3656" s="228">
        <v>11843739</v>
      </c>
      <c r="H3656" s="228">
        <v>8228636</v>
      </c>
      <c r="I3656"/>
      <c r="J3656" s="7"/>
      <c r="K3656"/>
      <c r="L3656"/>
      <c r="M3656"/>
      <c r="N3656"/>
      <c r="O3656"/>
    </row>
    <row r="3657" spans="2:15" ht="15" customHeight="1" x14ac:dyDescent="0.35">
      <c r="B3657" s="142">
        <v>2018</v>
      </c>
      <c r="C3657" s="142"/>
      <c r="D3657" s="228">
        <v>431048</v>
      </c>
      <c r="E3657" s="228">
        <v>76925261</v>
      </c>
      <c r="F3657" s="228">
        <v>28677202</v>
      </c>
      <c r="G3657" s="228">
        <v>11395945</v>
      </c>
      <c r="H3657" s="228">
        <v>8455153</v>
      </c>
      <c r="I3657"/>
      <c r="J3657" s="7"/>
      <c r="K3657"/>
      <c r="L3657"/>
      <c r="M3657"/>
      <c r="N3657"/>
      <c r="O3657"/>
    </row>
    <row r="3658" spans="2:15" ht="15" customHeight="1" x14ac:dyDescent="0.35">
      <c r="B3658" s="142">
        <v>2017</v>
      </c>
      <c r="C3658" s="142"/>
      <c r="D3658" s="228">
        <v>418082</v>
      </c>
      <c r="E3658" s="228">
        <v>73171651</v>
      </c>
      <c r="F3658" s="228">
        <v>26811036</v>
      </c>
      <c r="G3658" s="228">
        <v>10891695</v>
      </c>
      <c r="H3658" s="228">
        <v>7430037</v>
      </c>
      <c r="I3658"/>
      <c r="J3658" s="7"/>
      <c r="K3658"/>
      <c r="L3658"/>
      <c r="M3658"/>
      <c r="N3658"/>
      <c r="O3658"/>
    </row>
    <row r="3659" spans="2:15" ht="15" customHeight="1" x14ac:dyDescent="0.35">
      <c r="B3659" s="142">
        <v>2016</v>
      </c>
      <c r="C3659" s="142"/>
      <c r="D3659" s="228">
        <v>405518</v>
      </c>
      <c r="E3659" s="228">
        <v>67057332</v>
      </c>
      <c r="F3659" s="228">
        <v>24638928</v>
      </c>
      <c r="G3659" s="228">
        <v>9842246</v>
      </c>
      <c r="H3659" s="228">
        <v>6055567</v>
      </c>
      <c r="I3659"/>
      <c r="J3659" s="7"/>
      <c r="K3659"/>
      <c r="L3659"/>
      <c r="M3659"/>
      <c r="N3659"/>
      <c r="O3659"/>
    </row>
    <row r="3660" spans="2:15" ht="15" customHeight="1" x14ac:dyDescent="0.35">
      <c r="B3660" s="142">
        <v>2015</v>
      </c>
      <c r="C3660" s="142"/>
      <c r="D3660" s="128">
        <v>396653</v>
      </c>
      <c r="E3660" s="128">
        <v>63882793</v>
      </c>
      <c r="F3660" s="128">
        <v>23085095</v>
      </c>
      <c r="G3660" s="128">
        <v>9121898</v>
      </c>
      <c r="H3660" s="128">
        <v>4774285</v>
      </c>
      <c r="I3660"/>
      <c r="J3660" s="7"/>
      <c r="K3660"/>
      <c r="L3660"/>
      <c r="M3660"/>
      <c r="N3660"/>
      <c r="O3660"/>
    </row>
    <row r="3661" spans="2:15" ht="15" customHeight="1" x14ac:dyDescent="0.35">
      <c r="B3661" s="142">
        <v>2014</v>
      </c>
      <c r="C3661" s="142"/>
      <c r="D3661" s="228">
        <v>386677</v>
      </c>
      <c r="E3661" s="228">
        <v>61226668</v>
      </c>
      <c r="F3661" s="228">
        <v>21717506</v>
      </c>
      <c r="G3661" s="228">
        <v>8494364</v>
      </c>
      <c r="H3661" s="228">
        <v>5693288</v>
      </c>
      <c r="I3661"/>
      <c r="J3661" s="7"/>
      <c r="K3661"/>
      <c r="L3661"/>
      <c r="M3661"/>
      <c r="N3661"/>
      <c r="O3661"/>
    </row>
    <row r="3662" spans="2:15" s="13" customFormat="1" ht="15" customHeight="1" collapsed="1" x14ac:dyDescent="0.35">
      <c r="B3662" s="142">
        <v>2013</v>
      </c>
      <c r="C3662" s="142"/>
      <c r="D3662" s="128">
        <v>374475</v>
      </c>
      <c r="E3662" s="128">
        <v>58917326</v>
      </c>
      <c r="F3662" s="128">
        <v>20716767</v>
      </c>
      <c r="G3662" s="128">
        <v>7991504</v>
      </c>
      <c r="H3662" s="128">
        <v>2537810</v>
      </c>
      <c r="I3662"/>
      <c r="J3662" s="308"/>
      <c r="K3662"/>
      <c r="L3662"/>
      <c r="M3662"/>
      <c r="N3662"/>
      <c r="O3662"/>
    </row>
    <row r="3663" spans="2:15" s="13" customFormat="1" ht="15" customHeight="1" x14ac:dyDescent="0.35">
      <c r="B3663" s="126">
        <v>2012</v>
      </c>
      <c r="C3663" s="126"/>
      <c r="D3663" s="128">
        <v>348819</v>
      </c>
      <c r="E3663" s="128">
        <v>59488279</v>
      </c>
      <c r="F3663" s="128">
        <v>20014596</v>
      </c>
      <c r="G3663" s="128">
        <v>7162751</v>
      </c>
      <c r="H3663" s="128">
        <v>1091060</v>
      </c>
      <c r="I3663"/>
      <c r="K3663"/>
      <c r="L3663"/>
      <c r="M3663"/>
      <c r="N3663"/>
      <c r="O3663"/>
    </row>
    <row r="3664" spans="2:15" s="13" customFormat="1" ht="15" customHeight="1" x14ac:dyDescent="0.35">
      <c r="B3664" s="126">
        <v>2011</v>
      </c>
      <c r="C3664" s="126"/>
      <c r="D3664" s="128">
        <v>361159</v>
      </c>
      <c r="E3664" s="128">
        <v>64150101</v>
      </c>
      <c r="F3664" s="128">
        <v>21437586</v>
      </c>
      <c r="G3664" s="128">
        <v>7791087</v>
      </c>
      <c r="H3664" s="128">
        <v>2134038</v>
      </c>
      <c r="I3664"/>
      <c r="K3664"/>
      <c r="L3664"/>
      <c r="M3664"/>
      <c r="N3664"/>
      <c r="O3664"/>
    </row>
    <row r="3665" spans="2:15" ht="15" customHeight="1" x14ac:dyDescent="0.35">
      <c r="B3665" s="126">
        <v>2010</v>
      </c>
      <c r="C3665" s="126"/>
      <c r="D3665" s="128">
        <v>366595</v>
      </c>
      <c r="E3665" s="128">
        <v>65612073</v>
      </c>
      <c r="F3665" s="128">
        <v>22858922</v>
      </c>
      <c r="G3665" s="128">
        <v>9009373</v>
      </c>
      <c r="H3665" s="128">
        <v>5307368</v>
      </c>
      <c r="I3665"/>
      <c r="J3665" s="13"/>
      <c r="K3665"/>
      <c r="L3665"/>
      <c r="M3665"/>
      <c r="N3665"/>
      <c r="O3665"/>
    </row>
    <row r="3666" spans="2:15" ht="15" customHeight="1" x14ac:dyDescent="0.35">
      <c r="B3666" s="126">
        <v>2009</v>
      </c>
      <c r="C3666" s="126"/>
      <c r="D3666" s="128">
        <v>379271</v>
      </c>
      <c r="E3666" s="128">
        <v>61245462</v>
      </c>
      <c r="F3666" s="128">
        <v>22480956</v>
      </c>
      <c r="G3666" s="128">
        <v>8904392</v>
      </c>
      <c r="H3666" s="128">
        <v>3177807</v>
      </c>
      <c r="I3666"/>
      <c r="J3666" s="13"/>
      <c r="K3666"/>
      <c r="L3666"/>
      <c r="M3666"/>
      <c r="N3666"/>
      <c r="O3666"/>
    </row>
    <row r="3667" spans="2:15" ht="15" customHeight="1" x14ac:dyDescent="0.35">
      <c r="B3667" s="126">
        <v>2008</v>
      </c>
      <c r="C3667" s="126"/>
      <c r="D3667" s="128">
        <v>388722</v>
      </c>
      <c r="E3667" s="128">
        <v>65692077</v>
      </c>
      <c r="F3667" s="128">
        <v>23301372</v>
      </c>
      <c r="G3667" s="128">
        <v>9388421</v>
      </c>
      <c r="H3667" s="128">
        <v>3385473</v>
      </c>
      <c r="I3667"/>
      <c r="J3667" s="7"/>
      <c r="K3667"/>
      <c r="L3667"/>
      <c r="M3667"/>
      <c r="N3667"/>
      <c r="O3667"/>
    </row>
    <row r="3668" spans="2:15" ht="15" customHeight="1" x14ac:dyDescent="0.35">
      <c r="B3668" s="310" t="s">
        <v>35</v>
      </c>
      <c r="C3668" s="310"/>
      <c r="D3668" s="311"/>
      <c r="E3668" s="311"/>
      <c r="F3668" s="311"/>
      <c r="G3668" s="311"/>
      <c r="H3668" s="311"/>
      <c r="I3668"/>
      <c r="J3668" s="7"/>
      <c r="K3668"/>
      <c r="L3668"/>
      <c r="M3668"/>
      <c r="N3668"/>
      <c r="O3668"/>
    </row>
    <row r="3669" spans="2:15" ht="15" customHeight="1" x14ac:dyDescent="0.35">
      <c r="B3669" s="123" t="s">
        <v>135</v>
      </c>
      <c r="C3669" s="123"/>
      <c r="D3669" s="132"/>
      <c r="E3669" s="132"/>
      <c r="F3669" s="132"/>
      <c r="G3669" s="132"/>
      <c r="H3669" s="132"/>
      <c r="I3669"/>
      <c r="J3669" s="7"/>
      <c r="K3669"/>
      <c r="L3669"/>
      <c r="M3669"/>
      <c r="N3669"/>
      <c r="O3669"/>
    </row>
    <row r="3670" spans="2:15" ht="15" customHeight="1" x14ac:dyDescent="0.35">
      <c r="B3670" s="142">
        <v>2020</v>
      </c>
      <c r="C3670" s="142"/>
      <c r="D3670" s="228">
        <v>296352</v>
      </c>
      <c r="E3670" s="228">
        <v>3198655</v>
      </c>
      <c r="F3670" s="228">
        <v>2026663</v>
      </c>
      <c r="G3670" s="228">
        <v>1722072</v>
      </c>
      <c r="H3670" s="228">
        <v>1585078</v>
      </c>
      <c r="I3670"/>
      <c r="J3670" s="7"/>
      <c r="K3670"/>
      <c r="L3670"/>
      <c r="M3670"/>
      <c r="N3670"/>
      <c r="O3670"/>
    </row>
    <row r="3671" spans="2:15" ht="15" customHeight="1" x14ac:dyDescent="0.35">
      <c r="B3671" s="142">
        <v>2019</v>
      </c>
      <c r="C3671" s="142"/>
      <c r="D3671" s="228">
        <v>299633</v>
      </c>
      <c r="E3671" s="228">
        <v>3707581</v>
      </c>
      <c r="F3671" s="228">
        <v>2330035</v>
      </c>
      <c r="G3671" s="228">
        <v>1983424</v>
      </c>
      <c r="H3671" s="228">
        <v>1832472</v>
      </c>
      <c r="I3671"/>
      <c r="J3671" s="7"/>
      <c r="K3671"/>
      <c r="L3671"/>
      <c r="M3671"/>
      <c r="N3671"/>
      <c r="O3671"/>
    </row>
    <row r="3672" spans="2:15" ht="15" customHeight="1" x14ac:dyDescent="0.35">
      <c r="B3672" s="142">
        <v>2018</v>
      </c>
      <c r="C3672" s="142"/>
      <c r="D3672" s="228">
        <v>292400</v>
      </c>
      <c r="E3672" s="228">
        <v>3664392</v>
      </c>
      <c r="F3672" s="228">
        <v>2277908</v>
      </c>
      <c r="G3672" s="228">
        <v>1930445</v>
      </c>
      <c r="H3672" s="228">
        <v>1773908</v>
      </c>
      <c r="I3672"/>
      <c r="J3672" s="7"/>
      <c r="K3672"/>
      <c r="L3672"/>
      <c r="M3672"/>
      <c r="N3672"/>
      <c r="O3672"/>
    </row>
    <row r="3673" spans="2:15" ht="15" customHeight="1" x14ac:dyDescent="0.35">
      <c r="B3673" s="142">
        <v>2017</v>
      </c>
      <c r="C3673" s="142"/>
      <c r="D3673" s="228">
        <v>284775</v>
      </c>
      <c r="E3673" s="228">
        <v>3450761</v>
      </c>
      <c r="F3673" s="228">
        <v>2123842</v>
      </c>
      <c r="G3673" s="228">
        <v>1784398</v>
      </c>
      <c r="H3673" s="228">
        <v>1639578</v>
      </c>
      <c r="I3673"/>
      <c r="J3673" s="7"/>
      <c r="K3673"/>
      <c r="L3673"/>
      <c r="M3673"/>
      <c r="N3673"/>
      <c r="O3673"/>
    </row>
    <row r="3674" spans="2:15" s="3" customFormat="1" ht="15" customHeight="1" x14ac:dyDescent="0.35">
      <c r="B3674" s="142">
        <v>2016</v>
      </c>
      <c r="C3674" s="142"/>
      <c r="D3674" s="228">
        <v>276204</v>
      </c>
      <c r="E3674" s="228">
        <v>3251664</v>
      </c>
      <c r="F3674" s="228">
        <v>1983663</v>
      </c>
      <c r="G3674" s="228">
        <v>1661539</v>
      </c>
      <c r="H3674" s="228">
        <v>1499714</v>
      </c>
      <c r="I3674"/>
      <c r="J3674" s="7"/>
      <c r="K3674"/>
      <c r="L3674"/>
      <c r="M3674"/>
      <c r="N3674"/>
      <c r="O3674"/>
    </row>
    <row r="3675" spans="2:15" s="71" customFormat="1" ht="12" customHeight="1" x14ac:dyDescent="0.35">
      <c r="B3675" s="142">
        <v>2015</v>
      </c>
      <c r="C3675" s="142"/>
      <c r="D3675" s="128">
        <v>270287</v>
      </c>
      <c r="E3675" s="128">
        <v>3181884</v>
      </c>
      <c r="F3675" s="128">
        <v>1883506</v>
      </c>
      <c r="G3675" s="128">
        <v>1551726</v>
      </c>
      <c r="H3675" s="128">
        <v>1404161</v>
      </c>
      <c r="I3675"/>
      <c r="J3675" s="7"/>
      <c r="K3675"/>
      <c r="L3675"/>
      <c r="M3675"/>
      <c r="N3675"/>
      <c r="O3675"/>
    </row>
    <row r="3676" spans="2:15" ht="15" customHeight="1" x14ac:dyDescent="0.35">
      <c r="B3676" s="142">
        <v>2014</v>
      </c>
      <c r="C3676" s="142"/>
      <c r="D3676" s="128">
        <v>263766</v>
      </c>
      <c r="E3676" s="128">
        <v>3132467</v>
      </c>
      <c r="F3676" s="128">
        <v>1838436</v>
      </c>
      <c r="G3676" s="128">
        <v>1505189</v>
      </c>
      <c r="H3676" s="128">
        <v>1332081</v>
      </c>
      <c r="I3676"/>
      <c r="J3676" s="13"/>
      <c r="K3676"/>
      <c r="L3676"/>
      <c r="M3676"/>
      <c r="N3676"/>
      <c r="O3676"/>
    </row>
    <row r="3677" spans="2:15" ht="15" customHeight="1" x14ac:dyDescent="0.35">
      <c r="B3677" s="142">
        <v>2013</v>
      </c>
      <c r="C3677" s="142"/>
      <c r="D3677" s="128">
        <v>254441</v>
      </c>
      <c r="E3677" s="128">
        <v>3103530</v>
      </c>
      <c r="F3677" s="128">
        <v>1794619</v>
      </c>
      <c r="G3677" s="128">
        <v>1450609</v>
      </c>
      <c r="H3677" s="128">
        <v>1296182</v>
      </c>
      <c r="I3677"/>
      <c r="J3677" s="13"/>
      <c r="K3677"/>
      <c r="L3677"/>
      <c r="M3677"/>
      <c r="N3677"/>
      <c r="O3677"/>
    </row>
    <row r="3678" spans="2:15" ht="15" customHeight="1" x14ac:dyDescent="0.35">
      <c r="B3678" s="126">
        <v>2012</v>
      </c>
      <c r="C3678" s="126"/>
      <c r="D3678" s="128">
        <v>230623</v>
      </c>
      <c r="E3678" s="128">
        <v>3232570</v>
      </c>
      <c r="F3678" s="128">
        <v>1906017</v>
      </c>
      <c r="G3678" s="128">
        <v>1526871</v>
      </c>
      <c r="H3678" s="128">
        <v>1359304</v>
      </c>
      <c r="I3678"/>
      <c r="J3678" s="13"/>
      <c r="K3678"/>
      <c r="L3678"/>
      <c r="M3678"/>
      <c r="N3678"/>
      <c r="O3678"/>
    </row>
    <row r="3679" spans="2:15" ht="15" customHeight="1" x14ac:dyDescent="0.35">
      <c r="B3679" s="126">
        <v>2011</v>
      </c>
      <c r="C3679" s="126"/>
      <c r="D3679" s="128">
        <v>241921</v>
      </c>
      <c r="E3679" s="128">
        <v>3665174</v>
      </c>
      <c r="F3679" s="128">
        <v>2137184</v>
      </c>
      <c r="G3679" s="128">
        <v>1699205</v>
      </c>
      <c r="H3679" s="128">
        <v>1521934</v>
      </c>
      <c r="I3679"/>
      <c r="J3679" s="13"/>
      <c r="K3679"/>
      <c r="L3679"/>
      <c r="M3679"/>
      <c r="N3679"/>
      <c r="O3679"/>
    </row>
    <row r="3680" spans="2:15" ht="15" customHeight="1" x14ac:dyDescent="0.35">
      <c r="B3680" s="126">
        <v>2010</v>
      </c>
      <c r="C3680" s="126"/>
      <c r="D3680" s="128">
        <v>249093</v>
      </c>
      <c r="E3680" s="128">
        <v>4101879</v>
      </c>
      <c r="F3680" s="128">
        <v>2437231</v>
      </c>
      <c r="G3680" s="128">
        <v>1941573</v>
      </c>
      <c r="H3680" s="128">
        <v>1729707</v>
      </c>
      <c r="I3680"/>
      <c r="J3680" s="7"/>
      <c r="K3680"/>
      <c r="L3680"/>
      <c r="M3680"/>
      <c r="N3680"/>
      <c r="O3680"/>
    </row>
    <row r="3681" spans="2:15" ht="15" customHeight="1" x14ac:dyDescent="0.35">
      <c r="B3681" s="126">
        <v>2009</v>
      </c>
      <c r="C3681" s="126"/>
      <c r="D3681" s="128">
        <v>260997</v>
      </c>
      <c r="E3681" s="128">
        <v>4239205</v>
      </c>
      <c r="F3681" s="128">
        <v>2503630</v>
      </c>
      <c r="G3681" s="128">
        <v>1955085</v>
      </c>
      <c r="H3681" s="128">
        <v>1778818</v>
      </c>
      <c r="I3681"/>
      <c r="J3681" s="7"/>
      <c r="K3681"/>
      <c r="L3681"/>
      <c r="M3681"/>
      <c r="N3681"/>
      <c r="O3681"/>
    </row>
    <row r="3682" spans="2:15" ht="15" customHeight="1" x14ac:dyDescent="0.35">
      <c r="B3682" s="126">
        <v>2008</v>
      </c>
      <c r="C3682" s="126"/>
      <c r="D3682" s="128">
        <v>270282</v>
      </c>
      <c r="E3682" s="128">
        <v>4622321</v>
      </c>
      <c r="F3682" s="128">
        <v>2645628</v>
      </c>
      <c r="G3682" s="128">
        <v>2069901</v>
      </c>
      <c r="H3682" s="128">
        <v>1868372</v>
      </c>
      <c r="I3682"/>
      <c r="J3682" s="7"/>
      <c r="K3682"/>
      <c r="L3682"/>
      <c r="M3682"/>
      <c r="N3682"/>
      <c r="O3682"/>
    </row>
    <row r="3683" spans="2:15" ht="15" customHeight="1" x14ac:dyDescent="0.35">
      <c r="B3683" s="123" t="s">
        <v>136</v>
      </c>
      <c r="C3683" s="123"/>
      <c r="D3683" s="132"/>
      <c r="E3683" s="132"/>
      <c r="F3683" s="132"/>
      <c r="G3683" s="132"/>
      <c r="H3683" s="132"/>
      <c r="I3683"/>
      <c r="J3683" s="7"/>
      <c r="K3683"/>
      <c r="L3683"/>
      <c r="M3683"/>
      <c r="N3683"/>
      <c r="O3683"/>
    </row>
    <row r="3684" spans="2:15" ht="15" customHeight="1" x14ac:dyDescent="0.35">
      <c r="B3684" s="142">
        <v>2020</v>
      </c>
      <c r="C3684" s="142"/>
      <c r="D3684" s="228">
        <v>149960</v>
      </c>
      <c r="E3684" s="228">
        <v>70727139</v>
      </c>
      <c r="F3684" s="228">
        <v>26512677</v>
      </c>
      <c r="G3684" s="228">
        <v>8942414</v>
      </c>
      <c r="H3684" s="228">
        <v>4908112</v>
      </c>
      <c r="I3684"/>
      <c r="J3684" s="7"/>
      <c r="K3684"/>
      <c r="L3684"/>
      <c r="M3684"/>
      <c r="N3684"/>
      <c r="O3684"/>
    </row>
    <row r="3685" spans="2:15" ht="15" customHeight="1" x14ac:dyDescent="0.35">
      <c r="B3685" s="142">
        <v>2019</v>
      </c>
      <c r="C3685" s="142"/>
      <c r="D3685" s="228">
        <v>146516</v>
      </c>
      <c r="E3685" s="228">
        <v>77159725</v>
      </c>
      <c r="F3685" s="228">
        <v>28322921</v>
      </c>
      <c r="G3685" s="228">
        <v>9860315</v>
      </c>
      <c r="H3685" s="228">
        <v>6396164</v>
      </c>
      <c r="I3685"/>
      <c r="J3685" s="7"/>
      <c r="K3685"/>
      <c r="L3685"/>
      <c r="M3685"/>
      <c r="N3685"/>
      <c r="O3685"/>
    </row>
    <row r="3686" spans="2:15" ht="15" customHeight="1" x14ac:dyDescent="0.35">
      <c r="B3686" s="142">
        <v>2018</v>
      </c>
      <c r="C3686" s="142"/>
      <c r="D3686" s="228">
        <v>138648</v>
      </c>
      <c r="E3686" s="228">
        <v>73260869</v>
      </c>
      <c r="F3686" s="228">
        <v>26399294</v>
      </c>
      <c r="G3686" s="228">
        <v>9465500</v>
      </c>
      <c r="H3686" s="228">
        <v>6681245</v>
      </c>
      <c r="I3686"/>
      <c r="J3686" s="7"/>
      <c r="K3686"/>
      <c r="L3686"/>
      <c r="M3686"/>
      <c r="N3686"/>
      <c r="O3686"/>
    </row>
    <row r="3687" spans="2:15" ht="15" customHeight="1" x14ac:dyDescent="0.35">
      <c r="B3687" s="142">
        <v>2017</v>
      </c>
      <c r="C3687" s="142"/>
      <c r="D3687" s="228">
        <v>133307</v>
      </c>
      <c r="E3687" s="228">
        <v>69720890</v>
      </c>
      <c r="F3687" s="228">
        <v>24687194</v>
      </c>
      <c r="G3687" s="228">
        <v>9107297</v>
      </c>
      <c r="H3687" s="228">
        <v>5790459</v>
      </c>
      <c r="I3687"/>
      <c r="J3687" s="7"/>
      <c r="K3687"/>
      <c r="L3687"/>
      <c r="M3687"/>
      <c r="N3687"/>
      <c r="O3687"/>
    </row>
    <row r="3688" spans="2:15" ht="15" customHeight="1" x14ac:dyDescent="0.35">
      <c r="B3688" s="142">
        <v>2016</v>
      </c>
      <c r="C3688" s="142"/>
      <c r="D3688" s="228">
        <v>129314</v>
      </c>
      <c r="E3688" s="228">
        <v>63805667</v>
      </c>
      <c r="F3688" s="228">
        <v>22655265</v>
      </c>
      <c r="G3688" s="228">
        <v>8180707</v>
      </c>
      <c r="H3688" s="228">
        <v>4555853</v>
      </c>
      <c r="I3688"/>
      <c r="J3688" s="7"/>
      <c r="K3688"/>
      <c r="L3688"/>
      <c r="M3688"/>
      <c r="N3688"/>
      <c r="O3688"/>
    </row>
    <row r="3689" spans="2:15" ht="15" customHeight="1" x14ac:dyDescent="0.35">
      <c r="B3689" s="142">
        <v>2015</v>
      </c>
      <c r="C3689" s="142"/>
      <c r="D3689" s="128">
        <v>126366</v>
      </c>
      <c r="E3689" s="128">
        <v>60700910</v>
      </c>
      <c r="F3689" s="128">
        <v>21201588</v>
      </c>
      <c r="G3689" s="128">
        <v>7570171</v>
      </c>
      <c r="H3689" s="128">
        <v>3370124</v>
      </c>
      <c r="I3689"/>
      <c r="J3689" s="308"/>
      <c r="K3689"/>
      <c r="L3689"/>
      <c r="M3689"/>
      <c r="N3689"/>
      <c r="O3689"/>
    </row>
    <row r="3690" spans="2:15" ht="15" customHeight="1" x14ac:dyDescent="0.35">
      <c r="B3690" s="142">
        <v>2014</v>
      </c>
      <c r="C3690" s="142"/>
      <c r="D3690" s="128">
        <v>122911</v>
      </c>
      <c r="E3690" s="128">
        <v>58094201</v>
      </c>
      <c r="F3690" s="128">
        <v>19879071</v>
      </c>
      <c r="G3690" s="128">
        <v>6989175</v>
      </c>
      <c r="H3690" s="128">
        <v>4361207</v>
      </c>
      <c r="I3690"/>
      <c r="J3690" s="13"/>
      <c r="K3690"/>
      <c r="L3690"/>
      <c r="M3690"/>
      <c r="N3690"/>
      <c r="O3690"/>
    </row>
    <row r="3691" spans="2:15" ht="15" customHeight="1" x14ac:dyDescent="0.35">
      <c r="B3691" s="142">
        <v>2013</v>
      </c>
      <c r="C3691" s="142"/>
      <c r="D3691" s="128">
        <v>120034</v>
      </c>
      <c r="E3691" s="128">
        <v>55813796</v>
      </c>
      <c r="F3691" s="128">
        <v>18922148</v>
      </c>
      <c r="G3691" s="128">
        <v>6540896</v>
      </c>
      <c r="H3691" s="128">
        <v>1241628</v>
      </c>
      <c r="I3691"/>
      <c r="J3691" s="13"/>
      <c r="K3691"/>
      <c r="L3691"/>
      <c r="M3691"/>
      <c r="N3691"/>
      <c r="O3691"/>
    </row>
    <row r="3692" spans="2:15" ht="15" customHeight="1" x14ac:dyDescent="0.35">
      <c r="B3692" s="126">
        <v>2012</v>
      </c>
      <c r="C3692" s="126"/>
      <c r="D3692" s="128">
        <v>118196</v>
      </c>
      <c r="E3692" s="128">
        <v>56255710</v>
      </c>
      <c r="F3692" s="128">
        <v>18108579</v>
      </c>
      <c r="G3692" s="128">
        <v>5635880</v>
      </c>
      <c r="H3692" s="128">
        <v>-268245</v>
      </c>
      <c r="I3692"/>
      <c r="J3692" s="13"/>
      <c r="K3692"/>
      <c r="L3692"/>
      <c r="M3692"/>
      <c r="N3692"/>
      <c r="O3692"/>
    </row>
    <row r="3693" spans="2:15" ht="15" customHeight="1" x14ac:dyDescent="0.35">
      <c r="B3693" s="126">
        <v>2011</v>
      </c>
      <c r="C3693" s="126"/>
      <c r="D3693" s="128">
        <v>119238</v>
      </c>
      <c r="E3693" s="128">
        <v>60484927</v>
      </c>
      <c r="F3693" s="128">
        <v>19300402</v>
      </c>
      <c r="G3693" s="128">
        <v>6091882</v>
      </c>
      <c r="H3693" s="128">
        <v>612104</v>
      </c>
      <c r="I3693"/>
      <c r="J3693" s="13"/>
      <c r="K3693"/>
      <c r="L3693"/>
      <c r="M3693"/>
      <c r="N3693"/>
      <c r="O3693"/>
    </row>
    <row r="3694" spans="2:15" ht="15" customHeight="1" x14ac:dyDescent="0.35">
      <c r="B3694" s="126">
        <v>2010</v>
      </c>
      <c r="C3694" s="126"/>
      <c r="D3694" s="128">
        <v>117502</v>
      </c>
      <c r="E3694" s="128">
        <v>61510193</v>
      </c>
      <c r="F3694" s="128">
        <v>20421691</v>
      </c>
      <c r="G3694" s="128">
        <v>7067800</v>
      </c>
      <c r="H3694" s="128">
        <v>3577661</v>
      </c>
      <c r="I3694"/>
      <c r="J3694" s="7"/>
      <c r="K3694"/>
      <c r="L3694"/>
      <c r="M3694"/>
      <c r="N3694"/>
      <c r="O3694"/>
    </row>
    <row r="3695" spans="2:15" ht="15" customHeight="1" x14ac:dyDescent="0.35">
      <c r="B3695" s="126">
        <v>2009</v>
      </c>
      <c r="C3695" s="126"/>
      <c r="D3695" s="128">
        <v>118274</v>
      </c>
      <c r="E3695" s="128">
        <v>57006256</v>
      </c>
      <c r="F3695" s="128">
        <v>19977326</v>
      </c>
      <c r="G3695" s="128">
        <v>6949307</v>
      </c>
      <c r="H3695" s="128">
        <v>1398989</v>
      </c>
      <c r="I3695"/>
      <c r="J3695" s="7"/>
      <c r="K3695"/>
      <c r="L3695"/>
      <c r="M3695"/>
      <c r="N3695"/>
      <c r="O3695"/>
    </row>
    <row r="3696" spans="2:15" ht="15" customHeight="1" x14ac:dyDescent="0.35">
      <c r="B3696" s="126">
        <v>2008</v>
      </c>
      <c r="C3696" s="126"/>
      <c r="D3696" s="128">
        <v>118440</v>
      </c>
      <c r="E3696" s="128">
        <v>61069755</v>
      </c>
      <c r="F3696" s="128">
        <v>20655744</v>
      </c>
      <c r="G3696" s="128">
        <v>7318520</v>
      </c>
      <c r="H3696" s="128">
        <v>1517101</v>
      </c>
      <c r="I3696"/>
      <c r="J3696" s="7"/>
      <c r="K3696"/>
      <c r="L3696"/>
      <c r="M3696"/>
      <c r="N3696"/>
      <c r="O3696"/>
    </row>
    <row r="3697" spans="2:15" ht="15" customHeight="1" x14ac:dyDescent="0.35">
      <c r="B3697" s="310" t="s">
        <v>11</v>
      </c>
      <c r="C3697" s="310"/>
      <c r="D3697" s="311"/>
      <c r="E3697" s="311"/>
      <c r="F3697" s="311"/>
      <c r="G3697" s="311"/>
      <c r="H3697" s="311"/>
      <c r="I3697"/>
      <c r="J3697" s="7"/>
      <c r="K3697"/>
      <c r="L3697"/>
      <c r="M3697"/>
      <c r="N3697"/>
      <c r="O3697"/>
    </row>
    <row r="3698" spans="2:15" ht="15" customHeight="1" x14ac:dyDescent="0.35">
      <c r="B3698" s="123" t="s">
        <v>137</v>
      </c>
      <c r="C3698" s="123"/>
      <c r="D3698" s="132"/>
      <c r="E3698" s="132"/>
      <c r="F3698" s="132"/>
      <c r="G3698" s="132"/>
      <c r="H3698" s="132"/>
      <c r="I3698"/>
      <c r="J3698" s="7"/>
      <c r="K3698"/>
      <c r="L3698"/>
      <c r="M3698"/>
      <c r="N3698"/>
      <c r="O3698"/>
    </row>
    <row r="3699" spans="2:15" ht="15" customHeight="1" x14ac:dyDescent="0.35">
      <c r="B3699" s="142">
        <v>2020</v>
      </c>
      <c r="C3699" s="142"/>
      <c r="D3699" s="228">
        <v>445989</v>
      </c>
      <c r="E3699" s="228">
        <v>52614196</v>
      </c>
      <c r="F3699" s="228">
        <v>21515835</v>
      </c>
      <c r="G3699" s="228">
        <v>7914604</v>
      </c>
      <c r="H3699" s="228">
        <v>5540106</v>
      </c>
      <c r="I3699"/>
      <c r="J3699" s="7"/>
      <c r="K3699"/>
      <c r="L3699"/>
      <c r="M3699"/>
      <c r="N3699"/>
      <c r="O3699"/>
    </row>
    <row r="3700" spans="2:15" ht="15" customHeight="1" x14ac:dyDescent="0.35">
      <c r="B3700" s="142">
        <v>2019</v>
      </c>
      <c r="C3700" s="142"/>
      <c r="D3700" s="228">
        <v>445804</v>
      </c>
      <c r="E3700" s="228">
        <v>56290271</v>
      </c>
      <c r="F3700" s="228">
        <v>22864329</v>
      </c>
      <c r="G3700" s="228">
        <v>8686215</v>
      </c>
      <c r="H3700" s="228">
        <v>6781166</v>
      </c>
      <c r="I3700"/>
      <c r="J3700" s="7"/>
      <c r="K3700"/>
      <c r="L3700"/>
      <c r="M3700"/>
      <c r="N3700"/>
      <c r="O3700"/>
    </row>
    <row r="3701" spans="2:15" ht="15" customHeight="1" x14ac:dyDescent="0.35">
      <c r="B3701" s="142">
        <v>2018</v>
      </c>
      <c r="C3701" s="142"/>
      <c r="D3701" s="228">
        <v>430732</v>
      </c>
      <c r="E3701" s="228">
        <v>53642375</v>
      </c>
      <c r="F3701" s="228">
        <v>21413401</v>
      </c>
      <c r="G3701" s="228">
        <v>8271171</v>
      </c>
      <c r="H3701" s="228">
        <v>6636324</v>
      </c>
      <c r="I3701"/>
      <c r="J3701" s="7"/>
      <c r="K3701"/>
      <c r="L3701"/>
      <c r="M3701"/>
      <c r="N3701"/>
      <c r="O3701"/>
    </row>
    <row r="3702" spans="2:15" ht="15" customHeight="1" x14ac:dyDescent="0.35">
      <c r="B3702" s="142">
        <v>2017</v>
      </c>
      <c r="C3702" s="142"/>
      <c r="D3702" s="228">
        <v>417779</v>
      </c>
      <c r="E3702" s="228">
        <v>50531621</v>
      </c>
      <c r="F3702" s="228">
        <v>19963754</v>
      </c>
      <c r="G3702" s="228">
        <v>7793393</v>
      </c>
      <c r="H3702" s="228">
        <v>5864110</v>
      </c>
      <c r="I3702"/>
      <c r="J3702" s="7"/>
      <c r="K3702"/>
      <c r="L3702"/>
      <c r="M3702"/>
      <c r="N3702"/>
      <c r="O3702"/>
    </row>
    <row r="3703" spans="2:15" ht="15" customHeight="1" x14ac:dyDescent="0.35">
      <c r="B3703" s="142">
        <v>2016</v>
      </c>
      <c r="C3703" s="142"/>
      <c r="D3703" s="228">
        <v>405233</v>
      </c>
      <c r="E3703" s="228">
        <v>46684600</v>
      </c>
      <c r="F3703" s="228">
        <v>18398385</v>
      </c>
      <c r="G3703" s="228">
        <v>7064711</v>
      </c>
      <c r="H3703" s="228">
        <v>4541460</v>
      </c>
      <c r="I3703"/>
      <c r="J3703" s="309"/>
      <c r="K3703"/>
      <c r="L3703"/>
      <c r="M3703"/>
      <c r="N3703"/>
      <c r="O3703"/>
    </row>
    <row r="3704" spans="2:15" ht="15" customHeight="1" x14ac:dyDescent="0.35">
      <c r="B3704" s="142">
        <v>2015</v>
      </c>
      <c r="C3704" s="142"/>
      <c r="D3704" s="128">
        <v>396378</v>
      </c>
      <c r="E3704" s="128">
        <v>44281399</v>
      </c>
      <c r="F3704" s="128">
        <v>17124338</v>
      </c>
      <c r="G3704" s="128">
        <v>6521021</v>
      </c>
      <c r="H3704" s="128">
        <v>3490691</v>
      </c>
      <c r="I3704"/>
      <c r="J3704" s="309"/>
      <c r="K3704"/>
      <c r="L3704"/>
      <c r="M3704"/>
      <c r="N3704"/>
      <c r="O3704"/>
    </row>
    <row r="3705" spans="2:15" ht="15" customHeight="1" x14ac:dyDescent="0.35">
      <c r="B3705" s="142">
        <v>2014</v>
      </c>
      <c r="C3705" s="142"/>
      <c r="D3705" s="128">
        <v>386424</v>
      </c>
      <c r="E3705" s="128">
        <v>42565601</v>
      </c>
      <c r="F3705" s="128">
        <v>16268283</v>
      </c>
      <c r="G3705" s="128">
        <v>6115824</v>
      </c>
      <c r="H3705" s="128">
        <v>4551685</v>
      </c>
      <c r="I3705"/>
      <c r="J3705" s="309"/>
      <c r="K3705"/>
      <c r="L3705"/>
      <c r="M3705"/>
      <c r="N3705"/>
      <c r="O3705"/>
    </row>
    <row r="3706" spans="2:15" ht="15" customHeight="1" x14ac:dyDescent="0.35">
      <c r="B3706" s="142">
        <v>2013</v>
      </c>
      <c r="C3706" s="142"/>
      <c r="D3706" s="128">
        <v>374222</v>
      </c>
      <c r="E3706" s="128">
        <v>40658535</v>
      </c>
      <c r="F3706" s="128">
        <v>15290484</v>
      </c>
      <c r="G3706" s="128">
        <v>5502986</v>
      </c>
      <c r="H3706" s="128">
        <v>1551672</v>
      </c>
      <c r="I3706"/>
      <c r="J3706" s="309"/>
      <c r="K3706"/>
      <c r="L3706"/>
      <c r="M3706"/>
      <c r="N3706"/>
      <c r="O3706"/>
    </row>
    <row r="3707" spans="2:15" ht="15" customHeight="1" x14ac:dyDescent="0.35">
      <c r="B3707" s="126">
        <v>2012</v>
      </c>
      <c r="C3707" s="126"/>
      <c r="D3707" s="128">
        <v>348572</v>
      </c>
      <c r="E3707" s="128">
        <v>40403345</v>
      </c>
      <c r="F3707" s="128">
        <v>14919140</v>
      </c>
      <c r="G3707" s="128">
        <v>4922213</v>
      </c>
      <c r="H3707" s="128">
        <v>410407</v>
      </c>
      <c r="I3707"/>
      <c r="J3707" s="7"/>
      <c r="K3707"/>
      <c r="L3707"/>
      <c r="M3707"/>
      <c r="N3707"/>
      <c r="O3707"/>
    </row>
    <row r="3708" spans="2:15" ht="15" customHeight="1" x14ac:dyDescent="0.35">
      <c r="B3708" s="126">
        <v>2011</v>
      </c>
      <c r="C3708" s="126"/>
      <c r="D3708" s="128">
        <v>360894</v>
      </c>
      <c r="E3708" s="128">
        <v>43613887</v>
      </c>
      <c r="F3708" s="128">
        <v>16131649</v>
      </c>
      <c r="G3708" s="128">
        <v>5549233</v>
      </c>
      <c r="H3708" s="128">
        <v>1411696</v>
      </c>
      <c r="I3708"/>
      <c r="J3708" s="7"/>
      <c r="K3708"/>
      <c r="L3708"/>
      <c r="M3708"/>
      <c r="N3708"/>
      <c r="O3708"/>
    </row>
    <row r="3709" spans="2:15" ht="15" customHeight="1" x14ac:dyDescent="0.35">
      <c r="B3709" s="126">
        <v>2010</v>
      </c>
      <c r="C3709" s="126"/>
      <c r="D3709" s="128">
        <v>366324</v>
      </c>
      <c r="E3709" s="128">
        <v>45126052</v>
      </c>
      <c r="F3709" s="128">
        <v>17202381</v>
      </c>
      <c r="G3709" s="128">
        <v>6476974</v>
      </c>
      <c r="H3709" s="128">
        <v>4204403</v>
      </c>
      <c r="I3709"/>
      <c r="J3709" s="7"/>
      <c r="K3709"/>
      <c r="L3709"/>
      <c r="M3709"/>
      <c r="N3709"/>
      <c r="O3709"/>
    </row>
    <row r="3710" spans="2:15" ht="15" customHeight="1" x14ac:dyDescent="0.35">
      <c r="B3710" s="126">
        <v>2009</v>
      </c>
      <c r="C3710" s="126"/>
      <c r="D3710" s="128">
        <v>379012</v>
      </c>
      <c r="E3710" s="128">
        <v>43448892</v>
      </c>
      <c r="F3710" s="128">
        <v>17310945</v>
      </c>
      <c r="G3710" s="128">
        <v>6636782</v>
      </c>
      <c r="H3710" s="128">
        <v>2784221</v>
      </c>
      <c r="I3710"/>
      <c r="J3710" s="7"/>
      <c r="K3710"/>
      <c r="L3710"/>
      <c r="M3710"/>
      <c r="N3710"/>
      <c r="O3710"/>
    </row>
    <row r="3711" spans="2:15" ht="15" customHeight="1" x14ac:dyDescent="0.35">
      <c r="B3711" s="126">
        <v>2008</v>
      </c>
      <c r="C3711" s="126"/>
      <c r="D3711" s="128">
        <v>388460</v>
      </c>
      <c r="E3711" s="128">
        <v>46628480</v>
      </c>
      <c r="F3711" s="128">
        <v>18047108</v>
      </c>
      <c r="G3711" s="128">
        <v>7077615</v>
      </c>
      <c r="H3711" s="128">
        <v>2779596</v>
      </c>
      <c r="I3711"/>
      <c r="J3711" s="7"/>
      <c r="K3711"/>
      <c r="L3711"/>
      <c r="M3711"/>
      <c r="N3711"/>
      <c r="O3711"/>
    </row>
    <row r="3712" spans="2:15" ht="15" customHeight="1" x14ac:dyDescent="0.35">
      <c r="B3712" s="127" t="s">
        <v>138</v>
      </c>
      <c r="C3712" s="127"/>
      <c r="D3712" s="134"/>
      <c r="E3712" s="134"/>
      <c r="F3712" s="134"/>
      <c r="G3712" s="134"/>
      <c r="H3712" s="134"/>
      <c r="I3712"/>
      <c r="J3712" s="7"/>
      <c r="K3712"/>
      <c r="L3712"/>
      <c r="M3712"/>
      <c r="N3712"/>
      <c r="O3712"/>
    </row>
    <row r="3713" spans="2:15" ht="15" customHeight="1" x14ac:dyDescent="0.35">
      <c r="B3713" s="142">
        <v>2020</v>
      </c>
      <c r="C3713" s="142"/>
      <c r="D3713" s="228">
        <v>426612</v>
      </c>
      <c r="E3713" s="228">
        <v>15789578</v>
      </c>
      <c r="F3713" s="228">
        <v>7211054</v>
      </c>
      <c r="G3713" s="228">
        <v>3200363</v>
      </c>
      <c r="H3713" s="228">
        <v>2982640</v>
      </c>
      <c r="I3713"/>
      <c r="J3713" s="309"/>
      <c r="K3713"/>
      <c r="L3713"/>
      <c r="M3713"/>
      <c r="N3713"/>
      <c r="O3713"/>
    </row>
    <row r="3714" spans="2:15" ht="15" customHeight="1" x14ac:dyDescent="0.35">
      <c r="B3714" s="142">
        <v>2019</v>
      </c>
      <c r="C3714" s="142"/>
      <c r="D3714" s="228">
        <v>426079</v>
      </c>
      <c r="E3714" s="228">
        <v>16895509</v>
      </c>
      <c r="F3714" s="228">
        <v>7753947</v>
      </c>
      <c r="G3714" s="228">
        <v>3515597</v>
      </c>
      <c r="H3714" s="228">
        <v>3447494</v>
      </c>
      <c r="I3714"/>
      <c r="J3714" s="309"/>
      <c r="K3714"/>
      <c r="L3714"/>
      <c r="M3714"/>
      <c r="N3714"/>
      <c r="O3714"/>
    </row>
    <row r="3715" spans="2:15" ht="15" customHeight="1" x14ac:dyDescent="0.35">
      <c r="B3715" s="142">
        <v>2018</v>
      </c>
      <c r="C3715" s="142"/>
      <c r="D3715" s="228">
        <v>411594</v>
      </c>
      <c r="E3715" s="228">
        <v>15863801</v>
      </c>
      <c r="F3715" s="228">
        <v>7268569</v>
      </c>
      <c r="G3715" s="228">
        <v>3431201</v>
      </c>
      <c r="H3715" s="228">
        <v>3270551</v>
      </c>
      <c r="I3715"/>
      <c r="J3715" s="309"/>
      <c r="K3715"/>
      <c r="L3715"/>
      <c r="M3715"/>
      <c r="N3715"/>
      <c r="O3715"/>
    </row>
    <row r="3716" spans="2:15" ht="15" customHeight="1" x14ac:dyDescent="0.35">
      <c r="B3716" s="142">
        <v>2017</v>
      </c>
      <c r="C3716" s="142"/>
      <c r="D3716" s="228">
        <v>399433</v>
      </c>
      <c r="E3716" s="228">
        <v>14877717</v>
      </c>
      <c r="F3716" s="228">
        <v>6782098</v>
      </c>
      <c r="G3716" s="228">
        <v>3190334</v>
      </c>
      <c r="H3716" s="228">
        <v>2754762</v>
      </c>
      <c r="I3716"/>
      <c r="J3716" s="309"/>
      <c r="K3716"/>
      <c r="L3716"/>
      <c r="M3716"/>
      <c r="N3716"/>
      <c r="O3716"/>
    </row>
    <row r="3717" spans="2:15" ht="15" customHeight="1" x14ac:dyDescent="0.35">
      <c r="B3717" s="142">
        <v>2016</v>
      </c>
      <c r="C3717" s="142"/>
      <c r="D3717" s="228">
        <v>387480</v>
      </c>
      <c r="E3717" s="228">
        <v>13641833</v>
      </c>
      <c r="F3717" s="228">
        <v>6242183</v>
      </c>
      <c r="G3717" s="228">
        <v>2899981</v>
      </c>
      <c r="H3717" s="228">
        <v>2307493</v>
      </c>
      <c r="I3717"/>
      <c r="J3717" s="309"/>
      <c r="K3717"/>
      <c r="L3717"/>
      <c r="M3717"/>
      <c r="N3717"/>
      <c r="O3717"/>
    </row>
    <row r="3718" spans="2:15" ht="15" customHeight="1" x14ac:dyDescent="0.35">
      <c r="B3718" s="142">
        <v>2015</v>
      </c>
      <c r="C3718" s="142"/>
      <c r="D3718" s="128">
        <v>379285</v>
      </c>
      <c r="E3718" s="128">
        <v>13036111</v>
      </c>
      <c r="F3718" s="128">
        <v>5853532</v>
      </c>
      <c r="G3718" s="128">
        <v>2662050</v>
      </c>
      <c r="H3718" s="128">
        <v>1696585</v>
      </c>
      <c r="I3718"/>
      <c r="J3718" s="309"/>
      <c r="K3718"/>
      <c r="L3718"/>
      <c r="M3718"/>
      <c r="N3718"/>
      <c r="O3718"/>
    </row>
    <row r="3719" spans="2:15" ht="15" customHeight="1" x14ac:dyDescent="0.35">
      <c r="B3719" s="142">
        <v>2014</v>
      </c>
      <c r="C3719" s="142"/>
      <c r="D3719" s="128">
        <v>370124</v>
      </c>
      <c r="E3719" s="128">
        <v>12553175</v>
      </c>
      <c r="F3719" s="128">
        <v>5501414</v>
      </c>
      <c r="G3719" s="128">
        <v>2425777</v>
      </c>
      <c r="H3719" s="128">
        <v>2303817</v>
      </c>
      <c r="I3719"/>
      <c r="J3719" s="309"/>
      <c r="K3719"/>
      <c r="L3719"/>
      <c r="M3719"/>
      <c r="N3719"/>
      <c r="O3719"/>
    </row>
    <row r="3720" spans="2:15" ht="15" customHeight="1" x14ac:dyDescent="0.35">
      <c r="B3720" s="142">
        <v>2013</v>
      </c>
      <c r="C3720" s="142"/>
      <c r="D3720" s="128">
        <v>358104</v>
      </c>
      <c r="E3720" s="128">
        <v>12015173</v>
      </c>
      <c r="F3720" s="128">
        <v>5177000</v>
      </c>
      <c r="G3720" s="128">
        <v>2163049</v>
      </c>
      <c r="H3720" s="128">
        <v>1087118</v>
      </c>
      <c r="I3720"/>
      <c r="J3720" s="7"/>
      <c r="K3720"/>
      <c r="L3720"/>
      <c r="M3720"/>
      <c r="N3720"/>
      <c r="O3720"/>
    </row>
    <row r="3721" spans="2:15" ht="15" customHeight="1" x14ac:dyDescent="0.35">
      <c r="B3721" s="126">
        <v>2012</v>
      </c>
      <c r="C3721" s="126"/>
      <c r="D3721" s="128">
        <v>331936</v>
      </c>
      <c r="E3721" s="128">
        <v>12012643</v>
      </c>
      <c r="F3721" s="128">
        <v>5204021</v>
      </c>
      <c r="G3721" s="128">
        <v>2119616</v>
      </c>
      <c r="H3721" s="128">
        <v>680557</v>
      </c>
      <c r="I3721"/>
      <c r="J3721" s="7"/>
      <c r="K3721"/>
      <c r="L3721"/>
      <c r="M3721"/>
      <c r="N3721"/>
      <c r="O3721"/>
    </row>
    <row r="3722" spans="2:15" ht="15" customHeight="1" x14ac:dyDescent="0.35">
      <c r="B3722" s="126">
        <v>2011</v>
      </c>
      <c r="C3722" s="126"/>
      <c r="D3722" s="128">
        <v>342982</v>
      </c>
      <c r="E3722" s="128">
        <v>13039821</v>
      </c>
      <c r="F3722" s="128">
        <v>5726022</v>
      </c>
      <c r="G3722" s="128">
        <v>2465535</v>
      </c>
      <c r="H3722" s="128">
        <v>1212537</v>
      </c>
      <c r="I3722"/>
      <c r="J3722" s="7"/>
      <c r="K3722"/>
      <c r="L3722"/>
      <c r="M3722"/>
      <c r="N3722"/>
      <c r="O3722"/>
    </row>
    <row r="3723" spans="2:15" ht="15" customHeight="1" x14ac:dyDescent="0.35">
      <c r="B3723" s="126">
        <v>2010</v>
      </c>
      <c r="C3723" s="126"/>
      <c r="D3723" s="128">
        <v>347710</v>
      </c>
      <c r="E3723" s="128">
        <v>14287256</v>
      </c>
      <c r="F3723" s="128">
        <v>6245815</v>
      </c>
      <c r="G3723" s="128">
        <v>2937494</v>
      </c>
      <c r="H3723" s="128">
        <v>2031823</v>
      </c>
      <c r="I3723"/>
      <c r="J3723" s="7"/>
      <c r="K3723"/>
      <c r="L3723"/>
      <c r="M3723"/>
      <c r="N3723"/>
      <c r="O3723"/>
    </row>
    <row r="3724" spans="2:15" ht="15" customHeight="1" x14ac:dyDescent="0.35">
      <c r="B3724" s="126">
        <v>2009</v>
      </c>
      <c r="C3724" s="126"/>
      <c r="D3724" s="128">
        <v>360108</v>
      </c>
      <c r="E3724" s="128">
        <v>13774688</v>
      </c>
      <c r="F3724" s="128">
        <v>6268303</v>
      </c>
      <c r="G3724" s="128">
        <v>3012901</v>
      </c>
      <c r="H3724" s="128">
        <v>1800781</v>
      </c>
      <c r="I3724"/>
      <c r="J3724" s="7"/>
      <c r="K3724"/>
      <c r="L3724"/>
      <c r="M3724"/>
      <c r="N3724"/>
      <c r="O3724"/>
    </row>
    <row r="3725" spans="2:15" ht="15" customHeight="1" x14ac:dyDescent="0.35">
      <c r="B3725" s="126">
        <v>2008</v>
      </c>
      <c r="C3725" s="126"/>
      <c r="D3725" s="128">
        <v>368703</v>
      </c>
      <c r="E3725" s="128">
        <v>14614302</v>
      </c>
      <c r="F3725" s="128">
        <v>6488494</v>
      </c>
      <c r="G3725" s="128">
        <v>3208832</v>
      </c>
      <c r="H3725" s="128">
        <v>2130667</v>
      </c>
      <c r="I3725"/>
      <c r="J3725" s="7"/>
      <c r="K3725"/>
      <c r="L3725"/>
      <c r="M3725"/>
      <c r="N3725"/>
      <c r="O3725"/>
    </row>
    <row r="3726" spans="2:15" ht="15" customHeight="1" x14ac:dyDescent="0.35">
      <c r="B3726" s="127" t="s">
        <v>139</v>
      </c>
      <c r="C3726" s="127"/>
      <c r="D3726" s="134"/>
      <c r="E3726" s="134"/>
      <c r="F3726" s="134"/>
      <c r="G3726" s="134"/>
      <c r="H3726" s="134"/>
      <c r="I3726"/>
      <c r="J3726" s="309"/>
      <c r="K3726"/>
      <c r="L3726"/>
      <c r="M3726"/>
      <c r="N3726"/>
      <c r="O3726"/>
    </row>
    <row r="3727" spans="2:15" ht="15" customHeight="1" x14ac:dyDescent="0.35">
      <c r="B3727" s="142">
        <v>2020</v>
      </c>
      <c r="C3727" s="142"/>
      <c r="D3727" s="228">
        <v>16707</v>
      </c>
      <c r="E3727" s="228">
        <v>17468722</v>
      </c>
      <c r="F3727" s="228">
        <v>7261093</v>
      </c>
      <c r="G3727" s="228">
        <v>2264561</v>
      </c>
      <c r="H3727" s="228">
        <v>1305814</v>
      </c>
      <c r="I3727"/>
      <c r="J3727" s="309"/>
      <c r="K3727"/>
      <c r="L3727"/>
      <c r="M3727"/>
      <c r="N3727"/>
      <c r="O3727"/>
    </row>
    <row r="3728" spans="2:15" ht="15" customHeight="1" x14ac:dyDescent="0.35">
      <c r="B3728" s="142">
        <v>2019</v>
      </c>
      <c r="C3728" s="142"/>
      <c r="D3728" s="228">
        <v>17051</v>
      </c>
      <c r="E3728" s="228">
        <v>18657766</v>
      </c>
      <c r="F3728" s="228">
        <v>7704597</v>
      </c>
      <c r="G3728" s="228">
        <v>2490423</v>
      </c>
      <c r="H3728" s="228">
        <v>1884992</v>
      </c>
      <c r="I3728"/>
      <c r="J3728" s="309"/>
      <c r="K3728"/>
      <c r="L3728"/>
      <c r="M3728"/>
      <c r="N3728"/>
      <c r="O3728"/>
    </row>
    <row r="3729" spans="2:15" ht="15" customHeight="1" x14ac:dyDescent="0.35">
      <c r="B3729" s="142">
        <v>2018</v>
      </c>
      <c r="C3729" s="142"/>
      <c r="D3729" s="228">
        <v>16545</v>
      </c>
      <c r="E3729" s="228">
        <v>17589193</v>
      </c>
      <c r="F3729" s="228">
        <v>7216782</v>
      </c>
      <c r="G3729" s="228">
        <v>2332899</v>
      </c>
      <c r="H3729" s="228">
        <v>1655108</v>
      </c>
      <c r="I3729"/>
      <c r="J3729" s="309"/>
      <c r="K3729"/>
      <c r="L3729"/>
      <c r="M3729"/>
      <c r="N3729"/>
      <c r="O3729"/>
    </row>
    <row r="3730" spans="2:15" ht="15" customHeight="1" x14ac:dyDescent="0.35">
      <c r="B3730" s="142">
        <v>2017</v>
      </c>
      <c r="C3730" s="142"/>
      <c r="D3730" s="228">
        <v>15881</v>
      </c>
      <c r="E3730" s="228">
        <v>16700345</v>
      </c>
      <c r="F3730" s="228">
        <v>6734959</v>
      </c>
      <c r="G3730" s="228">
        <v>2234969</v>
      </c>
      <c r="H3730" s="228">
        <v>1747982</v>
      </c>
      <c r="I3730"/>
      <c r="J3730" s="309"/>
      <c r="K3730"/>
      <c r="L3730"/>
      <c r="M3730"/>
      <c r="N3730"/>
      <c r="O3730"/>
    </row>
    <row r="3731" spans="2:15" ht="15" customHeight="1" x14ac:dyDescent="0.35">
      <c r="B3731" s="142">
        <v>2016</v>
      </c>
      <c r="C3731" s="142"/>
      <c r="D3731" s="228">
        <v>15426</v>
      </c>
      <c r="E3731" s="228">
        <v>15418906</v>
      </c>
      <c r="F3731" s="228">
        <v>6219821</v>
      </c>
      <c r="G3731" s="228">
        <v>2013556</v>
      </c>
      <c r="H3731" s="228">
        <v>1108326</v>
      </c>
      <c r="I3731"/>
      <c r="J3731" s="309"/>
      <c r="K3731"/>
      <c r="L3731"/>
      <c r="M3731"/>
      <c r="N3731"/>
      <c r="O3731"/>
    </row>
    <row r="3732" spans="2:15" ht="15" customHeight="1" x14ac:dyDescent="0.35">
      <c r="B3732" s="142">
        <v>2015</v>
      </c>
      <c r="C3732" s="142"/>
      <c r="D3732" s="128">
        <v>14880</v>
      </c>
      <c r="E3732" s="128">
        <v>14844719</v>
      </c>
      <c r="F3732" s="128">
        <v>5818780</v>
      </c>
      <c r="G3732" s="128">
        <v>1855122</v>
      </c>
      <c r="H3732" s="128">
        <v>756818</v>
      </c>
      <c r="I3732"/>
      <c r="J3732" s="309"/>
      <c r="K3732"/>
      <c r="L3732"/>
      <c r="M3732"/>
      <c r="N3732"/>
      <c r="O3732"/>
    </row>
    <row r="3733" spans="2:15" ht="15" customHeight="1" x14ac:dyDescent="0.35">
      <c r="B3733" s="142">
        <v>2014</v>
      </c>
      <c r="C3733" s="142"/>
      <c r="D3733" s="128">
        <v>14155</v>
      </c>
      <c r="E3733" s="128">
        <v>14131359</v>
      </c>
      <c r="F3733" s="128">
        <v>5413279</v>
      </c>
      <c r="G3733" s="128">
        <v>1686827</v>
      </c>
      <c r="H3733" s="128">
        <v>1497585</v>
      </c>
      <c r="I3733"/>
      <c r="J3733" s="7"/>
      <c r="K3733"/>
      <c r="L3733"/>
      <c r="M3733"/>
      <c r="N3733"/>
      <c r="O3733"/>
    </row>
    <row r="3734" spans="2:15" ht="15" customHeight="1" x14ac:dyDescent="0.35">
      <c r="B3734" s="142">
        <v>2013</v>
      </c>
      <c r="C3734" s="142"/>
      <c r="D3734" s="128">
        <v>14015</v>
      </c>
      <c r="E3734" s="128">
        <v>13712885</v>
      </c>
      <c r="F3734" s="128">
        <v>5161308</v>
      </c>
      <c r="G3734" s="128">
        <v>1548618</v>
      </c>
      <c r="H3734" s="128">
        <v>118164</v>
      </c>
      <c r="I3734"/>
      <c r="J3734" s="7"/>
      <c r="K3734"/>
      <c r="L3734"/>
      <c r="M3734"/>
      <c r="N3734"/>
      <c r="O3734"/>
    </row>
    <row r="3735" spans="2:15" ht="15" customHeight="1" x14ac:dyDescent="0.35">
      <c r="B3735" s="126">
        <v>2012</v>
      </c>
      <c r="C3735" s="126"/>
      <c r="D3735" s="128">
        <v>14536</v>
      </c>
      <c r="E3735" s="128">
        <v>13769459</v>
      </c>
      <c r="F3735" s="128">
        <v>5053074</v>
      </c>
      <c r="G3735" s="128">
        <v>1344067</v>
      </c>
      <c r="H3735" s="128">
        <v>-454753</v>
      </c>
      <c r="I3735"/>
      <c r="J3735" s="7"/>
      <c r="K3735"/>
      <c r="L3735"/>
      <c r="M3735"/>
      <c r="N3735"/>
      <c r="O3735"/>
    </row>
    <row r="3736" spans="2:15" ht="15" customHeight="1" x14ac:dyDescent="0.35">
      <c r="B3736" s="126">
        <v>2011</v>
      </c>
      <c r="C3736" s="126"/>
      <c r="D3736" s="128">
        <v>15660</v>
      </c>
      <c r="E3736" s="128">
        <v>14874387</v>
      </c>
      <c r="F3736" s="128">
        <v>5489523</v>
      </c>
      <c r="G3736" s="128">
        <v>1523531</v>
      </c>
      <c r="H3736" s="128">
        <v>-158084</v>
      </c>
      <c r="I3736"/>
      <c r="J3736" s="7"/>
      <c r="K3736"/>
      <c r="L3736"/>
      <c r="M3736"/>
      <c r="N3736"/>
      <c r="O3736"/>
    </row>
    <row r="3737" spans="2:15" ht="15" customHeight="1" x14ac:dyDescent="0.35">
      <c r="B3737" s="126">
        <v>2010</v>
      </c>
      <c r="C3737" s="126"/>
      <c r="D3737" s="128">
        <v>16342</v>
      </c>
      <c r="E3737" s="128">
        <v>15185521</v>
      </c>
      <c r="F3737" s="128">
        <v>5874451</v>
      </c>
      <c r="G3737" s="128">
        <v>1786467</v>
      </c>
      <c r="H3737" s="128">
        <v>1555905</v>
      </c>
      <c r="I3737"/>
      <c r="J3737" s="7"/>
      <c r="K3737"/>
      <c r="L3737"/>
      <c r="M3737"/>
      <c r="N3737"/>
      <c r="O3737"/>
    </row>
    <row r="3738" spans="2:15" ht="15" customHeight="1" x14ac:dyDescent="0.35">
      <c r="B3738" s="126">
        <v>2009</v>
      </c>
      <c r="C3738" s="126"/>
      <c r="D3738" s="128">
        <v>16586</v>
      </c>
      <c r="E3738" s="128">
        <v>14602482</v>
      </c>
      <c r="F3738" s="128">
        <v>5843579</v>
      </c>
      <c r="G3738" s="128">
        <v>1787764</v>
      </c>
      <c r="H3738" s="128">
        <v>590761</v>
      </c>
      <c r="I3738"/>
      <c r="J3738" s="7"/>
      <c r="K3738"/>
      <c r="L3738"/>
      <c r="M3738"/>
      <c r="N3738"/>
      <c r="O3738"/>
    </row>
    <row r="3739" spans="2:15" ht="15" customHeight="1" x14ac:dyDescent="0.35">
      <c r="B3739" s="126">
        <v>2008</v>
      </c>
      <c r="C3739" s="126"/>
      <c r="D3739" s="128">
        <v>17328</v>
      </c>
      <c r="E3739" s="128">
        <v>15666827</v>
      </c>
      <c r="F3739" s="128">
        <v>6069030</v>
      </c>
      <c r="G3739" s="128">
        <v>1903303</v>
      </c>
      <c r="H3739" s="128">
        <v>220611</v>
      </c>
      <c r="I3739"/>
      <c r="J3739" s="13"/>
      <c r="K3739"/>
      <c r="L3739"/>
      <c r="M3739"/>
      <c r="N3739"/>
      <c r="O3739"/>
    </row>
    <row r="3740" spans="2:15" ht="15" customHeight="1" x14ac:dyDescent="0.35">
      <c r="B3740" s="127" t="s">
        <v>140</v>
      </c>
      <c r="C3740" s="127"/>
      <c r="D3740" s="134"/>
      <c r="E3740" s="134"/>
      <c r="F3740" s="134"/>
      <c r="G3740" s="134"/>
      <c r="H3740" s="134"/>
      <c r="I3740"/>
      <c r="J3740" s="13"/>
      <c r="K3740"/>
      <c r="L3740"/>
      <c r="M3740"/>
      <c r="N3740"/>
      <c r="O3740"/>
    </row>
    <row r="3741" spans="2:15" ht="15" customHeight="1" x14ac:dyDescent="0.35">
      <c r="B3741" s="142">
        <v>2020</v>
      </c>
      <c r="C3741" s="142"/>
      <c r="D3741" s="228">
        <v>2670</v>
      </c>
      <c r="E3741" s="228">
        <v>19355896</v>
      </c>
      <c r="F3741" s="228">
        <v>7043688</v>
      </c>
      <c r="G3741" s="228">
        <v>2449680</v>
      </c>
      <c r="H3741" s="228">
        <v>1251651</v>
      </c>
      <c r="I3741"/>
      <c r="J3741" s="13"/>
      <c r="K3741"/>
      <c r="L3741"/>
      <c r="M3741"/>
      <c r="N3741"/>
      <c r="O3741"/>
    </row>
    <row r="3742" spans="2:15" ht="15" customHeight="1" x14ac:dyDescent="0.35">
      <c r="B3742" s="142">
        <v>2019</v>
      </c>
      <c r="C3742" s="142"/>
      <c r="D3742" s="228">
        <v>2674</v>
      </c>
      <c r="E3742" s="228">
        <v>20736997</v>
      </c>
      <c r="F3742" s="228">
        <v>7405786</v>
      </c>
      <c r="G3742" s="228">
        <v>2680195</v>
      </c>
      <c r="H3742" s="228">
        <v>1448680</v>
      </c>
      <c r="I3742"/>
      <c r="J3742" s="13"/>
      <c r="K3742"/>
      <c r="L3742"/>
      <c r="M3742"/>
      <c r="N3742"/>
      <c r="O3742"/>
    </row>
    <row r="3743" spans="2:15" ht="15" customHeight="1" x14ac:dyDescent="0.35">
      <c r="B3743" s="142">
        <v>2018</v>
      </c>
      <c r="C3743" s="142"/>
      <c r="D3743" s="228">
        <v>2593</v>
      </c>
      <c r="E3743" s="228">
        <v>20189380</v>
      </c>
      <c r="F3743" s="228">
        <v>6928049</v>
      </c>
      <c r="G3743" s="228">
        <v>2507071</v>
      </c>
      <c r="H3743" s="228">
        <v>1710664</v>
      </c>
      <c r="I3743"/>
      <c r="J3743" s="13"/>
      <c r="K3743"/>
      <c r="L3743"/>
      <c r="M3743"/>
      <c r="N3743"/>
      <c r="O3743"/>
    </row>
    <row r="3744" spans="2:15" ht="15" customHeight="1" x14ac:dyDescent="0.35">
      <c r="B3744" s="142">
        <v>2017</v>
      </c>
      <c r="C3744" s="142"/>
      <c r="D3744" s="228">
        <v>2465</v>
      </c>
      <c r="E3744" s="228">
        <v>18953560</v>
      </c>
      <c r="F3744" s="228">
        <v>6446697</v>
      </c>
      <c r="G3744" s="228">
        <v>2368090</v>
      </c>
      <c r="H3744" s="228">
        <v>1361366</v>
      </c>
      <c r="I3744"/>
      <c r="J3744" s="13"/>
      <c r="K3744"/>
      <c r="L3744"/>
      <c r="M3744"/>
      <c r="N3744"/>
      <c r="O3744"/>
    </row>
    <row r="3745" spans="2:15" ht="15" customHeight="1" x14ac:dyDescent="0.35">
      <c r="B3745" s="142">
        <v>2016</v>
      </c>
      <c r="C3745" s="142"/>
      <c r="D3745" s="228">
        <v>2327</v>
      </c>
      <c r="E3745" s="228">
        <v>17623861</v>
      </c>
      <c r="F3745" s="228">
        <v>5936382</v>
      </c>
      <c r="G3745" s="228">
        <v>2151174</v>
      </c>
      <c r="H3745" s="228">
        <v>1125641</v>
      </c>
      <c r="I3745"/>
      <c r="J3745" s="13"/>
      <c r="K3745"/>
      <c r="L3745"/>
      <c r="M3745"/>
      <c r="N3745"/>
      <c r="O3745"/>
    </row>
    <row r="3746" spans="2:15" ht="15" customHeight="1" x14ac:dyDescent="0.35">
      <c r="B3746" s="142">
        <v>2015</v>
      </c>
      <c r="C3746" s="142"/>
      <c r="D3746" s="128">
        <v>2213</v>
      </c>
      <c r="E3746" s="128">
        <v>16400569</v>
      </c>
      <c r="F3746" s="128">
        <v>5452026</v>
      </c>
      <c r="G3746" s="128">
        <v>2003849</v>
      </c>
      <c r="H3746" s="128">
        <v>1037288</v>
      </c>
      <c r="I3746"/>
      <c r="J3746" s="7"/>
      <c r="K3746"/>
      <c r="L3746"/>
      <c r="M3746"/>
      <c r="N3746"/>
      <c r="O3746"/>
    </row>
    <row r="3747" spans="2:15" ht="15" customHeight="1" x14ac:dyDescent="0.35">
      <c r="B3747" s="142">
        <v>2014</v>
      </c>
      <c r="C3747" s="142"/>
      <c r="D3747" s="128">
        <v>2145</v>
      </c>
      <c r="E3747" s="128">
        <v>15881067</v>
      </c>
      <c r="F3747" s="128">
        <v>5353590</v>
      </c>
      <c r="G3747" s="128">
        <v>2003220</v>
      </c>
      <c r="H3747" s="128">
        <v>750283</v>
      </c>
      <c r="I3747"/>
      <c r="J3747" s="7"/>
      <c r="K3747"/>
      <c r="L3747"/>
      <c r="M3747"/>
      <c r="N3747"/>
      <c r="O3747"/>
    </row>
    <row r="3748" spans="2:15" ht="15" customHeight="1" x14ac:dyDescent="0.35">
      <c r="B3748" s="142">
        <v>2013</v>
      </c>
      <c r="C3748" s="142"/>
      <c r="D3748" s="128">
        <v>2103</v>
      </c>
      <c r="E3748" s="128">
        <v>14930476</v>
      </c>
      <c r="F3748" s="128">
        <v>4952175</v>
      </c>
      <c r="G3748" s="128">
        <v>1791319</v>
      </c>
      <c r="H3748" s="128">
        <v>346390</v>
      </c>
      <c r="I3748"/>
      <c r="J3748" s="7"/>
      <c r="K3748"/>
      <c r="L3748"/>
      <c r="M3748"/>
      <c r="N3748"/>
      <c r="O3748"/>
    </row>
    <row r="3749" spans="2:15" ht="15" customHeight="1" x14ac:dyDescent="0.35">
      <c r="B3749" s="126">
        <v>2012</v>
      </c>
      <c r="C3749" s="126"/>
      <c r="D3749" s="128">
        <v>2100</v>
      </c>
      <c r="E3749" s="128">
        <v>14621244</v>
      </c>
      <c r="F3749" s="128">
        <v>4662044</v>
      </c>
      <c r="G3749" s="128">
        <v>1458529</v>
      </c>
      <c r="H3749" s="128">
        <v>184603</v>
      </c>
      <c r="I3749"/>
      <c r="J3749" s="7"/>
      <c r="K3749"/>
      <c r="L3749"/>
      <c r="M3749"/>
      <c r="N3749"/>
      <c r="O3749"/>
    </row>
    <row r="3750" spans="2:15" ht="15" customHeight="1" x14ac:dyDescent="0.35">
      <c r="B3750" s="126">
        <v>2011</v>
      </c>
      <c r="C3750" s="126"/>
      <c r="D3750" s="128">
        <v>2252</v>
      </c>
      <c r="E3750" s="128">
        <v>15699680</v>
      </c>
      <c r="F3750" s="128">
        <v>4916104</v>
      </c>
      <c r="G3750" s="128">
        <v>1560167</v>
      </c>
      <c r="H3750" s="128">
        <v>357243</v>
      </c>
      <c r="I3750"/>
      <c r="J3750" s="7"/>
      <c r="K3750"/>
      <c r="L3750"/>
      <c r="M3750"/>
      <c r="N3750"/>
      <c r="O3750"/>
    </row>
    <row r="3751" spans="2:15" ht="15" customHeight="1" x14ac:dyDescent="0.35">
      <c r="B3751" s="126">
        <v>2010</v>
      </c>
      <c r="C3751" s="126"/>
      <c r="D3751" s="128">
        <v>2272</v>
      </c>
      <c r="E3751" s="128">
        <v>15653276</v>
      </c>
      <c r="F3751" s="128">
        <v>5082115</v>
      </c>
      <c r="G3751" s="128">
        <v>1753013</v>
      </c>
      <c r="H3751" s="128">
        <v>616676</v>
      </c>
      <c r="I3751"/>
      <c r="J3751" s="7"/>
      <c r="K3751"/>
      <c r="L3751"/>
      <c r="M3751"/>
      <c r="N3751"/>
      <c r="O3751"/>
    </row>
    <row r="3752" spans="2:15" ht="15" customHeight="1" x14ac:dyDescent="0.35">
      <c r="B3752" s="126">
        <v>2009</v>
      </c>
      <c r="C3752" s="126"/>
      <c r="D3752" s="128">
        <v>2318</v>
      </c>
      <c r="E3752" s="128">
        <v>15071722</v>
      </c>
      <c r="F3752" s="128">
        <v>5199063</v>
      </c>
      <c r="G3752" s="128">
        <v>1836118</v>
      </c>
      <c r="H3752" s="128">
        <v>392678</v>
      </c>
      <c r="I3752"/>
      <c r="J3752" s="307"/>
      <c r="K3752"/>
      <c r="L3752"/>
      <c r="M3752"/>
      <c r="N3752"/>
      <c r="O3752"/>
    </row>
    <row r="3753" spans="2:15" ht="15" customHeight="1" x14ac:dyDescent="0.35">
      <c r="B3753" s="126">
        <v>2008</v>
      </c>
      <c r="C3753" s="126"/>
      <c r="D3753" s="128">
        <v>2429</v>
      </c>
      <c r="E3753" s="128">
        <v>16347352</v>
      </c>
      <c r="F3753" s="128">
        <v>5489584</v>
      </c>
      <c r="G3753" s="128">
        <v>1965480</v>
      </c>
      <c r="H3753" s="128">
        <v>428317</v>
      </c>
      <c r="I3753"/>
      <c r="J3753" s="308"/>
      <c r="K3753"/>
      <c r="L3753"/>
      <c r="M3753"/>
      <c r="N3753"/>
      <c r="O3753"/>
    </row>
    <row r="3754" spans="2:15" ht="15" customHeight="1" x14ac:dyDescent="0.35">
      <c r="B3754" s="123" t="s">
        <v>141</v>
      </c>
      <c r="C3754" s="123"/>
      <c r="D3754" s="132"/>
      <c r="E3754" s="132"/>
      <c r="F3754" s="132"/>
      <c r="G3754" s="132"/>
      <c r="H3754" s="132"/>
      <c r="I3754"/>
      <c r="J3754" s="308"/>
      <c r="K3754"/>
      <c r="L3754"/>
      <c r="M3754"/>
      <c r="N3754"/>
      <c r="O3754"/>
    </row>
    <row r="3755" spans="2:15" ht="15" customHeight="1" x14ac:dyDescent="0.35">
      <c r="B3755" s="142">
        <v>2020</v>
      </c>
      <c r="C3755" s="142"/>
      <c r="D3755" s="228">
        <v>323</v>
      </c>
      <c r="E3755" s="228">
        <v>21311597</v>
      </c>
      <c r="F3755" s="228">
        <v>7023504</v>
      </c>
      <c r="G3755" s="228">
        <v>2749883</v>
      </c>
      <c r="H3755" s="228">
        <v>953084</v>
      </c>
      <c r="I3755"/>
      <c r="J3755" s="308"/>
      <c r="K3755"/>
      <c r="L3755"/>
      <c r="M3755"/>
      <c r="N3755"/>
      <c r="O3755"/>
    </row>
    <row r="3756" spans="2:15" ht="15" customHeight="1" x14ac:dyDescent="0.35">
      <c r="B3756" s="142">
        <v>2019</v>
      </c>
      <c r="C3756" s="142"/>
      <c r="D3756" s="228">
        <v>345</v>
      </c>
      <c r="E3756" s="228">
        <v>24577035</v>
      </c>
      <c r="F3756" s="228">
        <v>7788627</v>
      </c>
      <c r="G3756" s="228">
        <v>3157525</v>
      </c>
      <c r="H3756" s="228">
        <v>1447470</v>
      </c>
      <c r="I3756"/>
      <c r="J3756" s="308"/>
      <c r="K3756"/>
      <c r="L3756"/>
      <c r="M3756"/>
      <c r="N3756"/>
      <c r="O3756"/>
    </row>
    <row r="3757" spans="2:15" ht="15" customHeight="1" x14ac:dyDescent="0.35">
      <c r="B3757" s="142">
        <v>2018</v>
      </c>
      <c r="C3757" s="142"/>
      <c r="D3757" s="228">
        <v>316</v>
      </c>
      <c r="E3757" s="228">
        <v>23282887</v>
      </c>
      <c r="F3757" s="228">
        <v>7263802</v>
      </c>
      <c r="G3757" s="228">
        <v>3124774</v>
      </c>
      <c r="H3757" s="228">
        <v>1818829</v>
      </c>
      <c r="I3757"/>
      <c r="J3757" s="308"/>
      <c r="K3757"/>
      <c r="L3757"/>
      <c r="M3757"/>
      <c r="N3757"/>
      <c r="O3757"/>
    </row>
    <row r="3758" spans="2:15" ht="15" customHeight="1" x14ac:dyDescent="0.35">
      <c r="B3758" s="142">
        <v>2017</v>
      </c>
      <c r="C3758" s="142"/>
      <c r="D3758" s="228">
        <v>303</v>
      </c>
      <c r="E3758" s="228">
        <v>22640030</v>
      </c>
      <c r="F3758" s="228">
        <v>6847282</v>
      </c>
      <c r="G3758" s="228">
        <v>3098302</v>
      </c>
      <c r="H3758" s="228">
        <v>1565927</v>
      </c>
      <c r="I3758"/>
      <c r="J3758" s="308"/>
      <c r="K3758"/>
      <c r="L3758"/>
      <c r="M3758"/>
      <c r="N3758"/>
      <c r="O3758"/>
    </row>
    <row r="3759" spans="2:15" ht="15" customHeight="1" x14ac:dyDescent="0.35">
      <c r="B3759" s="142">
        <v>2016</v>
      </c>
      <c r="C3759" s="142"/>
      <c r="D3759" s="228">
        <v>285</v>
      </c>
      <c r="E3759" s="228">
        <v>20372731</v>
      </c>
      <c r="F3759" s="228">
        <v>6240543</v>
      </c>
      <c r="G3759" s="228">
        <v>2777535</v>
      </c>
      <c r="H3759" s="228">
        <v>1514107</v>
      </c>
      <c r="I3759"/>
      <c r="J3759" s="308"/>
      <c r="K3759"/>
      <c r="L3759"/>
      <c r="M3759"/>
      <c r="N3759"/>
      <c r="O3759"/>
    </row>
    <row r="3760" spans="2:15" ht="15" customHeight="1" x14ac:dyDescent="0.35">
      <c r="B3760" s="142">
        <v>2015</v>
      </c>
      <c r="C3760" s="142"/>
      <c r="D3760" s="128">
        <v>275</v>
      </c>
      <c r="E3760" s="128">
        <v>19601394</v>
      </c>
      <c r="F3760" s="128">
        <v>5960757</v>
      </c>
      <c r="G3760" s="128">
        <v>2600877</v>
      </c>
      <c r="H3760" s="128">
        <v>1283594</v>
      </c>
      <c r="I3760"/>
      <c r="J3760" s="7"/>
      <c r="K3760"/>
      <c r="L3760"/>
      <c r="M3760"/>
      <c r="N3760"/>
      <c r="O3760"/>
    </row>
    <row r="3761" spans="2:15" ht="15" customHeight="1" x14ac:dyDescent="0.35">
      <c r="B3761" s="142">
        <v>2014</v>
      </c>
      <c r="C3761" s="142"/>
      <c r="D3761" s="128">
        <v>253</v>
      </c>
      <c r="E3761" s="128">
        <v>18661067</v>
      </c>
      <c r="F3761" s="128">
        <v>5449223</v>
      </c>
      <c r="G3761" s="128">
        <v>2378541</v>
      </c>
      <c r="H3761" s="128">
        <v>1141603</v>
      </c>
      <c r="I3761"/>
      <c r="J3761" s="7"/>
      <c r="K3761"/>
      <c r="L3761"/>
      <c r="M3761"/>
      <c r="N3761"/>
      <c r="O3761"/>
    </row>
    <row r="3762" spans="2:15" ht="15" customHeight="1" x14ac:dyDescent="0.35">
      <c r="B3762" s="142">
        <v>2013</v>
      </c>
      <c r="C3762" s="142"/>
      <c r="D3762" s="128">
        <v>253</v>
      </c>
      <c r="E3762" s="128">
        <v>18258791</v>
      </c>
      <c r="F3762" s="128">
        <v>5426284</v>
      </c>
      <c r="G3762" s="128">
        <v>2488518</v>
      </c>
      <c r="H3762" s="128">
        <v>986138</v>
      </c>
      <c r="I3762"/>
      <c r="J3762" s="7"/>
      <c r="K3762"/>
      <c r="L3762"/>
      <c r="M3762"/>
      <c r="N3762"/>
      <c r="O3762"/>
    </row>
    <row r="3763" spans="2:15" ht="15" customHeight="1" x14ac:dyDescent="0.35">
      <c r="B3763" s="126">
        <v>2012</v>
      </c>
      <c r="C3763" s="126"/>
      <c r="D3763" s="128">
        <v>247</v>
      </c>
      <c r="E3763" s="128">
        <v>19084934</v>
      </c>
      <c r="F3763" s="128">
        <v>5095456</v>
      </c>
      <c r="G3763" s="128">
        <v>2240538</v>
      </c>
      <c r="H3763" s="128">
        <v>680653</v>
      </c>
      <c r="I3763"/>
      <c r="J3763" s="7"/>
      <c r="K3763"/>
      <c r="L3763"/>
      <c r="M3763"/>
      <c r="N3763"/>
      <c r="O3763"/>
    </row>
    <row r="3764" spans="2:15" ht="15" customHeight="1" x14ac:dyDescent="0.35">
      <c r="B3764" s="126">
        <v>2011</v>
      </c>
      <c r="C3764" s="126"/>
      <c r="D3764" s="128">
        <v>265</v>
      </c>
      <c r="E3764" s="128">
        <v>20536214</v>
      </c>
      <c r="F3764" s="128">
        <v>5305937</v>
      </c>
      <c r="G3764" s="128">
        <v>2241854</v>
      </c>
      <c r="H3764" s="128">
        <v>722342</v>
      </c>
      <c r="I3764"/>
      <c r="J3764" s="7"/>
      <c r="K3764"/>
      <c r="L3764"/>
      <c r="M3764"/>
      <c r="N3764"/>
      <c r="O3764"/>
    </row>
    <row r="3765" spans="2:15" ht="15" customHeight="1" x14ac:dyDescent="0.35">
      <c r="B3765" s="126">
        <v>2010</v>
      </c>
      <c r="C3765" s="126"/>
      <c r="D3765" s="128">
        <v>271</v>
      </c>
      <c r="E3765" s="128">
        <v>20486021</v>
      </c>
      <c r="F3765" s="128">
        <v>5656541</v>
      </c>
      <c r="G3765" s="128">
        <v>2532399</v>
      </c>
      <c r="H3765" s="128">
        <v>1102966</v>
      </c>
      <c r="I3765"/>
      <c r="J3765" s="7"/>
      <c r="K3765"/>
      <c r="L3765"/>
      <c r="M3765"/>
      <c r="N3765"/>
      <c r="O3765"/>
    </row>
    <row r="3766" spans="2:15" ht="15" customHeight="1" x14ac:dyDescent="0.35">
      <c r="B3766" s="126">
        <v>2009</v>
      </c>
      <c r="C3766" s="126"/>
      <c r="D3766" s="128">
        <v>259</v>
      </c>
      <c r="E3766" s="128">
        <v>17796570</v>
      </c>
      <c r="F3766" s="128">
        <v>5170011</v>
      </c>
      <c r="G3766" s="128">
        <v>2267610</v>
      </c>
      <c r="H3766" s="128">
        <v>393587</v>
      </c>
      <c r="I3766"/>
      <c r="J3766" s="308"/>
      <c r="K3766"/>
      <c r="L3766"/>
      <c r="M3766"/>
      <c r="N3766"/>
      <c r="O3766"/>
    </row>
    <row r="3767" spans="2:15" ht="15" customHeight="1" x14ac:dyDescent="0.35">
      <c r="B3767" s="126">
        <v>2008</v>
      </c>
      <c r="C3767" s="126"/>
      <c r="D3767" s="128">
        <v>262</v>
      </c>
      <c r="E3767" s="128">
        <v>19063597</v>
      </c>
      <c r="F3767" s="128">
        <v>5254264</v>
      </c>
      <c r="G3767" s="128">
        <v>2310806</v>
      </c>
      <c r="H3767" s="128">
        <v>605878</v>
      </c>
      <c r="I3767"/>
      <c r="J3767" s="13"/>
      <c r="K3767"/>
      <c r="L3767"/>
      <c r="M3767"/>
      <c r="N3767"/>
      <c r="O3767"/>
    </row>
    <row r="3768" spans="2:15" ht="15" customHeight="1" x14ac:dyDescent="0.35">
      <c r="B3768" s="310" t="s">
        <v>129</v>
      </c>
      <c r="C3768" s="310"/>
      <c r="D3768" s="313"/>
      <c r="E3768" s="313"/>
      <c r="F3768" s="313"/>
      <c r="G3768" s="313"/>
      <c r="H3768" s="313"/>
      <c r="I3768"/>
      <c r="J3768" s="13"/>
      <c r="K3768"/>
      <c r="L3768"/>
      <c r="M3768"/>
      <c r="N3768"/>
      <c r="O3768"/>
    </row>
    <row r="3769" spans="2:15" ht="15" customHeight="1" x14ac:dyDescent="0.35">
      <c r="B3769" s="123" t="s">
        <v>469</v>
      </c>
      <c r="C3769" s="123"/>
      <c r="D3769" s="124"/>
      <c r="E3769" s="124"/>
      <c r="F3769" s="124"/>
      <c r="G3769" s="124"/>
      <c r="H3769" s="124"/>
      <c r="I3769"/>
      <c r="J3769" s="13"/>
      <c r="K3769"/>
      <c r="L3769"/>
      <c r="M3769"/>
      <c r="N3769"/>
      <c r="O3769"/>
    </row>
    <row r="3770" spans="2:15" ht="15" customHeight="1" x14ac:dyDescent="0.35">
      <c r="B3770" s="142">
        <v>2020</v>
      </c>
      <c r="C3770" s="142"/>
      <c r="D3770" s="228">
        <v>266185</v>
      </c>
      <c r="E3770" s="228">
        <v>43277333</v>
      </c>
      <c r="F3770" s="228">
        <v>16030550</v>
      </c>
      <c r="G3770" s="228">
        <v>6651107</v>
      </c>
      <c r="H3770" s="228">
        <v>4349539</v>
      </c>
      <c r="I3770"/>
      <c r="J3770" s="13"/>
      <c r="K3770"/>
      <c r="L3770"/>
      <c r="M3770"/>
      <c r="N3770"/>
      <c r="O3770"/>
    </row>
    <row r="3771" spans="2:15" ht="15" customHeight="1" x14ac:dyDescent="0.35">
      <c r="B3771" s="142">
        <v>2019</v>
      </c>
      <c r="C3771" s="142"/>
      <c r="D3771" s="228">
        <v>269110</v>
      </c>
      <c r="E3771" s="228">
        <v>47385842</v>
      </c>
      <c r="F3771" s="228">
        <v>16952422</v>
      </c>
      <c r="G3771" s="228">
        <v>7240513</v>
      </c>
      <c r="H3771" s="228">
        <v>4216175</v>
      </c>
      <c r="I3771"/>
      <c r="J3771" s="13"/>
      <c r="K3771"/>
      <c r="L3771"/>
      <c r="M3771"/>
      <c r="N3771"/>
      <c r="O3771"/>
    </row>
    <row r="3772" spans="2:15" ht="15" customHeight="1" x14ac:dyDescent="0.35">
      <c r="B3772" s="142">
        <v>2018</v>
      </c>
      <c r="C3772" s="142"/>
      <c r="D3772" s="228">
        <v>264492</v>
      </c>
      <c r="E3772" s="228">
        <v>46016437</v>
      </c>
      <c r="F3772" s="228">
        <v>16228346</v>
      </c>
      <c r="G3772" s="228">
        <v>7212638</v>
      </c>
      <c r="H3772" s="228">
        <v>4404004</v>
      </c>
      <c r="I3772"/>
      <c r="J3772" s="13"/>
      <c r="K3772"/>
      <c r="L3772"/>
      <c r="M3772"/>
      <c r="N3772"/>
      <c r="O3772"/>
    </row>
    <row r="3773" spans="2:15" ht="15" customHeight="1" x14ac:dyDescent="0.35">
      <c r="B3773" s="142">
        <v>2017</v>
      </c>
      <c r="C3773" s="142"/>
      <c r="D3773" s="228">
        <v>261971</v>
      </c>
      <c r="E3773" s="228">
        <v>42767474</v>
      </c>
      <c r="F3773" s="228">
        <v>14933932</v>
      </c>
      <c r="G3773" s="228">
        <v>6661747</v>
      </c>
      <c r="H3773" s="228">
        <v>3945522</v>
      </c>
      <c r="I3773"/>
      <c r="J3773" s="13"/>
      <c r="K3773"/>
      <c r="L3773"/>
      <c r="M3773"/>
      <c r="N3773"/>
      <c r="O3773"/>
    </row>
    <row r="3774" spans="2:15" ht="15" customHeight="1" x14ac:dyDescent="0.35">
      <c r="B3774" s="142">
        <v>2016</v>
      </c>
      <c r="C3774" s="142"/>
      <c r="D3774" s="228">
        <v>254927</v>
      </c>
      <c r="E3774" s="228">
        <v>39000057</v>
      </c>
      <c r="F3774" s="228">
        <v>13752159</v>
      </c>
      <c r="G3774" s="228">
        <v>6060231</v>
      </c>
      <c r="H3774" s="228">
        <v>2937329</v>
      </c>
      <c r="I3774"/>
      <c r="J3774" s="7"/>
      <c r="K3774"/>
      <c r="L3774"/>
      <c r="M3774"/>
      <c r="N3774"/>
      <c r="O3774"/>
    </row>
    <row r="3775" spans="2:15" ht="15" customHeight="1" x14ac:dyDescent="0.35">
      <c r="B3775" s="142">
        <v>2015</v>
      </c>
      <c r="C3775" s="142"/>
      <c r="D3775" s="128">
        <v>250423</v>
      </c>
      <c r="E3775" s="128">
        <v>37600873</v>
      </c>
      <c r="F3775" s="128">
        <v>13036914</v>
      </c>
      <c r="G3775" s="128">
        <v>5673345</v>
      </c>
      <c r="H3775" s="128">
        <v>2834119</v>
      </c>
      <c r="I3775"/>
      <c r="J3775" s="7"/>
      <c r="K3775"/>
      <c r="L3775"/>
      <c r="M3775"/>
      <c r="N3775"/>
      <c r="O3775"/>
    </row>
    <row r="3776" spans="2:15" ht="15" customHeight="1" x14ac:dyDescent="0.35">
      <c r="B3776" s="142">
        <v>2014</v>
      </c>
      <c r="C3776" s="142"/>
      <c r="D3776" s="228">
        <v>244600</v>
      </c>
      <c r="E3776" s="228">
        <v>35489614</v>
      </c>
      <c r="F3776" s="228">
        <v>11960475</v>
      </c>
      <c r="G3776" s="228">
        <v>5033144</v>
      </c>
      <c r="H3776" s="228">
        <v>1885821</v>
      </c>
      <c r="I3776"/>
      <c r="J3776" s="7"/>
      <c r="K3776"/>
      <c r="L3776"/>
      <c r="M3776"/>
      <c r="N3776"/>
      <c r="O3776"/>
    </row>
    <row r="3777" spans="2:15" ht="15" customHeight="1" x14ac:dyDescent="0.35">
      <c r="B3777" s="142">
        <v>2013</v>
      </c>
      <c r="C3777" s="142"/>
      <c r="D3777" s="128">
        <v>239338</v>
      </c>
      <c r="E3777" s="128">
        <v>34456693</v>
      </c>
      <c r="F3777" s="128">
        <v>11369243</v>
      </c>
      <c r="G3777" s="128">
        <v>4582750</v>
      </c>
      <c r="H3777" s="128">
        <v>1562211</v>
      </c>
      <c r="I3777"/>
      <c r="J3777" s="7"/>
      <c r="K3777"/>
      <c r="L3777"/>
      <c r="M3777"/>
      <c r="N3777"/>
      <c r="O3777"/>
    </row>
    <row r="3778" spans="2:15" ht="15" customHeight="1" x14ac:dyDescent="0.35">
      <c r="B3778" s="126">
        <v>2012</v>
      </c>
      <c r="C3778" s="126"/>
      <c r="D3778" s="128">
        <v>230764</v>
      </c>
      <c r="E3778" s="128">
        <v>34869253</v>
      </c>
      <c r="F3778" s="128">
        <v>11498457</v>
      </c>
      <c r="G3778" s="128">
        <v>4517965</v>
      </c>
      <c r="H3778" s="128">
        <v>1062161</v>
      </c>
      <c r="I3778"/>
      <c r="J3778" s="7"/>
      <c r="K3778"/>
      <c r="L3778"/>
      <c r="M3778"/>
      <c r="N3778"/>
      <c r="O3778"/>
    </row>
    <row r="3779" spans="2:15" ht="15" customHeight="1" x14ac:dyDescent="0.35">
      <c r="B3779" s="126">
        <v>2011</v>
      </c>
      <c r="C3779" s="126"/>
      <c r="D3779" s="128">
        <v>241573</v>
      </c>
      <c r="E3779" s="128">
        <v>36977672</v>
      </c>
      <c r="F3779" s="128">
        <v>12473014</v>
      </c>
      <c r="G3779" s="128">
        <v>4940697</v>
      </c>
      <c r="H3779" s="128">
        <v>1112553</v>
      </c>
      <c r="I3779"/>
      <c r="J3779" s="7"/>
      <c r="K3779"/>
      <c r="L3779"/>
      <c r="M3779"/>
      <c r="N3779"/>
      <c r="O3779"/>
    </row>
    <row r="3780" spans="2:15" ht="15" customHeight="1" x14ac:dyDescent="0.35">
      <c r="B3780" s="126">
        <v>2010</v>
      </c>
      <c r="C3780" s="126"/>
      <c r="D3780" s="128">
        <v>248299</v>
      </c>
      <c r="E3780" s="128">
        <v>36766787</v>
      </c>
      <c r="F3780" s="128">
        <v>13294378</v>
      </c>
      <c r="G3780" s="128">
        <v>5662044</v>
      </c>
      <c r="H3780" s="128">
        <v>2262889</v>
      </c>
      <c r="I3780"/>
      <c r="J3780" s="13"/>
      <c r="K3780"/>
      <c r="L3780"/>
      <c r="M3780"/>
      <c r="N3780"/>
      <c r="O3780"/>
    </row>
    <row r="3781" spans="2:15" ht="15" customHeight="1" x14ac:dyDescent="0.35">
      <c r="B3781" s="126">
        <v>2009</v>
      </c>
      <c r="C3781" s="126"/>
      <c r="D3781" s="128">
        <v>257641</v>
      </c>
      <c r="E3781" s="128">
        <v>35131954</v>
      </c>
      <c r="F3781" s="128">
        <v>13263728</v>
      </c>
      <c r="G3781" s="128">
        <v>5747297</v>
      </c>
      <c r="H3781" s="128">
        <v>2298898</v>
      </c>
      <c r="I3781"/>
      <c r="J3781" s="13"/>
      <c r="K3781"/>
      <c r="L3781"/>
      <c r="M3781"/>
      <c r="N3781"/>
      <c r="O3781"/>
    </row>
    <row r="3782" spans="2:15" ht="15" customHeight="1" x14ac:dyDescent="0.35">
      <c r="B3782" s="126">
        <v>2008</v>
      </c>
      <c r="C3782" s="126"/>
      <c r="D3782" s="128">
        <v>265898</v>
      </c>
      <c r="E3782" s="128">
        <v>38863728</v>
      </c>
      <c r="F3782" s="128">
        <v>13777969</v>
      </c>
      <c r="G3782" s="128">
        <v>6056157</v>
      </c>
      <c r="H3782" s="128">
        <v>1971555</v>
      </c>
      <c r="I3782"/>
      <c r="J3782" s="13"/>
      <c r="K3782"/>
      <c r="L3782"/>
      <c r="M3782"/>
      <c r="N3782"/>
      <c r="O3782"/>
    </row>
    <row r="3783" spans="2:15" ht="15" customHeight="1" x14ac:dyDescent="0.35">
      <c r="B3783" s="310" t="s">
        <v>35</v>
      </c>
      <c r="C3783" s="310"/>
      <c r="D3783" s="311"/>
      <c r="E3783" s="311"/>
      <c r="F3783" s="311"/>
      <c r="G3783" s="311"/>
      <c r="H3783" s="311"/>
      <c r="I3783"/>
      <c r="J3783" s="13"/>
      <c r="K3783"/>
      <c r="L3783"/>
      <c r="M3783"/>
      <c r="N3783"/>
      <c r="O3783"/>
    </row>
    <row r="3784" spans="2:15" ht="15" customHeight="1" x14ac:dyDescent="0.35">
      <c r="B3784" s="123" t="s">
        <v>142</v>
      </c>
      <c r="C3784" s="123"/>
      <c r="D3784" s="132"/>
      <c r="E3784" s="132"/>
      <c r="F3784" s="132"/>
      <c r="G3784" s="132"/>
      <c r="H3784" s="132"/>
      <c r="I3784"/>
      <c r="J3784" s="7"/>
      <c r="K3784"/>
      <c r="L3784"/>
      <c r="M3784"/>
      <c r="N3784"/>
      <c r="O3784"/>
    </row>
    <row r="3785" spans="2:15" ht="15" customHeight="1" x14ac:dyDescent="0.35">
      <c r="B3785" s="142">
        <v>2020</v>
      </c>
      <c r="C3785" s="142"/>
      <c r="D3785" s="228">
        <v>181666</v>
      </c>
      <c r="E3785" s="228">
        <v>2354012</v>
      </c>
      <c r="F3785" s="228">
        <v>1400754</v>
      </c>
      <c r="G3785" s="228">
        <v>1173723</v>
      </c>
      <c r="H3785" s="228">
        <v>1060208</v>
      </c>
      <c r="I3785"/>
      <c r="J3785" s="7"/>
      <c r="K3785"/>
      <c r="L3785"/>
      <c r="M3785"/>
      <c r="N3785"/>
      <c r="O3785"/>
    </row>
    <row r="3786" spans="2:15" ht="15" customHeight="1" x14ac:dyDescent="0.35">
      <c r="B3786" s="142">
        <v>2019</v>
      </c>
      <c r="C3786" s="142"/>
      <c r="D3786" s="228">
        <v>186346</v>
      </c>
      <c r="E3786" s="228">
        <v>2668264</v>
      </c>
      <c r="F3786" s="228">
        <v>1581351</v>
      </c>
      <c r="G3786" s="228">
        <v>1324558</v>
      </c>
      <c r="H3786" s="228">
        <v>1200455</v>
      </c>
      <c r="I3786"/>
      <c r="J3786" s="7"/>
      <c r="K3786"/>
      <c r="L3786"/>
      <c r="M3786"/>
      <c r="N3786"/>
      <c r="O3786"/>
    </row>
    <row r="3787" spans="2:15" ht="15" customHeight="1" x14ac:dyDescent="0.35">
      <c r="B3787" s="142">
        <v>2018</v>
      </c>
      <c r="C3787" s="142"/>
      <c r="D3787" s="228">
        <v>185380</v>
      </c>
      <c r="E3787" s="228">
        <v>2673474</v>
      </c>
      <c r="F3787" s="228">
        <v>1571124</v>
      </c>
      <c r="G3787" s="228">
        <v>1313318</v>
      </c>
      <c r="H3787" s="228">
        <v>1186166</v>
      </c>
      <c r="I3787"/>
      <c r="J3787" s="7"/>
      <c r="K3787"/>
      <c r="L3787"/>
      <c r="M3787"/>
      <c r="N3787"/>
      <c r="O3787"/>
    </row>
    <row r="3788" spans="2:15" ht="15" customHeight="1" x14ac:dyDescent="0.35">
      <c r="B3788" s="142">
        <v>2017</v>
      </c>
      <c r="C3788" s="142"/>
      <c r="D3788" s="228">
        <v>185173</v>
      </c>
      <c r="E3788" s="228">
        <v>2584654</v>
      </c>
      <c r="F3788" s="228">
        <v>1490022</v>
      </c>
      <c r="G3788" s="228">
        <v>1233953</v>
      </c>
      <c r="H3788" s="228">
        <v>1113673</v>
      </c>
      <c r="I3788"/>
      <c r="J3788" s="7"/>
      <c r="K3788"/>
      <c r="L3788"/>
      <c r="M3788"/>
      <c r="N3788"/>
      <c r="O3788"/>
    </row>
    <row r="3789" spans="2:15" ht="15" customHeight="1" x14ac:dyDescent="0.35">
      <c r="B3789" s="142">
        <v>2016</v>
      </c>
      <c r="C3789" s="142"/>
      <c r="D3789" s="228">
        <v>179776</v>
      </c>
      <c r="E3789" s="228">
        <v>2430098</v>
      </c>
      <c r="F3789" s="228">
        <v>1395528</v>
      </c>
      <c r="G3789" s="228">
        <v>1153683</v>
      </c>
      <c r="H3789" s="228">
        <v>1019859</v>
      </c>
      <c r="I3789"/>
      <c r="J3789" s="7"/>
      <c r="K3789"/>
      <c r="L3789"/>
      <c r="M3789"/>
      <c r="N3789"/>
      <c r="O3789"/>
    </row>
    <row r="3790" spans="2:15" ht="15" customHeight="1" x14ac:dyDescent="0.35">
      <c r="B3790" s="142">
        <v>2015</v>
      </c>
      <c r="C3790" s="142"/>
      <c r="D3790" s="128">
        <v>176472</v>
      </c>
      <c r="E3790" s="128">
        <v>2394883</v>
      </c>
      <c r="F3790" s="128">
        <v>1332678</v>
      </c>
      <c r="G3790" s="128">
        <v>1082262</v>
      </c>
      <c r="H3790" s="128">
        <v>960920</v>
      </c>
      <c r="I3790"/>
      <c r="J3790" s="7"/>
      <c r="K3790"/>
      <c r="L3790"/>
      <c r="M3790"/>
      <c r="N3790"/>
      <c r="O3790"/>
    </row>
    <row r="3791" spans="2:15" ht="15" customHeight="1" x14ac:dyDescent="0.35">
      <c r="B3791" s="142">
        <v>2014</v>
      </c>
      <c r="C3791" s="142"/>
      <c r="D3791" s="128">
        <v>172239</v>
      </c>
      <c r="E3791" s="128">
        <v>2368298</v>
      </c>
      <c r="F3791" s="128">
        <v>1299886</v>
      </c>
      <c r="G3791" s="128">
        <v>1047189</v>
      </c>
      <c r="H3791" s="128">
        <v>905781</v>
      </c>
      <c r="I3791"/>
      <c r="J3791" s="7"/>
      <c r="K3791"/>
      <c r="L3791"/>
      <c r="M3791"/>
      <c r="N3791"/>
      <c r="O3791"/>
    </row>
    <row r="3792" spans="2:15" ht="15" customHeight="1" x14ac:dyDescent="0.35">
      <c r="B3792" s="142">
        <v>2013</v>
      </c>
      <c r="C3792" s="142"/>
      <c r="D3792" s="128">
        <v>167819</v>
      </c>
      <c r="E3792" s="128">
        <v>2393802</v>
      </c>
      <c r="F3792" s="128">
        <v>1278274</v>
      </c>
      <c r="G3792" s="128">
        <v>1016025</v>
      </c>
      <c r="H3792" s="128">
        <v>888389</v>
      </c>
      <c r="I3792"/>
      <c r="J3792" s="7"/>
      <c r="K3792"/>
      <c r="L3792"/>
      <c r="M3792"/>
      <c r="N3792"/>
      <c r="O3792"/>
    </row>
    <row r="3793" spans="2:15" ht="15" customHeight="1" x14ac:dyDescent="0.35">
      <c r="B3793" s="126">
        <v>2012</v>
      </c>
      <c r="C3793" s="126"/>
      <c r="D3793" s="128">
        <v>159013</v>
      </c>
      <c r="E3793" s="128">
        <v>2491922</v>
      </c>
      <c r="F3793" s="128">
        <v>1349419</v>
      </c>
      <c r="G3793" s="128">
        <v>1067039</v>
      </c>
      <c r="H3793" s="128">
        <v>928619</v>
      </c>
      <c r="I3793"/>
      <c r="J3793" s="308"/>
      <c r="K3793"/>
      <c r="L3793"/>
      <c r="M3793"/>
      <c r="N3793"/>
      <c r="O3793"/>
    </row>
    <row r="3794" spans="2:15" ht="15" customHeight="1" x14ac:dyDescent="0.35">
      <c r="B3794" s="126">
        <v>2011</v>
      </c>
      <c r="C3794" s="126"/>
      <c r="D3794" s="128">
        <v>168504</v>
      </c>
      <c r="E3794" s="128">
        <v>2842008</v>
      </c>
      <c r="F3794" s="128">
        <v>1532445</v>
      </c>
      <c r="G3794" s="128">
        <v>1201304</v>
      </c>
      <c r="H3794" s="128">
        <v>1054867</v>
      </c>
      <c r="I3794"/>
      <c r="J3794" s="13"/>
      <c r="K3794"/>
      <c r="L3794"/>
      <c r="M3794"/>
      <c r="N3794"/>
      <c r="O3794"/>
    </row>
    <row r="3795" spans="2:15" ht="15" customHeight="1" x14ac:dyDescent="0.35">
      <c r="B3795" s="126">
        <v>2010</v>
      </c>
      <c r="C3795" s="126"/>
      <c r="D3795" s="128">
        <v>175287</v>
      </c>
      <c r="E3795" s="128">
        <v>3174810</v>
      </c>
      <c r="F3795" s="128">
        <v>1754663</v>
      </c>
      <c r="G3795" s="128">
        <v>1376399</v>
      </c>
      <c r="H3795" s="128">
        <v>1201029</v>
      </c>
      <c r="I3795"/>
      <c r="J3795" s="13"/>
      <c r="K3795"/>
      <c r="L3795"/>
      <c r="M3795"/>
      <c r="N3795"/>
      <c r="O3795"/>
    </row>
    <row r="3796" spans="2:15" ht="15" customHeight="1" x14ac:dyDescent="0.35">
      <c r="B3796" s="126">
        <v>2009</v>
      </c>
      <c r="C3796" s="126"/>
      <c r="D3796" s="128">
        <v>183573</v>
      </c>
      <c r="E3796" s="128">
        <v>3322291</v>
      </c>
      <c r="F3796" s="128">
        <v>1805935</v>
      </c>
      <c r="G3796" s="128">
        <v>1401409</v>
      </c>
      <c r="H3796" s="128">
        <v>1249483</v>
      </c>
      <c r="I3796"/>
      <c r="J3796" s="13"/>
      <c r="K3796"/>
      <c r="L3796"/>
      <c r="M3796"/>
      <c r="N3796"/>
      <c r="O3796"/>
    </row>
    <row r="3797" spans="2:15" ht="15" customHeight="1" x14ac:dyDescent="0.35">
      <c r="B3797" s="126">
        <v>2008</v>
      </c>
      <c r="C3797" s="126"/>
      <c r="D3797" s="128">
        <v>191533</v>
      </c>
      <c r="E3797" s="128">
        <v>3692121</v>
      </c>
      <c r="F3797" s="128">
        <v>1929657</v>
      </c>
      <c r="G3797" s="128">
        <v>1507265</v>
      </c>
      <c r="H3797" s="128">
        <v>1334698</v>
      </c>
      <c r="I3797"/>
      <c r="J3797" s="13"/>
      <c r="K3797"/>
      <c r="L3797"/>
      <c r="M3797"/>
      <c r="N3797"/>
      <c r="O3797"/>
    </row>
    <row r="3798" spans="2:15" ht="15" customHeight="1" x14ac:dyDescent="0.35">
      <c r="B3798" s="123" t="s">
        <v>143</v>
      </c>
      <c r="C3798" s="123"/>
      <c r="D3798" s="132"/>
      <c r="E3798" s="132"/>
      <c r="F3798" s="132"/>
      <c r="G3798" s="132"/>
      <c r="H3798" s="132"/>
      <c r="I3798"/>
      <c r="J3798" s="7"/>
      <c r="K3798"/>
      <c r="L3798"/>
      <c r="M3798"/>
      <c r="N3798"/>
      <c r="O3798"/>
    </row>
    <row r="3799" spans="2:15" ht="15" customHeight="1" x14ac:dyDescent="0.35">
      <c r="B3799" s="142">
        <v>2020</v>
      </c>
      <c r="C3799" s="142"/>
      <c r="D3799" s="228">
        <v>84519</v>
      </c>
      <c r="E3799" s="228">
        <v>40923321</v>
      </c>
      <c r="F3799" s="228">
        <v>14629796</v>
      </c>
      <c r="G3799" s="228">
        <v>5477384</v>
      </c>
      <c r="H3799" s="228">
        <v>3289330</v>
      </c>
      <c r="I3799"/>
      <c r="J3799" s="7"/>
      <c r="K3799"/>
      <c r="L3799"/>
      <c r="M3799"/>
      <c r="N3799"/>
      <c r="O3799"/>
    </row>
    <row r="3800" spans="2:15" ht="15" customHeight="1" x14ac:dyDescent="0.35">
      <c r="B3800" s="142">
        <v>2019</v>
      </c>
      <c r="C3800" s="142"/>
      <c r="D3800" s="228">
        <v>82764</v>
      </c>
      <c r="E3800" s="228">
        <v>44717578</v>
      </c>
      <c r="F3800" s="228">
        <v>15371072</v>
      </c>
      <c r="G3800" s="228">
        <v>5915954</v>
      </c>
      <c r="H3800" s="228">
        <v>3015720</v>
      </c>
      <c r="I3800"/>
      <c r="J3800" s="7"/>
      <c r="K3800"/>
      <c r="L3800"/>
      <c r="M3800"/>
      <c r="N3800"/>
      <c r="O3800"/>
    </row>
    <row r="3801" spans="2:15" ht="15" customHeight="1" x14ac:dyDescent="0.35">
      <c r="B3801" s="142">
        <v>2018</v>
      </c>
      <c r="C3801" s="142"/>
      <c r="D3801" s="228">
        <v>79112</v>
      </c>
      <c r="E3801" s="228">
        <v>43342963</v>
      </c>
      <c r="F3801" s="228">
        <v>14657222</v>
      </c>
      <c r="G3801" s="228">
        <v>5899319</v>
      </c>
      <c r="H3801" s="228">
        <v>3217838</v>
      </c>
      <c r="I3801"/>
      <c r="J3801" s="7"/>
      <c r="K3801"/>
      <c r="L3801"/>
      <c r="M3801"/>
      <c r="N3801"/>
      <c r="O3801"/>
    </row>
    <row r="3802" spans="2:15" ht="15" customHeight="1" x14ac:dyDescent="0.35">
      <c r="B3802" s="142">
        <v>2017</v>
      </c>
      <c r="C3802" s="142"/>
      <c r="D3802" s="228">
        <v>76798</v>
      </c>
      <c r="E3802" s="228">
        <v>40182819</v>
      </c>
      <c r="F3802" s="228">
        <v>13443910</v>
      </c>
      <c r="G3802" s="228">
        <v>5427794</v>
      </c>
      <c r="H3802" s="228">
        <v>2831848</v>
      </c>
      <c r="I3802"/>
      <c r="J3802" s="7"/>
      <c r="K3802"/>
      <c r="L3802"/>
      <c r="M3802"/>
      <c r="N3802"/>
      <c r="O3802"/>
    </row>
    <row r="3803" spans="2:15" ht="15" customHeight="1" x14ac:dyDescent="0.35">
      <c r="B3803" s="142">
        <v>2016</v>
      </c>
      <c r="C3803" s="142"/>
      <c r="D3803" s="228">
        <v>75151</v>
      </c>
      <c r="E3803" s="228">
        <v>36569959</v>
      </c>
      <c r="F3803" s="228">
        <v>12356631</v>
      </c>
      <c r="G3803" s="228">
        <v>4906548</v>
      </c>
      <c r="H3803" s="228">
        <v>1917470</v>
      </c>
      <c r="I3803"/>
      <c r="J3803" s="7"/>
      <c r="K3803"/>
      <c r="L3803"/>
      <c r="M3803"/>
      <c r="N3803"/>
      <c r="O3803"/>
    </row>
    <row r="3804" spans="2:15" ht="15" customHeight="1" x14ac:dyDescent="0.35">
      <c r="B3804" s="142">
        <v>2015</v>
      </c>
      <c r="C3804" s="142"/>
      <c r="D3804" s="128">
        <v>73951</v>
      </c>
      <c r="E3804" s="128">
        <v>35205990</v>
      </c>
      <c r="F3804" s="128">
        <v>11704236</v>
      </c>
      <c r="G3804" s="128">
        <v>4591084</v>
      </c>
      <c r="H3804" s="128">
        <v>1873199</v>
      </c>
      <c r="I3804"/>
      <c r="J3804" s="7"/>
      <c r="K3804"/>
      <c r="L3804"/>
      <c r="M3804"/>
      <c r="N3804"/>
      <c r="O3804"/>
    </row>
    <row r="3805" spans="2:15" ht="15" customHeight="1" x14ac:dyDescent="0.35">
      <c r="B3805" s="142">
        <v>2014</v>
      </c>
      <c r="C3805" s="142"/>
      <c r="D3805" s="128">
        <v>72361</v>
      </c>
      <c r="E3805" s="128">
        <v>33121316</v>
      </c>
      <c r="F3805" s="128">
        <v>10660588</v>
      </c>
      <c r="G3805" s="128">
        <v>3985956</v>
      </c>
      <c r="H3805" s="128">
        <v>980041</v>
      </c>
      <c r="I3805"/>
      <c r="J3805" s="7"/>
      <c r="K3805"/>
      <c r="L3805"/>
      <c r="M3805"/>
      <c r="N3805"/>
      <c r="O3805"/>
    </row>
    <row r="3806" spans="2:15" ht="15" customHeight="1" x14ac:dyDescent="0.35">
      <c r="B3806" s="142">
        <v>2013</v>
      </c>
      <c r="C3806" s="142"/>
      <c r="D3806" s="128">
        <v>71519</v>
      </c>
      <c r="E3806" s="128">
        <v>32062890</v>
      </c>
      <c r="F3806" s="128">
        <v>10090969</v>
      </c>
      <c r="G3806" s="128">
        <v>3566725</v>
      </c>
      <c r="H3806" s="128">
        <v>673822</v>
      </c>
      <c r="I3806"/>
      <c r="J3806" s="7"/>
      <c r="K3806"/>
      <c r="L3806"/>
      <c r="M3806"/>
      <c r="N3806"/>
      <c r="O3806"/>
    </row>
    <row r="3807" spans="2:15" ht="15" customHeight="1" x14ac:dyDescent="0.35">
      <c r="B3807" s="126">
        <v>2012</v>
      </c>
      <c r="C3807" s="126"/>
      <c r="D3807" s="128">
        <v>71751</v>
      </c>
      <c r="E3807" s="128">
        <v>32377331</v>
      </c>
      <c r="F3807" s="128">
        <v>10149039</v>
      </c>
      <c r="G3807" s="128">
        <v>3450926</v>
      </c>
      <c r="H3807" s="128">
        <v>133542</v>
      </c>
      <c r="I3807"/>
      <c r="J3807" s="309"/>
      <c r="K3807"/>
      <c r="L3807"/>
      <c r="M3807"/>
      <c r="N3807"/>
      <c r="O3807"/>
    </row>
    <row r="3808" spans="2:15" ht="15" customHeight="1" x14ac:dyDescent="0.35">
      <c r="B3808" s="126">
        <v>2011</v>
      </c>
      <c r="C3808" s="126"/>
      <c r="D3808" s="128">
        <v>73069</v>
      </c>
      <c r="E3808" s="128">
        <v>34135664</v>
      </c>
      <c r="F3808" s="128">
        <v>10940569</v>
      </c>
      <c r="G3808" s="128">
        <v>3739392</v>
      </c>
      <c r="H3808" s="128">
        <v>57686</v>
      </c>
      <c r="I3808"/>
      <c r="J3808" s="309"/>
      <c r="K3808"/>
      <c r="L3808"/>
      <c r="M3808"/>
      <c r="N3808"/>
      <c r="O3808"/>
    </row>
    <row r="3809" spans="2:15" ht="15" customHeight="1" x14ac:dyDescent="0.35">
      <c r="B3809" s="126">
        <v>2010</v>
      </c>
      <c r="C3809" s="126"/>
      <c r="D3809" s="128">
        <v>73012</v>
      </c>
      <c r="E3809" s="128">
        <v>33591978</v>
      </c>
      <c r="F3809" s="128">
        <v>11539715</v>
      </c>
      <c r="G3809" s="128">
        <v>4285645</v>
      </c>
      <c r="H3809" s="128">
        <v>1061860</v>
      </c>
      <c r="I3809"/>
      <c r="J3809" s="309"/>
      <c r="K3809"/>
      <c r="L3809"/>
      <c r="M3809"/>
      <c r="N3809"/>
      <c r="O3809"/>
    </row>
    <row r="3810" spans="2:15" ht="15" customHeight="1" x14ac:dyDescent="0.35">
      <c r="B3810" s="126">
        <v>2009</v>
      </c>
      <c r="C3810" s="126"/>
      <c r="D3810" s="128">
        <v>74068</v>
      </c>
      <c r="E3810" s="128">
        <v>31809663</v>
      </c>
      <c r="F3810" s="128">
        <v>11457794</v>
      </c>
      <c r="G3810" s="128">
        <v>4345888</v>
      </c>
      <c r="H3810" s="128">
        <v>1049416</v>
      </c>
      <c r="I3810"/>
      <c r="J3810" s="309"/>
      <c r="K3810"/>
      <c r="L3810"/>
      <c r="M3810"/>
      <c r="N3810"/>
      <c r="O3810"/>
    </row>
    <row r="3811" spans="2:15" ht="15" customHeight="1" x14ac:dyDescent="0.35">
      <c r="B3811" s="126">
        <v>2008</v>
      </c>
      <c r="C3811" s="126"/>
      <c r="D3811" s="128">
        <v>74365</v>
      </c>
      <c r="E3811" s="128">
        <v>35171607</v>
      </c>
      <c r="F3811" s="128">
        <v>11848312</v>
      </c>
      <c r="G3811" s="128">
        <v>4548893</v>
      </c>
      <c r="H3811" s="128">
        <v>636857</v>
      </c>
      <c r="I3811"/>
      <c r="J3811" s="7"/>
      <c r="K3811"/>
      <c r="L3811"/>
      <c r="M3811"/>
      <c r="N3811"/>
      <c r="O3811"/>
    </row>
    <row r="3812" spans="2:15" ht="15" customHeight="1" x14ac:dyDescent="0.35">
      <c r="B3812" s="310" t="s">
        <v>11</v>
      </c>
      <c r="C3812" s="310"/>
      <c r="D3812" s="311"/>
      <c r="E3812" s="311"/>
      <c r="F3812" s="311"/>
      <c r="G3812" s="311"/>
      <c r="H3812" s="311"/>
      <c r="I3812"/>
      <c r="J3812" s="7"/>
      <c r="K3812"/>
      <c r="L3812"/>
      <c r="M3812"/>
      <c r="N3812"/>
      <c r="O3812"/>
    </row>
    <row r="3813" spans="2:15" ht="15" customHeight="1" x14ac:dyDescent="0.35">
      <c r="B3813" s="123" t="s">
        <v>144</v>
      </c>
      <c r="C3813" s="123"/>
      <c r="D3813" s="132"/>
      <c r="E3813" s="132"/>
      <c r="F3813" s="132"/>
      <c r="G3813" s="132"/>
      <c r="H3813" s="132"/>
      <c r="I3813"/>
      <c r="J3813" s="7"/>
      <c r="K3813"/>
      <c r="L3813"/>
      <c r="M3813"/>
      <c r="N3813"/>
      <c r="O3813"/>
    </row>
    <row r="3814" spans="2:15" ht="15" customHeight="1" x14ac:dyDescent="0.35">
      <c r="B3814" s="142">
        <v>2020</v>
      </c>
      <c r="C3814" s="142"/>
      <c r="D3814" s="228">
        <v>265985</v>
      </c>
      <c r="E3814" s="228">
        <v>32105420</v>
      </c>
      <c r="F3814" s="228">
        <v>12847368</v>
      </c>
      <c r="G3814" s="228">
        <v>5221100</v>
      </c>
      <c r="H3814" s="228">
        <v>3741934</v>
      </c>
      <c r="I3814"/>
      <c r="J3814" s="7"/>
      <c r="K3814"/>
      <c r="L3814"/>
      <c r="M3814"/>
      <c r="N3814"/>
      <c r="O3814"/>
    </row>
    <row r="3815" spans="2:15" ht="15" customHeight="1" x14ac:dyDescent="0.35">
      <c r="B3815" s="142">
        <v>2019</v>
      </c>
      <c r="C3815" s="142"/>
      <c r="D3815" s="228">
        <v>268911</v>
      </c>
      <c r="E3815" s="228">
        <v>34080046</v>
      </c>
      <c r="F3815" s="228">
        <v>13543030</v>
      </c>
      <c r="G3815" s="228">
        <v>5696945</v>
      </c>
      <c r="H3815" s="228">
        <v>3449063</v>
      </c>
      <c r="I3815"/>
      <c r="J3815" s="7"/>
      <c r="K3815"/>
      <c r="L3815"/>
      <c r="M3815"/>
      <c r="N3815"/>
      <c r="O3815"/>
    </row>
    <row r="3816" spans="2:15" ht="15" customHeight="1" x14ac:dyDescent="0.35">
      <c r="B3816" s="142">
        <v>2018</v>
      </c>
      <c r="C3816" s="142"/>
      <c r="D3816" s="228">
        <v>264301</v>
      </c>
      <c r="E3816" s="228">
        <v>32622244</v>
      </c>
      <c r="F3816" s="228">
        <v>12814478</v>
      </c>
      <c r="G3816" s="228">
        <v>5482838</v>
      </c>
      <c r="H3816" s="228">
        <v>3376670</v>
      </c>
      <c r="I3816"/>
      <c r="J3816" s="7"/>
      <c r="K3816"/>
      <c r="L3816"/>
      <c r="M3816"/>
      <c r="N3816"/>
      <c r="O3816"/>
    </row>
    <row r="3817" spans="2:15" ht="15" customHeight="1" x14ac:dyDescent="0.35">
      <c r="B3817" s="142">
        <v>2017</v>
      </c>
      <c r="C3817" s="142"/>
      <c r="D3817" s="228">
        <v>261798</v>
      </c>
      <c r="E3817" s="228">
        <v>31026675</v>
      </c>
      <c r="F3817" s="228">
        <v>12042385</v>
      </c>
      <c r="G3817" s="228">
        <v>5206584</v>
      </c>
      <c r="H3817" s="228">
        <v>3192168</v>
      </c>
      <c r="I3817"/>
      <c r="J3817" s="7"/>
      <c r="K3817"/>
      <c r="L3817"/>
      <c r="M3817"/>
      <c r="N3817"/>
      <c r="O3817"/>
    </row>
    <row r="3818" spans="2:15" ht="15" customHeight="1" x14ac:dyDescent="0.35">
      <c r="B3818" s="142">
        <v>2016</v>
      </c>
      <c r="C3818" s="142"/>
      <c r="D3818" s="228">
        <v>254774</v>
      </c>
      <c r="E3818" s="228">
        <v>28565539</v>
      </c>
      <c r="F3818" s="228">
        <v>11105141</v>
      </c>
      <c r="G3818" s="228">
        <v>4710672</v>
      </c>
      <c r="H3818" s="228">
        <v>2243164</v>
      </c>
      <c r="I3818"/>
      <c r="J3818" s="7"/>
      <c r="K3818"/>
      <c r="L3818"/>
      <c r="M3818"/>
      <c r="N3818"/>
      <c r="O3818"/>
    </row>
    <row r="3819" spans="2:15" ht="15" customHeight="1" x14ac:dyDescent="0.35">
      <c r="B3819" s="142">
        <v>2015</v>
      </c>
      <c r="C3819" s="142"/>
      <c r="D3819" s="128">
        <v>250270</v>
      </c>
      <c r="E3819" s="128">
        <v>27708840</v>
      </c>
      <c r="F3819" s="128">
        <v>10430703</v>
      </c>
      <c r="G3819" s="128">
        <v>4344593</v>
      </c>
      <c r="H3819" s="128">
        <v>2170044</v>
      </c>
      <c r="I3819"/>
      <c r="J3819" s="7"/>
      <c r="K3819"/>
      <c r="L3819"/>
      <c r="M3819"/>
      <c r="N3819"/>
      <c r="O3819"/>
    </row>
    <row r="3820" spans="2:15" ht="15" customHeight="1" x14ac:dyDescent="0.35">
      <c r="B3820" s="142">
        <v>2014</v>
      </c>
      <c r="C3820" s="142"/>
      <c r="D3820" s="128">
        <v>244457</v>
      </c>
      <c r="E3820" s="128">
        <v>26588616</v>
      </c>
      <c r="F3820" s="128">
        <v>9849320</v>
      </c>
      <c r="G3820" s="128">
        <v>4073634</v>
      </c>
      <c r="H3820" s="128">
        <v>1508855</v>
      </c>
      <c r="I3820"/>
      <c r="J3820" s="309"/>
      <c r="K3820"/>
      <c r="L3820"/>
      <c r="M3820"/>
      <c r="N3820"/>
      <c r="O3820"/>
    </row>
    <row r="3821" spans="2:15" ht="15" customHeight="1" x14ac:dyDescent="0.35">
      <c r="B3821" s="142">
        <v>2013</v>
      </c>
      <c r="C3821" s="142"/>
      <c r="D3821" s="128">
        <v>239206</v>
      </c>
      <c r="E3821" s="128">
        <v>25771487</v>
      </c>
      <c r="F3821" s="128">
        <v>9370092</v>
      </c>
      <c r="G3821" s="128">
        <v>3691901</v>
      </c>
      <c r="H3821" s="128">
        <v>1170516</v>
      </c>
      <c r="I3821"/>
      <c r="J3821" s="309"/>
      <c r="K3821"/>
      <c r="L3821"/>
      <c r="M3821"/>
      <c r="N3821"/>
      <c r="O3821"/>
    </row>
    <row r="3822" spans="2:15" ht="15" customHeight="1" x14ac:dyDescent="0.35">
      <c r="B3822" s="126">
        <v>2012</v>
      </c>
      <c r="C3822" s="126"/>
      <c r="D3822" s="128">
        <v>230637</v>
      </c>
      <c r="E3822" s="128">
        <v>26042144</v>
      </c>
      <c r="F3822" s="128">
        <v>9329905</v>
      </c>
      <c r="G3822" s="128">
        <v>3449984</v>
      </c>
      <c r="H3822" s="128">
        <v>726218</v>
      </c>
      <c r="I3822"/>
      <c r="J3822" s="309"/>
      <c r="K3822"/>
      <c r="L3822"/>
      <c r="M3822"/>
      <c r="N3822"/>
      <c r="O3822"/>
    </row>
    <row r="3823" spans="2:15" ht="15" customHeight="1" x14ac:dyDescent="0.35">
      <c r="B3823" s="126">
        <v>2011</v>
      </c>
      <c r="C3823" s="126"/>
      <c r="D3823" s="128">
        <v>241430</v>
      </c>
      <c r="E3823" s="128">
        <v>27695129</v>
      </c>
      <c r="F3823" s="128">
        <v>10191137</v>
      </c>
      <c r="G3823" s="128">
        <v>3890042</v>
      </c>
      <c r="H3823" s="128">
        <v>757656</v>
      </c>
      <c r="I3823"/>
      <c r="J3823" s="309"/>
      <c r="K3823"/>
      <c r="L3823"/>
      <c r="M3823"/>
      <c r="N3823"/>
      <c r="O3823"/>
    </row>
    <row r="3824" spans="2:15" ht="15" customHeight="1" x14ac:dyDescent="0.35">
      <c r="B3824" s="126">
        <v>2010</v>
      </c>
      <c r="C3824" s="126"/>
      <c r="D3824" s="128">
        <v>248168</v>
      </c>
      <c r="E3824" s="128">
        <v>28622385</v>
      </c>
      <c r="F3824" s="128">
        <v>11078086</v>
      </c>
      <c r="G3824" s="128">
        <v>4594630</v>
      </c>
      <c r="H3824" s="128">
        <v>1825528</v>
      </c>
      <c r="I3824"/>
      <c r="J3824" s="7"/>
      <c r="K3824"/>
      <c r="L3824"/>
      <c r="M3824"/>
      <c r="N3824"/>
      <c r="O3824"/>
    </row>
    <row r="3825" spans="2:15" ht="15" customHeight="1" x14ac:dyDescent="0.35">
      <c r="B3825" s="126">
        <v>2009</v>
      </c>
      <c r="C3825" s="126"/>
      <c r="D3825" s="128">
        <v>257508</v>
      </c>
      <c r="E3825" s="128">
        <v>27810955</v>
      </c>
      <c r="F3825" s="128">
        <v>11041502</v>
      </c>
      <c r="G3825" s="128">
        <v>4612449</v>
      </c>
      <c r="H3825" s="128">
        <v>1961666</v>
      </c>
      <c r="I3825"/>
      <c r="J3825" s="7"/>
      <c r="K3825"/>
      <c r="L3825"/>
      <c r="M3825"/>
      <c r="N3825"/>
      <c r="O3825"/>
    </row>
    <row r="3826" spans="2:15" ht="15" customHeight="1" x14ac:dyDescent="0.35">
      <c r="B3826" s="126">
        <v>2008</v>
      </c>
      <c r="C3826" s="126"/>
      <c r="D3826" s="128">
        <v>265751</v>
      </c>
      <c r="E3826" s="128">
        <v>30611778</v>
      </c>
      <c r="F3826" s="128">
        <v>11444228</v>
      </c>
      <c r="G3826" s="128">
        <v>4904022</v>
      </c>
      <c r="H3826" s="128">
        <v>1594998</v>
      </c>
      <c r="I3826"/>
      <c r="J3826" s="7"/>
      <c r="K3826"/>
      <c r="L3826"/>
      <c r="M3826"/>
      <c r="N3826"/>
      <c r="O3826"/>
    </row>
    <row r="3827" spans="2:15" ht="15" customHeight="1" x14ac:dyDescent="0.35">
      <c r="B3827" s="127" t="s">
        <v>145</v>
      </c>
      <c r="C3827" s="127"/>
      <c r="D3827" s="134"/>
      <c r="E3827" s="134"/>
      <c r="F3827" s="134"/>
      <c r="G3827" s="134"/>
      <c r="H3827" s="134"/>
      <c r="I3827"/>
      <c r="J3827" s="7"/>
      <c r="K3827"/>
      <c r="L3827"/>
      <c r="M3827"/>
      <c r="N3827"/>
      <c r="O3827"/>
    </row>
    <row r="3828" spans="2:15" ht="15" customHeight="1" x14ac:dyDescent="0.35">
      <c r="B3828" s="142">
        <v>2020</v>
      </c>
      <c r="C3828" s="142"/>
      <c r="D3828" s="228">
        <v>256022</v>
      </c>
      <c r="E3828" s="228">
        <v>9857952</v>
      </c>
      <c r="F3828" s="228">
        <v>4560915</v>
      </c>
      <c r="G3828" s="228">
        <v>2097150</v>
      </c>
      <c r="H3828" s="228">
        <v>1443953</v>
      </c>
      <c r="I3828"/>
      <c r="J3828" s="7"/>
      <c r="K3828"/>
      <c r="L3828"/>
      <c r="M3828"/>
      <c r="N3828"/>
      <c r="O3828"/>
    </row>
    <row r="3829" spans="2:15" ht="15" customHeight="1" x14ac:dyDescent="0.35">
      <c r="B3829" s="142">
        <v>2019</v>
      </c>
      <c r="C3829" s="142"/>
      <c r="D3829" s="228">
        <v>258799</v>
      </c>
      <c r="E3829" s="228">
        <v>10629712</v>
      </c>
      <c r="F3829" s="228">
        <v>4903201</v>
      </c>
      <c r="G3829" s="228">
        <v>2372332</v>
      </c>
      <c r="H3829" s="228">
        <v>1794102</v>
      </c>
      <c r="I3829"/>
      <c r="J3829" s="7"/>
      <c r="K3829"/>
      <c r="L3829"/>
      <c r="M3829"/>
      <c r="N3829"/>
      <c r="O3829"/>
    </row>
    <row r="3830" spans="2:15" ht="15" customHeight="1" x14ac:dyDescent="0.35">
      <c r="B3830" s="142">
        <v>2018</v>
      </c>
      <c r="C3830" s="142"/>
      <c r="D3830" s="228">
        <v>254570</v>
      </c>
      <c r="E3830" s="228">
        <v>10081071</v>
      </c>
      <c r="F3830" s="228">
        <v>4651081</v>
      </c>
      <c r="G3830" s="228">
        <v>2283629</v>
      </c>
      <c r="H3830" s="228">
        <v>1744178</v>
      </c>
      <c r="I3830"/>
      <c r="J3830" s="7"/>
      <c r="K3830"/>
      <c r="L3830"/>
      <c r="M3830"/>
      <c r="N3830"/>
      <c r="O3830"/>
    </row>
    <row r="3831" spans="2:15" ht="15" customHeight="1" x14ac:dyDescent="0.35">
      <c r="B3831" s="142">
        <v>2017</v>
      </c>
      <c r="C3831" s="142"/>
      <c r="D3831" s="228">
        <v>252428</v>
      </c>
      <c r="E3831" s="228">
        <v>9552172</v>
      </c>
      <c r="F3831" s="228">
        <v>4378748</v>
      </c>
      <c r="G3831" s="228">
        <v>2141618</v>
      </c>
      <c r="H3831" s="228">
        <v>1556168</v>
      </c>
      <c r="I3831"/>
      <c r="J3831" s="7"/>
      <c r="K3831"/>
      <c r="L3831"/>
      <c r="M3831"/>
      <c r="N3831"/>
      <c r="O3831"/>
    </row>
    <row r="3832" spans="2:15" ht="15" customHeight="1" x14ac:dyDescent="0.35">
      <c r="B3832" s="142">
        <v>2016</v>
      </c>
      <c r="C3832" s="142"/>
      <c r="D3832" s="228">
        <v>245817</v>
      </c>
      <c r="E3832" s="228">
        <v>8796115</v>
      </c>
      <c r="F3832" s="228">
        <v>4001509</v>
      </c>
      <c r="G3832" s="228">
        <v>1898760</v>
      </c>
      <c r="H3832" s="228">
        <v>1101135</v>
      </c>
      <c r="I3832"/>
      <c r="J3832" s="7"/>
      <c r="K3832"/>
      <c r="L3832"/>
      <c r="M3832"/>
      <c r="N3832"/>
      <c r="O3832"/>
    </row>
    <row r="3833" spans="2:15" ht="15" customHeight="1" x14ac:dyDescent="0.35">
      <c r="B3833" s="142">
        <v>2015</v>
      </c>
      <c r="C3833" s="142"/>
      <c r="D3833" s="128">
        <v>241516</v>
      </c>
      <c r="E3833" s="128">
        <v>8570827</v>
      </c>
      <c r="F3833" s="128">
        <v>3805444</v>
      </c>
      <c r="G3833" s="128">
        <v>1775963</v>
      </c>
      <c r="H3833" s="128">
        <v>1172683</v>
      </c>
      <c r="I3833"/>
      <c r="J3833" s="309"/>
      <c r="K3833"/>
      <c r="L3833"/>
      <c r="M3833"/>
      <c r="N3833"/>
      <c r="O3833"/>
    </row>
    <row r="3834" spans="2:15" ht="15" customHeight="1" x14ac:dyDescent="0.35">
      <c r="B3834" s="142">
        <v>2014</v>
      </c>
      <c r="C3834" s="142"/>
      <c r="D3834" s="128">
        <v>235947</v>
      </c>
      <c r="E3834" s="128">
        <v>8161941</v>
      </c>
      <c r="F3834" s="128">
        <v>3544441</v>
      </c>
      <c r="G3834" s="128">
        <v>1589784</v>
      </c>
      <c r="H3834" s="128">
        <v>882292</v>
      </c>
      <c r="I3834"/>
      <c r="J3834" s="309"/>
      <c r="K3834"/>
      <c r="L3834"/>
      <c r="M3834"/>
      <c r="N3834"/>
      <c r="O3834"/>
    </row>
    <row r="3835" spans="2:15" ht="15" customHeight="1" x14ac:dyDescent="0.35">
      <c r="B3835" s="142">
        <v>2013</v>
      </c>
      <c r="C3835" s="142"/>
      <c r="D3835" s="128">
        <v>230813</v>
      </c>
      <c r="E3835" s="128">
        <v>7997974</v>
      </c>
      <c r="F3835" s="128">
        <v>3425729</v>
      </c>
      <c r="G3835" s="128">
        <v>1474427</v>
      </c>
      <c r="H3835" s="128">
        <v>669890</v>
      </c>
      <c r="I3835"/>
      <c r="J3835" s="309"/>
      <c r="K3835"/>
      <c r="L3835"/>
      <c r="M3835"/>
      <c r="N3835"/>
      <c r="O3835"/>
    </row>
    <row r="3836" spans="2:15" ht="15" customHeight="1" x14ac:dyDescent="0.35">
      <c r="B3836" s="126">
        <v>2012</v>
      </c>
      <c r="C3836" s="126"/>
      <c r="D3836" s="128">
        <v>221920</v>
      </c>
      <c r="E3836" s="128">
        <v>8099332</v>
      </c>
      <c r="F3836" s="128">
        <v>3455960</v>
      </c>
      <c r="G3836" s="128">
        <v>1426717</v>
      </c>
      <c r="H3836" s="128">
        <v>494195</v>
      </c>
      <c r="I3836"/>
      <c r="J3836" s="309"/>
      <c r="K3836"/>
      <c r="L3836"/>
      <c r="M3836"/>
      <c r="N3836"/>
      <c r="O3836"/>
    </row>
    <row r="3837" spans="2:15" ht="15" customHeight="1" x14ac:dyDescent="0.35">
      <c r="B3837" s="126">
        <v>2011</v>
      </c>
      <c r="C3837" s="126"/>
      <c r="D3837" s="128">
        <v>231859</v>
      </c>
      <c r="E3837" s="128">
        <v>8963789</v>
      </c>
      <c r="F3837" s="128">
        <v>3869844</v>
      </c>
      <c r="G3837" s="128">
        <v>1697821</v>
      </c>
      <c r="H3837" s="128">
        <v>542109</v>
      </c>
      <c r="I3837"/>
      <c r="J3837" s="7"/>
      <c r="K3837"/>
      <c r="L3837"/>
      <c r="M3837"/>
      <c r="N3837"/>
      <c r="O3837"/>
    </row>
    <row r="3838" spans="2:15" ht="15" customHeight="1" x14ac:dyDescent="0.35">
      <c r="B3838" s="126">
        <v>2010</v>
      </c>
      <c r="C3838" s="126"/>
      <c r="D3838" s="128">
        <v>238214</v>
      </c>
      <c r="E3838" s="128">
        <v>9642379</v>
      </c>
      <c r="F3838" s="128">
        <v>4306638</v>
      </c>
      <c r="G3838" s="128">
        <v>2060470</v>
      </c>
      <c r="H3838" s="128">
        <v>1259740</v>
      </c>
      <c r="I3838"/>
      <c r="J3838" s="7"/>
      <c r="K3838"/>
      <c r="L3838"/>
      <c r="M3838"/>
      <c r="N3838"/>
      <c r="O3838"/>
    </row>
    <row r="3839" spans="2:15" ht="15" customHeight="1" x14ac:dyDescent="0.35">
      <c r="B3839" s="126">
        <v>2009</v>
      </c>
      <c r="C3839" s="126"/>
      <c r="D3839" s="128">
        <v>247407</v>
      </c>
      <c r="E3839" s="128">
        <v>9683798</v>
      </c>
      <c r="F3839" s="128">
        <v>4415843</v>
      </c>
      <c r="G3839" s="128">
        <v>2172457</v>
      </c>
      <c r="H3839" s="128">
        <v>1336421</v>
      </c>
      <c r="I3839"/>
      <c r="J3839" s="7"/>
      <c r="K3839"/>
      <c r="L3839"/>
      <c r="M3839"/>
      <c r="N3839"/>
      <c r="O3839"/>
    </row>
    <row r="3840" spans="2:15" ht="15" customHeight="1" x14ac:dyDescent="0.35">
      <c r="B3840" s="126">
        <v>2008</v>
      </c>
      <c r="C3840" s="126"/>
      <c r="D3840" s="128">
        <v>255170</v>
      </c>
      <c r="E3840" s="128">
        <v>10506664</v>
      </c>
      <c r="F3840" s="128">
        <v>4561560</v>
      </c>
      <c r="G3840" s="128">
        <v>2312608</v>
      </c>
      <c r="H3840" s="128">
        <v>1200558</v>
      </c>
      <c r="I3840"/>
      <c r="J3840" s="7"/>
      <c r="K3840"/>
      <c r="L3840"/>
      <c r="M3840"/>
      <c r="N3840"/>
      <c r="O3840"/>
    </row>
    <row r="3841" spans="2:15" ht="15" customHeight="1" x14ac:dyDescent="0.35">
      <c r="B3841" s="127" t="s">
        <v>146</v>
      </c>
      <c r="C3841" s="127"/>
      <c r="D3841" s="134"/>
      <c r="E3841" s="134"/>
      <c r="F3841" s="134"/>
      <c r="G3841" s="134"/>
      <c r="H3841" s="134"/>
      <c r="I3841"/>
      <c r="J3841" s="7"/>
      <c r="K3841"/>
      <c r="L3841"/>
      <c r="M3841"/>
      <c r="N3841"/>
      <c r="O3841"/>
    </row>
    <row r="3842" spans="2:15" ht="15" customHeight="1" x14ac:dyDescent="0.35">
      <c r="B3842" s="142">
        <v>2020</v>
      </c>
      <c r="C3842" s="142"/>
      <c r="D3842" s="228">
        <v>8630</v>
      </c>
      <c r="E3842" s="228">
        <v>10194718</v>
      </c>
      <c r="F3842" s="228">
        <v>4167620</v>
      </c>
      <c r="G3842" s="228">
        <v>1392416</v>
      </c>
      <c r="H3842" s="228">
        <v>656058</v>
      </c>
      <c r="I3842"/>
      <c r="J3842" s="7"/>
      <c r="K3842"/>
      <c r="L3842"/>
      <c r="M3842"/>
      <c r="N3842"/>
      <c r="O3842"/>
    </row>
    <row r="3843" spans="2:15" ht="15" customHeight="1" x14ac:dyDescent="0.35">
      <c r="B3843" s="142">
        <v>2019</v>
      </c>
      <c r="C3843" s="142"/>
      <c r="D3843" s="228">
        <v>8754</v>
      </c>
      <c r="E3843" s="228">
        <v>10787372</v>
      </c>
      <c r="F3843" s="228">
        <v>4344045</v>
      </c>
      <c r="G3843" s="228">
        <v>1492348</v>
      </c>
      <c r="H3843" s="228">
        <v>718411</v>
      </c>
      <c r="I3843"/>
      <c r="J3843" s="7"/>
      <c r="K3843"/>
      <c r="L3843"/>
      <c r="M3843"/>
      <c r="N3843"/>
      <c r="O3843"/>
    </row>
    <row r="3844" spans="2:15" ht="15" customHeight="1" x14ac:dyDescent="0.35">
      <c r="B3844" s="142">
        <v>2018</v>
      </c>
      <c r="C3844" s="142"/>
      <c r="D3844" s="228">
        <v>8418</v>
      </c>
      <c r="E3844" s="228">
        <v>10246499</v>
      </c>
      <c r="F3844" s="228">
        <v>4033785</v>
      </c>
      <c r="G3844" s="228">
        <v>1389426</v>
      </c>
      <c r="H3844" s="228">
        <v>709959</v>
      </c>
      <c r="I3844"/>
      <c r="J3844" s="7"/>
      <c r="K3844"/>
      <c r="L3844"/>
      <c r="M3844"/>
      <c r="N3844"/>
      <c r="O3844"/>
    </row>
    <row r="3845" spans="2:15" ht="15" customHeight="1" x14ac:dyDescent="0.35">
      <c r="B3845" s="142">
        <v>2017</v>
      </c>
      <c r="C3845" s="142"/>
      <c r="D3845" s="228">
        <v>8103</v>
      </c>
      <c r="E3845" s="228">
        <v>9698098</v>
      </c>
      <c r="F3845" s="228">
        <v>3793178</v>
      </c>
      <c r="G3845" s="228">
        <v>1335490</v>
      </c>
      <c r="H3845" s="228">
        <v>694527</v>
      </c>
      <c r="I3845"/>
      <c r="J3845" s="7"/>
      <c r="K3845"/>
      <c r="L3845"/>
      <c r="M3845"/>
      <c r="N3845"/>
      <c r="O3845"/>
    </row>
    <row r="3846" spans="2:15" ht="15" customHeight="1" x14ac:dyDescent="0.35">
      <c r="B3846" s="142">
        <v>2016</v>
      </c>
      <c r="C3846" s="142"/>
      <c r="D3846" s="228">
        <v>7760</v>
      </c>
      <c r="E3846" s="228">
        <v>9282545</v>
      </c>
      <c r="F3846" s="228">
        <v>3557073</v>
      </c>
      <c r="G3846" s="228">
        <v>1249592</v>
      </c>
      <c r="H3846" s="228">
        <v>616831</v>
      </c>
      <c r="I3846"/>
      <c r="J3846" s="13"/>
      <c r="K3846"/>
      <c r="L3846"/>
      <c r="M3846"/>
      <c r="N3846"/>
      <c r="O3846"/>
    </row>
    <row r="3847" spans="2:15" ht="15" customHeight="1" x14ac:dyDescent="0.35">
      <c r="B3847" s="142">
        <v>2015</v>
      </c>
      <c r="C3847" s="142"/>
      <c r="D3847" s="128">
        <v>7599</v>
      </c>
      <c r="E3847" s="128">
        <v>8935667</v>
      </c>
      <c r="F3847" s="128">
        <v>3332621</v>
      </c>
      <c r="G3847" s="128">
        <v>1149992</v>
      </c>
      <c r="H3847" s="128">
        <v>428357</v>
      </c>
      <c r="I3847"/>
      <c r="J3847" s="13"/>
      <c r="K3847"/>
      <c r="L3847"/>
      <c r="M3847"/>
      <c r="N3847"/>
      <c r="O3847"/>
    </row>
    <row r="3848" spans="2:15" ht="15" customHeight="1" x14ac:dyDescent="0.35">
      <c r="B3848" s="142">
        <v>2014</v>
      </c>
      <c r="C3848" s="142"/>
      <c r="D3848" s="128">
        <v>7409</v>
      </c>
      <c r="E3848" s="128">
        <v>8641721</v>
      </c>
      <c r="F3848" s="128">
        <v>3154079</v>
      </c>
      <c r="G3848" s="128">
        <v>1064170</v>
      </c>
      <c r="H3848" s="128">
        <v>184833</v>
      </c>
      <c r="I3848"/>
      <c r="J3848" s="13"/>
      <c r="K3848"/>
      <c r="L3848"/>
      <c r="M3848"/>
      <c r="N3848"/>
      <c r="O3848"/>
    </row>
    <row r="3849" spans="2:15" ht="15" customHeight="1" x14ac:dyDescent="0.35">
      <c r="B3849" s="142">
        <v>2013</v>
      </c>
      <c r="C3849" s="142"/>
      <c r="D3849" s="128">
        <v>7310</v>
      </c>
      <c r="E3849" s="128">
        <v>8344441</v>
      </c>
      <c r="F3849" s="128">
        <v>3005881</v>
      </c>
      <c r="G3849" s="128">
        <v>954409</v>
      </c>
      <c r="H3849" s="128">
        <v>146029</v>
      </c>
      <c r="I3849"/>
      <c r="J3849" s="13"/>
      <c r="K3849"/>
      <c r="L3849"/>
      <c r="M3849"/>
      <c r="N3849"/>
      <c r="O3849"/>
    </row>
    <row r="3850" spans="2:15" ht="15" customHeight="1" x14ac:dyDescent="0.35">
      <c r="B3850" s="126">
        <v>2012</v>
      </c>
      <c r="C3850" s="126"/>
      <c r="D3850" s="128">
        <v>7628</v>
      </c>
      <c r="E3850" s="128">
        <v>8577521</v>
      </c>
      <c r="F3850" s="128">
        <v>3001258</v>
      </c>
      <c r="G3850" s="128">
        <v>827686</v>
      </c>
      <c r="H3850" s="128">
        <v>8134</v>
      </c>
      <c r="I3850"/>
      <c r="J3850" s="7"/>
      <c r="K3850"/>
      <c r="L3850"/>
      <c r="M3850"/>
      <c r="N3850"/>
      <c r="O3850"/>
    </row>
    <row r="3851" spans="2:15" ht="15" customHeight="1" x14ac:dyDescent="0.35">
      <c r="B3851" s="126">
        <v>2011</v>
      </c>
      <c r="C3851" s="126"/>
      <c r="D3851" s="128">
        <v>8411</v>
      </c>
      <c r="E3851" s="128">
        <v>9287573</v>
      </c>
      <c r="F3851" s="128">
        <v>3352007</v>
      </c>
      <c r="G3851" s="128">
        <v>996655</v>
      </c>
      <c r="H3851" s="128">
        <v>9778</v>
      </c>
      <c r="I3851"/>
      <c r="J3851" s="7"/>
      <c r="K3851"/>
      <c r="L3851"/>
      <c r="M3851"/>
      <c r="N3851"/>
      <c r="O3851"/>
    </row>
    <row r="3852" spans="2:15" ht="15" customHeight="1" x14ac:dyDescent="0.35">
      <c r="B3852" s="126">
        <v>2010</v>
      </c>
      <c r="C3852" s="126"/>
      <c r="D3852" s="128">
        <v>8745</v>
      </c>
      <c r="E3852" s="128">
        <v>9411647</v>
      </c>
      <c r="F3852" s="128">
        <v>3592162</v>
      </c>
      <c r="G3852" s="128">
        <v>1204611</v>
      </c>
      <c r="H3852" s="128">
        <v>230487</v>
      </c>
      <c r="I3852"/>
      <c r="J3852" s="7"/>
      <c r="K3852"/>
      <c r="L3852"/>
      <c r="M3852"/>
      <c r="N3852"/>
      <c r="O3852"/>
    </row>
    <row r="3853" spans="2:15" ht="15" customHeight="1" x14ac:dyDescent="0.35">
      <c r="B3853" s="126">
        <v>2009</v>
      </c>
      <c r="C3853" s="126"/>
      <c r="D3853" s="128">
        <v>8903</v>
      </c>
      <c r="E3853" s="128">
        <v>9232070</v>
      </c>
      <c r="F3853" s="128">
        <v>3617095</v>
      </c>
      <c r="G3853" s="128">
        <v>1230571</v>
      </c>
      <c r="H3853" s="128">
        <v>375353</v>
      </c>
      <c r="I3853"/>
      <c r="J3853" s="7"/>
      <c r="K3853"/>
      <c r="L3853"/>
      <c r="M3853"/>
      <c r="N3853"/>
      <c r="O3853"/>
    </row>
    <row r="3854" spans="2:15" ht="15" customHeight="1" x14ac:dyDescent="0.35">
      <c r="B3854" s="126">
        <v>2008</v>
      </c>
      <c r="C3854" s="126"/>
      <c r="D3854" s="128">
        <v>9342</v>
      </c>
      <c r="E3854" s="128">
        <v>10191667</v>
      </c>
      <c r="F3854" s="128">
        <v>3782455</v>
      </c>
      <c r="G3854" s="128">
        <v>1338949</v>
      </c>
      <c r="H3854" s="128">
        <v>179160</v>
      </c>
      <c r="I3854"/>
      <c r="J3854" s="7"/>
      <c r="K3854"/>
      <c r="L3854"/>
      <c r="M3854"/>
      <c r="N3854"/>
      <c r="O3854"/>
    </row>
    <row r="3855" spans="2:15" ht="15" customHeight="1" x14ac:dyDescent="0.35">
      <c r="B3855" s="127" t="s">
        <v>147</v>
      </c>
      <c r="C3855" s="127"/>
      <c r="D3855" s="134"/>
      <c r="E3855" s="134"/>
      <c r="F3855" s="134"/>
      <c r="G3855" s="134"/>
      <c r="H3855" s="134"/>
      <c r="I3855"/>
      <c r="J3855" s="7"/>
      <c r="K3855"/>
      <c r="L3855"/>
      <c r="M3855"/>
      <c r="N3855"/>
      <c r="O3855"/>
    </row>
    <row r="3856" spans="2:15" ht="15" customHeight="1" x14ac:dyDescent="0.35">
      <c r="B3856" s="142">
        <v>2020</v>
      </c>
      <c r="C3856" s="142"/>
      <c r="D3856" s="228">
        <v>1333</v>
      </c>
      <c r="E3856" s="228">
        <v>12052749</v>
      </c>
      <c r="F3856" s="228">
        <v>4118834</v>
      </c>
      <c r="G3856" s="228">
        <v>1731535</v>
      </c>
      <c r="H3856" s="228">
        <v>1641923</v>
      </c>
      <c r="I3856"/>
      <c r="J3856" s="307"/>
      <c r="K3856"/>
      <c r="L3856"/>
      <c r="M3856"/>
      <c r="N3856"/>
      <c r="O3856"/>
    </row>
    <row r="3857" spans="2:15" ht="15" customHeight="1" x14ac:dyDescent="0.35">
      <c r="B3857" s="142">
        <v>2019</v>
      </c>
      <c r="C3857" s="142"/>
      <c r="D3857" s="228">
        <v>1358</v>
      </c>
      <c r="E3857" s="228">
        <v>12662961</v>
      </c>
      <c r="F3857" s="228">
        <v>4295783</v>
      </c>
      <c r="G3857" s="228">
        <v>1832264</v>
      </c>
      <c r="H3857" s="228">
        <v>936550</v>
      </c>
      <c r="I3857"/>
      <c r="J3857" s="307"/>
      <c r="K3857"/>
      <c r="L3857"/>
      <c r="M3857"/>
      <c r="N3857"/>
      <c r="O3857"/>
    </row>
    <row r="3858" spans="2:15" ht="15" customHeight="1" x14ac:dyDescent="0.35">
      <c r="B3858" s="142">
        <v>2018</v>
      </c>
      <c r="C3858" s="142"/>
      <c r="D3858" s="228">
        <v>1313</v>
      </c>
      <c r="E3858" s="228">
        <v>12294674</v>
      </c>
      <c r="F3858" s="228">
        <v>4129612</v>
      </c>
      <c r="G3858" s="228">
        <v>1809783</v>
      </c>
      <c r="H3858" s="228">
        <v>922533</v>
      </c>
      <c r="I3858"/>
      <c r="J3858" s="307"/>
      <c r="K3858"/>
      <c r="L3858"/>
      <c r="M3858"/>
      <c r="N3858"/>
      <c r="O3858"/>
    </row>
    <row r="3859" spans="2:15" ht="15" customHeight="1" x14ac:dyDescent="0.35">
      <c r="B3859" s="142">
        <v>2017</v>
      </c>
      <c r="C3859" s="142"/>
      <c r="D3859" s="228">
        <v>1267</v>
      </c>
      <c r="E3859" s="228">
        <v>11776404</v>
      </c>
      <c r="F3859" s="228">
        <v>3870458</v>
      </c>
      <c r="G3859" s="228">
        <v>1729476</v>
      </c>
      <c r="H3859" s="228">
        <v>941473</v>
      </c>
      <c r="I3859"/>
      <c r="J3859" s="307"/>
      <c r="K3859"/>
      <c r="L3859"/>
      <c r="M3859"/>
      <c r="N3859"/>
      <c r="O3859"/>
    </row>
    <row r="3860" spans="2:15" ht="15" customHeight="1" x14ac:dyDescent="0.35">
      <c r="B3860" s="142">
        <v>2016</v>
      </c>
      <c r="C3860" s="142"/>
      <c r="D3860" s="228">
        <v>1197</v>
      </c>
      <c r="E3860" s="228">
        <v>10486880</v>
      </c>
      <c r="F3860" s="228">
        <v>3546559</v>
      </c>
      <c r="G3860" s="228">
        <v>1562319</v>
      </c>
      <c r="H3860" s="228">
        <v>525198</v>
      </c>
      <c r="I3860"/>
      <c r="J3860" s="308"/>
      <c r="K3860"/>
      <c r="L3860"/>
      <c r="M3860"/>
      <c r="N3860"/>
      <c r="O3860"/>
    </row>
    <row r="3861" spans="2:15" ht="15" customHeight="1" x14ac:dyDescent="0.35">
      <c r="B3861" s="142">
        <v>2015</v>
      </c>
      <c r="C3861" s="142"/>
      <c r="D3861" s="128">
        <v>1155</v>
      </c>
      <c r="E3861" s="128">
        <v>10202346</v>
      </c>
      <c r="F3861" s="128">
        <v>3292639</v>
      </c>
      <c r="G3861" s="128">
        <v>1418638</v>
      </c>
      <c r="H3861" s="128">
        <v>569004</v>
      </c>
      <c r="I3861"/>
      <c r="J3861" s="308"/>
      <c r="K3861"/>
      <c r="L3861"/>
      <c r="M3861"/>
      <c r="N3861"/>
      <c r="O3861"/>
    </row>
    <row r="3862" spans="2:15" ht="15" customHeight="1" x14ac:dyDescent="0.35">
      <c r="B3862" s="142">
        <v>2014</v>
      </c>
      <c r="C3862" s="142"/>
      <c r="D3862" s="128">
        <v>1101</v>
      </c>
      <c r="E3862" s="128">
        <v>9784954</v>
      </c>
      <c r="F3862" s="128">
        <v>3150800</v>
      </c>
      <c r="G3862" s="128">
        <v>1419680</v>
      </c>
      <c r="H3862" s="128">
        <v>441730</v>
      </c>
      <c r="I3862"/>
      <c r="J3862" s="308"/>
      <c r="K3862"/>
      <c r="L3862"/>
      <c r="M3862"/>
      <c r="N3862"/>
      <c r="O3862"/>
    </row>
    <row r="3863" spans="2:15" ht="15" customHeight="1" x14ac:dyDescent="0.35">
      <c r="B3863" s="142">
        <v>2013</v>
      </c>
      <c r="C3863" s="142"/>
      <c r="D3863" s="128">
        <v>1083</v>
      </c>
      <c r="E3863" s="128">
        <v>9429073</v>
      </c>
      <c r="F3863" s="128">
        <v>2938481</v>
      </c>
      <c r="G3863" s="128">
        <v>1263065</v>
      </c>
      <c r="H3863" s="128">
        <v>354596</v>
      </c>
      <c r="I3863"/>
      <c r="J3863" s="308"/>
      <c r="K3863"/>
      <c r="L3863"/>
      <c r="M3863"/>
      <c r="N3863"/>
      <c r="O3863"/>
    </row>
    <row r="3864" spans="2:15" ht="15" customHeight="1" x14ac:dyDescent="0.35">
      <c r="B3864" s="126">
        <v>2012</v>
      </c>
      <c r="C3864" s="126"/>
      <c r="D3864" s="128">
        <v>1089</v>
      </c>
      <c r="E3864" s="128">
        <v>9365291</v>
      </c>
      <c r="F3864" s="128">
        <v>2872686</v>
      </c>
      <c r="G3864" s="128">
        <v>1195581</v>
      </c>
      <c r="H3864" s="128">
        <v>223889</v>
      </c>
      <c r="I3864"/>
      <c r="J3864" s="7"/>
      <c r="K3864"/>
      <c r="L3864"/>
      <c r="M3864"/>
      <c r="N3864"/>
      <c r="O3864"/>
    </row>
    <row r="3865" spans="2:15" ht="15" customHeight="1" x14ac:dyDescent="0.35">
      <c r="B3865" s="126">
        <v>2011</v>
      </c>
      <c r="C3865" s="126"/>
      <c r="D3865" s="128">
        <v>1160</v>
      </c>
      <c r="E3865" s="128">
        <v>9443768</v>
      </c>
      <c r="F3865" s="128">
        <v>2969287</v>
      </c>
      <c r="G3865" s="128">
        <v>1195566</v>
      </c>
      <c r="H3865" s="128">
        <v>205768</v>
      </c>
      <c r="I3865"/>
      <c r="J3865" s="7"/>
      <c r="K3865"/>
      <c r="L3865"/>
      <c r="M3865"/>
      <c r="N3865"/>
      <c r="O3865"/>
    </row>
    <row r="3866" spans="2:15" ht="15" customHeight="1" x14ac:dyDescent="0.35">
      <c r="B3866" s="126">
        <v>2010</v>
      </c>
      <c r="C3866" s="126"/>
      <c r="D3866" s="128">
        <v>1209</v>
      </c>
      <c r="E3866" s="128">
        <v>9568358</v>
      </c>
      <c r="F3866" s="128">
        <v>3179286</v>
      </c>
      <c r="G3866" s="128">
        <v>1329550</v>
      </c>
      <c r="H3866" s="128">
        <v>335301</v>
      </c>
      <c r="I3866"/>
      <c r="J3866" s="7"/>
      <c r="K3866"/>
      <c r="L3866"/>
      <c r="M3866"/>
      <c r="N3866"/>
      <c r="O3866"/>
    </row>
    <row r="3867" spans="2:15" ht="15" customHeight="1" x14ac:dyDescent="0.35">
      <c r="B3867" s="126">
        <v>2009</v>
      </c>
      <c r="C3867" s="126"/>
      <c r="D3867" s="128">
        <v>1198</v>
      </c>
      <c r="E3867" s="128">
        <v>8895088</v>
      </c>
      <c r="F3867" s="128">
        <v>3008564</v>
      </c>
      <c r="G3867" s="128">
        <v>1209420</v>
      </c>
      <c r="H3867" s="128">
        <v>249892</v>
      </c>
      <c r="I3867"/>
      <c r="J3867" s="7"/>
      <c r="K3867"/>
      <c r="L3867"/>
      <c r="M3867"/>
      <c r="N3867"/>
      <c r="O3867"/>
    </row>
    <row r="3868" spans="2:15" ht="15" customHeight="1" x14ac:dyDescent="0.35">
      <c r="B3868" s="126">
        <v>2008</v>
      </c>
      <c r="C3868" s="126"/>
      <c r="D3868" s="128">
        <v>1239</v>
      </c>
      <c r="E3868" s="128">
        <v>9913446</v>
      </c>
      <c r="F3868" s="128">
        <v>3100213</v>
      </c>
      <c r="G3868" s="128">
        <v>1252465</v>
      </c>
      <c r="H3868" s="128">
        <v>215281</v>
      </c>
      <c r="I3868"/>
      <c r="J3868" s="7"/>
      <c r="K3868"/>
      <c r="L3868"/>
      <c r="M3868"/>
      <c r="N3868"/>
      <c r="O3868"/>
    </row>
    <row r="3869" spans="2:15" ht="15" customHeight="1" x14ac:dyDescent="0.35">
      <c r="B3869" s="123" t="s">
        <v>148</v>
      </c>
      <c r="C3869" s="123"/>
      <c r="D3869" s="132"/>
      <c r="E3869" s="132"/>
      <c r="F3869" s="132"/>
      <c r="G3869" s="132"/>
      <c r="H3869" s="132"/>
      <c r="I3869"/>
      <c r="J3869" s="7"/>
      <c r="K3869"/>
      <c r="L3869"/>
      <c r="M3869"/>
      <c r="N3869"/>
      <c r="O3869"/>
    </row>
    <row r="3870" spans="2:15" ht="15" customHeight="1" x14ac:dyDescent="0.35">
      <c r="B3870" s="142">
        <v>2020</v>
      </c>
      <c r="C3870" s="142"/>
      <c r="D3870" s="228">
        <v>200</v>
      </c>
      <c r="E3870" s="228">
        <v>11171913</v>
      </c>
      <c r="F3870" s="228">
        <v>3183182</v>
      </c>
      <c r="G3870" s="228">
        <v>1430006</v>
      </c>
      <c r="H3870" s="228">
        <v>607605</v>
      </c>
      <c r="I3870"/>
      <c r="J3870" s="308"/>
      <c r="K3870"/>
      <c r="L3870"/>
      <c r="M3870"/>
      <c r="N3870"/>
      <c r="O3870"/>
    </row>
    <row r="3871" spans="2:15" ht="15" customHeight="1" x14ac:dyDescent="0.35">
      <c r="B3871" s="142">
        <v>2019</v>
      </c>
      <c r="C3871" s="142"/>
      <c r="D3871" s="228">
        <v>199</v>
      </c>
      <c r="E3871" s="228">
        <v>13305796</v>
      </c>
      <c r="F3871" s="228">
        <v>3409392</v>
      </c>
      <c r="G3871" s="228">
        <v>1543568</v>
      </c>
      <c r="H3871" s="228">
        <v>767112</v>
      </c>
      <c r="I3871"/>
      <c r="J3871" s="308"/>
      <c r="K3871"/>
      <c r="L3871"/>
      <c r="M3871"/>
      <c r="N3871"/>
      <c r="O3871"/>
    </row>
    <row r="3872" spans="2:15" ht="15" customHeight="1" x14ac:dyDescent="0.35">
      <c r="B3872" s="142">
        <v>2018</v>
      </c>
      <c r="C3872" s="142"/>
      <c r="D3872" s="228">
        <v>191</v>
      </c>
      <c r="E3872" s="228">
        <v>13394193</v>
      </c>
      <c r="F3872" s="228">
        <v>3413868</v>
      </c>
      <c r="G3872" s="228">
        <v>1729799</v>
      </c>
      <c r="H3872" s="228">
        <v>1027334</v>
      </c>
      <c r="I3872"/>
      <c r="J3872" s="308"/>
      <c r="K3872"/>
      <c r="L3872"/>
      <c r="M3872"/>
      <c r="N3872"/>
      <c r="O3872"/>
    </row>
    <row r="3873" spans="2:15" ht="15" customHeight="1" x14ac:dyDescent="0.35">
      <c r="B3873" s="142">
        <v>2017</v>
      </c>
      <c r="C3873" s="142"/>
      <c r="D3873" s="228">
        <v>173</v>
      </c>
      <c r="E3873" s="228">
        <v>11740799</v>
      </c>
      <c r="F3873" s="228">
        <v>2891548</v>
      </c>
      <c r="G3873" s="228">
        <v>1455164</v>
      </c>
      <c r="H3873" s="228">
        <v>753354</v>
      </c>
      <c r="I3873"/>
      <c r="J3873" s="308"/>
      <c r="K3873"/>
      <c r="L3873"/>
      <c r="M3873"/>
      <c r="N3873"/>
      <c r="O3873"/>
    </row>
    <row r="3874" spans="2:15" ht="15" customHeight="1" x14ac:dyDescent="0.35">
      <c r="B3874" s="142">
        <v>2016</v>
      </c>
      <c r="C3874" s="142"/>
      <c r="D3874" s="228">
        <v>153</v>
      </c>
      <c r="E3874" s="228">
        <v>10434518</v>
      </c>
      <c r="F3874" s="228">
        <v>2647018</v>
      </c>
      <c r="G3874" s="228">
        <v>1349559</v>
      </c>
      <c r="H3874" s="228">
        <v>694165</v>
      </c>
      <c r="I3874"/>
      <c r="J3874" s="13"/>
      <c r="K3874"/>
      <c r="L3874"/>
      <c r="M3874"/>
      <c r="N3874"/>
      <c r="O3874"/>
    </row>
    <row r="3875" spans="2:15" ht="15" customHeight="1" x14ac:dyDescent="0.35">
      <c r="B3875" s="142">
        <v>2015</v>
      </c>
      <c r="C3875" s="142"/>
      <c r="D3875" s="128">
        <v>153</v>
      </c>
      <c r="E3875" s="128">
        <v>9892033</v>
      </c>
      <c r="F3875" s="128">
        <v>2606211</v>
      </c>
      <c r="G3875" s="128">
        <v>1328752</v>
      </c>
      <c r="H3875" s="128">
        <v>664075</v>
      </c>
      <c r="I3875"/>
      <c r="J3875" s="13"/>
      <c r="K3875"/>
      <c r="L3875"/>
      <c r="M3875"/>
      <c r="N3875"/>
      <c r="O3875"/>
    </row>
    <row r="3876" spans="2:15" ht="15" customHeight="1" x14ac:dyDescent="0.35">
      <c r="B3876" s="142">
        <v>2014</v>
      </c>
      <c r="C3876" s="142"/>
      <c r="D3876" s="128">
        <v>143</v>
      </c>
      <c r="E3876" s="128">
        <v>8900997</v>
      </c>
      <c r="F3876" s="128">
        <v>2111155</v>
      </c>
      <c r="G3876" s="128">
        <v>959510</v>
      </c>
      <c r="H3876" s="128">
        <v>376966</v>
      </c>
      <c r="I3876"/>
      <c r="J3876" s="13"/>
      <c r="K3876"/>
      <c r="L3876"/>
      <c r="M3876"/>
      <c r="N3876"/>
      <c r="O3876"/>
    </row>
    <row r="3877" spans="2:15" ht="15" customHeight="1" x14ac:dyDescent="0.35">
      <c r="B3877" s="142">
        <v>2013</v>
      </c>
      <c r="C3877" s="142"/>
      <c r="D3877" s="128">
        <v>132</v>
      </c>
      <c r="E3877" s="128">
        <v>8685206</v>
      </c>
      <c r="F3877" s="128">
        <v>1999151</v>
      </c>
      <c r="G3877" s="128">
        <v>890849</v>
      </c>
      <c r="H3877" s="128">
        <v>391695</v>
      </c>
      <c r="I3877"/>
      <c r="J3877" s="13"/>
      <c r="K3877"/>
      <c r="L3877"/>
      <c r="M3877"/>
      <c r="N3877"/>
      <c r="O3877"/>
    </row>
    <row r="3878" spans="2:15" ht="15" customHeight="1" x14ac:dyDescent="0.35">
      <c r="B3878" s="126">
        <v>2012</v>
      </c>
      <c r="C3878" s="126"/>
      <c r="D3878" s="128">
        <v>127</v>
      </c>
      <c r="E3878" s="128">
        <v>8827109</v>
      </c>
      <c r="F3878" s="128">
        <v>2168552</v>
      </c>
      <c r="G3878" s="128">
        <v>1067981</v>
      </c>
      <c r="H3878" s="128">
        <v>335943</v>
      </c>
      <c r="I3878"/>
      <c r="J3878" s="7"/>
      <c r="K3878"/>
      <c r="L3878"/>
      <c r="M3878"/>
      <c r="N3878"/>
      <c r="O3878"/>
    </row>
    <row r="3879" spans="2:15" ht="15" customHeight="1" x14ac:dyDescent="0.35">
      <c r="B3879" s="126">
        <v>2011</v>
      </c>
      <c r="C3879" s="126"/>
      <c r="D3879" s="128">
        <v>143</v>
      </c>
      <c r="E3879" s="128">
        <v>9282542</v>
      </c>
      <c r="F3879" s="128">
        <v>2281877</v>
      </c>
      <c r="G3879" s="128">
        <v>1050655</v>
      </c>
      <c r="H3879" s="128">
        <v>354897</v>
      </c>
      <c r="I3879"/>
      <c r="J3879" s="7"/>
      <c r="K3879"/>
      <c r="L3879"/>
      <c r="M3879"/>
      <c r="N3879"/>
      <c r="O3879"/>
    </row>
    <row r="3880" spans="2:15" ht="15" customHeight="1" x14ac:dyDescent="0.35">
      <c r="B3880" s="126">
        <v>2010</v>
      </c>
      <c r="C3880" s="126"/>
      <c r="D3880" s="128">
        <v>131</v>
      </c>
      <c r="E3880" s="128">
        <v>8144403</v>
      </c>
      <c r="F3880" s="128">
        <v>2216292</v>
      </c>
      <c r="G3880" s="128">
        <v>1067414</v>
      </c>
      <c r="H3880" s="128">
        <v>437361</v>
      </c>
      <c r="I3880"/>
      <c r="J3880" s="7"/>
      <c r="K3880"/>
      <c r="L3880"/>
      <c r="M3880"/>
      <c r="N3880"/>
      <c r="O3880"/>
    </row>
    <row r="3881" spans="2:15" ht="15" customHeight="1" x14ac:dyDescent="0.35">
      <c r="B3881" s="126">
        <v>2009</v>
      </c>
      <c r="C3881" s="126"/>
      <c r="D3881" s="128">
        <v>133</v>
      </c>
      <c r="E3881" s="128">
        <v>7320999</v>
      </c>
      <c r="F3881" s="128">
        <v>2222227</v>
      </c>
      <c r="G3881" s="128">
        <v>1134848</v>
      </c>
      <c r="H3881" s="128">
        <v>337233</v>
      </c>
      <c r="I3881"/>
      <c r="J3881" s="7"/>
      <c r="K3881"/>
      <c r="L3881"/>
      <c r="M3881"/>
      <c r="N3881"/>
      <c r="O3881"/>
    </row>
    <row r="3882" spans="2:15" ht="15" customHeight="1" x14ac:dyDescent="0.35">
      <c r="B3882" s="126">
        <v>2008</v>
      </c>
      <c r="C3882" s="126"/>
      <c r="D3882" s="128">
        <v>147</v>
      </c>
      <c r="E3882" s="128">
        <v>8251950</v>
      </c>
      <c r="F3882" s="128">
        <v>2333741</v>
      </c>
      <c r="G3882" s="128">
        <v>1152135</v>
      </c>
      <c r="H3882" s="128">
        <v>376557</v>
      </c>
      <c r="I3882"/>
      <c r="J3882" s="7"/>
      <c r="K3882"/>
      <c r="L3882"/>
      <c r="M3882"/>
      <c r="N3882"/>
      <c r="O3882"/>
    </row>
    <row r="3883" spans="2:15" ht="15" customHeight="1" x14ac:dyDescent="0.35">
      <c r="B3883" s="310" t="s">
        <v>130</v>
      </c>
      <c r="C3883" s="310"/>
      <c r="D3883" s="313"/>
      <c r="E3883" s="313"/>
      <c r="F3883" s="313"/>
      <c r="G3883" s="313"/>
      <c r="H3883" s="313"/>
      <c r="I3883"/>
      <c r="J3883" s="7"/>
      <c r="K3883"/>
      <c r="L3883"/>
      <c r="M3883"/>
      <c r="N3883"/>
      <c r="O3883"/>
    </row>
    <row r="3884" spans="2:15" ht="15" customHeight="1" x14ac:dyDescent="0.35">
      <c r="B3884" s="123" t="s">
        <v>468</v>
      </c>
      <c r="C3884" s="123"/>
      <c r="D3884" s="124"/>
      <c r="E3884" s="124"/>
      <c r="F3884" s="124"/>
      <c r="G3884" s="124"/>
      <c r="H3884" s="124"/>
      <c r="I3884"/>
      <c r="J3884" s="13"/>
      <c r="K3884"/>
      <c r="L3884"/>
      <c r="M3884"/>
      <c r="N3884"/>
      <c r="O3884"/>
    </row>
    <row r="3885" spans="2:15" ht="15" customHeight="1" x14ac:dyDescent="0.35">
      <c r="B3885" s="142">
        <v>2020</v>
      </c>
      <c r="C3885" s="142"/>
      <c r="D3885" s="228">
        <v>374207</v>
      </c>
      <c r="E3885" s="228">
        <v>106122553</v>
      </c>
      <c r="F3885" s="228">
        <v>40395918</v>
      </c>
      <c r="G3885" s="228">
        <v>14293863</v>
      </c>
      <c r="H3885" s="228">
        <v>7032059</v>
      </c>
      <c r="I3885"/>
      <c r="J3885" s="13"/>
      <c r="K3885"/>
      <c r="L3885"/>
      <c r="M3885"/>
      <c r="N3885"/>
      <c r="O3885"/>
    </row>
    <row r="3886" spans="2:15" ht="15" customHeight="1" x14ac:dyDescent="0.35">
      <c r="B3886" s="142">
        <v>2019</v>
      </c>
      <c r="C3886" s="142"/>
      <c r="D3886" s="228">
        <v>382504</v>
      </c>
      <c r="E3886" s="228">
        <v>122875431</v>
      </c>
      <c r="F3886" s="228">
        <v>45770730</v>
      </c>
      <c r="G3886" s="228">
        <v>18506662</v>
      </c>
      <c r="H3886" s="228">
        <v>9603240</v>
      </c>
      <c r="I3886"/>
      <c r="J3886" s="13"/>
      <c r="K3886"/>
      <c r="L3886"/>
      <c r="M3886"/>
      <c r="N3886"/>
      <c r="O3886"/>
    </row>
    <row r="3887" spans="2:15" ht="15" customHeight="1" x14ac:dyDescent="0.35">
      <c r="B3887" s="142">
        <v>2018</v>
      </c>
      <c r="C3887" s="142"/>
      <c r="D3887" s="228">
        <v>366627</v>
      </c>
      <c r="E3887" s="228">
        <v>116332732</v>
      </c>
      <c r="F3887" s="228">
        <v>43425554</v>
      </c>
      <c r="G3887" s="228">
        <v>18311640</v>
      </c>
      <c r="H3887" s="228">
        <v>12419726</v>
      </c>
      <c r="I3887"/>
      <c r="J3887" s="13"/>
      <c r="K3887"/>
      <c r="L3887"/>
      <c r="M3887"/>
      <c r="N3887"/>
      <c r="O3887"/>
    </row>
    <row r="3888" spans="2:15" ht="15" customHeight="1" x14ac:dyDescent="0.35">
      <c r="B3888" s="142">
        <v>2017</v>
      </c>
      <c r="C3888" s="142"/>
      <c r="D3888" s="228">
        <v>354406</v>
      </c>
      <c r="E3888" s="228">
        <v>108066151</v>
      </c>
      <c r="F3888" s="228">
        <v>41136337</v>
      </c>
      <c r="G3888" s="228">
        <v>17847452</v>
      </c>
      <c r="H3888" s="228">
        <v>9366992</v>
      </c>
      <c r="I3888"/>
      <c r="J3888" s="13"/>
      <c r="K3888"/>
      <c r="L3888"/>
      <c r="M3888"/>
      <c r="N3888"/>
      <c r="O3888"/>
    </row>
    <row r="3889" spans="2:15" ht="15" customHeight="1" x14ac:dyDescent="0.35">
      <c r="B3889" s="142">
        <v>2016</v>
      </c>
      <c r="C3889" s="142"/>
      <c r="D3889" s="228">
        <v>336230</v>
      </c>
      <c r="E3889" s="228">
        <v>98837268</v>
      </c>
      <c r="F3889" s="228">
        <v>38323032</v>
      </c>
      <c r="G3889" s="228">
        <v>16645343</v>
      </c>
      <c r="H3889" s="228">
        <v>9107222</v>
      </c>
      <c r="I3889"/>
      <c r="J3889" s="13"/>
      <c r="K3889"/>
      <c r="L3889"/>
      <c r="M3889"/>
      <c r="N3889"/>
      <c r="O3889"/>
    </row>
    <row r="3890" spans="2:15" ht="15" customHeight="1" x14ac:dyDescent="0.35">
      <c r="B3890" s="142">
        <v>2015</v>
      </c>
      <c r="C3890" s="142"/>
      <c r="D3890" s="128">
        <v>323037</v>
      </c>
      <c r="E3890" s="128">
        <v>98267225</v>
      </c>
      <c r="F3890" s="128">
        <v>36500702</v>
      </c>
      <c r="G3890" s="128">
        <v>15441304</v>
      </c>
      <c r="H3890" s="128">
        <v>8655236</v>
      </c>
      <c r="I3890"/>
      <c r="J3890" s="13"/>
      <c r="K3890"/>
      <c r="L3890"/>
      <c r="M3890"/>
      <c r="N3890"/>
      <c r="O3890"/>
    </row>
    <row r="3891" spans="2:15" ht="15" customHeight="1" x14ac:dyDescent="0.35">
      <c r="B3891" s="142">
        <v>2014</v>
      </c>
      <c r="C3891" s="142"/>
      <c r="D3891" s="228">
        <v>312051</v>
      </c>
      <c r="E3891" s="228">
        <v>98960418</v>
      </c>
      <c r="F3891" s="228">
        <v>35204805</v>
      </c>
      <c r="G3891" s="228">
        <v>15015538</v>
      </c>
      <c r="H3891" s="228">
        <v>-490108</v>
      </c>
      <c r="I3891"/>
      <c r="J3891" s="7"/>
      <c r="K3891"/>
      <c r="L3891"/>
      <c r="M3891"/>
      <c r="N3891"/>
      <c r="O3891"/>
    </row>
    <row r="3892" spans="2:15" ht="15" customHeight="1" x14ac:dyDescent="0.35">
      <c r="B3892" s="142">
        <v>2013</v>
      </c>
      <c r="C3892" s="142"/>
      <c r="D3892" s="128">
        <v>305175</v>
      </c>
      <c r="E3892" s="128">
        <v>100191166</v>
      </c>
      <c r="F3892" s="128">
        <v>34219572</v>
      </c>
      <c r="G3892" s="128">
        <v>14064507</v>
      </c>
      <c r="H3892" s="128">
        <v>5850949</v>
      </c>
      <c r="I3892"/>
      <c r="J3892" s="7"/>
      <c r="K3892"/>
      <c r="L3892"/>
      <c r="M3892"/>
      <c r="N3892"/>
      <c r="O3892"/>
    </row>
    <row r="3893" spans="2:15" ht="15" customHeight="1" x14ac:dyDescent="0.35">
      <c r="B3893" s="126">
        <v>2012</v>
      </c>
      <c r="C3893" s="126"/>
      <c r="D3893" s="128">
        <v>310270</v>
      </c>
      <c r="E3893" s="128">
        <v>103253804</v>
      </c>
      <c r="F3893" s="128">
        <v>34746061</v>
      </c>
      <c r="G3893" s="128">
        <v>14054273</v>
      </c>
      <c r="H3893" s="128">
        <v>2388442</v>
      </c>
      <c r="I3893"/>
      <c r="J3893" s="7"/>
      <c r="K3893"/>
      <c r="L3893"/>
      <c r="M3893"/>
      <c r="N3893"/>
      <c r="O3893"/>
    </row>
    <row r="3894" spans="2:15" ht="15" customHeight="1" x14ac:dyDescent="0.35">
      <c r="B3894" s="126">
        <v>2011</v>
      </c>
      <c r="C3894" s="126"/>
      <c r="D3894" s="128">
        <v>326384</v>
      </c>
      <c r="E3894" s="128">
        <v>110047882</v>
      </c>
      <c r="F3894" s="128">
        <v>37471353</v>
      </c>
      <c r="G3894" s="128">
        <v>15396053</v>
      </c>
      <c r="H3894" s="128">
        <v>3366879</v>
      </c>
      <c r="I3894"/>
      <c r="J3894" s="7"/>
      <c r="K3894"/>
      <c r="L3894"/>
      <c r="M3894"/>
      <c r="N3894"/>
      <c r="O3894"/>
    </row>
    <row r="3895" spans="2:15" ht="15" customHeight="1" x14ac:dyDescent="0.35">
      <c r="B3895" s="126">
        <v>2010</v>
      </c>
      <c r="C3895" s="126"/>
      <c r="D3895" s="128">
        <v>340386</v>
      </c>
      <c r="E3895" s="128">
        <v>112131306</v>
      </c>
      <c r="F3895" s="128">
        <v>40236632</v>
      </c>
      <c r="G3895" s="128">
        <v>17558659</v>
      </c>
      <c r="H3895" s="128">
        <v>28848595</v>
      </c>
      <c r="I3895"/>
      <c r="J3895" s="7"/>
      <c r="K3895"/>
      <c r="L3895"/>
      <c r="M3895"/>
      <c r="N3895"/>
      <c r="O3895"/>
    </row>
    <row r="3896" spans="2:15" ht="15" customHeight="1" x14ac:dyDescent="0.35">
      <c r="B3896" s="126">
        <v>2009</v>
      </c>
      <c r="C3896" s="126"/>
      <c r="D3896" s="128">
        <v>363220</v>
      </c>
      <c r="E3896" s="128">
        <v>107789924</v>
      </c>
      <c r="F3896" s="128">
        <v>39802722</v>
      </c>
      <c r="G3896" s="128">
        <v>17377332</v>
      </c>
      <c r="H3896" s="128">
        <v>9194963</v>
      </c>
      <c r="I3896"/>
      <c r="J3896" s="7"/>
      <c r="K3896"/>
      <c r="L3896"/>
      <c r="M3896"/>
      <c r="N3896"/>
      <c r="O3896"/>
    </row>
    <row r="3897" spans="2:15" ht="15" customHeight="1" x14ac:dyDescent="0.35">
      <c r="B3897" s="126">
        <v>2008</v>
      </c>
      <c r="C3897" s="126"/>
      <c r="D3897" s="128">
        <v>375861</v>
      </c>
      <c r="E3897" s="128">
        <v>119854152</v>
      </c>
      <c r="F3897" s="128">
        <v>41713555</v>
      </c>
      <c r="G3897" s="128">
        <v>19188585</v>
      </c>
      <c r="H3897" s="128">
        <v>7665593</v>
      </c>
      <c r="I3897"/>
      <c r="J3897" s="308"/>
      <c r="K3897"/>
      <c r="L3897"/>
      <c r="M3897"/>
      <c r="N3897"/>
      <c r="O3897"/>
    </row>
    <row r="3898" spans="2:15" ht="15" customHeight="1" x14ac:dyDescent="0.35">
      <c r="B3898" s="310" t="s">
        <v>35</v>
      </c>
      <c r="C3898" s="310"/>
      <c r="D3898" s="311"/>
      <c r="E3898" s="311"/>
      <c r="F3898" s="311"/>
      <c r="G3898" s="311"/>
      <c r="H3898" s="311"/>
      <c r="I3898"/>
      <c r="J3898" s="13"/>
      <c r="K3898"/>
      <c r="L3898"/>
      <c r="M3898"/>
      <c r="N3898"/>
      <c r="O3898"/>
    </row>
    <row r="3899" spans="2:15" ht="15" customHeight="1" x14ac:dyDescent="0.35">
      <c r="B3899" s="123" t="s">
        <v>149</v>
      </c>
      <c r="C3899" s="123"/>
      <c r="D3899" s="132"/>
      <c r="E3899" s="132"/>
      <c r="F3899" s="132"/>
      <c r="G3899" s="132"/>
      <c r="H3899" s="132"/>
      <c r="I3899"/>
      <c r="J3899" s="13"/>
      <c r="K3899"/>
      <c r="L3899"/>
      <c r="M3899"/>
      <c r="N3899"/>
      <c r="O3899"/>
    </row>
    <row r="3900" spans="2:15" ht="15" customHeight="1" x14ac:dyDescent="0.35">
      <c r="B3900" s="142">
        <v>2020</v>
      </c>
      <c r="C3900" s="142"/>
      <c r="D3900" s="228">
        <v>223408</v>
      </c>
      <c r="E3900" s="228">
        <v>2528268</v>
      </c>
      <c r="F3900" s="228">
        <v>1793859</v>
      </c>
      <c r="G3900" s="228">
        <v>1540531</v>
      </c>
      <c r="H3900" s="228">
        <v>1451575</v>
      </c>
      <c r="I3900"/>
      <c r="J3900" s="13"/>
      <c r="K3900"/>
      <c r="L3900"/>
      <c r="M3900"/>
      <c r="N3900"/>
      <c r="O3900"/>
    </row>
    <row r="3901" spans="2:15" ht="15" customHeight="1" x14ac:dyDescent="0.35">
      <c r="B3901" s="142">
        <v>2019</v>
      </c>
      <c r="C3901" s="142"/>
      <c r="D3901" s="228">
        <v>236105</v>
      </c>
      <c r="E3901" s="228">
        <v>3004703</v>
      </c>
      <c r="F3901" s="228">
        <v>2120713</v>
      </c>
      <c r="G3901" s="228">
        <v>1834407</v>
      </c>
      <c r="H3901" s="228">
        <v>1735443</v>
      </c>
      <c r="I3901"/>
      <c r="J3901" s="13"/>
      <c r="K3901"/>
      <c r="L3901"/>
      <c r="M3901"/>
      <c r="N3901"/>
      <c r="O3901"/>
    </row>
    <row r="3902" spans="2:15" ht="15" customHeight="1" x14ac:dyDescent="0.35">
      <c r="B3902" s="142">
        <v>2018</v>
      </c>
      <c r="C3902" s="142"/>
      <c r="D3902" s="228">
        <v>230576</v>
      </c>
      <c r="E3902" s="228">
        <v>2955060</v>
      </c>
      <c r="F3902" s="228">
        <v>2080379</v>
      </c>
      <c r="G3902" s="228">
        <v>1800524</v>
      </c>
      <c r="H3902" s="228">
        <v>1701626</v>
      </c>
      <c r="I3902"/>
      <c r="J3902" s="13"/>
      <c r="K3902"/>
      <c r="L3902"/>
      <c r="M3902"/>
      <c r="N3902"/>
      <c r="O3902"/>
    </row>
    <row r="3903" spans="2:15" ht="15" customHeight="1" x14ac:dyDescent="0.35">
      <c r="B3903" s="142">
        <v>2017</v>
      </c>
      <c r="C3903" s="142"/>
      <c r="D3903" s="228">
        <v>226585</v>
      </c>
      <c r="E3903" s="228">
        <v>2814191</v>
      </c>
      <c r="F3903" s="228">
        <v>1961748</v>
      </c>
      <c r="G3903" s="228">
        <v>1693620</v>
      </c>
      <c r="H3903" s="228">
        <v>1603428</v>
      </c>
      <c r="I3903"/>
      <c r="J3903" s="13"/>
      <c r="K3903"/>
      <c r="L3903"/>
      <c r="M3903"/>
      <c r="N3903"/>
      <c r="O3903"/>
    </row>
    <row r="3904" spans="2:15" ht="15" customHeight="1" x14ac:dyDescent="0.35">
      <c r="B3904" s="142">
        <v>2016</v>
      </c>
      <c r="C3904" s="142"/>
      <c r="D3904" s="228">
        <v>214497</v>
      </c>
      <c r="E3904" s="228">
        <v>2562241</v>
      </c>
      <c r="F3904" s="228">
        <v>1785517</v>
      </c>
      <c r="G3904" s="228">
        <v>1536972</v>
      </c>
      <c r="H3904" s="228">
        <v>1439644</v>
      </c>
      <c r="I3904"/>
      <c r="J3904" s="13"/>
      <c r="K3904"/>
      <c r="L3904"/>
      <c r="M3904"/>
      <c r="N3904"/>
      <c r="O3904"/>
    </row>
    <row r="3905" spans="2:15" ht="15" customHeight="1" x14ac:dyDescent="0.35">
      <c r="B3905" s="142">
        <v>2015</v>
      </c>
      <c r="C3905" s="142"/>
      <c r="D3905" s="128">
        <v>204720</v>
      </c>
      <c r="E3905" s="128">
        <v>2415039</v>
      </c>
      <c r="F3905" s="128">
        <v>1653662</v>
      </c>
      <c r="G3905" s="128">
        <v>1411665</v>
      </c>
      <c r="H3905" s="128">
        <v>1325848</v>
      </c>
      <c r="I3905"/>
      <c r="J3905" s="7"/>
      <c r="K3905"/>
      <c r="L3905"/>
      <c r="M3905"/>
      <c r="N3905"/>
      <c r="O3905"/>
    </row>
    <row r="3906" spans="2:15" ht="15" customHeight="1" x14ac:dyDescent="0.35">
      <c r="B3906" s="142">
        <v>2014</v>
      </c>
      <c r="C3906" s="142"/>
      <c r="D3906" s="128">
        <v>196245</v>
      </c>
      <c r="E3906" s="128">
        <v>2302880</v>
      </c>
      <c r="F3906" s="128">
        <v>1570014</v>
      </c>
      <c r="G3906" s="128">
        <v>1333560</v>
      </c>
      <c r="H3906" s="128">
        <v>1237162</v>
      </c>
      <c r="I3906"/>
      <c r="J3906" s="7"/>
      <c r="K3906"/>
      <c r="L3906"/>
      <c r="M3906"/>
      <c r="N3906"/>
      <c r="O3906"/>
    </row>
    <row r="3907" spans="2:15" ht="15" customHeight="1" x14ac:dyDescent="0.35">
      <c r="B3907" s="142">
        <v>2013</v>
      </c>
      <c r="C3907" s="142"/>
      <c r="D3907" s="128">
        <v>191401</v>
      </c>
      <c r="E3907" s="128">
        <v>2235403</v>
      </c>
      <c r="F3907" s="128">
        <v>1489075</v>
      </c>
      <c r="G3907" s="128">
        <v>1253699</v>
      </c>
      <c r="H3907" s="128">
        <v>1166972</v>
      </c>
      <c r="I3907"/>
      <c r="J3907" s="7"/>
      <c r="K3907"/>
      <c r="L3907"/>
      <c r="M3907"/>
      <c r="N3907"/>
      <c r="O3907"/>
    </row>
    <row r="3908" spans="2:15" ht="15" customHeight="1" x14ac:dyDescent="0.35">
      <c r="B3908" s="126">
        <v>2012</v>
      </c>
      <c r="C3908" s="126"/>
      <c r="D3908" s="128">
        <v>195881</v>
      </c>
      <c r="E3908" s="128">
        <v>2391687</v>
      </c>
      <c r="F3908" s="128">
        <v>1604513</v>
      </c>
      <c r="G3908" s="128">
        <v>1350697</v>
      </c>
      <c r="H3908" s="128">
        <v>1254808</v>
      </c>
      <c r="I3908"/>
      <c r="J3908" s="7"/>
      <c r="K3908"/>
      <c r="L3908"/>
      <c r="M3908"/>
      <c r="N3908"/>
      <c r="O3908"/>
    </row>
    <row r="3909" spans="2:15" ht="15" customHeight="1" x14ac:dyDescent="0.35">
      <c r="B3909" s="126">
        <v>2011</v>
      </c>
      <c r="C3909" s="126"/>
      <c r="D3909" s="128">
        <v>209467</v>
      </c>
      <c r="E3909" s="128">
        <v>2720352</v>
      </c>
      <c r="F3909" s="128">
        <v>1775075</v>
      </c>
      <c r="G3909" s="128">
        <v>1481666</v>
      </c>
      <c r="H3909" s="128">
        <v>1376951</v>
      </c>
      <c r="I3909"/>
      <c r="J3909" s="7"/>
      <c r="K3909"/>
      <c r="L3909"/>
      <c r="M3909"/>
      <c r="N3909"/>
      <c r="O3909"/>
    </row>
    <row r="3910" spans="2:15" ht="15" customHeight="1" x14ac:dyDescent="0.35">
      <c r="B3910" s="126">
        <v>2010</v>
      </c>
      <c r="C3910" s="126"/>
      <c r="D3910" s="128">
        <v>223017</v>
      </c>
      <c r="E3910" s="128">
        <v>3177057</v>
      </c>
      <c r="F3910" s="128">
        <v>2113868</v>
      </c>
      <c r="G3910" s="128">
        <v>1772098</v>
      </c>
      <c r="H3910" s="128">
        <v>1639939</v>
      </c>
      <c r="I3910"/>
      <c r="J3910" s="7"/>
      <c r="K3910"/>
      <c r="L3910"/>
      <c r="M3910"/>
      <c r="N3910"/>
      <c r="O3910"/>
    </row>
    <row r="3911" spans="2:15" ht="15" customHeight="1" x14ac:dyDescent="0.35">
      <c r="B3911" s="126">
        <v>2009</v>
      </c>
      <c r="C3911" s="126"/>
      <c r="D3911" s="128">
        <v>243119</v>
      </c>
      <c r="E3911" s="128">
        <v>3467045</v>
      </c>
      <c r="F3911" s="128">
        <v>2286685</v>
      </c>
      <c r="G3911" s="128">
        <v>1921970</v>
      </c>
      <c r="H3911" s="128">
        <v>1807061</v>
      </c>
      <c r="I3911"/>
      <c r="J3911" s="309"/>
      <c r="K3911"/>
      <c r="L3911"/>
      <c r="M3911"/>
      <c r="N3911"/>
      <c r="O3911"/>
    </row>
    <row r="3912" spans="2:15" ht="15" customHeight="1" x14ac:dyDescent="0.35">
      <c r="B3912" s="126">
        <v>2008</v>
      </c>
      <c r="C3912" s="126"/>
      <c r="D3912" s="128">
        <v>254772</v>
      </c>
      <c r="E3912" s="128">
        <v>3762348</v>
      </c>
      <c r="F3912" s="128">
        <v>2447810</v>
      </c>
      <c r="G3912" s="128">
        <v>2057674</v>
      </c>
      <c r="H3912" s="128">
        <v>1929894</v>
      </c>
      <c r="I3912"/>
      <c r="J3912" s="309"/>
      <c r="K3912"/>
      <c r="L3912"/>
      <c r="M3912"/>
      <c r="N3912"/>
      <c r="O3912"/>
    </row>
    <row r="3913" spans="2:15" ht="15" customHeight="1" x14ac:dyDescent="0.35">
      <c r="B3913" s="123" t="s">
        <v>150</v>
      </c>
      <c r="C3913" s="123"/>
      <c r="D3913" s="132"/>
      <c r="E3913" s="132"/>
      <c r="F3913" s="132"/>
      <c r="G3913" s="132"/>
      <c r="H3913" s="132"/>
      <c r="I3913"/>
      <c r="J3913" s="309"/>
      <c r="K3913"/>
      <c r="L3913"/>
      <c r="M3913"/>
      <c r="N3913"/>
      <c r="O3913"/>
    </row>
    <row r="3914" spans="2:15" ht="15" customHeight="1" x14ac:dyDescent="0.35">
      <c r="B3914" s="142">
        <v>2020</v>
      </c>
      <c r="C3914" s="142"/>
      <c r="D3914" s="228">
        <v>150799</v>
      </c>
      <c r="E3914" s="228">
        <v>103594285</v>
      </c>
      <c r="F3914" s="228">
        <v>38602059</v>
      </c>
      <c r="G3914" s="228">
        <v>12753332</v>
      </c>
      <c r="H3914" s="228">
        <v>5580484</v>
      </c>
      <c r="I3914"/>
      <c r="J3914" s="309"/>
      <c r="K3914"/>
      <c r="L3914"/>
      <c r="M3914"/>
      <c r="N3914"/>
      <c r="O3914"/>
    </row>
    <row r="3915" spans="2:15" ht="15" customHeight="1" x14ac:dyDescent="0.35">
      <c r="B3915" s="142">
        <v>2019</v>
      </c>
      <c r="C3915" s="142"/>
      <c r="D3915" s="228">
        <v>146399</v>
      </c>
      <c r="E3915" s="228">
        <v>119870728</v>
      </c>
      <c r="F3915" s="228">
        <v>43650017</v>
      </c>
      <c r="G3915" s="228">
        <v>16672255</v>
      </c>
      <c r="H3915" s="228">
        <v>7867798</v>
      </c>
      <c r="I3915"/>
      <c r="J3915" s="309"/>
      <c r="K3915"/>
      <c r="L3915"/>
      <c r="M3915"/>
      <c r="N3915"/>
      <c r="O3915"/>
    </row>
    <row r="3916" spans="2:15" ht="15" customHeight="1" x14ac:dyDescent="0.35">
      <c r="B3916" s="142">
        <v>2018</v>
      </c>
      <c r="C3916" s="142"/>
      <c r="D3916" s="228">
        <v>136051</v>
      </c>
      <c r="E3916" s="228">
        <v>113377672</v>
      </c>
      <c r="F3916" s="228">
        <v>41345176</v>
      </c>
      <c r="G3916" s="228">
        <v>16511115</v>
      </c>
      <c r="H3916" s="228">
        <v>10718100</v>
      </c>
      <c r="I3916"/>
      <c r="J3916" s="309"/>
      <c r="K3916"/>
      <c r="L3916"/>
      <c r="M3916"/>
      <c r="N3916"/>
      <c r="O3916"/>
    </row>
    <row r="3917" spans="2:15" ht="15" customHeight="1" x14ac:dyDescent="0.35">
      <c r="B3917" s="142">
        <v>2017</v>
      </c>
      <c r="C3917" s="142"/>
      <c r="D3917" s="228">
        <v>127821</v>
      </c>
      <c r="E3917" s="228">
        <v>105251960</v>
      </c>
      <c r="F3917" s="228">
        <v>39174588</v>
      </c>
      <c r="G3917" s="228">
        <v>16153832</v>
      </c>
      <c r="H3917" s="228">
        <v>7763564</v>
      </c>
      <c r="I3917"/>
      <c r="J3917" s="309"/>
      <c r="K3917"/>
      <c r="L3917"/>
      <c r="M3917"/>
      <c r="N3917"/>
      <c r="O3917"/>
    </row>
    <row r="3918" spans="2:15" ht="15" customHeight="1" x14ac:dyDescent="0.35">
      <c r="B3918" s="142">
        <v>2016</v>
      </c>
      <c r="C3918" s="142"/>
      <c r="D3918" s="228">
        <v>121733</v>
      </c>
      <c r="E3918" s="228">
        <v>96275028</v>
      </c>
      <c r="F3918" s="228">
        <v>36537515</v>
      </c>
      <c r="G3918" s="228">
        <v>15108370</v>
      </c>
      <c r="H3918" s="228">
        <v>7667578</v>
      </c>
      <c r="I3918"/>
      <c r="J3918" s="7"/>
      <c r="K3918"/>
      <c r="L3918"/>
      <c r="M3918"/>
      <c r="N3918"/>
      <c r="O3918"/>
    </row>
    <row r="3919" spans="2:15" ht="15" customHeight="1" x14ac:dyDescent="0.35">
      <c r="B3919" s="142">
        <v>2015</v>
      </c>
      <c r="C3919" s="142"/>
      <c r="D3919" s="128">
        <v>118317</v>
      </c>
      <c r="E3919" s="128">
        <v>95852186</v>
      </c>
      <c r="F3919" s="128">
        <v>34847040</v>
      </c>
      <c r="G3919" s="128">
        <v>14029639</v>
      </c>
      <c r="H3919" s="128">
        <v>7329388</v>
      </c>
      <c r="I3919"/>
      <c r="J3919" s="7"/>
      <c r="K3919"/>
      <c r="L3919"/>
      <c r="M3919"/>
      <c r="N3919"/>
      <c r="O3919"/>
    </row>
    <row r="3920" spans="2:15" ht="15" customHeight="1" x14ac:dyDescent="0.35">
      <c r="B3920" s="142">
        <v>2014</v>
      </c>
      <c r="C3920" s="142"/>
      <c r="D3920" s="128">
        <v>115806</v>
      </c>
      <c r="E3920" s="128">
        <v>96657537</v>
      </c>
      <c r="F3920" s="128">
        <v>33634791</v>
      </c>
      <c r="G3920" s="128">
        <v>13681978</v>
      </c>
      <c r="H3920" s="128">
        <v>-1727270</v>
      </c>
      <c r="I3920"/>
      <c r="J3920" s="7"/>
      <c r="K3920"/>
      <c r="L3920"/>
      <c r="M3920"/>
      <c r="N3920"/>
      <c r="O3920"/>
    </row>
    <row r="3921" spans="2:15" ht="15" customHeight="1" x14ac:dyDescent="0.35">
      <c r="B3921" s="142">
        <v>2013</v>
      </c>
      <c r="C3921" s="142"/>
      <c r="D3921" s="128">
        <v>113774</v>
      </c>
      <c r="E3921" s="128">
        <v>97955763</v>
      </c>
      <c r="F3921" s="128">
        <v>32730496</v>
      </c>
      <c r="G3921" s="128">
        <v>12810808</v>
      </c>
      <c r="H3921" s="128">
        <v>4683977</v>
      </c>
      <c r="I3921"/>
      <c r="J3921" s="7"/>
      <c r="K3921"/>
      <c r="L3921"/>
      <c r="M3921"/>
      <c r="N3921"/>
      <c r="O3921"/>
    </row>
    <row r="3922" spans="2:15" ht="15" customHeight="1" x14ac:dyDescent="0.35">
      <c r="B3922" s="126">
        <v>2012</v>
      </c>
      <c r="C3922" s="126"/>
      <c r="D3922" s="128">
        <v>114389</v>
      </c>
      <c r="E3922" s="128">
        <v>100862117</v>
      </c>
      <c r="F3922" s="128">
        <v>33141547</v>
      </c>
      <c r="G3922" s="128">
        <v>12703575</v>
      </c>
      <c r="H3922" s="128">
        <v>1133634</v>
      </c>
      <c r="I3922"/>
      <c r="J3922" s="7"/>
      <c r="K3922"/>
      <c r="L3922"/>
      <c r="M3922"/>
      <c r="N3922"/>
      <c r="O3922"/>
    </row>
    <row r="3923" spans="2:15" ht="15" customHeight="1" x14ac:dyDescent="0.35">
      <c r="B3923" s="126">
        <v>2011</v>
      </c>
      <c r="C3923" s="126"/>
      <c r="D3923" s="128">
        <v>116917</v>
      </c>
      <c r="E3923" s="128">
        <v>107327530</v>
      </c>
      <c r="F3923" s="128">
        <v>35696278</v>
      </c>
      <c r="G3923" s="128">
        <v>13914387</v>
      </c>
      <c r="H3923" s="128">
        <v>1989928</v>
      </c>
      <c r="I3923"/>
      <c r="J3923" s="7"/>
      <c r="K3923"/>
      <c r="L3923"/>
      <c r="M3923"/>
      <c r="N3923"/>
      <c r="O3923"/>
    </row>
    <row r="3924" spans="2:15" ht="15" customHeight="1" x14ac:dyDescent="0.35">
      <c r="B3924" s="126">
        <v>2010</v>
      </c>
      <c r="C3924" s="126"/>
      <c r="D3924" s="128">
        <v>117369</v>
      </c>
      <c r="E3924" s="128">
        <v>108954249</v>
      </c>
      <c r="F3924" s="128">
        <v>38122764</v>
      </c>
      <c r="G3924" s="128">
        <v>15786562</v>
      </c>
      <c r="H3924" s="128">
        <v>27208657</v>
      </c>
      <c r="I3924"/>
      <c r="J3924" s="309"/>
      <c r="K3924"/>
      <c r="L3924"/>
      <c r="M3924"/>
      <c r="N3924"/>
      <c r="O3924"/>
    </row>
    <row r="3925" spans="2:15" ht="15" customHeight="1" x14ac:dyDescent="0.35">
      <c r="B3925" s="126">
        <v>2009</v>
      </c>
      <c r="C3925" s="126"/>
      <c r="D3925" s="128">
        <v>120101</v>
      </c>
      <c r="E3925" s="128">
        <v>104322880</v>
      </c>
      <c r="F3925" s="128">
        <v>37516037</v>
      </c>
      <c r="G3925" s="128">
        <v>15455362</v>
      </c>
      <c r="H3925" s="128">
        <v>7387902</v>
      </c>
      <c r="I3925"/>
      <c r="J3925" s="309"/>
      <c r="K3925"/>
      <c r="L3925"/>
      <c r="M3925"/>
      <c r="N3925"/>
      <c r="O3925"/>
    </row>
    <row r="3926" spans="2:15" ht="15" customHeight="1" x14ac:dyDescent="0.35">
      <c r="B3926" s="126">
        <v>2008</v>
      </c>
      <c r="C3926" s="126"/>
      <c r="D3926" s="128">
        <v>121089</v>
      </c>
      <c r="E3926" s="128">
        <v>116091805</v>
      </c>
      <c r="F3926" s="128">
        <v>39265745</v>
      </c>
      <c r="G3926" s="128">
        <v>17130911</v>
      </c>
      <c r="H3926" s="128">
        <v>5735699</v>
      </c>
      <c r="I3926"/>
      <c r="J3926" s="309"/>
      <c r="K3926"/>
      <c r="L3926"/>
      <c r="M3926"/>
      <c r="N3926"/>
      <c r="O3926"/>
    </row>
    <row r="3927" spans="2:15" ht="15" customHeight="1" x14ac:dyDescent="0.35">
      <c r="B3927" s="310" t="s">
        <v>11</v>
      </c>
      <c r="C3927" s="310"/>
      <c r="D3927" s="311"/>
      <c r="E3927" s="311"/>
      <c r="F3927" s="311"/>
      <c r="G3927" s="311"/>
      <c r="H3927" s="311"/>
      <c r="I3927"/>
      <c r="J3927" s="309"/>
      <c r="K3927"/>
      <c r="L3927"/>
      <c r="M3927"/>
      <c r="N3927"/>
      <c r="O3927"/>
    </row>
    <row r="3928" spans="2:15" ht="15" customHeight="1" x14ac:dyDescent="0.35">
      <c r="B3928" s="123" t="s">
        <v>151</v>
      </c>
      <c r="C3928" s="123"/>
      <c r="D3928" s="132"/>
      <c r="E3928" s="132"/>
      <c r="F3928" s="132"/>
      <c r="G3928" s="132"/>
      <c r="H3928" s="132"/>
      <c r="I3928"/>
      <c r="J3928" s="7"/>
      <c r="K3928"/>
      <c r="L3928"/>
      <c r="M3928"/>
      <c r="N3928"/>
      <c r="O3928"/>
    </row>
    <row r="3929" spans="2:15" ht="15" customHeight="1" x14ac:dyDescent="0.35">
      <c r="B3929" s="142">
        <v>2020</v>
      </c>
      <c r="C3929" s="142"/>
      <c r="D3929" s="228">
        <v>373589</v>
      </c>
      <c r="E3929" s="228">
        <v>48138466</v>
      </c>
      <c r="F3929" s="228">
        <v>19923255</v>
      </c>
      <c r="G3929" s="228">
        <v>6762947</v>
      </c>
      <c r="H3929" s="228">
        <v>5841901</v>
      </c>
      <c r="I3929"/>
      <c r="J3929" s="7"/>
      <c r="K3929"/>
      <c r="L3929"/>
      <c r="M3929"/>
      <c r="N3929"/>
      <c r="O3929"/>
    </row>
    <row r="3930" spans="2:15" ht="15" customHeight="1" x14ac:dyDescent="0.35">
      <c r="B3930" s="142">
        <v>2019</v>
      </c>
      <c r="C3930" s="142"/>
      <c r="D3930" s="228">
        <v>381868</v>
      </c>
      <c r="E3930" s="228">
        <v>53883152</v>
      </c>
      <c r="F3930" s="228">
        <v>22175235</v>
      </c>
      <c r="G3930" s="228">
        <v>8564509</v>
      </c>
      <c r="H3930" s="228">
        <v>7416049</v>
      </c>
      <c r="I3930"/>
      <c r="J3930" s="7"/>
      <c r="K3930"/>
      <c r="L3930"/>
      <c r="M3930"/>
      <c r="N3930"/>
      <c r="O3930"/>
    </row>
    <row r="3931" spans="2:15" ht="15" customHeight="1" x14ac:dyDescent="0.35">
      <c r="B3931" s="142">
        <v>2018</v>
      </c>
      <c r="C3931" s="142"/>
      <c r="D3931" s="228">
        <v>366031</v>
      </c>
      <c r="E3931" s="228">
        <v>50411024</v>
      </c>
      <c r="F3931" s="228">
        <v>20489461</v>
      </c>
      <c r="G3931" s="228">
        <v>7922548</v>
      </c>
      <c r="H3931" s="228">
        <v>7633144</v>
      </c>
      <c r="I3931"/>
      <c r="J3931" s="7"/>
      <c r="K3931"/>
      <c r="L3931"/>
      <c r="M3931"/>
      <c r="N3931"/>
      <c r="O3931"/>
    </row>
    <row r="3932" spans="2:15" ht="15" customHeight="1" x14ac:dyDescent="0.35">
      <c r="B3932" s="142">
        <v>2017</v>
      </c>
      <c r="C3932" s="142"/>
      <c r="D3932" s="228">
        <v>353831</v>
      </c>
      <c r="E3932" s="228">
        <v>47214380</v>
      </c>
      <c r="F3932" s="228">
        <v>19176324</v>
      </c>
      <c r="G3932" s="228">
        <v>7467915</v>
      </c>
      <c r="H3932" s="228">
        <v>5350496</v>
      </c>
      <c r="I3932"/>
      <c r="J3932" s="7"/>
      <c r="K3932"/>
      <c r="L3932"/>
      <c r="M3932"/>
      <c r="N3932"/>
      <c r="O3932"/>
    </row>
    <row r="3933" spans="2:15" ht="15" customHeight="1" x14ac:dyDescent="0.35">
      <c r="B3933" s="142">
        <v>2016</v>
      </c>
      <c r="C3933" s="142"/>
      <c r="D3933" s="228">
        <v>335709</v>
      </c>
      <c r="E3933" s="228">
        <v>43573194</v>
      </c>
      <c r="F3933" s="228">
        <v>17743443</v>
      </c>
      <c r="G3933" s="228">
        <v>6644529</v>
      </c>
      <c r="H3933" s="228">
        <v>5160171</v>
      </c>
      <c r="I3933"/>
      <c r="J3933" s="7"/>
      <c r="K3933"/>
      <c r="L3933"/>
      <c r="M3933"/>
      <c r="N3933"/>
      <c r="O3933"/>
    </row>
    <row r="3934" spans="2:15" ht="15" customHeight="1" x14ac:dyDescent="0.35">
      <c r="B3934" s="142">
        <v>2015</v>
      </c>
      <c r="C3934" s="142"/>
      <c r="D3934" s="128">
        <v>322529</v>
      </c>
      <c r="E3934" s="128">
        <v>42397284</v>
      </c>
      <c r="F3934" s="128">
        <v>16722213</v>
      </c>
      <c r="G3934" s="128">
        <v>5995292</v>
      </c>
      <c r="H3934" s="128">
        <v>4140735</v>
      </c>
      <c r="I3934"/>
      <c r="J3934" s="7"/>
      <c r="K3934"/>
      <c r="L3934"/>
      <c r="M3934"/>
      <c r="N3934"/>
      <c r="O3934"/>
    </row>
    <row r="3935" spans="2:15" ht="15" customHeight="1" x14ac:dyDescent="0.35">
      <c r="B3935" s="142">
        <v>2014</v>
      </c>
      <c r="C3935" s="142"/>
      <c r="D3935" s="128">
        <v>311550</v>
      </c>
      <c r="E3935" s="128">
        <v>40744633</v>
      </c>
      <c r="F3935" s="128">
        <v>15997026</v>
      </c>
      <c r="G3935" s="128">
        <v>5574719</v>
      </c>
      <c r="H3935" s="128">
        <v>-1550949</v>
      </c>
      <c r="I3935"/>
      <c r="J3935" s="7"/>
      <c r="K3935"/>
      <c r="L3935"/>
      <c r="M3935"/>
      <c r="N3935"/>
      <c r="O3935"/>
    </row>
    <row r="3936" spans="2:15" ht="15" customHeight="1" x14ac:dyDescent="0.35">
      <c r="B3936" s="142">
        <v>2013</v>
      </c>
      <c r="C3936" s="142"/>
      <c r="D3936" s="128">
        <v>304676</v>
      </c>
      <c r="E3936" s="128">
        <v>40008154</v>
      </c>
      <c r="F3936" s="128">
        <v>15488612</v>
      </c>
      <c r="G3936" s="128">
        <v>5005454</v>
      </c>
      <c r="H3936" s="128">
        <v>2363093</v>
      </c>
      <c r="I3936"/>
      <c r="J3936" s="7"/>
      <c r="K3936"/>
      <c r="L3936"/>
      <c r="M3936"/>
      <c r="N3936"/>
      <c r="O3936"/>
    </row>
    <row r="3937" spans="2:15" ht="15" customHeight="1" x14ac:dyDescent="0.35">
      <c r="B3937" s="126">
        <v>2012</v>
      </c>
      <c r="C3937" s="126"/>
      <c r="D3937" s="128">
        <v>309760</v>
      </c>
      <c r="E3937" s="128">
        <v>41437691</v>
      </c>
      <c r="F3937" s="128">
        <v>15699114</v>
      </c>
      <c r="G3937" s="128">
        <v>4715533</v>
      </c>
      <c r="H3937" s="128">
        <v>-1015191</v>
      </c>
      <c r="I3937"/>
      <c r="J3937" s="309"/>
      <c r="K3937"/>
      <c r="L3937"/>
      <c r="M3937"/>
      <c r="N3937"/>
      <c r="O3937"/>
    </row>
    <row r="3938" spans="2:15" ht="15" customHeight="1" x14ac:dyDescent="0.35">
      <c r="B3938" s="126">
        <v>2011</v>
      </c>
      <c r="C3938" s="126"/>
      <c r="D3938" s="128">
        <v>325835</v>
      </c>
      <c r="E3938" s="128">
        <v>46685520</v>
      </c>
      <c r="F3938" s="128">
        <v>17557908</v>
      </c>
      <c r="G3938" s="128">
        <v>5654790</v>
      </c>
      <c r="H3938" s="128">
        <v>50683</v>
      </c>
      <c r="I3938"/>
      <c r="J3938" s="309"/>
      <c r="K3938"/>
      <c r="L3938"/>
      <c r="M3938"/>
      <c r="N3938"/>
      <c r="O3938"/>
    </row>
    <row r="3939" spans="2:15" ht="15" customHeight="1" x14ac:dyDescent="0.35">
      <c r="B3939" s="126">
        <v>2010</v>
      </c>
      <c r="C3939" s="126"/>
      <c r="D3939" s="128">
        <v>339834</v>
      </c>
      <c r="E3939" s="128">
        <v>49755066</v>
      </c>
      <c r="F3939" s="128">
        <v>19371609</v>
      </c>
      <c r="G3939" s="128">
        <v>7114251</v>
      </c>
      <c r="H3939" s="128">
        <v>17936048</v>
      </c>
      <c r="I3939"/>
      <c r="J3939" s="309"/>
      <c r="K3939"/>
      <c r="L3939"/>
      <c r="M3939"/>
      <c r="N3939"/>
      <c r="O3939"/>
    </row>
    <row r="3940" spans="2:15" ht="15" customHeight="1" x14ac:dyDescent="0.35">
      <c r="B3940" s="126">
        <v>2009</v>
      </c>
      <c r="C3940" s="126"/>
      <c r="D3940" s="128">
        <v>362669</v>
      </c>
      <c r="E3940" s="128">
        <v>50445385</v>
      </c>
      <c r="F3940" s="128">
        <v>19844628</v>
      </c>
      <c r="G3940" s="128">
        <v>7364025</v>
      </c>
      <c r="H3940" s="128">
        <v>4386109</v>
      </c>
      <c r="I3940"/>
      <c r="J3940" s="309"/>
      <c r="K3940"/>
      <c r="L3940"/>
      <c r="M3940"/>
      <c r="N3940"/>
      <c r="O3940"/>
    </row>
    <row r="3941" spans="2:15" ht="15" customHeight="1" x14ac:dyDescent="0.35">
      <c r="B3941" s="126">
        <v>2008</v>
      </c>
      <c r="C3941" s="126"/>
      <c r="D3941" s="128">
        <v>375291</v>
      </c>
      <c r="E3941" s="128">
        <v>54201556</v>
      </c>
      <c r="F3941" s="128">
        <v>20856167</v>
      </c>
      <c r="G3941" s="128">
        <v>8084577</v>
      </c>
      <c r="H3941" s="128">
        <v>3211850</v>
      </c>
      <c r="I3941"/>
      <c r="J3941" s="7"/>
      <c r="K3941"/>
      <c r="L3941"/>
      <c r="M3941"/>
      <c r="N3941"/>
      <c r="O3941"/>
    </row>
    <row r="3942" spans="2:15" ht="15" customHeight="1" x14ac:dyDescent="0.35">
      <c r="B3942" s="127" t="s">
        <v>152</v>
      </c>
      <c r="C3942" s="127"/>
      <c r="D3942" s="134"/>
      <c r="E3942" s="134"/>
      <c r="F3942" s="134"/>
      <c r="G3942" s="134"/>
      <c r="H3942" s="134"/>
      <c r="I3942"/>
      <c r="J3942" s="7"/>
      <c r="K3942"/>
      <c r="L3942"/>
      <c r="M3942"/>
      <c r="N3942"/>
      <c r="O3942"/>
    </row>
    <row r="3943" spans="2:15" ht="15" customHeight="1" x14ac:dyDescent="0.35">
      <c r="B3943" s="142">
        <v>2020</v>
      </c>
      <c r="C3943" s="142"/>
      <c r="D3943" s="228">
        <v>359783</v>
      </c>
      <c r="E3943" s="228">
        <v>14995846</v>
      </c>
      <c r="F3943" s="228">
        <v>6399777</v>
      </c>
      <c r="G3943" s="228">
        <v>2557588</v>
      </c>
      <c r="H3943" s="228">
        <v>2612119</v>
      </c>
      <c r="I3943"/>
      <c r="J3943" s="7"/>
      <c r="K3943"/>
      <c r="L3943"/>
      <c r="M3943"/>
      <c r="N3943"/>
      <c r="O3943"/>
    </row>
    <row r="3944" spans="2:15" ht="15" customHeight="1" x14ac:dyDescent="0.35">
      <c r="B3944" s="142">
        <v>2019</v>
      </c>
      <c r="C3944" s="142"/>
      <c r="D3944" s="228">
        <v>367869</v>
      </c>
      <c r="E3944" s="228">
        <v>16973638</v>
      </c>
      <c r="F3944" s="228">
        <v>7273946</v>
      </c>
      <c r="G3944" s="228">
        <v>3315412</v>
      </c>
      <c r="H3944" s="228">
        <v>1962584</v>
      </c>
      <c r="I3944"/>
      <c r="J3944" s="7"/>
      <c r="K3944"/>
      <c r="L3944"/>
      <c r="M3944"/>
      <c r="N3944"/>
      <c r="O3944"/>
    </row>
    <row r="3945" spans="2:15" ht="15" customHeight="1" x14ac:dyDescent="0.35">
      <c r="B3945" s="142">
        <v>2018</v>
      </c>
      <c r="C3945" s="142"/>
      <c r="D3945" s="228">
        <v>352816</v>
      </c>
      <c r="E3945" s="228">
        <v>15570974</v>
      </c>
      <c r="F3945" s="228">
        <v>6716345</v>
      </c>
      <c r="G3945" s="228">
        <v>3114764</v>
      </c>
      <c r="H3945" s="228">
        <v>3339571</v>
      </c>
      <c r="I3945"/>
      <c r="J3945" s="7"/>
      <c r="K3945"/>
      <c r="L3945"/>
      <c r="M3945"/>
      <c r="N3945"/>
      <c r="O3945"/>
    </row>
    <row r="3946" spans="2:15" ht="15" customHeight="1" x14ac:dyDescent="0.35">
      <c r="B3946" s="142">
        <v>2017</v>
      </c>
      <c r="C3946" s="142"/>
      <c r="D3946" s="228">
        <v>341273</v>
      </c>
      <c r="E3946" s="228">
        <v>14379519</v>
      </c>
      <c r="F3946" s="228">
        <v>6296992</v>
      </c>
      <c r="G3946" s="228">
        <v>2960844</v>
      </c>
      <c r="H3946" s="228">
        <v>2018108</v>
      </c>
      <c r="I3946"/>
      <c r="J3946" s="7"/>
      <c r="K3946"/>
      <c r="L3946"/>
      <c r="M3946"/>
      <c r="N3946"/>
      <c r="O3946"/>
    </row>
    <row r="3947" spans="2:15" ht="15" customHeight="1" x14ac:dyDescent="0.35">
      <c r="B3947" s="142">
        <v>2016</v>
      </c>
      <c r="C3947" s="142"/>
      <c r="D3947" s="228">
        <v>323781</v>
      </c>
      <c r="E3947" s="228">
        <v>12892546</v>
      </c>
      <c r="F3947" s="228">
        <v>5626404</v>
      </c>
      <c r="G3947" s="228">
        <v>2532020</v>
      </c>
      <c r="H3947" s="228">
        <v>1278291</v>
      </c>
      <c r="I3947"/>
      <c r="J3947" s="7"/>
      <c r="K3947"/>
      <c r="L3947"/>
      <c r="M3947"/>
      <c r="N3947"/>
      <c r="O3947"/>
    </row>
    <row r="3948" spans="2:15" ht="15" customHeight="1" x14ac:dyDescent="0.35">
      <c r="B3948" s="142">
        <v>2015</v>
      </c>
      <c r="C3948" s="142"/>
      <c r="D3948" s="128">
        <v>311123</v>
      </c>
      <c r="E3948" s="128">
        <v>12378059</v>
      </c>
      <c r="F3948" s="128">
        <v>5268466</v>
      </c>
      <c r="G3948" s="128">
        <v>2277826</v>
      </c>
      <c r="H3948" s="128">
        <v>1343693</v>
      </c>
      <c r="I3948"/>
      <c r="J3948" s="7"/>
      <c r="K3948"/>
      <c r="L3948"/>
      <c r="M3948"/>
      <c r="N3948"/>
      <c r="O3948"/>
    </row>
    <row r="3949" spans="2:15" ht="15" customHeight="1" x14ac:dyDescent="0.35">
      <c r="B3949" s="142">
        <v>2014</v>
      </c>
      <c r="C3949" s="142"/>
      <c r="D3949" s="128">
        <v>300655</v>
      </c>
      <c r="E3949" s="128">
        <v>11597887</v>
      </c>
      <c r="F3949" s="128">
        <v>4871510</v>
      </c>
      <c r="G3949" s="128">
        <v>1978939</v>
      </c>
      <c r="H3949" s="128">
        <v>114550</v>
      </c>
      <c r="I3949"/>
      <c r="J3949" s="7"/>
      <c r="K3949"/>
      <c r="L3949"/>
      <c r="M3949"/>
      <c r="N3949"/>
      <c r="O3949"/>
    </row>
    <row r="3950" spans="2:15" ht="15" customHeight="1" x14ac:dyDescent="0.35">
      <c r="B3950" s="142">
        <v>2013</v>
      </c>
      <c r="C3950" s="142"/>
      <c r="D3950" s="128">
        <v>293856</v>
      </c>
      <c r="E3950" s="128">
        <v>11098387</v>
      </c>
      <c r="F3950" s="128">
        <v>4641897</v>
      </c>
      <c r="G3950" s="128">
        <v>1749212</v>
      </c>
      <c r="H3950" s="128">
        <v>476370</v>
      </c>
      <c r="I3950"/>
      <c r="J3950" s="13"/>
      <c r="K3950"/>
      <c r="L3950"/>
      <c r="M3950"/>
      <c r="N3950"/>
      <c r="O3950"/>
    </row>
    <row r="3951" spans="2:15" ht="15" customHeight="1" x14ac:dyDescent="0.35">
      <c r="B3951" s="126">
        <v>2012</v>
      </c>
      <c r="C3951" s="126"/>
      <c r="D3951" s="128">
        <v>298289</v>
      </c>
      <c r="E3951" s="128">
        <v>11380151</v>
      </c>
      <c r="F3951" s="128">
        <v>4696664</v>
      </c>
      <c r="G3951" s="128">
        <v>1643331</v>
      </c>
      <c r="H3951" s="128">
        <v>-253992</v>
      </c>
      <c r="I3951"/>
      <c r="J3951" s="13"/>
      <c r="K3951"/>
      <c r="L3951"/>
      <c r="M3951"/>
      <c r="N3951"/>
      <c r="O3951"/>
    </row>
    <row r="3952" spans="2:15" ht="15" customHeight="1" x14ac:dyDescent="0.35">
      <c r="B3952" s="126">
        <v>2011</v>
      </c>
      <c r="C3952" s="126"/>
      <c r="D3952" s="128">
        <v>313111</v>
      </c>
      <c r="E3952" s="128">
        <v>12867987</v>
      </c>
      <c r="F3952" s="128">
        <v>5368053</v>
      </c>
      <c r="G3952" s="128">
        <v>2070163</v>
      </c>
      <c r="H3952" s="128">
        <v>-313118</v>
      </c>
      <c r="I3952"/>
      <c r="J3952" s="13"/>
      <c r="K3952"/>
      <c r="L3952"/>
      <c r="M3952"/>
      <c r="N3952"/>
      <c r="O3952"/>
    </row>
    <row r="3953" spans="2:15" ht="15" customHeight="1" x14ac:dyDescent="0.35">
      <c r="B3953" s="126">
        <v>2010</v>
      </c>
      <c r="C3953" s="126"/>
      <c r="D3953" s="128">
        <v>326202</v>
      </c>
      <c r="E3953" s="128">
        <v>14045945</v>
      </c>
      <c r="F3953" s="128">
        <v>6040683</v>
      </c>
      <c r="G3953" s="128">
        <v>2591127</v>
      </c>
      <c r="H3953" s="128">
        <v>1843064</v>
      </c>
      <c r="I3953"/>
      <c r="J3953" s="13"/>
      <c r="K3953"/>
      <c r="L3953"/>
      <c r="M3953"/>
      <c r="N3953"/>
      <c r="O3953"/>
    </row>
    <row r="3954" spans="2:15" ht="15" customHeight="1" x14ac:dyDescent="0.35">
      <c r="B3954" s="126">
        <v>2009</v>
      </c>
      <c r="C3954" s="126"/>
      <c r="D3954" s="128">
        <v>348557</v>
      </c>
      <c r="E3954" s="128">
        <v>14520777</v>
      </c>
      <c r="F3954" s="128">
        <v>6408272</v>
      </c>
      <c r="G3954" s="128">
        <v>2933432</v>
      </c>
      <c r="H3954" s="128">
        <v>2139381</v>
      </c>
      <c r="I3954"/>
      <c r="J3954" s="7"/>
      <c r="K3954"/>
      <c r="L3954"/>
      <c r="M3954"/>
      <c r="N3954"/>
      <c r="O3954"/>
    </row>
    <row r="3955" spans="2:15" ht="15" customHeight="1" x14ac:dyDescent="0.35">
      <c r="B3955" s="126">
        <v>2008</v>
      </c>
      <c r="C3955" s="126"/>
      <c r="D3955" s="128">
        <v>360621</v>
      </c>
      <c r="E3955" s="128">
        <v>15849576</v>
      </c>
      <c r="F3955" s="128">
        <v>6748706</v>
      </c>
      <c r="G3955" s="128">
        <v>3229291</v>
      </c>
      <c r="H3955" s="128">
        <v>1693357</v>
      </c>
      <c r="I3955"/>
      <c r="J3955" s="7"/>
      <c r="K3955"/>
      <c r="L3955"/>
      <c r="M3955"/>
      <c r="N3955"/>
      <c r="O3955"/>
    </row>
    <row r="3956" spans="2:15" ht="15" customHeight="1" x14ac:dyDescent="0.35">
      <c r="B3956" s="127" t="s">
        <v>153</v>
      </c>
      <c r="C3956" s="127"/>
      <c r="D3956" s="134"/>
      <c r="E3956" s="134"/>
      <c r="F3956" s="134"/>
      <c r="G3956" s="134"/>
      <c r="H3956" s="134"/>
      <c r="I3956"/>
      <c r="J3956" s="7"/>
      <c r="K3956"/>
      <c r="L3956"/>
      <c r="M3956"/>
      <c r="N3956"/>
      <c r="O3956"/>
    </row>
    <row r="3957" spans="2:15" ht="15" customHeight="1" x14ac:dyDescent="0.35">
      <c r="B3957" s="142">
        <v>2020</v>
      </c>
      <c r="C3957" s="142"/>
      <c r="D3957" s="228">
        <v>11630</v>
      </c>
      <c r="E3957" s="228">
        <v>14515271</v>
      </c>
      <c r="F3957" s="228">
        <v>6122507</v>
      </c>
      <c r="G3957" s="228">
        <v>1871153</v>
      </c>
      <c r="H3957" s="228">
        <v>1718240</v>
      </c>
      <c r="I3957"/>
      <c r="J3957" s="7"/>
      <c r="K3957"/>
      <c r="L3957"/>
      <c r="M3957"/>
      <c r="N3957"/>
      <c r="O3957"/>
    </row>
    <row r="3958" spans="2:15" ht="15" customHeight="1" x14ac:dyDescent="0.35">
      <c r="B3958" s="142">
        <v>2019</v>
      </c>
      <c r="C3958" s="142"/>
      <c r="D3958" s="228">
        <v>11759</v>
      </c>
      <c r="E3958" s="228">
        <v>16183128</v>
      </c>
      <c r="F3958" s="228">
        <v>6738461</v>
      </c>
      <c r="G3958" s="228">
        <v>2298500</v>
      </c>
      <c r="H3958" s="228">
        <v>1953399</v>
      </c>
      <c r="I3958"/>
      <c r="J3958" s="7"/>
      <c r="K3958"/>
      <c r="L3958"/>
      <c r="M3958"/>
      <c r="N3958"/>
      <c r="O3958"/>
    </row>
    <row r="3959" spans="2:15" ht="15" customHeight="1" x14ac:dyDescent="0.35">
      <c r="B3959" s="142">
        <v>2018</v>
      </c>
      <c r="C3959" s="142"/>
      <c r="D3959" s="228">
        <v>11127</v>
      </c>
      <c r="E3959" s="228">
        <v>15369162</v>
      </c>
      <c r="F3959" s="228">
        <v>6430721</v>
      </c>
      <c r="G3959" s="228">
        <v>2278396</v>
      </c>
      <c r="H3959" s="228">
        <v>1597197</v>
      </c>
      <c r="I3959"/>
      <c r="J3959" s="7"/>
      <c r="K3959"/>
      <c r="L3959"/>
      <c r="M3959"/>
      <c r="N3959"/>
      <c r="O3959"/>
    </row>
    <row r="3960" spans="2:15" ht="15" customHeight="1" x14ac:dyDescent="0.35">
      <c r="B3960" s="142">
        <v>2017</v>
      </c>
      <c r="C3960" s="142"/>
      <c r="D3960" s="228">
        <v>10587</v>
      </c>
      <c r="E3960" s="228">
        <v>14582371</v>
      </c>
      <c r="F3960" s="228">
        <v>5999079</v>
      </c>
      <c r="G3960" s="228">
        <v>2089372</v>
      </c>
      <c r="H3960" s="228">
        <v>887879</v>
      </c>
      <c r="I3960"/>
      <c r="J3960" s="7"/>
      <c r="K3960"/>
      <c r="L3960"/>
      <c r="M3960"/>
      <c r="N3960"/>
      <c r="O3960"/>
    </row>
    <row r="3961" spans="2:15" ht="15" customHeight="1" x14ac:dyDescent="0.35">
      <c r="B3961" s="142">
        <v>2016</v>
      </c>
      <c r="C3961" s="142"/>
      <c r="D3961" s="228">
        <v>10060</v>
      </c>
      <c r="E3961" s="228">
        <v>13348698</v>
      </c>
      <c r="F3961" s="228">
        <v>5503393</v>
      </c>
      <c r="G3961" s="228">
        <v>1824660</v>
      </c>
      <c r="H3961" s="228">
        <v>1603037</v>
      </c>
      <c r="I3961"/>
      <c r="J3961" s="7"/>
      <c r="K3961"/>
      <c r="L3961"/>
      <c r="M3961"/>
      <c r="N3961"/>
      <c r="O3961"/>
    </row>
    <row r="3962" spans="2:15" ht="15" customHeight="1" x14ac:dyDescent="0.35">
      <c r="B3962" s="142">
        <v>2015</v>
      </c>
      <c r="C3962" s="142"/>
      <c r="D3962" s="128">
        <v>9621</v>
      </c>
      <c r="E3962" s="128">
        <v>12726701</v>
      </c>
      <c r="F3962" s="128">
        <v>5079097</v>
      </c>
      <c r="G3962" s="128">
        <v>1565088</v>
      </c>
      <c r="H3962" s="128">
        <v>271148</v>
      </c>
      <c r="I3962"/>
      <c r="J3962" s="7"/>
      <c r="K3962"/>
      <c r="L3962"/>
      <c r="M3962"/>
      <c r="N3962"/>
      <c r="O3962"/>
    </row>
    <row r="3963" spans="2:15" ht="15" customHeight="1" x14ac:dyDescent="0.35">
      <c r="B3963" s="142">
        <v>2014</v>
      </c>
      <c r="C3963" s="142"/>
      <c r="D3963" s="128">
        <v>9135</v>
      </c>
      <c r="E3963" s="128">
        <v>12256825</v>
      </c>
      <c r="F3963" s="128">
        <v>4863525</v>
      </c>
      <c r="G3963" s="128">
        <v>1475364</v>
      </c>
      <c r="H3963" s="128">
        <v>-3211431</v>
      </c>
      <c r="I3963"/>
      <c r="J3963" s="307"/>
      <c r="K3963"/>
      <c r="L3963"/>
      <c r="M3963"/>
      <c r="N3963"/>
      <c r="O3963"/>
    </row>
    <row r="3964" spans="2:15" ht="15" customHeight="1" x14ac:dyDescent="0.35">
      <c r="B3964" s="142">
        <v>2013</v>
      </c>
      <c r="C3964" s="142"/>
      <c r="D3964" s="128">
        <v>9065</v>
      </c>
      <c r="E3964" s="128">
        <v>12070754</v>
      </c>
      <c r="F3964" s="128">
        <v>4740556</v>
      </c>
      <c r="G3964" s="128">
        <v>1357162</v>
      </c>
      <c r="H3964" s="128">
        <v>1374961</v>
      </c>
      <c r="I3964"/>
      <c r="J3964" s="308"/>
      <c r="K3964"/>
      <c r="L3964"/>
      <c r="M3964"/>
      <c r="N3964"/>
      <c r="O3964"/>
    </row>
    <row r="3965" spans="2:15" ht="15" customHeight="1" x14ac:dyDescent="0.35">
      <c r="B3965" s="126">
        <v>2012</v>
      </c>
      <c r="C3965" s="126"/>
      <c r="D3965" s="128">
        <v>9654</v>
      </c>
      <c r="E3965" s="128">
        <v>12482675</v>
      </c>
      <c r="F3965" s="128">
        <v>4666041</v>
      </c>
      <c r="G3965" s="128">
        <v>1063181</v>
      </c>
      <c r="H3965" s="128">
        <v>-762754</v>
      </c>
      <c r="I3965"/>
      <c r="J3965" s="308"/>
      <c r="K3965"/>
      <c r="L3965"/>
      <c r="M3965"/>
      <c r="N3965"/>
      <c r="O3965"/>
    </row>
    <row r="3966" spans="2:15" ht="15" customHeight="1" x14ac:dyDescent="0.35">
      <c r="B3966" s="126">
        <v>2011</v>
      </c>
      <c r="C3966" s="126"/>
      <c r="D3966" s="128">
        <v>10770</v>
      </c>
      <c r="E3966" s="128">
        <v>13990586</v>
      </c>
      <c r="F3966" s="128">
        <v>5287452</v>
      </c>
      <c r="G3966" s="128">
        <v>1277555</v>
      </c>
      <c r="H3966" s="128">
        <v>-63845</v>
      </c>
      <c r="I3966"/>
      <c r="J3966" s="308"/>
      <c r="K3966"/>
      <c r="L3966"/>
      <c r="M3966"/>
      <c r="N3966"/>
      <c r="O3966"/>
    </row>
    <row r="3967" spans="2:15" ht="15" customHeight="1" x14ac:dyDescent="0.35">
      <c r="B3967" s="126">
        <v>2010</v>
      </c>
      <c r="C3967" s="126"/>
      <c r="D3967" s="128">
        <v>11565</v>
      </c>
      <c r="E3967" s="128">
        <v>15036333</v>
      </c>
      <c r="F3967" s="128">
        <v>5778934</v>
      </c>
      <c r="G3967" s="128">
        <v>1625497</v>
      </c>
      <c r="H3967" s="128">
        <v>14623263</v>
      </c>
      <c r="I3967"/>
      <c r="J3967" s="308"/>
      <c r="K3967"/>
      <c r="L3967"/>
      <c r="M3967"/>
      <c r="N3967"/>
      <c r="O3967"/>
    </row>
    <row r="3968" spans="2:15" ht="15" customHeight="1" x14ac:dyDescent="0.35">
      <c r="B3968" s="126">
        <v>2009</v>
      </c>
      <c r="C3968" s="126"/>
      <c r="D3968" s="128">
        <v>11965</v>
      </c>
      <c r="E3968" s="128">
        <v>15092602</v>
      </c>
      <c r="F3968" s="128">
        <v>6057950</v>
      </c>
      <c r="G3968" s="128">
        <v>1832380</v>
      </c>
      <c r="H3968" s="128">
        <v>1671486</v>
      </c>
      <c r="I3968"/>
      <c r="J3968" s="7"/>
      <c r="K3968"/>
      <c r="L3968"/>
      <c r="M3968"/>
      <c r="N3968"/>
      <c r="O3968"/>
    </row>
    <row r="3969" spans="2:15" ht="15" customHeight="1" x14ac:dyDescent="0.35">
      <c r="B3969" s="126">
        <v>2008</v>
      </c>
      <c r="C3969" s="126"/>
      <c r="D3969" s="128">
        <v>12450</v>
      </c>
      <c r="E3969" s="128">
        <v>16632351</v>
      </c>
      <c r="F3969" s="128">
        <v>6430271</v>
      </c>
      <c r="G3969" s="128">
        <v>2057884</v>
      </c>
      <c r="H3969" s="128">
        <v>597490</v>
      </c>
      <c r="I3969"/>
      <c r="J3969" s="7"/>
      <c r="K3969"/>
      <c r="L3969"/>
      <c r="M3969"/>
      <c r="N3969"/>
      <c r="O3969"/>
    </row>
    <row r="3970" spans="2:15" ht="15" customHeight="1" x14ac:dyDescent="0.35">
      <c r="B3970" s="127" t="s">
        <v>154</v>
      </c>
      <c r="C3970" s="127"/>
      <c r="D3970" s="134"/>
      <c r="E3970" s="134"/>
      <c r="F3970" s="134"/>
      <c r="G3970" s="134"/>
      <c r="H3970" s="134"/>
      <c r="I3970"/>
      <c r="J3970" s="7"/>
      <c r="K3970"/>
      <c r="L3970"/>
      <c r="M3970"/>
      <c r="N3970"/>
      <c r="O3970"/>
    </row>
    <row r="3971" spans="2:15" ht="15" customHeight="1" x14ac:dyDescent="0.35">
      <c r="B3971" s="142">
        <v>2020</v>
      </c>
      <c r="C3971" s="142"/>
      <c r="D3971" s="228">
        <v>2176</v>
      </c>
      <c r="E3971" s="228">
        <v>18627349</v>
      </c>
      <c r="F3971" s="228">
        <v>7400971</v>
      </c>
      <c r="G3971" s="228">
        <v>2334207</v>
      </c>
      <c r="H3971" s="228">
        <v>1511542</v>
      </c>
      <c r="I3971"/>
      <c r="J3971" s="7"/>
      <c r="K3971"/>
      <c r="L3971"/>
      <c r="M3971"/>
      <c r="N3971"/>
      <c r="O3971"/>
    </row>
    <row r="3972" spans="2:15" ht="15" customHeight="1" x14ac:dyDescent="0.35">
      <c r="B3972" s="142">
        <v>2019</v>
      </c>
      <c r="C3972" s="142"/>
      <c r="D3972" s="228">
        <v>2240</v>
      </c>
      <c r="E3972" s="228">
        <v>20726387</v>
      </c>
      <c r="F3972" s="228">
        <v>8162828</v>
      </c>
      <c r="G3972" s="228">
        <v>2950597</v>
      </c>
      <c r="H3972" s="228">
        <v>3500066</v>
      </c>
      <c r="I3972"/>
      <c r="J3972" s="7"/>
      <c r="K3972"/>
      <c r="L3972"/>
      <c r="M3972"/>
      <c r="N3972"/>
      <c r="O3972"/>
    </row>
    <row r="3973" spans="2:15" ht="15" customHeight="1" x14ac:dyDescent="0.35">
      <c r="B3973" s="142">
        <v>2018</v>
      </c>
      <c r="C3973" s="142"/>
      <c r="D3973" s="228">
        <v>2088</v>
      </c>
      <c r="E3973" s="228">
        <v>19470889</v>
      </c>
      <c r="F3973" s="228">
        <v>7342394</v>
      </c>
      <c r="G3973" s="228">
        <v>2529388</v>
      </c>
      <c r="H3973" s="228">
        <v>2696376</v>
      </c>
      <c r="I3973"/>
      <c r="J3973" s="7"/>
      <c r="K3973"/>
      <c r="L3973"/>
      <c r="M3973"/>
      <c r="N3973"/>
      <c r="O3973"/>
    </row>
    <row r="3974" spans="2:15" ht="15" customHeight="1" x14ac:dyDescent="0.35">
      <c r="B3974" s="142">
        <v>2017</v>
      </c>
      <c r="C3974" s="142"/>
      <c r="D3974" s="228">
        <v>1971</v>
      </c>
      <c r="E3974" s="228">
        <v>18252489</v>
      </c>
      <c r="F3974" s="228">
        <v>6880253</v>
      </c>
      <c r="G3974" s="228">
        <v>2417699</v>
      </c>
      <c r="H3974" s="228">
        <v>2444509</v>
      </c>
      <c r="I3974"/>
      <c r="J3974" s="7"/>
      <c r="K3974"/>
      <c r="L3974"/>
      <c r="M3974"/>
      <c r="N3974"/>
      <c r="O3974"/>
    </row>
    <row r="3975" spans="2:15" ht="15" customHeight="1" x14ac:dyDescent="0.35">
      <c r="B3975" s="142">
        <v>2016</v>
      </c>
      <c r="C3975" s="142"/>
      <c r="D3975" s="228">
        <v>1868</v>
      </c>
      <c r="E3975" s="228">
        <v>17331950</v>
      </c>
      <c r="F3975" s="228">
        <v>6613646</v>
      </c>
      <c r="G3975" s="228">
        <v>2287849</v>
      </c>
      <c r="H3975" s="228">
        <v>2278843</v>
      </c>
      <c r="I3975"/>
      <c r="J3975" s="7"/>
      <c r="K3975"/>
      <c r="L3975"/>
      <c r="M3975"/>
      <c r="N3975"/>
      <c r="O3975"/>
    </row>
    <row r="3976" spans="2:15" ht="15" customHeight="1" x14ac:dyDescent="0.35">
      <c r="B3976" s="142">
        <v>2015</v>
      </c>
      <c r="C3976" s="142"/>
      <c r="D3976" s="128">
        <v>1785</v>
      </c>
      <c r="E3976" s="128">
        <v>17292524</v>
      </c>
      <c r="F3976" s="128">
        <v>6374650</v>
      </c>
      <c r="G3976" s="128">
        <v>2152378</v>
      </c>
      <c r="H3976" s="128">
        <v>2525895</v>
      </c>
      <c r="I3976"/>
      <c r="J3976" s="7"/>
      <c r="K3976"/>
      <c r="L3976"/>
      <c r="M3976"/>
      <c r="N3976"/>
      <c r="O3976"/>
    </row>
    <row r="3977" spans="2:15" ht="15" customHeight="1" x14ac:dyDescent="0.35">
      <c r="B3977" s="142">
        <v>2014</v>
      </c>
      <c r="C3977" s="142"/>
      <c r="D3977" s="128">
        <v>1760</v>
      </c>
      <c r="E3977" s="128">
        <v>16889921</v>
      </c>
      <c r="F3977" s="128">
        <v>6261991</v>
      </c>
      <c r="G3977" s="128">
        <v>2120415</v>
      </c>
      <c r="H3977" s="128">
        <v>1545933</v>
      </c>
      <c r="I3977"/>
      <c r="J3977" s="308"/>
      <c r="K3977"/>
      <c r="L3977"/>
      <c r="M3977"/>
      <c r="N3977"/>
      <c r="O3977"/>
    </row>
    <row r="3978" spans="2:15" ht="15" customHeight="1" x14ac:dyDescent="0.35">
      <c r="B3978" s="142">
        <v>2013</v>
      </c>
      <c r="C3978" s="142"/>
      <c r="D3978" s="128">
        <v>1755</v>
      </c>
      <c r="E3978" s="128">
        <v>16839013</v>
      </c>
      <c r="F3978" s="128">
        <v>6106159</v>
      </c>
      <c r="G3978" s="128">
        <v>1899081</v>
      </c>
      <c r="H3978" s="128">
        <v>511762</v>
      </c>
      <c r="I3978"/>
      <c r="J3978" s="13"/>
      <c r="K3978"/>
      <c r="L3978"/>
      <c r="M3978"/>
      <c r="N3978"/>
      <c r="O3978"/>
    </row>
    <row r="3979" spans="2:15" ht="15" customHeight="1" x14ac:dyDescent="0.35">
      <c r="B3979" s="126">
        <v>2012</v>
      </c>
      <c r="C3979" s="126"/>
      <c r="D3979" s="128">
        <v>1817</v>
      </c>
      <c r="E3979" s="128">
        <v>17574865</v>
      </c>
      <c r="F3979" s="128">
        <v>6336409</v>
      </c>
      <c r="G3979" s="128">
        <v>2009021</v>
      </c>
      <c r="H3979" s="128">
        <v>1555</v>
      </c>
      <c r="I3979"/>
      <c r="J3979" s="13"/>
      <c r="K3979"/>
      <c r="L3979"/>
      <c r="M3979"/>
      <c r="N3979"/>
      <c r="O3979"/>
    </row>
    <row r="3980" spans="2:15" ht="15" customHeight="1" x14ac:dyDescent="0.35">
      <c r="B3980" s="126">
        <v>2011</v>
      </c>
      <c r="C3980" s="126"/>
      <c r="D3980" s="128">
        <v>1954</v>
      </c>
      <c r="E3980" s="128">
        <v>19826946</v>
      </c>
      <c r="F3980" s="128">
        <v>6902402</v>
      </c>
      <c r="G3980" s="128">
        <v>2307072</v>
      </c>
      <c r="H3980" s="128">
        <v>427646</v>
      </c>
      <c r="I3980"/>
      <c r="J3980" s="13"/>
      <c r="K3980"/>
      <c r="L3980"/>
      <c r="M3980"/>
      <c r="N3980"/>
      <c r="O3980"/>
    </row>
    <row r="3981" spans="2:15" ht="15" customHeight="1" x14ac:dyDescent="0.35">
      <c r="B3981" s="126">
        <v>2010</v>
      </c>
      <c r="C3981" s="126"/>
      <c r="D3981" s="128">
        <v>2067</v>
      </c>
      <c r="E3981" s="128">
        <v>20672788</v>
      </c>
      <c r="F3981" s="128">
        <v>7551993</v>
      </c>
      <c r="G3981" s="128">
        <v>2897626</v>
      </c>
      <c r="H3981" s="128">
        <v>1469721</v>
      </c>
      <c r="I3981"/>
      <c r="J3981" s="13"/>
      <c r="K3981"/>
      <c r="L3981"/>
      <c r="M3981"/>
      <c r="N3981"/>
      <c r="O3981"/>
    </row>
    <row r="3982" spans="2:15" ht="15" customHeight="1" x14ac:dyDescent="0.35">
      <c r="B3982" s="126">
        <v>2009</v>
      </c>
      <c r="C3982" s="126"/>
      <c r="D3982" s="128">
        <v>2147</v>
      </c>
      <c r="E3982" s="128">
        <v>20832006</v>
      </c>
      <c r="F3982" s="128">
        <v>7378406</v>
      </c>
      <c r="G3982" s="128">
        <v>2598214</v>
      </c>
      <c r="H3982" s="128">
        <v>575242</v>
      </c>
      <c r="I3982"/>
      <c r="J3982" s="7"/>
      <c r="K3982"/>
      <c r="L3982"/>
      <c r="M3982"/>
      <c r="N3982"/>
      <c r="O3982"/>
    </row>
    <row r="3983" spans="2:15" ht="15" customHeight="1" x14ac:dyDescent="0.35">
      <c r="B3983" s="126">
        <v>2008</v>
      </c>
      <c r="C3983" s="126"/>
      <c r="D3983" s="128">
        <v>2220</v>
      </c>
      <c r="E3983" s="128">
        <v>21719628</v>
      </c>
      <c r="F3983" s="128">
        <v>7677190</v>
      </c>
      <c r="G3983" s="128">
        <v>2797402</v>
      </c>
      <c r="H3983" s="128">
        <v>921003</v>
      </c>
      <c r="I3983"/>
      <c r="J3983" s="7"/>
      <c r="K3983"/>
      <c r="L3983"/>
      <c r="M3983"/>
      <c r="N3983"/>
      <c r="O3983"/>
    </row>
    <row r="3984" spans="2:15" ht="15" customHeight="1" x14ac:dyDescent="0.35">
      <c r="B3984" s="123" t="s">
        <v>155</v>
      </c>
      <c r="C3984" s="123"/>
      <c r="D3984" s="132"/>
      <c r="E3984" s="132"/>
      <c r="F3984" s="132"/>
      <c r="G3984" s="132"/>
      <c r="H3984" s="132"/>
      <c r="I3984"/>
      <c r="J3984" s="7"/>
      <c r="K3984"/>
      <c r="L3984"/>
      <c r="M3984"/>
      <c r="N3984"/>
      <c r="O3984"/>
    </row>
    <row r="3985" spans="2:15" ht="15" customHeight="1" x14ac:dyDescent="0.35">
      <c r="B3985" s="142">
        <v>2020</v>
      </c>
      <c r="C3985" s="142"/>
      <c r="D3985" s="228">
        <v>618</v>
      </c>
      <c r="E3985" s="228">
        <v>57984087</v>
      </c>
      <c r="F3985" s="228">
        <v>20472663</v>
      </c>
      <c r="G3985" s="228">
        <v>7530916</v>
      </c>
      <c r="H3985" s="228">
        <v>1190158</v>
      </c>
      <c r="I3985"/>
      <c r="J3985" s="7"/>
      <c r="K3985"/>
      <c r="L3985"/>
      <c r="M3985"/>
      <c r="N3985"/>
      <c r="O3985"/>
    </row>
    <row r="3986" spans="2:15" ht="15" customHeight="1" x14ac:dyDescent="0.35">
      <c r="B3986" s="142">
        <v>2019</v>
      </c>
      <c r="C3986" s="142"/>
      <c r="D3986" s="228">
        <v>636</v>
      </c>
      <c r="E3986" s="228">
        <v>68992279</v>
      </c>
      <c r="F3986" s="228">
        <v>23595495</v>
      </c>
      <c r="G3986" s="228">
        <v>9942153</v>
      </c>
      <c r="H3986" s="228">
        <v>2187191</v>
      </c>
      <c r="I3986"/>
      <c r="J3986" s="7"/>
      <c r="K3986"/>
      <c r="L3986"/>
      <c r="M3986"/>
      <c r="N3986"/>
      <c r="O3986"/>
    </row>
    <row r="3987" spans="2:15" ht="15" customHeight="1" x14ac:dyDescent="0.35">
      <c r="B3987" s="142">
        <v>2018</v>
      </c>
      <c r="C3987" s="142"/>
      <c r="D3987" s="228">
        <v>596</v>
      </c>
      <c r="E3987" s="228">
        <v>65921708</v>
      </c>
      <c r="F3987" s="228">
        <v>22936094</v>
      </c>
      <c r="G3987" s="228">
        <v>10389092</v>
      </c>
      <c r="H3987" s="228">
        <v>4786582</v>
      </c>
      <c r="I3987"/>
      <c r="J3987" s="7"/>
      <c r="K3987"/>
      <c r="L3987"/>
      <c r="M3987"/>
      <c r="N3987"/>
      <c r="O3987"/>
    </row>
    <row r="3988" spans="2:15" ht="15" customHeight="1" x14ac:dyDescent="0.35">
      <c r="B3988" s="142">
        <v>2017</v>
      </c>
      <c r="C3988" s="142"/>
      <c r="D3988" s="228">
        <v>575</v>
      </c>
      <c r="E3988" s="228">
        <v>60851771</v>
      </c>
      <c r="F3988" s="228">
        <v>21960013</v>
      </c>
      <c r="G3988" s="228">
        <v>10379538</v>
      </c>
      <c r="H3988" s="228">
        <v>4016496</v>
      </c>
      <c r="I3988"/>
      <c r="J3988" s="7"/>
      <c r="K3988"/>
      <c r="L3988"/>
      <c r="M3988"/>
      <c r="N3988"/>
      <c r="O3988"/>
    </row>
    <row r="3989" spans="2:15" ht="15" customHeight="1" x14ac:dyDescent="0.35">
      <c r="B3989" s="142">
        <v>2016</v>
      </c>
      <c r="C3989" s="142"/>
      <c r="D3989" s="228">
        <v>521</v>
      </c>
      <c r="E3989" s="228">
        <v>55264074</v>
      </c>
      <c r="F3989" s="228">
        <v>20579589</v>
      </c>
      <c r="G3989" s="228">
        <v>10000813</v>
      </c>
      <c r="H3989" s="228">
        <v>3947051</v>
      </c>
      <c r="I3989"/>
      <c r="J3989" s="7"/>
      <c r="K3989"/>
      <c r="L3989"/>
      <c r="M3989"/>
      <c r="N3989"/>
      <c r="O3989"/>
    </row>
    <row r="3990" spans="2:15" ht="15" customHeight="1" x14ac:dyDescent="0.35">
      <c r="B3990" s="142">
        <v>2015</v>
      </c>
      <c r="C3990" s="142"/>
      <c r="D3990" s="128">
        <v>508</v>
      </c>
      <c r="E3990" s="128">
        <v>55869941</v>
      </c>
      <c r="F3990" s="128">
        <v>19778489</v>
      </c>
      <c r="G3990" s="128">
        <v>9446012</v>
      </c>
      <c r="H3990" s="128">
        <v>4514501</v>
      </c>
      <c r="I3990"/>
      <c r="J3990" s="7"/>
      <c r="K3990"/>
      <c r="L3990"/>
      <c r="M3990"/>
      <c r="N3990"/>
      <c r="O3990"/>
    </row>
    <row r="3991" spans="2:15" ht="15" customHeight="1" x14ac:dyDescent="0.35">
      <c r="B3991" s="142">
        <v>2014</v>
      </c>
      <c r="C3991" s="142"/>
      <c r="D3991" s="128">
        <v>501</v>
      </c>
      <c r="E3991" s="128">
        <v>58215784</v>
      </c>
      <c r="F3991" s="128">
        <v>19207778</v>
      </c>
      <c r="G3991" s="128">
        <v>9440819</v>
      </c>
      <c r="H3991" s="128">
        <v>1060840</v>
      </c>
      <c r="I3991"/>
      <c r="J3991" s="13"/>
      <c r="K3991"/>
      <c r="L3991"/>
      <c r="M3991"/>
      <c r="N3991"/>
      <c r="O3991"/>
    </row>
    <row r="3992" spans="2:15" ht="15" customHeight="1" x14ac:dyDescent="0.35">
      <c r="B3992" s="142">
        <v>2013</v>
      </c>
      <c r="C3992" s="142"/>
      <c r="D3992" s="128">
        <v>499</v>
      </c>
      <c r="E3992" s="128">
        <v>60183012</v>
      </c>
      <c r="F3992" s="128">
        <v>18730960</v>
      </c>
      <c r="G3992" s="128">
        <v>9059052</v>
      </c>
      <c r="H3992" s="128">
        <v>3487856</v>
      </c>
      <c r="I3992"/>
      <c r="J3992" s="13"/>
      <c r="K3992"/>
      <c r="L3992"/>
      <c r="M3992"/>
      <c r="N3992"/>
      <c r="O3992"/>
    </row>
    <row r="3993" spans="2:15" ht="15" customHeight="1" x14ac:dyDescent="0.35">
      <c r="B3993" s="126">
        <v>2012</v>
      </c>
      <c r="C3993" s="126"/>
      <c r="D3993" s="128">
        <v>510</v>
      </c>
      <c r="E3993" s="128">
        <v>61816113</v>
      </c>
      <c r="F3993" s="128">
        <v>19046946</v>
      </c>
      <c r="G3993" s="128">
        <v>9338740</v>
      </c>
      <c r="H3993" s="128">
        <v>3403633</v>
      </c>
      <c r="I3993"/>
      <c r="J3993" s="13"/>
      <c r="K3993"/>
      <c r="L3993"/>
      <c r="M3993"/>
      <c r="N3993"/>
      <c r="O3993"/>
    </row>
    <row r="3994" spans="2:15" ht="15" customHeight="1" x14ac:dyDescent="0.35">
      <c r="B3994" s="126">
        <v>2011</v>
      </c>
      <c r="C3994" s="126"/>
      <c r="D3994" s="128">
        <v>549</v>
      </c>
      <c r="E3994" s="128">
        <v>63362362</v>
      </c>
      <c r="F3994" s="128">
        <v>19913446</v>
      </c>
      <c r="G3994" s="128">
        <v>9741263</v>
      </c>
      <c r="H3994" s="128">
        <v>3316196</v>
      </c>
      <c r="I3994"/>
      <c r="J3994" s="13"/>
      <c r="K3994"/>
      <c r="L3994"/>
      <c r="M3994"/>
      <c r="N3994"/>
      <c r="O3994"/>
    </row>
    <row r="3995" spans="2:15" ht="15" customHeight="1" x14ac:dyDescent="0.35">
      <c r="B3995" s="126">
        <v>2010</v>
      </c>
      <c r="C3995" s="126"/>
      <c r="D3995" s="128">
        <v>552</v>
      </c>
      <c r="E3995" s="128">
        <v>62376239</v>
      </c>
      <c r="F3995" s="128">
        <v>20865023</v>
      </c>
      <c r="G3995" s="128">
        <v>10444409</v>
      </c>
      <c r="H3995" s="128">
        <v>10912547</v>
      </c>
      <c r="I3995"/>
      <c r="J3995" s="7"/>
      <c r="K3995"/>
      <c r="L3995"/>
      <c r="M3995"/>
      <c r="N3995"/>
      <c r="O3995"/>
    </row>
    <row r="3996" spans="2:15" ht="15" customHeight="1" x14ac:dyDescent="0.35">
      <c r="B3996" s="126">
        <v>2009</v>
      </c>
      <c r="C3996" s="126"/>
      <c r="D3996" s="128">
        <v>551</v>
      </c>
      <c r="E3996" s="128">
        <v>57344540</v>
      </c>
      <c r="F3996" s="128">
        <v>19958094</v>
      </c>
      <c r="G3996" s="128">
        <v>10013307</v>
      </c>
      <c r="H3996" s="128">
        <v>4808854</v>
      </c>
      <c r="I3996"/>
      <c r="J3996" s="7"/>
      <c r="K3996"/>
      <c r="L3996"/>
      <c r="M3996"/>
      <c r="N3996"/>
      <c r="O3996"/>
    </row>
    <row r="3997" spans="2:15" ht="15" customHeight="1" x14ac:dyDescent="0.35">
      <c r="B3997" s="126">
        <v>2008</v>
      </c>
      <c r="C3997" s="126"/>
      <c r="D3997" s="128">
        <v>570</v>
      </c>
      <c r="E3997" s="128">
        <v>65652596</v>
      </c>
      <c r="F3997" s="128">
        <v>20857388</v>
      </c>
      <c r="G3997" s="128">
        <v>11104009</v>
      </c>
      <c r="H3997" s="128">
        <v>4453743</v>
      </c>
      <c r="I3997"/>
      <c r="J3997" s="7"/>
      <c r="K3997"/>
      <c r="L3997"/>
      <c r="M3997"/>
      <c r="N3997"/>
      <c r="O3997"/>
    </row>
    <row r="3998" spans="2:15" ht="15" customHeight="1" x14ac:dyDescent="0.35">
      <c r="B3998" s="310" t="s">
        <v>131</v>
      </c>
      <c r="C3998" s="310"/>
      <c r="D3998" s="313"/>
      <c r="E3998" s="313"/>
      <c r="F3998" s="313"/>
      <c r="G3998" s="313"/>
      <c r="H3998" s="313"/>
      <c r="I3998"/>
      <c r="J3998" s="7"/>
      <c r="K3998"/>
      <c r="L3998"/>
      <c r="M3998"/>
      <c r="N3998"/>
      <c r="O3998"/>
    </row>
    <row r="3999" spans="2:15" ht="15" customHeight="1" x14ac:dyDescent="0.35">
      <c r="B3999" s="123" t="s">
        <v>467</v>
      </c>
      <c r="C3999" s="123"/>
      <c r="D3999" s="124"/>
      <c r="E3999" s="124"/>
      <c r="F3999" s="124"/>
      <c r="G3999" s="124"/>
      <c r="H3999" s="124"/>
      <c r="I3999"/>
      <c r="J3999" s="7"/>
      <c r="K3999"/>
      <c r="L3999"/>
      <c r="M3999"/>
      <c r="N3999"/>
      <c r="O3999"/>
    </row>
    <row r="4000" spans="2:15" ht="15" customHeight="1" x14ac:dyDescent="0.35">
      <c r="B4000" s="142">
        <v>2020</v>
      </c>
      <c r="C4000" s="142"/>
      <c r="D4000" s="228">
        <v>84838</v>
      </c>
      <c r="E4000" s="228">
        <v>12333072</v>
      </c>
      <c r="F4000" s="228">
        <v>4181335</v>
      </c>
      <c r="G4000" s="228">
        <v>1849454</v>
      </c>
      <c r="H4000" s="228">
        <v>750911</v>
      </c>
      <c r="I4000"/>
      <c r="J4000" s="7"/>
      <c r="K4000"/>
      <c r="L4000"/>
      <c r="M4000"/>
      <c r="N4000"/>
      <c r="O4000"/>
    </row>
    <row r="4001" spans="2:15" ht="15" customHeight="1" x14ac:dyDescent="0.35">
      <c r="B4001" s="142">
        <v>2019</v>
      </c>
      <c r="C4001" s="142"/>
      <c r="D4001" s="228">
        <v>86189</v>
      </c>
      <c r="E4001" s="228">
        <v>13293718</v>
      </c>
      <c r="F4001" s="228">
        <v>4442428</v>
      </c>
      <c r="G4001" s="228">
        <v>2091557</v>
      </c>
      <c r="H4001" s="228">
        <v>1147693</v>
      </c>
      <c r="I4001"/>
      <c r="J4001" s="7"/>
      <c r="K4001"/>
      <c r="L4001"/>
      <c r="M4001"/>
      <c r="N4001"/>
      <c r="O4001"/>
    </row>
    <row r="4002" spans="2:15" ht="15" customHeight="1" x14ac:dyDescent="0.35">
      <c r="B4002" s="142">
        <v>2018</v>
      </c>
      <c r="C4002" s="142"/>
      <c r="D4002" s="228">
        <v>86098</v>
      </c>
      <c r="E4002" s="228">
        <v>12561642</v>
      </c>
      <c r="F4002" s="228">
        <v>4210459</v>
      </c>
      <c r="G4002" s="228">
        <v>2045694</v>
      </c>
      <c r="H4002" s="228">
        <v>368792</v>
      </c>
      <c r="I4002"/>
      <c r="J4002" s="7"/>
      <c r="K4002"/>
      <c r="L4002"/>
      <c r="M4002"/>
      <c r="N4002"/>
      <c r="O4002"/>
    </row>
    <row r="4003" spans="2:15" ht="15" customHeight="1" x14ac:dyDescent="0.35">
      <c r="B4003" s="142">
        <v>2017</v>
      </c>
      <c r="C4003" s="142"/>
      <c r="D4003" s="228">
        <v>84139</v>
      </c>
      <c r="E4003" s="228">
        <v>11884900</v>
      </c>
      <c r="F4003" s="228">
        <v>4188602</v>
      </c>
      <c r="G4003" s="228">
        <v>2210176</v>
      </c>
      <c r="H4003" s="228">
        <v>401309</v>
      </c>
      <c r="I4003"/>
      <c r="J4003" s="7"/>
      <c r="K4003"/>
      <c r="L4003"/>
      <c r="M4003"/>
      <c r="N4003"/>
      <c r="O4003"/>
    </row>
    <row r="4004" spans="2:15" ht="15" customHeight="1" x14ac:dyDescent="0.35">
      <c r="B4004" s="142">
        <v>2016</v>
      </c>
      <c r="C4004" s="142"/>
      <c r="D4004" s="228">
        <v>81853</v>
      </c>
      <c r="E4004" s="228">
        <v>10641719</v>
      </c>
      <c r="F4004" s="228">
        <v>3743130</v>
      </c>
      <c r="G4004" s="228">
        <v>1969930</v>
      </c>
      <c r="H4004" s="228">
        <v>1013986</v>
      </c>
      <c r="I4004"/>
      <c r="J4004" s="308"/>
      <c r="K4004"/>
      <c r="L4004"/>
      <c r="M4004"/>
      <c r="N4004"/>
      <c r="O4004"/>
    </row>
    <row r="4005" spans="2:15" ht="15" customHeight="1" x14ac:dyDescent="0.35">
      <c r="B4005" s="142">
        <v>2015</v>
      </c>
      <c r="C4005" s="142"/>
      <c r="D4005" s="128">
        <v>79710</v>
      </c>
      <c r="E4005" s="128">
        <v>10387512</v>
      </c>
      <c r="F4005" s="128">
        <v>3569980</v>
      </c>
      <c r="G4005" s="128">
        <v>1818453</v>
      </c>
      <c r="H4005" s="128">
        <v>853576</v>
      </c>
      <c r="I4005"/>
      <c r="J4005" s="13"/>
      <c r="K4005"/>
      <c r="L4005"/>
      <c r="M4005"/>
      <c r="N4005"/>
      <c r="O4005"/>
    </row>
    <row r="4006" spans="2:15" ht="15" customHeight="1" x14ac:dyDescent="0.35">
      <c r="B4006" s="142">
        <v>2014</v>
      </c>
      <c r="C4006" s="142"/>
      <c r="D4006" s="228">
        <v>78102</v>
      </c>
      <c r="E4006" s="228">
        <v>9971081</v>
      </c>
      <c r="F4006" s="228">
        <v>3223710</v>
      </c>
      <c r="G4006" s="228">
        <v>1546049</v>
      </c>
      <c r="H4006" s="228">
        <v>419814</v>
      </c>
      <c r="I4006"/>
      <c r="J4006" s="13"/>
      <c r="K4006"/>
      <c r="L4006"/>
      <c r="M4006"/>
      <c r="N4006"/>
      <c r="O4006"/>
    </row>
    <row r="4007" spans="2:15" ht="15" customHeight="1" x14ac:dyDescent="0.35">
      <c r="B4007" s="142">
        <v>2013</v>
      </c>
      <c r="C4007" s="142"/>
      <c r="D4007" s="128">
        <v>76522</v>
      </c>
      <c r="E4007" s="128">
        <v>9885985</v>
      </c>
      <c r="F4007" s="128">
        <v>3021586</v>
      </c>
      <c r="G4007" s="128">
        <v>1411797</v>
      </c>
      <c r="H4007" s="128">
        <v>-23859</v>
      </c>
      <c r="I4007"/>
      <c r="J4007" s="13"/>
      <c r="K4007"/>
      <c r="L4007"/>
      <c r="M4007"/>
      <c r="N4007"/>
      <c r="O4007"/>
    </row>
    <row r="4008" spans="2:15" ht="15" customHeight="1" x14ac:dyDescent="0.35">
      <c r="B4008" s="126">
        <v>2012</v>
      </c>
      <c r="C4008" s="126"/>
      <c r="D4008" s="128">
        <v>75605</v>
      </c>
      <c r="E4008" s="128">
        <v>9846774</v>
      </c>
      <c r="F4008" s="128">
        <v>2989248</v>
      </c>
      <c r="G4008" s="128">
        <v>1301709</v>
      </c>
      <c r="H4008" s="128">
        <v>72552</v>
      </c>
      <c r="I4008"/>
      <c r="J4008" s="13"/>
      <c r="K4008"/>
      <c r="L4008"/>
      <c r="M4008"/>
      <c r="N4008"/>
      <c r="O4008"/>
    </row>
    <row r="4009" spans="2:15" ht="15" customHeight="1" x14ac:dyDescent="0.35">
      <c r="B4009" s="126">
        <v>2011</v>
      </c>
      <c r="C4009" s="126"/>
      <c r="D4009" s="128">
        <v>79747</v>
      </c>
      <c r="E4009" s="128">
        <v>10242430</v>
      </c>
      <c r="F4009" s="128">
        <v>3455861</v>
      </c>
      <c r="G4009" s="128">
        <v>1642275</v>
      </c>
      <c r="H4009" s="128">
        <v>438653</v>
      </c>
      <c r="I4009"/>
      <c r="J4009" s="7"/>
      <c r="K4009"/>
      <c r="L4009"/>
      <c r="M4009"/>
      <c r="N4009"/>
      <c r="O4009"/>
    </row>
    <row r="4010" spans="2:15" ht="15" customHeight="1" x14ac:dyDescent="0.35">
      <c r="B4010" s="126">
        <v>2010</v>
      </c>
      <c r="C4010" s="126"/>
      <c r="D4010" s="128">
        <v>81427</v>
      </c>
      <c r="E4010" s="128">
        <v>9903733</v>
      </c>
      <c r="F4010" s="128">
        <v>3627749</v>
      </c>
      <c r="G4010" s="128">
        <v>1814536</v>
      </c>
      <c r="H4010" s="128">
        <v>676975</v>
      </c>
      <c r="I4010"/>
      <c r="J4010" s="7"/>
      <c r="K4010"/>
      <c r="L4010"/>
      <c r="M4010"/>
      <c r="N4010"/>
      <c r="O4010"/>
    </row>
    <row r="4011" spans="2:15" ht="15" customHeight="1" x14ac:dyDescent="0.35">
      <c r="B4011" s="126">
        <v>2009</v>
      </c>
      <c r="C4011" s="126"/>
      <c r="D4011" s="128">
        <v>84630</v>
      </c>
      <c r="E4011" s="128">
        <v>9196322</v>
      </c>
      <c r="F4011" s="128">
        <v>3468549</v>
      </c>
      <c r="G4011" s="128">
        <v>1698011</v>
      </c>
      <c r="H4011" s="128">
        <v>539918</v>
      </c>
      <c r="I4011"/>
      <c r="J4011" s="7"/>
      <c r="K4011"/>
      <c r="L4011"/>
      <c r="M4011"/>
      <c r="N4011"/>
      <c r="O4011"/>
    </row>
    <row r="4012" spans="2:15" ht="15" customHeight="1" x14ac:dyDescent="0.35">
      <c r="B4012" s="126">
        <v>2008</v>
      </c>
      <c r="C4012" s="126"/>
      <c r="D4012" s="128">
        <v>87407</v>
      </c>
      <c r="E4012" s="128">
        <v>10382459</v>
      </c>
      <c r="F4012" s="128">
        <v>3519937</v>
      </c>
      <c r="G4012" s="128">
        <v>1749475</v>
      </c>
      <c r="H4012" s="128">
        <v>336019</v>
      </c>
      <c r="I4012"/>
      <c r="J4012" s="7"/>
      <c r="K4012"/>
      <c r="L4012"/>
      <c r="M4012"/>
      <c r="N4012"/>
      <c r="O4012"/>
    </row>
    <row r="4013" spans="2:15" ht="15" customHeight="1" x14ac:dyDescent="0.35">
      <c r="B4013" s="310" t="s">
        <v>35</v>
      </c>
      <c r="C4013" s="310"/>
      <c r="D4013" s="311"/>
      <c r="E4013" s="311"/>
      <c r="F4013" s="311"/>
      <c r="G4013" s="311"/>
      <c r="H4013" s="311"/>
      <c r="I4013"/>
      <c r="J4013" s="7"/>
      <c r="K4013"/>
      <c r="L4013"/>
      <c r="M4013"/>
      <c r="N4013"/>
      <c r="O4013"/>
    </row>
    <row r="4014" spans="2:15" ht="15" customHeight="1" x14ac:dyDescent="0.35">
      <c r="B4014" s="123" t="s">
        <v>156</v>
      </c>
      <c r="C4014" s="123"/>
      <c r="D4014" s="132"/>
      <c r="E4014" s="132"/>
      <c r="F4014" s="132"/>
      <c r="G4014" s="132"/>
      <c r="H4014" s="132"/>
      <c r="I4014"/>
      <c r="J4014" s="7"/>
      <c r="K4014"/>
      <c r="L4014"/>
      <c r="M4014"/>
      <c r="N4014"/>
      <c r="O4014"/>
    </row>
    <row r="4015" spans="2:15" ht="15" customHeight="1" x14ac:dyDescent="0.35">
      <c r="B4015" s="142">
        <v>2020</v>
      </c>
      <c r="C4015" s="142"/>
      <c r="D4015" s="228">
        <v>57941</v>
      </c>
      <c r="E4015" s="228">
        <v>997375</v>
      </c>
      <c r="F4015" s="228">
        <v>508667</v>
      </c>
      <c r="G4015" s="228">
        <v>437456</v>
      </c>
      <c r="H4015" s="228">
        <v>375187</v>
      </c>
      <c r="I4015"/>
      <c r="J4015" s="309"/>
      <c r="K4015"/>
      <c r="L4015"/>
      <c r="M4015"/>
      <c r="N4015"/>
      <c r="O4015"/>
    </row>
    <row r="4016" spans="2:15" ht="15" customHeight="1" x14ac:dyDescent="0.35">
      <c r="B4016" s="142">
        <v>2019</v>
      </c>
      <c r="C4016" s="142"/>
      <c r="D4016" s="228">
        <v>60124</v>
      </c>
      <c r="E4016" s="228">
        <v>1124978</v>
      </c>
      <c r="F4016" s="228">
        <v>575047</v>
      </c>
      <c r="G4016" s="228">
        <v>492276</v>
      </c>
      <c r="H4016" s="228">
        <v>424757</v>
      </c>
      <c r="I4016"/>
      <c r="J4016" s="309"/>
      <c r="K4016"/>
      <c r="L4016"/>
      <c r="M4016"/>
      <c r="N4016"/>
      <c r="O4016"/>
    </row>
    <row r="4017" spans="2:15" ht="15" customHeight="1" x14ac:dyDescent="0.35">
      <c r="B4017" s="142">
        <v>2018</v>
      </c>
      <c r="C4017" s="142"/>
      <c r="D4017" s="228">
        <v>61097</v>
      </c>
      <c r="E4017" s="228">
        <v>1165173</v>
      </c>
      <c r="F4017" s="228">
        <v>583477</v>
      </c>
      <c r="G4017" s="228">
        <v>499906</v>
      </c>
      <c r="H4017" s="228">
        <v>428220</v>
      </c>
      <c r="I4017"/>
      <c r="J4017" s="309"/>
      <c r="K4017"/>
      <c r="L4017"/>
      <c r="M4017"/>
      <c r="N4017"/>
      <c r="O4017"/>
    </row>
    <row r="4018" spans="2:15" ht="15" customHeight="1" x14ac:dyDescent="0.35">
      <c r="B4018" s="142">
        <v>2017</v>
      </c>
      <c r="C4018" s="142"/>
      <c r="D4018" s="228">
        <v>60050</v>
      </c>
      <c r="E4018" s="228">
        <v>1121064</v>
      </c>
      <c r="F4018" s="228">
        <v>543639</v>
      </c>
      <c r="G4018" s="228">
        <v>462240</v>
      </c>
      <c r="H4018" s="228">
        <v>393281</v>
      </c>
      <c r="I4018"/>
      <c r="J4018" s="309"/>
      <c r="K4018"/>
      <c r="L4018"/>
      <c r="M4018"/>
      <c r="N4018"/>
      <c r="O4018"/>
    </row>
    <row r="4019" spans="2:15" ht="15" customHeight="1" x14ac:dyDescent="0.35">
      <c r="B4019" s="142">
        <v>2016</v>
      </c>
      <c r="C4019" s="142"/>
      <c r="D4019" s="228">
        <v>58549</v>
      </c>
      <c r="E4019" s="228">
        <v>1061248</v>
      </c>
      <c r="F4019" s="228">
        <v>515395</v>
      </c>
      <c r="G4019" s="228">
        <v>442898</v>
      </c>
      <c r="H4019" s="228">
        <v>364870</v>
      </c>
      <c r="I4019"/>
      <c r="J4019" s="309"/>
      <c r="K4019"/>
      <c r="L4019"/>
      <c r="M4019"/>
      <c r="N4019"/>
      <c r="O4019"/>
    </row>
    <row r="4020" spans="2:15" ht="15" customHeight="1" x14ac:dyDescent="0.35">
      <c r="B4020" s="142">
        <v>2015</v>
      </c>
      <c r="C4020" s="142"/>
      <c r="D4020" s="128">
        <v>56995</v>
      </c>
      <c r="E4020" s="128">
        <v>1051285</v>
      </c>
      <c r="F4020" s="128">
        <v>488290</v>
      </c>
      <c r="G4020" s="128">
        <v>411350</v>
      </c>
      <c r="H4020" s="128">
        <v>339302</v>
      </c>
      <c r="I4020"/>
      <c r="J4020" s="309"/>
      <c r="K4020"/>
      <c r="L4020"/>
      <c r="M4020"/>
      <c r="N4020"/>
      <c r="O4020"/>
    </row>
    <row r="4021" spans="2:15" ht="15" customHeight="1" x14ac:dyDescent="0.35">
      <c r="B4021" s="142">
        <v>2014</v>
      </c>
      <c r="C4021" s="142"/>
      <c r="D4021" s="128">
        <v>55961</v>
      </c>
      <c r="E4021" s="128">
        <v>1027572</v>
      </c>
      <c r="F4021" s="128">
        <v>479150</v>
      </c>
      <c r="G4021" s="128">
        <v>403955</v>
      </c>
      <c r="H4021" s="128">
        <v>321690</v>
      </c>
      <c r="I4021"/>
      <c r="J4021" s="309"/>
      <c r="K4021"/>
      <c r="L4021"/>
      <c r="M4021"/>
      <c r="N4021"/>
      <c r="O4021"/>
    </row>
    <row r="4022" spans="2:15" ht="15" customHeight="1" x14ac:dyDescent="0.35">
      <c r="B4022" s="142">
        <v>2013</v>
      </c>
      <c r="C4022" s="142"/>
      <c r="D4022" s="128">
        <v>54849</v>
      </c>
      <c r="E4022" s="128">
        <v>1011137</v>
      </c>
      <c r="F4022" s="128">
        <v>457222</v>
      </c>
      <c r="G4022" s="128">
        <v>379708</v>
      </c>
      <c r="H4022" s="128">
        <v>306243</v>
      </c>
      <c r="I4022"/>
      <c r="J4022" s="7"/>
      <c r="K4022"/>
      <c r="L4022"/>
      <c r="M4022"/>
      <c r="N4022"/>
      <c r="O4022"/>
    </row>
    <row r="4023" spans="2:15" ht="15" customHeight="1" x14ac:dyDescent="0.35">
      <c r="B4023" s="126">
        <v>2012</v>
      </c>
      <c r="C4023" s="126"/>
      <c r="D4023" s="128">
        <v>53973</v>
      </c>
      <c r="E4023" s="128">
        <v>1079805</v>
      </c>
      <c r="F4023" s="128">
        <v>489730</v>
      </c>
      <c r="G4023" s="128">
        <v>402558</v>
      </c>
      <c r="H4023" s="128">
        <v>320403</v>
      </c>
      <c r="I4023"/>
      <c r="J4023" s="7"/>
      <c r="K4023"/>
      <c r="L4023"/>
      <c r="M4023"/>
      <c r="N4023"/>
      <c r="O4023"/>
    </row>
    <row r="4024" spans="2:15" ht="15" customHeight="1" x14ac:dyDescent="0.35">
      <c r="B4024" s="126">
        <v>2011</v>
      </c>
      <c r="C4024" s="126"/>
      <c r="D4024" s="128">
        <v>57823</v>
      </c>
      <c r="E4024" s="128">
        <v>1230473</v>
      </c>
      <c r="F4024" s="128">
        <v>563155</v>
      </c>
      <c r="G4024" s="128">
        <v>457366</v>
      </c>
      <c r="H4024" s="128">
        <v>373145</v>
      </c>
      <c r="I4024"/>
      <c r="J4024" s="7"/>
      <c r="K4024"/>
      <c r="L4024"/>
      <c r="M4024"/>
      <c r="N4024"/>
      <c r="O4024"/>
    </row>
    <row r="4025" spans="2:15" ht="15" customHeight="1" x14ac:dyDescent="0.35">
      <c r="B4025" s="126">
        <v>2010</v>
      </c>
      <c r="C4025" s="126"/>
      <c r="D4025" s="128">
        <v>59423</v>
      </c>
      <c r="E4025" s="128">
        <v>1322004</v>
      </c>
      <c r="F4025" s="128">
        <v>627012</v>
      </c>
      <c r="G4025" s="128">
        <v>508658</v>
      </c>
      <c r="H4025" s="128">
        <v>412333</v>
      </c>
      <c r="I4025"/>
      <c r="J4025" s="7"/>
      <c r="K4025"/>
      <c r="L4025"/>
      <c r="M4025"/>
      <c r="N4025"/>
      <c r="O4025"/>
    </row>
    <row r="4026" spans="2:15" ht="15" customHeight="1" x14ac:dyDescent="0.35">
      <c r="B4026" s="126">
        <v>2009</v>
      </c>
      <c r="C4026" s="126"/>
      <c r="D4026" s="128">
        <v>62398</v>
      </c>
      <c r="E4026" s="128">
        <v>1392865</v>
      </c>
      <c r="F4026" s="128">
        <v>637501</v>
      </c>
      <c r="G4026" s="128">
        <v>540508</v>
      </c>
      <c r="H4026" s="128">
        <v>444076</v>
      </c>
      <c r="I4026"/>
      <c r="J4026" s="7"/>
      <c r="K4026"/>
      <c r="L4026"/>
      <c r="M4026"/>
      <c r="N4026"/>
      <c r="O4026"/>
    </row>
    <row r="4027" spans="2:15" ht="15" customHeight="1" x14ac:dyDescent="0.35">
      <c r="B4027" s="126">
        <v>2008</v>
      </c>
      <c r="C4027" s="126"/>
      <c r="D4027" s="128">
        <v>65286</v>
      </c>
      <c r="E4027" s="128">
        <v>1574764</v>
      </c>
      <c r="F4027" s="128">
        <v>703584</v>
      </c>
      <c r="G4027" s="128">
        <v>606058</v>
      </c>
      <c r="H4027" s="128">
        <v>497749</v>
      </c>
      <c r="I4027"/>
      <c r="J4027" s="7"/>
      <c r="K4027"/>
      <c r="L4027"/>
      <c r="M4027"/>
      <c r="N4027"/>
      <c r="O4027"/>
    </row>
    <row r="4028" spans="2:15" ht="15" customHeight="1" x14ac:dyDescent="0.35">
      <c r="B4028" s="123" t="s">
        <v>157</v>
      </c>
      <c r="C4028" s="123"/>
      <c r="D4028" s="132"/>
      <c r="E4028" s="132"/>
      <c r="F4028" s="132"/>
      <c r="G4028" s="132"/>
      <c r="H4028" s="132"/>
      <c r="I4028"/>
      <c r="J4028" s="309"/>
      <c r="K4028"/>
      <c r="L4028"/>
      <c r="M4028"/>
      <c r="N4028"/>
      <c r="O4028"/>
    </row>
    <row r="4029" spans="2:15" ht="15" customHeight="1" x14ac:dyDescent="0.35">
      <c r="B4029" s="142">
        <v>2020</v>
      </c>
      <c r="C4029" s="142"/>
      <c r="D4029" s="228">
        <v>26897</v>
      </c>
      <c r="E4029" s="228">
        <v>11335697</v>
      </c>
      <c r="F4029" s="228">
        <v>3672668</v>
      </c>
      <c r="G4029" s="228">
        <v>1411998</v>
      </c>
      <c r="H4029" s="228">
        <v>375724</v>
      </c>
      <c r="I4029"/>
      <c r="J4029" s="309"/>
      <c r="K4029"/>
      <c r="L4029"/>
      <c r="M4029"/>
      <c r="N4029"/>
      <c r="O4029"/>
    </row>
    <row r="4030" spans="2:15" ht="15" customHeight="1" x14ac:dyDescent="0.35">
      <c r="B4030" s="142">
        <v>2019</v>
      </c>
      <c r="C4030" s="142"/>
      <c r="D4030" s="228">
        <v>26065</v>
      </c>
      <c r="E4030" s="228">
        <v>12168740</v>
      </c>
      <c r="F4030" s="228">
        <v>3867381</v>
      </c>
      <c r="G4030" s="228">
        <v>1599281</v>
      </c>
      <c r="H4030" s="228">
        <v>722936</v>
      </c>
      <c r="I4030"/>
      <c r="J4030" s="309"/>
      <c r="K4030"/>
      <c r="L4030"/>
      <c r="M4030"/>
      <c r="N4030"/>
      <c r="O4030"/>
    </row>
    <row r="4031" spans="2:15" ht="15" customHeight="1" x14ac:dyDescent="0.35">
      <c r="B4031" s="142">
        <v>2018</v>
      </c>
      <c r="C4031" s="142"/>
      <c r="D4031" s="228">
        <v>25001</v>
      </c>
      <c r="E4031" s="228">
        <v>11396469</v>
      </c>
      <c r="F4031" s="228">
        <v>3626982</v>
      </c>
      <c r="G4031" s="228">
        <v>1545788</v>
      </c>
      <c r="H4031" s="228">
        <v>-59428</v>
      </c>
      <c r="I4031"/>
      <c r="J4031" s="309"/>
      <c r="K4031"/>
      <c r="L4031"/>
      <c r="M4031"/>
      <c r="N4031"/>
      <c r="O4031"/>
    </row>
    <row r="4032" spans="2:15" ht="15" customHeight="1" x14ac:dyDescent="0.35">
      <c r="B4032" s="142">
        <v>2017</v>
      </c>
      <c r="C4032" s="142"/>
      <c r="D4032" s="228">
        <v>24089</v>
      </c>
      <c r="E4032" s="228">
        <v>10763837</v>
      </c>
      <c r="F4032" s="228">
        <v>3644963</v>
      </c>
      <c r="G4032" s="228">
        <v>1747936</v>
      </c>
      <c r="H4032" s="228">
        <v>8028</v>
      </c>
      <c r="I4032"/>
      <c r="J4032" s="309"/>
      <c r="K4032"/>
      <c r="L4032"/>
      <c r="M4032"/>
      <c r="N4032"/>
      <c r="O4032"/>
    </row>
    <row r="4033" spans="2:15" ht="15" customHeight="1" x14ac:dyDescent="0.35">
      <c r="B4033" s="142">
        <v>2016</v>
      </c>
      <c r="C4033" s="142"/>
      <c r="D4033" s="228">
        <v>23304</v>
      </c>
      <c r="E4033" s="228">
        <v>9580471</v>
      </c>
      <c r="F4033" s="228">
        <v>3227735</v>
      </c>
      <c r="G4033" s="228">
        <v>1527032</v>
      </c>
      <c r="H4033" s="228">
        <v>649116</v>
      </c>
      <c r="I4033"/>
      <c r="J4033" s="309"/>
      <c r="K4033"/>
      <c r="L4033"/>
      <c r="M4033"/>
      <c r="N4033"/>
      <c r="O4033"/>
    </row>
    <row r="4034" spans="2:15" ht="15" customHeight="1" x14ac:dyDescent="0.35">
      <c r="B4034" s="142">
        <v>2015</v>
      </c>
      <c r="C4034" s="142"/>
      <c r="D4034" s="128">
        <v>22715</v>
      </c>
      <c r="E4034" s="128">
        <v>9336227</v>
      </c>
      <c r="F4034" s="128">
        <v>3081690</v>
      </c>
      <c r="G4034" s="128">
        <v>1407103</v>
      </c>
      <c r="H4034" s="128">
        <v>514274</v>
      </c>
      <c r="I4034"/>
      <c r="J4034" s="309"/>
      <c r="K4034"/>
      <c r="L4034"/>
      <c r="M4034"/>
      <c r="N4034"/>
      <c r="O4034"/>
    </row>
    <row r="4035" spans="2:15" ht="15" customHeight="1" x14ac:dyDescent="0.35">
      <c r="B4035" s="142">
        <v>2014</v>
      </c>
      <c r="C4035" s="142"/>
      <c r="D4035" s="128">
        <v>22141</v>
      </c>
      <c r="E4035" s="128">
        <v>8943510</v>
      </c>
      <c r="F4035" s="128">
        <v>2744560</v>
      </c>
      <c r="G4035" s="128">
        <v>1142094</v>
      </c>
      <c r="H4035" s="128">
        <v>98124</v>
      </c>
      <c r="I4035"/>
      <c r="J4035" s="7"/>
      <c r="K4035"/>
      <c r="L4035"/>
      <c r="M4035"/>
      <c r="N4035"/>
      <c r="O4035"/>
    </row>
    <row r="4036" spans="2:15" ht="15" customHeight="1" x14ac:dyDescent="0.35">
      <c r="B4036" s="142">
        <v>2013</v>
      </c>
      <c r="C4036" s="142"/>
      <c r="D4036" s="128">
        <v>21673</v>
      </c>
      <c r="E4036" s="128">
        <v>8874848</v>
      </c>
      <c r="F4036" s="128">
        <v>2564363</v>
      </c>
      <c r="G4036" s="128">
        <v>1032089</v>
      </c>
      <c r="H4036" s="128">
        <v>-330102</v>
      </c>
      <c r="I4036"/>
      <c r="J4036" s="7"/>
      <c r="K4036"/>
      <c r="L4036"/>
      <c r="M4036"/>
      <c r="N4036"/>
      <c r="O4036"/>
    </row>
    <row r="4037" spans="2:15" ht="15" customHeight="1" x14ac:dyDescent="0.35">
      <c r="B4037" s="126">
        <v>2012</v>
      </c>
      <c r="C4037" s="126"/>
      <c r="D4037" s="128">
        <v>21632</v>
      </c>
      <c r="E4037" s="128">
        <v>8766969</v>
      </c>
      <c r="F4037" s="128">
        <v>2499518</v>
      </c>
      <c r="G4037" s="128">
        <v>899151</v>
      </c>
      <c r="H4037" s="128">
        <v>-247851</v>
      </c>
      <c r="I4037"/>
      <c r="J4037" s="7"/>
      <c r="K4037"/>
      <c r="L4037"/>
      <c r="M4037"/>
      <c r="N4037"/>
      <c r="O4037"/>
    </row>
    <row r="4038" spans="2:15" ht="15" customHeight="1" x14ac:dyDescent="0.35">
      <c r="B4038" s="126">
        <v>2011</v>
      </c>
      <c r="C4038" s="126"/>
      <c r="D4038" s="128">
        <v>21924</v>
      </c>
      <c r="E4038" s="128">
        <v>9011957</v>
      </c>
      <c r="F4038" s="128">
        <v>2892706</v>
      </c>
      <c r="G4038" s="128">
        <v>1184908</v>
      </c>
      <c r="H4038" s="128">
        <v>65508</v>
      </c>
      <c r="I4038"/>
      <c r="J4038" s="7"/>
      <c r="K4038"/>
      <c r="L4038"/>
      <c r="M4038"/>
      <c r="N4038"/>
      <c r="O4038"/>
    </row>
    <row r="4039" spans="2:15" ht="15" customHeight="1" x14ac:dyDescent="0.35">
      <c r="B4039" s="126">
        <v>2010</v>
      </c>
      <c r="C4039" s="126"/>
      <c r="D4039" s="128">
        <v>22004</v>
      </c>
      <c r="E4039" s="128">
        <v>8581730</v>
      </c>
      <c r="F4039" s="128">
        <v>3000737</v>
      </c>
      <c r="G4039" s="128">
        <v>1305878</v>
      </c>
      <c r="H4039" s="128">
        <v>264642</v>
      </c>
      <c r="I4039"/>
      <c r="J4039" s="7"/>
      <c r="K4039"/>
      <c r="L4039"/>
      <c r="M4039"/>
      <c r="N4039"/>
      <c r="O4039"/>
    </row>
    <row r="4040" spans="2:15" ht="15" customHeight="1" x14ac:dyDescent="0.35">
      <c r="B4040" s="126">
        <v>2009</v>
      </c>
      <c r="C4040" s="126"/>
      <c r="D4040" s="128">
        <v>22232</v>
      </c>
      <c r="E4040" s="128">
        <v>7803457</v>
      </c>
      <c r="F4040" s="128">
        <v>2831048</v>
      </c>
      <c r="G4040" s="128">
        <v>1157504</v>
      </c>
      <c r="H4040" s="128">
        <v>95842</v>
      </c>
      <c r="I4040"/>
      <c r="J4040" s="7"/>
      <c r="K4040"/>
      <c r="L4040"/>
      <c r="M4040"/>
      <c r="N4040"/>
      <c r="O4040"/>
    </row>
    <row r="4041" spans="2:15" ht="15" customHeight="1" x14ac:dyDescent="0.35">
      <c r="B4041" s="126">
        <v>2008</v>
      </c>
      <c r="C4041" s="126"/>
      <c r="D4041" s="128">
        <v>22121</v>
      </c>
      <c r="E4041" s="128">
        <v>8807695</v>
      </c>
      <c r="F4041" s="128">
        <v>2816353</v>
      </c>
      <c r="G4041" s="128">
        <v>1143417</v>
      </c>
      <c r="H4041" s="128">
        <v>-161731</v>
      </c>
      <c r="I4041"/>
      <c r="J4041" s="309"/>
      <c r="K4041"/>
      <c r="L4041"/>
      <c r="M4041"/>
      <c r="N4041"/>
      <c r="O4041"/>
    </row>
    <row r="4042" spans="2:15" ht="15" customHeight="1" x14ac:dyDescent="0.35">
      <c r="B4042" s="310" t="s">
        <v>11</v>
      </c>
      <c r="C4042" s="310"/>
      <c r="D4042" s="311"/>
      <c r="E4042" s="311"/>
      <c r="F4042" s="311"/>
      <c r="G4042" s="311"/>
      <c r="H4042" s="311"/>
      <c r="I4042"/>
      <c r="J4042" s="309"/>
      <c r="K4042"/>
      <c r="L4042"/>
      <c r="M4042"/>
      <c r="N4042"/>
      <c r="O4042"/>
    </row>
    <row r="4043" spans="2:15" ht="15" customHeight="1" x14ac:dyDescent="0.35">
      <c r="B4043" s="123" t="s">
        <v>158</v>
      </c>
      <c r="C4043" s="123"/>
      <c r="D4043" s="132"/>
      <c r="E4043" s="132"/>
      <c r="F4043" s="132"/>
      <c r="G4043" s="132"/>
      <c r="H4043" s="132"/>
      <c r="I4043"/>
      <c r="J4043" s="309"/>
      <c r="K4043"/>
      <c r="L4043"/>
      <c r="M4043"/>
      <c r="N4043"/>
      <c r="O4043"/>
    </row>
    <row r="4044" spans="2:15" ht="15" customHeight="1" x14ac:dyDescent="0.35">
      <c r="B4044" s="142">
        <v>2020</v>
      </c>
      <c r="C4044" s="142"/>
      <c r="D4044" s="228">
        <v>84781</v>
      </c>
      <c r="E4044" s="228">
        <v>9101060</v>
      </c>
      <c r="F4044" s="228">
        <v>3326600</v>
      </c>
      <c r="G4044" s="228">
        <v>1550579</v>
      </c>
      <c r="H4044" s="228">
        <v>715825</v>
      </c>
      <c r="I4044"/>
      <c r="J4044" s="309"/>
      <c r="K4044"/>
      <c r="L4044"/>
      <c r="M4044"/>
      <c r="N4044"/>
      <c r="O4044"/>
    </row>
    <row r="4045" spans="2:15" ht="15" customHeight="1" x14ac:dyDescent="0.35">
      <c r="B4045" s="142">
        <v>2019</v>
      </c>
      <c r="C4045" s="142"/>
      <c r="D4045" s="228">
        <v>86136</v>
      </c>
      <c r="E4045" s="228">
        <v>9455698</v>
      </c>
      <c r="F4045" s="228">
        <v>3443408</v>
      </c>
      <c r="G4045" s="228">
        <v>1642715</v>
      </c>
      <c r="H4045" s="228">
        <v>852250</v>
      </c>
      <c r="I4045"/>
      <c r="J4045" s="309"/>
      <c r="K4045"/>
      <c r="L4045"/>
      <c r="M4045"/>
      <c r="N4045"/>
      <c r="O4045"/>
    </row>
    <row r="4046" spans="2:15" ht="15" customHeight="1" x14ac:dyDescent="0.35">
      <c r="B4046" s="142">
        <v>2018</v>
      </c>
      <c r="C4046" s="142"/>
      <c r="D4046" s="228">
        <v>86054</v>
      </c>
      <c r="E4046" s="228">
        <v>9131659</v>
      </c>
      <c r="F4046" s="228">
        <v>3279895</v>
      </c>
      <c r="G4046" s="228">
        <v>1621272</v>
      </c>
      <c r="H4046" s="228">
        <v>495376</v>
      </c>
      <c r="I4046"/>
      <c r="J4046" s="309"/>
      <c r="K4046"/>
      <c r="L4046"/>
      <c r="M4046"/>
      <c r="N4046"/>
      <c r="O4046"/>
    </row>
    <row r="4047" spans="2:15" ht="15" customHeight="1" x14ac:dyDescent="0.35">
      <c r="B4047" s="142">
        <v>2017</v>
      </c>
      <c r="C4047" s="142"/>
      <c r="D4047" s="228">
        <v>84096</v>
      </c>
      <c r="E4047" s="228">
        <v>8591037</v>
      </c>
      <c r="F4047" s="228">
        <v>3121014</v>
      </c>
      <c r="G4047" s="228">
        <v>1585119</v>
      </c>
      <c r="H4047" s="228">
        <v>35414</v>
      </c>
      <c r="I4047"/>
      <c r="J4047" s="309"/>
      <c r="K4047"/>
      <c r="L4047"/>
      <c r="M4047"/>
      <c r="N4047"/>
      <c r="O4047"/>
    </row>
    <row r="4048" spans="2:15" ht="15" customHeight="1" x14ac:dyDescent="0.35">
      <c r="B4048" s="142">
        <v>2016</v>
      </c>
      <c r="C4048" s="142"/>
      <c r="D4048" s="228">
        <v>81818</v>
      </c>
      <c r="E4048" s="228">
        <v>7919117</v>
      </c>
      <c r="F4048" s="228">
        <v>2809986</v>
      </c>
      <c r="G4048" s="228">
        <v>1432304</v>
      </c>
      <c r="H4048" s="228">
        <v>770038</v>
      </c>
      <c r="I4048"/>
      <c r="J4048" s="7"/>
      <c r="K4048"/>
      <c r="L4048"/>
      <c r="M4048"/>
      <c r="N4048"/>
      <c r="O4048"/>
    </row>
    <row r="4049" spans="2:15" ht="15" customHeight="1" x14ac:dyDescent="0.35">
      <c r="B4049" s="142">
        <v>2015</v>
      </c>
      <c r="C4049" s="142"/>
      <c r="D4049" s="128">
        <v>79675</v>
      </c>
      <c r="E4049" s="128">
        <v>7795334</v>
      </c>
      <c r="F4049" s="128">
        <v>2720077</v>
      </c>
      <c r="G4049" s="128">
        <v>1346891</v>
      </c>
      <c r="H4049" s="128">
        <v>608315</v>
      </c>
      <c r="I4049"/>
      <c r="J4049" s="7"/>
      <c r="K4049"/>
      <c r="L4049"/>
      <c r="M4049"/>
      <c r="N4049"/>
      <c r="O4049"/>
    </row>
    <row r="4050" spans="2:15" ht="15" customHeight="1" x14ac:dyDescent="0.35">
      <c r="B4050" s="142">
        <v>2014</v>
      </c>
      <c r="C4050" s="142"/>
      <c r="D4050" s="128">
        <v>78070</v>
      </c>
      <c r="E4050" s="128">
        <v>7455940</v>
      </c>
      <c r="F4050" s="128">
        <v>2483867</v>
      </c>
      <c r="G4050" s="128">
        <v>1170477</v>
      </c>
      <c r="H4050" s="128">
        <v>253978</v>
      </c>
      <c r="I4050"/>
      <c r="J4050" s="7"/>
      <c r="K4050"/>
      <c r="L4050"/>
      <c r="M4050"/>
      <c r="N4050"/>
      <c r="O4050"/>
    </row>
    <row r="4051" spans="2:15" ht="15" customHeight="1" x14ac:dyDescent="0.35">
      <c r="B4051" s="142">
        <v>2013</v>
      </c>
      <c r="C4051" s="142"/>
      <c r="D4051" s="128">
        <v>76491</v>
      </c>
      <c r="E4051" s="128">
        <v>7328152</v>
      </c>
      <c r="F4051" s="128">
        <v>2466767</v>
      </c>
      <c r="G4051" s="128">
        <v>1188932</v>
      </c>
      <c r="H4051" s="128">
        <v>310815</v>
      </c>
      <c r="I4051"/>
      <c r="J4051" s="7"/>
      <c r="K4051"/>
      <c r="L4051"/>
      <c r="M4051"/>
      <c r="N4051"/>
      <c r="O4051"/>
    </row>
    <row r="4052" spans="2:15" ht="15" customHeight="1" x14ac:dyDescent="0.35">
      <c r="B4052" s="126">
        <v>2012</v>
      </c>
      <c r="C4052" s="126"/>
      <c r="D4052" s="128">
        <v>75575</v>
      </c>
      <c r="E4052" s="128">
        <v>7282522</v>
      </c>
      <c r="F4052" s="128">
        <v>2453070</v>
      </c>
      <c r="G4052" s="128">
        <v>1111592</v>
      </c>
      <c r="H4052" s="128">
        <v>169422</v>
      </c>
      <c r="I4052"/>
      <c r="J4052" s="7"/>
      <c r="K4052"/>
      <c r="L4052"/>
      <c r="M4052"/>
      <c r="N4052"/>
      <c r="O4052"/>
    </row>
    <row r="4053" spans="2:15" ht="15" customHeight="1" x14ac:dyDescent="0.35">
      <c r="B4053" s="126">
        <v>2011</v>
      </c>
      <c r="C4053" s="126"/>
      <c r="D4053" s="128">
        <v>79720</v>
      </c>
      <c r="E4053" s="128">
        <v>7804720</v>
      </c>
      <c r="F4053" s="128">
        <v>2755639</v>
      </c>
      <c r="G4053" s="128">
        <v>1273214</v>
      </c>
      <c r="H4053" s="128">
        <v>333627</v>
      </c>
      <c r="I4053"/>
      <c r="J4053" s="7"/>
      <c r="K4053"/>
      <c r="L4053"/>
      <c r="M4053"/>
      <c r="N4053"/>
      <c r="O4053"/>
    </row>
    <row r="4054" spans="2:15" ht="15" customHeight="1" x14ac:dyDescent="0.35">
      <c r="B4054" s="126">
        <v>2010</v>
      </c>
      <c r="C4054" s="126"/>
      <c r="D4054" s="128">
        <v>81402</v>
      </c>
      <c r="E4054" s="128">
        <v>7756719</v>
      </c>
      <c r="F4054" s="128">
        <v>2925732</v>
      </c>
      <c r="G4054" s="128">
        <v>1418446</v>
      </c>
      <c r="H4054" s="128">
        <v>510485</v>
      </c>
      <c r="I4054"/>
      <c r="J4054" s="13"/>
      <c r="K4054"/>
      <c r="L4054"/>
      <c r="M4054"/>
      <c r="N4054"/>
      <c r="O4054"/>
    </row>
    <row r="4055" spans="2:15" ht="15" customHeight="1" x14ac:dyDescent="0.35">
      <c r="B4055" s="126">
        <v>2009</v>
      </c>
      <c r="C4055" s="126"/>
      <c r="D4055" s="128">
        <v>84606</v>
      </c>
      <c r="E4055" s="128">
        <v>7569677</v>
      </c>
      <c r="F4055" s="128">
        <v>2928237</v>
      </c>
      <c r="G4055" s="128">
        <v>1431715</v>
      </c>
      <c r="H4055" s="128">
        <v>497661</v>
      </c>
      <c r="I4055"/>
      <c r="J4055" s="13"/>
      <c r="K4055"/>
      <c r="L4055"/>
      <c r="M4055"/>
      <c r="N4055"/>
      <c r="O4055"/>
    </row>
    <row r="4056" spans="2:15" ht="15" customHeight="1" x14ac:dyDescent="0.35">
      <c r="B4056" s="126">
        <v>2008</v>
      </c>
      <c r="C4056" s="126"/>
      <c r="D4056" s="128">
        <v>87378</v>
      </c>
      <c r="E4056" s="128">
        <v>8330098</v>
      </c>
      <c r="F4056" s="128">
        <v>2962344</v>
      </c>
      <c r="G4056" s="128">
        <v>1462184</v>
      </c>
      <c r="H4056" s="128">
        <v>446825</v>
      </c>
      <c r="I4056"/>
      <c r="J4056" s="13"/>
      <c r="K4056"/>
      <c r="L4056"/>
      <c r="M4056"/>
      <c r="N4056"/>
      <c r="O4056"/>
    </row>
    <row r="4057" spans="2:15" ht="15" customHeight="1" x14ac:dyDescent="0.35">
      <c r="B4057" s="127" t="s">
        <v>159</v>
      </c>
      <c r="C4057" s="127"/>
      <c r="D4057" s="134"/>
      <c r="E4057" s="134"/>
      <c r="F4057" s="134"/>
      <c r="G4057" s="134"/>
      <c r="H4057" s="134"/>
      <c r="I4057"/>
      <c r="J4057" s="13"/>
      <c r="K4057"/>
      <c r="L4057"/>
      <c r="M4057"/>
      <c r="N4057"/>
      <c r="O4057"/>
    </row>
    <row r="4058" spans="2:15" ht="15" customHeight="1" x14ac:dyDescent="0.35">
      <c r="B4058" s="142">
        <v>2020</v>
      </c>
      <c r="C4058" s="142"/>
      <c r="D4058" s="228">
        <v>81970</v>
      </c>
      <c r="E4058" s="228">
        <v>3316391</v>
      </c>
      <c r="F4058" s="228">
        <v>1357855</v>
      </c>
      <c r="G4058" s="228">
        <v>797526</v>
      </c>
      <c r="H4058" s="228">
        <v>512362</v>
      </c>
      <c r="I4058"/>
      <c r="J4058" s="7"/>
      <c r="K4058"/>
      <c r="L4058"/>
      <c r="M4058"/>
      <c r="N4058"/>
      <c r="O4058"/>
    </row>
    <row r="4059" spans="2:15" ht="15" customHeight="1" x14ac:dyDescent="0.35">
      <c r="B4059" s="142">
        <v>2019</v>
      </c>
      <c r="C4059" s="142"/>
      <c r="D4059" s="228">
        <v>83354</v>
      </c>
      <c r="E4059" s="228">
        <v>3528715</v>
      </c>
      <c r="F4059" s="228">
        <v>1449111</v>
      </c>
      <c r="G4059" s="228">
        <v>865963</v>
      </c>
      <c r="H4059" s="228">
        <v>571761</v>
      </c>
      <c r="I4059"/>
      <c r="J4059" s="7"/>
      <c r="K4059"/>
      <c r="L4059"/>
      <c r="M4059"/>
      <c r="N4059"/>
      <c r="O4059"/>
    </row>
    <row r="4060" spans="2:15" ht="15" customHeight="1" x14ac:dyDescent="0.35">
      <c r="B4060" s="142">
        <v>2018</v>
      </c>
      <c r="C4060" s="142"/>
      <c r="D4060" s="228">
        <v>83445</v>
      </c>
      <c r="E4060" s="228">
        <v>3410280</v>
      </c>
      <c r="F4060" s="228">
        <v>1382256</v>
      </c>
      <c r="G4060" s="228">
        <v>850900</v>
      </c>
      <c r="H4060" s="228">
        <v>491662</v>
      </c>
      <c r="I4060"/>
      <c r="J4060" s="7"/>
      <c r="K4060"/>
      <c r="L4060"/>
      <c r="M4060"/>
      <c r="N4060"/>
      <c r="O4060"/>
    </row>
    <row r="4061" spans="2:15" ht="15" customHeight="1" x14ac:dyDescent="0.35">
      <c r="B4061" s="142">
        <v>2017</v>
      </c>
      <c r="C4061" s="142"/>
      <c r="D4061" s="228">
        <v>81616</v>
      </c>
      <c r="E4061" s="228">
        <v>3244378</v>
      </c>
      <c r="F4061" s="228">
        <v>1327575</v>
      </c>
      <c r="G4061" s="228">
        <v>822726</v>
      </c>
      <c r="H4061" s="228">
        <v>540680</v>
      </c>
      <c r="I4061"/>
      <c r="J4061" s="7"/>
      <c r="K4061"/>
      <c r="L4061"/>
      <c r="M4061"/>
      <c r="N4061"/>
      <c r="O4061"/>
    </row>
    <row r="4062" spans="2:15" ht="15" customHeight="1" x14ac:dyDescent="0.35">
      <c r="B4062" s="142">
        <v>2016</v>
      </c>
      <c r="C4062" s="142"/>
      <c r="D4062" s="228">
        <v>79479</v>
      </c>
      <c r="E4062" s="228">
        <v>2968956</v>
      </c>
      <c r="F4062" s="228">
        <v>1190376</v>
      </c>
      <c r="G4062" s="228">
        <v>763831</v>
      </c>
      <c r="H4062" s="228">
        <v>467037</v>
      </c>
      <c r="I4062"/>
      <c r="J4062" s="7"/>
      <c r="K4062"/>
      <c r="L4062"/>
      <c r="M4062"/>
      <c r="N4062"/>
      <c r="O4062"/>
    </row>
    <row r="4063" spans="2:15" ht="15" customHeight="1" x14ac:dyDescent="0.35">
      <c r="B4063" s="142">
        <v>2015</v>
      </c>
      <c r="C4063" s="142"/>
      <c r="D4063" s="128">
        <v>77383</v>
      </c>
      <c r="E4063" s="128">
        <v>2883565</v>
      </c>
      <c r="F4063" s="128">
        <v>1159163</v>
      </c>
      <c r="G4063" s="128">
        <v>698606</v>
      </c>
      <c r="H4063" s="128">
        <v>398105</v>
      </c>
      <c r="I4063"/>
      <c r="J4063" s="7"/>
      <c r="K4063"/>
      <c r="L4063"/>
      <c r="M4063"/>
      <c r="N4063"/>
      <c r="O4063"/>
    </row>
    <row r="4064" spans="2:15" ht="15" customHeight="1" x14ac:dyDescent="0.35">
      <c r="B4064" s="142">
        <v>2014</v>
      </c>
      <c r="C4064" s="142"/>
      <c r="D4064" s="128">
        <v>75842</v>
      </c>
      <c r="E4064" s="128">
        <v>2755026</v>
      </c>
      <c r="F4064" s="128">
        <v>1070061</v>
      </c>
      <c r="G4064" s="128">
        <v>633673</v>
      </c>
      <c r="H4064" s="128">
        <v>331979</v>
      </c>
      <c r="I4064"/>
      <c r="J4064" s="7"/>
      <c r="K4064"/>
      <c r="L4064"/>
      <c r="M4064"/>
      <c r="N4064"/>
      <c r="O4064"/>
    </row>
    <row r="4065" spans="2:15" ht="15" customHeight="1" x14ac:dyDescent="0.35">
      <c r="B4065" s="142">
        <v>2013</v>
      </c>
      <c r="C4065" s="142"/>
      <c r="D4065" s="128">
        <v>74352</v>
      </c>
      <c r="E4065" s="128">
        <v>2688684</v>
      </c>
      <c r="F4065" s="128">
        <v>1025400</v>
      </c>
      <c r="G4065" s="128">
        <v>586036</v>
      </c>
      <c r="H4065" s="128">
        <v>255834</v>
      </c>
      <c r="I4065"/>
      <c r="J4065" s="7"/>
      <c r="K4065"/>
      <c r="L4065"/>
      <c r="M4065"/>
      <c r="N4065"/>
      <c r="O4065"/>
    </row>
    <row r="4066" spans="2:15" ht="15" customHeight="1" x14ac:dyDescent="0.35">
      <c r="B4066" s="126">
        <v>2012</v>
      </c>
      <c r="C4066" s="126"/>
      <c r="D4066" s="128">
        <v>73346</v>
      </c>
      <c r="E4066" s="128">
        <v>2757913</v>
      </c>
      <c r="F4066" s="128">
        <v>1039554</v>
      </c>
      <c r="G4066" s="128">
        <v>579550</v>
      </c>
      <c r="H4066" s="128">
        <v>209452</v>
      </c>
      <c r="I4066"/>
      <c r="J4066" s="7"/>
      <c r="K4066"/>
      <c r="L4066"/>
      <c r="M4066"/>
      <c r="N4066"/>
      <c r="O4066"/>
    </row>
    <row r="4067" spans="2:15" ht="15" customHeight="1" x14ac:dyDescent="0.35">
      <c r="B4067" s="126">
        <v>2011</v>
      </c>
      <c r="C4067" s="126"/>
      <c r="D4067" s="128">
        <v>77266</v>
      </c>
      <c r="E4067" s="128">
        <v>2978578</v>
      </c>
      <c r="F4067" s="128">
        <v>1175459</v>
      </c>
      <c r="G4067" s="128">
        <v>655467</v>
      </c>
      <c r="H4067" s="128">
        <v>306860</v>
      </c>
      <c r="I4067"/>
      <c r="J4067" s="71"/>
      <c r="K4067"/>
      <c r="L4067"/>
      <c r="M4067"/>
      <c r="N4067"/>
      <c r="O4067"/>
    </row>
    <row r="4068" spans="2:15" ht="15" customHeight="1" x14ac:dyDescent="0.35">
      <c r="B4068" s="126">
        <v>2010</v>
      </c>
      <c r="C4068" s="126"/>
      <c r="D4068" s="128">
        <v>78838</v>
      </c>
      <c r="E4068" s="128">
        <v>3155622</v>
      </c>
      <c r="F4068" s="128">
        <v>1303036</v>
      </c>
      <c r="G4068" s="128">
        <v>756683</v>
      </c>
      <c r="H4068" s="128">
        <v>428437</v>
      </c>
      <c r="I4068"/>
      <c r="J4068" s="71"/>
      <c r="K4068"/>
      <c r="L4068"/>
      <c r="M4068"/>
      <c r="N4068"/>
      <c r="O4068"/>
    </row>
    <row r="4069" spans="2:15" ht="15" customHeight="1" x14ac:dyDescent="0.35">
      <c r="B4069" s="126">
        <v>2009</v>
      </c>
      <c r="C4069" s="126"/>
      <c r="D4069" s="128">
        <v>81922</v>
      </c>
      <c r="E4069" s="128">
        <v>3120400</v>
      </c>
      <c r="F4069" s="128">
        <v>1304278</v>
      </c>
      <c r="G4069" s="128">
        <v>789031</v>
      </c>
      <c r="H4069" s="128">
        <v>450116</v>
      </c>
      <c r="I4069"/>
      <c r="J4069" s="7"/>
      <c r="K4069"/>
      <c r="L4069"/>
      <c r="M4069"/>
      <c r="N4069"/>
      <c r="O4069"/>
    </row>
    <row r="4070" spans="2:15" ht="15" customHeight="1" x14ac:dyDescent="0.35">
      <c r="B4070" s="126">
        <v>2008</v>
      </c>
      <c r="C4070" s="126"/>
      <c r="D4070" s="128">
        <v>84543</v>
      </c>
      <c r="E4070" s="128">
        <v>3466176</v>
      </c>
      <c r="F4070" s="128">
        <v>1376304</v>
      </c>
      <c r="G4070" s="128">
        <v>878942</v>
      </c>
      <c r="H4070" s="128">
        <v>482271</v>
      </c>
      <c r="I4070"/>
      <c r="J4070" s="7"/>
      <c r="K4070"/>
      <c r="L4070"/>
      <c r="M4070"/>
      <c r="N4070"/>
      <c r="O4070"/>
    </row>
    <row r="4071" spans="2:15" ht="15" customHeight="1" x14ac:dyDescent="0.35">
      <c r="B4071" s="127" t="s">
        <v>160</v>
      </c>
      <c r="C4071" s="127"/>
      <c r="D4071" s="134"/>
      <c r="E4071" s="134"/>
      <c r="F4071" s="134"/>
      <c r="G4071" s="134"/>
      <c r="H4071" s="134"/>
      <c r="I4071"/>
      <c r="J4071" s="7"/>
      <c r="K4071"/>
      <c r="L4071"/>
      <c r="M4071"/>
      <c r="N4071"/>
      <c r="O4071"/>
    </row>
    <row r="4072" spans="2:15" ht="15" customHeight="1" x14ac:dyDescent="0.35">
      <c r="B4072" s="142">
        <v>2020</v>
      </c>
      <c r="C4072" s="142"/>
      <c r="D4072" s="228">
        <v>2422</v>
      </c>
      <c r="E4072" s="228">
        <v>2593011</v>
      </c>
      <c r="F4072" s="228">
        <v>988708</v>
      </c>
      <c r="G4072" s="228">
        <v>327701</v>
      </c>
      <c r="H4072" s="228">
        <v>67280</v>
      </c>
      <c r="I4072"/>
      <c r="J4072" s="7"/>
      <c r="K4072"/>
      <c r="L4072"/>
      <c r="M4072"/>
      <c r="N4072"/>
      <c r="O4072"/>
    </row>
    <row r="4073" spans="2:15" ht="15" customHeight="1" x14ac:dyDescent="0.35">
      <c r="B4073" s="142">
        <v>2019</v>
      </c>
      <c r="C4073" s="142"/>
      <c r="D4073" s="228">
        <v>2412</v>
      </c>
      <c r="E4073" s="228">
        <v>2719352</v>
      </c>
      <c r="F4073" s="228">
        <v>1001245</v>
      </c>
      <c r="G4073" s="228">
        <v>348301</v>
      </c>
      <c r="H4073" s="228">
        <v>109392</v>
      </c>
      <c r="I4073"/>
      <c r="J4073" s="7"/>
      <c r="K4073"/>
      <c r="L4073"/>
      <c r="M4073"/>
      <c r="N4073"/>
      <c r="O4073"/>
    </row>
    <row r="4074" spans="2:15" ht="15" customHeight="1" x14ac:dyDescent="0.35">
      <c r="B4074" s="142">
        <v>2018</v>
      </c>
      <c r="C4074" s="142"/>
      <c r="D4074" s="228">
        <v>2264</v>
      </c>
      <c r="E4074" s="228">
        <v>2595254</v>
      </c>
      <c r="F4074" s="228">
        <v>936360</v>
      </c>
      <c r="G4074" s="228">
        <v>335229</v>
      </c>
      <c r="H4074" s="228">
        <v>-168516</v>
      </c>
      <c r="I4074"/>
      <c r="J4074" s="7"/>
      <c r="K4074"/>
      <c r="L4074"/>
      <c r="M4074"/>
      <c r="N4074"/>
      <c r="O4074"/>
    </row>
    <row r="4075" spans="2:15" ht="15" customHeight="1" x14ac:dyDescent="0.35">
      <c r="B4075" s="142">
        <v>2017</v>
      </c>
      <c r="C4075" s="142"/>
      <c r="D4075" s="228">
        <v>2162</v>
      </c>
      <c r="E4075" s="228">
        <v>2518745</v>
      </c>
      <c r="F4075" s="228">
        <v>899095</v>
      </c>
      <c r="G4075" s="228">
        <v>337670</v>
      </c>
      <c r="H4075" s="228">
        <v>22945</v>
      </c>
      <c r="I4075"/>
      <c r="J4075" s="7"/>
      <c r="K4075"/>
      <c r="L4075"/>
      <c r="M4075"/>
      <c r="N4075"/>
      <c r="O4075"/>
    </row>
    <row r="4076" spans="2:15" ht="15" customHeight="1" x14ac:dyDescent="0.35">
      <c r="B4076" s="142">
        <v>2016</v>
      </c>
      <c r="C4076" s="142"/>
      <c r="D4076" s="228">
        <v>2038</v>
      </c>
      <c r="E4076" s="228">
        <v>2334814</v>
      </c>
      <c r="F4076" s="228">
        <v>807759</v>
      </c>
      <c r="G4076" s="228">
        <v>294290</v>
      </c>
      <c r="H4076" s="228">
        <v>45276</v>
      </c>
      <c r="I4076"/>
      <c r="J4076" s="7"/>
      <c r="K4076"/>
      <c r="L4076"/>
      <c r="M4076"/>
      <c r="N4076"/>
      <c r="O4076"/>
    </row>
    <row r="4077" spans="2:15" ht="15" customHeight="1" x14ac:dyDescent="0.35">
      <c r="B4077" s="142">
        <v>2015</v>
      </c>
      <c r="C4077" s="142"/>
      <c r="D4077" s="128">
        <v>2020</v>
      </c>
      <c r="E4077" s="128">
        <v>2285184</v>
      </c>
      <c r="F4077" s="128">
        <v>790850</v>
      </c>
      <c r="G4077" s="128">
        <v>293815</v>
      </c>
      <c r="H4077" s="128">
        <v>-36645</v>
      </c>
      <c r="I4077"/>
      <c r="J4077" s="7"/>
      <c r="K4077"/>
      <c r="L4077"/>
      <c r="M4077"/>
      <c r="N4077"/>
      <c r="O4077"/>
    </row>
    <row r="4078" spans="2:15" ht="15" customHeight="1" x14ac:dyDescent="0.35">
      <c r="B4078" s="142">
        <v>2014</v>
      </c>
      <c r="C4078" s="142"/>
      <c r="D4078" s="128">
        <v>1957</v>
      </c>
      <c r="E4078" s="128">
        <v>2147977</v>
      </c>
      <c r="F4078" s="128">
        <v>735833</v>
      </c>
      <c r="G4078" s="128">
        <v>259819</v>
      </c>
      <c r="H4078" s="128">
        <v>10788</v>
      </c>
      <c r="I4078"/>
      <c r="J4078" s="7"/>
      <c r="K4078"/>
      <c r="L4078"/>
      <c r="M4078"/>
      <c r="N4078"/>
      <c r="O4078"/>
    </row>
    <row r="4079" spans="2:15" ht="15" customHeight="1" x14ac:dyDescent="0.35">
      <c r="B4079" s="142">
        <v>2013</v>
      </c>
      <c r="C4079" s="142"/>
      <c r="D4079" s="128">
        <v>1875</v>
      </c>
      <c r="E4079" s="128">
        <v>2020187</v>
      </c>
      <c r="F4079" s="128">
        <v>668702</v>
      </c>
      <c r="G4079" s="128">
        <v>218979</v>
      </c>
      <c r="H4079" s="128">
        <v>-4182</v>
      </c>
      <c r="I4079"/>
      <c r="J4079" s="7"/>
      <c r="K4079"/>
      <c r="L4079"/>
      <c r="M4079"/>
      <c r="N4079"/>
      <c r="O4079"/>
    </row>
    <row r="4080" spans="2:15" ht="15" customHeight="1" x14ac:dyDescent="0.35">
      <c r="B4080" s="126">
        <v>2012</v>
      </c>
      <c r="C4080" s="126"/>
      <c r="D4080" s="128">
        <v>1974</v>
      </c>
      <c r="E4080" s="128">
        <v>2066846</v>
      </c>
      <c r="F4080" s="128">
        <v>666898</v>
      </c>
      <c r="G4080" s="128">
        <v>179154</v>
      </c>
      <c r="H4080" s="128">
        <v>-75580</v>
      </c>
      <c r="I4080"/>
      <c r="J4080" s="7"/>
      <c r="K4080"/>
      <c r="L4080"/>
      <c r="M4080"/>
      <c r="N4080"/>
      <c r="O4080"/>
    </row>
    <row r="4081" spans="2:15" ht="15" customHeight="1" x14ac:dyDescent="0.35">
      <c r="B4081" s="126">
        <v>2011</v>
      </c>
      <c r="C4081" s="126"/>
      <c r="D4081" s="128">
        <v>2176</v>
      </c>
      <c r="E4081" s="128">
        <v>2298440</v>
      </c>
      <c r="F4081" s="128">
        <v>789115</v>
      </c>
      <c r="G4081" s="128">
        <v>256348</v>
      </c>
      <c r="H4081" s="128">
        <v>-13940</v>
      </c>
      <c r="I4081"/>
      <c r="J4081" s="7"/>
      <c r="K4081"/>
      <c r="L4081"/>
      <c r="M4081"/>
      <c r="N4081"/>
      <c r="O4081"/>
    </row>
    <row r="4082" spans="2:15" ht="15" customHeight="1" x14ac:dyDescent="0.35">
      <c r="B4082" s="126">
        <v>2010</v>
      </c>
      <c r="C4082" s="126"/>
      <c r="D4082" s="128">
        <v>2288</v>
      </c>
      <c r="E4082" s="128">
        <v>2307159</v>
      </c>
      <c r="F4082" s="128">
        <v>839209</v>
      </c>
      <c r="G4082" s="128">
        <v>293187</v>
      </c>
      <c r="H4082" s="128">
        <v>52752</v>
      </c>
      <c r="I4082"/>
      <c r="J4082" s="7"/>
      <c r="K4082"/>
      <c r="L4082"/>
      <c r="M4082"/>
      <c r="N4082"/>
      <c r="O4082"/>
    </row>
    <row r="4083" spans="2:15" ht="15" customHeight="1" x14ac:dyDescent="0.35">
      <c r="B4083" s="126">
        <v>2009</v>
      </c>
      <c r="C4083" s="126"/>
      <c r="D4083" s="128">
        <v>2408</v>
      </c>
      <c r="E4083" s="128">
        <v>2171139</v>
      </c>
      <c r="F4083" s="128">
        <v>852890</v>
      </c>
      <c r="G4083" s="128">
        <v>292684</v>
      </c>
      <c r="H4083" s="128">
        <v>13807</v>
      </c>
      <c r="I4083"/>
      <c r="J4083" s="7"/>
      <c r="K4083"/>
      <c r="L4083"/>
      <c r="M4083"/>
      <c r="N4083"/>
      <c r="O4083"/>
    </row>
    <row r="4084" spans="2:15" ht="15" customHeight="1" x14ac:dyDescent="0.35">
      <c r="B4084" s="126">
        <v>2008</v>
      </c>
      <c r="C4084" s="126"/>
      <c r="D4084" s="128">
        <v>2539</v>
      </c>
      <c r="E4084" s="128">
        <v>2441272</v>
      </c>
      <c r="F4084" s="128">
        <v>887431</v>
      </c>
      <c r="G4084" s="128">
        <v>305814</v>
      </c>
      <c r="H4084" s="128">
        <v>16832</v>
      </c>
      <c r="I4084"/>
      <c r="J4084" s="7"/>
      <c r="K4084"/>
      <c r="L4084"/>
      <c r="M4084"/>
      <c r="N4084"/>
      <c r="O4084"/>
    </row>
    <row r="4085" spans="2:15" ht="15" customHeight="1" x14ac:dyDescent="0.35">
      <c r="B4085" s="127" t="s">
        <v>161</v>
      </c>
      <c r="C4085" s="127"/>
      <c r="D4085" s="134"/>
      <c r="E4085" s="134"/>
      <c r="F4085" s="134"/>
      <c r="G4085" s="134"/>
      <c r="H4085" s="134"/>
      <c r="I4085"/>
      <c r="J4085" s="7"/>
      <c r="K4085"/>
      <c r="L4085"/>
      <c r="M4085"/>
      <c r="N4085"/>
      <c r="O4085"/>
    </row>
    <row r="4086" spans="2:15" ht="15" customHeight="1" x14ac:dyDescent="0.35">
      <c r="B4086" s="142">
        <v>2020</v>
      </c>
      <c r="C4086" s="142"/>
      <c r="D4086" s="228">
        <v>389</v>
      </c>
      <c r="E4086" s="228">
        <v>3191658</v>
      </c>
      <c r="F4086" s="228">
        <v>980037</v>
      </c>
      <c r="G4086" s="228">
        <v>425352</v>
      </c>
      <c r="H4086" s="228">
        <v>136183</v>
      </c>
      <c r="I4086"/>
      <c r="J4086" s="7"/>
      <c r="K4086"/>
      <c r="L4086"/>
      <c r="M4086"/>
      <c r="N4086"/>
      <c r="O4086"/>
    </row>
    <row r="4087" spans="2:15" ht="15" customHeight="1" x14ac:dyDescent="0.35">
      <c r="B4087" s="142">
        <v>2019</v>
      </c>
      <c r="C4087" s="142"/>
      <c r="D4087" s="228">
        <v>370</v>
      </c>
      <c r="E4087" s="228">
        <v>3207631</v>
      </c>
      <c r="F4087" s="228">
        <v>993052</v>
      </c>
      <c r="G4087" s="228">
        <v>428451</v>
      </c>
      <c r="H4087" s="228">
        <v>171097</v>
      </c>
      <c r="I4087"/>
      <c r="J4087" s="7"/>
      <c r="K4087"/>
      <c r="L4087"/>
      <c r="M4087"/>
      <c r="N4087"/>
      <c r="O4087"/>
    </row>
    <row r="4088" spans="2:15" ht="15" customHeight="1" x14ac:dyDescent="0.35">
      <c r="B4088" s="142">
        <v>2018</v>
      </c>
      <c r="C4088" s="142"/>
      <c r="D4088" s="228">
        <v>345</v>
      </c>
      <c r="E4088" s="228">
        <v>3126125</v>
      </c>
      <c r="F4088" s="228">
        <v>961279</v>
      </c>
      <c r="G4088" s="228">
        <v>435144</v>
      </c>
      <c r="H4088" s="228">
        <v>172229</v>
      </c>
      <c r="I4088"/>
      <c r="J4088" s="7"/>
      <c r="K4088"/>
      <c r="L4088"/>
      <c r="M4088"/>
      <c r="N4088"/>
      <c r="O4088"/>
    </row>
    <row r="4089" spans="2:15" ht="15" customHeight="1" x14ac:dyDescent="0.35">
      <c r="B4089" s="142">
        <v>2017</v>
      </c>
      <c r="C4089" s="142"/>
      <c r="D4089" s="228">
        <v>318</v>
      </c>
      <c r="E4089" s="228">
        <v>2827913</v>
      </c>
      <c r="F4089" s="228">
        <v>894345</v>
      </c>
      <c r="G4089" s="228">
        <v>424722</v>
      </c>
      <c r="H4089" s="228">
        <v>-528211</v>
      </c>
      <c r="I4089"/>
      <c r="J4089" s="7"/>
      <c r="K4089"/>
      <c r="L4089"/>
      <c r="M4089"/>
      <c r="N4089"/>
      <c r="O4089"/>
    </row>
    <row r="4090" spans="2:15" ht="15" customHeight="1" x14ac:dyDescent="0.35">
      <c r="B4090" s="142">
        <v>2016</v>
      </c>
      <c r="C4090" s="142"/>
      <c r="D4090" s="228">
        <v>301</v>
      </c>
      <c r="E4090" s="228">
        <v>2615347</v>
      </c>
      <c r="F4090" s="228">
        <v>811850</v>
      </c>
      <c r="G4090" s="228">
        <v>374183</v>
      </c>
      <c r="H4090" s="228">
        <v>257726</v>
      </c>
      <c r="I4090"/>
      <c r="J4090" s="7"/>
      <c r="K4090"/>
      <c r="L4090"/>
      <c r="M4090"/>
      <c r="N4090"/>
      <c r="O4090"/>
    </row>
    <row r="4091" spans="2:15" ht="15" customHeight="1" x14ac:dyDescent="0.35">
      <c r="B4091" s="142">
        <v>2015</v>
      </c>
      <c r="C4091" s="142"/>
      <c r="D4091" s="128">
        <v>272</v>
      </c>
      <c r="E4091" s="128">
        <v>2626585</v>
      </c>
      <c r="F4091" s="128">
        <v>770064</v>
      </c>
      <c r="G4091" s="128">
        <v>354471</v>
      </c>
      <c r="H4091" s="128">
        <v>246855</v>
      </c>
      <c r="I4091"/>
      <c r="J4091" s="7"/>
      <c r="K4091"/>
      <c r="L4091"/>
      <c r="M4091"/>
      <c r="N4091"/>
      <c r="O4091"/>
    </row>
    <row r="4092" spans="2:15" ht="15" customHeight="1" x14ac:dyDescent="0.35">
      <c r="B4092" s="142">
        <v>2014</v>
      </c>
      <c r="C4092" s="142"/>
      <c r="D4092" s="128">
        <v>271</v>
      </c>
      <c r="E4092" s="128">
        <v>2552937</v>
      </c>
      <c r="F4092" s="128">
        <v>677974</v>
      </c>
      <c r="G4092" s="128">
        <v>276984</v>
      </c>
      <c r="H4092" s="128">
        <v>-88789</v>
      </c>
      <c r="I4092"/>
      <c r="J4092" s="7"/>
      <c r="K4092"/>
      <c r="L4092"/>
      <c r="M4092"/>
      <c r="N4092"/>
      <c r="O4092"/>
    </row>
    <row r="4093" spans="2:15" ht="15" customHeight="1" x14ac:dyDescent="0.35">
      <c r="B4093" s="142">
        <v>2013</v>
      </c>
      <c r="C4093" s="142"/>
      <c r="D4093" s="128">
        <v>264</v>
      </c>
      <c r="E4093" s="128">
        <v>2619281</v>
      </c>
      <c r="F4093" s="128">
        <v>772665</v>
      </c>
      <c r="G4093" s="128">
        <v>383917</v>
      </c>
      <c r="H4093" s="128">
        <v>59163</v>
      </c>
      <c r="I4093"/>
      <c r="J4093" s="7"/>
      <c r="K4093"/>
      <c r="L4093"/>
      <c r="M4093"/>
      <c r="N4093"/>
      <c r="O4093"/>
    </row>
    <row r="4094" spans="2:15" ht="15" customHeight="1" x14ac:dyDescent="0.35">
      <c r="B4094" s="126">
        <v>2012</v>
      </c>
      <c r="C4094" s="126"/>
      <c r="D4094" s="128">
        <v>255</v>
      </c>
      <c r="E4094" s="128">
        <v>2457763</v>
      </c>
      <c r="F4094" s="128">
        <v>746618</v>
      </c>
      <c r="G4094" s="128">
        <v>352888</v>
      </c>
      <c r="H4094" s="128">
        <v>35551</v>
      </c>
      <c r="I4094"/>
      <c r="J4094" s="7"/>
      <c r="K4094"/>
      <c r="L4094"/>
      <c r="M4094"/>
      <c r="N4094"/>
      <c r="O4094"/>
    </row>
    <row r="4095" spans="2:15" ht="15" customHeight="1" x14ac:dyDescent="0.35">
      <c r="B4095" s="126">
        <v>2011</v>
      </c>
      <c r="C4095" s="126"/>
      <c r="D4095" s="128">
        <v>278</v>
      </c>
      <c r="E4095" s="128">
        <v>2527703</v>
      </c>
      <c r="F4095" s="128">
        <v>791065</v>
      </c>
      <c r="G4095" s="128">
        <v>361400</v>
      </c>
      <c r="H4095" s="128">
        <v>40707</v>
      </c>
      <c r="I4095"/>
      <c r="J4095" s="7"/>
      <c r="K4095"/>
      <c r="L4095"/>
      <c r="M4095"/>
      <c r="N4095"/>
      <c r="O4095"/>
    </row>
    <row r="4096" spans="2:15" ht="15" customHeight="1" x14ac:dyDescent="0.35">
      <c r="B4096" s="126">
        <v>2010</v>
      </c>
      <c r="C4096" s="126"/>
      <c r="D4096" s="128">
        <v>276</v>
      </c>
      <c r="E4096" s="128">
        <v>2293938</v>
      </c>
      <c r="F4096" s="128">
        <v>783487</v>
      </c>
      <c r="G4096" s="128">
        <v>368576</v>
      </c>
      <c r="H4096" s="128">
        <v>29295</v>
      </c>
      <c r="I4096"/>
      <c r="J4096" s="7"/>
      <c r="K4096"/>
      <c r="L4096"/>
      <c r="M4096"/>
      <c r="N4096"/>
      <c r="O4096"/>
    </row>
    <row r="4097" spans="2:15" ht="15" customHeight="1" x14ac:dyDescent="0.35">
      <c r="B4097" s="126">
        <v>2009</v>
      </c>
      <c r="C4097" s="126"/>
      <c r="D4097" s="128">
        <v>276</v>
      </c>
      <c r="E4097" s="128">
        <v>2278137</v>
      </c>
      <c r="F4097" s="128">
        <v>771070</v>
      </c>
      <c r="G4097" s="128">
        <v>349999</v>
      </c>
      <c r="H4097" s="128">
        <v>33738</v>
      </c>
      <c r="I4097"/>
      <c r="J4097" s="7"/>
      <c r="K4097"/>
      <c r="L4097"/>
      <c r="M4097"/>
      <c r="N4097"/>
      <c r="O4097"/>
    </row>
    <row r="4098" spans="2:15" ht="15" customHeight="1" x14ac:dyDescent="0.35">
      <c r="B4098" s="126">
        <v>2008</v>
      </c>
      <c r="C4098" s="126"/>
      <c r="D4098" s="128">
        <v>296</v>
      </c>
      <c r="E4098" s="128">
        <v>2422650</v>
      </c>
      <c r="F4098" s="128">
        <v>698610</v>
      </c>
      <c r="G4098" s="128">
        <v>277428</v>
      </c>
      <c r="H4098" s="128">
        <v>-52279</v>
      </c>
      <c r="I4098"/>
      <c r="J4098" s="7"/>
      <c r="K4098"/>
      <c r="L4098"/>
      <c r="M4098"/>
      <c r="N4098"/>
      <c r="O4098"/>
    </row>
    <row r="4099" spans="2:15" ht="15" customHeight="1" x14ac:dyDescent="0.35">
      <c r="B4099" s="123" t="s">
        <v>162</v>
      </c>
      <c r="C4099" s="123"/>
      <c r="D4099" s="132"/>
      <c r="E4099" s="132"/>
      <c r="F4099" s="132"/>
      <c r="G4099" s="132"/>
      <c r="H4099" s="132"/>
      <c r="I4099"/>
      <c r="J4099" s="7"/>
      <c r="K4099"/>
      <c r="L4099"/>
      <c r="M4099"/>
      <c r="N4099"/>
      <c r="O4099"/>
    </row>
    <row r="4100" spans="2:15" ht="15" customHeight="1" x14ac:dyDescent="0.35">
      <c r="B4100" s="142">
        <v>2020</v>
      </c>
      <c r="C4100" s="142"/>
      <c r="D4100" s="228">
        <v>57</v>
      </c>
      <c r="E4100" s="228">
        <v>3232012</v>
      </c>
      <c r="F4100" s="228">
        <v>854735</v>
      </c>
      <c r="G4100" s="228">
        <v>298875</v>
      </c>
      <c r="H4100" s="228">
        <v>35086</v>
      </c>
      <c r="I4100"/>
      <c r="J4100" s="7"/>
      <c r="K4100"/>
      <c r="L4100"/>
      <c r="M4100"/>
      <c r="N4100"/>
      <c r="O4100"/>
    </row>
    <row r="4101" spans="2:15" ht="15" customHeight="1" x14ac:dyDescent="0.35">
      <c r="B4101" s="142">
        <v>2019</v>
      </c>
      <c r="C4101" s="142"/>
      <c r="D4101" s="228">
        <v>53</v>
      </c>
      <c r="E4101" s="228">
        <v>3838020</v>
      </c>
      <c r="F4101" s="228">
        <v>999020</v>
      </c>
      <c r="G4101" s="228">
        <v>448842</v>
      </c>
      <c r="H4101" s="228">
        <v>295444</v>
      </c>
      <c r="I4101"/>
      <c r="J4101" s="7"/>
      <c r="K4101"/>
      <c r="L4101"/>
      <c r="M4101"/>
      <c r="N4101"/>
      <c r="O4101"/>
    </row>
    <row r="4102" spans="2:15" ht="15" customHeight="1" x14ac:dyDescent="0.35">
      <c r="B4102" s="142">
        <v>2018</v>
      </c>
      <c r="C4102" s="142"/>
      <c r="D4102" s="228">
        <v>44</v>
      </c>
      <c r="E4102" s="228">
        <v>3429984</v>
      </c>
      <c r="F4102" s="228">
        <v>930564</v>
      </c>
      <c r="G4102" s="228">
        <v>424422</v>
      </c>
      <c r="H4102" s="228">
        <v>-126584</v>
      </c>
      <c r="I4102"/>
      <c r="J4102" s="7"/>
      <c r="K4102"/>
      <c r="L4102"/>
      <c r="M4102"/>
      <c r="N4102"/>
      <c r="O4102"/>
    </row>
    <row r="4103" spans="2:15" ht="15" customHeight="1" x14ac:dyDescent="0.35">
      <c r="B4103" s="142">
        <v>2017</v>
      </c>
      <c r="C4103" s="142"/>
      <c r="D4103" s="228">
        <v>43</v>
      </c>
      <c r="E4103" s="228">
        <v>3293863</v>
      </c>
      <c r="F4103" s="228">
        <v>1067588</v>
      </c>
      <c r="G4103" s="228">
        <v>625057</v>
      </c>
      <c r="H4103" s="228">
        <v>365895</v>
      </c>
      <c r="I4103"/>
      <c r="J4103" s="7"/>
      <c r="K4103"/>
      <c r="L4103"/>
      <c r="M4103"/>
      <c r="N4103"/>
      <c r="O4103"/>
    </row>
    <row r="4104" spans="2:15" ht="15" customHeight="1" x14ac:dyDescent="0.35">
      <c r="B4104" s="142">
        <v>2016</v>
      </c>
      <c r="C4104" s="142"/>
      <c r="D4104" s="228">
        <v>35</v>
      </c>
      <c r="E4104" s="228">
        <v>2722602</v>
      </c>
      <c r="F4104" s="228">
        <v>933145</v>
      </c>
      <c r="G4104" s="228">
        <v>537626</v>
      </c>
      <c r="H4104" s="228">
        <v>243947</v>
      </c>
      <c r="I4104"/>
      <c r="J4104" s="7"/>
      <c r="K4104"/>
      <c r="L4104"/>
      <c r="M4104"/>
      <c r="N4104"/>
      <c r="O4104"/>
    </row>
    <row r="4105" spans="2:15" ht="15" customHeight="1" x14ac:dyDescent="0.35">
      <c r="B4105" s="142">
        <v>2015</v>
      </c>
      <c r="C4105" s="142"/>
      <c r="D4105" s="128">
        <v>35</v>
      </c>
      <c r="E4105" s="128">
        <v>2592178</v>
      </c>
      <c r="F4105" s="128">
        <v>849903</v>
      </c>
      <c r="G4105" s="128">
        <v>471562</v>
      </c>
      <c r="H4105" s="128">
        <v>245261</v>
      </c>
      <c r="I4105"/>
      <c r="J4105" s="7"/>
      <c r="K4105"/>
      <c r="L4105"/>
      <c r="M4105"/>
      <c r="N4105"/>
      <c r="O4105"/>
    </row>
    <row r="4106" spans="2:15" ht="15" customHeight="1" x14ac:dyDescent="0.35">
      <c r="B4106" s="142">
        <v>2014</v>
      </c>
      <c r="C4106" s="142"/>
      <c r="D4106" s="128">
        <v>32</v>
      </c>
      <c r="E4106" s="128">
        <v>2515141</v>
      </c>
      <c r="F4106" s="128">
        <v>739842</v>
      </c>
      <c r="G4106" s="128">
        <v>375572</v>
      </c>
      <c r="H4106" s="128">
        <v>165836</v>
      </c>
      <c r="I4106"/>
      <c r="J4106" s="7"/>
      <c r="K4106"/>
      <c r="L4106"/>
      <c r="M4106"/>
      <c r="N4106"/>
      <c r="O4106"/>
    </row>
    <row r="4107" spans="2:15" ht="15" customHeight="1" x14ac:dyDescent="0.35">
      <c r="B4107" s="142">
        <v>2013</v>
      </c>
      <c r="C4107" s="142"/>
      <c r="D4107" s="128">
        <v>31</v>
      </c>
      <c r="E4107" s="128">
        <v>2557833</v>
      </c>
      <c r="F4107" s="128">
        <v>554819</v>
      </c>
      <c r="G4107" s="128">
        <v>222865</v>
      </c>
      <c r="H4107" s="128">
        <v>-334674</v>
      </c>
      <c r="I4107"/>
      <c r="J4107" s="7"/>
      <c r="K4107"/>
      <c r="L4107"/>
      <c r="M4107"/>
      <c r="N4107"/>
      <c r="O4107"/>
    </row>
    <row r="4108" spans="2:15" ht="15" customHeight="1" x14ac:dyDescent="0.35">
      <c r="B4108" s="126">
        <v>2012</v>
      </c>
      <c r="C4108" s="126"/>
      <c r="D4108" s="128">
        <v>30</v>
      </c>
      <c r="E4108" s="128">
        <v>2564252</v>
      </c>
      <c r="F4108" s="128">
        <v>536179</v>
      </c>
      <c r="G4108" s="128">
        <v>190117</v>
      </c>
      <c r="H4108" s="128">
        <v>-96870</v>
      </c>
      <c r="I4108"/>
      <c r="J4108" s="7"/>
      <c r="K4108"/>
      <c r="L4108"/>
      <c r="M4108"/>
      <c r="N4108"/>
      <c r="O4108"/>
    </row>
    <row r="4109" spans="2:15" ht="15" customHeight="1" x14ac:dyDescent="0.35">
      <c r="B4109" s="126">
        <v>2011</v>
      </c>
      <c r="C4109" s="126"/>
      <c r="D4109" s="128">
        <v>27</v>
      </c>
      <c r="E4109" s="128">
        <v>2437710</v>
      </c>
      <c r="F4109" s="128">
        <v>700222</v>
      </c>
      <c r="G4109" s="128">
        <v>369060</v>
      </c>
      <c r="H4109" s="128">
        <v>105026</v>
      </c>
      <c r="I4109"/>
      <c r="J4109" s="7"/>
      <c r="K4109"/>
      <c r="L4109"/>
      <c r="M4109"/>
      <c r="N4109"/>
      <c r="O4109"/>
    </row>
    <row r="4110" spans="2:15" ht="15" customHeight="1" x14ac:dyDescent="0.35">
      <c r="B4110" s="126">
        <v>2010</v>
      </c>
      <c r="C4110" s="126"/>
      <c r="D4110" s="128">
        <v>25</v>
      </c>
      <c r="E4110" s="128">
        <v>2147014</v>
      </c>
      <c r="F4110" s="128">
        <v>702017</v>
      </c>
      <c r="G4110" s="128">
        <v>396091</v>
      </c>
      <c r="H4110" s="128">
        <v>166490</v>
      </c>
      <c r="I4110"/>
      <c r="J4110" s="7"/>
      <c r="K4110"/>
      <c r="L4110"/>
      <c r="M4110"/>
      <c r="N4110"/>
      <c r="O4110"/>
    </row>
    <row r="4111" spans="2:15" ht="15" customHeight="1" x14ac:dyDescent="0.35">
      <c r="B4111" s="126">
        <v>2009</v>
      </c>
      <c r="C4111" s="126"/>
      <c r="D4111" s="128">
        <v>24</v>
      </c>
      <c r="E4111" s="128">
        <v>1626646</v>
      </c>
      <c r="F4111" s="128">
        <v>540312</v>
      </c>
      <c r="G4111" s="128">
        <v>266297</v>
      </c>
      <c r="H4111" s="128">
        <v>42256</v>
      </c>
      <c r="I4111"/>
      <c r="J4111" s="7"/>
      <c r="K4111"/>
      <c r="L4111"/>
      <c r="M4111"/>
      <c r="N4111"/>
      <c r="O4111"/>
    </row>
    <row r="4112" spans="2:15" ht="15" customHeight="1" x14ac:dyDescent="0.35">
      <c r="B4112" s="126">
        <v>2008</v>
      </c>
      <c r="C4112" s="126"/>
      <c r="D4112" s="128">
        <v>29</v>
      </c>
      <c r="E4112" s="128">
        <v>2052361</v>
      </c>
      <c r="F4112" s="128">
        <v>557593</v>
      </c>
      <c r="G4112" s="128">
        <v>287291</v>
      </c>
      <c r="H4112" s="128">
        <v>-110806</v>
      </c>
      <c r="I4112"/>
      <c r="J4112" s="7"/>
      <c r="K4112"/>
      <c r="L4112"/>
      <c r="M4112"/>
      <c r="N4112"/>
      <c r="O4112"/>
    </row>
    <row r="4113" spans="2:15" ht="15" customHeight="1" x14ac:dyDescent="0.35">
      <c r="B4113" s="310" t="s">
        <v>132</v>
      </c>
      <c r="C4113" s="310"/>
      <c r="D4113" s="313"/>
      <c r="E4113" s="313"/>
      <c r="F4113" s="313"/>
      <c r="G4113" s="313"/>
      <c r="H4113" s="313"/>
      <c r="I4113"/>
      <c r="J4113" s="7"/>
      <c r="K4113"/>
      <c r="L4113"/>
      <c r="M4113"/>
      <c r="N4113"/>
      <c r="O4113"/>
    </row>
    <row r="4114" spans="2:15" ht="15" customHeight="1" x14ac:dyDescent="0.35">
      <c r="B4114" s="123" t="s">
        <v>466</v>
      </c>
      <c r="C4114" s="123"/>
      <c r="D4114" s="124"/>
      <c r="E4114" s="124"/>
      <c r="F4114" s="124"/>
      <c r="G4114" s="124"/>
      <c r="H4114" s="124"/>
      <c r="I4114"/>
      <c r="J4114" s="7"/>
      <c r="K4114"/>
      <c r="L4114"/>
      <c r="M4114"/>
      <c r="N4114"/>
      <c r="O4114"/>
    </row>
    <row r="4115" spans="2:15" ht="15" customHeight="1" x14ac:dyDescent="0.35">
      <c r="B4115" s="142">
        <v>2020</v>
      </c>
      <c r="C4115" s="142"/>
      <c r="D4115" s="228">
        <v>72652</v>
      </c>
      <c r="E4115" s="228">
        <v>5639253</v>
      </c>
      <c r="F4115" s="228">
        <v>2484413</v>
      </c>
      <c r="G4115" s="228">
        <v>814201</v>
      </c>
      <c r="H4115" s="228">
        <v>141653</v>
      </c>
      <c r="I4115"/>
      <c r="J4115" s="7"/>
      <c r="K4115"/>
      <c r="L4115"/>
      <c r="M4115"/>
      <c r="N4115"/>
      <c r="O4115"/>
    </row>
    <row r="4116" spans="2:15" ht="15" customHeight="1" x14ac:dyDescent="0.35">
      <c r="B4116" s="142">
        <v>2019</v>
      </c>
      <c r="C4116" s="142"/>
      <c r="D4116" s="228">
        <v>76971</v>
      </c>
      <c r="E4116" s="228">
        <v>7498680</v>
      </c>
      <c r="F4116" s="228">
        <v>3487960</v>
      </c>
      <c r="G4116" s="228">
        <v>1482525</v>
      </c>
      <c r="H4116" s="228">
        <v>913448</v>
      </c>
      <c r="I4116"/>
      <c r="J4116" s="7"/>
      <c r="K4116"/>
      <c r="L4116"/>
      <c r="M4116"/>
      <c r="N4116"/>
      <c r="O4116"/>
    </row>
    <row r="4117" spans="2:15" ht="15" customHeight="1" x14ac:dyDescent="0.35">
      <c r="B4117" s="142">
        <v>2018</v>
      </c>
      <c r="C4117" s="142"/>
      <c r="D4117" s="228">
        <v>73637</v>
      </c>
      <c r="E4117" s="228">
        <v>6930849</v>
      </c>
      <c r="F4117" s="228">
        <v>3227902</v>
      </c>
      <c r="G4117" s="228">
        <v>1423194</v>
      </c>
      <c r="H4117" s="228">
        <v>843368</v>
      </c>
      <c r="I4117"/>
      <c r="J4117" s="7"/>
      <c r="K4117"/>
      <c r="L4117"/>
      <c r="M4117"/>
      <c r="N4117"/>
      <c r="O4117"/>
    </row>
    <row r="4118" spans="2:15" ht="15" customHeight="1" x14ac:dyDescent="0.35">
      <c r="B4118" s="142">
        <v>2017</v>
      </c>
      <c r="C4118" s="142"/>
      <c r="D4118" s="228">
        <v>70521</v>
      </c>
      <c r="E4118" s="228">
        <v>6301915</v>
      </c>
      <c r="F4118" s="228">
        <v>2947518</v>
      </c>
      <c r="G4118" s="228">
        <v>1332988</v>
      </c>
      <c r="H4118" s="228">
        <v>792133</v>
      </c>
      <c r="I4118"/>
      <c r="J4118" s="7"/>
      <c r="K4118"/>
      <c r="L4118"/>
      <c r="M4118"/>
      <c r="N4118"/>
      <c r="O4118"/>
    </row>
    <row r="4119" spans="2:15" ht="15" customHeight="1" x14ac:dyDescent="0.35">
      <c r="B4119" s="142">
        <v>2016</v>
      </c>
      <c r="C4119" s="142"/>
      <c r="D4119" s="228">
        <v>66106</v>
      </c>
      <c r="E4119" s="228">
        <v>5446636</v>
      </c>
      <c r="F4119" s="228">
        <v>2556430</v>
      </c>
      <c r="G4119" s="228">
        <v>1126353</v>
      </c>
      <c r="H4119" s="228">
        <v>592798</v>
      </c>
      <c r="I4119"/>
      <c r="J4119" s="7"/>
      <c r="K4119"/>
      <c r="L4119"/>
      <c r="M4119"/>
      <c r="N4119"/>
      <c r="O4119"/>
    </row>
    <row r="4120" spans="2:15" ht="15" customHeight="1" x14ac:dyDescent="0.35">
      <c r="B4120" s="142">
        <v>2015</v>
      </c>
      <c r="C4120" s="142"/>
      <c r="D4120" s="128">
        <v>62981</v>
      </c>
      <c r="E4120" s="128">
        <v>4836289</v>
      </c>
      <c r="F4120" s="128">
        <v>2204958</v>
      </c>
      <c r="G4120" s="128">
        <v>914634</v>
      </c>
      <c r="H4120" s="128">
        <v>439513</v>
      </c>
      <c r="I4120"/>
      <c r="J4120" s="7"/>
      <c r="K4120"/>
      <c r="L4120"/>
      <c r="M4120"/>
      <c r="N4120"/>
      <c r="O4120"/>
    </row>
    <row r="4121" spans="2:15" ht="15" customHeight="1" x14ac:dyDescent="0.35">
      <c r="B4121" s="142">
        <v>2014</v>
      </c>
      <c r="C4121" s="142"/>
      <c r="D4121" s="228">
        <v>57817</v>
      </c>
      <c r="E4121" s="228">
        <v>4373923</v>
      </c>
      <c r="F4121" s="228">
        <v>1908283</v>
      </c>
      <c r="G4121" s="228">
        <v>719592</v>
      </c>
      <c r="H4121" s="228">
        <v>472549</v>
      </c>
      <c r="I4121"/>
      <c r="J4121" s="7"/>
      <c r="K4121"/>
      <c r="L4121"/>
      <c r="M4121"/>
      <c r="N4121"/>
      <c r="O4121"/>
    </row>
    <row r="4122" spans="2:15" ht="15" customHeight="1" x14ac:dyDescent="0.35">
      <c r="B4122" s="142">
        <v>2013</v>
      </c>
      <c r="C4122" s="142"/>
      <c r="D4122" s="128">
        <v>54645</v>
      </c>
      <c r="E4122" s="128">
        <v>4043763</v>
      </c>
      <c r="F4122" s="128">
        <v>1684307</v>
      </c>
      <c r="G4122" s="128">
        <v>535447</v>
      </c>
      <c r="H4122" s="128">
        <v>-130720</v>
      </c>
      <c r="I4122"/>
      <c r="J4122" s="7"/>
      <c r="K4122"/>
      <c r="L4122"/>
      <c r="M4122"/>
      <c r="N4122"/>
      <c r="O4122"/>
    </row>
    <row r="4123" spans="2:15" ht="15" customHeight="1" x14ac:dyDescent="0.35">
      <c r="B4123" s="126">
        <v>2012</v>
      </c>
      <c r="C4123" s="126"/>
      <c r="D4123" s="128">
        <v>54801</v>
      </c>
      <c r="E4123" s="128">
        <v>4080417</v>
      </c>
      <c r="F4123" s="128">
        <v>1707609</v>
      </c>
      <c r="G4123" s="128">
        <v>513655</v>
      </c>
      <c r="H4123" s="128">
        <v>-204871</v>
      </c>
      <c r="I4123"/>
      <c r="J4123" s="7"/>
      <c r="K4123"/>
      <c r="L4123"/>
      <c r="M4123"/>
      <c r="N4123"/>
      <c r="O4123"/>
    </row>
    <row r="4124" spans="2:15" ht="15" customHeight="1" x14ac:dyDescent="0.35">
      <c r="B4124" s="126">
        <v>2011</v>
      </c>
      <c r="C4124" s="126"/>
      <c r="D4124" s="128">
        <v>58256</v>
      </c>
      <c r="E4124" s="128">
        <v>4654377</v>
      </c>
      <c r="F4124" s="128">
        <v>2015278</v>
      </c>
      <c r="G4124" s="128">
        <v>660141</v>
      </c>
      <c r="H4124" s="128">
        <v>-100555</v>
      </c>
      <c r="I4124"/>
      <c r="J4124" s="7"/>
      <c r="K4124"/>
      <c r="L4124"/>
      <c r="M4124"/>
      <c r="N4124"/>
      <c r="O4124"/>
    </row>
    <row r="4125" spans="2:15" ht="15" customHeight="1" x14ac:dyDescent="0.35">
      <c r="B4125" s="126">
        <v>2010</v>
      </c>
      <c r="C4125" s="126"/>
      <c r="D4125" s="128">
        <v>61562</v>
      </c>
      <c r="E4125" s="128">
        <v>5110020</v>
      </c>
      <c r="F4125" s="128">
        <v>2255418</v>
      </c>
      <c r="G4125" s="128">
        <v>829111</v>
      </c>
      <c r="H4125" s="128">
        <v>206055</v>
      </c>
      <c r="I4125"/>
      <c r="J4125" s="7"/>
      <c r="K4125"/>
      <c r="L4125"/>
      <c r="M4125"/>
      <c r="N4125"/>
      <c r="O4125"/>
    </row>
    <row r="4126" spans="2:15" ht="15" customHeight="1" x14ac:dyDescent="0.35">
      <c r="B4126" s="126">
        <v>2009</v>
      </c>
      <c r="C4126" s="126"/>
      <c r="D4126" s="128">
        <v>65891</v>
      </c>
      <c r="E4126" s="128">
        <v>5715474</v>
      </c>
      <c r="F4126" s="128">
        <v>2453985</v>
      </c>
      <c r="G4126" s="128">
        <v>921361</v>
      </c>
      <c r="H4126" s="128">
        <v>149997</v>
      </c>
      <c r="I4126"/>
      <c r="J4126" s="7"/>
      <c r="K4126"/>
      <c r="L4126"/>
      <c r="M4126"/>
      <c r="N4126"/>
      <c r="O4126"/>
    </row>
    <row r="4127" spans="2:15" ht="15" customHeight="1" x14ac:dyDescent="0.35">
      <c r="B4127" s="126">
        <v>2008</v>
      </c>
      <c r="C4127" s="126"/>
      <c r="D4127" s="128">
        <v>67602</v>
      </c>
      <c r="E4127" s="128">
        <v>6845764</v>
      </c>
      <c r="F4127" s="128">
        <v>2835495</v>
      </c>
      <c r="G4127" s="128">
        <v>1190116</v>
      </c>
      <c r="H4127" s="128">
        <v>327889</v>
      </c>
      <c r="I4127"/>
      <c r="J4127" s="7"/>
      <c r="K4127"/>
      <c r="L4127"/>
      <c r="M4127"/>
      <c r="N4127"/>
      <c r="O4127"/>
    </row>
    <row r="4128" spans="2:15" ht="15" customHeight="1" x14ac:dyDescent="0.35">
      <c r="B4128" s="310" t="s">
        <v>35</v>
      </c>
      <c r="C4128" s="310"/>
      <c r="D4128" s="311"/>
      <c r="E4128" s="311"/>
      <c r="F4128" s="311"/>
      <c r="G4128" s="311"/>
      <c r="H4128" s="311"/>
      <c r="I4128"/>
      <c r="J4128" s="7"/>
      <c r="K4128"/>
      <c r="L4128"/>
      <c r="M4128"/>
      <c r="N4128"/>
      <c r="O4128"/>
    </row>
    <row r="4129" spans="2:15" ht="15" customHeight="1" x14ac:dyDescent="0.35">
      <c r="B4129" s="123" t="s">
        <v>163</v>
      </c>
      <c r="C4129" s="123"/>
      <c r="D4129" s="132"/>
      <c r="E4129" s="132"/>
      <c r="F4129" s="132"/>
      <c r="G4129" s="132"/>
      <c r="H4129" s="132"/>
      <c r="I4129"/>
      <c r="J4129" s="7"/>
      <c r="K4129"/>
      <c r="L4129"/>
      <c r="M4129"/>
      <c r="N4129"/>
      <c r="O4129"/>
    </row>
    <row r="4130" spans="2:15" ht="15" customHeight="1" x14ac:dyDescent="0.35">
      <c r="B4130" s="142">
        <v>2020</v>
      </c>
      <c r="C4130" s="142"/>
      <c r="D4130" s="228">
        <v>50034</v>
      </c>
      <c r="E4130" s="228">
        <v>709837</v>
      </c>
      <c r="F4130" s="228">
        <v>440453</v>
      </c>
      <c r="G4130" s="228">
        <v>370841</v>
      </c>
      <c r="H4130" s="228">
        <v>344392</v>
      </c>
      <c r="I4130"/>
      <c r="J4130" s="7"/>
      <c r="K4130"/>
      <c r="L4130"/>
      <c r="M4130"/>
      <c r="N4130"/>
      <c r="O4130"/>
    </row>
    <row r="4131" spans="2:15" ht="15" customHeight="1" x14ac:dyDescent="0.35">
      <c r="B4131" s="142">
        <v>2019</v>
      </c>
      <c r="C4131" s="142"/>
      <c r="D4131" s="228">
        <v>54973</v>
      </c>
      <c r="E4131" s="228">
        <v>961556</v>
      </c>
      <c r="F4131" s="228">
        <v>609744</v>
      </c>
      <c r="G4131" s="228">
        <v>514507</v>
      </c>
      <c r="H4131" s="228">
        <v>480598</v>
      </c>
      <c r="I4131"/>
      <c r="J4131" s="7"/>
      <c r="K4131"/>
      <c r="L4131"/>
      <c r="M4131"/>
      <c r="N4131"/>
      <c r="O4131"/>
    </row>
    <row r="4132" spans="2:15" ht="15" customHeight="1" x14ac:dyDescent="0.35">
      <c r="B4132" s="142">
        <v>2018</v>
      </c>
      <c r="C4132" s="142"/>
      <c r="D4132" s="228">
        <v>53138</v>
      </c>
      <c r="E4132" s="228">
        <v>940204</v>
      </c>
      <c r="F4132" s="228">
        <v>590336</v>
      </c>
      <c r="G4132" s="228">
        <v>497168</v>
      </c>
      <c r="H4132" s="228">
        <v>462622</v>
      </c>
      <c r="I4132"/>
      <c r="J4132" s="7"/>
      <c r="K4132"/>
      <c r="L4132"/>
      <c r="M4132"/>
      <c r="N4132"/>
      <c r="O4132"/>
    </row>
    <row r="4133" spans="2:15" ht="15" customHeight="1" x14ac:dyDescent="0.35">
      <c r="B4133" s="142">
        <v>2017</v>
      </c>
      <c r="C4133" s="142"/>
      <c r="D4133" s="228">
        <v>51271</v>
      </c>
      <c r="E4133" s="228">
        <v>871229</v>
      </c>
      <c r="F4133" s="228">
        <v>538896</v>
      </c>
      <c r="G4133" s="228">
        <v>450498</v>
      </c>
      <c r="H4133" s="228">
        <v>418536</v>
      </c>
      <c r="I4133"/>
      <c r="J4133" s="7"/>
      <c r="K4133"/>
      <c r="L4133"/>
      <c r="M4133"/>
      <c r="N4133"/>
      <c r="O4133"/>
    </row>
    <row r="4134" spans="2:15" ht="15" customHeight="1" x14ac:dyDescent="0.35">
      <c r="B4134" s="142">
        <v>2016</v>
      </c>
      <c r="C4134" s="142"/>
      <c r="D4134" s="228">
        <v>47814</v>
      </c>
      <c r="E4134" s="228">
        <v>767444</v>
      </c>
      <c r="F4134" s="228">
        <v>468174</v>
      </c>
      <c r="G4134" s="228">
        <v>389566</v>
      </c>
      <c r="H4134" s="228">
        <v>356261</v>
      </c>
      <c r="I4134"/>
      <c r="J4134" s="7"/>
      <c r="K4134"/>
      <c r="L4134"/>
      <c r="M4134"/>
      <c r="N4134"/>
      <c r="O4134"/>
    </row>
    <row r="4135" spans="2:15" ht="15" customHeight="1" x14ac:dyDescent="0.35">
      <c r="B4135" s="142">
        <v>2015</v>
      </c>
      <c r="C4135" s="142"/>
      <c r="D4135" s="128">
        <v>45117</v>
      </c>
      <c r="E4135" s="128">
        <v>678593</v>
      </c>
      <c r="F4135" s="128">
        <v>399810</v>
      </c>
      <c r="G4135" s="128">
        <v>327389</v>
      </c>
      <c r="H4135" s="128">
        <v>299723</v>
      </c>
      <c r="I4135"/>
      <c r="J4135" s="7"/>
      <c r="K4135"/>
      <c r="L4135"/>
      <c r="M4135"/>
      <c r="N4135"/>
      <c r="O4135"/>
    </row>
    <row r="4136" spans="2:15" ht="15" customHeight="1" x14ac:dyDescent="0.35">
      <c r="B4136" s="142">
        <v>2014</v>
      </c>
      <c r="C4136" s="142"/>
      <c r="D4136" s="128">
        <v>40433</v>
      </c>
      <c r="E4136" s="128">
        <v>615370</v>
      </c>
      <c r="F4136" s="128">
        <v>351944</v>
      </c>
      <c r="G4136" s="128">
        <v>283235</v>
      </c>
      <c r="H4136" s="128">
        <v>252168</v>
      </c>
      <c r="I4136"/>
      <c r="J4136" s="7"/>
      <c r="K4136"/>
      <c r="L4136"/>
      <c r="M4136"/>
      <c r="N4136"/>
      <c r="O4136"/>
    </row>
    <row r="4137" spans="2:15" ht="15" customHeight="1" x14ac:dyDescent="0.35">
      <c r="B4137" s="142">
        <v>2013</v>
      </c>
      <c r="C4137" s="142"/>
      <c r="D4137" s="128">
        <v>37618</v>
      </c>
      <c r="E4137" s="128">
        <v>578860</v>
      </c>
      <c r="F4137" s="128">
        <v>320839</v>
      </c>
      <c r="G4137" s="128">
        <v>254717</v>
      </c>
      <c r="H4137" s="128">
        <v>228174</v>
      </c>
      <c r="I4137"/>
      <c r="J4137" s="7"/>
      <c r="K4137"/>
      <c r="L4137"/>
      <c r="M4137"/>
      <c r="N4137"/>
      <c r="O4137"/>
    </row>
    <row r="4138" spans="2:15" ht="15" customHeight="1" x14ac:dyDescent="0.35">
      <c r="B4138" s="126">
        <v>2012</v>
      </c>
      <c r="C4138" s="126"/>
      <c r="D4138" s="128">
        <v>37681</v>
      </c>
      <c r="E4138" s="128">
        <v>601067</v>
      </c>
      <c r="F4138" s="128">
        <v>331187</v>
      </c>
      <c r="G4138" s="128">
        <v>259825</v>
      </c>
      <c r="H4138" s="128">
        <v>230390</v>
      </c>
      <c r="I4138"/>
      <c r="J4138" s="7"/>
      <c r="K4138"/>
      <c r="L4138"/>
      <c r="M4138"/>
      <c r="N4138"/>
      <c r="O4138"/>
    </row>
    <row r="4139" spans="2:15" ht="15" customHeight="1" x14ac:dyDescent="0.35">
      <c r="B4139" s="126">
        <v>2011</v>
      </c>
      <c r="C4139" s="126"/>
      <c r="D4139" s="128">
        <v>40544</v>
      </c>
      <c r="E4139" s="128">
        <v>701338</v>
      </c>
      <c r="F4139" s="128">
        <v>388320</v>
      </c>
      <c r="G4139" s="128">
        <v>300623</v>
      </c>
      <c r="H4139" s="128">
        <v>268342</v>
      </c>
      <c r="I4139"/>
      <c r="J4139" s="7"/>
      <c r="K4139"/>
      <c r="L4139"/>
      <c r="M4139"/>
      <c r="N4139"/>
      <c r="O4139"/>
    </row>
    <row r="4140" spans="2:15" ht="15" customHeight="1" x14ac:dyDescent="0.35">
      <c r="B4140" s="126">
        <v>2010</v>
      </c>
      <c r="C4140" s="126"/>
      <c r="D4140" s="128">
        <v>43500</v>
      </c>
      <c r="E4140" s="128">
        <v>803947</v>
      </c>
      <c r="F4140" s="128">
        <v>454370</v>
      </c>
      <c r="G4140" s="128">
        <v>354401</v>
      </c>
      <c r="H4140" s="128">
        <v>314561</v>
      </c>
      <c r="I4140"/>
      <c r="J4140" s="7"/>
      <c r="K4140"/>
      <c r="L4140"/>
      <c r="M4140"/>
      <c r="N4140"/>
      <c r="O4140"/>
    </row>
    <row r="4141" spans="2:15" ht="15" customHeight="1" x14ac:dyDescent="0.35">
      <c r="B4141" s="126">
        <v>2009</v>
      </c>
      <c r="C4141" s="126"/>
      <c r="D4141" s="128">
        <v>47228</v>
      </c>
      <c r="E4141" s="128">
        <v>910606</v>
      </c>
      <c r="F4141" s="128">
        <v>520210</v>
      </c>
      <c r="G4141" s="128">
        <v>390928</v>
      </c>
      <c r="H4141" s="128">
        <v>352797</v>
      </c>
      <c r="I4141"/>
      <c r="J4141" s="7"/>
      <c r="K4141"/>
      <c r="L4141"/>
      <c r="M4141"/>
      <c r="N4141"/>
      <c r="O4141"/>
    </row>
    <row r="4142" spans="2:15" ht="15" customHeight="1" x14ac:dyDescent="0.35">
      <c r="B4142" s="126">
        <v>2008</v>
      </c>
      <c r="C4142" s="126"/>
      <c r="D4142" s="128">
        <v>48992</v>
      </c>
      <c r="E4142" s="128">
        <v>1057937</v>
      </c>
      <c r="F4142" s="128">
        <v>591889</v>
      </c>
      <c r="G4142" s="128">
        <v>448055</v>
      </c>
      <c r="H4142" s="128">
        <v>400063</v>
      </c>
      <c r="I4142"/>
      <c r="J4142" s="7"/>
      <c r="K4142"/>
      <c r="L4142"/>
      <c r="M4142"/>
      <c r="N4142"/>
      <c r="O4142"/>
    </row>
    <row r="4143" spans="2:15" ht="15" customHeight="1" x14ac:dyDescent="0.35">
      <c r="B4143" s="123" t="s">
        <v>164</v>
      </c>
      <c r="C4143" s="123"/>
      <c r="D4143" s="132"/>
      <c r="E4143" s="132"/>
      <c r="F4143" s="132"/>
      <c r="G4143" s="132"/>
      <c r="H4143" s="132"/>
      <c r="I4143"/>
      <c r="J4143" s="7"/>
      <c r="K4143"/>
      <c r="L4143"/>
      <c r="M4143"/>
      <c r="N4143"/>
      <c r="O4143"/>
    </row>
    <row r="4144" spans="2:15" ht="15" customHeight="1" x14ac:dyDescent="0.35">
      <c r="B4144" s="142">
        <v>2020</v>
      </c>
      <c r="C4144" s="142"/>
      <c r="D4144" s="228">
        <v>22618</v>
      </c>
      <c r="E4144" s="228">
        <v>4929416</v>
      </c>
      <c r="F4144" s="228">
        <v>2043960</v>
      </c>
      <c r="G4144" s="228">
        <v>443360</v>
      </c>
      <c r="H4144" s="228">
        <v>-202740</v>
      </c>
      <c r="I4144"/>
      <c r="J4144" s="7"/>
      <c r="K4144"/>
      <c r="L4144"/>
      <c r="M4144"/>
      <c r="N4144"/>
      <c r="O4144"/>
    </row>
    <row r="4145" spans="2:15" ht="15" customHeight="1" x14ac:dyDescent="0.35">
      <c r="B4145" s="142">
        <v>2019</v>
      </c>
      <c r="C4145" s="142"/>
      <c r="D4145" s="228">
        <v>21998</v>
      </c>
      <c r="E4145" s="228">
        <v>6537125</v>
      </c>
      <c r="F4145" s="228">
        <v>2878217</v>
      </c>
      <c r="G4145" s="228">
        <v>968018</v>
      </c>
      <c r="H4145" s="228">
        <v>432850</v>
      </c>
      <c r="I4145"/>
      <c r="J4145" s="7"/>
      <c r="K4145"/>
      <c r="L4145"/>
      <c r="M4145"/>
      <c r="N4145"/>
      <c r="O4145"/>
    </row>
    <row r="4146" spans="2:15" ht="15" customHeight="1" x14ac:dyDescent="0.35">
      <c r="B4146" s="142">
        <v>2018</v>
      </c>
      <c r="C4146" s="142"/>
      <c r="D4146" s="228">
        <v>20499</v>
      </c>
      <c r="E4146" s="228">
        <v>5990645</v>
      </c>
      <c r="F4146" s="228">
        <v>2637566</v>
      </c>
      <c r="G4146" s="228">
        <v>926026</v>
      </c>
      <c r="H4146" s="228">
        <v>380746</v>
      </c>
      <c r="I4146"/>
      <c r="J4146" s="7"/>
      <c r="K4146"/>
      <c r="L4146"/>
      <c r="M4146"/>
      <c r="N4146"/>
      <c r="O4146"/>
    </row>
    <row r="4147" spans="2:15" ht="15" customHeight="1" x14ac:dyDescent="0.35">
      <c r="B4147" s="142">
        <v>2017</v>
      </c>
      <c r="C4147" s="142"/>
      <c r="D4147" s="228">
        <v>19250</v>
      </c>
      <c r="E4147" s="228">
        <v>5430686</v>
      </c>
      <c r="F4147" s="228">
        <v>2408622</v>
      </c>
      <c r="G4147" s="228">
        <v>882490</v>
      </c>
      <c r="H4147" s="228">
        <v>373598</v>
      </c>
      <c r="I4147"/>
      <c r="J4147" s="7"/>
      <c r="K4147"/>
      <c r="L4147"/>
      <c r="M4147"/>
      <c r="N4147"/>
      <c r="O4147"/>
    </row>
    <row r="4148" spans="2:15" ht="15" customHeight="1" x14ac:dyDescent="0.35">
      <c r="B4148" s="142">
        <v>2016</v>
      </c>
      <c r="C4148" s="142"/>
      <c r="D4148" s="228">
        <v>18292</v>
      </c>
      <c r="E4148" s="228">
        <v>4679193</v>
      </c>
      <c r="F4148" s="228">
        <v>2088256</v>
      </c>
      <c r="G4148" s="228">
        <v>736787</v>
      </c>
      <c r="H4148" s="228">
        <v>236536</v>
      </c>
      <c r="I4148"/>
      <c r="J4148" s="7"/>
      <c r="K4148"/>
      <c r="L4148"/>
      <c r="M4148"/>
      <c r="N4148"/>
      <c r="O4148"/>
    </row>
    <row r="4149" spans="2:15" ht="15" customHeight="1" x14ac:dyDescent="0.35">
      <c r="B4149" s="142">
        <v>2015</v>
      </c>
      <c r="C4149" s="142"/>
      <c r="D4149" s="128">
        <v>17864</v>
      </c>
      <c r="E4149" s="128">
        <v>4157696</v>
      </c>
      <c r="F4149" s="128">
        <v>1805148</v>
      </c>
      <c r="G4149" s="128">
        <v>587245</v>
      </c>
      <c r="H4149" s="128">
        <v>139789</v>
      </c>
      <c r="I4149"/>
      <c r="J4149" s="7"/>
      <c r="K4149"/>
      <c r="L4149"/>
      <c r="M4149"/>
      <c r="N4149"/>
      <c r="O4149"/>
    </row>
    <row r="4150" spans="2:15" ht="15" customHeight="1" x14ac:dyDescent="0.35">
      <c r="B4150" s="142">
        <v>2014</v>
      </c>
      <c r="C4150" s="142"/>
      <c r="D4150" s="128">
        <v>17384</v>
      </c>
      <c r="E4150" s="128">
        <v>3758554</v>
      </c>
      <c r="F4150" s="128">
        <v>1556339</v>
      </c>
      <c r="G4150" s="128">
        <v>436357</v>
      </c>
      <c r="H4150" s="128">
        <v>220380</v>
      </c>
      <c r="I4150"/>
      <c r="J4150" s="7"/>
      <c r="K4150"/>
      <c r="L4150"/>
      <c r="M4150"/>
      <c r="N4150"/>
      <c r="O4150"/>
    </row>
    <row r="4151" spans="2:15" ht="15" customHeight="1" x14ac:dyDescent="0.35">
      <c r="B4151" s="142">
        <v>2013</v>
      </c>
      <c r="C4151" s="142"/>
      <c r="D4151" s="128">
        <v>17027</v>
      </c>
      <c r="E4151" s="128">
        <v>3464903</v>
      </c>
      <c r="F4151" s="128">
        <v>1363467</v>
      </c>
      <c r="G4151" s="128">
        <v>280730</v>
      </c>
      <c r="H4151" s="128">
        <v>-358894</v>
      </c>
      <c r="I4151"/>
      <c r="J4151" s="7"/>
      <c r="K4151"/>
      <c r="L4151"/>
      <c r="M4151"/>
      <c r="N4151"/>
      <c r="O4151"/>
    </row>
    <row r="4152" spans="2:15" ht="15" customHeight="1" x14ac:dyDescent="0.35">
      <c r="B4152" s="126">
        <v>2012</v>
      </c>
      <c r="C4152" s="126"/>
      <c r="D4152" s="128">
        <v>17120</v>
      </c>
      <c r="E4152" s="128">
        <v>3479350</v>
      </c>
      <c r="F4152" s="128">
        <v>1376422</v>
      </c>
      <c r="G4152" s="128">
        <v>253831</v>
      </c>
      <c r="H4152" s="128">
        <v>-435261</v>
      </c>
      <c r="I4152"/>
      <c r="J4152" s="7"/>
      <c r="K4152"/>
      <c r="L4152"/>
      <c r="M4152"/>
      <c r="N4152"/>
      <c r="O4152"/>
    </row>
    <row r="4153" spans="2:15" ht="15" customHeight="1" x14ac:dyDescent="0.35">
      <c r="B4153" s="126">
        <v>2011</v>
      </c>
      <c r="C4153" s="126"/>
      <c r="D4153" s="128">
        <v>17712</v>
      </c>
      <c r="E4153" s="128">
        <v>3953039</v>
      </c>
      <c r="F4153" s="128">
        <v>1626958</v>
      </c>
      <c r="G4153" s="128">
        <v>359519</v>
      </c>
      <c r="H4153" s="128">
        <v>-368897</v>
      </c>
      <c r="I4153"/>
      <c r="J4153" s="7"/>
      <c r="K4153"/>
      <c r="L4153"/>
      <c r="M4153"/>
      <c r="N4153"/>
      <c r="O4153"/>
    </row>
    <row r="4154" spans="2:15" ht="15" customHeight="1" x14ac:dyDescent="0.35">
      <c r="B4154" s="126">
        <v>2010</v>
      </c>
      <c r="C4154" s="126"/>
      <c r="D4154" s="128">
        <v>18062</v>
      </c>
      <c r="E4154" s="128">
        <v>4306072</v>
      </c>
      <c r="F4154" s="128">
        <v>1801048</v>
      </c>
      <c r="G4154" s="128">
        <v>474710</v>
      </c>
      <c r="H4154" s="128">
        <v>-108505</v>
      </c>
      <c r="I4154"/>
      <c r="J4154" s="7"/>
      <c r="K4154"/>
      <c r="L4154"/>
      <c r="M4154"/>
      <c r="N4154"/>
      <c r="O4154"/>
    </row>
    <row r="4155" spans="2:15" ht="15" customHeight="1" x14ac:dyDescent="0.35">
      <c r="B4155" s="126">
        <v>2009</v>
      </c>
      <c r="C4155" s="126"/>
      <c r="D4155" s="128">
        <v>18663</v>
      </c>
      <c r="E4155" s="128">
        <v>4804867</v>
      </c>
      <c r="F4155" s="128">
        <v>1933775</v>
      </c>
      <c r="G4155" s="128">
        <v>530432</v>
      </c>
      <c r="H4155" s="128">
        <v>-202800</v>
      </c>
      <c r="I4155"/>
      <c r="J4155" s="7"/>
      <c r="K4155"/>
      <c r="L4155"/>
      <c r="M4155"/>
      <c r="N4155"/>
      <c r="O4155"/>
    </row>
    <row r="4156" spans="2:15" ht="15" customHeight="1" x14ac:dyDescent="0.35">
      <c r="B4156" s="126">
        <v>2008</v>
      </c>
      <c r="C4156" s="126"/>
      <c r="D4156" s="128">
        <v>18610</v>
      </c>
      <c r="E4156" s="128">
        <v>5787827</v>
      </c>
      <c r="F4156" s="128">
        <v>2243607</v>
      </c>
      <c r="G4156" s="128">
        <v>742061</v>
      </c>
      <c r="H4156" s="128">
        <v>-72174</v>
      </c>
      <c r="I4156"/>
      <c r="J4156" s="7"/>
      <c r="K4156"/>
      <c r="L4156"/>
      <c r="M4156"/>
      <c r="N4156"/>
      <c r="O4156"/>
    </row>
    <row r="4157" spans="2:15" ht="15" customHeight="1" x14ac:dyDescent="0.35">
      <c r="B4157" s="310" t="s">
        <v>11</v>
      </c>
      <c r="C4157" s="310"/>
      <c r="D4157" s="311"/>
      <c r="E4157" s="311"/>
      <c r="F4157" s="311"/>
      <c r="G4157" s="311"/>
      <c r="H4157" s="311"/>
      <c r="I4157"/>
      <c r="J4157" s="7"/>
      <c r="K4157"/>
      <c r="L4157"/>
      <c r="M4157"/>
      <c r="N4157"/>
      <c r="O4157"/>
    </row>
    <row r="4158" spans="2:15" ht="15" customHeight="1" x14ac:dyDescent="0.35">
      <c r="B4158" s="123" t="s">
        <v>165</v>
      </c>
      <c r="C4158" s="123"/>
      <c r="D4158" s="132"/>
      <c r="E4158" s="132"/>
      <c r="F4158" s="132"/>
      <c r="G4158" s="132"/>
      <c r="H4158" s="132"/>
      <c r="I4158"/>
      <c r="J4158" s="7"/>
      <c r="K4158"/>
      <c r="L4158"/>
      <c r="M4158"/>
      <c r="N4158"/>
      <c r="O4158"/>
    </row>
    <row r="4159" spans="2:15" ht="15" customHeight="1" x14ac:dyDescent="0.35">
      <c r="B4159" s="142">
        <v>2020</v>
      </c>
      <c r="C4159" s="142"/>
      <c r="D4159" s="228">
        <v>72635</v>
      </c>
      <c r="E4159" s="228">
        <v>5242406</v>
      </c>
      <c r="F4159" s="228">
        <v>2301838</v>
      </c>
      <c r="G4159" s="228">
        <v>764920</v>
      </c>
      <c r="H4159" s="228">
        <v>168486</v>
      </c>
      <c r="I4159"/>
      <c r="J4159" s="7"/>
      <c r="K4159"/>
      <c r="L4159"/>
      <c r="M4159"/>
      <c r="N4159"/>
      <c r="O4159"/>
    </row>
    <row r="4160" spans="2:15" ht="15" customHeight="1" x14ac:dyDescent="0.35">
      <c r="B4160" s="142">
        <v>2019</v>
      </c>
      <c r="C4160" s="142"/>
      <c r="D4160" s="228">
        <v>76948</v>
      </c>
      <c r="E4160" s="228">
        <v>6843705</v>
      </c>
      <c r="F4160" s="228">
        <v>3179827</v>
      </c>
      <c r="G4160" s="228">
        <v>1389465</v>
      </c>
      <c r="H4160" s="228">
        <v>880667</v>
      </c>
      <c r="I4160"/>
      <c r="J4160" s="7"/>
      <c r="K4160"/>
      <c r="L4160"/>
      <c r="M4160"/>
      <c r="N4160"/>
      <c r="O4160"/>
    </row>
    <row r="4161" spans="2:15" ht="15" customHeight="1" x14ac:dyDescent="0.35">
      <c r="B4161" s="142">
        <v>2018</v>
      </c>
      <c r="C4161" s="142"/>
      <c r="D4161" s="228">
        <v>73616</v>
      </c>
      <c r="E4161" s="228">
        <v>6362810</v>
      </c>
      <c r="F4161" s="228">
        <v>2961959</v>
      </c>
      <c r="G4161" s="228">
        <v>1324705</v>
      </c>
      <c r="H4161" s="228">
        <v>802557</v>
      </c>
      <c r="I4161"/>
      <c r="J4161" s="7"/>
      <c r="K4161"/>
      <c r="L4161"/>
      <c r="M4161"/>
      <c r="N4161"/>
      <c r="O4161"/>
    </row>
    <row r="4162" spans="2:15" ht="15" customHeight="1" x14ac:dyDescent="0.35">
      <c r="B4162" s="142">
        <v>2017</v>
      </c>
      <c r="C4162" s="142"/>
      <c r="D4162" s="228">
        <v>70501</v>
      </c>
      <c r="E4162" s="228">
        <v>5822370</v>
      </c>
      <c r="F4162" s="228">
        <v>2705826</v>
      </c>
      <c r="G4162" s="228">
        <v>1241993</v>
      </c>
      <c r="H4162" s="228">
        <v>752785</v>
      </c>
      <c r="I4162"/>
      <c r="J4162" s="7"/>
      <c r="K4162"/>
      <c r="L4162"/>
      <c r="M4162"/>
      <c r="N4162"/>
      <c r="O4162"/>
    </row>
    <row r="4163" spans="2:15" ht="15" customHeight="1" x14ac:dyDescent="0.35">
      <c r="B4163" s="142">
        <v>2016</v>
      </c>
      <c r="C4163" s="142"/>
      <c r="D4163" s="228">
        <v>66089</v>
      </c>
      <c r="E4163" s="228">
        <v>5062191</v>
      </c>
      <c r="F4163" s="228">
        <v>2347858</v>
      </c>
      <c r="G4163" s="228">
        <v>1043961</v>
      </c>
      <c r="H4163" s="228">
        <v>567154</v>
      </c>
      <c r="I4163"/>
      <c r="J4163" s="7"/>
      <c r="K4163"/>
      <c r="L4163"/>
      <c r="M4163"/>
      <c r="N4163"/>
      <c r="O4163"/>
    </row>
    <row r="4164" spans="2:15" ht="15" customHeight="1" x14ac:dyDescent="0.35">
      <c r="B4164" s="142">
        <v>2015</v>
      </c>
      <c r="C4164" s="142"/>
      <c r="D4164" s="128">
        <v>62963</v>
      </c>
      <c r="E4164" s="128">
        <v>4489297</v>
      </c>
      <c r="F4164" s="128">
        <v>2024293</v>
      </c>
      <c r="G4164" s="128">
        <v>849815</v>
      </c>
      <c r="H4164" s="128">
        <v>343212</v>
      </c>
      <c r="I4164"/>
      <c r="J4164" s="7"/>
      <c r="K4164"/>
      <c r="L4164"/>
      <c r="M4164"/>
      <c r="N4164"/>
      <c r="O4164"/>
    </row>
    <row r="4165" spans="2:15" ht="15" customHeight="1" x14ac:dyDescent="0.35">
      <c r="B4165" s="142">
        <v>2014</v>
      </c>
      <c r="C4165" s="142"/>
      <c r="D4165" s="128">
        <v>57800</v>
      </c>
      <c r="E4165" s="128">
        <v>3985997</v>
      </c>
      <c r="F4165" s="128">
        <v>1743341</v>
      </c>
      <c r="G4165" s="128">
        <v>656352</v>
      </c>
      <c r="H4165" s="128">
        <v>459230</v>
      </c>
      <c r="I4165"/>
      <c r="J4165" s="7"/>
      <c r="K4165"/>
      <c r="L4165"/>
      <c r="M4165"/>
      <c r="N4165"/>
      <c r="O4165"/>
    </row>
    <row r="4166" spans="2:15" ht="15" customHeight="1" x14ac:dyDescent="0.35">
      <c r="B4166" s="142">
        <v>2013</v>
      </c>
      <c r="C4166" s="142"/>
      <c r="D4166" s="128">
        <v>54630</v>
      </c>
      <c r="E4166" s="128">
        <v>3772681</v>
      </c>
      <c r="F4166" s="128">
        <v>1545126</v>
      </c>
      <c r="G4166" s="128">
        <v>482175</v>
      </c>
      <c r="H4166" s="128">
        <v>-135339</v>
      </c>
      <c r="I4166"/>
      <c r="J4166" s="7"/>
      <c r="K4166"/>
      <c r="L4166"/>
      <c r="M4166"/>
      <c r="N4166"/>
      <c r="O4166"/>
    </row>
    <row r="4167" spans="2:15" ht="15" customHeight="1" x14ac:dyDescent="0.35">
      <c r="B4167" s="126">
        <v>2012</v>
      </c>
      <c r="C4167" s="126"/>
      <c r="D4167" s="128">
        <v>54785</v>
      </c>
      <c r="E4167" s="128">
        <v>3784251</v>
      </c>
      <c r="F4167" s="128">
        <v>1555932</v>
      </c>
      <c r="G4167" s="128">
        <v>452166</v>
      </c>
      <c r="H4167" s="128">
        <v>-203215</v>
      </c>
      <c r="I4167"/>
      <c r="J4167" s="7"/>
      <c r="K4167"/>
      <c r="L4167"/>
      <c r="M4167"/>
      <c r="N4167"/>
      <c r="O4167"/>
    </row>
    <row r="4168" spans="2:15" ht="15" customHeight="1" x14ac:dyDescent="0.35">
      <c r="B4168" s="126">
        <v>2011</v>
      </c>
      <c r="C4168" s="126"/>
      <c r="D4168" s="128">
        <v>58236</v>
      </c>
      <c r="E4168" s="128">
        <v>4320392</v>
      </c>
      <c r="F4168" s="128">
        <v>1845416</v>
      </c>
      <c r="G4168" s="128">
        <v>599754</v>
      </c>
      <c r="H4168" s="128">
        <v>-91283</v>
      </c>
      <c r="I4168"/>
      <c r="J4168" s="7"/>
      <c r="K4168"/>
      <c r="L4168"/>
      <c r="M4168"/>
      <c r="N4168"/>
      <c r="O4168"/>
    </row>
    <row r="4169" spans="2:15" ht="15" customHeight="1" x14ac:dyDescent="0.35">
      <c r="B4169" s="126">
        <v>2010</v>
      </c>
      <c r="C4169" s="126"/>
      <c r="D4169" s="128">
        <v>61546</v>
      </c>
      <c r="E4169" s="128">
        <v>4813069</v>
      </c>
      <c r="F4169" s="128">
        <v>2098520</v>
      </c>
      <c r="G4169" s="128">
        <v>775104</v>
      </c>
      <c r="H4169" s="128">
        <v>211075</v>
      </c>
      <c r="I4169"/>
      <c r="J4169" s="7"/>
      <c r="K4169"/>
      <c r="L4169"/>
      <c r="M4169"/>
      <c r="N4169"/>
      <c r="O4169"/>
    </row>
    <row r="4170" spans="2:15" ht="15" customHeight="1" x14ac:dyDescent="0.35">
      <c r="B4170" s="126">
        <v>2009</v>
      </c>
      <c r="C4170" s="126"/>
      <c r="D4170" s="128">
        <v>65876</v>
      </c>
      <c r="E4170" s="128">
        <v>5498657</v>
      </c>
      <c r="F4170" s="128">
        <v>2348576</v>
      </c>
      <c r="G4170" s="128">
        <v>908612</v>
      </c>
      <c r="H4170" s="128">
        <v>163063</v>
      </c>
      <c r="I4170"/>
      <c r="J4170" s="7"/>
      <c r="K4170"/>
      <c r="L4170"/>
      <c r="M4170"/>
      <c r="N4170"/>
      <c r="O4170"/>
    </row>
    <row r="4171" spans="2:15" ht="15" customHeight="1" x14ac:dyDescent="0.35">
      <c r="B4171" s="126">
        <v>2008</v>
      </c>
      <c r="C4171" s="126"/>
      <c r="D4171" s="128">
        <v>67579</v>
      </c>
      <c r="E4171" s="128">
        <v>6431833</v>
      </c>
      <c r="F4171" s="128">
        <v>2662865</v>
      </c>
      <c r="G4171" s="128">
        <v>1152167</v>
      </c>
      <c r="H4171" s="128">
        <v>343932</v>
      </c>
      <c r="I4171"/>
      <c r="J4171" s="7"/>
      <c r="K4171"/>
      <c r="L4171"/>
      <c r="M4171"/>
      <c r="N4171"/>
      <c r="O4171"/>
    </row>
    <row r="4172" spans="2:15" ht="15" customHeight="1" x14ac:dyDescent="0.35">
      <c r="B4172" s="127" t="s">
        <v>166</v>
      </c>
      <c r="C4172" s="127"/>
      <c r="D4172" s="134"/>
      <c r="E4172" s="134"/>
      <c r="F4172" s="134"/>
      <c r="G4172" s="134"/>
      <c r="H4172" s="134"/>
      <c r="I4172"/>
      <c r="J4172" s="7"/>
      <c r="K4172"/>
      <c r="L4172"/>
      <c r="M4172"/>
      <c r="N4172"/>
      <c r="O4172"/>
    </row>
    <row r="4173" spans="2:15" ht="15" customHeight="1" x14ac:dyDescent="0.35">
      <c r="B4173" s="142">
        <v>2020</v>
      </c>
      <c r="C4173" s="142"/>
      <c r="D4173" s="228">
        <v>70254</v>
      </c>
      <c r="E4173" s="228">
        <v>2496058</v>
      </c>
      <c r="F4173" s="228">
        <v>1123869</v>
      </c>
      <c r="G4173" s="228">
        <v>498178</v>
      </c>
      <c r="H4173" s="228">
        <v>214236</v>
      </c>
      <c r="I4173"/>
      <c r="J4173" s="7"/>
      <c r="K4173"/>
      <c r="L4173"/>
      <c r="M4173"/>
      <c r="N4173"/>
      <c r="O4173"/>
    </row>
    <row r="4174" spans="2:15" ht="15" customHeight="1" x14ac:dyDescent="0.35">
      <c r="B4174" s="142">
        <v>2019</v>
      </c>
      <c r="C4174" s="142"/>
      <c r="D4174" s="228">
        <v>74303</v>
      </c>
      <c r="E4174" s="228">
        <v>3012446</v>
      </c>
      <c r="F4174" s="228">
        <v>1468895</v>
      </c>
      <c r="G4174" s="228">
        <v>796259</v>
      </c>
      <c r="H4174" s="228">
        <v>603216</v>
      </c>
      <c r="I4174"/>
      <c r="J4174" s="7"/>
      <c r="K4174"/>
      <c r="L4174"/>
      <c r="M4174"/>
      <c r="N4174"/>
      <c r="O4174"/>
    </row>
    <row r="4175" spans="2:15" ht="15" customHeight="1" x14ac:dyDescent="0.35">
      <c r="B4175" s="142">
        <v>2018</v>
      </c>
      <c r="C4175" s="142"/>
      <c r="D4175" s="228">
        <v>71119</v>
      </c>
      <c r="E4175" s="228">
        <v>2788141</v>
      </c>
      <c r="F4175" s="228">
        <v>1351170</v>
      </c>
      <c r="G4175" s="228">
        <v>742762</v>
      </c>
      <c r="H4175" s="228">
        <v>559072</v>
      </c>
      <c r="I4175"/>
      <c r="J4175" s="7"/>
      <c r="K4175"/>
      <c r="L4175"/>
      <c r="M4175"/>
      <c r="N4175"/>
      <c r="O4175"/>
    </row>
    <row r="4176" spans="2:15" ht="15" customHeight="1" x14ac:dyDescent="0.35">
      <c r="B4176" s="142">
        <v>2017</v>
      </c>
      <c r="C4176" s="142"/>
      <c r="D4176" s="228">
        <v>68281</v>
      </c>
      <c r="E4176" s="228">
        <v>2584907</v>
      </c>
      <c r="F4176" s="228">
        <v>1270931</v>
      </c>
      <c r="G4176" s="228">
        <v>711292</v>
      </c>
      <c r="H4176" s="228">
        <v>545597</v>
      </c>
      <c r="I4176"/>
      <c r="J4176" s="7"/>
      <c r="K4176"/>
      <c r="L4176"/>
      <c r="M4176"/>
      <c r="N4176"/>
      <c r="O4176"/>
    </row>
    <row r="4177" spans="2:15" ht="15" customHeight="1" x14ac:dyDescent="0.35">
      <c r="B4177" s="142">
        <v>2016</v>
      </c>
      <c r="C4177" s="142"/>
      <c r="D4177" s="228">
        <v>64036</v>
      </c>
      <c r="E4177" s="228">
        <v>2250432</v>
      </c>
      <c r="F4177" s="228">
        <v>1089992</v>
      </c>
      <c r="G4177" s="228">
        <v>589752</v>
      </c>
      <c r="H4177" s="228">
        <v>396034</v>
      </c>
      <c r="I4177"/>
      <c r="J4177" s="7"/>
      <c r="K4177"/>
      <c r="L4177"/>
      <c r="M4177"/>
      <c r="N4177"/>
      <c r="O4177"/>
    </row>
    <row r="4178" spans="2:15" ht="15" customHeight="1" x14ac:dyDescent="0.35">
      <c r="B4178" s="142">
        <v>2015</v>
      </c>
      <c r="C4178" s="142"/>
      <c r="D4178" s="128">
        <v>61036</v>
      </c>
      <c r="E4178" s="128">
        <v>2047495</v>
      </c>
      <c r="F4178" s="128">
        <v>939663</v>
      </c>
      <c r="G4178" s="128">
        <v>476828</v>
      </c>
      <c r="H4178" s="128">
        <v>291652</v>
      </c>
      <c r="I4178"/>
      <c r="J4178" s="7"/>
      <c r="K4178"/>
      <c r="L4178"/>
      <c r="M4178"/>
      <c r="N4178"/>
      <c r="O4178"/>
    </row>
    <row r="4179" spans="2:15" ht="15" customHeight="1" x14ac:dyDescent="0.35">
      <c r="B4179" s="142">
        <v>2014</v>
      </c>
      <c r="C4179" s="142"/>
      <c r="D4179" s="128">
        <v>56044</v>
      </c>
      <c r="E4179" s="128">
        <v>1838708</v>
      </c>
      <c r="F4179" s="128">
        <v>844273</v>
      </c>
      <c r="G4179" s="128">
        <v>401635</v>
      </c>
      <c r="H4179" s="128">
        <v>167596</v>
      </c>
      <c r="I4179"/>
      <c r="J4179" s="7"/>
      <c r="K4179"/>
      <c r="L4179"/>
      <c r="M4179"/>
      <c r="N4179"/>
      <c r="O4179"/>
    </row>
    <row r="4180" spans="2:15" ht="15" customHeight="1" x14ac:dyDescent="0.35">
      <c r="B4180" s="142">
        <v>2013</v>
      </c>
      <c r="C4180" s="142"/>
      <c r="D4180" s="128">
        <v>52959</v>
      </c>
      <c r="E4180" s="128">
        <v>1702191</v>
      </c>
      <c r="F4180" s="128">
        <v>723883</v>
      </c>
      <c r="G4180" s="128">
        <v>287867</v>
      </c>
      <c r="H4180" s="128">
        <v>48080</v>
      </c>
      <c r="I4180"/>
      <c r="J4180" s="7"/>
      <c r="K4180"/>
      <c r="L4180"/>
      <c r="M4180"/>
      <c r="N4180"/>
      <c r="O4180"/>
    </row>
    <row r="4181" spans="2:15" ht="15" customHeight="1" x14ac:dyDescent="0.35">
      <c r="B4181" s="126">
        <v>2012</v>
      </c>
      <c r="C4181" s="126"/>
      <c r="D4181" s="128">
        <v>53066</v>
      </c>
      <c r="E4181" s="128">
        <v>1741657</v>
      </c>
      <c r="F4181" s="128">
        <v>742839</v>
      </c>
      <c r="G4181" s="128">
        <v>284212</v>
      </c>
      <c r="H4181" s="128">
        <v>-7911</v>
      </c>
      <c r="I4181"/>
      <c r="J4181" s="7"/>
      <c r="K4181"/>
      <c r="L4181"/>
      <c r="M4181"/>
      <c r="N4181"/>
      <c r="O4181"/>
    </row>
    <row r="4182" spans="2:15" ht="15" customHeight="1" x14ac:dyDescent="0.35">
      <c r="B4182" s="126">
        <v>2011</v>
      </c>
      <c r="C4182" s="126"/>
      <c r="D4182" s="128">
        <v>56263</v>
      </c>
      <c r="E4182" s="128">
        <v>2015697</v>
      </c>
      <c r="F4182" s="128">
        <v>888526</v>
      </c>
      <c r="G4182" s="128">
        <v>382403</v>
      </c>
      <c r="H4182" s="128">
        <v>92145</v>
      </c>
      <c r="I4182"/>
      <c r="J4182" s="7"/>
      <c r="K4182"/>
      <c r="L4182"/>
      <c r="M4182"/>
      <c r="N4182"/>
      <c r="O4182"/>
    </row>
    <row r="4183" spans="2:15" ht="15" customHeight="1" x14ac:dyDescent="0.35">
      <c r="B4183" s="126">
        <v>2010</v>
      </c>
      <c r="C4183" s="126"/>
      <c r="D4183" s="128">
        <v>59409</v>
      </c>
      <c r="E4183" s="128">
        <v>2268185</v>
      </c>
      <c r="F4183" s="128">
        <v>1028752</v>
      </c>
      <c r="G4183" s="128">
        <v>483806</v>
      </c>
      <c r="H4183" s="128">
        <v>271164</v>
      </c>
      <c r="I4183"/>
      <c r="J4183" s="7"/>
      <c r="K4183"/>
      <c r="L4183"/>
      <c r="M4183"/>
      <c r="N4183"/>
      <c r="O4183"/>
    </row>
    <row r="4184" spans="2:15" ht="15" customHeight="1" x14ac:dyDescent="0.35">
      <c r="B4184" s="126">
        <v>2009</v>
      </c>
      <c r="C4184" s="126"/>
      <c r="D4184" s="128">
        <v>63492</v>
      </c>
      <c r="E4184" s="128">
        <v>2490658</v>
      </c>
      <c r="F4184" s="128">
        <v>1119025</v>
      </c>
      <c r="G4184" s="128">
        <v>540102</v>
      </c>
      <c r="H4184" s="128">
        <v>226700</v>
      </c>
      <c r="I4184"/>
      <c r="J4184" s="7"/>
      <c r="K4184"/>
      <c r="L4184"/>
      <c r="M4184"/>
      <c r="N4184"/>
      <c r="O4184"/>
    </row>
    <row r="4185" spans="2:15" ht="15" customHeight="1" x14ac:dyDescent="0.35">
      <c r="B4185" s="126">
        <v>2008</v>
      </c>
      <c r="C4185" s="126"/>
      <c r="D4185" s="128">
        <v>64945</v>
      </c>
      <c r="E4185" s="128">
        <v>2883847</v>
      </c>
      <c r="F4185" s="128">
        <v>1223664</v>
      </c>
      <c r="G4185" s="128">
        <v>631520</v>
      </c>
      <c r="H4185" s="128">
        <v>308856</v>
      </c>
      <c r="I4185"/>
      <c r="J4185" s="7"/>
      <c r="K4185"/>
      <c r="L4185"/>
      <c r="M4185"/>
      <c r="N4185"/>
      <c r="O4185"/>
    </row>
    <row r="4186" spans="2:15" ht="15" customHeight="1" x14ac:dyDescent="0.35">
      <c r="B4186" s="127" t="s">
        <v>167</v>
      </c>
      <c r="C4186" s="127"/>
      <c r="D4186" s="134"/>
      <c r="E4186" s="134"/>
      <c r="F4186" s="134"/>
      <c r="G4186" s="134"/>
      <c r="H4186" s="134"/>
      <c r="I4186"/>
      <c r="J4186" s="7"/>
      <c r="K4186"/>
      <c r="L4186"/>
      <c r="M4186"/>
      <c r="N4186"/>
      <c r="O4186"/>
    </row>
    <row r="4187" spans="2:15" ht="15" customHeight="1" x14ac:dyDescent="0.35">
      <c r="B4187" s="142">
        <v>2020</v>
      </c>
      <c r="C4187" s="142"/>
      <c r="D4187" s="228">
        <v>2148</v>
      </c>
      <c r="E4187" s="228">
        <v>1825139</v>
      </c>
      <c r="F4187" s="228">
        <v>786858</v>
      </c>
      <c r="G4187" s="228">
        <v>211165</v>
      </c>
      <c r="H4187" s="228">
        <v>28072</v>
      </c>
      <c r="I4187"/>
      <c r="J4187" s="7"/>
      <c r="K4187"/>
      <c r="L4187"/>
      <c r="M4187"/>
      <c r="N4187"/>
      <c r="O4187"/>
    </row>
    <row r="4188" spans="2:15" ht="15" customHeight="1" x14ac:dyDescent="0.35">
      <c r="B4188" s="142">
        <v>2019</v>
      </c>
      <c r="C4188" s="142"/>
      <c r="D4188" s="228">
        <v>2381</v>
      </c>
      <c r="E4188" s="228">
        <v>2390999</v>
      </c>
      <c r="F4188" s="228">
        <v>1033852</v>
      </c>
      <c r="G4188" s="228">
        <v>360566</v>
      </c>
      <c r="H4188" s="228">
        <v>148795</v>
      </c>
      <c r="I4188"/>
      <c r="J4188" s="7"/>
      <c r="K4188"/>
      <c r="L4188"/>
      <c r="M4188"/>
      <c r="N4188"/>
      <c r="O4188"/>
    </row>
    <row r="4189" spans="2:15" ht="15" customHeight="1" x14ac:dyDescent="0.35">
      <c r="B4189" s="142">
        <v>2018</v>
      </c>
      <c r="C4189" s="142"/>
      <c r="D4189" s="228">
        <v>2250</v>
      </c>
      <c r="E4189" s="228">
        <v>2193583</v>
      </c>
      <c r="F4189" s="228">
        <v>961338</v>
      </c>
      <c r="G4189" s="228">
        <v>342477</v>
      </c>
      <c r="H4189" s="228">
        <v>160393</v>
      </c>
      <c r="I4189"/>
      <c r="J4189" s="7"/>
      <c r="K4189"/>
      <c r="L4189"/>
      <c r="M4189"/>
      <c r="N4189"/>
      <c r="O4189"/>
    </row>
    <row r="4190" spans="2:15" ht="15" customHeight="1" x14ac:dyDescent="0.35">
      <c r="B4190" s="142">
        <v>2017</v>
      </c>
      <c r="C4190" s="142"/>
      <c r="D4190" s="228">
        <v>1975</v>
      </c>
      <c r="E4190" s="228">
        <v>1932945</v>
      </c>
      <c r="F4190" s="228">
        <v>835318</v>
      </c>
      <c r="G4190" s="228">
        <v>317583</v>
      </c>
      <c r="H4190" s="228">
        <v>152239</v>
      </c>
      <c r="I4190"/>
      <c r="J4190" s="7"/>
      <c r="K4190"/>
      <c r="L4190"/>
      <c r="M4190"/>
      <c r="N4190"/>
      <c r="O4190"/>
    </row>
    <row r="4191" spans="2:15" ht="15" customHeight="1" x14ac:dyDescent="0.35">
      <c r="B4191" s="142">
        <v>2016</v>
      </c>
      <c r="C4191" s="142"/>
      <c r="D4191" s="228">
        <v>1829</v>
      </c>
      <c r="E4191" s="228">
        <v>1684835</v>
      </c>
      <c r="F4191" s="228">
        <v>738498</v>
      </c>
      <c r="G4191" s="228">
        <v>281419</v>
      </c>
      <c r="H4191" s="228">
        <v>119714</v>
      </c>
      <c r="I4191"/>
      <c r="J4191" s="7"/>
      <c r="K4191"/>
      <c r="L4191"/>
      <c r="M4191"/>
      <c r="N4191"/>
      <c r="O4191"/>
    </row>
    <row r="4192" spans="2:15" ht="15" customHeight="1" x14ac:dyDescent="0.35">
      <c r="B4192" s="142">
        <v>2015</v>
      </c>
      <c r="C4192" s="142"/>
      <c r="D4192" s="128">
        <v>1734</v>
      </c>
      <c r="E4192" s="128">
        <v>1459307</v>
      </c>
      <c r="F4192" s="128">
        <v>647624</v>
      </c>
      <c r="G4192" s="128">
        <v>225225</v>
      </c>
      <c r="H4192" s="128">
        <v>57411</v>
      </c>
      <c r="I4192"/>
      <c r="J4192" s="7"/>
      <c r="K4192"/>
      <c r="L4192"/>
      <c r="M4192"/>
      <c r="N4192"/>
      <c r="O4192"/>
    </row>
    <row r="4193" spans="2:15" ht="15" customHeight="1" x14ac:dyDescent="0.35">
      <c r="B4193" s="142">
        <v>2014</v>
      </c>
      <c r="C4193" s="142"/>
      <c r="D4193" s="128">
        <v>1591</v>
      </c>
      <c r="E4193" s="128">
        <v>1315220</v>
      </c>
      <c r="F4193" s="128">
        <v>556051</v>
      </c>
      <c r="G4193" s="128">
        <v>157194</v>
      </c>
      <c r="H4193" s="128">
        <v>343018</v>
      </c>
      <c r="I4193"/>
      <c r="J4193" s="7"/>
      <c r="K4193"/>
      <c r="L4193"/>
      <c r="M4193"/>
      <c r="N4193"/>
      <c r="O4193"/>
    </row>
    <row r="4194" spans="2:15" ht="15" customHeight="1" x14ac:dyDescent="0.35">
      <c r="B4194" s="142">
        <v>2013</v>
      </c>
      <c r="C4194" s="142"/>
      <c r="D4194" s="128">
        <v>1523</v>
      </c>
      <c r="E4194" s="128">
        <v>1232992</v>
      </c>
      <c r="F4194" s="128">
        <v>513172</v>
      </c>
      <c r="G4194" s="128">
        <v>131606</v>
      </c>
      <c r="H4194" s="128">
        <v>-120667</v>
      </c>
      <c r="I4194"/>
      <c r="J4194" s="7"/>
      <c r="K4194"/>
      <c r="L4194"/>
      <c r="M4194"/>
      <c r="N4194"/>
      <c r="O4194"/>
    </row>
    <row r="4195" spans="2:15" ht="15" customHeight="1" x14ac:dyDescent="0.35">
      <c r="B4195" s="126">
        <v>2012</v>
      </c>
      <c r="C4195" s="126"/>
      <c r="D4195" s="128">
        <v>1567</v>
      </c>
      <c r="E4195" s="128">
        <v>1228552</v>
      </c>
      <c r="F4195" s="128">
        <v>500290</v>
      </c>
      <c r="G4195" s="128">
        <v>112176</v>
      </c>
      <c r="H4195" s="128">
        <v>-96258</v>
      </c>
      <c r="I4195"/>
      <c r="J4195" s="7"/>
      <c r="K4195"/>
      <c r="L4195"/>
      <c r="M4195"/>
      <c r="N4195"/>
      <c r="O4195"/>
    </row>
    <row r="4196" spans="2:15" ht="15" customHeight="1" x14ac:dyDescent="0.35">
      <c r="B4196" s="126">
        <v>2011</v>
      </c>
      <c r="C4196" s="126"/>
      <c r="D4196" s="128">
        <v>1802</v>
      </c>
      <c r="E4196" s="128">
        <v>1440046</v>
      </c>
      <c r="F4196" s="128">
        <v>595581</v>
      </c>
      <c r="G4196" s="128">
        <v>143588</v>
      </c>
      <c r="H4196" s="128">
        <v>-99475</v>
      </c>
      <c r="I4196"/>
      <c r="J4196" s="7"/>
      <c r="K4196"/>
      <c r="L4196"/>
      <c r="M4196"/>
      <c r="N4196"/>
      <c r="O4196"/>
    </row>
    <row r="4197" spans="2:15" ht="15" customHeight="1" x14ac:dyDescent="0.35">
      <c r="B4197" s="126">
        <v>2010</v>
      </c>
      <c r="C4197" s="126"/>
      <c r="D4197" s="128">
        <v>1948</v>
      </c>
      <c r="E4197" s="128">
        <v>1570053</v>
      </c>
      <c r="F4197" s="128">
        <v>666643</v>
      </c>
      <c r="G4197" s="128">
        <v>196759</v>
      </c>
      <c r="H4197" s="128">
        <v>-11334</v>
      </c>
      <c r="I4197"/>
      <c r="J4197" s="7"/>
      <c r="K4197"/>
      <c r="L4197"/>
      <c r="M4197"/>
      <c r="N4197"/>
      <c r="O4197"/>
    </row>
    <row r="4198" spans="2:15" ht="15" customHeight="1" x14ac:dyDescent="0.35">
      <c r="B4198" s="126">
        <v>2009</v>
      </c>
      <c r="C4198" s="126"/>
      <c r="D4198" s="128">
        <v>2170</v>
      </c>
      <c r="E4198" s="128">
        <v>1710759</v>
      </c>
      <c r="F4198" s="128">
        <v>740863</v>
      </c>
      <c r="G4198" s="128">
        <v>219278</v>
      </c>
      <c r="H4198" s="128">
        <v>-1582</v>
      </c>
      <c r="I4198"/>
      <c r="J4198" s="7"/>
      <c r="K4198"/>
      <c r="L4198"/>
      <c r="M4198"/>
      <c r="N4198"/>
      <c r="O4198"/>
    </row>
    <row r="4199" spans="2:15" ht="15" customHeight="1" x14ac:dyDescent="0.35">
      <c r="B4199" s="126">
        <v>2008</v>
      </c>
      <c r="C4199" s="126"/>
      <c r="D4199" s="128">
        <v>2411</v>
      </c>
      <c r="E4199" s="128">
        <v>2128279</v>
      </c>
      <c r="F4199" s="128">
        <v>880537</v>
      </c>
      <c r="G4199" s="128">
        <v>303186</v>
      </c>
      <c r="H4199" s="128">
        <v>42356</v>
      </c>
      <c r="I4199"/>
      <c r="J4199" s="7"/>
      <c r="K4199"/>
      <c r="L4199"/>
      <c r="M4199"/>
      <c r="N4199"/>
      <c r="O4199"/>
    </row>
    <row r="4200" spans="2:15" ht="15" customHeight="1" x14ac:dyDescent="0.35">
      <c r="B4200" s="127" t="s">
        <v>168</v>
      </c>
      <c r="C4200" s="127"/>
      <c r="D4200" s="134"/>
      <c r="E4200" s="134"/>
      <c r="F4200" s="134"/>
      <c r="G4200" s="134"/>
      <c r="H4200" s="134"/>
      <c r="I4200"/>
      <c r="J4200" s="7"/>
      <c r="K4200"/>
      <c r="L4200"/>
      <c r="M4200"/>
      <c r="N4200"/>
      <c r="O4200"/>
    </row>
    <row r="4201" spans="2:15" ht="15" customHeight="1" x14ac:dyDescent="0.35">
      <c r="B4201" s="142">
        <v>2020</v>
      </c>
      <c r="C4201" s="142"/>
      <c r="D4201" s="228">
        <v>233</v>
      </c>
      <c r="E4201" s="228">
        <v>921209</v>
      </c>
      <c r="F4201" s="228">
        <v>391112</v>
      </c>
      <c r="G4201" s="228">
        <v>55578</v>
      </c>
      <c r="H4201" s="228">
        <v>-73822</v>
      </c>
      <c r="I4201"/>
      <c r="J4201" s="7"/>
      <c r="K4201"/>
      <c r="L4201"/>
      <c r="M4201"/>
      <c r="N4201"/>
      <c r="O4201"/>
    </row>
    <row r="4202" spans="2:15" ht="15" customHeight="1" x14ac:dyDescent="0.35">
      <c r="B4202" s="142">
        <v>2019</v>
      </c>
      <c r="C4202" s="142"/>
      <c r="D4202" s="228">
        <v>264</v>
      </c>
      <c r="E4202" s="228">
        <v>1440260</v>
      </c>
      <c r="F4202" s="228">
        <v>677080</v>
      </c>
      <c r="G4202" s="228">
        <v>232639</v>
      </c>
      <c r="H4202" s="228">
        <v>128656</v>
      </c>
      <c r="I4202"/>
      <c r="J4202" s="7"/>
      <c r="K4202"/>
      <c r="L4202"/>
      <c r="M4202"/>
      <c r="N4202"/>
      <c r="O4202"/>
    </row>
    <row r="4203" spans="2:15" ht="15" customHeight="1" x14ac:dyDescent="0.35">
      <c r="B4203" s="142">
        <v>2018</v>
      </c>
      <c r="C4203" s="142"/>
      <c r="D4203" s="228">
        <v>247</v>
      </c>
      <c r="E4203" s="228">
        <v>1381085</v>
      </c>
      <c r="F4203" s="228">
        <v>649451</v>
      </c>
      <c r="G4203" s="228">
        <v>239466</v>
      </c>
      <c r="H4203" s="228">
        <v>83092</v>
      </c>
      <c r="I4203"/>
      <c r="J4203" s="7"/>
      <c r="K4203"/>
      <c r="L4203"/>
      <c r="M4203"/>
      <c r="N4203"/>
      <c r="O4203"/>
    </row>
    <row r="4204" spans="2:15" ht="15" customHeight="1" x14ac:dyDescent="0.35">
      <c r="B4204" s="142">
        <v>2017</v>
      </c>
      <c r="C4204" s="142"/>
      <c r="D4204" s="228">
        <v>245</v>
      </c>
      <c r="E4204" s="228">
        <v>1304518</v>
      </c>
      <c r="F4204" s="228">
        <v>599577</v>
      </c>
      <c r="G4204" s="228">
        <v>213117</v>
      </c>
      <c r="H4204" s="228">
        <v>54950</v>
      </c>
      <c r="I4204"/>
      <c r="J4204" s="7"/>
      <c r="K4204"/>
      <c r="L4204"/>
      <c r="M4204"/>
      <c r="N4204"/>
      <c r="O4204"/>
    </row>
    <row r="4205" spans="2:15" ht="15" customHeight="1" x14ac:dyDescent="0.35">
      <c r="B4205" s="142">
        <v>2016</v>
      </c>
      <c r="C4205" s="142"/>
      <c r="D4205" s="228">
        <v>224</v>
      </c>
      <c r="E4205" s="228">
        <v>1126924</v>
      </c>
      <c r="F4205" s="228">
        <v>519367</v>
      </c>
      <c r="G4205" s="228">
        <v>172789</v>
      </c>
      <c r="H4205" s="228">
        <v>51406</v>
      </c>
      <c r="I4205"/>
      <c r="J4205" s="7"/>
      <c r="K4205"/>
      <c r="L4205"/>
      <c r="M4205"/>
      <c r="N4205"/>
      <c r="O4205"/>
    </row>
    <row r="4206" spans="2:15" ht="15" customHeight="1" x14ac:dyDescent="0.35">
      <c r="B4206" s="142">
        <v>2015</v>
      </c>
      <c r="C4206" s="142"/>
      <c r="D4206" s="128">
        <v>193</v>
      </c>
      <c r="E4206" s="128">
        <v>982496</v>
      </c>
      <c r="F4206" s="128">
        <v>437006</v>
      </c>
      <c r="G4206" s="128">
        <v>147762</v>
      </c>
      <c r="H4206" s="128">
        <v>-5852</v>
      </c>
      <c r="I4206"/>
      <c r="J4206" s="7"/>
      <c r="K4206"/>
      <c r="L4206"/>
      <c r="M4206"/>
      <c r="N4206"/>
      <c r="O4206"/>
    </row>
    <row r="4207" spans="2:15" ht="15" customHeight="1" x14ac:dyDescent="0.35">
      <c r="B4207" s="142">
        <v>2014</v>
      </c>
      <c r="C4207" s="142"/>
      <c r="D4207" s="128">
        <v>165</v>
      </c>
      <c r="E4207" s="128">
        <v>832069</v>
      </c>
      <c r="F4207" s="128">
        <v>343017</v>
      </c>
      <c r="G4207" s="128">
        <v>97523</v>
      </c>
      <c r="H4207" s="128">
        <v>-51383</v>
      </c>
      <c r="I4207"/>
      <c r="J4207" s="7"/>
      <c r="K4207"/>
      <c r="L4207"/>
      <c r="M4207"/>
      <c r="N4207"/>
      <c r="O4207"/>
    </row>
    <row r="4208" spans="2:15" ht="15" customHeight="1" x14ac:dyDescent="0.35">
      <c r="B4208" s="142">
        <v>2013</v>
      </c>
      <c r="C4208" s="142"/>
      <c r="D4208" s="128">
        <v>148</v>
      </c>
      <c r="E4208" s="128">
        <v>837498</v>
      </c>
      <c r="F4208" s="128">
        <v>308070</v>
      </c>
      <c r="G4208" s="128">
        <v>62702</v>
      </c>
      <c r="H4208" s="128">
        <v>-62752</v>
      </c>
      <c r="I4208"/>
      <c r="J4208" s="7"/>
      <c r="K4208"/>
      <c r="L4208"/>
      <c r="M4208"/>
      <c r="N4208"/>
      <c r="O4208"/>
    </row>
    <row r="4209" spans="2:15" ht="15" customHeight="1" x14ac:dyDescent="0.35">
      <c r="B4209" s="126">
        <v>2012</v>
      </c>
      <c r="C4209" s="126"/>
      <c r="D4209" s="128">
        <v>152</v>
      </c>
      <c r="E4209" s="128">
        <v>814041</v>
      </c>
      <c r="F4209" s="128">
        <v>312804</v>
      </c>
      <c r="G4209" s="128">
        <v>55778</v>
      </c>
      <c r="H4209" s="128">
        <v>-99047</v>
      </c>
      <c r="I4209"/>
      <c r="J4209" s="7"/>
      <c r="K4209"/>
      <c r="L4209"/>
      <c r="M4209"/>
      <c r="N4209"/>
      <c r="O4209"/>
    </row>
    <row r="4210" spans="2:15" ht="15" customHeight="1" x14ac:dyDescent="0.35">
      <c r="B4210" s="126">
        <v>2011</v>
      </c>
      <c r="C4210" s="126"/>
      <c r="D4210" s="128">
        <v>171</v>
      </c>
      <c r="E4210" s="128">
        <v>864649</v>
      </c>
      <c r="F4210" s="128">
        <v>361308</v>
      </c>
      <c r="G4210" s="128">
        <v>73763</v>
      </c>
      <c r="H4210" s="128">
        <v>-83952</v>
      </c>
      <c r="I4210"/>
      <c r="J4210" s="7"/>
      <c r="K4210"/>
      <c r="L4210"/>
      <c r="M4210"/>
      <c r="N4210"/>
      <c r="O4210"/>
    </row>
    <row r="4211" spans="2:15" ht="15" customHeight="1" x14ac:dyDescent="0.35">
      <c r="B4211" s="126">
        <v>2010</v>
      </c>
      <c r="C4211" s="126"/>
      <c r="D4211" s="128">
        <v>189</v>
      </c>
      <c r="E4211" s="128">
        <v>974832</v>
      </c>
      <c r="F4211" s="128">
        <v>403125</v>
      </c>
      <c r="G4211" s="128">
        <v>94539</v>
      </c>
      <c r="H4211" s="128">
        <v>-48756</v>
      </c>
      <c r="I4211"/>
      <c r="J4211" s="7"/>
      <c r="K4211"/>
      <c r="L4211"/>
      <c r="M4211"/>
      <c r="N4211"/>
      <c r="O4211"/>
    </row>
    <row r="4212" spans="2:15" ht="15" customHeight="1" x14ac:dyDescent="0.35">
      <c r="B4212" s="126">
        <v>2009</v>
      </c>
      <c r="C4212" s="126"/>
      <c r="D4212" s="128">
        <v>214</v>
      </c>
      <c r="E4212" s="128">
        <v>1297240</v>
      </c>
      <c r="F4212" s="128">
        <v>488688</v>
      </c>
      <c r="G4212" s="128">
        <v>149232</v>
      </c>
      <c r="H4212" s="128">
        <v>-62055</v>
      </c>
      <c r="I4212"/>
      <c r="J4212" s="7"/>
      <c r="K4212"/>
      <c r="L4212"/>
      <c r="M4212"/>
      <c r="N4212"/>
      <c r="O4212"/>
    </row>
    <row r="4213" spans="2:15" ht="15" customHeight="1" x14ac:dyDescent="0.35">
      <c r="B4213" s="126">
        <v>2008</v>
      </c>
      <c r="C4213" s="126"/>
      <c r="D4213" s="128">
        <v>223</v>
      </c>
      <c r="E4213" s="128">
        <v>1419707</v>
      </c>
      <c r="F4213" s="128">
        <v>558663</v>
      </c>
      <c r="G4213" s="128">
        <v>217461</v>
      </c>
      <c r="H4213" s="128">
        <v>-7279</v>
      </c>
      <c r="I4213"/>
      <c r="J4213" s="7"/>
      <c r="K4213"/>
      <c r="L4213"/>
      <c r="M4213"/>
      <c r="N4213"/>
      <c r="O4213"/>
    </row>
    <row r="4214" spans="2:15" ht="15" customHeight="1" x14ac:dyDescent="0.35">
      <c r="B4214" s="123" t="s">
        <v>169</v>
      </c>
      <c r="C4214" s="123"/>
      <c r="D4214" s="132"/>
      <c r="E4214" s="132"/>
      <c r="F4214" s="132"/>
      <c r="G4214" s="132"/>
      <c r="H4214" s="132"/>
      <c r="I4214"/>
      <c r="J4214" s="7"/>
      <c r="K4214"/>
      <c r="L4214"/>
      <c r="M4214"/>
      <c r="N4214"/>
      <c r="O4214"/>
    </row>
    <row r="4215" spans="2:15" ht="15" customHeight="1" x14ac:dyDescent="0.35">
      <c r="B4215" s="142">
        <v>2020</v>
      </c>
      <c r="C4215" s="142"/>
      <c r="D4215" s="228">
        <v>17</v>
      </c>
      <c r="E4215" s="228">
        <v>396847</v>
      </c>
      <c r="F4215" s="228">
        <v>182574</v>
      </c>
      <c r="G4215" s="228">
        <v>49280</v>
      </c>
      <c r="H4215" s="228">
        <v>-26834</v>
      </c>
      <c r="I4215"/>
      <c r="J4215" s="7"/>
      <c r="K4215"/>
      <c r="L4215"/>
      <c r="M4215"/>
      <c r="N4215"/>
      <c r="O4215"/>
    </row>
    <row r="4216" spans="2:15" ht="15" customHeight="1" x14ac:dyDescent="0.35">
      <c r="B4216" s="142">
        <v>2019</v>
      </c>
      <c r="C4216" s="142"/>
      <c r="D4216" s="228">
        <v>23</v>
      </c>
      <c r="E4216" s="228">
        <v>654975</v>
      </c>
      <c r="F4216" s="228">
        <v>308134</v>
      </c>
      <c r="G4216" s="228">
        <v>93060</v>
      </c>
      <c r="H4216" s="228">
        <v>32780</v>
      </c>
      <c r="I4216"/>
      <c r="J4216" s="7"/>
      <c r="K4216"/>
      <c r="L4216"/>
      <c r="M4216"/>
      <c r="N4216"/>
      <c r="O4216"/>
    </row>
    <row r="4217" spans="2:15" ht="15" customHeight="1" x14ac:dyDescent="0.35">
      <c r="B4217" s="142">
        <v>2018</v>
      </c>
      <c r="C4217" s="142"/>
      <c r="D4217" s="228">
        <v>21</v>
      </c>
      <c r="E4217" s="228">
        <v>568039</v>
      </c>
      <c r="F4217" s="228">
        <v>265943</v>
      </c>
      <c r="G4217" s="228">
        <v>98489</v>
      </c>
      <c r="H4217" s="228">
        <v>40811</v>
      </c>
      <c r="I4217"/>
      <c r="J4217" s="7"/>
      <c r="K4217"/>
      <c r="L4217"/>
      <c r="M4217"/>
      <c r="N4217"/>
      <c r="O4217"/>
    </row>
    <row r="4218" spans="2:15" ht="15" customHeight="1" x14ac:dyDescent="0.35">
      <c r="B4218" s="142">
        <v>2017</v>
      </c>
      <c r="C4218" s="142"/>
      <c r="D4218" s="228">
        <v>20</v>
      </c>
      <c r="E4218" s="228">
        <v>479545</v>
      </c>
      <c r="F4218" s="228">
        <v>241692</v>
      </c>
      <c r="G4218" s="228">
        <v>90996</v>
      </c>
      <c r="H4218" s="228">
        <v>39348</v>
      </c>
      <c r="I4218"/>
      <c r="J4218" s="7"/>
      <c r="K4218"/>
      <c r="L4218"/>
      <c r="M4218"/>
      <c r="N4218"/>
      <c r="O4218"/>
    </row>
    <row r="4219" spans="2:15" ht="15" customHeight="1" x14ac:dyDescent="0.35">
      <c r="B4219" s="142">
        <v>2016</v>
      </c>
      <c r="C4219" s="142"/>
      <c r="D4219" s="228">
        <v>17</v>
      </c>
      <c r="E4219" s="228">
        <v>384445</v>
      </c>
      <c r="F4219" s="228">
        <v>208572</v>
      </c>
      <c r="G4219" s="228">
        <v>82392</v>
      </c>
      <c r="H4219" s="228">
        <v>25644</v>
      </c>
      <c r="I4219"/>
      <c r="J4219" s="7"/>
      <c r="K4219"/>
      <c r="L4219"/>
      <c r="M4219"/>
      <c r="N4219"/>
      <c r="O4219"/>
    </row>
    <row r="4220" spans="2:15" ht="15" customHeight="1" x14ac:dyDescent="0.35">
      <c r="B4220" s="142">
        <v>2015</v>
      </c>
      <c r="C4220" s="142"/>
      <c r="D4220" s="128">
        <v>18</v>
      </c>
      <c r="E4220" s="128">
        <v>346991</v>
      </c>
      <c r="F4220" s="128">
        <v>180664</v>
      </c>
      <c r="G4220" s="128">
        <v>64819</v>
      </c>
      <c r="H4220" s="128">
        <v>96301</v>
      </c>
      <c r="I4220"/>
      <c r="J4220" s="7"/>
      <c r="K4220"/>
      <c r="L4220"/>
      <c r="M4220"/>
      <c r="N4220"/>
      <c r="O4220"/>
    </row>
    <row r="4221" spans="2:15" ht="15" customHeight="1" x14ac:dyDescent="0.35">
      <c r="B4221" s="142">
        <v>2014</v>
      </c>
      <c r="C4221" s="142"/>
      <c r="D4221" s="128">
        <v>17</v>
      </c>
      <c r="E4221" s="128">
        <v>387926</v>
      </c>
      <c r="F4221" s="128">
        <v>164943</v>
      </c>
      <c r="G4221" s="128">
        <v>63240</v>
      </c>
      <c r="H4221" s="128">
        <v>13318</v>
      </c>
      <c r="I4221"/>
      <c r="J4221" s="7"/>
      <c r="K4221"/>
      <c r="L4221"/>
      <c r="M4221"/>
      <c r="N4221"/>
      <c r="O4221"/>
    </row>
    <row r="4222" spans="2:15" ht="15" customHeight="1" x14ac:dyDescent="0.35">
      <c r="B4222" s="142">
        <v>2013</v>
      </c>
      <c r="C4222" s="142"/>
      <c r="D4222" s="128">
        <v>15</v>
      </c>
      <c r="E4222" s="128">
        <v>271082</v>
      </c>
      <c r="F4222" s="128">
        <v>139181</v>
      </c>
      <c r="G4222" s="128">
        <v>53272</v>
      </c>
      <c r="H4222" s="128">
        <v>4619</v>
      </c>
      <c r="I4222"/>
      <c r="J4222" s="7"/>
      <c r="K4222"/>
      <c r="L4222"/>
      <c r="M4222"/>
      <c r="N4222"/>
      <c r="O4222"/>
    </row>
    <row r="4223" spans="2:15" ht="15" customHeight="1" x14ac:dyDescent="0.35">
      <c r="B4223" s="126">
        <v>2012</v>
      </c>
      <c r="C4223" s="126"/>
      <c r="D4223" s="128">
        <v>16</v>
      </c>
      <c r="E4223" s="128">
        <v>296166</v>
      </c>
      <c r="F4223" s="128">
        <v>151677</v>
      </c>
      <c r="G4223" s="128">
        <v>61490</v>
      </c>
      <c r="H4223" s="128">
        <v>-1656</v>
      </c>
      <c r="I4223"/>
      <c r="J4223" s="7"/>
      <c r="K4223"/>
      <c r="L4223"/>
      <c r="M4223"/>
      <c r="N4223"/>
      <c r="O4223"/>
    </row>
    <row r="4224" spans="2:15" ht="15" customHeight="1" x14ac:dyDescent="0.35">
      <c r="B4224" s="126">
        <v>2011</v>
      </c>
      <c r="C4224" s="126"/>
      <c r="D4224" s="128">
        <v>20</v>
      </c>
      <c r="E4224" s="128">
        <v>333985</v>
      </c>
      <c r="F4224" s="128">
        <v>169863</v>
      </c>
      <c r="G4224" s="128">
        <v>60388</v>
      </c>
      <c r="H4224" s="128">
        <v>-9272</v>
      </c>
      <c r="I4224"/>
      <c r="J4224" s="7"/>
      <c r="K4224"/>
      <c r="L4224"/>
      <c r="M4224"/>
      <c r="N4224"/>
      <c r="O4224"/>
    </row>
    <row r="4225" spans="2:15" ht="15" customHeight="1" x14ac:dyDescent="0.35">
      <c r="B4225" s="126">
        <v>2010</v>
      </c>
      <c r="C4225" s="126"/>
      <c r="D4225" s="128">
        <v>16</v>
      </c>
      <c r="E4225" s="128">
        <v>296951</v>
      </c>
      <c r="F4225" s="128">
        <v>156897</v>
      </c>
      <c r="G4225" s="128">
        <v>54007</v>
      </c>
      <c r="H4225" s="128">
        <v>-5020</v>
      </c>
      <c r="I4225"/>
      <c r="J4225" s="7"/>
      <c r="K4225"/>
      <c r="L4225"/>
      <c r="M4225"/>
      <c r="N4225"/>
      <c r="O4225"/>
    </row>
    <row r="4226" spans="2:15" ht="15" customHeight="1" x14ac:dyDescent="0.35">
      <c r="B4226" s="126">
        <v>2009</v>
      </c>
      <c r="C4226" s="126"/>
      <c r="D4226" s="128">
        <v>15</v>
      </c>
      <c r="E4226" s="128">
        <v>216817</v>
      </c>
      <c r="F4226" s="128">
        <v>105409</v>
      </c>
      <c r="G4226" s="128">
        <v>12749</v>
      </c>
      <c r="H4226" s="128">
        <v>-13066</v>
      </c>
      <c r="I4226"/>
      <c r="J4226" s="7"/>
      <c r="K4226"/>
      <c r="L4226"/>
      <c r="M4226"/>
      <c r="N4226"/>
      <c r="O4226"/>
    </row>
    <row r="4227" spans="2:15" ht="15" customHeight="1" x14ac:dyDescent="0.35">
      <c r="B4227" s="126">
        <v>2008</v>
      </c>
      <c r="C4227" s="126"/>
      <c r="D4227" s="128">
        <v>23</v>
      </c>
      <c r="E4227" s="128">
        <v>413932</v>
      </c>
      <c r="F4227" s="128">
        <v>172631</v>
      </c>
      <c r="G4227" s="128">
        <v>37949</v>
      </c>
      <c r="H4227" s="128">
        <v>-16043</v>
      </c>
      <c r="I4227"/>
      <c r="J4227" s="7"/>
      <c r="K4227"/>
      <c r="L4227"/>
      <c r="M4227"/>
      <c r="N4227"/>
      <c r="O4227"/>
    </row>
    <row r="4228" spans="2:15" ht="15" customHeight="1" x14ac:dyDescent="0.35">
      <c r="B4228" s="310" t="s">
        <v>133</v>
      </c>
      <c r="C4228" s="310"/>
      <c r="D4228" s="313"/>
      <c r="E4228" s="313"/>
      <c r="F4228" s="313"/>
      <c r="G4228" s="313"/>
      <c r="H4228" s="313"/>
      <c r="I4228"/>
      <c r="J4228" s="7"/>
      <c r="K4228"/>
      <c r="L4228"/>
      <c r="M4228"/>
      <c r="N4228"/>
      <c r="O4228"/>
    </row>
    <row r="4229" spans="2:15" ht="15" customHeight="1" x14ac:dyDescent="0.35">
      <c r="B4229" s="123" t="s">
        <v>465</v>
      </c>
      <c r="C4229" s="123"/>
      <c r="D4229" s="124"/>
      <c r="E4229" s="124"/>
      <c r="F4229" s="124"/>
      <c r="G4229" s="124"/>
      <c r="H4229" s="124"/>
      <c r="I4229"/>
      <c r="J4229" s="7"/>
      <c r="K4229"/>
      <c r="L4229"/>
      <c r="M4229"/>
      <c r="N4229"/>
      <c r="O4229"/>
    </row>
    <row r="4230" spans="2:15" ht="15" customHeight="1" x14ac:dyDescent="0.35">
      <c r="B4230" s="142">
        <v>2020</v>
      </c>
      <c r="C4230" s="142"/>
      <c r="D4230" s="228">
        <v>28132</v>
      </c>
      <c r="E4230" s="228">
        <v>3021213</v>
      </c>
      <c r="F4230" s="228">
        <v>1180520</v>
      </c>
      <c r="G4230" s="228">
        <v>464503</v>
      </c>
      <c r="H4230" s="228">
        <v>223704</v>
      </c>
      <c r="I4230"/>
      <c r="J4230" s="7"/>
      <c r="K4230"/>
      <c r="L4230"/>
      <c r="M4230"/>
      <c r="N4230"/>
      <c r="O4230"/>
    </row>
    <row r="4231" spans="2:15" ht="15" customHeight="1" x14ac:dyDescent="0.35">
      <c r="B4231" s="142">
        <v>2019</v>
      </c>
      <c r="C4231" s="142"/>
      <c r="D4231" s="228">
        <v>28746</v>
      </c>
      <c r="E4231" s="228">
        <v>3372845</v>
      </c>
      <c r="F4231" s="228">
        <v>1329739</v>
      </c>
      <c r="G4231" s="228">
        <v>613691</v>
      </c>
      <c r="H4231" s="228">
        <v>292985</v>
      </c>
      <c r="I4231"/>
      <c r="J4231" s="7"/>
      <c r="K4231"/>
      <c r="L4231"/>
      <c r="M4231"/>
      <c r="N4231"/>
      <c r="O4231"/>
    </row>
    <row r="4232" spans="2:15" ht="15" customHeight="1" x14ac:dyDescent="0.35">
      <c r="B4232" s="142">
        <v>2018</v>
      </c>
      <c r="C4232" s="142"/>
      <c r="D4232" s="228">
        <v>28387</v>
      </c>
      <c r="E4232" s="228">
        <v>3239708</v>
      </c>
      <c r="F4232" s="228">
        <v>1241834</v>
      </c>
      <c r="G4232" s="228">
        <v>565198</v>
      </c>
      <c r="H4232" s="228">
        <v>292514</v>
      </c>
      <c r="I4232"/>
      <c r="J4232" s="7"/>
      <c r="K4232"/>
      <c r="L4232"/>
      <c r="M4232"/>
      <c r="N4232"/>
      <c r="O4232"/>
    </row>
    <row r="4233" spans="2:15" ht="15" customHeight="1" x14ac:dyDescent="0.35">
      <c r="B4233" s="142">
        <v>2017</v>
      </c>
      <c r="C4233" s="142"/>
      <c r="D4233" s="228">
        <v>27174</v>
      </c>
      <c r="E4233" s="228">
        <v>3068906</v>
      </c>
      <c r="F4233" s="228">
        <v>1167031</v>
      </c>
      <c r="G4233" s="228">
        <v>539695</v>
      </c>
      <c r="H4233" s="228">
        <v>287420</v>
      </c>
      <c r="I4233"/>
      <c r="J4233" s="7"/>
      <c r="K4233"/>
      <c r="L4233"/>
      <c r="M4233"/>
      <c r="N4233"/>
      <c r="O4233"/>
    </row>
    <row r="4234" spans="2:15" ht="15" customHeight="1" x14ac:dyDescent="0.35">
      <c r="B4234" s="142">
        <v>2016</v>
      </c>
      <c r="C4234" s="142"/>
      <c r="D4234" s="228">
        <v>26360</v>
      </c>
      <c r="E4234" s="228">
        <v>2833795</v>
      </c>
      <c r="F4234" s="228">
        <v>1100910</v>
      </c>
      <c r="G4234" s="228">
        <v>531455</v>
      </c>
      <c r="H4234" s="228">
        <v>292834</v>
      </c>
      <c r="I4234"/>
      <c r="J4234" s="7"/>
      <c r="K4234"/>
      <c r="L4234"/>
      <c r="M4234"/>
      <c r="N4234"/>
      <c r="O4234"/>
    </row>
    <row r="4235" spans="2:15" ht="15" customHeight="1" x14ac:dyDescent="0.35">
      <c r="B4235" s="142">
        <v>2015</v>
      </c>
      <c r="C4235" s="142"/>
      <c r="D4235" s="128">
        <v>25917</v>
      </c>
      <c r="E4235" s="128">
        <v>2690743</v>
      </c>
      <c r="F4235" s="128">
        <v>977459</v>
      </c>
      <c r="G4235" s="128">
        <v>433501</v>
      </c>
      <c r="H4235" s="128">
        <v>115124</v>
      </c>
      <c r="I4235"/>
      <c r="J4235" s="7"/>
      <c r="K4235"/>
      <c r="L4235"/>
      <c r="M4235"/>
      <c r="N4235"/>
      <c r="O4235"/>
    </row>
    <row r="4236" spans="2:15" ht="15" customHeight="1" x14ac:dyDescent="0.35">
      <c r="B4236" s="142">
        <v>2014</v>
      </c>
      <c r="C4236" s="142"/>
      <c r="D4236" s="228">
        <v>25349</v>
      </c>
      <c r="E4236" s="228">
        <v>2681377</v>
      </c>
      <c r="F4236" s="228">
        <v>918639</v>
      </c>
      <c r="G4236" s="228">
        <v>383714</v>
      </c>
      <c r="H4236" s="228">
        <v>26260</v>
      </c>
      <c r="I4236"/>
      <c r="J4236" s="7"/>
      <c r="K4236"/>
      <c r="L4236"/>
      <c r="M4236"/>
      <c r="N4236"/>
      <c r="O4236"/>
    </row>
    <row r="4237" spans="2:15" ht="15" customHeight="1" x14ac:dyDescent="0.35">
      <c r="B4237" s="142">
        <v>2013</v>
      </c>
      <c r="C4237" s="142"/>
      <c r="D4237" s="128">
        <v>25080</v>
      </c>
      <c r="E4237" s="128">
        <v>2778229</v>
      </c>
      <c r="F4237" s="128">
        <v>976501</v>
      </c>
      <c r="G4237" s="128">
        <v>438747</v>
      </c>
      <c r="H4237" s="128">
        <v>115187</v>
      </c>
      <c r="I4237"/>
      <c r="J4237" s="7"/>
      <c r="K4237"/>
      <c r="L4237"/>
      <c r="M4237"/>
      <c r="N4237"/>
      <c r="O4237"/>
    </row>
    <row r="4238" spans="2:15" ht="15" customHeight="1" x14ac:dyDescent="0.35">
      <c r="B4238" s="126">
        <v>2012</v>
      </c>
      <c r="C4238" s="126"/>
      <c r="D4238" s="128">
        <v>24431</v>
      </c>
      <c r="E4238" s="128">
        <v>2810897</v>
      </c>
      <c r="F4238" s="128">
        <v>986759</v>
      </c>
      <c r="G4238" s="128">
        <v>443527</v>
      </c>
      <c r="H4238" s="128">
        <v>28960</v>
      </c>
      <c r="I4238"/>
      <c r="J4238" s="7"/>
      <c r="K4238"/>
      <c r="L4238"/>
      <c r="M4238"/>
      <c r="N4238"/>
      <c r="O4238"/>
    </row>
    <row r="4239" spans="2:15" ht="15" customHeight="1" x14ac:dyDescent="0.35">
      <c r="B4239" s="126">
        <v>2011</v>
      </c>
      <c r="C4239" s="126"/>
      <c r="D4239" s="128">
        <v>25517</v>
      </c>
      <c r="E4239" s="128">
        <v>3227440</v>
      </c>
      <c r="F4239" s="128">
        <v>1114891</v>
      </c>
      <c r="G4239" s="128">
        <v>520137</v>
      </c>
      <c r="H4239" s="128">
        <v>174303</v>
      </c>
      <c r="I4239"/>
      <c r="J4239" s="7"/>
      <c r="K4239"/>
      <c r="L4239"/>
      <c r="M4239"/>
      <c r="N4239"/>
      <c r="O4239"/>
    </row>
    <row r="4240" spans="2:15" ht="15" customHeight="1" x14ac:dyDescent="0.35">
      <c r="B4240" s="126">
        <v>2010</v>
      </c>
      <c r="C4240" s="126"/>
      <c r="D4240" s="128">
        <v>25616</v>
      </c>
      <c r="E4240" s="128">
        <v>3414161</v>
      </c>
      <c r="F4240" s="128">
        <v>1225302</v>
      </c>
      <c r="G4240" s="128">
        <v>578463</v>
      </c>
      <c r="H4240" s="128">
        <v>319823</v>
      </c>
      <c r="I4240"/>
      <c r="J4240" s="7"/>
      <c r="K4240"/>
      <c r="L4240"/>
      <c r="M4240"/>
      <c r="N4240"/>
      <c r="O4240"/>
    </row>
    <row r="4241" spans="2:15" ht="15" customHeight="1" x14ac:dyDescent="0.35">
      <c r="B4241" s="126">
        <v>2009</v>
      </c>
      <c r="C4241" s="126"/>
      <c r="D4241" s="128">
        <v>26640</v>
      </c>
      <c r="E4241" s="128">
        <v>3178676</v>
      </c>
      <c r="F4241" s="128">
        <v>1208941</v>
      </c>
      <c r="G4241" s="128">
        <v>562346</v>
      </c>
      <c r="H4241" s="128">
        <v>260932</v>
      </c>
      <c r="I4241"/>
      <c r="J4241" s="7"/>
      <c r="K4241"/>
      <c r="L4241"/>
      <c r="M4241"/>
      <c r="N4241"/>
      <c r="O4241"/>
    </row>
    <row r="4242" spans="2:15" ht="15" customHeight="1" x14ac:dyDescent="0.35">
      <c r="B4242" s="126">
        <v>2008</v>
      </c>
      <c r="C4242" s="126"/>
      <c r="D4242" s="128">
        <v>27564</v>
      </c>
      <c r="E4242" s="128">
        <v>3386253</v>
      </c>
      <c r="F4242" s="128">
        <v>1241528</v>
      </c>
      <c r="G4242" s="128">
        <v>593701</v>
      </c>
      <c r="H4242" s="128">
        <v>270643</v>
      </c>
      <c r="I4242"/>
      <c r="J4242" s="7"/>
      <c r="K4242"/>
      <c r="L4242"/>
      <c r="M4242"/>
      <c r="N4242"/>
      <c r="O4242"/>
    </row>
    <row r="4243" spans="2:15" ht="15" customHeight="1" x14ac:dyDescent="0.35">
      <c r="B4243" s="310" t="s">
        <v>35</v>
      </c>
      <c r="C4243" s="310"/>
      <c r="D4243" s="311"/>
      <c r="E4243" s="311"/>
      <c r="F4243" s="311"/>
      <c r="G4243" s="311"/>
      <c r="H4243" s="311"/>
      <c r="I4243"/>
      <c r="J4243" s="7"/>
      <c r="K4243"/>
      <c r="L4243"/>
      <c r="M4243"/>
      <c r="N4243"/>
      <c r="O4243"/>
    </row>
    <row r="4244" spans="2:15" ht="15" customHeight="1" x14ac:dyDescent="0.35">
      <c r="B4244" s="123" t="s">
        <v>170</v>
      </c>
      <c r="C4244" s="123"/>
      <c r="D4244" s="132"/>
      <c r="E4244" s="132"/>
      <c r="F4244" s="132"/>
      <c r="G4244" s="132"/>
      <c r="H4244" s="132"/>
      <c r="I4244"/>
      <c r="J4244" s="7"/>
      <c r="K4244"/>
      <c r="L4244"/>
      <c r="M4244"/>
      <c r="N4244"/>
      <c r="O4244"/>
    </row>
    <row r="4245" spans="2:15" ht="15" customHeight="1" x14ac:dyDescent="0.35">
      <c r="B4245" s="142">
        <v>2020</v>
      </c>
      <c r="C4245" s="142"/>
      <c r="D4245" s="228">
        <v>22280</v>
      </c>
      <c r="E4245" s="228">
        <v>439931</v>
      </c>
      <c r="F4245" s="228">
        <v>219774</v>
      </c>
      <c r="G4245" s="228">
        <v>196682</v>
      </c>
      <c r="H4245" s="228">
        <v>174606</v>
      </c>
      <c r="I4245"/>
      <c r="J4245" s="7"/>
      <c r="K4245"/>
      <c r="L4245"/>
      <c r="M4245"/>
      <c r="N4245"/>
      <c r="O4245"/>
    </row>
    <row r="4246" spans="2:15" ht="15" customHeight="1" x14ac:dyDescent="0.35">
      <c r="B4246" s="142">
        <v>2019</v>
      </c>
      <c r="C4246" s="142"/>
      <c r="D4246" s="228">
        <v>23042</v>
      </c>
      <c r="E4246" s="228">
        <v>480927</v>
      </c>
      <c r="F4246" s="228">
        <v>244581</v>
      </c>
      <c r="G4246" s="228">
        <v>216970</v>
      </c>
      <c r="H4246" s="228">
        <v>194845</v>
      </c>
      <c r="I4246"/>
      <c r="J4246" s="7"/>
      <c r="K4246"/>
      <c r="L4246"/>
      <c r="M4246"/>
      <c r="N4246"/>
      <c r="O4246"/>
    </row>
    <row r="4247" spans="2:15" ht="15" customHeight="1" x14ac:dyDescent="0.35">
      <c r="B4247" s="142">
        <v>2018</v>
      </c>
      <c r="C4247" s="142"/>
      <c r="D4247" s="228">
        <v>23002</v>
      </c>
      <c r="E4247" s="228">
        <v>484681</v>
      </c>
      <c r="F4247" s="228">
        <v>243422</v>
      </c>
      <c r="G4247" s="228">
        <v>216207</v>
      </c>
      <c r="H4247" s="228">
        <v>193635</v>
      </c>
      <c r="I4247"/>
      <c r="J4247" s="7"/>
      <c r="K4247"/>
      <c r="L4247"/>
      <c r="M4247"/>
      <c r="N4247"/>
      <c r="O4247"/>
    </row>
    <row r="4248" spans="2:15" ht="15" customHeight="1" x14ac:dyDescent="0.35">
      <c r="B4248" s="142">
        <v>2017</v>
      </c>
      <c r="C4248" s="142"/>
      <c r="D4248" s="228">
        <v>21987</v>
      </c>
      <c r="E4248" s="228">
        <v>447417</v>
      </c>
      <c r="F4248" s="228">
        <v>220188</v>
      </c>
      <c r="G4248" s="228">
        <v>193576</v>
      </c>
      <c r="H4248" s="228">
        <v>172493</v>
      </c>
      <c r="I4248"/>
      <c r="J4248" s="7"/>
      <c r="K4248"/>
      <c r="L4248"/>
      <c r="M4248"/>
      <c r="N4248"/>
      <c r="O4248"/>
    </row>
    <row r="4249" spans="2:15" ht="15" customHeight="1" x14ac:dyDescent="0.35">
      <c r="B4249" s="142">
        <v>2016</v>
      </c>
      <c r="C4249" s="142"/>
      <c r="D4249" s="228">
        <v>21379</v>
      </c>
      <c r="E4249" s="228">
        <v>426594</v>
      </c>
      <c r="F4249" s="228">
        <v>208446</v>
      </c>
      <c r="G4249" s="228">
        <v>186345</v>
      </c>
      <c r="H4249" s="228">
        <v>163073</v>
      </c>
      <c r="I4249"/>
      <c r="J4249" s="7"/>
      <c r="K4249"/>
      <c r="L4249"/>
      <c r="M4249"/>
      <c r="N4249"/>
      <c r="O4249"/>
    </row>
    <row r="4250" spans="2:15" ht="15" customHeight="1" x14ac:dyDescent="0.35">
      <c r="B4250" s="142">
        <v>2015</v>
      </c>
      <c r="C4250" s="142"/>
      <c r="D4250" s="128">
        <v>21039</v>
      </c>
      <c r="E4250" s="128">
        <v>423477</v>
      </c>
      <c r="F4250" s="128">
        <v>194887</v>
      </c>
      <c r="G4250" s="128">
        <v>171129</v>
      </c>
      <c r="H4250" s="128">
        <v>150168</v>
      </c>
      <c r="I4250"/>
      <c r="J4250" s="7"/>
      <c r="K4250"/>
      <c r="L4250"/>
      <c r="M4250"/>
      <c r="N4250"/>
      <c r="O4250"/>
    </row>
    <row r="4251" spans="2:15" ht="15" customHeight="1" x14ac:dyDescent="0.35">
      <c r="B4251" s="142">
        <v>2014</v>
      </c>
      <c r="C4251" s="142"/>
      <c r="D4251" s="128">
        <v>20712</v>
      </c>
      <c r="E4251" s="128">
        <v>433460</v>
      </c>
      <c r="F4251" s="128">
        <v>196129</v>
      </c>
      <c r="G4251" s="128">
        <v>172273</v>
      </c>
      <c r="H4251" s="128">
        <v>147088</v>
      </c>
      <c r="I4251"/>
      <c r="J4251" s="7"/>
      <c r="K4251"/>
      <c r="L4251"/>
      <c r="M4251"/>
      <c r="N4251"/>
      <c r="O4251"/>
    </row>
    <row r="4252" spans="2:15" ht="15" customHeight="1" x14ac:dyDescent="0.35">
      <c r="B4252" s="142">
        <v>2013</v>
      </c>
      <c r="C4252" s="142"/>
      <c r="D4252" s="128">
        <v>20644</v>
      </c>
      <c r="E4252" s="128">
        <v>415795</v>
      </c>
      <c r="F4252" s="128">
        <v>185372</v>
      </c>
      <c r="G4252" s="128">
        <v>160313</v>
      </c>
      <c r="H4252" s="128">
        <v>138215</v>
      </c>
      <c r="I4252"/>
      <c r="J4252" s="7"/>
      <c r="K4252"/>
      <c r="L4252"/>
      <c r="M4252"/>
      <c r="N4252"/>
      <c r="O4252"/>
    </row>
    <row r="4253" spans="2:15" ht="15" customHeight="1" x14ac:dyDescent="0.35">
      <c r="B4253" s="126">
        <v>2012</v>
      </c>
      <c r="C4253" s="126"/>
      <c r="D4253" s="128">
        <v>20060</v>
      </c>
      <c r="E4253" s="128">
        <v>431509</v>
      </c>
      <c r="F4253" s="128">
        <v>194308</v>
      </c>
      <c r="G4253" s="128">
        <v>166922</v>
      </c>
      <c r="H4253" s="128">
        <v>143452</v>
      </c>
      <c r="I4253"/>
      <c r="J4253" s="7"/>
      <c r="K4253"/>
      <c r="L4253"/>
      <c r="M4253"/>
      <c r="N4253"/>
      <c r="O4253"/>
    </row>
    <row r="4254" spans="2:15" ht="15" customHeight="1" x14ac:dyDescent="0.35">
      <c r="B4254" s="126">
        <v>2011</v>
      </c>
      <c r="C4254" s="126"/>
      <c r="D4254" s="128">
        <v>21216</v>
      </c>
      <c r="E4254" s="128">
        <v>472681</v>
      </c>
      <c r="F4254" s="128">
        <v>216216</v>
      </c>
      <c r="G4254" s="128">
        <v>182891</v>
      </c>
      <c r="H4254" s="128">
        <v>160049</v>
      </c>
      <c r="I4254"/>
      <c r="J4254" s="7"/>
      <c r="K4254"/>
      <c r="L4254"/>
      <c r="M4254"/>
      <c r="N4254"/>
      <c r="O4254"/>
    </row>
    <row r="4255" spans="2:15" ht="15" customHeight="1" x14ac:dyDescent="0.35">
      <c r="B4255" s="126">
        <v>2010</v>
      </c>
      <c r="C4255" s="126"/>
      <c r="D4255" s="128">
        <v>21231</v>
      </c>
      <c r="E4255" s="128">
        <v>470189</v>
      </c>
      <c r="F4255" s="128">
        <v>225739</v>
      </c>
      <c r="G4255" s="128">
        <v>188576</v>
      </c>
      <c r="H4255" s="128">
        <v>163669</v>
      </c>
      <c r="I4255"/>
      <c r="J4255" s="7"/>
      <c r="K4255"/>
      <c r="L4255"/>
      <c r="M4255"/>
      <c r="N4255"/>
      <c r="O4255"/>
    </row>
    <row r="4256" spans="2:15" ht="15" customHeight="1" x14ac:dyDescent="0.35">
      <c r="B4256" s="126">
        <v>2009</v>
      </c>
      <c r="C4256" s="126"/>
      <c r="D4256" s="128">
        <v>22262</v>
      </c>
      <c r="E4256" s="128">
        <v>496879</v>
      </c>
      <c r="F4256" s="128">
        <v>236573</v>
      </c>
      <c r="G4256" s="128">
        <v>194544</v>
      </c>
      <c r="H4256" s="128">
        <v>172694</v>
      </c>
      <c r="I4256"/>
      <c r="J4256" s="7"/>
      <c r="K4256"/>
      <c r="L4256"/>
      <c r="M4256"/>
      <c r="N4256"/>
      <c r="O4256"/>
    </row>
    <row r="4257" spans="2:15" ht="15" customHeight="1" x14ac:dyDescent="0.35">
      <c r="B4257" s="126">
        <v>2008</v>
      </c>
      <c r="C4257" s="126"/>
      <c r="D4257" s="128">
        <v>23255</v>
      </c>
      <c r="E4257" s="128">
        <v>556305</v>
      </c>
      <c r="F4257" s="128">
        <v>257706</v>
      </c>
      <c r="G4257" s="128">
        <v>207542</v>
      </c>
      <c r="H4257" s="128">
        <v>183668</v>
      </c>
      <c r="I4257"/>
      <c r="J4257" s="7"/>
      <c r="K4257"/>
      <c r="L4257"/>
      <c r="M4257"/>
      <c r="N4257"/>
      <c r="O4257"/>
    </row>
    <row r="4258" spans="2:15" ht="15" customHeight="1" x14ac:dyDescent="0.35">
      <c r="B4258" s="123" t="s">
        <v>171</v>
      </c>
      <c r="C4258" s="123"/>
      <c r="D4258" s="132"/>
      <c r="E4258" s="132"/>
      <c r="F4258" s="132"/>
      <c r="G4258" s="132"/>
      <c r="H4258" s="132"/>
      <c r="I4258"/>
      <c r="J4258" s="7"/>
      <c r="K4258"/>
      <c r="L4258"/>
      <c r="M4258"/>
      <c r="N4258"/>
      <c r="O4258"/>
    </row>
    <row r="4259" spans="2:15" ht="15" customHeight="1" x14ac:dyDescent="0.35">
      <c r="B4259" s="142">
        <v>2020</v>
      </c>
      <c r="C4259" s="142"/>
      <c r="D4259" s="228">
        <v>5852</v>
      </c>
      <c r="E4259" s="228">
        <v>2581282</v>
      </c>
      <c r="F4259" s="228">
        <v>960746</v>
      </c>
      <c r="G4259" s="228">
        <v>267821</v>
      </c>
      <c r="H4259" s="228">
        <v>49098</v>
      </c>
      <c r="I4259"/>
      <c r="J4259" s="7"/>
      <c r="K4259"/>
      <c r="L4259"/>
      <c r="M4259"/>
      <c r="N4259"/>
      <c r="O4259"/>
    </row>
    <row r="4260" spans="2:15" ht="15" customHeight="1" x14ac:dyDescent="0.35">
      <c r="B4260" s="142">
        <v>2019</v>
      </c>
      <c r="C4260" s="142"/>
      <c r="D4260" s="228">
        <v>5704</v>
      </c>
      <c r="E4260" s="228">
        <v>2891918</v>
      </c>
      <c r="F4260" s="228">
        <v>1085158</v>
      </c>
      <c r="G4260" s="228">
        <v>396721</v>
      </c>
      <c r="H4260" s="228">
        <v>98141</v>
      </c>
      <c r="I4260"/>
      <c r="J4260" s="7"/>
      <c r="K4260"/>
      <c r="L4260"/>
      <c r="M4260"/>
      <c r="N4260"/>
      <c r="O4260"/>
    </row>
    <row r="4261" spans="2:15" ht="15" customHeight="1" x14ac:dyDescent="0.35">
      <c r="B4261" s="142">
        <v>2018</v>
      </c>
      <c r="C4261" s="142"/>
      <c r="D4261" s="228">
        <v>5385</v>
      </c>
      <c r="E4261" s="228">
        <v>2755027</v>
      </c>
      <c r="F4261" s="228">
        <v>998412</v>
      </c>
      <c r="G4261" s="228">
        <v>348991</v>
      </c>
      <c r="H4261" s="228">
        <v>98879</v>
      </c>
      <c r="I4261"/>
      <c r="J4261" s="7"/>
      <c r="K4261"/>
      <c r="L4261"/>
      <c r="M4261"/>
      <c r="N4261"/>
      <c r="O4261"/>
    </row>
    <row r="4262" spans="2:15" ht="15" customHeight="1" x14ac:dyDescent="0.35">
      <c r="B4262" s="142">
        <v>2017</v>
      </c>
      <c r="C4262" s="142"/>
      <c r="D4262" s="228">
        <v>5187</v>
      </c>
      <c r="E4262" s="228">
        <v>2621489</v>
      </c>
      <c r="F4262" s="228">
        <v>946842</v>
      </c>
      <c r="G4262" s="228">
        <v>346119</v>
      </c>
      <c r="H4262" s="228">
        <v>114927</v>
      </c>
      <c r="I4262"/>
      <c r="J4262" s="7"/>
      <c r="K4262"/>
      <c r="L4262"/>
      <c r="M4262"/>
      <c r="N4262"/>
      <c r="O4262"/>
    </row>
    <row r="4263" spans="2:15" ht="15" customHeight="1" x14ac:dyDescent="0.35">
      <c r="B4263" s="142">
        <v>2016</v>
      </c>
      <c r="C4263" s="142"/>
      <c r="D4263" s="228">
        <v>4981</v>
      </c>
      <c r="E4263" s="228">
        <v>2407201</v>
      </c>
      <c r="F4263" s="228">
        <v>892464</v>
      </c>
      <c r="G4263" s="228">
        <v>345110</v>
      </c>
      <c r="H4263" s="228">
        <v>129761</v>
      </c>
      <c r="I4263"/>
      <c r="J4263" s="7"/>
      <c r="K4263"/>
      <c r="L4263"/>
      <c r="M4263"/>
      <c r="N4263"/>
      <c r="O4263"/>
    </row>
    <row r="4264" spans="2:15" ht="15" customHeight="1" x14ac:dyDescent="0.35">
      <c r="B4264" s="142">
        <v>2015</v>
      </c>
      <c r="C4264" s="142"/>
      <c r="D4264" s="128">
        <v>4878</v>
      </c>
      <c r="E4264" s="128">
        <v>2267267</v>
      </c>
      <c r="F4264" s="128">
        <v>782572</v>
      </c>
      <c r="G4264" s="128">
        <v>262373</v>
      </c>
      <c r="H4264" s="128">
        <v>-35043</v>
      </c>
      <c r="I4264"/>
      <c r="J4264" s="7"/>
      <c r="K4264"/>
      <c r="L4264"/>
      <c r="M4264"/>
      <c r="N4264"/>
      <c r="O4264"/>
    </row>
    <row r="4265" spans="2:15" ht="15" customHeight="1" x14ac:dyDescent="0.35">
      <c r="B4265" s="142">
        <v>2014</v>
      </c>
      <c r="C4265" s="142"/>
      <c r="D4265" s="128">
        <v>4637</v>
      </c>
      <c r="E4265" s="128">
        <v>2247918</v>
      </c>
      <c r="F4265" s="128">
        <v>722510</v>
      </c>
      <c r="G4265" s="128">
        <v>211442</v>
      </c>
      <c r="H4265" s="128">
        <v>-120828</v>
      </c>
      <c r="I4265"/>
      <c r="J4265" s="7"/>
      <c r="K4265"/>
      <c r="L4265"/>
      <c r="M4265"/>
      <c r="N4265"/>
      <c r="O4265"/>
    </row>
    <row r="4266" spans="2:15" ht="15" customHeight="1" x14ac:dyDescent="0.35">
      <c r="B4266" s="142">
        <v>2013</v>
      </c>
      <c r="C4266" s="142"/>
      <c r="D4266" s="128">
        <v>4436</v>
      </c>
      <c r="E4266" s="128">
        <v>2362434</v>
      </c>
      <c r="F4266" s="128">
        <v>791129</v>
      </c>
      <c r="G4266" s="128">
        <v>278435</v>
      </c>
      <c r="H4266" s="128">
        <v>-23029</v>
      </c>
      <c r="I4266"/>
      <c r="J4266" s="7"/>
      <c r="K4266"/>
      <c r="L4266"/>
      <c r="M4266"/>
      <c r="N4266"/>
      <c r="O4266"/>
    </row>
    <row r="4267" spans="2:15" ht="15" customHeight="1" x14ac:dyDescent="0.35">
      <c r="B4267" s="126">
        <v>2012</v>
      </c>
      <c r="C4267" s="126"/>
      <c r="D4267" s="128">
        <v>4371</v>
      </c>
      <c r="E4267" s="128">
        <v>2379388</v>
      </c>
      <c r="F4267" s="128">
        <v>792451</v>
      </c>
      <c r="G4267" s="128">
        <v>276604</v>
      </c>
      <c r="H4267" s="128">
        <v>-114492</v>
      </c>
      <c r="I4267"/>
      <c r="J4267" s="7"/>
      <c r="K4267"/>
      <c r="L4267"/>
      <c r="M4267"/>
      <c r="N4267"/>
      <c r="O4267"/>
    </row>
    <row r="4268" spans="2:15" ht="15" customHeight="1" x14ac:dyDescent="0.35">
      <c r="B4268" s="126">
        <v>2011</v>
      </c>
      <c r="C4268" s="126"/>
      <c r="D4268" s="128">
        <v>4301</v>
      </c>
      <c r="E4268" s="128">
        <v>2754759</v>
      </c>
      <c r="F4268" s="128">
        <v>898675</v>
      </c>
      <c r="G4268" s="128">
        <v>337246</v>
      </c>
      <c r="H4268" s="128">
        <v>14254</v>
      </c>
      <c r="I4268"/>
      <c r="J4268" s="7"/>
      <c r="K4268"/>
      <c r="L4268"/>
      <c r="M4268"/>
      <c r="N4268"/>
      <c r="O4268"/>
    </row>
    <row r="4269" spans="2:15" ht="15" customHeight="1" x14ac:dyDescent="0.35">
      <c r="B4269" s="126">
        <v>2010</v>
      </c>
      <c r="C4269" s="126"/>
      <c r="D4269" s="128">
        <v>4385</v>
      </c>
      <c r="E4269" s="128">
        <v>2943972</v>
      </c>
      <c r="F4269" s="128">
        <v>999563</v>
      </c>
      <c r="G4269" s="128">
        <v>389887</v>
      </c>
      <c r="H4269" s="128">
        <v>156154</v>
      </c>
      <c r="I4269"/>
      <c r="J4269" s="7"/>
      <c r="K4269"/>
      <c r="L4269"/>
      <c r="M4269"/>
      <c r="N4269"/>
      <c r="O4269"/>
    </row>
    <row r="4270" spans="2:15" ht="15" customHeight="1" x14ac:dyDescent="0.35">
      <c r="B4270" s="126">
        <v>2009</v>
      </c>
      <c r="C4270" s="126"/>
      <c r="D4270" s="128">
        <v>4378</v>
      </c>
      <c r="E4270" s="128">
        <v>2681798</v>
      </c>
      <c r="F4270" s="128">
        <v>972369</v>
      </c>
      <c r="G4270" s="128">
        <v>367802</v>
      </c>
      <c r="H4270" s="128">
        <v>88238</v>
      </c>
      <c r="I4270"/>
      <c r="J4270" s="7"/>
      <c r="K4270"/>
      <c r="L4270"/>
      <c r="M4270"/>
      <c r="N4270"/>
      <c r="O4270"/>
    </row>
    <row r="4271" spans="2:15" ht="15" customHeight="1" x14ac:dyDescent="0.35">
      <c r="B4271" s="126">
        <v>2008</v>
      </c>
      <c r="C4271" s="126"/>
      <c r="D4271" s="128">
        <v>4309</v>
      </c>
      <c r="E4271" s="128">
        <v>2829949</v>
      </c>
      <c r="F4271" s="128">
        <v>983823</v>
      </c>
      <c r="G4271" s="128">
        <v>386158</v>
      </c>
      <c r="H4271" s="128">
        <v>86975</v>
      </c>
      <c r="I4271"/>
      <c r="J4271" s="7"/>
      <c r="K4271"/>
      <c r="L4271"/>
      <c r="M4271"/>
      <c r="N4271"/>
      <c r="O4271"/>
    </row>
    <row r="4272" spans="2:15" ht="15" customHeight="1" x14ac:dyDescent="0.35">
      <c r="B4272" s="310" t="s">
        <v>11</v>
      </c>
      <c r="C4272" s="310"/>
      <c r="D4272" s="311"/>
      <c r="E4272" s="311"/>
      <c r="F4272" s="311"/>
      <c r="G4272" s="311"/>
      <c r="H4272" s="311"/>
      <c r="I4272"/>
      <c r="J4272" s="7"/>
      <c r="K4272"/>
      <c r="L4272"/>
      <c r="M4272"/>
      <c r="N4272"/>
      <c r="O4272"/>
    </row>
    <row r="4273" spans="2:15" ht="15" customHeight="1" x14ac:dyDescent="0.35">
      <c r="B4273" s="123" t="s">
        <v>172</v>
      </c>
      <c r="C4273" s="123"/>
      <c r="D4273" s="132"/>
      <c r="E4273" s="132"/>
      <c r="F4273" s="132"/>
      <c r="G4273" s="132"/>
      <c r="H4273" s="132"/>
      <c r="I4273"/>
      <c r="J4273" s="7"/>
      <c r="K4273"/>
      <c r="L4273"/>
      <c r="M4273"/>
      <c r="N4273"/>
      <c r="O4273"/>
    </row>
    <row r="4274" spans="2:15" ht="15" customHeight="1" x14ac:dyDescent="0.35">
      <c r="B4274" s="142">
        <v>2020</v>
      </c>
      <c r="C4274" s="142"/>
      <c r="D4274" s="228">
        <v>28118</v>
      </c>
      <c r="E4274" s="228">
        <v>2341813</v>
      </c>
      <c r="F4274" s="228">
        <v>1012001</v>
      </c>
      <c r="G4274" s="228">
        <v>438256</v>
      </c>
      <c r="H4274" s="228">
        <v>282018</v>
      </c>
      <c r="I4274"/>
      <c r="J4274" s="7"/>
      <c r="K4274"/>
      <c r="L4274"/>
      <c r="M4274"/>
      <c r="N4274"/>
      <c r="O4274"/>
    </row>
    <row r="4275" spans="2:15" ht="15" customHeight="1" x14ac:dyDescent="0.35">
      <c r="B4275" s="142">
        <v>2019</v>
      </c>
      <c r="C4275" s="142"/>
      <c r="D4275" s="228">
        <v>28732</v>
      </c>
      <c r="E4275" s="228">
        <v>2562920</v>
      </c>
      <c r="F4275" s="228">
        <v>1123597</v>
      </c>
      <c r="G4275" s="228">
        <v>557491</v>
      </c>
      <c r="H4275" s="228">
        <v>314773</v>
      </c>
      <c r="I4275"/>
      <c r="J4275" s="7"/>
      <c r="K4275"/>
      <c r="L4275"/>
      <c r="M4275"/>
      <c r="N4275"/>
      <c r="O4275"/>
    </row>
    <row r="4276" spans="2:15" ht="15" customHeight="1" x14ac:dyDescent="0.35">
      <c r="B4276" s="142">
        <v>2018</v>
      </c>
      <c r="C4276" s="142"/>
      <c r="D4276" s="228">
        <v>28373</v>
      </c>
      <c r="E4276" s="228">
        <v>2446902</v>
      </c>
      <c r="F4276" s="228">
        <v>1055544</v>
      </c>
      <c r="G4276" s="228">
        <v>535391</v>
      </c>
      <c r="H4276" s="228">
        <v>312711</v>
      </c>
      <c r="I4276"/>
      <c r="J4276" s="7"/>
      <c r="K4276"/>
      <c r="L4276"/>
      <c r="M4276"/>
      <c r="N4276"/>
      <c r="O4276"/>
    </row>
    <row r="4277" spans="2:15" ht="15" customHeight="1" x14ac:dyDescent="0.35">
      <c r="B4277" s="142">
        <v>2017</v>
      </c>
      <c r="C4277" s="142"/>
      <c r="D4277" s="228">
        <v>27160</v>
      </c>
      <c r="E4277" s="228">
        <v>2282474</v>
      </c>
      <c r="F4277" s="228">
        <v>969526</v>
      </c>
      <c r="G4277" s="228">
        <v>489599</v>
      </c>
      <c r="H4277" s="228">
        <v>295810</v>
      </c>
      <c r="I4277"/>
      <c r="J4277" s="7"/>
      <c r="K4277"/>
      <c r="L4277"/>
      <c r="M4277"/>
      <c r="N4277"/>
      <c r="O4277"/>
    </row>
    <row r="4278" spans="2:15" ht="15" customHeight="1" x14ac:dyDescent="0.35">
      <c r="B4278" s="142">
        <v>2016</v>
      </c>
      <c r="C4278" s="142"/>
      <c r="D4278" s="228">
        <v>26348</v>
      </c>
      <c r="E4278" s="228">
        <v>2133294</v>
      </c>
      <c r="F4278" s="228">
        <v>901222</v>
      </c>
      <c r="G4278" s="228">
        <v>465791</v>
      </c>
      <c r="H4278" s="228">
        <v>285392</v>
      </c>
      <c r="I4278"/>
      <c r="J4278" s="7"/>
      <c r="K4278"/>
      <c r="L4278"/>
      <c r="M4278"/>
      <c r="N4278"/>
      <c r="O4278"/>
    </row>
    <row r="4279" spans="2:15" ht="15" customHeight="1" x14ac:dyDescent="0.35">
      <c r="B4279" s="142">
        <v>2015</v>
      </c>
      <c r="C4279" s="142"/>
      <c r="D4279" s="128">
        <v>25905</v>
      </c>
      <c r="E4279" s="128">
        <v>2026816</v>
      </c>
      <c r="F4279" s="128">
        <v>809049</v>
      </c>
      <c r="G4279" s="128">
        <v>391699</v>
      </c>
      <c r="H4279" s="128">
        <v>125594</v>
      </c>
      <c r="I4279"/>
      <c r="J4279" s="7"/>
      <c r="K4279"/>
      <c r="L4279"/>
      <c r="M4279"/>
      <c r="N4279"/>
      <c r="O4279"/>
    </row>
    <row r="4280" spans="2:15" ht="15" customHeight="1" x14ac:dyDescent="0.35">
      <c r="B4280" s="142">
        <v>2014</v>
      </c>
      <c r="C4280" s="142"/>
      <c r="D4280" s="128">
        <v>25336</v>
      </c>
      <c r="E4280" s="128">
        <v>1977999</v>
      </c>
      <c r="F4280" s="128">
        <v>760467</v>
      </c>
      <c r="G4280" s="128">
        <v>358204</v>
      </c>
      <c r="H4280" s="128">
        <v>81338</v>
      </c>
      <c r="I4280"/>
      <c r="J4280" s="7"/>
      <c r="K4280"/>
      <c r="L4280"/>
      <c r="M4280"/>
      <c r="N4280"/>
      <c r="O4280"/>
    </row>
    <row r="4281" spans="2:15" ht="15" customHeight="1" x14ac:dyDescent="0.35">
      <c r="B4281" s="142">
        <v>2013</v>
      </c>
      <c r="C4281" s="142"/>
      <c r="D4281" s="128">
        <v>25067</v>
      </c>
      <c r="E4281" s="128">
        <v>1963929</v>
      </c>
      <c r="F4281" s="128">
        <v>762853</v>
      </c>
      <c r="G4281" s="128">
        <v>354265</v>
      </c>
      <c r="H4281" s="128">
        <v>122005</v>
      </c>
      <c r="I4281"/>
      <c r="J4281" s="7"/>
      <c r="K4281"/>
      <c r="L4281"/>
      <c r="M4281"/>
      <c r="N4281"/>
      <c r="O4281"/>
    </row>
    <row r="4282" spans="2:15" ht="15" customHeight="1" x14ac:dyDescent="0.35">
      <c r="B4282" s="126">
        <v>2012</v>
      </c>
      <c r="C4282" s="126"/>
      <c r="D4282" s="128">
        <v>24418</v>
      </c>
      <c r="E4282" s="128">
        <v>2020090</v>
      </c>
      <c r="F4282" s="128">
        <v>776156</v>
      </c>
      <c r="G4282" s="128">
        <v>350347</v>
      </c>
      <c r="H4282" s="128">
        <v>14206</v>
      </c>
      <c r="I4282"/>
      <c r="J4282" s="7"/>
      <c r="K4282"/>
      <c r="L4282"/>
      <c r="M4282"/>
      <c r="N4282"/>
      <c r="O4282"/>
    </row>
    <row r="4283" spans="2:15" ht="15" customHeight="1" x14ac:dyDescent="0.35">
      <c r="B4283" s="126">
        <v>2011</v>
      </c>
      <c r="C4283" s="126"/>
      <c r="D4283" s="128">
        <v>25499</v>
      </c>
      <c r="E4283" s="128">
        <v>2200580</v>
      </c>
      <c r="F4283" s="128">
        <v>845541</v>
      </c>
      <c r="G4283" s="128">
        <v>399946</v>
      </c>
      <c r="H4283" s="128">
        <v>154814</v>
      </c>
      <c r="I4283"/>
      <c r="J4283" s="7"/>
      <c r="K4283"/>
      <c r="L4283"/>
      <c r="M4283"/>
      <c r="N4283"/>
      <c r="O4283"/>
    </row>
    <row r="4284" spans="2:15" ht="15" customHeight="1" x14ac:dyDescent="0.35">
      <c r="B4284" s="126">
        <v>2010</v>
      </c>
      <c r="C4284" s="126"/>
      <c r="D4284" s="128">
        <v>25598</v>
      </c>
      <c r="E4284" s="128">
        <v>2328132</v>
      </c>
      <c r="F4284" s="128">
        <v>937803</v>
      </c>
      <c r="G4284" s="128">
        <v>457071</v>
      </c>
      <c r="H4284" s="128">
        <v>274782</v>
      </c>
      <c r="I4284"/>
      <c r="J4284" s="7"/>
      <c r="K4284"/>
      <c r="L4284"/>
      <c r="M4284"/>
      <c r="N4284"/>
      <c r="O4284"/>
    </row>
    <row r="4285" spans="2:15" ht="15" customHeight="1" x14ac:dyDescent="0.35">
      <c r="B4285" s="126">
        <v>2009</v>
      </c>
      <c r="C4285" s="126"/>
      <c r="D4285" s="128">
        <v>26623</v>
      </c>
      <c r="E4285" s="128">
        <v>2276093</v>
      </c>
      <c r="F4285" s="128">
        <v>947090</v>
      </c>
      <c r="G4285" s="128">
        <v>463462</v>
      </c>
      <c r="H4285" s="128">
        <v>230745</v>
      </c>
      <c r="I4285"/>
      <c r="J4285" s="7"/>
      <c r="K4285"/>
      <c r="L4285"/>
      <c r="M4285"/>
      <c r="N4285"/>
      <c r="O4285"/>
    </row>
    <row r="4286" spans="2:15" ht="15" customHeight="1" x14ac:dyDescent="0.35">
      <c r="B4286" s="126">
        <v>2008</v>
      </c>
      <c r="C4286" s="126"/>
      <c r="D4286" s="128">
        <v>27546</v>
      </c>
      <c r="E4286" s="128">
        <v>2436781</v>
      </c>
      <c r="F4286" s="128">
        <v>981388</v>
      </c>
      <c r="G4286" s="128">
        <v>500385</v>
      </c>
      <c r="H4286" s="128">
        <v>252664</v>
      </c>
      <c r="I4286"/>
      <c r="J4286" s="7"/>
      <c r="K4286"/>
      <c r="L4286"/>
      <c r="M4286"/>
      <c r="N4286"/>
      <c r="O4286"/>
    </row>
    <row r="4287" spans="2:15" ht="15" customHeight="1" x14ac:dyDescent="0.35">
      <c r="B4287" s="127" t="s">
        <v>173</v>
      </c>
      <c r="C4287" s="127"/>
      <c r="D4287" s="134"/>
      <c r="E4287" s="134"/>
      <c r="F4287" s="134"/>
      <c r="G4287" s="134"/>
      <c r="H4287" s="134"/>
      <c r="I4287"/>
      <c r="J4287" s="7"/>
      <c r="K4287"/>
      <c r="L4287"/>
      <c r="M4287"/>
      <c r="N4287"/>
      <c r="O4287"/>
    </row>
    <row r="4288" spans="2:15" ht="15" customHeight="1" x14ac:dyDescent="0.35">
      <c r="B4288" s="142">
        <v>2020</v>
      </c>
      <c r="C4288" s="142"/>
      <c r="D4288" s="228">
        <v>27153</v>
      </c>
      <c r="E4288" s="228">
        <v>901570</v>
      </c>
      <c r="F4288" s="228">
        <v>443297</v>
      </c>
      <c r="G4288" s="228">
        <v>241305</v>
      </c>
      <c r="H4288" s="228">
        <v>222625</v>
      </c>
      <c r="I4288"/>
      <c r="J4288" s="7"/>
      <c r="K4288"/>
      <c r="L4288"/>
      <c r="M4288"/>
      <c r="N4288"/>
      <c r="O4288"/>
    </row>
    <row r="4289" spans="2:15" ht="15" customHeight="1" x14ac:dyDescent="0.35">
      <c r="B4289" s="142">
        <v>2019</v>
      </c>
      <c r="C4289" s="142"/>
      <c r="D4289" s="228">
        <v>27753</v>
      </c>
      <c r="E4289" s="228">
        <v>949984</v>
      </c>
      <c r="F4289" s="228">
        <v>453138</v>
      </c>
      <c r="G4289" s="228">
        <v>295331</v>
      </c>
      <c r="H4289" s="228">
        <v>211905</v>
      </c>
      <c r="I4289"/>
      <c r="J4289" s="7"/>
      <c r="K4289"/>
      <c r="L4289"/>
      <c r="M4289"/>
      <c r="N4289"/>
      <c r="O4289"/>
    </row>
    <row r="4290" spans="2:15" ht="15" customHeight="1" x14ac:dyDescent="0.35">
      <c r="B4290" s="142">
        <v>2018</v>
      </c>
      <c r="C4290" s="142"/>
      <c r="D4290" s="228">
        <v>27484</v>
      </c>
      <c r="E4290" s="228">
        <v>922561</v>
      </c>
      <c r="F4290" s="228">
        <v>433171</v>
      </c>
      <c r="G4290" s="228">
        <v>285324</v>
      </c>
      <c r="H4290" s="228">
        <v>215477</v>
      </c>
      <c r="I4290"/>
      <c r="J4290" s="7"/>
      <c r="K4290"/>
      <c r="L4290"/>
      <c r="M4290"/>
      <c r="N4290"/>
      <c r="O4290"/>
    </row>
    <row r="4291" spans="2:15" ht="15" customHeight="1" x14ac:dyDescent="0.35">
      <c r="B4291" s="142">
        <v>2017</v>
      </c>
      <c r="C4291" s="142"/>
      <c r="D4291" s="228">
        <v>26310</v>
      </c>
      <c r="E4291" s="228">
        <v>847333</v>
      </c>
      <c r="F4291" s="228">
        <v>391099</v>
      </c>
      <c r="G4291" s="228">
        <v>253532</v>
      </c>
      <c r="H4291" s="228">
        <v>197795</v>
      </c>
      <c r="I4291"/>
      <c r="J4291" s="7"/>
      <c r="K4291"/>
      <c r="L4291"/>
      <c r="M4291"/>
      <c r="N4291"/>
      <c r="O4291"/>
    </row>
    <row r="4292" spans="2:15" ht="15" customHeight="1" x14ac:dyDescent="0.35">
      <c r="B4292" s="142">
        <v>2016</v>
      </c>
      <c r="C4292" s="142"/>
      <c r="D4292" s="228">
        <v>25553</v>
      </c>
      <c r="E4292" s="228">
        <v>807022</v>
      </c>
      <c r="F4292" s="228">
        <v>367955</v>
      </c>
      <c r="G4292" s="228">
        <v>246048</v>
      </c>
      <c r="H4292" s="228">
        <v>180964</v>
      </c>
      <c r="I4292"/>
      <c r="J4292" s="7"/>
      <c r="K4292"/>
      <c r="L4292"/>
      <c r="M4292"/>
      <c r="N4292"/>
      <c r="O4292"/>
    </row>
    <row r="4293" spans="2:15" ht="15" customHeight="1" x14ac:dyDescent="0.35">
      <c r="B4293" s="142">
        <v>2015</v>
      </c>
      <c r="C4293" s="142"/>
      <c r="D4293" s="128">
        <v>25162</v>
      </c>
      <c r="E4293" s="128">
        <v>780484</v>
      </c>
      <c r="F4293" s="128">
        <v>339215</v>
      </c>
      <c r="G4293" s="128">
        <v>215257</v>
      </c>
      <c r="H4293" s="128">
        <v>98304</v>
      </c>
      <c r="I4293"/>
      <c r="J4293" s="7"/>
      <c r="K4293"/>
      <c r="L4293"/>
      <c r="M4293"/>
      <c r="N4293"/>
      <c r="O4293"/>
    </row>
    <row r="4294" spans="2:15" ht="15" customHeight="1" x14ac:dyDescent="0.35">
      <c r="B4294" s="142">
        <v>2014</v>
      </c>
      <c r="C4294" s="142"/>
      <c r="D4294" s="128">
        <v>24617</v>
      </c>
      <c r="E4294" s="128">
        <v>766828</v>
      </c>
      <c r="F4294" s="128">
        <v>328588</v>
      </c>
      <c r="G4294" s="128">
        <v>208738</v>
      </c>
      <c r="H4294" s="128">
        <v>119634</v>
      </c>
      <c r="I4294"/>
      <c r="J4294" s="7"/>
      <c r="K4294"/>
      <c r="L4294"/>
      <c r="M4294"/>
      <c r="N4294"/>
      <c r="O4294"/>
    </row>
    <row r="4295" spans="2:15" ht="15" customHeight="1" x14ac:dyDescent="0.35">
      <c r="B4295" s="142">
        <v>2013</v>
      </c>
      <c r="C4295" s="142"/>
      <c r="D4295" s="128">
        <v>24330</v>
      </c>
      <c r="E4295" s="128">
        <v>725965</v>
      </c>
      <c r="F4295" s="128">
        <v>308991</v>
      </c>
      <c r="G4295" s="128">
        <v>190083</v>
      </c>
      <c r="H4295" s="128">
        <v>112171</v>
      </c>
      <c r="I4295"/>
      <c r="J4295" s="7"/>
      <c r="K4295"/>
      <c r="L4295"/>
      <c r="M4295"/>
      <c r="N4295"/>
      <c r="O4295"/>
    </row>
    <row r="4296" spans="2:15" ht="15" customHeight="1" x14ac:dyDescent="0.35">
      <c r="B4296" s="126">
        <v>2012</v>
      </c>
      <c r="C4296" s="126"/>
      <c r="D4296" s="128">
        <v>23631</v>
      </c>
      <c r="E4296" s="128">
        <v>736368</v>
      </c>
      <c r="F4296" s="128">
        <v>316667</v>
      </c>
      <c r="G4296" s="128">
        <v>196475</v>
      </c>
      <c r="H4296" s="128">
        <v>101164</v>
      </c>
      <c r="I4296"/>
      <c r="J4296" s="7"/>
      <c r="K4296"/>
      <c r="L4296"/>
      <c r="M4296"/>
      <c r="N4296"/>
      <c r="O4296"/>
    </row>
    <row r="4297" spans="2:15" ht="15" customHeight="1" x14ac:dyDescent="0.35">
      <c r="B4297" s="126">
        <v>2011</v>
      </c>
      <c r="C4297" s="126"/>
      <c r="D4297" s="128">
        <v>24594</v>
      </c>
      <c r="E4297" s="128">
        <v>773553</v>
      </c>
      <c r="F4297" s="128">
        <v>346718</v>
      </c>
      <c r="G4297" s="128">
        <v>223177</v>
      </c>
      <c r="H4297" s="128">
        <v>142510</v>
      </c>
      <c r="I4297"/>
      <c r="J4297" s="7"/>
      <c r="K4297"/>
      <c r="L4297"/>
      <c r="M4297"/>
      <c r="N4297"/>
      <c r="O4297"/>
    </row>
    <row r="4298" spans="2:15" ht="15" customHeight="1" x14ac:dyDescent="0.35">
      <c r="B4298" s="126">
        <v>2010</v>
      </c>
      <c r="C4298" s="126"/>
      <c r="D4298" s="128">
        <v>24650</v>
      </c>
      <c r="E4298" s="128">
        <v>806145</v>
      </c>
      <c r="F4298" s="128">
        <v>370134</v>
      </c>
      <c r="G4298" s="128">
        <v>235401</v>
      </c>
      <c r="H4298" s="128">
        <v>178893</v>
      </c>
      <c r="I4298"/>
      <c r="J4298" s="7"/>
      <c r="K4298"/>
      <c r="L4298"/>
      <c r="M4298"/>
      <c r="N4298"/>
      <c r="O4298"/>
    </row>
    <row r="4299" spans="2:15" ht="15" customHeight="1" x14ac:dyDescent="0.35">
      <c r="B4299" s="126">
        <v>2009</v>
      </c>
      <c r="C4299" s="126"/>
      <c r="D4299" s="128">
        <v>25657</v>
      </c>
      <c r="E4299" s="128">
        <v>825512</v>
      </c>
      <c r="F4299" s="128">
        <v>382465</v>
      </c>
      <c r="G4299" s="128">
        <v>251884</v>
      </c>
      <c r="H4299" s="128">
        <v>186201</v>
      </c>
      <c r="I4299"/>
      <c r="J4299" s="7"/>
      <c r="K4299"/>
      <c r="L4299"/>
      <c r="M4299"/>
      <c r="N4299"/>
      <c r="O4299"/>
    </row>
    <row r="4300" spans="2:15" ht="15" customHeight="1" x14ac:dyDescent="0.35">
      <c r="B4300" s="126">
        <v>2008</v>
      </c>
      <c r="C4300" s="126"/>
      <c r="D4300" s="128">
        <v>26556</v>
      </c>
      <c r="E4300" s="128">
        <v>874852</v>
      </c>
      <c r="F4300" s="128">
        <v>400420</v>
      </c>
      <c r="G4300" s="128">
        <v>268712</v>
      </c>
      <c r="H4300" s="128">
        <v>192558</v>
      </c>
      <c r="I4300"/>
      <c r="J4300" s="7"/>
      <c r="K4300"/>
      <c r="L4300"/>
      <c r="M4300"/>
      <c r="N4300"/>
      <c r="O4300"/>
    </row>
    <row r="4301" spans="2:15" ht="15" customHeight="1" x14ac:dyDescent="0.35">
      <c r="B4301" s="127" t="s">
        <v>174</v>
      </c>
      <c r="C4301" s="127"/>
      <c r="D4301" s="134"/>
      <c r="E4301" s="134"/>
      <c r="F4301" s="134"/>
      <c r="G4301" s="134"/>
      <c r="H4301" s="134"/>
      <c r="I4301"/>
      <c r="J4301" s="7"/>
      <c r="K4301"/>
      <c r="L4301"/>
      <c r="M4301"/>
      <c r="N4301"/>
      <c r="O4301"/>
    </row>
    <row r="4302" spans="2:15" ht="15" customHeight="1" x14ac:dyDescent="0.35">
      <c r="B4302" s="142">
        <v>2020</v>
      </c>
      <c r="C4302" s="142"/>
      <c r="D4302" s="228">
        <v>856</v>
      </c>
      <c r="E4302" s="228">
        <v>659267</v>
      </c>
      <c r="F4302" s="228">
        <v>293932</v>
      </c>
      <c r="G4302" s="228">
        <v>91876</v>
      </c>
      <c r="H4302" s="228">
        <v>46864</v>
      </c>
      <c r="I4302"/>
      <c r="J4302" s="7"/>
      <c r="K4302"/>
      <c r="L4302"/>
      <c r="M4302"/>
      <c r="N4302"/>
      <c r="O4302"/>
    </row>
    <row r="4303" spans="2:15" ht="15" customHeight="1" x14ac:dyDescent="0.35">
      <c r="B4303" s="142">
        <v>2019</v>
      </c>
      <c r="C4303" s="142"/>
      <c r="D4303" s="228">
        <v>868</v>
      </c>
      <c r="E4303" s="228">
        <v>769372</v>
      </c>
      <c r="F4303" s="228">
        <v>336261</v>
      </c>
      <c r="G4303" s="228">
        <v>116480</v>
      </c>
      <c r="H4303" s="228">
        <v>61991</v>
      </c>
      <c r="I4303"/>
      <c r="J4303" s="7"/>
      <c r="K4303"/>
      <c r="L4303"/>
      <c r="M4303"/>
      <c r="N4303"/>
      <c r="O4303"/>
    </row>
    <row r="4304" spans="2:15" ht="15" customHeight="1" x14ac:dyDescent="0.35">
      <c r="B4304" s="142">
        <v>2018</v>
      </c>
      <c r="C4304" s="142"/>
      <c r="D4304" s="228">
        <v>781</v>
      </c>
      <c r="E4304" s="228">
        <v>698231</v>
      </c>
      <c r="F4304" s="228">
        <v>311555</v>
      </c>
      <c r="G4304" s="228">
        <v>110798</v>
      </c>
      <c r="H4304" s="228">
        <v>55480</v>
      </c>
      <c r="I4304"/>
      <c r="J4304" s="7"/>
      <c r="K4304"/>
      <c r="L4304"/>
      <c r="M4304"/>
      <c r="N4304"/>
      <c r="O4304"/>
    </row>
    <row r="4305" spans="2:15" ht="15" customHeight="1" x14ac:dyDescent="0.35">
      <c r="B4305" s="142">
        <v>2017</v>
      </c>
      <c r="C4305" s="142"/>
      <c r="D4305" s="228">
        <v>747</v>
      </c>
      <c r="E4305" s="228">
        <v>658390</v>
      </c>
      <c r="F4305" s="228">
        <v>285559</v>
      </c>
      <c r="G4305" s="228">
        <v>98570</v>
      </c>
      <c r="H4305" s="228">
        <v>40981</v>
      </c>
      <c r="I4305"/>
      <c r="J4305" s="7"/>
      <c r="K4305"/>
      <c r="L4305"/>
      <c r="M4305"/>
      <c r="N4305"/>
      <c r="O4305"/>
    </row>
    <row r="4306" spans="2:15" ht="15" customHeight="1" x14ac:dyDescent="0.35">
      <c r="B4306" s="142">
        <v>2016</v>
      </c>
      <c r="C4306" s="142"/>
      <c r="D4306" s="228">
        <v>696</v>
      </c>
      <c r="E4306" s="228">
        <v>593207</v>
      </c>
      <c r="F4306" s="228">
        <v>259050</v>
      </c>
      <c r="G4306" s="228">
        <v>90362</v>
      </c>
      <c r="H4306" s="228">
        <v>35182</v>
      </c>
      <c r="I4306"/>
      <c r="J4306" s="7"/>
      <c r="K4306"/>
      <c r="L4306"/>
      <c r="M4306"/>
      <c r="N4306"/>
      <c r="O4306"/>
    </row>
    <row r="4307" spans="2:15" ht="15" customHeight="1" x14ac:dyDescent="0.35">
      <c r="B4307" s="142">
        <v>2015</v>
      </c>
      <c r="C4307" s="142"/>
      <c r="D4307" s="128">
        <v>644</v>
      </c>
      <c r="E4307" s="128">
        <v>523068</v>
      </c>
      <c r="F4307" s="128">
        <v>222938</v>
      </c>
      <c r="G4307" s="128">
        <v>66973</v>
      </c>
      <c r="H4307" s="128">
        <v>11771</v>
      </c>
      <c r="I4307"/>
      <c r="J4307" s="7"/>
      <c r="K4307"/>
      <c r="L4307"/>
      <c r="M4307"/>
      <c r="N4307"/>
      <c r="O4307"/>
    </row>
    <row r="4308" spans="2:15" ht="15" customHeight="1" x14ac:dyDescent="0.35">
      <c r="B4308" s="142">
        <v>2014</v>
      </c>
      <c r="C4308" s="142"/>
      <c r="D4308" s="128">
        <v>624</v>
      </c>
      <c r="E4308" s="128">
        <v>472024</v>
      </c>
      <c r="F4308" s="128">
        <v>206959</v>
      </c>
      <c r="G4308" s="128">
        <v>55280</v>
      </c>
      <c r="H4308" s="128">
        <v>-3652</v>
      </c>
      <c r="I4308"/>
      <c r="J4308" s="7"/>
      <c r="K4308"/>
      <c r="L4308"/>
      <c r="M4308"/>
      <c r="N4308"/>
      <c r="O4308"/>
    </row>
    <row r="4309" spans="2:15" ht="15" customHeight="1" x14ac:dyDescent="0.35">
      <c r="B4309" s="142">
        <v>2013</v>
      </c>
      <c r="C4309" s="142"/>
      <c r="D4309" s="128">
        <v>635</v>
      </c>
      <c r="E4309" s="128">
        <v>489868</v>
      </c>
      <c r="F4309" s="128">
        <v>214459</v>
      </c>
      <c r="G4309" s="128">
        <v>57404</v>
      </c>
      <c r="H4309" s="128">
        <v>152</v>
      </c>
      <c r="I4309"/>
      <c r="J4309" s="7"/>
      <c r="K4309"/>
      <c r="L4309"/>
      <c r="M4309"/>
      <c r="N4309"/>
      <c r="O4309"/>
    </row>
    <row r="4310" spans="2:15" ht="15" customHeight="1" x14ac:dyDescent="0.35">
      <c r="B4310" s="126">
        <v>2012</v>
      </c>
      <c r="C4310" s="126"/>
      <c r="D4310" s="128">
        <v>677</v>
      </c>
      <c r="E4310" s="128">
        <v>544977</v>
      </c>
      <c r="F4310" s="128">
        <v>229723</v>
      </c>
      <c r="G4310" s="128">
        <v>63120</v>
      </c>
      <c r="H4310" s="128">
        <v>-12976</v>
      </c>
      <c r="I4310"/>
      <c r="J4310" s="7"/>
      <c r="K4310"/>
      <c r="L4310"/>
      <c r="M4310"/>
      <c r="N4310"/>
      <c r="O4310"/>
    </row>
    <row r="4311" spans="2:15" ht="15" customHeight="1" x14ac:dyDescent="0.35">
      <c r="B4311" s="126">
        <v>2011</v>
      </c>
      <c r="C4311" s="126"/>
      <c r="D4311" s="128">
        <v>786</v>
      </c>
      <c r="E4311" s="128">
        <v>685954</v>
      </c>
      <c r="F4311" s="128">
        <v>268999</v>
      </c>
      <c r="G4311" s="128">
        <v>88738</v>
      </c>
      <c r="H4311" s="128">
        <v>11428</v>
      </c>
      <c r="I4311"/>
      <c r="J4311" s="7"/>
      <c r="K4311"/>
      <c r="L4311"/>
      <c r="M4311"/>
      <c r="N4311"/>
      <c r="O4311"/>
    </row>
    <row r="4312" spans="2:15" ht="15" customHeight="1" x14ac:dyDescent="0.35">
      <c r="B4312" s="126">
        <v>2010</v>
      </c>
      <c r="C4312" s="126"/>
      <c r="D4312" s="128">
        <v>818</v>
      </c>
      <c r="E4312" s="128">
        <v>675466</v>
      </c>
      <c r="F4312" s="128">
        <v>298450</v>
      </c>
      <c r="G4312" s="128">
        <v>114649</v>
      </c>
      <c r="H4312" s="128">
        <v>66818</v>
      </c>
      <c r="I4312"/>
      <c r="J4312" s="7"/>
      <c r="K4312"/>
      <c r="L4312"/>
      <c r="M4312"/>
      <c r="N4312"/>
      <c r="O4312"/>
    </row>
    <row r="4313" spans="2:15" ht="15" customHeight="1" x14ac:dyDescent="0.35">
      <c r="B4313" s="126">
        <v>2009</v>
      </c>
      <c r="C4313" s="126"/>
      <c r="D4313" s="128">
        <v>838</v>
      </c>
      <c r="E4313" s="128">
        <v>681180</v>
      </c>
      <c r="F4313" s="128">
        <v>300811</v>
      </c>
      <c r="G4313" s="128">
        <v>110356</v>
      </c>
      <c r="H4313" s="128">
        <v>25328</v>
      </c>
      <c r="I4313"/>
      <c r="J4313" s="7"/>
      <c r="K4313"/>
      <c r="L4313"/>
      <c r="M4313"/>
      <c r="N4313"/>
      <c r="O4313"/>
    </row>
    <row r="4314" spans="2:15" ht="15" customHeight="1" x14ac:dyDescent="0.35">
      <c r="B4314" s="126">
        <v>2008</v>
      </c>
      <c r="C4314" s="126"/>
      <c r="D4314" s="128">
        <v>854</v>
      </c>
      <c r="E4314" s="128">
        <v>712572</v>
      </c>
      <c r="F4314" s="128">
        <v>303641</v>
      </c>
      <c r="G4314" s="128">
        <v>112818</v>
      </c>
      <c r="H4314" s="128">
        <v>23044</v>
      </c>
      <c r="I4314"/>
      <c r="J4314" s="7"/>
      <c r="K4314"/>
      <c r="L4314"/>
      <c r="M4314"/>
      <c r="N4314"/>
      <c r="O4314"/>
    </row>
    <row r="4315" spans="2:15" ht="15" customHeight="1" x14ac:dyDescent="0.35">
      <c r="B4315" s="127" t="s">
        <v>175</v>
      </c>
      <c r="C4315" s="127"/>
      <c r="D4315" s="134"/>
      <c r="E4315" s="134"/>
      <c r="F4315" s="134"/>
      <c r="G4315" s="134"/>
      <c r="H4315" s="134"/>
      <c r="I4315"/>
      <c r="J4315" s="7"/>
      <c r="K4315"/>
      <c r="L4315"/>
      <c r="M4315"/>
      <c r="N4315"/>
      <c r="O4315"/>
    </row>
    <row r="4316" spans="2:15" ht="15" customHeight="1" x14ac:dyDescent="0.35">
      <c r="B4316" s="142">
        <v>2020</v>
      </c>
      <c r="C4316" s="142"/>
      <c r="D4316" s="228">
        <v>109</v>
      </c>
      <c r="E4316" s="228">
        <v>780975</v>
      </c>
      <c r="F4316" s="228">
        <v>274772</v>
      </c>
      <c r="G4316" s="228">
        <v>105075</v>
      </c>
      <c r="H4316" s="228">
        <v>12529</v>
      </c>
      <c r="I4316"/>
      <c r="J4316" s="7"/>
      <c r="K4316"/>
      <c r="L4316"/>
      <c r="M4316"/>
      <c r="N4316"/>
      <c r="O4316"/>
    </row>
    <row r="4317" spans="2:15" ht="15" customHeight="1" x14ac:dyDescent="0.35">
      <c r="B4317" s="142">
        <v>2019</v>
      </c>
      <c r="C4317" s="142"/>
      <c r="D4317" s="228">
        <v>111</v>
      </c>
      <c r="E4317" s="228">
        <v>843565</v>
      </c>
      <c r="F4317" s="228">
        <v>334197</v>
      </c>
      <c r="G4317" s="228">
        <v>145680</v>
      </c>
      <c r="H4317" s="228">
        <v>40877</v>
      </c>
      <c r="I4317"/>
      <c r="J4317" s="7"/>
      <c r="K4317"/>
      <c r="L4317"/>
      <c r="M4317"/>
      <c r="N4317"/>
      <c r="O4317"/>
    </row>
    <row r="4318" spans="2:15" ht="15" customHeight="1" x14ac:dyDescent="0.35">
      <c r="B4318" s="142">
        <v>2018</v>
      </c>
      <c r="C4318" s="142"/>
      <c r="D4318" s="228">
        <v>108</v>
      </c>
      <c r="E4318" s="228">
        <v>826110</v>
      </c>
      <c r="F4318" s="228">
        <v>310818</v>
      </c>
      <c r="G4318" s="228">
        <v>139269</v>
      </c>
      <c r="H4318" s="228">
        <v>41754</v>
      </c>
      <c r="I4318"/>
      <c r="J4318" s="7"/>
      <c r="K4318"/>
      <c r="L4318"/>
      <c r="M4318"/>
      <c r="N4318"/>
      <c r="O4318"/>
    </row>
    <row r="4319" spans="2:15" ht="15" customHeight="1" x14ac:dyDescent="0.35">
      <c r="B4319" s="142">
        <v>2017</v>
      </c>
      <c r="C4319" s="142"/>
      <c r="D4319" s="228">
        <v>103</v>
      </c>
      <c r="E4319" s="228">
        <v>776751</v>
      </c>
      <c r="F4319" s="228">
        <v>292869</v>
      </c>
      <c r="G4319" s="228">
        <v>137496</v>
      </c>
      <c r="H4319" s="228">
        <v>57034</v>
      </c>
      <c r="I4319"/>
      <c r="J4319" s="7"/>
      <c r="K4319"/>
      <c r="L4319"/>
      <c r="M4319"/>
      <c r="N4319"/>
      <c r="O4319"/>
    </row>
    <row r="4320" spans="2:15" ht="15" customHeight="1" x14ac:dyDescent="0.35">
      <c r="B4320" s="142">
        <v>2016</v>
      </c>
      <c r="C4320" s="142"/>
      <c r="D4320" s="228">
        <v>99</v>
      </c>
      <c r="E4320" s="228">
        <v>733065</v>
      </c>
      <c r="F4320" s="228">
        <v>274216</v>
      </c>
      <c r="G4320" s="228">
        <v>129381</v>
      </c>
      <c r="H4320" s="228">
        <v>69245</v>
      </c>
      <c r="I4320"/>
      <c r="J4320" s="7"/>
      <c r="K4320"/>
      <c r="L4320"/>
      <c r="M4320"/>
      <c r="N4320"/>
      <c r="O4320"/>
    </row>
    <row r="4321" spans="2:15" ht="15" customHeight="1" x14ac:dyDescent="0.35">
      <c r="B4321" s="142">
        <v>2015</v>
      </c>
      <c r="C4321" s="142"/>
      <c r="D4321" s="128">
        <v>99</v>
      </c>
      <c r="E4321" s="128">
        <v>723263</v>
      </c>
      <c r="F4321" s="128">
        <v>246896</v>
      </c>
      <c r="G4321" s="128">
        <v>109469</v>
      </c>
      <c r="H4321" s="128">
        <v>15519</v>
      </c>
      <c r="I4321"/>
      <c r="J4321" s="7"/>
      <c r="K4321"/>
      <c r="L4321"/>
      <c r="M4321"/>
      <c r="N4321"/>
      <c r="O4321"/>
    </row>
    <row r="4322" spans="2:15" ht="15" customHeight="1" x14ac:dyDescent="0.35">
      <c r="B4322" s="142">
        <v>2014</v>
      </c>
      <c r="C4322" s="142"/>
      <c r="D4322" s="128">
        <v>95</v>
      </c>
      <c r="E4322" s="128">
        <v>739147</v>
      </c>
      <c r="F4322" s="128">
        <v>224920</v>
      </c>
      <c r="G4322" s="128">
        <v>94186</v>
      </c>
      <c r="H4322" s="128">
        <v>-34645</v>
      </c>
      <c r="I4322"/>
      <c r="J4322" s="7"/>
      <c r="K4322"/>
      <c r="L4322"/>
      <c r="M4322"/>
      <c r="N4322"/>
      <c r="O4322"/>
    </row>
    <row r="4323" spans="2:15" ht="15" customHeight="1" x14ac:dyDescent="0.35">
      <c r="B4323" s="142">
        <v>2013</v>
      </c>
      <c r="C4323" s="142"/>
      <c r="D4323" s="128">
        <v>102</v>
      </c>
      <c r="E4323" s="128">
        <v>748096</v>
      </c>
      <c r="F4323" s="128">
        <v>239403</v>
      </c>
      <c r="G4323" s="128">
        <v>106778</v>
      </c>
      <c r="H4323" s="128">
        <v>9682</v>
      </c>
      <c r="I4323"/>
      <c r="J4323" s="7"/>
      <c r="K4323"/>
      <c r="L4323"/>
      <c r="M4323"/>
      <c r="N4323"/>
      <c r="O4323"/>
    </row>
    <row r="4324" spans="2:15" ht="15" customHeight="1" x14ac:dyDescent="0.35">
      <c r="B4324" s="126">
        <v>2012</v>
      </c>
      <c r="C4324" s="126"/>
      <c r="D4324" s="128">
        <v>110</v>
      </c>
      <c r="E4324" s="128">
        <v>738744</v>
      </c>
      <c r="F4324" s="128">
        <v>229767</v>
      </c>
      <c r="G4324" s="128">
        <v>90752</v>
      </c>
      <c r="H4324" s="128">
        <v>-73982</v>
      </c>
      <c r="I4324"/>
      <c r="J4324" s="7"/>
      <c r="K4324"/>
      <c r="L4324"/>
      <c r="M4324"/>
      <c r="N4324"/>
      <c r="O4324"/>
    </row>
    <row r="4325" spans="2:15" ht="15" customHeight="1" x14ac:dyDescent="0.35">
      <c r="B4325" s="126">
        <v>2011</v>
      </c>
      <c r="C4325" s="126"/>
      <c r="D4325" s="128">
        <v>119</v>
      </c>
      <c r="E4325" s="128">
        <v>741073</v>
      </c>
      <c r="F4325" s="128">
        <v>229825</v>
      </c>
      <c r="G4325" s="128">
        <v>88030</v>
      </c>
      <c r="H4325" s="128">
        <v>876</v>
      </c>
      <c r="I4325"/>
      <c r="J4325" s="7"/>
      <c r="K4325"/>
      <c r="L4325"/>
      <c r="M4325"/>
      <c r="N4325"/>
      <c r="O4325"/>
    </row>
    <row r="4326" spans="2:15" ht="15" customHeight="1" x14ac:dyDescent="0.35">
      <c r="B4326" s="126">
        <v>2010</v>
      </c>
      <c r="C4326" s="126"/>
      <c r="D4326" s="128">
        <v>130</v>
      </c>
      <c r="E4326" s="128">
        <v>846520</v>
      </c>
      <c r="F4326" s="128">
        <v>269218</v>
      </c>
      <c r="G4326" s="128">
        <v>107021</v>
      </c>
      <c r="H4326" s="128">
        <v>29071</v>
      </c>
      <c r="I4326"/>
      <c r="J4326" s="7"/>
      <c r="K4326"/>
      <c r="L4326"/>
      <c r="M4326"/>
      <c r="N4326"/>
      <c r="O4326"/>
    </row>
    <row r="4327" spans="2:15" ht="15" customHeight="1" x14ac:dyDescent="0.35">
      <c r="B4327" s="126">
        <v>2009</v>
      </c>
      <c r="C4327" s="126"/>
      <c r="D4327" s="128">
        <v>128</v>
      </c>
      <c r="E4327" s="128">
        <v>769401</v>
      </c>
      <c r="F4327" s="128">
        <v>263814</v>
      </c>
      <c r="G4327" s="128">
        <v>101223</v>
      </c>
      <c r="H4327" s="128">
        <v>19215</v>
      </c>
      <c r="I4327"/>
      <c r="J4327" s="7"/>
      <c r="K4327"/>
      <c r="L4327"/>
      <c r="M4327"/>
      <c r="N4327"/>
      <c r="O4327"/>
    </row>
    <row r="4328" spans="2:15" ht="15" customHeight="1" x14ac:dyDescent="0.35">
      <c r="B4328" s="126">
        <v>2008</v>
      </c>
      <c r="C4328" s="126"/>
      <c r="D4328" s="128">
        <v>136</v>
      </c>
      <c r="E4328" s="128">
        <v>849357</v>
      </c>
      <c r="F4328" s="128">
        <v>277327</v>
      </c>
      <c r="G4328" s="128">
        <v>118855</v>
      </c>
      <c r="H4328" s="128">
        <v>37062</v>
      </c>
      <c r="I4328"/>
      <c r="J4328" s="7"/>
      <c r="K4328"/>
      <c r="L4328"/>
      <c r="M4328"/>
      <c r="N4328"/>
      <c r="O4328"/>
    </row>
    <row r="4329" spans="2:15" ht="15" customHeight="1" x14ac:dyDescent="0.35">
      <c r="B4329" s="123" t="s">
        <v>176</v>
      </c>
      <c r="C4329" s="123"/>
      <c r="D4329" s="132"/>
      <c r="E4329" s="132"/>
      <c r="F4329" s="132"/>
      <c r="G4329" s="132"/>
      <c r="H4329" s="132"/>
      <c r="I4329"/>
      <c r="J4329" s="7"/>
      <c r="K4329"/>
      <c r="L4329"/>
      <c r="M4329"/>
      <c r="N4329"/>
      <c r="O4329"/>
    </row>
    <row r="4330" spans="2:15" ht="15" customHeight="1" x14ac:dyDescent="0.35">
      <c r="B4330" s="142">
        <v>2020</v>
      </c>
      <c r="C4330" s="142"/>
      <c r="D4330" s="228">
        <v>14</v>
      </c>
      <c r="E4330" s="228">
        <v>679401</v>
      </c>
      <c r="F4330" s="228">
        <v>168519</v>
      </c>
      <c r="G4330" s="228">
        <v>26247</v>
      </c>
      <c r="H4330" s="228">
        <v>-58314</v>
      </c>
      <c r="I4330"/>
      <c r="J4330" s="7"/>
      <c r="K4330"/>
      <c r="L4330"/>
      <c r="M4330"/>
      <c r="N4330"/>
      <c r="O4330"/>
    </row>
    <row r="4331" spans="2:15" ht="15" customHeight="1" x14ac:dyDescent="0.35">
      <c r="B4331" s="142">
        <v>2019</v>
      </c>
      <c r="C4331" s="142"/>
      <c r="D4331" s="228">
        <v>14</v>
      </c>
      <c r="E4331" s="228">
        <v>809925</v>
      </c>
      <c r="F4331" s="228">
        <v>206142</v>
      </c>
      <c r="G4331" s="228">
        <v>56200</v>
      </c>
      <c r="H4331" s="228">
        <v>-21788</v>
      </c>
      <c r="I4331"/>
      <c r="J4331" s="7"/>
      <c r="K4331"/>
      <c r="L4331"/>
      <c r="M4331"/>
      <c r="N4331"/>
      <c r="O4331"/>
    </row>
    <row r="4332" spans="2:15" ht="15" customHeight="1" x14ac:dyDescent="0.35">
      <c r="B4332" s="142">
        <v>2018</v>
      </c>
      <c r="C4332" s="142"/>
      <c r="D4332" s="228">
        <v>14</v>
      </c>
      <c r="E4332" s="228">
        <v>792806</v>
      </c>
      <c r="F4332" s="228">
        <v>186290</v>
      </c>
      <c r="G4332" s="228">
        <v>29807</v>
      </c>
      <c r="H4332" s="228">
        <v>-20197</v>
      </c>
      <c r="I4332"/>
      <c r="J4332" s="7"/>
      <c r="K4332"/>
      <c r="L4332"/>
      <c r="M4332"/>
      <c r="N4332"/>
      <c r="O4332"/>
    </row>
    <row r="4333" spans="2:15" ht="15" customHeight="1" x14ac:dyDescent="0.35">
      <c r="B4333" s="142">
        <v>2017</v>
      </c>
      <c r="C4333" s="142"/>
      <c r="D4333" s="228">
        <v>14</v>
      </c>
      <c r="E4333" s="228">
        <v>786432</v>
      </c>
      <c r="F4333" s="228">
        <v>197504</v>
      </c>
      <c r="G4333" s="228">
        <v>50096</v>
      </c>
      <c r="H4333" s="228">
        <v>-8390</v>
      </c>
      <c r="I4333"/>
      <c r="J4333" s="7"/>
      <c r="K4333"/>
      <c r="L4333"/>
      <c r="M4333"/>
      <c r="N4333"/>
      <c r="O4333"/>
    </row>
    <row r="4334" spans="2:15" ht="15" customHeight="1" x14ac:dyDescent="0.35">
      <c r="B4334" s="142">
        <v>2016</v>
      </c>
      <c r="C4334" s="142"/>
      <c r="D4334" s="228">
        <v>12</v>
      </c>
      <c r="E4334" s="228">
        <v>700500</v>
      </c>
      <c r="F4334" s="228">
        <v>199688</v>
      </c>
      <c r="G4334" s="228">
        <v>65664</v>
      </c>
      <c r="H4334" s="228">
        <v>7442</v>
      </c>
      <c r="I4334"/>
      <c r="J4334" s="7"/>
      <c r="K4334"/>
      <c r="L4334"/>
      <c r="M4334"/>
      <c r="N4334"/>
      <c r="O4334"/>
    </row>
    <row r="4335" spans="2:15" ht="15" customHeight="1" x14ac:dyDescent="0.35">
      <c r="B4335" s="142">
        <v>2015</v>
      </c>
      <c r="C4335" s="142"/>
      <c r="D4335" s="128">
        <v>12</v>
      </c>
      <c r="E4335" s="128">
        <v>663927</v>
      </c>
      <c r="F4335" s="128">
        <v>168410</v>
      </c>
      <c r="G4335" s="128">
        <v>41803</v>
      </c>
      <c r="H4335" s="128">
        <v>-10470</v>
      </c>
      <c r="I4335"/>
      <c r="J4335" s="7"/>
      <c r="K4335"/>
      <c r="L4335"/>
      <c r="M4335"/>
      <c r="N4335"/>
      <c r="O4335"/>
    </row>
    <row r="4336" spans="2:15" ht="15" customHeight="1" x14ac:dyDescent="0.35">
      <c r="B4336" s="142">
        <v>2014</v>
      </c>
      <c r="C4336" s="142"/>
      <c r="D4336" s="128">
        <v>13</v>
      </c>
      <c r="E4336" s="128">
        <v>703378</v>
      </c>
      <c r="F4336" s="128">
        <v>158172</v>
      </c>
      <c r="G4336" s="128">
        <v>25510</v>
      </c>
      <c r="H4336" s="128">
        <v>-55078</v>
      </c>
      <c r="I4336"/>
      <c r="J4336" s="7"/>
      <c r="K4336"/>
      <c r="L4336"/>
      <c r="M4336"/>
      <c r="N4336"/>
      <c r="O4336"/>
    </row>
    <row r="4337" spans="2:15" ht="15" customHeight="1" x14ac:dyDescent="0.35">
      <c r="B4337" s="142">
        <v>2013</v>
      </c>
      <c r="C4337" s="142"/>
      <c r="D4337" s="128">
        <v>13</v>
      </c>
      <c r="E4337" s="128">
        <v>814299</v>
      </c>
      <c r="F4337" s="128">
        <v>213648</v>
      </c>
      <c r="G4337" s="128">
        <v>84483</v>
      </c>
      <c r="H4337" s="128">
        <v>-6818</v>
      </c>
      <c r="I4337"/>
      <c r="J4337" s="7"/>
      <c r="K4337"/>
      <c r="L4337"/>
      <c r="M4337"/>
      <c r="N4337"/>
      <c r="O4337"/>
    </row>
    <row r="4338" spans="2:15" ht="15" customHeight="1" x14ac:dyDescent="0.35">
      <c r="B4338" s="126">
        <v>2012</v>
      </c>
      <c r="C4338" s="126"/>
      <c r="D4338" s="128">
        <v>13</v>
      </c>
      <c r="E4338" s="128">
        <v>790808</v>
      </c>
      <c r="F4338" s="128">
        <v>210603</v>
      </c>
      <c r="G4338" s="128">
        <v>93180</v>
      </c>
      <c r="H4338" s="128">
        <v>14754</v>
      </c>
      <c r="I4338"/>
      <c r="J4338" s="7"/>
      <c r="K4338"/>
      <c r="L4338"/>
      <c r="M4338"/>
      <c r="N4338"/>
      <c r="O4338"/>
    </row>
    <row r="4339" spans="2:15" ht="15" customHeight="1" x14ac:dyDescent="0.35">
      <c r="B4339" s="126">
        <v>2011</v>
      </c>
      <c r="C4339" s="126"/>
      <c r="D4339" s="128">
        <v>18</v>
      </c>
      <c r="E4339" s="128">
        <v>1026860</v>
      </c>
      <c r="F4339" s="128">
        <v>269350</v>
      </c>
      <c r="G4339" s="128">
        <v>120191</v>
      </c>
      <c r="H4339" s="128">
        <v>19489</v>
      </c>
      <c r="I4339"/>
      <c r="J4339" s="7"/>
      <c r="K4339"/>
      <c r="L4339"/>
      <c r="M4339"/>
      <c r="N4339"/>
      <c r="O4339"/>
    </row>
    <row r="4340" spans="2:15" ht="15" customHeight="1" x14ac:dyDescent="0.35">
      <c r="B4340" s="126">
        <v>2010</v>
      </c>
      <c r="C4340" s="126"/>
      <c r="D4340" s="128">
        <v>18</v>
      </c>
      <c r="E4340" s="128">
        <v>1086029</v>
      </c>
      <c r="F4340" s="128">
        <v>287499</v>
      </c>
      <c r="G4340" s="128">
        <v>121392</v>
      </c>
      <c r="H4340" s="128">
        <v>45041</v>
      </c>
      <c r="I4340"/>
      <c r="J4340" s="7"/>
      <c r="K4340"/>
      <c r="L4340"/>
      <c r="M4340"/>
      <c r="N4340"/>
      <c r="O4340"/>
    </row>
    <row r="4341" spans="2:15" ht="15" customHeight="1" x14ac:dyDescent="0.35">
      <c r="B4341" s="126">
        <v>2009</v>
      </c>
      <c r="C4341" s="126"/>
      <c r="D4341" s="128">
        <v>17</v>
      </c>
      <c r="E4341" s="128">
        <v>902583</v>
      </c>
      <c r="F4341" s="128">
        <v>261851</v>
      </c>
      <c r="G4341" s="128">
        <v>98883</v>
      </c>
      <c r="H4341" s="128">
        <v>30187</v>
      </c>
      <c r="I4341"/>
      <c r="J4341" s="7"/>
      <c r="K4341"/>
      <c r="L4341"/>
      <c r="M4341"/>
      <c r="N4341"/>
      <c r="O4341"/>
    </row>
    <row r="4342" spans="2:15" ht="15" customHeight="1" x14ac:dyDescent="0.35">
      <c r="B4342" s="126">
        <v>2008</v>
      </c>
      <c r="C4342" s="126"/>
      <c r="D4342" s="128">
        <v>18</v>
      </c>
      <c r="E4342" s="128">
        <v>949472</v>
      </c>
      <c r="F4342" s="128">
        <v>260140</v>
      </c>
      <c r="G4342" s="128">
        <v>93316</v>
      </c>
      <c r="H4342" s="128">
        <v>17979</v>
      </c>
      <c r="I4342"/>
      <c r="J4342" s="7"/>
      <c r="K4342"/>
      <c r="L4342"/>
      <c r="M4342"/>
      <c r="N4342"/>
      <c r="O4342"/>
    </row>
    <row r="4343" spans="2:15" ht="15" customHeight="1" x14ac:dyDescent="0.35">
      <c r="B4343" s="310" t="s">
        <v>134</v>
      </c>
      <c r="C4343" s="310"/>
      <c r="D4343" s="313"/>
      <c r="E4343" s="313"/>
      <c r="F4343" s="313"/>
      <c r="G4343" s="313"/>
      <c r="H4343" s="313"/>
      <c r="I4343"/>
      <c r="J4343" s="7"/>
      <c r="K4343"/>
      <c r="L4343"/>
      <c r="M4343"/>
      <c r="N4343"/>
      <c r="O4343"/>
    </row>
    <row r="4344" spans="2:15" ht="15" customHeight="1" x14ac:dyDescent="0.35">
      <c r="B4344" s="123" t="s">
        <v>464</v>
      </c>
      <c r="C4344" s="123"/>
      <c r="D4344" s="124"/>
      <c r="E4344" s="124"/>
      <c r="F4344" s="124"/>
      <c r="G4344" s="124"/>
      <c r="H4344" s="124"/>
      <c r="I4344"/>
      <c r="J4344" s="7"/>
      <c r="K4344"/>
      <c r="L4344"/>
      <c r="M4344"/>
      <c r="N4344"/>
      <c r="O4344"/>
    </row>
    <row r="4345" spans="2:15" ht="15" customHeight="1" x14ac:dyDescent="0.35">
      <c r="B4345" s="142">
        <v>2020</v>
      </c>
      <c r="C4345" s="142"/>
      <c r="D4345" s="228">
        <v>28674</v>
      </c>
      <c r="E4345" s="228">
        <v>3314822</v>
      </c>
      <c r="F4345" s="228">
        <v>1374436</v>
      </c>
      <c r="G4345" s="228">
        <v>514172</v>
      </c>
      <c r="H4345" s="228">
        <v>414219</v>
      </c>
      <c r="I4345"/>
      <c r="J4345" s="7"/>
      <c r="K4345"/>
      <c r="L4345"/>
      <c r="M4345"/>
      <c r="N4345"/>
      <c r="O4345"/>
    </row>
    <row r="4346" spans="2:15" ht="15" customHeight="1" x14ac:dyDescent="0.35">
      <c r="B4346" s="142">
        <v>2019</v>
      </c>
      <c r="C4346" s="142"/>
      <c r="D4346" s="228">
        <v>28661</v>
      </c>
      <c r="E4346" s="228">
        <v>4063387</v>
      </c>
      <c r="F4346" s="228">
        <v>1781460</v>
      </c>
      <c r="G4346" s="228">
        <v>818311</v>
      </c>
      <c r="H4346" s="228">
        <v>680298</v>
      </c>
      <c r="I4346"/>
      <c r="J4346" s="7"/>
      <c r="K4346"/>
      <c r="L4346"/>
      <c r="M4346"/>
      <c r="N4346"/>
      <c r="O4346"/>
    </row>
    <row r="4347" spans="2:15" ht="15" customHeight="1" x14ac:dyDescent="0.35">
      <c r="B4347" s="142">
        <v>2018</v>
      </c>
      <c r="C4347" s="142"/>
      <c r="D4347" s="228">
        <v>27875</v>
      </c>
      <c r="E4347" s="228">
        <v>3596191</v>
      </c>
      <c r="F4347" s="228">
        <v>1641266</v>
      </c>
      <c r="G4347" s="228">
        <v>779014</v>
      </c>
      <c r="H4347" s="228">
        <v>595614</v>
      </c>
      <c r="I4347"/>
      <c r="J4347" s="7"/>
      <c r="K4347"/>
      <c r="L4347"/>
      <c r="M4347"/>
      <c r="N4347"/>
      <c r="O4347"/>
    </row>
    <row r="4348" spans="2:15" ht="15" customHeight="1" x14ac:dyDescent="0.35">
      <c r="B4348" s="142">
        <v>2017</v>
      </c>
      <c r="C4348" s="142"/>
      <c r="D4348" s="228">
        <v>26400</v>
      </c>
      <c r="E4348" s="228">
        <v>3295569</v>
      </c>
      <c r="F4348" s="228">
        <v>1505660</v>
      </c>
      <c r="G4348" s="228">
        <v>738290</v>
      </c>
      <c r="H4348" s="228">
        <v>559980</v>
      </c>
      <c r="I4348"/>
      <c r="J4348" s="7"/>
      <c r="K4348"/>
      <c r="L4348"/>
      <c r="M4348"/>
      <c r="N4348"/>
      <c r="O4348"/>
    </row>
    <row r="4349" spans="2:15" ht="15" customHeight="1" x14ac:dyDescent="0.35">
      <c r="B4349" s="142">
        <v>2016</v>
      </c>
      <c r="C4349" s="142"/>
      <c r="D4349" s="228">
        <v>25108</v>
      </c>
      <c r="E4349" s="228">
        <v>2842030</v>
      </c>
      <c r="F4349" s="228">
        <v>1295720</v>
      </c>
      <c r="G4349" s="228">
        <v>599224</v>
      </c>
      <c r="H4349" s="228">
        <v>418362</v>
      </c>
      <c r="I4349"/>
      <c r="J4349" s="7"/>
      <c r="K4349"/>
      <c r="L4349"/>
      <c r="M4349"/>
      <c r="N4349"/>
      <c r="O4349"/>
    </row>
    <row r="4350" spans="2:15" ht="15" customHeight="1" x14ac:dyDescent="0.35">
      <c r="B4350" s="142">
        <v>2015</v>
      </c>
      <c r="C4350" s="142"/>
      <c r="D4350" s="128">
        <v>24361</v>
      </c>
      <c r="E4350" s="128">
        <v>2672725</v>
      </c>
      <c r="F4350" s="128">
        <v>1172505</v>
      </c>
      <c r="G4350" s="128">
        <v>507185</v>
      </c>
      <c r="H4350" s="128">
        <v>241971</v>
      </c>
      <c r="I4350"/>
      <c r="J4350" s="7"/>
      <c r="K4350"/>
      <c r="L4350"/>
      <c r="M4350"/>
      <c r="N4350"/>
      <c r="O4350"/>
    </row>
    <row r="4351" spans="2:15" ht="15" customHeight="1" x14ac:dyDescent="0.35">
      <c r="B4351" s="142">
        <v>2014</v>
      </c>
      <c r="C4351" s="142"/>
      <c r="D4351" s="228">
        <v>23662</v>
      </c>
      <c r="E4351" s="228">
        <v>2774983</v>
      </c>
      <c r="F4351" s="228">
        <v>1197275</v>
      </c>
      <c r="G4351" s="228">
        <v>541838</v>
      </c>
      <c r="H4351" s="228">
        <v>147470</v>
      </c>
      <c r="I4351"/>
      <c r="J4351" s="7"/>
      <c r="K4351"/>
      <c r="L4351"/>
      <c r="M4351"/>
      <c r="N4351"/>
      <c r="O4351"/>
    </row>
    <row r="4352" spans="2:15" ht="15" customHeight="1" x14ac:dyDescent="0.35">
      <c r="B4352" s="142">
        <v>2013</v>
      </c>
      <c r="C4352" s="142"/>
      <c r="D4352" s="128">
        <v>23174</v>
      </c>
      <c r="E4352" s="128">
        <v>2703966</v>
      </c>
      <c r="F4352" s="128">
        <v>1123462</v>
      </c>
      <c r="G4352" s="128">
        <v>453736</v>
      </c>
      <c r="H4352" s="128">
        <v>140259</v>
      </c>
      <c r="I4352"/>
      <c r="J4352" s="7"/>
      <c r="K4352"/>
      <c r="L4352"/>
      <c r="M4352"/>
      <c r="N4352"/>
      <c r="O4352"/>
    </row>
    <row r="4353" spans="2:15" ht="15" customHeight="1" x14ac:dyDescent="0.35">
      <c r="B4353" s="126">
        <v>2012</v>
      </c>
      <c r="C4353" s="126"/>
      <c r="D4353" s="128">
        <v>20483</v>
      </c>
      <c r="E4353" s="128">
        <v>2817045</v>
      </c>
      <c r="F4353" s="128">
        <v>1182790</v>
      </c>
      <c r="G4353" s="128">
        <v>428806</v>
      </c>
      <c r="H4353" s="128">
        <v>8889</v>
      </c>
      <c r="I4353"/>
      <c r="J4353" s="7"/>
      <c r="K4353"/>
      <c r="L4353"/>
      <c r="M4353"/>
      <c r="N4353"/>
      <c r="O4353"/>
    </row>
    <row r="4354" spans="2:15" ht="15" customHeight="1" x14ac:dyDescent="0.35">
      <c r="B4354" s="126">
        <v>2011</v>
      </c>
      <c r="C4354" s="126"/>
      <c r="D4354" s="128">
        <v>20923</v>
      </c>
      <c r="E4354" s="128">
        <v>3178130</v>
      </c>
      <c r="F4354" s="128">
        <v>1371149</v>
      </c>
      <c r="G4354" s="128">
        <v>545106</v>
      </c>
      <c r="H4354" s="128">
        <v>118539</v>
      </c>
      <c r="I4354"/>
      <c r="J4354" s="7"/>
      <c r="K4354"/>
      <c r="L4354"/>
      <c r="M4354"/>
      <c r="N4354"/>
      <c r="O4354"/>
    </row>
    <row r="4355" spans="2:15" ht="15" customHeight="1" x14ac:dyDescent="0.35">
      <c r="B4355" s="126">
        <v>2010</v>
      </c>
      <c r="C4355" s="126"/>
      <c r="D4355" s="128">
        <v>21505</v>
      </c>
      <c r="E4355" s="128">
        <v>3355667</v>
      </c>
      <c r="F4355" s="128">
        <v>1457535</v>
      </c>
      <c r="G4355" s="128">
        <v>585112</v>
      </c>
      <c r="H4355" s="128">
        <v>283063</v>
      </c>
      <c r="I4355"/>
      <c r="J4355" s="7"/>
      <c r="K4355"/>
      <c r="L4355"/>
      <c r="M4355"/>
      <c r="N4355"/>
      <c r="O4355"/>
    </row>
    <row r="4356" spans="2:15" ht="15" customHeight="1" x14ac:dyDescent="0.35">
      <c r="B4356" s="126">
        <v>2009</v>
      </c>
      <c r="C4356" s="126"/>
      <c r="D4356" s="128">
        <v>22550</v>
      </c>
      <c r="E4356" s="128">
        <v>3533913</v>
      </c>
      <c r="F4356" s="128">
        <v>1547970</v>
      </c>
      <c r="G4356" s="128">
        <v>637216</v>
      </c>
      <c r="H4356" s="128">
        <v>214527</v>
      </c>
      <c r="I4356"/>
      <c r="J4356" s="7"/>
      <c r="K4356"/>
      <c r="L4356"/>
      <c r="M4356"/>
      <c r="N4356"/>
      <c r="O4356"/>
    </row>
    <row r="4357" spans="2:15" ht="15" customHeight="1" x14ac:dyDescent="0.35">
      <c r="B4357" s="126">
        <v>2008</v>
      </c>
      <c r="C4357" s="126"/>
      <c r="D4357" s="128">
        <v>22935</v>
      </c>
      <c r="E4357" s="128">
        <v>3914791</v>
      </c>
      <c r="F4357" s="128">
        <v>1647304</v>
      </c>
      <c r="G4357" s="128">
        <v>702815</v>
      </c>
      <c r="H4357" s="128">
        <v>215986</v>
      </c>
      <c r="I4357"/>
      <c r="J4357" s="7"/>
      <c r="K4357"/>
      <c r="L4357"/>
      <c r="M4357"/>
      <c r="N4357"/>
      <c r="O4357"/>
    </row>
    <row r="4358" spans="2:15" ht="15" customHeight="1" x14ac:dyDescent="0.35">
      <c r="B4358" s="310" t="s">
        <v>35</v>
      </c>
      <c r="C4358" s="310"/>
      <c r="D4358" s="311"/>
      <c r="E4358" s="311"/>
      <c r="F4358" s="311"/>
      <c r="G4358" s="311"/>
      <c r="H4358" s="311"/>
      <c r="I4358"/>
      <c r="J4358" s="7"/>
      <c r="K4358"/>
      <c r="L4358"/>
      <c r="M4358"/>
      <c r="N4358"/>
      <c r="O4358"/>
    </row>
    <row r="4359" spans="2:15" ht="15" customHeight="1" x14ac:dyDescent="0.35">
      <c r="B4359" s="123" t="s">
        <v>177</v>
      </c>
      <c r="C4359" s="123"/>
      <c r="D4359" s="132"/>
      <c r="E4359" s="132"/>
      <c r="F4359" s="132"/>
      <c r="G4359" s="132"/>
      <c r="H4359" s="132"/>
      <c r="I4359"/>
      <c r="J4359" s="7"/>
      <c r="K4359"/>
      <c r="L4359"/>
      <c r="M4359"/>
      <c r="N4359"/>
      <c r="O4359"/>
    </row>
    <row r="4360" spans="2:15" ht="15" customHeight="1" x14ac:dyDescent="0.35">
      <c r="B4360" s="142">
        <v>2020</v>
      </c>
      <c r="C4360" s="142"/>
      <c r="D4360" s="228">
        <v>18903</v>
      </c>
      <c r="E4360" s="228">
        <v>159380</v>
      </c>
      <c r="F4360" s="228">
        <v>104327</v>
      </c>
      <c r="G4360" s="228">
        <v>90491</v>
      </c>
      <c r="H4360" s="228">
        <v>84807</v>
      </c>
      <c r="I4360"/>
      <c r="J4360" s="7"/>
      <c r="K4360"/>
      <c r="L4360"/>
      <c r="M4360"/>
      <c r="N4360"/>
      <c r="O4360"/>
    </row>
    <row r="4361" spans="2:15" ht="15" customHeight="1" x14ac:dyDescent="0.35">
      <c r="B4361" s="142">
        <v>2019</v>
      </c>
      <c r="C4361" s="142"/>
      <c r="D4361" s="228">
        <v>19148</v>
      </c>
      <c r="E4361" s="228">
        <v>194380</v>
      </c>
      <c r="F4361" s="228">
        <v>127566</v>
      </c>
      <c r="G4361" s="228">
        <v>110848</v>
      </c>
      <c r="H4361" s="228">
        <v>104328</v>
      </c>
      <c r="I4361"/>
      <c r="J4361" s="7"/>
      <c r="K4361"/>
      <c r="L4361"/>
      <c r="M4361"/>
      <c r="N4361"/>
      <c r="O4361"/>
    </row>
    <row r="4362" spans="2:15" ht="15" customHeight="1" x14ac:dyDescent="0.35">
      <c r="B4362" s="142">
        <v>2018</v>
      </c>
      <c r="C4362" s="142"/>
      <c r="D4362" s="228">
        <v>18804</v>
      </c>
      <c r="E4362" s="228">
        <v>191941</v>
      </c>
      <c r="F4362" s="228">
        <v>123642</v>
      </c>
      <c r="G4362" s="228">
        <v>107098</v>
      </c>
      <c r="H4362" s="228">
        <v>99992</v>
      </c>
      <c r="I4362"/>
      <c r="J4362" s="7"/>
      <c r="K4362"/>
      <c r="L4362"/>
      <c r="M4362"/>
      <c r="N4362"/>
      <c r="O4362"/>
    </row>
    <row r="4363" spans="2:15" ht="15" customHeight="1" x14ac:dyDescent="0.35">
      <c r="B4363" s="142">
        <v>2017</v>
      </c>
      <c r="C4363" s="142"/>
      <c r="D4363" s="228">
        <v>17885</v>
      </c>
      <c r="E4363" s="228">
        <v>178257</v>
      </c>
      <c r="F4363" s="228">
        <v>112847</v>
      </c>
      <c r="G4363" s="228">
        <v>97340</v>
      </c>
      <c r="H4363" s="228">
        <v>91007</v>
      </c>
      <c r="I4363"/>
      <c r="J4363" s="7"/>
      <c r="K4363"/>
      <c r="L4363"/>
      <c r="M4363"/>
      <c r="N4363"/>
      <c r="O4363"/>
    </row>
    <row r="4364" spans="2:15" ht="15" customHeight="1" x14ac:dyDescent="0.35">
      <c r="B4364" s="142">
        <v>2016</v>
      </c>
      <c r="C4364" s="142"/>
      <c r="D4364" s="228">
        <v>16948</v>
      </c>
      <c r="E4364" s="228">
        <v>157246</v>
      </c>
      <c r="F4364" s="228">
        <v>100154</v>
      </c>
      <c r="G4364" s="228">
        <v>86843</v>
      </c>
      <c r="H4364" s="228">
        <v>80457</v>
      </c>
      <c r="I4364"/>
      <c r="J4364" s="7"/>
      <c r="K4364"/>
      <c r="L4364"/>
      <c r="M4364"/>
      <c r="N4364"/>
      <c r="O4364"/>
    </row>
    <row r="4365" spans="2:15" ht="15" customHeight="1" x14ac:dyDescent="0.35">
      <c r="B4365" s="142">
        <v>2015</v>
      </c>
      <c r="C4365" s="142"/>
      <c r="D4365" s="128">
        <v>16251</v>
      </c>
      <c r="E4365" s="128">
        <v>146996</v>
      </c>
      <c r="F4365" s="128">
        <v>90844</v>
      </c>
      <c r="G4365" s="128">
        <v>77640</v>
      </c>
      <c r="H4365" s="128">
        <v>72018</v>
      </c>
      <c r="I4365"/>
      <c r="J4365" s="7"/>
      <c r="K4365"/>
      <c r="L4365"/>
      <c r="M4365"/>
      <c r="N4365"/>
      <c r="O4365"/>
    </row>
    <row r="4366" spans="2:15" ht="15" customHeight="1" x14ac:dyDescent="0.35">
      <c r="B4366" s="142">
        <v>2014</v>
      </c>
      <c r="C4366" s="142"/>
      <c r="D4366" s="128">
        <v>15546</v>
      </c>
      <c r="E4366" s="128">
        <v>139075</v>
      </c>
      <c r="F4366" s="128">
        <v>86273</v>
      </c>
      <c r="G4366" s="128">
        <v>73757</v>
      </c>
      <c r="H4366" s="128">
        <v>67562</v>
      </c>
      <c r="I4366"/>
      <c r="J4366" s="7"/>
      <c r="K4366"/>
      <c r="L4366"/>
      <c r="M4366"/>
      <c r="N4366"/>
      <c r="O4366"/>
    </row>
    <row r="4367" spans="2:15" ht="15" customHeight="1" x14ac:dyDescent="0.35">
      <c r="B4367" s="142">
        <v>2013</v>
      </c>
      <c r="C4367" s="142"/>
      <c r="D4367" s="128">
        <v>15060</v>
      </c>
      <c r="E4367" s="128">
        <v>135259</v>
      </c>
      <c r="F4367" s="128">
        <v>81660</v>
      </c>
      <c r="G4367" s="128">
        <v>68685</v>
      </c>
      <c r="H4367" s="128">
        <v>62923</v>
      </c>
      <c r="I4367"/>
      <c r="J4367" s="7"/>
      <c r="K4367"/>
      <c r="L4367"/>
      <c r="M4367"/>
      <c r="N4367"/>
      <c r="O4367"/>
    </row>
    <row r="4368" spans="2:15" ht="15" customHeight="1" x14ac:dyDescent="0.35">
      <c r="B4368" s="126">
        <v>2012</v>
      </c>
      <c r="C4368" s="126"/>
      <c r="D4368" s="128">
        <v>12173</v>
      </c>
      <c r="E4368" s="128">
        <v>137556</v>
      </c>
      <c r="F4368" s="128">
        <v>85011</v>
      </c>
      <c r="G4368" s="128">
        <v>70513</v>
      </c>
      <c r="H4368" s="128">
        <v>64101</v>
      </c>
      <c r="I4368"/>
      <c r="J4368" s="7"/>
      <c r="K4368"/>
      <c r="L4368"/>
      <c r="M4368"/>
      <c r="N4368"/>
      <c r="O4368"/>
    </row>
    <row r="4369" spans="2:15" ht="15" customHeight="1" x14ac:dyDescent="0.35">
      <c r="B4369" s="126">
        <v>2011</v>
      </c>
      <c r="C4369" s="126"/>
      <c r="D4369" s="128">
        <v>12233</v>
      </c>
      <c r="E4369" s="128">
        <v>163552</v>
      </c>
      <c r="F4369" s="128">
        <v>99727</v>
      </c>
      <c r="G4369" s="128">
        <v>81139</v>
      </c>
      <c r="H4369" s="128">
        <v>73633</v>
      </c>
      <c r="I4369"/>
      <c r="J4369" s="7"/>
      <c r="K4369"/>
      <c r="L4369"/>
      <c r="M4369"/>
      <c r="N4369"/>
      <c r="O4369"/>
    </row>
    <row r="4370" spans="2:15" ht="15" customHeight="1" x14ac:dyDescent="0.35">
      <c r="B4370" s="126">
        <v>2010</v>
      </c>
      <c r="C4370" s="126"/>
      <c r="D4370" s="128">
        <v>12604</v>
      </c>
      <c r="E4370" s="128">
        <v>178987</v>
      </c>
      <c r="F4370" s="128">
        <v>113146</v>
      </c>
      <c r="G4370" s="128">
        <v>92556</v>
      </c>
      <c r="H4370" s="128">
        <v>83721</v>
      </c>
      <c r="I4370"/>
      <c r="J4370" s="7"/>
      <c r="K4370"/>
      <c r="L4370"/>
      <c r="M4370"/>
      <c r="N4370"/>
      <c r="O4370"/>
    </row>
    <row r="4371" spans="2:15" ht="15" customHeight="1" x14ac:dyDescent="0.35">
      <c r="B4371" s="126">
        <v>2009</v>
      </c>
      <c r="C4371" s="126"/>
      <c r="D4371" s="128">
        <v>13351</v>
      </c>
      <c r="E4371" s="128">
        <v>197217</v>
      </c>
      <c r="F4371" s="128">
        <v>122732</v>
      </c>
      <c r="G4371" s="128">
        <v>96709</v>
      </c>
      <c r="H4371" s="128">
        <v>89960</v>
      </c>
      <c r="I4371"/>
      <c r="J4371" s="7"/>
      <c r="K4371"/>
      <c r="L4371"/>
      <c r="M4371"/>
      <c r="N4371"/>
      <c r="O4371"/>
    </row>
    <row r="4372" spans="2:15" ht="15" customHeight="1" x14ac:dyDescent="0.35">
      <c r="B4372" s="126">
        <v>2008</v>
      </c>
      <c r="C4372" s="126"/>
      <c r="D4372" s="128">
        <v>13664</v>
      </c>
      <c r="E4372" s="128">
        <v>211551</v>
      </c>
      <c r="F4372" s="128">
        <v>130886</v>
      </c>
      <c r="G4372" s="128">
        <v>102541</v>
      </c>
      <c r="H4372" s="128">
        <v>95707</v>
      </c>
      <c r="I4372"/>
      <c r="J4372" s="7"/>
      <c r="K4372"/>
      <c r="L4372"/>
      <c r="M4372"/>
      <c r="N4372"/>
      <c r="O4372"/>
    </row>
    <row r="4373" spans="2:15" ht="15" customHeight="1" x14ac:dyDescent="0.35">
      <c r="B4373" s="123" t="s">
        <v>178</v>
      </c>
      <c r="C4373" s="123"/>
      <c r="D4373" s="132"/>
      <c r="E4373" s="132"/>
      <c r="F4373" s="132"/>
      <c r="G4373" s="132"/>
      <c r="H4373" s="132"/>
      <c r="I4373"/>
      <c r="J4373" s="7"/>
      <c r="K4373"/>
      <c r="L4373"/>
      <c r="M4373"/>
      <c r="N4373"/>
      <c r="O4373"/>
    </row>
    <row r="4374" spans="2:15" ht="15" customHeight="1" x14ac:dyDescent="0.35">
      <c r="B4374" s="142">
        <v>2020</v>
      </c>
      <c r="C4374" s="142"/>
      <c r="D4374" s="228">
        <v>9771</v>
      </c>
      <c r="E4374" s="228">
        <v>3155442</v>
      </c>
      <c r="F4374" s="228">
        <v>1270108</v>
      </c>
      <c r="G4374" s="228">
        <v>423681</v>
      </c>
      <c r="H4374" s="228">
        <v>329412</v>
      </c>
      <c r="I4374"/>
      <c r="J4374" s="7"/>
      <c r="K4374"/>
      <c r="L4374"/>
      <c r="M4374"/>
      <c r="N4374"/>
      <c r="O4374"/>
    </row>
    <row r="4375" spans="2:15" ht="15" customHeight="1" x14ac:dyDescent="0.35">
      <c r="B4375" s="142">
        <v>2019</v>
      </c>
      <c r="C4375" s="142"/>
      <c r="D4375" s="228">
        <v>9513</v>
      </c>
      <c r="E4375" s="228">
        <v>3869006</v>
      </c>
      <c r="F4375" s="228">
        <v>1653893</v>
      </c>
      <c r="G4375" s="228">
        <v>707463</v>
      </c>
      <c r="H4375" s="228">
        <v>575970</v>
      </c>
      <c r="I4375"/>
      <c r="J4375" s="7"/>
      <c r="K4375"/>
      <c r="L4375"/>
      <c r="M4375"/>
      <c r="N4375"/>
      <c r="O4375"/>
    </row>
    <row r="4376" spans="2:15" ht="15" customHeight="1" x14ac:dyDescent="0.35">
      <c r="B4376" s="142">
        <v>2018</v>
      </c>
      <c r="C4376" s="142"/>
      <c r="D4376" s="228">
        <v>9071</v>
      </c>
      <c r="E4376" s="228">
        <v>3404250</v>
      </c>
      <c r="F4376" s="228">
        <v>1517624</v>
      </c>
      <c r="G4376" s="228">
        <v>671916</v>
      </c>
      <c r="H4376" s="228">
        <v>495621</v>
      </c>
      <c r="I4376"/>
      <c r="J4376" s="7"/>
      <c r="K4376"/>
      <c r="L4376"/>
      <c r="M4376"/>
      <c r="N4376"/>
      <c r="O4376"/>
    </row>
    <row r="4377" spans="2:15" ht="15" customHeight="1" x14ac:dyDescent="0.35">
      <c r="B4377" s="142">
        <v>2017</v>
      </c>
      <c r="C4377" s="142"/>
      <c r="D4377" s="228">
        <v>8515</v>
      </c>
      <c r="E4377" s="228">
        <v>3117312</v>
      </c>
      <c r="F4377" s="228">
        <v>1392812</v>
      </c>
      <c r="G4377" s="228">
        <v>640950</v>
      </c>
      <c r="H4377" s="228">
        <v>468973</v>
      </c>
      <c r="I4377"/>
      <c r="J4377" s="7"/>
      <c r="K4377"/>
      <c r="L4377"/>
      <c r="M4377"/>
      <c r="N4377"/>
      <c r="O4377"/>
    </row>
    <row r="4378" spans="2:15" ht="15" customHeight="1" x14ac:dyDescent="0.35">
      <c r="B4378" s="142">
        <v>2016</v>
      </c>
      <c r="C4378" s="142"/>
      <c r="D4378" s="228">
        <v>8160</v>
      </c>
      <c r="E4378" s="228">
        <v>2684784</v>
      </c>
      <c r="F4378" s="228">
        <v>1195567</v>
      </c>
      <c r="G4378" s="228">
        <v>512382</v>
      </c>
      <c r="H4378" s="228">
        <v>337904</v>
      </c>
      <c r="I4378"/>
      <c r="J4378" s="7"/>
      <c r="K4378"/>
      <c r="L4378"/>
      <c r="M4378"/>
      <c r="N4378"/>
      <c r="O4378"/>
    </row>
    <row r="4379" spans="2:15" ht="15" customHeight="1" x14ac:dyDescent="0.35">
      <c r="B4379" s="142">
        <v>2015</v>
      </c>
      <c r="C4379" s="142"/>
      <c r="D4379" s="128">
        <v>8110</v>
      </c>
      <c r="E4379" s="128">
        <v>2525729</v>
      </c>
      <c r="F4379" s="128">
        <v>1081661</v>
      </c>
      <c r="G4379" s="128">
        <v>429545</v>
      </c>
      <c r="H4379" s="128">
        <v>169953</v>
      </c>
      <c r="I4379"/>
      <c r="J4379" s="7"/>
      <c r="K4379"/>
      <c r="L4379"/>
      <c r="M4379"/>
      <c r="N4379"/>
      <c r="O4379"/>
    </row>
    <row r="4380" spans="2:15" ht="15" customHeight="1" x14ac:dyDescent="0.35">
      <c r="B4380" s="142">
        <v>2014</v>
      </c>
      <c r="C4380" s="142"/>
      <c r="D4380" s="128">
        <v>8116</v>
      </c>
      <c r="E4380" s="128">
        <v>2635909</v>
      </c>
      <c r="F4380" s="128">
        <v>1111002</v>
      </c>
      <c r="G4380" s="128">
        <v>468081</v>
      </c>
      <c r="H4380" s="128">
        <v>79908</v>
      </c>
      <c r="I4380"/>
      <c r="J4380" s="7"/>
      <c r="K4380"/>
      <c r="L4380"/>
      <c r="M4380"/>
      <c r="N4380"/>
      <c r="O4380"/>
    </row>
    <row r="4381" spans="2:15" ht="15" customHeight="1" x14ac:dyDescent="0.35">
      <c r="B4381" s="142">
        <v>2013</v>
      </c>
      <c r="C4381" s="142"/>
      <c r="D4381" s="128">
        <v>8114</v>
      </c>
      <c r="E4381" s="128">
        <v>2568707</v>
      </c>
      <c r="F4381" s="128">
        <v>1041802</v>
      </c>
      <c r="G4381" s="128">
        <v>385051</v>
      </c>
      <c r="H4381" s="128">
        <v>77336</v>
      </c>
      <c r="I4381"/>
      <c r="J4381" s="7"/>
      <c r="K4381"/>
      <c r="L4381"/>
      <c r="M4381"/>
      <c r="N4381"/>
      <c r="O4381"/>
    </row>
    <row r="4382" spans="2:15" ht="15" customHeight="1" x14ac:dyDescent="0.35">
      <c r="B4382" s="126">
        <v>2012</v>
      </c>
      <c r="C4382" s="126"/>
      <c r="D4382" s="128">
        <v>8310</v>
      </c>
      <c r="E4382" s="128">
        <v>2679489</v>
      </c>
      <c r="F4382" s="128">
        <v>1097779</v>
      </c>
      <c r="G4382" s="128">
        <v>358294</v>
      </c>
      <c r="H4382" s="128">
        <v>-55212</v>
      </c>
      <c r="I4382"/>
      <c r="J4382" s="7"/>
      <c r="K4382"/>
      <c r="L4382"/>
      <c r="M4382"/>
      <c r="N4382"/>
      <c r="O4382"/>
    </row>
    <row r="4383" spans="2:15" ht="15" customHeight="1" x14ac:dyDescent="0.35">
      <c r="B4383" s="126">
        <v>2011</v>
      </c>
      <c r="C4383" s="126"/>
      <c r="D4383" s="128">
        <v>8690</v>
      </c>
      <c r="E4383" s="128">
        <v>3014578</v>
      </c>
      <c r="F4383" s="128">
        <v>1271423</v>
      </c>
      <c r="G4383" s="128">
        <v>463966</v>
      </c>
      <c r="H4383" s="128">
        <v>44906</v>
      </c>
      <c r="I4383"/>
      <c r="J4383" s="7"/>
      <c r="K4383"/>
      <c r="L4383"/>
      <c r="M4383"/>
      <c r="N4383"/>
      <c r="O4383"/>
    </row>
    <row r="4384" spans="2:15" ht="15" customHeight="1" x14ac:dyDescent="0.35">
      <c r="B4384" s="126">
        <v>2010</v>
      </c>
      <c r="C4384" s="126"/>
      <c r="D4384" s="128">
        <v>8901</v>
      </c>
      <c r="E4384" s="128">
        <v>3176680</v>
      </c>
      <c r="F4384" s="128">
        <v>1344389</v>
      </c>
      <c r="G4384" s="128">
        <v>492556</v>
      </c>
      <c r="H4384" s="128">
        <v>199342</v>
      </c>
      <c r="I4384"/>
      <c r="J4384" s="7"/>
      <c r="K4384"/>
      <c r="L4384"/>
      <c r="M4384"/>
      <c r="N4384"/>
      <c r="O4384"/>
    </row>
    <row r="4385" spans="2:15" ht="15" customHeight="1" x14ac:dyDescent="0.35">
      <c r="B4385" s="126">
        <v>2009</v>
      </c>
      <c r="C4385" s="126"/>
      <c r="D4385" s="128">
        <v>9199</v>
      </c>
      <c r="E4385" s="128">
        <v>3336696</v>
      </c>
      <c r="F4385" s="128">
        <v>1425239</v>
      </c>
      <c r="G4385" s="128">
        <v>540507</v>
      </c>
      <c r="H4385" s="128">
        <v>124567</v>
      </c>
      <c r="I4385"/>
      <c r="J4385" s="7"/>
      <c r="K4385"/>
      <c r="L4385"/>
      <c r="M4385"/>
      <c r="N4385"/>
      <c r="O4385"/>
    </row>
    <row r="4386" spans="2:15" ht="15" customHeight="1" x14ac:dyDescent="0.35">
      <c r="B4386" s="126">
        <v>2008</v>
      </c>
      <c r="C4386" s="126"/>
      <c r="D4386" s="128">
        <v>9271</v>
      </c>
      <c r="E4386" s="128">
        <v>3703240</v>
      </c>
      <c r="F4386" s="128">
        <v>1516418</v>
      </c>
      <c r="G4386" s="128">
        <v>600274</v>
      </c>
      <c r="H4386" s="128">
        <v>120279</v>
      </c>
      <c r="I4386"/>
      <c r="J4386" s="7"/>
      <c r="K4386"/>
      <c r="L4386"/>
      <c r="M4386"/>
      <c r="N4386"/>
      <c r="O4386"/>
    </row>
    <row r="4387" spans="2:15" ht="15" customHeight="1" x14ac:dyDescent="0.35">
      <c r="B4387" s="310" t="s">
        <v>11</v>
      </c>
      <c r="C4387" s="310"/>
      <c r="D4387" s="311"/>
      <c r="E4387" s="311"/>
      <c r="F4387" s="311"/>
      <c r="G4387" s="311"/>
      <c r="H4387" s="311"/>
      <c r="I4387"/>
      <c r="J4387" s="7"/>
      <c r="K4387"/>
      <c r="L4387"/>
      <c r="M4387"/>
      <c r="N4387"/>
      <c r="O4387"/>
    </row>
    <row r="4388" spans="2:15" ht="15" customHeight="1" x14ac:dyDescent="0.35">
      <c r="B4388" s="123" t="s">
        <v>179</v>
      </c>
      <c r="C4388" s="123"/>
      <c r="D4388" s="132"/>
      <c r="E4388" s="132"/>
      <c r="F4388" s="132"/>
      <c r="G4388" s="132"/>
      <c r="H4388" s="132"/>
      <c r="I4388"/>
      <c r="J4388" s="7"/>
      <c r="K4388"/>
      <c r="L4388"/>
      <c r="M4388"/>
      <c r="N4388"/>
      <c r="O4388"/>
    </row>
    <row r="4389" spans="2:15" ht="15" customHeight="1" x14ac:dyDescent="0.35">
      <c r="B4389" s="142">
        <v>2020</v>
      </c>
      <c r="C4389" s="142"/>
      <c r="D4389" s="228">
        <v>28653</v>
      </c>
      <c r="E4389" s="228">
        <v>2541556</v>
      </c>
      <c r="F4389" s="228">
        <v>1047439</v>
      </c>
      <c r="G4389" s="228">
        <v>382094</v>
      </c>
      <c r="H4389" s="228">
        <v>368857</v>
      </c>
      <c r="I4389"/>
      <c r="J4389" s="7"/>
      <c r="K4389"/>
      <c r="L4389"/>
      <c r="M4389"/>
      <c r="N4389"/>
      <c r="O4389"/>
    </row>
    <row r="4390" spans="2:15" ht="15" customHeight="1" x14ac:dyDescent="0.35">
      <c r="B4390" s="142">
        <v>2019</v>
      </c>
      <c r="C4390" s="142"/>
      <c r="D4390" s="228">
        <v>28640</v>
      </c>
      <c r="E4390" s="228">
        <v>3035994</v>
      </c>
      <c r="F4390" s="228">
        <v>1317116</v>
      </c>
      <c r="G4390" s="228">
        <v>571433</v>
      </c>
      <c r="H4390" s="228">
        <v>555163</v>
      </c>
      <c r="I4390"/>
      <c r="J4390" s="7"/>
      <c r="K4390"/>
      <c r="L4390"/>
      <c r="M4390"/>
      <c r="N4390"/>
      <c r="O4390"/>
    </row>
    <row r="4391" spans="2:15" ht="15" customHeight="1" x14ac:dyDescent="0.35">
      <c r="B4391" s="142">
        <v>2018</v>
      </c>
      <c r="C4391" s="142"/>
      <c r="D4391" s="228">
        <v>27858</v>
      </c>
      <c r="E4391" s="228">
        <v>2783588</v>
      </c>
      <c r="F4391" s="228">
        <v>1245622</v>
      </c>
      <c r="G4391" s="228">
        <v>567086</v>
      </c>
      <c r="H4391" s="228">
        <v>498436</v>
      </c>
      <c r="I4391"/>
      <c r="J4391" s="7"/>
      <c r="K4391"/>
      <c r="L4391"/>
      <c r="M4391"/>
      <c r="N4391"/>
      <c r="O4391"/>
    </row>
    <row r="4392" spans="2:15" ht="15" customHeight="1" x14ac:dyDescent="0.35">
      <c r="B4392" s="142">
        <v>2017</v>
      </c>
      <c r="C4392" s="142"/>
      <c r="D4392" s="228">
        <v>26384</v>
      </c>
      <c r="E4392" s="228">
        <v>2581682</v>
      </c>
      <c r="F4392" s="228">
        <v>1141840</v>
      </c>
      <c r="G4392" s="228">
        <v>549662</v>
      </c>
      <c r="H4392" s="228">
        <v>492720</v>
      </c>
      <c r="I4392"/>
      <c r="J4392" s="7"/>
      <c r="K4392"/>
      <c r="L4392"/>
      <c r="M4392"/>
      <c r="N4392"/>
      <c r="O4392"/>
    </row>
    <row r="4393" spans="2:15" ht="15" customHeight="1" x14ac:dyDescent="0.35">
      <c r="B4393" s="142">
        <v>2016</v>
      </c>
      <c r="C4393" s="142"/>
      <c r="D4393" s="228">
        <v>25093</v>
      </c>
      <c r="E4393" s="228">
        <v>2195731</v>
      </c>
      <c r="F4393" s="228">
        <v>959245</v>
      </c>
      <c r="G4393" s="228">
        <v>425298</v>
      </c>
      <c r="H4393" s="228">
        <v>327901</v>
      </c>
      <c r="I4393"/>
      <c r="J4393" s="7"/>
      <c r="K4393"/>
      <c r="L4393"/>
      <c r="M4393"/>
      <c r="N4393"/>
      <c r="O4393"/>
    </row>
    <row r="4394" spans="2:15" ht="15" customHeight="1" x14ac:dyDescent="0.35">
      <c r="B4394" s="142">
        <v>2015</v>
      </c>
      <c r="C4394" s="142"/>
      <c r="D4394" s="128">
        <v>24349</v>
      </c>
      <c r="E4394" s="128">
        <v>2096794</v>
      </c>
      <c r="F4394" s="128">
        <v>918564</v>
      </c>
      <c r="G4394" s="128">
        <v>401438</v>
      </c>
      <c r="H4394" s="128">
        <v>201883</v>
      </c>
      <c r="I4394"/>
      <c r="J4394" s="7"/>
      <c r="K4394"/>
      <c r="L4394"/>
      <c r="M4394"/>
      <c r="N4394"/>
      <c r="O4394"/>
    </row>
    <row r="4395" spans="2:15" ht="15" customHeight="1" x14ac:dyDescent="0.35">
      <c r="B4395" s="142">
        <v>2014</v>
      </c>
      <c r="C4395" s="142"/>
      <c r="D4395" s="128">
        <v>23648</v>
      </c>
      <c r="E4395" s="128">
        <v>2016793</v>
      </c>
      <c r="F4395" s="128">
        <v>853302</v>
      </c>
      <c r="G4395" s="128">
        <v>362680</v>
      </c>
      <c r="H4395" s="128">
        <v>79833</v>
      </c>
      <c r="I4395"/>
      <c r="J4395" s="7"/>
      <c r="K4395"/>
      <c r="L4395"/>
      <c r="M4395"/>
      <c r="N4395"/>
      <c r="O4395"/>
    </row>
    <row r="4396" spans="2:15" ht="15" customHeight="1" x14ac:dyDescent="0.35">
      <c r="B4396" s="142">
        <v>2013</v>
      </c>
      <c r="C4396" s="142"/>
      <c r="D4396" s="128">
        <v>23160</v>
      </c>
      <c r="E4396" s="128">
        <v>1939180</v>
      </c>
      <c r="F4396" s="128">
        <v>806399</v>
      </c>
      <c r="G4396" s="128">
        <v>290450</v>
      </c>
      <c r="H4396" s="128">
        <v>90774</v>
      </c>
      <c r="I4396"/>
      <c r="J4396" s="7"/>
      <c r="K4396"/>
      <c r="L4396"/>
      <c r="M4396"/>
      <c r="N4396"/>
      <c r="O4396"/>
    </row>
    <row r="4397" spans="2:15" ht="15" customHeight="1" x14ac:dyDescent="0.35">
      <c r="B4397" s="126">
        <v>2012</v>
      </c>
      <c r="C4397" s="126"/>
      <c r="D4397" s="128">
        <v>20469</v>
      </c>
      <c r="E4397" s="128">
        <v>2068165</v>
      </c>
      <c r="F4397" s="128">
        <v>826775</v>
      </c>
      <c r="G4397" s="128">
        <v>247924</v>
      </c>
      <c r="H4397" s="128">
        <v>-37796</v>
      </c>
      <c r="I4397"/>
      <c r="J4397" s="7"/>
      <c r="K4397"/>
      <c r="L4397"/>
      <c r="M4397"/>
      <c r="N4397"/>
      <c r="O4397"/>
    </row>
    <row r="4398" spans="2:15" ht="15" customHeight="1" x14ac:dyDescent="0.35">
      <c r="B4398" s="126">
        <v>2011</v>
      </c>
      <c r="C4398" s="126"/>
      <c r="D4398" s="128">
        <v>20907</v>
      </c>
      <c r="E4398" s="128">
        <v>2430707</v>
      </c>
      <c r="F4398" s="128">
        <v>1007019</v>
      </c>
      <c r="G4398" s="128">
        <v>374508</v>
      </c>
      <c r="H4398" s="128">
        <v>67132</v>
      </c>
      <c r="I4398"/>
      <c r="J4398" s="7"/>
      <c r="K4398"/>
      <c r="L4398"/>
      <c r="M4398"/>
      <c r="N4398"/>
      <c r="O4398"/>
    </row>
    <row r="4399" spans="2:15" ht="15" customHeight="1" x14ac:dyDescent="0.35">
      <c r="B4399" s="126">
        <v>2010</v>
      </c>
      <c r="C4399" s="126"/>
      <c r="D4399" s="128">
        <v>21490</v>
      </c>
      <c r="E4399" s="128">
        <v>2590176</v>
      </c>
      <c r="F4399" s="128">
        <v>1091774</v>
      </c>
      <c r="G4399" s="128">
        <v>405290</v>
      </c>
      <c r="H4399" s="128">
        <v>242346</v>
      </c>
      <c r="I4399"/>
      <c r="J4399" s="7"/>
      <c r="K4399"/>
      <c r="L4399"/>
      <c r="M4399"/>
      <c r="N4399"/>
      <c r="O4399"/>
    </row>
    <row r="4400" spans="2:15" ht="15" customHeight="1" x14ac:dyDescent="0.35">
      <c r="B4400" s="126">
        <v>2009</v>
      </c>
      <c r="C4400" s="126"/>
      <c r="D4400" s="128">
        <v>22533</v>
      </c>
      <c r="E4400" s="128">
        <v>2782656</v>
      </c>
      <c r="F4400" s="128">
        <v>1199608</v>
      </c>
      <c r="G4400" s="128">
        <v>477733</v>
      </c>
      <c r="H4400" s="128">
        <v>194876</v>
      </c>
      <c r="I4400"/>
      <c r="J4400" s="7"/>
      <c r="K4400"/>
      <c r="L4400"/>
      <c r="M4400"/>
      <c r="N4400"/>
      <c r="O4400"/>
    </row>
    <row r="4401" spans="2:15" ht="15" customHeight="1" x14ac:dyDescent="0.35">
      <c r="B4401" s="126">
        <v>2008</v>
      </c>
      <c r="C4401" s="126"/>
      <c r="D4401" s="128">
        <v>22915</v>
      </c>
      <c r="E4401" s="128">
        <v>3122766</v>
      </c>
      <c r="F4401" s="128">
        <v>1276897</v>
      </c>
      <c r="G4401" s="128">
        <v>534074</v>
      </c>
      <c r="H4401" s="128">
        <v>187656</v>
      </c>
      <c r="I4401"/>
      <c r="J4401" s="7"/>
      <c r="K4401"/>
      <c r="L4401"/>
      <c r="M4401"/>
      <c r="N4401"/>
      <c r="O4401"/>
    </row>
    <row r="4402" spans="2:15" ht="15" customHeight="1" x14ac:dyDescent="0.35">
      <c r="B4402" s="127" t="s">
        <v>180</v>
      </c>
      <c r="C4402" s="127"/>
      <c r="D4402" s="134"/>
      <c r="E4402" s="134"/>
      <c r="F4402" s="134"/>
      <c r="G4402" s="134"/>
      <c r="H4402" s="134"/>
      <c r="I4402"/>
      <c r="J4402" s="7"/>
      <c r="K4402"/>
      <c r="L4402"/>
      <c r="M4402"/>
      <c r="N4402"/>
      <c r="O4402"/>
    </row>
    <row r="4403" spans="2:15" ht="15" customHeight="1" x14ac:dyDescent="0.35">
      <c r="B4403" s="142">
        <v>2020</v>
      </c>
      <c r="C4403" s="142"/>
      <c r="D4403" s="228">
        <v>27543</v>
      </c>
      <c r="E4403" s="228">
        <v>826744</v>
      </c>
      <c r="F4403" s="228">
        <v>346405</v>
      </c>
      <c r="G4403" s="228">
        <v>138362</v>
      </c>
      <c r="H4403" s="228">
        <v>274594</v>
      </c>
      <c r="I4403"/>
      <c r="J4403" s="7"/>
      <c r="K4403"/>
      <c r="L4403"/>
      <c r="M4403"/>
      <c r="N4403"/>
      <c r="O4403"/>
    </row>
    <row r="4404" spans="2:15" ht="15" customHeight="1" x14ac:dyDescent="0.35">
      <c r="B4404" s="142">
        <v>2019</v>
      </c>
      <c r="C4404" s="142"/>
      <c r="D4404" s="228">
        <v>27514</v>
      </c>
      <c r="E4404" s="228">
        <v>951833</v>
      </c>
      <c r="F4404" s="228">
        <v>416282</v>
      </c>
      <c r="G4404" s="228">
        <v>197670</v>
      </c>
      <c r="H4404" s="228">
        <v>256293</v>
      </c>
      <c r="I4404"/>
      <c r="J4404" s="7"/>
      <c r="K4404"/>
      <c r="L4404"/>
      <c r="M4404"/>
      <c r="N4404"/>
      <c r="O4404"/>
    </row>
    <row r="4405" spans="2:15" ht="15" customHeight="1" x14ac:dyDescent="0.35">
      <c r="B4405" s="142">
        <v>2018</v>
      </c>
      <c r="C4405" s="142"/>
      <c r="D4405" s="228">
        <v>26803</v>
      </c>
      <c r="E4405" s="228">
        <v>879024</v>
      </c>
      <c r="F4405" s="228">
        <v>384261</v>
      </c>
      <c r="G4405" s="228">
        <v>184731</v>
      </c>
      <c r="H4405" s="228">
        <v>189863</v>
      </c>
      <c r="I4405"/>
      <c r="J4405" s="7"/>
      <c r="K4405"/>
      <c r="L4405"/>
      <c r="M4405"/>
      <c r="N4405"/>
      <c r="O4405"/>
    </row>
    <row r="4406" spans="2:15" ht="15" customHeight="1" x14ac:dyDescent="0.35">
      <c r="B4406" s="142">
        <v>2017</v>
      </c>
      <c r="C4406" s="142"/>
      <c r="D4406" s="228">
        <v>25420</v>
      </c>
      <c r="E4406" s="228">
        <v>802798</v>
      </c>
      <c r="F4406" s="228">
        <v>358222</v>
      </c>
      <c r="G4406" s="228">
        <v>172024</v>
      </c>
      <c r="H4406" s="228">
        <v>216240</v>
      </c>
      <c r="I4406"/>
      <c r="J4406" s="7"/>
      <c r="K4406"/>
      <c r="L4406"/>
      <c r="M4406"/>
      <c r="N4406"/>
      <c r="O4406"/>
    </row>
    <row r="4407" spans="2:15" ht="15" customHeight="1" x14ac:dyDescent="0.35">
      <c r="B4407" s="142">
        <v>2016</v>
      </c>
      <c r="C4407" s="142"/>
      <c r="D4407" s="228">
        <v>24190</v>
      </c>
      <c r="E4407" s="228">
        <v>694657</v>
      </c>
      <c r="F4407" s="228">
        <v>305215</v>
      </c>
      <c r="G4407" s="228">
        <v>133560</v>
      </c>
      <c r="H4407" s="228">
        <v>147613</v>
      </c>
      <c r="I4407"/>
      <c r="J4407" s="7"/>
      <c r="K4407"/>
      <c r="L4407"/>
      <c r="M4407"/>
      <c r="N4407"/>
      <c r="O4407"/>
    </row>
    <row r="4408" spans="2:15" ht="15" customHeight="1" x14ac:dyDescent="0.35">
      <c r="B4408" s="142">
        <v>2015</v>
      </c>
      <c r="C4408" s="142"/>
      <c r="D4408" s="128">
        <v>23483</v>
      </c>
      <c r="E4408" s="128">
        <v>658319</v>
      </c>
      <c r="F4408" s="128">
        <v>282362</v>
      </c>
      <c r="G4408" s="128">
        <v>114227</v>
      </c>
      <c r="H4408" s="128">
        <v>86167</v>
      </c>
      <c r="I4408"/>
      <c r="J4408" s="7"/>
      <c r="K4408"/>
      <c r="L4408"/>
      <c r="M4408"/>
      <c r="N4408"/>
      <c r="O4408"/>
    </row>
    <row r="4409" spans="2:15" ht="15" customHeight="1" x14ac:dyDescent="0.35">
      <c r="B4409" s="142">
        <v>2014</v>
      </c>
      <c r="C4409" s="142"/>
      <c r="D4409" s="128">
        <v>22799</v>
      </c>
      <c r="E4409" s="128">
        <v>647431</v>
      </c>
      <c r="F4409" s="128">
        <v>265372</v>
      </c>
      <c r="G4409" s="128">
        <v>100005</v>
      </c>
      <c r="H4409" s="128">
        <v>17646</v>
      </c>
      <c r="I4409"/>
      <c r="J4409" s="7"/>
      <c r="K4409"/>
      <c r="L4409"/>
      <c r="M4409"/>
      <c r="N4409"/>
      <c r="O4409"/>
    </row>
    <row r="4410" spans="2:15" ht="15" customHeight="1" x14ac:dyDescent="0.35">
      <c r="B4410" s="142">
        <v>2013</v>
      </c>
      <c r="C4410" s="142"/>
      <c r="D4410" s="128">
        <v>22286</v>
      </c>
      <c r="E4410" s="128">
        <v>646806</v>
      </c>
      <c r="F4410" s="128">
        <v>261648</v>
      </c>
      <c r="G4410" s="128">
        <v>95705</v>
      </c>
      <c r="H4410" s="128">
        <v>69872</v>
      </c>
      <c r="I4410"/>
      <c r="J4410" s="7"/>
      <c r="K4410"/>
      <c r="L4410"/>
      <c r="M4410"/>
      <c r="N4410"/>
      <c r="O4410"/>
    </row>
    <row r="4411" spans="2:15" ht="15" customHeight="1" x14ac:dyDescent="0.35">
      <c r="B4411" s="126">
        <v>2012</v>
      </c>
      <c r="C4411" s="126"/>
      <c r="D4411" s="128">
        <v>19526</v>
      </c>
      <c r="E4411" s="128">
        <v>653775</v>
      </c>
      <c r="F4411" s="128">
        <v>255651</v>
      </c>
      <c r="G4411" s="128">
        <v>75443</v>
      </c>
      <c r="H4411" s="128">
        <v>3414</v>
      </c>
      <c r="I4411"/>
      <c r="J4411" s="7"/>
      <c r="K4411"/>
      <c r="L4411"/>
      <c r="M4411"/>
      <c r="N4411"/>
      <c r="O4411"/>
    </row>
    <row r="4412" spans="2:15" ht="15" customHeight="1" x14ac:dyDescent="0.35">
      <c r="B4412" s="126">
        <v>2011</v>
      </c>
      <c r="C4412" s="126"/>
      <c r="D4412" s="128">
        <v>19830</v>
      </c>
      <c r="E4412" s="128">
        <v>782720</v>
      </c>
      <c r="F4412" s="128">
        <v>324500</v>
      </c>
      <c r="G4412" s="128">
        <v>130440</v>
      </c>
      <c r="H4412" s="128">
        <v>22393</v>
      </c>
      <c r="I4412"/>
      <c r="J4412" s="7"/>
      <c r="K4412"/>
      <c r="L4412"/>
      <c r="M4412"/>
      <c r="N4412"/>
      <c r="O4412"/>
    </row>
    <row r="4413" spans="2:15" ht="15" customHeight="1" x14ac:dyDescent="0.35">
      <c r="B4413" s="126">
        <v>2010</v>
      </c>
      <c r="C4413" s="126"/>
      <c r="D4413" s="128">
        <v>20346</v>
      </c>
      <c r="E4413" s="128">
        <v>835904</v>
      </c>
      <c r="F4413" s="128">
        <v>364892</v>
      </c>
      <c r="G4413" s="128">
        <v>156371</v>
      </c>
      <c r="H4413" s="128">
        <v>98587</v>
      </c>
      <c r="I4413"/>
      <c r="J4413" s="7"/>
      <c r="K4413"/>
      <c r="L4413"/>
      <c r="M4413"/>
      <c r="N4413"/>
      <c r="O4413"/>
    </row>
    <row r="4414" spans="2:15" ht="15" customHeight="1" x14ac:dyDescent="0.35">
      <c r="B4414" s="126">
        <v>2009</v>
      </c>
      <c r="C4414" s="126"/>
      <c r="D4414" s="128">
        <v>21286</v>
      </c>
      <c r="E4414" s="128">
        <v>878968</v>
      </c>
      <c r="F4414" s="128">
        <v>380953</v>
      </c>
      <c r="G4414" s="128">
        <v>166129</v>
      </c>
      <c r="H4414" s="128">
        <v>115087</v>
      </c>
      <c r="I4414"/>
      <c r="J4414" s="7"/>
      <c r="K4414"/>
      <c r="L4414"/>
      <c r="M4414"/>
      <c r="N4414"/>
      <c r="O4414"/>
    </row>
    <row r="4415" spans="2:15" ht="15" customHeight="1" x14ac:dyDescent="0.35">
      <c r="B4415" s="126">
        <v>2008</v>
      </c>
      <c r="C4415" s="126"/>
      <c r="D4415" s="128">
        <v>21577</v>
      </c>
      <c r="E4415" s="128">
        <v>1007268</v>
      </c>
      <c r="F4415" s="128">
        <v>416339</v>
      </c>
      <c r="G4415" s="128">
        <v>192059</v>
      </c>
      <c r="H4415" s="128">
        <v>98519</v>
      </c>
      <c r="I4415"/>
      <c r="J4415" s="7"/>
      <c r="K4415"/>
      <c r="L4415"/>
      <c r="M4415"/>
      <c r="N4415"/>
      <c r="O4415"/>
    </row>
    <row r="4416" spans="2:15" ht="15" customHeight="1" x14ac:dyDescent="0.35">
      <c r="B4416" s="127" t="s">
        <v>181</v>
      </c>
      <c r="C4416" s="127"/>
      <c r="D4416" s="134"/>
      <c r="E4416" s="134"/>
      <c r="F4416" s="134"/>
      <c r="G4416" s="134"/>
      <c r="H4416" s="134"/>
      <c r="I4416"/>
      <c r="J4416" s="7"/>
      <c r="K4416"/>
      <c r="L4416"/>
      <c r="M4416"/>
      <c r="N4416"/>
      <c r="O4416"/>
    </row>
    <row r="4417" spans="2:15" ht="15" customHeight="1" x14ac:dyDescent="0.35">
      <c r="B4417" s="142">
        <v>2020</v>
      </c>
      <c r="C4417" s="142"/>
      <c r="D4417" s="228">
        <v>958</v>
      </c>
      <c r="E4417" s="228">
        <v>870519</v>
      </c>
      <c r="F4417" s="228">
        <v>377994</v>
      </c>
      <c r="G4417" s="228">
        <v>142758</v>
      </c>
      <c r="H4417" s="228">
        <v>72376</v>
      </c>
      <c r="I4417"/>
      <c r="J4417" s="7"/>
      <c r="K4417"/>
      <c r="L4417"/>
      <c r="M4417"/>
      <c r="N4417"/>
      <c r="O4417"/>
    </row>
    <row r="4418" spans="2:15" ht="15" customHeight="1" x14ac:dyDescent="0.35">
      <c r="B4418" s="142">
        <v>2019</v>
      </c>
      <c r="C4418" s="142"/>
      <c r="D4418" s="228">
        <v>964</v>
      </c>
      <c r="E4418" s="228">
        <v>1065652</v>
      </c>
      <c r="F4418" s="228">
        <v>441413</v>
      </c>
      <c r="G4418" s="228">
        <v>177143</v>
      </c>
      <c r="H4418" s="228">
        <v>150155</v>
      </c>
      <c r="I4418"/>
      <c r="J4418" s="7"/>
      <c r="K4418"/>
      <c r="L4418"/>
      <c r="M4418"/>
      <c r="N4418"/>
      <c r="O4418"/>
    </row>
    <row r="4419" spans="2:15" ht="15" customHeight="1" x14ac:dyDescent="0.35">
      <c r="B4419" s="142">
        <v>2018</v>
      </c>
      <c r="C4419" s="142"/>
      <c r="D4419" s="228">
        <v>905</v>
      </c>
      <c r="E4419" s="228">
        <v>945808</v>
      </c>
      <c r="F4419" s="228">
        <v>414899</v>
      </c>
      <c r="G4419" s="228">
        <v>171239</v>
      </c>
      <c r="H4419" s="228">
        <v>178144</v>
      </c>
      <c r="I4419"/>
      <c r="J4419" s="7"/>
      <c r="K4419"/>
      <c r="L4419"/>
      <c r="M4419"/>
      <c r="N4419"/>
      <c r="O4419"/>
    </row>
    <row r="4420" spans="2:15" ht="15" customHeight="1" x14ac:dyDescent="0.35">
      <c r="B4420" s="142">
        <v>2017</v>
      </c>
      <c r="C4420" s="142"/>
      <c r="D4420" s="228">
        <v>829</v>
      </c>
      <c r="E4420" s="228">
        <v>894108</v>
      </c>
      <c r="F4420" s="228">
        <v>374113</v>
      </c>
      <c r="G4420" s="228">
        <v>164785</v>
      </c>
      <c r="H4420" s="228">
        <v>141527</v>
      </c>
      <c r="I4420"/>
      <c r="J4420" s="7"/>
      <c r="K4420"/>
      <c r="L4420"/>
      <c r="M4420"/>
      <c r="N4420"/>
      <c r="O4420"/>
    </row>
    <row r="4421" spans="2:15" ht="15" customHeight="1" x14ac:dyDescent="0.35">
      <c r="B4421" s="142">
        <v>2016</v>
      </c>
      <c r="C4421" s="142"/>
      <c r="D4421" s="228">
        <v>791</v>
      </c>
      <c r="E4421" s="228">
        <v>815862</v>
      </c>
      <c r="F4421" s="228">
        <v>340814</v>
      </c>
      <c r="G4421" s="228">
        <v>140843</v>
      </c>
      <c r="H4421" s="228">
        <v>102900</v>
      </c>
      <c r="I4421"/>
      <c r="J4421" s="7"/>
      <c r="K4421"/>
      <c r="L4421"/>
      <c r="M4421"/>
      <c r="N4421"/>
      <c r="O4421"/>
    </row>
    <row r="4422" spans="2:15" ht="15" customHeight="1" x14ac:dyDescent="0.35">
      <c r="B4422" s="142">
        <v>2015</v>
      </c>
      <c r="C4422" s="142"/>
      <c r="D4422" s="128">
        <v>754</v>
      </c>
      <c r="E4422" s="128">
        <v>731473</v>
      </c>
      <c r="F4422" s="128">
        <v>296460</v>
      </c>
      <c r="G4422" s="128">
        <v>106752</v>
      </c>
      <c r="H4422" s="128">
        <v>27079</v>
      </c>
      <c r="I4422"/>
      <c r="J4422" s="7"/>
      <c r="K4422"/>
      <c r="L4422"/>
      <c r="M4422"/>
      <c r="N4422"/>
      <c r="O4422"/>
    </row>
    <row r="4423" spans="2:15" ht="15" customHeight="1" x14ac:dyDescent="0.35">
      <c r="B4423" s="142">
        <v>2014</v>
      </c>
      <c r="C4423" s="142"/>
      <c r="D4423" s="128">
        <v>744</v>
      </c>
      <c r="E4423" s="128">
        <v>727853</v>
      </c>
      <c r="F4423" s="128">
        <v>286142</v>
      </c>
      <c r="G4423" s="128">
        <v>105603</v>
      </c>
      <c r="H4423" s="128">
        <v>-3887</v>
      </c>
      <c r="I4423"/>
      <c r="J4423" s="7"/>
      <c r="K4423"/>
      <c r="L4423"/>
      <c r="M4423"/>
      <c r="N4423"/>
      <c r="O4423"/>
    </row>
    <row r="4424" spans="2:15" ht="15" customHeight="1" x14ac:dyDescent="0.35">
      <c r="B4424" s="142">
        <v>2013</v>
      </c>
      <c r="C4424" s="142"/>
      <c r="D4424" s="128">
        <v>762</v>
      </c>
      <c r="E4424" s="128">
        <v>688107</v>
      </c>
      <c r="F4424" s="128">
        <v>268627</v>
      </c>
      <c r="G4424" s="128">
        <v>80074</v>
      </c>
      <c r="H4424" s="128">
        <v>-19385</v>
      </c>
      <c r="I4424"/>
      <c r="J4424" s="7"/>
      <c r="K4424"/>
      <c r="L4424"/>
      <c r="M4424"/>
      <c r="N4424"/>
      <c r="O4424"/>
    </row>
    <row r="4425" spans="2:15" ht="15" customHeight="1" x14ac:dyDescent="0.35">
      <c r="B4425" s="126">
        <v>2012</v>
      </c>
      <c r="C4425" s="126"/>
      <c r="D4425" s="128">
        <v>821</v>
      </c>
      <c r="E4425" s="128">
        <v>759118</v>
      </c>
      <c r="F4425" s="128">
        <v>289586</v>
      </c>
      <c r="G4425" s="128">
        <v>73799</v>
      </c>
      <c r="H4425" s="128">
        <v>-16746</v>
      </c>
      <c r="I4425"/>
      <c r="J4425" s="7"/>
      <c r="K4425"/>
      <c r="L4425"/>
      <c r="M4425"/>
      <c r="N4425"/>
      <c r="O4425"/>
    </row>
    <row r="4426" spans="2:15" ht="15" customHeight="1" x14ac:dyDescent="0.35">
      <c r="B4426" s="126">
        <v>2011</v>
      </c>
      <c r="C4426" s="126"/>
      <c r="D4426" s="128">
        <v>947</v>
      </c>
      <c r="E4426" s="128">
        <v>867432</v>
      </c>
      <c r="F4426" s="128">
        <v>360551</v>
      </c>
      <c r="G4426" s="128">
        <v>108112</v>
      </c>
      <c r="H4426" s="128">
        <v>29015</v>
      </c>
      <c r="I4426"/>
      <c r="J4426" s="7"/>
      <c r="K4426"/>
      <c r="L4426"/>
      <c r="M4426"/>
      <c r="N4426"/>
      <c r="O4426"/>
    </row>
    <row r="4427" spans="2:15" ht="15" customHeight="1" x14ac:dyDescent="0.35">
      <c r="B4427" s="126">
        <v>2010</v>
      </c>
      <c r="C4427" s="126"/>
      <c r="D4427" s="128">
        <v>1009</v>
      </c>
      <c r="E4427" s="128">
        <v>908529</v>
      </c>
      <c r="F4427" s="128">
        <v>371768</v>
      </c>
      <c r="G4427" s="128">
        <v>104948</v>
      </c>
      <c r="H4427" s="128">
        <v>133051</v>
      </c>
      <c r="I4427"/>
      <c r="J4427" s="7"/>
      <c r="K4427"/>
      <c r="L4427"/>
      <c r="M4427"/>
      <c r="N4427"/>
      <c r="O4427"/>
    </row>
    <row r="4428" spans="2:15" ht="15" customHeight="1" x14ac:dyDescent="0.35">
      <c r="B4428" s="126">
        <v>2009</v>
      </c>
      <c r="C4428" s="126"/>
      <c r="D4428" s="128">
        <v>1102</v>
      </c>
      <c r="E4428" s="128">
        <v>1011237</v>
      </c>
      <c r="F4428" s="128">
        <v>433500</v>
      </c>
      <c r="G4428" s="128">
        <v>140125</v>
      </c>
      <c r="H4428" s="128">
        <v>49180</v>
      </c>
      <c r="I4428"/>
      <c r="J4428" s="7"/>
      <c r="K4428"/>
      <c r="L4428"/>
      <c r="M4428"/>
      <c r="N4428"/>
      <c r="O4428"/>
    </row>
    <row r="4429" spans="2:15" ht="15" customHeight="1" x14ac:dyDescent="0.35">
      <c r="B4429" s="126">
        <v>2008</v>
      </c>
      <c r="C4429" s="126"/>
      <c r="D4429" s="128">
        <v>1175</v>
      </c>
      <c r="E4429" s="128">
        <v>1151352</v>
      </c>
      <c r="F4429" s="128">
        <v>458261</v>
      </c>
      <c r="G4429" s="128">
        <v>154310</v>
      </c>
      <c r="H4429" s="128">
        <v>39759</v>
      </c>
      <c r="I4429"/>
      <c r="J4429" s="7"/>
      <c r="K4429"/>
      <c r="L4429"/>
      <c r="M4429"/>
      <c r="N4429"/>
      <c r="O4429"/>
    </row>
    <row r="4430" spans="2:15" ht="15" customHeight="1" x14ac:dyDescent="0.35">
      <c r="B4430" s="127" t="s">
        <v>182</v>
      </c>
      <c r="C4430" s="127"/>
      <c r="D4430" s="134"/>
      <c r="E4430" s="134"/>
      <c r="F4430" s="134"/>
      <c r="G4430" s="134"/>
      <c r="H4430" s="134"/>
      <c r="I4430"/>
      <c r="J4430" s="7"/>
      <c r="K4430"/>
      <c r="L4430"/>
      <c r="M4430"/>
      <c r="N4430"/>
      <c r="O4430"/>
    </row>
    <row r="4431" spans="2:15" ht="15" customHeight="1" x14ac:dyDescent="0.35">
      <c r="B4431" s="142">
        <v>2020</v>
      </c>
      <c r="C4431" s="142"/>
      <c r="D4431" s="228">
        <v>152</v>
      </c>
      <c r="E4431" s="228">
        <v>844293</v>
      </c>
      <c r="F4431" s="228">
        <v>323040</v>
      </c>
      <c r="G4431" s="228">
        <v>100974</v>
      </c>
      <c r="H4431" s="228">
        <v>21887</v>
      </c>
      <c r="I4431"/>
      <c r="J4431" s="7"/>
      <c r="K4431"/>
      <c r="L4431"/>
      <c r="M4431"/>
      <c r="N4431"/>
      <c r="O4431"/>
    </row>
    <row r="4432" spans="2:15" ht="15" customHeight="1" x14ac:dyDescent="0.35">
      <c r="B4432" s="142">
        <v>2019</v>
      </c>
      <c r="C4432" s="142"/>
      <c r="D4432" s="228">
        <v>162</v>
      </c>
      <c r="E4432" s="228">
        <v>1018509</v>
      </c>
      <c r="F4432" s="228">
        <v>459422</v>
      </c>
      <c r="G4432" s="228">
        <v>196621</v>
      </c>
      <c r="H4432" s="228">
        <v>148716</v>
      </c>
      <c r="I4432"/>
      <c r="J4432" s="7"/>
      <c r="K4432"/>
      <c r="L4432"/>
      <c r="M4432"/>
      <c r="N4432"/>
      <c r="O4432"/>
    </row>
    <row r="4433" spans="2:15" ht="15" customHeight="1" x14ac:dyDescent="0.35">
      <c r="B4433" s="142">
        <v>2018</v>
      </c>
      <c r="C4433" s="142"/>
      <c r="D4433" s="228">
        <v>150</v>
      </c>
      <c r="E4433" s="228">
        <v>958756</v>
      </c>
      <c r="F4433" s="228">
        <v>446462</v>
      </c>
      <c r="G4433" s="228">
        <v>211115</v>
      </c>
      <c r="H4433" s="228">
        <v>130429</v>
      </c>
      <c r="I4433"/>
      <c r="J4433" s="7"/>
      <c r="K4433"/>
      <c r="L4433"/>
      <c r="M4433"/>
      <c r="N4433"/>
      <c r="O4433"/>
    </row>
    <row r="4434" spans="2:15" ht="15" customHeight="1" x14ac:dyDescent="0.35">
      <c r="B4434" s="142">
        <v>2017</v>
      </c>
      <c r="C4434" s="142"/>
      <c r="D4434" s="228">
        <v>135</v>
      </c>
      <c r="E4434" s="228">
        <v>884776</v>
      </c>
      <c r="F4434" s="228">
        <v>409506</v>
      </c>
      <c r="G4434" s="228">
        <v>212853</v>
      </c>
      <c r="H4434" s="228">
        <v>134953</v>
      </c>
      <c r="I4434"/>
      <c r="J4434" s="7"/>
      <c r="K4434"/>
      <c r="L4434"/>
      <c r="M4434"/>
      <c r="N4434"/>
      <c r="O4434"/>
    </row>
    <row r="4435" spans="2:15" ht="15" customHeight="1" x14ac:dyDescent="0.35">
      <c r="B4435" s="142">
        <v>2016</v>
      </c>
      <c r="C4435" s="142"/>
      <c r="D4435" s="228">
        <v>112</v>
      </c>
      <c r="E4435" s="228">
        <v>685212</v>
      </c>
      <c r="F4435" s="228">
        <v>313215</v>
      </c>
      <c r="G4435" s="228">
        <v>150896</v>
      </c>
      <c r="H4435" s="228">
        <v>77388</v>
      </c>
      <c r="I4435"/>
      <c r="J4435" s="7"/>
      <c r="K4435"/>
      <c r="L4435"/>
      <c r="M4435"/>
      <c r="N4435"/>
      <c r="O4435"/>
    </row>
    <row r="4436" spans="2:15" ht="15" customHeight="1" x14ac:dyDescent="0.35">
      <c r="B4436" s="142">
        <v>2015</v>
      </c>
      <c r="C4436" s="142"/>
      <c r="D4436" s="128">
        <v>112</v>
      </c>
      <c r="E4436" s="128">
        <v>707002</v>
      </c>
      <c r="F4436" s="128">
        <v>339742</v>
      </c>
      <c r="G4436" s="128">
        <v>180459</v>
      </c>
      <c r="H4436" s="128">
        <v>88637</v>
      </c>
      <c r="I4436"/>
      <c r="J4436" s="7"/>
      <c r="K4436"/>
      <c r="L4436"/>
      <c r="M4436"/>
      <c r="N4436"/>
      <c r="O4436"/>
    </row>
    <row r="4437" spans="2:15" ht="15" customHeight="1" x14ac:dyDescent="0.35">
      <c r="B4437" s="142">
        <v>2014</v>
      </c>
      <c r="C4437" s="142"/>
      <c r="D4437" s="128">
        <v>105</v>
      </c>
      <c r="E4437" s="128">
        <v>641509</v>
      </c>
      <c r="F4437" s="128">
        <v>301788</v>
      </c>
      <c r="G4437" s="128">
        <v>157072</v>
      </c>
      <c r="H4437" s="128">
        <v>66074</v>
      </c>
      <c r="I4437"/>
      <c r="J4437" s="7"/>
      <c r="K4437"/>
      <c r="L4437"/>
      <c r="M4437"/>
      <c r="N4437"/>
      <c r="O4437"/>
    </row>
    <row r="4438" spans="2:15" ht="15" customHeight="1" x14ac:dyDescent="0.35">
      <c r="B4438" s="142">
        <v>2013</v>
      </c>
      <c r="C4438" s="142"/>
      <c r="D4438" s="128">
        <v>112</v>
      </c>
      <c r="E4438" s="128">
        <v>604267</v>
      </c>
      <c r="F4438" s="128">
        <v>276124</v>
      </c>
      <c r="G4438" s="128">
        <v>114671</v>
      </c>
      <c r="H4438" s="128">
        <v>40287</v>
      </c>
      <c r="I4438"/>
      <c r="J4438" s="7"/>
      <c r="K4438"/>
      <c r="L4438"/>
      <c r="M4438"/>
      <c r="N4438"/>
      <c r="O4438"/>
    </row>
    <row r="4439" spans="2:15" ht="15" customHeight="1" x14ac:dyDescent="0.35">
      <c r="B4439" s="126">
        <v>2012</v>
      </c>
      <c r="C4439" s="126"/>
      <c r="D4439" s="128">
        <v>122</v>
      </c>
      <c r="E4439" s="128">
        <v>655271</v>
      </c>
      <c r="F4439" s="128">
        <v>281538</v>
      </c>
      <c r="G4439" s="128">
        <v>98682</v>
      </c>
      <c r="H4439" s="128">
        <v>-24463</v>
      </c>
      <c r="I4439"/>
      <c r="J4439" s="7"/>
      <c r="K4439"/>
      <c r="L4439"/>
      <c r="M4439"/>
      <c r="N4439"/>
      <c r="O4439"/>
    </row>
    <row r="4440" spans="2:15" ht="15" customHeight="1" x14ac:dyDescent="0.35">
      <c r="B4440" s="126">
        <v>2011</v>
      </c>
      <c r="C4440" s="126"/>
      <c r="D4440" s="128">
        <v>130</v>
      </c>
      <c r="E4440" s="128">
        <v>780556</v>
      </c>
      <c r="F4440" s="128">
        <v>321968</v>
      </c>
      <c r="G4440" s="128">
        <v>135956</v>
      </c>
      <c r="H4440" s="128">
        <v>15723</v>
      </c>
      <c r="I4440"/>
      <c r="J4440" s="7"/>
      <c r="K4440"/>
      <c r="L4440"/>
      <c r="M4440"/>
      <c r="N4440"/>
      <c r="O4440"/>
    </row>
    <row r="4441" spans="2:15" ht="15" customHeight="1" x14ac:dyDescent="0.35">
      <c r="B4441" s="126">
        <v>2010</v>
      </c>
      <c r="C4441" s="126"/>
      <c r="D4441" s="128">
        <v>135</v>
      </c>
      <c r="E4441" s="128">
        <v>845743</v>
      </c>
      <c r="F4441" s="128">
        <v>355114</v>
      </c>
      <c r="G4441" s="128">
        <v>143972</v>
      </c>
      <c r="H4441" s="128">
        <v>10709</v>
      </c>
      <c r="I4441"/>
      <c r="J4441" s="7"/>
      <c r="K4441"/>
      <c r="L4441"/>
      <c r="M4441"/>
      <c r="N4441"/>
      <c r="O4441"/>
    </row>
    <row r="4442" spans="2:15" ht="15" customHeight="1" x14ac:dyDescent="0.35">
      <c r="B4442" s="126">
        <v>2009</v>
      </c>
      <c r="C4442" s="126"/>
      <c r="D4442" s="128">
        <v>145</v>
      </c>
      <c r="E4442" s="128">
        <v>892451</v>
      </c>
      <c r="F4442" s="128">
        <v>385155</v>
      </c>
      <c r="G4442" s="128">
        <v>171479</v>
      </c>
      <c r="H4442" s="128">
        <v>30609</v>
      </c>
      <c r="I4442"/>
      <c r="J4442" s="7"/>
      <c r="K4442"/>
      <c r="L4442"/>
      <c r="M4442"/>
      <c r="N4442"/>
      <c r="O4442"/>
    </row>
    <row r="4443" spans="2:15" ht="15" customHeight="1" x14ac:dyDescent="0.35">
      <c r="B4443" s="126">
        <v>2008</v>
      </c>
      <c r="C4443" s="126"/>
      <c r="D4443" s="128">
        <v>163</v>
      </c>
      <c r="E4443" s="128">
        <v>964147</v>
      </c>
      <c r="F4443" s="128">
        <v>402297</v>
      </c>
      <c r="G4443" s="128">
        <v>187706</v>
      </c>
      <c r="H4443" s="128">
        <v>49377</v>
      </c>
      <c r="I4443"/>
      <c r="J4443" s="7"/>
      <c r="K4443"/>
      <c r="L4443"/>
      <c r="M4443"/>
      <c r="N4443"/>
      <c r="O4443"/>
    </row>
    <row r="4444" spans="2:15" ht="15" customHeight="1" x14ac:dyDescent="0.35">
      <c r="B4444" s="123" t="s">
        <v>183</v>
      </c>
      <c r="C4444" s="123"/>
      <c r="D4444" s="132"/>
      <c r="E4444" s="132"/>
      <c r="F4444" s="132"/>
      <c r="G4444" s="132"/>
      <c r="H4444" s="132"/>
      <c r="I4444"/>
      <c r="J4444" s="7"/>
      <c r="K4444"/>
      <c r="L4444"/>
      <c r="M4444"/>
      <c r="N4444"/>
      <c r="O4444"/>
    </row>
    <row r="4445" spans="2:15" ht="15" customHeight="1" x14ac:dyDescent="0.35">
      <c r="B4445" s="142">
        <v>2020</v>
      </c>
      <c r="C4445" s="142"/>
      <c r="D4445" s="228">
        <v>21</v>
      </c>
      <c r="E4445" s="228">
        <v>773266</v>
      </c>
      <c r="F4445" s="228">
        <v>326997</v>
      </c>
      <c r="G4445" s="228">
        <v>132078</v>
      </c>
      <c r="H4445" s="228">
        <v>45363</v>
      </c>
      <c r="I4445"/>
      <c r="J4445" s="7"/>
      <c r="K4445"/>
      <c r="L4445"/>
      <c r="M4445"/>
      <c r="N4445"/>
      <c r="O4445"/>
    </row>
    <row r="4446" spans="2:15" ht="15" customHeight="1" x14ac:dyDescent="0.35">
      <c r="B4446" s="142">
        <v>2019</v>
      </c>
      <c r="C4446" s="142"/>
      <c r="D4446" s="228">
        <v>21</v>
      </c>
      <c r="E4446" s="228">
        <v>1027393</v>
      </c>
      <c r="F4446" s="228">
        <v>464343</v>
      </c>
      <c r="G4446" s="228">
        <v>246878</v>
      </c>
      <c r="H4446" s="228">
        <v>125135</v>
      </c>
      <c r="I4446"/>
      <c r="J4446" s="7"/>
      <c r="K4446"/>
      <c r="L4446"/>
      <c r="M4446"/>
      <c r="N4446"/>
      <c r="O4446"/>
    </row>
    <row r="4447" spans="2:15" ht="15" customHeight="1" x14ac:dyDescent="0.35">
      <c r="B4447" s="142">
        <v>2018</v>
      </c>
      <c r="C4447" s="142"/>
      <c r="D4447" s="228">
        <v>17</v>
      </c>
      <c r="E4447" s="228">
        <v>812603</v>
      </c>
      <c r="F4447" s="228">
        <v>395643</v>
      </c>
      <c r="G4447" s="228">
        <v>211928</v>
      </c>
      <c r="H4447" s="228">
        <v>97178</v>
      </c>
      <c r="I4447"/>
      <c r="J4447" s="7"/>
      <c r="K4447"/>
      <c r="L4447"/>
      <c r="M4447"/>
      <c r="N4447"/>
      <c r="O4447"/>
    </row>
    <row r="4448" spans="2:15" ht="15" customHeight="1" x14ac:dyDescent="0.35">
      <c r="B4448" s="142">
        <v>2017</v>
      </c>
      <c r="C4448" s="142"/>
      <c r="D4448" s="228">
        <v>16</v>
      </c>
      <c r="E4448" s="228">
        <v>713887</v>
      </c>
      <c r="F4448" s="228">
        <v>363819</v>
      </c>
      <c r="G4448" s="228">
        <v>188628</v>
      </c>
      <c r="H4448" s="228">
        <v>67260</v>
      </c>
      <c r="I4448"/>
      <c r="J4448" s="7"/>
      <c r="K4448"/>
      <c r="L4448"/>
      <c r="M4448"/>
      <c r="N4448"/>
      <c r="O4448"/>
    </row>
    <row r="4449" spans="2:15" ht="15" customHeight="1" x14ac:dyDescent="0.35">
      <c r="B4449" s="142">
        <v>2016</v>
      </c>
      <c r="C4449" s="142"/>
      <c r="D4449" s="228">
        <v>15</v>
      </c>
      <c r="E4449" s="228">
        <v>646299</v>
      </c>
      <c r="F4449" s="228">
        <v>336476</v>
      </c>
      <c r="G4449" s="228">
        <v>173926</v>
      </c>
      <c r="H4449" s="228">
        <v>90461</v>
      </c>
      <c r="I4449"/>
      <c r="J4449" s="7"/>
      <c r="K4449"/>
      <c r="L4449"/>
      <c r="M4449"/>
      <c r="N4449"/>
      <c r="O4449"/>
    </row>
    <row r="4450" spans="2:15" ht="15" customHeight="1" x14ac:dyDescent="0.35">
      <c r="B4450" s="142">
        <v>2015</v>
      </c>
      <c r="C4450" s="142"/>
      <c r="D4450" s="128">
        <v>12</v>
      </c>
      <c r="E4450" s="128">
        <v>575931</v>
      </c>
      <c r="F4450" s="128">
        <v>253942</v>
      </c>
      <c r="G4450" s="128">
        <v>105747</v>
      </c>
      <c r="H4450" s="128">
        <v>40088</v>
      </c>
      <c r="I4450"/>
      <c r="J4450" s="7"/>
      <c r="K4450"/>
      <c r="L4450"/>
      <c r="M4450"/>
      <c r="N4450"/>
      <c r="O4450"/>
    </row>
    <row r="4451" spans="2:15" ht="15" customHeight="1" x14ac:dyDescent="0.35">
      <c r="B4451" s="142">
        <v>2014</v>
      </c>
      <c r="C4451" s="142"/>
      <c r="D4451" s="128">
        <v>14</v>
      </c>
      <c r="E4451" s="128">
        <v>758190</v>
      </c>
      <c r="F4451" s="128">
        <v>343973</v>
      </c>
      <c r="G4451" s="128">
        <v>179158</v>
      </c>
      <c r="H4451" s="128">
        <v>67636</v>
      </c>
      <c r="I4451"/>
      <c r="J4451" s="7"/>
      <c r="K4451"/>
      <c r="L4451"/>
      <c r="M4451"/>
      <c r="N4451"/>
      <c r="O4451"/>
    </row>
    <row r="4452" spans="2:15" ht="15" customHeight="1" x14ac:dyDescent="0.35">
      <c r="B4452" s="142">
        <v>2013</v>
      </c>
      <c r="C4452" s="142"/>
      <c r="D4452" s="128">
        <v>14</v>
      </c>
      <c r="E4452" s="128">
        <v>764786</v>
      </c>
      <c r="F4452" s="128">
        <v>317062</v>
      </c>
      <c r="G4452" s="128">
        <v>163286</v>
      </c>
      <c r="H4452" s="128">
        <v>49484</v>
      </c>
      <c r="I4452"/>
      <c r="J4452" s="7"/>
      <c r="K4452"/>
      <c r="L4452"/>
      <c r="M4452"/>
      <c r="N4452"/>
      <c r="O4452"/>
    </row>
    <row r="4453" spans="2:15" ht="15" customHeight="1" x14ac:dyDescent="0.35">
      <c r="B4453" s="126">
        <v>2012</v>
      </c>
      <c r="C4453" s="126"/>
      <c r="D4453" s="128">
        <v>14</v>
      </c>
      <c r="E4453" s="128">
        <v>748881</v>
      </c>
      <c r="F4453" s="128">
        <v>356015</v>
      </c>
      <c r="G4453" s="128">
        <v>180882</v>
      </c>
      <c r="H4453" s="128">
        <v>46685</v>
      </c>
      <c r="I4453"/>
      <c r="J4453" s="7"/>
      <c r="K4453"/>
      <c r="L4453"/>
      <c r="M4453"/>
      <c r="N4453"/>
      <c r="O4453"/>
    </row>
    <row r="4454" spans="2:15" ht="15" customHeight="1" x14ac:dyDescent="0.35">
      <c r="B4454" s="126">
        <v>2011</v>
      </c>
      <c r="C4454" s="126"/>
      <c r="D4454" s="128">
        <v>16</v>
      </c>
      <c r="E4454" s="128">
        <v>747422</v>
      </c>
      <c r="F4454" s="128">
        <v>364130</v>
      </c>
      <c r="G4454" s="128">
        <v>170597</v>
      </c>
      <c r="H4454" s="128">
        <v>51408</v>
      </c>
      <c r="I4454"/>
      <c r="J4454" s="7"/>
      <c r="K4454"/>
      <c r="L4454"/>
      <c r="M4454"/>
      <c r="N4454"/>
      <c r="O4454"/>
    </row>
    <row r="4455" spans="2:15" ht="15" customHeight="1" x14ac:dyDescent="0.35">
      <c r="B4455" s="126">
        <v>2010</v>
      </c>
      <c r="C4455" s="126"/>
      <c r="D4455" s="128">
        <v>15</v>
      </c>
      <c r="E4455" s="128">
        <v>765491</v>
      </c>
      <c r="F4455" s="128">
        <v>365761</v>
      </c>
      <c r="G4455" s="128">
        <v>179822</v>
      </c>
      <c r="H4455" s="128">
        <v>40717</v>
      </c>
      <c r="I4455"/>
      <c r="J4455" s="7"/>
      <c r="K4455"/>
      <c r="L4455"/>
      <c r="M4455"/>
      <c r="N4455"/>
      <c r="O4455"/>
    </row>
    <row r="4456" spans="2:15" ht="15" customHeight="1" x14ac:dyDescent="0.35">
      <c r="B4456" s="126">
        <v>2009</v>
      </c>
      <c r="C4456" s="126"/>
      <c r="D4456" s="128">
        <v>17</v>
      </c>
      <c r="E4456" s="128">
        <v>751257</v>
      </c>
      <c r="F4456" s="128">
        <v>348362</v>
      </c>
      <c r="G4456" s="128">
        <v>159483</v>
      </c>
      <c r="H4456" s="128">
        <v>19651</v>
      </c>
      <c r="I4456"/>
      <c r="J4456" s="7"/>
      <c r="K4456"/>
      <c r="L4456"/>
      <c r="M4456"/>
      <c r="N4456"/>
      <c r="O4456"/>
    </row>
    <row r="4457" spans="2:15" ht="15" customHeight="1" x14ac:dyDescent="0.35">
      <c r="B4457" s="126">
        <v>2008</v>
      </c>
      <c r="C4457" s="126"/>
      <c r="D4457" s="128">
        <v>20</v>
      </c>
      <c r="E4457" s="128">
        <v>792025</v>
      </c>
      <c r="F4457" s="128">
        <v>370407</v>
      </c>
      <c r="G4457" s="128">
        <v>168741</v>
      </c>
      <c r="H4457" s="128">
        <v>28330</v>
      </c>
      <c r="I4457"/>
      <c r="J4457" s="7"/>
      <c r="K4457"/>
      <c r="L4457"/>
      <c r="M4457"/>
      <c r="N4457"/>
      <c r="O4457"/>
    </row>
    <row r="4458" spans="2:15" ht="5.15" customHeight="1" thickBot="1" x14ac:dyDescent="0.4">
      <c r="B4458" s="136"/>
      <c r="C4458" s="136"/>
      <c r="D4458" s="137"/>
      <c r="E4458" s="138"/>
      <c r="F4458" s="138"/>
      <c r="G4458" s="138"/>
      <c r="H4458" s="138"/>
      <c r="I4458"/>
      <c r="J4458" s="7"/>
      <c r="K4458"/>
      <c r="L4458"/>
      <c r="M4458"/>
      <c r="N4458"/>
      <c r="O4458"/>
    </row>
    <row r="4459" spans="2:15" ht="15" thickTop="1" x14ac:dyDescent="0.35">
      <c r="B4459" s="45" t="s">
        <v>480</v>
      </c>
      <c r="C4459" s="45"/>
      <c r="D4459" s="45"/>
      <c r="E4459" s="63"/>
      <c r="F4459" s="63"/>
      <c r="G4459" s="63"/>
      <c r="H4459" s="63"/>
      <c r="I4459"/>
      <c r="J4459" s="7"/>
    </row>
    <row r="4460" spans="2:15" x14ac:dyDescent="0.35">
      <c r="B4460" s="4"/>
      <c r="C4460" s="4"/>
      <c r="D4460" s="5"/>
      <c r="E4460" s="33"/>
      <c r="F4460" s="33"/>
      <c r="G4460" s="33"/>
      <c r="H4460" s="33"/>
      <c r="I4460" s="33"/>
    </row>
  </sheetData>
  <autoFilter ref="B12:H4457" xr:uid="{00000000-0001-0000-0B00-000000000000}"/>
  <dataConsolidate/>
  <mergeCells count="10">
    <mergeCell ref="K3:K5"/>
    <mergeCell ref="E5:F5"/>
    <mergeCell ref="H5:I5"/>
    <mergeCell ref="L5:M5"/>
    <mergeCell ref="B8:C11"/>
    <mergeCell ref="D8:D10"/>
    <mergeCell ref="E8:E10"/>
    <mergeCell ref="F8:F10"/>
    <mergeCell ref="G8:G10"/>
    <mergeCell ref="H8:H10"/>
  </mergeCells>
  <conditionalFormatting sqref="J5">
    <cfRule type="expression" dxfId="55" priority="7" stopIfTrue="1">
      <formula>$H$5=""</formula>
    </cfRule>
  </conditionalFormatting>
  <conditionalFormatting sqref="J5">
    <cfRule type="expression" dxfId="54" priority="6" stopIfTrue="1">
      <formula>$H$5=""</formula>
    </cfRule>
  </conditionalFormatting>
  <conditionalFormatting sqref="D3546:D3552 D3545:H3545 D3518:D3524 D3517:H3517 D3490:D3496 D3489:H3489 D2904:D2910 D2903:H2903 D2848:D2854 D2847:H2847 D36:D43 D21:D28 D49:D57 D64:D72 D78:D86 D120:D128 D135:D143 D149:D157 D163:D171 D177:D185 D191:D199 D205:D213 D219:D227 D234:D242 D249:D257 D263:D271 D278:D286 D334:D342 D349:D357 D363:D371 D377:D385 D391:D399 D405:D413 D419:D427 D433:D441 D448:D456 D463:D471 D477:D485 D492:D500 D548:D556 D563:D571 D577:D585 D591:D599 D605:D613 D619:D627 D633:D641 D647:D655 D662:D670 D677:D685 D691:D699 D706:D714 D762:D770 D777:D785 D791:D799 D805:D813 D819:D827 D833:D841 D847:D855 D861:D869 D876:D884 D891:D899 D905:D913 D920:D928 D976:D984 D991:D999 D1005:D1013 D1019:D1027 D1033:D1041 D1047:D1055 D1061:D1069 D1075:D1083 D1090:D1098 D1105:D1113 D1119:D1127 D1134:D1142 D1190:D1198 D1205:D1213 D1219:D1227 D1233:D1241 D1247:D1255 D1261:D1269 D1275:D1283 D1289:D1297 D1304:D1312 D1319:D1327 D1333:D1341 D1348:D1356 D1404:D1412 D1419:D1427 D1433:D1441 D1447:D1455 D1461:D1469 D1475:D1483 D1489:D1497 D1503:D1511 D1518:D1526 D1533:D1541 D1547:D1555 D1562:D1570 D1618:D1626 D1633:D1641 D1647:D1655 D1661:D1669 D1675:D1683 D1689:D1697 D1703:D1711 D1717:D1725 D1732:D1740 D1747:D1755 D1761:D1769 D1776:D1784 D1832:D1840 D1847:D1855 D1861:D1869 D1875:D1883 D1889:D1897 D1903:D1911 D1917:D1925 D1931:D1939 D1946:D1954 D1961:D1969 D1975:D1983 D1990:D1998 D2046:D2054 D2061:D2069 D2075:D2083 D2089:D2097 D2103:D2111 D2117:D2125 D2131:D2139 D2145:D2153 D2160:D2168 D2175:D2183 D2189:D2197 D2204:D2212 D2260:D2268 D2275:D2283 D2289:D2297 D2303:D2311 D2317:D2325 D2331:D2339 D2345:D2353 D2359:D2367 D2374:D2382 D2389:D2397 D2403:D2411 D2418:D2426 D2474:D2482 D2489:D2497 D2503:D2511 D2517:D2525 D2531:D2539 D2545:D2553 D2559:D2567 D2573:D2581 D2588:D2596 D2603:D2611 D2617:D2625 D2632:D2640 D2688:D2696 D2703:D2711 D2717:D2725 D2731:D2739 D2745:D2753 D2759:D2767 D2773:D2781 D2787:D2795 D2802:D2810 D2817:D2825 D2831:D2839 D2846 D2902 D2917:D2925 D2931:D2939 D2945:D2953 D2959:D2967 D2973:D2981 D2987:D2995 D3001:D3009 D3016:D3024 D3031:D3039 D3045:D3053 D3060:D3068 D3116:D3124 D3131:D3139 D3145:D3153 D3159:D3167 D3173:D3181 D3187:D3195 D3201:D3209 D3215:D3223 D3230:D3238 D3245:D3253 D3259:D3267 D3274:D3282 D3330:D3338 D3345:D3353 D3359:D3367 D3373:D3381 D3387:D3395 D3401:D3409 D3415:D3423 D3429:D3437 D3444:D3452 D3459:D3467 D3473:D3481 D3488 D3544 D3559:D3567 D3573:D3581 D3587:D3595 D3601:D3609 D3615:D3623 D3629:D3637 D3643:D3651 D3659:D3667 D3674:D3682 D3688:D3696 D3703:D3711 D3759:D3767 D3774:D3782 D3789:D3797 D3803:D3811 D3818:D3826 D3874:D3882 D3889:D3897 D3904:D3912 D3918:D3926 D3933:D3941 D3989:D3997 D4004:D4012 D4019:D4027 D4033:D4041 D4048:D4056 D4104:D4112 D4119:D4127 D4134:D4142 D4148:D4156 D4163:D4171 D4219:D4227 D4234:D4242 D4249:D4257 D4263:D4271 D4278:D4286 D4334:D4342 D4349:D4357 D4364:D4372 D4378:D4386 D4393:D4401 D4449:D4457 D92:D100 D106:D114 D292:D300 D306:D314 D320:D328 D506:D514 D520:D528 D534:D542 D720:D728 D734:D742 D748:D756 D934:D942 D948:D956 D962:D970 D1148:D1156 D1162:D1170 D1176:D1184 D1362:D1370 D1376:D1384 D1390:D1398 D1576:D1584 D1590:D1598 D1604:D1612 D1790:D1798 D1804:D1812 D1818:D1826 D2004:D2012 D2018:D2026 D2032:D2040 D2218:D2226 D2232:D2240 D2246:D2254 D2432:D2440 D2446:D2454 D2460:D2468 D2646:D2654 D2660:D2668 D2674:D2682 D2860:D2868 D2874:D2882 D2888:D2896 D3074:D3082 D3088:D3096 D3102:D3110 D3288:D3296 D3302:D3310 D3316:D3324 D3502:D3510 D3516 D3530:D3538 D3717:D3725 D3731:D3739 D3745:D3753 D3832:D3840 D3846:D3854 D3860:D3868 D3947:D3955 D3961:D3969 D3975:D3983 D4062:D4070 D4076:D4084 D4090:D4098 D4177:D4185 D4191:D4199 D4205:D4213 D4292:D4300 D4306:D4314 D4320:D4328 D4407:D4415 D4421:D4429 D4435:D4443">
    <cfRule type="expression" dxfId="53" priority="5" stopIfTrue="1">
      <formula>$L$5=$D$8</formula>
    </cfRule>
  </conditionalFormatting>
  <conditionalFormatting sqref="E36:E43 E21:E28 E49:E57 E64:E72 E78:E86 E120:E128 E135:E143 E149:E157 E163:E171 E177:E185 E191:E199 E205:E213 E219:E227 E234:E242 E249:E257 E263:E271 E278:E286 E334:E342 E349:E357 E363:E371 E377:E385 E391:E399 E405:E413 E419:E427 E433:E441 E448:E456 E463:E471 E477:E485 E492:E500 E548:E556 E563:E571 E577:E585 E591:E599 E605:E613 E619:E627 E633:E641 E647:E655 E662:E670 E677:E685 E691:E699 E706:E714 E762:E770 E777:E785 E791:E799 E805:E813 E819:E827 E833:E841 E847:E855 E861:E869 E876:E884 E891:E899 E905:E913 E920:E928 E976:E984 E991:E999 E1005:E1013 E1019:E1027 E1033:E1041 E1047:E1055 E1061:E1069 E1075:E1083 E1090:E1098 E1105:E1113 E1119:E1127 E1134:E1142 E1190:E1198 E1205:E1213 E1219:E1227 E1233:E1241 E1247:E1255 E1261:E1269 E1275:E1283 E1289:E1297 E1304:E1312 E1319:E1327 E1333:E1341 E1348:E1356 E1404:E1412 E1419:E1427 E1433:E1441 E1447:E1455 E1461:E1469 E1475:E1483 E1489:E1497 E1503:E1511 E1518:E1526 E1533:E1541 E1547:E1555 E1562:E1570 E1618:E1626 E1633:E1641 E1647:E1655 E1661:E1669 E1675:E1683 E1689:E1697 E1703:E1711 E1717:E1725 E1732:E1740 E1747:E1755 E1761:E1769 E1776:E1784 E1832:E1840 E1847:E1855 E1861:E1869 E1875:E1883 E1889:E1897 E1903:E1911 E1917:E1925 E1931:E1939 E1946:E1954 E1961:E1969 E1975:E1983 E1990:E1998 E2046:E2054 E2061:E2069 E2075:E2083 E2089:E2097 E2103:E2111 E2117:E2125 E2131:E2139 E2145:E2153 E2160:E2168 E2175:E2183 E2189:E2197 E2204:E2212 E2260:E2268 E2275:E2283 E2289:E2297 E2303:E2311 E2317:E2325 E2331:E2339 E2345:E2353 E2359:E2367 E2374:E2382 E2389:E2397 E2403:E2411 E2418:E2426 E2474:E2482 E2489:E2497 E2503:E2511 E2517:E2525 E2531:E2539 E2545:E2553 E2559:E2567 E2573:E2581 E2588:E2596 E2603:E2611 E2617:E2625 E2632:E2640 E2688:E2696 E2703:E2711 E2717:E2725 E2731:E2739 E2745:E2753 E2759:E2767 E2773:E2781 E2787:E2795 E2802:E2810 E2817:E2825 E2831:E2839 E2846:E2854 E2902:E2910 E2917:E2925 E2931:E2939 E2945:E2953 E2959:E2967 E2973:E2981 E2987:E2995 E3001:E3009 E3016:E3024 E3031:E3039 E3045:E3053 E3060:E3068 E3116:E3124 E3131:E3139 E3145:E3153 E3159:E3167 E3173:E3181 E3187:E3195 E3201:E3209 E3215:E3223 E3230:E3238 E3245:E3253 E3259:E3267 E3274:E3282 E3330:E3338 E3345:E3353 E3359:E3367 E3373:E3381 E3387:E3395 E3401:E3409 E3415:E3423 E3429:E3437 E3444:E3452 E3459:E3467 E3473:E3481 E3488:E3496 E3544:E3552 E3559:E3567 E3573:E3581 E3587:E3595 E3601:E3609 E3615:E3623 E3629:E3637 E3643:E3651 E3659:E3667 E3674:E3682 E3688:E3696 E3703:E3711 E3759:E3767 E3774:E3782 E3789:E3797 E3803:E3811 E3818:E3826 E3874:E3882 E3889:E3897 E3904:E3912 E3918:E3926 E3933:E3941 E3989:E3997 E4004:E4012 E4019:E4027 E4033:E4041 E4048:E4056 E4104:E4112 E4119:E4127 E4134:E4142 E4148:E4156 E4163:E4171 E4219:E4227 E4234:E4242 E4249:E4257 E4263:E4271 E4278:E4286 E4334:E4342 E4349:E4357 E4364:E4372 E4378:E4386 E4393:E4401 E4449:E4457 E92:E100 E106:E114 E292:E300 E306:E314 E320:E328 E506:E514 E520:E528 E534:E542 E720:E728 E734:E742 E748:E756 E934:E942 E948:E956 E962:E970 E1148:E1156 E1162:E1170 E1176:E1184 E1362:E1370 E1376:E1384 E1390:E1398 E1576:E1584 E1590:E1598 E1604:E1612 E1790:E1798 E1804:E1812 E1818:E1826 E2004:E2012 E2018:E2026 E2032:E2040 E2218:E2226 E2232:E2240 E2246:E2254 E2432:E2440 E2446:E2454 E2460:E2468 E2646:E2654 E2660:E2668 E2674:E2682 E2860:E2868 E2874:E2882 E2888:E2896 E3074:E3082 E3088:E3096 E3102:E3110 E3288:E3296 E3302:E3310 E3316:E3324 E3502:E3510 E3516:E3524 E3530:E3538 E3717:E3725 E3731:E3739 E3745:E3753 E3832:E3840 E3846:E3854 E3860:E3868 E3947:E3955 E3961:E3969 E3975:E3983 E4062:E4070 E4076:E4084 E4090:E4098 E4177:E4185 E4191:E4199 E4205:E4213 E4292:E4300 E4306:E4314 E4320:E4328 E4407:E4415 E4421:E4429 E4435:E4443">
    <cfRule type="expression" dxfId="52" priority="4" stopIfTrue="1">
      <formula>$E$8=$L$5</formula>
    </cfRule>
  </conditionalFormatting>
  <conditionalFormatting sqref="F36:F43 F21:F28 F49:F57 F64:F72 F78:F86 F120:F128 F135:F143 F149:F157 F163:F171 F177:F185 F191:F199 F205:F213 F219:F227 F234:F242 F249:F257 F263:F271 F278:F286 F334:F342 F349:F357 F363:F371 F377:F385 F391:F399 F405:F413 F419:F427 F433:F441 F448:F456 F463:F471 F477:F485 F492:F500 F548:F556 F563:F571 F577:F585 F591:F599 F605:F613 F619:F627 F633:F641 F647:F655 F662:F670 F677:F685 F691:F699 F706:F714 F762:F770 F777:F785 F791:F799 F805:F813 F819:F827 F833:F841 F847:F855 F861:F869 F876:F884 F891:F899 F905:F913 F920:F928 F976:F984 F991:F999 F1005:F1013 F1019:F1027 F1033:F1041 F1047:F1055 F1061:F1069 F1075:F1083 F1090:F1098 F1105:F1113 F1119:F1127 F1134:F1142 F1190:F1198 F1205:F1213 F1219:F1227 F1233:F1241 F1247:F1255 F1261:F1269 F1275:F1283 F1289:F1297 F1304:F1312 F1319:F1327 F1333:F1341 F1348:F1356 F1404:F1412 F1419:F1427 F1433:F1441 F1447:F1455 F1461:F1469 F1475:F1483 F1489:F1497 F1503:F1511 F1518:F1526 F1533:F1541 F1547:F1555 F1562:F1570 F1618:F1626 F1633:F1641 F1647:F1655 F1661:F1669 F1675:F1683 F1689:F1697 F1703:F1711 F1717:F1725 F1732:F1740 F1747:F1755 F1761:F1769 F1776:F1784 F1832:F1840 F1847:F1855 F1861:F1869 F1875:F1883 F1889:F1897 F1903:F1911 F1917:F1925 F1931:F1939 F1946:F1954 F1961:F1969 F1975:F1983 F1990:F1998 F2046:F2054 F2061:F2069 F2075:F2083 F2089:F2097 F2103:F2111 F2117:F2125 F2131:F2139 F2145:F2153 F2160:F2168 F2175:F2183 F2189:F2197 F2204:F2212 F2260:F2268 F2275:F2283 F2289:F2297 F2303:F2311 F2317:F2325 F2331:F2339 F2345:F2353 F2359:F2367 F2374:F2382 F2389:F2397 F2403:F2411 F2418:F2426 F2474:F2482 F2489:F2497 F2503:F2511 F2517:F2525 F2531:F2539 F2545:F2553 F2559:F2567 F2573:F2581 F2588:F2596 F2603:F2611 F2617:F2625 F2632:F2640 F2688:F2696 F2703:F2711 F2717:F2725 F2731:F2739 F2745:F2753 F2759:F2767 F2773:F2781 F2787:F2795 F2802:F2810 F2817:F2825 F2831:F2839 F2846:F2854 F2902:F2910 F2917:F2925 F2931:F2939 F2945:F2953 F2959:F2967 F2973:F2981 F2987:F2995 F3001:F3009 F3016:F3024 F3031:F3039 F3045:F3053 F3060:F3068 F3116:F3124 F3131:F3139 F3145:F3153 F3159:F3167 F3173:F3181 F3187:F3195 F3201:F3209 F3215:F3223 F3230:F3238 F3245:F3253 F3259:F3267 F3274:F3282 F3330:F3338 F3345:F3353 F3359:F3367 F3373:F3381 F3387:F3395 F3401:F3409 F3415:F3423 F3429:F3437 F3444:F3452 F3459:F3467 F3473:F3481 F3488:F3496 F3544:F3552 F3559:F3567 F3573:F3581 F3587:F3595 F3601:F3609 F3615:F3623 F3629:F3637 F3643:F3651 F3659:F3667 F3674:F3682 F3688:F3696 F3703:F3711 F3759:F3767 F3774:F3782 F3789:F3797 F3803:F3811 F3818:F3826 F3874:F3882 F3889:F3897 F3904:F3912 F3918:F3926 F3933:F3941 F3989:F3997 F4004:F4012 F4019:F4027 F4033:F4041 F4048:F4056 F4104:F4112 F4119:F4127 F4134:F4142 F4148:F4156 F4163:F4171 F4219:F4227 F4234:F4242 F4249:F4257 F4263:F4271 F4278:F4286 F4334:F4342 F4349:F4357 F4364:F4372 F4378:F4386 F4393:F4401 F4449:F4457 F92:F100 F106:F114 F292:F300 F306:F314 F320:F328 F506:F514 F520:F528 F534:F542 F720:F728 F734:F742 F748:F756 F934:F942 F948:F956 F962:F970 F1148:F1156 F1162:F1170 F1176:F1184 F1362:F1370 F1376:F1384 F1390:F1398 F1576:F1584 F1590:F1598 F1604:F1612 F1790:F1798 F1804:F1812 F1818:F1826 F2004:F2012 F2018:F2026 F2032:F2040 F2218:F2226 F2232:F2240 F2246:F2254 F2432:F2440 F2446:F2454 F2460:F2468 F2646:F2654 F2660:F2668 F2674:F2682 F2860:F2868 F2874:F2882 F2888:F2896 F3074:F3082 F3088:F3096 F3102:F3110 F3288:F3296 F3302:F3310 F3316:F3324 F3502:F3510 F3516:F3524 F3530:F3538 F3717:F3725 F3731:F3739 F3745:F3753 F3832:F3840 F3846:F3854 F3860:F3868 F3947:F3955 F3961:F3969 F3975:F3983 F4062:F4070 F4076:F4084 F4090:F4098 F4177:F4185 F4191:F4199 F4205:F4213 F4292:F4300 F4306:F4314 F4320:F4328 F4407:F4415 F4421:F4429 F4435:F4443">
    <cfRule type="expression" dxfId="51" priority="3" stopIfTrue="1">
      <formula>$F$8=$L$5</formula>
    </cfRule>
  </conditionalFormatting>
  <conditionalFormatting sqref="G36:G43 G21:G28 G49:G57 G64:G72 G78:G86 G120:G128 G135:G143 G149:G157 G163:G171 G177:G185 G191:G199 G205:G213 G219:G227 G234:G242 G249:G257 G263:G271 G278:G286 G334:G342 G349:G357 G363:G371 G377:G385 G391:G399 G405:G413 G419:G427 G433:G441 G448:G456 G463:G471 G477:G485 G492:G500 G548:G556 G563:G571 G577:G585 G591:G599 G605:G613 G619:G627 G633:G641 G647:G655 G662:G670 G677:G685 G691:G699 G706:G714 G762:G770 G777:G785 G791:G799 G805:G813 G819:G827 G833:G841 G847:G855 G861:G869 G876:G884 G891:G899 G905:G913 G920:G928 G976:G984 G991:G999 G1005:G1013 G1019:G1027 G1033:G1041 G1047:G1055 G1061:G1069 G1075:G1083 G1090:G1098 G1105:G1113 G1119:G1127 G1134:G1142 G1190:G1198 G1205:G1213 G1219:G1227 G1233:G1241 G1247:G1255 G1261:G1269 G1275:G1283 G1289:G1297 G1304:G1312 G1319:G1327 G1333:G1341 G1348:G1356 G1404:G1412 G1419:G1427 G1433:G1441 G1447:G1455 G1461:G1469 G1475:G1483 G1489:G1497 G1503:G1511 G1518:G1526 G1533:G1541 G1547:G1555 G1562:G1570 G1618:G1626 G1633:G1641 G1647:G1655 G1661:G1669 G1675:G1683 G1689:G1697 G1703:G1711 G1717:G1725 G1732:G1740 G1747:G1755 G1761:G1769 G1776:G1784 G1832:G1840 G1847:G1855 G1861:G1869 G1875:G1883 G1889:G1897 G1903:G1911 G1917:G1925 G1931:G1939 G1946:G1954 G1961:G1969 G1975:G1983 G1990:G1998 G2046:G2054 G2061:G2069 G2075:G2083 G2089:G2097 G2103:G2111 G2117:G2125 G2131:G2139 G2145:G2153 G2160:G2168 G2175:G2183 G2189:G2197 G2204:G2212 G2260:G2268 G2275:G2283 G2289:G2297 G2303:G2311 G2317:G2325 G2331:G2339 G2345:G2353 G2359:G2367 G2374:G2382 G2389:G2397 G2403:G2411 G2418:G2426 G2474:G2482 G2489:G2497 G2503:G2511 G2517:G2525 G2531:G2539 G2545:G2553 G2559:G2567 G2573:G2581 G2588:G2596 G2603:G2611 G2617:G2625 G2632:G2640 G2688:G2696 G2703:G2711 G2717:G2725 G2731:G2739 G2745:G2753 G2759:G2767 G2773:G2781 G2787:G2795 G2802:G2810 G2817:G2825 G2831:G2839 G2846:G2854 G2902:G2910 G2917:G2925 G2931:G2939 G2945:G2953 G2959:G2967 G2973:G2981 G2987:G2995 G3001:G3009 G3016:G3024 G3031:G3039 G3045:G3053 G3060:G3068 G3116:G3124 G3131:G3139 G3145:G3153 G3159:G3167 G3173:G3181 G3187:G3195 G3201:G3209 G3215:G3223 G3230:G3238 G3245:G3253 G3259:G3267 G3274:G3282 G3330:G3338 G3345:G3353 G3359:G3367 G3373:G3381 G3387:G3395 G3401:G3409 G3415:G3423 G3429:G3437 G3444:G3452 G3459:G3467 G3473:G3481 G3488:G3496 G3544:G3552 G3559:G3567 G3573:G3581 G3587:G3595 G3601:G3609 G3615:G3623 G3629:G3637 G3643:G3651 G3659:G3667 G3674:G3682 G3688:G3696 G3703:G3711 G3759:G3767 G3774:G3782 G3789:G3797 G3803:G3811 G3818:G3826 G3874:G3882 G3889:G3897 G3904:G3912 G3918:G3926 G3933:G3941 G3989:G3997 G4004:G4012 G4019:G4027 G4033:G4041 G4048:G4056 G4104:G4112 G4119:G4127 G4134:G4142 G4148:G4156 G4163:G4171 G4219:G4227 G4234:G4242 G4249:G4257 G4263:G4271 G4278:G4286 G4334:G4342 G4349:G4357 G4364:G4372 G4378:G4386 G4393:G4401 G4449:G4457 G92:G100 G106:G114 G292:G300 G306:G314 G320:G328 G506:G514 G520:G528 G534:G542 G720:G728 G734:G742 G748:G756 G934:G942 G948:G956 G962:G970 G1148:G1156 G1162:G1170 G1176:G1184 G1362:G1370 G1376:G1384 G1390:G1398 G1576:G1584 G1590:G1598 G1604:G1612 G1790:G1798 G1804:G1812 G1818:G1826 G2004:G2012 G2018:G2026 G2032:G2040 G2218:G2226 G2232:G2240 G2246:G2254 G2432:G2440 G2446:G2454 G2460:G2468 G2646:G2654 G2660:G2668 G2674:G2682 G2860:G2868 G2874:G2882 G2888:G2896 G3074:G3082 G3088:G3096 G3102:G3110 G3288:G3296 G3302:G3310 G3316:G3324 G3502:G3510 G3516:G3524 G3530:G3538 G3717:G3725 G3731:G3739 G3745:G3753 G3832:G3840 G3846:G3854 G3860:G3868 G3947:G3955 G3961:G3969 G3975:G3983 G4062:G4070 G4076:G4084 G4090:G4098 G4177:G4185 G4191:G4199 G4205:G4213 G4292:G4300 G4306:G4314 G4320:G4328 G4407:G4415 G4421:G4429 G4435:G4443">
    <cfRule type="expression" dxfId="50" priority="2" stopIfTrue="1">
      <formula>$G$8=$L$5</formula>
    </cfRule>
  </conditionalFormatting>
  <conditionalFormatting sqref="H36:H43 H21:H28 H49:H57 H64:H72 H78:H86 H120:H128 H135:H143 H149:H157 H163:H171 H177:H185 H191:H199 H205:H213 H219:H227 H234:H242 H249:H257 H263:H271 H278:H286 H334:H342 H349:H357 H363:H371 H377:H385 H391:H399 H405:H413 H419:H427 H433:H441 H448:H456 H463:H471 H477:H485 H492:H500 H548:H556 H563:H571 H577:H585 H591:H599 H605:H613 H619:H627 H633:H641 H647:H655 H662:H670 H677:H685 H691:H699 H706:H714 H762:H770 H777:H785 H791:H799 H805:H813 H819:H827 H833:H841 H847:H855 H861:H869 H876:H884 H891:H899 H905:H913 H920:H928 H976:H984 H991:H999 H1005:H1013 H1019:H1027 H1033:H1041 H1047:H1055 H1061:H1069 H1075:H1083 H1090:H1098 H1105:H1113 H1119:H1127 H1134:H1142 H1190:H1198 H1205:H1213 H1219:H1227 H1233:H1241 H1247:H1255 H1261:H1269 H1275:H1283 H1289:H1297 H1304:H1312 H1319:H1327 H1333:H1341 H1348:H1356 H1404:H1412 H1419:H1427 H1433:H1441 H1447:H1455 H1461:H1469 H1475:H1483 H1489:H1497 H1503:H1511 H1518:H1526 H1533:H1541 H1547:H1555 H1562:H1570 H1618:H1626 H1633:H1641 H1647:H1655 H1661:H1669 H1675:H1683 H1689:H1697 H1703:H1711 H1717:H1725 H1732:H1740 H1747:H1755 H1761:H1769 H1776:H1784 H1832:H1840 H1847:H1855 H1861:H1869 H1875:H1883 H1889:H1897 H1903:H1911 H1917:H1925 H1931:H1939 H1946:H1954 H1961:H1969 H1975:H1983 H1990:H1998 H2046:H2054 H2061:H2069 H2075:H2083 H2089:H2097 H2103:H2111 H2117:H2125 H2131:H2139 H2145:H2153 H2160:H2168 H2175:H2183 H2189:H2197 H2204:H2212 H2260:H2268 H2275:H2283 H2289:H2297 H2303:H2311 H2317:H2325 H2331:H2339 H2345:H2353 H2359:H2367 H2374:H2382 H2389:H2397 H2403:H2411 H2418:H2426 H2474:H2482 H2489:H2497 H2503:H2511 H2517:H2525 H2531:H2539 H2545:H2553 H2559:H2567 H2573:H2581 H2588:H2596 H2603:H2611 H2617:H2625 H2632:H2640 H2688:H2696 H2703:H2711 H2717:H2725 H2731:H2739 H2745:H2753 H2759:H2767 H2773:H2781 H2787:H2795 H2802:H2810 H2817:H2825 H2831:H2839 H2846:H2854 H2902:H2910 H2917:H2925 H2931:H2939 H2945:H2953 H2959:H2967 H2973:H2981 H2987:H2995 H3001:H3009 H3016:H3024 H3031:H3039 H3045:H3053 H3060:H3068 H3116:H3124 H3131:H3139 H3145:H3153 H3159:H3167 H3173:H3181 H3187:H3195 H3201:H3209 H3215:H3223 H3230:H3238 H3245:H3253 H3259:H3267 H3274:H3282 H3330:H3338 H3345:H3353 H3359:H3367 H3373:H3381 H3387:H3395 H3401:H3409 H3415:H3423 H3429:H3437 H3444:H3452 H3459:H3467 H3473:H3481 H3488:H3496 H3544:H3552 H3559:H3567 H3573:H3581 H3587:H3595 H3601:H3609 H3615:H3623 H3629:H3637 H3643:H3651 H3659:H3667 H3674:H3682 H3688:H3696 H3703:H3711 H3759:H3767 H3774:H3782 H3789:H3797 H3803:H3811 H3818:H3826 H3874:H3882 H3889:H3897 H3904:H3912 H3918:H3926 H3933:H3941 H3989:H3997 H4004:H4012 H4019:H4027 H4033:H4041 H4048:H4056 H4104:H4112 H4119:H4127 H4134:H4142 H4148:H4156 H4163:H4171 H4219:H4227 H4234:H4242 H4249:H4257 H4263:H4271 H4278:H4286 H4334:H4342 H4349:H4357 H4364:H4372 H4378:H4386 H4393:H4401 H4449:H4457 H92:H100 H106:H114 H292:H300 H306:H314 H320:H328 H506:H514 H520:H528 H534:H542 H720:H728 H734:H742 H748:H756 H934:H942 H948:H956 H962:H970 H1148:H1156 H1162:H1170 H1176:H1184 H1362:H1370 H1376:H1384 H1390:H1398 H1576:H1584 H1590:H1598 H1604:H1612 H1790:H1798 H1804:H1812 H1818:H1826 H2004:H2012 H2018:H2026 H2032:H2040 H2218:H2226 H2232:H2240 H2246:H2254 H2432:H2440 H2446:H2454 H2460:H2468 H2646:H2654 H2660:H2668 H2674:H2682 H2860:H2868 H2874:H2882 H2888:H2896 H3074:H3082 H3088:H3096 H3102:H3110 H3288:H3296 H3302:H3310 H3316:H3324 H3502:H3510 H3516:H3524 H3530:H3538 H3717:H3725 H3731:H3739 H3745:H3753 H3832:H3840 H3846:H3854 H3860:H3868 H3947:H3955 H3961:H3969 H3975:H3983 H4062:H4070 H4076:H4084 H4090:H4098 H4177:H4185 H4191:H4199 H4205:H4213 H4292:H4300 H4306:H4314 H4320:H4328 H4407:H4415 H4421:H4429 H4435:H4443">
    <cfRule type="expression" dxfId="49" priority="1" stopIfTrue="1">
      <formula>$H$8=$L$5</formula>
    </cfRule>
  </conditionalFormatting>
  <dataValidations count="3">
    <dataValidation type="list" allowBlank="1" showInputMessage="1" showErrorMessage="1" sqref="E5:F5" xr:uid="{00000000-0002-0000-0B00-000000000000}">
      <formula1>CONJUNTO_1</formula1>
    </dataValidation>
    <dataValidation type="list" allowBlank="1" showInputMessage="1" showErrorMessage="1" sqref="H5:I5" xr:uid="{00000000-0002-0000-0B00-000001000000}">
      <formula1>INDIRECT($O$5)</formula1>
    </dataValidation>
    <dataValidation type="list" allowBlank="1" showInputMessage="1" showErrorMessage="1" sqref="L5:M5" xr:uid="{00000000-0002-0000-0B00-000002000000}">
      <formula1>Resultados_T</formula1>
    </dataValidation>
  </dataValidations>
  <hyperlinks>
    <hyperlink ref="B5" location="Índice!A1" display="&lt;&lt;" xr:uid="{00000000-0004-0000-0B00-000000000000}"/>
    <hyperlink ref="M2" location="Resultados_T!A1" display="Ver Totais" xr:uid="{00000000-0004-0000-0B00-000001000000}"/>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7D117"/>
  </sheetPr>
  <dimension ref="A1:Q4460"/>
  <sheetViews>
    <sheetView showGridLines="0" zoomScaleNormal="100" workbookViewId="0">
      <pane ySplit="12" topLeftCell="A13" activePane="bottomLeft" state="frozen"/>
      <selection activeCell="B8" sqref="B8:F8"/>
      <selection pane="bottomLeft" activeCell="B2" sqref="B2"/>
    </sheetView>
  </sheetViews>
  <sheetFormatPr defaultColWidth="9.1796875" defaultRowHeight="14.5" x14ac:dyDescent="0.35"/>
  <cols>
    <col min="1" max="1" width="1.7265625" style="7" customWidth="1"/>
    <col min="2" max="2" width="5.7265625" style="7" customWidth="1"/>
    <col min="3" max="3" width="3.26953125" style="7" customWidth="1"/>
    <col min="4" max="4" width="12.26953125" style="7" customWidth="1"/>
    <col min="5" max="9" width="12.26953125" style="30" customWidth="1"/>
    <col min="10" max="10" width="9.1796875" style="274" bestFit="1" customWidth="1"/>
    <col min="11" max="13" width="12.26953125" style="7" customWidth="1"/>
    <col min="14" max="14" width="0.81640625" style="7" customWidth="1"/>
    <col min="15" max="16384" width="9.1796875" style="7"/>
  </cols>
  <sheetData>
    <row r="1" spans="2:17" s="163" customFormat="1" ht="5.15" customHeight="1" x14ac:dyDescent="0.35">
      <c r="B1" s="164"/>
      <c r="C1" s="164"/>
      <c r="D1" s="165"/>
      <c r="E1" s="165"/>
      <c r="F1" s="165"/>
      <c r="G1" s="165"/>
      <c r="H1" s="165"/>
      <c r="I1" s="166"/>
      <c r="J1" s="272"/>
      <c r="K1" s="166"/>
      <c r="L1" s="166"/>
      <c r="M1" s="166"/>
    </row>
    <row r="2" spans="2:17" s="163" customFormat="1" ht="15" customHeight="1" x14ac:dyDescent="0.35">
      <c r="D2" s="189" t="s">
        <v>576</v>
      </c>
      <c r="E2" s="165"/>
      <c r="F2" s="165"/>
      <c r="G2" s="165"/>
      <c r="H2" s="165"/>
      <c r="I2" s="166"/>
      <c r="J2" s="272"/>
      <c r="K2" s="166"/>
      <c r="L2" s="166"/>
      <c r="M2" s="204" t="s">
        <v>541</v>
      </c>
      <c r="O2" s="190"/>
      <c r="P2" s="190"/>
      <c r="Q2" s="190"/>
    </row>
    <row r="3" spans="2:17" s="163" customFormat="1" ht="15" customHeight="1" x14ac:dyDescent="0.35">
      <c r="D3" s="168" t="s">
        <v>543</v>
      </c>
      <c r="E3" s="165"/>
      <c r="F3" s="165"/>
      <c r="G3" s="165"/>
      <c r="H3" s="165"/>
      <c r="I3" s="166"/>
      <c r="J3" s="272"/>
      <c r="K3" s="331" t="s">
        <v>560</v>
      </c>
      <c r="L3" s="166"/>
      <c r="M3" s="166"/>
      <c r="O3" s="190" t="str">
        <f>CONCATENATE(LEFT(E5,8)&amp;" - ",$H5)</f>
        <v xml:space="preserve"> - </v>
      </c>
      <c r="P3" s="190"/>
      <c r="Q3" s="190"/>
    </row>
    <row r="4" spans="2:17" s="163" customFormat="1" ht="5.15" customHeight="1" x14ac:dyDescent="0.35">
      <c r="B4" s="164"/>
      <c r="C4" s="164"/>
      <c r="D4" s="165"/>
      <c r="E4" s="165"/>
      <c r="F4" s="165"/>
      <c r="G4" s="165"/>
      <c r="H4" s="165"/>
      <c r="I4" s="166"/>
      <c r="J4" s="272"/>
      <c r="K4" s="331"/>
      <c r="L4" s="166"/>
      <c r="M4" s="166"/>
      <c r="O4" s="190"/>
      <c r="P4" s="190"/>
      <c r="Q4" s="190"/>
    </row>
    <row r="5" spans="2:17" s="171" customFormat="1" x14ac:dyDescent="0.2">
      <c r="B5" s="270" t="s">
        <v>501</v>
      </c>
      <c r="C5" s="164"/>
      <c r="D5" s="170" t="s">
        <v>496</v>
      </c>
      <c r="E5" s="347"/>
      <c r="F5" s="348"/>
      <c r="G5" s="170" t="s">
        <v>535</v>
      </c>
      <c r="H5" s="347"/>
      <c r="I5" s="348"/>
      <c r="J5" s="277" t="str">
        <f>IF(H5="","Ir Para &gt;&gt;",HYPERLINK("#$C"&amp;MATCH(O3,B1:B4458,0),"Ir Para &gt;&gt;"))</f>
        <v>Ir Para &gt;&gt;</v>
      </c>
      <c r="K5" s="331"/>
      <c r="L5" s="368"/>
      <c r="M5" s="369"/>
      <c r="O5" s="259" t="str">
        <f>IF(E5="Norte","CONJUNTO3",IF(E5="Centro","CONJUNTO3",IF(E5="Lisboa","CONJUNTO3",IF(E5="Alentejo","CONJUNTO3",IF(E5="Algarve","CONJUNTO3",IF(E5="Açores","CONJUNTO3",IF(E5="Madeira","CONJUNTO3",IF(E5="","","CONJUNTO2"))))))))</f>
        <v/>
      </c>
      <c r="P5" s="259"/>
      <c r="Q5" s="259"/>
    </row>
    <row r="6" spans="2:17" s="163" customFormat="1" ht="5.15" customHeight="1" x14ac:dyDescent="0.35">
      <c r="B6" s="164"/>
      <c r="C6" s="164"/>
      <c r="D6" s="165"/>
      <c r="E6" s="165"/>
      <c r="F6" s="165"/>
      <c r="G6" s="165"/>
      <c r="H6" s="165"/>
      <c r="I6" s="166"/>
      <c r="J6" s="272"/>
      <c r="K6" s="166"/>
      <c r="L6" s="166"/>
      <c r="M6" s="166"/>
      <c r="O6" s="190"/>
      <c r="P6" s="190"/>
      <c r="Q6" s="190"/>
    </row>
    <row r="7" spans="2:17" s="172" customFormat="1" ht="5.15" customHeight="1" x14ac:dyDescent="0.35">
      <c r="D7" s="182"/>
      <c r="E7" s="181"/>
      <c r="F7" s="181"/>
      <c r="G7" s="181"/>
      <c r="H7" s="175"/>
      <c r="I7" s="175"/>
      <c r="J7" s="273"/>
      <c r="O7" s="260"/>
      <c r="P7" s="260"/>
      <c r="Q7" s="260"/>
    </row>
    <row r="8" spans="2:17" s="172" customFormat="1" ht="5.15" customHeight="1" x14ac:dyDescent="0.35">
      <c r="B8" s="370" t="s">
        <v>503</v>
      </c>
      <c r="C8" s="371"/>
      <c r="D8" s="378" t="s">
        <v>0</v>
      </c>
      <c r="E8" s="377" t="s">
        <v>478</v>
      </c>
      <c r="F8" s="377" t="s">
        <v>116</v>
      </c>
      <c r="G8" s="377" t="s">
        <v>492</v>
      </c>
      <c r="H8" s="377" t="s">
        <v>114</v>
      </c>
      <c r="I8" s="377" t="s">
        <v>102</v>
      </c>
    </row>
    <row r="9" spans="2:17" s="172" customFormat="1" ht="5.15" customHeight="1" x14ac:dyDescent="0.35">
      <c r="B9" s="372"/>
      <c r="C9" s="373"/>
      <c r="D9" s="378"/>
      <c r="E9" s="377"/>
      <c r="F9" s="377"/>
      <c r="G9" s="377"/>
      <c r="H9" s="377"/>
      <c r="I9" s="377"/>
    </row>
    <row r="10" spans="2:17" s="176" customFormat="1" ht="40" customHeight="1" x14ac:dyDescent="0.35">
      <c r="B10" s="372"/>
      <c r="C10" s="373"/>
      <c r="D10" s="378"/>
      <c r="E10" s="377"/>
      <c r="F10" s="377"/>
      <c r="G10" s="377"/>
      <c r="H10" s="377"/>
      <c r="I10" s="377"/>
    </row>
    <row r="11" spans="2:17" s="177" customFormat="1" ht="15" customHeight="1" x14ac:dyDescent="0.35">
      <c r="B11" s="374"/>
      <c r="C11" s="375"/>
      <c r="D11" s="210" t="s">
        <v>8</v>
      </c>
      <c r="E11" s="211" t="s">
        <v>18</v>
      </c>
      <c r="F11" s="211" t="s">
        <v>9</v>
      </c>
      <c r="G11" s="211" t="s">
        <v>9</v>
      </c>
      <c r="H11" s="211" t="s">
        <v>9</v>
      </c>
      <c r="I11" s="211" t="s">
        <v>9</v>
      </c>
    </row>
    <row r="12" spans="2:17" s="178" customFormat="1" ht="5.15" customHeight="1" x14ac:dyDescent="0.35">
      <c r="B12" s="169"/>
      <c r="C12" s="169"/>
      <c r="D12" s="188"/>
      <c r="E12" s="180"/>
      <c r="F12" s="180"/>
      <c r="G12" s="180"/>
      <c r="H12" s="180"/>
      <c r="I12" s="180"/>
    </row>
    <row r="13" spans="2:17" s="9" customFormat="1" ht="15" customHeight="1" x14ac:dyDescent="0.35">
      <c r="B13" s="117" t="s">
        <v>119</v>
      </c>
      <c r="C13" s="117"/>
      <c r="D13" s="239"/>
      <c r="E13" s="241"/>
      <c r="F13" s="241"/>
      <c r="G13" s="241"/>
      <c r="H13" s="241"/>
      <c r="I13" s="241"/>
      <c r="J13"/>
      <c r="K13"/>
    </row>
    <row r="14" spans="2:17" s="11" customFormat="1" ht="15" customHeight="1" x14ac:dyDescent="0.35">
      <c r="B14" s="120" t="s">
        <v>13</v>
      </c>
      <c r="C14" s="120"/>
      <c r="D14" s="121"/>
      <c r="E14" s="122"/>
      <c r="F14" s="122"/>
      <c r="G14" s="122"/>
      <c r="H14" s="122"/>
      <c r="I14" s="122"/>
      <c r="J14"/>
      <c r="K14"/>
    </row>
    <row r="15" spans="2:17" s="12" customFormat="1" ht="15" customHeight="1" x14ac:dyDescent="0.35">
      <c r="B15" s="123" t="s">
        <v>451</v>
      </c>
      <c r="C15" s="123"/>
      <c r="D15" s="124"/>
      <c r="E15" s="125"/>
      <c r="F15" s="125"/>
      <c r="G15" s="125"/>
      <c r="H15" s="125"/>
      <c r="I15" s="125"/>
      <c r="J15"/>
      <c r="K15"/>
    </row>
    <row r="16" spans="2:17" s="12" customFormat="1" ht="15" customHeight="1" x14ac:dyDescent="0.35">
      <c r="B16" s="142">
        <v>2020</v>
      </c>
      <c r="C16" s="142"/>
      <c r="D16" s="128">
        <v>126907</v>
      </c>
      <c r="E16" s="129">
        <v>37.159999999999997</v>
      </c>
      <c r="F16" s="129">
        <v>28.98</v>
      </c>
      <c r="G16" s="129">
        <v>65.89</v>
      </c>
      <c r="H16" s="129">
        <v>16.77</v>
      </c>
      <c r="I16" s="129">
        <v>11.51</v>
      </c>
      <c r="J16"/>
      <c r="K16"/>
    </row>
    <row r="17" spans="2:11" s="12" customFormat="1" ht="15" customHeight="1" x14ac:dyDescent="0.35">
      <c r="B17" s="142">
        <v>2019</v>
      </c>
      <c r="C17" s="142"/>
      <c r="D17" s="128">
        <v>130350</v>
      </c>
      <c r="E17" s="129">
        <v>37.479999999999997</v>
      </c>
      <c r="F17" s="129">
        <v>28.95</v>
      </c>
      <c r="G17" s="129">
        <v>68</v>
      </c>
      <c r="H17" s="129">
        <v>17.34</v>
      </c>
      <c r="I17" s="129">
        <v>12.81</v>
      </c>
      <c r="J17"/>
      <c r="K17"/>
    </row>
    <row r="18" spans="2:11" s="12" customFormat="1" ht="15" customHeight="1" x14ac:dyDescent="0.35">
      <c r="B18" s="142">
        <v>2018</v>
      </c>
      <c r="C18" s="142"/>
      <c r="D18" s="128">
        <v>132887</v>
      </c>
      <c r="E18" s="129">
        <v>37.18</v>
      </c>
      <c r="F18" s="129">
        <v>28.21</v>
      </c>
      <c r="G18" s="129">
        <v>70.41</v>
      </c>
      <c r="H18" s="129">
        <v>17.28</v>
      </c>
      <c r="I18" s="129">
        <v>13.54</v>
      </c>
      <c r="J18"/>
      <c r="K18"/>
    </row>
    <row r="19" spans="2:11" s="12" customFormat="1" ht="15" customHeight="1" x14ac:dyDescent="0.35">
      <c r="B19" s="142">
        <v>2017</v>
      </c>
      <c r="C19" s="142"/>
      <c r="D19" s="128">
        <v>132928</v>
      </c>
      <c r="E19" s="129">
        <v>35.520000000000003</v>
      </c>
      <c r="F19" s="129">
        <v>28.57</v>
      </c>
      <c r="G19" s="129">
        <v>73.06</v>
      </c>
      <c r="H19" s="129">
        <v>18.22</v>
      </c>
      <c r="I19" s="129">
        <v>14.76</v>
      </c>
      <c r="J19"/>
      <c r="K19"/>
    </row>
    <row r="20" spans="2:11" s="12" customFormat="1" ht="15" customHeight="1" x14ac:dyDescent="0.35">
      <c r="B20" s="142">
        <v>2016</v>
      </c>
      <c r="C20" s="142"/>
      <c r="D20" s="128">
        <v>132844</v>
      </c>
      <c r="E20" s="129">
        <v>33.71</v>
      </c>
      <c r="F20" s="129">
        <v>27.36</v>
      </c>
      <c r="G20" s="129">
        <v>78.06</v>
      </c>
      <c r="H20" s="129">
        <v>18.170000000000002</v>
      </c>
      <c r="I20" s="129">
        <v>12.64</v>
      </c>
      <c r="J20"/>
      <c r="K20"/>
    </row>
    <row r="21" spans="2:11" ht="15" customHeight="1" x14ac:dyDescent="0.35">
      <c r="B21" s="142">
        <v>2015</v>
      </c>
      <c r="C21" s="142"/>
      <c r="D21" s="128">
        <v>133427</v>
      </c>
      <c r="E21" s="129">
        <v>32.700000000000003</v>
      </c>
      <c r="F21" s="129">
        <v>26.79</v>
      </c>
      <c r="G21" s="129">
        <v>72.72</v>
      </c>
      <c r="H21" s="129">
        <v>16.87</v>
      </c>
      <c r="I21" s="129">
        <v>12.07</v>
      </c>
      <c r="J21"/>
      <c r="K21"/>
    </row>
    <row r="22" spans="2:11" ht="15" customHeight="1" x14ac:dyDescent="0.35">
      <c r="B22" s="142">
        <v>2014</v>
      </c>
      <c r="C22" s="142"/>
      <c r="D22" s="128">
        <v>128765</v>
      </c>
      <c r="E22" s="129">
        <v>32.020000000000003</v>
      </c>
      <c r="F22" s="129">
        <v>25.47</v>
      </c>
      <c r="G22" s="129">
        <v>74.58</v>
      </c>
      <c r="H22" s="129">
        <v>16.38</v>
      </c>
      <c r="I22" s="129">
        <v>11.03</v>
      </c>
      <c r="J22"/>
      <c r="K22"/>
    </row>
    <row r="23" spans="2:11" ht="15" customHeight="1" x14ac:dyDescent="0.35">
      <c r="B23" s="142">
        <v>2013</v>
      </c>
      <c r="C23" s="142"/>
      <c r="D23" s="128">
        <v>107974</v>
      </c>
      <c r="E23" s="129">
        <v>34.47</v>
      </c>
      <c r="F23" s="129">
        <v>23.52</v>
      </c>
      <c r="G23" s="129">
        <v>73.53</v>
      </c>
      <c r="H23" s="129">
        <v>14.91</v>
      </c>
      <c r="I23" s="129">
        <v>9.5</v>
      </c>
      <c r="J23"/>
      <c r="K23"/>
    </row>
    <row r="24" spans="2:11" ht="15" customHeight="1" x14ac:dyDescent="0.35">
      <c r="B24" s="126">
        <v>2012</v>
      </c>
      <c r="C24" s="126"/>
      <c r="D24" s="128">
        <v>56468</v>
      </c>
      <c r="E24" s="129">
        <v>48.61</v>
      </c>
      <c r="F24" s="129">
        <v>23.14</v>
      </c>
      <c r="G24" s="129">
        <v>73.67</v>
      </c>
      <c r="H24" s="129">
        <v>14.76</v>
      </c>
      <c r="I24" s="129">
        <v>9.34</v>
      </c>
      <c r="J24"/>
      <c r="K24"/>
    </row>
    <row r="25" spans="2:11" ht="15" customHeight="1" x14ac:dyDescent="0.35">
      <c r="B25" s="126">
        <v>2011</v>
      </c>
      <c r="C25" s="126"/>
      <c r="D25" s="128">
        <v>56559</v>
      </c>
      <c r="E25" s="129">
        <v>45.78</v>
      </c>
      <c r="F25" s="129">
        <v>22.92</v>
      </c>
      <c r="G25" s="129">
        <v>70.81</v>
      </c>
      <c r="H25" s="129">
        <v>14.23</v>
      </c>
      <c r="I25" s="129">
        <v>9.15</v>
      </c>
      <c r="J25"/>
      <c r="K25"/>
    </row>
    <row r="26" spans="2:11" ht="15" customHeight="1" x14ac:dyDescent="0.35">
      <c r="B26" s="126">
        <v>2010</v>
      </c>
      <c r="C26" s="126"/>
      <c r="D26" s="128">
        <v>53798</v>
      </c>
      <c r="E26" s="129">
        <v>45.32</v>
      </c>
      <c r="F26" s="129">
        <v>24.96</v>
      </c>
      <c r="G26" s="129">
        <v>73.38</v>
      </c>
      <c r="H26" s="129">
        <v>16.04</v>
      </c>
      <c r="I26" s="129">
        <v>11.51</v>
      </c>
      <c r="J26"/>
      <c r="K26"/>
    </row>
    <row r="27" spans="2:11" s="12" customFormat="1" ht="15" customHeight="1" x14ac:dyDescent="0.35">
      <c r="B27" s="126">
        <v>2009</v>
      </c>
      <c r="C27" s="126"/>
      <c r="D27" s="128">
        <v>55097</v>
      </c>
      <c r="E27" s="129">
        <v>43.11</v>
      </c>
      <c r="F27" s="129">
        <v>24.49</v>
      </c>
      <c r="G27" s="129">
        <v>70.849999999999994</v>
      </c>
      <c r="H27" s="129">
        <v>14.95</v>
      </c>
      <c r="I27" s="129">
        <v>6.77</v>
      </c>
      <c r="J27"/>
      <c r="K27"/>
    </row>
    <row r="28" spans="2:11" s="13" customFormat="1" ht="15" customHeight="1" x14ac:dyDescent="0.35">
      <c r="B28" s="126">
        <v>2008</v>
      </c>
      <c r="C28" s="126"/>
      <c r="D28" s="128">
        <v>56716</v>
      </c>
      <c r="E28" s="129">
        <v>47.3</v>
      </c>
      <c r="F28" s="129">
        <v>23.62</v>
      </c>
      <c r="G28" s="129">
        <v>76.209999999999994</v>
      </c>
      <c r="H28" s="129">
        <v>15.66</v>
      </c>
      <c r="I28" s="129">
        <v>8.51</v>
      </c>
      <c r="J28"/>
      <c r="K28"/>
    </row>
    <row r="29" spans="2:11" s="13" customFormat="1" ht="15" customHeight="1" x14ac:dyDescent="0.35">
      <c r="B29" s="310" t="s">
        <v>35</v>
      </c>
      <c r="C29" s="310"/>
      <c r="D29" s="311"/>
      <c r="E29" s="312"/>
      <c r="F29" s="312"/>
      <c r="G29" s="312"/>
      <c r="H29" s="312"/>
      <c r="I29" s="312"/>
      <c r="J29"/>
      <c r="K29"/>
    </row>
    <row r="30" spans="2:11" s="13" customFormat="1" ht="15" customHeight="1" x14ac:dyDescent="0.35">
      <c r="B30" s="123" t="s">
        <v>123</v>
      </c>
      <c r="C30" s="123"/>
      <c r="D30" s="132"/>
      <c r="E30" s="133"/>
      <c r="F30" s="133"/>
      <c r="G30" s="133"/>
      <c r="H30" s="133"/>
      <c r="I30" s="133"/>
      <c r="J30"/>
      <c r="K30"/>
    </row>
    <row r="31" spans="2:11" s="13" customFormat="1" ht="15" customHeight="1" x14ac:dyDescent="0.35">
      <c r="B31" s="142">
        <v>2020</v>
      </c>
      <c r="C31" s="142"/>
      <c r="D31" s="128">
        <v>108363</v>
      </c>
      <c r="E31" s="129">
        <v>15.42</v>
      </c>
      <c r="F31" s="129">
        <v>34.56</v>
      </c>
      <c r="G31" s="129">
        <v>107.62</v>
      </c>
      <c r="H31" s="129">
        <v>34.369999999999997</v>
      </c>
      <c r="I31" s="129">
        <v>32.58</v>
      </c>
      <c r="J31"/>
      <c r="K31"/>
    </row>
    <row r="32" spans="2:11" s="13" customFormat="1" ht="15" customHeight="1" x14ac:dyDescent="0.35">
      <c r="B32" s="142">
        <v>2019</v>
      </c>
      <c r="C32" s="142"/>
      <c r="D32" s="128">
        <v>112380</v>
      </c>
      <c r="E32" s="129">
        <v>15.47</v>
      </c>
      <c r="F32" s="129">
        <v>33.68</v>
      </c>
      <c r="G32" s="129">
        <v>107.04</v>
      </c>
      <c r="H32" s="129">
        <v>33.409999999999997</v>
      </c>
      <c r="I32" s="129">
        <v>31.04</v>
      </c>
      <c r="J32"/>
      <c r="K32"/>
    </row>
    <row r="33" spans="2:11" s="13" customFormat="1" ht="15" customHeight="1" x14ac:dyDescent="0.35">
      <c r="B33" s="142">
        <v>2018</v>
      </c>
      <c r="C33" s="142"/>
      <c r="D33" s="128">
        <v>115609</v>
      </c>
      <c r="E33" s="129">
        <v>15.96</v>
      </c>
      <c r="F33" s="129">
        <v>33.35</v>
      </c>
      <c r="G33" s="129">
        <v>108.11</v>
      </c>
      <c r="H33" s="129">
        <v>33.340000000000003</v>
      </c>
      <c r="I33" s="129">
        <v>31.18</v>
      </c>
      <c r="J33"/>
      <c r="K33"/>
    </row>
    <row r="34" spans="2:11" ht="15" customHeight="1" x14ac:dyDescent="0.35">
      <c r="B34" s="142">
        <v>2017</v>
      </c>
      <c r="C34" s="142"/>
      <c r="D34" s="128">
        <v>116339</v>
      </c>
      <c r="E34" s="129">
        <v>14.69</v>
      </c>
      <c r="F34" s="129">
        <v>31.8</v>
      </c>
      <c r="G34" s="129">
        <v>108.83</v>
      </c>
      <c r="H34" s="129">
        <v>31.96</v>
      </c>
      <c r="I34" s="129">
        <v>29.69</v>
      </c>
      <c r="J34"/>
      <c r="K34"/>
    </row>
    <row r="35" spans="2:11" ht="15" customHeight="1" x14ac:dyDescent="0.35">
      <c r="B35" s="142">
        <v>2016</v>
      </c>
      <c r="C35" s="142"/>
      <c r="D35" s="128">
        <v>117177</v>
      </c>
      <c r="E35" s="129">
        <v>14.35</v>
      </c>
      <c r="F35" s="129">
        <v>32.01</v>
      </c>
      <c r="G35" s="129">
        <v>112.5</v>
      </c>
      <c r="H35" s="129">
        <v>32.86</v>
      </c>
      <c r="I35" s="129">
        <v>29.75</v>
      </c>
      <c r="J35"/>
      <c r="K35"/>
    </row>
    <row r="36" spans="2:11" ht="15" customHeight="1" x14ac:dyDescent="0.35">
      <c r="B36" s="142">
        <v>2015</v>
      </c>
      <c r="C36" s="142"/>
      <c r="D36" s="128">
        <v>118594</v>
      </c>
      <c r="E36" s="129">
        <v>14.26</v>
      </c>
      <c r="F36" s="129">
        <v>29.45</v>
      </c>
      <c r="G36" s="129">
        <v>109.12</v>
      </c>
      <c r="H36" s="129">
        <v>29.67</v>
      </c>
      <c r="I36" s="129">
        <v>26.65</v>
      </c>
      <c r="J36"/>
      <c r="K36"/>
    </row>
    <row r="37" spans="2:11" ht="15" customHeight="1" x14ac:dyDescent="0.35">
      <c r="B37" s="142">
        <v>2014</v>
      </c>
      <c r="C37" s="142"/>
      <c r="D37" s="128">
        <v>115164</v>
      </c>
      <c r="E37" s="129">
        <v>14.57</v>
      </c>
      <c r="F37" s="129">
        <v>29.51</v>
      </c>
      <c r="G37" s="129">
        <v>109.53</v>
      </c>
      <c r="H37" s="129">
        <v>29.75</v>
      </c>
      <c r="I37" s="129">
        <v>25.5</v>
      </c>
      <c r="J37"/>
      <c r="K37"/>
    </row>
    <row r="38" spans="2:11" ht="15" customHeight="1" x14ac:dyDescent="0.35">
      <c r="B38" s="142">
        <v>2013</v>
      </c>
      <c r="C38" s="142"/>
      <c r="D38" s="128">
        <v>95464</v>
      </c>
      <c r="E38" s="129">
        <v>16.37</v>
      </c>
      <c r="F38" s="129">
        <v>26.96</v>
      </c>
      <c r="G38" s="129">
        <v>110.1</v>
      </c>
      <c r="H38" s="129">
        <v>27.31</v>
      </c>
      <c r="I38" s="129">
        <v>23.54</v>
      </c>
      <c r="J38"/>
      <c r="K38"/>
    </row>
    <row r="39" spans="2:11" ht="15" customHeight="1" x14ac:dyDescent="0.35">
      <c r="B39" s="126">
        <v>2012</v>
      </c>
      <c r="C39" s="126"/>
      <c r="D39" s="128">
        <v>45013</v>
      </c>
      <c r="E39" s="129">
        <v>28.19</v>
      </c>
      <c r="F39" s="129">
        <v>26.2</v>
      </c>
      <c r="G39" s="129">
        <v>110.29</v>
      </c>
      <c r="H39" s="129">
        <v>26.51</v>
      </c>
      <c r="I39" s="129">
        <v>22.37</v>
      </c>
      <c r="J39"/>
      <c r="K39"/>
    </row>
    <row r="40" spans="2:11" s="13" customFormat="1" ht="15" customHeight="1" collapsed="1" x14ac:dyDescent="0.35">
      <c r="B40" s="126">
        <v>2011</v>
      </c>
      <c r="C40" s="126"/>
      <c r="D40" s="128">
        <v>45884</v>
      </c>
      <c r="E40" s="129">
        <v>28.71</v>
      </c>
      <c r="F40" s="129">
        <v>25.56</v>
      </c>
      <c r="G40" s="129">
        <v>110.47</v>
      </c>
      <c r="H40" s="129">
        <v>25.91</v>
      </c>
      <c r="I40" s="129">
        <v>22.44</v>
      </c>
      <c r="J40"/>
      <c r="K40"/>
    </row>
    <row r="41" spans="2:11" s="13" customFormat="1" ht="15" customHeight="1" x14ac:dyDescent="0.35">
      <c r="B41" s="126">
        <v>2010</v>
      </c>
      <c r="C41" s="126"/>
      <c r="D41" s="128">
        <v>43588</v>
      </c>
      <c r="E41" s="129">
        <v>28.92</v>
      </c>
      <c r="F41" s="129">
        <v>26.66</v>
      </c>
      <c r="G41" s="129">
        <v>110.49</v>
      </c>
      <c r="H41" s="129">
        <v>26.95</v>
      </c>
      <c r="I41" s="129">
        <v>22.63</v>
      </c>
      <c r="J41"/>
      <c r="K41"/>
    </row>
    <row r="42" spans="2:11" s="13" customFormat="1" ht="15" customHeight="1" x14ac:dyDescent="0.35">
      <c r="B42" s="126">
        <v>2009</v>
      </c>
      <c r="C42" s="126"/>
      <c r="D42" s="128">
        <v>44875</v>
      </c>
      <c r="E42" s="129">
        <v>29.04</v>
      </c>
      <c r="F42" s="129">
        <v>24.83</v>
      </c>
      <c r="G42" s="129">
        <v>111.4</v>
      </c>
      <c r="H42" s="129">
        <v>24.62</v>
      </c>
      <c r="I42" s="129">
        <v>19.3</v>
      </c>
      <c r="J42"/>
      <c r="K42"/>
    </row>
    <row r="43" spans="2:11" ht="15" customHeight="1" x14ac:dyDescent="0.35">
      <c r="B43" s="126">
        <v>2008</v>
      </c>
      <c r="C43" s="126"/>
      <c r="D43" s="128">
        <v>46834</v>
      </c>
      <c r="E43" s="129">
        <v>33.1</v>
      </c>
      <c r="F43" s="129">
        <v>25.08</v>
      </c>
      <c r="G43" s="129">
        <v>111.46</v>
      </c>
      <c r="H43" s="129">
        <v>25.07</v>
      </c>
      <c r="I43" s="129">
        <v>20.39</v>
      </c>
      <c r="J43"/>
      <c r="K43"/>
    </row>
    <row r="44" spans="2:11" ht="15" customHeight="1" x14ac:dyDescent="0.35">
      <c r="B44" s="123" t="s">
        <v>124</v>
      </c>
      <c r="C44" s="123"/>
      <c r="D44" s="132"/>
      <c r="E44" s="133"/>
      <c r="F44" s="133"/>
      <c r="G44" s="133"/>
      <c r="H44" s="133"/>
      <c r="I44" s="133"/>
      <c r="J44"/>
      <c r="K44"/>
    </row>
    <row r="45" spans="2:11" ht="15" customHeight="1" x14ac:dyDescent="0.35">
      <c r="B45" s="142">
        <v>2020</v>
      </c>
      <c r="C45" s="142"/>
      <c r="D45" s="128">
        <v>18544</v>
      </c>
      <c r="E45" s="129">
        <v>65.98</v>
      </c>
      <c r="F45" s="129">
        <v>27.03</v>
      </c>
      <c r="G45" s="129">
        <v>47.32</v>
      </c>
      <c r="H45" s="129">
        <v>11.05</v>
      </c>
      <c r="I45" s="129">
        <v>4.9800000000000004</v>
      </c>
      <c r="J45"/>
      <c r="K45"/>
    </row>
    <row r="46" spans="2:11" ht="15" customHeight="1" x14ac:dyDescent="0.35">
      <c r="B46" s="142">
        <v>2019</v>
      </c>
      <c r="C46" s="142"/>
      <c r="D46" s="128">
        <v>17970</v>
      </c>
      <c r="E46" s="129">
        <v>70.209999999999994</v>
      </c>
      <c r="F46" s="129">
        <v>27.21</v>
      </c>
      <c r="G46" s="129">
        <v>50.15</v>
      </c>
      <c r="H46" s="129">
        <v>11.8</v>
      </c>
      <c r="I46" s="129">
        <v>6.84</v>
      </c>
      <c r="J46"/>
      <c r="K46"/>
    </row>
    <row r="47" spans="2:11" ht="15" customHeight="1" x14ac:dyDescent="0.35">
      <c r="B47" s="142">
        <v>2018</v>
      </c>
      <c r="C47" s="142"/>
      <c r="D47" s="128">
        <v>17278</v>
      </c>
      <c r="E47" s="129">
        <v>71.75</v>
      </c>
      <c r="F47" s="129">
        <v>26.08</v>
      </c>
      <c r="G47" s="129">
        <v>50.4</v>
      </c>
      <c r="H47" s="129">
        <v>11.16</v>
      </c>
      <c r="I47" s="129">
        <v>7.15</v>
      </c>
      <c r="J47"/>
      <c r="K47"/>
    </row>
    <row r="48" spans="2:11" ht="15" customHeight="1" x14ac:dyDescent="0.35">
      <c r="B48" s="142">
        <v>2017</v>
      </c>
      <c r="C48" s="142"/>
      <c r="D48" s="128">
        <v>16589</v>
      </c>
      <c r="E48" s="129">
        <v>72.22</v>
      </c>
      <c r="F48" s="129">
        <v>27.25</v>
      </c>
      <c r="G48" s="129">
        <v>55.97</v>
      </c>
      <c r="H48" s="129">
        <v>13.02</v>
      </c>
      <c r="I48" s="129">
        <v>9.41</v>
      </c>
      <c r="J48"/>
      <c r="K48"/>
    </row>
    <row r="49" spans="2:11" ht="15" customHeight="1" x14ac:dyDescent="0.35">
      <c r="B49" s="142">
        <v>2016</v>
      </c>
      <c r="C49" s="142"/>
      <c r="D49" s="128">
        <v>15667</v>
      </c>
      <c r="E49" s="129">
        <v>69.959999999999994</v>
      </c>
      <c r="F49" s="129">
        <v>25.27</v>
      </c>
      <c r="G49" s="129">
        <v>58.55</v>
      </c>
      <c r="H49" s="129">
        <v>12.22</v>
      </c>
      <c r="I49" s="129">
        <v>6.07</v>
      </c>
      <c r="J49"/>
      <c r="K49"/>
    </row>
    <row r="50" spans="2:11" ht="15" customHeight="1" x14ac:dyDescent="0.35">
      <c r="B50" s="142">
        <v>2015</v>
      </c>
      <c r="C50" s="142"/>
      <c r="D50" s="128">
        <v>14833</v>
      </c>
      <c r="E50" s="129">
        <v>69.84</v>
      </c>
      <c r="F50" s="129">
        <v>25.52</v>
      </c>
      <c r="G50" s="129">
        <v>52.61</v>
      </c>
      <c r="H50" s="129">
        <v>11.29</v>
      </c>
      <c r="I50" s="129">
        <v>6.08</v>
      </c>
      <c r="J50"/>
      <c r="K50"/>
    </row>
    <row r="51" spans="2:11" ht="15" customHeight="1" x14ac:dyDescent="0.35">
      <c r="B51" s="142">
        <v>2014</v>
      </c>
      <c r="C51" s="142"/>
      <c r="D51" s="128">
        <v>13601</v>
      </c>
      <c r="E51" s="129">
        <v>69.3</v>
      </c>
      <c r="F51" s="129">
        <v>23.36</v>
      </c>
      <c r="G51" s="129">
        <v>51.43</v>
      </c>
      <c r="H51" s="129">
        <v>10.02</v>
      </c>
      <c r="I51" s="129">
        <v>4.53</v>
      </c>
      <c r="J51"/>
      <c r="K51"/>
    </row>
    <row r="52" spans="2:11" s="12" customFormat="1" ht="15" customHeight="1" x14ac:dyDescent="0.35">
      <c r="B52" s="142">
        <v>2013</v>
      </c>
      <c r="C52" s="142"/>
      <c r="D52" s="128">
        <v>12510</v>
      </c>
      <c r="E52" s="129">
        <v>69.83</v>
      </c>
      <c r="F52" s="129">
        <v>21.68</v>
      </c>
      <c r="G52" s="129">
        <v>49.21</v>
      </c>
      <c r="H52" s="129">
        <v>8.9</v>
      </c>
      <c r="I52" s="129">
        <v>3.07</v>
      </c>
      <c r="J52"/>
      <c r="K52"/>
    </row>
    <row r="53" spans="2:11" s="13" customFormat="1" ht="15" customHeight="1" x14ac:dyDescent="0.35">
      <c r="B53" s="126">
        <v>2012</v>
      </c>
      <c r="C53" s="126"/>
      <c r="D53" s="128">
        <v>11455</v>
      </c>
      <c r="E53" s="129">
        <v>71.709999999999994</v>
      </c>
      <c r="F53" s="129">
        <v>21.57</v>
      </c>
      <c r="G53" s="129">
        <v>50.83</v>
      </c>
      <c r="H53" s="129">
        <v>9.23</v>
      </c>
      <c r="I53" s="129">
        <v>3.55</v>
      </c>
      <c r="J53"/>
      <c r="K53"/>
    </row>
    <row r="54" spans="2:11" s="13" customFormat="1" ht="15" customHeight="1" x14ac:dyDescent="0.35">
      <c r="B54" s="126">
        <v>2011</v>
      </c>
      <c r="C54" s="126"/>
      <c r="D54" s="128">
        <v>10675</v>
      </c>
      <c r="E54" s="129">
        <v>65.8</v>
      </c>
      <c r="F54" s="129">
        <v>21.4</v>
      </c>
      <c r="G54" s="129">
        <v>43.3</v>
      </c>
      <c r="H54" s="129">
        <v>7.91</v>
      </c>
      <c r="I54" s="129">
        <v>2.35</v>
      </c>
      <c r="J54"/>
      <c r="K54"/>
    </row>
    <row r="55" spans="2:11" s="13" customFormat="1" ht="15" customHeight="1" x14ac:dyDescent="0.35">
      <c r="B55" s="126">
        <v>2010</v>
      </c>
      <c r="C55" s="126"/>
      <c r="D55" s="128">
        <v>10210</v>
      </c>
      <c r="E55" s="129">
        <v>64.88</v>
      </c>
      <c r="F55" s="129">
        <v>23.94</v>
      </c>
      <c r="G55" s="129">
        <v>48.52</v>
      </c>
      <c r="H55" s="129">
        <v>9.91</v>
      </c>
      <c r="I55" s="129">
        <v>5.59</v>
      </c>
      <c r="J55"/>
      <c r="K55"/>
    </row>
    <row r="56" spans="2:11" ht="15" customHeight="1" x14ac:dyDescent="0.35">
      <c r="B56" s="126">
        <v>2009</v>
      </c>
      <c r="C56" s="126"/>
      <c r="D56" s="128">
        <v>10222</v>
      </c>
      <c r="E56" s="129">
        <v>60.15</v>
      </c>
      <c r="F56" s="129">
        <v>24.27</v>
      </c>
      <c r="G56" s="129">
        <v>43.74</v>
      </c>
      <c r="H56" s="129">
        <v>8.9499999999999993</v>
      </c>
      <c r="I56" s="129">
        <v>-0.56000000000000005</v>
      </c>
      <c r="J56"/>
      <c r="K56"/>
    </row>
    <row r="57" spans="2:11" ht="15" customHeight="1" x14ac:dyDescent="0.35">
      <c r="B57" s="126">
        <v>2008</v>
      </c>
      <c r="C57" s="126"/>
      <c r="D57" s="128">
        <v>9882</v>
      </c>
      <c r="E57" s="129">
        <v>65.42</v>
      </c>
      <c r="F57" s="129">
        <v>22.58</v>
      </c>
      <c r="G57" s="129">
        <v>48.2</v>
      </c>
      <c r="H57" s="129">
        <v>9.27</v>
      </c>
      <c r="I57" s="129">
        <v>0.83</v>
      </c>
      <c r="J57"/>
      <c r="K57"/>
    </row>
    <row r="58" spans="2:11" ht="15" customHeight="1" x14ac:dyDescent="0.35">
      <c r="B58" s="310" t="s">
        <v>11</v>
      </c>
      <c r="C58" s="310"/>
      <c r="D58" s="311"/>
      <c r="E58" s="312"/>
      <c r="F58" s="312"/>
      <c r="G58" s="312"/>
      <c r="H58" s="312"/>
      <c r="I58" s="312"/>
      <c r="J58"/>
      <c r="K58"/>
    </row>
    <row r="59" spans="2:11" ht="15" customHeight="1" x14ac:dyDescent="0.35">
      <c r="B59" s="123" t="s">
        <v>125</v>
      </c>
      <c r="C59" s="123"/>
      <c r="D59" s="132"/>
      <c r="E59" s="133"/>
      <c r="F59" s="133"/>
      <c r="G59" s="133"/>
      <c r="H59" s="133"/>
      <c r="I59" s="133"/>
      <c r="J59"/>
      <c r="K59"/>
    </row>
    <row r="60" spans="2:11" ht="15" customHeight="1" x14ac:dyDescent="0.35">
      <c r="B60" s="142">
        <v>2020</v>
      </c>
      <c r="C60" s="142"/>
      <c r="D60" s="128">
        <v>126885</v>
      </c>
      <c r="E60" s="129">
        <v>36.17</v>
      </c>
      <c r="F60" s="129">
        <v>28.3</v>
      </c>
      <c r="G60" s="129">
        <v>67.819999999999993</v>
      </c>
      <c r="H60" s="129">
        <v>16.760000000000002</v>
      </c>
      <c r="I60" s="129">
        <v>11.43</v>
      </c>
      <c r="J60"/>
      <c r="K60"/>
    </row>
    <row r="61" spans="2:11" ht="15" customHeight="1" x14ac:dyDescent="0.35">
      <c r="B61" s="142">
        <v>2019</v>
      </c>
      <c r="C61" s="142"/>
      <c r="D61" s="128">
        <v>130329</v>
      </c>
      <c r="E61" s="129">
        <v>36.270000000000003</v>
      </c>
      <c r="F61" s="129">
        <v>28.7</v>
      </c>
      <c r="G61" s="129">
        <v>70.239999999999995</v>
      </c>
      <c r="H61" s="129">
        <v>17.649999999999999</v>
      </c>
      <c r="I61" s="129">
        <v>13.03</v>
      </c>
      <c r="J61"/>
      <c r="K61"/>
    </row>
    <row r="62" spans="2:11" ht="15" customHeight="1" x14ac:dyDescent="0.35">
      <c r="B62" s="142">
        <v>2018</v>
      </c>
      <c r="C62" s="142"/>
      <c r="D62" s="128">
        <v>132871</v>
      </c>
      <c r="E62" s="129">
        <v>35.83</v>
      </c>
      <c r="F62" s="129">
        <v>28.52</v>
      </c>
      <c r="G62" s="129">
        <v>72.709999999999994</v>
      </c>
      <c r="H62" s="129">
        <v>17.95</v>
      </c>
      <c r="I62" s="129">
        <v>14.16</v>
      </c>
      <c r="J62"/>
      <c r="K62"/>
    </row>
    <row r="63" spans="2:11" ht="15" customHeight="1" x14ac:dyDescent="0.35">
      <c r="B63" s="142">
        <v>2017</v>
      </c>
      <c r="C63" s="142"/>
      <c r="D63" s="128">
        <v>132915</v>
      </c>
      <c r="E63" s="129">
        <v>34.49</v>
      </c>
      <c r="F63" s="129">
        <v>28.79</v>
      </c>
      <c r="G63" s="129">
        <v>74.98</v>
      </c>
      <c r="H63" s="129">
        <v>18.739999999999998</v>
      </c>
      <c r="I63" s="129">
        <v>15.23</v>
      </c>
      <c r="J63"/>
      <c r="K63"/>
    </row>
    <row r="64" spans="2:11" ht="15" customHeight="1" x14ac:dyDescent="0.35">
      <c r="B64" s="142">
        <v>2016</v>
      </c>
      <c r="C64" s="142"/>
      <c r="D64" s="128">
        <v>132836</v>
      </c>
      <c r="E64" s="129">
        <v>33.159999999999997</v>
      </c>
      <c r="F64" s="129">
        <v>27.41</v>
      </c>
      <c r="G64" s="129">
        <v>80</v>
      </c>
      <c r="H64" s="129">
        <v>18.649999999999999</v>
      </c>
      <c r="I64" s="129">
        <v>12.95</v>
      </c>
      <c r="J64"/>
      <c r="K64"/>
    </row>
    <row r="65" spans="2:11" s="14" customFormat="1" ht="15" customHeight="1" collapsed="1" x14ac:dyDescent="0.35">
      <c r="B65" s="142">
        <v>2015</v>
      </c>
      <c r="C65" s="142"/>
      <c r="D65" s="128">
        <v>133417</v>
      </c>
      <c r="E65" s="129">
        <v>32.229999999999997</v>
      </c>
      <c r="F65" s="129">
        <v>26.55</v>
      </c>
      <c r="G65" s="129">
        <v>74.41</v>
      </c>
      <c r="H65" s="129">
        <v>17.059999999999999</v>
      </c>
      <c r="I65" s="129">
        <v>12.24</v>
      </c>
      <c r="J65"/>
      <c r="K65"/>
    </row>
    <row r="66" spans="2:11" s="14" customFormat="1" ht="15" customHeight="1" x14ac:dyDescent="0.35">
      <c r="B66" s="142">
        <v>2014</v>
      </c>
      <c r="C66" s="142"/>
      <c r="D66" s="128">
        <v>128757</v>
      </c>
      <c r="E66" s="129">
        <v>31.33</v>
      </c>
      <c r="F66" s="129">
        <v>25.47</v>
      </c>
      <c r="G66" s="129">
        <v>76.22</v>
      </c>
      <c r="H66" s="129">
        <v>16.670000000000002</v>
      </c>
      <c r="I66" s="129">
        <v>11.16</v>
      </c>
      <c r="J66"/>
      <c r="K66"/>
    </row>
    <row r="67" spans="2:11" s="14" customFormat="1" ht="15" customHeight="1" x14ac:dyDescent="0.35">
      <c r="B67" s="142">
        <v>2013</v>
      </c>
      <c r="C67" s="142"/>
      <c r="D67" s="128">
        <v>107967</v>
      </c>
      <c r="E67" s="129">
        <v>34.15</v>
      </c>
      <c r="F67" s="129">
        <v>23.18</v>
      </c>
      <c r="G67" s="129">
        <v>75.260000000000005</v>
      </c>
      <c r="H67" s="129">
        <v>14.99</v>
      </c>
      <c r="I67" s="129">
        <v>9.61</v>
      </c>
      <c r="J67"/>
      <c r="K67"/>
    </row>
    <row r="68" spans="2:11" ht="15" customHeight="1" x14ac:dyDescent="0.35">
      <c r="B68" s="126">
        <v>2012</v>
      </c>
      <c r="C68" s="126"/>
      <c r="D68" s="128">
        <v>56463</v>
      </c>
      <c r="E68" s="129">
        <v>48.24</v>
      </c>
      <c r="F68" s="129">
        <v>22.87</v>
      </c>
      <c r="G68" s="129">
        <v>75.180000000000007</v>
      </c>
      <c r="H68" s="129">
        <v>14.84</v>
      </c>
      <c r="I68" s="129">
        <v>9.4600000000000009</v>
      </c>
      <c r="J68"/>
      <c r="K68"/>
    </row>
    <row r="69" spans="2:11" ht="15" customHeight="1" x14ac:dyDescent="0.35">
      <c r="B69" s="126">
        <v>2011</v>
      </c>
      <c r="C69" s="126"/>
      <c r="D69" s="128">
        <v>56554</v>
      </c>
      <c r="E69" s="129">
        <v>45.26</v>
      </c>
      <c r="F69" s="129">
        <v>22.64</v>
      </c>
      <c r="G69" s="129">
        <v>72.459999999999994</v>
      </c>
      <c r="H69" s="129">
        <v>14.37</v>
      </c>
      <c r="I69" s="129">
        <v>9.32</v>
      </c>
      <c r="J69"/>
      <c r="K69"/>
    </row>
    <row r="70" spans="2:11" ht="15" customHeight="1" x14ac:dyDescent="0.35">
      <c r="B70" s="126">
        <v>2010</v>
      </c>
      <c r="C70" s="126"/>
      <c r="D70" s="128">
        <v>53792</v>
      </c>
      <c r="E70" s="129">
        <v>44.25</v>
      </c>
      <c r="F70" s="129">
        <v>24.83</v>
      </c>
      <c r="G70" s="129">
        <v>74.94</v>
      </c>
      <c r="H70" s="129">
        <v>16.23</v>
      </c>
      <c r="I70" s="129">
        <v>11.71</v>
      </c>
      <c r="J70"/>
      <c r="K70"/>
    </row>
    <row r="71" spans="2:11" ht="15" customHeight="1" x14ac:dyDescent="0.35">
      <c r="B71" s="126">
        <v>2009</v>
      </c>
      <c r="C71" s="126"/>
      <c r="D71" s="128">
        <v>55092</v>
      </c>
      <c r="E71" s="129">
        <v>42.61</v>
      </c>
      <c r="F71" s="129">
        <v>24.26</v>
      </c>
      <c r="G71" s="129">
        <v>72.66</v>
      </c>
      <c r="H71" s="129">
        <v>15.11</v>
      </c>
      <c r="I71" s="129">
        <v>6.97</v>
      </c>
      <c r="J71"/>
      <c r="K71"/>
    </row>
    <row r="72" spans="2:11" ht="15" customHeight="1" x14ac:dyDescent="0.35">
      <c r="B72" s="126">
        <v>2008</v>
      </c>
      <c r="C72" s="126"/>
      <c r="D72" s="128">
        <v>56710</v>
      </c>
      <c r="E72" s="129">
        <v>46.41</v>
      </c>
      <c r="F72" s="129">
        <v>23.41</v>
      </c>
      <c r="G72" s="129">
        <v>77.66</v>
      </c>
      <c r="H72" s="129">
        <v>15.75</v>
      </c>
      <c r="I72" s="129">
        <v>8.39</v>
      </c>
      <c r="J72"/>
      <c r="K72"/>
    </row>
    <row r="73" spans="2:11" ht="15" customHeight="1" x14ac:dyDescent="0.35">
      <c r="B73" s="127" t="s">
        <v>126</v>
      </c>
      <c r="C73" s="127"/>
      <c r="D73" s="134"/>
      <c r="E73" s="135"/>
      <c r="F73" s="135"/>
      <c r="G73" s="135"/>
      <c r="H73" s="135"/>
      <c r="I73" s="135"/>
      <c r="J73"/>
      <c r="K73"/>
    </row>
    <row r="74" spans="2:11" ht="15" customHeight="1" x14ac:dyDescent="0.35">
      <c r="B74" s="142">
        <v>2020</v>
      </c>
      <c r="C74" s="142"/>
      <c r="D74" s="128">
        <v>125182</v>
      </c>
      <c r="E74" s="129">
        <v>25.92</v>
      </c>
      <c r="F74" s="129">
        <v>28.49</v>
      </c>
      <c r="G74" s="129">
        <v>92.08</v>
      </c>
      <c r="H74" s="129">
        <v>22.35</v>
      </c>
      <c r="I74" s="129">
        <v>17.489999999999998</v>
      </c>
      <c r="J74"/>
      <c r="K74"/>
    </row>
    <row r="75" spans="2:11" ht="15" customHeight="1" x14ac:dyDescent="0.35">
      <c r="B75" s="142">
        <v>2019</v>
      </c>
      <c r="C75" s="142"/>
      <c r="D75" s="128">
        <v>128635</v>
      </c>
      <c r="E75" s="129">
        <v>25.8</v>
      </c>
      <c r="F75" s="129">
        <v>28.76</v>
      </c>
      <c r="G75" s="129">
        <v>92.22</v>
      </c>
      <c r="H75" s="129">
        <v>22.77</v>
      </c>
      <c r="I75" s="129">
        <v>18.53</v>
      </c>
      <c r="J75"/>
      <c r="K75"/>
    </row>
    <row r="76" spans="2:11" ht="15" customHeight="1" x14ac:dyDescent="0.35">
      <c r="B76" s="142">
        <v>2018</v>
      </c>
      <c r="C76" s="142"/>
      <c r="D76" s="128">
        <v>131298</v>
      </c>
      <c r="E76" s="129">
        <v>25.78</v>
      </c>
      <c r="F76" s="129">
        <v>28.29</v>
      </c>
      <c r="G76" s="129">
        <v>95.63</v>
      </c>
      <c r="H76" s="129">
        <v>23.17</v>
      </c>
      <c r="I76" s="129">
        <v>19.25</v>
      </c>
      <c r="J76"/>
      <c r="K76"/>
    </row>
    <row r="77" spans="2:11" s="14" customFormat="1" ht="15" customHeight="1" collapsed="1" x14ac:dyDescent="0.35">
      <c r="B77" s="142">
        <v>2017</v>
      </c>
      <c r="C77" s="142"/>
      <c r="D77" s="128">
        <v>131365</v>
      </c>
      <c r="E77" s="129">
        <v>23.95</v>
      </c>
      <c r="F77" s="129">
        <v>28.56</v>
      </c>
      <c r="G77" s="129">
        <v>96.54</v>
      </c>
      <c r="H77" s="129">
        <v>23.45</v>
      </c>
      <c r="I77" s="129">
        <v>20.010000000000002</v>
      </c>
      <c r="J77"/>
      <c r="K77"/>
    </row>
    <row r="78" spans="2:11" s="14" customFormat="1" ht="15" customHeight="1" x14ac:dyDescent="0.35">
      <c r="B78" s="142">
        <v>2016</v>
      </c>
      <c r="C78" s="142"/>
      <c r="D78" s="128">
        <v>131380</v>
      </c>
      <c r="E78" s="129">
        <v>23.1</v>
      </c>
      <c r="F78" s="129">
        <v>27.34</v>
      </c>
      <c r="G78" s="129">
        <v>106.16</v>
      </c>
      <c r="H78" s="129">
        <v>24.02</v>
      </c>
      <c r="I78" s="129">
        <v>19.88</v>
      </c>
      <c r="J78"/>
      <c r="K78"/>
    </row>
    <row r="79" spans="2:11" s="14" customFormat="1" ht="15" customHeight="1" x14ac:dyDescent="0.35">
      <c r="B79" s="142">
        <v>2015</v>
      </c>
      <c r="C79" s="142"/>
      <c r="D79" s="128">
        <v>132022</v>
      </c>
      <c r="E79" s="129">
        <v>22.64</v>
      </c>
      <c r="F79" s="129">
        <v>26.87</v>
      </c>
      <c r="G79" s="129">
        <v>96.05</v>
      </c>
      <c r="H79" s="129">
        <v>22.13</v>
      </c>
      <c r="I79" s="129">
        <v>17.27</v>
      </c>
      <c r="J79"/>
      <c r="K79"/>
    </row>
    <row r="80" spans="2:11" ht="15" customHeight="1" x14ac:dyDescent="0.35">
      <c r="B80" s="142">
        <v>2014</v>
      </c>
      <c r="C80" s="142"/>
      <c r="D80" s="128">
        <v>127431</v>
      </c>
      <c r="E80" s="129">
        <v>22.55</v>
      </c>
      <c r="F80" s="129">
        <v>26.07</v>
      </c>
      <c r="G80" s="129">
        <v>99.25</v>
      </c>
      <c r="H80" s="129">
        <v>22.06</v>
      </c>
      <c r="I80" s="129">
        <v>16.68</v>
      </c>
      <c r="J80"/>
      <c r="K80"/>
    </row>
    <row r="81" spans="2:11" ht="15" customHeight="1" x14ac:dyDescent="0.35">
      <c r="B81" s="142">
        <v>2013</v>
      </c>
      <c r="C81" s="142"/>
      <c r="D81" s="128">
        <v>106700</v>
      </c>
      <c r="E81" s="129">
        <v>24.39</v>
      </c>
      <c r="F81" s="129">
        <v>23.86</v>
      </c>
      <c r="G81" s="129">
        <v>100.78</v>
      </c>
      <c r="H81" s="129">
        <v>20.32</v>
      </c>
      <c r="I81" s="129">
        <v>14.44</v>
      </c>
      <c r="J81"/>
      <c r="K81"/>
    </row>
    <row r="82" spans="2:11" ht="15" customHeight="1" x14ac:dyDescent="0.35">
      <c r="B82" s="126">
        <v>2012</v>
      </c>
      <c r="C82" s="126"/>
      <c r="D82" s="128">
        <v>55279</v>
      </c>
      <c r="E82" s="129">
        <v>37.36</v>
      </c>
      <c r="F82" s="129">
        <v>22.55</v>
      </c>
      <c r="G82" s="129">
        <v>103.24</v>
      </c>
      <c r="H82" s="129">
        <v>19.48</v>
      </c>
      <c r="I82" s="129">
        <v>13.76</v>
      </c>
      <c r="J82"/>
      <c r="K82"/>
    </row>
    <row r="83" spans="2:11" ht="15" customHeight="1" x14ac:dyDescent="0.35">
      <c r="B83" s="126">
        <v>2011</v>
      </c>
      <c r="C83" s="126"/>
      <c r="D83" s="128">
        <v>55304</v>
      </c>
      <c r="E83" s="129">
        <v>36.68</v>
      </c>
      <c r="F83" s="129">
        <v>22.46</v>
      </c>
      <c r="G83" s="129">
        <v>100.44</v>
      </c>
      <c r="H83" s="129">
        <v>19.190000000000001</v>
      </c>
      <c r="I83" s="129">
        <v>14.25</v>
      </c>
      <c r="J83"/>
      <c r="K83"/>
    </row>
    <row r="84" spans="2:11" ht="15" customHeight="1" x14ac:dyDescent="0.35">
      <c r="B84" s="126">
        <v>2010</v>
      </c>
      <c r="C84" s="126"/>
      <c r="D84" s="128">
        <v>52535</v>
      </c>
      <c r="E84" s="129">
        <v>36.479999999999997</v>
      </c>
      <c r="F84" s="129">
        <v>24.06</v>
      </c>
      <c r="G84" s="129">
        <v>99.9</v>
      </c>
      <c r="H84" s="129">
        <v>20.46</v>
      </c>
      <c r="I84" s="129">
        <v>16.47</v>
      </c>
      <c r="J84"/>
      <c r="K84"/>
    </row>
    <row r="85" spans="2:11" ht="15" customHeight="1" x14ac:dyDescent="0.35">
      <c r="B85" s="126">
        <v>2009</v>
      </c>
      <c r="C85" s="126"/>
      <c r="D85" s="128">
        <v>53773</v>
      </c>
      <c r="E85" s="129">
        <v>36.03</v>
      </c>
      <c r="F85" s="129">
        <v>22.57</v>
      </c>
      <c r="G85" s="129">
        <v>101.94</v>
      </c>
      <c r="H85" s="129">
        <v>19.239999999999998</v>
      </c>
      <c r="I85" s="129">
        <v>11.34</v>
      </c>
      <c r="J85"/>
      <c r="K85"/>
    </row>
    <row r="86" spans="2:11" s="14" customFormat="1" ht="15" customHeight="1" collapsed="1" x14ac:dyDescent="0.35">
      <c r="B86" s="126">
        <v>2008</v>
      </c>
      <c r="C86" s="126"/>
      <c r="D86" s="128">
        <v>55346</v>
      </c>
      <c r="E86" s="129">
        <v>40.72</v>
      </c>
      <c r="F86" s="129">
        <v>22.49</v>
      </c>
      <c r="G86" s="129">
        <v>106.43</v>
      </c>
      <c r="H86" s="129">
        <v>20.18</v>
      </c>
      <c r="I86" s="129">
        <v>13.33</v>
      </c>
      <c r="J86"/>
      <c r="K86"/>
    </row>
    <row r="87" spans="2:11" s="14" customFormat="1" ht="15" customHeight="1" x14ac:dyDescent="0.35">
      <c r="B87" s="127" t="s">
        <v>127</v>
      </c>
      <c r="C87" s="127"/>
      <c r="D87" s="134"/>
      <c r="E87" s="135"/>
      <c r="F87" s="135"/>
      <c r="G87" s="135"/>
      <c r="H87" s="135"/>
      <c r="I87" s="135"/>
      <c r="J87"/>
      <c r="K87"/>
    </row>
    <row r="88" spans="2:11" s="14" customFormat="1" ht="15" customHeight="1" x14ac:dyDescent="0.35">
      <c r="B88" s="142">
        <v>2020</v>
      </c>
      <c r="C88" s="142"/>
      <c r="D88" s="128">
        <v>1503</v>
      </c>
      <c r="E88" s="129">
        <v>69.430000000000007</v>
      </c>
      <c r="F88" s="129">
        <v>29.61</v>
      </c>
      <c r="G88" s="129">
        <v>37.880000000000003</v>
      </c>
      <c r="H88" s="129">
        <v>10.09</v>
      </c>
      <c r="I88" s="129">
        <v>3.64</v>
      </c>
      <c r="J88"/>
      <c r="K88"/>
    </row>
    <row r="89" spans="2:11" s="14" customFormat="1" ht="15" customHeight="1" x14ac:dyDescent="0.35">
      <c r="B89" s="142">
        <v>2019</v>
      </c>
      <c r="C89" s="142"/>
      <c r="D89" s="128">
        <v>1520</v>
      </c>
      <c r="E89" s="129">
        <v>77.099999999999994</v>
      </c>
      <c r="F89" s="129">
        <v>29.19</v>
      </c>
      <c r="G89" s="129">
        <v>43.13</v>
      </c>
      <c r="H89" s="129">
        <v>11.09</v>
      </c>
      <c r="I89" s="129">
        <v>5.56</v>
      </c>
      <c r="J89"/>
      <c r="K89"/>
    </row>
    <row r="90" spans="2:11" s="14" customFormat="1" ht="15" customHeight="1" x14ac:dyDescent="0.35">
      <c r="B90" s="142">
        <v>2018</v>
      </c>
      <c r="C90" s="142"/>
      <c r="D90" s="128">
        <v>1425</v>
      </c>
      <c r="E90" s="129">
        <v>76.25</v>
      </c>
      <c r="F90" s="129">
        <v>29.43</v>
      </c>
      <c r="G90" s="129">
        <v>42.26</v>
      </c>
      <c r="H90" s="129">
        <v>10.56</v>
      </c>
      <c r="I90" s="129">
        <v>7.14</v>
      </c>
      <c r="J90"/>
      <c r="K90"/>
    </row>
    <row r="91" spans="2:11" s="14" customFormat="1" ht="15" customHeight="1" x14ac:dyDescent="0.35">
      <c r="B91" s="142">
        <v>2017</v>
      </c>
      <c r="C91" s="142"/>
      <c r="D91" s="128">
        <v>1420</v>
      </c>
      <c r="E91" s="129">
        <v>73.03</v>
      </c>
      <c r="F91" s="129">
        <v>31.02</v>
      </c>
      <c r="G91" s="129">
        <v>49.06</v>
      </c>
      <c r="H91" s="129">
        <v>13.24</v>
      </c>
      <c r="I91" s="129">
        <v>10.49</v>
      </c>
      <c r="J91"/>
      <c r="K91"/>
    </row>
    <row r="92" spans="2:11" ht="15" customHeight="1" x14ac:dyDescent="0.35">
      <c r="B92" s="142">
        <v>2016</v>
      </c>
      <c r="C92" s="142"/>
      <c r="D92" s="128">
        <v>1325</v>
      </c>
      <c r="E92" s="129">
        <v>73.72</v>
      </c>
      <c r="F92" s="129">
        <v>28.96</v>
      </c>
      <c r="G92" s="129">
        <v>48.71</v>
      </c>
      <c r="H92" s="129">
        <v>12.02</v>
      </c>
      <c r="I92" s="129">
        <v>7.31</v>
      </c>
      <c r="J92"/>
      <c r="K92"/>
    </row>
    <row r="93" spans="2:11" ht="15" customHeight="1" x14ac:dyDescent="0.35">
      <c r="B93" s="142">
        <v>2015</v>
      </c>
      <c r="C93" s="142"/>
      <c r="D93" s="128">
        <v>1280</v>
      </c>
      <c r="E93" s="129">
        <v>71.19</v>
      </c>
      <c r="F93" s="129">
        <v>28.2</v>
      </c>
      <c r="G93" s="129">
        <v>46.81</v>
      </c>
      <c r="H93" s="129">
        <v>11.42</v>
      </c>
      <c r="I93" s="129">
        <v>7.03</v>
      </c>
      <c r="J93"/>
      <c r="K93"/>
    </row>
    <row r="94" spans="2:11" ht="15" customHeight="1" x14ac:dyDescent="0.35">
      <c r="B94" s="142">
        <v>2014</v>
      </c>
      <c r="C94" s="142"/>
      <c r="D94" s="128">
        <v>1217</v>
      </c>
      <c r="E94" s="129">
        <v>70.67</v>
      </c>
      <c r="F94" s="129">
        <v>25.68</v>
      </c>
      <c r="G94" s="129">
        <v>41.85</v>
      </c>
      <c r="H94" s="129">
        <v>9.18</v>
      </c>
      <c r="I94" s="129">
        <v>3.69</v>
      </c>
      <c r="J94"/>
      <c r="K94"/>
    </row>
    <row r="95" spans="2:11" ht="15" customHeight="1" x14ac:dyDescent="0.35">
      <c r="B95" s="142">
        <v>2013</v>
      </c>
      <c r="C95" s="142"/>
      <c r="D95" s="128">
        <v>1163</v>
      </c>
      <c r="E95" s="129">
        <v>69.540000000000006</v>
      </c>
      <c r="F95" s="129">
        <v>24.88</v>
      </c>
      <c r="G95" s="129">
        <v>41.04</v>
      </c>
      <c r="H95" s="129">
        <v>8.8800000000000008</v>
      </c>
      <c r="I95" s="129">
        <v>3.77</v>
      </c>
      <c r="J95"/>
      <c r="K95"/>
    </row>
    <row r="96" spans="2:11" ht="15" customHeight="1" x14ac:dyDescent="0.35">
      <c r="B96" s="126">
        <v>2012</v>
      </c>
      <c r="C96" s="126"/>
      <c r="D96" s="128">
        <v>1086</v>
      </c>
      <c r="E96" s="129">
        <v>71.680000000000007</v>
      </c>
      <c r="F96" s="129">
        <v>24.39</v>
      </c>
      <c r="G96" s="129">
        <v>38.74</v>
      </c>
      <c r="H96" s="129">
        <v>8.2799999999999994</v>
      </c>
      <c r="I96" s="129">
        <v>3.84</v>
      </c>
      <c r="J96"/>
      <c r="K96"/>
    </row>
    <row r="97" spans="2:11" ht="15" customHeight="1" x14ac:dyDescent="0.35">
      <c r="B97" s="126">
        <v>2011</v>
      </c>
      <c r="C97" s="126"/>
      <c r="D97" s="128">
        <v>1166</v>
      </c>
      <c r="E97" s="129">
        <v>64</v>
      </c>
      <c r="F97" s="129">
        <v>24.36</v>
      </c>
      <c r="G97" s="129">
        <v>35.49</v>
      </c>
      <c r="H97" s="129">
        <v>7.73</v>
      </c>
      <c r="I97" s="129">
        <v>2.57</v>
      </c>
      <c r="J97"/>
      <c r="K97"/>
    </row>
    <row r="98" spans="2:11" s="13" customFormat="1" ht="15" customHeight="1" collapsed="1" x14ac:dyDescent="0.35">
      <c r="B98" s="126">
        <v>2010</v>
      </c>
      <c r="C98" s="126"/>
      <c r="D98" s="128">
        <v>1171</v>
      </c>
      <c r="E98" s="129">
        <v>58.46</v>
      </c>
      <c r="F98" s="129">
        <v>27.34</v>
      </c>
      <c r="G98" s="129">
        <v>41.2</v>
      </c>
      <c r="H98" s="129">
        <v>9.9600000000000009</v>
      </c>
      <c r="I98" s="129">
        <v>5.2</v>
      </c>
      <c r="J98"/>
      <c r="K98"/>
    </row>
    <row r="99" spans="2:11" s="13" customFormat="1" ht="15" customHeight="1" x14ac:dyDescent="0.35">
      <c r="B99" s="126">
        <v>2009</v>
      </c>
      <c r="C99" s="126"/>
      <c r="D99" s="128">
        <v>1235</v>
      </c>
      <c r="E99" s="129">
        <v>55.94</v>
      </c>
      <c r="F99" s="129">
        <v>28.44</v>
      </c>
      <c r="G99" s="129">
        <v>34.17</v>
      </c>
      <c r="H99" s="129">
        <v>8.44</v>
      </c>
      <c r="I99" s="129">
        <v>-0.6</v>
      </c>
      <c r="J99"/>
      <c r="K99"/>
    </row>
    <row r="100" spans="2:11" s="13" customFormat="1" ht="15" customHeight="1" x14ac:dyDescent="0.35">
      <c r="B100" s="126">
        <v>2008</v>
      </c>
      <c r="C100" s="126"/>
      <c r="D100" s="128">
        <v>1275</v>
      </c>
      <c r="E100" s="129">
        <v>57.94</v>
      </c>
      <c r="F100" s="129">
        <v>26.31</v>
      </c>
      <c r="G100" s="129">
        <v>35.47</v>
      </c>
      <c r="H100" s="129">
        <v>8.2100000000000009</v>
      </c>
      <c r="I100" s="129">
        <v>0.03</v>
      </c>
      <c r="J100"/>
      <c r="K100"/>
    </row>
    <row r="101" spans="2:11" ht="15" customHeight="1" x14ac:dyDescent="0.35">
      <c r="B101" s="127" t="s">
        <v>184</v>
      </c>
      <c r="C101" s="127"/>
      <c r="D101" s="134"/>
      <c r="E101" s="135"/>
      <c r="F101" s="135"/>
      <c r="G101" s="135"/>
      <c r="H101" s="135"/>
      <c r="I101" s="135"/>
      <c r="J101"/>
      <c r="K101"/>
    </row>
    <row r="102" spans="2:11" ht="15" customHeight="1" x14ac:dyDescent="0.35">
      <c r="B102" s="142">
        <v>2020</v>
      </c>
      <c r="C102" s="142"/>
      <c r="D102" s="128">
        <v>200</v>
      </c>
      <c r="E102" s="129">
        <v>73.37</v>
      </c>
      <c r="F102" s="129">
        <v>25.78</v>
      </c>
      <c r="G102" s="129">
        <v>33.409999999999997</v>
      </c>
      <c r="H102" s="129">
        <v>7.83</v>
      </c>
      <c r="I102" s="129">
        <v>4.3</v>
      </c>
      <c r="J102"/>
      <c r="K102"/>
    </row>
    <row r="103" spans="2:11" ht="15" customHeight="1" x14ac:dyDescent="0.35">
      <c r="B103" s="142">
        <v>2019</v>
      </c>
      <c r="C103" s="142"/>
      <c r="D103" s="128">
        <v>174</v>
      </c>
      <c r="E103" s="129">
        <v>73.680000000000007</v>
      </c>
      <c r="F103" s="129">
        <v>27.57</v>
      </c>
      <c r="G103" s="129">
        <v>36.1</v>
      </c>
      <c r="H103" s="129">
        <v>9.33</v>
      </c>
      <c r="I103" s="129">
        <v>6.74</v>
      </c>
      <c r="J103"/>
      <c r="K103"/>
    </row>
    <row r="104" spans="2:11" ht="15" customHeight="1" x14ac:dyDescent="0.35">
      <c r="B104" s="142">
        <v>2018</v>
      </c>
      <c r="C104" s="142"/>
      <c r="D104" s="128">
        <v>148</v>
      </c>
      <c r="E104" s="129">
        <v>81.540000000000006</v>
      </c>
      <c r="F104" s="129">
        <v>27.83</v>
      </c>
      <c r="G104" s="129">
        <v>34.549999999999997</v>
      </c>
      <c r="H104" s="129">
        <v>9.0299999999999994</v>
      </c>
      <c r="I104" s="129">
        <v>7.07</v>
      </c>
      <c r="J104"/>
      <c r="K104"/>
    </row>
    <row r="105" spans="2:11" ht="15" customHeight="1" x14ac:dyDescent="0.35">
      <c r="B105" s="142">
        <v>2017</v>
      </c>
      <c r="C105" s="142"/>
      <c r="D105" s="128">
        <v>130</v>
      </c>
      <c r="E105" s="129">
        <v>95.57</v>
      </c>
      <c r="F105" s="129">
        <v>26.06</v>
      </c>
      <c r="G105" s="129">
        <v>41.42</v>
      </c>
      <c r="H105" s="129">
        <v>10.050000000000001</v>
      </c>
      <c r="I105" s="129">
        <v>6.68</v>
      </c>
      <c r="J105"/>
      <c r="K105"/>
    </row>
    <row r="106" spans="2:11" ht="15" customHeight="1" x14ac:dyDescent="0.35">
      <c r="B106" s="142">
        <v>2016</v>
      </c>
      <c r="C106" s="142"/>
      <c r="D106" s="128">
        <v>131</v>
      </c>
      <c r="E106" s="129">
        <v>85.95</v>
      </c>
      <c r="F106" s="129">
        <v>25.28</v>
      </c>
      <c r="G106" s="129">
        <v>36.36</v>
      </c>
      <c r="H106" s="129">
        <v>8.61</v>
      </c>
      <c r="I106" s="129">
        <v>-1.95</v>
      </c>
      <c r="J106"/>
      <c r="K106"/>
    </row>
    <row r="107" spans="2:11" ht="15" customHeight="1" x14ac:dyDescent="0.35">
      <c r="B107" s="142">
        <v>2015</v>
      </c>
      <c r="C107" s="142"/>
      <c r="D107" s="128">
        <v>115</v>
      </c>
      <c r="E107" s="129">
        <v>93.85</v>
      </c>
      <c r="F107" s="129">
        <v>22.65</v>
      </c>
      <c r="G107" s="129">
        <v>30.14</v>
      </c>
      <c r="H107" s="129">
        <v>6.05</v>
      </c>
      <c r="I107" s="129">
        <v>2.39</v>
      </c>
      <c r="J107"/>
      <c r="K107"/>
    </row>
    <row r="108" spans="2:11" ht="15" customHeight="1" x14ac:dyDescent="0.35">
      <c r="B108" s="142">
        <v>2014</v>
      </c>
      <c r="C108" s="142"/>
      <c r="D108" s="128">
        <v>109</v>
      </c>
      <c r="E108" s="129">
        <v>81.64</v>
      </c>
      <c r="F108" s="129">
        <v>22.42</v>
      </c>
      <c r="G108" s="129">
        <v>27.36</v>
      </c>
      <c r="H108" s="129">
        <v>5.48</v>
      </c>
      <c r="I108" s="129">
        <v>1.62</v>
      </c>
      <c r="J108"/>
      <c r="K108"/>
    </row>
    <row r="109" spans="2:11" ht="15" customHeight="1" x14ac:dyDescent="0.35">
      <c r="B109" s="142">
        <v>2013</v>
      </c>
      <c r="C109" s="142"/>
      <c r="D109" s="128">
        <v>104</v>
      </c>
      <c r="E109" s="129">
        <v>93.14</v>
      </c>
      <c r="F109" s="129">
        <v>17.88</v>
      </c>
      <c r="G109" s="129">
        <v>21.57</v>
      </c>
      <c r="H109" s="129">
        <v>3.47</v>
      </c>
      <c r="I109" s="129">
        <v>1.45</v>
      </c>
      <c r="J109"/>
      <c r="K109"/>
    </row>
    <row r="110" spans="2:11" s="12" customFormat="1" ht="15" customHeight="1" x14ac:dyDescent="0.35">
      <c r="B110" s="126">
        <v>2012</v>
      </c>
      <c r="C110" s="126"/>
      <c r="D110" s="128">
        <v>98</v>
      </c>
      <c r="E110" s="129">
        <v>94.76</v>
      </c>
      <c r="F110" s="129">
        <v>21.61</v>
      </c>
      <c r="G110" s="129">
        <v>36.42</v>
      </c>
      <c r="H110" s="129">
        <v>7.43</v>
      </c>
      <c r="I110" s="129">
        <v>3.5</v>
      </c>
      <c r="J110"/>
      <c r="K110"/>
    </row>
    <row r="111" spans="2:11" s="13" customFormat="1" ht="15" customHeight="1" collapsed="1" x14ac:dyDescent="0.35">
      <c r="B111" s="126">
        <v>2011</v>
      </c>
      <c r="C111" s="126"/>
      <c r="D111" s="128">
        <v>84</v>
      </c>
      <c r="E111" s="129">
        <v>80.540000000000006</v>
      </c>
      <c r="F111" s="129">
        <v>20.07</v>
      </c>
      <c r="G111" s="129">
        <v>23.2</v>
      </c>
      <c r="H111" s="129">
        <v>4.47</v>
      </c>
      <c r="I111" s="129">
        <v>1.28</v>
      </c>
      <c r="J111"/>
      <c r="K111"/>
    </row>
    <row r="112" spans="2:11" s="13" customFormat="1" ht="15" customHeight="1" x14ac:dyDescent="0.35">
      <c r="B112" s="126">
        <v>2010</v>
      </c>
      <c r="C112" s="126"/>
      <c r="D112" s="128">
        <v>86</v>
      </c>
      <c r="E112" s="129">
        <v>82.76</v>
      </c>
      <c r="F112" s="129">
        <v>23.59</v>
      </c>
      <c r="G112" s="129">
        <v>35.33</v>
      </c>
      <c r="H112" s="129">
        <v>7.92</v>
      </c>
      <c r="I112" s="129">
        <v>3.36</v>
      </c>
      <c r="J112"/>
      <c r="K112"/>
    </row>
    <row r="113" spans="2:11" s="13" customFormat="1" ht="15" customHeight="1" x14ac:dyDescent="0.35">
      <c r="B113" s="126">
        <v>2009</v>
      </c>
      <c r="C113" s="126"/>
      <c r="D113" s="128">
        <v>84</v>
      </c>
      <c r="E113" s="129">
        <v>71.11</v>
      </c>
      <c r="F113" s="129">
        <v>23.97</v>
      </c>
      <c r="G113" s="129">
        <v>30.26</v>
      </c>
      <c r="H113" s="129">
        <v>6.87</v>
      </c>
      <c r="I113" s="129">
        <v>1.59</v>
      </c>
      <c r="J113"/>
      <c r="K113"/>
    </row>
    <row r="114" spans="2:11" ht="15" customHeight="1" x14ac:dyDescent="0.35">
      <c r="B114" s="126">
        <v>2008</v>
      </c>
      <c r="C114" s="126"/>
      <c r="D114" s="128">
        <v>89</v>
      </c>
      <c r="E114" s="129">
        <v>71.05</v>
      </c>
      <c r="F114" s="129">
        <v>22.2</v>
      </c>
      <c r="G114" s="129">
        <v>24.93</v>
      </c>
      <c r="H114" s="129">
        <v>5.46</v>
      </c>
      <c r="I114" s="129">
        <v>-0.67</v>
      </c>
      <c r="J114"/>
      <c r="K114"/>
    </row>
    <row r="115" spans="2:11" ht="15" customHeight="1" x14ac:dyDescent="0.35">
      <c r="B115" s="123" t="s">
        <v>185</v>
      </c>
      <c r="C115" s="123"/>
      <c r="D115" s="132"/>
      <c r="E115" s="133"/>
      <c r="F115" s="133"/>
      <c r="G115" s="133"/>
      <c r="H115" s="133"/>
      <c r="I115" s="133"/>
      <c r="J115"/>
      <c r="K115"/>
    </row>
    <row r="116" spans="2:11" ht="15" customHeight="1" x14ac:dyDescent="0.35">
      <c r="B116" s="142">
        <v>2020</v>
      </c>
      <c r="C116" s="142"/>
      <c r="D116" s="128">
        <v>22</v>
      </c>
      <c r="E116" s="129">
        <v>62.79</v>
      </c>
      <c r="F116" s="129">
        <v>38.97</v>
      </c>
      <c r="G116" s="129">
        <v>45.33</v>
      </c>
      <c r="H116" s="129">
        <v>16.86</v>
      </c>
      <c r="I116" s="129">
        <v>12.76</v>
      </c>
      <c r="J116"/>
      <c r="K116"/>
    </row>
    <row r="117" spans="2:11" ht="15" customHeight="1" x14ac:dyDescent="0.35">
      <c r="B117" s="142">
        <v>2019</v>
      </c>
      <c r="C117" s="142"/>
      <c r="D117" s="128">
        <v>21</v>
      </c>
      <c r="E117" s="129">
        <v>69.03</v>
      </c>
      <c r="F117" s="129">
        <v>32.33</v>
      </c>
      <c r="G117" s="129">
        <v>41.3</v>
      </c>
      <c r="H117" s="129">
        <v>12.77</v>
      </c>
      <c r="I117" s="129">
        <v>9.8000000000000007</v>
      </c>
      <c r="J117"/>
      <c r="K117"/>
    </row>
    <row r="118" spans="2:11" ht="15" customHeight="1" x14ac:dyDescent="0.35">
      <c r="B118" s="142">
        <v>2018</v>
      </c>
      <c r="C118" s="142"/>
      <c r="D118" s="128">
        <v>16</v>
      </c>
      <c r="E118" s="129">
        <v>82.03</v>
      </c>
      <c r="F118" s="129">
        <v>23.8</v>
      </c>
      <c r="G118" s="129">
        <v>30.54</v>
      </c>
      <c r="H118" s="129">
        <v>6.81</v>
      </c>
      <c r="I118" s="129">
        <v>4.46</v>
      </c>
      <c r="J118"/>
      <c r="K118"/>
    </row>
    <row r="119" spans="2:11" ht="15" customHeight="1" x14ac:dyDescent="0.35">
      <c r="B119" s="142">
        <v>2017</v>
      </c>
      <c r="C119" s="142"/>
      <c r="D119" s="128">
        <v>13</v>
      </c>
      <c r="E119" s="129">
        <v>78.180000000000007</v>
      </c>
      <c r="F119" s="129">
        <v>24.74</v>
      </c>
      <c r="G119" s="129">
        <v>33.43</v>
      </c>
      <c r="H119" s="129">
        <v>7.96</v>
      </c>
      <c r="I119" s="129">
        <v>6.13</v>
      </c>
      <c r="J119"/>
      <c r="K119"/>
    </row>
    <row r="120" spans="2:11" ht="15" customHeight="1" x14ac:dyDescent="0.35">
      <c r="B120" s="142">
        <v>2016</v>
      </c>
      <c r="C120" s="142"/>
      <c r="D120" s="128">
        <v>8</v>
      </c>
      <c r="E120" s="129">
        <v>64.95</v>
      </c>
      <c r="F120" s="129">
        <v>25.68</v>
      </c>
      <c r="G120" s="129">
        <v>12.82</v>
      </c>
      <c r="H120" s="129">
        <v>2.84</v>
      </c>
      <c r="I120" s="129">
        <v>3.57</v>
      </c>
      <c r="J120"/>
      <c r="K120"/>
    </row>
    <row r="121" spans="2:11" ht="15" customHeight="1" x14ac:dyDescent="0.35">
      <c r="B121" s="142">
        <v>2015</v>
      </c>
      <c r="C121" s="142"/>
      <c r="D121" s="128">
        <v>10</v>
      </c>
      <c r="E121" s="129">
        <v>55.86</v>
      </c>
      <c r="F121" s="129">
        <v>33.47</v>
      </c>
      <c r="G121" s="129">
        <v>35.25</v>
      </c>
      <c r="H121" s="129">
        <v>11.13</v>
      </c>
      <c r="I121" s="129">
        <v>7.28</v>
      </c>
      <c r="J121"/>
      <c r="K121"/>
    </row>
    <row r="122" spans="2:11" ht="15" customHeight="1" x14ac:dyDescent="0.35">
      <c r="B122" s="142">
        <v>2014</v>
      </c>
      <c r="C122" s="142"/>
      <c r="D122" s="128">
        <v>8</v>
      </c>
      <c r="E122" s="129">
        <v>75.55</v>
      </c>
      <c r="F122" s="129">
        <v>25.39</v>
      </c>
      <c r="G122" s="129">
        <v>33.67</v>
      </c>
      <c r="H122" s="129">
        <v>8.31</v>
      </c>
      <c r="I122" s="129">
        <v>7.85</v>
      </c>
      <c r="J122"/>
      <c r="K122"/>
    </row>
    <row r="123" spans="2:11" s="13" customFormat="1" ht="15" customHeight="1" collapsed="1" x14ac:dyDescent="0.35">
      <c r="B123" s="142">
        <v>2013</v>
      </c>
      <c r="C123" s="142"/>
      <c r="D123" s="128">
        <v>7</v>
      </c>
      <c r="E123" s="129">
        <v>57</v>
      </c>
      <c r="F123" s="129">
        <v>36.5</v>
      </c>
      <c r="G123" s="129">
        <v>31.33</v>
      </c>
      <c r="H123" s="129">
        <v>11.49</v>
      </c>
      <c r="I123" s="129">
        <v>5.22</v>
      </c>
      <c r="J123"/>
      <c r="K123"/>
    </row>
    <row r="124" spans="2:11" s="13" customFormat="1" ht="15" customHeight="1" x14ac:dyDescent="0.35">
      <c r="B124" s="126">
        <v>2012</v>
      </c>
      <c r="C124" s="126"/>
      <c r="D124" s="128">
        <v>5</v>
      </c>
      <c r="E124" s="129">
        <v>73.38</v>
      </c>
      <c r="F124" s="129">
        <v>34.5</v>
      </c>
      <c r="G124" s="129">
        <v>31.99</v>
      </c>
      <c r="H124" s="129">
        <v>11.06</v>
      </c>
      <c r="I124" s="129">
        <v>4.22</v>
      </c>
      <c r="J124"/>
      <c r="K124"/>
    </row>
    <row r="125" spans="2:11" s="13" customFormat="1" ht="15" customHeight="1" x14ac:dyDescent="0.35">
      <c r="B125" s="126">
        <v>2011</v>
      </c>
      <c r="C125" s="126"/>
      <c r="D125" s="128">
        <v>5</v>
      </c>
      <c r="E125" s="129">
        <v>78.930000000000007</v>
      </c>
      <c r="F125" s="129">
        <v>33.85</v>
      </c>
      <c r="G125" s="129">
        <v>27.93</v>
      </c>
      <c r="H125" s="129">
        <v>8.48</v>
      </c>
      <c r="I125" s="129">
        <v>2.96</v>
      </c>
      <c r="J125"/>
      <c r="K125"/>
    </row>
    <row r="126" spans="2:11" ht="15" customHeight="1" x14ac:dyDescent="0.35">
      <c r="B126" s="126">
        <v>2010</v>
      </c>
      <c r="C126" s="126"/>
      <c r="D126" s="128">
        <v>6</v>
      </c>
      <c r="E126" s="129">
        <v>109.54</v>
      </c>
      <c r="F126" s="129">
        <v>28.21</v>
      </c>
      <c r="G126" s="129">
        <v>40.53</v>
      </c>
      <c r="H126" s="129">
        <v>11.05</v>
      </c>
      <c r="I126" s="129">
        <v>6.69</v>
      </c>
      <c r="J126"/>
      <c r="K126"/>
    </row>
    <row r="127" spans="2:11" ht="15" customHeight="1" x14ac:dyDescent="0.35">
      <c r="B127" s="126">
        <v>2009</v>
      </c>
      <c r="C127" s="126"/>
      <c r="D127" s="128">
        <v>5</v>
      </c>
      <c r="E127" s="129">
        <v>71.75</v>
      </c>
      <c r="F127" s="129">
        <v>31.37</v>
      </c>
      <c r="G127" s="129">
        <v>27.59</v>
      </c>
      <c r="H127" s="129">
        <v>8.91</v>
      </c>
      <c r="I127" s="129">
        <v>0.01</v>
      </c>
      <c r="J127"/>
      <c r="K127"/>
    </row>
    <row r="128" spans="2:11" ht="15" customHeight="1" x14ac:dyDescent="0.35">
      <c r="B128" s="126">
        <v>2008</v>
      </c>
      <c r="C128" s="126"/>
      <c r="D128" s="128">
        <v>6</v>
      </c>
      <c r="E128" s="129">
        <v>103.79</v>
      </c>
      <c r="F128" s="129">
        <v>29.45</v>
      </c>
      <c r="G128" s="129">
        <v>44.81</v>
      </c>
      <c r="H128" s="129">
        <v>12.92</v>
      </c>
      <c r="I128" s="129">
        <v>11.7</v>
      </c>
      <c r="J128"/>
      <c r="K128"/>
    </row>
    <row r="129" spans="2:11" ht="15" customHeight="1" x14ac:dyDescent="0.35">
      <c r="B129" s="310" t="s">
        <v>40</v>
      </c>
      <c r="C129" s="310"/>
      <c r="D129" s="311"/>
      <c r="E129" s="312"/>
      <c r="F129" s="312"/>
      <c r="G129" s="312"/>
      <c r="H129" s="312"/>
      <c r="I129" s="312"/>
      <c r="J129"/>
      <c r="K129"/>
    </row>
    <row r="130" spans="2:11" ht="15" customHeight="1" x14ac:dyDescent="0.35">
      <c r="B130" s="123" t="s">
        <v>186</v>
      </c>
      <c r="C130" s="123"/>
      <c r="D130" s="132"/>
      <c r="E130" s="125"/>
      <c r="F130" s="133"/>
      <c r="G130" s="133"/>
      <c r="H130" s="133"/>
      <c r="I130" s="133"/>
      <c r="J130"/>
      <c r="K130"/>
    </row>
    <row r="131" spans="2:11" ht="15" customHeight="1" x14ac:dyDescent="0.35">
      <c r="B131" s="142">
        <v>2020</v>
      </c>
      <c r="C131" s="142"/>
      <c r="D131" s="128">
        <v>51458</v>
      </c>
      <c r="E131" s="129">
        <v>18.690000000000001</v>
      </c>
      <c r="F131" s="129">
        <v>36.299999999999997</v>
      </c>
      <c r="G131" s="129">
        <v>73.58</v>
      </c>
      <c r="H131" s="129">
        <v>24.68</v>
      </c>
      <c r="I131" s="129">
        <v>19.46</v>
      </c>
      <c r="J131"/>
      <c r="K131"/>
    </row>
    <row r="132" spans="2:11" ht="15" customHeight="1" x14ac:dyDescent="0.35">
      <c r="B132" s="142">
        <v>2019</v>
      </c>
      <c r="C132" s="142"/>
      <c r="D132" s="128">
        <v>53164</v>
      </c>
      <c r="E132" s="129">
        <v>18.71</v>
      </c>
      <c r="F132" s="129">
        <v>34.42</v>
      </c>
      <c r="G132" s="129">
        <v>72.75</v>
      </c>
      <c r="H132" s="129">
        <v>22.53</v>
      </c>
      <c r="I132" s="129">
        <v>17.489999999999998</v>
      </c>
      <c r="J132"/>
      <c r="K132"/>
    </row>
    <row r="133" spans="2:11" ht="15" customHeight="1" x14ac:dyDescent="0.35">
      <c r="B133" s="142">
        <v>2018</v>
      </c>
      <c r="C133" s="142"/>
      <c r="D133" s="128">
        <v>54046</v>
      </c>
      <c r="E133" s="129">
        <v>18.07</v>
      </c>
      <c r="F133" s="129">
        <v>34.119999999999997</v>
      </c>
      <c r="G133" s="129">
        <v>75.180000000000007</v>
      </c>
      <c r="H133" s="129">
        <v>22.9</v>
      </c>
      <c r="I133" s="129">
        <v>17.91</v>
      </c>
      <c r="J133"/>
      <c r="K133"/>
    </row>
    <row r="134" spans="2:11" ht="15" customHeight="1" x14ac:dyDescent="0.35">
      <c r="B134" s="142">
        <v>2017</v>
      </c>
      <c r="C134" s="142"/>
      <c r="D134" s="128">
        <v>53827</v>
      </c>
      <c r="E134" s="129">
        <v>16.5</v>
      </c>
      <c r="F134" s="129">
        <v>33.32</v>
      </c>
      <c r="G134" s="129">
        <v>76.58</v>
      </c>
      <c r="H134" s="129">
        <v>22.74</v>
      </c>
      <c r="I134" s="129">
        <v>18.2</v>
      </c>
      <c r="J134"/>
      <c r="K134"/>
    </row>
    <row r="135" spans="2:11" s="13" customFormat="1" ht="15" customHeight="1" collapsed="1" x14ac:dyDescent="0.35">
      <c r="B135" s="142">
        <v>2016</v>
      </c>
      <c r="C135" s="142"/>
      <c r="D135" s="128">
        <v>54527</v>
      </c>
      <c r="E135" s="129">
        <v>15.93</v>
      </c>
      <c r="F135" s="129">
        <v>32.85</v>
      </c>
      <c r="G135" s="129">
        <v>79.459999999999994</v>
      </c>
      <c r="H135" s="129">
        <v>22.95</v>
      </c>
      <c r="I135" s="129">
        <v>16.82</v>
      </c>
      <c r="J135"/>
      <c r="K135"/>
    </row>
    <row r="136" spans="2:11" s="13" customFormat="1" ht="15" customHeight="1" x14ac:dyDescent="0.35">
      <c r="B136" s="142">
        <v>2015</v>
      </c>
      <c r="C136" s="142"/>
      <c r="D136" s="128">
        <v>55400</v>
      </c>
      <c r="E136" s="129">
        <v>15.57</v>
      </c>
      <c r="F136" s="129">
        <v>30.95</v>
      </c>
      <c r="G136" s="129">
        <v>75.72</v>
      </c>
      <c r="H136" s="129">
        <v>20.99</v>
      </c>
      <c r="I136" s="129">
        <v>13.83</v>
      </c>
      <c r="J136"/>
      <c r="K136"/>
    </row>
    <row r="137" spans="2:11" s="13" customFormat="1" ht="15" customHeight="1" x14ac:dyDescent="0.35">
      <c r="B137" s="142">
        <v>2014</v>
      </c>
      <c r="C137" s="142"/>
      <c r="D137" s="128">
        <v>53436</v>
      </c>
      <c r="E137" s="129">
        <v>15.86</v>
      </c>
      <c r="F137" s="129">
        <v>30.43</v>
      </c>
      <c r="G137" s="129">
        <v>79.67</v>
      </c>
      <c r="H137" s="129">
        <v>21.4</v>
      </c>
      <c r="I137" s="129">
        <v>14.21</v>
      </c>
      <c r="J137"/>
      <c r="K137"/>
    </row>
    <row r="138" spans="2:11" ht="15" customHeight="1" x14ac:dyDescent="0.35">
      <c r="B138" s="142">
        <v>2013</v>
      </c>
      <c r="C138" s="142"/>
      <c r="D138" s="128">
        <v>42016</v>
      </c>
      <c r="E138" s="129">
        <v>17.649999999999999</v>
      </c>
      <c r="F138" s="129">
        <v>28.51</v>
      </c>
      <c r="G138" s="129">
        <v>77.19</v>
      </c>
      <c r="H138" s="129">
        <v>19.46</v>
      </c>
      <c r="I138" s="129">
        <v>10.49</v>
      </c>
      <c r="J138"/>
      <c r="K138"/>
    </row>
    <row r="139" spans="2:11" ht="15" customHeight="1" x14ac:dyDescent="0.35">
      <c r="B139" s="126">
        <v>2012</v>
      </c>
      <c r="C139" s="126"/>
      <c r="D139" s="128">
        <v>12578</v>
      </c>
      <c r="E139" s="129">
        <v>34.92</v>
      </c>
      <c r="F139" s="129">
        <v>27.56</v>
      </c>
      <c r="G139" s="129">
        <v>70.7</v>
      </c>
      <c r="H139" s="129">
        <v>17.010000000000002</v>
      </c>
      <c r="I139" s="129">
        <v>9.34</v>
      </c>
      <c r="J139"/>
      <c r="K139"/>
    </row>
    <row r="140" spans="2:11" ht="15" customHeight="1" x14ac:dyDescent="0.35">
      <c r="B140" s="126">
        <v>2011</v>
      </c>
      <c r="C140" s="126"/>
      <c r="D140" s="128">
        <v>12625</v>
      </c>
      <c r="E140" s="129">
        <v>34.53</v>
      </c>
      <c r="F140" s="129">
        <v>28.42</v>
      </c>
      <c r="G140" s="129">
        <v>70.650000000000006</v>
      </c>
      <c r="H140" s="129">
        <v>17.84</v>
      </c>
      <c r="I140" s="129">
        <v>13.14</v>
      </c>
      <c r="J140"/>
      <c r="K140"/>
    </row>
    <row r="141" spans="2:11" ht="15" customHeight="1" x14ac:dyDescent="0.35">
      <c r="B141" s="126">
        <v>2010</v>
      </c>
      <c r="C141" s="126"/>
      <c r="D141" s="128">
        <v>11350</v>
      </c>
      <c r="E141" s="129">
        <v>34.270000000000003</v>
      </c>
      <c r="F141" s="129">
        <v>29.32</v>
      </c>
      <c r="G141" s="129">
        <v>71.41</v>
      </c>
      <c r="H141" s="129">
        <v>18.809999999999999</v>
      </c>
      <c r="I141" s="129">
        <v>16.29</v>
      </c>
      <c r="J141"/>
      <c r="K141"/>
    </row>
    <row r="142" spans="2:11" ht="15" customHeight="1" x14ac:dyDescent="0.35">
      <c r="B142" s="126">
        <v>2009</v>
      </c>
      <c r="C142" s="126"/>
      <c r="D142" s="128">
        <v>11556</v>
      </c>
      <c r="E142" s="129">
        <v>31.78</v>
      </c>
      <c r="F142" s="129">
        <v>30.04</v>
      </c>
      <c r="G142" s="129">
        <v>67.5</v>
      </c>
      <c r="H142" s="129">
        <v>18.18</v>
      </c>
      <c r="I142" s="129">
        <v>8.1</v>
      </c>
      <c r="J142"/>
      <c r="K142"/>
    </row>
    <row r="143" spans="2:11" ht="15" customHeight="1" x14ac:dyDescent="0.35">
      <c r="B143" s="126">
        <v>2008</v>
      </c>
      <c r="C143" s="126"/>
      <c r="D143" s="128">
        <v>11748</v>
      </c>
      <c r="E143" s="129">
        <v>38.1</v>
      </c>
      <c r="F143" s="129">
        <v>29.55</v>
      </c>
      <c r="G143" s="129">
        <v>74.42</v>
      </c>
      <c r="H143" s="129">
        <v>19.670000000000002</v>
      </c>
      <c r="I143" s="129">
        <v>11.02</v>
      </c>
      <c r="J143"/>
      <c r="K143"/>
    </row>
    <row r="144" spans="2:11" s="13" customFormat="1" ht="15" customHeight="1" collapsed="1" x14ac:dyDescent="0.35">
      <c r="B144" s="123" t="s">
        <v>187</v>
      </c>
      <c r="C144" s="123"/>
      <c r="D144" s="132"/>
      <c r="E144" s="133"/>
      <c r="F144" s="133"/>
      <c r="G144" s="133"/>
      <c r="H144" s="133"/>
      <c r="I144" s="133"/>
      <c r="J144"/>
      <c r="K144"/>
    </row>
    <row r="145" spans="2:11" s="13" customFormat="1" ht="15" customHeight="1" x14ac:dyDescent="0.35">
      <c r="B145" s="142">
        <v>2020</v>
      </c>
      <c r="C145" s="142"/>
      <c r="D145" s="128">
        <v>29453</v>
      </c>
      <c r="E145" s="129">
        <v>54.88</v>
      </c>
      <c r="F145" s="129">
        <v>26.47</v>
      </c>
      <c r="G145" s="129">
        <v>61.52</v>
      </c>
      <c r="H145" s="129">
        <v>14.44</v>
      </c>
      <c r="I145" s="129">
        <v>9.6999999999999993</v>
      </c>
      <c r="J145"/>
      <c r="K145"/>
    </row>
    <row r="146" spans="2:11" s="13" customFormat="1" ht="15" customHeight="1" x14ac:dyDescent="0.35">
      <c r="B146" s="142">
        <v>2019</v>
      </c>
      <c r="C146" s="142"/>
      <c r="D146" s="128">
        <v>30548</v>
      </c>
      <c r="E146" s="129">
        <v>52.72</v>
      </c>
      <c r="F146" s="129">
        <v>27.2</v>
      </c>
      <c r="G146" s="129">
        <v>63.92</v>
      </c>
      <c r="H146" s="129">
        <v>15.76</v>
      </c>
      <c r="I146" s="129">
        <v>10.57</v>
      </c>
      <c r="J146"/>
      <c r="K146"/>
    </row>
    <row r="147" spans="2:11" s="13" customFormat="1" ht="15" customHeight="1" x14ac:dyDescent="0.35">
      <c r="B147" s="142">
        <v>2018</v>
      </c>
      <c r="C147" s="142"/>
      <c r="D147" s="128">
        <v>31031</v>
      </c>
      <c r="E147" s="129">
        <v>51.92</v>
      </c>
      <c r="F147" s="129">
        <v>25.73</v>
      </c>
      <c r="G147" s="129">
        <v>65.19</v>
      </c>
      <c r="H147" s="129">
        <v>14.9</v>
      </c>
      <c r="I147" s="129">
        <v>11.67</v>
      </c>
      <c r="J147"/>
      <c r="K147"/>
    </row>
    <row r="148" spans="2:11" s="13" customFormat="1" ht="15" customHeight="1" x14ac:dyDescent="0.35">
      <c r="B148" s="142">
        <v>2017</v>
      </c>
      <c r="C148" s="142"/>
      <c r="D148" s="128">
        <v>32139</v>
      </c>
      <c r="E148" s="129">
        <v>49.59</v>
      </c>
      <c r="F148" s="129">
        <v>25.54</v>
      </c>
      <c r="G148" s="129">
        <v>66.67</v>
      </c>
      <c r="H148" s="129">
        <v>15.06</v>
      </c>
      <c r="I148" s="129">
        <v>11.03</v>
      </c>
      <c r="J148"/>
      <c r="K148"/>
    </row>
    <row r="149" spans="2:11" s="13" customFormat="1" ht="15" customHeight="1" x14ac:dyDescent="0.35">
      <c r="B149" s="142">
        <v>2016</v>
      </c>
      <c r="C149" s="142"/>
      <c r="D149" s="128">
        <v>32030</v>
      </c>
      <c r="E149" s="129">
        <v>46.58</v>
      </c>
      <c r="F149" s="129">
        <v>23.85</v>
      </c>
      <c r="G149" s="129">
        <v>68</v>
      </c>
      <c r="H149" s="129">
        <v>14.19</v>
      </c>
      <c r="I149" s="129">
        <v>6.21</v>
      </c>
      <c r="J149"/>
      <c r="K149"/>
    </row>
    <row r="150" spans="2:11" ht="15" customHeight="1" x14ac:dyDescent="0.35">
      <c r="B150" s="142">
        <v>2015</v>
      </c>
      <c r="C150" s="142"/>
      <c r="D150" s="128">
        <v>32396</v>
      </c>
      <c r="E150" s="129">
        <v>44.86</v>
      </c>
      <c r="F150" s="129">
        <v>23.05</v>
      </c>
      <c r="G150" s="129">
        <v>64.349999999999994</v>
      </c>
      <c r="H150" s="129">
        <v>12.96</v>
      </c>
      <c r="I150" s="129">
        <v>8.68</v>
      </c>
      <c r="J150"/>
      <c r="K150"/>
    </row>
    <row r="151" spans="2:11" ht="15" customHeight="1" x14ac:dyDescent="0.35">
      <c r="B151" s="142">
        <v>2014</v>
      </c>
      <c r="C151" s="142"/>
      <c r="D151" s="128">
        <v>31318</v>
      </c>
      <c r="E151" s="129">
        <v>42.88</v>
      </c>
      <c r="F151" s="129">
        <v>22.33</v>
      </c>
      <c r="G151" s="129">
        <v>65.23</v>
      </c>
      <c r="H151" s="129">
        <v>12.79</v>
      </c>
      <c r="I151" s="129">
        <v>7.08</v>
      </c>
      <c r="J151"/>
      <c r="K151"/>
    </row>
    <row r="152" spans="2:11" ht="15" customHeight="1" x14ac:dyDescent="0.35">
      <c r="B152" s="142">
        <v>2013</v>
      </c>
      <c r="C152" s="142"/>
      <c r="D152" s="128">
        <v>26638</v>
      </c>
      <c r="E152" s="129">
        <v>46.82</v>
      </c>
      <c r="F152" s="129">
        <v>20.58</v>
      </c>
      <c r="G152" s="129">
        <v>63.65</v>
      </c>
      <c r="H152" s="129">
        <v>11.57</v>
      </c>
      <c r="I152" s="129">
        <v>6.59</v>
      </c>
      <c r="J152"/>
      <c r="K152"/>
    </row>
    <row r="153" spans="2:11" ht="15" customHeight="1" x14ac:dyDescent="0.35">
      <c r="B153" s="126">
        <v>2012</v>
      </c>
      <c r="C153" s="126"/>
      <c r="D153" s="128">
        <v>13709</v>
      </c>
      <c r="E153" s="129">
        <v>68.930000000000007</v>
      </c>
      <c r="F153" s="129">
        <v>20.329999999999998</v>
      </c>
      <c r="G153" s="129">
        <v>63.19</v>
      </c>
      <c r="H153" s="129">
        <v>11.37</v>
      </c>
      <c r="I153" s="129">
        <v>7.06</v>
      </c>
      <c r="J153"/>
      <c r="K153"/>
    </row>
    <row r="154" spans="2:11" ht="15" customHeight="1" x14ac:dyDescent="0.35">
      <c r="B154" s="126">
        <v>2011</v>
      </c>
      <c r="C154" s="126"/>
      <c r="D154" s="128">
        <v>13803</v>
      </c>
      <c r="E154" s="129">
        <v>65.13</v>
      </c>
      <c r="F154" s="129">
        <v>20</v>
      </c>
      <c r="G154" s="129">
        <v>59.83</v>
      </c>
      <c r="H154" s="129">
        <v>10.63</v>
      </c>
      <c r="I154" s="129">
        <v>5.98</v>
      </c>
      <c r="J154"/>
      <c r="K154"/>
    </row>
    <row r="155" spans="2:11" ht="15" customHeight="1" x14ac:dyDescent="0.35">
      <c r="B155" s="126">
        <v>2010</v>
      </c>
      <c r="C155" s="126"/>
      <c r="D155" s="128">
        <v>13303</v>
      </c>
      <c r="E155" s="129">
        <v>63.32</v>
      </c>
      <c r="F155" s="129">
        <v>23.45</v>
      </c>
      <c r="G155" s="129">
        <v>65.59</v>
      </c>
      <c r="H155" s="129">
        <v>13.78</v>
      </c>
      <c r="I155" s="129">
        <v>9.14</v>
      </c>
      <c r="J155"/>
      <c r="K155"/>
    </row>
    <row r="156" spans="2:11" s="13" customFormat="1" ht="15" customHeight="1" collapsed="1" x14ac:dyDescent="0.35">
      <c r="B156" s="126">
        <v>2009</v>
      </c>
      <c r="C156" s="126"/>
      <c r="D156" s="128">
        <v>13808</v>
      </c>
      <c r="E156" s="129">
        <v>59.62</v>
      </c>
      <c r="F156" s="129">
        <v>23.09</v>
      </c>
      <c r="G156" s="129">
        <v>60.57</v>
      </c>
      <c r="H156" s="129">
        <v>12.28</v>
      </c>
      <c r="I156" s="129">
        <v>5.68</v>
      </c>
      <c r="J156"/>
      <c r="K156"/>
    </row>
    <row r="157" spans="2:11" s="13" customFormat="1" ht="15" customHeight="1" x14ac:dyDescent="0.35">
      <c r="B157" s="126">
        <v>2008</v>
      </c>
      <c r="C157" s="126"/>
      <c r="D157" s="128">
        <v>14301</v>
      </c>
      <c r="E157" s="129">
        <v>65.14</v>
      </c>
      <c r="F157" s="129">
        <v>20.59</v>
      </c>
      <c r="G157" s="129">
        <v>64.239999999999995</v>
      </c>
      <c r="H157" s="129">
        <v>11.85</v>
      </c>
      <c r="I157" s="129">
        <v>6.1</v>
      </c>
      <c r="J157"/>
      <c r="K157"/>
    </row>
    <row r="158" spans="2:11" s="13" customFormat="1" ht="15" customHeight="1" x14ac:dyDescent="0.35">
      <c r="B158" s="123" t="s">
        <v>188</v>
      </c>
      <c r="C158" s="123"/>
      <c r="D158" s="132"/>
      <c r="E158" s="133"/>
      <c r="F158" s="133"/>
      <c r="G158" s="133"/>
      <c r="H158" s="133"/>
      <c r="I158" s="133"/>
      <c r="J158"/>
      <c r="K158"/>
    </row>
    <row r="159" spans="2:11" s="13" customFormat="1" ht="15" customHeight="1" x14ac:dyDescent="0.35">
      <c r="B159" s="142">
        <v>2020</v>
      </c>
      <c r="C159" s="142"/>
      <c r="D159" s="128">
        <v>7934</v>
      </c>
      <c r="E159" s="129">
        <v>44.12</v>
      </c>
      <c r="F159" s="129">
        <v>26.17</v>
      </c>
      <c r="G159" s="129">
        <v>44.11</v>
      </c>
      <c r="H159" s="129">
        <v>10.74</v>
      </c>
      <c r="I159" s="129">
        <v>5.89</v>
      </c>
      <c r="J159"/>
      <c r="K159"/>
    </row>
    <row r="160" spans="2:11" s="13" customFormat="1" ht="15" customHeight="1" x14ac:dyDescent="0.35">
      <c r="B160" s="142">
        <v>2019</v>
      </c>
      <c r="C160" s="142"/>
      <c r="D160" s="128">
        <v>8235</v>
      </c>
      <c r="E160" s="129">
        <v>45.44</v>
      </c>
      <c r="F160" s="129">
        <v>28.05</v>
      </c>
      <c r="G160" s="129">
        <v>53.42</v>
      </c>
      <c r="H160" s="129">
        <v>13.57</v>
      </c>
      <c r="I160" s="129">
        <v>11.09</v>
      </c>
      <c r="J160"/>
      <c r="K160"/>
    </row>
    <row r="161" spans="2:11" s="13" customFormat="1" ht="15" customHeight="1" x14ac:dyDescent="0.35">
      <c r="B161" s="142">
        <v>2018</v>
      </c>
      <c r="C161" s="142"/>
      <c r="D161" s="128">
        <v>8364</v>
      </c>
      <c r="E161" s="129">
        <v>44.34</v>
      </c>
      <c r="F161" s="129">
        <v>27.83</v>
      </c>
      <c r="G161" s="129">
        <v>52.1</v>
      </c>
      <c r="H161" s="129">
        <v>13.04</v>
      </c>
      <c r="I161" s="129">
        <v>9.01</v>
      </c>
      <c r="J161"/>
      <c r="K161"/>
    </row>
    <row r="162" spans="2:11" ht="15" customHeight="1" x14ac:dyDescent="0.35">
      <c r="B162" s="142">
        <v>2017</v>
      </c>
      <c r="C162" s="142"/>
      <c r="D162" s="128">
        <v>8145</v>
      </c>
      <c r="E162" s="129">
        <v>44.69</v>
      </c>
      <c r="F162" s="129">
        <v>29.21</v>
      </c>
      <c r="G162" s="129">
        <v>58.53</v>
      </c>
      <c r="H162" s="129">
        <v>15.21</v>
      </c>
      <c r="I162" s="129">
        <v>16.12</v>
      </c>
      <c r="J162"/>
      <c r="K162"/>
    </row>
    <row r="163" spans="2:11" ht="15" customHeight="1" x14ac:dyDescent="0.35">
      <c r="B163" s="142">
        <v>2016</v>
      </c>
      <c r="C163" s="142"/>
      <c r="D163" s="128">
        <v>8036</v>
      </c>
      <c r="E163" s="129">
        <v>41.38</v>
      </c>
      <c r="F163" s="129">
        <v>28.46</v>
      </c>
      <c r="G163" s="129">
        <v>58.88</v>
      </c>
      <c r="H163" s="129">
        <v>14.78</v>
      </c>
      <c r="I163" s="129">
        <v>13.2</v>
      </c>
      <c r="J163"/>
      <c r="K163"/>
    </row>
    <row r="164" spans="2:11" ht="15" customHeight="1" x14ac:dyDescent="0.35">
      <c r="B164" s="142">
        <v>2015</v>
      </c>
      <c r="C164" s="142"/>
      <c r="D164" s="128">
        <v>7861</v>
      </c>
      <c r="E164" s="129">
        <v>41.96</v>
      </c>
      <c r="F164" s="129">
        <v>28.03</v>
      </c>
      <c r="G164" s="129">
        <v>59.04</v>
      </c>
      <c r="H164" s="129">
        <v>14.69</v>
      </c>
      <c r="I164" s="129">
        <v>12.67</v>
      </c>
      <c r="J164"/>
      <c r="K164"/>
    </row>
    <row r="165" spans="2:11" ht="15" customHeight="1" x14ac:dyDescent="0.35">
      <c r="B165" s="142">
        <v>2014</v>
      </c>
      <c r="C165" s="142"/>
      <c r="D165" s="128">
        <v>7574</v>
      </c>
      <c r="E165" s="129">
        <v>43.46</v>
      </c>
      <c r="F165" s="129">
        <v>24.89</v>
      </c>
      <c r="G165" s="129">
        <v>58.78</v>
      </c>
      <c r="H165" s="129">
        <v>13.13</v>
      </c>
      <c r="I165" s="129">
        <v>9.1</v>
      </c>
      <c r="J165"/>
      <c r="K165"/>
    </row>
    <row r="166" spans="2:11" ht="15" customHeight="1" x14ac:dyDescent="0.35">
      <c r="B166" s="142">
        <v>2013</v>
      </c>
      <c r="C166" s="142"/>
      <c r="D166" s="128">
        <v>6781</v>
      </c>
      <c r="E166" s="129">
        <v>46.17</v>
      </c>
      <c r="F166" s="129">
        <v>21.85</v>
      </c>
      <c r="G166" s="129">
        <v>53.8</v>
      </c>
      <c r="H166" s="129">
        <v>10.47</v>
      </c>
      <c r="I166" s="129">
        <v>8.18</v>
      </c>
      <c r="J166"/>
      <c r="K166"/>
    </row>
    <row r="167" spans="2:11" ht="15" customHeight="1" x14ac:dyDescent="0.35">
      <c r="B167" s="126">
        <v>2012</v>
      </c>
      <c r="C167" s="126"/>
      <c r="D167" s="128">
        <v>4991</v>
      </c>
      <c r="E167" s="129">
        <v>51.11</v>
      </c>
      <c r="F167" s="129">
        <v>26.23</v>
      </c>
      <c r="G167" s="129">
        <v>61.96</v>
      </c>
      <c r="H167" s="129">
        <v>14.55</v>
      </c>
      <c r="I167" s="129">
        <v>7.14</v>
      </c>
      <c r="J167"/>
      <c r="K167"/>
    </row>
    <row r="168" spans="2:11" s="13" customFormat="1" ht="15" customHeight="1" collapsed="1" x14ac:dyDescent="0.35">
      <c r="B168" s="126">
        <v>2011</v>
      </c>
      <c r="C168" s="126"/>
      <c r="D168" s="128">
        <v>5195</v>
      </c>
      <c r="E168" s="129">
        <v>45.76</v>
      </c>
      <c r="F168" s="129">
        <v>24.05</v>
      </c>
      <c r="G168" s="129">
        <v>55.3</v>
      </c>
      <c r="H168" s="129">
        <v>12.17</v>
      </c>
      <c r="I168" s="129">
        <v>7.47</v>
      </c>
      <c r="J168"/>
      <c r="K168"/>
    </row>
    <row r="169" spans="2:11" s="13" customFormat="1" ht="15" customHeight="1" x14ac:dyDescent="0.35">
      <c r="B169" s="126">
        <v>2010</v>
      </c>
      <c r="C169" s="126"/>
      <c r="D169" s="128">
        <v>5123</v>
      </c>
      <c r="E169" s="129">
        <v>50.45</v>
      </c>
      <c r="F169" s="129">
        <v>24.69</v>
      </c>
      <c r="G169" s="129">
        <v>59.31</v>
      </c>
      <c r="H169" s="129">
        <v>13.26</v>
      </c>
      <c r="I169" s="129">
        <v>8.3800000000000008</v>
      </c>
      <c r="J169"/>
      <c r="K169"/>
    </row>
    <row r="170" spans="2:11" s="13" customFormat="1" ht="15" customHeight="1" x14ac:dyDescent="0.35">
      <c r="B170" s="126">
        <v>2009</v>
      </c>
      <c r="C170" s="126"/>
      <c r="D170" s="128">
        <v>5239</v>
      </c>
      <c r="E170" s="129">
        <v>48.45</v>
      </c>
      <c r="F170" s="129">
        <v>24.39</v>
      </c>
      <c r="G170" s="129">
        <v>52.67</v>
      </c>
      <c r="H170" s="129">
        <v>11.38</v>
      </c>
      <c r="I170" s="129">
        <v>3.63</v>
      </c>
      <c r="J170"/>
      <c r="K170"/>
    </row>
    <row r="171" spans="2:11" ht="15" customHeight="1" x14ac:dyDescent="0.35">
      <c r="B171" s="126">
        <v>2008</v>
      </c>
      <c r="C171" s="126"/>
      <c r="D171" s="128">
        <v>5397</v>
      </c>
      <c r="E171" s="129">
        <v>52.51</v>
      </c>
      <c r="F171" s="129">
        <v>24.96</v>
      </c>
      <c r="G171" s="129">
        <v>57.63</v>
      </c>
      <c r="H171" s="129">
        <v>12.57</v>
      </c>
      <c r="I171" s="129">
        <v>5.95</v>
      </c>
      <c r="J171"/>
      <c r="K171"/>
    </row>
    <row r="172" spans="2:11" ht="15" customHeight="1" x14ac:dyDescent="0.35">
      <c r="B172" s="123" t="s">
        <v>189</v>
      </c>
      <c r="C172" s="123"/>
      <c r="D172" s="132"/>
      <c r="E172" s="125"/>
      <c r="F172" s="133"/>
      <c r="G172" s="133"/>
      <c r="H172" s="133"/>
      <c r="I172" s="133"/>
      <c r="J172"/>
      <c r="K172"/>
    </row>
    <row r="173" spans="2:11" ht="15" customHeight="1" x14ac:dyDescent="0.35">
      <c r="B173" s="142">
        <v>2020</v>
      </c>
      <c r="C173" s="142"/>
      <c r="D173" s="128">
        <v>19878</v>
      </c>
      <c r="E173" s="129">
        <v>47.07</v>
      </c>
      <c r="F173" s="129">
        <v>25.89</v>
      </c>
      <c r="G173" s="129">
        <v>71.22</v>
      </c>
      <c r="H173" s="129">
        <v>15.14</v>
      </c>
      <c r="I173" s="129">
        <v>8.5500000000000007</v>
      </c>
      <c r="J173"/>
      <c r="K173"/>
    </row>
    <row r="174" spans="2:11" ht="15" customHeight="1" x14ac:dyDescent="0.35">
      <c r="B174" s="142">
        <v>2019</v>
      </c>
      <c r="C174" s="142"/>
      <c r="D174" s="128">
        <v>20189</v>
      </c>
      <c r="E174" s="129">
        <v>50.9</v>
      </c>
      <c r="F174" s="129">
        <v>25.49</v>
      </c>
      <c r="G174" s="129">
        <v>74.62</v>
      </c>
      <c r="H174" s="129">
        <v>15.73</v>
      </c>
      <c r="I174" s="129">
        <v>11.26</v>
      </c>
      <c r="J174"/>
      <c r="K174"/>
    </row>
    <row r="175" spans="2:11" ht="15" customHeight="1" x14ac:dyDescent="0.35">
      <c r="B175" s="142">
        <v>2018</v>
      </c>
      <c r="C175" s="142"/>
      <c r="D175" s="128">
        <v>20830</v>
      </c>
      <c r="E175" s="129">
        <v>53.37</v>
      </c>
      <c r="F175" s="129">
        <v>24.55</v>
      </c>
      <c r="G175" s="129">
        <v>79.66</v>
      </c>
      <c r="H175" s="129">
        <v>15.95</v>
      </c>
      <c r="I175" s="129">
        <v>12.66</v>
      </c>
      <c r="J175"/>
      <c r="K175"/>
    </row>
    <row r="176" spans="2:11" ht="15" customHeight="1" x14ac:dyDescent="0.35">
      <c r="B176" s="142">
        <v>2017</v>
      </c>
      <c r="C176" s="142"/>
      <c r="D176" s="128">
        <v>20427</v>
      </c>
      <c r="E176" s="129">
        <v>51.35</v>
      </c>
      <c r="F176" s="129">
        <v>26.53</v>
      </c>
      <c r="G176" s="129">
        <v>83.59</v>
      </c>
      <c r="H176" s="129">
        <v>18.47</v>
      </c>
      <c r="I176" s="129">
        <v>15.1</v>
      </c>
      <c r="J176"/>
      <c r="K176"/>
    </row>
    <row r="177" spans="2:11" ht="15" customHeight="1" x14ac:dyDescent="0.35">
      <c r="B177" s="142">
        <v>2016</v>
      </c>
      <c r="C177" s="142"/>
      <c r="D177" s="128">
        <v>20080</v>
      </c>
      <c r="E177" s="129">
        <v>50.68</v>
      </c>
      <c r="F177" s="129">
        <v>24.77</v>
      </c>
      <c r="G177" s="129">
        <v>96.57</v>
      </c>
      <c r="H177" s="129">
        <v>18.77</v>
      </c>
      <c r="I177" s="129">
        <v>14.98</v>
      </c>
      <c r="J177"/>
      <c r="K177"/>
    </row>
    <row r="178" spans="2:11" ht="15" customHeight="1" x14ac:dyDescent="0.35">
      <c r="B178" s="142">
        <v>2015</v>
      </c>
      <c r="C178" s="142"/>
      <c r="D178" s="128">
        <v>19327</v>
      </c>
      <c r="E178" s="129">
        <v>49.49</v>
      </c>
      <c r="F178" s="129">
        <v>25.34</v>
      </c>
      <c r="G178" s="129">
        <v>83.47</v>
      </c>
      <c r="H178" s="129">
        <v>17.48</v>
      </c>
      <c r="I178" s="129">
        <v>12.34</v>
      </c>
      <c r="J178"/>
      <c r="K178"/>
    </row>
    <row r="179" spans="2:11" ht="15" customHeight="1" x14ac:dyDescent="0.35">
      <c r="B179" s="142">
        <v>2014</v>
      </c>
      <c r="C179" s="142"/>
      <c r="D179" s="128">
        <v>18647</v>
      </c>
      <c r="E179" s="129">
        <v>47</v>
      </c>
      <c r="F179" s="129">
        <v>23.36</v>
      </c>
      <c r="G179" s="129">
        <v>86.21</v>
      </c>
      <c r="H179" s="129">
        <v>16.28</v>
      </c>
      <c r="I179" s="129">
        <v>11.94</v>
      </c>
      <c r="J179"/>
      <c r="K179"/>
    </row>
    <row r="180" spans="2:11" s="13" customFormat="1" ht="15" customHeight="1" collapsed="1" x14ac:dyDescent="0.35">
      <c r="B180" s="142">
        <v>2013</v>
      </c>
      <c r="C180" s="142"/>
      <c r="D180" s="128">
        <v>16870</v>
      </c>
      <c r="E180" s="129">
        <v>46.94</v>
      </c>
      <c r="F180" s="129">
        <v>21.81</v>
      </c>
      <c r="G180" s="129">
        <v>89.07</v>
      </c>
      <c r="H180" s="129">
        <v>15.69</v>
      </c>
      <c r="I180" s="129">
        <v>10.79</v>
      </c>
      <c r="J180"/>
      <c r="K180"/>
    </row>
    <row r="181" spans="2:11" s="13" customFormat="1" ht="15" customHeight="1" x14ac:dyDescent="0.35">
      <c r="B181" s="126">
        <v>2012</v>
      </c>
      <c r="C181" s="126"/>
      <c r="D181" s="128">
        <v>14288</v>
      </c>
      <c r="E181" s="129">
        <v>49.08</v>
      </c>
      <c r="F181" s="129">
        <v>20.29</v>
      </c>
      <c r="G181" s="129">
        <v>93.36</v>
      </c>
      <c r="H181" s="129">
        <v>15.55</v>
      </c>
      <c r="I181" s="129">
        <v>10.66</v>
      </c>
      <c r="J181"/>
      <c r="K181"/>
    </row>
    <row r="182" spans="2:11" s="13" customFormat="1" ht="15" customHeight="1" x14ac:dyDescent="0.35">
      <c r="B182" s="126">
        <v>2011</v>
      </c>
      <c r="C182" s="126"/>
      <c r="D182" s="128">
        <v>14537</v>
      </c>
      <c r="E182" s="129">
        <v>44.71</v>
      </c>
      <c r="F182" s="129">
        <v>20.05</v>
      </c>
      <c r="G182" s="129">
        <v>87.55</v>
      </c>
      <c r="H182" s="129">
        <v>14.63</v>
      </c>
      <c r="I182" s="129">
        <v>8.23</v>
      </c>
      <c r="J182"/>
      <c r="K182"/>
    </row>
    <row r="183" spans="2:11" ht="15" customHeight="1" x14ac:dyDescent="0.35">
      <c r="B183" s="126">
        <v>2010</v>
      </c>
      <c r="C183" s="126"/>
      <c r="D183" s="128">
        <v>14334</v>
      </c>
      <c r="E183" s="129">
        <v>42.65</v>
      </c>
      <c r="F183" s="129">
        <v>22.12</v>
      </c>
      <c r="G183" s="129">
        <v>89.41</v>
      </c>
      <c r="H183" s="129">
        <v>16.3</v>
      </c>
      <c r="I183" s="129">
        <v>10.97</v>
      </c>
      <c r="J183"/>
      <c r="K183"/>
    </row>
    <row r="184" spans="2:11" ht="15" customHeight="1" x14ac:dyDescent="0.35">
      <c r="B184" s="126">
        <v>2009</v>
      </c>
      <c r="C184" s="126"/>
      <c r="D184" s="128">
        <v>14590</v>
      </c>
      <c r="E184" s="129">
        <v>41.02</v>
      </c>
      <c r="F184" s="129">
        <v>20.38</v>
      </c>
      <c r="G184" s="129">
        <v>95.66</v>
      </c>
      <c r="H184" s="129">
        <v>15.76</v>
      </c>
      <c r="I184" s="129">
        <v>5.75</v>
      </c>
      <c r="J184"/>
      <c r="K184"/>
    </row>
    <row r="185" spans="2:11" ht="15" customHeight="1" x14ac:dyDescent="0.35">
      <c r="B185" s="126">
        <v>2008</v>
      </c>
      <c r="C185" s="126"/>
      <c r="D185" s="128">
        <v>15165</v>
      </c>
      <c r="E185" s="129">
        <v>43.66</v>
      </c>
      <c r="F185" s="129">
        <v>20.54</v>
      </c>
      <c r="G185" s="129">
        <v>104.23</v>
      </c>
      <c r="H185" s="129">
        <v>17.48</v>
      </c>
      <c r="I185" s="129">
        <v>8.81</v>
      </c>
      <c r="J185"/>
      <c r="K185"/>
    </row>
    <row r="186" spans="2:11" ht="15" customHeight="1" x14ac:dyDescent="0.35">
      <c r="B186" s="123" t="s">
        <v>190</v>
      </c>
      <c r="C186" s="123"/>
      <c r="D186" s="132"/>
      <c r="E186" s="133"/>
      <c r="F186" s="133"/>
      <c r="G186" s="133"/>
      <c r="H186" s="133"/>
      <c r="I186" s="133"/>
      <c r="J186"/>
      <c r="K186"/>
    </row>
    <row r="187" spans="2:11" ht="15" customHeight="1" x14ac:dyDescent="0.35">
      <c r="B187" s="142">
        <v>2020</v>
      </c>
      <c r="C187" s="142"/>
      <c r="D187" s="128">
        <v>6179</v>
      </c>
      <c r="E187" s="129">
        <v>26.32</v>
      </c>
      <c r="F187" s="129">
        <v>43.52</v>
      </c>
      <c r="G187" s="129">
        <v>52.68</v>
      </c>
      <c r="H187" s="129">
        <v>21.56</v>
      </c>
      <c r="I187" s="129">
        <v>17.55</v>
      </c>
      <c r="J187"/>
      <c r="K187"/>
    </row>
    <row r="188" spans="2:11" ht="15" customHeight="1" x14ac:dyDescent="0.35">
      <c r="B188" s="142">
        <v>2019</v>
      </c>
      <c r="C188" s="142"/>
      <c r="D188" s="128">
        <v>6089</v>
      </c>
      <c r="E188" s="129">
        <v>26.89</v>
      </c>
      <c r="F188" s="129">
        <v>42.13</v>
      </c>
      <c r="G188" s="129">
        <v>51.58</v>
      </c>
      <c r="H188" s="129">
        <v>20.6</v>
      </c>
      <c r="I188" s="129">
        <v>14.23</v>
      </c>
      <c r="J188"/>
      <c r="K188"/>
    </row>
    <row r="189" spans="2:11" ht="15" customHeight="1" x14ac:dyDescent="0.35">
      <c r="B189" s="142">
        <v>2018</v>
      </c>
      <c r="C189" s="142"/>
      <c r="D189" s="128">
        <v>6269</v>
      </c>
      <c r="E189" s="129">
        <v>26.8</v>
      </c>
      <c r="F189" s="129">
        <v>42.65</v>
      </c>
      <c r="G189" s="129">
        <v>55.3</v>
      </c>
      <c r="H189" s="129">
        <v>22.23</v>
      </c>
      <c r="I189" s="129">
        <v>15.24</v>
      </c>
      <c r="J189"/>
      <c r="K189"/>
    </row>
    <row r="190" spans="2:11" ht="15" customHeight="1" x14ac:dyDescent="0.35">
      <c r="B190" s="142">
        <v>2017</v>
      </c>
      <c r="C190" s="142"/>
      <c r="D190" s="128">
        <v>6483</v>
      </c>
      <c r="E190" s="129">
        <v>25.55</v>
      </c>
      <c r="F190" s="129">
        <v>41.81</v>
      </c>
      <c r="G190" s="129">
        <v>57.98</v>
      </c>
      <c r="H190" s="129">
        <v>22.74</v>
      </c>
      <c r="I190" s="129">
        <v>15.32</v>
      </c>
      <c r="J190"/>
      <c r="K190"/>
    </row>
    <row r="191" spans="2:11" ht="15" customHeight="1" x14ac:dyDescent="0.35">
      <c r="B191" s="142">
        <v>2016</v>
      </c>
      <c r="C191" s="142"/>
      <c r="D191" s="128">
        <v>6151</v>
      </c>
      <c r="E191" s="129">
        <v>24.75</v>
      </c>
      <c r="F191" s="129">
        <v>41.95</v>
      </c>
      <c r="G191" s="129">
        <v>60.85</v>
      </c>
      <c r="H191" s="129">
        <v>23.75</v>
      </c>
      <c r="I191" s="129">
        <v>16.14</v>
      </c>
      <c r="J191"/>
      <c r="K191"/>
    </row>
    <row r="192" spans="2:11" s="11" customFormat="1" ht="15" customHeight="1" x14ac:dyDescent="0.35">
      <c r="B192" s="142">
        <v>2015</v>
      </c>
      <c r="C192" s="142"/>
      <c r="D192" s="128">
        <v>6469</v>
      </c>
      <c r="E192" s="129">
        <v>22.27</v>
      </c>
      <c r="F192" s="129">
        <v>40.49</v>
      </c>
      <c r="G192" s="129">
        <v>58.46</v>
      </c>
      <c r="H192" s="129">
        <v>21.85</v>
      </c>
      <c r="I192" s="129">
        <v>15.94</v>
      </c>
      <c r="J192"/>
      <c r="K192"/>
    </row>
    <row r="193" spans="2:11" s="12" customFormat="1" ht="15" customHeight="1" x14ac:dyDescent="0.35">
      <c r="B193" s="142">
        <v>2014</v>
      </c>
      <c r="C193" s="142"/>
      <c r="D193" s="128">
        <v>5807</v>
      </c>
      <c r="E193" s="129">
        <v>23.74</v>
      </c>
      <c r="F193" s="129">
        <v>36.369999999999997</v>
      </c>
      <c r="G193" s="129">
        <v>56.14</v>
      </c>
      <c r="H193" s="129">
        <v>18.62</v>
      </c>
      <c r="I193" s="129">
        <v>11.81</v>
      </c>
      <c r="J193"/>
      <c r="K193"/>
    </row>
    <row r="194" spans="2:11" s="12" customFormat="1" ht="15" customHeight="1" x14ac:dyDescent="0.35">
      <c r="B194" s="142">
        <v>2013</v>
      </c>
      <c r="C194" s="142"/>
      <c r="D194" s="128">
        <v>4368</v>
      </c>
      <c r="E194" s="129">
        <v>28.01</v>
      </c>
      <c r="F194" s="129">
        <v>34.119999999999997</v>
      </c>
      <c r="G194" s="129">
        <v>56.91</v>
      </c>
      <c r="H194" s="129">
        <v>17.489999999999998</v>
      </c>
      <c r="I194" s="129">
        <v>12.43</v>
      </c>
      <c r="J194"/>
      <c r="K194"/>
    </row>
    <row r="195" spans="2:11" s="12" customFormat="1" ht="15" customHeight="1" x14ac:dyDescent="0.35">
      <c r="B195" s="126">
        <v>2012</v>
      </c>
      <c r="C195" s="126"/>
      <c r="D195" s="128">
        <v>3625</v>
      </c>
      <c r="E195" s="129">
        <v>28.95</v>
      </c>
      <c r="F195" s="129">
        <v>33.229999999999997</v>
      </c>
      <c r="G195" s="129">
        <v>56.17</v>
      </c>
      <c r="H195" s="129">
        <v>16.66</v>
      </c>
      <c r="I195" s="129">
        <v>10.94</v>
      </c>
      <c r="J195"/>
      <c r="K195"/>
    </row>
    <row r="196" spans="2:11" ht="15" customHeight="1" x14ac:dyDescent="0.35">
      <c r="B196" s="126">
        <v>2011</v>
      </c>
      <c r="C196" s="126"/>
      <c r="D196" s="128">
        <v>3757</v>
      </c>
      <c r="E196" s="129">
        <v>27.61</v>
      </c>
      <c r="F196" s="129">
        <v>34.01</v>
      </c>
      <c r="G196" s="129">
        <v>58.01</v>
      </c>
      <c r="H196" s="129">
        <v>17.809999999999999</v>
      </c>
      <c r="I196" s="129">
        <v>11.87</v>
      </c>
      <c r="J196"/>
      <c r="K196"/>
    </row>
    <row r="197" spans="2:11" ht="15" customHeight="1" x14ac:dyDescent="0.35">
      <c r="B197" s="126">
        <v>2010</v>
      </c>
      <c r="C197" s="126"/>
      <c r="D197" s="128">
        <v>3765</v>
      </c>
      <c r="E197" s="129">
        <v>28.19</v>
      </c>
      <c r="F197" s="129">
        <v>34.93</v>
      </c>
      <c r="G197" s="129">
        <v>60.33</v>
      </c>
      <c r="H197" s="129">
        <v>18.68</v>
      </c>
      <c r="I197" s="129">
        <v>12.16</v>
      </c>
      <c r="J197"/>
      <c r="K197"/>
    </row>
    <row r="198" spans="2:11" ht="15" customHeight="1" x14ac:dyDescent="0.35">
      <c r="B198" s="126">
        <v>2009</v>
      </c>
      <c r="C198" s="126"/>
      <c r="D198" s="128">
        <v>3883</v>
      </c>
      <c r="E198" s="129">
        <v>27.18</v>
      </c>
      <c r="F198" s="129">
        <v>36.53</v>
      </c>
      <c r="G198" s="129">
        <v>52.2</v>
      </c>
      <c r="H198" s="129">
        <v>17.14</v>
      </c>
      <c r="I198" s="129">
        <v>9.0299999999999994</v>
      </c>
      <c r="J198"/>
      <c r="K198"/>
    </row>
    <row r="199" spans="2:11" ht="15" customHeight="1" x14ac:dyDescent="0.35">
      <c r="B199" s="126">
        <v>2008</v>
      </c>
      <c r="C199" s="126"/>
      <c r="D199" s="128">
        <v>4031</v>
      </c>
      <c r="E199" s="129">
        <v>28.41</v>
      </c>
      <c r="F199" s="129">
        <v>33.89</v>
      </c>
      <c r="G199" s="129">
        <v>55.94</v>
      </c>
      <c r="H199" s="129">
        <v>17.03</v>
      </c>
      <c r="I199" s="129">
        <v>9.6300000000000008</v>
      </c>
      <c r="J199"/>
      <c r="K199"/>
    </row>
    <row r="200" spans="2:11" ht="15" customHeight="1" x14ac:dyDescent="0.35">
      <c r="B200" s="123" t="s">
        <v>191</v>
      </c>
      <c r="C200" s="123"/>
      <c r="D200" s="132"/>
      <c r="E200" s="133"/>
      <c r="F200" s="133"/>
      <c r="G200" s="133"/>
      <c r="H200" s="133"/>
      <c r="I200" s="133"/>
      <c r="J200"/>
      <c r="K200"/>
    </row>
    <row r="201" spans="2:11" ht="15" customHeight="1" x14ac:dyDescent="0.35">
      <c r="B201" s="142">
        <v>2020</v>
      </c>
      <c r="C201" s="142"/>
      <c r="D201" s="128">
        <v>7250</v>
      </c>
      <c r="E201" s="129">
        <v>34.58</v>
      </c>
      <c r="F201" s="129">
        <v>33.57</v>
      </c>
      <c r="G201" s="129">
        <v>94.49</v>
      </c>
      <c r="H201" s="129">
        <v>27.88</v>
      </c>
      <c r="I201" s="129">
        <v>26.08</v>
      </c>
      <c r="J201"/>
      <c r="K201"/>
    </row>
    <row r="202" spans="2:11" ht="15" customHeight="1" x14ac:dyDescent="0.35">
      <c r="B202" s="142">
        <v>2019</v>
      </c>
      <c r="C202" s="142"/>
      <c r="D202" s="128">
        <v>7373</v>
      </c>
      <c r="E202" s="129">
        <v>34.4</v>
      </c>
      <c r="F202" s="129">
        <v>33.94</v>
      </c>
      <c r="G202" s="129">
        <v>92.95</v>
      </c>
      <c r="H202" s="129">
        <v>28.01</v>
      </c>
      <c r="I202" s="129">
        <v>26.49</v>
      </c>
      <c r="J202"/>
      <c r="K202"/>
    </row>
    <row r="203" spans="2:11" ht="15" customHeight="1" x14ac:dyDescent="0.35">
      <c r="B203" s="142">
        <v>2018</v>
      </c>
      <c r="C203" s="142"/>
      <c r="D203" s="128">
        <v>7519</v>
      </c>
      <c r="E203" s="129">
        <v>37.01</v>
      </c>
      <c r="F203" s="129">
        <v>34.53</v>
      </c>
      <c r="G203" s="129">
        <v>93.29</v>
      </c>
      <c r="H203" s="129">
        <v>28.65</v>
      </c>
      <c r="I203" s="129">
        <v>26.61</v>
      </c>
      <c r="J203"/>
      <c r="K203"/>
    </row>
    <row r="204" spans="2:11" ht="15" customHeight="1" x14ac:dyDescent="0.35">
      <c r="B204" s="142">
        <v>2017</v>
      </c>
      <c r="C204" s="142"/>
      <c r="D204" s="128">
        <v>7228</v>
      </c>
      <c r="E204" s="129">
        <v>34.64</v>
      </c>
      <c r="F204" s="129">
        <v>33.799999999999997</v>
      </c>
      <c r="G204" s="129">
        <v>93.79</v>
      </c>
      <c r="H204" s="129">
        <v>28.16</v>
      </c>
      <c r="I204" s="129">
        <v>25.6</v>
      </c>
      <c r="J204"/>
      <c r="K204"/>
    </row>
    <row r="205" spans="2:11" s="12" customFormat="1" ht="15" customHeight="1" x14ac:dyDescent="0.35">
      <c r="B205" s="142">
        <v>2016</v>
      </c>
      <c r="C205" s="142"/>
      <c r="D205" s="128">
        <v>7375</v>
      </c>
      <c r="E205" s="129">
        <v>32.25</v>
      </c>
      <c r="F205" s="129">
        <v>33.270000000000003</v>
      </c>
      <c r="G205" s="129">
        <v>99.88</v>
      </c>
      <c r="H205" s="129">
        <v>29.42</v>
      </c>
      <c r="I205" s="129">
        <v>26.37</v>
      </c>
      <c r="J205"/>
      <c r="K205"/>
    </row>
    <row r="206" spans="2:11" s="13" customFormat="1" ht="15" customHeight="1" x14ac:dyDescent="0.35">
      <c r="B206" s="142">
        <v>2015</v>
      </c>
      <c r="C206" s="142"/>
      <c r="D206" s="128">
        <v>7400</v>
      </c>
      <c r="E206" s="129">
        <v>32.79</v>
      </c>
      <c r="F206" s="129">
        <v>31.61</v>
      </c>
      <c r="G206" s="129">
        <v>94.9</v>
      </c>
      <c r="H206" s="129">
        <v>26.81</v>
      </c>
      <c r="I206" s="129">
        <v>24.54</v>
      </c>
      <c r="J206"/>
      <c r="K206"/>
    </row>
    <row r="207" spans="2:11" s="13" customFormat="1" ht="15" customHeight="1" x14ac:dyDescent="0.35">
      <c r="B207" s="142">
        <v>2014</v>
      </c>
      <c r="C207" s="142"/>
      <c r="D207" s="128">
        <v>7455</v>
      </c>
      <c r="E207" s="129">
        <v>33.44</v>
      </c>
      <c r="F207" s="129">
        <v>31.2</v>
      </c>
      <c r="G207" s="129">
        <v>95.43</v>
      </c>
      <c r="H207" s="129">
        <v>27.07</v>
      </c>
      <c r="I207" s="129">
        <v>23.95</v>
      </c>
      <c r="J207"/>
      <c r="K207"/>
    </row>
    <row r="208" spans="2:11" s="13" customFormat="1" ht="15" customHeight="1" x14ac:dyDescent="0.35">
      <c r="B208" s="142">
        <v>2013</v>
      </c>
      <c r="C208" s="142"/>
      <c r="D208" s="128">
        <v>7163</v>
      </c>
      <c r="E208" s="129">
        <v>32.04</v>
      </c>
      <c r="F208" s="129">
        <v>29.68</v>
      </c>
      <c r="G208" s="129">
        <v>94.64</v>
      </c>
      <c r="H208" s="129">
        <v>25.27</v>
      </c>
      <c r="I208" s="129">
        <v>21.84</v>
      </c>
      <c r="J208"/>
      <c r="K208"/>
    </row>
    <row r="209" spans="2:11" ht="15" customHeight="1" x14ac:dyDescent="0.35">
      <c r="B209" s="126">
        <v>2012</v>
      </c>
      <c r="C209" s="126"/>
      <c r="D209" s="128">
        <v>6117</v>
      </c>
      <c r="E209" s="129">
        <v>34.75</v>
      </c>
      <c r="F209" s="129">
        <v>28.6</v>
      </c>
      <c r="G209" s="129">
        <v>98.35</v>
      </c>
      <c r="H209" s="129">
        <v>25.58</v>
      </c>
      <c r="I209" s="129">
        <v>22.6</v>
      </c>
      <c r="J209"/>
      <c r="K209"/>
    </row>
    <row r="210" spans="2:11" ht="15" customHeight="1" x14ac:dyDescent="0.35">
      <c r="B210" s="126">
        <v>2011</v>
      </c>
      <c r="C210" s="126"/>
      <c r="D210" s="128">
        <v>6201</v>
      </c>
      <c r="E210" s="129">
        <v>33.57</v>
      </c>
      <c r="F210" s="129">
        <v>28.29</v>
      </c>
      <c r="G210" s="129">
        <v>101.5</v>
      </c>
      <c r="H210" s="129">
        <v>25.83</v>
      </c>
      <c r="I210" s="129">
        <v>24.59</v>
      </c>
      <c r="J210"/>
      <c r="K210"/>
    </row>
    <row r="211" spans="2:11" ht="15" customHeight="1" x14ac:dyDescent="0.35">
      <c r="B211" s="126">
        <v>2010</v>
      </c>
      <c r="C211" s="126"/>
      <c r="D211" s="128">
        <v>5511</v>
      </c>
      <c r="E211" s="129">
        <v>33.22</v>
      </c>
      <c r="F211" s="129">
        <v>29.79</v>
      </c>
      <c r="G211" s="129">
        <v>100.32</v>
      </c>
      <c r="H211" s="129">
        <v>26.5</v>
      </c>
      <c r="I211" s="129">
        <v>24.15</v>
      </c>
      <c r="J211"/>
      <c r="K211"/>
    </row>
    <row r="212" spans="2:11" ht="15" customHeight="1" x14ac:dyDescent="0.35">
      <c r="B212" s="126">
        <v>2009</v>
      </c>
      <c r="C212" s="126"/>
      <c r="D212" s="128">
        <v>5610</v>
      </c>
      <c r="E212" s="129">
        <v>32.92</v>
      </c>
      <c r="F212" s="129">
        <v>27.66</v>
      </c>
      <c r="G212" s="129">
        <v>104.68</v>
      </c>
      <c r="H212" s="129">
        <v>25.19</v>
      </c>
      <c r="I212" s="129">
        <v>22.16</v>
      </c>
      <c r="J212"/>
      <c r="K212"/>
    </row>
    <row r="213" spans="2:11" ht="15" customHeight="1" x14ac:dyDescent="0.35">
      <c r="B213" s="126">
        <v>2008</v>
      </c>
      <c r="C213" s="126"/>
      <c r="D213" s="128">
        <v>5706</v>
      </c>
      <c r="E213" s="129">
        <v>35.64</v>
      </c>
      <c r="F213" s="129">
        <v>28.25</v>
      </c>
      <c r="G213" s="129">
        <v>94.91</v>
      </c>
      <c r="H213" s="129">
        <v>24.13</v>
      </c>
      <c r="I213" s="129">
        <v>21.02</v>
      </c>
      <c r="J213"/>
      <c r="K213"/>
    </row>
    <row r="214" spans="2:11" ht="15" customHeight="1" x14ac:dyDescent="0.35">
      <c r="B214" s="123" t="s">
        <v>192</v>
      </c>
      <c r="C214" s="123"/>
      <c r="D214" s="132"/>
      <c r="E214" s="125"/>
      <c r="F214" s="133"/>
      <c r="G214" s="133"/>
      <c r="H214" s="133"/>
      <c r="I214" s="133"/>
      <c r="J214"/>
      <c r="K214"/>
    </row>
    <row r="215" spans="2:11" ht="15" customHeight="1" x14ac:dyDescent="0.35">
      <c r="B215" s="142">
        <v>2020</v>
      </c>
      <c r="C215" s="142"/>
      <c r="D215" s="128">
        <v>4755</v>
      </c>
      <c r="E215" s="129">
        <v>13.6</v>
      </c>
      <c r="F215" s="129">
        <v>32.659999999999997</v>
      </c>
      <c r="G215" s="129">
        <v>64.87</v>
      </c>
      <c r="H215" s="129">
        <v>18.2</v>
      </c>
      <c r="I215" s="129">
        <v>13.34</v>
      </c>
      <c r="J215"/>
      <c r="K215"/>
    </row>
    <row r="216" spans="2:11" ht="15" customHeight="1" x14ac:dyDescent="0.35">
      <c r="B216" s="142">
        <v>2019</v>
      </c>
      <c r="C216" s="142"/>
      <c r="D216" s="128">
        <v>4752</v>
      </c>
      <c r="E216" s="129">
        <v>15.76</v>
      </c>
      <c r="F216" s="129">
        <v>32.36</v>
      </c>
      <c r="G216" s="129">
        <v>60.77</v>
      </c>
      <c r="H216" s="129">
        <v>17.440000000000001</v>
      </c>
      <c r="I216" s="129">
        <v>13.77</v>
      </c>
      <c r="J216"/>
      <c r="K216"/>
    </row>
    <row r="217" spans="2:11" ht="15" customHeight="1" x14ac:dyDescent="0.35">
      <c r="B217" s="142">
        <v>2018</v>
      </c>
      <c r="C217" s="142"/>
      <c r="D217" s="128">
        <v>4828</v>
      </c>
      <c r="E217" s="129">
        <v>14.82</v>
      </c>
      <c r="F217" s="129">
        <v>31.23</v>
      </c>
      <c r="G217" s="129">
        <v>59.3</v>
      </c>
      <c r="H217" s="129">
        <v>16.760000000000002</v>
      </c>
      <c r="I217" s="129">
        <v>13.33</v>
      </c>
      <c r="J217"/>
      <c r="K217"/>
    </row>
    <row r="218" spans="2:11" s="13" customFormat="1" ht="15" customHeight="1" collapsed="1" x14ac:dyDescent="0.35">
      <c r="B218" s="142">
        <v>2017</v>
      </c>
      <c r="C218" s="142"/>
      <c r="D218" s="128">
        <v>4679</v>
      </c>
      <c r="E218" s="129">
        <v>13.93</v>
      </c>
      <c r="F218" s="129">
        <v>29.12</v>
      </c>
      <c r="G218" s="129">
        <v>63.68</v>
      </c>
      <c r="H218" s="129">
        <v>16.850000000000001</v>
      </c>
      <c r="I218" s="129">
        <v>14.66</v>
      </c>
      <c r="J218"/>
      <c r="K218"/>
    </row>
    <row r="219" spans="2:11" s="13" customFormat="1" ht="15" customHeight="1" x14ac:dyDescent="0.35">
      <c r="B219" s="142">
        <v>2016</v>
      </c>
      <c r="C219" s="142"/>
      <c r="D219" s="128">
        <v>4645</v>
      </c>
      <c r="E219" s="129">
        <v>12.49</v>
      </c>
      <c r="F219" s="129">
        <v>27.44</v>
      </c>
      <c r="G219" s="129">
        <v>66.64</v>
      </c>
      <c r="H219" s="129">
        <v>16.13</v>
      </c>
      <c r="I219" s="129">
        <v>12.15</v>
      </c>
      <c r="J219"/>
      <c r="K219"/>
    </row>
    <row r="220" spans="2:11" s="13" customFormat="1" ht="15" customHeight="1" x14ac:dyDescent="0.35">
      <c r="B220" s="142">
        <v>2015</v>
      </c>
      <c r="C220" s="142"/>
      <c r="D220" s="128">
        <v>4574</v>
      </c>
      <c r="E220" s="129">
        <v>12.59</v>
      </c>
      <c r="F220" s="129">
        <v>32.4</v>
      </c>
      <c r="G220" s="129">
        <v>65.56</v>
      </c>
      <c r="H220" s="129">
        <v>16.059999999999999</v>
      </c>
      <c r="I220" s="129">
        <v>10.51</v>
      </c>
      <c r="J220"/>
      <c r="K220"/>
    </row>
    <row r="221" spans="2:11" ht="15" customHeight="1" x14ac:dyDescent="0.35">
      <c r="B221" s="142">
        <v>2014</v>
      </c>
      <c r="C221" s="142"/>
      <c r="D221" s="128">
        <v>4528</v>
      </c>
      <c r="E221" s="129">
        <v>12.08</v>
      </c>
      <c r="F221" s="129">
        <v>33.29</v>
      </c>
      <c r="G221" s="129">
        <v>69.81</v>
      </c>
      <c r="H221" s="129">
        <v>17.920000000000002</v>
      </c>
      <c r="I221" s="129">
        <v>11.81</v>
      </c>
      <c r="J221"/>
      <c r="K221"/>
    </row>
    <row r="222" spans="2:11" ht="15" customHeight="1" x14ac:dyDescent="0.35">
      <c r="B222" s="142">
        <v>2013</v>
      </c>
      <c r="C222" s="142"/>
      <c r="D222" s="128">
        <v>4138</v>
      </c>
      <c r="E222" s="129">
        <v>12.15</v>
      </c>
      <c r="F222" s="129">
        <v>29.14</v>
      </c>
      <c r="G222" s="129">
        <v>53.43</v>
      </c>
      <c r="H222" s="129">
        <v>11.89</v>
      </c>
      <c r="I222" s="129">
        <v>-1.82</v>
      </c>
      <c r="J222"/>
      <c r="K222"/>
    </row>
    <row r="223" spans="2:11" ht="15" customHeight="1" x14ac:dyDescent="0.35">
      <c r="B223" s="126">
        <v>2012</v>
      </c>
      <c r="C223" s="126"/>
      <c r="D223" s="128">
        <v>1160</v>
      </c>
      <c r="E223" s="129">
        <v>24.6</v>
      </c>
      <c r="F223" s="129">
        <v>33.35</v>
      </c>
      <c r="G223" s="129">
        <v>47.16</v>
      </c>
      <c r="H223" s="129">
        <v>12.16</v>
      </c>
      <c r="I223" s="129">
        <v>4.33</v>
      </c>
      <c r="J223"/>
      <c r="K223"/>
    </row>
    <row r="224" spans="2:11" ht="15" customHeight="1" x14ac:dyDescent="0.35">
      <c r="B224" s="126">
        <v>2011</v>
      </c>
      <c r="C224" s="126"/>
      <c r="D224" s="128">
        <v>441</v>
      </c>
      <c r="E224" s="129">
        <v>33.94</v>
      </c>
      <c r="F224" s="129">
        <v>30</v>
      </c>
      <c r="G224" s="129">
        <v>54.96</v>
      </c>
      <c r="H224" s="129">
        <v>13.95</v>
      </c>
      <c r="I224" s="129">
        <v>8.11</v>
      </c>
      <c r="J224"/>
      <c r="K224"/>
    </row>
    <row r="225" spans="2:11" ht="15" customHeight="1" x14ac:dyDescent="0.35">
      <c r="B225" s="126">
        <v>2010</v>
      </c>
      <c r="C225" s="126"/>
      <c r="D225" s="128">
        <v>412</v>
      </c>
      <c r="E225" s="129">
        <v>32.89</v>
      </c>
      <c r="F225" s="129">
        <v>24.02</v>
      </c>
      <c r="G225" s="129">
        <v>60.46</v>
      </c>
      <c r="H225" s="129">
        <v>11.65</v>
      </c>
      <c r="I225" s="129">
        <v>6.91</v>
      </c>
      <c r="J225"/>
      <c r="K225"/>
    </row>
    <row r="226" spans="2:11" ht="15" customHeight="1" x14ac:dyDescent="0.35">
      <c r="B226" s="126">
        <v>2009</v>
      </c>
      <c r="C226" s="126"/>
      <c r="D226" s="128">
        <v>411</v>
      </c>
      <c r="E226" s="129">
        <v>35.619999999999997</v>
      </c>
      <c r="F226" s="129">
        <v>35.79</v>
      </c>
      <c r="G226" s="129">
        <v>39.15</v>
      </c>
      <c r="H226" s="129">
        <v>11.98</v>
      </c>
      <c r="I226" s="129">
        <v>3.53</v>
      </c>
      <c r="J226"/>
      <c r="K226"/>
    </row>
    <row r="227" spans="2:11" s="12" customFormat="1" ht="15" customHeight="1" x14ac:dyDescent="0.35">
      <c r="B227" s="126">
        <v>2008</v>
      </c>
      <c r="C227" s="126"/>
      <c r="D227" s="128">
        <v>368</v>
      </c>
      <c r="E227" s="129">
        <v>37.729999999999997</v>
      </c>
      <c r="F227" s="129">
        <v>36.17</v>
      </c>
      <c r="G227" s="129">
        <v>37.32</v>
      </c>
      <c r="H227" s="129">
        <v>12.11</v>
      </c>
      <c r="I227" s="129">
        <v>5.01</v>
      </c>
      <c r="J227"/>
      <c r="K227"/>
    </row>
    <row r="228" spans="2:11" s="13" customFormat="1" ht="15" customHeight="1" x14ac:dyDescent="0.35">
      <c r="B228" s="310" t="s">
        <v>14</v>
      </c>
      <c r="C228" s="310"/>
      <c r="D228" s="313"/>
      <c r="E228" s="314"/>
      <c r="F228" s="314"/>
      <c r="G228" s="314"/>
      <c r="H228" s="314"/>
      <c r="I228" s="314"/>
      <c r="J228"/>
      <c r="K228"/>
    </row>
    <row r="229" spans="2:11" s="13" customFormat="1" ht="15" customHeight="1" x14ac:dyDescent="0.35">
      <c r="B229" s="123" t="s">
        <v>452</v>
      </c>
      <c r="C229" s="123"/>
      <c r="D229" s="124"/>
      <c r="E229" s="125"/>
      <c r="F229" s="125"/>
      <c r="G229" s="125"/>
      <c r="H229" s="125"/>
      <c r="I229" s="125"/>
      <c r="J229"/>
      <c r="K229"/>
    </row>
    <row r="230" spans="2:11" s="13" customFormat="1" ht="15" customHeight="1" x14ac:dyDescent="0.35">
      <c r="B230" s="142">
        <v>2020</v>
      </c>
      <c r="C230" s="142"/>
      <c r="D230" s="128">
        <v>1023</v>
      </c>
      <c r="E230" s="129">
        <v>114.71</v>
      </c>
      <c r="F230" s="129">
        <v>37.880000000000003</v>
      </c>
      <c r="G230" s="129">
        <v>42.97</v>
      </c>
      <c r="H230" s="129">
        <v>16.95</v>
      </c>
      <c r="I230" s="129">
        <v>7.81</v>
      </c>
      <c r="J230"/>
      <c r="K230"/>
    </row>
    <row r="231" spans="2:11" s="13" customFormat="1" ht="15" customHeight="1" x14ac:dyDescent="0.35">
      <c r="B231" s="142">
        <v>2019</v>
      </c>
      <c r="C231" s="142"/>
      <c r="D231" s="128">
        <v>1020</v>
      </c>
      <c r="E231" s="129">
        <v>121.75</v>
      </c>
      <c r="F231" s="129">
        <v>39.64</v>
      </c>
      <c r="G231" s="129">
        <v>47.23</v>
      </c>
      <c r="H231" s="129">
        <v>19.239999999999998</v>
      </c>
      <c r="I231" s="129">
        <v>10.06</v>
      </c>
      <c r="J231"/>
      <c r="K231"/>
    </row>
    <row r="232" spans="2:11" s="13" customFormat="1" ht="15" customHeight="1" x14ac:dyDescent="0.35">
      <c r="B232" s="142">
        <v>2018</v>
      </c>
      <c r="C232" s="142"/>
      <c r="D232" s="128">
        <v>1022</v>
      </c>
      <c r="E232" s="129">
        <v>119.78</v>
      </c>
      <c r="F232" s="129">
        <v>41.03</v>
      </c>
      <c r="G232" s="129">
        <v>49</v>
      </c>
      <c r="H232" s="129">
        <v>20.8</v>
      </c>
      <c r="I232" s="129">
        <v>9.65</v>
      </c>
      <c r="J232"/>
      <c r="K232"/>
    </row>
    <row r="233" spans="2:11" s="13" customFormat="1" ht="15" customHeight="1" x14ac:dyDescent="0.35">
      <c r="B233" s="142">
        <v>2017</v>
      </c>
      <c r="C233" s="142"/>
      <c r="D233" s="128">
        <v>1062</v>
      </c>
      <c r="E233" s="129">
        <v>111.98</v>
      </c>
      <c r="F233" s="129">
        <v>42.6</v>
      </c>
      <c r="G233" s="129">
        <v>52.67</v>
      </c>
      <c r="H233" s="129">
        <v>23.15</v>
      </c>
      <c r="I233" s="129">
        <v>7.95</v>
      </c>
      <c r="J233"/>
      <c r="K233"/>
    </row>
    <row r="234" spans="2:11" ht="15" customHeight="1" x14ac:dyDescent="0.35">
      <c r="B234" s="142">
        <v>2016</v>
      </c>
      <c r="C234" s="142"/>
      <c r="D234" s="128">
        <v>1045</v>
      </c>
      <c r="E234" s="129">
        <v>100.57</v>
      </c>
      <c r="F234" s="129">
        <v>41.26</v>
      </c>
      <c r="G234" s="129">
        <v>49.78</v>
      </c>
      <c r="H234" s="129">
        <v>22.06</v>
      </c>
      <c r="I234" s="129">
        <v>8.89</v>
      </c>
      <c r="J234"/>
      <c r="K234"/>
    </row>
    <row r="235" spans="2:11" ht="15" customHeight="1" x14ac:dyDescent="0.35">
      <c r="B235" s="142">
        <v>2015</v>
      </c>
      <c r="C235" s="142"/>
      <c r="D235" s="128">
        <v>1066</v>
      </c>
      <c r="E235" s="129">
        <v>105.29</v>
      </c>
      <c r="F235" s="129">
        <v>39.6</v>
      </c>
      <c r="G235" s="129">
        <v>48.28</v>
      </c>
      <c r="H235" s="129">
        <v>19.690000000000001</v>
      </c>
      <c r="I235" s="129">
        <v>4.3899999999999997</v>
      </c>
      <c r="J235"/>
      <c r="K235"/>
    </row>
    <row r="236" spans="2:11" ht="15" customHeight="1" x14ac:dyDescent="0.35">
      <c r="B236" s="142">
        <v>2014</v>
      </c>
      <c r="C236" s="142"/>
      <c r="D236" s="128">
        <v>1102</v>
      </c>
      <c r="E236" s="129">
        <v>102.02</v>
      </c>
      <c r="F236" s="129">
        <v>42.23</v>
      </c>
      <c r="G236" s="129">
        <v>52.31</v>
      </c>
      <c r="H236" s="129">
        <v>23.35</v>
      </c>
      <c r="I236" s="129">
        <v>10.64</v>
      </c>
      <c r="J236"/>
      <c r="K236"/>
    </row>
    <row r="237" spans="2:11" ht="15" customHeight="1" x14ac:dyDescent="0.35">
      <c r="B237" s="142">
        <v>2013</v>
      </c>
      <c r="C237" s="142"/>
      <c r="D237" s="128">
        <v>1157</v>
      </c>
      <c r="E237" s="129">
        <v>102.72</v>
      </c>
      <c r="F237" s="129">
        <v>41.79</v>
      </c>
      <c r="G237" s="129">
        <v>52.66</v>
      </c>
      <c r="H237" s="129">
        <v>23.1</v>
      </c>
      <c r="I237" s="129">
        <v>9.91</v>
      </c>
      <c r="J237"/>
      <c r="K237"/>
    </row>
    <row r="238" spans="2:11" ht="15" customHeight="1" x14ac:dyDescent="0.35">
      <c r="B238" s="126">
        <v>2012</v>
      </c>
      <c r="C238" s="126"/>
      <c r="D238" s="128">
        <v>1176</v>
      </c>
      <c r="E238" s="129">
        <v>103.46</v>
      </c>
      <c r="F238" s="129">
        <v>42.96</v>
      </c>
      <c r="G238" s="129">
        <v>54.04</v>
      </c>
      <c r="H238" s="129">
        <v>24.34</v>
      </c>
      <c r="I238" s="129">
        <v>11.68</v>
      </c>
      <c r="J238"/>
      <c r="K238"/>
    </row>
    <row r="239" spans="2:11" ht="15" customHeight="1" x14ac:dyDescent="0.35">
      <c r="B239" s="126">
        <v>2011</v>
      </c>
      <c r="C239" s="126"/>
      <c r="D239" s="128">
        <v>1261</v>
      </c>
      <c r="E239" s="129">
        <v>102.94</v>
      </c>
      <c r="F239" s="129">
        <v>44.04</v>
      </c>
      <c r="G239" s="129">
        <v>57.81</v>
      </c>
      <c r="H239" s="129">
        <v>26.93</v>
      </c>
      <c r="I239" s="129">
        <v>12.66</v>
      </c>
      <c r="J239"/>
      <c r="K239"/>
    </row>
    <row r="240" spans="2:11" s="14" customFormat="1" ht="15" customHeight="1" collapsed="1" x14ac:dyDescent="0.35">
      <c r="B240" s="126">
        <v>2010</v>
      </c>
      <c r="C240" s="126"/>
      <c r="D240" s="128">
        <v>1323</v>
      </c>
      <c r="E240" s="129">
        <v>98.56</v>
      </c>
      <c r="F240" s="129">
        <v>49.08</v>
      </c>
      <c r="G240" s="129">
        <v>58.83</v>
      </c>
      <c r="H240" s="129">
        <v>30.03</v>
      </c>
      <c r="I240" s="129">
        <v>19.670000000000002</v>
      </c>
      <c r="J240"/>
      <c r="K240"/>
    </row>
    <row r="241" spans="2:11" s="14" customFormat="1" ht="15" customHeight="1" x14ac:dyDescent="0.35">
      <c r="B241" s="126">
        <v>2009</v>
      </c>
      <c r="C241" s="126"/>
      <c r="D241" s="128">
        <v>1423</v>
      </c>
      <c r="E241" s="129">
        <v>87.62</v>
      </c>
      <c r="F241" s="129">
        <v>48.32</v>
      </c>
      <c r="G241" s="129">
        <v>55.72</v>
      </c>
      <c r="H241" s="129">
        <v>27.19</v>
      </c>
      <c r="I241" s="129">
        <v>13.52</v>
      </c>
      <c r="J241"/>
      <c r="K241"/>
    </row>
    <row r="242" spans="2:11" s="14" customFormat="1" ht="15" customHeight="1" x14ac:dyDescent="0.35">
      <c r="B242" s="126">
        <v>2008</v>
      </c>
      <c r="C242" s="126"/>
      <c r="D242" s="128">
        <v>1490</v>
      </c>
      <c r="E242" s="129">
        <v>92.62</v>
      </c>
      <c r="F242" s="129">
        <v>41.62</v>
      </c>
      <c r="G242" s="129">
        <v>53.37</v>
      </c>
      <c r="H242" s="129">
        <v>22.45</v>
      </c>
      <c r="I242" s="129">
        <v>2.19</v>
      </c>
      <c r="J242"/>
      <c r="K242"/>
    </row>
    <row r="243" spans="2:11" ht="15" customHeight="1" x14ac:dyDescent="0.35">
      <c r="B243" s="310" t="s">
        <v>35</v>
      </c>
      <c r="C243" s="310"/>
      <c r="D243" s="311"/>
      <c r="E243" s="312"/>
      <c r="F243" s="312"/>
      <c r="G243" s="312"/>
      <c r="H243" s="312"/>
      <c r="I243" s="312"/>
      <c r="J243"/>
      <c r="K243"/>
    </row>
    <row r="244" spans="2:11" ht="15" customHeight="1" x14ac:dyDescent="0.35">
      <c r="B244" s="123" t="s">
        <v>193</v>
      </c>
      <c r="C244" s="123"/>
      <c r="D244" s="132"/>
      <c r="E244" s="133"/>
      <c r="F244" s="133"/>
      <c r="G244" s="133"/>
      <c r="H244" s="133"/>
      <c r="I244" s="133"/>
      <c r="J244"/>
      <c r="K244"/>
    </row>
    <row r="245" spans="2:11" ht="15" customHeight="1" x14ac:dyDescent="0.35">
      <c r="B245" s="142">
        <v>2020</v>
      </c>
      <c r="C245" s="142"/>
      <c r="D245" s="128">
        <v>262</v>
      </c>
      <c r="E245" s="129">
        <v>25.83</v>
      </c>
      <c r="F245" s="129">
        <v>53.38</v>
      </c>
      <c r="G245" s="129">
        <v>80.84</v>
      </c>
      <c r="H245" s="129">
        <v>44.03</v>
      </c>
      <c r="I245" s="129">
        <v>40.380000000000003</v>
      </c>
      <c r="J245"/>
      <c r="K245"/>
    </row>
    <row r="246" spans="2:11" ht="15" customHeight="1" x14ac:dyDescent="0.35">
      <c r="B246" s="142">
        <v>2019</v>
      </c>
      <c r="C246" s="142"/>
      <c r="D246" s="128">
        <v>273</v>
      </c>
      <c r="E246" s="129">
        <v>27.85</v>
      </c>
      <c r="F246" s="129">
        <v>52.38</v>
      </c>
      <c r="G246" s="129">
        <v>78.53</v>
      </c>
      <c r="H246" s="129">
        <v>42.05</v>
      </c>
      <c r="I246" s="129">
        <v>37.200000000000003</v>
      </c>
      <c r="J246"/>
      <c r="K246"/>
    </row>
    <row r="247" spans="2:11" ht="15" customHeight="1" x14ac:dyDescent="0.35">
      <c r="B247" s="142">
        <v>2018</v>
      </c>
      <c r="C247" s="142"/>
      <c r="D247" s="128">
        <v>276</v>
      </c>
      <c r="E247" s="129">
        <v>24.87</v>
      </c>
      <c r="F247" s="129">
        <v>51.47</v>
      </c>
      <c r="G247" s="129">
        <v>77.3</v>
      </c>
      <c r="H247" s="129">
        <v>40.85</v>
      </c>
      <c r="I247" s="129">
        <v>35.619999999999997</v>
      </c>
      <c r="J247"/>
      <c r="K247"/>
    </row>
    <row r="248" spans="2:11" ht="15" customHeight="1" x14ac:dyDescent="0.35">
      <c r="B248" s="142">
        <v>2017</v>
      </c>
      <c r="C248" s="142"/>
      <c r="D248" s="128">
        <v>307</v>
      </c>
      <c r="E248" s="129">
        <v>22.53</v>
      </c>
      <c r="F248" s="129">
        <v>51.3</v>
      </c>
      <c r="G248" s="129">
        <v>72.87</v>
      </c>
      <c r="H248" s="129">
        <v>38.64</v>
      </c>
      <c r="I248" s="129">
        <v>32.89</v>
      </c>
      <c r="J248"/>
      <c r="K248"/>
    </row>
    <row r="249" spans="2:11" ht="15" customHeight="1" x14ac:dyDescent="0.35">
      <c r="B249" s="142">
        <v>2016</v>
      </c>
      <c r="C249" s="142"/>
      <c r="D249" s="128">
        <v>293</v>
      </c>
      <c r="E249" s="129">
        <v>20.49</v>
      </c>
      <c r="F249" s="129">
        <v>50.46</v>
      </c>
      <c r="G249" s="129">
        <v>69.44</v>
      </c>
      <c r="H249" s="129">
        <v>36.57</v>
      </c>
      <c r="I249" s="129">
        <v>29.55</v>
      </c>
      <c r="J249"/>
      <c r="K249"/>
    </row>
    <row r="250" spans="2:11" ht="15" customHeight="1" x14ac:dyDescent="0.35">
      <c r="B250" s="142">
        <v>2015</v>
      </c>
      <c r="C250" s="142"/>
      <c r="D250" s="128">
        <v>297</v>
      </c>
      <c r="E250" s="129">
        <v>21.16</v>
      </c>
      <c r="F250" s="129">
        <v>46.65</v>
      </c>
      <c r="G250" s="129">
        <v>63.29</v>
      </c>
      <c r="H250" s="129">
        <v>31.62</v>
      </c>
      <c r="I250" s="129">
        <v>24.43</v>
      </c>
      <c r="J250"/>
      <c r="K250"/>
    </row>
    <row r="251" spans="2:11" ht="15" customHeight="1" x14ac:dyDescent="0.35">
      <c r="B251" s="142">
        <v>2014</v>
      </c>
      <c r="C251" s="142"/>
      <c r="D251" s="128">
        <v>323</v>
      </c>
      <c r="E251" s="129">
        <v>21.15</v>
      </c>
      <c r="F251" s="129">
        <v>49.2</v>
      </c>
      <c r="G251" s="129">
        <v>65.430000000000007</v>
      </c>
      <c r="H251" s="129">
        <v>34.22</v>
      </c>
      <c r="I251" s="129">
        <v>25</v>
      </c>
      <c r="J251"/>
      <c r="K251"/>
    </row>
    <row r="252" spans="2:11" s="14" customFormat="1" ht="15" customHeight="1" collapsed="1" x14ac:dyDescent="0.35">
      <c r="B252" s="142">
        <v>2013</v>
      </c>
      <c r="C252" s="142"/>
      <c r="D252" s="128">
        <v>343</v>
      </c>
      <c r="E252" s="129">
        <v>26.27</v>
      </c>
      <c r="F252" s="129">
        <v>39.630000000000003</v>
      </c>
      <c r="G252" s="129">
        <v>59.72</v>
      </c>
      <c r="H252" s="129">
        <v>25.14</v>
      </c>
      <c r="I252" s="129">
        <v>18.37</v>
      </c>
      <c r="J252"/>
      <c r="K252"/>
    </row>
    <row r="253" spans="2:11" s="14" customFormat="1" ht="15" customHeight="1" x14ac:dyDescent="0.35">
      <c r="B253" s="126">
        <v>2012</v>
      </c>
      <c r="C253" s="126"/>
      <c r="D253" s="128">
        <v>344</v>
      </c>
      <c r="E253" s="129">
        <v>26.28</v>
      </c>
      <c r="F253" s="129">
        <v>38.65</v>
      </c>
      <c r="G253" s="129">
        <v>58.65</v>
      </c>
      <c r="H253" s="129">
        <v>24.1</v>
      </c>
      <c r="I253" s="129">
        <v>17.23</v>
      </c>
      <c r="J253"/>
      <c r="K253"/>
    </row>
    <row r="254" spans="2:11" s="14" customFormat="1" ht="15" customHeight="1" x14ac:dyDescent="0.35">
      <c r="B254" s="126">
        <v>2011</v>
      </c>
      <c r="C254" s="126"/>
      <c r="D254" s="128">
        <v>389</v>
      </c>
      <c r="E254" s="129">
        <v>26.29</v>
      </c>
      <c r="F254" s="129">
        <v>40.36</v>
      </c>
      <c r="G254" s="129">
        <v>60.67</v>
      </c>
      <c r="H254" s="129">
        <v>25.7</v>
      </c>
      <c r="I254" s="129">
        <v>19.739999999999998</v>
      </c>
      <c r="J254"/>
      <c r="K254"/>
    </row>
    <row r="255" spans="2:11" ht="15" customHeight="1" x14ac:dyDescent="0.35">
      <c r="B255" s="126">
        <v>2010</v>
      </c>
      <c r="C255" s="126"/>
      <c r="D255" s="128">
        <v>418</v>
      </c>
      <c r="E255" s="129">
        <v>24.65</v>
      </c>
      <c r="F255" s="129">
        <v>48.42</v>
      </c>
      <c r="G255" s="129">
        <v>64.41</v>
      </c>
      <c r="H255" s="129">
        <v>32.53</v>
      </c>
      <c r="I255" s="129">
        <v>25.1</v>
      </c>
      <c r="J255"/>
      <c r="K255"/>
    </row>
    <row r="256" spans="2:11" ht="15" customHeight="1" x14ac:dyDescent="0.35">
      <c r="B256" s="126">
        <v>2009</v>
      </c>
      <c r="C256" s="126"/>
      <c r="D256" s="128">
        <v>477</v>
      </c>
      <c r="E256" s="129">
        <v>27.3</v>
      </c>
      <c r="F256" s="129">
        <v>49.9</v>
      </c>
      <c r="G256" s="129">
        <v>65</v>
      </c>
      <c r="H256" s="129">
        <v>33.06</v>
      </c>
      <c r="I256" s="129">
        <v>24.53</v>
      </c>
      <c r="J256"/>
      <c r="K256"/>
    </row>
    <row r="257" spans="2:11" ht="15" customHeight="1" x14ac:dyDescent="0.35">
      <c r="B257" s="126">
        <v>2008</v>
      </c>
      <c r="C257" s="126"/>
      <c r="D257" s="128">
        <v>531</v>
      </c>
      <c r="E257" s="129">
        <v>29.82</v>
      </c>
      <c r="F257" s="129">
        <v>47.74</v>
      </c>
      <c r="G257" s="129">
        <v>67.400000000000006</v>
      </c>
      <c r="H257" s="129">
        <v>32.71</v>
      </c>
      <c r="I257" s="129">
        <v>24.4</v>
      </c>
      <c r="J257"/>
      <c r="K257"/>
    </row>
    <row r="258" spans="2:11" ht="15" customHeight="1" x14ac:dyDescent="0.35">
      <c r="B258" s="123" t="s">
        <v>194</v>
      </c>
      <c r="C258" s="123"/>
      <c r="D258" s="132"/>
      <c r="E258" s="133"/>
      <c r="F258" s="133"/>
      <c r="G258" s="133"/>
      <c r="H258" s="133"/>
      <c r="I258" s="133"/>
      <c r="J258"/>
      <c r="K258"/>
    </row>
    <row r="259" spans="2:11" ht="15" customHeight="1" x14ac:dyDescent="0.35">
      <c r="B259" s="142">
        <v>2020</v>
      </c>
      <c r="C259" s="142"/>
      <c r="D259" s="128">
        <v>761</v>
      </c>
      <c r="E259" s="129">
        <v>117.98</v>
      </c>
      <c r="F259" s="129">
        <v>37.76</v>
      </c>
      <c r="G259" s="129">
        <v>42.55</v>
      </c>
      <c r="H259" s="129">
        <v>16.739999999999998</v>
      </c>
      <c r="I259" s="129">
        <v>7.55</v>
      </c>
      <c r="J259"/>
      <c r="K259"/>
    </row>
    <row r="260" spans="2:11" ht="15" customHeight="1" x14ac:dyDescent="0.35">
      <c r="B260" s="142">
        <v>2019</v>
      </c>
      <c r="C260" s="142"/>
      <c r="D260" s="128">
        <v>747</v>
      </c>
      <c r="E260" s="129">
        <v>125.6</v>
      </c>
      <c r="F260" s="129">
        <v>39.53</v>
      </c>
      <c r="G260" s="129">
        <v>46.86</v>
      </c>
      <c r="H260" s="129">
        <v>19.03</v>
      </c>
      <c r="I260" s="129">
        <v>9.81</v>
      </c>
      <c r="J260"/>
      <c r="K260"/>
    </row>
    <row r="261" spans="2:11" ht="15" customHeight="1" x14ac:dyDescent="0.35">
      <c r="B261" s="142">
        <v>2018</v>
      </c>
      <c r="C261" s="142"/>
      <c r="D261" s="128">
        <v>746</v>
      </c>
      <c r="E261" s="129">
        <v>123.77</v>
      </c>
      <c r="F261" s="129">
        <v>40.94</v>
      </c>
      <c r="G261" s="129">
        <v>48.7</v>
      </c>
      <c r="H261" s="129">
        <v>20.63</v>
      </c>
      <c r="I261" s="129">
        <v>9.43</v>
      </c>
      <c r="J261"/>
      <c r="K261"/>
    </row>
    <row r="262" spans="2:11" ht="15" customHeight="1" x14ac:dyDescent="0.35">
      <c r="B262" s="142">
        <v>2017</v>
      </c>
      <c r="C262" s="142"/>
      <c r="D262" s="128">
        <v>755</v>
      </c>
      <c r="E262" s="129">
        <v>116.4</v>
      </c>
      <c r="F262" s="129">
        <v>42.51</v>
      </c>
      <c r="G262" s="129">
        <v>52.44</v>
      </c>
      <c r="H262" s="129">
        <v>23</v>
      </c>
      <c r="I262" s="129">
        <v>7.71</v>
      </c>
      <c r="J262"/>
      <c r="K262"/>
    </row>
    <row r="263" spans="2:11" ht="15" customHeight="1" x14ac:dyDescent="0.35">
      <c r="B263" s="142">
        <v>2016</v>
      </c>
      <c r="C263" s="142"/>
      <c r="D263" s="128">
        <v>752</v>
      </c>
      <c r="E263" s="129">
        <v>104.44</v>
      </c>
      <c r="F263" s="129">
        <v>41.17</v>
      </c>
      <c r="G263" s="129">
        <v>49.56</v>
      </c>
      <c r="H263" s="129">
        <v>21.92</v>
      </c>
      <c r="I263" s="129">
        <v>8.6999999999999993</v>
      </c>
      <c r="J263"/>
      <c r="K263"/>
    </row>
    <row r="264" spans="2:11" s="14" customFormat="1" ht="15" customHeight="1" collapsed="1" x14ac:dyDescent="0.35">
      <c r="B264" s="142">
        <v>2015</v>
      </c>
      <c r="C264" s="142"/>
      <c r="D264" s="128">
        <v>769</v>
      </c>
      <c r="E264" s="129">
        <v>109.6</v>
      </c>
      <c r="F264" s="129">
        <v>39.53</v>
      </c>
      <c r="G264" s="129">
        <v>48.1</v>
      </c>
      <c r="H264" s="129">
        <v>19.57</v>
      </c>
      <c r="I264" s="129">
        <v>4.1900000000000004</v>
      </c>
      <c r="J264"/>
      <c r="K264"/>
    </row>
    <row r="265" spans="2:11" s="14" customFormat="1" ht="15" customHeight="1" x14ac:dyDescent="0.35">
      <c r="B265" s="142">
        <v>2014</v>
      </c>
      <c r="C265" s="142"/>
      <c r="D265" s="128">
        <v>779</v>
      </c>
      <c r="E265" s="129">
        <v>106.94</v>
      </c>
      <c r="F265" s="129">
        <v>42.15</v>
      </c>
      <c r="G265" s="129">
        <v>52.12</v>
      </c>
      <c r="H265" s="129">
        <v>23.22</v>
      </c>
      <c r="I265" s="129">
        <v>10.47</v>
      </c>
      <c r="J265"/>
      <c r="K265"/>
    </row>
    <row r="266" spans="2:11" s="14" customFormat="1" ht="15" customHeight="1" x14ac:dyDescent="0.35">
      <c r="B266" s="142">
        <v>2013</v>
      </c>
      <c r="C266" s="142"/>
      <c r="D266" s="128">
        <v>814</v>
      </c>
      <c r="E266" s="129">
        <v>107.21</v>
      </c>
      <c r="F266" s="129">
        <v>41.82</v>
      </c>
      <c r="G266" s="129">
        <v>52.56</v>
      </c>
      <c r="H266" s="129">
        <v>23.07</v>
      </c>
      <c r="I266" s="129">
        <v>9.7899999999999991</v>
      </c>
      <c r="J266"/>
      <c r="K266"/>
    </row>
    <row r="267" spans="2:11" ht="15" customHeight="1" x14ac:dyDescent="0.35">
      <c r="B267" s="126">
        <v>2012</v>
      </c>
      <c r="C267" s="126"/>
      <c r="D267" s="128">
        <v>832</v>
      </c>
      <c r="E267" s="129">
        <v>108.09</v>
      </c>
      <c r="F267" s="129">
        <v>43.03</v>
      </c>
      <c r="G267" s="129">
        <v>53.97</v>
      </c>
      <c r="H267" s="129">
        <v>24.35</v>
      </c>
      <c r="I267" s="129">
        <v>11.6</v>
      </c>
      <c r="J267"/>
      <c r="K267"/>
    </row>
    <row r="268" spans="2:11" ht="15" customHeight="1" x14ac:dyDescent="0.35">
      <c r="B268" s="126">
        <v>2011</v>
      </c>
      <c r="C268" s="126"/>
      <c r="D268" s="128">
        <v>872</v>
      </c>
      <c r="E268" s="129">
        <v>107.95</v>
      </c>
      <c r="F268" s="129">
        <v>44.1</v>
      </c>
      <c r="G268" s="129">
        <v>57.77</v>
      </c>
      <c r="H268" s="129">
        <v>26.95</v>
      </c>
      <c r="I268" s="129">
        <v>12.55</v>
      </c>
      <c r="J268"/>
      <c r="K268"/>
    </row>
    <row r="269" spans="2:11" ht="15" customHeight="1" x14ac:dyDescent="0.35">
      <c r="B269" s="126">
        <v>2010</v>
      </c>
      <c r="C269" s="126"/>
      <c r="D269" s="128">
        <v>905</v>
      </c>
      <c r="E269" s="129">
        <v>103.37</v>
      </c>
      <c r="F269" s="129">
        <v>49.09</v>
      </c>
      <c r="G269" s="129">
        <v>58.74</v>
      </c>
      <c r="H269" s="129">
        <v>29.99</v>
      </c>
      <c r="I269" s="129">
        <v>19.579999999999998</v>
      </c>
      <c r="J269"/>
      <c r="K269"/>
    </row>
    <row r="270" spans="2:11" ht="15" customHeight="1" x14ac:dyDescent="0.35">
      <c r="B270" s="126">
        <v>2009</v>
      </c>
      <c r="C270" s="126"/>
      <c r="D270" s="128">
        <v>946</v>
      </c>
      <c r="E270" s="129">
        <v>92.23</v>
      </c>
      <c r="F270" s="129">
        <v>48.28</v>
      </c>
      <c r="G270" s="129">
        <v>55.5</v>
      </c>
      <c r="H270" s="129">
        <v>27.06</v>
      </c>
      <c r="I270" s="129">
        <v>13.27</v>
      </c>
      <c r="J270"/>
      <c r="K270"/>
    </row>
    <row r="271" spans="2:11" ht="15" customHeight="1" x14ac:dyDescent="0.35">
      <c r="B271" s="126">
        <v>2008</v>
      </c>
      <c r="C271" s="126"/>
      <c r="D271" s="128">
        <v>959</v>
      </c>
      <c r="E271" s="129">
        <v>97.52</v>
      </c>
      <c r="F271" s="129">
        <v>41.47</v>
      </c>
      <c r="G271" s="129">
        <v>52.98</v>
      </c>
      <c r="H271" s="129">
        <v>22.2</v>
      </c>
      <c r="I271" s="129">
        <v>1.66</v>
      </c>
      <c r="J271"/>
      <c r="K271"/>
    </row>
    <row r="272" spans="2:11" ht="15" customHeight="1" x14ac:dyDescent="0.35">
      <c r="B272" s="310" t="s">
        <v>11</v>
      </c>
      <c r="C272" s="310"/>
      <c r="D272" s="311"/>
      <c r="E272" s="312"/>
      <c r="F272" s="312"/>
      <c r="G272" s="312"/>
      <c r="H272" s="312"/>
      <c r="I272" s="312"/>
      <c r="J272"/>
      <c r="K272"/>
    </row>
    <row r="273" spans="2:11" s="13" customFormat="1" ht="15" customHeight="1" collapsed="1" x14ac:dyDescent="0.35">
      <c r="B273" s="123" t="s">
        <v>195</v>
      </c>
      <c r="C273" s="123"/>
      <c r="D273" s="132"/>
      <c r="E273" s="133"/>
      <c r="F273" s="133"/>
      <c r="G273" s="133"/>
      <c r="H273" s="133"/>
      <c r="I273" s="133"/>
      <c r="J273"/>
      <c r="K273"/>
    </row>
    <row r="274" spans="2:11" s="13" customFormat="1" ht="15" customHeight="1" x14ac:dyDescent="0.35">
      <c r="B274" s="142">
        <v>2020</v>
      </c>
      <c r="C274" s="142"/>
      <c r="D274" s="128">
        <v>1019</v>
      </c>
      <c r="E274" s="129">
        <v>92.38</v>
      </c>
      <c r="F274" s="129">
        <v>37.630000000000003</v>
      </c>
      <c r="G274" s="129">
        <v>43.49</v>
      </c>
      <c r="H274" s="129">
        <v>15.86</v>
      </c>
      <c r="I274" s="129">
        <v>10.88</v>
      </c>
      <c r="J274"/>
      <c r="K274"/>
    </row>
    <row r="275" spans="2:11" s="13" customFormat="1" ht="15" customHeight="1" x14ac:dyDescent="0.35">
      <c r="B275" s="142">
        <v>2019</v>
      </c>
      <c r="C275" s="142"/>
      <c r="D275" s="128">
        <v>1016</v>
      </c>
      <c r="E275" s="129">
        <v>90.62</v>
      </c>
      <c r="F275" s="129">
        <v>36.479999999999997</v>
      </c>
      <c r="G275" s="129">
        <v>39.9</v>
      </c>
      <c r="H275" s="129">
        <v>13.97</v>
      </c>
      <c r="I275" s="129">
        <v>8.64</v>
      </c>
      <c r="J275"/>
      <c r="K275"/>
    </row>
    <row r="276" spans="2:11" s="13" customFormat="1" ht="15" customHeight="1" x14ac:dyDescent="0.35">
      <c r="B276" s="142">
        <v>2018</v>
      </c>
      <c r="C276" s="142"/>
      <c r="D276" s="128">
        <v>1018</v>
      </c>
      <c r="E276" s="129">
        <v>82.24</v>
      </c>
      <c r="F276" s="129">
        <v>34.18</v>
      </c>
      <c r="G276" s="129">
        <v>33.5</v>
      </c>
      <c r="H276" s="129">
        <v>11.07</v>
      </c>
      <c r="I276" s="129">
        <v>1.97</v>
      </c>
      <c r="J276"/>
      <c r="K276"/>
    </row>
    <row r="277" spans="2:11" s="13" customFormat="1" ht="15" customHeight="1" x14ac:dyDescent="0.35">
      <c r="B277" s="142">
        <v>2017</v>
      </c>
      <c r="C277" s="142"/>
      <c r="D277" s="128">
        <v>1058</v>
      </c>
      <c r="E277" s="129">
        <v>78.09</v>
      </c>
      <c r="F277" s="129">
        <v>34.89</v>
      </c>
      <c r="G277" s="129">
        <v>33.71</v>
      </c>
      <c r="H277" s="129">
        <v>11.3</v>
      </c>
      <c r="I277" s="129">
        <v>-2.14</v>
      </c>
      <c r="J277"/>
      <c r="K277"/>
    </row>
    <row r="278" spans="2:11" s="13" customFormat="1" ht="15" customHeight="1" x14ac:dyDescent="0.35">
      <c r="B278" s="142">
        <v>2016</v>
      </c>
      <c r="C278" s="142"/>
      <c r="D278" s="128">
        <v>1041</v>
      </c>
      <c r="E278" s="129">
        <v>71.87</v>
      </c>
      <c r="F278" s="129">
        <v>36.049999999999997</v>
      </c>
      <c r="G278" s="129">
        <v>34.31</v>
      </c>
      <c r="H278" s="129">
        <v>12.23</v>
      </c>
      <c r="I278" s="129">
        <v>4.3099999999999996</v>
      </c>
      <c r="J278"/>
      <c r="K278"/>
    </row>
    <row r="279" spans="2:11" ht="15" customHeight="1" x14ac:dyDescent="0.35">
      <c r="B279" s="142">
        <v>2015</v>
      </c>
      <c r="C279" s="142"/>
      <c r="D279" s="128">
        <v>1062</v>
      </c>
      <c r="E279" s="129">
        <v>72.37</v>
      </c>
      <c r="F279" s="129">
        <v>36.68</v>
      </c>
      <c r="G279" s="129">
        <v>35.42</v>
      </c>
      <c r="H279" s="129">
        <v>12.67</v>
      </c>
      <c r="I279" s="129">
        <v>2</v>
      </c>
      <c r="J279"/>
      <c r="K279"/>
    </row>
    <row r="280" spans="2:11" ht="15" customHeight="1" x14ac:dyDescent="0.35">
      <c r="B280" s="142">
        <v>2014</v>
      </c>
      <c r="C280" s="142"/>
      <c r="D280" s="128">
        <v>1098</v>
      </c>
      <c r="E280" s="129">
        <v>68.37</v>
      </c>
      <c r="F280" s="129">
        <v>35.31</v>
      </c>
      <c r="G280" s="129">
        <v>33.56</v>
      </c>
      <c r="H280" s="129">
        <v>11.63</v>
      </c>
      <c r="I280" s="129">
        <v>1.42</v>
      </c>
      <c r="J280"/>
      <c r="K280"/>
    </row>
    <row r="281" spans="2:11" ht="15" customHeight="1" x14ac:dyDescent="0.35">
      <c r="B281" s="142">
        <v>2013</v>
      </c>
      <c r="C281" s="142"/>
      <c r="D281" s="128">
        <v>1154</v>
      </c>
      <c r="E281" s="129">
        <v>70.25</v>
      </c>
      <c r="F281" s="129">
        <v>38.43</v>
      </c>
      <c r="G281" s="129">
        <v>39.19</v>
      </c>
      <c r="H281" s="129">
        <v>14.91</v>
      </c>
      <c r="I281" s="129">
        <v>4.21</v>
      </c>
      <c r="J281"/>
      <c r="K281"/>
    </row>
    <row r="282" spans="2:11" ht="15" customHeight="1" x14ac:dyDescent="0.35">
      <c r="B282" s="126">
        <v>2012</v>
      </c>
      <c r="C282" s="126"/>
      <c r="D282" s="128">
        <v>1173</v>
      </c>
      <c r="E282" s="129">
        <v>68.73</v>
      </c>
      <c r="F282" s="129">
        <v>36.61</v>
      </c>
      <c r="G282" s="129">
        <v>34.99</v>
      </c>
      <c r="H282" s="129">
        <v>12.75</v>
      </c>
      <c r="I282" s="129">
        <v>0.43</v>
      </c>
      <c r="J282"/>
      <c r="K282"/>
    </row>
    <row r="283" spans="2:11" ht="15" customHeight="1" x14ac:dyDescent="0.35">
      <c r="B283" s="126">
        <v>2011</v>
      </c>
      <c r="C283" s="126"/>
      <c r="D283" s="128">
        <v>1259</v>
      </c>
      <c r="E283" s="129" t="s">
        <v>65</v>
      </c>
      <c r="F283" s="129" t="s">
        <v>65</v>
      </c>
      <c r="G283" s="129" t="s">
        <v>65</v>
      </c>
      <c r="H283" s="129" t="s">
        <v>65</v>
      </c>
      <c r="I283" s="129" t="s">
        <v>65</v>
      </c>
      <c r="J283"/>
      <c r="K283"/>
    </row>
    <row r="284" spans="2:11" ht="15" customHeight="1" x14ac:dyDescent="0.35">
      <c r="B284" s="126">
        <v>2010</v>
      </c>
      <c r="C284" s="126"/>
      <c r="D284" s="128">
        <v>1321</v>
      </c>
      <c r="E284" s="129" t="s">
        <v>65</v>
      </c>
      <c r="F284" s="129" t="s">
        <v>65</v>
      </c>
      <c r="G284" s="129" t="s">
        <v>65</v>
      </c>
      <c r="H284" s="129" t="s">
        <v>65</v>
      </c>
      <c r="I284" s="129" t="s">
        <v>65</v>
      </c>
      <c r="J284"/>
      <c r="K284"/>
    </row>
    <row r="285" spans="2:11" s="12" customFormat="1" ht="15" customHeight="1" x14ac:dyDescent="0.35">
      <c r="B285" s="126">
        <v>2009</v>
      </c>
      <c r="C285" s="126"/>
      <c r="D285" s="128">
        <v>1421</v>
      </c>
      <c r="E285" s="129" t="s">
        <v>65</v>
      </c>
      <c r="F285" s="129" t="s">
        <v>65</v>
      </c>
      <c r="G285" s="129" t="s">
        <v>65</v>
      </c>
      <c r="H285" s="129" t="s">
        <v>65</v>
      </c>
      <c r="I285" s="129" t="s">
        <v>65</v>
      </c>
      <c r="J285"/>
      <c r="K285"/>
    </row>
    <row r="286" spans="2:11" s="13" customFormat="1" ht="15" customHeight="1" collapsed="1" x14ac:dyDescent="0.35">
      <c r="B286" s="126">
        <v>2008</v>
      </c>
      <c r="C286" s="126"/>
      <c r="D286" s="128">
        <v>1488</v>
      </c>
      <c r="E286" s="129" t="s">
        <v>65</v>
      </c>
      <c r="F286" s="129" t="s">
        <v>65</v>
      </c>
      <c r="G286" s="129" t="s">
        <v>65</v>
      </c>
      <c r="H286" s="129" t="s">
        <v>65</v>
      </c>
      <c r="I286" s="129" t="s">
        <v>65</v>
      </c>
      <c r="J286"/>
      <c r="K286"/>
    </row>
    <row r="287" spans="2:11" s="13" customFormat="1" ht="15" customHeight="1" x14ac:dyDescent="0.35">
      <c r="B287" s="127" t="s">
        <v>196</v>
      </c>
      <c r="C287" s="127"/>
      <c r="D287" s="134"/>
      <c r="E287" s="135"/>
      <c r="F287" s="135"/>
      <c r="G287" s="135"/>
      <c r="H287" s="135"/>
      <c r="I287" s="135"/>
      <c r="J287"/>
      <c r="K287"/>
    </row>
    <row r="288" spans="2:11" s="13" customFormat="1" ht="15" customHeight="1" x14ac:dyDescent="0.35">
      <c r="B288" s="142">
        <v>2020</v>
      </c>
      <c r="C288" s="142"/>
      <c r="D288" s="128">
        <v>813</v>
      </c>
      <c r="E288" s="129">
        <v>53.06</v>
      </c>
      <c r="F288" s="129">
        <v>30.83</v>
      </c>
      <c r="G288" s="129">
        <v>17.68</v>
      </c>
      <c r="H288" s="129">
        <v>5.07</v>
      </c>
      <c r="I288" s="129">
        <v>11.59</v>
      </c>
      <c r="J288"/>
      <c r="K288"/>
    </row>
    <row r="289" spans="2:11" s="13" customFormat="1" ht="15" customHeight="1" x14ac:dyDescent="0.35">
      <c r="B289" s="142">
        <v>2019</v>
      </c>
      <c r="C289" s="142"/>
      <c r="D289" s="128">
        <v>812</v>
      </c>
      <c r="E289" s="129">
        <v>54.54</v>
      </c>
      <c r="F289" s="129">
        <v>31.46</v>
      </c>
      <c r="G289" s="129">
        <v>15.07</v>
      </c>
      <c r="H289" s="129">
        <v>4.53</v>
      </c>
      <c r="I289" s="129">
        <v>4.41</v>
      </c>
      <c r="J289"/>
      <c r="K289"/>
    </row>
    <row r="290" spans="2:11" s="13" customFormat="1" ht="15" customHeight="1" x14ac:dyDescent="0.35">
      <c r="B290" s="142">
        <v>2018</v>
      </c>
      <c r="C290" s="142"/>
      <c r="D290" s="128">
        <v>813</v>
      </c>
      <c r="E290" s="129">
        <v>47.21</v>
      </c>
      <c r="F290" s="129">
        <v>25.26</v>
      </c>
      <c r="G290" s="129">
        <v>-15.73</v>
      </c>
      <c r="H290" s="129">
        <v>-3.9</v>
      </c>
      <c r="I290" s="129">
        <v>-20.86</v>
      </c>
      <c r="J290"/>
      <c r="K290"/>
    </row>
    <row r="291" spans="2:11" s="13" customFormat="1" ht="15" customHeight="1" x14ac:dyDescent="0.35">
      <c r="B291" s="142">
        <v>2017</v>
      </c>
      <c r="C291" s="142"/>
      <c r="D291" s="128">
        <v>840</v>
      </c>
      <c r="E291" s="129">
        <v>43.64</v>
      </c>
      <c r="F291" s="129">
        <v>27.4</v>
      </c>
      <c r="G291" s="129">
        <v>-13.55</v>
      </c>
      <c r="H291" s="129">
        <v>-3.5</v>
      </c>
      <c r="I291" s="129">
        <v>-35.17</v>
      </c>
      <c r="J291"/>
      <c r="K291"/>
    </row>
    <row r="292" spans="2:11" ht="15" customHeight="1" x14ac:dyDescent="0.35">
      <c r="B292" s="142">
        <v>2016</v>
      </c>
      <c r="C292" s="142"/>
      <c r="D292" s="128">
        <v>825</v>
      </c>
      <c r="E292" s="129">
        <v>42.56</v>
      </c>
      <c r="F292" s="129">
        <v>29.37</v>
      </c>
      <c r="G292" s="129">
        <v>-2.69</v>
      </c>
      <c r="H292" s="129">
        <v>-0.79</v>
      </c>
      <c r="I292" s="129">
        <v>-2.75</v>
      </c>
      <c r="J292"/>
      <c r="K292"/>
    </row>
    <row r="293" spans="2:11" ht="15" customHeight="1" x14ac:dyDescent="0.35">
      <c r="B293" s="142">
        <v>2015</v>
      </c>
      <c r="C293" s="142"/>
      <c r="D293" s="128">
        <v>846</v>
      </c>
      <c r="E293" s="129">
        <v>45.52</v>
      </c>
      <c r="F293" s="129">
        <v>33.03</v>
      </c>
      <c r="G293" s="129">
        <v>15.95</v>
      </c>
      <c r="H293" s="129">
        <v>5.18</v>
      </c>
      <c r="I293" s="129">
        <v>-9.2100000000000009</v>
      </c>
      <c r="J293"/>
      <c r="K293"/>
    </row>
    <row r="294" spans="2:11" ht="15" customHeight="1" x14ac:dyDescent="0.35">
      <c r="B294" s="142">
        <v>2014</v>
      </c>
      <c r="C294" s="142"/>
      <c r="D294" s="128">
        <v>889</v>
      </c>
      <c r="E294" s="129">
        <v>43.34</v>
      </c>
      <c r="F294" s="129">
        <v>34.71</v>
      </c>
      <c r="G294" s="129">
        <v>24.64</v>
      </c>
      <c r="H294" s="129">
        <v>8.32</v>
      </c>
      <c r="I294" s="129">
        <v>-7.66</v>
      </c>
      <c r="J294"/>
      <c r="K294"/>
    </row>
    <row r="295" spans="2:11" ht="15" customHeight="1" x14ac:dyDescent="0.35">
      <c r="B295" s="142">
        <v>2013</v>
      </c>
      <c r="C295" s="142"/>
      <c r="D295" s="128">
        <v>941</v>
      </c>
      <c r="E295" s="129">
        <v>45.24</v>
      </c>
      <c r="F295" s="129">
        <v>43.47</v>
      </c>
      <c r="G295" s="129">
        <v>47.54</v>
      </c>
      <c r="H295" s="129">
        <v>22.55</v>
      </c>
      <c r="I295" s="129">
        <v>9.1</v>
      </c>
      <c r="J295"/>
      <c r="K295"/>
    </row>
    <row r="296" spans="2:11" ht="15" customHeight="1" x14ac:dyDescent="0.35">
      <c r="B296" s="126">
        <v>2012</v>
      </c>
      <c r="C296" s="126"/>
      <c r="D296" s="128">
        <v>939</v>
      </c>
      <c r="E296" s="129">
        <v>42.69</v>
      </c>
      <c r="F296" s="129">
        <v>36.29</v>
      </c>
      <c r="G296" s="129">
        <v>27.92</v>
      </c>
      <c r="H296" s="129">
        <v>9.85</v>
      </c>
      <c r="I296" s="129">
        <v>-5.0199999999999996</v>
      </c>
      <c r="J296"/>
      <c r="K296"/>
    </row>
    <row r="297" spans="2:11" ht="15" customHeight="1" x14ac:dyDescent="0.35">
      <c r="B297" s="126">
        <v>2011</v>
      </c>
      <c r="C297" s="126"/>
      <c r="D297" s="128">
        <v>994</v>
      </c>
      <c r="E297" s="129">
        <v>42.42</v>
      </c>
      <c r="F297" s="129">
        <v>39.520000000000003</v>
      </c>
      <c r="G297" s="129">
        <v>35.79</v>
      </c>
      <c r="H297" s="129">
        <v>14.06</v>
      </c>
      <c r="I297" s="129">
        <v>-5.33</v>
      </c>
      <c r="J297"/>
      <c r="K297"/>
    </row>
    <row r="298" spans="2:11" s="13" customFormat="1" ht="15" customHeight="1" collapsed="1" x14ac:dyDescent="0.35">
      <c r="B298" s="126">
        <v>2010</v>
      </c>
      <c r="C298" s="126"/>
      <c r="D298" s="128">
        <v>1036</v>
      </c>
      <c r="E298" s="129">
        <v>43.36</v>
      </c>
      <c r="F298" s="129">
        <v>40.18</v>
      </c>
      <c r="G298" s="129">
        <v>36.619999999999997</v>
      </c>
      <c r="H298" s="129">
        <v>14.66</v>
      </c>
      <c r="I298" s="129">
        <v>2.4500000000000002</v>
      </c>
      <c r="J298"/>
      <c r="K298"/>
    </row>
    <row r="299" spans="2:11" s="13" customFormat="1" ht="15" customHeight="1" x14ac:dyDescent="0.35">
      <c r="B299" s="126">
        <v>2009</v>
      </c>
      <c r="C299" s="126"/>
      <c r="D299" s="128">
        <v>1121</v>
      </c>
      <c r="E299" s="129">
        <v>45.29</v>
      </c>
      <c r="F299" s="129">
        <v>43.22</v>
      </c>
      <c r="G299" s="129">
        <v>40.46</v>
      </c>
      <c r="H299" s="129">
        <v>16.329999999999998</v>
      </c>
      <c r="I299" s="129">
        <v>0.4</v>
      </c>
      <c r="J299"/>
      <c r="K299"/>
    </row>
    <row r="300" spans="2:11" s="13" customFormat="1" ht="15" customHeight="1" x14ac:dyDescent="0.35">
      <c r="B300" s="126">
        <v>2008</v>
      </c>
      <c r="C300" s="126"/>
      <c r="D300" s="128">
        <v>1174</v>
      </c>
      <c r="E300" s="129">
        <v>48.12</v>
      </c>
      <c r="F300" s="129">
        <v>40.619999999999997</v>
      </c>
      <c r="G300" s="129">
        <v>42.44</v>
      </c>
      <c r="H300" s="129">
        <v>15.88</v>
      </c>
      <c r="I300" s="129">
        <v>2.74</v>
      </c>
      <c r="J300"/>
      <c r="K300"/>
    </row>
    <row r="301" spans="2:11" ht="15" customHeight="1" x14ac:dyDescent="0.35">
      <c r="B301" s="127" t="s">
        <v>197</v>
      </c>
      <c r="C301" s="127"/>
      <c r="D301" s="134"/>
      <c r="E301" s="135"/>
      <c r="F301" s="135"/>
      <c r="G301" s="135"/>
      <c r="H301" s="135"/>
      <c r="I301" s="135"/>
      <c r="J301"/>
      <c r="K301"/>
    </row>
    <row r="302" spans="2:11" ht="15" customHeight="1" x14ac:dyDescent="0.35">
      <c r="B302" s="142">
        <v>2020</v>
      </c>
      <c r="C302" s="142"/>
      <c r="D302" s="128">
        <v>181</v>
      </c>
      <c r="E302" s="129">
        <v>88.45</v>
      </c>
      <c r="F302" s="129">
        <v>42.27</v>
      </c>
      <c r="G302" s="129">
        <v>46.3</v>
      </c>
      <c r="H302" s="129">
        <v>19.489999999999998</v>
      </c>
      <c r="I302" s="129">
        <v>12.35</v>
      </c>
      <c r="J302"/>
      <c r="K302"/>
    </row>
    <row r="303" spans="2:11" ht="15" customHeight="1" x14ac:dyDescent="0.35">
      <c r="B303" s="142">
        <v>2019</v>
      </c>
      <c r="C303" s="142"/>
      <c r="D303" s="128">
        <v>180</v>
      </c>
      <c r="E303" s="129">
        <v>83.61</v>
      </c>
      <c r="F303" s="129">
        <v>41.62</v>
      </c>
      <c r="G303" s="129">
        <v>44.39</v>
      </c>
      <c r="H303" s="129">
        <v>18.23</v>
      </c>
      <c r="I303" s="129">
        <v>10.84</v>
      </c>
      <c r="J303"/>
      <c r="K303"/>
    </row>
    <row r="304" spans="2:11" ht="15" customHeight="1" x14ac:dyDescent="0.35">
      <c r="B304" s="142">
        <v>2018</v>
      </c>
      <c r="C304" s="142"/>
      <c r="D304" s="128">
        <v>184</v>
      </c>
      <c r="E304" s="129">
        <v>79.22</v>
      </c>
      <c r="F304" s="129">
        <v>39.81</v>
      </c>
      <c r="G304" s="129">
        <v>40.049999999999997</v>
      </c>
      <c r="H304" s="129">
        <v>15.06</v>
      </c>
      <c r="I304" s="129">
        <v>6.49</v>
      </c>
      <c r="J304"/>
      <c r="K304"/>
    </row>
    <row r="305" spans="2:11" ht="15" customHeight="1" x14ac:dyDescent="0.35">
      <c r="B305" s="142">
        <v>2017</v>
      </c>
      <c r="C305" s="142"/>
      <c r="D305" s="128">
        <v>202</v>
      </c>
      <c r="E305" s="129">
        <v>75.06</v>
      </c>
      <c r="F305" s="129">
        <v>38.799999999999997</v>
      </c>
      <c r="G305" s="129">
        <v>38.32</v>
      </c>
      <c r="H305" s="129">
        <v>14.28</v>
      </c>
      <c r="I305" s="129">
        <v>4.5599999999999996</v>
      </c>
      <c r="J305"/>
      <c r="K305"/>
    </row>
    <row r="306" spans="2:11" ht="15" customHeight="1" x14ac:dyDescent="0.35">
      <c r="B306" s="142">
        <v>2016</v>
      </c>
      <c r="C306" s="142"/>
      <c r="D306" s="128">
        <v>201</v>
      </c>
      <c r="E306" s="129">
        <v>73.099999999999994</v>
      </c>
      <c r="F306" s="129">
        <v>40.14</v>
      </c>
      <c r="G306" s="129">
        <v>40.71</v>
      </c>
      <c r="H306" s="129">
        <v>15.92</v>
      </c>
      <c r="I306" s="129">
        <v>5.96</v>
      </c>
      <c r="J306"/>
      <c r="K306"/>
    </row>
    <row r="307" spans="2:11" ht="15" customHeight="1" x14ac:dyDescent="0.35">
      <c r="B307" s="142">
        <v>2015</v>
      </c>
      <c r="C307" s="142"/>
      <c r="D307" s="128">
        <v>203</v>
      </c>
      <c r="E307" s="129">
        <v>72.260000000000005</v>
      </c>
      <c r="F307" s="129">
        <v>39.85</v>
      </c>
      <c r="G307" s="129">
        <v>37.369999999999997</v>
      </c>
      <c r="H307" s="129">
        <v>14.45</v>
      </c>
      <c r="I307" s="129">
        <v>3.87</v>
      </c>
      <c r="J307"/>
      <c r="K307"/>
    </row>
    <row r="308" spans="2:11" ht="15" customHeight="1" x14ac:dyDescent="0.35">
      <c r="B308" s="142">
        <v>2014</v>
      </c>
      <c r="C308" s="142"/>
      <c r="D308" s="128">
        <v>192</v>
      </c>
      <c r="E308" s="129">
        <v>68.38</v>
      </c>
      <c r="F308" s="129">
        <v>37.86</v>
      </c>
      <c r="G308" s="129">
        <v>36.200000000000003</v>
      </c>
      <c r="H308" s="129">
        <v>13.56</v>
      </c>
      <c r="I308" s="129">
        <v>2.94</v>
      </c>
      <c r="J308"/>
      <c r="K308"/>
    </row>
    <row r="309" spans="2:11" ht="15" customHeight="1" x14ac:dyDescent="0.35">
      <c r="B309" s="142">
        <v>2013</v>
      </c>
      <c r="C309" s="142"/>
      <c r="D309" s="128">
        <v>194</v>
      </c>
      <c r="E309" s="129">
        <v>68.180000000000007</v>
      </c>
      <c r="F309" s="129">
        <v>37.130000000000003</v>
      </c>
      <c r="G309" s="129">
        <v>31.28</v>
      </c>
      <c r="H309" s="129">
        <v>11.18</v>
      </c>
      <c r="I309" s="129">
        <v>1.08</v>
      </c>
      <c r="J309"/>
      <c r="K309"/>
    </row>
    <row r="310" spans="2:11" s="13" customFormat="1" ht="15" customHeight="1" collapsed="1" x14ac:dyDescent="0.35">
      <c r="B310" s="126">
        <v>2012</v>
      </c>
      <c r="C310" s="126"/>
      <c r="D310" s="128">
        <v>210</v>
      </c>
      <c r="E310" s="129">
        <v>69.61</v>
      </c>
      <c r="F310" s="129">
        <v>36.78</v>
      </c>
      <c r="G310" s="129">
        <v>32.53</v>
      </c>
      <c r="H310" s="129">
        <v>11.94</v>
      </c>
      <c r="I310" s="129">
        <v>2.19</v>
      </c>
      <c r="J310"/>
      <c r="K310"/>
    </row>
    <row r="311" spans="2:11" s="13" customFormat="1" ht="15" customHeight="1" x14ac:dyDescent="0.35">
      <c r="B311" s="126">
        <v>2011</v>
      </c>
      <c r="C311" s="126"/>
      <c r="D311" s="128">
        <v>233</v>
      </c>
      <c r="E311" s="129">
        <v>71.53</v>
      </c>
      <c r="F311" s="129">
        <v>37.68</v>
      </c>
      <c r="G311" s="129">
        <v>36.49</v>
      </c>
      <c r="H311" s="129">
        <v>13.7</v>
      </c>
      <c r="I311" s="129">
        <v>2.3199999999999998</v>
      </c>
      <c r="J311"/>
      <c r="K311"/>
    </row>
    <row r="312" spans="2:11" s="13" customFormat="1" ht="15" customHeight="1" x14ac:dyDescent="0.35">
      <c r="B312" s="126">
        <v>2010</v>
      </c>
      <c r="C312" s="126"/>
      <c r="D312" s="128">
        <v>252</v>
      </c>
      <c r="E312" s="129">
        <v>71.05</v>
      </c>
      <c r="F312" s="129">
        <v>41.57</v>
      </c>
      <c r="G312" s="129">
        <v>42.71</v>
      </c>
      <c r="H312" s="129">
        <v>17.489999999999998</v>
      </c>
      <c r="I312" s="129">
        <v>5.15</v>
      </c>
      <c r="J312"/>
      <c r="K312"/>
    </row>
    <row r="313" spans="2:11" ht="15" customHeight="1" x14ac:dyDescent="0.35">
      <c r="B313" s="126">
        <v>2009</v>
      </c>
      <c r="C313" s="126"/>
      <c r="D313" s="128">
        <v>262</v>
      </c>
      <c r="E313" s="129">
        <v>68.58</v>
      </c>
      <c r="F313" s="129">
        <v>43.18</v>
      </c>
      <c r="G313" s="129">
        <v>44.65</v>
      </c>
      <c r="H313" s="129">
        <v>18.989999999999998</v>
      </c>
      <c r="I313" s="129">
        <v>6.02</v>
      </c>
      <c r="J313"/>
      <c r="K313"/>
    </row>
    <row r="314" spans="2:11" ht="15" customHeight="1" x14ac:dyDescent="0.35">
      <c r="B314" s="126">
        <v>2008</v>
      </c>
      <c r="C314" s="126"/>
      <c r="D314" s="128">
        <v>272</v>
      </c>
      <c r="E314" s="129">
        <v>71.73</v>
      </c>
      <c r="F314" s="129">
        <v>40.46</v>
      </c>
      <c r="G314" s="129">
        <v>45.59</v>
      </c>
      <c r="H314" s="129">
        <v>18.66</v>
      </c>
      <c r="I314" s="129">
        <v>6.27</v>
      </c>
      <c r="J314"/>
      <c r="K314"/>
    </row>
    <row r="315" spans="2:11" ht="15" customHeight="1" x14ac:dyDescent="0.35">
      <c r="B315" s="127" t="s">
        <v>198</v>
      </c>
      <c r="C315" s="127"/>
      <c r="D315" s="134"/>
      <c r="E315" s="135"/>
      <c r="F315" s="135"/>
      <c r="G315" s="135"/>
      <c r="H315" s="135"/>
      <c r="I315" s="135"/>
      <c r="J315"/>
      <c r="K315"/>
    </row>
    <row r="316" spans="2:11" ht="15" customHeight="1" x14ac:dyDescent="0.35">
      <c r="B316" s="142">
        <v>2020</v>
      </c>
      <c r="C316" s="142"/>
      <c r="D316" s="128">
        <v>25</v>
      </c>
      <c r="E316" s="129">
        <v>134.86000000000001</v>
      </c>
      <c r="F316" s="129">
        <v>34.65</v>
      </c>
      <c r="G316" s="129">
        <v>47.52</v>
      </c>
      <c r="H316" s="129">
        <v>15.69</v>
      </c>
      <c r="I316" s="129">
        <v>9</v>
      </c>
      <c r="J316"/>
      <c r="K316"/>
    </row>
    <row r="317" spans="2:11" ht="15" customHeight="1" x14ac:dyDescent="0.35">
      <c r="B317" s="142">
        <v>2019</v>
      </c>
      <c r="C317" s="142"/>
      <c r="D317" s="128">
        <v>24</v>
      </c>
      <c r="E317" s="129">
        <v>139.61000000000001</v>
      </c>
      <c r="F317" s="129">
        <v>32.36</v>
      </c>
      <c r="G317" s="129">
        <v>42.6</v>
      </c>
      <c r="H317" s="129">
        <v>12.85</v>
      </c>
      <c r="I317" s="129">
        <v>7.83</v>
      </c>
      <c r="J317"/>
      <c r="K317"/>
    </row>
    <row r="318" spans="2:11" ht="15" customHeight="1" x14ac:dyDescent="0.35">
      <c r="B318" s="142">
        <v>2018</v>
      </c>
      <c r="C318" s="142"/>
      <c r="D318" s="128">
        <v>21</v>
      </c>
      <c r="E318" s="129">
        <v>128.02000000000001</v>
      </c>
      <c r="F318" s="129">
        <v>30.63</v>
      </c>
      <c r="G318" s="129">
        <v>39.15</v>
      </c>
      <c r="H318" s="129">
        <v>11.88</v>
      </c>
      <c r="I318" s="129">
        <v>5.39</v>
      </c>
      <c r="J318"/>
      <c r="K318"/>
    </row>
    <row r="319" spans="2:11" ht="15" customHeight="1" x14ac:dyDescent="0.35">
      <c r="B319" s="142">
        <v>2017</v>
      </c>
      <c r="C319" s="142"/>
      <c r="D319" s="128">
        <v>16</v>
      </c>
      <c r="E319" s="129">
        <v>137.59</v>
      </c>
      <c r="F319" s="129">
        <v>31.89</v>
      </c>
      <c r="G319" s="129">
        <v>42.82</v>
      </c>
      <c r="H319" s="129">
        <v>13.24</v>
      </c>
      <c r="I319" s="129">
        <v>2.2000000000000002</v>
      </c>
      <c r="J319"/>
      <c r="K319"/>
    </row>
    <row r="320" spans="2:11" ht="15" customHeight="1" x14ac:dyDescent="0.35">
      <c r="B320" s="142">
        <v>2016</v>
      </c>
      <c r="C320" s="142"/>
      <c r="D320" s="128">
        <v>15</v>
      </c>
      <c r="E320" s="129">
        <v>113.46</v>
      </c>
      <c r="F320" s="129">
        <v>32.04</v>
      </c>
      <c r="G320" s="129">
        <v>38.44</v>
      </c>
      <c r="H320" s="129">
        <v>12.43</v>
      </c>
      <c r="I320" s="129">
        <v>5.15</v>
      </c>
      <c r="J320"/>
      <c r="K320"/>
    </row>
    <row r="321" spans="2:11" ht="15" customHeight="1" x14ac:dyDescent="0.35">
      <c r="B321" s="142">
        <v>2015</v>
      </c>
      <c r="C321" s="142"/>
      <c r="D321" s="128">
        <v>13</v>
      </c>
      <c r="E321" s="129">
        <v>119.28</v>
      </c>
      <c r="F321" s="129">
        <v>32.65</v>
      </c>
      <c r="G321" s="129">
        <v>43.64</v>
      </c>
      <c r="H321" s="129">
        <v>13.96</v>
      </c>
      <c r="I321" s="129">
        <v>5.58</v>
      </c>
      <c r="J321"/>
      <c r="K321"/>
    </row>
    <row r="322" spans="2:11" s="13" customFormat="1" ht="15" customHeight="1" collapsed="1" x14ac:dyDescent="0.35">
      <c r="B322" s="142">
        <v>2014</v>
      </c>
      <c r="C322" s="142"/>
      <c r="D322" s="128">
        <v>17</v>
      </c>
      <c r="E322" s="129">
        <v>107.69</v>
      </c>
      <c r="F322" s="129">
        <v>31.24</v>
      </c>
      <c r="G322" s="129">
        <v>34.22</v>
      </c>
      <c r="H322" s="129">
        <v>10.42</v>
      </c>
      <c r="I322" s="129">
        <v>4.53</v>
      </c>
      <c r="J322"/>
      <c r="K322"/>
    </row>
    <row r="323" spans="2:11" s="13" customFormat="1" ht="15" customHeight="1" x14ac:dyDescent="0.35">
      <c r="B323" s="142">
        <v>2013</v>
      </c>
      <c r="C323" s="142"/>
      <c r="D323" s="128">
        <v>19</v>
      </c>
      <c r="E323" s="129">
        <v>110.57</v>
      </c>
      <c r="F323" s="129">
        <v>37</v>
      </c>
      <c r="G323" s="129">
        <v>44.09</v>
      </c>
      <c r="H323" s="129">
        <v>15.82</v>
      </c>
      <c r="I323" s="129">
        <v>5.87</v>
      </c>
      <c r="J323"/>
      <c r="K323"/>
    </row>
    <row r="324" spans="2:11" s="13" customFormat="1" ht="15" customHeight="1" x14ac:dyDescent="0.35">
      <c r="B324" s="126">
        <v>2012</v>
      </c>
      <c r="C324" s="126"/>
      <c r="D324" s="128">
        <v>24</v>
      </c>
      <c r="E324" s="129">
        <v>99.84</v>
      </c>
      <c r="F324" s="129">
        <v>36.53</v>
      </c>
      <c r="G324" s="129">
        <v>42.44</v>
      </c>
      <c r="H324" s="129">
        <v>15.57</v>
      </c>
      <c r="I324" s="129">
        <v>0.71</v>
      </c>
      <c r="J324"/>
      <c r="K324"/>
    </row>
    <row r="325" spans="2:11" ht="15" customHeight="1" x14ac:dyDescent="0.35">
      <c r="B325" s="126">
        <v>2011</v>
      </c>
      <c r="C325" s="126"/>
      <c r="D325" s="128">
        <v>32</v>
      </c>
      <c r="E325" s="129" t="s">
        <v>65</v>
      </c>
      <c r="F325" s="129" t="s">
        <v>65</v>
      </c>
      <c r="G325" s="129" t="s">
        <v>65</v>
      </c>
      <c r="H325" s="129" t="s">
        <v>65</v>
      </c>
      <c r="I325" s="129" t="s">
        <v>65</v>
      </c>
      <c r="J325"/>
      <c r="K325"/>
    </row>
    <row r="326" spans="2:11" ht="15" customHeight="1" x14ac:dyDescent="0.35">
      <c r="B326" s="126">
        <v>2010</v>
      </c>
      <c r="C326" s="126"/>
      <c r="D326" s="128">
        <v>33</v>
      </c>
      <c r="E326" s="129" t="s">
        <v>65</v>
      </c>
      <c r="F326" s="129" t="s">
        <v>65</v>
      </c>
      <c r="G326" s="129" t="s">
        <v>65</v>
      </c>
      <c r="H326" s="129" t="s">
        <v>65</v>
      </c>
      <c r="I326" s="129" t="s">
        <v>65</v>
      </c>
      <c r="J326"/>
      <c r="K326"/>
    </row>
    <row r="327" spans="2:11" ht="15" customHeight="1" x14ac:dyDescent="0.35">
      <c r="B327" s="126">
        <v>2009</v>
      </c>
      <c r="C327" s="126"/>
      <c r="D327" s="128">
        <v>38</v>
      </c>
      <c r="E327" s="129" t="s">
        <v>65</v>
      </c>
      <c r="F327" s="129" t="s">
        <v>65</v>
      </c>
      <c r="G327" s="129" t="s">
        <v>65</v>
      </c>
      <c r="H327" s="129" t="s">
        <v>65</v>
      </c>
      <c r="I327" s="129" t="s">
        <v>65</v>
      </c>
      <c r="J327"/>
      <c r="K327"/>
    </row>
    <row r="328" spans="2:11" ht="15" customHeight="1" x14ac:dyDescent="0.35">
      <c r="B328" s="126">
        <v>2008</v>
      </c>
      <c r="C328" s="126"/>
      <c r="D328" s="128">
        <v>42</v>
      </c>
      <c r="E328" s="129" t="s">
        <v>65</v>
      </c>
      <c r="F328" s="129" t="s">
        <v>65</v>
      </c>
      <c r="G328" s="129" t="s">
        <v>65</v>
      </c>
      <c r="H328" s="129" t="s">
        <v>65</v>
      </c>
      <c r="I328" s="129" t="s">
        <v>65</v>
      </c>
      <c r="J328"/>
      <c r="K328"/>
    </row>
    <row r="329" spans="2:11" ht="15" customHeight="1" x14ac:dyDescent="0.35">
      <c r="B329" s="123" t="s">
        <v>199</v>
      </c>
      <c r="C329" s="123"/>
      <c r="D329" s="132"/>
      <c r="E329" s="133"/>
      <c r="F329" s="133"/>
      <c r="G329" s="133"/>
      <c r="H329" s="133"/>
      <c r="I329" s="133"/>
      <c r="J329"/>
      <c r="K329"/>
    </row>
    <row r="330" spans="2:11" ht="15" customHeight="1" x14ac:dyDescent="0.35">
      <c r="B330" s="142">
        <v>2020</v>
      </c>
      <c r="C330" s="142"/>
      <c r="D330" s="128">
        <v>4</v>
      </c>
      <c r="E330" s="129">
        <v>195.79</v>
      </c>
      <c r="F330" s="129">
        <v>38.229999999999997</v>
      </c>
      <c r="G330" s="129">
        <v>42.24</v>
      </c>
      <c r="H330" s="129">
        <v>18.850000000000001</v>
      </c>
      <c r="I330" s="129">
        <v>2.5499999999999998</v>
      </c>
      <c r="J330"/>
      <c r="K330"/>
    </row>
    <row r="331" spans="2:11" ht="15" customHeight="1" x14ac:dyDescent="0.35">
      <c r="B331" s="142">
        <v>2019</v>
      </c>
      <c r="C331" s="142"/>
      <c r="D331" s="128">
        <v>4</v>
      </c>
      <c r="E331" s="129">
        <v>232.11</v>
      </c>
      <c r="F331" s="129">
        <v>43.43</v>
      </c>
      <c r="G331" s="129">
        <v>54.59</v>
      </c>
      <c r="H331" s="129">
        <v>26.59</v>
      </c>
      <c r="I331" s="129">
        <v>12.01</v>
      </c>
      <c r="J331"/>
      <c r="K331"/>
    </row>
    <row r="332" spans="2:11" ht="15" customHeight="1" x14ac:dyDescent="0.35">
      <c r="B332" s="142">
        <v>2018</v>
      </c>
      <c r="C332" s="142"/>
      <c r="D332" s="128">
        <v>4</v>
      </c>
      <c r="E332" s="129">
        <v>246</v>
      </c>
      <c r="F332" s="129">
        <v>47.79</v>
      </c>
      <c r="G332" s="129">
        <v>59.95</v>
      </c>
      <c r="H332" s="129">
        <v>31.82</v>
      </c>
      <c r="I332" s="129">
        <v>18.27</v>
      </c>
      <c r="J332"/>
      <c r="K332"/>
    </row>
    <row r="333" spans="2:11" ht="15" customHeight="1" x14ac:dyDescent="0.35">
      <c r="B333" s="142">
        <v>2017</v>
      </c>
      <c r="C333" s="142"/>
      <c r="D333" s="128">
        <v>4</v>
      </c>
      <c r="E333" s="129">
        <v>231.7</v>
      </c>
      <c r="F333" s="129">
        <v>50.55</v>
      </c>
      <c r="G333" s="129">
        <v>66.17</v>
      </c>
      <c r="H333" s="129">
        <v>37.369999999999997</v>
      </c>
      <c r="I333" s="129">
        <v>19.96</v>
      </c>
      <c r="J333"/>
      <c r="K333"/>
    </row>
    <row r="334" spans="2:11" s="13" customFormat="1" ht="15" customHeight="1" collapsed="1" x14ac:dyDescent="0.35">
      <c r="B334" s="142">
        <v>2016</v>
      </c>
      <c r="C334" s="142"/>
      <c r="D334" s="128">
        <v>4</v>
      </c>
      <c r="E334" s="129">
        <v>200.61</v>
      </c>
      <c r="F334" s="129">
        <v>46.75</v>
      </c>
      <c r="G334" s="129">
        <v>62.36</v>
      </c>
      <c r="H334" s="129">
        <v>34.44</v>
      </c>
      <c r="I334" s="129">
        <v>14.61</v>
      </c>
      <c r="J334"/>
      <c r="K334"/>
    </row>
    <row r="335" spans="2:11" s="13" customFormat="1" ht="15" customHeight="1" x14ac:dyDescent="0.35">
      <c r="B335" s="142">
        <v>2015</v>
      </c>
      <c r="C335" s="142"/>
      <c r="D335" s="128">
        <v>4</v>
      </c>
      <c r="E335" s="129">
        <v>224.5</v>
      </c>
      <c r="F335" s="129">
        <v>42.65</v>
      </c>
      <c r="G335" s="129">
        <v>59.8</v>
      </c>
      <c r="H335" s="129">
        <v>27.89</v>
      </c>
      <c r="I335" s="129">
        <v>7.18</v>
      </c>
      <c r="J335"/>
      <c r="K335"/>
    </row>
    <row r="336" spans="2:11" s="13" customFormat="1" ht="15" customHeight="1" x14ac:dyDescent="0.35">
      <c r="B336" s="142">
        <v>2014</v>
      </c>
      <c r="C336" s="142"/>
      <c r="D336" s="128">
        <v>4</v>
      </c>
      <c r="E336" s="129">
        <v>224.12</v>
      </c>
      <c r="F336" s="129">
        <v>48.87</v>
      </c>
      <c r="G336" s="129">
        <v>65.3</v>
      </c>
      <c r="H336" s="129">
        <v>36.4</v>
      </c>
      <c r="I336" s="129">
        <v>20.85</v>
      </c>
      <c r="J336"/>
      <c r="K336"/>
    </row>
    <row r="337" spans="2:11" ht="15" customHeight="1" x14ac:dyDescent="0.35">
      <c r="B337" s="142">
        <v>2013</v>
      </c>
      <c r="C337" s="142"/>
      <c r="D337" s="128">
        <v>3</v>
      </c>
      <c r="E337" s="129">
        <v>257.36</v>
      </c>
      <c r="F337" s="129">
        <v>45.64</v>
      </c>
      <c r="G337" s="129">
        <v>65.7</v>
      </c>
      <c r="H337" s="129">
        <v>33.86</v>
      </c>
      <c r="I337" s="129">
        <v>17.32</v>
      </c>
      <c r="J337"/>
      <c r="K337"/>
    </row>
    <row r="338" spans="2:11" ht="15" customHeight="1" x14ac:dyDescent="0.35">
      <c r="B338" s="126">
        <v>2012</v>
      </c>
      <c r="C338" s="126"/>
      <c r="D338" s="128">
        <v>3</v>
      </c>
      <c r="E338" s="129">
        <v>282.57</v>
      </c>
      <c r="F338" s="129">
        <v>50.13</v>
      </c>
      <c r="G338" s="129">
        <v>69.75</v>
      </c>
      <c r="H338" s="129">
        <v>39.03</v>
      </c>
      <c r="I338" s="129">
        <v>25.78</v>
      </c>
      <c r="J338"/>
      <c r="K338"/>
    </row>
    <row r="339" spans="2:11" ht="15" customHeight="1" x14ac:dyDescent="0.35">
      <c r="B339" s="126">
        <v>2011</v>
      </c>
      <c r="C339" s="126"/>
      <c r="D339" s="128">
        <v>2</v>
      </c>
      <c r="E339" s="129" t="s">
        <v>65</v>
      </c>
      <c r="F339" s="129" t="s">
        <v>65</v>
      </c>
      <c r="G339" s="129" t="s">
        <v>65</v>
      </c>
      <c r="H339" s="129" t="s">
        <v>65</v>
      </c>
      <c r="I339" s="129" t="s">
        <v>65</v>
      </c>
      <c r="J339"/>
      <c r="K339"/>
    </row>
    <row r="340" spans="2:11" ht="15" customHeight="1" x14ac:dyDescent="0.35">
      <c r="B340" s="126">
        <v>2010</v>
      </c>
      <c r="C340" s="126"/>
      <c r="D340" s="128">
        <v>2</v>
      </c>
      <c r="E340" s="129" t="s">
        <v>65</v>
      </c>
      <c r="F340" s="129" t="s">
        <v>65</v>
      </c>
      <c r="G340" s="129" t="s">
        <v>65</v>
      </c>
      <c r="H340" s="129" t="s">
        <v>65</v>
      </c>
      <c r="I340" s="129" t="s">
        <v>65</v>
      </c>
      <c r="J340"/>
      <c r="K340"/>
    </row>
    <row r="341" spans="2:11" ht="15" customHeight="1" x14ac:dyDescent="0.35">
      <c r="B341" s="126">
        <v>2009</v>
      </c>
      <c r="C341" s="126"/>
      <c r="D341" s="128">
        <v>2</v>
      </c>
      <c r="E341" s="129" t="s">
        <v>65</v>
      </c>
      <c r="F341" s="129" t="s">
        <v>65</v>
      </c>
      <c r="G341" s="129" t="s">
        <v>65</v>
      </c>
      <c r="H341" s="129" t="s">
        <v>65</v>
      </c>
      <c r="I341" s="129" t="s">
        <v>65</v>
      </c>
      <c r="J341"/>
      <c r="K341"/>
    </row>
    <row r="342" spans="2:11" ht="15" customHeight="1" x14ac:dyDescent="0.35">
      <c r="B342" s="126">
        <v>2008</v>
      </c>
      <c r="C342" s="126"/>
      <c r="D342" s="128">
        <v>2</v>
      </c>
      <c r="E342" s="129" t="s">
        <v>65</v>
      </c>
      <c r="F342" s="129" t="s">
        <v>65</v>
      </c>
      <c r="G342" s="129" t="s">
        <v>65</v>
      </c>
      <c r="H342" s="129" t="s">
        <v>65</v>
      </c>
      <c r="I342" s="129" t="s">
        <v>65</v>
      </c>
      <c r="J342"/>
      <c r="K342"/>
    </row>
    <row r="343" spans="2:11" s="13" customFormat="1" ht="15" customHeight="1" collapsed="1" x14ac:dyDescent="0.35">
      <c r="B343" s="310" t="s">
        <v>40</v>
      </c>
      <c r="C343" s="310"/>
      <c r="D343" s="311"/>
      <c r="E343" s="312"/>
      <c r="F343" s="312"/>
      <c r="G343" s="312"/>
      <c r="H343" s="312"/>
      <c r="I343" s="312"/>
      <c r="J343"/>
      <c r="K343"/>
    </row>
    <row r="344" spans="2:11" s="13" customFormat="1" ht="15" customHeight="1" x14ac:dyDescent="0.35">
      <c r="B344" s="123" t="s">
        <v>200</v>
      </c>
      <c r="C344" s="123"/>
      <c r="D344" s="132"/>
      <c r="E344" s="133"/>
      <c r="F344" s="133"/>
      <c r="G344" s="133"/>
      <c r="H344" s="133"/>
      <c r="I344" s="133"/>
      <c r="J344"/>
      <c r="K344"/>
    </row>
    <row r="345" spans="2:11" s="13" customFormat="1" ht="15" customHeight="1" x14ac:dyDescent="0.35">
      <c r="B345" s="142">
        <v>2020</v>
      </c>
      <c r="C345" s="142"/>
      <c r="D345" s="128">
        <v>304</v>
      </c>
      <c r="E345" s="129">
        <v>60.98</v>
      </c>
      <c r="F345" s="129">
        <v>39.5</v>
      </c>
      <c r="G345" s="129">
        <v>32.71</v>
      </c>
      <c r="H345" s="129">
        <v>12.55</v>
      </c>
      <c r="I345" s="129">
        <v>6.89</v>
      </c>
      <c r="J345"/>
      <c r="K345"/>
    </row>
    <row r="346" spans="2:11" s="13" customFormat="1" ht="15" customHeight="1" x14ac:dyDescent="0.35">
      <c r="B346" s="142">
        <v>2019</v>
      </c>
      <c r="C346" s="142"/>
      <c r="D346" s="128">
        <v>303</v>
      </c>
      <c r="E346" s="129">
        <v>61.56</v>
      </c>
      <c r="F346" s="129">
        <v>36.33</v>
      </c>
      <c r="G346" s="129">
        <v>27.15</v>
      </c>
      <c r="H346" s="129">
        <v>9.44</v>
      </c>
      <c r="I346" s="129">
        <v>1.34</v>
      </c>
      <c r="J346"/>
      <c r="K346"/>
    </row>
    <row r="347" spans="2:11" s="13" customFormat="1" ht="15" customHeight="1" x14ac:dyDescent="0.35">
      <c r="B347" s="142">
        <v>2018</v>
      </c>
      <c r="C347" s="142"/>
      <c r="D347" s="128">
        <v>308</v>
      </c>
      <c r="E347" s="129">
        <v>57.33</v>
      </c>
      <c r="F347" s="129">
        <v>35.72</v>
      </c>
      <c r="G347" s="129">
        <v>24.56</v>
      </c>
      <c r="H347" s="129">
        <v>8.31</v>
      </c>
      <c r="I347" s="129">
        <v>0.19</v>
      </c>
      <c r="J347"/>
      <c r="K347"/>
    </row>
    <row r="348" spans="2:11" s="13" customFormat="1" ht="15" customHeight="1" x14ac:dyDescent="0.35">
      <c r="B348" s="142">
        <v>2017</v>
      </c>
      <c r="C348" s="142"/>
      <c r="D348" s="128">
        <v>324</v>
      </c>
      <c r="E348" s="129">
        <v>58.39</v>
      </c>
      <c r="F348" s="129">
        <v>34.5</v>
      </c>
      <c r="G348" s="129">
        <v>23.4</v>
      </c>
      <c r="H348" s="129">
        <v>7.37</v>
      </c>
      <c r="I348" s="129">
        <v>-1.06</v>
      </c>
      <c r="J348"/>
      <c r="K348"/>
    </row>
    <row r="349" spans="2:11" ht="15" customHeight="1" x14ac:dyDescent="0.35">
      <c r="B349" s="142">
        <v>2016</v>
      </c>
      <c r="C349" s="142"/>
      <c r="D349" s="128">
        <v>313</v>
      </c>
      <c r="E349" s="129">
        <v>53.97</v>
      </c>
      <c r="F349" s="129">
        <v>35.99</v>
      </c>
      <c r="G349" s="129">
        <v>25.85</v>
      </c>
      <c r="H349" s="129">
        <v>8.66</v>
      </c>
      <c r="I349" s="129">
        <v>0.18</v>
      </c>
      <c r="J349"/>
      <c r="K349"/>
    </row>
    <row r="350" spans="2:11" ht="15" customHeight="1" x14ac:dyDescent="0.35">
      <c r="B350" s="142">
        <v>2015</v>
      </c>
      <c r="C350" s="142"/>
      <c r="D350" s="128">
        <v>318</v>
      </c>
      <c r="E350" s="129">
        <v>53.19</v>
      </c>
      <c r="F350" s="129">
        <v>37.479999999999997</v>
      </c>
      <c r="G350" s="129">
        <v>28.69</v>
      </c>
      <c r="H350" s="129">
        <v>10.15</v>
      </c>
      <c r="I350" s="129">
        <v>1.81</v>
      </c>
      <c r="J350"/>
      <c r="K350"/>
    </row>
    <row r="351" spans="2:11" ht="15" customHeight="1" x14ac:dyDescent="0.35">
      <c r="B351" s="142">
        <v>2014</v>
      </c>
      <c r="C351" s="142"/>
      <c r="D351" s="128">
        <v>330</v>
      </c>
      <c r="E351" s="129">
        <v>54.41</v>
      </c>
      <c r="F351" s="129">
        <v>32.130000000000003</v>
      </c>
      <c r="G351" s="129">
        <v>22.29</v>
      </c>
      <c r="H351" s="129">
        <v>6.72</v>
      </c>
      <c r="I351" s="129">
        <v>-0.79</v>
      </c>
      <c r="J351"/>
      <c r="K351"/>
    </row>
    <row r="352" spans="2:11" ht="15" customHeight="1" x14ac:dyDescent="0.35">
      <c r="B352" s="142">
        <v>2013</v>
      </c>
      <c r="C352" s="142"/>
      <c r="D352" s="128">
        <v>360</v>
      </c>
      <c r="E352" s="129">
        <v>50.37</v>
      </c>
      <c r="F352" s="129">
        <v>34.24</v>
      </c>
      <c r="G352" s="129">
        <v>20.72</v>
      </c>
      <c r="H352" s="129">
        <v>6.68</v>
      </c>
      <c r="I352" s="129">
        <v>-1.45</v>
      </c>
      <c r="J352"/>
      <c r="K352"/>
    </row>
    <row r="353" spans="2:11" ht="15" customHeight="1" x14ac:dyDescent="0.35">
      <c r="B353" s="126">
        <v>2012</v>
      </c>
      <c r="C353" s="126"/>
      <c r="D353" s="128">
        <v>369</v>
      </c>
      <c r="E353" s="129">
        <v>51.53</v>
      </c>
      <c r="F353" s="129">
        <v>33.56</v>
      </c>
      <c r="G353" s="129">
        <v>22.73</v>
      </c>
      <c r="H353" s="129">
        <v>7.42</v>
      </c>
      <c r="I353" s="129">
        <v>0.64</v>
      </c>
      <c r="J353"/>
      <c r="K353"/>
    </row>
    <row r="354" spans="2:11" ht="15" customHeight="1" x14ac:dyDescent="0.35">
      <c r="B354" s="126">
        <v>2011</v>
      </c>
      <c r="C354" s="126"/>
      <c r="D354" s="128">
        <v>414</v>
      </c>
      <c r="E354" s="129">
        <v>53.89</v>
      </c>
      <c r="F354" s="129">
        <v>34.39</v>
      </c>
      <c r="G354" s="129">
        <v>29.62</v>
      </c>
      <c r="H354" s="129">
        <v>9.8699999999999992</v>
      </c>
      <c r="I354" s="129">
        <v>0.68</v>
      </c>
      <c r="J354"/>
      <c r="K354"/>
    </row>
    <row r="355" spans="2:11" s="13" customFormat="1" ht="15" customHeight="1" collapsed="1" x14ac:dyDescent="0.35">
      <c r="B355" s="126">
        <v>2010</v>
      </c>
      <c r="C355" s="126"/>
      <c r="D355" s="128">
        <v>430</v>
      </c>
      <c r="E355" s="129">
        <v>52.56</v>
      </c>
      <c r="F355" s="129">
        <v>36.520000000000003</v>
      </c>
      <c r="G355" s="129">
        <v>30.58</v>
      </c>
      <c r="H355" s="129">
        <v>10.54</v>
      </c>
      <c r="I355" s="129">
        <v>0.77</v>
      </c>
      <c r="J355"/>
      <c r="K355"/>
    </row>
    <row r="356" spans="2:11" s="13" customFormat="1" ht="15" customHeight="1" x14ac:dyDescent="0.35">
      <c r="B356" s="126">
        <v>2009</v>
      </c>
      <c r="C356" s="126"/>
      <c r="D356" s="128">
        <v>451</v>
      </c>
      <c r="E356" s="129">
        <v>50.14</v>
      </c>
      <c r="F356" s="129">
        <v>40.4</v>
      </c>
      <c r="G356" s="129">
        <v>29.93</v>
      </c>
      <c r="H356" s="129">
        <v>11.2</v>
      </c>
      <c r="I356" s="129">
        <v>-0.28999999999999998</v>
      </c>
      <c r="J356"/>
      <c r="K356"/>
    </row>
    <row r="357" spans="2:11" s="13" customFormat="1" ht="15" customHeight="1" x14ac:dyDescent="0.35">
      <c r="B357" s="126">
        <v>2008</v>
      </c>
      <c r="C357" s="126"/>
      <c r="D357" s="128">
        <v>472</v>
      </c>
      <c r="E357" s="129">
        <v>51.6</v>
      </c>
      <c r="F357" s="129">
        <v>40.33</v>
      </c>
      <c r="G357" s="129">
        <v>36.67</v>
      </c>
      <c r="H357" s="129">
        <v>14.1</v>
      </c>
      <c r="I357" s="129">
        <v>4.4400000000000004</v>
      </c>
      <c r="J357"/>
      <c r="K357"/>
    </row>
    <row r="358" spans="2:11" ht="15" customHeight="1" x14ac:dyDescent="0.35">
      <c r="B358" s="123" t="s">
        <v>201</v>
      </c>
      <c r="C358" s="123"/>
      <c r="D358" s="132"/>
      <c r="E358" s="133"/>
      <c r="F358" s="133"/>
      <c r="G358" s="133"/>
      <c r="H358" s="133"/>
      <c r="I358" s="133"/>
      <c r="J358"/>
      <c r="K358"/>
    </row>
    <row r="359" spans="2:11" ht="15" customHeight="1" x14ac:dyDescent="0.35">
      <c r="B359" s="142">
        <v>2020</v>
      </c>
      <c r="C359" s="142"/>
      <c r="D359" s="128">
        <v>379</v>
      </c>
      <c r="E359" s="129">
        <v>102.21</v>
      </c>
      <c r="F359" s="129">
        <v>38.53</v>
      </c>
      <c r="G359" s="129">
        <v>48.16</v>
      </c>
      <c r="H359" s="129">
        <v>19.09</v>
      </c>
      <c r="I359" s="129">
        <v>10.37</v>
      </c>
      <c r="J359"/>
      <c r="K359"/>
    </row>
    <row r="360" spans="2:11" ht="15" customHeight="1" x14ac:dyDescent="0.35">
      <c r="B360" s="142">
        <v>2019</v>
      </c>
      <c r="C360" s="142"/>
      <c r="D360" s="128">
        <v>375</v>
      </c>
      <c r="E360" s="129">
        <v>100.99</v>
      </c>
      <c r="F360" s="129">
        <v>37.270000000000003</v>
      </c>
      <c r="G360" s="129">
        <v>46.84</v>
      </c>
      <c r="H360" s="129">
        <v>17.88</v>
      </c>
      <c r="I360" s="129">
        <v>10.75</v>
      </c>
      <c r="J360"/>
      <c r="K360"/>
    </row>
    <row r="361" spans="2:11" ht="15" customHeight="1" x14ac:dyDescent="0.35">
      <c r="B361" s="142">
        <v>2018</v>
      </c>
      <c r="C361" s="142"/>
      <c r="D361" s="128">
        <v>369</v>
      </c>
      <c r="E361" s="129">
        <v>96.93</v>
      </c>
      <c r="F361" s="129">
        <v>36.799999999999997</v>
      </c>
      <c r="G361" s="129">
        <v>46.95</v>
      </c>
      <c r="H361" s="129">
        <v>17.809999999999999</v>
      </c>
      <c r="I361" s="129">
        <v>8.98</v>
      </c>
      <c r="J361"/>
      <c r="K361"/>
    </row>
    <row r="362" spans="2:11" ht="15" customHeight="1" x14ac:dyDescent="0.35">
      <c r="B362" s="142">
        <v>2017</v>
      </c>
      <c r="C362" s="142"/>
      <c r="D362" s="128">
        <v>392</v>
      </c>
      <c r="E362" s="129">
        <v>84.54</v>
      </c>
      <c r="F362" s="129">
        <v>35.700000000000003</v>
      </c>
      <c r="G362" s="129">
        <v>41.62</v>
      </c>
      <c r="H362" s="129">
        <v>15.42</v>
      </c>
      <c r="I362" s="129">
        <v>1.47</v>
      </c>
      <c r="J362"/>
      <c r="K362"/>
    </row>
    <row r="363" spans="2:11" ht="15" customHeight="1" x14ac:dyDescent="0.35">
      <c r="B363" s="142">
        <v>2016</v>
      </c>
      <c r="C363" s="142"/>
      <c r="D363" s="128">
        <v>380</v>
      </c>
      <c r="E363" s="129">
        <v>74.709999999999994</v>
      </c>
      <c r="F363" s="129">
        <v>35.81</v>
      </c>
      <c r="G363" s="129">
        <v>37.44</v>
      </c>
      <c r="H363" s="129">
        <v>14.11</v>
      </c>
      <c r="I363" s="129">
        <v>3.06</v>
      </c>
      <c r="J363"/>
      <c r="K363"/>
    </row>
    <row r="364" spans="2:11" ht="15" customHeight="1" x14ac:dyDescent="0.35">
      <c r="B364" s="142">
        <v>2015</v>
      </c>
      <c r="C364" s="142"/>
      <c r="D364" s="128">
        <v>394</v>
      </c>
      <c r="E364" s="129">
        <v>79.09</v>
      </c>
      <c r="F364" s="129">
        <v>36.479999999999997</v>
      </c>
      <c r="G364" s="129">
        <v>39.619999999999997</v>
      </c>
      <c r="H364" s="129">
        <v>14.37</v>
      </c>
      <c r="I364" s="129">
        <v>1.73</v>
      </c>
      <c r="J364"/>
      <c r="K364"/>
    </row>
    <row r="365" spans="2:11" ht="15" customHeight="1" x14ac:dyDescent="0.35">
      <c r="B365" s="142">
        <v>2014</v>
      </c>
      <c r="C365" s="142"/>
      <c r="D365" s="128">
        <v>405</v>
      </c>
      <c r="E365" s="129">
        <v>75.400000000000006</v>
      </c>
      <c r="F365" s="129">
        <v>37.1</v>
      </c>
      <c r="G365" s="129">
        <v>41.17</v>
      </c>
      <c r="H365" s="129">
        <v>15.73</v>
      </c>
      <c r="I365" s="129">
        <v>5.69</v>
      </c>
      <c r="J365"/>
      <c r="K365"/>
    </row>
    <row r="366" spans="2:11" ht="15" customHeight="1" x14ac:dyDescent="0.35">
      <c r="B366" s="142">
        <v>2013</v>
      </c>
      <c r="C366" s="142"/>
      <c r="D366" s="128">
        <v>430</v>
      </c>
      <c r="E366" s="129">
        <v>77.58</v>
      </c>
      <c r="F366" s="129">
        <v>36.42</v>
      </c>
      <c r="G366" s="129">
        <v>39.229999999999997</v>
      </c>
      <c r="H366" s="129">
        <v>14.43</v>
      </c>
      <c r="I366" s="129">
        <v>3.4</v>
      </c>
      <c r="J366"/>
      <c r="K366"/>
    </row>
    <row r="367" spans="2:11" s="11" customFormat="1" ht="15" customHeight="1" x14ac:dyDescent="0.35">
      <c r="B367" s="126">
        <v>2012</v>
      </c>
      <c r="C367" s="126"/>
      <c r="D367" s="128">
        <v>433</v>
      </c>
      <c r="E367" s="129">
        <v>81.91</v>
      </c>
      <c r="F367" s="129">
        <v>36.869999999999997</v>
      </c>
      <c r="G367" s="129">
        <v>42.6</v>
      </c>
      <c r="H367" s="129">
        <v>16</v>
      </c>
      <c r="I367" s="129">
        <v>2.68</v>
      </c>
      <c r="J367"/>
      <c r="K367"/>
    </row>
    <row r="368" spans="2:11" s="12" customFormat="1" ht="15" customHeight="1" x14ac:dyDescent="0.35">
      <c r="B368" s="126">
        <v>2011</v>
      </c>
      <c r="C368" s="126"/>
      <c r="D368" s="128">
        <v>467</v>
      </c>
      <c r="E368" s="129">
        <v>87.4</v>
      </c>
      <c r="F368" s="129">
        <v>36.520000000000003</v>
      </c>
      <c r="G368" s="129">
        <v>46.87</v>
      </c>
      <c r="H368" s="129">
        <v>17.63</v>
      </c>
      <c r="I368" s="129">
        <v>3.86</v>
      </c>
      <c r="J368"/>
      <c r="K368"/>
    </row>
    <row r="369" spans="2:11" s="12" customFormat="1" ht="15" customHeight="1" x14ac:dyDescent="0.35">
      <c r="B369" s="126">
        <v>2010</v>
      </c>
      <c r="C369" s="126"/>
      <c r="D369" s="128">
        <v>500</v>
      </c>
      <c r="E369" s="129">
        <v>80.63</v>
      </c>
      <c r="F369" s="129">
        <v>38.200000000000003</v>
      </c>
      <c r="G369" s="129">
        <v>46.08</v>
      </c>
      <c r="H369" s="129">
        <v>18.440000000000001</v>
      </c>
      <c r="I369" s="129">
        <v>6.05</v>
      </c>
      <c r="J369"/>
      <c r="K369"/>
    </row>
    <row r="370" spans="2:11" s="12" customFormat="1" ht="15" customHeight="1" x14ac:dyDescent="0.35">
      <c r="B370" s="126">
        <v>2009</v>
      </c>
      <c r="C370" s="126"/>
      <c r="D370" s="128">
        <v>534</v>
      </c>
      <c r="E370" s="129">
        <v>77.61</v>
      </c>
      <c r="F370" s="129">
        <v>41.62</v>
      </c>
      <c r="G370" s="129">
        <v>49.46</v>
      </c>
      <c r="H370" s="129">
        <v>21.13</v>
      </c>
      <c r="I370" s="129">
        <v>7.35</v>
      </c>
      <c r="J370"/>
      <c r="K370"/>
    </row>
    <row r="371" spans="2:11" ht="15" customHeight="1" x14ac:dyDescent="0.35">
      <c r="B371" s="126">
        <v>2008</v>
      </c>
      <c r="C371" s="126"/>
      <c r="D371" s="128">
        <v>562</v>
      </c>
      <c r="E371" s="129">
        <v>82.72</v>
      </c>
      <c r="F371" s="129">
        <v>39.19</v>
      </c>
      <c r="G371" s="129">
        <v>50.84</v>
      </c>
      <c r="H371" s="129">
        <v>20.66</v>
      </c>
      <c r="I371" s="129">
        <v>8.4</v>
      </c>
      <c r="J371"/>
      <c r="K371"/>
    </row>
    <row r="372" spans="2:11" ht="15" customHeight="1" x14ac:dyDescent="0.35">
      <c r="B372" s="123" t="s">
        <v>202</v>
      </c>
      <c r="C372" s="123"/>
      <c r="D372" s="132"/>
      <c r="E372" s="133"/>
      <c r="F372" s="133"/>
      <c r="G372" s="133"/>
      <c r="H372" s="133"/>
      <c r="I372" s="133"/>
      <c r="J372"/>
      <c r="K372"/>
    </row>
    <row r="373" spans="2:11" ht="15" customHeight="1" x14ac:dyDescent="0.35">
      <c r="B373" s="142">
        <v>2020</v>
      </c>
      <c r="C373" s="142"/>
      <c r="D373" s="128">
        <v>88</v>
      </c>
      <c r="E373" s="129">
        <v>146</v>
      </c>
      <c r="F373" s="129">
        <v>34.159999999999997</v>
      </c>
      <c r="G373" s="129">
        <v>46.14</v>
      </c>
      <c r="H373" s="129">
        <v>15.78</v>
      </c>
      <c r="I373" s="129">
        <v>16.72</v>
      </c>
      <c r="J373"/>
      <c r="K373"/>
    </row>
    <row r="374" spans="2:11" ht="15" customHeight="1" x14ac:dyDescent="0.35">
      <c r="B374" s="142">
        <v>2019</v>
      </c>
      <c r="C374" s="142"/>
      <c r="D374" s="128">
        <v>85</v>
      </c>
      <c r="E374" s="129">
        <v>134.1</v>
      </c>
      <c r="F374" s="129">
        <v>29.17</v>
      </c>
      <c r="G374" s="129">
        <v>26.93</v>
      </c>
      <c r="H374" s="129">
        <v>8.15</v>
      </c>
      <c r="I374" s="129">
        <v>8.68</v>
      </c>
      <c r="J374"/>
      <c r="K374"/>
    </row>
    <row r="375" spans="2:11" ht="15" customHeight="1" x14ac:dyDescent="0.35">
      <c r="B375" s="142">
        <v>2018</v>
      </c>
      <c r="C375" s="142"/>
      <c r="D375" s="128">
        <v>86</v>
      </c>
      <c r="E375" s="129">
        <v>109.5</v>
      </c>
      <c r="F375" s="129">
        <v>21.51</v>
      </c>
      <c r="G375" s="129">
        <v>-11.74</v>
      </c>
      <c r="H375" s="129">
        <v>-2.74</v>
      </c>
      <c r="I375" s="129">
        <v>-19.579999999999998</v>
      </c>
      <c r="J375"/>
      <c r="K375"/>
    </row>
    <row r="376" spans="2:11" ht="15" customHeight="1" x14ac:dyDescent="0.35">
      <c r="B376" s="142">
        <v>2017</v>
      </c>
      <c r="C376" s="142"/>
      <c r="D376" s="128">
        <v>89</v>
      </c>
      <c r="E376" s="129">
        <v>109.15</v>
      </c>
      <c r="F376" s="129">
        <v>26.1</v>
      </c>
      <c r="G376" s="129">
        <v>8.08</v>
      </c>
      <c r="H376" s="129">
        <v>2.17</v>
      </c>
      <c r="I376" s="129">
        <v>-20.69</v>
      </c>
      <c r="J376"/>
      <c r="K376"/>
    </row>
    <row r="377" spans="2:11" ht="15" customHeight="1" x14ac:dyDescent="0.35">
      <c r="B377" s="142">
        <v>2016</v>
      </c>
      <c r="C377" s="142"/>
      <c r="D377" s="128">
        <v>88</v>
      </c>
      <c r="E377" s="129">
        <v>104.09</v>
      </c>
      <c r="F377" s="129">
        <v>27.92</v>
      </c>
      <c r="G377" s="129">
        <v>13.1</v>
      </c>
      <c r="H377" s="129">
        <v>3.94</v>
      </c>
      <c r="I377" s="129">
        <v>2.38</v>
      </c>
      <c r="J377"/>
      <c r="K377"/>
    </row>
    <row r="378" spans="2:11" ht="15" customHeight="1" x14ac:dyDescent="0.35">
      <c r="B378" s="142">
        <v>2015</v>
      </c>
      <c r="C378" s="142"/>
      <c r="D378" s="128">
        <v>91</v>
      </c>
      <c r="E378" s="129">
        <v>99.82</v>
      </c>
      <c r="F378" s="129">
        <v>29.76</v>
      </c>
      <c r="G378" s="129">
        <v>16.78</v>
      </c>
      <c r="H378" s="129">
        <v>5.5</v>
      </c>
      <c r="I378" s="129">
        <v>-6.69</v>
      </c>
      <c r="J378"/>
      <c r="K378"/>
    </row>
    <row r="379" spans="2:11" ht="15" customHeight="1" x14ac:dyDescent="0.35">
      <c r="B379" s="142">
        <v>2014</v>
      </c>
      <c r="C379" s="142"/>
      <c r="D379" s="128">
        <v>89</v>
      </c>
      <c r="E379" s="129">
        <v>87.34</v>
      </c>
      <c r="F379" s="129">
        <v>32.36</v>
      </c>
      <c r="G379" s="129">
        <v>26.18</v>
      </c>
      <c r="H379" s="129">
        <v>9.17</v>
      </c>
      <c r="I379" s="129">
        <v>-2.59</v>
      </c>
      <c r="J379"/>
      <c r="K379"/>
    </row>
    <row r="380" spans="2:11" s="12" customFormat="1" ht="15" customHeight="1" x14ac:dyDescent="0.35">
      <c r="B380" s="142">
        <v>2013</v>
      </c>
      <c r="C380" s="142"/>
      <c r="D380" s="128">
        <v>95</v>
      </c>
      <c r="E380" s="129">
        <v>86.17</v>
      </c>
      <c r="F380" s="129">
        <v>41.25</v>
      </c>
      <c r="G380" s="129">
        <v>45.32</v>
      </c>
      <c r="H380" s="129">
        <v>22.38</v>
      </c>
      <c r="I380" s="129">
        <v>9.1999999999999993</v>
      </c>
      <c r="J380"/>
      <c r="K380"/>
    </row>
    <row r="381" spans="2:11" s="13" customFormat="1" ht="15" customHeight="1" x14ac:dyDescent="0.35">
      <c r="B381" s="126">
        <v>2012</v>
      </c>
      <c r="C381" s="126"/>
      <c r="D381" s="128">
        <v>108</v>
      </c>
      <c r="E381" s="129">
        <v>83.22</v>
      </c>
      <c r="F381" s="129">
        <v>33.83</v>
      </c>
      <c r="G381" s="129">
        <v>21.37</v>
      </c>
      <c r="H381" s="129">
        <v>7.49</v>
      </c>
      <c r="I381" s="129">
        <v>-12.13</v>
      </c>
      <c r="J381"/>
      <c r="K381"/>
    </row>
    <row r="382" spans="2:11" s="13" customFormat="1" ht="15" customHeight="1" x14ac:dyDescent="0.35">
      <c r="B382" s="126">
        <v>2011</v>
      </c>
      <c r="C382" s="126"/>
      <c r="D382" s="128">
        <v>115</v>
      </c>
      <c r="E382" s="129">
        <v>88.4</v>
      </c>
      <c r="F382" s="129">
        <v>33.33</v>
      </c>
      <c r="G382" s="129">
        <v>30.67</v>
      </c>
      <c r="H382" s="129">
        <v>10.88</v>
      </c>
      <c r="I382" s="129">
        <v>-1.96</v>
      </c>
      <c r="J382"/>
      <c r="K382"/>
    </row>
    <row r="383" spans="2:11" s="13" customFormat="1" ht="15" customHeight="1" x14ac:dyDescent="0.35">
      <c r="B383" s="126">
        <v>2010</v>
      </c>
      <c r="C383" s="126"/>
      <c r="D383" s="128">
        <v>107</v>
      </c>
      <c r="E383" s="129">
        <v>99.95</v>
      </c>
      <c r="F383" s="129">
        <v>35.659999999999997</v>
      </c>
      <c r="G383" s="129">
        <v>42.21</v>
      </c>
      <c r="H383" s="129">
        <v>15.85</v>
      </c>
      <c r="I383" s="129">
        <v>4.3</v>
      </c>
      <c r="J383"/>
      <c r="K383"/>
    </row>
    <row r="384" spans="2:11" ht="15" customHeight="1" x14ac:dyDescent="0.35">
      <c r="B384" s="126">
        <v>2009</v>
      </c>
      <c r="C384" s="126"/>
      <c r="D384" s="128">
        <v>125</v>
      </c>
      <c r="E384" s="129">
        <v>97.12</v>
      </c>
      <c r="F384" s="129">
        <v>38.33</v>
      </c>
      <c r="G384" s="129">
        <v>46.04</v>
      </c>
      <c r="H384" s="129">
        <v>18.05</v>
      </c>
      <c r="I384" s="129">
        <v>6.52</v>
      </c>
      <c r="J384"/>
      <c r="K384"/>
    </row>
    <row r="385" spans="2:11" ht="15" customHeight="1" x14ac:dyDescent="0.35">
      <c r="B385" s="126">
        <v>2008</v>
      </c>
      <c r="C385" s="126"/>
      <c r="D385" s="128">
        <v>130</v>
      </c>
      <c r="E385" s="129">
        <v>105.61</v>
      </c>
      <c r="F385" s="129">
        <v>34.81</v>
      </c>
      <c r="G385" s="129">
        <v>46.76</v>
      </c>
      <c r="H385" s="129">
        <v>16.670000000000002</v>
      </c>
      <c r="I385" s="129">
        <v>5.27</v>
      </c>
      <c r="J385"/>
      <c r="K385"/>
    </row>
    <row r="386" spans="2:11" ht="15" customHeight="1" x14ac:dyDescent="0.35">
      <c r="B386" s="123" t="s">
        <v>203</v>
      </c>
      <c r="C386" s="123"/>
      <c r="D386" s="132"/>
      <c r="E386" s="133"/>
      <c r="F386" s="133"/>
      <c r="G386" s="133"/>
      <c r="H386" s="133"/>
      <c r="I386" s="133"/>
      <c r="J386"/>
      <c r="K386"/>
    </row>
    <row r="387" spans="2:11" ht="15" customHeight="1" x14ac:dyDescent="0.35">
      <c r="B387" s="142">
        <v>2020</v>
      </c>
      <c r="C387" s="142"/>
      <c r="D387" s="128">
        <v>186</v>
      </c>
      <c r="E387" s="129">
        <v>183.88</v>
      </c>
      <c r="F387" s="129">
        <v>39.409999999999997</v>
      </c>
      <c r="G387" s="129">
        <v>45.26</v>
      </c>
      <c r="H387" s="129">
        <v>19.53</v>
      </c>
      <c r="I387" s="129">
        <v>4.6900000000000004</v>
      </c>
      <c r="J387"/>
      <c r="K387"/>
    </row>
    <row r="388" spans="2:11" ht="15" customHeight="1" x14ac:dyDescent="0.35">
      <c r="B388" s="142">
        <v>2019</v>
      </c>
      <c r="C388" s="142"/>
      <c r="D388" s="128">
        <v>191</v>
      </c>
      <c r="E388" s="129">
        <v>209.3</v>
      </c>
      <c r="F388" s="129">
        <v>43.67</v>
      </c>
      <c r="G388" s="129">
        <v>54.98</v>
      </c>
      <c r="H388" s="129">
        <v>25.39</v>
      </c>
      <c r="I388" s="129">
        <v>12.28</v>
      </c>
      <c r="J388"/>
      <c r="K388"/>
    </row>
    <row r="389" spans="2:11" ht="15" customHeight="1" x14ac:dyDescent="0.35">
      <c r="B389" s="142">
        <v>2018</v>
      </c>
      <c r="C389" s="142"/>
      <c r="D389" s="128">
        <v>190</v>
      </c>
      <c r="E389" s="129">
        <v>216.54</v>
      </c>
      <c r="F389" s="129">
        <v>46.95</v>
      </c>
      <c r="G389" s="129">
        <v>58.8</v>
      </c>
      <c r="H389" s="129">
        <v>29.3</v>
      </c>
      <c r="I389" s="129">
        <v>16.53</v>
      </c>
      <c r="J389"/>
      <c r="K389"/>
    </row>
    <row r="390" spans="2:11" ht="15" customHeight="1" x14ac:dyDescent="0.35">
      <c r="B390" s="142">
        <v>2017</v>
      </c>
      <c r="C390" s="142"/>
      <c r="D390" s="128">
        <v>187</v>
      </c>
      <c r="E390" s="129">
        <v>203.09</v>
      </c>
      <c r="F390" s="129">
        <v>49.91</v>
      </c>
      <c r="G390" s="129">
        <v>65.23</v>
      </c>
      <c r="H390" s="129">
        <v>34.97</v>
      </c>
      <c r="I390" s="129">
        <v>18.63</v>
      </c>
      <c r="J390"/>
      <c r="K390"/>
    </row>
    <row r="391" spans="2:11" ht="15" customHeight="1" x14ac:dyDescent="0.35">
      <c r="B391" s="142">
        <v>2016</v>
      </c>
      <c r="C391" s="142"/>
      <c r="D391" s="128">
        <v>190</v>
      </c>
      <c r="E391" s="129">
        <v>179.82</v>
      </c>
      <c r="F391" s="129">
        <v>46.83</v>
      </c>
      <c r="G391" s="129">
        <v>62.26</v>
      </c>
      <c r="H391" s="129">
        <v>33.03</v>
      </c>
      <c r="I391" s="129">
        <v>15</v>
      </c>
      <c r="J391"/>
      <c r="K391"/>
    </row>
    <row r="392" spans="2:11" ht="15" customHeight="1" x14ac:dyDescent="0.35">
      <c r="B392" s="142">
        <v>2015</v>
      </c>
      <c r="C392" s="142"/>
      <c r="D392" s="128">
        <v>188</v>
      </c>
      <c r="E392" s="129">
        <v>197.03</v>
      </c>
      <c r="F392" s="129">
        <v>42.93</v>
      </c>
      <c r="G392" s="129">
        <v>59.84</v>
      </c>
      <c r="H392" s="129">
        <v>27.28</v>
      </c>
      <c r="I392" s="129">
        <v>8.2200000000000006</v>
      </c>
      <c r="J392"/>
      <c r="K392"/>
    </row>
    <row r="393" spans="2:11" s="13" customFormat="1" ht="15" customHeight="1" collapsed="1" x14ac:dyDescent="0.35">
      <c r="B393" s="142">
        <v>2014</v>
      </c>
      <c r="C393" s="142"/>
      <c r="D393" s="128">
        <v>199</v>
      </c>
      <c r="E393" s="129">
        <v>194.62</v>
      </c>
      <c r="F393" s="129">
        <v>48.32</v>
      </c>
      <c r="G393" s="129">
        <v>64.2</v>
      </c>
      <c r="H393" s="129">
        <v>34.28</v>
      </c>
      <c r="I393" s="129">
        <v>18.88</v>
      </c>
      <c r="J393"/>
      <c r="K393"/>
    </row>
    <row r="394" spans="2:11" s="13" customFormat="1" ht="15" customHeight="1" x14ac:dyDescent="0.35">
      <c r="B394" s="142">
        <v>2013</v>
      </c>
      <c r="C394" s="142"/>
      <c r="D394" s="128">
        <v>189</v>
      </c>
      <c r="E394" s="129">
        <v>210.05</v>
      </c>
      <c r="F394" s="129">
        <v>45.88</v>
      </c>
      <c r="G394" s="129">
        <v>65.25</v>
      </c>
      <c r="H394" s="129">
        <v>32.380000000000003</v>
      </c>
      <c r="I394" s="129">
        <v>16.899999999999999</v>
      </c>
      <c r="J394"/>
      <c r="K394"/>
    </row>
    <row r="395" spans="2:11" s="13" customFormat="1" ht="15" customHeight="1" x14ac:dyDescent="0.35">
      <c r="B395" s="126">
        <v>2012</v>
      </c>
      <c r="C395" s="126"/>
      <c r="D395" s="128">
        <v>174</v>
      </c>
      <c r="E395" s="129">
        <v>215.22</v>
      </c>
      <c r="F395" s="129">
        <v>49.78</v>
      </c>
      <c r="G395" s="129">
        <v>68.38</v>
      </c>
      <c r="H395" s="129">
        <v>37.119999999999997</v>
      </c>
      <c r="I395" s="129">
        <v>24.23</v>
      </c>
      <c r="J395"/>
      <c r="K395"/>
    </row>
    <row r="396" spans="2:11" ht="15" customHeight="1" x14ac:dyDescent="0.35">
      <c r="B396" s="126">
        <v>2011</v>
      </c>
      <c r="C396" s="126"/>
      <c r="D396" s="128">
        <v>181</v>
      </c>
      <c r="E396" s="129">
        <v>214.48</v>
      </c>
      <c r="F396" s="129">
        <v>53.53</v>
      </c>
      <c r="G396" s="129">
        <v>72.53</v>
      </c>
      <c r="H396" s="129">
        <v>43.34</v>
      </c>
      <c r="I396" s="129">
        <v>26.33</v>
      </c>
      <c r="J396"/>
      <c r="K396"/>
    </row>
    <row r="397" spans="2:11" ht="15" customHeight="1" x14ac:dyDescent="0.35">
      <c r="B397" s="126">
        <v>2010</v>
      </c>
      <c r="C397" s="126"/>
      <c r="D397" s="128">
        <v>190</v>
      </c>
      <c r="E397" s="129">
        <v>210.01</v>
      </c>
      <c r="F397" s="129">
        <v>63.94</v>
      </c>
      <c r="G397" s="129">
        <v>72.819999999999993</v>
      </c>
      <c r="H397" s="129">
        <v>50.38</v>
      </c>
      <c r="I397" s="129">
        <v>40.79</v>
      </c>
      <c r="J397"/>
      <c r="K397"/>
    </row>
    <row r="398" spans="2:11" ht="15" customHeight="1" x14ac:dyDescent="0.35">
      <c r="B398" s="126">
        <v>2009</v>
      </c>
      <c r="C398" s="126"/>
      <c r="D398" s="128">
        <v>212</v>
      </c>
      <c r="E398" s="129">
        <v>171.52</v>
      </c>
      <c r="F398" s="129">
        <v>61.64</v>
      </c>
      <c r="G398" s="129">
        <v>70.709999999999994</v>
      </c>
      <c r="H398" s="129">
        <v>45.51</v>
      </c>
      <c r="I398" s="129">
        <v>29.5</v>
      </c>
      <c r="J398"/>
      <c r="K398"/>
    </row>
    <row r="399" spans="2:11" ht="15" customHeight="1" x14ac:dyDescent="0.35">
      <c r="B399" s="126">
        <v>2008</v>
      </c>
      <c r="C399" s="126"/>
      <c r="D399" s="128">
        <v>220</v>
      </c>
      <c r="E399" s="129">
        <v>183.2</v>
      </c>
      <c r="F399" s="129">
        <v>47.32</v>
      </c>
      <c r="G399" s="129">
        <v>65.52</v>
      </c>
      <c r="H399" s="129">
        <v>31.92</v>
      </c>
      <c r="I399" s="129">
        <v>-5.66</v>
      </c>
      <c r="J399"/>
      <c r="K399"/>
    </row>
    <row r="400" spans="2:11" ht="15" customHeight="1" x14ac:dyDescent="0.35">
      <c r="B400" s="123" t="s">
        <v>204</v>
      </c>
      <c r="C400" s="123"/>
      <c r="D400" s="132"/>
      <c r="E400" s="133"/>
      <c r="F400" s="133"/>
      <c r="G400" s="133"/>
      <c r="H400" s="133"/>
      <c r="I400" s="133"/>
      <c r="J400"/>
      <c r="K400"/>
    </row>
    <row r="401" spans="2:11" ht="15" customHeight="1" x14ac:dyDescent="0.35">
      <c r="B401" s="142">
        <v>2020</v>
      </c>
      <c r="C401" s="142"/>
      <c r="D401" s="128">
        <v>37</v>
      </c>
      <c r="E401" s="129">
        <v>60.87</v>
      </c>
      <c r="F401" s="129">
        <v>49.84</v>
      </c>
      <c r="G401" s="129">
        <v>42.73</v>
      </c>
      <c r="H401" s="129">
        <v>19.23</v>
      </c>
      <c r="I401" s="129">
        <v>11.84</v>
      </c>
      <c r="J401"/>
      <c r="K401"/>
    </row>
    <row r="402" spans="2:11" ht="15" customHeight="1" x14ac:dyDescent="0.35">
      <c r="B402" s="142">
        <v>2019</v>
      </c>
      <c r="C402" s="142"/>
      <c r="D402" s="128">
        <v>40</v>
      </c>
      <c r="E402" s="129">
        <v>65.319999999999993</v>
      </c>
      <c r="F402" s="129">
        <v>47.34</v>
      </c>
      <c r="G402" s="129">
        <v>48.41</v>
      </c>
      <c r="H402" s="129">
        <v>21.13</v>
      </c>
      <c r="I402" s="129">
        <v>16.53</v>
      </c>
      <c r="J402"/>
      <c r="K402"/>
    </row>
    <row r="403" spans="2:11" ht="15" customHeight="1" x14ac:dyDescent="0.35">
      <c r="B403" s="142">
        <v>2018</v>
      </c>
      <c r="C403" s="142"/>
      <c r="D403" s="128">
        <v>40</v>
      </c>
      <c r="E403" s="129">
        <v>65.63</v>
      </c>
      <c r="F403" s="129">
        <v>48.21</v>
      </c>
      <c r="G403" s="129">
        <v>48.12</v>
      </c>
      <c r="H403" s="129">
        <v>20.85</v>
      </c>
      <c r="I403" s="129">
        <v>17.79</v>
      </c>
      <c r="J403"/>
      <c r="K403"/>
    </row>
    <row r="404" spans="2:11" ht="15" customHeight="1" x14ac:dyDescent="0.35">
      <c r="B404" s="142">
        <v>2017</v>
      </c>
      <c r="C404" s="142"/>
      <c r="D404" s="128">
        <v>36</v>
      </c>
      <c r="E404" s="129">
        <v>64.36</v>
      </c>
      <c r="F404" s="129">
        <v>44.35</v>
      </c>
      <c r="G404" s="129">
        <v>40.81</v>
      </c>
      <c r="H404" s="129">
        <v>16.010000000000002</v>
      </c>
      <c r="I404" s="129">
        <v>12.95</v>
      </c>
      <c r="J404"/>
      <c r="K404"/>
    </row>
    <row r="405" spans="2:11" s="12" customFormat="1" ht="15" customHeight="1" x14ac:dyDescent="0.35">
      <c r="B405" s="142">
        <v>2016</v>
      </c>
      <c r="C405" s="142"/>
      <c r="D405" s="128">
        <v>37</v>
      </c>
      <c r="E405" s="129">
        <v>57.35</v>
      </c>
      <c r="F405" s="129">
        <v>45.73</v>
      </c>
      <c r="G405" s="129">
        <v>30.91</v>
      </c>
      <c r="H405" s="129">
        <v>11.53</v>
      </c>
      <c r="I405" s="129">
        <v>8.89</v>
      </c>
      <c r="J405"/>
      <c r="K405"/>
    </row>
    <row r="406" spans="2:11" s="13" customFormat="1" ht="15" customHeight="1" x14ac:dyDescent="0.35">
      <c r="B406" s="142">
        <v>2015</v>
      </c>
      <c r="C406" s="142"/>
      <c r="D406" s="128">
        <v>36</v>
      </c>
      <c r="E406" s="129">
        <v>58.21</v>
      </c>
      <c r="F406" s="129">
        <v>47.09</v>
      </c>
      <c r="G406" s="129">
        <v>41.71</v>
      </c>
      <c r="H406" s="129">
        <v>18.22</v>
      </c>
      <c r="I406" s="129">
        <v>10.97</v>
      </c>
      <c r="J406"/>
      <c r="K406"/>
    </row>
    <row r="407" spans="2:11" s="13" customFormat="1" ht="15" customHeight="1" x14ac:dyDescent="0.35">
      <c r="B407" s="142">
        <v>2014</v>
      </c>
      <c r="C407" s="142"/>
      <c r="D407" s="128">
        <v>42</v>
      </c>
      <c r="E407" s="129">
        <v>57.02</v>
      </c>
      <c r="F407" s="129">
        <v>42.77</v>
      </c>
      <c r="G407" s="129">
        <v>31.22</v>
      </c>
      <c r="H407" s="129">
        <v>12.24</v>
      </c>
      <c r="I407" s="129">
        <v>-0.65</v>
      </c>
      <c r="J407"/>
      <c r="K407"/>
    </row>
    <row r="408" spans="2:11" s="13" customFormat="1" ht="15" customHeight="1" x14ac:dyDescent="0.35">
      <c r="B408" s="142">
        <v>2013</v>
      </c>
      <c r="C408" s="142"/>
      <c r="D408" s="128">
        <v>43</v>
      </c>
      <c r="E408" s="129">
        <v>51.37</v>
      </c>
      <c r="F408" s="129">
        <v>42.54</v>
      </c>
      <c r="G408" s="129">
        <v>28.82</v>
      </c>
      <c r="H408" s="129">
        <v>10.87</v>
      </c>
      <c r="I408" s="129">
        <v>0.59</v>
      </c>
      <c r="J408"/>
      <c r="K408"/>
    </row>
    <row r="409" spans="2:11" ht="15" customHeight="1" x14ac:dyDescent="0.35">
      <c r="B409" s="126">
        <v>2012</v>
      </c>
      <c r="C409" s="126"/>
      <c r="D409" s="128">
        <v>49</v>
      </c>
      <c r="E409" s="129">
        <v>41.12</v>
      </c>
      <c r="F409" s="129">
        <v>48.75</v>
      </c>
      <c r="G409" s="129">
        <v>32.32</v>
      </c>
      <c r="H409" s="129">
        <v>15.85</v>
      </c>
      <c r="I409" s="129">
        <v>-0.63</v>
      </c>
      <c r="J409"/>
      <c r="K409"/>
    </row>
    <row r="410" spans="2:11" ht="15" customHeight="1" x14ac:dyDescent="0.35">
      <c r="B410" s="126">
        <v>2011</v>
      </c>
      <c r="C410" s="126"/>
      <c r="D410" s="128">
        <v>45</v>
      </c>
      <c r="E410" s="129">
        <v>54.39</v>
      </c>
      <c r="F410" s="129">
        <v>48.42</v>
      </c>
      <c r="G410" s="129">
        <v>31.56</v>
      </c>
      <c r="H410" s="129">
        <v>12.47</v>
      </c>
      <c r="I410" s="129">
        <v>-7.68</v>
      </c>
      <c r="J410"/>
      <c r="K410"/>
    </row>
    <row r="411" spans="2:11" ht="15" customHeight="1" x14ac:dyDescent="0.35">
      <c r="B411" s="126">
        <v>2010</v>
      </c>
      <c r="C411" s="126"/>
      <c r="D411" s="128">
        <v>55</v>
      </c>
      <c r="E411" s="129">
        <v>51.15</v>
      </c>
      <c r="F411" s="129">
        <v>48</v>
      </c>
      <c r="G411" s="129">
        <v>37.42</v>
      </c>
      <c r="H411" s="129">
        <v>17.64</v>
      </c>
      <c r="I411" s="129">
        <v>8.18</v>
      </c>
      <c r="J411"/>
      <c r="K411"/>
    </row>
    <row r="412" spans="2:11" ht="15" customHeight="1" x14ac:dyDescent="0.35">
      <c r="B412" s="126">
        <v>2009</v>
      </c>
      <c r="C412" s="126"/>
      <c r="D412" s="128">
        <v>55</v>
      </c>
      <c r="E412" s="129">
        <v>60.45</v>
      </c>
      <c r="F412" s="129">
        <v>43.06</v>
      </c>
      <c r="G412" s="129">
        <v>37.75</v>
      </c>
      <c r="H412" s="129">
        <v>16.41</v>
      </c>
      <c r="I412" s="129">
        <v>6.42</v>
      </c>
      <c r="J412"/>
      <c r="K412"/>
    </row>
    <row r="413" spans="2:11" ht="15" customHeight="1" x14ac:dyDescent="0.35">
      <c r="B413" s="126">
        <v>2008</v>
      </c>
      <c r="C413" s="126"/>
      <c r="D413" s="128">
        <v>58</v>
      </c>
      <c r="E413" s="129">
        <v>78.92</v>
      </c>
      <c r="F413" s="129">
        <v>41.93</v>
      </c>
      <c r="G413" s="129">
        <v>42.6</v>
      </c>
      <c r="H413" s="129">
        <v>17.13</v>
      </c>
      <c r="I413" s="129">
        <v>8.6199999999999992</v>
      </c>
      <c r="J413"/>
      <c r="K413"/>
    </row>
    <row r="414" spans="2:11" ht="15" customHeight="1" x14ac:dyDescent="0.35">
      <c r="B414" s="123" t="s">
        <v>205</v>
      </c>
      <c r="C414" s="123"/>
      <c r="D414" s="132"/>
      <c r="E414" s="133"/>
      <c r="F414" s="133"/>
      <c r="G414" s="133"/>
      <c r="H414" s="133"/>
      <c r="I414" s="133"/>
      <c r="J414"/>
      <c r="K414"/>
    </row>
    <row r="415" spans="2:11" ht="15" customHeight="1" x14ac:dyDescent="0.35">
      <c r="B415" s="142">
        <v>2020</v>
      </c>
      <c r="C415" s="142"/>
      <c r="D415" s="128">
        <v>14</v>
      </c>
      <c r="E415" s="129">
        <v>51.89</v>
      </c>
      <c r="F415" s="129">
        <v>41.87</v>
      </c>
      <c r="G415" s="129">
        <v>26.34</v>
      </c>
      <c r="H415" s="129">
        <v>9.18</v>
      </c>
      <c r="I415" s="129">
        <v>4.54</v>
      </c>
      <c r="J415"/>
      <c r="K415"/>
    </row>
    <row r="416" spans="2:11" ht="15" customHeight="1" x14ac:dyDescent="0.35">
      <c r="B416" s="142">
        <v>2019</v>
      </c>
      <c r="C416" s="142"/>
      <c r="D416" s="128">
        <v>12</v>
      </c>
      <c r="E416" s="129">
        <v>53.18</v>
      </c>
      <c r="F416" s="129">
        <v>42.02</v>
      </c>
      <c r="G416" s="129">
        <v>20.73</v>
      </c>
      <c r="H416" s="129">
        <v>7.32</v>
      </c>
      <c r="I416" s="129">
        <v>4.55</v>
      </c>
      <c r="J416"/>
      <c r="K416"/>
    </row>
    <row r="417" spans="2:11" ht="15" customHeight="1" x14ac:dyDescent="0.35">
      <c r="B417" s="142">
        <v>2018</v>
      </c>
      <c r="C417" s="142"/>
      <c r="D417" s="128">
        <v>14</v>
      </c>
      <c r="E417" s="129">
        <v>59.43</v>
      </c>
      <c r="F417" s="129">
        <v>57.81</v>
      </c>
      <c r="G417" s="129">
        <v>29.09</v>
      </c>
      <c r="H417" s="129">
        <v>10.88</v>
      </c>
      <c r="I417" s="129">
        <v>8.08</v>
      </c>
      <c r="J417"/>
      <c r="K417"/>
    </row>
    <row r="418" spans="2:11" s="14" customFormat="1" ht="15" customHeight="1" collapsed="1" x14ac:dyDescent="0.35">
      <c r="B418" s="142">
        <v>2017</v>
      </c>
      <c r="C418" s="142"/>
      <c r="D418" s="128">
        <v>19</v>
      </c>
      <c r="E418" s="129">
        <v>44.71</v>
      </c>
      <c r="F418" s="129">
        <v>56.67</v>
      </c>
      <c r="G418" s="129">
        <v>15.1</v>
      </c>
      <c r="H418" s="129">
        <v>6.08</v>
      </c>
      <c r="I418" s="129">
        <v>0.67</v>
      </c>
      <c r="J418"/>
      <c r="K418"/>
    </row>
    <row r="419" spans="2:11" s="14" customFormat="1" ht="15" customHeight="1" x14ac:dyDescent="0.35">
      <c r="B419" s="142">
        <v>2016</v>
      </c>
      <c r="C419" s="142"/>
      <c r="D419" s="128">
        <v>20</v>
      </c>
      <c r="E419" s="129">
        <v>48.81</v>
      </c>
      <c r="F419" s="129">
        <v>57.62</v>
      </c>
      <c r="G419" s="129">
        <v>26.84</v>
      </c>
      <c r="H419" s="129">
        <v>11.59</v>
      </c>
      <c r="I419" s="129">
        <v>2.27</v>
      </c>
      <c r="J419"/>
      <c r="K419"/>
    </row>
    <row r="420" spans="2:11" s="14" customFormat="1" ht="15" customHeight="1" x14ac:dyDescent="0.35">
      <c r="B420" s="142">
        <v>2015</v>
      </c>
      <c r="C420" s="142"/>
      <c r="D420" s="128">
        <v>22</v>
      </c>
      <c r="E420" s="129">
        <v>46.23</v>
      </c>
      <c r="F420" s="129">
        <v>43.66</v>
      </c>
      <c r="G420" s="129">
        <v>4.71</v>
      </c>
      <c r="H420" s="129">
        <v>1.8</v>
      </c>
      <c r="I420" s="129">
        <v>-8.24</v>
      </c>
      <c r="J420"/>
      <c r="K420"/>
    </row>
    <row r="421" spans="2:11" ht="15" customHeight="1" x14ac:dyDescent="0.35">
      <c r="B421" s="142">
        <v>2014</v>
      </c>
      <c r="C421" s="142"/>
      <c r="D421" s="128">
        <v>18</v>
      </c>
      <c r="E421" s="129">
        <v>33.08</v>
      </c>
      <c r="F421" s="129">
        <v>35.71</v>
      </c>
      <c r="G421" s="129">
        <v>-46.81</v>
      </c>
      <c r="H421" s="129">
        <v>-15.87</v>
      </c>
      <c r="I421" s="129">
        <v>-29.53</v>
      </c>
      <c r="J421"/>
      <c r="K421"/>
    </row>
    <row r="422" spans="2:11" ht="15" customHeight="1" x14ac:dyDescent="0.35">
      <c r="B422" s="142">
        <v>2013</v>
      </c>
      <c r="C422" s="142"/>
      <c r="D422" s="128">
        <v>20</v>
      </c>
      <c r="E422" s="129">
        <v>46.92</v>
      </c>
      <c r="F422" s="129">
        <v>51.31</v>
      </c>
      <c r="G422" s="129">
        <v>6.79</v>
      </c>
      <c r="H422" s="129">
        <v>2.7</v>
      </c>
      <c r="I422" s="129">
        <v>-19.37</v>
      </c>
      <c r="J422"/>
      <c r="K422"/>
    </row>
    <row r="423" spans="2:11" ht="15" customHeight="1" x14ac:dyDescent="0.35">
      <c r="B423" s="126">
        <v>2012</v>
      </c>
      <c r="C423" s="126"/>
      <c r="D423" s="128">
        <v>21</v>
      </c>
      <c r="E423" s="129">
        <v>48.16</v>
      </c>
      <c r="F423" s="129">
        <v>26.56</v>
      </c>
      <c r="G423" s="129">
        <v>-41.96</v>
      </c>
      <c r="H423" s="129">
        <v>-10.15</v>
      </c>
      <c r="I423" s="129">
        <v>-27.51</v>
      </c>
      <c r="J423"/>
      <c r="K423"/>
    </row>
    <row r="424" spans="2:11" ht="15" customHeight="1" x14ac:dyDescent="0.35">
      <c r="B424" s="126">
        <v>2011</v>
      </c>
      <c r="C424" s="126"/>
      <c r="D424" s="128">
        <v>17</v>
      </c>
      <c r="E424" s="129">
        <v>60.74</v>
      </c>
      <c r="F424" s="129">
        <v>35.78</v>
      </c>
      <c r="G424" s="129">
        <v>12.14</v>
      </c>
      <c r="H424" s="129">
        <v>4.29</v>
      </c>
      <c r="I424" s="129">
        <v>-6.15</v>
      </c>
      <c r="J424"/>
      <c r="K424"/>
    </row>
    <row r="425" spans="2:11" ht="15" customHeight="1" x14ac:dyDescent="0.35">
      <c r="B425" s="126">
        <v>2010</v>
      </c>
      <c r="C425" s="126"/>
      <c r="D425" s="128">
        <v>18</v>
      </c>
      <c r="E425" s="129">
        <v>61.85</v>
      </c>
      <c r="F425" s="129">
        <v>37.58</v>
      </c>
      <c r="G425" s="129">
        <v>18.97</v>
      </c>
      <c r="H425" s="129">
        <v>6.14</v>
      </c>
      <c r="I425" s="129">
        <v>-8.66</v>
      </c>
      <c r="J425"/>
      <c r="K425"/>
    </row>
    <row r="426" spans="2:11" ht="15" customHeight="1" x14ac:dyDescent="0.35">
      <c r="B426" s="126">
        <v>2009</v>
      </c>
      <c r="C426" s="126"/>
      <c r="D426" s="128">
        <v>20</v>
      </c>
      <c r="E426" s="129">
        <v>64.92</v>
      </c>
      <c r="F426" s="129">
        <v>43.03</v>
      </c>
      <c r="G426" s="129">
        <v>35.6</v>
      </c>
      <c r="H426" s="129">
        <v>13.53</v>
      </c>
      <c r="I426" s="129">
        <v>0.88</v>
      </c>
      <c r="J426"/>
      <c r="K426"/>
    </row>
    <row r="427" spans="2:11" s="14" customFormat="1" ht="15" customHeight="1" collapsed="1" x14ac:dyDescent="0.35">
      <c r="B427" s="126">
        <v>2008</v>
      </c>
      <c r="C427" s="126"/>
      <c r="D427" s="128">
        <v>21</v>
      </c>
      <c r="E427" s="129">
        <v>77.790000000000006</v>
      </c>
      <c r="F427" s="129">
        <v>38.81</v>
      </c>
      <c r="G427" s="129">
        <v>40.03</v>
      </c>
      <c r="H427" s="129">
        <v>14.18</v>
      </c>
      <c r="I427" s="129">
        <v>3.87</v>
      </c>
      <c r="J427"/>
      <c r="K427"/>
    </row>
    <row r="428" spans="2:11" s="14" customFormat="1" ht="15" customHeight="1" x14ac:dyDescent="0.35">
      <c r="B428" s="123" t="s">
        <v>206</v>
      </c>
      <c r="C428" s="123"/>
      <c r="D428" s="132"/>
      <c r="E428" s="133"/>
      <c r="F428" s="133"/>
      <c r="G428" s="133"/>
      <c r="H428" s="133"/>
      <c r="I428" s="133"/>
      <c r="J428"/>
      <c r="K428"/>
    </row>
    <row r="429" spans="2:11" s="14" customFormat="1" ht="15" customHeight="1" x14ac:dyDescent="0.35">
      <c r="B429" s="142">
        <v>2020</v>
      </c>
      <c r="C429" s="142"/>
      <c r="D429" s="128">
        <v>15</v>
      </c>
      <c r="E429" s="129">
        <v>151.91</v>
      </c>
      <c r="F429" s="129">
        <v>-70.37</v>
      </c>
      <c r="G429" s="129">
        <v>110.92</v>
      </c>
      <c r="H429" s="129">
        <v>-65.069999999999993</v>
      </c>
      <c r="I429" s="129">
        <v>-1.94</v>
      </c>
      <c r="J429"/>
      <c r="K429"/>
    </row>
    <row r="430" spans="2:11" s="14" customFormat="1" ht="15" customHeight="1" x14ac:dyDescent="0.35">
      <c r="B430" s="142">
        <v>2019</v>
      </c>
      <c r="C430" s="142"/>
      <c r="D430" s="128">
        <v>14</v>
      </c>
      <c r="E430" s="129">
        <v>152.41999999999999</v>
      </c>
      <c r="F430" s="129">
        <v>23.43</v>
      </c>
      <c r="G430" s="129">
        <v>25.34</v>
      </c>
      <c r="H430" s="129">
        <v>4.6900000000000004</v>
      </c>
      <c r="I430" s="129">
        <v>30.64</v>
      </c>
      <c r="J430"/>
      <c r="K430"/>
    </row>
    <row r="431" spans="2:11" s="14" customFormat="1" ht="15" customHeight="1" x14ac:dyDescent="0.35">
      <c r="B431" s="142">
        <v>2018</v>
      </c>
      <c r="C431" s="142"/>
      <c r="D431" s="128">
        <v>15</v>
      </c>
      <c r="E431" s="129">
        <v>116.3</v>
      </c>
      <c r="F431" s="129">
        <v>29.25</v>
      </c>
      <c r="G431" s="129">
        <v>27.51</v>
      </c>
      <c r="H431" s="129">
        <v>6.98</v>
      </c>
      <c r="I431" s="129">
        <v>22.3</v>
      </c>
      <c r="J431"/>
      <c r="K431"/>
    </row>
    <row r="432" spans="2:11" s="14" customFormat="1" ht="15" customHeight="1" x14ac:dyDescent="0.35">
      <c r="B432" s="142">
        <v>2017</v>
      </c>
      <c r="C432" s="142"/>
      <c r="D432" s="128">
        <v>15</v>
      </c>
      <c r="E432" s="129">
        <v>95.85</v>
      </c>
      <c r="F432" s="129">
        <v>34.19</v>
      </c>
      <c r="G432" s="129">
        <v>30.17</v>
      </c>
      <c r="H432" s="129">
        <v>9.39</v>
      </c>
      <c r="I432" s="129">
        <v>-64.88</v>
      </c>
      <c r="J432"/>
      <c r="K432"/>
    </row>
    <row r="433" spans="2:11" ht="15" customHeight="1" x14ac:dyDescent="0.35">
      <c r="B433" s="142">
        <v>2016</v>
      </c>
      <c r="C433" s="142"/>
      <c r="D433" s="128">
        <v>17</v>
      </c>
      <c r="E433" s="129">
        <v>88.16</v>
      </c>
      <c r="F433" s="129">
        <v>33.200000000000003</v>
      </c>
      <c r="G433" s="129">
        <v>44.71</v>
      </c>
      <c r="H433" s="129">
        <v>20.8</v>
      </c>
      <c r="I433" s="129">
        <v>26.87</v>
      </c>
      <c r="J433"/>
      <c r="K433"/>
    </row>
    <row r="434" spans="2:11" ht="15" customHeight="1" x14ac:dyDescent="0.35">
      <c r="B434" s="142">
        <v>2015</v>
      </c>
      <c r="C434" s="142"/>
      <c r="D434" s="128">
        <v>17</v>
      </c>
      <c r="E434" s="129">
        <v>63.19</v>
      </c>
      <c r="F434" s="129">
        <v>24.89</v>
      </c>
      <c r="G434" s="129">
        <v>-8.09</v>
      </c>
      <c r="H434" s="129">
        <v>-2.09</v>
      </c>
      <c r="I434" s="129">
        <v>-25.87</v>
      </c>
      <c r="J434"/>
      <c r="K434"/>
    </row>
    <row r="435" spans="2:11" ht="15" customHeight="1" x14ac:dyDescent="0.35">
      <c r="B435" s="142">
        <v>2014</v>
      </c>
      <c r="C435" s="142"/>
      <c r="D435" s="128">
        <v>19</v>
      </c>
      <c r="E435" s="129">
        <v>56.01</v>
      </c>
      <c r="F435" s="129">
        <v>36.47</v>
      </c>
      <c r="G435" s="129">
        <v>18.71</v>
      </c>
      <c r="H435" s="129">
        <v>7</v>
      </c>
      <c r="I435" s="129">
        <v>-32.44</v>
      </c>
      <c r="J435"/>
      <c r="K435"/>
    </row>
    <row r="436" spans="2:11" ht="15" customHeight="1" x14ac:dyDescent="0.35">
      <c r="B436" s="142">
        <v>2013</v>
      </c>
      <c r="C436" s="142"/>
      <c r="D436" s="128">
        <v>20</v>
      </c>
      <c r="E436" s="129">
        <v>44.66</v>
      </c>
      <c r="F436" s="129">
        <v>36.96</v>
      </c>
      <c r="G436" s="129">
        <v>-17.29</v>
      </c>
      <c r="H436" s="129">
        <v>-6.93</v>
      </c>
      <c r="I436" s="129">
        <v>-37.119999999999997</v>
      </c>
      <c r="J436"/>
      <c r="K436"/>
    </row>
    <row r="437" spans="2:11" ht="15" customHeight="1" x14ac:dyDescent="0.35">
      <c r="B437" s="126">
        <v>2012</v>
      </c>
      <c r="C437" s="126"/>
      <c r="D437" s="128">
        <v>22</v>
      </c>
      <c r="E437" s="129">
        <v>42.64</v>
      </c>
      <c r="F437" s="129">
        <v>23.81</v>
      </c>
      <c r="G437" s="129">
        <v>-110.52</v>
      </c>
      <c r="H437" s="129">
        <v>-27.24</v>
      </c>
      <c r="I437" s="129">
        <v>-57.92</v>
      </c>
      <c r="J437"/>
      <c r="K437"/>
    </row>
    <row r="438" spans="2:11" ht="15" customHeight="1" x14ac:dyDescent="0.35">
      <c r="B438" s="126">
        <v>2011</v>
      </c>
      <c r="C438" s="126"/>
      <c r="D438" s="128">
        <v>22</v>
      </c>
      <c r="E438" s="129">
        <v>89.52</v>
      </c>
      <c r="F438" s="129">
        <v>33.07</v>
      </c>
      <c r="G438" s="129">
        <v>16.7</v>
      </c>
      <c r="H438" s="129">
        <v>5.35</v>
      </c>
      <c r="I438" s="129">
        <v>-7.59</v>
      </c>
      <c r="J438"/>
      <c r="K438"/>
    </row>
    <row r="439" spans="2:11" s="14" customFormat="1" ht="15" customHeight="1" collapsed="1" x14ac:dyDescent="0.35">
      <c r="B439" s="126">
        <v>2010</v>
      </c>
      <c r="C439" s="126"/>
      <c r="D439" s="128">
        <v>23</v>
      </c>
      <c r="E439" s="129">
        <v>96.79</v>
      </c>
      <c r="F439" s="129">
        <v>36.44</v>
      </c>
      <c r="G439" s="129">
        <v>36.85</v>
      </c>
      <c r="H439" s="129">
        <v>13.38</v>
      </c>
      <c r="I439" s="129">
        <v>-2.5099999999999998</v>
      </c>
      <c r="J439"/>
      <c r="K439"/>
    </row>
    <row r="440" spans="2:11" s="14" customFormat="1" ht="15" customHeight="1" x14ac:dyDescent="0.35">
      <c r="B440" s="126">
        <v>2009</v>
      </c>
      <c r="C440" s="126"/>
      <c r="D440" s="128">
        <v>26</v>
      </c>
      <c r="E440" s="129">
        <v>108.4</v>
      </c>
      <c r="F440" s="129">
        <v>31.75</v>
      </c>
      <c r="G440" s="129">
        <v>28.23</v>
      </c>
      <c r="H440" s="129">
        <v>8.64</v>
      </c>
      <c r="I440" s="129">
        <v>-4.12</v>
      </c>
      <c r="J440"/>
      <c r="K440"/>
    </row>
    <row r="441" spans="2:11" s="14" customFormat="1" ht="15" customHeight="1" x14ac:dyDescent="0.35">
      <c r="B441" s="126">
        <v>2008</v>
      </c>
      <c r="C441" s="126"/>
      <c r="D441" s="128">
        <v>27</v>
      </c>
      <c r="E441" s="129">
        <v>141.37</v>
      </c>
      <c r="F441" s="129">
        <v>31.26</v>
      </c>
      <c r="G441" s="129">
        <v>47.67</v>
      </c>
      <c r="H441" s="129">
        <v>14.03</v>
      </c>
      <c r="I441" s="129">
        <v>4.4000000000000004</v>
      </c>
      <c r="J441"/>
      <c r="K441"/>
    </row>
    <row r="442" spans="2:11" ht="15" customHeight="1" x14ac:dyDescent="0.35">
      <c r="B442" s="310" t="s">
        <v>19</v>
      </c>
      <c r="C442" s="310"/>
      <c r="D442" s="313"/>
      <c r="E442" s="314"/>
      <c r="F442" s="314"/>
      <c r="G442" s="314"/>
      <c r="H442" s="314"/>
      <c r="I442" s="314"/>
      <c r="J442"/>
      <c r="K442"/>
    </row>
    <row r="443" spans="2:11" ht="15" customHeight="1" x14ac:dyDescent="0.35">
      <c r="B443" s="123" t="s">
        <v>453</v>
      </c>
      <c r="C443" s="123"/>
      <c r="D443" s="124"/>
      <c r="E443" s="125"/>
      <c r="F443" s="125"/>
      <c r="G443" s="125"/>
      <c r="H443" s="125"/>
      <c r="I443" s="125"/>
      <c r="J443"/>
      <c r="K443"/>
    </row>
    <row r="444" spans="2:11" ht="15" customHeight="1" x14ac:dyDescent="0.35">
      <c r="B444" s="142">
        <v>2020</v>
      </c>
      <c r="C444" s="142"/>
      <c r="D444" s="128">
        <v>66469</v>
      </c>
      <c r="E444" s="129">
        <v>120.36</v>
      </c>
      <c r="F444" s="129">
        <v>25.83</v>
      </c>
      <c r="G444" s="129">
        <v>37.89</v>
      </c>
      <c r="H444" s="129">
        <v>9.23</v>
      </c>
      <c r="I444" s="129">
        <v>5.35</v>
      </c>
      <c r="J444"/>
      <c r="K444"/>
    </row>
    <row r="445" spans="2:11" ht="15" customHeight="1" x14ac:dyDescent="0.35">
      <c r="B445" s="142">
        <v>2019</v>
      </c>
      <c r="C445" s="142"/>
      <c r="D445" s="128">
        <v>68832</v>
      </c>
      <c r="E445" s="129">
        <v>131.22</v>
      </c>
      <c r="F445" s="129">
        <v>24.51</v>
      </c>
      <c r="G445" s="129">
        <v>39.06</v>
      </c>
      <c r="H445" s="129">
        <v>9.1300000000000008</v>
      </c>
      <c r="I445" s="129">
        <v>5.48</v>
      </c>
      <c r="J445"/>
      <c r="K445"/>
    </row>
    <row r="446" spans="2:11" ht="15" customHeight="1" x14ac:dyDescent="0.35">
      <c r="B446" s="142">
        <v>2018</v>
      </c>
      <c r="C446" s="142"/>
      <c r="D446" s="128">
        <v>68214</v>
      </c>
      <c r="E446" s="129">
        <v>129.49</v>
      </c>
      <c r="F446" s="129">
        <v>24.67</v>
      </c>
      <c r="G446" s="129">
        <v>41.29</v>
      </c>
      <c r="H446" s="129">
        <v>9.75</v>
      </c>
      <c r="I446" s="129">
        <v>6.52</v>
      </c>
      <c r="J446"/>
      <c r="K446"/>
    </row>
    <row r="447" spans="2:11" ht="15" customHeight="1" x14ac:dyDescent="0.35">
      <c r="B447" s="142">
        <v>2017</v>
      </c>
      <c r="C447" s="142"/>
      <c r="D447" s="128">
        <v>67555</v>
      </c>
      <c r="E447" s="129">
        <v>126.9</v>
      </c>
      <c r="F447" s="129">
        <v>25.39</v>
      </c>
      <c r="G447" s="129">
        <v>43.2</v>
      </c>
      <c r="H447" s="129">
        <v>10.45</v>
      </c>
      <c r="I447" s="129">
        <v>6.54</v>
      </c>
      <c r="J447"/>
      <c r="K447"/>
    </row>
    <row r="448" spans="2:11" ht="15" customHeight="1" x14ac:dyDescent="0.35">
      <c r="B448" s="142">
        <v>2016</v>
      </c>
      <c r="C448" s="142"/>
      <c r="D448" s="128">
        <v>66953</v>
      </c>
      <c r="E448" s="129">
        <v>119.57</v>
      </c>
      <c r="F448" s="129">
        <v>25.83</v>
      </c>
      <c r="G448" s="129">
        <v>42.37</v>
      </c>
      <c r="H448" s="129">
        <v>10.41</v>
      </c>
      <c r="I448" s="129">
        <v>6.88</v>
      </c>
      <c r="J448"/>
      <c r="K448"/>
    </row>
    <row r="449" spans="2:11" ht="15" customHeight="1" x14ac:dyDescent="0.35">
      <c r="B449" s="142">
        <v>2015</v>
      </c>
      <c r="C449" s="142"/>
      <c r="D449" s="128">
        <v>66729</v>
      </c>
      <c r="E449" s="129">
        <v>122.44</v>
      </c>
      <c r="F449" s="129">
        <v>24.72</v>
      </c>
      <c r="G449" s="129">
        <v>41.95</v>
      </c>
      <c r="H449" s="129">
        <v>9.84</v>
      </c>
      <c r="I449" s="129">
        <v>7.94</v>
      </c>
      <c r="J449"/>
      <c r="K449"/>
    </row>
    <row r="450" spans="2:11" ht="15" customHeight="1" x14ac:dyDescent="0.35">
      <c r="B450" s="142">
        <v>2014</v>
      </c>
      <c r="C450" s="142"/>
      <c r="D450" s="128">
        <v>66201</v>
      </c>
      <c r="E450" s="129">
        <v>123.86</v>
      </c>
      <c r="F450" s="129">
        <v>22.81</v>
      </c>
      <c r="G450" s="129">
        <v>38.65</v>
      </c>
      <c r="H450" s="129">
        <v>8.36</v>
      </c>
      <c r="I450" s="129">
        <v>4.76</v>
      </c>
      <c r="J450"/>
      <c r="K450"/>
    </row>
    <row r="451" spans="2:11" s="13" customFormat="1" ht="15" customHeight="1" collapsed="1" x14ac:dyDescent="0.35">
      <c r="B451" s="142">
        <v>2013</v>
      </c>
      <c r="C451" s="142"/>
      <c r="D451" s="128">
        <v>66423</v>
      </c>
      <c r="E451" s="129">
        <v>124.61</v>
      </c>
      <c r="F451" s="129">
        <v>22.23</v>
      </c>
      <c r="G451" s="129">
        <v>38</v>
      </c>
      <c r="H451" s="129">
        <v>8.01</v>
      </c>
      <c r="I451" s="129">
        <v>4.03</v>
      </c>
      <c r="J451"/>
      <c r="K451"/>
    </row>
    <row r="452" spans="2:11" s="13" customFormat="1" ht="15" customHeight="1" x14ac:dyDescent="0.35">
      <c r="B452" s="126">
        <v>2012</v>
      </c>
      <c r="C452" s="126"/>
      <c r="D452" s="128">
        <v>67485</v>
      </c>
      <c r="E452" s="129">
        <v>121.66</v>
      </c>
      <c r="F452" s="129">
        <v>21.69</v>
      </c>
      <c r="G452" s="129">
        <v>35.76</v>
      </c>
      <c r="H452" s="129">
        <v>7.41</v>
      </c>
      <c r="I452" s="129">
        <v>3.54</v>
      </c>
      <c r="J452"/>
      <c r="K452"/>
    </row>
    <row r="453" spans="2:11" s="13" customFormat="1" ht="15" customHeight="1" x14ac:dyDescent="0.35">
      <c r="B453" s="126">
        <v>2011</v>
      </c>
      <c r="C453" s="126"/>
      <c r="D453" s="128">
        <v>70625</v>
      </c>
      <c r="E453" s="129">
        <v>118.03</v>
      </c>
      <c r="F453" s="129">
        <v>22.63</v>
      </c>
      <c r="G453" s="129">
        <v>36.35</v>
      </c>
      <c r="H453" s="129">
        <v>7.84</v>
      </c>
      <c r="I453" s="129">
        <v>4.4400000000000004</v>
      </c>
      <c r="J453"/>
      <c r="K453"/>
    </row>
    <row r="454" spans="2:11" ht="15" customHeight="1" x14ac:dyDescent="0.35">
      <c r="B454" s="126">
        <v>2010</v>
      </c>
      <c r="C454" s="126"/>
      <c r="D454" s="128">
        <v>72273</v>
      </c>
      <c r="E454" s="129">
        <v>109.01</v>
      </c>
      <c r="F454" s="129">
        <v>25.25</v>
      </c>
      <c r="G454" s="129">
        <v>39.090000000000003</v>
      </c>
      <c r="H454" s="129">
        <v>9.39</v>
      </c>
      <c r="I454" s="129">
        <v>5.71</v>
      </c>
      <c r="J454"/>
      <c r="K454"/>
    </row>
    <row r="455" spans="2:11" ht="15" customHeight="1" x14ac:dyDescent="0.35">
      <c r="B455" s="126">
        <v>2009</v>
      </c>
      <c r="C455" s="126"/>
      <c r="D455" s="128">
        <v>77278</v>
      </c>
      <c r="E455" s="129">
        <v>96.69</v>
      </c>
      <c r="F455" s="129">
        <v>25.82</v>
      </c>
      <c r="G455" s="129">
        <v>34.43</v>
      </c>
      <c r="H455" s="129">
        <v>8.34</v>
      </c>
      <c r="I455" s="129">
        <v>3.76</v>
      </c>
      <c r="J455"/>
      <c r="K455"/>
    </row>
    <row r="456" spans="2:11" ht="15" customHeight="1" x14ac:dyDescent="0.35">
      <c r="B456" s="126">
        <v>2008</v>
      </c>
      <c r="C456" s="126"/>
      <c r="D456" s="128">
        <v>81387</v>
      </c>
      <c r="E456" s="129">
        <v>104.3</v>
      </c>
      <c r="F456" s="129">
        <v>24.46</v>
      </c>
      <c r="G456" s="129">
        <v>38.46</v>
      </c>
      <c r="H456" s="129">
        <v>9</v>
      </c>
      <c r="I456" s="129">
        <v>4.3600000000000003</v>
      </c>
      <c r="J456"/>
      <c r="K456"/>
    </row>
    <row r="457" spans="2:11" ht="15" customHeight="1" x14ac:dyDescent="0.35">
      <c r="B457" s="310" t="s">
        <v>35</v>
      </c>
      <c r="C457" s="310"/>
      <c r="D457" s="311"/>
      <c r="E457" s="312"/>
      <c r="F457" s="312"/>
      <c r="G457" s="312"/>
      <c r="H457" s="312"/>
      <c r="I457" s="312"/>
      <c r="J457"/>
      <c r="K457"/>
    </row>
    <row r="458" spans="2:11" ht="15" customHeight="1" x14ac:dyDescent="0.35">
      <c r="B458" s="123" t="s">
        <v>207</v>
      </c>
      <c r="C458" s="123"/>
      <c r="D458" s="132"/>
      <c r="E458" s="133"/>
      <c r="F458" s="133"/>
      <c r="G458" s="133"/>
      <c r="H458" s="133"/>
      <c r="I458" s="133"/>
      <c r="J458"/>
      <c r="K458"/>
    </row>
    <row r="459" spans="2:11" ht="15" customHeight="1" x14ac:dyDescent="0.35">
      <c r="B459" s="142">
        <v>2020</v>
      </c>
      <c r="C459" s="142"/>
      <c r="D459" s="128">
        <v>26555</v>
      </c>
      <c r="E459" s="129">
        <v>20.2</v>
      </c>
      <c r="F459" s="129">
        <v>39.700000000000003</v>
      </c>
      <c r="G459" s="129">
        <v>68.61</v>
      </c>
      <c r="H459" s="129">
        <v>27.53</v>
      </c>
      <c r="I459" s="129">
        <v>24.92</v>
      </c>
      <c r="J459"/>
      <c r="K459"/>
    </row>
    <row r="460" spans="2:11" ht="15" customHeight="1" x14ac:dyDescent="0.35">
      <c r="B460" s="142">
        <v>2019</v>
      </c>
      <c r="C460" s="142"/>
      <c r="D460" s="128">
        <v>27953</v>
      </c>
      <c r="E460" s="129">
        <v>21.56</v>
      </c>
      <c r="F460" s="129">
        <v>39.22</v>
      </c>
      <c r="G460" s="129">
        <v>67.84</v>
      </c>
      <c r="H460" s="129">
        <v>26.89</v>
      </c>
      <c r="I460" s="129">
        <v>24.08</v>
      </c>
      <c r="J460"/>
      <c r="K460"/>
    </row>
    <row r="461" spans="2:11" ht="15" customHeight="1" x14ac:dyDescent="0.35">
      <c r="B461" s="142">
        <v>2018</v>
      </c>
      <c r="C461" s="142"/>
      <c r="D461" s="128">
        <v>28065</v>
      </c>
      <c r="E461" s="129">
        <v>21.81</v>
      </c>
      <c r="F461" s="129">
        <v>38.74</v>
      </c>
      <c r="G461" s="129">
        <v>67.180000000000007</v>
      </c>
      <c r="H461" s="129">
        <v>26.31</v>
      </c>
      <c r="I461" s="129">
        <v>23.56</v>
      </c>
      <c r="J461"/>
      <c r="K461"/>
    </row>
    <row r="462" spans="2:11" ht="15" customHeight="1" x14ac:dyDescent="0.35">
      <c r="B462" s="142">
        <v>2017</v>
      </c>
      <c r="C462" s="142"/>
      <c r="D462" s="128">
        <v>27961</v>
      </c>
      <c r="E462" s="129">
        <v>21.6</v>
      </c>
      <c r="F462" s="129">
        <v>38.049999999999997</v>
      </c>
      <c r="G462" s="129">
        <v>65.75</v>
      </c>
      <c r="H462" s="129">
        <v>25.32</v>
      </c>
      <c r="I462" s="129">
        <v>22.6</v>
      </c>
      <c r="J462"/>
      <c r="K462"/>
    </row>
    <row r="463" spans="2:11" s="12" customFormat="1" ht="15" customHeight="1" x14ac:dyDescent="0.35">
      <c r="B463" s="142">
        <v>2016</v>
      </c>
      <c r="C463" s="142"/>
      <c r="D463" s="128">
        <v>27792</v>
      </c>
      <c r="E463" s="129">
        <v>21</v>
      </c>
      <c r="F463" s="129">
        <v>38.659999999999997</v>
      </c>
      <c r="G463" s="129">
        <v>65.459999999999994</v>
      </c>
      <c r="H463" s="129">
        <v>25.63</v>
      </c>
      <c r="I463" s="129">
        <v>22.27</v>
      </c>
      <c r="J463"/>
      <c r="K463"/>
    </row>
    <row r="464" spans="2:11" s="13" customFormat="1" ht="15" customHeight="1" collapsed="1" x14ac:dyDescent="0.35">
      <c r="B464" s="142">
        <v>2015</v>
      </c>
      <c r="C464" s="142"/>
      <c r="D464" s="128">
        <v>27988</v>
      </c>
      <c r="E464" s="129">
        <v>21.27</v>
      </c>
      <c r="F464" s="129">
        <v>36.96</v>
      </c>
      <c r="G464" s="129">
        <v>63.44</v>
      </c>
      <c r="H464" s="129">
        <v>23.74</v>
      </c>
      <c r="I464" s="129">
        <v>20.77</v>
      </c>
      <c r="J464"/>
      <c r="K464"/>
    </row>
    <row r="465" spans="2:11" s="13" customFormat="1" ht="15" customHeight="1" x14ac:dyDescent="0.35">
      <c r="B465" s="142">
        <v>2014</v>
      </c>
      <c r="C465" s="142"/>
      <c r="D465" s="128">
        <v>27994</v>
      </c>
      <c r="E465" s="129">
        <v>21.9</v>
      </c>
      <c r="F465" s="129">
        <v>36.25</v>
      </c>
      <c r="G465" s="129">
        <v>62.45</v>
      </c>
      <c r="H465" s="129">
        <v>22.94</v>
      </c>
      <c r="I465" s="129">
        <v>19.39</v>
      </c>
      <c r="J465"/>
      <c r="K465"/>
    </row>
    <row r="466" spans="2:11" s="13" customFormat="1" ht="15" customHeight="1" x14ac:dyDescent="0.35">
      <c r="B466" s="142">
        <v>2013</v>
      </c>
      <c r="C466" s="142"/>
      <c r="D466" s="128">
        <v>28840</v>
      </c>
      <c r="E466" s="129">
        <v>21.28</v>
      </c>
      <c r="F466" s="129">
        <v>35.44</v>
      </c>
      <c r="G466" s="129">
        <v>61.43</v>
      </c>
      <c r="H466" s="129">
        <v>22.06</v>
      </c>
      <c r="I466" s="129">
        <v>18.98</v>
      </c>
      <c r="J466"/>
      <c r="K466"/>
    </row>
    <row r="467" spans="2:11" ht="15" customHeight="1" x14ac:dyDescent="0.35">
      <c r="B467" s="126">
        <v>2012</v>
      </c>
      <c r="C467" s="126"/>
      <c r="D467" s="128">
        <v>29736</v>
      </c>
      <c r="E467" s="129">
        <v>21.12</v>
      </c>
      <c r="F467" s="129">
        <v>35.380000000000003</v>
      </c>
      <c r="G467" s="129">
        <v>60.84</v>
      </c>
      <c r="H467" s="129">
        <v>21.8</v>
      </c>
      <c r="I467" s="129">
        <v>18.73</v>
      </c>
      <c r="J467"/>
      <c r="K467"/>
    </row>
    <row r="468" spans="2:11" ht="15" customHeight="1" x14ac:dyDescent="0.35">
      <c r="B468" s="126">
        <v>2011</v>
      </c>
      <c r="C468" s="126"/>
      <c r="D468" s="128">
        <v>31908</v>
      </c>
      <c r="E468" s="129">
        <v>22.03</v>
      </c>
      <c r="F468" s="129">
        <v>35.380000000000003</v>
      </c>
      <c r="G468" s="129">
        <v>59.63</v>
      </c>
      <c r="H468" s="129">
        <v>21.37</v>
      </c>
      <c r="I468" s="129">
        <v>18.47</v>
      </c>
      <c r="J468"/>
      <c r="K468"/>
    </row>
    <row r="469" spans="2:11" ht="15" customHeight="1" x14ac:dyDescent="0.35">
      <c r="B469" s="126">
        <v>2010</v>
      </c>
      <c r="C469" s="126"/>
      <c r="D469" s="128">
        <v>33085</v>
      </c>
      <c r="E469" s="129">
        <v>23.61</v>
      </c>
      <c r="F469" s="129">
        <v>36.25</v>
      </c>
      <c r="G469" s="129">
        <v>60.84</v>
      </c>
      <c r="H469" s="129">
        <v>22.27</v>
      </c>
      <c r="I469" s="129">
        <v>19.02</v>
      </c>
      <c r="J469"/>
      <c r="K469"/>
    </row>
    <row r="470" spans="2:11" ht="15" customHeight="1" x14ac:dyDescent="0.35">
      <c r="B470" s="126">
        <v>2009</v>
      </c>
      <c r="C470" s="126"/>
      <c r="D470" s="128">
        <v>36688</v>
      </c>
      <c r="E470" s="129">
        <v>22.97</v>
      </c>
      <c r="F470" s="129">
        <v>36.65</v>
      </c>
      <c r="G470" s="129">
        <v>61.11</v>
      </c>
      <c r="H470" s="129">
        <v>22.46</v>
      </c>
      <c r="I470" s="129">
        <v>19.21</v>
      </c>
      <c r="J470"/>
      <c r="K470"/>
    </row>
    <row r="471" spans="2:11" ht="15" customHeight="1" x14ac:dyDescent="0.35">
      <c r="B471" s="126">
        <v>2008</v>
      </c>
      <c r="C471" s="126"/>
      <c r="D471" s="128">
        <v>39655</v>
      </c>
      <c r="E471" s="129">
        <v>24.68</v>
      </c>
      <c r="F471" s="129">
        <v>35.18</v>
      </c>
      <c r="G471" s="129">
        <v>62.62</v>
      </c>
      <c r="H471" s="129">
        <v>22.13</v>
      </c>
      <c r="I471" s="129">
        <v>18.98</v>
      </c>
      <c r="J471"/>
      <c r="K471"/>
    </row>
    <row r="472" spans="2:11" ht="15" customHeight="1" x14ac:dyDescent="0.35">
      <c r="B472" s="123" t="s">
        <v>208</v>
      </c>
      <c r="C472" s="123"/>
      <c r="D472" s="132"/>
      <c r="E472" s="133"/>
      <c r="F472" s="133"/>
      <c r="G472" s="133"/>
      <c r="H472" s="133"/>
      <c r="I472" s="133"/>
      <c r="J472"/>
      <c r="K472"/>
    </row>
    <row r="473" spans="2:11" ht="15" customHeight="1" x14ac:dyDescent="0.35">
      <c r="B473" s="142">
        <v>2020</v>
      </c>
      <c r="C473" s="142"/>
      <c r="D473" s="128">
        <v>39914</v>
      </c>
      <c r="E473" s="129">
        <v>125.16</v>
      </c>
      <c r="F473" s="129">
        <v>25.72</v>
      </c>
      <c r="G473" s="129">
        <v>37.5</v>
      </c>
      <c r="H473" s="129">
        <v>9.09</v>
      </c>
      <c r="I473" s="129">
        <v>5.2</v>
      </c>
      <c r="J473"/>
      <c r="K473"/>
    </row>
    <row r="474" spans="2:11" ht="15" customHeight="1" x14ac:dyDescent="0.35">
      <c r="B474" s="142">
        <v>2019</v>
      </c>
      <c r="C474" s="142"/>
      <c r="D474" s="128">
        <v>40879</v>
      </c>
      <c r="E474" s="129">
        <v>136.72999999999999</v>
      </c>
      <c r="F474" s="129">
        <v>24.39</v>
      </c>
      <c r="G474" s="129">
        <v>38.67</v>
      </c>
      <c r="H474" s="129">
        <v>8.99</v>
      </c>
      <c r="I474" s="129">
        <v>5.34</v>
      </c>
      <c r="J474"/>
      <c r="K474"/>
    </row>
    <row r="475" spans="2:11" ht="15" customHeight="1" x14ac:dyDescent="0.35">
      <c r="B475" s="142">
        <v>2018</v>
      </c>
      <c r="C475" s="142"/>
      <c r="D475" s="128">
        <v>40149</v>
      </c>
      <c r="E475" s="129">
        <v>135.1</v>
      </c>
      <c r="F475" s="129">
        <v>24.55</v>
      </c>
      <c r="G475" s="129">
        <v>40.92</v>
      </c>
      <c r="H475" s="129">
        <v>9.61</v>
      </c>
      <c r="I475" s="129">
        <v>6.38</v>
      </c>
      <c r="J475"/>
      <c r="K475"/>
    </row>
    <row r="476" spans="2:11" s="13" customFormat="1" ht="15" customHeight="1" collapsed="1" x14ac:dyDescent="0.35">
      <c r="B476" s="142">
        <v>2017</v>
      </c>
      <c r="C476" s="142"/>
      <c r="D476" s="128">
        <v>39594</v>
      </c>
      <c r="E476" s="129">
        <v>132.59</v>
      </c>
      <c r="F476" s="129">
        <v>25.27</v>
      </c>
      <c r="G476" s="129">
        <v>42.88</v>
      </c>
      <c r="H476" s="129">
        <v>10.32</v>
      </c>
      <c r="I476" s="129">
        <v>6.39</v>
      </c>
      <c r="J476"/>
      <c r="K476"/>
    </row>
    <row r="477" spans="2:11" s="13" customFormat="1" ht="15" customHeight="1" x14ac:dyDescent="0.35">
      <c r="B477" s="142">
        <v>2016</v>
      </c>
      <c r="C477" s="142"/>
      <c r="D477" s="128">
        <v>39161</v>
      </c>
      <c r="E477" s="129">
        <v>125.09</v>
      </c>
      <c r="F477" s="129">
        <v>25.71</v>
      </c>
      <c r="G477" s="129">
        <v>42.02</v>
      </c>
      <c r="H477" s="129">
        <v>10.26</v>
      </c>
      <c r="I477" s="129">
        <v>6.74</v>
      </c>
      <c r="J477"/>
      <c r="K477"/>
    </row>
    <row r="478" spans="2:11" s="13" customFormat="1" ht="15" customHeight="1" x14ac:dyDescent="0.35">
      <c r="B478" s="142">
        <v>2015</v>
      </c>
      <c r="C478" s="142"/>
      <c r="D478" s="128">
        <v>38741</v>
      </c>
      <c r="E478" s="129">
        <v>128.41999999999999</v>
      </c>
      <c r="F478" s="129">
        <v>24.59</v>
      </c>
      <c r="G478" s="129">
        <v>41.62</v>
      </c>
      <c r="H478" s="129">
        <v>9.6999999999999993</v>
      </c>
      <c r="I478" s="129">
        <v>7.81</v>
      </c>
      <c r="J478"/>
      <c r="K478"/>
    </row>
    <row r="479" spans="2:11" ht="15" customHeight="1" x14ac:dyDescent="0.35">
      <c r="B479" s="142">
        <v>2014</v>
      </c>
      <c r="C479" s="142"/>
      <c r="D479" s="128">
        <v>38207</v>
      </c>
      <c r="E479" s="129">
        <v>130.06</v>
      </c>
      <c r="F479" s="129">
        <v>22.66</v>
      </c>
      <c r="G479" s="129">
        <v>38.229999999999997</v>
      </c>
      <c r="H479" s="129">
        <v>8.2100000000000009</v>
      </c>
      <c r="I479" s="129">
        <v>4.6100000000000003</v>
      </c>
      <c r="J479"/>
      <c r="K479"/>
    </row>
    <row r="480" spans="2:11" ht="15" customHeight="1" x14ac:dyDescent="0.35">
      <c r="B480" s="142">
        <v>2013</v>
      </c>
      <c r="C480" s="142"/>
      <c r="D480" s="128">
        <v>37583</v>
      </c>
      <c r="E480" s="129">
        <v>131.37</v>
      </c>
      <c r="F480" s="129">
        <v>22.08</v>
      </c>
      <c r="G480" s="129">
        <v>37.57</v>
      </c>
      <c r="H480" s="129">
        <v>7.86</v>
      </c>
      <c r="I480" s="129">
        <v>3.87</v>
      </c>
      <c r="J480"/>
      <c r="K480"/>
    </row>
    <row r="481" spans="2:11" ht="15" customHeight="1" x14ac:dyDescent="0.35">
      <c r="B481" s="126">
        <v>2012</v>
      </c>
      <c r="C481" s="126"/>
      <c r="D481" s="128">
        <v>37749</v>
      </c>
      <c r="E481" s="129">
        <v>128.72999999999999</v>
      </c>
      <c r="F481" s="129">
        <v>21.52</v>
      </c>
      <c r="G481" s="129">
        <v>35.26</v>
      </c>
      <c r="H481" s="129">
        <v>7.24</v>
      </c>
      <c r="I481" s="129">
        <v>3.36</v>
      </c>
      <c r="J481"/>
      <c r="K481"/>
    </row>
    <row r="482" spans="2:11" ht="15" customHeight="1" x14ac:dyDescent="0.35">
      <c r="B482" s="126">
        <v>2011</v>
      </c>
      <c r="C482" s="126"/>
      <c r="D482" s="128">
        <v>38717</v>
      </c>
      <c r="E482" s="129">
        <v>125.03</v>
      </c>
      <c r="F482" s="129">
        <v>22.46</v>
      </c>
      <c r="G482" s="129">
        <v>35.85</v>
      </c>
      <c r="H482" s="129">
        <v>7.66</v>
      </c>
      <c r="I482" s="129">
        <v>4.26</v>
      </c>
      <c r="J482"/>
      <c r="K482"/>
    </row>
    <row r="483" spans="2:11" ht="15" customHeight="1" x14ac:dyDescent="0.35">
      <c r="B483" s="126">
        <v>2010</v>
      </c>
      <c r="C483" s="126"/>
      <c r="D483" s="128">
        <v>39188</v>
      </c>
      <c r="E483" s="129">
        <v>115.42</v>
      </c>
      <c r="F483" s="129">
        <v>25.07</v>
      </c>
      <c r="G483" s="129">
        <v>38.58</v>
      </c>
      <c r="H483" s="129">
        <v>9.19</v>
      </c>
      <c r="I483" s="129">
        <v>5.5</v>
      </c>
      <c r="J483"/>
      <c r="K483"/>
    </row>
    <row r="484" spans="2:11" ht="15" customHeight="1" x14ac:dyDescent="0.35">
      <c r="B484" s="126">
        <v>2009</v>
      </c>
      <c r="C484" s="126"/>
      <c r="D484" s="128">
        <v>40590</v>
      </c>
      <c r="E484" s="129">
        <v>102.65</v>
      </c>
      <c r="F484" s="129">
        <v>25.61</v>
      </c>
      <c r="G484" s="129">
        <v>33.69</v>
      </c>
      <c r="H484" s="129">
        <v>8.09</v>
      </c>
      <c r="I484" s="129">
        <v>3.48</v>
      </c>
      <c r="J484"/>
      <c r="K484"/>
    </row>
    <row r="485" spans="2:11" s="13" customFormat="1" ht="15" customHeight="1" collapsed="1" x14ac:dyDescent="0.35">
      <c r="B485" s="126">
        <v>2008</v>
      </c>
      <c r="C485" s="126"/>
      <c r="D485" s="128">
        <v>41732</v>
      </c>
      <c r="E485" s="129">
        <v>110.81</v>
      </c>
      <c r="F485" s="129">
        <v>24.25</v>
      </c>
      <c r="G485" s="129">
        <v>37.79</v>
      </c>
      <c r="H485" s="129">
        <v>8.76</v>
      </c>
      <c r="I485" s="129">
        <v>4.09</v>
      </c>
      <c r="J485"/>
      <c r="K485"/>
    </row>
    <row r="486" spans="2:11" s="13" customFormat="1" ht="15" customHeight="1" x14ac:dyDescent="0.35">
      <c r="B486" s="310" t="s">
        <v>11</v>
      </c>
      <c r="C486" s="310"/>
      <c r="D486" s="311"/>
      <c r="E486" s="312"/>
      <c r="F486" s="312"/>
      <c r="G486" s="312"/>
      <c r="H486" s="312"/>
      <c r="I486" s="312"/>
      <c r="J486"/>
      <c r="K486"/>
    </row>
    <row r="487" spans="2:11" s="13" customFormat="1" ht="15" customHeight="1" x14ac:dyDescent="0.35">
      <c r="B487" s="123" t="s">
        <v>209</v>
      </c>
      <c r="C487" s="123"/>
      <c r="D487" s="132"/>
      <c r="E487" s="133"/>
      <c r="F487" s="133"/>
      <c r="G487" s="133"/>
      <c r="H487" s="133"/>
      <c r="I487" s="133"/>
      <c r="J487"/>
      <c r="K487"/>
    </row>
    <row r="488" spans="2:11" s="13" customFormat="1" ht="15" customHeight="1" x14ac:dyDescent="0.35">
      <c r="B488" s="142">
        <v>2020</v>
      </c>
      <c r="C488" s="142"/>
      <c r="D488" s="128">
        <v>66098</v>
      </c>
      <c r="E488" s="129">
        <v>79.900000000000006</v>
      </c>
      <c r="F488" s="129">
        <v>31.8</v>
      </c>
      <c r="G488" s="129">
        <v>32.39</v>
      </c>
      <c r="H488" s="129">
        <v>9.5500000000000007</v>
      </c>
      <c r="I488" s="129">
        <v>6.96</v>
      </c>
      <c r="J488"/>
      <c r="K488"/>
    </row>
    <row r="489" spans="2:11" s="13" customFormat="1" ht="15" customHeight="1" x14ac:dyDescent="0.35">
      <c r="B489" s="142">
        <v>2019</v>
      </c>
      <c r="C489" s="142"/>
      <c r="D489" s="128">
        <v>68453</v>
      </c>
      <c r="E489" s="129">
        <v>82.79</v>
      </c>
      <c r="F489" s="129">
        <v>31.11</v>
      </c>
      <c r="G489" s="129">
        <v>32.380000000000003</v>
      </c>
      <c r="H489" s="129">
        <v>9.41</v>
      </c>
      <c r="I489" s="129">
        <v>5.51</v>
      </c>
      <c r="J489"/>
      <c r="K489"/>
    </row>
    <row r="490" spans="2:11" s="13" customFormat="1" ht="15" customHeight="1" x14ac:dyDescent="0.35">
      <c r="B490" s="142">
        <v>2018</v>
      </c>
      <c r="C490" s="142"/>
      <c r="D490" s="128">
        <v>67850</v>
      </c>
      <c r="E490" s="129">
        <v>82.82</v>
      </c>
      <c r="F490" s="129">
        <v>30.17</v>
      </c>
      <c r="G490" s="129">
        <v>33.24</v>
      </c>
      <c r="H490" s="129">
        <v>9.3800000000000008</v>
      </c>
      <c r="I490" s="129">
        <v>5.7</v>
      </c>
      <c r="J490"/>
      <c r="K490"/>
    </row>
    <row r="491" spans="2:11" ht="15" customHeight="1" x14ac:dyDescent="0.35">
      <c r="B491" s="142">
        <v>2017</v>
      </c>
      <c r="C491" s="142"/>
      <c r="D491" s="128">
        <v>67206</v>
      </c>
      <c r="E491" s="129">
        <v>81.099999999999994</v>
      </c>
      <c r="F491" s="129">
        <v>30</v>
      </c>
      <c r="G491" s="129">
        <v>33.79</v>
      </c>
      <c r="H491" s="129">
        <v>9.49</v>
      </c>
      <c r="I491" s="129">
        <v>4.97</v>
      </c>
      <c r="J491"/>
      <c r="K491"/>
    </row>
    <row r="492" spans="2:11" ht="15" customHeight="1" x14ac:dyDescent="0.35">
      <c r="B492" s="142">
        <v>2016</v>
      </c>
      <c r="C492" s="142"/>
      <c r="D492" s="128">
        <v>66632</v>
      </c>
      <c r="E492" s="129">
        <v>78.510000000000005</v>
      </c>
      <c r="F492" s="129">
        <v>30.03</v>
      </c>
      <c r="G492" s="129">
        <v>33.630000000000003</v>
      </c>
      <c r="H492" s="129">
        <v>9.4499999999999993</v>
      </c>
      <c r="I492" s="129">
        <v>6.1</v>
      </c>
      <c r="J492"/>
      <c r="K492"/>
    </row>
    <row r="493" spans="2:11" ht="15" customHeight="1" x14ac:dyDescent="0.35">
      <c r="B493" s="142">
        <v>2015</v>
      </c>
      <c r="C493" s="142"/>
      <c r="D493" s="128">
        <v>66416</v>
      </c>
      <c r="E493" s="129">
        <v>78.680000000000007</v>
      </c>
      <c r="F493" s="129">
        <v>28.98</v>
      </c>
      <c r="G493" s="129">
        <v>33.130000000000003</v>
      </c>
      <c r="H493" s="129">
        <v>9.01</v>
      </c>
      <c r="I493" s="129">
        <v>5.49</v>
      </c>
      <c r="J493"/>
      <c r="K493"/>
    </row>
    <row r="494" spans="2:11" ht="15" customHeight="1" x14ac:dyDescent="0.35">
      <c r="B494" s="142">
        <v>2014</v>
      </c>
      <c r="C494" s="142"/>
      <c r="D494" s="128">
        <v>65900</v>
      </c>
      <c r="E494" s="129">
        <v>78.56</v>
      </c>
      <c r="F494" s="129">
        <v>28.37</v>
      </c>
      <c r="G494" s="129">
        <v>31.77</v>
      </c>
      <c r="H494" s="129">
        <v>8.4</v>
      </c>
      <c r="I494" s="129">
        <v>4.4000000000000004</v>
      </c>
      <c r="J494"/>
      <c r="K494"/>
    </row>
    <row r="495" spans="2:11" ht="15" customHeight="1" x14ac:dyDescent="0.35">
      <c r="B495" s="142">
        <v>2013</v>
      </c>
      <c r="C495" s="142"/>
      <c r="D495" s="128">
        <v>66128</v>
      </c>
      <c r="E495" s="129">
        <v>76.75</v>
      </c>
      <c r="F495" s="129">
        <v>28.21</v>
      </c>
      <c r="G495" s="129">
        <v>30.78</v>
      </c>
      <c r="H495" s="129">
        <v>8.09</v>
      </c>
      <c r="I495" s="129">
        <v>3.65</v>
      </c>
      <c r="J495"/>
      <c r="K495"/>
    </row>
    <row r="496" spans="2:11" ht="15" customHeight="1" x14ac:dyDescent="0.35">
      <c r="B496" s="126">
        <v>2012</v>
      </c>
      <c r="C496" s="126"/>
      <c r="D496" s="128">
        <v>67191</v>
      </c>
      <c r="E496" s="129">
        <v>74.45</v>
      </c>
      <c r="F496" s="129">
        <v>27.35</v>
      </c>
      <c r="G496" s="129">
        <v>27.67</v>
      </c>
      <c r="H496" s="129">
        <v>7.13</v>
      </c>
      <c r="I496" s="129">
        <v>2.15</v>
      </c>
      <c r="J496"/>
      <c r="K496"/>
    </row>
    <row r="497" spans="2:11" s="13" customFormat="1" ht="15" customHeight="1" collapsed="1" x14ac:dyDescent="0.35">
      <c r="B497" s="126">
        <v>2011</v>
      </c>
      <c r="C497" s="126"/>
      <c r="D497" s="128">
        <v>70322</v>
      </c>
      <c r="E497" s="129">
        <v>73.34</v>
      </c>
      <c r="F497" s="129">
        <v>28.04</v>
      </c>
      <c r="G497" s="129">
        <v>27.2</v>
      </c>
      <c r="H497" s="129">
        <v>7.08</v>
      </c>
      <c r="I497" s="129">
        <v>2.38</v>
      </c>
      <c r="J497"/>
      <c r="K497"/>
    </row>
    <row r="498" spans="2:11" s="13" customFormat="1" ht="15" customHeight="1" x14ac:dyDescent="0.35">
      <c r="B498" s="126">
        <v>2010</v>
      </c>
      <c r="C498" s="126"/>
      <c r="D498" s="128">
        <v>71982</v>
      </c>
      <c r="E498" s="129">
        <v>70.819999999999993</v>
      </c>
      <c r="F498" s="129">
        <v>30.16</v>
      </c>
      <c r="G498" s="129">
        <v>30.95</v>
      </c>
      <c r="H498" s="129">
        <v>8.67</v>
      </c>
      <c r="I498" s="129">
        <v>3.73</v>
      </c>
      <c r="J498"/>
      <c r="K498"/>
    </row>
    <row r="499" spans="2:11" s="13" customFormat="1" ht="15" customHeight="1" x14ac:dyDescent="0.35">
      <c r="B499" s="126">
        <v>2009</v>
      </c>
      <c r="C499" s="126"/>
      <c r="D499" s="128">
        <v>76987</v>
      </c>
      <c r="E499" s="129">
        <v>65.69</v>
      </c>
      <c r="F499" s="129">
        <v>30.99</v>
      </c>
      <c r="G499" s="129">
        <v>29.54</v>
      </c>
      <c r="H499" s="129">
        <v>8.48</v>
      </c>
      <c r="I499" s="129">
        <v>2.65</v>
      </c>
      <c r="J499"/>
      <c r="K499"/>
    </row>
    <row r="500" spans="2:11" ht="15" customHeight="1" x14ac:dyDescent="0.35">
      <c r="B500" s="126">
        <v>2008</v>
      </c>
      <c r="C500" s="126"/>
      <c r="D500" s="128">
        <v>81071</v>
      </c>
      <c r="E500" s="129">
        <v>67.819999999999993</v>
      </c>
      <c r="F500" s="129">
        <v>29.83</v>
      </c>
      <c r="G500" s="129">
        <v>31.18</v>
      </c>
      <c r="H500" s="129">
        <v>8.66</v>
      </c>
      <c r="I500" s="129">
        <v>3.43</v>
      </c>
      <c r="J500"/>
      <c r="K500"/>
    </row>
    <row r="501" spans="2:11" ht="15" customHeight="1" x14ac:dyDescent="0.35">
      <c r="B501" s="127" t="s">
        <v>210</v>
      </c>
      <c r="C501" s="127"/>
      <c r="D501" s="134"/>
      <c r="E501" s="135"/>
      <c r="F501" s="135"/>
      <c r="G501" s="135"/>
      <c r="H501" s="135"/>
      <c r="I501" s="135"/>
      <c r="J501"/>
      <c r="K501"/>
    </row>
    <row r="502" spans="2:11" ht="15" customHeight="1" x14ac:dyDescent="0.35">
      <c r="B502" s="142">
        <v>2020</v>
      </c>
      <c r="C502" s="142"/>
      <c r="D502" s="128">
        <v>54289</v>
      </c>
      <c r="E502" s="129">
        <v>42.61</v>
      </c>
      <c r="F502" s="129">
        <v>36.36</v>
      </c>
      <c r="G502" s="129">
        <v>27.09</v>
      </c>
      <c r="H502" s="129">
        <v>8.75</v>
      </c>
      <c r="I502" s="129">
        <v>4.37</v>
      </c>
      <c r="J502"/>
      <c r="K502"/>
    </row>
    <row r="503" spans="2:11" ht="15" customHeight="1" x14ac:dyDescent="0.35">
      <c r="B503" s="142">
        <v>2019</v>
      </c>
      <c r="C503" s="142"/>
      <c r="D503" s="128">
        <v>56015</v>
      </c>
      <c r="E503" s="129">
        <v>44.12</v>
      </c>
      <c r="F503" s="129">
        <v>36.340000000000003</v>
      </c>
      <c r="G503" s="129">
        <v>29.14</v>
      </c>
      <c r="H503" s="129">
        <v>9.49</v>
      </c>
      <c r="I503" s="129">
        <v>5.91</v>
      </c>
      <c r="J503"/>
      <c r="K503"/>
    </row>
    <row r="504" spans="2:11" ht="15" customHeight="1" x14ac:dyDescent="0.35">
      <c r="B504" s="142">
        <v>2018</v>
      </c>
      <c r="C504" s="142"/>
      <c r="D504" s="128">
        <v>55403</v>
      </c>
      <c r="E504" s="129">
        <v>42.86</v>
      </c>
      <c r="F504" s="129">
        <v>35.96</v>
      </c>
      <c r="G504" s="129">
        <v>30.35</v>
      </c>
      <c r="H504" s="129">
        <v>9.89</v>
      </c>
      <c r="I504" s="129">
        <v>6.62</v>
      </c>
      <c r="J504"/>
      <c r="K504"/>
    </row>
    <row r="505" spans="2:11" ht="15" customHeight="1" x14ac:dyDescent="0.35">
      <c r="B505" s="142">
        <v>2017</v>
      </c>
      <c r="C505" s="142"/>
      <c r="D505" s="128">
        <v>54958</v>
      </c>
      <c r="E505" s="129">
        <v>42.48</v>
      </c>
      <c r="F505" s="129">
        <v>35.549999999999997</v>
      </c>
      <c r="G505" s="129">
        <v>31.35</v>
      </c>
      <c r="H505" s="129">
        <v>10.02</v>
      </c>
      <c r="I505" s="129">
        <v>6.74</v>
      </c>
      <c r="J505"/>
      <c r="K505"/>
    </row>
    <row r="506" spans="2:11" ht="15" customHeight="1" x14ac:dyDescent="0.35">
      <c r="B506" s="142">
        <v>2016</v>
      </c>
      <c r="C506" s="142"/>
      <c r="D506" s="128">
        <v>54513</v>
      </c>
      <c r="E506" s="129">
        <v>40.17</v>
      </c>
      <c r="F506" s="129">
        <v>35.56</v>
      </c>
      <c r="G506" s="129">
        <v>30.46</v>
      </c>
      <c r="H506" s="129">
        <v>9.7799999999999994</v>
      </c>
      <c r="I506" s="129">
        <v>5.6</v>
      </c>
      <c r="J506"/>
      <c r="K506"/>
    </row>
    <row r="507" spans="2:11" ht="15" customHeight="1" x14ac:dyDescent="0.35">
      <c r="B507" s="142">
        <v>2015</v>
      </c>
      <c r="C507" s="142"/>
      <c r="D507" s="128">
        <v>54531</v>
      </c>
      <c r="E507" s="129">
        <v>40.26</v>
      </c>
      <c r="F507" s="129">
        <v>34.770000000000003</v>
      </c>
      <c r="G507" s="129">
        <v>31.77</v>
      </c>
      <c r="H507" s="129">
        <v>10.039999999999999</v>
      </c>
      <c r="I507" s="129">
        <v>5.74</v>
      </c>
      <c r="J507"/>
      <c r="K507"/>
    </row>
    <row r="508" spans="2:11" ht="15" customHeight="1" x14ac:dyDescent="0.35">
      <c r="B508" s="142">
        <v>2014</v>
      </c>
      <c r="C508" s="142"/>
      <c r="D508" s="128">
        <v>54309</v>
      </c>
      <c r="E508" s="129">
        <v>40.33</v>
      </c>
      <c r="F508" s="129">
        <v>33.11</v>
      </c>
      <c r="G508" s="129">
        <v>28.51</v>
      </c>
      <c r="H508" s="129">
        <v>8.49</v>
      </c>
      <c r="I508" s="129">
        <v>4.07</v>
      </c>
      <c r="J508"/>
      <c r="K508"/>
    </row>
    <row r="509" spans="2:11" s="13" customFormat="1" ht="15" customHeight="1" collapsed="1" x14ac:dyDescent="0.35">
      <c r="B509" s="142">
        <v>2013</v>
      </c>
      <c r="C509" s="142"/>
      <c r="D509" s="128">
        <v>54761</v>
      </c>
      <c r="E509" s="129">
        <v>39.03</v>
      </c>
      <c r="F509" s="129">
        <v>32.69</v>
      </c>
      <c r="G509" s="129">
        <v>26.49</v>
      </c>
      <c r="H509" s="129">
        <v>7.85</v>
      </c>
      <c r="I509" s="129">
        <v>2.33</v>
      </c>
      <c r="J509"/>
      <c r="K509"/>
    </row>
    <row r="510" spans="2:11" s="13" customFormat="1" ht="15" customHeight="1" x14ac:dyDescent="0.35">
      <c r="B510" s="126">
        <v>2012</v>
      </c>
      <c r="C510" s="126"/>
      <c r="D510" s="128">
        <v>55466</v>
      </c>
      <c r="E510" s="129">
        <v>36.840000000000003</v>
      </c>
      <c r="F510" s="129">
        <v>32.840000000000003</v>
      </c>
      <c r="G510" s="129">
        <v>23.08</v>
      </c>
      <c r="H510" s="129">
        <v>6.92</v>
      </c>
      <c r="I510" s="129">
        <v>-0.34</v>
      </c>
      <c r="J510"/>
      <c r="K510"/>
    </row>
    <row r="511" spans="2:11" s="13" customFormat="1" ht="15" customHeight="1" x14ac:dyDescent="0.35">
      <c r="B511" s="126">
        <v>2011</v>
      </c>
      <c r="C511" s="126"/>
      <c r="D511" s="128">
        <v>57767</v>
      </c>
      <c r="E511" s="129">
        <v>36.880000000000003</v>
      </c>
      <c r="F511" s="129">
        <v>33.340000000000003</v>
      </c>
      <c r="G511" s="129">
        <v>24.08</v>
      </c>
      <c r="H511" s="129">
        <v>7.32</v>
      </c>
      <c r="I511" s="129">
        <v>1.89</v>
      </c>
      <c r="J511"/>
      <c r="K511"/>
    </row>
    <row r="512" spans="2:11" ht="15" customHeight="1" x14ac:dyDescent="0.35">
      <c r="B512" s="126">
        <v>2010</v>
      </c>
      <c r="C512" s="126"/>
      <c r="D512" s="128">
        <v>58971</v>
      </c>
      <c r="E512" s="129">
        <v>38.99</v>
      </c>
      <c r="F512" s="129">
        <v>34.6</v>
      </c>
      <c r="G512" s="129">
        <v>28.61</v>
      </c>
      <c r="H512" s="129">
        <v>8.86</v>
      </c>
      <c r="I512" s="129">
        <v>5.26</v>
      </c>
      <c r="J512"/>
      <c r="K512"/>
    </row>
    <row r="513" spans="2:11" ht="15" customHeight="1" x14ac:dyDescent="0.35">
      <c r="B513" s="126">
        <v>2009</v>
      </c>
      <c r="C513" s="126"/>
      <c r="D513" s="128">
        <v>63511</v>
      </c>
      <c r="E513" s="129">
        <v>36.36</v>
      </c>
      <c r="F513" s="129">
        <v>35.29</v>
      </c>
      <c r="G513" s="129">
        <v>29.71</v>
      </c>
      <c r="H513" s="129">
        <v>9.5299999999999994</v>
      </c>
      <c r="I513" s="129">
        <v>4.07</v>
      </c>
      <c r="J513"/>
      <c r="K513"/>
    </row>
    <row r="514" spans="2:11" ht="15" customHeight="1" x14ac:dyDescent="0.35">
      <c r="B514" s="126">
        <v>2008</v>
      </c>
      <c r="C514" s="126"/>
      <c r="D514" s="128">
        <v>66739</v>
      </c>
      <c r="E514" s="129">
        <v>37.46</v>
      </c>
      <c r="F514" s="129">
        <v>34.119999999999997</v>
      </c>
      <c r="G514" s="129">
        <v>32.07</v>
      </c>
      <c r="H514" s="129">
        <v>9.93</v>
      </c>
      <c r="I514" s="129">
        <v>4.8499999999999996</v>
      </c>
      <c r="J514"/>
      <c r="K514"/>
    </row>
    <row r="515" spans="2:11" ht="15" customHeight="1" x14ac:dyDescent="0.35">
      <c r="B515" s="127" t="s">
        <v>211</v>
      </c>
      <c r="C515" s="127"/>
      <c r="D515" s="134"/>
      <c r="E515" s="135"/>
      <c r="F515" s="135"/>
      <c r="G515" s="135"/>
      <c r="H515" s="135"/>
      <c r="I515" s="135"/>
      <c r="J515"/>
      <c r="K515"/>
    </row>
    <row r="516" spans="2:11" ht="15" customHeight="1" x14ac:dyDescent="0.35">
      <c r="B516" s="142">
        <v>2020</v>
      </c>
      <c r="C516" s="142"/>
      <c r="D516" s="128">
        <v>9486</v>
      </c>
      <c r="E516" s="129">
        <v>68.650000000000006</v>
      </c>
      <c r="F516" s="129">
        <v>35.17</v>
      </c>
      <c r="G516" s="129">
        <v>27.36</v>
      </c>
      <c r="H516" s="129">
        <v>8.8800000000000008</v>
      </c>
      <c r="I516" s="129">
        <v>4</v>
      </c>
      <c r="J516"/>
      <c r="K516"/>
    </row>
    <row r="517" spans="2:11" ht="15" customHeight="1" x14ac:dyDescent="0.35">
      <c r="B517" s="142">
        <v>2019</v>
      </c>
      <c r="C517" s="142"/>
      <c r="D517" s="128">
        <v>10007</v>
      </c>
      <c r="E517" s="129">
        <v>71.28</v>
      </c>
      <c r="F517" s="129">
        <v>34.68</v>
      </c>
      <c r="G517" s="129">
        <v>28.35</v>
      </c>
      <c r="H517" s="129">
        <v>9.11</v>
      </c>
      <c r="I517" s="129">
        <v>4.29</v>
      </c>
      <c r="J517"/>
      <c r="K517"/>
    </row>
    <row r="518" spans="2:11" ht="15" customHeight="1" x14ac:dyDescent="0.35">
      <c r="B518" s="142">
        <v>2018</v>
      </c>
      <c r="C518" s="142"/>
      <c r="D518" s="128">
        <v>10071</v>
      </c>
      <c r="E518" s="129">
        <v>70.09</v>
      </c>
      <c r="F518" s="129">
        <v>34.07</v>
      </c>
      <c r="G518" s="129">
        <v>28.85</v>
      </c>
      <c r="H518" s="129">
        <v>9.07</v>
      </c>
      <c r="I518" s="129">
        <v>4.76</v>
      </c>
      <c r="J518"/>
      <c r="K518"/>
    </row>
    <row r="519" spans="2:11" ht="15" customHeight="1" x14ac:dyDescent="0.35">
      <c r="B519" s="142">
        <v>2017</v>
      </c>
      <c r="C519" s="142"/>
      <c r="D519" s="128">
        <v>9918</v>
      </c>
      <c r="E519" s="129">
        <v>69.28</v>
      </c>
      <c r="F519" s="129">
        <v>33.54</v>
      </c>
      <c r="G519" s="129">
        <v>29.23</v>
      </c>
      <c r="H519" s="129">
        <v>9.1</v>
      </c>
      <c r="I519" s="129">
        <v>5.39</v>
      </c>
      <c r="J519"/>
      <c r="K519"/>
    </row>
    <row r="520" spans="2:11" ht="15" customHeight="1" x14ac:dyDescent="0.35">
      <c r="B520" s="142">
        <v>2016</v>
      </c>
      <c r="C520" s="142"/>
      <c r="D520" s="128">
        <v>9887</v>
      </c>
      <c r="E520" s="129">
        <v>67.290000000000006</v>
      </c>
      <c r="F520" s="129">
        <v>33.229999999999997</v>
      </c>
      <c r="G520" s="129">
        <v>29.35</v>
      </c>
      <c r="H520" s="129">
        <v>9.08</v>
      </c>
      <c r="I520" s="129">
        <v>4.58</v>
      </c>
      <c r="J520"/>
      <c r="K520"/>
    </row>
    <row r="521" spans="2:11" s="13" customFormat="1" ht="15" customHeight="1" collapsed="1" x14ac:dyDescent="0.35">
      <c r="B521" s="142">
        <v>2015</v>
      </c>
      <c r="C521" s="142"/>
      <c r="D521" s="128">
        <v>9704</v>
      </c>
      <c r="E521" s="129">
        <v>67.17</v>
      </c>
      <c r="F521" s="129">
        <v>32.32</v>
      </c>
      <c r="G521" s="129">
        <v>28.99</v>
      </c>
      <c r="H521" s="129">
        <v>8.6999999999999993</v>
      </c>
      <c r="I521" s="129">
        <v>4.12</v>
      </c>
      <c r="J521"/>
      <c r="K521"/>
    </row>
    <row r="522" spans="2:11" s="13" customFormat="1" ht="15" customHeight="1" x14ac:dyDescent="0.35">
      <c r="B522" s="142">
        <v>2014</v>
      </c>
      <c r="C522" s="142"/>
      <c r="D522" s="128">
        <v>9470</v>
      </c>
      <c r="E522" s="129">
        <v>67.3</v>
      </c>
      <c r="F522" s="129">
        <v>31.64</v>
      </c>
      <c r="G522" s="129">
        <v>28.14</v>
      </c>
      <c r="H522" s="129">
        <v>8.2100000000000009</v>
      </c>
      <c r="I522" s="129">
        <v>3.74</v>
      </c>
      <c r="J522"/>
      <c r="K522"/>
    </row>
    <row r="523" spans="2:11" s="13" customFormat="1" ht="15" customHeight="1" x14ac:dyDescent="0.35">
      <c r="B523" s="142">
        <v>2013</v>
      </c>
      <c r="C523" s="142"/>
      <c r="D523" s="128">
        <v>9331</v>
      </c>
      <c r="E523" s="129">
        <v>67.069999999999993</v>
      </c>
      <c r="F523" s="129">
        <v>31.29</v>
      </c>
      <c r="G523" s="129">
        <v>26.89</v>
      </c>
      <c r="H523" s="129">
        <v>7.73</v>
      </c>
      <c r="I523" s="129">
        <v>2.84</v>
      </c>
      <c r="J523"/>
      <c r="K523"/>
    </row>
    <row r="524" spans="2:11" ht="15" customHeight="1" x14ac:dyDescent="0.35">
      <c r="B524" s="126">
        <v>2012</v>
      </c>
      <c r="C524" s="126"/>
      <c r="D524" s="128">
        <v>9655</v>
      </c>
      <c r="E524" s="129">
        <v>65.099999999999994</v>
      </c>
      <c r="F524" s="129">
        <v>30.19</v>
      </c>
      <c r="G524" s="129">
        <v>22.89</v>
      </c>
      <c r="H524" s="129">
        <v>6.39</v>
      </c>
      <c r="I524" s="129">
        <v>1.41</v>
      </c>
      <c r="J524"/>
      <c r="K524"/>
    </row>
    <row r="525" spans="2:11" ht="15" customHeight="1" x14ac:dyDescent="0.35">
      <c r="B525" s="126">
        <v>2011</v>
      </c>
      <c r="C525" s="126"/>
      <c r="D525" s="128">
        <v>10389</v>
      </c>
      <c r="E525" s="129">
        <v>64.569999999999993</v>
      </c>
      <c r="F525" s="129">
        <v>31.03</v>
      </c>
      <c r="G525" s="129">
        <v>23.32</v>
      </c>
      <c r="H525" s="129">
        <v>6.58</v>
      </c>
      <c r="I525" s="129">
        <v>1.56</v>
      </c>
      <c r="J525"/>
      <c r="K525"/>
    </row>
    <row r="526" spans="2:11" ht="15" customHeight="1" x14ac:dyDescent="0.35">
      <c r="B526" s="126">
        <v>2010</v>
      </c>
      <c r="C526" s="126"/>
      <c r="D526" s="128">
        <v>10838</v>
      </c>
      <c r="E526" s="129">
        <v>61.34</v>
      </c>
      <c r="F526" s="129">
        <v>33.44</v>
      </c>
      <c r="G526" s="129">
        <v>27.09</v>
      </c>
      <c r="H526" s="129">
        <v>8.32</v>
      </c>
      <c r="I526" s="129">
        <v>2.7</v>
      </c>
      <c r="J526"/>
      <c r="K526"/>
    </row>
    <row r="527" spans="2:11" ht="15" customHeight="1" x14ac:dyDescent="0.35">
      <c r="B527" s="126">
        <v>2009</v>
      </c>
      <c r="C527" s="126"/>
      <c r="D527" s="128">
        <v>11250</v>
      </c>
      <c r="E527" s="129">
        <v>57.52</v>
      </c>
      <c r="F527" s="129">
        <v>34.58</v>
      </c>
      <c r="G527" s="129">
        <v>26.31</v>
      </c>
      <c r="H527" s="129">
        <v>8.31</v>
      </c>
      <c r="I527" s="129">
        <v>2.36</v>
      </c>
      <c r="J527"/>
      <c r="K527"/>
    </row>
    <row r="528" spans="2:11" ht="15" customHeight="1" x14ac:dyDescent="0.35">
      <c r="B528" s="126">
        <v>2008</v>
      </c>
      <c r="C528" s="126"/>
      <c r="D528" s="128">
        <v>11941</v>
      </c>
      <c r="E528" s="129">
        <v>59.64</v>
      </c>
      <c r="F528" s="129">
        <v>32.630000000000003</v>
      </c>
      <c r="G528" s="129">
        <v>27.4</v>
      </c>
      <c r="H528" s="129">
        <v>8.24</v>
      </c>
      <c r="I528" s="129">
        <v>3.01</v>
      </c>
      <c r="J528"/>
      <c r="K528"/>
    </row>
    <row r="529" spans="2:11" ht="15" customHeight="1" x14ac:dyDescent="0.35">
      <c r="B529" s="127" t="s">
        <v>212</v>
      </c>
      <c r="C529" s="127"/>
      <c r="D529" s="134"/>
      <c r="E529" s="135"/>
      <c r="F529" s="135"/>
      <c r="G529" s="135"/>
      <c r="H529" s="135"/>
      <c r="I529" s="135"/>
      <c r="J529"/>
      <c r="K529"/>
    </row>
    <row r="530" spans="2:11" ht="15" customHeight="1" x14ac:dyDescent="0.35">
      <c r="B530" s="142">
        <v>2020</v>
      </c>
      <c r="C530" s="142"/>
      <c r="D530" s="128">
        <v>2323</v>
      </c>
      <c r="E530" s="129">
        <v>110.21</v>
      </c>
      <c r="F530" s="129">
        <v>29.05</v>
      </c>
      <c r="G530" s="129">
        <v>37.04</v>
      </c>
      <c r="H530" s="129">
        <v>10.09</v>
      </c>
      <c r="I530" s="129">
        <v>9.15</v>
      </c>
      <c r="J530"/>
      <c r="K530"/>
    </row>
    <row r="531" spans="2:11" ht="15" customHeight="1" x14ac:dyDescent="0.35">
      <c r="B531" s="142">
        <v>2019</v>
      </c>
      <c r="C531" s="142"/>
      <c r="D531" s="128">
        <v>2431</v>
      </c>
      <c r="E531" s="129">
        <v>114.22</v>
      </c>
      <c r="F531" s="129">
        <v>28.1</v>
      </c>
      <c r="G531" s="129">
        <v>35.94</v>
      </c>
      <c r="H531" s="129">
        <v>9.5500000000000007</v>
      </c>
      <c r="I531" s="129">
        <v>6.11</v>
      </c>
      <c r="J531"/>
      <c r="K531"/>
    </row>
    <row r="532" spans="2:11" ht="15" customHeight="1" x14ac:dyDescent="0.35">
      <c r="B532" s="142">
        <v>2018</v>
      </c>
      <c r="C532" s="142"/>
      <c r="D532" s="128">
        <v>2376</v>
      </c>
      <c r="E532" s="129">
        <v>116.55</v>
      </c>
      <c r="F532" s="129">
        <v>26.95</v>
      </c>
      <c r="G532" s="129">
        <v>36.97</v>
      </c>
      <c r="H532" s="129">
        <v>9.4499999999999993</v>
      </c>
      <c r="I532" s="129">
        <v>6.02</v>
      </c>
      <c r="J532"/>
      <c r="K532"/>
    </row>
    <row r="533" spans="2:11" s="13" customFormat="1" ht="15" customHeight="1" collapsed="1" x14ac:dyDescent="0.35">
      <c r="B533" s="142">
        <v>2017</v>
      </c>
      <c r="C533" s="142"/>
      <c r="D533" s="128">
        <v>2330</v>
      </c>
      <c r="E533" s="129">
        <v>114.02</v>
      </c>
      <c r="F533" s="129">
        <v>26.92</v>
      </c>
      <c r="G533" s="129">
        <v>37.590000000000003</v>
      </c>
      <c r="H533" s="129">
        <v>9.6</v>
      </c>
      <c r="I533" s="129">
        <v>4.3600000000000003</v>
      </c>
      <c r="J533"/>
      <c r="K533"/>
    </row>
    <row r="534" spans="2:11" s="13" customFormat="1" ht="15" customHeight="1" x14ac:dyDescent="0.35">
      <c r="B534" s="142">
        <v>2016</v>
      </c>
      <c r="C534" s="142"/>
      <c r="D534" s="128">
        <v>2232</v>
      </c>
      <c r="E534" s="129">
        <v>111.81</v>
      </c>
      <c r="F534" s="129">
        <v>27.09</v>
      </c>
      <c r="G534" s="129">
        <v>37.46</v>
      </c>
      <c r="H534" s="129">
        <v>9.59</v>
      </c>
      <c r="I534" s="129">
        <v>7.08</v>
      </c>
      <c r="J534"/>
      <c r="K534"/>
    </row>
    <row r="535" spans="2:11" s="13" customFormat="1" ht="15" customHeight="1" x14ac:dyDescent="0.35">
      <c r="B535" s="142">
        <v>2015</v>
      </c>
      <c r="C535" s="142"/>
      <c r="D535" s="128">
        <v>2181</v>
      </c>
      <c r="E535" s="129">
        <v>112.96</v>
      </c>
      <c r="F535" s="129">
        <v>25.91</v>
      </c>
      <c r="G535" s="129">
        <v>36.409999999999997</v>
      </c>
      <c r="H535" s="129">
        <v>8.9700000000000006</v>
      </c>
      <c r="I535" s="129">
        <v>6.22</v>
      </c>
      <c r="J535"/>
      <c r="K535"/>
    </row>
    <row r="536" spans="2:11" ht="15" customHeight="1" x14ac:dyDescent="0.35">
      <c r="B536" s="142">
        <v>2014</v>
      </c>
      <c r="C536" s="142"/>
      <c r="D536" s="128">
        <v>2121</v>
      </c>
      <c r="E536" s="129">
        <v>113.12</v>
      </c>
      <c r="F536" s="129">
        <v>25.53</v>
      </c>
      <c r="G536" s="129">
        <v>35.21</v>
      </c>
      <c r="H536" s="129">
        <v>8.49</v>
      </c>
      <c r="I536" s="129">
        <v>4.8499999999999996</v>
      </c>
      <c r="J536"/>
      <c r="K536"/>
    </row>
    <row r="537" spans="2:11" ht="15" customHeight="1" x14ac:dyDescent="0.35">
      <c r="B537" s="142">
        <v>2013</v>
      </c>
      <c r="C537" s="142"/>
      <c r="D537" s="128">
        <v>2036</v>
      </c>
      <c r="E537" s="129">
        <v>111</v>
      </c>
      <c r="F537" s="129">
        <v>25.42</v>
      </c>
      <c r="G537" s="129">
        <v>34.81</v>
      </c>
      <c r="H537" s="129">
        <v>8.3699999999999992</v>
      </c>
      <c r="I537" s="129">
        <v>4.4400000000000004</v>
      </c>
      <c r="J537"/>
      <c r="K537"/>
    </row>
    <row r="538" spans="2:11" ht="15" customHeight="1" x14ac:dyDescent="0.35">
      <c r="B538" s="126">
        <v>2012</v>
      </c>
      <c r="C538" s="126"/>
      <c r="D538" s="128">
        <v>2070</v>
      </c>
      <c r="E538" s="129">
        <v>109.03</v>
      </c>
      <c r="F538" s="129">
        <v>24.52</v>
      </c>
      <c r="G538" s="129">
        <v>32.43</v>
      </c>
      <c r="H538" s="129">
        <v>7.63</v>
      </c>
      <c r="I538" s="129">
        <v>3.17</v>
      </c>
      <c r="J538"/>
      <c r="K538"/>
    </row>
    <row r="539" spans="2:11" ht="15" customHeight="1" x14ac:dyDescent="0.35">
      <c r="B539" s="126">
        <v>2011</v>
      </c>
      <c r="C539" s="126"/>
      <c r="D539" s="128">
        <v>2166</v>
      </c>
      <c r="E539" s="129">
        <v>106.83</v>
      </c>
      <c r="F539" s="129">
        <v>25.05</v>
      </c>
      <c r="G539" s="129">
        <v>31.06</v>
      </c>
      <c r="H539" s="129">
        <v>7.35</v>
      </c>
      <c r="I539" s="129">
        <v>3.01</v>
      </c>
      <c r="J539"/>
      <c r="K539"/>
    </row>
    <row r="540" spans="2:11" ht="15" customHeight="1" x14ac:dyDescent="0.35">
      <c r="B540" s="126">
        <v>2010</v>
      </c>
      <c r="C540" s="126"/>
      <c r="D540" s="128">
        <v>2173</v>
      </c>
      <c r="E540" s="129">
        <v>102.8</v>
      </c>
      <c r="F540" s="129">
        <v>27</v>
      </c>
      <c r="G540" s="129">
        <v>34.71</v>
      </c>
      <c r="H540" s="129">
        <v>8.84</v>
      </c>
      <c r="I540" s="129">
        <v>4</v>
      </c>
      <c r="J540"/>
      <c r="K540"/>
    </row>
    <row r="541" spans="2:11" ht="15" customHeight="1" x14ac:dyDescent="0.35">
      <c r="B541" s="126">
        <v>2009</v>
      </c>
      <c r="C541" s="126"/>
      <c r="D541" s="128">
        <v>2226</v>
      </c>
      <c r="E541" s="129">
        <v>95.2</v>
      </c>
      <c r="F541" s="129">
        <v>27.57</v>
      </c>
      <c r="G541" s="129">
        <v>32.090000000000003</v>
      </c>
      <c r="H541" s="129">
        <v>8.31</v>
      </c>
      <c r="I541" s="129">
        <v>2.46</v>
      </c>
      <c r="J541"/>
      <c r="K541"/>
    </row>
    <row r="542" spans="2:11" s="11" customFormat="1" ht="15" customHeight="1" x14ac:dyDescent="0.35">
      <c r="B542" s="126">
        <v>2008</v>
      </c>
      <c r="C542" s="126"/>
      <c r="D542" s="128">
        <v>2391</v>
      </c>
      <c r="E542" s="129">
        <v>97.15</v>
      </c>
      <c r="F542" s="129">
        <v>26.96</v>
      </c>
      <c r="G542" s="129">
        <v>33.83</v>
      </c>
      <c r="H542" s="129">
        <v>8.61</v>
      </c>
      <c r="I542" s="129">
        <v>3.33</v>
      </c>
      <c r="J542"/>
      <c r="K542"/>
    </row>
    <row r="543" spans="2:11" s="12" customFormat="1" ht="15" customHeight="1" x14ac:dyDescent="0.35">
      <c r="B543" s="123" t="s">
        <v>213</v>
      </c>
      <c r="C543" s="123"/>
      <c r="D543" s="132"/>
      <c r="E543" s="133"/>
      <c r="F543" s="133"/>
      <c r="G543" s="133"/>
      <c r="H543" s="133"/>
      <c r="I543" s="133"/>
      <c r="J543"/>
      <c r="K543"/>
    </row>
    <row r="544" spans="2:11" s="12" customFormat="1" ht="15" customHeight="1" x14ac:dyDescent="0.35">
      <c r="B544" s="142">
        <v>2020</v>
      </c>
      <c r="C544" s="142"/>
      <c r="D544" s="128">
        <v>371</v>
      </c>
      <c r="E544" s="129">
        <v>240.6</v>
      </c>
      <c r="F544" s="129">
        <v>20.11</v>
      </c>
      <c r="G544" s="129">
        <v>46.2</v>
      </c>
      <c r="H544" s="129">
        <v>8.91</v>
      </c>
      <c r="I544" s="129">
        <v>3.76</v>
      </c>
      <c r="J544"/>
      <c r="K544"/>
    </row>
    <row r="545" spans="2:11" s="12" customFormat="1" ht="15" customHeight="1" x14ac:dyDescent="0.35">
      <c r="B545" s="142">
        <v>2019</v>
      </c>
      <c r="C545" s="142"/>
      <c r="D545" s="128">
        <v>379</v>
      </c>
      <c r="E545" s="129">
        <v>277.60000000000002</v>
      </c>
      <c r="F545" s="129">
        <v>18.8</v>
      </c>
      <c r="G545" s="129">
        <v>48.64</v>
      </c>
      <c r="H545" s="129">
        <v>8.8800000000000008</v>
      </c>
      <c r="I545" s="129">
        <v>5.46</v>
      </c>
      <c r="J545"/>
      <c r="K545"/>
    </row>
    <row r="546" spans="2:11" s="12" customFormat="1" ht="15" customHeight="1" x14ac:dyDescent="0.35">
      <c r="B546" s="142">
        <v>2018</v>
      </c>
      <c r="C546" s="142"/>
      <c r="D546" s="128">
        <v>364</v>
      </c>
      <c r="E546" s="129">
        <v>276.55</v>
      </c>
      <c r="F546" s="129">
        <v>19.7</v>
      </c>
      <c r="G546" s="129">
        <v>52.43</v>
      </c>
      <c r="H546" s="129">
        <v>10.1</v>
      </c>
      <c r="I546" s="129">
        <v>7.31</v>
      </c>
      <c r="J546"/>
      <c r="K546"/>
    </row>
    <row r="547" spans="2:11" s="12" customFormat="1" ht="15" customHeight="1" x14ac:dyDescent="0.35">
      <c r="B547" s="142">
        <v>2017</v>
      </c>
      <c r="C547" s="142"/>
      <c r="D547" s="128">
        <v>349</v>
      </c>
      <c r="E547" s="129">
        <v>278.97000000000003</v>
      </c>
      <c r="F547" s="129">
        <v>21.1</v>
      </c>
      <c r="G547" s="129">
        <v>55.68</v>
      </c>
      <c r="H547" s="129">
        <v>11.38</v>
      </c>
      <c r="I547" s="129">
        <v>8.0500000000000007</v>
      </c>
      <c r="J547"/>
      <c r="K547"/>
    </row>
    <row r="548" spans="2:11" s="12" customFormat="1" ht="15" customHeight="1" x14ac:dyDescent="0.35">
      <c r="B548" s="142">
        <v>2016</v>
      </c>
      <c r="C548" s="142"/>
      <c r="D548" s="128">
        <v>321</v>
      </c>
      <c r="E548" s="129">
        <v>266.60000000000002</v>
      </c>
      <c r="F548" s="129">
        <v>21.55</v>
      </c>
      <c r="G548" s="129">
        <v>54.82</v>
      </c>
      <c r="H548" s="129">
        <v>11.41</v>
      </c>
      <c r="I548" s="129">
        <v>7.71</v>
      </c>
      <c r="J548"/>
      <c r="K548"/>
    </row>
    <row r="549" spans="2:11" ht="15" customHeight="1" x14ac:dyDescent="0.35">
      <c r="B549" s="142">
        <v>2015</v>
      </c>
      <c r="C549" s="142"/>
      <c r="D549" s="128">
        <v>313</v>
      </c>
      <c r="E549" s="129">
        <v>279.77999999999997</v>
      </c>
      <c r="F549" s="129">
        <v>20.5</v>
      </c>
      <c r="G549" s="129">
        <v>54.29</v>
      </c>
      <c r="H549" s="129">
        <v>10.68</v>
      </c>
      <c r="I549" s="129">
        <v>10.41</v>
      </c>
      <c r="J549"/>
      <c r="K549"/>
    </row>
    <row r="550" spans="2:11" ht="15" customHeight="1" x14ac:dyDescent="0.35">
      <c r="B550" s="142">
        <v>2014</v>
      </c>
      <c r="C550" s="142"/>
      <c r="D550" s="128">
        <v>301</v>
      </c>
      <c r="E550" s="129">
        <v>290.41000000000003</v>
      </c>
      <c r="F550" s="129">
        <v>17.47</v>
      </c>
      <c r="G550" s="129">
        <v>49.38</v>
      </c>
      <c r="H550" s="129">
        <v>8.33</v>
      </c>
      <c r="I550" s="129">
        <v>5.12</v>
      </c>
      <c r="J550"/>
      <c r="K550"/>
    </row>
    <row r="551" spans="2:11" ht="15" customHeight="1" x14ac:dyDescent="0.35">
      <c r="B551" s="142">
        <v>2013</v>
      </c>
      <c r="C551" s="142"/>
      <c r="D551" s="128">
        <v>295</v>
      </c>
      <c r="E551" s="129">
        <v>300.39999999999998</v>
      </c>
      <c r="F551" s="129">
        <v>16.8</v>
      </c>
      <c r="G551" s="129">
        <v>49</v>
      </c>
      <c r="H551" s="129">
        <v>7.93</v>
      </c>
      <c r="I551" s="129">
        <v>4.3899999999999997</v>
      </c>
      <c r="J551"/>
      <c r="K551"/>
    </row>
    <row r="552" spans="2:11" ht="15" customHeight="1" x14ac:dyDescent="0.35">
      <c r="B552" s="126">
        <v>2012</v>
      </c>
      <c r="C552" s="126"/>
      <c r="D552" s="128">
        <v>294</v>
      </c>
      <c r="E552" s="129">
        <v>298.94</v>
      </c>
      <c r="F552" s="129">
        <v>16.53</v>
      </c>
      <c r="G552" s="129">
        <v>47.96</v>
      </c>
      <c r="H552" s="129">
        <v>7.67</v>
      </c>
      <c r="I552" s="129">
        <v>4.83</v>
      </c>
      <c r="J552"/>
      <c r="K552"/>
    </row>
    <row r="553" spans="2:11" ht="15" customHeight="1" x14ac:dyDescent="0.35">
      <c r="B553" s="126">
        <v>2011</v>
      </c>
      <c r="C553" s="126"/>
      <c r="D553" s="128">
        <v>303</v>
      </c>
      <c r="E553" s="129">
        <v>293.2</v>
      </c>
      <c r="F553" s="129">
        <v>17.59</v>
      </c>
      <c r="G553" s="129">
        <v>49.92</v>
      </c>
      <c r="H553" s="129">
        <v>8.58</v>
      </c>
      <c r="I553" s="129">
        <v>6.46</v>
      </c>
      <c r="J553"/>
      <c r="K553"/>
    </row>
    <row r="554" spans="2:11" ht="15" customHeight="1" x14ac:dyDescent="0.35">
      <c r="B554" s="126">
        <v>2010</v>
      </c>
      <c r="C554" s="126"/>
      <c r="D554" s="128">
        <v>291</v>
      </c>
      <c r="E554" s="129">
        <v>267.23</v>
      </c>
      <c r="F554" s="129">
        <v>20.14</v>
      </c>
      <c r="G554" s="129">
        <v>51.81</v>
      </c>
      <c r="H554" s="129">
        <v>10.19</v>
      </c>
      <c r="I554" s="129">
        <v>7.88</v>
      </c>
      <c r="J554"/>
      <c r="K554"/>
    </row>
    <row r="555" spans="2:11" s="12" customFormat="1" ht="15" customHeight="1" x14ac:dyDescent="0.35">
      <c r="B555" s="126">
        <v>2009</v>
      </c>
      <c r="C555" s="126"/>
      <c r="D555" s="128">
        <v>291</v>
      </c>
      <c r="E555" s="129">
        <v>227.04</v>
      </c>
      <c r="F555" s="129">
        <v>19.72</v>
      </c>
      <c r="G555" s="129">
        <v>43.47</v>
      </c>
      <c r="H555" s="129">
        <v>8.18</v>
      </c>
      <c r="I555" s="129">
        <v>5.12</v>
      </c>
      <c r="J555"/>
      <c r="K555"/>
    </row>
    <row r="556" spans="2:11" s="13" customFormat="1" ht="15" customHeight="1" x14ac:dyDescent="0.35">
      <c r="B556" s="126">
        <v>2008</v>
      </c>
      <c r="C556" s="126"/>
      <c r="D556" s="128">
        <v>316</v>
      </c>
      <c r="E556" s="129">
        <v>253.35</v>
      </c>
      <c r="F556" s="129">
        <v>18.91</v>
      </c>
      <c r="G556" s="129">
        <v>50.31</v>
      </c>
      <c r="H556" s="129">
        <v>9.36</v>
      </c>
      <c r="I556" s="129">
        <v>5.37</v>
      </c>
      <c r="J556"/>
      <c r="K556"/>
    </row>
    <row r="557" spans="2:11" s="13" customFormat="1" ht="15" customHeight="1" x14ac:dyDescent="0.35">
      <c r="B557" s="310" t="s">
        <v>40</v>
      </c>
      <c r="C557" s="310"/>
      <c r="D557" s="311"/>
      <c r="E557" s="312"/>
      <c r="F557" s="312"/>
      <c r="G557" s="312"/>
      <c r="H557" s="312"/>
      <c r="I557" s="312"/>
      <c r="J557"/>
      <c r="K557"/>
    </row>
    <row r="558" spans="2:11" s="13" customFormat="1" ht="15" customHeight="1" x14ac:dyDescent="0.35">
      <c r="B558" s="123" t="s">
        <v>214</v>
      </c>
      <c r="C558" s="123"/>
      <c r="D558" s="132"/>
      <c r="E558" s="133"/>
      <c r="F558" s="133"/>
      <c r="G558" s="133"/>
      <c r="H558" s="133"/>
      <c r="I558" s="133"/>
      <c r="J558"/>
      <c r="K558"/>
    </row>
    <row r="559" spans="2:11" s="13" customFormat="1" ht="15" customHeight="1" x14ac:dyDescent="0.35">
      <c r="B559" s="142">
        <v>2020</v>
      </c>
      <c r="C559" s="142"/>
      <c r="D559" s="128">
        <v>32608</v>
      </c>
      <c r="E559" s="129">
        <v>87.73</v>
      </c>
      <c r="F559" s="129">
        <v>30.43</v>
      </c>
      <c r="G559" s="129">
        <v>35.72</v>
      </c>
      <c r="H559" s="129">
        <v>10.31</v>
      </c>
      <c r="I559" s="129">
        <v>6.27</v>
      </c>
      <c r="J559"/>
      <c r="K559"/>
    </row>
    <row r="560" spans="2:11" s="13" customFormat="1" ht="15" customHeight="1" x14ac:dyDescent="0.35">
      <c r="B560" s="142">
        <v>2019</v>
      </c>
      <c r="C560" s="142"/>
      <c r="D560" s="128">
        <v>33728</v>
      </c>
      <c r="E560" s="129">
        <v>92.68</v>
      </c>
      <c r="F560" s="129">
        <v>29.21</v>
      </c>
      <c r="G560" s="129">
        <v>35.479999999999997</v>
      </c>
      <c r="H560" s="129">
        <v>9.9499999999999993</v>
      </c>
      <c r="I560" s="129">
        <v>6.36</v>
      </c>
      <c r="J560"/>
      <c r="K560"/>
    </row>
    <row r="561" spans="2:11" s="13" customFormat="1" ht="15" customHeight="1" x14ac:dyDescent="0.35">
      <c r="B561" s="142">
        <v>2018</v>
      </c>
      <c r="C561" s="142"/>
      <c r="D561" s="128">
        <v>33569</v>
      </c>
      <c r="E561" s="129">
        <v>91.93</v>
      </c>
      <c r="F561" s="129">
        <v>28.81</v>
      </c>
      <c r="G561" s="129">
        <v>36.67</v>
      </c>
      <c r="H561" s="129">
        <v>10.16</v>
      </c>
      <c r="I561" s="129">
        <v>7.1</v>
      </c>
      <c r="J561"/>
      <c r="K561"/>
    </row>
    <row r="562" spans="2:11" ht="15" customHeight="1" x14ac:dyDescent="0.35">
      <c r="B562" s="142">
        <v>2017</v>
      </c>
      <c r="C562" s="142"/>
      <c r="D562" s="128">
        <v>33223</v>
      </c>
      <c r="E562" s="129">
        <v>93.19</v>
      </c>
      <c r="F562" s="129">
        <v>28.33</v>
      </c>
      <c r="G562" s="129">
        <v>38.770000000000003</v>
      </c>
      <c r="H562" s="129">
        <v>10.54</v>
      </c>
      <c r="I562" s="129">
        <v>7.71</v>
      </c>
      <c r="J562"/>
      <c r="K562"/>
    </row>
    <row r="563" spans="2:11" ht="15" customHeight="1" x14ac:dyDescent="0.35">
      <c r="B563" s="142">
        <v>2016</v>
      </c>
      <c r="C563" s="142"/>
      <c r="D563" s="128">
        <v>33004</v>
      </c>
      <c r="E563" s="129">
        <v>89.18</v>
      </c>
      <c r="F563" s="129">
        <v>28.82</v>
      </c>
      <c r="G563" s="129">
        <v>39.17</v>
      </c>
      <c r="H563" s="129">
        <v>10.79</v>
      </c>
      <c r="I563" s="129">
        <v>7.7</v>
      </c>
      <c r="J563"/>
      <c r="K563"/>
    </row>
    <row r="564" spans="2:11" ht="15" customHeight="1" x14ac:dyDescent="0.35">
      <c r="B564" s="142">
        <v>2015</v>
      </c>
      <c r="C564" s="142"/>
      <c r="D564" s="128">
        <v>32805</v>
      </c>
      <c r="E564" s="129">
        <v>88.61</v>
      </c>
      <c r="F564" s="129">
        <v>28.25</v>
      </c>
      <c r="G564" s="129">
        <v>38.68</v>
      </c>
      <c r="H564" s="129">
        <v>10.32</v>
      </c>
      <c r="I564" s="129">
        <v>7.43</v>
      </c>
      <c r="J564"/>
      <c r="K564"/>
    </row>
    <row r="565" spans="2:11" ht="15" customHeight="1" x14ac:dyDescent="0.35">
      <c r="B565" s="142">
        <v>2014</v>
      </c>
      <c r="C565" s="142"/>
      <c r="D565" s="128">
        <v>32412</v>
      </c>
      <c r="E565" s="129">
        <v>86.91</v>
      </c>
      <c r="F565" s="129">
        <v>27.72</v>
      </c>
      <c r="G565" s="129">
        <v>37.58</v>
      </c>
      <c r="H565" s="129">
        <v>9.91</v>
      </c>
      <c r="I565" s="129">
        <v>6.29</v>
      </c>
      <c r="J565"/>
      <c r="K565"/>
    </row>
    <row r="566" spans="2:11" ht="15" customHeight="1" x14ac:dyDescent="0.35">
      <c r="B566" s="142">
        <v>2013</v>
      </c>
      <c r="C566" s="142"/>
      <c r="D566" s="128">
        <v>32448</v>
      </c>
      <c r="E566" s="129">
        <v>85.65</v>
      </c>
      <c r="F566" s="129">
        <v>27.47</v>
      </c>
      <c r="G566" s="129">
        <v>36.57</v>
      </c>
      <c r="H566" s="129">
        <v>9.4600000000000009</v>
      </c>
      <c r="I566" s="129">
        <v>5.76</v>
      </c>
      <c r="J566"/>
      <c r="K566"/>
    </row>
    <row r="567" spans="2:11" ht="15" customHeight="1" x14ac:dyDescent="0.35">
      <c r="B567" s="126">
        <v>2012</v>
      </c>
      <c r="C567" s="126"/>
      <c r="D567" s="128">
        <v>32693</v>
      </c>
      <c r="E567" s="129">
        <v>84.24</v>
      </c>
      <c r="F567" s="129">
        <v>26.44</v>
      </c>
      <c r="G567" s="129">
        <v>33.4</v>
      </c>
      <c r="H567" s="129">
        <v>8.2899999999999991</v>
      </c>
      <c r="I567" s="129">
        <v>4.43</v>
      </c>
      <c r="J567"/>
      <c r="K567"/>
    </row>
    <row r="568" spans="2:11" s="13" customFormat="1" ht="15" customHeight="1" collapsed="1" x14ac:dyDescent="0.35">
      <c r="B568" s="126">
        <v>2011</v>
      </c>
      <c r="C568" s="126"/>
      <c r="D568" s="128">
        <v>33804</v>
      </c>
      <c r="E568" s="129">
        <v>82.49</v>
      </c>
      <c r="F568" s="129">
        <v>26.28</v>
      </c>
      <c r="G568" s="129">
        <v>32.22</v>
      </c>
      <c r="H568" s="129">
        <v>7.99</v>
      </c>
      <c r="I568" s="129">
        <v>4.41</v>
      </c>
      <c r="J568"/>
      <c r="K568"/>
    </row>
    <row r="569" spans="2:11" s="13" customFormat="1" ht="15" customHeight="1" x14ac:dyDescent="0.35">
      <c r="B569" s="126">
        <v>2010</v>
      </c>
      <c r="C569" s="126"/>
      <c r="D569" s="128">
        <v>34109</v>
      </c>
      <c r="E569" s="129">
        <v>77.75</v>
      </c>
      <c r="F569" s="129">
        <v>28.29</v>
      </c>
      <c r="G569" s="129">
        <v>34.590000000000003</v>
      </c>
      <c r="H569" s="129">
        <v>9.3000000000000007</v>
      </c>
      <c r="I569" s="129">
        <v>5.33</v>
      </c>
      <c r="J569"/>
      <c r="K569"/>
    </row>
    <row r="570" spans="2:11" s="13" customFormat="1" ht="15" customHeight="1" x14ac:dyDescent="0.35">
      <c r="B570" s="126">
        <v>2009</v>
      </c>
      <c r="C570" s="126"/>
      <c r="D570" s="128">
        <v>36404</v>
      </c>
      <c r="E570" s="129">
        <v>69.83</v>
      </c>
      <c r="F570" s="129">
        <v>28.79</v>
      </c>
      <c r="G570" s="129">
        <v>31.07</v>
      </c>
      <c r="H570" s="129">
        <v>8.41</v>
      </c>
      <c r="I570" s="129">
        <v>2.78</v>
      </c>
      <c r="J570"/>
      <c r="K570"/>
    </row>
    <row r="571" spans="2:11" ht="15" customHeight="1" x14ac:dyDescent="0.35">
      <c r="B571" s="126">
        <v>2008</v>
      </c>
      <c r="C571" s="126"/>
      <c r="D571" s="128">
        <v>38583</v>
      </c>
      <c r="E571" s="129">
        <v>73.209999999999994</v>
      </c>
      <c r="F571" s="129">
        <v>27.46</v>
      </c>
      <c r="G571" s="129">
        <v>33.53</v>
      </c>
      <c r="H571" s="129">
        <v>8.76</v>
      </c>
      <c r="I571" s="129">
        <v>4.09</v>
      </c>
      <c r="J571"/>
      <c r="K571"/>
    </row>
    <row r="572" spans="2:11" ht="15" customHeight="1" x14ac:dyDescent="0.35">
      <c r="B572" s="123" t="s">
        <v>215</v>
      </c>
      <c r="C572" s="123"/>
      <c r="D572" s="132"/>
      <c r="E572" s="133"/>
      <c r="F572" s="133"/>
      <c r="G572" s="133"/>
      <c r="H572" s="133"/>
      <c r="I572" s="133"/>
      <c r="J572"/>
      <c r="K572"/>
    </row>
    <row r="573" spans="2:11" ht="15" customHeight="1" x14ac:dyDescent="0.35">
      <c r="B573" s="142">
        <v>2020</v>
      </c>
      <c r="C573" s="142"/>
      <c r="D573" s="128">
        <v>16149</v>
      </c>
      <c r="E573" s="129">
        <v>116.36</v>
      </c>
      <c r="F573" s="129">
        <v>27.77</v>
      </c>
      <c r="G573" s="129">
        <v>39.450000000000003</v>
      </c>
      <c r="H573" s="129">
        <v>10.28</v>
      </c>
      <c r="I573" s="129">
        <v>9.0399999999999991</v>
      </c>
      <c r="J573"/>
      <c r="K573"/>
    </row>
    <row r="574" spans="2:11" ht="15" customHeight="1" x14ac:dyDescent="0.35">
      <c r="B574" s="142">
        <v>2019</v>
      </c>
      <c r="C574" s="142"/>
      <c r="D574" s="128">
        <v>16742</v>
      </c>
      <c r="E574" s="129">
        <v>123.05</v>
      </c>
      <c r="F574" s="129">
        <v>27.37</v>
      </c>
      <c r="G574" s="129">
        <v>40.19</v>
      </c>
      <c r="H574" s="129">
        <v>10.44</v>
      </c>
      <c r="I574" s="129">
        <v>6.78</v>
      </c>
      <c r="J574"/>
      <c r="K574"/>
    </row>
    <row r="575" spans="2:11" ht="15" customHeight="1" x14ac:dyDescent="0.35">
      <c r="B575" s="142">
        <v>2018</v>
      </c>
      <c r="C575" s="142"/>
      <c r="D575" s="128">
        <v>16646</v>
      </c>
      <c r="E575" s="129">
        <v>125.02</v>
      </c>
      <c r="F575" s="129">
        <v>27.05</v>
      </c>
      <c r="G575" s="129">
        <v>43.59</v>
      </c>
      <c r="H575" s="129">
        <v>11.31</v>
      </c>
      <c r="I575" s="129">
        <v>7.89</v>
      </c>
      <c r="J575"/>
      <c r="K575"/>
    </row>
    <row r="576" spans="2:11" ht="15" customHeight="1" x14ac:dyDescent="0.35">
      <c r="B576" s="142">
        <v>2017</v>
      </c>
      <c r="C576" s="142"/>
      <c r="D576" s="128">
        <v>16668</v>
      </c>
      <c r="E576" s="129">
        <v>121.9</v>
      </c>
      <c r="F576" s="129">
        <v>26.6</v>
      </c>
      <c r="G576" s="129">
        <v>43.01</v>
      </c>
      <c r="H576" s="129">
        <v>10.94</v>
      </c>
      <c r="I576" s="129">
        <v>7.94</v>
      </c>
      <c r="J576"/>
      <c r="K576"/>
    </row>
    <row r="577" spans="2:11" ht="15" customHeight="1" x14ac:dyDescent="0.35">
      <c r="B577" s="142">
        <v>2016</v>
      </c>
      <c r="C577" s="142"/>
      <c r="D577" s="128">
        <v>16598</v>
      </c>
      <c r="E577" s="129">
        <v>116.55</v>
      </c>
      <c r="F577" s="129">
        <v>26.75</v>
      </c>
      <c r="G577" s="129">
        <v>42.71</v>
      </c>
      <c r="H577" s="129">
        <v>10.83</v>
      </c>
      <c r="I577" s="129">
        <v>6.82</v>
      </c>
      <c r="J577"/>
      <c r="K577"/>
    </row>
    <row r="578" spans="2:11" ht="15" customHeight="1" x14ac:dyDescent="0.35">
      <c r="B578" s="142">
        <v>2015</v>
      </c>
      <c r="C578" s="142"/>
      <c r="D578" s="128">
        <v>16571</v>
      </c>
      <c r="E578" s="129">
        <v>116.78</v>
      </c>
      <c r="F578" s="129">
        <v>25.97</v>
      </c>
      <c r="G578" s="129">
        <v>41.88</v>
      </c>
      <c r="H578" s="129">
        <v>10.36</v>
      </c>
      <c r="I578" s="129">
        <v>6.74</v>
      </c>
      <c r="J578"/>
      <c r="K578"/>
    </row>
    <row r="579" spans="2:11" ht="15" customHeight="1" x14ac:dyDescent="0.35">
      <c r="B579" s="142">
        <v>2014</v>
      </c>
      <c r="C579" s="142"/>
      <c r="D579" s="128">
        <v>16387</v>
      </c>
      <c r="E579" s="129">
        <v>114.75</v>
      </c>
      <c r="F579" s="129">
        <v>24.88</v>
      </c>
      <c r="G579" s="129">
        <v>39.97</v>
      </c>
      <c r="H579" s="129">
        <v>9.42</v>
      </c>
      <c r="I579" s="129">
        <v>4.8899999999999997</v>
      </c>
      <c r="J579"/>
      <c r="K579"/>
    </row>
    <row r="580" spans="2:11" s="12" customFormat="1" ht="15" customHeight="1" x14ac:dyDescent="0.35">
      <c r="B580" s="142">
        <v>2013</v>
      </c>
      <c r="C580" s="142"/>
      <c r="D580" s="128">
        <v>16346</v>
      </c>
      <c r="E580" s="129">
        <v>112.93</v>
      </c>
      <c r="F580" s="129">
        <v>25.24</v>
      </c>
      <c r="G580" s="129">
        <v>39.409999999999997</v>
      </c>
      <c r="H580" s="129">
        <v>9.41</v>
      </c>
      <c r="I580" s="129">
        <v>4.96</v>
      </c>
      <c r="J580"/>
      <c r="K580"/>
    </row>
    <row r="581" spans="2:11" s="13" customFormat="1" ht="15" customHeight="1" x14ac:dyDescent="0.35">
      <c r="B581" s="126">
        <v>2012</v>
      </c>
      <c r="C581" s="126"/>
      <c r="D581" s="128">
        <v>16504</v>
      </c>
      <c r="E581" s="129">
        <v>110.36</v>
      </c>
      <c r="F581" s="129">
        <v>24.95</v>
      </c>
      <c r="G581" s="129">
        <v>38.29</v>
      </c>
      <c r="H581" s="129">
        <v>9.1199999999999992</v>
      </c>
      <c r="I581" s="129">
        <v>4.12</v>
      </c>
      <c r="J581"/>
      <c r="K581"/>
    </row>
    <row r="582" spans="2:11" s="13" customFormat="1" ht="15" customHeight="1" x14ac:dyDescent="0.35">
      <c r="B582" s="126">
        <v>2011</v>
      </c>
      <c r="C582" s="126"/>
      <c r="D582" s="128">
        <v>17261</v>
      </c>
      <c r="E582" s="129">
        <v>108.63</v>
      </c>
      <c r="F582" s="129">
        <v>25.35</v>
      </c>
      <c r="G582" s="129">
        <v>36.97</v>
      </c>
      <c r="H582" s="129">
        <v>8.82</v>
      </c>
      <c r="I582" s="129">
        <v>4.05</v>
      </c>
      <c r="J582"/>
      <c r="K582"/>
    </row>
    <row r="583" spans="2:11" s="13" customFormat="1" ht="15" customHeight="1" x14ac:dyDescent="0.35">
      <c r="B583" s="126">
        <v>2010</v>
      </c>
      <c r="C583" s="126"/>
      <c r="D583" s="128">
        <v>17715</v>
      </c>
      <c r="E583" s="129">
        <v>101.55</v>
      </c>
      <c r="F583" s="129">
        <v>27.99</v>
      </c>
      <c r="G583" s="129">
        <v>40.01</v>
      </c>
      <c r="H583" s="129">
        <v>10.47</v>
      </c>
      <c r="I583" s="129">
        <v>5.66</v>
      </c>
      <c r="J583"/>
      <c r="K583"/>
    </row>
    <row r="584" spans="2:11" ht="15" customHeight="1" x14ac:dyDescent="0.35">
      <c r="B584" s="126">
        <v>2009</v>
      </c>
      <c r="C584" s="126"/>
      <c r="D584" s="128">
        <v>18770</v>
      </c>
      <c r="E584" s="129">
        <v>90.17</v>
      </c>
      <c r="F584" s="129">
        <v>29.66</v>
      </c>
      <c r="G584" s="129">
        <v>38.32</v>
      </c>
      <c r="H584" s="129">
        <v>10.57</v>
      </c>
      <c r="I584" s="129">
        <v>4.49</v>
      </c>
      <c r="J584"/>
      <c r="K584"/>
    </row>
    <row r="585" spans="2:11" ht="15" customHeight="1" x14ac:dyDescent="0.35">
      <c r="B585" s="126">
        <v>2008</v>
      </c>
      <c r="C585" s="126"/>
      <c r="D585" s="128">
        <v>19772</v>
      </c>
      <c r="E585" s="129">
        <v>95.45</v>
      </c>
      <c r="F585" s="129">
        <v>27.26</v>
      </c>
      <c r="G585" s="129">
        <v>38.409999999999997</v>
      </c>
      <c r="H585" s="129">
        <v>9.83</v>
      </c>
      <c r="I585" s="129">
        <v>4.5199999999999996</v>
      </c>
      <c r="J585"/>
      <c r="K585"/>
    </row>
    <row r="586" spans="2:11" ht="15" customHeight="1" x14ac:dyDescent="0.35">
      <c r="B586" s="123" t="s">
        <v>216</v>
      </c>
      <c r="C586" s="123"/>
      <c r="D586" s="132"/>
      <c r="E586" s="133"/>
      <c r="F586" s="133"/>
      <c r="G586" s="133"/>
      <c r="H586" s="133"/>
      <c r="I586" s="133"/>
      <c r="J586"/>
      <c r="K586"/>
    </row>
    <row r="587" spans="2:11" ht="15" customHeight="1" x14ac:dyDescent="0.35">
      <c r="B587" s="142">
        <v>2020</v>
      </c>
      <c r="C587" s="142"/>
      <c r="D587" s="128">
        <v>10024</v>
      </c>
      <c r="E587" s="129">
        <v>243.19</v>
      </c>
      <c r="F587" s="129">
        <v>18.989999999999998</v>
      </c>
      <c r="G587" s="129">
        <v>40.89</v>
      </c>
      <c r="H587" s="129">
        <v>7.42</v>
      </c>
      <c r="I587" s="129">
        <v>1.63</v>
      </c>
      <c r="J587"/>
      <c r="K587"/>
    </row>
    <row r="588" spans="2:11" ht="15" customHeight="1" x14ac:dyDescent="0.35">
      <c r="B588" s="142">
        <v>2019</v>
      </c>
      <c r="C588" s="142"/>
      <c r="D588" s="128">
        <v>10427</v>
      </c>
      <c r="E588" s="129">
        <v>286.26</v>
      </c>
      <c r="F588" s="129">
        <v>17.3</v>
      </c>
      <c r="G588" s="129">
        <v>44.75</v>
      </c>
      <c r="H588" s="129">
        <v>7.4</v>
      </c>
      <c r="I588" s="129">
        <v>3.76</v>
      </c>
      <c r="J588"/>
      <c r="K588"/>
    </row>
    <row r="589" spans="2:11" ht="15" customHeight="1" x14ac:dyDescent="0.35">
      <c r="B589" s="142">
        <v>2018</v>
      </c>
      <c r="C589" s="142"/>
      <c r="D589" s="128">
        <v>10166</v>
      </c>
      <c r="E589" s="129">
        <v>280.94</v>
      </c>
      <c r="F589" s="129">
        <v>18.28</v>
      </c>
      <c r="G589" s="129">
        <v>48.47</v>
      </c>
      <c r="H589" s="129">
        <v>8.4600000000000009</v>
      </c>
      <c r="I589" s="129">
        <v>5.39</v>
      </c>
      <c r="J589"/>
      <c r="K589"/>
    </row>
    <row r="590" spans="2:11" ht="15" customHeight="1" x14ac:dyDescent="0.35">
      <c r="B590" s="142">
        <v>2017</v>
      </c>
      <c r="C590" s="142"/>
      <c r="D590" s="128">
        <v>10087</v>
      </c>
      <c r="E590" s="129">
        <v>262.49</v>
      </c>
      <c r="F590" s="129">
        <v>20.61</v>
      </c>
      <c r="G590" s="129">
        <v>50.66</v>
      </c>
      <c r="H590" s="129">
        <v>9.8699999999999992</v>
      </c>
      <c r="I590" s="129">
        <v>6.09</v>
      </c>
      <c r="J590"/>
      <c r="K590"/>
    </row>
    <row r="591" spans="2:11" ht="15" customHeight="1" x14ac:dyDescent="0.35">
      <c r="B591" s="142">
        <v>2016</v>
      </c>
      <c r="C591" s="142"/>
      <c r="D591" s="128">
        <v>9944</v>
      </c>
      <c r="E591" s="129">
        <v>244.1</v>
      </c>
      <c r="F591" s="129">
        <v>21.03</v>
      </c>
      <c r="G591" s="129">
        <v>47.88</v>
      </c>
      <c r="H591" s="129">
        <v>9.6</v>
      </c>
      <c r="I591" s="129">
        <v>5.34</v>
      </c>
      <c r="J591"/>
      <c r="K591"/>
    </row>
    <row r="592" spans="2:11" ht="15" customHeight="1" x14ac:dyDescent="0.35">
      <c r="B592" s="142">
        <v>2015</v>
      </c>
      <c r="C592" s="142"/>
      <c r="D592" s="128">
        <v>9953</v>
      </c>
      <c r="E592" s="129">
        <v>263.99</v>
      </c>
      <c r="F592" s="129">
        <v>19.440000000000001</v>
      </c>
      <c r="G592" s="129">
        <v>48.01</v>
      </c>
      <c r="H592" s="129">
        <v>8.93</v>
      </c>
      <c r="I592" s="129">
        <v>9.5</v>
      </c>
      <c r="J592"/>
      <c r="K592"/>
    </row>
    <row r="593" spans="2:11" s="14" customFormat="1" ht="15" customHeight="1" collapsed="1" x14ac:dyDescent="0.35">
      <c r="B593" s="142">
        <v>2014</v>
      </c>
      <c r="C593" s="142"/>
      <c r="D593" s="128">
        <v>10027</v>
      </c>
      <c r="E593" s="129">
        <v>280.86</v>
      </c>
      <c r="F593" s="129">
        <v>16.18</v>
      </c>
      <c r="G593" s="129">
        <v>41.07</v>
      </c>
      <c r="H593" s="129">
        <v>6.33</v>
      </c>
      <c r="I593" s="129">
        <v>3.53</v>
      </c>
      <c r="J593"/>
      <c r="K593"/>
    </row>
    <row r="594" spans="2:11" s="14" customFormat="1" ht="15" customHeight="1" x14ac:dyDescent="0.35">
      <c r="B594" s="142">
        <v>2013</v>
      </c>
      <c r="C594" s="142"/>
      <c r="D594" s="128">
        <v>10252</v>
      </c>
      <c r="E594" s="129">
        <v>289.52999999999997</v>
      </c>
      <c r="F594" s="129">
        <v>15.44</v>
      </c>
      <c r="G594" s="129">
        <v>41.59</v>
      </c>
      <c r="H594" s="129">
        <v>6.15</v>
      </c>
      <c r="I594" s="129">
        <v>3.35</v>
      </c>
      <c r="J594"/>
      <c r="K594"/>
    </row>
    <row r="595" spans="2:11" s="14" customFormat="1" ht="15" customHeight="1" x14ac:dyDescent="0.35">
      <c r="B595" s="126">
        <v>2012</v>
      </c>
      <c r="C595" s="126"/>
      <c r="D595" s="128">
        <v>10713</v>
      </c>
      <c r="E595" s="129">
        <v>275.33</v>
      </c>
      <c r="F595" s="129">
        <v>15.43</v>
      </c>
      <c r="G595" s="129">
        <v>40.770000000000003</v>
      </c>
      <c r="H595" s="129">
        <v>6.13</v>
      </c>
      <c r="I595" s="129">
        <v>3.47</v>
      </c>
      <c r="J595"/>
      <c r="K595"/>
    </row>
    <row r="596" spans="2:11" ht="15" customHeight="1" x14ac:dyDescent="0.35">
      <c r="B596" s="126">
        <v>2011</v>
      </c>
      <c r="C596" s="126"/>
      <c r="D596" s="128">
        <v>11532</v>
      </c>
      <c r="E596" s="129">
        <v>259.99</v>
      </c>
      <c r="F596" s="129">
        <v>17.14</v>
      </c>
      <c r="G596" s="129">
        <v>43.36</v>
      </c>
      <c r="H596" s="129">
        <v>7.24</v>
      </c>
      <c r="I596" s="129">
        <v>5.35</v>
      </c>
      <c r="J596"/>
      <c r="K596"/>
    </row>
    <row r="597" spans="2:11" ht="15" customHeight="1" x14ac:dyDescent="0.35">
      <c r="B597" s="126">
        <v>2010</v>
      </c>
      <c r="C597" s="126"/>
      <c r="D597" s="128">
        <v>12063</v>
      </c>
      <c r="E597" s="129">
        <v>228.81</v>
      </c>
      <c r="F597" s="129">
        <v>20.260000000000002</v>
      </c>
      <c r="G597" s="129">
        <v>45.89</v>
      </c>
      <c r="H597" s="129">
        <v>8.98</v>
      </c>
      <c r="I597" s="129">
        <v>6.69</v>
      </c>
      <c r="J597"/>
      <c r="K597"/>
    </row>
    <row r="598" spans="2:11" ht="15" customHeight="1" x14ac:dyDescent="0.35">
      <c r="B598" s="126">
        <v>2009</v>
      </c>
      <c r="C598" s="126"/>
      <c r="D598" s="128">
        <v>13140</v>
      </c>
      <c r="E598" s="129">
        <v>193.87</v>
      </c>
      <c r="F598" s="129">
        <v>20.05</v>
      </c>
      <c r="G598" s="129">
        <v>36.94</v>
      </c>
      <c r="H598" s="129">
        <v>7.05</v>
      </c>
      <c r="I598" s="129">
        <v>4.9800000000000004</v>
      </c>
      <c r="J598"/>
      <c r="K598"/>
    </row>
    <row r="599" spans="2:11" ht="15" customHeight="1" x14ac:dyDescent="0.35">
      <c r="B599" s="126">
        <v>2008</v>
      </c>
      <c r="C599" s="126"/>
      <c r="D599" s="128">
        <v>13713</v>
      </c>
      <c r="E599" s="129">
        <v>220.02</v>
      </c>
      <c r="F599" s="129">
        <v>19.89</v>
      </c>
      <c r="G599" s="129">
        <v>46.55</v>
      </c>
      <c r="H599" s="129">
        <v>9.09</v>
      </c>
      <c r="I599" s="129">
        <v>5.2</v>
      </c>
      <c r="J599"/>
      <c r="K599"/>
    </row>
    <row r="600" spans="2:11" ht="15" customHeight="1" x14ac:dyDescent="0.35">
      <c r="B600" s="123" t="s">
        <v>217</v>
      </c>
      <c r="C600" s="123"/>
      <c r="D600" s="132"/>
      <c r="E600" s="133"/>
      <c r="F600" s="133"/>
      <c r="G600" s="133"/>
      <c r="H600" s="133"/>
      <c r="I600" s="133"/>
      <c r="J600"/>
      <c r="K600"/>
    </row>
    <row r="601" spans="2:11" ht="15" customHeight="1" x14ac:dyDescent="0.35">
      <c r="B601" s="142">
        <v>2020</v>
      </c>
      <c r="C601" s="142"/>
      <c r="D601" s="128">
        <v>4007</v>
      </c>
      <c r="E601" s="129">
        <v>156.38</v>
      </c>
      <c r="F601" s="129">
        <v>20.37</v>
      </c>
      <c r="G601" s="129">
        <v>37.75</v>
      </c>
      <c r="H601" s="129">
        <v>7.01</v>
      </c>
      <c r="I601" s="129">
        <v>2.2000000000000002</v>
      </c>
      <c r="J601"/>
      <c r="K601"/>
    </row>
    <row r="602" spans="2:11" ht="15" customHeight="1" x14ac:dyDescent="0.35">
      <c r="B602" s="142">
        <v>2019</v>
      </c>
      <c r="C602" s="142"/>
      <c r="D602" s="128">
        <v>4120</v>
      </c>
      <c r="E602" s="129">
        <v>169.08</v>
      </c>
      <c r="F602" s="129">
        <v>19.72</v>
      </c>
      <c r="G602" s="129">
        <v>41.94</v>
      </c>
      <c r="H602" s="129">
        <v>7.86</v>
      </c>
      <c r="I602" s="129">
        <v>3.77</v>
      </c>
      <c r="J602"/>
      <c r="K602"/>
    </row>
    <row r="603" spans="2:11" ht="15" customHeight="1" x14ac:dyDescent="0.35">
      <c r="B603" s="142">
        <v>2018</v>
      </c>
      <c r="C603" s="142"/>
      <c r="D603" s="128">
        <v>4109</v>
      </c>
      <c r="E603" s="129">
        <v>159</v>
      </c>
      <c r="F603" s="129">
        <v>19.399999999999999</v>
      </c>
      <c r="G603" s="129">
        <v>39.770000000000003</v>
      </c>
      <c r="H603" s="129">
        <v>7.39</v>
      </c>
      <c r="I603" s="129">
        <v>2.97</v>
      </c>
      <c r="J603"/>
      <c r="K603"/>
    </row>
    <row r="604" spans="2:11" ht="15" customHeight="1" x14ac:dyDescent="0.35">
      <c r="B604" s="142">
        <v>2017</v>
      </c>
      <c r="C604" s="142"/>
      <c r="D604" s="128">
        <v>4008</v>
      </c>
      <c r="E604" s="129">
        <v>155.87</v>
      </c>
      <c r="F604" s="129">
        <v>23.36</v>
      </c>
      <c r="G604" s="129">
        <v>50.25</v>
      </c>
      <c r="H604" s="129">
        <v>11.39</v>
      </c>
      <c r="I604" s="129">
        <v>-5.35</v>
      </c>
      <c r="J604"/>
      <c r="K604"/>
    </row>
    <row r="605" spans="2:11" s="14" customFormat="1" ht="15" customHeight="1" collapsed="1" x14ac:dyDescent="0.35">
      <c r="B605" s="142">
        <v>2016</v>
      </c>
      <c r="C605" s="142"/>
      <c r="D605" s="128">
        <v>3933</v>
      </c>
      <c r="E605" s="129">
        <v>140.78</v>
      </c>
      <c r="F605" s="129">
        <v>23.97</v>
      </c>
      <c r="G605" s="129">
        <v>46.6</v>
      </c>
      <c r="H605" s="129">
        <v>10.52</v>
      </c>
      <c r="I605" s="129">
        <v>9.9499999999999993</v>
      </c>
      <c r="J605"/>
      <c r="K605"/>
    </row>
    <row r="606" spans="2:11" s="14" customFormat="1" ht="15" customHeight="1" x14ac:dyDescent="0.35">
      <c r="B606" s="142">
        <v>2015</v>
      </c>
      <c r="C606" s="142"/>
      <c r="D606" s="128">
        <v>3931</v>
      </c>
      <c r="E606" s="129">
        <v>141.55000000000001</v>
      </c>
      <c r="F606" s="129">
        <v>23.31</v>
      </c>
      <c r="G606" s="129">
        <v>45.82</v>
      </c>
      <c r="H606" s="129">
        <v>10.1</v>
      </c>
      <c r="I606" s="129">
        <v>10.08</v>
      </c>
      <c r="J606"/>
      <c r="K606"/>
    </row>
    <row r="607" spans="2:11" s="14" customFormat="1" ht="15" customHeight="1" x14ac:dyDescent="0.35">
      <c r="B607" s="142">
        <v>2014</v>
      </c>
      <c r="C607" s="142"/>
      <c r="D607" s="128">
        <v>3938</v>
      </c>
      <c r="E607" s="129">
        <v>144.19999999999999</v>
      </c>
      <c r="F607" s="129">
        <v>18.96</v>
      </c>
      <c r="G607" s="129">
        <v>32.64</v>
      </c>
      <c r="H607" s="129">
        <v>5.78</v>
      </c>
      <c r="I607" s="129">
        <v>1.83</v>
      </c>
      <c r="J607"/>
      <c r="K607"/>
    </row>
    <row r="608" spans="2:11" ht="15" customHeight="1" x14ac:dyDescent="0.35">
      <c r="B608" s="142">
        <v>2013</v>
      </c>
      <c r="C608" s="142"/>
      <c r="D608" s="128">
        <v>3935</v>
      </c>
      <c r="E608" s="129">
        <v>144.25</v>
      </c>
      <c r="F608" s="129">
        <v>16.940000000000001</v>
      </c>
      <c r="G608" s="129">
        <v>28.25</v>
      </c>
      <c r="H608" s="129">
        <v>4.6100000000000003</v>
      </c>
      <c r="I608" s="129">
        <v>-6.36</v>
      </c>
      <c r="J608"/>
      <c r="K608"/>
    </row>
    <row r="609" spans="2:11" ht="15" customHeight="1" x14ac:dyDescent="0.35">
      <c r="B609" s="126">
        <v>2012</v>
      </c>
      <c r="C609" s="126"/>
      <c r="D609" s="128">
        <v>4054</v>
      </c>
      <c r="E609" s="129">
        <v>133.61000000000001</v>
      </c>
      <c r="F609" s="129">
        <v>16.38</v>
      </c>
      <c r="G609" s="129">
        <v>19.41</v>
      </c>
      <c r="H609" s="129">
        <v>3.1</v>
      </c>
      <c r="I609" s="129">
        <v>-3.54</v>
      </c>
      <c r="J609"/>
      <c r="K609"/>
    </row>
    <row r="610" spans="2:11" ht="15" customHeight="1" x14ac:dyDescent="0.35">
      <c r="B610" s="126">
        <v>2011</v>
      </c>
      <c r="C610" s="126"/>
      <c r="D610" s="128">
        <v>4274</v>
      </c>
      <c r="E610" s="129">
        <v>127.42</v>
      </c>
      <c r="F610" s="129">
        <v>20.66</v>
      </c>
      <c r="G610" s="129">
        <v>34.17</v>
      </c>
      <c r="H610" s="129">
        <v>6.77</v>
      </c>
      <c r="I610" s="129">
        <v>1.4</v>
      </c>
      <c r="J610"/>
      <c r="K610"/>
    </row>
    <row r="611" spans="2:11" ht="15" customHeight="1" x14ac:dyDescent="0.35">
      <c r="B611" s="126">
        <v>2010</v>
      </c>
      <c r="C611" s="126"/>
      <c r="D611" s="128">
        <v>4423</v>
      </c>
      <c r="E611" s="129">
        <v>116.16</v>
      </c>
      <c r="F611" s="129">
        <v>22.53</v>
      </c>
      <c r="G611" s="129">
        <v>37.909999999999997</v>
      </c>
      <c r="H611" s="129">
        <v>8.33</v>
      </c>
      <c r="I611" s="129">
        <v>3.05</v>
      </c>
      <c r="J611"/>
      <c r="K611"/>
    </row>
    <row r="612" spans="2:11" ht="15" customHeight="1" x14ac:dyDescent="0.35">
      <c r="B612" s="126">
        <v>2009</v>
      </c>
      <c r="C612" s="126"/>
      <c r="D612" s="128">
        <v>4683</v>
      </c>
      <c r="E612" s="129">
        <v>105.79</v>
      </c>
      <c r="F612" s="129">
        <v>22.96</v>
      </c>
      <c r="G612" s="129">
        <v>29.74</v>
      </c>
      <c r="H612" s="129">
        <v>6.16</v>
      </c>
      <c r="I612" s="129">
        <v>0.3</v>
      </c>
      <c r="J612"/>
      <c r="K612"/>
    </row>
    <row r="613" spans="2:11" ht="15" customHeight="1" x14ac:dyDescent="0.35">
      <c r="B613" s="126">
        <v>2008</v>
      </c>
      <c r="C613" s="126"/>
      <c r="D613" s="128">
        <v>4896</v>
      </c>
      <c r="E613" s="129">
        <v>116.9</v>
      </c>
      <c r="F613" s="129">
        <v>20.91</v>
      </c>
      <c r="G613" s="129">
        <v>34.729999999999997</v>
      </c>
      <c r="H613" s="129">
        <v>6.68</v>
      </c>
      <c r="I613" s="129">
        <v>0.76</v>
      </c>
      <c r="J613"/>
      <c r="K613"/>
    </row>
    <row r="614" spans="2:11" s="14" customFormat="1" ht="15" customHeight="1" collapsed="1" x14ac:dyDescent="0.35">
      <c r="B614" s="123" t="s">
        <v>218</v>
      </c>
      <c r="C614" s="123"/>
      <c r="D614" s="132"/>
      <c r="E614" s="133"/>
      <c r="F614" s="133"/>
      <c r="G614" s="133"/>
      <c r="H614" s="133"/>
      <c r="I614" s="133"/>
      <c r="J614"/>
      <c r="K614"/>
    </row>
    <row r="615" spans="2:11" s="14" customFormat="1" ht="15" customHeight="1" x14ac:dyDescent="0.35">
      <c r="B615" s="142">
        <v>2020</v>
      </c>
      <c r="C615" s="142"/>
      <c r="D615" s="128">
        <v>1903</v>
      </c>
      <c r="E615" s="129">
        <v>48.93</v>
      </c>
      <c r="F615" s="129">
        <v>38.07</v>
      </c>
      <c r="G615" s="129">
        <v>31.15</v>
      </c>
      <c r="H615" s="129">
        <v>10.79</v>
      </c>
      <c r="I615" s="129">
        <v>6.13</v>
      </c>
      <c r="J615"/>
      <c r="K615"/>
    </row>
    <row r="616" spans="2:11" s="14" customFormat="1" ht="15" customHeight="1" x14ac:dyDescent="0.35">
      <c r="B616" s="142">
        <v>2019</v>
      </c>
      <c r="C616" s="142"/>
      <c r="D616" s="128">
        <v>1991</v>
      </c>
      <c r="E616" s="129">
        <v>49.99</v>
      </c>
      <c r="F616" s="129">
        <v>38.44</v>
      </c>
      <c r="G616" s="129">
        <v>32.64</v>
      </c>
      <c r="H616" s="129">
        <v>11.33</v>
      </c>
      <c r="I616" s="129">
        <v>7.74</v>
      </c>
      <c r="J616"/>
      <c r="K616"/>
    </row>
    <row r="617" spans="2:11" s="14" customFormat="1" ht="15" customHeight="1" x14ac:dyDescent="0.35">
      <c r="B617" s="142">
        <v>2018</v>
      </c>
      <c r="C617" s="142"/>
      <c r="D617" s="128">
        <v>1938</v>
      </c>
      <c r="E617" s="129">
        <v>50.07</v>
      </c>
      <c r="F617" s="129">
        <v>37.869999999999997</v>
      </c>
      <c r="G617" s="129">
        <v>34.78</v>
      </c>
      <c r="H617" s="129">
        <v>12.03</v>
      </c>
      <c r="I617" s="129">
        <v>8.34</v>
      </c>
      <c r="J617"/>
      <c r="K617"/>
    </row>
    <row r="618" spans="2:11" s="14" customFormat="1" ht="15" customHeight="1" x14ac:dyDescent="0.35">
      <c r="B618" s="142">
        <v>2017</v>
      </c>
      <c r="C618" s="142"/>
      <c r="D618" s="128">
        <v>1845</v>
      </c>
      <c r="E618" s="129">
        <v>48.95</v>
      </c>
      <c r="F618" s="129">
        <v>36.74</v>
      </c>
      <c r="G618" s="129">
        <v>33.69</v>
      </c>
      <c r="H618" s="129">
        <v>11.19</v>
      </c>
      <c r="I618" s="129">
        <v>7.78</v>
      </c>
      <c r="J618"/>
      <c r="K618"/>
    </row>
    <row r="619" spans="2:11" s="14" customFormat="1" ht="15" customHeight="1" x14ac:dyDescent="0.35">
      <c r="B619" s="142">
        <v>2016</v>
      </c>
      <c r="C619" s="142"/>
      <c r="D619" s="128">
        <v>1787</v>
      </c>
      <c r="E619" s="129">
        <v>46.08</v>
      </c>
      <c r="F619" s="129">
        <v>38.380000000000003</v>
      </c>
      <c r="G619" s="129">
        <v>33.36</v>
      </c>
      <c r="H619" s="129">
        <v>11.47</v>
      </c>
      <c r="I619" s="129">
        <v>7.45</v>
      </c>
      <c r="J619"/>
      <c r="K619"/>
    </row>
    <row r="620" spans="2:11" ht="15" customHeight="1" x14ac:dyDescent="0.35">
      <c r="B620" s="142">
        <v>2015</v>
      </c>
      <c r="C620" s="142"/>
      <c r="D620" s="128">
        <v>1780</v>
      </c>
      <c r="E620" s="129">
        <v>42.38</v>
      </c>
      <c r="F620" s="129">
        <v>36.97</v>
      </c>
      <c r="G620" s="129">
        <v>28.35</v>
      </c>
      <c r="H620" s="129">
        <v>9.42</v>
      </c>
      <c r="I620" s="129">
        <v>5.67</v>
      </c>
      <c r="J620"/>
      <c r="K620"/>
    </row>
    <row r="621" spans="2:11" ht="15" customHeight="1" x14ac:dyDescent="0.35">
      <c r="B621" s="142">
        <v>2014</v>
      </c>
      <c r="C621" s="142"/>
      <c r="D621" s="128">
        <v>1765</v>
      </c>
      <c r="E621" s="129">
        <v>41.95</v>
      </c>
      <c r="F621" s="129">
        <v>35.74</v>
      </c>
      <c r="G621" s="129">
        <v>28.77</v>
      </c>
      <c r="H621" s="129">
        <v>9.4</v>
      </c>
      <c r="I621" s="129">
        <v>4.2</v>
      </c>
      <c r="J621"/>
      <c r="K621"/>
    </row>
    <row r="622" spans="2:11" ht="15" customHeight="1" x14ac:dyDescent="0.35">
      <c r="B622" s="142">
        <v>2013</v>
      </c>
      <c r="C622" s="142"/>
      <c r="D622" s="128">
        <v>1782</v>
      </c>
      <c r="E622" s="129">
        <v>38.69</v>
      </c>
      <c r="F622" s="129">
        <v>36.06</v>
      </c>
      <c r="G622" s="129">
        <v>21.46</v>
      </c>
      <c r="H622" s="129">
        <v>6.89</v>
      </c>
      <c r="I622" s="129">
        <v>1.34</v>
      </c>
      <c r="J622"/>
      <c r="K622"/>
    </row>
    <row r="623" spans="2:11" ht="15" customHeight="1" x14ac:dyDescent="0.35">
      <c r="B623" s="126">
        <v>2012</v>
      </c>
      <c r="C623" s="126"/>
      <c r="D623" s="128">
        <v>1791</v>
      </c>
      <c r="E623" s="129">
        <v>41.34</v>
      </c>
      <c r="F623" s="129">
        <v>33.450000000000003</v>
      </c>
      <c r="G623" s="129">
        <v>16.61</v>
      </c>
      <c r="H623" s="129">
        <v>4.93</v>
      </c>
      <c r="I623" s="129">
        <v>0.75</v>
      </c>
      <c r="J623"/>
      <c r="K623"/>
    </row>
    <row r="624" spans="2:11" ht="15" customHeight="1" x14ac:dyDescent="0.35">
      <c r="B624" s="126">
        <v>2011</v>
      </c>
      <c r="C624" s="126"/>
      <c r="D624" s="128">
        <v>1894</v>
      </c>
      <c r="E624" s="129">
        <v>39.76</v>
      </c>
      <c r="F624" s="129">
        <v>35.72</v>
      </c>
      <c r="G624" s="129">
        <v>17.170000000000002</v>
      </c>
      <c r="H624" s="129">
        <v>5.51</v>
      </c>
      <c r="I624" s="129">
        <v>1.21</v>
      </c>
      <c r="J624"/>
      <c r="K624"/>
    </row>
    <row r="625" spans="2:11" ht="15" customHeight="1" x14ac:dyDescent="0.35">
      <c r="B625" s="126">
        <v>2010</v>
      </c>
      <c r="C625" s="126"/>
      <c r="D625" s="128">
        <v>2000</v>
      </c>
      <c r="E625" s="129">
        <v>40.51</v>
      </c>
      <c r="F625" s="129">
        <v>36.76</v>
      </c>
      <c r="G625" s="129">
        <v>19.21</v>
      </c>
      <c r="H625" s="129">
        <v>6.36</v>
      </c>
      <c r="I625" s="129">
        <v>2.81</v>
      </c>
      <c r="J625"/>
      <c r="K625"/>
    </row>
    <row r="626" spans="2:11" s="13" customFormat="1" ht="15" customHeight="1" collapsed="1" x14ac:dyDescent="0.35">
      <c r="B626" s="126">
        <v>2009</v>
      </c>
      <c r="C626" s="126"/>
      <c r="D626" s="128">
        <v>2153</v>
      </c>
      <c r="E626" s="129">
        <v>41.69</v>
      </c>
      <c r="F626" s="129">
        <v>36.880000000000003</v>
      </c>
      <c r="G626" s="129">
        <v>22.93</v>
      </c>
      <c r="H626" s="129">
        <v>7.97</v>
      </c>
      <c r="I626" s="129">
        <v>2.58</v>
      </c>
      <c r="J626"/>
      <c r="K626"/>
    </row>
    <row r="627" spans="2:11" s="13" customFormat="1" ht="15" customHeight="1" x14ac:dyDescent="0.35">
      <c r="B627" s="126">
        <v>2008</v>
      </c>
      <c r="C627" s="126"/>
      <c r="D627" s="128">
        <v>2229</v>
      </c>
      <c r="E627" s="129">
        <v>46.51</v>
      </c>
      <c r="F627" s="129">
        <v>34.119999999999997</v>
      </c>
      <c r="G627" s="129">
        <v>25.18</v>
      </c>
      <c r="H627" s="129">
        <v>7.88</v>
      </c>
      <c r="I627" s="129">
        <v>2.13</v>
      </c>
      <c r="J627"/>
      <c r="K627"/>
    </row>
    <row r="628" spans="2:11" s="13" customFormat="1" ht="15" customHeight="1" x14ac:dyDescent="0.35">
      <c r="B628" s="123" t="s">
        <v>219</v>
      </c>
      <c r="C628" s="123"/>
      <c r="D628" s="132"/>
      <c r="E628" s="133"/>
      <c r="F628" s="133"/>
      <c r="G628" s="133"/>
      <c r="H628" s="133"/>
      <c r="I628" s="133"/>
      <c r="J628"/>
      <c r="K628"/>
    </row>
    <row r="629" spans="2:11" s="13" customFormat="1" ht="15" customHeight="1" x14ac:dyDescent="0.35">
      <c r="B629" s="142">
        <v>2020</v>
      </c>
      <c r="C629" s="142"/>
      <c r="D629" s="128">
        <v>1052</v>
      </c>
      <c r="E629" s="129">
        <v>122.42</v>
      </c>
      <c r="F629" s="129">
        <v>21.73</v>
      </c>
      <c r="G629" s="129">
        <v>38.44</v>
      </c>
      <c r="H629" s="129">
        <v>6.92</v>
      </c>
      <c r="I629" s="129">
        <v>3.97</v>
      </c>
      <c r="J629"/>
      <c r="K629"/>
    </row>
    <row r="630" spans="2:11" s="13" customFormat="1" ht="15" customHeight="1" x14ac:dyDescent="0.35">
      <c r="B630" s="142">
        <v>2019</v>
      </c>
      <c r="C630" s="142"/>
      <c r="D630" s="128">
        <v>1107</v>
      </c>
      <c r="E630" s="129">
        <v>119.15</v>
      </c>
      <c r="F630" s="129">
        <v>20.25</v>
      </c>
      <c r="G630" s="129">
        <v>33.1</v>
      </c>
      <c r="H630" s="129">
        <v>5.54</v>
      </c>
      <c r="I630" s="129">
        <v>2.74</v>
      </c>
      <c r="J630"/>
      <c r="K630"/>
    </row>
    <row r="631" spans="2:11" s="13" customFormat="1" ht="15" customHeight="1" x14ac:dyDescent="0.35">
      <c r="B631" s="142">
        <v>2018</v>
      </c>
      <c r="C631" s="142"/>
      <c r="D631" s="128">
        <v>1071</v>
      </c>
      <c r="E631" s="129">
        <v>120.65</v>
      </c>
      <c r="F631" s="129">
        <v>20.56</v>
      </c>
      <c r="G631" s="129">
        <v>33.08</v>
      </c>
      <c r="H631" s="129">
        <v>5.61</v>
      </c>
      <c r="I631" s="129">
        <v>3.04</v>
      </c>
      <c r="J631"/>
      <c r="K631"/>
    </row>
    <row r="632" spans="2:11" ht="15" customHeight="1" x14ac:dyDescent="0.35">
      <c r="B632" s="142">
        <v>2017</v>
      </c>
      <c r="C632" s="142"/>
      <c r="D632" s="128">
        <v>1037</v>
      </c>
      <c r="E632" s="129">
        <v>115.97</v>
      </c>
      <c r="F632" s="129">
        <v>21.39</v>
      </c>
      <c r="G632" s="129">
        <v>34.94</v>
      </c>
      <c r="H632" s="129">
        <v>6.09</v>
      </c>
      <c r="I632" s="129">
        <v>3.69</v>
      </c>
      <c r="J632"/>
      <c r="K632"/>
    </row>
    <row r="633" spans="2:11" ht="15" customHeight="1" x14ac:dyDescent="0.35">
      <c r="B633" s="142">
        <v>2016</v>
      </c>
      <c r="C633" s="142"/>
      <c r="D633" s="128">
        <v>1013</v>
      </c>
      <c r="E633" s="129">
        <v>112.93</v>
      </c>
      <c r="F633" s="129">
        <v>21</v>
      </c>
      <c r="G633" s="129">
        <v>33.590000000000003</v>
      </c>
      <c r="H633" s="129">
        <v>5.77</v>
      </c>
      <c r="I633" s="129">
        <v>2.2400000000000002</v>
      </c>
      <c r="J633"/>
      <c r="K633"/>
    </row>
    <row r="634" spans="2:11" ht="15" customHeight="1" x14ac:dyDescent="0.35">
      <c r="B634" s="142">
        <v>2015</v>
      </c>
      <c r="C634" s="142"/>
      <c r="D634" s="128">
        <v>1004</v>
      </c>
      <c r="E634" s="129">
        <v>114.09</v>
      </c>
      <c r="F634" s="129">
        <v>18.559999999999999</v>
      </c>
      <c r="G634" s="129">
        <v>28.32</v>
      </c>
      <c r="H634" s="129">
        <v>4.4000000000000004</v>
      </c>
      <c r="I634" s="129">
        <v>1.38</v>
      </c>
      <c r="J634"/>
      <c r="K634"/>
    </row>
    <row r="635" spans="2:11" ht="15" customHeight="1" x14ac:dyDescent="0.35">
      <c r="B635" s="142">
        <v>2014</v>
      </c>
      <c r="C635" s="142"/>
      <c r="D635" s="128">
        <v>969</v>
      </c>
      <c r="E635" s="129">
        <v>119.11</v>
      </c>
      <c r="F635" s="129">
        <v>17.43</v>
      </c>
      <c r="G635" s="129">
        <v>29.97</v>
      </c>
      <c r="H635" s="129">
        <v>4.5599999999999996</v>
      </c>
      <c r="I635" s="129">
        <v>1.7</v>
      </c>
      <c r="J635"/>
      <c r="K635"/>
    </row>
    <row r="636" spans="2:11" ht="15" customHeight="1" x14ac:dyDescent="0.35">
      <c r="B636" s="142">
        <v>2013</v>
      </c>
      <c r="C636" s="142"/>
      <c r="D636" s="128">
        <v>952</v>
      </c>
      <c r="E636" s="129">
        <v>118.43</v>
      </c>
      <c r="F636" s="129">
        <v>17.850000000000001</v>
      </c>
      <c r="G636" s="129">
        <v>30.86</v>
      </c>
      <c r="H636" s="129">
        <v>4.8099999999999996</v>
      </c>
      <c r="I636" s="129">
        <v>1.88</v>
      </c>
      <c r="J636"/>
      <c r="K636"/>
    </row>
    <row r="637" spans="2:11" ht="15" customHeight="1" x14ac:dyDescent="0.35">
      <c r="B637" s="126">
        <v>2012</v>
      </c>
      <c r="C637" s="126"/>
      <c r="D637" s="128">
        <v>967</v>
      </c>
      <c r="E637" s="129">
        <v>110.13</v>
      </c>
      <c r="F637" s="129">
        <v>17.86</v>
      </c>
      <c r="G637" s="129">
        <v>28.05</v>
      </c>
      <c r="H637" s="129">
        <v>4.33</v>
      </c>
      <c r="I637" s="129">
        <v>0.89</v>
      </c>
      <c r="J637"/>
      <c r="K637"/>
    </row>
    <row r="638" spans="2:11" s="12" customFormat="1" ht="15" customHeight="1" x14ac:dyDescent="0.35">
      <c r="B638" s="126">
        <v>2011</v>
      </c>
      <c r="C638" s="126"/>
      <c r="D638" s="128">
        <v>1053</v>
      </c>
      <c r="E638" s="129">
        <v>102.79</v>
      </c>
      <c r="F638" s="129">
        <v>20.78</v>
      </c>
      <c r="G638" s="129">
        <v>34.74</v>
      </c>
      <c r="H638" s="129">
        <v>6.24</v>
      </c>
      <c r="I638" s="129">
        <v>2.79</v>
      </c>
      <c r="J638"/>
      <c r="K638"/>
    </row>
    <row r="639" spans="2:11" s="13" customFormat="1" ht="15" customHeight="1" collapsed="1" x14ac:dyDescent="0.35">
      <c r="B639" s="126">
        <v>2010</v>
      </c>
      <c r="C639" s="126"/>
      <c r="D639" s="128">
        <v>1097</v>
      </c>
      <c r="E639" s="129">
        <v>99.2</v>
      </c>
      <c r="F639" s="129">
        <v>23.48</v>
      </c>
      <c r="G639" s="129">
        <v>38.799999999999997</v>
      </c>
      <c r="H639" s="129">
        <v>7.64</v>
      </c>
      <c r="I639" s="129">
        <v>4.0199999999999996</v>
      </c>
      <c r="J639"/>
      <c r="K639"/>
    </row>
    <row r="640" spans="2:11" s="13" customFormat="1" ht="15" customHeight="1" x14ac:dyDescent="0.35">
      <c r="B640" s="126">
        <v>2009</v>
      </c>
      <c r="C640" s="126"/>
      <c r="D640" s="128">
        <v>1192</v>
      </c>
      <c r="E640" s="129">
        <v>92.68</v>
      </c>
      <c r="F640" s="129">
        <v>22.73</v>
      </c>
      <c r="G640" s="129">
        <v>36.229999999999997</v>
      </c>
      <c r="H640" s="129">
        <v>7</v>
      </c>
      <c r="I640" s="129">
        <v>1.74</v>
      </c>
      <c r="J640"/>
      <c r="K640"/>
    </row>
    <row r="641" spans="2:11" s="13" customFormat="1" ht="15" customHeight="1" x14ac:dyDescent="0.35">
      <c r="B641" s="126">
        <v>2008</v>
      </c>
      <c r="C641" s="126"/>
      <c r="D641" s="128">
        <v>1219</v>
      </c>
      <c r="E641" s="129">
        <v>94.61</v>
      </c>
      <c r="F641" s="129">
        <v>22.38</v>
      </c>
      <c r="G641" s="129">
        <v>40.01</v>
      </c>
      <c r="H641" s="129">
        <v>7.94</v>
      </c>
      <c r="I641" s="129">
        <v>2.9</v>
      </c>
      <c r="J641"/>
      <c r="K641"/>
    </row>
    <row r="642" spans="2:11" ht="15" customHeight="1" x14ac:dyDescent="0.35">
      <c r="B642" s="123" t="s">
        <v>220</v>
      </c>
      <c r="C642" s="123"/>
      <c r="D642" s="132"/>
      <c r="E642" s="133"/>
      <c r="F642" s="133"/>
      <c r="G642" s="133"/>
      <c r="H642" s="133"/>
      <c r="I642" s="133"/>
      <c r="J642"/>
      <c r="K642"/>
    </row>
    <row r="643" spans="2:11" ht="15" customHeight="1" x14ac:dyDescent="0.35">
      <c r="B643" s="142">
        <v>2020</v>
      </c>
      <c r="C643" s="142"/>
      <c r="D643" s="128">
        <v>726</v>
      </c>
      <c r="E643" s="129">
        <v>74.09</v>
      </c>
      <c r="F643" s="129">
        <v>36.090000000000003</v>
      </c>
      <c r="G643" s="129">
        <v>27.5</v>
      </c>
      <c r="H643" s="129">
        <v>6.74</v>
      </c>
      <c r="I643" s="129">
        <v>2.0099999999999998</v>
      </c>
      <c r="J643"/>
      <c r="K643"/>
    </row>
    <row r="644" spans="2:11" ht="15" customHeight="1" x14ac:dyDescent="0.35">
      <c r="B644" s="142">
        <v>2019</v>
      </c>
      <c r="C644" s="142"/>
      <c r="D644" s="128">
        <v>717</v>
      </c>
      <c r="E644" s="129">
        <v>84.14</v>
      </c>
      <c r="F644" s="129">
        <v>36.86</v>
      </c>
      <c r="G644" s="129">
        <v>36.86</v>
      </c>
      <c r="H644" s="129">
        <v>9.67</v>
      </c>
      <c r="I644" s="129">
        <v>6.46</v>
      </c>
      <c r="J644"/>
      <c r="K644"/>
    </row>
    <row r="645" spans="2:11" ht="15" customHeight="1" x14ac:dyDescent="0.35">
      <c r="B645" s="142">
        <v>2018</v>
      </c>
      <c r="C645" s="142"/>
      <c r="D645" s="128">
        <v>715</v>
      </c>
      <c r="E645" s="129">
        <v>69.17</v>
      </c>
      <c r="F645" s="129">
        <v>36.01</v>
      </c>
      <c r="G645" s="129">
        <v>35.74</v>
      </c>
      <c r="H645" s="129">
        <v>10.94</v>
      </c>
      <c r="I645" s="129">
        <v>7.83</v>
      </c>
      <c r="J645"/>
      <c r="K645"/>
    </row>
    <row r="646" spans="2:11" ht="15" customHeight="1" x14ac:dyDescent="0.35">
      <c r="B646" s="142">
        <v>2017</v>
      </c>
      <c r="C646" s="142"/>
      <c r="D646" s="128">
        <v>687</v>
      </c>
      <c r="E646" s="129">
        <v>69.2</v>
      </c>
      <c r="F646" s="129">
        <v>35.35</v>
      </c>
      <c r="G646" s="129">
        <v>39.57</v>
      </c>
      <c r="H646" s="129">
        <v>12.26</v>
      </c>
      <c r="I646" s="129">
        <v>7.19</v>
      </c>
      <c r="J646"/>
      <c r="K646"/>
    </row>
    <row r="647" spans="2:11" ht="15" customHeight="1" x14ac:dyDescent="0.35">
      <c r="B647" s="142">
        <v>2016</v>
      </c>
      <c r="C647" s="142"/>
      <c r="D647" s="128">
        <v>674</v>
      </c>
      <c r="E647" s="129">
        <v>61.81</v>
      </c>
      <c r="F647" s="129">
        <v>33.81</v>
      </c>
      <c r="G647" s="129">
        <v>36.57</v>
      </c>
      <c r="H647" s="129">
        <v>10.74</v>
      </c>
      <c r="I647" s="129">
        <v>6.12</v>
      </c>
      <c r="J647"/>
      <c r="K647"/>
    </row>
    <row r="648" spans="2:11" ht="15" customHeight="1" x14ac:dyDescent="0.35">
      <c r="B648" s="142">
        <v>2015</v>
      </c>
      <c r="C648" s="142"/>
      <c r="D648" s="128">
        <v>685</v>
      </c>
      <c r="E648" s="129">
        <v>63.3</v>
      </c>
      <c r="F648" s="129">
        <v>33.29</v>
      </c>
      <c r="G648" s="129">
        <v>31.67</v>
      </c>
      <c r="H648" s="129">
        <v>8.83</v>
      </c>
      <c r="I648" s="129">
        <v>-3.12</v>
      </c>
      <c r="J648"/>
      <c r="K648"/>
    </row>
    <row r="649" spans="2:11" ht="15" customHeight="1" x14ac:dyDescent="0.35">
      <c r="B649" s="142">
        <v>2014</v>
      </c>
      <c r="C649" s="142"/>
      <c r="D649" s="128">
        <v>703</v>
      </c>
      <c r="E649" s="129">
        <v>66.61</v>
      </c>
      <c r="F649" s="129">
        <v>30.65</v>
      </c>
      <c r="G649" s="129">
        <v>30.05</v>
      </c>
      <c r="H649" s="129">
        <v>7.4</v>
      </c>
      <c r="I649" s="129">
        <v>-1.32</v>
      </c>
      <c r="J649"/>
      <c r="K649"/>
    </row>
    <row r="650" spans="2:11" ht="15" customHeight="1" x14ac:dyDescent="0.35">
      <c r="B650" s="142">
        <v>2013</v>
      </c>
      <c r="C650" s="142"/>
      <c r="D650" s="128">
        <v>708</v>
      </c>
      <c r="E650" s="129">
        <v>62.42</v>
      </c>
      <c r="F650" s="129">
        <v>32.65</v>
      </c>
      <c r="G650" s="129">
        <v>29.31</v>
      </c>
      <c r="H650" s="129">
        <v>7.72</v>
      </c>
      <c r="I650" s="129">
        <v>-0.43</v>
      </c>
      <c r="J650"/>
      <c r="K650"/>
    </row>
    <row r="651" spans="2:11" s="13" customFormat="1" ht="15" customHeight="1" collapsed="1" x14ac:dyDescent="0.35">
      <c r="B651" s="126">
        <v>2012</v>
      </c>
      <c r="C651" s="126"/>
      <c r="D651" s="128">
        <v>763</v>
      </c>
      <c r="E651" s="129">
        <v>57.37</v>
      </c>
      <c r="F651" s="129">
        <v>31.13</v>
      </c>
      <c r="G651" s="129">
        <v>22.28</v>
      </c>
      <c r="H651" s="129">
        <v>5.88</v>
      </c>
      <c r="I651" s="129">
        <v>-0.72</v>
      </c>
      <c r="J651"/>
      <c r="K651"/>
    </row>
    <row r="652" spans="2:11" s="13" customFormat="1" ht="15" customHeight="1" x14ac:dyDescent="0.35">
      <c r="B652" s="126">
        <v>2011</v>
      </c>
      <c r="C652" s="126"/>
      <c r="D652" s="128">
        <v>807</v>
      </c>
      <c r="E652" s="129">
        <v>59.77</v>
      </c>
      <c r="F652" s="129">
        <v>34.14</v>
      </c>
      <c r="G652" s="129">
        <v>26.43</v>
      </c>
      <c r="H652" s="129">
        <v>7.6</v>
      </c>
      <c r="I652" s="129">
        <v>0.72</v>
      </c>
      <c r="J652"/>
      <c r="K652"/>
    </row>
    <row r="653" spans="2:11" s="13" customFormat="1" ht="15" customHeight="1" x14ac:dyDescent="0.35">
      <c r="B653" s="126">
        <v>2010</v>
      </c>
      <c r="C653" s="126"/>
      <c r="D653" s="128">
        <v>866</v>
      </c>
      <c r="E653" s="129">
        <v>60.86</v>
      </c>
      <c r="F653" s="129">
        <v>36.26</v>
      </c>
      <c r="G653" s="129">
        <v>31.14</v>
      </c>
      <c r="H653" s="129">
        <v>9.5500000000000007</v>
      </c>
      <c r="I653" s="129">
        <v>3.5</v>
      </c>
      <c r="J653"/>
      <c r="K653"/>
    </row>
    <row r="654" spans="2:11" ht="15" customHeight="1" x14ac:dyDescent="0.35">
      <c r="B654" s="126">
        <v>2009</v>
      </c>
      <c r="C654" s="126"/>
      <c r="D654" s="128">
        <v>936</v>
      </c>
      <c r="E654" s="129">
        <v>59.53</v>
      </c>
      <c r="F654" s="129">
        <v>37.590000000000003</v>
      </c>
      <c r="G654" s="129">
        <v>32.22</v>
      </c>
      <c r="H654" s="129">
        <v>10.91</v>
      </c>
      <c r="I654" s="129">
        <v>3.81</v>
      </c>
      <c r="J654"/>
      <c r="K654"/>
    </row>
    <row r="655" spans="2:11" ht="15" customHeight="1" x14ac:dyDescent="0.35">
      <c r="B655" s="126">
        <v>2008</v>
      </c>
      <c r="C655" s="126"/>
      <c r="D655" s="128">
        <v>975</v>
      </c>
      <c r="E655" s="129">
        <v>63.13</v>
      </c>
      <c r="F655" s="129">
        <v>34.51</v>
      </c>
      <c r="G655" s="129">
        <v>29.05</v>
      </c>
      <c r="H655" s="129">
        <v>9.1199999999999992</v>
      </c>
      <c r="I655" s="129">
        <v>2.2400000000000002</v>
      </c>
      <c r="J655"/>
      <c r="K655"/>
    </row>
    <row r="656" spans="2:11" ht="15" customHeight="1" x14ac:dyDescent="0.35">
      <c r="B656" s="310" t="s">
        <v>20</v>
      </c>
      <c r="C656" s="310"/>
      <c r="D656" s="313"/>
      <c r="E656" s="314"/>
      <c r="F656" s="314"/>
      <c r="G656" s="314"/>
      <c r="H656" s="314"/>
      <c r="I656" s="314"/>
      <c r="J656"/>
      <c r="K656"/>
    </row>
    <row r="657" spans="2:11" ht="15" customHeight="1" x14ac:dyDescent="0.35">
      <c r="B657" s="123" t="s">
        <v>454</v>
      </c>
      <c r="C657" s="123"/>
      <c r="D657" s="124"/>
      <c r="E657" s="125"/>
      <c r="F657" s="125"/>
      <c r="G657" s="125"/>
      <c r="H657" s="125"/>
      <c r="I657" s="125"/>
      <c r="J657"/>
      <c r="K657"/>
    </row>
    <row r="658" spans="2:11" ht="15" customHeight="1" x14ac:dyDescent="0.35">
      <c r="B658" s="142">
        <v>2020</v>
      </c>
      <c r="C658" s="142"/>
      <c r="D658" s="128">
        <v>4890</v>
      </c>
      <c r="E658" s="129">
        <v>1394.32</v>
      </c>
      <c r="F658" s="129">
        <v>38.340000000000003</v>
      </c>
      <c r="G658" s="129">
        <v>84.61</v>
      </c>
      <c r="H658" s="129">
        <v>18.079999999999998</v>
      </c>
      <c r="I658" s="129">
        <v>9.08</v>
      </c>
      <c r="J658"/>
      <c r="K658"/>
    </row>
    <row r="659" spans="2:11" ht="15" customHeight="1" x14ac:dyDescent="0.35">
      <c r="B659" s="142">
        <v>2019</v>
      </c>
      <c r="C659" s="142"/>
      <c r="D659" s="128">
        <v>4501</v>
      </c>
      <c r="E659" s="129">
        <v>1600.58</v>
      </c>
      <c r="F659" s="129">
        <v>35.29</v>
      </c>
      <c r="G659" s="129">
        <v>86.41</v>
      </c>
      <c r="H659" s="129">
        <v>16.600000000000001</v>
      </c>
      <c r="I659" s="129">
        <v>9.5299999999999994</v>
      </c>
      <c r="J659"/>
      <c r="K659"/>
    </row>
    <row r="660" spans="2:11" ht="15" customHeight="1" x14ac:dyDescent="0.35">
      <c r="B660" s="142">
        <v>2018</v>
      </c>
      <c r="C660" s="142"/>
      <c r="D660" s="128">
        <v>4365</v>
      </c>
      <c r="E660" s="129">
        <v>1699.44</v>
      </c>
      <c r="F660" s="129">
        <v>32.630000000000003</v>
      </c>
      <c r="G660" s="129">
        <v>85.67</v>
      </c>
      <c r="H660" s="129">
        <v>14.71</v>
      </c>
      <c r="I660" s="129">
        <v>7.39</v>
      </c>
      <c r="J660"/>
      <c r="K660"/>
    </row>
    <row r="661" spans="2:11" ht="15" customHeight="1" x14ac:dyDescent="0.35">
      <c r="B661" s="142">
        <v>2017</v>
      </c>
      <c r="C661" s="142"/>
      <c r="D661" s="128">
        <v>4062</v>
      </c>
      <c r="E661" s="129">
        <v>1677.38</v>
      </c>
      <c r="F661" s="129">
        <v>32.880000000000003</v>
      </c>
      <c r="G661" s="129">
        <v>85.75</v>
      </c>
      <c r="H661" s="129">
        <v>14.84</v>
      </c>
      <c r="I661" s="129">
        <v>8.09</v>
      </c>
      <c r="J661"/>
      <c r="K661"/>
    </row>
    <row r="662" spans="2:11" ht="15" customHeight="1" x14ac:dyDescent="0.35">
      <c r="B662" s="142">
        <v>2016</v>
      </c>
      <c r="C662" s="142"/>
      <c r="D662" s="128">
        <v>3977</v>
      </c>
      <c r="E662" s="129">
        <v>1666.66</v>
      </c>
      <c r="F662" s="129">
        <v>38.21</v>
      </c>
      <c r="G662" s="129">
        <v>88.54</v>
      </c>
      <c r="H662" s="129">
        <v>18.96</v>
      </c>
      <c r="I662" s="129">
        <v>11.76</v>
      </c>
      <c r="J662"/>
      <c r="K662"/>
    </row>
    <row r="663" spans="2:11" s="13" customFormat="1" ht="15" customHeight="1" collapsed="1" x14ac:dyDescent="0.35">
      <c r="B663" s="142">
        <v>2015</v>
      </c>
      <c r="C663" s="142"/>
      <c r="D663" s="128">
        <v>1209</v>
      </c>
      <c r="E663" s="129">
        <v>2202.4299999999998</v>
      </c>
      <c r="F663" s="129">
        <v>38.18</v>
      </c>
      <c r="G663" s="129">
        <v>88.41</v>
      </c>
      <c r="H663" s="129">
        <v>17.34</v>
      </c>
      <c r="I663" s="129">
        <v>11</v>
      </c>
      <c r="J663"/>
      <c r="K663"/>
    </row>
    <row r="664" spans="2:11" s="13" customFormat="1" ht="15" customHeight="1" x14ac:dyDescent="0.35">
      <c r="B664" s="142">
        <v>2014</v>
      </c>
      <c r="C664" s="142"/>
      <c r="D664" s="128">
        <v>941</v>
      </c>
      <c r="E664" s="129">
        <v>2489.9299999999998</v>
      </c>
      <c r="F664" s="129">
        <v>36.57</v>
      </c>
      <c r="G664" s="129">
        <v>90.44</v>
      </c>
      <c r="H664" s="129">
        <v>19.03</v>
      </c>
      <c r="I664" s="129">
        <v>12.15</v>
      </c>
      <c r="J664"/>
      <c r="K664"/>
    </row>
    <row r="665" spans="2:11" s="13" customFormat="1" ht="15" customHeight="1" x14ac:dyDescent="0.35">
      <c r="B665" s="142">
        <v>2013</v>
      </c>
      <c r="C665" s="142"/>
      <c r="D665" s="128">
        <v>925</v>
      </c>
      <c r="E665" s="129">
        <v>2418.09</v>
      </c>
      <c r="F665" s="129">
        <v>33.97</v>
      </c>
      <c r="G665" s="129">
        <v>89.1</v>
      </c>
      <c r="H665" s="129">
        <v>18.29</v>
      </c>
      <c r="I665" s="129">
        <v>15.32</v>
      </c>
      <c r="J665"/>
      <c r="K665"/>
    </row>
    <row r="666" spans="2:11" ht="15" customHeight="1" x14ac:dyDescent="0.35">
      <c r="B666" s="126">
        <v>2012</v>
      </c>
      <c r="C666" s="126"/>
      <c r="D666" s="128">
        <v>888</v>
      </c>
      <c r="E666" s="129">
        <v>2232.02</v>
      </c>
      <c r="F666" s="129">
        <v>32.07</v>
      </c>
      <c r="G666" s="129">
        <v>88.37</v>
      </c>
      <c r="H666" s="129">
        <v>18.41</v>
      </c>
      <c r="I666" s="129">
        <v>15.02</v>
      </c>
      <c r="J666"/>
      <c r="K666"/>
    </row>
    <row r="667" spans="2:11" ht="15" customHeight="1" x14ac:dyDescent="0.35">
      <c r="B667" s="126">
        <v>2011</v>
      </c>
      <c r="C667" s="126"/>
      <c r="D667" s="128">
        <v>801</v>
      </c>
      <c r="E667" s="129">
        <v>2115.33</v>
      </c>
      <c r="F667" s="129">
        <v>29.66</v>
      </c>
      <c r="G667" s="129">
        <v>88.05</v>
      </c>
      <c r="H667" s="129">
        <v>17.760000000000002</v>
      </c>
      <c r="I667" s="129">
        <v>15.2</v>
      </c>
      <c r="J667"/>
      <c r="K667"/>
    </row>
    <row r="668" spans="2:11" ht="15" customHeight="1" x14ac:dyDescent="0.35">
      <c r="B668" s="126">
        <v>2010</v>
      </c>
      <c r="C668" s="126"/>
      <c r="D668" s="128">
        <v>745</v>
      </c>
      <c r="E668" s="129">
        <v>1878.91</v>
      </c>
      <c r="F668" s="129">
        <v>31.37</v>
      </c>
      <c r="G668" s="129">
        <v>86.99</v>
      </c>
      <c r="H668" s="129">
        <v>19.61</v>
      </c>
      <c r="I668" s="129">
        <v>20.73</v>
      </c>
      <c r="J668"/>
      <c r="K668"/>
    </row>
    <row r="669" spans="2:11" ht="15" customHeight="1" x14ac:dyDescent="0.35">
      <c r="B669" s="126">
        <v>2009</v>
      </c>
      <c r="C669" s="126"/>
      <c r="D669" s="128">
        <v>714</v>
      </c>
      <c r="E669" s="129">
        <v>1489.89</v>
      </c>
      <c r="F669" s="129">
        <v>33.18</v>
      </c>
      <c r="G669" s="129">
        <v>89.62</v>
      </c>
      <c r="H669" s="129">
        <v>22.45</v>
      </c>
      <c r="I669" s="129">
        <v>15.8</v>
      </c>
      <c r="J669"/>
      <c r="K669"/>
    </row>
    <row r="670" spans="2:11" ht="15" customHeight="1" x14ac:dyDescent="0.35">
      <c r="B670" s="126">
        <v>2008</v>
      </c>
      <c r="C670" s="126"/>
      <c r="D670" s="128">
        <v>678</v>
      </c>
      <c r="E670" s="129">
        <v>1788.42</v>
      </c>
      <c r="F670" s="129">
        <v>25.32</v>
      </c>
      <c r="G670" s="129">
        <v>91.61</v>
      </c>
      <c r="H670" s="129">
        <v>17.100000000000001</v>
      </c>
      <c r="I670" s="129">
        <v>13.39</v>
      </c>
      <c r="J670"/>
      <c r="K670"/>
    </row>
    <row r="671" spans="2:11" ht="15" customHeight="1" x14ac:dyDescent="0.35">
      <c r="B671" s="310" t="s">
        <v>35</v>
      </c>
      <c r="C671" s="310"/>
      <c r="D671" s="311"/>
      <c r="E671" s="312"/>
      <c r="F671" s="312"/>
      <c r="G671" s="312"/>
      <c r="H671" s="312"/>
      <c r="I671" s="312"/>
      <c r="J671"/>
      <c r="K671"/>
    </row>
    <row r="672" spans="2:11" s="13" customFormat="1" ht="15" customHeight="1" collapsed="1" x14ac:dyDescent="0.35">
      <c r="B672" s="123" t="s">
        <v>221</v>
      </c>
      <c r="C672" s="123"/>
      <c r="D672" s="132"/>
      <c r="E672" s="133"/>
      <c r="F672" s="133"/>
      <c r="G672" s="133"/>
      <c r="H672" s="133"/>
      <c r="I672" s="133"/>
      <c r="J672"/>
      <c r="K672"/>
    </row>
    <row r="673" spans="2:11" s="13" customFormat="1" ht="15" customHeight="1" x14ac:dyDescent="0.35">
      <c r="B673" s="142">
        <v>2020</v>
      </c>
      <c r="C673" s="142"/>
      <c r="D673" s="128">
        <v>3694</v>
      </c>
      <c r="E673" s="129">
        <v>1.93</v>
      </c>
      <c r="F673" s="129">
        <v>75.97</v>
      </c>
      <c r="G673" s="129">
        <v>96.81</v>
      </c>
      <c r="H673" s="129">
        <v>74.41</v>
      </c>
      <c r="I673" s="129">
        <v>73.459999999999994</v>
      </c>
      <c r="J673"/>
      <c r="K673"/>
    </row>
    <row r="674" spans="2:11" s="13" customFormat="1" ht="15" customHeight="1" x14ac:dyDescent="0.35">
      <c r="B674" s="142">
        <v>2019</v>
      </c>
      <c r="C674" s="142"/>
      <c r="D674" s="128">
        <v>3442</v>
      </c>
      <c r="E674" s="129">
        <v>2.71</v>
      </c>
      <c r="F674" s="129">
        <v>72.98</v>
      </c>
      <c r="G674" s="129">
        <v>95.44</v>
      </c>
      <c r="H674" s="129">
        <v>70.81</v>
      </c>
      <c r="I674" s="129">
        <v>69.45</v>
      </c>
      <c r="J674"/>
      <c r="K674"/>
    </row>
    <row r="675" spans="2:11" s="13" customFormat="1" ht="15" customHeight="1" x14ac:dyDescent="0.35">
      <c r="B675" s="142">
        <v>2018</v>
      </c>
      <c r="C675" s="142"/>
      <c r="D675" s="128">
        <v>3473</v>
      </c>
      <c r="E675" s="129">
        <v>2.6</v>
      </c>
      <c r="F675" s="129">
        <v>71.66</v>
      </c>
      <c r="G675" s="129">
        <v>96.26</v>
      </c>
      <c r="H675" s="129">
        <v>69.89</v>
      </c>
      <c r="I675" s="129">
        <v>68.77</v>
      </c>
      <c r="J675"/>
      <c r="K675"/>
    </row>
    <row r="676" spans="2:11" s="13" customFormat="1" ht="15" customHeight="1" x14ac:dyDescent="0.35">
      <c r="B676" s="142">
        <v>2017</v>
      </c>
      <c r="C676" s="142"/>
      <c r="D676" s="128">
        <v>3236</v>
      </c>
      <c r="E676" s="129">
        <v>2.59</v>
      </c>
      <c r="F676" s="129">
        <v>72.959999999999994</v>
      </c>
      <c r="G676" s="129">
        <v>96.76</v>
      </c>
      <c r="H676" s="129">
        <v>71.430000000000007</v>
      </c>
      <c r="I676" s="129">
        <v>70.430000000000007</v>
      </c>
      <c r="J676"/>
      <c r="K676"/>
    </row>
    <row r="677" spans="2:11" s="13" customFormat="1" ht="15" customHeight="1" x14ac:dyDescent="0.35">
      <c r="B677" s="142">
        <v>2016</v>
      </c>
      <c r="C677" s="142"/>
      <c r="D677" s="128">
        <v>3194</v>
      </c>
      <c r="E677" s="129">
        <v>2.41</v>
      </c>
      <c r="F677" s="129">
        <v>76.709999999999994</v>
      </c>
      <c r="G677" s="129">
        <v>97.51</v>
      </c>
      <c r="H677" s="129">
        <v>75.709999999999994</v>
      </c>
      <c r="I677" s="129">
        <v>74.75</v>
      </c>
      <c r="J677"/>
      <c r="K677"/>
    </row>
    <row r="678" spans="2:11" ht="15" customHeight="1" x14ac:dyDescent="0.35">
      <c r="B678" s="142">
        <v>2015</v>
      </c>
      <c r="C678" s="142"/>
      <c r="D678" s="128">
        <v>442</v>
      </c>
      <c r="E678" s="129">
        <v>3.49</v>
      </c>
      <c r="F678" s="129">
        <v>72.010000000000005</v>
      </c>
      <c r="G678" s="129">
        <v>95.39</v>
      </c>
      <c r="H678" s="129">
        <v>69.760000000000005</v>
      </c>
      <c r="I678" s="129">
        <v>68.45</v>
      </c>
      <c r="J678"/>
      <c r="K678"/>
    </row>
    <row r="679" spans="2:11" ht="15" customHeight="1" x14ac:dyDescent="0.35">
      <c r="B679" s="142">
        <v>2014</v>
      </c>
      <c r="C679" s="142"/>
      <c r="D679" s="128">
        <v>182</v>
      </c>
      <c r="E679" s="129">
        <v>4.7</v>
      </c>
      <c r="F679" s="129">
        <v>56.68</v>
      </c>
      <c r="G679" s="129">
        <v>92.68</v>
      </c>
      <c r="H679" s="129">
        <v>52.96</v>
      </c>
      <c r="I679" s="129">
        <v>50.87</v>
      </c>
      <c r="J679"/>
      <c r="K679"/>
    </row>
    <row r="680" spans="2:11" ht="15" customHeight="1" x14ac:dyDescent="0.35">
      <c r="B680" s="142">
        <v>2013</v>
      </c>
      <c r="C680" s="142"/>
      <c r="D680" s="128">
        <v>162</v>
      </c>
      <c r="E680" s="129">
        <v>3.08</v>
      </c>
      <c r="F680" s="129">
        <v>74.349999999999994</v>
      </c>
      <c r="G680" s="129">
        <v>98.11</v>
      </c>
      <c r="H680" s="129">
        <v>73.540000000000006</v>
      </c>
      <c r="I680" s="129">
        <v>72.95</v>
      </c>
      <c r="J680"/>
      <c r="K680"/>
    </row>
    <row r="681" spans="2:11" ht="15" customHeight="1" x14ac:dyDescent="0.35">
      <c r="B681" s="126">
        <v>2012</v>
      </c>
      <c r="C681" s="126"/>
      <c r="D681" s="128">
        <v>135</v>
      </c>
      <c r="E681" s="129">
        <v>2.2400000000000002</v>
      </c>
      <c r="F681" s="129">
        <v>71.19</v>
      </c>
      <c r="G681" s="129">
        <v>98.14</v>
      </c>
      <c r="H681" s="129">
        <v>70.33</v>
      </c>
      <c r="I681" s="129">
        <v>69.87</v>
      </c>
      <c r="J681"/>
      <c r="K681"/>
    </row>
    <row r="682" spans="2:11" ht="15" customHeight="1" x14ac:dyDescent="0.35">
      <c r="B682" s="126">
        <v>2011</v>
      </c>
      <c r="C682" s="126"/>
      <c r="D682" s="128">
        <v>55</v>
      </c>
      <c r="E682" s="129">
        <v>4.18</v>
      </c>
      <c r="F682" s="129">
        <v>70</v>
      </c>
      <c r="G682" s="129">
        <v>98.14</v>
      </c>
      <c r="H682" s="129">
        <v>69.3</v>
      </c>
      <c r="I682" s="129">
        <v>68.7</v>
      </c>
      <c r="J682"/>
      <c r="K682"/>
    </row>
    <row r="683" spans="2:11" ht="15" customHeight="1" x14ac:dyDescent="0.35">
      <c r="B683" s="126">
        <v>2010</v>
      </c>
      <c r="C683" s="126"/>
      <c r="D683" s="128">
        <v>16</v>
      </c>
      <c r="E683" s="129">
        <v>14.38</v>
      </c>
      <c r="F683" s="129">
        <v>71.3</v>
      </c>
      <c r="G683" s="129">
        <v>97.56</v>
      </c>
      <c r="H683" s="129">
        <v>70.180000000000007</v>
      </c>
      <c r="I683" s="129">
        <v>69.569999999999993</v>
      </c>
      <c r="J683"/>
      <c r="K683"/>
    </row>
    <row r="684" spans="2:11" s="13" customFormat="1" ht="15" customHeight="1" collapsed="1" x14ac:dyDescent="0.35">
      <c r="B684" s="126">
        <v>2009</v>
      </c>
      <c r="C684" s="126"/>
      <c r="D684" s="128">
        <v>17</v>
      </c>
      <c r="E684" s="129">
        <v>21.26</v>
      </c>
      <c r="F684" s="129">
        <v>47.16</v>
      </c>
      <c r="G684" s="129">
        <v>85.86</v>
      </c>
      <c r="H684" s="129">
        <v>40.49</v>
      </c>
      <c r="I684" s="129">
        <v>38.119999999999997</v>
      </c>
      <c r="J684"/>
      <c r="K684"/>
    </row>
    <row r="685" spans="2:11" s="13" customFormat="1" ht="15" customHeight="1" x14ac:dyDescent="0.35">
      <c r="B685" s="126">
        <v>2008</v>
      </c>
      <c r="C685" s="126"/>
      <c r="D685" s="128">
        <v>6</v>
      </c>
      <c r="E685" s="129">
        <v>41.33</v>
      </c>
      <c r="F685" s="129">
        <v>62.9</v>
      </c>
      <c r="G685" s="129">
        <v>97.44</v>
      </c>
      <c r="H685" s="129">
        <v>61.79</v>
      </c>
      <c r="I685" s="129">
        <v>61.29</v>
      </c>
      <c r="J685"/>
      <c r="K685"/>
    </row>
    <row r="686" spans="2:11" s="13" customFormat="1" ht="15" customHeight="1" x14ac:dyDescent="0.35">
      <c r="B686" s="123" t="s">
        <v>222</v>
      </c>
      <c r="C686" s="123"/>
      <c r="D686" s="132"/>
      <c r="E686" s="133"/>
      <c r="F686" s="133"/>
      <c r="G686" s="133"/>
      <c r="H686" s="133"/>
      <c r="I686" s="133"/>
      <c r="J686"/>
      <c r="K686"/>
    </row>
    <row r="687" spans="2:11" s="13" customFormat="1" ht="15" customHeight="1" x14ac:dyDescent="0.35">
      <c r="B687" s="142">
        <v>2020</v>
      </c>
      <c r="C687" s="142"/>
      <c r="D687" s="128">
        <v>1196</v>
      </c>
      <c r="E687" s="129">
        <v>1901.23</v>
      </c>
      <c r="F687" s="129">
        <v>38.32</v>
      </c>
      <c r="G687" s="129">
        <v>84.6</v>
      </c>
      <c r="H687" s="129">
        <v>18.059999999999999</v>
      </c>
      <c r="I687" s="129">
        <v>9.06</v>
      </c>
      <c r="J687"/>
      <c r="K687"/>
    </row>
    <row r="688" spans="2:11" s="13" customFormat="1" ht="15" customHeight="1" x14ac:dyDescent="0.35">
      <c r="B688" s="142">
        <v>2019</v>
      </c>
      <c r="C688" s="142"/>
      <c r="D688" s="128">
        <v>1059</v>
      </c>
      <c r="E688" s="129">
        <v>2156.15</v>
      </c>
      <c r="F688" s="129">
        <v>35.26</v>
      </c>
      <c r="G688" s="129">
        <v>86.39</v>
      </c>
      <c r="H688" s="129">
        <v>16.579999999999998</v>
      </c>
      <c r="I688" s="129">
        <v>9.51</v>
      </c>
      <c r="J688"/>
      <c r="K688"/>
    </row>
    <row r="689" spans="2:11" s="13" customFormat="1" ht="15" customHeight="1" x14ac:dyDescent="0.35">
      <c r="B689" s="142">
        <v>2018</v>
      </c>
      <c r="C689" s="142"/>
      <c r="D689" s="128">
        <v>892</v>
      </c>
      <c r="E689" s="129">
        <v>2290.09</v>
      </c>
      <c r="F689" s="129">
        <v>32.6</v>
      </c>
      <c r="G689" s="129">
        <v>85.65</v>
      </c>
      <c r="H689" s="129">
        <v>14.69</v>
      </c>
      <c r="I689" s="129">
        <v>7.36</v>
      </c>
      <c r="J689"/>
      <c r="K689"/>
    </row>
    <row r="690" spans="2:11" ht="15" customHeight="1" x14ac:dyDescent="0.35">
      <c r="B690" s="142">
        <v>2017</v>
      </c>
      <c r="C690" s="142"/>
      <c r="D690" s="128">
        <v>826</v>
      </c>
      <c r="E690" s="129">
        <v>2249.9699999999998</v>
      </c>
      <c r="F690" s="129">
        <v>32.85</v>
      </c>
      <c r="G690" s="129">
        <v>85.73</v>
      </c>
      <c r="H690" s="129">
        <v>14.81</v>
      </c>
      <c r="I690" s="129">
        <v>8.06</v>
      </c>
      <c r="J690"/>
      <c r="K690"/>
    </row>
    <row r="691" spans="2:11" ht="15" customHeight="1" x14ac:dyDescent="0.35">
      <c r="B691" s="142">
        <v>2016</v>
      </c>
      <c r="C691" s="142"/>
      <c r="D691" s="128">
        <v>783</v>
      </c>
      <c r="E691" s="129">
        <v>2248.39</v>
      </c>
      <c r="F691" s="129">
        <v>38.18</v>
      </c>
      <c r="G691" s="129">
        <v>88.53</v>
      </c>
      <c r="H691" s="129">
        <v>18.940000000000001</v>
      </c>
      <c r="I691" s="129">
        <v>11.74</v>
      </c>
      <c r="J691"/>
      <c r="K691"/>
    </row>
    <row r="692" spans="2:11" ht="15" customHeight="1" x14ac:dyDescent="0.35">
      <c r="B692" s="142">
        <v>2015</v>
      </c>
      <c r="C692" s="142"/>
      <c r="D692" s="128">
        <v>767</v>
      </c>
      <c r="E692" s="129">
        <v>2309.19</v>
      </c>
      <c r="F692" s="129">
        <v>38.17</v>
      </c>
      <c r="G692" s="129">
        <v>88.4</v>
      </c>
      <c r="H692" s="129">
        <v>17.34</v>
      </c>
      <c r="I692" s="129">
        <v>11</v>
      </c>
      <c r="J692"/>
      <c r="K692"/>
    </row>
    <row r="693" spans="2:11" ht="15" customHeight="1" x14ac:dyDescent="0.35">
      <c r="B693" s="142">
        <v>2014</v>
      </c>
      <c r="C693" s="142"/>
      <c r="D693" s="128">
        <v>759</v>
      </c>
      <c r="E693" s="129">
        <v>2543.31</v>
      </c>
      <c r="F693" s="129">
        <v>36.57</v>
      </c>
      <c r="G693" s="129">
        <v>90.44</v>
      </c>
      <c r="H693" s="129">
        <v>19.03</v>
      </c>
      <c r="I693" s="129">
        <v>12.14</v>
      </c>
      <c r="J693"/>
      <c r="K693"/>
    </row>
    <row r="694" spans="2:11" ht="15" customHeight="1" x14ac:dyDescent="0.35">
      <c r="B694" s="142">
        <v>2013</v>
      </c>
      <c r="C694" s="142"/>
      <c r="D694" s="128">
        <v>763</v>
      </c>
      <c r="E694" s="129">
        <v>2462.79</v>
      </c>
      <c r="F694" s="129">
        <v>33.96</v>
      </c>
      <c r="G694" s="129">
        <v>89.1</v>
      </c>
      <c r="H694" s="129">
        <v>18.29</v>
      </c>
      <c r="I694" s="129">
        <v>15.32</v>
      </c>
      <c r="J694"/>
      <c r="K694"/>
    </row>
    <row r="695" spans="2:11" ht="15" customHeight="1" x14ac:dyDescent="0.35">
      <c r="B695" s="126">
        <v>2012</v>
      </c>
      <c r="C695" s="126"/>
      <c r="D695" s="128">
        <v>753</v>
      </c>
      <c r="E695" s="129">
        <v>2264.9899999999998</v>
      </c>
      <c r="F695" s="129">
        <v>32.07</v>
      </c>
      <c r="G695" s="129">
        <v>88.37</v>
      </c>
      <c r="H695" s="129">
        <v>18.41</v>
      </c>
      <c r="I695" s="129">
        <v>15.02</v>
      </c>
      <c r="J695"/>
      <c r="K695"/>
    </row>
    <row r="696" spans="2:11" s="13" customFormat="1" ht="15" customHeight="1" collapsed="1" x14ac:dyDescent="0.35">
      <c r="B696" s="126">
        <v>2011</v>
      </c>
      <c r="C696" s="126"/>
      <c r="D696" s="128">
        <v>746</v>
      </c>
      <c r="E696" s="129">
        <v>2127.8000000000002</v>
      </c>
      <c r="F696" s="129">
        <v>29.66</v>
      </c>
      <c r="G696" s="129">
        <v>88.05</v>
      </c>
      <c r="H696" s="129">
        <v>17.760000000000002</v>
      </c>
      <c r="I696" s="129">
        <v>15.2</v>
      </c>
      <c r="J696"/>
      <c r="K696"/>
    </row>
    <row r="697" spans="2:11" s="13" customFormat="1" ht="15" customHeight="1" x14ac:dyDescent="0.35">
      <c r="B697" s="126">
        <v>2010</v>
      </c>
      <c r="C697" s="126"/>
      <c r="D697" s="128">
        <v>729</v>
      </c>
      <c r="E697" s="129">
        <v>1882.06</v>
      </c>
      <c r="F697" s="129">
        <v>31.37</v>
      </c>
      <c r="G697" s="129">
        <v>86.99</v>
      </c>
      <c r="H697" s="129">
        <v>19.61</v>
      </c>
      <c r="I697" s="129">
        <v>20.73</v>
      </c>
      <c r="J697"/>
      <c r="K697"/>
    </row>
    <row r="698" spans="2:11" s="13" customFormat="1" ht="15" customHeight="1" x14ac:dyDescent="0.35">
      <c r="B698" s="126">
        <v>2009</v>
      </c>
      <c r="C698" s="126"/>
      <c r="D698" s="128">
        <v>697</v>
      </c>
      <c r="E698" s="129">
        <v>1492.65</v>
      </c>
      <c r="F698" s="129">
        <v>33.18</v>
      </c>
      <c r="G698" s="129">
        <v>89.62</v>
      </c>
      <c r="H698" s="129">
        <v>22.45</v>
      </c>
      <c r="I698" s="129">
        <v>15.8</v>
      </c>
      <c r="J698"/>
      <c r="K698"/>
    </row>
    <row r="699" spans="2:11" ht="15" customHeight="1" x14ac:dyDescent="0.35">
      <c r="B699" s="126">
        <v>2008</v>
      </c>
      <c r="C699" s="126"/>
      <c r="D699" s="128">
        <v>672</v>
      </c>
      <c r="E699" s="129">
        <v>1789.43</v>
      </c>
      <c r="F699" s="129">
        <v>25.31</v>
      </c>
      <c r="G699" s="129">
        <v>91.61</v>
      </c>
      <c r="H699" s="129">
        <v>17.100000000000001</v>
      </c>
      <c r="I699" s="129">
        <v>13.39</v>
      </c>
      <c r="J699"/>
      <c r="K699"/>
    </row>
    <row r="700" spans="2:11" ht="15" customHeight="1" x14ac:dyDescent="0.35">
      <c r="B700" s="310" t="s">
        <v>11</v>
      </c>
      <c r="C700" s="310"/>
      <c r="D700" s="311"/>
      <c r="E700" s="312"/>
      <c r="F700" s="312"/>
      <c r="G700" s="312"/>
      <c r="H700" s="312"/>
      <c r="I700" s="312"/>
      <c r="J700"/>
      <c r="K700"/>
    </row>
    <row r="701" spans="2:11" ht="15" customHeight="1" x14ac:dyDescent="0.35">
      <c r="B701" s="123" t="s">
        <v>223</v>
      </c>
      <c r="C701" s="123"/>
      <c r="D701" s="132"/>
      <c r="E701" s="133"/>
      <c r="F701" s="133"/>
      <c r="G701" s="133"/>
      <c r="H701" s="133"/>
      <c r="I701" s="133"/>
      <c r="J701"/>
      <c r="K701"/>
    </row>
    <row r="702" spans="2:11" ht="15" customHeight="1" x14ac:dyDescent="0.35">
      <c r="B702" s="142">
        <v>2020</v>
      </c>
      <c r="C702" s="142"/>
      <c r="D702" s="128">
        <v>4868</v>
      </c>
      <c r="E702" s="129">
        <v>388.14</v>
      </c>
      <c r="F702" s="129">
        <v>57.13</v>
      </c>
      <c r="G702" s="129">
        <v>90.66</v>
      </c>
      <c r="H702" s="129">
        <v>42.67</v>
      </c>
      <c r="I702" s="129">
        <v>26.31</v>
      </c>
      <c r="J702"/>
      <c r="K702"/>
    </row>
    <row r="703" spans="2:11" ht="15" customHeight="1" x14ac:dyDescent="0.35">
      <c r="B703" s="142">
        <v>2019</v>
      </c>
      <c r="C703" s="142"/>
      <c r="D703" s="128">
        <v>4479</v>
      </c>
      <c r="E703" s="129">
        <v>427.6</v>
      </c>
      <c r="F703" s="129">
        <v>59.78</v>
      </c>
      <c r="G703" s="129">
        <v>91.6</v>
      </c>
      <c r="H703" s="129">
        <v>47.44</v>
      </c>
      <c r="I703" s="129">
        <v>33.950000000000003</v>
      </c>
      <c r="J703"/>
      <c r="K703"/>
    </row>
    <row r="704" spans="2:11" ht="15" customHeight="1" x14ac:dyDescent="0.35">
      <c r="B704" s="142">
        <v>2018</v>
      </c>
      <c r="C704" s="142"/>
      <c r="D704" s="128">
        <v>4343</v>
      </c>
      <c r="E704" s="129">
        <v>402.59</v>
      </c>
      <c r="F704" s="129">
        <v>59.72</v>
      </c>
      <c r="G704" s="129">
        <v>91.91</v>
      </c>
      <c r="H704" s="129">
        <v>46.33</v>
      </c>
      <c r="I704" s="129">
        <v>35.6</v>
      </c>
      <c r="J704"/>
      <c r="K704"/>
    </row>
    <row r="705" spans="2:11" ht="15" customHeight="1" x14ac:dyDescent="0.35">
      <c r="B705" s="142">
        <v>2017</v>
      </c>
      <c r="C705" s="142"/>
      <c r="D705" s="128">
        <v>4039</v>
      </c>
      <c r="E705" s="129">
        <v>391.5</v>
      </c>
      <c r="F705" s="129">
        <v>59.71</v>
      </c>
      <c r="G705" s="129">
        <v>92.01</v>
      </c>
      <c r="H705" s="129">
        <v>46.97</v>
      </c>
      <c r="I705" s="129">
        <v>32.979999999999997</v>
      </c>
      <c r="J705"/>
      <c r="K705"/>
    </row>
    <row r="706" spans="2:11" ht="15" customHeight="1" x14ac:dyDescent="0.35">
      <c r="B706" s="142">
        <v>2016</v>
      </c>
      <c r="C706" s="142"/>
      <c r="D706" s="128">
        <v>3953</v>
      </c>
      <c r="E706" s="129">
        <v>407.27</v>
      </c>
      <c r="F706" s="129">
        <v>63.92</v>
      </c>
      <c r="G706" s="129">
        <v>93.08</v>
      </c>
      <c r="H706" s="129">
        <v>51.52</v>
      </c>
      <c r="I706" s="129">
        <v>37.200000000000003</v>
      </c>
      <c r="J706"/>
      <c r="K706"/>
    </row>
    <row r="707" spans="2:11" ht="15" customHeight="1" x14ac:dyDescent="0.35">
      <c r="B707" s="142">
        <v>2015</v>
      </c>
      <c r="C707" s="142"/>
      <c r="D707" s="128">
        <v>1184</v>
      </c>
      <c r="E707" s="129">
        <v>809.79</v>
      </c>
      <c r="F707" s="129">
        <v>60.07</v>
      </c>
      <c r="G707" s="129">
        <v>93</v>
      </c>
      <c r="H707" s="129">
        <v>47.76</v>
      </c>
      <c r="I707" s="129">
        <v>35.42</v>
      </c>
      <c r="J707"/>
      <c r="K707"/>
    </row>
    <row r="708" spans="2:11" s="13" customFormat="1" ht="15" customHeight="1" collapsed="1" x14ac:dyDescent="0.35">
      <c r="B708" s="142">
        <v>2014</v>
      </c>
      <c r="C708" s="142"/>
      <c r="D708" s="128">
        <v>915</v>
      </c>
      <c r="E708" s="129">
        <v>858.63</v>
      </c>
      <c r="F708" s="129">
        <v>60.22</v>
      </c>
      <c r="G708" s="129">
        <v>93.15</v>
      </c>
      <c r="H708" s="129">
        <v>51.22</v>
      </c>
      <c r="I708" s="129">
        <v>33.68</v>
      </c>
      <c r="J708"/>
      <c r="K708"/>
    </row>
    <row r="709" spans="2:11" s="13" customFormat="1" ht="15" customHeight="1" x14ac:dyDescent="0.35">
      <c r="B709" s="142">
        <v>2013</v>
      </c>
      <c r="C709" s="142"/>
      <c r="D709" s="128">
        <v>896</v>
      </c>
      <c r="E709" s="129">
        <v>837.44</v>
      </c>
      <c r="F709" s="129">
        <v>58.97</v>
      </c>
      <c r="G709" s="129">
        <v>93.61</v>
      </c>
      <c r="H709" s="129">
        <v>52.96</v>
      </c>
      <c r="I709" s="129">
        <v>37.130000000000003</v>
      </c>
      <c r="J709"/>
      <c r="K709"/>
    </row>
    <row r="710" spans="2:11" s="13" customFormat="1" ht="15" customHeight="1" x14ac:dyDescent="0.35">
      <c r="B710" s="126">
        <v>2012</v>
      </c>
      <c r="C710" s="126"/>
      <c r="D710" s="128">
        <v>862</v>
      </c>
      <c r="E710" s="129">
        <v>877.79</v>
      </c>
      <c r="F710" s="129">
        <v>51.92</v>
      </c>
      <c r="G710" s="129">
        <v>93.36</v>
      </c>
      <c r="H710" s="129">
        <v>44.31</v>
      </c>
      <c r="I710" s="129">
        <v>28.85</v>
      </c>
      <c r="J710"/>
      <c r="K710"/>
    </row>
    <row r="711" spans="2:11" ht="15" customHeight="1" x14ac:dyDescent="0.35">
      <c r="B711" s="126">
        <v>2011</v>
      </c>
      <c r="C711" s="126"/>
      <c r="D711" s="128">
        <v>777</v>
      </c>
      <c r="E711" s="129">
        <v>901.48</v>
      </c>
      <c r="F711" s="129">
        <v>47.78</v>
      </c>
      <c r="G711" s="129">
        <v>93.39</v>
      </c>
      <c r="H711" s="129">
        <v>39.83</v>
      </c>
      <c r="I711" s="129">
        <v>17.23</v>
      </c>
      <c r="J711"/>
      <c r="K711"/>
    </row>
    <row r="712" spans="2:11" ht="15" customHeight="1" x14ac:dyDescent="0.35">
      <c r="B712" s="126">
        <v>2010</v>
      </c>
      <c r="C712" s="126"/>
      <c r="D712" s="128">
        <v>724</v>
      </c>
      <c r="E712" s="129">
        <v>956.62</v>
      </c>
      <c r="F712" s="129">
        <v>49.8</v>
      </c>
      <c r="G712" s="129">
        <v>94.59</v>
      </c>
      <c r="H712" s="129">
        <v>40.78</v>
      </c>
      <c r="I712" s="129">
        <v>39.26</v>
      </c>
      <c r="J712"/>
      <c r="K712"/>
    </row>
    <row r="713" spans="2:11" ht="15" customHeight="1" x14ac:dyDescent="0.35">
      <c r="B713" s="126">
        <v>2009</v>
      </c>
      <c r="C713" s="126"/>
      <c r="D713" s="128">
        <v>698</v>
      </c>
      <c r="E713" s="129">
        <v>934.85</v>
      </c>
      <c r="F713" s="129">
        <v>48.68</v>
      </c>
      <c r="G713" s="129">
        <v>93.5</v>
      </c>
      <c r="H713" s="129">
        <v>36.53</v>
      </c>
      <c r="I713" s="129">
        <v>25.37</v>
      </c>
      <c r="J713"/>
      <c r="K713"/>
    </row>
    <row r="714" spans="2:11" ht="15" customHeight="1" x14ac:dyDescent="0.35">
      <c r="B714" s="126">
        <v>2008</v>
      </c>
      <c r="C714" s="126"/>
      <c r="D714" s="128">
        <v>663</v>
      </c>
      <c r="E714" s="129">
        <v>860.98</v>
      </c>
      <c r="F714" s="129">
        <v>45.15</v>
      </c>
      <c r="G714" s="129">
        <v>94.5</v>
      </c>
      <c r="H714" s="129">
        <v>33.340000000000003</v>
      </c>
      <c r="I714" s="129">
        <v>24.66</v>
      </c>
      <c r="J714"/>
      <c r="K714"/>
    </row>
    <row r="715" spans="2:11" ht="15" customHeight="1" x14ac:dyDescent="0.35">
      <c r="B715" s="127" t="s">
        <v>224</v>
      </c>
      <c r="C715" s="127"/>
      <c r="D715" s="134"/>
      <c r="E715" s="135"/>
      <c r="F715" s="135"/>
      <c r="G715" s="135"/>
      <c r="H715" s="135"/>
      <c r="I715" s="135"/>
      <c r="J715"/>
      <c r="K715"/>
    </row>
    <row r="716" spans="2:11" ht="15" customHeight="1" x14ac:dyDescent="0.35">
      <c r="B716" s="142">
        <v>2020</v>
      </c>
      <c r="C716" s="142"/>
      <c r="D716" s="128">
        <v>4635</v>
      </c>
      <c r="E716" s="129">
        <v>46.31</v>
      </c>
      <c r="F716" s="129">
        <v>43.94</v>
      </c>
      <c r="G716" s="129">
        <v>84.98</v>
      </c>
      <c r="H716" s="129">
        <v>36.71</v>
      </c>
      <c r="I716" s="129">
        <v>22.12</v>
      </c>
      <c r="J716"/>
      <c r="K716"/>
    </row>
    <row r="717" spans="2:11" ht="15" customHeight="1" x14ac:dyDescent="0.35">
      <c r="B717" s="142">
        <v>2019</v>
      </c>
      <c r="C717" s="142"/>
      <c r="D717" s="128">
        <v>4244</v>
      </c>
      <c r="E717" s="129">
        <v>48.68</v>
      </c>
      <c r="F717" s="129">
        <v>54.11</v>
      </c>
      <c r="G717" s="129">
        <v>88.79</v>
      </c>
      <c r="H717" s="129">
        <v>44.29</v>
      </c>
      <c r="I717" s="129">
        <v>48.57</v>
      </c>
      <c r="J717"/>
      <c r="K717"/>
    </row>
    <row r="718" spans="2:11" ht="15" customHeight="1" x14ac:dyDescent="0.35">
      <c r="B718" s="142">
        <v>2018</v>
      </c>
      <c r="C718" s="142"/>
      <c r="D718" s="128">
        <v>4120</v>
      </c>
      <c r="E718" s="129">
        <v>50.87</v>
      </c>
      <c r="F718" s="129">
        <v>48.81</v>
      </c>
      <c r="G718" s="129">
        <v>90</v>
      </c>
      <c r="H718" s="129">
        <v>42.47</v>
      </c>
      <c r="I718" s="129">
        <v>66.33</v>
      </c>
      <c r="J718"/>
      <c r="K718"/>
    </row>
    <row r="719" spans="2:11" ht="15" customHeight="1" x14ac:dyDescent="0.35">
      <c r="B719" s="142">
        <v>2017</v>
      </c>
      <c r="C719" s="142"/>
      <c r="D719" s="128">
        <v>3818</v>
      </c>
      <c r="E719" s="129">
        <v>49.09</v>
      </c>
      <c r="F719" s="129">
        <v>58.19</v>
      </c>
      <c r="G719" s="129">
        <v>89.5</v>
      </c>
      <c r="H719" s="129">
        <v>54.59</v>
      </c>
      <c r="I719" s="129">
        <v>89.29</v>
      </c>
      <c r="J719"/>
      <c r="K719"/>
    </row>
    <row r="720" spans="2:11" s="11" customFormat="1" ht="15" customHeight="1" x14ac:dyDescent="0.35">
      <c r="B720" s="142">
        <v>2016</v>
      </c>
      <c r="C720" s="142"/>
      <c r="D720" s="128">
        <v>3743</v>
      </c>
      <c r="E720" s="129">
        <v>52.96</v>
      </c>
      <c r="F720" s="129">
        <v>52.46</v>
      </c>
      <c r="G720" s="129">
        <v>89.96</v>
      </c>
      <c r="H720" s="129">
        <v>46.9</v>
      </c>
      <c r="I720" s="129">
        <v>61.71</v>
      </c>
      <c r="J720"/>
      <c r="K720"/>
    </row>
    <row r="721" spans="2:11" s="12" customFormat="1" ht="15" customHeight="1" x14ac:dyDescent="0.35">
      <c r="B721" s="142">
        <v>2015</v>
      </c>
      <c r="C721" s="142"/>
      <c r="D721" s="128">
        <v>977</v>
      </c>
      <c r="E721" s="129">
        <v>151.82</v>
      </c>
      <c r="F721" s="129">
        <v>51.98</v>
      </c>
      <c r="G721" s="129">
        <v>89.98</v>
      </c>
      <c r="H721" s="129">
        <v>45.15</v>
      </c>
      <c r="I721" s="129">
        <v>60.29</v>
      </c>
      <c r="J721"/>
      <c r="K721"/>
    </row>
    <row r="722" spans="2:11" s="12" customFormat="1" ht="15" customHeight="1" x14ac:dyDescent="0.35">
      <c r="B722" s="142">
        <v>2014</v>
      </c>
      <c r="C722" s="142"/>
      <c r="D722" s="128">
        <v>711</v>
      </c>
      <c r="E722" s="129">
        <v>214.2</v>
      </c>
      <c r="F722" s="129">
        <v>46.13</v>
      </c>
      <c r="G722" s="129">
        <v>88.9</v>
      </c>
      <c r="H722" s="129">
        <v>41.92</v>
      </c>
      <c r="I722" s="129">
        <v>22.8</v>
      </c>
      <c r="J722"/>
      <c r="K722"/>
    </row>
    <row r="723" spans="2:11" s="12" customFormat="1" ht="15" customHeight="1" x14ac:dyDescent="0.35">
      <c r="B723" s="142">
        <v>2013</v>
      </c>
      <c r="C723" s="142"/>
      <c r="D723" s="128">
        <v>703</v>
      </c>
      <c r="E723" s="129">
        <v>170.76</v>
      </c>
      <c r="F723" s="129">
        <v>49.29</v>
      </c>
      <c r="G723" s="129">
        <v>86.38</v>
      </c>
      <c r="H723" s="129">
        <v>44.19</v>
      </c>
      <c r="I723" s="129">
        <v>31.48</v>
      </c>
      <c r="J723"/>
      <c r="K723"/>
    </row>
    <row r="724" spans="2:11" ht="15" customHeight="1" x14ac:dyDescent="0.35">
      <c r="B724" s="126">
        <v>2012</v>
      </c>
      <c r="C724" s="126"/>
      <c r="D724" s="128">
        <v>671</v>
      </c>
      <c r="E724" s="129">
        <v>206.42</v>
      </c>
      <c r="F724" s="129">
        <v>40.33</v>
      </c>
      <c r="G724" s="129">
        <v>86.17</v>
      </c>
      <c r="H724" s="129">
        <v>35.21</v>
      </c>
      <c r="I724" s="129">
        <v>8.27</v>
      </c>
      <c r="J724"/>
      <c r="K724"/>
    </row>
    <row r="725" spans="2:11" ht="15" customHeight="1" x14ac:dyDescent="0.35">
      <c r="B725" s="126">
        <v>2011</v>
      </c>
      <c r="C725" s="126"/>
      <c r="D725" s="128">
        <v>595</v>
      </c>
      <c r="E725" s="129">
        <v>237.76</v>
      </c>
      <c r="F725" s="129">
        <v>37.159999999999997</v>
      </c>
      <c r="G725" s="129">
        <v>84.65</v>
      </c>
      <c r="H725" s="129">
        <v>31.59</v>
      </c>
      <c r="I725" s="129">
        <v>-94.32</v>
      </c>
      <c r="J725"/>
      <c r="K725"/>
    </row>
    <row r="726" spans="2:11" ht="15" customHeight="1" x14ac:dyDescent="0.35">
      <c r="B726" s="126">
        <v>2010</v>
      </c>
      <c r="C726" s="126"/>
      <c r="D726" s="128">
        <v>538</v>
      </c>
      <c r="E726" s="129">
        <v>284.37</v>
      </c>
      <c r="F726" s="129">
        <v>39.340000000000003</v>
      </c>
      <c r="G726" s="129">
        <v>84.91</v>
      </c>
      <c r="H726" s="129">
        <v>27.18</v>
      </c>
      <c r="I726" s="129">
        <v>124.81</v>
      </c>
      <c r="J726"/>
      <c r="K726"/>
    </row>
    <row r="727" spans="2:11" ht="15" customHeight="1" x14ac:dyDescent="0.35">
      <c r="B727" s="126">
        <v>2009</v>
      </c>
      <c r="C727" s="126"/>
      <c r="D727" s="128">
        <v>523</v>
      </c>
      <c r="E727" s="129">
        <v>212.73</v>
      </c>
      <c r="F727" s="129">
        <v>45.6</v>
      </c>
      <c r="G727" s="129">
        <v>83.54</v>
      </c>
      <c r="H727" s="129">
        <v>39.26</v>
      </c>
      <c r="I727" s="129">
        <v>65.02</v>
      </c>
      <c r="J727"/>
      <c r="K727"/>
    </row>
    <row r="728" spans="2:11" ht="15" customHeight="1" x14ac:dyDescent="0.35">
      <c r="B728" s="126">
        <v>2008</v>
      </c>
      <c r="C728" s="126"/>
      <c r="D728" s="128">
        <v>510</v>
      </c>
      <c r="E728" s="129">
        <v>236.06</v>
      </c>
      <c r="F728" s="129">
        <v>43.72</v>
      </c>
      <c r="G728" s="129">
        <v>84.69</v>
      </c>
      <c r="H728" s="129">
        <v>36.229999999999997</v>
      </c>
      <c r="I728" s="129">
        <v>52.36</v>
      </c>
      <c r="J728"/>
      <c r="K728"/>
    </row>
    <row r="729" spans="2:11" ht="15" customHeight="1" x14ac:dyDescent="0.35">
      <c r="B729" s="127" t="s">
        <v>225</v>
      </c>
      <c r="C729" s="127"/>
      <c r="D729" s="134"/>
      <c r="E729" s="135"/>
      <c r="F729" s="135"/>
      <c r="G729" s="135"/>
      <c r="H729" s="135"/>
      <c r="I729" s="135"/>
      <c r="J729"/>
      <c r="K729"/>
    </row>
    <row r="730" spans="2:11" ht="15" customHeight="1" x14ac:dyDescent="0.35">
      <c r="B730" s="142">
        <v>2020</v>
      </c>
      <c r="C730" s="142"/>
      <c r="D730" s="128">
        <v>171</v>
      </c>
      <c r="E730" s="129">
        <v>902.98</v>
      </c>
      <c r="F730" s="129">
        <v>60.84</v>
      </c>
      <c r="G730" s="129">
        <v>91.39</v>
      </c>
      <c r="H730" s="129">
        <v>50.62</v>
      </c>
      <c r="I730" s="129">
        <v>31.68</v>
      </c>
      <c r="J730"/>
      <c r="K730"/>
    </row>
    <row r="731" spans="2:11" ht="15" customHeight="1" x14ac:dyDescent="0.35">
      <c r="B731" s="142">
        <v>2019</v>
      </c>
      <c r="C731" s="142"/>
      <c r="D731" s="128">
        <v>173</v>
      </c>
      <c r="E731" s="129">
        <v>920.73</v>
      </c>
      <c r="F731" s="129">
        <v>65.84</v>
      </c>
      <c r="G731" s="129">
        <v>91.13</v>
      </c>
      <c r="H731" s="129">
        <v>56.36</v>
      </c>
      <c r="I731" s="129">
        <v>39.65</v>
      </c>
      <c r="J731"/>
      <c r="K731"/>
    </row>
    <row r="732" spans="2:11" ht="15" customHeight="1" x14ac:dyDescent="0.35">
      <c r="B732" s="142">
        <v>2018</v>
      </c>
      <c r="C732" s="142"/>
      <c r="D732" s="128">
        <v>164</v>
      </c>
      <c r="E732" s="129">
        <v>869.15</v>
      </c>
      <c r="F732" s="129">
        <v>66.84</v>
      </c>
      <c r="G732" s="129">
        <v>91.82</v>
      </c>
      <c r="H732" s="129">
        <v>56.6</v>
      </c>
      <c r="I732" s="129">
        <v>42.11</v>
      </c>
      <c r="J732"/>
      <c r="K732"/>
    </row>
    <row r="733" spans="2:11" s="12" customFormat="1" ht="15" customHeight="1" x14ac:dyDescent="0.35">
      <c r="B733" s="142">
        <v>2017</v>
      </c>
      <c r="C733" s="142"/>
      <c r="D733" s="128">
        <v>170</v>
      </c>
      <c r="E733" s="129">
        <v>814.66</v>
      </c>
      <c r="F733" s="129">
        <v>65.459999999999994</v>
      </c>
      <c r="G733" s="129">
        <v>92.69</v>
      </c>
      <c r="H733" s="129">
        <v>52.33</v>
      </c>
      <c r="I733" s="129">
        <v>28.18</v>
      </c>
      <c r="J733"/>
      <c r="K733"/>
    </row>
    <row r="734" spans="2:11" s="13" customFormat="1" ht="15" customHeight="1" x14ac:dyDescent="0.35">
      <c r="B734" s="142">
        <v>2016</v>
      </c>
      <c r="C734" s="142"/>
      <c r="D734" s="128">
        <v>158</v>
      </c>
      <c r="E734" s="129">
        <v>959.93</v>
      </c>
      <c r="F734" s="129">
        <v>69.489999999999995</v>
      </c>
      <c r="G734" s="129">
        <v>93.39</v>
      </c>
      <c r="H734" s="129">
        <v>58.26</v>
      </c>
      <c r="I734" s="129">
        <v>40.58</v>
      </c>
      <c r="J734"/>
      <c r="K734"/>
    </row>
    <row r="735" spans="2:11" s="13" customFormat="1" ht="15" customHeight="1" x14ac:dyDescent="0.35">
      <c r="B735" s="142">
        <v>2015</v>
      </c>
      <c r="C735" s="142"/>
      <c r="D735" s="128">
        <v>160</v>
      </c>
      <c r="E735" s="129">
        <v>971.45</v>
      </c>
      <c r="F735" s="129">
        <v>62.22</v>
      </c>
      <c r="G735" s="129">
        <v>93.75</v>
      </c>
      <c r="H735" s="129">
        <v>54.5</v>
      </c>
      <c r="I735" s="129">
        <v>36.54</v>
      </c>
      <c r="J735"/>
      <c r="K735"/>
    </row>
    <row r="736" spans="2:11" s="13" customFormat="1" ht="15" customHeight="1" x14ac:dyDescent="0.35">
      <c r="B736" s="142">
        <v>2014</v>
      </c>
      <c r="C736" s="142"/>
      <c r="D736" s="128">
        <v>156</v>
      </c>
      <c r="E736" s="129">
        <v>975.94</v>
      </c>
      <c r="F736" s="129">
        <v>61.01</v>
      </c>
      <c r="G736" s="129">
        <v>94.23</v>
      </c>
      <c r="H736" s="129">
        <v>53.97</v>
      </c>
      <c r="I736" s="129">
        <v>35.75</v>
      </c>
      <c r="J736"/>
      <c r="K736"/>
    </row>
    <row r="737" spans="2:11" ht="15" customHeight="1" x14ac:dyDescent="0.35">
      <c r="B737" s="142">
        <v>2013</v>
      </c>
      <c r="C737" s="142"/>
      <c r="D737" s="128">
        <v>144</v>
      </c>
      <c r="E737" s="129">
        <v>1014.51</v>
      </c>
      <c r="F737" s="129">
        <v>57.14</v>
      </c>
      <c r="G737" s="129">
        <v>94.29</v>
      </c>
      <c r="H737" s="129">
        <v>51.8</v>
      </c>
      <c r="I737" s="129">
        <v>34.94</v>
      </c>
      <c r="J737"/>
      <c r="K737"/>
    </row>
    <row r="738" spans="2:11" ht="15" customHeight="1" x14ac:dyDescent="0.35">
      <c r="B738" s="126">
        <v>2012</v>
      </c>
      <c r="C738" s="126"/>
      <c r="D738" s="128">
        <v>145</v>
      </c>
      <c r="E738" s="129">
        <v>1008.01</v>
      </c>
      <c r="F738" s="129">
        <v>48.59</v>
      </c>
      <c r="G738" s="129">
        <v>94.82</v>
      </c>
      <c r="H738" s="129">
        <v>44.14</v>
      </c>
      <c r="I738" s="129">
        <v>28.48</v>
      </c>
      <c r="J738"/>
      <c r="K738"/>
    </row>
    <row r="739" spans="2:11" ht="15" customHeight="1" x14ac:dyDescent="0.35">
      <c r="B739" s="126">
        <v>2011</v>
      </c>
      <c r="C739" s="126"/>
      <c r="D739" s="128">
        <v>136</v>
      </c>
      <c r="E739" s="129">
        <v>860.17</v>
      </c>
      <c r="F739" s="129">
        <v>51.17</v>
      </c>
      <c r="G739" s="129">
        <v>94.27</v>
      </c>
      <c r="H739" s="129">
        <v>47.1</v>
      </c>
      <c r="I739" s="129">
        <v>29.83</v>
      </c>
      <c r="J739"/>
      <c r="K739"/>
    </row>
    <row r="740" spans="2:11" ht="15" customHeight="1" x14ac:dyDescent="0.35">
      <c r="B740" s="126">
        <v>2010</v>
      </c>
      <c r="C740" s="126"/>
      <c r="D740" s="128">
        <v>138</v>
      </c>
      <c r="E740" s="129">
        <v>791.41</v>
      </c>
      <c r="F740" s="129">
        <v>55.65</v>
      </c>
      <c r="G740" s="129">
        <v>94</v>
      </c>
      <c r="H740" s="129">
        <v>50.98</v>
      </c>
      <c r="I740" s="129">
        <v>34.21</v>
      </c>
      <c r="J740"/>
      <c r="K740"/>
    </row>
    <row r="741" spans="2:11" ht="15" customHeight="1" x14ac:dyDescent="0.35">
      <c r="B741" s="126">
        <v>2009</v>
      </c>
      <c r="C741" s="126"/>
      <c r="D741" s="128">
        <v>133</v>
      </c>
      <c r="E741" s="129">
        <v>894.75</v>
      </c>
      <c r="F741" s="129">
        <v>50.42</v>
      </c>
      <c r="G741" s="129">
        <v>94.74</v>
      </c>
      <c r="H741" s="129">
        <v>45.8</v>
      </c>
      <c r="I741" s="129">
        <v>30.11</v>
      </c>
      <c r="J741"/>
      <c r="K741"/>
    </row>
    <row r="742" spans="2:11" ht="15" customHeight="1" x14ac:dyDescent="0.35">
      <c r="B742" s="126">
        <v>2008</v>
      </c>
      <c r="C742" s="126"/>
      <c r="D742" s="128">
        <v>121</v>
      </c>
      <c r="E742" s="129">
        <v>957.19</v>
      </c>
      <c r="F742" s="129">
        <v>55.84</v>
      </c>
      <c r="G742" s="129">
        <v>95.01</v>
      </c>
      <c r="H742" s="129">
        <v>40.61</v>
      </c>
      <c r="I742" s="129">
        <v>30.71</v>
      </c>
      <c r="J742"/>
      <c r="K742"/>
    </row>
    <row r="743" spans="2:11" s="13" customFormat="1" ht="15" customHeight="1" collapsed="1" x14ac:dyDescent="0.35">
      <c r="B743" s="127" t="s">
        <v>226</v>
      </c>
      <c r="C743" s="127"/>
      <c r="D743" s="134"/>
      <c r="E743" s="135"/>
      <c r="F743" s="135"/>
      <c r="G743" s="135"/>
      <c r="H743" s="135"/>
      <c r="I743" s="135"/>
      <c r="J743"/>
      <c r="K743"/>
    </row>
    <row r="744" spans="2:11" s="13" customFormat="1" ht="15" customHeight="1" x14ac:dyDescent="0.35">
      <c r="B744" s="142">
        <v>2020</v>
      </c>
      <c r="C744" s="142"/>
      <c r="D744" s="128">
        <v>62</v>
      </c>
      <c r="E744" s="129">
        <v>1502.03</v>
      </c>
      <c r="F744" s="129">
        <v>57.22</v>
      </c>
      <c r="G744" s="129">
        <v>90.97</v>
      </c>
      <c r="H744" s="129">
        <v>39.42</v>
      </c>
      <c r="I744" s="129">
        <v>24.16</v>
      </c>
      <c r="J744"/>
      <c r="K744"/>
    </row>
    <row r="745" spans="2:11" s="13" customFormat="1" ht="15" customHeight="1" x14ac:dyDescent="0.35">
      <c r="B745" s="142">
        <v>2019</v>
      </c>
      <c r="C745" s="142"/>
      <c r="D745" s="128">
        <v>62</v>
      </c>
      <c r="E745" s="129">
        <v>1604.86</v>
      </c>
      <c r="F745" s="129">
        <v>57.28</v>
      </c>
      <c r="G745" s="129">
        <v>92.28</v>
      </c>
      <c r="H745" s="129">
        <v>43.58</v>
      </c>
      <c r="I745" s="129">
        <v>29.36</v>
      </c>
      <c r="J745"/>
      <c r="K745"/>
    </row>
    <row r="746" spans="2:11" s="13" customFormat="1" ht="15" customHeight="1" x14ac:dyDescent="0.35">
      <c r="B746" s="142">
        <v>2018</v>
      </c>
      <c r="C746" s="142"/>
      <c r="D746" s="128">
        <v>59</v>
      </c>
      <c r="E746" s="129">
        <v>1392.84</v>
      </c>
      <c r="F746" s="129">
        <v>57.64</v>
      </c>
      <c r="G746" s="129">
        <v>92.25</v>
      </c>
      <c r="H746" s="129">
        <v>41.98</v>
      </c>
      <c r="I746" s="129">
        <v>28.22</v>
      </c>
      <c r="J746"/>
      <c r="K746"/>
    </row>
    <row r="747" spans="2:11" s="13" customFormat="1" ht="15" customHeight="1" x14ac:dyDescent="0.35">
      <c r="B747" s="142">
        <v>2017</v>
      </c>
      <c r="C747" s="142"/>
      <c r="D747" s="128">
        <v>51</v>
      </c>
      <c r="E747" s="129">
        <v>1509.85</v>
      </c>
      <c r="F747" s="129">
        <v>56.33</v>
      </c>
      <c r="G747" s="129">
        <v>92.01</v>
      </c>
      <c r="H747" s="129">
        <v>42.56</v>
      </c>
      <c r="I747" s="129">
        <v>27.36</v>
      </c>
      <c r="J747"/>
      <c r="K747"/>
    </row>
    <row r="748" spans="2:11" s="13" customFormat="1" ht="15" customHeight="1" x14ac:dyDescent="0.35">
      <c r="B748" s="142">
        <v>2016</v>
      </c>
      <c r="C748" s="142"/>
      <c r="D748" s="128">
        <v>52</v>
      </c>
      <c r="E748" s="129">
        <v>1726.29</v>
      </c>
      <c r="F748" s="129">
        <v>62.67</v>
      </c>
      <c r="G748" s="129">
        <v>93.38</v>
      </c>
      <c r="H748" s="129">
        <v>48.35</v>
      </c>
      <c r="I748" s="129">
        <v>31.2</v>
      </c>
      <c r="J748"/>
      <c r="K748"/>
    </row>
    <row r="749" spans="2:11" ht="15" customHeight="1" x14ac:dyDescent="0.35">
      <c r="B749" s="142">
        <v>2015</v>
      </c>
      <c r="C749" s="142"/>
      <c r="D749" s="128">
        <v>47</v>
      </c>
      <c r="E749" s="129">
        <v>1723.84</v>
      </c>
      <c r="F749" s="129">
        <v>60.01</v>
      </c>
      <c r="G749" s="129">
        <v>92.92</v>
      </c>
      <c r="H749" s="129">
        <v>44.21</v>
      </c>
      <c r="I749" s="129">
        <v>31.17</v>
      </c>
      <c r="J749"/>
      <c r="K749"/>
    </row>
    <row r="750" spans="2:11" ht="15" customHeight="1" x14ac:dyDescent="0.35">
      <c r="B750" s="142">
        <v>2014</v>
      </c>
      <c r="C750" s="142"/>
      <c r="D750" s="128">
        <v>48</v>
      </c>
      <c r="E750" s="129">
        <v>1477.27</v>
      </c>
      <c r="F750" s="129">
        <v>62.4</v>
      </c>
      <c r="G750" s="129">
        <v>93.06</v>
      </c>
      <c r="H750" s="129">
        <v>51.08</v>
      </c>
      <c r="I750" s="129">
        <v>34.21</v>
      </c>
      <c r="J750"/>
      <c r="K750"/>
    </row>
    <row r="751" spans="2:11" ht="15" customHeight="1" x14ac:dyDescent="0.35">
      <c r="B751" s="142">
        <v>2013</v>
      </c>
      <c r="C751" s="142"/>
      <c r="D751" s="128">
        <v>49</v>
      </c>
      <c r="E751" s="129">
        <v>1473.49</v>
      </c>
      <c r="F751" s="129">
        <v>61.56</v>
      </c>
      <c r="G751" s="129">
        <v>94.1</v>
      </c>
      <c r="H751" s="129">
        <v>54.88</v>
      </c>
      <c r="I751" s="129">
        <v>39.24</v>
      </c>
      <c r="J751"/>
      <c r="K751"/>
    </row>
    <row r="752" spans="2:11" ht="15" customHeight="1" x14ac:dyDescent="0.35">
      <c r="B752" s="126">
        <v>2012</v>
      </c>
      <c r="C752" s="126"/>
      <c r="D752" s="128">
        <v>46</v>
      </c>
      <c r="E752" s="129">
        <v>1577.58</v>
      </c>
      <c r="F752" s="129">
        <v>56.57</v>
      </c>
      <c r="G752" s="129">
        <v>93.41</v>
      </c>
      <c r="H752" s="129">
        <v>45.9</v>
      </c>
      <c r="I752" s="129">
        <v>32.43</v>
      </c>
      <c r="J752"/>
      <c r="K752"/>
    </row>
    <row r="753" spans="2:11" ht="15" customHeight="1" x14ac:dyDescent="0.35">
      <c r="B753" s="126">
        <v>2011</v>
      </c>
      <c r="C753" s="126"/>
      <c r="D753" s="128">
        <v>46</v>
      </c>
      <c r="E753" s="129">
        <v>1599.27</v>
      </c>
      <c r="F753" s="129">
        <v>47.69</v>
      </c>
      <c r="G753" s="129">
        <v>94.04</v>
      </c>
      <c r="H753" s="129">
        <v>37.42</v>
      </c>
      <c r="I753" s="129">
        <v>27.48</v>
      </c>
      <c r="J753"/>
      <c r="K753"/>
    </row>
    <row r="754" spans="2:11" ht="15" customHeight="1" x14ac:dyDescent="0.35">
      <c r="B754" s="126">
        <v>2010</v>
      </c>
      <c r="C754" s="126"/>
      <c r="D754" s="128">
        <v>48</v>
      </c>
      <c r="E754" s="129">
        <v>1763.23</v>
      </c>
      <c r="F754" s="129">
        <v>48.28</v>
      </c>
      <c r="G754" s="129">
        <v>96.13</v>
      </c>
      <c r="H754" s="129">
        <v>38.29</v>
      </c>
      <c r="I754" s="129">
        <v>28.34</v>
      </c>
      <c r="J754"/>
      <c r="K754"/>
    </row>
    <row r="755" spans="2:11" s="12" customFormat="1" ht="15" customHeight="1" x14ac:dyDescent="0.35">
      <c r="B755" s="126">
        <v>2009</v>
      </c>
      <c r="C755" s="126"/>
      <c r="D755" s="128">
        <v>42</v>
      </c>
      <c r="E755" s="129">
        <v>1649.85</v>
      </c>
      <c r="F755" s="129">
        <v>48.21</v>
      </c>
      <c r="G755" s="129">
        <v>94.39</v>
      </c>
      <c r="H755" s="129">
        <v>32.200000000000003</v>
      </c>
      <c r="I755" s="129">
        <v>18.5</v>
      </c>
      <c r="J755"/>
      <c r="K755"/>
    </row>
    <row r="756" spans="2:11" s="13" customFormat="1" ht="15" customHeight="1" x14ac:dyDescent="0.35">
      <c r="B756" s="126">
        <v>2008</v>
      </c>
      <c r="C756" s="126"/>
      <c r="D756" s="128">
        <v>32</v>
      </c>
      <c r="E756" s="129">
        <v>1339.54</v>
      </c>
      <c r="F756" s="129">
        <v>39.130000000000003</v>
      </c>
      <c r="G756" s="129">
        <v>96.25</v>
      </c>
      <c r="H756" s="129">
        <v>28.63</v>
      </c>
      <c r="I756" s="129">
        <v>16.73</v>
      </c>
      <c r="J756"/>
      <c r="K756"/>
    </row>
    <row r="757" spans="2:11" s="13" customFormat="1" ht="15" customHeight="1" x14ac:dyDescent="0.35">
      <c r="B757" s="123" t="s">
        <v>227</v>
      </c>
      <c r="C757" s="123"/>
      <c r="D757" s="132"/>
      <c r="E757" s="133"/>
      <c r="F757" s="133"/>
      <c r="G757" s="133"/>
      <c r="H757" s="133"/>
      <c r="I757" s="133"/>
      <c r="J757"/>
      <c r="K757"/>
    </row>
    <row r="758" spans="2:11" s="13" customFormat="1" ht="15" customHeight="1" x14ac:dyDescent="0.35">
      <c r="B758" s="142">
        <v>2020</v>
      </c>
      <c r="C758" s="142"/>
      <c r="D758" s="128">
        <v>22</v>
      </c>
      <c r="E758" s="129">
        <v>2415.13</v>
      </c>
      <c r="F758" s="129">
        <v>33.479999999999997</v>
      </c>
      <c r="G758" s="129">
        <v>81.94</v>
      </c>
      <c r="H758" s="129">
        <v>14.11</v>
      </c>
      <c r="I758" s="129">
        <v>6.27</v>
      </c>
      <c r="J758"/>
      <c r="K758"/>
    </row>
    <row r="759" spans="2:11" s="13" customFormat="1" ht="15" customHeight="1" x14ac:dyDescent="0.35">
      <c r="B759" s="142">
        <v>2019</v>
      </c>
      <c r="C759" s="142"/>
      <c r="D759" s="128">
        <v>22</v>
      </c>
      <c r="E759" s="129">
        <v>2704.85</v>
      </c>
      <c r="F759" s="129">
        <v>28.99</v>
      </c>
      <c r="G759" s="129">
        <v>83.65</v>
      </c>
      <c r="H759" s="129">
        <v>12.05</v>
      </c>
      <c r="I759" s="129">
        <v>5.9</v>
      </c>
      <c r="J759"/>
      <c r="K759"/>
    </row>
    <row r="760" spans="2:11" s="13" customFormat="1" ht="15" customHeight="1" x14ac:dyDescent="0.35">
      <c r="B760" s="142">
        <v>2018</v>
      </c>
      <c r="C760" s="142"/>
      <c r="D760" s="128">
        <v>22</v>
      </c>
      <c r="E760" s="129">
        <v>2887.04</v>
      </c>
      <c r="F760" s="129">
        <v>26.64</v>
      </c>
      <c r="G760" s="129">
        <v>82.58</v>
      </c>
      <c r="H760" s="129">
        <v>10.69</v>
      </c>
      <c r="I760" s="129">
        <v>3.78</v>
      </c>
      <c r="J760"/>
      <c r="K760"/>
    </row>
    <row r="761" spans="2:11" s="13" customFormat="1" ht="15" customHeight="1" x14ac:dyDescent="0.35">
      <c r="B761" s="142">
        <v>2017</v>
      </c>
      <c r="C761" s="142"/>
      <c r="D761" s="128">
        <v>23</v>
      </c>
      <c r="E761" s="129">
        <v>2830.65</v>
      </c>
      <c r="F761" s="129">
        <v>27.05</v>
      </c>
      <c r="G761" s="129">
        <v>82.75</v>
      </c>
      <c r="H761" s="129">
        <v>10.87</v>
      </c>
      <c r="I761" s="129">
        <v>5</v>
      </c>
      <c r="J761"/>
      <c r="K761"/>
    </row>
    <row r="762" spans="2:11" ht="15" customHeight="1" x14ac:dyDescent="0.35">
      <c r="B762" s="142">
        <v>2016</v>
      </c>
      <c r="C762" s="142"/>
      <c r="D762" s="128">
        <v>24</v>
      </c>
      <c r="E762" s="129">
        <v>2708.47</v>
      </c>
      <c r="F762" s="129">
        <v>32.94</v>
      </c>
      <c r="G762" s="129">
        <v>86.73</v>
      </c>
      <c r="H762" s="129">
        <v>14.93</v>
      </c>
      <c r="I762" s="129">
        <v>8.6</v>
      </c>
      <c r="J762"/>
      <c r="K762"/>
    </row>
    <row r="763" spans="2:11" ht="15" customHeight="1" x14ac:dyDescent="0.35">
      <c r="B763" s="142">
        <v>2015</v>
      </c>
      <c r="C763" s="142"/>
      <c r="D763" s="128">
        <v>25</v>
      </c>
      <c r="E763" s="129">
        <v>2757.57</v>
      </c>
      <c r="F763" s="129">
        <v>33.590000000000003</v>
      </c>
      <c r="G763" s="129">
        <v>86.68</v>
      </c>
      <c r="H763" s="129">
        <v>13.81</v>
      </c>
      <c r="I763" s="129">
        <v>8.15</v>
      </c>
      <c r="J763"/>
      <c r="K763"/>
    </row>
    <row r="764" spans="2:11" ht="15" customHeight="1" x14ac:dyDescent="0.35">
      <c r="B764" s="142">
        <v>2014</v>
      </c>
      <c r="C764" s="142"/>
      <c r="D764" s="128">
        <v>26</v>
      </c>
      <c r="E764" s="129">
        <v>3155.55</v>
      </c>
      <c r="F764" s="129">
        <v>32.14</v>
      </c>
      <c r="G764" s="129">
        <v>89.5</v>
      </c>
      <c r="H764" s="129">
        <v>15.49</v>
      </c>
      <c r="I764" s="129">
        <v>9.75</v>
      </c>
      <c r="J764"/>
      <c r="K764"/>
    </row>
    <row r="765" spans="2:11" ht="15" customHeight="1" x14ac:dyDescent="0.35">
      <c r="B765" s="142">
        <v>2013</v>
      </c>
      <c r="C765" s="142"/>
      <c r="D765" s="128">
        <v>29</v>
      </c>
      <c r="E765" s="129">
        <v>3015.26</v>
      </c>
      <c r="F765" s="129">
        <v>29.55</v>
      </c>
      <c r="G765" s="129">
        <v>87.52</v>
      </c>
      <c r="H765" s="129">
        <v>14.67</v>
      </c>
      <c r="I765" s="129">
        <v>13.03</v>
      </c>
      <c r="J765"/>
      <c r="K765"/>
    </row>
    <row r="766" spans="2:11" ht="15" customHeight="1" x14ac:dyDescent="0.35">
      <c r="B766" s="126">
        <v>2012</v>
      </c>
      <c r="C766" s="126"/>
      <c r="D766" s="128">
        <v>26</v>
      </c>
      <c r="E766" s="129">
        <v>2703.4</v>
      </c>
      <c r="F766" s="129">
        <v>28.77</v>
      </c>
      <c r="G766" s="129">
        <v>86.88</v>
      </c>
      <c r="H766" s="129">
        <v>15.49</v>
      </c>
      <c r="I766" s="129">
        <v>13.46</v>
      </c>
      <c r="J766"/>
      <c r="K766"/>
    </row>
    <row r="767" spans="2:11" ht="15" customHeight="1" x14ac:dyDescent="0.35">
      <c r="B767" s="126">
        <v>2011</v>
      </c>
      <c r="C767" s="126"/>
      <c r="D767" s="128">
        <v>24</v>
      </c>
      <c r="E767" s="129">
        <v>2548.6</v>
      </c>
      <c r="F767" s="129">
        <v>26.54</v>
      </c>
      <c r="G767" s="129">
        <v>86.39</v>
      </c>
      <c r="H767" s="129">
        <v>14.97</v>
      </c>
      <c r="I767" s="129">
        <v>14.95</v>
      </c>
      <c r="J767"/>
      <c r="K767"/>
    </row>
    <row r="768" spans="2:11" s="14" customFormat="1" ht="15" customHeight="1" collapsed="1" x14ac:dyDescent="0.35">
      <c r="B768" s="126">
        <v>2010</v>
      </c>
      <c r="C768" s="126"/>
      <c r="D768" s="128">
        <v>21</v>
      </c>
      <c r="E768" s="129">
        <v>2184.1</v>
      </c>
      <c r="F768" s="129">
        <v>28.04</v>
      </c>
      <c r="G768" s="129">
        <v>84.55</v>
      </c>
      <c r="H768" s="129">
        <v>16.53</v>
      </c>
      <c r="I768" s="129">
        <v>18.05</v>
      </c>
      <c r="J768"/>
      <c r="K768"/>
    </row>
    <row r="769" spans="2:11" s="14" customFormat="1" ht="15" customHeight="1" x14ac:dyDescent="0.35">
      <c r="B769" s="126">
        <v>2009</v>
      </c>
      <c r="C769" s="126"/>
      <c r="D769" s="128">
        <v>16</v>
      </c>
      <c r="E769" s="129">
        <v>1651.74</v>
      </c>
      <c r="F769" s="129">
        <v>30.46</v>
      </c>
      <c r="G769" s="129">
        <v>88.53</v>
      </c>
      <c r="H769" s="129">
        <v>20.14</v>
      </c>
      <c r="I769" s="129">
        <v>14.22</v>
      </c>
      <c r="J769"/>
      <c r="K769"/>
    </row>
    <row r="770" spans="2:11" s="14" customFormat="1" ht="15" customHeight="1" x14ac:dyDescent="0.35">
      <c r="B770" s="126">
        <v>2008</v>
      </c>
      <c r="C770" s="126"/>
      <c r="D770" s="128">
        <v>15</v>
      </c>
      <c r="E770" s="129">
        <v>2062.23</v>
      </c>
      <c r="F770" s="129">
        <v>22.7</v>
      </c>
      <c r="G770" s="129">
        <v>90.85</v>
      </c>
      <c r="H770" s="129">
        <v>15.09</v>
      </c>
      <c r="I770" s="129">
        <v>12</v>
      </c>
      <c r="J770"/>
      <c r="K770"/>
    </row>
    <row r="771" spans="2:11" ht="15" customHeight="1" x14ac:dyDescent="0.35">
      <c r="B771" s="310" t="s">
        <v>40</v>
      </c>
      <c r="C771" s="310"/>
      <c r="D771" s="311"/>
      <c r="E771" s="312"/>
      <c r="F771" s="312"/>
      <c r="G771" s="312"/>
      <c r="H771" s="312"/>
      <c r="I771" s="312"/>
      <c r="J771"/>
      <c r="K771"/>
    </row>
    <row r="772" spans="2:11" ht="15" customHeight="1" x14ac:dyDescent="0.35">
      <c r="B772" s="123" t="s">
        <v>228</v>
      </c>
      <c r="C772" s="123"/>
      <c r="D772" s="132"/>
      <c r="E772" s="133"/>
      <c r="F772" s="133"/>
      <c r="G772" s="133"/>
      <c r="H772" s="133"/>
      <c r="I772" s="133"/>
      <c r="J772"/>
      <c r="K772"/>
    </row>
    <row r="773" spans="2:11" ht="15" customHeight="1" x14ac:dyDescent="0.35">
      <c r="B773" s="142">
        <v>2020</v>
      </c>
      <c r="C773" s="142"/>
      <c r="D773" s="128">
        <v>1468</v>
      </c>
      <c r="E773" s="129">
        <v>729.06</v>
      </c>
      <c r="F773" s="129">
        <v>53.88</v>
      </c>
      <c r="G773" s="129">
        <v>92.3</v>
      </c>
      <c r="H773" s="129">
        <v>37.82</v>
      </c>
      <c r="I773" s="129">
        <v>27.36</v>
      </c>
      <c r="J773"/>
      <c r="K773"/>
    </row>
    <row r="774" spans="2:11" ht="15" customHeight="1" x14ac:dyDescent="0.35">
      <c r="B774" s="142">
        <v>2019</v>
      </c>
      <c r="C774" s="142"/>
      <c r="D774" s="128">
        <v>1352</v>
      </c>
      <c r="E774" s="129">
        <v>865.4</v>
      </c>
      <c r="F774" s="129">
        <v>54.66</v>
      </c>
      <c r="G774" s="129">
        <v>93.51</v>
      </c>
      <c r="H774" s="129">
        <v>39.35</v>
      </c>
      <c r="I774" s="129">
        <v>30.81</v>
      </c>
      <c r="J774"/>
      <c r="K774"/>
    </row>
    <row r="775" spans="2:11" ht="15" customHeight="1" x14ac:dyDescent="0.35">
      <c r="B775" s="142">
        <v>2018</v>
      </c>
      <c r="C775" s="142"/>
      <c r="D775" s="128">
        <v>1309</v>
      </c>
      <c r="E775" s="129">
        <v>882.01</v>
      </c>
      <c r="F775" s="129">
        <v>50.43</v>
      </c>
      <c r="G775" s="129">
        <v>93.06</v>
      </c>
      <c r="H775" s="129">
        <v>34.39</v>
      </c>
      <c r="I775" s="129">
        <v>27.44</v>
      </c>
      <c r="J775"/>
      <c r="K775"/>
    </row>
    <row r="776" spans="2:11" ht="15" customHeight="1" x14ac:dyDescent="0.35">
      <c r="B776" s="142">
        <v>2017</v>
      </c>
      <c r="C776" s="142"/>
      <c r="D776" s="128">
        <v>1210</v>
      </c>
      <c r="E776" s="129">
        <v>881.03</v>
      </c>
      <c r="F776" s="129">
        <v>51.96</v>
      </c>
      <c r="G776" s="129">
        <v>93.78</v>
      </c>
      <c r="H776" s="129">
        <v>37.32</v>
      </c>
      <c r="I776" s="129">
        <v>29.86</v>
      </c>
      <c r="J776"/>
      <c r="K776"/>
    </row>
    <row r="777" spans="2:11" ht="15" customHeight="1" x14ac:dyDescent="0.35">
      <c r="B777" s="142">
        <v>2016</v>
      </c>
      <c r="C777" s="142"/>
      <c r="D777" s="128">
        <v>1189</v>
      </c>
      <c r="E777" s="129">
        <v>809.1</v>
      </c>
      <c r="F777" s="129">
        <v>56.7</v>
      </c>
      <c r="G777" s="129">
        <v>95.12</v>
      </c>
      <c r="H777" s="129">
        <v>46.39</v>
      </c>
      <c r="I777" s="129">
        <v>35.840000000000003</v>
      </c>
      <c r="J777"/>
      <c r="K777"/>
    </row>
    <row r="778" spans="2:11" ht="15" customHeight="1" x14ac:dyDescent="0.35">
      <c r="B778" s="142">
        <v>2015</v>
      </c>
      <c r="C778" s="142"/>
      <c r="D778" s="128">
        <v>379</v>
      </c>
      <c r="E778" s="129">
        <v>1399.94</v>
      </c>
      <c r="F778" s="129">
        <v>54.78</v>
      </c>
      <c r="G778" s="129">
        <v>94.85</v>
      </c>
      <c r="H778" s="129">
        <v>44.35</v>
      </c>
      <c r="I778" s="129">
        <v>33.68</v>
      </c>
      <c r="J778"/>
      <c r="K778"/>
    </row>
    <row r="779" spans="2:11" ht="15" customHeight="1" x14ac:dyDescent="0.35">
      <c r="B779" s="142">
        <v>2014</v>
      </c>
      <c r="C779" s="142"/>
      <c r="D779" s="128">
        <v>314</v>
      </c>
      <c r="E779" s="129">
        <v>1281.99</v>
      </c>
      <c r="F779" s="129">
        <v>59.41</v>
      </c>
      <c r="G779" s="129">
        <v>95.15</v>
      </c>
      <c r="H779" s="129">
        <v>51.65</v>
      </c>
      <c r="I779" s="129">
        <v>39.68</v>
      </c>
      <c r="J779"/>
      <c r="K779"/>
    </row>
    <row r="780" spans="2:11" s="14" customFormat="1" ht="15" customHeight="1" collapsed="1" x14ac:dyDescent="0.35">
      <c r="B780" s="142">
        <v>2013</v>
      </c>
      <c r="C780" s="142"/>
      <c r="D780" s="128">
        <v>335</v>
      </c>
      <c r="E780" s="129">
        <v>1266.7</v>
      </c>
      <c r="F780" s="129">
        <v>60.95</v>
      </c>
      <c r="G780" s="129">
        <v>95.62</v>
      </c>
      <c r="H780" s="129">
        <v>52.13</v>
      </c>
      <c r="I780" s="129">
        <v>39.369999999999997</v>
      </c>
      <c r="J780"/>
      <c r="K780"/>
    </row>
    <row r="781" spans="2:11" s="14" customFormat="1" ht="15" customHeight="1" x14ac:dyDescent="0.35">
      <c r="B781" s="126">
        <v>2012</v>
      </c>
      <c r="C781" s="126"/>
      <c r="D781" s="128">
        <v>319</v>
      </c>
      <c r="E781" s="129">
        <v>1457.07</v>
      </c>
      <c r="F781" s="129">
        <v>51.09</v>
      </c>
      <c r="G781" s="129">
        <v>95.83</v>
      </c>
      <c r="H781" s="129">
        <v>45.57</v>
      </c>
      <c r="I781" s="129">
        <v>35.630000000000003</v>
      </c>
      <c r="J781"/>
      <c r="K781"/>
    </row>
    <row r="782" spans="2:11" s="14" customFormat="1" ht="15" customHeight="1" x14ac:dyDescent="0.35">
      <c r="B782" s="126">
        <v>2011</v>
      </c>
      <c r="C782" s="126"/>
      <c r="D782" s="128">
        <v>294</v>
      </c>
      <c r="E782" s="129">
        <v>1261.46</v>
      </c>
      <c r="F782" s="129">
        <v>45.39</v>
      </c>
      <c r="G782" s="129">
        <v>95.47</v>
      </c>
      <c r="H782" s="129">
        <v>40.75</v>
      </c>
      <c r="I782" s="129">
        <v>32.43</v>
      </c>
      <c r="J782"/>
      <c r="K782"/>
    </row>
    <row r="783" spans="2:11" ht="15" customHeight="1" x14ac:dyDescent="0.35">
      <c r="B783" s="126">
        <v>2010</v>
      </c>
      <c r="C783" s="126"/>
      <c r="D783" s="128">
        <v>279</v>
      </c>
      <c r="E783" s="129">
        <v>1184.6300000000001</v>
      </c>
      <c r="F783" s="129">
        <v>47.23</v>
      </c>
      <c r="G783" s="129">
        <v>95.7</v>
      </c>
      <c r="H783" s="129">
        <v>41.51</v>
      </c>
      <c r="I783" s="129">
        <v>33.54</v>
      </c>
      <c r="J783"/>
      <c r="K783"/>
    </row>
    <row r="784" spans="2:11" ht="15" customHeight="1" x14ac:dyDescent="0.35">
      <c r="B784" s="126">
        <v>2009</v>
      </c>
      <c r="C784" s="126"/>
      <c r="D784" s="128">
        <v>257</v>
      </c>
      <c r="E784" s="129">
        <v>1072.95</v>
      </c>
      <c r="F784" s="129">
        <v>48.95</v>
      </c>
      <c r="G784" s="129">
        <v>94.99</v>
      </c>
      <c r="H784" s="129">
        <v>42.18</v>
      </c>
      <c r="I784" s="129">
        <v>28.7</v>
      </c>
      <c r="J784"/>
      <c r="K784"/>
    </row>
    <row r="785" spans="2:11" ht="15" customHeight="1" x14ac:dyDescent="0.35">
      <c r="B785" s="126">
        <v>2008</v>
      </c>
      <c r="C785" s="126"/>
      <c r="D785" s="128">
        <v>257</v>
      </c>
      <c r="E785" s="129">
        <v>1118.3800000000001</v>
      </c>
      <c r="F785" s="129">
        <v>41.74</v>
      </c>
      <c r="G785" s="129">
        <v>96.1</v>
      </c>
      <c r="H785" s="129">
        <v>35.96</v>
      </c>
      <c r="I785" s="129">
        <v>22.97</v>
      </c>
      <c r="J785"/>
      <c r="K785"/>
    </row>
    <row r="786" spans="2:11" ht="15" customHeight="1" x14ac:dyDescent="0.35">
      <c r="B786" s="123" t="s">
        <v>229</v>
      </c>
      <c r="C786" s="123"/>
      <c r="D786" s="132"/>
      <c r="E786" s="133"/>
      <c r="F786" s="133"/>
      <c r="G786" s="133"/>
      <c r="H786" s="133"/>
      <c r="I786" s="133"/>
      <c r="J786"/>
      <c r="K786"/>
    </row>
    <row r="787" spans="2:11" ht="15" customHeight="1" x14ac:dyDescent="0.35">
      <c r="B787" s="142">
        <v>2020</v>
      </c>
      <c r="C787" s="142"/>
      <c r="D787" s="128">
        <v>1841</v>
      </c>
      <c r="E787" s="129">
        <v>310.43</v>
      </c>
      <c r="F787" s="129">
        <v>66.5</v>
      </c>
      <c r="G787" s="129">
        <v>92.16</v>
      </c>
      <c r="H787" s="129">
        <v>56.28</v>
      </c>
      <c r="I787" s="129">
        <v>34.25</v>
      </c>
      <c r="J787"/>
      <c r="K787"/>
    </row>
    <row r="788" spans="2:11" ht="15" customHeight="1" x14ac:dyDescent="0.35">
      <c r="B788" s="142">
        <v>2019</v>
      </c>
      <c r="C788" s="142"/>
      <c r="D788" s="128">
        <v>1693</v>
      </c>
      <c r="E788" s="129">
        <v>341.11</v>
      </c>
      <c r="F788" s="129">
        <v>67.239999999999995</v>
      </c>
      <c r="G788" s="129">
        <v>92.51</v>
      </c>
      <c r="H788" s="129">
        <v>59.31</v>
      </c>
      <c r="I788" s="129">
        <v>38.5</v>
      </c>
      <c r="J788"/>
      <c r="K788"/>
    </row>
    <row r="789" spans="2:11" ht="15" customHeight="1" x14ac:dyDescent="0.35">
      <c r="B789" s="142">
        <v>2018</v>
      </c>
      <c r="C789" s="142"/>
      <c r="D789" s="128">
        <v>1690</v>
      </c>
      <c r="E789" s="129">
        <v>379.07</v>
      </c>
      <c r="F789" s="129">
        <v>59.72</v>
      </c>
      <c r="G789" s="129">
        <v>93.68</v>
      </c>
      <c r="H789" s="129">
        <v>53.52</v>
      </c>
      <c r="I789" s="129">
        <v>34.96</v>
      </c>
      <c r="J789"/>
      <c r="K789"/>
    </row>
    <row r="790" spans="2:11" ht="15" customHeight="1" x14ac:dyDescent="0.35">
      <c r="B790" s="142">
        <v>2017</v>
      </c>
      <c r="C790" s="142"/>
      <c r="D790" s="128">
        <v>1575</v>
      </c>
      <c r="E790" s="129">
        <v>413.98</v>
      </c>
      <c r="F790" s="129">
        <v>56.84</v>
      </c>
      <c r="G790" s="129">
        <v>93.74</v>
      </c>
      <c r="H790" s="129">
        <v>51.08</v>
      </c>
      <c r="I790" s="129">
        <v>33.94</v>
      </c>
      <c r="J790"/>
      <c r="K790"/>
    </row>
    <row r="791" spans="2:11" ht="15" customHeight="1" x14ac:dyDescent="0.35">
      <c r="B791" s="142">
        <v>2016</v>
      </c>
      <c r="C791" s="142"/>
      <c r="D791" s="128">
        <v>1543</v>
      </c>
      <c r="E791" s="129">
        <v>412.06</v>
      </c>
      <c r="F791" s="129">
        <v>62.28</v>
      </c>
      <c r="G791" s="129">
        <v>93.67</v>
      </c>
      <c r="H791" s="129">
        <v>55.82</v>
      </c>
      <c r="I791" s="129">
        <v>35.69</v>
      </c>
      <c r="J791"/>
      <c r="K791"/>
    </row>
    <row r="792" spans="2:11" s="14" customFormat="1" ht="15" customHeight="1" collapsed="1" x14ac:dyDescent="0.35">
      <c r="B792" s="142">
        <v>2015</v>
      </c>
      <c r="C792" s="142"/>
      <c r="D792" s="128">
        <v>357</v>
      </c>
      <c r="E792" s="129">
        <v>1021.21</v>
      </c>
      <c r="F792" s="129">
        <v>68.83</v>
      </c>
      <c r="G792" s="129">
        <v>93.67</v>
      </c>
      <c r="H792" s="129">
        <v>52.9</v>
      </c>
      <c r="I792" s="129">
        <v>32.32</v>
      </c>
      <c r="J792"/>
      <c r="K792"/>
    </row>
    <row r="793" spans="2:11" s="14" customFormat="1" ht="15" customHeight="1" x14ac:dyDescent="0.35">
      <c r="B793" s="142">
        <v>2014</v>
      </c>
      <c r="C793" s="142"/>
      <c r="D793" s="128">
        <v>238</v>
      </c>
      <c r="E793" s="129">
        <v>1200.06</v>
      </c>
      <c r="F793" s="129">
        <v>68.599999999999994</v>
      </c>
      <c r="G793" s="129">
        <v>94.06</v>
      </c>
      <c r="H793" s="129">
        <v>55.68</v>
      </c>
      <c r="I793" s="129">
        <v>36.89</v>
      </c>
      <c r="J793"/>
      <c r="K793"/>
    </row>
    <row r="794" spans="2:11" s="14" customFormat="1" ht="15" customHeight="1" x14ac:dyDescent="0.35">
      <c r="B794" s="142">
        <v>2013</v>
      </c>
      <c r="C794" s="142"/>
      <c r="D794" s="128">
        <v>200</v>
      </c>
      <c r="E794" s="129">
        <v>1183.1500000000001</v>
      </c>
      <c r="F794" s="129">
        <v>67.2</v>
      </c>
      <c r="G794" s="129">
        <v>93.31</v>
      </c>
      <c r="H794" s="129">
        <v>53.36</v>
      </c>
      <c r="I794" s="129">
        <v>36.57</v>
      </c>
      <c r="J794"/>
      <c r="K794"/>
    </row>
    <row r="795" spans="2:11" ht="15" customHeight="1" x14ac:dyDescent="0.35">
      <c r="B795" s="126">
        <v>2012</v>
      </c>
      <c r="C795" s="126"/>
      <c r="D795" s="128">
        <v>194</v>
      </c>
      <c r="E795" s="129">
        <v>1293.2</v>
      </c>
      <c r="F795" s="129">
        <v>59.86</v>
      </c>
      <c r="G795" s="129">
        <v>93.13</v>
      </c>
      <c r="H795" s="129">
        <v>46.14</v>
      </c>
      <c r="I795" s="129">
        <v>24.14</v>
      </c>
      <c r="J795"/>
      <c r="K795"/>
    </row>
    <row r="796" spans="2:11" ht="15" customHeight="1" x14ac:dyDescent="0.35">
      <c r="B796" s="126">
        <v>2011</v>
      </c>
      <c r="C796" s="126"/>
      <c r="D796" s="128">
        <v>159</v>
      </c>
      <c r="E796" s="129">
        <v>1256.08</v>
      </c>
      <c r="F796" s="129">
        <v>61.52</v>
      </c>
      <c r="G796" s="129">
        <v>93.09</v>
      </c>
      <c r="H796" s="129">
        <v>48.81</v>
      </c>
      <c r="I796" s="129">
        <v>2.25</v>
      </c>
      <c r="J796"/>
      <c r="K796"/>
    </row>
    <row r="797" spans="2:11" ht="15" customHeight="1" x14ac:dyDescent="0.35">
      <c r="B797" s="126">
        <v>2010</v>
      </c>
      <c r="C797" s="126"/>
      <c r="D797" s="128">
        <v>130</v>
      </c>
      <c r="E797" s="129">
        <v>1156.8800000000001</v>
      </c>
      <c r="F797" s="129">
        <v>64.150000000000006</v>
      </c>
      <c r="G797" s="129">
        <v>93.15</v>
      </c>
      <c r="H797" s="129">
        <v>52.03</v>
      </c>
      <c r="I797" s="129">
        <v>32.229999999999997</v>
      </c>
      <c r="J797"/>
      <c r="K797"/>
    </row>
    <row r="798" spans="2:11" ht="15" customHeight="1" x14ac:dyDescent="0.35">
      <c r="B798" s="126">
        <v>2009</v>
      </c>
      <c r="C798" s="126"/>
      <c r="D798" s="128">
        <v>129</v>
      </c>
      <c r="E798" s="129">
        <v>1215.19</v>
      </c>
      <c r="F798" s="129">
        <v>60.81</v>
      </c>
      <c r="G798" s="129">
        <v>93.65</v>
      </c>
      <c r="H798" s="129">
        <v>46.25</v>
      </c>
      <c r="I798" s="129">
        <v>25.88</v>
      </c>
      <c r="J798"/>
      <c r="K798"/>
    </row>
    <row r="799" spans="2:11" ht="15" customHeight="1" x14ac:dyDescent="0.35">
      <c r="B799" s="126">
        <v>2008</v>
      </c>
      <c r="C799" s="126"/>
      <c r="D799" s="128">
        <v>114</v>
      </c>
      <c r="E799" s="129">
        <v>1383.12</v>
      </c>
      <c r="F799" s="129">
        <v>59.54</v>
      </c>
      <c r="G799" s="129">
        <v>94.81</v>
      </c>
      <c r="H799" s="129">
        <v>42.06</v>
      </c>
      <c r="I799" s="129">
        <v>25.21</v>
      </c>
      <c r="J799"/>
      <c r="K799"/>
    </row>
    <row r="800" spans="2:11" ht="15" customHeight="1" x14ac:dyDescent="0.35">
      <c r="B800" s="123" t="s">
        <v>230</v>
      </c>
      <c r="C800" s="123"/>
      <c r="D800" s="132"/>
      <c r="E800" s="133"/>
      <c r="F800" s="133"/>
      <c r="G800" s="133"/>
      <c r="H800" s="133"/>
      <c r="I800" s="133"/>
      <c r="J800"/>
      <c r="K800"/>
    </row>
    <row r="801" spans="2:11" ht="15" customHeight="1" x14ac:dyDescent="0.35">
      <c r="B801" s="142">
        <v>2020</v>
      </c>
      <c r="C801" s="142"/>
      <c r="D801" s="128">
        <v>974</v>
      </c>
      <c r="E801" s="129">
        <v>2355.9</v>
      </c>
      <c r="F801" s="129">
        <v>33.07</v>
      </c>
      <c r="G801" s="129">
        <v>83.22</v>
      </c>
      <c r="H801" s="129">
        <v>13.92</v>
      </c>
      <c r="I801" s="129">
        <v>5.86</v>
      </c>
      <c r="J801"/>
      <c r="K801"/>
    </row>
    <row r="802" spans="2:11" ht="15" customHeight="1" x14ac:dyDescent="0.35">
      <c r="B802" s="142">
        <v>2019</v>
      </c>
      <c r="C802" s="142"/>
      <c r="D802" s="128">
        <v>886</v>
      </c>
      <c r="E802" s="129">
        <v>2688.74</v>
      </c>
      <c r="F802" s="129">
        <v>28.82</v>
      </c>
      <c r="G802" s="129">
        <v>84.91</v>
      </c>
      <c r="H802" s="129">
        <v>11.98</v>
      </c>
      <c r="I802" s="129">
        <v>5.76</v>
      </c>
      <c r="J802"/>
      <c r="K802"/>
    </row>
    <row r="803" spans="2:11" ht="15" customHeight="1" x14ac:dyDescent="0.35">
      <c r="B803" s="142">
        <v>2018</v>
      </c>
      <c r="C803" s="142"/>
      <c r="D803" s="128">
        <v>813</v>
      </c>
      <c r="E803" s="129">
        <v>2847.55</v>
      </c>
      <c r="F803" s="129">
        <v>26.75</v>
      </c>
      <c r="G803" s="129">
        <v>83.78</v>
      </c>
      <c r="H803" s="129">
        <v>10.62</v>
      </c>
      <c r="I803" s="129">
        <v>3.85</v>
      </c>
      <c r="J803"/>
      <c r="K803"/>
    </row>
    <row r="804" spans="2:11" s="13" customFormat="1" ht="15" customHeight="1" collapsed="1" x14ac:dyDescent="0.35">
      <c r="B804" s="142">
        <v>2017</v>
      </c>
      <c r="C804" s="142"/>
      <c r="D804" s="128">
        <v>772</v>
      </c>
      <c r="E804" s="129">
        <v>2804.46</v>
      </c>
      <c r="F804" s="129">
        <v>26.5</v>
      </c>
      <c r="G804" s="129">
        <v>83.32</v>
      </c>
      <c r="H804" s="129">
        <v>10.35</v>
      </c>
      <c r="I804" s="129">
        <v>4.7</v>
      </c>
      <c r="J804"/>
      <c r="K804"/>
    </row>
    <row r="805" spans="2:11" s="13" customFormat="1" ht="15" customHeight="1" x14ac:dyDescent="0.35">
      <c r="B805" s="142">
        <v>2016</v>
      </c>
      <c r="C805" s="142"/>
      <c r="D805" s="128">
        <v>742</v>
      </c>
      <c r="E805" s="129">
        <v>2802.77</v>
      </c>
      <c r="F805" s="129">
        <v>32.75</v>
      </c>
      <c r="G805" s="129">
        <v>87.62</v>
      </c>
      <c r="H805" s="129">
        <v>14.5</v>
      </c>
      <c r="I805" s="129">
        <v>8.33</v>
      </c>
      <c r="J805"/>
      <c r="K805"/>
    </row>
    <row r="806" spans="2:11" s="13" customFormat="1" ht="15" customHeight="1" x14ac:dyDescent="0.35">
      <c r="B806" s="142">
        <v>2015</v>
      </c>
      <c r="C806" s="142"/>
      <c r="D806" s="128">
        <v>352</v>
      </c>
      <c r="E806" s="129">
        <v>3066.01</v>
      </c>
      <c r="F806" s="129">
        <v>32.82</v>
      </c>
      <c r="G806" s="129">
        <v>87.7</v>
      </c>
      <c r="H806" s="129">
        <v>13.27</v>
      </c>
      <c r="I806" s="129">
        <v>8.0399999999999991</v>
      </c>
      <c r="J806"/>
      <c r="K806"/>
    </row>
    <row r="807" spans="2:11" ht="15" customHeight="1" x14ac:dyDescent="0.35">
      <c r="B807" s="142">
        <v>2014</v>
      </c>
      <c r="C807" s="142"/>
      <c r="D807" s="128">
        <v>312</v>
      </c>
      <c r="E807" s="129">
        <v>3597.24</v>
      </c>
      <c r="F807" s="129">
        <v>31.39</v>
      </c>
      <c r="G807" s="129">
        <v>90.57</v>
      </c>
      <c r="H807" s="129">
        <v>15.02</v>
      </c>
      <c r="I807" s="129">
        <v>9.2100000000000009</v>
      </c>
      <c r="J807"/>
      <c r="K807"/>
    </row>
    <row r="808" spans="2:11" ht="15" customHeight="1" x14ac:dyDescent="0.35">
      <c r="B808" s="142">
        <v>2013</v>
      </c>
      <c r="C808" s="142"/>
      <c r="D808" s="128">
        <v>304</v>
      </c>
      <c r="E808" s="129">
        <v>3424.77</v>
      </c>
      <c r="F808" s="129">
        <v>28.59</v>
      </c>
      <c r="G808" s="129">
        <v>88.41</v>
      </c>
      <c r="H808" s="129">
        <v>14.2</v>
      </c>
      <c r="I808" s="129">
        <v>12.88</v>
      </c>
      <c r="J808"/>
      <c r="K808"/>
    </row>
    <row r="809" spans="2:11" ht="15" customHeight="1" x14ac:dyDescent="0.35">
      <c r="B809" s="126">
        <v>2012</v>
      </c>
      <c r="C809" s="126"/>
      <c r="D809" s="128">
        <v>292</v>
      </c>
      <c r="E809" s="129">
        <v>3002.08</v>
      </c>
      <c r="F809" s="129">
        <v>27.59</v>
      </c>
      <c r="G809" s="129">
        <v>87.38</v>
      </c>
      <c r="H809" s="129">
        <v>14.66</v>
      </c>
      <c r="I809" s="129">
        <v>13.03</v>
      </c>
      <c r="J809"/>
      <c r="K809"/>
    </row>
    <row r="810" spans="2:11" ht="15" customHeight="1" x14ac:dyDescent="0.35">
      <c r="B810" s="126">
        <v>2011</v>
      </c>
      <c r="C810" s="126"/>
      <c r="D810" s="128">
        <v>278</v>
      </c>
      <c r="E810" s="129">
        <v>2868.15</v>
      </c>
      <c r="F810" s="129">
        <v>25.34</v>
      </c>
      <c r="G810" s="129">
        <v>87.18</v>
      </c>
      <c r="H810" s="129">
        <v>14.15</v>
      </c>
      <c r="I810" s="129">
        <v>14.47</v>
      </c>
      <c r="J810"/>
      <c r="K810"/>
    </row>
    <row r="811" spans="2:11" ht="15" customHeight="1" x14ac:dyDescent="0.35">
      <c r="B811" s="126">
        <v>2010</v>
      </c>
      <c r="C811" s="126"/>
      <c r="D811" s="128">
        <v>279</v>
      </c>
      <c r="E811" s="129">
        <v>2506.9499999999998</v>
      </c>
      <c r="F811" s="129">
        <v>27</v>
      </c>
      <c r="G811" s="129">
        <v>85.94</v>
      </c>
      <c r="H811" s="129">
        <v>15.89</v>
      </c>
      <c r="I811" s="129">
        <v>19.170000000000002</v>
      </c>
      <c r="J811"/>
      <c r="K811"/>
    </row>
    <row r="812" spans="2:11" ht="15" customHeight="1" x14ac:dyDescent="0.35">
      <c r="B812" s="126">
        <v>2009</v>
      </c>
      <c r="C812" s="126"/>
      <c r="D812" s="128">
        <v>272</v>
      </c>
      <c r="E812" s="129">
        <v>1891.7</v>
      </c>
      <c r="F812" s="129">
        <v>29.02</v>
      </c>
      <c r="G812" s="129">
        <v>89.73</v>
      </c>
      <c r="H812" s="129">
        <v>18.96</v>
      </c>
      <c r="I812" s="129">
        <v>14.08</v>
      </c>
      <c r="J812"/>
      <c r="K812"/>
    </row>
    <row r="813" spans="2:11" s="12" customFormat="1" ht="15" customHeight="1" x14ac:dyDescent="0.35">
      <c r="B813" s="126">
        <v>2008</v>
      </c>
      <c r="C813" s="126"/>
      <c r="D813" s="128">
        <v>263</v>
      </c>
      <c r="E813" s="129">
        <v>2278.9299999999998</v>
      </c>
      <c r="F813" s="129">
        <v>21.83</v>
      </c>
      <c r="G813" s="129">
        <v>91.91</v>
      </c>
      <c r="H813" s="129">
        <v>14.4</v>
      </c>
      <c r="I813" s="129">
        <v>12.2</v>
      </c>
      <c r="J813"/>
      <c r="K813"/>
    </row>
    <row r="814" spans="2:11" s="13" customFormat="1" ht="15" customHeight="1" collapsed="1" x14ac:dyDescent="0.35">
      <c r="B814" s="123" t="s">
        <v>231</v>
      </c>
      <c r="C814" s="123"/>
      <c r="D814" s="132"/>
      <c r="E814" s="133"/>
      <c r="F814" s="133"/>
      <c r="G814" s="133"/>
      <c r="H814" s="133"/>
      <c r="I814" s="133"/>
      <c r="J814"/>
      <c r="K814"/>
    </row>
    <row r="815" spans="2:11" s="13" customFormat="1" ht="15" customHeight="1" x14ac:dyDescent="0.35">
      <c r="B815" s="142">
        <v>2020</v>
      </c>
      <c r="C815" s="142"/>
      <c r="D815" s="128">
        <v>316</v>
      </c>
      <c r="E815" s="129">
        <v>173.09</v>
      </c>
      <c r="F815" s="129">
        <v>72</v>
      </c>
      <c r="G815" s="129">
        <v>90.87</v>
      </c>
      <c r="H815" s="129">
        <v>73.680000000000007</v>
      </c>
      <c r="I815" s="129">
        <v>47.62</v>
      </c>
      <c r="J815"/>
      <c r="K815"/>
    </row>
    <row r="816" spans="2:11" s="13" customFormat="1" ht="15" customHeight="1" x14ac:dyDescent="0.35">
      <c r="B816" s="142">
        <v>2019</v>
      </c>
      <c r="C816" s="142"/>
      <c r="D816" s="128">
        <v>292</v>
      </c>
      <c r="E816" s="129">
        <v>208.49</v>
      </c>
      <c r="F816" s="129">
        <v>73.459999999999994</v>
      </c>
      <c r="G816" s="129">
        <v>92.08</v>
      </c>
      <c r="H816" s="129">
        <v>69.97</v>
      </c>
      <c r="I816" s="129">
        <v>67.77</v>
      </c>
      <c r="J816"/>
      <c r="K816"/>
    </row>
    <row r="817" spans="2:11" s="13" customFormat="1" ht="15" customHeight="1" x14ac:dyDescent="0.35">
      <c r="B817" s="142">
        <v>2018</v>
      </c>
      <c r="C817" s="142"/>
      <c r="D817" s="128">
        <v>274</v>
      </c>
      <c r="E817" s="129">
        <v>195.54</v>
      </c>
      <c r="F817" s="129">
        <v>75.31</v>
      </c>
      <c r="G817" s="129">
        <v>94.71</v>
      </c>
      <c r="H817" s="129">
        <v>71.86</v>
      </c>
      <c r="I817" s="129">
        <v>56.31</v>
      </c>
      <c r="J817"/>
      <c r="K817"/>
    </row>
    <row r="818" spans="2:11" s="13" customFormat="1" ht="15" customHeight="1" x14ac:dyDescent="0.35">
      <c r="B818" s="142">
        <v>2017</v>
      </c>
      <c r="C818" s="142"/>
      <c r="D818" s="128">
        <v>263</v>
      </c>
      <c r="E818" s="129">
        <v>206.08</v>
      </c>
      <c r="F818" s="129">
        <v>74.45</v>
      </c>
      <c r="G818" s="129">
        <v>93.5</v>
      </c>
      <c r="H818" s="129">
        <v>70.13</v>
      </c>
      <c r="I818" s="129">
        <v>-33.380000000000003</v>
      </c>
      <c r="J818"/>
      <c r="K818"/>
    </row>
    <row r="819" spans="2:11" s="13" customFormat="1" ht="15" customHeight="1" x14ac:dyDescent="0.35">
      <c r="B819" s="142">
        <v>2016</v>
      </c>
      <c r="C819" s="142"/>
      <c r="D819" s="128">
        <v>257</v>
      </c>
      <c r="E819" s="129">
        <v>208.57</v>
      </c>
      <c r="F819" s="129">
        <v>72.27</v>
      </c>
      <c r="G819" s="129">
        <v>92.6</v>
      </c>
      <c r="H819" s="129">
        <v>67.319999999999993</v>
      </c>
      <c r="I819" s="129">
        <v>60.45</v>
      </c>
      <c r="J819"/>
      <c r="K819"/>
    </row>
    <row r="820" spans="2:11" ht="15" customHeight="1" x14ac:dyDescent="0.35">
      <c r="B820" s="142">
        <v>2015</v>
      </c>
      <c r="C820" s="142"/>
      <c r="D820" s="128">
        <v>60</v>
      </c>
      <c r="E820" s="129">
        <v>542.79</v>
      </c>
      <c r="F820" s="129">
        <v>72.17</v>
      </c>
      <c r="G820" s="129">
        <v>93.28</v>
      </c>
      <c r="H820" s="129">
        <v>64.66</v>
      </c>
      <c r="I820" s="129">
        <v>51.23</v>
      </c>
      <c r="J820"/>
      <c r="K820"/>
    </row>
    <row r="821" spans="2:11" ht="15" customHeight="1" x14ac:dyDescent="0.35">
      <c r="B821" s="142">
        <v>2014</v>
      </c>
      <c r="C821" s="142"/>
      <c r="D821" s="128">
        <v>38</v>
      </c>
      <c r="E821" s="129">
        <v>853.57</v>
      </c>
      <c r="F821" s="129">
        <v>52.54</v>
      </c>
      <c r="G821" s="129">
        <v>92.94</v>
      </c>
      <c r="H821" s="129">
        <v>46.62</v>
      </c>
      <c r="I821" s="129">
        <v>1.81</v>
      </c>
      <c r="J821"/>
      <c r="K821"/>
    </row>
    <row r="822" spans="2:11" ht="15" customHeight="1" x14ac:dyDescent="0.35">
      <c r="B822" s="142">
        <v>2013</v>
      </c>
      <c r="C822" s="142"/>
      <c r="D822" s="128">
        <v>40</v>
      </c>
      <c r="E822" s="129">
        <v>1205.9100000000001</v>
      </c>
      <c r="F822" s="129">
        <v>37.65</v>
      </c>
      <c r="G822" s="129">
        <v>94.64</v>
      </c>
      <c r="H822" s="129">
        <v>34.22</v>
      </c>
      <c r="I822" s="129">
        <v>12.8</v>
      </c>
      <c r="J822"/>
      <c r="K822"/>
    </row>
    <row r="823" spans="2:11" ht="15" customHeight="1" x14ac:dyDescent="0.35">
      <c r="B823" s="126">
        <v>2012</v>
      </c>
      <c r="C823" s="126"/>
      <c r="D823" s="128">
        <v>39</v>
      </c>
      <c r="E823" s="129">
        <v>1263.77</v>
      </c>
      <c r="F823" s="129">
        <v>51.62</v>
      </c>
      <c r="G823" s="129">
        <v>97.73</v>
      </c>
      <c r="H823" s="129">
        <v>44.73</v>
      </c>
      <c r="I823" s="129">
        <v>30.17</v>
      </c>
      <c r="J823"/>
      <c r="K823"/>
    </row>
    <row r="824" spans="2:11" ht="15" customHeight="1" x14ac:dyDescent="0.35">
      <c r="B824" s="126">
        <v>2011</v>
      </c>
      <c r="C824" s="126"/>
      <c r="D824" s="128">
        <v>32</v>
      </c>
      <c r="E824" s="129">
        <v>1812</v>
      </c>
      <c r="F824" s="129">
        <v>38.46</v>
      </c>
      <c r="G824" s="129">
        <v>103.72</v>
      </c>
      <c r="H824" s="129">
        <v>39.590000000000003</v>
      </c>
      <c r="I824" s="129">
        <v>22.86</v>
      </c>
      <c r="J824"/>
      <c r="K824"/>
    </row>
    <row r="825" spans="2:11" ht="15" customHeight="1" x14ac:dyDescent="0.35">
      <c r="B825" s="126">
        <v>2010</v>
      </c>
      <c r="C825" s="126"/>
      <c r="D825" s="128">
        <v>18</v>
      </c>
      <c r="E825" s="129">
        <v>2180.81</v>
      </c>
      <c r="F825" s="129">
        <v>41.73</v>
      </c>
      <c r="G825" s="129">
        <v>107.06</v>
      </c>
      <c r="H825" s="129">
        <v>43.71</v>
      </c>
      <c r="I825" s="129">
        <v>25.49</v>
      </c>
      <c r="J825"/>
      <c r="K825"/>
    </row>
    <row r="826" spans="2:11" s="13" customFormat="1" ht="15" customHeight="1" collapsed="1" x14ac:dyDescent="0.35">
      <c r="B826" s="126">
        <v>2009</v>
      </c>
      <c r="C826" s="126"/>
      <c r="D826" s="128">
        <v>18</v>
      </c>
      <c r="E826" s="129">
        <v>2457.5100000000002</v>
      </c>
      <c r="F826" s="129">
        <v>60.46</v>
      </c>
      <c r="G826" s="129">
        <v>102.44</v>
      </c>
      <c r="H826" s="129">
        <v>61.68</v>
      </c>
      <c r="I826" s="129">
        <v>33.340000000000003</v>
      </c>
      <c r="J826"/>
      <c r="K826"/>
    </row>
    <row r="827" spans="2:11" s="13" customFormat="1" ht="15" customHeight="1" x14ac:dyDescent="0.35">
      <c r="B827" s="126">
        <v>2008</v>
      </c>
      <c r="C827" s="126"/>
      <c r="D827" s="128">
        <v>13</v>
      </c>
      <c r="E827" s="129">
        <v>3375.18</v>
      </c>
      <c r="F827" s="129">
        <v>27.48</v>
      </c>
      <c r="G827" s="129">
        <v>132.44999999999999</v>
      </c>
      <c r="H827" s="129">
        <v>32.83</v>
      </c>
      <c r="I827" s="129">
        <v>16.79</v>
      </c>
      <c r="J827"/>
      <c r="K827"/>
    </row>
    <row r="828" spans="2:11" s="13" customFormat="1" ht="15" customHeight="1" x14ac:dyDescent="0.35">
      <c r="B828" s="123" t="s">
        <v>232</v>
      </c>
      <c r="C828" s="123"/>
      <c r="D828" s="132"/>
      <c r="E828" s="133"/>
      <c r="F828" s="133"/>
      <c r="G828" s="133"/>
      <c r="H828" s="133"/>
      <c r="I828" s="133"/>
      <c r="J828"/>
      <c r="K828"/>
    </row>
    <row r="829" spans="2:11" s="13" customFormat="1" ht="15" customHeight="1" x14ac:dyDescent="0.35">
      <c r="B829" s="142">
        <v>2020</v>
      </c>
      <c r="C829" s="142"/>
      <c r="D829" s="128">
        <v>209</v>
      </c>
      <c r="E829" s="129">
        <v>76.12</v>
      </c>
      <c r="F829" s="129">
        <v>60.08</v>
      </c>
      <c r="G829" s="129">
        <v>87.24</v>
      </c>
      <c r="H829" s="129">
        <v>33.94</v>
      </c>
      <c r="I829" s="129">
        <v>28.48</v>
      </c>
      <c r="J829"/>
      <c r="K829"/>
    </row>
    <row r="830" spans="2:11" s="13" customFormat="1" ht="15" customHeight="1" x14ac:dyDescent="0.35">
      <c r="B830" s="142">
        <v>2019</v>
      </c>
      <c r="C830" s="142"/>
      <c r="D830" s="128">
        <v>200</v>
      </c>
      <c r="E830" s="129">
        <v>87.59</v>
      </c>
      <c r="F830" s="129">
        <v>70.37</v>
      </c>
      <c r="G830" s="129">
        <v>89.31</v>
      </c>
      <c r="H830" s="129">
        <v>43.28</v>
      </c>
      <c r="I830" s="129">
        <v>35.380000000000003</v>
      </c>
      <c r="J830"/>
      <c r="K830"/>
    </row>
    <row r="831" spans="2:11" s="13" customFormat="1" ht="15" customHeight="1" x14ac:dyDescent="0.35">
      <c r="B831" s="142">
        <v>2018</v>
      </c>
      <c r="C831" s="142"/>
      <c r="D831" s="128">
        <v>200</v>
      </c>
      <c r="E831" s="129">
        <v>78.44</v>
      </c>
      <c r="F831" s="129">
        <v>76.64</v>
      </c>
      <c r="G831" s="129">
        <v>89.97</v>
      </c>
      <c r="H831" s="129">
        <v>46.06</v>
      </c>
      <c r="I831" s="129">
        <v>37.42</v>
      </c>
      <c r="J831"/>
      <c r="K831"/>
    </row>
    <row r="832" spans="2:11" ht="15" customHeight="1" x14ac:dyDescent="0.35">
      <c r="B832" s="142">
        <v>2017</v>
      </c>
      <c r="C832" s="142"/>
      <c r="D832" s="128">
        <v>176</v>
      </c>
      <c r="E832" s="129">
        <v>68.819999999999993</v>
      </c>
      <c r="F832" s="129">
        <v>76.849999999999994</v>
      </c>
      <c r="G832" s="129">
        <v>90.78</v>
      </c>
      <c r="H832" s="129">
        <v>58.77</v>
      </c>
      <c r="I832" s="129">
        <v>39.51</v>
      </c>
      <c r="J832"/>
      <c r="K832"/>
    </row>
    <row r="833" spans="2:11" ht="15" customHeight="1" x14ac:dyDescent="0.35">
      <c r="B833" s="142">
        <v>2016</v>
      </c>
      <c r="C833" s="142"/>
      <c r="D833" s="128">
        <v>178</v>
      </c>
      <c r="E833" s="129">
        <v>57.67</v>
      </c>
      <c r="F833" s="129">
        <v>78.58</v>
      </c>
      <c r="G833" s="129">
        <v>90.48</v>
      </c>
      <c r="H833" s="129">
        <v>70.84</v>
      </c>
      <c r="I833" s="129">
        <v>49.37</v>
      </c>
      <c r="J833"/>
      <c r="K833"/>
    </row>
    <row r="834" spans="2:11" ht="15" customHeight="1" x14ac:dyDescent="0.35">
      <c r="B834" s="142">
        <v>2015</v>
      </c>
      <c r="C834" s="142"/>
      <c r="D834" s="128">
        <v>42</v>
      </c>
      <c r="E834" s="129">
        <v>196.17</v>
      </c>
      <c r="F834" s="129">
        <v>76.11</v>
      </c>
      <c r="G834" s="129">
        <v>92.08</v>
      </c>
      <c r="H834" s="129">
        <v>70.27</v>
      </c>
      <c r="I834" s="129">
        <v>50.84</v>
      </c>
      <c r="J834"/>
      <c r="K834"/>
    </row>
    <row r="835" spans="2:11" ht="15" customHeight="1" x14ac:dyDescent="0.35">
      <c r="B835" s="142">
        <v>2014</v>
      </c>
      <c r="C835" s="142"/>
      <c r="D835" s="128">
        <v>21</v>
      </c>
      <c r="E835" s="129">
        <v>319.73</v>
      </c>
      <c r="F835" s="129">
        <v>77.61</v>
      </c>
      <c r="G835" s="129">
        <v>92.19</v>
      </c>
      <c r="H835" s="129">
        <v>71.64</v>
      </c>
      <c r="I835" s="129">
        <v>42.56</v>
      </c>
      <c r="J835"/>
      <c r="K835"/>
    </row>
    <row r="836" spans="2:11" ht="15" customHeight="1" x14ac:dyDescent="0.35">
      <c r="B836" s="142">
        <v>2013</v>
      </c>
      <c r="C836" s="142"/>
      <c r="D836" s="128">
        <v>21</v>
      </c>
      <c r="E836" s="129">
        <v>278.79000000000002</v>
      </c>
      <c r="F836" s="129">
        <v>83.25</v>
      </c>
      <c r="G836" s="129">
        <v>92.49</v>
      </c>
      <c r="H836" s="129">
        <v>76.569999999999993</v>
      </c>
      <c r="I836" s="129">
        <v>42.36</v>
      </c>
      <c r="J836"/>
      <c r="K836"/>
    </row>
    <row r="837" spans="2:11" ht="15" customHeight="1" x14ac:dyDescent="0.35">
      <c r="B837" s="126">
        <v>2012</v>
      </c>
      <c r="C837" s="126"/>
      <c r="D837" s="128">
        <v>20</v>
      </c>
      <c r="E837" s="129">
        <v>200.74</v>
      </c>
      <c r="F837" s="129">
        <v>70.28</v>
      </c>
      <c r="G837" s="129">
        <v>79.3</v>
      </c>
      <c r="H837" s="129">
        <v>38.159999999999997</v>
      </c>
      <c r="I837" s="129">
        <v>20.57</v>
      </c>
      <c r="J837"/>
      <c r="K837"/>
    </row>
    <row r="838" spans="2:11" s="13" customFormat="1" ht="15" customHeight="1" collapsed="1" x14ac:dyDescent="0.35">
      <c r="B838" s="126">
        <v>2011</v>
      </c>
      <c r="C838" s="126"/>
      <c r="D838" s="128">
        <v>16</v>
      </c>
      <c r="E838" s="129">
        <v>182.91</v>
      </c>
      <c r="F838" s="129">
        <v>67.44</v>
      </c>
      <c r="G838" s="129">
        <v>67.239999999999995</v>
      </c>
      <c r="H838" s="129">
        <v>24.7</v>
      </c>
      <c r="I838" s="129">
        <v>16.079999999999998</v>
      </c>
      <c r="J838"/>
      <c r="K838"/>
    </row>
    <row r="839" spans="2:11" s="13" customFormat="1" ht="15" customHeight="1" x14ac:dyDescent="0.35">
      <c r="B839" s="126">
        <v>2010</v>
      </c>
      <c r="C839" s="126"/>
      <c r="D839" s="128">
        <v>20</v>
      </c>
      <c r="E839" s="129">
        <v>146.54</v>
      </c>
      <c r="F839" s="129">
        <v>64.73</v>
      </c>
      <c r="G839" s="129">
        <v>61.49</v>
      </c>
      <c r="H839" s="129">
        <v>21.95</v>
      </c>
      <c r="I839" s="129">
        <v>-15.59</v>
      </c>
      <c r="J839"/>
      <c r="K839"/>
    </row>
    <row r="840" spans="2:11" s="13" customFormat="1" ht="15" customHeight="1" x14ac:dyDescent="0.35">
      <c r="B840" s="126">
        <v>2009</v>
      </c>
      <c r="C840" s="126"/>
      <c r="D840" s="128">
        <v>21</v>
      </c>
      <c r="E840" s="129">
        <v>129.07</v>
      </c>
      <c r="F840" s="129">
        <v>63.93</v>
      </c>
      <c r="G840" s="129">
        <v>64.459999999999994</v>
      </c>
      <c r="H840" s="129">
        <v>24.4</v>
      </c>
      <c r="I840" s="129">
        <v>16.46</v>
      </c>
      <c r="J840"/>
      <c r="K840"/>
    </row>
    <row r="841" spans="2:11" ht="15" customHeight="1" x14ac:dyDescent="0.35">
      <c r="B841" s="126">
        <v>2008</v>
      </c>
      <c r="C841" s="126"/>
      <c r="D841" s="128">
        <v>16</v>
      </c>
      <c r="E841" s="129">
        <v>161.08000000000001</v>
      </c>
      <c r="F841" s="129">
        <v>65.260000000000005</v>
      </c>
      <c r="G841" s="129">
        <v>64.760000000000005</v>
      </c>
      <c r="H841" s="129">
        <v>19.79</v>
      </c>
      <c r="I841" s="129">
        <v>12.5</v>
      </c>
      <c r="J841"/>
      <c r="K841"/>
    </row>
    <row r="842" spans="2:11" ht="15" customHeight="1" x14ac:dyDescent="0.35">
      <c r="B842" s="123" t="s">
        <v>233</v>
      </c>
      <c r="C842" s="123"/>
      <c r="D842" s="132"/>
      <c r="E842" s="133"/>
      <c r="F842" s="133"/>
      <c r="G842" s="133"/>
      <c r="H842" s="133"/>
      <c r="I842" s="133"/>
      <c r="J842"/>
      <c r="K842"/>
    </row>
    <row r="843" spans="2:11" ht="15" customHeight="1" x14ac:dyDescent="0.35">
      <c r="B843" s="142">
        <v>2020</v>
      </c>
      <c r="C843" s="142"/>
      <c r="D843" s="128">
        <v>9</v>
      </c>
      <c r="E843" s="129">
        <v>243.75</v>
      </c>
      <c r="F843" s="129">
        <v>41.58</v>
      </c>
      <c r="G843" s="129">
        <v>56.88</v>
      </c>
      <c r="H843" s="129">
        <v>25.2</v>
      </c>
      <c r="I843" s="129">
        <v>14.05</v>
      </c>
      <c r="J843"/>
      <c r="K843"/>
    </row>
    <row r="844" spans="2:11" ht="15" customHeight="1" x14ac:dyDescent="0.35">
      <c r="B844" s="142">
        <v>2019</v>
      </c>
      <c r="C844" s="142"/>
      <c r="D844" s="128">
        <v>6</v>
      </c>
      <c r="E844" s="129">
        <v>264.58999999999997</v>
      </c>
      <c r="F844" s="129">
        <v>39.479999999999997</v>
      </c>
      <c r="G844" s="129">
        <v>58.99</v>
      </c>
      <c r="H844" s="129">
        <v>24.63</v>
      </c>
      <c r="I844" s="129">
        <v>13.11</v>
      </c>
      <c r="J844"/>
      <c r="K844"/>
    </row>
    <row r="845" spans="2:11" ht="15" customHeight="1" x14ac:dyDescent="0.35">
      <c r="B845" s="142">
        <v>2018</v>
      </c>
      <c r="C845" s="142"/>
      <c r="D845" s="128">
        <v>9</v>
      </c>
      <c r="E845" s="129">
        <v>269.33</v>
      </c>
      <c r="F845" s="129">
        <v>39</v>
      </c>
      <c r="G845" s="129">
        <v>58.68</v>
      </c>
      <c r="H845" s="129">
        <v>23.67</v>
      </c>
      <c r="I845" s="129">
        <v>15.68</v>
      </c>
      <c r="J845"/>
      <c r="K845"/>
    </row>
    <row r="846" spans="2:11" ht="15" customHeight="1" x14ac:dyDescent="0.35">
      <c r="B846" s="142">
        <v>2017</v>
      </c>
      <c r="C846" s="142"/>
      <c r="D846" s="128">
        <v>9</v>
      </c>
      <c r="E846" s="129">
        <v>253.78</v>
      </c>
      <c r="F846" s="129">
        <v>44.83</v>
      </c>
      <c r="G846" s="129">
        <v>64.400000000000006</v>
      </c>
      <c r="H846" s="129">
        <v>30.32</v>
      </c>
      <c r="I846" s="129">
        <v>17.72</v>
      </c>
      <c r="J846"/>
      <c r="K846"/>
    </row>
    <row r="847" spans="2:11" ht="15" customHeight="1" x14ac:dyDescent="0.35">
      <c r="B847" s="142">
        <v>2016</v>
      </c>
      <c r="C847" s="142"/>
      <c r="D847" s="128">
        <v>10</v>
      </c>
      <c r="E847" s="129">
        <v>239.98</v>
      </c>
      <c r="F847" s="129">
        <v>46.63</v>
      </c>
      <c r="G847" s="129">
        <v>64.44</v>
      </c>
      <c r="H847" s="129">
        <v>31.34</v>
      </c>
      <c r="I847" s="129">
        <v>18.04</v>
      </c>
      <c r="J847"/>
      <c r="K847"/>
    </row>
    <row r="848" spans="2:11" ht="15" customHeight="1" x14ac:dyDescent="0.35">
      <c r="B848" s="142">
        <v>2015</v>
      </c>
      <c r="C848" s="142"/>
      <c r="D848" s="128">
        <v>4</v>
      </c>
      <c r="E848" s="129">
        <v>245.52</v>
      </c>
      <c r="F848" s="129">
        <v>43.74</v>
      </c>
      <c r="G848" s="129">
        <v>62.45</v>
      </c>
      <c r="H848" s="129">
        <v>28.67</v>
      </c>
      <c r="I848" s="129">
        <v>16.149999999999999</v>
      </c>
      <c r="J848"/>
      <c r="K848"/>
    </row>
    <row r="849" spans="2:11" ht="15" customHeight="1" x14ac:dyDescent="0.35">
      <c r="B849" s="142">
        <v>2014</v>
      </c>
      <c r="C849" s="142"/>
      <c r="D849" s="128">
        <v>6</v>
      </c>
      <c r="E849" s="129">
        <v>266.73</v>
      </c>
      <c r="F849" s="129">
        <v>39.69</v>
      </c>
      <c r="G849" s="129">
        <v>61.15</v>
      </c>
      <c r="H849" s="129">
        <v>25.4</v>
      </c>
      <c r="I849" s="129">
        <v>16.54</v>
      </c>
      <c r="J849"/>
      <c r="K849"/>
    </row>
    <row r="850" spans="2:11" s="13" customFormat="1" ht="15" customHeight="1" collapsed="1" x14ac:dyDescent="0.35">
      <c r="B850" s="142">
        <v>2013</v>
      </c>
      <c r="C850" s="142"/>
      <c r="D850" s="128">
        <v>9</v>
      </c>
      <c r="E850" s="129">
        <v>304.20999999999998</v>
      </c>
      <c r="F850" s="129">
        <v>45.91</v>
      </c>
      <c r="G850" s="129">
        <v>74.42</v>
      </c>
      <c r="H850" s="129">
        <v>34.909999999999997</v>
      </c>
      <c r="I850" s="129">
        <v>16.059999999999999</v>
      </c>
      <c r="J850"/>
      <c r="K850"/>
    </row>
    <row r="851" spans="2:11" s="13" customFormat="1" ht="15" customHeight="1" x14ac:dyDescent="0.35">
      <c r="B851" s="126">
        <v>2012</v>
      </c>
      <c r="C851" s="126"/>
      <c r="D851" s="128">
        <v>8</v>
      </c>
      <c r="E851" s="129">
        <v>310.5</v>
      </c>
      <c r="F851" s="129">
        <v>41.08</v>
      </c>
      <c r="G851" s="129">
        <v>74.510000000000005</v>
      </c>
      <c r="H851" s="129">
        <v>31.78</v>
      </c>
      <c r="I851" s="129">
        <v>13.33</v>
      </c>
      <c r="J851"/>
      <c r="K851"/>
    </row>
    <row r="852" spans="2:11" s="13" customFormat="1" ht="15" customHeight="1" x14ac:dyDescent="0.35">
      <c r="B852" s="126">
        <v>2011</v>
      </c>
      <c r="C852" s="126"/>
      <c r="D852" s="128">
        <v>6</v>
      </c>
      <c r="E852" s="129">
        <v>306.66000000000003</v>
      </c>
      <c r="F852" s="129">
        <v>41.38</v>
      </c>
      <c r="G852" s="129">
        <v>70.48</v>
      </c>
      <c r="H852" s="129">
        <v>29.97</v>
      </c>
      <c r="I852" s="129">
        <v>13.56</v>
      </c>
      <c r="J852"/>
      <c r="K852"/>
    </row>
    <row r="853" spans="2:11" ht="15" customHeight="1" x14ac:dyDescent="0.35">
      <c r="B853" s="126">
        <v>2010</v>
      </c>
      <c r="C853" s="126"/>
      <c r="D853" s="128">
        <v>6</v>
      </c>
      <c r="E853" s="129">
        <v>306.33999999999997</v>
      </c>
      <c r="F853" s="129">
        <v>46.23</v>
      </c>
      <c r="G853" s="129">
        <v>71.099999999999994</v>
      </c>
      <c r="H853" s="129">
        <v>34.17</v>
      </c>
      <c r="I853" s="129">
        <v>27.43</v>
      </c>
      <c r="J853"/>
      <c r="K853"/>
    </row>
    <row r="854" spans="2:11" ht="15" customHeight="1" x14ac:dyDescent="0.35">
      <c r="B854" s="126">
        <v>2009</v>
      </c>
      <c r="C854" s="126"/>
      <c r="D854" s="128">
        <v>6</v>
      </c>
      <c r="E854" s="129">
        <v>223.2</v>
      </c>
      <c r="F854" s="129">
        <v>44.62</v>
      </c>
      <c r="G854" s="129">
        <v>61.21</v>
      </c>
      <c r="H854" s="129">
        <v>30.02</v>
      </c>
      <c r="I854" s="129">
        <v>15.27</v>
      </c>
      <c r="J854"/>
      <c r="K854"/>
    </row>
    <row r="855" spans="2:11" ht="15" customHeight="1" x14ac:dyDescent="0.35">
      <c r="B855" s="126">
        <v>2008</v>
      </c>
      <c r="C855" s="126"/>
      <c r="D855" s="128">
        <v>5</v>
      </c>
      <c r="E855" s="129">
        <v>238.4</v>
      </c>
      <c r="F855" s="129">
        <v>40.35</v>
      </c>
      <c r="G855" s="129">
        <v>62.44</v>
      </c>
      <c r="H855" s="129">
        <v>27.11</v>
      </c>
      <c r="I855" s="129">
        <v>13.27</v>
      </c>
      <c r="J855"/>
      <c r="K855"/>
    </row>
    <row r="856" spans="2:11" ht="15" customHeight="1" x14ac:dyDescent="0.35">
      <c r="B856" s="123" t="s">
        <v>234</v>
      </c>
      <c r="C856" s="123"/>
      <c r="D856" s="132"/>
      <c r="E856" s="133"/>
      <c r="F856" s="133"/>
      <c r="G856" s="133"/>
      <c r="H856" s="133"/>
      <c r="I856" s="133"/>
      <c r="J856"/>
      <c r="K856"/>
    </row>
    <row r="857" spans="2:11" ht="15" customHeight="1" x14ac:dyDescent="0.35">
      <c r="B857" s="142">
        <v>2020</v>
      </c>
      <c r="C857" s="142"/>
      <c r="D857" s="128">
        <v>73</v>
      </c>
      <c r="E857" s="129">
        <v>267.99</v>
      </c>
      <c r="F857" s="129">
        <v>47.4</v>
      </c>
      <c r="G857" s="129">
        <v>58.83</v>
      </c>
      <c r="H857" s="129">
        <v>30.05</v>
      </c>
      <c r="I857" s="129">
        <v>7.6</v>
      </c>
      <c r="J857"/>
      <c r="K857"/>
    </row>
    <row r="858" spans="2:11" ht="15" customHeight="1" x14ac:dyDescent="0.35">
      <c r="B858" s="142">
        <v>2019</v>
      </c>
      <c r="C858" s="142"/>
      <c r="D858" s="128">
        <v>72</v>
      </c>
      <c r="E858" s="129">
        <v>297.52</v>
      </c>
      <c r="F858" s="129">
        <v>43.9</v>
      </c>
      <c r="G858" s="129">
        <v>61.24</v>
      </c>
      <c r="H858" s="129">
        <v>28.52</v>
      </c>
      <c r="I858" s="129">
        <v>10.3</v>
      </c>
      <c r="J858"/>
      <c r="K858"/>
    </row>
    <row r="859" spans="2:11" ht="15" customHeight="1" x14ac:dyDescent="0.35">
      <c r="B859" s="142">
        <v>2018</v>
      </c>
      <c r="C859" s="142"/>
      <c r="D859" s="128">
        <v>70</v>
      </c>
      <c r="E859" s="129">
        <v>267.57</v>
      </c>
      <c r="F859" s="129">
        <v>43.47</v>
      </c>
      <c r="G859" s="129">
        <v>57.91</v>
      </c>
      <c r="H859" s="129">
        <v>26.91</v>
      </c>
      <c r="I859" s="129">
        <v>11.05</v>
      </c>
      <c r="J859"/>
      <c r="K859"/>
    </row>
    <row r="860" spans="2:11" ht="15" customHeight="1" x14ac:dyDescent="0.35">
      <c r="B860" s="142">
        <v>2017</v>
      </c>
      <c r="C860" s="142"/>
      <c r="D860" s="128">
        <v>57</v>
      </c>
      <c r="E860" s="129">
        <v>253.39</v>
      </c>
      <c r="F860" s="129">
        <v>46.59</v>
      </c>
      <c r="G860" s="129">
        <v>61.37</v>
      </c>
      <c r="H860" s="129">
        <v>30.13</v>
      </c>
      <c r="I860" s="129">
        <v>13</v>
      </c>
      <c r="J860"/>
      <c r="K860"/>
    </row>
    <row r="861" spans="2:11" ht="15" customHeight="1" x14ac:dyDescent="0.35">
      <c r="B861" s="142">
        <v>2016</v>
      </c>
      <c r="C861" s="142"/>
      <c r="D861" s="128">
        <v>58</v>
      </c>
      <c r="E861" s="129">
        <v>215.22</v>
      </c>
      <c r="F861" s="129">
        <v>49.02</v>
      </c>
      <c r="G861" s="129">
        <v>58.32</v>
      </c>
      <c r="H861" s="129">
        <v>30.22</v>
      </c>
      <c r="I861" s="129">
        <v>12.53</v>
      </c>
      <c r="J861"/>
      <c r="K861"/>
    </row>
    <row r="862" spans="2:11" s="13" customFormat="1" ht="15" customHeight="1" collapsed="1" x14ac:dyDescent="0.35">
      <c r="B862" s="142">
        <v>2015</v>
      </c>
      <c r="C862" s="142"/>
      <c r="D862" s="128">
        <v>15</v>
      </c>
      <c r="E862" s="129">
        <v>239.06</v>
      </c>
      <c r="F862" s="129">
        <v>44.18</v>
      </c>
      <c r="G862" s="129">
        <v>55.65</v>
      </c>
      <c r="H862" s="129">
        <v>26.03</v>
      </c>
      <c r="I862" s="129">
        <v>12.32</v>
      </c>
      <c r="J862"/>
      <c r="K862"/>
    </row>
    <row r="863" spans="2:11" s="13" customFormat="1" ht="15" customHeight="1" x14ac:dyDescent="0.35">
      <c r="B863" s="142">
        <v>2014</v>
      </c>
      <c r="C863" s="142"/>
      <c r="D863" s="128">
        <v>12</v>
      </c>
      <c r="E863" s="129">
        <v>273.8</v>
      </c>
      <c r="F863" s="129">
        <v>41.09</v>
      </c>
      <c r="G863" s="129">
        <v>57.7</v>
      </c>
      <c r="H863" s="129">
        <v>24.84</v>
      </c>
      <c r="I863" s="129">
        <v>13.87</v>
      </c>
      <c r="J863"/>
      <c r="K863"/>
    </row>
    <row r="864" spans="2:11" s="13" customFormat="1" ht="15" customHeight="1" x14ac:dyDescent="0.35">
      <c r="B864" s="142">
        <v>2013</v>
      </c>
      <c r="C864" s="142"/>
      <c r="D864" s="128">
        <v>16</v>
      </c>
      <c r="E864" s="129">
        <v>281.2</v>
      </c>
      <c r="F864" s="129">
        <v>41.95</v>
      </c>
      <c r="G864" s="129">
        <v>59.86</v>
      </c>
      <c r="H864" s="129">
        <v>26.31</v>
      </c>
      <c r="I864" s="129">
        <v>13.83</v>
      </c>
      <c r="J864"/>
      <c r="K864"/>
    </row>
    <row r="865" spans="2:11" ht="15" customHeight="1" x14ac:dyDescent="0.35">
      <c r="B865" s="126">
        <v>2012</v>
      </c>
      <c r="C865" s="126"/>
      <c r="D865" s="128">
        <v>16</v>
      </c>
      <c r="E865" s="129">
        <v>298.12</v>
      </c>
      <c r="F865" s="129">
        <v>39.74</v>
      </c>
      <c r="G865" s="129">
        <v>61.31</v>
      </c>
      <c r="H865" s="129">
        <v>25.41</v>
      </c>
      <c r="I865" s="129">
        <v>12.24</v>
      </c>
      <c r="J865"/>
      <c r="K865"/>
    </row>
    <row r="866" spans="2:11" ht="15" customHeight="1" x14ac:dyDescent="0.35">
      <c r="B866" s="126">
        <v>2011</v>
      </c>
      <c r="C866" s="126"/>
      <c r="D866" s="128">
        <v>16</v>
      </c>
      <c r="E866" s="129">
        <v>262.27999999999997</v>
      </c>
      <c r="F866" s="129">
        <v>41.23</v>
      </c>
      <c r="G866" s="129">
        <v>59.64</v>
      </c>
      <c r="H866" s="129">
        <v>26.22</v>
      </c>
      <c r="I866" s="129">
        <v>12.72</v>
      </c>
      <c r="J866"/>
      <c r="K866"/>
    </row>
    <row r="867" spans="2:11" ht="15" customHeight="1" x14ac:dyDescent="0.35">
      <c r="B867" s="126">
        <v>2010</v>
      </c>
      <c r="C867" s="126"/>
      <c r="D867" s="128">
        <v>13</v>
      </c>
      <c r="E867" s="129">
        <v>229.18</v>
      </c>
      <c r="F867" s="129">
        <v>45.53</v>
      </c>
      <c r="G867" s="129">
        <v>54.42</v>
      </c>
      <c r="H867" s="129">
        <v>27.17</v>
      </c>
      <c r="I867" s="129">
        <v>12.46</v>
      </c>
      <c r="J867"/>
      <c r="K867"/>
    </row>
    <row r="868" spans="2:11" ht="15" customHeight="1" x14ac:dyDescent="0.35">
      <c r="B868" s="126">
        <v>2009</v>
      </c>
      <c r="C868" s="126"/>
      <c r="D868" s="128">
        <v>11</v>
      </c>
      <c r="E868" s="129">
        <v>196.31</v>
      </c>
      <c r="F868" s="129">
        <v>45.37</v>
      </c>
      <c r="G868" s="129">
        <v>57.05</v>
      </c>
      <c r="H868" s="129">
        <v>27.67</v>
      </c>
      <c r="I868" s="129">
        <v>9.25</v>
      </c>
      <c r="J868"/>
      <c r="K868"/>
    </row>
    <row r="869" spans="2:11" ht="15" customHeight="1" x14ac:dyDescent="0.35">
      <c r="B869" s="126">
        <v>2008</v>
      </c>
      <c r="C869" s="126"/>
      <c r="D869" s="128">
        <v>10</v>
      </c>
      <c r="E869" s="129">
        <v>220.52</v>
      </c>
      <c r="F869" s="129">
        <v>36.64</v>
      </c>
      <c r="G869" s="129">
        <v>58.88</v>
      </c>
      <c r="H869" s="129">
        <v>22.21</v>
      </c>
      <c r="I869" s="129">
        <v>10.64</v>
      </c>
      <c r="J869"/>
      <c r="K869"/>
    </row>
    <row r="870" spans="2:11" ht="15" customHeight="1" x14ac:dyDescent="0.35">
      <c r="B870" s="310" t="s">
        <v>21</v>
      </c>
      <c r="C870" s="310"/>
      <c r="D870" s="313"/>
      <c r="E870" s="314"/>
      <c r="F870" s="314"/>
      <c r="G870" s="314"/>
      <c r="H870" s="314"/>
      <c r="I870" s="314"/>
      <c r="J870"/>
      <c r="K870"/>
    </row>
    <row r="871" spans="2:11" s="13" customFormat="1" ht="15" customHeight="1" collapsed="1" x14ac:dyDescent="0.35">
      <c r="B871" s="123" t="s">
        <v>455</v>
      </c>
      <c r="C871" s="123"/>
      <c r="D871" s="124"/>
      <c r="E871" s="125"/>
      <c r="F871" s="125"/>
      <c r="G871" s="125"/>
      <c r="H871" s="125"/>
      <c r="I871" s="125"/>
      <c r="J871"/>
      <c r="K871"/>
    </row>
    <row r="872" spans="2:11" s="13" customFormat="1" ht="15" customHeight="1" x14ac:dyDescent="0.35">
      <c r="B872" s="142">
        <v>2020</v>
      </c>
      <c r="C872" s="142"/>
      <c r="D872" s="128">
        <v>1282</v>
      </c>
      <c r="E872" s="129">
        <v>101.25</v>
      </c>
      <c r="F872" s="129">
        <v>45.05</v>
      </c>
      <c r="G872" s="129">
        <v>54.11</v>
      </c>
      <c r="H872" s="129">
        <v>22.61</v>
      </c>
      <c r="I872" s="129">
        <v>13.12</v>
      </c>
      <c r="J872"/>
      <c r="K872"/>
    </row>
    <row r="873" spans="2:11" s="13" customFormat="1" ht="15" customHeight="1" x14ac:dyDescent="0.35">
      <c r="B873" s="142">
        <v>2019</v>
      </c>
      <c r="C873" s="142"/>
      <c r="D873" s="128">
        <v>1304</v>
      </c>
      <c r="E873" s="129">
        <v>104.88</v>
      </c>
      <c r="F873" s="129">
        <v>44.31</v>
      </c>
      <c r="G873" s="129">
        <v>54.46</v>
      </c>
      <c r="H873" s="129">
        <v>22.39</v>
      </c>
      <c r="I873" s="129">
        <v>12.95</v>
      </c>
      <c r="J873"/>
      <c r="K873"/>
    </row>
    <row r="874" spans="2:11" s="13" customFormat="1" ht="15" customHeight="1" x14ac:dyDescent="0.35">
      <c r="B874" s="142">
        <v>2018</v>
      </c>
      <c r="C874" s="142"/>
      <c r="D874" s="128">
        <v>1280</v>
      </c>
      <c r="E874" s="129">
        <v>107.43</v>
      </c>
      <c r="F874" s="129">
        <v>44.97</v>
      </c>
      <c r="G874" s="129">
        <v>57.61</v>
      </c>
      <c r="H874" s="129">
        <v>23.98</v>
      </c>
      <c r="I874" s="129">
        <v>14.66</v>
      </c>
      <c r="J874"/>
      <c r="K874"/>
    </row>
    <row r="875" spans="2:11" s="13" customFormat="1" ht="15" customHeight="1" x14ac:dyDescent="0.35">
      <c r="B875" s="142">
        <v>2017</v>
      </c>
      <c r="C875" s="142"/>
      <c r="D875" s="128">
        <v>1219</v>
      </c>
      <c r="E875" s="129">
        <v>108.43</v>
      </c>
      <c r="F875" s="129">
        <v>46.45</v>
      </c>
      <c r="G875" s="129">
        <v>58.32</v>
      </c>
      <c r="H875" s="129">
        <v>24.71</v>
      </c>
      <c r="I875" s="129">
        <v>16.22</v>
      </c>
      <c r="J875"/>
      <c r="K875"/>
    </row>
    <row r="876" spans="2:11" s="13" customFormat="1" ht="15" customHeight="1" x14ac:dyDescent="0.35">
      <c r="B876" s="142">
        <v>2016</v>
      </c>
      <c r="C876" s="142"/>
      <c r="D876" s="128">
        <v>1229</v>
      </c>
      <c r="E876" s="129">
        <v>103.16</v>
      </c>
      <c r="F876" s="129">
        <v>49.2</v>
      </c>
      <c r="G876" s="129">
        <v>60.03</v>
      </c>
      <c r="H876" s="129">
        <v>27.03</v>
      </c>
      <c r="I876" s="129">
        <v>15.53</v>
      </c>
      <c r="J876"/>
      <c r="K876"/>
    </row>
    <row r="877" spans="2:11" ht="15" customHeight="1" x14ac:dyDescent="0.35">
      <c r="B877" s="142">
        <v>2015</v>
      </c>
      <c r="C877" s="142"/>
      <c r="D877" s="128">
        <v>1262</v>
      </c>
      <c r="E877" s="129">
        <v>109.56</v>
      </c>
      <c r="F877" s="129">
        <v>47.68</v>
      </c>
      <c r="G877" s="129">
        <v>60.57</v>
      </c>
      <c r="H877" s="129">
        <v>26.51</v>
      </c>
      <c r="I877" s="129">
        <v>17.079999999999998</v>
      </c>
      <c r="J877"/>
      <c r="K877"/>
    </row>
    <row r="878" spans="2:11" ht="15" customHeight="1" x14ac:dyDescent="0.35">
      <c r="B878" s="142">
        <v>2014</v>
      </c>
      <c r="C878" s="142"/>
      <c r="D878" s="128">
        <v>1252</v>
      </c>
      <c r="E878" s="129">
        <v>105.39</v>
      </c>
      <c r="F878" s="129">
        <v>48.39</v>
      </c>
      <c r="G878" s="129">
        <v>58.9</v>
      </c>
      <c r="H878" s="129">
        <v>25.15</v>
      </c>
      <c r="I878" s="129">
        <v>16.23</v>
      </c>
      <c r="J878"/>
      <c r="K878"/>
    </row>
    <row r="879" spans="2:11" ht="15" customHeight="1" x14ac:dyDescent="0.35">
      <c r="B879" s="142">
        <v>2013</v>
      </c>
      <c r="C879" s="142"/>
      <c r="D879" s="128">
        <v>1224</v>
      </c>
      <c r="E879" s="129">
        <v>106.78</v>
      </c>
      <c r="F879" s="129">
        <v>48.32</v>
      </c>
      <c r="G879" s="129">
        <v>57.15</v>
      </c>
      <c r="H879" s="129">
        <v>23.93</v>
      </c>
      <c r="I879" s="129">
        <v>13.19</v>
      </c>
      <c r="J879"/>
      <c r="K879"/>
    </row>
    <row r="880" spans="2:11" ht="15" customHeight="1" x14ac:dyDescent="0.35">
      <c r="B880" s="126">
        <v>2012</v>
      </c>
      <c r="C880" s="126"/>
      <c r="D880" s="128">
        <v>1199</v>
      </c>
      <c r="E880" s="129">
        <v>110.62</v>
      </c>
      <c r="F880" s="129">
        <v>47.84</v>
      </c>
      <c r="G880" s="129">
        <v>59.42</v>
      </c>
      <c r="H880" s="129">
        <v>23.91</v>
      </c>
      <c r="I880" s="129">
        <v>14.65</v>
      </c>
      <c r="J880"/>
      <c r="K880"/>
    </row>
    <row r="881" spans="2:11" ht="15" customHeight="1" x14ac:dyDescent="0.35">
      <c r="B881" s="126">
        <v>2011</v>
      </c>
      <c r="C881" s="126"/>
      <c r="D881" s="128">
        <v>1172</v>
      </c>
      <c r="E881" s="129">
        <v>111.89</v>
      </c>
      <c r="F881" s="129">
        <v>47.3</v>
      </c>
      <c r="G881" s="129">
        <v>58.57</v>
      </c>
      <c r="H881" s="129">
        <v>23.08</v>
      </c>
      <c r="I881" s="129">
        <v>13.7</v>
      </c>
      <c r="J881"/>
      <c r="K881"/>
    </row>
    <row r="882" spans="2:11" ht="15" customHeight="1" x14ac:dyDescent="0.35">
      <c r="B882" s="126">
        <v>2010</v>
      </c>
      <c r="C882" s="126"/>
      <c r="D882" s="128">
        <v>1098</v>
      </c>
      <c r="E882" s="129">
        <v>108.02</v>
      </c>
      <c r="F882" s="129">
        <v>47.57</v>
      </c>
      <c r="G882" s="129">
        <v>55.28</v>
      </c>
      <c r="H882" s="129">
        <v>22.35</v>
      </c>
      <c r="I882" s="129">
        <v>13.09</v>
      </c>
      <c r="J882"/>
      <c r="K882"/>
    </row>
    <row r="883" spans="2:11" s="13" customFormat="1" ht="15" customHeight="1" collapsed="1" x14ac:dyDescent="0.35">
      <c r="B883" s="126">
        <v>2009</v>
      </c>
      <c r="C883" s="126"/>
      <c r="D883" s="128">
        <v>1107</v>
      </c>
      <c r="E883" s="129">
        <v>91.8</v>
      </c>
      <c r="F883" s="129">
        <v>50.36</v>
      </c>
      <c r="G883" s="129">
        <v>53.11</v>
      </c>
      <c r="H883" s="129">
        <v>23.96</v>
      </c>
      <c r="I883" s="129">
        <v>7.68</v>
      </c>
      <c r="J883"/>
      <c r="K883"/>
    </row>
    <row r="884" spans="2:11" s="13" customFormat="1" ht="15" customHeight="1" x14ac:dyDescent="0.35">
      <c r="B884" s="126">
        <v>2008</v>
      </c>
      <c r="C884" s="126"/>
      <c r="D884" s="128">
        <v>1083</v>
      </c>
      <c r="E884" s="129">
        <v>103.04</v>
      </c>
      <c r="F884" s="129">
        <v>48.32</v>
      </c>
      <c r="G884" s="129">
        <v>55.32</v>
      </c>
      <c r="H884" s="129">
        <v>22.14</v>
      </c>
      <c r="I884" s="129">
        <v>7.46</v>
      </c>
      <c r="J884"/>
      <c r="K884"/>
    </row>
    <row r="885" spans="2:11" s="13" customFormat="1" ht="15" customHeight="1" x14ac:dyDescent="0.35">
      <c r="B885" s="310" t="s">
        <v>35</v>
      </c>
      <c r="C885" s="310"/>
      <c r="D885" s="311"/>
      <c r="E885" s="312"/>
      <c r="F885" s="312"/>
      <c r="G885" s="312"/>
      <c r="H885" s="312"/>
      <c r="I885" s="312"/>
      <c r="J885"/>
      <c r="K885"/>
    </row>
    <row r="886" spans="2:11" ht="15" customHeight="1" x14ac:dyDescent="0.35">
      <c r="B886" s="123" t="s">
        <v>235</v>
      </c>
      <c r="C886" s="123"/>
      <c r="D886" s="132"/>
      <c r="E886" s="133"/>
      <c r="F886" s="133"/>
      <c r="G886" s="133"/>
      <c r="H886" s="133"/>
      <c r="I886" s="133"/>
      <c r="J886"/>
      <c r="K886"/>
    </row>
    <row r="887" spans="2:11" ht="15" customHeight="1" x14ac:dyDescent="0.35">
      <c r="B887" s="142">
        <v>2020</v>
      </c>
      <c r="C887" s="142"/>
      <c r="D887" s="128">
        <v>262</v>
      </c>
      <c r="E887" s="129">
        <v>16.37</v>
      </c>
      <c r="F887" s="129">
        <v>58.98</v>
      </c>
      <c r="G887" s="129">
        <v>87.85</v>
      </c>
      <c r="H887" s="129">
        <v>53.2</v>
      </c>
      <c r="I887" s="129">
        <v>50.73</v>
      </c>
      <c r="J887"/>
      <c r="K887"/>
    </row>
    <row r="888" spans="2:11" ht="15" customHeight="1" x14ac:dyDescent="0.35">
      <c r="B888" s="142">
        <v>2019</v>
      </c>
      <c r="C888" s="142"/>
      <c r="D888" s="128">
        <v>284</v>
      </c>
      <c r="E888" s="129">
        <v>17.440000000000001</v>
      </c>
      <c r="F888" s="129">
        <v>57.89</v>
      </c>
      <c r="G888" s="129">
        <v>87.71</v>
      </c>
      <c r="H888" s="129">
        <v>52.22</v>
      </c>
      <c r="I888" s="129">
        <v>49.5</v>
      </c>
      <c r="J888"/>
      <c r="K888"/>
    </row>
    <row r="889" spans="2:11" ht="15" customHeight="1" x14ac:dyDescent="0.35">
      <c r="B889" s="142">
        <v>2018</v>
      </c>
      <c r="C889" s="142"/>
      <c r="D889" s="128">
        <v>292</v>
      </c>
      <c r="E889" s="129">
        <v>19.29</v>
      </c>
      <c r="F889" s="129">
        <v>53.65</v>
      </c>
      <c r="G889" s="129">
        <v>85.63</v>
      </c>
      <c r="H889" s="129">
        <v>47.32</v>
      </c>
      <c r="I889" s="129">
        <v>43.77</v>
      </c>
      <c r="J889"/>
      <c r="K889"/>
    </row>
    <row r="890" spans="2:11" ht="15" customHeight="1" x14ac:dyDescent="0.35">
      <c r="B890" s="142">
        <v>2017</v>
      </c>
      <c r="C890" s="142"/>
      <c r="D890" s="128">
        <v>237</v>
      </c>
      <c r="E890" s="129">
        <v>19.940000000000001</v>
      </c>
      <c r="F890" s="129">
        <v>50.06</v>
      </c>
      <c r="G890" s="129">
        <v>82.8</v>
      </c>
      <c r="H890" s="129">
        <v>42.92</v>
      </c>
      <c r="I890" s="129">
        <v>38.92</v>
      </c>
      <c r="J890"/>
      <c r="K890"/>
    </row>
    <row r="891" spans="2:11" ht="15" customHeight="1" x14ac:dyDescent="0.35">
      <c r="B891" s="142">
        <v>2016</v>
      </c>
      <c r="C891" s="142"/>
      <c r="D891" s="128">
        <v>243</v>
      </c>
      <c r="E891" s="129">
        <v>17.829999999999998</v>
      </c>
      <c r="F891" s="129">
        <v>52.92</v>
      </c>
      <c r="G891" s="129">
        <v>83.69</v>
      </c>
      <c r="H891" s="129">
        <v>45.97</v>
      </c>
      <c r="I891" s="129">
        <v>41.07</v>
      </c>
      <c r="J891"/>
      <c r="K891"/>
    </row>
    <row r="892" spans="2:11" ht="15" customHeight="1" x14ac:dyDescent="0.35">
      <c r="B892" s="142">
        <v>2015</v>
      </c>
      <c r="C892" s="142"/>
      <c r="D892" s="128">
        <v>263</v>
      </c>
      <c r="E892" s="129">
        <v>16.649999999999999</v>
      </c>
      <c r="F892" s="129">
        <v>52.75</v>
      </c>
      <c r="G892" s="129">
        <v>83.77</v>
      </c>
      <c r="H892" s="129">
        <v>46.07</v>
      </c>
      <c r="I892" s="129">
        <v>42.06</v>
      </c>
      <c r="J892"/>
      <c r="K892"/>
    </row>
    <row r="893" spans="2:11" ht="15" customHeight="1" x14ac:dyDescent="0.35">
      <c r="B893" s="142">
        <v>2014</v>
      </c>
      <c r="C893" s="142"/>
      <c r="D893" s="128">
        <v>216</v>
      </c>
      <c r="E893" s="129">
        <v>25.89</v>
      </c>
      <c r="F893" s="129">
        <v>43.02</v>
      </c>
      <c r="G893" s="129">
        <v>84.08</v>
      </c>
      <c r="H893" s="129">
        <v>37.07</v>
      </c>
      <c r="I893" s="129">
        <v>33.47</v>
      </c>
      <c r="J893"/>
      <c r="K893"/>
    </row>
    <row r="894" spans="2:11" ht="15" customHeight="1" x14ac:dyDescent="0.35">
      <c r="B894" s="142">
        <v>2013</v>
      </c>
      <c r="C894" s="142"/>
      <c r="D894" s="128">
        <v>208</v>
      </c>
      <c r="E894" s="129">
        <v>34.67</v>
      </c>
      <c r="F894" s="129">
        <v>35.909999999999997</v>
      </c>
      <c r="G894" s="129">
        <v>80.209999999999994</v>
      </c>
      <c r="H894" s="129">
        <v>29.38</v>
      </c>
      <c r="I894" s="129">
        <v>25.03</v>
      </c>
      <c r="J894"/>
      <c r="K894"/>
    </row>
    <row r="895" spans="2:11" s="11" customFormat="1" ht="15" customHeight="1" x14ac:dyDescent="0.35">
      <c r="B895" s="126">
        <v>2012</v>
      </c>
      <c r="C895" s="126"/>
      <c r="D895" s="128">
        <v>200</v>
      </c>
      <c r="E895" s="129">
        <v>37.979999999999997</v>
      </c>
      <c r="F895" s="129">
        <v>33.04</v>
      </c>
      <c r="G895" s="129">
        <v>79.67</v>
      </c>
      <c r="H895" s="129">
        <v>26.77</v>
      </c>
      <c r="I895" s="129">
        <v>23.32</v>
      </c>
      <c r="J895"/>
      <c r="K895"/>
    </row>
    <row r="896" spans="2:11" s="12" customFormat="1" ht="15" customHeight="1" x14ac:dyDescent="0.35">
      <c r="B896" s="126">
        <v>2011</v>
      </c>
      <c r="C896" s="126"/>
      <c r="D896" s="128">
        <v>192</v>
      </c>
      <c r="E896" s="129">
        <v>75.39</v>
      </c>
      <c r="F896" s="129">
        <v>22.55</v>
      </c>
      <c r="G896" s="129">
        <v>77.739999999999995</v>
      </c>
      <c r="H896" s="129">
        <v>17.72</v>
      </c>
      <c r="I896" s="129">
        <v>15.31</v>
      </c>
      <c r="J896"/>
      <c r="K896"/>
    </row>
    <row r="897" spans="2:11" s="12" customFormat="1" ht="15" customHeight="1" x14ac:dyDescent="0.35">
      <c r="B897" s="126">
        <v>2010</v>
      </c>
      <c r="C897" s="126"/>
      <c r="D897" s="128">
        <v>169</v>
      </c>
      <c r="E897" s="129">
        <v>129.54</v>
      </c>
      <c r="F897" s="129">
        <v>13.72</v>
      </c>
      <c r="G897" s="129">
        <v>69.06</v>
      </c>
      <c r="H897" s="129">
        <v>9.51</v>
      </c>
      <c r="I897" s="129">
        <v>7.35</v>
      </c>
      <c r="J897"/>
      <c r="K897"/>
    </row>
    <row r="898" spans="2:11" s="12" customFormat="1" ht="15" customHeight="1" x14ac:dyDescent="0.35">
      <c r="B898" s="126">
        <v>2009</v>
      </c>
      <c r="C898" s="126"/>
      <c r="D898" s="128">
        <v>175</v>
      </c>
      <c r="E898" s="129">
        <v>84.8</v>
      </c>
      <c r="F898" s="129">
        <v>12.38</v>
      </c>
      <c r="G898" s="129">
        <v>75.97</v>
      </c>
      <c r="H898" s="129">
        <v>9.43</v>
      </c>
      <c r="I898" s="129">
        <v>7.78</v>
      </c>
      <c r="J898"/>
      <c r="K898"/>
    </row>
    <row r="899" spans="2:11" ht="15" customHeight="1" x14ac:dyDescent="0.35">
      <c r="B899" s="126">
        <v>2008</v>
      </c>
      <c r="C899" s="126"/>
      <c r="D899" s="128">
        <v>203</v>
      </c>
      <c r="E899" s="129">
        <v>72.069999999999993</v>
      </c>
      <c r="F899" s="129">
        <v>20.88</v>
      </c>
      <c r="G899" s="129">
        <v>82.65</v>
      </c>
      <c r="H899" s="129">
        <v>17.309999999999999</v>
      </c>
      <c r="I899" s="129">
        <v>14.88</v>
      </c>
      <c r="J899"/>
      <c r="K899"/>
    </row>
    <row r="900" spans="2:11" ht="15" customHeight="1" x14ac:dyDescent="0.35">
      <c r="B900" s="123" t="s">
        <v>236</v>
      </c>
      <c r="C900" s="123"/>
      <c r="D900" s="132"/>
      <c r="E900" s="133"/>
      <c r="F900" s="133"/>
      <c r="G900" s="133"/>
      <c r="H900" s="133"/>
      <c r="I900" s="133"/>
      <c r="J900"/>
      <c r="K900"/>
    </row>
    <row r="901" spans="2:11" ht="15" customHeight="1" x14ac:dyDescent="0.35">
      <c r="B901" s="142">
        <v>2020</v>
      </c>
      <c r="C901" s="142"/>
      <c r="D901" s="128">
        <v>1020</v>
      </c>
      <c r="E901" s="129">
        <v>101.91</v>
      </c>
      <c r="F901" s="129">
        <v>45.03</v>
      </c>
      <c r="G901" s="129">
        <v>54.05</v>
      </c>
      <c r="H901" s="129">
        <v>22.57</v>
      </c>
      <c r="I901" s="129">
        <v>13.07</v>
      </c>
      <c r="J901"/>
      <c r="K901"/>
    </row>
    <row r="902" spans="2:11" ht="15" customHeight="1" x14ac:dyDescent="0.35">
      <c r="B902" s="142">
        <v>2019</v>
      </c>
      <c r="C902" s="142"/>
      <c r="D902" s="128">
        <v>1020</v>
      </c>
      <c r="E902" s="129">
        <v>105.66</v>
      </c>
      <c r="F902" s="129">
        <v>44.29</v>
      </c>
      <c r="G902" s="129">
        <v>54.39</v>
      </c>
      <c r="H902" s="129">
        <v>22.35</v>
      </c>
      <c r="I902" s="129">
        <v>12.89</v>
      </c>
      <c r="J902"/>
      <c r="K902"/>
    </row>
    <row r="903" spans="2:11" ht="15" customHeight="1" x14ac:dyDescent="0.35">
      <c r="B903" s="142">
        <v>2018</v>
      </c>
      <c r="C903" s="142"/>
      <c r="D903" s="128">
        <v>988</v>
      </c>
      <c r="E903" s="129">
        <v>108.26</v>
      </c>
      <c r="F903" s="129">
        <v>44.95</v>
      </c>
      <c r="G903" s="129">
        <v>57.55</v>
      </c>
      <c r="H903" s="129">
        <v>23.94</v>
      </c>
      <c r="I903" s="129">
        <v>14.61</v>
      </c>
      <c r="J903"/>
      <c r="K903"/>
    </row>
    <row r="904" spans="2:11" ht="15" customHeight="1" x14ac:dyDescent="0.35">
      <c r="B904" s="142">
        <v>2017</v>
      </c>
      <c r="C904" s="142"/>
      <c r="D904" s="128">
        <v>982</v>
      </c>
      <c r="E904" s="129">
        <v>109.14</v>
      </c>
      <c r="F904" s="129">
        <v>46.44</v>
      </c>
      <c r="G904" s="129">
        <v>58.28</v>
      </c>
      <c r="H904" s="129">
        <v>24.68</v>
      </c>
      <c r="I904" s="129">
        <v>16.190000000000001</v>
      </c>
      <c r="J904"/>
      <c r="K904"/>
    </row>
    <row r="905" spans="2:11" ht="15" customHeight="1" x14ac:dyDescent="0.35">
      <c r="B905" s="142">
        <v>2016</v>
      </c>
      <c r="C905" s="142"/>
      <c r="D905" s="128">
        <v>986</v>
      </c>
      <c r="E905" s="129">
        <v>103.87</v>
      </c>
      <c r="F905" s="129">
        <v>49.19</v>
      </c>
      <c r="G905" s="129">
        <v>59.99</v>
      </c>
      <c r="H905" s="129">
        <v>27.01</v>
      </c>
      <c r="I905" s="129">
        <v>15.49</v>
      </c>
      <c r="J905"/>
      <c r="K905"/>
    </row>
    <row r="906" spans="2:11" ht="15" customHeight="1" x14ac:dyDescent="0.35">
      <c r="B906" s="142">
        <v>2015</v>
      </c>
      <c r="C906" s="142"/>
      <c r="D906" s="128">
        <v>999</v>
      </c>
      <c r="E906" s="129">
        <v>110.47</v>
      </c>
      <c r="F906" s="129">
        <v>47.67</v>
      </c>
      <c r="G906" s="129">
        <v>60.53</v>
      </c>
      <c r="H906" s="129">
        <v>26.49</v>
      </c>
      <c r="I906" s="129">
        <v>17.04</v>
      </c>
      <c r="J906"/>
      <c r="K906"/>
    </row>
    <row r="907" spans="2:11" ht="15" customHeight="1" x14ac:dyDescent="0.35">
      <c r="B907" s="142">
        <v>2014</v>
      </c>
      <c r="C907" s="142"/>
      <c r="D907" s="128">
        <v>1036</v>
      </c>
      <c r="E907" s="129">
        <v>106.06</v>
      </c>
      <c r="F907" s="129">
        <v>48.41</v>
      </c>
      <c r="G907" s="129">
        <v>58.85</v>
      </c>
      <c r="H907" s="129">
        <v>25.13</v>
      </c>
      <c r="I907" s="129">
        <v>16.190000000000001</v>
      </c>
      <c r="J907"/>
      <c r="K907"/>
    </row>
    <row r="908" spans="2:11" s="12" customFormat="1" ht="15" customHeight="1" x14ac:dyDescent="0.35">
      <c r="B908" s="142">
        <v>2013</v>
      </c>
      <c r="C908" s="142"/>
      <c r="D908" s="128">
        <v>1016</v>
      </c>
      <c r="E908" s="129">
        <v>107.37</v>
      </c>
      <c r="F908" s="129">
        <v>48.36</v>
      </c>
      <c r="G908" s="129">
        <v>57.09</v>
      </c>
      <c r="H908" s="129">
        <v>23.91</v>
      </c>
      <c r="I908" s="129">
        <v>13.16</v>
      </c>
      <c r="J908"/>
      <c r="K908"/>
    </row>
    <row r="909" spans="2:11" s="13" customFormat="1" ht="15" customHeight="1" x14ac:dyDescent="0.35">
      <c r="B909" s="126">
        <v>2012</v>
      </c>
      <c r="C909" s="126"/>
      <c r="D909" s="128">
        <v>999</v>
      </c>
      <c r="E909" s="129">
        <v>111.2</v>
      </c>
      <c r="F909" s="129">
        <v>47.89</v>
      </c>
      <c r="G909" s="129">
        <v>59.37</v>
      </c>
      <c r="H909" s="129">
        <v>23.9</v>
      </c>
      <c r="I909" s="129">
        <v>14.63</v>
      </c>
      <c r="J909"/>
      <c r="K909"/>
    </row>
    <row r="910" spans="2:11" s="13" customFormat="1" ht="15" customHeight="1" x14ac:dyDescent="0.35">
      <c r="B910" s="126">
        <v>2011</v>
      </c>
      <c r="C910" s="126"/>
      <c r="D910" s="128">
        <v>980</v>
      </c>
      <c r="E910" s="129">
        <v>112.17</v>
      </c>
      <c r="F910" s="129">
        <v>47.46</v>
      </c>
      <c r="G910" s="129">
        <v>58.52</v>
      </c>
      <c r="H910" s="129">
        <v>23.1</v>
      </c>
      <c r="I910" s="129">
        <v>13.69</v>
      </c>
      <c r="J910"/>
      <c r="K910"/>
    </row>
    <row r="911" spans="2:11" s="13" customFormat="1" ht="15" customHeight="1" x14ac:dyDescent="0.35">
      <c r="B911" s="126">
        <v>2010</v>
      </c>
      <c r="C911" s="126"/>
      <c r="D911" s="128">
        <v>929</v>
      </c>
      <c r="E911" s="129">
        <v>107.86</v>
      </c>
      <c r="F911" s="129">
        <v>47.92</v>
      </c>
      <c r="G911" s="129">
        <v>55.24</v>
      </c>
      <c r="H911" s="129">
        <v>22.46</v>
      </c>
      <c r="I911" s="129">
        <v>13.14</v>
      </c>
      <c r="J911"/>
      <c r="K911"/>
    </row>
    <row r="912" spans="2:11" ht="15" customHeight="1" x14ac:dyDescent="0.35">
      <c r="B912" s="126">
        <v>2009</v>
      </c>
      <c r="C912" s="126"/>
      <c r="D912" s="128">
        <v>932</v>
      </c>
      <c r="E912" s="129">
        <v>91.85</v>
      </c>
      <c r="F912" s="129">
        <v>50.66</v>
      </c>
      <c r="G912" s="129">
        <v>53.07</v>
      </c>
      <c r="H912" s="129">
        <v>24.06</v>
      </c>
      <c r="I912" s="129">
        <v>7.68</v>
      </c>
      <c r="J912"/>
      <c r="K912"/>
    </row>
    <row r="913" spans="2:11" ht="15" customHeight="1" x14ac:dyDescent="0.35">
      <c r="B913" s="126">
        <v>2008</v>
      </c>
      <c r="C913" s="126"/>
      <c r="D913" s="128">
        <v>880</v>
      </c>
      <c r="E913" s="129">
        <v>103.33</v>
      </c>
      <c r="F913" s="129">
        <v>48.53</v>
      </c>
      <c r="G913" s="129">
        <v>55.23</v>
      </c>
      <c r="H913" s="129">
        <v>22.18</v>
      </c>
      <c r="I913" s="129">
        <v>7.41</v>
      </c>
      <c r="J913"/>
      <c r="K913"/>
    </row>
    <row r="914" spans="2:11" ht="15" customHeight="1" x14ac:dyDescent="0.35">
      <c r="B914" s="310" t="s">
        <v>11</v>
      </c>
      <c r="C914" s="310"/>
      <c r="D914" s="311"/>
      <c r="E914" s="312"/>
      <c r="F914" s="312"/>
      <c r="G914" s="312"/>
      <c r="H914" s="312"/>
      <c r="I914" s="312"/>
      <c r="J914"/>
      <c r="K914"/>
    </row>
    <row r="915" spans="2:11" ht="15" customHeight="1" x14ac:dyDescent="0.35">
      <c r="B915" s="123" t="s">
        <v>237</v>
      </c>
      <c r="C915" s="123"/>
      <c r="D915" s="132"/>
      <c r="E915" s="133"/>
      <c r="F915" s="133"/>
      <c r="G915" s="133"/>
      <c r="H915" s="133"/>
      <c r="I915" s="133"/>
      <c r="J915"/>
      <c r="K915"/>
    </row>
    <row r="916" spans="2:11" ht="15" customHeight="1" x14ac:dyDescent="0.35">
      <c r="B916" s="142">
        <v>2020</v>
      </c>
      <c r="C916" s="142"/>
      <c r="D916" s="128">
        <v>1245</v>
      </c>
      <c r="E916" s="129">
        <v>116.08</v>
      </c>
      <c r="F916" s="129">
        <v>40.44</v>
      </c>
      <c r="G916" s="129">
        <v>53.81</v>
      </c>
      <c r="H916" s="129">
        <v>19.829999999999998</v>
      </c>
      <c r="I916" s="129">
        <v>14.82</v>
      </c>
      <c r="J916"/>
      <c r="K916"/>
    </row>
    <row r="917" spans="2:11" ht="15" customHeight="1" x14ac:dyDescent="0.35">
      <c r="B917" s="142">
        <v>2019</v>
      </c>
      <c r="C917" s="142"/>
      <c r="D917" s="128">
        <v>1268</v>
      </c>
      <c r="E917" s="129">
        <v>116.38</v>
      </c>
      <c r="F917" s="129">
        <v>38.6</v>
      </c>
      <c r="G917" s="129">
        <v>51.79</v>
      </c>
      <c r="H917" s="129">
        <v>18.149999999999999</v>
      </c>
      <c r="I917" s="129">
        <v>13.33</v>
      </c>
      <c r="J917"/>
      <c r="K917"/>
    </row>
    <row r="918" spans="2:11" ht="15" customHeight="1" x14ac:dyDescent="0.35">
      <c r="B918" s="142">
        <v>2018</v>
      </c>
      <c r="C918" s="142"/>
      <c r="D918" s="128">
        <v>1246</v>
      </c>
      <c r="E918" s="129">
        <v>120.8</v>
      </c>
      <c r="F918" s="129">
        <v>38.75</v>
      </c>
      <c r="G918" s="129">
        <v>55.57</v>
      </c>
      <c r="H918" s="129">
        <v>19.309999999999999</v>
      </c>
      <c r="I918" s="129">
        <v>14.84</v>
      </c>
      <c r="J918"/>
      <c r="K918"/>
    </row>
    <row r="919" spans="2:11" ht="15" customHeight="1" x14ac:dyDescent="0.35">
      <c r="B919" s="142">
        <v>2017</v>
      </c>
      <c r="C919" s="142"/>
      <c r="D919" s="128">
        <v>1187</v>
      </c>
      <c r="E919" s="129">
        <v>120.39</v>
      </c>
      <c r="F919" s="129">
        <v>40.28</v>
      </c>
      <c r="G919" s="129">
        <v>57.98</v>
      </c>
      <c r="H919" s="129">
        <v>21.03</v>
      </c>
      <c r="I919" s="129">
        <v>16.87</v>
      </c>
      <c r="J919"/>
      <c r="K919"/>
    </row>
    <row r="920" spans="2:11" ht="15" customHeight="1" x14ac:dyDescent="0.35">
      <c r="B920" s="142">
        <v>2016</v>
      </c>
      <c r="C920" s="142"/>
      <c r="D920" s="128">
        <v>1200</v>
      </c>
      <c r="E920" s="129">
        <v>107.95</v>
      </c>
      <c r="F920" s="129">
        <v>42.07</v>
      </c>
      <c r="G920" s="129">
        <v>56.53</v>
      </c>
      <c r="H920" s="129">
        <v>21.59</v>
      </c>
      <c r="I920" s="129">
        <v>15.2</v>
      </c>
      <c r="J920"/>
      <c r="K920"/>
    </row>
    <row r="921" spans="2:11" s="13" customFormat="1" ht="15" customHeight="1" collapsed="1" x14ac:dyDescent="0.35">
      <c r="B921" s="142">
        <v>2015</v>
      </c>
      <c r="C921" s="142"/>
      <c r="D921" s="128">
        <v>1234</v>
      </c>
      <c r="E921" s="129">
        <v>106.13</v>
      </c>
      <c r="F921" s="129">
        <v>41.05</v>
      </c>
      <c r="G921" s="129">
        <v>55.04</v>
      </c>
      <c r="H921" s="129">
        <v>20.309999999999999</v>
      </c>
      <c r="I921" s="129">
        <v>16.34</v>
      </c>
      <c r="J921"/>
      <c r="K921"/>
    </row>
    <row r="922" spans="2:11" s="13" customFormat="1" ht="15" customHeight="1" x14ac:dyDescent="0.35">
      <c r="B922" s="142">
        <v>2014</v>
      </c>
      <c r="C922" s="142"/>
      <c r="D922" s="128">
        <v>1227</v>
      </c>
      <c r="E922" s="129">
        <v>113.84</v>
      </c>
      <c r="F922" s="129">
        <v>44.44</v>
      </c>
      <c r="G922" s="129">
        <v>58.03</v>
      </c>
      <c r="H922" s="129">
        <v>22.44</v>
      </c>
      <c r="I922" s="129">
        <v>15.24</v>
      </c>
      <c r="J922"/>
      <c r="K922"/>
    </row>
    <row r="923" spans="2:11" s="13" customFormat="1" ht="15" customHeight="1" x14ac:dyDescent="0.35">
      <c r="B923" s="142">
        <v>2013</v>
      </c>
      <c r="C923" s="142"/>
      <c r="D923" s="128">
        <v>1201</v>
      </c>
      <c r="E923" s="129">
        <v>114.45</v>
      </c>
      <c r="F923" s="129">
        <v>44.72</v>
      </c>
      <c r="G923" s="129">
        <v>57.32</v>
      </c>
      <c r="H923" s="129">
        <v>21.96</v>
      </c>
      <c r="I923" s="129">
        <v>12.05</v>
      </c>
      <c r="J923"/>
      <c r="K923"/>
    </row>
    <row r="924" spans="2:11" ht="15" customHeight="1" x14ac:dyDescent="0.35">
      <c r="B924" s="126">
        <v>2012</v>
      </c>
      <c r="C924" s="126"/>
      <c r="D924" s="128">
        <v>1174</v>
      </c>
      <c r="E924" s="129">
        <v>121.83</v>
      </c>
      <c r="F924" s="129">
        <v>43.87</v>
      </c>
      <c r="G924" s="129">
        <v>60.14</v>
      </c>
      <c r="H924" s="129">
        <v>21.78</v>
      </c>
      <c r="I924" s="129">
        <v>14.01</v>
      </c>
      <c r="J924"/>
      <c r="K924"/>
    </row>
    <row r="925" spans="2:11" ht="15" customHeight="1" x14ac:dyDescent="0.35">
      <c r="B925" s="126">
        <v>2011</v>
      </c>
      <c r="C925" s="126"/>
      <c r="D925" s="128">
        <v>1147</v>
      </c>
      <c r="E925" s="129">
        <v>125.87</v>
      </c>
      <c r="F925" s="129">
        <v>42.43</v>
      </c>
      <c r="G925" s="129">
        <v>59.64</v>
      </c>
      <c r="H925" s="129">
        <v>20.76</v>
      </c>
      <c r="I925" s="129">
        <v>13.22</v>
      </c>
      <c r="J925"/>
      <c r="K925"/>
    </row>
    <row r="926" spans="2:11" ht="15" customHeight="1" x14ac:dyDescent="0.35">
      <c r="B926" s="126">
        <v>2010</v>
      </c>
      <c r="C926" s="126"/>
      <c r="D926" s="128">
        <v>1073</v>
      </c>
      <c r="E926" s="129">
        <v>119.45</v>
      </c>
      <c r="F926" s="129">
        <v>43.65</v>
      </c>
      <c r="G926" s="129">
        <v>56.87</v>
      </c>
      <c r="H926" s="129">
        <v>20.5</v>
      </c>
      <c r="I926" s="129">
        <v>12.62</v>
      </c>
      <c r="J926"/>
      <c r="K926"/>
    </row>
    <row r="927" spans="2:11" ht="15" customHeight="1" x14ac:dyDescent="0.35">
      <c r="B927" s="126">
        <v>2009</v>
      </c>
      <c r="C927" s="126"/>
      <c r="D927" s="128">
        <v>1089</v>
      </c>
      <c r="E927" s="129">
        <v>99.29</v>
      </c>
      <c r="F927" s="129">
        <v>46.33</v>
      </c>
      <c r="G927" s="129">
        <v>54.03</v>
      </c>
      <c r="H927" s="129">
        <v>22.53</v>
      </c>
      <c r="I927" s="129">
        <v>6.33</v>
      </c>
      <c r="J927"/>
      <c r="K927"/>
    </row>
    <row r="928" spans="2:11" ht="15" customHeight="1" x14ac:dyDescent="0.35">
      <c r="B928" s="126">
        <v>2008</v>
      </c>
      <c r="C928" s="126"/>
      <c r="D928" s="128">
        <v>1064</v>
      </c>
      <c r="E928" s="129">
        <v>123.41</v>
      </c>
      <c r="F928" s="129">
        <v>43.83</v>
      </c>
      <c r="G928" s="129">
        <v>56.87</v>
      </c>
      <c r="H928" s="129">
        <v>19.7</v>
      </c>
      <c r="I928" s="129">
        <v>6.13</v>
      </c>
      <c r="J928"/>
      <c r="K928"/>
    </row>
    <row r="929" spans="2:11" ht="15" customHeight="1" x14ac:dyDescent="0.35">
      <c r="B929" s="127" t="s">
        <v>238</v>
      </c>
      <c r="C929" s="127"/>
      <c r="D929" s="134"/>
      <c r="E929" s="135"/>
      <c r="F929" s="135"/>
      <c r="G929" s="135"/>
      <c r="H929" s="135"/>
      <c r="I929" s="135"/>
      <c r="J929"/>
      <c r="K929"/>
    </row>
    <row r="930" spans="2:11" ht="15" customHeight="1" x14ac:dyDescent="0.35">
      <c r="B930" s="142">
        <v>2020</v>
      </c>
      <c r="C930" s="142"/>
      <c r="D930" s="128">
        <v>928</v>
      </c>
      <c r="E930" s="129">
        <v>76.150000000000006</v>
      </c>
      <c r="F930" s="129">
        <v>41.81</v>
      </c>
      <c r="G930" s="129">
        <v>39.4</v>
      </c>
      <c r="H930" s="129">
        <v>10.96</v>
      </c>
      <c r="I930" s="129">
        <v>13.5</v>
      </c>
      <c r="J930"/>
      <c r="K930"/>
    </row>
    <row r="931" spans="2:11" ht="15" customHeight="1" x14ac:dyDescent="0.35">
      <c r="B931" s="142">
        <v>2019</v>
      </c>
      <c r="C931" s="142"/>
      <c r="D931" s="128">
        <v>950</v>
      </c>
      <c r="E931" s="129">
        <v>77.459999999999994</v>
      </c>
      <c r="F931" s="129">
        <v>38.090000000000003</v>
      </c>
      <c r="G931" s="129">
        <v>37.130000000000003</v>
      </c>
      <c r="H931" s="129">
        <v>9.51</v>
      </c>
      <c r="I931" s="129">
        <v>4.8</v>
      </c>
      <c r="J931"/>
      <c r="K931"/>
    </row>
    <row r="932" spans="2:11" ht="15" customHeight="1" x14ac:dyDescent="0.35">
      <c r="B932" s="142">
        <v>2018</v>
      </c>
      <c r="C932" s="142"/>
      <c r="D932" s="128">
        <v>932</v>
      </c>
      <c r="E932" s="129">
        <v>79.78</v>
      </c>
      <c r="F932" s="129">
        <v>40.49</v>
      </c>
      <c r="G932" s="129">
        <v>45.58</v>
      </c>
      <c r="H932" s="129">
        <v>12.28</v>
      </c>
      <c r="I932" s="129">
        <v>14.18</v>
      </c>
      <c r="J932"/>
      <c r="K932"/>
    </row>
    <row r="933" spans="2:11" s="12" customFormat="1" ht="15" customHeight="1" x14ac:dyDescent="0.35">
      <c r="B933" s="142">
        <v>2017</v>
      </c>
      <c r="C933" s="142"/>
      <c r="D933" s="128">
        <v>878</v>
      </c>
      <c r="E933" s="129">
        <v>87.64</v>
      </c>
      <c r="F933" s="129">
        <v>34.08</v>
      </c>
      <c r="G933" s="129">
        <v>45.71</v>
      </c>
      <c r="H933" s="129">
        <v>10.96</v>
      </c>
      <c r="I933" s="129">
        <v>18.64</v>
      </c>
      <c r="J933"/>
      <c r="K933"/>
    </row>
    <row r="934" spans="2:11" s="13" customFormat="1" ht="15" customHeight="1" x14ac:dyDescent="0.35">
      <c r="B934" s="142">
        <v>2016</v>
      </c>
      <c r="C934" s="142"/>
      <c r="D934" s="128">
        <v>902</v>
      </c>
      <c r="E934" s="129">
        <v>83.85</v>
      </c>
      <c r="F934" s="129">
        <v>32.24</v>
      </c>
      <c r="G934" s="129">
        <v>41.07</v>
      </c>
      <c r="H934" s="129">
        <v>9.4</v>
      </c>
      <c r="I934" s="129">
        <v>12.81</v>
      </c>
      <c r="J934"/>
      <c r="K934"/>
    </row>
    <row r="935" spans="2:11" s="13" customFormat="1" ht="15" customHeight="1" x14ac:dyDescent="0.35">
      <c r="B935" s="142">
        <v>2015</v>
      </c>
      <c r="C935" s="142"/>
      <c r="D935" s="128">
        <v>942</v>
      </c>
      <c r="E935" s="129">
        <v>82.65</v>
      </c>
      <c r="F935" s="129">
        <v>33.58</v>
      </c>
      <c r="G935" s="129">
        <v>38</v>
      </c>
      <c r="H935" s="129">
        <v>8.26</v>
      </c>
      <c r="I935" s="129">
        <v>19.97</v>
      </c>
      <c r="J935"/>
      <c r="K935"/>
    </row>
    <row r="936" spans="2:11" s="13" customFormat="1" ht="15" customHeight="1" x14ac:dyDescent="0.35">
      <c r="B936" s="142">
        <v>2014</v>
      </c>
      <c r="C936" s="142"/>
      <c r="D936" s="128">
        <v>920</v>
      </c>
      <c r="E936" s="129">
        <v>99.15</v>
      </c>
      <c r="F936" s="129">
        <v>33.049999999999997</v>
      </c>
      <c r="G936" s="129">
        <v>42.77</v>
      </c>
      <c r="H936" s="129">
        <v>8.6</v>
      </c>
      <c r="I936" s="129">
        <v>7.95</v>
      </c>
      <c r="J936"/>
      <c r="K936"/>
    </row>
    <row r="937" spans="2:11" ht="15" customHeight="1" x14ac:dyDescent="0.35">
      <c r="B937" s="142">
        <v>2013</v>
      </c>
      <c r="C937" s="142"/>
      <c r="D937" s="128">
        <v>903</v>
      </c>
      <c r="E937" s="129">
        <v>107.59</v>
      </c>
      <c r="F937" s="129">
        <v>30.24</v>
      </c>
      <c r="G937" s="129">
        <v>40.39</v>
      </c>
      <c r="H937" s="129">
        <v>7.2</v>
      </c>
      <c r="I937" s="129">
        <v>5.22</v>
      </c>
      <c r="J937"/>
      <c r="K937"/>
    </row>
    <row r="938" spans="2:11" ht="15" customHeight="1" x14ac:dyDescent="0.35">
      <c r="B938" s="126">
        <v>2012</v>
      </c>
      <c r="C938" s="126"/>
      <c r="D938" s="128">
        <v>877</v>
      </c>
      <c r="E938" s="129">
        <v>111.16</v>
      </c>
      <c r="F938" s="129">
        <v>30.99</v>
      </c>
      <c r="G938" s="129">
        <v>43.83</v>
      </c>
      <c r="H938" s="129">
        <v>7.82</v>
      </c>
      <c r="I938" s="129">
        <v>5.98</v>
      </c>
      <c r="J938"/>
      <c r="K938"/>
    </row>
    <row r="939" spans="2:11" ht="15" customHeight="1" x14ac:dyDescent="0.35">
      <c r="B939" s="126">
        <v>2011</v>
      </c>
      <c r="C939" s="126"/>
      <c r="D939" s="128">
        <v>846</v>
      </c>
      <c r="E939" s="129">
        <v>112.93</v>
      </c>
      <c r="F939" s="129">
        <v>30.3</v>
      </c>
      <c r="G939" s="129">
        <v>46.15</v>
      </c>
      <c r="H939" s="129">
        <v>8.6199999999999992</v>
      </c>
      <c r="I939" s="129">
        <v>6.91</v>
      </c>
      <c r="J939"/>
      <c r="K939"/>
    </row>
    <row r="940" spans="2:11" ht="15" customHeight="1" x14ac:dyDescent="0.35">
      <c r="B940" s="126">
        <v>2010</v>
      </c>
      <c r="C940" s="126"/>
      <c r="D940" s="128">
        <v>771</v>
      </c>
      <c r="E940" s="129">
        <v>106.02</v>
      </c>
      <c r="F940" s="129">
        <v>30.94</v>
      </c>
      <c r="G940" s="129">
        <v>48.05</v>
      </c>
      <c r="H940" s="129">
        <v>10.11</v>
      </c>
      <c r="I940" s="129">
        <v>9.0299999999999994</v>
      </c>
      <c r="J940"/>
      <c r="K940"/>
    </row>
    <row r="941" spans="2:11" ht="15" customHeight="1" x14ac:dyDescent="0.35">
      <c r="B941" s="126">
        <v>2009</v>
      </c>
      <c r="C941" s="126"/>
      <c r="D941" s="128">
        <v>790</v>
      </c>
      <c r="E941" s="129">
        <v>86.34</v>
      </c>
      <c r="F941" s="129">
        <v>32.96</v>
      </c>
      <c r="G941" s="129">
        <v>45.33</v>
      </c>
      <c r="H941" s="129">
        <v>11.01</v>
      </c>
      <c r="I941" s="129">
        <v>24.11</v>
      </c>
      <c r="J941"/>
      <c r="K941"/>
    </row>
    <row r="942" spans="2:11" ht="15" customHeight="1" x14ac:dyDescent="0.35">
      <c r="B942" s="126">
        <v>2008</v>
      </c>
      <c r="C942" s="126"/>
      <c r="D942" s="128">
        <v>776</v>
      </c>
      <c r="E942" s="129">
        <v>105.31</v>
      </c>
      <c r="F942" s="129">
        <v>34.119999999999997</v>
      </c>
      <c r="G942" s="129">
        <v>52.42</v>
      </c>
      <c r="H942" s="129">
        <v>12.09</v>
      </c>
      <c r="I942" s="129">
        <v>20.239999999999998</v>
      </c>
      <c r="J942"/>
      <c r="K942"/>
    </row>
    <row r="943" spans="2:11" s="14" customFormat="1" ht="15" customHeight="1" collapsed="1" x14ac:dyDescent="0.35">
      <c r="B943" s="127" t="s">
        <v>239</v>
      </c>
      <c r="C943" s="127"/>
      <c r="D943" s="134"/>
      <c r="E943" s="135"/>
      <c r="F943" s="135"/>
      <c r="G943" s="135"/>
      <c r="H943" s="135"/>
      <c r="I943" s="135"/>
      <c r="J943"/>
      <c r="K943"/>
    </row>
    <row r="944" spans="2:11" s="14" customFormat="1" ht="15" customHeight="1" x14ac:dyDescent="0.35">
      <c r="B944" s="142">
        <v>2020</v>
      </c>
      <c r="C944" s="142"/>
      <c r="D944" s="128">
        <v>214</v>
      </c>
      <c r="E944" s="129">
        <v>130.91999999999999</v>
      </c>
      <c r="F944" s="129">
        <v>37.630000000000003</v>
      </c>
      <c r="G944" s="129">
        <v>52.83</v>
      </c>
      <c r="H944" s="129">
        <v>17.2</v>
      </c>
      <c r="I944" s="129">
        <v>25.53</v>
      </c>
      <c r="J944"/>
      <c r="K944"/>
    </row>
    <row r="945" spans="2:11" s="14" customFormat="1" ht="15" customHeight="1" x14ac:dyDescent="0.35">
      <c r="B945" s="142">
        <v>2019</v>
      </c>
      <c r="C945" s="142"/>
      <c r="D945" s="128">
        <v>224</v>
      </c>
      <c r="E945" s="129">
        <v>132.55000000000001</v>
      </c>
      <c r="F945" s="129">
        <v>35.159999999999997</v>
      </c>
      <c r="G945" s="129">
        <v>48.68</v>
      </c>
      <c r="H945" s="129">
        <v>14.5</v>
      </c>
      <c r="I945" s="129">
        <v>22.82</v>
      </c>
      <c r="J945"/>
      <c r="K945"/>
    </row>
    <row r="946" spans="2:11" s="14" customFormat="1" ht="15" customHeight="1" x14ac:dyDescent="0.35">
      <c r="B946" s="142">
        <v>2018</v>
      </c>
      <c r="C946" s="142"/>
      <c r="D946" s="128">
        <v>219</v>
      </c>
      <c r="E946" s="129">
        <v>131.32</v>
      </c>
      <c r="F946" s="129">
        <v>33.03</v>
      </c>
      <c r="G946" s="129">
        <v>48.64</v>
      </c>
      <c r="H946" s="129">
        <v>13.78</v>
      </c>
      <c r="I946" s="129">
        <v>23.5</v>
      </c>
      <c r="J946"/>
      <c r="K946"/>
    </row>
    <row r="947" spans="2:11" s="14" customFormat="1" ht="15" customHeight="1" x14ac:dyDescent="0.35">
      <c r="B947" s="142">
        <v>2017</v>
      </c>
      <c r="C947" s="142"/>
      <c r="D947" s="128">
        <v>213</v>
      </c>
      <c r="E947" s="129">
        <v>138.19</v>
      </c>
      <c r="F947" s="129">
        <v>30.21</v>
      </c>
      <c r="G947" s="129">
        <v>50.5</v>
      </c>
      <c r="H947" s="129">
        <v>13.17</v>
      </c>
      <c r="I947" s="129">
        <v>23.09</v>
      </c>
      <c r="J947"/>
      <c r="K947"/>
    </row>
    <row r="948" spans="2:11" s="14" customFormat="1" ht="15" customHeight="1" x14ac:dyDescent="0.35">
      <c r="B948" s="142">
        <v>2016</v>
      </c>
      <c r="C948" s="142"/>
      <c r="D948" s="128">
        <v>207</v>
      </c>
      <c r="E948" s="129">
        <v>128.82</v>
      </c>
      <c r="F948" s="129">
        <v>31.92</v>
      </c>
      <c r="G948" s="129">
        <v>48.84</v>
      </c>
      <c r="H948" s="129">
        <v>13.51</v>
      </c>
      <c r="I948" s="129">
        <v>22.01</v>
      </c>
      <c r="J948"/>
      <c r="K948"/>
    </row>
    <row r="949" spans="2:11" ht="15" customHeight="1" x14ac:dyDescent="0.35">
      <c r="B949" s="142">
        <v>2015</v>
      </c>
      <c r="C949" s="142"/>
      <c r="D949" s="128">
        <v>199</v>
      </c>
      <c r="E949" s="129">
        <v>135.61000000000001</v>
      </c>
      <c r="F949" s="129">
        <v>30.12</v>
      </c>
      <c r="G949" s="129">
        <v>50.22</v>
      </c>
      <c r="H949" s="129">
        <v>12.97</v>
      </c>
      <c r="I949" s="129">
        <v>21.85</v>
      </c>
      <c r="J949"/>
      <c r="K949"/>
    </row>
    <row r="950" spans="2:11" ht="15" customHeight="1" x14ac:dyDescent="0.35">
      <c r="B950" s="142">
        <v>2014</v>
      </c>
      <c r="C950" s="142"/>
      <c r="D950" s="128">
        <v>194</v>
      </c>
      <c r="E950" s="129">
        <v>141.6</v>
      </c>
      <c r="F950" s="129">
        <v>31.79</v>
      </c>
      <c r="G950" s="129">
        <v>50.03</v>
      </c>
      <c r="H950" s="129">
        <v>12.95</v>
      </c>
      <c r="I950" s="129">
        <v>22.45</v>
      </c>
      <c r="J950"/>
      <c r="K950"/>
    </row>
    <row r="951" spans="2:11" ht="15" customHeight="1" x14ac:dyDescent="0.35">
      <c r="B951" s="142">
        <v>2013</v>
      </c>
      <c r="C951" s="142"/>
      <c r="D951" s="128">
        <v>181</v>
      </c>
      <c r="E951" s="129">
        <v>132.03</v>
      </c>
      <c r="F951" s="129">
        <v>35.090000000000003</v>
      </c>
      <c r="G951" s="129">
        <v>48.83</v>
      </c>
      <c r="H951" s="129">
        <v>13.51</v>
      </c>
      <c r="I951" s="129">
        <v>20.87</v>
      </c>
      <c r="J951"/>
      <c r="K951"/>
    </row>
    <row r="952" spans="2:11" ht="15" customHeight="1" x14ac:dyDescent="0.35">
      <c r="B952" s="126">
        <v>2012</v>
      </c>
      <c r="C952" s="126"/>
      <c r="D952" s="128">
        <v>184</v>
      </c>
      <c r="E952" s="129">
        <v>143.36000000000001</v>
      </c>
      <c r="F952" s="129">
        <v>36.01</v>
      </c>
      <c r="G952" s="129">
        <v>54.19</v>
      </c>
      <c r="H952" s="129">
        <v>14.6</v>
      </c>
      <c r="I952" s="129">
        <v>19.98</v>
      </c>
      <c r="J952"/>
      <c r="K952"/>
    </row>
    <row r="953" spans="2:11" ht="15" customHeight="1" x14ac:dyDescent="0.35">
      <c r="B953" s="126">
        <v>2011</v>
      </c>
      <c r="C953" s="126"/>
      <c r="D953" s="128">
        <v>189</v>
      </c>
      <c r="E953" s="129">
        <v>146.97999999999999</v>
      </c>
      <c r="F953" s="129">
        <v>35.5</v>
      </c>
      <c r="G953" s="129">
        <v>53.14</v>
      </c>
      <c r="H953" s="129">
        <v>14.1</v>
      </c>
      <c r="I953" s="129">
        <v>17.52</v>
      </c>
      <c r="J953"/>
      <c r="K953"/>
    </row>
    <row r="954" spans="2:11" ht="15" customHeight="1" x14ac:dyDescent="0.35">
      <c r="B954" s="126">
        <v>2010</v>
      </c>
      <c r="C954" s="126"/>
      <c r="D954" s="128">
        <v>190</v>
      </c>
      <c r="E954" s="129">
        <v>155.83000000000001</v>
      </c>
      <c r="F954" s="129">
        <v>37.43</v>
      </c>
      <c r="G954" s="129">
        <v>58.94</v>
      </c>
      <c r="H954" s="129">
        <v>17.16</v>
      </c>
      <c r="I954" s="129">
        <v>19.420000000000002</v>
      </c>
      <c r="J954"/>
      <c r="K954"/>
    </row>
    <row r="955" spans="2:11" s="14" customFormat="1" ht="15" customHeight="1" collapsed="1" x14ac:dyDescent="0.35">
      <c r="B955" s="126">
        <v>2009</v>
      </c>
      <c r="C955" s="126"/>
      <c r="D955" s="128">
        <v>183</v>
      </c>
      <c r="E955" s="129">
        <v>134.78</v>
      </c>
      <c r="F955" s="129">
        <v>35.92</v>
      </c>
      <c r="G955" s="129">
        <v>54.87</v>
      </c>
      <c r="H955" s="129">
        <v>16.260000000000002</v>
      </c>
      <c r="I955" s="129">
        <v>6.72</v>
      </c>
      <c r="J955"/>
      <c r="K955"/>
    </row>
    <row r="956" spans="2:11" s="14" customFormat="1" ht="15" customHeight="1" x14ac:dyDescent="0.35">
      <c r="B956" s="126">
        <v>2008</v>
      </c>
      <c r="C956" s="126"/>
      <c r="D956" s="128">
        <v>172</v>
      </c>
      <c r="E956" s="129">
        <v>152.22</v>
      </c>
      <c r="F956" s="129">
        <v>37.520000000000003</v>
      </c>
      <c r="G956" s="129">
        <v>57.18</v>
      </c>
      <c r="H956" s="129">
        <v>15.06</v>
      </c>
      <c r="I956" s="129">
        <v>6.2</v>
      </c>
      <c r="J956"/>
      <c r="K956"/>
    </row>
    <row r="957" spans="2:11" s="14" customFormat="1" ht="15" customHeight="1" x14ac:dyDescent="0.35">
      <c r="B957" s="127" t="s">
        <v>240</v>
      </c>
      <c r="C957" s="127"/>
      <c r="D957" s="134"/>
      <c r="E957" s="135"/>
      <c r="F957" s="135"/>
      <c r="G957" s="135"/>
      <c r="H957" s="135"/>
      <c r="I957" s="135"/>
      <c r="J957"/>
      <c r="K957"/>
    </row>
    <row r="958" spans="2:11" s="14" customFormat="1" ht="15" customHeight="1" x14ac:dyDescent="0.35">
      <c r="B958" s="142">
        <v>2020</v>
      </c>
      <c r="C958" s="142"/>
      <c r="D958" s="128">
        <v>103</v>
      </c>
      <c r="E958" s="129">
        <v>118.1</v>
      </c>
      <c r="F958" s="129">
        <v>41.37</v>
      </c>
      <c r="G958" s="129">
        <v>55.38</v>
      </c>
      <c r="H958" s="129">
        <v>22</v>
      </c>
      <c r="I958" s="129">
        <v>10.49</v>
      </c>
      <c r="J958"/>
      <c r="K958"/>
    </row>
    <row r="959" spans="2:11" s="14" customFormat="1" ht="15" customHeight="1" x14ac:dyDescent="0.35">
      <c r="B959" s="142">
        <v>2019</v>
      </c>
      <c r="C959" s="142"/>
      <c r="D959" s="128">
        <v>94</v>
      </c>
      <c r="E959" s="129">
        <v>117.4</v>
      </c>
      <c r="F959" s="129">
        <v>40.130000000000003</v>
      </c>
      <c r="G959" s="129">
        <v>54.28</v>
      </c>
      <c r="H959" s="129">
        <v>21.16</v>
      </c>
      <c r="I959" s="129">
        <v>9.7799999999999994</v>
      </c>
      <c r="J959"/>
      <c r="K959"/>
    </row>
    <row r="960" spans="2:11" s="14" customFormat="1" ht="15" customHeight="1" x14ac:dyDescent="0.35">
      <c r="B960" s="142">
        <v>2018</v>
      </c>
      <c r="C960" s="142"/>
      <c r="D960" s="128">
        <v>95</v>
      </c>
      <c r="E960" s="129">
        <v>124.36</v>
      </c>
      <c r="F960" s="129">
        <v>40.99</v>
      </c>
      <c r="G960" s="129">
        <v>58.78</v>
      </c>
      <c r="H960" s="129">
        <v>22.74</v>
      </c>
      <c r="I960" s="129">
        <v>10.92</v>
      </c>
      <c r="J960"/>
      <c r="K960"/>
    </row>
    <row r="961" spans="2:11" ht="15" customHeight="1" x14ac:dyDescent="0.35">
      <c r="B961" s="142">
        <v>2017</v>
      </c>
      <c r="C961" s="142"/>
      <c r="D961" s="128">
        <v>96</v>
      </c>
      <c r="E961" s="129">
        <v>118.8</v>
      </c>
      <c r="F961" s="129">
        <v>45.54</v>
      </c>
      <c r="G961" s="129">
        <v>61.2</v>
      </c>
      <c r="H961" s="129">
        <v>26.38</v>
      </c>
      <c r="I961" s="129">
        <v>13.49</v>
      </c>
      <c r="J961"/>
      <c r="K961"/>
    </row>
    <row r="962" spans="2:11" ht="15" customHeight="1" x14ac:dyDescent="0.35">
      <c r="B962" s="142">
        <v>2016</v>
      </c>
      <c r="C962" s="142"/>
      <c r="D962" s="128">
        <v>91</v>
      </c>
      <c r="E962" s="129">
        <v>103.8</v>
      </c>
      <c r="F962" s="129">
        <v>48.02</v>
      </c>
      <c r="G962" s="129">
        <v>60.16</v>
      </c>
      <c r="H962" s="129">
        <v>27.77</v>
      </c>
      <c r="I962" s="129">
        <v>11.99</v>
      </c>
      <c r="J962"/>
      <c r="K962"/>
    </row>
    <row r="963" spans="2:11" ht="15" customHeight="1" x14ac:dyDescent="0.35">
      <c r="B963" s="142">
        <v>2015</v>
      </c>
      <c r="C963" s="142"/>
      <c r="D963" s="128">
        <v>93</v>
      </c>
      <c r="E963" s="129">
        <v>99.18</v>
      </c>
      <c r="F963" s="129">
        <v>47.15</v>
      </c>
      <c r="G963" s="129">
        <v>57.88</v>
      </c>
      <c r="H963" s="129">
        <v>26.28</v>
      </c>
      <c r="I963" s="129">
        <v>12.75</v>
      </c>
      <c r="J963"/>
      <c r="K963"/>
    </row>
    <row r="964" spans="2:11" ht="15" customHeight="1" x14ac:dyDescent="0.35">
      <c r="B964" s="142">
        <v>2014</v>
      </c>
      <c r="C964" s="142"/>
      <c r="D964" s="128">
        <v>113</v>
      </c>
      <c r="E964" s="129">
        <v>107.75</v>
      </c>
      <c r="F964" s="129">
        <v>50.05</v>
      </c>
      <c r="G964" s="129">
        <v>60.83</v>
      </c>
      <c r="H964" s="129">
        <v>28.4</v>
      </c>
      <c r="I964" s="129">
        <v>13.44</v>
      </c>
      <c r="J964"/>
      <c r="K964"/>
    </row>
    <row r="965" spans="2:11" ht="15" customHeight="1" x14ac:dyDescent="0.35">
      <c r="B965" s="142">
        <v>2013</v>
      </c>
      <c r="C965" s="142"/>
      <c r="D965" s="128">
        <v>117</v>
      </c>
      <c r="E965" s="129">
        <v>110.56</v>
      </c>
      <c r="F965" s="129">
        <v>48.94</v>
      </c>
      <c r="G965" s="129">
        <v>60.12</v>
      </c>
      <c r="H965" s="129">
        <v>27.1</v>
      </c>
      <c r="I965" s="129">
        <v>10.119999999999999</v>
      </c>
      <c r="J965"/>
      <c r="K965"/>
    </row>
    <row r="966" spans="2:11" ht="15" customHeight="1" x14ac:dyDescent="0.35">
      <c r="B966" s="126">
        <v>2012</v>
      </c>
      <c r="C966" s="126"/>
      <c r="D966" s="128">
        <v>113</v>
      </c>
      <c r="E966" s="129">
        <v>116.88</v>
      </c>
      <c r="F966" s="129">
        <v>47.71</v>
      </c>
      <c r="G966" s="129">
        <v>62.67</v>
      </c>
      <c r="H966" s="129">
        <v>26.76</v>
      </c>
      <c r="I966" s="129">
        <v>13</v>
      </c>
      <c r="J966"/>
      <c r="K966"/>
    </row>
    <row r="967" spans="2:11" s="14" customFormat="1" ht="15" customHeight="1" collapsed="1" x14ac:dyDescent="0.35">
      <c r="B967" s="126">
        <v>2011</v>
      </c>
      <c r="C967" s="126"/>
      <c r="D967" s="128">
        <v>112</v>
      </c>
      <c r="E967" s="129">
        <v>120.96</v>
      </c>
      <c r="F967" s="129">
        <v>46.03</v>
      </c>
      <c r="G967" s="129">
        <v>62.25</v>
      </c>
      <c r="H967" s="129">
        <v>25.18</v>
      </c>
      <c r="I967" s="129">
        <v>12.42</v>
      </c>
      <c r="J967"/>
      <c r="K967"/>
    </row>
    <row r="968" spans="2:11" s="14" customFormat="1" ht="15" customHeight="1" x14ac:dyDescent="0.35">
      <c r="B968" s="126">
        <v>2010</v>
      </c>
      <c r="C968" s="126"/>
      <c r="D968" s="128">
        <v>112</v>
      </c>
      <c r="E968" s="129">
        <v>109.78</v>
      </c>
      <c r="F968" s="129">
        <v>47.57</v>
      </c>
      <c r="G968" s="129">
        <v>56.84</v>
      </c>
      <c r="H968" s="129">
        <v>23.47</v>
      </c>
      <c r="I968" s="129">
        <v>10.039999999999999</v>
      </c>
      <c r="J968"/>
      <c r="K968"/>
    </row>
    <row r="969" spans="2:11" s="14" customFormat="1" ht="15" customHeight="1" x14ac:dyDescent="0.35">
      <c r="B969" s="126">
        <v>2009</v>
      </c>
      <c r="C969" s="126"/>
      <c r="D969" s="128">
        <v>116</v>
      </c>
      <c r="E969" s="129">
        <v>91.03</v>
      </c>
      <c r="F969" s="129">
        <v>51.43</v>
      </c>
      <c r="G969" s="129">
        <v>54.38</v>
      </c>
      <c r="H969" s="129">
        <v>26.65</v>
      </c>
      <c r="I969" s="129">
        <v>3.83</v>
      </c>
      <c r="J969"/>
      <c r="K969"/>
    </row>
    <row r="970" spans="2:11" ht="15" customHeight="1" x14ac:dyDescent="0.35">
      <c r="B970" s="126">
        <v>2008</v>
      </c>
      <c r="C970" s="126"/>
      <c r="D970" s="128">
        <v>116</v>
      </c>
      <c r="E970" s="129">
        <v>117.79</v>
      </c>
      <c r="F970" s="129">
        <v>46.84</v>
      </c>
      <c r="G970" s="129">
        <v>57.15</v>
      </c>
      <c r="H970" s="129">
        <v>22.43</v>
      </c>
      <c r="I970" s="129">
        <v>4.2</v>
      </c>
      <c r="J970"/>
      <c r="K970"/>
    </row>
    <row r="971" spans="2:11" ht="15" customHeight="1" x14ac:dyDescent="0.35">
      <c r="B971" s="123" t="s">
        <v>241</v>
      </c>
      <c r="C971" s="123"/>
      <c r="D971" s="132"/>
      <c r="E971" s="133"/>
      <c r="F971" s="133"/>
      <c r="G971" s="133"/>
      <c r="H971" s="133"/>
      <c r="I971" s="133"/>
      <c r="J971"/>
      <c r="K971"/>
    </row>
    <row r="972" spans="2:11" ht="15" customHeight="1" x14ac:dyDescent="0.35">
      <c r="B972" s="142">
        <v>2020</v>
      </c>
      <c r="C972" s="142"/>
      <c r="D972" s="128">
        <v>37</v>
      </c>
      <c r="E972" s="129">
        <v>87.05</v>
      </c>
      <c r="F972" s="129">
        <v>50.63</v>
      </c>
      <c r="G972" s="129">
        <v>54.39</v>
      </c>
      <c r="H972" s="129">
        <v>26.11</v>
      </c>
      <c r="I972" s="129">
        <v>10.95</v>
      </c>
      <c r="J972"/>
      <c r="K972"/>
    </row>
    <row r="973" spans="2:11" ht="15" customHeight="1" x14ac:dyDescent="0.35">
      <c r="B973" s="142">
        <v>2019</v>
      </c>
      <c r="C973" s="142"/>
      <c r="D973" s="128">
        <v>36</v>
      </c>
      <c r="E973" s="129">
        <v>93.68</v>
      </c>
      <c r="F973" s="129">
        <v>50.84</v>
      </c>
      <c r="G973" s="129">
        <v>56.77</v>
      </c>
      <c r="H973" s="129">
        <v>27.46</v>
      </c>
      <c r="I973" s="129">
        <v>12.48</v>
      </c>
      <c r="J973"/>
      <c r="K973"/>
    </row>
    <row r="974" spans="2:11" ht="15" customHeight="1" x14ac:dyDescent="0.35">
      <c r="B974" s="142">
        <v>2018</v>
      </c>
      <c r="C974" s="142"/>
      <c r="D974" s="128">
        <v>34</v>
      </c>
      <c r="E974" s="129">
        <v>93.9</v>
      </c>
      <c r="F974" s="129">
        <v>52.46</v>
      </c>
      <c r="G974" s="129">
        <v>59.44</v>
      </c>
      <c r="H974" s="129">
        <v>30.03</v>
      </c>
      <c r="I974" s="129">
        <v>14.42</v>
      </c>
      <c r="J974"/>
      <c r="K974"/>
    </row>
    <row r="975" spans="2:11" ht="15" customHeight="1" x14ac:dyDescent="0.35">
      <c r="B975" s="142">
        <v>2017</v>
      </c>
      <c r="C975" s="142"/>
      <c r="D975" s="128">
        <v>32</v>
      </c>
      <c r="E975" s="129">
        <v>95.51</v>
      </c>
      <c r="F975" s="129">
        <v>54.55</v>
      </c>
      <c r="G975" s="129">
        <v>58.66</v>
      </c>
      <c r="H975" s="129">
        <v>29.69</v>
      </c>
      <c r="I975" s="129">
        <v>15.33</v>
      </c>
      <c r="J975"/>
      <c r="K975"/>
    </row>
    <row r="976" spans="2:11" ht="15" customHeight="1" x14ac:dyDescent="0.35">
      <c r="B976" s="142">
        <v>2016</v>
      </c>
      <c r="C976" s="142"/>
      <c r="D976" s="128">
        <v>29</v>
      </c>
      <c r="E976" s="129">
        <v>97.79</v>
      </c>
      <c r="F976" s="129">
        <v>57.81</v>
      </c>
      <c r="G976" s="129">
        <v>63.11</v>
      </c>
      <c r="H976" s="129">
        <v>33.72</v>
      </c>
      <c r="I976" s="129">
        <v>15.93</v>
      </c>
      <c r="J976"/>
      <c r="K976"/>
    </row>
    <row r="977" spans="2:11" ht="15" customHeight="1" x14ac:dyDescent="0.35">
      <c r="B977" s="142">
        <v>2015</v>
      </c>
      <c r="C977" s="142"/>
      <c r="D977" s="128">
        <v>28</v>
      </c>
      <c r="E977" s="129">
        <v>113.84</v>
      </c>
      <c r="F977" s="129">
        <v>54.99</v>
      </c>
      <c r="G977" s="129">
        <v>65.13</v>
      </c>
      <c r="H977" s="129">
        <v>33.69</v>
      </c>
      <c r="I977" s="129">
        <v>17.940000000000001</v>
      </c>
      <c r="J977"/>
      <c r="K977"/>
    </row>
    <row r="978" spans="2:11" ht="15" customHeight="1" x14ac:dyDescent="0.35">
      <c r="B978" s="142">
        <v>2014</v>
      </c>
      <c r="C978" s="142"/>
      <c r="D978" s="128">
        <v>25</v>
      </c>
      <c r="E978" s="129">
        <v>92.16</v>
      </c>
      <c r="F978" s="129">
        <v>55.61</v>
      </c>
      <c r="G978" s="129">
        <v>60.17</v>
      </c>
      <c r="H978" s="129">
        <v>30.3</v>
      </c>
      <c r="I978" s="129">
        <v>18.149999999999999</v>
      </c>
      <c r="J978"/>
      <c r="K978"/>
    </row>
    <row r="979" spans="2:11" s="13" customFormat="1" ht="15" customHeight="1" collapsed="1" x14ac:dyDescent="0.35">
      <c r="B979" s="142">
        <v>2013</v>
      </c>
      <c r="C979" s="142"/>
      <c r="D979" s="128">
        <v>23</v>
      </c>
      <c r="E979" s="129">
        <v>93.45</v>
      </c>
      <c r="F979" s="129">
        <v>55.65</v>
      </c>
      <c r="G979" s="129">
        <v>56.86</v>
      </c>
      <c r="H979" s="129">
        <v>28.05</v>
      </c>
      <c r="I979" s="129">
        <v>15.63</v>
      </c>
      <c r="J979"/>
      <c r="K979"/>
    </row>
    <row r="980" spans="2:11" s="13" customFormat="1" ht="15" customHeight="1" x14ac:dyDescent="0.35">
      <c r="B980" s="126">
        <v>2012</v>
      </c>
      <c r="C980" s="126"/>
      <c r="D980" s="128">
        <v>25</v>
      </c>
      <c r="E980" s="129">
        <v>92.92</v>
      </c>
      <c r="F980" s="129">
        <v>55.59</v>
      </c>
      <c r="G980" s="129">
        <v>58.3</v>
      </c>
      <c r="H980" s="129">
        <v>28.31</v>
      </c>
      <c r="I980" s="129">
        <v>15.98</v>
      </c>
      <c r="J980"/>
      <c r="K980"/>
    </row>
    <row r="981" spans="2:11" s="13" customFormat="1" ht="15" customHeight="1" x14ac:dyDescent="0.35">
      <c r="B981" s="126">
        <v>2011</v>
      </c>
      <c r="C981" s="126"/>
      <c r="D981" s="128">
        <v>25</v>
      </c>
      <c r="E981" s="129">
        <v>90.1</v>
      </c>
      <c r="F981" s="129">
        <v>57.39</v>
      </c>
      <c r="G981" s="129">
        <v>56.94</v>
      </c>
      <c r="H981" s="129">
        <v>28.13</v>
      </c>
      <c r="I981" s="129">
        <v>14.75</v>
      </c>
      <c r="J981"/>
      <c r="K981"/>
    </row>
    <row r="982" spans="2:11" ht="15" customHeight="1" x14ac:dyDescent="0.35">
      <c r="B982" s="126">
        <v>2010</v>
      </c>
      <c r="C982" s="126"/>
      <c r="D982" s="128">
        <v>25</v>
      </c>
      <c r="E982" s="129">
        <v>90.52</v>
      </c>
      <c r="F982" s="129">
        <v>54.89</v>
      </c>
      <c r="G982" s="129">
        <v>52.92</v>
      </c>
      <c r="H982" s="129">
        <v>26.1</v>
      </c>
      <c r="I982" s="129">
        <v>14.04</v>
      </c>
      <c r="J982"/>
      <c r="K982"/>
    </row>
    <row r="983" spans="2:11" ht="15" customHeight="1" x14ac:dyDescent="0.35">
      <c r="B983" s="126">
        <v>2009</v>
      </c>
      <c r="C983" s="126"/>
      <c r="D983" s="128">
        <v>18</v>
      </c>
      <c r="E983" s="129">
        <v>76.91</v>
      </c>
      <c r="F983" s="129">
        <v>60.8</v>
      </c>
      <c r="G983" s="129">
        <v>51.3</v>
      </c>
      <c r="H983" s="129">
        <v>27.58</v>
      </c>
      <c r="I983" s="129">
        <v>11.14</v>
      </c>
      <c r="J983"/>
      <c r="K983"/>
    </row>
    <row r="984" spans="2:11" ht="15" customHeight="1" x14ac:dyDescent="0.35">
      <c r="B984" s="126">
        <v>2008</v>
      </c>
      <c r="C984" s="126"/>
      <c r="D984" s="128">
        <v>19</v>
      </c>
      <c r="E984" s="129">
        <v>67.2</v>
      </c>
      <c r="F984" s="129">
        <v>60.26</v>
      </c>
      <c r="G984" s="129">
        <v>52.3</v>
      </c>
      <c r="H984" s="129">
        <v>29.99</v>
      </c>
      <c r="I984" s="129">
        <v>11.77</v>
      </c>
      <c r="J984"/>
      <c r="K984"/>
    </row>
    <row r="985" spans="2:11" ht="15" customHeight="1" x14ac:dyDescent="0.35">
      <c r="B985" s="310" t="s">
        <v>40</v>
      </c>
      <c r="C985" s="310"/>
      <c r="D985" s="311"/>
      <c r="E985" s="312"/>
      <c r="F985" s="312"/>
      <c r="G985" s="312"/>
      <c r="H985" s="312"/>
      <c r="I985" s="312"/>
      <c r="J985"/>
      <c r="K985"/>
    </row>
    <row r="986" spans="2:11" ht="15" customHeight="1" x14ac:dyDescent="0.35">
      <c r="B986" s="123" t="s">
        <v>242</v>
      </c>
      <c r="C986" s="123"/>
      <c r="D986" s="132"/>
      <c r="E986" s="133"/>
      <c r="F986" s="133"/>
      <c r="G986" s="133"/>
      <c r="H986" s="133"/>
      <c r="I986" s="133"/>
      <c r="J986"/>
      <c r="K986"/>
    </row>
    <row r="987" spans="2:11" ht="15" customHeight="1" x14ac:dyDescent="0.35">
      <c r="B987" s="142">
        <v>2020</v>
      </c>
      <c r="C987" s="142"/>
      <c r="D987" s="128">
        <v>408</v>
      </c>
      <c r="E987" s="129">
        <v>118.66</v>
      </c>
      <c r="F987" s="129">
        <v>42.31</v>
      </c>
      <c r="G987" s="129">
        <v>61.06</v>
      </c>
      <c r="H987" s="129">
        <v>23.64</v>
      </c>
      <c r="I987" s="129">
        <v>18.350000000000001</v>
      </c>
      <c r="J987"/>
      <c r="K987"/>
    </row>
    <row r="988" spans="2:11" ht="15" customHeight="1" x14ac:dyDescent="0.35">
      <c r="B988" s="142">
        <v>2019</v>
      </c>
      <c r="C988" s="142"/>
      <c r="D988" s="128">
        <v>423</v>
      </c>
      <c r="E988" s="129">
        <v>121.44</v>
      </c>
      <c r="F988" s="129">
        <v>41.58</v>
      </c>
      <c r="G988" s="129">
        <v>59.9</v>
      </c>
      <c r="H988" s="129">
        <v>22.39</v>
      </c>
      <c r="I988" s="129">
        <v>17.88</v>
      </c>
      <c r="J988"/>
      <c r="K988"/>
    </row>
    <row r="989" spans="2:11" ht="15" customHeight="1" x14ac:dyDescent="0.35">
      <c r="B989" s="142">
        <v>2018</v>
      </c>
      <c r="C989" s="142"/>
      <c r="D989" s="128">
        <v>415</v>
      </c>
      <c r="E989" s="129">
        <v>127.54</v>
      </c>
      <c r="F989" s="129">
        <v>44.27</v>
      </c>
      <c r="G989" s="129">
        <v>65.349999999999994</v>
      </c>
      <c r="H989" s="129">
        <v>26.01</v>
      </c>
      <c r="I989" s="129">
        <v>20.77</v>
      </c>
      <c r="J989"/>
      <c r="K989"/>
    </row>
    <row r="990" spans="2:11" ht="15" customHeight="1" x14ac:dyDescent="0.35">
      <c r="B990" s="142">
        <v>2017</v>
      </c>
      <c r="C990" s="142"/>
      <c r="D990" s="128">
        <v>391</v>
      </c>
      <c r="E990" s="129">
        <v>132.47999999999999</v>
      </c>
      <c r="F990" s="129">
        <v>42.64</v>
      </c>
      <c r="G990" s="129">
        <v>63.49</v>
      </c>
      <c r="H990" s="129">
        <v>23.94</v>
      </c>
      <c r="I990" s="129">
        <v>21.36</v>
      </c>
      <c r="J990"/>
      <c r="K990"/>
    </row>
    <row r="991" spans="2:11" s="12" customFormat="1" ht="15" customHeight="1" x14ac:dyDescent="0.35">
      <c r="B991" s="142">
        <v>2016</v>
      </c>
      <c r="C991" s="142"/>
      <c r="D991" s="128">
        <v>394</v>
      </c>
      <c r="E991" s="129">
        <v>124.63</v>
      </c>
      <c r="F991" s="129">
        <v>46.29</v>
      </c>
      <c r="G991" s="129">
        <v>65.010000000000005</v>
      </c>
      <c r="H991" s="129">
        <v>26.76</v>
      </c>
      <c r="I991" s="129">
        <v>22</v>
      </c>
      <c r="J991"/>
      <c r="K991"/>
    </row>
    <row r="992" spans="2:11" s="13" customFormat="1" ht="15" customHeight="1" collapsed="1" x14ac:dyDescent="0.35">
      <c r="B992" s="142">
        <v>2015</v>
      </c>
      <c r="C992" s="142"/>
      <c r="D992" s="128">
        <v>402</v>
      </c>
      <c r="E992" s="129">
        <v>127.43</v>
      </c>
      <c r="F992" s="129">
        <v>43.51</v>
      </c>
      <c r="G992" s="129">
        <v>64.55</v>
      </c>
      <c r="H992" s="129">
        <v>25.02</v>
      </c>
      <c r="I992" s="129">
        <v>23.01</v>
      </c>
      <c r="J992"/>
      <c r="K992"/>
    </row>
    <row r="993" spans="2:11" s="13" customFormat="1" ht="15" customHeight="1" x14ac:dyDescent="0.35">
      <c r="B993" s="142">
        <v>2014</v>
      </c>
      <c r="C993" s="142"/>
      <c r="D993" s="128">
        <v>409</v>
      </c>
      <c r="E993" s="129">
        <v>117.85</v>
      </c>
      <c r="F993" s="129">
        <v>47.31</v>
      </c>
      <c r="G993" s="129">
        <v>64.2</v>
      </c>
      <c r="H993" s="129">
        <v>25.04</v>
      </c>
      <c r="I993" s="129">
        <v>21.49</v>
      </c>
      <c r="J993"/>
      <c r="K993"/>
    </row>
    <row r="994" spans="2:11" s="13" customFormat="1" ht="15" customHeight="1" x14ac:dyDescent="0.35">
      <c r="B994" s="142">
        <v>2013</v>
      </c>
      <c r="C994" s="142"/>
      <c r="D994" s="128">
        <v>406</v>
      </c>
      <c r="E994" s="129">
        <v>117.6</v>
      </c>
      <c r="F994" s="129">
        <v>45.54</v>
      </c>
      <c r="G994" s="129">
        <v>60.5</v>
      </c>
      <c r="H994" s="129">
        <v>22</v>
      </c>
      <c r="I994" s="129">
        <v>17.72</v>
      </c>
      <c r="J994"/>
      <c r="K994"/>
    </row>
    <row r="995" spans="2:11" ht="15" customHeight="1" x14ac:dyDescent="0.35">
      <c r="B995" s="126">
        <v>2012</v>
      </c>
      <c r="C995" s="126"/>
      <c r="D995" s="128">
        <v>397</v>
      </c>
      <c r="E995" s="129">
        <v>128.1</v>
      </c>
      <c r="F995" s="129">
        <v>44.39</v>
      </c>
      <c r="G995" s="129">
        <v>61.78</v>
      </c>
      <c r="H995" s="129">
        <v>20.12</v>
      </c>
      <c r="I995" s="129">
        <v>16.97</v>
      </c>
      <c r="J995"/>
      <c r="K995"/>
    </row>
    <row r="996" spans="2:11" ht="15" customHeight="1" x14ac:dyDescent="0.35">
      <c r="B996" s="126">
        <v>2011</v>
      </c>
      <c r="C996" s="126"/>
      <c r="D996" s="128">
        <v>385</v>
      </c>
      <c r="E996" s="129">
        <v>133.13999999999999</v>
      </c>
      <c r="F996" s="129">
        <v>42.81</v>
      </c>
      <c r="G996" s="129">
        <v>62.32</v>
      </c>
      <c r="H996" s="129">
        <v>19.440000000000001</v>
      </c>
      <c r="I996" s="129">
        <v>15.57</v>
      </c>
      <c r="J996"/>
      <c r="K996"/>
    </row>
    <row r="997" spans="2:11" ht="15" customHeight="1" x14ac:dyDescent="0.35">
      <c r="B997" s="126">
        <v>2010</v>
      </c>
      <c r="C997" s="126"/>
      <c r="D997" s="128">
        <v>353</v>
      </c>
      <c r="E997" s="129">
        <v>123.19</v>
      </c>
      <c r="F997" s="129">
        <v>44.06</v>
      </c>
      <c r="G997" s="129">
        <v>61.17</v>
      </c>
      <c r="H997" s="129">
        <v>20.84</v>
      </c>
      <c r="I997" s="129">
        <v>17.34</v>
      </c>
      <c r="J997"/>
      <c r="K997"/>
    </row>
    <row r="998" spans="2:11" ht="15" customHeight="1" x14ac:dyDescent="0.35">
      <c r="B998" s="126">
        <v>2009</v>
      </c>
      <c r="C998" s="126"/>
      <c r="D998" s="128">
        <v>354</v>
      </c>
      <c r="E998" s="129">
        <v>95.54</v>
      </c>
      <c r="F998" s="129">
        <v>49.54</v>
      </c>
      <c r="G998" s="129">
        <v>57.63</v>
      </c>
      <c r="H998" s="129">
        <v>23.28</v>
      </c>
      <c r="I998" s="129">
        <v>10.95</v>
      </c>
      <c r="J998"/>
      <c r="K998"/>
    </row>
    <row r="999" spans="2:11" ht="15" customHeight="1" x14ac:dyDescent="0.35">
      <c r="B999" s="126">
        <v>2008</v>
      </c>
      <c r="C999" s="126"/>
      <c r="D999" s="128">
        <v>350</v>
      </c>
      <c r="E999" s="129">
        <v>112.99</v>
      </c>
      <c r="F999" s="129">
        <v>50.23</v>
      </c>
      <c r="G999" s="129">
        <v>60.43</v>
      </c>
      <c r="H999" s="129">
        <v>22.1</v>
      </c>
      <c r="I999" s="129">
        <v>9.7100000000000009</v>
      </c>
      <c r="J999"/>
      <c r="K999"/>
    </row>
    <row r="1000" spans="2:11" ht="15" customHeight="1" x14ac:dyDescent="0.35">
      <c r="B1000" s="123" t="s">
        <v>243</v>
      </c>
      <c r="C1000" s="123"/>
      <c r="D1000" s="132"/>
      <c r="E1000" s="133"/>
      <c r="F1000" s="133"/>
      <c r="G1000" s="133"/>
      <c r="H1000" s="133"/>
      <c r="I1000" s="133"/>
      <c r="J1000"/>
      <c r="K1000"/>
    </row>
    <row r="1001" spans="2:11" ht="15" customHeight="1" x14ac:dyDescent="0.35">
      <c r="B1001" s="142">
        <v>2020</v>
      </c>
      <c r="C1001" s="142"/>
      <c r="D1001" s="128">
        <v>343</v>
      </c>
      <c r="E1001" s="129">
        <v>126.54</v>
      </c>
      <c r="F1001" s="129">
        <v>40.56</v>
      </c>
      <c r="G1001" s="129">
        <v>58.35</v>
      </c>
      <c r="H1001" s="129">
        <v>22.74</v>
      </c>
      <c r="I1001" s="129">
        <v>6.2</v>
      </c>
      <c r="J1001"/>
      <c r="K1001"/>
    </row>
    <row r="1002" spans="2:11" ht="15" customHeight="1" x14ac:dyDescent="0.35">
      <c r="B1002" s="142">
        <v>2019</v>
      </c>
      <c r="C1002" s="142"/>
      <c r="D1002" s="128">
        <v>339</v>
      </c>
      <c r="E1002" s="129">
        <v>133.15</v>
      </c>
      <c r="F1002" s="129">
        <v>40.4</v>
      </c>
      <c r="G1002" s="129">
        <v>61.86</v>
      </c>
      <c r="H1002" s="129">
        <v>24.41</v>
      </c>
      <c r="I1002" s="129">
        <v>7.56</v>
      </c>
      <c r="J1002"/>
      <c r="K1002"/>
    </row>
    <row r="1003" spans="2:11" ht="15" customHeight="1" x14ac:dyDescent="0.35">
      <c r="B1003" s="142">
        <v>2018</v>
      </c>
      <c r="C1003" s="142"/>
      <c r="D1003" s="128">
        <v>330</v>
      </c>
      <c r="E1003" s="129">
        <v>130.35</v>
      </c>
      <c r="F1003" s="129">
        <v>40.58</v>
      </c>
      <c r="G1003" s="129">
        <v>65.58</v>
      </c>
      <c r="H1003" s="129">
        <v>26.36</v>
      </c>
      <c r="I1003" s="129">
        <v>9.58</v>
      </c>
      <c r="J1003"/>
      <c r="K1003"/>
    </row>
    <row r="1004" spans="2:11" s="13" customFormat="1" ht="15" customHeight="1" collapsed="1" x14ac:dyDescent="0.35">
      <c r="B1004" s="142">
        <v>2017</v>
      </c>
      <c r="C1004" s="142"/>
      <c r="D1004" s="128">
        <v>285</v>
      </c>
      <c r="E1004" s="129">
        <v>124.58</v>
      </c>
      <c r="F1004" s="129">
        <v>44.17</v>
      </c>
      <c r="G1004" s="129">
        <v>64.489999999999995</v>
      </c>
      <c r="H1004" s="129">
        <v>27.52</v>
      </c>
      <c r="I1004" s="129">
        <v>10.43</v>
      </c>
      <c r="J1004"/>
      <c r="K1004"/>
    </row>
    <row r="1005" spans="2:11" s="13" customFormat="1" ht="15" customHeight="1" x14ac:dyDescent="0.35">
      <c r="B1005" s="142">
        <v>2016</v>
      </c>
      <c r="C1005" s="142"/>
      <c r="D1005" s="128">
        <v>291</v>
      </c>
      <c r="E1005" s="129">
        <v>130.19999999999999</v>
      </c>
      <c r="F1005" s="129">
        <v>48.84</v>
      </c>
      <c r="G1005" s="129">
        <v>67.73</v>
      </c>
      <c r="H1005" s="129">
        <v>31.6</v>
      </c>
      <c r="I1005" s="129">
        <v>10.29</v>
      </c>
      <c r="J1005"/>
      <c r="K1005"/>
    </row>
    <row r="1006" spans="2:11" s="13" customFormat="1" ht="15" customHeight="1" x14ac:dyDescent="0.35">
      <c r="B1006" s="142">
        <v>2015</v>
      </c>
      <c r="C1006" s="142"/>
      <c r="D1006" s="128">
        <v>305</v>
      </c>
      <c r="E1006" s="129">
        <v>153.30000000000001</v>
      </c>
      <c r="F1006" s="129">
        <v>47.35</v>
      </c>
      <c r="G1006" s="129">
        <v>69.41</v>
      </c>
      <c r="H1006" s="129">
        <v>31.15</v>
      </c>
      <c r="I1006" s="129">
        <v>12.54</v>
      </c>
      <c r="J1006"/>
      <c r="K1006"/>
    </row>
    <row r="1007" spans="2:11" ht="15" customHeight="1" x14ac:dyDescent="0.35">
      <c r="B1007" s="142">
        <v>2014</v>
      </c>
      <c r="C1007" s="142"/>
      <c r="D1007" s="128">
        <v>326</v>
      </c>
      <c r="E1007" s="129">
        <v>129.38999999999999</v>
      </c>
      <c r="F1007" s="129">
        <v>45.38</v>
      </c>
      <c r="G1007" s="129">
        <v>61.91</v>
      </c>
      <c r="H1007" s="129">
        <v>24.14</v>
      </c>
      <c r="I1007" s="129">
        <v>10.31</v>
      </c>
      <c r="J1007"/>
      <c r="K1007"/>
    </row>
    <row r="1008" spans="2:11" ht="15" customHeight="1" x14ac:dyDescent="0.35">
      <c r="B1008" s="142">
        <v>2013</v>
      </c>
      <c r="C1008" s="142"/>
      <c r="D1008" s="128">
        <v>324</v>
      </c>
      <c r="E1008" s="129">
        <v>130.04</v>
      </c>
      <c r="F1008" s="129">
        <v>44.83</v>
      </c>
      <c r="G1008" s="129">
        <v>60.03</v>
      </c>
      <c r="H1008" s="129">
        <v>21.96</v>
      </c>
      <c r="I1008" s="129">
        <v>9.3800000000000008</v>
      </c>
      <c r="J1008"/>
      <c r="K1008"/>
    </row>
    <row r="1009" spans="2:11" ht="15" customHeight="1" x14ac:dyDescent="0.35">
      <c r="B1009" s="126">
        <v>2012</v>
      </c>
      <c r="C1009" s="126"/>
      <c r="D1009" s="128">
        <v>316</v>
      </c>
      <c r="E1009" s="129">
        <v>131.58000000000001</v>
      </c>
      <c r="F1009" s="129">
        <v>44.37</v>
      </c>
      <c r="G1009" s="129">
        <v>62.58</v>
      </c>
      <c r="H1009" s="129">
        <v>22</v>
      </c>
      <c r="I1009" s="129">
        <v>9.1999999999999993</v>
      </c>
      <c r="J1009"/>
      <c r="K1009"/>
    </row>
    <row r="1010" spans="2:11" ht="15" customHeight="1" x14ac:dyDescent="0.35">
      <c r="B1010" s="126">
        <v>2011</v>
      </c>
      <c r="C1010" s="126"/>
      <c r="D1010" s="128">
        <v>316</v>
      </c>
      <c r="E1010" s="129">
        <v>130.5</v>
      </c>
      <c r="F1010" s="129">
        <v>44.4</v>
      </c>
      <c r="G1010" s="129">
        <v>62.05</v>
      </c>
      <c r="H1010" s="129">
        <v>21.85</v>
      </c>
      <c r="I1010" s="129">
        <v>9.39</v>
      </c>
      <c r="J1010"/>
      <c r="K1010"/>
    </row>
    <row r="1011" spans="2:11" ht="15" customHeight="1" x14ac:dyDescent="0.35">
      <c r="B1011" s="126">
        <v>2010</v>
      </c>
      <c r="C1011" s="126"/>
      <c r="D1011" s="128">
        <v>305</v>
      </c>
      <c r="E1011" s="129">
        <v>125.44</v>
      </c>
      <c r="F1011" s="129">
        <v>45.64</v>
      </c>
      <c r="G1011" s="129">
        <v>57.75</v>
      </c>
      <c r="H1011" s="129">
        <v>20.04</v>
      </c>
      <c r="I1011" s="129">
        <v>7.6</v>
      </c>
      <c r="J1011"/>
      <c r="K1011"/>
    </row>
    <row r="1012" spans="2:11" ht="15" customHeight="1" x14ac:dyDescent="0.35">
      <c r="B1012" s="126">
        <v>2009</v>
      </c>
      <c r="C1012" s="126"/>
      <c r="D1012" s="128">
        <v>302</v>
      </c>
      <c r="E1012" s="129">
        <v>98.71</v>
      </c>
      <c r="F1012" s="129">
        <v>46.72</v>
      </c>
      <c r="G1012" s="129">
        <v>56.61</v>
      </c>
      <c r="H1012" s="129">
        <v>21.85</v>
      </c>
      <c r="I1012" s="129">
        <v>0.97</v>
      </c>
      <c r="J1012"/>
      <c r="K1012"/>
    </row>
    <row r="1013" spans="2:11" s="13" customFormat="1" ht="15" customHeight="1" collapsed="1" x14ac:dyDescent="0.35">
      <c r="B1013" s="126">
        <v>2008</v>
      </c>
      <c r="C1013" s="126"/>
      <c r="D1013" s="128">
        <v>294</v>
      </c>
      <c r="E1013" s="129">
        <v>116.24</v>
      </c>
      <c r="F1013" s="129">
        <v>46.18</v>
      </c>
      <c r="G1013" s="129">
        <v>57.83</v>
      </c>
      <c r="H1013" s="129">
        <v>19.43</v>
      </c>
      <c r="I1013" s="129">
        <v>2.25</v>
      </c>
      <c r="J1013"/>
      <c r="K1013"/>
    </row>
    <row r="1014" spans="2:11" s="13" customFormat="1" ht="15" customHeight="1" x14ac:dyDescent="0.35">
      <c r="B1014" s="123" t="s">
        <v>244</v>
      </c>
      <c r="C1014" s="123"/>
      <c r="D1014" s="132"/>
      <c r="E1014" s="133"/>
      <c r="F1014" s="133"/>
      <c r="G1014" s="133"/>
      <c r="H1014" s="133"/>
      <c r="I1014" s="133"/>
      <c r="J1014"/>
      <c r="K1014"/>
    </row>
    <row r="1015" spans="2:11" s="13" customFormat="1" ht="15" customHeight="1" x14ac:dyDescent="0.35">
      <c r="B1015" s="142">
        <v>2020</v>
      </c>
      <c r="C1015" s="142"/>
      <c r="D1015" s="128">
        <v>327</v>
      </c>
      <c r="E1015" s="129">
        <v>90</v>
      </c>
      <c r="F1015" s="129">
        <v>47.66</v>
      </c>
      <c r="G1015" s="129">
        <v>47.96</v>
      </c>
      <c r="H1015" s="129">
        <v>20.88</v>
      </c>
      <c r="I1015" s="129">
        <v>12.99</v>
      </c>
      <c r="J1015"/>
      <c r="K1015"/>
    </row>
    <row r="1016" spans="2:11" s="13" customFormat="1" ht="15" customHeight="1" x14ac:dyDescent="0.35">
      <c r="B1016" s="142">
        <v>2019</v>
      </c>
      <c r="C1016" s="142"/>
      <c r="D1016" s="128">
        <v>331</v>
      </c>
      <c r="E1016" s="129">
        <v>91.59</v>
      </c>
      <c r="F1016" s="129">
        <v>46.98</v>
      </c>
      <c r="G1016" s="129">
        <v>48.13</v>
      </c>
      <c r="H1016" s="129">
        <v>20.83</v>
      </c>
      <c r="I1016" s="129">
        <v>12.9</v>
      </c>
      <c r="J1016"/>
      <c r="K1016"/>
    </row>
    <row r="1017" spans="2:11" s="13" customFormat="1" ht="15" customHeight="1" x14ac:dyDescent="0.35">
      <c r="B1017" s="142">
        <v>2018</v>
      </c>
      <c r="C1017" s="142"/>
      <c r="D1017" s="128">
        <v>320</v>
      </c>
      <c r="E1017" s="129">
        <v>96.5</v>
      </c>
      <c r="F1017" s="129">
        <v>45.81</v>
      </c>
      <c r="G1017" s="129">
        <v>49.22</v>
      </c>
      <c r="H1017" s="129">
        <v>20.3</v>
      </c>
      <c r="I1017" s="129">
        <v>14.21</v>
      </c>
      <c r="J1017"/>
      <c r="K1017"/>
    </row>
    <row r="1018" spans="2:11" s="13" customFormat="1" ht="15" customHeight="1" x14ac:dyDescent="0.35">
      <c r="B1018" s="142">
        <v>2017</v>
      </c>
      <c r="C1018" s="142"/>
      <c r="D1018" s="128">
        <v>334</v>
      </c>
      <c r="E1018" s="129">
        <v>98.71</v>
      </c>
      <c r="F1018" s="129">
        <v>48.92</v>
      </c>
      <c r="G1018" s="129">
        <v>53.41</v>
      </c>
      <c r="H1018" s="129">
        <v>23.38</v>
      </c>
      <c r="I1018" s="129">
        <v>16.46</v>
      </c>
      <c r="J1018"/>
      <c r="K1018"/>
    </row>
    <row r="1019" spans="2:11" ht="15" customHeight="1" x14ac:dyDescent="0.35">
      <c r="B1019" s="142">
        <v>2016</v>
      </c>
      <c r="C1019" s="142"/>
      <c r="D1019" s="128">
        <v>334</v>
      </c>
      <c r="E1019" s="129">
        <v>87.87</v>
      </c>
      <c r="F1019" s="129">
        <v>49.84</v>
      </c>
      <c r="G1019" s="129">
        <v>51.82</v>
      </c>
      <c r="H1019" s="129">
        <v>23.13</v>
      </c>
      <c r="I1019" s="129">
        <v>15.48</v>
      </c>
      <c r="J1019"/>
      <c r="K1019"/>
    </row>
    <row r="1020" spans="2:11" ht="15" customHeight="1" x14ac:dyDescent="0.35">
      <c r="B1020" s="142">
        <v>2015</v>
      </c>
      <c r="C1020" s="142"/>
      <c r="D1020" s="128">
        <v>349</v>
      </c>
      <c r="E1020" s="129">
        <v>90.52</v>
      </c>
      <c r="F1020" s="129">
        <v>49.5</v>
      </c>
      <c r="G1020" s="129">
        <v>52.61</v>
      </c>
      <c r="H1020" s="129">
        <v>23.61</v>
      </c>
      <c r="I1020" s="129">
        <v>16.82</v>
      </c>
      <c r="J1020"/>
      <c r="K1020"/>
    </row>
    <row r="1021" spans="2:11" ht="15" customHeight="1" x14ac:dyDescent="0.35">
      <c r="B1021" s="142">
        <v>2014</v>
      </c>
      <c r="C1021" s="142"/>
      <c r="D1021" s="128">
        <v>309</v>
      </c>
      <c r="E1021" s="129">
        <v>98.16</v>
      </c>
      <c r="F1021" s="129">
        <v>49.84</v>
      </c>
      <c r="G1021" s="129">
        <v>54.87</v>
      </c>
      <c r="H1021" s="129">
        <v>24.71</v>
      </c>
      <c r="I1021" s="129">
        <v>17.89</v>
      </c>
      <c r="J1021"/>
      <c r="K1021"/>
    </row>
    <row r="1022" spans="2:11" ht="15" customHeight="1" x14ac:dyDescent="0.35">
      <c r="B1022" s="142">
        <v>2013</v>
      </c>
      <c r="C1022" s="142"/>
      <c r="D1022" s="128">
        <v>293</v>
      </c>
      <c r="E1022" s="129">
        <v>97.04</v>
      </c>
      <c r="F1022" s="129">
        <v>51.39</v>
      </c>
      <c r="G1022" s="129">
        <v>54.67</v>
      </c>
      <c r="H1022" s="129">
        <v>25.76</v>
      </c>
      <c r="I1022" s="129">
        <v>14.74</v>
      </c>
      <c r="J1022"/>
      <c r="K1022"/>
    </row>
    <row r="1023" spans="2:11" ht="15" customHeight="1" x14ac:dyDescent="0.35">
      <c r="B1023" s="126">
        <v>2012</v>
      </c>
      <c r="C1023" s="126"/>
      <c r="D1023" s="128">
        <v>291</v>
      </c>
      <c r="E1023" s="129">
        <v>98.07</v>
      </c>
      <c r="F1023" s="129">
        <v>51.86</v>
      </c>
      <c r="G1023" s="129">
        <v>57.02</v>
      </c>
      <c r="H1023" s="129">
        <v>27.17</v>
      </c>
      <c r="I1023" s="129">
        <v>16.55</v>
      </c>
      <c r="J1023"/>
      <c r="K1023"/>
    </row>
    <row r="1024" spans="2:11" ht="15" customHeight="1" x14ac:dyDescent="0.35">
      <c r="B1024" s="126">
        <v>2011</v>
      </c>
      <c r="C1024" s="126"/>
      <c r="D1024" s="128">
        <v>277</v>
      </c>
      <c r="E1024" s="129">
        <v>99.88</v>
      </c>
      <c r="F1024" s="129">
        <v>51.11</v>
      </c>
      <c r="G1024" s="129">
        <v>54.71</v>
      </c>
      <c r="H1024" s="129">
        <v>25.01</v>
      </c>
      <c r="I1024" s="129">
        <v>14.97</v>
      </c>
      <c r="J1024"/>
      <c r="K1024"/>
    </row>
    <row r="1025" spans="2:11" s="13" customFormat="1" ht="15" customHeight="1" collapsed="1" x14ac:dyDescent="0.35">
      <c r="B1025" s="126">
        <v>2010</v>
      </c>
      <c r="C1025" s="126"/>
      <c r="D1025" s="128">
        <v>258</v>
      </c>
      <c r="E1025" s="129">
        <v>99.99</v>
      </c>
      <c r="F1025" s="129">
        <v>49.71</v>
      </c>
      <c r="G1025" s="129">
        <v>50.56</v>
      </c>
      <c r="H1025" s="129">
        <v>23.01</v>
      </c>
      <c r="I1025" s="129">
        <v>13.52</v>
      </c>
      <c r="J1025"/>
      <c r="K1025"/>
    </row>
    <row r="1026" spans="2:11" s="13" customFormat="1" ht="15" customHeight="1" x14ac:dyDescent="0.35">
      <c r="B1026" s="126">
        <v>2009</v>
      </c>
      <c r="C1026" s="126"/>
      <c r="D1026" s="128">
        <v>270</v>
      </c>
      <c r="E1026" s="129">
        <v>90.25</v>
      </c>
      <c r="F1026" s="129">
        <v>52.62</v>
      </c>
      <c r="G1026" s="129">
        <v>49.12</v>
      </c>
      <c r="H1026" s="129">
        <v>24.51</v>
      </c>
      <c r="I1026" s="129">
        <v>9.8800000000000008</v>
      </c>
      <c r="J1026"/>
      <c r="K1026"/>
    </row>
    <row r="1027" spans="2:11" s="13" customFormat="1" ht="15" customHeight="1" x14ac:dyDescent="0.35">
      <c r="B1027" s="126">
        <v>2008</v>
      </c>
      <c r="C1027" s="126"/>
      <c r="D1027" s="128">
        <v>267</v>
      </c>
      <c r="E1027" s="129">
        <v>95.79</v>
      </c>
      <c r="F1027" s="129">
        <v>50.18</v>
      </c>
      <c r="G1027" s="129">
        <v>51.45</v>
      </c>
      <c r="H1027" s="129">
        <v>23.36</v>
      </c>
      <c r="I1027" s="129">
        <v>10.07</v>
      </c>
      <c r="J1027"/>
      <c r="K1027"/>
    </row>
    <row r="1028" spans="2:11" ht="15" customHeight="1" x14ac:dyDescent="0.35">
      <c r="B1028" s="123" t="s">
        <v>245</v>
      </c>
      <c r="C1028" s="123"/>
      <c r="D1028" s="132"/>
      <c r="E1028" s="133"/>
      <c r="F1028" s="133"/>
      <c r="G1028" s="133"/>
      <c r="H1028" s="133"/>
      <c r="I1028" s="133"/>
      <c r="J1028"/>
      <c r="K1028"/>
    </row>
    <row r="1029" spans="2:11" ht="15" customHeight="1" x14ac:dyDescent="0.35">
      <c r="B1029" s="142">
        <v>2020</v>
      </c>
      <c r="C1029" s="142"/>
      <c r="D1029" s="128">
        <v>101</v>
      </c>
      <c r="E1029" s="129">
        <v>91.88</v>
      </c>
      <c r="F1029" s="129">
        <v>47.64</v>
      </c>
      <c r="G1029" s="129">
        <v>52.78</v>
      </c>
      <c r="H1029" s="129">
        <v>24.98</v>
      </c>
      <c r="I1029" s="129">
        <v>13.09</v>
      </c>
      <c r="J1029"/>
      <c r="K1029"/>
    </row>
    <row r="1030" spans="2:11" ht="15" customHeight="1" x14ac:dyDescent="0.35">
      <c r="B1030" s="142">
        <v>2019</v>
      </c>
      <c r="C1030" s="142"/>
      <c r="D1030" s="128">
        <v>100</v>
      </c>
      <c r="E1030" s="129">
        <v>103.08</v>
      </c>
      <c r="F1030" s="129">
        <v>44.61</v>
      </c>
      <c r="G1030" s="129">
        <v>52.67</v>
      </c>
      <c r="H1030" s="129">
        <v>23.69</v>
      </c>
      <c r="I1030" s="129">
        <v>9.8000000000000007</v>
      </c>
      <c r="J1030"/>
      <c r="K1030"/>
    </row>
    <row r="1031" spans="2:11" ht="15" customHeight="1" x14ac:dyDescent="0.35">
      <c r="B1031" s="142">
        <v>2018</v>
      </c>
      <c r="C1031" s="142"/>
      <c r="D1031" s="128">
        <v>105</v>
      </c>
      <c r="E1031" s="129">
        <v>99.23</v>
      </c>
      <c r="F1031" s="129">
        <v>48.06</v>
      </c>
      <c r="G1031" s="129">
        <v>55.01</v>
      </c>
      <c r="H1031" s="129">
        <v>26.19</v>
      </c>
      <c r="I1031" s="129">
        <v>7.68</v>
      </c>
      <c r="J1031"/>
      <c r="K1031"/>
    </row>
    <row r="1032" spans="2:11" ht="15" customHeight="1" x14ac:dyDescent="0.35">
      <c r="B1032" s="142">
        <v>2017</v>
      </c>
      <c r="C1032" s="142"/>
      <c r="D1032" s="128">
        <v>102</v>
      </c>
      <c r="E1032" s="129">
        <v>96.4</v>
      </c>
      <c r="F1032" s="129">
        <v>46.69</v>
      </c>
      <c r="G1032" s="129">
        <v>54.2</v>
      </c>
      <c r="H1032" s="129">
        <v>24.77</v>
      </c>
      <c r="I1032" s="129">
        <v>11.83</v>
      </c>
      <c r="J1032"/>
      <c r="K1032"/>
    </row>
    <row r="1033" spans="2:11" ht="15" customHeight="1" x14ac:dyDescent="0.35">
      <c r="B1033" s="142">
        <v>2016</v>
      </c>
      <c r="C1033" s="142"/>
      <c r="D1033" s="128">
        <v>108</v>
      </c>
      <c r="E1033" s="129">
        <v>94.06</v>
      </c>
      <c r="F1033" s="129">
        <v>49.33</v>
      </c>
      <c r="G1033" s="129">
        <v>57.16</v>
      </c>
      <c r="H1033" s="129">
        <v>27.68</v>
      </c>
      <c r="I1033" s="129">
        <v>6.76</v>
      </c>
      <c r="J1033"/>
      <c r="K1033"/>
    </row>
    <row r="1034" spans="2:11" ht="15" customHeight="1" x14ac:dyDescent="0.35">
      <c r="B1034" s="142">
        <v>2015</v>
      </c>
      <c r="C1034" s="142"/>
      <c r="D1034" s="128">
        <v>106</v>
      </c>
      <c r="E1034" s="129">
        <v>97.14</v>
      </c>
      <c r="F1034" s="129">
        <v>47.79</v>
      </c>
      <c r="G1034" s="129">
        <v>55.06</v>
      </c>
      <c r="H1034" s="129">
        <v>25.5</v>
      </c>
      <c r="I1034" s="129">
        <v>12.37</v>
      </c>
      <c r="J1034"/>
      <c r="K1034"/>
    </row>
    <row r="1035" spans="2:11" ht="15" customHeight="1" x14ac:dyDescent="0.35">
      <c r="B1035" s="142">
        <v>2014</v>
      </c>
      <c r="C1035" s="142"/>
      <c r="D1035" s="128">
        <v>105</v>
      </c>
      <c r="E1035" s="129">
        <v>101.52</v>
      </c>
      <c r="F1035" s="129">
        <v>46.24</v>
      </c>
      <c r="G1035" s="129">
        <v>53.79</v>
      </c>
      <c r="H1035" s="129">
        <v>24.05</v>
      </c>
      <c r="I1035" s="129">
        <v>9.6300000000000008</v>
      </c>
      <c r="J1035"/>
      <c r="K1035"/>
    </row>
    <row r="1036" spans="2:11" ht="15" customHeight="1" x14ac:dyDescent="0.35">
      <c r="B1036" s="142">
        <v>2013</v>
      </c>
      <c r="C1036" s="142"/>
      <c r="D1036" s="128">
        <v>98</v>
      </c>
      <c r="E1036" s="129">
        <v>117.17</v>
      </c>
      <c r="F1036" s="129">
        <v>45.89</v>
      </c>
      <c r="G1036" s="129">
        <v>55.98</v>
      </c>
      <c r="H1036" s="129">
        <v>24.31</v>
      </c>
      <c r="I1036" s="129">
        <v>11.77</v>
      </c>
      <c r="J1036"/>
      <c r="K1036"/>
    </row>
    <row r="1037" spans="2:11" s="13" customFormat="1" ht="15" customHeight="1" collapsed="1" x14ac:dyDescent="0.35">
      <c r="B1037" s="126">
        <v>2012</v>
      </c>
      <c r="C1037" s="126"/>
      <c r="D1037" s="128">
        <v>96</v>
      </c>
      <c r="E1037" s="129">
        <v>127.14</v>
      </c>
      <c r="F1037" s="129">
        <v>43.78</v>
      </c>
      <c r="G1037" s="129">
        <v>62.05</v>
      </c>
      <c r="H1037" s="129">
        <v>25.88</v>
      </c>
      <c r="I1037" s="129">
        <v>14.49</v>
      </c>
      <c r="J1037"/>
      <c r="K1037"/>
    </row>
    <row r="1038" spans="2:11" s="13" customFormat="1" ht="15" customHeight="1" x14ac:dyDescent="0.35">
      <c r="B1038" s="126">
        <v>2011</v>
      </c>
      <c r="C1038" s="126"/>
      <c r="D1038" s="128">
        <v>96</v>
      </c>
      <c r="E1038" s="129">
        <v>121.48</v>
      </c>
      <c r="F1038" s="129">
        <v>44.52</v>
      </c>
      <c r="G1038" s="129">
        <v>62.19</v>
      </c>
      <c r="H1038" s="129">
        <v>27.2</v>
      </c>
      <c r="I1038" s="129">
        <v>13.9</v>
      </c>
      <c r="J1038"/>
      <c r="K1038"/>
    </row>
    <row r="1039" spans="2:11" s="13" customFormat="1" ht="15" customHeight="1" x14ac:dyDescent="0.35">
      <c r="B1039" s="126">
        <v>2010</v>
      </c>
      <c r="C1039" s="126"/>
      <c r="D1039" s="128">
        <v>86</v>
      </c>
      <c r="E1039" s="129">
        <v>113.25</v>
      </c>
      <c r="F1039" s="129">
        <v>46.03</v>
      </c>
      <c r="G1039" s="129">
        <v>55.5</v>
      </c>
      <c r="H1039" s="129">
        <v>24.21</v>
      </c>
      <c r="I1039" s="129">
        <v>11.82</v>
      </c>
      <c r="J1039"/>
      <c r="K1039"/>
    </row>
    <row r="1040" spans="2:11" ht="15" customHeight="1" x14ac:dyDescent="0.35">
      <c r="B1040" s="126">
        <v>2009</v>
      </c>
      <c r="C1040" s="126"/>
      <c r="D1040" s="128">
        <v>87</v>
      </c>
      <c r="E1040" s="129">
        <v>102.76</v>
      </c>
      <c r="F1040" s="129">
        <v>49.02</v>
      </c>
      <c r="G1040" s="129">
        <v>53.04</v>
      </c>
      <c r="H1040" s="129">
        <v>25.15</v>
      </c>
      <c r="I1040" s="129">
        <v>5.9</v>
      </c>
      <c r="J1040"/>
      <c r="K1040"/>
    </row>
    <row r="1041" spans="2:11" ht="15" customHeight="1" x14ac:dyDescent="0.35">
      <c r="B1041" s="126">
        <v>2008</v>
      </c>
      <c r="C1041" s="126"/>
      <c r="D1041" s="128">
        <v>80</v>
      </c>
      <c r="E1041" s="129">
        <v>126.62</v>
      </c>
      <c r="F1041" s="129">
        <v>40.78</v>
      </c>
      <c r="G1041" s="129">
        <v>55.34</v>
      </c>
      <c r="H1041" s="129">
        <v>20.83</v>
      </c>
      <c r="I1041" s="129">
        <v>6.04</v>
      </c>
      <c r="J1041"/>
      <c r="K1041"/>
    </row>
    <row r="1042" spans="2:11" ht="15" customHeight="1" x14ac:dyDescent="0.35">
      <c r="B1042" s="123" t="s">
        <v>246</v>
      </c>
      <c r="C1042" s="123"/>
      <c r="D1042" s="132"/>
      <c r="E1042" s="133"/>
      <c r="F1042" s="133"/>
      <c r="G1042" s="133"/>
      <c r="H1042" s="133"/>
      <c r="I1042" s="133"/>
      <c r="J1042"/>
      <c r="K1042"/>
    </row>
    <row r="1043" spans="2:11" ht="15" customHeight="1" x14ac:dyDescent="0.35">
      <c r="B1043" s="142">
        <v>2020</v>
      </c>
      <c r="C1043" s="142"/>
      <c r="D1043" s="128">
        <v>57</v>
      </c>
      <c r="E1043" s="129">
        <v>90.02</v>
      </c>
      <c r="F1043" s="129">
        <v>51.33</v>
      </c>
      <c r="G1043" s="129">
        <v>53.25</v>
      </c>
      <c r="H1043" s="129">
        <v>24.84</v>
      </c>
      <c r="I1043" s="129">
        <v>9.9</v>
      </c>
      <c r="J1043"/>
      <c r="K1043"/>
    </row>
    <row r="1044" spans="2:11" ht="15" customHeight="1" x14ac:dyDescent="0.35">
      <c r="B1044" s="142">
        <v>2019</v>
      </c>
      <c r="C1044" s="142"/>
      <c r="D1044" s="128">
        <v>61</v>
      </c>
      <c r="E1044" s="129">
        <v>102.32</v>
      </c>
      <c r="F1044" s="129">
        <v>48.43</v>
      </c>
      <c r="G1044" s="129">
        <v>53.18</v>
      </c>
      <c r="H1044" s="129">
        <v>22.3</v>
      </c>
      <c r="I1044" s="129">
        <v>9.6</v>
      </c>
      <c r="J1044"/>
      <c r="K1044"/>
    </row>
    <row r="1045" spans="2:11" ht="15" customHeight="1" x14ac:dyDescent="0.35">
      <c r="B1045" s="142">
        <v>2018</v>
      </c>
      <c r="C1045" s="142"/>
      <c r="D1045" s="128">
        <v>62</v>
      </c>
      <c r="E1045" s="129">
        <v>95.18</v>
      </c>
      <c r="F1045" s="129">
        <v>49.59</v>
      </c>
      <c r="G1045" s="129">
        <v>55.19</v>
      </c>
      <c r="H1045" s="129">
        <v>25.42</v>
      </c>
      <c r="I1045" s="129">
        <v>11.08</v>
      </c>
      <c r="J1045"/>
      <c r="K1045"/>
    </row>
    <row r="1046" spans="2:11" ht="15" customHeight="1" x14ac:dyDescent="0.35">
      <c r="B1046" s="142">
        <v>2017</v>
      </c>
      <c r="C1046" s="142"/>
      <c r="D1046" s="128">
        <v>57</v>
      </c>
      <c r="E1046" s="129">
        <v>96.07</v>
      </c>
      <c r="F1046" s="129">
        <v>52.69</v>
      </c>
      <c r="G1046" s="129">
        <v>56.72</v>
      </c>
      <c r="H1046" s="129">
        <v>26.43</v>
      </c>
      <c r="I1046" s="129">
        <v>13.73</v>
      </c>
      <c r="J1046"/>
      <c r="K1046"/>
    </row>
    <row r="1047" spans="2:11" ht="15" customHeight="1" x14ac:dyDescent="0.35">
      <c r="B1047" s="142">
        <v>2016</v>
      </c>
      <c r="C1047" s="142"/>
      <c r="D1047" s="128">
        <v>53</v>
      </c>
      <c r="E1047" s="129">
        <v>91.39</v>
      </c>
      <c r="F1047" s="129">
        <v>57.68</v>
      </c>
      <c r="G1047" s="129">
        <v>62.65</v>
      </c>
      <c r="H1047" s="129">
        <v>33.07</v>
      </c>
      <c r="I1047" s="129">
        <v>14.64</v>
      </c>
      <c r="J1047"/>
      <c r="K1047"/>
    </row>
    <row r="1048" spans="2:11" ht="15" customHeight="1" x14ac:dyDescent="0.35">
      <c r="B1048" s="142">
        <v>2015</v>
      </c>
      <c r="C1048" s="142"/>
      <c r="D1048" s="128">
        <v>54</v>
      </c>
      <c r="E1048" s="129">
        <v>90.51</v>
      </c>
      <c r="F1048" s="129">
        <v>58.09</v>
      </c>
      <c r="G1048" s="129">
        <v>61.8</v>
      </c>
      <c r="H1048" s="129">
        <v>32.159999999999997</v>
      </c>
      <c r="I1048" s="129">
        <v>12.87</v>
      </c>
      <c r="J1048"/>
      <c r="K1048"/>
    </row>
    <row r="1049" spans="2:11" s="13" customFormat="1" ht="15" customHeight="1" collapsed="1" x14ac:dyDescent="0.35">
      <c r="B1049" s="142">
        <v>2014</v>
      </c>
      <c r="C1049" s="142"/>
      <c r="D1049" s="128">
        <v>58</v>
      </c>
      <c r="E1049" s="129">
        <v>78.61</v>
      </c>
      <c r="F1049" s="129">
        <v>57.1</v>
      </c>
      <c r="G1049" s="129">
        <v>62.49</v>
      </c>
      <c r="H1049" s="129">
        <v>35.880000000000003</v>
      </c>
      <c r="I1049" s="129">
        <v>12.81</v>
      </c>
      <c r="J1049"/>
      <c r="K1049"/>
    </row>
    <row r="1050" spans="2:11" s="13" customFormat="1" ht="15" customHeight="1" x14ac:dyDescent="0.35">
      <c r="B1050" s="142">
        <v>2013</v>
      </c>
      <c r="C1050" s="142"/>
      <c r="D1050" s="128">
        <v>56</v>
      </c>
      <c r="E1050" s="129">
        <v>76.48</v>
      </c>
      <c r="F1050" s="129">
        <v>57.79</v>
      </c>
      <c r="G1050" s="129">
        <v>57.46</v>
      </c>
      <c r="H1050" s="129">
        <v>32.49</v>
      </c>
      <c r="I1050" s="129">
        <v>13.51</v>
      </c>
      <c r="J1050"/>
      <c r="K1050"/>
    </row>
    <row r="1051" spans="2:11" s="13" customFormat="1" ht="15" customHeight="1" x14ac:dyDescent="0.35">
      <c r="B1051" s="126">
        <v>2012</v>
      </c>
      <c r="C1051" s="126"/>
      <c r="D1051" s="128">
        <v>54</v>
      </c>
      <c r="E1051" s="129">
        <v>77.58</v>
      </c>
      <c r="F1051" s="129">
        <v>57.17</v>
      </c>
      <c r="G1051" s="129">
        <v>60.57</v>
      </c>
      <c r="H1051" s="129">
        <v>34.19</v>
      </c>
      <c r="I1051" s="129">
        <v>12.83</v>
      </c>
      <c r="J1051"/>
      <c r="K1051"/>
    </row>
    <row r="1052" spans="2:11" ht="15" customHeight="1" x14ac:dyDescent="0.35">
      <c r="B1052" s="126">
        <v>2011</v>
      </c>
      <c r="C1052" s="126"/>
      <c r="D1052" s="128">
        <v>51</v>
      </c>
      <c r="E1052" s="129">
        <v>75.66</v>
      </c>
      <c r="F1052" s="129">
        <v>57.12</v>
      </c>
      <c r="G1052" s="129">
        <v>60.11</v>
      </c>
      <c r="H1052" s="129">
        <v>35.18</v>
      </c>
      <c r="I1052" s="129">
        <v>12.44</v>
      </c>
      <c r="J1052"/>
      <c r="K1052"/>
    </row>
    <row r="1053" spans="2:11" ht="15" customHeight="1" x14ac:dyDescent="0.35">
      <c r="B1053" s="126">
        <v>2010</v>
      </c>
      <c r="C1053" s="126"/>
      <c r="D1053" s="128">
        <v>47</v>
      </c>
      <c r="E1053" s="129">
        <v>78.62</v>
      </c>
      <c r="F1053" s="129">
        <v>56.04</v>
      </c>
      <c r="G1053" s="129">
        <v>57.91</v>
      </c>
      <c r="H1053" s="129">
        <v>34.450000000000003</v>
      </c>
      <c r="I1053" s="129">
        <v>9.3800000000000008</v>
      </c>
      <c r="J1053"/>
      <c r="K1053"/>
    </row>
    <row r="1054" spans="2:11" ht="15" customHeight="1" x14ac:dyDescent="0.35">
      <c r="B1054" s="126">
        <v>2009</v>
      </c>
      <c r="C1054" s="126"/>
      <c r="D1054" s="128">
        <v>45</v>
      </c>
      <c r="E1054" s="129">
        <v>76.959999999999994</v>
      </c>
      <c r="F1054" s="129">
        <v>55.05</v>
      </c>
      <c r="G1054" s="129">
        <v>53.89</v>
      </c>
      <c r="H1054" s="129">
        <v>31.23</v>
      </c>
      <c r="I1054" s="129">
        <v>6.79</v>
      </c>
      <c r="J1054"/>
      <c r="K1054"/>
    </row>
    <row r="1055" spans="2:11" ht="15" customHeight="1" x14ac:dyDescent="0.35">
      <c r="B1055" s="126">
        <v>2008</v>
      </c>
      <c r="C1055" s="126"/>
      <c r="D1055" s="128">
        <v>44</v>
      </c>
      <c r="E1055" s="129">
        <v>73.86</v>
      </c>
      <c r="F1055" s="129">
        <v>54.92</v>
      </c>
      <c r="G1055" s="129">
        <v>53.39</v>
      </c>
      <c r="H1055" s="129">
        <v>30.77</v>
      </c>
      <c r="I1055" s="129">
        <v>5.65</v>
      </c>
      <c r="J1055"/>
      <c r="K1055"/>
    </row>
    <row r="1056" spans="2:11" ht="15" customHeight="1" x14ac:dyDescent="0.35">
      <c r="B1056" s="123" t="s">
        <v>247</v>
      </c>
      <c r="C1056" s="123"/>
      <c r="D1056" s="132"/>
      <c r="E1056" s="133"/>
      <c r="F1056" s="133"/>
      <c r="G1056" s="133"/>
      <c r="H1056" s="133"/>
      <c r="I1056" s="133"/>
      <c r="J1056"/>
      <c r="K1056"/>
    </row>
    <row r="1057" spans="2:11" ht="15" customHeight="1" x14ac:dyDescent="0.35">
      <c r="B1057" s="142">
        <v>2020</v>
      </c>
      <c r="C1057" s="142"/>
      <c r="D1057" s="128">
        <v>26</v>
      </c>
      <c r="E1057" s="129">
        <v>44.8</v>
      </c>
      <c r="F1057" s="129">
        <v>63.64</v>
      </c>
      <c r="G1057" s="129">
        <v>42.97</v>
      </c>
      <c r="H1057" s="129">
        <v>26.56</v>
      </c>
      <c r="I1057" s="129">
        <v>12.36</v>
      </c>
      <c r="J1057"/>
      <c r="K1057"/>
    </row>
    <row r="1058" spans="2:11" ht="15" customHeight="1" x14ac:dyDescent="0.35">
      <c r="B1058" s="142">
        <v>2019</v>
      </c>
      <c r="C1058" s="142"/>
      <c r="D1058" s="128">
        <v>28</v>
      </c>
      <c r="E1058" s="129">
        <v>45.88</v>
      </c>
      <c r="F1058" s="129">
        <v>60.93</v>
      </c>
      <c r="G1058" s="129">
        <v>41.17</v>
      </c>
      <c r="H1058" s="129">
        <v>25.23</v>
      </c>
      <c r="I1058" s="129">
        <v>12.15</v>
      </c>
      <c r="J1058"/>
      <c r="K1058"/>
    </row>
    <row r="1059" spans="2:11" ht="15" customHeight="1" x14ac:dyDescent="0.35">
      <c r="B1059" s="142">
        <v>2018</v>
      </c>
      <c r="C1059" s="142"/>
      <c r="D1059" s="128">
        <v>27</v>
      </c>
      <c r="E1059" s="129">
        <v>45.56</v>
      </c>
      <c r="F1059" s="129">
        <v>62.16</v>
      </c>
      <c r="G1059" s="129">
        <v>44.1</v>
      </c>
      <c r="H1059" s="129">
        <v>27.32</v>
      </c>
      <c r="I1059" s="129">
        <v>12.17</v>
      </c>
      <c r="J1059"/>
      <c r="K1059"/>
    </row>
    <row r="1060" spans="2:11" ht="15" customHeight="1" x14ac:dyDescent="0.35">
      <c r="B1060" s="142">
        <v>2017</v>
      </c>
      <c r="C1060" s="142"/>
      <c r="D1060" s="128">
        <v>24</v>
      </c>
      <c r="E1060" s="129">
        <v>44.56</v>
      </c>
      <c r="F1060" s="129">
        <v>64.599999999999994</v>
      </c>
      <c r="G1060" s="129">
        <v>46.37</v>
      </c>
      <c r="H1060" s="129">
        <v>30.41</v>
      </c>
      <c r="I1060" s="129">
        <v>10.51</v>
      </c>
      <c r="J1060"/>
      <c r="K1060"/>
    </row>
    <row r="1061" spans="2:11" s="13" customFormat="1" ht="15" customHeight="1" collapsed="1" x14ac:dyDescent="0.35">
      <c r="B1061" s="142">
        <v>2016</v>
      </c>
      <c r="C1061" s="142"/>
      <c r="D1061" s="128">
        <v>25</v>
      </c>
      <c r="E1061" s="129">
        <v>47.27</v>
      </c>
      <c r="F1061" s="129">
        <v>62.79</v>
      </c>
      <c r="G1061" s="129">
        <v>49.37</v>
      </c>
      <c r="H1061" s="129">
        <v>32.18</v>
      </c>
      <c r="I1061" s="129">
        <v>12.3</v>
      </c>
      <c r="J1061"/>
      <c r="K1061"/>
    </row>
    <row r="1062" spans="2:11" s="13" customFormat="1" ht="15" customHeight="1" x14ac:dyDescent="0.35">
      <c r="B1062" s="142">
        <v>2015</v>
      </c>
      <c r="C1062" s="142"/>
      <c r="D1062" s="128">
        <v>25</v>
      </c>
      <c r="E1062" s="129">
        <v>61.18</v>
      </c>
      <c r="F1062" s="129">
        <v>50.43</v>
      </c>
      <c r="G1062" s="129">
        <v>53.39</v>
      </c>
      <c r="H1062" s="129">
        <v>29.94</v>
      </c>
      <c r="I1062" s="129">
        <v>14.55</v>
      </c>
      <c r="J1062"/>
      <c r="K1062"/>
    </row>
    <row r="1063" spans="2:11" s="13" customFormat="1" ht="15" customHeight="1" x14ac:dyDescent="0.35">
      <c r="B1063" s="142">
        <v>2014</v>
      </c>
      <c r="C1063" s="142"/>
      <c r="D1063" s="128">
        <v>23</v>
      </c>
      <c r="E1063" s="129">
        <v>58.74</v>
      </c>
      <c r="F1063" s="129">
        <v>45.83</v>
      </c>
      <c r="G1063" s="129">
        <v>45.32</v>
      </c>
      <c r="H1063" s="129">
        <v>22.54</v>
      </c>
      <c r="I1063" s="129">
        <v>11.51</v>
      </c>
      <c r="J1063"/>
      <c r="K1063"/>
    </row>
    <row r="1064" spans="2:11" ht="15" customHeight="1" x14ac:dyDescent="0.35">
      <c r="B1064" s="142">
        <v>2013</v>
      </c>
      <c r="C1064" s="142"/>
      <c r="D1064" s="128">
        <v>25</v>
      </c>
      <c r="E1064" s="129">
        <v>41.08</v>
      </c>
      <c r="F1064" s="129">
        <v>64.989999999999995</v>
      </c>
      <c r="G1064" s="129">
        <v>41.74</v>
      </c>
      <c r="H1064" s="129">
        <v>27.29</v>
      </c>
      <c r="I1064" s="129">
        <v>9.75</v>
      </c>
      <c r="J1064"/>
      <c r="K1064"/>
    </row>
    <row r="1065" spans="2:11" ht="15" customHeight="1" x14ac:dyDescent="0.35">
      <c r="B1065" s="126">
        <v>2012</v>
      </c>
      <c r="C1065" s="126"/>
      <c r="D1065" s="128">
        <v>19</v>
      </c>
      <c r="E1065" s="129">
        <v>38.35</v>
      </c>
      <c r="F1065" s="129">
        <v>63.55</v>
      </c>
      <c r="G1065" s="129">
        <v>40.79</v>
      </c>
      <c r="H1065" s="129">
        <v>25.84</v>
      </c>
      <c r="I1065" s="129">
        <v>9.16</v>
      </c>
      <c r="J1065"/>
      <c r="K1065"/>
    </row>
    <row r="1066" spans="2:11" ht="15" customHeight="1" x14ac:dyDescent="0.35">
      <c r="B1066" s="126">
        <v>2011</v>
      </c>
      <c r="C1066" s="126"/>
      <c r="D1066" s="128">
        <v>19</v>
      </c>
      <c r="E1066" s="129">
        <v>38.6</v>
      </c>
      <c r="F1066" s="129">
        <v>63.65</v>
      </c>
      <c r="G1066" s="129">
        <v>37.83</v>
      </c>
      <c r="H1066" s="129">
        <v>23.55</v>
      </c>
      <c r="I1066" s="129">
        <v>9.64</v>
      </c>
      <c r="J1066"/>
      <c r="K1066"/>
    </row>
    <row r="1067" spans="2:11" ht="15" customHeight="1" x14ac:dyDescent="0.35">
      <c r="B1067" s="126">
        <v>2010</v>
      </c>
      <c r="C1067" s="126"/>
      <c r="D1067" s="128">
        <v>19</v>
      </c>
      <c r="E1067" s="129">
        <v>35.11</v>
      </c>
      <c r="F1067" s="129">
        <v>64.39</v>
      </c>
      <c r="G1067" s="129">
        <v>34.979999999999997</v>
      </c>
      <c r="H1067" s="129">
        <v>23.24</v>
      </c>
      <c r="I1067" s="129">
        <v>9.66</v>
      </c>
      <c r="J1067"/>
      <c r="K1067"/>
    </row>
    <row r="1068" spans="2:11" ht="15" customHeight="1" x14ac:dyDescent="0.35">
      <c r="B1068" s="126">
        <v>2009</v>
      </c>
      <c r="C1068" s="126"/>
      <c r="D1068" s="128">
        <v>15</v>
      </c>
      <c r="E1068" s="129">
        <v>33.89</v>
      </c>
      <c r="F1068" s="129">
        <v>64.98</v>
      </c>
      <c r="G1068" s="129">
        <v>37.35</v>
      </c>
      <c r="H1068" s="129">
        <v>25.12</v>
      </c>
      <c r="I1068" s="129">
        <v>-0.56000000000000005</v>
      </c>
      <c r="J1068"/>
      <c r="K1068"/>
    </row>
    <row r="1069" spans="2:11" ht="15" customHeight="1" x14ac:dyDescent="0.35">
      <c r="B1069" s="126">
        <v>2008</v>
      </c>
      <c r="C1069" s="126"/>
      <c r="D1069" s="128">
        <v>14</v>
      </c>
      <c r="E1069" s="129">
        <v>29.96</v>
      </c>
      <c r="F1069" s="129">
        <v>69.67</v>
      </c>
      <c r="G1069" s="129">
        <v>38.590000000000003</v>
      </c>
      <c r="H1069" s="129">
        <v>27.72</v>
      </c>
      <c r="I1069" s="129">
        <v>3.25</v>
      </c>
      <c r="J1069"/>
      <c r="K1069"/>
    </row>
    <row r="1070" spans="2:11" s="11" customFormat="1" ht="15" customHeight="1" x14ac:dyDescent="0.35">
      <c r="B1070" s="123" t="s">
        <v>248</v>
      </c>
      <c r="C1070" s="123"/>
      <c r="D1070" s="132"/>
      <c r="E1070" s="133"/>
      <c r="F1070" s="133"/>
      <c r="G1070" s="133"/>
      <c r="H1070" s="133"/>
      <c r="I1070" s="133"/>
      <c r="J1070"/>
      <c r="K1070"/>
    </row>
    <row r="1071" spans="2:11" s="11" customFormat="1" ht="15" customHeight="1" x14ac:dyDescent="0.35">
      <c r="B1071" s="142">
        <v>2020</v>
      </c>
      <c r="C1071" s="142"/>
      <c r="D1071" s="128">
        <v>20</v>
      </c>
      <c r="E1071" s="129">
        <v>44.84</v>
      </c>
      <c r="F1071" s="129">
        <v>57.4</v>
      </c>
      <c r="G1071" s="129">
        <v>44.82</v>
      </c>
      <c r="H1071" s="129">
        <v>22.48</v>
      </c>
      <c r="I1071" s="129">
        <v>12.91</v>
      </c>
      <c r="J1071"/>
      <c r="K1071"/>
    </row>
    <row r="1072" spans="2:11" s="11" customFormat="1" ht="15" customHeight="1" x14ac:dyDescent="0.35">
      <c r="B1072" s="142">
        <v>2019</v>
      </c>
      <c r="C1072" s="142"/>
      <c r="D1072" s="128">
        <v>22</v>
      </c>
      <c r="E1072" s="129">
        <v>49.01</v>
      </c>
      <c r="F1072" s="129">
        <v>61.08</v>
      </c>
      <c r="G1072" s="129">
        <v>48.34</v>
      </c>
      <c r="H1072" s="129">
        <v>26.89</v>
      </c>
      <c r="I1072" s="129">
        <v>12.04</v>
      </c>
      <c r="J1072"/>
      <c r="K1072"/>
    </row>
    <row r="1073" spans="2:11" s="11" customFormat="1" ht="15" customHeight="1" x14ac:dyDescent="0.35">
      <c r="B1073" s="142">
        <v>2018</v>
      </c>
      <c r="C1073" s="142"/>
      <c r="D1073" s="128">
        <v>21</v>
      </c>
      <c r="E1073" s="129">
        <v>47.74</v>
      </c>
      <c r="F1073" s="129">
        <v>60.94</v>
      </c>
      <c r="G1073" s="129">
        <v>46.14</v>
      </c>
      <c r="H1073" s="129">
        <v>26.29</v>
      </c>
      <c r="I1073" s="129">
        <v>9.1199999999999992</v>
      </c>
      <c r="J1073"/>
      <c r="K1073"/>
    </row>
    <row r="1074" spans="2:11" s="12" customFormat="1" ht="15" customHeight="1" x14ac:dyDescent="0.35">
      <c r="B1074" s="142">
        <v>2017</v>
      </c>
      <c r="C1074" s="142"/>
      <c r="D1074" s="128">
        <v>26</v>
      </c>
      <c r="E1074" s="129">
        <v>49.91</v>
      </c>
      <c r="F1074" s="129">
        <v>55.54</v>
      </c>
      <c r="G1074" s="129">
        <v>49.78</v>
      </c>
      <c r="H1074" s="129">
        <v>28.09</v>
      </c>
      <c r="I1074" s="129">
        <v>8.0299999999999994</v>
      </c>
      <c r="J1074"/>
      <c r="K1074"/>
    </row>
    <row r="1075" spans="2:11" s="12" customFormat="1" ht="15" customHeight="1" x14ac:dyDescent="0.35">
      <c r="B1075" s="142">
        <v>2016</v>
      </c>
      <c r="C1075" s="142"/>
      <c r="D1075" s="128">
        <v>24</v>
      </c>
      <c r="E1075" s="129">
        <v>46.19</v>
      </c>
      <c r="F1075" s="129">
        <v>55.67</v>
      </c>
      <c r="G1075" s="129">
        <v>43.12</v>
      </c>
      <c r="H1075" s="129">
        <v>22.78</v>
      </c>
      <c r="I1075" s="129">
        <v>2.88</v>
      </c>
      <c r="J1075"/>
      <c r="K1075"/>
    </row>
    <row r="1076" spans="2:11" s="12" customFormat="1" ht="15" customHeight="1" x14ac:dyDescent="0.35">
      <c r="B1076" s="142">
        <v>2015</v>
      </c>
      <c r="C1076" s="142"/>
      <c r="D1076" s="128">
        <v>21</v>
      </c>
      <c r="E1076" s="129">
        <v>46.95</v>
      </c>
      <c r="F1076" s="129">
        <v>59.75</v>
      </c>
      <c r="G1076" s="129">
        <v>43.43</v>
      </c>
      <c r="H1076" s="129">
        <v>24.48</v>
      </c>
      <c r="I1076" s="129">
        <v>9.99</v>
      </c>
      <c r="J1076"/>
      <c r="K1076"/>
    </row>
    <row r="1077" spans="2:11" ht="15" customHeight="1" x14ac:dyDescent="0.35">
      <c r="B1077" s="142">
        <v>2014</v>
      </c>
      <c r="C1077" s="142"/>
      <c r="D1077" s="128">
        <v>22</v>
      </c>
      <c r="E1077" s="129">
        <v>48.16</v>
      </c>
      <c r="F1077" s="129">
        <v>55.45</v>
      </c>
      <c r="G1077" s="129">
        <v>48.63</v>
      </c>
      <c r="H1077" s="129">
        <v>25.24</v>
      </c>
      <c r="I1077" s="129">
        <v>-6.49</v>
      </c>
      <c r="J1077"/>
      <c r="K1077"/>
    </row>
    <row r="1078" spans="2:11" ht="15" customHeight="1" x14ac:dyDescent="0.35">
      <c r="B1078" s="142">
        <v>2013</v>
      </c>
      <c r="C1078" s="142"/>
      <c r="D1078" s="128">
        <v>22</v>
      </c>
      <c r="E1078" s="129">
        <v>81.77</v>
      </c>
      <c r="F1078" s="129">
        <v>38.369999999999997</v>
      </c>
      <c r="G1078" s="129">
        <v>44.2</v>
      </c>
      <c r="H1078" s="129">
        <v>17.34</v>
      </c>
      <c r="I1078" s="129">
        <v>-61.34</v>
      </c>
      <c r="J1078"/>
      <c r="K1078"/>
    </row>
    <row r="1079" spans="2:11" ht="15" customHeight="1" x14ac:dyDescent="0.35">
      <c r="B1079" s="126">
        <v>2012</v>
      </c>
      <c r="C1079" s="126"/>
      <c r="D1079" s="128">
        <v>26</v>
      </c>
      <c r="E1079" s="129">
        <v>69.23</v>
      </c>
      <c r="F1079" s="129">
        <v>33.69</v>
      </c>
      <c r="G1079" s="129">
        <v>37.03</v>
      </c>
      <c r="H1079" s="129">
        <v>12.67</v>
      </c>
      <c r="I1079" s="129">
        <v>5.31</v>
      </c>
      <c r="J1079"/>
      <c r="K1079"/>
    </row>
    <row r="1080" spans="2:11" ht="15" customHeight="1" x14ac:dyDescent="0.35">
      <c r="B1080" s="126">
        <v>2011</v>
      </c>
      <c r="C1080" s="126"/>
      <c r="D1080" s="128">
        <v>28</v>
      </c>
      <c r="E1080" s="129">
        <v>66.08</v>
      </c>
      <c r="F1080" s="129">
        <v>43.26</v>
      </c>
      <c r="G1080" s="129">
        <v>49.31</v>
      </c>
      <c r="H1080" s="129">
        <v>21.26</v>
      </c>
      <c r="I1080" s="129">
        <v>4.5599999999999996</v>
      </c>
      <c r="J1080"/>
      <c r="K1080"/>
    </row>
    <row r="1081" spans="2:11" ht="15" customHeight="1" x14ac:dyDescent="0.35">
      <c r="B1081" s="126">
        <v>2010</v>
      </c>
      <c r="C1081" s="126"/>
      <c r="D1081" s="128">
        <v>30</v>
      </c>
      <c r="E1081" s="129">
        <v>66.16</v>
      </c>
      <c r="F1081" s="129">
        <v>48.49</v>
      </c>
      <c r="G1081" s="129">
        <v>58.4</v>
      </c>
      <c r="H1081" s="129">
        <v>27.58</v>
      </c>
      <c r="I1081" s="129">
        <v>4.24</v>
      </c>
      <c r="J1081"/>
      <c r="K1081"/>
    </row>
    <row r="1082" spans="2:11" ht="15" customHeight="1" x14ac:dyDescent="0.35">
      <c r="B1082" s="126">
        <v>2009</v>
      </c>
      <c r="C1082" s="126"/>
      <c r="D1082" s="128">
        <v>34</v>
      </c>
      <c r="E1082" s="129">
        <v>85.9</v>
      </c>
      <c r="F1082" s="129">
        <v>33.35</v>
      </c>
      <c r="G1082" s="129">
        <v>63.68</v>
      </c>
      <c r="H1082" s="129">
        <v>21.8</v>
      </c>
      <c r="I1082" s="129">
        <v>-6.12</v>
      </c>
      <c r="J1082"/>
      <c r="K1082"/>
    </row>
    <row r="1083" spans="2:11" s="12" customFormat="1" ht="15" customHeight="1" x14ac:dyDescent="0.35">
      <c r="B1083" s="126">
        <v>2008</v>
      </c>
      <c r="C1083" s="126"/>
      <c r="D1083" s="128">
        <v>34</v>
      </c>
      <c r="E1083" s="129">
        <v>119.16</v>
      </c>
      <c r="F1083" s="129">
        <v>20.77</v>
      </c>
      <c r="G1083" s="129">
        <v>76.959999999999994</v>
      </c>
      <c r="H1083" s="129">
        <v>14.84</v>
      </c>
      <c r="I1083" s="129">
        <v>-5.24</v>
      </c>
      <c r="J1083"/>
      <c r="K1083"/>
    </row>
    <row r="1084" spans="2:11" s="13" customFormat="1" ht="15" customHeight="1" x14ac:dyDescent="0.35">
      <c r="B1084" s="310" t="s">
        <v>22</v>
      </c>
      <c r="C1084" s="310"/>
      <c r="D1084" s="313"/>
      <c r="E1084" s="314"/>
      <c r="F1084" s="314"/>
      <c r="G1084" s="314"/>
      <c r="H1084" s="314"/>
      <c r="I1084" s="314"/>
      <c r="J1084"/>
      <c r="K1084"/>
    </row>
    <row r="1085" spans="2:11" s="13" customFormat="1" ht="15" customHeight="1" x14ac:dyDescent="0.35">
      <c r="B1085" s="123" t="s">
        <v>456</v>
      </c>
      <c r="C1085" s="123"/>
      <c r="D1085" s="124"/>
      <c r="E1085" s="125"/>
      <c r="F1085" s="125"/>
      <c r="G1085" s="125"/>
      <c r="H1085" s="125"/>
      <c r="I1085" s="125"/>
      <c r="J1085"/>
      <c r="K1085"/>
    </row>
    <row r="1086" spans="2:11" s="13" customFormat="1" ht="15" customHeight="1" x14ac:dyDescent="0.35">
      <c r="B1086" s="142">
        <v>2020</v>
      </c>
      <c r="C1086" s="142"/>
      <c r="D1086" s="128">
        <v>92328</v>
      </c>
      <c r="E1086" s="129">
        <v>65.260000000000005</v>
      </c>
      <c r="F1086" s="129">
        <v>34.090000000000003</v>
      </c>
      <c r="G1086" s="129">
        <v>28.93</v>
      </c>
      <c r="H1086" s="129">
        <v>9.57</v>
      </c>
      <c r="I1086" s="129">
        <v>8.25</v>
      </c>
      <c r="J1086"/>
      <c r="K1086"/>
    </row>
    <row r="1087" spans="2:11" s="13" customFormat="1" ht="15" customHeight="1" x14ac:dyDescent="0.35">
      <c r="B1087" s="142">
        <v>2019</v>
      </c>
      <c r="C1087" s="142"/>
      <c r="D1087" s="128">
        <v>90430</v>
      </c>
      <c r="E1087" s="129">
        <v>65.81</v>
      </c>
      <c r="F1087" s="129">
        <v>33.68</v>
      </c>
      <c r="G1087" s="129">
        <v>29.4</v>
      </c>
      <c r="H1087" s="129">
        <v>9.66</v>
      </c>
      <c r="I1087" s="129">
        <v>8.67</v>
      </c>
      <c r="J1087"/>
      <c r="K1087"/>
    </row>
    <row r="1088" spans="2:11" s="13" customFormat="1" ht="15" customHeight="1" x14ac:dyDescent="0.35">
      <c r="B1088" s="142">
        <v>2018</v>
      </c>
      <c r="C1088" s="142"/>
      <c r="D1088" s="128">
        <v>85311</v>
      </c>
      <c r="E1088" s="129">
        <v>64.66</v>
      </c>
      <c r="F1088" s="129">
        <v>33.29</v>
      </c>
      <c r="G1088" s="129">
        <v>28.46</v>
      </c>
      <c r="H1088" s="129">
        <v>9.07</v>
      </c>
      <c r="I1088" s="129">
        <v>9.59</v>
      </c>
      <c r="J1088"/>
      <c r="K1088"/>
    </row>
    <row r="1089" spans="2:11" s="13" customFormat="1" ht="15" customHeight="1" x14ac:dyDescent="0.35">
      <c r="B1089" s="142">
        <v>2017</v>
      </c>
      <c r="C1089" s="142"/>
      <c r="D1089" s="128">
        <v>81629</v>
      </c>
      <c r="E1089" s="129">
        <v>62.04</v>
      </c>
      <c r="F1089" s="129">
        <v>32.590000000000003</v>
      </c>
      <c r="G1089" s="129">
        <v>25.15</v>
      </c>
      <c r="H1089" s="129">
        <v>7.77</v>
      </c>
      <c r="I1089" s="129">
        <v>7.46</v>
      </c>
      <c r="J1089"/>
      <c r="K1089"/>
    </row>
    <row r="1090" spans="2:11" ht="15" customHeight="1" x14ac:dyDescent="0.35">
      <c r="B1090" s="142">
        <v>2016</v>
      </c>
      <c r="C1090" s="142"/>
      <c r="D1090" s="128">
        <v>78866</v>
      </c>
      <c r="E1090" s="129">
        <v>57.94</v>
      </c>
      <c r="F1090" s="129">
        <v>32.64</v>
      </c>
      <c r="G1090" s="129">
        <v>21</v>
      </c>
      <c r="H1090" s="129">
        <v>6.49</v>
      </c>
      <c r="I1090" s="129">
        <v>6.2</v>
      </c>
      <c r="J1090"/>
      <c r="K1090"/>
    </row>
    <row r="1091" spans="2:11" ht="15" customHeight="1" x14ac:dyDescent="0.35">
      <c r="B1091" s="142">
        <v>2015</v>
      </c>
      <c r="C1091" s="142"/>
      <c r="D1091" s="128">
        <v>77906</v>
      </c>
      <c r="E1091" s="129">
        <v>60.38</v>
      </c>
      <c r="F1091" s="129">
        <v>31.31</v>
      </c>
      <c r="G1091" s="129">
        <v>21.88</v>
      </c>
      <c r="H1091" s="129">
        <v>6.64</v>
      </c>
      <c r="I1091" s="129">
        <v>5.5</v>
      </c>
      <c r="J1091"/>
      <c r="K1091"/>
    </row>
    <row r="1092" spans="2:11" ht="15" customHeight="1" x14ac:dyDescent="0.35">
      <c r="B1092" s="142">
        <v>2014</v>
      </c>
      <c r="C1092" s="142"/>
      <c r="D1092" s="128">
        <v>77844</v>
      </c>
      <c r="E1092" s="129">
        <v>61.59</v>
      </c>
      <c r="F1092" s="129">
        <v>31.58</v>
      </c>
      <c r="G1092" s="129">
        <v>21.48</v>
      </c>
      <c r="H1092" s="129">
        <v>6.37</v>
      </c>
      <c r="I1092" s="129">
        <v>6.31</v>
      </c>
      <c r="J1092"/>
      <c r="K1092"/>
    </row>
    <row r="1093" spans="2:11" ht="15" customHeight="1" x14ac:dyDescent="0.35">
      <c r="B1093" s="142">
        <v>2013</v>
      </c>
      <c r="C1093" s="142"/>
      <c r="D1093" s="128">
        <v>81335</v>
      </c>
      <c r="E1093" s="129">
        <v>63.32</v>
      </c>
      <c r="F1093" s="129">
        <v>30.11</v>
      </c>
      <c r="G1093" s="129">
        <v>20.69</v>
      </c>
      <c r="H1093" s="129">
        <v>5.9</v>
      </c>
      <c r="I1093" s="129">
        <v>4.4400000000000004</v>
      </c>
      <c r="J1093"/>
      <c r="K1093"/>
    </row>
    <row r="1094" spans="2:11" ht="15" customHeight="1" x14ac:dyDescent="0.35">
      <c r="B1094" s="126">
        <v>2012</v>
      </c>
      <c r="C1094" s="126"/>
      <c r="D1094" s="128">
        <v>87592</v>
      </c>
      <c r="E1094" s="129">
        <v>64.66</v>
      </c>
      <c r="F1094" s="129">
        <v>28.88</v>
      </c>
      <c r="G1094" s="129">
        <v>20.21</v>
      </c>
      <c r="H1094" s="129">
        <v>5.57</v>
      </c>
      <c r="I1094" s="129">
        <v>2.2400000000000002</v>
      </c>
      <c r="J1094"/>
      <c r="K1094"/>
    </row>
    <row r="1095" spans="2:11" ht="15" customHeight="1" x14ac:dyDescent="0.35">
      <c r="B1095" s="126">
        <v>2011</v>
      </c>
      <c r="C1095" s="126"/>
      <c r="D1095" s="128">
        <v>97980</v>
      </c>
      <c r="E1095" s="129">
        <v>72.16</v>
      </c>
      <c r="F1095" s="129">
        <v>27.13</v>
      </c>
      <c r="G1095" s="129">
        <v>24.05</v>
      </c>
      <c r="H1095" s="129">
        <v>6.24</v>
      </c>
      <c r="I1095" s="129">
        <v>1.85</v>
      </c>
      <c r="J1095"/>
      <c r="K1095"/>
    </row>
    <row r="1096" spans="2:11" s="13" customFormat="1" ht="15" customHeight="1" collapsed="1" x14ac:dyDescent="0.35">
      <c r="B1096" s="126">
        <v>2010</v>
      </c>
      <c r="C1096" s="126"/>
      <c r="D1096" s="128">
        <v>105463</v>
      </c>
      <c r="E1096" s="129">
        <v>78.400000000000006</v>
      </c>
      <c r="F1096" s="129">
        <v>27.43</v>
      </c>
      <c r="G1096" s="129">
        <v>30.02</v>
      </c>
      <c r="H1096" s="129">
        <v>7.64</v>
      </c>
      <c r="I1096" s="129">
        <v>6.79</v>
      </c>
      <c r="J1096"/>
      <c r="K1096"/>
    </row>
    <row r="1097" spans="2:11" s="13" customFormat="1" ht="15" customHeight="1" x14ac:dyDescent="0.35">
      <c r="B1097" s="126">
        <v>2009</v>
      </c>
      <c r="C1097" s="126"/>
      <c r="D1097" s="128">
        <v>116686</v>
      </c>
      <c r="E1097" s="129">
        <v>71.239999999999995</v>
      </c>
      <c r="F1097" s="129">
        <v>29.51</v>
      </c>
      <c r="G1097" s="129">
        <v>32.950000000000003</v>
      </c>
      <c r="H1097" s="129">
        <v>9.27</v>
      </c>
      <c r="I1097" s="129">
        <v>5.71</v>
      </c>
      <c r="J1097"/>
      <c r="K1097"/>
    </row>
    <row r="1098" spans="2:11" s="13" customFormat="1" ht="15" customHeight="1" x14ac:dyDescent="0.35">
      <c r="B1098" s="126">
        <v>2008</v>
      </c>
      <c r="C1098" s="126"/>
      <c r="D1098" s="128">
        <v>125045</v>
      </c>
      <c r="E1098" s="129">
        <v>69.040000000000006</v>
      </c>
      <c r="F1098" s="129">
        <v>29.45</v>
      </c>
      <c r="G1098" s="129">
        <v>34.94</v>
      </c>
      <c r="H1098" s="129">
        <v>10.32</v>
      </c>
      <c r="I1098" s="129">
        <v>6.19</v>
      </c>
      <c r="J1098"/>
      <c r="K1098"/>
    </row>
    <row r="1099" spans="2:11" ht="15" customHeight="1" x14ac:dyDescent="0.35">
      <c r="B1099" s="310" t="s">
        <v>35</v>
      </c>
      <c r="C1099" s="310"/>
      <c r="D1099" s="311"/>
      <c r="E1099" s="312"/>
      <c r="F1099" s="312"/>
      <c r="G1099" s="312"/>
      <c r="H1099" s="312"/>
      <c r="I1099" s="312"/>
      <c r="J1099"/>
      <c r="K1099"/>
    </row>
    <row r="1100" spans="2:11" ht="15" customHeight="1" x14ac:dyDescent="0.35">
      <c r="B1100" s="123" t="s">
        <v>249</v>
      </c>
      <c r="C1100" s="123"/>
      <c r="D1100" s="132"/>
      <c r="E1100" s="133"/>
      <c r="F1100" s="133"/>
      <c r="G1100" s="133"/>
      <c r="H1100" s="133"/>
      <c r="I1100" s="133"/>
      <c r="J1100"/>
      <c r="K1100"/>
    </row>
    <row r="1101" spans="2:11" ht="15" customHeight="1" x14ac:dyDescent="0.35">
      <c r="B1101" s="142">
        <v>2020</v>
      </c>
      <c r="C1101" s="142"/>
      <c r="D1101" s="128">
        <v>44955</v>
      </c>
      <c r="E1101" s="129">
        <v>18.22</v>
      </c>
      <c r="F1101" s="129">
        <v>50.92</v>
      </c>
      <c r="G1101" s="129">
        <v>71.95</v>
      </c>
      <c r="H1101" s="129">
        <v>36.450000000000003</v>
      </c>
      <c r="I1101" s="129">
        <v>33.64</v>
      </c>
      <c r="J1101"/>
      <c r="K1101"/>
    </row>
    <row r="1102" spans="2:11" ht="15" customHeight="1" x14ac:dyDescent="0.35">
      <c r="B1102" s="142">
        <v>2019</v>
      </c>
      <c r="C1102" s="142"/>
      <c r="D1102" s="128">
        <v>44944</v>
      </c>
      <c r="E1102" s="129">
        <v>18.309999999999999</v>
      </c>
      <c r="F1102" s="129">
        <v>50.52</v>
      </c>
      <c r="G1102" s="129">
        <v>71.2</v>
      </c>
      <c r="H1102" s="129">
        <v>35.74</v>
      </c>
      <c r="I1102" s="129">
        <v>32.770000000000003</v>
      </c>
      <c r="J1102"/>
      <c r="K1102"/>
    </row>
    <row r="1103" spans="2:11" ht="15" customHeight="1" x14ac:dyDescent="0.35">
      <c r="B1103" s="142">
        <v>2018</v>
      </c>
      <c r="C1103" s="142"/>
      <c r="D1103" s="128">
        <v>43270</v>
      </c>
      <c r="E1103" s="129">
        <v>18.57</v>
      </c>
      <c r="F1103" s="129">
        <v>50.12</v>
      </c>
      <c r="G1103" s="129">
        <v>70.55</v>
      </c>
      <c r="H1103" s="129">
        <v>35.200000000000003</v>
      </c>
      <c r="I1103" s="129">
        <v>32.29</v>
      </c>
      <c r="J1103"/>
      <c r="K1103"/>
    </row>
    <row r="1104" spans="2:11" ht="15" customHeight="1" x14ac:dyDescent="0.35">
      <c r="B1104" s="142">
        <v>2017</v>
      </c>
      <c r="C1104" s="142"/>
      <c r="D1104" s="128">
        <v>41509</v>
      </c>
      <c r="E1104" s="129">
        <v>17.72</v>
      </c>
      <c r="F1104" s="129">
        <v>49.47</v>
      </c>
      <c r="G1104" s="129">
        <v>69.09</v>
      </c>
      <c r="H1104" s="129">
        <v>34.14</v>
      </c>
      <c r="I1104" s="129">
        <v>31.3</v>
      </c>
      <c r="J1104"/>
      <c r="K1104"/>
    </row>
    <row r="1105" spans="2:11" ht="15" customHeight="1" x14ac:dyDescent="0.35">
      <c r="B1105" s="142">
        <v>2016</v>
      </c>
      <c r="C1105" s="142"/>
      <c r="D1105" s="128">
        <v>39844</v>
      </c>
      <c r="E1105" s="129">
        <v>16.600000000000001</v>
      </c>
      <c r="F1105" s="129">
        <v>49.95</v>
      </c>
      <c r="G1105" s="129">
        <v>68.400000000000006</v>
      </c>
      <c r="H1105" s="129">
        <v>34.17</v>
      </c>
      <c r="I1105" s="129">
        <v>30.75</v>
      </c>
      <c r="J1105"/>
      <c r="K1105"/>
    </row>
    <row r="1106" spans="2:11" ht="15" customHeight="1" x14ac:dyDescent="0.35">
      <c r="B1106" s="142">
        <v>2015</v>
      </c>
      <c r="C1106" s="142"/>
      <c r="D1106" s="128">
        <v>39193</v>
      </c>
      <c r="E1106" s="129">
        <v>16.239999999999998</v>
      </c>
      <c r="F1106" s="129">
        <v>49.53</v>
      </c>
      <c r="G1106" s="129">
        <v>67.78</v>
      </c>
      <c r="H1106" s="129">
        <v>33.700000000000003</v>
      </c>
      <c r="I1106" s="129">
        <v>30.6</v>
      </c>
      <c r="J1106"/>
      <c r="K1106"/>
    </row>
    <row r="1107" spans="2:11" ht="15" customHeight="1" x14ac:dyDescent="0.35">
      <c r="B1107" s="142">
        <v>2014</v>
      </c>
      <c r="C1107" s="142"/>
      <c r="D1107" s="128">
        <v>38918</v>
      </c>
      <c r="E1107" s="129">
        <v>16.05</v>
      </c>
      <c r="F1107" s="129">
        <v>49.39</v>
      </c>
      <c r="G1107" s="129">
        <v>67</v>
      </c>
      <c r="H1107" s="129">
        <v>33.28</v>
      </c>
      <c r="I1107" s="129">
        <v>29.51</v>
      </c>
      <c r="J1107"/>
      <c r="K1107"/>
    </row>
    <row r="1108" spans="2:11" s="12" customFormat="1" ht="15" customHeight="1" x14ac:dyDescent="0.35">
      <c r="B1108" s="142">
        <v>2013</v>
      </c>
      <c r="C1108" s="142"/>
      <c r="D1108" s="128">
        <v>41575</v>
      </c>
      <c r="E1108" s="129">
        <v>15.12</v>
      </c>
      <c r="F1108" s="129">
        <v>48.39</v>
      </c>
      <c r="G1108" s="129">
        <v>65.930000000000007</v>
      </c>
      <c r="H1108" s="129">
        <v>32.130000000000003</v>
      </c>
      <c r="I1108" s="129">
        <v>28.85</v>
      </c>
      <c r="J1108"/>
      <c r="K1108"/>
    </row>
    <row r="1109" spans="2:11" s="13" customFormat="1" ht="15" customHeight="1" x14ac:dyDescent="0.35">
      <c r="B1109" s="126">
        <v>2012</v>
      </c>
      <c r="C1109" s="126"/>
      <c r="D1109" s="128">
        <v>45797</v>
      </c>
      <c r="E1109" s="129">
        <v>15.31</v>
      </c>
      <c r="F1109" s="129">
        <v>48.03</v>
      </c>
      <c r="G1109" s="129">
        <v>65.88</v>
      </c>
      <c r="H1109" s="129">
        <v>31.74</v>
      </c>
      <c r="I1109" s="129">
        <v>28.48</v>
      </c>
      <c r="J1109"/>
      <c r="K1109"/>
    </row>
    <row r="1110" spans="2:11" s="13" customFormat="1" ht="15" customHeight="1" x14ac:dyDescent="0.35">
      <c r="B1110" s="126">
        <v>2011</v>
      </c>
      <c r="C1110" s="126"/>
      <c r="D1110" s="128">
        <v>53280</v>
      </c>
      <c r="E1110" s="129">
        <v>16.84</v>
      </c>
      <c r="F1110" s="129">
        <v>47.01</v>
      </c>
      <c r="G1110" s="129">
        <v>65.34</v>
      </c>
      <c r="H1110" s="129">
        <v>30.6</v>
      </c>
      <c r="I1110" s="129">
        <v>27.59</v>
      </c>
      <c r="J1110"/>
      <c r="K1110"/>
    </row>
    <row r="1111" spans="2:11" s="13" customFormat="1" ht="15" customHeight="1" x14ac:dyDescent="0.35">
      <c r="B1111" s="126">
        <v>2010</v>
      </c>
      <c r="C1111" s="126"/>
      <c r="D1111" s="128">
        <v>59092</v>
      </c>
      <c r="E1111" s="129">
        <v>19.7</v>
      </c>
      <c r="F1111" s="129">
        <v>47.35</v>
      </c>
      <c r="G1111" s="129">
        <v>66.5</v>
      </c>
      <c r="H1111" s="129">
        <v>31.05</v>
      </c>
      <c r="I1111" s="129">
        <v>27.6</v>
      </c>
      <c r="J1111"/>
      <c r="K1111"/>
    </row>
    <row r="1112" spans="2:11" ht="15" customHeight="1" x14ac:dyDescent="0.35">
      <c r="B1112" s="126">
        <v>2009</v>
      </c>
      <c r="C1112" s="126"/>
      <c r="D1112" s="128">
        <v>68096</v>
      </c>
      <c r="E1112" s="129">
        <v>19.899999999999999</v>
      </c>
      <c r="F1112" s="129">
        <v>47.62</v>
      </c>
      <c r="G1112" s="129">
        <v>67.16</v>
      </c>
      <c r="H1112" s="129">
        <v>31.38</v>
      </c>
      <c r="I1112" s="129">
        <v>28.72</v>
      </c>
      <c r="J1112"/>
      <c r="K1112"/>
    </row>
    <row r="1113" spans="2:11" ht="15" customHeight="1" x14ac:dyDescent="0.35">
      <c r="B1113" s="126">
        <v>2008</v>
      </c>
      <c r="C1113" s="126"/>
      <c r="D1113" s="128">
        <v>74971</v>
      </c>
      <c r="E1113" s="129">
        <v>21.31</v>
      </c>
      <c r="F1113" s="129">
        <v>45.4</v>
      </c>
      <c r="G1113" s="129">
        <v>66.069999999999993</v>
      </c>
      <c r="H1113" s="129">
        <v>30.12</v>
      </c>
      <c r="I1113" s="129">
        <v>27.49</v>
      </c>
      <c r="J1113"/>
      <c r="K1113"/>
    </row>
    <row r="1114" spans="2:11" ht="15" customHeight="1" x14ac:dyDescent="0.35">
      <c r="B1114" s="123" t="s">
        <v>250</v>
      </c>
      <c r="C1114" s="123"/>
      <c r="D1114" s="132"/>
      <c r="E1114" s="133"/>
      <c r="F1114" s="133"/>
      <c r="G1114" s="133"/>
      <c r="H1114" s="133"/>
      <c r="I1114" s="133"/>
      <c r="J1114"/>
      <c r="K1114"/>
    </row>
    <row r="1115" spans="2:11" ht="15" customHeight="1" x14ac:dyDescent="0.35">
      <c r="B1115" s="142">
        <v>2020</v>
      </c>
      <c r="C1115" s="142"/>
      <c r="D1115" s="128">
        <v>47373</v>
      </c>
      <c r="E1115" s="129">
        <v>73.430000000000007</v>
      </c>
      <c r="F1115" s="129">
        <v>33.340000000000003</v>
      </c>
      <c r="G1115" s="129">
        <v>26.02</v>
      </c>
      <c r="H1115" s="129">
        <v>8.41</v>
      </c>
      <c r="I1115" s="129">
        <v>7.16</v>
      </c>
      <c r="J1115"/>
      <c r="K1115"/>
    </row>
    <row r="1116" spans="2:11" ht="15" customHeight="1" x14ac:dyDescent="0.35">
      <c r="B1116" s="142">
        <v>2019</v>
      </c>
      <c r="C1116" s="142"/>
      <c r="D1116" s="128">
        <v>45486</v>
      </c>
      <c r="E1116" s="129">
        <v>74.52</v>
      </c>
      <c r="F1116" s="129">
        <v>32.909999999999997</v>
      </c>
      <c r="G1116" s="129">
        <v>26.45</v>
      </c>
      <c r="H1116" s="129">
        <v>8.48</v>
      </c>
      <c r="I1116" s="129">
        <v>7.59</v>
      </c>
      <c r="J1116"/>
      <c r="K1116"/>
    </row>
    <row r="1117" spans="2:11" ht="15" customHeight="1" x14ac:dyDescent="0.35">
      <c r="B1117" s="142">
        <v>2018</v>
      </c>
      <c r="C1117" s="142"/>
      <c r="D1117" s="128">
        <v>42041</v>
      </c>
      <c r="E1117" s="129">
        <v>73.69</v>
      </c>
      <c r="F1117" s="129">
        <v>32.42</v>
      </c>
      <c r="G1117" s="129">
        <v>25.11</v>
      </c>
      <c r="H1117" s="129">
        <v>7.78</v>
      </c>
      <c r="I1117" s="129">
        <v>8.4700000000000006</v>
      </c>
      <c r="J1117"/>
      <c r="K1117"/>
    </row>
    <row r="1118" spans="2:11" ht="15" customHeight="1" x14ac:dyDescent="0.35">
      <c r="B1118" s="142">
        <v>2017</v>
      </c>
      <c r="C1118" s="142"/>
      <c r="D1118" s="128">
        <v>40120</v>
      </c>
      <c r="E1118" s="129">
        <v>70.84</v>
      </c>
      <c r="F1118" s="129">
        <v>31.7</v>
      </c>
      <c r="G1118" s="129">
        <v>21.55</v>
      </c>
      <c r="H1118" s="129">
        <v>6.46</v>
      </c>
      <c r="I1118" s="129">
        <v>6.27</v>
      </c>
      <c r="J1118"/>
      <c r="K1118"/>
    </row>
    <row r="1119" spans="2:11" ht="15" customHeight="1" x14ac:dyDescent="0.35">
      <c r="B1119" s="142">
        <v>2016</v>
      </c>
      <c r="C1119" s="142"/>
      <c r="D1119" s="128">
        <v>39022</v>
      </c>
      <c r="E1119" s="129">
        <v>66.14</v>
      </c>
      <c r="F1119" s="129">
        <v>31.72</v>
      </c>
      <c r="G1119" s="129">
        <v>17.059999999999999</v>
      </c>
      <c r="H1119" s="129">
        <v>5.1100000000000003</v>
      </c>
      <c r="I1119" s="129">
        <v>4.9800000000000004</v>
      </c>
      <c r="J1119"/>
      <c r="K1119"/>
    </row>
    <row r="1120" spans="2:11" ht="15" customHeight="1" x14ac:dyDescent="0.35">
      <c r="B1120" s="142">
        <v>2015</v>
      </c>
      <c r="C1120" s="142"/>
      <c r="D1120" s="128">
        <v>38713</v>
      </c>
      <c r="E1120" s="129">
        <v>69.290000000000006</v>
      </c>
      <c r="F1120" s="129">
        <v>30.41</v>
      </c>
      <c r="G1120" s="129">
        <v>18.2</v>
      </c>
      <c r="H1120" s="129">
        <v>5.36</v>
      </c>
      <c r="I1120" s="129">
        <v>4.3099999999999996</v>
      </c>
      <c r="J1120"/>
      <c r="K1120"/>
    </row>
    <row r="1121" spans="2:11" s="14" customFormat="1" ht="15" customHeight="1" collapsed="1" x14ac:dyDescent="0.35">
      <c r="B1121" s="142">
        <v>2014</v>
      </c>
      <c r="C1121" s="142"/>
      <c r="D1121" s="128">
        <v>38926</v>
      </c>
      <c r="E1121" s="129">
        <v>70.95</v>
      </c>
      <c r="F1121" s="129">
        <v>30.69</v>
      </c>
      <c r="G1121" s="129">
        <v>17.809999999999999</v>
      </c>
      <c r="H1121" s="129">
        <v>5.12</v>
      </c>
      <c r="I1121" s="129">
        <v>5.23</v>
      </c>
      <c r="J1121"/>
      <c r="K1121"/>
    </row>
    <row r="1122" spans="2:11" s="14" customFormat="1" ht="15" customHeight="1" x14ac:dyDescent="0.35">
      <c r="B1122" s="142">
        <v>2013</v>
      </c>
      <c r="C1122" s="142"/>
      <c r="D1122" s="128">
        <v>39760</v>
      </c>
      <c r="E1122" s="129">
        <v>73.77</v>
      </c>
      <c r="F1122" s="129">
        <v>29.24</v>
      </c>
      <c r="G1122" s="129">
        <v>17.13</v>
      </c>
      <c r="H1122" s="129">
        <v>4.7300000000000004</v>
      </c>
      <c r="I1122" s="129">
        <v>3.35</v>
      </c>
      <c r="J1122"/>
      <c r="K1122"/>
    </row>
    <row r="1123" spans="2:11" s="14" customFormat="1" ht="15" customHeight="1" x14ac:dyDescent="0.35">
      <c r="B1123" s="126">
        <v>2012</v>
      </c>
      <c r="C1123" s="126"/>
      <c r="D1123" s="128">
        <v>41795</v>
      </c>
      <c r="E1123" s="129">
        <v>75.89</v>
      </c>
      <c r="F1123" s="129">
        <v>27.96</v>
      </c>
      <c r="G1123" s="129">
        <v>16.399999999999999</v>
      </c>
      <c r="H1123" s="129">
        <v>4.37</v>
      </c>
      <c r="I1123" s="129">
        <v>1.04</v>
      </c>
      <c r="J1123"/>
      <c r="K1123"/>
    </row>
    <row r="1124" spans="2:11" ht="15" customHeight="1" x14ac:dyDescent="0.35">
      <c r="B1124" s="126">
        <v>2011</v>
      </c>
      <c r="C1124" s="126"/>
      <c r="D1124" s="128">
        <v>44700</v>
      </c>
      <c r="E1124" s="129">
        <v>84.74</v>
      </c>
      <c r="F1124" s="129">
        <v>26.19</v>
      </c>
      <c r="G1124" s="129">
        <v>20.55</v>
      </c>
      <c r="H1124" s="129">
        <v>5.14</v>
      </c>
      <c r="I1124" s="129">
        <v>0.69</v>
      </c>
      <c r="J1124"/>
      <c r="K1124"/>
    </row>
    <row r="1125" spans="2:11" ht="15" customHeight="1" x14ac:dyDescent="0.35">
      <c r="B1125" s="126">
        <v>2010</v>
      </c>
      <c r="C1125" s="126"/>
      <c r="D1125" s="128">
        <v>46371</v>
      </c>
      <c r="E1125" s="129">
        <v>91.88</v>
      </c>
      <c r="F1125" s="129">
        <v>26.38</v>
      </c>
      <c r="G1125" s="129">
        <v>26.58</v>
      </c>
      <c r="H1125" s="129">
        <v>6.49</v>
      </c>
      <c r="I1125" s="129">
        <v>5.76</v>
      </c>
      <c r="J1125"/>
      <c r="K1125"/>
    </row>
    <row r="1126" spans="2:11" ht="15" customHeight="1" x14ac:dyDescent="0.35">
      <c r="B1126" s="126">
        <v>2009</v>
      </c>
      <c r="C1126" s="126"/>
      <c r="D1126" s="128">
        <v>48590</v>
      </c>
      <c r="E1126" s="129">
        <v>83.86</v>
      </c>
      <c r="F1126" s="129">
        <v>28.42</v>
      </c>
      <c r="G1126" s="129">
        <v>29.49</v>
      </c>
      <c r="H1126" s="129">
        <v>7.98</v>
      </c>
      <c r="I1126" s="129">
        <v>4.3600000000000003</v>
      </c>
      <c r="J1126"/>
      <c r="K1126"/>
    </row>
    <row r="1127" spans="2:11" ht="15" customHeight="1" x14ac:dyDescent="0.35">
      <c r="B1127" s="126">
        <v>2008</v>
      </c>
      <c r="C1127" s="126"/>
      <c r="D1127" s="128">
        <v>50074</v>
      </c>
      <c r="E1127" s="129">
        <v>81.040000000000006</v>
      </c>
      <c r="F1127" s="129">
        <v>28.39</v>
      </c>
      <c r="G1127" s="129">
        <v>31.64</v>
      </c>
      <c r="H1127" s="129">
        <v>9.01</v>
      </c>
      <c r="I1127" s="129">
        <v>4.78</v>
      </c>
      <c r="J1127"/>
      <c r="K1127"/>
    </row>
    <row r="1128" spans="2:11" ht="15" customHeight="1" x14ac:dyDescent="0.35">
      <c r="B1128" s="310" t="s">
        <v>11</v>
      </c>
      <c r="C1128" s="310"/>
      <c r="D1128" s="311"/>
      <c r="E1128" s="312"/>
      <c r="F1128" s="312"/>
      <c r="G1128" s="312"/>
      <c r="H1128" s="312"/>
      <c r="I1128" s="312"/>
      <c r="J1128"/>
      <c r="K1128"/>
    </row>
    <row r="1129" spans="2:11" ht="15" customHeight="1" x14ac:dyDescent="0.35">
      <c r="B1129" s="123" t="s">
        <v>251</v>
      </c>
      <c r="C1129" s="123"/>
      <c r="D1129" s="132"/>
      <c r="E1129" s="133"/>
      <c r="F1129" s="133"/>
      <c r="G1129" s="133"/>
      <c r="H1129" s="133"/>
      <c r="I1129" s="133"/>
      <c r="J1129"/>
      <c r="K1129"/>
    </row>
    <row r="1130" spans="2:11" ht="15" customHeight="1" x14ac:dyDescent="0.35">
      <c r="B1130" s="142">
        <v>2020</v>
      </c>
      <c r="C1130" s="142"/>
      <c r="D1130" s="128">
        <v>92261</v>
      </c>
      <c r="E1130" s="129">
        <v>60.01</v>
      </c>
      <c r="F1130" s="129">
        <v>35.369999999999997</v>
      </c>
      <c r="G1130" s="129">
        <v>29.96</v>
      </c>
      <c r="H1130" s="129">
        <v>10.09</v>
      </c>
      <c r="I1130" s="129">
        <v>8.2799999999999994</v>
      </c>
      <c r="J1130"/>
      <c r="K1130"/>
    </row>
    <row r="1131" spans="2:11" ht="15" customHeight="1" x14ac:dyDescent="0.35">
      <c r="B1131" s="142">
        <v>2019</v>
      </c>
      <c r="C1131" s="142"/>
      <c r="D1131" s="128">
        <v>90366</v>
      </c>
      <c r="E1131" s="129">
        <v>59.9</v>
      </c>
      <c r="F1131" s="129">
        <v>35.44</v>
      </c>
      <c r="G1131" s="129">
        <v>30.84</v>
      </c>
      <c r="H1131" s="129">
        <v>10.42</v>
      </c>
      <c r="I1131" s="129">
        <v>8.66</v>
      </c>
      <c r="J1131"/>
      <c r="K1131"/>
    </row>
    <row r="1132" spans="2:11" ht="15" customHeight="1" x14ac:dyDescent="0.35">
      <c r="B1132" s="142">
        <v>2018</v>
      </c>
      <c r="C1132" s="142"/>
      <c r="D1132" s="128">
        <v>85256</v>
      </c>
      <c r="E1132" s="129">
        <v>57.61</v>
      </c>
      <c r="F1132" s="129">
        <v>34.79</v>
      </c>
      <c r="G1132" s="129">
        <v>28.66</v>
      </c>
      <c r="H1132" s="129">
        <v>9.3800000000000008</v>
      </c>
      <c r="I1132" s="129">
        <v>9.49</v>
      </c>
      <c r="J1132"/>
      <c r="K1132"/>
    </row>
    <row r="1133" spans="2:11" s="14" customFormat="1" ht="15" customHeight="1" collapsed="1" x14ac:dyDescent="0.35">
      <c r="B1133" s="142">
        <v>2017</v>
      </c>
      <c r="C1133" s="142"/>
      <c r="D1133" s="128">
        <v>81574</v>
      </c>
      <c r="E1133" s="129">
        <v>56.02</v>
      </c>
      <c r="F1133" s="129">
        <v>34.770000000000003</v>
      </c>
      <c r="G1133" s="129">
        <v>27.4</v>
      </c>
      <c r="H1133" s="129">
        <v>8.77</v>
      </c>
      <c r="I1133" s="129">
        <v>7.99</v>
      </c>
      <c r="J1133"/>
      <c r="K1133"/>
    </row>
    <row r="1134" spans="2:11" s="14" customFormat="1" ht="15" customHeight="1" x14ac:dyDescent="0.35">
      <c r="B1134" s="142">
        <v>2016</v>
      </c>
      <c r="C1134" s="142"/>
      <c r="D1134" s="128">
        <v>78807</v>
      </c>
      <c r="E1134" s="129">
        <v>51.73</v>
      </c>
      <c r="F1134" s="129">
        <v>34.53</v>
      </c>
      <c r="G1134" s="129">
        <v>23.08</v>
      </c>
      <c r="H1134" s="129">
        <v>7.22</v>
      </c>
      <c r="I1134" s="129">
        <v>6.32</v>
      </c>
      <c r="J1134"/>
      <c r="K1134"/>
    </row>
    <row r="1135" spans="2:11" s="14" customFormat="1" ht="15" customHeight="1" x14ac:dyDescent="0.35">
      <c r="B1135" s="142">
        <v>2015</v>
      </c>
      <c r="C1135" s="142"/>
      <c r="D1135" s="128">
        <v>77851</v>
      </c>
      <c r="E1135" s="129">
        <v>51.92</v>
      </c>
      <c r="F1135" s="129">
        <v>34.26</v>
      </c>
      <c r="G1135" s="129">
        <v>23.54</v>
      </c>
      <c r="H1135" s="129">
        <v>7.28</v>
      </c>
      <c r="I1135" s="129">
        <v>6.35</v>
      </c>
      <c r="J1135"/>
      <c r="K1135"/>
    </row>
    <row r="1136" spans="2:11" ht="15" customHeight="1" x14ac:dyDescent="0.35">
      <c r="B1136" s="142">
        <v>2014</v>
      </c>
      <c r="C1136" s="142"/>
      <c r="D1136" s="128">
        <v>77792</v>
      </c>
      <c r="E1136" s="129">
        <v>50.34</v>
      </c>
      <c r="F1136" s="129">
        <v>34.76</v>
      </c>
      <c r="G1136" s="129">
        <v>20.45</v>
      </c>
      <c r="H1136" s="129">
        <v>6.28</v>
      </c>
      <c r="I1136" s="129">
        <v>6.04</v>
      </c>
      <c r="J1136"/>
      <c r="K1136"/>
    </row>
    <row r="1137" spans="2:11" ht="15" customHeight="1" x14ac:dyDescent="0.35">
      <c r="B1137" s="142">
        <v>2013</v>
      </c>
      <c r="C1137" s="142"/>
      <c r="D1137" s="128">
        <v>81275</v>
      </c>
      <c r="E1137" s="129">
        <v>50.13</v>
      </c>
      <c r="F1137" s="129">
        <v>33.630000000000003</v>
      </c>
      <c r="G1137" s="129">
        <v>17.899999999999999</v>
      </c>
      <c r="H1137" s="129">
        <v>5.31</v>
      </c>
      <c r="I1137" s="129">
        <v>2.74</v>
      </c>
      <c r="J1137"/>
      <c r="K1137"/>
    </row>
    <row r="1138" spans="2:11" ht="15" customHeight="1" x14ac:dyDescent="0.35">
      <c r="B1138" s="126">
        <v>2012</v>
      </c>
      <c r="C1138" s="126"/>
      <c r="D1138" s="128">
        <v>87527</v>
      </c>
      <c r="E1138" s="129">
        <v>48.48</v>
      </c>
      <c r="F1138" s="129">
        <v>31.79</v>
      </c>
      <c r="G1138" s="129">
        <v>13.55</v>
      </c>
      <c r="H1138" s="129">
        <v>3.92</v>
      </c>
      <c r="I1138" s="129">
        <v>-0.68</v>
      </c>
      <c r="J1138"/>
      <c r="K1138"/>
    </row>
    <row r="1139" spans="2:11" ht="15" customHeight="1" x14ac:dyDescent="0.35">
      <c r="B1139" s="126">
        <v>2011</v>
      </c>
      <c r="C1139" s="126"/>
      <c r="D1139" s="128">
        <v>97891</v>
      </c>
      <c r="E1139" s="129">
        <v>54.51</v>
      </c>
      <c r="F1139" s="129">
        <v>31.47</v>
      </c>
      <c r="G1139" s="129">
        <v>23.34</v>
      </c>
      <c r="H1139" s="129">
        <v>6.75</v>
      </c>
      <c r="I1139" s="129">
        <v>1.59</v>
      </c>
      <c r="J1139"/>
      <c r="K1139"/>
    </row>
    <row r="1140" spans="2:11" ht="15" customHeight="1" x14ac:dyDescent="0.35">
      <c r="B1140" s="126">
        <v>2010</v>
      </c>
      <c r="C1140" s="126"/>
      <c r="D1140" s="128">
        <v>105369</v>
      </c>
      <c r="E1140" s="129">
        <v>60.97</v>
      </c>
      <c r="F1140" s="129">
        <v>32.020000000000003</v>
      </c>
      <c r="G1140" s="129">
        <v>30.15</v>
      </c>
      <c r="H1140" s="129">
        <v>8.49</v>
      </c>
      <c r="I1140" s="129">
        <v>6.28</v>
      </c>
      <c r="J1140"/>
      <c r="K1140"/>
    </row>
    <row r="1141" spans="2:11" ht="15" customHeight="1" x14ac:dyDescent="0.35">
      <c r="B1141" s="126">
        <v>2009</v>
      </c>
      <c r="C1141" s="126"/>
      <c r="D1141" s="128">
        <v>116585</v>
      </c>
      <c r="E1141" s="129">
        <v>57.12</v>
      </c>
      <c r="F1141" s="129">
        <v>33.24</v>
      </c>
      <c r="G1141" s="129">
        <v>33.200000000000003</v>
      </c>
      <c r="H1141" s="129">
        <v>10.18</v>
      </c>
      <c r="I1141" s="129">
        <v>5.87</v>
      </c>
      <c r="J1141"/>
      <c r="K1141"/>
    </row>
    <row r="1142" spans="2:11" s="14" customFormat="1" ht="15" customHeight="1" collapsed="1" x14ac:dyDescent="0.35">
      <c r="B1142" s="126">
        <v>2008</v>
      </c>
      <c r="C1142" s="126"/>
      <c r="D1142" s="128">
        <v>124943</v>
      </c>
      <c r="E1142" s="129">
        <v>57.26</v>
      </c>
      <c r="F1142" s="129">
        <v>32.39</v>
      </c>
      <c r="G1142" s="129">
        <v>36.380000000000003</v>
      </c>
      <c r="H1142" s="129">
        <v>11.65</v>
      </c>
      <c r="I1142" s="129">
        <v>8.08</v>
      </c>
      <c r="J1142"/>
      <c r="K1142"/>
    </row>
    <row r="1143" spans="2:11" s="14" customFormat="1" ht="15" customHeight="1" x14ac:dyDescent="0.35">
      <c r="B1143" s="127" t="s">
        <v>252</v>
      </c>
      <c r="C1143" s="127"/>
      <c r="D1143" s="134"/>
      <c r="E1143" s="135"/>
      <c r="F1143" s="135"/>
      <c r="G1143" s="135"/>
      <c r="H1143" s="135"/>
      <c r="I1143" s="135"/>
      <c r="J1143"/>
      <c r="K1143"/>
    </row>
    <row r="1144" spans="2:11" s="14" customFormat="1" ht="15" customHeight="1" x14ac:dyDescent="0.35">
      <c r="B1144" s="142">
        <v>2020</v>
      </c>
      <c r="C1144" s="142"/>
      <c r="D1144" s="128">
        <v>85556</v>
      </c>
      <c r="E1144" s="129">
        <v>40.6</v>
      </c>
      <c r="F1144" s="129">
        <v>35.78</v>
      </c>
      <c r="G1144" s="129">
        <v>32.65</v>
      </c>
      <c r="H1144" s="129">
        <v>11.31</v>
      </c>
      <c r="I1144" s="129">
        <v>9.0399999999999991</v>
      </c>
      <c r="J1144"/>
      <c r="K1144"/>
    </row>
    <row r="1145" spans="2:11" s="14" customFormat="1" ht="15" customHeight="1" x14ac:dyDescent="0.35">
      <c r="B1145" s="142">
        <v>2019</v>
      </c>
      <c r="C1145" s="142"/>
      <c r="D1145" s="128">
        <v>83979</v>
      </c>
      <c r="E1145" s="129">
        <v>41.31</v>
      </c>
      <c r="F1145" s="129">
        <v>36.4</v>
      </c>
      <c r="G1145" s="129">
        <v>35.93</v>
      </c>
      <c r="H1145" s="129">
        <v>12.52</v>
      </c>
      <c r="I1145" s="129">
        <v>10.44</v>
      </c>
      <c r="J1145"/>
      <c r="K1145"/>
    </row>
    <row r="1146" spans="2:11" s="14" customFormat="1" ht="15" customHeight="1" x14ac:dyDescent="0.35">
      <c r="B1146" s="142">
        <v>2018</v>
      </c>
      <c r="C1146" s="142"/>
      <c r="D1146" s="128">
        <v>79430</v>
      </c>
      <c r="E1146" s="129">
        <v>39.65</v>
      </c>
      <c r="F1146" s="129">
        <v>35.909999999999997</v>
      </c>
      <c r="G1146" s="129">
        <v>33.78</v>
      </c>
      <c r="H1146" s="129">
        <v>11.28</v>
      </c>
      <c r="I1146" s="129">
        <v>12.81</v>
      </c>
      <c r="J1146"/>
      <c r="K1146"/>
    </row>
    <row r="1147" spans="2:11" s="14" customFormat="1" ht="15" customHeight="1" x14ac:dyDescent="0.35">
      <c r="B1147" s="142">
        <v>2017</v>
      </c>
      <c r="C1147" s="142"/>
      <c r="D1147" s="128">
        <v>76193</v>
      </c>
      <c r="E1147" s="129">
        <v>38.83</v>
      </c>
      <c r="F1147" s="129">
        <v>35.79</v>
      </c>
      <c r="G1147" s="129">
        <v>32.19</v>
      </c>
      <c r="H1147" s="129">
        <v>10.25</v>
      </c>
      <c r="I1147" s="129">
        <v>9.1199999999999992</v>
      </c>
      <c r="J1147"/>
      <c r="K1147"/>
    </row>
    <row r="1148" spans="2:11" ht="15" customHeight="1" x14ac:dyDescent="0.35">
      <c r="B1148" s="142">
        <v>2016</v>
      </c>
      <c r="C1148" s="142"/>
      <c r="D1148" s="128">
        <v>73752</v>
      </c>
      <c r="E1148" s="129">
        <v>35.61</v>
      </c>
      <c r="F1148" s="129">
        <v>34.97</v>
      </c>
      <c r="G1148" s="129">
        <v>25.75</v>
      </c>
      <c r="H1148" s="129">
        <v>7.75</v>
      </c>
      <c r="I1148" s="129">
        <v>5.45</v>
      </c>
      <c r="J1148"/>
      <c r="K1148"/>
    </row>
    <row r="1149" spans="2:11" ht="15" customHeight="1" x14ac:dyDescent="0.35">
      <c r="B1149" s="142">
        <v>2015</v>
      </c>
      <c r="C1149" s="142"/>
      <c r="D1149" s="128">
        <v>72939</v>
      </c>
      <c r="E1149" s="129">
        <v>34.590000000000003</v>
      </c>
      <c r="F1149" s="129">
        <v>35.89</v>
      </c>
      <c r="G1149" s="129">
        <v>26.74</v>
      </c>
      <c r="H1149" s="129">
        <v>8.18</v>
      </c>
      <c r="I1149" s="129">
        <v>7.46</v>
      </c>
      <c r="J1149"/>
      <c r="K1149"/>
    </row>
    <row r="1150" spans="2:11" ht="15" customHeight="1" x14ac:dyDescent="0.35">
      <c r="B1150" s="142">
        <v>2014</v>
      </c>
      <c r="C1150" s="142"/>
      <c r="D1150" s="128">
        <v>73050</v>
      </c>
      <c r="E1150" s="129">
        <v>33.26</v>
      </c>
      <c r="F1150" s="129">
        <v>35.49</v>
      </c>
      <c r="G1150" s="129">
        <v>21.35</v>
      </c>
      <c r="H1150" s="129">
        <v>6.27</v>
      </c>
      <c r="I1150" s="129">
        <v>1.1499999999999999</v>
      </c>
      <c r="J1150"/>
      <c r="K1150"/>
    </row>
    <row r="1151" spans="2:11" ht="15" customHeight="1" x14ac:dyDescent="0.35">
      <c r="B1151" s="142">
        <v>2013</v>
      </c>
      <c r="C1151" s="142"/>
      <c r="D1151" s="128">
        <v>76375</v>
      </c>
      <c r="E1151" s="129">
        <v>32.47</v>
      </c>
      <c r="F1151" s="129">
        <v>35.32</v>
      </c>
      <c r="G1151" s="129">
        <v>17.57</v>
      </c>
      <c r="H1151" s="129">
        <v>4.9800000000000004</v>
      </c>
      <c r="I1151" s="129">
        <v>0.75</v>
      </c>
      <c r="J1151"/>
      <c r="K1151"/>
    </row>
    <row r="1152" spans="2:11" ht="15" customHeight="1" x14ac:dyDescent="0.35">
      <c r="B1152" s="126">
        <v>2012</v>
      </c>
      <c r="C1152" s="126"/>
      <c r="D1152" s="128">
        <v>81833</v>
      </c>
      <c r="E1152" s="129">
        <v>31.11</v>
      </c>
      <c r="F1152" s="129">
        <v>32.92</v>
      </c>
      <c r="G1152" s="129">
        <v>10.36</v>
      </c>
      <c r="H1152" s="129">
        <v>2.85</v>
      </c>
      <c r="I1152" s="129">
        <v>-2.86</v>
      </c>
      <c r="J1152"/>
      <c r="K1152"/>
    </row>
    <row r="1153" spans="2:11" ht="15" customHeight="1" x14ac:dyDescent="0.35">
      <c r="B1153" s="126">
        <v>2011</v>
      </c>
      <c r="C1153" s="126"/>
      <c r="D1153" s="128">
        <v>90685</v>
      </c>
      <c r="E1153" s="129">
        <v>34.03</v>
      </c>
      <c r="F1153" s="129">
        <v>35.36</v>
      </c>
      <c r="G1153" s="129">
        <v>25.11</v>
      </c>
      <c r="H1153" s="129">
        <v>7.66</v>
      </c>
      <c r="I1153" s="129">
        <v>3.03</v>
      </c>
      <c r="J1153"/>
      <c r="K1153"/>
    </row>
    <row r="1154" spans="2:11" s="13" customFormat="1" ht="15" customHeight="1" collapsed="1" x14ac:dyDescent="0.35">
      <c r="B1154" s="126">
        <v>2010</v>
      </c>
      <c r="C1154" s="126"/>
      <c r="D1154" s="128">
        <v>97094</v>
      </c>
      <c r="E1154" s="129">
        <v>38.9</v>
      </c>
      <c r="F1154" s="129">
        <v>36.119999999999997</v>
      </c>
      <c r="G1154" s="129">
        <v>34.43</v>
      </c>
      <c r="H1154" s="129">
        <v>10.66</v>
      </c>
      <c r="I1154" s="129">
        <v>7.82</v>
      </c>
      <c r="J1154"/>
      <c r="K1154"/>
    </row>
    <row r="1155" spans="2:11" s="13" customFormat="1" ht="15" customHeight="1" x14ac:dyDescent="0.35">
      <c r="B1155" s="126">
        <v>2009</v>
      </c>
      <c r="C1155" s="126"/>
      <c r="D1155" s="128">
        <v>107495</v>
      </c>
      <c r="E1155" s="129">
        <v>36.89</v>
      </c>
      <c r="F1155" s="129">
        <v>36.57</v>
      </c>
      <c r="G1155" s="129">
        <v>38.86</v>
      </c>
      <c r="H1155" s="129">
        <v>12.99</v>
      </c>
      <c r="I1155" s="129">
        <v>8.2799999999999994</v>
      </c>
      <c r="J1155"/>
      <c r="K1155"/>
    </row>
    <row r="1156" spans="2:11" s="13" customFormat="1" ht="15" customHeight="1" x14ac:dyDescent="0.35">
      <c r="B1156" s="126">
        <v>2008</v>
      </c>
      <c r="C1156" s="126"/>
      <c r="D1156" s="128">
        <v>114834</v>
      </c>
      <c r="E1156" s="129">
        <v>37.31</v>
      </c>
      <c r="F1156" s="129">
        <v>34.07</v>
      </c>
      <c r="G1156" s="129">
        <v>43.1</v>
      </c>
      <c r="H1156" s="129">
        <v>15.45</v>
      </c>
      <c r="I1156" s="129">
        <v>11.62</v>
      </c>
      <c r="J1156"/>
      <c r="K1156"/>
    </row>
    <row r="1157" spans="2:11" ht="15" customHeight="1" x14ac:dyDescent="0.35">
      <c r="B1157" s="127" t="s">
        <v>253</v>
      </c>
      <c r="C1157" s="127"/>
      <c r="D1157" s="134"/>
      <c r="E1157" s="135"/>
      <c r="F1157" s="135"/>
      <c r="G1157" s="135"/>
      <c r="H1157" s="135"/>
      <c r="I1157" s="135"/>
      <c r="J1157"/>
      <c r="K1157"/>
    </row>
    <row r="1158" spans="2:11" ht="15" customHeight="1" x14ac:dyDescent="0.35">
      <c r="B1158" s="142">
        <v>2020</v>
      </c>
      <c r="C1158" s="142"/>
      <c r="D1158" s="128">
        <v>6069</v>
      </c>
      <c r="E1158" s="129">
        <v>71.11</v>
      </c>
      <c r="F1158" s="129">
        <v>36.4</v>
      </c>
      <c r="G1158" s="129">
        <v>29.16</v>
      </c>
      <c r="H1158" s="129">
        <v>9.86</v>
      </c>
      <c r="I1158" s="129">
        <v>8.2899999999999991</v>
      </c>
      <c r="J1158"/>
      <c r="K1158"/>
    </row>
    <row r="1159" spans="2:11" ht="15" customHeight="1" x14ac:dyDescent="0.35">
      <c r="B1159" s="142">
        <v>2019</v>
      </c>
      <c r="C1159" s="142"/>
      <c r="D1159" s="128">
        <v>5801</v>
      </c>
      <c r="E1159" s="129">
        <v>69.58</v>
      </c>
      <c r="F1159" s="129">
        <v>36.15</v>
      </c>
      <c r="G1159" s="129">
        <v>28.61</v>
      </c>
      <c r="H1159" s="129">
        <v>9.69</v>
      </c>
      <c r="I1159" s="129">
        <v>8.33</v>
      </c>
      <c r="J1159"/>
      <c r="K1159"/>
    </row>
    <row r="1160" spans="2:11" ht="15" customHeight="1" x14ac:dyDescent="0.35">
      <c r="B1160" s="142">
        <v>2018</v>
      </c>
      <c r="C1160" s="142"/>
      <c r="D1160" s="128">
        <v>5264</v>
      </c>
      <c r="E1160" s="129">
        <v>67.48</v>
      </c>
      <c r="F1160" s="129">
        <v>36.119999999999997</v>
      </c>
      <c r="G1160" s="129">
        <v>27.74</v>
      </c>
      <c r="H1160" s="129">
        <v>9.24</v>
      </c>
      <c r="I1160" s="129">
        <v>8.26</v>
      </c>
      <c r="J1160"/>
      <c r="K1160"/>
    </row>
    <row r="1161" spans="2:11" ht="15" customHeight="1" x14ac:dyDescent="0.35">
      <c r="B1161" s="142">
        <v>2017</v>
      </c>
      <c r="C1161" s="142"/>
      <c r="D1161" s="128">
        <v>4872</v>
      </c>
      <c r="E1161" s="129">
        <v>65.63</v>
      </c>
      <c r="F1161" s="129">
        <v>35.79</v>
      </c>
      <c r="G1161" s="129">
        <v>28.19</v>
      </c>
      <c r="H1161" s="129">
        <v>9.3699999999999992</v>
      </c>
      <c r="I1161" s="129">
        <v>7.15</v>
      </c>
      <c r="J1161"/>
      <c r="K1161"/>
    </row>
    <row r="1162" spans="2:11" ht="15" customHeight="1" x14ac:dyDescent="0.35">
      <c r="B1162" s="142">
        <v>2016</v>
      </c>
      <c r="C1162" s="142"/>
      <c r="D1162" s="128">
        <v>4573</v>
      </c>
      <c r="E1162" s="129">
        <v>60.07</v>
      </c>
      <c r="F1162" s="129">
        <v>36.299999999999997</v>
      </c>
      <c r="G1162" s="129">
        <v>23.9</v>
      </c>
      <c r="H1162" s="129">
        <v>7.96</v>
      </c>
      <c r="I1162" s="129">
        <v>6.93</v>
      </c>
      <c r="J1162"/>
      <c r="K1162"/>
    </row>
    <row r="1163" spans="2:11" ht="15" customHeight="1" x14ac:dyDescent="0.35">
      <c r="B1163" s="142">
        <v>2015</v>
      </c>
      <c r="C1163" s="142"/>
      <c r="D1163" s="128">
        <v>4454</v>
      </c>
      <c r="E1163" s="129">
        <v>62.52</v>
      </c>
      <c r="F1163" s="129">
        <v>35.44</v>
      </c>
      <c r="G1163" s="129">
        <v>22.73</v>
      </c>
      <c r="H1163" s="129">
        <v>7.18</v>
      </c>
      <c r="I1163" s="129">
        <v>5.68</v>
      </c>
      <c r="J1163"/>
      <c r="K1163"/>
    </row>
    <row r="1164" spans="2:11" ht="15" customHeight="1" x14ac:dyDescent="0.35">
      <c r="B1164" s="142">
        <v>2014</v>
      </c>
      <c r="C1164" s="142"/>
      <c r="D1164" s="128">
        <v>4280</v>
      </c>
      <c r="E1164" s="129">
        <v>62.07</v>
      </c>
      <c r="F1164" s="129">
        <v>35.630000000000003</v>
      </c>
      <c r="G1164" s="129">
        <v>20.82</v>
      </c>
      <c r="H1164" s="129">
        <v>6.51</v>
      </c>
      <c r="I1164" s="129">
        <v>11.37</v>
      </c>
      <c r="J1164"/>
      <c r="K1164"/>
    </row>
    <row r="1165" spans="2:11" ht="15" customHeight="1" x14ac:dyDescent="0.35">
      <c r="B1165" s="142">
        <v>2013</v>
      </c>
      <c r="C1165" s="142"/>
      <c r="D1165" s="128">
        <v>4415</v>
      </c>
      <c r="E1165" s="129">
        <v>61.23</v>
      </c>
      <c r="F1165" s="129">
        <v>35.03</v>
      </c>
      <c r="G1165" s="129">
        <v>19.87</v>
      </c>
      <c r="H1165" s="129">
        <v>6.14</v>
      </c>
      <c r="I1165" s="129">
        <v>2.83</v>
      </c>
      <c r="J1165"/>
      <c r="K1165"/>
    </row>
    <row r="1166" spans="2:11" s="12" customFormat="1" ht="15" customHeight="1" x14ac:dyDescent="0.35">
      <c r="B1166" s="126">
        <v>2012</v>
      </c>
      <c r="C1166" s="126"/>
      <c r="D1166" s="128">
        <v>5166</v>
      </c>
      <c r="E1166" s="129">
        <v>57.04</v>
      </c>
      <c r="F1166" s="129">
        <v>34.94</v>
      </c>
      <c r="G1166" s="129">
        <v>17.71</v>
      </c>
      <c r="H1166" s="129">
        <v>5.57</v>
      </c>
      <c r="I1166" s="129">
        <v>-2.06</v>
      </c>
      <c r="J1166"/>
      <c r="K1166"/>
    </row>
    <row r="1167" spans="2:11" s="13" customFormat="1" ht="15" customHeight="1" collapsed="1" x14ac:dyDescent="0.35">
      <c r="B1167" s="126">
        <v>2011</v>
      </c>
      <c r="C1167" s="126"/>
      <c r="D1167" s="128">
        <v>6543</v>
      </c>
      <c r="E1167" s="129">
        <v>60.99</v>
      </c>
      <c r="F1167" s="129">
        <v>33.61</v>
      </c>
      <c r="G1167" s="129">
        <v>22.42</v>
      </c>
      <c r="H1167" s="129">
        <v>6.83</v>
      </c>
      <c r="I1167" s="129">
        <v>0.79</v>
      </c>
      <c r="J1167"/>
      <c r="K1167"/>
    </row>
    <row r="1168" spans="2:11" s="13" customFormat="1" ht="15" customHeight="1" x14ac:dyDescent="0.35">
      <c r="B1168" s="126">
        <v>2010</v>
      </c>
      <c r="C1168" s="126"/>
      <c r="D1168" s="128">
        <v>7515</v>
      </c>
      <c r="E1168" s="129">
        <v>66.41</v>
      </c>
      <c r="F1168" s="129">
        <v>33.81</v>
      </c>
      <c r="G1168" s="129">
        <v>24.95</v>
      </c>
      <c r="H1168" s="129">
        <v>7.13</v>
      </c>
      <c r="I1168" s="129">
        <v>3.94</v>
      </c>
      <c r="J1168"/>
      <c r="K1168"/>
    </row>
    <row r="1169" spans="2:11" s="13" customFormat="1" ht="15" customHeight="1" x14ac:dyDescent="0.35">
      <c r="B1169" s="126">
        <v>2009</v>
      </c>
      <c r="C1169" s="126"/>
      <c r="D1169" s="128">
        <v>8249</v>
      </c>
      <c r="E1169" s="129">
        <v>61.54</v>
      </c>
      <c r="F1169" s="129">
        <v>36.03</v>
      </c>
      <c r="G1169" s="129">
        <v>29.76</v>
      </c>
      <c r="H1169" s="129">
        <v>9.5299999999999994</v>
      </c>
      <c r="I1169" s="129">
        <v>4.74</v>
      </c>
      <c r="J1169"/>
      <c r="K1169"/>
    </row>
    <row r="1170" spans="2:11" ht="15" customHeight="1" x14ac:dyDescent="0.35">
      <c r="B1170" s="126">
        <v>2008</v>
      </c>
      <c r="C1170" s="126"/>
      <c r="D1170" s="128">
        <v>9187</v>
      </c>
      <c r="E1170" s="129">
        <v>63.11</v>
      </c>
      <c r="F1170" s="129">
        <v>33.97</v>
      </c>
      <c r="G1170" s="129">
        <v>33.020000000000003</v>
      </c>
      <c r="H1170" s="129">
        <v>10.68</v>
      </c>
      <c r="I1170" s="129">
        <v>7.07</v>
      </c>
      <c r="J1170"/>
      <c r="K1170"/>
    </row>
    <row r="1171" spans="2:11" ht="15" customHeight="1" x14ac:dyDescent="0.35">
      <c r="B1171" s="127" t="s">
        <v>254</v>
      </c>
      <c r="C1171" s="127"/>
      <c r="D1171" s="134"/>
      <c r="E1171" s="135"/>
      <c r="F1171" s="135"/>
      <c r="G1171" s="135"/>
      <c r="H1171" s="135"/>
      <c r="I1171" s="135"/>
      <c r="J1171"/>
      <c r="K1171"/>
    </row>
    <row r="1172" spans="2:11" ht="15" customHeight="1" x14ac:dyDescent="0.35">
      <c r="B1172" s="142">
        <v>2020</v>
      </c>
      <c r="C1172" s="142"/>
      <c r="D1172" s="128">
        <v>636</v>
      </c>
      <c r="E1172" s="129">
        <v>97.07</v>
      </c>
      <c r="F1172" s="129">
        <v>33.36</v>
      </c>
      <c r="G1172" s="129">
        <v>27.53</v>
      </c>
      <c r="H1172" s="129">
        <v>8.89</v>
      </c>
      <c r="I1172" s="129">
        <v>7.29</v>
      </c>
      <c r="J1172"/>
      <c r="K1172"/>
    </row>
    <row r="1173" spans="2:11" ht="15" customHeight="1" x14ac:dyDescent="0.35">
      <c r="B1173" s="142">
        <v>2019</v>
      </c>
      <c r="C1173" s="142"/>
      <c r="D1173" s="128">
        <v>586</v>
      </c>
      <c r="E1173" s="129">
        <v>98.63</v>
      </c>
      <c r="F1173" s="129">
        <v>33.21</v>
      </c>
      <c r="G1173" s="129">
        <v>27.05</v>
      </c>
      <c r="H1173" s="129">
        <v>8.7200000000000006</v>
      </c>
      <c r="I1173" s="129">
        <v>6.78</v>
      </c>
      <c r="J1173"/>
      <c r="K1173"/>
    </row>
    <row r="1174" spans="2:11" ht="15" customHeight="1" x14ac:dyDescent="0.35">
      <c r="B1174" s="142">
        <v>2018</v>
      </c>
      <c r="C1174" s="142"/>
      <c r="D1174" s="128">
        <v>562</v>
      </c>
      <c r="E1174" s="129">
        <v>95.04</v>
      </c>
      <c r="F1174" s="129">
        <v>31.66</v>
      </c>
      <c r="G1174" s="129">
        <v>22.85</v>
      </c>
      <c r="H1174" s="129">
        <v>7.1</v>
      </c>
      <c r="I1174" s="129">
        <v>6.83</v>
      </c>
      <c r="J1174"/>
      <c r="K1174"/>
    </row>
    <row r="1175" spans="2:11" ht="15" customHeight="1" x14ac:dyDescent="0.35">
      <c r="B1175" s="142">
        <v>2017</v>
      </c>
      <c r="C1175" s="142"/>
      <c r="D1175" s="128">
        <v>509</v>
      </c>
      <c r="E1175" s="129">
        <v>93.11</v>
      </c>
      <c r="F1175" s="129">
        <v>32.119999999999997</v>
      </c>
      <c r="G1175" s="129">
        <v>19.53</v>
      </c>
      <c r="H1175" s="129">
        <v>5.97</v>
      </c>
      <c r="I1175" s="129">
        <v>7.61</v>
      </c>
      <c r="J1175"/>
      <c r="K1175"/>
    </row>
    <row r="1176" spans="2:11" ht="15" customHeight="1" x14ac:dyDescent="0.35">
      <c r="B1176" s="142">
        <v>2016</v>
      </c>
      <c r="C1176" s="142"/>
      <c r="D1176" s="128">
        <v>482</v>
      </c>
      <c r="E1176" s="129">
        <v>89.72</v>
      </c>
      <c r="F1176" s="129">
        <v>31.75</v>
      </c>
      <c r="G1176" s="129">
        <v>18.350000000000001</v>
      </c>
      <c r="H1176" s="129">
        <v>5.53</v>
      </c>
      <c r="I1176" s="129">
        <v>6.69</v>
      </c>
      <c r="J1176"/>
      <c r="K1176"/>
    </row>
    <row r="1177" spans="2:11" ht="15" customHeight="1" x14ac:dyDescent="0.35">
      <c r="B1177" s="142">
        <v>2015</v>
      </c>
      <c r="C1177" s="142"/>
      <c r="D1177" s="128">
        <v>458</v>
      </c>
      <c r="E1177" s="129">
        <v>89.65</v>
      </c>
      <c r="F1177" s="129">
        <v>31.07</v>
      </c>
      <c r="G1177" s="129">
        <v>20.54</v>
      </c>
      <c r="H1177" s="129">
        <v>6.26</v>
      </c>
      <c r="I1177" s="129">
        <v>5.8</v>
      </c>
      <c r="J1177"/>
      <c r="K1177"/>
    </row>
    <row r="1178" spans="2:11" ht="15" customHeight="1" x14ac:dyDescent="0.35">
      <c r="B1178" s="142">
        <v>2014</v>
      </c>
      <c r="C1178" s="142"/>
      <c r="D1178" s="128">
        <v>462</v>
      </c>
      <c r="E1178" s="129">
        <v>86.68</v>
      </c>
      <c r="F1178" s="129">
        <v>32.93</v>
      </c>
      <c r="G1178" s="129">
        <v>18.920000000000002</v>
      </c>
      <c r="H1178" s="129">
        <v>6</v>
      </c>
      <c r="I1178" s="129">
        <v>5.49</v>
      </c>
      <c r="J1178"/>
      <c r="K1178"/>
    </row>
    <row r="1179" spans="2:11" s="13" customFormat="1" ht="15" customHeight="1" collapsed="1" x14ac:dyDescent="0.35">
      <c r="B1179" s="142">
        <v>2013</v>
      </c>
      <c r="C1179" s="142"/>
      <c r="D1179" s="128">
        <v>485</v>
      </c>
      <c r="E1179" s="129">
        <v>91.43</v>
      </c>
      <c r="F1179" s="129">
        <v>30.38</v>
      </c>
      <c r="G1179" s="129">
        <v>15.78</v>
      </c>
      <c r="H1179" s="129">
        <v>4.6900000000000004</v>
      </c>
      <c r="I1179" s="129">
        <v>5.09</v>
      </c>
      <c r="J1179"/>
      <c r="K1179"/>
    </row>
    <row r="1180" spans="2:11" s="13" customFormat="1" ht="15" customHeight="1" x14ac:dyDescent="0.35">
      <c r="B1180" s="126">
        <v>2012</v>
      </c>
      <c r="C1180" s="126"/>
      <c r="D1180" s="128">
        <v>528</v>
      </c>
      <c r="E1180" s="129">
        <v>92.7</v>
      </c>
      <c r="F1180" s="129">
        <v>27.31</v>
      </c>
      <c r="G1180" s="129">
        <v>11.54</v>
      </c>
      <c r="H1180" s="129">
        <v>3.18</v>
      </c>
      <c r="I1180" s="129">
        <v>3.55</v>
      </c>
      <c r="J1180"/>
      <c r="K1180"/>
    </row>
    <row r="1181" spans="2:11" s="13" customFormat="1" ht="15" customHeight="1" x14ac:dyDescent="0.35">
      <c r="B1181" s="126">
        <v>2011</v>
      </c>
      <c r="C1181" s="126"/>
      <c r="D1181" s="128">
        <v>663</v>
      </c>
      <c r="E1181" s="129">
        <v>107.6</v>
      </c>
      <c r="F1181" s="129">
        <v>25.83</v>
      </c>
      <c r="G1181" s="129">
        <v>22.45</v>
      </c>
      <c r="H1181" s="129">
        <v>5.74</v>
      </c>
      <c r="I1181" s="129">
        <v>1.03</v>
      </c>
      <c r="J1181"/>
      <c r="K1181"/>
    </row>
    <row r="1182" spans="2:11" ht="15" customHeight="1" x14ac:dyDescent="0.35">
      <c r="B1182" s="126">
        <v>2010</v>
      </c>
      <c r="C1182" s="126"/>
      <c r="D1182" s="128">
        <v>760</v>
      </c>
      <c r="E1182" s="129">
        <v>119.02</v>
      </c>
      <c r="F1182" s="129">
        <v>26.36</v>
      </c>
      <c r="G1182" s="129">
        <v>31.67</v>
      </c>
      <c r="H1182" s="129">
        <v>7.87</v>
      </c>
      <c r="I1182" s="129">
        <v>7.44</v>
      </c>
      <c r="J1182"/>
      <c r="K1182"/>
    </row>
    <row r="1183" spans="2:11" ht="15" customHeight="1" x14ac:dyDescent="0.35">
      <c r="B1183" s="126">
        <v>2009</v>
      </c>
      <c r="C1183" s="126"/>
      <c r="D1183" s="128">
        <v>841</v>
      </c>
      <c r="E1183" s="129">
        <v>110.31</v>
      </c>
      <c r="F1183" s="129">
        <v>27.05</v>
      </c>
      <c r="G1183" s="129">
        <v>30.71</v>
      </c>
      <c r="H1183" s="129">
        <v>8.0500000000000007</v>
      </c>
      <c r="I1183" s="129">
        <v>4.7</v>
      </c>
      <c r="J1183"/>
      <c r="K1183"/>
    </row>
    <row r="1184" spans="2:11" ht="15" customHeight="1" x14ac:dyDescent="0.35">
      <c r="B1184" s="126">
        <v>2008</v>
      </c>
      <c r="C1184" s="126"/>
      <c r="D1184" s="128">
        <v>922</v>
      </c>
      <c r="E1184" s="129">
        <v>102.97</v>
      </c>
      <c r="F1184" s="129">
        <v>28.53</v>
      </c>
      <c r="G1184" s="129">
        <v>32.299999999999997</v>
      </c>
      <c r="H1184" s="129">
        <v>8.92</v>
      </c>
      <c r="I1184" s="129">
        <v>5.65</v>
      </c>
      <c r="J1184"/>
      <c r="K1184"/>
    </row>
    <row r="1185" spans="2:11" ht="15" customHeight="1" x14ac:dyDescent="0.35">
      <c r="B1185" s="123" t="s">
        <v>255</v>
      </c>
      <c r="C1185" s="123"/>
      <c r="D1185" s="132"/>
      <c r="E1185" s="133"/>
      <c r="F1185" s="133"/>
      <c r="G1185" s="133"/>
      <c r="H1185" s="133"/>
      <c r="I1185" s="133"/>
      <c r="J1185"/>
      <c r="K1185"/>
    </row>
    <row r="1186" spans="2:11" ht="15" customHeight="1" x14ac:dyDescent="0.35">
      <c r="B1186" s="142">
        <v>2020</v>
      </c>
      <c r="C1186" s="142"/>
      <c r="D1186" s="128">
        <v>67</v>
      </c>
      <c r="E1186" s="129">
        <v>111.91</v>
      </c>
      <c r="F1186" s="129">
        <v>28.57</v>
      </c>
      <c r="G1186" s="129">
        <v>23.45</v>
      </c>
      <c r="H1186" s="129">
        <v>7.09</v>
      </c>
      <c r="I1186" s="129">
        <v>8.1300000000000008</v>
      </c>
      <c r="J1186"/>
      <c r="K1186"/>
    </row>
    <row r="1187" spans="2:11" ht="15" customHeight="1" x14ac:dyDescent="0.35">
      <c r="B1187" s="142">
        <v>2019</v>
      </c>
      <c r="C1187" s="142"/>
      <c r="D1187" s="128">
        <v>64</v>
      </c>
      <c r="E1187" s="129">
        <v>114.78</v>
      </c>
      <c r="F1187" s="129">
        <v>26.92</v>
      </c>
      <c r="G1187" s="129">
        <v>22.08</v>
      </c>
      <c r="H1187" s="129">
        <v>6.37</v>
      </c>
      <c r="I1187" s="129">
        <v>8.7200000000000006</v>
      </c>
      <c r="J1187"/>
      <c r="K1187"/>
    </row>
    <row r="1188" spans="2:11" ht="15" customHeight="1" x14ac:dyDescent="0.35">
      <c r="B1188" s="142">
        <v>2018</v>
      </c>
      <c r="C1188" s="142"/>
      <c r="D1188" s="128">
        <v>55</v>
      </c>
      <c r="E1188" s="129">
        <v>125.78</v>
      </c>
      <c r="F1188" s="129">
        <v>27.82</v>
      </c>
      <c r="G1188" s="129">
        <v>27.53</v>
      </c>
      <c r="H1188" s="129">
        <v>7.83</v>
      </c>
      <c r="I1188" s="129">
        <v>9.98</v>
      </c>
      <c r="J1188"/>
      <c r="K1188"/>
    </row>
    <row r="1189" spans="2:11" ht="15" customHeight="1" x14ac:dyDescent="0.35">
      <c r="B1189" s="142">
        <v>2017</v>
      </c>
      <c r="C1189" s="142"/>
      <c r="D1189" s="128">
        <v>55</v>
      </c>
      <c r="E1189" s="129">
        <v>108.06</v>
      </c>
      <c r="F1189" s="129">
        <v>25.05</v>
      </c>
      <c r="G1189" s="129">
        <v>14.35</v>
      </c>
      <c r="H1189" s="129">
        <v>3.79</v>
      </c>
      <c r="I1189" s="129">
        <v>5.32</v>
      </c>
      <c r="J1189"/>
      <c r="K1189"/>
    </row>
    <row r="1190" spans="2:11" ht="15" customHeight="1" x14ac:dyDescent="0.35">
      <c r="B1190" s="142">
        <v>2016</v>
      </c>
      <c r="C1190" s="142"/>
      <c r="D1190" s="128">
        <v>59</v>
      </c>
      <c r="E1190" s="129">
        <v>99.79</v>
      </c>
      <c r="F1190" s="129">
        <v>27.15</v>
      </c>
      <c r="G1190" s="129">
        <v>13.35</v>
      </c>
      <c r="H1190" s="129">
        <v>3.96</v>
      </c>
      <c r="I1190" s="129">
        <v>5.8</v>
      </c>
      <c r="J1190"/>
      <c r="K1190"/>
    </row>
    <row r="1191" spans="2:11" s="13" customFormat="1" ht="15" customHeight="1" collapsed="1" x14ac:dyDescent="0.35">
      <c r="B1191" s="142">
        <v>2015</v>
      </c>
      <c r="C1191" s="142"/>
      <c r="D1191" s="128">
        <v>55</v>
      </c>
      <c r="E1191" s="129">
        <v>116.49</v>
      </c>
      <c r="F1191" s="129">
        <v>24.51</v>
      </c>
      <c r="G1191" s="129">
        <v>16.559999999999999</v>
      </c>
      <c r="H1191" s="129">
        <v>4.7300000000000004</v>
      </c>
      <c r="I1191" s="129">
        <v>2.99</v>
      </c>
      <c r="J1191"/>
      <c r="K1191"/>
    </row>
    <row r="1192" spans="2:11" s="13" customFormat="1" ht="15" customHeight="1" x14ac:dyDescent="0.35">
      <c r="B1192" s="142">
        <v>2014</v>
      </c>
      <c r="C1192" s="142"/>
      <c r="D1192" s="128">
        <v>52</v>
      </c>
      <c r="E1192" s="129">
        <v>134.16999999999999</v>
      </c>
      <c r="F1192" s="129">
        <v>25.24</v>
      </c>
      <c r="G1192" s="129">
        <v>24.29</v>
      </c>
      <c r="H1192" s="129">
        <v>6.59</v>
      </c>
      <c r="I1192" s="129">
        <v>6.97</v>
      </c>
      <c r="J1192"/>
      <c r="K1192"/>
    </row>
    <row r="1193" spans="2:11" s="13" customFormat="1" ht="15" customHeight="1" x14ac:dyDescent="0.35">
      <c r="B1193" s="142">
        <v>2013</v>
      </c>
      <c r="C1193" s="142"/>
      <c r="D1193" s="128">
        <v>60</v>
      </c>
      <c r="E1193" s="129">
        <v>143.19999999999999</v>
      </c>
      <c r="F1193" s="129">
        <v>24.04</v>
      </c>
      <c r="G1193" s="129">
        <v>27.4</v>
      </c>
      <c r="H1193" s="129">
        <v>7.16</v>
      </c>
      <c r="I1193" s="129">
        <v>8.0299999999999994</v>
      </c>
      <c r="J1193"/>
      <c r="K1193"/>
    </row>
    <row r="1194" spans="2:11" ht="15" customHeight="1" x14ac:dyDescent="0.35">
      <c r="B1194" s="126">
        <v>2012</v>
      </c>
      <c r="C1194" s="126"/>
      <c r="D1194" s="128">
        <v>65</v>
      </c>
      <c r="E1194" s="129">
        <v>173.08</v>
      </c>
      <c r="F1194" s="129">
        <v>24.12</v>
      </c>
      <c r="G1194" s="129">
        <v>34.590000000000003</v>
      </c>
      <c r="H1194" s="129">
        <v>8.67</v>
      </c>
      <c r="I1194" s="129">
        <v>7.73</v>
      </c>
      <c r="J1194"/>
      <c r="K1194"/>
    </row>
    <row r="1195" spans="2:11" ht="15" customHeight="1" x14ac:dyDescent="0.35">
      <c r="B1195" s="126">
        <v>2011</v>
      </c>
      <c r="C1195" s="126"/>
      <c r="D1195" s="128">
        <v>89</v>
      </c>
      <c r="E1195" s="129">
        <v>191.49</v>
      </c>
      <c r="F1195" s="129">
        <v>19.690000000000001</v>
      </c>
      <c r="G1195" s="129">
        <v>25.98</v>
      </c>
      <c r="H1195" s="129">
        <v>5.26</v>
      </c>
      <c r="I1195" s="129">
        <v>2.36</v>
      </c>
      <c r="J1195"/>
      <c r="K1195"/>
    </row>
    <row r="1196" spans="2:11" ht="15" customHeight="1" x14ac:dyDescent="0.35">
      <c r="B1196" s="126">
        <v>2010</v>
      </c>
      <c r="C1196" s="126"/>
      <c r="D1196" s="128">
        <v>94</v>
      </c>
      <c r="E1196" s="129">
        <v>191.4</v>
      </c>
      <c r="F1196" s="129">
        <v>19.350000000000001</v>
      </c>
      <c r="G1196" s="129">
        <v>29.62</v>
      </c>
      <c r="H1196" s="129">
        <v>5.9</v>
      </c>
      <c r="I1196" s="129">
        <v>7.82</v>
      </c>
      <c r="J1196"/>
      <c r="K1196"/>
    </row>
    <row r="1197" spans="2:11" ht="15" customHeight="1" x14ac:dyDescent="0.35">
      <c r="B1197" s="126">
        <v>2009</v>
      </c>
      <c r="C1197" s="126"/>
      <c r="D1197" s="128">
        <v>101</v>
      </c>
      <c r="E1197" s="129">
        <v>163.15</v>
      </c>
      <c r="F1197" s="129">
        <v>21.87</v>
      </c>
      <c r="G1197" s="129">
        <v>32.17</v>
      </c>
      <c r="H1197" s="129">
        <v>7.21</v>
      </c>
      <c r="I1197" s="129">
        <v>5.33</v>
      </c>
      <c r="J1197"/>
      <c r="K1197"/>
    </row>
    <row r="1198" spans="2:11" ht="15" customHeight="1" x14ac:dyDescent="0.35">
      <c r="B1198" s="126">
        <v>2008</v>
      </c>
      <c r="C1198" s="126"/>
      <c r="D1198" s="128">
        <v>102</v>
      </c>
      <c r="E1198" s="129">
        <v>154.05000000000001</v>
      </c>
      <c r="F1198" s="129">
        <v>22</v>
      </c>
      <c r="G1198" s="129">
        <v>29.56</v>
      </c>
      <c r="H1198" s="129">
        <v>6.79</v>
      </c>
      <c r="I1198" s="129">
        <v>1.1100000000000001</v>
      </c>
      <c r="J1198"/>
      <c r="K1198"/>
    </row>
    <row r="1199" spans="2:11" ht="15" customHeight="1" x14ac:dyDescent="0.35">
      <c r="B1199" s="310" t="s">
        <v>40</v>
      </c>
      <c r="C1199" s="310"/>
      <c r="D1199" s="311"/>
      <c r="E1199" s="312"/>
      <c r="F1199" s="312"/>
      <c r="G1199" s="312"/>
      <c r="H1199" s="312"/>
      <c r="I1199" s="312"/>
      <c r="J1199"/>
      <c r="K1199"/>
    </row>
    <row r="1200" spans="2:11" s="13" customFormat="1" ht="15" customHeight="1" collapsed="1" x14ac:dyDescent="0.35">
      <c r="B1200" s="123" t="s">
        <v>256</v>
      </c>
      <c r="C1200" s="123"/>
      <c r="D1200" s="132"/>
      <c r="E1200" s="133"/>
      <c r="F1200" s="133"/>
      <c r="G1200" s="133"/>
      <c r="H1200" s="133"/>
      <c r="I1200" s="133"/>
      <c r="J1200"/>
      <c r="K1200"/>
    </row>
    <row r="1201" spans="2:11" s="13" customFormat="1" ht="15" customHeight="1" x14ac:dyDescent="0.35">
      <c r="B1201" s="142">
        <v>2020</v>
      </c>
      <c r="C1201" s="142"/>
      <c r="D1201" s="128">
        <v>31950</v>
      </c>
      <c r="E1201" s="129">
        <v>67.25</v>
      </c>
      <c r="F1201" s="129">
        <v>32.86</v>
      </c>
      <c r="G1201" s="129">
        <v>29.11</v>
      </c>
      <c r="H1201" s="129">
        <v>9.49</v>
      </c>
      <c r="I1201" s="129">
        <v>8.74</v>
      </c>
      <c r="J1201"/>
      <c r="K1201"/>
    </row>
    <row r="1202" spans="2:11" s="13" customFormat="1" ht="15" customHeight="1" x14ac:dyDescent="0.35">
      <c r="B1202" s="142">
        <v>2019</v>
      </c>
      <c r="C1202" s="142"/>
      <c r="D1202" s="128">
        <v>31342</v>
      </c>
      <c r="E1202" s="129">
        <v>67.19</v>
      </c>
      <c r="F1202" s="129">
        <v>32.4</v>
      </c>
      <c r="G1202" s="129">
        <v>27.98</v>
      </c>
      <c r="H1202" s="129">
        <v>8.99</v>
      </c>
      <c r="I1202" s="129">
        <v>9.08</v>
      </c>
      <c r="J1202"/>
      <c r="K1202"/>
    </row>
    <row r="1203" spans="2:11" s="13" customFormat="1" ht="15" customHeight="1" x14ac:dyDescent="0.35">
      <c r="B1203" s="142">
        <v>2018</v>
      </c>
      <c r="C1203" s="142"/>
      <c r="D1203" s="128">
        <v>29613</v>
      </c>
      <c r="E1203" s="129">
        <v>64.260000000000005</v>
      </c>
      <c r="F1203" s="129">
        <v>32.74</v>
      </c>
      <c r="G1203" s="129">
        <v>28.09</v>
      </c>
      <c r="H1203" s="129">
        <v>8.9499999999999993</v>
      </c>
      <c r="I1203" s="129">
        <v>8.61</v>
      </c>
      <c r="J1203"/>
      <c r="K1203"/>
    </row>
    <row r="1204" spans="2:11" s="13" customFormat="1" ht="15" customHeight="1" x14ac:dyDescent="0.35">
      <c r="B1204" s="142">
        <v>2017</v>
      </c>
      <c r="C1204" s="142"/>
      <c r="D1204" s="128">
        <v>28150</v>
      </c>
      <c r="E1204" s="129">
        <v>61.28</v>
      </c>
      <c r="F1204" s="129">
        <v>32.51</v>
      </c>
      <c r="G1204" s="129">
        <v>27.08</v>
      </c>
      <c r="H1204" s="129">
        <v>8.52</v>
      </c>
      <c r="I1204" s="129">
        <v>7.66</v>
      </c>
      <c r="J1204"/>
      <c r="K1204"/>
    </row>
    <row r="1205" spans="2:11" s="13" customFormat="1" ht="15" customHeight="1" x14ac:dyDescent="0.35">
      <c r="B1205" s="142">
        <v>2016</v>
      </c>
      <c r="C1205" s="142"/>
      <c r="D1205" s="128">
        <v>27258</v>
      </c>
      <c r="E1205" s="129">
        <v>56.95</v>
      </c>
      <c r="F1205" s="129">
        <v>32.5</v>
      </c>
      <c r="G1205" s="129">
        <v>21.51</v>
      </c>
      <c r="H1205" s="129">
        <v>6.81</v>
      </c>
      <c r="I1205" s="129">
        <v>7.51</v>
      </c>
      <c r="J1205"/>
      <c r="K1205"/>
    </row>
    <row r="1206" spans="2:11" ht="15" customHeight="1" x14ac:dyDescent="0.35">
      <c r="B1206" s="142">
        <v>2015</v>
      </c>
      <c r="C1206" s="142"/>
      <c r="D1206" s="128">
        <v>26843</v>
      </c>
      <c r="E1206" s="129">
        <v>58.6</v>
      </c>
      <c r="F1206" s="129">
        <v>32.950000000000003</v>
      </c>
      <c r="G1206" s="129">
        <v>23.24</v>
      </c>
      <c r="H1206" s="129">
        <v>7.41</v>
      </c>
      <c r="I1206" s="129">
        <v>6.56</v>
      </c>
      <c r="J1206"/>
      <c r="K1206"/>
    </row>
    <row r="1207" spans="2:11" ht="15" customHeight="1" x14ac:dyDescent="0.35">
      <c r="B1207" s="142">
        <v>2014</v>
      </c>
      <c r="C1207" s="142"/>
      <c r="D1207" s="128">
        <v>26668</v>
      </c>
      <c r="E1207" s="129">
        <v>60.03</v>
      </c>
      <c r="F1207" s="129">
        <v>31.59</v>
      </c>
      <c r="G1207" s="129">
        <v>22.32</v>
      </c>
      <c r="H1207" s="129">
        <v>6.89</v>
      </c>
      <c r="I1207" s="129">
        <v>4.97</v>
      </c>
      <c r="J1207"/>
      <c r="K1207"/>
    </row>
    <row r="1208" spans="2:11" ht="15" customHeight="1" x14ac:dyDescent="0.35">
      <c r="B1208" s="142">
        <v>2013</v>
      </c>
      <c r="C1208" s="142"/>
      <c r="D1208" s="128">
        <v>27593</v>
      </c>
      <c r="E1208" s="129">
        <v>60.55</v>
      </c>
      <c r="F1208" s="129">
        <v>30.1</v>
      </c>
      <c r="G1208" s="129">
        <v>21.95</v>
      </c>
      <c r="H1208" s="129">
        <v>6.41</v>
      </c>
      <c r="I1208" s="129">
        <v>4.2699999999999996</v>
      </c>
      <c r="J1208"/>
      <c r="K1208"/>
    </row>
    <row r="1209" spans="2:11" ht="15" customHeight="1" x14ac:dyDescent="0.35">
      <c r="B1209" s="126">
        <v>2012</v>
      </c>
      <c r="C1209" s="126"/>
      <c r="D1209" s="128">
        <v>29334</v>
      </c>
      <c r="E1209" s="129">
        <v>66.260000000000005</v>
      </c>
      <c r="F1209" s="129">
        <v>26.92</v>
      </c>
      <c r="G1209" s="129">
        <v>20.51</v>
      </c>
      <c r="H1209" s="129">
        <v>5.38</v>
      </c>
      <c r="I1209" s="129">
        <v>3.47</v>
      </c>
      <c r="J1209"/>
      <c r="K1209"/>
    </row>
    <row r="1210" spans="2:11" ht="15" customHeight="1" x14ac:dyDescent="0.35">
      <c r="B1210" s="126">
        <v>2011</v>
      </c>
      <c r="C1210" s="126"/>
      <c r="D1210" s="128">
        <v>31876</v>
      </c>
      <c r="E1210" s="129">
        <v>73.47</v>
      </c>
      <c r="F1210" s="129">
        <v>25.07</v>
      </c>
      <c r="G1210" s="129">
        <v>24.93</v>
      </c>
      <c r="H1210" s="129">
        <v>6.1</v>
      </c>
      <c r="I1210" s="129">
        <v>4.26</v>
      </c>
      <c r="J1210"/>
      <c r="K1210"/>
    </row>
    <row r="1211" spans="2:11" ht="15" customHeight="1" x14ac:dyDescent="0.35">
      <c r="B1211" s="126">
        <v>2010</v>
      </c>
      <c r="C1211" s="126"/>
      <c r="D1211" s="128">
        <v>33215</v>
      </c>
      <c r="E1211" s="129">
        <v>77.55</v>
      </c>
      <c r="F1211" s="129">
        <v>25.41</v>
      </c>
      <c r="G1211" s="129">
        <v>30.17</v>
      </c>
      <c r="H1211" s="129">
        <v>7.39</v>
      </c>
      <c r="I1211" s="129">
        <v>6.43</v>
      </c>
      <c r="J1211"/>
      <c r="K1211"/>
    </row>
    <row r="1212" spans="2:11" s="13" customFormat="1" ht="15" customHeight="1" collapsed="1" x14ac:dyDescent="0.35">
      <c r="B1212" s="126">
        <v>2009</v>
      </c>
      <c r="C1212" s="126"/>
      <c r="D1212" s="128">
        <v>35216</v>
      </c>
      <c r="E1212" s="129">
        <v>67.72</v>
      </c>
      <c r="F1212" s="129">
        <v>28.17</v>
      </c>
      <c r="G1212" s="129">
        <v>32.39</v>
      </c>
      <c r="H1212" s="129">
        <v>9.01</v>
      </c>
      <c r="I1212" s="129">
        <v>5.52</v>
      </c>
      <c r="J1212"/>
      <c r="K1212"/>
    </row>
    <row r="1213" spans="2:11" s="13" customFormat="1" ht="15" customHeight="1" x14ac:dyDescent="0.35">
      <c r="B1213" s="126">
        <v>2008</v>
      </c>
      <c r="C1213" s="126"/>
      <c r="D1213" s="128">
        <v>37133</v>
      </c>
      <c r="E1213" s="129">
        <v>63.39</v>
      </c>
      <c r="F1213" s="129">
        <v>29.15</v>
      </c>
      <c r="G1213" s="129">
        <v>32.68</v>
      </c>
      <c r="H1213" s="129">
        <v>9.7200000000000006</v>
      </c>
      <c r="I1213" s="129">
        <v>6.43</v>
      </c>
      <c r="J1213"/>
      <c r="K1213"/>
    </row>
    <row r="1214" spans="2:11" s="13" customFormat="1" ht="15" customHeight="1" x14ac:dyDescent="0.35">
      <c r="B1214" s="123" t="s">
        <v>257</v>
      </c>
      <c r="C1214" s="123"/>
      <c r="D1214" s="132"/>
      <c r="E1214" s="133"/>
      <c r="F1214" s="133"/>
      <c r="G1214" s="133"/>
      <c r="H1214" s="133"/>
      <c r="I1214" s="133"/>
      <c r="J1214"/>
      <c r="K1214"/>
    </row>
    <row r="1215" spans="2:11" s="13" customFormat="1" ht="15" customHeight="1" x14ac:dyDescent="0.35">
      <c r="B1215" s="142">
        <v>2020</v>
      </c>
      <c r="C1215" s="142"/>
      <c r="D1215" s="128">
        <v>24341</v>
      </c>
      <c r="E1215" s="129">
        <v>57.3</v>
      </c>
      <c r="F1215" s="129">
        <v>36.01</v>
      </c>
      <c r="G1215" s="129">
        <v>33.08</v>
      </c>
      <c r="H1215" s="129">
        <v>11.51</v>
      </c>
      <c r="I1215" s="129">
        <v>9.01</v>
      </c>
      <c r="J1215"/>
      <c r="K1215"/>
    </row>
    <row r="1216" spans="2:11" s="13" customFormat="1" ht="15" customHeight="1" x14ac:dyDescent="0.35">
      <c r="B1216" s="142">
        <v>2019</v>
      </c>
      <c r="C1216" s="142"/>
      <c r="D1216" s="128">
        <v>24045</v>
      </c>
      <c r="E1216" s="129">
        <v>55.39</v>
      </c>
      <c r="F1216" s="129">
        <v>36.11</v>
      </c>
      <c r="G1216" s="129">
        <v>32.909999999999997</v>
      </c>
      <c r="H1216" s="129">
        <v>11.43</v>
      </c>
      <c r="I1216" s="129">
        <v>9.7899999999999991</v>
      </c>
      <c r="J1216"/>
      <c r="K1216"/>
    </row>
    <row r="1217" spans="2:11" s="13" customFormat="1" ht="15" customHeight="1" x14ac:dyDescent="0.35">
      <c r="B1217" s="142">
        <v>2018</v>
      </c>
      <c r="C1217" s="142"/>
      <c r="D1217" s="128">
        <v>23208</v>
      </c>
      <c r="E1217" s="129">
        <v>52.4</v>
      </c>
      <c r="F1217" s="129">
        <v>35.94</v>
      </c>
      <c r="G1217" s="129">
        <v>32.29</v>
      </c>
      <c r="H1217" s="129">
        <v>11.21</v>
      </c>
      <c r="I1217" s="129">
        <v>9.19</v>
      </c>
      <c r="J1217"/>
      <c r="K1217"/>
    </row>
    <row r="1218" spans="2:11" ht="15" customHeight="1" x14ac:dyDescent="0.35">
      <c r="B1218" s="142">
        <v>2017</v>
      </c>
      <c r="C1218" s="142"/>
      <c r="D1218" s="128">
        <v>22978</v>
      </c>
      <c r="E1218" s="129">
        <v>48.87</v>
      </c>
      <c r="F1218" s="129">
        <v>34.76</v>
      </c>
      <c r="G1218" s="129">
        <v>28.25</v>
      </c>
      <c r="H1218" s="129">
        <v>9.23</v>
      </c>
      <c r="I1218" s="129">
        <v>8.1999999999999993</v>
      </c>
      <c r="J1218"/>
      <c r="K1218"/>
    </row>
    <row r="1219" spans="2:11" ht="15" customHeight="1" x14ac:dyDescent="0.35">
      <c r="B1219" s="142">
        <v>2016</v>
      </c>
      <c r="C1219" s="142"/>
      <c r="D1219" s="128">
        <v>22534</v>
      </c>
      <c r="E1219" s="129">
        <v>46.86</v>
      </c>
      <c r="F1219" s="129">
        <v>33.200000000000003</v>
      </c>
      <c r="G1219" s="129">
        <v>17.52</v>
      </c>
      <c r="H1219" s="129">
        <v>5.29</v>
      </c>
      <c r="I1219" s="129">
        <v>5.28</v>
      </c>
      <c r="J1219"/>
      <c r="K1219"/>
    </row>
    <row r="1220" spans="2:11" ht="15" customHeight="1" x14ac:dyDescent="0.35">
      <c r="B1220" s="142">
        <v>2015</v>
      </c>
      <c r="C1220" s="142"/>
      <c r="D1220" s="128">
        <v>22468</v>
      </c>
      <c r="E1220" s="129">
        <v>51.1</v>
      </c>
      <c r="F1220" s="129">
        <v>31.68</v>
      </c>
      <c r="G1220" s="129">
        <v>22.82</v>
      </c>
      <c r="H1220" s="129">
        <v>6.69</v>
      </c>
      <c r="I1220" s="129">
        <v>5.83</v>
      </c>
      <c r="J1220"/>
      <c r="K1220"/>
    </row>
    <row r="1221" spans="2:11" ht="15" customHeight="1" x14ac:dyDescent="0.35">
      <c r="B1221" s="142">
        <v>2014</v>
      </c>
      <c r="C1221" s="142"/>
      <c r="D1221" s="128">
        <v>22524</v>
      </c>
      <c r="E1221" s="129">
        <v>49.52</v>
      </c>
      <c r="F1221" s="129">
        <v>31.94</v>
      </c>
      <c r="G1221" s="129">
        <v>21.42</v>
      </c>
      <c r="H1221" s="129">
        <v>6.23</v>
      </c>
      <c r="I1221" s="129">
        <v>7.23</v>
      </c>
      <c r="J1221"/>
      <c r="K1221"/>
    </row>
    <row r="1222" spans="2:11" ht="15" customHeight="1" x14ac:dyDescent="0.35">
      <c r="B1222" s="142">
        <v>2013</v>
      </c>
      <c r="C1222" s="142"/>
      <c r="D1222" s="128">
        <v>23585</v>
      </c>
      <c r="E1222" s="129">
        <v>51.14</v>
      </c>
      <c r="F1222" s="129">
        <v>27.3</v>
      </c>
      <c r="G1222" s="129">
        <v>13.22</v>
      </c>
      <c r="H1222" s="129">
        <v>3.34</v>
      </c>
      <c r="I1222" s="129">
        <v>4.67</v>
      </c>
      <c r="J1222"/>
      <c r="K1222"/>
    </row>
    <row r="1223" spans="2:11" ht="15" customHeight="1" x14ac:dyDescent="0.35">
      <c r="B1223" s="126">
        <v>2012</v>
      </c>
      <c r="C1223" s="126"/>
      <c r="D1223" s="128">
        <v>25375</v>
      </c>
      <c r="E1223" s="129">
        <v>50.12</v>
      </c>
      <c r="F1223" s="129">
        <v>31.01</v>
      </c>
      <c r="G1223" s="129">
        <v>21.1</v>
      </c>
      <c r="H1223" s="129">
        <v>5.97</v>
      </c>
      <c r="I1223" s="129">
        <v>3.35</v>
      </c>
      <c r="J1223"/>
      <c r="K1223"/>
    </row>
    <row r="1224" spans="2:11" s="13" customFormat="1" ht="15" customHeight="1" collapsed="1" x14ac:dyDescent="0.35">
      <c r="B1224" s="126">
        <v>2011</v>
      </c>
      <c r="C1224" s="126"/>
      <c r="D1224" s="128">
        <v>28213</v>
      </c>
      <c r="E1224" s="129">
        <v>54.57</v>
      </c>
      <c r="F1224" s="129">
        <v>29.74</v>
      </c>
      <c r="G1224" s="129">
        <v>23.83</v>
      </c>
      <c r="H1224" s="129">
        <v>6.61</v>
      </c>
      <c r="I1224" s="129">
        <v>3.28</v>
      </c>
      <c r="J1224"/>
      <c r="K1224"/>
    </row>
    <row r="1225" spans="2:11" s="13" customFormat="1" ht="15" customHeight="1" x14ac:dyDescent="0.35">
      <c r="B1225" s="126">
        <v>2010</v>
      </c>
      <c r="C1225" s="126"/>
      <c r="D1225" s="128">
        <v>30246</v>
      </c>
      <c r="E1225" s="129">
        <v>59.02</v>
      </c>
      <c r="F1225" s="129">
        <v>31.23</v>
      </c>
      <c r="G1225" s="129">
        <v>31.28</v>
      </c>
      <c r="H1225" s="129">
        <v>8.8800000000000008</v>
      </c>
      <c r="I1225" s="129">
        <v>5.95</v>
      </c>
      <c r="J1225"/>
      <c r="K1225"/>
    </row>
    <row r="1226" spans="2:11" s="13" customFormat="1" ht="15" customHeight="1" x14ac:dyDescent="0.35">
      <c r="B1226" s="126">
        <v>2009</v>
      </c>
      <c r="C1226" s="126"/>
      <c r="D1226" s="128">
        <v>32759</v>
      </c>
      <c r="E1226" s="129">
        <v>57.79</v>
      </c>
      <c r="F1226" s="129">
        <v>31.36</v>
      </c>
      <c r="G1226" s="129">
        <v>34.79</v>
      </c>
      <c r="H1226" s="129">
        <v>10.15</v>
      </c>
      <c r="I1226" s="129">
        <v>6.35</v>
      </c>
      <c r="J1226"/>
      <c r="K1226"/>
    </row>
    <row r="1227" spans="2:11" ht="15" customHeight="1" x14ac:dyDescent="0.35">
      <c r="B1227" s="126">
        <v>2008</v>
      </c>
      <c r="C1227" s="126"/>
      <c r="D1227" s="128">
        <v>35212</v>
      </c>
      <c r="E1227" s="129">
        <v>58.09</v>
      </c>
      <c r="F1227" s="129">
        <v>30.42</v>
      </c>
      <c r="G1227" s="129">
        <v>37.909999999999997</v>
      </c>
      <c r="H1227" s="129">
        <v>11.44</v>
      </c>
      <c r="I1227" s="129">
        <v>7.91</v>
      </c>
      <c r="J1227"/>
      <c r="K1227"/>
    </row>
    <row r="1228" spans="2:11" ht="15" customHeight="1" x14ac:dyDescent="0.35">
      <c r="B1228" s="123" t="s">
        <v>258</v>
      </c>
      <c r="C1228" s="123"/>
      <c r="D1228" s="132"/>
      <c r="E1228" s="133"/>
      <c r="F1228" s="133"/>
      <c r="G1228" s="133"/>
      <c r="H1228" s="133"/>
      <c r="I1228" s="133"/>
      <c r="J1228"/>
      <c r="K1228"/>
    </row>
    <row r="1229" spans="2:11" ht="15" customHeight="1" x14ac:dyDescent="0.35">
      <c r="B1229" s="142">
        <v>2020</v>
      </c>
      <c r="C1229" s="142"/>
      <c r="D1229" s="128">
        <v>21448</v>
      </c>
      <c r="E1229" s="129">
        <v>75.239999999999995</v>
      </c>
      <c r="F1229" s="129">
        <v>33.29</v>
      </c>
      <c r="G1229" s="129">
        <v>24.81</v>
      </c>
      <c r="H1229" s="129">
        <v>7.86</v>
      </c>
      <c r="I1229" s="129">
        <v>6.78</v>
      </c>
      <c r="J1229"/>
      <c r="K1229"/>
    </row>
    <row r="1230" spans="2:11" ht="15" customHeight="1" x14ac:dyDescent="0.35">
      <c r="B1230" s="142">
        <v>2019</v>
      </c>
      <c r="C1230" s="142"/>
      <c r="D1230" s="128">
        <v>20757</v>
      </c>
      <c r="E1230" s="129">
        <v>78.099999999999994</v>
      </c>
      <c r="F1230" s="129">
        <v>32.729999999999997</v>
      </c>
      <c r="G1230" s="129">
        <v>27.38</v>
      </c>
      <c r="H1230" s="129">
        <v>8.7100000000000009</v>
      </c>
      <c r="I1230" s="129">
        <v>6.76</v>
      </c>
      <c r="J1230"/>
      <c r="K1230"/>
    </row>
    <row r="1231" spans="2:11" ht="15" customHeight="1" x14ac:dyDescent="0.35">
      <c r="B1231" s="142">
        <v>2018</v>
      </c>
      <c r="C1231" s="142"/>
      <c r="D1231" s="128">
        <v>19122</v>
      </c>
      <c r="E1231" s="129">
        <v>82.21</v>
      </c>
      <c r="F1231" s="129">
        <v>31.58</v>
      </c>
      <c r="G1231" s="129">
        <v>25.01</v>
      </c>
      <c r="H1231" s="129">
        <v>7.36</v>
      </c>
      <c r="I1231" s="129">
        <v>11</v>
      </c>
      <c r="J1231"/>
      <c r="K1231"/>
    </row>
    <row r="1232" spans="2:11" ht="15" customHeight="1" x14ac:dyDescent="0.35">
      <c r="B1232" s="142">
        <v>2017</v>
      </c>
      <c r="C1232" s="142"/>
      <c r="D1232" s="128">
        <v>17848</v>
      </c>
      <c r="E1232" s="129">
        <v>79.77</v>
      </c>
      <c r="F1232" s="129">
        <v>30.46</v>
      </c>
      <c r="G1232" s="129">
        <v>18.690000000000001</v>
      </c>
      <c r="H1232" s="129">
        <v>5.32</v>
      </c>
      <c r="I1232" s="129">
        <v>6.09</v>
      </c>
      <c r="J1232"/>
      <c r="K1232"/>
    </row>
    <row r="1233" spans="2:11" ht="15" customHeight="1" x14ac:dyDescent="0.35">
      <c r="B1233" s="142">
        <v>2016</v>
      </c>
      <c r="C1233" s="142"/>
      <c r="D1233" s="128">
        <v>17124</v>
      </c>
      <c r="E1233" s="129">
        <v>73.63</v>
      </c>
      <c r="F1233" s="129">
        <v>31.4</v>
      </c>
      <c r="G1233" s="129">
        <v>20.29</v>
      </c>
      <c r="H1233" s="129">
        <v>6.04</v>
      </c>
      <c r="I1233" s="129">
        <v>5.1100000000000003</v>
      </c>
      <c r="J1233"/>
      <c r="K1233"/>
    </row>
    <row r="1234" spans="2:11" ht="15" customHeight="1" x14ac:dyDescent="0.35">
      <c r="B1234" s="142">
        <v>2015</v>
      </c>
      <c r="C1234" s="142"/>
      <c r="D1234" s="128">
        <v>16806</v>
      </c>
      <c r="E1234" s="129">
        <v>76.58</v>
      </c>
      <c r="F1234" s="129">
        <v>28.37</v>
      </c>
      <c r="G1234" s="129">
        <v>18.45</v>
      </c>
      <c r="H1234" s="129">
        <v>5.27</v>
      </c>
      <c r="I1234" s="129">
        <v>4.3</v>
      </c>
      <c r="J1234"/>
      <c r="K1234"/>
    </row>
    <row r="1235" spans="2:11" ht="15" customHeight="1" x14ac:dyDescent="0.35">
      <c r="B1235" s="142">
        <v>2014</v>
      </c>
      <c r="C1235" s="142"/>
      <c r="D1235" s="128">
        <v>16781</v>
      </c>
      <c r="E1235" s="129">
        <v>80.05</v>
      </c>
      <c r="F1235" s="129">
        <v>30.56</v>
      </c>
      <c r="G1235" s="129">
        <v>19.52</v>
      </c>
      <c r="H1235" s="129">
        <v>5.51</v>
      </c>
      <c r="I1235" s="129">
        <v>3.09</v>
      </c>
      <c r="J1235"/>
      <c r="K1235"/>
    </row>
    <row r="1236" spans="2:11" s="13" customFormat="1" ht="15" customHeight="1" collapsed="1" x14ac:dyDescent="0.35">
      <c r="B1236" s="142">
        <v>2013</v>
      </c>
      <c r="C1236" s="142"/>
      <c r="D1236" s="128">
        <v>17495</v>
      </c>
      <c r="E1236" s="129">
        <v>85.23</v>
      </c>
      <c r="F1236" s="129">
        <v>30.86</v>
      </c>
      <c r="G1236" s="129">
        <v>23.17</v>
      </c>
      <c r="H1236" s="129">
        <v>6.79</v>
      </c>
      <c r="I1236" s="129">
        <v>5.83</v>
      </c>
      <c r="J1236"/>
      <c r="K1236"/>
    </row>
    <row r="1237" spans="2:11" s="13" customFormat="1" ht="15" customHeight="1" x14ac:dyDescent="0.35">
      <c r="B1237" s="126">
        <v>2012</v>
      </c>
      <c r="C1237" s="126"/>
      <c r="D1237" s="128">
        <v>19040</v>
      </c>
      <c r="E1237" s="129">
        <v>83.64</v>
      </c>
      <c r="F1237" s="129">
        <v>29.22</v>
      </c>
      <c r="G1237" s="129">
        <v>21.61</v>
      </c>
      <c r="H1237" s="129">
        <v>6.1</v>
      </c>
      <c r="I1237" s="129">
        <v>1.33</v>
      </c>
      <c r="J1237"/>
      <c r="K1237"/>
    </row>
    <row r="1238" spans="2:11" s="13" customFormat="1" ht="15" customHeight="1" x14ac:dyDescent="0.35">
      <c r="B1238" s="126">
        <v>2011</v>
      </c>
      <c r="C1238" s="126"/>
      <c r="D1238" s="128">
        <v>21600</v>
      </c>
      <c r="E1238" s="129">
        <v>96.24</v>
      </c>
      <c r="F1238" s="129">
        <v>26.37</v>
      </c>
      <c r="G1238" s="129">
        <v>22.41</v>
      </c>
      <c r="H1238" s="129">
        <v>5.64</v>
      </c>
      <c r="I1238" s="129">
        <v>-2.04</v>
      </c>
      <c r="J1238"/>
      <c r="K1238"/>
    </row>
    <row r="1239" spans="2:11" ht="15" customHeight="1" x14ac:dyDescent="0.35">
      <c r="B1239" s="126">
        <v>2010</v>
      </c>
      <c r="C1239" s="126"/>
      <c r="D1239" s="128">
        <v>23775</v>
      </c>
      <c r="E1239" s="129">
        <v>108.32</v>
      </c>
      <c r="F1239" s="129">
        <v>26.25</v>
      </c>
      <c r="G1239" s="129">
        <v>29.18</v>
      </c>
      <c r="H1239" s="129">
        <v>6.89</v>
      </c>
      <c r="I1239" s="129">
        <v>7.69</v>
      </c>
      <c r="J1239"/>
      <c r="K1239"/>
    </row>
    <row r="1240" spans="2:11" ht="15" customHeight="1" x14ac:dyDescent="0.35">
      <c r="B1240" s="126">
        <v>2009</v>
      </c>
      <c r="C1240" s="126"/>
      <c r="D1240" s="128">
        <v>27491</v>
      </c>
      <c r="E1240" s="129">
        <v>97.86</v>
      </c>
      <c r="F1240" s="129">
        <v>28.57</v>
      </c>
      <c r="G1240" s="129">
        <v>32.29</v>
      </c>
      <c r="H1240" s="129">
        <v>8.57</v>
      </c>
      <c r="I1240" s="129">
        <v>5.19</v>
      </c>
      <c r="J1240"/>
      <c r="K1240"/>
    </row>
    <row r="1241" spans="2:11" ht="15" customHeight="1" x14ac:dyDescent="0.35">
      <c r="B1241" s="126">
        <v>2008</v>
      </c>
      <c r="C1241" s="126"/>
      <c r="D1241" s="128">
        <v>29331</v>
      </c>
      <c r="E1241" s="129">
        <v>94.23</v>
      </c>
      <c r="F1241" s="129">
        <v>27.89</v>
      </c>
      <c r="G1241" s="129">
        <v>34.229999999999997</v>
      </c>
      <c r="H1241" s="129">
        <v>9.49</v>
      </c>
      <c r="I1241" s="129">
        <v>4.21</v>
      </c>
      <c r="J1241"/>
      <c r="K1241"/>
    </row>
    <row r="1242" spans="2:11" ht="15" customHeight="1" x14ac:dyDescent="0.35">
      <c r="B1242" s="123" t="s">
        <v>259</v>
      </c>
      <c r="C1242" s="123"/>
      <c r="D1242" s="132"/>
      <c r="E1242" s="133"/>
      <c r="F1242" s="133"/>
      <c r="G1242" s="133"/>
      <c r="H1242" s="133"/>
      <c r="I1242" s="133"/>
      <c r="J1242"/>
      <c r="K1242"/>
    </row>
    <row r="1243" spans="2:11" ht="15" customHeight="1" x14ac:dyDescent="0.35">
      <c r="B1243" s="142">
        <v>2020</v>
      </c>
      <c r="C1243" s="142"/>
      <c r="D1243" s="128">
        <v>4798</v>
      </c>
      <c r="E1243" s="129">
        <v>44.75</v>
      </c>
      <c r="F1243" s="129">
        <v>43.02</v>
      </c>
      <c r="G1243" s="129">
        <v>28.62</v>
      </c>
      <c r="H1243" s="129">
        <v>11.2</v>
      </c>
      <c r="I1243" s="129">
        <v>8.61</v>
      </c>
      <c r="J1243"/>
      <c r="K1243"/>
    </row>
    <row r="1244" spans="2:11" ht="15" customHeight="1" x14ac:dyDescent="0.35">
      <c r="B1244" s="142">
        <v>2019</v>
      </c>
      <c r="C1244" s="142"/>
      <c r="D1244" s="128">
        <v>4719</v>
      </c>
      <c r="E1244" s="129">
        <v>43.71</v>
      </c>
      <c r="F1244" s="129">
        <v>42.08</v>
      </c>
      <c r="G1244" s="129">
        <v>27.85</v>
      </c>
      <c r="H1244" s="129">
        <v>10.68</v>
      </c>
      <c r="I1244" s="129">
        <v>8.23</v>
      </c>
      <c r="J1244"/>
      <c r="K1244"/>
    </row>
    <row r="1245" spans="2:11" ht="15" customHeight="1" x14ac:dyDescent="0.35">
      <c r="B1245" s="142">
        <v>2018</v>
      </c>
      <c r="C1245" s="142"/>
      <c r="D1245" s="128">
        <v>4524</v>
      </c>
      <c r="E1245" s="129">
        <v>40.99</v>
      </c>
      <c r="F1245" s="129">
        <v>42.43</v>
      </c>
      <c r="G1245" s="129">
        <v>26.88</v>
      </c>
      <c r="H1245" s="129">
        <v>10.49</v>
      </c>
      <c r="I1245" s="129">
        <v>8.33</v>
      </c>
      <c r="J1245"/>
      <c r="K1245"/>
    </row>
    <row r="1246" spans="2:11" ht="15" customHeight="1" x14ac:dyDescent="0.35">
      <c r="B1246" s="142">
        <v>2017</v>
      </c>
      <c r="C1246" s="142"/>
      <c r="D1246" s="128">
        <v>4341</v>
      </c>
      <c r="E1246" s="129">
        <v>40.89</v>
      </c>
      <c r="F1246" s="129">
        <v>42.56</v>
      </c>
      <c r="G1246" s="129">
        <v>26.09</v>
      </c>
      <c r="H1246" s="129">
        <v>10.06</v>
      </c>
      <c r="I1246" s="129">
        <v>12.49</v>
      </c>
      <c r="J1246"/>
      <c r="K1246"/>
    </row>
    <row r="1247" spans="2:11" ht="15" customHeight="1" x14ac:dyDescent="0.35">
      <c r="B1247" s="142">
        <v>2016</v>
      </c>
      <c r="C1247" s="142"/>
      <c r="D1247" s="128">
        <v>4257</v>
      </c>
      <c r="E1247" s="129">
        <v>37.880000000000003</v>
      </c>
      <c r="F1247" s="129">
        <v>41.42</v>
      </c>
      <c r="G1247" s="129">
        <v>20.399999999999999</v>
      </c>
      <c r="H1247" s="129">
        <v>7.6</v>
      </c>
      <c r="I1247" s="129">
        <v>3</v>
      </c>
      <c r="J1247"/>
      <c r="K1247"/>
    </row>
    <row r="1248" spans="2:11" s="11" customFormat="1" ht="15" customHeight="1" x14ac:dyDescent="0.35">
      <c r="B1248" s="142">
        <v>2015</v>
      </c>
      <c r="C1248" s="142"/>
      <c r="D1248" s="128">
        <v>4249</v>
      </c>
      <c r="E1248" s="129">
        <v>39.4</v>
      </c>
      <c r="F1248" s="129">
        <v>40.200000000000003</v>
      </c>
      <c r="G1248" s="129">
        <v>22.49</v>
      </c>
      <c r="H1248" s="129">
        <v>8.1</v>
      </c>
      <c r="I1248" s="129">
        <v>7.62</v>
      </c>
      <c r="J1248"/>
      <c r="K1248"/>
    </row>
    <row r="1249" spans="2:11" s="12" customFormat="1" ht="15" customHeight="1" x14ac:dyDescent="0.35">
      <c r="B1249" s="142">
        <v>2014</v>
      </c>
      <c r="C1249" s="142"/>
      <c r="D1249" s="128">
        <v>4353</v>
      </c>
      <c r="E1249" s="129">
        <v>39.130000000000003</v>
      </c>
      <c r="F1249" s="129">
        <v>38.42</v>
      </c>
      <c r="G1249" s="129">
        <v>17.77</v>
      </c>
      <c r="H1249" s="129">
        <v>6</v>
      </c>
      <c r="I1249" s="129">
        <v>2.56</v>
      </c>
      <c r="J1249"/>
      <c r="K1249"/>
    </row>
    <row r="1250" spans="2:11" s="12" customFormat="1" ht="15" customHeight="1" x14ac:dyDescent="0.35">
      <c r="B1250" s="142">
        <v>2013</v>
      </c>
      <c r="C1250" s="142"/>
      <c r="D1250" s="128">
        <v>4703</v>
      </c>
      <c r="E1250" s="129">
        <v>36.25</v>
      </c>
      <c r="F1250" s="129">
        <v>37.880000000000003</v>
      </c>
      <c r="G1250" s="129">
        <v>20.03</v>
      </c>
      <c r="H1250" s="129">
        <v>6.81</v>
      </c>
      <c r="I1250" s="129">
        <v>4.0599999999999996</v>
      </c>
      <c r="J1250"/>
      <c r="K1250"/>
    </row>
    <row r="1251" spans="2:11" s="12" customFormat="1" ht="15" customHeight="1" x14ac:dyDescent="0.35">
      <c r="B1251" s="126">
        <v>2012</v>
      </c>
      <c r="C1251" s="126"/>
      <c r="D1251" s="128">
        <v>4992</v>
      </c>
      <c r="E1251" s="129">
        <v>36.42</v>
      </c>
      <c r="F1251" s="129">
        <v>34.33</v>
      </c>
      <c r="G1251" s="129">
        <v>14.23</v>
      </c>
      <c r="H1251" s="129">
        <v>4.53</v>
      </c>
      <c r="I1251" s="129">
        <v>1.48</v>
      </c>
      <c r="J1251"/>
      <c r="K1251"/>
    </row>
    <row r="1252" spans="2:11" ht="15" customHeight="1" x14ac:dyDescent="0.35">
      <c r="B1252" s="126">
        <v>2011</v>
      </c>
      <c r="C1252" s="126"/>
      <c r="D1252" s="128">
        <v>5705</v>
      </c>
      <c r="E1252" s="129">
        <v>41.22</v>
      </c>
      <c r="F1252" s="129">
        <v>38.01</v>
      </c>
      <c r="G1252" s="129">
        <v>30.03</v>
      </c>
      <c r="H1252" s="129">
        <v>11.08</v>
      </c>
      <c r="I1252" s="129">
        <v>6.02</v>
      </c>
      <c r="J1252"/>
      <c r="K1252"/>
    </row>
    <row r="1253" spans="2:11" ht="15" customHeight="1" x14ac:dyDescent="0.35">
      <c r="B1253" s="126">
        <v>2010</v>
      </c>
      <c r="C1253" s="126"/>
      <c r="D1253" s="128">
        <v>6052</v>
      </c>
      <c r="E1253" s="129">
        <v>42.91</v>
      </c>
      <c r="F1253" s="129">
        <v>37.869999999999997</v>
      </c>
      <c r="G1253" s="129">
        <v>28.36</v>
      </c>
      <c r="H1253" s="129">
        <v>9.82</v>
      </c>
      <c r="I1253" s="129">
        <v>7.89</v>
      </c>
      <c r="J1253"/>
      <c r="K1253"/>
    </row>
    <row r="1254" spans="2:11" ht="15" customHeight="1" x14ac:dyDescent="0.35">
      <c r="B1254" s="126">
        <v>2009</v>
      </c>
      <c r="C1254" s="126"/>
      <c r="D1254" s="128">
        <v>6733</v>
      </c>
      <c r="E1254" s="129">
        <v>41.32</v>
      </c>
      <c r="F1254" s="129">
        <v>41.39</v>
      </c>
      <c r="G1254" s="129">
        <v>34.049999999999997</v>
      </c>
      <c r="H1254" s="129">
        <v>12.75</v>
      </c>
      <c r="I1254" s="129">
        <v>8.34</v>
      </c>
      <c r="J1254"/>
      <c r="K1254"/>
    </row>
    <row r="1255" spans="2:11" ht="15" customHeight="1" x14ac:dyDescent="0.35">
      <c r="B1255" s="126">
        <v>2008</v>
      </c>
      <c r="C1255" s="126"/>
      <c r="D1255" s="128">
        <v>7302</v>
      </c>
      <c r="E1255" s="129">
        <v>40.46</v>
      </c>
      <c r="F1255" s="129">
        <v>38.799999999999997</v>
      </c>
      <c r="G1255" s="129">
        <v>32.909999999999997</v>
      </c>
      <c r="H1255" s="129">
        <v>12.51</v>
      </c>
      <c r="I1255" s="129">
        <v>8.5399999999999991</v>
      </c>
      <c r="J1255"/>
      <c r="K1255"/>
    </row>
    <row r="1256" spans="2:11" ht="15" customHeight="1" x14ac:dyDescent="0.35">
      <c r="B1256" s="123" t="s">
        <v>260</v>
      </c>
      <c r="C1256" s="123"/>
      <c r="D1256" s="132"/>
      <c r="E1256" s="133"/>
      <c r="F1256" s="133"/>
      <c r="G1256" s="133"/>
      <c r="H1256" s="133"/>
      <c r="I1256" s="133"/>
      <c r="J1256"/>
      <c r="K1256"/>
    </row>
    <row r="1257" spans="2:11" ht="15" customHeight="1" x14ac:dyDescent="0.35">
      <c r="B1257" s="142">
        <v>2020</v>
      </c>
      <c r="C1257" s="142"/>
      <c r="D1257" s="128">
        <v>6720</v>
      </c>
      <c r="E1257" s="129">
        <v>57.71</v>
      </c>
      <c r="F1257" s="129">
        <v>35.409999999999997</v>
      </c>
      <c r="G1257" s="129">
        <v>37.51</v>
      </c>
      <c r="H1257" s="129">
        <v>12.84</v>
      </c>
      <c r="I1257" s="129">
        <v>6.86</v>
      </c>
      <c r="J1257"/>
      <c r="K1257"/>
    </row>
    <row r="1258" spans="2:11" ht="15" customHeight="1" x14ac:dyDescent="0.35">
      <c r="B1258" s="142">
        <v>2019</v>
      </c>
      <c r="C1258" s="142"/>
      <c r="D1258" s="128">
        <v>6562</v>
      </c>
      <c r="E1258" s="129">
        <v>57.74</v>
      </c>
      <c r="F1258" s="129">
        <v>35.6</v>
      </c>
      <c r="G1258" s="129">
        <v>39.14</v>
      </c>
      <c r="H1258" s="129">
        <v>13.63</v>
      </c>
      <c r="I1258" s="129">
        <v>10.68</v>
      </c>
      <c r="J1258"/>
      <c r="K1258"/>
    </row>
    <row r="1259" spans="2:11" ht="15" customHeight="1" x14ac:dyDescent="0.35">
      <c r="B1259" s="142">
        <v>2018</v>
      </c>
      <c r="C1259" s="142"/>
      <c r="D1259" s="128">
        <v>5998</v>
      </c>
      <c r="E1259" s="129">
        <v>59.47</v>
      </c>
      <c r="F1259" s="129">
        <v>34.020000000000003</v>
      </c>
      <c r="G1259" s="129">
        <v>40.200000000000003</v>
      </c>
      <c r="H1259" s="129">
        <v>13.36</v>
      </c>
      <c r="I1259" s="129">
        <v>11.76</v>
      </c>
      <c r="J1259"/>
      <c r="K1259"/>
    </row>
    <row r="1260" spans="2:11" ht="15" customHeight="1" x14ac:dyDescent="0.35">
      <c r="B1260" s="142">
        <v>2017</v>
      </c>
      <c r="C1260" s="142"/>
      <c r="D1260" s="128">
        <v>5645</v>
      </c>
      <c r="E1260" s="129">
        <v>59.1</v>
      </c>
      <c r="F1260" s="129">
        <v>32.97</v>
      </c>
      <c r="G1260" s="129">
        <v>36.58</v>
      </c>
      <c r="H1260" s="129">
        <v>10.94</v>
      </c>
      <c r="I1260" s="129">
        <v>9.68</v>
      </c>
      <c r="J1260"/>
      <c r="K1260"/>
    </row>
    <row r="1261" spans="2:11" s="12" customFormat="1" ht="15" customHeight="1" x14ac:dyDescent="0.35">
      <c r="B1261" s="142">
        <v>2016</v>
      </c>
      <c r="C1261" s="142"/>
      <c r="D1261" s="128">
        <v>5146</v>
      </c>
      <c r="E1261" s="129">
        <v>52.44</v>
      </c>
      <c r="F1261" s="129">
        <v>34.520000000000003</v>
      </c>
      <c r="G1261" s="129">
        <v>32.39</v>
      </c>
      <c r="H1261" s="129">
        <v>9.77</v>
      </c>
      <c r="I1261" s="129">
        <v>7.01</v>
      </c>
      <c r="J1261"/>
      <c r="K1261"/>
    </row>
    <row r="1262" spans="2:11" s="13" customFormat="1" ht="15" customHeight="1" x14ac:dyDescent="0.35">
      <c r="B1262" s="142">
        <v>2015</v>
      </c>
      <c r="C1262" s="142"/>
      <c r="D1262" s="128">
        <v>4951</v>
      </c>
      <c r="E1262" s="129">
        <v>51.18</v>
      </c>
      <c r="F1262" s="129">
        <v>31.54</v>
      </c>
      <c r="G1262" s="129">
        <v>29.81</v>
      </c>
      <c r="H1262" s="129">
        <v>8.61</v>
      </c>
      <c r="I1262" s="129">
        <v>4.21</v>
      </c>
      <c r="J1262"/>
      <c r="K1262"/>
    </row>
    <row r="1263" spans="2:11" s="13" customFormat="1" ht="15" customHeight="1" x14ac:dyDescent="0.35">
      <c r="B1263" s="142">
        <v>2014</v>
      </c>
      <c r="C1263" s="142"/>
      <c r="D1263" s="128">
        <v>4818</v>
      </c>
      <c r="E1263" s="129">
        <v>46.41</v>
      </c>
      <c r="F1263" s="129">
        <v>34.619999999999997</v>
      </c>
      <c r="G1263" s="129">
        <v>27.06</v>
      </c>
      <c r="H1263" s="129">
        <v>8.09</v>
      </c>
      <c r="I1263" s="129">
        <v>61.32</v>
      </c>
      <c r="J1263"/>
      <c r="K1263"/>
    </row>
    <row r="1264" spans="2:11" s="13" customFormat="1" ht="15" customHeight="1" x14ac:dyDescent="0.35">
      <c r="B1264" s="142">
        <v>2013</v>
      </c>
      <c r="C1264" s="142"/>
      <c r="D1264" s="128">
        <v>4979</v>
      </c>
      <c r="E1264" s="129">
        <v>42.23</v>
      </c>
      <c r="F1264" s="129">
        <v>33.26</v>
      </c>
      <c r="G1264" s="129">
        <v>10.74</v>
      </c>
      <c r="H1264" s="129">
        <v>2.85</v>
      </c>
      <c r="I1264" s="129">
        <v>-9.74</v>
      </c>
      <c r="J1264"/>
      <c r="K1264"/>
    </row>
    <row r="1265" spans="2:11" ht="15" customHeight="1" x14ac:dyDescent="0.35">
      <c r="B1265" s="126">
        <v>2012</v>
      </c>
      <c r="C1265" s="126"/>
      <c r="D1265" s="128">
        <v>5497</v>
      </c>
      <c r="E1265" s="129">
        <v>41.32</v>
      </c>
      <c r="F1265" s="129">
        <v>31.32</v>
      </c>
      <c r="G1265" s="129">
        <v>0.17</v>
      </c>
      <c r="H1265" s="129">
        <v>0.04</v>
      </c>
      <c r="I1265" s="129">
        <v>-7.3</v>
      </c>
      <c r="J1265"/>
      <c r="K1265"/>
    </row>
    <row r="1266" spans="2:11" ht="15" customHeight="1" x14ac:dyDescent="0.35">
      <c r="B1266" s="126">
        <v>2011</v>
      </c>
      <c r="C1266" s="126"/>
      <c r="D1266" s="128">
        <v>6474</v>
      </c>
      <c r="E1266" s="129">
        <v>47.72</v>
      </c>
      <c r="F1266" s="129">
        <v>33.58</v>
      </c>
      <c r="G1266" s="129">
        <v>23.73</v>
      </c>
      <c r="H1266" s="129">
        <v>7</v>
      </c>
      <c r="I1266" s="129">
        <v>1.71</v>
      </c>
      <c r="J1266"/>
      <c r="K1266"/>
    </row>
    <row r="1267" spans="2:11" ht="15" customHeight="1" x14ac:dyDescent="0.35">
      <c r="B1267" s="126">
        <v>2010</v>
      </c>
      <c r="C1267" s="126"/>
      <c r="D1267" s="128">
        <v>7610</v>
      </c>
      <c r="E1267" s="129">
        <v>51.3</v>
      </c>
      <c r="F1267" s="129">
        <v>33.79</v>
      </c>
      <c r="G1267" s="129">
        <v>32.020000000000003</v>
      </c>
      <c r="H1267" s="129">
        <v>9.92</v>
      </c>
      <c r="I1267" s="129">
        <v>6.21</v>
      </c>
      <c r="J1267"/>
      <c r="K1267"/>
    </row>
    <row r="1268" spans="2:11" ht="15" customHeight="1" x14ac:dyDescent="0.35">
      <c r="B1268" s="126">
        <v>2009</v>
      </c>
      <c r="C1268" s="126"/>
      <c r="D1268" s="128">
        <v>9115</v>
      </c>
      <c r="E1268" s="129">
        <v>50.92</v>
      </c>
      <c r="F1268" s="129">
        <v>31.8</v>
      </c>
      <c r="G1268" s="129">
        <v>35.53</v>
      </c>
      <c r="H1268" s="129">
        <v>11.28</v>
      </c>
      <c r="I1268" s="129">
        <v>7.66</v>
      </c>
      <c r="J1268"/>
      <c r="K1268"/>
    </row>
    <row r="1269" spans="2:11" ht="15" customHeight="1" x14ac:dyDescent="0.35">
      <c r="B1269" s="126">
        <v>2008</v>
      </c>
      <c r="C1269" s="126"/>
      <c r="D1269" s="128">
        <v>9770</v>
      </c>
      <c r="E1269" s="129">
        <v>59.77</v>
      </c>
      <c r="F1269" s="129">
        <v>32.49</v>
      </c>
      <c r="G1269" s="129">
        <v>45.88</v>
      </c>
      <c r="H1269" s="129">
        <v>15.33</v>
      </c>
      <c r="I1269" s="129">
        <v>12.25</v>
      </c>
      <c r="J1269"/>
      <c r="K1269"/>
    </row>
    <row r="1270" spans="2:11" ht="15" customHeight="1" x14ac:dyDescent="0.35">
      <c r="B1270" s="123" t="s">
        <v>261</v>
      </c>
      <c r="C1270" s="123"/>
      <c r="D1270" s="132"/>
      <c r="E1270" s="133"/>
      <c r="F1270" s="133"/>
      <c r="G1270" s="133"/>
      <c r="H1270" s="133"/>
      <c r="I1270" s="133"/>
      <c r="J1270"/>
      <c r="K1270"/>
    </row>
    <row r="1271" spans="2:11" ht="15" customHeight="1" x14ac:dyDescent="0.35">
      <c r="B1271" s="142">
        <v>2020</v>
      </c>
      <c r="C1271" s="142"/>
      <c r="D1271" s="128">
        <v>1714</v>
      </c>
      <c r="E1271" s="129">
        <v>44.58</v>
      </c>
      <c r="F1271" s="129">
        <v>36.1</v>
      </c>
      <c r="G1271" s="129">
        <v>24.43</v>
      </c>
      <c r="H1271" s="129">
        <v>8.4700000000000006</v>
      </c>
      <c r="I1271" s="129">
        <v>8.5500000000000007</v>
      </c>
      <c r="J1271"/>
      <c r="K1271"/>
    </row>
    <row r="1272" spans="2:11" ht="15" customHeight="1" x14ac:dyDescent="0.35">
      <c r="B1272" s="142">
        <v>2019</v>
      </c>
      <c r="C1272" s="142"/>
      <c r="D1272" s="128">
        <v>1699</v>
      </c>
      <c r="E1272" s="129">
        <v>43.21</v>
      </c>
      <c r="F1272" s="129">
        <v>35.81</v>
      </c>
      <c r="G1272" s="129">
        <v>22.18</v>
      </c>
      <c r="H1272" s="129">
        <v>7.49</v>
      </c>
      <c r="I1272" s="129">
        <v>5.93</v>
      </c>
      <c r="J1272"/>
      <c r="K1272"/>
    </row>
    <row r="1273" spans="2:11" ht="15" customHeight="1" x14ac:dyDescent="0.35">
      <c r="B1273" s="142">
        <v>2018</v>
      </c>
      <c r="C1273" s="142"/>
      <c r="D1273" s="128">
        <v>1629</v>
      </c>
      <c r="E1273" s="129">
        <v>44.66</v>
      </c>
      <c r="F1273" s="129">
        <v>32.520000000000003</v>
      </c>
      <c r="G1273" s="129">
        <v>21.22</v>
      </c>
      <c r="H1273" s="129">
        <v>6.67</v>
      </c>
      <c r="I1273" s="129">
        <v>4.95</v>
      </c>
      <c r="J1273"/>
      <c r="K1273"/>
    </row>
    <row r="1274" spans="2:11" s="13" customFormat="1" ht="15" customHeight="1" collapsed="1" x14ac:dyDescent="0.35">
      <c r="B1274" s="142">
        <v>2017</v>
      </c>
      <c r="C1274" s="142"/>
      <c r="D1274" s="128">
        <v>1525</v>
      </c>
      <c r="E1274" s="129">
        <v>44.88</v>
      </c>
      <c r="F1274" s="129">
        <v>32.58</v>
      </c>
      <c r="G1274" s="129">
        <v>19.91</v>
      </c>
      <c r="H1274" s="129">
        <v>6.27</v>
      </c>
      <c r="I1274" s="129">
        <v>3.21</v>
      </c>
      <c r="J1274"/>
      <c r="K1274"/>
    </row>
    <row r="1275" spans="2:11" s="13" customFormat="1" ht="15" customHeight="1" x14ac:dyDescent="0.35">
      <c r="B1275" s="142">
        <v>2016</v>
      </c>
      <c r="C1275" s="142"/>
      <c r="D1275" s="128">
        <v>1446</v>
      </c>
      <c r="E1275" s="129">
        <v>44.7</v>
      </c>
      <c r="F1275" s="129">
        <v>32.979999999999997</v>
      </c>
      <c r="G1275" s="129">
        <v>23.42</v>
      </c>
      <c r="H1275" s="129">
        <v>7.38</v>
      </c>
      <c r="I1275" s="129">
        <v>5.57</v>
      </c>
      <c r="J1275"/>
      <c r="K1275"/>
    </row>
    <row r="1276" spans="2:11" s="13" customFormat="1" ht="15" customHeight="1" x14ac:dyDescent="0.35">
      <c r="B1276" s="142">
        <v>2015</v>
      </c>
      <c r="C1276" s="142"/>
      <c r="D1276" s="128">
        <v>1452</v>
      </c>
      <c r="E1276" s="129">
        <v>41.96</v>
      </c>
      <c r="F1276" s="129">
        <v>34.119999999999997</v>
      </c>
      <c r="G1276" s="129">
        <v>20.05</v>
      </c>
      <c r="H1276" s="129">
        <v>6.52</v>
      </c>
      <c r="I1276" s="129">
        <v>4.2699999999999996</v>
      </c>
      <c r="J1276"/>
      <c r="K1276"/>
    </row>
    <row r="1277" spans="2:11" ht="15" customHeight="1" x14ac:dyDescent="0.35">
      <c r="B1277" s="142">
        <v>2014</v>
      </c>
      <c r="C1277" s="142"/>
      <c r="D1277" s="128">
        <v>1503</v>
      </c>
      <c r="E1277" s="129">
        <v>43.24</v>
      </c>
      <c r="F1277" s="129">
        <v>30.22</v>
      </c>
      <c r="G1277" s="129">
        <v>11.25</v>
      </c>
      <c r="H1277" s="129">
        <v>3.15</v>
      </c>
      <c r="I1277" s="129">
        <v>0.46</v>
      </c>
      <c r="J1277"/>
      <c r="K1277"/>
    </row>
    <row r="1278" spans="2:11" ht="15" customHeight="1" x14ac:dyDescent="0.35">
      <c r="B1278" s="142">
        <v>2013</v>
      </c>
      <c r="C1278" s="142"/>
      <c r="D1278" s="128">
        <v>1667</v>
      </c>
      <c r="E1278" s="129">
        <v>46.15</v>
      </c>
      <c r="F1278" s="129">
        <v>30.53</v>
      </c>
      <c r="G1278" s="129">
        <v>18.07</v>
      </c>
      <c r="H1278" s="129">
        <v>5.22</v>
      </c>
      <c r="I1278" s="129">
        <v>1.8</v>
      </c>
      <c r="J1278"/>
      <c r="K1278"/>
    </row>
    <row r="1279" spans="2:11" ht="15" customHeight="1" x14ac:dyDescent="0.35">
      <c r="B1279" s="126">
        <v>2012</v>
      </c>
      <c r="C1279" s="126"/>
      <c r="D1279" s="128">
        <v>1922</v>
      </c>
      <c r="E1279" s="129">
        <v>44.47</v>
      </c>
      <c r="F1279" s="129">
        <v>31.38</v>
      </c>
      <c r="G1279" s="129">
        <v>17.93</v>
      </c>
      <c r="H1279" s="129">
        <v>5.56</v>
      </c>
      <c r="I1279" s="129">
        <v>1.36</v>
      </c>
      <c r="J1279"/>
      <c r="K1279"/>
    </row>
    <row r="1280" spans="2:11" ht="15" customHeight="1" x14ac:dyDescent="0.35">
      <c r="B1280" s="126">
        <v>2011</v>
      </c>
      <c r="C1280" s="126"/>
      <c r="D1280" s="128">
        <v>2416</v>
      </c>
      <c r="E1280" s="129">
        <v>52.43</v>
      </c>
      <c r="F1280" s="129">
        <v>27.55</v>
      </c>
      <c r="G1280" s="129">
        <v>22.17</v>
      </c>
      <c r="H1280" s="129">
        <v>5.85</v>
      </c>
      <c r="I1280" s="129">
        <v>3.14</v>
      </c>
      <c r="J1280"/>
      <c r="K1280"/>
    </row>
    <row r="1281" spans="2:11" ht="15" customHeight="1" x14ac:dyDescent="0.35">
      <c r="B1281" s="126">
        <v>2010</v>
      </c>
      <c r="C1281" s="126"/>
      <c r="D1281" s="128">
        <v>2699</v>
      </c>
      <c r="E1281" s="129">
        <v>60.47</v>
      </c>
      <c r="F1281" s="129">
        <v>27.63</v>
      </c>
      <c r="G1281" s="129">
        <v>29.03</v>
      </c>
      <c r="H1281" s="129">
        <v>7.8</v>
      </c>
      <c r="I1281" s="129">
        <v>4.93</v>
      </c>
      <c r="J1281"/>
      <c r="K1281"/>
    </row>
    <row r="1282" spans="2:11" ht="15" customHeight="1" x14ac:dyDescent="0.35">
      <c r="B1282" s="126">
        <v>2009</v>
      </c>
      <c r="C1282" s="126"/>
      <c r="D1282" s="128">
        <v>3308</v>
      </c>
      <c r="E1282" s="129">
        <v>54.83</v>
      </c>
      <c r="F1282" s="129">
        <v>31.17</v>
      </c>
      <c r="G1282" s="129">
        <v>33.82</v>
      </c>
      <c r="H1282" s="129">
        <v>10.19</v>
      </c>
      <c r="I1282" s="129">
        <v>7.02</v>
      </c>
      <c r="J1282"/>
      <c r="K1282"/>
    </row>
    <row r="1283" spans="2:11" s="12" customFormat="1" ht="15" customHeight="1" x14ac:dyDescent="0.35">
      <c r="B1283" s="126">
        <v>2008</v>
      </c>
      <c r="C1283" s="126"/>
      <c r="D1283" s="128">
        <v>4061</v>
      </c>
      <c r="E1283" s="129">
        <v>53.86</v>
      </c>
      <c r="F1283" s="129">
        <v>29.92</v>
      </c>
      <c r="G1283" s="129">
        <v>35.96</v>
      </c>
      <c r="H1283" s="129">
        <v>10.64</v>
      </c>
      <c r="I1283" s="129">
        <v>7.46</v>
      </c>
      <c r="J1283"/>
      <c r="K1283"/>
    </row>
    <row r="1284" spans="2:11" s="13" customFormat="1" ht="15" customHeight="1" x14ac:dyDescent="0.35">
      <c r="B1284" s="123" t="s">
        <v>262</v>
      </c>
      <c r="C1284" s="123"/>
      <c r="D1284" s="132"/>
      <c r="E1284" s="133"/>
      <c r="F1284" s="133"/>
      <c r="G1284" s="133"/>
      <c r="H1284" s="133"/>
      <c r="I1284" s="133"/>
      <c r="J1284"/>
      <c r="K1284"/>
    </row>
    <row r="1285" spans="2:11" s="13" customFormat="1" ht="15" customHeight="1" x14ac:dyDescent="0.35">
      <c r="B1285" s="142">
        <v>2020</v>
      </c>
      <c r="C1285" s="142"/>
      <c r="D1285" s="128">
        <v>1357</v>
      </c>
      <c r="E1285" s="129">
        <v>63.52</v>
      </c>
      <c r="F1285" s="129">
        <v>36.86</v>
      </c>
      <c r="G1285" s="129">
        <v>27.24</v>
      </c>
      <c r="H1285" s="129">
        <v>9.48</v>
      </c>
      <c r="I1285" s="129">
        <v>14.9</v>
      </c>
      <c r="J1285"/>
      <c r="K1285"/>
    </row>
    <row r="1286" spans="2:11" s="13" customFormat="1" ht="15" customHeight="1" x14ac:dyDescent="0.35">
      <c r="B1286" s="142">
        <v>2019</v>
      </c>
      <c r="C1286" s="142"/>
      <c r="D1286" s="128">
        <v>1306</v>
      </c>
      <c r="E1286" s="129">
        <v>77.39</v>
      </c>
      <c r="F1286" s="129">
        <v>35.54</v>
      </c>
      <c r="G1286" s="129">
        <v>34.700000000000003</v>
      </c>
      <c r="H1286" s="129">
        <v>11.52</v>
      </c>
      <c r="I1286" s="129">
        <v>14.92</v>
      </c>
      <c r="J1286"/>
      <c r="K1286"/>
    </row>
    <row r="1287" spans="2:11" s="13" customFormat="1" ht="15" customHeight="1" x14ac:dyDescent="0.35">
      <c r="B1287" s="142">
        <v>2018</v>
      </c>
      <c r="C1287" s="142"/>
      <c r="D1287" s="128">
        <v>1217</v>
      </c>
      <c r="E1287" s="129">
        <v>67.900000000000006</v>
      </c>
      <c r="F1287" s="129">
        <v>34.32</v>
      </c>
      <c r="G1287" s="129">
        <v>28.39</v>
      </c>
      <c r="H1287" s="129">
        <v>9.44</v>
      </c>
      <c r="I1287" s="129">
        <v>9.42</v>
      </c>
      <c r="J1287"/>
      <c r="K1287"/>
    </row>
    <row r="1288" spans="2:11" s="13" customFormat="1" ht="15" customHeight="1" x14ac:dyDescent="0.35">
      <c r="B1288" s="142">
        <v>2017</v>
      </c>
      <c r="C1288" s="142"/>
      <c r="D1288" s="128">
        <v>1142</v>
      </c>
      <c r="E1288" s="129">
        <v>66.680000000000007</v>
      </c>
      <c r="F1288" s="129">
        <v>35.299999999999997</v>
      </c>
      <c r="G1288" s="129">
        <v>29.93</v>
      </c>
      <c r="H1288" s="129">
        <v>10.25</v>
      </c>
      <c r="I1288" s="129">
        <v>10.02</v>
      </c>
      <c r="J1288"/>
      <c r="K1288"/>
    </row>
    <row r="1289" spans="2:11" s="13" customFormat="1" ht="15" customHeight="1" x14ac:dyDescent="0.35">
      <c r="B1289" s="142">
        <v>2016</v>
      </c>
      <c r="C1289" s="142"/>
      <c r="D1289" s="128">
        <v>1101</v>
      </c>
      <c r="E1289" s="129">
        <v>70.8</v>
      </c>
      <c r="F1289" s="129">
        <v>34.799999999999997</v>
      </c>
      <c r="G1289" s="129">
        <v>26.51</v>
      </c>
      <c r="H1289" s="129">
        <v>8.56</v>
      </c>
      <c r="I1289" s="129">
        <v>8.6999999999999993</v>
      </c>
      <c r="J1289"/>
      <c r="K1289"/>
    </row>
    <row r="1290" spans="2:11" ht="15" customHeight="1" x14ac:dyDescent="0.35">
      <c r="B1290" s="142">
        <v>2015</v>
      </c>
      <c r="C1290" s="142"/>
      <c r="D1290" s="128">
        <v>1137</v>
      </c>
      <c r="E1290" s="129">
        <v>70.02</v>
      </c>
      <c r="F1290" s="129">
        <v>32.29</v>
      </c>
      <c r="G1290" s="129">
        <v>24.56</v>
      </c>
      <c r="H1290" s="129">
        <v>7.65</v>
      </c>
      <c r="I1290" s="129">
        <v>2.14</v>
      </c>
      <c r="J1290"/>
      <c r="K1290"/>
    </row>
    <row r="1291" spans="2:11" ht="15" customHeight="1" x14ac:dyDescent="0.35">
      <c r="B1291" s="142">
        <v>2014</v>
      </c>
      <c r="C1291" s="142"/>
      <c r="D1291" s="128">
        <v>1197</v>
      </c>
      <c r="E1291" s="129">
        <v>82.82</v>
      </c>
      <c r="F1291" s="129">
        <v>32.49</v>
      </c>
      <c r="G1291" s="129">
        <v>34.18</v>
      </c>
      <c r="H1291" s="129">
        <v>10.43</v>
      </c>
      <c r="I1291" s="129">
        <v>2.0699999999999998</v>
      </c>
      <c r="J1291"/>
      <c r="K1291"/>
    </row>
    <row r="1292" spans="2:11" ht="15" customHeight="1" x14ac:dyDescent="0.35">
      <c r="B1292" s="142">
        <v>2013</v>
      </c>
      <c r="C1292" s="142"/>
      <c r="D1292" s="128">
        <v>1313</v>
      </c>
      <c r="E1292" s="129">
        <v>83.58</v>
      </c>
      <c r="F1292" s="129">
        <v>28.79</v>
      </c>
      <c r="G1292" s="129">
        <v>24.61</v>
      </c>
      <c r="H1292" s="129">
        <v>6.61</v>
      </c>
      <c r="I1292" s="129">
        <v>3.14</v>
      </c>
      <c r="J1292"/>
      <c r="K1292"/>
    </row>
    <row r="1293" spans="2:11" ht="15" customHeight="1" x14ac:dyDescent="0.35">
      <c r="B1293" s="126">
        <v>2012</v>
      </c>
      <c r="C1293" s="126"/>
      <c r="D1293" s="128">
        <v>1432</v>
      </c>
      <c r="E1293" s="129">
        <v>70.55</v>
      </c>
      <c r="F1293" s="129">
        <v>32.57</v>
      </c>
      <c r="G1293" s="129">
        <v>17.5</v>
      </c>
      <c r="H1293" s="129">
        <v>5.52</v>
      </c>
      <c r="I1293" s="129">
        <v>0.27</v>
      </c>
      <c r="J1293"/>
      <c r="K1293"/>
    </row>
    <row r="1294" spans="2:11" ht="15" customHeight="1" x14ac:dyDescent="0.35">
      <c r="B1294" s="126">
        <v>2011</v>
      </c>
      <c r="C1294" s="126"/>
      <c r="D1294" s="128">
        <v>1696</v>
      </c>
      <c r="E1294" s="129">
        <v>68.67</v>
      </c>
      <c r="F1294" s="129">
        <v>34.14</v>
      </c>
      <c r="G1294" s="129">
        <v>28.16</v>
      </c>
      <c r="H1294" s="129">
        <v>8.94</v>
      </c>
      <c r="I1294" s="129">
        <v>7.2</v>
      </c>
      <c r="J1294"/>
      <c r="K1294"/>
    </row>
    <row r="1295" spans="2:11" ht="15" customHeight="1" x14ac:dyDescent="0.35">
      <c r="B1295" s="126">
        <v>2010</v>
      </c>
      <c r="C1295" s="126"/>
      <c r="D1295" s="128">
        <v>1866</v>
      </c>
      <c r="E1295" s="129">
        <v>72.53</v>
      </c>
      <c r="F1295" s="129">
        <v>32.630000000000003</v>
      </c>
      <c r="G1295" s="129">
        <v>30.14</v>
      </c>
      <c r="H1295" s="129">
        <v>9.2200000000000006</v>
      </c>
      <c r="I1295" s="129">
        <v>4.9800000000000004</v>
      </c>
      <c r="J1295"/>
      <c r="K1295"/>
    </row>
    <row r="1296" spans="2:11" s="14" customFormat="1" ht="15" customHeight="1" collapsed="1" x14ac:dyDescent="0.35">
      <c r="B1296" s="126">
        <v>2009</v>
      </c>
      <c r="C1296" s="126"/>
      <c r="D1296" s="128">
        <v>2064</v>
      </c>
      <c r="E1296" s="129">
        <v>65.08</v>
      </c>
      <c r="F1296" s="129">
        <v>32.549999999999997</v>
      </c>
      <c r="G1296" s="129">
        <v>30.13</v>
      </c>
      <c r="H1296" s="129">
        <v>9.5500000000000007</v>
      </c>
      <c r="I1296" s="129">
        <v>4.47</v>
      </c>
      <c r="J1296"/>
      <c r="K1296"/>
    </row>
    <row r="1297" spans="2:11" s="14" customFormat="1" ht="15" customHeight="1" x14ac:dyDescent="0.35">
      <c r="B1297" s="126">
        <v>2008</v>
      </c>
      <c r="C1297" s="126"/>
      <c r="D1297" s="128">
        <v>2236</v>
      </c>
      <c r="E1297" s="129">
        <v>63.61</v>
      </c>
      <c r="F1297" s="129">
        <v>31.84</v>
      </c>
      <c r="G1297" s="129">
        <v>30.57</v>
      </c>
      <c r="H1297" s="129">
        <v>9.6199999999999992</v>
      </c>
      <c r="I1297" s="129">
        <v>3.97</v>
      </c>
      <c r="J1297"/>
      <c r="K1297"/>
    </row>
    <row r="1298" spans="2:11" s="14" customFormat="1" ht="15" customHeight="1" x14ac:dyDescent="0.35">
      <c r="B1298" s="310" t="s">
        <v>23</v>
      </c>
      <c r="C1298" s="310"/>
      <c r="D1298" s="313"/>
      <c r="E1298" s="314"/>
      <c r="F1298" s="314"/>
      <c r="G1298" s="314"/>
      <c r="H1298" s="314"/>
      <c r="I1298" s="314"/>
      <c r="J1298"/>
      <c r="K1298"/>
    </row>
    <row r="1299" spans="2:11" ht="15" customHeight="1" x14ac:dyDescent="0.35">
      <c r="B1299" s="123" t="s">
        <v>457</v>
      </c>
      <c r="C1299" s="123"/>
      <c r="D1299" s="124"/>
      <c r="E1299" s="125"/>
      <c r="F1299" s="125"/>
      <c r="G1299" s="125"/>
      <c r="H1299" s="125"/>
      <c r="I1299" s="125"/>
      <c r="J1299"/>
      <c r="K1299"/>
    </row>
    <row r="1300" spans="2:11" ht="15" customHeight="1" x14ac:dyDescent="0.35">
      <c r="B1300" s="142">
        <v>2020</v>
      </c>
      <c r="C1300" s="142"/>
      <c r="D1300" s="128">
        <v>215033</v>
      </c>
      <c r="E1300" s="129">
        <v>176.05</v>
      </c>
      <c r="F1300" s="129">
        <v>51.76</v>
      </c>
      <c r="G1300" s="129">
        <v>34.04</v>
      </c>
      <c r="H1300" s="129">
        <v>4.57</v>
      </c>
      <c r="I1300" s="129">
        <v>3.09</v>
      </c>
      <c r="J1300"/>
      <c r="K1300"/>
    </row>
    <row r="1301" spans="2:11" ht="15" customHeight="1" x14ac:dyDescent="0.35">
      <c r="B1301" s="142">
        <v>2019</v>
      </c>
      <c r="C1301" s="142"/>
      <c r="D1301" s="128">
        <v>218440</v>
      </c>
      <c r="E1301" s="129">
        <v>186.77</v>
      </c>
      <c r="F1301" s="129">
        <v>51.75</v>
      </c>
      <c r="G1301" s="129">
        <v>35.299999999999997</v>
      </c>
      <c r="H1301" s="129">
        <v>4.6500000000000004</v>
      </c>
      <c r="I1301" s="129">
        <v>3.8</v>
      </c>
      <c r="J1301"/>
      <c r="K1301"/>
    </row>
    <row r="1302" spans="2:11" ht="15" customHeight="1" x14ac:dyDescent="0.35">
      <c r="B1302" s="142">
        <v>2018</v>
      </c>
      <c r="C1302" s="142"/>
      <c r="D1302" s="128">
        <v>217831</v>
      </c>
      <c r="E1302" s="129">
        <v>184.69</v>
      </c>
      <c r="F1302" s="129">
        <v>51.9</v>
      </c>
      <c r="G1302" s="129">
        <v>36.44</v>
      </c>
      <c r="H1302" s="129">
        <v>4.75</v>
      </c>
      <c r="I1302" s="129">
        <v>3.43</v>
      </c>
      <c r="J1302"/>
      <c r="K1302"/>
    </row>
    <row r="1303" spans="2:11" ht="15" customHeight="1" x14ac:dyDescent="0.35">
      <c r="B1303" s="142">
        <v>2017</v>
      </c>
      <c r="C1303" s="142"/>
      <c r="D1303" s="128">
        <v>219190</v>
      </c>
      <c r="E1303" s="129">
        <v>178.82</v>
      </c>
      <c r="F1303" s="129">
        <v>51.5</v>
      </c>
      <c r="G1303" s="129">
        <v>36.94</v>
      </c>
      <c r="H1303" s="129">
        <v>4.8099999999999996</v>
      </c>
      <c r="I1303" s="129">
        <v>3.92</v>
      </c>
      <c r="J1303"/>
      <c r="K1303"/>
    </row>
    <row r="1304" spans="2:11" ht="15" customHeight="1" x14ac:dyDescent="0.35">
      <c r="B1304" s="142">
        <v>2016</v>
      </c>
      <c r="C1304" s="142"/>
      <c r="D1304" s="128">
        <v>220359</v>
      </c>
      <c r="E1304" s="129">
        <v>170.97</v>
      </c>
      <c r="F1304" s="129">
        <v>51.21</v>
      </c>
      <c r="G1304" s="129">
        <v>35.96</v>
      </c>
      <c r="H1304" s="129">
        <v>4.66</v>
      </c>
      <c r="I1304" s="129">
        <v>3.43</v>
      </c>
      <c r="J1304"/>
      <c r="K1304"/>
    </row>
    <row r="1305" spans="2:11" ht="15" customHeight="1" x14ac:dyDescent="0.35">
      <c r="B1305" s="142">
        <v>2015</v>
      </c>
      <c r="C1305" s="142"/>
      <c r="D1305" s="128">
        <v>222034</v>
      </c>
      <c r="E1305" s="129">
        <v>168.17</v>
      </c>
      <c r="F1305" s="129">
        <v>50.46</v>
      </c>
      <c r="G1305" s="129">
        <v>35</v>
      </c>
      <c r="H1305" s="129">
        <v>4.43</v>
      </c>
      <c r="I1305" s="129">
        <v>3.05</v>
      </c>
      <c r="J1305"/>
      <c r="K1305"/>
    </row>
    <row r="1306" spans="2:11" ht="15" customHeight="1" x14ac:dyDescent="0.35">
      <c r="B1306" s="142">
        <v>2014</v>
      </c>
      <c r="C1306" s="142"/>
      <c r="D1306" s="128">
        <v>221846</v>
      </c>
      <c r="E1306" s="129">
        <v>166.31</v>
      </c>
      <c r="F1306" s="129">
        <v>49.74</v>
      </c>
      <c r="G1306" s="129">
        <v>33.67</v>
      </c>
      <c r="H1306" s="129">
        <v>4.17</v>
      </c>
      <c r="I1306" s="129">
        <v>2.77</v>
      </c>
      <c r="J1306"/>
      <c r="K1306"/>
    </row>
    <row r="1307" spans="2:11" ht="15" customHeight="1" x14ac:dyDescent="0.35">
      <c r="B1307" s="142">
        <v>2013</v>
      </c>
      <c r="C1307" s="142"/>
      <c r="D1307" s="128">
        <v>226644</v>
      </c>
      <c r="E1307" s="129">
        <v>161.41999999999999</v>
      </c>
      <c r="F1307" s="129">
        <v>48.45</v>
      </c>
      <c r="G1307" s="129">
        <v>30.96</v>
      </c>
      <c r="H1307" s="129">
        <v>3.73</v>
      </c>
      <c r="I1307" s="129">
        <v>2.0299999999999998</v>
      </c>
      <c r="J1307"/>
      <c r="K1307"/>
    </row>
    <row r="1308" spans="2:11" s="14" customFormat="1" ht="15" customHeight="1" collapsed="1" x14ac:dyDescent="0.35">
      <c r="B1308" s="126">
        <v>2012</v>
      </c>
      <c r="C1308" s="126"/>
      <c r="D1308" s="128">
        <v>232625</v>
      </c>
      <c r="E1308" s="129">
        <v>156.97</v>
      </c>
      <c r="F1308" s="129">
        <v>47.58</v>
      </c>
      <c r="G1308" s="129">
        <v>27.27</v>
      </c>
      <c r="H1308" s="129">
        <v>3.24</v>
      </c>
      <c r="I1308" s="129">
        <v>1.3</v>
      </c>
      <c r="J1308"/>
      <c r="K1308"/>
    </row>
    <row r="1309" spans="2:11" s="14" customFormat="1" ht="15" customHeight="1" x14ac:dyDescent="0.35">
      <c r="B1309" s="126">
        <v>2011</v>
      </c>
      <c r="C1309" s="126"/>
      <c r="D1309" s="128">
        <v>243873</v>
      </c>
      <c r="E1309" s="129">
        <v>158.47999999999999</v>
      </c>
      <c r="F1309" s="129">
        <v>49.26</v>
      </c>
      <c r="G1309" s="129">
        <v>29.64</v>
      </c>
      <c r="H1309" s="129">
        <v>3.63</v>
      </c>
      <c r="I1309" s="129">
        <v>1.72</v>
      </c>
      <c r="J1309"/>
      <c r="K1309"/>
    </row>
    <row r="1310" spans="2:11" s="14" customFormat="1" ht="15" customHeight="1" x14ac:dyDescent="0.35">
      <c r="B1310" s="126">
        <v>2010</v>
      </c>
      <c r="C1310" s="126"/>
      <c r="D1310" s="128">
        <v>251463</v>
      </c>
      <c r="E1310" s="129">
        <v>162.22999999999999</v>
      </c>
      <c r="F1310" s="129">
        <v>51.27</v>
      </c>
      <c r="G1310" s="129">
        <v>34.92</v>
      </c>
      <c r="H1310" s="129">
        <v>4.53</v>
      </c>
      <c r="I1310" s="129">
        <v>3.01</v>
      </c>
      <c r="J1310"/>
      <c r="K1310"/>
    </row>
    <row r="1311" spans="2:11" ht="15" customHeight="1" x14ac:dyDescent="0.35">
      <c r="B1311" s="126">
        <v>2009</v>
      </c>
      <c r="C1311" s="126"/>
      <c r="D1311" s="128">
        <v>265645</v>
      </c>
      <c r="E1311" s="129">
        <v>154.53</v>
      </c>
      <c r="F1311" s="129">
        <v>51.54</v>
      </c>
      <c r="G1311" s="129">
        <v>35.15</v>
      </c>
      <c r="H1311" s="129">
        <v>4.68</v>
      </c>
      <c r="I1311" s="129">
        <v>2.78</v>
      </c>
      <c r="J1311"/>
      <c r="K1311"/>
    </row>
    <row r="1312" spans="2:11" ht="15" customHeight="1" x14ac:dyDescent="0.35">
      <c r="B1312" s="126">
        <v>2008</v>
      </c>
      <c r="C1312" s="126"/>
      <c r="D1312" s="128">
        <v>276418</v>
      </c>
      <c r="E1312" s="129">
        <v>164.23</v>
      </c>
      <c r="F1312" s="129">
        <v>51.04</v>
      </c>
      <c r="G1312" s="129">
        <v>37.19</v>
      </c>
      <c r="H1312" s="129">
        <v>4.75</v>
      </c>
      <c r="I1312" s="129">
        <v>2.87</v>
      </c>
      <c r="J1312"/>
      <c r="K1312"/>
    </row>
    <row r="1313" spans="2:11" ht="15" customHeight="1" x14ac:dyDescent="0.35">
      <c r="B1313" s="310" t="s">
        <v>35</v>
      </c>
      <c r="C1313" s="310"/>
      <c r="D1313" s="311"/>
      <c r="E1313" s="312"/>
      <c r="F1313" s="312"/>
      <c r="G1313" s="312"/>
      <c r="H1313" s="312"/>
      <c r="I1313" s="312"/>
      <c r="J1313"/>
      <c r="K1313"/>
    </row>
    <row r="1314" spans="2:11" ht="15" customHeight="1" x14ac:dyDescent="0.35">
      <c r="B1314" s="123" t="s">
        <v>263</v>
      </c>
      <c r="C1314" s="123"/>
      <c r="D1314" s="132"/>
      <c r="E1314" s="133"/>
      <c r="F1314" s="133"/>
      <c r="G1314" s="133"/>
      <c r="H1314" s="133"/>
      <c r="I1314" s="133"/>
      <c r="J1314"/>
      <c r="K1314"/>
    </row>
    <row r="1315" spans="2:11" ht="15" customHeight="1" x14ac:dyDescent="0.35">
      <c r="B1315" s="142">
        <v>2020</v>
      </c>
      <c r="C1315" s="142"/>
      <c r="D1315" s="128">
        <v>113238</v>
      </c>
      <c r="E1315" s="129">
        <v>33.82</v>
      </c>
      <c r="F1315" s="129">
        <v>69.38</v>
      </c>
      <c r="G1315" s="129">
        <v>68.75</v>
      </c>
      <c r="H1315" s="129">
        <v>11.85</v>
      </c>
      <c r="I1315" s="129">
        <v>10.09</v>
      </c>
      <c r="J1315"/>
      <c r="K1315"/>
    </row>
    <row r="1316" spans="2:11" ht="15" customHeight="1" x14ac:dyDescent="0.35">
      <c r="B1316" s="142">
        <v>2019</v>
      </c>
      <c r="C1316" s="142"/>
      <c r="D1316" s="128">
        <v>117536</v>
      </c>
      <c r="E1316" s="129">
        <v>35.47</v>
      </c>
      <c r="F1316" s="129">
        <v>68.63</v>
      </c>
      <c r="G1316" s="129">
        <v>68.56</v>
      </c>
      <c r="H1316" s="129">
        <v>11.69</v>
      </c>
      <c r="I1316" s="129">
        <v>9.84</v>
      </c>
      <c r="J1316"/>
      <c r="K1316"/>
    </row>
    <row r="1317" spans="2:11" ht="15" customHeight="1" x14ac:dyDescent="0.35">
      <c r="B1317" s="142">
        <v>2018</v>
      </c>
      <c r="C1317" s="142"/>
      <c r="D1317" s="128">
        <v>119313</v>
      </c>
      <c r="E1317" s="129">
        <v>35.25</v>
      </c>
      <c r="F1317" s="129">
        <v>68.03</v>
      </c>
      <c r="G1317" s="129">
        <v>67.81</v>
      </c>
      <c r="H1317" s="129">
        <v>11.43</v>
      </c>
      <c r="I1317" s="129">
        <v>9.61</v>
      </c>
      <c r="J1317"/>
      <c r="K1317"/>
    </row>
    <row r="1318" spans="2:11" ht="15" customHeight="1" x14ac:dyDescent="0.35">
      <c r="B1318" s="142">
        <v>2017</v>
      </c>
      <c r="C1318" s="142"/>
      <c r="D1318" s="128">
        <v>121797</v>
      </c>
      <c r="E1318" s="129">
        <v>35.119999999999997</v>
      </c>
      <c r="F1318" s="129">
        <v>66.819999999999993</v>
      </c>
      <c r="G1318" s="129">
        <v>66.489999999999995</v>
      </c>
      <c r="H1318" s="129">
        <v>10.94</v>
      </c>
      <c r="I1318" s="129">
        <v>9.19</v>
      </c>
      <c r="J1318"/>
      <c r="K1318"/>
    </row>
    <row r="1319" spans="2:11" ht="15" customHeight="1" x14ac:dyDescent="0.35">
      <c r="B1319" s="142">
        <v>2016</v>
      </c>
      <c r="C1319" s="142"/>
      <c r="D1319" s="128">
        <v>123625</v>
      </c>
      <c r="E1319" s="129">
        <v>35.24</v>
      </c>
      <c r="F1319" s="129">
        <v>67.61</v>
      </c>
      <c r="G1319" s="129">
        <v>66.37</v>
      </c>
      <c r="H1319" s="129">
        <v>11.04</v>
      </c>
      <c r="I1319" s="129">
        <v>8.9</v>
      </c>
      <c r="J1319"/>
      <c r="K1319"/>
    </row>
    <row r="1320" spans="2:11" s="14" customFormat="1" ht="15" customHeight="1" collapsed="1" x14ac:dyDescent="0.35">
      <c r="B1320" s="142">
        <v>2015</v>
      </c>
      <c r="C1320" s="142"/>
      <c r="D1320" s="128">
        <v>125506</v>
      </c>
      <c r="E1320" s="129">
        <v>36.04</v>
      </c>
      <c r="F1320" s="129">
        <v>66</v>
      </c>
      <c r="G1320" s="129">
        <v>64.87</v>
      </c>
      <c r="H1320" s="129">
        <v>10.45</v>
      </c>
      <c r="I1320" s="129">
        <v>8.57</v>
      </c>
      <c r="J1320"/>
      <c r="K1320"/>
    </row>
    <row r="1321" spans="2:11" s="14" customFormat="1" ht="15" customHeight="1" x14ac:dyDescent="0.35">
      <c r="B1321" s="142">
        <v>2014</v>
      </c>
      <c r="C1321" s="142"/>
      <c r="D1321" s="128">
        <v>126521</v>
      </c>
      <c r="E1321" s="129">
        <v>36.659999999999997</v>
      </c>
      <c r="F1321" s="129">
        <v>66.739999999999995</v>
      </c>
      <c r="G1321" s="129">
        <v>64.5</v>
      </c>
      <c r="H1321" s="129">
        <v>10.43</v>
      </c>
      <c r="I1321" s="129">
        <v>8.18</v>
      </c>
      <c r="J1321"/>
      <c r="K1321"/>
    </row>
    <row r="1322" spans="2:11" s="14" customFormat="1" ht="15" customHeight="1" x14ac:dyDescent="0.35">
      <c r="B1322" s="142">
        <v>2013</v>
      </c>
      <c r="C1322" s="142"/>
      <c r="D1322" s="128">
        <v>132010</v>
      </c>
      <c r="E1322" s="129">
        <v>36.659999999999997</v>
      </c>
      <c r="F1322" s="129">
        <v>65.08</v>
      </c>
      <c r="G1322" s="129">
        <v>63.32</v>
      </c>
      <c r="H1322" s="129">
        <v>9.8699999999999992</v>
      </c>
      <c r="I1322" s="129">
        <v>7.94</v>
      </c>
      <c r="J1322"/>
      <c r="K1322"/>
    </row>
    <row r="1323" spans="2:11" ht="15" customHeight="1" x14ac:dyDescent="0.35">
      <c r="B1323" s="126">
        <v>2012</v>
      </c>
      <c r="C1323" s="126"/>
      <c r="D1323" s="128">
        <v>137873</v>
      </c>
      <c r="E1323" s="129">
        <v>37.56</v>
      </c>
      <c r="F1323" s="129">
        <v>65.53</v>
      </c>
      <c r="G1323" s="129">
        <v>63.36</v>
      </c>
      <c r="H1323" s="129">
        <v>9.8800000000000008</v>
      </c>
      <c r="I1323" s="129">
        <v>8</v>
      </c>
      <c r="J1323"/>
      <c r="K1323"/>
    </row>
    <row r="1324" spans="2:11" ht="15" customHeight="1" x14ac:dyDescent="0.35">
      <c r="B1324" s="126">
        <v>2011</v>
      </c>
      <c r="C1324" s="126"/>
      <c r="D1324" s="128">
        <v>147130</v>
      </c>
      <c r="E1324" s="129">
        <v>40.03</v>
      </c>
      <c r="F1324" s="129">
        <v>65.489999999999995</v>
      </c>
      <c r="G1324" s="129">
        <v>63.19</v>
      </c>
      <c r="H1324" s="129">
        <v>9.82</v>
      </c>
      <c r="I1324" s="129">
        <v>8.1</v>
      </c>
      <c r="J1324"/>
      <c r="K1324"/>
    </row>
    <row r="1325" spans="2:11" ht="15" customHeight="1" x14ac:dyDescent="0.35">
      <c r="B1325" s="126">
        <v>2010</v>
      </c>
      <c r="C1325" s="126"/>
      <c r="D1325" s="128">
        <v>153960</v>
      </c>
      <c r="E1325" s="129">
        <v>44.18</v>
      </c>
      <c r="F1325" s="129">
        <v>67.17</v>
      </c>
      <c r="G1325" s="129">
        <v>64.290000000000006</v>
      </c>
      <c r="H1325" s="129">
        <v>10.23</v>
      </c>
      <c r="I1325" s="129">
        <v>8.2899999999999991</v>
      </c>
      <c r="J1325"/>
      <c r="K1325"/>
    </row>
    <row r="1326" spans="2:11" ht="15" customHeight="1" x14ac:dyDescent="0.35">
      <c r="B1326" s="126">
        <v>2009</v>
      </c>
      <c r="C1326" s="126"/>
      <c r="D1326" s="128">
        <v>166220</v>
      </c>
      <c r="E1326" s="129">
        <v>45.21</v>
      </c>
      <c r="F1326" s="129">
        <v>66.22</v>
      </c>
      <c r="G1326" s="129">
        <v>62.28</v>
      </c>
      <c r="H1326" s="129">
        <v>9.35</v>
      </c>
      <c r="I1326" s="129">
        <v>7.8</v>
      </c>
      <c r="J1326"/>
      <c r="K1326"/>
    </row>
    <row r="1327" spans="2:11" ht="15" customHeight="1" x14ac:dyDescent="0.35">
      <c r="B1327" s="126">
        <v>2008</v>
      </c>
      <c r="C1327" s="126"/>
      <c r="D1327" s="128">
        <v>175493</v>
      </c>
      <c r="E1327" s="129">
        <v>48.6</v>
      </c>
      <c r="F1327" s="129">
        <v>65.400000000000006</v>
      </c>
      <c r="G1327" s="129">
        <v>63.3</v>
      </c>
      <c r="H1327" s="129">
        <v>9.16</v>
      </c>
      <c r="I1327" s="129">
        <v>7.62</v>
      </c>
      <c r="J1327"/>
      <c r="K1327"/>
    </row>
    <row r="1328" spans="2:11" ht="15" customHeight="1" x14ac:dyDescent="0.35">
      <c r="B1328" s="123" t="s">
        <v>264</v>
      </c>
      <c r="C1328" s="123"/>
      <c r="D1328" s="132"/>
      <c r="E1328" s="133"/>
      <c r="F1328" s="133"/>
      <c r="G1328" s="133"/>
      <c r="H1328" s="133"/>
      <c r="I1328" s="133"/>
      <c r="J1328"/>
      <c r="K1328"/>
    </row>
    <row r="1329" spans="2:11" ht="15" customHeight="1" x14ac:dyDescent="0.35">
      <c r="B1329" s="142">
        <v>2020</v>
      </c>
      <c r="C1329" s="142"/>
      <c r="D1329" s="128">
        <v>101795</v>
      </c>
      <c r="E1329" s="129">
        <v>204.93</v>
      </c>
      <c r="F1329" s="129">
        <v>51.19</v>
      </c>
      <c r="G1329" s="129">
        <v>32.54</v>
      </c>
      <c r="H1329" s="129">
        <v>4.33</v>
      </c>
      <c r="I1329" s="129">
        <v>2.86</v>
      </c>
      <c r="J1329"/>
      <c r="K1329"/>
    </row>
    <row r="1330" spans="2:11" ht="15" customHeight="1" x14ac:dyDescent="0.35">
      <c r="B1330" s="142">
        <v>2019</v>
      </c>
      <c r="C1330" s="142"/>
      <c r="D1330" s="128">
        <v>100904</v>
      </c>
      <c r="E1330" s="129">
        <v>218.71</v>
      </c>
      <c r="F1330" s="129">
        <v>51.18</v>
      </c>
      <c r="G1330" s="129">
        <v>33.81</v>
      </c>
      <c r="H1330" s="129">
        <v>4.41</v>
      </c>
      <c r="I1330" s="129">
        <v>3.59</v>
      </c>
      <c r="J1330"/>
      <c r="K1330"/>
    </row>
    <row r="1331" spans="2:11" ht="15" customHeight="1" x14ac:dyDescent="0.35">
      <c r="B1331" s="142">
        <v>2018</v>
      </c>
      <c r="C1331" s="142"/>
      <c r="D1331" s="128">
        <v>98518</v>
      </c>
      <c r="E1331" s="129">
        <v>218.75</v>
      </c>
      <c r="F1331" s="129">
        <v>51.32</v>
      </c>
      <c r="G1331" s="129">
        <v>34.93</v>
      </c>
      <c r="H1331" s="129">
        <v>4.5</v>
      </c>
      <c r="I1331" s="129">
        <v>3.2</v>
      </c>
      <c r="J1331"/>
      <c r="K1331"/>
    </row>
    <row r="1332" spans="2:11" s="13" customFormat="1" ht="15" customHeight="1" collapsed="1" x14ac:dyDescent="0.35">
      <c r="B1332" s="142">
        <v>2017</v>
      </c>
      <c r="C1332" s="142"/>
      <c r="D1332" s="128">
        <v>97393</v>
      </c>
      <c r="E1332" s="129">
        <v>213.52</v>
      </c>
      <c r="F1332" s="129">
        <v>50.91</v>
      </c>
      <c r="G1332" s="129">
        <v>35.44</v>
      </c>
      <c r="H1332" s="129">
        <v>4.5599999999999996</v>
      </c>
      <c r="I1332" s="129">
        <v>3.71</v>
      </c>
      <c r="J1332"/>
      <c r="K1332"/>
    </row>
    <row r="1333" spans="2:11" s="13" customFormat="1" ht="15" customHeight="1" x14ac:dyDescent="0.35">
      <c r="B1333" s="142">
        <v>2016</v>
      </c>
      <c r="C1333" s="142"/>
      <c r="D1333" s="128">
        <v>96734</v>
      </c>
      <c r="E1333" s="129">
        <v>205.44</v>
      </c>
      <c r="F1333" s="129">
        <v>50.52</v>
      </c>
      <c r="G1333" s="129">
        <v>34.24</v>
      </c>
      <c r="H1333" s="129">
        <v>4.38</v>
      </c>
      <c r="I1333" s="129">
        <v>3.19</v>
      </c>
      <c r="J1333"/>
      <c r="K1333"/>
    </row>
    <row r="1334" spans="2:11" s="13" customFormat="1" ht="15" customHeight="1" x14ac:dyDescent="0.35">
      <c r="B1334" s="142">
        <v>2015</v>
      </c>
      <c r="C1334" s="142"/>
      <c r="D1334" s="128">
        <v>96528</v>
      </c>
      <c r="E1334" s="129">
        <v>202.99</v>
      </c>
      <c r="F1334" s="129">
        <v>49.76</v>
      </c>
      <c r="G1334" s="129">
        <v>33.200000000000003</v>
      </c>
      <c r="H1334" s="129">
        <v>4.1500000000000004</v>
      </c>
      <c r="I1334" s="129">
        <v>2.8</v>
      </c>
      <c r="J1334"/>
      <c r="K1334"/>
    </row>
    <row r="1335" spans="2:11" ht="15" customHeight="1" x14ac:dyDescent="0.35">
      <c r="B1335" s="142">
        <v>2014</v>
      </c>
      <c r="C1335" s="142"/>
      <c r="D1335" s="128">
        <v>95325</v>
      </c>
      <c r="E1335" s="129">
        <v>201.72</v>
      </c>
      <c r="F1335" s="129">
        <v>48.92</v>
      </c>
      <c r="G1335" s="129">
        <v>31.64</v>
      </c>
      <c r="H1335" s="129">
        <v>3.86</v>
      </c>
      <c r="I1335" s="129">
        <v>2.5</v>
      </c>
      <c r="J1335"/>
      <c r="K1335"/>
    </row>
    <row r="1336" spans="2:11" ht="15" customHeight="1" x14ac:dyDescent="0.35">
      <c r="B1336" s="142">
        <v>2013</v>
      </c>
      <c r="C1336" s="142"/>
      <c r="D1336" s="128">
        <v>94634</v>
      </c>
      <c r="E1336" s="129">
        <v>197.63</v>
      </c>
      <c r="F1336" s="129">
        <v>47.59</v>
      </c>
      <c r="G1336" s="129">
        <v>28.67</v>
      </c>
      <c r="H1336" s="129">
        <v>3.4</v>
      </c>
      <c r="I1336" s="129">
        <v>1.71</v>
      </c>
      <c r="J1336"/>
      <c r="K1336"/>
    </row>
    <row r="1337" spans="2:11" ht="15" customHeight="1" x14ac:dyDescent="0.35">
      <c r="B1337" s="126">
        <v>2012</v>
      </c>
      <c r="C1337" s="126"/>
      <c r="D1337" s="128">
        <v>94752</v>
      </c>
      <c r="E1337" s="129">
        <v>192.7</v>
      </c>
      <c r="F1337" s="129">
        <v>46.59</v>
      </c>
      <c r="G1337" s="129">
        <v>24.45</v>
      </c>
      <c r="H1337" s="129">
        <v>2.85</v>
      </c>
      <c r="I1337" s="129">
        <v>0.91</v>
      </c>
      <c r="J1337"/>
      <c r="K1337"/>
    </row>
    <row r="1338" spans="2:11" ht="15" customHeight="1" x14ac:dyDescent="0.35">
      <c r="B1338" s="126">
        <v>2011</v>
      </c>
      <c r="C1338" s="126"/>
      <c r="D1338" s="128">
        <v>96743</v>
      </c>
      <c r="E1338" s="129">
        <v>194.23</v>
      </c>
      <c r="F1338" s="129">
        <v>48.3</v>
      </c>
      <c r="G1338" s="129">
        <v>26.95</v>
      </c>
      <c r="H1338" s="129">
        <v>3.25</v>
      </c>
      <c r="I1338" s="129">
        <v>1.32</v>
      </c>
      <c r="J1338"/>
      <c r="K1338"/>
    </row>
    <row r="1339" spans="2:11" ht="15" customHeight="1" x14ac:dyDescent="0.35">
      <c r="B1339" s="126">
        <v>2010</v>
      </c>
      <c r="C1339" s="126"/>
      <c r="D1339" s="128">
        <v>97503</v>
      </c>
      <c r="E1339" s="129">
        <v>198.02</v>
      </c>
      <c r="F1339" s="129">
        <v>50.27</v>
      </c>
      <c r="G1339" s="129">
        <v>32.44</v>
      </c>
      <c r="H1339" s="129">
        <v>4.1399999999999997</v>
      </c>
      <c r="I1339" s="129">
        <v>2.65</v>
      </c>
      <c r="J1339"/>
      <c r="K1339"/>
    </row>
    <row r="1340" spans="2:11" ht="15" customHeight="1" x14ac:dyDescent="0.35">
      <c r="B1340" s="126">
        <v>2009</v>
      </c>
      <c r="C1340" s="126"/>
      <c r="D1340" s="128">
        <v>99425</v>
      </c>
      <c r="E1340" s="129">
        <v>189.09</v>
      </c>
      <c r="F1340" s="129">
        <v>50.58</v>
      </c>
      <c r="G1340" s="129">
        <v>32.82</v>
      </c>
      <c r="H1340" s="129">
        <v>4.33</v>
      </c>
      <c r="I1340" s="129">
        <v>2.41</v>
      </c>
      <c r="J1340"/>
      <c r="K1340"/>
    </row>
    <row r="1341" spans="2:11" s="12" customFormat="1" ht="15" customHeight="1" x14ac:dyDescent="0.35">
      <c r="B1341" s="126">
        <v>2008</v>
      </c>
      <c r="C1341" s="126"/>
      <c r="D1341" s="128">
        <v>100925</v>
      </c>
      <c r="E1341" s="129">
        <v>201.51</v>
      </c>
      <c r="F1341" s="129">
        <v>50.06</v>
      </c>
      <c r="G1341" s="129">
        <v>34.869999999999997</v>
      </c>
      <c r="H1341" s="129">
        <v>4.4000000000000004</v>
      </c>
      <c r="I1341" s="129">
        <v>2.5</v>
      </c>
      <c r="J1341"/>
      <c r="K1341"/>
    </row>
    <row r="1342" spans="2:11" s="13" customFormat="1" ht="15" customHeight="1" collapsed="1" x14ac:dyDescent="0.35">
      <c r="B1342" s="310" t="s">
        <v>11</v>
      </c>
      <c r="C1342" s="310"/>
      <c r="D1342" s="311"/>
      <c r="E1342" s="312"/>
      <c r="F1342" s="312"/>
      <c r="G1342" s="312"/>
      <c r="H1342" s="312"/>
      <c r="I1342" s="312"/>
      <c r="J1342"/>
      <c r="K1342"/>
    </row>
    <row r="1343" spans="2:11" s="13" customFormat="1" ht="15" customHeight="1" x14ac:dyDescent="0.35">
      <c r="B1343" s="123" t="s">
        <v>265</v>
      </c>
      <c r="C1343" s="123"/>
      <c r="D1343" s="132"/>
      <c r="E1343" s="133"/>
      <c r="F1343" s="133"/>
      <c r="G1343" s="133"/>
      <c r="H1343" s="133"/>
      <c r="I1343" s="133"/>
      <c r="J1343"/>
      <c r="K1343"/>
    </row>
    <row r="1344" spans="2:11" s="13" customFormat="1" ht="15" customHeight="1" x14ac:dyDescent="0.35">
      <c r="B1344" s="142">
        <v>2020</v>
      </c>
      <c r="C1344" s="142"/>
      <c r="D1344" s="128">
        <v>214815</v>
      </c>
      <c r="E1344" s="129">
        <v>146.19</v>
      </c>
      <c r="F1344" s="129">
        <v>53.23</v>
      </c>
      <c r="G1344" s="129">
        <v>34.92</v>
      </c>
      <c r="H1344" s="129">
        <v>5.15</v>
      </c>
      <c r="I1344" s="129">
        <v>3.78</v>
      </c>
      <c r="J1344"/>
      <c r="K1344"/>
    </row>
    <row r="1345" spans="2:11" s="13" customFormat="1" ht="15" customHeight="1" x14ac:dyDescent="0.35">
      <c r="B1345" s="142">
        <v>2019</v>
      </c>
      <c r="C1345" s="142"/>
      <c r="D1345" s="128">
        <v>218206</v>
      </c>
      <c r="E1345" s="129">
        <v>151.41</v>
      </c>
      <c r="F1345" s="129">
        <v>53.27</v>
      </c>
      <c r="G1345" s="129">
        <v>34.950000000000003</v>
      </c>
      <c r="H1345" s="129">
        <v>5.09</v>
      </c>
      <c r="I1345" s="129">
        <v>4.0999999999999996</v>
      </c>
      <c r="J1345"/>
      <c r="K1345"/>
    </row>
    <row r="1346" spans="2:11" s="13" customFormat="1" ht="15" customHeight="1" x14ac:dyDescent="0.35">
      <c r="B1346" s="142">
        <v>2018</v>
      </c>
      <c r="C1346" s="142"/>
      <c r="D1346" s="128">
        <v>217610</v>
      </c>
      <c r="E1346" s="129">
        <v>149.27000000000001</v>
      </c>
      <c r="F1346" s="129">
        <v>53.26</v>
      </c>
      <c r="G1346" s="129">
        <v>35.57</v>
      </c>
      <c r="H1346" s="129">
        <v>5.0999999999999996</v>
      </c>
      <c r="I1346" s="129">
        <v>3.44</v>
      </c>
      <c r="J1346"/>
      <c r="K1346"/>
    </row>
    <row r="1347" spans="2:11" s="13" customFormat="1" ht="15" customHeight="1" x14ac:dyDescent="0.35">
      <c r="B1347" s="142">
        <v>2017</v>
      </c>
      <c r="C1347" s="142"/>
      <c r="D1347" s="128">
        <v>218980</v>
      </c>
      <c r="E1347" s="129">
        <v>146.19999999999999</v>
      </c>
      <c r="F1347" s="129">
        <v>52.61</v>
      </c>
      <c r="G1347" s="129">
        <v>35.659999999999997</v>
      </c>
      <c r="H1347" s="129">
        <v>5.01</v>
      </c>
      <c r="I1347" s="129">
        <v>4.2</v>
      </c>
      <c r="J1347"/>
      <c r="K1347"/>
    </row>
    <row r="1348" spans="2:11" ht="15" customHeight="1" x14ac:dyDescent="0.35">
      <c r="B1348" s="142">
        <v>2016</v>
      </c>
      <c r="C1348" s="142"/>
      <c r="D1348" s="128">
        <v>220173</v>
      </c>
      <c r="E1348" s="129">
        <v>141.22</v>
      </c>
      <c r="F1348" s="129">
        <v>52.15</v>
      </c>
      <c r="G1348" s="129">
        <v>34.92</v>
      </c>
      <c r="H1348" s="129">
        <v>4.83</v>
      </c>
      <c r="I1348" s="129">
        <v>3.62</v>
      </c>
      <c r="J1348"/>
      <c r="K1348"/>
    </row>
    <row r="1349" spans="2:11" ht="15" customHeight="1" x14ac:dyDescent="0.35">
      <c r="B1349" s="142">
        <v>2015</v>
      </c>
      <c r="C1349" s="142"/>
      <c r="D1349" s="128">
        <v>221854</v>
      </c>
      <c r="E1349" s="129">
        <v>137.69</v>
      </c>
      <c r="F1349" s="129">
        <v>51.8</v>
      </c>
      <c r="G1349" s="129">
        <v>34.020000000000003</v>
      </c>
      <c r="H1349" s="129">
        <v>4.67</v>
      </c>
      <c r="I1349" s="129">
        <v>3.3</v>
      </c>
      <c r="J1349"/>
      <c r="K1349"/>
    </row>
    <row r="1350" spans="2:11" ht="15" customHeight="1" x14ac:dyDescent="0.35">
      <c r="B1350" s="142">
        <v>2014</v>
      </c>
      <c r="C1350" s="142"/>
      <c r="D1350" s="128">
        <v>221673</v>
      </c>
      <c r="E1350" s="129">
        <v>135.74</v>
      </c>
      <c r="F1350" s="129">
        <v>50.52</v>
      </c>
      <c r="G1350" s="129">
        <v>32.22</v>
      </c>
      <c r="H1350" s="129">
        <v>4.28</v>
      </c>
      <c r="I1350" s="129">
        <v>2.91</v>
      </c>
      <c r="J1350"/>
      <c r="K1350"/>
    </row>
    <row r="1351" spans="2:11" ht="15" customHeight="1" x14ac:dyDescent="0.35">
      <c r="B1351" s="142">
        <v>2013</v>
      </c>
      <c r="C1351" s="142"/>
      <c r="D1351" s="128">
        <v>226476</v>
      </c>
      <c r="E1351" s="129">
        <v>132.5</v>
      </c>
      <c r="F1351" s="129">
        <v>49.41</v>
      </c>
      <c r="G1351" s="129">
        <v>29.16</v>
      </c>
      <c r="H1351" s="129">
        <v>3.75</v>
      </c>
      <c r="I1351" s="129">
        <v>2</v>
      </c>
      <c r="J1351"/>
      <c r="K1351"/>
    </row>
    <row r="1352" spans="2:11" ht="15" customHeight="1" x14ac:dyDescent="0.35">
      <c r="B1352" s="126">
        <v>2012</v>
      </c>
      <c r="C1352" s="126"/>
      <c r="D1352" s="128">
        <v>232453</v>
      </c>
      <c r="E1352" s="129">
        <v>128.96</v>
      </c>
      <c r="F1352" s="129">
        <v>48.72</v>
      </c>
      <c r="G1352" s="129">
        <v>24.92</v>
      </c>
      <c r="H1352" s="129">
        <v>3.13</v>
      </c>
      <c r="I1352" s="129">
        <v>1.1499999999999999</v>
      </c>
      <c r="J1352"/>
      <c r="K1352"/>
    </row>
    <row r="1353" spans="2:11" ht="15" customHeight="1" x14ac:dyDescent="0.35">
      <c r="B1353" s="126">
        <v>2011</v>
      </c>
      <c r="C1353" s="126"/>
      <c r="D1353" s="128">
        <v>243687</v>
      </c>
      <c r="E1353" s="129">
        <v>129.66</v>
      </c>
      <c r="F1353" s="129">
        <v>50.03</v>
      </c>
      <c r="G1353" s="129">
        <v>27.52</v>
      </c>
      <c r="H1353" s="129">
        <v>3.61</v>
      </c>
      <c r="I1353" s="129">
        <v>1.65</v>
      </c>
      <c r="J1353"/>
      <c r="K1353"/>
    </row>
    <row r="1354" spans="2:11" s="13" customFormat="1" ht="15" customHeight="1" collapsed="1" x14ac:dyDescent="0.35">
      <c r="B1354" s="126">
        <v>2010</v>
      </c>
      <c r="C1354" s="126"/>
      <c r="D1354" s="128">
        <v>251273</v>
      </c>
      <c r="E1354" s="129">
        <v>133.13999999999999</v>
      </c>
      <c r="F1354" s="129">
        <v>52.04</v>
      </c>
      <c r="G1354" s="129">
        <v>32.76</v>
      </c>
      <c r="H1354" s="129">
        <v>4.53</v>
      </c>
      <c r="I1354" s="129">
        <v>2.85</v>
      </c>
      <c r="J1354"/>
      <c r="K1354"/>
    </row>
    <row r="1355" spans="2:11" s="13" customFormat="1" ht="15" customHeight="1" x14ac:dyDescent="0.35">
      <c r="B1355" s="126">
        <v>2009</v>
      </c>
      <c r="C1355" s="126"/>
      <c r="D1355" s="128">
        <v>265465</v>
      </c>
      <c r="E1355" s="129">
        <v>126.49</v>
      </c>
      <c r="F1355" s="129">
        <v>52.64</v>
      </c>
      <c r="G1355" s="129">
        <v>32.4</v>
      </c>
      <c r="H1355" s="129">
        <v>4.58</v>
      </c>
      <c r="I1355" s="129">
        <v>2.67</v>
      </c>
      <c r="J1355"/>
      <c r="K1355"/>
    </row>
    <row r="1356" spans="2:11" s="13" customFormat="1" ht="15" customHeight="1" x14ac:dyDescent="0.35">
      <c r="B1356" s="126">
        <v>2008</v>
      </c>
      <c r="C1356" s="126"/>
      <c r="D1356" s="128">
        <v>276213</v>
      </c>
      <c r="E1356" s="129">
        <v>132.57</v>
      </c>
      <c r="F1356" s="129">
        <v>52.29</v>
      </c>
      <c r="G1356" s="129">
        <v>33.950000000000003</v>
      </c>
      <c r="H1356" s="129">
        <v>4.58</v>
      </c>
      <c r="I1356" s="129">
        <v>2.67</v>
      </c>
      <c r="J1356"/>
      <c r="K1356"/>
    </row>
    <row r="1357" spans="2:11" ht="15" customHeight="1" x14ac:dyDescent="0.35">
      <c r="B1357" s="127" t="s">
        <v>266</v>
      </c>
      <c r="C1357" s="127"/>
      <c r="D1357" s="134"/>
      <c r="E1357" s="135"/>
      <c r="F1357" s="135"/>
      <c r="G1357" s="135"/>
      <c r="H1357" s="135"/>
      <c r="I1357" s="135"/>
      <c r="J1357"/>
      <c r="K1357"/>
    </row>
    <row r="1358" spans="2:11" ht="15" customHeight="1" x14ac:dyDescent="0.35">
      <c r="B1358" s="142">
        <v>2020</v>
      </c>
      <c r="C1358" s="142"/>
      <c r="D1358" s="128">
        <v>203717</v>
      </c>
      <c r="E1358" s="129">
        <v>82.14</v>
      </c>
      <c r="F1358" s="129">
        <v>53.57</v>
      </c>
      <c r="G1358" s="129">
        <v>33.32</v>
      </c>
      <c r="H1358" s="129">
        <v>5.4</v>
      </c>
      <c r="I1358" s="129">
        <v>4.08</v>
      </c>
      <c r="J1358"/>
      <c r="K1358"/>
    </row>
    <row r="1359" spans="2:11" ht="15" customHeight="1" x14ac:dyDescent="0.35">
      <c r="B1359" s="142">
        <v>2019</v>
      </c>
      <c r="C1359" s="142"/>
      <c r="D1359" s="128">
        <v>207054</v>
      </c>
      <c r="E1359" s="129">
        <v>84.21</v>
      </c>
      <c r="F1359" s="129">
        <v>53.52</v>
      </c>
      <c r="G1359" s="129">
        <v>33.590000000000003</v>
      </c>
      <c r="H1359" s="129">
        <v>5.47</v>
      </c>
      <c r="I1359" s="129">
        <v>4.3499999999999996</v>
      </c>
      <c r="J1359"/>
      <c r="K1359"/>
    </row>
    <row r="1360" spans="2:11" ht="15" customHeight="1" x14ac:dyDescent="0.35">
      <c r="B1360" s="142">
        <v>2018</v>
      </c>
      <c r="C1360" s="142"/>
      <c r="D1360" s="128">
        <v>206802</v>
      </c>
      <c r="E1360" s="129">
        <v>82.34</v>
      </c>
      <c r="F1360" s="129">
        <v>53.62</v>
      </c>
      <c r="G1360" s="129">
        <v>34.409999999999997</v>
      </c>
      <c r="H1360" s="129">
        <v>5.52</v>
      </c>
      <c r="I1360" s="129">
        <v>3.29</v>
      </c>
      <c r="J1360"/>
      <c r="K1360"/>
    </row>
    <row r="1361" spans="2:11" ht="15" customHeight="1" x14ac:dyDescent="0.35">
      <c r="B1361" s="142">
        <v>2017</v>
      </c>
      <c r="C1361" s="142"/>
      <c r="D1361" s="128">
        <v>208546</v>
      </c>
      <c r="E1361" s="129">
        <v>80.78</v>
      </c>
      <c r="F1361" s="129">
        <v>53.37</v>
      </c>
      <c r="G1361" s="129">
        <v>34.67</v>
      </c>
      <c r="H1361" s="129">
        <v>5.47</v>
      </c>
      <c r="I1361" s="129">
        <v>4.75</v>
      </c>
      <c r="J1361"/>
      <c r="K1361"/>
    </row>
    <row r="1362" spans="2:11" ht="15" customHeight="1" x14ac:dyDescent="0.35">
      <c r="B1362" s="142">
        <v>2016</v>
      </c>
      <c r="C1362" s="142"/>
      <c r="D1362" s="128">
        <v>210167</v>
      </c>
      <c r="E1362" s="129">
        <v>78.400000000000006</v>
      </c>
      <c r="F1362" s="129">
        <v>53.6</v>
      </c>
      <c r="G1362" s="129">
        <v>34.24</v>
      </c>
      <c r="H1362" s="129">
        <v>5.3</v>
      </c>
      <c r="I1362" s="129">
        <v>3.64</v>
      </c>
      <c r="J1362"/>
      <c r="K1362"/>
    </row>
    <row r="1363" spans="2:11" ht="15" customHeight="1" x14ac:dyDescent="0.35">
      <c r="B1363" s="142">
        <v>2015</v>
      </c>
      <c r="C1363" s="142"/>
      <c r="D1363" s="128">
        <v>212061</v>
      </c>
      <c r="E1363" s="129">
        <v>77.88</v>
      </c>
      <c r="F1363" s="129">
        <v>52.65</v>
      </c>
      <c r="G1363" s="129">
        <v>33.17</v>
      </c>
      <c r="H1363" s="129">
        <v>4.97</v>
      </c>
      <c r="I1363" s="129">
        <v>3.21</v>
      </c>
      <c r="J1363"/>
      <c r="K1363"/>
    </row>
    <row r="1364" spans="2:11" ht="15" customHeight="1" x14ac:dyDescent="0.35">
      <c r="B1364" s="142">
        <v>2014</v>
      </c>
      <c r="C1364" s="142"/>
      <c r="D1364" s="128">
        <v>212196</v>
      </c>
      <c r="E1364" s="129">
        <v>77.63</v>
      </c>
      <c r="F1364" s="129">
        <v>51.34</v>
      </c>
      <c r="G1364" s="129">
        <v>30.12</v>
      </c>
      <c r="H1364" s="129">
        <v>4.28</v>
      </c>
      <c r="I1364" s="129">
        <v>2.17</v>
      </c>
      <c r="J1364"/>
      <c r="K1364"/>
    </row>
    <row r="1365" spans="2:11" ht="15" customHeight="1" x14ac:dyDescent="0.35">
      <c r="B1365" s="142">
        <v>2013</v>
      </c>
      <c r="C1365" s="142"/>
      <c r="D1365" s="128">
        <v>217008</v>
      </c>
      <c r="E1365" s="129">
        <v>75.16</v>
      </c>
      <c r="F1365" s="129">
        <v>50.05</v>
      </c>
      <c r="G1365" s="129">
        <v>26.17</v>
      </c>
      <c r="H1365" s="129">
        <v>3.58</v>
      </c>
      <c r="I1365" s="129">
        <v>1.56</v>
      </c>
      <c r="J1365"/>
      <c r="K1365"/>
    </row>
    <row r="1366" spans="2:11" s="13" customFormat="1" ht="15" customHeight="1" collapsed="1" x14ac:dyDescent="0.35">
      <c r="B1366" s="126">
        <v>2012</v>
      </c>
      <c r="C1366" s="126"/>
      <c r="D1366" s="128">
        <v>222666</v>
      </c>
      <c r="E1366" s="129">
        <v>73.95</v>
      </c>
      <c r="F1366" s="129">
        <v>50.14</v>
      </c>
      <c r="G1366" s="129">
        <v>23.95</v>
      </c>
      <c r="H1366" s="129">
        <v>3.24</v>
      </c>
      <c r="I1366" s="129">
        <v>0.91</v>
      </c>
      <c r="J1366"/>
      <c r="K1366"/>
    </row>
    <row r="1367" spans="2:11" s="13" customFormat="1" ht="15" customHeight="1" x14ac:dyDescent="0.35">
      <c r="B1367" s="126">
        <v>2011</v>
      </c>
      <c r="C1367" s="126"/>
      <c r="D1367" s="128">
        <v>233184</v>
      </c>
      <c r="E1367" s="129">
        <v>75.510000000000005</v>
      </c>
      <c r="F1367" s="129">
        <v>51.31</v>
      </c>
      <c r="G1367" s="129">
        <v>27.23</v>
      </c>
      <c r="H1367" s="129">
        <v>3.82</v>
      </c>
      <c r="I1367" s="129">
        <v>1.56</v>
      </c>
      <c r="J1367"/>
      <c r="K1367"/>
    </row>
    <row r="1368" spans="2:11" s="13" customFormat="1" ht="15" customHeight="1" x14ac:dyDescent="0.35">
      <c r="B1368" s="126">
        <v>2010</v>
      </c>
      <c r="C1368" s="126"/>
      <c r="D1368" s="128">
        <v>240328</v>
      </c>
      <c r="E1368" s="129">
        <v>78.05</v>
      </c>
      <c r="F1368" s="129">
        <v>53.19</v>
      </c>
      <c r="G1368" s="129">
        <v>31.78</v>
      </c>
      <c r="H1368" s="129">
        <v>4.6900000000000004</v>
      </c>
      <c r="I1368" s="129">
        <v>2.75</v>
      </c>
      <c r="J1368"/>
      <c r="K1368"/>
    </row>
    <row r="1369" spans="2:11" ht="15" customHeight="1" x14ac:dyDescent="0.35">
      <c r="B1369" s="126">
        <v>2009</v>
      </c>
      <c r="C1369" s="126"/>
      <c r="D1369" s="128">
        <v>254446</v>
      </c>
      <c r="E1369" s="129">
        <v>75.87</v>
      </c>
      <c r="F1369" s="129">
        <v>54.31</v>
      </c>
      <c r="G1369" s="129">
        <v>32.22</v>
      </c>
      <c r="H1369" s="129">
        <v>4.78</v>
      </c>
      <c r="I1369" s="129">
        <v>2.68</v>
      </c>
      <c r="J1369"/>
      <c r="K1369"/>
    </row>
    <row r="1370" spans="2:11" ht="15" customHeight="1" x14ac:dyDescent="0.35">
      <c r="B1370" s="126">
        <v>2008</v>
      </c>
      <c r="C1370" s="126"/>
      <c r="D1370" s="128">
        <v>264825</v>
      </c>
      <c r="E1370" s="129">
        <v>79.47</v>
      </c>
      <c r="F1370" s="129">
        <v>53.52</v>
      </c>
      <c r="G1370" s="129">
        <v>34.159999999999997</v>
      </c>
      <c r="H1370" s="129">
        <v>4.82</v>
      </c>
      <c r="I1370" s="129">
        <v>2.82</v>
      </c>
      <c r="J1370"/>
      <c r="K1370"/>
    </row>
    <row r="1371" spans="2:11" ht="15" customHeight="1" x14ac:dyDescent="0.35">
      <c r="B1371" s="127" t="s">
        <v>267</v>
      </c>
      <c r="C1371" s="127"/>
      <c r="D1371" s="134"/>
      <c r="E1371" s="135"/>
      <c r="F1371" s="135"/>
      <c r="G1371" s="135"/>
      <c r="H1371" s="135"/>
      <c r="I1371" s="135"/>
      <c r="J1371"/>
      <c r="K1371"/>
    </row>
    <row r="1372" spans="2:11" ht="15" customHeight="1" x14ac:dyDescent="0.35">
      <c r="B1372" s="142">
        <v>2020</v>
      </c>
      <c r="C1372" s="142"/>
      <c r="D1372" s="128">
        <v>9794</v>
      </c>
      <c r="E1372" s="129">
        <v>194.07</v>
      </c>
      <c r="F1372" s="129">
        <v>55.87</v>
      </c>
      <c r="G1372" s="129">
        <v>35.47</v>
      </c>
      <c r="H1372" s="129">
        <v>5.52</v>
      </c>
      <c r="I1372" s="129">
        <v>3.96</v>
      </c>
      <c r="J1372"/>
      <c r="K1372"/>
    </row>
    <row r="1373" spans="2:11" ht="15" customHeight="1" x14ac:dyDescent="0.35">
      <c r="B1373" s="142">
        <v>2019</v>
      </c>
      <c r="C1373" s="142"/>
      <c r="D1373" s="128">
        <v>9851</v>
      </c>
      <c r="E1373" s="129">
        <v>203.24</v>
      </c>
      <c r="F1373" s="129">
        <v>55.64</v>
      </c>
      <c r="G1373" s="129">
        <v>35.08</v>
      </c>
      <c r="H1373" s="129">
        <v>5.34</v>
      </c>
      <c r="I1373" s="129">
        <v>4.1500000000000004</v>
      </c>
      <c r="J1373"/>
      <c r="K1373"/>
    </row>
    <row r="1374" spans="2:11" ht="15" customHeight="1" x14ac:dyDescent="0.35">
      <c r="B1374" s="142">
        <v>2018</v>
      </c>
      <c r="C1374" s="142"/>
      <c r="D1374" s="128">
        <v>9536</v>
      </c>
      <c r="E1374" s="129">
        <v>201.19</v>
      </c>
      <c r="F1374" s="129">
        <v>55.56</v>
      </c>
      <c r="G1374" s="129">
        <v>35.630000000000003</v>
      </c>
      <c r="H1374" s="129">
        <v>5.39</v>
      </c>
      <c r="I1374" s="129">
        <v>3.31</v>
      </c>
      <c r="J1374"/>
      <c r="K1374"/>
    </row>
    <row r="1375" spans="2:11" ht="15" customHeight="1" x14ac:dyDescent="0.35">
      <c r="B1375" s="142">
        <v>2017</v>
      </c>
      <c r="C1375" s="142"/>
      <c r="D1375" s="128">
        <v>9248</v>
      </c>
      <c r="E1375" s="129">
        <v>199.88</v>
      </c>
      <c r="F1375" s="129">
        <v>54.79</v>
      </c>
      <c r="G1375" s="129">
        <v>35.32</v>
      </c>
      <c r="H1375" s="129">
        <v>5.21</v>
      </c>
      <c r="I1375" s="129">
        <v>4.24</v>
      </c>
      <c r="J1375"/>
      <c r="K1375"/>
    </row>
    <row r="1376" spans="2:11" ht="15" customHeight="1" x14ac:dyDescent="0.35">
      <c r="B1376" s="142">
        <v>2016</v>
      </c>
      <c r="C1376" s="142"/>
      <c r="D1376" s="128">
        <v>8893</v>
      </c>
      <c r="E1376" s="129">
        <v>193.8</v>
      </c>
      <c r="F1376" s="129">
        <v>54.31</v>
      </c>
      <c r="G1376" s="129">
        <v>34.81</v>
      </c>
      <c r="H1376" s="129">
        <v>5.15</v>
      </c>
      <c r="I1376" s="129">
        <v>3.99</v>
      </c>
      <c r="J1376"/>
      <c r="K1376"/>
    </row>
    <row r="1377" spans="2:11" ht="15" customHeight="1" x14ac:dyDescent="0.35">
      <c r="B1377" s="142">
        <v>2015</v>
      </c>
      <c r="C1377" s="142"/>
      <c r="D1377" s="128">
        <v>8756</v>
      </c>
      <c r="E1377" s="129">
        <v>196.17</v>
      </c>
      <c r="F1377" s="129">
        <v>53.47</v>
      </c>
      <c r="G1377" s="129">
        <v>34.020000000000003</v>
      </c>
      <c r="H1377" s="129">
        <v>4.84</v>
      </c>
      <c r="I1377" s="129">
        <v>3.43</v>
      </c>
      <c r="J1377"/>
      <c r="K1377"/>
    </row>
    <row r="1378" spans="2:11" s="13" customFormat="1" ht="15" customHeight="1" collapsed="1" x14ac:dyDescent="0.35">
      <c r="B1378" s="142">
        <v>2014</v>
      </c>
      <c r="C1378" s="142"/>
      <c r="D1378" s="128">
        <v>8479</v>
      </c>
      <c r="E1378" s="129">
        <v>197.38</v>
      </c>
      <c r="F1378" s="129">
        <v>52.47</v>
      </c>
      <c r="G1378" s="129">
        <v>32.520000000000003</v>
      </c>
      <c r="H1378" s="129">
        <v>4.5</v>
      </c>
      <c r="I1378" s="129">
        <v>3.19</v>
      </c>
      <c r="J1378"/>
      <c r="K1378"/>
    </row>
    <row r="1379" spans="2:11" s="13" customFormat="1" ht="15" customHeight="1" x14ac:dyDescent="0.35">
      <c r="B1379" s="142">
        <v>2013</v>
      </c>
      <c r="C1379" s="142"/>
      <c r="D1379" s="128">
        <v>8445</v>
      </c>
      <c r="E1379" s="129">
        <v>193.36</v>
      </c>
      <c r="F1379" s="129">
        <v>51.46</v>
      </c>
      <c r="G1379" s="129">
        <v>30.02</v>
      </c>
      <c r="H1379" s="129">
        <v>4.04</v>
      </c>
      <c r="I1379" s="129">
        <v>2.34</v>
      </c>
      <c r="J1379"/>
      <c r="K1379"/>
    </row>
    <row r="1380" spans="2:11" s="13" customFormat="1" ht="15" customHeight="1" x14ac:dyDescent="0.35">
      <c r="B1380" s="126">
        <v>2012</v>
      </c>
      <c r="C1380" s="126"/>
      <c r="D1380" s="128">
        <v>8752</v>
      </c>
      <c r="E1380" s="129">
        <v>185.77</v>
      </c>
      <c r="F1380" s="129">
        <v>49.98</v>
      </c>
      <c r="G1380" s="129">
        <v>24.78</v>
      </c>
      <c r="H1380" s="129">
        <v>3.25</v>
      </c>
      <c r="I1380" s="129">
        <v>1.49</v>
      </c>
      <c r="J1380"/>
      <c r="K1380"/>
    </row>
    <row r="1381" spans="2:11" ht="15" customHeight="1" x14ac:dyDescent="0.35">
      <c r="B1381" s="126">
        <v>2011</v>
      </c>
      <c r="C1381" s="126"/>
      <c r="D1381" s="128">
        <v>9391</v>
      </c>
      <c r="E1381" s="129">
        <v>185.07</v>
      </c>
      <c r="F1381" s="129">
        <v>51.66</v>
      </c>
      <c r="G1381" s="129">
        <v>26.82</v>
      </c>
      <c r="H1381" s="129">
        <v>3.66</v>
      </c>
      <c r="I1381" s="129">
        <v>1.86</v>
      </c>
      <c r="J1381"/>
      <c r="K1381"/>
    </row>
    <row r="1382" spans="2:11" ht="15" customHeight="1" x14ac:dyDescent="0.35">
      <c r="B1382" s="126">
        <v>2010</v>
      </c>
      <c r="C1382" s="126"/>
      <c r="D1382" s="128">
        <v>9776</v>
      </c>
      <c r="E1382" s="129">
        <v>186.9</v>
      </c>
      <c r="F1382" s="129">
        <v>53.53</v>
      </c>
      <c r="G1382" s="129">
        <v>31.34</v>
      </c>
      <c r="H1382" s="129">
        <v>4.46</v>
      </c>
      <c r="I1382" s="129">
        <v>2.77</v>
      </c>
      <c r="J1382"/>
      <c r="K1382"/>
    </row>
    <row r="1383" spans="2:11" ht="15" customHeight="1" x14ac:dyDescent="0.35">
      <c r="B1383" s="126">
        <v>2009</v>
      </c>
      <c r="C1383" s="126"/>
      <c r="D1383" s="128">
        <v>9855</v>
      </c>
      <c r="E1383" s="129">
        <v>179.59</v>
      </c>
      <c r="F1383" s="129">
        <v>54.57</v>
      </c>
      <c r="G1383" s="129">
        <v>30.89</v>
      </c>
      <c r="H1383" s="129">
        <v>4.4800000000000004</v>
      </c>
      <c r="I1383" s="129">
        <v>2.56</v>
      </c>
      <c r="J1383"/>
      <c r="K1383"/>
    </row>
    <row r="1384" spans="2:11" ht="15" customHeight="1" x14ac:dyDescent="0.35">
      <c r="B1384" s="126">
        <v>2008</v>
      </c>
      <c r="C1384" s="126"/>
      <c r="D1384" s="128">
        <v>10202</v>
      </c>
      <c r="E1384" s="129">
        <v>187.43</v>
      </c>
      <c r="F1384" s="129">
        <v>53.96</v>
      </c>
      <c r="G1384" s="129">
        <v>31.68</v>
      </c>
      <c r="H1384" s="129">
        <v>4.41</v>
      </c>
      <c r="I1384" s="129">
        <v>2.4900000000000002</v>
      </c>
      <c r="J1384"/>
      <c r="K1384"/>
    </row>
    <row r="1385" spans="2:11" ht="15" customHeight="1" x14ac:dyDescent="0.35">
      <c r="B1385" s="127" t="s">
        <v>268</v>
      </c>
      <c r="C1385" s="127"/>
      <c r="D1385" s="134"/>
      <c r="E1385" s="135"/>
      <c r="F1385" s="135"/>
      <c r="G1385" s="135"/>
      <c r="H1385" s="135"/>
      <c r="I1385" s="135"/>
      <c r="J1385"/>
      <c r="K1385"/>
    </row>
    <row r="1386" spans="2:11" ht="15" customHeight="1" x14ac:dyDescent="0.35">
      <c r="B1386" s="142">
        <v>2020</v>
      </c>
      <c r="C1386" s="142"/>
      <c r="D1386" s="128">
        <v>1304</v>
      </c>
      <c r="E1386" s="129">
        <v>300.39999999999998</v>
      </c>
      <c r="F1386" s="129">
        <v>49.61</v>
      </c>
      <c r="G1386" s="129">
        <v>36.28</v>
      </c>
      <c r="H1386" s="129">
        <v>4.49</v>
      </c>
      <c r="I1386" s="129">
        <v>3.29</v>
      </c>
      <c r="J1386"/>
      <c r="K1386"/>
    </row>
    <row r="1387" spans="2:11" ht="15" customHeight="1" x14ac:dyDescent="0.35">
      <c r="B1387" s="142">
        <v>2019</v>
      </c>
      <c r="C1387" s="142"/>
      <c r="D1387" s="128">
        <v>1301</v>
      </c>
      <c r="E1387" s="129">
        <v>314.45</v>
      </c>
      <c r="F1387" s="129">
        <v>50.05</v>
      </c>
      <c r="G1387" s="129">
        <v>36.57</v>
      </c>
      <c r="H1387" s="129">
        <v>4.46</v>
      </c>
      <c r="I1387" s="129">
        <v>3.79</v>
      </c>
      <c r="J1387"/>
      <c r="K1387"/>
    </row>
    <row r="1388" spans="2:11" ht="15" customHeight="1" x14ac:dyDescent="0.35">
      <c r="B1388" s="142">
        <v>2018</v>
      </c>
      <c r="C1388" s="142"/>
      <c r="D1388" s="128">
        <v>1272</v>
      </c>
      <c r="E1388" s="129">
        <v>321.62</v>
      </c>
      <c r="F1388" s="129">
        <v>49.99</v>
      </c>
      <c r="G1388" s="129">
        <v>37.07</v>
      </c>
      <c r="H1388" s="129">
        <v>4.3600000000000003</v>
      </c>
      <c r="I1388" s="129">
        <v>3.73</v>
      </c>
      <c r="J1388"/>
      <c r="K1388"/>
    </row>
    <row r="1389" spans="2:11" ht="15" customHeight="1" x14ac:dyDescent="0.35">
      <c r="B1389" s="142">
        <v>2017</v>
      </c>
      <c r="C1389" s="142"/>
      <c r="D1389" s="128">
        <v>1186</v>
      </c>
      <c r="E1389" s="129">
        <v>327.64</v>
      </c>
      <c r="F1389" s="129">
        <v>48.87</v>
      </c>
      <c r="G1389" s="129">
        <v>37.57</v>
      </c>
      <c r="H1389" s="129">
        <v>4.33</v>
      </c>
      <c r="I1389" s="129">
        <v>3.59</v>
      </c>
      <c r="J1389"/>
      <c r="K1389"/>
    </row>
    <row r="1390" spans="2:11" s="13" customFormat="1" ht="15" customHeight="1" collapsed="1" x14ac:dyDescent="0.35">
      <c r="B1390" s="142">
        <v>2016</v>
      </c>
      <c r="C1390" s="142"/>
      <c r="D1390" s="128">
        <v>1113</v>
      </c>
      <c r="E1390" s="129">
        <v>326.8</v>
      </c>
      <c r="F1390" s="129">
        <v>47.49</v>
      </c>
      <c r="G1390" s="129">
        <v>36.1</v>
      </c>
      <c r="H1390" s="129">
        <v>3.99</v>
      </c>
      <c r="I1390" s="129">
        <v>3.21</v>
      </c>
      <c r="J1390"/>
      <c r="K1390"/>
    </row>
    <row r="1391" spans="2:11" s="13" customFormat="1" ht="15" customHeight="1" x14ac:dyDescent="0.35">
      <c r="B1391" s="142">
        <v>2015</v>
      </c>
      <c r="C1391" s="142"/>
      <c r="D1391" s="128">
        <v>1037</v>
      </c>
      <c r="E1391" s="129">
        <v>311.02999999999997</v>
      </c>
      <c r="F1391" s="129">
        <v>48.41</v>
      </c>
      <c r="G1391" s="129">
        <v>35.33</v>
      </c>
      <c r="H1391" s="129">
        <v>4.12</v>
      </c>
      <c r="I1391" s="129">
        <v>3.25</v>
      </c>
      <c r="J1391"/>
      <c r="K1391"/>
    </row>
    <row r="1392" spans="2:11" s="13" customFormat="1" ht="15" customHeight="1" x14ac:dyDescent="0.35">
      <c r="B1392" s="142">
        <v>2014</v>
      </c>
      <c r="C1392" s="142"/>
      <c r="D1392" s="128">
        <v>998</v>
      </c>
      <c r="E1392" s="129">
        <v>303.38</v>
      </c>
      <c r="F1392" s="129">
        <v>46.71</v>
      </c>
      <c r="G1392" s="129">
        <v>35.06</v>
      </c>
      <c r="H1392" s="129">
        <v>3.99</v>
      </c>
      <c r="I1392" s="129">
        <v>3.52</v>
      </c>
      <c r="J1392"/>
      <c r="K1392"/>
    </row>
    <row r="1393" spans="2:11" ht="15" customHeight="1" x14ac:dyDescent="0.35">
      <c r="B1393" s="142">
        <v>2013</v>
      </c>
      <c r="C1393" s="142"/>
      <c r="D1393" s="128">
        <v>1023</v>
      </c>
      <c r="E1393" s="129">
        <v>301.99</v>
      </c>
      <c r="F1393" s="129">
        <v>45.91</v>
      </c>
      <c r="G1393" s="129">
        <v>32.43</v>
      </c>
      <c r="H1393" s="129">
        <v>3.62</v>
      </c>
      <c r="I1393" s="129">
        <v>2.13</v>
      </c>
      <c r="J1393"/>
      <c r="K1393"/>
    </row>
    <row r="1394" spans="2:11" ht="15" customHeight="1" x14ac:dyDescent="0.35">
      <c r="B1394" s="126">
        <v>2012</v>
      </c>
      <c r="C1394" s="126"/>
      <c r="D1394" s="128">
        <v>1035</v>
      </c>
      <c r="E1394" s="129">
        <v>293.87</v>
      </c>
      <c r="F1394" s="129">
        <v>45.01</v>
      </c>
      <c r="G1394" s="129">
        <v>26.65</v>
      </c>
      <c r="H1394" s="129">
        <v>2.84</v>
      </c>
      <c r="I1394" s="129">
        <v>1.04</v>
      </c>
      <c r="J1394"/>
      <c r="K1394"/>
    </row>
    <row r="1395" spans="2:11" ht="15" customHeight="1" x14ac:dyDescent="0.35">
      <c r="B1395" s="126">
        <v>2011</v>
      </c>
      <c r="C1395" s="126"/>
      <c r="D1395" s="128">
        <v>1112</v>
      </c>
      <c r="E1395" s="129">
        <v>285.97000000000003</v>
      </c>
      <c r="F1395" s="129">
        <v>46.09</v>
      </c>
      <c r="G1395" s="129">
        <v>29</v>
      </c>
      <c r="H1395" s="129">
        <v>3.28</v>
      </c>
      <c r="I1395" s="129">
        <v>1.5</v>
      </c>
      <c r="J1395"/>
      <c r="K1395"/>
    </row>
    <row r="1396" spans="2:11" ht="15" customHeight="1" x14ac:dyDescent="0.35">
      <c r="B1396" s="126">
        <v>2010</v>
      </c>
      <c r="C1396" s="126"/>
      <c r="D1396" s="128">
        <v>1169</v>
      </c>
      <c r="E1396" s="129">
        <v>290.39999999999998</v>
      </c>
      <c r="F1396" s="129">
        <v>48.56</v>
      </c>
      <c r="G1396" s="129">
        <v>36.21</v>
      </c>
      <c r="H1396" s="129">
        <v>4.41</v>
      </c>
      <c r="I1396" s="129">
        <v>3.07</v>
      </c>
      <c r="J1396"/>
      <c r="K1396"/>
    </row>
    <row r="1397" spans="2:11" ht="15" customHeight="1" x14ac:dyDescent="0.35">
      <c r="B1397" s="126">
        <v>2009</v>
      </c>
      <c r="C1397" s="126"/>
      <c r="D1397" s="128">
        <v>1164</v>
      </c>
      <c r="E1397" s="129">
        <v>267.60000000000002</v>
      </c>
      <c r="F1397" s="129">
        <v>48.01</v>
      </c>
      <c r="G1397" s="129">
        <v>34.76</v>
      </c>
      <c r="H1397" s="129">
        <v>4.45</v>
      </c>
      <c r="I1397" s="129">
        <v>2.79</v>
      </c>
      <c r="J1397"/>
      <c r="K1397"/>
    </row>
    <row r="1398" spans="2:11" ht="15" customHeight="1" x14ac:dyDescent="0.35">
      <c r="B1398" s="126">
        <v>2008</v>
      </c>
      <c r="C1398" s="126"/>
      <c r="D1398" s="128">
        <v>1186</v>
      </c>
      <c r="E1398" s="129">
        <v>286.95999999999998</v>
      </c>
      <c r="F1398" s="129">
        <v>48.43</v>
      </c>
      <c r="G1398" s="129">
        <v>36.86</v>
      </c>
      <c r="H1398" s="129">
        <v>4.46</v>
      </c>
      <c r="I1398" s="129">
        <v>2.7</v>
      </c>
      <c r="J1398"/>
      <c r="K1398"/>
    </row>
    <row r="1399" spans="2:11" s="13" customFormat="1" ht="15" customHeight="1" collapsed="1" x14ac:dyDescent="0.35">
      <c r="B1399" s="123" t="s">
        <v>269</v>
      </c>
      <c r="C1399" s="123"/>
      <c r="D1399" s="132"/>
      <c r="E1399" s="133"/>
      <c r="F1399" s="133"/>
      <c r="G1399" s="133"/>
      <c r="H1399" s="133"/>
      <c r="I1399" s="133"/>
      <c r="J1399"/>
      <c r="K1399"/>
    </row>
    <row r="1400" spans="2:11" s="13" customFormat="1" ht="15" customHeight="1" x14ac:dyDescent="0.35">
      <c r="B1400" s="142">
        <v>2020</v>
      </c>
      <c r="C1400" s="142"/>
      <c r="D1400" s="128">
        <v>218</v>
      </c>
      <c r="E1400" s="129">
        <v>282.07</v>
      </c>
      <c r="F1400" s="129">
        <v>48.44</v>
      </c>
      <c r="G1400" s="129">
        <v>31.88</v>
      </c>
      <c r="H1400" s="129">
        <v>3.51</v>
      </c>
      <c r="I1400" s="129">
        <v>1.83</v>
      </c>
      <c r="J1400"/>
      <c r="K1400"/>
    </row>
    <row r="1401" spans="2:11" s="13" customFormat="1" ht="15" customHeight="1" x14ac:dyDescent="0.35">
      <c r="B1401" s="142">
        <v>2019</v>
      </c>
      <c r="C1401" s="142"/>
      <c r="D1401" s="128">
        <v>234</v>
      </c>
      <c r="E1401" s="129">
        <v>310.88</v>
      </c>
      <c r="F1401" s="129">
        <v>48.52</v>
      </c>
      <c r="G1401" s="129">
        <v>36.11</v>
      </c>
      <c r="H1401" s="129">
        <v>3.88</v>
      </c>
      <c r="I1401" s="129">
        <v>3.29</v>
      </c>
      <c r="J1401"/>
      <c r="K1401"/>
    </row>
    <row r="1402" spans="2:11" s="13" customFormat="1" ht="15" customHeight="1" x14ac:dyDescent="0.35">
      <c r="B1402" s="142">
        <v>2018</v>
      </c>
      <c r="C1402" s="142"/>
      <c r="D1402" s="128">
        <v>221</v>
      </c>
      <c r="E1402" s="129">
        <v>315.27</v>
      </c>
      <c r="F1402" s="129">
        <v>48.98</v>
      </c>
      <c r="G1402" s="129">
        <v>38.46</v>
      </c>
      <c r="H1402" s="129">
        <v>4.1399999999999997</v>
      </c>
      <c r="I1402" s="129">
        <v>3.4</v>
      </c>
      <c r="J1402"/>
      <c r="K1402"/>
    </row>
    <row r="1403" spans="2:11" s="13" customFormat="1" ht="15" customHeight="1" x14ac:dyDescent="0.35">
      <c r="B1403" s="142">
        <v>2017</v>
      </c>
      <c r="C1403" s="142"/>
      <c r="D1403" s="128">
        <v>210</v>
      </c>
      <c r="E1403" s="129">
        <v>305.76</v>
      </c>
      <c r="F1403" s="129">
        <v>49.06</v>
      </c>
      <c r="G1403" s="129">
        <v>39.97</v>
      </c>
      <c r="H1403" s="129">
        <v>4.42</v>
      </c>
      <c r="I1403" s="129">
        <v>3.41</v>
      </c>
      <c r="J1403"/>
      <c r="K1403"/>
    </row>
    <row r="1404" spans="2:11" s="13" customFormat="1" ht="15" customHeight="1" x14ac:dyDescent="0.35">
      <c r="B1404" s="142">
        <v>2016</v>
      </c>
      <c r="C1404" s="142"/>
      <c r="D1404" s="128">
        <v>186</v>
      </c>
      <c r="E1404" s="129">
        <v>293.7</v>
      </c>
      <c r="F1404" s="129">
        <v>49.05</v>
      </c>
      <c r="G1404" s="129">
        <v>38.5</v>
      </c>
      <c r="H1404" s="129">
        <v>4.32</v>
      </c>
      <c r="I1404" s="129">
        <v>3.06</v>
      </c>
      <c r="J1404"/>
      <c r="K1404"/>
    </row>
    <row r="1405" spans="2:11" ht="15" customHeight="1" x14ac:dyDescent="0.35">
      <c r="B1405" s="142">
        <v>2015</v>
      </c>
      <c r="C1405" s="142"/>
      <c r="D1405" s="128">
        <v>180</v>
      </c>
      <c r="E1405" s="129">
        <v>297.57</v>
      </c>
      <c r="F1405" s="129">
        <v>47.35</v>
      </c>
      <c r="G1405" s="129">
        <v>37.5</v>
      </c>
      <c r="H1405" s="129">
        <v>3.96</v>
      </c>
      <c r="I1405" s="129">
        <v>2.57</v>
      </c>
      <c r="J1405"/>
      <c r="K1405"/>
    </row>
    <row r="1406" spans="2:11" ht="15" customHeight="1" x14ac:dyDescent="0.35">
      <c r="B1406" s="142">
        <v>2014</v>
      </c>
      <c r="C1406" s="142"/>
      <c r="D1406" s="128">
        <v>173</v>
      </c>
      <c r="E1406" s="129">
        <v>301.76</v>
      </c>
      <c r="F1406" s="129">
        <v>47.9</v>
      </c>
      <c r="G1406" s="129">
        <v>37.29</v>
      </c>
      <c r="H1406" s="129">
        <v>3.95</v>
      </c>
      <c r="I1406" s="129">
        <v>2.4700000000000002</v>
      </c>
      <c r="J1406"/>
      <c r="K1406"/>
    </row>
    <row r="1407" spans="2:11" ht="15" customHeight="1" x14ac:dyDescent="0.35">
      <c r="B1407" s="142">
        <v>2013</v>
      </c>
      <c r="C1407" s="142"/>
      <c r="D1407" s="128">
        <v>168</v>
      </c>
      <c r="E1407" s="129">
        <v>292.95999999999998</v>
      </c>
      <c r="F1407" s="129">
        <v>46.14</v>
      </c>
      <c r="G1407" s="129">
        <v>35.58</v>
      </c>
      <c r="H1407" s="129">
        <v>3.67</v>
      </c>
      <c r="I1407" s="129">
        <v>2.09</v>
      </c>
      <c r="J1407"/>
      <c r="K1407"/>
    </row>
    <row r="1408" spans="2:11" ht="15" customHeight="1" x14ac:dyDescent="0.35">
      <c r="B1408" s="126">
        <v>2012</v>
      </c>
      <c r="C1408" s="126"/>
      <c r="D1408" s="128">
        <v>172</v>
      </c>
      <c r="E1408" s="129">
        <v>287.41000000000003</v>
      </c>
      <c r="F1408" s="129">
        <v>44.95</v>
      </c>
      <c r="G1408" s="129">
        <v>33.200000000000003</v>
      </c>
      <c r="H1408" s="129">
        <v>3.46</v>
      </c>
      <c r="I1408" s="129">
        <v>1.6</v>
      </c>
      <c r="J1408"/>
      <c r="K1408"/>
    </row>
    <row r="1409" spans="2:11" ht="15" customHeight="1" x14ac:dyDescent="0.35">
      <c r="B1409" s="126">
        <v>2011</v>
      </c>
      <c r="C1409" s="126"/>
      <c r="D1409" s="128">
        <v>186</v>
      </c>
      <c r="E1409" s="129">
        <v>292.22000000000003</v>
      </c>
      <c r="F1409" s="129">
        <v>47.39</v>
      </c>
      <c r="G1409" s="129">
        <v>35.11</v>
      </c>
      <c r="H1409" s="129">
        <v>3.67</v>
      </c>
      <c r="I1409" s="129">
        <v>1.87</v>
      </c>
      <c r="J1409"/>
      <c r="K1409"/>
    </row>
    <row r="1410" spans="2:11" ht="15" customHeight="1" x14ac:dyDescent="0.35">
      <c r="B1410" s="126">
        <v>2010</v>
      </c>
      <c r="C1410" s="126"/>
      <c r="D1410" s="128">
        <v>190</v>
      </c>
      <c r="E1410" s="129">
        <v>300.93</v>
      </c>
      <c r="F1410" s="129">
        <v>49.38</v>
      </c>
      <c r="G1410" s="129">
        <v>40.56</v>
      </c>
      <c r="H1410" s="129">
        <v>4.5199999999999996</v>
      </c>
      <c r="I1410" s="129">
        <v>3.35</v>
      </c>
      <c r="J1410"/>
      <c r="K1410"/>
    </row>
    <row r="1411" spans="2:11" s="13" customFormat="1" ht="15" customHeight="1" collapsed="1" x14ac:dyDescent="0.35">
      <c r="B1411" s="126">
        <v>2009</v>
      </c>
      <c r="C1411" s="126"/>
      <c r="D1411" s="128">
        <v>180</v>
      </c>
      <c r="E1411" s="129">
        <v>297.88</v>
      </c>
      <c r="F1411" s="129">
        <v>48.83</v>
      </c>
      <c r="G1411" s="129">
        <v>42.49</v>
      </c>
      <c r="H1411" s="129">
        <v>4.9000000000000004</v>
      </c>
      <c r="I1411" s="129">
        <v>3.03</v>
      </c>
      <c r="J1411"/>
      <c r="K1411"/>
    </row>
    <row r="1412" spans="2:11" s="13" customFormat="1" ht="15" customHeight="1" x14ac:dyDescent="0.35">
      <c r="B1412" s="126">
        <v>2008</v>
      </c>
      <c r="C1412" s="126"/>
      <c r="D1412" s="128">
        <v>205</v>
      </c>
      <c r="E1412" s="129">
        <v>330.47</v>
      </c>
      <c r="F1412" s="129">
        <v>48.12</v>
      </c>
      <c r="G1412" s="129">
        <v>45.38</v>
      </c>
      <c r="H1412" s="129">
        <v>5.0999999999999996</v>
      </c>
      <c r="I1412" s="129">
        <v>3.29</v>
      </c>
      <c r="J1412"/>
      <c r="K1412"/>
    </row>
    <row r="1413" spans="2:11" s="13" customFormat="1" ht="15" customHeight="1" x14ac:dyDescent="0.35">
      <c r="B1413" s="310" t="s">
        <v>40</v>
      </c>
      <c r="C1413" s="310"/>
      <c r="D1413" s="311"/>
      <c r="E1413" s="312"/>
      <c r="F1413" s="312"/>
      <c r="G1413" s="312"/>
      <c r="H1413" s="312"/>
      <c r="I1413" s="312"/>
      <c r="J1413"/>
      <c r="K1413"/>
    </row>
    <row r="1414" spans="2:11" ht="15" customHeight="1" x14ac:dyDescent="0.35">
      <c r="B1414" s="123" t="s">
        <v>270</v>
      </c>
      <c r="C1414" s="123"/>
      <c r="D1414" s="132"/>
      <c r="E1414" s="133"/>
      <c r="F1414" s="133"/>
      <c r="G1414" s="133"/>
      <c r="H1414" s="133"/>
      <c r="I1414" s="133"/>
      <c r="J1414"/>
      <c r="K1414"/>
    </row>
    <row r="1415" spans="2:11" ht="15" customHeight="1" x14ac:dyDescent="0.35">
      <c r="B1415" s="142">
        <v>2020</v>
      </c>
      <c r="C1415" s="142"/>
      <c r="D1415" s="128">
        <v>80662</v>
      </c>
      <c r="E1415" s="129">
        <v>150.81</v>
      </c>
      <c r="F1415" s="129">
        <v>52.58</v>
      </c>
      <c r="G1415" s="129">
        <v>32.61</v>
      </c>
      <c r="H1415" s="129">
        <v>4.38</v>
      </c>
      <c r="I1415" s="129">
        <v>3.21</v>
      </c>
      <c r="J1415"/>
      <c r="K1415"/>
    </row>
    <row r="1416" spans="2:11" ht="15" customHeight="1" x14ac:dyDescent="0.35">
      <c r="B1416" s="142">
        <v>2019</v>
      </c>
      <c r="C1416" s="142"/>
      <c r="D1416" s="128">
        <v>81407</v>
      </c>
      <c r="E1416" s="129">
        <v>154.86000000000001</v>
      </c>
      <c r="F1416" s="129">
        <v>52.41</v>
      </c>
      <c r="G1416" s="129">
        <v>32.56</v>
      </c>
      <c r="H1416" s="129">
        <v>4.37</v>
      </c>
      <c r="I1416" s="129">
        <v>3.48</v>
      </c>
      <c r="J1416"/>
      <c r="K1416"/>
    </row>
    <row r="1417" spans="2:11" ht="15" customHeight="1" x14ac:dyDescent="0.35">
      <c r="B1417" s="142">
        <v>2018</v>
      </c>
      <c r="C1417" s="142"/>
      <c r="D1417" s="128">
        <v>81096</v>
      </c>
      <c r="E1417" s="129">
        <v>153.66</v>
      </c>
      <c r="F1417" s="129">
        <v>51.98</v>
      </c>
      <c r="G1417" s="129">
        <v>33.67</v>
      </c>
      <c r="H1417" s="129">
        <v>4.41</v>
      </c>
      <c r="I1417" s="129">
        <v>3.67</v>
      </c>
      <c r="J1417"/>
      <c r="K1417"/>
    </row>
    <row r="1418" spans="2:11" ht="15" customHeight="1" x14ac:dyDescent="0.35">
      <c r="B1418" s="142">
        <v>2017</v>
      </c>
      <c r="C1418" s="142"/>
      <c r="D1418" s="128">
        <v>80785</v>
      </c>
      <c r="E1418" s="129">
        <v>152.29</v>
      </c>
      <c r="F1418" s="129">
        <v>51.07</v>
      </c>
      <c r="G1418" s="129">
        <v>33.78</v>
      </c>
      <c r="H1418" s="129">
        <v>4.3099999999999996</v>
      </c>
      <c r="I1418" s="129">
        <v>3.35</v>
      </c>
      <c r="J1418"/>
      <c r="K1418"/>
    </row>
    <row r="1419" spans="2:11" ht="15" customHeight="1" x14ac:dyDescent="0.35">
      <c r="B1419" s="142">
        <v>2016</v>
      </c>
      <c r="C1419" s="142"/>
      <c r="D1419" s="128">
        <v>80949</v>
      </c>
      <c r="E1419" s="129">
        <v>145.84</v>
      </c>
      <c r="F1419" s="129">
        <v>50.4</v>
      </c>
      <c r="G1419" s="129">
        <v>33.700000000000003</v>
      </c>
      <c r="H1419" s="129">
        <v>4.29</v>
      </c>
      <c r="I1419" s="129">
        <v>3.22</v>
      </c>
      <c r="J1419"/>
      <c r="K1419"/>
    </row>
    <row r="1420" spans="2:11" ht="15" customHeight="1" x14ac:dyDescent="0.35">
      <c r="B1420" s="142">
        <v>2015</v>
      </c>
      <c r="C1420" s="142"/>
      <c r="D1420" s="128">
        <v>81297</v>
      </c>
      <c r="E1420" s="129">
        <v>142.25</v>
      </c>
      <c r="F1420" s="129">
        <v>50.02</v>
      </c>
      <c r="G1420" s="129">
        <v>33.1</v>
      </c>
      <c r="H1420" s="129">
        <v>4.13</v>
      </c>
      <c r="I1420" s="129">
        <v>2.73</v>
      </c>
      <c r="J1420"/>
      <c r="K1420"/>
    </row>
    <row r="1421" spans="2:11" ht="15" customHeight="1" x14ac:dyDescent="0.35">
      <c r="B1421" s="142">
        <v>2014</v>
      </c>
      <c r="C1421" s="142"/>
      <c r="D1421" s="128">
        <v>80868</v>
      </c>
      <c r="E1421" s="129">
        <v>141.38</v>
      </c>
      <c r="F1421" s="129">
        <v>49.15</v>
      </c>
      <c r="G1421" s="129">
        <v>32.32</v>
      </c>
      <c r="H1421" s="129">
        <v>3.93</v>
      </c>
      <c r="I1421" s="129">
        <v>2.44</v>
      </c>
      <c r="J1421"/>
      <c r="K1421"/>
    </row>
    <row r="1422" spans="2:11" ht="15" customHeight="1" x14ac:dyDescent="0.35">
      <c r="B1422" s="142">
        <v>2013</v>
      </c>
      <c r="C1422" s="142"/>
      <c r="D1422" s="128">
        <v>82692</v>
      </c>
      <c r="E1422" s="129">
        <v>136.94999999999999</v>
      </c>
      <c r="F1422" s="129">
        <v>48.45</v>
      </c>
      <c r="G1422" s="129">
        <v>30.17</v>
      </c>
      <c r="H1422" s="129">
        <v>3.59</v>
      </c>
      <c r="I1422" s="129">
        <v>1.91</v>
      </c>
      <c r="J1422"/>
      <c r="K1422"/>
    </row>
    <row r="1423" spans="2:11" s="11" customFormat="1" ht="15" customHeight="1" x14ac:dyDescent="0.35">
      <c r="B1423" s="126">
        <v>2012</v>
      </c>
      <c r="C1423" s="126"/>
      <c r="D1423" s="128">
        <v>84010</v>
      </c>
      <c r="E1423" s="129">
        <v>134.02000000000001</v>
      </c>
      <c r="F1423" s="129">
        <v>47.2</v>
      </c>
      <c r="G1423" s="129">
        <v>27.06</v>
      </c>
      <c r="H1423" s="129">
        <v>3.13</v>
      </c>
      <c r="I1423" s="129">
        <v>1.23</v>
      </c>
      <c r="J1423"/>
      <c r="K1423"/>
    </row>
    <row r="1424" spans="2:11" s="12" customFormat="1" ht="15" customHeight="1" x14ac:dyDescent="0.35">
      <c r="B1424" s="126">
        <v>2011</v>
      </c>
      <c r="C1424" s="126"/>
      <c r="D1424" s="128">
        <v>87180</v>
      </c>
      <c r="E1424" s="129">
        <v>135.76</v>
      </c>
      <c r="F1424" s="129">
        <v>48.97</v>
      </c>
      <c r="G1424" s="129">
        <v>28.73</v>
      </c>
      <c r="H1424" s="129">
        <v>3.43</v>
      </c>
      <c r="I1424" s="129">
        <v>1.55</v>
      </c>
      <c r="J1424"/>
      <c r="K1424"/>
    </row>
    <row r="1425" spans="2:11" s="12" customFormat="1" ht="15" customHeight="1" x14ac:dyDescent="0.35">
      <c r="B1425" s="126">
        <v>2010</v>
      </c>
      <c r="C1425" s="126"/>
      <c r="D1425" s="128">
        <v>89134</v>
      </c>
      <c r="E1425" s="129">
        <v>141.38</v>
      </c>
      <c r="F1425" s="129">
        <v>51.38</v>
      </c>
      <c r="G1425" s="129">
        <v>33.799999999999997</v>
      </c>
      <c r="H1425" s="129">
        <v>4.1900000000000004</v>
      </c>
      <c r="I1425" s="129">
        <v>2.5299999999999998</v>
      </c>
      <c r="J1425"/>
      <c r="K1425"/>
    </row>
    <row r="1426" spans="2:11" s="12" customFormat="1" ht="15" customHeight="1" x14ac:dyDescent="0.35">
      <c r="B1426" s="126">
        <v>2009</v>
      </c>
      <c r="C1426" s="126"/>
      <c r="D1426" s="128">
        <v>92982</v>
      </c>
      <c r="E1426" s="129">
        <v>132.18</v>
      </c>
      <c r="F1426" s="129">
        <v>52.81</v>
      </c>
      <c r="G1426" s="129">
        <v>33.61</v>
      </c>
      <c r="H1426" s="129">
        <v>4.34</v>
      </c>
      <c r="I1426" s="129">
        <v>2.37</v>
      </c>
      <c r="J1426"/>
      <c r="K1426"/>
    </row>
    <row r="1427" spans="2:11" ht="15" customHeight="1" x14ac:dyDescent="0.35">
      <c r="B1427" s="126">
        <v>2008</v>
      </c>
      <c r="C1427" s="126"/>
      <c r="D1427" s="128">
        <v>96495</v>
      </c>
      <c r="E1427" s="129">
        <v>138.30000000000001</v>
      </c>
      <c r="F1427" s="129">
        <v>51.99</v>
      </c>
      <c r="G1427" s="129">
        <v>35.119999999999997</v>
      </c>
      <c r="H1427" s="129">
        <v>4.3499999999999996</v>
      </c>
      <c r="I1427" s="129">
        <v>2.39</v>
      </c>
      <c r="J1427"/>
      <c r="K1427"/>
    </row>
    <row r="1428" spans="2:11" ht="15" customHeight="1" x14ac:dyDescent="0.35">
      <c r="B1428" s="123" t="s">
        <v>271</v>
      </c>
      <c r="C1428" s="123"/>
      <c r="D1428" s="132"/>
      <c r="E1428" s="133"/>
      <c r="F1428" s="133"/>
      <c r="G1428" s="133"/>
      <c r="H1428" s="133"/>
      <c r="I1428" s="133"/>
      <c r="J1428"/>
      <c r="K1428"/>
    </row>
    <row r="1429" spans="2:11" ht="15" customHeight="1" x14ac:dyDescent="0.35">
      <c r="B1429" s="142">
        <v>2020</v>
      </c>
      <c r="C1429" s="142"/>
      <c r="D1429" s="128">
        <v>49865</v>
      </c>
      <c r="E1429" s="129">
        <v>161.34</v>
      </c>
      <c r="F1429" s="129">
        <v>52.7</v>
      </c>
      <c r="G1429" s="129">
        <v>37.65</v>
      </c>
      <c r="H1429" s="129">
        <v>4.8899999999999997</v>
      </c>
      <c r="I1429" s="129">
        <v>3.88</v>
      </c>
      <c r="J1429"/>
      <c r="K1429"/>
    </row>
    <row r="1430" spans="2:11" ht="15" customHeight="1" x14ac:dyDescent="0.35">
      <c r="B1430" s="142">
        <v>2019</v>
      </c>
      <c r="C1430" s="142"/>
      <c r="D1430" s="128">
        <v>50600</v>
      </c>
      <c r="E1430" s="129">
        <v>168.07</v>
      </c>
      <c r="F1430" s="129">
        <v>53.1</v>
      </c>
      <c r="G1430" s="129">
        <v>36.31</v>
      </c>
      <c r="H1430" s="129">
        <v>4.5</v>
      </c>
      <c r="I1430" s="129">
        <v>3.31</v>
      </c>
      <c r="J1430"/>
      <c r="K1430"/>
    </row>
    <row r="1431" spans="2:11" ht="15" customHeight="1" x14ac:dyDescent="0.35">
      <c r="B1431" s="142">
        <v>2018</v>
      </c>
      <c r="C1431" s="142"/>
      <c r="D1431" s="128">
        <v>50508</v>
      </c>
      <c r="E1431" s="129">
        <v>166.71</v>
      </c>
      <c r="F1431" s="129">
        <v>53.43</v>
      </c>
      <c r="G1431" s="129">
        <v>38.24</v>
      </c>
      <c r="H1431" s="129">
        <v>4.7</v>
      </c>
      <c r="I1431" s="129">
        <v>3.77</v>
      </c>
      <c r="J1431"/>
      <c r="K1431"/>
    </row>
    <row r="1432" spans="2:11" ht="15" customHeight="1" x14ac:dyDescent="0.35">
      <c r="B1432" s="142">
        <v>2017</v>
      </c>
      <c r="C1432" s="142"/>
      <c r="D1432" s="128">
        <v>51471</v>
      </c>
      <c r="E1432" s="129">
        <v>159.34</v>
      </c>
      <c r="F1432" s="129">
        <v>52.46</v>
      </c>
      <c r="G1432" s="129">
        <v>37.97</v>
      </c>
      <c r="H1432" s="129">
        <v>4.6100000000000003</v>
      </c>
      <c r="I1432" s="129">
        <v>3.5</v>
      </c>
      <c r="J1432"/>
      <c r="K1432"/>
    </row>
    <row r="1433" spans="2:11" ht="15" customHeight="1" x14ac:dyDescent="0.35">
      <c r="B1433" s="142">
        <v>2016</v>
      </c>
      <c r="C1433" s="142"/>
      <c r="D1433" s="128">
        <v>51758</v>
      </c>
      <c r="E1433" s="129">
        <v>151.59</v>
      </c>
      <c r="F1433" s="129">
        <v>52.77</v>
      </c>
      <c r="G1433" s="129">
        <v>37.81</v>
      </c>
      <c r="H1433" s="129">
        <v>4.6100000000000003</v>
      </c>
      <c r="I1433" s="129">
        <v>3.33</v>
      </c>
      <c r="J1433"/>
      <c r="K1433"/>
    </row>
    <row r="1434" spans="2:11" ht="15" customHeight="1" x14ac:dyDescent="0.35">
      <c r="B1434" s="142">
        <v>2015</v>
      </c>
      <c r="C1434" s="142"/>
      <c r="D1434" s="128">
        <v>52362</v>
      </c>
      <c r="E1434" s="129">
        <v>150.19</v>
      </c>
      <c r="F1434" s="129">
        <v>51.26</v>
      </c>
      <c r="G1434" s="129">
        <v>36.83</v>
      </c>
      <c r="H1434" s="129">
        <v>4.33</v>
      </c>
      <c r="I1434" s="129">
        <v>3.16</v>
      </c>
      <c r="J1434"/>
      <c r="K1434"/>
    </row>
    <row r="1435" spans="2:11" ht="15" customHeight="1" x14ac:dyDescent="0.35">
      <c r="B1435" s="142">
        <v>2014</v>
      </c>
      <c r="C1435" s="142"/>
      <c r="D1435" s="128">
        <v>52476</v>
      </c>
      <c r="E1435" s="129">
        <v>146.82</v>
      </c>
      <c r="F1435" s="129">
        <v>50.62</v>
      </c>
      <c r="G1435" s="129">
        <v>35.44</v>
      </c>
      <c r="H1435" s="129">
        <v>4.08</v>
      </c>
      <c r="I1435" s="129">
        <v>2.7</v>
      </c>
      <c r="J1435"/>
      <c r="K1435"/>
    </row>
    <row r="1436" spans="2:11" s="12" customFormat="1" ht="15" customHeight="1" x14ac:dyDescent="0.35">
      <c r="B1436" s="142">
        <v>2013</v>
      </c>
      <c r="C1436" s="142"/>
      <c r="D1436" s="128">
        <v>53525</v>
      </c>
      <c r="E1436" s="129">
        <v>142.69999999999999</v>
      </c>
      <c r="F1436" s="129">
        <v>49.66</v>
      </c>
      <c r="G1436" s="129">
        <v>34.1</v>
      </c>
      <c r="H1436" s="129">
        <v>3.88</v>
      </c>
      <c r="I1436" s="129">
        <v>2.4700000000000002</v>
      </c>
      <c r="J1436"/>
      <c r="K1436"/>
    </row>
    <row r="1437" spans="2:11" s="13" customFormat="1" ht="15" customHeight="1" x14ac:dyDescent="0.35">
      <c r="B1437" s="126">
        <v>2012</v>
      </c>
      <c r="C1437" s="126"/>
      <c r="D1437" s="128">
        <v>55009</v>
      </c>
      <c r="E1437" s="129">
        <v>135.08000000000001</v>
      </c>
      <c r="F1437" s="129">
        <v>48.58</v>
      </c>
      <c r="G1437" s="129">
        <v>30.36</v>
      </c>
      <c r="H1437" s="129">
        <v>3.46</v>
      </c>
      <c r="I1437" s="129">
        <v>1.93</v>
      </c>
      <c r="J1437"/>
      <c r="K1437"/>
    </row>
    <row r="1438" spans="2:11" s="13" customFormat="1" ht="15" customHeight="1" x14ac:dyDescent="0.35">
      <c r="B1438" s="126">
        <v>2011</v>
      </c>
      <c r="C1438" s="126"/>
      <c r="D1438" s="128">
        <v>57589</v>
      </c>
      <c r="E1438" s="129">
        <v>135.03</v>
      </c>
      <c r="F1438" s="129">
        <v>51.28</v>
      </c>
      <c r="G1438" s="129">
        <v>32.31</v>
      </c>
      <c r="H1438" s="129">
        <v>3.83</v>
      </c>
      <c r="I1438" s="129">
        <v>2.17</v>
      </c>
      <c r="J1438"/>
      <c r="K1438"/>
    </row>
    <row r="1439" spans="2:11" s="13" customFormat="1" ht="15" customHeight="1" x14ac:dyDescent="0.35">
      <c r="B1439" s="126">
        <v>2010</v>
      </c>
      <c r="C1439" s="126"/>
      <c r="D1439" s="128">
        <v>59382</v>
      </c>
      <c r="E1439" s="129">
        <v>135.83000000000001</v>
      </c>
      <c r="F1439" s="129">
        <v>53.38</v>
      </c>
      <c r="G1439" s="129">
        <v>36</v>
      </c>
      <c r="H1439" s="129">
        <v>4.4800000000000004</v>
      </c>
      <c r="I1439" s="129">
        <v>3</v>
      </c>
      <c r="J1439"/>
      <c r="K1439"/>
    </row>
    <row r="1440" spans="2:11" ht="15" customHeight="1" x14ac:dyDescent="0.35">
      <c r="B1440" s="126">
        <v>2009</v>
      </c>
      <c r="C1440" s="126"/>
      <c r="D1440" s="128">
        <v>62224</v>
      </c>
      <c r="E1440" s="129">
        <v>127.89</v>
      </c>
      <c r="F1440" s="129">
        <v>54.98</v>
      </c>
      <c r="G1440" s="129">
        <v>36.75</v>
      </c>
      <c r="H1440" s="129">
        <v>4.75</v>
      </c>
      <c r="I1440" s="129">
        <v>2.81</v>
      </c>
      <c r="J1440"/>
      <c r="K1440"/>
    </row>
    <row r="1441" spans="2:11" ht="15" customHeight="1" x14ac:dyDescent="0.35">
      <c r="B1441" s="126">
        <v>2008</v>
      </c>
      <c r="C1441" s="126"/>
      <c r="D1441" s="128">
        <v>64768</v>
      </c>
      <c r="E1441" s="129">
        <v>136.03</v>
      </c>
      <c r="F1441" s="129">
        <v>53.98</v>
      </c>
      <c r="G1441" s="129">
        <v>38.450000000000003</v>
      </c>
      <c r="H1441" s="129">
        <v>4.68</v>
      </c>
      <c r="I1441" s="129">
        <v>2.73</v>
      </c>
      <c r="J1441"/>
      <c r="K1441"/>
    </row>
    <row r="1442" spans="2:11" ht="15" customHeight="1" x14ac:dyDescent="0.35">
      <c r="B1442" s="123" t="s">
        <v>272</v>
      </c>
      <c r="C1442" s="123"/>
      <c r="D1442" s="132"/>
      <c r="E1442" s="133"/>
      <c r="F1442" s="133"/>
      <c r="G1442" s="133"/>
      <c r="H1442" s="133"/>
      <c r="I1442" s="133"/>
      <c r="J1442"/>
      <c r="K1442"/>
    </row>
    <row r="1443" spans="2:11" ht="15" customHeight="1" x14ac:dyDescent="0.35">
      <c r="B1443" s="142">
        <v>2020</v>
      </c>
      <c r="C1443" s="142"/>
      <c r="D1443" s="128">
        <v>52246</v>
      </c>
      <c r="E1443" s="129">
        <v>220.82</v>
      </c>
      <c r="F1443" s="129">
        <v>50.63</v>
      </c>
      <c r="G1443" s="129">
        <v>33.15</v>
      </c>
      <c r="H1443" s="129">
        <v>4.49</v>
      </c>
      <c r="I1443" s="129">
        <v>2.57</v>
      </c>
      <c r="J1443"/>
      <c r="K1443"/>
    </row>
    <row r="1444" spans="2:11" ht="15" customHeight="1" x14ac:dyDescent="0.35">
      <c r="B1444" s="142">
        <v>2019</v>
      </c>
      <c r="C1444" s="142"/>
      <c r="D1444" s="128">
        <v>53317</v>
      </c>
      <c r="E1444" s="129">
        <v>242.79</v>
      </c>
      <c r="F1444" s="129">
        <v>50.22</v>
      </c>
      <c r="G1444" s="129">
        <v>36.33</v>
      </c>
      <c r="H1444" s="129">
        <v>4.78</v>
      </c>
      <c r="I1444" s="129">
        <v>3.9</v>
      </c>
      <c r="J1444"/>
      <c r="K1444"/>
    </row>
    <row r="1445" spans="2:11" ht="15" customHeight="1" x14ac:dyDescent="0.35">
      <c r="B1445" s="142">
        <v>2018</v>
      </c>
      <c r="C1445" s="142"/>
      <c r="D1445" s="128">
        <v>53076</v>
      </c>
      <c r="E1445" s="129">
        <v>240.69</v>
      </c>
      <c r="F1445" s="129">
        <v>50.53</v>
      </c>
      <c r="G1445" s="129">
        <v>37.1</v>
      </c>
      <c r="H1445" s="129">
        <v>4.8600000000000003</v>
      </c>
      <c r="I1445" s="129">
        <v>3.79</v>
      </c>
      <c r="J1445"/>
      <c r="K1445"/>
    </row>
    <row r="1446" spans="2:11" ht="15" customHeight="1" x14ac:dyDescent="0.35">
      <c r="B1446" s="142">
        <v>2017</v>
      </c>
      <c r="C1446" s="142"/>
      <c r="D1446" s="128">
        <v>53878</v>
      </c>
      <c r="E1446" s="129">
        <v>229.82</v>
      </c>
      <c r="F1446" s="129">
        <v>50.7</v>
      </c>
      <c r="G1446" s="129">
        <v>38.270000000000003</v>
      </c>
      <c r="H1446" s="129">
        <v>5.14</v>
      </c>
      <c r="I1446" s="129">
        <v>4.49</v>
      </c>
      <c r="J1446"/>
      <c r="K1446"/>
    </row>
    <row r="1447" spans="2:11" ht="15" customHeight="1" x14ac:dyDescent="0.35">
      <c r="B1447" s="142">
        <v>2016</v>
      </c>
      <c r="C1447" s="142"/>
      <c r="D1447" s="128">
        <v>54398</v>
      </c>
      <c r="E1447" s="129">
        <v>220.5</v>
      </c>
      <c r="F1447" s="129">
        <v>50.36</v>
      </c>
      <c r="G1447" s="129">
        <v>36.340000000000003</v>
      </c>
      <c r="H1447" s="129">
        <v>4.8499999999999996</v>
      </c>
      <c r="I1447" s="129">
        <v>3.6</v>
      </c>
      <c r="J1447"/>
      <c r="K1447"/>
    </row>
    <row r="1448" spans="2:11" ht="15" customHeight="1" x14ac:dyDescent="0.35">
      <c r="B1448" s="142">
        <v>2015</v>
      </c>
      <c r="C1448" s="142"/>
      <c r="D1448" s="128">
        <v>54861</v>
      </c>
      <c r="E1448" s="129">
        <v>217.91</v>
      </c>
      <c r="F1448" s="129">
        <v>49.76</v>
      </c>
      <c r="G1448" s="129">
        <v>35.42</v>
      </c>
      <c r="H1448" s="129">
        <v>4.6399999999999997</v>
      </c>
      <c r="I1448" s="129">
        <v>3.36</v>
      </c>
      <c r="J1448"/>
      <c r="K1448"/>
    </row>
    <row r="1449" spans="2:11" s="13" customFormat="1" ht="15" customHeight="1" collapsed="1" x14ac:dyDescent="0.35">
      <c r="B1449" s="142">
        <v>2014</v>
      </c>
      <c r="C1449" s="142"/>
      <c r="D1449" s="128">
        <v>54885</v>
      </c>
      <c r="E1449" s="129">
        <v>216.2</v>
      </c>
      <c r="F1449" s="129">
        <v>49.05</v>
      </c>
      <c r="G1449" s="129">
        <v>33.83</v>
      </c>
      <c r="H1449" s="129">
        <v>4.34</v>
      </c>
      <c r="I1449" s="129">
        <v>3.1</v>
      </c>
      <c r="J1449"/>
      <c r="K1449"/>
    </row>
    <row r="1450" spans="2:11" s="13" customFormat="1" ht="15" customHeight="1" x14ac:dyDescent="0.35">
      <c r="B1450" s="142">
        <v>2013</v>
      </c>
      <c r="C1450" s="142"/>
      <c r="D1450" s="128">
        <v>56218</v>
      </c>
      <c r="E1450" s="129">
        <v>209.18</v>
      </c>
      <c r="F1450" s="129">
        <v>47.49</v>
      </c>
      <c r="G1450" s="129">
        <v>30.74</v>
      </c>
      <c r="H1450" s="129">
        <v>3.82</v>
      </c>
      <c r="I1450" s="129">
        <v>2</v>
      </c>
      <c r="J1450"/>
      <c r="K1450"/>
    </row>
    <row r="1451" spans="2:11" s="13" customFormat="1" ht="15" customHeight="1" x14ac:dyDescent="0.35">
      <c r="B1451" s="126">
        <v>2012</v>
      </c>
      <c r="C1451" s="126"/>
      <c r="D1451" s="128">
        <v>58221</v>
      </c>
      <c r="E1451" s="129">
        <v>204.07</v>
      </c>
      <c r="F1451" s="129">
        <v>46.68</v>
      </c>
      <c r="G1451" s="129">
        <v>26.65</v>
      </c>
      <c r="H1451" s="129">
        <v>3.26</v>
      </c>
      <c r="I1451" s="129">
        <v>1.1200000000000001</v>
      </c>
      <c r="J1451"/>
      <c r="K1451"/>
    </row>
    <row r="1452" spans="2:11" ht="15" customHeight="1" x14ac:dyDescent="0.35">
      <c r="B1452" s="126">
        <v>2011</v>
      </c>
      <c r="C1452" s="126"/>
      <c r="D1452" s="128">
        <v>61650</v>
      </c>
      <c r="E1452" s="129">
        <v>205.6</v>
      </c>
      <c r="F1452" s="129">
        <v>47.87</v>
      </c>
      <c r="G1452" s="129">
        <v>29</v>
      </c>
      <c r="H1452" s="129">
        <v>3.63</v>
      </c>
      <c r="I1452" s="129">
        <v>1.54</v>
      </c>
      <c r="J1452"/>
      <c r="K1452"/>
    </row>
    <row r="1453" spans="2:11" ht="15" customHeight="1" x14ac:dyDescent="0.35">
      <c r="B1453" s="126">
        <v>2010</v>
      </c>
      <c r="C1453" s="126"/>
      <c r="D1453" s="128">
        <v>64032</v>
      </c>
      <c r="E1453" s="129">
        <v>209</v>
      </c>
      <c r="F1453" s="129">
        <v>49.52</v>
      </c>
      <c r="G1453" s="129">
        <v>34.93</v>
      </c>
      <c r="H1453" s="129">
        <v>4.68</v>
      </c>
      <c r="I1453" s="129">
        <v>3.07</v>
      </c>
      <c r="J1453"/>
      <c r="K1453"/>
    </row>
    <row r="1454" spans="2:11" ht="15" customHeight="1" x14ac:dyDescent="0.35">
      <c r="B1454" s="126">
        <v>2009</v>
      </c>
      <c r="C1454" s="126"/>
      <c r="D1454" s="128">
        <v>69063</v>
      </c>
      <c r="E1454" s="129">
        <v>202.17</v>
      </c>
      <c r="F1454" s="129">
        <v>48.82</v>
      </c>
      <c r="G1454" s="129">
        <v>35.57</v>
      </c>
      <c r="H1454" s="129">
        <v>4.8600000000000003</v>
      </c>
      <c r="I1454" s="129">
        <v>3.01</v>
      </c>
      <c r="J1454"/>
      <c r="K1454"/>
    </row>
    <row r="1455" spans="2:11" ht="15" customHeight="1" x14ac:dyDescent="0.35">
      <c r="B1455" s="126">
        <v>2008</v>
      </c>
      <c r="C1455" s="126"/>
      <c r="D1455" s="128">
        <v>72254</v>
      </c>
      <c r="E1455" s="129">
        <v>216.99</v>
      </c>
      <c r="F1455" s="129">
        <v>48.57</v>
      </c>
      <c r="G1455" s="129">
        <v>37.9</v>
      </c>
      <c r="H1455" s="129">
        <v>4.99</v>
      </c>
      <c r="I1455" s="129">
        <v>3.17</v>
      </c>
      <c r="J1455"/>
      <c r="K1455"/>
    </row>
    <row r="1456" spans="2:11" ht="15" customHeight="1" x14ac:dyDescent="0.35">
      <c r="B1456" s="123" t="s">
        <v>273</v>
      </c>
      <c r="C1456" s="123"/>
      <c r="D1456" s="132"/>
      <c r="E1456" s="133"/>
      <c r="F1456" s="133"/>
      <c r="G1456" s="133"/>
      <c r="H1456" s="133"/>
      <c r="I1456" s="133"/>
      <c r="J1456"/>
      <c r="K1456"/>
    </row>
    <row r="1457" spans="2:11" ht="15" customHeight="1" x14ac:dyDescent="0.35">
      <c r="B1457" s="142">
        <v>2020</v>
      </c>
      <c r="C1457" s="142"/>
      <c r="D1457" s="128">
        <v>14661</v>
      </c>
      <c r="E1457" s="129">
        <v>157.36000000000001</v>
      </c>
      <c r="F1457" s="129">
        <v>51.41</v>
      </c>
      <c r="G1457" s="129">
        <v>36.11</v>
      </c>
      <c r="H1457" s="129">
        <v>4.5599999999999996</v>
      </c>
      <c r="I1457" s="129">
        <v>2.94</v>
      </c>
      <c r="J1457"/>
      <c r="K1457"/>
    </row>
    <row r="1458" spans="2:11" ht="15" customHeight="1" x14ac:dyDescent="0.35">
      <c r="B1458" s="142">
        <v>2019</v>
      </c>
      <c r="C1458" s="142"/>
      <c r="D1458" s="128">
        <v>15032</v>
      </c>
      <c r="E1458" s="129">
        <v>151.38999999999999</v>
      </c>
      <c r="F1458" s="129">
        <v>54.02</v>
      </c>
      <c r="G1458" s="129">
        <v>35.68</v>
      </c>
      <c r="H1458" s="129">
        <v>4.62</v>
      </c>
      <c r="I1458" s="129">
        <v>5.28</v>
      </c>
      <c r="J1458"/>
      <c r="K1458"/>
    </row>
    <row r="1459" spans="2:11" ht="15" customHeight="1" x14ac:dyDescent="0.35">
      <c r="B1459" s="142">
        <v>2018</v>
      </c>
      <c r="C1459" s="142"/>
      <c r="D1459" s="128">
        <v>15154</v>
      </c>
      <c r="E1459" s="129">
        <v>147.80000000000001</v>
      </c>
      <c r="F1459" s="129">
        <v>53.6</v>
      </c>
      <c r="G1459" s="129">
        <v>36.85</v>
      </c>
      <c r="H1459" s="129">
        <v>4.7300000000000004</v>
      </c>
      <c r="I1459" s="129">
        <v>-5.66</v>
      </c>
      <c r="J1459"/>
      <c r="K1459"/>
    </row>
    <row r="1460" spans="2:11" ht="15" customHeight="1" x14ac:dyDescent="0.35">
      <c r="B1460" s="142">
        <v>2017</v>
      </c>
      <c r="C1460" s="142"/>
      <c r="D1460" s="128">
        <v>15118</v>
      </c>
      <c r="E1460" s="129">
        <v>150.51</v>
      </c>
      <c r="F1460" s="129">
        <v>53.08</v>
      </c>
      <c r="G1460" s="129">
        <v>37.6</v>
      </c>
      <c r="H1460" s="129">
        <v>4.6100000000000003</v>
      </c>
      <c r="I1460" s="129">
        <v>2.88</v>
      </c>
      <c r="J1460"/>
      <c r="K1460"/>
    </row>
    <row r="1461" spans="2:11" s="12" customFormat="1" ht="15" customHeight="1" x14ac:dyDescent="0.35">
      <c r="B1461" s="142">
        <v>2016</v>
      </c>
      <c r="C1461" s="142"/>
      <c r="D1461" s="128">
        <v>15303</v>
      </c>
      <c r="E1461" s="129">
        <v>143.25</v>
      </c>
      <c r="F1461" s="129">
        <v>53.7</v>
      </c>
      <c r="G1461" s="129">
        <v>37.49</v>
      </c>
      <c r="H1461" s="129">
        <v>4.63</v>
      </c>
      <c r="I1461" s="129">
        <v>2.67</v>
      </c>
      <c r="J1461"/>
      <c r="K1461"/>
    </row>
    <row r="1462" spans="2:11" s="13" customFormat="1" ht="15" customHeight="1" x14ac:dyDescent="0.35">
      <c r="B1462" s="142">
        <v>2015</v>
      </c>
      <c r="C1462" s="142"/>
      <c r="D1462" s="128">
        <v>15461</v>
      </c>
      <c r="E1462" s="129">
        <v>141.82</v>
      </c>
      <c r="F1462" s="129">
        <v>52.34</v>
      </c>
      <c r="G1462" s="129">
        <v>37.22</v>
      </c>
      <c r="H1462" s="129">
        <v>4.5</v>
      </c>
      <c r="I1462" s="129">
        <v>1.42</v>
      </c>
      <c r="J1462"/>
      <c r="K1462"/>
    </row>
    <row r="1463" spans="2:11" s="13" customFormat="1" ht="15" customHeight="1" x14ac:dyDescent="0.35">
      <c r="B1463" s="142">
        <v>2014</v>
      </c>
      <c r="C1463" s="142"/>
      <c r="D1463" s="128">
        <v>15474</v>
      </c>
      <c r="E1463" s="129">
        <v>135.38</v>
      </c>
      <c r="F1463" s="129">
        <v>53.15</v>
      </c>
      <c r="G1463" s="129">
        <v>36.72</v>
      </c>
      <c r="H1463" s="129">
        <v>4.51</v>
      </c>
      <c r="I1463" s="129">
        <v>2.54</v>
      </c>
      <c r="J1463"/>
      <c r="K1463"/>
    </row>
    <row r="1464" spans="2:11" s="13" customFormat="1" ht="15" customHeight="1" x14ac:dyDescent="0.35">
      <c r="B1464" s="142">
        <v>2013</v>
      </c>
      <c r="C1464" s="142"/>
      <c r="D1464" s="128">
        <v>15729</v>
      </c>
      <c r="E1464" s="129">
        <v>132.16999999999999</v>
      </c>
      <c r="F1464" s="129">
        <v>52.43</v>
      </c>
      <c r="G1464" s="129">
        <v>34.369999999999997</v>
      </c>
      <c r="H1464" s="129">
        <v>4.05</v>
      </c>
      <c r="I1464" s="129">
        <v>2.06</v>
      </c>
      <c r="J1464"/>
      <c r="K1464"/>
    </row>
    <row r="1465" spans="2:11" ht="15" customHeight="1" x14ac:dyDescent="0.35">
      <c r="B1465" s="126">
        <v>2012</v>
      </c>
      <c r="C1465" s="126"/>
      <c r="D1465" s="128">
        <v>16423</v>
      </c>
      <c r="E1465" s="129">
        <v>125.75</v>
      </c>
      <c r="F1465" s="129">
        <v>50.59</v>
      </c>
      <c r="G1465" s="129">
        <v>29.64</v>
      </c>
      <c r="H1465" s="129">
        <v>3.44</v>
      </c>
      <c r="I1465" s="129">
        <v>1.4</v>
      </c>
      <c r="J1465"/>
      <c r="K1465"/>
    </row>
    <row r="1466" spans="2:11" ht="15" customHeight="1" x14ac:dyDescent="0.35">
      <c r="B1466" s="126">
        <v>2011</v>
      </c>
      <c r="C1466" s="126"/>
      <c r="D1466" s="128">
        <v>17397</v>
      </c>
      <c r="E1466" s="129">
        <v>129.29</v>
      </c>
      <c r="F1466" s="129">
        <v>53.38</v>
      </c>
      <c r="G1466" s="129">
        <v>35.49</v>
      </c>
      <c r="H1466" s="129">
        <v>4.3899999999999997</v>
      </c>
      <c r="I1466" s="129">
        <v>2.54</v>
      </c>
      <c r="J1466"/>
      <c r="K1466"/>
    </row>
    <row r="1467" spans="2:11" ht="15" customHeight="1" x14ac:dyDescent="0.35">
      <c r="B1467" s="126">
        <v>2010</v>
      </c>
      <c r="C1467" s="126"/>
      <c r="D1467" s="128">
        <v>18010</v>
      </c>
      <c r="E1467" s="129">
        <v>135.35</v>
      </c>
      <c r="F1467" s="129">
        <v>55.99</v>
      </c>
      <c r="G1467" s="129">
        <v>38.97</v>
      </c>
      <c r="H1467" s="129">
        <v>4.97</v>
      </c>
      <c r="I1467" s="129">
        <v>3.31</v>
      </c>
      <c r="J1467"/>
      <c r="K1467"/>
    </row>
    <row r="1468" spans="2:11" ht="15" customHeight="1" x14ac:dyDescent="0.35">
      <c r="B1468" s="126">
        <v>2009</v>
      </c>
      <c r="C1468" s="126"/>
      <c r="D1468" s="128">
        <v>19151</v>
      </c>
      <c r="E1468" s="129">
        <v>126.92</v>
      </c>
      <c r="F1468" s="129">
        <v>56.47</v>
      </c>
      <c r="G1468" s="129">
        <v>38.93</v>
      </c>
      <c r="H1468" s="129">
        <v>5.09</v>
      </c>
      <c r="I1468" s="129">
        <v>3.34</v>
      </c>
      <c r="J1468"/>
      <c r="K1468"/>
    </row>
    <row r="1469" spans="2:11" ht="15" customHeight="1" x14ac:dyDescent="0.35">
      <c r="B1469" s="126">
        <v>2008</v>
      </c>
      <c r="C1469" s="126"/>
      <c r="D1469" s="128">
        <v>19990</v>
      </c>
      <c r="E1469" s="129">
        <v>136.29</v>
      </c>
      <c r="F1469" s="129">
        <v>55</v>
      </c>
      <c r="G1469" s="129">
        <v>40.020000000000003</v>
      </c>
      <c r="H1469" s="129">
        <v>4.82</v>
      </c>
      <c r="I1469" s="129">
        <v>3.12</v>
      </c>
      <c r="J1469"/>
      <c r="K1469"/>
    </row>
    <row r="1470" spans="2:11" ht="15" customHeight="1" x14ac:dyDescent="0.35">
      <c r="B1470" s="123" t="s">
        <v>274</v>
      </c>
      <c r="C1470" s="123"/>
      <c r="D1470" s="132"/>
      <c r="E1470" s="125"/>
      <c r="F1470" s="133"/>
      <c r="G1470" s="133"/>
      <c r="H1470" s="133"/>
      <c r="I1470" s="133"/>
      <c r="J1470"/>
      <c r="K1470"/>
    </row>
    <row r="1471" spans="2:11" ht="15" customHeight="1" x14ac:dyDescent="0.35">
      <c r="B1471" s="142">
        <v>2020</v>
      </c>
      <c r="C1471" s="142"/>
      <c r="D1471" s="128">
        <v>10554</v>
      </c>
      <c r="E1471" s="129">
        <v>104.63</v>
      </c>
      <c r="F1471" s="129">
        <v>56.6</v>
      </c>
      <c r="G1471" s="129">
        <v>30.73</v>
      </c>
      <c r="H1471" s="129">
        <v>4.8600000000000003</v>
      </c>
      <c r="I1471" s="129">
        <v>3.1</v>
      </c>
      <c r="J1471"/>
      <c r="K1471"/>
    </row>
    <row r="1472" spans="2:11" ht="15" customHeight="1" x14ac:dyDescent="0.35">
      <c r="B1472" s="142">
        <v>2019</v>
      </c>
      <c r="C1472" s="142"/>
      <c r="D1472" s="128">
        <v>10908</v>
      </c>
      <c r="E1472" s="129">
        <v>118.07</v>
      </c>
      <c r="F1472" s="129">
        <v>58.1</v>
      </c>
      <c r="G1472" s="129">
        <v>35.5</v>
      </c>
      <c r="H1472" s="129">
        <v>5.6</v>
      </c>
      <c r="I1472" s="129">
        <v>4.2</v>
      </c>
      <c r="J1472"/>
      <c r="K1472"/>
    </row>
    <row r="1473" spans="2:11" ht="15" customHeight="1" x14ac:dyDescent="0.35">
      <c r="B1473" s="142">
        <v>2018</v>
      </c>
      <c r="C1473" s="142"/>
      <c r="D1473" s="128">
        <v>10803</v>
      </c>
      <c r="E1473" s="129">
        <v>116.47</v>
      </c>
      <c r="F1473" s="129">
        <v>58.04</v>
      </c>
      <c r="G1473" s="129">
        <v>36.700000000000003</v>
      </c>
      <c r="H1473" s="129">
        <v>5.59</v>
      </c>
      <c r="I1473" s="129">
        <v>4.2699999999999996</v>
      </c>
      <c r="J1473"/>
      <c r="K1473"/>
    </row>
    <row r="1474" spans="2:11" s="14" customFormat="1" ht="15" customHeight="1" collapsed="1" x14ac:dyDescent="0.35">
      <c r="B1474" s="142">
        <v>2017</v>
      </c>
      <c r="C1474" s="142"/>
      <c r="D1474" s="128">
        <v>10854</v>
      </c>
      <c r="E1474" s="129">
        <v>114.34</v>
      </c>
      <c r="F1474" s="129">
        <v>58.09</v>
      </c>
      <c r="G1474" s="129">
        <v>37.04</v>
      </c>
      <c r="H1474" s="129">
        <v>5.58</v>
      </c>
      <c r="I1474" s="129">
        <v>4.13</v>
      </c>
      <c r="J1474"/>
      <c r="K1474"/>
    </row>
    <row r="1475" spans="2:11" s="14" customFormat="1" ht="15" customHeight="1" x14ac:dyDescent="0.35">
      <c r="B1475" s="142">
        <v>2016</v>
      </c>
      <c r="C1475" s="142"/>
      <c r="D1475" s="128">
        <v>10876</v>
      </c>
      <c r="E1475" s="129">
        <v>108.51</v>
      </c>
      <c r="F1475" s="129">
        <v>57.84</v>
      </c>
      <c r="G1475" s="129">
        <v>36.61</v>
      </c>
      <c r="H1475" s="129">
        <v>5.43</v>
      </c>
      <c r="I1475" s="129">
        <v>3.98</v>
      </c>
      <c r="J1475"/>
      <c r="K1475"/>
    </row>
    <row r="1476" spans="2:11" s="14" customFormat="1" ht="15" customHeight="1" x14ac:dyDescent="0.35">
      <c r="B1476" s="142">
        <v>2015</v>
      </c>
      <c r="C1476" s="142"/>
      <c r="D1476" s="128">
        <v>10920</v>
      </c>
      <c r="E1476" s="129">
        <v>101.95</v>
      </c>
      <c r="F1476" s="129">
        <v>56.57</v>
      </c>
      <c r="G1476" s="129">
        <v>33.659999999999997</v>
      </c>
      <c r="H1476" s="129">
        <v>4.8499999999999996</v>
      </c>
      <c r="I1476" s="129">
        <v>3.28</v>
      </c>
      <c r="J1476"/>
      <c r="K1476"/>
    </row>
    <row r="1477" spans="2:11" ht="15" customHeight="1" x14ac:dyDescent="0.35">
      <c r="B1477" s="142">
        <v>2014</v>
      </c>
      <c r="C1477" s="142"/>
      <c r="D1477" s="128">
        <v>10978</v>
      </c>
      <c r="E1477" s="129">
        <v>98.05</v>
      </c>
      <c r="F1477" s="129">
        <v>54.05</v>
      </c>
      <c r="G1477" s="129">
        <v>28.92</v>
      </c>
      <c r="H1477" s="129">
        <v>3.94</v>
      </c>
      <c r="I1477" s="129">
        <v>1.97</v>
      </c>
      <c r="J1477"/>
      <c r="K1477"/>
    </row>
    <row r="1478" spans="2:11" ht="15" customHeight="1" x14ac:dyDescent="0.35">
      <c r="B1478" s="142">
        <v>2013</v>
      </c>
      <c r="C1478" s="142"/>
      <c r="D1478" s="128">
        <v>11096</v>
      </c>
      <c r="E1478" s="129">
        <v>95.93</v>
      </c>
      <c r="F1478" s="129">
        <v>46.36</v>
      </c>
      <c r="G1478" s="129">
        <v>16.27</v>
      </c>
      <c r="H1478" s="129">
        <v>1.91</v>
      </c>
      <c r="I1478" s="129">
        <v>-0.32</v>
      </c>
      <c r="J1478"/>
      <c r="K1478"/>
    </row>
    <row r="1479" spans="2:11" ht="15" customHeight="1" x14ac:dyDescent="0.35">
      <c r="B1479" s="126">
        <v>2012</v>
      </c>
      <c r="C1479" s="126"/>
      <c r="D1479" s="128">
        <v>11387</v>
      </c>
      <c r="E1479" s="129">
        <v>92.18</v>
      </c>
      <c r="F1479" s="129">
        <v>52.29</v>
      </c>
      <c r="G1479" s="129">
        <v>18.5</v>
      </c>
      <c r="H1479" s="129">
        <v>2.38</v>
      </c>
      <c r="I1479" s="129">
        <v>-0.01</v>
      </c>
      <c r="J1479"/>
      <c r="K1479"/>
    </row>
    <row r="1480" spans="2:11" ht="15" customHeight="1" x14ac:dyDescent="0.35">
      <c r="B1480" s="126">
        <v>2011</v>
      </c>
      <c r="C1480" s="126"/>
      <c r="D1480" s="128">
        <v>12123</v>
      </c>
      <c r="E1480" s="129">
        <v>95.66</v>
      </c>
      <c r="F1480" s="129">
        <v>53.32</v>
      </c>
      <c r="G1480" s="129">
        <v>20.81</v>
      </c>
      <c r="H1480" s="129">
        <v>2.72</v>
      </c>
      <c r="I1480" s="129">
        <v>0.55000000000000004</v>
      </c>
      <c r="J1480"/>
      <c r="K1480"/>
    </row>
    <row r="1481" spans="2:11" ht="15" customHeight="1" x14ac:dyDescent="0.35">
      <c r="B1481" s="126">
        <v>2010</v>
      </c>
      <c r="C1481" s="126"/>
      <c r="D1481" s="128">
        <v>12739</v>
      </c>
      <c r="E1481" s="129">
        <v>96.82</v>
      </c>
      <c r="F1481" s="129">
        <v>57.91</v>
      </c>
      <c r="G1481" s="129">
        <v>31.08</v>
      </c>
      <c r="H1481" s="129">
        <v>4.62</v>
      </c>
      <c r="I1481" s="129">
        <v>2.79</v>
      </c>
      <c r="J1481"/>
      <c r="K1481"/>
    </row>
    <row r="1482" spans="2:11" ht="15" customHeight="1" x14ac:dyDescent="0.35">
      <c r="B1482" s="126">
        <v>2009</v>
      </c>
      <c r="C1482" s="126"/>
      <c r="D1482" s="128">
        <v>13606</v>
      </c>
      <c r="E1482" s="129">
        <v>92.08</v>
      </c>
      <c r="F1482" s="129">
        <v>57.75</v>
      </c>
      <c r="G1482" s="129">
        <v>25.23</v>
      </c>
      <c r="H1482" s="129">
        <v>3.65</v>
      </c>
      <c r="I1482" s="129">
        <v>1.25</v>
      </c>
      <c r="J1482"/>
      <c r="K1482"/>
    </row>
    <row r="1483" spans="2:11" s="14" customFormat="1" ht="15" customHeight="1" collapsed="1" x14ac:dyDescent="0.35">
      <c r="B1483" s="126">
        <v>2008</v>
      </c>
      <c r="C1483" s="126"/>
      <c r="D1483" s="128">
        <v>14062</v>
      </c>
      <c r="E1483" s="129">
        <v>102.92</v>
      </c>
      <c r="F1483" s="129">
        <v>58.61</v>
      </c>
      <c r="G1483" s="129">
        <v>31.47</v>
      </c>
      <c r="H1483" s="129">
        <v>4.46</v>
      </c>
      <c r="I1483" s="129">
        <v>2.3199999999999998</v>
      </c>
      <c r="J1483"/>
      <c r="K1483"/>
    </row>
    <row r="1484" spans="2:11" s="14" customFormat="1" ht="15" customHeight="1" x14ac:dyDescent="0.35">
      <c r="B1484" s="123" t="s">
        <v>275</v>
      </c>
      <c r="C1484" s="123"/>
      <c r="D1484" s="132"/>
      <c r="E1484" s="133"/>
      <c r="F1484" s="133"/>
      <c r="G1484" s="133"/>
      <c r="H1484" s="133"/>
      <c r="I1484" s="133"/>
      <c r="J1484"/>
      <c r="K1484"/>
    </row>
    <row r="1485" spans="2:11" s="14" customFormat="1" ht="15" customHeight="1" x14ac:dyDescent="0.35">
      <c r="B1485" s="142">
        <v>2020</v>
      </c>
      <c r="C1485" s="142"/>
      <c r="D1485" s="128">
        <v>3433</v>
      </c>
      <c r="E1485" s="129">
        <v>152.43</v>
      </c>
      <c r="F1485" s="129">
        <v>60.39</v>
      </c>
      <c r="G1485" s="129">
        <v>40.29</v>
      </c>
      <c r="H1485" s="129">
        <v>5.33</v>
      </c>
      <c r="I1485" s="129">
        <v>4.08</v>
      </c>
      <c r="J1485"/>
      <c r="K1485"/>
    </row>
    <row r="1486" spans="2:11" s="14" customFormat="1" ht="15" customHeight="1" x14ac:dyDescent="0.35">
      <c r="B1486" s="142">
        <v>2019</v>
      </c>
      <c r="C1486" s="142"/>
      <c r="D1486" s="128">
        <v>3519</v>
      </c>
      <c r="E1486" s="129">
        <v>156.32</v>
      </c>
      <c r="F1486" s="129">
        <v>61.36</v>
      </c>
      <c r="G1486" s="129">
        <v>39.520000000000003</v>
      </c>
      <c r="H1486" s="129">
        <v>5.18</v>
      </c>
      <c r="I1486" s="129">
        <v>4.1500000000000004</v>
      </c>
      <c r="J1486"/>
      <c r="K1486"/>
    </row>
    <row r="1487" spans="2:11" s="14" customFormat="1" ht="15" customHeight="1" x14ac:dyDescent="0.35">
      <c r="B1487" s="142">
        <v>2018</v>
      </c>
      <c r="C1487" s="142"/>
      <c r="D1487" s="128">
        <v>3544</v>
      </c>
      <c r="E1487" s="129">
        <v>154.54</v>
      </c>
      <c r="F1487" s="129">
        <v>60.86</v>
      </c>
      <c r="G1487" s="129">
        <v>40.1</v>
      </c>
      <c r="H1487" s="129">
        <v>5.2</v>
      </c>
      <c r="I1487" s="129">
        <v>4.0999999999999996</v>
      </c>
      <c r="J1487"/>
      <c r="K1487"/>
    </row>
    <row r="1488" spans="2:11" s="14" customFormat="1" ht="15" customHeight="1" x14ac:dyDescent="0.35">
      <c r="B1488" s="142">
        <v>2017</v>
      </c>
      <c r="C1488" s="142"/>
      <c r="D1488" s="128">
        <v>3531</v>
      </c>
      <c r="E1488" s="129">
        <v>150.83000000000001</v>
      </c>
      <c r="F1488" s="129">
        <v>59.9</v>
      </c>
      <c r="G1488" s="129">
        <v>40.32</v>
      </c>
      <c r="H1488" s="129">
        <v>5.2</v>
      </c>
      <c r="I1488" s="129">
        <v>3.85</v>
      </c>
      <c r="J1488"/>
      <c r="K1488"/>
    </row>
    <row r="1489" spans="2:11" ht="15" customHeight="1" x14ac:dyDescent="0.35">
      <c r="B1489" s="142">
        <v>2016</v>
      </c>
      <c r="C1489" s="142"/>
      <c r="D1489" s="128">
        <v>3533</v>
      </c>
      <c r="E1489" s="129">
        <v>148.55000000000001</v>
      </c>
      <c r="F1489" s="129">
        <v>59.49</v>
      </c>
      <c r="G1489" s="129">
        <v>40.65</v>
      </c>
      <c r="H1489" s="129">
        <v>5.17</v>
      </c>
      <c r="I1489" s="129">
        <v>3.73</v>
      </c>
      <c r="J1489"/>
      <c r="K1489"/>
    </row>
    <row r="1490" spans="2:11" ht="15" customHeight="1" x14ac:dyDescent="0.35">
      <c r="B1490" s="142">
        <v>2015</v>
      </c>
      <c r="C1490" s="142"/>
      <c r="D1490" s="128">
        <v>3559</v>
      </c>
      <c r="E1490" s="129">
        <v>146.66999999999999</v>
      </c>
      <c r="F1490" s="129">
        <v>57.07</v>
      </c>
      <c r="G1490" s="129">
        <v>36.46</v>
      </c>
      <c r="H1490" s="129">
        <v>4.4000000000000004</v>
      </c>
      <c r="I1490" s="129">
        <v>2.58</v>
      </c>
      <c r="J1490"/>
      <c r="K1490"/>
    </row>
    <row r="1491" spans="2:11" ht="15" customHeight="1" x14ac:dyDescent="0.35">
      <c r="B1491" s="142">
        <v>2014</v>
      </c>
      <c r="C1491" s="142"/>
      <c r="D1491" s="128">
        <v>3581</v>
      </c>
      <c r="E1491" s="129">
        <v>150.81</v>
      </c>
      <c r="F1491" s="129">
        <v>56.46</v>
      </c>
      <c r="G1491" s="129">
        <v>32.909999999999997</v>
      </c>
      <c r="H1491" s="129">
        <v>3.7</v>
      </c>
      <c r="I1491" s="129">
        <v>0.15</v>
      </c>
      <c r="J1491"/>
      <c r="K1491"/>
    </row>
    <row r="1492" spans="2:11" ht="15" customHeight="1" x14ac:dyDescent="0.35">
      <c r="B1492" s="142">
        <v>2013</v>
      </c>
      <c r="C1492" s="142"/>
      <c r="D1492" s="128">
        <v>3639</v>
      </c>
      <c r="E1492" s="129">
        <v>149.28</v>
      </c>
      <c r="F1492" s="129">
        <v>57.09</v>
      </c>
      <c r="G1492" s="129">
        <v>34.909999999999997</v>
      </c>
      <c r="H1492" s="129">
        <v>4.04</v>
      </c>
      <c r="I1492" s="129">
        <v>2.44</v>
      </c>
      <c r="J1492"/>
      <c r="K1492"/>
    </row>
    <row r="1493" spans="2:11" ht="15" customHeight="1" x14ac:dyDescent="0.35">
      <c r="B1493" s="126">
        <v>2012</v>
      </c>
      <c r="C1493" s="126"/>
      <c r="D1493" s="128">
        <v>3700</v>
      </c>
      <c r="E1493" s="129">
        <v>148.53</v>
      </c>
      <c r="F1493" s="129">
        <v>57.36</v>
      </c>
      <c r="G1493" s="129">
        <v>33.03</v>
      </c>
      <c r="H1493" s="129">
        <v>3.78</v>
      </c>
      <c r="I1493" s="129">
        <v>1.92</v>
      </c>
      <c r="J1493"/>
      <c r="K1493"/>
    </row>
    <row r="1494" spans="2:11" ht="15" customHeight="1" x14ac:dyDescent="0.35">
      <c r="B1494" s="126">
        <v>2011</v>
      </c>
      <c r="C1494" s="126"/>
      <c r="D1494" s="128">
        <v>3878</v>
      </c>
      <c r="E1494" s="129">
        <v>148.54</v>
      </c>
      <c r="F1494" s="129">
        <v>58.25</v>
      </c>
      <c r="G1494" s="129">
        <v>36.96</v>
      </c>
      <c r="H1494" s="129">
        <v>4.34</v>
      </c>
      <c r="I1494" s="129">
        <v>2.44</v>
      </c>
      <c r="J1494"/>
      <c r="K1494"/>
    </row>
    <row r="1495" spans="2:11" s="14" customFormat="1" ht="15" customHeight="1" collapsed="1" x14ac:dyDescent="0.35">
      <c r="B1495" s="126">
        <v>2010</v>
      </c>
      <c r="C1495" s="126"/>
      <c r="D1495" s="128">
        <v>4018</v>
      </c>
      <c r="E1495" s="129">
        <v>148.74</v>
      </c>
      <c r="F1495" s="129">
        <v>59.98</v>
      </c>
      <c r="G1495" s="129">
        <v>41.9</v>
      </c>
      <c r="H1495" s="129">
        <v>5.31</v>
      </c>
      <c r="I1495" s="129">
        <v>4.05</v>
      </c>
      <c r="J1495"/>
      <c r="K1495"/>
    </row>
    <row r="1496" spans="2:11" s="14" customFormat="1" ht="15" customHeight="1" x14ac:dyDescent="0.35">
      <c r="B1496" s="126">
        <v>2009</v>
      </c>
      <c r="C1496" s="126"/>
      <c r="D1496" s="128">
        <v>4185</v>
      </c>
      <c r="E1496" s="129">
        <v>143.1</v>
      </c>
      <c r="F1496" s="129">
        <v>62.71</v>
      </c>
      <c r="G1496" s="129">
        <v>41.99</v>
      </c>
      <c r="H1496" s="129">
        <v>5.34</v>
      </c>
      <c r="I1496" s="129">
        <v>3.16</v>
      </c>
      <c r="J1496"/>
      <c r="K1496"/>
    </row>
    <row r="1497" spans="2:11" s="14" customFormat="1" ht="15" customHeight="1" x14ac:dyDescent="0.35">
      <c r="B1497" s="126">
        <v>2008</v>
      </c>
      <c r="C1497" s="126"/>
      <c r="D1497" s="128">
        <v>4249</v>
      </c>
      <c r="E1497" s="129">
        <v>149.16999999999999</v>
      </c>
      <c r="F1497" s="129">
        <v>63.38</v>
      </c>
      <c r="G1497" s="129">
        <v>44.98</v>
      </c>
      <c r="H1497" s="129">
        <v>5.61</v>
      </c>
      <c r="I1497" s="129">
        <v>3.54</v>
      </c>
      <c r="J1497"/>
      <c r="K1497"/>
    </row>
    <row r="1498" spans="2:11" ht="15" customHeight="1" x14ac:dyDescent="0.35">
      <c r="B1498" s="123" t="s">
        <v>276</v>
      </c>
      <c r="C1498" s="123"/>
      <c r="D1498" s="132"/>
      <c r="E1498" s="133"/>
      <c r="F1498" s="133"/>
      <c r="G1498" s="133"/>
      <c r="H1498" s="133"/>
      <c r="I1498" s="133"/>
      <c r="J1498"/>
      <c r="K1498"/>
    </row>
    <row r="1499" spans="2:11" ht="15" customHeight="1" x14ac:dyDescent="0.35">
      <c r="B1499" s="142">
        <v>2020</v>
      </c>
      <c r="C1499" s="142"/>
      <c r="D1499" s="128">
        <v>3612</v>
      </c>
      <c r="E1499" s="129">
        <v>158.38999999999999</v>
      </c>
      <c r="F1499" s="129">
        <v>46.12</v>
      </c>
      <c r="G1499" s="129">
        <v>42.45</v>
      </c>
      <c r="H1499" s="129">
        <v>6.08</v>
      </c>
      <c r="I1499" s="129">
        <v>6.56</v>
      </c>
      <c r="J1499"/>
      <c r="K1499"/>
    </row>
    <row r="1500" spans="2:11" ht="15" customHeight="1" x14ac:dyDescent="0.35">
      <c r="B1500" s="142">
        <v>2019</v>
      </c>
      <c r="C1500" s="142"/>
      <c r="D1500" s="128">
        <v>3657</v>
      </c>
      <c r="E1500" s="129">
        <v>160.22999999999999</v>
      </c>
      <c r="F1500" s="129">
        <v>48.18</v>
      </c>
      <c r="G1500" s="129">
        <v>40.56</v>
      </c>
      <c r="H1500" s="129">
        <v>5.61</v>
      </c>
      <c r="I1500" s="129">
        <v>7.4</v>
      </c>
      <c r="J1500"/>
      <c r="K1500"/>
    </row>
    <row r="1501" spans="2:11" ht="15" customHeight="1" x14ac:dyDescent="0.35">
      <c r="B1501" s="142">
        <v>2018</v>
      </c>
      <c r="C1501" s="142"/>
      <c r="D1501" s="128">
        <v>3650</v>
      </c>
      <c r="E1501" s="129">
        <v>150.47</v>
      </c>
      <c r="F1501" s="129">
        <v>55.28</v>
      </c>
      <c r="G1501" s="129">
        <v>45.25</v>
      </c>
      <c r="H1501" s="129">
        <v>6.82</v>
      </c>
      <c r="I1501" s="129">
        <v>6.41</v>
      </c>
      <c r="J1501"/>
      <c r="K1501"/>
    </row>
    <row r="1502" spans="2:11" ht="15" customHeight="1" x14ac:dyDescent="0.35">
      <c r="B1502" s="142">
        <v>2017</v>
      </c>
      <c r="C1502" s="142"/>
      <c r="D1502" s="128">
        <v>3553</v>
      </c>
      <c r="E1502" s="129">
        <v>142.43</v>
      </c>
      <c r="F1502" s="129">
        <v>52.24</v>
      </c>
      <c r="G1502" s="129">
        <v>40.61</v>
      </c>
      <c r="H1502" s="129">
        <v>5.72</v>
      </c>
      <c r="I1502" s="129">
        <v>5.89</v>
      </c>
      <c r="J1502"/>
      <c r="K1502"/>
    </row>
    <row r="1503" spans="2:11" ht="15" customHeight="1" x14ac:dyDescent="0.35">
      <c r="B1503" s="142">
        <v>2016</v>
      </c>
      <c r="C1503" s="142"/>
      <c r="D1503" s="128">
        <v>3542</v>
      </c>
      <c r="E1503" s="129">
        <v>130.02000000000001</v>
      </c>
      <c r="F1503" s="129">
        <v>52.98</v>
      </c>
      <c r="G1503" s="129">
        <v>38.04</v>
      </c>
      <c r="H1503" s="129">
        <v>5.37</v>
      </c>
      <c r="I1503" s="129">
        <v>5.08</v>
      </c>
      <c r="J1503"/>
      <c r="K1503"/>
    </row>
    <row r="1504" spans="2:11" ht="15" customHeight="1" x14ac:dyDescent="0.35">
      <c r="B1504" s="142">
        <v>2015</v>
      </c>
      <c r="C1504" s="142"/>
      <c r="D1504" s="128">
        <v>3574</v>
      </c>
      <c r="E1504" s="129">
        <v>125.95</v>
      </c>
      <c r="F1504" s="129">
        <v>52.85</v>
      </c>
      <c r="G1504" s="129">
        <v>33.61</v>
      </c>
      <c r="H1504" s="129">
        <v>4.54</v>
      </c>
      <c r="I1504" s="129">
        <v>4.22</v>
      </c>
      <c r="J1504"/>
      <c r="K1504"/>
    </row>
    <row r="1505" spans="2:11" ht="15" customHeight="1" x14ac:dyDescent="0.35">
      <c r="B1505" s="142">
        <v>2014</v>
      </c>
      <c r="C1505" s="142"/>
      <c r="D1505" s="128">
        <v>3584</v>
      </c>
      <c r="E1505" s="129">
        <v>131.81</v>
      </c>
      <c r="F1505" s="129">
        <v>52.36</v>
      </c>
      <c r="G1505" s="129">
        <v>35.83</v>
      </c>
      <c r="H1505" s="129">
        <v>4.58</v>
      </c>
      <c r="I1505" s="129">
        <v>4.8</v>
      </c>
      <c r="J1505"/>
      <c r="K1505"/>
    </row>
    <row r="1506" spans="2:11" ht="15" customHeight="1" x14ac:dyDescent="0.35">
      <c r="B1506" s="142">
        <v>2013</v>
      </c>
      <c r="C1506" s="142"/>
      <c r="D1506" s="128">
        <v>3745</v>
      </c>
      <c r="E1506" s="129">
        <v>123.81</v>
      </c>
      <c r="F1506" s="129">
        <v>51.54</v>
      </c>
      <c r="G1506" s="129">
        <v>25.49</v>
      </c>
      <c r="H1506" s="129">
        <v>2.99</v>
      </c>
      <c r="I1506" s="129">
        <v>2.97</v>
      </c>
      <c r="J1506"/>
      <c r="K1506"/>
    </row>
    <row r="1507" spans="2:11" s="13" customFormat="1" ht="15" customHeight="1" collapsed="1" x14ac:dyDescent="0.35">
      <c r="B1507" s="126">
        <v>2012</v>
      </c>
      <c r="C1507" s="126"/>
      <c r="D1507" s="128">
        <v>3875</v>
      </c>
      <c r="E1507" s="129">
        <v>124.68</v>
      </c>
      <c r="F1507" s="129">
        <v>49.68</v>
      </c>
      <c r="G1507" s="129">
        <v>18.13</v>
      </c>
      <c r="H1507" s="129">
        <v>2</v>
      </c>
      <c r="I1507" s="129">
        <v>1.98</v>
      </c>
      <c r="J1507"/>
      <c r="K1507"/>
    </row>
    <row r="1508" spans="2:11" s="13" customFormat="1" ht="15" customHeight="1" x14ac:dyDescent="0.35">
      <c r="B1508" s="126">
        <v>2011</v>
      </c>
      <c r="C1508" s="126"/>
      <c r="D1508" s="128">
        <v>4056</v>
      </c>
      <c r="E1508" s="129">
        <v>122.66</v>
      </c>
      <c r="F1508" s="129">
        <v>53.22</v>
      </c>
      <c r="G1508" s="129">
        <v>27.43</v>
      </c>
      <c r="H1508" s="129">
        <v>3.47</v>
      </c>
      <c r="I1508" s="129">
        <v>4.1399999999999997</v>
      </c>
      <c r="J1508"/>
      <c r="K1508"/>
    </row>
    <row r="1509" spans="2:11" s="13" customFormat="1" ht="15" customHeight="1" x14ac:dyDescent="0.35">
      <c r="B1509" s="126">
        <v>2010</v>
      </c>
      <c r="C1509" s="126"/>
      <c r="D1509" s="128">
        <v>4148</v>
      </c>
      <c r="E1509" s="129">
        <v>127.16</v>
      </c>
      <c r="F1509" s="129">
        <v>54.74</v>
      </c>
      <c r="G1509" s="129">
        <v>30.81</v>
      </c>
      <c r="H1509" s="129">
        <v>4.0599999999999996</v>
      </c>
      <c r="I1509" s="129">
        <v>8.57</v>
      </c>
      <c r="J1509"/>
      <c r="K1509"/>
    </row>
    <row r="1510" spans="2:11" ht="15" customHeight="1" x14ac:dyDescent="0.35">
      <c r="B1510" s="126">
        <v>2009</v>
      </c>
      <c r="C1510" s="126"/>
      <c r="D1510" s="128">
        <v>4434</v>
      </c>
      <c r="E1510" s="129">
        <v>124.14</v>
      </c>
      <c r="F1510" s="129">
        <v>56.05</v>
      </c>
      <c r="G1510" s="129">
        <v>32.549999999999997</v>
      </c>
      <c r="H1510" s="129">
        <v>4.42</v>
      </c>
      <c r="I1510" s="129">
        <v>3.52</v>
      </c>
      <c r="J1510"/>
      <c r="K1510"/>
    </row>
    <row r="1511" spans="2:11" ht="15" customHeight="1" x14ac:dyDescent="0.35">
      <c r="B1511" s="126">
        <v>2008</v>
      </c>
      <c r="C1511" s="126"/>
      <c r="D1511" s="128">
        <v>4600</v>
      </c>
      <c r="E1511" s="129">
        <v>129.35</v>
      </c>
      <c r="F1511" s="129">
        <v>56.08</v>
      </c>
      <c r="G1511" s="129">
        <v>33.36</v>
      </c>
      <c r="H1511" s="129">
        <v>4.41</v>
      </c>
      <c r="I1511" s="129">
        <v>3.2</v>
      </c>
      <c r="J1511"/>
      <c r="K1511"/>
    </row>
    <row r="1512" spans="2:11" ht="15" customHeight="1" x14ac:dyDescent="0.35">
      <c r="B1512" s="310" t="s">
        <v>24</v>
      </c>
      <c r="C1512" s="310"/>
      <c r="D1512" s="313"/>
      <c r="E1512" s="314"/>
      <c r="F1512" s="314"/>
      <c r="G1512" s="314"/>
      <c r="H1512" s="314"/>
      <c r="I1512" s="314"/>
      <c r="J1512"/>
      <c r="K1512"/>
    </row>
    <row r="1513" spans="2:11" ht="15" customHeight="1" x14ac:dyDescent="0.35">
      <c r="B1513" s="123" t="s">
        <v>458</v>
      </c>
      <c r="C1513" s="123"/>
      <c r="D1513" s="124"/>
      <c r="E1513" s="125"/>
      <c r="F1513" s="125"/>
      <c r="G1513" s="125"/>
      <c r="H1513" s="125"/>
      <c r="I1513" s="125"/>
      <c r="J1513"/>
      <c r="K1513"/>
    </row>
    <row r="1514" spans="2:11" ht="15" customHeight="1" x14ac:dyDescent="0.35">
      <c r="B1514" s="142">
        <v>2020</v>
      </c>
      <c r="C1514" s="142"/>
      <c r="D1514" s="128">
        <v>34237</v>
      </c>
      <c r="E1514" s="129">
        <v>93.69</v>
      </c>
      <c r="F1514" s="129">
        <v>30.54</v>
      </c>
      <c r="G1514" s="129">
        <v>17.93</v>
      </c>
      <c r="H1514" s="129">
        <v>5.22</v>
      </c>
      <c r="I1514" s="129">
        <v>-2.41</v>
      </c>
      <c r="J1514"/>
      <c r="K1514"/>
    </row>
    <row r="1515" spans="2:11" ht="15" customHeight="1" x14ac:dyDescent="0.35">
      <c r="B1515" s="142">
        <v>2019</v>
      </c>
      <c r="C1515" s="142"/>
      <c r="D1515" s="128">
        <v>31331</v>
      </c>
      <c r="E1515" s="129">
        <v>122.77</v>
      </c>
      <c r="F1515" s="129">
        <v>33.590000000000003</v>
      </c>
      <c r="G1515" s="129">
        <v>39.1</v>
      </c>
      <c r="H1515" s="129">
        <v>13.15</v>
      </c>
      <c r="I1515" s="129">
        <v>8.5299999999999994</v>
      </c>
      <c r="J1515"/>
      <c r="K1515"/>
    </row>
    <row r="1516" spans="2:11" ht="15" customHeight="1" x14ac:dyDescent="0.35">
      <c r="B1516" s="142">
        <v>2018</v>
      </c>
      <c r="C1516" s="142"/>
      <c r="D1516" s="128">
        <v>25592</v>
      </c>
      <c r="E1516" s="129">
        <v>124.54</v>
      </c>
      <c r="F1516" s="129">
        <v>34.21</v>
      </c>
      <c r="G1516" s="129">
        <v>41.17</v>
      </c>
      <c r="H1516" s="129">
        <v>14.16</v>
      </c>
      <c r="I1516" s="129">
        <v>9.6999999999999993</v>
      </c>
      <c r="J1516"/>
      <c r="K1516"/>
    </row>
    <row r="1517" spans="2:11" ht="15" customHeight="1" x14ac:dyDescent="0.35">
      <c r="B1517" s="142">
        <v>2017</v>
      </c>
      <c r="C1517" s="142"/>
      <c r="D1517" s="128">
        <v>22841</v>
      </c>
      <c r="E1517" s="129">
        <v>122.49</v>
      </c>
      <c r="F1517" s="129">
        <v>34.85</v>
      </c>
      <c r="G1517" s="129">
        <v>43.32</v>
      </c>
      <c r="H1517" s="129">
        <v>15.22</v>
      </c>
      <c r="I1517" s="129">
        <v>11.34</v>
      </c>
      <c r="J1517"/>
      <c r="K1517"/>
    </row>
    <row r="1518" spans="2:11" ht="15" customHeight="1" x14ac:dyDescent="0.35">
      <c r="B1518" s="142">
        <v>2016</v>
      </c>
      <c r="C1518" s="142"/>
      <c r="D1518" s="128">
        <v>21799</v>
      </c>
      <c r="E1518" s="129">
        <v>115.24</v>
      </c>
      <c r="F1518" s="129">
        <v>35.67</v>
      </c>
      <c r="G1518" s="129">
        <v>42.78</v>
      </c>
      <c r="H1518" s="129">
        <v>15.38</v>
      </c>
      <c r="I1518" s="129">
        <v>10.72</v>
      </c>
      <c r="J1518"/>
      <c r="K1518"/>
    </row>
    <row r="1519" spans="2:11" s="12" customFormat="1" ht="15" customHeight="1" x14ac:dyDescent="0.35">
      <c r="B1519" s="142">
        <v>2015</v>
      </c>
      <c r="C1519" s="142"/>
      <c r="D1519" s="128">
        <v>21638</v>
      </c>
      <c r="E1519" s="129">
        <v>114.81</v>
      </c>
      <c r="F1519" s="129">
        <v>35.369999999999997</v>
      </c>
      <c r="G1519" s="129">
        <v>42.36</v>
      </c>
      <c r="H1519" s="129">
        <v>15.2</v>
      </c>
      <c r="I1519" s="129">
        <v>10.62</v>
      </c>
      <c r="J1519"/>
      <c r="K1519"/>
    </row>
    <row r="1520" spans="2:11" s="13" customFormat="1" ht="15" customHeight="1" collapsed="1" x14ac:dyDescent="0.35">
      <c r="B1520" s="142">
        <v>2014</v>
      </c>
      <c r="C1520" s="142"/>
      <c r="D1520" s="128">
        <v>21876</v>
      </c>
      <c r="E1520" s="129">
        <v>118.38</v>
      </c>
      <c r="F1520" s="129">
        <v>33.86</v>
      </c>
      <c r="G1520" s="129">
        <v>43.32</v>
      </c>
      <c r="H1520" s="129">
        <v>14.76</v>
      </c>
      <c r="I1520" s="129">
        <v>9.66</v>
      </c>
      <c r="J1520"/>
      <c r="K1520"/>
    </row>
    <row r="1521" spans="2:11" s="13" customFormat="1" ht="15" customHeight="1" x14ac:dyDescent="0.35">
      <c r="B1521" s="142">
        <v>2013</v>
      </c>
      <c r="C1521" s="142"/>
      <c r="D1521" s="128">
        <v>22396</v>
      </c>
      <c r="E1521" s="129">
        <v>118.58</v>
      </c>
      <c r="F1521" s="129">
        <v>33.29</v>
      </c>
      <c r="G1521" s="129">
        <v>42.5</v>
      </c>
      <c r="H1521" s="129">
        <v>14.19</v>
      </c>
      <c r="I1521" s="129">
        <v>8.5299999999999994</v>
      </c>
      <c r="J1521"/>
      <c r="K1521"/>
    </row>
    <row r="1522" spans="2:11" s="13" customFormat="1" ht="15" customHeight="1" x14ac:dyDescent="0.35">
      <c r="B1522" s="126">
        <v>2012</v>
      </c>
      <c r="C1522" s="126"/>
      <c r="D1522" s="128">
        <v>22882</v>
      </c>
      <c r="E1522" s="129">
        <v>116.89</v>
      </c>
      <c r="F1522" s="129">
        <v>32.26</v>
      </c>
      <c r="G1522" s="129">
        <v>41.53</v>
      </c>
      <c r="H1522" s="129">
        <v>13.6</v>
      </c>
      <c r="I1522" s="129">
        <v>1.92</v>
      </c>
      <c r="J1522"/>
      <c r="K1522"/>
    </row>
    <row r="1523" spans="2:11" ht="15" customHeight="1" x14ac:dyDescent="0.35">
      <c r="B1523" s="126">
        <v>2011</v>
      </c>
      <c r="C1523" s="126"/>
      <c r="D1523" s="128">
        <v>23750</v>
      </c>
      <c r="E1523" s="129">
        <v>113.87</v>
      </c>
      <c r="F1523" s="129">
        <v>32.54</v>
      </c>
      <c r="G1523" s="129">
        <v>41.72</v>
      </c>
      <c r="H1523" s="129">
        <v>13.91</v>
      </c>
      <c r="I1523" s="129">
        <v>6.6</v>
      </c>
      <c r="J1523"/>
      <c r="K1523"/>
    </row>
    <row r="1524" spans="2:11" ht="15" customHeight="1" x14ac:dyDescent="0.35">
      <c r="B1524" s="126">
        <v>2010</v>
      </c>
      <c r="C1524" s="126"/>
      <c r="D1524" s="128">
        <v>24156</v>
      </c>
      <c r="E1524" s="129">
        <v>110.14</v>
      </c>
      <c r="F1524" s="129">
        <v>34.130000000000003</v>
      </c>
      <c r="G1524" s="129">
        <v>41.91</v>
      </c>
      <c r="H1524" s="129">
        <v>14.87</v>
      </c>
      <c r="I1524" s="129">
        <v>10.81</v>
      </c>
      <c r="J1524"/>
      <c r="K1524"/>
    </row>
    <row r="1525" spans="2:11" ht="15" customHeight="1" x14ac:dyDescent="0.35">
      <c r="B1525" s="126">
        <v>2009</v>
      </c>
      <c r="C1525" s="126"/>
      <c r="D1525" s="128">
        <v>25095</v>
      </c>
      <c r="E1525" s="129">
        <v>101.14</v>
      </c>
      <c r="F1525" s="129">
        <v>38.92</v>
      </c>
      <c r="G1525" s="129">
        <v>44.77</v>
      </c>
      <c r="H1525" s="129">
        <v>17.52</v>
      </c>
      <c r="I1525" s="129">
        <v>7.33</v>
      </c>
      <c r="J1525"/>
      <c r="K1525"/>
    </row>
    <row r="1526" spans="2:11" ht="15" customHeight="1" x14ac:dyDescent="0.35">
      <c r="B1526" s="126">
        <v>2008</v>
      </c>
      <c r="C1526" s="126"/>
      <c r="D1526" s="128">
        <v>25985</v>
      </c>
      <c r="E1526" s="129">
        <v>109.51</v>
      </c>
      <c r="F1526" s="129">
        <v>35.549999999999997</v>
      </c>
      <c r="G1526" s="129">
        <v>43.78</v>
      </c>
      <c r="H1526" s="129">
        <v>15.56</v>
      </c>
      <c r="I1526" s="129">
        <v>6.62</v>
      </c>
      <c r="J1526"/>
      <c r="K1526"/>
    </row>
    <row r="1527" spans="2:11" ht="15" customHeight="1" x14ac:dyDescent="0.35">
      <c r="B1527" s="310" t="s">
        <v>35</v>
      </c>
      <c r="C1527" s="310"/>
      <c r="D1527" s="311"/>
      <c r="E1527" s="312"/>
      <c r="F1527" s="312"/>
      <c r="G1527" s="312"/>
      <c r="H1527" s="312"/>
      <c r="I1527" s="312"/>
      <c r="J1527"/>
      <c r="K1527"/>
    </row>
    <row r="1528" spans="2:11" ht="15" customHeight="1" x14ac:dyDescent="0.35">
      <c r="B1528" s="123" t="s">
        <v>277</v>
      </c>
      <c r="C1528" s="123"/>
      <c r="D1528" s="132"/>
      <c r="E1528" s="133"/>
      <c r="F1528" s="133"/>
      <c r="G1528" s="133"/>
      <c r="H1528" s="133"/>
      <c r="I1528" s="133"/>
      <c r="J1528"/>
      <c r="K1528"/>
    </row>
    <row r="1529" spans="2:11" ht="15" customHeight="1" x14ac:dyDescent="0.35">
      <c r="B1529" s="142">
        <v>2020</v>
      </c>
      <c r="C1529" s="142"/>
      <c r="D1529" s="128">
        <v>11572</v>
      </c>
      <c r="E1529" s="129">
        <v>5.87</v>
      </c>
      <c r="F1529" s="129">
        <v>62.39</v>
      </c>
      <c r="G1529" s="129">
        <v>90.34</v>
      </c>
      <c r="H1529" s="129">
        <v>56.96</v>
      </c>
      <c r="I1529" s="129">
        <v>55.3</v>
      </c>
      <c r="J1529"/>
      <c r="K1529"/>
    </row>
    <row r="1530" spans="2:11" ht="15" customHeight="1" x14ac:dyDescent="0.35">
      <c r="B1530" s="142">
        <v>2019</v>
      </c>
      <c r="C1530" s="142"/>
      <c r="D1530" s="128">
        <v>9444</v>
      </c>
      <c r="E1530" s="129">
        <v>8.2100000000000009</v>
      </c>
      <c r="F1530" s="129">
        <v>58.59</v>
      </c>
      <c r="G1530" s="129">
        <v>89.68</v>
      </c>
      <c r="H1530" s="129">
        <v>53.09</v>
      </c>
      <c r="I1530" s="129">
        <v>51.1</v>
      </c>
      <c r="J1530"/>
      <c r="K1530"/>
    </row>
    <row r="1531" spans="2:11" ht="15" customHeight="1" x14ac:dyDescent="0.35">
      <c r="B1531" s="142">
        <v>2018</v>
      </c>
      <c r="C1531" s="142"/>
      <c r="D1531" s="128">
        <v>6774</v>
      </c>
      <c r="E1531" s="129">
        <v>9.1999999999999993</v>
      </c>
      <c r="F1531" s="129">
        <v>57.24</v>
      </c>
      <c r="G1531" s="129">
        <v>88.62</v>
      </c>
      <c r="H1531" s="129">
        <v>51.36</v>
      </c>
      <c r="I1531" s="129">
        <v>48.86</v>
      </c>
      <c r="J1531"/>
      <c r="K1531"/>
    </row>
    <row r="1532" spans="2:11" s="13" customFormat="1" ht="15" customHeight="1" collapsed="1" x14ac:dyDescent="0.35">
      <c r="B1532" s="142">
        <v>2017</v>
      </c>
      <c r="C1532" s="142"/>
      <c r="D1532" s="128">
        <v>5403</v>
      </c>
      <c r="E1532" s="129">
        <v>9.52</v>
      </c>
      <c r="F1532" s="129">
        <v>56.37</v>
      </c>
      <c r="G1532" s="129">
        <v>87.84</v>
      </c>
      <c r="H1532" s="129">
        <v>50.23</v>
      </c>
      <c r="I1532" s="129">
        <v>47.48</v>
      </c>
      <c r="J1532"/>
      <c r="K1532"/>
    </row>
    <row r="1533" spans="2:11" s="13" customFormat="1" ht="15" customHeight="1" x14ac:dyDescent="0.35">
      <c r="B1533" s="142">
        <v>2016</v>
      </c>
      <c r="C1533" s="142"/>
      <c r="D1533" s="128">
        <v>4660</v>
      </c>
      <c r="E1533" s="129">
        <v>9.84</v>
      </c>
      <c r="F1533" s="129">
        <v>54.46</v>
      </c>
      <c r="G1533" s="129">
        <v>87.18</v>
      </c>
      <c r="H1533" s="129">
        <v>48.21</v>
      </c>
      <c r="I1533" s="129">
        <v>44.7</v>
      </c>
      <c r="J1533"/>
      <c r="K1533"/>
    </row>
    <row r="1534" spans="2:11" s="13" customFormat="1" ht="15" customHeight="1" x14ac:dyDescent="0.35">
      <c r="B1534" s="142">
        <v>2015</v>
      </c>
      <c r="C1534" s="142"/>
      <c r="D1534" s="128">
        <v>4410</v>
      </c>
      <c r="E1534" s="129">
        <v>9.7799999999999994</v>
      </c>
      <c r="F1534" s="129">
        <v>54.16</v>
      </c>
      <c r="G1534" s="129">
        <v>86.98</v>
      </c>
      <c r="H1534" s="129">
        <v>47.84</v>
      </c>
      <c r="I1534" s="129">
        <v>44.71</v>
      </c>
      <c r="J1534"/>
      <c r="K1534"/>
    </row>
    <row r="1535" spans="2:11" ht="15" customHeight="1" x14ac:dyDescent="0.35">
      <c r="B1535" s="142">
        <v>2014</v>
      </c>
      <c r="C1535" s="142"/>
      <c r="D1535" s="128">
        <v>4396</v>
      </c>
      <c r="E1535" s="129">
        <v>9.6</v>
      </c>
      <c r="F1535" s="129">
        <v>53.63</v>
      </c>
      <c r="G1535" s="129">
        <v>86.64</v>
      </c>
      <c r="H1535" s="129">
        <v>47.23</v>
      </c>
      <c r="I1535" s="129">
        <v>43.39</v>
      </c>
      <c r="J1535"/>
      <c r="K1535"/>
    </row>
    <row r="1536" spans="2:11" ht="15" customHeight="1" x14ac:dyDescent="0.35">
      <c r="B1536" s="142">
        <v>2013</v>
      </c>
      <c r="C1536" s="142"/>
      <c r="D1536" s="128">
        <v>4604</v>
      </c>
      <c r="E1536" s="129">
        <v>9.6</v>
      </c>
      <c r="F1536" s="129">
        <v>53.57</v>
      </c>
      <c r="G1536" s="129">
        <v>86.77</v>
      </c>
      <c r="H1536" s="129">
        <v>47.23</v>
      </c>
      <c r="I1536" s="129">
        <v>43.98</v>
      </c>
      <c r="J1536"/>
      <c r="K1536"/>
    </row>
    <row r="1537" spans="2:11" ht="15" customHeight="1" x14ac:dyDescent="0.35">
      <c r="B1537" s="126">
        <v>2012</v>
      </c>
      <c r="C1537" s="126"/>
      <c r="D1537" s="128">
        <v>4680</v>
      </c>
      <c r="E1537" s="129">
        <v>10.88</v>
      </c>
      <c r="F1537" s="129">
        <v>52.89</v>
      </c>
      <c r="G1537" s="129">
        <v>87.09</v>
      </c>
      <c r="H1537" s="129">
        <v>46.73</v>
      </c>
      <c r="I1537" s="129">
        <v>43.79</v>
      </c>
      <c r="J1537"/>
      <c r="K1537"/>
    </row>
    <row r="1538" spans="2:11" ht="15" customHeight="1" x14ac:dyDescent="0.35">
      <c r="B1538" s="126">
        <v>2011</v>
      </c>
      <c r="C1538" s="126"/>
      <c r="D1538" s="128">
        <v>5061</v>
      </c>
      <c r="E1538" s="129">
        <v>11.98</v>
      </c>
      <c r="F1538" s="129">
        <v>51.94</v>
      </c>
      <c r="G1538" s="129">
        <v>87.21</v>
      </c>
      <c r="H1538" s="129">
        <v>45.9</v>
      </c>
      <c r="I1538" s="129">
        <v>43.43</v>
      </c>
      <c r="J1538"/>
      <c r="K1538"/>
    </row>
    <row r="1539" spans="2:11" ht="15" customHeight="1" x14ac:dyDescent="0.35">
      <c r="B1539" s="126">
        <v>2010</v>
      </c>
      <c r="C1539" s="126"/>
      <c r="D1539" s="128">
        <v>5140</v>
      </c>
      <c r="E1539" s="129">
        <v>12.83</v>
      </c>
      <c r="F1539" s="129">
        <v>54.49</v>
      </c>
      <c r="G1539" s="129">
        <v>87.91</v>
      </c>
      <c r="H1539" s="129">
        <v>48.41</v>
      </c>
      <c r="I1539" s="129">
        <v>45.76</v>
      </c>
      <c r="J1539"/>
      <c r="K1539"/>
    </row>
    <row r="1540" spans="2:11" ht="15" customHeight="1" x14ac:dyDescent="0.35">
      <c r="B1540" s="126">
        <v>2009</v>
      </c>
      <c r="C1540" s="126"/>
      <c r="D1540" s="128">
        <v>5480</v>
      </c>
      <c r="E1540" s="129">
        <v>13.9</v>
      </c>
      <c r="F1540" s="129">
        <v>56.61</v>
      </c>
      <c r="G1540" s="129">
        <v>87.83</v>
      </c>
      <c r="H1540" s="129">
        <v>49.88</v>
      </c>
      <c r="I1540" s="129">
        <v>46.77</v>
      </c>
      <c r="J1540"/>
      <c r="K1540"/>
    </row>
    <row r="1541" spans="2:11" s="13" customFormat="1" ht="15" customHeight="1" collapsed="1" x14ac:dyDescent="0.35">
      <c r="B1541" s="126">
        <v>2008</v>
      </c>
      <c r="C1541" s="126"/>
      <c r="D1541" s="128">
        <v>5857</v>
      </c>
      <c r="E1541" s="129">
        <v>15.13</v>
      </c>
      <c r="F1541" s="129">
        <v>55.09</v>
      </c>
      <c r="G1541" s="129">
        <v>87.87</v>
      </c>
      <c r="H1541" s="129">
        <v>48.68</v>
      </c>
      <c r="I1541" s="129">
        <v>45.71</v>
      </c>
      <c r="J1541"/>
      <c r="K1541"/>
    </row>
    <row r="1542" spans="2:11" s="13" customFormat="1" ht="15" customHeight="1" x14ac:dyDescent="0.35">
      <c r="B1542" s="123" t="s">
        <v>278</v>
      </c>
      <c r="C1542" s="123"/>
      <c r="D1542" s="132"/>
      <c r="E1542" s="125"/>
      <c r="F1542" s="133"/>
      <c r="G1542" s="133"/>
      <c r="H1542" s="133"/>
      <c r="I1542" s="133"/>
      <c r="J1542"/>
      <c r="K1542"/>
    </row>
    <row r="1543" spans="2:11" s="13" customFormat="1" ht="15" customHeight="1" x14ac:dyDescent="0.35">
      <c r="B1543" s="142">
        <v>2020</v>
      </c>
      <c r="C1543" s="142"/>
      <c r="D1543" s="128">
        <v>22665</v>
      </c>
      <c r="E1543" s="129">
        <v>99.58</v>
      </c>
      <c r="F1543" s="129">
        <v>30.41</v>
      </c>
      <c r="G1543" s="129">
        <v>17.309999999999999</v>
      </c>
      <c r="H1543" s="129">
        <v>5.0199999999999996</v>
      </c>
      <c r="I1543" s="129">
        <v>-2.64</v>
      </c>
      <c r="J1543"/>
      <c r="K1543"/>
    </row>
    <row r="1544" spans="2:11" s="13" customFormat="1" ht="15" customHeight="1" x14ac:dyDescent="0.35">
      <c r="B1544" s="142">
        <v>2019</v>
      </c>
      <c r="C1544" s="142"/>
      <c r="D1544" s="128">
        <v>21887</v>
      </c>
      <c r="E1544" s="129">
        <v>128.96</v>
      </c>
      <c r="F1544" s="129">
        <v>33.51</v>
      </c>
      <c r="G1544" s="129">
        <v>38.79</v>
      </c>
      <c r="H1544" s="129">
        <v>13.02</v>
      </c>
      <c r="I1544" s="129">
        <v>8.3800000000000008</v>
      </c>
      <c r="J1544"/>
      <c r="K1544"/>
    </row>
    <row r="1545" spans="2:11" s="13" customFormat="1" ht="15" customHeight="1" x14ac:dyDescent="0.35">
      <c r="B1545" s="142">
        <v>2018</v>
      </c>
      <c r="C1545" s="142"/>
      <c r="D1545" s="128">
        <v>18818</v>
      </c>
      <c r="E1545" s="129">
        <v>129.35</v>
      </c>
      <c r="F1545" s="129">
        <v>34.14</v>
      </c>
      <c r="G1545" s="129">
        <v>40.93</v>
      </c>
      <c r="H1545" s="129">
        <v>14.05</v>
      </c>
      <c r="I1545" s="129">
        <v>9.59</v>
      </c>
      <c r="J1545"/>
      <c r="K1545"/>
    </row>
    <row r="1546" spans="2:11" s="13" customFormat="1" ht="15" customHeight="1" x14ac:dyDescent="0.35">
      <c r="B1546" s="142">
        <v>2017</v>
      </c>
      <c r="C1546" s="142"/>
      <c r="D1546" s="128">
        <v>17438</v>
      </c>
      <c r="E1546" s="129">
        <v>126.44</v>
      </c>
      <c r="F1546" s="129">
        <v>34.799999999999997</v>
      </c>
      <c r="G1546" s="129">
        <v>43.13</v>
      </c>
      <c r="H1546" s="129">
        <v>15.13</v>
      </c>
      <c r="I1546" s="129">
        <v>11.24</v>
      </c>
      <c r="J1546"/>
      <c r="K1546"/>
    </row>
    <row r="1547" spans="2:11" ht="15" customHeight="1" x14ac:dyDescent="0.35">
      <c r="B1547" s="142">
        <v>2016</v>
      </c>
      <c r="C1547" s="142"/>
      <c r="D1547" s="128">
        <v>17139</v>
      </c>
      <c r="E1547" s="129">
        <v>118.58</v>
      </c>
      <c r="F1547" s="129">
        <v>35.619999999999997</v>
      </c>
      <c r="G1547" s="129">
        <v>42.6</v>
      </c>
      <c r="H1547" s="129">
        <v>15.3</v>
      </c>
      <c r="I1547" s="129">
        <v>10.63</v>
      </c>
      <c r="J1547"/>
      <c r="K1547"/>
    </row>
    <row r="1548" spans="2:11" ht="15" customHeight="1" x14ac:dyDescent="0.35">
      <c r="B1548" s="142">
        <v>2015</v>
      </c>
      <c r="C1548" s="142"/>
      <c r="D1548" s="128">
        <v>17228</v>
      </c>
      <c r="E1548" s="129">
        <v>118.07</v>
      </c>
      <c r="F1548" s="129">
        <v>35.32</v>
      </c>
      <c r="G1548" s="129">
        <v>42.18</v>
      </c>
      <c r="H1548" s="129">
        <v>15.11</v>
      </c>
      <c r="I1548" s="129">
        <v>10.53</v>
      </c>
      <c r="J1548"/>
      <c r="K1548"/>
    </row>
    <row r="1549" spans="2:11" ht="15" customHeight="1" x14ac:dyDescent="0.35">
      <c r="B1549" s="142">
        <v>2014</v>
      </c>
      <c r="C1549" s="142"/>
      <c r="D1549" s="128">
        <v>17480</v>
      </c>
      <c r="E1549" s="129">
        <v>121.85</v>
      </c>
      <c r="F1549" s="129">
        <v>33.81</v>
      </c>
      <c r="G1549" s="129">
        <v>43.14</v>
      </c>
      <c r="H1549" s="129">
        <v>14.68</v>
      </c>
      <c r="I1549" s="129">
        <v>9.58</v>
      </c>
      <c r="J1549"/>
      <c r="K1549"/>
    </row>
    <row r="1550" spans="2:11" ht="15" customHeight="1" x14ac:dyDescent="0.35">
      <c r="B1550" s="142">
        <v>2013</v>
      </c>
      <c r="C1550" s="142"/>
      <c r="D1550" s="128">
        <v>17792</v>
      </c>
      <c r="E1550" s="129">
        <v>122.28</v>
      </c>
      <c r="F1550" s="129">
        <v>33.24</v>
      </c>
      <c r="G1550" s="129">
        <v>42.3</v>
      </c>
      <c r="H1550" s="129">
        <v>14.1</v>
      </c>
      <c r="I1550" s="129">
        <v>8.43</v>
      </c>
      <c r="J1550"/>
      <c r="K1550"/>
    </row>
    <row r="1551" spans="2:11" ht="15" customHeight="1" x14ac:dyDescent="0.35">
      <c r="B1551" s="126">
        <v>2012</v>
      </c>
      <c r="C1551" s="126"/>
      <c r="D1551" s="128">
        <v>18202</v>
      </c>
      <c r="E1551" s="129">
        <v>120.52</v>
      </c>
      <c r="F1551" s="129">
        <v>32.19</v>
      </c>
      <c r="G1551" s="129">
        <v>41.3</v>
      </c>
      <c r="H1551" s="129">
        <v>13.5</v>
      </c>
      <c r="I1551" s="129">
        <v>1.79</v>
      </c>
      <c r="J1551"/>
      <c r="K1551"/>
    </row>
    <row r="1552" spans="2:11" ht="15" customHeight="1" x14ac:dyDescent="0.35">
      <c r="B1552" s="126">
        <v>2011</v>
      </c>
      <c r="C1552" s="126"/>
      <c r="D1552" s="128">
        <v>18689</v>
      </c>
      <c r="E1552" s="129">
        <v>117.47</v>
      </c>
      <c r="F1552" s="129">
        <v>32.47</v>
      </c>
      <c r="G1552" s="129">
        <v>41.47</v>
      </c>
      <c r="H1552" s="129">
        <v>13.79</v>
      </c>
      <c r="I1552" s="129">
        <v>6.46</v>
      </c>
      <c r="J1552"/>
      <c r="K1552"/>
    </row>
    <row r="1553" spans="2:11" s="13" customFormat="1" ht="15" customHeight="1" collapsed="1" x14ac:dyDescent="0.35">
      <c r="B1553" s="126">
        <v>2010</v>
      </c>
      <c r="C1553" s="126"/>
      <c r="D1553" s="128">
        <v>19016</v>
      </c>
      <c r="E1553" s="129">
        <v>113.59</v>
      </c>
      <c r="F1553" s="129">
        <v>34.049999999999997</v>
      </c>
      <c r="G1553" s="129">
        <v>41.62</v>
      </c>
      <c r="H1553" s="129">
        <v>14.74</v>
      </c>
      <c r="I1553" s="129">
        <v>10.67</v>
      </c>
      <c r="J1553"/>
      <c r="K1553"/>
    </row>
    <row r="1554" spans="2:11" s="13" customFormat="1" ht="15" customHeight="1" x14ac:dyDescent="0.35">
      <c r="B1554" s="126">
        <v>2009</v>
      </c>
      <c r="C1554" s="126"/>
      <c r="D1554" s="128">
        <v>19615</v>
      </c>
      <c r="E1554" s="129">
        <v>104.39</v>
      </c>
      <c r="F1554" s="129">
        <v>38.83</v>
      </c>
      <c r="G1554" s="129">
        <v>44.46</v>
      </c>
      <c r="H1554" s="129">
        <v>17.37</v>
      </c>
      <c r="I1554" s="129">
        <v>7.13</v>
      </c>
      <c r="J1554"/>
      <c r="K1554"/>
    </row>
    <row r="1555" spans="2:11" s="13" customFormat="1" ht="15" customHeight="1" x14ac:dyDescent="0.35">
      <c r="B1555" s="126">
        <v>2008</v>
      </c>
      <c r="C1555" s="126"/>
      <c r="D1555" s="128">
        <v>20128</v>
      </c>
      <c r="E1555" s="129">
        <v>113.24</v>
      </c>
      <c r="F1555" s="129">
        <v>35.450000000000003</v>
      </c>
      <c r="G1555" s="129">
        <v>43.42</v>
      </c>
      <c r="H1555" s="129">
        <v>15.39</v>
      </c>
      <c r="I1555" s="129">
        <v>6.42</v>
      </c>
      <c r="J1555"/>
      <c r="K1555"/>
    </row>
    <row r="1556" spans="2:11" ht="15" customHeight="1" x14ac:dyDescent="0.35">
      <c r="B1556" s="310" t="s">
        <v>11</v>
      </c>
      <c r="C1556" s="310"/>
      <c r="D1556" s="311"/>
      <c r="E1556" s="312"/>
      <c r="F1556" s="312"/>
      <c r="G1556" s="312"/>
      <c r="H1556" s="312"/>
      <c r="I1556" s="312"/>
      <c r="J1556"/>
      <c r="K1556"/>
    </row>
    <row r="1557" spans="2:11" ht="15" customHeight="1" x14ac:dyDescent="0.35">
      <c r="B1557" s="123" t="s">
        <v>279</v>
      </c>
      <c r="C1557" s="123"/>
      <c r="D1557" s="132"/>
      <c r="E1557" s="133"/>
      <c r="F1557" s="133"/>
      <c r="G1557" s="133"/>
      <c r="H1557" s="133"/>
      <c r="I1557" s="133"/>
      <c r="J1557"/>
      <c r="K1557"/>
    </row>
    <row r="1558" spans="2:11" ht="15" customHeight="1" x14ac:dyDescent="0.35">
      <c r="B1558" s="142">
        <v>2020</v>
      </c>
      <c r="C1558" s="142"/>
      <c r="D1558" s="128">
        <v>34155</v>
      </c>
      <c r="E1558" s="129">
        <v>82.7</v>
      </c>
      <c r="F1558" s="129">
        <v>30.69</v>
      </c>
      <c r="G1558" s="129">
        <v>30.63</v>
      </c>
      <c r="H1558" s="129">
        <v>9.2899999999999991</v>
      </c>
      <c r="I1558" s="129">
        <v>4.3499999999999996</v>
      </c>
      <c r="J1558"/>
      <c r="K1558"/>
    </row>
    <row r="1559" spans="2:11" ht="15" customHeight="1" x14ac:dyDescent="0.35">
      <c r="B1559" s="142">
        <v>2019</v>
      </c>
      <c r="C1559" s="142"/>
      <c r="D1559" s="128">
        <v>31238</v>
      </c>
      <c r="E1559" s="129">
        <v>92.26</v>
      </c>
      <c r="F1559" s="129">
        <v>31.17</v>
      </c>
      <c r="G1559" s="129">
        <v>36.51</v>
      </c>
      <c r="H1559" s="129">
        <v>11.35</v>
      </c>
      <c r="I1559" s="129">
        <v>8.2200000000000006</v>
      </c>
      <c r="J1559"/>
      <c r="K1559"/>
    </row>
    <row r="1560" spans="2:11" ht="15" customHeight="1" x14ac:dyDescent="0.35">
      <c r="B1560" s="142">
        <v>2018</v>
      </c>
      <c r="C1560" s="142"/>
      <c r="D1560" s="128">
        <v>25501</v>
      </c>
      <c r="E1560" s="129">
        <v>96.99</v>
      </c>
      <c r="F1560" s="129">
        <v>30.14</v>
      </c>
      <c r="G1560" s="129">
        <v>37.42</v>
      </c>
      <c r="H1560" s="129">
        <v>11.24</v>
      </c>
      <c r="I1560" s="129">
        <v>8.6999999999999993</v>
      </c>
      <c r="J1560"/>
      <c r="K1560"/>
    </row>
    <row r="1561" spans="2:11" ht="15" customHeight="1" x14ac:dyDescent="0.35">
      <c r="B1561" s="142">
        <v>2017</v>
      </c>
      <c r="C1561" s="142"/>
      <c r="D1561" s="128">
        <v>22757</v>
      </c>
      <c r="E1561" s="129">
        <v>97.41</v>
      </c>
      <c r="F1561" s="129">
        <v>30.7</v>
      </c>
      <c r="G1561" s="129">
        <v>39.56</v>
      </c>
      <c r="H1561" s="129">
        <v>12.2</v>
      </c>
      <c r="I1561" s="129">
        <v>10.68</v>
      </c>
      <c r="J1561"/>
      <c r="K1561"/>
    </row>
    <row r="1562" spans="2:11" ht="15" customHeight="1" x14ac:dyDescent="0.35">
      <c r="B1562" s="142">
        <v>2016</v>
      </c>
      <c r="C1562" s="142"/>
      <c r="D1562" s="128">
        <v>21721</v>
      </c>
      <c r="E1562" s="129">
        <v>94.19</v>
      </c>
      <c r="F1562" s="129">
        <v>31.28</v>
      </c>
      <c r="G1562" s="129">
        <v>39.590000000000003</v>
      </c>
      <c r="H1562" s="129">
        <v>12.37</v>
      </c>
      <c r="I1562" s="129">
        <v>9.77</v>
      </c>
      <c r="J1562"/>
      <c r="K1562"/>
    </row>
    <row r="1563" spans="2:11" ht="15" customHeight="1" x14ac:dyDescent="0.35">
      <c r="B1563" s="142">
        <v>2015</v>
      </c>
      <c r="C1563" s="142"/>
      <c r="D1563" s="128">
        <v>21562</v>
      </c>
      <c r="E1563" s="129">
        <v>98.07</v>
      </c>
      <c r="F1563" s="129">
        <v>30.52</v>
      </c>
      <c r="G1563" s="129">
        <v>41.84</v>
      </c>
      <c r="H1563" s="129">
        <v>12.88</v>
      </c>
      <c r="I1563" s="129">
        <v>12.11</v>
      </c>
      <c r="J1563"/>
      <c r="K1563"/>
    </row>
    <row r="1564" spans="2:11" ht="15" customHeight="1" x14ac:dyDescent="0.35">
      <c r="B1564" s="142">
        <v>2014</v>
      </c>
      <c r="C1564" s="142"/>
      <c r="D1564" s="128">
        <v>21800</v>
      </c>
      <c r="E1564" s="129">
        <v>101.62</v>
      </c>
      <c r="F1564" s="129">
        <v>29.3</v>
      </c>
      <c r="G1564" s="129">
        <v>41.96</v>
      </c>
      <c r="H1564" s="129">
        <v>12.23</v>
      </c>
      <c r="I1564" s="129">
        <v>9.82</v>
      </c>
      <c r="J1564"/>
      <c r="K1564"/>
    </row>
    <row r="1565" spans="2:11" s="13" customFormat="1" ht="15" customHeight="1" collapsed="1" x14ac:dyDescent="0.35">
      <c r="B1565" s="142">
        <v>2013</v>
      </c>
      <c r="C1565" s="142"/>
      <c r="D1565" s="128">
        <v>22322</v>
      </c>
      <c r="E1565" s="129">
        <v>98.72</v>
      </c>
      <c r="F1565" s="129">
        <v>28.72</v>
      </c>
      <c r="G1565" s="129">
        <v>39.01</v>
      </c>
      <c r="H1565" s="129">
        <v>11.14</v>
      </c>
      <c r="I1565" s="129">
        <v>6.87</v>
      </c>
      <c r="J1565"/>
      <c r="K1565"/>
    </row>
    <row r="1566" spans="2:11" s="13" customFormat="1" ht="15" customHeight="1" x14ac:dyDescent="0.35">
      <c r="B1566" s="126">
        <v>2012</v>
      </c>
      <c r="C1566" s="126"/>
      <c r="D1566" s="128">
        <v>22806</v>
      </c>
      <c r="E1566" s="129">
        <v>94.61</v>
      </c>
      <c r="F1566" s="129">
        <v>29.32</v>
      </c>
      <c r="G1566" s="129">
        <v>39.19</v>
      </c>
      <c r="H1566" s="129">
        <v>11.65</v>
      </c>
      <c r="I1566" s="129">
        <v>-4.41</v>
      </c>
      <c r="J1566"/>
      <c r="K1566"/>
    </row>
    <row r="1567" spans="2:11" s="13" customFormat="1" ht="15" customHeight="1" x14ac:dyDescent="0.35">
      <c r="B1567" s="126">
        <v>2011</v>
      </c>
      <c r="C1567" s="126"/>
      <c r="D1567" s="128">
        <v>23671</v>
      </c>
      <c r="E1567" s="129">
        <v>92.31</v>
      </c>
      <c r="F1567" s="129">
        <v>28.99</v>
      </c>
      <c r="G1567" s="129">
        <v>37.74</v>
      </c>
      <c r="H1567" s="129">
        <v>11.26</v>
      </c>
      <c r="I1567" s="129">
        <v>4.29</v>
      </c>
      <c r="J1567"/>
      <c r="K1567"/>
    </row>
    <row r="1568" spans="2:11" ht="15" customHeight="1" x14ac:dyDescent="0.35">
      <c r="B1568" s="126">
        <v>2010</v>
      </c>
      <c r="C1568" s="126"/>
      <c r="D1568" s="128">
        <v>24079</v>
      </c>
      <c r="E1568" s="129">
        <v>91.62</v>
      </c>
      <c r="F1568" s="129">
        <v>30.48</v>
      </c>
      <c r="G1568" s="129">
        <v>40.92</v>
      </c>
      <c r="H1568" s="129">
        <v>13.08</v>
      </c>
      <c r="I1568" s="129">
        <v>7.97</v>
      </c>
      <c r="J1568"/>
      <c r="K1568"/>
    </row>
    <row r="1569" spans="2:11" ht="15" customHeight="1" x14ac:dyDescent="0.35">
      <c r="B1569" s="126">
        <v>2009</v>
      </c>
      <c r="C1569" s="126"/>
      <c r="D1569" s="128">
        <v>25022</v>
      </c>
      <c r="E1569" s="129">
        <v>86.46</v>
      </c>
      <c r="F1569" s="129">
        <v>32.520000000000003</v>
      </c>
      <c r="G1569" s="129">
        <v>39.909999999999997</v>
      </c>
      <c r="H1569" s="129">
        <v>12.92</v>
      </c>
      <c r="I1569" s="129">
        <v>4.12</v>
      </c>
      <c r="J1569"/>
      <c r="K1569"/>
    </row>
    <row r="1570" spans="2:11" ht="15" customHeight="1" x14ac:dyDescent="0.35">
      <c r="B1570" s="126">
        <v>2008</v>
      </c>
      <c r="C1570" s="126"/>
      <c r="D1570" s="128">
        <v>25914</v>
      </c>
      <c r="E1570" s="129">
        <v>93.29</v>
      </c>
      <c r="F1570" s="129">
        <v>30.66</v>
      </c>
      <c r="G1570" s="129">
        <v>41.08</v>
      </c>
      <c r="H1570" s="129">
        <v>12.44</v>
      </c>
      <c r="I1570" s="129">
        <v>4.93</v>
      </c>
      <c r="J1570"/>
      <c r="K1570"/>
    </row>
    <row r="1571" spans="2:11" ht="15" customHeight="1" x14ac:dyDescent="0.35">
      <c r="B1571" s="127" t="s">
        <v>280</v>
      </c>
      <c r="C1571" s="127"/>
      <c r="D1571" s="134"/>
      <c r="E1571" s="135"/>
      <c r="F1571" s="135"/>
      <c r="G1571" s="135"/>
      <c r="H1571" s="135"/>
      <c r="I1571" s="135"/>
      <c r="J1571"/>
      <c r="K1571"/>
    </row>
    <row r="1572" spans="2:11" ht="15" customHeight="1" x14ac:dyDescent="0.35">
      <c r="B1572" s="142">
        <v>2020</v>
      </c>
      <c r="C1572" s="142"/>
      <c r="D1572" s="128">
        <v>32045</v>
      </c>
      <c r="E1572" s="129">
        <v>39.5</v>
      </c>
      <c r="F1572" s="129">
        <v>30.44</v>
      </c>
      <c r="G1572" s="129">
        <v>17.899999999999999</v>
      </c>
      <c r="H1572" s="129">
        <v>5.2</v>
      </c>
      <c r="I1572" s="129">
        <v>-2.74</v>
      </c>
      <c r="J1572"/>
      <c r="K1572"/>
    </row>
    <row r="1573" spans="2:11" ht="15" customHeight="1" x14ac:dyDescent="0.35">
      <c r="B1573" s="142">
        <v>2019</v>
      </c>
      <c r="C1573" s="142"/>
      <c r="D1573" s="128">
        <v>29128</v>
      </c>
      <c r="E1573" s="129">
        <v>48.29</v>
      </c>
      <c r="F1573" s="129">
        <v>31.21</v>
      </c>
      <c r="G1573" s="129">
        <v>28.26</v>
      </c>
      <c r="H1573" s="129">
        <v>8.58</v>
      </c>
      <c r="I1573" s="129">
        <v>3.01</v>
      </c>
      <c r="J1573"/>
      <c r="K1573"/>
    </row>
    <row r="1574" spans="2:11" ht="15" customHeight="1" x14ac:dyDescent="0.35">
      <c r="B1574" s="142">
        <v>2018</v>
      </c>
      <c r="C1574" s="142"/>
      <c r="D1574" s="128">
        <v>23397</v>
      </c>
      <c r="E1574" s="129">
        <v>49.41</v>
      </c>
      <c r="F1574" s="129">
        <v>31.65</v>
      </c>
      <c r="G1574" s="129">
        <v>29.01</v>
      </c>
      <c r="H1574" s="129">
        <v>8.9499999999999993</v>
      </c>
      <c r="I1574" s="129">
        <v>2.3199999999999998</v>
      </c>
      <c r="J1574"/>
      <c r="K1574"/>
    </row>
    <row r="1575" spans="2:11" ht="15" customHeight="1" x14ac:dyDescent="0.35">
      <c r="B1575" s="142">
        <v>2017</v>
      </c>
      <c r="C1575" s="142"/>
      <c r="D1575" s="128">
        <v>20729</v>
      </c>
      <c r="E1575" s="129">
        <v>51.25</v>
      </c>
      <c r="F1575" s="129">
        <v>32.26</v>
      </c>
      <c r="G1575" s="129">
        <v>31.26</v>
      </c>
      <c r="H1575" s="129">
        <v>9.82</v>
      </c>
      <c r="I1575" s="129">
        <v>4.09</v>
      </c>
      <c r="J1575"/>
      <c r="K1575"/>
    </row>
    <row r="1576" spans="2:11" ht="15" customHeight="1" x14ac:dyDescent="0.35">
      <c r="B1576" s="142">
        <v>2016</v>
      </c>
      <c r="C1576" s="142"/>
      <c r="D1576" s="128">
        <v>19749</v>
      </c>
      <c r="E1576" s="129">
        <v>48.4</v>
      </c>
      <c r="F1576" s="129">
        <v>33.049999999999997</v>
      </c>
      <c r="G1576" s="129">
        <v>32.26</v>
      </c>
      <c r="H1576" s="129">
        <v>10.58</v>
      </c>
      <c r="I1576" s="129">
        <v>4.2</v>
      </c>
      <c r="J1576"/>
      <c r="K1576"/>
    </row>
    <row r="1577" spans="2:11" s="13" customFormat="1" ht="15" customHeight="1" collapsed="1" x14ac:dyDescent="0.35">
      <c r="B1577" s="142">
        <v>2015</v>
      </c>
      <c r="C1577" s="142"/>
      <c r="D1577" s="128">
        <v>19689</v>
      </c>
      <c r="E1577" s="129">
        <v>50.45</v>
      </c>
      <c r="F1577" s="129">
        <v>30.91</v>
      </c>
      <c r="G1577" s="129">
        <v>34.18</v>
      </c>
      <c r="H1577" s="129">
        <v>10.73</v>
      </c>
      <c r="I1577" s="129">
        <v>5.41</v>
      </c>
      <c r="J1577"/>
      <c r="K1577"/>
    </row>
    <row r="1578" spans="2:11" s="13" customFormat="1" ht="15" customHeight="1" x14ac:dyDescent="0.35">
      <c r="B1578" s="142">
        <v>2014</v>
      </c>
      <c r="C1578" s="142"/>
      <c r="D1578" s="128">
        <v>20011</v>
      </c>
      <c r="E1578" s="129">
        <v>51.95</v>
      </c>
      <c r="F1578" s="129">
        <v>30.16</v>
      </c>
      <c r="G1578" s="129">
        <v>31.14</v>
      </c>
      <c r="H1578" s="129">
        <v>9.08</v>
      </c>
      <c r="I1578" s="129">
        <v>4</v>
      </c>
      <c r="J1578"/>
      <c r="K1578"/>
    </row>
    <row r="1579" spans="2:11" s="13" customFormat="1" ht="15" customHeight="1" x14ac:dyDescent="0.35">
      <c r="B1579" s="142">
        <v>2013</v>
      </c>
      <c r="C1579" s="142"/>
      <c r="D1579" s="128">
        <v>20553</v>
      </c>
      <c r="E1579" s="129">
        <v>50.21</v>
      </c>
      <c r="F1579" s="129">
        <v>29.99</v>
      </c>
      <c r="G1579" s="129">
        <v>30.2</v>
      </c>
      <c r="H1579" s="129">
        <v>8.73</v>
      </c>
      <c r="I1579" s="129">
        <v>9.83</v>
      </c>
      <c r="J1579"/>
      <c r="K1579"/>
    </row>
    <row r="1580" spans="2:11" ht="15" customHeight="1" x14ac:dyDescent="0.35">
      <c r="B1580" s="126">
        <v>2012</v>
      </c>
      <c r="C1580" s="126"/>
      <c r="D1580" s="128">
        <v>21035</v>
      </c>
      <c r="E1580" s="129">
        <v>49.33</v>
      </c>
      <c r="F1580" s="129">
        <v>30.27</v>
      </c>
      <c r="G1580" s="129">
        <v>32.89</v>
      </c>
      <c r="H1580" s="129">
        <v>10.28</v>
      </c>
      <c r="I1580" s="129">
        <v>4.7300000000000004</v>
      </c>
      <c r="J1580"/>
      <c r="K1580"/>
    </row>
    <row r="1581" spans="2:11" ht="15" customHeight="1" x14ac:dyDescent="0.35">
      <c r="B1581" s="126">
        <v>2011</v>
      </c>
      <c r="C1581" s="126"/>
      <c r="D1581" s="128">
        <v>21782</v>
      </c>
      <c r="E1581" s="129">
        <v>49.95</v>
      </c>
      <c r="F1581" s="129">
        <v>29.35</v>
      </c>
      <c r="G1581" s="129">
        <v>30.16</v>
      </c>
      <c r="H1581" s="129">
        <v>9.08</v>
      </c>
      <c r="I1581" s="129">
        <v>3.17</v>
      </c>
      <c r="J1581"/>
      <c r="K1581"/>
    </row>
    <row r="1582" spans="2:11" ht="15" customHeight="1" x14ac:dyDescent="0.35">
      <c r="B1582" s="126">
        <v>2010</v>
      </c>
      <c r="C1582" s="126"/>
      <c r="D1582" s="128">
        <v>22177</v>
      </c>
      <c r="E1582" s="129">
        <v>50.68</v>
      </c>
      <c r="F1582" s="129">
        <v>26.78</v>
      </c>
      <c r="G1582" s="129">
        <v>33.43</v>
      </c>
      <c r="H1582" s="129">
        <v>10.75</v>
      </c>
      <c r="I1582" s="129">
        <v>4.49</v>
      </c>
      <c r="J1582"/>
      <c r="K1582"/>
    </row>
    <row r="1583" spans="2:11" ht="15" customHeight="1" x14ac:dyDescent="0.35">
      <c r="B1583" s="126">
        <v>2009</v>
      </c>
      <c r="C1583" s="126"/>
      <c r="D1583" s="128">
        <v>23109</v>
      </c>
      <c r="E1583" s="129">
        <v>48.39</v>
      </c>
      <c r="F1583" s="129">
        <v>33.93</v>
      </c>
      <c r="G1583" s="129">
        <v>35.159999999999997</v>
      </c>
      <c r="H1583" s="129">
        <v>11.82</v>
      </c>
      <c r="I1583" s="129">
        <v>3.49</v>
      </c>
      <c r="J1583"/>
      <c r="K1583"/>
    </row>
    <row r="1584" spans="2:11" ht="15" customHeight="1" x14ac:dyDescent="0.35">
      <c r="B1584" s="126">
        <v>2008</v>
      </c>
      <c r="C1584" s="126"/>
      <c r="D1584" s="128">
        <v>23985</v>
      </c>
      <c r="E1584" s="129">
        <v>51.13</v>
      </c>
      <c r="F1584" s="129">
        <v>32.06</v>
      </c>
      <c r="G1584" s="129">
        <v>34.549999999999997</v>
      </c>
      <c r="H1584" s="129">
        <v>10.74</v>
      </c>
      <c r="I1584" s="129">
        <v>3.46</v>
      </c>
      <c r="J1584"/>
      <c r="K1584"/>
    </row>
    <row r="1585" spans="2:11" ht="15" customHeight="1" x14ac:dyDescent="0.35">
      <c r="B1585" s="127" t="s">
        <v>281</v>
      </c>
      <c r="C1585" s="127"/>
      <c r="D1585" s="134"/>
      <c r="E1585" s="135"/>
      <c r="F1585" s="135"/>
      <c r="G1585" s="135"/>
      <c r="H1585" s="135"/>
      <c r="I1585" s="135"/>
      <c r="J1585"/>
      <c r="K1585"/>
    </row>
    <row r="1586" spans="2:11" ht="15" customHeight="1" x14ac:dyDescent="0.35">
      <c r="B1586" s="142">
        <v>2020</v>
      </c>
      <c r="C1586" s="142"/>
      <c r="D1586" s="128">
        <v>1746</v>
      </c>
      <c r="E1586" s="129">
        <v>102.96</v>
      </c>
      <c r="F1586" s="129">
        <v>28.87</v>
      </c>
      <c r="G1586" s="129">
        <v>24.2</v>
      </c>
      <c r="H1586" s="129">
        <v>6.92</v>
      </c>
      <c r="I1586" s="129">
        <v>2.2799999999999998</v>
      </c>
      <c r="J1586"/>
      <c r="K1586"/>
    </row>
    <row r="1587" spans="2:11" ht="15" customHeight="1" x14ac:dyDescent="0.35">
      <c r="B1587" s="142">
        <v>2019</v>
      </c>
      <c r="C1587" s="142"/>
      <c r="D1587" s="128">
        <v>1751</v>
      </c>
      <c r="E1587" s="129">
        <v>110.86</v>
      </c>
      <c r="F1587" s="129">
        <v>28.02</v>
      </c>
      <c r="G1587" s="129">
        <v>28.54</v>
      </c>
      <c r="H1587" s="129">
        <v>8</v>
      </c>
      <c r="I1587" s="129">
        <v>4.47</v>
      </c>
      <c r="J1587"/>
      <c r="K1587"/>
    </row>
    <row r="1588" spans="2:11" ht="15" customHeight="1" x14ac:dyDescent="0.35">
      <c r="B1588" s="142">
        <v>2018</v>
      </c>
      <c r="C1588" s="142"/>
      <c r="D1588" s="128">
        <v>1753</v>
      </c>
      <c r="E1588" s="129">
        <v>111.06</v>
      </c>
      <c r="F1588" s="129">
        <v>27.51</v>
      </c>
      <c r="G1588" s="129">
        <v>29.36</v>
      </c>
      <c r="H1588" s="129">
        <v>8.11</v>
      </c>
      <c r="I1588" s="129">
        <v>4</v>
      </c>
      <c r="J1588"/>
      <c r="K1588"/>
    </row>
    <row r="1589" spans="2:11" s="13" customFormat="1" ht="15" customHeight="1" collapsed="1" x14ac:dyDescent="0.35">
      <c r="B1589" s="142">
        <v>2017</v>
      </c>
      <c r="C1589" s="142"/>
      <c r="D1589" s="128">
        <v>1688</v>
      </c>
      <c r="E1589" s="129">
        <v>110.85</v>
      </c>
      <c r="F1589" s="129">
        <v>27.91</v>
      </c>
      <c r="G1589" s="129">
        <v>32.26</v>
      </c>
      <c r="H1589" s="129">
        <v>9.09</v>
      </c>
      <c r="I1589" s="129">
        <v>7.17</v>
      </c>
      <c r="J1589"/>
      <c r="K1589"/>
    </row>
    <row r="1590" spans="2:11" s="13" customFormat="1" ht="15" customHeight="1" x14ac:dyDescent="0.35">
      <c r="B1590" s="142">
        <v>2016</v>
      </c>
      <c r="C1590" s="142"/>
      <c r="D1590" s="128">
        <v>1648</v>
      </c>
      <c r="E1590" s="129">
        <v>108.91</v>
      </c>
      <c r="F1590" s="129">
        <v>27.73</v>
      </c>
      <c r="G1590" s="129">
        <v>31.44</v>
      </c>
      <c r="H1590" s="129">
        <v>8.76</v>
      </c>
      <c r="I1590" s="129">
        <v>7.81</v>
      </c>
      <c r="J1590"/>
      <c r="K1590"/>
    </row>
    <row r="1591" spans="2:11" s="13" customFormat="1" ht="15" customHeight="1" x14ac:dyDescent="0.35">
      <c r="B1591" s="142">
        <v>2015</v>
      </c>
      <c r="C1591" s="142"/>
      <c r="D1591" s="128">
        <v>1568</v>
      </c>
      <c r="E1591" s="129">
        <v>115.61</v>
      </c>
      <c r="F1591" s="129">
        <v>26.41</v>
      </c>
      <c r="G1591" s="129">
        <v>32.44</v>
      </c>
      <c r="H1591" s="129">
        <v>8.61</v>
      </c>
      <c r="I1591" s="129">
        <v>5.24</v>
      </c>
      <c r="J1591"/>
      <c r="K1591"/>
    </row>
    <row r="1592" spans="2:11" ht="15" customHeight="1" x14ac:dyDescent="0.35">
      <c r="B1592" s="142">
        <v>2014</v>
      </c>
      <c r="C1592" s="142"/>
      <c r="D1592" s="128">
        <v>1493</v>
      </c>
      <c r="E1592" s="129">
        <v>118.07</v>
      </c>
      <c r="F1592" s="129">
        <v>25.72</v>
      </c>
      <c r="G1592" s="129">
        <v>32.270000000000003</v>
      </c>
      <c r="H1592" s="129">
        <v>8.34</v>
      </c>
      <c r="I1592" s="129">
        <v>5.51</v>
      </c>
      <c r="J1592"/>
      <c r="K1592"/>
    </row>
    <row r="1593" spans="2:11" ht="15" customHeight="1" x14ac:dyDescent="0.35">
      <c r="B1593" s="142">
        <v>2013</v>
      </c>
      <c r="C1593" s="142"/>
      <c r="D1593" s="128">
        <v>1483</v>
      </c>
      <c r="E1593" s="129">
        <v>113.63</v>
      </c>
      <c r="F1593" s="129">
        <v>25.02</v>
      </c>
      <c r="G1593" s="129">
        <v>28.07</v>
      </c>
      <c r="H1593" s="129">
        <v>7.08</v>
      </c>
      <c r="I1593" s="129">
        <v>-1.85</v>
      </c>
      <c r="J1593"/>
      <c r="K1593"/>
    </row>
    <row r="1594" spans="2:11" ht="15" customHeight="1" x14ac:dyDescent="0.35">
      <c r="B1594" s="126">
        <v>2012</v>
      </c>
      <c r="C1594" s="126"/>
      <c r="D1594" s="128">
        <v>1495</v>
      </c>
      <c r="E1594" s="129">
        <v>111.03</v>
      </c>
      <c r="F1594" s="129">
        <v>25</v>
      </c>
      <c r="G1594" s="129">
        <v>25.38</v>
      </c>
      <c r="H1594" s="129">
        <v>6.35</v>
      </c>
      <c r="I1594" s="129">
        <v>-18.86</v>
      </c>
      <c r="J1594"/>
      <c r="K1594"/>
    </row>
    <row r="1595" spans="2:11" ht="15" customHeight="1" x14ac:dyDescent="0.35">
      <c r="B1595" s="126">
        <v>2011</v>
      </c>
      <c r="C1595" s="126"/>
      <c r="D1595" s="128">
        <v>1594</v>
      </c>
      <c r="E1595" s="129">
        <v>107.37</v>
      </c>
      <c r="F1595" s="129">
        <v>25.04</v>
      </c>
      <c r="G1595" s="129">
        <v>27.58</v>
      </c>
      <c r="H1595" s="129">
        <v>7.26</v>
      </c>
      <c r="I1595" s="129">
        <v>-6.18</v>
      </c>
      <c r="J1595"/>
      <c r="K1595"/>
    </row>
    <row r="1596" spans="2:11" ht="15" customHeight="1" x14ac:dyDescent="0.35">
      <c r="B1596" s="126">
        <v>2010</v>
      </c>
      <c r="C1596" s="126"/>
      <c r="D1596" s="128">
        <v>1597</v>
      </c>
      <c r="E1596" s="129">
        <v>107.01</v>
      </c>
      <c r="F1596" s="129">
        <v>27.35</v>
      </c>
      <c r="G1596" s="129">
        <v>29.87</v>
      </c>
      <c r="H1596" s="129">
        <v>8.1300000000000008</v>
      </c>
      <c r="I1596" s="129">
        <v>3.64</v>
      </c>
      <c r="J1596"/>
      <c r="K1596"/>
    </row>
    <row r="1597" spans="2:11" ht="15" customHeight="1" x14ac:dyDescent="0.35">
      <c r="B1597" s="126">
        <v>2009</v>
      </c>
      <c r="C1597" s="126"/>
      <c r="D1597" s="128">
        <v>1624</v>
      </c>
      <c r="E1597" s="129">
        <v>98.02</v>
      </c>
      <c r="F1597" s="129">
        <v>30.52</v>
      </c>
      <c r="G1597" s="129">
        <v>32.67</v>
      </c>
      <c r="H1597" s="129">
        <v>9.99</v>
      </c>
      <c r="I1597" s="129">
        <v>3.47</v>
      </c>
      <c r="J1597"/>
      <c r="K1597"/>
    </row>
    <row r="1598" spans="2:11" s="11" customFormat="1" ht="15" customHeight="1" x14ac:dyDescent="0.35">
      <c r="B1598" s="126">
        <v>2008</v>
      </c>
      <c r="C1598" s="126"/>
      <c r="D1598" s="128">
        <v>1629</v>
      </c>
      <c r="E1598" s="129">
        <v>110.05</v>
      </c>
      <c r="F1598" s="129">
        <v>27.42</v>
      </c>
      <c r="G1598" s="129">
        <v>32.71</v>
      </c>
      <c r="H1598" s="129">
        <v>8.94</v>
      </c>
      <c r="I1598" s="129">
        <v>3.67</v>
      </c>
      <c r="J1598"/>
      <c r="K1598"/>
    </row>
    <row r="1599" spans="2:11" s="12" customFormat="1" ht="15" customHeight="1" x14ac:dyDescent="0.35">
      <c r="B1599" s="127" t="s">
        <v>282</v>
      </c>
      <c r="C1599" s="127"/>
      <c r="D1599" s="134"/>
      <c r="E1599" s="135"/>
      <c r="F1599" s="135"/>
      <c r="G1599" s="135"/>
      <c r="H1599" s="135"/>
      <c r="I1599" s="135"/>
      <c r="J1599"/>
      <c r="K1599"/>
    </row>
    <row r="1600" spans="2:11" s="12" customFormat="1" ht="15" customHeight="1" x14ac:dyDescent="0.35">
      <c r="B1600" s="142">
        <v>2020</v>
      </c>
      <c r="C1600" s="142"/>
      <c r="D1600" s="128">
        <v>364</v>
      </c>
      <c r="E1600" s="129">
        <v>127.14</v>
      </c>
      <c r="F1600" s="129">
        <v>32.24</v>
      </c>
      <c r="G1600" s="129">
        <v>40.520000000000003</v>
      </c>
      <c r="H1600" s="129">
        <v>13.09</v>
      </c>
      <c r="I1600" s="129">
        <v>9.33</v>
      </c>
      <c r="J1600"/>
      <c r="K1600"/>
    </row>
    <row r="1601" spans="2:11" s="12" customFormat="1" ht="15" customHeight="1" x14ac:dyDescent="0.35">
      <c r="B1601" s="142">
        <v>2019</v>
      </c>
      <c r="C1601" s="142"/>
      <c r="D1601" s="128">
        <v>359</v>
      </c>
      <c r="E1601" s="129">
        <v>137.94999999999999</v>
      </c>
      <c r="F1601" s="129">
        <v>33.770000000000003</v>
      </c>
      <c r="G1601" s="129">
        <v>45.8</v>
      </c>
      <c r="H1601" s="129">
        <v>15.56</v>
      </c>
      <c r="I1601" s="129">
        <v>14.06</v>
      </c>
      <c r="J1601"/>
      <c r="K1601"/>
    </row>
    <row r="1602" spans="2:11" s="12" customFormat="1" ht="15" customHeight="1" x14ac:dyDescent="0.35">
      <c r="B1602" s="142">
        <v>2018</v>
      </c>
      <c r="C1602" s="142"/>
      <c r="D1602" s="128">
        <v>351</v>
      </c>
      <c r="E1602" s="129">
        <v>145.44</v>
      </c>
      <c r="F1602" s="129">
        <v>31.62</v>
      </c>
      <c r="G1602" s="129">
        <v>46.84</v>
      </c>
      <c r="H1602" s="129">
        <v>14.83</v>
      </c>
      <c r="I1602" s="129">
        <v>15.45</v>
      </c>
      <c r="J1602"/>
      <c r="K1602"/>
    </row>
    <row r="1603" spans="2:11" s="12" customFormat="1" ht="15" customHeight="1" x14ac:dyDescent="0.35">
      <c r="B1603" s="142">
        <v>2017</v>
      </c>
      <c r="C1603" s="142"/>
      <c r="D1603" s="128">
        <v>340</v>
      </c>
      <c r="E1603" s="129">
        <v>142.19</v>
      </c>
      <c r="F1603" s="129">
        <v>32.32</v>
      </c>
      <c r="G1603" s="129">
        <v>48.42</v>
      </c>
      <c r="H1603" s="129">
        <v>15.87</v>
      </c>
      <c r="I1603" s="129">
        <v>16.64</v>
      </c>
      <c r="J1603"/>
      <c r="K1603"/>
    </row>
    <row r="1604" spans="2:11" s="12" customFormat="1" ht="15" customHeight="1" x14ac:dyDescent="0.35">
      <c r="B1604" s="142">
        <v>2016</v>
      </c>
      <c r="C1604" s="142"/>
      <c r="D1604" s="128">
        <v>324</v>
      </c>
      <c r="E1604" s="129">
        <v>137.84</v>
      </c>
      <c r="F1604" s="129">
        <v>33.54</v>
      </c>
      <c r="G1604" s="129">
        <v>48.66</v>
      </c>
      <c r="H1604" s="129">
        <v>16.28</v>
      </c>
      <c r="I1604" s="129">
        <v>14</v>
      </c>
      <c r="J1604"/>
      <c r="K1604"/>
    </row>
    <row r="1605" spans="2:11" ht="15" customHeight="1" x14ac:dyDescent="0.35">
      <c r="B1605" s="142">
        <v>2015</v>
      </c>
      <c r="C1605" s="142"/>
      <c r="D1605" s="128">
        <v>305</v>
      </c>
      <c r="E1605" s="129">
        <v>145.08000000000001</v>
      </c>
      <c r="F1605" s="129">
        <v>34</v>
      </c>
      <c r="G1605" s="129">
        <v>51.74</v>
      </c>
      <c r="H1605" s="129">
        <v>17.72</v>
      </c>
      <c r="I1605" s="129">
        <v>21.53</v>
      </c>
      <c r="J1605"/>
      <c r="K1605"/>
    </row>
    <row r="1606" spans="2:11" ht="15" customHeight="1" x14ac:dyDescent="0.35">
      <c r="B1606" s="142">
        <v>2014</v>
      </c>
      <c r="C1606" s="142"/>
      <c r="D1606" s="128">
        <v>296</v>
      </c>
      <c r="E1606" s="129">
        <v>155.80000000000001</v>
      </c>
      <c r="F1606" s="129">
        <v>31.88</v>
      </c>
      <c r="G1606" s="129">
        <v>53.25</v>
      </c>
      <c r="H1606" s="129">
        <v>16.97</v>
      </c>
      <c r="I1606" s="129">
        <v>16.239999999999998</v>
      </c>
      <c r="J1606"/>
      <c r="K1606"/>
    </row>
    <row r="1607" spans="2:11" ht="15" customHeight="1" x14ac:dyDescent="0.35">
      <c r="B1607" s="142">
        <v>2013</v>
      </c>
      <c r="C1607" s="142"/>
      <c r="D1607" s="128">
        <v>286</v>
      </c>
      <c r="E1607" s="129">
        <v>156.13</v>
      </c>
      <c r="F1607" s="129">
        <v>31.17</v>
      </c>
      <c r="G1607" s="129">
        <v>50.24</v>
      </c>
      <c r="H1607" s="129">
        <v>15.64</v>
      </c>
      <c r="I1607" s="129">
        <v>12.56</v>
      </c>
      <c r="J1607"/>
      <c r="K1607"/>
    </row>
    <row r="1608" spans="2:11" ht="15" customHeight="1" x14ac:dyDescent="0.35">
      <c r="B1608" s="126">
        <v>2012</v>
      </c>
      <c r="C1608" s="126"/>
      <c r="D1608" s="128">
        <v>276</v>
      </c>
      <c r="E1608" s="129">
        <v>149.56</v>
      </c>
      <c r="F1608" s="129">
        <v>32.51</v>
      </c>
      <c r="G1608" s="129">
        <v>51.51</v>
      </c>
      <c r="H1608" s="129">
        <v>17</v>
      </c>
      <c r="I1608" s="129">
        <v>3.26</v>
      </c>
      <c r="J1608"/>
      <c r="K1608"/>
    </row>
    <row r="1609" spans="2:11" ht="15" customHeight="1" x14ac:dyDescent="0.35">
      <c r="B1609" s="126">
        <v>2011</v>
      </c>
      <c r="C1609" s="126"/>
      <c r="D1609" s="128">
        <v>295</v>
      </c>
      <c r="E1609" s="129">
        <v>142.32</v>
      </c>
      <c r="F1609" s="129">
        <v>32.36</v>
      </c>
      <c r="G1609" s="129">
        <v>48.73</v>
      </c>
      <c r="H1609" s="129">
        <v>15.96</v>
      </c>
      <c r="I1609" s="129">
        <v>14.05</v>
      </c>
      <c r="J1609"/>
      <c r="K1609"/>
    </row>
    <row r="1610" spans="2:11" ht="15" customHeight="1" x14ac:dyDescent="0.35">
      <c r="B1610" s="126">
        <v>2010</v>
      </c>
      <c r="C1610" s="126"/>
      <c r="D1610" s="128">
        <v>305</v>
      </c>
      <c r="E1610" s="129">
        <v>139.11000000000001</v>
      </c>
      <c r="F1610" s="129">
        <v>35.64</v>
      </c>
      <c r="G1610" s="129">
        <v>51.91</v>
      </c>
      <c r="H1610" s="129">
        <v>18.64</v>
      </c>
      <c r="I1610" s="129">
        <v>13.68</v>
      </c>
      <c r="J1610"/>
      <c r="K1610"/>
    </row>
    <row r="1611" spans="2:11" s="12" customFormat="1" ht="15" customHeight="1" x14ac:dyDescent="0.35">
      <c r="B1611" s="126">
        <v>2009</v>
      </c>
      <c r="C1611" s="126"/>
      <c r="D1611" s="128">
        <v>289</v>
      </c>
      <c r="E1611" s="129">
        <v>137.07</v>
      </c>
      <c r="F1611" s="129">
        <v>33.380000000000003</v>
      </c>
      <c r="G1611" s="129">
        <v>48.34</v>
      </c>
      <c r="H1611" s="129">
        <v>16.03</v>
      </c>
      <c r="I1611" s="129">
        <v>5.04</v>
      </c>
      <c r="J1611"/>
      <c r="K1611"/>
    </row>
    <row r="1612" spans="2:11" s="13" customFormat="1" ht="15" customHeight="1" x14ac:dyDescent="0.35">
      <c r="B1612" s="126">
        <v>2008</v>
      </c>
      <c r="C1612" s="126"/>
      <c r="D1612" s="128">
        <v>300</v>
      </c>
      <c r="E1612" s="129">
        <v>145.76</v>
      </c>
      <c r="F1612" s="129">
        <v>32.68</v>
      </c>
      <c r="G1612" s="129">
        <v>50.91</v>
      </c>
      <c r="H1612" s="129">
        <v>16.46</v>
      </c>
      <c r="I1612" s="129">
        <v>6.9</v>
      </c>
      <c r="J1612"/>
      <c r="K1612"/>
    </row>
    <row r="1613" spans="2:11" s="13" customFormat="1" ht="15" customHeight="1" x14ac:dyDescent="0.35">
      <c r="B1613" s="123" t="s">
        <v>283</v>
      </c>
      <c r="C1613" s="123"/>
      <c r="D1613" s="132"/>
      <c r="E1613" s="133"/>
      <c r="F1613" s="133"/>
      <c r="G1613" s="133"/>
      <c r="H1613" s="133"/>
      <c r="I1613" s="133"/>
      <c r="J1613"/>
      <c r="K1613"/>
    </row>
    <row r="1614" spans="2:11" s="13" customFormat="1" ht="15" customHeight="1" x14ac:dyDescent="0.35">
      <c r="B1614" s="142">
        <v>2020</v>
      </c>
      <c r="C1614" s="142"/>
      <c r="D1614" s="128">
        <v>82</v>
      </c>
      <c r="E1614" s="129">
        <v>113.13</v>
      </c>
      <c r="F1614" s="129">
        <v>30.35</v>
      </c>
      <c r="G1614" s="129">
        <v>0.06</v>
      </c>
      <c r="H1614" s="129">
        <v>0.02</v>
      </c>
      <c r="I1614" s="129">
        <v>-11.16</v>
      </c>
      <c r="J1614"/>
      <c r="K1614"/>
    </row>
    <row r="1615" spans="2:11" s="13" customFormat="1" ht="15" customHeight="1" x14ac:dyDescent="0.35">
      <c r="B1615" s="142">
        <v>2019</v>
      </c>
      <c r="C1615" s="142"/>
      <c r="D1615" s="128">
        <v>93</v>
      </c>
      <c r="E1615" s="129">
        <v>173.28</v>
      </c>
      <c r="F1615" s="129">
        <v>35.69</v>
      </c>
      <c r="G1615" s="129">
        <v>41.05</v>
      </c>
      <c r="H1615" s="129">
        <v>14.74</v>
      </c>
      <c r="I1615" s="129">
        <v>8.8000000000000007</v>
      </c>
      <c r="J1615"/>
      <c r="K1615"/>
    </row>
    <row r="1616" spans="2:11" s="13" customFormat="1" ht="15" customHeight="1" x14ac:dyDescent="0.35">
      <c r="B1616" s="142">
        <v>2018</v>
      </c>
      <c r="C1616" s="142"/>
      <c r="D1616" s="128">
        <v>91</v>
      </c>
      <c r="E1616" s="129">
        <v>169.37</v>
      </c>
      <c r="F1616" s="129">
        <v>37.93</v>
      </c>
      <c r="G1616" s="129">
        <v>43.88</v>
      </c>
      <c r="H1616" s="129">
        <v>16.86</v>
      </c>
      <c r="I1616" s="129">
        <v>10.63</v>
      </c>
      <c r="J1616"/>
      <c r="K1616"/>
    </row>
    <row r="1617" spans="2:11" s="13" customFormat="1" ht="15" customHeight="1" x14ac:dyDescent="0.35">
      <c r="B1617" s="142">
        <v>2017</v>
      </c>
      <c r="C1617" s="142"/>
      <c r="D1617" s="128">
        <v>84</v>
      </c>
      <c r="E1617" s="129">
        <v>164.14</v>
      </c>
      <c r="F1617" s="129">
        <v>38.9</v>
      </c>
      <c r="G1617" s="129">
        <v>46.22</v>
      </c>
      <c r="H1617" s="129">
        <v>18.18</v>
      </c>
      <c r="I1617" s="129">
        <v>11.99</v>
      </c>
      <c r="J1617"/>
      <c r="K1617"/>
    </row>
    <row r="1618" spans="2:11" ht="15" customHeight="1" x14ac:dyDescent="0.35">
      <c r="B1618" s="142">
        <v>2016</v>
      </c>
      <c r="C1618" s="142"/>
      <c r="D1618" s="128">
        <v>78</v>
      </c>
      <c r="E1618" s="129">
        <v>150.53</v>
      </c>
      <c r="F1618" s="129">
        <v>40.17</v>
      </c>
      <c r="G1618" s="129">
        <v>45.32</v>
      </c>
      <c r="H1618" s="129">
        <v>18.52</v>
      </c>
      <c r="I1618" s="129">
        <v>11.72</v>
      </c>
      <c r="J1618"/>
      <c r="K1618"/>
    </row>
    <row r="1619" spans="2:11" ht="15" customHeight="1" x14ac:dyDescent="0.35">
      <c r="B1619" s="142">
        <v>2015</v>
      </c>
      <c r="C1619" s="142"/>
      <c r="D1619" s="128">
        <v>76</v>
      </c>
      <c r="E1619" s="129">
        <v>142.12</v>
      </c>
      <c r="F1619" s="129">
        <v>40.72</v>
      </c>
      <c r="G1619" s="129">
        <v>42.79</v>
      </c>
      <c r="H1619" s="129">
        <v>17.8</v>
      </c>
      <c r="I1619" s="129">
        <v>8.94</v>
      </c>
      <c r="J1619"/>
      <c r="K1619"/>
    </row>
    <row r="1620" spans="2:11" ht="15" customHeight="1" x14ac:dyDescent="0.35">
      <c r="B1620" s="142">
        <v>2014</v>
      </c>
      <c r="C1620" s="142"/>
      <c r="D1620" s="128">
        <v>76</v>
      </c>
      <c r="E1620" s="129">
        <v>145.54</v>
      </c>
      <c r="F1620" s="129">
        <v>38.869999999999997</v>
      </c>
      <c r="G1620" s="129">
        <v>44.44</v>
      </c>
      <c r="H1620" s="129">
        <v>17.61</v>
      </c>
      <c r="I1620" s="129">
        <v>9.48</v>
      </c>
      <c r="J1620"/>
      <c r="K1620"/>
    </row>
    <row r="1621" spans="2:11" ht="15" customHeight="1" x14ac:dyDescent="0.35">
      <c r="B1621" s="142">
        <v>2013</v>
      </c>
      <c r="C1621" s="142"/>
      <c r="D1621" s="128">
        <v>74</v>
      </c>
      <c r="E1621" s="129">
        <v>151.71</v>
      </c>
      <c r="F1621" s="129">
        <v>38.119999999999997</v>
      </c>
      <c r="G1621" s="129">
        <v>45.27</v>
      </c>
      <c r="H1621" s="129">
        <v>17.47</v>
      </c>
      <c r="I1621" s="129">
        <v>10.33</v>
      </c>
      <c r="J1621"/>
      <c r="K1621"/>
    </row>
    <row r="1622" spans="2:11" ht="15" customHeight="1" x14ac:dyDescent="0.35">
      <c r="B1622" s="126">
        <v>2012</v>
      </c>
      <c r="C1622" s="126"/>
      <c r="D1622" s="128">
        <v>76</v>
      </c>
      <c r="E1622" s="129">
        <v>153.79</v>
      </c>
      <c r="F1622" s="129">
        <v>35.200000000000003</v>
      </c>
      <c r="G1622" s="129">
        <v>43.49</v>
      </c>
      <c r="H1622" s="129">
        <v>15.57</v>
      </c>
      <c r="I1622" s="129">
        <v>8.3699999999999992</v>
      </c>
      <c r="J1622"/>
      <c r="K1622"/>
    </row>
    <row r="1623" spans="2:11" ht="15" customHeight="1" x14ac:dyDescent="0.35">
      <c r="B1623" s="126">
        <v>2011</v>
      </c>
      <c r="C1623" s="126"/>
      <c r="D1623" s="128">
        <v>79</v>
      </c>
      <c r="E1623" s="129">
        <v>150.81</v>
      </c>
      <c r="F1623" s="129">
        <v>36.25</v>
      </c>
      <c r="G1623" s="129">
        <v>45.05</v>
      </c>
      <c r="H1623" s="129">
        <v>16.64</v>
      </c>
      <c r="I1623" s="129">
        <v>9.02</v>
      </c>
      <c r="J1623"/>
      <c r="K1623"/>
    </row>
    <row r="1624" spans="2:11" s="13" customFormat="1" ht="15" customHeight="1" collapsed="1" x14ac:dyDescent="0.35">
      <c r="B1624" s="126">
        <v>2010</v>
      </c>
      <c r="C1624" s="126"/>
      <c r="D1624" s="128">
        <v>77</v>
      </c>
      <c r="E1624" s="129">
        <v>141.57</v>
      </c>
      <c r="F1624" s="129">
        <v>38.14</v>
      </c>
      <c r="G1624" s="129">
        <v>42.77</v>
      </c>
      <c r="H1624" s="129">
        <v>16.809999999999999</v>
      </c>
      <c r="I1624" s="129">
        <v>13.93</v>
      </c>
      <c r="J1624"/>
      <c r="K1624"/>
    </row>
    <row r="1625" spans="2:11" s="13" customFormat="1" ht="15" customHeight="1" x14ac:dyDescent="0.35">
      <c r="B1625" s="126">
        <v>2009</v>
      </c>
      <c r="C1625" s="126"/>
      <c r="D1625" s="128">
        <v>73</v>
      </c>
      <c r="E1625" s="129">
        <v>126.34</v>
      </c>
      <c r="F1625" s="129">
        <v>46.16</v>
      </c>
      <c r="G1625" s="129">
        <v>48.64</v>
      </c>
      <c r="H1625" s="129">
        <v>22.85</v>
      </c>
      <c r="I1625" s="129">
        <v>11.1</v>
      </c>
      <c r="J1625"/>
      <c r="K1625"/>
    </row>
    <row r="1626" spans="2:11" s="13" customFormat="1" ht="15" customHeight="1" x14ac:dyDescent="0.35">
      <c r="B1626" s="126">
        <v>2008</v>
      </c>
      <c r="C1626" s="126"/>
      <c r="D1626" s="128">
        <v>71</v>
      </c>
      <c r="E1626" s="129">
        <v>138.58000000000001</v>
      </c>
      <c r="F1626" s="129">
        <v>41.21</v>
      </c>
      <c r="G1626" s="129">
        <v>46.1</v>
      </c>
      <c r="H1626" s="129">
        <v>19.27</v>
      </c>
      <c r="I1626" s="129">
        <v>8.67</v>
      </c>
      <c r="J1626"/>
      <c r="K1626"/>
    </row>
    <row r="1627" spans="2:11" ht="15" customHeight="1" x14ac:dyDescent="0.35">
      <c r="B1627" s="310" t="s">
        <v>40</v>
      </c>
      <c r="C1627" s="310"/>
      <c r="D1627" s="311"/>
      <c r="E1627" s="312"/>
      <c r="F1627" s="312"/>
      <c r="G1627" s="312"/>
      <c r="H1627" s="312"/>
      <c r="I1627" s="312"/>
      <c r="J1627"/>
      <c r="K1627"/>
    </row>
    <row r="1628" spans="2:11" ht="15" customHeight="1" x14ac:dyDescent="0.35">
      <c r="B1628" s="123" t="s">
        <v>284</v>
      </c>
      <c r="C1628" s="123"/>
      <c r="D1628" s="132"/>
      <c r="E1628" s="133"/>
      <c r="F1628" s="133"/>
      <c r="G1628" s="133"/>
      <c r="H1628" s="133"/>
      <c r="I1628" s="133"/>
      <c r="J1628"/>
      <c r="K1628"/>
    </row>
    <row r="1629" spans="2:11" ht="15" customHeight="1" x14ac:dyDescent="0.35">
      <c r="B1629" s="142">
        <v>2020</v>
      </c>
      <c r="C1629" s="142"/>
      <c r="D1629" s="128">
        <v>9395</v>
      </c>
      <c r="E1629" s="129">
        <v>84.23</v>
      </c>
      <c r="F1629" s="129">
        <v>29.73</v>
      </c>
      <c r="G1629" s="129">
        <v>27.79</v>
      </c>
      <c r="H1629" s="129">
        <v>8.1199999999999992</v>
      </c>
      <c r="I1629" s="129">
        <v>5.3</v>
      </c>
      <c r="J1629"/>
      <c r="K1629"/>
    </row>
    <row r="1630" spans="2:11" ht="15" customHeight="1" x14ac:dyDescent="0.35">
      <c r="B1630" s="142">
        <v>2019</v>
      </c>
      <c r="C1630" s="142"/>
      <c r="D1630" s="128">
        <v>8730</v>
      </c>
      <c r="E1630" s="129">
        <v>93.01</v>
      </c>
      <c r="F1630" s="129">
        <v>30.58</v>
      </c>
      <c r="G1630" s="129">
        <v>32.68</v>
      </c>
      <c r="H1630" s="129">
        <v>9.92</v>
      </c>
      <c r="I1630" s="129">
        <v>8.94</v>
      </c>
      <c r="J1630"/>
      <c r="K1630"/>
    </row>
    <row r="1631" spans="2:11" ht="15" customHeight="1" x14ac:dyDescent="0.35">
      <c r="B1631" s="142">
        <v>2018</v>
      </c>
      <c r="C1631" s="142"/>
      <c r="D1631" s="128">
        <v>7071</v>
      </c>
      <c r="E1631" s="129">
        <v>96.1</v>
      </c>
      <c r="F1631" s="129">
        <v>28.8</v>
      </c>
      <c r="G1631" s="129">
        <v>31.84</v>
      </c>
      <c r="H1631" s="129">
        <v>9.08</v>
      </c>
      <c r="I1631" s="129">
        <v>9.25</v>
      </c>
      <c r="J1631"/>
      <c r="K1631"/>
    </row>
    <row r="1632" spans="2:11" ht="15" customHeight="1" x14ac:dyDescent="0.35">
      <c r="B1632" s="142">
        <v>2017</v>
      </c>
      <c r="C1632" s="142"/>
      <c r="D1632" s="128">
        <v>6379</v>
      </c>
      <c r="E1632" s="129">
        <v>99.75</v>
      </c>
      <c r="F1632" s="129">
        <v>29.54</v>
      </c>
      <c r="G1632" s="129">
        <v>36.36</v>
      </c>
      <c r="H1632" s="129">
        <v>10.79</v>
      </c>
      <c r="I1632" s="129">
        <v>14.23</v>
      </c>
      <c r="J1632"/>
      <c r="K1632"/>
    </row>
    <row r="1633" spans="2:11" ht="15" customHeight="1" x14ac:dyDescent="0.35">
      <c r="B1633" s="142">
        <v>2016</v>
      </c>
      <c r="C1633" s="142"/>
      <c r="D1633" s="128">
        <v>6210</v>
      </c>
      <c r="E1633" s="129">
        <v>94.88</v>
      </c>
      <c r="F1633" s="129">
        <v>29.61</v>
      </c>
      <c r="G1633" s="129">
        <v>35.020000000000003</v>
      </c>
      <c r="H1633" s="129">
        <v>10.32</v>
      </c>
      <c r="I1633" s="129">
        <v>7.7</v>
      </c>
      <c r="J1633"/>
      <c r="K1633"/>
    </row>
    <row r="1634" spans="2:11" ht="15" customHeight="1" x14ac:dyDescent="0.35">
      <c r="B1634" s="142">
        <v>2015</v>
      </c>
      <c r="C1634" s="142"/>
      <c r="D1634" s="128">
        <v>6204</v>
      </c>
      <c r="E1634" s="129">
        <v>96.34</v>
      </c>
      <c r="F1634" s="129">
        <v>28.81</v>
      </c>
      <c r="G1634" s="129">
        <v>35.409999999999997</v>
      </c>
      <c r="H1634" s="129">
        <v>10.14</v>
      </c>
      <c r="I1634" s="129">
        <v>12.26</v>
      </c>
      <c r="J1634"/>
      <c r="K1634"/>
    </row>
    <row r="1635" spans="2:11" ht="15" customHeight="1" x14ac:dyDescent="0.35">
      <c r="B1635" s="142">
        <v>2014</v>
      </c>
      <c r="C1635" s="142"/>
      <c r="D1635" s="128">
        <v>6293</v>
      </c>
      <c r="E1635" s="129">
        <v>101.06</v>
      </c>
      <c r="F1635" s="129">
        <v>27.3</v>
      </c>
      <c r="G1635" s="129">
        <v>36.340000000000003</v>
      </c>
      <c r="H1635" s="129">
        <v>9.85</v>
      </c>
      <c r="I1635" s="129">
        <v>10.77</v>
      </c>
      <c r="J1635"/>
      <c r="K1635"/>
    </row>
    <row r="1636" spans="2:11" s="12" customFormat="1" ht="15" customHeight="1" x14ac:dyDescent="0.35">
      <c r="B1636" s="142">
        <v>2013</v>
      </c>
      <c r="C1636" s="142"/>
      <c r="D1636" s="128">
        <v>6431</v>
      </c>
      <c r="E1636" s="129">
        <v>103.61</v>
      </c>
      <c r="F1636" s="129">
        <v>27.97</v>
      </c>
      <c r="G1636" s="129">
        <v>40.86</v>
      </c>
      <c r="H1636" s="129">
        <v>11.36</v>
      </c>
      <c r="I1636" s="129">
        <v>7.66</v>
      </c>
      <c r="J1636"/>
      <c r="K1636"/>
    </row>
    <row r="1637" spans="2:11" s="13" customFormat="1" ht="15" customHeight="1" x14ac:dyDescent="0.35">
      <c r="B1637" s="126">
        <v>2012</v>
      </c>
      <c r="C1637" s="126"/>
      <c r="D1637" s="128">
        <v>6557</v>
      </c>
      <c r="E1637" s="129">
        <v>103.35</v>
      </c>
      <c r="F1637" s="129">
        <v>26.03</v>
      </c>
      <c r="G1637" s="129">
        <v>36.270000000000003</v>
      </c>
      <c r="H1637" s="129">
        <v>9.39</v>
      </c>
      <c r="I1637" s="129">
        <v>-12.73</v>
      </c>
      <c r="J1637"/>
      <c r="K1637"/>
    </row>
    <row r="1638" spans="2:11" s="13" customFormat="1" ht="15" customHeight="1" x14ac:dyDescent="0.35">
      <c r="B1638" s="126">
        <v>2011</v>
      </c>
      <c r="C1638" s="126"/>
      <c r="D1638" s="128">
        <v>6770</v>
      </c>
      <c r="E1638" s="129">
        <v>95.03</v>
      </c>
      <c r="F1638" s="129">
        <v>26.88</v>
      </c>
      <c r="G1638" s="129">
        <v>37.06</v>
      </c>
      <c r="H1638" s="129">
        <v>10.41</v>
      </c>
      <c r="I1638" s="129">
        <v>-0.93</v>
      </c>
      <c r="J1638"/>
      <c r="K1638"/>
    </row>
    <row r="1639" spans="2:11" s="13" customFormat="1" ht="15" customHeight="1" x14ac:dyDescent="0.35">
      <c r="B1639" s="126">
        <v>2010</v>
      </c>
      <c r="C1639" s="126"/>
      <c r="D1639" s="128">
        <v>6812</v>
      </c>
      <c r="E1639" s="129">
        <v>92.04</v>
      </c>
      <c r="F1639" s="129">
        <v>26.67</v>
      </c>
      <c r="G1639" s="129">
        <v>39.25</v>
      </c>
      <c r="H1639" s="129">
        <v>11.75</v>
      </c>
      <c r="I1639" s="129">
        <v>9.64</v>
      </c>
      <c r="J1639"/>
      <c r="K1639"/>
    </row>
    <row r="1640" spans="2:11" ht="15" customHeight="1" x14ac:dyDescent="0.35">
      <c r="B1640" s="126">
        <v>2009</v>
      </c>
      <c r="C1640" s="126"/>
      <c r="D1640" s="128">
        <v>7056</v>
      </c>
      <c r="E1640" s="129">
        <v>87.74</v>
      </c>
      <c r="F1640" s="129">
        <v>37.229999999999997</v>
      </c>
      <c r="G1640" s="129">
        <v>49.94</v>
      </c>
      <c r="H1640" s="129">
        <v>18.57</v>
      </c>
      <c r="I1640" s="129">
        <v>7.96</v>
      </c>
      <c r="J1640"/>
      <c r="K1640"/>
    </row>
    <row r="1641" spans="2:11" ht="15" customHeight="1" x14ac:dyDescent="0.35">
      <c r="B1641" s="126">
        <v>2008</v>
      </c>
      <c r="C1641" s="126"/>
      <c r="D1641" s="128">
        <v>7284</v>
      </c>
      <c r="E1641" s="129">
        <v>94.19</v>
      </c>
      <c r="F1641" s="129">
        <v>33.950000000000003</v>
      </c>
      <c r="G1641" s="129">
        <v>48.86</v>
      </c>
      <c r="H1641" s="129">
        <v>16.54</v>
      </c>
      <c r="I1641" s="129">
        <v>7.38</v>
      </c>
      <c r="J1641"/>
      <c r="K1641"/>
    </row>
    <row r="1642" spans="2:11" ht="15" customHeight="1" x14ac:dyDescent="0.35">
      <c r="B1642" s="123" t="s">
        <v>285</v>
      </c>
      <c r="C1642" s="123"/>
      <c r="D1642" s="132"/>
      <c r="E1642" s="133"/>
      <c r="F1642" s="133"/>
      <c r="G1642" s="133"/>
      <c r="H1642" s="133"/>
      <c r="I1642" s="133"/>
      <c r="J1642"/>
      <c r="K1642"/>
    </row>
    <row r="1643" spans="2:11" ht="15" customHeight="1" x14ac:dyDescent="0.35">
      <c r="B1643" s="142">
        <v>2020</v>
      </c>
      <c r="C1643" s="142"/>
      <c r="D1643" s="128">
        <v>5538</v>
      </c>
      <c r="E1643" s="129">
        <v>98.81</v>
      </c>
      <c r="F1643" s="129">
        <v>41.9</v>
      </c>
      <c r="G1643" s="129">
        <v>33.17</v>
      </c>
      <c r="H1643" s="129">
        <v>10.96</v>
      </c>
      <c r="I1643" s="129">
        <v>5.73</v>
      </c>
      <c r="J1643"/>
      <c r="K1643"/>
    </row>
    <row r="1644" spans="2:11" ht="15" customHeight="1" x14ac:dyDescent="0.35">
      <c r="B1644" s="142">
        <v>2019</v>
      </c>
      <c r="C1644" s="142"/>
      <c r="D1644" s="128">
        <v>5230</v>
      </c>
      <c r="E1644" s="129">
        <v>110.3</v>
      </c>
      <c r="F1644" s="129">
        <v>28.93</v>
      </c>
      <c r="G1644" s="129">
        <v>32.950000000000003</v>
      </c>
      <c r="H1644" s="129">
        <v>9.57</v>
      </c>
      <c r="I1644" s="129">
        <v>5.75</v>
      </c>
      <c r="J1644"/>
      <c r="K1644"/>
    </row>
    <row r="1645" spans="2:11" ht="15" customHeight="1" x14ac:dyDescent="0.35">
      <c r="B1645" s="142">
        <v>2018</v>
      </c>
      <c r="C1645" s="142"/>
      <c r="D1645" s="128">
        <v>4927</v>
      </c>
      <c r="E1645" s="129">
        <v>106.7</v>
      </c>
      <c r="F1645" s="129">
        <v>28.79</v>
      </c>
      <c r="G1645" s="129">
        <v>33.83</v>
      </c>
      <c r="H1645" s="129">
        <v>9.7899999999999991</v>
      </c>
      <c r="I1645" s="129">
        <v>5.92</v>
      </c>
      <c r="J1645"/>
      <c r="K1645"/>
    </row>
    <row r="1646" spans="2:11" ht="15" customHeight="1" x14ac:dyDescent="0.35">
      <c r="B1646" s="142">
        <v>2017</v>
      </c>
      <c r="C1646" s="142"/>
      <c r="D1646" s="128">
        <v>4924</v>
      </c>
      <c r="E1646" s="129">
        <v>100.65</v>
      </c>
      <c r="F1646" s="129">
        <v>30.63</v>
      </c>
      <c r="G1646" s="129">
        <v>36.07</v>
      </c>
      <c r="H1646" s="129">
        <v>11.11</v>
      </c>
      <c r="I1646" s="129">
        <v>6.83</v>
      </c>
      <c r="J1646"/>
      <c r="K1646"/>
    </row>
    <row r="1647" spans="2:11" ht="15" customHeight="1" x14ac:dyDescent="0.35">
      <c r="B1647" s="142">
        <v>2016</v>
      </c>
      <c r="C1647" s="142"/>
      <c r="D1647" s="128">
        <v>4794</v>
      </c>
      <c r="E1647" s="129">
        <v>93.64</v>
      </c>
      <c r="F1647" s="129">
        <v>32.5</v>
      </c>
      <c r="G1647" s="129">
        <v>36.4</v>
      </c>
      <c r="H1647" s="129">
        <v>11.76</v>
      </c>
      <c r="I1647" s="129">
        <v>11.22</v>
      </c>
      <c r="J1647"/>
      <c r="K1647"/>
    </row>
    <row r="1648" spans="2:11" ht="15" customHeight="1" x14ac:dyDescent="0.35">
      <c r="B1648" s="142">
        <v>2015</v>
      </c>
      <c r="C1648" s="142"/>
      <c r="D1648" s="128">
        <v>4825</v>
      </c>
      <c r="E1648" s="129">
        <v>79.7</v>
      </c>
      <c r="F1648" s="129">
        <v>39.08</v>
      </c>
      <c r="G1648" s="129">
        <v>40.54</v>
      </c>
      <c r="H1648" s="129">
        <v>16.239999999999998</v>
      </c>
      <c r="I1648" s="129">
        <v>12</v>
      </c>
      <c r="J1648"/>
      <c r="K1648"/>
    </row>
    <row r="1649" spans="2:11" s="14" customFormat="1" ht="15" customHeight="1" collapsed="1" x14ac:dyDescent="0.35">
      <c r="B1649" s="142">
        <v>2014</v>
      </c>
      <c r="C1649" s="142"/>
      <c r="D1649" s="128">
        <v>4898</v>
      </c>
      <c r="E1649" s="129">
        <v>78.53</v>
      </c>
      <c r="F1649" s="129">
        <v>35.5</v>
      </c>
      <c r="G1649" s="129">
        <v>35.700000000000003</v>
      </c>
      <c r="H1649" s="129">
        <v>12.81</v>
      </c>
      <c r="I1649" s="129">
        <v>9.26</v>
      </c>
      <c r="J1649"/>
      <c r="K1649"/>
    </row>
    <row r="1650" spans="2:11" s="14" customFormat="1" ht="15" customHeight="1" x14ac:dyDescent="0.35">
      <c r="B1650" s="142">
        <v>2013</v>
      </c>
      <c r="C1650" s="142"/>
      <c r="D1650" s="128">
        <v>5016</v>
      </c>
      <c r="E1650" s="129">
        <v>77.97</v>
      </c>
      <c r="F1650" s="129">
        <v>34.409999999999997</v>
      </c>
      <c r="G1650" s="129">
        <v>33.83</v>
      </c>
      <c r="H1650" s="129">
        <v>11.73</v>
      </c>
      <c r="I1650" s="129">
        <v>6.24</v>
      </c>
      <c r="J1650"/>
      <c r="K1650"/>
    </row>
    <row r="1651" spans="2:11" s="14" customFormat="1" ht="15" customHeight="1" x14ac:dyDescent="0.35">
      <c r="B1651" s="126">
        <v>2012</v>
      </c>
      <c r="C1651" s="126"/>
      <c r="D1651" s="128">
        <v>5210</v>
      </c>
      <c r="E1651" s="129">
        <v>78.209999999999994</v>
      </c>
      <c r="F1651" s="129">
        <v>33.1</v>
      </c>
      <c r="G1651" s="129">
        <v>31.35</v>
      </c>
      <c r="H1651" s="129">
        <v>10.48</v>
      </c>
      <c r="I1651" s="129">
        <v>8.1</v>
      </c>
      <c r="J1651"/>
      <c r="K1651"/>
    </row>
    <row r="1652" spans="2:11" ht="15" customHeight="1" x14ac:dyDescent="0.35">
      <c r="B1652" s="126">
        <v>2011</v>
      </c>
      <c r="C1652" s="126"/>
      <c r="D1652" s="128">
        <v>5477</v>
      </c>
      <c r="E1652" s="129">
        <v>79.55</v>
      </c>
      <c r="F1652" s="129">
        <v>33.67</v>
      </c>
      <c r="G1652" s="129">
        <v>32.46</v>
      </c>
      <c r="H1652" s="129">
        <v>10.97</v>
      </c>
      <c r="I1652" s="129">
        <v>7.04</v>
      </c>
      <c r="J1652"/>
      <c r="K1652"/>
    </row>
    <row r="1653" spans="2:11" ht="15" customHeight="1" x14ac:dyDescent="0.35">
      <c r="B1653" s="126">
        <v>2010</v>
      </c>
      <c r="C1653" s="126"/>
      <c r="D1653" s="128">
        <v>5599</v>
      </c>
      <c r="E1653" s="129">
        <v>75.89</v>
      </c>
      <c r="F1653" s="129">
        <v>35.81</v>
      </c>
      <c r="G1653" s="129">
        <v>33.61</v>
      </c>
      <c r="H1653" s="129">
        <v>12.01</v>
      </c>
      <c r="I1653" s="129">
        <v>8.3699999999999992</v>
      </c>
      <c r="J1653"/>
      <c r="K1653"/>
    </row>
    <row r="1654" spans="2:11" ht="15" customHeight="1" x14ac:dyDescent="0.35">
      <c r="B1654" s="126">
        <v>2009</v>
      </c>
      <c r="C1654" s="126"/>
      <c r="D1654" s="128">
        <v>5845</v>
      </c>
      <c r="E1654" s="129">
        <v>73.27</v>
      </c>
      <c r="F1654" s="129">
        <v>43.58</v>
      </c>
      <c r="G1654" s="129">
        <v>44.74</v>
      </c>
      <c r="H1654" s="129">
        <v>19.239999999999998</v>
      </c>
      <c r="I1654" s="129">
        <v>7.42</v>
      </c>
      <c r="J1654"/>
      <c r="K1654"/>
    </row>
    <row r="1655" spans="2:11" ht="15" customHeight="1" x14ac:dyDescent="0.35">
      <c r="B1655" s="126">
        <v>2008</v>
      </c>
      <c r="C1655" s="126"/>
      <c r="D1655" s="128">
        <v>6067</v>
      </c>
      <c r="E1655" s="129">
        <v>77.88</v>
      </c>
      <c r="F1655" s="129">
        <v>39.96</v>
      </c>
      <c r="G1655" s="129">
        <v>42.9</v>
      </c>
      <c r="H1655" s="129">
        <v>16.739999999999998</v>
      </c>
      <c r="I1655" s="129">
        <v>5.83</v>
      </c>
      <c r="J1655"/>
      <c r="K1655"/>
    </row>
    <row r="1656" spans="2:11" ht="15" customHeight="1" x14ac:dyDescent="0.35">
      <c r="B1656" s="123" t="s">
        <v>286</v>
      </c>
      <c r="C1656" s="123"/>
      <c r="D1656" s="132"/>
      <c r="E1656" s="133"/>
      <c r="F1656" s="133"/>
      <c r="G1656" s="133"/>
      <c r="H1656" s="133"/>
      <c r="I1656" s="133"/>
      <c r="J1656"/>
      <c r="K1656"/>
    </row>
    <row r="1657" spans="2:11" ht="15" customHeight="1" x14ac:dyDescent="0.35">
      <c r="B1657" s="142">
        <v>2020</v>
      </c>
      <c r="C1657" s="142"/>
      <c r="D1657" s="128">
        <v>14356</v>
      </c>
      <c r="E1657" s="129">
        <v>100.52</v>
      </c>
      <c r="F1657" s="129">
        <v>26.45</v>
      </c>
      <c r="G1657" s="129">
        <v>0.7</v>
      </c>
      <c r="H1657" s="129">
        <v>0.19</v>
      </c>
      <c r="I1657" s="129">
        <v>-9.34</v>
      </c>
      <c r="J1657"/>
      <c r="K1657"/>
    </row>
    <row r="1658" spans="2:11" ht="15" customHeight="1" x14ac:dyDescent="0.35">
      <c r="B1658" s="142">
        <v>2019</v>
      </c>
      <c r="C1658" s="142"/>
      <c r="D1658" s="128">
        <v>12789</v>
      </c>
      <c r="E1658" s="129">
        <v>150.15</v>
      </c>
      <c r="F1658" s="129">
        <v>35.08</v>
      </c>
      <c r="G1658" s="129">
        <v>40.619999999999997</v>
      </c>
      <c r="H1658" s="129">
        <v>14.35</v>
      </c>
      <c r="I1658" s="129">
        <v>9.35</v>
      </c>
      <c r="J1658"/>
      <c r="K1658"/>
    </row>
    <row r="1659" spans="2:11" ht="15" customHeight="1" x14ac:dyDescent="0.35">
      <c r="B1659" s="142">
        <v>2018</v>
      </c>
      <c r="C1659" s="142"/>
      <c r="D1659" s="128">
        <v>9529</v>
      </c>
      <c r="E1659" s="129">
        <v>154.25</v>
      </c>
      <c r="F1659" s="129">
        <v>36.82</v>
      </c>
      <c r="G1659" s="129">
        <v>43.96</v>
      </c>
      <c r="H1659" s="129">
        <v>16.38</v>
      </c>
      <c r="I1659" s="129">
        <v>11.16</v>
      </c>
      <c r="J1659"/>
      <c r="K1659"/>
    </row>
    <row r="1660" spans="2:11" ht="15" customHeight="1" x14ac:dyDescent="0.35">
      <c r="B1660" s="142">
        <v>2017</v>
      </c>
      <c r="C1660" s="142"/>
      <c r="D1660" s="128">
        <v>7664</v>
      </c>
      <c r="E1660" s="129">
        <v>150.96</v>
      </c>
      <c r="F1660" s="129">
        <v>37.130000000000003</v>
      </c>
      <c r="G1660" s="129">
        <v>45.74</v>
      </c>
      <c r="H1660" s="129">
        <v>17.2</v>
      </c>
      <c r="I1660" s="129">
        <v>11.76</v>
      </c>
      <c r="J1660"/>
      <c r="K1660"/>
    </row>
    <row r="1661" spans="2:11" s="14" customFormat="1" ht="15" customHeight="1" collapsed="1" x14ac:dyDescent="0.35">
      <c r="B1661" s="142">
        <v>2016</v>
      </c>
      <c r="C1661" s="142"/>
      <c r="D1661" s="128">
        <v>6994</v>
      </c>
      <c r="E1661" s="129">
        <v>141.66999999999999</v>
      </c>
      <c r="F1661" s="129">
        <v>37.58</v>
      </c>
      <c r="G1661" s="129">
        <v>44.64</v>
      </c>
      <c r="H1661" s="129">
        <v>17.100000000000001</v>
      </c>
      <c r="I1661" s="129">
        <v>11.09</v>
      </c>
      <c r="J1661"/>
      <c r="K1661"/>
    </row>
    <row r="1662" spans="2:11" s="14" customFormat="1" ht="15" customHeight="1" x14ac:dyDescent="0.35">
      <c r="B1662" s="142">
        <v>2015</v>
      </c>
      <c r="C1662" s="142"/>
      <c r="D1662" s="128">
        <v>6831</v>
      </c>
      <c r="E1662" s="129">
        <v>145.08000000000001</v>
      </c>
      <c r="F1662" s="129">
        <v>35.96</v>
      </c>
      <c r="G1662" s="129">
        <v>43.2</v>
      </c>
      <c r="H1662" s="129">
        <v>15.92</v>
      </c>
      <c r="I1662" s="129">
        <v>9.65</v>
      </c>
      <c r="J1662"/>
      <c r="K1662"/>
    </row>
    <row r="1663" spans="2:11" s="14" customFormat="1" ht="15" customHeight="1" x14ac:dyDescent="0.35">
      <c r="B1663" s="142">
        <v>2014</v>
      </c>
      <c r="C1663" s="142"/>
      <c r="D1663" s="128">
        <v>6872</v>
      </c>
      <c r="E1663" s="129">
        <v>150.4</v>
      </c>
      <c r="F1663" s="129">
        <v>34.770000000000003</v>
      </c>
      <c r="G1663" s="129">
        <v>45.41</v>
      </c>
      <c r="H1663" s="129">
        <v>15.99</v>
      </c>
      <c r="I1663" s="129">
        <v>9.68</v>
      </c>
      <c r="J1663"/>
      <c r="K1663"/>
    </row>
    <row r="1664" spans="2:11" ht="15" customHeight="1" x14ac:dyDescent="0.35">
      <c r="B1664" s="142">
        <v>2013</v>
      </c>
      <c r="C1664" s="142"/>
      <c r="D1664" s="128">
        <v>7011</v>
      </c>
      <c r="E1664" s="129">
        <v>148.74</v>
      </c>
      <c r="F1664" s="129">
        <v>33.840000000000003</v>
      </c>
      <c r="G1664" s="129">
        <v>43.34</v>
      </c>
      <c r="H1664" s="129">
        <v>14.79</v>
      </c>
      <c r="I1664" s="129">
        <v>9.1</v>
      </c>
      <c r="J1664"/>
      <c r="K1664"/>
    </row>
    <row r="1665" spans="2:11" ht="15" customHeight="1" x14ac:dyDescent="0.35">
      <c r="B1665" s="126">
        <v>2012</v>
      </c>
      <c r="C1665" s="126"/>
      <c r="D1665" s="128">
        <v>7089</v>
      </c>
      <c r="E1665" s="129">
        <v>145.82</v>
      </c>
      <c r="F1665" s="129">
        <v>33</v>
      </c>
      <c r="G1665" s="129">
        <v>43.2</v>
      </c>
      <c r="H1665" s="129">
        <v>14.64</v>
      </c>
      <c r="I1665" s="129">
        <v>5.03</v>
      </c>
      <c r="J1665"/>
      <c r="K1665"/>
    </row>
    <row r="1666" spans="2:11" ht="15" customHeight="1" x14ac:dyDescent="0.35">
      <c r="B1666" s="126">
        <v>2011</v>
      </c>
      <c r="C1666" s="126"/>
      <c r="D1666" s="128">
        <v>7316</v>
      </c>
      <c r="E1666" s="129">
        <v>142.85</v>
      </c>
      <c r="F1666" s="129">
        <v>33.130000000000003</v>
      </c>
      <c r="G1666" s="129">
        <v>43.13</v>
      </c>
      <c r="H1666" s="129">
        <v>14.67</v>
      </c>
      <c r="I1666" s="129">
        <v>8.41</v>
      </c>
      <c r="J1666"/>
      <c r="K1666"/>
    </row>
    <row r="1667" spans="2:11" ht="15" customHeight="1" x14ac:dyDescent="0.35">
      <c r="B1667" s="126">
        <v>2010</v>
      </c>
      <c r="C1667" s="126"/>
      <c r="D1667" s="128">
        <v>7444</v>
      </c>
      <c r="E1667" s="129">
        <v>136.46</v>
      </c>
      <c r="F1667" s="129">
        <v>35.409999999999997</v>
      </c>
      <c r="G1667" s="129">
        <v>42.54</v>
      </c>
      <c r="H1667" s="129">
        <v>15.51</v>
      </c>
      <c r="I1667" s="129">
        <v>11.78</v>
      </c>
      <c r="J1667"/>
      <c r="K1667"/>
    </row>
    <row r="1668" spans="2:11" ht="15" customHeight="1" x14ac:dyDescent="0.35">
      <c r="B1668" s="126">
        <v>2009</v>
      </c>
      <c r="C1668" s="126"/>
      <c r="D1668" s="128">
        <v>7735</v>
      </c>
      <c r="E1668" s="129">
        <v>122.25</v>
      </c>
      <c r="F1668" s="129">
        <v>37.57</v>
      </c>
      <c r="G1668" s="129">
        <v>41.84</v>
      </c>
      <c r="H1668" s="129">
        <v>15.94</v>
      </c>
      <c r="I1668" s="129">
        <v>7.03</v>
      </c>
      <c r="J1668"/>
      <c r="K1668"/>
    </row>
    <row r="1669" spans="2:11" ht="15" customHeight="1" x14ac:dyDescent="0.35">
      <c r="B1669" s="126">
        <v>2008</v>
      </c>
      <c r="C1669" s="126"/>
      <c r="D1669" s="128">
        <v>8067</v>
      </c>
      <c r="E1669" s="129">
        <v>134.32</v>
      </c>
      <c r="F1669" s="129">
        <v>34.26</v>
      </c>
      <c r="G1669" s="129">
        <v>41.07</v>
      </c>
      <c r="H1669" s="129">
        <v>14.15</v>
      </c>
      <c r="I1669" s="129">
        <v>6.49</v>
      </c>
      <c r="J1669"/>
      <c r="K1669"/>
    </row>
    <row r="1670" spans="2:11" s="14" customFormat="1" ht="15" customHeight="1" collapsed="1" x14ac:dyDescent="0.35">
      <c r="B1670" s="123" t="s">
        <v>287</v>
      </c>
      <c r="C1670" s="123"/>
      <c r="D1670" s="132"/>
      <c r="E1670" s="133"/>
      <c r="F1670" s="133"/>
      <c r="G1670" s="133"/>
      <c r="H1670" s="133"/>
      <c r="I1670" s="133"/>
      <c r="J1670"/>
      <c r="K1670"/>
    </row>
    <row r="1671" spans="2:11" s="14" customFormat="1" ht="15" customHeight="1" x14ac:dyDescent="0.35">
      <c r="B1671" s="142">
        <v>2020</v>
      </c>
      <c r="C1671" s="142"/>
      <c r="D1671" s="128">
        <v>1546</v>
      </c>
      <c r="E1671" s="129">
        <v>90.92</v>
      </c>
      <c r="F1671" s="129">
        <v>45.7</v>
      </c>
      <c r="G1671" s="129">
        <v>49.23</v>
      </c>
      <c r="H1671" s="129">
        <v>22.82</v>
      </c>
      <c r="I1671" s="129">
        <v>10.95</v>
      </c>
      <c r="J1671"/>
      <c r="K1671"/>
    </row>
    <row r="1672" spans="2:11" s="14" customFormat="1" ht="15" customHeight="1" x14ac:dyDescent="0.35">
      <c r="B1672" s="142">
        <v>2019</v>
      </c>
      <c r="C1672" s="142"/>
      <c r="D1672" s="128">
        <v>1474</v>
      </c>
      <c r="E1672" s="129">
        <v>96.13</v>
      </c>
      <c r="F1672" s="129">
        <v>43.44</v>
      </c>
      <c r="G1672" s="129">
        <v>49.29</v>
      </c>
      <c r="H1672" s="129">
        <v>21.44</v>
      </c>
      <c r="I1672" s="129">
        <v>11.47</v>
      </c>
      <c r="J1672"/>
      <c r="K1672"/>
    </row>
    <row r="1673" spans="2:11" s="14" customFormat="1" ht="15" customHeight="1" x14ac:dyDescent="0.35">
      <c r="B1673" s="142">
        <v>2018</v>
      </c>
      <c r="C1673" s="142"/>
      <c r="D1673" s="128">
        <v>1424</v>
      </c>
      <c r="E1673" s="129">
        <v>97.15</v>
      </c>
      <c r="F1673" s="129">
        <v>44.33</v>
      </c>
      <c r="G1673" s="129">
        <v>52.85</v>
      </c>
      <c r="H1673" s="129">
        <v>23.53</v>
      </c>
      <c r="I1673" s="129">
        <v>13.78</v>
      </c>
      <c r="J1673"/>
      <c r="K1673"/>
    </row>
    <row r="1674" spans="2:11" s="14" customFormat="1" ht="15" customHeight="1" x14ac:dyDescent="0.35">
      <c r="B1674" s="142">
        <v>2017</v>
      </c>
      <c r="C1674" s="142"/>
      <c r="D1674" s="128">
        <v>1390</v>
      </c>
      <c r="E1674" s="129">
        <v>95.65</v>
      </c>
      <c r="F1674" s="129">
        <v>45.84</v>
      </c>
      <c r="G1674" s="129">
        <v>55.55</v>
      </c>
      <c r="H1674" s="129">
        <v>25.5</v>
      </c>
      <c r="I1674" s="129">
        <v>15.69</v>
      </c>
      <c r="J1674"/>
      <c r="K1674"/>
    </row>
    <row r="1675" spans="2:11" s="14" customFormat="1" ht="15" customHeight="1" x14ac:dyDescent="0.35">
      <c r="B1675" s="142">
        <v>2016</v>
      </c>
      <c r="C1675" s="142"/>
      <c r="D1675" s="128">
        <v>1357</v>
      </c>
      <c r="E1675" s="129">
        <v>96.01</v>
      </c>
      <c r="F1675" s="129">
        <v>46.27</v>
      </c>
      <c r="G1675" s="129">
        <v>56.69</v>
      </c>
      <c r="H1675" s="129">
        <v>26.31</v>
      </c>
      <c r="I1675" s="129">
        <v>14.85</v>
      </c>
      <c r="J1675"/>
      <c r="K1675"/>
    </row>
    <row r="1676" spans="2:11" ht="15" customHeight="1" x14ac:dyDescent="0.35">
      <c r="B1676" s="142">
        <v>2015</v>
      </c>
      <c r="C1676" s="142"/>
      <c r="D1676" s="128">
        <v>1366</v>
      </c>
      <c r="E1676" s="129">
        <v>97.45</v>
      </c>
      <c r="F1676" s="129">
        <v>45.04</v>
      </c>
      <c r="G1676" s="129">
        <v>57.14</v>
      </c>
      <c r="H1676" s="129">
        <v>25.66</v>
      </c>
      <c r="I1676" s="129">
        <v>14.69</v>
      </c>
      <c r="J1676"/>
      <c r="K1676"/>
    </row>
    <row r="1677" spans="2:11" ht="15" customHeight="1" x14ac:dyDescent="0.35">
      <c r="B1677" s="142">
        <v>2014</v>
      </c>
      <c r="C1677" s="142"/>
      <c r="D1677" s="128">
        <v>1370</v>
      </c>
      <c r="E1677" s="129">
        <v>95.59</v>
      </c>
      <c r="F1677" s="129">
        <v>45.02</v>
      </c>
      <c r="G1677" s="129">
        <v>57.74</v>
      </c>
      <c r="H1677" s="129">
        <v>26.28</v>
      </c>
      <c r="I1677" s="129">
        <v>15.31</v>
      </c>
      <c r="J1677"/>
      <c r="K1677"/>
    </row>
    <row r="1678" spans="2:11" ht="15" customHeight="1" x14ac:dyDescent="0.35">
      <c r="B1678" s="142">
        <v>2013</v>
      </c>
      <c r="C1678" s="142"/>
      <c r="D1678" s="128">
        <v>1425</v>
      </c>
      <c r="E1678" s="129">
        <v>93.21</v>
      </c>
      <c r="F1678" s="129">
        <v>44.44</v>
      </c>
      <c r="G1678" s="129">
        <v>56.69</v>
      </c>
      <c r="H1678" s="129">
        <v>25.12</v>
      </c>
      <c r="I1678" s="129">
        <v>13.12</v>
      </c>
      <c r="J1678"/>
      <c r="K1678"/>
    </row>
    <row r="1679" spans="2:11" ht="15" customHeight="1" x14ac:dyDescent="0.35">
      <c r="B1679" s="126">
        <v>2012</v>
      </c>
      <c r="C1679" s="126"/>
      <c r="D1679" s="128">
        <v>1485</v>
      </c>
      <c r="E1679" s="129">
        <v>88.22</v>
      </c>
      <c r="F1679" s="129">
        <v>43.39</v>
      </c>
      <c r="G1679" s="129">
        <v>53.82</v>
      </c>
      <c r="H1679" s="129">
        <v>23.44</v>
      </c>
      <c r="I1679" s="129">
        <v>9.8699999999999992</v>
      </c>
      <c r="J1679"/>
      <c r="K1679"/>
    </row>
    <row r="1680" spans="2:11" ht="15" customHeight="1" x14ac:dyDescent="0.35">
      <c r="B1680" s="126">
        <v>2011</v>
      </c>
      <c r="C1680" s="126"/>
      <c r="D1680" s="128">
        <v>1554</v>
      </c>
      <c r="E1680" s="129">
        <v>82.54</v>
      </c>
      <c r="F1680" s="129">
        <v>44.95</v>
      </c>
      <c r="G1680" s="129">
        <v>51.75</v>
      </c>
      <c r="H1680" s="129">
        <v>23.35</v>
      </c>
      <c r="I1680" s="129">
        <v>11.13</v>
      </c>
      <c r="J1680"/>
      <c r="K1680"/>
    </row>
    <row r="1681" spans="2:11" ht="15" customHeight="1" x14ac:dyDescent="0.35">
      <c r="B1681" s="126">
        <v>2010</v>
      </c>
      <c r="C1681" s="126"/>
      <c r="D1681" s="128">
        <v>1617</v>
      </c>
      <c r="E1681" s="129">
        <v>86.57</v>
      </c>
      <c r="F1681" s="129">
        <v>49.26</v>
      </c>
      <c r="G1681" s="129">
        <v>57.91</v>
      </c>
      <c r="H1681" s="129">
        <v>28.72</v>
      </c>
      <c r="I1681" s="129">
        <v>13.56</v>
      </c>
      <c r="J1681"/>
      <c r="K1681"/>
    </row>
    <row r="1682" spans="2:11" s="13" customFormat="1" ht="15" customHeight="1" collapsed="1" x14ac:dyDescent="0.35">
      <c r="B1682" s="126">
        <v>2009</v>
      </c>
      <c r="C1682" s="126"/>
      <c r="D1682" s="128">
        <v>1690</v>
      </c>
      <c r="E1682" s="129">
        <v>83.61</v>
      </c>
      <c r="F1682" s="129">
        <v>49.38</v>
      </c>
      <c r="G1682" s="129">
        <v>56.53</v>
      </c>
      <c r="H1682" s="129">
        <v>27.29</v>
      </c>
      <c r="I1682" s="129">
        <v>11.03</v>
      </c>
      <c r="J1682"/>
      <c r="K1682"/>
    </row>
    <row r="1683" spans="2:11" s="13" customFormat="1" ht="15" customHeight="1" x14ac:dyDescent="0.35">
      <c r="B1683" s="126">
        <v>2008</v>
      </c>
      <c r="C1683" s="126"/>
      <c r="D1683" s="128">
        <v>1731</v>
      </c>
      <c r="E1683" s="129">
        <v>86.16</v>
      </c>
      <c r="F1683" s="129">
        <v>45.18</v>
      </c>
      <c r="G1683" s="129">
        <v>54.63</v>
      </c>
      <c r="H1683" s="129">
        <v>23.89</v>
      </c>
      <c r="I1683" s="129">
        <v>9.25</v>
      </c>
      <c r="J1683"/>
      <c r="K1683"/>
    </row>
    <row r="1684" spans="2:11" s="13" customFormat="1" ht="15" customHeight="1" x14ac:dyDescent="0.35">
      <c r="B1684" s="123" t="s">
        <v>288</v>
      </c>
      <c r="C1684" s="123"/>
      <c r="D1684" s="132"/>
      <c r="E1684" s="133"/>
      <c r="F1684" s="133"/>
      <c r="G1684" s="133"/>
      <c r="H1684" s="133"/>
      <c r="I1684" s="133"/>
      <c r="J1684"/>
      <c r="K1684"/>
    </row>
    <row r="1685" spans="2:11" s="13" customFormat="1" ht="15" customHeight="1" x14ac:dyDescent="0.35">
      <c r="B1685" s="142">
        <v>2020</v>
      </c>
      <c r="C1685" s="142"/>
      <c r="D1685" s="128">
        <v>1826</v>
      </c>
      <c r="E1685" s="129">
        <v>31.43</v>
      </c>
      <c r="F1685" s="129">
        <v>40.89</v>
      </c>
      <c r="G1685" s="129">
        <v>5.22</v>
      </c>
      <c r="H1685" s="129">
        <v>2.02</v>
      </c>
      <c r="I1685" s="129">
        <v>-8.6300000000000008</v>
      </c>
      <c r="J1685"/>
      <c r="K1685"/>
    </row>
    <row r="1686" spans="2:11" s="13" customFormat="1" ht="15" customHeight="1" x14ac:dyDescent="0.35">
      <c r="B1686" s="142">
        <v>2019</v>
      </c>
      <c r="C1686" s="142"/>
      <c r="D1686" s="128">
        <v>1586</v>
      </c>
      <c r="E1686" s="129">
        <v>43.21</v>
      </c>
      <c r="F1686" s="129">
        <v>44.24</v>
      </c>
      <c r="G1686" s="129">
        <v>22.68</v>
      </c>
      <c r="H1686" s="129">
        <v>9.94</v>
      </c>
      <c r="I1686" s="129">
        <v>3.16</v>
      </c>
      <c r="J1686"/>
      <c r="K1686"/>
    </row>
    <row r="1687" spans="2:11" s="13" customFormat="1" ht="15" customHeight="1" x14ac:dyDescent="0.35">
      <c r="B1687" s="142">
        <v>2018</v>
      </c>
      <c r="C1687" s="142"/>
      <c r="D1687" s="128">
        <v>1140</v>
      </c>
      <c r="E1687" s="129">
        <v>45.54</v>
      </c>
      <c r="F1687" s="129">
        <v>42.68</v>
      </c>
      <c r="G1687" s="129">
        <v>22.7</v>
      </c>
      <c r="H1687" s="129">
        <v>9.6</v>
      </c>
      <c r="I1687" s="129">
        <v>4.0999999999999996</v>
      </c>
      <c r="J1687"/>
      <c r="K1687"/>
    </row>
    <row r="1688" spans="2:11" ht="15" customHeight="1" x14ac:dyDescent="0.35">
      <c r="B1688" s="142">
        <v>2017</v>
      </c>
      <c r="C1688" s="142"/>
      <c r="D1688" s="128">
        <v>1044</v>
      </c>
      <c r="E1688" s="129">
        <v>44.91</v>
      </c>
      <c r="F1688" s="129">
        <v>43.79</v>
      </c>
      <c r="G1688" s="129">
        <v>27.05</v>
      </c>
      <c r="H1688" s="129">
        <v>11.7</v>
      </c>
      <c r="I1688" s="129">
        <v>6.79</v>
      </c>
      <c r="J1688"/>
      <c r="K1688"/>
    </row>
    <row r="1689" spans="2:11" ht="15" customHeight="1" x14ac:dyDescent="0.35">
      <c r="B1689" s="142">
        <v>2016</v>
      </c>
      <c r="C1689" s="142"/>
      <c r="D1689" s="128">
        <v>984</v>
      </c>
      <c r="E1689" s="129">
        <v>42.88</v>
      </c>
      <c r="F1689" s="129">
        <v>44.47</v>
      </c>
      <c r="G1689" s="129">
        <v>25.93</v>
      </c>
      <c r="H1689" s="129">
        <v>11.47</v>
      </c>
      <c r="I1689" s="129">
        <v>7.01</v>
      </c>
      <c r="J1689"/>
      <c r="K1689"/>
    </row>
    <row r="1690" spans="2:11" ht="15" customHeight="1" x14ac:dyDescent="0.35">
      <c r="B1690" s="142">
        <v>2015</v>
      </c>
      <c r="C1690" s="142"/>
      <c r="D1690" s="128">
        <v>956</v>
      </c>
      <c r="E1690" s="129">
        <v>43.37</v>
      </c>
      <c r="F1690" s="129">
        <v>42.68</v>
      </c>
      <c r="G1690" s="129">
        <v>27.34</v>
      </c>
      <c r="H1690" s="129">
        <v>11.43</v>
      </c>
      <c r="I1690" s="129">
        <v>7.84</v>
      </c>
      <c r="J1690"/>
      <c r="K1690"/>
    </row>
    <row r="1691" spans="2:11" ht="15" customHeight="1" x14ac:dyDescent="0.35">
      <c r="B1691" s="142">
        <v>2014</v>
      </c>
      <c r="C1691" s="142"/>
      <c r="D1691" s="128">
        <v>937</v>
      </c>
      <c r="E1691" s="129">
        <v>43.36</v>
      </c>
      <c r="F1691" s="129">
        <v>39.9</v>
      </c>
      <c r="G1691" s="129">
        <v>23.89</v>
      </c>
      <c r="H1691" s="129">
        <v>9.23</v>
      </c>
      <c r="I1691" s="129">
        <v>2.91</v>
      </c>
      <c r="J1691"/>
      <c r="K1691"/>
    </row>
    <row r="1692" spans="2:11" ht="15" customHeight="1" x14ac:dyDescent="0.35">
      <c r="B1692" s="142">
        <v>2013</v>
      </c>
      <c r="C1692" s="142"/>
      <c r="D1692" s="128">
        <v>945</v>
      </c>
      <c r="E1692" s="129">
        <v>43.64</v>
      </c>
      <c r="F1692" s="129">
        <v>40.08</v>
      </c>
      <c r="G1692" s="129">
        <v>23</v>
      </c>
      <c r="H1692" s="129">
        <v>9.24</v>
      </c>
      <c r="I1692" s="129">
        <v>5.78</v>
      </c>
      <c r="J1692"/>
      <c r="K1692"/>
    </row>
    <row r="1693" spans="2:11" ht="15" customHeight="1" x14ac:dyDescent="0.35">
      <c r="B1693" s="126">
        <v>2012</v>
      </c>
      <c r="C1693" s="126"/>
      <c r="D1693" s="128">
        <v>946</v>
      </c>
      <c r="E1693" s="129">
        <v>41.26</v>
      </c>
      <c r="F1693" s="129">
        <v>40.049999999999997</v>
      </c>
      <c r="G1693" s="129">
        <v>20.83</v>
      </c>
      <c r="H1693" s="129">
        <v>8.33</v>
      </c>
      <c r="I1693" s="129">
        <v>4.03</v>
      </c>
      <c r="J1693"/>
      <c r="K1693"/>
    </row>
    <row r="1694" spans="2:11" s="12" customFormat="1" ht="15" customHeight="1" x14ac:dyDescent="0.35">
      <c r="B1694" s="126">
        <v>2011</v>
      </c>
      <c r="C1694" s="126"/>
      <c r="D1694" s="128">
        <v>971</v>
      </c>
      <c r="E1694" s="129">
        <v>40.130000000000003</v>
      </c>
      <c r="F1694" s="129">
        <v>41.61</v>
      </c>
      <c r="G1694" s="129">
        <v>21.56</v>
      </c>
      <c r="H1694" s="129">
        <v>9</v>
      </c>
      <c r="I1694" s="129">
        <v>-4.41</v>
      </c>
      <c r="J1694"/>
      <c r="K1694"/>
    </row>
    <row r="1695" spans="2:11" s="13" customFormat="1" ht="15" customHeight="1" collapsed="1" x14ac:dyDescent="0.35">
      <c r="B1695" s="126">
        <v>2010</v>
      </c>
      <c r="C1695" s="126"/>
      <c r="D1695" s="128">
        <v>981</v>
      </c>
      <c r="E1695" s="129">
        <v>43.58</v>
      </c>
      <c r="F1695" s="129">
        <v>43.55</v>
      </c>
      <c r="G1695" s="129">
        <v>28.6</v>
      </c>
      <c r="H1695" s="129">
        <v>12.32</v>
      </c>
      <c r="I1695" s="129">
        <v>2.57</v>
      </c>
      <c r="J1695"/>
      <c r="K1695"/>
    </row>
    <row r="1696" spans="2:11" s="13" customFormat="1" ht="15" customHeight="1" x14ac:dyDescent="0.35">
      <c r="B1696" s="126">
        <v>2009</v>
      </c>
      <c r="C1696" s="126"/>
      <c r="D1696" s="128">
        <v>1015</v>
      </c>
      <c r="E1696" s="129">
        <v>42.8</v>
      </c>
      <c r="F1696" s="129">
        <v>46.3</v>
      </c>
      <c r="G1696" s="129">
        <v>33.6</v>
      </c>
      <c r="H1696" s="129">
        <v>15.89</v>
      </c>
      <c r="I1696" s="129">
        <v>4.47</v>
      </c>
      <c r="J1696"/>
      <c r="K1696"/>
    </row>
    <row r="1697" spans="2:11" s="13" customFormat="1" ht="15" customHeight="1" x14ac:dyDescent="0.35">
      <c r="B1697" s="126">
        <v>2008</v>
      </c>
      <c r="C1697" s="126"/>
      <c r="D1697" s="128">
        <v>1045</v>
      </c>
      <c r="E1697" s="129">
        <v>49.63</v>
      </c>
      <c r="F1697" s="129">
        <v>41.46</v>
      </c>
      <c r="G1697" s="129">
        <v>34.47</v>
      </c>
      <c r="H1697" s="129">
        <v>14.78</v>
      </c>
      <c r="I1697" s="129">
        <v>4.4400000000000004</v>
      </c>
      <c r="J1697"/>
      <c r="K1697"/>
    </row>
    <row r="1698" spans="2:11" ht="15" customHeight="1" x14ac:dyDescent="0.35">
      <c r="B1698" s="123" t="s">
        <v>289</v>
      </c>
      <c r="C1698" s="123"/>
      <c r="D1698" s="132"/>
      <c r="E1698" s="133"/>
      <c r="F1698" s="133"/>
      <c r="G1698" s="133"/>
      <c r="H1698" s="133"/>
      <c r="I1698" s="133"/>
      <c r="J1698"/>
      <c r="K1698"/>
    </row>
    <row r="1699" spans="2:11" ht="15" customHeight="1" x14ac:dyDescent="0.35">
      <c r="B1699" s="142">
        <v>2020</v>
      </c>
      <c r="C1699" s="142"/>
      <c r="D1699" s="128">
        <v>625</v>
      </c>
      <c r="E1699" s="129">
        <v>78.19</v>
      </c>
      <c r="F1699" s="129">
        <v>17.399999999999999</v>
      </c>
      <c r="G1699" s="129">
        <v>-22.48</v>
      </c>
      <c r="H1699" s="129">
        <v>-3.28</v>
      </c>
      <c r="I1699" s="129">
        <v>-21.85</v>
      </c>
      <c r="J1699"/>
      <c r="K1699"/>
    </row>
    <row r="1700" spans="2:11" ht="15" customHeight="1" x14ac:dyDescent="0.35">
      <c r="B1700" s="142">
        <v>2019</v>
      </c>
      <c r="C1700" s="142"/>
      <c r="D1700" s="128">
        <v>622</v>
      </c>
      <c r="E1700" s="129">
        <v>113.77</v>
      </c>
      <c r="F1700" s="129">
        <v>24.41</v>
      </c>
      <c r="G1700" s="129">
        <v>30.7</v>
      </c>
      <c r="H1700" s="129">
        <v>6.71</v>
      </c>
      <c r="I1700" s="129">
        <v>-5.15</v>
      </c>
      <c r="J1700"/>
      <c r="K1700"/>
    </row>
    <row r="1701" spans="2:11" ht="15" customHeight="1" x14ac:dyDescent="0.35">
      <c r="B1701" s="142">
        <v>2018</v>
      </c>
      <c r="C1701" s="142"/>
      <c r="D1701" s="128">
        <v>617</v>
      </c>
      <c r="E1701" s="129">
        <v>112.8</v>
      </c>
      <c r="F1701" s="129">
        <v>20.36</v>
      </c>
      <c r="G1701" s="129">
        <v>10.39</v>
      </c>
      <c r="H1701" s="129">
        <v>1.94</v>
      </c>
      <c r="I1701" s="129">
        <v>-5.97</v>
      </c>
      <c r="J1701"/>
      <c r="K1701"/>
    </row>
    <row r="1702" spans="2:11" ht="15" customHeight="1" x14ac:dyDescent="0.35">
      <c r="B1702" s="142">
        <v>2017</v>
      </c>
      <c r="C1702" s="142"/>
      <c r="D1702" s="128">
        <v>584</v>
      </c>
      <c r="E1702" s="129">
        <v>114.97</v>
      </c>
      <c r="F1702" s="129">
        <v>21.33</v>
      </c>
      <c r="G1702" s="129">
        <v>18.100000000000001</v>
      </c>
      <c r="H1702" s="129">
        <v>3.53</v>
      </c>
      <c r="I1702" s="129">
        <v>2.5299999999999998</v>
      </c>
      <c r="J1702"/>
      <c r="K1702"/>
    </row>
    <row r="1703" spans="2:11" ht="15" customHeight="1" x14ac:dyDescent="0.35">
      <c r="B1703" s="142">
        <v>2016</v>
      </c>
      <c r="C1703" s="142"/>
      <c r="D1703" s="128">
        <v>592</v>
      </c>
      <c r="E1703" s="129">
        <v>110.69</v>
      </c>
      <c r="F1703" s="129">
        <v>29.08</v>
      </c>
      <c r="G1703" s="129">
        <v>38.21</v>
      </c>
      <c r="H1703" s="129">
        <v>10.08</v>
      </c>
      <c r="I1703" s="129">
        <v>11.36</v>
      </c>
      <c r="J1703"/>
      <c r="K1703"/>
    </row>
    <row r="1704" spans="2:11" ht="15" customHeight="1" x14ac:dyDescent="0.35">
      <c r="B1704" s="142">
        <v>2015</v>
      </c>
      <c r="C1704" s="142"/>
      <c r="D1704" s="128">
        <v>589</v>
      </c>
      <c r="E1704" s="129">
        <v>102.46</v>
      </c>
      <c r="F1704" s="129">
        <v>25.59</v>
      </c>
      <c r="G1704" s="129">
        <v>27.04</v>
      </c>
      <c r="H1704" s="129">
        <v>6.11</v>
      </c>
      <c r="I1704" s="129">
        <v>2.08</v>
      </c>
      <c r="J1704"/>
      <c r="K1704"/>
    </row>
    <row r="1705" spans="2:11" ht="15" customHeight="1" x14ac:dyDescent="0.35">
      <c r="B1705" s="142">
        <v>2014</v>
      </c>
      <c r="C1705" s="142"/>
      <c r="D1705" s="128">
        <v>596</v>
      </c>
      <c r="E1705" s="129">
        <v>102.03</v>
      </c>
      <c r="F1705" s="129">
        <v>21.65</v>
      </c>
      <c r="G1705" s="129">
        <v>9.31</v>
      </c>
      <c r="H1705" s="129">
        <v>1.81</v>
      </c>
      <c r="I1705" s="129">
        <v>-15.83</v>
      </c>
      <c r="J1705"/>
      <c r="K1705"/>
    </row>
    <row r="1706" spans="2:11" ht="15" customHeight="1" x14ac:dyDescent="0.35">
      <c r="B1706" s="142">
        <v>2013</v>
      </c>
      <c r="C1706" s="142"/>
      <c r="D1706" s="128">
        <v>606</v>
      </c>
      <c r="E1706" s="129">
        <v>108.9</v>
      </c>
      <c r="F1706" s="129">
        <v>25.04</v>
      </c>
      <c r="G1706" s="129">
        <v>28.71</v>
      </c>
      <c r="H1706" s="129">
        <v>6.39</v>
      </c>
      <c r="I1706" s="129">
        <v>-2.67</v>
      </c>
      <c r="J1706"/>
      <c r="K1706"/>
    </row>
    <row r="1707" spans="2:11" s="13" customFormat="1" ht="15" customHeight="1" collapsed="1" x14ac:dyDescent="0.35">
      <c r="B1707" s="126">
        <v>2012</v>
      </c>
      <c r="C1707" s="126"/>
      <c r="D1707" s="128">
        <v>620</v>
      </c>
      <c r="E1707" s="129">
        <v>107.71</v>
      </c>
      <c r="F1707" s="129">
        <v>26.11</v>
      </c>
      <c r="G1707" s="129">
        <v>44.45</v>
      </c>
      <c r="H1707" s="129">
        <v>10.24</v>
      </c>
      <c r="I1707" s="129">
        <v>-9.8699999999999992</v>
      </c>
      <c r="J1707"/>
      <c r="K1707"/>
    </row>
    <row r="1708" spans="2:11" s="13" customFormat="1" ht="15" customHeight="1" x14ac:dyDescent="0.35">
      <c r="B1708" s="126">
        <v>2011</v>
      </c>
      <c r="C1708" s="126"/>
      <c r="D1708" s="128">
        <v>662</v>
      </c>
      <c r="E1708" s="129">
        <v>130.72</v>
      </c>
      <c r="F1708" s="129">
        <v>23.16</v>
      </c>
      <c r="G1708" s="129">
        <v>48.13</v>
      </c>
      <c r="H1708" s="129">
        <v>10.26</v>
      </c>
      <c r="I1708" s="129">
        <v>4.7699999999999996</v>
      </c>
      <c r="J1708"/>
      <c r="K1708"/>
    </row>
    <row r="1709" spans="2:11" s="13" customFormat="1" ht="15" customHeight="1" x14ac:dyDescent="0.35">
      <c r="B1709" s="126">
        <v>2010</v>
      </c>
      <c r="C1709" s="126"/>
      <c r="D1709" s="128">
        <v>685</v>
      </c>
      <c r="E1709" s="129">
        <v>134.99</v>
      </c>
      <c r="F1709" s="129">
        <v>21.08</v>
      </c>
      <c r="G1709" s="129">
        <v>37.53</v>
      </c>
      <c r="H1709" s="129">
        <v>7.44</v>
      </c>
      <c r="I1709" s="129">
        <v>1.27</v>
      </c>
      <c r="J1709"/>
      <c r="K1709"/>
    </row>
    <row r="1710" spans="2:11" ht="15" customHeight="1" x14ac:dyDescent="0.35">
      <c r="B1710" s="126">
        <v>2009</v>
      </c>
      <c r="C1710" s="126"/>
      <c r="D1710" s="128">
        <v>701</v>
      </c>
      <c r="E1710" s="129">
        <v>105.06</v>
      </c>
      <c r="F1710" s="129">
        <v>29.83</v>
      </c>
      <c r="G1710" s="129">
        <v>37.979999999999997</v>
      </c>
      <c r="H1710" s="129">
        <v>10.57</v>
      </c>
      <c r="I1710" s="129">
        <v>1.56</v>
      </c>
      <c r="J1710"/>
      <c r="K1710"/>
    </row>
    <row r="1711" spans="2:11" ht="15" customHeight="1" x14ac:dyDescent="0.35">
      <c r="B1711" s="126">
        <v>2008</v>
      </c>
      <c r="C1711" s="126"/>
      <c r="D1711" s="128">
        <v>704</v>
      </c>
      <c r="E1711" s="129">
        <v>109.96</v>
      </c>
      <c r="F1711" s="129">
        <v>26.19</v>
      </c>
      <c r="G1711" s="129">
        <v>31.23</v>
      </c>
      <c r="H1711" s="129">
        <v>7.9</v>
      </c>
      <c r="I1711" s="129">
        <v>-0.37</v>
      </c>
      <c r="J1711"/>
      <c r="K1711"/>
    </row>
    <row r="1712" spans="2:11" ht="15" customHeight="1" x14ac:dyDescent="0.35">
      <c r="B1712" s="123" t="s">
        <v>290</v>
      </c>
      <c r="C1712" s="123"/>
      <c r="D1712" s="132"/>
      <c r="E1712" s="133"/>
      <c r="F1712" s="133"/>
      <c r="G1712" s="133"/>
      <c r="H1712" s="133"/>
      <c r="I1712" s="133"/>
      <c r="J1712"/>
      <c r="K1712"/>
    </row>
    <row r="1713" spans="2:11" ht="15" customHeight="1" x14ac:dyDescent="0.35">
      <c r="B1713" s="142">
        <v>2020</v>
      </c>
      <c r="C1713" s="142"/>
      <c r="D1713" s="128">
        <v>951</v>
      </c>
      <c r="E1713" s="129">
        <v>108.1</v>
      </c>
      <c r="F1713" s="129">
        <v>31.97</v>
      </c>
      <c r="G1713" s="129">
        <v>65.069999999999993</v>
      </c>
      <c r="H1713" s="129">
        <v>21.3</v>
      </c>
      <c r="I1713" s="129">
        <v>9.42</v>
      </c>
      <c r="J1713"/>
      <c r="K1713"/>
    </row>
    <row r="1714" spans="2:11" ht="15" customHeight="1" x14ac:dyDescent="0.35">
      <c r="B1714" s="142">
        <v>2019</v>
      </c>
      <c r="C1714" s="142"/>
      <c r="D1714" s="128">
        <v>900</v>
      </c>
      <c r="E1714" s="129">
        <v>124.36</v>
      </c>
      <c r="F1714" s="129">
        <v>41.27</v>
      </c>
      <c r="G1714" s="129">
        <v>75.52</v>
      </c>
      <c r="H1714" s="129">
        <v>31.74</v>
      </c>
      <c r="I1714" s="129">
        <v>15.56</v>
      </c>
      <c r="J1714"/>
      <c r="K1714"/>
    </row>
    <row r="1715" spans="2:11" ht="15" customHeight="1" x14ac:dyDescent="0.35">
      <c r="B1715" s="142">
        <v>2018</v>
      </c>
      <c r="C1715" s="142"/>
      <c r="D1715" s="128">
        <v>884</v>
      </c>
      <c r="E1715" s="129">
        <v>115.82</v>
      </c>
      <c r="F1715" s="129">
        <v>41.34</v>
      </c>
      <c r="G1715" s="129">
        <v>73.92</v>
      </c>
      <c r="H1715" s="129">
        <v>31.69</v>
      </c>
      <c r="I1715" s="129">
        <v>14.22</v>
      </c>
      <c r="J1715"/>
      <c r="K1715"/>
    </row>
    <row r="1716" spans="2:11" ht="15" customHeight="1" x14ac:dyDescent="0.35">
      <c r="B1716" s="142">
        <v>2017</v>
      </c>
      <c r="C1716" s="142"/>
      <c r="D1716" s="128">
        <v>856</v>
      </c>
      <c r="E1716" s="129">
        <v>111.44</v>
      </c>
      <c r="F1716" s="129">
        <v>43.99</v>
      </c>
      <c r="G1716" s="129">
        <v>71.239999999999995</v>
      </c>
      <c r="H1716" s="129">
        <v>33.14</v>
      </c>
      <c r="I1716" s="129">
        <v>12.02</v>
      </c>
      <c r="J1716"/>
      <c r="K1716"/>
    </row>
    <row r="1717" spans="2:11" ht="15" customHeight="1" x14ac:dyDescent="0.35">
      <c r="B1717" s="142">
        <v>2016</v>
      </c>
      <c r="C1717" s="142"/>
      <c r="D1717" s="128">
        <v>868</v>
      </c>
      <c r="E1717" s="129">
        <v>93.54</v>
      </c>
      <c r="F1717" s="129">
        <v>47.91</v>
      </c>
      <c r="G1717" s="129">
        <v>71.59</v>
      </c>
      <c r="H1717" s="129">
        <v>36.340000000000003</v>
      </c>
      <c r="I1717" s="129">
        <v>21.41</v>
      </c>
      <c r="J1717"/>
      <c r="K1717"/>
    </row>
    <row r="1718" spans="2:11" ht="15" customHeight="1" x14ac:dyDescent="0.35">
      <c r="B1718" s="142">
        <v>2015</v>
      </c>
      <c r="C1718" s="142"/>
      <c r="D1718" s="128">
        <v>867</v>
      </c>
      <c r="E1718" s="129">
        <v>92.13</v>
      </c>
      <c r="F1718" s="129">
        <v>44.96</v>
      </c>
      <c r="G1718" s="129">
        <v>69.650000000000006</v>
      </c>
      <c r="H1718" s="129">
        <v>32.71</v>
      </c>
      <c r="I1718" s="129">
        <v>19.850000000000001</v>
      </c>
      <c r="J1718"/>
      <c r="K1718"/>
    </row>
    <row r="1719" spans="2:11" s="13" customFormat="1" ht="15" customHeight="1" collapsed="1" x14ac:dyDescent="0.35">
      <c r="B1719" s="142">
        <v>2014</v>
      </c>
      <c r="C1719" s="142"/>
      <c r="D1719" s="128">
        <v>910</v>
      </c>
      <c r="E1719" s="129">
        <v>99.25</v>
      </c>
      <c r="F1719" s="129">
        <v>50.14</v>
      </c>
      <c r="G1719" s="129">
        <v>71.81</v>
      </c>
      <c r="H1719" s="129">
        <v>37.159999999999997</v>
      </c>
      <c r="I1719" s="129">
        <v>22.22</v>
      </c>
      <c r="J1719"/>
      <c r="K1719"/>
    </row>
    <row r="1720" spans="2:11" s="13" customFormat="1" ht="15" customHeight="1" x14ac:dyDescent="0.35">
      <c r="B1720" s="142">
        <v>2013</v>
      </c>
      <c r="C1720" s="142"/>
      <c r="D1720" s="128">
        <v>962</v>
      </c>
      <c r="E1720" s="129">
        <v>92.35</v>
      </c>
      <c r="F1720" s="129">
        <v>48.99</v>
      </c>
      <c r="G1720" s="129">
        <v>67.56</v>
      </c>
      <c r="H1720" s="129">
        <v>34.85</v>
      </c>
      <c r="I1720" s="129">
        <v>21.55</v>
      </c>
      <c r="J1720"/>
      <c r="K1720"/>
    </row>
    <row r="1721" spans="2:11" s="13" customFormat="1" ht="15" customHeight="1" x14ac:dyDescent="0.35">
      <c r="B1721" s="126">
        <v>2012</v>
      </c>
      <c r="C1721" s="126"/>
      <c r="D1721" s="128">
        <v>975</v>
      </c>
      <c r="E1721" s="129">
        <v>86.24</v>
      </c>
      <c r="F1721" s="129">
        <v>53.07</v>
      </c>
      <c r="G1721" s="129">
        <v>66.47</v>
      </c>
      <c r="H1721" s="129">
        <v>38.299999999999997</v>
      </c>
      <c r="I1721" s="129">
        <v>17.09</v>
      </c>
      <c r="J1721"/>
      <c r="K1721"/>
    </row>
    <row r="1722" spans="2:11" ht="15" customHeight="1" x14ac:dyDescent="0.35">
      <c r="B1722" s="126">
        <v>2011</v>
      </c>
      <c r="C1722" s="126"/>
      <c r="D1722" s="128">
        <v>1000</v>
      </c>
      <c r="E1722" s="129">
        <v>84.9</v>
      </c>
      <c r="F1722" s="129">
        <v>53.95</v>
      </c>
      <c r="G1722" s="129">
        <v>68.45</v>
      </c>
      <c r="H1722" s="129">
        <v>40.49</v>
      </c>
      <c r="I1722" s="129">
        <v>22.81</v>
      </c>
      <c r="J1722"/>
      <c r="K1722"/>
    </row>
    <row r="1723" spans="2:11" ht="15" customHeight="1" x14ac:dyDescent="0.35">
      <c r="B1723" s="126">
        <v>2010</v>
      </c>
      <c r="C1723" s="126"/>
      <c r="D1723" s="128">
        <v>1018</v>
      </c>
      <c r="E1723" s="129">
        <v>78.180000000000007</v>
      </c>
      <c r="F1723" s="129">
        <v>53.97</v>
      </c>
      <c r="G1723" s="129">
        <v>65.86</v>
      </c>
      <c r="H1723" s="129">
        <v>38.5</v>
      </c>
      <c r="I1723" s="129">
        <v>23.8</v>
      </c>
      <c r="J1723"/>
      <c r="K1723"/>
    </row>
    <row r="1724" spans="2:11" ht="15" customHeight="1" x14ac:dyDescent="0.35">
      <c r="B1724" s="126">
        <v>2009</v>
      </c>
      <c r="C1724" s="126"/>
      <c r="D1724" s="128">
        <v>1053</v>
      </c>
      <c r="E1724" s="129">
        <v>79.64</v>
      </c>
      <c r="F1724" s="129">
        <v>56.87</v>
      </c>
      <c r="G1724" s="129">
        <v>66.77</v>
      </c>
      <c r="H1724" s="129">
        <v>40.909999999999997</v>
      </c>
      <c r="I1724" s="129">
        <v>13.22</v>
      </c>
      <c r="J1724"/>
      <c r="K1724"/>
    </row>
    <row r="1725" spans="2:11" ht="15" customHeight="1" x14ac:dyDescent="0.35">
      <c r="B1725" s="126">
        <v>2008</v>
      </c>
      <c r="C1725" s="126"/>
      <c r="D1725" s="128">
        <v>1087</v>
      </c>
      <c r="E1725" s="129">
        <v>82.64</v>
      </c>
      <c r="F1725" s="129">
        <v>54.89</v>
      </c>
      <c r="G1725" s="129">
        <v>68.8</v>
      </c>
      <c r="H1725" s="129">
        <v>40.76</v>
      </c>
      <c r="I1725" s="129">
        <v>14.9</v>
      </c>
      <c r="J1725"/>
      <c r="K1725"/>
    </row>
    <row r="1726" spans="2:11" ht="15" customHeight="1" x14ac:dyDescent="0.35">
      <c r="B1726" s="310" t="s">
        <v>25</v>
      </c>
      <c r="C1726" s="310"/>
      <c r="D1726" s="313"/>
      <c r="E1726" s="314"/>
      <c r="F1726" s="314"/>
      <c r="G1726" s="314"/>
      <c r="H1726" s="314"/>
      <c r="I1726" s="314"/>
      <c r="J1726"/>
      <c r="K1726"/>
    </row>
    <row r="1727" spans="2:11" ht="15" customHeight="1" x14ac:dyDescent="0.35">
      <c r="B1727" s="123" t="s">
        <v>459</v>
      </c>
      <c r="C1727" s="123"/>
      <c r="D1727" s="124"/>
      <c r="E1727" s="125"/>
      <c r="F1727" s="125"/>
      <c r="G1727" s="125"/>
      <c r="H1727" s="125"/>
      <c r="I1727" s="125"/>
      <c r="J1727"/>
      <c r="K1727"/>
    </row>
    <row r="1728" spans="2:11" ht="15" customHeight="1" x14ac:dyDescent="0.35">
      <c r="B1728" s="142">
        <v>2020</v>
      </c>
      <c r="C1728" s="142"/>
      <c r="D1728" s="128">
        <v>112347</v>
      </c>
      <c r="E1728" s="129">
        <v>26.27</v>
      </c>
      <c r="F1728" s="129">
        <v>35.51</v>
      </c>
      <c r="G1728" s="129">
        <v>5.0599999999999996</v>
      </c>
      <c r="H1728" s="129">
        <v>1.59</v>
      </c>
      <c r="I1728" s="129">
        <v>-9.7799999999999994</v>
      </c>
      <c r="J1728"/>
      <c r="K1728"/>
    </row>
    <row r="1729" spans="2:11" ht="15" customHeight="1" x14ac:dyDescent="0.35">
      <c r="B1729" s="142">
        <v>2019</v>
      </c>
      <c r="C1729" s="142"/>
      <c r="D1729" s="128">
        <v>118031</v>
      </c>
      <c r="E1729" s="129">
        <v>40.700000000000003</v>
      </c>
      <c r="F1729" s="129">
        <v>45.25</v>
      </c>
      <c r="G1729" s="129">
        <v>39.96</v>
      </c>
      <c r="H1729" s="129">
        <v>17.05</v>
      </c>
      <c r="I1729" s="129">
        <v>12.9</v>
      </c>
      <c r="J1729"/>
      <c r="K1729"/>
    </row>
    <row r="1730" spans="2:11" ht="15" customHeight="1" x14ac:dyDescent="0.35">
      <c r="B1730" s="142">
        <v>2018</v>
      </c>
      <c r="C1730" s="142"/>
      <c r="D1730" s="128">
        <v>113191</v>
      </c>
      <c r="E1730" s="129">
        <v>39.619999999999997</v>
      </c>
      <c r="F1730" s="129">
        <v>45.36</v>
      </c>
      <c r="G1730" s="129">
        <v>40.96</v>
      </c>
      <c r="H1730" s="129">
        <v>17.510000000000002</v>
      </c>
      <c r="I1730" s="129">
        <v>14.01</v>
      </c>
      <c r="J1730"/>
      <c r="K1730"/>
    </row>
    <row r="1731" spans="2:11" s="13" customFormat="1" ht="15" customHeight="1" collapsed="1" x14ac:dyDescent="0.35">
      <c r="B1731" s="142">
        <v>2017</v>
      </c>
      <c r="C1731" s="142"/>
      <c r="D1731" s="128">
        <v>104826</v>
      </c>
      <c r="E1731" s="129">
        <v>39.57</v>
      </c>
      <c r="F1731" s="129">
        <v>45.44</v>
      </c>
      <c r="G1731" s="129">
        <v>42.82</v>
      </c>
      <c r="H1731" s="129">
        <v>18.170000000000002</v>
      </c>
      <c r="I1731" s="129">
        <v>14.3</v>
      </c>
      <c r="J1731"/>
      <c r="K1731"/>
    </row>
    <row r="1732" spans="2:11" s="13" customFormat="1" ht="15" customHeight="1" x14ac:dyDescent="0.35">
      <c r="B1732" s="142">
        <v>2016</v>
      </c>
      <c r="C1732" s="142"/>
      <c r="D1732" s="128">
        <v>97562</v>
      </c>
      <c r="E1732" s="129">
        <v>36.549999999999997</v>
      </c>
      <c r="F1732" s="129">
        <v>43.74</v>
      </c>
      <c r="G1732" s="129">
        <v>39.17</v>
      </c>
      <c r="H1732" s="129">
        <v>16.059999999999999</v>
      </c>
      <c r="I1732" s="129">
        <v>10.59</v>
      </c>
      <c r="J1732"/>
      <c r="K1732"/>
    </row>
    <row r="1733" spans="2:11" s="13" customFormat="1" ht="15" customHeight="1" x14ac:dyDescent="0.35">
      <c r="B1733" s="142">
        <v>2015</v>
      </c>
      <c r="C1733" s="142"/>
      <c r="D1733" s="128">
        <v>91826</v>
      </c>
      <c r="E1733" s="129">
        <v>34.479999999999997</v>
      </c>
      <c r="F1733" s="129">
        <v>41.61</v>
      </c>
      <c r="G1733" s="129">
        <v>33.590000000000003</v>
      </c>
      <c r="H1733" s="129">
        <v>13.02</v>
      </c>
      <c r="I1733" s="129">
        <v>8.6199999999999992</v>
      </c>
      <c r="J1733"/>
      <c r="K1733"/>
    </row>
    <row r="1734" spans="2:11" ht="15" customHeight="1" x14ac:dyDescent="0.35">
      <c r="B1734" s="142">
        <v>2014</v>
      </c>
      <c r="C1734" s="142"/>
      <c r="D1734" s="128">
        <v>84122</v>
      </c>
      <c r="E1734" s="129">
        <v>33.619999999999997</v>
      </c>
      <c r="F1734" s="129">
        <v>40.369999999999997</v>
      </c>
      <c r="G1734" s="129">
        <v>30.01</v>
      </c>
      <c r="H1734" s="129">
        <v>11.22</v>
      </c>
      <c r="I1734" s="129">
        <v>4.04</v>
      </c>
      <c r="J1734"/>
      <c r="K1734"/>
    </row>
    <row r="1735" spans="2:11" ht="15" customHeight="1" x14ac:dyDescent="0.35">
      <c r="B1735" s="142">
        <v>2013</v>
      </c>
      <c r="C1735" s="142"/>
      <c r="D1735" s="128">
        <v>82211</v>
      </c>
      <c r="E1735" s="129">
        <v>31.71</v>
      </c>
      <c r="F1735" s="129">
        <v>40.229999999999997</v>
      </c>
      <c r="G1735" s="129">
        <v>26.72</v>
      </c>
      <c r="H1735" s="129">
        <v>10.08</v>
      </c>
      <c r="I1735" s="129">
        <v>0.44</v>
      </c>
      <c r="J1735"/>
      <c r="K1735"/>
    </row>
    <row r="1736" spans="2:11" ht="15" customHeight="1" x14ac:dyDescent="0.35">
      <c r="B1736" s="126">
        <v>2012</v>
      </c>
      <c r="C1736" s="126"/>
      <c r="D1736" s="128">
        <v>83861</v>
      </c>
      <c r="E1736" s="129">
        <v>31.04</v>
      </c>
      <c r="F1736" s="129">
        <v>39.76</v>
      </c>
      <c r="G1736" s="129">
        <v>22.64</v>
      </c>
      <c r="H1736" s="129">
        <v>8.41</v>
      </c>
      <c r="I1736" s="129">
        <v>-1.66</v>
      </c>
      <c r="J1736"/>
      <c r="K1736"/>
    </row>
    <row r="1737" spans="2:11" ht="15" customHeight="1" x14ac:dyDescent="0.35">
      <c r="B1737" s="126">
        <v>2011</v>
      </c>
      <c r="C1737" s="126"/>
      <c r="D1737" s="128">
        <v>85802</v>
      </c>
      <c r="E1737" s="129">
        <v>33.67</v>
      </c>
      <c r="F1737" s="129">
        <v>42.76</v>
      </c>
      <c r="G1737" s="129">
        <v>31.64</v>
      </c>
      <c r="H1737" s="129">
        <v>12.61</v>
      </c>
      <c r="I1737" s="129">
        <v>4.88</v>
      </c>
      <c r="J1737"/>
      <c r="K1737"/>
    </row>
    <row r="1738" spans="2:11" ht="15" customHeight="1" x14ac:dyDescent="0.35">
      <c r="B1738" s="126">
        <v>2010</v>
      </c>
      <c r="C1738" s="126"/>
      <c r="D1738" s="128">
        <v>85964</v>
      </c>
      <c r="E1738" s="129">
        <v>33.93</v>
      </c>
      <c r="F1738" s="129">
        <v>43.18</v>
      </c>
      <c r="G1738" s="129">
        <v>32.65</v>
      </c>
      <c r="H1738" s="129">
        <v>13.07</v>
      </c>
      <c r="I1738" s="129">
        <v>6.79</v>
      </c>
      <c r="J1738"/>
      <c r="K1738"/>
    </row>
    <row r="1739" spans="2:11" ht="15" customHeight="1" x14ac:dyDescent="0.35">
      <c r="B1739" s="126">
        <v>2009</v>
      </c>
      <c r="C1739" s="126"/>
      <c r="D1739" s="128">
        <v>89913</v>
      </c>
      <c r="E1739" s="129">
        <v>33.54</v>
      </c>
      <c r="F1739" s="129">
        <v>44.41</v>
      </c>
      <c r="G1739" s="129">
        <v>35.57</v>
      </c>
      <c r="H1739" s="129">
        <v>14.68</v>
      </c>
      <c r="I1739" s="129">
        <v>7.44</v>
      </c>
      <c r="J1739"/>
      <c r="K1739"/>
    </row>
    <row r="1740" spans="2:11" s="13" customFormat="1" ht="15" customHeight="1" collapsed="1" x14ac:dyDescent="0.35">
      <c r="B1740" s="126">
        <v>2008</v>
      </c>
      <c r="C1740" s="126"/>
      <c r="D1740" s="128">
        <v>91728</v>
      </c>
      <c r="E1740" s="129">
        <v>33.869999999999997</v>
      </c>
      <c r="F1740" s="129">
        <v>44.05</v>
      </c>
      <c r="G1740" s="129">
        <v>37.340000000000003</v>
      </c>
      <c r="H1740" s="129">
        <v>15.42</v>
      </c>
      <c r="I1740" s="129">
        <v>8.4600000000000009</v>
      </c>
      <c r="J1740"/>
      <c r="K1740"/>
    </row>
    <row r="1741" spans="2:11" s="13" customFormat="1" ht="15" customHeight="1" x14ac:dyDescent="0.35">
      <c r="B1741" s="310" t="s">
        <v>35</v>
      </c>
      <c r="C1741" s="310"/>
      <c r="D1741" s="311"/>
      <c r="E1741" s="312"/>
      <c r="F1741" s="312"/>
      <c r="G1741" s="312"/>
      <c r="H1741" s="312"/>
      <c r="I1741" s="312"/>
      <c r="J1741"/>
      <c r="K1741"/>
    </row>
    <row r="1742" spans="2:11" s="13" customFormat="1" ht="15" customHeight="1" x14ac:dyDescent="0.35">
      <c r="B1742" s="123" t="s">
        <v>291</v>
      </c>
      <c r="C1742" s="123"/>
      <c r="D1742" s="132"/>
      <c r="E1742" s="133"/>
      <c r="F1742" s="133"/>
      <c r="G1742" s="133"/>
      <c r="H1742" s="133"/>
      <c r="I1742" s="133"/>
      <c r="J1742"/>
      <c r="K1742"/>
    </row>
    <row r="1743" spans="2:11" s="13" customFormat="1" ht="15" customHeight="1" x14ac:dyDescent="0.35">
      <c r="B1743" s="142">
        <v>2020</v>
      </c>
      <c r="C1743" s="142"/>
      <c r="D1743" s="128">
        <v>66867</v>
      </c>
      <c r="E1743" s="129">
        <v>16.88</v>
      </c>
      <c r="F1743" s="129">
        <v>55.3</v>
      </c>
      <c r="G1743" s="129">
        <v>80.03</v>
      </c>
      <c r="H1743" s="129">
        <v>45.08</v>
      </c>
      <c r="I1743" s="129">
        <v>42.62</v>
      </c>
      <c r="J1743"/>
      <c r="K1743"/>
    </row>
    <row r="1744" spans="2:11" s="13" customFormat="1" ht="15" customHeight="1" x14ac:dyDescent="0.35">
      <c r="B1744" s="142">
        <v>2019</v>
      </c>
      <c r="C1744" s="142"/>
      <c r="D1744" s="128">
        <v>74520</v>
      </c>
      <c r="E1744" s="129">
        <v>23.01</v>
      </c>
      <c r="F1744" s="129">
        <v>59.04</v>
      </c>
      <c r="G1744" s="129">
        <v>82.41</v>
      </c>
      <c r="H1744" s="129">
        <v>49.35</v>
      </c>
      <c r="I1744" s="129">
        <v>46.98</v>
      </c>
      <c r="J1744"/>
      <c r="K1744"/>
    </row>
    <row r="1745" spans="2:11" s="13" customFormat="1" ht="15" customHeight="1" x14ac:dyDescent="0.35">
      <c r="B1745" s="142">
        <v>2018</v>
      </c>
      <c r="C1745" s="142"/>
      <c r="D1745" s="128">
        <v>72248</v>
      </c>
      <c r="E1745" s="129">
        <v>22.89</v>
      </c>
      <c r="F1745" s="129">
        <v>57.77</v>
      </c>
      <c r="G1745" s="129">
        <v>81.88</v>
      </c>
      <c r="H1745" s="129">
        <v>48.01</v>
      </c>
      <c r="I1745" s="129">
        <v>45.64</v>
      </c>
      <c r="J1745"/>
      <c r="K1745"/>
    </row>
    <row r="1746" spans="2:11" ht="15" customHeight="1" x14ac:dyDescent="0.35">
      <c r="B1746" s="142">
        <v>2017</v>
      </c>
      <c r="C1746" s="142"/>
      <c r="D1746" s="128">
        <v>66219</v>
      </c>
      <c r="E1746" s="129">
        <v>22.93</v>
      </c>
      <c r="F1746" s="129">
        <v>55.71</v>
      </c>
      <c r="G1746" s="129">
        <v>80.78</v>
      </c>
      <c r="H1746" s="129">
        <v>45.73</v>
      </c>
      <c r="I1746" s="129">
        <v>43.35</v>
      </c>
      <c r="J1746"/>
      <c r="K1746"/>
    </row>
    <row r="1747" spans="2:11" ht="15" customHeight="1" x14ac:dyDescent="0.35">
      <c r="B1747" s="142">
        <v>2016</v>
      </c>
      <c r="C1747" s="142"/>
      <c r="D1747" s="128">
        <v>60946</v>
      </c>
      <c r="E1747" s="129">
        <v>21.38</v>
      </c>
      <c r="F1747" s="129">
        <v>54.23</v>
      </c>
      <c r="G1747" s="129">
        <v>80.17</v>
      </c>
      <c r="H1747" s="129">
        <v>44.25</v>
      </c>
      <c r="I1747" s="129">
        <v>41.29</v>
      </c>
      <c r="J1747"/>
      <c r="K1747"/>
    </row>
    <row r="1748" spans="2:11" ht="15" customHeight="1" x14ac:dyDescent="0.35">
      <c r="B1748" s="142">
        <v>2015</v>
      </c>
      <c r="C1748" s="142"/>
      <c r="D1748" s="128">
        <v>56466</v>
      </c>
      <c r="E1748" s="129">
        <v>20.68</v>
      </c>
      <c r="F1748" s="129">
        <v>52.07</v>
      </c>
      <c r="G1748" s="129">
        <v>78.989999999999995</v>
      </c>
      <c r="H1748" s="129">
        <v>41.9</v>
      </c>
      <c r="I1748" s="129">
        <v>39.22</v>
      </c>
      <c r="J1748"/>
      <c r="K1748"/>
    </row>
    <row r="1749" spans="2:11" ht="15" customHeight="1" x14ac:dyDescent="0.35">
      <c r="B1749" s="142">
        <v>2014</v>
      </c>
      <c r="C1749" s="142"/>
      <c r="D1749" s="128">
        <v>50092</v>
      </c>
      <c r="E1749" s="129">
        <v>20.88</v>
      </c>
      <c r="F1749" s="129">
        <v>50.22</v>
      </c>
      <c r="G1749" s="129">
        <v>77.78</v>
      </c>
      <c r="H1749" s="129">
        <v>39.85</v>
      </c>
      <c r="I1749" s="129">
        <v>36.54</v>
      </c>
      <c r="J1749"/>
      <c r="K1749"/>
    </row>
    <row r="1750" spans="2:11" ht="15" customHeight="1" x14ac:dyDescent="0.35">
      <c r="B1750" s="142">
        <v>2013</v>
      </c>
      <c r="C1750" s="142"/>
      <c r="D1750" s="128">
        <v>49425</v>
      </c>
      <c r="E1750" s="129">
        <v>20.32</v>
      </c>
      <c r="F1750" s="129">
        <v>49.4</v>
      </c>
      <c r="G1750" s="129">
        <v>77.23</v>
      </c>
      <c r="H1750" s="129">
        <v>38.950000000000003</v>
      </c>
      <c r="I1750" s="129">
        <v>36.049999999999997</v>
      </c>
      <c r="J1750"/>
      <c r="K1750"/>
    </row>
    <row r="1751" spans="2:11" ht="15" customHeight="1" x14ac:dyDescent="0.35">
      <c r="B1751" s="126">
        <v>2012</v>
      </c>
      <c r="C1751" s="126"/>
      <c r="D1751" s="128">
        <v>51302</v>
      </c>
      <c r="E1751" s="129">
        <v>21.32</v>
      </c>
      <c r="F1751" s="129">
        <v>50.67</v>
      </c>
      <c r="G1751" s="129">
        <v>77.89</v>
      </c>
      <c r="H1751" s="129">
        <v>40.25</v>
      </c>
      <c r="I1751" s="129">
        <v>37.54</v>
      </c>
      <c r="J1751"/>
      <c r="K1751"/>
    </row>
    <row r="1752" spans="2:11" s="13" customFormat="1" ht="15" customHeight="1" collapsed="1" x14ac:dyDescent="0.35">
      <c r="B1752" s="126">
        <v>2011</v>
      </c>
      <c r="C1752" s="126"/>
      <c r="D1752" s="128">
        <v>52949</v>
      </c>
      <c r="E1752" s="129">
        <v>25.54</v>
      </c>
      <c r="F1752" s="129">
        <v>51.36</v>
      </c>
      <c r="G1752" s="129">
        <v>77.81</v>
      </c>
      <c r="H1752" s="129">
        <v>40.659999999999997</v>
      </c>
      <c r="I1752" s="129">
        <v>38.24</v>
      </c>
      <c r="J1752"/>
      <c r="K1752"/>
    </row>
    <row r="1753" spans="2:11" s="13" customFormat="1" ht="15" customHeight="1" x14ac:dyDescent="0.35">
      <c r="B1753" s="126">
        <v>2010</v>
      </c>
      <c r="C1753" s="126"/>
      <c r="D1753" s="128">
        <v>53342</v>
      </c>
      <c r="E1753" s="129">
        <v>26.91</v>
      </c>
      <c r="F1753" s="129">
        <v>51.47</v>
      </c>
      <c r="G1753" s="129">
        <v>77.66</v>
      </c>
      <c r="H1753" s="129">
        <v>40.5</v>
      </c>
      <c r="I1753" s="129">
        <v>37.79</v>
      </c>
      <c r="J1753"/>
      <c r="K1753"/>
    </row>
    <row r="1754" spans="2:11" s="13" customFormat="1" ht="15" customHeight="1" x14ac:dyDescent="0.35">
      <c r="B1754" s="126">
        <v>2009</v>
      </c>
      <c r="C1754" s="126"/>
      <c r="D1754" s="128">
        <v>56966</v>
      </c>
      <c r="E1754" s="129">
        <v>26.82</v>
      </c>
      <c r="F1754" s="129">
        <v>51.7</v>
      </c>
      <c r="G1754" s="129">
        <v>78.069999999999993</v>
      </c>
      <c r="H1754" s="129">
        <v>40.67</v>
      </c>
      <c r="I1754" s="129">
        <v>37.979999999999997</v>
      </c>
      <c r="J1754"/>
      <c r="K1754"/>
    </row>
    <row r="1755" spans="2:11" ht="15" customHeight="1" x14ac:dyDescent="0.35">
      <c r="B1755" s="126">
        <v>2008</v>
      </c>
      <c r="C1755" s="126"/>
      <c r="D1755" s="128">
        <v>58965</v>
      </c>
      <c r="E1755" s="129">
        <v>28.05</v>
      </c>
      <c r="F1755" s="129">
        <v>51.93</v>
      </c>
      <c r="G1755" s="129">
        <v>78.83</v>
      </c>
      <c r="H1755" s="129">
        <v>41.23</v>
      </c>
      <c r="I1755" s="129">
        <v>38.520000000000003</v>
      </c>
      <c r="J1755"/>
      <c r="K1755"/>
    </row>
    <row r="1756" spans="2:11" ht="15" customHeight="1" x14ac:dyDescent="0.35">
      <c r="B1756" s="123" t="s">
        <v>292</v>
      </c>
      <c r="C1756" s="123"/>
      <c r="D1756" s="132"/>
      <c r="E1756" s="133"/>
      <c r="F1756" s="133"/>
      <c r="G1756" s="133"/>
      <c r="H1756" s="133"/>
      <c r="I1756" s="133"/>
      <c r="J1756"/>
      <c r="K1756"/>
    </row>
    <row r="1757" spans="2:11" ht="15" customHeight="1" x14ac:dyDescent="0.35">
      <c r="B1757" s="142">
        <v>2020</v>
      </c>
      <c r="C1757" s="142"/>
      <c r="D1757" s="128">
        <v>45480</v>
      </c>
      <c r="E1757" s="129">
        <v>28.93</v>
      </c>
      <c r="F1757" s="129">
        <v>31.9</v>
      </c>
      <c r="G1757" s="129">
        <v>-18.61</v>
      </c>
      <c r="H1757" s="129">
        <v>-5.13</v>
      </c>
      <c r="I1757" s="129">
        <v>-18.440000000000001</v>
      </c>
      <c r="J1757"/>
      <c r="K1757"/>
    </row>
    <row r="1758" spans="2:11" ht="15" customHeight="1" x14ac:dyDescent="0.35">
      <c r="B1758" s="142">
        <v>2019</v>
      </c>
      <c r="C1758" s="142"/>
      <c r="D1758" s="128">
        <v>43511</v>
      </c>
      <c r="E1758" s="129">
        <v>46.05</v>
      </c>
      <c r="F1758" s="129">
        <v>42.98</v>
      </c>
      <c r="G1758" s="129">
        <v>30.37</v>
      </c>
      <c r="H1758" s="129">
        <v>12.17</v>
      </c>
      <c r="I1758" s="129">
        <v>7.75</v>
      </c>
      <c r="J1758"/>
      <c r="K1758"/>
    </row>
    <row r="1759" spans="2:11" ht="15" customHeight="1" x14ac:dyDescent="0.35">
      <c r="B1759" s="142">
        <v>2018</v>
      </c>
      <c r="C1759" s="142"/>
      <c r="D1759" s="128">
        <v>40943</v>
      </c>
      <c r="E1759" s="129">
        <v>44.91</v>
      </c>
      <c r="F1759" s="129">
        <v>43.18</v>
      </c>
      <c r="G1759" s="129">
        <v>31.33</v>
      </c>
      <c r="H1759" s="129">
        <v>12.59</v>
      </c>
      <c r="I1759" s="129">
        <v>8.9</v>
      </c>
      <c r="J1759"/>
      <c r="K1759"/>
    </row>
    <row r="1760" spans="2:11" ht="15" customHeight="1" x14ac:dyDescent="0.35">
      <c r="B1760" s="142">
        <v>2017</v>
      </c>
      <c r="C1760" s="142"/>
      <c r="D1760" s="128">
        <v>38607</v>
      </c>
      <c r="E1760" s="129">
        <v>44.78</v>
      </c>
      <c r="F1760" s="129">
        <v>43.62</v>
      </c>
      <c r="G1760" s="129">
        <v>34.25</v>
      </c>
      <c r="H1760" s="129">
        <v>13.75</v>
      </c>
      <c r="I1760" s="129">
        <v>9.64</v>
      </c>
      <c r="J1760"/>
      <c r="K1760"/>
    </row>
    <row r="1761" spans="2:11" ht="15" customHeight="1" x14ac:dyDescent="0.35">
      <c r="B1761" s="142">
        <v>2016</v>
      </c>
      <c r="C1761" s="142"/>
      <c r="D1761" s="128">
        <v>36616</v>
      </c>
      <c r="E1761" s="129">
        <v>41.41</v>
      </c>
      <c r="F1761" s="129">
        <v>41.83</v>
      </c>
      <c r="G1761" s="129">
        <v>29.48</v>
      </c>
      <c r="H1761" s="129">
        <v>11.4</v>
      </c>
      <c r="I1761" s="129">
        <v>5.51</v>
      </c>
      <c r="J1761"/>
      <c r="K1761"/>
    </row>
    <row r="1762" spans="2:11" ht="15" customHeight="1" x14ac:dyDescent="0.35">
      <c r="B1762" s="142">
        <v>2015</v>
      </c>
      <c r="C1762" s="142"/>
      <c r="D1762" s="128">
        <v>35360</v>
      </c>
      <c r="E1762" s="129">
        <v>38.950000000000003</v>
      </c>
      <c r="F1762" s="129">
        <v>39.61</v>
      </c>
      <c r="G1762" s="129">
        <v>22.19</v>
      </c>
      <c r="H1762" s="129">
        <v>8.0500000000000007</v>
      </c>
      <c r="I1762" s="129">
        <v>3.35</v>
      </c>
      <c r="J1762"/>
      <c r="K1762"/>
    </row>
    <row r="1763" spans="2:11" ht="15" customHeight="1" x14ac:dyDescent="0.35">
      <c r="B1763" s="142">
        <v>2014</v>
      </c>
      <c r="C1763" s="142"/>
      <c r="D1763" s="128">
        <v>34030</v>
      </c>
      <c r="E1763" s="129">
        <v>37.64</v>
      </c>
      <c r="F1763" s="129">
        <v>38.44</v>
      </c>
      <c r="G1763" s="129">
        <v>17.78</v>
      </c>
      <c r="H1763" s="129">
        <v>6.22</v>
      </c>
      <c r="I1763" s="129">
        <v>-1.65</v>
      </c>
      <c r="J1763"/>
      <c r="K1763"/>
    </row>
    <row r="1764" spans="2:11" s="13" customFormat="1" ht="15" customHeight="1" collapsed="1" x14ac:dyDescent="0.35">
      <c r="B1764" s="142">
        <v>2013</v>
      </c>
      <c r="C1764" s="142"/>
      <c r="D1764" s="128">
        <v>32786</v>
      </c>
      <c r="E1764" s="129">
        <v>35.46</v>
      </c>
      <c r="F1764" s="129">
        <v>38.31</v>
      </c>
      <c r="G1764" s="129">
        <v>13.09</v>
      </c>
      <c r="H1764" s="129">
        <v>4.62</v>
      </c>
      <c r="I1764" s="129">
        <v>-6.29</v>
      </c>
      <c r="J1764"/>
      <c r="K1764"/>
    </row>
    <row r="1765" spans="2:11" s="13" customFormat="1" ht="15" customHeight="1" x14ac:dyDescent="0.35">
      <c r="B1765" s="126">
        <v>2012</v>
      </c>
      <c r="C1765" s="126"/>
      <c r="D1765" s="128">
        <v>32559</v>
      </c>
      <c r="E1765" s="129">
        <v>34.380000000000003</v>
      </c>
      <c r="F1765" s="129">
        <v>37.18</v>
      </c>
      <c r="G1765" s="129">
        <v>4.78</v>
      </c>
      <c r="H1765" s="129">
        <v>1.63</v>
      </c>
      <c r="I1765" s="129">
        <v>-10.02</v>
      </c>
      <c r="J1765"/>
      <c r="K1765"/>
    </row>
    <row r="1766" spans="2:11" s="13" customFormat="1" ht="15" customHeight="1" x14ac:dyDescent="0.35">
      <c r="B1766" s="126">
        <v>2011</v>
      </c>
      <c r="C1766" s="126"/>
      <c r="D1766" s="128">
        <v>32853</v>
      </c>
      <c r="E1766" s="129">
        <v>36.450000000000003</v>
      </c>
      <c r="F1766" s="129">
        <v>40.47</v>
      </c>
      <c r="G1766" s="129">
        <v>16</v>
      </c>
      <c r="H1766" s="129">
        <v>5.9</v>
      </c>
      <c r="I1766" s="129">
        <v>-3.1</v>
      </c>
      <c r="J1766"/>
      <c r="K1766"/>
    </row>
    <row r="1767" spans="2:11" ht="15" customHeight="1" x14ac:dyDescent="0.35">
      <c r="B1767" s="126">
        <v>2010</v>
      </c>
      <c r="C1767" s="126"/>
      <c r="D1767" s="128">
        <v>32622</v>
      </c>
      <c r="E1767" s="129">
        <v>36.33</v>
      </c>
      <c r="F1767" s="129">
        <v>40.83</v>
      </c>
      <c r="G1767" s="129">
        <v>16.55</v>
      </c>
      <c r="H1767" s="129">
        <v>6.12</v>
      </c>
      <c r="I1767" s="129">
        <v>-1.07</v>
      </c>
      <c r="J1767"/>
      <c r="K1767"/>
    </row>
    <row r="1768" spans="2:11" ht="15" customHeight="1" x14ac:dyDescent="0.35">
      <c r="B1768" s="126">
        <v>2009</v>
      </c>
      <c r="C1768" s="126"/>
      <c r="D1768" s="128">
        <v>32947</v>
      </c>
      <c r="E1768" s="129">
        <v>36</v>
      </c>
      <c r="F1768" s="129">
        <v>42.2</v>
      </c>
      <c r="G1768" s="129">
        <v>19.760000000000002</v>
      </c>
      <c r="H1768" s="129">
        <v>7.57</v>
      </c>
      <c r="I1768" s="129">
        <v>-0.91</v>
      </c>
      <c r="J1768"/>
      <c r="K1768"/>
    </row>
    <row r="1769" spans="2:11" ht="15" customHeight="1" x14ac:dyDescent="0.35">
      <c r="B1769" s="126">
        <v>2008</v>
      </c>
      <c r="C1769" s="126"/>
      <c r="D1769" s="128">
        <v>32763</v>
      </c>
      <c r="E1769" s="129">
        <v>36</v>
      </c>
      <c r="F1769" s="129">
        <v>41.59</v>
      </c>
      <c r="G1769" s="129">
        <v>21.16</v>
      </c>
      <c r="H1769" s="129">
        <v>8.08</v>
      </c>
      <c r="I1769" s="129">
        <v>-0.1</v>
      </c>
      <c r="J1769"/>
      <c r="K1769"/>
    </row>
    <row r="1770" spans="2:11" ht="15" customHeight="1" x14ac:dyDescent="0.35">
      <c r="B1770" s="310" t="s">
        <v>11</v>
      </c>
      <c r="C1770" s="310"/>
      <c r="D1770" s="311"/>
      <c r="E1770" s="312"/>
      <c r="F1770" s="312"/>
      <c r="G1770" s="312"/>
      <c r="H1770" s="312"/>
      <c r="I1770" s="312"/>
      <c r="J1770"/>
      <c r="K1770"/>
    </row>
    <row r="1771" spans="2:11" ht="15" customHeight="1" x14ac:dyDescent="0.35">
      <c r="B1771" s="123" t="s">
        <v>293</v>
      </c>
      <c r="C1771" s="123"/>
      <c r="D1771" s="132"/>
      <c r="E1771" s="133"/>
      <c r="F1771" s="133"/>
      <c r="G1771" s="133"/>
      <c r="H1771" s="133"/>
      <c r="I1771" s="133"/>
      <c r="J1771"/>
      <c r="K1771"/>
    </row>
    <row r="1772" spans="2:11" ht="15" customHeight="1" x14ac:dyDescent="0.35">
      <c r="B1772" s="142">
        <v>2020</v>
      </c>
      <c r="C1772" s="142"/>
      <c r="D1772" s="128">
        <v>112294</v>
      </c>
      <c r="E1772" s="129">
        <v>25.59</v>
      </c>
      <c r="F1772" s="129">
        <v>35.299999999999997</v>
      </c>
      <c r="G1772" s="129">
        <v>7.12</v>
      </c>
      <c r="H1772" s="129">
        <v>2.19</v>
      </c>
      <c r="I1772" s="129">
        <v>-8.7100000000000009</v>
      </c>
      <c r="J1772"/>
      <c r="K1772"/>
    </row>
    <row r="1773" spans="2:11" ht="15" customHeight="1" x14ac:dyDescent="0.35">
      <c r="B1773" s="142">
        <v>2019</v>
      </c>
      <c r="C1773" s="142"/>
      <c r="D1773" s="128">
        <v>117971</v>
      </c>
      <c r="E1773" s="129">
        <v>39.26</v>
      </c>
      <c r="F1773" s="129">
        <v>45.52</v>
      </c>
      <c r="G1773" s="129">
        <v>40.83</v>
      </c>
      <c r="H1773" s="129">
        <v>17.36</v>
      </c>
      <c r="I1773" s="129">
        <v>13.08</v>
      </c>
      <c r="J1773"/>
      <c r="K1773"/>
    </row>
    <row r="1774" spans="2:11" ht="15" customHeight="1" x14ac:dyDescent="0.35">
      <c r="B1774" s="142">
        <v>2018</v>
      </c>
      <c r="C1774" s="142"/>
      <c r="D1774" s="128">
        <v>113135</v>
      </c>
      <c r="E1774" s="129">
        <v>38.19</v>
      </c>
      <c r="F1774" s="129">
        <v>45.61</v>
      </c>
      <c r="G1774" s="129">
        <v>41.96</v>
      </c>
      <c r="H1774" s="129">
        <v>17.88</v>
      </c>
      <c r="I1774" s="129">
        <v>13.85</v>
      </c>
      <c r="J1774"/>
      <c r="K1774"/>
    </row>
    <row r="1775" spans="2:11" ht="15" customHeight="1" x14ac:dyDescent="0.35">
      <c r="B1775" s="142">
        <v>2017</v>
      </c>
      <c r="C1775" s="142"/>
      <c r="D1775" s="128">
        <v>104773</v>
      </c>
      <c r="E1775" s="129">
        <v>37.56</v>
      </c>
      <c r="F1775" s="129">
        <v>45.32</v>
      </c>
      <c r="G1775" s="129">
        <v>43.04</v>
      </c>
      <c r="H1775" s="129">
        <v>18.13</v>
      </c>
      <c r="I1775" s="129">
        <v>14.01</v>
      </c>
      <c r="J1775"/>
      <c r="K1775"/>
    </row>
    <row r="1776" spans="2:11" s="11" customFormat="1" ht="15" customHeight="1" x14ac:dyDescent="0.35">
      <c r="B1776" s="142">
        <v>2016</v>
      </c>
      <c r="C1776" s="142"/>
      <c r="D1776" s="128">
        <v>97513</v>
      </c>
      <c r="E1776" s="129">
        <v>35.07</v>
      </c>
      <c r="F1776" s="129">
        <v>43.94</v>
      </c>
      <c r="G1776" s="129">
        <v>39.979999999999997</v>
      </c>
      <c r="H1776" s="129">
        <v>16.3</v>
      </c>
      <c r="I1776" s="129">
        <v>10.51</v>
      </c>
      <c r="J1776"/>
      <c r="K1776"/>
    </row>
    <row r="1777" spans="2:11" s="12" customFormat="1" ht="15" customHeight="1" x14ac:dyDescent="0.35">
      <c r="B1777" s="142">
        <v>2015</v>
      </c>
      <c r="C1777" s="142"/>
      <c r="D1777" s="128">
        <v>91780</v>
      </c>
      <c r="E1777" s="129">
        <v>32.86</v>
      </c>
      <c r="F1777" s="129">
        <v>41.56</v>
      </c>
      <c r="G1777" s="129">
        <v>34.04</v>
      </c>
      <c r="H1777" s="129">
        <v>13.03</v>
      </c>
      <c r="I1777" s="129">
        <v>7.5</v>
      </c>
      <c r="J1777"/>
      <c r="K1777"/>
    </row>
    <row r="1778" spans="2:11" s="12" customFormat="1" ht="15" customHeight="1" x14ac:dyDescent="0.35">
      <c r="B1778" s="142">
        <v>2014</v>
      </c>
      <c r="C1778" s="142"/>
      <c r="D1778" s="128">
        <v>84078</v>
      </c>
      <c r="E1778" s="129">
        <v>32.08</v>
      </c>
      <c r="F1778" s="129">
        <v>40.24</v>
      </c>
      <c r="G1778" s="129">
        <v>30.18</v>
      </c>
      <c r="H1778" s="129">
        <v>11.13</v>
      </c>
      <c r="I1778" s="129">
        <v>3.25</v>
      </c>
      <c r="J1778"/>
      <c r="K1778"/>
    </row>
    <row r="1779" spans="2:11" s="12" customFormat="1" ht="15" customHeight="1" x14ac:dyDescent="0.35">
      <c r="B1779" s="142">
        <v>2013</v>
      </c>
      <c r="C1779" s="142"/>
      <c r="D1779" s="128">
        <v>82170</v>
      </c>
      <c r="E1779" s="129">
        <v>30.2</v>
      </c>
      <c r="F1779" s="129">
        <v>40.020000000000003</v>
      </c>
      <c r="G1779" s="129">
        <v>26.68</v>
      </c>
      <c r="H1779" s="129">
        <v>9.9</v>
      </c>
      <c r="I1779" s="129">
        <v>0.88</v>
      </c>
      <c r="J1779"/>
      <c r="K1779"/>
    </row>
    <row r="1780" spans="2:11" ht="15" customHeight="1" x14ac:dyDescent="0.35">
      <c r="B1780" s="126">
        <v>2012</v>
      </c>
      <c r="C1780" s="126"/>
      <c r="D1780" s="128">
        <v>83820</v>
      </c>
      <c r="E1780" s="129">
        <v>29.6</v>
      </c>
      <c r="F1780" s="129">
        <v>39.619999999999997</v>
      </c>
      <c r="G1780" s="129">
        <v>23.04</v>
      </c>
      <c r="H1780" s="129">
        <v>8.44</v>
      </c>
      <c r="I1780" s="129">
        <v>-1.66</v>
      </c>
      <c r="J1780"/>
      <c r="K1780"/>
    </row>
    <row r="1781" spans="2:11" ht="15" customHeight="1" x14ac:dyDescent="0.35">
      <c r="B1781" s="126">
        <v>2011</v>
      </c>
      <c r="C1781" s="126"/>
      <c r="D1781" s="128">
        <v>85756</v>
      </c>
      <c r="E1781" s="129">
        <v>32.54</v>
      </c>
      <c r="F1781" s="129">
        <v>43.04</v>
      </c>
      <c r="G1781" s="129">
        <v>33.409999999999997</v>
      </c>
      <c r="H1781" s="129">
        <v>13.26</v>
      </c>
      <c r="I1781" s="129">
        <v>5.45</v>
      </c>
      <c r="J1781"/>
      <c r="K1781"/>
    </row>
    <row r="1782" spans="2:11" ht="15" customHeight="1" x14ac:dyDescent="0.35">
      <c r="B1782" s="126">
        <v>2010</v>
      </c>
      <c r="C1782" s="126"/>
      <c r="D1782" s="128">
        <v>85919</v>
      </c>
      <c r="E1782" s="129">
        <v>33.1</v>
      </c>
      <c r="F1782" s="129">
        <v>43.23</v>
      </c>
      <c r="G1782" s="129">
        <v>34.409999999999997</v>
      </c>
      <c r="H1782" s="129">
        <v>13.64</v>
      </c>
      <c r="I1782" s="129">
        <v>7.57</v>
      </c>
      <c r="J1782"/>
      <c r="K1782"/>
    </row>
    <row r="1783" spans="2:11" ht="15" customHeight="1" x14ac:dyDescent="0.35">
      <c r="B1783" s="126">
        <v>2009</v>
      </c>
      <c r="C1783" s="126"/>
      <c r="D1783" s="128">
        <v>89867</v>
      </c>
      <c r="E1783" s="129">
        <v>32.6</v>
      </c>
      <c r="F1783" s="129">
        <v>44.57</v>
      </c>
      <c r="G1783" s="129">
        <v>37.549999999999997</v>
      </c>
      <c r="H1783" s="129">
        <v>15.35</v>
      </c>
      <c r="I1783" s="129">
        <v>8</v>
      </c>
      <c r="J1783"/>
      <c r="K1783"/>
    </row>
    <row r="1784" spans="2:11" ht="15" customHeight="1" x14ac:dyDescent="0.35">
      <c r="B1784" s="126">
        <v>2008</v>
      </c>
      <c r="C1784" s="126"/>
      <c r="D1784" s="128">
        <v>91679</v>
      </c>
      <c r="E1784" s="129">
        <v>33.020000000000003</v>
      </c>
      <c r="F1784" s="129">
        <v>44.1</v>
      </c>
      <c r="G1784" s="129">
        <v>39.46</v>
      </c>
      <c r="H1784" s="129">
        <v>16.12</v>
      </c>
      <c r="I1784" s="129">
        <v>9.15</v>
      </c>
      <c r="J1784"/>
      <c r="K1784"/>
    </row>
    <row r="1785" spans="2:11" ht="15" customHeight="1" x14ac:dyDescent="0.35">
      <c r="B1785" s="127" t="s">
        <v>294</v>
      </c>
      <c r="C1785" s="127"/>
      <c r="D1785" s="134"/>
      <c r="E1785" s="135"/>
      <c r="F1785" s="135"/>
      <c r="G1785" s="135"/>
      <c r="H1785" s="135"/>
      <c r="I1785" s="135"/>
      <c r="J1785"/>
      <c r="K1785"/>
    </row>
    <row r="1786" spans="2:11" ht="15" customHeight="1" x14ac:dyDescent="0.35">
      <c r="B1786" s="142">
        <v>2020</v>
      </c>
      <c r="C1786" s="142"/>
      <c r="D1786" s="128">
        <v>106647</v>
      </c>
      <c r="E1786" s="129">
        <v>22.16</v>
      </c>
      <c r="F1786" s="129">
        <v>35.35</v>
      </c>
      <c r="G1786" s="129">
        <v>23.8</v>
      </c>
      <c r="H1786" s="129">
        <v>7.34</v>
      </c>
      <c r="I1786" s="129">
        <v>-1.96</v>
      </c>
      <c r="J1786"/>
      <c r="K1786"/>
    </row>
    <row r="1787" spans="2:11" ht="15" customHeight="1" x14ac:dyDescent="0.35">
      <c r="B1787" s="142">
        <v>2019</v>
      </c>
      <c r="C1787" s="142"/>
      <c r="D1787" s="128">
        <v>111787</v>
      </c>
      <c r="E1787" s="129">
        <v>30.51</v>
      </c>
      <c r="F1787" s="129">
        <v>44.79</v>
      </c>
      <c r="G1787" s="129">
        <v>49.48</v>
      </c>
      <c r="H1787" s="129">
        <v>20.2</v>
      </c>
      <c r="I1787" s="129">
        <v>17.02</v>
      </c>
      <c r="J1787"/>
      <c r="K1787"/>
    </row>
    <row r="1788" spans="2:11" ht="15" customHeight="1" x14ac:dyDescent="0.35">
      <c r="B1788" s="142">
        <v>2018</v>
      </c>
      <c r="C1788" s="142"/>
      <c r="D1788" s="128">
        <v>107437</v>
      </c>
      <c r="E1788" s="129">
        <v>29.84</v>
      </c>
      <c r="F1788" s="129">
        <v>44.46</v>
      </c>
      <c r="G1788" s="129">
        <v>50.45</v>
      </c>
      <c r="H1788" s="129">
        <v>20.48</v>
      </c>
      <c r="I1788" s="129">
        <v>17.73</v>
      </c>
      <c r="J1788"/>
      <c r="K1788"/>
    </row>
    <row r="1789" spans="2:11" s="12" customFormat="1" ht="15" customHeight="1" x14ac:dyDescent="0.35">
      <c r="B1789" s="142">
        <v>2017</v>
      </c>
      <c r="C1789" s="142"/>
      <c r="D1789" s="128">
        <v>99685</v>
      </c>
      <c r="E1789" s="129">
        <v>29.63</v>
      </c>
      <c r="F1789" s="129">
        <v>43.64</v>
      </c>
      <c r="G1789" s="129">
        <v>50.08</v>
      </c>
      <c r="H1789" s="129">
        <v>19.78</v>
      </c>
      <c r="I1789" s="129">
        <v>16.559999999999999</v>
      </c>
      <c r="J1789"/>
      <c r="K1789"/>
    </row>
    <row r="1790" spans="2:11" s="13" customFormat="1" ht="15" customHeight="1" x14ac:dyDescent="0.35">
      <c r="B1790" s="142">
        <v>2016</v>
      </c>
      <c r="C1790" s="142"/>
      <c r="D1790" s="128">
        <v>92914</v>
      </c>
      <c r="E1790" s="129">
        <v>27.38</v>
      </c>
      <c r="F1790" s="129">
        <v>41.33</v>
      </c>
      <c r="G1790" s="129">
        <v>45.67</v>
      </c>
      <c r="H1790" s="129">
        <v>16.96</v>
      </c>
      <c r="I1790" s="129">
        <v>12.23</v>
      </c>
      <c r="J1790"/>
      <c r="K1790"/>
    </row>
    <row r="1791" spans="2:11" s="13" customFormat="1" ht="15" customHeight="1" x14ac:dyDescent="0.35">
      <c r="B1791" s="142">
        <v>2015</v>
      </c>
      <c r="C1791" s="142"/>
      <c r="D1791" s="128">
        <v>87612</v>
      </c>
      <c r="E1791" s="129">
        <v>25.77</v>
      </c>
      <c r="F1791" s="129">
        <v>38.159999999999997</v>
      </c>
      <c r="G1791" s="129">
        <v>38.89</v>
      </c>
      <c r="H1791" s="129">
        <v>13.23</v>
      </c>
      <c r="I1791" s="129">
        <v>8.92</v>
      </c>
      <c r="J1791"/>
      <c r="K1791"/>
    </row>
    <row r="1792" spans="2:11" s="13" customFormat="1" ht="15" customHeight="1" x14ac:dyDescent="0.35">
      <c r="B1792" s="142">
        <v>2014</v>
      </c>
      <c r="C1792" s="142"/>
      <c r="D1792" s="128">
        <v>80332</v>
      </c>
      <c r="E1792" s="129">
        <v>25.32</v>
      </c>
      <c r="F1792" s="129">
        <v>35.86</v>
      </c>
      <c r="G1792" s="129">
        <v>32.619999999999997</v>
      </c>
      <c r="H1792" s="129">
        <v>10.36</v>
      </c>
      <c r="I1792" s="129">
        <v>3.65</v>
      </c>
      <c r="J1792"/>
      <c r="K1792"/>
    </row>
    <row r="1793" spans="2:11" ht="15" customHeight="1" x14ac:dyDescent="0.35">
      <c r="B1793" s="142">
        <v>2013</v>
      </c>
      <c r="C1793" s="142"/>
      <c r="D1793" s="128">
        <v>78571</v>
      </c>
      <c r="E1793" s="129">
        <v>24.21</v>
      </c>
      <c r="F1793" s="129">
        <v>36.14</v>
      </c>
      <c r="G1793" s="129">
        <v>30.57</v>
      </c>
      <c r="H1793" s="129">
        <v>9.83</v>
      </c>
      <c r="I1793" s="129">
        <v>2.2999999999999998</v>
      </c>
      <c r="J1793"/>
      <c r="K1793"/>
    </row>
    <row r="1794" spans="2:11" ht="15" customHeight="1" x14ac:dyDescent="0.35">
      <c r="B1794" s="126">
        <v>2012</v>
      </c>
      <c r="C1794" s="126"/>
      <c r="D1794" s="128">
        <v>80098</v>
      </c>
      <c r="E1794" s="129">
        <v>24.29</v>
      </c>
      <c r="F1794" s="129">
        <v>37.51</v>
      </c>
      <c r="G1794" s="129">
        <v>32.53</v>
      </c>
      <c r="H1794" s="129">
        <v>10.9</v>
      </c>
      <c r="I1794" s="129">
        <v>1.73</v>
      </c>
      <c r="J1794"/>
      <c r="K1794"/>
    </row>
    <row r="1795" spans="2:11" ht="15" customHeight="1" x14ac:dyDescent="0.35">
      <c r="B1795" s="126">
        <v>2011</v>
      </c>
      <c r="C1795" s="126"/>
      <c r="D1795" s="128">
        <v>81711</v>
      </c>
      <c r="E1795" s="129">
        <v>28.1</v>
      </c>
      <c r="F1795" s="129">
        <v>42.36</v>
      </c>
      <c r="G1795" s="129">
        <v>45.85</v>
      </c>
      <c r="H1795" s="129">
        <v>17.54</v>
      </c>
      <c r="I1795" s="129">
        <v>11.76</v>
      </c>
      <c r="J1795"/>
      <c r="K1795"/>
    </row>
    <row r="1796" spans="2:11" ht="15" customHeight="1" x14ac:dyDescent="0.35">
      <c r="B1796" s="126">
        <v>2010</v>
      </c>
      <c r="C1796" s="126"/>
      <c r="D1796" s="128">
        <v>81796</v>
      </c>
      <c r="E1796" s="129">
        <v>29.02</v>
      </c>
      <c r="F1796" s="129">
        <v>43.23</v>
      </c>
      <c r="G1796" s="129">
        <v>47.87</v>
      </c>
      <c r="H1796" s="129">
        <v>18.670000000000002</v>
      </c>
      <c r="I1796" s="129">
        <v>14.7</v>
      </c>
      <c r="J1796"/>
      <c r="K1796"/>
    </row>
    <row r="1797" spans="2:11" ht="15" customHeight="1" x14ac:dyDescent="0.35">
      <c r="B1797" s="126">
        <v>2009</v>
      </c>
      <c r="C1797" s="126"/>
      <c r="D1797" s="128">
        <v>85737</v>
      </c>
      <c r="E1797" s="129">
        <v>28.83</v>
      </c>
      <c r="F1797" s="129">
        <v>44.22</v>
      </c>
      <c r="G1797" s="129">
        <v>50.79</v>
      </c>
      <c r="H1797" s="129">
        <v>20.18</v>
      </c>
      <c r="I1797" s="129">
        <v>14.78</v>
      </c>
      <c r="J1797"/>
      <c r="K1797"/>
    </row>
    <row r="1798" spans="2:11" ht="15" customHeight="1" x14ac:dyDescent="0.35">
      <c r="B1798" s="126">
        <v>2008</v>
      </c>
      <c r="C1798" s="126"/>
      <c r="D1798" s="128">
        <v>87459</v>
      </c>
      <c r="E1798" s="129">
        <v>29.29</v>
      </c>
      <c r="F1798" s="129">
        <v>43.86</v>
      </c>
      <c r="G1798" s="129">
        <v>52.88</v>
      </c>
      <c r="H1798" s="129">
        <v>21.05</v>
      </c>
      <c r="I1798" s="129">
        <v>15.82</v>
      </c>
      <c r="J1798"/>
      <c r="K1798"/>
    </row>
    <row r="1799" spans="2:11" s="13" customFormat="1" ht="15" customHeight="1" collapsed="1" x14ac:dyDescent="0.35">
      <c r="B1799" s="127" t="s">
        <v>295</v>
      </c>
      <c r="C1799" s="127"/>
      <c r="D1799" s="134"/>
      <c r="E1799" s="135"/>
      <c r="F1799" s="135"/>
      <c r="G1799" s="135"/>
      <c r="H1799" s="135"/>
      <c r="I1799" s="135"/>
      <c r="J1799"/>
      <c r="K1799"/>
    </row>
    <row r="1800" spans="2:11" s="13" customFormat="1" ht="15" customHeight="1" x14ac:dyDescent="0.35">
      <c r="B1800" s="142">
        <v>2020</v>
      </c>
      <c r="C1800" s="142"/>
      <c r="D1800" s="128">
        <v>5146</v>
      </c>
      <c r="E1800" s="129">
        <v>30.4</v>
      </c>
      <c r="F1800" s="129">
        <v>35.83</v>
      </c>
      <c r="G1800" s="129">
        <v>-1.99</v>
      </c>
      <c r="H1800" s="129">
        <v>-0.6</v>
      </c>
      <c r="I1800" s="129">
        <v>-10</v>
      </c>
      <c r="J1800"/>
      <c r="K1800"/>
    </row>
    <row r="1801" spans="2:11" s="13" customFormat="1" ht="15" customHeight="1" x14ac:dyDescent="0.35">
      <c r="B1801" s="142">
        <v>2019</v>
      </c>
      <c r="C1801" s="142"/>
      <c r="D1801" s="128">
        <v>5580</v>
      </c>
      <c r="E1801" s="129">
        <v>45.92</v>
      </c>
      <c r="F1801" s="129">
        <v>45.08</v>
      </c>
      <c r="G1801" s="129">
        <v>31.51</v>
      </c>
      <c r="H1801" s="129">
        <v>13.32</v>
      </c>
      <c r="I1801" s="129">
        <v>8.42</v>
      </c>
      <c r="J1801"/>
      <c r="K1801"/>
    </row>
    <row r="1802" spans="2:11" s="13" customFormat="1" ht="15" customHeight="1" x14ac:dyDescent="0.35">
      <c r="B1802" s="142">
        <v>2018</v>
      </c>
      <c r="C1802" s="142"/>
      <c r="D1802" s="128">
        <v>5156</v>
      </c>
      <c r="E1802" s="129">
        <v>45.54</v>
      </c>
      <c r="F1802" s="129">
        <v>44.98</v>
      </c>
      <c r="G1802" s="129">
        <v>32.520000000000003</v>
      </c>
      <c r="H1802" s="129">
        <v>13.61</v>
      </c>
      <c r="I1802" s="129">
        <v>9.52</v>
      </c>
      <c r="J1802"/>
      <c r="K1802"/>
    </row>
    <row r="1803" spans="2:11" s="13" customFormat="1" ht="15" customHeight="1" x14ac:dyDescent="0.35">
      <c r="B1803" s="142">
        <v>2017</v>
      </c>
      <c r="C1803" s="142"/>
      <c r="D1803" s="128">
        <v>4571</v>
      </c>
      <c r="E1803" s="129">
        <v>45.48</v>
      </c>
      <c r="F1803" s="129">
        <v>45.07</v>
      </c>
      <c r="G1803" s="129">
        <v>35.47</v>
      </c>
      <c r="H1803" s="129">
        <v>14.87</v>
      </c>
      <c r="I1803" s="129">
        <v>10.45</v>
      </c>
      <c r="J1803"/>
      <c r="K1803"/>
    </row>
    <row r="1804" spans="2:11" s="13" customFormat="1" ht="15" customHeight="1" x14ac:dyDescent="0.35">
      <c r="B1804" s="142">
        <v>2016</v>
      </c>
      <c r="C1804" s="142"/>
      <c r="D1804" s="128">
        <v>4163</v>
      </c>
      <c r="E1804" s="129">
        <v>42.38</v>
      </c>
      <c r="F1804" s="129">
        <v>44.22</v>
      </c>
      <c r="G1804" s="129">
        <v>33.24</v>
      </c>
      <c r="H1804" s="129">
        <v>13.69</v>
      </c>
      <c r="I1804" s="129">
        <v>8.4600000000000009</v>
      </c>
      <c r="J1804"/>
      <c r="K1804"/>
    </row>
    <row r="1805" spans="2:11" ht="15" customHeight="1" x14ac:dyDescent="0.35">
      <c r="B1805" s="142">
        <v>2015</v>
      </c>
      <c r="C1805" s="142"/>
      <c r="D1805" s="128">
        <v>3779</v>
      </c>
      <c r="E1805" s="129">
        <v>39.83</v>
      </c>
      <c r="F1805" s="129">
        <v>42.89</v>
      </c>
      <c r="G1805" s="129">
        <v>28</v>
      </c>
      <c r="H1805" s="129">
        <v>11.11</v>
      </c>
      <c r="I1805" s="129">
        <v>4.83</v>
      </c>
      <c r="J1805"/>
      <c r="K1805"/>
    </row>
    <row r="1806" spans="2:11" ht="15" customHeight="1" x14ac:dyDescent="0.35">
      <c r="B1806" s="142">
        <v>2014</v>
      </c>
      <c r="C1806" s="142"/>
      <c r="D1806" s="128">
        <v>3392</v>
      </c>
      <c r="E1806" s="129">
        <v>38.909999999999997</v>
      </c>
      <c r="F1806" s="129">
        <v>41.98</v>
      </c>
      <c r="G1806" s="129">
        <v>23.67</v>
      </c>
      <c r="H1806" s="129">
        <v>9.1300000000000008</v>
      </c>
      <c r="I1806" s="129">
        <v>1.53</v>
      </c>
      <c r="J1806"/>
      <c r="K1806"/>
    </row>
    <row r="1807" spans="2:11" ht="15" customHeight="1" x14ac:dyDescent="0.35">
      <c r="B1807" s="142">
        <v>2013</v>
      </c>
      <c r="C1807" s="142"/>
      <c r="D1807" s="128">
        <v>3255</v>
      </c>
      <c r="E1807" s="129">
        <v>37.01</v>
      </c>
      <c r="F1807" s="129">
        <v>42.8</v>
      </c>
      <c r="G1807" s="129">
        <v>23.29</v>
      </c>
      <c r="H1807" s="129">
        <v>9.4499999999999993</v>
      </c>
      <c r="I1807" s="129">
        <v>0.66</v>
      </c>
      <c r="J1807"/>
      <c r="K1807"/>
    </row>
    <row r="1808" spans="2:11" ht="15" customHeight="1" x14ac:dyDescent="0.35">
      <c r="B1808" s="126">
        <v>2012</v>
      </c>
      <c r="C1808" s="126"/>
      <c r="D1808" s="128">
        <v>3396</v>
      </c>
      <c r="E1808" s="129">
        <v>35.17</v>
      </c>
      <c r="F1808" s="129">
        <v>39.24</v>
      </c>
      <c r="G1808" s="129">
        <v>9.18</v>
      </c>
      <c r="H1808" s="129">
        <v>3.37</v>
      </c>
      <c r="I1808" s="129">
        <v>-6.12</v>
      </c>
      <c r="J1808"/>
      <c r="K1808"/>
    </row>
    <row r="1809" spans="2:11" ht="15" customHeight="1" x14ac:dyDescent="0.35">
      <c r="B1809" s="126">
        <v>2011</v>
      </c>
      <c r="C1809" s="126"/>
      <c r="D1809" s="128">
        <v>3686</v>
      </c>
      <c r="E1809" s="129">
        <v>36.840000000000003</v>
      </c>
      <c r="F1809" s="129">
        <v>42.27</v>
      </c>
      <c r="G1809" s="129">
        <v>18.03</v>
      </c>
      <c r="H1809" s="129">
        <v>7.05</v>
      </c>
      <c r="I1809" s="129">
        <v>-4.66</v>
      </c>
      <c r="J1809"/>
      <c r="K1809"/>
    </row>
    <row r="1810" spans="2:11" ht="15" customHeight="1" x14ac:dyDescent="0.35">
      <c r="B1810" s="126">
        <v>2010</v>
      </c>
      <c r="C1810" s="126"/>
      <c r="D1810" s="128">
        <v>3761</v>
      </c>
      <c r="E1810" s="129">
        <v>37.29</v>
      </c>
      <c r="F1810" s="129">
        <v>42.01</v>
      </c>
      <c r="G1810" s="129">
        <v>18.329999999999998</v>
      </c>
      <c r="H1810" s="129">
        <v>7.04</v>
      </c>
      <c r="I1810" s="129">
        <v>-0.48</v>
      </c>
      <c r="J1810"/>
      <c r="K1810"/>
    </row>
    <row r="1811" spans="2:11" s="12" customFormat="1" ht="15" customHeight="1" x14ac:dyDescent="0.35">
      <c r="B1811" s="126">
        <v>2009</v>
      </c>
      <c r="C1811" s="126"/>
      <c r="D1811" s="128">
        <v>3771</v>
      </c>
      <c r="E1811" s="129">
        <v>36.44</v>
      </c>
      <c r="F1811" s="129">
        <v>44.66</v>
      </c>
      <c r="G1811" s="129">
        <v>22.84</v>
      </c>
      <c r="H1811" s="129">
        <v>9.3000000000000007</v>
      </c>
      <c r="I1811" s="129">
        <v>1.18</v>
      </c>
      <c r="J1811"/>
      <c r="K1811"/>
    </row>
    <row r="1812" spans="2:11" s="13" customFormat="1" ht="15" customHeight="1" x14ac:dyDescent="0.35">
      <c r="B1812" s="126">
        <v>2008</v>
      </c>
      <c r="C1812" s="126"/>
      <c r="D1812" s="128">
        <v>3862</v>
      </c>
      <c r="E1812" s="129">
        <v>35.96</v>
      </c>
      <c r="F1812" s="129">
        <v>44</v>
      </c>
      <c r="G1812" s="129">
        <v>22.69</v>
      </c>
      <c r="H1812" s="129">
        <v>9.0500000000000007</v>
      </c>
      <c r="I1812" s="129">
        <v>1.32</v>
      </c>
      <c r="J1812"/>
      <c r="K1812"/>
    </row>
    <row r="1813" spans="2:11" s="13" customFormat="1" ht="15" customHeight="1" x14ac:dyDescent="0.35">
      <c r="B1813" s="127" t="s">
        <v>296</v>
      </c>
      <c r="C1813" s="127"/>
      <c r="D1813" s="134"/>
      <c r="E1813" s="135"/>
      <c r="F1813" s="135"/>
      <c r="G1813" s="135"/>
      <c r="H1813" s="135"/>
      <c r="I1813" s="135"/>
      <c r="J1813"/>
      <c r="K1813"/>
    </row>
    <row r="1814" spans="2:11" s="13" customFormat="1" ht="15" customHeight="1" x14ac:dyDescent="0.35">
      <c r="B1814" s="142">
        <v>2020</v>
      </c>
      <c r="C1814" s="142"/>
      <c r="D1814" s="128">
        <v>501</v>
      </c>
      <c r="E1814" s="129">
        <v>30.57</v>
      </c>
      <c r="F1814" s="129">
        <v>34.090000000000003</v>
      </c>
      <c r="G1814" s="129">
        <v>-25.08</v>
      </c>
      <c r="H1814" s="129">
        <v>-7.93</v>
      </c>
      <c r="I1814" s="129">
        <v>-27.72</v>
      </c>
      <c r="J1814"/>
      <c r="K1814"/>
    </row>
    <row r="1815" spans="2:11" s="13" customFormat="1" ht="15" customHeight="1" x14ac:dyDescent="0.35">
      <c r="B1815" s="142">
        <v>2019</v>
      </c>
      <c r="C1815" s="142"/>
      <c r="D1815" s="128">
        <v>604</v>
      </c>
      <c r="E1815" s="129">
        <v>58.86</v>
      </c>
      <c r="F1815" s="129">
        <v>47.38</v>
      </c>
      <c r="G1815" s="129">
        <v>38.65</v>
      </c>
      <c r="H1815" s="129">
        <v>17.8</v>
      </c>
      <c r="I1815" s="129">
        <v>12.32</v>
      </c>
      <c r="J1815"/>
      <c r="K1815"/>
    </row>
    <row r="1816" spans="2:11" s="13" customFormat="1" ht="15" customHeight="1" x14ac:dyDescent="0.35">
      <c r="B1816" s="142">
        <v>2018</v>
      </c>
      <c r="C1816" s="142"/>
      <c r="D1816" s="128">
        <v>542</v>
      </c>
      <c r="E1816" s="129">
        <v>56.4</v>
      </c>
      <c r="F1816" s="129">
        <v>48.69</v>
      </c>
      <c r="G1816" s="129">
        <v>39.869999999999997</v>
      </c>
      <c r="H1816" s="129">
        <v>19.079999999999998</v>
      </c>
      <c r="I1816" s="129">
        <v>12.55</v>
      </c>
      <c r="J1816"/>
      <c r="K1816"/>
    </row>
    <row r="1817" spans="2:11" s="13" customFormat="1" ht="15" customHeight="1" x14ac:dyDescent="0.35">
      <c r="B1817" s="142">
        <v>2017</v>
      </c>
      <c r="C1817" s="142"/>
      <c r="D1817" s="128">
        <v>517</v>
      </c>
      <c r="E1817" s="129">
        <v>53.97</v>
      </c>
      <c r="F1817" s="129">
        <v>48.96</v>
      </c>
      <c r="G1817" s="129">
        <v>40.729999999999997</v>
      </c>
      <c r="H1817" s="129">
        <v>19.57</v>
      </c>
      <c r="I1817" s="129">
        <v>13.95</v>
      </c>
      <c r="J1817"/>
      <c r="K1817"/>
    </row>
    <row r="1818" spans="2:11" ht="15" customHeight="1" x14ac:dyDescent="0.35">
      <c r="B1818" s="142">
        <v>2016</v>
      </c>
      <c r="C1818" s="142"/>
      <c r="D1818" s="128">
        <v>436</v>
      </c>
      <c r="E1818" s="129">
        <v>53.91</v>
      </c>
      <c r="F1818" s="129">
        <v>48.66</v>
      </c>
      <c r="G1818" s="129">
        <v>39.11</v>
      </c>
      <c r="H1818" s="129">
        <v>18.77</v>
      </c>
      <c r="I1818" s="129">
        <v>9.84</v>
      </c>
      <c r="J1818"/>
      <c r="K1818"/>
    </row>
    <row r="1819" spans="2:11" ht="15" customHeight="1" x14ac:dyDescent="0.35">
      <c r="B1819" s="142">
        <v>2015</v>
      </c>
      <c r="C1819" s="142"/>
      <c r="D1819" s="128">
        <v>389</v>
      </c>
      <c r="E1819" s="129">
        <v>51.9</v>
      </c>
      <c r="F1819" s="129">
        <v>46.75</v>
      </c>
      <c r="G1819" s="129">
        <v>33.630000000000003</v>
      </c>
      <c r="H1819" s="129">
        <v>15.48</v>
      </c>
      <c r="I1819" s="129">
        <v>8.26</v>
      </c>
      <c r="J1819"/>
      <c r="K1819"/>
    </row>
    <row r="1820" spans="2:11" ht="15" customHeight="1" x14ac:dyDescent="0.35">
      <c r="B1820" s="142">
        <v>2014</v>
      </c>
      <c r="C1820" s="142"/>
      <c r="D1820" s="128">
        <v>354</v>
      </c>
      <c r="E1820" s="129">
        <v>51.03</v>
      </c>
      <c r="F1820" s="129">
        <v>47.13</v>
      </c>
      <c r="G1820" s="129">
        <v>34.24</v>
      </c>
      <c r="H1820" s="129">
        <v>15.92</v>
      </c>
      <c r="I1820" s="129">
        <v>4.8600000000000003</v>
      </c>
      <c r="J1820"/>
      <c r="K1820"/>
    </row>
    <row r="1821" spans="2:11" ht="15" customHeight="1" x14ac:dyDescent="0.35">
      <c r="B1821" s="142">
        <v>2013</v>
      </c>
      <c r="C1821" s="142"/>
      <c r="D1821" s="128">
        <v>344</v>
      </c>
      <c r="E1821" s="129">
        <v>45.99</v>
      </c>
      <c r="F1821" s="129">
        <v>44.78</v>
      </c>
      <c r="G1821" s="129">
        <v>24.3</v>
      </c>
      <c r="H1821" s="129">
        <v>10.79</v>
      </c>
      <c r="I1821" s="129">
        <v>-2.4</v>
      </c>
      <c r="J1821"/>
      <c r="K1821"/>
    </row>
    <row r="1822" spans="2:11" ht="15" customHeight="1" x14ac:dyDescent="0.35">
      <c r="B1822" s="126">
        <v>2012</v>
      </c>
      <c r="C1822" s="126"/>
      <c r="D1822" s="128">
        <v>326</v>
      </c>
      <c r="E1822" s="129">
        <v>45.23</v>
      </c>
      <c r="F1822" s="129">
        <v>45.37</v>
      </c>
      <c r="G1822" s="129">
        <v>21.85</v>
      </c>
      <c r="H1822" s="129">
        <v>9.9</v>
      </c>
      <c r="I1822" s="129">
        <v>-3.79</v>
      </c>
      <c r="J1822"/>
      <c r="K1822"/>
    </row>
    <row r="1823" spans="2:11" ht="15" customHeight="1" x14ac:dyDescent="0.35">
      <c r="B1823" s="126">
        <v>2011</v>
      </c>
      <c r="C1823" s="126"/>
      <c r="D1823" s="128">
        <v>359</v>
      </c>
      <c r="E1823" s="129">
        <v>45.47</v>
      </c>
      <c r="F1823" s="129">
        <v>46.18</v>
      </c>
      <c r="G1823" s="129">
        <v>23.62</v>
      </c>
      <c r="H1823" s="129">
        <v>10.66</v>
      </c>
      <c r="I1823" s="129">
        <v>3.2</v>
      </c>
      <c r="J1823"/>
      <c r="K1823"/>
    </row>
    <row r="1824" spans="2:11" s="14" customFormat="1" ht="15" customHeight="1" collapsed="1" x14ac:dyDescent="0.35">
      <c r="B1824" s="126">
        <v>2010</v>
      </c>
      <c r="C1824" s="126"/>
      <c r="D1824" s="128">
        <v>362</v>
      </c>
      <c r="E1824" s="129">
        <v>44.53</v>
      </c>
      <c r="F1824" s="129">
        <v>45.22</v>
      </c>
      <c r="G1824" s="129">
        <v>20.440000000000001</v>
      </c>
      <c r="H1824" s="129">
        <v>8.98</v>
      </c>
      <c r="I1824" s="129">
        <v>-1.3</v>
      </c>
      <c r="J1824"/>
      <c r="K1824"/>
    </row>
    <row r="1825" spans="2:11" s="14" customFormat="1" ht="15" customHeight="1" x14ac:dyDescent="0.35">
      <c r="B1825" s="126">
        <v>2009</v>
      </c>
      <c r="C1825" s="126"/>
      <c r="D1825" s="128">
        <v>359</v>
      </c>
      <c r="E1825" s="129">
        <v>43.98</v>
      </c>
      <c r="F1825" s="129">
        <v>45.51</v>
      </c>
      <c r="G1825" s="129">
        <v>21.11</v>
      </c>
      <c r="H1825" s="129">
        <v>9.52</v>
      </c>
      <c r="I1825" s="129">
        <v>-3.08</v>
      </c>
      <c r="J1825"/>
      <c r="K1825"/>
    </row>
    <row r="1826" spans="2:11" s="14" customFormat="1" ht="15" customHeight="1" x14ac:dyDescent="0.35">
      <c r="B1826" s="126">
        <v>2008</v>
      </c>
      <c r="C1826" s="126"/>
      <c r="D1826" s="128">
        <v>358</v>
      </c>
      <c r="E1826" s="129">
        <v>45.9</v>
      </c>
      <c r="F1826" s="129">
        <v>44.94</v>
      </c>
      <c r="G1826" s="129">
        <v>25.69</v>
      </c>
      <c r="H1826" s="129">
        <v>11.82</v>
      </c>
      <c r="I1826" s="129">
        <v>0.43</v>
      </c>
      <c r="J1826"/>
      <c r="K1826"/>
    </row>
    <row r="1827" spans="2:11" ht="15" customHeight="1" x14ac:dyDescent="0.35">
      <c r="B1827" s="123" t="s">
        <v>297</v>
      </c>
      <c r="C1827" s="123"/>
      <c r="D1827" s="132"/>
      <c r="E1827" s="133"/>
      <c r="F1827" s="133"/>
      <c r="G1827" s="133"/>
      <c r="H1827" s="133"/>
      <c r="I1827" s="133"/>
      <c r="J1827"/>
      <c r="K1827"/>
    </row>
    <row r="1828" spans="2:11" ht="15" customHeight="1" x14ac:dyDescent="0.35">
      <c r="B1828" s="142">
        <v>2020</v>
      </c>
      <c r="C1828" s="142"/>
      <c r="D1828" s="128">
        <v>53</v>
      </c>
      <c r="E1828" s="129">
        <v>31.53</v>
      </c>
      <c r="F1828" s="129">
        <v>36.729999999999997</v>
      </c>
      <c r="G1828" s="129">
        <v>-6.39</v>
      </c>
      <c r="H1828" s="129">
        <v>-2.27</v>
      </c>
      <c r="I1828" s="129">
        <v>-16.55</v>
      </c>
      <c r="J1828"/>
      <c r="K1828"/>
    </row>
    <row r="1829" spans="2:11" ht="15" customHeight="1" x14ac:dyDescent="0.35">
      <c r="B1829" s="142">
        <v>2019</v>
      </c>
      <c r="C1829" s="142"/>
      <c r="D1829" s="128">
        <v>60</v>
      </c>
      <c r="E1829" s="129">
        <v>51.01</v>
      </c>
      <c r="F1829" s="129">
        <v>43.88</v>
      </c>
      <c r="G1829" s="129">
        <v>35.270000000000003</v>
      </c>
      <c r="H1829" s="129">
        <v>15.33</v>
      </c>
      <c r="I1829" s="129">
        <v>11.95</v>
      </c>
      <c r="J1829"/>
      <c r="K1829"/>
    </row>
    <row r="1830" spans="2:11" ht="15" customHeight="1" x14ac:dyDescent="0.35">
      <c r="B1830" s="142">
        <v>2018</v>
      </c>
      <c r="C1830" s="142"/>
      <c r="D1830" s="128">
        <v>56</v>
      </c>
      <c r="E1830" s="129">
        <v>50.25</v>
      </c>
      <c r="F1830" s="129">
        <v>44.05</v>
      </c>
      <c r="G1830" s="129">
        <v>35.51</v>
      </c>
      <c r="H1830" s="129">
        <v>15.47</v>
      </c>
      <c r="I1830" s="129">
        <v>14.89</v>
      </c>
      <c r="J1830"/>
      <c r="K1830"/>
    </row>
    <row r="1831" spans="2:11" ht="15" customHeight="1" x14ac:dyDescent="0.35">
      <c r="B1831" s="142">
        <v>2017</v>
      </c>
      <c r="C1831" s="142"/>
      <c r="D1831" s="128">
        <v>53</v>
      </c>
      <c r="E1831" s="129">
        <v>54.64</v>
      </c>
      <c r="F1831" s="129">
        <v>46.03</v>
      </c>
      <c r="G1831" s="129">
        <v>41.77</v>
      </c>
      <c r="H1831" s="129">
        <v>18.34</v>
      </c>
      <c r="I1831" s="129">
        <v>15.8</v>
      </c>
      <c r="J1831"/>
      <c r="K1831"/>
    </row>
    <row r="1832" spans="2:11" ht="15" customHeight="1" x14ac:dyDescent="0.35">
      <c r="B1832" s="142">
        <v>2016</v>
      </c>
      <c r="C1832" s="142"/>
      <c r="D1832" s="128">
        <v>49</v>
      </c>
      <c r="E1832" s="129">
        <v>47.99</v>
      </c>
      <c r="F1832" s="129">
        <v>42.7</v>
      </c>
      <c r="G1832" s="129">
        <v>34.75</v>
      </c>
      <c r="H1832" s="129">
        <v>14.71</v>
      </c>
      <c r="I1832" s="129">
        <v>11.09</v>
      </c>
      <c r="J1832"/>
      <c r="K1832"/>
    </row>
    <row r="1833" spans="2:11" ht="15" customHeight="1" x14ac:dyDescent="0.35">
      <c r="B1833" s="142">
        <v>2015</v>
      </c>
      <c r="C1833" s="142"/>
      <c r="D1833" s="128">
        <v>46</v>
      </c>
      <c r="E1833" s="129">
        <v>47.06</v>
      </c>
      <c r="F1833" s="129">
        <v>41.83</v>
      </c>
      <c r="G1833" s="129">
        <v>31.37</v>
      </c>
      <c r="H1833" s="129">
        <v>12.94</v>
      </c>
      <c r="I1833" s="129">
        <v>14.72</v>
      </c>
      <c r="J1833"/>
      <c r="K1833"/>
    </row>
    <row r="1834" spans="2:11" ht="15" customHeight="1" x14ac:dyDescent="0.35">
      <c r="B1834" s="142">
        <v>2014</v>
      </c>
      <c r="C1834" s="142"/>
      <c r="D1834" s="128">
        <v>44</v>
      </c>
      <c r="E1834" s="129">
        <v>45.11</v>
      </c>
      <c r="F1834" s="129">
        <v>41.04</v>
      </c>
      <c r="G1834" s="129">
        <v>29.16</v>
      </c>
      <c r="H1834" s="129">
        <v>11.7</v>
      </c>
      <c r="I1834" s="129">
        <v>8.2200000000000006</v>
      </c>
      <c r="J1834"/>
      <c r="K1834"/>
    </row>
    <row r="1835" spans="2:11" ht="15" customHeight="1" x14ac:dyDescent="0.35">
      <c r="B1835" s="142">
        <v>2013</v>
      </c>
      <c r="C1835" s="142"/>
      <c r="D1835" s="128">
        <v>41</v>
      </c>
      <c r="E1835" s="129">
        <v>43.19</v>
      </c>
      <c r="F1835" s="129">
        <v>41.24</v>
      </c>
      <c r="G1835" s="129">
        <v>26.93</v>
      </c>
      <c r="H1835" s="129">
        <v>11.02</v>
      </c>
      <c r="I1835" s="129">
        <v>-1.89</v>
      </c>
      <c r="J1835"/>
      <c r="K1835"/>
    </row>
    <row r="1836" spans="2:11" s="14" customFormat="1" ht="15" customHeight="1" collapsed="1" x14ac:dyDescent="0.35">
      <c r="B1836" s="126">
        <v>2012</v>
      </c>
      <c r="C1836" s="126"/>
      <c r="D1836" s="128">
        <v>41</v>
      </c>
      <c r="E1836" s="129">
        <v>42.1</v>
      </c>
      <c r="F1836" s="129">
        <v>40.5</v>
      </c>
      <c r="G1836" s="129">
        <v>20.66</v>
      </c>
      <c r="H1836" s="129">
        <v>8.26</v>
      </c>
      <c r="I1836" s="129">
        <v>-1.63</v>
      </c>
      <c r="J1836"/>
      <c r="K1836"/>
    </row>
    <row r="1837" spans="2:11" s="14" customFormat="1" ht="15" customHeight="1" x14ac:dyDescent="0.35">
      <c r="B1837" s="126">
        <v>2011</v>
      </c>
      <c r="C1837" s="126"/>
      <c r="D1837" s="128">
        <v>46</v>
      </c>
      <c r="E1837" s="129">
        <v>41.89</v>
      </c>
      <c r="F1837" s="129">
        <v>41.29</v>
      </c>
      <c r="G1837" s="129">
        <v>22.02</v>
      </c>
      <c r="H1837" s="129">
        <v>8.9499999999999993</v>
      </c>
      <c r="I1837" s="129">
        <v>1.66</v>
      </c>
      <c r="J1837"/>
      <c r="K1837"/>
    </row>
    <row r="1838" spans="2:11" s="14" customFormat="1" ht="15" customHeight="1" x14ac:dyDescent="0.35">
      <c r="B1838" s="126">
        <v>2010</v>
      </c>
      <c r="C1838" s="126"/>
      <c r="D1838" s="128">
        <v>45</v>
      </c>
      <c r="E1838" s="129">
        <v>39.729999999999997</v>
      </c>
      <c r="F1838" s="129">
        <v>42.9</v>
      </c>
      <c r="G1838" s="129">
        <v>23.11</v>
      </c>
      <c r="H1838" s="129">
        <v>9.77</v>
      </c>
      <c r="I1838" s="129">
        <v>2.2000000000000002</v>
      </c>
      <c r="J1838"/>
      <c r="K1838"/>
    </row>
    <row r="1839" spans="2:11" ht="15" customHeight="1" x14ac:dyDescent="0.35">
      <c r="B1839" s="126">
        <v>2009</v>
      </c>
      <c r="C1839" s="126"/>
      <c r="D1839" s="128">
        <v>46</v>
      </c>
      <c r="E1839" s="129">
        <v>40.450000000000003</v>
      </c>
      <c r="F1839" s="129">
        <v>43.58</v>
      </c>
      <c r="G1839" s="129">
        <v>24.67</v>
      </c>
      <c r="H1839" s="129">
        <v>10.73</v>
      </c>
      <c r="I1839" s="129">
        <v>4.12</v>
      </c>
      <c r="J1839"/>
      <c r="K1839"/>
    </row>
    <row r="1840" spans="2:11" ht="15" customHeight="1" x14ac:dyDescent="0.35">
      <c r="B1840" s="126">
        <v>2008</v>
      </c>
      <c r="C1840" s="126"/>
      <c r="D1840" s="128">
        <v>49</v>
      </c>
      <c r="E1840" s="129">
        <v>40</v>
      </c>
      <c r="F1840" s="129">
        <v>43.79</v>
      </c>
      <c r="G1840" s="129">
        <v>25.82</v>
      </c>
      <c r="H1840" s="129">
        <v>11.33</v>
      </c>
      <c r="I1840" s="129">
        <v>4.37</v>
      </c>
      <c r="J1840"/>
      <c r="K1840"/>
    </row>
    <row r="1841" spans="2:11" ht="15" customHeight="1" x14ac:dyDescent="0.35">
      <c r="B1841" s="310" t="s">
        <v>40</v>
      </c>
      <c r="C1841" s="310"/>
      <c r="D1841" s="311"/>
      <c r="E1841" s="312"/>
      <c r="F1841" s="312"/>
      <c r="G1841" s="312"/>
      <c r="H1841" s="312"/>
      <c r="I1841" s="312"/>
      <c r="J1841"/>
      <c r="K1841"/>
    </row>
    <row r="1842" spans="2:11" ht="15" customHeight="1" x14ac:dyDescent="0.35">
      <c r="B1842" s="123" t="s">
        <v>298</v>
      </c>
      <c r="C1842" s="123"/>
      <c r="D1842" s="132"/>
      <c r="E1842" s="133"/>
      <c r="F1842" s="133"/>
      <c r="G1842" s="133"/>
      <c r="H1842" s="133"/>
      <c r="I1842" s="133"/>
      <c r="J1842"/>
      <c r="K1842"/>
    </row>
    <row r="1843" spans="2:11" ht="15" customHeight="1" x14ac:dyDescent="0.35">
      <c r="B1843" s="142">
        <v>2020</v>
      </c>
      <c r="C1843" s="142"/>
      <c r="D1843" s="128">
        <v>36774</v>
      </c>
      <c r="E1843" s="129">
        <v>23.65</v>
      </c>
      <c r="F1843" s="129">
        <v>35.909999999999997</v>
      </c>
      <c r="G1843" s="129">
        <v>13.63</v>
      </c>
      <c r="H1843" s="129">
        <v>4.3</v>
      </c>
      <c r="I1843" s="129">
        <v>-2.75</v>
      </c>
      <c r="J1843"/>
      <c r="K1843"/>
    </row>
    <row r="1844" spans="2:11" ht="15" customHeight="1" x14ac:dyDescent="0.35">
      <c r="B1844" s="142">
        <v>2019</v>
      </c>
      <c r="C1844" s="142"/>
      <c r="D1844" s="128">
        <v>33218</v>
      </c>
      <c r="E1844" s="129">
        <v>36.340000000000003</v>
      </c>
      <c r="F1844" s="129">
        <v>44.24</v>
      </c>
      <c r="G1844" s="129">
        <v>41.1</v>
      </c>
      <c r="H1844" s="129">
        <v>17</v>
      </c>
      <c r="I1844" s="129">
        <v>13.08</v>
      </c>
      <c r="J1844"/>
      <c r="K1844"/>
    </row>
    <row r="1845" spans="2:11" ht="15" customHeight="1" x14ac:dyDescent="0.35">
      <c r="B1845" s="142">
        <v>2018</v>
      </c>
      <c r="C1845" s="142"/>
      <c r="D1845" s="128">
        <v>31823</v>
      </c>
      <c r="E1845" s="129">
        <v>35.229999999999997</v>
      </c>
      <c r="F1845" s="129">
        <v>44.01</v>
      </c>
      <c r="G1845" s="129">
        <v>42.04</v>
      </c>
      <c r="H1845" s="129">
        <v>17.29</v>
      </c>
      <c r="I1845" s="129">
        <v>13.76</v>
      </c>
      <c r="J1845"/>
      <c r="K1845"/>
    </row>
    <row r="1846" spans="2:11" ht="15" customHeight="1" x14ac:dyDescent="0.35">
      <c r="B1846" s="142">
        <v>2017</v>
      </c>
      <c r="C1846" s="142"/>
      <c r="D1846" s="128">
        <v>29625</v>
      </c>
      <c r="E1846" s="129">
        <v>34.47</v>
      </c>
      <c r="F1846" s="129">
        <v>43.24</v>
      </c>
      <c r="G1846" s="129">
        <v>42.5</v>
      </c>
      <c r="H1846" s="129">
        <v>17.02</v>
      </c>
      <c r="I1846" s="129">
        <v>13.4</v>
      </c>
      <c r="J1846"/>
      <c r="K1846"/>
    </row>
    <row r="1847" spans="2:11" ht="15" customHeight="1" x14ac:dyDescent="0.35">
      <c r="B1847" s="142">
        <v>2016</v>
      </c>
      <c r="C1847" s="142"/>
      <c r="D1847" s="128">
        <v>28078</v>
      </c>
      <c r="E1847" s="129">
        <v>32.020000000000003</v>
      </c>
      <c r="F1847" s="129">
        <v>41.81</v>
      </c>
      <c r="G1847" s="129">
        <v>39.700000000000003</v>
      </c>
      <c r="H1847" s="129">
        <v>15.35</v>
      </c>
      <c r="I1847" s="129">
        <v>10.84</v>
      </c>
      <c r="J1847"/>
      <c r="K1847"/>
    </row>
    <row r="1848" spans="2:11" s="14" customFormat="1" ht="15" customHeight="1" collapsed="1" x14ac:dyDescent="0.35">
      <c r="B1848" s="142">
        <v>2015</v>
      </c>
      <c r="C1848" s="142"/>
      <c r="D1848" s="128">
        <v>27268</v>
      </c>
      <c r="E1848" s="129">
        <v>29.7</v>
      </c>
      <c r="F1848" s="129">
        <v>39.22</v>
      </c>
      <c r="G1848" s="129">
        <v>33.25</v>
      </c>
      <c r="H1848" s="129">
        <v>11.97</v>
      </c>
      <c r="I1848" s="129">
        <v>8.5299999999999994</v>
      </c>
      <c r="J1848"/>
      <c r="K1848"/>
    </row>
    <row r="1849" spans="2:11" s="14" customFormat="1" ht="15" customHeight="1" x14ac:dyDescent="0.35">
      <c r="B1849" s="142">
        <v>2014</v>
      </c>
      <c r="C1849" s="142"/>
      <c r="D1849" s="128">
        <v>26173</v>
      </c>
      <c r="E1849" s="129">
        <v>28.49</v>
      </c>
      <c r="F1849" s="129">
        <v>37.33</v>
      </c>
      <c r="G1849" s="129">
        <v>27.82</v>
      </c>
      <c r="H1849" s="129">
        <v>9.4600000000000009</v>
      </c>
      <c r="I1849" s="129">
        <v>3.73</v>
      </c>
      <c r="J1849"/>
      <c r="K1849"/>
    </row>
    <row r="1850" spans="2:11" s="14" customFormat="1" ht="15" customHeight="1" x14ac:dyDescent="0.35">
      <c r="B1850" s="142">
        <v>2013</v>
      </c>
      <c r="C1850" s="142"/>
      <c r="D1850" s="128">
        <v>26163</v>
      </c>
      <c r="E1850" s="129">
        <v>26.47</v>
      </c>
      <c r="F1850" s="129">
        <v>37.25</v>
      </c>
      <c r="G1850" s="129">
        <v>24.7</v>
      </c>
      <c r="H1850" s="129">
        <v>8.39</v>
      </c>
      <c r="I1850" s="129">
        <v>1.27</v>
      </c>
      <c r="J1850"/>
      <c r="K1850"/>
    </row>
    <row r="1851" spans="2:11" ht="15" customHeight="1" x14ac:dyDescent="0.35">
      <c r="B1851" s="126">
        <v>2012</v>
      </c>
      <c r="C1851" s="126"/>
      <c r="D1851" s="128">
        <v>26611</v>
      </c>
      <c r="E1851" s="129">
        <v>26.09</v>
      </c>
      <c r="F1851" s="129">
        <v>38.520000000000003</v>
      </c>
      <c r="G1851" s="129">
        <v>26.2</v>
      </c>
      <c r="H1851" s="129">
        <v>9.2899999999999991</v>
      </c>
      <c r="I1851" s="129">
        <v>2.84</v>
      </c>
      <c r="J1851"/>
      <c r="K1851"/>
    </row>
    <row r="1852" spans="2:11" ht="15" customHeight="1" x14ac:dyDescent="0.35">
      <c r="B1852" s="126">
        <v>2011</v>
      </c>
      <c r="C1852" s="126"/>
      <c r="D1852" s="128">
        <v>27099</v>
      </c>
      <c r="E1852" s="129">
        <v>29.23</v>
      </c>
      <c r="F1852" s="129">
        <v>42.11</v>
      </c>
      <c r="G1852" s="129">
        <v>37.17</v>
      </c>
      <c r="H1852" s="129">
        <v>14.5</v>
      </c>
      <c r="I1852" s="129">
        <v>9.1300000000000008</v>
      </c>
      <c r="J1852"/>
      <c r="K1852"/>
    </row>
    <row r="1853" spans="2:11" ht="15" customHeight="1" x14ac:dyDescent="0.35">
      <c r="B1853" s="126">
        <v>2010</v>
      </c>
      <c r="C1853" s="126"/>
      <c r="D1853" s="128">
        <v>27035</v>
      </c>
      <c r="E1853" s="129">
        <v>30.01</v>
      </c>
      <c r="F1853" s="129">
        <v>42.85</v>
      </c>
      <c r="G1853" s="129">
        <v>39.68</v>
      </c>
      <c r="H1853" s="129">
        <v>15.76</v>
      </c>
      <c r="I1853" s="129">
        <v>11.33</v>
      </c>
      <c r="J1853"/>
      <c r="K1853"/>
    </row>
    <row r="1854" spans="2:11" ht="15" customHeight="1" x14ac:dyDescent="0.35">
      <c r="B1854" s="126">
        <v>2009</v>
      </c>
      <c r="C1854" s="126"/>
      <c r="D1854" s="128">
        <v>28018</v>
      </c>
      <c r="E1854" s="129">
        <v>29.42</v>
      </c>
      <c r="F1854" s="129">
        <v>43.96</v>
      </c>
      <c r="G1854" s="129">
        <v>42.78</v>
      </c>
      <c r="H1854" s="129">
        <v>17.48</v>
      </c>
      <c r="I1854" s="129">
        <v>11.72</v>
      </c>
      <c r="J1854"/>
      <c r="K1854"/>
    </row>
    <row r="1855" spans="2:11" ht="15" customHeight="1" x14ac:dyDescent="0.35">
      <c r="B1855" s="126">
        <v>2008</v>
      </c>
      <c r="C1855" s="126"/>
      <c r="D1855" s="128">
        <v>28528</v>
      </c>
      <c r="E1855" s="129">
        <v>29.66</v>
      </c>
      <c r="F1855" s="129">
        <v>43.89</v>
      </c>
      <c r="G1855" s="129">
        <v>44.65</v>
      </c>
      <c r="H1855" s="129">
        <v>18.18</v>
      </c>
      <c r="I1855" s="129">
        <v>12.34</v>
      </c>
      <c r="J1855"/>
      <c r="K1855"/>
    </row>
    <row r="1856" spans="2:11" ht="15" customHeight="1" x14ac:dyDescent="0.35">
      <c r="B1856" s="123" t="s">
        <v>299</v>
      </c>
      <c r="C1856" s="123"/>
      <c r="D1856" s="132"/>
      <c r="E1856" s="133"/>
      <c r="F1856" s="133"/>
      <c r="G1856" s="133"/>
      <c r="H1856" s="133"/>
      <c r="I1856" s="133"/>
      <c r="J1856"/>
      <c r="K1856"/>
    </row>
    <row r="1857" spans="2:11" ht="15" customHeight="1" x14ac:dyDescent="0.35">
      <c r="B1857" s="142">
        <v>2020</v>
      </c>
      <c r="C1857" s="142"/>
      <c r="D1857" s="128">
        <v>19893</v>
      </c>
      <c r="E1857" s="129">
        <v>26.41</v>
      </c>
      <c r="F1857" s="129">
        <v>38.4</v>
      </c>
      <c r="G1857" s="129">
        <v>24.75</v>
      </c>
      <c r="H1857" s="129">
        <v>8.42</v>
      </c>
      <c r="I1857" s="129">
        <v>1.47</v>
      </c>
      <c r="J1857"/>
      <c r="K1857"/>
    </row>
    <row r="1858" spans="2:11" ht="15" customHeight="1" x14ac:dyDescent="0.35">
      <c r="B1858" s="142">
        <v>2019</v>
      </c>
      <c r="C1858" s="142"/>
      <c r="D1858" s="128">
        <v>20877</v>
      </c>
      <c r="E1858" s="129">
        <v>36.36</v>
      </c>
      <c r="F1858" s="129">
        <v>44.77</v>
      </c>
      <c r="G1858" s="129">
        <v>42.61</v>
      </c>
      <c r="H1858" s="129">
        <v>17.73</v>
      </c>
      <c r="I1858" s="129">
        <v>13.25</v>
      </c>
      <c r="J1858"/>
      <c r="K1858"/>
    </row>
    <row r="1859" spans="2:11" ht="15" customHeight="1" x14ac:dyDescent="0.35">
      <c r="B1859" s="142">
        <v>2018</v>
      </c>
      <c r="C1859" s="142"/>
      <c r="D1859" s="128">
        <v>20413</v>
      </c>
      <c r="E1859" s="129">
        <v>35.29</v>
      </c>
      <c r="F1859" s="129">
        <v>44.14</v>
      </c>
      <c r="G1859" s="129">
        <v>43.39</v>
      </c>
      <c r="H1859" s="129">
        <v>17.86</v>
      </c>
      <c r="I1859" s="129">
        <v>13.85</v>
      </c>
      <c r="J1859"/>
      <c r="K1859"/>
    </row>
    <row r="1860" spans="2:11" s="13" customFormat="1" ht="15" customHeight="1" collapsed="1" x14ac:dyDescent="0.35">
      <c r="B1860" s="142">
        <v>2017</v>
      </c>
      <c r="C1860" s="142"/>
      <c r="D1860" s="128">
        <v>19586</v>
      </c>
      <c r="E1860" s="129">
        <v>35.159999999999997</v>
      </c>
      <c r="F1860" s="129">
        <v>43.85</v>
      </c>
      <c r="G1860" s="129">
        <v>45.77</v>
      </c>
      <c r="H1860" s="129">
        <v>18.79</v>
      </c>
      <c r="I1860" s="129">
        <v>14.22</v>
      </c>
      <c r="J1860"/>
      <c r="K1860"/>
    </row>
    <row r="1861" spans="2:11" s="13" customFormat="1" ht="15" customHeight="1" x14ac:dyDescent="0.35">
      <c r="B1861" s="142">
        <v>2016</v>
      </c>
      <c r="C1861" s="142"/>
      <c r="D1861" s="128">
        <v>18764</v>
      </c>
      <c r="E1861" s="129">
        <v>32.47</v>
      </c>
      <c r="F1861" s="129">
        <v>42.61</v>
      </c>
      <c r="G1861" s="129">
        <v>43.96</v>
      </c>
      <c r="H1861" s="129">
        <v>17.55</v>
      </c>
      <c r="I1861" s="129">
        <v>11.91</v>
      </c>
      <c r="J1861"/>
      <c r="K1861"/>
    </row>
    <row r="1862" spans="2:11" s="13" customFormat="1" ht="15" customHeight="1" x14ac:dyDescent="0.35">
      <c r="B1862" s="142">
        <v>2015</v>
      </c>
      <c r="C1862" s="142"/>
      <c r="D1862" s="128">
        <v>18182</v>
      </c>
      <c r="E1862" s="129">
        <v>30.74</v>
      </c>
      <c r="F1862" s="129">
        <v>40.26</v>
      </c>
      <c r="G1862" s="129">
        <v>40.1</v>
      </c>
      <c r="H1862" s="129">
        <v>14.97</v>
      </c>
      <c r="I1862" s="129">
        <v>9.5299999999999994</v>
      </c>
      <c r="J1862"/>
      <c r="K1862"/>
    </row>
    <row r="1863" spans="2:11" ht="15" customHeight="1" x14ac:dyDescent="0.35">
      <c r="B1863" s="142">
        <v>2014</v>
      </c>
      <c r="C1863" s="142"/>
      <c r="D1863" s="128">
        <v>17555</v>
      </c>
      <c r="E1863" s="129">
        <v>29.57</v>
      </c>
      <c r="F1863" s="129">
        <v>40.450000000000003</v>
      </c>
      <c r="G1863" s="129">
        <v>40.700000000000003</v>
      </c>
      <c r="H1863" s="129">
        <v>15.65</v>
      </c>
      <c r="I1863" s="129">
        <v>8.68</v>
      </c>
      <c r="J1863"/>
      <c r="K1863"/>
    </row>
    <row r="1864" spans="2:11" ht="15" customHeight="1" x14ac:dyDescent="0.35">
      <c r="B1864" s="142">
        <v>2013</v>
      </c>
      <c r="C1864" s="142"/>
      <c r="D1864" s="128">
        <v>17374</v>
      </c>
      <c r="E1864" s="129">
        <v>28.27</v>
      </c>
      <c r="F1864" s="129">
        <v>38.47</v>
      </c>
      <c r="G1864" s="129">
        <v>33.799999999999997</v>
      </c>
      <c r="H1864" s="129">
        <v>12.03</v>
      </c>
      <c r="I1864" s="129">
        <v>5.94</v>
      </c>
      <c r="J1864"/>
      <c r="K1864"/>
    </row>
    <row r="1865" spans="2:11" ht="15" customHeight="1" x14ac:dyDescent="0.35">
      <c r="B1865" s="126">
        <v>2012</v>
      </c>
      <c r="C1865" s="126"/>
      <c r="D1865" s="128">
        <v>17807</v>
      </c>
      <c r="E1865" s="129">
        <v>27.89</v>
      </c>
      <c r="F1865" s="129">
        <v>39.53</v>
      </c>
      <c r="G1865" s="129">
        <v>33.96</v>
      </c>
      <c r="H1865" s="129">
        <v>12.52</v>
      </c>
      <c r="I1865" s="129">
        <v>5.96</v>
      </c>
      <c r="J1865"/>
      <c r="K1865"/>
    </row>
    <row r="1866" spans="2:11" ht="15" customHeight="1" x14ac:dyDescent="0.35">
      <c r="B1866" s="126">
        <v>2011</v>
      </c>
      <c r="C1866" s="126"/>
      <c r="D1866" s="128">
        <v>18312</v>
      </c>
      <c r="E1866" s="129">
        <v>31.66</v>
      </c>
      <c r="F1866" s="129">
        <v>42.42</v>
      </c>
      <c r="G1866" s="129">
        <v>42.55</v>
      </c>
      <c r="H1866" s="129">
        <v>16.850000000000001</v>
      </c>
      <c r="I1866" s="129">
        <v>15.38</v>
      </c>
      <c r="J1866"/>
      <c r="K1866"/>
    </row>
    <row r="1867" spans="2:11" ht="15" customHeight="1" x14ac:dyDescent="0.35">
      <c r="B1867" s="126">
        <v>2010</v>
      </c>
      <c r="C1867" s="126"/>
      <c r="D1867" s="128">
        <v>18303</v>
      </c>
      <c r="E1867" s="129">
        <v>32.659999999999997</v>
      </c>
      <c r="F1867" s="129">
        <v>42.97</v>
      </c>
      <c r="G1867" s="129">
        <v>44.33</v>
      </c>
      <c r="H1867" s="129">
        <v>17.739999999999998</v>
      </c>
      <c r="I1867" s="129">
        <v>12.39</v>
      </c>
      <c r="J1867"/>
      <c r="K1867"/>
    </row>
    <row r="1868" spans="2:11" ht="15" customHeight="1" x14ac:dyDescent="0.35">
      <c r="B1868" s="126">
        <v>2009</v>
      </c>
      <c r="C1868" s="126"/>
      <c r="D1868" s="128">
        <v>19135</v>
      </c>
      <c r="E1868" s="129">
        <v>33.130000000000003</v>
      </c>
      <c r="F1868" s="129">
        <v>44.4</v>
      </c>
      <c r="G1868" s="129">
        <v>47.98</v>
      </c>
      <c r="H1868" s="129">
        <v>19.579999999999998</v>
      </c>
      <c r="I1868" s="129">
        <v>13.51</v>
      </c>
      <c r="J1868"/>
      <c r="K1868"/>
    </row>
    <row r="1869" spans="2:11" s="12" customFormat="1" ht="15" customHeight="1" x14ac:dyDescent="0.35">
      <c r="B1869" s="126">
        <v>2008</v>
      </c>
      <c r="C1869" s="126"/>
      <c r="D1869" s="128">
        <v>19758</v>
      </c>
      <c r="E1869" s="129">
        <v>32.44</v>
      </c>
      <c r="F1869" s="129">
        <v>43.72</v>
      </c>
      <c r="G1869" s="129">
        <v>48.71</v>
      </c>
      <c r="H1869" s="129">
        <v>19.84</v>
      </c>
      <c r="I1869" s="129">
        <v>13.76</v>
      </c>
      <c r="J1869"/>
      <c r="K1869"/>
    </row>
    <row r="1870" spans="2:11" s="13" customFormat="1" ht="15" customHeight="1" collapsed="1" x14ac:dyDescent="0.35">
      <c r="B1870" s="123" t="s">
        <v>300</v>
      </c>
      <c r="C1870" s="123"/>
      <c r="D1870" s="132"/>
      <c r="E1870" s="133"/>
      <c r="F1870" s="133"/>
      <c r="G1870" s="133"/>
      <c r="H1870" s="133"/>
      <c r="I1870" s="133"/>
      <c r="J1870"/>
      <c r="K1870"/>
    </row>
    <row r="1871" spans="2:11" s="13" customFormat="1" ht="15" customHeight="1" x14ac:dyDescent="0.35">
      <c r="B1871" s="142">
        <v>2020</v>
      </c>
      <c r="C1871" s="142"/>
      <c r="D1871" s="128">
        <v>29460</v>
      </c>
      <c r="E1871" s="129">
        <v>28.16</v>
      </c>
      <c r="F1871" s="129">
        <v>32.47</v>
      </c>
      <c r="G1871" s="129">
        <v>-14.22</v>
      </c>
      <c r="H1871" s="129">
        <v>-4.04</v>
      </c>
      <c r="I1871" s="129">
        <v>-18.02</v>
      </c>
      <c r="J1871"/>
      <c r="K1871"/>
    </row>
    <row r="1872" spans="2:11" s="13" customFormat="1" ht="15" customHeight="1" x14ac:dyDescent="0.35">
      <c r="B1872" s="142">
        <v>2019</v>
      </c>
      <c r="C1872" s="142"/>
      <c r="D1872" s="128">
        <v>33581</v>
      </c>
      <c r="E1872" s="129">
        <v>43.99</v>
      </c>
      <c r="F1872" s="129">
        <v>43.97</v>
      </c>
      <c r="G1872" s="129">
        <v>35.03</v>
      </c>
      <c r="H1872" s="129">
        <v>14.44</v>
      </c>
      <c r="I1872" s="129">
        <v>10.92</v>
      </c>
      <c r="J1872"/>
      <c r="K1872"/>
    </row>
    <row r="1873" spans="2:11" s="13" customFormat="1" ht="15" customHeight="1" x14ac:dyDescent="0.35">
      <c r="B1873" s="142">
        <v>2018</v>
      </c>
      <c r="C1873" s="142"/>
      <c r="D1873" s="128">
        <v>31844</v>
      </c>
      <c r="E1873" s="129">
        <v>42.97</v>
      </c>
      <c r="F1873" s="129">
        <v>44.4</v>
      </c>
      <c r="G1873" s="129">
        <v>36.04</v>
      </c>
      <c r="H1873" s="129">
        <v>14.92</v>
      </c>
      <c r="I1873" s="129">
        <v>12.67</v>
      </c>
      <c r="J1873"/>
      <c r="K1873"/>
    </row>
    <row r="1874" spans="2:11" s="13" customFormat="1" ht="15" customHeight="1" x14ac:dyDescent="0.35">
      <c r="B1874" s="142">
        <v>2017</v>
      </c>
      <c r="C1874" s="142"/>
      <c r="D1874" s="128">
        <v>28892</v>
      </c>
      <c r="E1874" s="129">
        <v>43.41</v>
      </c>
      <c r="F1874" s="129">
        <v>45.31</v>
      </c>
      <c r="G1874" s="129">
        <v>39.01</v>
      </c>
      <c r="H1874" s="129">
        <v>16.170000000000002</v>
      </c>
      <c r="I1874" s="129">
        <v>13.57</v>
      </c>
      <c r="J1874"/>
      <c r="K1874"/>
    </row>
    <row r="1875" spans="2:11" s="13" customFormat="1" ht="15" customHeight="1" x14ac:dyDescent="0.35">
      <c r="B1875" s="142">
        <v>2016</v>
      </c>
      <c r="C1875" s="142"/>
      <c r="D1875" s="128">
        <v>26104</v>
      </c>
      <c r="E1875" s="129">
        <v>39.36</v>
      </c>
      <c r="F1875" s="129">
        <v>42.92</v>
      </c>
      <c r="G1875" s="129">
        <v>32.369999999999997</v>
      </c>
      <c r="H1875" s="129">
        <v>12.77</v>
      </c>
      <c r="I1875" s="129">
        <v>7.53</v>
      </c>
      <c r="J1875"/>
      <c r="K1875"/>
    </row>
    <row r="1876" spans="2:11" ht="15" customHeight="1" x14ac:dyDescent="0.35">
      <c r="B1876" s="142">
        <v>2015</v>
      </c>
      <c r="C1876" s="142"/>
      <c r="D1876" s="128">
        <v>23710</v>
      </c>
      <c r="E1876" s="129">
        <v>37.9</v>
      </c>
      <c r="F1876" s="129">
        <v>41.39</v>
      </c>
      <c r="G1876" s="129">
        <v>27.53</v>
      </c>
      <c r="H1876" s="129">
        <v>10.45</v>
      </c>
      <c r="I1876" s="129">
        <v>6.06</v>
      </c>
      <c r="J1876"/>
      <c r="K1876"/>
    </row>
    <row r="1877" spans="2:11" ht="15" customHeight="1" x14ac:dyDescent="0.35">
      <c r="B1877" s="142">
        <v>2014</v>
      </c>
      <c r="C1877" s="142"/>
      <c r="D1877" s="128">
        <v>21187</v>
      </c>
      <c r="E1877" s="129">
        <v>37.200000000000003</v>
      </c>
      <c r="F1877" s="129">
        <v>40.32</v>
      </c>
      <c r="G1877" s="129">
        <v>23.46</v>
      </c>
      <c r="H1877" s="129">
        <v>8.5500000000000007</v>
      </c>
      <c r="I1877" s="129">
        <v>1.2</v>
      </c>
      <c r="J1877"/>
      <c r="K1877"/>
    </row>
    <row r="1878" spans="2:11" ht="15" customHeight="1" x14ac:dyDescent="0.35">
      <c r="B1878" s="142">
        <v>2013</v>
      </c>
      <c r="C1878" s="142"/>
      <c r="D1878" s="128">
        <v>20486</v>
      </c>
      <c r="E1878" s="129">
        <v>34.840000000000003</v>
      </c>
      <c r="F1878" s="129">
        <v>41.21</v>
      </c>
      <c r="G1878" s="129">
        <v>22.38</v>
      </c>
      <c r="H1878" s="129">
        <v>8.59</v>
      </c>
      <c r="I1878" s="129">
        <v>-1.78</v>
      </c>
      <c r="J1878"/>
      <c r="K1878"/>
    </row>
    <row r="1879" spans="2:11" ht="15" customHeight="1" x14ac:dyDescent="0.35">
      <c r="B1879" s="126">
        <v>2012</v>
      </c>
      <c r="C1879" s="126"/>
      <c r="D1879" s="128">
        <v>20998</v>
      </c>
      <c r="E1879" s="129">
        <v>33.869999999999997</v>
      </c>
      <c r="F1879" s="129">
        <v>39.33</v>
      </c>
      <c r="G1879" s="129">
        <v>12.29</v>
      </c>
      <c r="H1879" s="129">
        <v>4.41</v>
      </c>
      <c r="I1879" s="129">
        <v>-8.39</v>
      </c>
      <c r="J1879"/>
      <c r="K1879"/>
    </row>
    <row r="1880" spans="2:11" ht="15" customHeight="1" x14ac:dyDescent="0.35">
      <c r="B1880" s="126">
        <v>2011</v>
      </c>
      <c r="C1880" s="126"/>
      <c r="D1880" s="128">
        <v>21380</v>
      </c>
      <c r="E1880" s="129">
        <v>36.18</v>
      </c>
      <c r="F1880" s="129">
        <v>42.8</v>
      </c>
      <c r="G1880" s="129">
        <v>22.87</v>
      </c>
      <c r="H1880" s="129">
        <v>8.83</v>
      </c>
      <c r="I1880" s="129">
        <v>-0.57999999999999996</v>
      </c>
      <c r="J1880"/>
      <c r="K1880"/>
    </row>
    <row r="1881" spans="2:11" ht="15" customHeight="1" x14ac:dyDescent="0.35">
      <c r="B1881" s="126">
        <v>2010</v>
      </c>
      <c r="C1881" s="126"/>
      <c r="D1881" s="128">
        <v>21655</v>
      </c>
      <c r="E1881" s="129">
        <v>35.979999999999997</v>
      </c>
      <c r="F1881" s="129">
        <v>43.27</v>
      </c>
      <c r="G1881" s="129">
        <v>23.92</v>
      </c>
      <c r="H1881" s="129">
        <v>9.2799999999999994</v>
      </c>
      <c r="I1881" s="129">
        <v>2.97</v>
      </c>
      <c r="J1881"/>
      <c r="K1881"/>
    </row>
    <row r="1882" spans="2:11" s="13" customFormat="1" ht="15" customHeight="1" collapsed="1" x14ac:dyDescent="0.35">
      <c r="B1882" s="126">
        <v>2009</v>
      </c>
      <c r="C1882" s="126"/>
      <c r="D1882" s="128">
        <v>22883</v>
      </c>
      <c r="E1882" s="129">
        <v>35.96</v>
      </c>
      <c r="F1882" s="129">
        <v>44.55</v>
      </c>
      <c r="G1882" s="129">
        <v>26.78</v>
      </c>
      <c r="H1882" s="129">
        <v>10.62</v>
      </c>
      <c r="I1882" s="129">
        <v>3.72</v>
      </c>
      <c r="J1882"/>
      <c r="K1882"/>
    </row>
    <row r="1883" spans="2:11" s="13" customFormat="1" ht="15" customHeight="1" x14ac:dyDescent="0.35">
      <c r="B1883" s="126">
        <v>2008</v>
      </c>
      <c r="C1883" s="126"/>
      <c r="D1883" s="128">
        <v>23241</v>
      </c>
      <c r="E1883" s="129">
        <v>35.79</v>
      </c>
      <c r="F1883" s="129">
        <v>43.84</v>
      </c>
      <c r="G1883" s="129">
        <v>27.63</v>
      </c>
      <c r="H1883" s="129">
        <v>10.89</v>
      </c>
      <c r="I1883" s="129">
        <v>4.0999999999999996</v>
      </c>
      <c r="J1883"/>
      <c r="K1883"/>
    </row>
    <row r="1884" spans="2:11" s="13" customFormat="1" ht="15" customHeight="1" x14ac:dyDescent="0.35">
      <c r="B1884" s="123" t="s">
        <v>301</v>
      </c>
      <c r="C1884" s="123"/>
      <c r="D1884" s="132"/>
      <c r="E1884" s="133"/>
      <c r="F1884" s="133"/>
      <c r="G1884" s="133"/>
      <c r="H1884" s="133"/>
      <c r="I1884" s="133"/>
      <c r="J1884"/>
      <c r="K1884"/>
    </row>
    <row r="1885" spans="2:11" s="13" customFormat="1" ht="15" customHeight="1" x14ac:dyDescent="0.35">
      <c r="B1885" s="142">
        <v>2020</v>
      </c>
      <c r="C1885" s="142"/>
      <c r="D1885" s="128">
        <v>7563</v>
      </c>
      <c r="E1885" s="129">
        <v>28.5</v>
      </c>
      <c r="F1885" s="129">
        <v>43.18</v>
      </c>
      <c r="G1885" s="129">
        <v>34.81</v>
      </c>
      <c r="H1885" s="129">
        <v>12.81</v>
      </c>
      <c r="I1885" s="129">
        <v>6.52</v>
      </c>
      <c r="J1885"/>
      <c r="K1885"/>
    </row>
    <row r="1886" spans="2:11" s="13" customFormat="1" ht="15" customHeight="1" x14ac:dyDescent="0.35">
      <c r="B1886" s="142">
        <v>2019</v>
      </c>
      <c r="C1886" s="142"/>
      <c r="D1886" s="128">
        <v>7893</v>
      </c>
      <c r="E1886" s="129">
        <v>36.17</v>
      </c>
      <c r="F1886" s="129">
        <v>47.76</v>
      </c>
      <c r="G1886" s="129">
        <v>46.16</v>
      </c>
      <c r="H1886" s="129">
        <v>19.46</v>
      </c>
      <c r="I1886" s="129">
        <v>15.62</v>
      </c>
      <c r="J1886"/>
      <c r="K1886"/>
    </row>
    <row r="1887" spans="2:11" s="13" customFormat="1" ht="15" customHeight="1" x14ac:dyDescent="0.35">
      <c r="B1887" s="142">
        <v>2018</v>
      </c>
      <c r="C1887" s="142"/>
      <c r="D1887" s="128">
        <v>7782</v>
      </c>
      <c r="E1887" s="129">
        <v>35.03</v>
      </c>
      <c r="F1887" s="129">
        <v>47.19</v>
      </c>
      <c r="G1887" s="129">
        <v>46.87</v>
      </c>
      <c r="H1887" s="129">
        <v>19.53</v>
      </c>
      <c r="I1887" s="129">
        <v>14.56</v>
      </c>
      <c r="J1887"/>
      <c r="K1887"/>
    </row>
    <row r="1888" spans="2:11" ht="15" customHeight="1" x14ac:dyDescent="0.35">
      <c r="B1888" s="142">
        <v>2017</v>
      </c>
      <c r="C1888" s="142"/>
      <c r="D1888" s="128">
        <v>7508</v>
      </c>
      <c r="E1888" s="129">
        <v>33.99</v>
      </c>
      <c r="F1888" s="129">
        <v>46.28</v>
      </c>
      <c r="G1888" s="129">
        <v>47.61</v>
      </c>
      <c r="H1888" s="129">
        <v>19.510000000000002</v>
      </c>
      <c r="I1888" s="129">
        <v>12.21</v>
      </c>
      <c r="J1888"/>
      <c r="K1888"/>
    </row>
    <row r="1889" spans="2:11" ht="15" customHeight="1" x14ac:dyDescent="0.35">
      <c r="B1889" s="142">
        <v>2016</v>
      </c>
      <c r="C1889" s="142"/>
      <c r="D1889" s="128">
        <v>7255</v>
      </c>
      <c r="E1889" s="129">
        <v>31.13</v>
      </c>
      <c r="F1889" s="129">
        <v>44.63</v>
      </c>
      <c r="G1889" s="129">
        <v>45.71</v>
      </c>
      <c r="H1889" s="129">
        <v>18.07</v>
      </c>
      <c r="I1889" s="129">
        <v>12.12</v>
      </c>
      <c r="J1889"/>
      <c r="K1889"/>
    </row>
    <row r="1890" spans="2:11" ht="15" customHeight="1" x14ac:dyDescent="0.35">
      <c r="B1890" s="142">
        <v>2015</v>
      </c>
      <c r="C1890" s="142"/>
      <c r="D1890" s="128">
        <v>7095</v>
      </c>
      <c r="E1890" s="129">
        <v>29.27</v>
      </c>
      <c r="F1890" s="129">
        <v>42.59</v>
      </c>
      <c r="G1890" s="129">
        <v>41.42</v>
      </c>
      <c r="H1890" s="129">
        <v>15.46</v>
      </c>
      <c r="I1890" s="129">
        <v>5.83</v>
      </c>
      <c r="J1890"/>
      <c r="K1890"/>
    </row>
    <row r="1891" spans="2:11" ht="15" customHeight="1" x14ac:dyDescent="0.35">
      <c r="B1891" s="142">
        <v>2014</v>
      </c>
      <c r="C1891" s="142"/>
      <c r="D1891" s="128">
        <v>6832</v>
      </c>
      <c r="E1891" s="129">
        <v>28.01</v>
      </c>
      <c r="F1891" s="129">
        <v>42.19</v>
      </c>
      <c r="G1891" s="129">
        <v>41.09</v>
      </c>
      <c r="H1891" s="129">
        <v>15.49</v>
      </c>
      <c r="I1891" s="129">
        <v>3.46</v>
      </c>
      <c r="J1891"/>
      <c r="K1891"/>
    </row>
    <row r="1892" spans="2:11" ht="15" customHeight="1" x14ac:dyDescent="0.35">
      <c r="B1892" s="142">
        <v>2013</v>
      </c>
      <c r="C1892" s="142"/>
      <c r="D1892" s="128">
        <v>6858</v>
      </c>
      <c r="E1892" s="129">
        <v>26.42</v>
      </c>
      <c r="F1892" s="129">
        <v>41.65</v>
      </c>
      <c r="G1892" s="129">
        <v>39.409999999999997</v>
      </c>
      <c r="H1892" s="129">
        <v>14.93</v>
      </c>
      <c r="I1892" s="129">
        <v>1.97</v>
      </c>
      <c r="J1892"/>
      <c r="K1892"/>
    </row>
    <row r="1893" spans="2:11" ht="15" customHeight="1" x14ac:dyDescent="0.35">
      <c r="B1893" s="126">
        <v>2012</v>
      </c>
      <c r="C1893" s="126"/>
      <c r="D1893" s="128">
        <v>7113</v>
      </c>
      <c r="E1893" s="129">
        <v>27.05</v>
      </c>
      <c r="F1893" s="129">
        <v>41.32</v>
      </c>
      <c r="G1893" s="129">
        <v>38.18</v>
      </c>
      <c r="H1893" s="129">
        <v>14.77</v>
      </c>
      <c r="I1893" s="129">
        <v>6.15</v>
      </c>
      <c r="J1893"/>
      <c r="K1893"/>
    </row>
    <row r="1894" spans="2:11" s="13" customFormat="1" ht="15" customHeight="1" collapsed="1" x14ac:dyDescent="0.35">
      <c r="B1894" s="126">
        <v>2011</v>
      </c>
      <c r="C1894" s="126"/>
      <c r="D1894" s="128">
        <v>7443</v>
      </c>
      <c r="E1894" s="129">
        <v>31.36</v>
      </c>
      <c r="F1894" s="129">
        <v>44.5</v>
      </c>
      <c r="G1894" s="129">
        <v>46.79</v>
      </c>
      <c r="H1894" s="129">
        <v>19.64</v>
      </c>
      <c r="I1894" s="129">
        <v>10.48</v>
      </c>
      <c r="J1894"/>
      <c r="K1894"/>
    </row>
    <row r="1895" spans="2:11" s="13" customFormat="1" ht="15" customHeight="1" x14ac:dyDescent="0.35">
      <c r="B1895" s="126">
        <v>2010</v>
      </c>
      <c r="C1895" s="126"/>
      <c r="D1895" s="128">
        <v>7441</v>
      </c>
      <c r="E1895" s="129">
        <v>31.8</v>
      </c>
      <c r="F1895" s="129">
        <v>43.31</v>
      </c>
      <c r="G1895" s="129">
        <v>46.33</v>
      </c>
      <c r="H1895" s="129">
        <v>19.38</v>
      </c>
      <c r="I1895" s="129">
        <v>12.25</v>
      </c>
      <c r="J1895"/>
      <c r="K1895"/>
    </row>
    <row r="1896" spans="2:11" s="13" customFormat="1" ht="15" customHeight="1" x14ac:dyDescent="0.35">
      <c r="B1896" s="126">
        <v>2009</v>
      </c>
      <c r="C1896" s="126"/>
      <c r="D1896" s="128">
        <v>7758</v>
      </c>
      <c r="E1896" s="129">
        <v>31.89</v>
      </c>
      <c r="F1896" s="129">
        <v>44.09</v>
      </c>
      <c r="G1896" s="129">
        <v>50.66</v>
      </c>
      <c r="H1896" s="129">
        <v>21.12</v>
      </c>
      <c r="I1896" s="129">
        <v>14.73</v>
      </c>
      <c r="J1896"/>
      <c r="K1896"/>
    </row>
    <row r="1897" spans="2:11" ht="15" customHeight="1" x14ac:dyDescent="0.35">
      <c r="B1897" s="126">
        <v>2008</v>
      </c>
      <c r="C1897" s="126"/>
      <c r="D1897" s="128">
        <v>7948</v>
      </c>
      <c r="E1897" s="129">
        <v>32.24</v>
      </c>
      <c r="F1897" s="129">
        <v>44.07</v>
      </c>
      <c r="G1897" s="129">
        <v>54.21</v>
      </c>
      <c r="H1897" s="129">
        <v>22.87</v>
      </c>
      <c r="I1897" s="129">
        <v>16.8</v>
      </c>
      <c r="J1897"/>
      <c r="K1897"/>
    </row>
    <row r="1898" spans="2:11" ht="15" customHeight="1" x14ac:dyDescent="0.35">
      <c r="B1898" s="123" t="s">
        <v>302</v>
      </c>
      <c r="C1898" s="123"/>
      <c r="D1898" s="132"/>
      <c r="E1898" s="133"/>
      <c r="F1898" s="133"/>
      <c r="G1898" s="133"/>
      <c r="H1898" s="133"/>
      <c r="I1898" s="133"/>
      <c r="J1898"/>
      <c r="K1898"/>
    </row>
    <row r="1899" spans="2:11" ht="15" customHeight="1" x14ac:dyDescent="0.35">
      <c r="B1899" s="142">
        <v>2020</v>
      </c>
      <c r="C1899" s="142"/>
      <c r="D1899" s="128">
        <v>12199</v>
      </c>
      <c r="E1899" s="129">
        <v>28.3</v>
      </c>
      <c r="F1899" s="129">
        <v>37.6</v>
      </c>
      <c r="G1899" s="129">
        <v>12.96</v>
      </c>
      <c r="H1899" s="129">
        <v>4.6500000000000004</v>
      </c>
      <c r="I1899" s="129">
        <v>-8.93</v>
      </c>
      <c r="J1899"/>
      <c r="K1899"/>
    </row>
    <row r="1900" spans="2:11" ht="15" customHeight="1" x14ac:dyDescent="0.35">
      <c r="B1900" s="142">
        <v>2019</v>
      </c>
      <c r="C1900" s="142"/>
      <c r="D1900" s="128">
        <v>15664</v>
      </c>
      <c r="E1900" s="129">
        <v>45.19</v>
      </c>
      <c r="F1900" s="129">
        <v>47.45</v>
      </c>
      <c r="G1900" s="129">
        <v>46.12</v>
      </c>
      <c r="H1900" s="129">
        <v>21.63</v>
      </c>
      <c r="I1900" s="129">
        <v>17.190000000000001</v>
      </c>
      <c r="J1900"/>
      <c r="K1900"/>
    </row>
    <row r="1901" spans="2:11" ht="15" customHeight="1" x14ac:dyDescent="0.35">
      <c r="B1901" s="142">
        <v>2018</v>
      </c>
      <c r="C1901" s="142"/>
      <c r="D1901" s="128">
        <v>14903</v>
      </c>
      <c r="E1901" s="129">
        <v>43.05</v>
      </c>
      <c r="F1901" s="129">
        <v>47.81</v>
      </c>
      <c r="G1901" s="129">
        <v>46.38</v>
      </c>
      <c r="H1901" s="129">
        <v>22.24</v>
      </c>
      <c r="I1901" s="129">
        <v>17.3</v>
      </c>
      <c r="J1901"/>
      <c r="K1901"/>
    </row>
    <row r="1902" spans="2:11" ht="15" customHeight="1" x14ac:dyDescent="0.35">
      <c r="B1902" s="142">
        <v>2017</v>
      </c>
      <c r="C1902" s="142"/>
      <c r="D1902" s="128">
        <v>13596</v>
      </c>
      <c r="E1902" s="129">
        <v>42.92</v>
      </c>
      <c r="F1902" s="129">
        <v>47.34</v>
      </c>
      <c r="G1902" s="129">
        <v>47.7</v>
      </c>
      <c r="H1902" s="129">
        <v>22.54</v>
      </c>
      <c r="I1902" s="129">
        <v>17.96</v>
      </c>
      <c r="J1902"/>
      <c r="K1902"/>
    </row>
    <row r="1903" spans="2:11" ht="15" customHeight="1" x14ac:dyDescent="0.35">
      <c r="B1903" s="142">
        <v>2016</v>
      </c>
      <c r="C1903" s="142"/>
      <c r="D1903" s="128">
        <v>12476</v>
      </c>
      <c r="E1903" s="129">
        <v>40.98</v>
      </c>
      <c r="F1903" s="129">
        <v>46.54</v>
      </c>
      <c r="G1903" s="129">
        <v>47.36</v>
      </c>
      <c r="H1903" s="129">
        <v>22.29</v>
      </c>
      <c r="I1903" s="129">
        <v>16.57</v>
      </c>
      <c r="J1903"/>
      <c r="K1903"/>
    </row>
    <row r="1904" spans="2:11" ht="15" customHeight="1" x14ac:dyDescent="0.35">
      <c r="B1904" s="142">
        <v>2015</v>
      </c>
      <c r="C1904" s="142"/>
      <c r="D1904" s="128">
        <v>11210</v>
      </c>
      <c r="E1904" s="129">
        <v>37.58</v>
      </c>
      <c r="F1904" s="129">
        <v>43.79</v>
      </c>
      <c r="G1904" s="129">
        <v>40.68</v>
      </c>
      <c r="H1904" s="129">
        <v>17.91</v>
      </c>
      <c r="I1904" s="129">
        <v>16.559999999999999</v>
      </c>
      <c r="J1904"/>
      <c r="K1904"/>
    </row>
    <row r="1905" spans="2:11" ht="15" customHeight="1" x14ac:dyDescent="0.35">
      <c r="B1905" s="142">
        <v>2014</v>
      </c>
      <c r="C1905" s="142"/>
      <c r="D1905" s="128">
        <v>8459</v>
      </c>
      <c r="E1905" s="129">
        <v>38.25</v>
      </c>
      <c r="F1905" s="129">
        <v>41.54</v>
      </c>
      <c r="G1905" s="129">
        <v>35.76</v>
      </c>
      <c r="H1905" s="129">
        <v>14.79</v>
      </c>
      <c r="I1905" s="129">
        <v>7.43</v>
      </c>
      <c r="J1905"/>
      <c r="K1905"/>
    </row>
    <row r="1906" spans="2:11" s="13" customFormat="1" ht="15" customHeight="1" collapsed="1" x14ac:dyDescent="0.35">
      <c r="B1906" s="142">
        <v>2013</v>
      </c>
      <c r="C1906" s="142"/>
      <c r="D1906" s="128">
        <v>7635</v>
      </c>
      <c r="E1906" s="129">
        <v>37.03</v>
      </c>
      <c r="F1906" s="129">
        <v>40.39</v>
      </c>
      <c r="G1906" s="129">
        <v>30.41</v>
      </c>
      <c r="H1906" s="129">
        <v>12.38</v>
      </c>
      <c r="I1906" s="129">
        <v>1.69</v>
      </c>
      <c r="J1906"/>
      <c r="K1906"/>
    </row>
    <row r="1907" spans="2:11" s="13" customFormat="1" ht="15" customHeight="1" x14ac:dyDescent="0.35">
      <c r="B1907" s="126">
        <v>2012</v>
      </c>
      <c r="C1907" s="126"/>
      <c r="D1907" s="128">
        <v>7658</v>
      </c>
      <c r="E1907" s="129">
        <v>36.299999999999997</v>
      </c>
      <c r="F1907" s="129">
        <v>39.94</v>
      </c>
      <c r="G1907" s="129">
        <v>28.12</v>
      </c>
      <c r="H1907" s="129">
        <v>11.34</v>
      </c>
      <c r="I1907" s="129">
        <v>0.75</v>
      </c>
      <c r="J1907"/>
      <c r="K1907"/>
    </row>
    <row r="1908" spans="2:11" s="13" customFormat="1" ht="15" customHeight="1" x14ac:dyDescent="0.35">
      <c r="B1908" s="126">
        <v>2011</v>
      </c>
      <c r="C1908" s="126"/>
      <c r="D1908" s="128">
        <v>7829</v>
      </c>
      <c r="E1908" s="129">
        <v>37.090000000000003</v>
      </c>
      <c r="F1908" s="129">
        <v>42.08</v>
      </c>
      <c r="G1908" s="129">
        <v>31.59</v>
      </c>
      <c r="H1908" s="129">
        <v>13.43</v>
      </c>
      <c r="I1908" s="129">
        <v>1.82</v>
      </c>
      <c r="J1908"/>
      <c r="K1908"/>
    </row>
    <row r="1909" spans="2:11" ht="15" customHeight="1" x14ac:dyDescent="0.35">
      <c r="B1909" s="126">
        <v>2010</v>
      </c>
      <c r="C1909" s="126"/>
      <c r="D1909" s="128">
        <v>7819</v>
      </c>
      <c r="E1909" s="129">
        <v>36.92</v>
      </c>
      <c r="F1909" s="129">
        <v>41.82</v>
      </c>
      <c r="G1909" s="129">
        <v>29.97</v>
      </c>
      <c r="H1909" s="129">
        <v>12.54</v>
      </c>
      <c r="I1909" s="129">
        <v>5.0199999999999996</v>
      </c>
      <c r="J1909"/>
      <c r="K1909"/>
    </row>
    <row r="1910" spans="2:11" ht="15" customHeight="1" x14ac:dyDescent="0.35">
      <c r="B1910" s="126">
        <v>2009</v>
      </c>
      <c r="C1910" s="126"/>
      <c r="D1910" s="128">
        <v>8235</v>
      </c>
      <c r="E1910" s="129">
        <v>34.409999999999997</v>
      </c>
      <c r="F1910" s="129">
        <v>43.27</v>
      </c>
      <c r="G1910" s="129">
        <v>32.43</v>
      </c>
      <c r="H1910" s="129">
        <v>14.72</v>
      </c>
      <c r="I1910" s="129">
        <v>4.72</v>
      </c>
      <c r="J1910"/>
      <c r="K1910"/>
    </row>
    <row r="1911" spans="2:11" ht="15" customHeight="1" x14ac:dyDescent="0.35">
      <c r="B1911" s="126">
        <v>2008</v>
      </c>
      <c r="C1911" s="126"/>
      <c r="D1911" s="128">
        <v>8366</v>
      </c>
      <c r="E1911" s="129">
        <v>36.56</v>
      </c>
      <c r="F1911" s="129">
        <v>43.33</v>
      </c>
      <c r="G1911" s="129">
        <v>36.03</v>
      </c>
      <c r="H1911" s="129">
        <v>16.440000000000001</v>
      </c>
      <c r="I1911" s="129">
        <v>7.44</v>
      </c>
      <c r="J1911"/>
      <c r="K1911"/>
    </row>
    <row r="1912" spans="2:11" ht="15" customHeight="1" x14ac:dyDescent="0.35">
      <c r="B1912" s="123" t="s">
        <v>303</v>
      </c>
      <c r="C1912" s="123"/>
      <c r="D1912" s="132"/>
      <c r="E1912" s="133"/>
      <c r="F1912" s="133"/>
      <c r="G1912" s="133"/>
      <c r="H1912" s="133"/>
      <c r="I1912" s="133"/>
      <c r="J1912"/>
      <c r="K1912"/>
    </row>
    <row r="1913" spans="2:11" ht="15" customHeight="1" x14ac:dyDescent="0.35">
      <c r="B1913" s="142">
        <v>2020</v>
      </c>
      <c r="C1913" s="142"/>
      <c r="D1913" s="128">
        <v>2681</v>
      </c>
      <c r="E1913" s="129">
        <v>18.100000000000001</v>
      </c>
      <c r="F1913" s="129">
        <v>37.020000000000003</v>
      </c>
      <c r="G1913" s="129">
        <v>-1.43</v>
      </c>
      <c r="H1913" s="129">
        <v>-0.45</v>
      </c>
      <c r="I1913" s="129">
        <v>-18.45</v>
      </c>
      <c r="J1913"/>
      <c r="K1913"/>
    </row>
    <row r="1914" spans="2:11" ht="15" customHeight="1" x14ac:dyDescent="0.35">
      <c r="B1914" s="142">
        <v>2019</v>
      </c>
      <c r="C1914" s="142"/>
      <c r="D1914" s="128">
        <v>2863</v>
      </c>
      <c r="E1914" s="129">
        <v>34.83</v>
      </c>
      <c r="F1914" s="129">
        <v>52.68</v>
      </c>
      <c r="G1914" s="129">
        <v>46.02</v>
      </c>
      <c r="H1914" s="129">
        <v>23.33</v>
      </c>
      <c r="I1914" s="129">
        <v>16.75</v>
      </c>
      <c r="J1914"/>
      <c r="K1914"/>
    </row>
    <row r="1915" spans="2:11" ht="15" customHeight="1" x14ac:dyDescent="0.35">
      <c r="B1915" s="142">
        <v>2018</v>
      </c>
      <c r="C1915" s="142"/>
      <c r="D1915" s="128">
        <v>2679</v>
      </c>
      <c r="E1915" s="129">
        <v>34.22</v>
      </c>
      <c r="F1915" s="129">
        <v>52.74</v>
      </c>
      <c r="G1915" s="129">
        <v>46.29</v>
      </c>
      <c r="H1915" s="129">
        <v>23.33</v>
      </c>
      <c r="I1915" s="129">
        <v>16.32</v>
      </c>
      <c r="J1915"/>
      <c r="K1915"/>
    </row>
    <row r="1916" spans="2:11" ht="15" customHeight="1" x14ac:dyDescent="0.35">
      <c r="B1916" s="142">
        <v>2017</v>
      </c>
      <c r="C1916" s="142"/>
      <c r="D1916" s="128">
        <v>2337</v>
      </c>
      <c r="E1916" s="129">
        <v>34.78</v>
      </c>
      <c r="F1916" s="129">
        <v>52.75</v>
      </c>
      <c r="G1916" s="129">
        <v>46.95</v>
      </c>
      <c r="H1916" s="129">
        <v>23.28</v>
      </c>
      <c r="I1916" s="129">
        <v>14.54</v>
      </c>
      <c r="J1916"/>
      <c r="K1916"/>
    </row>
    <row r="1917" spans="2:11" ht="15" customHeight="1" x14ac:dyDescent="0.35">
      <c r="B1917" s="142">
        <v>2016</v>
      </c>
      <c r="C1917" s="142"/>
      <c r="D1917" s="128">
        <v>2076</v>
      </c>
      <c r="E1917" s="129">
        <v>33.119999999999997</v>
      </c>
      <c r="F1917" s="129">
        <v>50.19</v>
      </c>
      <c r="G1917" s="129">
        <v>44.29</v>
      </c>
      <c r="H1917" s="129">
        <v>20.95</v>
      </c>
      <c r="I1917" s="129">
        <v>11.91</v>
      </c>
      <c r="J1917"/>
      <c r="K1917"/>
    </row>
    <row r="1918" spans="2:11" s="13" customFormat="1" ht="15" customHeight="1" collapsed="1" x14ac:dyDescent="0.35">
      <c r="B1918" s="142">
        <v>2015</v>
      </c>
      <c r="C1918" s="142"/>
      <c r="D1918" s="128">
        <v>1837</v>
      </c>
      <c r="E1918" s="129">
        <v>31.34</v>
      </c>
      <c r="F1918" s="129">
        <v>47.28</v>
      </c>
      <c r="G1918" s="129">
        <v>38.869999999999997</v>
      </c>
      <c r="H1918" s="129">
        <v>17.05</v>
      </c>
      <c r="I1918" s="129">
        <v>8.26</v>
      </c>
      <c r="J1918"/>
      <c r="K1918"/>
    </row>
    <row r="1919" spans="2:11" s="13" customFormat="1" ht="15" customHeight="1" x14ac:dyDescent="0.35">
      <c r="B1919" s="142">
        <v>2014</v>
      </c>
      <c r="C1919" s="142"/>
      <c r="D1919" s="128">
        <v>1624</v>
      </c>
      <c r="E1919" s="129">
        <v>29.7</v>
      </c>
      <c r="F1919" s="129">
        <v>45.37</v>
      </c>
      <c r="G1919" s="129">
        <v>36.1</v>
      </c>
      <c r="H1919" s="129">
        <v>15.63</v>
      </c>
      <c r="I1919" s="129">
        <v>4.74</v>
      </c>
      <c r="J1919"/>
      <c r="K1919"/>
    </row>
    <row r="1920" spans="2:11" s="13" customFormat="1" ht="15" customHeight="1" x14ac:dyDescent="0.35">
      <c r="B1920" s="142">
        <v>2013</v>
      </c>
      <c r="C1920" s="142"/>
      <c r="D1920" s="128">
        <v>1540</v>
      </c>
      <c r="E1920" s="129">
        <v>30.77</v>
      </c>
      <c r="F1920" s="129">
        <v>45.87</v>
      </c>
      <c r="G1920" s="129">
        <v>34.43</v>
      </c>
      <c r="H1920" s="129">
        <v>14.61</v>
      </c>
      <c r="I1920" s="129">
        <v>3.62</v>
      </c>
      <c r="J1920"/>
      <c r="K1920"/>
    </row>
    <row r="1921" spans="2:11" ht="15" customHeight="1" x14ac:dyDescent="0.35">
      <c r="B1921" s="126">
        <v>2012</v>
      </c>
      <c r="C1921" s="126"/>
      <c r="D1921" s="128">
        <v>1526</v>
      </c>
      <c r="E1921" s="129">
        <v>30.75</v>
      </c>
      <c r="F1921" s="129">
        <v>45.62</v>
      </c>
      <c r="G1921" s="129">
        <v>34.39</v>
      </c>
      <c r="H1921" s="129">
        <v>14.69</v>
      </c>
      <c r="I1921" s="129">
        <v>3.03</v>
      </c>
      <c r="J1921"/>
      <c r="K1921"/>
    </row>
    <row r="1922" spans="2:11" ht="15" customHeight="1" x14ac:dyDescent="0.35">
      <c r="B1922" s="126">
        <v>2011</v>
      </c>
      <c r="C1922" s="126"/>
      <c r="D1922" s="128">
        <v>1527</v>
      </c>
      <c r="E1922" s="129">
        <v>32.86</v>
      </c>
      <c r="F1922" s="129">
        <v>46.95</v>
      </c>
      <c r="G1922" s="129">
        <v>39.68</v>
      </c>
      <c r="H1922" s="129">
        <v>17.46</v>
      </c>
      <c r="I1922" s="129">
        <v>7.93</v>
      </c>
      <c r="J1922"/>
      <c r="K1922"/>
    </row>
    <row r="1923" spans="2:11" ht="15" customHeight="1" x14ac:dyDescent="0.35">
      <c r="B1923" s="126">
        <v>2010</v>
      </c>
      <c r="C1923" s="126"/>
      <c r="D1923" s="128">
        <v>1535</v>
      </c>
      <c r="E1923" s="129">
        <v>33.58</v>
      </c>
      <c r="F1923" s="129">
        <v>47.89</v>
      </c>
      <c r="G1923" s="129">
        <v>40.29</v>
      </c>
      <c r="H1923" s="129">
        <v>17.829999999999998</v>
      </c>
      <c r="I1923" s="129">
        <v>8.67</v>
      </c>
      <c r="J1923"/>
      <c r="K1923"/>
    </row>
    <row r="1924" spans="2:11" ht="15" customHeight="1" x14ac:dyDescent="0.35">
      <c r="B1924" s="126">
        <v>2009</v>
      </c>
      <c r="C1924" s="126"/>
      <c r="D1924" s="128">
        <v>1635</v>
      </c>
      <c r="E1924" s="129">
        <v>32.28</v>
      </c>
      <c r="F1924" s="129">
        <v>47.42</v>
      </c>
      <c r="G1924" s="129">
        <v>39.619999999999997</v>
      </c>
      <c r="H1924" s="129">
        <v>17.440000000000001</v>
      </c>
      <c r="I1924" s="129">
        <v>4.6100000000000003</v>
      </c>
      <c r="J1924"/>
      <c r="K1924"/>
    </row>
    <row r="1925" spans="2:11" ht="15" customHeight="1" x14ac:dyDescent="0.35">
      <c r="B1925" s="126">
        <v>2008</v>
      </c>
      <c r="C1925" s="126"/>
      <c r="D1925" s="128">
        <v>1629</v>
      </c>
      <c r="E1925" s="129">
        <v>34.75</v>
      </c>
      <c r="F1925" s="129">
        <v>47.39</v>
      </c>
      <c r="G1925" s="129">
        <v>44.77</v>
      </c>
      <c r="H1925" s="129">
        <v>19.649999999999999</v>
      </c>
      <c r="I1925" s="129">
        <v>8.0399999999999991</v>
      </c>
      <c r="J1925"/>
      <c r="K1925"/>
    </row>
    <row r="1926" spans="2:11" ht="15" customHeight="1" x14ac:dyDescent="0.35">
      <c r="B1926" s="123" t="s">
        <v>304</v>
      </c>
      <c r="C1926" s="123"/>
      <c r="D1926" s="132"/>
      <c r="E1926" s="133"/>
      <c r="F1926" s="133"/>
      <c r="G1926" s="133"/>
      <c r="H1926" s="133"/>
      <c r="I1926" s="133"/>
      <c r="J1926"/>
      <c r="K1926"/>
    </row>
    <row r="1927" spans="2:11" ht="15" customHeight="1" x14ac:dyDescent="0.35">
      <c r="B1927" s="142">
        <v>2020</v>
      </c>
      <c r="C1927" s="142"/>
      <c r="D1927" s="128">
        <v>3777</v>
      </c>
      <c r="E1927" s="129">
        <v>22.85</v>
      </c>
      <c r="F1927" s="129">
        <v>36.21</v>
      </c>
      <c r="G1927" s="129">
        <v>-17.38</v>
      </c>
      <c r="H1927" s="129">
        <v>-5.5</v>
      </c>
      <c r="I1927" s="129">
        <v>-31.68</v>
      </c>
      <c r="J1927"/>
      <c r="K1927"/>
    </row>
    <row r="1928" spans="2:11" ht="15" customHeight="1" x14ac:dyDescent="0.35">
      <c r="B1928" s="142">
        <v>2019</v>
      </c>
      <c r="C1928" s="142"/>
      <c r="D1928" s="128">
        <v>3935</v>
      </c>
      <c r="E1928" s="129">
        <v>45.23</v>
      </c>
      <c r="F1928" s="129">
        <v>50.27</v>
      </c>
      <c r="G1928" s="129">
        <v>41.96</v>
      </c>
      <c r="H1928" s="129">
        <v>20.5</v>
      </c>
      <c r="I1928" s="129">
        <v>12.41</v>
      </c>
      <c r="J1928"/>
      <c r="K1928"/>
    </row>
    <row r="1929" spans="2:11" ht="15" customHeight="1" x14ac:dyDescent="0.35">
      <c r="B1929" s="142">
        <v>2018</v>
      </c>
      <c r="C1929" s="142"/>
      <c r="D1929" s="128">
        <v>3747</v>
      </c>
      <c r="E1929" s="129">
        <v>46.55</v>
      </c>
      <c r="F1929" s="129">
        <v>50.32</v>
      </c>
      <c r="G1929" s="129">
        <v>45.43</v>
      </c>
      <c r="H1929" s="129">
        <v>22.14</v>
      </c>
      <c r="I1929" s="129">
        <v>16.149999999999999</v>
      </c>
      <c r="J1929"/>
      <c r="K1929"/>
    </row>
    <row r="1930" spans="2:11" s="13" customFormat="1" ht="15" customHeight="1" collapsed="1" x14ac:dyDescent="0.35">
      <c r="B1930" s="142">
        <v>2017</v>
      </c>
      <c r="C1930" s="142"/>
      <c r="D1930" s="128">
        <v>3282</v>
      </c>
      <c r="E1930" s="129">
        <v>47.24</v>
      </c>
      <c r="F1930" s="129">
        <v>50.31</v>
      </c>
      <c r="G1930" s="129">
        <v>46.93</v>
      </c>
      <c r="H1930" s="129">
        <v>23.03</v>
      </c>
      <c r="I1930" s="129">
        <v>15.93</v>
      </c>
      <c r="J1930"/>
      <c r="K1930"/>
    </row>
    <row r="1931" spans="2:11" s="13" customFormat="1" ht="15" customHeight="1" x14ac:dyDescent="0.35">
      <c r="B1931" s="142">
        <v>2016</v>
      </c>
      <c r="C1931" s="142"/>
      <c r="D1931" s="128">
        <v>2809</v>
      </c>
      <c r="E1931" s="129">
        <v>45.92</v>
      </c>
      <c r="F1931" s="129">
        <v>49.08</v>
      </c>
      <c r="G1931" s="129">
        <v>43.34</v>
      </c>
      <c r="H1931" s="129">
        <v>20.68</v>
      </c>
      <c r="I1931" s="129">
        <v>12.33</v>
      </c>
      <c r="J1931"/>
      <c r="K1931"/>
    </row>
    <row r="1932" spans="2:11" s="13" customFormat="1" ht="15" customHeight="1" x14ac:dyDescent="0.35">
      <c r="B1932" s="142">
        <v>2015</v>
      </c>
      <c r="C1932" s="142"/>
      <c r="D1932" s="128">
        <v>2524</v>
      </c>
      <c r="E1932" s="129">
        <v>43.27</v>
      </c>
      <c r="F1932" s="129">
        <v>47.17</v>
      </c>
      <c r="G1932" s="129">
        <v>36.520000000000003</v>
      </c>
      <c r="H1932" s="129">
        <v>16.66</v>
      </c>
      <c r="I1932" s="129">
        <v>8.83</v>
      </c>
      <c r="J1932"/>
      <c r="K1932"/>
    </row>
    <row r="1933" spans="2:11" ht="15" customHeight="1" x14ac:dyDescent="0.35">
      <c r="B1933" s="142">
        <v>2014</v>
      </c>
      <c r="C1933" s="142"/>
      <c r="D1933" s="128">
        <v>2292</v>
      </c>
      <c r="E1933" s="129">
        <v>41.93</v>
      </c>
      <c r="F1933" s="129">
        <v>46.01</v>
      </c>
      <c r="G1933" s="129">
        <v>33.130000000000003</v>
      </c>
      <c r="H1933" s="129">
        <v>14.52</v>
      </c>
      <c r="I1933" s="129">
        <v>7.8</v>
      </c>
      <c r="J1933"/>
      <c r="K1933"/>
    </row>
    <row r="1934" spans="2:11" ht="15" customHeight="1" x14ac:dyDescent="0.35">
      <c r="B1934" s="142">
        <v>2013</v>
      </c>
      <c r="C1934" s="142"/>
      <c r="D1934" s="128">
        <v>2155</v>
      </c>
      <c r="E1934" s="129">
        <v>40.08</v>
      </c>
      <c r="F1934" s="129">
        <v>44.76</v>
      </c>
      <c r="G1934" s="129">
        <v>28.09</v>
      </c>
      <c r="H1934" s="129">
        <v>12.14</v>
      </c>
      <c r="I1934" s="129">
        <v>-4.68</v>
      </c>
      <c r="J1934"/>
      <c r="K1934"/>
    </row>
    <row r="1935" spans="2:11" ht="15" customHeight="1" x14ac:dyDescent="0.35">
      <c r="B1935" s="126">
        <v>2012</v>
      </c>
      <c r="C1935" s="126"/>
      <c r="D1935" s="128">
        <v>2148</v>
      </c>
      <c r="E1935" s="129">
        <v>38.61</v>
      </c>
      <c r="F1935" s="129">
        <v>44.4</v>
      </c>
      <c r="G1935" s="129">
        <v>23.56</v>
      </c>
      <c r="H1935" s="129">
        <v>10.44</v>
      </c>
      <c r="I1935" s="129">
        <v>-1.89</v>
      </c>
      <c r="J1935"/>
      <c r="K1935"/>
    </row>
    <row r="1936" spans="2:11" ht="15" customHeight="1" x14ac:dyDescent="0.35">
      <c r="B1936" s="126">
        <v>2011</v>
      </c>
      <c r="C1936" s="126"/>
      <c r="D1936" s="128">
        <v>2212</v>
      </c>
      <c r="E1936" s="129">
        <v>39.56</v>
      </c>
      <c r="F1936" s="129">
        <v>44.6</v>
      </c>
      <c r="G1936" s="129">
        <v>26.6</v>
      </c>
      <c r="H1936" s="129">
        <v>11.76</v>
      </c>
      <c r="I1936" s="129">
        <v>0.32</v>
      </c>
      <c r="J1936"/>
      <c r="K1936"/>
    </row>
    <row r="1937" spans="2:11" ht="15" customHeight="1" x14ac:dyDescent="0.35">
      <c r="B1937" s="126">
        <v>2010</v>
      </c>
      <c r="C1937" s="126"/>
      <c r="D1937" s="128">
        <v>2176</v>
      </c>
      <c r="E1937" s="129">
        <v>38.44</v>
      </c>
      <c r="F1937" s="129">
        <v>45.95</v>
      </c>
      <c r="G1937" s="129">
        <v>24.62</v>
      </c>
      <c r="H1937" s="129">
        <v>10.91</v>
      </c>
      <c r="I1937" s="129">
        <v>-1.58</v>
      </c>
      <c r="J1937"/>
      <c r="K1937"/>
    </row>
    <row r="1938" spans="2:11" ht="15" customHeight="1" x14ac:dyDescent="0.35">
      <c r="B1938" s="126">
        <v>2009</v>
      </c>
      <c r="C1938" s="126"/>
      <c r="D1938" s="128">
        <v>2249</v>
      </c>
      <c r="E1938" s="129">
        <v>37.36</v>
      </c>
      <c r="F1938" s="129">
        <v>47.27</v>
      </c>
      <c r="G1938" s="129">
        <v>26.95</v>
      </c>
      <c r="H1938" s="129">
        <v>12.5</v>
      </c>
      <c r="I1938" s="129">
        <v>0.3</v>
      </c>
      <c r="J1938"/>
      <c r="K1938"/>
    </row>
    <row r="1939" spans="2:11" s="13" customFormat="1" ht="15" customHeight="1" collapsed="1" x14ac:dyDescent="0.35">
      <c r="B1939" s="126">
        <v>2008</v>
      </c>
      <c r="C1939" s="126"/>
      <c r="D1939" s="128">
        <v>2258</v>
      </c>
      <c r="E1939" s="129">
        <v>39.85</v>
      </c>
      <c r="F1939" s="129">
        <v>47.36</v>
      </c>
      <c r="G1939" s="129">
        <v>31.54</v>
      </c>
      <c r="H1939" s="129">
        <v>14.98</v>
      </c>
      <c r="I1939" s="129">
        <v>5.39</v>
      </c>
      <c r="J1939"/>
      <c r="K1939"/>
    </row>
    <row r="1940" spans="2:11" s="13" customFormat="1" ht="15" customHeight="1" x14ac:dyDescent="0.35">
      <c r="B1940" s="310" t="s">
        <v>26</v>
      </c>
      <c r="C1940" s="310"/>
      <c r="D1940" s="313"/>
      <c r="E1940" s="314"/>
      <c r="F1940" s="314"/>
      <c r="G1940" s="314"/>
      <c r="H1940" s="314"/>
      <c r="I1940" s="314"/>
      <c r="J1940"/>
      <c r="K1940"/>
    </row>
    <row r="1941" spans="2:11" s="13" customFormat="1" ht="15" customHeight="1" x14ac:dyDescent="0.35">
      <c r="B1941" s="123" t="s">
        <v>460</v>
      </c>
      <c r="C1941" s="123"/>
      <c r="D1941" s="124"/>
      <c r="E1941" s="125"/>
      <c r="F1941" s="125"/>
      <c r="G1941" s="125"/>
      <c r="H1941" s="125"/>
      <c r="I1941" s="125"/>
      <c r="J1941"/>
      <c r="K1941"/>
    </row>
    <row r="1942" spans="2:11" s="13" customFormat="1" ht="15" customHeight="1" x14ac:dyDescent="0.35">
      <c r="B1942" s="142">
        <v>2020</v>
      </c>
      <c r="C1942" s="142"/>
      <c r="D1942" s="128">
        <v>21312</v>
      </c>
      <c r="E1942" s="129">
        <v>115.94</v>
      </c>
      <c r="F1942" s="129">
        <v>50.64</v>
      </c>
      <c r="G1942" s="129">
        <v>43</v>
      </c>
      <c r="H1942" s="129">
        <v>21.15</v>
      </c>
      <c r="I1942" s="129">
        <v>17.149999999999999</v>
      </c>
      <c r="J1942"/>
      <c r="K1942"/>
    </row>
    <row r="1943" spans="2:11" s="13" customFormat="1" ht="15" customHeight="1" x14ac:dyDescent="0.35">
      <c r="B1943" s="142">
        <v>2019</v>
      </c>
      <c r="C1943" s="142"/>
      <c r="D1943" s="128">
        <v>21004</v>
      </c>
      <c r="E1943" s="129">
        <v>115.51</v>
      </c>
      <c r="F1943" s="129">
        <v>49.41</v>
      </c>
      <c r="G1943" s="129">
        <v>38.76</v>
      </c>
      <c r="H1943" s="129">
        <v>18.37</v>
      </c>
      <c r="I1943" s="129">
        <v>-14.28</v>
      </c>
      <c r="J1943"/>
      <c r="K1943"/>
    </row>
    <row r="1944" spans="2:11" s="13" customFormat="1" ht="15" customHeight="1" x14ac:dyDescent="0.35">
      <c r="B1944" s="142">
        <v>2018</v>
      </c>
      <c r="C1944" s="142"/>
      <c r="D1944" s="128">
        <v>19116</v>
      </c>
      <c r="E1944" s="129">
        <v>116.41</v>
      </c>
      <c r="F1944" s="129">
        <v>47.66</v>
      </c>
      <c r="G1944" s="129">
        <v>43.98</v>
      </c>
      <c r="H1944" s="129">
        <v>20.59</v>
      </c>
      <c r="I1944" s="129">
        <v>11.45</v>
      </c>
      <c r="J1944"/>
      <c r="K1944"/>
    </row>
    <row r="1945" spans="2:11" ht="15" customHeight="1" x14ac:dyDescent="0.35">
      <c r="B1945" s="142">
        <v>2017</v>
      </c>
      <c r="C1945" s="142"/>
      <c r="D1945" s="128">
        <v>17837</v>
      </c>
      <c r="E1945" s="129">
        <v>122.22</v>
      </c>
      <c r="F1945" s="129">
        <v>46.98</v>
      </c>
      <c r="G1945" s="129">
        <v>46.63</v>
      </c>
      <c r="H1945" s="129">
        <v>21.28</v>
      </c>
      <c r="I1945" s="129">
        <v>4.68</v>
      </c>
      <c r="J1945"/>
      <c r="K1945"/>
    </row>
    <row r="1946" spans="2:11" ht="15" customHeight="1" x14ac:dyDescent="0.35">
      <c r="B1946" s="142">
        <v>2016</v>
      </c>
      <c r="C1946" s="142"/>
      <c r="D1946" s="128">
        <v>16453</v>
      </c>
      <c r="E1946" s="129">
        <v>126.4</v>
      </c>
      <c r="F1946" s="129">
        <v>46.67</v>
      </c>
      <c r="G1946" s="129">
        <v>47.75</v>
      </c>
      <c r="H1946" s="129">
        <v>21.69</v>
      </c>
      <c r="I1946" s="129">
        <v>6.66</v>
      </c>
      <c r="J1946"/>
      <c r="K1946"/>
    </row>
    <row r="1947" spans="2:11" ht="15" customHeight="1" x14ac:dyDescent="0.35">
      <c r="B1947" s="142">
        <v>2015</v>
      </c>
      <c r="C1947" s="142"/>
      <c r="D1947" s="128">
        <v>15600</v>
      </c>
      <c r="E1947" s="129">
        <v>125.23</v>
      </c>
      <c r="F1947" s="129">
        <v>46</v>
      </c>
      <c r="G1947" s="129">
        <v>47.03</v>
      </c>
      <c r="H1947" s="129">
        <v>20.94</v>
      </c>
      <c r="I1947" s="129">
        <v>4.4800000000000004</v>
      </c>
      <c r="J1947"/>
      <c r="K1947"/>
    </row>
    <row r="1948" spans="2:11" ht="15" customHeight="1" x14ac:dyDescent="0.35">
      <c r="B1948" s="142">
        <v>2014</v>
      </c>
      <c r="C1948" s="142"/>
      <c r="D1948" s="128">
        <v>14834</v>
      </c>
      <c r="E1948" s="129">
        <v>132.55000000000001</v>
      </c>
      <c r="F1948" s="129">
        <v>45.04</v>
      </c>
      <c r="G1948" s="129">
        <v>49.84</v>
      </c>
      <c r="H1948" s="129">
        <v>21.69</v>
      </c>
      <c r="I1948" s="129">
        <v>-13.46</v>
      </c>
      <c r="J1948"/>
      <c r="K1948"/>
    </row>
    <row r="1949" spans="2:11" ht="15" customHeight="1" x14ac:dyDescent="0.35">
      <c r="B1949" s="142">
        <v>2013</v>
      </c>
      <c r="C1949" s="142"/>
      <c r="D1949" s="128">
        <v>14507</v>
      </c>
      <c r="E1949" s="129">
        <v>140.84</v>
      </c>
      <c r="F1949" s="129">
        <v>44.23</v>
      </c>
      <c r="G1949" s="129">
        <v>47.86</v>
      </c>
      <c r="H1949" s="129">
        <v>20.21</v>
      </c>
      <c r="I1949" s="129">
        <v>8.25</v>
      </c>
      <c r="J1949"/>
      <c r="K1949"/>
    </row>
    <row r="1950" spans="2:11" ht="15" customHeight="1" x14ac:dyDescent="0.35">
      <c r="B1950" s="126">
        <v>2012</v>
      </c>
      <c r="C1950" s="126"/>
      <c r="D1950" s="128">
        <v>14328</v>
      </c>
      <c r="E1950" s="129">
        <v>148.41</v>
      </c>
      <c r="F1950" s="129">
        <v>44.37</v>
      </c>
      <c r="G1950" s="129">
        <v>52.14</v>
      </c>
      <c r="H1950" s="129">
        <v>22.08</v>
      </c>
      <c r="I1950" s="129">
        <v>10.02</v>
      </c>
      <c r="J1950"/>
      <c r="K1950"/>
    </row>
    <row r="1951" spans="2:11" s="11" customFormat="1" ht="15" customHeight="1" x14ac:dyDescent="0.35">
      <c r="B1951" s="126">
        <v>2011</v>
      </c>
      <c r="C1951" s="126"/>
      <c r="D1951" s="128">
        <v>14462</v>
      </c>
      <c r="E1951" s="129">
        <v>156.19999999999999</v>
      </c>
      <c r="F1951" s="129">
        <v>44.56</v>
      </c>
      <c r="G1951" s="129">
        <v>52.82</v>
      </c>
      <c r="H1951" s="129">
        <v>22.44</v>
      </c>
      <c r="I1951" s="129">
        <v>8.86</v>
      </c>
      <c r="J1951"/>
      <c r="K1951"/>
    </row>
    <row r="1952" spans="2:11" s="12" customFormat="1" ht="15" customHeight="1" x14ac:dyDescent="0.35">
      <c r="B1952" s="126">
        <v>2010</v>
      </c>
      <c r="C1952" s="126"/>
      <c r="D1952" s="128">
        <v>14372</v>
      </c>
      <c r="E1952" s="129">
        <v>171.73</v>
      </c>
      <c r="F1952" s="129">
        <v>43.7</v>
      </c>
      <c r="G1952" s="129">
        <v>55.42</v>
      </c>
      <c r="H1952" s="129">
        <v>23.43</v>
      </c>
      <c r="I1952" s="129">
        <v>50.44</v>
      </c>
      <c r="J1952"/>
      <c r="K1952"/>
    </row>
    <row r="1953" spans="2:11" s="12" customFormat="1" ht="15" customHeight="1" x14ac:dyDescent="0.35">
      <c r="B1953" s="126">
        <v>2009</v>
      </c>
      <c r="C1953" s="126"/>
      <c r="D1953" s="128">
        <v>14968</v>
      </c>
      <c r="E1953" s="129">
        <v>175.07</v>
      </c>
      <c r="F1953" s="129">
        <v>43.61</v>
      </c>
      <c r="G1953" s="129">
        <v>55.25</v>
      </c>
      <c r="H1953" s="129">
        <v>22.7</v>
      </c>
      <c r="I1953" s="129">
        <v>12.13</v>
      </c>
      <c r="J1953"/>
      <c r="K1953"/>
    </row>
    <row r="1954" spans="2:11" s="12" customFormat="1" ht="15" customHeight="1" x14ac:dyDescent="0.35">
      <c r="B1954" s="126">
        <v>2008</v>
      </c>
      <c r="C1954" s="126"/>
      <c r="D1954" s="128">
        <v>15800</v>
      </c>
      <c r="E1954" s="129">
        <v>179.67</v>
      </c>
      <c r="F1954" s="129">
        <v>43.02</v>
      </c>
      <c r="G1954" s="129">
        <v>58.09</v>
      </c>
      <c r="H1954" s="129">
        <v>23.39</v>
      </c>
      <c r="I1954" s="129">
        <v>12.08</v>
      </c>
      <c r="J1954"/>
      <c r="K1954"/>
    </row>
    <row r="1955" spans="2:11" ht="15" customHeight="1" x14ac:dyDescent="0.35">
      <c r="B1955" s="310" t="s">
        <v>35</v>
      </c>
      <c r="C1955" s="310"/>
      <c r="D1955" s="311"/>
      <c r="E1955" s="312"/>
      <c r="F1955" s="312"/>
      <c r="G1955" s="312"/>
      <c r="H1955" s="312"/>
      <c r="I1955" s="312"/>
      <c r="J1955"/>
      <c r="K1955"/>
    </row>
    <row r="1956" spans="2:11" ht="15" customHeight="1" x14ac:dyDescent="0.35">
      <c r="B1956" s="123" t="s">
        <v>305</v>
      </c>
      <c r="C1956" s="123"/>
      <c r="D1956" s="132"/>
      <c r="E1956" s="133"/>
      <c r="F1956" s="133"/>
      <c r="G1956" s="133"/>
      <c r="H1956" s="133"/>
      <c r="I1956" s="133"/>
      <c r="J1956"/>
      <c r="K1956"/>
    </row>
    <row r="1957" spans="2:11" ht="15" customHeight="1" x14ac:dyDescent="0.35">
      <c r="B1957" s="142">
        <v>2020</v>
      </c>
      <c r="C1957" s="142"/>
      <c r="D1957" s="128">
        <v>7505</v>
      </c>
      <c r="E1957" s="129">
        <v>14.19</v>
      </c>
      <c r="F1957" s="129">
        <v>83.75</v>
      </c>
      <c r="G1957" s="129">
        <v>91.21</v>
      </c>
      <c r="H1957" s="129">
        <v>76.75</v>
      </c>
      <c r="I1957" s="129">
        <v>75.900000000000006</v>
      </c>
      <c r="J1957"/>
      <c r="K1957"/>
    </row>
    <row r="1958" spans="2:11" ht="15" customHeight="1" x14ac:dyDescent="0.35">
      <c r="B1958" s="142">
        <v>2019</v>
      </c>
      <c r="C1958" s="142"/>
      <c r="D1958" s="128">
        <v>7776</v>
      </c>
      <c r="E1958" s="129">
        <v>13.86</v>
      </c>
      <c r="F1958" s="129">
        <v>82.25</v>
      </c>
      <c r="G1958" s="129">
        <v>91.4</v>
      </c>
      <c r="H1958" s="129">
        <v>75.569999999999993</v>
      </c>
      <c r="I1958" s="129">
        <v>74.569999999999993</v>
      </c>
      <c r="J1958"/>
      <c r="K1958"/>
    </row>
    <row r="1959" spans="2:11" ht="15" customHeight="1" x14ac:dyDescent="0.35">
      <c r="B1959" s="142">
        <v>2018</v>
      </c>
      <c r="C1959" s="142"/>
      <c r="D1959" s="128">
        <v>7150</v>
      </c>
      <c r="E1959" s="129">
        <v>13.01</v>
      </c>
      <c r="F1959" s="129">
        <v>81</v>
      </c>
      <c r="G1959" s="129">
        <v>91.34</v>
      </c>
      <c r="H1959" s="129">
        <v>74.48</v>
      </c>
      <c r="I1959" s="129">
        <v>73.34</v>
      </c>
      <c r="J1959"/>
      <c r="K1959"/>
    </row>
    <row r="1960" spans="2:11" ht="15" customHeight="1" x14ac:dyDescent="0.35">
      <c r="B1960" s="142">
        <v>2017</v>
      </c>
      <c r="C1960" s="142"/>
      <c r="D1960" s="128">
        <v>6819</v>
      </c>
      <c r="E1960" s="129">
        <v>12.16</v>
      </c>
      <c r="F1960" s="129">
        <v>81.319999999999993</v>
      </c>
      <c r="G1960" s="129">
        <v>91.57</v>
      </c>
      <c r="H1960" s="129">
        <v>75.010000000000005</v>
      </c>
      <c r="I1960" s="129">
        <v>73.87</v>
      </c>
      <c r="J1960"/>
      <c r="K1960"/>
    </row>
    <row r="1961" spans="2:11" ht="15" customHeight="1" x14ac:dyDescent="0.35">
      <c r="B1961" s="142">
        <v>2016</v>
      </c>
      <c r="C1961" s="142"/>
      <c r="D1961" s="128">
        <v>6142</v>
      </c>
      <c r="E1961" s="129">
        <v>12.15</v>
      </c>
      <c r="F1961" s="129">
        <v>80.489999999999995</v>
      </c>
      <c r="G1961" s="129">
        <v>91.57</v>
      </c>
      <c r="H1961" s="129">
        <v>74.239999999999995</v>
      </c>
      <c r="I1961" s="129">
        <v>72.87</v>
      </c>
      <c r="J1961"/>
      <c r="K1961"/>
    </row>
    <row r="1962" spans="2:11" ht="15" customHeight="1" x14ac:dyDescent="0.35">
      <c r="B1962" s="142">
        <v>2015</v>
      </c>
      <c r="C1962" s="142"/>
      <c r="D1962" s="128">
        <v>5753</v>
      </c>
      <c r="E1962" s="129">
        <v>11.54</v>
      </c>
      <c r="F1962" s="129">
        <v>80.16</v>
      </c>
      <c r="G1962" s="129">
        <v>91.48</v>
      </c>
      <c r="H1962" s="129">
        <v>73.930000000000007</v>
      </c>
      <c r="I1962" s="129">
        <v>72.650000000000006</v>
      </c>
      <c r="J1962"/>
      <c r="K1962"/>
    </row>
    <row r="1963" spans="2:11" ht="15" customHeight="1" x14ac:dyDescent="0.35">
      <c r="B1963" s="142">
        <v>2014</v>
      </c>
      <c r="C1963" s="142"/>
      <c r="D1963" s="128">
        <v>5479</v>
      </c>
      <c r="E1963" s="129">
        <v>11.43</v>
      </c>
      <c r="F1963" s="129">
        <v>79.33</v>
      </c>
      <c r="G1963" s="129">
        <v>91.45</v>
      </c>
      <c r="H1963" s="129">
        <v>73.19</v>
      </c>
      <c r="I1963" s="129">
        <v>71.599999999999994</v>
      </c>
      <c r="J1963"/>
      <c r="K1963"/>
    </row>
    <row r="1964" spans="2:11" s="12" customFormat="1" ht="15" customHeight="1" x14ac:dyDescent="0.35">
      <c r="B1964" s="142">
        <v>2013</v>
      </c>
      <c r="C1964" s="142"/>
      <c r="D1964" s="128">
        <v>5494</v>
      </c>
      <c r="E1964" s="129">
        <v>10.91</v>
      </c>
      <c r="F1964" s="129">
        <v>78.56</v>
      </c>
      <c r="G1964" s="129">
        <v>91.33</v>
      </c>
      <c r="H1964" s="129">
        <v>72.47</v>
      </c>
      <c r="I1964" s="129">
        <v>70.98</v>
      </c>
      <c r="J1964"/>
      <c r="K1964"/>
    </row>
    <row r="1965" spans="2:11" s="13" customFormat="1" ht="15" customHeight="1" x14ac:dyDescent="0.35">
      <c r="B1965" s="126">
        <v>2012</v>
      </c>
      <c r="C1965" s="126"/>
      <c r="D1965" s="128">
        <v>5748</v>
      </c>
      <c r="E1965" s="129">
        <v>11.6</v>
      </c>
      <c r="F1965" s="129">
        <v>77.33</v>
      </c>
      <c r="G1965" s="129">
        <v>91.38</v>
      </c>
      <c r="H1965" s="129">
        <v>71.36</v>
      </c>
      <c r="I1965" s="129">
        <v>69.94</v>
      </c>
      <c r="J1965"/>
      <c r="K1965"/>
    </row>
    <row r="1966" spans="2:11" s="13" customFormat="1" ht="15" customHeight="1" x14ac:dyDescent="0.35">
      <c r="B1966" s="126">
        <v>2011</v>
      </c>
      <c r="C1966" s="126"/>
      <c r="D1966" s="128">
        <v>6226</v>
      </c>
      <c r="E1966" s="129">
        <v>12.07</v>
      </c>
      <c r="F1966" s="129">
        <v>77.11</v>
      </c>
      <c r="G1966" s="129">
        <v>91.39</v>
      </c>
      <c r="H1966" s="129">
        <v>71.2</v>
      </c>
      <c r="I1966" s="129">
        <v>69.77</v>
      </c>
      <c r="J1966"/>
      <c r="K1966"/>
    </row>
    <row r="1967" spans="2:11" s="13" customFormat="1" ht="15" customHeight="1" x14ac:dyDescent="0.35">
      <c r="B1967" s="126">
        <v>2010</v>
      </c>
      <c r="C1967" s="126"/>
      <c r="D1967" s="128">
        <v>6691</v>
      </c>
      <c r="E1967" s="129">
        <v>14.23</v>
      </c>
      <c r="F1967" s="129">
        <v>76.78</v>
      </c>
      <c r="G1967" s="129">
        <v>91.65</v>
      </c>
      <c r="H1967" s="129">
        <v>70.91</v>
      </c>
      <c r="I1967" s="129">
        <v>69.430000000000007</v>
      </c>
      <c r="J1967"/>
      <c r="K1967"/>
    </row>
    <row r="1968" spans="2:11" ht="15" customHeight="1" x14ac:dyDescent="0.35">
      <c r="B1968" s="126">
        <v>2009</v>
      </c>
      <c r="C1968" s="126"/>
      <c r="D1968" s="128">
        <v>7392</v>
      </c>
      <c r="E1968" s="129">
        <v>14.34</v>
      </c>
      <c r="F1968" s="129">
        <v>76.12</v>
      </c>
      <c r="G1968" s="129">
        <v>91.99</v>
      </c>
      <c r="H1968" s="129">
        <v>70.430000000000007</v>
      </c>
      <c r="I1968" s="129">
        <v>68.84</v>
      </c>
      <c r="J1968"/>
      <c r="K1968"/>
    </row>
    <row r="1969" spans="2:11" ht="15" customHeight="1" x14ac:dyDescent="0.35">
      <c r="B1969" s="126">
        <v>2008</v>
      </c>
      <c r="C1969" s="126"/>
      <c r="D1969" s="128">
        <v>8376</v>
      </c>
      <c r="E1969" s="129">
        <v>13.95</v>
      </c>
      <c r="F1969" s="129">
        <v>75.540000000000006</v>
      </c>
      <c r="G1969" s="129">
        <v>92.06</v>
      </c>
      <c r="H1969" s="129">
        <v>69.86</v>
      </c>
      <c r="I1969" s="129">
        <v>68.12</v>
      </c>
      <c r="J1969"/>
      <c r="K1969"/>
    </row>
    <row r="1970" spans="2:11" ht="15" customHeight="1" x14ac:dyDescent="0.35">
      <c r="B1970" s="123" t="s">
        <v>306</v>
      </c>
      <c r="C1970" s="123"/>
      <c r="D1970" s="132"/>
      <c r="E1970" s="133"/>
      <c r="F1970" s="133"/>
      <c r="G1970" s="133"/>
      <c r="H1970" s="133"/>
      <c r="I1970" s="133"/>
      <c r="J1970"/>
      <c r="K1970"/>
    </row>
    <row r="1971" spans="2:11" ht="15" customHeight="1" x14ac:dyDescent="0.35">
      <c r="B1971" s="142">
        <v>2020</v>
      </c>
      <c r="C1971" s="142"/>
      <c r="D1971" s="128">
        <v>13807</v>
      </c>
      <c r="E1971" s="129">
        <v>122.23</v>
      </c>
      <c r="F1971" s="129">
        <v>50.4</v>
      </c>
      <c r="G1971" s="129">
        <v>42.4</v>
      </c>
      <c r="H1971" s="129">
        <v>20.75</v>
      </c>
      <c r="I1971" s="129">
        <v>16.73</v>
      </c>
      <c r="J1971"/>
      <c r="K1971"/>
    </row>
    <row r="1972" spans="2:11" ht="15" customHeight="1" x14ac:dyDescent="0.35">
      <c r="B1972" s="142">
        <v>2019</v>
      </c>
      <c r="C1972" s="142"/>
      <c r="D1972" s="128">
        <v>13228</v>
      </c>
      <c r="E1972" s="129">
        <v>122.52</v>
      </c>
      <c r="F1972" s="129">
        <v>49.14</v>
      </c>
      <c r="G1972" s="129">
        <v>38.04</v>
      </c>
      <c r="H1972" s="129">
        <v>17.920000000000002</v>
      </c>
      <c r="I1972" s="129">
        <v>-14.98</v>
      </c>
      <c r="J1972"/>
      <c r="K1972"/>
    </row>
    <row r="1973" spans="2:11" ht="15" customHeight="1" x14ac:dyDescent="0.35">
      <c r="B1973" s="142">
        <v>2018</v>
      </c>
      <c r="C1973" s="142"/>
      <c r="D1973" s="128">
        <v>11966</v>
      </c>
      <c r="E1973" s="129">
        <v>123.7</v>
      </c>
      <c r="F1973" s="129">
        <v>47.41</v>
      </c>
      <c r="G1973" s="129">
        <v>43.36</v>
      </c>
      <c r="H1973" s="129">
        <v>20.190000000000001</v>
      </c>
      <c r="I1973" s="129">
        <v>10.99</v>
      </c>
      <c r="J1973"/>
      <c r="K1973"/>
    </row>
    <row r="1974" spans="2:11" ht="15" customHeight="1" x14ac:dyDescent="0.35">
      <c r="B1974" s="142">
        <v>2017</v>
      </c>
      <c r="C1974" s="142"/>
      <c r="D1974" s="128">
        <v>11018</v>
      </c>
      <c r="E1974" s="129">
        <v>130.26</v>
      </c>
      <c r="F1974" s="129">
        <v>46.74</v>
      </c>
      <c r="G1974" s="129">
        <v>46.08</v>
      </c>
      <c r="H1974" s="129">
        <v>20.92</v>
      </c>
      <c r="I1974" s="129">
        <v>4.21</v>
      </c>
      <c r="J1974"/>
      <c r="K1974"/>
    </row>
    <row r="1975" spans="2:11" ht="15" customHeight="1" x14ac:dyDescent="0.35">
      <c r="B1975" s="142">
        <v>2016</v>
      </c>
      <c r="C1975" s="142"/>
      <c r="D1975" s="128">
        <v>10311</v>
      </c>
      <c r="E1975" s="129">
        <v>134.44999999999999</v>
      </c>
      <c r="F1975" s="129">
        <v>46.45</v>
      </c>
      <c r="G1975" s="129">
        <v>47.24</v>
      </c>
      <c r="H1975" s="129">
        <v>21.36</v>
      </c>
      <c r="I1975" s="129">
        <v>6.23</v>
      </c>
      <c r="J1975"/>
      <c r="K1975"/>
    </row>
    <row r="1976" spans="2:11" ht="15" customHeight="1" x14ac:dyDescent="0.35">
      <c r="B1976" s="142">
        <v>2015</v>
      </c>
      <c r="C1976" s="142"/>
      <c r="D1976" s="128">
        <v>9847</v>
      </c>
      <c r="E1976" s="129">
        <v>132.97999999999999</v>
      </c>
      <c r="F1976" s="129">
        <v>45.79</v>
      </c>
      <c r="G1976" s="129">
        <v>46.55</v>
      </c>
      <c r="H1976" s="129">
        <v>20.63</v>
      </c>
      <c r="I1976" s="129">
        <v>4.08</v>
      </c>
      <c r="J1976"/>
      <c r="K1976"/>
    </row>
    <row r="1977" spans="2:11" s="13" customFormat="1" ht="15" customHeight="1" collapsed="1" x14ac:dyDescent="0.35">
      <c r="B1977" s="142">
        <v>2014</v>
      </c>
      <c r="C1977" s="142"/>
      <c r="D1977" s="128">
        <v>9355</v>
      </c>
      <c r="E1977" s="129">
        <v>140.91999999999999</v>
      </c>
      <c r="F1977" s="129">
        <v>44.84</v>
      </c>
      <c r="G1977" s="129">
        <v>49.41</v>
      </c>
      <c r="H1977" s="129">
        <v>21.4</v>
      </c>
      <c r="I1977" s="129">
        <v>-13.93</v>
      </c>
      <c r="J1977"/>
      <c r="K1977"/>
    </row>
    <row r="1978" spans="2:11" s="13" customFormat="1" ht="15" customHeight="1" x14ac:dyDescent="0.35">
      <c r="B1978" s="142">
        <v>2013</v>
      </c>
      <c r="C1978" s="142"/>
      <c r="D1978" s="128">
        <v>9013</v>
      </c>
      <c r="E1978" s="129">
        <v>150.16</v>
      </c>
      <c r="F1978" s="129">
        <v>44.05</v>
      </c>
      <c r="G1978" s="129">
        <v>47.43</v>
      </c>
      <c r="H1978" s="129">
        <v>19.940000000000001</v>
      </c>
      <c r="I1978" s="129">
        <v>7.92</v>
      </c>
      <c r="J1978"/>
      <c r="K1978"/>
    </row>
    <row r="1979" spans="2:11" s="13" customFormat="1" ht="15" customHeight="1" x14ac:dyDescent="0.35">
      <c r="B1979" s="126">
        <v>2012</v>
      </c>
      <c r="C1979" s="126"/>
      <c r="D1979" s="128">
        <v>8580</v>
      </c>
      <c r="E1979" s="129">
        <v>158.9</v>
      </c>
      <c r="F1979" s="129">
        <v>44.18</v>
      </c>
      <c r="G1979" s="129">
        <v>51.73</v>
      </c>
      <c r="H1979" s="129">
        <v>21.8</v>
      </c>
      <c r="I1979" s="129">
        <v>9.68</v>
      </c>
      <c r="J1979"/>
      <c r="K1979"/>
    </row>
    <row r="1980" spans="2:11" ht="15" customHeight="1" x14ac:dyDescent="0.35">
      <c r="B1980" s="126">
        <v>2011</v>
      </c>
      <c r="C1980" s="126"/>
      <c r="D1980" s="128">
        <v>8236</v>
      </c>
      <c r="E1980" s="129">
        <v>168.34</v>
      </c>
      <c r="F1980" s="129">
        <v>44.35</v>
      </c>
      <c r="G1980" s="129">
        <v>52.39</v>
      </c>
      <c r="H1980" s="129">
        <v>22.14</v>
      </c>
      <c r="I1980" s="129">
        <v>8.49</v>
      </c>
      <c r="J1980"/>
      <c r="K1980"/>
    </row>
    <row r="1981" spans="2:11" ht="15" customHeight="1" x14ac:dyDescent="0.35">
      <c r="B1981" s="126">
        <v>2010</v>
      </c>
      <c r="C1981" s="126"/>
      <c r="D1981" s="128">
        <v>7681</v>
      </c>
      <c r="E1981" s="129">
        <v>186.31</v>
      </c>
      <c r="F1981" s="129">
        <v>43.46</v>
      </c>
      <c r="G1981" s="129">
        <v>54.95</v>
      </c>
      <c r="H1981" s="129">
        <v>23.1</v>
      </c>
      <c r="I1981" s="129">
        <v>50.3</v>
      </c>
      <c r="J1981"/>
      <c r="K1981"/>
    </row>
    <row r="1982" spans="2:11" ht="15" customHeight="1" x14ac:dyDescent="0.35">
      <c r="B1982" s="126">
        <v>2009</v>
      </c>
      <c r="C1982" s="126"/>
      <c r="D1982" s="128">
        <v>7576</v>
      </c>
      <c r="E1982" s="129">
        <v>191.88</v>
      </c>
      <c r="F1982" s="129">
        <v>43.34</v>
      </c>
      <c r="G1982" s="129">
        <v>54.71</v>
      </c>
      <c r="H1982" s="129">
        <v>22.32</v>
      </c>
      <c r="I1982" s="129">
        <v>11.68</v>
      </c>
      <c r="J1982"/>
      <c r="K1982"/>
    </row>
    <row r="1983" spans="2:11" ht="15" customHeight="1" x14ac:dyDescent="0.35">
      <c r="B1983" s="126">
        <v>2008</v>
      </c>
      <c r="C1983" s="126"/>
      <c r="D1983" s="128">
        <v>7424</v>
      </c>
      <c r="E1983" s="129">
        <v>199.72</v>
      </c>
      <c r="F1983" s="129">
        <v>42.73</v>
      </c>
      <c r="G1983" s="129">
        <v>57.54</v>
      </c>
      <c r="H1983" s="129">
        <v>23</v>
      </c>
      <c r="I1983" s="129">
        <v>11.61</v>
      </c>
      <c r="J1983"/>
      <c r="K1983"/>
    </row>
    <row r="1984" spans="2:11" ht="15" customHeight="1" x14ac:dyDescent="0.35">
      <c r="B1984" s="310" t="s">
        <v>11</v>
      </c>
      <c r="C1984" s="310"/>
      <c r="D1984" s="311"/>
      <c r="E1984" s="312"/>
      <c r="F1984" s="312"/>
      <c r="G1984" s="312"/>
      <c r="H1984" s="312"/>
      <c r="I1984" s="312"/>
      <c r="J1984"/>
      <c r="K1984"/>
    </row>
    <row r="1985" spans="2:11" ht="15" customHeight="1" x14ac:dyDescent="0.35">
      <c r="B1985" s="123" t="s">
        <v>307</v>
      </c>
      <c r="C1985" s="123"/>
      <c r="D1985" s="132"/>
      <c r="E1985" s="133"/>
      <c r="F1985" s="133"/>
      <c r="G1985" s="133"/>
      <c r="H1985" s="133"/>
      <c r="I1985" s="133"/>
      <c r="J1985"/>
      <c r="K1985"/>
    </row>
    <row r="1986" spans="2:11" ht="15" customHeight="1" x14ac:dyDescent="0.35">
      <c r="B1986" s="142">
        <v>2020</v>
      </c>
      <c r="C1986" s="142"/>
      <c r="D1986" s="128">
        <v>21235</v>
      </c>
      <c r="E1986" s="129">
        <v>72.349999999999994</v>
      </c>
      <c r="F1986" s="129">
        <v>50.3</v>
      </c>
      <c r="G1986" s="129">
        <v>26.26</v>
      </c>
      <c r="H1986" s="129">
        <v>12.35</v>
      </c>
      <c r="I1986" s="129">
        <v>25.69</v>
      </c>
      <c r="J1986"/>
      <c r="K1986"/>
    </row>
    <row r="1987" spans="2:11" ht="15" customHeight="1" x14ac:dyDescent="0.35">
      <c r="B1987" s="142">
        <v>2019</v>
      </c>
      <c r="C1987" s="142"/>
      <c r="D1987" s="128">
        <v>20936</v>
      </c>
      <c r="E1987" s="129">
        <v>73.22</v>
      </c>
      <c r="F1987" s="129">
        <v>48.76</v>
      </c>
      <c r="G1987" s="129">
        <v>25.98</v>
      </c>
      <c r="H1987" s="129">
        <v>11.78</v>
      </c>
      <c r="I1987" s="129">
        <v>-6.06</v>
      </c>
      <c r="J1987"/>
      <c r="K1987"/>
    </row>
    <row r="1988" spans="2:11" ht="15" customHeight="1" x14ac:dyDescent="0.35">
      <c r="B1988" s="142">
        <v>2018</v>
      </c>
      <c r="C1988" s="142"/>
      <c r="D1988" s="128">
        <v>19054</v>
      </c>
      <c r="E1988" s="129">
        <v>71.930000000000007</v>
      </c>
      <c r="F1988" s="129">
        <v>48.23</v>
      </c>
      <c r="G1988" s="129">
        <v>26.76</v>
      </c>
      <c r="H1988" s="129">
        <v>12.08</v>
      </c>
      <c r="I1988" s="129">
        <v>12.73</v>
      </c>
      <c r="J1988"/>
      <c r="K1988"/>
    </row>
    <row r="1989" spans="2:11" s="12" customFormat="1" ht="15" customHeight="1" x14ac:dyDescent="0.35">
      <c r="B1989" s="142">
        <v>2017</v>
      </c>
      <c r="C1989" s="142"/>
      <c r="D1989" s="128">
        <v>17781</v>
      </c>
      <c r="E1989" s="129">
        <v>72.599999999999994</v>
      </c>
      <c r="F1989" s="129">
        <v>46.16</v>
      </c>
      <c r="G1989" s="129">
        <v>27.33</v>
      </c>
      <c r="H1989" s="129">
        <v>11.85</v>
      </c>
      <c r="I1989" s="129">
        <v>0.55000000000000004</v>
      </c>
      <c r="J1989"/>
      <c r="K1989"/>
    </row>
    <row r="1990" spans="2:11" s="13" customFormat="1" ht="15" customHeight="1" x14ac:dyDescent="0.35">
      <c r="B1990" s="142">
        <v>2016</v>
      </c>
      <c r="C1990" s="142"/>
      <c r="D1990" s="128">
        <v>16396</v>
      </c>
      <c r="E1990" s="129">
        <v>72.599999999999994</v>
      </c>
      <c r="F1990" s="129">
        <v>45.25</v>
      </c>
      <c r="G1990" s="129">
        <v>25.49</v>
      </c>
      <c r="H1990" s="129">
        <v>10.84</v>
      </c>
      <c r="I1990" s="129">
        <v>4.08</v>
      </c>
      <c r="J1990"/>
      <c r="K1990"/>
    </row>
    <row r="1991" spans="2:11" s="13" customFormat="1" ht="15" customHeight="1" x14ac:dyDescent="0.35">
      <c r="B1991" s="142">
        <v>2015</v>
      </c>
      <c r="C1991" s="142"/>
      <c r="D1991" s="128">
        <v>15546</v>
      </c>
      <c r="E1991" s="129">
        <v>72.47</v>
      </c>
      <c r="F1991" s="129">
        <v>43.75</v>
      </c>
      <c r="G1991" s="129">
        <v>24.61</v>
      </c>
      <c r="H1991" s="129">
        <v>10.09</v>
      </c>
      <c r="I1991" s="129">
        <v>1.88</v>
      </c>
      <c r="J1991"/>
      <c r="K1991"/>
    </row>
    <row r="1992" spans="2:11" s="13" customFormat="1" ht="15" customHeight="1" x14ac:dyDescent="0.35">
      <c r="B1992" s="142">
        <v>2014</v>
      </c>
      <c r="C1992" s="142"/>
      <c r="D1992" s="128">
        <v>14785</v>
      </c>
      <c r="E1992" s="129">
        <v>73.67</v>
      </c>
      <c r="F1992" s="129">
        <v>43.09</v>
      </c>
      <c r="G1992" s="129">
        <v>25.71</v>
      </c>
      <c r="H1992" s="129">
        <v>10.45</v>
      </c>
      <c r="I1992" s="129">
        <v>3.38</v>
      </c>
      <c r="J1992"/>
      <c r="K1992"/>
    </row>
    <row r="1993" spans="2:11" ht="15" customHeight="1" x14ac:dyDescent="0.35">
      <c r="B1993" s="142">
        <v>2013</v>
      </c>
      <c r="C1993" s="142"/>
      <c r="D1993" s="128">
        <v>14461</v>
      </c>
      <c r="E1993" s="129">
        <v>75.13</v>
      </c>
      <c r="F1993" s="129">
        <v>43.37</v>
      </c>
      <c r="G1993" s="129">
        <v>23.94</v>
      </c>
      <c r="H1993" s="129">
        <v>9.56</v>
      </c>
      <c r="I1993" s="129">
        <v>1.45</v>
      </c>
      <c r="J1993"/>
      <c r="K1993"/>
    </row>
    <row r="1994" spans="2:11" ht="15" customHeight="1" x14ac:dyDescent="0.35">
      <c r="B1994" s="126">
        <v>2012</v>
      </c>
      <c r="C1994" s="126"/>
      <c r="D1994" s="128">
        <v>14278</v>
      </c>
      <c r="E1994" s="129">
        <v>75.88</v>
      </c>
      <c r="F1994" s="129">
        <v>42.49</v>
      </c>
      <c r="G1994" s="129">
        <v>23.61</v>
      </c>
      <c r="H1994" s="129">
        <v>9.25</v>
      </c>
      <c r="I1994" s="129">
        <v>3</v>
      </c>
      <c r="J1994"/>
      <c r="K1994"/>
    </row>
    <row r="1995" spans="2:11" ht="15" customHeight="1" x14ac:dyDescent="0.35">
      <c r="B1995" s="126">
        <v>2011</v>
      </c>
      <c r="C1995" s="126"/>
      <c r="D1995" s="128">
        <v>14411</v>
      </c>
      <c r="E1995" s="129">
        <v>78.69</v>
      </c>
      <c r="F1995" s="129">
        <v>41.46</v>
      </c>
      <c r="G1995" s="129">
        <v>23.75</v>
      </c>
      <c r="H1995" s="129">
        <v>9.09</v>
      </c>
      <c r="I1995" s="129">
        <v>2</v>
      </c>
      <c r="J1995"/>
      <c r="K1995"/>
    </row>
    <row r="1996" spans="2:11" ht="15" customHeight="1" x14ac:dyDescent="0.35">
      <c r="B1996" s="126">
        <v>2010</v>
      </c>
      <c r="C1996" s="126"/>
      <c r="D1996" s="128">
        <v>14325</v>
      </c>
      <c r="E1996" s="129">
        <v>82.98</v>
      </c>
      <c r="F1996" s="129">
        <v>41.61</v>
      </c>
      <c r="G1996" s="129">
        <v>26.62</v>
      </c>
      <c r="H1996" s="129">
        <v>10.01</v>
      </c>
      <c r="I1996" s="129">
        <v>6.74</v>
      </c>
      <c r="J1996"/>
      <c r="K1996"/>
    </row>
    <row r="1997" spans="2:11" ht="15" customHeight="1" x14ac:dyDescent="0.35">
      <c r="B1997" s="126">
        <v>2009</v>
      </c>
      <c r="C1997" s="126"/>
      <c r="D1997" s="128">
        <v>14920</v>
      </c>
      <c r="E1997" s="129">
        <v>81.88</v>
      </c>
      <c r="F1997" s="129">
        <v>42.37</v>
      </c>
      <c r="G1997" s="129">
        <v>28.74</v>
      </c>
      <c r="H1997" s="129">
        <v>10.93</v>
      </c>
      <c r="I1997" s="129">
        <v>4.3</v>
      </c>
      <c r="J1997"/>
      <c r="K1997"/>
    </row>
    <row r="1998" spans="2:11" ht="15" customHeight="1" x14ac:dyDescent="0.35">
      <c r="B1998" s="126">
        <v>2008</v>
      </c>
      <c r="C1998" s="126"/>
      <c r="D1998" s="128">
        <v>15757</v>
      </c>
      <c r="E1998" s="129">
        <v>84.68</v>
      </c>
      <c r="F1998" s="129">
        <v>40.56</v>
      </c>
      <c r="G1998" s="129">
        <v>29.1</v>
      </c>
      <c r="H1998" s="129">
        <v>10.45</v>
      </c>
      <c r="I1998" s="129">
        <v>4.38</v>
      </c>
      <c r="J1998"/>
      <c r="K1998"/>
    </row>
    <row r="1999" spans="2:11" s="14" customFormat="1" ht="15" customHeight="1" collapsed="1" x14ac:dyDescent="0.35">
      <c r="B1999" s="127" t="s">
        <v>308</v>
      </c>
      <c r="C1999" s="127"/>
      <c r="D1999" s="134"/>
      <c r="E1999" s="135"/>
      <c r="F1999" s="135"/>
      <c r="G1999" s="135"/>
      <c r="H1999" s="135"/>
      <c r="I1999" s="135"/>
      <c r="J1999"/>
      <c r="K1999"/>
    </row>
    <row r="2000" spans="2:11" s="14" customFormat="1" ht="15" customHeight="1" x14ac:dyDescent="0.35">
      <c r="B2000" s="142">
        <v>2020</v>
      </c>
      <c r="C2000" s="142"/>
      <c r="D2000" s="128">
        <v>19874</v>
      </c>
      <c r="E2000" s="129">
        <v>43.99</v>
      </c>
      <c r="F2000" s="129">
        <v>48.99</v>
      </c>
      <c r="G2000" s="129">
        <v>34.840000000000003</v>
      </c>
      <c r="H2000" s="129">
        <v>15.56</v>
      </c>
      <c r="I2000" s="129">
        <v>14.18</v>
      </c>
      <c r="J2000"/>
      <c r="K2000"/>
    </row>
    <row r="2001" spans="2:11" s="14" customFormat="1" ht="15" customHeight="1" x14ac:dyDescent="0.35">
      <c r="B2001" s="142">
        <v>2019</v>
      </c>
      <c r="C2001" s="142"/>
      <c r="D2001" s="128">
        <v>19618</v>
      </c>
      <c r="E2001" s="129">
        <v>44.46</v>
      </c>
      <c r="F2001" s="129">
        <v>46</v>
      </c>
      <c r="G2001" s="129">
        <v>35.08</v>
      </c>
      <c r="H2001" s="129">
        <v>14.94</v>
      </c>
      <c r="I2001" s="129">
        <v>-43.62</v>
      </c>
      <c r="J2001"/>
      <c r="K2001"/>
    </row>
    <row r="2002" spans="2:11" s="14" customFormat="1" ht="15" customHeight="1" x14ac:dyDescent="0.35">
      <c r="B2002" s="142">
        <v>2018</v>
      </c>
      <c r="C2002" s="142"/>
      <c r="D2002" s="128">
        <v>17881</v>
      </c>
      <c r="E2002" s="129">
        <v>43.19</v>
      </c>
      <c r="F2002" s="129">
        <v>45.11</v>
      </c>
      <c r="G2002" s="129">
        <v>34.479999999999997</v>
      </c>
      <c r="H2002" s="129">
        <v>14.42</v>
      </c>
      <c r="I2002" s="129">
        <v>32.58</v>
      </c>
      <c r="J2002"/>
      <c r="K2002"/>
    </row>
    <row r="2003" spans="2:11" s="14" customFormat="1" ht="15" customHeight="1" x14ac:dyDescent="0.35">
      <c r="B2003" s="142">
        <v>2017</v>
      </c>
      <c r="C2003" s="142"/>
      <c r="D2003" s="128">
        <v>16691</v>
      </c>
      <c r="E2003" s="129">
        <v>41.8</v>
      </c>
      <c r="F2003" s="129">
        <v>44.18</v>
      </c>
      <c r="G2003" s="129">
        <v>35.65</v>
      </c>
      <c r="H2003" s="129">
        <v>14.48</v>
      </c>
      <c r="I2003" s="129">
        <v>-17.96</v>
      </c>
      <c r="J2003"/>
      <c r="K2003"/>
    </row>
    <row r="2004" spans="2:11" s="14" customFormat="1" ht="15" customHeight="1" x14ac:dyDescent="0.35">
      <c r="B2004" s="142">
        <v>2016</v>
      </c>
      <c r="C2004" s="142"/>
      <c r="D2004" s="128">
        <v>15340</v>
      </c>
      <c r="E2004" s="129">
        <v>40.03</v>
      </c>
      <c r="F2004" s="129">
        <v>43.37</v>
      </c>
      <c r="G2004" s="129">
        <v>33.67</v>
      </c>
      <c r="H2004" s="129">
        <v>13.38</v>
      </c>
      <c r="I2004" s="129">
        <v>0.97</v>
      </c>
      <c r="J2004"/>
      <c r="K2004"/>
    </row>
    <row r="2005" spans="2:11" ht="15" customHeight="1" x14ac:dyDescent="0.35">
      <c r="B2005" s="142">
        <v>2015</v>
      </c>
      <c r="C2005" s="142"/>
      <c r="D2005" s="128">
        <v>14557</v>
      </c>
      <c r="E2005" s="129">
        <v>40.020000000000003</v>
      </c>
      <c r="F2005" s="129">
        <v>42.58</v>
      </c>
      <c r="G2005" s="129">
        <v>33.32</v>
      </c>
      <c r="H2005" s="129">
        <v>12.87</v>
      </c>
      <c r="I2005" s="129">
        <v>-2.2000000000000002</v>
      </c>
      <c r="J2005"/>
      <c r="K2005"/>
    </row>
    <row r="2006" spans="2:11" ht="15" customHeight="1" x14ac:dyDescent="0.35">
      <c r="B2006" s="142">
        <v>2014</v>
      </c>
      <c r="C2006" s="142"/>
      <c r="D2006" s="128">
        <v>13852</v>
      </c>
      <c r="E2006" s="129">
        <v>40.380000000000003</v>
      </c>
      <c r="F2006" s="129">
        <v>42.85</v>
      </c>
      <c r="G2006" s="129">
        <v>34.51</v>
      </c>
      <c r="H2006" s="129">
        <v>13.4</v>
      </c>
      <c r="I2006" s="129">
        <v>2.2000000000000002</v>
      </c>
      <c r="J2006"/>
      <c r="K2006"/>
    </row>
    <row r="2007" spans="2:11" ht="15" customHeight="1" x14ac:dyDescent="0.35">
      <c r="B2007" s="142">
        <v>2013</v>
      </c>
      <c r="C2007" s="142"/>
      <c r="D2007" s="128">
        <v>13565</v>
      </c>
      <c r="E2007" s="129">
        <v>39.67</v>
      </c>
      <c r="F2007" s="129">
        <v>40.74</v>
      </c>
      <c r="G2007" s="129">
        <v>30.95</v>
      </c>
      <c r="H2007" s="129">
        <v>11.51</v>
      </c>
      <c r="I2007" s="129">
        <v>-6.99</v>
      </c>
      <c r="J2007"/>
      <c r="K2007"/>
    </row>
    <row r="2008" spans="2:11" ht="15" customHeight="1" x14ac:dyDescent="0.35">
      <c r="B2008" s="126">
        <v>2012</v>
      </c>
      <c r="C2008" s="126"/>
      <c r="D2008" s="128">
        <v>13387</v>
      </c>
      <c r="E2008" s="129">
        <v>40.659999999999997</v>
      </c>
      <c r="F2008" s="129">
        <v>39.44</v>
      </c>
      <c r="G2008" s="129">
        <v>29.66</v>
      </c>
      <c r="H2008" s="129">
        <v>10.65</v>
      </c>
      <c r="I2008" s="129">
        <v>1.97</v>
      </c>
      <c r="J2008"/>
      <c r="K2008"/>
    </row>
    <row r="2009" spans="2:11" ht="15" customHeight="1" x14ac:dyDescent="0.35">
      <c r="B2009" s="126">
        <v>2011</v>
      </c>
      <c r="C2009" s="126"/>
      <c r="D2009" s="128">
        <v>13489</v>
      </c>
      <c r="E2009" s="129">
        <v>41.31</v>
      </c>
      <c r="F2009" s="129">
        <v>40.65</v>
      </c>
      <c r="G2009" s="129">
        <v>33.5</v>
      </c>
      <c r="H2009" s="129">
        <v>12.45</v>
      </c>
      <c r="I2009" s="129">
        <v>1.68</v>
      </c>
      <c r="J2009"/>
      <c r="K2009"/>
    </row>
    <row r="2010" spans="2:11" ht="15" customHeight="1" x14ac:dyDescent="0.35">
      <c r="B2010" s="126">
        <v>2010</v>
      </c>
      <c r="C2010" s="126"/>
      <c r="D2010" s="128">
        <v>13408</v>
      </c>
      <c r="E2010" s="129">
        <v>43.94</v>
      </c>
      <c r="F2010" s="129">
        <v>41.76</v>
      </c>
      <c r="G2010" s="129">
        <v>37.71</v>
      </c>
      <c r="H2010" s="129">
        <v>14</v>
      </c>
      <c r="I2010" s="129">
        <v>8.81</v>
      </c>
      <c r="J2010"/>
      <c r="K2010"/>
    </row>
    <row r="2011" spans="2:11" s="14" customFormat="1" ht="15" customHeight="1" collapsed="1" x14ac:dyDescent="0.35">
      <c r="B2011" s="126">
        <v>2009</v>
      </c>
      <c r="C2011" s="126"/>
      <c r="D2011" s="128">
        <v>14011</v>
      </c>
      <c r="E2011" s="129">
        <v>40.93</v>
      </c>
      <c r="F2011" s="129">
        <v>43.28</v>
      </c>
      <c r="G2011" s="129">
        <v>39.33</v>
      </c>
      <c r="H2011" s="129">
        <v>15.08</v>
      </c>
      <c r="I2011" s="129">
        <v>8.15</v>
      </c>
      <c r="J2011"/>
      <c r="K2011"/>
    </row>
    <row r="2012" spans="2:11" s="14" customFormat="1" ht="15" customHeight="1" x14ac:dyDescent="0.35">
      <c r="B2012" s="126">
        <v>2008</v>
      </c>
      <c r="C2012" s="126"/>
      <c r="D2012" s="128">
        <v>14864</v>
      </c>
      <c r="E2012" s="129">
        <v>41.23</v>
      </c>
      <c r="F2012" s="129">
        <v>41.56</v>
      </c>
      <c r="G2012" s="129">
        <v>40.700000000000003</v>
      </c>
      <c r="H2012" s="129">
        <v>15.01</v>
      </c>
      <c r="I2012" s="129">
        <v>7.82</v>
      </c>
      <c r="J2012"/>
      <c r="K2012"/>
    </row>
    <row r="2013" spans="2:11" s="14" customFormat="1" ht="15" customHeight="1" x14ac:dyDescent="0.35">
      <c r="B2013" s="127" t="s">
        <v>309</v>
      </c>
      <c r="C2013" s="127"/>
      <c r="D2013" s="134"/>
      <c r="E2013" s="135"/>
      <c r="F2013" s="135"/>
      <c r="G2013" s="135"/>
      <c r="H2013" s="135"/>
      <c r="I2013" s="135"/>
      <c r="J2013"/>
      <c r="K2013"/>
    </row>
    <row r="2014" spans="2:11" s="14" customFormat="1" ht="15" customHeight="1" x14ac:dyDescent="0.35">
      <c r="B2014" s="142">
        <v>2020</v>
      </c>
      <c r="C2014" s="142"/>
      <c r="D2014" s="128">
        <v>1075</v>
      </c>
      <c r="E2014" s="129">
        <v>78.95</v>
      </c>
      <c r="F2014" s="129">
        <v>51.34</v>
      </c>
      <c r="G2014" s="129">
        <v>22.63</v>
      </c>
      <c r="H2014" s="129">
        <v>10.74</v>
      </c>
      <c r="I2014" s="129">
        <v>70.08</v>
      </c>
      <c r="J2014"/>
      <c r="K2014"/>
    </row>
    <row r="2015" spans="2:11" s="14" customFormat="1" ht="15" customHeight="1" x14ac:dyDescent="0.35">
      <c r="B2015" s="142">
        <v>2019</v>
      </c>
      <c r="C2015" s="142"/>
      <c r="D2015" s="128">
        <v>1050</v>
      </c>
      <c r="E2015" s="129">
        <v>79.95</v>
      </c>
      <c r="F2015" s="129">
        <v>49.54</v>
      </c>
      <c r="G2015" s="129">
        <v>22.71</v>
      </c>
      <c r="H2015" s="129">
        <v>10.33</v>
      </c>
      <c r="I2015" s="129">
        <v>7.01</v>
      </c>
      <c r="J2015"/>
      <c r="K2015"/>
    </row>
    <row r="2016" spans="2:11" s="14" customFormat="1" ht="15" customHeight="1" x14ac:dyDescent="0.35">
      <c r="B2016" s="142">
        <v>2018</v>
      </c>
      <c r="C2016" s="142"/>
      <c r="D2016" s="128">
        <v>934</v>
      </c>
      <c r="E2016" s="129">
        <v>76.77</v>
      </c>
      <c r="F2016" s="129">
        <v>48.02</v>
      </c>
      <c r="G2016" s="129">
        <v>21.48</v>
      </c>
      <c r="H2016" s="129">
        <v>9.73</v>
      </c>
      <c r="I2016" s="129">
        <v>6.06</v>
      </c>
      <c r="J2016"/>
      <c r="K2016"/>
    </row>
    <row r="2017" spans="2:11" ht="15" customHeight="1" x14ac:dyDescent="0.35">
      <c r="B2017" s="142">
        <v>2017</v>
      </c>
      <c r="C2017" s="142"/>
      <c r="D2017" s="128">
        <v>871</v>
      </c>
      <c r="E2017" s="129">
        <v>75.010000000000005</v>
      </c>
      <c r="F2017" s="129">
        <v>48.12</v>
      </c>
      <c r="G2017" s="129">
        <v>22.87</v>
      </c>
      <c r="H2017" s="129">
        <v>10.45</v>
      </c>
      <c r="I2017" s="129">
        <v>6.16</v>
      </c>
      <c r="J2017"/>
      <c r="K2017"/>
    </row>
    <row r="2018" spans="2:11" ht="15" customHeight="1" x14ac:dyDescent="0.35">
      <c r="B2018" s="142">
        <v>2016</v>
      </c>
      <c r="C2018" s="142"/>
      <c r="D2018" s="128">
        <v>856</v>
      </c>
      <c r="E2018" s="129">
        <v>78.64</v>
      </c>
      <c r="F2018" s="129">
        <v>44.2</v>
      </c>
      <c r="G2018" s="129">
        <v>19.54</v>
      </c>
      <c r="H2018" s="129">
        <v>8.1</v>
      </c>
      <c r="I2018" s="129">
        <v>3.46</v>
      </c>
      <c r="J2018"/>
      <c r="K2018"/>
    </row>
    <row r="2019" spans="2:11" ht="15" customHeight="1" x14ac:dyDescent="0.35">
      <c r="B2019" s="142">
        <v>2015</v>
      </c>
      <c r="C2019" s="142"/>
      <c r="D2019" s="128">
        <v>797</v>
      </c>
      <c r="E2019" s="129">
        <v>77.27</v>
      </c>
      <c r="F2019" s="129">
        <v>44.57</v>
      </c>
      <c r="G2019" s="129">
        <v>19.93</v>
      </c>
      <c r="H2019" s="129">
        <v>8.23</v>
      </c>
      <c r="I2019" s="129">
        <v>1.94</v>
      </c>
      <c r="J2019"/>
      <c r="K2019"/>
    </row>
    <row r="2020" spans="2:11" ht="15" customHeight="1" x14ac:dyDescent="0.35">
      <c r="B2020" s="142">
        <v>2014</v>
      </c>
      <c r="C2020" s="142"/>
      <c r="D2020" s="128">
        <v>745</v>
      </c>
      <c r="E2020" s="129">
        <v>78.77</v>
      </c>
      <c r="F2020" s="129">
        <v>43.34</v>
      </c>
      <c r="G2020" s="129">
        <v>22.8</v>
      </c>
      <c r="H2020" s="129">
        <v>9.2799999999999994</v>
      </c>
      <c r="I2020" s="129">
        <v>3.25</v>
      </c>
      <c r="J2020"/>
      <c r="K2020"/>
    </row>
    <row r="2021" spans="2:11" ht="15" customHeight="1" x14ac:dyDescent="0.35">
      <c r="B2021" s="142">
        <v>2013</v>
      </c>
      <c r="C2021" s="142"/>
      <c r="D2021" s="128">
        <v>713</v>
      </c>
      <c r="E2021" s="129">
        <v>83.52</v>
      </c>
      <c r="F2021" s="129">
        <v>44.41</v>
      </c>
      <c r="G2021" s="129">
        <v>20.94</v>
      </c>
      <c r="H2021" s="129">
        <v>8.25</v>
      </c>
      <c r="I2021" s="129">
        <v>3.2</v>
      </c>
      <c r="J2021"/>
      <c r="K2021"/>
    </row>
    <row r="2022" spans="2:11" ht="15" customHeight="1" x14ac:dyDescent="0.35">
      <c r="B2022" s="126">
        <v>2012</v>
      </c>
      <c r="C2022" s="126"/>
      <c r="D2022" s="128">
        <v>724</v>
      </c>
      <c r="E2022" s="129">
        <v>83.81</v>
      </c>
      <c r="F2022" s="129">
        <v>43.01</v>
      </c>
      <c r="G2022" s="129">
        <v>18.36</v>
      </c>
      <c r="H2022" s="129">
        <v>6.97</v>
      </c>
      <c r="I2022" s="129">
        <v>1.65</v>
      </c>
      <c r="J2022"/>
      <c r="K2022"/>
    </row>
    <row r="2023" spans="2:11" s="14" customFormat="1" ht="15" customHeight="1" collapsed="1" x14ac:dyDescent="0.35">
      <c r="B2023" s="126">
        <v>2011</v>
      </c>
      <c r="C2023" s="126"/>
      <c r="D2023" s="128">
        <v>747</v>
      </c>
      <c r="E2023" s="129">
        <v>87.03</v>
      </c>
      <c r="F2023" s="129">
        <v>39.57</v>
      </c>
      <c r="G2023" s="129">
        <v>15.56</v>
      </c>
      <c r="H2023" s="129">
        <v>5.6</v>
      </c>
      <c r="I2023" s="129">
        <v>0.3</v>
      </c>
      <c r="J2023"/>
      <c r="K2023"/>
    </row>
    <row r="2024" spans="2:11" s="14" customFormat="1" ht="15" customHeight="1" x14ac:dyDescent="0.35">
      <c r="B2024" s="126">
        <v>2010</v>
      </c>
      <c r="C2024" s="126"/>
      <c r="D2024" s="128">
        <v>737</v>
      </c>
      <c r="E2024" s="129">
        <v>89.11</v>
      </c>
      <c r="F2024" s="129">
        <v>40.72</v>
      </c>
      <c r="G2024" s="129">
        <v>21.04</v>
      </c>
      <c r="H2024" s="129">
        <v>7.71</v>
      </c>
      <c r="I2024" s="129">
        <v>2.76</v>
      </c>
      <c r="J2024"/>
      <c r="K2024"/>
    </row>
    <row r="2025" spans="2:11" s="14" customFormat="1" ht="15" customHeight="1" x14ac:dyDescent="0.35">
      <c r="B2025" s="126">
        <v>2009</v>
      </c>
      <c r="C2025" s="126"/>
      <c r="D2025" s="128">
        <v>743</v>
      </c>
      <c r="E2025" s="129">
        <v>87.95</v>
      </c>
      <c r="F2025" s="129">
        <v>42.08</v>
      </c>
      <c r="G2025" s="129">
        <v>22.74</v>
      </c>
      <c r="H2025" s="129">
        <v>8.67</v>
      </c>
      <c r="I2025" s="129">
        <v>0.6</v>
      </c>
      <c r="J2025"/>
      <c r="K2025"/>
    </row>
    <row r="2026" spans="2:11" ht="15" customHeight="1" x14ac:dyDescent="0.35">
      <c r="B2026" s="126">
        <v>2008</v>
      </c>
      <c r="C2026" s="126"/>
      <c r="D2026" s="128">
        <v>720</v>
      </c>
      <c r="E2026" s="129">
        <v>92.1</v>
      </c>
      <c r="F2026" s="129">
        <v>39.33</v>
      </c>
      <c r="G2026" s="129">
        <v>20.89</v>
      </c>
      <c r="H2026" s="129">
        <v>7.4</v>
      </c>
      <c r="I2026" s="129">
        <v>-0.45</v>
      </c>
      <c r="J2026"/>
      <c r="K2026"/>
    </row>
    <row r="2027" spans="2:11" ht="15" customHeight="1" x14ac:dyDescent="0.35">
      <c r="B2027" s="127" t="s">
        <v>310</v>
      </c>
      <c r="C2027" s="127"/>
      <c r="D2027" s="134"/>
      <c r="E2027" s="135"/>
      <c r="F2027" s="135"/>
      <c r="G2027" s="135"/>
      <c r="H2027" s="135"/>
      <c r="I2027" s="135"/>
      <c r="J2027"/>
      <c r="K2027"/>
    </row>
    <row r="2028" spans="2:11" ht="15" customHeight="1" x14ac:dyDescent="0.35">
      <c r="B2028" s="142">
        <v>2020</v>
      </c>
      <c r="C2028" s="142"/>
      <c r="D2028" s="128">
        <v>286</v>
      </c>
      <c r="E2028" s="129">
        <v>98.88</v>
      </c>
      <c r="F2028" s="129">
        <v>50.33</v>
      </c>
      <c r="G2028" s="129">
        <v>24.4</v>
      </c>
      <c r="H2028" s="129">
        <v>11.71</v>
      </c>
      <c r="I2028" s="129">
        <v>5.5</v>
      </c>
      <c r="J2028"/>
      <c r="K2028"/>
    </row>
    <row r="2029" spans="2:11" ht="15" customHeight="1" x14ac:dyDescent="0.35">
      <c r="B2029" s="142">
        <v>2019</v>
      </c>
      <c r="C2029" s="142"/>
      <c r="D2029" s="128">
        <v>268</v>
      </c>
      <c r="E2029" s="129">
        <v>100.66</v>
      </c>
      <c r="F2029" s="129">
        <v>49.69</v>
      </c>
      <c r="G2029" s="129">
        <v>23.64</v>
      </c>
      <c r="H2029" s="129">
        <v>11.03</v>
      </c>
      <c r="I2029" s="129">
        <v>5.12</v>
      </c>
      <c r="J2029"/>
      <c r="K2029"/>
    </row>
    <row r="2030" spans="2:11" ht="15" customHeight="1" x14ac:dyDescent="0.35">
      <c r="B2030" s="142">
        <v>2018</v>
      </c>
      <c r="C2030" s="142"/>
      <c r="D2030" s="128">
        <v>239</v>
      </c>
      <c r="E2030" s="129">
        <v>102.92</v>
      </c>
      <c r="F2030" s="129">
        <v>49.91</v>
      </c>
      <c r="G2030" s="129">
        <v>26.09</v>
      </c>
      <c r="H2030" s="129">
        <v>12.21</v>
      </c>
      <c r="I2030" s="129">
        <v>6.4</v>
      </c>
      <c r="J2030"/>
      <c r="K2030"/>
    </row>
    <row r="2031" spans="2:11" ht="15" customHeight="1" x14ac:dyDescent="0.35">
      <c r="B2031" s="142">
        <v>2017</v>
      </c>
      <c r="C2031" s="142"/>
      <c r="D2031" s="128">
        <v>219</v>
      </c>
      <c r="E2031" s="129">
        <v>109.05</v>
      </c>
      <c r="F2031" s="129">
        <v>46.04</v>
      </c>
      <c r="G2031" s="129">
        <v>26.07</v>
      </c>
      <c r="H2031" s="129">
        <v>11.33</v>
      </c>
      <c r="I2031" s="129">
        <v>6.41</v>
      </c>
      <c r="J2031"/>
      <c r="K2031"/>
    </row>
    <row r="2032" spans="2:11" ht="15" customHeight="1" x14ac:dyDescent="0.35">
      <c r="B2032" s="142">
        <v>2016</v>
      </c>
      <c r="C2032" s="142"/>
      <c r="D2032" s="128">
        <v>200</v>
      </c>
      <c r="E2032" s="129">
        <v>111.34</v>
      </c>
      <c r="F2032" s="129">
        <v>46.78</v>
      </c>
      <c r="G2032" s="129">
        <v>25.28</v>
      </c>
      <c r="H2032" s="129">
        <v>11.27</v>
      </c>
      <c r="I2032" s="129">
        <v>5.96</v>
      </c>
      <c r="J2032"/>
      <c r="K2032"/>
    </row>
    <row r="2033" spans="2:11" ht="15" customHeight="1" x14ac:dyDescent="0.35">
      <c r="B2033" s="142">
        <v>2015</v>
      </c>
      <c r="C2033" s="142"/>
      <c r="D2033" s="128">
        <v>192</v>
      </c>
      <c r="E2033" s="129">
        <v>111.31</v>
      </c>
      <c r="F2033" s="129">
        <v>43.84</v>
      </c>
      <c r="G2033" s="129">
        <v>23.38</v>
      </c>
      <c r="H2033" s="129">
        <v>9.82</v>
      </c>
      <c r="I2033" s="129">
        <v>3.78</v>
      </c>
      <c r="J2033"/>
      <c r="K2033"/>
    </row>
    <row r="2034" spans="2:11" ht="15" customHeight="1" x14ac:dyDescent="0.35">
      <c r="B2034" s="142">
        <v>2014</v>
      </c>
      <c r="C2034" s="142"/>
      <c r="D2034" s="128">
        <v>188</v>
      </c>
      <c r="E2034" s="129">
        <v>112.07</v>
      </c>
      <c r="F2034" s="129">
        <v>43.06</v>
      </c>
      <c r="G2034" s="129">
        <v>23.42</v>
      </c>
      <c r="H2034" s="129">
        <v>9.7100000000000009</v>
      </c>
      <c r="I2034" s="129">
        <v>3.98</v>
      </c>
      <c r="J2034"/>
      <c r="K2034"/>
    </row>
    <row r="2035" spans="2:11" s="13" customFormat="1" ht="15" customHeight="1" collapsed="1" x14ac:dyDescent="0.35">
      <c r="B2035" s="142">
        <v>2013</v>
      </c>
      <c r="C2035" s="142"/>
      <c r="D2035" s="128">
        <v>183</v>
      </c>
      <c r="E2035" s="129">
        <v>112.26</v>
      </c>
      <c r="F2035" s="129">
        <v>43.93</v>
      </c>
      <c r="G2035" s="129">
        <v>22.78</v>
      </c>
      <c r="H2035" s="129">
        <v>9.43</v>
      </c>
      <c r="I2035" s="129">
        <v>4.1399999999999997</v>
      </c>
      <c r="J2035"/>
      <c r="K2035"/>
    </row>
    <row r="2036" spans="2:11" s="13" customFormat="1" ht="15" customHeight="1" x14ac:dyDescent="0.35">
      <c r="B2036" s="126">
        <v>2012</v>
      </c>
      <c r="C2036" s="126"/>
      <c r="D2036" s="128">
        <v>167</v>
      </c>
      <c r="E2036" s="129">
        <v>117.14</v>
      </c>
      <c r="F2036" s="129">
        <v>43.6</v>
      </c>
      <c r="G2036" s="129">
        <v>24.1</v>
      </c>
      <c r="H2036" s="129">
        <v>9.99</v>
      </c>
      <c r="I2036" s="129">
        <v>4.3099999999999996</v>
      </c>
      <c r="J2036"/>
      <c r="K2036"/>
    </row>
    <row r="2037" spans="2:11" s="13" customFormat="1" ht="15" customHeight="1" x14ac:dyDescent="0.35">
      <c r="B2037" s="126">
        <v>2011</v>
      </c>
      <c r="C2037" s="126"/>
      <c r="D2037" s="128">
        <v>175</v>
      </c>
      <c r="E2037" s="129">
        <v>121.82</v>
      </c>
      <c r="F2037" s="129">
        <v>42.96</v>
      </c>
      <c r="G2037" s="129">
        <v>24.11</v>
      </c>
      <c r="H2037" s="129">
        <v>9.69</v>
      </c>
      <c r="I2037" s="129">
        <v>3.19</v>
      </c>
      <c r="J2037"/>
      <c r="K2037"/>
    </row>
    <row r="2038" spans="2:11" ht="15" customHeight="1" x14ac:dyDescent="0.35">
      <c r="B2038" s="126">
        <v>2010</v>
      </c>
      <c r="C2038" s="126"/>
      <c r="D2038" s="128">
        <v>180</v>
      </c>
      <c r="E2038" s="129">
        <v>128.51</v>
      </c>
      <c r="F2038" s="129">
        <v>42.06</v>
      </c>
      <c r="G2038" s="129">
        <v>24.9</v>
      </c>
      <c r="H2038" s="129">
        <v>9.56</v>
      </c>
      <c r="I2038" s="129">
        <v>8.1199999999999992</v>
      </c>
      <c r="J2038"/>
      <c r="K2038"/>
    </row>
    <row r="2039" spans="2:11" ht="15" customHeight="1" x14ac:dyDescent="0.35">
      <c r="B2039" s="126">
        <v>2009</v>
      </c>
      <c r="C2039" s="126"/>
      <c r="D2039" s="128">
        <v>166</v>
      </c>
      <c r="E2039" s="129">
        <v>136.22</v>
      </c>
      <c r="F2039" s="129">
        <v>42.14</v>
      </c>
      <c r="G2039" s="129">
        <v>27.55</v>
      </c>
      <c r="H2039" s="129">
        <v>10.41</v>
      </c>
      <c r="I2039" s="129">
        <v>4.79</v>
      </c>
      <c r="J2039"/>
      <c r="K2039"/>
    </row>
    <row r="2040" spans="2:11" ht="15" customHeight="1" x14ac:dyDescent="0.35">
      <c r="B2040" s="126">
        <v>2008</v>
      </c>
      <c r="C2040" s="126"/>
      <c r="D2040" s="128">
        <v>173</v>
      </c>
      <c r="E2040" s="129">
        <v>137.11000000000001</v>
      </c>
      <c r="F2040" s="129">
        <v>40.82</v>
      </c>
      <c r="G2040" s="129">
        <v>28.56</v>
      </c>
      <c r="H2040" s="129">
        <v>10.220000000000001</v>
      </c>
      <c r="I2040" s="129">
        <v>5.56</v>
      </c>
      <c r="J2040"/>
      <c r="K2040"/>
    </row>
    <row r="2041" spans="2:11" ht="15" customHeight="1" x14ac:dyDescent="0.35">
      <c r="B2041" s="123" t="s">
        <v>311</v>
      </c>
      <c r="C2041" s="123"/>
      <c r="D2041" s="132"/>
      <c r="E2041" s="133"/>
      <c r="F2041" s="133"/>
      <c r="G2041" s="133"/>
      <c r="H2041" s="133"/>
      <c r="I2041" s="133"/>
      <c r="J2041"/>
      <c r="K2041"/>
    </row>
    <row r="2042" spans="2:11" ht="15" customHeight="1" x14ac:dyDescent="0.35">
      <c r="B2042" s="142">
        <v>2020</v>
      </c>
      <c r="C2042" s="142"/>
      <c r="D2042" s="128">
        <v>77</v>
      </c>
      <c r="E2042" s="129">
        <v>186.04</v>
      </c>
      <c r="F2042" s="129">
        <v>50.85</v>
      </c>
      <c r="G2042" s="129">
        <v>52.93</v>
      </c>
      <c r="H2042" s="129">
        <v>26.76</v>
      </c>
      <c r="I2042" s="129">
        <v>11.81</v>
      </c>
      <c r="J2042"/>
      <c r="K2042"/>
    </row>
    <row r="2043" spans="2:11" ht="15" customHeight="1" x14ac:dyDescent="0.35">
      <c r="B2043" s="142">
        <v>2019</v>
      </c>
      <c r="C2043" s="142"/>
      <c r="D2043" s="128">
        <v>68</v>
      </c>
      <c r="E2043" s="129">
        <v>190.44</v>
      </c>
      <c r="F2043" s="129">
        <v>49.83</v>
      </c>
      <c r="G2043" s="129">
        <v>46.98</v>
      </c>
      <c r="H2043" s="129">
        <v>22.93</v>
      </c>
      <c r="I2043" s="129">
        <v>-19.89</v>
      </c>
      <c r="J2043"/>
      <c r="K2043"/>
    </row>
    <row r="2044" spans="2:11" ht="15" customHeight="1" x14ac:dyDescent="0.35">
      <c r="B2044" s="142">
        <v>2018</v>
      </c>
      <c r="C2044" s="142"/>
      <c r="D2044" s="128">
        <v>62</v>
      </c>
      <c r="E2044" s="129">
        <v>195.44</v>
      </c>
      <c r="F2044" s="129">
        <v>47.31</v>
      </c>
      <c r="G2044" s="129">
        <v>54.81</v>
      </c>
      <c r="H2044" s="129">
        <v>26.26</v>
      </c>
      <c r="I2044" s="129">
        <v>10.61</v>
      </c>
      <c r="J2044"/>
      <c r="K2044"/>
    </row>
    <row r="2045" spans="2:11" ht="15" customHeight="1" x14ac:dyDescent="0.35">
      <c r="B2045" s="142">
        <v>2017</v>
      </c>
      <c r="C2045" s="142"/>
      <c r="D2045" s="128">
        <v>56</v>
      </c>
      <c r="E2045" s="129">
        <v>212.16</v>
      </c>
      <c r="F2045" s="129">
        <v>47.47</v>
      </c>
      <c r="G2045" s="129">
        <v>57.89</v>
      </c>
      <c r="H2045" s="129">
        <v>27.25</v>
      </c>
      <c r="I2045" s="129">
        <v>7.24</v>
      </c>
      <c r="J2045"/>
      <c r="K2045"/>
    </row>
    <row r="2046" spans="2:11" ht="15" customHeight="1" x14ac:dyDescent="0.35">
      <c r="B2046" s="142">
        <v>2016</v>
      </c>
      <c r="C2046" s="142"/>
      <c r="D2046" s="128">
        <v>57</v>
      </c>
      <c r="E2046" s="129">
        <v>221.2</v>
      </c>
      <c r="F2046" s="129">
        <v>47.46</v>
      </c>
      <c r="G2046" s="129">
        <v>59.57</v>
      </c>
      <c r="H2046" s="129">
        <v>28.08</v>
      </c>
      <c r="I2046" s="129">
        <v>8.14</v>
      </c>
      <c r="J2046"/>
      <c r="K2046"/>
    </row>
    <row r="2047" spans="2:11" s="12" customFormat="1" ht="15" customHeight="1" x14ac:dyDescent="0.35">
      <c r="B2047" s="142">
        <v>2015</v>
      </c>
      <c r="C2047" s="142"/>
      <c r="D2047" s="128">
        <v>54</v>
      </c>
      <c r="E2047" s="129">
        <v>217.22</v>
      </c>
      <c r="F2047" s="129">
        <v>47.26</v>
      </c>
      <c r="G2047" s="129">
        <v>58.72</v>
      </c>
      <c r="H2047" s="129">
        <v>27.38</v>
      </c>
      <c r="I2047" s="129">
        <v>5.99</v>
      </c>
      <c r="J2047"/>
      <c r="K2047"/>
    </row>
    <row r="2048" spans="2:11" s="13" customFormat="1" ht="15" customHeight="1" collapsed="1" x14ac:dyDescent="0.35">
      <c r="B2048" s="142">
        <v>2014</v>
      </c>
      <c r="C2048" s="142"/>
      <c r="D2048" s="128">
        <v>49</v>
      </c>
      <c r="E2048" s="129">
        <v>240.14</v>
      </c>
      <c r="F2048" s="129">
        <v>46.12</v>
      </c>
      <c r="G2048" s="129">
        <v>62.26</v>
      </c>
      <c r="H2048" s="129">
        <v>28.12</v>
      </c>
      <c r="I2048" s="129">
        <v>-22.89</v>
      </c>
      <c r="J2048"/>
      <c r="K2048"/>
    </row>
    <row r="2049" spans="2:11" s="13" customFormat="1" ht="15" customHeight="1" x14ac:dyDescent="0.35">
      <c r="B2049" s="142">
        <v>2013</v>
      </c>
      <c r="C2049" s="142"/>
      <c r="D2049" s="128">
        <v>46</v>
      </c>
      <c r="E2049" s="129">
        <v>263.87</v>
      </c>
      <c r="F2049" s="129">
        <v>44.68</v>
      </c>
      <c r="G2049" s="129">
        <v>59.75</v>
      </c>
      <c r="H2049" s="129">
        <v>25.98</v>
      </c>
      <c r="I2049" s="129">
        <v>11.87</v>
      </c>
      <c r="J2049"/>
      <c r="K2049"/>
    </row>
    <row r="2050" spans="2:11" s="13" customFormat="1" ht="15" customHeight="1" x14ac:dyDescent="0.35">
      <c r="B2050" s="126">
        <v>2012</v>
      </c>
      <c r="C2050" s="126"/>
      <c r="D2050" s="128">
        <v>50</v>
      </c>
      <c r="E2050" s="129">
        <v>274.04000000000002</v>
      </c>
      <c r="F2050" s="129">
        <v>45.24</v>
      </c>
      <c r="G2050" s="129">
        <v>64.510000000000005</v>
      </c>
      <c r="H2050" s="129">
        <v>28.31</v>
      </c>
      <c r="I2050" s="129">
        <v>13.38</v>
      </c>
      <c r="J2050"/>
      <c r="K2050"/>
    </row>
    <row r="2051" spans="2:11" ht="15" customHeight="1" x14ac:dyDescent="0.35">
      <c r="B2051" s="126">
        <v>2011</v>
      </c>
      <c r="C2051" s="126"/>
      <c r="D2051" s="128">
        <v>51</v>
      </c>
      <c r="E2051" s="129">
        <v>298.92</v>
      </c>
      <c r="F2051" s="129">
        <v>46.01</v>
      </c>
      <c r="G2051" s="129">
        <v>65.08</v>
      </c>
      <c r="H2051" s="129">
        <v>28.99</v>
      </c>
      <c r="I2051" s="129">
        <v>12.19</v>
      </c>
      <c r="J2051"/>
      <c r="K2051"/>
    </row>
    <row r="2052" spans="2:11" ht="15" customHeight="1" x14ac:dyDescent="0.35">
      <c r="B2052" s="126">
        <v>2010</v>
      </c>
      <c r="C2052" s="126"/>
      <c r="D2052" s="128">
        <v>47</v>
      </c>
      <c r="E2052" s="129">
        <v>346.68</v>
      </c>
      <c r="F2052" s="129">
        <v>44.6</v>
      </c>
      <c r="G2052" s="129">
        <v>67.040000000000006</v>
      </c>
      <c r="H2052" s="129">
        <v>29.84</v>
      </c>
      <c r="I2052" s="129">
        <v>71.05</v>
      </c>
      <c r="J2052"/>
      <c r="K2052"/>
    </row>
    <row r="2053" spans="2:11" ht="15" customHeight="1" x14ac:dyDescent="0.35">
      <c r="B2053" s="126">
        <v>2009</v>
      </c>
      <c r="C2053" s="126"/>
      <c r="D2053" s="128">
        <v>48</v>
      </c>
      <c r="E2053" s="129">
        <v>358.1</v>
      </c>
      <c r="F2053" s="129">
        <v>44.14</v>
      </c>
      <c r="G2053" s="129">
        <v>66.05</v>
      </c>
      <c r="H2053" s="129">
        <v>28.06</v>
      </c>
      <c r="I2053" s="129">
        <v>15.64</v>
      </c>
      <c r="J2053"/>
      <c r="K2053"/>
    </row>
    <row r="2054" spans="2:11" ht="15" customHeight="1" x14ac:dyDescent="0.35">
      <c r="B2054" s="126">
        <v>2008</v>
      </c>
      <c r="C2054" s="126"/>
      <c r="D2054" s="128">
        <v>43</v>
      </c>
      <c r="E2054" s="129">
        <v>394.05</v>
      </c>
      <c r="F2054" s="129">
        <v>44.13</v>
      </c>
      <c r="G2054" s="129">
        <v>70.12</v>
      </c>
      <c r="H2054" s="129">
        <v>29.73</v>
      </c>
      <c r="I2054" s="129">
        <v>15.82</v>
      </c>
      <c r="J2054"/>
      <c r="K2054"/>
    </row>
    <row r="2055" spans="2:11" ht="15" customHeight="1" x14ac:dyDescent="0.35">
      <c r="B2055" s="310" t="s">
        <v>40</v>
      </c>
      <c r="C2055" s="310"/>
      <c r="D2055" s="311"/>
      <c r="E2055" s="312"/>
      <c r="F2055" s="312"/>
      <c r="G2055" s="312"/>
      <c r="H2055" s="312"/>
      <c r="I2055" s="312"/>
      <c r="J2055"/>
      <c r="K2055"/>
    </row>
    <row r="2056" spans="2:11" ht="15" customHeight="1" x14ac:dyDescent="0.35">
      <c r="B2056" s="123" t="s">
        <v>312</v>
      </c>
      <c r="C2056" s="123"/>
      <c r="D2056" s="132"/>
      <c r="E2056" s="133"/>
      <c r="F2056" s="133"/>
      <c r="G2056" s="133"/>
      <c r="H2056" s="133"/>
      <c r="I2056" s="133"/>
      <c r="J2056"/>
      <c r="K2056"/>
    </row>
    <row r="2057" spans="2:11" ht="15" customHeight="1" x14ac:dyDescent="0.35">
      <c r="B2057" s="142">
        <v>2020</v>
      </c>
      <c r="C2057" s="142"/>
      <c r="D2057" s="128">
        <v>5277</v>
      </c>
      <c r="E2057" s="129">
        <v>80.81</v>
      </c>
      <c r="F2057" s="129">
        <v>61.5</v>
      </c>
      <c r="G2057" s="129">
        <v>35.99</v>
      </c>
      <c r="H2057" s="129">
        <v>19.75</v>
      </c>
      <c r="I2057" s="129">
        <v>9.76</v>
      </c>
      <c r="J2057"/>
      <c r="K2057"/>
    </row>
    <row r="2058" spans="2:11" ht="15" customHeight="1" x14ac:dyDescent="0.35">
      <c r="B2058" s="142">
        <v>2019</v>
      </c>
      <c r="C2058" s="142"/>
      <c r="D2058" s="128">
        <v>5254</v>
      </c>
      <c r="E2058" s="129">
        <v>80.540000000000006</v>
      </c>
      <c r="F2058" s="129">
        <v>58.91</v>
      </c>
      <c r="G2058" s="129">
        <v>34.1</v>
      </c>
      <c r="H2058" s="129">
        <v>17.64</v>
      </c>
      <c r="I2058" s="129">
        <v>9.11</v>
      </c>
      <c r="J2058"/>
      <c r="K2058"/>
    </row>
    <row r="2059" spans="2:11" ht="15" customHeight="1" x14ac:dyDescent="0.35">
      <c r="B2059" s="142">
        <v>2018</v>
      </c>
      <c r="C2059" s="142"/>
      <c r="D2059" s="128">
        <v>4756</v>
      </c>
      <c r="E2059" s="129">
        <v>78.8</v>
      </c>
      <c r="F2059" s="129">
        <v>56.09</v>
      </c>
      <c r="G2059" s="129">
        <v>36.03</v>
      </c>
      <c r="H2059" s="129">
        <v>18.059999999999999</v>
      </c>
      <c r="I2059" s="129">
        <v>11.09</v>
      </c>
      <c r="J2059"/>
      <c r="K2059"/>
    </row>
    <row r="2060" spans="2:11" s="13" customFormat="1" ht="15" customHeight="1" collapsed="1" x14ac:dyDescent="0.35">
      <c r="B2060" s="142">
        <v>2017</v>
      </c>
      <c r="C2060" s="142"/>
      <c r="D2060" s="128">
        <v>4399</v>
      </c>
      <c r="E2060" s="129">
        <v>77.709999999999994</v>
      </c>
      <c r="F2060" s="129">
        <v>56.11</v>
      </c>
      <c r="G2060" s="129">
        <v>40.56</v>
      </c>
      <c r="H2060" s="129">
        <v>20.39</v>
      </c>
      <c r="I2060" s="129">
        <v>7.53</v>
      </c>
      <c r="J2060"/>
      <c r="K2060"/>
    </row>
    <row r="2061" spans="2:11" s="13" customFormat="1" ht="15" customHeight="1" x14ac:dyDescent="0.35">
      <c r="B2061" s="142">
        <v>2016</v>
      </c>
      <c r="C2061" s="142"/>
      <c r="D2061" s="128">
        <v>4070</v>
      </c>
      <c r="E2061" s="129">
        <v>75.12</v>
      </c>
      <c r="F2061" s="129">
        <v>54.48</v>
      </c>
      <c r="G2061" s="129">
        <v>39.909999999999997</v>
      </c>
      <c r="H2061" s="129">
        <v>19.25</v>
      </c>
      <c r="I2061" s="129">
        <v>6.58</v>
      </c>
      <c r="J2061"/>
      <c r="K2061"/>
    </row>
    <row r="2062" spans="2:11" s="13" customFormat="1" ht="15" customHeight="1" x14ac:dyDescent="0.35">
      <c r="B2062" s="142">
        <v>2015</v>
      </c>
      <c r="C2062" s="142"/>
      <c r="D2062" s="128">
        <v>3829</v>
      </c>
      <c r="E2062" s="129">
        <v>67.8</v>
      </c>
      <c r="F2062" s="129">
        <v>53.14</v>
      </c>
      <c r="G2062" s="129">
        <v>32.11</v>
      </c>
      <c r="H2062" s="129">
        <v>14.96</v>
      </c>
      <c r="I2062" s="129">
        <v>1.95</v>
      </c>
      <c r="J2062"/>
      <c r="K2062"/>
    </row>
    <row r="2063" spans="2:11" ht="15" customHeight="1" x14ac:dyDescent="0.35">
      <c r="B2063" s="142">
        <v>2014</v>
      </c>
      <c r="C2063" s="142"/>
      <c r="D2063" s="128">
        <v>3593</v>
      </c>
      <c r="E2063" s="129">
        <v>72.39</v>
      </c>
      <c r="F2063" s="129">
        <v>52.17</v>
      </c>
      <c r="G2063" s="129">
        <v>36.33</v>
      </c>
      <c r="H2063" s="129">
        <v>16.95</v>
      </c>
      <c r="I2063" s="129">
        <v>5.87</v>
      </c>
      <c r="J2063"/>
      <c r="K2063"/>
    </row>
    <row r="2064" spans="2:11" ht="15" customHeight="1" x14ac:dyDescent="0.35">
      <c r="B2064" s="142">
        <v>2013</v>
      </c>
      <c r="C2064" s="142"/>
      <c r="D2064" s="128">
        <v>3534</v>
      </c>
      <c r="E2064" s="129">
        <v>75.94</v>
      </c>
      <c r="F2064" s="129">
        <v>53.42</v>
      </c>
      <c r="G2064" s="129">
        <v>38.869999999999997</v>
      </c>
      <c r="H2064" s="129">
        <v>18.260000000000002</v>
      </c>
      <c r="I2064" s="129">
        <v>5.67</v>
      </c>
      <c r="J2064"/>
      <c r="K2064"/>
    </row>
    <row r="2065" spans="2:11" ht="15" customHeight="1" x14ac:dyDescent="0.35">
      <c r="B2065" s="126">
        <v>2012</v>
      </c>
      <c r="C2065" s="126"/>
      <c r="D2065" s="128">
        <v>3507</v>
      </c>
      <c r="E2065" s="129">
        <v>73.36</v>
      </c>
      <c r="F2065" s="129">
        <v>51.08</v>
      </c>
      <c r="G2065" s="129">
        <v>36.799999999999997</v>
      </c>
      <c r="H2065" s="129">
        <v>16.8</v>
      </c>
      <c r="I2065" s="129">
        <v>4.78</v>
      </c>
      <c r="J2065"/>
      <c r="K2065"/>
    </row>
    <row r="2066" spans="2:11" ht="15" customHeight="1" x14ac:dyDescent="0.35">
      <c r="B2066" s="126">
        <v>2011</v>
      </c>
      <c r="C2066" s="126"/>
      <c r="D2066" s="128">
        <v>3486</v>
      </c>
      <c r="E2066" s="129">
        <v>77.75</v>
      </c>
      <c r="F2066" s="129">
        <v>50.81</v>
      </c>
      <c r="G2066" s="129">
        <v>37.61</v>
      </c>
      <c r="H2066" s="129">
        <v>17.309999999999999</v>
      </c>
      <c r="I2066" s="129">
        <v>4.04</v>
      </c>
      <c r="J2066"/>
      <c r="K2066"/>
    </row>
    <row r="2067" spans="2:11" ht="15" customHeight="1" x14ac:dyDescent="0.35">
      <c r="B2067" s="126">
        <v>2010</v>
      </c>
      <c r="C2067" s="126"/>
      <c r="D2067" s="128">
        <v>3384</v>
      </c>
      <c r="E2067" s="129">
        <v>81.98</v>
      </c>
      <c r="F2067" s="129">
        <v>50.37</v>
      </c>
      <c r="G2067" s="129">
        <v>39.75</v>
      </c>
      <c r="H2067" s="129">
        <v>17.86</v>
      </c>
      <c r="I2067" s="129">
        <v>7.86</v>
      </c>
      <c r="J2067"/>
      <c r="K2067"/>
    </row>
    <row r="2068" spans="2:11" ht="15" customHeight="1" x14ac:dyDescent="0.35">
      <c r="B2068" s="126">
        <v>2009</v>
      </c>
      <c r="C2068" s="126"/>
      <c r="D2068" s="128">
        <v>3403</v>
      </c>
      <c r="E2068" s="129">
        <v>81.77</v>
      </c>
      <c r="F2068" s="129">
        <v>51.76</v>
      </c>
      <c r="G2068" s="129">
        <v>40.869999999999997</v>
      </c>
      <c r="H2068" s="129">
        <v>18.66</v>
      </c>
      <c r="I2068" s="129">
        <v>5.71</v>
      </c>
      <c r="J2068"/>
      <c r="K2068"/>
    </row>
    <row r="2069" spans="2:11" s="13" customFormat="1" ht="15" customHeight="1" collapsed="1" x14ac:dyDescent="0.35">
      <c r="B2069" s="126">
        <v>2008</v>
      </c>
      <c r="C2069" s="126"/>
      <c r="D2069" s="128">
        <v>3636</v>
      </c>
      <c r="E2069" s="129">
        <v>82.97</v>
      </c>
      <c r="F2069" s="129">
        <v>46.23</v>
      </c>
      <c r="G2069" s="129">
        <v>36.200000000000003</v>
      </c>
      <c r="H2069" s="129">
        <v>14.53</v>
      </c>
      <c r="I2069" s="129">
        <v>5.0599999999999996</v>
      </c>
      <c r="J2069"/>
      <c r="K2069"/>
    </row>
    <row r="2070" spans="2:11" s="13" customFormat="1" ht="15" customHeight="1" x14ac:dyDescent="0.35">
      <c r="B2070" s="123" t="s">
        <v>313</v>
      </c>
      <c r="C2070" s="123"/>
      <c r="D2070" s="132"/>
      <c r="E2070" s="133"/>
      <c r="F2070" s="133"/>
      <c r="G2070" s="133"/>
      <c r="H2070" s="133"/>
      <c r="I2070" s="133"/>
      <c r="J2070"/>
      <c r="K2070"/>
    </row>
    <row r="2071" spans="2:11" s="13" customFormat="1" ht="15" customHeight="1" x14ac:dyDescent="0.35">
      <c r="B2071" s="142">
        <v>2020</v>
      </c>
      <c r="C2071" s="142"/>
      <c r="D2071" s="128">
        <v>3110</v>
      </c>
      <c r="E2071" s="129">
        <v>61.47</v>
      </c>
      <c r="F2071" s="129">
        <v>59.92</v>
      </c>
      <c r="G2071" s="129">
        <v>38.6</v>
      </c>
      <c r="H2071" s="129">
        <v>22.25</v>
      </c>
      <c r="I2071" s="129">
        <v>20.9</v>
      </c>
      <c r="J2071"/>
      <c r="K2071"/>
    </row>
    <row r="2072" spans="2:11" s="13" customFormat="1" ht="15" customHeight="1" x14ac:dyDescent="0.35">
      <c r="B2072" s="142">
        <v>2019</v>
      </c>
      <c r="C2072" s="142"/>
      <c r="D2072" s="128">
        <v>3021</v>
      </c>
      <c r="E2072" s="129">
        <v>56.66</v>
      </c>
      <c r="F2072" s="129">
        <v>57.8</v>
      </c>
      <c r="G2072" s="129">
        <v>37.61</v>
      </c>
      <c r="H2072" s="129">
        <v>21.07</v>
      </c>
      <c r="I2072" s="129">
        <v>17.96</v>
      </c>
      <c r="J2072"/>
      <c r="K2072"/>
    </row>
    <row r="2073" spans="2:11" s="13" customFormat="1" ht="15" customHeight="1" x14ac:dyDescent="0.35">
      <c r="B2073" s="142">
        <v>2018</v>
      </c>
      <c r="C2073" s="142"/>
      <c r="D2073" s="128">
        <v>2839</v>
      </c>
      <c r="E2073" s="129">
        <v>57.97</v>
      </c>
      <c r="F2073" s="129">
        <v>55.65</v>
      </c>
      <c r="G2073" s="129">
        <v>36.29</v>
      </c>
      <c r="H2073" s="129">
        <v>19.7</v>
      </c>
      <c r="I2073" s="129">
        <v>16.100000000000001</v>
      </c>
      <c r="J2073"/>
      <c r="K2073"/>
    </row>
    <row r="2074" spans="2:11" s="13" customFormat="1" ht="15" customHeight="1" x14ac:dyDescent="0.35">
      <c r="B2074" s="142">
        <v>2017</v>
      </c>
      <c r="C2074" s="142"/>
      <c r="D2074" s="128">
        <v>2669</v>
      </c>
      <c r="E2074" s="129">
        <v>57.43</v>
      </c>
      <c r="F2074" s="129">
        <v>53.19</v>
      </c>
      <c r="G2074" s="129">
        <v>39.869999999999997</v>
      </c>
      <c r="H2074" s="129">
        <v>21.02</v>
      </c>
      <c r="I2074" s="129">
        <v>18.43</v>
      </c>
      <c r="J2074"/>
      <c r="K2074"/>
    </row>
    <row r="2075" spans="2:11" ht="15" customHeight="1" x14ac:dyDescent="0.35">
      <c r="B2075" s="142">
        <v>2016</v>
      </c>
      <c r="C2075" s="142"/>
      <c r="D2075" s="128">
        <v>2537</v>
      </c>
      <c r="E2075" s="129">
        <v>52.45</v>
      </c>
      <c r="F2075" s="129">
        <v>54.44</v>
      </c>
      <c r="G2075" s="129">
        <v>38.130000000000003</v>
      </c>
      <c r="H2075" s="129">
        <v>20.41</v>
      </c>
      <c r="I2075" s="129">
        <v>14.73</v>
      </c>
      <c r="J2075"/>
      <c r="K2075"/>
    </row>
    <row r="2076" spans="2:11" ht="15" customHeight="1" x14ac:dyDescent="0.35">
      <c r="B2076" s="142">
        <v>2015</v>
      </c>
      <c r="C2076" s="142"/>
      <c r="D2076" s="128">
        <v>2380</v>
      </c>
      <c r="E2076" s="129">
        <v>43.5</v>
      </c>
      <c r="F2076" s="129">
        <v>54.45</v>
      </c>
      <c r="G2076" s="129">
        <v>27.36</v>
      </c>
      <c r="H2076" s="129">
        <v>13.88</v>
      </c>
      <c r="I2076" s="129">
        <v>3.42</v>
      </c>
      <c r="J2076"/>
      <c r="K2076"/>
    </row>
    <row r="2077" spans="2:11" ht="15" customHeight="1" x14ac:dyDescent="0.35">
      <c r="B2077" s="142">
        <v>2014</v>
      </c>
      <c r="C2077" s="142"/>
      <c r="D2077" s="128">
        <v>2216</v>
      </c>
      <c r="E2077" s="129">
        <v>49.79</v>
      </c>
      <c r="F2077" s="129">
        <v>50.35</v>
      </c>
      <c r="G2077" s="129">
        <v>25.53</v>
      </c>
      <c r="H2077" s="129">
        <v>12.16</v>
      </c>
      <c r="I2077" s="129">
        <v>7.63</v>
      </c>
      <c r="J2077"/>
      <c r="K2077"/>
    </row>
    <row r="2078" spans="2:11" ht="15" customHeight="1" x14ac:dyDescent="0.35">
      <c r="B2078" s="142">
        <v>2013</v>
      </c>
      <c r="C2078" s="142"/>
      <c r="D2078" s="128">
        <v>2188</v>
      </c>
      <c r="E2078" s="129">
        <v>43.75</v>
      </c>
      <c r="F2078" s="129">
        <v>50.76</v>
      </c>
      <c r="G2078" s="129">
        <v>21.38</v>
      </c>
      <c r="H2078" s="129">
        <v>10</v>
      </c>
      <c r="I2078" s="129">
        <v>6.92</v>
      </c>
      <c r="J2078"/>
      <c r="K2078"/>
    </row>
    <row r="2079" spans="2:11" ht="15" customHeight="1" x14ac:dyDescent="0.35">
      <c r="B2079" s="126">
        <v>2012</v>
      </c>
      <c r="C2079" s="126"/>
      <c r="D2079" s="128">
        <v>2098</v>
      </c>
      <c r="E2079" s="129">
        <v>45.81</v>
      </c>
      <c r="F2079" s="129">
        <v>50.42</v>
      </c>
      <c r="G2079" s="129">
        <v>22.22</v>
      </c>
      <c r="H2079" s="129">
        <v>10.31</v>
      </c>
      <c r="I2079" s="129">
        <v>7.76</v>
      </c>
      <c r="J2079"/>
      <c r="K2079"/>
    </row>
    <row r="2080" spans="2:11" ht="15" customHeight="1" x14ac:dyDescent="0.35">
      <c r="B2080" s="126">
        <v>2011</v>
      </c>
      <c r="C2080" s="126"/>
      <c r="D2080" s="128">
        <v>2111</v>
      </c>
      <c r="E2080" s="129">
        <v>46.62</v>
      </c>
      <c r="F2080" s="129">
        <v>51.45</v>
      </c>
      <c r="G2080" s="129">
        <v>27.94</v>
      </c>
      <c r="H2080" s="129">
        <v>13.24</v>
      </c>
      <c r="I2080" s="129">
        <v>10.69</v>
      </c>
      <c r="J2080"/>
      <c r="K2080"/>
    </row>
    <row r="2081" spans="2:11" s="13" customFormat="1" ht="15" customHeight="1" collapsed="1" x14ac:dyDescent="0.35">
      <c r="B2081" s="126">
        <v>2010</v>
      </c>
      <c r="C2081" s="126"/>
      <c r="D2081" s="128">
        <v>2071</v>
      </c>
      <c r="E2081" s="129">
        <v>49.05</v>
      </c>
      <c r="F2081" s="129">
        <v>48.29</v>
      </c>
      <c r="G2081" s="129">
        <v>25.56</v>
      </c>
      <c r="H2081" s="129">
        <v>11.25</v>
      </c>
      <c r="I2081" s="129">
        <v>8.2200000000000006</v>
      </c>
      <c r="J2081"/>
      <c r="K2081"/>
    </row>
    <row r="2082" spans="2:11" s="13" customFormat="1" ht="15" customHeight="1" x14ac:dyDescent="0.35">
      <c r="B2082" s="126">
        <v>2009</v>
      </c>
      <c r="C2082" s="126"/>
      <c r="D2082" s="128">
        <v>2181</v>
      </c>
      <c r="E2082" s="129">
        <v>46.88</v>
      </c>
      <c r="F2082" s="129">
        <v>49.94</v>
      </c>
      <c r="G2082" s="129">
        <v>28.22</v>
      </c>
      <c r="H2082" s="129">
        <v>12.67</v>
      </c>
      <c r="I2082" s="129">
        <v>7.97</v>
      </c>
      <c r="J2082"/>
      <c r="K2082"/>
    </row>
    <row r="2083" spans="2:11" s="13" customFormat="1" ht="15" customHeight="1" x14ac:dyDescent="0.35">
      <c r="B2083" s="126">
        <v>2008</v>
      </c>
      <c r="C2083" s="126"/>
      <c r="D2083" s="128">
        <v>2366</v>
      </c>
      <c r="E2083" s="129">
        <v>48.36</v>
      </c>
      <c r="F2083" s="129">
        <v>50.75</v>
      </c>
      <c r="G2083" s="129">
        <v>34.799999999999997</v>
      </c>
      <c r="H2083" s="129">
        <v>15.66</v>
      </c>
      <c r="I2083" s="129">
        <v>11.82</v>
      </c>
      <c r="J2083"/>
      <c r="K2083"/>
    </row>
    <row r="2084" spans="2:11" ht="15" customHeight="1" x14ac:dyDescent="0.35">
      <c r="B2084" s="123" t="s">
        <v>314</v>
      </c>
      <c r="C2084" s="123"/>
      <c r="D2084" s="132"/>
      <c r="E2084" s="133"/>
      <c r="F2084" s="133"/>
      <c r="G2084" s="133"/>
      <c r="H2084" s="133"/>
      <c r="I2084" s="133"/>
      <c r="J2084"/>
      <c r="K2084"/>
    </row>
    <row r="2085" spans="2:11" ht="15" customHeight="1" x14ac:dyDescent="0.35">
      <c r="B2085" s="142">
        <v>2020</v>
      </c>
      <c r="C2085" s="142"/>
      <c r="D2085" s="128">
        <v>10795</v>
      </c>
      <c r="E2085" s="129">
        <v>139.1</v>
      </c>
      <c r="F2085" s="129">
        <v>48.24</v>
      </c>
      <c r="G2085" s="129">
        <v>45.26</v>
      </c>
      <c r="H2085" s="129">
        <v>21.54</v>
      </c>
      <c r="I2085" s="129">
        <v>18.54</v>
      </c>
      <c r="J2085"/>
      <c r="K2085"/>
    </row>
    <row r="2086" spans="2:11" ht="15" customHeight="1" x14ac:dyDescent="0.35">
      <c r="B2086" s="142">
        <v>2019</v>
      </c>
      <c r="C2086" s="142"/>
      <c r="D2086" s="128">
        <v>10672</v>
      </c>
      <c r="E2086" s="129">
        <v>139.19</v>
      </c>
      <c r="F2086" s="129">
        <v>47.29</v>
      </c>
      <c r="G2086" s="129">
        <v>40.04</v>
      </c>
      <c r="H2086" s="129">
        <v>18.45</v>
      </c>
      <c r="I2086" s="129">
        <v>-21.6</v>
      </c>
      <c r="J2086"/>
      <c r="K2086"/>
    </row>
    <row r="2087" spans="2:11" ht="15" customHeight="1" x14ac:dyDescent="0.35">
      <c r="B2087" s="142">
        <v>2018</v>
      </c>
      <c r="C2087" s="142"/>
      <c r="D2087" s="128">
        <v>9601</v>
      </c>
      <c r="E2087" s="129">
        <v>140.15</v>
      </c>
      <c r="F2087" s="129">
        <v>45.95</v>
      </c>
      <c r="G2087" s="129">
        <v>46.41</v>
      </c>
      <c r="H2087" s="129">
        <v>21.33</v>
      </c>
      <c r="I2087" s="129">
        <v>11.43</v>
      </c>
      <c r="J2087"/>
      <c r="K2087"/>
    </row>
    <row r="2088" spans="2:11" ht="15" customHeight="1" x14ac:dyDescent="0.35">
      <c r="B2088" s="142">
        <v>2017</v>
      </c>
      <c r="C2088" s="142"/>
      <c r="D2088" s="128">
        <v>8961</v>
      </c>
      <c r="E2088" s="129">
        <v>148.15</v>
      </c>
      <c r="F2088" s="129">
        <v>45.57</v>
      </c>
      <c r="G2088" s="129">
        <v>48.44</v>
      </c>
      <c r="H2088" s="129">
        <v>21.72</v>
      </c>
      <c r="I2088" s="129">
        <v>3.34</v>
      </c>
      <c r="J2088"/>
      <c r="K2088"/>
    </row>
    <row r="2089" spans="2:11" ht="15" customHeight="1" x14ac:dyDescent="0.35">
      <c r="B2089" s="142">
        <v>2016</v>
      </c>
      <c r="C2089" s="142"/>
      <c r="D2089" s="128">
        <v>8225</v>
      </c>
      <c r="E2089" s="129">
        <v>153.59</v>
      </c>
      <c r="F2089" s="129">
        <v>45.77</v>
      </c>
      <c r="G2089" s="129">
        <v>49.76</v>
      </c>
      <c r="H2089" s="129">
        <v>22.45</v>
      </c>
      <c r="I2089" s="129">
        <v>6.29</v>
      </c>
      <c r="J2089"/>
      <c r="K2089"/>
    </row>
    <row r="2090" spans="2:11" ht="15" customHeight="1" x14ac:dyDescent="0.35">
      <c r="B2090" s="142">
        <v>2015</v>
      </c>
      <c r="C2090" s="142"/>
      <c r="D2090" s="128">
        <v>7855</v>
      </c>
      <c r="E2090" s="129">
        <v>155.1</v>
      </c>
      <c r="F2090" s="129">
        <v>45.19</v>
      </c>
      <c r="G2090" s="129">
        <v>49.99</v>
      </c>
      <c r="H2090" s="129">
        <v>22.16</v>
      </c>
      <c r="I2090" s="129">
        <v>4.72</v>
      </c>
      <c r="J2090"/>
      <c r="K2090"/>
    </row>
    <row r="2091" spans="2:11" ht="15" customHeight="1" x14ac:dyDescent="0.35">
      <c r="B2091" s="142">
        <v>2014</v>
      </c>
      <c r="C2091" s="142"/>
      <c r="D2091" s="128">
        <v>7535</v>
      </c>
      <c r="E2091" s="129">
        <v>162.88</v>
      </c>
      <c r="F2091" s="129">
        <v>44.34</v>
      </c>
      <c r="G2091" s="129">
        <v>52.93</v>
      </c>
      <c r="H2091" s="129">
        <v>22.9</v>
      </c>
      <c r="I2091" s="129">
        <v>-17.14</v>
      </c>
      <c r="J2091"/>
      <c r="K2091"/>
    </row>
    <row r="2092" spans="2:11" ht="15" customHeight="1" x14ac:dyDescent="0.35">
      <c r="B2092" s="142">
        <v>2013</v>
      </c>
      <c r="C2092" s="142"/>
      <c r="D2092" s="128">
        <v>7347</v>
      </c>
      <c r="E2092" s="129">
        <v>172.1</v>
      </c>
      <c r="F2092" s="129">
        <v>43.31</v>
      </c>
      <c r="G2092" s="129">
        <v>50.01</v>
      </c>
      <c r="H2092" s="129">
        <v>20.88</v>
      </c>
      <c r="I2092" s="129">
        <v>8.6300000000000008</v>
      </c>
      <c r="J2092"/>
      <c r="K2092"/>
    </row>
    <row r="2093" spans="2:11" s="13" customFormat="1" ht="15" customHeight="1" collapsed="1" x14ac:dyDescent="0.35">
      <c r="B2093" s="126">
        <v>2012</v>
      </c>
      <c r="C2093" s="126"/>
      <c r="D2093" s="128">
        <v>7295</v>
      </c>
      <c r="E2093" s="129">
        <v>182.89</v>
      </c>
      <c r="F2093" s="129">
        <v>43.72</v>
      </c>
      <c r="G2093" s="129">
        <v>54.94</v>
      </c>
      <c r="H2093" s="129">
        <v>23.08</v>
      </c>
      <c r="I2093" s="129">
        <v>10.67</v>
      </c>
      <c r="J2093"/>
      <c r="K2093"/>
    </row>
    <row r="2094" spans="2:11" s="13" customFormat="1" ht="15" customHeight="1" x14ac:dyDescent="0.35">
      <c r="B2094" s="126">
        <v>2011</v>
      </c>
      <c r="C2094" s="126"/>
      <c r="D2094" s="128">
        <v>7392</v>
      </c>
      <c r="E2094" s="129">
        <v>193.72</v>
      </c>
      <c r="F2094" s="129">
        <v>43.87</v>
      </c>
      <c r="G2094" s="129">
        <v>55.54</v>
      </c>
      <c r="H2094" s="129">
        <v>23.35</v>
      </c>
      <c r="I2094" s="129">
        <v>9.34</v>
      </c>
      <c r="J2094"/>
      <c r="K2094"/>
    </row>
    <row r="2095" spans="2:11" s="13" customFormat="1" ht="15" customHeight="1" x14ac:dyDescent="0.35">
      <c r="B2095" s="126">
        <v>2010</v>
      </c>
      <c r="C2095" s="126"/>
      <c r="D2095" s="128">
        <v>7481</v>
      </c>
      <c r="E2095" s="129">
        <v>213.49</v>
      </c>
      <c r="F2095" s="129">
        <v>43.01</v>
      </c>
      <c r="G2095" s="129">
        <v>58.04</v>
      </c>
      <c r="H2095" s="129">
        <v>24.38</v>
      </c>
      <c r="I2095" s="129">
        <v>56.2</v>
      </c>
      <c r="J2095"/>
      <c r="K2095"/>
    </row>
    <row r="2096" spans="2:11" ht="15" customHeight="1" x14ac:dyDescent="0.35">
      <c r="B2096" s="126">
        <v>2009</v>
      </c>
      <c r="C2096" s="126"/>
      <c r="D2096" s="128">
        <v>7869</v>
      </c>
      <c r="E2096" s="129">
        <v>219.3</v>
      </c>
      <c r="F2096" s="129">
        <v>42.74</v>
      </c>
      <c r="G2096" s="129">
        <v>57.68</v>
      </c>
      <c r="H2096" s="129">
        <v>23.38</v>
      </c>
      <c r="I2096" s="129">
        <v>12.84</v>
      </c>
      <c r="J2096"/>
      <c r="K2096"/>
    </row>
    <row r="2097" spans="2:11" ht="15" customHeight="1" x14ac:dyDescent="0.35">
      <c r="B2097" s="126">
        <v>2008</v>
      </c>
      <c r="C2097" s="126"/>
      <c r="D2097" s="128">
        <v>8238</v>
      </c>
      <c r="E2097" s="129">
        <v>225.75</v>
      </c>
      <c r="F2097" s="129">
        <v>42.48</v>
      </c>
      <c r="G2097" s="129">
        <v>60.86</v>
      </c>
      <c r="H2097" s="129">
        <v>24.39</v>
      </c>
      <c r="I2097" s="129">
        <v>12.67</v>
      </c>
      <c r="J2097"/>
      <c r="K2097"/>
    </row>
    <row r="2098" spans="2:11" ht="15" customHeight="1" x14ac:dyDescent="0.35">
      <c r="B2098" s="123" t="s">
        <v>315</v>
      </c>
      <c r="C2098" s="123"/>
      <c r="D2098" s="132"/>
      <c r="E2098" s="133"/>
      <c r="F2098" s="133"/>
      <c r="G2098" s="133"/>
      <c r="H2098" s="133"/>
      <c r="I2098" s="133"/>
      <c r="J2098"/>
      <c r="K2098"/>
    </row>
    <row r="2099" spans="2:11" ht="15" customHeight="1" x14ac:dyDescent="0.35">
      <c r="B2099" s="142">
        <v>2020</v>
      </c>
      <c r="C2099" s="142"/>
      <c r="D2099" s="128">
        <v>753</v>
      </c>
      <c r="E2099" s="129">
        <v>52.48</v>
      </c>
      <c r="F2099" s="129">
        <v>44.17</v>
      </c>
      <c r="G2099" s="129">
        <v>16.41</v>
      </c>
      <c r="H2099" s="129">
        <v>8.14</v>
      </c>
      <c r="I2099" s="129">
        <v>7.25</v>
      </c>
      <c r="J2099"/>
      <c r="K2099"/>
    </row>
    <row r="2100" spans="2:11" ht="15" customHeight="1" x14ac:dyDescent="0.35">
      <c r="B2100" s="142">
        <v>2019</v>
      </c>
      <c r="C2100" s="142"/>
      <c r="D2100" s="128">
        <v>750</v>
      </c>
      <c r="E2100" s="129">
        <v>62.07</v>
      </c>
      <c r="F2100" s="129">
        <v>50.28</v>
      </c>
      <c r="G2100" s="129">
        <v>25.26</v>
      </c>
      <c r="H2100" s="129">
        <v>11.97</v>
      </c>
      <c r="I2100" s="129">
        <v>10.07</v>
      </c>
      <c r="J2100"/>
      <c r="K2100"/>
    </row>
    <row r="2101" spans="2:11" ht="15" customHeight="1" x14ac:dyDescent="0.35">
      <c r="B2101" s="142">
        <v>2018</v>
      </c>
      <c r="C2101" s="142"/>
      <c r="D2101" s="128">
        <v>715</v>
      </c>
      <c r="E2101" s="129">
        <v>80.930000000000007</v>
      </c>
      <c r="F2101" s="129">
        <v>40.270000000000003</v>
      </c>
      <c r="G2101" s="129">
        <v>34.08</v>
      </c>
      <c r="H2101" s="129">
        <v>12.72</v>
      </c>
      <c r="I2101" s="129">
        <v>1.98</v>
      </c>
      <c r="J2101"/>
      <c r="K2101"/>
    </row>
    <row r="2102" spans="2:11" ht="15" customHeight="1" x14ac:dyDescent="0.35">
      <c r="B2102" s="142">
        <v>2017</v>
      </c>
      <c r="C2102" s="142"/>
      <c r="D2102" s="128">
        <v>691</v>
      </c>
      <c r="E2102" s="129">
        <v>95.66</v>
      </c>
      <c r="F2102" s="129">
        <v>28.83</v>
      </c>
      <c r="G2102" s="129">
        <v>31.29</v>
      </c>
      <c r="H2102" s="129">
        <v>8.06</v>
      </c>
      <c r="I2102" s="129">
        <v>3.11</v>
      </c>
      <c r="J2102"/>
      <c r="K2102"/>
    </row>
    <row r="2103" spans="2:11" ht="15" customHeight="1" x14ac:dyDescent="0.35">
      <c r="B2103" s="142">
        <v>2016</v>
      </c>
      <c r="C2103" s="142"/>
      <c r="D2103" s="128">
        <v>614</v>
      </c>
      <c r="E2103" s="129">
        <v>108.35</v>
      </c>
      <c r="F2103" s="129">
        <v>24.12</v>
      </c>
      <c r="G2103" s="129">
        <v>31</v>
      </c>
      <c r="H2103" s="129">
        <v>6.94</v>
      </c>
      <c r="I2103" s="129">
        <v>3.05</v>
      </c>
      <c r="J2103"/>
      <c r="K2103"/>
    </row>
    <row r="2104" spans="2:11" ht="15" customHeight="1" x14ac:dyDescent="0.35">
      <c r="B2104" s="142">
        <v>2015</v>
      </c>
      <c r="C2104" s="142"/>
      <c r="D2104" s="128">
        <v>568</v>
      </c>
      <c r="E2104" s="129">
        <v>97.83</v>
      </c>
      <c r="F2104" s="129">
        <v>26.73</v>
      </c>
      <c r="G2104" s="129">
        <v>40.07</v>
      </c>
      <c r="H2104" s="129">
        <v>10.24</v>
      </c>
      <c r="I2104" s="129">
        <v>5.08</v>
      </c>
      <c r="J2104"/>
      <c r="K2104"/>
    </row>
    <row r="2105" spans="2:11" s="13" customFormat="1" ht="15" customHeight="1" collapsed="1" x14ac:dyDescent="0.35">
      <c r="B2105" s="142">
        <v>2014</v>
      </c>
      <c r="C2105" s="142"/>
      <c r="D2105" s="128">
        <v>550</v>
      </c>
      <c r="E2105" s="129">
        <v>83.01</v>
      </c>
      <c r="F2105" s="129">
        <v>28.5</v>
      </c>
      <c r="G2105" s="129">
        <v>43.26</v>
      </c>
      <c r="H2105" s="129">
        <v>11.68</v>
      </c>
      <c r="I2105" s="129">
        <v>1.68</v>
      </c>
      <c r="J2105"/>
      <c r="K2105"/>
    </row>
    <row r="2106" spans="2:11" s="13" customFormat="1" ht="15" customHeight="1" x14ac:dyDescent="0.35">
      <c r="B2106" s="142">
        <v>2013</v>
      </c>
      <c r="C2106" s="142"/>
      <c r="D2106" s="128">
        <v>542</v>
      </c>
      <c r="E2106" s="129">
        <v>78.63</v>
      </c>
      <c r="F2106" s="129">
        <v>33.26</v>
      </c>
      <c r="G2106" s="129">
        <v>52.72</v>
      </c>
      <c r="H2106" s="129">
        <v>16.61</v>
      </c>
      <c r="I2106" s="129">
        <v>4.6399999999999997</v>
      </c>
      <c r="J2106"/>
      <c r="K2106"/>
    </row>
    <row r="2107" spans="2:11" s="13" customFormat="1" ht="15" customHeight="1" x14ac:dyDescent="0.35">
      <c r="B2107" s="126">
        <v>2012</v>
      </c>
      <c r="C2107" s="126"/>
      <c r="D2107" s="128">
        <v>513</v>
      </c>
      <c r="E2107" s="129">
        <v>79.36</v>
      </c>
      <c r="F2107" s="129">
        <v>39.380000000000003</v>
      </c>
      <c r="G2107" s="129">
        <v>56.91</v>
      </c>
      <c r="H2107" s="129">
        <v>21.18</v>
      </c>
      <c r="I2107" s="129">
        <v>9.61</v>
      </c>
      <c r="J2107"/>
      <c r="K2107"/>
    </row>
    <row r="2108" spans="2:11" ht="15" customHeight="1" x14ac:dyDescent="0.35">
      <c r="B2108" s="126">
        <v>2011</v>
      </c>
      <c r="C2108" s="126"/>
      <c r="D2108" s="128">
        <v>536</v>
      </c>
      <c r="E2108" s="129">
        <v>59.97</v>
      </c>
      <c r="F2108" s="129">
        <v>42.28</v>
      </c>
      <c r="G2108" s="129">
        <v>46.66</v>
      </c>
      <c r="H2108" s="129">
        <v>18.8</v>
      </c>
      <c r="I2108" s="129">
        <v>5.42</v>
      </c>
      <c r="J2108"/>
      <c r="K2108"/>
    </row>
    <row r="2109" spans="2:11" ht="15" customHeight="1" x14ac:dyDescent="0.35">
      <c r="B2109" s="126">
        <v>2010</v>
      </c>
      <c r="C2109" s="126"/>
      <c r="D2109" s="128">
        <v>510</v>
      </c>
      <c r="E2109" s="129">
        <v>47.85</v>
      </c>
      <c r="F2109" s="129">
        <v>51.13</v>
      </c>
      <c r="G2109" s="129">
        <v>49.12</v>
      </c>
      <c r="H2109" s="129">
        <v>22.7</v>
      </c>
      <c r="I2109" s="129">
        <v>6.88</v>
      </c>
      <c r="J2109"/>
      <c r="K2109"/>
    </row>
    <row r="2110" spans="2:11" ht="15" customHeight="1" x14ac:dyDescent="0.35">
      <c r="B2110" s="126">
        <v>2009</v>
      </c>
      <c r="C2110" s="126"/>
      <c r="D2110" s="128">
        <v>542</v>
      </c>
      <c r="E2110" s="129">
        <v>27.39</v>
      </c>
      <c r="F2110" s="129">
        <v>54.84</v>
      </c>
      <c r="G2110" s="129">
        <v>24.26</v>
      </c>
      <c r="H2110" s="129">
        <v>11.7</v>
      </c>
      <c r="I2110" s="129">
        <v>2.46</v>
      </c>
      <c r="J2110"/>
      <c r="K2110"/>
    </row>
    <row r="2111" spans="2:11" ht="15" customHeight="1" x14ac:dyDescent="0.35">
      <c r="B2111" s="126">
        <v>2008</v>
      </c>
      <c r="C2111" s="126"/>
      <c r="D2111" s="128">
        <v>566</v>
      </c>
      <c r="E2111" s="129">
        <v>28.47</v>
      </c>
      <c r="F2111" s="129">
        <v>53.11</v>
      </c>
      <c r="G2111" s="129">
        <v>32.020000000000003</v>
      </c>
      <c r="H2111" s="129">
        <v>15.21</v>
      </c>
      <c r="I2111" s="129">
        <v>5.59</v>
      </c>
      <c r="J2111"/>
      <c r="K2111"/>
    </row>
    <row r="2112" spans="2:11" ht="15" customHeight="1" x14ac:dyDescent="0.35">
      <c r="B2112" s="123" t="s">
        <v>316</v>
      </c>
      <c r="C2112" s="123"/>
      <c r="D2112" s="132"/>
      <c r="E2112" s="133"/>
      <c r="F2112" s="133"/>
      <c r="G2112" s="133"/>
      <c r="H2112" s="133"/>
      <c r="I2112" s="133"/>
      <c r="J2112"/>
      <c r="K2112"/>
    </row>
    <row r="2113" spans="2:11" ht="15" customHeight="1" x14ac:dyDescent="0.35">
      <c r="B2113" s="142">
        <v>2020</v>
      </c>
      <c r="C2113" s="142"/>
      <c r="D2113" s="128">
        <v>691</v>
      </c>
      <c r="E2113" s="129">
        <v>40.15</v>
      </c>
      <c r="F2113" s="129">
        <v>54.62</v>
      </c>
      <c r="G2113" s="129">
        <v>34.36</v>
      </c>
      <c r="H2113" s="129">
        <v>19.149999999999999</v>
      </c>
      <c r="I2113" s="129">
        <v>11.86</v>
      </c>
      <c r="J2113"/>
      <c r="K2113"/>
    </row>
    <row r="2114" spans="2:11" ht="15" customHeight="1" x14ac:dyDescent="0.35">
      <c r="B2114" s="142">
        <v>2019</v>
      </c>
      <c r="C2114" s="142"/>
      <c r="D2114" s="128">
        <v>661</v>
      </c>
      <c r="E2114" s="129">
        <v>39.25</v>
      </c>
      <c r="F2114" s="129">
        <v>51.97</v>
      </c>
      <c r="G2114" s="129">
        <v>27.25</v>
      </c>
      <c r="H2114" s="129">
        <v>14.06</v>
      </c>
      <c r="I2114" s="129">
        <v>7.55</v>
      </c>
      <c r="J2114"/>
      <c r="K2114"/>
    </row>
    <row r="2115" spans="2:11" ht="15" customHeight="1" x14ac:dyDescent="0.35">
      <c r="B2115" s="142">
        <v>2018</v>
      </c>
      <c r="C2115" s="142"/>
      <c r="D2115" s="128">
        <v>602</v>
      </c>
      <c r="E2115" s="129">
        <v>37.93</v>
      </c>
      <c r="F2115" s="129">
        <v>51.09</v>
      </c>
      <c r="G2115" s="129">
        <v>30.43</v>
      </c>
      <c r="H2115" s="129">
        <v>14.87</v>
      </c>
      <c r="I2115" s="129">
        <v>10.5</v>
      </c>
      <c r="J2115"/>
      <c r="K2115"/>
    </row>
    <row r="2116" spans="2:11" ht="15" customHeight="1" x14ac:dyDescent="0.35">
      <c r="B2116" s="142">
        <v>2017</v>
      </c>
      <c r="C2116" s="142"/>
      <c r="D2116" s="128">
        <v>548</v>
      </c>
      <c r="E2116" s="129">
        <v>37.89</v>
      </c>
      <c r="F2116" s="129">
        <v>54.6</v>
      </c>
      <c r="G2116" s="129">
        <v>38.5</v>
      </c>
      <c r="H2116" s="129">
        <v>20.2</v>
      </c>
      <c r="I2116" s="129">
        <v>14.65</v>
      </c>
      <c r="J2116"/>
      <c r="K2116"/>
    </row>
    <row r="2117" spans="2:11" s="13" customFormat="1" ht="15" customHeight="1" collapsed="1" x14ac:dyDescent="0.35">
      <c r="B2117" s="142">
        <v>2016</v>
      </c>
      <c r="C2117" s="142"/>
      <c r="D2117" s="128">
        <v>516</v>
      </c>
      <c r="E2117" s="129">
        <v>35.21</v>
      </c>
      <c r="F2117" s="129">
        <v>55.71</v>
      </c>
      <c r="G2117" s="129">
        <v>37.799999999999997</v>
      </c>
      <c r="H2117" s="129">
        <v>20.61</v>
      </c>
      <c r="I2117" s="129">
        <v>14.3</v>
      </c>
      <c r="J2117"/>
      <c r="K2117"/>
    </row>
    <row r="2118" spans="2:11" s="13" customFormat="1" ht="15" customHeight="1" x14ac:dyDescent="0.35">
      <c r="B2118" s="142">
        <v>2015</v>
      </c>
      <c r="C2118" s="142"/>
      <c r="D2118" s="128">
        <v>500</v>
      </c>
      <c r="E2118" s="129">
        <v>33.700000000000003</v>
      </c>
      <c r="F2118" s="129">
        <v>53.45</v>
      </c>
      <c r="G2118" s="129">
        <v>37.86</v>
      </c>
      <c r="H2118" s="129">
        <v>19.559999999999999</v>
      </c>
      <c r="I2118" s="129">
        <v>13.1</v>
      </c>
      <c r="J2118"/>
      <c r="K2118"/>
    </row>
    <row r="2119" spans="2:11" s="13" customFormat="1" ht="15" customHeight="1" x14ac:dyDescent="0.35">
      <c r="B2119" s="142">
        <v>2014</v>
      </c>
      <c r="C2119" s="142"/>
      <c r="D2119" s="128">
        <v>476</v>
      </c>
      <c r="E2119" s="129">
        <v>52.28</v>
      </c>
      <c r="F2119" s="129">
        <v>31.35</v>
      </c>
      <c r="G2119" s="129">
        <v>33.65</v>
      </c>
      <c r="H2119" s="129">
        <v>10.18</v>
      </c>
      <c r="I2119" s="129">
        <v>3.71</v>
      </c>
      <c r="J2119"/>
      <c r="K2119"/>
    </row>
    <row r="2120" spans="2:11" ht="15" customHeight="1" x14ac:dyDescent="0.35">
      <c r="B2120" s="142">
        <v>2013</v>
      </c>
      <c r="C2120" s="142"/>
      <c r="D2120" s="128">
        <v>450</v>
      </c>
      <c r="E2120" s="129">
        <v>33.9</v>
      </c>
      <c r="F2120" s="129">
        <v>49.29</v>
      </c>
      <c r="G2120" s="129">
        <v>32.28</v>
      </c>
      <c r="H2120" s="129">
        <v>14.85</v>
      </c>
      <c r="I2120" s="129">
        <v>8.25</v>
      </c>
      <c r="J2120"/>
      <c r="K2120"/>
    </row>
    <row r="2121" spans="2:11" ht="15" customHeight="1" x14ac:dyDescent="0.35">
      <c r="B2121" s="126">
        <v>2012</v>
      </c>
      <c r="C2121" s="126"/>
      <c r="D2121" s="128">
        <v>472</v>
      </c>
      <c r="E2121" s="129">
        <v>28.33</v>
      </c>
      <c r="F2121" s="129">
        <v>43.78</v>
      </c>
      <c r="G2121" s="129">
        <v>24</v>
      </c>
      <c r="H2121" s="129">
        <v>9.8000000000000007</v>
      </c>
      <c r="I2121" s="129">
        <v>2.2000000000000002</v>
      </c>
      <c r="J2121"/>
      <c r="K2121"/>
    </row>
    <row r="2122" spans="2:11" ht="15" customHeight="1" x14ac:dyDescent="0.35">
      <c r="B2122" s="126">
        <v>2011</v>
      </c>
      <c r="C2122" s="126"/>
      <c r="D2122" s="128">
        <v>451</v>
      </c>
      <c r="E2122" s="129">
        <v>32.049999999999997</v>
      </c>
      <c r="F2122" s="129">
        <v>46.35</v>
      </c>
      <c r="G2122" s="129">
        <v>29.99</v>
      </c>
      <c r="H2122" s="129">
        <v>13.01</v>
      </c>
      <c r="I2122" s="129">
        <v>5.84</v>
      </c>
      <c r="J2122"/>
      <c r="K2122"/>
    </row>
    <row r="2123" spans="2:11" ht="15" customHeight="1" x14ac:dyDescent="0.35">
      <c r="B2123" s="126">
        <v>2010</v>
      </c>
      <c r="C2123" s="126"/>
      <c r="D2123" s="128">
        <v>446</v>
      </c>
      <c r="E2123" s="129">
        <v>33.549999999999997</v>
      </c>
      <c r="F2123" s="129">
        <v>44.66</v>
      </c>
      <c r="G2123" s="129">
        <v>26.57</v>
      </c>
      <c r="H2123" s="129">
        <v>10.99</v>
      </c>
      <c r="I2123" s="129">
        <v>0.89</v>
      </c>
      <c r="J2123"/>
      <c r="K2123"/>
    </row>
    <row r="2124" spans="2:11" ht="15" customHeight="1" x14ac:dyDescent="0.35">
      <c r="B2124" s="126">
        <v>2009</v>
      </c>
      <c r="C2124" s="126"/>
      <c r="D2124" s="128">
        <v>489</v>
      </c>
      <c r="E2124" s="129">
        <v>30.32</v>
      </c>
      <c r="F2124" s="129">
        <v>44.96</v>
      </c>
      <c r="G2124" s="129">
        <v>22.47</v>
      </c>
      <c r="H2124" s="129">
        <v>9.5399999999999991</v>
      </c>
      <c r="I2124" s="129">
        <v>1.63</v>
      </c>
      <c r="J2124"/>
      <c r="K2124"/>
    </row>
    <row r="2125" spans="2:11" ht="15" customHeight="1" x14ac:dyDescent="0.35">
      <c r="B2125" s="126">
        <v>2008</v>
      </c>
      <c r="C2125" s="126"/>
      <c r="D2125" s="128">
        <v>494</v>
      </c>
      <c r="E2125" s="129">
        <v>36.03</v>
      </c>
      <c r="F2125" s="129">
        <v>45.66</v>
      </c>
      <c r="G2125" s="129">
        <v>34.549999999999997</v>
      </c>
      <c r="H2125" s="129">
        <v>14.87</v>
      </c>
      <c r="I2125" s="129">
        <v>8.0500000000000007</v>
      </c>
      <c r="J2125"/>
      <c r="K2125"/>
    </row>
    <row r="2126" spans="2:11" s="11" customFormat="1" ht="15" customHeight="1" x14ac:dyDescent="0.35">
      <c r="B2126" s="123" t="s">
        <v>317</v>
      </c>
      <c r="C2126" s="123"/>
      <c r="D2126" s="132"/>
      <c r="E2126" s="133"/>
      <c r="F2126" s="133"/>
      <c r="G2126" s="133"/>
      <c r="H2126" s="133"/>
      <c r="I2126" s="133"/>
      <c r="J2126"/>
      <c r="K2126"/>
    </row>
    <row r="2127" spans="2:11" s="11" customFormat="1" ht="15" customHeight="1" x14ac:dyDescent="0.35">
      <c r="B2127" s="142">
        <v>2020</v>
      </c>
      <c r="C2127" s="142"/>
      <c r="D2127" s="128">
        <v>293</v>
      </c>
      <c r="E2127" s="129">
        <v>59.31</v>
      </c>
      <c r="F2127" s="129">
        <v>41.92</v>
      </c>
      <c r="G2127" s="129">
        <v>34.83</v>
      </c>
      <c r="H2127" s="129">
        <v>14.12</v>
      </c>
      <c r="I2127" s="129">
        <v>6.22</v>
      </c>
      <c r="J2127"/>
      <c r="K2127"/>
    </row>
    <row r="2128" spans="2:11" s="11" customFormat="1" ht="15" customHeight="1" x14ac:dyDescent="0.35">
      <c r="B2128" s="142">
        <v>2019</v>
      </c>
      <c r="C2128" s="142"/>
      <c r="D2128" s="128">
        <v>274</v>
      </c>
      <c r="E2128" s="129">
        <v>55.14</v>
      </c>
      <c r="F2128" s="129">
        <v>44.98</v>
      </c>
      <c r="G2128" s="129">
        <v>39.07</v>
      </c>
      <c r="H2128" s="129">
        <v>17</v>
      </c>
      <c r="I2128" s="129">
        <v>6.87</v>
      </c>
      <c r="J2128"/>
      <c r="K2128"/>
    </row>
    <row r="2129" spans="2:11" s="11" customFormat="1" ht="15" customHeight="1" x14ac:dyDescent="0.35">
      <c r="B2129" s="142">
        <v>2018</v>
      </c>
      <c r="C2129" s="142"/>
      <c r="D2129" s="128">
        <v>271</v>
      </c>
      <c r="E2129" s="129">
        <v>50.89</v>
      </c>
      <c r="F2129" s="129">
        <v>40.020000000000003</v>
      </c>
      <c r="G2129" s="129">
        <v>34.229999999999997</v>
      </c>
      <c r="H2129" s="129">
        <v>13.63</v>
      </c>
      <c r="I2129" s="129">
        <v>2.71</v>
      </c>
      <c r="J2129"/>
      <c r="K2129"/>
    </row>
    <row r="2130" spans="2:11" s="12" customFormat="1" ht="15" customHeight="1" x14ac:dyDescent="0.35">
      <c r="B2130" s="142">
        <v>2017</v>
      </c>
      <c r="C2130" s="142"/>
      <c r="D2130" s="128">
        <v>249</v>
      </c>
      <c r="E2130" s="129">
        <v>53.42</v>
      </c>
      <c r="F2130" s="129">
        <v>33.049999999999997</v>
      </c>
      <c r="G2130" s="129">
        <v>27.84</v>
      </c>
      <c r="H2130" s="129">
        <v>9.1199999999999992</v>
      </c>
      <c r="I2130" s="129">
        <v>-1.34</v>
      </c>
      <c r="J2130"/>
      <c r="K2130"/>
    </row>
    <row r="2131" spans="2:11" s="12" customFormat="1" ht="15" customHeight="1" x14ac:dyDescent="0.35">
      <c r="B2131" s="142">
        <v>2016</v>
      </c>
      <c r="C2131" s="142"/>
      <c r="D2131" s="128">
        <v>227</v>
      </c>
      <c r="E2131" s="129">
        <v>61.07</v>
      </c>
      <c r="F2131" s="129">
        <v>32.56</v>
      </c>
      <c r="G2131" s="129">
        <v>34.869999999999997</v>
      </c>
      <c r="H2131" s="129">
        <v>11.25</v>
      </c>
      <c r="I2131" s="129">
        <v>2.31</v>
      </c>
      <c r="J2131"/>
      <c r="K2131"/>
    </row>
    <row r="2132" spans="2:11" s="12" customFormat="1" ht="15" customHeight="1" x14ac:dyDescent="0.35">
      <c r="B2132" s="142">
        <v>2015</v>
      </c>
      <c r="C2132" s="142"/>
      <c r="D2132" s="128">
        <v>213</v>
      </c>
      <c r="E2132" s="129">
        <v>62.26</v>
      </c>
      <c r="F2132" s="129">
        <v>31.7</v>
      </c>
      <c r="G2132" s="129">
        <v>34.24</v>
      </c>
      <c r="H2132" s="129">
        <v>10.52</v>
      </c>
      <c r="I2132" s="129">
        <v>2.66</v>
      </c>
      <c r="J2132"/>
      <c r="K2132"/>
    </row>
    <row r="2133" spans="2:11" ht="15" customHeight="1" x14ac:dyDescent="0.35">
      <c r="B2133" s="142">
        <v>2014</v>
      </c>
      <c r="C2133" s="142"/>
      <c r="D2133" s="128">
        <v>221</v>
      </c>
      <c r="E2133" s="129">
        <v>61.22</v>
      </c>
      <c r="F2133" s="129">
        <v>32.049999999999997</v>
      </c>
      <c r="G2133" s="129">
        <v>31.02</v>
      </c>
      <c r="H2133" s="129">
        <v>9.36</v>
      </c>
      <c r="I2133" s="129">
        <v>-0.18</v>
      </c>
      <c r="J2133"/>
      <c r="K2133"/>
    </row>
    <row r="2134" spans="2:11" ht="15" customHeight="1" x14ac:dyDescent="0.35">
      <c r="B2134" s="142">
        <v>2013</v>
      </c>
      <c r="C2134" s="142"/>
      <c r="D2134" s="128">
        <v>217</v>
      </c>
      <c r="E2134" s="129">
        <v>117.64</v>
      </c>
      <c r="F2134" s="129">
        <v>22.51</v>
      </c>
      <c r="G2134" s="129">
        <v>46.68</v>
      </c>
      <c r="H2134" s="129">
        <v>10.199999999999999</v>
      </c>
      <c r="I2134" s="129">
        <v>2.67</v>
      </c>
      <c r="J2134"/>
      <c r="K2134"/>
    </row>
    <row r="2135" spans="2:11" ht="15" customHeight="1" x14ac:dyDescent="0.35">
      <c r="B2135" s="126">
        <v>2012</v>
      </c>
      <c r="C2135" s="126"/>
      <c r="D2135" s="128">
        <v>218</v>
      </c>
      <c r="E2135" s="129">
        <v>111.14</v>
      </c>
      <c r="F2135" s="129">
        <v>23.97</v>
      </c>
      <c r="G2135" s="129">
        <v>46.22</v>
      </c>
      <c r="H2135" s="129">
        <v>10.67</v>
      </c>
      <c r="I2135" s="129">
        <v>3.28</v>
      </c>
      <c r="J2135"/>
      <c r="K2135"/>
    </row>
    <row r="2136" spans="2:11" ht="15" customHeight="1" x14ac:dyDescent="0.35">
      <c r="B2136" s="126">
        <v>2011</v>
      </c>
      <c r="C2136" s="126"/>
      <c r="D2136" s="128">
        <v>242</v>
      </c>
      <c r="E2136" s="129">
        <v>103.11</v>
      </c>
      <c r="F2136" s="129">
        <v>28.76</v>
      </c>
      <c r="G2136" s="129">
        <v>49.78</v>
      </c>
      <c r="H2136" s="129">
        <v>13.68</v>
      </c>
      <c r="I2136" s="129">
        <v>4.83</v>
      </c>
      <c r="J2136"/>
      <c r="K2136"/>
    </row>
    <row r="2137" spans="2:11" ht="15" customHeight="1" x14ac:dyDescent="0.35">
      <c r="B2137" s="126">
        <v>2010</v>
      </c>
      <c r="C2137" s="126"/>
      <c r="D2137" s="128">
        <v>239</v>
      </c>
      <c r="E2137" s="129">
        <v>73.34</v>
      </c>
      <c r="F2137" s="129">
        <v>39.99</v>
      </c>
      <c r="G2137" s="129">
        <v>45.52</v>
      </c>
      <c r="H2137" s="129">
        <v>16.54</v>
      </c>
      <c r="I2137" s="129">
        <v>8.2799999999999994</v>
      </c>
      <c r="J2137"/>
      <c r="K2137"/>
    </row>
    <row r="2138" spans="2:11" ht="15" customHeight="1" x14ac:dyDescent="0.35">
      <c r="B2138" s="126">
        <v>2009</v>
      </c>
      <c r="C2138" s="126"/>
      <c r="D2138" s="128">
        <v>240</v>
      </c>
      <c r="E2138" s="129">
        <v>75.66</v>
      </c>
      <c r="F2138" s="129">
        <v>41.11</v>
      </c>
      <c r="G2138" s="129">
        <v>47.4</v>
      </c>
      <c r="H2138" s="129">
        <v>17.62</v>
      </c>
      <c r="I2138" s="129">
        <v>8.39</v>
      </c>
      <c r="J2138"/>
      <c r="K2138"/>
    </row>
    <row r="2139" spans="2:11" s="12" customFormat="1" ht="15" customHeight="1" x14ac:dyDescent="0.35">
      <c r="B2139" s="126">
        <v>2008</v>
      </c>
      <c r="C2139" s="126"/>
      <c r="D2139" s="128">
        <v>246</v>
      </c>
      <c r="E2139" s="129">
        <v>71.22</v>
      </c>
      <c r="F2139" s="129">
        <v>43.26</v>
      </c>
      <c r="G2139" s="129">
        <v>52.76</v>
      </c>
      <c r="H2139" s="129">
        <v>20.79</v>
      </c>
      <c r="I2139" s="129">
        <v>14.39</v>
      </c>
      <c r="J2139"/>
      <c r="K2139"/>
    </row>
    <row r="2140" spans="2:11" s="13" customFormat="1" ht="15" customHeight="1" x14ac:dyDescent="0.35">
      <c r="B2140" s="123" t="s">
        <v>318</v>
      </c>
      <c r="C2140" s="123"/>
      <c r="D2140" s="132"/>
      <c r="E2140" s="133"/>
      <c r="F2140" s="133"/>
      <c r="G2140" s="133"/>
      <c r="H2140" s="133"/>
      <c r="I2140" s="133"/>
      <c r="J2140"/>
      <c r="K2140"/>
    </row>
    <row r="2141" spans="2:11" s="13" customFormat="1" ht="15" customHeight="1" x14ac:dyDescent="0.35">
      <c r="B2141" s="142">
        <v>2020</v>
      </c>
      <c r="C2141" s="142"/>
      <c r="D2141" s="128">
        <v>393</v>
      </c>
      <c r="E2141" s="129">
        <v>101.99</v>
      </c>
      <c r="F2141" s="129">
        <v>45.99</v>
      </c>
      <c r="G2141" s="129">
        <v>45.47</v>
      </c>
      <c r="H2141" s="129">
        <v>19.84</v>
      </c>
      <c r="I2141" s="129">
        <v>18.59</v>
      </c>
      <c r="J2141"/>
      <c r="K2141"/>
    </row>
    <row r="2142" spans="2:11" s="13" customFormat="1" ht="15" customHeight="1" x14ac:dyDescent="0.35">
      <c r="B2142" s="142">
        <v>2019</v>
      </c>
      <c r="C2142" s="142"/>
      <c r="D2142" s="128">
        <v>372</v>
      </c>
      <c r="E2142" s="129">
        <v>99.74</v>
      </c>
      <c r="F2142" s="129">
        <v>44.4</v>
      </c>
      <c r="G2142" s="129">
        <v>43.88</v>
      </c>
      <c r="H2142" s="129">
        <v>19.05</v>
      </c>
      <c r="I2142" s="129">
        <v>14.9</v>
      </c>
      <c r="J2142"/>
      <c r="K2142"/>
    </row>
    <row r="2143" spans="2:11" s="13" customFormat="1" ht="15" customHeight="1" x14ac:dyDescent="0.35">
      <c r="B2143" s="142">
        <v>2018</v>
      </c>
      <c r="C2143" s="142"/>
      <c r="D2143" s="128">
        <v>332</v>
      </c>
      <c r="E2143" s="129">
        <v>85.95</v>
      </c>
      <c r="F2143" s="129">
        <v>45.22</v>
      </c>
      <c r="G2143" s="129">
        <v>37.04</v>
      </c>
      <c r="H2143" s="129">
        <v>16.399999999999999</v>
      </c>
      <c r="I2143" s="129">
        <v>10.66</v>
      </c>
      <c r="J2143"/>
      <c r="K2143"/>
    </row>
    <row r="2144" spans="2:11" s="13" customFormat="1" ht="15" customHeight="1" x14ac:dyDescent="0.35">
      <c r="B2144" s="142">
        <v>2017</v>
      </c>
      <c r="C2144" s="142"/>
      <c r="D2144" s="128">
        <v>320</v>
      </c>
      <c r="E2144" s="129">
        <v>93.65</v>
      </c>
      <c r="F2144" s="129">
        <v>46.71</v>
      </c>
      <c r="G2144" s="129">
        <v>45.64</v>
      </c>
      <c r="H2144" s="129">
        <v>21.14</v>
      </c>
      <c r="I2144" s="129">
        <v>17.46</v>
      </c>
      <c r="J2144"/>
      <c r="K2144"/>
    </row>
    <row r="2145" spans="2:11" s="13" customFormat="1" ht="15" customHeight="1" x14ac:dyDescent="0.35">
      <c r="B2145" s="142">
        <v>2016</v>
      </c>
      <c r="C2145" s="142"/>
      <c r="D2145" s="128">
        <v>264</v>
      </c>
      <c r="E2145" s="129">
        <v>88.73</v>
      </c>
      <c r="F2145" s="129">
        <v>42.84</v>
      </c>
      <c r="G2145" s="129">
        <v>37.4</v>
      </c>
      <c r="H2145" s="129">
        <v>15.95</v>
      </c>
      <c r="I2145" s="129">
        <v>12.87</v>
      </c>
      <c r="J2145"/>
      <c r="K2145"/>
    </row>
    <row r="2146" spans="2:11" ht="15" customHeight="1" x14ac:dyDescent="0.35">
      <c r="B2146" s="142">
        <v>2015</v>
      </c>
      <c r="C2146" s="142"/>
      <c r="D2146" s="128">
        <v>255</v>
      </c>
      <c r="E2146" s="129">
        <v>101.66</v>
      </c>
      <c r="F2146" s="129">
        <v>46.63</v>
      </c>
      <c r="G2146" s="129">
        <v>46.09</v>
      </c>
      <c r="H2146" s="129">
        <v>21.53</v>
      </c>
      <c r="I2146" s="129">
        <v>12.41</v>
      </c>
      <c r="J2146"/>
      <c r="K2146"/>
    </row>
    <row r="2147" spans="2:11" ht="15" customHeight="1" x14ac:dyDescent="0.35">
      <c r="B2147" s="142">
        <v>2014</v>
      </c>
      <c r="C2147" s="142"/>
      <c r="D2147" s="128">
        <v>243</v>
      </c>
      <c r="E2147" s="129">
        <v>102.12</v>
      </c>
      <c r="F2147" s="129">
        <v>44.51</v>
      </c>
      <c r="G2147" s="129">
        <v>43.47</v>
      </c>
      <c r="H2147" s="129">
        <v>19.079999999999998</v>
      </c>
      <c r="I2147" s="129">
        <v>13.61</v>
      </c>
      <c r="J2147"/>
      <c r="K2147"/>
    </row>
    <row r="2148" spans="2:11" ht="15" customHeight="1" x14ac:dyDescent="0.35">
      <c r="B2148" s="142">
        <v>2013</v>
      </c>
      <c r="C2148" s="142"/>
      <c r="D2148" s="128">
        <v>229</v>
      </c>
      <c r="E2148" s="129">
        <v>93.09</v>
      </c>
      <c r="F2148" s="129">
        <v>47.31</v>
      </c>
      <c r="G2148" s="129">
        <v>39.22</v>
      </c>
      <c r="H2148" s="129">
        <v>18.399999999999999</v>
      </c>
      <c r="I2148" s="129">
        <v>9.92</v>
      </c>
      <c r="J2148"/>
      <c r="K2148"/>
    </row>
    <row r="2149" spans="2:11" ht="15" customHeight="1" x14ac:dyDescent="0.35">
      <c r="B2149" s="126">
        <v>2012</v>
      </c>
      <c r="C2149" s="126"/>
      <c r="D2149" s="128">
        <v>225</v>
      </c>
      <c r="E2149" s="129">
        <v>90.84</v>
      </c>
      <c r="F2149" s="129">
        <v>47.03</v>
      </c>
      <c r="G2149" s="129">
        <v>40.43</v>
      </c>
      <c r="H2149" s="129">
        <v>19.309999999999999</v>
      </c>
      <c r="I2149" s="129">
        <v>8.9700000000000006</v>
      </c>
      <c r="J2149"/>
      <c r="K2149"/>
    </row>
    <row r="2150" spans="2:11" ht="15" customHeight="1" x14ac:dyDescent="0.35">
      <c r="B2150" s="126">
        <v>2011</v>
      </c>
      <c r="C2150" s="126"/>
      <c r="D2150" s="128">
        <v>244</v>
      </c>
      <c r="E2150" s="129">
        <v>91.99</v>
      </c>
      <c r="F2150" s="129">
        <v>45.7</v>
      </c>
      <c r="G2150" s="129">
        <v>36.869999999999997</v>
      </c>
      <c r="H2150" s="129">
        <v>17.399999999999999</v>
      </c>
      <c r="I2150" s="129">
        <v>7.57</v>
      </c>
      <c r="J2150"/>
      <c r="K2150"/>
    </row>
    <row r="2151" spans="2:11" ht="15" customHeight="1" x14ac:dyDescent="0.35">
      <c r="B2151" s="126">
        <v>2010</v>
      </c>
      <c r="C2151" s="126"/>
      <c r="D2151" s="128">
        <v>241</v>
      </c>
      <c r="E2151" s="129">
        <v>100.62</v>
      </c>
      <c r="F2151" s="129">
        <v>42.94</v>
      </c>
      <c r="G2151" s="129">
        <v>42.94</v>
      </c>
      <c r="H2151" s="129">
        <v>18.329999999999998</v>
      </c>
      <c r="I2151" s="129">
        <v>7.72</v>
      </c>
      <c r="J2151"/>
      <c r="K2151"/>
    </row>
    <row r="2152" spans="2:11" s="13" customFormat="1" ht="15" customHeight="1" collapsed="1" x14ac:dyDescent="0.35">
      <c r="B2152" s="126">
        <v>2009</v>
      </c>
      <c r="C2152" s="126"/>
      <c r="D2152" s="128">
        <v>244</v>
      </c>
      <c r="E2152" s="129">
        <v>102.17</v>
      </c>
      <c r="F2152" s="129">
        <v>48.4</v>
      </c>
      <c r="G2152" s="129">
        <v>50.96</v>
      </c>
      <c r="H2152" s="129">
        <v>24.14</v>
      </c>
      <c r="I2152" s="129">
        <v>14.38</v>
      </c>
      <c r="J2152"/>
      <c r="K2152"/>
    </row>
    <row r="2153" spans="2:11" s="13" customFormat="1" ht="15" customHeight="1" x14ac:dyDescent="0.35">
      <c r="B2153" s="126">
        <v>2008</v>
      </c>
      <c r="C2153" s="126"/>
      <c r="D2153" s="128">
        <v>254</v>
      </c>
      <c r="E2153" s="129">
        <v>98.4</v>
      </c>
      <c r="F2153" s="129">
        <v>51.92</v>
      </c>
      <c r="G2153" s="129">
        <v>57.09</v>
      </c>
      <c r="H2153" s="129">
        <v>28.48</v>
      </c>
      <c r="I2153" s="129">
        <v>20.53</v>
      </c>
      <c r="J2153"/>
      <c r="K2153"/>
    </row>
    <row r="2154" spans="2:11" s="13" customFormat="1" ht="15" customHeight="1" x14ac:dyDescent="0.35">
      <c r="B2154" s="310" t="s">
        <v>27</v>
      </c>
      <c r="C2154" s="310"/>
      <c r="D2154" s="313"/>
      <c r="E2154" s="314"/>
      <c r="F2154" s="314"/>
      <c r="G2154" s="314"/>
      <c r="H2154" s="314"/>
      <c r="I2154" s="314"/>
      <c r="J2154"/>
      <c r="K2154"/>
    </row>
    <row r="2155" spans="2:11" ht="15" customHeight="1" x14ac:dyDescent="0.35">
      <c r="B2155" s="123" t="s">
        <v>461</v>
      </c>
      <c r="C2155" s="123"/>
      <c r="D2155" s="124"/>
      <c r="E2155" s="125"/>
      <c r="F2155" s="125"/>
      <c r="G2155" s="125"/>
      <c r="H2155" s="125"/>
      <c r="I2155" s="125"/>
      <c r="J2155"/>
      <c r="K2155"/>
    </row>
    <row r="2156" spans="2:11" ht="15" customHeight="1" x14ac:dyDescent="0.35">
      <c r="B2156" s="142">
        <v>2020</v>
      </c>
      <c r="C2156" s="142"/>
      <c r="D2156" s="128">
        <v>51940</v>
      </c>
      <c r="E2156" s="129">
        <v>112.77</v>
      </c>
      <c r="F2156" s="129">
        <v>42.66</v>
      </c>
      <c r="G2156" s="129">
        <v>65.28</v>
      </c>
      <c r="H2156" s="129">
        <v>21.58</v>
      </c>
      <c r="I2156" s="129">
        <v>24.85</v>
      </c>
      <c r="J2156"/>
      <c r="K2156"/>
    </row>
    <row r="2157" spans="2:11" ht="15" customHeight="1" x14ac:dyDescent="0.35">
      <c r="B2157" s="142">
        <v>2019</v>
      </c>
      <c r="C2157" s="142"/>
      <c r="D2157" s="128">
        <v>49830</v>
      </c>
      <c r="E2157" s="129">
        <v>115.8</v>
      </c>
      <c r="F2157" s="129">
        <v>44.87</v>
      </c>
      <c r="G2157" s="129">
        <v>68.34</v>
      </c>
      <c r="H2157" s="129">
        <v>25.08</v>
      </c>
      <c r="I2157" s="129">
        <v>32.07</v>
      </c>
      <c r="J2157"/>
      <c r="K2157"/>
    </row>
    <row r="2158" spans="2:11" ht="15" customHeight="1" x14ac:dyDescent="0.35">
      <c r="B2158" s="142">
        <v>2018</v>
      </c>
      <c r="C2158" s="142"/>
      <c r="D2158" s="128">
        <v>45510</v>
      </c>
      <c r="E2158" s="129">
        <v>116.83</v>
      </c>
      <c r="F2158" s="129">
        <v>44.25</v>
      </c>
      <c r="G2158" s="129">
        <v>65.97</v>
      </c>
      <c r="H2158" s="129">
        <v>21.68</v>
      </c>
      <c r="I2158" s="129">
        <v>28.66</v>
      </c>
      <c r="J2158"/>
      <c r="K2158"/>
    </row>
    <row r="2159" spans="2:11" ht="15" customHeight="1" x14ac:dyDescent="0.35">
      <c r="B2159" s="142">
        <v>2017</v>
      </c>
      <c r="C2159" s="142"/>
      <c r="D2159" s="128">
        <v>40792</v>
      </c>
      <c r="E2159" s="129">
        <v>110.17</v>
      </c>
      <c r="F2159" s="129">
        <v>44.82</v>
      </c>
      <c r="G2159" s="129">
        <v>66.62</v>
      </c>
      <c r="H2159" s="129">
        <v>23</v>
      </c>
      <c r="I2159" s="129">
        <v>21.55</v>
      </c>
      <c r="J2159"/>
      <c r="K2159"/>
    </row>
    <row r="2160" spans="2:11" ht="15" customHeight="1" x14ac:dyDescent="0.35">
      <c r="B2160" s="142">
        <v>2016</v>
      </c>
      <c r="C2160" s="142"/>
      <c r="D2160" s="128">
        <v>35787</v>
      </c>
      <c r="E2160" s="129">
        <v>95.51</v>
      </c>
      <c r="F2160" s="129">
        <v>45.94</v>
      </c>
      <c r="G2160" s="129">
        <v>65.89</v>
      </c>
      <c r="H2160" s="129">
        <v>23.69</v>
      </c>
      <c r="I2160" s="129">
        <v>24.4</v>
      </c>
      <c r="J2160"/>
      <c r="K2160"/>
    </row>
    <row r="2161" spans="2:11" ht="15" customHeight="1" x14ac:dyDescent="0.35">
      <c r="B2161" s="142">
        <v>2015</v>
      </c>
      <c r="C2161" s="142"/>
      <c r="D2161" s="128">
        <v>32154</v>
      </c>
      <c r="E2161" s="129">
        <v>94.08</v>
      </c>
      <c r="F2161" s="129">
        <v>44.41</v>
      </c>
      <c r="G2161" s="129">
        <v>63.37</v>
      </c>
      <c r="H2161" s="129">
        <v>21.65</v>
      </c>
      <c r="I2161" s="129">
        <v>19.989999999999998</v>
      </c>
      <c r="J2161"/>
      <c r="K2161"/>
    </row>
    <row r="2162" spans="2:11" ht="15" customHeight="1" x14ac:dyDescent="0.35">
      <c r="B2162" s="142">
        <v>2014</v>
      </c>
      <c r="C2162" s="142"/>
      <c r="D2162" s="128">
        <v>29561</v>
      </c>
      <c r="E2162" s="129">
        <v>85.78</v>
      </c>
      <c r="F2162" s="129">
        <v>44.12</v>
      </c>
      <c r="G2162" s="129">
        <v>60.94</v>
      </c>
      <c r="H2162" s="129">
        <v>21.67</v>
      </c>
      <c r="I2162" s="129">
        <v>15.29</v>
      </c>
      <c r="J2162"/>
      <c r="K2162"/>
    </row>
    <row r="2163" spans="2:11" ht="15" customHeight="1" x14ac:dyDescent="0.35">
      <c r="B2163" s="142">
        <v>2013</v>
      </c>
      <c r="C2163" s="142"/>
      <c r="D2163" s="128">
        <v>28298</v>
      </c>
      <c r="E2163" s="129">
        <v>82.32</v>
      </c>
      <c r="F2163" s="129">
        <v>45.42</v>
      </c>
      <c r="G2163" s="129">
        <v>60.15</v>
      </c>
      <c r="H2163" s="129">
        <v>22.49</v>
      </c>
      <c r="I2163" s="129">
        <v>4.46</v>
      </c>
      <c r="J2163"/>
      <c r="K2163"/>
    </row>
    <row r="2164" spans="2:11" s="12" customFormat="1" ht="15" customHeight="1" x14ac:dyDescent="0.35">
      <c r="B2164" s="126">
        <v>2012</v>
      </c>
      <c r="C2164" s="126"/>
      <c r="D2164" s="128">
        <v>28435</v>
      </c>
      <c r="E2164" s="129">
        <v>79.2</v>
      </c>
      <c r="F2164" s="129">
        <v>43.28</v>
      </c>
      <c r="G2164" s="129">
        <v>56.66</v>
      </c>
      <c r="H2164" s="129">
        <v>21.16</v>
      </c>
      <c r="I2164" s="129">
        <v>-1.1599999999999999</v>
      </c>
      <c r="J2164"/>
      <c r="K2164"/>
    </row>
    <row r="2165" spans="2:11" s="13" customFormat="1" ht="15" customHeight="1" x14ac:dyDescent="0.35">
      <c r="B2165" s="126">
        <v>2011</v>
      </c>
      <c r="C2165" s="126"/>
      <c r="D2165" s="128">
        <v>28983</v>
      </c>
      <c r="E2165" s="129">
        <v>92.4</v>
      </c>
      <c r="F2165" s="129">
        <v>40.369999999999997</v>
      </c>
      <c r="G2165" s="129">
        <v>57.53</v>
      </c>
      <c r="H2165" s="129">
        <v>20.12</v>
      </c>
      <c r="I2165" s="129">
        <v>0.65</v>
      </c>
      <c r="J2165"/>
      <c r="K2165"/>
    </row>
    <row r="2166" spans="2:11" s="13" customFormat="1" ht="15" customHeight="1" x14ac:dyDescent="0.35">
      <c r="B2166" s="126">
        <v>2010</v>
      </c>
      <c r="C2166" s="126"/>
      <c r="D2166" s="128">
        <v>29566</v>
      </c>
      <c r="E2166" s="129">
        <v>108.69</v>
      </c>
      <c r="F2166" s="129">
        <v>40.74</v>
      </c>
      <c r="G2166" s="129">
        <v>60.63</v>
      </c>
      <c r="H2166" s="129">
        <v>19.809999999999999</v>
      </c>
      <c r="I2166" s="129">
        <v>18.36</v>
      </c>
      <c r="J2166"/>
      <c r="K2166"/>
    </row>
    <row r="2167" spans="2:11" s="13" customFormat="1" ht="15" customHeight="1" x14ac:dyDescent="0.35">
      <c r="B2167" s="126">
        <v>2009</v>
      </c>
      <c r="C2167" s="126"/>
      <c r="D2167" s="128">
        <v>30010</v>
      </c>
      <c r="E2167" s="129">
        <v>112.3</v>
      </c>
      <c r="F2167" s="129">
        <v>42.61</v>
      </c>
      <c r="G2167" s="129">
        <v>64.25</v>
      </c>
      <c r="H2167" s="129">
        <v>22.22</v>
      </c>
      <c r="I2167" s="129">
        <v>15.29</v>
      </c>
      <c r="J2167"/>
      <c r="K2167"/>
    </row>
    <row r="2168" spans="2:11" ht="15" customHeight="1" x14ac:dyDescent="0.35">
      <c r="B2168" s="126">
        <v>2008</v>
      </c>
      <c r="C2168" s="126"/>
      <c r="D2168" s="128">
        <v>30068</v>
      </c>
      <c r="E2168" s="129">
        <v>116.95</v>
      </c>
      <c r="F2168" s="129">
        <v>39.11</v>
      </c>
      <c r="G2168" s="129">
        <v>63.12</v>
      </c>
      <c r="H2168" s="129">
        <v>21.94</v>
      </c>
      <c r="I2168" s="129">
        <v>14.86</v>
      </c>
      <c r="J2168"/>
      <c r="K2168"/>
    </row>
    <row r="2169" spans="2:11" ht="15" customHeight="1" x14ac:dyDescent="0.35">
      <c r="B2169" s="310" t="s">
        <v>35</v>
      </c>
      <c r="C2169" s="310"/>
      <c r="D2169" s="311"/>
      <c r="E2169" s="312"/>
      <c r="F2169" s="312"/>
      <c r="G2169" s="312"/>
      <c r="H2169" s="312"/>
      <c r="I2169" s="312"/>
      <c r="J2169"/>
      <c r="K2169"/>
    </row>
    <row r="2170" spans="2:11" ht="15" customHeight="1" x14ac:dyDescent="0.35">
      <c r="B2170" s="123" t="s">
        <v>319</v>
      </c>
      <c r="C2170" s="123"/>
      <c r="D2170" s="132"/>
      <c r="E2170" s="133"/>
      <c r="F2170" s="133"/>
      <c r="G2170" s="133"/>
      <c r="H2170" s="133"/>
      <c r="I2170" s="133"/>
      <c r="J2170"/>
      <c r="K2170"/>
    </row>
    <row r="2171" spans="2:11" ht="15" customHeight="1" x14ac:dyDescent="0.35">
      <c r="B2171" s="142">
        <v>2020</v>
      </c>
      <c r="C2171" s="142"/>
      <c r="D2171" s="128">
        <v>9792</v>
      </c>
      <c r="E2171" s="129">
        <v>17.329999999999998</v>
      </c>
      <c r="F2171" s="129">
        <v>68.44</v>
      </c>
      <c r="G2171" s="129">
        <v>93.63</v>
      </c>
      <c r="H2171" s="129">
        <v>65.319999999999993</v>
      </c>
      <c r="I2171" s="129">
        <v>61.38</v>
      </c>
      <c r="J2171"/>
      <c r="K2171"/>
    </row>
    <row r="2172" spans="2:11" ht="15" customHeight="1" x14ac:dyDescent="0.35">
      <c r="B2172" s="142">
        <v>2019</v>
      </c>
      <c r="C2172" s="142"/>
      <c r="D2172" s="128">
        <v>9825</v>
      </c>
      <c r="E2172" s="129">
        <v>20.440000000000001</v>
      </c>
      <c r="F2172" s="129">
        <v>62.45</v>
      </c>
      <c r="G2172" s="129">
        <v>93.19</v>
      </c>
      <c r="H2172" s="129">
        <v>58.54</v>
      </c>
      <c r="I2172" s="129">
        <v>54.67</v>
      </c>
      <c r="J2172"/>
      <c r="K2172"/>
    </row>
    <row r="2173" spans="2:11" ht="15" customHeight="1" x14ac:dyDescent="0.35">
      <c r="B2173" s="142">
        <v>2018</v>
      </c>
      <c r="C2173" s="142"/>
      <c r="D2173" s="128">
        <v>9261</v>
      </c>
      <c r="E2173" s="129">
        <v>20.21</v>
      </c>
      <c r="F2173" s="129">
        <v>68.599999999999994</v>
      </c>
      <c r="G2173" s="129">
        <v>94.18</v>
      </c>
      <c r="H2173" s="129">
        <v>65.63</v>
      </c>
      <c r="I2173" s="129">
        <v>62.01</v>
      </c>
      <c r="J2173"/>
      <c r="K2173"/>
    </row>
    <row r="2174" spans="2:11" ht="15" customHeight="1" x14ac:dyDescent="0.35">
      <c r="B2174" s="142">
        <v>2017</v>
      </c>
      <c r="C2174" s="142"/>
      <c r="D2174" s="128">
        <v>8497</v>
      </c>
      <c r="E2174" s="129">
        <v>20.87</v>
      </c>
      <c r="F2174" s="129">
        <v>70.47</v>
      </c>
      <c r="G2174" s="129">
        <v>94.03</v>
      </c>
      <c r="H2174" s="129">
        <v>66.67</v>
      </c>
      <c r="I2174" s="129">
        <v>62.87</v>
      </c>
      <c r="J2174"/>
      <c r="K2174"/>
    </row>
    <row r="2175" spans="2:11" ht="15" customHeight="1" x14ac:dyDescent="0.35">
      <c r="B2175" s="142">
        <v>2016</v>
      </c>
      <c r="C2175" s="142"/>
      <c r="D2175" s="128">
        <v>6891</v>
      </c>
      <c r="E2175" s="129">
        <v>18.239999999999998</v>
      </c>
      <c r="F2175" s="129">
        <v>68.86</v>
      </c>
      <c r="G2175" s="129">
        <v>92.83</v>
      </c>
      <c r="H2175" s="129">
        <v>63.94</v>
      </c>
      <c r="I2175" s="129">
        <v>58.61</v>
      </c>
      <c r="J2175"/>
      <c r="K2175"/>
    </row>
    <row r="2176" spans="2:11" ht="15" customHeight="1" x14ac:dyDescent="0.35">
      <c r="B2176" s="142">
        <v>2015</v>
      </c>
      <c r="C2176" s="142"/>
      <c r="D2176" s="128">
        <v>5702</v>
      </c>
      <c r="E2176" s="129">
        <v>16.309999999999999</v>
      </c>
      <c r="F2176" s="129">
        <v>66.290000000000006</v>
      </c>
      <c r="G2176" s="129">
        <v>92.39</v>
      </c>
      <c r="H2176" s="129">
        <v>61.84</v>
      </c>
      <c r="I2176" s="129">
        <v>56.88</v>
      </c>
      <c r="J2176"/>
      <c r="K2176"/>
    </row>
    <row r="2177" spans="2:11" s="14" customFormat="1" ht="15" customHeight="1" collapsed="1" x14ac:dyDescent="0.35">
      <c r="B2177" s="142">
        <v>2014</v>
      </c>
      <c r="C2177" s="142"/>
      <c r="D2177" s="128">
        <v>4781</v>
      </c>
      <c r="E2177" s="129">
        <v>16.73</v>
      </c>
      <c r="F2177" s="129">
        <v>65.78</v>
      </c>
      <c r="G2177" s="129">
        <v>91.97</v>
      </c>
      <c r="H2177" s="129">
        <v>60.27</v>
      </c>
      <c r="I2177" s="129">
        <v>54.47</v>
      </c>
      <c r="J2177"/>
      <c r="K2177"/>
    </row>
    <row r="2178" spans="2:11" s="14" customFormat="1" ht="15" customHeight="1" x14ac:dyDescent="0.35">
      <c r="B2178" s="142">
        <v>2013</v>
      </c>
      <c r="C2178" s="142"/>
      <c r="D2178" s="128">
        <v>4507</v>
      </c>
      <c r="E2178" s="129">
        <v>17.03</v>
      </c>
      <c r="F2178" s="129">
        <v>63.54</v>
      </c>
      <c r="G2178" s="129">
        <v>91.63</v>
      </c>
      <c r="H2178" s="129">
        <v>58.99</v>
      </c>
      <c r="I2178" s="129">
        <v>53.74</v>
      </c>
      <c r="J2178"/>
      <c r="K2178"/>
    </row>
    <row r="2179" spans="2:11" s="14" customFormat="1" ht="15" customHeight="1" x14ac:dyDescent="0.35">
      <c r="B2179" s="126">
        <v>2012</v>
      </c>
      <c r="C2179" s="126"/>
      <c r="D2179" s="128">
        <v>4562</v>
      </c>
      <c r="E2179" s="129">
        <v>17.34</v>
      </c>
      <c r="F2179" s="129">
        <v>60.54</v>
      </c>
      <c r="G2179" s="129">
        <v>90.55</v>
      </c>
      <c r="H2179" s="129">
        <v>54.84</v>
      </c>
      <c r="I2179" s="129">
        <v>49.63</v>
      </c>
      <c r="J2179"/>
      <c r="K2179"/>
    </row>
    <row r="2180" spans="2:11" ht="15" customHeight="1" x14ac:dyDescent="0.35">
      <c r="B2180" s="126">
        <v>2011</v>
      </c>
      <c r="C2180" s="126"/>
      <c r="D2180" s="128">
        <v>4797</v>
      </c>
      <c r="E2180" s="129">
        <v>24.74</v>
      </c>
      <c r="F2180" s="129">
        <v>49.2</v>
      </c>
      <c r="G2180" s="129">
        <v>88.86</v>
      </c>
      <c r="H2180" s="129">
        <v>42.39</v>
      </c>
      <c r="I2180" s="129">
        <v>37.67</v>
      </c>
      <c r="J2180"/>
      <c r="K2180"/>
    </row>
    <row r="2181" spans="2:11" ht="15" customHeight="1" x14ac:dyDescent="0.35">
      <c r="B2181" s="126">
        <v>2010</v>
      </c>
      <c r="C2181" s="126"/>
      <c r="D2181" s="128">
        <v>5096</v>
      </c>
      <c r="E2181" s="129">
        <v>28.78</v>
      </c>
      <c r="F2181" s="129">
        <v>60.78</v>
      </c>
      <c r="G2181" s="129">
        <v>92</v>
      </c>
      <c r="H2181" s="129">
        <v>54.46</v>
      </c>
      <c r="I2181" s="129">
        <v>49.75</v>
      </c>
      <c r="J2181"/>
      <c r="K2181"/>
    </row>
    <row r="2182" spans="2:11" ht="15" customHeight="1" x14ac:dyDescent="0.35">
      <c r="B2182" s="126">
        <v>2009</v>
      </c>
      <c r="C2182" s="126"/>
      <c r="D2182" s="128">
        <v>5061</v>
      </c>
      <c r="E2182" s="129">
        <v>29.3</v>
      </c>
      <c r="F2182" s="129">
        <v>52.22</v>
      </c>
      <c r="G2182" s="129">
        <v>89.16</v>
      </c>
      <c r="H2182" s="129">
        <v>45.89</v>
      </c>
      <c r="I2182" s="129">
        <v>43.25</v>
      </c>
      <c r="J2182"/>
      <c r="K2182"/>
    </row>
    <row r="2183" spans="2:11" ht="15" customHeight="1" x14ac:dyDescent="0.35">
      <c r="B2183" s="126">
        <v>2008</v>
      </c>
      <c r="C2183" s="126"/>
      <c r="D2183" s="128">
        <v>5094</v>
      </c>
      <c r="E2183" s="129">
        <v>34.31</v>
      </c>
      <c r="F2183" s="129">
        <v>49.31</v>
      </c>
      <c r="G2183" s="129">
        <v>88.99</v>
      </c>
      <c r="H2183" s="129">
        <v>44.76</v>
      </c>
      <c r="I2183" s="129">
        <v>42.09</v>
      </c>
      <c r="J2183"/>
      <c r="K2183"/>
    </row>
    <row r="2184" spans="2:11" ht="15" customHeight="1" x14ac:dyDescent="0.35">
      <c r="B2184" s="123" t="s">
        <v>320</v>
      </c>
      <c r="C2184" s="123"/>
      <c r="D2184" s="132"/>
      <c r="E2184" s="133"/>
      <c r="F2184" s="133"/>
      <c r="G2184" s="133"/>
      <c r="H2184" s="133"/>
      <c r="I2184" s="133"/>
      <c r="J2184"/>
      <c r="K2184"/>
    </row>
    <row r="2185" spans="2:11" ht="15" customHeight="1" x14ac:dyDescent="0.35">
      <c r="B2185" s="142">
        <v>2020</v>
      </c>
      <c r="C2185" s="142"/>
      <c r="D2185" s="128">
        <v>42148</v>
      </c>
      <c r="E2185" s="129">
        <v>126.38</v>
      </c>
      <c r="F2185" s="129">
        <v>41.99</v>
      </c>
      <c r="G2185" s="129">
        <v>64.069999999999993</v>
      </c>
      <c r="H2185" s="129">
        <v>20.72</v>
      </c>
      <c r="I2185" s="129">
        <v>24.14</v>
      </c>
      <c r="J2185"/>
      <c r="K2185"/>
    </row>
    <row r="2186" spans="2:11" ht="15" customHeight="1" x14ac:dyDescent="0.35">
      <c r="B2186" s="142">
        <v>2019</v>
      </c>
      <c r="C2186" s="142"/>
      <c r="D2186" s="128">
        <v>40005</v>
      </c>
      <c r="E2186" s="129">
        <v>129.71</v>
      </c>
      <c r="F2186" s="129">
        <v>44.36</v>
      </c>
      <c r="G2186" s="129">
        <v>67.34</v>
      </c>
      <c r="H2186" s="129">
        <v>24.3</v>
      </c>
      <c r="I2186" s="129">
        <v>31.55</v>
      </c>
      <c r="J2186"/>
      <c r="K2186"/>
    </row>
    <row r="2187" spans="2:11" ht="15" customHeight="1" x14ac:dyDescent="0.35">
      <c r="B2187" s="142">
        <v>2018</v>
      </c>
      <c r="C2187" s="142"/>
      <c r="D2187" s="128">
        <v>36249</v>
      </c>
      <c r="E2187" s="129">
        <v>131.38</v>
      </c>
      <c r="F2187" s="129">
        <v>43.46</v>
      </c>
      <c r="G2187" s="129">
        <v>64.53</v>
      </c>
      <c r="H2187" s="129">
        <v>20.65</v>
      </c>
      <c r="I2187" s="129">
        <v>27.89</v>
      </c>
      <c r="J2187"/>
      <c r="K2187"/>
    </row>
    <row r="2188" spans="2:11" ht="15" customHeight="1" x14ac:dyDescent="0.35">
      <c r="B2188" s="142">
        <v>2017</v>
      </c>
      <c r="C2188" s="142"/>
      <c r="D2188" s="128">
        <v>32295</v>
      </c>
      <c r="E2188" s="129">
        <v>124.12</v>
      </c>
      <c r="F2188" s="129">
        <v>43.92</v>
      </c>
      <c r="G2188" s="129">
        <v>65.08</v>
      </c>
      <c r="H2188" s="129">
        <v>21.84</v>
      </c>
      <c r="I2188" s="129">
        <v>20.47</v>
      </c>
      <c r="J2188"/>
      <c r="K2188"/>
    </row>
    <row r="2189" spans="2:11" s="14" customFormat="1" ht="15" customHeight="1" collapsed="1" x14ac:dyDescent="0.35">
      <c r="B2189" s="142">
        <v>2016</v>
      </c>
      <c r="C2189" s="142"/>
      <c r="D2189" s="128">
        <v>28896</v>
      </c>
      <c r="E2189" s="129">
        <v>106.52</v>
      </c>
      <c r="F2189" s="129">
        <v>45.21</v>
      </c>
      <c r="G2189" s="129">
        <v>64.59</v>
      </c>
      <c r="H2189" s="129">
        <v>22.7</v>
      </c>
      <c r="I2189" s="129">
        <v>23.56</v>
      </c>
      <c r="J2189"/>
      <c r="K2189"/>
    </row>
    <row r="2190" spans="2:11" s="14" customFormat="1" ht="15" customHeight="1" x14ac:dyDescent="0.35">
      <c r="B2190" s="142">
        <v>2015</v>
      </c>
      <c r="C2190" s="142"/>
      <c r="D2190" s="128">
        <v>26452</v>
      </c>
      <c r="E2190" s="129">
        <v>104.13</v>
      </c>
      <c r="F2190" s="129">
        <v>43.82</v>
      </c>
      <c r="G2190" s="129">
        <v>62.18</v>
      </c>
      <c r="H2190" s="129">
        <v>20.83</v>
      </c>
      <c r="I2190" s="129">
        <v>19.239999999999998</v>
      </c>
      <c r="J2190"/>
      <c r="K2190"/>
    </row>
    <row r="2191" spans="2:11" s="14" customFormat="1" ht="15" customHeight="1" x14ac:dyDescent="0.35">
      <c r="B2191" s="142">
        <v>2014</v>
      </c>
      <c r="C2191" s="142"/>
      <c r="D2191" s="128">
        <v>24780</v>
      </c>
      <c r="E2191" s="129">
        <v>93.93</v>
      </c>
      <c r="F2191" s="129">
        <v>43.55</v>
      </c>
      <c r="G2191" s="129">
        <v>59.7</v>
      </c>
      <c r="H2191" s="129">
        <v>20.85</v>
      </c>
      <c r="I2191" s="129">
        <v>14.47</v>
      </c>
      <c r="J2191"/>
      <c r="K2191"/>
    </row>
    <row r="2192" spans="2:11" ht="15" customHeight="1" x14ac:dyDescent="0.35">
      <c r="B2192" s="142">
        <v>2013</v>
      </c>
      <c r="C2192" s="142"/>
      <c r="D2192" s="128">
        <v>23791</v>
      </c>
      <c r="E2192" s="129">
        <v>89.81</v>
      </c>
      <c r="F2192" s="129">
        <v>44.92</v>
      </c>
      <c r="G2192" s="129">
        <v>58.94</v>
      </c>
      <c r="H2192" s="129">
        <v>21.68</v>
      </c>
      <c r="I2192" s="129">
        <v>3.39</v>
      </c>
      <c r="J2192"/>
      <c r="K2192"/>
    </row>
    <row r="2193" spans="2:11" ht="15" customHeight="1" x14ac:dyDescent="0.35">
      <c r="B2193" s="126">
        <v>2012</v>
      </c>
      <c r="C2193" s="126"/>
      <c r="D2193" s="128">
        <v>23873</v>
      </c>
      <c r="E2193" s="129">
        <v>86.09</v>
      </c>
      <c r="F2193" s="129">
        <v>42.82</v>
      </c>
      <c r="G2193" s="129">
        <v>55.38</v>
      </c>
      <c r="H2193" s="129">
        <v>20.39</v>
      </c>
      <c r="I2193" s="129">
        <v>-2.2999999999999998</v>
      </c>
      <c r="J2193"/>
      <c r="K2193"/>
    </row>
    <row r="2194" spans="2:11" ht="15" customHeight="1" x14ac:dyDescent="0.35">
      <c r="B2194" s="126">
        <v>2011</v>
      </c>
      <c r="C2194" s="126"/>
      <c r="D2194" s="128">
        <v>24186</v>
      </c>
      <c r="E2194" s="129">
        <v>99.74</v>
      </c>
      <c r="F2194" s="129">
        <v>40.1</v>
      </c>
      <c r="G2194" s="129">
        <v>56.35</v>
      </c>
      <c r="H2194" s="129">
        <v>19.510000000000002</v>
      </c>
      <c r="I2194" s="129">
        <v>-0.34</v>
      </c>
      <c r="J2194"/>
      <c r="K2194"/>
    </row>
    <row r="2195" spans="2:11" ht="15" customHeight="1" x14ac:dyDescent="0.35">
      <c r="B2195" s="126">
        <v>2010</v>
      </c>
      <c r="C2195" s="126"/>
      <c r="D2195" s="128">
        <v>24470</v>
      </c>
      <c r="E2195" s="129">
        <v>117.42</v>
      </c>
      <c r="F2195" s="129">
        <v>40.08</v>
      </c>
      <c r="G2195" s="129">
        <v>59.05</v>
      </c>
      <c r="H2195" s="129">
        <v>18.87</v>
      </c>
      <c r="I2195" s="129">
        <v>17.52</v>
      </c>
      <c r="J2195"/>
      <c r="K2195"/>
    </row>
    <row r="2196" spans="2:11" ht="15" customHeight="1" x14ac:dyDescent="0.35">
      <c r="B2196" s="126">
        <v>2009</v>
      </c>
      <c r="C2196" s="126"/>
      <c r="D2196" s="128">
        <v>24949</v>
      </c>
      <c r="E2196" s="129">
        <v>121.15</v>
      </c>
      <c r="F2196" s="129">
        <v>42.31</v>
      </c>
      <c r="G2196" s="129">
        <v>63.28</v>
      </c>
      <c r="H2196" s="129">
        <v>21.6</v>
      </c>
      <c r="I2196" s="129">
        <v>14.57</v>
      </c>
      <c r="J2196"/>
      <c r="K2196"/>
    </row>
    <row r="2197" spans="2:11" ht="15" customHeight="1" x14ac:dyDescent="0.35">
      <c r="B2197" s="126">
        <v>2008</v>
      </c>
      <c r="C2197" s="126"/>
      <c r="D2197" s="128">
        <v>24974</v>
      </c>
      <c r="E2197" s="129">
        <v>125.28</v>
      </c>
      <c r="F2197" s="129">
        <v>38.78</v>
      </c>
      <c r="G2197" s="129">
        <v>62.06</v>
      </c>
      <c r="H2197" s="129">
        <v>21.3</v>
      </c>
      <c r="I2197" s="129">
        <v>14.11</v>
      </c>
      <c r="J2197"/>
      <c r="K2197"/>
    </row>
    <row r="2198" spans="2:11" s="14" customFormat="1" ht="15" customHeight="1" collapsed="1" x14ac:dyDescent="0.35">
      <c r="B2198" s="310" t="s">
        <v>11</v>
      </c>
      <c r="C2198" s="310"/>
      <c r="D2198" s="311"/>
      <c r="E2198" s="312"/>
      <c r="F2198" s="312"/>
      <c r="G2198" s="312"/>
      <c r="H2198" s="312"/>
      <c r="I2198" s="312"/>
      <c r="J2198"/>
      <c r="K2198"/>
    </row>
    <row r="2199" spans="2:11" s="14" customFormat="1" ht="15" customHeight="1" x14ac:dyDescent="0.35">
      <c r="B2199" s="123" t="s">
        <v>321</v>
      </c>
      <c r="C2199" s="123"/>
      <c r="D2199" s="132"/>
      <c r="E2199" s="133"/>
      <c r="F2199" s="133"/>
      <c r="G2199" s="133"/>
      <c r="H2199" s="133"/>
      <c r="I2199" s="133"/>
      <c r="J2199"/>
      <c r="K2199"/>
    </row>
    <row r="2200" spans="2:11" s="14" customFormat="1" ht="15" customHeight="1" x14ac:dyDescent="0.35">
      <c r="B2200" s="142">
        <v>2020</v>
      </c>
      <c r="C2200" s="142"/>
      <c r="D2200" s="128">
        <v>51937</v>
      </c>
      <c r="E2200" s="129">
        <v>108.54</v>
      </c>
      <c r="F2200" s="129">
        <v>42.49</v>
      </c>
      <c r="G2200" s="129">
        <v>65.89</v>
      </c>
      <c r="H2200" s="129">
        <v>22.48</v>
      </c>
      <c r="I2200" s="129">
        <v>25.93</v>
      </c>
      <c r="J2200"/>
      <c r="K2200"/>
    </row>
    <row r="2201" spans="2:11" s="14" customFormat="1" ht="15" customHeight="1" x14ac:dyDescent="0.35">
      <c r="B2201" s="142">
        <v>2019</v>
      </c>
      <c r="C2201" s="142"/>
      <c r="D2201" s="128">
        <v>49826</v>
      </c>
      <c r="E2201" s="129">
        <v>113.15</v>
      </c>
      <c r="F2201" s="129">
        <v>43.94</v>
      </c>
      <c r="G2201" s="129">
        <v>67.78</v>
      </c>
      <c r="H2201" s="129">
        <v>24.36</v>
      </c>
      <c r="I2201" s="129">
        <v>31.82</v>
      </c>
      <c r="J2201"/>
      <c r="K2201"/>
    </row>
    <row r="2202" spans="2:11" s="14" customFormat="1" ht="15" customHeight="1" x14ac:dyDescent="0.35">
      <c r="B2202" s="142">
        <v>2018</v>
      </c>
      <c r="C2202" s="142"/>
      <c r="D2202" s="128">
        <v>45507</v>
      </c>
      <c r="E2202" s="129">
        <v>114.93</v>
      </c>
      <c r="F2202" s="129">
        <v>43.28</v>
      </c>
      <c r="G2202" s="129">
        <v>65.37</v>
      </c>
      <c r="H2202" s="129">
        <v>20.83</v>
      </c>
      <c r="I2202" s="129">
        <v>28.26</v>
      </c>
      <c r="J2202"/>
      <c r="K2202"/>
    </row>
    <row r="2203" spans="2:11" s="14" customFormat="1" ht="15" customHeight="1" x14ac:dyDescent="0.35">
      <c r="B2203" s="142">
        <v>2017</v>
      </c>
      <c r="C2203" s="142"/>
      <c r="D2203" s="128">
        <v>40786</v>
      </c>
      <c r="E2203" s="129">
        <v>104.16</v>
      </c>
      <c r="F2203" s="129">
        <v>44.49</v>
      </c>
      <c r="G2203" s="129">
        <v>66.63</v>
      </c>
      <c r="H2203" s="129">
        <v>23.42</v>
      </c>
      <c r="I2203" s="129">
        <v>23.78</v>
      </c>
      <c r="J2203"/>
      <c r="K2203"/>
    </row>
    <row r="2204" spans="2:11" ht="15" customHeight="1" x14ac:dyDescent="0.35">
      <c r="B2204" s="142">
        <v>2016</v>
      </c>
      <c r="C2204" s="142"/>
      <c r="D2204" s="128">
        <v>35783</v>
      </c>
      <c r="E2204" s="129">
        <v>91.48</v>
      </c>
      <c r="F2204" s="129">
        <v>45.4</v>
      </c>
      <c r="G2204" s="129">
        <v>65.36</v>
      </c>
      <c r="H2204" s="129">
        <v>23.22</v>
      </c>
      <c r="I2204" s="129">
        <v>24.95</v>
      </c>
      <c r="J2204"/>
      <c r="K2204"/>
    </row>
    <row r="2205" spans="2:11" ht="15" customHeight="1" x14ac:dyDescent="0.35">
      <c r="B2205" s="142">
        <v>2015</v>
      </c>
      <c r="C2205" s="142"/>
      <c r="D2205" s="128">
        <v>32149</v>
      </c>
      <c r="E2205" s="129" t="s">
        <v>65</v>
      </c>
      <c r="F2205" s="129" t="s">
        <v>65</v>
      </c>
      <c r="G2205" s="129" t="s">
        <v>65</v>
      </c>
      <c r="H2205" s="129" t="s">
        <v>65</v>
      </c>
      <c r="I2205" s="129" t="s">
        <v>65</v>
      </c>
      <c r="J2205"/>
      <c r="K2205"/>
    </row>
    <row r="2206" spans="2:11" ht="15" customHeight="1" x14ac:dyDescent="0.35">
      <c r="B2206" s="142">
        <v>2014</v>
      </c>
      <c r="C2206" s="142"/>
      <c r="D2206" s="128">
        <v>29557</v>
      </c>
      <c r="E2206" s="129">
        <v>82.63</v>
      </c>
      <c r="F2206" s="129">
        <v>42.79</v>
      </c>
      <c r="G2206" s="129">
        <v>59.51</v>
      </c>
      <c r="H2206" s="129">
        <v>20.23</v>
      </c>
      <c r="I2206" s="129">
        <v>11.38</v>
      </c>
      <c r="J2206"/>
      <c r="K2206"/>
    </row>
    <row r="2207" spans="2:11" ht="15" customHeight="1" x14ac:dyDescent="0.35">
      <c r="B2207" s="142">
        <v>2013</v>
      </c>
      <c r="C2207" s="142"/>
      <c r="D2207" s="128">
        <v>28294</v>
      </c>
      <c r="E2207" s="129">
        <v>79.040000000000006</v>
      </c>
      <c r="F2207" s="129">
        <v>44.17</v>
      </c>
      <c r="G2207" s="129">
        <v>58.64</v>
      </c>
      <c r="H2207" s="129">
        <v>21.02</v>
      </c>
      <c r="I2207" s="129">
        <v>3.07</v>
      </c>
      <c r="J2207"/>
      <c r="K2207"/>
    </row>
    <row r="2208" spans="2:11" ht="15" customHeight="1" x14ac:dyDescent="0.35">
      <c r="B2208" s="126">
        <v>2012</v>
      </c>
      <c r="C2208" s="126"/>
      <c r="D2208" s="128">
        <v>28429</v>
      </c>
      <c r="E2208" s="129">
        <v>74.77</v>
      </c>
      <c r="F2208" s="129">
        <v>42.75</v>
      </c>
      <c r="G2208" s="129">
        <v>54.86</v>
      </c>
      <c r="H2208" s="129">
        <v>19.940000000000001</v>
      </c>
      <c r="I2208" s="129">
        <v>-3.67</v>
      </c>
      <c r="J2208"/>
      <c r="K2208"/>
    </row>
    <row r="2209" spans="2:11" ht="15" customHeight="1" x14ac:dyDescent="0.35">
      <c r="B2209" s="126">
        <v>2011</v>
      </c>
      <c r="C2209" s="126"/>
      <c r="D2209" s="128">
        <v>28976</v>
      </c>
      <c r="E2209" s="129">
        <v>87.19</v>
      </c>
      <c r="F2209" s="129">
        <v>39.49</v>
      </c>
      <c r="G2209" s="129">
        <v>56.54</v>
      </c>
      <c r="H2209" s="129">
        <v>19.36</v>
      </c>
      <c r="I2209" s="129">
        <v>-1.5</v>
      </c>
      <c r="J2209"/>
      <c r="K2209"/>
    </row>
    <row r="2210" spans="2:11" s="13" customFormat="1" ht="15" customHeight="1" collapsed="1" x14ac:dyDescent="0.35">
      <c r="B2210" s="126">
        <v>2010</v>
      </c>
      <c r="C2210" s="126"/>
      <c r="D2210" s="128">
        <v>29559</v>
      </c>
      <c r="E2210" s="129">
        <v>103.91</v>
      </c>
      <c r="F2210" s="129">
        <v>40.200000000000003</v>
      </c>
      <c r="G2210" s="129">
        <v>59.25</v>
      </c>
      <c r="H2210" s="129">
        <v>19.059999999999999</v>
      </c>
      <c r="I2210" s="129">
        <v>17.989999999999998</v>
      </c>
      <c r="J2210"/>
      <c r="K2210"/>
    </row>
    <row r="2211" spans="2:11" s="13" customFormat="1" ht="15" customHeight="1" x14ac:dyDescent="0.35">
      <c r="B2211" s="126">
        <v>2009</v>
      </c>
      <c r="C2211" s="126"/>
      <c r="D2211" s="128">
        <v>30004</v>
      </c>
      <c r="E2211" s="129">
        <v>109.43</v>
      </c>
      <c r="F2211" s="129">
        <v>41.78</v>
      </c>
      <c r="G2211" s="129">
        <v>63.4</v>
      </c>
      <c r="H2211" s="129">
        <v>21.46</v>
      </c>
      <c r="I2211" s="129">
        <v>14.56</v>
      </c>
      <c r="J2211"/>
      <c r="K2211"/>
    </row>
    <row r="2212" spans="2:11" s="13" customFormat="1" ht="15" customHeight="1" x14ac:dyDescent="0.35">
      <c r="B2212" s="126">
        <v>2008</v>
      </c>
      <c r="C2212" s="126"/>
      <c r="D2212" s="128">
        <v>30060</v>
      </c>
      <c r="E2212" s="129">
        <v>105.83</v>
      </c>
      <c r="F2212" s="129">
        <v>38.36</v>
      </c>
      <c r="G2212" s="129">
        <v>62.41</v>
      </c>
      <c r="H2212" s="129">
        <v>22.88</v>
      </c>
      <c r="I2212" s="129">
        <v>15.15</v>
      </c>
      <c r="J2212"/>
      <c r="K2212"/>
    </row>
    <row r="2213" spans="2:11" ht="15" customHeight="1" x14ac:dyDescent="0.35">
      <c r="B2213" s="127" t="s">
        <v>322</v>
      </c>
      <c r="C2213" s="127"/>
      <c r="D2213" s="134"/>
      <c r="E2213" s="135"/>
      <c r="F2213" s="135"/>
      <c r="G2213" s="135"/>
      <c r="H2213" s="135"/>
      <c r="I2213" s="135"/>
      <c r="J2213"/>
      <c r="K2213"/>
    </row>
    <row r="2214" spans="2:11" ht="15" customHeight="1" x14ac:dyDescent="0.35">
      <c r="B2214" s="142">
        <v>2020</v>
      </c>
      <c r="C2214" s="142"/>
      <c r="D2214" s="128">
        <v>50977</v>
      </c>
      <c r="E2214" s="129">
        <v>64.48</v>
      </c>
      <c r="F2214" s="129">
        <v>36.6</v>
      </c>
      <c r="G2214" s="129">
        <v>53.97</v>
      </c>
      <c r="H2214" s="129">
        <v>18.05</v>
      </c>
      <c r="I2214" s="129">
        <v>30.31</v>
      </c>
      <c r="J2214"/>
      <c r="K2214"/>
    </row>
    <row r="2215" spans="2:11" ht="15" customHeight="1" x14ac:dyDescent="0.35">
      <c r="B2215" s="142">
        <v>2019</v>
      </c>
      <c r="C2215" s="142"/>
      <c r="D2215" s="128">
        <v>48805</v>
      </c>
      <c r="E2215" s="129">
        <v>69.3</v>
      </c>
      <c r="F2215" s="129">
        <v>36.590000000000003</v>
      </c>
      <c r="G2215" s="129">
        <v>55.74</v>
      </c>
      <c r="H2215" s="129">
        <v>18.39</v>
      </c>
      <c r="I2215" s="129">
        <v>31.34</v>
      </c>
      <c r="J2215"/>
      <c r="K2215"/>
    </row>
    <row r="2216" spans="2:11" ht="15" customHeight="1" x14ac:dyDescent="0.35">
      <c r="B2216" s="142">
        <v>2018</v>
      </c>
      <c r="C2216" s="142"/>
      <c r="D2216" s="128">
        <v>44564</v>
      </c>
      <c r="E2216" s="129">
        <v>68</v>
      </c>
      <c r="F2216" s="129">
        <v>37.68</v>
      </c>
      <c r="G2216" s="129">
        <v>57.37</v>
      </c>
      <c r="H2216" s="129">
        <v>18.68</v>
      </c>
      <c r="I2216" s="129">
        <v>28.64</v>
      </c>
      <c r="J2216"/>
      <c r="K2216"/>
    </row>
    <row r="2217" spans="2:11" ht="15" customHeight="1" x14ac:dyDescent="0.35">
      <c r="B2217" s="142">
        <v>2017</v>
      </c>
      <c r="C2217" s="142"/>
      <c r="D2217" s="128">
        <v>40015</v>
      </c>
      <c r="E2217" s="129">
        <v>67.05</v>
      </c>
      <c r="F2217" s="129">
        <v>39.119999999999997</v>
      </c>
      <c r="G2217" s="129">
        <v>57.65</v>
      </c>
      <c r="H2217" s="129">
        <v>18.41</v>
      </c>
      <c r="I2217" s="129">
        <v>16.22</v>
      </c>
      <c r="J2217"/>
      <c r="K2217"/>
    </row>
    <row r="2218" spans="2:11" ht="15" customHeight="1" x14ac:dyDescent="0.35">
      <c r="B2218" s="142">
        <v>2016</v>
      </c>
      <c r="C2218" s="142"/>
      <c r="D2218" s="128">
        <v>35123</v>
      </c>
      <c r="E2218" s="129">
        <v>57.78</v>
      </c>
      <c r="F2218" s="129">
        <v>38.409999999999997</v>
      </c>
      <c r="G2218" s="129">
        <v>53.56</v>
      </c>
      <c r="H2218" s="129">
        <v>16.95</v>
      </c>
      <c r="I2218" s="129">
        <v>18.13</v>
      </c>
      <c r="J2218"/>
      <c r="K2218"/>
    </row>
    <row r="2219" spans="2:11" ht="15" customHeight="1" x14ac:dyDescent="0.35">
      <c r="B2219" s="142">
        <v>2015</v>
      </c>
      <c r="C2219" s="142"/>
      <c r="D2219" s="128">
        <v>31569</v>
      </c>
      <c r="E2219" s="129">
        <v>56.29</v>
      </c>
      <c r="F2219" s="129">
        <v>36.58</v>
      </c>
      <c r="G2219" s="129">
        <v>48.53</v>
      </c>
      <c r="H2219" s="129">
        <v>14.25</v>
      </c>
      <c r="I2219" s="129">
        <v>14.41</v>
      </c>
      <c r="J2219"/>
      <c r="K2219"/>
    </row>
    <row r="2220" spans="2:11" ht="15" customHeight="1" x14ac:dyDescent="0.35">
      <c r="B2220" s="142">
        <v>2014</v>
      </c>
      <c r="C2220" s="142"/>
      <c r="D2220" s="128">
        <v>29049</v>
      </c>
      <c r="E2220" s="129">
        <v>50.69</v>
      </c>
      <c r="F2220" s="129">
        <v>36.64</v>
      </c>
      <c r="G2220" s="129">
        <v>39.53</v>
      </c>
      <c r="H2220" s="129">
        <v>11.18</v>
      </c>
      <c r="I2220" s="129">
        <v>3.88</v>
      </c>
      <c r="J2220"/>
      <c r="K2220"/>
    </row>
    <row r="2221" spans="2:11" ht="15" customHeight="1" x14ac:dyDescent="0.35">
      <c r="B2221" s="142">
        <v>2013</v>
      </c>
      <c r="C2221" s="142"/>
      <c r="D2221" s="128">
        <v>27804</v>
      </c>
      <c r="E2221" s="129">
        <v>47.15</v>
      </c>
      <c r="F2221" s="129">
        <v>34.96</v>
      </c>
      <c r="G2221" s="129">
        <v>34.93</v>
      </c>
      <c r="H2221" s="129">
        <v>10.15</v>
      </c>
      <c r="I2221" s="129">
        <v>5.75</v>
      </c>
      <c r="J2221"/>
      <c r="K2221"/>
    </row>
    <row r="2222" spans="2:11" s="12" customFormat="1" ht="15" customHeight="1" x14ac:dyDescent="0.35">
      <c r="B2222" s="126">
        <v>2012</v>
      </c>
      <c r="C2222" s="126"/>
      <c r="D2222" s="128">
        <v>27919</v>
      </c>
      <c r="E2222" s="129">
        <v>45.58</v>
      </c>
      <c r="F2222" s="129">
        <v>33.78</v>
      </c>
      <c r="G2222" s="129">
        <v>30.65</v>
      </c>
      <c r="H2222" s="129">
        <v>9.26</v>
      </c>
      <c r="I2222" s="129">
        <v>-7.07</v>
      </c>
      <c r="J2222"/>
      <c r="K2222"/>
    </row>
    <row r="2223" spans="2:11" s="13" customFormat="1" ht="15" customHeight="1" collapsed="1" x14ac:dyDescent="0.35">
      <c r="B2223" s="126">
        <v>2011</v>
      </c>
      <c r="C2223" s="126"/>
      <c r="D2223" s="128">
        <v>28382</v>
      </c>
      <c r="E2223" s="129">
        <v>52.11</v>
      </c>
      <c r="F2223" s="129">
        <v>33.700000000000003</v>
      </c>
      <c r="G2223" s="129">
        <v>36.04</v>
      </c>
      <c r="H2223" s="129">
        <v>10.74</v>
      </c>
      <c r="I2223" s="129">
        <v>1.1200000000000001</v>
      </c>
      <c r="J2223"/>
      <c r="K2223"/>
    </row>
    <row r="2224" spans="2:11" s="13" customFormat="1" ht="15" customHeight="1" x14ac:dyDescent="0.35">
      <c r="B2224" s="126">
        <v>2010</v>
      </c>
      <c r="C2224" s="126"/>
      <c r="D2224" s="128">
        <v>28804</v>
      </c>
      <c r="E2224" s="129">
        <v>61.56</v>
      </c>
      <c r="F2224" s="129">
        <v>33.770000000000003</v>
      </c>
      <c r="G2224" s="129">
        <v>43.21</v>
      </c>
      <c r="H2224" s="129">
        <v>12.55</v>
      </c>
      <c r="I2224" s="129">
        <v>16.82</v>
      </c>
      <c r="J2224"/>
      <c r="K2224"/>
    </row>
    <row r="2225" spans="2:11" s="13" customFormat="1" ht="15" customHeight="1" x14ac:dyDescent="0.35">
      <c r="B2225" s="126">
        <v>2009</v>
      </c>
      <c r="C2225" s="126"/>
      <c r="D2225" s="128">
        <v>29230</v>
      </c>
      <c r="E2225" s="129">
        <v>59.33</v>
      </c>
      <c r="F2225" s="129">
        <v>34.44</v>
      </c>
      <c r="G2225" s="129">
        <v>48.19</v>
      </c>
      <c r="H2225" s="129">
        <v>15.86</v>
      </c>
      <c r="I2225" s="129">
        <v>6.91</v>
      </c>
      <c r="J2225"/>
      <c r="K2225"/>
    </row>
    <row r="2226" spans="2:11" ht="15" customHeight="1" x14ac:dyDescent="0.35">
      <c r="B2226" s="126">
        <v>2008</v>
      </c>
      <c r="C2226" s="126"/>
      <c r="D2226" s="128">
        <v>29155</v>
      </c>
      <c r="E2226" s="129">
        <v>59.32</v>
      </c>
      <c r="F2226" s="129">
        <v>31.47</v>
      </c>
      <c r="G2226" s="129">
        <v>49.73</v>
      </c>
      <c r="H2226" s="129">
        <v>18.2</v>
      </c>
      <c r="I2226" s="129">
        <v>9.61</v>
      </c>
      <c r="J2226"/>
      <c r="K2226"/>
    </row>
    <row r="2227" spans="2:11" ht="15" customHeight="1" x14ac:dyDescent="0.35">
      <c r="B2227" s="127" t="s">
        <v>323</v>
      </c>
      <c r="C2227" s="127"/>
      <c r="D2227" s="134"/>
      <c r="E2227" s="135"/>
      <c r="F2227" s="135"/>
      <c r="G2227" s="135"/>
      <c r="H2227" s="135"/>
      <c r="I2227" s="135"/>
      <c r="J2227"/>
      <c r="K2227"/>
    </row>
    <row r="2228" spans="2:11" ht="15" customHeight="1" x14ac:dyDescent="0.35">
      <c r="B2228" s="142">
        <v>2020</v>
      </c>
      <c r="C2228" s="142"/>
      <c r="D2228" s="128">
        <v>873</v>
      </c>
      <c r="E2228" s="129">
        <v>308.98</v>
      </c>
      <c r="F2228" s="129">
        <v>48.93</v>
      </c>
      <c r="G2228" s="129">
        <v>75.8</v>
      </c>
      <c r="H2228" s="129">
        <v>26.14</v>
      </c>
      <c r="I2228" s="129">
        <v>15.8</v>
      </c>
      <c r="J2228"/>
      <c r="K2228"/>
    </row>
    <row r="2229" spans="2:11" ht="15" customHeight="1" x14ac:dyDescent="0.35">
      <c r="B2229" s="142">
        <v>2019</v>
      </c>
      <c r="C2229" s="142"/>
      <c r="D2229" s="128">
        <v>922</v>
      </c>
      <c r="E2229" s="129">
        <v>282.27</v>
      </c>
      <c r="F2229" s="129">
        <v>52.06</v>
      </c>
      <c r="G2229" s="129">
        <v>76.599999999999994</v>
      </c>
      <c r="H2229" s="129">
        <v>28.68</v>
      </c>
      <c r="I2229" s="129">
        <v>32.130000000000003</v>
      </c>
      <c r="J2229"/>
      <c r="K2229"/>
    </row>
    <row r="2230" spans="2:11" ht="15" customHeight="1" x14ac:dyDescent="0.35">
      <c r="B2230" s="142">
        <v>2018</v>
      </c>
      <c r="C2230" s="142"/>
      <c r="D2230" s="128">
        <v>851</v>
      </c>
      <c r="E2230" s="129">
        <v>282.01</v>
      </c>
      <c r="F2230" s="129">
        <v>52.33</v>
      </c>
      <c r="G2230" s="129">
        <v>76.27</v>
      </c>
      <c r="H2230" s="129">
        <v>27.54</v>
      </c>
      <c r="I2230" s="129">
        <v>34.96</v>
      </c>
      <c r="J2230"/>
      <c r="K2230"/>
    </row>
    <row r="2231" spans="2:11" ht="15" customHeight="1" x14ac:dyDescent="0.35">
      <c r="B2231" s="142">
        <v>2017</v>
      </c>
      <c r="C2231" s="142"/>
      <c r="D2231" s="128">
        <v>694</v>
      </c>
      <c r="E2231" s="129">
        <v>275.97000000000003</v>
      </c>
      <c r="F2231" s="129">
        <v>50.99</v>
      </c>
      <c r="G2231" s="129">
        <v>74.650000000000006</v>
      </c>
      <c r="H2231" s="129">
        <v>28.56</v>
      </c>
      <c r="I2231" s="129">
        <v>29.38</v>
      </c>
      <c r="J2231"/>
      <c r="K2231"/>
    </row>
    <row r="2232" spans="2:11" ht="15" customHeight="1" x14ac:dyDescent="0.35">
      <c r="B2232" s="142">
        <v>2016</v>
      </c>
      <c r="C2232" s="142"/>
      <c r="D2232" s="128">
        <v>597</v>
      </c>
      <c r="E2232" s="129">
        <v>255.3</v>
      </c>
      <c r="F2232" s="129">
        <v>54.24</v>
      </c>
      <c r="G2232" s="129">
        <v>75.88</v>
      </c>
      <c r="H2232" s="129">
        <v>28.98</v>
      </c>
      <c r="I2232" s="129">
        <v>31.61</v>
      </c>
      <c r="J2232"/>
      <c r="K2232"/>
    </row>
    <row r="2233" spans="2:11" ht="15" customHeight="1" x14ac:dyDescent="0.35">
      <c r="B2233" s="142">
        <v>2015</v>
      </c>
      <c r="C2233" s="142"/>
      <c r="D2233" s="128">
        <v>530</v>
      </c>
      <c r="E2233" s="129" t="s">
        <v>65</v>
      </c>
      <c r="F2233" s="129" t="s">
        <v>65</v>
      </c>
      <c r="G2233" s="129" t="s">
        <v>65</v>
      </c>
      <c r="H2233" s="129" t="s">
        <v>65</v>
      </c>
      <c r="I2233" s="129" t="s">
        <v>65</v>
      </c>
      <c r="J2233"/>
      <c r="K2233"/>
    </row>
    <row r="2234" spans="2:11" ht="15" customHeight="1" x14ac:dyDescent="0.35">
      <c r="B2234" s="142">
        <v>2014</v>
      </c>
      <c r="C2234" s="142"/>
      <c r="D2234" s="128">
        <v>459</v>
      </c>
      <c r="E2234" s="129">
        <v>214.16</v>
      </c>
      <c r="F2234" s="129">
        <v>49.68</v>
      </c>
      <c r="G2234" s="129">
        <v>72.260000000000005</v>
      </c>
      <c r="H2234" s="129">
        <v>29.42</v>
      </c>
      <c r="I2234" s="129">
        <v>10.92</v>
      </c>
      <c r="J2234"/>
      <c r="K2234"/>
    </row>
    <row r="2235" spans="2:11" s="13" customFormat="1" ht="15" customHeight="1" collapsed="1" x14ac:dyDescent="0.35">
      <c r="B2235" s="142">
        <v>2013</v>
      </c>
      <c r="C2235" s="142"/>
      <c r="D2235" s="128">
        <v>437</v>
      </c>
      <c r="E2235" s="129">
        <v>211.48</v>
      </c>
      <c r="F2235" s="129">
        <v>50.58</v>
      </c>
      <c r="G2235" s="129">
        <v>71.05</v>
      </c>
      <c r="H2235" s="129">
        <v>28.48</v>
      </c>
      <c r="I2235" s="129">
        <v>4.8499999999999996</v>
      </c>
      <c r="J2235"/>
      <c r="K2235"/>
    </row>
    <row r="2236" spans="2:11" s="13" customFormat="1" ht="15" customHeight="1" x14ac:dyDescent="0.35">
      <c r="B2236" s="126">
        <v>2012</v>
      </c>
      <c r="C2236" s="126"/>
      <c r="D2236" s="128">
        <v>455</v>
      </c>
      <c r="E2236" s="129">
        <v>190.97</v>
      </c>
      <c r="F2236" s="129">
        <v>48.95</v>
      </c>
      <c r="G2236" s="129">
        <v>66.97</v>
      </c>
      <c r="H2236" s="129">
        <v>25.08</v>
      </c>
      <c r="I2236" s="129">
        <v>-1.21</v>
      </c>
      <c r="J2236"/>
      <c r="K2236"/>
    </row>
    <row r="2237" spans="2:11" s="13" customFormat="1" ht="15" customHeight="1" x14ac:dyDescent="0.35">
      <c r="B2237" s="126">
        <v>2011</v>
      </c>
      <c r="C2237" s="126"/>
      <c r="D2237" s="128">
        <v>527</v>
      </c>
      <c r="E2237" s="129">
        <v>203.31</v>
      </c>
      <c r="F2237" s="129">
        <v>46.36</v>
      </c>
      <c r="G2237" s="129">
        <v>67.78</v>
      </c>
      <c r="H2237" s="129">
        <v>25.08</v>
      </c>
      <c r="I2237" s="129">
        <v>3.43</v>
      </c>
      <c r="J2237"/>
      <c r="K2237"/>
    </row>
    <row r="2238" spans="2:11" ht="15" customHeight="1" x14ac:dyDescent="0.35">
      <c r="B2238" s="126">
        <v>2010</v>
      </c>
      <c r="C2238" s="126"/>
      <c r="D2238" s="128">
        <v>674</v>
      </c>
      <c r="E2238" s="129">
        <v>229.98</v>
      </c>
      <c r="F2238" s="129">
        <v>47.18</v>
      </c>
      <c r="G2238" s="129">
        <v>68.760000000000005</v>
      </c>
      <c r="H2238" s="129">
        <v>23.46</v>
      </c>
      <c r="I2238" s="129">
        <v>18.899999999999999</v>
      </c>
      <c r="J2238"/>
      <c r="K2238"/>
    </row>
    <row r="2239" spans="2:11" ht="15" customHeight="1" x14ac:dyDescent="0.35">
      <c r="B2239" s="126">
        <v>2009</v>
      </c>
      <c r="C2239" s="126"/>
      <c r="D2239" s="128">
        <v>663</v>
      </c>
      <c r="E2239" s="129">
        <v>220.17</v>
      </c>
      <c r="F2239" s="129">
        <v>48.96</v>
      </c>
      <c r="G2239" s="129">
        <v>69.36</v>
      </c>
      <c r="H2239" s="129">
        <v>24.77</v>
      </c>
      <c r="I2239" s="129">
        <v>20.83</v>
      </c>
      <c r="J2239"/>
      <c r="K2239"/>
    </row>
    <row r="2240" spans="2:11" ht="15" customHeight="1" x14ac:dyDescent="0.35">
      <c r="B2240" s="126">
        <v>2008</v>
      </c>
      <c r="C2240" s="126"/>
      <c r="D2240" s="128">
        <v>784</v>
      </c>
      <c r="E2240" s="129">
        <v>221.34</v>
      </c>
      <c r="F2240" s="129">
        <v>44.41</v>
      </c>
      <c r="G2240" s="129">
        <v>68.53</v>
      </c>
      <c r="H2240" s="129">
        <v>24.17</v>
      </c>
      <c r="I2240" s="129">
        <v>17.579999999999998</v>
      </c>
      <c r="J2240"/>
      <c r="K2240"/>
    </row>
    <row r="2241" spans="2:11" ht="15" customHeight="1" x14ac:dyDescent="0.35">
      <c r="B2241" s="127" t="s">
        <v>324</v>
      </c>
      <c r="C2241" s="127"/>
      <c r="D2241" s="134"/>
      <c r="E2241" s="135"/>
      <c r="F2241" s="135"/>
      <c r="G2241" s="135"/>
      <c r="H2241" s="135"/>
      <c r="I2241" s="135"/>
      <c r="J2241"/>
      <c r="K2241"/>
    </row>
    <row r="2242" spans="2:11" ht="15" customHeight="1" x14ac:dyDescent="0.35">
      <c r="B2242" s="142">
        <v>2020</v>
      </c>
      <c r="C2242" s="142"/>
      <c r="D2242" s="128">
        <v>87</v>
      </c>
      <c r="E2242" s="129">
        <v>687.16</v>
      </c>
      <c r="F2242" s="129">
        <v>53.49</v>
      </c>
      <c r="G2242" s="129">
        <v>80.790000000000006</v>
      </c>
      <c r="H2242" s="129">
        <v>28.53</v>
      </c>
      <c r="I2242" s="129">
        <v>30.56</v>
      </c>
      <c r="J2242"/>
      <c r="K2242"/>
    </row>
    <row r="2243" spans="2:11" ht="15" customHeight="1" x14ac:dyDescent="0.35">
      <c r="B2243" s="142">
        <v>2019</v>
      </c>
      <c r="C2243" s="142"/>
      <c r="D2243" s="128">
        <v>99</v>
      </c>
      <c r="E2243" s="129">
        <v>523.44000000000005</v>
      </c>
      <c r="F2243" s="129">
        <v>55.21</v>
      </c>
      <c r="G2243" s="129">
        <v>80.849999999999994</v>
      </c>
      <c r="H2243" s="129">
        <v>33.64</v>
      </c>
      <c r="I2243" s="129">
        <v>32.700000000000003</v>
      </c>
      <c r="J2243"/>
      <c r="K2243"/>
    </row>
    <row r="2244" spans="2:11" ht="15" customHeight="1" x14ac:dyDescent="0.35">
      <c r="B2244" s="142">
        <v>2018</v>
      </c>
      <c r="C2244" s="142"/>
      <c r="D2244" s="128">
        <v>92</v>
      </c>
      <c r="E2244" s="129">
        <v>571.4</v>
      </c>
      <c r="F2244" s="129">
        <v>48.17</v>
      </c>
      <c r="G2244" s="129">
        <v>67.53</v>
      </c>
      <c r="H2244" s="129">
        <v>16.440000000000001</v>
      </c>
      <c r="I2244" s="129">
        <v>18.04</v>
      </c>
      <c r="J2244"/>
      <c r="K2244"/>
    </row>
    <row r="2245" spans="2:11" ht="15" customHeight="1" x14ac:dyDescent="0.35">
      <c r="B2245" s="142">
        <v>2017</v>
      </c>
      <c r="C2245" s="142"/>
      <c r="D2245" s="128">
        <v>77</v>
      </c>
      <c r="E2245" s="129">
        <v>371.4</v>
      </c>
      <c r="F2245" s="129">
        <v>51.68</v>
      </c>
      <c r="G2245" s="129">
        <v>76.290000000000006</v>
      </c>
      <c r="H2245" s="129">
        <v>30.54</v>
      </c>
      <c r="I2245" s="129">
        <v>38.81</v>
      </c>
      <c r="J2245"/>
      <c r="K2245"/>
    </row>
    <row r="2246" spans="2:11" ht="15" customHeight="1" x14ac:dyDescent="0.35">
      <c r="B2246" s="142">
        <v>2016</v>
      </c>
      <c r="C2246" s="142"/>
      <c r="D2246" s="128">
        <v>63</v>
      </c>
      <c r="E2246" s="129">
        <v>307.73</v>
      </c>
      <c r="F2246" s="129">
        <v>53.83</v>
      </c>
      <c r="G2246" s="129">
        <v>75.61</v>
      </c>
      <c r="H2246" s="129">
        <v>32.67</v>
      </c>
      <c r="I2246" s="129">
        <v>34.82</v>
      </c>
      <c r="J2246"/>
      <c r="K2246"/>
    </row>
    <row r="2247" spans="2:11" s="13" customFormat="1" ht="15" customHeight="1" collapsed="1" x14ac:dyDescent="0.35">
      <c r="B2247" s="142">
        <v>2015</v>
      </c>
      <c r="C2247" s="142"/>
      <c r="D2247" s="128">
        <v>50</v>
      </c>
      <c r="E2247" s="129">
        <v>412.43</v>
      </c>
      <c r="F2247" s="129">
        <v>52.39</v>
      </c>
      <c r="G2247" s="129">
        <v>77.180000000000007</v>
      </c>
      <c r="H2247" s="129">
        <v>31.39</v>
      </c>
      <c r="I2247" s="129">
        <v>41.33</v>
      </c>
      <c r="J2247"/>
      <c r="K2247"/>
    </row>
    <row r="2248" spans="2:11" s="13" customFormat="1" ht="15" customHeight="1" x14ac:dyDescent="0.35">
      <c r="B2248" s="142">
        <v>2014</v>
      </c>
      <c r="C2248" s="142"/>
      <c r="D2248" s="128">
        <v>49</v>
      </c>
      <c r="E2248" s="129">
        <v>453.11</v>
      </c>
      <c r="F2248" s="129">
        <v>47.98</v>
      </c>
      <c r="G2248" s="129">
        <v>78.28</v>
      </c>
      <c r="H2248" s="129">
        <v>30.69</v>
      </c>
      <c r="I2248" s="129">
        <v>32.75</v>
      </c>
      <c r="J2248"/>
      <c r="K2248"/>
    </row>
    <row r="2249" spans="2:11" s="13" customFormat="1" ht="15" customHeight="1" x14ac:dyDescent="0.35">
      <c r="B2249" s="142">
        <v>2013</v>
      </c>
      <c r="C2249" s="142"/>
      <c r="D2249" s="128">
        <v>53</v>
      </c>
      <c r="E2249" s="129">
        <v>374.9</v>
      </c>
      <c r="F2249" s="129">
        <v>58.12</v>
      </c>
      <c r="G2249" s="129">
        <v>79.03</v>
      </c>
      <c r="H2249" s="129">
        <v>36.409999999999997</v>
      </c>
      <c r="I2249" s="129">
        <v>-6.15</v>
      </c>
      <c r="J2249"/>
      <c r="K2249"/>
    </row>
    <row r="2250" spans="2:11" ht="15" customHeight="1" x14ac:dyDescent="0.35">
      <c r="B2250" s="126">
        <v>2012</v>
      </c>
      <c r="C2250" s="126"/>
      <c r="D2250" s="128">
        <v>55</v>
      </c>
      <c r="E2250" s="129">
        <v>313.58</v>
      </c>
      <c r="F2250" s="129">
        <v>57.67</v>
      </c>
      <c r="G2250" s="129">
        <v>77.819999999999993</v>
      </c>
      <c r="H2250" s="129">
        <v>38.86</v>
      </c>
      <c r="I2250" s="129">
        <v>1.52</v>
      </c>
      <c r="J2250"/>
      <c r="K2250"/>
    </row>
    <row r="2251" spans="2:11" ht="15" customHeight="1" x14ac:dyDescent="0.35">
      <c r="B2251" s="126">
        <v>2011</v>
      </c>
      <c r="C2251" s="126"/>
      <c r="D2251" s="128">
        <v>67</v>
      </c>
      <c r="E2251" s="129">
        <v>317.33</v>
      </c>
      <c r="F2251" s="129">
        <v>43.47</v>
      </c>
      <c r="G2251" s="129">
        <v>75.17</v>
      </c>
      <c r="H2251" s="129">
        <v>30.03</v>
      </c>
      <c r="I2251" s="129">
        <v>-13.61</v>
      </c>
      <c r="J2251"/>
      <c r="K2251"/>
    </row>
    <row r="2252" spans="2:11" ht="15" customHeight="1" x14ac:dyDescent="0.35">
      <c r="B2252" s="126">
        <v>2010</v>
      </c>
      <c r="C2252" s="126"/>
      <c r="D2252" s="128">
        <v>81</v>
      </c>
      <c r="E2252" s="129">
        <v>318.05</v>
      </c>
      <c r="F2252" s="129">
        <v>45.54</v>
      </c>
      <c r="G2252" s="129">
        <v>73.069999999999993</v>
      </c>
      <c r="H2252" s="129">
        <v>26.18</v>
      </c>
      <c r="I2252" s="129">
        <v>19.149999999999999</v>
      </c>
      <c r="J2252"/>
      <c r="K2252"/>
    </row>
    <row r="2253" spans="2:11" ht="15" customHeight="1" x14ac:dyDescent="0.35">
      <c r="B2253" s="126">
        <v>2009</v>
      </c>
      <c r="C2253" s="126"/>
      <c r="D2253" s="128">
        <v>111</v>
      </c>
      <c r="E2253" s="129">
        <v>367.33</v>
      </c>
      <c r="F2253" s="129">
        <v>48.36</v>
      </c>
      <c r="G2253" s="129">
        <v>77.61</v>
      </c>
      <c r="H2253" s="129">
        <v>25.91</v>
      </c>
      <c r="I2253" s="129">
        <v>19.3</v>
      </c>
      <c r="J2253"/>
      <c r="K2253"/>
    </row>
    <row r="2254" spans="2:11" ht="15" customHeight="1" x14ac:dyDescent="0.35">
      <c r="B2254" s="126">
        <v>2008</v>
      </c>
      <c r="C2254" s="126"/>
      <c r="D2254" s="128">
        <v>121</v>
      </c>
      <c r="E2254" s="129">
        <v>256.33</v>
      </c>
      <c r="F2254" s="129">
        <v>45.71</v>
      </c>
      <c r="G2254" s="129">
        <v>73.73</v>
      </c>
      <c r="H2254" s="129">
        <v>28.39</v>
      </c>
      <c r="I2254" s="129">
        <v>20.86</v>
      </c>
      <c r="J2254"/>
      <c r="K2254"/>
    </row>
    <row r="2255" spans="2:11" ht="15" customHeight="1" x14ac:dyDescent="0.35">
      <c r="B2255" s="123" t="s">
        <v>325</v>
      </c>
      <c r="C2255" s="123"/>
      <c r="D2255" s="132"/>
      <c r="E2255" s="133"/>
      <c r="F2255" s="133"/>
      <c r="G2255" s="133"/>
      <c r="H2255" s="133"/>
      <c r="I2255" s="133"/>
      <c r="J2255"/>
      <c r="K2255"/>
    </row>
    <row r="2256" spans="2:11" ht="15" customHeight="1" x14ac:dyDescent="0.35">
      <c r="B2256" s="142">
        <v>2020</v>
      </c>
      <c r="C2256" s="142"/>
      <c r="D2256" s="128">
        <v>3</v>
      </c>
      <c r="E2256" s="129">
        <v>812.93</v>
      </c>
      <c r="F2256" s="129">
        <v>59.66</v>
      </c>
      <c r="G2256" s="129">
        <v>22.15</v>
      </c>
      <c r="H2256" s="129">
        <v>2.3199999999999998</v>
      </c>
      <c r="I2256" s="129">
        <v>1</v>
      </c>
      <c r="J2256"/>
      <c r="K2256"/>
    </row>
    <row r="2257" spans="2:11" ht="15" customHeight="1" x14ac:dyDescent="0.35">
      <c r="B2257" s="142">
        <v>2019</v>
      </c>
      <c r="C2257" s="142"/>
      <c r="D2257" s="128">
        <v>4</v>
      </c>
      <c r="E2257" s="129">
        <v>549.83000000000004</v>
      </c>
      <c r="F2257" s="129">
        <v>75.430000000000007</v>
      </c>
      <c r="G2257" s="129">
        <v>79.11</v>
      </c>
      <c r="H2257" s="129">
        <v>48.74</v>
      </c>
      <c r="I2257" s="129">
        <v>40.369999999999997</v>
      </c>
      <c r="J2257"/>
      <c r="K2257"/>
    </row>
    <row r="2258" spans="2:11" ht="15" customHeight="1" x14ac:dyDescent="0.35">
      <c r="B2258" s="142">
        <v>2018</v>
      </c>
      <c r="C2258" s="142"/>
      <c r="D2258" s="128">
        <v>3</v>
      </c>
      <c r="E2258" s="129">
        <v>397.64</v>
      </c>
      <c r="F2258" s="129">
        <v>73.8</v>
      </c>
      <c r="G2258" s="129">
        <v>76.739999999999995</v>
      </c>
      <c r="H2258" s="129">
        <v>57.17</v>
      </c>
      <c r="I2258" s="129">
        <v>45.89</v>
      </c>
      <c r="J2258"/>
      <c r="K2258"/>
    </row>
    <row r="2259" spans="2:11" s="13" customFormat="1" ht="15" customHeight="1" collapsed="1" x14ac:dyDescent="0.35">
      <c r="B2259" s="142">
        <v>2017</v>
      </c>
      <c r="C2259" s="142"/>
      <c r="D2259" s="128">
        <v>6</v>
      </c>
      <c r="E2259" s="129">
        <v>821.72</v>
      </c>
      <c r="F2259" s="129">
        <v>52.63</v>
      </c>
      <c r="G2259" s="129">
        <v>66.260000000000005</v>
      </c>
      <c r="H2259" s="129">
        <v>16.829999999999998</v>
      </c>
      <c r="I2259" s="129">
        <v>-11.88</v>
      </c>
      <c r="J2259"/>
      <c r="K2259"/>
    </row>
    <row r="2260" spans="2:11" s="13" customFormat="1" ht="15" customHeight="1" x14ac:dyDescent="0.35">
      <c r="B2260" s="142">
        <v>2016</v>
      </c>
      <c r="C2260" s="142"/>
      <c r="D2260" s="128">
        <v>4</v>
      </c>
      <c r="E2260" s="129">
        <v>591.28</v>
      </c>
      <c r="F2260" s="129">
        <v>55.86</v>
      </c>
      <c r="G2260" s="129">
        <v>73.849999999999994</v>
      </c>
      <c r="H2260" s="129">
        <v>32.409999999999997</v>
      </c>
      <c r="I2260" s="129">
        <v>13.93</v>
      </c>
      <c r="J2260"/>
      <c r="K2260"/>
    </row>
    <row r="2261" spans="2:11" s="13" customFormat="1" ht="15" customHeight="1" x14ac:dyDescent="0.35">
      <c r="B2261" s="142">
        <v>2015</v>
      </c>
      <c r="C2261" s="142"/>
      <c r="D2261" s="128">
        <v>5</v>
      </c>
      <c r="E2261" s="129" t="s">
        <v>65</v>
      </c>
      <c r="F2261" s="129" t="s">
        <v>65</v>
      </c>
      <c r="G2261" s="129" t="s">
        <v>65</v>
      </c>
      <c r="H2261" s="129" t="s">
        <v>65</v>
      </c>
      <c r="I2261" s="129" t="s">
        <v>65</v>
      </c>
      <c r="J2261"/>
      <c r="K2261"/>
    </row>
    <row r="2262" spans="2:11" ht="15" customHeight="1" x14ac:dyDescent="0.35">
      <c r="B2262" s="142">
        <v>2014</v>
      </c>
      <c r="C2262" s="142"/>
      <c r="D2262" s="128">
        <v>4</v>
      </c>
      <c r="E2262" s="129">
        <v>279.43</v>
      </c>
      <c r="F2262" s="129">
        <v>62.72</v>
      </c>
      <c r="G2262" s="129">
        <v>74.58</v>
      </c>
      <c r="H2262" s="129">
        <v>47.15</v>
      </c>
      <c r="I2262" s="129">
        <v>86.28</v>
      </c>
      <c r="J2262"/>
      <c r="K2262"/>
    </row>
    <row r="2263" spans="2:11" ht="15" customHeight="1" x14ac:dyDescent="0.35">
      <c r="B2263" s="142">
        <v>2013</v>
      </c>
      <c r="C2263" s="142"/>
      <c r="D2263" s="128">
        <v>4</v>
      </c>
      <c r="E2263" s="129">
        <v>274.54000000000002</v>
      </c>
      <c r="F2263" s="129">
        <v>61.9</v>
      </c>
      <c r="G2263" s="129">
        <v>74.33</v>
      </c>
      <c r="H2263" s="129">
        <v>46.58</v>
      </c>
      <c r="I2263" s="129">
        <v>27.9</v>
      </c>
      <c r="J2263"/>
      <c r="K2263"/>
    </row>
    <row r="2264" spans="2:11" ht="15" customHeight="1" x14ac:dyDescent="0.35">
      <c r="B2264" s="126">
        <v>2012</v>
      </c>
      <c r="C2264" s="126"/>
      <c r="D2264" s="128">
        <v>6</v>
      </c>
      <c r="E2264" s="129">
        <v>280.43</v>
      </c>
      <c r="F2264" s="129">
        <v>48.47</v>
      </c>
      <c r="G2264" s="129">
        <v>72.23</v>
      </c>
      <c r="H2264" s="129">
        <v>35.44</v>
      </c>
      <c r="I2264" s="129">
        <v>29.26</v>
      </c>
      <c r="J2264"/>
      <c r="K2264"/>
    </row>
    <row r="2265" spans="2:11" ht="15" customHeight="1" x14ac:dyDescent="0.35">
      <c r="B2265" s="126">
        <v>2011</v>
      </c>
      <c r="C2265" s="126"/>
      <c r="D2265" s="128">
        <v>7</v>
      </c>
      <c r="E2265" s="129">
        <v>267.51</v>
      </c>
      <c r="F2265" s="129">
        <v>49.92</v>
      </c>
      <c r="G2265" s="129">
        <v>66.069999999999993</v>
      </c>
      <c r="H2265" s="129">
        <v>28.34</v>
      </c>
      <c r="I2265" s="129">
        <v>24.3</v>
      </c>
      <c r="J2265"/>
      <c r="K2265"/>
    </row>
    <row r="2266" spans="2:11" ht="15" customHeight="1" x14ac:dyDescent="0.35">
      <c r="B2266" s="126">
        <v>2010</v>
      </c>
      <c r="C2266" s="126"/>
      <c r="D2266" s="128">
        <v>7</v>
      </c>
      <c r="E2266" s="129">
        <v>307.48</v>
      </c>
      <c r="F2266" s="129">
        <v>47.89</v>
      </c>
      <c r="G2266" s="129">
        <v>76.05</v>
      </c>
      <c r="H2266" s="129">
        <v>30.08</v>
      </c>
      <c r="I2266" s="129">
        <v>23.62</v>
      </c>
      <c r="J2266"/>
      <c r="K2266"/>
    </row>
    <row r="2267" spans="2:11" ht="15" customHeight="1" x14ac:dyDescent="0.35">
      <c r="B2267" s="126">
        <v>2009</v>
      </c>
      <c r="C2267" s="126"/>
      <c r="D2267" s="128">
        <v>6</v>
      </c>
      <c r="E2267" s="129">
        <v>233.81</v>
      </c>
      <c r="F2267" s="129">
        <v>58.29</v>
      </c>
      <c r="G2267" s="129">
        <v>75.849999999999994</v>
      </c>
      <c r="H2267" s="129">
        <v>36.96</v>
      </c>
      <c r="I2267" s="129">
        <v>29.83</v>
      </c>
      <c r="J2267"/>
      <c r="K2267"/>
    </row>
    <row r="2268" spans="2:11" s="13" customFormat="1" ht="15" customHeight="1" collapsed="1" x14ac:dyDescent="0.35">
      <c r="B2268" s="126">
        <v>2008</v>
      </c>
      <c r="C2268" s="126"/>
      <c r="D2268" s="128">
        <v>8</v>
      </c>
      <c r="E2268" s="129">
        <v>609.73</v>
      </c>
      <c r="F2268" s="129">
        <v>53.3</v>
      </c>
      <c r="G2268" s="129">
        <v>72.83</v>
      </c>
      <c r="H2268" s="129">
        <v>14.82</v>
      </c>
      <c r="I2268" s="129">
        <v>12.65</v>
      </c>
      <c r="J2268"/>
      <c r="K2268"/>
    </row>
    <row r="2269" spans="2:11" s="13" customFormat="1" ht="15" customHeight="1" x14ac:dyDescent="0.35">
      <c r="B2269" s="310" t="s">
        <v>40</v>
      </c>
      <c r="C2269" s="310"/>
      <c r="D2269" s="311"/>
      <c r="E2269" s="312"/>
      <c r="F2269" s="312"/>
      <c r="G2269" s="312"/>
      <c r="H2269" s="312"/>
      <c r="I2269" s="312"/>
      <c r="J2269"/>
      <c r="K2269"/>
    </row>
    <row r="2270" spans="2:11" s="13" customFormat="1" ht="15" customHeight="1" x14ac:dyDescent="0.35">
      <c r="B2270" s="123" t="s">
        <v>326</v>
      </c>
      <c r="C2270" s="123"/>
      <c r="D2270" s="132"/>
      <c r="E2270" s="133"/>
      <c r="F2270" s="133"/>
      <c r="G2270" s="133"/>
      <c r="H2270" s="133"/>
      <c r="I2270" s="133"/>
      <c r="J2270"/>
      <c r="K2270"/>
    </row>
    <row r="2271" spans="2:11" s="13" customFormat="1" ht="15" customHeight="1" x14ac:dyDescent="0.35">
      <c r="B2271" s="142">
        <v>2020</v>
      </c>
      <c r="C2271" s="142"/>
      <c r="D2271" s="128">
        <v>15070</v>
      </c>
      <c r="E2271" s="129">
        <v>107.38</v>
      </c>
      <c r="F2271" s="129">
        <v>42.84</v>
      </c>
      <c r="G2271" s="129">
        <v>70.66</v>
      </c>
      <c r="H2271" s="129">
        <v>25.33</v>
      </c>
      <c r="I2271" s="129">
        <v>27.62</v>
      </c>
      <c r="J2271"/>
      <c r="K2271"/>
    </row>
    <row r="2272" spans="2:11" s="13" customFormat="1" ht="15" customHeight="1" x14ac:dyDescent="0.35">
      <c r="B2272" s="142">
        <v>2019</v>
      </c>
      <c r="C2272" s="142"/>
      <c r="D2272" s="128">
        <v>14442</v>
      </c>
      <c r="E2272" s="129">
        <v>111.12</v>
      </c>
      <c r="F2272" s="129">
        <v>45.72</v>
      </c>
      <c r="G2272" s="129">
        <v>72.930000000000007</v>
      </c>
      <c r="H2272" s="129">
        <v>28.2</v>
      </c>
      <c r="I2272" s="129">
        <v>39.76</v>
      </c>
      <c r="J2272"/>
      <c r="K2272"/>
    </row>
    <row r="2273" spans="2:11" s="13" customFormat="1" ht="15" customHeight="1" x14ac:dyDescent="0.35">
      <c r="B2273" s="142">
        <v>2018</v>
      </c>
      <c r="C2273" s="142"/>
      <c r="D2273" s="128">
        <v>13074</v>
      </c>
      <c r="E2273" s="129">
        <v>109.47</v>
      </c>
      <c r="F2273" s="129">
        <v>48.47</v>
      </c>
      <c r="G2273" s="129">
        <v>74.599999999999994</v>
      </c>
      <c r="H2273" s="129">
        <v>28.46</v>
      </c>
      <c r="I2273" s="129">
        <v>36.200000000000003</v>
      </c>
      <c r="J2273"/>
      <c r="K2273"/>
    </row>
    <row r="2274" spans="2:11" ht="15" customHeight="1" x14ac:dyDescent="0.35">
      <c r="B2274" s="142">
        <v>2017</v>
      </c>
      <c r="C2274" s="142"/>
      <c r="D2274" s="128">
        <v>11864</v>
      </c>
      <c r="E2274" s="129">
        <v>97.45</v>
      </c>
      <c r="F2274" s="129">
        <v>50.35</v>
      </c>
      <c r="G2274" s="129">
        <v>73.760000000000005</v>
      </c>
      <c r="H2274" s="129">
        <v>29.72</v>
      </c>
      <c r="I2274" s="129">
        <v>39.64</v>
      </c>
      <c r="J2274"/>
      <c r="K2274"/>
    </row>
    <row r="2275" spans="2:11" ht="15" customHeight="1" x14ac:dyDescent="0.35">
      <c r="B2275" s="142">
        <v>2016</v>
      </c>
      <c r="C2275" s="142"/>
      <c r="D2275" s="128">
        <v>10547</v>
      </c>
      <c r="E2275" s="129">
        <v>86.76</v>
      </c>
      <c r="F2275" s="129">
        <v>54.31</v>
      </c>
      <c r="G2275" s="129">
        <v>74.16</v>
      </c>
      <c r="H2275" s="129">
        <v>32.130000000000003</v>
      </c>
      <c r="I2275" s="129">
        <v>42.24</v>
      </c>
      <c r="J2275"/>
      <c r="K2275"/>
    </row>
    <row r="2276" spans="2:11" ht="15" customHeight="1" x14ac:dyDescent="0.35">
      <c r="B2276" s="142">
        <v>2015</v>
      </c>
      <c r="C2276" s="142"/>
      <c r="D2276" s="128">
        <v>9674</v>
      </c>
      <c r="E2276" s="129">
        <v>83.19</v>
      </c>
      <c r="F2276" s="129">
        <v>56.41</v>
      </c>
      <c r="G2276" s="129">
        <v>75.08</v>
      </c>
      <c r="H2276" s="129">
        <v>34.49</v>
      </c>
      <c r="I2276" s="129">
        <v>48.94</v>
      </c>
      <c r="J2276"/>
      <c r="K2276"/>
    </row>
    <row r="2277" spans="2:11" ht="15" customHeight="1" x14ac:dyDescent="0.35">
      <c r="B2277" s="142">
        <v>2014</v>
      </c>
      <c r="C2277" s="142"/>
      <c r="D2277" s="128">
        <v>8994</v>
      </c>
      <c r="E2277" s="129">
        <v>80.180000000000007</v>
      </c>
      <c r="F2277" s="129">
        <v>58.04</v>
      </c>
      <c r="G2277" s="129">
        <v>73.72</v>
      </c>
      <c r="H2277" s="129">
        <v>34.17</v>
      </c>
      <c r="I2277" s="129">
        <v>38.75</v>
      </c>
      <c r="J2277"/>
      <c r="K2277"/>
    </row>
    <row r="2278" spans="2:11" ht="15" customHeight="1" x14ac:dyDescent="0.35">
      <c r="B2278" s="142">
        <v>2013</v>
      </c>
      <c r="C2278" s="142"/>
      <c r="D2278" s="128">
        <v>8757</v>
      </c>
      <c r="E2278" s="129">
        <v>84.25</v>
      </c>
      <c r="F2278" s="129">
        <v>55.48</v>
      </c>
      <c r="G2278" s="129">
        <v>73.02</v>
      </c>
      <c r="H2278" s="129">
        <v>32.880000000000003</v>
      </c>
      <c r="I2278" s="129">
        <v>8.64</v>
      </c>
      <c r="J2278"/>
      <c r="K2278"/>
    </row>
    <row r="2279" spans="2:11" ht="15" customHeight="1" x14ac:dyDescent="0.35">
      <c r="B2279" s="126">
        <v>2012</v>
      </c>
      <c r="C2279" s="126"/>
      <c r="D2279" s="128">
        <v>8735</v>
      </c>
      <c r="E2279" s="129">
        <v>76.599999999999994</v>
      </c>
      <c r="F2279" s="129">
        <v>52.2</v>
      </c>
      <c r="G2279" s="129">
        <v>68.59</v>
      </c>
      <c r="H2279" s="129">
        <v>31.12</v>
      </c>
      <c r="I2279" s="129">
        <v>9.31</v>
      </c>
      <c r="J2279"/>
      <c r="K2279"/>
    </row>
    <row r="2280" spans="2:11" s="13" customFormat="1" ht="15" customHeight="1" collapsed="1" x14ac:dyDescent="0.35">
      <c r="B2280" s="126">
        <v>2011</v>
      </c>
      <c r="C2280" s="126"/>
      <c r="D2280" s="128">
        <v>8722</v>
      </c>
      <c r="E2280" s="129">
        <v>96.77</v>
      </c>
      <c r="F2280" s="129">
        <v>49.24</v>
      </c>
      <c r="G2280" s="129">
        <v>67.2</v>
      </c>
      <c r="H2280" s="129">
        <v>25.22</v>
      </c>
      <c r="I2280" s="129">
        <v>7.76</v>
      </c>
      <c r="J2280"/>
      <c r="K2280"/>
    </row>
    <row r="2281" spans="2:11" s="13" customFormat="1" ht="15" customHeight="1" x14ac:dyDescent="0.35">
      <c r="B2281" s="126">
        <v>2010</v>
      </c>
      <c r="C2281" s="126"/>
      <c r="D2281" s="128">
        <v>8794</v>
      </c>
      <c r="E2281" s="129">
        <v>108.19</v>
      </c>
      <c r="F2281" s="129">
        <v>45.46</v>
      </c>
      <c r="G2281" s="129">
        <v>68.489999999999995</v>
      </c>
      <c r="H2281" s="129">
        <v>25.2</v>
      </c>
      <c r="I2281" s="129">
        <v>22.71</v>
      </c>
      <c r="J2281"/>
      <c r="K2281"/>
    </row>
    <row r="2282" spans="2:11" s="13" customFormat="1" ht="15" customHeight="1" x14ac:dyDescent="0.35">
      <c r="B2282" s="126">
        <v>2009</v>
      </c>
      <c r="C2282" s="126"/>
      <c r="D2282" s="128">
        <v>8836</v>
      </c>
      <c r="E2282" s="129">
        <v>107.18</v>
      </c>
      <c r="F2282" s="129">
        <v>48.09</v>
      </c>
      <c r="G2282" s="129">
        <v>71.37</v>
      </c>
      <c r="H2282" s="129">
        <v>28.58</v>
      </c>
      <c r="I2282" s="129">
        <v>17.27</v>
      </c>
      <c r="J2282"/>
      <c r="K2282"/>
    </row>
    <row r="2283" spans="2:11" ht="15" customHeight="1" x14ac:dyDescent="0.35">
      <c r="B2283" s="126">
        <v>2008</v>
      </c>
      <c r="C2283" s="126"/>
      <c r="D2283" s="128">
        <v>8905</v>
      </c>
      <c r="E2283" s="129">
        <v>99.96</v>
      </c>
      <c r="F2283" s="129">
        <v>45.14</v>
      </c>
      <c r="G2283" s="129">
        <v>69.3</v>
      </c>
      <c r="H2283" s="129">
        <v>28.7</v>
      </c>
      <c r="I2283" s="129">
        <v>18.309999999999999</v>
      </c>
      <c r="J2283"/>
      <c r="K2283"/>
    </row>
    <row r="2284" spans="2:11" ht="15" customHeight="1" x14ac:dyDescent="0.35">
      <c r="B2284" s="123" t="s">
        <v>327</v>
      </c>
      <c r="C2284" s="123"/>
      <c r="D2284" s="132"/>
      <c r="E2284" s="133"/>
      <c r="F2284" s="133"/>
      <c r="G2284" s="133"/>
      <c r="H2284" s="133"/>
      <c r="I2284" s="133"/>
      <c r="J2284"/>
      <c r="K2284"/>
    </row>
    <row r="2285" spans="2:11" ht="15" customHeight="1" x14ac:dyDescent="0.35">
      <c r="B2285" s="142">
        <v>2020</v>
      </c>
      <c r="C2285" s="142"/>
      <c r="D2285" s="128">
        <v>7237</v>
      </c>
      <c r="E2285" s="129">
        <v>68.180000000000007</v>
      </c>
      <c r="F2285" s="129">
        <v>43.42</v>
      </c>
      <c r="G2285" s="129">
        <v>63.91</v>
      </c>
      <c r="H2285" s="129">
        <v>24.43</v>
      </c>
      <c r="I2285" s="129">
        <v>27.44</v>
      </c>
      <c r="J2285"/>
      <c r="K2285"/>
    </row>
    <row r="2286" spans="2:11" ht="15" customHeight="1" x14ac:dyDescent="0.35">
      <c r="B2286" s="142">
        <v>2019</v>
      </c>
      <c r="C2286" s="142"/>
      <c r="D2286" s="128">
        <v>6798</v>
      </c>
      <c r="E2286" s="129">
        <v>67.790000000000006</v>
      </c>
      <c r="F2286" s="129">
        <v>44.32</v>
      </c>
      <c r="G2286" s="129">
        <v>65.5</v>
      </c>
      <c r="H2286" s="129">
        <v>25.96</v>
      </c>
      <c r="I2286" s="129">
        <v>28.08</v>
      </c>
      <c r="J2286"/>
      <c r="K2286"/>
    </row>
    <row r="2287" spans="2:11" ht="15" customHeight="1" x14ac:dyDescent="0.35">
      <c r="B2287" s="142">
        <v>2018</v>
      </c>
      <c r="C2287" s="142"/>
      <c r="D2287" s="128">
        <v>6274</v>
      </c>
      <c r="E2287" s="129">
        <v>66.349999999999994</v>
      </c>
      <c r="F2287" s="129">
        <v>46.7</v>
      </c>
      <c r="G2287" s="129">
        <v>65.37</v>
      </c>
      <c r="H2287" s="129">
        <v>25.68</v>
      </c>
      <c r="I2287" s="129">
        <v>33.67</v>
      </c>
      <c r="J2287"/>
      <c r="K2287"/>
    </row>
    <row r="2288" spans="2:11" ht="15" customHeight="1" x14ac:dyDescent="0.35">
      <c r="B2288" s="142">
        <v>2017</v>
      </c>
      <c r="C2288" s="142"/>
      <c r="D2288" s="128">
        <v>5771</v>
      </c>
      <c r="E2288" s="129">
        <v>69.61</v>
      </c>
      <c r="F2288" s="129">
        <v>45.48</v>
      </c>
      <c r="G2288" s="129">
        <v>66.239999999999995</v>
      </c>
      <c r="H2288" s="129">
        <v>24.57</v>
      </c>
      <c r="I2288" s="129">
        <v>25.84</v>
      </c>
      <c r="J2288"/>
      <c r="K2288"/>
    </row>
    <row r="2289" spans="2:11" ht="15" customHeight="1" x14ac:dyDescent="0.35">
      <c r="B2289" s="142">
        <v>2016</v>
      </c>
      <c r="C2289" s="142"/>
      <c r="D2289" s="128">
        <v>5234</v>
      </c>
      <c r="E2289" s="129">
        <v>61.54</v>
      </c>
      <c r="F2289" s="129">
        <v>46.06</v>
      </c>
      <c r="G2289" s="129">
        <v>65.349999999999994</v>
      </c>
      <c r="H2289" s="129">
        <v>23.82</v>
      </c>
      <c r="I2289" s="129">
        <v>15.68</v>
      </c>
      <c r="J2289"/>
      <c r="K2289"/>
    </row>
    <row r="2290" spans="2:11" ht="15" customHeight="1" x14ac:dyDescent="0.35">
      <c r="B2290" s="142">
        <v>2015</v>
      </c>
      <c r="C2290" s="142"/>
      <c r="D2290" s="128">
        <v>4831</v>
      </c>
      <c r="E2290" s="129">
        <v>56.69</v>
      </c>
      <c r="F2290" s="129">
        <v>39.85</v>
      </c>
      <c r="G2290" s="129">
        <v>57.84</v>
      </c>
      <c r="H2290" s="129">
        <v>17.850000000000001</v>
      </c>
      <c r="I2290" s="129">
        <v>9.5399999999999991</v>
      </c>
      <c r="J2290"/>
      <c r="K2290"/>
    </row>
    <row r="2291" spans="2:11" ht="15" customHeight="1" x14ac:dyDescent="0.35">
      <c r="B2291" s="142">
        <v>2014</v>
      </c>
      <c r="C2291" s="142"/>
      <c r="D2291" s="128">
        <v>4527</v>
      </c>
      <c r="E2291" s="129">
        <v>51.31</v>
      </c>
      <c r="F2291" s="129">
        <v>44.45</v>
      </c>
      <c r="G2291" s="129">
        <v>55.33</v>
      </c>
      <c r="H2291" s="129">
        <v>17.97</v>
      </c>
      <c r="I2291" s="129">
        <v>21.35</v>
      </c>
      <c r="J2291"/>
      <c r="K2291"/>
    </row>
    <row r="2292" spans="2:11" s="13" customFormat="1" ht="15" customHeight="1" collapsed="1" x14ac:dyDescent="0.35">
      <c r="B2292" s="142">
        <v>2013</v>
      </c>
      <c r="C2292" s="142"/>
      <c r="D2292" s="128">
        <v>4436</v>
      </c>
      <c r="E2292" s="129">
        <v>56.68</v>
      </c>
      <c r="F2292" s="129">
        <v>43.89</v>
      </c>
      <c r="G2292" s="129">
        <v>57.27</v>
      </c>
      <c r="H2292" s="129">
        <v>18.239999999999998</v>
      </c>
      <c r="I2292" s="129">
        <v>3.63</v>
      </c>
      <c r="J2292"/>
      <c r="K2292"/>
    </row>
    <row r="2293" spans="2:11" s="13" customFormat="1" ht="15" customHeight="1" x14ac:dyDescent="0.35">
      <c r="B2293" s="126">
        <v>2012</v>
      </c>
      <c r="C2293" s="126"/>
      <c r="D2293" s="128">
        <v>4529</v>
      </c>
      <c r="E2293" s="129">
        <v>51.65</v>
      </c>
      <c r="F2293" s="129">
        <v>44.1</v>
      </c>
      <c r="G2293" s="129">
        <v>54.56</v>
      </c>
      <c r="H2293" s="129">
        <v>18.309999999999999</v>
      </c>
      <c r="I2293" s="129">
        <v>8.74</v>
      </c>
      <c r="J2293"/>
      <c r="K2293"/>
    </row>
    <row r="2294" spans="2:11" s="13" customFormat="1" ht="15" customHeight="1" x14ac:dyDescent="0.35">
      <c r="B2294" s="126">
        <v>2011</v>
      </c>
      <c r="C2294" s="126"/>
      <c r="D2294" s="128">
        <v>4617</v>
      </c>
      <c r="E2294" s="129">
        <v>69</v>
      </c>
      <c r="F2294" s="129">
        <v>41.29</v>
      </c>
      <c r="G2294" s="129">
        <v>52.72</v>
      </c>
      <c r="H2294" s="129">
        <v>15.81</v>
      </c>
      <c r="I2294" s="129">
        <v>15.24</v>
      </c>
      <c r="J2294"/>
      <c r="K2294"/>
    </row>
    <row r="2295" spans="2:11" ht="15" customHeight="1" x14ac:dyDescent="0.35">
      <c r="B2295" s="126">
        <v>2010</v>
      </c>
      <c r="C2295" s="126"/>
      <c r="D2295" s="128">
        <v>4728</v>
      </c>
      <c r="E2295" s="129">
        <v>87.07</v>
      </c>
      <c r="F2295" s="129">
        <v>41.45</v>
      </c>
      <c r="G2295" s="129">
        <v>55.3</v>
      </c>
      <c r="H2295" s="129">
        <v>15.53</v>
      </c>
      <c r="I2295" s="129">
        <v>8.14</v>
      </c>
      <c r="J2295"/>
      <c r="K2295"/>
    </row>
    <row r="2296" spans="2:11" ht="15" customHeight="1" x14ac:dyDescent="0.35">
      <c r="B2296" s="126">
        <v>2009</v>
      </c>
      <c r="C2296" s="126"/>
      <c r="D2296" s="128">
        <v>4713</v>
      </c>
      <c r="E2296" s="129">
        <v>89.72</v>
      </c>
      <c r="F2296" s="129">
        <v>37.119999999999997</v>
      </c>
      <c r="G2296" s="129">
        <v>55.23</v>
      </c>
      <c r="H2296" s="129">
        <v>14.96</v>
      </c>
      <c r="I2296" s="129">
        <v>8.15</v>
      </c>
      <c r="J2296"/>
      <c r="K2296"/>
    </row>
    <row r="2297" spans="2:11" ht="15" customHeight="1" x14ac:dyDescent="0.35">
      <c r="B2297" s="126">
        <v>2008</v>
      </c>
      <c r="C2297" s="126"/>
      <c r="D2297" s="128">
        <v>4730</v>
      </c>
      <c r="E2297" s="129">
        <v>98.46</v>
      </c>
      <c r="F2297" s="129">
        <v>35.83</v>
      </c>
      <c r="G2297" s="129">
        <v>59.37</v>
      </c>
      <c r="H2297" s="129">
        <v>16.77</v>
      </c>
      <c r="I2297" s="129">
        <v>12.15</v>
      </c>
      <c r="J2297"/>
      <c r="K2297"/>
    </row>
    <row r="2298" spans="2:11" ht="15" customHeight="1" x14ac:dyDescent="0.35">
      <c r="B2298" s="123" t="s">
        <v>328</v>
      </c>
      <c r="C2298" s="123"/>
      <c r="D2298" s="132"/>
      <c r="E2298" s="133"/>
      <c r="F2298" s="133"/>
      <c r="G2298" s="133"/>
      <c r="H2298" s="133"/>
      <c r="I2298" s="133"/>
      <c r="J2298"/>
      <c r="K2298"/>
    </row>
    <row r="2299" spans="2:11" ht="15" customHeight="1" x14ac:dyDescent="0.35">
      <c r="B2299" s="142">
        <v>2020</v>
      </c>
      <c r="C2299" s="142"/>
      <c r="D2299" s="128">
        <v>22692</v>
      </c>
      <c r="E2299" s="129">
        <v>146</v>
      </c>
      <c r="F2299" s="129">
        <v>43.39</v>
      </c>
      <c r="G2299" s="129">
        <v>65.489999999999995</v>
      </c>
      <c r="H2299" s="129">
        <v>20.329999999999998</v>
      </c>
      <c r="I2299" s="129">
        <v>21.92</v>
      </c>
      <c r="J2299"/>
      <c r="K2299"/>
    </row>
    <row r="2300" spans="2:11" ht="15" customHeight="1" x14ac:dyDescent="0.35">
      <c r="B2300" s="142">
        <v>2019</v>
      </c>
      <c r="C2300" s="142"/>
      <c r="D2300" s="128">
        <v>21827</v>
      </c>
      <c r="E2300" s="129">
        <v>149.63999999999999</v>
      </c>
      <c r="F2300" s="129">
        <v>45.48</v>
      </c>
      <c r="G2300" s="129">
        <v>69.27</v>
      </c>
      <c r="H2300" s="129">
        <v>24.49</v>
      </c>
      <c r="I2300" s="129">
        <v>30.89</v>
      </c>
      <c r="J2300"/>
      <c r="K2300"/>
    </row>
    <row r="2301" spans="2:11" ht="15" customHeight="1" x14ac:dyDescent="0.35">
      <c r="B2301" s="142">
        <v>2018</v>
      </c>
      <c r="C2301" s="142"/>
      <c r="D2301" s="128">
        <v>19821</v>
      </c>
      <c r="E2301" s="129">
        <v>152.91</v>
      </c>
      <c r="F2301" s="129">
        <v>41.99</v>
      </c>
      <c r="G2301" s="129">
        <v>63.57</v>
      </c>
      <c r="H2301" s="129">
        <v>18.670000000000002</v>
      </c>
      <c r="I2301" s="129">
        <v>27.01</v>
      </c>
      <c r="J2301"/>
      <c r="K2301"/>
    </row>
    <row r="2302" spans="2:11" ht="15" customHeight="1" x14ac:dyDescent="0.35">
      <c r="B2302" s="142">
        <v>2017</v>
      </c>
      <c r="C2302" s="142"/>
      <c r="D2302" s="128">
        <v>17408</v>
      </c>
      <c r="E2302" s="129">
        <v>147.22</v>
      </c>
      <c r="F2302" s="129">
        <v>42.23</v>
      </c>
      <c r="G2302" s="129">
        <v>65.12</v>
      </c>
      <c r="H2302" s="129">
        <v>20.260000000000002</v>
      </c>
      <c r="I2302" s="129">
        <v>13.72</v>
      </c>
      <c r="J2302"/>
      <c r="K2302"/>
    </row>
    <row r="2303" spans="2:11" ht="15" customHeight="1" x14ac:dyDescent="0.35">
      <c r="B2303" s="142">
        <v>2016</v>
      </c>
      <c r="C2303" s="142"/>
      <c r="D2303" s="128">
        <v>14850</v>
      </c>
      <c r="E2303" s="129">
        <v>126.65</v>
      </c>
      <c r="F2303" s="129">
        <v>43.06</v>
      </c>
      <c r="G2303" s="129">
        <v>65.14</v>
      </c>
      <c r="H2303" s="129">
        <v>21.86</v>
      </c>
      <c r="I2303" s="129">
        <v>18.010000000000002</v>
      </c>
      <c r="J2303"/>
      <c r="K2303"/>
    </row>
    <row r="2304" spans="2:11" s="11" customFormat="1" ht="15" customHeight="1" x14ac:dyDescent="0.35">
      <c r="B2304" s="142">
        <v>2015</v>
      </c>
      <c r="C2304" s="142"/>
      <c r="D2304" s="128">
        <v>12952</v>
      </c>
      <c r="E2304" s="129">
        <v>129.37</v>
      </c>
      <c r="F2304" s="129">
        <v>39.44</v>
      </c>
      <c r="G2304" s="129">
        <v>59.63</v>
      </c>
      <c r="H2304" s="129">
        <v>17.37</v>
      </c>
      <c r="I2304" s="129">
        <v>8.4499999999999993</v>
      </c>
      <c r="J2304"/>
      <c r="K2304"/>
    </row>
    <row r="2305" spans="2:11" s="12" customFormat="1" ht="15" customHeight="1" x14ac:dyDescent="0.35">
      <c r="B2305" s="142">
        <v>2014</v>
      </c>
      <c r="C2305" s="142"/>
      <c r="D2305" s="128">
        <v>11669</v>
      </c>
      <c r="E2305" s="129">
        <v>115.98</v>
      </c>
      <c r="F2305" s="129">
        <v>37.75</v>
      </c>
      <c r="G2305" s="129">
        <v>56.81</v>
      </c>
      <c r="H2305" s="129">
        <v>17.559999999999999</v>
      </c>
      <c r="I2305" s="129">
        <v>4.72</v>
      </c>
      <c r="J2305"/>
      <c r="K2305"/>
    </row>
    <row r="2306" spans="2:11" s="12" customFormat="1" ht="15" customHeight="1" x14ac:dyDescent="0.35">
      <c r="B2306" s="142">
        <v>2013</v>
      </c>
      <c r="C2306" s="142"/>
      <c r="D2306" s="128">
        <v>10829</v>
      </c>
      <c r="E2306" s="129">
        <v>105.52</v>
      </c>
      <c r="F2306" s="129">
        <v>41.16</v>
      </c>
      <c r="G2306" s="129">
        <v>55.95</v>
      </c>
      <c r="H2306" s="129">
        <v>19.3</v>
      </c>
      <c r="I2306" s="129">
        <v>2.1800000000000002</v>
      </c>
      <c r="J2306"/>
      <c r="K2306"/>
    </row>
    <row r="2307" spans="2:11" s="12" customFormat="1" ht="15" customHeight="1" x14ac:dyDescent="0.35">
      <c r="B2307" s="126">
        <v>2012</v>
      </c>
      <c r="C2307" s="126"/>
      <c r="D2307" s="128">
        <v>10771</v>
      </c>
      <c r="E2307" s="129">
        <v>103.3</v>
      </c>
      <c r="F2307" s="129">
        <v>39.770000000000003</v>
      </c>
      <c r="G2307" s="129">
        <v>52.99</v>
      </c>
      <c r="H2307" s="129">
        <v>18.16</v>
      </c>
      <c r="I2307" s="129">
        <v>-7.88</v>
      </c>
      <c r="J2307"/>
      <c r="K2307"/>
    </row>
    <row r="2308" spans="2:11" ht="15" customHeight="1" x14ac:dyDescent="0.35">
      <c r="B2308" s="126">
        <v>2011</v>
      </c>
      <c r="C2308" s="126"/>
      <c r="D2308" s="128">
        <v>11039</v>
      </c>
      <c r="E2308" s="129">
        <v>109.76</v>
      </c>
      <c r="F2308" s="129">
        <v>37.47</v>
      </c>
      <c r="G2308" s="129">
        <v>55.82</v>
      </c>
      <c r="H2308" s="129">
        <v>20.059999999999999</v>
      </c>
      <c r="I2308" s="129">
        <v>-6.54</v>
      </c>
      <c r="J2308"/>
      <c r="K2308"/>
    </row>
    <row r="2309" spans="2:11" ht="15" customHeight="1" x14ac:dyDescent="0.35">
      <c r="B2309" s="126">
        <v>2010</v>
      </c>
      <c r="C2309" s="126"/>
      <c r="D2309" s="128">
        <v>11264</v>
      </c>
      <c r="E2309" s="129">
        <v>135.41999999999999</v>
      </c>
      <c r="F2309" s="129">
        <v>38.47</v>
      </c>
      <c r="G2309" s="129">
        <v>60.03</v>
      </c>
      <c r="H2309" s="129">
        <v>18.75</v>
      </c>
      <c r="I2309" s="129">
        <v>20.399999999999999</v>
      </c>
      <c r="J2309"/>
      <c r="K2309"/>
    </row>
    <row r="2310" spans="2:11" ht="15" customHeight="1" x14ac:dyDescent="0.35">
      <c r="B2310" s="126">
        <v>2009</v>
      </c>
      <c r="C2310" s="126"/>
      <c r="D2310" s="128">
        <v>11476</v>
      </c>
      <c r="E2310" s="129">
        <v>138.43</v>
      </c>
      <c r="F2310" s="129">
        <v>40.92</v>
      </c>
      <c r="G2310" s="129">
        <v>63.88</v>
      </c>
      <c r="H2310" s="129">
        <v>21.57</v>
      </c>
      <c r="I2310" s="129">
        <v>17.27</v>
      </c>
      <c r="J2310"/>
      <c r="K2310"/>
    </row>
    <row r="2311" spans="2:11" ht="15" customHeight="1" x14ac:dyDescent="0.35">
      <c r="B2311" s="126">
        <v>2008</v>
      </c>
      <c r="C2311" s="126"/>
      <c r="D2311" s="128">
        <v>11413</v>
      </c>
      <c r="E2311" s="129">
        <v>155.58000000000001</v>
      </c>
      <c r="F2311" s="129">
        <v>39.130000000000003</v>
      </c>
      <c r="G2311" s="129">
        <v>63.59</v>
      </c>
      <c r="H2311" s="129">
        <v>21.29</v>
      </c>
      <c r="I2311" s="129">
        <v>15.12</v>
      </c>
      <c r="J2311"/>
      <c r="K2311"/>
    </row>
    <row r="2312" spans="2:11" ht="15" customHeight="1" x14ac:dyDescent="0.35">
      <c r="B2312" s="123" t="s">
        <v>329</v>
      </c>
      <c r="C2312" s="123"/>
      <c r="D2312" s="132"/>
      <c r="E2312" s="133"/>
      <c r="F2312" s="133"/>
      <c r="G2312" s="133"/>
      <c r="H2312" s="133"/>
      <c r="I2312" s="133"/>
      <c r="J2312"/>
      <c r="K2312"/>
    </row>
    <row r="2313" spans="2:11" ht="15" customHeight="1" x14ac:dyDescent="0.35">
      <c r="B2313" s="142">
        <v>2020</v>
      </c>
      <c r="C2313" s="142"/>
      <c r="D2313" s="128">
        <v>1836</v>
      </c>
      <c r="E2313" s="129">
        <v>67.17</v>
      </c>
      <c r="F2313" s="129">
        <v>41.81</v>
      </c>
      <c r="G2313" s="129">
        <v>55.58</v>
      </c>
      <c r="H2313" s="129">
        <v>19.420000000000002</v>
      </c>
      <c r="I2313" s="129">
        <v>25.47</v>
      </c>
      <c r="J2313"/>
      <c r="K2313"/>
    </row>
    <row r="2314" spans="2:11" ht="15" customHeight="1" x14ac:dyDescent="0.35">
      <c r="B2314" s="142">
        <v>2019</v>
      </c>
      <c r="C2314" s="142"/>
      <c r="D2314" s="128">
        <v>1686</v>
      </c>
      <c r="E2314" s="129">
        <v>62.38</v>
      </c>
      <c r="F2314" s="129">
        <v>40.33</v>
      </c>
      <c r="G2314" s="129">
        <v>55.99</v>
      </c>
      <c r="H2314" s="129">
        <v>20.94</v>
      </c>
      <c r="I2314" s="129">
        <v>20.23</v>
      </c>
      <c r="J2314"/>
      <c r="K2314"/>
    </row>
    <row r="2315" spans="2:11" ht="15" customHeight="1" x14ac:dyDescent="0.35">
      <c r="B2315" s="142">
        <v>2018</v>
      </c>
      <c r="C2315" s="142"/>
      <c r="D2315" s="128">
        <v>1573</v>
      </c>
      <c r="E2315" s="129">
        <v>71.849999999999994</v>
      </c>
      <c r="F2315" s="129">
        <v>49.89</v>
      </c>
      <c r="G2315" s="129">
        <v>67.98</v>
      </c>
      <c r="H2315" s="129">
        <v>25.92</v>
      </c>
      <c r="I2315" s="129">
        <v>12.59</v>
      </c>
      <c r="J2315"/>
      <c r="K2315"/>
    </row>
    <row r="2316" spans="2:11" ht="15" customHeight="1" x14ac:dyDescent="0.35">
      <c r="B2316" s="142">
        <v>2017</v>
      </c>
      <c r="C2316" s="142"/>
      <c r="D2316" s="128">
        <v>1428</v>
      </c>
      <c r="E2316" s="129">
        <v>56.66</v>
      </c>
      <c r="F2316" s="129">
        <v>44.02</v>
      </c>
      <c r="G2316" s="129">
        <v>62.45</v>
      </c>
      <c r="H2316" s="129">
        <v>25.14</v>
      </c>
      <c r="I2316" s="129">
        <v>21.81</v>
      </c>
      <c r="J2316"/>
      <c r="K2316"/>
    </row>
    <row r="2317" spans="2:11" s="12" customFormat="1" ht="15" customHeight="1" x14ac:dyDescent="0.35">
      <c r="B2317" s="142">
        <v>2016</v>
      </c>
      <c r="C2317" s="142"/>
      <c r="D2317" s="128">
        <v>1292</v>
      </c>
      <c r="E2317" s="129">
        <v>51.85</v>
      </c>
      <c r="F2317" s="129">
        <v>45.37</v>
      </c>
      <c r="G2317" s="129">
        <v>64.540000000000006</v>
      </c>
      <c r="H2317" s="129">
        <v>24.65</v>
      </c>
      <c r="I2317" s="129">
        <v>32.79</v>
      </c>
      <c r="J2317"/>
      <c r="K2317"/>
    </row>
    <row r="2318" spans="2:11" s="13" customFormat="1" ht="15" customHeight="1" x14ac:dyDescent="0.35">
      <c r="B2318" s="142">
        <v>2015</v>
      </c>
      <c r="C2318" s="142"/>
      <c r="D2318" s="128">
        <v>1170</v>
      </c>
      <c r="E2318" s="129">
        <v>56.64</v>
      </c>
      <c r="F2318" s="129">
        <v>46.37</v>
      </c>
      <c r="G2318" s="129">
        <v>61.13</v>
      </c>
      <c r="H2318" s="129">
        <v>23.54</v>
      </c>
      <c r="I2318" s="129">
        <v>18.61</v>
      </c>
      <c r="J2318"/>
      <c r="K2318"/>
    </row>
    <row r="2319" spans="2:11" s="13" customFormat="1" ht="15" customHeight="1" x14ac:dyDescent="0.35">
      <c r="B2319" s="142">
        <v>2014</v>
      </c>
      <c r="C2319" s="142"/>
      <c r="D2319" s="128">
        <v>1104</v>
      </c>
      <c r="E2319" s="129">
        <v>53.23</v>
      </c>
      <c r="F2319" s="129">
        <v>49.06</v>
      </c>
      <c r="G2319" s="129">
        <v>64.239999999999995</v>
      </c>
      <c r="H2319" s="129">
        <v>25.05</v>
      </c>
      <c r="I2319" s="129">
        <v>20.16</v>
      </c>
      <c r="J2319"/>
      <c r="K2319"/>
    </row>
    <row r="2320" spans="2:11" s="13" customFormat="1" ht="15" customHeight="1" x14ac:dyDescent="0.35">
      <c r="B2320" s="142">
        <v>2013</v>
      </c>
      <c r="C2320" s="142"/>
      <c r="D2320" s="128">
        <v>1078</v>
      </c>
      <c r="E2320" s="129">
        <v>50.87</v>
      </c>
      <c r="F2320" s="129">
        <v>44.89</v>
      </c>
      <c r="G2320" s="129">
        <v>54.31</v>
      </c>
      <c r="H2320" s="129">
        <v>19.46</v>
      </c>
      <c r="I2320" s="129">
        <v>19.14</v>
      </c>
      <c r="J2320"/>
      <c r="K2320"/>
    </row>
    <row r="2321" spans="2:11" ht="15" customHeight="1" x14ac:dyDescent="0.35">
      <c r="B2321" s="126">
        <v>2012</v>
      </c>
      <c r="C2321" s="126"/>
      <c r="D2321" s="128">
        <v>1107</v>
      </c>
      <c r="E2321" s="129">
        <v>46.81</v>
      </c>
      <c r="F2321" s="129">
        <v>45.18</v>
      </c>
      <c r="G2321" s="129">
        <v>51.46</v>
      </c>
      <c r="H2321" s="129">
        <v>20.98</v>
      </c>
      <c r="I2321" s="129">
        <v>12.72</v>
      </c>
      <c r="J2321"/>
      <c r="K2321"/>
    </row>
    <row r="2322" spans="2:11" ht="15" customHeight="1" x14ac:dyDescent="0.35">
      <c r="B2322" s="126">
        <v>2011</v>
      </c>
      <c r="C2322" s="126"/>
      <c r="D2322" s="128">
        <v>1164</v>
      </c>
      <c r="E2322" s="129">
        <v>60.99</v>
      </c>
      <c r="F2322" s="129">
        <v>37.43</v>
      </c>
      <c r="G2322" s="129">
        <v>48.99</v>
      </c>
      <c r="H2322" s="129">
        <v>16.43</v>
      </c>
      <c r="I2322" s="129">
        <v>2.37</v>
      </c>
      <c r="J2322"/>
      <c r="K2322"/>
    </row>
    <row r="2323" spans="2:11" ht="15" customHeight="1" x14ac:dyDescent="0.35">
      <c r="B2323" s="126">
        <v>2010</v>
      </c>
      <c r="C2323" s="126"/>
      <c r="D2323" s="128">
        <v>1176</v>
      </c>
      <c r="E2323" s="129">
        <v>72.44</v>
      </c>
      <c r="F2323" s="129">
        <v>41.62</v>
      </c>
      <c r="G2323" s="129">
        <v>62.14</v>
      </c>
      <c r="H2323" s="129">
        <v>23.23</v>
      </c>
      <c r="I2323" s="129">
        <v>17.93</v>
      </c>
      <c r="J2323"/>
      <c r="K2323"/>
    </row>
    <row r="2324" spans="2:11" ht="15" customHeight="1" x14ac:dyDescent="0.35">
      <c r="B2324" s="126">
        <v>2009</v>
      </c>
      <c r="C2324" s="126"/>
      <c r="D2324" s="128">
        <v>1209</v>
      </c>
      <c r="E2324" s="129">
        <v>88.97</v>
      </c>
      <c r="F2324" s="129">
        <v>51.17</v>
      </c>
      <c r="G2324" s="129">
        <v>68.78</v>
      </c>
      <c r="H2324" s="129">
        <v>24.59</v>
      </c>
      <c r="I2324" s="129">
        <v>15.92</v>
      </c>
      <c r="J2324"/>
      <c r="K2324"/>
    </row>
    <row r="2325" spans="2:11" ht="15" customHeight="1" x14ac:dyDescent="0.35">
      <c r="B2325" s="126">
        <v>2008</v>
      </c>
      <c r="C2325" s="126"/>
      <c r="D2325" s="128">
        <v>1200</v>
      </c>
      <c r="E2325" s="129">
        <v>66.819999999999993</v>
      </c>
      <c r="F2325" s="129">
        <v>28.64</v>
      </c>
      <c r="G2325" s="129">
        <v>51.42</v>
      </c>
      <c r="H2325" s="129">
        <v>16.27</v>
      </c>
      <c r="I2325" s="129">
        <v>7.72</v>
      </c>
      <c r="J2325"/>
      <c r="K2325"/>
    </row>
    <row r="2326" spans="2:11" ht="15" customHeight="1" x14ac:dyDescent="0.35">
      <c r="B2326" s="123" t="s">
        <v>330</v>
      </c>
      <c r="C2326" s="123"/>
      <c r="D2326" s="132"/>
      <c r="E2326" s="133"/>
      <c r="F2326" s="133"/>
      <c r="G2326" s="133"/>
      <c r="H2326" s="133"/>
      <c r="I2326" s="133"/>
      <c r="J2326"/>
      <c r="K2326"/>
    </row>
    <row r="2327" spans="2:11" ht="15" customHeight="1" x14ac:dyDescent="0.35">
      <c r="B2327" s="142">
        <v>2020</v>
      </c>
      <c r="C2327" s="142"/>
      <c r="D2327" s="128">
        <v>3698</v>
      </c>
      <c r="E2327" s="129">
        <v>62.24</v>
      </c>
      <c r="F2327" s="129">
        <v>36.53</v>
      </c>
      <c r="G2327" s="129">
        <v>41.11</v>
      </c>
      <c r="H2327" s="129">
        <v>13.86</v>
      </c>
      <c r="I2327" s="129">
        <v>6.25</v>
      </c>
      <c r="J2327"/>
      <c r="K2327"/>
    </row>
    <row r="2328" spans="2:11" ht="15" customHeight="1" x14ac:dyDescent="0.35">
      <c r="B2328" s="142">
        <v>2019</v>
      </c>
      <c r="C2328" s="142"/>
      <c r="D2328" s="128">
        <v>3729</v>
      </c>
      <c r="E2328" s="129">
        <v>67</v>
      </c>
      <c r="F2328" s="129">
        <v>39.56</v>
      </c>
      <c r="G2328" s="129">
        <v>48.15</v>
      </c>
      <c r="H2328" s="129">
        <v>18.100000000000001</v>
      </c>
      <c r="I2328" s="129">
        <v>15.57</v>
      </c>
      <c r="J2328"/>
      <c r="K2328"/>
    </row>
    <row r="2329" spans="2:11" ht="15" customHeight="1" x14ac:dyDescent="0.35">
      <c r="B2329" s="142">
        <v>2018</v>
      </c>
      <c r="C2329" s="142"/>
      <c r="D2329" s="128">
        <v>3514</v>
      </c>
      <c r="E2329" s="129">
        <v>71.63</v>
      </c>
      <c r="F2329" s="129">
        <v>40.83</v>
      </c>
      <c r="G2329" s="129">
        <v>46.85</v>
      </c>
      <c r="H2329" s="129">
        <v>15.43</v>
      </c>
      <c r="I2329" s="129">
        <v>13.17</v>
      </c>
      <c r="J2329"/>
      <c r="K2329"/>
    </row>
    <row r="2330" spans="2:11" s="13" customFormat="1" ht="15" customHeight="1" collapsed="1" x14ac:dyDescent="0.35">
      <c r="B2330" s="142">
        <v>2017</v>
      </c>
      <c r="C2330" s="142"/>
      <c r="D2330" s="128">
        <v>3206</v>
      </c>
      <c r="E2330" s="129">
        <v>69.13</v>
      </c>
      <c r="F2330" s="129">
        <v>44.19</v>
      </c>
      <c r="G2330" s="129">
        <v>51.82</v>
      </c>
      <c r="H2330" s="129">
        <v>19.59</v>
      </c>
      <c r="I2330" s="129">
        <v>16.89</v>
      </c>
      <c r="J2330"/>
      <c r="K2330"/>
    </row>
    <row r="2331" spans="2:11" s="13" customFormat="1" ht="15" customHeight="1" x14ac:dyDescent="0.35">
      <c r="B2331" s="142">
        <v>2016</v>
      </c>
      <c r="C2331" s="142"/>
      <c r="D2331" s="128">
        <v>2867</v>
      </c>
      <c r="E2331" s="129">
        <v>57.86</v>
      </c>
      <c r="F2331" s="129">
        <v>35.479999999999997</v>
      </c>
      <c r="G2331" s="129">
        <v>24.48</v>
      </c>
      <c r="H2331" s="129">
        <v>6.62</v>
      </c>
      <c r="I2331" s="129">
        <v>13.76</v>
      </c>
      <c r="J2331"/>
      <c r="K2331"/>
    </row>
    <row r="2332" spans="2:11" s="13" customFormat="1" ht="15" customHeight="1" x14ac:dyDescent="0.35">
      <c r="B2332" s="142">
        <v>2015</v>
      </c>
      <c r="C2332" s="142"/>
      <c r="D2332" s="128">
        <v>2597</v>
      </c>
      <c r="E2332" s="129">
        <v>51.89</v>
      </c>
      <c r="F2332" s="129">
        <v>40.799999999999997</v>
      </c>
      <c r="G2332" s="129">
        <v>37.869999999999997</v>
      </c>
      <c r="H2332" s="129">
        <v>13.76</v>
      </c>
      <c r="I2332" s="129">
        <v>17.329999999999998</v>
      </c>
      <c r="J2332"/>
      <c r="K2332"/>
    </row>
    <row r="2333" spans="2:11" ht="15" customHeight="1" x14ac:dyDescent="0.35">
      <c r="B2333" s="142">
        <v>2014</v>
      </c>
      <c r="C2333" s="142"/>
      <c r="D2333" s="128">
        <v>2388</v>
      </c>
      <c r="E2333" s="129">
        <v>51.21</v>
      </c>
      <c r="F2333" s="129">
        <v>35.590000000000003</v>
      </c>
      <c r="G2333" s="129">
        <v>18.350000000000001</v>
      </c>
      <c r="H2333" s="129">
        <v>5.35</v>
      </c>
      <c r="I2333" s="129">
        <v>-6.02</v>
      </c>
      <c r="J2333"/>
      <c r="K2333"/>
    </row>
    <row r="2334" spans="2:11" ht="15" customHeight="1" x14ac:dyDescent="0.35">
      <c r="B2334" s="142">
        <v>2013</v>
      </c>
      <c r="C2334" s="142"/>
      <c r="D2334" s="128">
        <v>2293</v>
      </c>
      <c r="E2334" s="129">
        <v>41.6</v>
      </c>
      <c r="F2334" s="129">
        <v>32.93</v>
      </c>
      <c r="G2334" s="129">
        <v>4.91</v>
      </c>
      <c r="H2334" s="129">
        <v>1.56</v>
      </c>
      <c r="I2334" s="129">
        <v>-9.75</v>
      </c>
      <c r="J2334"/>
      <c r="K2334"/>
    </row>
    <row r="2335" spans="2:11" ht="15" customHeight="1" x14ac:dyDescent="0.35">
      <c r="B2335" s="126">
        <v>2012</v>
      </c>
      <c r="C2335" s="126"/>
      <c r="D2335" s="128">
        <v>2329</v>
      </c>
      <c r="E2335" s="129">
        <v>42.49</v>
      </c>
      <c r="F2335" s="129">
        <v>32.47</v>
      </c>
      <c r="G2335" s="129">
        <v>14.27</v>
      </c>
      <c r="H2335" s="129">
        <v>5.2</v>
      </c>
      <c r="I2335" s="129">
        <v>-22.24</v>
      </c>
      <c r="J2335"/>
      <c r="K2335"/>
    </row>
    <row r="2336" spans="2:11" ht="15" customHeight="1" x14ac:dyDescent="0.35">
      <c r="B2336" s="126">
        <v>2011</v>
      </c>
      <c r="C2336" s="126"/>
      <c r="D2336" s="128">
        <v>2436</v>
      </c>
      <c r="E2336" s="129">
        <v>48.69</v>
      </c>
      <c r="F2336" s="129">
        <v>31.85</v>
      </c>
      <c r="G2336" s="129">
        <v>16.63</v>
      </c>
      <c r="H2336" s="129">
        <v>5.38</v>
      </c>
      <c r="I2336" s="129">
        <v>-12.34</v>
      </c>
      <c r="J2336"/>
      <c r="K2336"/>
    </row>
    <row r="2337" spans="2:11" ht="15" customHeight="1" x14ac:dyDescent="0.35">
      <c r="B2337" s="126">
        <v>2010</v>
      </c>
      <c r="C2337" s="126"/>
      <c r="D2337" s="128">
        <v>2556</v>
      </c>
      <c r="E2337" s="129">
        <v>57.62</v>
      </c>
      <c r="F2337" s="129">
        <v>37.22</v>
      </c>
      <c r="G2337" s="129">
        <v>32.4</v>
      </c>
      <c r="H2337" s="129">
        <v>11.6</v>
      </c>
      <c r="I2337" s="129">
        <v>7.56</v>
      </c>
      <c r="J2337"/>
      <c r="K2337"/>
    </row>
    <row r="2338" spans="2:11" ht="15" customHeight="1" x14ac:dyDescent="0.35">
      <c r="B2338" s="126">
        <v>2009</v>
      </c>
      <c r="C2338" s="126"/>
      <c r="D2338" s="128">
        <v>2685</v>
      </c>
      <c r="E2338" s="129">
        <v>78.61</v>
      </c>
      <c r="F2338" s="129">
        <v>40.28</v>
      </c>
      <c r="G2338" s="129">
        <v>46.98</v>
      </c>
      <c r="H2338" s="129">
        <v>16.43</v>
      </c>
      <c r="I2338" s="129">
        <v>10.08</v>
      </c>
      <c r="J2338"/>
      <c r="K2338"/>
    </row>
    <row r="2339" spans="2:11" s="12" customFormat="1" ht="15" customHeight="1" x14ac:dyDescent="0.35">
      <c r="B2339" s="126">
        <v>2008</v>
      </c>
      <c r="C2339" s="126"/>
      <c r="D2339" s="128">
        <v>2730</v>
      </c>
      <c r="E2339" s="129">
        <v>80.569999999999993</v>
      </c>
      <c r="F2339" s="129">
        <v>32.659999999999997</v>
      </c>
      <c r="G2339" s="129">
        <v>45.49</v>
      </c>
      <c r="H2339" s="129">
        <v>16.39</v>
      </c>
      <c r="I2339" s="129">
        <v>9.4600000000000009</v>
      </c>
      <c r="J2339"/>
      <c r="K2339"/>
    </row>
    <row r="2340" spans="2:11" s="13" customFormat="1" ht="15" customHeight="1" x14ac:dyDescent="0.35">
      <c r="B2340" s="123" t="s">
        <v>331</v>
      </c>
      <c r="C2340" s="123"/>
      <c r="D2340" s="132"/>
      <c r="E2340" s="133"/>
      <c r="F2340" s="133"/>
      <c r="G2340" s="133"/>
      <c r="H2340" s="133"/>
      <c r="I2340" s="133"/>
      <c r="J2340"/>
      <c r="K2340"/>
    </row>
    <row r="2341" spans="2:11" s="13" customFormat="1" ht="15" customHeight="1" x14ac:dyDescent="0.35">
      <c r="B2341" s="142">
        <v>2020</v>
      </c>
      <c r="C2341" s="142"/>
      <c r="D2341" s="128">
        <v>395</v>
      </c>
      <c r="E2341" s="129">
        <v>68.92</v>
      </c>
      <c r="F2341" s="129">
        <v>45.98</v>
      </c>
      <c r="G2341" s="129">
        <v>67.650000000000006</v>
      </c>
      <c r="H2341" s="129">
        <v>29.39</v>
      </c>
      <c r="I2341" s="129">
        <v>15.17</v>
      </c>
      <c r="J2341"/>
      <c r="K2341"/>
    </row>
    <row r="2342" spans="2:11" s="13" customFormat="1" ht="15" customHeight="1" x14ac:dyDescent="0.35">
      <c r="B2342" s="142">
        <v>2019</v>
      </c>
      <c r="C2342" s="142"/>
      <c r="D2342" s="128">
        <v>368</v>
      </c>
      <c r="E2342" s="129">
        <v>114.57</v>
      </c>
      <c r="F2342" s="129">
        <v>48.91</v>
      </c>
      <c r="G2342" s="129">
        <v>73.760000000000005</v>
      </c>
      <c r="H2342" s="129">
        <v>27.35</v>
      </c>
      <c r="I2342" s="129">
        <v>14.42</v>
      </c>
      <c r="J2342"/>
      <c r="K2342"/>
    </row>
    <row r="2343" spans="2:11" s="13" customFormat="1" ht="15" customHeight="1" x14ac:dyDescent="0.35">
      <c r="B2343" s="142">
        <v>2018</v>
      </c>
      <c r="C2343" s="142"/>
      <c r="D2343" s="128">
        <v>341</v>
      </c>
      <c r="E2343" s="129">
        <v>65.83</v>
      </c>
      <c r="F2343" s="129">
        <v>48.19</v>
      </c>
      <c r="G2343" s="129">
        <v>71.599999999999994</v>
      </c>
      <c r="H2343" s="129">
        <v>34.880000000000003</v>
      </c>
      <c r="I2343" s="129">
        <v>31.07</v>
      </c>
      <c r="J2343"/>
      <c r="K2343"/>
    </row>
    <row r="2344" spans="2:11" s="13" customFormat="1" ht="15" customHeight="1" x14ac:dyDescent="0.35">
      <c r="B2344" s="142">
        <v>2017</v>
      </c>
      <c r="C2344" s="142"/>
      <c r="D2344" s="128">
        <v>306</v>
      </c>
      <c r="E2344" s="129">
        <v>63.43</v>
      </c>
      <c r="F2344" s="129">
        <v>46.32</v>
      </c>
      <c r="G2344" s="129">
        <v>72.05</v>
      </c>
      <c r="H2344" s="129">
        <v>32.58</v>
      </c>
      <c r="I2344" s="129">
        <v>44.12</v>
      </c>
      <c r="J2344"/>
      <c r="K2344"/>
    </row>
    <row r="2345" spans="2:11" s="13" customFormat="1" ht="15" customHeight="1" x14ac:dyDescent="0.35">
      <c r="B2345" s="142">
        <v>2016</v>
      </c>
      <c r="C2345" s="142"/>
      <c r="D2345" s="128">
        <v>271</v>
      </c>
      <c r="E2345" s="129">
        <v>71.73</v>
      </c>
      <c r="F2345" s="129">
        <v>50</v>
      </c>
      <c r="G2345" s="129">
        <v>73.64</v>
      </c>
      <c r="H2345" s="129">
        <v>32.75</v>
      </c>
      <c r="I2345" s="129">
        <v>52.02</v>
      </c>
      <c r="J2345"/>
      <c r="K2345"/>
    </row>
    <row r="2346" spans="2:11" ht="15" customHeight="1" x14ac:dyDescent="0.35">
      <c r="B2346" s="142">
        <v>2015</v>
      </c>
      <c r="C2346" s="142"/>
      <c r="D2346" s="128">
        <v>253</v>
      </c>
      <c r="E2346" s="129">
        <v>51.87</v>
      </c>
      <c r="F2346" s="129">
        <v>37.200000000000003</v>
      </c>
      <c r="G2346" s="129">
        <v>51</v>
      </c>
      <c r="H2346" s="129">
        <v>16.38</v>
      </c>
      <c r="I2346" s="129">
        <v>59.38</v>
      </c>
      <c r="J2346"/>
      <c r="K2346"/>
    </row>
    <row r="2347" spans="2:11" ht="15" customHeight="1" x14ac:dyDescent="0.35">
      <c r="B2347" s="142">
        <v>2014</v>
      </c>
      <c r="C2347" s="142"/>
      <c r="D2347" s="128">
        <v>240</v>
      </c>
      <c r="E2347" s="129">
        <v>57.24</v>
      </c>
      <c r="F2347" s="129">
        <v>51.27</v>
      </c>
      <c r="G2347" s="129">
        <v>67.19</v>
      </c>
      <c r="H2347" s="129">
        <v>29.72</v>
      </c>
      <c r="I2347" s="129">
        <v>36.83</v>
      </c>
      <c r="J2347"/>
      <c r="K2347"/>
    </row>
    <row r="2348" spans="2:11" ht="15" customHeight="1" x14ac:dyDescent="0.35">
      <c r="B2348" s="142">
        <v>2013</v>
      </c>
      <c r="C2348" s="142"/>
      <c r="D2348" s="128">
        <v>237</v>
      </c>
      <c r="E2348" s="129">
        <v>65.3</v>
      </c>
      <c r="F2348" s="129">
        <v>50.11</v>
      </c>
      <c r="G2348" s="129">
        <v>64.61</v>
      </c>
      <c r="H2348" s="129">
        <v>25.28</v>
      </c>
      <c r="I2348" s="129">
        <v>13.2</v>
      </c>
      <c r="J2348"/>
      <c r="K2348"/>
    </row>
    <row r="2349" spans="2:11" ht="15" customHeight="1" x14ac:dyDescent="0.35">
      <c r="B2349" s="126">
        <v>2012</v>
      </c>
      <c r="C2349" s="126"/>
      <c r="D2349" s="128">
        <v>253</v>
      </c>
      <c r="E2349" s="129">
        <v>66.97</v>
      </c>
      <c r="F2349" s="129">
        <v>41.63</v>
      </c>
      <c r="G2349" s="129">
        <v>57.89</v>
      </c>
      <c r="H2349" s="129">
        <v>18.45</v>
      </c>
      <c r="I2349" s="129">
        <v>0.38</v>
      </c>
      <c r="J2349"/>
      <c r="K2349"/>
    </row>
    <row r="2350" spans="2:11" ht="15" customHeight="1" x14ac:dyDescent="0.35">
      <c r="B2350" s="126">
        <v>2011</v>
      </c>
      <c r="C2350" s="126"/>
      <c r="D2350" s="128">
        <v>256</v>
      </c>
      <c r="E2350" s="129">
        <v>194.46</v>
      </c>
      <c r="F2350" s="129">
        <v>20.56</v>
      </c>
      <c r="G2350" s="129">
        <v>72.87</v>
      </c>
      <c r="H2350" s="129">
        <v>13.6</v>
      </c>
      <c r="I2350" s="129">
        <v>3.22</v>
      </c>
      <c r="J2350"/>
      <c r="K2350"/>
    </row>
    <row r="2351" spans="2:11" ht="15" customHeight="1" x14ac:dyDescent="0.35">
      <c r="B2351" s="126">
        <v>2010</v>
      </c>
      <c r="C2351" s="126"/>
      <c r="D2351" s="128">
        <v>281</v>
      </c>
      <c r="E2351" s="129">
        <v>170.94</v>
      </c>
      <c r="F2351" s="129">
        <v>30.41</v>
      </c>
      <c r="G2351" s="129">
        <v>60.91</v>
      </c>
      <c r="H2351" s="129">
        <v>12.28</v>
      </c>
      <c r="I2351" s="129">
        <v>8.8000000000000007</v>
      </c>
      <c r="J2351"/>
      <c r="K2351"/>
    </row>
    <row r="2352" spans="2:11" s="14" customFormat="1" ht="15" customHeight="1" collapsed="1" x14ac:dyDescent="0.35">
      <c r="B2352" s="126">
        <v>2009</v>
      </c>
      <c r="C2352" s="126"/>
      <c r="D2352" s="128">
        <v>308</v>
      </c>
      <c r="E2352" s="129">
        <v>158.93</v>
      </c>
      <c r="F2352" s="129">
        <v>43.53</v>
      </c>
      <c r="G2352" s="129">
        <v>75.66</v>
      </c>
      <c r="H2352" s="129">
        <v>19.68</v>
      </c>
      <c r="I2352" s="129">
        <v>14.75</v>
      </c>
      <c r="J2352"/>
      <c r="K2352"/>
    </row>
    <row r="2353" spans="2:11" s="14" customFormat="1" ht="15" customHeight="1" x14ac:dyDescent="0.35">
      <c r="B2353" s="126">
        <v>2008</v>
      </c>
      <c r="C2353" s="126"/>
      <c r="D2353" s="128">
        <v>329</v>
      </c>
      <c r="E2353" s="129">
        <v>126.79</v>
      </c>
      <c r="F2353" s="129">
        <v>39.54</v>
      </c>
      <c r="G2353" s="129">
        <v>76.489999999999995</v>
      </c>
      <c r="H2353" s="129">
        <v>25.2</v>
      </c>
      <c r="I2353" s="129">
        <v>19.38</v>
      </c>
      <c r="J2353"/>
      <c r="K2353"/>
    </row>
    <row r="2354" spans="2:11" s="14" customFormat="1" ht="15" customHeight="1" x14ac:dyDescent="0.35">
      <c r="B2354" s="123" t="s">
        <v>332</v>
      </c>
      <c r="C2354" s="123"/>
      <c r="D2354" s="132"/>
      <c r="E2354" s="133"/>
      <c r="F2354" s="133"/>
      <c r="G2354" s="133"/>
      <c r="H2354" s="133"/>
      <c r="I2354" s="133"/>
      <c r="J2354"/>
      <c r="K2354"/>
    </row>
    <row r="2355" spans="2:11" s="14" customFormat="1" ht="15" customHeight="1" x14ac:dyDescent="0.35">
      <c r="B2355" s="142">
        <v>2020</v>
      </c>
      <c r="C2355" s="142"/>
      <c r="D2355" s="128">
        <v>1012</v>
      </c>
      <c r="E2355" s="129">
        <v>76.319999999999993</v>
      </c>
      <c r="F2355" s="129">
        <v>32.840000000000003</v>
      </c>
      <c r="G2355" s="129">
        <v>48.92</v>
      </c>
      <c r="H2355" s="129">
        <v>11.91</v>
      </c>
      <c r="I2355" s="129">
        <v>130.30000000000001</v>
      </c>
      <c r="J2355"/>
      <c r="K2355"/>
    </row>
    <row r="2356" spans="2:11" s="14" customFormat="1" ht="15" customHeight="1" x14ac:dyDescent="0.35">
      <c r="B2356" s="142">
        <v>2019</v>
      </c>
      <c r="C2356" s="142"/>
      <c r="D2356" s="128">
        <v>980</v>
      </c>
      <c r="E2356" s="129">
        <v>71.84</v>
      </c>
      <c r="F2356" s="129">
        <v>37.92</v>
      </c>
      <c r="G2356" s="129">
        <v>52.86</v>
      </c>
      <c r="H2356" s="129">
        <v>17.96</v>
      </c>
      <c r="I2356" s="129">
        <v>47</v>
      </c>
      <c r="J2356"/>
      <c r="K2356"/>
    </row>
    <row r="2357" spans="2:11" s="14" customFormat="1" ht="15" customHeight="1" x14ac:dyDescent="0.35">
      <c r="B2357" s="142">
        <v>2018</v>
      </c>
      <c r="C2357" s="142"/>
      <c r="D2357" s="128">
        <v>913</v>
      </c>
      <c r="E2357" s="129">
        <v>82.98</v>
      </c>
      <c r="F2357" s="129">
        <v>41.33</v>
      </c>
      <c r="G2357" s="129">
        <v>54.37</v>
      </c>
      <c r="H2357" s="129">
        <v>16.96</v>
      </c>
      <c r="I2357" s="129">
        <v>25.23</v>
      </c>
      <c r="J2357"/>
      <c r="K2357"/>
    </row>
    <row r="2358" spans="2:11" ht="15" customHeight="1" x14ac:dyDescent="0.35">
      <c r="B2358" s="142">
        <v>2017</v>
      </c>
      <c r="C2358" s="142"/>
      <c r="D2358" s="128">
        <v>809</v>
      </c>
      <c r="E2358" s="129">
        <v>88.75</v>
      </c>
      <c r="F2358" s="129">
        <v>44.06</v>
      </c>
      <c r="G2358" s="129">
        <v>57.51</v>
      </c>
      <c r="H2358" s="129">
        <v>17.96</v>
      </c>
      <c r="I2358" s="129">
        <v>13.06</v>
      </c>
      <c r="J2358"/>
      <c r="K2358"/>
    </row>
    <row r="2359" spans="2:11" ht="15" customHeight="1" x14ac:dyDescent="0.35">
      <c r="B2359" s="142">
        <v>2016</v>
      </c>
      <c r="C2359" s="142"/>
      <c r="D2359" s="128">
        <v>726</v>
      </c>
      <c r="E2359" s="129">
        <v>76.8</v>
      </c>
      <c r="F2359" s="129">
        <v>48.69</v>
      </c>
      <c r="G2359" s="129">
        <v>57.97</v>
      </c>
      <c r="H2359" s="129">
        <v>17.52</v>
      </c>
      <c r="I2359" s="129">
        <v>30.29</v>
      </c>
      <c r="J2359"/>
      <c r="K2359"/>
    </row>
    <row r="2360" spans="2:11" ht="15" customHeight="1" x14ac:dyDescent="0.35">
      <c r="B2360" s="142">
        <v>2015</v>
      </c>
      <c r="C2360" s="142"/>
      <c r="D2360" s="128">
        <v>677</v>
      </c>
      <c r="E2360" s="129">
        <v>82.48</v>
      </c>
      <c r="F2360" s="129">
        <v>53.16</v>
      </c>
      <c r="G2360" s="129">
        <v>61.49</v>
      </c>
      <c r="H2360" s="129">
        <v>19.97</v>
      </c>
      <c r="I2360" s="129">
        <v>27.41</v>
      </c>
      <c r="J2360"/>
      <c r="K2360"/>
    </row>
    <row r="2361" spans="2:11" ht="15" customHeight="1" x14ac:dyDescent="0.35">
      <c r="B2361" s="142">
        <v>2014</v>
      </c>
      <c r="C2361" s="142"/>
      <c r="D2361" s="128">
        <v>639</v>
      </c>
      <c r="E2361" s="129">
        <v>59.19</v>
      </c>
      <c r="F2361" s="129">
        <v>52.13</v>
      </c>
      <c r="G2361" s="129">
        <v>56.9</v>
      </c>
      <c r="H2361" s="129">
        <v>24.56</v>
      </c>
      <c r="I2361" s="129">
        <v>14.25</v>
      </c>
      <c r="J2361"/>
      <c r="K2361"/>
    </row>
    <row r="2362" spans="2:11" ht="15" customHeight="1" x14ac:dyDescent="0.35">
      <c r="B2362" s="142">
        <v>2013</v>
      </c>
      <c r="C2362" s="142"/>
      <c r="D2362" s="128">
        <v>668</v>
      </c>
      <c r="E2362" s="129">
        <v>65.58</v>
      </c>
      <c r="F2362" s="129">
        <v>44.75</v>
      </c>
      <c r="G2362" s="129">
        <v>56.73</v>
      </c>
      <c r="H2362" s="129">
        <v>20.02</v>
      </c>
      <c r="I2362" s="129">
        <v>17.850000000000001</v>
      </c>
      <c r="J2362"/>
      <c r="K2362"/>
    </row>
    <row r="2363" spans="2:11" ht="15" customHeight="1" x14ac:dyDescent="0.35">
      <c r="B2363" s="126">
        <v>2012</v>
      </c>
      <c r="C2363" s="126"/>
      <c r="D2363" s="128">
        <v>711</v>
      </c>
      <c r="E2363" s="129">
        <v>93.25</v>
      </c>
      <c r="F2363" s="129">
        <v>31.91</v>
      </c>
      <c r="G2363" s="129">
        <v>46.61</v>
      </c>
      <c r="H2363" s="129">
        <v>10.18</v>
      </c>
      <c r="I2363" s="129">
        <v>3.44</v>
      </c>
      <c r="J2363"/>
      <c r="K2363"/>
    </row>
    <row r="2364" spans="2:11" s="14" customFormat="1" ht="15" customHeight="1" collapsed="1" x14ac:dyDescent="0.35">
      <c r="B2364" s="126">
        <v>2011</v>
      </c>
      <c r="C2364" s="126"/>
      <c r="D2364" s="128">
        <v>749</v>
      </c>
      <c r="E2364" s="129">
        <v>104.2</v>
      </c>
      <c r="F2364" s="129">
        <v>34.4</v>
      </c>
      <c r="G2364" s="129">
        <v>56.79</v>
      </c>
      <c r="H2364" s="129">
        <v>15.65</v>
      </c>
      <c r="I2364" s="129">
        <v>-1.7</v>
      </c>
      <c r="J2364"/>
      <c r="K2364"/>
    </row>
    <row r="2365" spans="2:11" s="14" customFormat="1" ht="15" customHeight="1" x14ac:dyDescent="0.35">
      <c r="B2365" s="126">
        <v>2010</v>
      </c>
      <c r="C2365" s="126"/>
      <c r="D2365" s="128">
        <v>767</v>
      </c>
      <c r="E2365" s="129">
        <v>101.24</v>
      </c>
      <c r="F2365" s="129">
        <v>37.229999999999997</v>
      </c>
      <c r="G2365" s="129">
        <v>55.27</v>
      </c>
      <c r="H2365" s="129">
        <v>15.47</v>
      </c>
      <c r="I2365" s="129">
        <v>9.09</v>
      </c>
      <c r="J2365"/>
      <c r="K2365"/>
    </row>
    <row r="2366" spans="2:11" s="14" customFormat="1" ht="15" customHeight="1" x14ac:dyDescent="0.35">
      <c r="B2366" s="126">
        <v>2009</v>
      </c>
      <c r="C2366" s="126"/>
      <c r="D2366" s="128">
        <v>783</v>
      </c>
      <c r="E2366" s="129">
        <v>101.04</v>
      </c>
      <c r="F2366" s="129">
        <v>34.54</v>
      </c>
      <c r="G2366" s="129">
        <v>58.88</v>
      </c>
      <c r="H2366" s="129">
        <v>17.079999999999998</v>
      </c>
      <c r="I2366" s="129">
        <v>9.16</v>
      </c>
      <c r="J2366"/>
      <c r="K2366"/>
    </row>
    <row r="2367" spans="2:11" ht="15" customHeight="1" x14ac:dyDescent="0.35">
      <c r="B2367" s="126">
        <v>2008</v>
      </c>
      <c r="C2367" s="126"/>
      <c r="D2367" s="128">
        <v>761</v>
      </c>
      <c r="E2367" s="129">
        <v>117.87</v>
      </c>
      <c r="F2367" s="129">
        <v>30.94</v>
      </c>
      <c r="G2367" s="129">
        <v>61.49</v>
      </c>
      <c r="H2367" s="129">
        <v>16.91</v>
      </c>
      <c r="I2367" s="129">
        <v>12.35</v>
      </c>
      <c r="J2367"/>
      <c r="K2367"/>
    </row>
    <row r="2368" spans="2:11" ht="15" customHeight="1" x14ac:dyDescent="0.35">
      <c r="B2368" s="310" t="s">
        <v>28</v>
      </c>
      <c r="C2368" s="310"/>
      <c r="D2368" s="313"/>
      <c r="E2368" s="314"/>
      <c r="F2368" s="314"/>
      <c r="G2368" s="314"/>
      <c r="H2368" s="314"/>
      <c r="I2368" s="314"/>
      <c r="J2368"/>
      <c r="K2368"/>
    </row>
    <row r="2369" spans="2:11" ht="15" customHeight="1" x14ac:dyDescent="0.35">
      <c r="B2369" s="123" t="s">
        <v>462</v>
      </c>
      <c r="C2369" s="123"/>
      <c r="D2369" s="124"/>
      <c r="E2369" s="125"/>
      <c r="F2369" s="125"/>
      <c r="G2369" s="125"/>
      <c r="H2369" s="125"/>
      <c r="I2369" s="125"/>
      <c r="J2369"/>
      <c r="K2369"/>
    </row>
    <row r="2370" spans="2:11" ht="15" customHeight="1" x14ac:dyDescent="0.35">
      <c r="B2370" s="142">
        <v>2020</v>
      </c>
      <c r="C2370" s="142"/>
      <c r="D2370" s="128">
        <v>134105</v>
      </c>
      <c r="E2370" s="129">
        <v>48.66</v>
      </c>
      <c r="F2370" s="129">
        <v>52.05</v>
      </c>
      <c r="G2370" s="129">
        <v>35.51</v>
      </c>
      <c r="H2370" s="129">
        <v>18.12</v>
      </c>
      <c r="I2370" s="129">
        <v>46.57</v>
      </c>
      <c r="J2370"/>
      <c r="K2370"/>
    </row>
    <row r="2371" spans="2:11" ht="15" customHeight="1" x14ac:dyDescent="0.35">
      <c r="B2371" s="142">
        <v>2019</v>
      </c>
      <c r="C2371" s="142"/>
      <c r="D2371" s="128">
        <v>131886</v>
      </c>
      <c r="E2371" s="129">
        <v>50.97</v>
      </c>
      <c r="F2371" s="129">
        <v>49.01</v>
      </c>
      <c r="G2371" s="129">
        <v>34.200000000000003</v>
      </c>
      <c r="H2371" s="129">
        <v>16.41</v>
      </c>
      <c r="I2371" s="129">
        <v>53.02</v>
      </c>
      <c r="J2371"/>
      <c r="K2371"/>
    </row>
    <row r="2372" spans="2:11" ht="15" customHeight="1" x14ac:dyDescent="0.35">
      <c r="B2372" s="142">
        <v>2018</v>
      </c>
      <c r="C2372" s="142"/>
      <c r="D2372" s="128">
        <v>128466</v>
      </c>
      <c r="E2372" s="129">
        <v>50.46</v>
      </c>
      <c r="F2372" s="129">
        <v>48.56</v>
      </c>
      <c r="G2372" s="129">
        <v>36.94</v>
      </c>
      <c r="H2372" s="129">
        <v>17.559999999999999</v>
      </c>
      <c r="I2372" s="129">
        <v>54.28</v>
      </c>
      <c r="J2372"/>
      <c r="K2372"/>
    </row>
    <row r="2373" spans="2:11" ht="15" customHeight="1" x14ac:dyDescent="0.35">
      <c r="B2373" s="142">
        <v>2017</v>
      </c>
      <c r="C2373" s="142"/>
      <c r="D2373" s="128">
        <v>125617</v>
      </c>
      <c r="E2373" s="129">
        <v>48.68</v>
      </c>
      <c r="F2373" s="129">
        <v>47.36</v>
      </c>
      <c r="G2373" s="129">
        <v>37.06</v>
      </c>
      <c r="H2373" s="129">
        <v>17.27</v>
      </c>
      <c r="I2373" s="129">
        <v>40.729999999999997</v>
      </c>
      <c r="J2373"/>
      <c r="K2373"/>
    </row>
    <row r="2374" spans="2:11" ht="15" customHeight="1" x14ac:dyDescent="0.35">
      <c r="B2374" s="142">
        <v>2016</v>
      </c>
      <c r="C2374" s="142"/>
      <c r="D2374" s="128">
        <v>120198</v>
      </c>
      <c r="E2374" s="129">
        <v>46.5</v>
      </c>
      <c r="F2374" s="129">
        <v>48.07</v>
      </c>
      <c r="G2374" s="129">
        <v>36.01</v>
      </c>
      <c r="H2374" s="129">
        <v>17.05</v>
      </c>
      <c r="I2374" s="129">
        <v>41.6</v>
      </c>
      <c r="J2374"/>
      <c r="K2374"/>
    </row>
    <row r="2375" spans="2:11" ht="15" customHeight="1" x14ac:dyDescent="0.35">
      <c r="B2375" s="142">
        <v>2015</v>
      </c>
      <c r="C2375" s="142"/>
      <c r="D2375" s="128">
        <v>116705</v>
      </c>
      <c r="E2375" s="129">
        <v>46.31</v>
      </c>
      <c r="F2375" s="129">
        <v>47.26</v>
      </c>
      <c r="G2375" s="129">
        <v>33.69</v>
      </c>
      <c r="H2375" s="129">
        <v>15.69</v>
      </c>
      <c r="I2375" s="129">
        <v>37.06</v>
      </c>
      <c r="J2375"/>
      <c r="K2375"/>
    </row>
    <row r="2376" spans="2:11" s="14" customFormat="1" ht="15" customHeight="1" collapsed="1" x14ac:dyDescent="0.35">
      <c r="B2376" s="142">
        <v>2014</v>
      </c>
      <c r="C2376" s="142"/>
      <c r="D2376" s="128">
        <v>113358</v>
      </c>
      <c r="E2376" s="129">
        <v>46.23</v>
      </c>
      <c r="F2376" s="129">
        <v>48.17</v>
      </c>
      <c r="G2376" s="129">
        <v>35.89</v>
      </c>
      <c r="H2376" s="129">
        <v>17.149999999999999</v>
      </c>
      <c r="I2376" s="129">
        <v>12.91</v>
      </c>
      <c r="J2376"/>
      <c r="K2376"/>
    </row>
    <row r="2377" spans="2:11" s="14" customFormat="1" ht="15" customHeight="1" x14ac:dyDescent="0.35">
      <c r="B2377" s="142">
        <v>2013</v>
      </c>
      <c r="C2377" s="142"/>
      <c r="D2377" s="128">
        <v>111126</v>
      </c>
      <c r="E2377" s="129">
        <v>46.7</v>
      </c>
      <c r="F2377" s="129">
        <v>46.3</v>
      </c>
      <c r="G2377" s="129">
        <v>33.49</v>
      </c>
      <c r="H2377" s="129">
        <v>15.32</v>
      </c>
      <c r="I2377" s="129">
        <v>40.54</v>
      </c>
      <c r="J2377"/>
      <c r="K2377"/>
    </row>
    <row r="2378" spans="2:11" s="14" customFormat="1" ht="15" customHeight="1" x14ac:dyDescent="0.35">
      <c r="B2378" s="126">
        <v>2012</v>
      </c>
      <c r="C2378" s="126"/>
      <c r="D2378" s="128">
        <v>112728</v>
      </c>
      <c r="E2378" s="129">
        <v>47.69</v>
      </c>
      <c r="F2378" s="129">
        <v>45.46</v>
      </c>
      <c r="G2378" s="129">
        <v>34.04</v>
      </c>
      <c r="H2378" s="129">
        <v>15.48</v>
      </c>
      <c r="I2378" s="129">
        <v>24.52</v>
      </c>
      <c r="J2378"/>
      <c r="K2378"/>
    </row>
    <row r="2379" spans="2:11" ht="15" customHeight="1" x14ac:dyDescent="0.35">
      <c r="B2379" s="126">
        <v>2011</v>
      </c>
      <c r="C2379" s="126"/>
      <c r="D2379" s="128">
        <v>117038</v>
      </c>
      <c r="E2379" s="129">
        <v>48.96</v>
      </c>
      <c r="F2379" s="129">
        <v>44.83</v>
      </c>
      <c r="G2379" s="129">
        <v>34.9</v>
      </c>
      <c r="H2379" s="129">
        <v>15.8</v>
      </c>
      <c r="I2379" s="129">
        <v>23.09</v>
      </c>
      <c r="J2379"/>
      <c r="K2379"/>
    </row>
    <row r="2380" spans="2:11" ht="15" customHeight="1" x14ac:dyDescent="0.35">
      <c r="B2380" s="126">
        <v>2010</v>
      </c>
      <c r="C2380" s="126"/>
      <c r="D2380" s="128">
        <v>121395</v>
      </c>
      <c r="E2380" s="129">
        <v>50.21</v>
      </c>
      <c r="F2380" s="129">
        <v>45.28</v>
      </c>
      <c r="G2380" s="129">
        <v>37.74</v>
      </c>
      <c r="H2380" s="129">
        <v>16.920000000000002</v>
      </c>
      <c r="I2380" s="129">
        <v>169.69</v>
      </c>
      <c r="J2380"/>
      <c r="K2380"/>
    </row>
    <row r="2381" spans="2:11" ht="15" customHeight="1" x14ac:dyDescent="0.35">
      <c r="B2381" s="126">
        <v>2009</v>
      </c>
      <c r="C2381" s="126"/>
      <c r="D2381" s="128">
        <v>125364</v>
      </c>
      <c r="E2381" s="129">
        <v>49.52</v>
      </c>
      <c r="F2381" s="129">
        <v>46.34</v>
      </c>
      <c r="G2381" s="129">
        <v>41.2</v>
      </c>
      <c r="H2381" s="129">
        <v>18.88</v>
      </c>
      <c r="I2381" s="129">
        <v>43.17</v>
      </c>
      <c r="J2381"/>
      <c r="K2381"/>
    </row>
    <row r="2382" spans="2:11" ht="15" customHeight="1" x14ac:dyDescent="0.35">
      <c r="B2382" s="126">
        <v>2008</v>
      </c>
      <c r="C2382" s="126"/>
      <c r="D2382" s="128">
        <v>127818</v>
      </c>
      <c r="E2382" s="129">
        <v>49.88</v>
      </c>
      <c r="F2382" s="129">
        <v>46.67</v>
      </c>
      <c r="G2382" s="129">
        <v>43.98</v>
      </c>
      <c r="H2382" s="129">
        <v>20.53</v>
      </c>
      <c r="I2382" s="129">
        <v>44.08</v>
      </c>
      <c r="J2382"/>
      <c r="K2382"/>
    </row>
    <row r="2383" spans="2:11" ht="15" customHeight="1" x14ac:dyDescent="0.35">
      <c r="B2383" s="310" t="s">
        <v>35</v>
      </c>
      <c r="C2383" s="310"/>
      <c r="D2383" s="311"/>
      <c r="E2383" s="312"/>
      <c r="F2383" s="312"/>
      <c r="G2383" s="312"/>
      <c r="H2383" s="312"/>
      <c r="I2383" s="312"/>
      <c r="J2383"/>
      <c r="K2383"/>
    </row>
    <row r="2384" spans="2:11" ht="15" customHeight="1" x14ac:dyDescent="0.35">
      <c r="B2384" s="123" t="s">
        <v>333</v>
      </c>
      <c r="C2384" s="123"/>
      <c r="D2384" s="132"/>
      <c r="E2384" s="133"/>
      <c r="F2384" s="133"/>
      <c r="G2384" s="133"/>
      <c r="H2384" s="133"/>
      <c r="I2384" s="133"/>
      <c r="J2384"/>
      <c r="K2384"/>
    </row>
    <row r="2385" spans="2:11" ht="15" customHeight="1" x14ac:dyDescent="0.35">
      <c r="B2385" s="142">
        <v>2020</v>
      </c>
      <c r="C2385" s="142"/>
      <c r="D2385" s="128">
        <v>85894</v>
      </c>
      <c r="E2385" s="129">
        <v>15.35</v>
      </c>
      <c r="F2385" s="129">
        <v>83.1</v>
      </c>
      <c r="G2385" s="129">
        <v>88.19</v>
      </c>
      <c r="H2385" s="129">
        <v>74.08</v>
      </c>
      <c r="I2385" s="129">
        <v>71.650000000000006</v>
      </c>
      <c r="J2385"/>
      <c r="K2385"/>
    </row>
    <row r="2386" spans="2:11" ht="15" customHeight="1" x14ac:dyDescent="0.35">
      <c r="B2386" s="142">
        <v>2019</v>
      </c>
      <c r="C2386" s="142"/>
      <c r="D2386" s="128">
        <v>85378</v>
      </c>
      <c r="E2386" s="129">
        <v>16.09</v>
      </c>
      <c r="F2386" s="129">
        <v>81.37</v>
      </c>
      <c r="G2386" s="129">
        <v>88.07</v>
      </c>
      <c r="H2386" s="129">
        <v>72.44</v>
      </c>
      <c r="I2386" s="129">
        <v>69.86</v>
      </c>
      <c r="J2386"/>
      <c r="K2386"/>
    </row>
    <row r="2387" spans="2:11" ht="15" customHeight="1" x14ac:dyDescent="0.35">
      <c r="B2387" s="142">
        <v>2018</v>
      </c>
      <c r="C2387" s="142"/>
      <c r="D2387" s="128">
        <v>84896</v>
      </c>
      <c r="E2387" s="129">
        <v>16.010000000000002</v>
      </c>
      <c r="F2387" s="129">
        <v>81.239999999999995</v>
      </c>
      <c r="G2387" s="129">
        <v>88.08</v>
      </c>
      <c r="H2387" s="129">
        <v>72.36</v>
      </c>
      <c r="I2387" s="129">
        <v>69.84</v>
      </c>
      <c r="J2387"/>
      <c r="K2387"/>
    </row>
    <row r="2388" spans="2:11" s="13" customFormat="1" ht="15" customHeight="1" collapsed="1" x14ac:dyDescent="0.35">
      <c r="B2388" s="142">
        <v>2017</v>
      </c>
      <c r="C2388" s="142"/>
      <c r="D2388" s="128">
        <v>84445</v>
      </c>
      <c r="E2388" s="129">
        <v>15.28</v>
      </c>
      <c r="F2388" s="129">
        <v>80.849999999999994</v>
      </c>
      <c r="G2388" s="129">
        <v>88.18</v>
      </c>
      <c r="H2388" s="129">
        <v>72.08</v>
      </c>
      <c r="I2388" s="129">
        <v>69.709999999999994</v>
      </c>
      <c r="J2388"/>
      <c r="K2388"/>
    </row>
    <row r="2389" spans="2:11" s="13" customFormat="1" ht="15" customHeight="1" x14ac:dyDescent="0.35">
      <c r="B2389" s="142">
        <v>2016</v>
      </c>
      <c r="C2389" s="142"/>
      <c r="D2389" s="128">
        <v>80879</v>
      </c>
      <c r="E2389" s="129">
        <v>15</v>
      </c>
      <c r="F2389" s="129">
        <v>80.7</v>
      </c>
      <c r="G2389" s="129">
        <v>87.9</v>
      </c>
      <c r="H2389" s="129">
        <v>71.760000000000005</v>
      </c>
      <c r="I2389" s="129">
        <v>68.900000000000006</v>
      </c>
      <c r="J2389"/>
      <c r="K2389"/>
    </row>
    <row r="2390" spans="2:11" s="13" customFormat="1" ht="15" customHeight="1" x14ac:dyDescent="0.35">
      <c r="B2390" s="142">
        <v>2015</v>
      </c>
      <c r="C2390" s="142"/>
      <c r="D2390" s="128">
        <v>78518</v>
      </c>
      <c r="E2390" s="129">
        <v>14.61</v>
      </c>
      <c r="F2390" s="129">
        <v>80.08</v>
      </c>
      <c r="G2390" s="129">
        <v>87.66</v>
      </c>
      <c r="H2390" s="129">
        <v>71.03</v>
      </c>
      <c r="I2390" s="129">
        <v>68.459999999999994</v>
      </c>
      <c r="J2390"/>
      <c r="K2390"/>
    </row>
    <row r="2391" spans="2:11" ht="15" customHeight="1" x14ac:dyDescent="0.35">
      <c r="B2391" s="142">
        <v>2014</v>
      </c>
      <c r="C2391" s="142"/>
      <c r="D2391" s="128">
        <v>76300</v>
      </c>
      <c r="E2391" s="129">
        <v>14.4</v>
      </c>
      <c r="F2391" s="129">
        <v>80.2</v>
      </c>
      <c r="G2391" s="129">
        <v>87.61</v>
      </c>
      <c r="H2391" s="129">
        <v>71.14</v>
      </c>
      <c r="I2391" s="129">
        <v>68.11</v>
      </c>
      <c r="J2391"/>
      <c r="K2391"/>
    </row>
    <row r="2392" spans="2:11" ht="15" customHeight="1" x14ac:dyDescent="0.35">
      <c r="B2392" s="142">
        <v>2013</v>
      </c>
      <c r="C2392" s="142"/>
      <c r="D2392" s="128">
        <v>75267</v>
      </c>
      <c r="E2392" s="129">
        <v>14.02</v>
      </c>
      <c r="F2392" s="129">
        <v>79.209999999999994</v>
      </c>
      <c r="G2392" s="129">
        <v>87.38</v>
      </c>
      <c r="H2392" s="129">
        <v>70.040000000000006</v>
      </c>
      <c r="I2392" s="129">
        <v>67.37</v>
      </c>
      <c r="J2392"/>
      <c r="K2392"/>
    </row>
    <row r="2393" spans="2:11" ht="15" customHeight="1" x14ac:dyDescent="0.35">
      <c r="B2393" s="126">
        <v>2012</v>
      </c>
      <c r="C2393" s="126"/>
      <c r="D2393" s="128">
        <v>77720</v>
      </c>
      <c r="E2393" s="129">
        <v>14.28</v>
      </c>
      <c r="F2393" s="129">
        <v>79.77</v>
      </c>
      <c r="G2393" s="129">
        <v>87.83</v>
      </c>
      <c r="H2393" s="129">
        <v>70.86</v>
      </c>
      <c r="I2393" s="129">
        <v>68.39</v>
      </c>
      <c r="J2393"/>
      <c r="K2393"/>
    </row>
    <row r="2394" spans="2:11" ht="15" customHeight="1" x14ac:dyDescent="0.35">
      <c r="B2394" s="126">
        <v>2011</v>
      </c>
      <c r="C2394" s="126"/>
      <c r="D2394" s="128">
        <v>81878</v>
      </c>
      <c r="E2394" s="129">
        <v>14.15</v>
      </c>
      <c r="F2394" s="129">
        <v>79.680000000000007</v>
      </c>
      <c r="G2394" s="129">
        <v>87.91</v>
      </c>
      <c r="H2394" s="129">
        <v>70.849999999999994</v>
      </c>
      <c r="I2394" s="129">
        <v>68.52</v>
      </c>
      <c r="J2394"/>
      <c r="K2394"/>
    </row>
    <row r="2395" spans="2:11" ht="15" customHeight="1" x14ac:dyDescent="0.35">
      <c r="B2395" s="126">
        <v>2010</v>
      </c>
      <c r="C2395" s="126"/>
      <c r="D2395" s="128">
        <v>87311</v>
      </c>
      <c r="E2395" s="129">
        <v>15.27</v>
      </c>
      <c r="F2395" s="129">
        <v>80.069999999999993</v>
      </c>
      <c r="G2395" s="129">
        <v>88.04</v>
      </c>
      <c r="H2395" s="129">
        <v>71.22</v>
      </c>
      <c r="I2395" s="129">
        <v>68.59</v>
      </c>
      <c r="J2395"/>
      <c r="K2395"/>
    </row>
    <row r="2396" spans="2:11" ht="15" customHeight="1" x14ac:dyDescent="0.35">
      <c r="B2396" s="126">
        <v>2009</v>
      </c>
      <c r="C2396" s="126"/>
      <c r="D2396" s="128">
        <v>91975</v>
      </c>
      <c r="E2396" s="129">
        <v>15.42</v>
      </c>
      <c r="F2396" s="129">
        <v>79.819999999999993</v>
      </c>
      <c r="G2396" s="129">
        <v>87.79</v>
      </c>
      <c r="H2396" s="129">
        <v>70.58</v>
      </c>
      <c r="I2396" s="129">
        <v>68.06</v>
      </c>
      <c r="J2396"/>
      <c r="K2396"/>
    </row>
    <row r="2397" spans="2:11" s="12" customFormat="1" ht="15" customHeight="1" x14ac:dyDescent="0.35">
      <c r="B2397" s="126">
        <v>2008</v>
      </c>
      <c r="C2397" s="126"/>
      <c r="D2397" s="128">
        <v>95817</v>
      </c>
      <c r="E2397" s="129">
        <v>15.7</v>
      </c>
      <c r="F2397" s="129">
        <v>80.209999999999994</v>
      </c>
      <c r="G2397" s="129">
        <v>87.71</v>
      </c>
      <c r="H2397" s="129">
        <v>71.010000000000005</v>
      </c>
      <c r="I2397" s="129">
        <v>68.2</v>
      </c>
      <c r="J2397"/>
      <c r="K2397"/>
    </row>
    <row r="2398" spans="2:11" s="13" customFormat="1" ht="15" customHeight="1" collapsed="1" x14ac:dyDescent="0.35">
      <c r="B2398" s="123" t="s">
        <v>334</v>
      </c>
      <c r="C2398" s="123"/>
      <c r="D2398" s="132"/>
      <c r="E2398" s="133"/>
      <c r="F2398" s="133"/>
      <c r="G2398" s="133"/>
      <c r="H2398" s="133"/>
      <c r="I2398" s="133"/>
      <c r="J2398"/>
      <c r="K2398"/>
    </row>
    <row r="2399" spans="2:11" s="13" customFormat="1" ht="15" customHeight="1" x14ac:dyDescent="0.35">
      <c r="B2399" s="142">
        <v>2020</v>
      </c>
      <c r="C2399" s="142"/>
      <c r="D2399" s="128">
        <v>48211</v>
      </c>
      <c r="E2399" s="129">
        <v>64.459999999999994</v>
      </c>
      <c r="F2399" s="129">
        <v>48.45</v>
      </c>
      <c r="G2399" s="129">
        <v>25.03</v>
      </c>
      <c r="H2399" s="129">
        <v>11.85</v>
      </c>
      <c r="I2399" s="129">
        <v>43.74</v>
      </c>
      <c r="J2399"/>
      <c r="K2399"/>
    </row>
    <row r="2400" spans="2:11" s="13" customFormat="1" ht="15" customHeight="1" x14ac:dyDescent="0.35">
      <c r="B2400" s="142">
        <v>2019</v>
      </c>
      <c r="C2400" s="142"/>
      <c r="D2400" s="128">
        <v>46508</v>
      </c>
      <c r="E2400" s="129">
        <v>67.44</v>
      </c>
      <c r="F2400" s="129">
        <v>45.24</v>
      </c>
      <c r="G2400" s="129">
        <v>22.93</v>
      </c>
      <c r="H2400" s="129">
        <v>10.11</v>
      </c>
      <c r="I2400" s="129">
        <v>51.13</v>
      </c>
      <c r="J2400"/>
      <c r="K2400"/>
    </row>
    <row r="2401" spans="2:11" s="13" customFormat="1" ht="15" customHeight="1" x14ac:dyDescent="0.35">
      <c r="B2401" s="142">
        <v>2018</v>
      </c>
      <c r="C2401" s="142"/>
      <c r="D2401" s="128">
        <v>43570</v>
      </c>
      <c r="E2401" s="129">
        <v>68.02</v>
      </c>
      <c r="F2401" s="129">
        <v>44.52</v>
      </c>
      <c r="G2401" s="129">
        <v>25.44</v>
      </c>
      <c r="H2401" s="129">
        <v>11.04</v>
      </c>
      <c r="I2401" s="129">
        <v>52.42</v>
      </c>
      <c r="J2401"/>
      <c r="K2401"/>
    </row>
    <row r="2402" spans="2:11" s="13" customFormat="1" ht="15" customHeight="1" x14ac:dyDescent="0.35">
      <c r="B2402" s="142">
        <v>2017</v>
      </c>
      <c r="C2402" s="142"/>
      <c r="D2402" s="128">
        <v>41172</v>
      </c>
      <c r="E2402" s="129">
        <v>67.08</v>
      </c>
      <c r="F2402" s="129">
        <v>43.06</v>
      </c>
      <c r="G2402" s="129">
        <v>24.75</v>
      </c>
      <c r="H2402" s="129">
        <v>10.45</v>
      </c>
      <c r="I2402" s="129">
        <v>37.090000000000003</v>
      </c>
      <c r="J2402"/>
      <c r="K2402"/>
    </row>
    <row r="2403" spans="2:11" s="13" customFormat="1" ht="15" customHeight="1" x14ac:dyDescent="0.35">
      <c r="B2403" s="142">
        <v>2016</v>
      </c>
      <c r="C2403" s="142"/>
      <c r="D2403" s="128">
        <v>39319</v>
      </c>
      <c r="E2403" s="129">
        <v>63.44</v>
      </c>
      <c r="F2403" s="129">
        <v>43.82</v>
      </c>
      <c r="G2403" s="129">
        <v>23.58</v>
      </c>
      <c r="H2403" s="129">
        <v>10.15</v>
      </c>
      <c r="I2403" s="129">
        <v>38.130000000000003</v>
      </c>
      <c r="J2403"/>
      <c r="K2403"/>
    </row>
    <row r="2404" spans="2:11" ht="15" customHeight="1" x14ac:dyDescent="0.35">
      <c r="B2404" s="142">
        <v>2015</v>
      </c>
      <c r="C2404" s="142"/>
      <c r="D2404" s="128">
        <v>38187</v>
      </c>
      <c r="E2404" s="129">
        <v>63.68</v>
      </c>
      <c r="F2404" s="129">
        <v>43.03</v>
      </c>
      <c r="G2404" s="129">
        <v>20.77</v>
      </c>
      <c r="H2404" s="129">
        <v>8.7799999999999994</v>
      </c>
      <c r="I2404" s="129">
        <v>33.11</v>
      </c>
      <c r="J2404"/>
      <c r="K2404"/>
    </row>
    <row r="2405" spans="2:11" ht="15" customHeight="1" x14ac:dyDescent="0.35">
      <c r="B2405" s="142">
        <v>2014</v>
      </c>
      <c r="C2405" s="142"/>
      <c r="D2405" s="128">
        <v>37058</v>
      </c>
      <c r="E2405" s="129">
        <v>63.58</v>
      </c>
      <c r="F2405" s="129">
        <v>44.17</v>
      </c>
      <c r="G2405" s="129">
        <v>24.16</v>
      </c>
      <c r="H2405" s="129">
        <v>10.56</v>
      </c>
      <c r="I2405" s="129">
        <v>6.1</v>
      </c>
      <c r="J2405"/>
      <c r="K2405"/>
    </row>
    <row r="2406" spans="2:11" ht="15" customHeight="1" x14ac:dyDescent="0.35">
      <c r="B2406" s="142">
        <v>2013</v>
      </c>
      <c r="C2406" s="142"/>
      <c r="D2406" s="128">
        <v>35859</v>
      </c>
      <c r="E2406" s="129">
        <v>65.37</v>
      </c>
      <c r="F2406" s="129">
        <v>42.2</v>
      </c>
      <c r="G2406" s="129">
        <v>20.87</v>
      </c>
      <c r="H2406" s="129">
        <v>8.68</v>
      </c>
      <c r="I2406" s="129">
        <v>37.25</v>
      </c>
      <c r="J2406"/>
      <c r="K2406"/>
    </row>
    <row r="2407" spans="2:11" ht="15" customHeight="1" x14ac:dyDescent="0.35">
      <c r="B2407" s="126">
        <v>2012</v>
      </c>
      <c r="C2407" s="126"/>
      <c r="D2407" s="128">
        <v>35008</v>
      </c>
      <c r="E2407" s="129">
        <v>67.69</v>
      </c>
      <c r="F2407" s="129">
        <v>41.12</v>
      </c>
      <c r="G2407" s="129">
        <v>20.82</v>
      </c>
      <c r="H2407" s="129">
        <v>8.5500000000000007</v>
      </c>
      <c r="I2407" s="129">
        <v>18.98</v>
      </c>
      <c r="J2407"/>
      <c r="K2407"/>
    </row>
    <row r="2408" spans="2:11" ht="15" customHeight="1" x14ac:dyDescent="0.35">
      <c r="B2408" s="126">
        <v>2011</v>
      </c>
      <c r="C2408" s="126"/>
      <c r="D2408" s="128">
        <v>35160</v>
      </c>
      <c r="E2408" s="129">
        <v>70.02</v>
      </c>
      <c r="F2408" s="129">
        <v>40.6</v>
      </c>
      <c r="G2408" s="129">
        <v>22.27</v>
      </c>
      <c r="H2408" s="129">
        <v>9.1300000000000008</v>
      </c>
      <c r="I2408" s="129">
        <v>17.54</v>
      </c>
      <c r="J2408"/>
      <c r="K2408"/>
    </row>
    <row r="2409" spans="2:11" ht="15" customHeight="1" x14ac:dyDescent="0.35">
      <c r="B2409" s="126">
        <v>2010</v>
      </c>
      <c r="C2409" s="126"/>
      <c r="D2409" s="128">
        <v>34084</v>
      </c>
      <c r="E2409" s="129">
        <v>72.86</v>
      </c>
      <c r="F2409" s="129">
        <v>40.49</v>
      </c>
      <c r="G2409" s="129">
        <v>24.05</v>
      </c>
      <c r="H2409" s="129">
        <v>9.61</v>
      </c>
      <c r="I2409" s="129">
        <v>183.43</v>
      </c>
      <c r="J2409"/>
      <c r="K2409"/>
    </row>
    <row r="2410" spans="2:11" s="13" customFormat="1" ht="15" customHeight="1" collapsed="1" x14ac:dyDescent="0.35">
      <c r="B2410" s="126">
        <v>2009</v>
      </c>
      <c r="C2410" s="126"/>
      <c r="D2410" s="128">
        <v>33389</v>
      </c>
      <c r="E2410" s="129">
        <v>73.17</v>
      </c>
      <c r="F2410" s="129">
        <v>41.38</v>
      </c>
      <c r="G2410" s="129">
        <v>27.89</v>
      </c>
      <c r="H2410" s="129">
        <v>11.38</v>
      </c>
      <c r="I2410" s="129">
        <v>39.53</v>
      </c>
      <c r="J2410"/>
      <c r="K2410"/>
    </row>
    <row r="2411" spans="2:11" s="13" customFormat="1" ht="15" customHeight="1" x14ac:dyDescent="0.35">
      <c r="B2411" s="126">
        <v>2008</v>
      </c>
      <c r="C2411" s="126"/>
      <c r="D2411" s="128">
        <v>32001</v>
      </c>
      <c r="E2411" s="129">
        <v>75.33</v>
      </c>
      <c r="F2411" s="129">
        <v>41.44</v>
      </c>
      <c r="G2411" s="129">
        <v>30.8</v>
      </c>
      <c r="H2411" s="129">
        <v>12.75</v>
      </c>
      <c r="I2411" s="129">
        <v>40.340000000000003</v>
      </c>
      <c r="J2411"/>
      <c r="K2411"/>
    </row>
    <row r="2412" spans="2:11" s="13" customFormat="1" ht="15" customHeight="1" x14ac:dyDescent="0.35">
      <c r="B2412" s="310" t="s">
        <v>11</v>
      </c>
      <c r="C2412" s="310"/>
      <c r="D2412" s="311"/>
      <c r="E2412" s="312"/>
      <c r="F2412" s="312"/>
      <c r="G2412" s="312"/>
      <c r="H2412" s="312"/>
      <c r="I2412" s="312"/>
      <c r="J2412"/>
      <c r="K2412"/>
    </row>
    <row r="2413" spans="2:11" ht="15" customHeight="1" x14ac:dyDescent="0.35">
      <c r="B2413" s="123" t="s">
        <v>335</v>
      </c>
      <c r="C2413" s="123"/>
      <c r="D2413" s="132"/>
      <c r="E2413" s="133"/>
      <c r="F2413" s="133"/>
      <c r="G2413" s="133"/>
      <c r="H2413" s="133"/>
      <c r="I2413" s="133"/>
      <c r="J2413"/>
      <c r="K2413"/>
    </row>
    <row r="2414" spans="2:11" ht="15" customHeight="1" x14ac:dyDescent="0.35">
      <c r="B2414" s="142">
        <v>2020</v>
      </c>
      <c r="C2414" s="142"/>
      <c r="D2414" s="128">
        <v>134054</v>
      </c>
      <c r="E2414" s="129">
        <v>47.23</v>
      </c>
      <c r="F2414" s="129">
        <v>51.97</v>
      </c>
      <c r="G2414" s="129">
        <v>38.97</v>
      </c>
      <c r="H2414" s="129">
        <v>19.760000000000002</v>
      </c>
      <c r="I2414" s="129">
        <v>51.96</v>
      </c>
      <c r="J2414"/>
      <c r="K2414"/>
    </row>
    <row r="2415" spans="2:11" ht="15" customHeight="1" x14ac:dyDescent="0.35">
      <c r="B2415" s="142">
        <v>2019</v>
      </c>
      <c r="C2415" s="142"/>
      <c r="D2415" s="128">
        <v>131831</v>
      </c>
      <c r="E2415" s="129">
        <v>49.48</v>
      </c>
      <c r="F2415" s="129">
        <v>48.6</v>
      </c>
      <c r="G2415" s="129">
        <v>37.299999999999997</v>
      </c>
      <c r="H2415" s="129">
        <v>17.63</v>
      </c>
      <c r="I2415" s="129">
        <v>59.6</v>
      </c>
      <c r="J2415"/>
      <c r="K2415"/>
    </row>
    <row r="2416" spans="2:11" ht="15" customHeight="1" x14ac:dyDescent="0.35">
      <c r="B2416" s="142">
        <v>2018</v>
      </c>
      <c r="C2416" s="142"/>
      <c r="D2416" s="128">
        <v>128422</v>
      </c>
      <c r="E2416" s="129">
        <v>48.31</v>
      </c>
      <c r="F2416" s="129">
        <v>48.42</v>
      </c>
      <c r="G2416" s="129">
        <v>40.21</v>
      </c>
      <c r="H2416" s="129">
        <v>18.98</v>
      </c>
      <c r="I2416" s="129">
        <v>61.77</v>
      </c>
      <c r="J2416"/>
      <c r="K2416"/>
    </row>
    <row r="2417" spans="2:11" ht="15" customHeight="1" x14ac:dyDescent="0.35">
      <c r="B2417" s="142">
        <v>2017</v>
      </c>
      <c r="C2417" s="142"/>
      <c r="D2417" s="128">
        <v>125579</v>
      </c>
      <c r="E2417" s="129">
        <v>46.16</v>
      </c>
      <c r="F2417" s="129">
        <v>47.6</v>
      </c>
      <c r="G2417" s="129">
        <v>40.14</v>
      </c>
      <c r="H2417" s="129">
        <v>18.760000000000002</v>
      </c>
      <c r="I2417" s="129">
        <v>47.21</v>
      </c>
      <c r="J2417"/>
      <c r="K2417"/>
    </row>
    <row r="2418" spans="2:11" ht="15" customHeight="1" x14ac:dyDescent="0.35">
      <c r="B2418" s="142">
        <v>2016</v>
      </c>
      <c r="C2418" s="142"/>
      <c r="D2418" s="128">
        <v>120167</v>
      </c>
      <c r="E2418" s="129">
        <v>44.73</v>
      </c>
      <c r="F2418" s="129">
        <v>48.32</v>
      </c>
      <c r="G2418" s="129">
        <v>38.75</v>
      </c>
      <c r="H2418" s="129">
        <v>18.38</v>
      </c>
      <c r="I2418" s="129">
        <v>46.73</v>
      </c>
      <c r="J2418"/>
      <c r="K2418"/>
    </row>
    <row r="2419" spans="2:11" ht="15" customHeight="1" x14ac:dyDescent="0.35">
      <c r="B2419" s="142">
        <v>2015</v>
      </c>
      <c r="C2419" s="142"/>
      <c r="D2419" s="128">
        <v>116674</v>
      </c>
      <c r="E2419" s="129">
        <v>44.15</v>
      </c>
      <c r="F2419" s="129">
        <v>47.23</v>
      </c>
      <c r="G2419" s="129">
        <v>36.840000000000003</v>
      </c>
      <c r="H2419" s="129">
        <v>17.079999999999998</v>
      </c>
      <c r="I2419" s="129">
        <v>41.6</v>
      </c>
      <c r="J2419"/>
      <c r="K2419"/>
    </row>
    <row r="2420" spans="2:11" ht="15" customHeight="1" x14ac:dyDescent="0.35">
      <c r="B2420" s="142">
        <v>2014</v>
      </c>
      <c r="C2420" s="142"/>
      <c r="D2420" s="128">
        <v>113324</v>
      </c>
      <c r="E2420" s="129">
        <v>44.02</v>
      </c>
      <c r="F2420" s="129">
        <v>47.59</v>
      </c>
      <c r="G2420" s="129">
        <v>38.54</v>
      </c>
      <c r="H2420" s="129">
        <v>18.079999999999998</v>
      </c>
      <c r="I2420" s="129">
        <v>13.96</v>
      </c>
      <c r="J2420"/>
      <c r="K2420"/>
    </row>
    <row r="2421" spans="2:11" ht="15" customHeight="1" x14ac:dyDescent="0.35">
      <c r="B2421" s="142">
        <v>2013</v>
      </c>
      <c r="C2421" s="142"/>
      <c r="D2421" s="128">
        <v>111098</v>
      </c>
      <c r="E2421" s="129">
        <v>43.83</v>
      </c>
      <c r="F2421" s="129">
        <v>46.13</v>
      </c>
      <c r="G2421" s="129">
        <v>35.39</v>
      </c>
      <c r="H2421" s="129">
        <v>16.04</v>
      </c>
      <c r="I2421" s="129">
        <v>45.08</v>
      </c>
      <c r="J2421"/>
      <c r="K2421"/>
    </row>
    <row r="2422" spans="2:11" s="13" customFormat="1" ht="15" customHeight="1" collapsed="1" x14ac:dyDescent="0.35">
      <c r="B2422" s="126">
        <v>2012</v>
      </c>
      <c r="C2422" s="126"/>
      <c r="D2422" s="128">
        <v>112704</v>
      </c>
      <c r="E2422" s="129">
        <v>43.55</v>
      </c>
      <c r="F2422" s="129">
        <v>45.86</v>
      </c>
      <c r="G2422" s="129">
        <v>35.01</v>
      </c>
      <c r="H2422" s="129">
        <v>16</v>
      </c>
      <c r="I2422" s="129">
        <v>28.18</v>
      </c>
      <c r="J2422"/>
      <c r="K2422"/>
    </row>
    <row r="2423" spans="2:11" s="13" customFormat="1" ht="15" customHeight="1" x14ac:dyDescent="0.35">
      <c r="B2423" s="126">
        <v>2011</v>
      </c>
      <c r="C2423" s="126"/>
      <c r="D2423" s="128">
        <v>117011</v>
      </c>
      <c r="E2423" s="129">
        <v>45.62</v>
      </c>
      <c r="F2423" s="129">
        <v>44.5</v>
      </c>
      <c r="G2423" s="129">
        <v>35.74</v>
      </c>
      <c r="H2423" s="129">
        <v>16.059999999999999</v>
      </c>
      <c r="I2423" s="129">
        <v>25.07</v>
      </c>
      <c r="J2423"/>
      <c r="K2423"/>
    </row>
    <row r="2424" spans="2:11" s="13" customFormat="1" ht="15" customHeight="1" x14ac:dyDescent="0.35">
      <c r="B2424" s="126">
        <v>2010</v>
      </c>
      <c r="C2424" s="126"/>
      <c r="D2424" s="128">
        <v>121366</v>
      </c>
      <c r="E2424" s="129">
        <v>46.75</v>
      </c>
      <c r="F2424" s="129">
        <v>45.41</v>
      </c>
      <c r="G2424" s="129">
        <v>38.369999999999997</v>
      </c>
      <c r="H2424" s="129">
        <v>17.25</v>
      </c>
      <c r="I2424" s="129">
        <v>190.04</v>
      </c>
      <c r="J2424"/>
      <c r="K2424"/>
    </row>
    <row r="2425" spans="2:11" ht="15" customHeight="1" x14ac:dyDescent="0.35">
      <c r="B2425" s="126">
        <v>2009</v>
      </c>
      <c r="C2425" s="126"/>
      <c r="D2425" s="128">
        <v>125334</v>
      </c>
      <c r="E2425" s="129">
        <v>45.87</v>
      </c>
      <c r="F2425" s="129">
        <v>46.93</v>
      </c>
      <c r="G2425" s="129">
        <v>41.88</v>
      </c>
      <c r="H2425" s="129">
        <v>19.53</v>
      </c>
      <c r="I2425" s="129">
        <v>47.74</v>
      </c>
      <c r="J2425"/>
      <c r="K2425"/>
    </row>
    <row r="2426" spans="2:11" ht="15" customHeight="1" x14ac:dyDescent="0.35">
      <c r="B2426" s="126">
        <v>2008</v>
      </c>
      <c r="C2426" s="126"/>
      <c r="D2426" s="128">
        <v>127793</v>
      </c>
      <c r="E2426" s="129">
        <v>46.43</v>
      </c>
      <c r="F2426" s="129">
        <v>46.77</v>
      </c>
      <c r="G2426" s="129">
        <v>43.83</v>
      </c>
      <c r="H2426" s="129">
        <v>20.440000000000001</v>
      </c>
      <c r="I2426" s="129">
        <v>47.68</v>
      </c>
      <c r="J2426"/>
      <c r="K2426"/>
    </row>
    <row r="2427" spans="2:11" ht="15" customHeight="1" x14ac:dyDescent="0.35">
      <c r="B2427" s="127" t="s">
        <v>336</v>
      </c>
      <c r="C2427" s="127"/>
      <c r="D2427" s="134"/>
      <c r="E2427" s="135"/>
      <c r="F2427" s="135"/>
      <c r="G2427" s="135"/>
      <c r="H2427" s="135"/>
      <c r="I2427" s="135"/>
      <c r="J2427"/>
      <c r="K2427"/>
    </row>
    <row r="2428" spans="2:11" ht="15" customHeight="1" x14ac:dyDescent="0.35">
      <c r="B2428" s="142">
        <v>2020</v>
      </c>
      <c r="C2428" s="142"/>
      <c r="D2428" s="128">
        <v>131361</v>
      </c>
      <c r="E2428" s="129">
        <v>31.79</v>
      </c>
      <c r="F2428" s="129">
        <v>58.32</v>
      </c>
      <c r="G2428" s="129">
        <v>51.87</v>
      </c>
      <c r="H2428" s="129">
        <v>29.58</v>
      </c>
      <c r="I2428" s="129">
        <v>69.12</v>
      </c>
      <c r="J2428"/>
      <c r="K2428"/>
    </row>
    <row r="2429" spans="2:11" ht="15" customHeight="1" x14ac:dyDescent="0.35">
      <c r="B2429" s="142">
        <v>2019</v>
      </c>
      <c r="C2429" s="142"/>
      <c r="D2429" s="128">
        <v>129155</v>
      </c>
      <c r="E2429" s="129">
        <v>33.14</v>
      </c>
      <c r="F2429" s="129">
        <v>55.45</v>
      </c>
      <c r="G2429" s="129">
        <v>49.85</v>
      </c>
      <c r="H2429" s="129">
        <v>26.6</v>
      </c>
      <c r="I2429" s="129">
        <v>53.5</v>
      </c>
      <c r="J2429"/>
      <c r="K2429"/>
    </row>
    <row r="2430" spans="2:11" ht="15" customHeight="1" x14ac:dyDescent="0.35">
      <c r="B2430" s="142">
        <v>2018</v>
      </c>
      <c r="C2430" s="142"/>
      <c r="D2430" s="128">
        <v>125977</v>
      </c>
      <c r="E2430" s="129">
        <v>31.59</v>
      </c>
      <c r="F2430" s="129">
        <v>55.06</v>
      </c>
      <c r="G2430" s="129">
        <v>52.98</v>
      </c>
      <c r="H2430" s="129">
        <v>28.02</v>
      </c>
      <c r="I2430" s="129">
        <v>63.71</v>
      </c>
      <c r="J2430"/>
      <c r="K2430"/>
    </row>
    <row r="2431" spans="2:11" ht="15" customHeight="1" x14ac:dyDescent="0.35">
      <c r="B2431" s="142">
        <v>2017</v>
      </c>
      <c r="C2431" s="142"/>
      <c r="D2431" s="128">
        <v>123273</v>
      </c>
      <c r="E2431" s="129">
        <v>29.89</v>
      </c>
      <c r="F2431" s="129">
        <v>55.38</v>
      </c>
      <c r="G2431" s="129">
        <v>53.59</v>
      </c>
      <c r="H2431" s="129">
        <v>28.87</v>
      </c>
      <c r="I2431" s="129">
        <v>52.54</v>
      </c>
      <c r="J2431"/>
      <c r="K2431"/>
    </row>
    <row r="2432" spans="2:11" ht="15" customHeight="1" x14ac:dyDescent="0.35">
      <c r="B2432" s="142">
        <v>2016</v>
      </c>
      <c r="C2432" s="142"/>
      <c r="D2432" s="128">
        <v>117995</v>
      </c>
      <c r="E2432" s="129">
        <v>28.56</v>
      </c>
      <c r="F2432" s="129">
        <v>55.98</v>
      </c>
      <c r="G2432" s="129">
        <v>52.59</v>
      </c>
      <c r="H2432" s="129">
        <v>28.59</v>
      </c>
      <c r="I2432" s="129">
        <v>37.229999999999997</v>
      </c>
      <c r="J2432"/>
      <c r="K2432"/>
    </row>
    <row r="2433" spans="2:11" ht="15" customHeight="1" x14ac:dyDescent="0.35">
      <c r="B2433" s="142">
        <v>2015</v>
      </c>
      <c r="C2433" s="142"/>
      <c r="D2433" s="128">
        <v>114553</v>
      </c>
      <c r="E2433" s="129">
        <v>28.09</v>
      </c>
      <c r="F2433" s="129">
        <v>55.59</v>
      </c>
      <c r="G2433" s="129">
        <v>51.46</v>
      </c>
      <c r="H2433" s="129">
        <v>27.77</v>
      </c>
      <c r="I2433" s="129">
        <v>41.52</v>
      </c>
      <c r="J2433"/>
      <c r="K2433"/>
    </row>
    <row r="2434" spans="2:11" s="13" customFormat="1" ht="15" customHeight="1" collapsed="1" x14ac:dyDescent="0.35">
      <c r="B2434" s="142">
        <v>2014</v>
      </c>
      <c r="C2434" s="142"/>
      <c r="D2434" s="128">
        <v>111323</v>
      </c>
      <c r="E2434" s="129">
        <v>27.7</v>
      </c>
      <c r="F2434" s="129">
        <v>54.95</v>
      </c>
      <c r="G2434" s="129">
        <v>52.35</v>
      </c>
      <c r="H2434" s="129">
        <v>27.94</v>
      </c>
      <c r="I2434" s="129">
        <v>53.92</v>
      </c>
      <c r="J2434"/>
      <c r="K2434"/>
    </row>
    <row r="2435" spans="2:11" s="13" customFormat="1" ht="15" customHeight="1" x14ac:dyDescent="0.35">
      <c r="B2435" s="142">
        <v>2013</v>
      </c>
      <c r="C2435" s="142"/>
      <c r="D2435" s="128">
        <v>109132</v>
      </c>
      <c r="E2435" s="129">
        <v>27.16</v>
      </c>
      <c r="F2435" s="129">
        <v>54.31</v>
      </c>
      <c r="G2435" s="129">
        <v>50.68</v>
      </c>
      <c r="H2435" s="129">
        <v>26.81</v>
      </c>
      <c r="I2435" s="129">
        <v>41.99</v>
      </c>
      <c r="J2435"/>
      <c r="K2435"/>
    </row>
    <row r="2436" spans="2:11" s="13" customFormat="1" ht="15" customHeight="1" x14ac:dyDescent="0.35">
      <c r="B2436" s="126">
        <v>2012</v>
      </c>
      <c r="C2436" s="126"/>
      <c r="D2436" s="128">
        <v>110674</v>
      </c>
      <c r="E2436" s="129">
        <v>26.66</v>
      </c>
      <c r="F2436" s="129">
        <v>55.04</v>
      </c>
      <c r="G2436" s="129">
        <v>50.4</v>
      </c>
      <c r="H2436" s="129">
        <v>27.21</v>
      </c>
      <c r="I2436" s="129">
        <v>29.82</v>
      </c>
      <c r="J2436"/>
      <c r="K2436"/>
    </row>
    <row r="2437" spans="2:11" ht="15" customHeight="1" x14ac:dyDescent="0.35">
      <c r="B2437" s="126">
        <v>2011</v>
      </c>
      <c r="C2437" s="126"/>
      <c r="D2437" s="128">
        <v>114834</v>
      </c>
      <c r="E2437" s="129">
        <v>27.02</v>
      </c>
      <c r="F2437" s="129">
        <v>52.95</v>
      </c>
      <c r="G2437" s="129">
        <v>50.66</v>
      </c>
      <c r="H2437" s="129">
        <v>27.08</v>
      </c>
      <c r="I2437" s="129">
        <v>15.23</v>
      </c>
      <c r="J2437"/>
      <c r="K2437"/>
    </row>
    <row r="2438" spans="2:11" ht="15" customHeight="1" x14ac:dyDescent="0.35">
      <c r="B2438" s="126">
        <v>2010</v>
      </c>
      <c r="C2438" s="126"/>
      <c r="D2438" s="128">
        <v>119134</v>
      </c>
      <c r="E2438" s="129">
        <v>28.25</v>
      </c>
      <c r="F2438" s="129">
        <v>54.72</v>
      </c>
      <c r="G2438" s="129">
        <v>54</v>
      </c>
      <c r="H2438" s="129">
        <v>29.27</v>
      </c>
      <c r="I2438" s="129">
        <v>46.15</v>
      </c>
      <c r="J2438"/>
      <c r="K2438"/>
    </row>
    <row r="2439" spans="2:11" ht="15" customHeight="1" x14ac:dyDescent="0.35">
      <c r="B2439" s="126">
        <v>2009</v>
      </c>
      <c r="C2439" s="126"/>
      <c r="D2439" s="128">
        <v>123132</v>
      </c>
      <c r="E2439" s="129">
        <v>27.58</v>
      </c>
      <c r="F2439" s="129">
        <v>56.77</v>
      </c>
      <c r="G2439" s="129">
        <v>56.54</v>
      </c>
      <c r="H2439" s="129">
        <v>31.43</v>
      </c>
      <c r="I2439" s="129">
        <v>52.26</v>
      </c>
      <c r="J2439"/>
      <c r="K2439"/>
    </row>
    <row r="2440" spans="2:11" ht="15" customHeight="1" x14ac:dyDescent="0.35">
      <c r="B2440" s="126">
        <v>2008</v>
      </c>
      <c r="C2440" s="126"/>
      <c r="D2440" s="128">
        <v>125625</v>
      </c>
      <c r="E2440" s="129">
        <v>27.78</v>
      </c>
      <c r="F2440" s="129">
        <v>56.74</v>
      </c>
      <c r="G2440" s="129">
        <v>58.93</v>
      </c>
      <c r="H2440" s="129">
        <v>33</v>
      </c>
      <c r="I2440" s="129">
        <v>53.77</v>
      </c>
      <c r="J2440"/>
      <c r="K2440"/>
    </row>
    <row r="2441" spans="2:11" ht="15" customHeight="1" x14ac:dyDescent="0.35">
      <c r="B2441" s="127" t="s">
        <v>337</v>
      </c>
      <c r="C2441" s="127"/>
      <c r="D2441" s="134"/>
      <c r="E2441" s="135"/>
      <c r="F2441" s="135"/>
      <c r="G2441" s="135"/>
      <c r="H2441" s="135"/>
      <c r="I2441" s="135"/>
      <c r="J2441"/>
      <c r="K2441"/>
    </row>
    <row r="2442" spans="2:11" ht="15" customHeight="1" x14ac:dyDescent="0.35">
      <c r="B2442" s="142">
        <v>2020</v>
      </c>
      <c r="C2442" s="142"/>
      <c r="D2442" s="128">
        <v>2389</v>
      </c>
      <c r="E2442" s="129">
        <v>73.84</v>
      </c>
      <c r="F2442" s="129">
        <v>50.35</v>
      </c>
      <c r="G2442" s="129">
        <v>24.56</v>
      </c>
      <c r="H2442" s="129">
        <v>11.58</v>
      </c>
      <c r="I2442" s="129">
        <v>30.39</v>
      </c>
      <c r="J2442"/>
      <c r="K2442"/>
    </row>
    <row r="2443" spans="2:11" ht="15" customHeight="1" x14ac:dyDescent="0.35">
      <c r="B2443" s="142">
        <v>2019</v>
      </c>
      <c r="C2443" s="142"/>
      <c r="D2443" s="128">
        <v>2372</v>
      </c>
      <c r="E2443" s="129">
        <v>76.38</v>
      </c>
      <c r="F2443" s="129">
        <v>46.16</v>
      </c>
      <c r="G2443" s="129">
        <v>21.61</v>
      </c>
      <c r="H2443" s="129">
        <v>9.51</v>
      </c>
      <c r="I2443" s="129">
        <v>54.73</v>
      </c>
      <c r="J2443"/>
      <c r="K2443"/>
    </row>
    <row r="2444" spans="2:11" ht="15" customHeight="1" x14ac:dyDescent="0.35">
      <c r="B2444" s="142">
        <v>2018</v>
      </c>
      <c r="C2444" s="142"/>
      <c r="D2444" s="128">
        <v>2177</v>
      </c>
      <c r="E2444" s="129">
        <v>76.66</v>
      </c>
      <c r="F2444" s="129">
        <v>48.34</v>
      </c>
      <c r="G2444" s="129">
        <v>25.56</v>
      </c>
      <c r="H2444" s="129">
        <v>11.98</v>
      </c>
      <c r="I2444" s="129">
        <v>45.32</v>
      </c>
      <c r="J2444"/>
      <c r="K2444"/>
    </row>
    <row r="2445" spans="2:11" ht="15" customHeight="1" x14ac:dyDescent="0.35">
      <c r="B2445" s="142">
        <v>2017</v>
      </c>
      <c r="C2445" s="142"/>
      <c r="D2445" s="128">
        <v>2047</v>
      </c>
      <c r="E2445" s="129">
        <v>75.87</v>
      </c>
      <c r="F2445" s="129">
        <v>46.06</v>
      </c>
      <c r="G2445" s="129">
        <v>21.66</v>
      </c>
      <c r="H2445" s="129">
        <v>9.67</v>
      </c>
      <c r="I2445" s="129">
        <v>33.5</v>
      </c>
      <c r="J2445"/>
      <c r="K2445"/>
    </row>
    <row r="2446" spans="2:11" s="13" customFormat="1" ht="15" customHeight="1" collapsed="1" x14ac:dyDescent="0.35">
      <c r="B2446" s="142">
        <v>2016</v>
      </c>
      <c r="C2446" s="142"/>
      <c r="D2446" s="128">
        <v>1920</v>
      </c>
      <c r="E2446" s="129">
        <v>72.459999999999994</v>
      </c>
      <c r="F2446" s="129">
        <v>46.86</v>
      </c>
      <c r="G2446" s="129">
        <v>20.91</v>
      </c>
      <c r="H2446" s="129">
        <v>9.59</v>
      </c>
      <c r="I2446" s="129">
        <v>48.67</v>
      </c>
      <c r="J2446"/>
      <c r="K2446"/>
    </row>
    <row r="2447" spans="2:11" s="13" customFormat="1" ht="15" customHeight="1" x14ac:dyDescent="0.35">
      <c r="B2447" s="142">
        <v>2015</v>
      </c>
      <c r="C2447" s="142"/>
      <c r="D2447" s="128">
        <v>1889</v>
      </c>
      <c r="E2447" s="129">
        <v>74.930000000000007</v>
      </c>
      <c r="F2447" s="129">
        <v>43.95</v>
      </c>
      <c r="G2447" s="129">
        <v>15.74</v>
      </c>
      <c r="H2447" s="129">
        <v>6.73</v>
      </c>
      <c r="I2447" s="129">
        <v>3.89</v>
      </c>
      <c r="J2447"/>
      <c r="K2447"/>
    </row>
    <row r="2448" spans="2:11" s="13" customFormat="1" ht="15" customHeight="1" x14ac:dyDescent="0.35">
      <c r="B2448" s="142">
        <v>2014</v>
      </c>
      <c r="C2448" s="142"/>
      <c r="D2448" s="128">
        <v>1782</v>
      </c>
      <c r="E2448" s="129">
        <v>76.34</v>
      </c>
      <c r="F2448" s="129">
        <v>43.74</v>
      </c>
      <c r="G2448" s="129">
        <v>16.850000000000001</v>
      </c>
      <c r="H2448" s="129">
        <v>7.3</v>
      </c>
      <c r="I2448" s="129">
        <v>-90.09</v>
      </c>
      <c r="J2448"/>
      <c r="K2448"/>
    </row>
    <row r="2449" spans="2:11" ht="15" customHeight="1" x14ac:dyDescent="0.35">
      <c r="B2449" s="142">
        <v>2013</v>
      </c>
      <c r="C2449" s="142"/>
      <c r="D2449" s="128">
        <v>1752</v>
      </c>
      <c r="E2449" s="129">
        <v>76.239999999999995</v>
      </c>
      <c r="F2449" s="129">
        <v>43.87</v>
      </c>
      <c r="G2449" s="129">
        <v>17.079999999999998</v>
      </c>
      <c r="H2449" s="129">
        <v>7.4</v>
      </c>
      <c r="I2449" s="129">
        <v>71.260000000000005</v>
      </c>
      <c r="J2449"/>
      <c r="K2449"/>
    </row>
    <row r="2450" spans="2:11" ht="15" customHeight="1" x14ac:dyDescent="0.35">
      <c r="B2450" s="126">
        <v>2012</v>
      </c>
      <c r="C2450" s="126"/>
      <c r="D2450" s="128">
        <v>1815</v>
      </c>
      <c r="E2450" s="129">
        <v>77.010000000000005</v>
      </c>
      <c r="F2450" s="129">
        <v>37.69</v>
      </c>
      <c r="G2450" s="129">
        <v>9.2100000000000009</v>
      </c>
      <c r="H2450" s="129">
        <v>3.56</v>
      </c>
      <c r="I2450" s="129">
        <v>16.71</v>
      </c>
      <c r="J2450"/>
      <c r="K2450"/>
    </row>
    <row r="2451" spans="2:11" ht="15" customHeight="1" x14ac:dyDescent="0.35">
      <c r="B2451" s="126">
        <v>2011</v>
      </c>
      <c r="C2451" s="126"/>
      <c r="D2451" s="128">
        <v>1946</v>
      </c>
      <c r="E2451" s="129">
        <v>77.790000000000006</v>
      </c>
      <c r="F2451" s="129">
        <v>41.65</v>
      </c>
      <c r="G2451" s="129">
        <v>12.74</v>
      </c>
      <c r="H2451" s="129">
        <v>5.3</v>
      </c>
      <c r="I2451" s="129">
        <v>24.55</v>
      </c>
      <c r="J2451"/>
      <c r="K2451"/>
    </row>
    <row r="2452" spans="2:11" ht="15" customHeight="1" x14ac:dyDescent="0.35">
      <c r="B2452" s="126">
        <v>2010</v>
      </c>
      <c r="C2452" s="126"/>
      <c r="D2452" s="128">
        <v>1994</v>
      </c>
      <c r="E2452" s="129">
        <v>77.61</v>
      </c>
      <c r="F2452" s="129">
        <v>40.590000000000003</v>
      </c>
      <c r="G2452" s="129">
        <v>11.85</v>
      </c>
      <c r="H2452" s="129">
        <v>4.78</v>
      </c>
      <c r="I2452" s="129">
        <v>610.04999999999995</v>
      </c>
      <c r="J2452"/>
      <c r="K2452"/>
    </row>
    <row r="2453" spans="2:11" ht="15" customHeight="1" x14ac:dyDescent="0.35">
      <c r="B2453" s="126">
        <v>2009</v>
      </c>
      <c r="C2453" s="126"/>
      <c r="D2453" s="128">
        <v>1955</v>
      </c>
      <c r="E2453" s="129">
        <v>80.87</v>
      </c>
      <c r="F2453" s="129">
        <v>43.39</v>
      </c>
      <c r="G2453" s="129">
        <v>21.08</v>
      </c>
      <c r="H2453" s="129">
        <v>9.07</v>
      </c>
      <c r="I2453" s="129">
        <v>68.62</v>
      </c>
      <c r="J2453"/>
      <c r="K2453"/>
    </row>
    <row r="2454" spans="2:11" ht="15" customHeight="1" x14ac:dyDescent="0.35">
      <c r="B2454" s="126">
        <v>2008</v>
      </c>
      <c r="C2454" s="126"/>
      <c r="D2454" s="128">
        <v>1918</v>
      </c>
      <c r="E2454" s="129">
        <v>83.24</v>
      </c>
      <c r="F2454" s="129">
        <v>45.46</v>
      </c>
      <c r="G2454" s="129">
        <v>26.44</v>
      </c>
      <c r="H2454" s="129">
        <v>11.98</v>
      </c>
      <c r="I2454" s="129">
        <v>45.06</v>
      </c>
      <c r="J2454"/>
      <c r="K2454"/>
    </row>
    <row r="2455" spans="2:11" s="13" customFormat="1" ht="15" customHeight="1" collapsed="1" x14ac:dyDescent="0.35">
      <c r="B2455" s="127" t="s">
        <v>338</v>
      </c>
      <c r="C2455" s="127"/>
      <c r="D2455" s="134"/>
      <c r="E2455" s="135"/>
      <c r="F2455" s="135"/>
      <c r="G2455" s="135"/>
      <c r="H2455" s="135"/>
      <c r="I2455" s="135"/>
      <c r="J2455"/>
      <c r="K2455"/>
    </row>
    <row r="2456" spans="2:11" s="13" customFormat="1" ht="15" customHeight="1" x14ac:dyDescent="0.35">
      <c r="B2456" s="142">
        <v>2020</v>
      </c>
      <c r="C2456" s="142"/>
      <c r="D2456" s="128">
        <v>304</v>
      </c>
      <c r="E2456" s="129">
        <v>109.05</v>
      </c>
      <c r="F2456" s="129">
        <v>41.98</v>
      </c>
      <c r="G2456" s="129">
        <v>22.37</v>
      </c>
      <c r="H2456" s="129">
        <v>9.48</v>
      </c>
      <c r="I2456" s="129">
        <v>40.56</v>
      </c>
      <c r="J2456"/>
      <c r="K2456"/>
    </row>
    <row r="2457" spans="2:11" s="13" customFormat="1" ht="15" customHeight="1" x14ac:dyDescent="0.35">
      <c r="B2457" s="142">
        <v>2019</v>
      </c>
      <c r="C2457" s="142"/>
      <c r="D2457" s="128">
        <v>304</v>
      </c>
      <c r="E2457" s="129">
        <v>119.21</v>
      </c>
      <c r="F2457" s="129">
        <v>38.79</v>
      </c>
      <c r="G2457" s="129">
        <v>22.88</v>
      </c>
      <c r="H2457" s="129">
        <v>8.9700000000000006</v>
      </c>
      <c r="I2457" s="129">
        <v>75.67</v>
      </c>
      <c r="J2457"/>
      <c r="K2457"/>
    </row>
    <row r="2458" spans="2:11" s="13" customFormat="1" ht="15" customHeight="1" x14ac:dyDescent="0.35">
      <c r="B2458" s="142">
        <v>2018</v>
      </c>
      <c r="C2458" s="142"/>
      <c r="D2458" s="128">
        <v>268</v>
      </c>
      <c r="E2458" s="129">
        <v>127.64</v>
      </c>
      <c r="F2458" s="129">
        <v>36.869999999999997</v>
      </c>
      <c r="G2458" s="129">
        <v>24.43</v>
      </c>
      <c r="H2458" s="129">
        <v>9.06</v>
      </c>
      <c r="I2458" s="129">
        <v>73.819999999999993</v>
      </c>
      <c r="J2458"/>
      <c r="K2458"/>
    </row>
    <row r="2459" spans="2:11" s="13" customFormat="1" ht="15" customHeight="1" x14ac:dyDescent="0.35">
      <c r="B2459" s="142">
        <v>2017</v>
      </c>
      <c r="C2459" s="142"/>
      <c r="D2459" s="128">
        <v>259</v>
      </c>
      <c r="E2459" s="129">
        <v>123.31</v>
      </c>
      <c r="F2459" s="129">
        <v>35.4</v>
      </c>
      <c r="G2459" s="129">
        <v>24.91</v>
      </c>
      <c r="H2459" s="129">
        <v>8.91</v>
      </c>
      <c r="I2459" s="129">
        <v>50.25</v>
      </c>
      <c r="J2459"/>
      <c r="K2459"/>
    </row>
    <row r="2460" spans="2:11" s="13" customFormat="1" ht="15" customHeight="1" x14ac:dyDescent="0.35">
      <c r="B2460" s="142">
        <v>2016</v>
      </c>
      <c r="C2460" s="142"/>
      <c r="D2460" s="128">
        <v>252</v>
      </c>
      <c r="E2460" s="129">
        <v>120.99</v>
      </c>
      <c r="F2460" s="129">
        <v>36.950000000000003</v>
      </c>
      <c r="G2460" s="129">
        <v>23.39</v>
      </c>
      <c r="H2460" s="129">
        <v>8.65</v>
      </c>
      <c r="I2460" s="129">
        <v>61.14</v>
      </c>
      <c r="J2460"/>
      <c r="K2460"/>
    </row>
    <row r="2461" spans="2:11" ht="15" customHeight="1" x14ac:dyDescent="0.35">
      <c r="B2461" s="142">
        <v>2015</v>
      </c>
      <c r="C2461" s="142"/>
      <c r="D2461" s="128">
        <v>232</v>
      </c>
      <c r="E2461" s="129">
        <v>119.21</v>
      </c>
      <c r="F2461" s="129">
        <v>35.86</v>
      </c>
      <c r="G2461" s="129">
        <v>22.01</v>
      </c>
      <c r="H2461" s="129">
        <v>7.97</v>
      </c>
      <c r="I2461" s="129">
        <v>78.34</v>
      </c>
      <c r="J2461"/>
      <c r="K2461"/>
    </row>
    <row r="2462" spans="2:11" ht="15" customHeight="1" x14ac:dyDescent="0.35">
      <c r="B2462" s="142">
        <v>2014</v>
      </c>
      <c r="C2462" s="142"/>
      <c r="D2462" s="128">
        <v>219</v>
      </c>
      <c r="E2462" s="129">
        <v>123.27</v>
      </c>
      <c r="F2462" s="129">
        <v>38.549999999999997</v>
      </c>
      <c r="G2462" s="129">
        <v>28.23</v>
      </c>
      <c r="H2462" s="129">
        <v>10.96</v>
      </c>
      <c r="I2462" s="129">
        <v>44.71</v>
      </c>
      <c r="J2462"/>
      <c r="K2462"/>
    </row>
    <row r="2463" spans="2:11" ht="15" customHeight="1" x14ac:dyDescent="0.35">
      <c r="B2463" s="142">
        <v>2013</v>
      </c>
      <c r="C2463" s="142"/>
      <c r="D2463" s="128">
        <v>214</v>
      </c>
      <c r="E2463" s="129">
        <v>126.72</v>
      </c>
      <c r="F2463" s="129">
        <v>34.270000000000003</v>
      </c>
      <c r="G2463" s="129">
        <v>17.2</v>
      </c>
      <c r="H2463" s="129">
        <v>5.86</v>
      </c>
      <c r="I2463" s="129">
        <v>24.03</v>
      </c>
      <c r="J2463"/>
      <c r="K2463"/>
    </row>
    <row r="2464" spans="2:11" ht="15" customHeight="1" x14ac:dyDescent="0.35">
      <c r="B2464" s="126">
        <v>2012</v>
      </c>
      <c r="C2464" s="126"/>
      <c r="D2464" s="128">
        <v>215</v>
      </c>
      <c r="E2464" s="129">
        <v>122.04</v>
      </c>
      <c r="F2464" s="129">
        <v>39.08</v>
      </c>
      <c r="G2464" s="129">
        <v>25.04</v>
      </c>
      <c r="H2464" s="129">
        <v>9.7200000000000006</v>
      </c>
      <c r="I2464" s="129">
        <v>37.35</v>
      </c>
      <c r="J2464"/>
      <c r="K2464"/>
    </row>
    <row r="2465" spans="2:11" ht="15" customHeight="1" x14ac:dyDescent="0.35">
      <c r="B2465" s="126">
        <v>2011</v>
      </c>
      <c r="C2465" s="126"/>
      <c r="D2465" s="128">
        <v>231</v>
      </c>
      <c r="E2465" s="129">
        <v>136.46</v>
      </c>
      <c r="F2465" s="129">
        <v>34.340000000000003</v>
      </c>
      <c r="G2465" s="129">
        <v>26.93</v>
      </c>
      <c r="H2465" s="129">
        <v>9.43</v>
      </c>
      <c r="I2465" s="129">
        <v>40.71</v>
      </c>
      <c r="J2465"/>
      <c r="K2465"/>
    </row>
    <row r="2466" spans="2:11" ht="15" customHeight="1" x14ac:dyDescent="0.35">
      <c r="B2466" s="126">
        <v>2010</v>
      </c>
      <c r="C2466" s="126"/>
      <c r="D2466" s="128">
        <v>238</v>
      </c>
      <c r="E2466" s="129">
        <v>141.72</v>
      </c>
      <c r="F2466" s="129">
        <v>35.17</v>
      </c>
      <c r="G2466" s="129">
        <v>28.29</v>
      </c>
      <c r="H2466" s="129">
        <v>9.81</v>
      </c>
      <c r="I2466" s="129">
        <v>33.86</v>
      </c>
      <c r="J2466"/>
      <c r="K2466"/>
    </row>
    <row r="2467" spans="2:11" s="13" customFormat="1" ht="15" customHeight="1" collapsed="1" x14ac:dyDescent="0.35">
      <c r="B2467" s="126">
        <v>2009</v>
      </c>
      <c r="C2467" s="126"/>
      <c r="D2467" s="128">
        <v>247</v>
      </c>
      <c r="E2467" s="129">
        <v>135.05000000000001</v>
      </c>
      <c r="F2467" s="129">
        <v>34.93</v>
      </c>
      <c r="G2467" s="129">
        <v>28.92</v>
      </c>
      <c r="H2467" s="129">
        <v>10.3</v>
      </c>
      <c r="I2467" s="129">
        <v>20.6</v>
      </c>
      <c r="J2467"/>
      <c r="K2467"/>
    </row>
    <row r="2468" spans="2:11" s="13" customFormat="1" ht="15" customHeight="1" x14ac:dyDescent="0.35">
      <c r="B2468" s="126">
        <v>2008</v>
      </c>
      <c r="C2468" s="126"/>
      <c r="D2468" s="128">
        <v>250</v>
      </c>
      <c r="E2468" s="129">
        <v>134.58000000000001</v>
      </c>
      <c r="F2468" s="129">
        <v>32.71</v>
      </c>
      <c r="G2468" s="129">
        <v>25.42</v>
      </c>
      <c r="H2468" s="129">
        <v>8.42</v>
      </c>
      <c r="I2468" s="129">
        <v>40.47</v>
      </c>
      <c r="J2468"/>
      <c r="K2468"/>
    </row>
    <row r="2469" spans="2:11" s="13" customFormat="1" ht="15" customHeight="1" x14ac:dyDescent="0.35">
      <c r="B2469" s="123" t="s">
        <v>339</v>
      </c>
      <c r="C2469" s="123"/>
      <c r="D2469" s="132"/>
      <c r="E2469" s="133"/>
      <c r="F2469" s="133"/>
      <c r="G2469" s="133"/>
      <c r="H2469" s="133"/>
      <c r="I2469" s="133"/>
      <c r="J2469"/>
      <c r="K2469"/>
    </row>
    <row r="2470" spans="2:11" s="13" customFormat="1" ht="15" customHeight="1" x14ac:dyDescent="0.35">
      <c r="B2470" s="142">
        <v>2020</v>
      </c>
      <c r="C2470" s="142"/>
      <c r="D2470" s="128">
        <v>51</v>
      </c>
      <c r="E2470" s="129">
        <v>60.68</v>
      </c>
      <c r="F2470" s="129">
        <v>52.54</v>
      </c>
      <c r="G2470" s="129">
        <v>14.1</v>
      </c>
      <c r="H2470" s="129">
        <v>7.49</v>
      </c>
      <c r="I2470" s="129">
        <v>11.46</v>
      </c>
      <c r="J2470"/>
      <c r="K2470"/>
    </row>
    <row r="2471" spans="2:11" s="13" customFormat="1" ht="15" customHeight="1" x14ac:dyDescent="0.35">
      <c r="B2471" s="142">
        <v>2019</v>
      </c>
      <c r="C2471" s="142"/>
      <c r="D2471" s="128">
        <v>55</v>
      </c>
      <c r="E2471" s="129">
        <v>61.8</v>
      </c>
      <c r="F2471" s="129">
        <v>51.29</v>
      </c>
      <c r="G2471" s="129">
        <v>17.899999999999999</v>
      </c>
      <c r="H2471" s="129">
        <v>9.31</v>
      </c>
      <c r="I2471" s="129">
        <v>14.6</v>
      </c>
      <c r="J2471"/>
      <c r="K2471"/>
    </row>
    <row r="2472" spans="2:11" s="13" customFormat="1" ht="15" customHeight="1" x14ac:dyDescent="0.35">
      <c r="B2472" s="142">
        <v>2018</v>
      </c>
      <c r="C2472" s="142"/>
      <c r="D2472" s="128">
        <v>44</v>
      </c>
      <c r="E2472" s="129">
        <v>68.180000000000007</v>
      </c>
      <c r="F2472" s="129">
        <v>49.32</v>
      </c>
      <c r="G2472" s="129">
        <v>18.82</v>
      </c>
      <c r="H2472" s="129">
        <v>9.3000000000000007</v>
      </c>
      <c r="I2472" s="129">
        <v>10.52</v>
      </c>
      <c r="J2472"/>
      <c r="K2472"/>
    </row>
    <row r="2473" spans="2:11" ht="15" customHeight="1" x14ac:dyDescent="0.35">
      <c r="B2473" s="142">
        <v>2017</v>
      </c>
      <c r="C2473" s="142"/>
      <c r="D2473" s="128">
        <v>38</v>
      </c>
      <c r="E2473" s="129">
        <v>72.930000000000007</v>
      </c>
      <c r="F2473" s="129">
        <v>45.88</v>
      </c>
      <c r="G2473" s="129">
        <v>18.02</v>
      </c>
      <c r="H2473" s="129">
        <v>8.24</v>
      </c>
      <c r="I2473" s="129">
        <v>1.26</v>
      </c>
      <c r="J2473"/>
      <c r="K2473"/>
    </row>
    <row r="2474" spans="2:11" ht="15" customHeight="1" x14ac:dyDescent="0.35">
      <c r="B2474" s="142">
        <v>2016</v>
      </c>
      <c r="C2474" s="142"/>
      <c r="D2474" s="128">
        <v>31</v>
      </c>
      <c r="E2474" s="129">
        <v>64.41</v>
      </c>
      <c r="F2474" s="129">
        <v>46.37</v>
      </c>
      <c r="G2474" s="129">
        <v>16.649999999999999</v>
      </c>
      <c r="H2474" s="129">
        <v>7.8</v>
      </c>
      <c r="I2474" s="129">
        <v>5.61</v>
      </c>
      <c r="J2474"/>
      <c r="K2474"/>
    </row>
    <row r="2475" spans="2:11" ht="15" customHeight="1" x14ac:dyDescent="0.35">
      <c r="B2475" s="142">
        <v>2015</v>
      </c>
      <c r="C2475" s="142"/>
      <c r="D2475" s="128">
        <v>31</v>
      </c>
      <c r="E2475" s="129">
        <v>68.8</v>
      </c>
      <c r="F2475" s="129">
        <v>47.44</v>
      </c>
      <c r="G2475" s="129">
        <v>13.56</v>
      </c>
      <c r="H2475" s="129">
        <v>6.51</v>
      </c>
      <c r="I2475" s="129">
        <v>6.78</v>
      </c>
      <c r="J2475"/>
      <c r="K2475"/>
    </row>
    <row r="2476" spans="2:11" ht="15" customHeight="1" x14ac:dyDescent="0.35">
      <c r="B2476" s="142">
        <v>2014</v>
      </c>
      <c r="C2476" s="142"/>
      <c r="D2476" s="128">
        <v>34</v>
      </c>
      <c r="E2476" s="129">
        <v>67.67</v>
      </c>
      <c r="F2476" s="129">
        <v>51.62</v>
      </c>
      <c r="G2476" s="129">
        <v>21.23</v>
      </c>
      <c r="H2476" s="129">
        <v>11.31</v>
      </c>
      <c r="I2476" s="129">
        <v>6.31</v>
      </c>
      <c r="J2476"/>
      <c r="K2476"/>
    </row>
    <row r="2477" spans="2:11" ht="15" customHeight="1" x14ac:dyDescent="0.35">
      <c r="B2477" s="142">
        <v>2013</v>
      </c>
      <c r="C2477" s="142"/>
      <c r="D2477" s="128">
        <v>28</v>
      </c>
      <c r="E2477" s="129">
        <v>82.5</v>
      </c>
      <c r="F2477" s="129">
        <v>47.43</v>
      </c>
      <c r="G2477" s="129">
        <v>21.76</v>
      </c>
      <c r="H2477" s="129">
        <v>10.54</v>
      </c>
      <c r="I2477" s="129">
        <v>10.46</v>
      </c>
      <c r="J2477"/>
      <c r="K2477"/>
    </row>
    <row r="2478" spans="2:11" ht="15" customHeight="1" x14ac:dyDescent="0.35">
      <c r="B2478" s="126">
        <v>2012</v>
      </c>
      <c r="C2478" s="126"/>
      <c r="D2478" s="128">
        <v>24</v>
      </c>
      <c r="E2478" s="129">
        <v>119.08</v>
      </c>
      <c r="F2478" s="129">
        <v>43.02</v>
      </c>
      <c r="G2478" s="129">
        <v>27.74</v>
      </c>
      <c r="H2478" s="129">
        <v>12.22</v>
      </c>
      <c r="I2478" s="129">
        <v>1.41</v>
      </c>
      <c r="J2478"/>
      <c r="K2478"/>
    </row>
    <row r="2479" spans="2:11" s="11" customFormat="1" ht="15" customHeight="1" x14ac:dyDescent="0.35">
      <c r="B2479" s="126">
        <v>2011</v>
      </c>
      <c r="C2479" s="126"/>
      <c r="D2479" s="128">
        <v>27</v>
      </c>
      <c r="E2479" s="129">
        <v>107.06</v>
      </c>
      <c r="F2479" s="129">
        <v>47.26</v>
      </c>
      <c r="G2479" s="129">
        <v>29.06</v>
      </c>
      <c r="H2479" s="129">
        <v>13.86</v>
      </c>
      <c r="I2479" s="129">
        <v>8.4700000000000006</v>
      </c>
      <c r="J2479"/>
      <c r="K2479"/>
    </row>
    <row r="2480" spans="2:11" s="12" customFormat="1" ht="15" customHeight="1" x14ac:dyDescent="0.35">
      <c r="B2480" s="126">
        <v>2010</v>
      </c>
      <c r="C2480" s="126"/>
      <c r="D2480" s="128">
        <v>29</v>
      </c>
      <c r="E2480" s="129">
        <v>107.95</v>
      </c>
      <c r="F2480" s="129">
        <v>44.33</v>
      </c>
      <c r="G2480" s="129">
        <v>33.119999999999997</v>
      </c>
      <c r="H2480" s="129">
        <v>14.55</v>
      </c>
      <c r="I2480" s="129">
        <v>22.77</v>
      </c>
      <c r="J2480"/>
      <c r="K2480"/>
    </row>
    <row r="2481" spans="2:11" s="12" customFormat="1" ht="15" customHeight="1" x14ac:dyDescent="0.35">
      <c r="B2481" s="126">
        <v>2009</v>
      </c>
      <c r="C2481" s="126"/>
      <c r="D2481" s="128">
        <v>30</v>
      </c>
      <c r="E2481" s="129">
        <v>110.59</v>
      </c>
      <c r="F2481" s="129">
        <v>42.06</v>
      </c>
      <c r="G2481" s="129">
        <v>35.69</v>
      </c>
      <c r="H2481" s="129">
        <v>14.37</v>
      </c>
      <c r="I2481" s="129">
        <v>11.48</v>
      </c>
      <c r="J2481"/>
      <c r="K2481"/>
    </row>
    <row r="2482" spans="2:11" s="12" customFormat="1" ht="15" customHeight="1" x14ac:dyDescent="0.35">
      <c r="B2482" s="126">
        <v>2008</v>
      </c>
      <c r="C2482" s="126"/>
      <c r="D2482" s="128">
        <v>25</v>
      </c>
      <c r="E2482" s="129">
        <v>116.62</v>
      </c>
      <c r="F2482" s="129">
        <v>45.89</v>
      </c>
      <c r="G2482" s="129">
        <v>45.12</v>
      </c>
      <c r="H2482" s="129">
        <v>21.27</v>
      </c>
      <c r="I2482" s="129">
        <v>16.37</v>
      </c>
      <c r="J2482"/>
      <c r="K2482"/>
    </row>
    <row r="2483" spans="2:11" ht="15" customHeight="1" x14ac:dyDescent="0.35">
      <c r="B2483" s="310" t="s">
        <v>40</v>
      </c>
      <c r="C2483" s="310"/>
      <c r="D2483" s="311"/>
      <c r="E2483" s="312"/>
      <c r="F2483" s="312"/>
      <c r="G2483" s="312"/>
      <c r="H2483" s="312"/>
      <c r="I2483" s="312"/>
      <c r="J2483"/>
      <c r="K2483"/>
    </row>
    <row r="2484" spans="2:11" ht="15" customHeight="1" x14ac:dyDescent="0.35">
      <c r="B2484" s="123" t="s">
        <v>340</v>
      </c>
      <c r="C2484" s="123"/>
      <c r="D2484" s="132"/>
      <c r="E2484" s="133"/>
      <c r="F2484" s="133"/>
      <c r="G2484" s="133"/>
      <c r="H2484" s="133"/>
      <c r="I2484" s="133"/>
      <c r="J2484"/>
      <c r="K2484"/>
    </row>
    <row r="2485" spans="2:11" ht="15" customHeight="1" x14ac:dyDescent="0.35">
      <c r="B2485" s="142">
        <v>2020</v>
      </c>
      <c r="C2485" s="142"/>
      <c r="D2485" s="128">
        <v>42492</v>
      </c>
      <c r="E2485" s="129">
        <v>38.94</v>
      </c>
      <c r="F2485" s="129">
        <v>54.21</v>
      </c>
      <c r="G2485" s="129">
        <v>40.869999999999997</v>
      </c>
      <c r="H2485" s="129">
        <v>21.32</v>
      </c>
      <c r="I2485" s="129">
        <v>56.43</v>
      </c>
      <c r="J2485"/>
      <c r="K2485"/>
    </row>
    <row r="2486" spans="2:11" ht="15" customHeight="1" x14ac:dyDescent="0.35">
      <c r="B2486" s="142">
        <v>2019</v>
      </c>
      <c r="C2486" s="142"/>
      <c r="D2486" s="128">
        <v>41476</v>
      </c>
      <c r="E2486" s="129">
        <v>40.99</v>
      </c>
      <c r="F2486" s="129">
        <v>50.92</v>
      </c>
      <c r="G2486" s="129">
        <v>34.83</v>
      </c>
      <c r="H2486" s="129">
        <v>17.309999999999999</v>
      </c>
      <c r="I2486" s="129">
        <v>63.72</v>
      </c>
      <c r="J2486"/>
      <c r="K2486"/>
    </row>
    <row r="2487" spans="2:11" ht="15" customHeight="1" x14ac:dyDescent="0.35">
      <c r="B2487" s="142">
        <v>2018</v>
      </c>
      <c r="C2487" s="142"/>
      <c r="D2487" s="128">
        <v>40006</v>
      </c>
      <c r="E2487" s="129">
        <v>40.57</v>
      </c>
      <c r="F2487" s="129">
        <v>50.18</v>
      </c>
      <c r="G2487" s="129">
        <v>40.65</v>
      </c>
      <c r="H2487" s="129">
        <v>19.46</v>
      </c>
      <c r="I2487" s="129">
        <v>77.400000000000006</v>
      </c>
      <c r="J2487"/>
      <c r="K2487"/>
    </row>
    <row r="2488" spans="2:11" ht="15" customHeight="1" x14ac:dyDescent="0.35">
      <c r="B2488" s="142">
        <v>2017</v>
      </c>
      <c r="C2488" s="142"/>
      <c r="D2488" s="128">
        <v>39003</v>
      </c>
      <c r="E2488" s="129">
        <v>38.79</v>
      </c>
      <c r="F2488" s="129">
        <v>47.92</v>
      </c>
      <c r="G2488" s="129">
        <v>39.979999999999997</v>
      </c>
      <c r="H2488" s="129">
        <v>18.399999999999999</v>
      </c>
      <c r="I2488" s="129">
        <v>55.82</v>
      </c>
      <c r="J2488"/>
      <c r="K2488"/>
    </row>
    <row r="2489" spans="2:11" ht="15" customHeight="1" x14ac:dyDescent="0.35">
      <c r="B2489" s="142">
        <v>2016</v>
      </c>
      <c r="C2489" s="142"/>
      <c r="D2489" s="128">
        <v>37150</v>
      </c>
      <c r="E2489" s="129">
        <v>36.81</v>
      </c>
      <c r="F2489" s="129">
        <v>49.08</v>
      </c>
      <c r="G2489" s="129">
        <v>38.31</v>
      </c>
      <c r="H2489" s="129">
        <v>18.260000000000002</v>
      </c>
      <c r="I2489" s="129">
        <v>43.14</v>
      </c>
      <c r="J2489"/>
      <c r="K2489"/>
    </row>
    <row r="2490" spans="2:11" ht="15" customHeight="1" x14ac:dyDescent="0.35">
      <c r="B2490" s="142">
        <v>2015</v>
      </c>
      <c r="C2490" s="142"/>
      <c r="D2490" s="128">
        <v>35850</v>
      </c>
      <c r="E2490" s="129">
        <v>36.409999999999997</v>
      </c>
      <c r="F2490" s="129">
        <v>47.53</v>
      </c>
      <c r="G2490" s="129">
        <v>37.58</v>
      </c>
      <c r="H2490" s="129">
        <v>17.260000000000002</v>
      </c>
      <c r="I2490" s="129">
        <v>25.78</v>
      </c>
      <c r="J2490"/>
      <c r="K2490"/>
    </row>
    <row r="2491" spans="2:11" ht="15" customHeight="1" x14ac:dyDescent="0.35">
      <c r="B2491" s="142">
        <v>2014</v>
      </c>
      <c r="C2491" s="142"/>
      <c r="D2491" s="128">
        <v>34653</v>
      </c>
      <c r="E2491" s="129">
        <v>35.17</v>
      </c>
      <c r="F2491" s="129">
        <v>51.19</v>
      </c>
      <c r="G2491" s="129">
        <v>40.43</v>
      </c>
      <c r="H2491" s="129">
        <v>19.809999999999999</v>
      </c>
      <c r="I2491" s="129">
        <v>130.01</v>
      </c>
      <c r="J2491"/>
      <c r="K2491"/>
    </row>
    <row r="2492" spans="2:11" s="12" customFormat="1" ht="15" customHeight="1" x14ac:dyDescent="0.35">
      <c r="B2492" s="142">
        <v>2013</v>
      </c>
      <c r="C2492" s="142"/>
      <c r="D2492" s="128">
        <v>33903</v>
      </c>
      <c r="E2492" s="129">
        <v>34.1</v>
      </c>
      <c r="F2492" s="129">
        <v>51.68</v>
      </c>
      <c r="G2492" s="129">
        <v>39.65</v>
      </c>
      <c r="H2492" s="129">
        <v>19.48</v>
      </c>
      <c r="I2492" s="129">
        <v>32.909999999999997</v>
      </c>
      <c r="J2492"/>
      <c r="K2492"/>
    </row>
    <row r="2493" spans="2:11" s="13" customFormat="1" ht="15" customHeight="1" x14ac:dyDescent="0.35">
      <c r="B2493" s="126">
        <v>2012</v>
      </c>
      <c r="C2493" s="126"/>
      <c r="D2493" s="128">
        <v>34146</v>
      </c>
      <c r="E2493" s="129">
        <v>33.380000000000003</v>
      </c>
      <c r="F2493" s="129">
        <v>51.33</v>
      </c>
      <c r="G2493" s="129">
        <v>38.42</v>
      </c>
      <c r="H2493" s="129">
        <v>19.2</v>
      </c>
      <c r="I2493" s="129">
        <v>43.99</v>
      </c>
      <c r="J2493"/>
      <c r="K2493"/>
    </row>
    <row r="2494" spans="2:11" s="13" customFormat="1" ht="15" customHeight="1" x14ac:dyDescent="0.35">
      <c r="B2494" s="126">
        <v>2011</v>
      </c>
      <c r="C2494" s="126"/>
      <c r="D2494" s="128">
        <v>34825</v>
      </c>
      <c r="E2494" s="129">
        <v>34.35</v>
      </c>
      <c r="F2494" s="129">
        <v>50.4</v>
      </c>
      <c r="G2494" s="129">
        <v>38.340000000000003</v>
      </c>
      <c r="H2494" s="129">
        <v>19</v>
      </c>
      <c r="I2494" s="129">
        <v>39.479999999999997</v>
      </c>
      <c r="J2494"/>
      <c r="K2494"/>
    </row>
    <row r="2495" spans="2:11" s="13" customFormat="1" ht="15" customHeight="1" x14ac:dyDescent="0.35">
      <c r="B2495" s="126">
        <v>2010</v>
      </c>
      <c r="C2495" s="126"/>
      <c r="D2495" s="128">
        <v>35428</v>
      </c>
      <c r="E2495" s="129">
        <v>35.979999999999997</v>
      </c>
      <c r="F2495" s="129">
        <v>50.54</v>
      </c>
      <c r="G2495" s="129">
        <v>40.799999999999997</v>
      </c>
      <c r="H2495" s="129">
        <v>20.13</v>
      </c>
      <c r="I2495" s="129">
        <v>92.68</v>
      </c>
      <c r="J2495"/>
      <c r="K2495"/>
    </row>
    <row r="2496" spans="2:11" ht="15" customHeight="1" x14ac:dyDescent="0.35">
      <c r="B2496" s="126">
        <v>2009</v>
      </c>
      <c r="C2496" s="126"/>
      <c r="D2496" s="128">
        <v>36125</v>
      </c>
      <c r="E2496" s="129">
        <v>34.51</v>
      </c>
      <c r="F2496" s="129">
        <v>51.93</v>
      </c>
      <c r="G2496" s="129">
        <v>45.52</v>
      </c>
      <c r="H2496" s="129">
        <v>23.13</v>
      </c>
      <c r="I2496" s="129">
        <v>48.23</v>
      </c>
      <c r="J2496"/>
      <c r="K2496"/>
    </row>
    <row r="2497" spans="2:11" ht="15" customHeight="1" x14ac:dyDescent="0.35">
      <c r="B2497" s="126">
        <v>2008</v>
      </c>
      <c r="C2497" s="126"/>
      <c r="D2497" s="128">
        <v>36539</v>
      </c>
      <c r="E2497" s="129">
        <v>32.090000000000003</v>
      </c>
      <c r="F2497" s="129">
        <v>54.32</v>
      </c>
      <c r="G2497" s="129">
        <v>45.63</v>
      </c>
      <c r="H2497" s="129">
        <v>24.39</v>
      </c>
      <c r="I2497" s="129">
        <v>51.83</v>
      </c>
      <c r="J2497"/>
      <c r="K2497"/>
    </row>
    <row r="2498" spans="2:11" ht="15" customHeight="1" x14ac:dyDescent="0.35">
      <c r="B2498" s="123" t="s">
        <v>341</v>
      </c>
      <c r="C2498" s="123"/>
      <c r="D2498" s="132"/>
      <c r="E2498" s="133"/>
      <c r="F2498" s="133"/>
      <c r="G2498" s="133"/>
      <c r="H2498" s="133"/>
      <c r="I2498" s="133"/>
      <c r="J2498"/>
      <c r="K2498"/>
    </row>
    <row r="2499" spans="2:11" ht="15" customHeight="1" x14ac:dyDescent="0.35">
      <c r="B2499" s="142">
        <v>2020</v>
      </c>
      <c r="C2499" s="142"/>
      <c r="D2499" s="128">
        <v>24654</v>
      </c>
      <c r="E2499" s="129">
        <v>30.81</v>
      </c>
      <c r="F2499" s="129">
        <v>60.28</v>
      </c>
      <c r="G2499" s="129">
        <v>45.21</v>
      </c>
      <c r="H2499" s="129">
        <v>25.68</v>
      </c>
      <c r="I2499" s="129">
        <v>43.38</v>
      </c>
      <c r="J2499"/>
      <c r="K2499"/>
    </row>
    <row r="2500" spans="2:11" ht="15" customHeight="1" x14ac:dyDescent="0.35">
      <c r="B2500" s="142">
        <v>2019</v>
      </c>
      <c r="C2500" s="142"/>
      <c r="D2500" s="128">
        <v>24234</v>
      </c>
      <c r="E2500" s="129">
        <v>31.47</v>
      </c>
      <c r="F2500" s="129">
        <v>57.74</v>
      </c>
      <c r="G2500" s="129">
        <v>44.55</v>
      </c>
      <c r="H2500" s="129">
        <v>25.12</v>
      </c>
      <c r="I2500" s="129">
        <v>44.51</v>
      </c>
      <c r="J2500"/>
      <c r="K2500"/>
    </row>
    <row r="2501" spans="2:11" ht="15" customHeight="1" x14ac:dyDescent="0.35">
      <c r="B2501" s="142">
        <v>2018</v>
      </c>
      <c r="C2501" s="142"/>
      <c r="D2501" s="128">
        <v>23865</v>
      </c>
      <c r="E2501" s="129">
        <v>31.14</v>
      </c>
      <c r="F2501" s="129">
        <v>56.28</v>
      </c>
      <c r="G2501" s="129">
        <v>44.85</v>
      </c>
      <c r="H2501" s="129">
        <v>24.69</v>
      </c>
      <c r="I2501" s="129">
        <v>49.45</v>
      </c>
      <c r="J2501"/>
      <c r="K2501"/>
    </row>
    <row r="2502" spans="2:11" ht="15" customHeight="1" x14ac:dyDescent="0.35">
      <c r="B2502" s="142">
        <v>2017</v>
      </c>
      <c r="C2502" s="142"/>
      <c r="D2502" s="128">
        <v>23234</v>
      </c>
      <c r="E2502" s="129">
        <v>29.55</v>
      </c>
      <c r="F2502" s="129">
        <v>55.26</v>
      </c>
      <c r="G2502" s="129">
        <v>44.68</v>
      </c>
      <c r="H2502" s="129">
        <v>24.2</v>
      </c>
      <c r="I2502" s="129">
        <v>43.3</v>
      </c>
      <c r="J2502"/>
      <c r="K2502"/>
    </row>
    <row r="2503" spans="2:11" ht="15" customHeight="1" x14ac:dyDescent="0.35">
      <c r="B2503" s="142">
        <v>2016</v>
      </c>
      <c r="C2503" s="142"/>
      <c r="D2503" s="128">
        <v>22390</v>
      </c>
      <c r="E2503" s="129">
        <v>28.72</v>
      </c>
      <c r="F2503" s="129">
        <v>56.94</v>
      </c>
      <c r="G2503" s="129">
        <v>44.85</v>
      </c>
      <c r="H2503" s="129">
        <v>24.78</v>
      </c>
      <c r="I2503" s="129">
        <v>22.9</v>
      </c>
      <c r="J2503"/>
      <c r="K2503"/>
    </row>
    <row r="2504" spans="2:11" ht="15" customHeight="1" x14ac:dyDescent="0.35">
      <c r="B2504" s="142">
        <v>2015</v>
      </c>
      <c r="C2504" s="142"/>
      <c r="D2504" s="128">
        <v>21980</v>
      </c>
      <c r="E2504" s="129">
        <v>27.88</v>
      </c>
      <c r="F2504" s="129">
        <v>56.81</v>
      </c>
      <c r="G2504" s="129">
        <v>44.81</v>
      </c>
      <c r="H2504" s="129">
        <v>24.84</v>
      </c>
      <c r="I2504" s="129">
        <v>49.28</v>
      </c>
      <c r="J2504"/>
      <c r="K2504"/>
    </row>
    <row r="2505" spans="2:11" s="13" customFormat="1" ht="15" customHeight="1" collapsed="1" x14ac:dyDescent="0.35">
      <c r="B2505" s="142">
        <v>2014</v>
      </c>
      <c r="C2505" s="142"/>
      <c r="D2505" s="128">
        <v>21298</v>
      </c>
      <c r="E2505" s="129">
        <v>27.97</v>
      </c>
      <c r="F2505" s="129">
        <v>56.41</v>
      </c>
      <c r="G2505" s="129">
        <v>46.3</v>
      </c>
      <c r="H2505" s="129">
        <v>25.32</v>
      </c>
      <c r="I2505" s="129">
        <v>24.49</v>
      </c>
      <c r="J2505"/>
      <c r="K2505"/>
    </row>
    <row r="2506" spans="2:11" s="13" customFormat="1" ht="15" customHeight="1" x14ac:dyDescent="0.35">
      <c r="B2506" s="142">
        <v>2013</v>
      </c>
      <c r="C2506" s="142"/>
      <c r="D2506" s="128">
        <v>20991</v>
      </c>
      <c r="E2506" s="129">
        <v>27.11</v>
      </c>
      <c r="F2506" s="129">
        <v>56.87</v>
      </c>
      <c r="G2506" s="129">
        <v>45.14</v>
      </c>
      <c r="H2506" s="129">
        <v>25.03</v>
      </c>
      <c r="I2506" s="129">
        <v>27.24</v>
      </c>
      <c r="J2506"/>
      <c r="K2506"/>
    </row>
    <row r="2507" spans="2:11" s="13" customFormat="1" ht="15" customHeight="1" x14ac:dyDescent="0.35">
      <c r="B2507" s="126">
        <v>2012</v>
      </c>
      <c r="C2507" s="126"/>
      <c r="D2507" s="128">
        <v>21316</v>
      </c>
      <c r="E2507" s="129">
        <v>26.75</v>
      </c>
      <c r="F2507" s="129">
        <v>57.6</v>
      </c>
      <c r="G2507" s="129">
        <v>45.18</v>
      </c>
      <c r="H2507" s="129">
        <v>25.59</v>
      </c>
      <c r="I2507" s="129">
        <v>25.78</v>
      </c>
      <c r="J2507"/>
      <c r="K2507"/>
    </row>
    <row r="2508" spans="2:11" ht="15" customHeight="1" x14ac:dyDescent="0.35">
      <c r="B2508" s="126">
        <v>2011</v>
      </c>
      <c r="C2508" s="126"/>
      <c r="D2508" s="128">
        <v>22113</v>
      </c>
      <c r="E2508" s="129">
        <v>26.92</v>
      </c>
      <c r="F2508" s="129">
        <v>56.1</v>
      </c>
      <c r="G2508" s="129">
        <v>45.52</v>
      </c>
      <c r="H2508" s="129">
        <v>25.21</v>
      </c>
      <c r="I2508" s="129">
        <v>13.18</v>
      </c>
      <c r="J2508"/>
      <c r="K2508"/>
    </row>
    <row r="2509" spans="2:11" ht="15" customHeight="1" x14ac:dyDescent="0.35">
      <c r="B2509" s="126">
        <v>2010</v>
      </c>
      <c r="C2509" s="126"/>
      <c r="D2509" s="128">
        <v>22625</v>
      </c>
      <c r="E2509" s="129">
        <v>27.78</v>
      </c>
      <c r="F2509" s="129">
        <v>57.91</v>
      </c>
      <c r="G2509" s="129">
        <v>49.01</v>
      </c>
      <c r="H2509" s="129">
        <v>27.72</v>
      </c>
      <c r="I2509" s="129">
        <v>33.35</v>
      </c>
      <c r="J2509"/>
      <c r="K2509"/>
    </row>
    <row r="2510" spans="2:11" ht="15" customHeight="1" x14ac:dyDescent="0.35">
      <c r="B2510" s="126">
        <v>2009</v>
      </c>
      <c r="C2510" s="126"/>
      <c r="D2510" s="128">
        <v>23151</v>
      </c>
      <c r="E2510" s="129">
        <v>27.27</v>
      </c>
      <c r="F2510" s="129">
        <v>58.77</v>
      </c>
      <c r="G2510" s="129">
        <v>50.11</v>
      </c>
      <c r="H2510" s="129">
        <v>28.68</v>
      </c>
      <c r="I2510" s="129">
        <v>26.23</v>
      </c>
      <c r="J2510"/>
      <c r="K2510"/>
    </row>
    <row r="2511" spans="2:11" ht="15" customHeight="1" x14ac:dyDescent="0.35">
      <c r="B2511" s="126">
        <v>2008</v>
      </c>
      <c r="C2511" s="126"/>
      <c r="D2511" s="128">
        <v>23613</v>
      </c>
      <c r="E2511" s="129">
        <v>26.15</v>
      </c>
      <c r="F2511" s="129">
        <v>59.44</v>
      </c>
      <c r="G2511" s="129">
        <v>52.11</v>
      </c>
      <c r="H2511" s="129">
        <v>30.49</v>
      </c>
      <c r="I2511" s="129">
        <v>27.34</v>
      </c>
      <c r="J2511"/>
      <c r="K2511"/>
    </row>
    <row r="2512" spans="2:11" ht="15" customHeight="1" x14ac:dyDescent="0.35">
      <c r="B2512" s="123" t="s">
        <v>342</v>
      </c>
      <c r="C2512" s="123"/>
      <c r="D2512" s="132"/>
      <c r="E2512" s="133"/>
      <c r="F2512" s="133"/>
      <c r="G2512" s="133"/>
      <c r="H2512" s="133"/>
      <c r="I2512" s="133"/>
      <c r="J2512"/>
      <c r="K2512"/>
    </row>
    <row r="2513" spans="2:11" ht="15" customHeight="1" x14ac:dyDescent="0.35">
      <c r="B2513" s="142">
        <v>2020</v>
      </c>
      <c r="C2513" s="142"/>
      <c r="D2513" s="128">
        <v>50548</v>
      </c>
      <c r="E2513" s="129">
        <v>63.27</v>
      </c>
      <c r="F2513" s="129">
        <v>48.72</v>
      </c>
      <c r="G2513" s="129">
        <v>30.46</v>
      </c>
      <c r="H2513" s="129">
        <v>14.73</v>
      </c>
      <c r="I2513" s="129">
        <v>45.26</v>
      </c>
      <c r="J2513"/>
      <c r="K2513"/>
    </row>
    <row r="2514" spans="2:11" ht="15" customHeight="1" x14ac:dyDescent="0.35">
      <c r="B2514" s="142">
        <v>2019</v>
      </c>
      <c r="C2514" s="142"/>
      <c r="D2514" s="128">
        <v>50141</v>
      </c>
      <c r="E2514" s="129">
        <v>66.349999999999994</v>
      </c>
      <c r="F2514" s="129">
        <v>46.07</v>
      </c>
      <c r="G2514" s="129">
        <v>30.85</v>
      </c>
      <c r="H2514" s="129">
        <v>14.13</v>
      </c>
      <c r="I2514" s="129">
        <v>52.56</v>
      </c>
      <c r="J2514"/>
      <c r="K2514"/>
    </row>
    <row r="2515" spans="2:11" ht="15" customHeight="1" x14ac:dyDescent="0.35">
      <c r="B2515" s="142">
        <v>2018</v>
      </c>
      <c r="C2515" s="142"/>
      <c r="D2515" s="128">
        <v>48978</v>
      </c>
      <c r="E2515" s="129">
        <v>66.489999999999995</v>
      </c>
      <c r="F2515" s="129">
        <v>45.6</v>
      </c>
      <c r="G2515" s="129">
        <v>32.58</v>
      </c>
      <c r="H2515" s="129">
        <v>14.8</v>
      </c>
      <c r="I2515" s="129">
        <v>48.11</v>
      </c>
      <c r="J2515"/>
      <c r="K2515"/>
    </row>
    <row r="2516" spans="2:11" ht="15" customHeight="1" x14ac:dyDescent="0.35">
      <c r="B2516" s="142">
        <v>2017</v>
      </c>
      <c r="C2516" s="142"/>
      <c r="D2516" s="128">
        <v>48321</v>
      </c>
      <c r="E2516" s="129">
        <v>65.3</v>
      </c>
      <c r="F2516" s="129">
        <v>44.64</v>
      </c>
      <c r="G2516" s="129">
        <v>33.119999999999997</v>
      </c>
      <c r="H2516" s="129">
        <v>14.74</v>
      </c>
      <c r="I2516" s="129">
        <v>33.299999999999997</v>
      </c>
      <c r="J2516"/>
      <c r="K2516"/>
    </row>
    <row r="2517" spans="2:11" s="12" customFormat="1" ht="15" customHeight="1" x14ac:dyDescent="0.35">
      <c r="B2517" s="142">
        <v>2016</v>
      </c>
      <c r="C2517" s="142"/>
      <c r="D2517" s="128">
        <v>46344</v>
      </c>
      <c r="E2517" s="129">
        <v>62.18</v>
      </c>
      <c r="F2517" s="129">
        <v>45.17</v>
      </c>
      <c r="G2517" s="129">
        <v>32.229999999999997</v>
      </c>
      <c r="H2517" s="129">
        <v>14.49</v>
      </c>
      <c r="I2517" s="129">
        <v>43.99</v>
      </c>
      <c r="J2517"/>
      <c r="K2517"/>
    </row>
    <row r="2518" spans="2:11" s="13" customFormat="1" ht="15" customHeight="1" x14ac:dyDescent="0.35">
      <c r="B2518" s="142">
        <v>2015</v>
      </c>
      <c r="C2518" s="142"/>
      <c r="D2518" s="128">
        <v>44999</v>
      </c>
      <c r="E2518" s="129">
        <v>62.58</v>
      </c>
      <c r="F2518" s="129">
        <v>44.6</v>
      </c>
      <c r="G2518" s="129">
        <v>28.75</v>
      </c>
      <c r="H2518" s="129">
        <v>12.78</v>
      </c>
      <c r="I2518" s="129">
        <v>40.130000000000003</v>
      </c>
      <c r="J2518"/>
      <c r="K2518"/>
    </row>
    <row r="2519" spans="2:11" s="13" customFormat="1" ht="15" customHeight="1" x14ac:dyDescent="0.35">
      <c r="B2519" s="142">
        <v>2014</v>
      </c>
      <c r="C2519" s="142"/>
      <c r="D2519" s="128">
        <v>44008</v>
      </c>
      <c r="E2519" s="129">
        <v>62.87</v>
      </c>
      <c r="F2519" s="129">
        <v>45.09</v>
      </c>
      <c r="G2519" s="129">
        <v>31.4</v>
      </c>
      <c r="H2519" s="129">
        <v>14.28</v>
      </c>
      <c r="I2519" s="129">
        <v>-28.12</v>
      </c>
      <c r="J2519"/>
      <c r="K2519"/>
    </row>
    <row r="2520" spans="2:11" s="13" customFormat="1" ht="15" customHeight="1" x14ac:dyDescent="0.35">
      <c r="B2520" s="142">
        <v>2013</v>
      </c>
      <c r="C2520" s="142"/>
      <c r="D2520" s="128">
        <v>43101</v>
      </c>
      <c r="E2520" s="129">
        <v>65.33</v>
      </c>
      <c r="F2520" s="129">
        <v>42.17</v>
      </c>
      <c r="G2520" s="129">
        <v>27.91</v>
      </c>
      <c r="H2520" s="129">
        <v>11.8</v>
      </c>
      <c r="I2520" s="129">
        <v>44.13</v>
      </c>
      <c r="J2520"/>
      <c r="K2520"/>
    </row>
    <row r="2521" spans="2:11" ht="15" customHeight="1" x14ac:dyDescent="0.35">
      <c r="B2521" s="126">
        <v>2012</v>
      </c>
      <c r="C2521" s="126"/>
      <c r="D2521" s="128">
        <v>43895</v>
      </c>
      <c r="E2521" s="129">
        <v>68.48</v>
      </c>
      <c r="F2521" s="129">
        <v>41.07</v>
      </c>
      <c r="G2521" s="129">
        <v>29.39</v>
      </c>
      <c r="H2521" s="129">
        <v>12.19</v>
      </c>
      <c r="I2521" s="129">
        <v>18.09</v>
      </c>
      <c r="J2521"/>
      <c r="K2521"/>
    </row>
    <row r="2522" spans="2:11" ht="15" customHeight="1" x14ac:dyDescent="0.35">
      <c r="B2522" s="126">
        <v>2011</v>
      </c>
      <c r="C2522" s="126"/>
      <c r="D2522" s="128">
        <v>45935</v>
      </c>
      <c r="E2522" s="129">
        <v>70.319999999999993</v>
      </c>
      <c r="F2522" s="129">
        <v>40.549999999999997</v>
      </c>
      <c r="G2522" s="129">
        <v>30.49</v>
      </c>
      <c r="H2522" s="129">
        <v>12.63</v>
      </c>
      <c r="I2522" s="129">
        <v>18.93</v>
      </c>
      <c r="J2522"/>
      <c r="K2522"/>
    </row>
    <row r="2523" spans="2:11" ht="15" customHeight="1" x14ac:dyDescent="0.35">
      <c r="B2523" s="126">
        <v>2010</v>
      </c>
      <c r="C2523" s="126"/>
      <c r="D2523" s="128">
        <v>48431</v>
      </c>
      <c r="E2523" s="129">
        <v>71.16</v>
      </c>
      <c r="F2523" s="129">
        <v>40.83</v>
      </c>
      <c r="G2523" s="129">
        <v>33.299999999999997</v>
      </c>
      <c r="H2523" s="129">
        <v>13.53</v>
      </c>
      <c r="I2523" s="129">
        <v>220.49</v>
      </c>
      <c r="J2523"/>
      <c r="K2523"/>
    </row>
    <row r="2524" spans="2:11" ht="15" customHeight="1" x14ac:dyDescent="0.35">
      <c r="B2524" s="126">
        <v>2009</v>
      </c>
      <c r="C2524" s="126"/>
      <c r="D2524" s="128">
        <v>50689</v>
      </c>
      <c r="E2524" s="129">
        <v>70.239999999999995</v>
      </c>
      <c r="F2524" s="129">
        <v>42.07</v>
      </c>
      <c r="G2524" s="129">
        <v>37.22</v>
      </c>
      <c r="H2524" s="129">
        <v>15.56</v>
      </c>
      <c r="I2524" s="129">
        <v>44.13</v>
      </c>
      <c r="J2524"/>
      <c r="K2524"/>
    </row>
    <row r="2525" spans="2:11" ht="15" customHeight="1" x14ac:dyDescent="0.35">
      <c r="B2525" s="126">
        <v>2008</v>
      </c>
      <c r="C2525" s="126"/>
      <c r="D2525" s="128">
        <v>51883</v>
      </c>
      <c r="E2525" s="129">
        <v>72.44</v>
      </c>
      <c r="F2525" s="129">
        <v>42.24</v>
      </c>
      <c r="G2525" s="129">
        <v>41.15</v>
      </c>
      <c r="H2525" s="129">
        <v>17.510000000000002</v>
      </c>
      <c r="I2525" s="129">
        <v>44.58</v>
      </c>
      <c r="J2525"/>
      <c r="K2525"/>
    </row>
    <row r="2526" spans="2:11" ht="15" customHeight="1" x14ac:dyDescent="0.35">
      <c r="B2526" s="123" t="s">
        <v>343</v>
      </c>
      <c r="C2526" s="123"/>
      <c r="D2526" s="132"/>
      <c r="E2526" s="133"/>
      <c r="F2526" s="133"/>
      <c r="G2526" s="133"/>
      <c r="H2526" s="133"/>
      <c r="I2526" s="133"/>
      <c r="J2526"/>
      <c r="K2526"/>
    </row>
    <row r="2527" spans="2:11" ht="15" customHeight="1" x14ac:dyDescent="0.35">
      <c r="B2527" s="142">
        <v>2020</v>
      </c>
      <c r="C2527" s="142"/>
      <c r="D2527" s="128">
        <v>6275</v>
      </c>
      <c r="E2527" s="129">
        <v>38.67</v>
      </c>
      <c r="F2527" s="129">
        <v>58.72</v>
      </c>
      <c r="G2527" s="129">
        <v>44.12</v>
      </c>
      <c r="H2527" s="129">
        <v>20.52</v>
      </c>
      <c r="I2527" s="129">
        <v>14.32</v>
      </c>
      <c r="J2527"/>
      <c r="K2527"/>
    </row>
    <row r="2528" spans="2:11" ht="15" customHeight="1" x14ac:dyDescent="0.35">
      <c r="B2528" s="142">
        <v>2019</v>
      </c>
      <c r="C2528" s="142"/>
      <c r="D2528" s="128">
        <v>6139</v>
      </c>
      <c r="E2528" s="129">
        <v>38.18</v>
      </c>
      <c r="F2528" s="129">
        <v>58.98</v>
      </c>
      <c r="G2528" s="129">
        <v>41.28</v>
      </c>
      <c r="H2528" s="129">
        <v>17.5</v>
      </c>
      <c r="I2528" s="129">
        <v>19.8</v>
      </c>
      <c r="J2528"/>
      <c r="K2528"/>
    </row>
    <row r="2529" spans="2:11" ht="15" customHeight="1" x14ac:dyDescent="0.35">
      <c r="B2529" s="142">
        <v>2018</v>
      </c>
      <c r="C2529" s="142"/>
      <c r="D2529" s="128">
        <v>6051</v>
      </c>
      <c r="E2529" s="129">
        <v>33</v>
      </c>
      <c r="F2529" s="129">
        <v>59.81</v>
      </c>
      <c r="G2529" s="129">
        <v>42.73</v>
      </c>
      <c r="H2529" s="129">
        <v>20.37</v>
      </c>
      <c r="I2529" s="129">
        <v>11.65</v>
      </c>
      <c r="J2529"/>
      <c r="K2529"/>
    </row>
    <row r="2530" spans="2:11" s="14" customFormat="1" ht="15" customHeight="1" collapsed="1" x14ac:dyDescent="0.35">
      <c r="B2530" s="142">
        <v>2017</v>
      </c>
      <c r="C2530" s="142"/>
      <c r="D2530" s="128">
        <v>5898</v>
      </c>
      <c r="E2530" s="129">
        <v>26.71</v>
      </c>
      <c r="F2530" s="129">
        <v>59.97</v>
      </c>
      <c r="G2530" s="129">
        <v>44.07</v>
      </c>
      <c r="H2530" s="129">
        <v>25.26</v>
      </c>
      <c r="I2530" s="129">
        <v>30.26</v>
      </c>
      <c r="J2530"/>
      <c r="K2530"/>
    </row>
    <row r="2531" spans="2:11" s="14" customFormat="1" ht="15" customHeight="1" x14ac:dyDescent="0.35">
      <c r="B2531" s="142">
        <v>2016</v>
      </c>
      <c r="C2531" s="142"/>
      <c r="D2531" s="128">
        <v>5657</v>
      </c>
      <c r="E2531" s="129">
        <v>26.07</v>
      </c>
      <c r="F2531" s="129">
        <v>59.66</v>
      </c>
      <c r="G2531" s="129">
        <v>42.62</v>
      </c>
      <c r="H2531" s="129">
        <v>24.25</v>
      </c>
      <c r="I2531" s="129">
        <v>21.97</v>
      </c>
      <c r="J2531"/>
      <c r="K2531"/>
    </row>
    <row r="2532" spans="2:11" s="14" customFormat="1" ht="15" customHeight="1" x14ac:dyDescent="0.35">
      <c r="B2532" s="142">
        <v>2015</v>
      </c>
      <c r="C2532" s="142"/>
      <c r="D2532" s="128">
        <v>5577</v>
      </c>
      <c r="E2532" s="129">
        <v>24.14</v>
      </c>
      <c r="F2532" s="129">
        <v>61.86</v>
      </c>
      <c r="G2532" s="129">
        <v>44.53</v>
      </c>
      <c r="H2532" s="129">
        <v>26.34</v>
      </c>
      <c r="I2532" s="129">
        <v>31.42</v>
      </c>
      <c r="J2532"/>
      <c r="K2532"/>
    </row>
    <row r="2533" spans="2:11" ht="15" customHeight="1" x14ac:dyDescent="0.35">
      <c r="B2533" s="142">
        <v>2014</v>
      </c>
      <c r="C2533" s="142"/>
      <c r="D2533" s="128">
        <v>5387</v>
      </c>
      <c r="E2533" s="129">
        <v>24.47</v>
      </c>
      <c r="F2533" s="129">
        <v>58.86</v>
      </c>
      <c r="G2533" s="129">
        <v>43.86</v>
      </c>
      <c r="H2533" s="129">
        <v>24.94</v>
      </c>
      <c r="I2533" s="129">
        <v>29.68</v>
      </c>
      <c r="J2533"/>
      <c r="K2533"/>
    </row>
    <row r="2534" spans="2:11" ht="15" customHeight="1" x14ac:dyDescent="0.35">
      <c r="B2534" s="142">
        <v>2013</v>
      </c>
      <c r="C2534" s="142"/>
      <c r="D2534" s="128">
        <v>5330</v>
      </c>
      <c r="E2534" s="129">
        <v>24.5</v>
      </c>
      <c r="F2534" s="129">
        <v>58.06</v>
      </c>
      <c r="G2534" s="129">
        <v>43</v>
      </c>
      <c r="H2534" s="129">
        <v>23.88</v>
      </c>
      <c r="I2534" s="129">
        <v>24.99</v>
      </c>
      <c r="J2534"/>
      <c r="K2534"/>
    </row>
    <row r="2535" spans="2:11" ht="15" customHeight="1" x14ac:dyDescent="0.35">
      <c r="B2535" s="126">
        <v>2012</v>
      </c>
      <c r="C2535" s="126"/>
      <c r="D2535" s="128">
        <v>5412</v>
      </c>
      <c r="E2535" s="129">
        <v>25.63</v>
      </c>
      <c r="F2535" s="129">
        <v>54.02</v>
      </c>
      <c r="G2535" s="129">
        <v>41.99</v>
      </c>
      <c r="H2535" s="129">
        <v>22.13</v>
      </c>
      <c r="I2535" s="129">
        <v>17.46</v>
      </c>
      <c r="J2535"/>
      <c r="K2535"/>
    </row>
    <row r="2536" spans="2:11" ht="15" customHeight="1" x14ac:dyDescent="0.35">
      <c r="B2536" s="126">
        <v>2011</v>
      </c>
      <c r="C2536" s="126"/>
      <c r="D2536" s="128">
        <v>5684</v>
      </c>
      <c r="E2536" s="129">
        <v>25.77</v>
      </c>
      <c r="F2536" s="129">
        <v>56.81</v>
      </c>
      <c r="G2536" s="129">
        <v>46.74</v>
      </c>
      <c r="H2536" s="129">
        <v>25.52</v>
      </c>
      <c r="I2536" s="129">
        <v>28.6</v>
      </c>
      <c r="J2536"/>
      <c r="K2536"/>
    </row>
    <row r="2537" spans="2:11" ht="15" customHeight="1" x14ac:dyDescent="0.35">
      <c r="B2537" s="126">
        <v>2010</v>
      </c>
      <c r="C2537" s="126"/>
      <c r="D2537" s="128">
        <v>5904</v>
      </c>
      <c r="E2537" s="129">
        <v>24.86</v>
      </c>
      <c r="F2537" s="129">
        <v>59.04</v>
      </c>
      <c r="G2537" s="129">
        <v>50.48</v>
      </c>
      <c r="H2537" s="129">
        <v>28.99</v>
      </c>
      <c r="I2537" s="129">
        <v>35.549999999999997</v>
      </c>
      <c r="J2537"/>
      <c r="K2537"/>
    </row>
    <row r="2538" spans="2:11" ht="15" customHeight="1" x14ac:dyDescent="0.35">
      <c r="B2538" s="126">
        <v>2009</v>
      </c>
      <c r="C2538" s="126"/>
      <c r="D2538" s="128">
        <v>6023</v>
      </c>
      <c r="E2538" s="129">
        <v>23.86</v>
      </c>
      <c r="F2538" s="129">
        <v>61.39</v>
      </c>
      <c r="G2538" s="129">
        <v>52.15</v>
      </c>
      <c r="H2538" s="129">
        <v>30.7</v>
      </c>
      <c r="I2538" s="129">
        <v>32.58</v>
      </c>
      <c r="J2538"/>
      <c r="K2538"/>
    </row>
    <row r="2539" spans="2:11" s="14" customFormat="1" ht="15" customHeight="1" collapsed="1" x14ac:dyDescent="0.35">
      <c r="B2539" s="126">
        <v>2008</v>
      </c>
      <c r="C2539" s="126"/>
      <c r="D2539" s="128">
        <v>6148</v>
      </c>
      <c r="E2539" s="129">
        <v>24.7</v>
      </c>
      <c r="F2539" s="129">
        <v>61.14</v>
      </c>
      <c r="G2539" s="129">
        <v>54.62</v>
      </c>
      <c r="H2539" s="129">
        <v>31.38</v>
      </c>
      <c r="I2539" s="129">
        <v>32.36</v>
      </c>
      <c r="J2539"/>
      <c r="K2539"/>
    </row>
    <row r="2540" spans="2:11" s="14" customFormat="1" ht="15" customHeight="1" x14ac:dyDescent="0.35">
      <c r="B2540" s="123" t="s">
        <v>344</v>
      </c>
      <c r="C2540" s="123"/>
      <c r="D2540" s="132"/>
      <c r="E2540" s="133"/>
      <c r="F2540" s="133"/>
      <c r="G2540" s="133"/>
      <c r="H2540" s="133"/>
      <c r="I2540" s="133"/>
      <c r="J2540"/>
      <c r="K2540"/>
    </row>
    <row r="2541" spans="2:11" s="14" customFormat="1" ht="15" customHeight="1" x14ac:dyDescent="0.35">
      <c r="B2541" s="142">
        <v>2020</v>
      </c>
      <c r="C2541" s="142"/>
      <c r="D2541" s="128">
        <v>5617</v>
      </c>
      <c r="E2541" s="129">
        <v>31.72</v>
      </c>
      <c r="F2541" s="129">
        <v>64.8</v>
      </c>
      <c r="G2541" s="129">
        <v>50.25</v>
      </c>
      <c r="H2541" s="129">
        <v>30.81</v>
      </c>
      <c r="I2541" s="129">
        <v>24.27</v>
      </c>
      <c r="J2541"/>
      <c r="K2541"/>
    </row>
    <row r="2542" spans="2:11" s="14" customFormat="1" ht="15" customHeight="1" x14ac:dyDescent="0.35">
      <c r="B2542" s="142">
        <v>2019</v>
      </c>
      <c r="C2542" s="142"/>
      <c r="D2542" s="128">
        <v>5539</v>
      </c>
      <c r="E2542" s="129">
        <v>32.39</v>
      </c>
      <c r="F2542" s="129">
        <v>63.91</v>
      </c>
      <c r="G2542" s="129">
        <v>51.03</v>
      </c>
      <c r="H2542" s="129">
        <v>31.22</v>
      </c>
      <c r="I2542" s="129">
        <v>31.27</v>
      </c>
      <c r="J2542"/>
      <c r="K2542"/>
    </row>
    <row r="2543" spans="2:11" s="14" customFormat="1" ht="15" customHeight="1" x14ac:dyDescent="0.35">
      <c r="B2543" s="142">
        <v>2018</v>
      </c>
      <c r="C2543" s="142"/>
      <c r="D2543" s="128">
        <v>5334</v>
      </c>
      <c r="E2543" s="129">
        <v>31.94</v>
      </c>
      <c r="F2543" s="129">
        <v>62.08</v>
      </c>
      <c r="G2543" s="129">
        <v>52.29</v>
      </c>
      <c r="H2543" s="129">
        <v>30.63</v>
      </c>
      <c r="I2543" s="129">
        <v>32.119999999999997</v>
      </c>
      <c r="J2543"/>
      <c r="K2543"/>
    </row>
    <row r="2544" spans="2:11" s="14" customFormat="1" ht="15" customHeight="1" x14ac:dyDescent="0.35">
      <c r="B2544" s="142">
        <v>2017</v>
      </c>
      <c r="C2544" s="142"/>
      <c r="D2544" s="128">
        <v>5178</v>
      </c>
      <c r="E2544" s="129">
        <v>30.47</v>
      </c>
      <c r="F2544" s="129">
        <v>62.8</v>
      </c>
      <c r="G2544" s="129">
        <v>53.05</v>
      </c>
      <c r="H2544" s="129">
        <v>30.95</v>
      </c>
      <c r="I2544" s="129">
        <v>37.04</v>
      </c>
      <c r="J2544"/>
      <c r="K2544"/>
    </row>
    <row r="2545" spans="2:11" ht="15" customHeight="1" x14ac:dyDescent="0.35">
      <c r="B2545" s="142">
        <v>2016</v>
      </c>
      <c r="C2545" s="142"/>
      <c r="D2545" s="128">
        <v>4900</v>
      </c>
      <c r="E2545" s="129">
        <v>27.46</v>
      </c>
      <c r="F2545" s="129">
        <v>62.05</v>
      </c>
      <c r="G2545" s="129">
        <v>51.45</v>
      </c>
      <c r="H2545" s="129">
        <v>30.25</v>
      </c>
      <c r="I2545" s="129">
        <v>28.77</v>
      </c>
      <c r="J2545"/>
      <c r="K2545"/>
    </row>
    <row r="2546" spans="2:11" ht="15" customHeight="1" x14ac:dyDescent="0.35">
      <c r="B2546" s="142">
        <v>2015</v>
      </c>
      <c r="C2546" s="142"/>
      <c r="D2546" s="128">
        <v>4663</v>
      </c>
      <c r="E2546" s="129">
        <v>26.24</v>
      </c>
      <c r="F2546" s="129">
        <v>61.27</v>
      </c>
      <c r="G2546" s="129">
        <v>50.7</v>
      </c>
      <c r="H2546" s="129">
        <v>29.46</v>
      </c>
      <c r="I2546" s="129">
        <v>27.21</v>
      </c>
      <c r="J2546"/>
      <c r="K2546"/>
    </row>
    <row r="2547" spans="2:11" ht="15" customHeight="1" x14ac:dyDescent="0.35">
      <c r="B2547" s="142">
        <v>2014</v>
      </c>
      <c r="C2547" s="142"/>
      <c r="D2547" s="128">
        <v>4481</v>
      </c>
      <c r="E2547" s="129">
        <v>24.46</v>
      </c>
      <c r="F2547" s="129">
        <v>61.07</v>
      </c>
      <c r="G2547" s="129">
        <v>50.31</v>
      </c>
      <c r="H2547" s="129">
        <v>30</v>
      </c>
      <c r="I2547" s="129">
        <v>26.3</v>
      </c>
      <c r="J2547"/>
      <c r="K2547"/>
    </row>
    <row r="2548" spans="2:11" ht="15" customHeight="1" x14ac:dyDescent="0.35">
      <c r="B2548" s="142">
        <v>2013</v>
      </c>
      <c r="C2548" s="142"/>
      <c r="D2548" s="128">
        <v>4344</v>
      </c>
      <c r="E2548" s="129">
        <v>23.37</v>
      </c>
      <c r="F2548" s="129">
        <v>60.59</v>
      </c>
      <c r="G2548" s="129">
        <v>46.99</v>
      </c>
      <c r="H2548" s="129">
        <v>27.84</v>
      </c>
      <c r="I2548" s="129">
        <v>13.45</v>
      </c>
      <c r="J2548"/>
      <c r="K2548"/>
    </row>
    <row r="2549" spans="2:11" ht="15" customHeight="1" x14ac:dyDescent="0.35">
      <c r="B2549" s="126">
        <v>2012</v>
      </c>
      <c r="C2549" s="126"/>
      <c r="D2549" s="128">
        <v>4406</v>
      </c>
      <c r="E2549" s="129">
        <v>23.67</v>
      </c>
      <c r="F2549" s="129">
        <v>60.7</v>
      </c>
      <c r="G2549" s="129">
        <v>45.32</v>
      </c>
      <c r="H2549" s="129">
        <v>27.31</v>
      </c>
      <c r="I2549" s="129">
        <v>23.42</v>
      </c>
      <c r="J2549"/>
      <c r="K2549"/>
    </row>
    <row r="2550" spans="2:11" ht="15" customHeight="1" x14ac:dyDescent="0.35">
      <c r="B2550" s="126">
        <v>2011</v>
      </c>
      <c r="C2550" s="126"/>
      <c r="D2550" s="128">
        <v>4684</v>
      </c>
      <c r="E2550" s="129">
        <v>25.16</v>
      </c>
      <c r="F2550" s="129">
        <v>60.12</v>
      </c>
      <c r="G2550" s="129">
        <v>46.1</v>
      </c>
      <c r="H2550" s="129">
        <v>27.23</v>
      </c>
      <c r="I2550" s="129">
        <v>23.37</v>
      </c>
      <c r="J2550"/>
      <c r="K2550"/>
    </row>
    <row r="2551" spans="2:11" s="14" customFormat="1" ht="15" customHeight="1" collapsed="1" x14ac:dyDescent="0.35">
      <c r="B2551" s="126">
        <v>2010</v>
      </c>
      <c r="C2551" s="126"/>
      <c r="D2551" s="128">
        <v>4958</v>
      </c>
      <c r="E2551" s="129">
        <v>26.02</v>
      </c>
      <c r="F2551" s="129">
        <v>60.34</v>
      </c>
      <c r="G2551" s="129">
        <v>46.95</v>
      </c>
      <c r="H2551" s="129">
        <v>28.24</v>
      </c>
      <c r="I2551" s="129">
        <v>35.61</v>
      </c>
      <c r="J2551"/>
      <c r="K2551"/>
    </row>
    <row r="2552" spans="2:11" s="14" customFormat="1" ht="15" customHeight="1" x14ac:dyDescent="0.35">
      <c r="B2552" s="126">
        <v>2009</v>
      </c>
      <c r="C2552" s="126"/>
      <c r="D2552" s="128">
        <v>5220</v>
      </c>
      <c r="E2552" s="129">
        <v>26.08</v>
      </c>
      <c r="F2552" s="129">
        <v>60.48</v>
      </c>
      <c r="G2552" s="129">
        <v>48.21</v>
      </c>
      <c r="H2552" s="129">
        <v>28.9</v>
      </c>
      <c r="I2552" s="129">
        <v>20.59</v>
      </c>
      <c r="J2552"/>
      <c r="K2552"/>
    </row>
    <row r="2553" spans="2:11" s="14" customFormat="1" ht="15" customHeight="1" x14ac:dyDescent="0.35">
      <c r="B2553" s="126">
        <v>2008</v>
      </c>
      <c r="C2553" s="126"/>
      <c r="D2553" s="128">
        <v>5382</v>
      </c>
      <c r="E2553" s="129">
        <v>30.46</v>
      </c>
      <c r="F2553" s="129">
        <v>54.76</v>
      </c>
      <c r="G2553" s="129">
        <v>51.63</v>
      </c>
      <c r="H2553" s="129">
        <v>28.41</v>
      </c>
      <c r="I2553" s="129">
        <v>22.92</v>
      </c>
      <c r="J2553"/>
      <c r="K2553"/>
    </row>
    <row r="2554" spans="2:11" ht="15" customHeight="1" x14ac:dyDescent="0.35">
      <c r="B2554" s="123" t="s">
        <v>345</v>
      </c>
      <c r="C2554" s="123"/>
      <c r="D2554" s="132"/>
      <c r="E2554" s="133"/>
      <c r="F2554" s="133"/>
      <c r="G2554" s="133"/>
      <c r="H2554" s="133"/>
      <c r="I2554" s="133"/>
      <c r="J2554"/>
      <c r="K2554"/>
    </row>
    <row r="2555" spans="2:11" ht="15" customHeight="1" x14ac:dyDescent="0.35">
      <c r="B2555" s="142">
        <v>2020</v>
      </c>
      <c r="C2555" s="142"/>
      <c r="D2555" s="128">
        <v>2050</v>
      </c>
      <c r="E2555" s="129">
        <v>30.95</v>
      </c>
      <c r="F2555" s="129">
        <v>75.41</v>
      </c>
      <c r="G2555" s="129">
        <v>17.809999999999999</v>
      </c>
      <c r="H2555" s="129">
        <v>38.950000000000003</v>
      </c>
      <c r="I2555" s="129">
        <v>78.41</v>
      </c>
      <c r="J2555"/>
      <c r="K2555"/>
    </row>
    <row r="2556" spans="2:11" ht="15" customHeight="1" x14ac:dyDescent="0.35">
      <c r="B2556" s="142">
        <v>2019</v>
      </c>
      <c r="C2556" s="142"/>
      <c r="D2556" s="128">
        <v>2033</v>
      </c>
      <c r="E2556" s="129">
        <v>30.31</v>
      </c>
      <c r="F2556" s="129">
        <v>63.52</v>
      </c>
      <c r="G2556" s="129">
        <v>47.38</v>
      </c>
      <c r="H2556" s="129">
        <v>28.68</v>
      </c>
      <c r="I2556" s="129">
        <v>22.64</v>
      </c>
      <c r="J2556"/>
      <c r="K2556"/>
    </row>
    <row r="2557" spans="2:11" ht="15" customHeight="1" x14ac:dyDescent="0.35">
      <c r="B2557" s="142">
        <v>2018</v>
      </c>
      <c r="C2557" s="142"/>
      <c r="D2557" s="128">
        <v>2003</v>
      </c>
      <c r="E2557" s="129">
        <v>29.26</v>
      </c>
      <c r="F2557" s="129">
        <v>63.75</v>
      </c>
      <c r="G2557" s="129">
        <v>48.85</v>
      </c>
      <c r="H2557" s="129">
        <v>30.97</v>
      </c>
      <c r="I2557" s="129">
        <v>30.6</v>
      </c>
      <c r="J2557"/>
      <c r="K2557"/>
    </row>
    <row r="2558" spans="2:11" ht="15" customHeight="1" x14ac:dyDescent="0.35">
      <c r="B2558" s="142">
        <v>2017</v>
      </c>
      <c r="C2558" s="142"/>
      <c r="D2558" s="128">
        <v>1907</v>
      </c>
      <c r="E2558" s="129">
        <v>28.14</v>
      </c>
      <c r="F2558" s="129">
        <v>60.24</v>
      </c>
      <c r="G2558" s="129">
        <v>42.73</v>
      </c>
      <c r="H2558" s="129">
        <v>24.59</v>
      </c>
      <c r="I2558" s="129">
        <v>39.47</v>
      </c>
      <c r="J2558"/>
      <c r="K2558"/>
    </row>
    <row r="2559" spans="2:11" ht="15" customHeight="1" x14ac:dyDescent="0.35">
      <c r="B2559" s="142">
        <v>2016</v>
      </c>
      <c r="C2559" s="142"/>
      <c r="D2559" s="128">
        <v>1832</v>
      </c>
      <c r="E2559" s="129">
        <v>27.36</v>
      </c>
      <c r="F2559" s="129">
        <v>62.94</v>
      </c>
      <c r="G2559" s="129">
        <v>46.74</v>
      </c>
      <c r="H2559" s="129">
        <v>29.18</v>
      </c>
      <c r="I2559" s="129">
        <v>37.19</v>
      </c>
      <c r="J2559"/>
      <c r="K2559"/>
    </row>
    <row r="2560" spans="2:11" ht="15" customHeight="1" x14ac:dyDescent="0.35">
      <c r="B2560" s="142">
        <v>2015</v>
      </c>
      <c r="C2560" s="142"/>
      <c r="D2560" s="128">
        <v>1774</v>
      </c>
      <c r="E2560" s="129">
        <v>28.56</v>
      </c>
      <c r="F2560" s="129">
        <v>58.3</v>
      </c>
      <c r="G2560" s="129">
        <v>45.33</v>
      </c>
      <c r="H2560" s="129">
        <v>26.18</v>
      </c>
      <c r="I2560" s="129">
        <v>-44.89</v>
      </c>
      <c r="J2560"/>
      <c r="K2560"/>
    </row>
    <row r="2561" spans="2:11" ht="15" customHeight="1" x14ac:dyDescent="0.35">
      <c r="B2561" s="142">
        <v>2014</v>
      </c>
      <c r="C2561" s="142"/>
      <c r="D2561" s="128">
        <v>1726</v>
      </c>
      <c r="E2561" s="129">
        <v>25.84</v>
      </c>
      <c r="F2561" s="129">
        <v>61.71</v>
      </c>
      <c r="G2561" s="129">
        <v>43.26</v>
      </c>
      <c r="H2561" s="129">
        <v>26.49</v>
      </c>
      <c r="I2561" s="129">
        <v>7.89</v>
      </c>
      <c r="J2561"/>
      <c r="K2561"/>
    </row>
    <row r="2562" spans="2:11" ht="15" customHeight="1" x14ac:dyDescent="0.35">
      <c r="B2562" s="142">
        <v>2013</v>
      </c>
      <c r="C2562" s="142"/>
      <c r="D2562" s="128">
        <v>1673</v>
      </c>
      <c r="E2562" s="129">
        <v>25.88</v>
      </c>
      <c r="F2562" s="129">
        <v>62.22</v>
      </c>
      <c r="G2562" s="129">
        <v>45.26</v>
      </c>
      <c r="H2562" s="129">
        <v>27.69</v>
      </c>
      <c r="I2562" s="129">
        <v>28.56</v>
      </c>
      <c r="J2562"/>
      <c r="K2562"/>
    </row>
    <row r="2563" spans="2:11" s="13" customFormat="1" ht="15" customHeight="1" collapsed="1" x14ac:dyDescent="0.35">
      <c r="B2563" s="126">
        <v>2012</v>
      </c>
      <c r="C2563" s="126"/>
      <c r="D2563" s="128">
        <v>1674</v>
      </c>
      <c r="E2563" s="129">
        <v>28.5</v>
      </c>
      <c r="F2563" s="129">
        <v>60.12</v>
      </c>
      <c r="G2563" s="129">
        <v>49.73</v>
      </c>
      <c r="H2563" s="129">
        <v>29.04</v>
      </c>
      <c r="I2563" s="129">
        <v>8.19</v>
      </c>
      <c r="J2563"/>
      <c r="K2563"/>
    </row>
    <row r="2564" spans="2:11" s="13" customFormat="1" ht="15" customHeight="1" x14ac:dyDescent="0.35">
      <c r="B2564" s="126">
        <v>2011</v>
      </c>
      <c r="C2564" s="126"/>
      <c r="D2564" s="128">
        <v>1775</v>
      </c>
      <c r="E2564" s="129">
        <v>30.57</v>
      </c>
      <c r="F2564" s="129">
        <v>58.62</v>
      </c>
      <c r="G2564" s="129">
        <v>50.93</v>
      </c>
      <c r="H2564" s="129">
        <v>30.56</v>
      </c>
      <c r="I2564" s="129">
        <v>19.48</v>
      </c>
      <c r="J2564"/>
      <c r="K2564"/>
    </row>
    <row r="2565" spans="2:11" s="13" customFormat="1" ht="15" customHeight="1" x14ac:dyDescent="0.35">
      <c r="B2565" s="126">
        <v>2010</v>
      </c>
      <c r="C2565" s="126"/>
      <c r="D2565" s="128">
        <v>1858</v>
      </c>
      <c r="E2565" s="129">
        <v>32.44</v>
      </c>
      <c r="F2565" s="129">
        <v>59.63</v>
      </c>
      <c r="G2565" s="129">
        <v>53.07</v>
      </c>
      <c r="H2565" s="129">
        <v>30.65</v>
      </c>
      <c r="I2565" s="129">
        <v>77.69</v>
      </c>
      <c r="J2565"/>
      <c r="K2565"/>
    </row>
    <row r="2566" spans="2:11" ht="15" customHeight="1" x14ac:dyDescent="0.35">
      <c r="B2566" s="126">
        <v>2009</v>
      </c>
      <c r="C2566" s="126"/>
      <c r="D2566" s="128">
        <v>1838</v>
      </c>
      <c r="E2566" s="129">
        <v>32.31</v>
      </c>
      <c r="F2566" s="129">
        <v>56.58</v>
      </c>
      <c r="G2566" s="129">
        <v>51.59</v>
      </c>
      <c r="H2566" s="129">
        <v>28.56</v>
      </c>
      <c r="I2566" s="129">
        <v>38.64</v>
      </c>
      <c r="J2566"/>
      <c r="K2566"/>
    </row>
    <row r="2567" spans="2:11" ht="15" customHeight="1" x14ac:dyDescent="0.35">
      <c r="B2567" s="126">
        <v>2008</v>
      </c>
      <c r="C2567" s="126"/>
      <c r="D2567" s="128">
        <v>1883</v>
      </c>
      <c r="E2567" s="129">
        <v>28.49</v>
      </c>
      <c r="F2567" s="129">
        <v>62.67</v>
      </c>
      <c r="G2567" s="129">
        <v>53.31</v>
      </c>
      <c r="H2567" s="129">
        <v>32.85</v>
      </c>
      <c r="I2567" s="129">
        <v>35.409999999999997</v>
      </c>
      <c r="J2567"/>
      <c r="K2567"/>
    </row>
    <row r="2568" spans="2:11" ht="15" customHeight="1" x14ac:dyDescent="0.35">
      <c r="B2568" s="123" t="s">
        <v>346</v>
      </c>
      <c r="C2568" s="123"/>
      <c r="D2568" s="132"/>
      <c r="E2568" s="133"/>
      <c r="F2568" s="133"/>
      <c r="G2568" s="133"/>
      <c r="H2568" s="133"/>
      <c r="I2568" s="133"/>
      <c r="J2568"/>
      <c r="K2568"/>
    </row>
    <row r="2569" spans="2:11" ht="15" customHeight="1" x14ac:dyDescent="0.35">
      <c r="B2569" s="142">
        <v>2020</v>
      </c>
      <c r="C2569" s="142"/>
      <c r="D2569" s="128">
        <v>2469</v>
      </c>
      <c r="E2569" s="129">
        <v>41.86</v>
      </c>
      <c r="F2569" s="129">
        <v>57.39</v>
      </c>
      <c r="G2569" s="129">
        <v>48.63</v>
      </c>
      <c r="H2569" s="129">
        <v>27.06</v>
      </c>
      <c r="I2569" s="129">
        <v>46.29</v>
      </c>
      <c r="J2569"/>
      <c r="K2569"/>
    </row>
    <row r="2570" spans="2:11" ht="15" customHeight="1" x14ac:dyDescent="0.35">
      <c r="B2570" s="142">
        <v>2019</v>
      </c>
      <c r="C2570" s="142"/>
      <c r="D2570" s="128">
        <v>2324</v>
      </c>
      <c r="E2570" s="129">
        <v>44.02</v>
      </c>
      <c r="F2570" s="129">
        <v>44.81</v>
      </c>
      <c r="G2570" s="129">
        <v>26.8</v>
      </c>
      <c r="H2570" s="129">
        <v>11.5</v>
      </c>
      <c r="I2570" s="129">
        <v>72.17</v>
      </c>
      <c r="J2570"/>
      <c r="K2570"/>
    </row>
    <row r="2571" spans="2:11" ht="15" customHeight="1" x14ac:dyDescent="0.35">
      <c r="B2571" s="142">
        <v>2018</v>
      </c>
      <c r="C2571" s="142"/>
      <c r="D2571" s="128">
        <v>2229</v>
      </c>
      <c r="E2571" s="129">
        <v>41.2</v>
      </c>
      <c r="F2571" s="129">
        <v>57.73</v>
      </c>
      <c r="G2571" s="129">
        <v>46.18</v>
      </c>
      <c r="H2571" s="129">
        <v>26.8</v>
      </c>
      <c r="I2571" s="129">
        <v>102.93</v>
      </c>
      <c r="J2571"/>
      <c r="K2571"/>
    </row>
    <row r="2572" spans="2:11" ht="15" customHeight="1" x14ac:dyDescent="0.35">
      <c r="B2572" s="142">
        <v>2017</v>
      </c>
      <c r="C2572" s="142"/>
      <c r="D2572" s="128">
        <v>2076</v>
      </c>
      <c r="E2572" s="129">
        <v>37.5</v>
      </c>
      <c r="F2572" s="129">
        <v>62.29</v>
      </c>
      <c r="G2572" s="129">
        <v>48.06</v>
      </c>
      <c r="H2572" s="129">
        <v>29.01</v>
      </c>
      <c r="I2572" s="129">
        <v>149.21</v>
      </c>
      <c r="J2572"/>
      <c r="K2572"/>
    </row>
    <row r="2573" spans="2:11" ht="15" customHeight="1" x14ac:dyDescent="0.35">
      <c r="B2573" s="142">
        <v>2016</v>
      </c>
      <c r="C2573" s="142"/>
      <c r="D2573" s="128">
        <v>1925</v>
      </c>
      <c r="E2573" s="129">
        <v>33.159999999999997</v>
      </c>
      <c r="F2573" s="129">
        <v>63.76</v>
      </c>
      <c r="G2573" s="129">
        <v>41.76</v>
      </c>
      <c r="H2573" s="129">
        <v>25.15</v>
      </c>
      <c r="I2573" s="129">
        <v>105.64</v>
      </c>
      <c r="J2573"/>
      <c r="K2573"/>
    </row>
    <row r="2574" spans="2:11" ht="15" customHeight="1" x14ac:dyDescent="0.35">
      <c r="B2574" s="142">
        <v>2015</v>
      </c>
      <c r="C2574" s="142"/>
      <c r="D2574" s="128">
        <v>1862</v>
      </c>
      <c r="E2574" s="129">
        <v>32.229999999999997</v>
      </c>
      <c r="F2574" s="129">
        <v>59.43</v>
      </c>
      <c r="G2574" s="129">
        <v>39.729999999999997</v>
      </c>
      <c r="H2574" s="129">
        <v>21.98</v>
      </c>
      <c r="I2574" s="129">
        <v>76.849999999999994</v>
      </c>
      <c r="J2574"/>
      <c r="K2574"/>
    </row>
    <row r="2575" spans="2:11" s="12" customFormat="1" ht="15" customHeight="1" x14ac:dyDescent="0.35">
      <c r="B2575" s="142">
        <v>2014</v>
      </c>
      <c r="C2575" s="142"/>
      <c r="D2575" s="128">
        <v>1805</v>
      </c>
      <c r="E2575" s="129">
        <v>32.24</v>
      </c>
      <c r="F2575" s="129">
        <v>58.09</v>
      </c>
      <c r="G2575" s="129">
        <v>40.46</v>
      </c>
      <c r="H2575" s="129">
        <v>23.02</v>
      </c>
      <c r="I2575" s="129">
        <v>12.09</v>
      </c>
      <c r="J2575"/>
      <c r="K2575"/>
    </row>
    <row r="2576" spans="2:11" s="13" customFormat="1" ht="15" customHeight="1" collapsed="1" x14ac:dyDescent="0.35">
      <c r="B2576" s="142">
        <v>2013</v>
      </c>
      <c r="C2576" s="142"/>
      <c r="D2576" s="128">
        <v>1784</v>
      </c>
      <c r="E2576" s="129">
        <v>29.5</v>
      </c>
      <c r="F2576" s="129">
        <v>60.64</v>
      </c>
      <c r="G2576" s="129">
        <v>38.909999999999997</v>
      </c>
      <c r="H2576" s="129">
        <v>23.81</v>
      </c>
      <c r="I2576" s="129">
        <v>176.48</v>
      </c>
      <c r="J2576"/>
      <c r="K2576"/>
    </row>
    <row r="2577" spans="2:11" s="13" customFormat="1" ht="15" customHeight="1" x14ac:dyDescent="0.35">
      <c r="B2577" s="126">
        <v>2012</v>
      </c>
      <c r="C2577" s="126"/>
      <c r="D2577" s="128">
        <v>1879</v>
      </c>
      <c r="E2577" s="129">
        <v>28.65</v>
      </c>
      <c r="F2577" s="129">
        <v>61.52</v>
      </c>
      <c r="G2577" s="129">
        <v>33.56</v>
      </c>
      <c r="H2577" s="129">
        <v>23.79</v>
      </c>
      <c r="I2577" s="129">
        <v>85.92</v>
      </c>
      <c r="J2577"/>
      <c r="K2577"/>
    </row>
    <row r="2578" spans="2:11" s="13" customFormat="1" ht="15" customHeight="1" x14ac:dyDescent="0.35">
      <c r="B2578" s="126">
        <v>2011</v>
      </c>
      <c r="C2578" s="126"/>
      <c r="D2578" s="128">
        <v>2022</v>
      </c>
      <c r="E2578" s="129">
        <v>30.96</v>
      </c>
      <c r="F2578" s="129">
        <v>61.91</v>
      </c>
      <c r="G2578" s="129">
        <v>37.26</v>
      </c>
      <c r="H2578" s="129">
        <v>25.13</v>
      </c>
      <c r="I2578" s="129">
        <v>54.53</v>
      </c>
      <c r="J2578"/>
      <c r="K2578"/>
    </row>
    <row r="2579" spans="2:11" ht="15" customHeight="1" x14ac:dyDescent="0.35">
      <c r="B2579" s="126">
        <v>2010</v>
      </c>
      <c r="C2579" s="126"/>
      <c r="D2579" s="128">
        <v>2191</v>
      </c>
      <c r="E2579" s="129">
        <v>31.14</v>
      </c>
      <c r="F2579" s="129">
        <v>61.06</v>
      </c>
      <c r="G2579" s="129">
        <v>40.700000000000003</v>
      </c>
      <c r="H2579" s="129">
        <v>27.02</v>
      </c>
      <c r="I2579" s="129">
        <v>78.3</v>
      </c>
      <c r="J2579"/>
      <c r="K2579"/>
    </row>
    <row r="2580" spans="2:11" ht="15" customHeight="1" x14ac:dyDescent="0.35">
      <c r="B2580" s="126">
        <v>2009</v>
      </c>
      <c r="C2580" s="126"/>
      <c r="D2580" s="128">
        <v>2318</v>
      </c>
      <c r="E2580" s="129">
        <v>30.94</v>
      </c>
      <c r="F2580" s="129">
        <v>60.86</v>
      </c>
      <c r="G2580" s="129">
        <v>43.54</v>
      </c>
      <c r="H2580" s="129">
        <v>27.85</v>
      </c>
      <c r="I2580" s="129">
        <v>94.19</v>
      </c>
      <c r="J2580"/>
      <c r="K2580"/>
    </row>
    <row r="2581" spans="2:11" ht="15" customHeight="1" x14ac:dyDescent="0.35">
      <c r="B2581" s="126">
        <v>2008</v>
      </c>
      <c r="C2581" s="126"/>
      <c r="D2581" s="128">
        <v>2370</v>
      </c>
      <c r="E2581" s="129">
        <v>33.75</v>
      </c>
      <c r="F2581" s="129">
        <v>60.12</v>
      </c>
      <c r="G2581" s="129">
        <v>47.47</v>
      </c>
      <c r="H2581" s="129">
        <v>30.15</v>
      </c>
      <c r="I2581" s="129">
        <v>85.92</v>
      </c>
      <c r="J2581"/>
      <c r="K2581"/>
    </row>
    <row r="2582" spans="2:11" ht="15" customHeight="1" x14ac:dyDescent="0.35">
      <c r="B2582" s="310" t="s">
        <v>29</v>
      </c>
      <c r="C2582" s="310"/>
      <c r="D2582" s="313"/>
      <c r="E2582" s="314"/>
      <c r="F2582" s="314"/>
      <c r="G2582" s="314"/>
      <c r="H2582" s="314"/>
      <c r="I2582" s="314"/>
      <c r="J2582"/>
      <c r="K2582"/>
    </row>
    <row r="2583" spans="2:11" ht="15" customHeight="1" x14ac:dyDescent="0.35">
      <c r="B2583" s="123" t="s">
        <v>473</v>
      </c>
      <c r="C2583" s="123"/>
      <c r="D2583" s="124"/>
      <c r="E2583" s="125"/>
      <c r="F2583" s="125"/>
      <c r="G2583" s="125"/>
      <c r="H2583" s="125"/>
      <c r="I2583" s="125"/>
      <c r="J2583"/>
      <c r="K2583"/>
    </row>
    <row r="2584" spans="2:11" ht="15" customHeight="1" x14ac:dyDescent="0.35">
      <c r="B2584" s="142">
        <v>2020</v>
      </c>
      <c r="C2584" s="142"/>
      <c r="D2584" s="128">
        <v>176636</v>
      </c>
      <c r="E2584" s="129">
        <v>22.7</v>
      </c>
      <c r="F2584" s="129">
        <v>61.59</v>
      </c>
      <c r="G2584" s="129">
        <v>27.66</v>
      </c>
      <c r="H2584" s="129">
        <v>15.77</v>
      </c>
      <c r="I2584" s="129">
        <v>9.09</v>
      </c>
      <c r="J2584"/>
      <c r="K2584"/>
    </row>
    <row r="2585" spans="2:11" ht="15" customHeight="1" x14ac:dyDescent="0.35">
      <c r="B2585" s="142">
        <v>2019</v>
      </c>
      <c r="C2585" s="142"/>
      <c r="D2585" s="128">
        <v>188846</v>
      </c>
      <c r="E2585" s="129">
        <v>27.82</v>
      </c>
      <c r="F2585" s="129">
        <v>52.42</v>
      </c>
      <c r="G2585" s="129">
        <v>31.07</v>
      </c>
      <c r="H2585" s="129">
        <v>15.21</v>
      </c>
      <c r="I2585" s="129">
        <v>11.72</v>
      </c>
      <c r="J2585"/>
      <c r="K2585"/>
    </row>
    <row r="2586" spans="2:11" ht="15" customHeight="1" x14ac:dyDescent="0.35">
      <c r="B2586" s="142">
        <v>2018</v>
      </c>
      <c r="C2586" s="142"/>
      <c r="D2586" s="128">
        <v>181109</v>
      </c>
      <c r="E2586" s="129">
        <v>26.88</v>
      </c>
      <c r="F2586" s="129">
        <v>53.96</v>
      </c>
      <c r="G2586" s="129">
        <v>32.6</v>
      </c>
      <c r="H2586" s="129">
        <v>16.510000000000002</v>
      </c>
      <c r="I2586" s="129">
        <v>12.48</v>
      </c>
      <c r="J2586"/>
      <c r="K2586"/>
    </row>
    <row r="2587" spans="2:11" ht="15" customHeight="1" x14ac:dyDescent="0.35">
      <c r="B2587" s="142">
        <v>2017</v>
      </c>
      <c r="C2587" s="142"/>
      <c r="D2587" s="128">
        <v>176535</v>
      </c>
      <c r="E2587" s="129">
        <v>25.46</v>
      </c>
      <c r="F2587" s="129">
        <v>53.77</v>
      </c>
      <c r="G2587" s="129">
        <v>32.85</v>
      </c>
      <c r="H2587" s="129">
        <v>16.760000000000002</v>
      </c>
      <c r="I2587" s="129">
        <v>12.38</v>
      </c>
      <c r="J2587"/>
      <c r="K2587"/>
    </row>
    <row r="2588" spans="2:11" s="13" customFormat="1" ht="15" customHeight="1" collapsed="1" x14ac:dyDescent="0.35">
      <c r="B2588" s="142">
        <v>2016</v>
      </c>
      <c r="C2588" s="142"/>
      <c r="D2588" s="128">
        <v>163936</v>
      </c>
      <c r="E2588" s="129">
        <v>24.48</v>
      </c>
      <c r="F2588" s="129">
        <v>54.66</v>
      </c>
      <c r="G2588" s="129">
        <v>32.01</v>
      </c>
      <c r="H2588" s="129">
        <v>16.63</v>
      </c>
      <c r="I2588" s="129">
        <v>12.36</v>
      </c>
      <c r="J2588"/>
      <c r="K2588"/>
    </row>
    <row r="2589" spans="2:11" s="13" customFormat="1" ht="15" customHeight="1" x14ac:dyDescent="0.35">
      <c r="B2589" s="142">
        <v>2015</v>
      </c>
      <c r="C2589" s="142"/>
      <c r="D2589" s="128">
        <v>154178</v>
      </c>
      <c r="E2589" s="129">
        <v>23.81</v>
      </c>
      <c r="F2589" s="129">
        <v>54.3</v>
      </c>
      <c r="G2589" s="129">
        <v>30.96</v>
      </c>
      <c r="H2589" s="129">
        <v>16.27</v>
      </c>
      <c r="I2589" s="129">
        <v>11.33</v>
      </c>
      <c r="J2589"/>
      <c r="K2589"/>
    </row>
    <row r="2590" spans="2:11" s="13" customFormat="1" ht="15" customHeight="1" x14ac:dyDescent="0.35">
      <c r="B2590" s="142">
        <v>2014</v>
      </c>
      <c r="C2590" s="142"/>
      <c r="D2590" s="128">
        <v>144987</v>
      </c>
      <c r="E2590" s="129">
        <v>24.22</v>
      </c>
      <c r="F2590" s="129">
        <v>53.82</v>
      </c>
      <c r="G2590" s="129">
        <v>31.36</v>
      </c>
      <c r="H2590" s="129">
        <v>16.38</v>
      </c>
      <c r="I2590" s="129">
        <v>10.96</v>
      </c>
      <c r="J2590"/>
      <c r="K2590"/>
    </row>
    <row r="2591" spans="2:11" ht="15" customHeight="1" x14ac:dyDescent="0.35">
      <c r="B2591" s="142">
        <v>2013</v>
      </c>
      <c r="C2591" s="142"/>
      <c r="D2591" s="128">
        <v>136269</v>
      </c>
      <c r="E2591" s="129">
        <v>24.44</v>
      </c>
      <c r="F2591" s="129">
        <v>52.56</v>
      </c>
      <c r="G2591" s="129">
        <v>31.5</v>
      </c>
      <c r="H2591" s="129">
        <v>16.04</v>
      </c>
      <c r="I2591" s="129">
        <v>9.23</v>
      </c>
      <c r="J2591"/>
      <c r="K2591"/>
    </row>
    <row r="2592" spans="2:11" ht="15" customHeight="1" x14ac:dyDescent="0.35">
      <c r="B2592" s="126">
        <v>2012</v>
      </c>
      <c r="C2592" s="126"/>
      <c r="D2592" s="128">
        <v>134904</v>
      </c>
      <c r="E2592" s="129">
        <v>24.88</v>
      </c>
      <c r="F2592" s="129">
        <v>52.86</v>
      </c>
      <c r="G2592" s="129">
        <v>31.69</v>
      </c>
      <c r="H2592" s="129">
        <v>16.05</v>
      </c>
      <c r="I2592" s="129">
        <v>8.0399999999999991</v>
      </c>
      <c r="J2592"/>
      <c r="K2592"/>
    </row>
    <row r="2593" spans="2:11" ht="15" customHeight="1" x14ac:dyDescent="0.35">
      <c r="B2593" s="126">
        <v>2011</v>
      </c>
      <c r="C2593" s="126"/>
      <c r="D2593" s="128">
        <v>140038</v>
      </c>
      <c r="E2593" s="129">
        <v>24.86</v>
      </c>
      <c r="F2593" s="129">
        <v>53.38</v>
      </c>
      <c r="G2593" s="129">
        <v>31.75</v>
      </c>
      <c r="H2593" s="129">
        <v>16.309999999999999</v>
      </c>
      <c r="I2593" s="129">
        <v>7.86</v>
      </c>
      <c r="J2593"/>
      <c r="K2593"/>
    </row>
    <row r="2594" spans="2:11" ht="15" customHeight="1" x14ac:dyDescent="0.35">
      <c r="B2594" s="126">
        <v>2010</v>
      </c>
      <c r="C2594" s="126"/>
      <c r="D2594" s="128">
        <v>146893</v>
      </c>
      <c r="E2594" s="129">
        <v>25.14</v>
      </c>
      <c r="F2594" s="129">
        <v>53.96</v>
      </c>
      <c r="G2594" s="129">
        <v>34.65</v>
      </c>
      <c r="H2594" s="129">
        <v>17.829999999999998</v>
      </c>
      <c r="I2594" s="129">
        <v>10.48</v>
      </c>
      <c r="J2594"/>
      <c r="K2594"/>
    </row>
    <row r="2595" spans="2:11" ht="15" customHeight="1" x14ac:dyDescent="0.35">
      <c r="B2595" s="126">
        <v>2009</v>
      </c>
      <c r="C2595" s="126"/>
      <c r="D2595" s="128">
        <v>153346</v>
      </c>
      <c r="E2595" s="129">
        <v>24.92</v>
      </c>
      <c r="F2595" s="129">
        <v>53.12</v>
      </c>
      <c r="G2595" s="129">
        <v>35.57</v>
      </c>
      <c r="H2595" s="129">
        <v>17.649999999999999</v>
      </c>
      <c r="I2595" s="129">
        <v>9.75</v>
      </c>
      <c r="J2595"/>
      <c r="K2595"/>
    </row>
    <row r="2596" spans="2:11" ht="15" customHeight="1" x14ac:dyDescent="0.35">
      <c r="B2596" s="126">
        <v>2008</v>
      </c>
      <c r="C2596" s="126"/>
      <c r="D2596" s="128">
        <v>159464</v>
      </c>
      <c r="E2596" s="129">
        <v>26.11</v>
      </c>
      <c r="F2596" s="129">
        <v>51.53</v>
      </c>
      <c r="G2596" s="129">
        <v>36.979999999999997</v>
      </c>
      <c r="H2596" s="129">
        <v>17.48</v>
      </c>
      <c r="I2596" s="129">
        <v>9.81</v>
      </c>
      <c r="J2596"/>
      <c r="K2596"/>
    </row>
    <row r="2597" spans="2:11" s="13" customFormat="1" ht="15" customHeight="1" collapsed="1" x14ac:dyDescent="0.35">
      <c r="B2597" s="310" t="s">
        <v>35</v>
      </c>
      <c r="C2597" s="310"/>
      <c r="D2597" s="311"/>
      <c r="E2597" s="312"/>
      <c r="F2597" s="312"/>
      <c r="G2597" s="312"/>
      <c r="H2597" s="312"/>
      <c r="I2597" s="312"/>
      <c r="J2597"/>
      <c r="K2597"/>
    </row>
    <row r="2598" spans="2:11" s="13" customFormat="1" ht="15" customHeight="1" x14ac:dyDescent="0.35">
      <c r="B2598" s="123" t="s">
        <v>347</v>
      </c>
      <c r="C2598" s="123"/>
      <c r="D2598" s="132"/>
      <c r="E2598" s="133"/>
      <c r="F2598" s="133"/>
      <c r="G2598" s="133"/>
      <c r="H2598" s="133"/>
      <c r="I2598" s="133"/>
      <c r="J2598"/>
      <c r="K2598"/>
    </row>
    <row r="2599" spans="2:11" s="13" customFormat="1" ht="15" customHeight="1" x14ac:dyDescent="0.35">
      <c r="B2599" s="142">
        <v>2020</v>
      </c>
      <c r="C2599" s="142"/>
      <c r="D2599" s="128">
        <v>160237</v>
      </c>
      <c r="E2599" s="129">
        <v>6.13</v>
      </c>
      <c r="F2599" s="129">
        <v>84.68</v>
      </c>
      <c r="G2599" s="129">
        <v>89.69</v>
      </c>
      <c r="H2599" s="129">
        <v>76.489999999999995</v>
      </c>
      <c r="I2599" s="129">
        <v>75.34</v>
      </c>
      <c r="J2599"/>
      <c r="K2599"/>
    </row>
    <row r="2600" spans="2:11" s="13" customFormat="1" ht="15" customHeight="1" x14ac:dyDescent="0.35">
      <c r="B2600" s="142">
        <v>2019</v>
      </c>
      <c r="C2600" s="142"/>
      <c r="D2600" s="128">
        <v>172688</v>
      </c>
      <c r="E2600" s="129">
        <v>6.79</v>
      </c>
      <c r="F2600" s="129">
        <v>84.45</v>
      </c>
      <c r="G2600" s="129">
        <v>91.19</v>
      </c>
      <c r="H2600" s="129">
        <v>77.52</v>
      </c>
      <c r="I2600" s="129">
        <v>76.28</v>
      </c>
      <c r="J2600"/>
      <c r="K2600"/>
    </row>
    <row r="2601" spans="2:11" s="13" customFormat="1" ht="15" customHeight="1" x14ac:dyDescent="0.35">
      <c r="B2601" s="142">
        <v>2018</v>
      </c>
      <c r="C2601" s="142"/>
      <c r="D2601" s="128">
        <v>166114</v>
      </c>
      <c r="E2601" s="129">
        <v>6.81</v>
      </c>
      <c r="F2601" s="129">
        <v>84.37</v>
      </c>
      <c r="G2601" s="129">
        <v>91.34</v>
      </c>
      <c r="H2601" s="129">
        <v>77.58</v>
      </c>
      <c r="I2601" s="129">
        <v>76.34</v>
      </c>
      <c r="J2601"/>
      <c r="K2601"/>
    </row>
    <row r="2602" spans="2:11" s="13" customFormat="1" ht="15" customHeight="1" x14ac:dyDescent="0.35">
      <c r="B2602" s="142">
        <v>2017</v>
      </c>
      <c r="C2602" s="142"/>
      <c r="D2602" s="128">
        <v>162497</v>
      </c>
      <c r="E2602" s="129">
        <v>6.48</v>
      </c>
      <c r="F2602" s="129">
        <v>84.02</v>
      </c>
      <c r="G2602" s="129">
        <v>91.28</v>
      </c>
      <c r="H2602" s="129">
        <v>77.19</v>
      </c>
      <c r="I2602" s="129">
        <v>76.05</v>
      </c>
      <c r="J2602"/>
      <c r="K2602"/>
    </row>
    <row r="2603" spans="2:11" ht="15" customHeight="1" x14ac:dyDescent="0.35">
      <c r="B2603" s="142">
        <v>2016</v>
      </c>
      <c r="C2603" s="142"/>
      <c r="D2603" s="128">
        <v>150627</v>
      </c>
      <c r="E2603" s="129">
        <v>6.18</v>
      </c>
      <c r="F2603" s="129">
        <v>84.59</v>
      </c>
      <c r="G2603" s="129">
        <v>91.36</v>
      </c>
      <c r="H2603" s="129">
        <v>77.819999999999993</v>
      </c>
      <c r="I2603" s="129">
        <v>76.430000000000007</v>
      </c>
      <c r="J2603"/>
      <c r="K2603"/>
    </row>
    <row r="2604" spans="2:11" ht="15" customHeight="1" x14ac:dyDescent="0.35">
      <c r="B2604" s="142">
        <v>2015</v>
      </c>
      <c r="C2604" s="142"/>
      <c r="D2604" s="128">
        <v>141419</v>
      </c>
      <c r="E2604" s="129">
        <v>6</v>
      </c>
      <c r="F2604" s="129">
        <v>83.81</v>
      </c>
      <c r="G2604" s="129">
        <v>91.13</v>
      </c>
      <c r="H2604" s="129">
        <v>76.91</v>
      </c>
      <c r="I2604" s="129">
        <v>75.66</v>
      </c>
      <c r="J2604"/>
      <c r="K2604"/>
    </row>
    <row r="2605" spans="2:11" ht="15" customHeight="1" x14ac:dyDescent="0.35">
      <c r="B2605" s="142">
        <v>2014</v>
      </c>
      <c r="C2605" s="142"/>
      <c r="D2605" s="128">
        <v>132715</v>
      </c>
      <c r="E2605" s="129">
        <v>5.87</v>
      </c>
      <c r="F2605" s="129">
        <v>83.91</v>
      </c>
      <c r="G2605" s="129">
        <v>90.95</v>
      </c>
      <c r="H2605" s="129">
        <v>76.88</v>
      </c>
      <c r="I2605" s="129">
        <v>75.37</v>
      </c>
      <c r="J2605"/>
      <c r="K2605"/>
    </row>
    <row r="2606" spans="2:11" ht="15" customHeight="1" x14ac:dyDescent="0.35">
      <c r="B2606" s="142">
        <v>2013</v>
      </c>
      <c r="C2606" s="142"/>
      <c r="D2606" s="128">
        <v>124462</v>
      </c>
      <c r="E2606" s="129">
        <v>5.77</v>
      </c>
      <c r="F2606" s="129">
        <v>82.99</v>
      </c>
      <c r="G2606" s="129">
        <v>90.62</v>
      </c>
      <c r="H2606" s="129">
        <v>75.81</v>
      </c>
      <c r="I2606" s="129">
        <v>74.38</v>
      </c>
      <c r="J2606"/>
      <c r="K2606"/>
    </row>
    <row r="2607" spans="2:11" ht="15" customHeight="1" x14ac:dyDescent="0.35">
      <c r="B2607" s="126">
        <v>2012</v>
      </c>
      <c r="C2607" s="126"/>
      <c r="D2607" s="128">
        <v>123231</v>
      </c>
      <c r="E2607" s="129">
        <v>5.76</v>
      </c>
      <c r="F2607" s="129">
        <v>82.6</v>
      </c>
      <c r="G2607" s="129">
        <v>90.89</v>
      </c>
      <c r="H2607" s="129">
        <v>75.66</v>
      </c>
      <c r="I2607" s="129">
        <v>74.31</v>
      </c>
      <c r="J2607"/>
      <c r="K2607"/>
    </row>
    <row r="2608" spans="2:11" ht="15" customHeight="1" x14ac:dyDescent="0.35">
      <c r="B2608" s="126">
        <v>2011</v>
      </c>
      <c r="C2608" s="126"/>
      <c r="D2608" s="128">
        <v>128180</v>
      </c>
      <c r="E2608" s="129">
        <v>5.87</v>
      </c>
      <c r="F2608" s="129">
        <v>82.31</v>
      </c>
      <c r="G2608" s="129">
        <v>90.96</v>
      </c>
      <c r="H2608" s="129">
        <v>75.430000000000007</v>
      </c>
      <c r="I2608" s="129">
        <v>74.13</v>
      </c>
      <c r="J2608"/>
      <c r="K2608"/>
    </row>
    <row r="2609" spans="2:11" s="13" customFormat="1" ht="15" customHeight="1" collapsed="1" x14ac:dyDescent="0.35">
      <c r="B2609" s="126">
        <v>2010</v>
      </c>
      <c r="C2609" s="126"/>
      <c r="D2609" s="128">
        <v>135216</v>
      </c>
      <c r="E2609" s="129">
        <v>6.53</v>
      </c>
      <c r="F2609" s="129">
        <v>82.39</v>
      </c>
      <c r="G2609" s="129">
        <v>91.16</v>
      </c>
      <c r="H2609" s="129">
        <v>75.55</v>
      </c>
      <c r="I2609" s="129">
        <v>74.13</v>
      </c>
      <c r="J2609"/>
      <c r="K2609"/>
    </row>
    <row r="2610" spans="2:11" s="13" customFormat="1" ht="15" customHeight="1" x14ac:dyDescent="0.35">
      <c r="B2610" s="126">
        <v>2009</v>
      </c>
      <c r="C2610" s="126"/>
      <c r="D2610" s="128">
        <v>141470</v>
      </c>
      <c r="E2610" s="129">
        <v>6.67</v>
      </c>
      <c r="F2610" s="129">
        <v>81.510000000000005</v>
      </c>
      <c r="G2610" s="129">
        <v>90.97</v>
      </c>
      <c r="H2610" s="129">
        <v>74.44</v>
      </c>
      <c r="I2610" s="129">
        <v>73.010000000000005</v>
      </c>
      <c r="J2610"/>
      <c r="K2610"/>
    </row>
    <row r="2611" spans="2:11" s="13" customFormat="1" ht="15" customHeight="1" x14ac:dyDescent="0.35">
      <c r="B2611" s="126">
        <v>2008</v>
      </c>
      <c r="C2611" s="126"/>
      <c r="D2611" s="128">
        <v>147593</v>
      </c>
      <c r="E2611" s="129">
        <v>6.77</v>
      </c>
      <c r="F2611" s="129">
        <v>81.03</v>
      </c>
      <c r="G2611" s="129">
        <v>91.38</v>
      </c>
      <c r="H2611" s="129">
        <v>74.400000000000006</v>
      </c>
      <c r="I2611" s="129">
        <v>72.88</v>
      </c>
      <c r="J2611"/>
      <c r="K2611"/>
    </row>
    <row r="2612" spans="2:11" ht="15" customHeight="1" x14ac:dyDescent="0.35">
      <c r="B2612" s="123" t="s">
        <v>348</v>
      </c>
      <c r="C2612" s="123"/>
      <c r="D2612" s="132"/>
      <c r="E2612" s="133"/>
      <c r="F2612" s="133"/>
      <c r="G2612" s="133"/>
      <c r="H2612" s="133"/>
      <c r="I2612" s="133"/>
      <c r="J2612"/>
      <c r="K2612"/>
    </row>
    <row r="2613" spans="2:11" ht="15" customHeight="1" x14ac:dyDescent="0.35">
      <c r="B2613" s="142">
        <v>2020</v>
      </c>
      <c r="C2613" s="142"/>
      <c r="D2613" s="128">
        <v>16399</v>
      </c>
      <c r="E2613" s="129">
        <v>30.93</v>
      </c>
      <c r="F2613" s="129">
        <v>59.12</v>
      </c>
      <c r="G2613" s="129">
        <v>18.16</v>
      </c>
      <c r="H2613" s="129">
        <v>9.86</v>
      </c>
      <c r="I2613" s="129">
        <v>2.57</v>
      </c>
      <c r="J2613"/>
      <c r="K2613"/>
    </row>
    <row r="2614" spans="2:11" ht="15" customHeight="1" x14ac:dyDescent="0.35">
      <c r="B2614" s="142">
        <v>2019</v>
      </c>
      <c r="C2614" s="142"/>
      <c r="D2614" s="128">
        <v>16158</v>
      </c>
      <c r="E2614" s="129">
        <v>38.53</v>
      </c>
      <c r="F2614" s="129">
        <v>49.3</v>
      </c>
      <c r="G2614" s="129">
        <v>21.06</v>
      </c>
      <c r="H2614" s="129">
        <v>9.6300000000000008</v>
      </c>
      <c r="I2614" s="129">
        <v>5.92</v>
      </c>
      <c r="J2614"/>
      <c r="K2614"/>
    </row>
    <row r="2615" spans="2:11" ht="15" customHeight="1" x14ac:dyDescent="0.35">
      <c r="B2615" s="142">
        <v>2018</v>
      </c>
      <c r="C2615" s="142"/>
      <c r="D2615" s="128">
        <v>14995</v>
      </c>
      <c r="E2615" s="129">
        <v>36.909999999999997</v>
      </c>
      <c r="F2615" s="129">
        <v>50.93</v>
      </c>
      <c r="G2615" s="129">
        <v>22.91</v>
      </c>
      <c r="H2615" s="129">
        <v>10.88</v>
      </c>
      <c r="I2615" s="129">
        <v>6.59</v>
      </c>
      <c r="J2615"/>
      <c r="K2615"/>
    </row>
    <row r="2616" spans="2:11" ht="15" customHeight="1" x14ac:dyDescent="0.35">
      <c r="B2616" s="142">
        <v>2017</v>
      </c>
      <c r="C2616" s="142"/>
      <c r="D2616" s="128">
        <v>14038</v>
      </c>
      <c r="E2616" s="129">
        <v>35.08</v>
      </c>
      <c r="F2616" s="129">
        <v>50.75</v>
      </c>
      <c r="G2616" s="129">
        <v>23.19</v>
      </c>
      <c r="H2616" s="129">
        <v>11.11</v>
      </c>
      <c r="I2616" s="129">
        <v>6.42</v>
      </c>
      <c r="J2616"/>
      <c r="K2616"/>
    </row>
    <row r="2617" spans="2:11" ht="15" customHeight="1" x14ac:dyDescent="0.35">
      <c r="B2617" s="142">
        <v>2016</v>
      </c>
      <c r="C2617" s="142"/>
      <c r="D2617" s="128">
        <v>13309</v>
      </c>
      <c r="E2617" s="129">
        <v>33.93</v>
      </c>
      <c r="F2617" s="129">
        <v>51.66</v>
      </c>
      <c r="G2617" s="129">
        <v>22.26</v>
      </c>
      <c r="H2617" s="129">
        <v>10.87</v>
      </c>
      <c r="I2617" s="129">
        <v>6.33</v>
      </c>
      <c r="J2617"/>
      <c r="K2617"/>
    </row>
    <row r="2618" spans="2:11" ht="15" customHeight="1" x14ac:dyDescent="0.35">
      <c r="B2618" s="142">
        <v>2015</v>
      </c>
      <c r="C2618" s="142"/>
      <c r="D2618" s="128">
        <v>12759</v>
      </c>
      <c r="E2618" s="129">
        <v>32.880000000000003</v>
      </c>
      <c r="F2618" s="129">
        <v>51.44</v>
      </c>
      <c r="G2618" s="129">
        <v>21.45</v>
      </c>
      <c r="H2618" s="129">
        <v>10.64</v>
      </c>
      <c r="I2618" s="129">
        <v>5.35</v>
      </c>
      <c r="J2618"/>
      <c r="K2618"/>
    </row>
    <row r="2619" spans="2:11" ht="15" customHeight="1" x14ac:dyDescent="0.35">
      <c r="B2619" s="142">
        <v>2014</v>
      </c>
      <c r="C2619" s="142"/>
      <c r="D2619" s="128">
        <v>12272</v>
      </c>
      <c r="E2619" s="129">
        <v>33.6</v>
      </c>
      <c r="F2619" s="129">
        <v>51.03</v>
      </c>
      <c r="G2619" s="129">
        <v>22.27</v>
      </c>
      <c r="H2619" s="129">
        <v>10.99</v>
      </c>
      <c r="I2619" s="129">
        <v>5.22</v>
      </c>
      <c r="J2619"/>
      <c r="K2619"/>
    </row>
    <row r="2620" spans="2:11" ht="15" customHeight="1" x14ac:dyDescent="0.35">
      <c r="B2620" s="142">
        <v>2013</v>
      </c>
      <c r="C2620" s="142"/>
      <c r="D2620" s="128">
        <v>11807</v>
      </c>
      <c r="E2620" s="129">
        <v>33.83</v>
      </c>
      <c r="F2620" s="129">
        <v>49.83</v>
      </c>
      <c r="G2620" s="129">
        <v>22.68</v>
      </c>
      <c r="H2620" s="129">
        <v>10.91</v>
      </c>
      <c r="I2620" s="129">
        <v>3.64</v>
      </c>
      <c r="J2620"/>
      <c r="K2620"/>
    </row>
    <row r="2621" spans="2:11" s="13" customFormat="1" ht="15" customHeight="1" collapsed="1" x14ac:dyDescent="0.35">
      <c r="B2621" s="126">
        <v>2012</v>
      </c>
      <c r="C2621" s="126"/>
      <c r="D2621" s="128">
        <v>11673</v>
      </c>
      <c r="E2621" s="129">
        <v>34.409999999999997</v>
      </c>
      <c r="F2621" s="129">
        <v>50.24</v>
      </c>
      <c r="G2621" s="129">
        <v>23.11</v>
      </c>
      <c r="H2621" s="129">
        <v>11.08</v>
      </c>
      <c r="I2621" s="129">
        <v>2.5099999999999998</v>
      </c>
      <c r="J2621"/>
      <c r="K2621"/>
    </row>
    <row r="2622" spans="2:11" s="13" customFormat="1" ht="15" customHeight="1" x14ac:dyDescent="0.35">
      <c r="B2622" s="126">
        <v>2011</v>
      </c>
      <c r="C2622" s="126"/>
      <c r="D2622" s="128">
        <v>11858</v>
      </c>
      <c r="E2622" s="129">
        <v>33.950000000000003</v>
      </c>
      <c r="F2622" s="129">
        <v>50.87</v>
      </c>
      <c r="G2622" s="129">
        <v>23.42</v>
      </c>
      <c r="H2622" s="129">
        <v>11.42</v>
      </c>
      <c r="I2622" s="129">
        <v>2.37</v>
      </c>
      <c r="J2622"/>
      <c r="K2622"/>
    </row>
    <row r="2623" spans="2:11" s="13" customFormat="1" ht="15" customHeight="1" x14ac:dyDescent="0.35">
      <c r="B2623" s="126">
        <v>2010</v>
      </c>
      <c r="C2623" s="126"/>
      <c r="D2623" s="128">
        <v>11677</v>
      </c>
      <c r="E2623" s="129">
        <v>34.200000000000003</v>
      </c>
      <c r="F2623" s="129">
        <v>51.16</v>
      </c>
      <c r="G2623" s="129">
        <v>25.69</v>
      </c>
      <c r="H2623" s="129">
        <v>12.47</v>
      </c>
      <c r="I2623" s="129">
        <v>4.5599999999999996</v>
      </c>
      <c r="J2623"/>
      <c r="K2623"/>
    </row>
    <row r="2624" spans="2:11" ht="15" customHeight="1" x14ac:dyDescent="0.35">
      <c r="B2624" s="126">
        <v>2009</v>
      </c>
      <c r="C2624" s="126"/>
      <c r="D2624" s="128">
        <v>11876</v>
      </c>
      <c r="E2624" s="129">
        <v>34.29</v>
      </c>
      <c r="F2624" s="129">
        <v>50.05</v>
      </c>
      <c r="G2624" s="129">
        <v>25.82</v>
      </c>
      <c r="H2624" s="129">
        <v>11.98</v>
      </c>
      <c r="I2624" s="129">
        <v>3.42</v>
      </c>
      <c r="J2624"/>
      <c r="K2624"/>
    </row>
    <row r="2625" spans="2:11" ht="15" customHeight="1" x14ac:dyDescent="0.35">
      <c r="B2625" s="126">
        <v>2008</v>
      </c>
      <c r="C2625" s="126"/>
      <c r="D2625" s="128">
        <v>11871</v>
      </c>
      <c r="E2625" s="129">
        <v>36.28</v>
      </c>
      <c r="F2625" s="129">
        <v>48.34</v>
      </c>
      <c r="G2625" s="129">
        <v>27.11</v>
      </c>
      <c r="H2625" s="129">
        <v>11.91</v>
      </c>
      <c r="I2625" s="129">
        <v>3.62</v>
      </c>
      <c r="J2625"/>
      <c r="K2625"/>
    </row>
    <row r="2626" spans="2:11" ht="15" customHeight="1" x14ac:dyDescent="0.35">
      <c r="B2626" s="310" t="s">
        <v>11</v>
      </c>
      <c r="C2626" s="310"/>
      <c r="D2626" s="311"/>
      <c r="E2626" s="312"/>
      <c r="F2626" s="312"/>
      <c r="G2626" s="312"/>
      <c r="H2626" s="312"/>
      <c r="I2626" s="312"/>
      <c r="J2626"/>
      <c r="K2626"/>
    </row>
    <row r="2627" spans="2:11" ht="15" customHeight="1" x14ac:dyDescent="0.35">
      <c r="B2627" s="123" t="s">
        <v>349</v>
      </c>
      <c r="C2627" s="123"/>
      <c r="D2627" s="132"/>
      <c r="E2627" s="133"/>
      <c r="F2627" s="133"/>
      <c r="G2627" s="133"/>
      <c r="H2627" s="133"/>
      <c r="I2627" s="133"/>
      <c r="J2627"/>
      <c r="K2627"/>
    </row>
    <row r="2628" spans="2:11" ht="15" customHeight="1" x14ac:dyDescent="0.35">
      <c r="B2628" s="142">
        <v>2020</v>
      </c>
      <c r="C2628" s="142"/>
      <c r="D2628" s="128">
        <v>176465</v>
      </c>
      <c r="E2628" s="129">
        <v>22.79</v>
      </c>
      <c r="F2628" s="129">
        <v>50.03</v>
      </c>
      <c r="G2628" s="129">
        <v>38.409999999999997</v>
      </c>
      <c r="H2628" s="129">
        <v>18.16</v>
      </c>
      <c r="I2628" s="129">
        <v>13.35</v>
      </c>
      <c r="J2628"/>
      <c r="K2628"/>
    </row>
    <row r="2629" spans="2:11" ht="15" customHeight="1" x14ac:dyDescent="0.35">
      <c r="B2629" s="142">
        <v>2019</v>
      </c>
      <c r="C2629" s="142"/>
      <c r="D2629" s="128">
        <v>188664</v>
      </c>
      <c r="E2629" s="129">
        <v>31.54</v>
      </c>
      <c r="F2629" s="129">
        <v>41.56</v>
      </c>
      <c r="G2629" s="129">
        <v>44.67</v>
      </c>
      <c r="H2629" s="129">
        <v>17.489999999999998</v>
      </c>
      <c r="I2629" s="129">
        <v>15.9</v>
      </c>
      <c r="J2629"/>
      <c r="K2629"/>
    </row>
    <row r="2630" spans="2:11" ht="15" customHeight="1" x14ac:dyDescent="0.35">
      <c r="B2630" s="142">
        <v>2018</v>
      </c>
      <c r="C2630" s="142"/>
      <c r="D2630" s="128">
        <v>180945</v>
      </c>
      <c r="E2630" s="129">
        <v>30.05</v>
      </c>
      <c r="F2630" s="129">
        <v>43.86</v>
      </c>
      <c r="G2630" s="129">
        <v>47.02</v>
      </c>
      <c r="H2630" s="129">
        <v>19.66</v>
      </c>
      <c r="I2630" s="129">
        <v>17.59</v>
      </c>
      <c r="J2630"/>
      <c r="K2630"/>
    </row>
    <row r="2631" spans="2:11" ht="15" customHeight="1" x14ac:dyDescent="0.35">
      <c r="B2631" s="142">
        <v>2017</v>
      </c>
      <c r="C2631" s="142"/>
      <c r="D2631" s="128">
        <v>176367</v>
      </c>
      <c r="E2631" s="129">
        <v>28.98</v>
      </c>
      <c r="F2631" s="129">
        <v>43.63</v>
      </c>
      <c r="G2631" s="129">
        <v>47.51</v>
      </c>
      <c r="H2631" s="129">
        <v>19.829999999999998</v>
      </c>
      <c r="I2631" s="129">
        <v>17.510000000000002</v>
      </c>
      <c r="J2631"/>
      <c r="K2631"/>
    </row>
    <row r="2632" spans="2:11" ht="15" customHeight="1" x14ac:dyDescent="0.35">
      <c r="B2632" s="142">
        <v>2016</v>
      </c>
      <c r="C2632" s="142"/>
      <c r="D2632" s="128">
        <v>163796</v>
      </c>
      <c r="E2632" s="129">
        <v>27.78</v>
      </c>
      <c r="F2632" s="129">
        <v>45.05</v>
      </c>
      <c r="G2632" s="129">
        <v>46.4</v>
      </c>
      <c r="H2632" s="129">
        <v>19.78</v>
      </c>
      <c r="I2632" s="129">
        <v>16.920000000000002</v>
      </c>
      <c r="J2632"/>
      <c r="K2632"/>
    </row>
    <row r="2633" spans="2:11" s="13" customFormat="1" ht="15" customHeight="1" collapsed="1" x14ac:dyDescent="0.35">
      <c r="B2633" s="142">
        <v>2015</v>
      </c>
      <c r="C2633" s="142"/>
      <c r="D2633" s="128">
        <v>154035</v>
      </c>
      <c r="E2633" s="129">
        <v>27.67</v>
      </c>
      <c r="F2633" s="129">
        <v>44.56</v>
      </c>
      <c r="G2633" s="129">
        <v>45.78</v>
      </c>
      <c r="H2633" s="129">
        <v>19.28</v>
      </c>
      <c r="I2633" s="129">
        <v>15.29</v>
      </c>
      <c r="J2633"/>
      <c r="K2633"/>
    </row>
    <row r="2634" spans="2:11" s="13" customFormat="1" ht="15" customHeight="1" x14ac:dyDescent="0.35">
      <c r="B2634" s="142">
        <v>2014</v>
      </c>
      <c r="C2634" s="142"/>
      <c r="D2634" s="128">
        <v>144850</v>
      </c>
      <c r="E2634" s="129">
        <v>27.15</v>
      </c>
      <c r="F2634" s="129">
        <v>45.13</v>
      </c>
      <c r="G2634" s="129">
        <v>45.69</v>
      </c>
      <c r="H2634" s="129">
        <v>19.54</v>
      </c>
      <c r="I2634" s="129">
        <v>14.81</v>
      </c>
      <c r="J2634"/>
      <c r="K2634"/>
    </row>
    <row r="2635" spans="2:11" s="13" customFormat="1" ht="15" customHeight="1" x14ac:dyDescent="0.35">
      <c r="B2635" s="142">
        <v>2013</v>
      </c>
      <c r="C2635" s="142"/>
      <c r="D2635" s="128">
        <v>136133</v>
      </c>
      <c r="E2635" s="129">
        <v>28.06</v>
      </c>
      <c r="F2635" s="129">
        <v>43.07</v>
      </c>
      <c r="G2635" s="129">
        <v>44.05</v>
      </c>
      <c r="H2635" s="129">
        <v>17.79</v>
      </c>
      <c r="I2635" s="129">
        <v>11.67</v>
      </c>
      <c r="J2635"/>
      <c r="K2635"/>
    </row>
    <row r="2636" spans="2:11" ht="15" customHeight="1" x14ac:dyDescent="0.35">
      <c r="B2636" s="126">
        <v>2012</v>
      </c>
      <c r="C2636" s="126"/>
      <c r="D2636" s="128">
        <v>134773</v>
      </c>
      <c r="E2636" s="129">
        <v>28.14</v>
      </c>
      <c r="F2636" s="129">
        <v>44.14</v>
      </c>
      <c r="G2636" s="129">
        <v>43.24</v>
      </c>
      <c r="H2636" s="129">
        <v>17.989999999999998</v>
      </c>
      <c r="I2636" s="129">
        <v>10.82</v>
      </c>
      <c r="J2636"/>
      <c r="K2636"/>
    </row>
    <row r="2637" spans="2:11" ht="15" customHeight="1" x14ac:dyDescent="0.35">
      <c r="B2637" s="126">
        <v>2011</v>
      </c>
      <c r="C2637" s="126"/>
      <c r="D2637" s="128">
        <v>139888</v>
      </c>
      <c r="E2637" s="129">
        <v>29.57</v>
      </c>
      <c r="F2637" s="129">
        <v>44.21</v>
      </c>
      <c r="G2637" s="129">
        <v>45.52</v>
      </c>
      <c r="H2637" s="129">
        <v>18.989999999999998</v>
      </c>
      <c r="I2637" s="129">
        <v>10.37</v>
      </c>
      <c r="J2637"/>
      <c r="K2637"/>
    </row>
    <row r="2638" spans="2:11" ht="15" customHeight="1" x14ac:dyDescent="0.35">
      <c r="B2638" s="126">
        <v>2010</v>
      </c>
      <c r="C2638" s="126"/>
      <c r="D2638" s="128">
        <v>146739</v>
      </c>
      <c r="E2638" s="129">
        <v>30.64</v>
      </c>
      <c r="F2638" s="129">
        <v>44.69</v>
      </c>
      <c r="G2638" s="129">
        <v>48.47</v>
      </c>
      <c r="H2638" s="129">
        <v>20.100000000000001</v>
      </c>
      <c r="I2638" s="129">
        <v>13.29</v>
      </c>
      <c r="J2638"/>
      <c r="K2638"/>
    </row>
    <row r="2639" spans="2:11" ht="15" customHeight="1" x14ac:dyDescent="0.35">
      <c r="B2639" s="126">
        <v>2009</v>
      </c>
      <c r="C2639" s="126"/>
      <c r="D2639" s="128">
        <v>153186</v>
      </c>
      <c r="E2639" s="129">
        <v>29.17</v>
      </c>
      <c r="F2639" s="129">
        <v>44.13</v>
      </c>
      <c r="G2639" s="129">
        <v>47.96</v>
      </c>
      <c r="H2639" s="129">
        <v>19.72</v>
      </c>
      <c r="I2639" s="129">
        <v>12.89</v>
      </c>
      <c r="J2639"/>
      <c r="K2639"/>
    </row>
    <row r="2640" spans="2:11" ht="15" customHeight="1" x14ac:dyDescent="0.35">
      <c r="B2640" s="126">
        <v>2008</v>
      </c>
      <c r="C2640" s="126"/>
      <c r="D2640" s="128">
        <v>159291</v>
      </c>
      <c r="E2640" s="129">
        <v>30.85</v>
      </c>
      <c r="F2640" s="129">
        <v>41.99</v>
      </c>
      <c r="G2640" s="129">
        <v>49.69</v>
      </c>
      <c r="H2640" s="129">
        <v>19.46</v>
      </c>
      <c r="I2640" s="129">
        <v>12.85</v>
      </c>
      <c r="J2640"/>
      <c r="K2640"/>
    </row>
    <row r="2641" spans="2:11" ht="15" customHeight="1" x14ac:dyDescent="0.35">
      <c r="B2641" s="127" t="s">
        <v>350</v>
      </c>
      <c r="C2641" s="127"/>
      <c r="D2641" s="134"/>
      <c r="E2641" s="135"/>
      <c r="F2641" s="135"/>
      <c r="G2641" s="135"/>
      <c r="H2641" s="135"/>
      <c r="I2641" s="135"/>
      <c r="J2641"/>
      <c r="K2641"/>
    </row>
    <row r="2642" spans="2:11" ht="15" customHeight="1" x14ac:dyDescent="0.35">
      <c r="B2642" s="142">
        <v>2020</v>
      </c>
      <c r="C2642" s="142"/>
      <c r="D2642" s="128">
        <v>174507</v>
      </c>
      <c r="E2642" s="129">
        <v>12.28</v>
      </c>
      <c r="F2642" s="129">
        <v>56.95</v>
      </c>
      <c r="G2642" s="129">
        <v>65.62</v>
      </c>
      <c r="H2642" s="129">
        <v>35.270000000000003</v>
      </c>
      <c r="I2642" s="129">
        <v>32.090000000000003</v>
      </c>
      <c r="J2642"/>
      <c r="K2642"/>
    </row>
    <row r="2643" spans="2:11" ht="15" customHeight="1" x14ac:dyDescent="0.35">
      <c r="B2643" s="142">
        <v>2019</v>
      </c>
      <c r="C2643" s="142"/>
      <c r="D2643" s="128">
        <v>186705</v>
      </c>
      <c r="E2643" s="129">
        <v>16.329999999999998</v>
      </c>
      <c r="F2643" s="129">
        <v>49.93</v>
      </c>
      <c r="G2643" s="129">
        <v>69.11</v>
      </c>
      <c r="H2643" s="129">
        <v>33.11</v>
      </c>
      <c r="I2643" s="129">
        <v>31.53</v>
      </c>
      <c r="J2643"/>
      <c r="K2643"/>
    </row>
    <row r="2644" spans="2:11" ht="15" customHeight="1" x14ac:dyDescent="0.35">
      <c r="B2644" s="142">
        <v>2018</v>
      </c>
      <c r="C2644" s="142"/>
      <c r="D2644" s="128">
        <v>179031</v>
      </c>
      <c r="E2644" s="129">
        <v>15.74</v>
      </c>
      <c r="F2644" s="129">
        <v>50.7</v>
      </c>
      <c r="G2644" s="129">
        <v>71.12</v>
      </c>
      <c r="H2644" s="129">
        <v>34.65</v>
      </c>
      <c r="I2644" s="129">
        <v>33.94</v>
      </c>
      <c r="J2644"/>
      <c r="K2644"/>
    </row>
    <row r="2645" spans="2:11" s="13" customFormat="1" ht="15" customHeight="1" collapsed="1" x14ac:dyDescent="0.35">
      <c r="B2645" s="142">
        <v>2017</v>
      </c>
      <c r="C2645" s="142"/>
      <c r="D2645" s="128">
        <v>174544</v>
      </c>
      <c r="E2645" s="129">
        <v>15.09</v>
      </c>
      <c r="F2645" s="129">
        <v>50.59</v>
      </c>
      <c r="G2645" s="129">
        <v>71.09</v>
      </c>
      <c r="H2645" s="129">
        <v>34.630000000000003</v>
      </c>
      <c r="I2645" s="129">
        <v>32.49</v>
      </c>
      <c r="J2645"/>
      <c r="K2645"/>
    </row>
    <row r="2646" spans="2:11" s="13" customFormat="1" ht="15" customHeight="1" x14ac:dyDescent="0.35">
      <c r="B2646" s="142">
        <v>2016</v>
      </c>
      <c r="C2646" s="142"/>
      <c r="D2646" s="128">
        <v>162029</v>
      </c>
      <c r="E2646" s="129">
        <v>14.56</v>
      </c>
      <c r="F2646" s="129">
        <v>50.54</v>
      </c>
      <c r="G2646" s="129">
        <v>70.19</v>
      </c>
      <c r="H2646" s="129">
        <v>34.08</v>
      </c>
      <c r="I2646" s="129">
        <v>31.46</v>
      </c>
      <c r="J2646"/>
      <c r="K2646"/>
    </row>
    <row r="2647" spans="2:11" s="13" customFormat="1" ht="15" customHeight="1" x14ac:dyDescent="0.35">
      <c r="B2647" s="142">
        <v>2015</v>
      </c>
      <c r="C2647" s="142"/>
      <c r="D2647" s="128">
        <v>152355</v>
      </c>
      <c r="E2647" s="129">
        <v>14.65</v>
      </c>
      <c r="F2647" s="129">
        <v>48.09</v>
      </c>
      <c r="G2647" s="129">
        <v>69.260000000000005</v>
      </c>
      <c r="H2647" s="129">
        <v>32.130000000000003</v>
      </c>
      <c r="I2647" s="129">
        <v>28.34</v>
      </c>
      <c r="J2647"/>
      <c r="K2647"/>
    </row>
    <row r="2648" spans="2:11" ht="15" customHeight="1" x14ac:dyDescent="0.35">
      <c r="B2648" s="142">
        <v>2014</v>
      </c>
      <c r="C2648" s="142"/>
      <c r="D2648" s="128">
        <v>143240</v>
      </c>
      <c r="E2648" s="129">
        <v>14.2</v>
      </c>
      <c r="F2648" s="129">
        <v>49.09</v>
      </c>
      <c r="G2648" s="129">
        <v>68.790000000000006</v>
      </c>
      <c r="H2648" s="129">
        <v>32.39</v>
      </c>
      <c r="I2648" s="129">
        <v>30.01</v>
      </c>
      <c r="J2648"/>
      <c r="K2648"/>
    </row>
    <row r="2649" spans="2:11" ht="15" customHeight="1" x14ac:dyDescent="0.35">
      <c r="B2649" s="142">
        <v>2013</v>
      </c>
      <c r="C2649" s="142"/>
      <c r="D2649" s="128">
        <v>134564</v>
      </c>
      <c r="E2649" s="129">
        <v>13.85</v>
      </c>
      <c r="F2649" s="129">
        <v>48.74</v>
      </c>
      <c r="G2649" s="129">
        <v>66.540000000000006</v>
      </c>
      <c r="H2649" s="129">
        <v>31.12</v>
      </c>
      <c r="I2649" s="129">
        <v>25.06</v>
      </c>
      <c r="J2649"/>
      <c r="K2649"/>
    </row>
    <row r="2650" spans="2:11" ht="15" customHeight="1" x14ac:dyDescent="0.35">
      <c r="B2650" s="126">
        <v>2012</v>
      </c>
      <c r="C2650" s="126"/>
      <c r="D2650" s="128">
        <v>133144</v>
      </c>
      <c r="E2650" s="129">
        <v>13.8</v>
      </c>
      <c r="F2650" s="129">
        <v>48.49</v>
      </c>
      <c r="G2650" s="129">
        <v>65.650000000000006</v>
      </c>
      <c r="H2650" s="129">
        <v>30.42</v>
      </c>
      <c r="I2650" s="129">
        <v>26.55</v>
      </c>
      <c r="J2650"/>
      <c r="K2650"/>
    </row>
    <row r="2651" spans="2:11" ht="15" customHeight="1" x14ac:dyDescent="0.35">
      <c r="B2651" s="126">
        <v>2011</v>
      </c>
      <c r="C2651" s="126"/>
      <c r="D2651" s="128">
        <v>138135</v>
      </c>
      <c r="E2651" s="129">
        <v>14.06</v>
      </c>
      <c r="F2651" s="129">
        <v>48.5</v>
      </c>
      <c r="G2651" s="129">
        <v>65.83</v>
      </c>
      <c r="H2651" s="129">
        <v>30.62</v>
      </c>
      <c r="I2651" s="129">
        <v>24.93</v>
      </c>
      <c r="J2651"/>
      <c r="K2651"/>
    </row>
    <row r="2652" spans="2:11" ht="15" customHeight="1" x14ac:dyDescent="0.35">
      <c r="B2652" s="126">
        <v>2010</v>
      </c>
      <c r="C2652" s="126"/>
      <c r="D2652" s="128">
        <v>144951</v>
      </c>
      <c r="E2652" s="129">
        <v>15.07</v>
      </c>
      <c r="F2652" s="129">
        <v>49.79</v>
      </c>
      <c r="G2652" s="129">
        <v>69.03</v>
      </c>
      <c r="H2652" s="129">
        <v>32.53</v>
      </c>
      <c r="I2652" s="129">
        <v>28.27</v>
      </c>
      <c r="J2652"/>
      <c r="K2652"/>
    </row>
    <row r="2653" spans="2:11" ht="15" customHeight="1" x14ac:dyDescent="0.35">
      <c r="B2653" s="126">
        <v>2009</v>
      </c>
      <c r="C2653" s="126"/>
      <c r="D2653" s="128">
        <v>151344</v>
      </c>
      <c r="E2653" s="129">
        <v>14.66</v>
      </c>
      <c r="F2653" s="129">
        <v>50.7</v>
      </c>
      <c r="G2653" s="129">
        <v>69.89</v>
      </c>
      <c r="H2653" s="129">
        <v>33.53</v>
      </c>
      <c r="I2653" s="129">
        <v>29.21</v>
      </c>
      <c r="J2653"/>
      <c r="K2653"/>
    </row>
    <row r="2654" spans="2:11" s="11" customFormat="1" ht="15" customHeight="1" x14ac:dyDescent="0.35">
      <c r="B2654" s="126">
        <v>2008</v>
      </c>
      <c r="C2654" s="126"/>
      <c r="D2654" s="128">
        <v>157448</v>
      </c>
      <c r="E2654" s="129">
        <v>15.54</v>
      </c>
      <c r="F2654" s="129">
        <v>48.84</v>
      </c>
      <c r="G2654" s="129">
        <v>71.45</v>
      </c>
      <c r="H2654" s="129">
        <v>32.799999999999997</v>
      </c>
      <c r="I2654" s="129">
        <v>29.25</v>
      </c>
      <c r="J2654"/>
      <c r="K2654"/>
    </row>
    <row r="2655" spans="2:11" s="12" customFormat="1" ht="15" customHeight="1" x14ac:dyDescent="0.35">
      <c r="B2655" s="127" t="s">
        <v>351</v>
      </c>
      <c r="C2655" s="127"/>
      <c r="D2655" s="134"/>
      <c r="E2655" s="135"/>
      <c r="F2655" s="135"/>
      <c r="G2655" s="135"/>
      <c r="H2655" s="135"/>
      <c r="I2655" s="135"/>
      <c r="J2655"/>
      <c r="K2655"/>
    </row>
    <row r="2656" spans="2:11" s="12" customFormat="1" ht="15" customHeight="1" x14ac:dyDescent="0.35">
      <c r="B2656" s="142">
        <v>2020</v>
      </c>
      <c r="C2656" s="142"/>
      <c r="D2656" s="128">
        <v>1542</v>
      </c>
      <c r="E2656" s="129">
        <v>53.79</v>
      </c>
      <c r="F2656" s="129">
        <v>42.08</v>
      </c>
      <c r="G2656" s="129">
        <v>19.04</v>
      </c>
      <c r="H2656" s="129">
        <v>7.5</v>
      </c>
      <c r="I2656" s="129">
        <v>2</v>
      </c>
      <c r="J2656"/>
      <c r="K2656"/>
    </row>
    <row r="2657" spans="2:11" s="12" customFormat="1" ht="15" customHeight="1" x14ac:dyDescent="0.35">
      <c r="B2657" s="142">
        <v>2019</v>
      </c>
      <c r="C2657" s="142"/>
      <c r="D2657" s="128">
        <v>1531</v>
      </c>
      <c r="E2657" s="129">
        <v>87.52</v>
      </c>
      <c r="F2657" s="129">
        <v>29.78</v>
      </c>
      <c r="G2657" s="129">
        <v>17.61</v>
      </c>
      <c r="H2657" s="129">
        <v>4.68</v>
      </c>
      <c r="I2657" s="129">
        <v>5</v>
      </c>
      <c r="J2657"/>
      <c r="K2657"/>
    </row>
    <row r="2658" spans="2:11" s="12" customFormat="1" ht="15" customHeight="1" x14ac:dyDescent="0.35">
      <c r="B2658" s="142">
        <v>2018</v>
      </c>
      <c r="C2658" s="142"/>
      <c r="D2658" s="128">
        <v>1502</v>
      </c>
      <c r="E2658" s="129">
        <v>88.02</v>
      </c>
      <c r="F2658" s="129">
        <v>32.74</v>
      </c>
      <c r="G2658" s="129">
        <v>29.84</v>
      </c>
      <c r="H2658" s="129">
        <v>9.1199999999999992</v>
      </c>
      <c r="I2658" s="129">
        <v>7.25</v>
      </c>
      <c r="J2658"/>
      <c r="K2658"/>
    </row>
    <row r="2659" spans="2:11" s="12" customFormat="1" ht="15" customHeight="1" x14ac:dyDescent="0.35">
      <c r="B2659" s="142">
        <v>2017</v>
      </c>
      <c r="C2659" s="142"/>
      <c r="D2659" s="128">
        <v>1438</v>
      </c>
      <c r="E2659" s="129">
        <v>85.47</v>
      </c>
      <c r="F2659" s="129">
        <v>31.76</v>
      </c>
      <c r="G2659" s="129">
        <v>31.28</v>
      </c>
      <c r="H2659" s="129">
        <v>9.4499999999999993</v>
      </c>
      <c r="I2659" s="129">
        <v>7.93</v>
      </c>
      <c r="J2659"/>
      <c r="K2659"/>
    </row>
    <row r="2660" spans="2:11" s="12" customFormat="1" ht="15" customHeight="1" x14ac:dyDescent="0.35">
      <c r="B2660" s="142">
        <v>2016</v>
      </c>
      <c r="C2660" s="142"/>
      <c r="D2660" s="128">
        <v>1395</v>
      </c>
      <c r="E2660" s="129">
        <v>82.08</v>
      </c>
      <c r="F2660" s="129">
        <v>34.51</v>
      </c>
      <c r="G2660" s="129">
        <v>30.29</v>
      </c>
      <c r="H2660" s="129">
        <v>9.6199999999999992</v>
      </c>
      <c r="I2660" s="129">
        <v>6.01</v>
      </c>
      <c r="J2660"/>
      <c r="K2660"/>
    </row>
    <row r="2661" spans="2:11" ht="15" customHeight="1" x14ac:dyDescent="0.35">
      <c r="B2661" s="142">
        <v>2015</v>
      </c>
      <c r="C2661" s="142"/>
      <c r="D2661" s="128">
        <v>1319</v>
      </c>
      <c r="E2661" s="129">
        <v>77.39</v>
      </c>
      <c r="F2661" s="129">
        <v>35.840000000000003</v>
      </c>
      <c r="G2661" s="129">
        <v>29.31</v>
      </c>
      <c r="H2661" s="129">
        <v>9.69</v>
      </c>
      <c r="I2661" s="129">
        <v>5.59</v>
      </c>
      <c r="J2661"/>
      <c r="K2661"/>
    </row>
    <row r="2662" spans="2:11" ht="15" customHeight="1" x14ac:dyDescent="0.35">
      <c r="B2662" s="142">
        <v>2014</v>
      </c>
      <c r="C2662" s="142"/>
      <c r="D2662" s="128">
        <v>1277</v>
      </c>
      <c r="E2662" s="129">
        <v>77.69</v>
      </c>
      <c r="F2662" s="129">
        <v>36.57</v>
      </c>
      <c r="G2662" s="129">
        <v>32.56</v>
      </c>
      <c r="H2662" s="129">
        <v>11.02</v>
      </c>
      <c r="I2662" s="129">
        <v>4.8</v>
      </c>
      <c r="J2662"/>
      <c r="K2662"/>
    </row>
    <row r="2663" spans="2:11" ht="15" customHeight="1" x14ac:dyDescent="0.35">
      <c r="B2663" s="142">
        <v>2013</v>
      </c>
      <c r="C2663" s="142"/>
      <c r="D2663" s="128">
        <v>1243</v>
      </c>
      <c r="E2663" s="129">
        <v>82.12</v>
      </c>
      <c r="F2663" s="129">
        <v>34</v>
      </c>
      <c r="G2663" s="129">
        <v>30.1</v>
      </c>
      <c r="H2663" s="129">
        <v>9.2799999999999994</v>
      </c>
      <c r="I2663" s="129">
        <v>1.1200000000000001</v>
      </c>
      <c r="J2663"/>
      <c r="K2663"/>
    </row>
    <row r="2664" spans="2:11" ht="15" customHeight="1" x14ac:dyDescent="0.35">
      <c r="B2664" s="126">
        <v>2012</v>
      </c>
      <c r="C2664" s="126"/>
      <c r="D2664" s="128">
        <v>1267</v>
      </c>
      <c r="E2664" s="129">
        <v>77.64</v>
      </c>
      <c r="F2664" s="129">
        <v>35.64</v>
      </c>
      <c r="G2664" s="129">
        <v>31.63</v>
      </c>
      <c r="H2664" s="129">
        <v>10.73</v>
      </c>
      <c r="I2664" s="129">
        <v>2.38</v>
      </c>
      <c r="J2664"/>
      <c r="K2664"/>
    </row>
    <row r="2665" spans="2:11" ht="15" customHeight="1" x14ac:dyDescent="0.35">
      <c r="B2665" s="126">
        <v>2011</v>
      </c>
      <c r="C2665" s="126"/>
      <c r="D2665" s="128">
        <v>1373</v>
      </c>
      <c r="E2665" s="129">
        <v>83.92</v>
      </c>
      <c r="F2665" s="129">
        <v>34.659999999999997</v>
      </c>
      <c r="G2665" s="129">
        <v>32.78</v>
      </c>
      <c r="H2665" s="129">
        <v>10.4</v>
      </c>
      <c r="I2665" s="129">
        <v>3.45</v>
      </c>
      <c r="J2665"/>
      <c r="K2665"/>
    </row>
    <row r="2666" spans="2:11" ht="15" customHeight="1" x14ac:dyDescent="0.35">
      <c r="B2666" s="126">
        <v>2010</v>
      </c>
      <c r="C2666" s="126"/>
      <c r="D2666" s="128">
        <v>1391</v>
      </c>
      <c r="E2666" s="129">
        <v>86.32</v>
      </c>
      <c r="F2666" s="129">
        <v>34.630000000000003</v>
      </c>
      <c r="G2666" s="129">
        <v>35.86</v>
      </c>
      <c r="H2666" s="129">
        <v>11.28</v>
      </c>
      <c r="I2666" s="129">
        <v>4.47</v>
      </c>
      <c r="J2666"/>
      <c r="K2666"/>
    </row>
    <row r="2667" spans="2:11" s="12" customFormat="1" ht="15" customHeight="1" x14ac:dyDescent="0.35">
      <c r="B2667" s="126">
        <v>2009</v>
      </c>
      <c r="C2667" s="126"/>
      <c r="D2667" s="128">
        <v>1427</v>
      </c>
      <c r="E2667" s="129">
        <v>82.95</v>
      </c>
      <c r="F2667" s="129">
        <v>34.520000000000003</v>
      </c>
      <c r="G2667" s="129">
        <v>34.65</v>
      </c>
      <c r="H2667" s="129">
        <v>10.7</v>
      </c>
      <c r="I2667" s="129">
        <v>3.8</v>
      </c>
      <c r="J2667"/>
      <c r="K2667"/>
    </row>
    <row r="2668" spans="2:11" s="13" customFormat="1" ht="15" customHeight="1" x14ac:dyDescent="0.35">
      <c r="B2668" s="126">
        <v>2008</v>
      </c>
      <c r="C2668" s="126"/>
      <c r="D2668" s="128">
        <v>1433</v>
      </c>
      <c r="E2668" s="129">
        <v>85.68</v>
      </c>
      <c r="F2668" s="129">
        <v>32.6</v>
      </c>
      <c r="G2668" s="129">
        <v>34.61</v>
      </c>
      <c r="H2668" s="129">
        <v>10.050000000000001</v>
      </c>
      <c r="I2668" s="129">
        <v>2.75</v>
      </c>
      <c r="J2668"/>
      <c r="K2668"/>
    </row>
    <row r="2669" spans="2:11" s="13" customFormat="1" ht="15" customHeight="1" x14ac:dyDescent="0.35">
      <c r="B2669" s="127" t="s">
        <v>352</v>
      </c>
      <c r="C2669" s="127"/>
      <c r="D2669" s="134"/>
      <c r="E2669" s="135"/>
      <c r="F2669" s="135"/>
      <c r="G2669" s="135"/>
      <c r="H2669" s="135"/>
      <c r="I2669" s="135"/>
      <c r="J2669"/>
      <c r="K2669"/>
    </row>
    <row r="2670" spans="2:11" s="13" customFormat="1" ht="15" customHeight="1" x14ac:dyDescent="0.35">
      <c r="B2670" s="142">
        <v>2020</v>
      </c>
      <c r="C2670" s="142"/>
      <c r="D2670" s="128">
        <v>416</v>
      </c>
      <c r="E2670" s="129">
        <v>47.76</v>
      </c>
      <c r="F2670" s="129">
        <v>48.47</v>
      </c>
      <c r="G2670" s="129">
        <v>15.14</v>
      </c>
      <c r="H2670" s="129">
        <v>7</v>
      </c>
      <c r="I2670" s="129">
        <v>0.87</v>
      </c>
      <c r="J2670"/>
      <c r="K2670"/>
    </row>
    <row r="2671" spans="2:11" s="13" customFormat="1" ht="15" customHeight="1" x14ac:dyDescent="0.35">
      <c r="B2671" s="142">
        <v>2019</v>
      </c>
      <c r="C2671" s="142"/>
      <c r="D2671" s="128">
        <v>428</v>
      </c>
      <c r="E2671" s="129">
        <v>64.38</v>
      </c>
      <c r="F2671" s="129">
        <v>41.96</v>
      </c>
      <c r="G2671" s="129">
        <v>26.99</v>
      </c>
      <c r="H2671" s="129">
        <v>10.97</v>
      </c>
      <c r="I2671" s="129">
        <v>7.49</v>
      </c>
      <c r="J2671"/>
      <c r="K2671"/>
    </row>
    <row r="2672" spans="2:11" s="13" customFormat="1" ht="15" customHeight="1" x14ac:dyDescent="0.35">
      <c r="B2672" s="142">
        <v>2018</v>
      </c>
      <c r="C2672" s="142"/>
      <c r="D2672" s="128">
        <v>412</v>
      </c>
      <c r="E2672" s="129">
        <v>54.22</v>
      </c>
      <c r="F2672" s="129">
        <v>46.93</v>
      </c>
      <c r="G2672" s="129">
        <v>26.43</v>
      </c>
      <c r="H2672" s="129">
        <v>11.97</v>
      </c>
      <c r="I2672" s="129">
        <v>7.94</v>
      </c>
      <c r="J2672"/>
      <c r="K2672"/>
    </row>
    <row r="2673" spans="2:11" s="13" customFormat="1" ht="15" customHeight="1" x14ac:dyDescent="0.35">
      <c r="B2673" s="142">
        <v>2017</v>
      </c>
      <c r="C2673" s="142"/>
      <c r="D2673" s="128">
        <v>385</v>
      </c>
      <c r="E2673" s="129">
        <v>55.1</v>
      </c>
      <c r="F2673" s="129">
        <v>47.45</v>
      </c>
      <c r="G2673" s="129">
        <v>26.39</v>
      </c>
      <c r="H2673" s="129">
        <v>11.93</v>
      </c>
      <c r="I2673" s="129">
        <v>8.52</v>
      </c>
      <c r="J2673"/>
      <c r="K2673"/>
    </row>
    <row r="2674" spans="2:11" ht="15" customHeight="1" x14ac:dyDescent="0.35">
      <c r="B2674" s="142">
        <v>2016</v>
      </c>
      <c r="C2674" s="142"/>
      <c r="D2674" s="128">
        <v>372</v>
      </c>
      <c r="E2674" s="129">
        <v>49.59</v>
      </c>
      <c r="F2674" s="129">
        <v>49.34</v>
      </c>
      <c r="G2674" s="129">
        <v>26.61</v>
      </c>
      <c r="H2674" s="129">
        <v>12.56</v>
      </c>
      <c r="I2674" s="129">
        <v>10.26</v>
      </c>
      <c r="J2674"/>
      <c r="K2674"/>
    </row>
    <row r="2675" spans="2:11" ht="15" customHeight="1" x14ac:dyDescent="0.35">
      <c r="B2675" s="142">
        <v>2015</v>
      </c>
      <c r="C2675" s="142"/>
      <c r="D2675" s="128">
        <v>361</v>
      </c>
      <c r="E2675" s="129">
        <v>52.05</v>
      </c>
      <c r="F2675" s="129">
        <v>48.82</v>
      </c>
      <c r="G2675" s="129">
        <v>27.83</v>
      </c>
      <c r="H2675" s="129">
        <v>12.81</v>
      </c>
      <c r="I2675" s="129">
        <v>8.6999999999999993</v>
      </c>
      <c r="J2675"/>
      <c r="K2675"/>
    </row>
    <row r="2676" spans="2:11" ht="15" customHeight="1" x14ac:dyDescent="0.35">
      <c r="B2676" s="142">
        <v>2014</v>
      </c>
      <c r="C2676" s="142"/>
      <c r="D2676" s="128">
        <v>333</v>
      </c>
      <c r="E2676" s="129">
        <v>50.25</v>
      </c>
      <c r="F2676" s="129">
        <v>49.24</v>
      </c>
      <c r="G2676" s="129">
        <v>26.13</v>
      </c>
      <c r="H2676" s="129">
        <v>12.32</v>
      </c>
      <c r="I2676" s="129">
        <v>6.23</v>
      </c>
      <c r="J2676"/>
      <c r="K2676"/>
    </row>
    <row r="2677" spans="2:11" ht="15" customHeight="1" x14ac:dyDescent="0.35">
      <c r="B2677" s="142">
        <v>2013</v>
      </c>
      <c r="C2677" s="142"/>
      <c r="D2677" s="128">
        <v>326</v>
      </c>
      <c r="E2677" s="129">
        <v>52.31</v>
      </c>
      <c r="F2677" s="129">
        <v>46.19</v>
      </c>
      <c r="G2677" s="129">
        <v>26.76</v>
      </c>
      <c r="H2677" s="129">
        <v>11.71</v>
      </c>
      <c r="I2677" s="129">
        <v>7.85</v>
      </c>
      <c r="J2677"/>
      <c r="K2677"/>
    </row>
    <row r="2678" spans="2:11" ht="15" customHeight="1" x14ac:dyDescent="0.35">
      <c r="B2678" s="126">
        <v>2012</v>
      </c>
      <c r="C2678" s="126"/>
      <c r="D2678" s="128">
        <v>362</v>
      </c>
      <c r="E2678" s="129">
        <v>51.89</v>
      </c>
      <c r="F2678" s="129">
        <v>48</v>
      </c>
      <c r="G2678" s="129">
        <v>27.53</v>
      </c>
      <c r="H2678" s="129">
        <v>12.15</v>
      </c>
      <c r="I2678" s="129">
        <v>2.72</v>
      </c>
      <c r="J2678"/>
      <c r="K2678"/>
    </row>
    <row r="2679" spans="2:11" ht="15" customHeight="1" x14ac:dyDescent="0.35">
      <c r="B2679" s="126">
        <v>2011</v>
      </c>
      <c r="C2679" s="126"/>
      <c r="D2679" s="128">
        <v>380</v>
      </c>
      <c r="E2679" s="129">
        <v>53.76</v>
      </c>
      <c r="F2679" s="129">
        <v>49.62</v>
      </c>
      <c r="G2679" s="129">
        <v>33.97</v>
      </c>
      <c r="H2679" s="129">
        <v>16.149999999999999</v>
      </c>
      <c r="I2679" s="129">
        <v>2.67</v>
      </c>
      <c r="J2679"/>
      <c r="K2679"/>
    </row>
    <row r="2680" spans="2:11" s="13" customFormat="1" ht="15" customHeight="1" collapsed="1" x14ac:dyDescent="0.35">
      <c r="B2680" s="126">
        <v>2010</v>
      </c>
      <c r="C2680" s="126"/>
      <c r="D2680" s="128">
        <v>397</v>
      </c>
      <c r="E2680" s="129">
        <v>54.19</v>
      </c>
      <c r="F2680" s="129">
        <v>49.39</v>
      </c>
      <c r="G2680" s="129">
        <v>34.82</v>
      </c>
      <c r="H2680" s="129">
        <v>15.97</v>
      </c>
      <c r="I2680" s="129">
        <v>6.44</v>
      </c>
      <c r="J2680"/>
      <c r="K2680"/>
    </row>
    <row r="2681" spans="2:11" s="13" customFormat="1" ht="15" customHeight="1" x14ac:dyDescent="0.35">
      <c r="B2681" s="126">
        <v>2009</v>
      </c>
      <c r="C2681" s="126"/>
      <c r="D2681" s="128">
        <v>415</v>
      </c>
      <c r="E2681" s="129">
        <v>50.25</v>
      </c>
      <c r="F2681" s="129">
        <v>46.29</v>
      </c>
      <c r="G2681" s="129">
        <v>31.32</v>
      </c>
      <c r="H2681" s="129">
        <v>13.84</v>
      </c>
      <c r="I2681" s="129">
        <v>4.3</v>
      </c>
      <c r="J2681"/>
      <c r="K2681"/>
    </row>
    <row r="2682" spans="2:11" s="13" customFormat="1" ht="15" customHeight="1" x14ac:dyDescent="0.35">
      <c r="B2682" s="126">
        <v>2008</v>
      </c>
      <c r="C2682" s="126"/>
      <c r="D2682" s="128">
        <v>410</v>
      </c>
      <c r="E2682" s="129">
        <v>56.26</v>
      </c>
      <c r="F2682" s="129">
        <v>43.34</v>
      </c>
      <c r="G2682" s="129">
        <v>33.619999999999997</v>
      </c>
      <c r="H2682" s="129">
        <v>14.09</v>
      </c>
      <c r="I2682" s="129">
        <v>4.78</v>
      </c>
      <c r="J2682"/>
      <c r="K2682"/>
    </row>
    <row r="2683" spans="2:11" ht="15" customHeight="1" x14ac:dyDescent="0.35">
      <c r="B2683" s="123" t="s">
        <v>353</v>
      </c>
      <c r="C2683" s="123"/>
      <c r="D2683" s="132"/>
      <c r="E2683" s="133"/>
      <c r="F2683" s="133"/>
      <c r="G2683" s="133"/>
      <c r="H2683" s="133"/>
      <c r="I2683" s="133"/>
      <c r="J2683"/>
      <c r="K2683"/>
    </row>
    <row r="2684" spans="2:11" ht="15" customHeight="1" x14ac:dyDescent="0.35">
      <c r="B2684" s="142">
        <v>2020</v>
      </c>
      <c r="C2684" s="142"/>
      <c r="D2684" s="128">
        <v>171</v>
      </c>
      <c r="E2684" s="129">
        <v>22.59</v>
      </c>
      <c r="F2684" s="129">
        <v>76.27</v>
      </c>
      <c r="G2684" s="129">
        <v>18.690000000000001</v>
      </c>
      <c r="H2684" s="129">
        <v>12.87</v>
      </c>
      <c r="I2684" s="129">
        <v>3.96</v>
      </c>
      <c r="J2684"/>
      <c r="K2684"/>
    </row>
    <row r="2685" spans="2:11" ht="15" customHeight="1" x14ac:dyDescent="0.35">
      <c r="B2685" s="142">
        <v>2019</v>
      </c>
      <c r="C2685" s="142"/>
      <c r="D2685" s="128">
        <v>182</v>
      </c>
      <c r="E2685" s="129">
        <v>23.5</v>
      </c>
      <c r="F2685" s="129">
        <v>69.81</v>
      </c>
      <c r="G2685" s="129">
        <v>18.11</v>
      </c>
      <c r="H2685" s="129">
        <v>11.64</v>
      </c>
      <c r="I2685" s="129">
        <v>5.18</v>
      </c>
      <c r="J2685"/>
      <c r="K2685"/>
    </row>
    <row r="2686" spans="2:11" ht="15" customHeight="1" x14ac:dyDescent="0.35">
      <c r="B2686" s="142">
        <v>2018</v>
      </c>
      <c r="C2686" s="142"/>
      <c r="D2686" s="128">
        <v>164</v>
      </c>
      <c r="E2686" s="129">
        <v>23.2</v>
      </c>
      <c r="F2686" s="129">
        <v>69.7</v>
      </c>
      <c r="G2686" s="129">
        <v>18.46</v>
      </c>
      <c r="H2686" s="129">
        <v>11.79</v>
      </c>
      <c r="I2686" s="129">
        <v>4.82</v>
      </c>
      <c r="J2686"/>
      <c r="K2686"/>
    </row>
    <row r="2687" spans="2:11" ht="15" customHeight="1" x14ac:dyDescent="0.35">
      <c r="B2687" s="142">
        <v>2017</v>
      </c>
      <c r="C2687" s="142"/>
      <c r="D2687" s="128">
        <v>168</v>
      </c>
      <c r="E2687" s="129">
        <v>21.48</v>
      </c>
      <c r="F2687" s="129">
        <v>69.540000000000006</v>
      </c>
      <c r="G2687" s="129">
        <v>18.53</v>
      </c>
      <c r="H2687" s="129">
        <v>12.09</v>
      </c>
      <c r="I2687" s="129">
        <v>4.55</v>
      </c>
      <c r="J2687"/>
      <c r="K2687"/>
    </row>
    <row r="2688" spans="2:11" ht="15" customHeight="1" x14ac:dyDescent="0.35">
      <c r="B2688" s="142">
        <v>2016</v>
      </c>
      <c r="C2688" s="142"/>
      <c r="D2688" s="128">
        <v>140</v>
      </c>
      <c r="E2688" s="129">
        <v>20.47</v>
      </c>
      <c r="F2688" s="129">
        <v>70.290000000000006</v>
      </c>
      <c r="G2688" s="129">
        <v>17.02</v>
      </c>
      <c r="H2688" s="129">
        <v>11.45</v>
      </c>
      <c r="I2688" s="129">
        <v>4.87</v>
      </c>
      <c r="J2688"/>
      <c r="K2688"/>
    </row>
    <row r="2689" spans="2:11" ht="15" customHeight="1" x14ac:dyDescent="0.35">
      <c r="B2689" s="142">
        <v>2015</v>
      </c>
      <c r="C2689" s="142"/>
      <c r="D2689" s="128">
        <v>143</v>
      </c>
      <c r="E2689" s="129">
        <v>19.21</v>
      </c>
      <c r="F2689" s="129">
        <v>69.930000000000007</v>
      </c>
      <c r="G2689" s="129">
        <v>15.81</v>
      </c>
      <c r="H2689" s="129">
        <v>11.13</v>
      </c>
      <c r="I2689" s="129">
        <v>4.5599999999999996</v>
      </c>
      <c r="J2689"/>
      <c r="K2689"/>
    </row>
    <row r="2690" spans="2:11" ht="15" customHeight="1" x14ac:dyDescent="0.35">
      <c r="B2690" s="142">
        <v>2014</v>
      </c>
      <c r="C2690" s="142"/>
      <c r="D2690" s="128">
        <v>137</v>
      </c>
      <c r="E2690" s="129">
        <v>20.69</v>
      </c>
      <c r="F2690" s="129">
        <v>66.709999999999994</v>
      </c>
      <c r="G2690" s="129">
        <v>16.97</v>
      </c>
      <c r="H2690" s="129">
        <v>11.39</v>
      </c>
      <c r="I2690" s="129">
        <v>4.8899999999999997</v>
      </c>
      <c r="J2690"/>
      <c r="K2690"/>
    </row>
    <row r="2691" spans="2:11" ht="15" customHeight="1" x14ac:dyDescent="0.35">
      <c r="B2691" s="142">
        <v>2013</v>
      </c>
      <c r="C2691" s="142"/>
      <c r="D2691" s="128">
        <v>136</v>
      </c>
      <c r="E2691" s="129">
        <v>20.05</v>
      </c>
      <c r="F2691" s="129">
        <v>67.349999999999994</v>
      </c>
      <c r="G2691" s="129">
        <v>18.989999999999998</v>
      </c>
      <c r="H2691" s="129">
        <v>13.06</v>
      </c>
      <c r="I2691" s="129">
        <v>5.0999999999999996</v>
      </c>
      <c r="J2691"/>
      <c r="K2691"/>
    </row>
    <row r="2692" spans="2:11" s="12" customFormat="1" ht="15" customHeight="1" x14ac:dyDescent="0.35">
      <c r="B2692" s="126">
        <v>2012</v>
      </c>
      <c r="C2692" s="126"/>
      <c r="D2692" s="128">
        <v>131</v>
      </c>
      <c r="E2692" s="129">
        <v>20.73</v>
      </c>
      <c r="F2692" s="129">
        <v>67.28</v>
      </c>
      <c r="G2692" s="129">
        <v>19.16</v>
      </c>
      <c r="H2692" s="129">
        <v>12.7</v>
      </c>
      <c r="I2692" s="129">
        <v>3.23</v>
      </c>
      <c r="J2692"/>
      <c r="K2692"/>
    </row>
    <row r="2693" spans="2:11" s="13" customFormat="1" ht="15" customHeight="1" x14ac:dyDescent="0.35">
      <c r="B2693" s="126">
        <v>2011</v>
      </c>
      <c r="C2693" s="126"/>
      <c r="D2693" s="128">
        <v>150</v>
      </c>
      <c r="E2693" s="129">
        <v>19.25</v>
      </c>
      <c r="F2693" s="129">
        <v>69.28</v>
      </c>
      <c r="G2693" s="129">
        <v>16.52</v>
      </c>
      <c r="H2693" s="129">
        <v>11.41</v>
      </c>
      <c r="I2693" s="129">
        <v>3.25</v>
      </c>
      <c r="J2693"/>
      <c r="K2693"/>
    </row>
    <row r="2694" spans="2:11" s="13" customFormat="1" ht="15" customHeight="1" x14ac:dyDescent="0.35">
      <c r="B2694" s="126">
        <v>2010</v>
      </c>
      <c r="C2694" s="126"/>
      <c r="D2694" s="128">
        <v>154</v>
      </c>
      <c r="E2694" s="129">
        <v>18.48</v>
      </c>
      <c r="F2694" s="129">
        <v>71.150000000000006</v>
      </c>
      <c r="G2694" s="129">
        <v>18.559999999999999</v>
      </c>
      <c r="H2694" s="129">
        <v>13.26</v>
      </c>
      <c r="I2694" s="129">
        <v>4.83</v>
      </c>
      <c r="J2694"/>
      <c r="K2694"/>
    </row>
    <row r="2695" spans="2:11" s="13" customFormat="1" ht="15" customHeight="1" x14ac:dyDescent="0.35">
      <c r="B2695" s="126">
        <v>2009</v>
      </c>
      <c r="C2695" s="126"/>
      <c r="D2695" s="128">
        <v>160</v>
      </c>
      <c r="E2695" s="129">
        <v>19.41</v>
      </c>
      <c r="F2695" s="129">
        <v>70.489999999999995</v>
      </c>
      <c r="G2695" s="129">
        <v>20.58</v>
      </c>
      <c r="H2695" s="129">
        <v>13.61</v>
      </c>
      <c r="I2695" s="129">
        <v>3.63</v>
      </c>
      <c r="J2695"/>
      <c r="K2695"/>
    </row>
    <row r="2696" spans="2:11" ht="15" customHeight="1" x14ac:dyDescent="0.35">
      <c r="B2696" s="126">
        <v>2008</v>
      </c>
      <c r="C2696" s="126"/>
      <c r="D2696" s="128">
        <v>173</v>
      </c>
      <c r="E2696" s="129">
        <v>19.989999999999998</v>
      </c>
      <c r="F2696" s="129">
        <v>71.53</v>
      </c>
      <c r="G2696" s="129">
        <v>21.36</v>
      </c>
      <c r="H2696" s="129">
        <v>13.55</v>
      </c>
      <c r="I2696" s="129">
        <v>3.73</v>
      </c>
      <c r="J2696"/>
      <c r="K2696"/>
    </row>
    <row r="2697" spans="2:11" ht="15" customHeight="1" x14ac:dyDescent="0.35">
      <c r="B2697" s="310" t="s">
        <v>40</v>
      </c>
      <c r="C2697" s="310"/>
      <c r="D2697" s="311"/>
      <c r="E2697" s="312"/>
      <c r="F2697" s="312"/>
      <c r="G2697" s="312"/>
      <c r="H2697" s="312"/>
      <c r="I2697" s="312"/>
      <c r="J2697"/>
      <c r="K2697"/>
    </row>
    <row r="2698" spans="2:11" ht="15" customHeight="1" x14ac:dyDescent="0.35">
      <c r="B2698" s="123" t="s">
        <v>354</v>
      </c>
      <c r="C2698" s="123"/>
      <c r="D2698" s="132"/>
      <c r="E2698" s="133"/>
      <c r="F2698" s="133"/>
      <c r="G2698" s="133"/>
      <c r="H2698" s="133"/>
      <c r="I2698" s="133"/>
      <c r="J2698"/>
      <c r="K2698"/>
    </row>
    <row r="2699" spans="2:11" ht="15" customHeight="1" x14ac:dyDescent="0.35">
      <c r="B2699" s="142">
        <v>2020</v>
      </c>
      <c r="C2699" s="142"/>
      <c r="D2699" s="128">
        <v>49312</v>
      </c>
      <c r="E2699" s="129">
        <v>21.7</v>
      </c>
      <c r="F2699" s="129">
        <v>60.66</v>
      </c>
      <c r="G2699" s="129">
        <v>33.47</v>
      </c>
      <c r="H2699" s="129">
        <v>18.260000000000002</v>
      </c>
      <c r="I2699" s="129">
        <v>11.13</v>
      </c>
      <c r="J2699"/>
      <c r="K2699"/>
    </row>
    <row r="2700" spans="2:11" ht="15" customHeight="1" x14ac:dyDescent="0.35">
      <c r="B2700" s="142">
        <v>2019</v>
      </c>
      <c r="C2700" s="142"/>
      <c r="D2700" s="128">
        <v>53004</v>
      </c>
      <c r="E2700" s="129">
        <v>29.76</v>
      </c>
      <c r="F2700" s="129">
        <v>47.84</v>
      </c>
      <c r="G2700" s="129">
        <v>37.630000000000003</v>
      </c>
      <c r="H2700" s="129">
        <v>16.600000000000001</v>
      </c>
      <c r="I2700" s="129">
        <v>12.49</v>
      </c>
      <c r="J2700"/>
      <c r="K2700"/>
    </row>
    <row r="2701" spans="2:11" ht="15" customHeight="1" x14ac:dyDescent="0.35">
      <c r="B2701" s="142">
        <v>2018</v>
      </c>
      <c r="C2701" s="142"/>
      <c r="D2701" s="128">
        <v>49127</v>
      </c>
      <c r="E2701" s="129">
        <v>28.85</v>
      </c>
      <c r="F2701" s="129">
        <v>48.45</v>
      </c>
      <c r="G2701" s="129">
        <v>38.729999999999997</v>
      </c>
      <c r="H2701" s="129">
        <v>17.25</v>
      </c>
      <c r="I2701" s="129">
        <v>13.59</v>
      </c>
      <c r="J2701"/>
      <c r="K2701"/>
    </row>
    <row r="2702" spans="2:11" ht="15" customHeight="1" x14ac:dyDescent="0.35">
      <c r="B2702" s="142">
        <v>2017</v>
      </c>
      <c r="C2702" s="142"/>
      <c r="D2702" s="128">
        <v>47645</v>
      </c>
      <c r="E2702" s="129">
        <v>27.18</v>
      </c>
      <c r="F2702" s="129">
        <v>48.55</v>
      </c>
      <c r="G2702" s="129">
        <v>38.06</v>
      </c>
      <c r="H2702" s="129">
        <v>17.239999999999998</v>
      </c>
      <c r="I2702" s="129">
        <v>13.15</v>
      </c>
      <c r="J2702"/>
      <c r="K2702"/>
    </row>
    <row r="2703" spans="2:11" ht="15" customHeight="1" x14ac:dyDescent="0.35">
      <c r="B2703" s="142">
        <v>2016</v>
      </c>
      <c r="C2703" s="142"/>
      <c r="D2703" s="128">
        <v>44875</v>
      </c>
      <c r="E2703" s="129">
        <v>25.12</v>
      </c>
      <c r="F2703" s="129">
        <v>47.94</v>
      </c>
      <c r="G2703" s="129">
        <v>36.33</v>
      </c>
      <c r="H2703" s="129">
        <v>16.72</v>
      </c>
      <c r="I2703" s="129">
        <v>12.36</v>
      </c>
      <c r="J2703"/>
      <c r="K2703"/>
    </row>
    <row r="2704" spans="2:11" ht="15" customHeight="1" x14ac:dyDescent="0.35">
      <c r="B2704" s="142">
        <v>2015</v>
      </c>
      <c r="C2704" s="142"/>
      <c r="D2704" s="128">
        <v>42275</v>
      </c>
      <c r="E2704" s="129">
        <v>25.04</v>
      </c>
      <c r="F2704" s="129">
        <v>47.35</v>
      </c>
      <c r="G2704" s="129">
        <v>34.4</v>
      </c>
      <c r="H2704" s="129">
        <v>15.74</v>
      </c>
      <c r="I2704" s="129">
        <v>12.23</v>
      </c>
      <c r="J2704"/>
      <c r="K2704"/>
    </row>
    <row r="2705" spans="2:11" s="14" customFormat="1" ht="15" customHeight="1" collapsed="1" x14ac:dyDescent="0.35">
      <c r="B2705" s="142">
        <v>2014</v>
      </c>
      <c r="C2705" s="142"/>
      <c r="D2705" s="128">
        <v>40364</v>
      </c>
      <c r="E2705" s="129">
        <v>24.53</v>
      </c>
      <c r="F2705" s="129">
        <v>45.14</v>
      </c>
      <c r="G2705" s="129">
        <v>36.520000000000003</v>
      </c>
      <c r="H2705" s="129">
        <v>15.91</v>
      </c>
      <c r="I2705" s="129">
        <v>11.35</v>
      </c>
      <c r="J2705"/>
      <c r="K2705"/>
    </row>
    <row r="2706" spans="2:11" s="14" customFormat="1" ht="15" customHeight="1" x14ac:dyDescent="0.35">
      <c r="B2706" s="142">
        <v>2013</v>
      </c>
      <c r="C2706" s="142"/>
      <c r="D2706" s="128">
        <v>38564</v>
      </c>
      <c r="E2706" s="129">
        <v>23.91</v>
      </c>
      <c r="F2706" s="129">
        <v>45.02</v>
      </c>
      <c r="G2706" s="129">
        <v>36.090000000000003</v>
      </c>
      <c r="H2706" s="129">
        <v>15.66</v>
      </c>
      <c r="I2706" s="129">
        <v>10.75</v>
      </c>
      <c r="J2706"/>
      <c r="K2706"/>
    </row>
    <row r="2707" spans="2:11" s="14" customFormat="1" ht="15" customHeight="1" x14ac:dyDescent="0.35">
      <c r="B2707" s="126">
        <v>2012</v>
      </c>
      <c r="C2707" s="126"/>
      <c r="D2707" s="128">
        <v>37860</v>
      </c>
      <c r="E2707" s="129">
        <v>25.4</v>
      </c>
      <c r="F2707" s="129">
        <v>45.01</v>
      </c>
      <c r="G2707" s="129">
        <v>35.01</v>
      </c>
      <c r="H2707" s="129">
        <v>14.02</v>
      </c>
      <c r="I2707" s="129">
        <v>10.31</v>
      </c>
      <c r="J2707"/>
      <c r="K2707"/>
    </row>
    <row r="2708" spans="2:11" ht="15" customHeight="1" x14ac:dyDescent="0.35">
      <c r="B2708" s="126">
        <v>2011</v>
      </c>
      <c r="C2708" s="126"/>
      <c r="D2708" s="128">
        <v>38925</v>
      </c>
      <c r="E2708" s="129">
        <v>25.02</v>
      </c>
      <c r="F2708" s="129">
        <v>44.59</v>
      </c>
      <c r="G2708" s="129">
        <v>34.72</v>
      </c>
      <c r="H2708" s="129">
        <v>14.25</v>
      </c>
      <c r="I2708" s="129">
        <v>10.25</v>
      </c>
      <c r="J2708"/>
      <c r="K2708"/>
    </row>
    <row r="2709" spans="2:11" ht="15" customHeight="1" x14ac:dyDescent="0.35">
      <c r="B2709" s="126">
        <v>2010</v>
      </c>
      <c r="C2709" s="126"/>
      <c r="D2709" s="128">
        <v>40302</v>
      </c>
      <c r="E2709" s="129">
        <v>26.17</v>
      </c>
      <c r="F2709" s="129">
        <v>44.51</v>
      </c>
      <c r="G2709" s="129">
        <v>39.08</v>
      </c>
      <c r="H2709" s="129">
        <v>15.92</v>
      </c>
      <c r="I2709" s="129">
        <v>12.58</v>
      </c>
      <c r="J2709"/>
      <c r="K2709"/>
    </row>
    <row r="2710" spans="2:11" ht="15" customHeight="1" x14ac:dyDescent="0.35">
      <c r="B2710" s="126">
        <v>2009</v>
      </c>
      <c r="C2710" s="126"/>
      <c r="D2710" s="128">
        <v>42149</v>
      </c>
      <c r="E2710" s="129">
        <v>24.14</v>
      </c>
      <c r="F2710" s="129">
        <v>45.42</v>
      </c>
      <c r="G2710" s="129">
        <v>40.81</v>
      </c>
      <c r="H2710" s="129">
        <v>17.11</v>
      </c>
      <c r="I2710" s="129">
        <v>13.88</v>
      </c>
      <c r="J2710"/>
      <c r="K2710"/>
    </row>
    <row r="2711" spans="2:11" ht="15" customHeight="1" x14ac:dyDescent="0.35">
      <c r="B2711" s="126">
        <v>2008</v>
      </c>
      <c r="C2711" s="126"/>
      <c r="D2711" s="128">
        <v>44140</v>
      </c>
      <c r="E2711" s="129">
        <v>24.4</v>
      </c>
      <c r="F2711" s="129">
        <v>44.65</v>
      </c>
      <c r="G2711" s="129">
        <v>42.44</v>
      </c>
      <c r="H2711" s="129">
        <v>17.600000000000001</v>
      </c>
      <c r="I2711" s="129">
        <v>13.72</v>
      </c>
      <c r="J2711"/>
      <c r="K2711"/>
    </row>
    <row r="2712" spans="2:11" ht="15" customHeight="1" x14ac:dyDescent="0.35">
      <c r="B2712" s="123" t="s">
        <v>355</v>
      </c>
      <c r="C2712" s="123"/>
      <c r="D2712" s="132"/>
      <c r="E2712" s="133"/>
      <c r="F2712" s="133"/>
      <c r="G2712" s="133"/>
      <c r="H2712" s="133"/>
      <c r="I2712" s="133"/>
      <c r="J2712"/>
      <c r="K2712"/>
    </row>
    <row r="2713" spans="2:11" ht="15" customHeight="1" x14ac:dyDescent="0.35">
      <c r="B2713" s="142">
        <v>2020</v>
      </c>
      <c r="C2713" s="142"/>
      <c r="D2713" s="128">
        <v>30632</v>
      </c>
      <c r="E2713" s="129">
        <v>17.149999999999999</v>
      </c>
      <c r="F2713" s="129">
        <v>62.14</v>
      </c>
      <c r="G2713" s="129">
        <v>40.5</v>
      </c>
      <c r="H2713" s="129">
        <v>22.99</v>
      </c>
      <c r="I2713" s="129">
        <v>18.14</v>
      </c>
      <c r="J2713"/>
      <c r="K2713"/>
    </row>
    <row r="2714" spans="2:11" ht="15" customHeight="1" x14ac:dyDescent="0.35">
      <c r="B2714" s="142">
        <v>2019</v>
      </c>
      <c r="C2714" s="142"/>
      <c r="D2714" s="128">
        <v>31970</v>
      </c>
      <c r="E2714" s="129">
        <v>20.5</v>
      </c>
      <c r="F2714" s="129">
        <v>52.99</v>
      </c>
      <c r="G2714" s="129">
        <v>45.39</v>
      </c>
      <c r="H2714" s="129">
        <v>22.39</v>
      </c>
      <c r="I2714" s="129">
        <v>18.71</v>
      </c>
      <c r="J2714"/>
      <c r="K2714"/>
    </row>
    <row r="2715" spans="2:11" ht="15" customHeight="1" x14ac:dyDescent="0.35">
      <c r="B2715" s="142">
        <v>2018</v>
      </c>
      <c r="C2715" s="142"/>
      <c r="D2715" s="128">
        <v>31247</v>
      </c>
      <c r="E2715" s="129">
        <v>17.989999999999998</v>
      </c>
      <c r="F2715" s="129">
        <v>57.82</v>
      </c>
      <c r="G2715" s="129">
        <v>45.69</v>
      </c>
      <c r="H2715" s="129">
        <v>24.74</v>
      </c>
      <c r="I2715" s="129">
        <v>20.440000000000001</v>
      </c>
      <c r="J2715"/>
      <c r="K2715"/>
    </row>
    <row r="2716" spans="2:11" ht="15" customHeight="1" x14ac:dyDescent="0.35">
      <c r="B2716" s="142">
        <v>2017</v>
      </c>
      <c r="C2716" s="142"/>
      <c r="D2716" s="128">
        <v>30822</v>
      </c>
      <c r="E2716" s="129">
        <v>17.48</v>
      </c>
      <c r="F2716" s="129">
        <v>56.52</v>
      </c>
      <c r="G2716" s="129">
        <v>47.48</v>
      </c>
      <c r="H2716" s="129">
        <v>25.39</v>
      </c>
      <c r="I2716" s="129">
        <v>21.27</v>
      </c>
      <c r="J2716"/>
      <c r="K2716"/>
    </row>
    <row r="2717" spans="2:11" s="14" customFormat="1" ht="15" customHeight="1" collapsed="1" x14ac:dyDescent="0.35">
      <c r="B2717" s="142">
        <v>2016</v>
      </c>
      <c r="C2717" s="142"/>
      <c r="D2717" s="128">
        <v>28861</v>
      </c>
      <c r="E2717" s="129">
        <v>16.489999999999998</v>
      </c>
      <c r="F2717" s="129">
        <v>57.3</v>
      </c>
      <c r="G2717" s="129">
        <v>47.5</v>
      </c>
      <c r="H2717" s="129">
        <v>25.89</v>
      </c>
      <c r="I2717" s="129">
        <v>21</v>
      </c>
      <c r="J2717"/>
      <c r="K2717"/>
    </row>
    <row r="2718" spans="2:11" s="14" customFormat="1" ht="15" customHeight="1" x14ac:dyDescent="0.35">
      <c r="B2718" s="142">
        <v>2015</v>
      </c>
      <c r="C2718" s="142"/>
      <c r="D2718" s="128">
        <v>27569</v>
      </c>
      <c r="E2718" s="129">
        <v>16.57</v>
      </c>
      <c r="F2718" s="129">
        <v>56.01</v>
      </c>
      <c r="G2718" s="129">
        <v>47.33</v>
      </c>
      <c r="H2718" s="129">
        <v>25.52</v>
      </c>
      <c r="I2718" s="129">
        <v>18.22</v>
      </c>
      <c r="J2718"/>
      <c r="K2718"/>
    </row>
    <row r="2719" spans="2:11" s="14" customFormat="1" ht="15" customHeight="1" x14ac:dyDescent="0.35">
      <c r="B2719" s="142">
        <v>2014</v>
      </c>
      <c r="C2719" s="142"/>
      <c r="D2719" s="128">
        <v>25713</v>
      </c>
      <c r="E2719" s="129">
        <v>16.350000000000001</v>
      </c>
      <c r="F2719" s="129">
        <v>54.46</v>
      </c>
      <c r="G2719" s="129">
        <v>47.01</v>
      </c>
      <c r="H2719" s="129">
        <v>24.55</v>
      </c>
      <c r="I2719" s="129">
        <v>19.78</v>
      </c>
      <c r="J2719"/>
      <c r="K2719"/>
    </row>
    <row r="2720" spans="2:11" ht="15" customHeight="1" x14ac:dyDescent="0.35">
      <c r="B2720" s="142">
        <v>2013</v>
      </c>
      <c r="C2720" s="142"/>
      <c r="D2720" s="128">
        <v>24494</v>
      </c>
      <c r="E2720" s="129">
        <v>17.29</v>
      </c>
      <c r="F2720" s="129">
        <v>49.31</v>
      </c>
      <c r="G2720" s="129">
        <v>46.14</v>
      </c>
      <c r="H2720" s="129">
        <v>21.45</v>
      </c>
      <c r="I2720" s="129">
        <v>19.93</v>
      </c>
      <c r="J2720"/>
      <c r="K2720"/>
    </row>
    <row r="2721" spans="2:11" ht="15" customHeight="1" x14ac:dyDescent="0.35">
      <c r="B2721" s="126">
        <v>2012</v>
      </c>
      <c r="C2721" s="126"/>
      <c r="D2721" s="128">
        <v>24179</v>
      </c>
      <c r="E2721" s="129">
        <v>17.16</v>
      </c>
      <c r="F2721" s="129">
        <v>50.24</v>
      </c>
      <c r="G2721" s="129">
        <v>44.28</v>
      </c>
      <c r="H2721" s="129">
        <v>20.97</v>
      </c>
      <c r="I2721" s="129">
        <v>14.86</v>
      </c>
      <c r="J2721"/>
      <c r="K2721"/>
    </row>
    <row r="2722" spans="2:11" ht="15" customHeight="1" x14ac:dyDescent="0.35">
      <c r="B2722" s="126">
        <v>2011</v>
      </c>
      <c r="C2722" s="126"/>
      <c r="D2722" s="128">
        <v>25225</v>
      </c>
      <c r="E2722" s="129">
        <v>17.66</v>
      </c>
      <c r="F2722" s="129">
        <v>52.47</v>
      </c>
      <c r="G2722" s="129">
        <v>45.11</v>
      </c>
      <c r="H2722" s="129">
        <v>22.13</v>
      </c>
      <c r="I2722" s="129">
        <v>16.399999999999999</v>
      </c>
      <c r="J2722"/>
      <c r="K2722"/>
    </row>
    <row r="2723" spans="2:11" ht="15" customHeight="1" x14ac:dyDescent="0.35">
      <c r="B2723" s="126">
        <v>2010</v>
      </c>
      <c r="C2723" s="126"/>
      <c r="D2723" s="128">
        <v>26508</v>
      </c>
      <c r="E2723" s="129">
        <v>17.61</v>
      </c>
      <c r="F2723" s="129">
        <v>53.28</v>
      </c>
      <c r="G2723" s="129">
        <v>47.75</v>
      </c>
      <c r="H2723" s="129">
        <v>23.48</v>
      </c>
      <c r="I2723" s="129">
        <v>18.829999999999998</v>
      </c>
      <c r="J2723"/>
      <c r="K2723"/>
    </row>
    <row r="2724" spans="2:11" ht="15" customHeight="1" x14ac:dyDescent="0.35">
      <c r="B2724" s="126">
        <v>2009</v>
      </c>
      <c r="C2724" s="126"/>
      <c r="D2724" s="128">
        <v>26564</v>
      </c>
      <c r="E2724" s="129">
        <v>17.77</v>
      </c>
      <c r="F2724" s="129">
        <v>53.77</v>
      </c>
      <c r="G2724" s="129">
        <v>49.75</v>
      </c>
      <c r="H2724" s="129">
        <v>24.65</v>
      </c>
      <c r="I2724" s="129">
        <v>18.34</v>
      </c>
      <c r="J2724"/>
      <c r="K2724"/>
    </row>
    <row r="2725" spans="2:11" ht="15" customHeight="1" x14ac:dyDescent="0.35">
      <c r="B2725" s="126">
        <v>2008</v>
      </c>
      <c r="C2725" s="126"/>
      <c r="D2725" s="128">
        <v>27491</v>
      </c>
      <c r="E2725" s="129">
        <v>17.77</v>
      </c>
      <c r="F2725" s="129">
        <v>52.65</v>
      </c>
      <c r="G2725" s="129">
        <v>50.16</v>
      </c>
      <c r="H2725" s="129">
        <v>24.68</v>
      </c>
      <c r="I2725" s="129">
        <v>18.329999999999998</v>
      </c>
      <c r="J2725"/>
      <c r="K2725"/>
    </row>
    <row r="2726" spans="2:11" s="14" customFormat="1" ht="15" customHeight="1" collapsed="1" x14ac:dyDescent="0.35">
      <c r="B2726" s="123" t="s">
        <v>356</v>
      </c>
      <c r="C2726" s="123"/>
      <c r="D2726" s="132"/>
      <c r="E2726" s="133"/>
      <c r="F2726" s="133"/>
      <c r="G2726" s="133"/>
      <c r="H2726" s="133"/>
      <c r="I2726" s="133"/>
      <c r="J2726"/>
      <c r="K2726"/>
    </row>
    <row r="2727" spans="2:11" s="14" customFormat="1" ht="15" customHeight="1" x14ac:dyDescent="0.35">
      <c r="B2727" s="142">
        <v>2020</v>
      </c>
      <c r="C2727" s="142"/>
      <c r="D2727" s="128">
        <v>69904</v>
      </c>
      <c r="E2727" s="129">
        <v>24.64</v>
      </c>
      <c r="F2727" s="129">
        <v>62.53</v>
      </c>
      <c r="G2727" s="129">
        <v>23.68</v>
      </c>
      <c r="H2727" s="129">
        <v>13.79</v>
      </c>
      <c r="I2727" s="129">
        <v>6.93</v>
      </c>
      <c r="J2727"/>
      <c r="K2727"/>
    </row>
    <row r="2728" spans="2:11" s="14" customFormat="1" ht="15" customHeight="1" x14ac:dyDescent="0.35">
      <c r="B2728" s="142">
        <v>2019</v>
      </c>
      <c r="C2728" s="142"/>
      <c r="D2728" s="128">
        <v>75241</v>
      </c>
      <c r="E2728" s="129">
        <v>28.54</v>
      </c>
      <c r="F2728" s="129">
        <v>55.04</v>
      </c>
      <c r="G2728" s="129">
        <v>25.31</v>
      </c>
      <c r="H2728" s="129">
        <v>12.95</v>
      </c>
      <c r="I2728" s="129">
        <v>9.7200000000000006</v>
      </c>
      <c r="J2728"/>
      <c r="K2728"/>
    </row>
    <row r="2729" spans="2:11" s="14" customFormat="1" ht="15" customHeight="1" x14ac:dyDescent="0.35">
      <c r="B2729" s="142">
        <v>2018</v>
      </c>
      <c r="C2729" s="142"/>
      <c r="D2729" s="128">
        <v>72597</v>
      </c>
      <c r="E2729" s="129">
        <v>27.85</v>
      </c>
      <c r="F2729" s="129">
        <v>56.53</v>
      </c>
      <c r="G2729" s="129">
        <v>27.38</v>
      </c>
      <c r="H2729" s="129">
        <v>14.52</v>
      </c>
      <c r="I2729" s="129">
        <v>10.48</v>
      </c>
      <c r="J2729"/>
      <c r="K2729"/>
    </row>
    <row r="2730" spans="2:11" s="14" customFormat="1" ht="15" customHeight="1" x14ac:dyDescent="0.35">
      <c r="B2730" s="142">
        <v>2017</v>
      </c>
      <c r="C2730" s="142"/>
      <c r="D2730" s="128">
        <v>70935</v>
      </c>
      <c r="E2730" s="129">
        <v>26.11</v>
      </c>
      <c r="F2730" s="129">
        <v>56.84</v>
      </c>
      <c r="G2730" s="129">
        <v>27.59</v>
      </c>
      <c r="H2730" s="129">
        <v>14.89</v>
      </c>
      <c r="I2730" s="129">
        <v>10.38</v>
      </c>
      <c r="J2730"/>
      <c r="K2730"/>
    </row>
    <row r="2731" spans="2:11" s="14" customFormat="1" ht="15" customHeight="1" x14ac:dyDescent="0.35">
      <c r="B2731" s="142">
        <v>2016</v>
      </c>
      <c r="C2731" s="142"/>
      <c r="D2731" s="128">
        <v>65415</v>
      </c>
      <c r="E2731" s="129">
        <v>25.46</v>
      </c>
      <c r="F2731" s="129">
        <v>58.39</v>
      </c>
      <c r="G2731" s="129">
        <v>26.94</v>
      </c>
      <c r="H2731" s="129">
        <v>14.82</v>
      </c>
      <c r="I2731" s="129">
        <v>10.8</v>
      </c>
      <c r="J2731"/>
      <c r="K2731"/>
    </row>
    <row r="2732" spans="2:11" ht="15" customHeight="1" x14ac:dyDescent="0.35">
      <c r="B2732" s="142">
        <v>2015</v>
      </c>
      <c r="C2732" s="142"/>
      <c r="D2732" s="128">
        <v>61149</v>
      </c>
      <c r="E2732" s="129">
        <v>24.36</v>
      </c>
      <c r="F2732" s="129">
        <v>57.96</v>
      </c>
      <c r="G2732" s="129">
        <v>25.97</v>
      </c>
      <c r="H2732" s="129">
        <v>14.55</v>
      </c>
      <c r="I2732" s="129">
        <v>9.4700000000000006</v>
      </c>
      <c r="J2732"/>
      <c r="K2732"/>
    </row>
    <row r="2733" spans="2:11" ht="15" customHeight="1" x14ac:dyDescent="0.35">
      <c r="B2733" s="142">
        <v>2014</v>
      </c>
      <c r="C2733" s="142"/>
      <c r="D2733" s="128">
        <v>57444</v>
      </c>
      <c r="E2733" s="129">
        <v>24.91</v>
      </c>
      <c r="F2733" s="129">
        <v>58.34</v>
      </c>
      <c r="G2733" s="129">
        <v>26.72</v>
      </c>
      <c r="H2733" s="129">
        <v>15.17</v>
      </c>
      <c r="I2733" s="129">
        <v>9.4700000000000006</v>
      </c>
      <c r="J2733"/>
      <c r="K2733"/>
    </row>
    <row r="2734" spans="2:11" ht="15" customHeight="1" x14ac:dyDescent="0.35">
      <c r="B2734" s="142">
        <v>2013</v>
      </c>
      <c r="C2734" s="142"/>
      <c r="D2734" s="128">
        <v>52981</v>
      </c>
      <c r="E2734" s="129">
        <v>25.33</v>
      </c>
      <c r="F2734" s="129">
        <v>57.15</v>
      </c>
      <c r="G2734" s="129">
        <v>27.45</v>
      </c>
      <c r="H2734" s="129">
        <v>15.23</v>
      </c>
      <c r="I2734" s="129">
        <v>7.26</v>
      </c>
      <c r="J2734"/>
      <c r="K2734"/>
    </row>
    <row r="2735" spans="2:11" ht="15" customHeight="1" x14ac:dyDescent="0.35">
      <c r="B2735" s="126">
        <v>2012</v>
      </c>
      <c r="C2735" s="126"/>
      <c r="D2735" s="128">
        <v>53015</v>
      </c>
      <c r="E2735" s="129">
        <v>25.67</v>
      </c>
      <c r="F2735" s="129">
        <v>57.23</v>
      </c>
      <c r="G2735" s="129">
        <v>28.54</v>
      </c>
      <c r="H2735" s="129">
        <v>15.98</v>
      </c>
      <c r="I2735" s="129">
        <v>6.33</v>
      </c>
      <c r="J2735"/>
      <c r="K2735"/>
    </row>
    <row r="2736" spans="2:11" ht="15" customHeight="1" x14ac:dyDescent="0.35">
      <c r="B2736" s="126">
        <v>2011</v>
      </c>
      <c r="C2736" s="126"/>
      <c r="D2736" s="128">
        <v>55186</v>
      </c>
      <c r="E2736" s="129">
        <v>25.82</v>
      </c>
      <c r="F2736" s="129">
        <v>57.1</v>
      </c>
      <c r="G2736" s="129">
        <v>28.56</v>
      </c>
      <c r="H2736" s="129">
        <v>15.93</v>
      </c>
      <c r="I2736" s="129">
        <v>5.75</v>
      </c>
      <c r="J2736"/>
      <c r="K2736"/>
    </row>
    <row r="2737" spans="2:11" ht="15" customHeight="1" x14ac:dyDescent="0.35">
      <c r="B2737" s="126">
        <v>2010</v>
      </c>
      <c r="C2737" s="126"/>
      <c r="D2737" s="128">
        <v>58575</v>
      </c>
      <c r="E2737" s="129">
        <v>26.06</v>
      </c>
      <c r="F2737" s="129">
        <v>57.71</v>
      </c>
      <c r="G2737" s="129">
        <v>31.03</v>
      </c>
      <c r="H2737" s="129">
        <v>17.350000000000001</v>
      </c>
      <c r="I2737" s="129">
        <v>8.44</v>
      </c>
      <c r="J2737"/>
      <c r="K2737"/>
    </row>
    <row r="2738" spans="2:11" s="13" customFormat="1" ht="15" customHeight="1" collapsed="1" x14ac:dyDescent="0.35">
      <c r="B2738" s="126">
        <v>2009</v>
      </c>
      <c r="C2738" s="126"/>
      <c r="D2738" s="128">
        <v>62807</v>
      </c>
      <c r="E2738" s="129">
        <v>25.96</v>
      </c>
      <c r="F2738" s="129">
        <v>56.73</v>
      </c>
      <c r="G2738" s="129">
        <v>31.56</v>
      </c>
      <c r="H2738" s="129">
        <v>16.77</v>
      </c>
      <c r="I2738" s="129">
        <v>7.46</v>
      </c>
      <c r="J2738"/>
      <c r="K2738"/>
    </row>
    <row r="2739" spans="2:11" s="13" customFormat="1" ht="15" customHeight="1" x14ac:dyDescent="0.35">
      <c r="B2739" s="126">
        <v>2008</v>
      </c>
      <c r="C2739" s="126"/>
      <c r="D2739" s="128">
        <v>65703</v>
      </c>
      <c r="E2739" s="129">
        <v>27.66</v>
      </c>
      <c r="F2739" s="129">
        <v>54.8</v>
      </c>
      <c r="G2739" s="129">
        <v>33.020000000000003</v>
      </c>
      <c r="H2739" s="129">
        <v>16.43</v>
      </c>
      <c r="I2739" s="129">
        <v>7.52</v>
      </c>
      <c r="J2739"/>
      <c r="K2739"/>
    </row>
    <row r="2740" spans="2:11" s="13" customFormat="1" ht="15" customHeight="1" x14ac:dyDescent="0.35">
      <c r="B2740" s="123" t="s">
        <v>357</v>
      </c>
      <c r="C2740" s="123"/>
      <c r="D2740" s="132"/>
      <c r="E2740" s="133"/>
      <c r="F2740" s="133"/>
      <c r="G2740" s="133"/>
      <c r="H2740" s="133"/>
      <c r="I2740" s="133"/>
      <c r="J2740"/>
      <c r="K2740"/>
    </row>
    <row r="2741" spans="2:11" s="13" customFormat="1" ht="15" customHeight="1" x14ac:dyDescent="0.35">
      <c r="B2741" s="142">
        <v>2020</v>
      </c>
      <c r="C2741" s="142"/>
      <c r="D2741" s="128">
        <v>8413</v>
      </c>
      <c r="E2741" s="129">
        <v>19.47</v>
      </c>
      <c r="F2741" s="129">
        <v>63.31</v>
      </c>
      <c r="G2741" s="129">
        <v>35.130000000000003</v>
      </c>
      <c r="H2741" s="129">
        <v>21.29</v>
      </c>
      <c r="I2741" s="129">
        <v>17.54</v>
      </c>
      <c r="J2741"/>
      <c r="K2741"/>
    </row>
    <row r="2742" spans="2:11" s="13" customFormat="1" ht="15" customHeight="1" x14ac:dyDescent="0.35">
      <c r="B2742" s="142">
        <v>2019</v>
      </c>
      <c r="C2742" s="142"/>
      <c r="D2742" s="128">
        <v>8894</v>
      </c>
      <c r="E2742" s="129">
        <v>22.07</v>
      </c>
      <c r="F2742" s="129">
        <v>56.58</v>
      </c>
      <c r="G2742" s="129">
        <v>40.25</v>
      </c>
      <c r="H2742" s="129">
        <v>22.39</v>
      </c>
      <c r="I2742" s="129">
        <v>19.46</v>
      </c>
      <c r="J2742"/>
      <c r="K2742"/>
    </row>
    <row r="2743" spans="2:11" s="13" customFormat="1" ht="15" customHeight="1" x14ac:dyDescent="0.35">
      <c r="B2743" s="142">
        <v>2018</v>
      </c>
      <c r="C2743" s="142"/>
      <c r="D2743" s="128">
        <v>8998</v>
      </c>
      <c r="E2743" s="129">
        <v>21.62</v>
      </c>
      <c r="F2743" s="129">
        <v>57.24</v>
      </c>
      <c r="G2743" s="129">
        <v>40.799999999999997</v>
      </c>
      <c r="H2743" s="129">
        <v>22.68</v>
      </c>
      <c r="I2743" s="129">
        <v>18.96</v>
      </c>
      <c r="J2743"/>
      <c r="K2743"/>
    </row>
    <row r="2744" spans="2:11" ht="15" customHeight="1" x14ac:dyDescent="0.35">
      <c r="B2744" s="142">
        <v>2017</v>
      </c>
      <c r="C2744" s="142"/>
      <c r="D2744" s="128">
        <v>8793</v>
      </c>
      <c r="E2744" s="129">
        <v>19.88</v>
      </c>
      <c r="F2744" s="129">
        <v>54.75</v>
      </c>
      <c r="G2744" s="129">
        <v>43.37</v>
      </c>
      <c r="H2744" s="129">
        <v>22.8</v>
      </c>
      <c r="I2744" s="129">
        <v>19.12</v>
      </c>
      <c r="J2744"/>
      <c r="K2744"/>
    </row>
    <row r="2745" spans="2:11" ht="15" customHeight="1" x14ac:dyDescent="0.35">
      <c r="B2745" s="142">
        <v>2016</v>
      </c>
      <c r="C2745" s="142"/>
      <c r="D2745" s="128">
        <v>8115</v>
      </c>
      <c r="E2745" s="129">
        <v>19.45</v>
      </c>
      <c r="F2745" s="129">
        <v>53.67</v>
      </c>
      <c r="G2745" s="129">
        <v>45.89</v>
      </c>
      <c r="H2745" s="129">
        <v>23.17</v>
      </c>
      <c r="I2745" s="129">
        <v>18.95</v>
      </c>
      <c r="J2745"/>
      <c r="K2745"/>
    </row>
    <row r="2746" spans="2:11" ht="15" customHeight="1" x14ac:dyDescent="0.35">
      <c r="B2746" s="142">
        <v>2015</v>
      </c>
      <c r="C2746" s="142"/>
      <c r="D2746" s="128">
        <v>7671</v>
      </c>
      <c r="E2746" s="129">
        <v>19.14</v>
      </c>
      <c r="F2746" s="129">
        <v>53.56</v>
      </c>
      <c r="G2746" s="129">
        <v>48.56</v>
      </c>
      <c r="H2746" s="129">
        <v>24.16</v>
      </c>
      <c r="I2746" s="129">
        <v>19.04</v>
      </c>
      <c r="J2746"/>
      <c r="K2746"/>
    </row>
    <row r="2747" spans="2:11" ht="15" customHeight="1" x14ac:dyDescent="0.35">
      <c r="B2747" s="142">
        <v>2014</v>
      </c>
      <c r="C2747" s="142"/>
      <c r="D2747" s="128">
        <v>7360</v>
      </c>
      <c r="E2747" s="129">
        <v>21.65</v>
      </c>
      <c r="F2747" s="129">
        <v>53.09</v>
      </c>
      <c r="G2747" s="129">
        <v>46.63</v>
      </c>
      <c r="H2747" s="129">
        <v>22.83</v>
      </c>
      <c r="I2747" s="129">
        <v>16.45</v>
      </c>
      <c r="J2747"/>
      <c r="K2747"/>
    </row>
    <row r="2748" spans="2:11" ht="15" customHeight="1" x14ac:dyDescent="0.35">
      <c r="B2748" s="142">
        <v>2013</v>
      </c>
      <c r="C2748" s="142"/>
      <c r="D2748" s="128">
        <v>7187</v>
      </c>
      <c r="E2748" s="129">
        <v>20.260000000000002</v>
      </c>
      <c r="F2748" s="129">
        <v>54.5</v>
      </c>
      <c r="G2748" s="129">
        <v>46.34</v>
      </c>
      <c r="H2748" s="129">
        <v>23.48</v>
      </c>
      <c r="I2748" s="129">
        <v>14.93</v>
      </c>
      <c r="J2748"/>
      <c r="K2748"/>
    </row>
    <row r="2749" spans="2:11" ht="15" customHeight="1" x14ac:dyDescent="0.35">
      <c r="B2749" s="126">
        <v>2012</v>
      </c>
      <c r="C2749" s="126"/>
      <c r="D2749" s="128">
        <v>7184</v>
      </c>
      <c r="E2749" s="129">
        <v>19.45</v>
      </c>
      <c r="F2749" s="129">
        <v>56.7</v>
      </c>
      <c r="G2749" s="129">
        <v>40.909999999999997</v>
      </c>
      <c r="H2749" s="129">
        <v>21.34</v>
      </c>
      <c r="I2749" s="129">
        <v>12.96</v>
      </c>
      <c r="J2749"/>
      <c r="K2749"/>
    </row>
    <row r="2750" spans="2:11" s="12" customFormat="1" ht="15" customHeight="1" x14ac:dyDescent="0.35">
      <c r="B2750" s="126">
        <v>2011</v>
      </c>
      <c r="C2750" s="126"/>
      <c r="D2750" s="128">
        <v>7612</v>
      </c>
      <c r="E2750" s="129">
        <v>21.03</v>
      </c>
      <c r="F2750" s="129">
        <v>58.28</v>
      </c>
      <c r="G2750" s="129">
        <v>42.71</v>
      </c>
      <c r="H2750" s="129">
        <v>22.66</v>
      </c>
      <c r="I2750" s="129">
        <v>13.9</v>
      </c>
      <c r="J2750"/>
      <c r="K2750"/>
    </row>
    <row r="2751" spans="2:11" s="13" customFormat="1" ht="15" customHeight="1" collapsed="1" x14ac:dyDescent="0.35">
      <c r="B2751" s="126">
        <v>2010</v>
      </c>
      <c r="C2751" s="126"/>
      <c r="D2751" s="128">
        <v>7773</v>
      </c>
      <c r="E2751" s="129">
        <v>20.69</v>
      </c>
      <c r="F2751" s="129">
        <v>58.57</v>
      </c>
      <c r="G2751" s="129">
        <v>47.42</v>
      </c>
      <c r="H2751" s="129">
        <v>24.63</v>
      </c>
      <c r="I2751" s="129">
        <v>14.4</v>
      </c>
      <c r="J2751"/>
      <c r="K2751"/>
    </row>
    <row r="2752" spans="2:11" s="13" customFormat="1" ht="15" customHeight="1" x14ac:dyDescent="0.35">
      <c r="B2752" s="126">
        <v>2009</v>
      </c>
      <c r="C2752" s="126"/>
      <c r="D2752" s="128">
        <v>7745</v>
      </c>
      <c r="E2752" s="129">
        <v>22.07</v>
      </c>
      <c r="F2752" s="129">
        <v>58.96</v>
      </c>
      <c r="G2752" s="129">
        <v>48.8</v>
      </c>
      <c r="H2752" s="129">
        <v>24.39</v>
      </c>
      <c r="I2752" s="129">
        <v>11.77</v>
      </c>
      <c r="J2752"/>
      <c r="K2752"/>
    </row>
    <row r="2753" spans="2:11" s="13" customFormat="1" ht="15" customHeight="1" x14ac:dyDescent="0.35">
      <c r="B2753" s="126">
        <v>2008</v>
      </c>
      <c r="C2753" s="126"/>
      <c r="D2753" s="128">
        <v>8089</v>
      </c>
      <c r="E2753" s="129">
        <v>19.36</v>
      </c>
      <c r="F2753" s="129">
        <v>59.27</v>
      </c>
      <c r="G2753" s="129">
        <v>50.61</v>
      </c>
      <c r="H2753" s="129">
        <v>24.79</v>
      </c>
      <c r="I2753" s="129">
        <v>16.579999999999998</v>
      </c>
      <c r="J2753"/>
      <c r="K2753"/>
    </row>
    <row r="2754" spans="2:11" ht="15" customHeight="1" x14ac:dyDescent="0.35">
      <c r="B2754" s="123" t="s">
        <v>358</v>
      </c>
      <c r="C2754" s="123"/>
      <c r="D2754" s="132"/>
      <c r="E2754" s="133"/>
      <c r="F2754" s="133"/>
      <c r="G2754" s="133"/>
      <c r="H2754" s="133"/>
      <c r="I2754" s="133"/>
      <c r="J2754"/>
      <c r="K2754"/>
    </row>
    <row r="2755" spans="2:11" ht="15" customHeight="1" x14ac:dyDescent="0.35">
      <c r="B2755" s="142">
        <v>2020</v>
      </c>
      <c r="C2755" s="142"/>
      <c r="D2755" s="128">
        <v>10438</v>
      </c>
      <c r="E2755" s="129">
        <v>19.149999999999999</v>
      </c>
      <c r="F2755" s="129">
        <v>50.27</v>
      </c>
      <c r="G2755" s="129">
        <v>34.25</v>
      </c>
      <c r="H2755" s="129">
        <v>16.899999999999999</v>
      </c>
      <c r="I2755" s="129">
        <v>11.01</v>
      </c>
      <c r="J2755"/>
      <c r="K2755"/>
    </row>
    <row r="2756" spans="2:11" ht="15" customHeight="1" x14ac:dyDescent="0.35">
      <c r="B2756" s="142">
        <v>2019</v>
      </c>
      <c r="C2756" s="142"/>
      <c r="D2756" s="128">
        <v>11271</v>
      </c>
      <c r="E2756" s="129">
        <v>28.72</v>
      </c>
      <c r="F2756" s="129">
        <v>43.99</v>
      </c>
      <c r="G2756" s="129">
        <v>41.14</v>
      </c>
      <c r="H2756" s="129">
        <v>18.13</v>
      </c>
      <c r="I2756" s="129">
        <v>14.83</v>
      </c>
      <c r="J2756"/>
      <c r="K2756"/>
    </row>
    <row r="2757" spans="2:11" ht="15" customHeight="1" x14ac:dyDescent="0.35">
      <c r="B2757" s="142">
        <v>2018</v>
      </c>
      <c r="C2757" s="142"/>
      <c r="D2757" s="128">
        <v>10801</v>
      </c>
      <c r="E2757" s="129">
        <v>27.81</v>
      </c>
      <c r="F2757" s="129">
        <v>44.49</v>
      </c>
      <c r="G2757" s="129">
        <v>46.12</v>
      </c>
      <c r="H2757" s="129">
        <v>20.55</v>
      </c>
      <c r="I2757" s="129">
        <v>15.9</v>
      </c>
      <c r="J2757"/>
      <c r="K2757"/>
    </row>
    <row r="2758" spans="2:11" ht="15" customHeight="1" x14ac:dyDescent="0.35">
      <c r="B2758" s="142">
        <v>2017</v>
      </c>
      <c r="C2758" s="142"/>
      <c r="D2758" s="128">
        <v>10261</v>
      </c>
      <c r="E2758" s="129">
        <v>26.83</v>
      </c>
      <c r="F2758" s="129">
        <v>42.97</v>
      </c>
      <c r="G2758" s="129">
        <v>47.77</v>
      </c>
      <c r="H2758" s="129">
        <v>20.61</v>
      </c>
      <c r="I2758" s="129">
        <v>15.69</v>
      </c>
      <c r="J2758"/>
      <c r="K2758"/>
    </row>
    <row r="2759" spans="2:11" ht="15" customHeight="1" x14ac:dyDescent="0.35">
      <c r="B2759" s="142">
        <v>2016</v>
      </c>
      <c r="C2759" s="142"/>
      <c r="D2759" s="128">
        <v>9211</v>
      </c>
      <c r="E2759" s="129">
        <v>26.9</v>
      </c>
      <c r="F2759" s="129">
        <v>44.55</v>
      </c>
      <c r="G2759" s="129">
        <v>48.4</v>
      </c>
      <c r="H2759" s="129">
        <v>21.51</v>
      </c>
      <c r="I2759" s="129">
        <v>15.87</v>
      </c>
      <c r="J2759"/>
      <c r="K2759"/>
    </row>
    <row r="2760" spans="2:11" ht="15" customHeight="1" x14ac:dyDescent="0.35">
      <c r="B2760" s="142">
        <v>2015</v>
      </c>
      <c r="C2760" s="142"/>
      <c r="D2760" s="128">
        <v>8392</v>
      </c>
      <c r="E2760" s="129">
        <v>28.17</v>
      </c>
      <c r="F2760" s="129">
        <v>45.75</v>
      </c>
      <c r="G2760" s="129">
        <v>49.26</v>
      </c>
      <c r="H2760" s="129">
        <v>22.32</v>
      </c>
      <c r="I2760" s="129">
        <v>16.649999999999999</v>
      </c>
      <c r="J2760"/>
      <c r="K2760"/>
    </row>
    <row r="2761" spans="2:11" ht="15" customHeight="1" x14ac:dyDescent="0.35">
      <c r="B2761" s="142">
        <v>2014</v>
      </c>
      <c r="C2761" s="142"/>
      <c r="D2761" s="128">
        <v>7662</v>
      </c>
      <c r="E2761" s="129">
        <v>33.020000000000003</v>
      </c>
      <c r="F2761" s="129">
        <v>39.020000000000003</v>
      </c>
      <c r="G2761" s="129">
        <v>48.44</v>
      </c>
      <c r="H2761" s="129">
        <v>18.809999999999999</v>
      </c>
      <c r="I2761" s="129">
        <v>13.09</v>
      </c>
      <c r="J2761"/>
      <c r="K2761"/>
    </row>
    <row r="2762" spans="2:11" ht="15" customHeight="1" x14ac:dyDescent="0.35">
      <c r="B2762" s="142">
        <v>2013</v>
      </c>
      <c r="C2762" s="142"/>
      <c r="D2762" s="128">
        <v>6996</v>
      </c>
      <c r="E2762" s="129">
        <v>35.74</v>
      </c>
      <c r="F2762" s="129">
        <v>35.369999999999997</v>
      </c>
      <c r="G2762" s="129">
        <v>45.99</v>
      </c>
      <c r="H2762" s="129">
        <v>16.190000000000001</v>
      </c>
      <c r="I2762" s="129">
        <v>9.77</v>
      </c>
      <c r="J2762"/>
      <c r="K2762"/>
    </row>
    <row r="2763" spans="2:11" s="13" customFormat="1" ht="15" customHeight="1" collapsed="1" x14ac:dyDescent="0.35">
      <c r="B2763" s="126">
        <v>2012</v>
      </c>
      <c r="C2763" s="126"/>
      <c r="D2763" s="128">
        <v>6858</v>
      </c>
      <c r="E2763" s="129">
        <v>34.79</v>
      </c>
      <c r="F2763" s="129">
        <v>34.369999999999997</v>
      </c>
      <c r="G2763" s="129">
        <v>45.32</v>
      </c>
      <c r="H2763" s="129">
        <v>15.48</v>
      </c>
      <c r="I2763" s="129">
        <v>6.64</v>
      </c>
      <c r="J2763"/>
      <c r="K2763"/>
    </row>
    <row r="2764" spans="2:11" s="13" customFormat="1" ht="15" customHeight="1" x14ac:dyDescent="0.35">
      <c r="B2764" s="126">
        <v>2011</v>
      </c>
      <c r="C2764" s="126"/>
      <c r="D2764" s="128">
        <v>7176</v>
      </c>
      <c r="E2764" s="129">
        <v>29.42</v>
      </c>
      <c r="F2764" s="129">
        <v>41.96</v>
      </c>
      <c r="G2764" s="129">
        <v>44.61</v>
      </c>
      <c r="H2764" s="129">
        <v>18.440000000000001</v>
      </c>
      <c r="I2764" s="129">
        <v>9.08</v>
      </c>
      <c r="J2764"/>
      <c r="K2764"/>
    </row>
    <row r="2765" spans="2:11" s="13" customFormat="1" ht="15" customHeight="1" x14ac:dyDescent="0.35">
      <c r="B2765" s="126">
        <v>2010</v>
      </c>
      <c r="C2765" s="126"/>
      <c r="D2765" s="128">
        <v>7685</v>
      </c>
      <c r="E2765" s="129">
        <v>28.46</v>
      </c>
      <c r="F2765" s="129">
        <v>44.96</v>
      </c>
      <c r="G2765" s="129">
        <v>47.48</v>
      </c>
      <c r="H2765" s="129">
        <v>20.63</v>
      </c>
      <c r="I2765" s="129">
        <v>12.49</v>
      </c>
      <c r="J2765"/>
      <c r="K2765"/>
    </row>
    <row r="2766" spans="2:11" ht="15" customHeight="1" x14ac:dyDescent="0.35">
      <c r="B2766" s="126">
        <v>2009</v>
      </c>
      <c r="C2766" s="126"/>
      <c r="D2766" s="128">
        <v>8098</v>
      </c>
      <c r="E2766" s="129">
        <v>30.11</v>
      </c>
      <c r="F2766" s="129">
        <v>39.630000000000003</v>
      </c>
      <c r="G2766" s="129">
        <v>46.29</v>
      </c>
      <c r="H2766" s="129">
        <v>17.96</v>
      </c>
      <c r="I2766" s="129">
        <v>9.32</v>
      </c>
      <c r="J2766"/>
      <c r="K2766"/>
    </row>
    <row r="2767" spans="2:11" ht="15" customHeight="1" x14ac:dyDescent="0.35">
      <c r="B2767" s="126">
        <v>2008</v>
      </c>
      <c r="C2767" s="126"/>
      <c r="D2767" s="128">
        <v>8091</v>
      </c>
      <c r="E2767" s="129">
        <v>33.92</v>
      </c>
      <c r="F2767" s="129">
        <v>39.36</v>
      </c>
      <c r="G2767" s="129">
        <v>47.58</v>
      </c>
      <c r="H2767" s="129">
        <v>18.190000000000001</v>
      </c>
      <c r="I2767" s="129">
        <v>10.6</v>
      </c>
      <c r="J2767"/>
      <c r="K2767"/>
    </row>
    <row r="2768" spans="2:11" ht="15" customHeight="1" x14ac:dyDescent="0.35">
      <c r="B2768" s="123" t="s">
        <v>359</v>
      </c>
      <c r="C2768" s="123"/>
      <c r="D2768" s="132"/>
      <c r="E2768" s="133"/>
      <c r="F2768" s="133"/>
      <c r="G2768" s="133"/>
      <c r="H2768" s="133"/>
      <c r="I2768" s="133"/>
      <c r="J2768"/>
      <c r="K2768"/>
    </row>
    <row r="2769" spans="2:11" ht="15" customHeight="1" x14ac:dyDescent="0.35">
      <c r="B2769" s="142">
        <v>2020</v>
      </c>
      <c r="C2769" s="142"/>
      <c r="D2769" s="128">
        <v>3628</v>
      </c>
      <c r="E2769" s="129">
        <v>15.84</v>
      </c>
      <c r="F2769" s="129">
        <v>56.47</v>
      </c>
      <c r="G2769" s="129">
        <v>48.46</v>
      </c>
      <c r="H2769" s="129">
        <v>24.94</v>
      </c>
      <c r="I2769" s="129">
        <v>13.55</v>
      </c>
      <c r="J2769"/>
      <c r="K2769"/>
    </row>
    <row r="2770" spans="2:11" ht="15" customHeight="1" x14ac:dyDescent="0.35">
      <c r="B2770" s="142">
        <v>2019</v>
      </c>
      <c r="C2770" s="142"/>
      <c r="D2770" s="128">
        <v>3884</v>
      </c>
      <c r="E2770" s="129">
        <v>26.7</v>
      </c>
      <c r="F2770" s="129">
        <v>45.28</v>
      </c>
      <c r="G2770" s="129">
        <v>57.5</v>
      </c>
      <c r="H2770" s="129">
        <v>25.11</v>
      </c>
      <c r="I2770" s="129">
        <v>18.48</v>
      </c>
      <c r="J2770"/>
      <c r="K2770"/>
    </row>
    <row r="2771" spans="2:11" ht="15" customHeight="1" x14ac:dyDescent="0.35">
      <c r="B2771" s="142">
        <v>2018</v>
      </c>
      <c r="C2771" s="142"/>
      <c r="D2771" s="128">
        <v>3854</v>
      </c>
      <c r="E2771" s="129">
        <v>23.05</v>
      </c>
      <c r="F2771" s="129">
        <v>48.37</v>
      </c>
      <c r="G2771" s="129">
        <v>56.49</v>
      </c>
      <c r="H2771" s="129">
        <v>26.56</v>
      </c>
      <c r="I2771" s="129">
        <v>19.7</v>
      </c>
      <c r="J2771"/>
      <c r="K2771"/>
    </row>
    <row r="2772" spans="2:11" ht="15" customHeight="1" x14ac:dyDescent="0.35">
      <c r="B2772" s="142">
        <v>2017</v>
      </c>
      <c r="C2772" s="142"/>
      <c r="D2772" s="128">
        <v>3710</v>
      </c>
      <c r="E2772" s="129">
        <v>28.34</v>
      </c>
      <c r="F2772" s="129">
        <v>39.24</v>
      </c>
      <c r="G2772" s="129">
        <v>59.62</v>
      </c>
      <c r="H2772" s="129">
        <v>23.16</v>
      </c>
      <c r="I2772" s="129">
        <v>15.38</v>
      </c>
      <c r="J2772"/>
      <c r="K2772"/>
    </row>
    <row r="2773" spans="2:11" ht="15" customHeight="1" x14ac:dyDescent="0.35">
      <c r="B2773" s="142">
        <v>2016</v>
      </c>
      <c r="C2773" s="142"/>
      <c r="D2773" s="128">
        <v>3396</v>
      </c>
      <c r="E2773" s="129">
        <v>25.7</v>
      </c>
      <c r="F2773" s="129">
        <v>41.26</v>
      </c>
      <c r="G2773" s="129">
        <v>58.57</v>
      </c>
      <c r="H2773" s="129">
        <v>23.96</v>
      </c>
      <c r="I2773" s="129">
        <v>17.079999999999998</v>
      </c>
      <c r="J2773"/>
      <c r="K2773"/>
    </row>
    <row r="2774" spans="2:11" ht="15" customHeight="1" x14ac:dyDescent="0.35">
      <c r="B2774" s="142">
        <v>2015</v>
      </c>
      <c r="C2774" s="142"/>
      <c r="D2774" s="128">
        <v>3340</v>
      </c>
      <c r="E2774" s="129">
        <v>22.48</v>
      </c>
      <c r="F2774" s="129">
        <v>41.76</v>
      </c>
      <c r="G2774" s="129">
        <v>55.67</v>
      </c>
      <c r="H2774" s="129">
        <v>23.3</v>
      </c>
      <c r="I2774" s="129">
        <v>16.18</v>
      </c>
      <c r="J2774"/>
      <c r="K2774"/>
    </row>
    <row r="2775" spans="2:11" s="13" customFormat="1" ht="15" customHeight="1" collapsed="1" x14ac:dyDescent="0.35">
      <c r="B2775" s="142">
        <v>2014</v>
      </c>
      <c r="C2775" s="142"/>
      <c r="D2775" s="128">
        <v>3036</v>
      </c>
      <c r="E2775" s="129">
        <v>18.03</v>
      </c>
      <c r="F2775" s="129">
        <v>52.33</v>
      </c>
      <c r="G2775" s="129">
        <v>50.33</v>
      </c>
      <c r="H2775" s="129">
        <v>23.83</v>
      </c>
      <c r="I2775" s="129">
        <v>17.82</v>
      </c>
      <c r="J2775"/>
      <c r="K2775"/>
    </row>
    <row r="2776" spans="2:11" s="13" customFormat="1" ht="15" customHeight="1" x14ac:dyDescent="0.35">
      <c r="B2776" s="142">
        <v>2013</v>
      </c>
      <c r="C2776" s="142"/>
      <c r="D2776" s="128">
        <v>2883</v>
      </c>
      <c r="E2776" s="129">
        <v>16.87</v>
      </c>
      <c r="F2776" s="129">
        <v>50.36</v>
      </c>
      <c r="G2776" s="129">
        <v>48.05</v>
      </c>
      <c r="H2776" s="129">
        <v>23.97</v>
      </c>
      <c r="I2776" s="129">
        <v>18.54</v>
      </c>
      <c r="J2776"/>
      <c r="K2776"/>
    </row>
    <row r="2777" spans="2:11" s="13" customFormat="1" ht="15" customHeight="1" x14ac:dyDescent="0.35">
      <c r="B2777" s="126">
        <v>2012</v>
      </c>
      <c r="C2777" s="126"/>
      <c r="D2777" s="128">
        <v>2850</v>
      </c>
      <c r="E2777" s="129">
        <v>16.77</v>
      </c>
      <c r="F2777" s="129">
        <v>53.27</v>
      </c>
      <c r="G2777" s="129">
        <v>48.88</v>
      </c>
      <c r="H2777" s="129">
        <v>26</v>
      </c>
      <c r="I2777" s="129">
        <v>19.13</v>
      </c>
      <c r="J2777"/>
      <c r="K2777"/>
    </row>
    <row r="2778" spans="2:11" ht="15" customHeight="1" x14ac:dyDescent="0.35">
      <c r="B2778" s="126">
        <v>2011</v>
      </c>
      <c r="C2778" s="126"/>
      <c r="D2778" s="128">
        <v>2907</v>
      </c>
      <c r="E2778" s="129">
        <v>17.32</v>
      </c>
      <c r="F2778" s="129">
        <v>49.56</v>
      </c>
      <c r="G2778" s="129">
        <v>46.46</v>
      </c>
      <c r="H2778" s="129">
        <v>23.09</v>
      </c>
      <c r="I2778" s="129">
        <v>17.559999999999999</v>
      </c>
      <c r="J2778"/>
      <c r="K2778"/>
    </row>
    <row r="2779" spans="2:11" ht="15" customHeight="1" x14ac:dyDescent="0.35">
      <c r="B2779" s="126">
        <v>2010</v>
      </c>
      <c r="C2779" s="126"/>
      <c r="D2779" s="128">
        <v>3015</v>
      </c>
      <c r="E2779" s="129">
        <v>17.61</v>
      </c>
      <c r="F2779" s="129">
        <v>52.65</v>
      </c>
      <c r="G2779" s="129">
        <v>49.38</v>
      </c>
      <c r="H2779" s="129">
        <v>26.47</v>
      </c>
      <c r="I2779" s="129">
        <v>21.19</v>
      </c>
      <c r="J2779"/>
      <c r="K2779"/>
    </row>
    <row r="2780" spans="2:11" ht="15" customHeight="1" x14ac:dyDescent="0.35">
      <c r="B2780" s="126">
        <v>2009</v>
      </c>
      <c r="C2780" s="126"/>
      <c r="D2780" s="128">
        <v>2923</v>
      </c>
      <c r="E2780" s="129">
        <v>19.12</v>
      </c>
      <c r="F2780" s="129">
        <v>48.78</v>
      </c>
      <c r="G2780" s="129">
        <v>47.78</v>
      </c>
      <c r="H2780" s="129">
        <v>23.2</v>
      </c>
      <c r="I2780" s="129">
        <v>16.86</v>
      </c>
      <c r="J2780"/>
      <c r="K2780"/>
    </row>
    <row r="2781" spans="2:11" ht="15" customHeight="1" x14ac:dyDescent="0.35">
      <c r="B2781" s="126">
        <v>2008</v>
      </c>
      <c r="C2781" s="126"/>
      <c r="D2781" s="128">
        <v>2885</v>
      </c>
      <c r="E2781" s="129">
        <v>20.23</v>
      </c>
      <c r="F2781" s="129">
        <v>44.85</v>
      </c>
      <c r="G2781" s="129">
        <v>47.83</v>
      </c>
      <c r="H2781" s="129">
        <v>21.17</v>
      </c>
      <c r="I2781" s="129">
        <v>16.11</v>
      </c>
      <c r="J2781"/>
      <c r="K2781"/>
    </row>
    <row r="2782" spans="2:11" ht="15" customHeight="1" x14ac:dyDescent="0.35">
      <c r="B2782" s="123" t="s">
        <v>360</v>
      </c>
      <c r="C2782" s="123"/>
      <c r="D2782" s="132"/>
      <c r="E2782" s="133"/>
      <c r="F2782" s="133"/>
      <c r="G2782" s="133"/>
      <c r="H2782" s="133"/>
      <c r="I2782" s="133"/>
      <c r="J2782"/>
      <c r="K2782"/>
    </row>
    <row r="2783" spans="2:11" ht="15" customHeight="1" x14ac:dyDescent="0.35">
      <c r="B2783" s="142">
        <v>2020</v>
      </c>
      <c r="C2783" s="142"/>
      <c r="D2783" s="128">
        <v>4309</v>
      </c>
      <c r="E2783" s="129">
        <v>18.86</v>
      </c>
      <c r="F2783" s="129">
        <v>55.63</v>
      </c>
      <c r="G2783" s="129">
        <v>26.27</v>
      </c>
      <c r="H2783" s="129">
        <v>13.59</v>
      </c>
      <c r="I2783" s="129">
        <v>6.99</v>
      </c>
      <c r="J2783"/>
      <c r="K2783"/>
    </row>
    <row r="2784" spans="2:11" ht="15" customHeight="1" x14ac:dyDescent="0.35">
      <c r="B2784" s="142">
        <v>2019</v>
      </c>
      <c r="C2784" s="142"/>
      <c r="D2784" s="128">
        <v>4582</v>
      </c>
      <c r="E2784" s="129">
        <v>33.56</v>
      </c>
      <c r="F2784" s="129">
        <v>44.27</v>
      </c>
      <c r="G2784" s="129">
        <v>41.65</v>
      </c>
      <c r="H2784" s="129">
        <v>17.809999999999999</v>
      </c>
      <c r="I2784" s="129">
        <v>14.38</v>
      </c>
      <c r="J2784"/>
      <c r="K2784"/>
    </row>
    <row r="2785" spans="2:11" ht="15" customHeight="1" x14ac:dyDescent="0.35">
      <c r="B2785" s="142">
        <v>2018</v>
      </c>
      <c r="C2785" s="142"/>
      <c r="D2785" s="128">
        <v>4485</v>
      </c>
      <c r="E2785" s="129">
        <v>33.799999999999997</v>
      </c>
      <c r="F2785" s="129">
        <v>43.73</v>
      </c>
      <c r="G2785" s="129">
        <v>43.76</v>
      </c>
      <c r="H2785" s="129">
        <v>18.59</v>
      </c>
      <c r="I2785" s="129">
        <v>14.32</v>
      </c>
      <c r="J2785"/>
      <c r="K2785"/>
    </row>
    <row r="2786" spans="2:11" ht="15" customHeight="1" x14ac:dyDescent="0.35">
      <c r="B2786" s="142">
        <v>2017</v>
      </c>
      <c r="C2786" s="142"/>
      <c r="D2786" s="128">
        <v>4369</v>
      </c>
      <c r="E2786" s="129">
        <v>33.01</v>
      </c>
      <c r="F2786" s="129">
        <v>40.19</v>
      </c>
      <c r="G2786" s="129">
        <v>53.79</v>
      </c>
      <c r="H2786" s="129">
        <v>20.74</v>
      </c>
      <c r="I2786" s="129">
        <v>19.04</v>
      </c>
      <c r="J2786"/>
      <c r="K2786"/>
    </row>
    <row r="2787" spans="2:11" s="13" customFormat="1" ht="15" customHeight="1" collapsed="1" x14ac:dyDescent="0.35">
      <c r="B2787" s="142">
        <v>2016</v>
      </c>
      <c r="C2787" s="142"/>
      <c r="D2787" s="128">
        <v>4063</v>
      </c>
      <c r="E2787" s="129">
        <v>30.21</v>
      </c>
      <c r="F2787" s="129">
        <v>37.89</v>
      </c>
      <c r="G2787" s="129">
        <v>48.24</v>
      </c>
      <c r="H2787" s="129">
        <v>17.940000000000001</v>
      </c>
      <c r="I2787" s="129">
        <v>13.77</v>
      </c>
      <c r="J2787"/>
      <c r="K2787"/>
    </row>
    <row r="2788" spans="2:11" s="13" customFormat="1" ht="15" customHeight="1" x14ac:dyDescent="0.35">
      <c r="B2788" s="142">
        <v>2015</v>
      </c>
      <c r="C2788" s="142"/>
      <c r="D2788" s="128">
        <v>3782</v>
      </c>
      <c r="E2788" s="129">
        <v>30.21</v>
      </c>
      <c r="F2788" s="129">
        <v>36.79</v>
      </c>
      <c r="G2788" s="129">
        <v>48.39</v>
      </c>
      <c r="H2788" s="129">
        <v>17.850000000000001</v>
      </c>
      <c r="I2788" s="129">
        <v>12.9</v>
      </c>
      <c r="J2788"/>
      <c r="K2788"/>
    </row>
    <row r="2789" spans="2:11" s="13" customFormat="1" ht="15" customHeight="1" x14ac:dyDescent="0.35">
      <c r="B2789" s="142">
        <v>2014</v>
      </c>
      <c r="C2789" s="142"/>
      <c r="D2789" s="128">
        <v>3408</v>
      </c>
      <c r="E2789" s="129">
        <v>31.15</v>
      </c>
      <c r="F2789" s="129">
        <v>33.85</v>
      </c>
      <c r="G2789" s="129">
        <v>44.16</v>
      </c>
      <c r="H2789" s="129">
        <v>15.06</v>
      </c>
      <c r="I2789" s="129">
        <v>10.34</v>
      </c>
      <c r="J2789"/>
      <c r="K2789"/>
    </row>
    <row r="2790" spans="2:11" ht="15" customHeight="1" x14ac:dyDescent="0.35">
      <c r="B2790" s="142">
        <v>2013</v>
      </c>
      <c r="C2790" s="142"/>
      <c r="D2790" s="128">
        <v>3164</v>
      </c>
      <c r="E2790" s="129">
        <v>31.27</v>
      </c>
      <c r="F2790" s="129">
        <v>31.55</v>
      </c>
      <c r="G2790" s="129">
        <v>40.1</v>
      </c>
      <c r="H2790" s="129">
        <v>12.76</v>
      </c>
      <c r="I2790" s="129">
        <v>7.45</v>
      </c>
      <c r="J2790"/>
      <c r="K2790"/>
    </row>
    <row r="2791" spans="2:11" ht="15" customHeight="1" x14ac:dyDescent="0.35">
      <c r="B2791" s="126">
        <v>2012</v>
      </c>
      <c r="C2791" s="126"/>
      <c r="D2791" s="128">
        <v>2958</v>
      </c>
      <c r="E2791" s="129">
        <v>32.08</v>
      </c>
      <c r="F2791" s="129">
        <v>32.94</v>
      </c>
      <c r="G2791" s="129">
        <v>38.340000000000003</v>
      </c>
      <c r="H2791" s="129">
        <v>12.89</v>
      </c>
      <c r="I2791" s="129">
        <v>9.0299999999999994</v>
      </c>
      <c r="J2791"/>
      <c r="K2791"/>
    </row>
    <row r="2792" spans="2:11" ht="15" customHeight="1" x14ac:dyDescent="0.35">
      <c r="B2792" s="126">
        <v>2011</v>
      </c>
      <c r="C2792" s="126"/>
      <c r="D2792" s="128">
        <v>3007</v>
      </c>
      <c r="E2792" s="129">
        <v>34.01</v>
      </c>
      <c r="F2792" s="129">
        <v>33.67</v>
      </c>
      <c r="G2792" s="129">
        <v>38.53</v>
      </c>
      <c r="H2792" s="129">
        <v>13.1</v>
      </c>
      <c r="I2792" s="129">
        <v>9.39</v>
      </c>
      <c r="J2792"/>
      <c r="K2792"/>
    </row>
    <row r="2793" spans="2:11" ht="15" customHeight="1" x14ac:dyDescent="0.35">
      <c r="B2793" s="126">
        <v>2010</v>
      </c>
      <c r="C2793" s="126"/>
      <c r="D2793" s="128">
        <v>3035</v>
      </c>
      <c r="E2793" s="129">
        <v>33.76</v>
      </c>
      <c r="F2793" s="129">
        <v>35.69</v>
      </c>
      <c r="G2793" s="129">
        <v>39.75</v>
      </c>
      <c r="H2793" s="129">
        <v>14.05</v>
      </c>
      <c r="I2793" s="129">
        <v>12.52</v>
      </c>
      <c r="J2793"/>
      <c r="K2793"/>
    </row>
    <row r="2794" spans="2:11" ht="15" customHeight="1" x14ac:dyDescent="0.35">
      <c r="B2794" s="126">
        <v>2009</v>
      </c>
      <c r="C2794" s="126"/>
      <c r="D2794" s="128">
        <v>3060</v>
      </c>
      <c r="E2794" s="129">
        <v>38.32</v>
      </c>
      <c r="F2794" s="129">
        <v>32.96</v>
      </c>
      <c r="G2794" s="129">
        <v>42.98</v>
      </c>
      <c r="H2794" s="129">
        <v>14.21</v>
      </c>
      <c r="I2794" s="129">
        <v>9.4700000000000006</v>
      </c>
      <c r="J2794"/>
      <c r="K2794"/>
    </row>
    <row r="2795" spans="2:11" ht="15" customHeight="1" x14ac:dyDescent="0.35">
      <c r="B2795" s="126">
        <v>2008</v>
      </c>
      <c r="C2795" s="126"/>
      <c r="D2795" s="128">
        <v>3065</v>
      </c>
      <c r="E2795" s="129">
        <v>43.03</v>
      </c>
      <c r="F2795" s="129">
        <v>30.82</v>
      </c>
      <c r="G2795" s="129">
        <v>46.92</v>
      </c>
      <c r="H2795" s="129">
        <v>14.64</v>
      </c>
      <c r="I2795" s="129">
        <v>8.3800000000000008</v>
      </c>
      <c r="J2795"/>
      <c r="K2795"/>
    </row>
    <row r="2796" spans="2:11" s="13" customFormat="1" ht="15" customHeight="1" collapsed="1" x14ac:dyDescent="0.35">
      <c r="B2796" s="310" t="s">
        <v>30</v>
      </c>
      <c r="C2796" s="310"/>
      <c r="D2796" s="313"/>
      <c r="E2796" s="314"/>
      <c r="F2796" s="314"/>
      <c r="G2796" s="314"/>
      <c r="H2796" s="314"/>
      <c r="I2796" s="314"/>
      <c r="J2796"/>
      <c r="K2796"/>
    </row>
    <row r="2797" spans="2:11" s="13" customFormat="1" ht="15" customHeight="1" x14ac:dyDescent="0.35">
      <c r="B2797" s="123" t="s">
        <v>472</v>
      </c>
      <c r="C2797" s="123"/>
      <c r="D2797" s="124"/>
      <c r="E2797" s="125"/>
      <c r="F2797" s="125"/>
      <c r="G2797" s="125"/>
      <c r="H2797" s="125"/>
      <c r="I2797" s="125"/>
      <c r="J2797"/>
      <c r="K2797"/>
    </row>
    <row r="2798" spans="2:11" s="13" customFormat="1" ht="15" customHeight="1" x14ac:dyDescent="0.35">
      <c r="B2798" s="142">
        <v>2020</v>
      </c>
      <c r="C2798" s="142"/>
      <c r="D2798" s="128">
        <v>57503</v>
      </c>
      <c r="E2798" s="129">
        <v>16.18</v>
      </c>
      <c r="F2798" s="129">
        <v>58.94</v>
      </c>
      <c r="G2798" s="129">
        <v>35.4</v>
      </c>
      <c r="H2798" s="129">
        <v>17.739999999999998</v>
      </c>
      <c r="I2798" s="129">
        <v>15.29</v>
      </c>
      <c r="J2798"/>
      <c r="K2798"/>
    </row>
    <row r="2799" spans="2:11" s="13" customFormat="1" ht="15" customHeight="1" x14ac:dyDescent="0.35">
      <c r="B2799" s="142">
        <v>2019</v>
      </c>
      <c r="C2799" s="142"/>
      <c r="D2799" s="128">
        <v>58407</v>
      </c>
      <c r="E2799" s="129">
        <v>18.27</v>
      </c>
      <c r="F2799" s="129">
        <v>57.01</v>
      </c>
      <c r="G2799" s="129">
        <v>38.97</v>
      </c>
      <c r="H2799" s="129">
        <v>19.309999999999999</v>
      </c>
      <c r="I2799" s="129">
        <v>17.670000000000002</v>
      </c>
      <c r="J2799"/>
      <c r="K2799"/>
    </row>
    <row r="2800" spans="2:11" s="13" customFormat="1" ht="15" customHeight="1" x14ac:dyDescent="0.35">
      <c r="B2800" s="142">
        <v>2018</v>
      </c>
      <c r="C2800" s="142"/>
      <c r="D2800" s="128">
        <v>57895</v>
      </c>
      <c r="E2800" s="129">
        <v>17.440000000000001</v>
      </c>
      <c r="F2800" s="129">
        <v>57.21</v>
      </c>
      <c r="G2800" s="129">
        <v>39.409999999999997</v>
      </c>
      <c r="H2800" s="129">
        <v>19.7</v>
      </c>
      <c r="I2800" s="129">
        <v>18.010000000000002</v>
      </c>
      <c r="J2800"/>
      <c r="K2800"/>
    </row>
    <row r="2801" spans="2:11" s="13" customFormat="1" ht="15" customHeight="1" x14ac:dyDescent="0.35">
      <c r="B2801" s="142">
        <v>2017</v>
      </c>
      <c r="C2801" s="142"/>
      <c r="D2801" s="128">
        <v>56577</v>
      </c>
      <c r="E2801" s="129">
        <v>16.329999999999998</v>
      </c>
      <c r="F2801" s="129">
        <v>57.99</v>
      </c>
      <c r="G2801" s="129">
        <v>37.950000000000003</v>
      </c>
      <c r="H2801" s="129">
        <v>19.25</v>
      </c>
      <c r="I2801" s="129">
        <v>17.05</v>
      </c>
      <c r="J2801"/>
      <c r="K2801"/>
    </row>
    <row r="2802" spans="2:11" ht="15" customHeight="1" x14ac:dyDescent="0.35">
      <c r="B2802" s="142">
        <v>2016</v>
      </c>
      <c r="C2802" s="142"/>
      <c r="D2802" s="128">
        <v>54647</v>
      </c>
      <c r="E2802" s="129">
        <v>15.9</v>
      </c>
      <c r="F2802" s="129">
        <v>57.42</v>
      </c>
      <c r="G2802" s="129">
        <v>36.479999999999997</v>
      </c>
      <c r="H2802" s="129">
        <v>18.11</v>
      </c>
      <c r="I2802" s="129">
        <v>15.75</v>
      </c>
      <c r="J2802"/>
      <c r="K2802"/>
    </row>
    <row r="2803" spans="2:11" ht="15" customHeight="1" x14ac:dyDescent="0.35">
      <c r="B2803" s="142">
        <v>2015</v>
      </c>
      <c r="C2803" s="142"/>
      <c r="D2803" s="128">
        <v>54626</v>
      </c>
      <c r="E2803" s="129">
        <v>15.75</v>
      </c>
      <c r="F2803" s="129">
        <v>57.87</v>
      </c>
      <c r="G2803" s="129">
        <v>35.619999999999997</v>
      </c>
      <c r="H2803" s="129">
        <v>17.63</v>
      </c>
      <c r="I2803" s="129">
        <v>14.89</v>
      </c>
      <c r="J2803"/>
      <c r="K2803"/>
    </row>
    <row r="2804" spans="2:11" ht="15" customHeight="1" x14ac:dyDescent="0.35">
      <c r="B2804" s="142">
        <v>2014</v>
      </c>
      <c r="C2804" s="142"/>
      <c r="D2804" s="128">
        <v>55324</v>
      </c>
      <c r="E2804" s="129">
        <v>15.43</v>
      </c>
      <c r="F2804" s="129">
        <v>56.13</v>
      </c>
      <c r="G2804" s="129">
        <v>36.85</v>
      </c>
      <c r="H2804" s="129">
        <v>17.39</v>
      </c>
      <c r="I2804" s="129">
        <v>14.92</v>
      </c>
      <c r="J2804"/>
      <c r="K2804"/>
    </row>
    <row r="2805" spans="2:11" ht="15" customHeight="1" x14ac:dyDescent="0.35">
      <c r="B2805" s="142">
        <v>2013</v>
      </c>
      <c r="C2805" s="142"/>
      <c r="D2805" s="128">
        <v>55354</v>
      </c>
      <c r="E2805" s="129">
        <v>15.27</v>
      </c>
      <c r="F2805" s="129">
        <v>54.74</v>
      </c>
      <c r="G2805" s="129">
        <v>37.14</v>
      </c>
      <c r="H2805" s="129">
        <v>16.96</v>
      </c>
      <c r="I2805" s="129">
        <v>14.13</v>
      </c>
      <c r="J2805"/>
      <c r="K2805"/>
    </row>
    <row r="2806" spans="2:11" ht="15" customHeight="1" x14ac:dyDescent="0.35">
      <c r="B2806" s="126">
        <v>2012</v>
      </c>
      <c r="C2806" s="126"/>
      <c r="D2806" s="128">
        <v>56802</v>
      </c>
      <c r="E2806" s="129">
        <v>15.32</v>
      </c>
      <c r="F2806" s="129">
        <v>56.13</v>
      </c>
      <c r="G2806" s="129">
        <v>36.44</v>
      </c>
      <c r="H2806" s="129">
        <v>17.25</v>
      </c>
      <c r="I2806" s="129">
        <v>14.26</v>
      </c>
      <c r="J2806"/>
      <c r="K2806"/>
    </row>
    <row r="2807" spans="2:11" ht="15" customHeight="1" x14ac:dyDescent="0.35">
      <c r="B2807" s="126">
        <v>2011</v>
      </c>
      <c r="C2807" s="126"/>
      <c r="D2807" s="128">
        <v>61683</v>
      </c>
      <c r="E2807" s="129">
        <v>15.82</v>
      </c>
      <c r="F2807" s="129">
        <v>55.2</v>
      </c>
      <c r="G2807" s="129">
        <v>40.5</v>
      </c>
      <c r="H2807" s="129">
        <v>18.690000000000001</v>
      </c>
      <c r="I2807" s="129">
        <v>16.239999999999998</v>
      </c>
      <c r="J2807"/>
      <c r="K2807"/>
    </row>
    <row r="2808" spans="2:11" s="13" customFormat="1" ht="15" customHeight="1" collapsed="1" x14ac:dyDescent="0.35">
      <c r="B2808" s="126">
        <v>2010</v>
      </c>
      <c r="C2808" s="126"/>
      <c r="D2808" s="128">
        <v>65325</v>
      </c>
      <c r="E2808" s="129">
        <v>16.27</v>
      </c>
      <c r="F2808" s="129">
        <v>56.16</v>
      </c>
      <c r="G2808" s="129">
        <v>45.47</v>
      </c>
      <c r="H2808" s="129">
        <v>21.31</v>
      </c>
      <c r="I2808" s="129">
        <v>19.690000000000001</v>
      </c>
      <c r="J2808"/>
      <c r="K2808"/>
    </row>
    <row r="2809" spans="2:11" s="13" customFormat="1" ht="15" customHeight="1" x14ac:dyDescent="0.35">
      <c r="B2809" s="126">
        <v>2009</v>
      </c>
      <c r="C2809" s="126"/>
      <c r="D2809" s="128">
        <v>66673</v>
      </c>
      <c r="E2809" s="129">
        <v>15.74</v>
      </c>
      <c r="F2809" s="129">
        <v>56.78</v>
      </c>
      <c r="G2809" s="129">
        <v>44.8</v>
      </c>
      <c r="H2809" s="129">
        <v>21.57</v>
      </c>
      <c r="I2809" s="129">
        <v>19.23</v>
      </c>
      <c r="J2809"/>
      <c r="K2809"/>
    </row>
    <row r="2810" spans="2:11" s="13" customFormat="1" ht="15" customHeight="1" x14ac:dyDescent="0.35">
      <c r="B2810" s="126">
        <v>2008</v>
      </c>
      <c r="C2810" s="126"/>
      <c r="D2810" s="128">
        <v>63924</v>
      </c>
      <c r="E2810" s="129">
        <v>15.35</v>
      </c>
      <c r="F2810" s="129">
        <v>59.33</v>
      </c>
      <c r="G2810" s="129">
        <v>40.96</v>
      </c>
      <c r="H2810" s="129">
        <v>21.36</v>
      </c>
      <c r="I2810" s="129">
        <v>17.600000000000001</v>
      </c>
      <c r="J2810"/>
      <c r="K2810"/>
    </row>
    <row r="2811" spans="2:11" ht="15" customHeight="1" x14ac:dyDescent="0.35">
      <c r="B2811" s="310" t="s">
        <v>35</v>
      </c>
      <c r="C2811" s="310"/>
      <c r="D2811" s="311"/>
      <c r="E2811" s="312"/>
      <c r="F2811" s="312"/>
      <c r="G2811" s="312"/>
      <c r="H2811" s="312"/>
      <c r="I2811" s="312"/>
      <c r="J2811"/>
      <c r="K2811"/>
    </row>
    <row r="2812" spans="2:11" ht="15" customHeight="1" x14ac:dyDescent="0.35">
      <c r="B2812" s="123" t="s">
        <v>361</v>
      </c>
      <c r="C2812" s="123"/>
      <c r="D2812" s="132"/>
      <c r="E2812" s="133"/>
      <c r="F2812" s="133"/>
      <c r="G2812" s="133"/>
      <c r="H2812" s="133"/>
      <c r="I2812" s="133"/>
      <c r="J2812"/>
      <c r="K2812"/>
    </row>
    <row r="2813" spans="2:11" ht="15" customHeight="1" x14ac:dyDescent="0.35">
      <c r="B2813" s="142">
        <v>2020</v>
      </c>
      <c r="C2813" s="142"/>
      <c r="D2813" s="128">
        <v>51589</v>
      </c>
      <c r="E2813" s="129">
        <v>5.43</v>
      </c>
      <c r="F2813" s="129">
        <v>80.84</v>
      </c>
      <c r="G2813" s="129">
        <v>83.33</v>
      </c>
      <c r="H2813" s="129">
        <v>67.959999999999994</v>
      </c>
      <c r="I2813" s="129">
        <v>66.72</v>
      </c>
      <c r="J2813"/>
      <c r="K2813"/>
    </row>
    <row r="2814" spans="2:11" ht="15" customHeight="1" x14ac:dyDescent="0.35">
      <c r="B2814" s="142">
        <v>2019</v>
      </c>
      <c r="C2814" s="142"/>
      <c r="D2814" s="128">
        <v>52701</v>
      </c>
      <c r="E2814" s="129">
        <v>6.5</v>
      </c>
      <c r="F2814" s="129">
        <v>79.47</v>
      </c>
      <c r="G2814" s="129">
        <v>83.28</v>
      </c>
      <c r="H2814" s="129">
        <v>66.77</v>
      </c>
      <c r="I2814" s="129">
        <v>65.47</v>
      </c>
      <c r="J2814"/>
      <c r="K2814"/>
    </row>
    <row r="2815" spans="2:11" ht="15" customHeight="1" x14ac:dyDescent="0.35">
      <c r="B2815" s="142">
        <v>2018</v>
      </c>
      <c r="C2815" s="142"/>
      <c r="D2815" s="128">
        <v>52395</v>
      </c>
      <c r="E2815" s="129">
        <v>6.4</v>
      </c>
      <c r="F2815" s="129">
        <v>79.41</v>
      </c>
      <c r="G2815" s="129">
        <v>83.33</v>
      </c>
      <c r="H2815" s="129">
        <v>66.790000000000006</v>
      </c>
      <c r="I2815" s="129">
        <v>65.510000000000005</v>
      </c>
      <c r="J2815"/>
      <c r="K2815"/>
    </row>
    <row r="2816" spans="2:11" ht="15" customHeight="1" x14ac:dyDescent="0.35">
      <c r="B2816" s="142">
        <v>2017</v>
      </c>
      <c r="C2816" s="142"/>
      <c r="D2816" s="128">
        <v>51204</v>
      </c>
      <c r="E2816" s="129">
        <v>6.02</v>
      </c>
      <c r="F2816" s="129">
        <v>78.95</v>
      </c>
      <c r="G2816" s="129">
        <v>82.78</v>
      </c>
      <c r="H2816" s="129">
        <v>66.02</v>
      </c>
      <c r="I2816" s="129">
        <v>64.73</v>
      </c>
      <c r="J2816"/>
      <c r="K2816"/>
    </row>
    <row r="2817" spans="2:11" ht="15" customHeight="1" x14ac:dyDescent="0.35">
      <c r="B2817" s="142">
        <v>2016</v>
      </c>
      <c r="C2817" s="142"/>
      <c r="D2817" s="128">
        <v>49265</v>
      </c>
      <c r="E2817" s="129">
        <v>5.74</v>
      </c>
      <c r="F2817" s="129">
        <v>79.41</v>
      </c>
      <c r="G2817" s="129">
        <v>82.76</v>
      </c>
      <c r="H2817" s="129">
        <v>66.39</v>
      </c>
      <c r="I2817" s="129">
        <v>64.92</v>
      </c>
      <c r="J2817"/>
      <c r="K2817"/>
    </row>
    <row r="2818" spans="2:11" ht="15" customHeight="1" x14ac:dyDescent="0.35">
      <c r="B2818" s="142">
        <v>2015</v>
      </c>
      <c r="C2818" s="142"/>
      <c r="D2818" s="128">
        <v>49259</v>
      </c>
      <c r="E2818" s="129">
        <v>5.7</v>
      </c>
      <c r="F2818" s="129">
        <v>79.319999999999993</v>
      </c>
      <c r="G2818" s="129">
        <v>82.49</v>
      </c>
      <c r="H2818" s="129">
        <v>66.11</v>
      </c>
      <c r="I2818" s="129">
        <v>64.84</v>
      </c>
      <c r="J2818"/>
      <c r="K2818"/>
    </row>
    <row r="2819" spans="2:11" ht="15" customHeight="1" x14ac:dyDescent="0.35">
      <c r="B2819" s="142">
        <v>2014</v>
      </c>
      <c r="C2819" s="142"/>
      <c r="D2819" s="128">
        <v>50159</v>
      </c>
      <c r="E2819" s="129">
        <v>5.64</v>
      </c>
      <c r="F2819" s="129">
        <v>78.75</v>
      </c>
      <c r="G2819" s="129">
        <v>82.61</v>
      </c>
      <c r="H2819" s="129">
        <v>65.66</v>
      </c>
      <c r="I2819" s="129">
        <v>64.37</v>
      </c>
      <c r="J2819"/>
      <c r="K2819"/>
    </row>
    <row r="2820" spans="2:11" s="13" customFormat="1" ht="15" customHeight="1" collapsed="1" x14ac:dyDescent="0.35">
      <c r="B2820" s="142">
        <v>2013</v>
      </c>
      <c r="C2820" s="142"/>
      <c r="D2820" s="128">
        <v>50450</v>
      </c>
      <c r="E2820" s="129">
        <v>5.55</v>
      </c>
      <c r="F2820" s="129">
        <v>78.37</v>
      </c>
      <c r="G2820" s="129">
        <v>82.4</v>
      </c>
      <c r="H2820" s="129">
        <v>65.2</v>
      </c>
      <c r="I2820" s="129">
        <v>64.02</v>
      </c>
      <c r="J2820"/>
      <c r="K2820"/>
    </row>
    <row r="2821" spans="2:11" s="13" customFormat="1" ht="15" customHeight="1" x14ac:dyDescent="0.35">
      <c r="B2821" s="126">
        <v>2012</v>
      </c>
      <c r="C2821" s="126"/>
      <c r="D2821" s="128">
        <v>51897</v>
      </c>
      <c r="E2821" s="129">
        <v>5.58</v>
      </c>
      <c r="F2821" s="129">
        <v>79.28</v>
      </c>
      <c r="G2821" s="129">
        <v>82.48</v>
      </c>
      <c r="H2821" s="129">
        <v>66.010000000000005</v>
      </c>
      <c r="I2821" s="129">
        <v>64.87</v>
      </c>
      <c r="J2821"/>
      <c r="K2821"/>
    </row>
    <row r="2822" spans="2:11" s="13" customFormat="1" ht="15" customHeight="1" x14ac:dyDescent="0.35">
      <c r="B2822" s="126">
        <v>2011</v>
      </c>
      <c r="C2822" s="126"/>
      <c r="D2822" s="128">
        <v>56769</v>
      </c>
      <c r="E2822" s="129">
        <v>5.94</v>
      </c>
      <c r="F2822" s="129">
        <v>79.28</v>
      </c>
      <c r="G2822" s="129">
        <v>82.77</v>
      </c>
      <c r="H2822" s="129">
        <v>66.28</v>
      </c>
      <c r="I2822" s="129">
        <v>65.180000000000007</v>
      </c>
      <c r="J2822"/>
      <c r="K2822"/>
    </row>
    <row r="2823" spans="2:11" ht="15" customHeight="1" x14ac:dyDescent="0.35">
      <c r="B2823" s="126">
        <v>2010</v>
      </c>
      <c r="C2823" s="126"/>
      <c r="D2823" s="128">
        <v>60488</v>
      </c>
      <c r="E2823" s="129">
        <v>6.61</v>
      </c>
      <c r="F2823" s="129">
        <v>80.19</v>
      </c>
      <c r="G2823" s="129">
        <v>83.16</v>
      </c>
      <c r="H2823" s="129">
        <v>67.25</v>
      </c>
      <c r="I2823" s="129">
        <v>66.13</v>
      </c>
      <c r="J2823"/>
      <c r="K2823"/>
    </row>
    <row r="2824" spans="2:11" ht="15" customHeight="1" x14ac:dyDescent="0.35">
      <c r="B2824" s="126">
        <v>2009</v>
      </c>
      <c r="C2824" s="126"/>
      <c r="D2824" s="128">
        <v>61849</v>
      </c>
      <c r="E2824" s="129">
        <v>6.63</v>
      </c>
      <c r="F2824" s="129">
        <v>78.489999999999995</v>
      </c>
      <c r="G2824" s="129">
        <v>82.47</v>
      </c>
      <c r="H2824" s="129">
        <v>65.17</v>
      </c>
      <c r="I2824" s="129">
        <v>63.97</v>
      </c>
      <c r="J2824"/>
      <c r="K2824"/>
    </row>
    <row r="2825" spans="2:11" ht="15" customHeight="1" x14ac:dyDescent="0.35">
      <c r="B2825" s="126">
        <v>2008</v>
      </c>
      <c r="C2825" s="126"/>
      <c r="D2825" s="128">
        <v>59204</v>
      </c>
      <c r="E2825" s="129">
        <v>6.18</v>
      </c>
      <c r="F2825" s="129">
        <v>78.7</v>
      </c>
      <c r="G2825" s="129">
        <v>82.12</v>
      </c>
      <c r="H2825" s="129">
        <v>65.06</v>
      </c>
      <c r="I2825" s="129">
        <v>63.72</v>
      </c>
      <c r="J2825"/>
      <c r="K2825"/>
    </row>
    <row r="2826" spans="2:11" ht="15" customHeight="1" x14ac:dyDescent="0.35">
      <c r="B2826" s="123" t="s">
        <v>362</v>
      </c>
      <c r="C2826" s="123"/>
      <c r="D2826" s="132"/>
      <c r="E2826" s="133"/>
      <c r="F2826" s="133"/>
      <c r="G2826" s="133"/>
      <c r="H2826" s="133"/>
      <c r="I2826" s="133"/>
      <c r="J2826"/>
      <c r="K2826"/>
    </row>
    <row r="2827" spans="2:11" ht="15" customHeight="1" x14ac:dyDescent="0.35">
      <c r="B2827" s="142">
        <v>2020</v>
      </c>
      <c r="C2827" s="142"/>
      <c r="D2827" s="128">
        <v>5914</v>
      </c>
      <c r="E2827" s="129">
        <v>28.24</v>
      </c>
      <c r="F2827" s="129">
        <v>54.22</v>
      </c>
      <c r="G2827" s="129">
        <v>19.989999999999998</v>
      </c>
      <c r="H2827" s="129">
        <v>8.92</v>
      </c>
      <c r="I2827" s="129">
        <v>4.2</v>
      </c>
      <c r="J2827"/>
      <c r="K2827"/>
    </row>
    <row r="2828" spans="2:11" ht="15" customHeight="1" x14ac:dyDescent="0.35">
      <c r="B2828" s="142">
        <v>2019</v>
      </c>
      <c r="C2828" s="142"/>
      <c r="D2828" s="128">
        <v>5706</v>
      </c>
      <c r="E2828" s="129">
        <v>32.29</v>
      </c>
      <c r="F2828" s="129">
        <v>51.63</v>
      </c>
      <c r="G2828" s="129">
        <v>22.62</v>
      </c>
      <c r="H2828" s="129">
        <v>9.82</v>
      </c>
      <c r="I2828" s="129">
        <v>6.21</v>
      </c>
      <c r="J2828"/>
      <c r="K2828"/>
    </row>
    <row r="2829" spans="2:11" ht="15" customHeight="1" x14ac:dyDescent="0.35">
      <c r="B2829" s="142">
        <v>2018</v>
      </c>
      <c r="C2829" s="142"/>
      <c r="D2829" s="128">
        <v>5500</v>
      </c>
      <c r="E2829" s="129">
        <v>30.76</v>
      </c>
      <c r="F2829" s="129">
        <v>51.65</v>
      </c>
      <c r="G2829" s="129">
        <v>22.48</v>
      </c>
      <c r="H2829" s="129">
        <v>9.82</v>
      </c>
      <c r="I2829" s="129">
        <v>6.07</v>
      </c>
      <c r="J2829"/>
      <c r="K2829"/>
    </row>
    <row r="2830" spans="2:11" ht="15" customHeight="1" x14ac:dyDescent="0.35">
      <c r="B2830" s="142">
        <v>2017</v>
      </c>
      <c r="C2830" s="142"/>
      <c r="D2830" s="128">
        <v>5373</v>
      </c>
      <c r="E2830" s="129">
        <v>28.95</v>
      </c>
      <c r="F2830" s="129">
        <v>52.66</v>
      </c>
      <c r="G2830" s="129">
        <v>20.89</v>
      </c>
      <c r="H2830" s="129">
        <v>9.31</v>
      </c>
      <c r="I2830" s="129">
        <v>4.9000000000000004</v>
      </c>
      <c r="J2830"/>
      <c r="K2830"/>
    </row>
    <row r="2831" spans="2:11" ht="15" customHeight="1" x14ac:dyDescent="0.35">
      <c r="B2831" s="142">
        <v>2016</v>
      </c>
      <c r="C2831" s="142"/>
      <c r="D2831" s="128">
        <v>5382</v>
      </c>
      <c r="E2831" s="129">
        <v>27.95</v>
      </c>
      <c r="F2831" s="129">
        <v>52.08</v>
      </c>
      <c r="G2831" s="129">
        <v>19.34</v>
      </c>
      <c r="H2831" s="129">
        <v>8.41</v>
      </c>
      <c r="I2831" s="129">
        <v>3.78</v>
      </c>
      <c r="J2831"/>
      <c r="K2831"/>
    </row>
    <row r="2832" spans="2:11" s="11" customFormat="1" ht="15" customHeight="1" x14ac:dyDescent="0.35">
      <c r="B2832" s="142">
        <v>2015</v>
      </c>
      <c r="C2832" s="142"/>
      <c r="D2832" s="128">
        <v>5367</v>
      </c>
      <c r="E2832" s="129">
        <v>27.66</v>
      </c>
      <c r="F2832" s="129">
        <v>52.62</v>
      </c>
      <c r="G2832" s="129">
        <v>18.329999999999998</v>
      </c>
      <c r="H2832" s="129">
        <v>7.95</v>
      </c>
      <c r="I2832" s="129">
        <v>2.68</v>
      </c>
      <c r="J2832"/>
      <c r="K2832"/>
    </row>
    <row r="2833" spans="2:11" s="12" customFormat="1" ht="15" customHeight="1" x14ac:dyDescent="0.35">
      <c r="B2833" s="142">
        <v>2014</v>
      </c>
      <c r="C2833" s="142"/>
      <c r="D2833" s="128">
        <v>5165</v>
      </c>
      <c r="E2833" s="129">
        <v>27.5</v>
      </c>
      <c r="F2833" s="129">
        <v>50.41</v>
      </c>
      <c r="G2833" s="129">
        <v>18.79</v>
      </c>
      <c r="H2833" s="129">
        <v>7.64</v>
      </c>
      <c r="I2833" s="129">
        <v>2.41</v>
      </c>
      <c r="J2833"/>
      <c r="K2833"/>
    </row>
    <row r="2834" spans="2:11" s="12" customFormat="1" ht="15" customHeight="1" x14ac:dyDescent="0.35">
      <c r="B2834" s="142">
        <v>2013</v>
      </c>
      <c r="C2834" s="142"/>
      <c r="D2834" s="128">
        <v>4904</v>
      </c>
      <c r="E2834" s="129">
        <v>27.49</v>
      </c>
      <c r="F2834" s="129">
        <v>48.77</v>
      </c>
      <c r="G2834" s="129">
        <v>18.77</v>
      </c>
      <c r="H2834" s="129">
        <v>7.32</v>
      </c>
      <c r="I2834" s="129">
        <v>1.45</v>
      </c>
      <c r="J2834"/>
      <c r="K2834"/>
    </row>
    <row r="2835" spans="2:11" s="12" customFormat="1" ht="15" customHeight="1" x14ac:dyDescent="0.35">
      <c r="B2835" s="126">
        <v>2012</v>
      </c>
      <c r="C2835" s="126"/>
      <c r="D2835" s="128">
        <v>4905</v>
      </c>
      <c r="E2835" s="129">
        <v>27.47</v>
      </c>
      <c r="F2835" s="129">
        <v>50.3</v>
      </c>
      <c r="G2835" s="129">
        <v>18.18</v>
      </c>
      <c r="H2835" s="129">
        <v>7.4</v>
      </c>
      <c r="I2835" s="129">
        <v>1.43</v>
      </c>
      <c r="J2835"/>
      <c r="K2835"/>
    </row>
    <row r="2836" spans="2:11" ht="15" customHeight="1" x14ac:dyDescent="0.35">
      <c r="B2836" s="126">
        <v>2011</v>
      </c>
      <c r="C2836" s="126"/>
      <c r="D2836" s="128">
        <v>4914</v>
      </c>
      <c r="E2836" s="129">
        <v>28.74</v>
      </c>
      <c r="F2836" s="129">
        <v>48.74</v>
      </c>
      <c r="G2836" s="129">
        <v>22.06</v>
      </c>
      <c r="H2836" s="129">
        <v>8.59</v>
      </c>
      <c r="I2836" s="129">
        <v>3.01</v>
      </c>
      <c r="J2836"/>
      <c r="K2836"/>
    </row>
    <row r="2837" spans="2:11" ht="15" customHeight="1" x14ac:dyDescent="0.35">
      <c r="B2837" s="126">
        <v>2010</v>
      </c>
      <c r="C2837" s="126"/>
      <c r="D2837" s="128">
        <v>4837</v>
      </c>
      <c r="E2837" s="129">
        <v>29.61</v>
      </c>
      <c r="F2837" s="129">
        <v>48.79</v>
      </c>
      <c r="G2837" s="129">
        <v>26.48</v>
      </c>
      <c r="H2837" s="129">
        <v>10.25</v>
      </c>
      <c r="I2837" s="129">
        <v>5.4</v>
      </c>
      <c r="J2837"/>
      <c r="K2837"/>
    </row>
    <row r="2838" spans="2:11" ht="15" customHeight="1" x14ac:dyDescent="0.35">
      <c r="B2838" s="126">
        <v>2009</v>
      </c>
      <c r="C2838" s="126"/>
      <c r="D2838" s="128">
        <v>4824</v>
      </c>
      <c r="E2838" s="129">
        <v>28.64</v>
      </c>
      <c r="F2838" s="129">
        <v>49.77</v>
      </c>
      <c r="G2838" s="129">
        <v>25.59</v>
      </c>
      <c r="H2838" s="129">
        <v>10.27</v>
      </c>
      <c r="I2838" s="129">
        <v>4.55</v>
      </c>
      <c r="J2838"/>
      <c r="K2838"/>
    </row>
    <row r="2839" spans="2:11" ht="15" customHeight="1" x14ac:dyDescent="0.35">
      <c r="B2839" s="126">
        <v>2008</v>
      </c>
      <c r="C2839" s="126"/>
      <c r="D2839" s="128">
        <v>4720</v>
      </c>
      <c r="E2839" s="129">
        <v>28.38</v>
      </c>
      <c r="F2839" s="129">
        <v>53.4</v>
      </c>
      <c r="G2839" s="129">
        <v>22.39</v>
      </c>
      <c r="H2839" s="129">
        <v>10.119999999999999</v>
      </c>
      <c r="I2839" s="129">
        <v>3.34</v>
      </c>
      <c r="J2839"/>
      <c r="K2839"/>
    </row>
    <row r="2840" spans="2:11" ht="15" customHeight="1" x14ac:dyDescent="0.35">
      <c r="B2840" s="310" t="s">
        <v>11</v>
      </c>
      <c r="C2840" s="310"/>
      <c r="D2840" s="311"/>
      <c r="E2840" s="312"/>
      <c r="F2840" s="312"/>
      <c r="G2840" s="312"/>
      <c r="H2840" s="312"/>
      <c r="I2840" s="312"/>
      <c r="J2840"/>
      <c r="K2840"/>
    </row>
    <row r="2841" spans="2:11" ht="15" customHeight="1" x14ac:dyDescent="0.35">
      <c r="B2841" s="123" t="s">
        <v>363</v>
      </c>
      <c r="C2841" s="123"/>
      <c r="D2841" s="132"/>
      <c r="E2841" s="133"/>
      <c r="F2841" s="133"/>
      <c r="G2841" s="133"/>
      <c r="H2841" s="133"/>
      <c r="I2841" s="133"/>
      <c r="J2841"/>
      <c r="K2841"/>
    </row>
    <row r="2842" spans="2:11" ht="15" customHeight="1" x14ac:dyDescent="0.35">
      <c r="B2842" s="142">
        <v>2020</v>
      </c>
      <c r="C2842" s="142"/>
      <c r="D2842" s="128">
        <v>57488</v>
      </c>
      <c r="E2842" s="129">
        <v>14.5</v>
      </c>
      <c r="F2842" s="129">
        <v>56.58</v>
      </c>
      <c r="G2842" s="129">
        <v>39.090000000000003</v>
      </c>
      <c r="H2842" s="129">
        <v>18.510000000000002</v>
      </c>
      <c r="I2842" s="129">
        <v>17.309999999999999</v>
      </c>
      <c r="J2842"/>
      <c r="K2842"/>
    </row>
    <row r="2843" spans="2:11" ht="15" customHeight="1" x14ac:dyDescent="0.35">
      <c r="B2843" s="142">
        <v>2019</v>
      </c>
      <c r="C2843" s="142"/>
      <c r="D2843" s="128">
        <v>58396</v>
      </c>
      <c r="E2843" s="129">
        <v>16.7</v>
      </c>
      <c r="F2843" s="129">
        <v>55.49</v>
      </c>
      <c r="G2843" s="129">
        <v>42.94</v>
      </c>
      <c r="H2843" s="129">
        <v>20.43</v>
      </c>
      <c r="I2843" s="129">
        <v>19.29</v>
      </c>
      <c r="J2843"/>
      <c r="K2843"/>
    </row>
    <row r="2844" spans="2:11" ht="15" customHeight="1" x14ac:dyDescent="0.35">
      <c r="B2844" s="142">
        <v>2018</v>
      </c>
      <c r="C2844" s="142"/>
      <c r="D2844" s="128">
        <v>57884</v>
      </c>
      <c r="E2844" s="129">
        <v>16</v>
      </c>
      <c r="F2844" s="129">
        <v>55.72</v>
      </c>
      <c r="G2844" s="129">
        <v>43.41</v>
      </c>
      <c r="H2844" s="129">
        <v>20.83</v>
      </c>
      <c r="I2844" s="129">
        <v>20.04</v>
      </c>
      <c r="J2844"/>
      <c r="K2844"/>
    </row>
    <row r="2845" spans="2:11" s="12" customFormat="1" ht="15" customHeight="1" x14ac:dyDescent="0.35">
      <c r="B2845" s="142">
        <v>2017</v>
      </c>
      <c r="C2845" s="142"/>
      <c r="D2845" s="128">
        <v>56568</v>
      </c>
      <c r="E2845" s="129">
        <v>15.35</v>
      </c>
      <c r="F2845" s="129">
        <v>57.02</v>
      </c>
      <c r="G2845" s="129">
        <v>41.23</v>
      </c>
      <c r="H2845" s="129">
        <v>20.420000000000002</v>
      </c>
      <c r="I2845" s="129">
        <v>18.79</v>
      </c>
      <c r="J2845"/>
      <c r="K2845"/>
    </row>
    <row r="2846" spans="2:11" s="13" customFormat="1" ht="15" customHeight="1" x14ac:dyDescent="0.35">
      <c r="B2846" s="142">
        <v>2016</v>
      </c>
      <c r="C2846" s="142"/>
      <c r="D2846" s="128">
        <v>54638</v>
      </c>
      <c r="E2846" s="129">
        <v>15.22</v>
      </c>
      <c r="F2846" s="129">
        <v>56.58</v>
      </c>
      <c r="G2846" s="129">
        <v>39.82</v>
      </c>
      <c r="H2846" s="129">
        <v>19.37</v>
      </c>
      <c r="I2846" s="129">
        <v>17.61</v>
      </c>
      <c r="J2846"/>
      <c r="K2846"/>
    </row>
    <row r="2847" spans="2:11" s="13" customFormat="1" ht="15" customHeight="1" x14ac:dyDescent="0.35">
      <c r="B2847" s="142">
        <v>2015</v>
      </c>
      <c r="C2847" s="142"/>
      <c r="D2847" s="128">
        <v>54616</v>
      </c>
      <c r="E2847" s="128">
        <v>14.77</v>
      </c>
      <c r="F2847" s="128">
        <v>56.43</v>
      </c>
      <c r="G2847" s="128">
        <v>39.68</v>
      </c>
      <c r="H2847" s="128">
        <v>19.010000000000002</v>
      </c>
      <c r="I2847" s="128">
        <v>17</v>
      </c>
      <c r="J2847"/>
      <c r="K2847"/>
    </row>
    <row r="2848" spans="2:11" s="13" customFormat="1" ht="15" customHeight="1" x14ac:dyDescent="0.35">
      <c r="B2848" s="142">
        <v>2014</v>
      </c>
      <c r="C2848" s="142"/>
      <c r="D2848" s="128">
        <v>55314</v>
      </c>
      <c r="E2848" s="129" t="s">
        <v>65</v>
      </c>
      <c r="F2848" s="129" t="s">
        <v>65</v>
      </c>
      <c r="G2848" s="129" t="s">
        <v>65</v>
      </c>
      <c r="H2848" s="129" t="s">
        <v>65</v>
      </c>
      <c r="I2848" s="129" t="s">
        <v>65</v>
      </c>
      <c r="J2848"/>
      <c r="K2848"/>
    </row>
    <row r="2849" spans="2:11" ht="15" customHeight="1" x14ac:dyDescent="0.35">
      <c r="B2849" s="142">
        <v>2013</v>
      </c>
      <c r="C2849" s="142"/>
      <c r="D2849" s="128">
        <v>55345</v>
      </c>
      <c r="E2849" s="129" t="s">
        <v>65</v>
      </c>
      <c r="F2849" s="129" t="s">
        <v>65</v>
      </c>
      <c r="G2849" s="129" t="s">
        <v>65</v>
      </c>
      <c r="H2849" s="129" t="s">
        <v>65</v>
      </c>
      <c r="I2849" s="129" t="s">
        <v>65</v>
      </c>
      <c r="J2849"/>
      <c r="K2849"/>
    </row>
    <row r="2850" spans="2:11" ht="15" customHeight="1" x14ac:dyDescent="0.35">
      <c r="B2850" s="126">
        <v>2012</v>
      </c>
      <c r="C2850" s="126"/>
      <c r="D2850" s="128">
        <v>56793</v>
      </c>
      <c r="E2850" s="129" t="s">
        <v>65</v>
      </c>
      <c r="F2850" s="129" t="s">
        <v>65</v>
      </c>
      <c r="G2850" s="129" t="s">
        <v>65</v>
      </c>
      <c r="H2850" s="129" t="s">
        <v>65</v>
      </c>
      <c r="I2850" s="129" t="s">
        <v>65</v>
      </c>
      <c r="J2850"/>
      <c r="K2850"/>
    </row>
    <row r="2851" spans="2:11" ht="15" customHeight="1" x14ac:dyDescent="0.35">
      <c r="B2851" s="126">
        <v>2011</v>
      </c>
      <c r="C2851" s="126"/>
      <c r="D2851" s="128">
        <v>61674</v>
      </c>
      <c r="E2851" s="129">
        <v>14.66</v>
      </c>
      <c r="F2851" s="129">
        <v>53.36</v>
      </c>
      <c r="G2851" s="129">
        <v>44.39</v>
      </c>
      <c r="H2851" s="129">
        <v>19.59</v>
      </c>
      <c r="I2851" s="129">
        <v>18.239999999999998</v>
      </c>
      <c r="J2851"/>
      <c r="K2851"/>
    </row>
    <row r="2852" spans="2:11" ht="15" customHeight="1" x14ac:dyDescent="0.35">
      <c r="B2852" s="126">
        <v>2010</v>
      </c>
      <c r="C2852" s="126"/>
      <c r="D2852" s="128">
        <v>65315</v>
      </c>
      <c r="E2852" s="129">
        <v>15.09</v>
      </c>
      <c r="F2852" s="129">
        <v>54.4</v>
      </c>
      <c r="G2852" s="129">
        <v>49.31</v>
      </c>
      <c r="H2852" s="129">
        <v>22.18</v>
      </c>
      <c r="I2852" s="129">
        <v>21.65</v>
      </c>
      <c r="J2852"/>
      <c r="K2852"/>
    </row>
    <row r="2853" spans="2:11" ht="15" customHeight="1" x14ac:dyDescent="0.35">
      <c r="B2853" s="126">
        <v>2009</v>
      </c>
      <c r="C2853" s="126"/>
      <c r="D2853" s="128">
        <v>66662</v>
      </c>
      <c r="E2853" s="129">
        <v>14.67</v>
      </c>
      <c r="F2853" s="129">
        <v>55.08</v>
      </c>
      <c r="G2853" s="129">
        <v>48.69</v>
      </c>
      <c r="H2853" s="129">
        <v>22.49</v>
      </c>
      <c r="I2853" s="129">
        <v>21.02</v>
      </c>
      <c r="J2853"/>
      <c r="K2853"/>
    </row>
    <row r="2854" spans="2:11" ht="15" customHeight="1" x14ac:dyDescent="0.35">
      <c r="B2854" s="126">
        <v>2008</v>
      </c>
      <c r="C2854" s="126"/>
      <c r="D2854" s="128">
        <v>63915</v>
      </c>
      <c r="E2854" s="129">
        <v>14.2</v>
      </c>
      <c r="F2854" s="129">
        <v>58.07</v>
      </c>
      <c r="G2854" s="129">
        <v>43.27</v>
      </c>
      <c r="H2854" s="129">
        <v>21.96</v>
      </c>
      <c r="I2854" s="129">
        <v>18.989999999999998</v>
      </c>
      <c r="J2854"/>
      <c r="K2854"/>
    </row>
    <row r="2855" spans="2:11" s="13" customFormat="1" ht="15" customHeight="1" collapsed="1" x14ac:dyDescent="0.35">
      <c r="B2855" s="127" t="s">
        <v>364</v>
      </c>
      <c r="C2855" s="127"/>
      <c r="D2855" s="134"/>
      <c r="E2855" s="135"/>
      <c r="F2855" s="135"/>
      <c r="G2855" s="135"/>
      <c r="H2855" s="135"/>
      <c r="I2855" s="135"/>
      <c r="J2855"/>
      <c r="K2855"/>
    </row>
    <row r="2856" spans="2:11" s="13" customFormat="1" ht="15" customHeight="1" x14ac:dyDescent="0.35">
      <c r="B2856" s="142">
        <v>2020</v>
      </c>
      <c r="C2856" s="142"/>
      <c r="D2856" s="128">
        <v>56610</v>
      </c>
      <c r="E2856" s="129">
        <v>9.1999999999999993</v>
      </c>
      <c r="F2856" s="129">
        <v>59.32</v>
      </c>
      <c r="G2856" s="129">
        <v>58.65</v>
      </c>
      <c r="H2856" s="129">
        <v>32.92</v>
      </c>
      <c r="I2856" s="129">
        <v>30.19</v>
      </c>
      <c r="J2856"/>
      <c r="K2856"/>
    </row>
    <row r="2857" spans="2:11" s="13" customFormat="1" ht="15" customHeight="1" x14ac:dyDescent="0.35">
      <c r="B2857" s="142">
        <v>2019</v>
      </c>
      <c r="C2857" s="142"/>
      <c r="D2857" s="128">
        <v>57528</v>
      </c>
      <c r="E2857" s="129">
        <v>10.91</v>
      </c>
      <c r="F2857" s="129">
        <v>58.19</v>
      </c>
      <c r="G2857" s="129">
        <v>61.18</v>
      </c>
      <c r="H2857" s="129">
        <v>34.4</v>
      </c>
      <c r="I2857" s="129">
        <v>32.39</v>
      </c>
      <c r="J2857"/>
      <c r="K2857"/>
    </row>
    <row r="2858" spans="2:11" s="13" customFormat="1" ht="15" customHeight="1" x14ac:dyDescent="0.35">
      <c r="B2858" s="142">
        <v>2018</v>
      </c>
      <c r="C2858" s="142"/>
      <c r="D2858" s="128">
        <v>57045</v>
      </c>
      <c r="E2858" s="129">
        <v>10.55</v>
      </c>
      <c r="F2858" s="129">
        <v>58.98</v>
      </c>
      <c r="G2858" s="129">
        <v>62.03</v>
      </c>
      <c r="H2858" s="129">
        <v>35.659999999999997</v>
      </c>
      <c r="I2858" s="129">
        <v>34.11</v>
      </c>
      <c r="J2858"/>
      <c r="K2858"/>
    </row>
    <row r="2859" spans="2:11" s="13" customFormat="1" ht="15" customHeight="1" x14ac:dyDescent="0.35">
      <c r="B2859" s="142">
        <v>2017</v>
      </c>
      <c r="C2859" s="142"/>
      <c r="D2859" s="128">
        <v>55753</v>
      </c>
      <c r="E2859" s="129">
        <v>9.93</v>
      </c>
      <c r="F2859" s="129">
        <v>59.36</v>
      </c>
      <c r="G2859" s="129">
        <v>59.54</v>
      </c>
      <c r="H2859" s="129">
        <v>34.68</v>
      </c>
      <c r="I2859" s="129">
        <v>32.28</v>
      </c>
      <c r="J2859"/>
      <c r="K2859"/>
    </row>
    <row r="2860" spans="2:11" s="13" customFormat="1" ht="15" customHeight="1" x14ac:dyDescent="0.35">
      <c r="B2860" s="142">
        <v>2016</v>
      </c>
      <c r="C2860" s="142"/>
      <c r="D2860" s="128">
        <v>53839</v>
      </c>
      <c r="E2860" s="129">
        <v>9.61</v>
      </c>
      <c r="F2860" s="129">
        <v>59.83</v>
      </c>
      <c r="G2860" s="129">
        <v>58.03</v>
      </c>
      <c r="H2860" s="129">
        <v>34.28</v>
      </c>
      <c r="I2860" s="129">
        <v>31.75</v>
      </c>
      <c r="J2860"/>
      <c r="K2860"/>
    </row>
    <row r="2861" spans="2:11" ht="15" customHeight="1" x14ac:dyDescent="0.35">
      <c r="B2861" s="142">
        <v>2015</v>
      </c>
      <c r="C2861" s="142"/>
      <c r="D2861" s="128">
        <v>53832</v>
      </c>
      <c r="E2861" s="129">
        <v>9.3000000000000007</v>
      </c>
      <c r="F2861" s="129">
        <v>59.94</v>
      </c>
      <c r="G2861" s="129">
        <v>58.62</v>
      </c>
      <c r="H2861" s="129">
        <v>34.35</v>
      </c>
      <c r="I2861" s="129">
        <v>32.06</v>
      </c>
      <c r="J2861"/>
      <c r="K2861"/>
    </row>
    <row r="2862" spans="2:11" ht="15" customHeight="1" x14ac:dyDescent="0.35">
      <c r="B2862" s="142">
        <v>2014</v>
      </c>
      <c r="C2862" s="142"/>
      <c r="D2862" s="128">
        <v>54540</v>
      </c>
      <c r="E2862" s="129">
        <v>9.08</v>
      </c>
      <c r="F2862" s="129">
        <v>58.35</v>
      </c>
      <c r="G2862" s="129">
        <v>61.05</v>
      </c>
      <c r="H2862" s="129">
        <v>33.909999999999997</v>
      </c>
      <c r="I2862" s="129">
        <v>31.96</v>
      </c>
      <c r="J2862"/>
      <c r="K2862"/>
    </row>
    <row r="2863" spans="2:11" ht="15" customHeight="1" x14ac:dyDescent="0.35">
      <c r="B2863" s="142">
        <v>2013</v>
      </c>
      <c r="C2863" s="142"/>
      <c r="D2863" s="128">
        <v>54583</v>
      </c>
      <c r="E2863" s="129">
        <v>8.6999999999999993</v>
      </c>
      <c r="F2863" s="129">
        <v>56.83</v>
      </c>
      <c r="G2863" s="129">
        <v>63.63</v>
      </c>
      <c r="H2863" s="129">
        <v>33.9</v>
      </c>
      <c r="I2863" s="129">
        <v>32.380000000000003</v>
      </c>
      <c r="J2863"/>
      <c r="K2863"/>
    </row>
    <row r="2864" spans="2:11" ht="15" customHeight="1" x14ac:dyDescent="0.35">
      <c r="B2864" s="126">
        <v>2012</v>
      </c>
      <c r="C2864" s="126"/>
      <c r="D2864" s="128">
        <v>56007</v>
      </c>
      <c r="E2864" s="129">
        <v>8.74</v>
      </c>
      <c r="F2864" s="129">
        <v>57.49</v>
      </c>
      <c r="G2864" s="129">
        <v>61.49</v>
      </c>
      <c r="H2864" s="129">
        <v>33.75</v>
      </c>
      <c r="I2864" s="129">
        <v>31.81</v>
      </c>
      <c r="J2864"/>
      <c r="K2864"/>
    </row>
    <row r="2865" spans="2:11" ht="15" customHeight="1" x14ac:dyDescent="0.35">
      <c r="B2865" s="126">
        <v>2011</v>
      </c>
      <c r="C2865" s="126"/>
      <c r="D2865" s="128">
        <v>60846</v>
      </c>
      <c r="E2865" s="129">
        <v>9.1</v>
      </c>
      <c r="F2865" s="129">
        <v>56.81</v>
      </c>
      <c r="G2865" s="129">
        <v>65.739999999999995</v>
      </c>
      <c r="H2865" s="129">
        <v>35.020000000000003</v>
      </c>
      <c r="I2865" s="129">
        <v>34.020000000000003</v>
      </c>
      <c r="J2865"/>
      <c r="K2865"/>
    </row>
    <row r="2866" spans="2:11" ht="15" customHeight="1" x14ac:dyDescent="0.35">
      <c r="B2866" s="126">
        <v>2010</v>
      </c>
      <c r="C2866" s="126"/>
      <c r="D2866" s="128">
        <v>64452</v>
      </c>
      <c r="E2866" s="129">
        <v>9.8000000000000007</v>
      </c>
      <c r="F2866" s="129">
        <v>59.2</v>
      </c>
      <c r="G2866" s="129">
        <v>70.19</v>
      </c>
      <c r="H2866" s="129">
        <v>38.49</v>
      </c>
      <c r="I2866" s="129">
        <v>38.26</v>
      </c>
      <c r="J2866"/>
      <c r="K2866"/>
    </row>
    <row r="2867" spans="2:11" s="12" customFormat="1" ht="15" customHeight="1" x14ac:dyDescent="0.35">
      <c r="B2867" s="126">
        <v>2009</v>
      </c>
      <c r="C2867" s="126"/>
      <c r="D2867" s="128">
        <v>65814</v>
      </c>
      <c r="E2867" s="129">
        <v>9.66</v>
      </c>
      <c r="F2867" s="129">
        <v>57.32</v>
      </c>
      <c r="G2867" s="129">
        <v>71.180000000000007</v>
      </c>
      <c r="H2867" s="129">
        <v>37.619999999999997</v>
      </c>
      <c r="I2867" s="129">
        <v>37.28</v>
      </c>
      <c r="J2867"/>
      <c r="K2867"/>
    </row>
    <row r="2868" spans="2:11" s="13" customFormat="1" ht="15" customHeight="1" x14ac:dyDescent="0.35">
      <c r="B2868" s="126">
        <v>2008</v>
      </c>
      <c r="C2868" s="126"/>
      <c r="D2868" s="128">
        <v>63076</v>
      </c>
      <c r="E2868" s="129">
        <v>9.08</v>
      </c>
      <c r="F2868" s="129">
        <v>60.61</v>
      </c>
      <c r="G2868" s="129">
        <v>63.88</v>
      </c>
      <c r="H2868" s="129">
        <v>37.42</v>
      </c>
      <c r="I2868" s="129">
        <v>34.630000000000003</v>
      </c>
      <c r="J2868"/>
      <c r="K2868"/>
    </row>
    <row r="2869" spans="2:11" s="13" customFormat="1" ht="15" customHeight="1" x14ac:dyDescent="0.35">
      <c r="B2869" s="127" t="s">
        <v>365</v>
      </c>
      <c r="C2869" s="127"/>
      <c r="D2869" s="134"/>
      <c r="E2869" s="135"/>
      <c r="F2869" s="135"/>
      <c r="G2869" s="135"/>
      <c r="H2869" s="135"/>
      <c r="I2869" s="135"/>
      <c r="J2869"/>
      <c r="K2869"/>
    </row>
    <row r="2870" spans="2:11" s="13" customFormat="1" ht="15" customHeight="1" x14ac:dyDescent="0.35">
      <c r="B2870" s="142">
        <v>2020</v>
      </c>
      <c r="C2870" s="142"/>
      <c r="D2870" s="128">
        <v>740</v>
      </c>
      <c r="E2870" s="129">
        <v>24.03</v>
      </c>
      <c r="F2870" s="129">
        <v>48.23</v>
      </c>
      <c r="G2870" s="129">
        <v>25.6</v>
      </c>
      <c r="H2870" s="129">
        <v>9.11</v>
      </c>
      <c r="I2870" s="129">
        <v>5.23</v>
      </c>
      <c r="J2870"/>
      <c r="K2870"/>
    </row>
    <row r="2871" spans="2:11" s="13" customFormat="1" ht="15" customHeight="1" x14ac:dyDescent="0.35">
      <c r="B2871" s="142">
        <v>2019</v>
      </c>
      <c r="C2871" s="142"/>
      <c r="D2871" s="128">
        <v>738</v>
      </c>
      <c r="E2871" s="129">
        <v>27.8</v>
      </c>
      <c r="F2871" s="129">
        <v>48.03</v>
      </c>
      <c r="G2871" s="129">
        <v>29.56</v>
      </c>
      <c r="H2871" s="129">
        <v>11</v>
      </c>
      <c r="I2871" s="129">
        <v>8.43</v>
      </c>
      <c r="J2871"/>
      <c r="K2871"/>
    </row>
    <row r="2872" spans="2:11" s="13" customFormat="1" ht="15" customHeight="1" x14ac:dyDescent="0.35">
      <c r="B2872" s="142">
        <v>2018</v>
      </c>
      <c r="C2872" s="142"/>
      <c r="D2872" s="128">
        <v>721</v>
      </c>
      <c r="E2872" s="129">
        <v>26.16</v>
      </c>
      <c r="F2872" s="129">
        <v>46.48</v>
      </c>
      <c r="G2872" s="129">
        <v>25.8</v>
      </c>
      <c r="H2872" s="129">
        <v>9.1199999999999992</v>
      </c>
      <c r="I2872" s="129">
        <v>6.84</v>
      </c>
      <c r="J2872"/>
      <c r="K2872"/>
    </row>
    <row r="2873" spans="2:11" s="13" customFormat="1" ht="15" customHeight="1" x14ac:dyDescent="0.35">
      <c r="B2873" s="142">
        <v>2017</v>
      </c>
      <c r="C2873" s="142"/>
      <c r="D2873" s="128">
        <v>694</v>
      </c>
      <c r="E2873" s="129">
        <v>25.19</v>
      </c>
      <c r="F2873" s="129">
        <v>46</v>
      </c>
      <c r="G2873" s="129">
        <v>25.48</v>
      </c>
      <c r="H2873" s="129">
        <v>8.8800000000000008</v>
      </c>
      <c r="I2873" s="129">
        <v>5.95</v>
      </c>
      <c r="J2873"/>
      <c r="K2873"/>
    </row>
    <row r="2874" spans="2:11" ht="15" customHeight="1" x14ac:dyDescent="0.35">
      <c r="B2874" s="142">
        <v>2016</v>
      </c>
      <c r="C2874" s="142"/>
      <c r="D2874" s="128">
        <v>678</v>
      </c>
      <c r="E2874" s="129">
        <v>24.76</v>
      </c>
      <c r="F2874" s="129">
        <v>46.31</v>
      </c>
      <c r="G2874" s="129">
        <v>23.82</v>
      </c>
      <c r="H2874" s="129">
        <v>8.35</v>
      </c>
      <c r="I2874" s="129">
        <v>5.18</v>
      </c>
      <c r="J2874"/>
      <c r="K2874"/>
    </row>
    <row r="2875" spans="2:11" ht="15" customHeight="1" x14ac:dyDescent="0.35">
      <c r="B2875" s="142">
        <v>2015</v>
      </c>
      <c r="C2875" s="142"/>
      <c r="D2875" s="128">
        <v>667</v>
      </c>
      <c r="E2875" s="129">
        <v>24.48</v>
      </c>
      <c r="F2875" s="129">
        <v>44.78</v>
      </c>
      <c r="G2875" s="129">
        <v>23.41</v>
      </c>
      <c r="H2875" s="129">
        <v>7.7</v>
      </c>
      <c r="I2875" s="129">
        <v>3.08</v>
      </c>
      <c r="J2875"/>
      <c r="K2875"/>
    </row>
    <row r="2876" spans="2:11" ht="15" customHeight="1" x14ac:dyDescent="0.35">
      <c r="B2876" s="142">
        <v>2014</v>
      </c>
      <c r="C2876" s="142"/>
      <c r="D2876" s="128">
        <v>654</v>
      </c>
      <c r="E2876" s="129">
        <v>25.04</v>
      </c>
      <c r="F2876" s="129">
        <v>43.26</v>
      </c>
      <c r="G2876" s="129">
        <v>24.47</v>
      </c>
      <c r="H2876" s="129">
        <v>7.69</v>
      </c>
      <c r="I2876" s="129">
        <v>3.39</v>
      </c>
      <c r="J2876"/>
      <c r="K2876"/>
    </row>
    <row r="2877" spans="2:11" ht="15" customHeight="1" x14ac:dyDescent="0.35">
      <c r="B2877" s="142">
        <v>2013</v>
      </c>
      <c r="C2877" s="142"/>
      <c r="D2877" s="128">
        <v>640</v>
      </c>
      <c r="E2877" s="129">
        <v>26.71</v>
      </c>
      <c r="F2877" s="129">
        <v>41.12</v>
      </c>
      <c r="G2877" s="129">
        <v>24.33</v>
      </c>
      <c r="H2877" s="129">
        <v>7.41</v>
      </c>
      <c r="I2877" s="129">
        <v>2.97</v>
      </c>
      <c r="J2877"/>
      <c r="K2877"/>
    </row>
    <row r="2878" spans="2:11" ht="15" customHeight="1" x14ac:dyDescent="0.35">
      <c r="B2878" s="126">
        <v>2012</v>
      </c>
      <c r="C2878" s="126"/>
      <c r="D2878" s="128">
        <v>664</v>
      </c>
      <c r="E2878" s="129">
        <v>26.91</v>
      </c>
      <c r="F2878" s="129">
        <v>45.34</v>
      </c>
      <c r="G2878" s="129">
        <v>22.4</v>
      </c>
      <c r="H2878" s="129">
        <v>7.67</v>
      </c>
      <c r="I2878" s="129">
        <v>3.19</v>
      </c>
      <c r="J2878"/>
      <c r="K2878"/>
    </row>
    <row r="2879" spans="2:11" ht="15" customHeight="1" x14ac:dyDescent="0.35">
      <c r="B2879" s="126">
        <v>2011</v>
      </c>
      <c r="C2879" s="126"/>
      <c r="D2879" s="128">
        <v>690</v>
      </c>
      <c r="E2879" s="129">
        <v>28.14</v>
      </c>
      <c r="F2879" s="129">
        <v>41.48</v>
      </c>
      <c r="G2879" s="129">
        <v>27.36</v>
      </c>
      <c r="H2879" s="129">
        <v>8.51</v>
      </c>
      <c r="I2879" s="129">
        <v>4.66</v>
      </c>
      <c r="J2879"/>
      <c r="K2879"/>
    </row>
    <row r="2880" spans="2:11" s="14" customFormat="1" ht="15" customHeight="1" collapsed="1" x14ac:dyDescent="0.35">
      <c r="B2880" s="126">
        <v>2010</v>
      </c>
      <c r="C2880" s="126"/>
      <c r="D2880" s="128">
        <v>725</v>
      </c>
      <c r="E2880" s="129">
        <v>28.66</v>
      </c>
      <c r="F2880" s="129">
        <v>41.43</v>
      </c>
      <c r="G2880" s="129">
        <v>29</v>
      </c>
      <c r="H2880" s="129">
        <v>9.1300000000000008</v>
      </c>
      <c r="I2880" s="129">
        <v>5.85</v>
      </c>
      <c r="J2880"/>
      <c r="K2880"/>
    </row>
    <row r="2881" spans="2:11" s="14" customFormat="1" ht="15" customHeight="1" x14ac:dyDescent="0.35">
      <c r="B2881" s="126">
        <v>2009</v>
      </c>
      <c r="C2881" s="126"/>
      <c r="D2881" s="128">
        <v>710</v>
      </c>
      <c r="E2881" s="129">
        <v>28.39</v>
      </c>
      <c r="F2881" s="129">
        <v>45.35</v>
      </c>
      <c r="G2881" s="129">
        <v>26.73</v>
      </c>
      <c r="H2881" s="129">
        <v>9.57</v>
      </c>
      <c r="I2881" s="129">
        <v>5.45</v>
      </c>
      <c r="J2881"/>
      <c r="K2881"/>
    </row>
    <row r="2882" spans="2:11" s="14" customFormat="1" ht="15" customHeight="1" x14ac:dyDescent="0.35">
      <c r="B2882" s="126">
        <v>2008</v>
      </c>
      <c r="C2882" s="126"/>
      <c r="D2882" s="128">
        <v>714</v>
      </c>
      <c r="E2882" s="129">
        <v>27.46</v>
      </c>
      <c r="F2882" s="129">
        <v>48.49</v>
      </c>
      <c r="G2882" s="129">
        <v>22.97</v>
      </c>
      <c r="H2882" s="129">
        <v>9.2200000000000006</v>
      </c>
      <c r="I2882" s="129">
        <v>3.89</v>
      </c>
      <c r="J2882"/>
      <c r="K2882"/>
    </row>
    <row r="2883" spans="2:11" ht="15" customHeight="1" x14ac:dyDescent="0.35">
      <c r="B2883" s="127" t="s">
        <v>366</v>
      </c>
      <c r="C2883" s="127"/>
      <c r="D2883" s="134"/>
      <c r="E2883" s="135"/>
      <c r="F2883" s="135"/>
      <c r="G2883" s="135"/>
      <c r="H2883" s="135"/>
      <c r="I2883" s="135"/>
      <c r="J2883"/>
      <c r="K2883"/>
    </row>
    <row r="2884" spans="2:11" ht="15" customHeight="1" x14ac:dyDescent="0.35">
      <c r="B2884" s="142">
        <v>2020</v>
      </c>
      <c r="C2884" s="142"/>
      <c r="D2884" s="128">
        <v>138</v>
      </c>
      <c r="E2884" s="129">
        <v>30.46</v>
      </c>
      <c r="F2884" s="129">
        <v>60.28</v>
      </c>
      <c r="G2884" s="129">
        <v>19.14</v>
      </c>
      <c r="H2884" s="129">
        <v>9.17</v>
      </c>
      <c r="I2884" s="129">
        <v>8.68</v>
      </c>
      <c r="J2884"/>
      <c r="K2884"/>
    </row>
    <row r="2885" spans="2:11" ht="15" customHeight="1" x14ac:dyDescent="0.35">
      <c r="B2885" s="142">
        <v>2019</v>
      </c>
      <c r="C2885" s="142"/>
      <c r="D2885" s="128">
        <v>130</v>
      </c>
      <c r="E2885" s="129">
        <v>33.26</v>
      </c>
      <c r="F2885" s="129">
        <v>58.51</v>
      </c>
      <c r="G2885" s="129">
        <v>23.19</v>
      </c>
      <c r="H2885" s="129">
        <v>10.74</v>
      </c>
      <c r="I2885" s="129">
        <v>8</v>
      </c>
      <c r="J2885"/>
      <c r="K2885"/>
    </row>
    <row r="2886" spans="2:11" ht="15" customHeight="1" x14ac:dyDescent="0.35">
      <c r="B2886" s="142">
        <v>2018</v>
      </c>
      <c r="C2886" s="142"/>
      <c r="D2886" s="128">
        <v>118</v>
      </c>
      <c r="E2886" s="129">
        <v>32.799999999999997</v>
      </c>
      <c r="F2886" s="129">
        <v>59.41</v>
      </c>
      <c r="G2886" s="129">
        <v>24.97</v>
      </c>
      <c r="H2886" s="129">
        <v>11.93</v>
      </c>
      <c r="I2886" s="129">
        <v>8.74</v>
      </c>
      <c r="J2886"/>
      <c r="K2886"/>
    </row>
    <row r="2887" spans="2:11" ht="15" customHeight="1" x14ac:dyDescent="0.35">
      <c r="B2887" s="142">
        <v>2017</v>
      </c>
      <c r="C2887" s="142"/>
      <c r="D2887" s="128">
        <v>121</v>
      </c>
      <c r="E2887" s="129">
        <v>32.47</v>
      </c>
      <c r="F2887" s="129">
        <v>63.39</v>
      </c>
      <c r="G2887" s="129">
        <v>24.03</v>
      </c>
      <c r="H2887" s="129">
        <v>12.58</v>
      </c>
      <c r="I2887" s="129">
        <v>8.7200000000000006</v>
      </c>
      <c r="J2887"/>
      <c r="K2887"/>
    </row>
    <row r="2888" spans="2:11" ht="15" customHeight="1" x14ac:dyDescent="0.35">
      <c r="B2888" s="142">
        <v>2016</v>
      </c>
      <c r="C2888" s="142"/>
      <c r="D2888" s="128">
        <v>121</v>
      </c>
      <c r="E2888" s="129">
        <v>69.930000000000007</v>
      </c>
      <c r="F2888" s="129">
        <v>39.86</v>
      </c>
      <c r="G2888" s="129">
        <v>40.15</v>
      </c>
      <c r="H2888" s="129">
        <v>10.51</v>
      </c>
      <c r="I2888" s="129">
        <v>9.4</v>
      </c>
      <c r="J2888"/>
      <c r="K2888"/>
    </row>
    <row r="2889" spans="2:11" ht="15" customHeight="1" x14ac:dyDescent="0.35">
      <c r="B2889" s="142">
        <v>2015</v>
      </c>
      <c r="C2889" s="142"/>
      <c r="D2889" s="128">
        <v>117</v>
      </c>
      <c r="E2889" s="129">
        <v>32.369999999999997</v>
      </c>
      <c r="F2889" s="129">
        <v>61.58</v>
      </c>
      <c r="G2889" s="129">
        <v>21.96</v>
      </c>
      <c r="H2889" s="129">
        <v>10.81</v>
      </c>
      <c r="I2889" s="129">
        <v>6.45</v>
      </c>
      <c r="J2889"/>
      <c r="K2889"/>
    </row>
    <row r="2890" spans="2:11" ht="15" customHeight="1" x14ac:dyDescent="0.35">
      <c r="B2890" s="142">
        <v>2014</v>
      </c>
      <c r="C2890" s="142"/>
      <c r="D2890" s="128">
        <v>120</v>
      </c>
      <c r="E2890" s="129" t="s">
        <v>65</v>
      </c>
      <c r="F2890" s="129" t="s">
        <v>65</v>
      </c>
      <c r="G2890" s="129" t="s">
        <v>65</v>
      </c>
      <c r="H2890" s="129" t="s">
        <v>65</v>
      </c>
      <c r="I2890" s="129" t="s">
        <v>65</v>
      </c>
      <c r="J2890"/>
      <c r="K2890"/>
    </row>
    <row r="2891" spans="2:11" ht="15" customHeight="1" x14ac:dyDescent="0.35">
      <c r="B2891" s="142">
        <v>2013</v>
      </c>
      <c r="C2891" s="142"/>
      <c r="D2891" s="128">
        <v>122</v>
      </c>
      <c r="E2891" s="129" t="s">
        <v>65</v>
      </c>
      <c r="F2891" s="129" t="s">
        <v>65</v>
      </c>
      <c r="G2891" s="129" t="s">
        <v>65</v>
      </c>
      <c r="H2891" s="129" t="s">
        <v>65</v>
      </c>
      <c r="I2891" s="129" t="s">
        <v>65</v>
      </c>
      <c r="J2891"/>
      <c r="K2891"/>
    </row>
    <row r="2892" spans="2:11" s="14" customFormat="1" ht="15" customHeight="1" collapsed="1" x14ac:dyDescent="0.35">
      <c r="B2892" s="126">
        <v>2012</v>
      </c>
      <c r="C2892" s="126"/>
      <c r="D2892" s="128">
        <v>122</v>
      </c>
      <c r="E2892" s="129" t="s">
        <v>65</v>
      </c>
      <c r="F2892" s="129" t="s">
        <v>65</v>
      </c>
      <c r="G2892" s="129" t="s">
        <v>65</v>
      </c>
      <c r="H2892" s="129" t="s">
        <v>65</v>
      </c>
      <c r="I2892" s="129" t="s">
        <v>65</v>
      </c>
      <c r="J2892"/>
      <c r="K2892"/>
    </row>
    <row r="2893" spans="2:11" s="14" customFormat="1" ht="15" customHeight="1" x14ac:dyDescent="0.35">
      <c r="B2893" s="126">
        <v>2011</v>
      </c>
      <c r="C2893" s="126"/>
      <c r="D2893" s="128">
        <v>138</v>
      </c>
      <c r="E2893" s="129">
        <v>29.37</v>
      </c>
      <c r="F2893" s="129">
        <v>60.1</v>
      </c>
      <c r="G2893" s="129">
        <v>23.67</v>
      </c>
      <c r="H2893" s="129">
        <v>10.83</v>
      </c>
      <c r="I2893" s="129">
        <v>6.57</v>
      </c>
      <c r="J2893"/>
      <c r="K2893"/>
    </row>
    <row r="2894" spans="2:11" s="14" customFormat="1" ht="15" customHeight="1" x14ac:dyDescent="0.35">
      <c r="B2894" s="126">
        <v>2010</v>
      </c>
      <c r="C2894" s="126"/>
      <c r="D2894" s="128">
        <v>138</v>
      </c>
      <c r="E2894" s="129">
        <v>29.37</v>
      </c>
      <c r="F2894" s="129">
        <v>59.63</v>
      </c>
      <c r="G2894" s="129">
        <v>26.59</v>
      </c>
      <c r="H2894" s="129">
        <v>11.92</v>
      </c>
      <c r="I2894" s="129">
        <v>8.0399999999999991</v>
      </c>
      <c r="J2894"/>
      <c r="K2894"/>
    </row>
    <row r="2895" spans="2:11" ht="15" customHeight="1" x14ac:dyDescent="0.35">
      <c r="B2895" s="126">
        <v>2009</v>
      </c>
      <c r="C2895" s="126"/>
      <c r="D2895" s="128">
        <v>138</v>
      </c>
      <c r="E2895" s="129">
        <v>28.17</v>
      </c>
      <c r="F2895" s="129">
        <v>61.29</v>
      </c>
      <c r="G2895" s="129">
        <v>25.86</v>
      </c>
      <c r="H2895" s="129">
        <v>12.01</v>
      </c>
      <c r="I2895" s="129">
        <v>6.46</v>
      </c>
      <c r="J2895"/>
      <c r="K2895"/>
    </row>
    <row r="2896" spans="2:11" ht="15" customHeight="1" x14ac:dyDescent="0.35">
      <c r="B2896" s="126">
        <v>2008</v>
      </c>
      <c r="C2896" s="126"/>
      <c r="D2896" s="128">
        <v>125</v>
      </c>
      <c r="E2896" s="129">
        <v>28.64</v>
      </c>
      <c r="F2896" s="129">
        <v>64.19</v>
      </c>
      <c r="G2896" s="129">
        <v>24.42</v>
      </c>
      <c r="H2896" s="129">
        <v>12.29</v>
      </c>
      <c r="I2896" s="129">
        <v>6.86</v>
      </c>
      <c r="J2896"/>
      <c r="K2896"/>
    </row>
    <row r="2897" spans="2:11" ht="15" customHeight="1" x14ac:dyDescent="0.35">
      <c r="B2897" s="123" t="s">
        <v>367</v>
      </c>
      <c r="C2897" s="123"/>
      <c r="D2897" s="132"/>
      <c r="E2897" s="133"/>
      <c r="F2897" s="133"/>
      <c r="G2897" s="133"/>
      <c r="H2897" s="133"/>
      <c r="I2897" s="133"/>
      <c r="J2897"/>
      <c r="K2897"/>
    </row>
    <row r="2898" spans="2:11" ht="15" customHeight="1" x14ac:dyDescent="0.35">
      <c r="B2898" s="142">
        <v>2020</v>
      </c>
      <c r="C2898" s="142"/>
      <c r="D2898" s="128">
        <v>15</v>
      </c>
      <c r="E2898" s="129">
        <v>37.51</v>
      </c>
      <c r="F2898" s="129">
        <v>70.3</v>
      </c>
      <c r="G2898" s="129">
        <v>21.08</v>
      </c>
      <c r="H2898" s="129">
        <v>13.67</v>
      </c>
      <c r="I2898" s="129">
        <v>5.43</v>
      </c>
      <c r="J2898"/>
      <c r="K2898"/>
    </row>
    <row r="2899" spans="2:11" ht="15" customHeight="1" x14ac:dyDescent="0.35">
      <c r="B2899" s="142">
        <v>2019</v>
      </c>
      <c r="C2899" s="142"/>
      <c r="D2899" s="128">
        <v>11</v>
      </c>
      <c r="E2899" s="129">
        <v>44.64</v>
      </c>
      <c r="F2899" s="129">
        <v>66.430000000000007</v>
      </c>
      <c r="G2899" s="129">
        <v>18.510000000000002</v>
      </c>
      <c r="H2899" s="129">
        <v>11.65</v>
      </c>
      <c r="I2899" s="129">
        <v>7.55</v>
      </c>
      <c r="J2899"/>
      <c r="K2899"/>
    </row>
    <row r="2900" spans="2:11" ht="15" customHeight="1" x14ac:dyDescent="0.35">
      <c r="B2900" s="142">
        <v>2018</v>
      </c>
      <c r="C2900" s="142"/>
      <c r="D2900" s="128">
        <v>11</v>
      </c>
      <c r="E2900" s="129">
        <v>39.85</v>
      </c>
      <c r="F2900" s="129">
        <v>66.45</v>
      </c>
      <c r="G2900" s="129">
        <v>18.62</v>
      </c>
      <c r="H2900" s="129">
        <v>11.91</v>
      </c>
      <c r="I2900" s="129">
        <v>5.3</v>
      </c>
      <c r="J2900"/>
      <c r="K2900"/>
    </row>
    <row r="2901" spans="2:11" ht="15" customHeight="1" x14ac:dyDescent="0.35">
      <c r="B2901" s="142">
        <v>2017</v>
      </c>
      <c r="C2901" s="142"/>
      <c r="D2901" s="128">
        <v>9</v>
      </c>
      <c r="E2901" s="129">
        <v>33.06</v>
      </c>
      <c r="F2901" s="129">
        <v>65.540000000000006</v>
      </c>
      <c r="G2901" s="129">
        <v>15.6</v>
      </c>
      <c r="H2901" s="129">
        <v>9.48</v>
      </c>
      <c r="I2901" s="129">
        <v>3.21</v>
      </c>
      <c r="J2901"/>
      <c r="K2901"/>
    </row>
    <row r="2902" spans="2:11" ht="15" customHeight="1" x14ac:dyDescent="0.35">
      <c r="B2902" s="142">
        <v>2016</v>
      </c>
      <c r="C2902" s="142"/>
      <c r="D2902" s="128">
        <v>9</v>
      </c>
      <c r="E2902" s="129">
        <v>27.07</v>
      </c>
      <c r="F2902" s="129">
        <v>65.03</v>
      </c>
      <c r="G2902" s="129">
        <v>10.3</v>
      </c>
      <c r="H2902" s="129">
        <v>6.08</v>
      </c>
      <c r="I2902" s="129">
        <v>-1.31</v>
      </c>
      <c r="J2902"/>
      <c r="K2902"/>
    </row>
    <row r="2903" spans="2:11" ht="15" customHeight="1" x14ac:dyDescent="0.35">
      <c r="B2903" s="142">
        <v>2015</v>
      </c>
      <c r="C2903" s="142"/>
      <c r="D2903" s="128">
        <v>10</v>
      </c>
      <c r="E2903" s="129">
        <v>30.78</v>
      </c>
      <c r="F2903" s="129">
        <v>68.28</v>
      </c>
      <c r="G2903" s="129">
        <v>11.35</v>
      </c>
      <c r="H2903" s="129">
        <v>7</v>
      </c>
      <c r="I2903" s="129">
        <v>-0.56999999999999995</v>
      </c>
      <c r="J2903"/>
      <c r="K2903"/>
    </row>
    <row r="2904" spans="2:11" s="14" customFormat="1" ht="15" customHeight="1" collapsed="1" x14ac:dyDescent="0.35">
      <c r="B2904" s="142">
        <v>2014</v>
      </c>
      <c r="C2904" s="142"/>
      <c r="D2904" s="128">
        <v>10</v>
      </c>
      <c r="E2904" s="129" t="s">
        <v>65</v>
      </c>
      <c r="F2904" s="129" t="s">
        <v>65</v>
      </c>
      <c r="G2904" s="129" t="s">
        <v>65</v>
      </c>
      <c r="H2904" s="129" t="s">
        <v>65</v>
      </c>
      <c r="I2904" s="129" t="s">
        <v>65</v>
      </c>
      <c r="J2904"/>
      <c r="K2904"/>
    </row>
    <row r="2905" spans="2:11" s="14" customFormat="1" ht="15" customHeight="1" x14ac:dyDescent="0.35">
      <c r="B2905" s="142">
        <v>2013</v>
      </c>
      <c r="C2905" s="142"/>
      <c r="D2905" s="128">
        <v>9</v>
      </c>
      <c r="E2905" s="129" t="s">
        <v>65</v>
      </c>
      <c r="F2905" s="129" t="s">
        <v>65</v>
      </c>
      <c r="G2905" s="129" t="s">
        <v>65</v>
      </c>
      <c r="H2905" s="129" t="s">
        <v>65</v>
      </c>
      <c r="I2905" s="129" t="s">
        <v>65</v>
      </c>
      <c r="J2905"/>
      <c r="K2905"/>
    </row>
    <row r="2906" spans="2:11" s="14" customFormat="1" ht="15" customHeight="1" x14ac:dyDescent="0.35">
      <c r="B2906" s="126">
        <v>2012</v>
      </c>
      <c r="C2906" s="126"/>
      <c r="D2906" s="128">
        <v>9</v>
      </c>
      <c r="E2906" s="129" t="s">
        <v>65</v>
      </c>
      <c r="F2906" s="129" t="s">
        <v>65</v>
      </c>
      <c r="G2906" s="129" t="s">
        <v>65</v>
      </c>
      <c r="H2906" s="129" t="s">
        <v>65</v>
      </c>
      <c r="I2906" s="129" t="s">
        <v>65</v>
      </c>
      <c r="J2906"/>
      <c r="K2906"/>
    </row>
    <row r="2907" spans="2:11" ht="15" customHeight="1" x14ac:dyDescent="0.35">
      <c r="B2907" s="126">
        <v>2011</v>
      </c>
      <c r="C2907" s="126"/>
      <c r="D2907" s="128">
        <v>9</v>
      </c>
      <c r="E2907" s="129">
        <v>33.880000000000003</v>
      </c>
      <c r="F2907" s="129">
        <v>67.25</v>
      </c>
      <c r="G2907" s="129">
        <v>20.23</v>
      </c>
      <c r="H2907" s="129">
        <v>12.26</v>
      </c>
      <c r="I2907" s="129">
        <v>2.79</v>
      </c>
      <c r="J2907"/>
      <c r="K2907"/>
    </row>
    <row r="2908" spans="2:11" ht="15" customHeight="1" x14ac:dyDescent="0.35">
      <c r="B2908" s="126">
        <v>2010</v>
      </c>
      <c r="C2908" s="126"/>
      <c r="D2908" s="128">
        <v>10</v>
      </c>
      <c r="E2908" s="129">
        <v>34.97</v>
      </c>
      <c r="F2908" s="129">
        <v>67.84</v>
      </c>
      <c r="G2908" s="129">
        <v>24.98</v>
      </c>
      <c r="H2908" s="129">
        <v>15.09</v>
      </c>
      <c r="I2908" s="129">
        <v>6.33</v>
      </c>
      <c r="J2908"/>
      <c r="K2908"/>
    </row>
    <row r="2909" spans="2:11" ht="15" customHeight="1" x14ac:dyDescent="0.35">
      <c r="B2909" s="126">
        <v>2009</v>
      </c>
      <c r="C2909" s="126"/>
      <c r="D2909" s="128">
        <v>11</v>
      </c>
      <c r="E2909" s="129">
        <v>32.24</v>
      </c>
      <c r="F2909" s="129">
        <v>68.17</v>
      </c>
      <c r="G2909" s="129">
        <v>23.8</v>
      </c>
      <c r="H2909" s="129">
        <v>14.86</v>
      </c>
      <c r="I2909" s="129">
        <v>6.73</v>
      </c>
      <c r="J2909"/>
      <c r="K2909"/>
    </row>
    <row r="2910" spans="2:11" ht="15" customHeight="1" x14ac:dyDescent="0.35">
      <c r="B2910" s="126">
        <v>2008</v>
      </c>
      <c r="C2910" s="126"/>
      <c r="D2910" s="128">
        <v>9</v>
      </c>
      <c r="E2910" s="129">
        <v>35.32</v>
      </c>
      <c r="F2910" s="129">
        <v>67.760000000000005</v>
      </c>
      <c r="G2910" s="129">
        <v>27.75</v>
      </c>
      <c r="H2910" s="129">
        <v>17.2</v>
      </c>
      <c r="I2910" s="129">
        <v>7.94</v>
      </c>
      <c r="J2910"/>
      <c r="K2910"/>
    </row>
    <row r="2911" spans="2:11" ht="15" customHeight="1" x14ac:dyDescent="0.35">
      <c r="B2911" s="310" t="s">
        <v>40</v>
      </c>
      <c r="C2911" s="310"/>
      <c r="D2911" s="311"/>
      <c r="E2911" s="312"/>
      <c r="F2911" s="312"/>
      <c r="G2911" s="312"/>
      <c r="H2911" s="312"/>
      <c r="I2911" s="312"/>
      <c r="J2911"/>
      <c r="K2911"/>
    </row>
    <row r="2912" spans="2:11" ht="15" customHeight="1" x14ac:dyDescent="0.35">
      <c r="B2912" s="123" t="s">
        <v>368</v>
      </c>
      <c r="C2912" s="123"/>
      <c r="D2912" s="132"/>
      <c r="E2912" s="133"/>
      <c r="F2912" s="133"/>
      <c r="G2912" s="133"/>
      <c r="H2912" s="133"/>
      <c r="I2912" s="133"/>
      <c r="J2912"/>
      <c r="K2912"/>
    </row>
    <row r="2913" spans="2:11" ht="15" customHeight="1" x14ac:dyDescent="0.35">
      <c r="B2913" s="142">
        <v>2020</v>
      </c>
      <c r="C2913" s="142"/>
      <c r="D2913" s="128">
        <v>20724</v>
      </c>
      <c r="E2913" s="129">
        <v>13.31</v>
      </c>
      <c r="F2913" s="129">
        <v>52.96</v>
      </c>
      <c r="G2913" s="129">
        <v>49.64</v>
      </c>
      <c r="H2913" s="129">
        <v>20.68</v>
      </c>
      <c r="I2913" s="129">
        <v>23.31</v>
      </c>
      <c r="J2913"/>
      <c r="K2913"/>
    </row>
    <row r="2914" spans="2:11" ht="15" customHeight="1" x14ac:dyDescent="0.35">
      <c r="B2914" s="142">
        <v>2019</v>
      </c>
      <c r="C2914" s="142"/>
      <c r="D2914" s="128">
        <v>21181</v>
      </c>
      <c r="E2914" s="129">
        <v>14.95</v>
      </c>
      <c r="F2914" s="129">
        <v>52.51</v>
      </c>
      <c r="G2914" s="129">
        <v>51.46</v>
      </c>
      <c r="H2914" s="129">
        <v>22.01</v>
      </c>
      <c r="I2914" s="129">
        <v>22.53</v>
      </c>
      <c r="J2914"/>
      <c r="K2914"/>
    </row>
    <row r="2915" spans="2:11" ht="15" customHeight="1" x14ac:dyDescent="0.35">
      <c r="B2915" s="142">
        <v>2018</v>
      </c>
      <c r="C2915" s="142"/>
      <c r="D2915" s="128">
        <v>20990</v>
      </c>
      <c r="E2915" s="129">
        <v>14.48</v>
      </c>
      <c r="F2915" s="129">
        <v>51.36</v>
      </c>
      <c r="G2915" s="129">
        <v>51.58</v>
      </c>
      <c r="H2915" s="129">
        <v>21.51</v>
      </c>
      <c r="I2915" s="129">
        <v>22.35</v>
      </c>
      <c r="J2915"/>
      <c r="K2915"/>
    </row>
    <row r="2916" spans="2:11" s="13" customFormat="1" ht="15" customHeight="1" collapsed="1" x14ac:dyDescent="0.35">
      <c r="B2916" s="142">
        <v>2017</v>
      </c>
      <c r="C2916" s="142"/>
      <c r="D2916" s="128">
        <v>20187</v>
      </c>
      <c r="E2916" s="129">
        <v>13.57</v>
      </c>
      <c r="F2916" s="129">
        <v>53.66</v>
      </c>
      <c r="G2916" s="129">
        <v>48.75</v>
      </c>
      <c r="H2916" s="129">
        <v>21.62</v>
      </c>
      <c r="I2916" s="129">
        <v>20</v>
      </c>
      <c r="J2916"/>
      <c r="K2916"/>
    </row>
    <row r="2917" spans="2:11" s="13" customFormat="1" ht="15" customHeight="1" x14ac:dyDescent="0.35">
      <c r="B2917" s="142">
        <v>2016</v>
      </c>
      <c r="C2917" s="142"/>
      <c r="D2917" s="128">
        <v>19388</v>
      </c>
      <c r="E2917" s="129">
        <v>12.98</v>
      </c>
      <c r="F2917" s="129">
        <v>52.82</v>
      </c>
      <c r="G2917" s="129">
        <v>47.22</v>
      </c>
      <c r="H2917" s="129">
        <v>19.79</v>
      </c>
      <c r="I2917" s="129">
        <v>18.22</v>
      </c>
      <c r="J2917"/>
      <c r="K2917"/>
    </row>
    <row r="2918" spans="2:11" s="13" customFormat="1" ht="15" customHeight="1" x14ac:dyDescent="0.35">
      <c r="B2918" s="142">
        <v>2015</v>
      </c>
      <c r="C2918" s="142"/>
      <c r="D2918" s="128">
        <v>19539</v>
      </c>
      <c r="E2918" s="129">
        <v>12.27</v>
      </c>
      <c r="F2918" s="129">
        <v>51.7</v>
      </c>
      <c r="G2918" s="129">
        <v>48.45</v>
      </c>
      <c r="H2918" s="129">
        <v>19.28</v>
      </c>
      <c r="I2918" s="129">
        <v>19.05</v>
      </c>
      <c r="J2918"/>
      <c r="K2918"/>
    </row>
    <row r="2919" spans="2:11" ht="15" customHeight="1" x14ac:dyDescent="0.35">
      <c r="B2919" s="142">
        <v>2014</v>
      </c>
      <c r="C2919" s="142"/>
      <c r="D2919" s="128">
        <v>20156</v>
      </c>
      <c r="E2919" s="129">
        <v>12.09</v>
      </c>
      <c r="F2919" s="129">
        <v>49.41</v>
      </c>
      <c r="G2919" s="129">
        <v>52.65</v>
      </c>
      <c r="H2919" s="129">
        <v>19.510000000000002</v>
      </c>
      <c r="I2919" s="129">
        <v>19.54</v>
      </c>
      <c r="J2919"/>
      <c r="K2919"/>
    </row>
    <row r="2920" spans="2:11" ht="15" customHeight="1" x14ac:dyDescent="0.35">
      <c r="B2920" s="142">
        <v>2013</v>
      </c>
      <c r="C2920" s="142"/>
      <c r="D2920" s="128">
        <v>20280</v>
      </c>
      <c r="E2920" s="129">
        <v>11.83</v>
      </c>
      <c r="F2920" s="129">
        <v>46.69</v>
      </c>
      <c r="G2920" s="129">
        <v>55.77</v>
      </c>
      <c r="H2920" s="129">
        <v>19.03</v>
      </c>
      <c r="I2920" s="129">
        <v>18.71</v>
      </c>
      <c r="J2920"/>
      <c r="K2920"/>
    </row>
    <row r="2921" spans="2:11" ht="15" customHeight="1" x14ac:dyDescent="0.35">
      <c r="B2921" s="126">
        <v>2012</v>
      </c>
      <c r="C2921" s="126"/>
      <c r="D2921" s="128">
        <v>20721</v>
      </c>
      <c r="E2921" s="129">
        <v>11.84</v>
      </c>
      <c r="F2921" s="129">
        <v>49.18</v>
      </c>
      <c r="G2921" s="129">
        <v>50.61</v>
      </c>
      <c r="H2921" s="129">
        <v>18.670000000000002</v>
      </c>
      <c r="I2921" s="129">
        <v>17.91</v>
      </c>
      <c r="J2921"/>
      <c r="K2921"/>
    </row>
    <row r="2922" spans="2:11" ht="15" customHeight="1" x14ac:dyDescent="0.35">
      <c r="B2922" s="126">
        <v>2011</v>
      </c>
      <c r="C2922" s="126"/>
      <c r="D2922" s="128">
        <v>22664</v>
      </c>
      <c r="E2922" s="129">
        <v>12.9</v>
      </c>
      <c r="F2922" s="129">
        <v>48.2</v>
      </c>
      <c r="G2922" s="129">
        <v>56.9</v>
      </c>
      <c r="H2922" s="129">
        <v>20.58</v>
      </c>
      <c r="I2922" s="129">
        <v>21.3</v>
      </c>
      <c r="J2922"/>
      <c r="K2922"/>
    </row>
    <row r="2923" spans="2:11" ht="15" customHeight="1" x14ac:dyDescent="0.35">
      <c r="B2923" s="126">
        <v>2010</v>
      </c>
      <c r="C2923" s="126"/>
      <c r="D2923" s="128">
        <v>24216</v>
      </c>
      <c r="E2923" s="129">
        <v>13.5</v>
      </c>
      <c r="F2923" s="129">
        <v>50.1</v>
      </c>
      <c r="G2923" s="129">
        <v>63.26</v>
      </c>
      <c r="H2923" s="129">
        <v>23.85</v>
      </c>
      <c r="I2923" s="129">
        <v>26.22</v>
      </c>
      <c r="J2923"/>
      <c r="K2923"/>
    </row>
    <row r="2924" spans="2:11" ht="15" customHeight="1" x14ac:dyDescent="0.35">
      <c r="B2924" s="126">
        <v>2009</v>
      </c>
      <c r="C2924" s="126"/>
      <c r="D2924" s="128">
        <v>24346</v>
      </c>
      <c r="E2924" s="129">
        <v>13.22</v>
      </c>
      <c r="F2924" s="129">
        <v>51.02</v>
      </c>
      <c r="G2924" s="129">
        <v>63.46</v>
      </c>
      <c r="H2924" s="129">
        <v>24.81</v>
      </c>
      <c r="I2924" s="129">
        <v>25.78</v>
      </c>
      <c r="J2924"/>
      <c r="K2924"/>
    </row>
    <row r="2925" spans="2:11" s="12" customFormat="1" ht="15" customHeight="1" x14ac:dyDescent="0.35">
      <c r="B2925" s="126">
        <v>2008</v>
      </c>
      <c r="C2925" s="126"/>
      <c r="D2925" s="128">
        <v>22839</v>
      </c>
      <c r="E2925" s="129">
        <v>12.61</v>
      </c>
      <c r="F2925" s="129">
        <v>55.34</v>
      </c>
      <c r="G2925" s="129">
        <v>53.98</v>
      </c>
      <c r="H2925" s="129">
        <v>23.94</v>
      </c>
      <c r="I2925" s="129">
        <v>22.54</v>
      </c>
      <c r="J2925"/>
      <c r="K2925"/>
    </row>
    <row r="2926" spans="2:11" s="13" customFormat="1" ht="15" customHeight="1" collapsed="1" x14ac:dyDescent="0.35">
      <c r="B2926" s="123" t="s">
        <v>369</v>
      </c>
      <c r="C2926" s="123"/>
      <c r="D2926" s="132"/>
      <c r="E2926" s="133"/>
      <c r="F2926" s="133"/>
      <c r="G2926" s="133"/>
      <c r="H2926" s="133"/>
      <c r="I2926" s="133"/>
      <c r="J2926"/>
      <c r="K2926"/>
    </row>
    <row r="2927" spans="2:11" s="13" customFormat="1" ht="15" customHeight="1" x14ac:dyDescent="0.35">
      <c r="B2927" s="142">
        <v>2020</v>
      </c>
      <c r="C2927" s="142"/>
      <c r="D2927" s="128">
        <v>12879</v>
      </c>
      <c r="E2927" s="129">
        <v>9.75</v>
      </c>
      <c r="F2927" s="129">
        <v>54.51</v>
      </c>
      <c r="G2927" s="129">
        <v>55.38</v>
      </c>
      <c r="H2927" s="129">
        <v>22.39</v>
      </c>
      <c r="I2927" s="129">
        <v>25.62</v>
      </c>
      <c r="J2927"/>
      <c r="K2927"/>
    </row>
    <row r="2928" spans="2:11" s="13" customFormat="1" ht="15" customHeight="1" x14ac:dyDescent="0.35">
      <c r="B2928" s="142">
        <v>2019</v>
      </c>
      <c r="C2928" s="142"/>
      <c r="D2928" s="128">
        <v>13027</v>
      </c>
      <c r="E2928" s="129">
        <v>11.09</v>
      </c>
      <c r="F2928" s="129">
        <v>51.01</v>
      </c>
      <c r="G2928" s="129">
        <v>61.82</v>
      </c>
      <c r="H2928" s="129">
        <v>23.82</v>
      </c>
      <c r="I2928" s="129">
        <v>27.01</v>
      </c>
      <c r="J2928"/>
      <c r="K2928"/>
    </row>
    <row r="2929" spans="2:11" s="13" customFormat="1" ht="15" customHeight="1" x14ac:dyDescent="0.35">
      <c r="B2929" s="142">
        <v>2018</v>
      </c>
      <c r="C2929" s="142"/>
      <c r="D2929" s="128">
        <v>12893</v>
      </c>
      <c r="E2929" s="129">
        <v>10.67</v>
      </c>
      <c r="F2929" s="129">
        <v>50.07</v>
      </c>
      <c r="G2929" s="129">
        <v>60.22</v>
      </c>
      <c r="H2929" s="129">
        <v>22.74</v>
      </c>
      <c r="I2929" s="129">
        <v>25.72</v>
      </c>
      <c r="J2929"/>
      <c r="K2929"/>
    </row>
    <row r="2930" spans="2:11" s="13" customFormat="1" ht="15" customHeight="1" x14ac:dyDescent="0.35">
      <c r="B2930" s="142">
        <v>2017</v>
      </c>
      <c r="C2930" s="142"/>
      <c r="D2930" s="128">
        <v>12582</v>
      </c>
      <c r="E2930" s="129">
        <v>10.52</v>
      </c>
      <c r="F2930" s="129">
        <v>53.1</v>
      </c>
      <c r="G2930" s="129">
        <v>53.58</v>
      </c>
      <c r="H2930" s="129">
        <v>22.07</v>
      </c>
      <c r="I2930" s="129">
        <v>23.08</v>
      </c>
      <c r="J2930"/>
      <c r="K2930"/>
    </row>
    <row r="2931" spans="2:11" s="13" customFormat="1" ht="15" customHeight="1" x14ac:dyDescent="0.35">
      <c r="B2931" s="142">
        <v>2016</v>
      </c>
      <c r="C2931" s="142"/>
      <c r="D2931" s="128">
        <v>12067</v>
      </c>
      <c r="E2931" s="129">
        <v>10.83</v>
      </c>
      <c r="F2931" s="129">
        <v>54.03</v>
      </c>
      <c r="G2931" s="129">
        <v>48.21</v>
      </c>
      <c r="H2931" s="129">
        <v>20.309999999999999</v>
      </c>
      <c r="I2931" s="129">
        <v>21.05</v>
      </c>
      <c r="J2931"/>
      <c r="K2931"/>
    </row>
    <row r="2932" spans="2:11" ht="15" customHeight="1" x14ac:dyDescent="0.35">
      <c r="B2932" s="142">
        <v>2015</v>
      </c>
      <c r="C2932" s="142"/>
      <c r="D2932" s="128">
        <v>12103</v>
      </c>
      <c r="E2932" s="129">
        <v>11.32</v>
      </c>
      <c r="F2932" s="129">
        <v>58.47</v>
      </c>
      <c r="G2932" s="129">
        <v>39.76</v>
      </c>
      <c r="H2932" s="129">
        <v>18.579999999999998</v>
      </c>
      <c r="I2932" s="129">
        <v>17.78</v>
      </c>
      <c r="J2932"/>
      <c r="K2932"/>
    </row>
    <row r="2933" spans="2:11" ht="15" customHeight="1" x14ac:dyDescent="0.35">
      <c r="B2933" s="142">
        <v>2014</v>
      </c>
      <c r="C2933" s="142"/>
      <c r="D2933" s="128">
        <v>12349</v>
      </c>
      <c r="E2933" s="129">
        <v>10.95</v>
      </c>
      <c r="F2933" s="129">
        <v>55.59</v>
      </c>
      <c r="G2933" s="129">
        <v>46.16</v>
      </c>
      <c r="H2933" s="129">
        <v>20.03</v>
      </c>
      <c r="I2933" s="129">
        <v>20.64</v>
      </c>
      <c r="J2933"/>
      <c r="K2933"/>
    </row>
    <row r="2934" spans="2:11" ht="15" customHeight="1" x14ac:dyDescent="0.35">
      <c r="B2934" s="142">
        <v>2013</v>
      </c>
      <c r="C2934" s="142"/>
      <c r="D2934" s="128">
        <v>12446</v>
      </c>
      <c r="E2934" s="129">
        <v>10.8</v>
      </c>
      <c r="F2934" s="129">
        <v>54.62</v>
      </c>
      <c r="G2934" s="129">
        <v>48.98</v>
      </c>
      <c r="H2934" s="129">
        <v>20.66</v>
      </c>
      <c r="I2934" s="129">
        <v>21.67</v>
      </c>
      <c r="J2934"/>
      <c r="K2934"/>
    </row>
    <row r="2935" spans="2:11" ht="15" customHeight="1" x14ac:dyDescent="0.35">
      <c r="B2935" s="126">
        <v>2012</v>
      </c>
      <c r="C2935" s="126"/>
      <c r="D2935" s="128">
        <v>12843</v>
      </c>
      <c r="E2935" s="129">
        <v>10.63</v>
      </c>
      <c r="F2935" s="129">
        <v>54.93</v>
      </c>
      <c r="G2935" s="129">
        <v>51.81</v>
      </c>
      <c r="H2935" s="129">
        <v>21.61</v>
      </c>
      <c r="I2935" s="129">
        <v>22.82</v>
      </c>
      <c r="J2935"/>
      <c r="K2935"/>
    </row>
    <row r="2936" spans="2:11" ht="15" customHeight="1" x14ac:dyDescent="0.35">
      <c r="B2936" s="126">
        <v>2011</v>
      </c>
      <c r="C2936" s="126"/>
      <c r="D2936" s="128">
        <v>13980</v>
      </c>
      <c r="E2936" s="129">
        <v>11.55</v>
      </c>
      <c r="F2936" s="129">
        <v>55.29</v>
      </c>
      <c r="G2936" s="129">
        <v>51.68</v>
      </c>
      <c r="H2936" s="129">
        <v>22.04</v>
      </c>
      <c r="I2936" s="129">
        <v>24.13</v>
      </c>
      <c r="J2936"/>
      <c r="K2936"/>
    </row>
    <row r="2937" spans="2:11" ht="15" customHeight="1" x14ac:dyDescent="0.35">
      <c r="B2937" s="126">
        <v>2010</v>
      </c>
      <c r="C2937" s="126"/>
      <c r="D2937" s="128">
        <v>14873</v>
      </c>
      <c r="E2937" s="129">
        <v>12.21</v>
      </c>
      <c r="F2937" s="129">
        <v>58.13</v>
      </c>
      <c r="G2937" s="129">
        <v>54.32</v>
      </c>
      <c r="H2937" s="129">
        <v>25.14</v>
      </c>
      <c r="I2937" s="129">
        <v>26.61</v>
      </c>
      <c r="J2937"/>
      <c r="K2937"/>
    </row>
    <row r="2938" spans="2:11" s="13" customFormat="1" ht="15" customHeight="1" collapsed="1" x14ac:dyDescent="0.35">
      <c r="B2938" s="126">
        <v>2009</v>
      </c>
      <c r="C2938" s="126"/>
      <c r="D2938" s="128">
        <v>15299</v>
      </c>
      <c r="E2938" s="129">
        <v>11.55</v>
      </c>
      <c r="F2938" s="129">
        <v>58.33</v>
      </c>
      <c r="G2938" s="129">
        <v>55.25</v>
      </c>
      <c r="H2938" s="129">
        <v>25.27</v>
      </c>
      <c r="I2938" s="129">
        <v>26.85</v>
      </c>
      <c r="J2938"/>
      <c r="K2938"/>
    </row>
    <row r="2939" spans="2:11" s="13" customFormat="1" ht="15" customHeight="1" x14ac:dyDescent="0.35">
      <c r="B2939" s="126">
        <v>2008</v>
      </c>
      <c r="C2939" s="126"/>
      <c r="D2939" s="128">
        <v>14724</v>
      </c>
      <c r="E2939" s="129">
        <v>10.74</v>
      </c>
      <c r="F2939" s="129">
        <v>62.15</v>
      </c>
      <c r="G2939" s="129">
        <v>48.43</v>
      </c>
      <c r="H2939" s="129">
        <v>24.72</v>
      </c>
      <c r="I2939" s="129">
        <v>24.34</v>
      </c>
      <c r="J2939"/>
      <c r="K2939"/>
    </row>
    <row r="2940" spans="2:11" s="13" customFormat="1" ht="15" customHeight="1" x14ac:dyDescent="0.35">
      <c r="B2940" s="123" t="s">
        <v>370</v>
      </c>
      <c r="C2940" s="123"/>
      <c r="D2940" s="132"/>
      <c r="E2940" s="133"/>
      <c r="F2940" s="133"/>
      <c r="G2940" s="133"/>
      <c r="H2940" s="133"/>
      <c r="I2940" s="133"/>
      <c r="J2940"/>
      <c r="K2940"/>
    </row>
    <row r="2941" spans="2:11" s="13" customFormat="1" ht="15" customHeight="1" x14ac:dyDescent="0.35">
      <c r="B2941" s="142">
        <v>2020</v>
      </c>
      <c r="C2941" s="142"/>
      <c r="D2941" s="128">
        <v>15996</v>
      </c>
      <c r="E2941" s="129">
        <v>23.15</v>
      </c>
      <c r="F2941" s="129">
        <v>62.66</v>
      </c>
      <c r="G2941" s="129">
        <v>24.01</v>
      </c>
      <c r="H2941" s="129">
        <v>13.89</v>
      </c>
      <c r="I2941" s="129">
        <v>7.96</v>
      </c>
      <c r="J2941"/>
      <c r="K2941"/>
    </row>
    <row r="2942" spans="2:11" s="13" customFormat="1" ht="15" customHeight="1" x14ac:dyDescent="0.35">
      <c r="B2942" s="142">
        <v>2019</v>
      </c>
      <c r="C2942" s="142"/>
      <c r="D2942" s="128">
        <v>16113</v>
      </c>
      <c r="E2942" s="129">
        <v>26.55</v>
      </c>
      <c r="F2942" s="129">
        <v>60.14</v>
      </c>
      <c r="G2942" s="129">
        <v>28.02</v>
      </c>
      <c r="H2942" s="129">
        <v>15.78</v>
      </c>
      <c r="I2942" s="129">
        <v>12.21</v>
      </c>
      <c r="J2942"/>
      <c r="K2942"/>
    </row>
    <row r="2943" spans="2:11" s="13" customFormat="1" ht="15" customHeight="1" x14ac:dyDescent="0.35">
      <c r="B2943" s="142">
        <v>2018</v>
      </c>
      <c r="C2943" s="142"/>
      <c r="D2943" s="128">
        <v>16075</v>
      </c>
      <c r="E2943" s="129">
        <v>25.01</v>
      </c>
      <c r="F2943" s="129">
        <v>61.18</v>
      </c>
      <c r="G2943" s="129">
        <v>28.92</v>
      </c>
      <c r="H2943" s="129">
        <v>16.760000000000002</v>
      </c>
      <c r="I2943" s="129">
        <v>12.96</v>
      </c>
      <c r="J2943"/>
      <c r="K2943"/>
    </row>
    <row r="2944" spans="2:11" ht="15" customHeight="1" x14ac:dyDescent="0.35">
      <c r="B2944" s="142">
        <v>2017</v>
      </c>
      <c r="C2944" s="142"/>
      <c r="D2944" s="128">
        <v>16071</v>
      </c>
      <c r="E2944" s="129">
        <v>23.09</v>
      </c>
      <c r="F2944" s="129">
        <v>61.2</v>
      </c>
      <c r="G2944" s="129">
        <v>27.78</v>
      </c>
      <c r="H2944" s="129">
        <v>15.99</v>
      </c>
      <c r="I2944" s="129">
        <v>12.84</v>
      </c>
      <c r="J2944"/>
      <c r="K2944"/>
    </row>
    <row r="2945" spans="2:11" ht="15" customHeight="1" x14ac:dyDescent="0.35">
      <c r="B2945" s="142">
        <v>2016</v>
      </c>
      <c r="C2945" s="142"/>
      <c r="D2945" s="128">
        <v>15628</v>
      </c>
      <c r="E2945" s="129">
        <v>22.33</v>
      </c>
      <c r="F2945" s="129">
        <v>60.52</v>
      </c>
      <c r="G2945" s="129">
        <v>26.95</v>
      </c>
      <c r="H2945" s="129">
        <v>15.34</v>
      </c>
      <c r="I2945" s="129">
        <v>11.92</v>
      </c>
      <c r="J2945"/>
      <c r="K2945"/>
    </row>
    <row r="2946" spans="2:11" ht="15" customHeight="1" x14ac:dyDescent="0.35">
      <c r="B2946" s="142">
        <v>2015</v>
      </c>
      <c r="C2946" s="142"/>
      <c r="D2946" s="128">
        <v>15343</v>
      </c>
      <c r="E2946" s="129">
        <v>22.61</v>
      </c>
      <c r="F2946" s="129">
        <v>60.96</v>
      </c>
      <c r="G2946" s="129">
        <v>26.88</v>
      </c>
      <c r="H2946" s="129">
        <v>15.31</v>
      </c>
      <c r="I2946" s="129">
        <v>10.81</v>
      </c>
      <c r="J2946"/>
      <c r="K2946"/>
    </row>
    <row r="2947" spans="2:11" ht="15" customHeight="1" x14ac:dyDescent="0.35">
      <c r="B2947" s="142">
        <v>2014</v>
      </c>
      <c r="C2947" s="142"/>
      <c r="D2947" s="128">
        <v>15017</v>
      </c>
      <c r="E2947" s="129">
        <v>22.47</v>
      </c>
      <c r="F2947" s="129">
        <v>59.79</v>
      </c>
      <c r="G2947" s="129">
        <v>25.7</v>
      </c>
      <c r="H2947" s="129">
        <v>14.23</v>
      </c>
      <c r="I2947" s="129">
        <v>9.8000000000000007</v>
      </c>
      <c r="J2947"/>
      <c r="K2947"/>
    </row>
    <row r="2948" spans="2:11" ht="15" customHeight="1" x14ac:dyDescent="0.35">
      <c r="B2948" s="142">
        <v>2013</v>
      </c>
      <c r="C2948" s="142"/>
      <c r="D2948" s="128">
        <v>14608</v>
      </c>
      <c r="E2948" s="129">
        <v>22.48</v>
      </c>
      <c r="F2948" s="129">
        <v>58.86</v>
      </c>
      <c r="G2948" s="129">
        <v>24.61</v>
      </c>
      <c r="H2948" s="129">
        <v>13.42</v>
      </c>
      <c r="I2948" s="129">
        <v>8.52</v>
      </c>
      <c r="J2948"/>
      <c r="K2948"/>
    </row>
    <row r="2949" spans="2:11" ht="15" customHeight="1" x14ac:dyDescent="0.35">
      <c r="B2949" s="126">
        <v>2012</v>
      </c>
      <c r="C2949" s="126"/>
      <c r="D2949" s="128">
        <v>15011</v>
      </c>
      <c r="E2949" s="129">
        <v>22.57</v>
      </c>
      <c r="F2949" s="129">
        <v>60.11</v>
      </c>
      <c r="G2949" s="129">
        <v>25.14</v>
      </c>
      <c r="H2949" s="129">
        <v>14.11</v>
      </c>
      <c r="I2949" s="129">
        <v>9.35</v>
      </c>
      <c r="J2949"/>
      <c r="K2949"/>
    </row>
    <row r="2950" spans="2:11" s="13" customFormat="1" ht="15" customHeight="1" collapsed="1" x14ac:dyDescent="0.35">
      <c r="B2950" s="126">
        <v>2011</v>
      </c>
      <c r="C2950" s="126"/>
      <c r="D2950" s="128">
        <v>16008</v>
      </c>
      <c r="E2950" s="129">
        <v>22.86</v>
      </c>
      <c r="F2950" s="129">
        <v>59.04</v>
      </c>
      <c r="G2950" s="129">
        <v>27.86</v>
      </c>
      <c r="H2950" s="129">
        <v>15.2</v>
      </c>
      <c r="I2950" s="129">
        <v>9.94</v>
      </c>
      <c r="J2950"/>
      <c r="K2950"/>
    </row>
    <row r="2951" spans="2:11" s="13" customFormat="1" ht="15" customHeight="1" x14ac:dyDescent="0.35">
      <c r="B2951" s="126">
        <v>2010</v>
      </c>
      <c r="C2951" s="126"/>
      <c r="D2951" s="128">
        <v>16719</v>
      </c>
      <c r="E2951" s="129">
        <v>23.05</v>
      </c>
      <c r="F2951" s="129">
        <v>58.9</v>
      </c>
      <c r="G2951" s="129">
        <v>31.76</v>
      </c>
      <c r="H2951" s="129">
        <v>16.989999999999998</v>
      </c>
      <c r="I2951" s="129">
        <v>12.5</v>
      </c>
      <c r="J2951"/>
      <c r="K2951"/>
    </row>
    <row r="2952" spans="2:11" s="13" customFormat="1" ht="15" customHeight="1" x14ac:dyDescent="0.35">
      <c r="B2952" s="126">
        <v>2009</v>
      </c>
      <c r="C2952" s="126"/>
      <c r="D2952" s="128">
        <v>17318</v>
      </c>
      <c r="E2952" s="129">
        <v>22.21</v>
      </c>
      <c r="F2952" s="129">
        <v>59.6</v>
      </c>
      <c r="G2952" s="129">
        <v>30.79</v>
      </c>
      <c r="H2952" s="129">
        <v>17.02</v>
      </c>
      <c r="I2952" s="129">
        <v>12.09</v>
      </c>
      <c r="J2952"/>
      <c r="K2952"/>
    </row>
    <row r="2953" spans="2:11" ht="15" customHeight="1" x14ac:dyDescent="0.35">
      <c r="B2953" s="126">
        <v>2008</v>
      </c>
      <c r="C2953" s="126"/>
      <c r="D2953" s="128">
        <v>17008</v>
      </c>
      <c r="E2953" s="129">
        <v>22.03</v>
      </c>
      <c r="F2953" s="129">
        <v>60.33</v>
      </c>
      <c r="G2953" s="129">
        <v>30.36</v>
      </c>
      <c r="H2953" s="129">
        <v>17.309999999999999</v>
      </c>
      <c r="I2953" s="129">
        <v>11.57</v>
      </c>
      <c r="J2953"/>
      <c r="K2953"/>
    </row>
    <row r="2954" spans="2:11" ht="15" customHeight="1" x14ac:dyDescent="0.35">
      <c r="B2954" s="123" t="s">
        <v>371</v>
      </c>
      <c r="C2954" s="123"/>
      <c r="D2954" s="132"/>
      <c r="E2954" s="133"/>
      <c r="F2954" s="133"/>
      <c r="G2954" s="133"/>
      <c r="H2954" s="133"/>
      <c r="I2954" s="133"/>
      <c r="J2954"/>
      <c r="K2954"/>
    </row>
    <row r="2955" spans="2:11" ht="15" customHeight="1" x14ac:dyDescent="0.35">
      <c r="B2955" s="142">
        <v>2020</v>
      </c>
      <c r="C2955" s="142"/>
      <c r="D2955" s="128">
        <v>3430</v>
      </c>
      <c r="E2955" s="129">
        <v>8.9700000000000006</v>
      </c>
      <c r="F2955" s="129">
        <v>51.62</v>
      </c>
      <c r="G2955" s="129">
        <v>68.38</v>
      </c>
      <c r="H2955" s="129">
        <v>25.12</v>
      </c>
      <c r="I2955" s="129">
        <v>29.77</v>
      </c>
      <c r="J2955"/>
      <c r="K2955"/>
    </row>
    <row r="2956" spans="2:11" ht="15" customHeight="1" x14ac:dyDescent="0.35">
      <c r="B2956" s="142">
        <v>2019</v>
      </c>
      <c r="C2956" s="142"/>
      <c r="D2956" s="128">
        <v>3528</v>
      </c>
      <c r="E2956" s="129">
        <v>9.85</v>
      </c>
      <c r="F2956" s="129">
        <v>52.1</v>
      </c>
      <c r="G2956" s="129">
        <v>68.069999999999993</v>
      </c>
      <c r="H2956" s="129">
        <v>26.64</v>
      </c>
      <c r="I2956" s="129">
        <v>32.07</v>
      </c>
      <c r="J2956"/>
      <c r="K2956"/>
    </row>
    <row r="2957" spans="2:11" ht="15" customHeight="1" x14ac:dyDescent="0.35">
      <c r="B2957" s="142">
        <v>2018</v>
      </c>
      <c r="C2957" s="142"/>
      <c r="D2957" s="128">
        <v>3490</v>
      </c>
      <c r="E2957" s="129">
        <v>9.4700000000000006</v>
      </c>
      <c r="F2957" s="129">
        <v>54.67</v>
      </c>
      <c r="G2957" s="129">
        <v>75.02</v>
      </c>
      <c r="H2957" s="129">
        <v>31.48</v>
      </c>
      <c r="I2957" s="129">
        <v>37.46</v>
      </c>
      <c r="J2957"/>
      <c r="K2957"/>
    </row>
    <row r="2958" spans="2:11" ht="15" customHeight="1" x14ac:dyDescent="0.35">
      <c r="B2958" s="142">
        <v>2017</v>
      </c>
      <c r="C2958" s="142"/>
      <c r="D2958" s="128">
        <v>3417</v>
      </c>
      <c r="E2958" s="129">
        <v>8.6300000000000008</v>
      </c>
      <c r="F2958" s="129">
        <v>55.6</v>
      </c>
      <c r="G2958" s="129">
        <v>73.989999999999995</v>
      </c>
      <c r="H2958" s="129">
        <v>31.95</v>
      </c>
      <c r="I2958" s="129">
        <v>36.61</v>
      </c>
      <c r="J2958"/>
      <c r="K2958"/>
    </row>
    <row r="2959" spans="2:11" ht="15" customHeight="1" x14ac:dyDescent="0.35">
      <c r="B2959" s="142">
        <v>2016</v>
      </c>
      <c r="C2959" s="142"/>
      <c r="D2959" s="128">
        <v>3323</v>
      </c>
      <c r="E2959" s="129">
        <v>8.39</v>
      </c>
      <c r="F2959" s="129">
        <v>55.27</v>
      </c>
      <c r="G2959" s="129">
        <v>76.239999999999995</v>
      </c>
      <c r="H2959" s="129">
        <v>31.96</v>
      </c>
      <c r="I2959" s="129">
        <v>38.31</v>
      </c>
      <c r="J2959"/>
      <c r="K2959"/>
    </row>
    <row r="2960" spans="2:11" ht="15" customHeight="1" x14ac:dyDescent="0.35">
      <c r="B2960" s="142">
        <v>2015</v>
      </c>
      <c r="C2960" s="142"/>
      <c r="D2960" s="128">
        <v>3388</v>
      </c>
      <c r="E2960" s="129">
        <v>8.65</v>
      </c>
      <c r="F2960" s="129">
        <v>53.37</v>
      </c>
      <c r="G2960" s="129">
        <v>78.3</v>
      </c>
      <c r="H2960" s="129">
        <v>30.85</v>
      </c>
      <c r="I2960" s="129">
        <v>36.229999999999997</v>
      </c>
      <c r="J2960"/>
      <c r="K2960"/>
    </row>
    <row r="2961" spans="2:11" ht="15" customHeight="1" x14ac:dyDescent="0.35">
      <c r="B2961" s="142">
        <v>2014</v>
      </c>
      <c r="C2961" s="142"/>
      <c r="D2961" s="128">
        <v>3512</v>
      </c>
      <c r="E2961" s="129">
        <v>8.41</v>
      </c>
      <c r="F2961" s="129">
        <v>55.16</v>
      </c>
      <c r="G2961" s="129">
        <v>78.63</v>
      </c>
      <c r="H2961" s="129">
        <v>32.57</v>
      </c>
      <c r="I2961" s="129">
        <v>38.57</v>
      </c>
      <c r="J2961"/>
      <c r="K2961"/>
    </row>
    <row r="2962" spans="2:11" s="13" customFormat="1" ht="15" customHeight="1" collapsed="1" x14ac:dyDescent="0.35">
      <c r="B2962" s="142">
        <v>2013</v>
      </c>
      <c r="C2962" s="142"/>
      <c r="D2962" s="128">
        <v>3613</v>
      </c>
      <c r="E2962" s="129">
        <v>8.16</v>
      </c>
      <c r="F2962" s="129">
        <v>53.57</v>
      </c>
      <c r="G2962" s="129">
        <v>83.54</v>
      </c>
      <c r="H2962" s="129">
        <v>33.93</v>
      </c>
      <c r="I2962" s="129">
        <v>40.26</v>
      </c>
      <c r="J2962"/>
      <c r="K2962"/>
    </row>
    <row r="2963" spans="2:11" s="13" customFormat="1" ht="15" customHeight="1" x14ac:dyDescent="0.35">
      <c r="B2963" s="126">
        <v>2012</v>
      </c>
      <c r="C2963" s="126"/>
      <c r="D2963" s="128">
        <v>3678</v>
      </c>
      <c r="E2963" s="129">
        <v>9.5399999999999991</v>
      </c>
      <c r="F2963" s="129">
        <v>52.99</v>
      </c>
      <c r="G2963" s="129">
        <v>68.25</v>
      </c>
      <c r="H2963" s="129">
        <v>28.68</v>
      </c>
      <c r="I2963" s="129">
        <v>30.32</v>
      </c>
      <c r="J2963"/>
      <c r="K2963"/>
    </row>
    <row r="2964" spans="2:11" s="13" customFormat="1" ht="15" customHeight="1" x14ac:dyDescent="0.35">
      <c r="B2964" s="126">
        <v>2011</v>
      </c>
      <c r="C2964" s="126"/>
      <c r="D2964" s="128">
        <v>4098</v>
      </c>
      <c r="E2964" s="129">
        <v>8.23</v>
      </c>
      <c r="F2964" s="129">
        <v>52.02</v>
      </c>
      <c r="G2964" s="129">
        <v>82.88</v>
      </c>
      <c r="H2964" s="129">
        <v>32.86</v>
      </c>
      <c r="I2964" s="129">
        <v>39.14</v>
      </c>
      <c r="J2964"/>
      <c r="K2964"/>
    </row>
    <row r="2965" spans="2:11" ht="15" customHeight="1" x14ac:dyDescent="0.35">
      <c r="B2965" s="126">
        <v>2010</v>
      </c>
      <c r="C2965" s="126"/>
      <c r="D2965" s="128">
        <v>4354</v>
      </c>
      <c r="E2965" s="129">
        <v>10.99</v>
      </c>
      <c r="F2965" s="129">
        <v>57.24</v>
      </c>
      <c r="G2965" s="129">
        <v>69.930000000000007</v>
      </c>
      <c r="H2965" s="129">
        <v>33.43</v>
      </c>
      <c r="I2965" s="129">
        <v>36.08</v>
      </c>
      <c r="J2965"/>
      <c r="K2965"/>
    </row>
    <row r="2966" spans="2:11" ht="15" customHeight="1" x14ac:dyDescent="0.35">
      <c r="B2966" s="126">
        <v>2009</v>
      </c>
      <c r="C2966" s="126"/>
      <c r="D2966" s="128">
        <v>4449</v>
      </c>
      <c r="E2966" s="129">
        <v>10.8</v>
      </c>
      <c r="F2966" s="129">
        <v>55.54</v>
      </c>
      <c r="G2966" s="129">
        <v>68.44</v>
      </c>
      <c r="H2966" s="129">
        <v>32.770000000000003</v>
      </c>
      <c r="I2966" s="129">
        <v>33.31</v>
      </c>
      <c r="J2966"/>
      <c r="K2966"/>
    </row>
    <row r="2967" spans="2:11" ht="15" customHeight="1" x14ac:dyDescent="0.35">
      <c r="B2967" s="126">
        <v>2008</v>
      </c>
      <c r="C2967" s="126"/>
      <c r="D2967" s="128">
        <v>4248</v>
      </c>
      <c r="E2967" s="129">
        <v>9.86</v>
      </c>
      <c r="F2967" s="129">
        <v>61.43</v>
      </c>
      <c r="G2967" s="129">
        <v>63.74</v>
      </c>
      <c r="H2967" s="129">
        <v>35.21</v>
      </c>
      <c r="I2967" s="129">
        <v>33.83</v>
      </c>
      <c r="J2967"/>
      <c r="K2967"/>
    </row>
    <row r="2968" spans="2:11" ht="15" customHeight="1" x14ac:dyDescent="0.35">
      <c r="B2968" s="123" t="s">
        <v>372</v>
      </c>
      <c r="C2968" s="123"/>
      <c r="D2968" s="132"/>
      <c r="E2968" s="133"/>
      <c r="F2968" s="133"/>
      <c r="G2968" s="133"/>
      <c r="H2968" s="133"/>
      <c r="I2968" s="133"/>
      <c r="J2968"/>
      <c r="K2968"/>
    </row>
    <row r="2969" spans="2:11" ht="15" customHeight="1" x14ac:dyDescent="0.35">
      <c r="B2969" s="142">
        <v>2020</v>
      </c>
      <c r="C2969" s="142"/>
      <c r="D2969" s="128">
        <v>2482</v>
      </c>
      <c r="E2969" s="129">
        <v>14.28</v>
      </c>
      <c r="F2969" s="129">
        <v>65.89</v>
      </c>
      <c r="G2969" s="129">
        <v>30.14</v>
      </c>
      <c r="H2969" s="129">
        <v>18.829999999999998</v>
      </c>
      <c r="I2969" s="129">
        <v>13.92</v>
      </c>
      <c r="J2969"/>
      <c r="K2969"/>
    </row>
    <row r="2970" spans="2:11" ht="15" customHeight="1" x14ac:dyDescent="0.35">
      <c r="B2970" s="142">
        <v>2019</v>
      </c>
      <c r="C2970" s="142"/>
      <c r="D2970" s="128">
        <v>2564</v>
      </c>
      <c r="E2970" s="129">
        <v>15.81</v>
      </c>
      <c r="F2970" s="129">
        <v>66.59</v>
      </c>
      <c r="G2970" s="129">
        <v>35.24</v>
      </c>
      <c r="H2970" s="129">
        <v>22.93</v>
      </c>
      <c r="I2970" s="129">
        <v>19.13</v>
      </c>
      <c r="J2970"/>
      <c r="K2970"/>
    </row>
    <row r="2971" spans="2:11" ht="15" customHeight="1" x14ac:dyDescent="0.35">
      <c r="B2971" s="142">
        <v>2018</v>
      </c>
      <c r="C2971" s="142"/>
      <c r="D2971" s="128">
        <v>2428</v>
      </c>
      <c r="E2971" s="129">
        <v>15.07</v>
      </c>
      <c r="F2971" s="129">
        <v>68.05</v>
      </c>
      <c r="G2971" s="129">
        <v>37.04</v>
      </c>
      <c r="H2971" s="129">
        <v>24.76</v>
      </c>
      <c r="I2971" s="129">
        <v>20.05</v>
      </c>
      <c r="J2971"/>
      <c r="K2971"/>
    </row>
    <row r="2972" spans="2:11" ht="15" customHeight="1" x14ac:dyDescent="0.35">
      <c r="B2972" s="142">
        <v>2017</v>
      </c>
      <c r="C2972" s="142"/>
      <c r="D2972" s="128">
        <v>2340</v>
      </c>
      <c r="E2972" s="129">
        <v>14.68</v>
      </c>
      <c r="F2972" s="129">
        <v>68.150000000000006</v>
      </c>
      <c r="G2972" s="129">
        <v>37.01</v>
      </c>
      <c r="H2972" s="129">
        <v>24.87</v>
      </c>
      <c r="I2972" s="129">
        <v>19.78</v>
      </c>
      <c r="J2972"/>
      <c r="K2972"/>
    </row>
    <row r="2973" spans="2:11" ht="15" customHeight="1" x14ac:dyDescent="0.35">
      <c r="B2973" s="142">
        <v>2016</v>
      </c>
      <c r="C2973" s="142"/>
      <c r="D2973" s="128">
        <v>2312</v>
      </c>
      <c r="E2973" s="129">
        <v>13.59</v>
      </c>
      <c r="F2973" s="129">
        <v>68.3</v>
      </c>
      <c r="G2973" s="129">
        <v>35.9</v>
      </c>
      <c r="H2973" s="129">
        <v>23.91</v>
      </c>
      <c r="I2973" s="129">
        <v>18.170000000000002</v>
      </c>
      <c r="J2973"/>
      <c r="K2973"/>
    </row>
    <row r="2974" spans="2:11" s="13" customFormat="1" ht="15" customHeight="1" collapsed="1" x14ac:dyDescent="0.35">
      <c r="B2974" s="142">
        <v>2015</v>
      </c>
      <c r="C2974" s="142"/>
      <c r="D2974" s="128">
        <v>2228</v>
      </c>
      <c r="E2974" s="129">
        <v>13.21</v>
      </c>
      <c r="F2974" s="129">
        <v>68.27</v>
      </c>
      <c r="G2974" s="129">
        <v>33.369999999999997</v>
      </c>
      <c r="H2974" s="129">
        <v>22.36</v>
      </c>
      <c r="I2974" s="129">
        <v>16.41</v>
      </c>
      <c r="J2974"/>
      <c r="K2974"/>
    </row>
    <row r="2975" spans="2:11" s="13" customFormat="1" ht="15" customHeight="1" x14ac:dyDescent="0.35">
      <c r="B2975" s="142">
        <v>2014</v>
      </c>
      <c r="C2975" s="142"/>
      <c r="D2975" s="128">
        <v>2164</v>
      </c>
      <c r="E2975" s="129">
        <v>12.55</v>
      </c>
      <c r="F2975" s="129">
        <v>66.62</v>
      </c>
      <c r="G2975" s="129">
        <v>29.66</v>
      </c>
      <c r="H2975" s="129">
        <v>19.2</v>
      </c>
      <c r="I2975" s="129">
        <v>14.17</v>
      </c>
      <c r="J2975"/>
      <c r="K2975"/>
    </row>
    <row r="2976" spans="2:11" s="13" customFormat="1" ht="15" customHeight="1" x14ac:dyDescent="0.35">
      <c r="B2976" s="142">
        <v>2013</v>
      </c>
      <c r="C2976" s="142"/>
      <c r="D2976" s="128">
        <v>2137</v>
      </c>
      <c r="E2976" s="129">
        <v>12.28</v>
      </c>
      <c r="F2976" s="129">
        <v>67.709999999999994</v>
      </c>
      <c r="G2976" s="129">
        <v>31.35</v>
      </c>
      <c r="H2976" s="129">
        <v>20.65</v>
      </c>
      <c r="I2976" s="129">
        <v>13.51</v>
      </c>
      <c r="J2976"/>
      <c r="K2976"/>
    </row>
    <row r="2977" spans="2:11" ht="15" customHeight="1" x14ac:dyDescent="0.35">
      <c r="B2977" s="126">
        <v>2012</v>
      </c>
      <c r="C2977" s="126"/>
      <c r="D2977" s="128">
        <v>2156</v>
      </c>
      <c r="E2977" s="129">
        <v>12.59</v>
      </c>
      <c r="F2977" s="129">
        <v>67.05</v>
      </c>
      <c r="G2977" s="129">
        <v>28.49</v>
      </c>
      <c r="H2977" s="129">
        <v>18.399999999999999</v>
      </c>
      <c r="I2977" s="129">
        <v>10.6</v>
      </c>
      <c r="J2977"/>
      <c r="K2977"/>
    </row>
    <row r="2978" spans="2:11" ht="15" customHeight="1" x14ac:dyDescent="0.35">
      <c r="B2978" s="126">
        <v>2011</v>
      </c>
      <c r="C2978" s="126"/>
      <c r="D2978" s="128">
        <v>2380</v>
      </c>
      <c r="E2978" s="129">
        <v>12.55</v>
      </c>
      <c r="F2978" s="129">
        <v>67.930000000000007</v>
      </c>
      <c r="G2978" s="129">
        <v>29.49</v>
      </c>
      <c r="H2978" s="129">
        <v>19.489999999999998</v>
      </c>
      <c r="I2978" s="129">
        <v>13.15</v>
      </c>
      <c r="J2978"/>
      <c r="K2978"/>
    </row>
    <row r="2979" spans="2:11" ht="15" customHeight="1" x14ac:dyDescent="0.35">
      <c r="B2979" s="126">
        <v>2010</v>
      </c>
      <c r="C2979" s="126"/>
      <c r="D2979" s="128">
        <v>2567</v>
      </c>
      <c r="E2979" s="129">
        <v>13.02</v>
      </c>
      <c r="F2979" s="129">
        <v>67.58</v>
      </c>
      <c r="G2979" s="129">
        <v>37.58</v>
      </c>
      <c r="H2979" s="129">
        <v>24.55</v>
      </c>
      <c r="I2979" s="129">
        <v>17.829999999999998</v>
      </c>
      <c r="J2979"/>
      <c r="K2979"/>
    </row>
    <row r="2980" spans="2:11" ht="15" customHeight="1" x14ac:dyDescent="0.35">
      <c r="B2980" s="126">
        <v>2009</v>
      </c>
      <c r="C2980" s="126"/>
      <c r="D2980" s="128">
        <v>2711</v>
      </c>
      <c r="E2980" s="129">
        <v>12.17</v>
      </c>
      <c r="F2980" s="129">
        <v>67.680000000000007</v>
      </c>
      <c r="G2980" s="129">
        <v>34.57</v>
      </c>
      <c r="H2980" s="129">
        <v>22.97</v>
      </c>
      <c r="I2980" s="129">
        <v>16.420000000000002</v>
      </c>
      <c r="J2980"/>
      <c r="K2980"/>
    </row>
    <row r="2981" spans="2:11" ht="15" customHeight="1" x14ac:dyDescent="0.35">
      <c r="B2981" s="126">
        <v>2008</v>
      </c>
      <c r="C2981" s="126"/>
      <c r="D2981" s="128">
        <v>2670</v>
      </c>
      <c r="E2981" s="129">
        <v>12.52</v>
      </c>
      <c r="F2981" s="129">
        <v>69.150000000000006</v>
      </c>
      <c r="G2981" s="129">
        <v>39.43</v>
      </c>
      <c r="H2981" s="129">
        <v>27</v>
      </c>
      <c r="I2981" s="129">
        <v>21.76</v>
      </c>
      <c r="J2981"/>
      <c r="K2981"/>
    </row>
    <row r="2982" spans="2:11" ht="15" customHeight="1" x14ac:dyDescent="0.35">
      <c r="B2982" s="123" t="s">
        <v>373</v>
      </c>
      <c r="C2982" s="123"/>
      <c r="D2982" s="132"/>
      <c r="E2982" s="133"/>
      <c r="F2982" s="133"/>
      <c r="G2982" s="133"/>
      <c r="H2982" s="133"/>
      <c r="I2982" s="133"/>
      <c r="J2982"/>
      <c r="K2982"/>
    </row>
    <row r="2983" spans="2:11" ht="15" customHeight="1" x14ac:dyDescent="0.35">
      <c r="B2983" s="142">
        <v>2020</v>
      </c>
      <c r="C2983" s="142"/>
      <c r="D2983" s="128">
        <v>1114</v>
      </c>
      <c r="E2983" s="129">
        <v>9.91</v>
      </c>
      <c r="F2983" s="129">
        <v>67.14</v>
      </c>
      <c r="G2983" s="129">
        <v>60.02</v>
      </c>
      <c r="H2983" s="129">
        <v>35.14</v>
      </c>
      <c r="I2983" s="129">
        <v>34.200000000000003</v>
      </c>
      <c r="J2983"/>
      <c r="K2983"/>
    </row>
    <row r="2984" spans="2:11" ht="15" customHeight="1" x14ac:dyDescent="0.35">
      <c r="B2984" s="142">
        <v>2019</v>
      </c>
      <c r="C2984" s="142"/>
      <c r="D2984" s="128">
        <v>1140</v>
      </c>
      <c r="E2984" s="129">
        <v>11.54</v>
      </c>
      <c r="F2984" s="129">
        <v>65.150000000000006</v>
      </c>
      <c r="G2984" s="129">
        <v>59.7</v>
      </c>
      <c r="H2984" s="129">
        <v>35.5</v>
      </c>
      <c r="I2984" s="129">
        <v>33.83</v>
      </c>
      <c r="J2984"/>
      <c r="K2984"/>
    </row>
    <row r="2985" spans="2:11" ht="15" customHeight="1" x14ac:dyDescent="0.35">
      <c r="B2985" s="142">
        <v>2018</v>
      </c>
      <c r="C2985" s="142"/>
      <c r="D2985" s="128">
        <v>1172</v>
      </c>
      <c r="E2985" s="129">
        <v>11.15</v>
      </c>
      <c r="F2985" s="129">
        <v>63.34</v>
      </c>
      <c r="G2985" s="129">
        <v>62.37</v>
      </c>
      <c r="H2985" s="129">
        <v>35.659999999999997</v>
      </c>
      <c r="I2985" s="129">
        <v>34.270000000000003</v>
      </c>
      <c r="J2985"/>
      <c r="K2985"/>
    </row>
    <row r="2986" spans="2:11" s="13" customFormat="1" ht="15" customHeight="1" collapsed="1" x14ac:dyDescent="0.35">
      <c r="B2986" s="142">
        <v>2017</v>
      </c>
      <c r="C2986" s="142"/>
      <c r="D2986" s="128">
        <v>1150</v>
      </c>
      <c r="E2986" s="129">
        <v>10.6</v>
      </c>
      <c r="F2986" s="129">
        <v>60.25</v>
      </c>
      <c r="G2986" s="129">
        <v>65.349999999999994</v>
      </c>
      <c r="H2986" s="129">
        <v>33.270000000000003</v>
      </c>
      <c r="I2986" s="129">
        <v>33.07</v>
      </c>
      <c r="J2986"/>
      <c r="K2986"/>
    </row>
    <row r="2987" spans="2:11" s="13" customFormat="1" ht="15" customHeight="1" x14ac:dyDescent="0.35">
      <c r="B2987" s="142">
        <v>2016</v>
      </c>
      <c r="C2987" s="142"/>
      <c r="D2987" s="128">
        <v>1104</v>
      </c>
      <c r="E2987" s="129">
        <v>11.29</v>
      </c>
      <c r="F2987" s="129">
        <v>59.34</v>
      </c>
      <c r="G2987" s="129">
        <v>64.62</v>
      </c>
      <c r="H2987" s="129">
        <v>33.03</v>
      </c>
      <c r="I2987" s="129">
        <v>32.76</v>
      </c>
      <c r="J2987"/>
      <c r="K2987"/>
    </row>
    <row r="2988" spans="2:11" s="13" customFormat="1" ht="15" customHeight="1" x14ac:dyDescent="0.35">
      <c r="B2988" s="142">
        <v>2015</v>
      </c>
      <c r="C2988" s="142"/>
      <c r="D2988" s="128">
        <v>1107</v>
      </c>
      <c r="E2988" s="129">
        <v>10.029999999999999</v>
      </c>
      <c r="F2988" s="129">
        <v>59.03</v>
      </c>
      <c r="G2988" s="129">
        <v>67.52</v>
      </c>
      <c r="H2988" s="129">
        <v>33.270000000000003</v>
      </c>
      <c r="I2988" s="129">
        <v>31.74</v>
      </c>
      <c r="J2988"/>
      <c r="K2988"/>
    </row>
    <row r="2989" spans="2:11" ht="15" customHeight="1" x14ac:dyDescent="0.35">
      <c r="B2989" s="142">
        <v>2014</v>
      </c>
      <c r="C2989" s="142"/>
      <c r="D2989" s="128">
        <v>1160</v>
      </c>
      <c r="E2989" s="129">
        <v>9.16</v>
      </c>
      <c r="F2989" s="129">
        <v>59.78</v>
      </c>
      <c r="G2989" s="129">
        <v>67.3</v>
      </c>
      <c r="H2989" s="129">
        <v>32.630000000000003</v>
      </c>
      <c r="I2989" s="129">
        <v>33.14</v>
      </c>
      <c r="J2989"/>
      <c r="K2989"/>
    </row>
    <row r="2990" spans="2:11" ht="15" customHeight="1" x14ac:dyDescent="0.35">
      <c r="B2990" s="142">
        <v>2013</v>
      </c>
      <c r="C2990" s="142"/>
      <c r="D2990" s="128">
        <v>1304</v>
      </c>
      <c r="E2990" s="129">
        <v>8.4499999999999993</v>
      </c>
      <c r="F2990" s="129">
        <v>57.64</v>
      </c>
      <c r="G2990" s="129">
        <v>74.86</v>
      </c>
      <c r="H2990" s="129">
        <v>33.78</v>
      </c>
      <c r="I2990" s="129">
        <v>36.08</v>
      </c>
      <c r="J2990"/>
      <c r="K2990"/>
    </row>
    <row r="2991" spans="2:11" ht="15" customHeight="1" x14ac:dyDescent="0.35">
      <c r="B2991" s="126">
        <v>2012</v>
      </c>
      <c r="C2991" s="126"/>
      <c r="D2991" s="128">
        <v>1380</v>
      </c>
      <c r="E2991" s="129">
        <v>8.5500000000000007</v>
      </c>
      <c r="F2991" s="129">
        <v>58.24</v>
      </c>
      <c r="G2991" s="129">
        <v>77.599999999999994</v>
      </c>
      <c r="H2991" s="129">
        <v>36.630000000000003</v>
      </c>
      <c r="I2991" s="129">
        <v>38.15</v>
      </c>
      <c r="J2991"/>
      <c r="K2991"/>
    </row>
    <row r="2992" spans="2:11" ht="15" customHeight="1" x14ac:dyDescent="0.35">
      <c r="B2992" s="126">
        <v>2011</v>
      </c>
      <c r="C2992" s="126"/>
      <c r="D2992" s="128">
        <v>1420</v>
      </c>
      <c r="E2992" s="129">
        <v>8.7200000000000006</v>
      </c>
      <c r="F2992" s="129">
        <v>60.9</v>
      </c>
      <c r="G2992" s="129">
        <v>81.12</v>
      </c>
      <c r="H2992" s="129">
        <v>40.840000000000003</v>
      </c>
      <c r="I2992" s="129">
        <v>42.64</v>
      </c>
      <c r="J2992"/>
      <c r="K2992"/>
    </row>
    <row r="2993" spans="2:11" ht="15" customHeight="1" x14ac:dyDescent="0.35">
      <c r="B2993" s="126">
        <v>2010</v>
      </c>
      <c r="C2993" s="126"/>
      <c r="D2993" s="128">
        <v>1435</v>
      </c>
      <c r="E2993" s="129">
        <v>8.43</v>
      </c>
      <c r="F2993" s="129">
        <v>60.54</v>
      </c>
      <c r="G2993" s="129">
        <v>70.84</v>
      </c>
      <c r="H2993" s="129">
        <v>37.81</v>
      </c>
      <c r="I2993" s="129">
        <v>38.270000000000003</v>
      </c>
      <c r="J2993"/>
      <c r="K2993"/>
    </row>
    <row r="2994" spans="2:11" ht="15" customHeight="1" x14ac:dyDescent="0.35">
      <c r="B2994" s="126">
        <v>2009</v>
      </c>
      <c r="C2994" s="126"/>
      <c r="D2994" s="128">
        <v>1336</v>
      </c>
      <c r="E2994" s="129">
        <v>8.6300000000000008</v>
      </c>
      <c r="F2994" s="129">
        <v>63.01</v>
      </c>
      <c r="G2994" s="129">
        <v>71.52</v>
      </c>
      <c r="H2994" s="129">
        <v>40.24</v>
      </c>
      <c r="I2994" s="129">
        <v>39.49</v>
      </c>
      <c r="J2994"/>
      <c r="K2994"/>
    </row>
    <row r="2995" spans="2:11" s="13" customFormat="1" ht="15" customHeight="1" collapsed="1" x14ac:dyDescent="0.35">
      <c r="B2995" s="126">
        <v>2008</v>
      </c>
      <c r="C2995" s="126"/>
      <c r="D2995" s="128">
        <v>1312</v>
      </c>
      <c r="E2995" s="129">
        <v>8.57</v>
      </c>
      <c r="F2995" s="129">
        <v>62.03</v>
      </c>
      <c r="G2995" s="129">
        <v>74.13</v>
      </c>
      <c r="H2995" s="129">
        <v>40.68</v>
      </c>
      <c r="I2995" s="129">
        <v>40.270000000000003</v>
      </c>
      <c r="J2995"/>
      <c r="K2995"/>
    </row>
    <row r="2996" spans="2:11" s="13" customFormat="1" ht="15" customHeight="1" x14ac:dyDescent="0.35">
      <c r="B2996" s="123" t="s">
        <v>374</v>
      </c>
      <c r="C2996" s="123"/>
      <c r="D2996" s="132"/>
      <c r="E2996" s="133"/>
      <c r="F2996" s="133"/>
      <c r="G2996" s="133"/>
      <c r="H2996" s="133"/>
      <c r="I2996" s="133"/>
      <c r="J2996"/>
      <c r="K2996"/>
    </row>
    <row r="2997" spans="2:11" s="13" customFormat="1" ht="15" customHeight="1" x14ac:dyDescent="0.35">
      <c r="B2997" s="142">
        <v>2020</v>
      </c>
      <c r="C2997" s="142"/>
      <c r="D2997" s="128">
        <v>878</v>
      </c>
      <c r="E2997" s="129">
        <v>9.14</v>
      </c>
      <c r="F2997" s="129">
        <v>47.76</v>
      </c>
      <c r="G2997" s="129">
        <v>98.6</v>
      </c>
      <c r="H2997" s="129">
        <v>27.41</v>
      </c>
      <c r="I2997" s="129">
        <v>50.4</v>
      </c>
      <c r="J2997"/>
      <c r="K2997"/>
    </row>
    <row r="2998" spans="2:11" s="13" customFormat="1" ht="15" customHeight="1" x14ac:dyDescent="0.35">
      <c r="B2998" s="142">
        <v>2019</v>
      </c>
      <c r="C2998" s="142"/>
      <c r="D2998" s="128">
        <v>854</v>
      </c>
      <c r="E2998" s="129">
        <v>8.85</v>
      </c>
      <c r="F2998" s="129">
        <v>42.36</v>
      </c>
      <c r="G2998" s="129">
        <v>86.13</v>
      </c>
      <c r="H2998" s="129">
        <v>19.670000000000002</v>
      </c>
      <c r="I2998" s="129">
        <v>32.29</v>
      </c>
      <c r="J2998"/>
      <c r="K2998"/>
    </row>
    <row r="2999" spans="2:11" s="13" customFormat="1" ht="15" customHeight="1" x14ac:dyDescent="0.35">
      <c r="B2999" s="142">
        <v>2018</v>
      </c>
      <c r="C2999" s="142"/>
      <c r="D2999" s="128">
        <v>847</v>
      </c>
      <c r="E2999" s="129">
        <v>9.11</v>
      </c>
      <c r="F2999" s="129">
        <v>42.32</v>
      </c>
      <c r="G2999" s="129">
        <v>65.849999999999994</v>
      </c>
      <c r="H2999" s="129">
        <v>16.489999999999998</v>
      </c>
      <c r="I2999" s="129">
        <v>21.95</v>
      </c>
      <c r="J2999"/>
      <c r="K2999"/>
    </row>
    <row r="3000" spans="2:11" s="13" customFormat="1" ht="15" customHeight="1" x14ac:dyDescent="0.35">
      <c r="B3000" s="142">
        <v>2017</v>
      </c>
      <c r="C3000" s="142"/>
      <c r="D3000" s="128">
        <v>830</v>
      </c>
      <c r="E3000" s="129">
        <v>9.6</v>
      </c>
      <c r="F3000" s="129">
        <v>30.7</v>
      </c>
      <c r="G3000" s="129">
        <v>97.65</v>
      </c>
      <c r="H3000" s="129">
        <v>15.57</v>
      </c>
      <c r="I3000" s="129">
        <v>21.24</v>
      </c>
      <c r="J3000"/>
      <c r="K3000"/>
    </row>
    <row r="3001" spans="2:11" ht="15" customHeight="1" x14ac:dyDescent="0.35">
      <c r="B3001" s="142">
        <v>2016</v>
      </c>
      <c r="C3001" s="142"/>
      <c r="D3001" s="128">
        <v>825</v>
      </c>
      <c r="E3001" s="129">
        <v>9.9499999999999993</v>
      </c>
      <c r="F3001" s="129">
        <v>27.17</v>
      </c>
      <c r="G3001" s="129">
        <v>86.19</v>
      </c>
      <c r="H3001" s="129">
        <v>12.6</v>
      </c>
      <c r="I3001" s="129">
        <v>12.67</v>
      </c>
      <c r="J3001"/>
      <c r="K3001"/>
    </row>
    <row r="3002" spans="2:11" ht="15" customHeight="1" x14ac:dyDescent="0.35">
      <c r="B3002" s="142">
        <v>2015</v>
      </c>
      <c r="C3002" s="142"/>
      <c r="D3002" s="128">
        <v>918</v>
      </c>
      <c r="E3002" s="129">
        <v>9.19</v>
      </c>
      <c r="F3002" s="129">
        <v>22.03</v>
      </c>
      <c r="G3002" s="129">
        <v>116.94</v>
      </c>
      <c r="H3002" s="129">
        <v>12.98</v>
      </c>
      <c r="I3002" s="129">
        <v>17.420000000000002</v>
      </c>
      <c r="J3002"/>
      <c r="K3002"/>
    </row>
    <row r="3003" spans="2:11" ht="15" customHeight="1" x14ac:dyDescent="0.35">
      <c r="B3003" s="142">
        <v>2014</v>
      </c>
      <c r="C3003" s="142"/>
      <c r="D3003" s="128">
        <v>966</v>
      </c>
      <c r="E3003" s="129">
        <v>9.0399999999999991</v>
      </c>
      <c r="F3003" s="129">
        <v>18.75</v>
      </c>
      <c r="G3003" s="129">
        <v>151.41</v>
      </c>
      <c r="H3003" s="129">
        <v>13.85</v>
      </c>
      <c r="I3003" s="129">
        <v>18.78</v>
      </c>
      <c r="J3003"/>
      <c r="K3003"/>
    </row>
    <row r="3004" spans="2:11" ht="15" customHeight="1" x14ac:dyDescent="0.35">
      <c r="B3004" s="142">
        <v>2013</v>
      </c>
      <c r="C3004" s="142"/>
      <c r="D3004" s="128">
        <v>966</v>
      </c>
      <c r="E3004" s="129">
        <v>9.09</v>
      </c>
      <c r="F3004" s="129">
        <v>13.46</v>
      </c>
      <c r="G3004" s="129">
        <v>163.26</v>
      </c>
      <c r="H3004" s="129">
        <v>11.28</v>
      </c>
      <c r="I3004" s="129">
        <v>15.3</v>
      </c>
      <c r="J3004"/>
      <c r="K3004"/>
    </row>
    <row r="3005" spans="2:11" ht="15" customHeight="1" x14ac:dyDescent="0.35">
      <c r="B3005" s="126">
        <v>2012</v>
      </c>
      <c r="C3005" s="126"/>
      <c r="D3005" s="128">
        <v>1013</v>
      </c>
      <c r="E3005" s="129">
        <v>8.49</v>
      </c>
      <c r="F3005" s="129">
        <v>19.55</v>
      </c>
      <c r="G3005" s="129">
        <v>132.56</v>
      </c>
      <c r="H3005" s="129">
        <v>13.49</v>
      </c>
      <c r="I3005" s="129">
        <v>15.37</v>
      </c>
      <c r="J3005"/>
      <c r="K3005"/>
    </row>
    <row r="3006" spans="2:11" ht="15" customHeight="1" x14ac:dyDescent="0.35">
      <c r="B3006" s="126">
        <v>2011</v>
      </c>
      <c r="C3006" s="126"/>
      <c r="D3006" s="128">
        <v>1133</v>
      </c>
      <c r="E3006" s="129">
        <v>8.83</v>
      </c>
      <c r="F3006" s="129">
        <v>20.14</v>
      </c>
      <c r="G3006" s="129">
        <v>161.55000000000001</v>
      </c>
      <c r="H3006" s="129">
        <v>16.41</v>
      </c>
      <c r="I3006" s="129">
        <v>21.42</v>
      </c>
      <c r="J3006"/>
      <c r="K3006"/>
    </row>
    <row r="3007" spans="2:11" s="9" customFormat="1" ht="15" customHeight="1" x14ac:dyDescent="0.35">
      <c r="B3007" s="126">
        <v>2010</v>
      </c>
      <c r="C3007" s="126"/>
      <c r="D3007" s="128">
        <v>1161</v>
      </c>
      <c r="E3007" s="129">
        <v>8.81</v>
      </c>
      <c r="F3007" s="129">
        <v>26.42</v>
      </c>
      <c r="G3007" s="129">
        <v>144.07</v>
      </c>
      <c r="H3007" s="129">
        <v>20.23</v>
      </c>
      <c r="I3007" s="129">
        <v>27.35</v>
      </c>
      <c r="J3007"/>
      <c r="K3007"/>
    </row>
    <row r="3008" spans="2:11" s="11" customFormat="1" ht="15" customHeight="1" x14ac:dyDescent="0.35">
      <c r="B3008" s="126">
        <v>2009</v>
      </c>
      <c r="C3008" s="126"/>
      <c r="D3008" s="128">
        <v>1214</v>
      </c>
      <c r="E3008" s="129">
        <v>8.9</v>
      </c>
      <c r="F3008" s="129">
        <v>28.41</v>
      </c>
      <c r="G3008" s="129">
        <v>118.61</v>
      </c>
      <c r="H3008" s="129">
        <v>18.53</v>
      </c>
      <c r="I3008" s="129">
        <v>23.23</v>
      </c>
      <c r="J3008"/>
      <c r="K3008"/>
    </row>
    <row r="3009" spans="2:11" s="12" customFormat="1" ht="15" customHeight="1" x14ac:dyDescent="0.35">
      <c r="B3009" s="126">
        <v>2008</v>
      </c>
      <c r="C3009" s="126"/>
      <c r="D3009" s="128">
        <v>1123</v>
      </c>
      <c r="E3009" s="129">
        <v>8.92</v>
      </c>
      <c r="F3009" s="129">
        <v>40.700000000000003</v>
      </c>
      <c r="G3009" s="129">
        <v>72.73</v>
      </c>
      <c r="H3009" s="129">
        <v>18.43</v>
      </c>
      <c r="I3009" s="129">
        <v>19.37</v>
      </c>
      <c r="J3009"/>
      <c r="K3009"/>
    </row>
    <row r="3010" spans="2:11" s="12" customFormat="1" ht="15" customHeight="1" x14ac:dyDescent="0.35">
      <c r="B3010" s="310" t="s">
        <v>31</v>
      </c>
      <c r="C3010" s="310"/>
      <c r="D3010" s="313"/>
      <c r="E3010" s="314"/>
      <c r="F3010" s="314"/>
      <c r="G3010" s="314"/>
      <c r="H3010" s="314"/>
      <c r="I3010" s="314"/>
      <c r="J3010"/>
      <c r="K3010"/>
    </row>
    <row r="3011" spans="2:11" s="12" customFormat="1" ht="15" customHeight="1" x14ac:dyDescent="0.35">
      <c r="B3011" s="123" t="s">
        <v>474</v>
      </c>
      <c r="C3011" s="123"/>
      <c r="D3011" s="124"/>
      <c r="E3011" s="125"/>
      <c r="F3011" s="125"/>
      <c r="G3011" s="125"/>
      <c r="H3011" s="125"/>
      <c r="I3011" s="125"/>
      <c r="J3011"/>
      <c r="K3011"/>
    </row>
    <row r="3012" spans="2:11" s="12" customFormat="1" ht="15" customHeight="1" x14ac:dyDescent="0.35">
      <c r="B3012" s="142">
        <v>2020</v>
      </c>
      <c r="C3012" s="142"/>
      <c r="D3012" s="128">
        <v>103397</v>
      </c>
      <c r="E3012" s="129">
        <v>37.36</v>
      </c>
      <c r="F3012" s="129">
        <v>45.98</v>
      </c>
      <c r="G3012" s="129">
        <v>42.9</v>
      </c>
      <c r="H3012" s="129">
        <v>19.7</v>
      </c>
      <c r="I3012" s="129">
        <v>15.27</v>
      </c>
      <c r="J3012"/>
      <c r="K3012"/>
    </row>
    <row r="3013" spans="2:11" s="12" customFormat="1" ht="15" customHeight="1" x14ac:dyDescent="0.35">
      <c r="B3013" s="142">
        <v>2019</v>
      </c>
      <c r="C3013" s="142"/>
      <c r="D3013" s="128">
        <v>101008</v>
      </c>
      <c r="E3013" s="129">
        <v>41.31</v>
      </c>
      <c r="F3013" s="129">
        <v>47.22</v>
      </c>
      <c r="G3013" s="129">
        <v>46.44</v>
      </c>
      <c r="H3013" s="129">
        <v>21.85</v>
      </c>
      <c r="I3013" s="129">
        <v>18.77</v>
      </c>
      <c r="J3013"/>
      <c r="K3013"/>
    </row>
    <row r="3014" spans="2:11" s="12" customFormat="1" ht="15" customHeight="1" x14ac:dyDescent="0.35">
      <c r="B3014" s="142">
        <v>2018</v>
      </c>
      <c r="C3014" s="142"/>
      <c r="D3014" s="128">
        <v>98006</v>
      </c>
      <c r="E3014" s="129">
        <v>40.299999999999997</v>
      </c>
      <c r="F3014" s="129">
        <v>47.19</v>
      </c>
      <c r="G3014" s="129">
        <v>47.54</v>
      </c>
      <c r="H3014" s="129">
        <v>22.36</v>
      </c>
      <c r="I3014" s="129">
        <v>18.38</v>
      </c>
      <c r="J3014"/>
      <c r="K3014"/>
    </row>
    <row r="3015" spans="2:11" ht="15" customHeight="1" x14ac:dyDescent="0.35">
      <c r="B3015" s="142">
        <v>2017</v>
      </c>
      <c r="C3015" s="142"/>
      <c r="D3015" s="128">
        <v>94740</v>
      </c>
      <c r="E3015" s="129">
        <v>39.96</v>
      </c>
      <c r="F3015" s="129">
        <v>47.52</v>
      </c>
      <c r="G3015" s="129">
        <v>50.16</v>
      </c>
      <c r="H3015" s="129">
        <v>23.8</v>
      </c>
      <c r="I3015" s="129">
        <v>19.64</v>
      </c>
      <c r="J3015"/>
      <c r="K3015"/>
    </row>
    <row r="3016" spans="2:11" ht="15" customHeight="1" x14ac:dyDescent="0.35">
      <c r="B3016" s="142">
        <v>2016</v>
      </c>
      <c r="C3016" s="142"/>
      <c r="D3016" s="128">
        <v>90728</v>
      </c>
      <c r="E3016" s="129">
        <v>39.82</v>
      </c>
      <c r="F3016" s="129">
        <v>46.7</v>
      </c>
      <c r="G3016" s="129">
        <v>50.54</v>
      </c>
      <c r="H3016" s="129">
        <v>23.42</v>
      </c>
      <c r="I3016" s="129">
        <v>19.3</v>
      </c>
      <c r="J3016"/>
      <c r="K3016"/>
    </row>
    <row r="3017" spans="2:11" ht="15" customHeight="1" x14ac:dyDescent="0.35">
      <c r="B3017" s="142">
        <v>2015</v>
      </c>
      <c r="C3017" s="142"/>
      <c r="D3017" s="128">
        <v>86978</v>
      </c>
      <c r="E3017" s="129">
        <v>39.729999999999997</v>
      </c>
      <c r="F3017" s="129">
        <v>46.82</v>
      </c>
      <c r="G3017" s="129">
        <v>52.65</v>
      </c>
      <c r="H3017" s="129">
        <v>24.63</v>
      </c>
      <c r="I3017" s="129">
        <v>20.170000000000002</v>
      </c>
      <c r="J3017"/>
      <c r="K3017"/>
    </row>
    <row r="3018" spans="2:11" ht="15" customHeight="1" x14ac:dyDescent="0.35">
      <c r="B3018" s="142">
        <v>2014</v>
      </c>
      <c r="C3018" s="142"/>
      <c r="D3018" s="128">
        <v>83703</v>
      </c>
      <c r="E3018" s="129">
        <v>39.6</v>
      </c>
      <c r="F3018" s="129">
        <v>46.67</v>
      </c>
      <c r="G3018" s="129">
        <v>52.87</v>
      </c>
      <c r="H3018" s="129">
        <v>24.6</v>
      </c>
      <c r="I3018" s="129">
        <v>19.36</v>
      </c>
      <c r="J3018"/>
      <c r="K3018"/>
    </row>
    <row r="3019" spans="2:11" ht="15" customHeight="1" x14ac:dyDescent="0.35">
      <c r="B3019" s="142">
        <v>2013</v>
      </c>
      <c r="C3019" s="142"/>
      <c r="D3019" s="128">
        <v>81530</v>
      </c>
      <c r="E3019" s="129">
        <v>39.200000000000003</v>
      </c>
      <c r="F3019" s="129">
        <v>47.13</v>
      </c>
      <c r="G3019" s="129">
        <v>52.46</v>
      </c>
      <c r="H3019" s="129">
        <v>24.72</v>
      </c>
      <c r="I3019" s="129">
        <v>18.86</v>
      </c>
      <c r="J3019"/>
      <c r="K3019"/>
    </row>
    <row r="3020" spans="2:11" ht="15" customHeight="1" x14ac:dyDescent="0.35">
      <c r="B3020" s="126">
        <v>2012</v>
      </c>
      <c r="C3020" s="126"/>
      <c r="D3020" s="128">
        <v>81883</v>
      </c>
      <c r="E3020" s="129">
        <v>39.130000000000003</v>
      </c>
      <c r="F3020" s="129">
        <v>47.2</v>
      </c>
      <c r="G3020" s="129">
        <v>52.73</v>
      </c>
      <c r="H3020" s="129">
        <v>24.88</v>
      </c>
      <c r="I3020" s="129">
        <v>18.52</v>
      </c>
      <c r="J3020"/>
      <c r="K3020"/>
    </row>
    <row r="3021" spans="2:11" s="12" customFormat="1" ht="15" customHeight="1" x14ac:dyDescent="0.35">
      <c r="B3021" s="126">
        <v>2011</v>
      </c>
      <c r="C3021" s="126"/>
      <c r="D3021" s="128">
        <v>83323</v>
      </c>
      <c r="E3021" s="129">
        <v>39.56</v>
      </c>
      <c r="F3021" s="129">
        <v>47.9</v>
      </c>
      <c r="G3021" s="129">
        <v>54.99</v>
      </c>
      <c r="H3021" s="129">
        <v>26.35</v>
      </c>
      <c r="I3021" s="129">
        <v>19.670000000000002</v>
      </c>
      <c r="J3021"/>
      <c r="K3021"/>
    </row>
    <row r="3022" spans="2:11" s="13" customFormat="1" ht="15" customHeight="1" x14ac:dyDescent="0.35">
      <c r="B3022" s="126">
        <v>2010</v>
      </c>
      <c r="C3022" s="126"/>
      <c r="D3022" s="128">
        <v>82897</v>
      </c>
      <c r="E3022" s="129">
        <v>40.68</v>
      </c>
      <c r="F3022" s="129">
        <v>48.82</v>
      </c>
      <c r="G3022" s="129">
        <v>57.76</v>
      </c>
      <c r="H3022" s="129">
        <v>28.13</v>
      </c>
      <c r="I3022" s="129">
        <v>21.56</v>
      </c>
      <c r="J3022"/>
      <c r="K3022"/>
    </row>
    <row r="3023" spans="2:11" s="13" customFormat="1" ht="15" customHeight="1" x14ac:dyDescent="0.35">
      <c r="B3023" s="126">
        <v>2009</v>
      </c>
      <c r="C3023" s="126"/>
      <c r="D3023" s="128">
        <v>82028</v>
      </c>
      <c r="E3023" s="129">
        <v>39.97</v>
      </c>
      <c r="F3023" s="129">
        <v>49.34</v>
      </c>
      <c r="G3023" s="129">
        <v>60.8</v>
      </c>
      <c r="H3023" s="129">
        <v>29.85</v>
      </c>
      <c r="I3023" s="129">
        <v>23.4</v>
      </c>
      <c r="J3023"/>
      <c r="K3023"/>
    </row>
    <row r="3024" spans="2:11" s="13" customFormat="1" ht="15" customHeight="1" x14ac:dyDescent="0.35">
      <c r="B3024" s="126">
        <v>2008</v>
      </c>
      <c r="C3024" s="126"/>
      <c r="D3024" s="128">
        <v>79151</v>
      </c>
      <c r="E3024" s="129">
        <v>40.020000000000003</v>
      </c>
      <c r="F3024" s="129">
        <v>49.02</v>
      </c>
      <c r="G3024" s="129">
        <v>60.51</v>
      </c>
      <c r="H3024" s="129">
        <v>29.46</v>
      </c>
      <c r="I3024" s="129">
        <v>24.45</v>
      </c>
      <c r="J3024"/>
      <c r="K3024"/>
    </row>
    <row r="3025" spans="2:11" ht="15" customHeight="1" x14ac:dyDescent="0.35">
      <c r="B3025" s="310" t="s">
        <v>35</v>
      </c>
      <c r="C3025" s="310"/>
      <c r="D3025" s="311"/>
      <c r="E3025" s="312"/>
      <c r="F3025" s="312"/>
      <c r="G3025" s="312"/>
      <c r="H3025" s="312"/>
      <c r="I3025" s="312"/>
      <c r="J3025"/>
      <c r="K3025"/>
    </row>
    <row r="3026" spans="2:11" ht="15" customHeight="1" x14ac:dyDescent="0.35">
      <c r="B3026" s="123" t="s">
        <v>375</v>
      </c>
      <c r="C3026" s="123"/>
      <c r="D3026" s="132"/>
      <c r="E3026" s="133"/>
      <c r="F3026" s="133"/>
      <c r="G3026" s="133"/>
      <c r="H3026" s="133"/>
      <c r="I3026" s="133"/>
      <c r="J3026"/>
      <c r="K3026"/>
    </row>
    <row r="3027" spans="2:11" ht="15" customHeight="1" x14ac:dyDescent="0.35">
      <c r="B3027" s="142">
        <v>2020</v>
      </c>
      <c r="C3027" s="142"/>
      <c r="D3027" s="128">
        <v>77688</v>
      </c>
      <c r="E3027" s="129">
        <v>9.7200000000000006</v>
      </c>
      <c r="F3027" s="129">
        <v>83.74</v>
      </c>
      <c r="G3027" s="129">
        <v>92.61</v>
      </c>
      <c r="H3027" s="129">
        <v>78.09</v>
      </c>
      <c r="I3027" s="129">
        <v>76.86</v>
      </c>
      <c r="J3027"/>
      <c r="K3027"/>
    </row>
    <row r="3028" spans="2:11" ht="15" customHeight="1" x14ac:dyDescent="0.35">
      <c r="B3028" s="142">
        <v>2019</v>
      </c>
      <c r="C3028" s="142"/>
      <c r="D3028" s="128">
        <v>76022</v>
      </c>
      <c r="E3028" s="129">
        <v>11.07</v>
      </c>
      <c r="F3028" s="129">
        <v>83.42</v>
      </c>
      <c r="G3028" s="129">
        <v>92.8</v>
      </c>
      <c r="H3028" s="129">
        <v>77.930000000000007</v>
      </c>
      <c r="I3028" s="129">
        <v>76.66</v>
      </c>
      <c r="J3028"/>
      <c r="K3028"/>
    </row>
    <row r="3029" spans="2:11" ht="15" customHeight="1" x14ac:dyDescent="0.35">
      <c r="B3029" s="142">
        <v>2018</v>
      </c>
      <c r="C3029" s="142"/>
      <c r="D3029" s="128">
        <v>74653</v>
      </c>
      <c r="E3029" s="129">
        <v>11.7</v>
      </c>
      <c r="F3029" s="129">
        <v>83.23</v>
      </c>
      <c r="G3029" s="129">
        <v>92.91</v>
      </c>
      <c r="H3029" s="129">
        <v>77.87</v>
      </c>
      <c r="I3029" s="129">
        <v>76.569999999999993</v>
      </c>
      <c r="J3029"/>
      <c r="K3029"/>
    </row>
    <row r="3030" spans="2:11" ht="15" customHeight="1" x14ac:dyDescent="0.35">
      <c r="B3030" s="142">
        <v>2017</v>
      </c>
      <c r="C3030" s="142"/>
      <c r="D3030" s="128">
        <v>72655</v>
      </c>
      <c r="E3030" s="129">
        <v>11.85</v>
      </c>
      <c r="F3030" s="129">
        <v>83.12</v>
      </c>
      <c r="G3030" s="129">
        <v>93.03</v>
      </c>
      <c r="H3030" s="129">
        <v>77.88</v>
      </c>
      <c r="I3030" s="129">
        <v>76.64</v>
      </c>
      <c r="J3030"/>
      <c r="K3030"/>
    </row>
    <row r="3031" spans="2:11" ht="15" customHeight="1" x14ac:dyDescent="0.35">
      <c r="B3031" s="142">
        <v>2016</v>
      </c>
      <c r="C3031" s="142"/>
      <c r="D3031" s="128">
        <v>69375</v>
      </c>
      <c r="E3031" s="129">
        <v>11.85</v>
      </c>
      <c r="F3031" s="129">
        <v>82.94</v>
      </c>
      <c r="G3031" s="129">
        <v>93.07</v>
      </c>
      <c r="H3031" s="129">
        <v>77.73</v>
      </c>
      <c r="I3031" s="129">
        <v>76.319999999999993</v>
      </c>
      <c r="J3031"/>
      <c r="K3031"/>
    </row>
    <row r="3032" spans="2:11" ht="15" customHeight="1" x14ac:dyDescent="0.35">
      <c r="B3032" s="142">
        <v>2015</v>
      </c>
      <c r="C3032" s="142"/>
      <c r="D3032" s="128">
        <v>66129</v>
      </c>
      <c r="E3032" s="129">
        <v>11.82</v>
      </c>
      <c r="F3032" s="129">
        <v>82.66</v>
      </c>
      <c r="G3032" s="129">
        <v>93.08</v>
      </c>
      <c r="H3032" s="129">
        <v>77.5</v>
      </c>
      <c r="I3032" s="129">
        <v>76.17</v>
      </c>
      <c r="J3032"/>
      <c r="K3032"/>
    </row>
    <row r="3033" spans="2:11" ht="15" customHeight="1" x14ac:dyDescent="0.35">
      <c r="B3033" s="142">
        <v>2014</v>
      </c>
      <c r="C3033" s="142"/>
      <c r="D3033" s="128">
        <v>63363</v>
      </c>
      <c r="E3033" s="129">
        <v>11.9</v>
      </c>
      <c r="F3033" s="129">
        <v>82.48</v>
      </c>
      <c r="G3033" s="129">
        <v>93</v>
      </c>
      <c r="H3033" s="129">
        <v>77.290000000000006</v>
      </c>
      <c r="I3033" s="129">
        <v>75.77</v>
      </c>
      <c r="J3033"/>
      <c r="K3033"/>
    </row>
    <row r="3034" spans="2:11" s="13" customFormat="1" ht="15" customHeight="1" x14ac:dyDescent="0.35">
      <c r="B3034" s="142">
        <v>2013</v>
      </c>
      <c r="C3034" s="142"/>
      <c r="D3034" s="128">
        <v>61789</v>
      </c>
      <c r="E3034" s="129">
        <v>12.03</v>
      </c>
      <c r="F3034" s="129">
        <v>81.760000000000005</v>
      </c>
      <c r="G3034" s="129">
        <v>92.81</v>
      </c>
      <c r="H3034" s="129">
        <v>76.489999999999995</v>
      </c>
      <c r="I3034" s="129">
        <v>75.040000000000006</v>
      </c>
      <c r="J3034"/>
      <c r="K3034"/>
    </row>
    <row r="3035" spans="2:11" s="13" customFormat="1" ht="15" customHeight="1" x14ac:dyDescent="0.35">
      <c r="B3035" s="126">
        <v>2012</v>
      </c>
      <c r="C3035" s="126"/>
      <c r="D3035" s="128">
        <v>62921</v>
      </c>
      <c r="E3035" s="129">
        <v>13.1</v>
      </c>
      <c r="F3035" s="129">
        <v>82.05</v>
      </c>
      <c r="G3035" s="129">
        <v>92.81</v>
      </c>
      <c r="H3035" s="129">
        <v>76.75</v>
      </c>
      <c r="I3035" s="129">
        <v>75.33</v>
      </c>
      <c r="J3035"/>
      <c r="K3035"/>
    </row>
    <row r="3036" spans="2:11" s="13" customFormat="1" ht="15" customHeight="1" x14ac:dyDescent="0.35">
      <c r="B3036" s="126">
        <v>2011</v>
      </c>
      <c r="C3036" s="126"/>
      <c r="D3036" s="128">
        <v>64742</v>
      </c>
      <c r="E3036" s="129">
        <v>13.53</v>
      </c>
      <c r="F3036" s="129">
        <v>82.27</v>
      </c>
      <c r="G3036" s="129">
        <v>92.86</v>
      </c>
      <c r="H3036" s="129">
        <v>77</v>
      </c>
      <c r="I3036" s="129">
        <v>75.540000000000006</v>
      </c>
      <c r="J3036"/>
      <c r="K3036"/>
    </row>
    <row r="3037" spans="2:11" ht="15" customHeight="1" x14ac:dyDescent="0.35">
      <c r="B3037" s="126">
        <v>2010</v>
      </c>
      <c r="C3037" s="126"/>
      <c r="D3037" s="128">
        <v>65587</v>
      </c>
      <c r="E3037" s="129">
        <v>15.02</v>
      </c>
      <c r="F3037" s="129">
        <v>82.39</v>
      </c>
      <c r="G3037" s="129">
        <v>92.91</v>
      </c>
      <c r="H3037" s="129">
        <v>77.08</v>
      </c>
      <c r="I3037" s="129">
        <v>75.37</v>
      </c>
      <c r="J3037"/>
      <c r="K3037"/>
    </row>
    <row r="3038" spans="2:11" ht="15" customHeight="1" x14ac:dyDescent="0.35">
      <c r="B3038" s="126">
        <v>2009</v>
      </c>
      <c r="C3038" s="126"/>
      <c r="D3038" s="128">
        <v>65180</v>
      </c>
      <c r="E3038" s="129">
        <v>15.51</v>
      </c>
      <c r="F3038" s="129">
        <v>81.849999999999994</v>
      </c>
      <c r="G3038" s="129">
        <v>92.87</v>
      </c>
      <c r="H3038" s="129">
        <v>76.44</v>
      </c>
      <c r="I3038" s="129">
        <v>74.599999999999994</v>
      </c>
      <c r="J3038"/>
      <c r="K3038"/>
    </row>
    <row r="3039" spans="2:11" ht="15" customHeight="1" x14ac:dyDescent="0.35">
      <c r="B3039" s="126">
        <v>2008</v>
      </c>
      <c r="C3039" s="126"/>
      <c r="D3039" s="128">
        <v>63018</v>
      </c>
      <c r="E3039" s="129">
        <v>15.84</v>
      </c>
      <c r="F3039" s="129">
        <v>81.53</v>
      </c>
      <c r="G3039" s="129">
        <v>92.76</v>
      </c>
      <c r="H3039" s="129">
        <v>76.08</v>
      </c>
      <c r="I3039" s="129">
        <v>74.2</v>
      </c>
      <c r="J3039"/>
      <c r="K3039"/>
    </row>
    <row r="3040" spans="2:11" ht="15" customHeight="1" x14ac:dyDescent="0.35">
      <c r="B3040" s="123" t="s">
        <v>376</v>
      </c>
      <c r="C3040" s="123"/>
      <c r="D3040" s="132"/>
      <c r="E3040" s="133"/>
      <c r="F3040" s="133"/>
      <c r="G3040" s="133"/>
      <c r="H3040" s="133"/>
      <c r="I3040" s="133"/>
      <c r="J3040"/>
      <c r="K3040"/>
    </row>
    <row r="3041" spans="2:11" ht="15" customHeight="1" x14ac:dyDescent="0.35">
      <c r="B3041" s="142">
        <v>2020</v>
      </c>
      <c r="C3041" s="142"/>
      <c r="D3041" s="128">
        <v>25709</v>
      </c>
      <c r="E3041" s="129">
        <v>55.23</v>
      </c>
      <c r="F3041" s="129">
        <v>41.71</v>
      </c>
      <c r="G3041" s="129">
        <v>31.64</v>
      </c>
      <c r="H3041" s="129">
        <v>13.17</v>
      </c>
      <c r="I3041" s="129">
        <v>8.27</v>
      </c>
      <c r="J3041"/>
      <c r="K3041"/>
    </row>
    <row r="3042" spans="2:11" ht="15" customHeight="1" x14ac:dyDescent="0.35">
      <c r="B3042" s="142">
        <v>2019</v>
      </c>
      <c r="C3042" s="142"/>
      <c r="D3042" s="128">
        <v>24986</v>
      </c>
      <c r="E3042" s="129">
        <v>60.47</v>
      </c>
      <c r="F3042" s="129">
        <v>43.01</v>
      </c>
      <c r="G3042" s="129">
        <v>35.96</v>
      </c>
      <c r="H3042" s="129">
        <v>15.39</v>
      </c>
      <c r="I3042" s="129">
        <v>12.05</v>
      </c>
      <c r="J3042"/>
      <c r="K3042"/>
    </row>
    <row r="3043" spans="2:11" ht="15" customHeight="1" x14ac:dyDescent="0.35">
      <c r="B3043" s="142">
        <v>2018</v>
      </c>
      <c r="C3043" s="142"/>
      <c r="D3043" s="128">
        <v>23353</v>
      </c>
      <c r="E3043" s="129">
        <v>59.23</v>
      </c>
      <c r="F3043" s="129">
        <v>42.46</v>
      </c>
      <c r="G3043" s="129">
        <v>35.869999999999997</v>
      </c>
      <c r="H3043" s="129">
        <v>15.16</v>
      </c>
      <c r="I3043" s="129">
        <v>10.77</v>
      </c>
      <c r="J3043"/>
      <c r="K3043"/>
    </row>
    <row r="3044" spans="2:11" ht="15" customHeight="1" x14ac:dyDescent="0.35">
      <c r="B3044" s="142">
        <v>2017</v>
      </c>
      <c r="C3044" s="142"/>
      <c r="D3044" s="128">
        <v>22085</v>
      </c>
      <c r="E3044" s="129">
        <v>59.47</v>
      </c>
      <c r="F3044" s="129">
        <v>42.6</v>
      </c>
      <c r="G3044" s="129">
        <v>38.619999999999997</v>
      </c>
      <c r="H3044" s="129">
        <v>16.41</v>
      </c>
      <c r="I3044" s="129">
        <v>11.76</v>
      </c>
      <c r="J3044"/>
      <c r="K3044"/>
    </row>
    <row r="3045" spans="2:11" ht="15" customHeight="1" x14ac:dyDescent="0.35">
      <c r="B3045" s="142">
        <v>2016</v>
      </c>
      <c r="C3045" s="142"/>
      <c r="D3045" s="128">
        <v>21353</v>
      </c>
      <c r="E3045" s="129">
        <v>59.47</v>
      </c>
      <c r="F3045" s="129">
        <v>41.61</v>
      </c>
      <c r="G3045" s="129">
        <v>38.619999999999997</v>
      </c>
      <c r="H3045" s="129">
        <v>15.92</v>
      </c>
      <c r="I3045" s="129">
        <v>11.32</v>
      </c>
      <c r="J3045"/>
      <c r="K3045"/>
    </row>
    <row r="3046" spans="2:11" s="12" customFormat="1" ht="15" customHeight="1" x14ac:dyDescent="0.35">
      <c r="B3046" s="142">
        <v>2015</v>
      </c>
      <c r="C3046" s="142"/>
      <c r="D3046" s="128">
        <v>20849</v>
      </c>
      <c r="E3046" s="129">
        <v>59.45</v>
      </c>
      <c r="F3046" s="129">
        <v>41.8</v>
      </c>
      <c r="G3046" s="129">
        <v>41.47</v>
      </c>
      <c r="H3046" s="129">
        <v>17.3</v>
      </c>
      <c r="I3046" s="129">
        <v>12.3</v>
      </c>
      <c r="J3046"/>
      <c r="K3046"/>
    </row>
    <row r="3047" spans="2:11" s="13" customFormat="1" ht="15" customHeight="1" x14ac:dyDescent="0.35">
      <c r="B3047" s="142">
        <v>2014</v>
      </c>
      <c r="C3047" s="142"/>
      <c r="D3047" s="128">
        <v>20340</v>
      </c>
      <c r="E3047" s="129">
        <v>59.39</v>
      </c>
      <c r="F3047" s="129">
        <v>41.56</v>
      </c>
      <c r="G3047" s="129">
        <v>41.51</v>
      </c>
      <c r="H3047" s="129">
        <v>17.170000000000002</v>
      </c>
      <c r="I3047" s="129">
        <v>11.29</v>
      </c>
      <c r="J3047"/>
      <c r="K3047"/>
    </row>
    <row r="3048" spans="2:11" s="13" customFormat="1" ht="15" customHeight="1" x14ac:dyDescent="0.35">
      <c r="B3048" s="142">
        <v>2013</v>
      </c>
      <c r="C3048" s="142"/>
      <c r="D3048" s="128">
        <v>19741</v>
      </c>
      <c r="E3048" s="129">
        <v>58.81</v>
      </c>
      <c r="F3048" s="129">
        <v>42.02</v>
      </c>
      <c r="G3048" s="129">
        <v>40.89</v>
      </c>
      <c r="H3048" s="129">
        <v>17.16</v>
      </c>
      <c r="I3048" s="129">
        <v>10.56</v>
      </c>
      <c r="J3048"/>
      <c r="K3048"/>
    </row>
    <row r="3049" spans="2:11" s="13" customFormat="1" ht="15" customHeight="1" x14ac:dyDescent="0.35">
      <c r="B3049" s="126">
        <v>2012</v>
      </c>
      <c r="C3049" s="126"/>
      <c r="D3049" s="128">
        <v>18962</v>
      </c>
      <c r="E3049" s="129">
        <v>58.71</v>
      </c>
      <c r="F3049" s="129">
        <v>41.36</v>
      </c>
      <c r="G3049" s="129">
        <v>39.409999999999997</v>
      </c>
      <c r="H3049" s="129">
        <v>16.27</v>
      </c>
      <c r="I3049" s="129">
        <v>8.98</v>
      </c>
      <c r="J3049"/>
      <c r="K3049"/>
    </row>
    <row r="3050" spans="2:11" ht="15" customHeight="1" x14ac:dyDescent="0.35">
      <c r="B3050" s="126">
        <v>2011</v>
      </c>
      <c r="C3050" s="126"/>
      <c r="D3050" s="128">
        <v>18581</v>
      </c>
      <c r="E3050" s="129">
        <v>59.93</v>
      </c>
      <c r="F3050" s="129">
        <v>41.84</v>
      </c>
      <c r="G3050" s="129">
        <v>41.86</v>
      </c>
      <c r="H3050" s="129">
        <v>17.5</v>
      </c>
      <c r="I3050" s="129">
        <v>9.8000000000000007</v>
      </c>
      <c r="J3050"/>
      <c r="K3050"/>
    </row>
    <row r="3051" spans="2:11" ht="15" customHeight="1" x14ac:dyDescent="0.35">
      <c r="B3051" s="126">
        <v>2010</v>
      </c>
      <c r="C3051" s="126"/>
      <c r="D3051" s="128">
        <v>17310</v>
      </c>
      <c r="E3051" s="129">
        <v>62.05</v>
      </c>
      <c r="F3051" s="129">
        <v>42.04</v>
      </c>
      <c r="G3051" s="129">
        <v>43.86</v>
      </c>
      <c r="H3051" s="129">
        <v>18.36</v>
      </c>
      <c r="I3051" s="129">
        <v>10.71</v>
      </c>
      <c r="J3051"/>
      <c r="K3051"/>
    </row>
    <row r="3052" spans="2:11" ht="15" customHeight="1" x14ac:dyDescent="0.35">
      <c r="B3052" s="126">
        <v>2009</v>
      </c>
      <c r="C3052" s="126"/>
      <c r="D3052" s="128">
        <v>16848</v>
      </c>
      <c r="E3052" s="129">
        <v>61.11</v>
      </c>
      <c r="F3052" s="129">
        <v>42.2</v>
      </c>
      <c r="G3052" s="129">
        <v>47.14</v>
      </c>
      <c r="H3052" s="129">
        <v>19.75</v>
      </c>
      <c r="I3052" s="129">
        <v>12.18</v>
      </c>
      <c r="J3052"/>
      <c r="K3052"/>
    </row>
    <row r="3053" spans="2:11" ht="15" customHeight="1" x14ac:dyDescent="0.35">
      <c r="B3053" s="126">
        <v>2008</v>
      </c>
      <c r="C3053" s="126"/>
      <c r="D3053" s="128">
        <v>16133</v>
      </c>
      <c r="E3053" s="129">
        <v>61.65</v>
      </c>
      <c r="F3053" s="129">
        <v>41.5</v>
      </c>
      <c r="G3053" s="129">
        <v>45.87</v>
      </c>
      <c r="H3053" s="129">
        <v>18.850000000000001</v>
      </c>
      <c r="I3053" s="129">
        <v>13.02</v>
      </c>
      <c r="J3053"/>
      <c r="K3053"/>
    </row>
    <row r="3054" spans="2:11" ht="15" customHeight="1" x14ac:dyDescent="0.35">
      <c r="B3054" s="310" t="s">
        <v>11</v>
      </c>
      <c r="C3054" s="310"/>
      <c r="D3054" s="311"/>
      <c r="E3054" s="312"/>
      <c r="F3054" s="312"/>
      <c r="G3054" s="312"/>
      <c r="H3054" s="312"/>
      <c r="I3054" s="312"/>
      <c r="J3054"/>
      <c r="K3054"/>
    </row>
    <row r="3055" spans="2:11" ht="15" customHeight="1" x14ac:dyDescent="0.35">
      <c r="B3055" s="123" t="s">
        <v>377</v>
      </c>
      <c r="C3055" s="123"/>
      <c r="D3055" s="132"/>
      <c r="E3055" s="133"/>
      <c r="F3055" s="133"/>
      <c r="G3055" s="133"/>
      <c r="H3055" s="133"/>
      <c r="I3055" s="133"/>
      <c r="J3055"/>
      <c r="K3055"/>
    </row>
    <row r="3056" spans="2:11" ht="15" customHeight="1" x14ac:dyDescent="0.35">
      <c r="B3056" s="142">
        <v>2020</v>
      </c>
      <c r="C3056" s="142"/>
      <c r="D3056" s="128">
        <v>103358</v>
      </c>
      <c r="E3056" s="129">
        <v>31.81</v>
      </c>
      <c r="F3056" s="129">
        <v>49.52</v>
      </c>
      <c r="G3056" s="129">
        <v>49.84</v>
      </c>
      <c r="H3056" s="129">
        <v>24.25</v>
      </c>
      <c r="I3056" s="129">
        <v>19.71</v>
      </c>
      <c r="J3056"/>
      <c r="K3056"/>
    </row>
    <row r="3057" spans="2:11" ht="15" customHeight="1" x14ac:dyDescent="0.35">
      <c r="B3057" s="142">
        <v>2019</v>
      </c>
      <c r="C3057" s="142"/>
      <c r="D3057" s="128">
        <v>100969</v>
      </c>
      <c r="E3057" s="129">
        <v>34.65</v>
      </c>
      <c r="F3057" s="129">
        <v>50.79</v>
      </c>
      <c r="G3057" s="129">
        <v>53.33</v>
      </c>
      <c r="H3057" s="129">
        <v>26.8</v>
      </c>
      <c r="I3057" s="129">
        <v>22.37</v>
      </c>
      <c r="J3057"/>
      <c r="K3057"/>
    </row>
    <row r="3058" spans="2:11" ht="15" customHeight="1" x14ac:dyDescent="0.35">
      <c r="B3058" s="142">
        <v>2018</v>
      </c>
      <c r="C3058" s="142"/>
      <c r="D3058" s="128">
        <v>97972</v>
      </c>
      <c r="E3058" s="129">
        <v>34.65</v>
      </c>
      <c r="F3058" s="129">
        <v>50.16</v>
      </c>
      <c r="G3058" s="129">
        <v>54.97</v>
      </c>
      <c r="H3058" s="129">
        <v>27.32</v>
      </c>
      <c r="I3058" s="129">
        <v>22.89</v>
      </c>
      <c r="J3058"/>
      <c r="K3058"/>
    </row>
    <row r="3059" spans="2:11" s="14" customFormat="1" ht="15" customHeight="1" collapsed="1" x14ac:dyDescent="0.35">
      <c r="B3059" s="142">
        <v>2017</v>
      </c>
      <c r="C3059" s="142"/>
      <c r="D3059" s="128">
        <v>94711</v>
      </c>
      <c r="E3059" s="129">
        <v>34.5</v>
      </c>
      <c r="F3059" s="129">
        <v>49.54</v>
      </c>
      <c r="G3059" s="129">
        <v>56.29</v>
      </c>
      <c r="H3059" s="129">
        <v>27.56</v>
      </c>
      <c r="I3059" s="129">
        <v>23.21</v>
      </c>
      <c r="J3059"/>
      <c r="K3059"/>
    </row>
    <row r="3060" spans="2:11" s="14" customFormat="1" ht="15" customHeight="1" x14ac:dyDescent="0.35">
      <c r="B3060" s="142">
        <v>2016</v>
      </c>
      <c r="C3060" s="142"/>
      <c r="D3060" s="128">
        <v>90703</v>
      </c>
      <c r="E3060" s="129">
        <v>34.520000000000003</v>
      </c>
      <c r="F3060" s="129">
        <v>48.71</v>
      </c>
      <c r="G3060" s="129">
        <v>56.98</v>
      </c>
      <c r="H3060" s="129">
        <v>27.41</v>
      </c>
      <c r="I3060" s="129">
        <v>22.77</v>
      </c>
      <c r="J3060"/>
      <c r="K3060"/>
    </row>
    <row r="3061" spans="2:11" s="14" customFormat="1" ht="15" customHeight="1" x14ac:dyDescent="0.35">
      <c r="B3061" s="142">
        <v>2015</v>
      </c>
      <c r="C3061" s="142"/>
      <c r="D3061" s="128">
        <v>86956</v>
      </c>
      <c r="E3061" s="129">
        <v>34.630000000000003</v>
      </c>
      <c r="F3061" s="129">
        <v>48.41</v>
      </c>
      <c r="G3061" s="129">
        <v>58.31</v>
      </c>
      <c r="H3061" s="129">
        <v>27.98</v>
      </c>
      <c r="I3061" s="129">
        <v>23.32</v>
      </c>
      <c r="J3061"/>
      <c r="K3061"/>
    </row>
    <row r="3062" spans="2:11" ht="15" customHeight="1" x14ac:dyDescent="0.35">
      <c r="B3062" s="142">
        <v>2014</v>
      </c>
      <c r="C3062" s="142"/>
      <c r="D3062" s="128">
        <v>83682</v>
      </c>
      <c r="E3062" s="129">
        <v>34.06</v>
      </c>
      <c r="F3062" s="129">
        <v>48.78</v>
      </c>
      <c r="G3062" s="129">
        <v>58.63</v>
      </c>
      <c r="H3062" s="129">
        <v>28.28</v>
      </c>
      <c r="I3062" s="129">
        <v>22.4</v>
      </c>
      <c r="J3062"/>
      <c r="K3062"/>
    </row>
    <row r="3063" spans="2:11" ht="15" customHeight="1" x14ac:dyDescent="0.35">
      <c r="B3063" s="142">
        <v>2013</v>
      </c>
      <c r="C3063" s="142"/>
      <c r="D3063" s="128">
        <v>81508</v>
      </c>
      <c r="E3063" s="129">
        <v>33.840000000000003</v>
      </c>
      <c r="F3063" s="129">
        <v>49.17</v>
      </c>
      <c r="G3063" s="129">
        <v>58.04</v>
      </c>
      <c r="H3063" s="129">
        <v>28.35</v>
      </c>
      <c r="I3063" s="129">
        <v>22.22</v>
      </c>
      <c r="J3063"/>
      <c r="K3063"/>
    </row>
    <row r="3064" spans="2:11" ht="15" customHeight="1" x14ac:dyDescent="0.35">
      <c r="B3064" s="126">
        <v>2012</v>
      </c>
      <c r="C3064" s="126"/>
      <c r="D3064" s="128">
        <v>81861</v>
      </c>
      <c r="E3064" s="129">
        <v>34.04</v>
      </c>
      <c r="F3064" s="129">
        <v>49.58</v>
      </c>
      <c r="G3064" s="129">
        <v>58.21</v>
      </c>
      <c r="H3064" s="129">
        <v>28.67</v>
      </c>
      <c r="I3064" s="129">
        <v>22.01</v>
      </c>
      <c r="J3064"/>
      <c r="K3064"/>
    </row>
    <row r="3065" spans="2:11" ht="15" customHeight="1" x14ac:dyDescent="0.35">
      <c r="B3065" s="126">
        <v>2011</v>
      </c>
      <c r="C3065" s="126"/>
      <c r="D3065" s="128">
        <v>83299</v>
      </c>
      <c r="E3065" s="129">
        <v>34.29</v>
      </c>
      <c r="F3065" s="129">
        <v>50.67</v>
      </c>
      <c r="G3065" s="129">
        <v>59.69</v>
      </c>
      <c r="H3065" s="129">
        <v>30.07</v>
      </c>
      <c r="I3065" s="129">
        <v>22.93</v>
      </c>
      <c r="J3065"/>
      <c r="K3065"/>
    </row>
    <row r="3066" spans="2:11" ht="15" customHeight="1" x14ac:dyDescent="0.35">
      <c r="B3066" s="126">
        <v>2010</v>
      </c>
      <c r="C3066" s="126"/>
      <c r="D3066" s="128">
        <v>82877</v>
      </c>
      <c r="E3066" s="129">
        <v>35.74</v>
      </c>
      <c r="F3066" s="129">
        <v>51.17</v>
      </c>
      <c r="G3066" s="129">
        <v>62.36</v>
      </c>
      <c r="H3066" s="129">
        <v>31.68</v>
      </c>
      <c r="I3066" s="129">
        <v>25.16</v>
      </c>
      <c r="J3066"/>
      <c r="K3066"/>
    </row>
    <row r="3067" spans="2:11" ht="15" customHeight="1" x14ac:dyDescent="0.35">
      <c r="B3067" s="126">
        <v>2009</v>
      </c>
      <c r="C3067" s="126"/>
      <c r="D3067" s="128">
        <v>82010</v>
      </c>
      <c r="E3067" s="129">
        <v>36.19</v>
      </c>
      <c r="F3067" s="129">
        <v>52</v>
      </c>
      <c r="G3067" s="129">
        <v>64.7</v>
      </c>
      <c r="H3067" s="129">
        <v>33.340000000000003</v>
      </c>
      <c r="I3067" s="129">
        <v>26.47</v>
      </c>
      <c r="J3067"/>
      <c r="K3067"/>
    </row>
    <row r="3068" spans="2:11" s="14" customFormat="1" ht="15" customHeight="1" collapsed="1" x14ac:dyDescent="0.35">
      <c r="B3068" s="126">
        <v>2008</v>
      </c>
      <c r="C3068" s="126"/>
      <c r="D3068" s="128">
        <v>79136</v>
      </c>
      <c r="E3068" s="129">
        <v>36.299999999999997</v>
      </c>
      <c r="F3068" s="129">
        <v>51.77</v>
      </c>
      <c r="G3068" s="129">
        <v>64.989999999999995</v>
      </c>
      <c r="H3068" s="129">
        <v>33.33</v>
      </c>
      <c r="I3068" s="129">
        <v>27.66</v>
      </c>
      <c r="J3068"/>
      <c r="K3068"/>
    </row>
    <row r="3069" spans="2:11" s="14" customFormat="1" ht="15" customHeight="1" x14ac:dyDescent="0.35">
      <c r="B3069" s="127" t="s">
        <v>378</v>
      </c>
      <c r="C3069" s="127"/>
      <c r="D3069" s="134"/>
      <c r="E3069" s="135"/>
      <c r="F3069" s="135"/>
      <c r="G3069" s="135"/>
      <c r="H3069" s="135"/>
      <c r="I3069" s="135"/>
      <c r="J3069"/>
      <c r="K3069"/>
    </row>
    <row r="3070" spans="2:11" s="14" customFormat="1" ht="15" customHeight="1" x14ac:dyDescent="0.35">
      <c r="B3070" s="142">
        <v>2020</v>
      </c>
      <c r="C3070" s="142"/>
      <c r="D3070" s="128">
        <v>101573</v>
      </c>
      <c r="E3070" s="129">
        <v>24.57</v>
      </c>
      <c r="F3070" s="129">
        <v>57.47</v>
      </c>
      <c r="G3070" s="129">
        <v>62.33</v>
      </c>
      <c r="H3070" s="129">
        <v>35.450000000000003</v>
      </c>
      <c r="I3070" s="129">
        <v>31.64</v>
      </c>
      <c r="J3070"/>
      <c r="K3070"/>
    </row>
    <row r="3071" spans="2:11" s="14" customFormat="1" ht="15" customHeight="1" x14ac:dyDescent="0.35">
      <c r="B3071" s="142">
        <v>2019</v>
      </c>
      <c r="C3071" s="142"/>
      <c r="D3071" s="128">
        <v>99201</v>
      </c>
      <c r="E3071" s="129">
        <v>27.71</v>
      </c>
      <c r="F3071" s="129">
        <v>57.62</v>
      </c>
      <c r="G3071" s="129">
        <v>64.38</v>
      </c>
      <c r="H3071" s="129">
        <v>37.049999999999997</v>
      </c>
      <c r="I3071" s="129">
        <v>32.950000000000003</v>
      </c>
      <c r="J3071"/>
      <c r="K3071"/>
    </row>
    <row r="3072" spans="2:11" s="14" customFormat="1" ht="15" customHeight="1" x14ac:dyDescent="0.35">
      <c r="B3072" s="142">
        <v>2018</v>
      </c>
      <c r="C3072" s="142"/>
      <c r="D3072" s="128">
        <v>96328</v>
      </c>
      <c r="E3072" s="129">
        <v>27.01</v>
      </c>
      <c r="F3072" s="129">
        <v>57.51</v>
      </c>
      <c r="G3072" s="129">
        <v>65.650000000000006</v>
      </c>
      <c r="H3072" s="129">
        <v>37.76</v>
      </c>
      <c r="I3072" s="129">
        <v>33.9</v>
      </c>
      <c r="J3072"/>
      <c r="K3072"/>
    </row>
    <row r="3073" spans="2:11" s="14" customFormat="1" ht="15" customHeight="1" x14ac:dyDescent="0.35">
      <c r="B3073" s="142">
        <v>2017</v>
      </c>
      <c r="C3073" s="142"/>
      <c r="D3073" s="128">
        <v>93116</v>
      </c>
      <c r="E3073" s="129">
        <v>26.64</v>
      </c>
      <c r="F3073" s="129">
        <v>57.64</v>
      </c>
      <c r="G3073" s="129">
        <v>67.099999999999994</v>
      </c>
      <c r="H3073" s="129">
        <v>38.729999999999997</v>
      </c>
      <c r="I3073" s="129">
        <v>34.520000000000003</v>
      </c>
      <c r="J3073"/>
      <c r="K3073"/>
    </row>
    <row r="3074" spans="2:11" ht="15" customHeight="1" x14ac:dyDescent="0.35">
      <c r="B3074" s="142">
        <v>2016</v>
      </c>
      <c r="C3074" s="142"/>
      <c r="D3074" s="128">
        <v>89191</v>
      </c>
      <c r="E3074" s="129">
        <v>26.55</v>
      </c>
      <c r="F3074" s="129">
        <v>57.44</v>
      </c>
      <c r="G3074" s="129">
        <v>67.97</v>
      </c>
      <c r="H3074" s="129">
        <v>38.97</v>
      </c>
      <c r="I3074" s="129">
        <v>34.46</v>
      </c>
      <c r="J3074"/>
      <c r="K3074"/>
    </row>
    <row r="3075" spans="2:11" ht="15" customHeight="1" x14ac:dyDescent="0.35">
      <c r="B3075" s="142">
        <v>2015</v>
      </c>
      <c r="C3075" s="142"/>
      <c r="D3075" s="128">
        <v>85543</v>
      </c>
      <c r="E3075" s="129">
        <v>26.57</v>
      </c>
      <c r="F3075" s="129">
        <v>57.02</v>
      </c>
      <c r="G3075" s="129">
        <v>68.650000000000006</v>
      </c>
      <c r="H3075" s="129">
        <v>39.11</v>
      </c>
      <c r="I3075" s="129">
        <v>34.590000000000003</v>
      </c>
      <c r="J3075"/>
      <c r="K3075"/>
    </row>
    <row r="3076" spans="2:11" ht="15" customHeight="1" x14ac:dyDescent="0.35">
      <c r="B3076" s="142">
        <v>2014</v>
      </c>
      <c r="C3076" s="142"/>
      <c r="D3076" s="128">
        <v>82380</v>
      </c>
      <c r="E3076" s="129">
        <v>26.39</v>
      </c>
      <c r="F3076" s="129">
        <v>57.04</v>
      </c>
      <c r="G3076" s="129">
        <v>68.650000000000006</v>
      </c>
      <c r="H3076" s="129">
        <v>39.159999999999997</v>
      </c>
      <c r="I3076" s="129">
        <v>33.979999999999997</v>
      </c>
      <c r="J3076"/>
      <c r="K3076"/>
    </row>
    <row r="3077" spans="2:11" ht="15" customHeight="1" x14ac:dyDescent="0.35">
      <c r="B3077" s="142">
        <v>2013</v>
      </c>
      <c r="C3077" s="142"/>
      <c r="D3077" s="128">
        <v>80212</v>
      </c>
      <c r="E3077" s="129">
        <v>26.4</v>
      </c>
      <c r="F3077" s="129">
        <v>56.82</v>
      </c>
      <c r="G3077" s="129">
        <v>68.349999999999994</v>
      </c>
      <c r="H3077" s="129">
        <v>38.89</v>
      </c>
      <c r="I3077" s="129">
        <v>33.03</v>
      </c>
      <c r="J3077"/>
      <c r="K3077"/>
    </row>
    <row r="3078" spans="2:11" ht="15" customHeight="1" x14ac:dyDescent="0.35">
      <c r="B3078" s="126">
        <v>2012</v>
      </c>
      <c r="C3078" s="126"/>
      <c r="D3078" s="128">
        <v>80529</v>
      </c>
      <c r="E3078" s="129">
        <v>26.9</v>
      </c>
      <c r="F3078" s="129">
        <v>57.66</v>
      </c>
      <c r="G3078" s="129">
        <v>69.42</v>
      </c>
      <c r="H3078" s="129">
        <v>40.15</v>
      </c>
      <c r="I3078" s="129">
        <v>33.75</v>
      </c>
      <c r="J3078"/>
      <c r="K3078"/>
    </row>
    <row r="3079" spans="2:11" ht="15" customHeight="1" x14ac:dyDescent="0.35">
      <c r="B3079" s="126">
        <v>2011</v>
      </c>
      <c r="C3079" s="126"/>
      <c r="D3079" s="128">
        <v>81929</v>
      </c>
      <c r="E3079" s="129">
        <v>27.77</v>
      </c>
      <c r="F3079" s="129">
        <v>58.18</v>
      </c>
      <c r="G3079" s="129">
        <v>70.930000000000007</v>
      </c>
      <c r="H3079" s="129">
        <v>41.39</v>
      </c>
      <c r="I3079" s="129">
        <v>34.130000000000003</v>
      </c>
      <c r="J3079"/>
      <c r="K3079"/>
    </row>
    <row r="3080" spans="2:11" s="14" customFormat="1" ht="15" customHeight="1" collapsed="1" x14ac:dyDescent="0.35">
      <c r="B3080" s="126">
        <v>2010</v>
      </c>
      <c r="C3080" s="126"/>
      <c r="D3080" s="128">
        <v>81519</v>
      </c>
      <c r="E3080" s="129">
        <v>29.01</v>
      </c>
      <c r="F3080" s="129">
        <v>58.79</v>
      </c>
      <c r="G3080" s="129">
        <v>73.150000000000006</v>
      </c>
      <c r="H3080" s="129">
        <v>43.09</v>
      </c>
      <c r="I3080" s="129">
        <v>36.020000000000003</v>
      </c>
      <c r="J3080"/>
      <c r="K3080"/>
    </row>
    <row r="3081" spans="2:11" s="14" customFormat="1" ht="15" customHeight="1" x14ac:dyDescent="0.35">
      <c r="B3081" s="126">
        <v>2009</v>
      </c>
      <c r="C3081" s="126"/>
      <c r="D3081" s="128">
        <v>80709</v>
      </c>
      <c r="E3081" s="129">
        <v>29.43</v>
      </c>
      <c r="F3081" s="129">
        <v>59.58</v>
      </c>
      <c r="G3081" s="129">
        <v>75.02</v>
      </c>
      <c r="H3081" s="129">
        <v>44.6</v>
      </c>
      <c r="I3081" s="129">
        <v>37.869999999999997</v>
      </c>
      <c r="J3081"/>
      <c r="K3081"/>
    </row>
    <row r="3082" spans="2:11" s="14" customFormat="1" ht="15" customHeight="1" x14ac:dyDescent="0.35">
      <c r="B3082" s="126">
        <v>2008</v>
      </c>
      <c r="C3082" s="126"/>
      <c r="D3082" s="128">
        <v>77894</v>
      </c>
      <c r="E3082" s="129">
        <v>29.03</v>
      </c>
      <c r="F3082" s="129">
        <v>59.66</v>
      </c>
      <c r="G3082" s="129">
        <v>75.260000000000005</v>
      </c>
      <c r="H3082" s="129">
        <v>44.94</v>
      </c>
      <c r="I3082" s="129">
        <v>40.049999999999997</v>
      </c>
      <c r="J3082"/>
      <c r="K3082"/>
    </row>
    <row r="3083" spans="2:11" ht="15" customHeight="1" x14ac:dyDescent="0.35">
      <c r="B3083" s="127" t="s">
        <v>379</v>
      </c>
      <c r="C3083" s="127"/>
      <c r="D3083" s="134"/>
      <c r="E3083" s="135"/>
      <c r="F3083" s="135"/>
      <c r="G3083" s="135"/>
      <c r="H3083" s="135"/>
      <c r="I3083" s="135"/>
      <c r="J3083"/>
      <c r="K3083"/>
    </row>
    <row r="3084" spans="2:11" ht="15" customHeight="1" x14ac:dyDescent="0.35">
      <c r="B3084" s="142">
        <v>2020</v>
      </c>
      <c r="C3084" s="142"/>
      <c r="D3084" s="128">
        <v>1594</v>
      </c>
      <c r="E3084" s="129">
        <v>45.8</v>
      </c>
      <c r="F3084" s="129">
        <v>42.7</v>
      </c>
      <c r="G3084" s="129">
        <v>26.55</v>
      </c>
      <c r="H3084" s="129">
        <v>11.04</v>
      </c>
      <c r="I3084" s="129">
        <v>5.89</v>
      </c>
      <c r="J3084"/>
      <c r="K3084"/>
    </row>
    <row r="3085" spans="2:11" ht="15" customHeight="1" x14ac:dyDescent="0.35">
      <c r="B3085" s="142">
        <v>2019</v>
      </c>
      <c r="C3085" s="142"/>
      <c r="D3085" s="128">
        <v>1583</v>
      </c>
      <c r="E3085" s="129">
        <v>49.33</v>
      </c>
      <c r="F3085" s="129">
        <v>44.59</v>
      </c>
      <c r="G3085" s="129">
        <v>31.62</v>
      </c>
      <c r="H3085" s="129">
        <v>13.77</v>
      </c>
      <c r="I3085" s="129">
        <v>8.99</v>
      </c>
      <c r="J3085"/>
      <c r="K3085"/>
    </row>
    <row r="3086" spans="2:11" ht="15" customHeight="1" x14ac:dyDescent="0.35">
      <c r="B3086" s="142">
        <v>2018</v>
      </c>
      <c r="C3086" s="142"/>
      <c r="D3086" s="128">
        <v>1473</v>
      </c>
      <c r="E3086" s="129">
        <v>48.62</v>
      </c>
      <c r="F3086" s="129">
        <v>43.94</v>
      </c>
      <c r="G3086" s="129">
        <v>31.75</v>
      </c>
      <c r="H3086" s="129">
        <v>13.65</v>
      </c>
      <c r="I3086" s="129">
        <v>8.15</v>
      </c>
      <c r="J3086"/>
      <c r="K3086"/>
    </row>
    <row r="3087" spans="2:11" ht="15" customHeight="1" x14ac:dyDescent="0.35">
      <c r="B3087" s="142">
        <v>2017</v>
      </c>
      <c r="C3087" s="142"/>
      <c r="D3087" s="128">
        <v>1446</v>
      </c>
      <c r="E3087" s="129">
        <v>50.97</v>
      </c>
      <c r="F3087" s="129">
        <v>41.96</v>
      </c>
      <c r="G3087" s="129">
        <v>32.49</v>
      </c>
      <c r="H3087" s="129">
        <v>13.36</v>
      </c>
      <c r="I3087" s="129">
        <v>8.3000000000000007</v>
      </c>
      <c r="J3087"/>
      <c r="K3087"/>
    </row>
    <row r="3088" spans="2:11" ht="15" customHeight="1" x14ac:dyDescent="0.35">
      <c r="B3088" s="142">
        <v>2016</v>
      </c>
      <c r="C3088" s="142"/>
      <c r="D3088" s="128">
        <v>1376</v>
      </c>
      <c r="E3088" s="129">
        <v>50.88</v>
      </c>
      <c r="F3088" s="129">
        <v>40.03</v>
      </c>
      <c r="G3088" s="129">
        <v>31.24</v>
      </c>
      <c r="H3088" s="129">
        <v>12.35</v>
      </c>
      <c r="I3088" s="129">
        <v>6.97</v>
      </c>
      <c r="J3088"/>
      <c r="K3088"/>
    </row>
    <row r="3089" spans="2:11" ht="15" customHeight="1" x14ac:dyDescent="0.35">
      <c r="B3089" s="142">
        <v>2015</v>
      </c>
      <c r="C3089" s="142"/>
      <c r="D3089" s="128">
        <v>1282</v>
      </c>
      <c r="E3089" s="129">
        <v>50.62</v>
      </c>
      <c r="F3089" s="129">
        <v>41.35</v>
      </c>
      <c r="G3089" s="129">
        <v>34.75</v>
      </c>
      <c r="H3089" s="129">
        <v>14.2</v>
      </c>
      <c r="I3089" s="129">
        <v>8.74</v>
      </c>
      <c r="J3089"/>
      <c r="K3089"/>
    </row>
    <row r="3090" spans="2:11" ht="15" customHeight="1" x14ac:dyDescent="0.35">
      <c r="B3090" s="142">
        <v>2014</v>
      </c>
      <c r="C3090" s="142"/>
      <c r="D3090" s="128">
        <v>1186</v>
      </c>
      <c r="E3090" s="129">
        <v>50.4</v>
      </c>
      <c r="F3090" s="129">
        <v>40.520000000000003</v>
      </c>
      <c r="G3090" s="129">
        <v>33.159999999999997</v>
      </c>
      <c r="H3090" s="129">
        <v>13.31</v>
      </c>
      <c r="I3090" s="129">
        <v>6.2</v>
      </c>
      <c r="J3090"/>
      <c r="K3090"/>
    </row>
    <row r="3091" spans="2:11" ht="15" customHeight="1" x14ac:dyDescent="0.35">
      <c r="B3091" s="142">
        <v>2013</v>
      </c>
      <c r="C3091" s="142"/>
      <c r="D3091" s="128">
        <v>1180</v>
      </c>
      <c r="E3091" s="129">
        <v>48.79</v>
      </c>
      <c r="F3091" s="129">
        <v>42.2</v>
      </c>
      <c r="G3091" s="129">
        <v>33.03</v>
      </c>
      <c r="H3091" s="129">
        <v>13.87</v>
      </c>
      <c r="I3091" s="129">
        <v>7.28</v>
      </c>
      <c r="J3091"/>
      <c r="K3091"/>
    </row>
    <row r="3092" spans="2:11" s="13" customFormat="1" ht="15" customHeight="1" collapsed="1" x14ac:dyDescent="0.35">
      <c r="B3092" s="126">
        <v>2012</v>
      </c>
      <c r="C3092" s="126"/>
      <c r="D3092" s="128">
        <v>1218</v>
      </c>
      <c r="E3092" s="129">
        <v>48.47</v>
      </c>
      <c r="F3092" s="129">
        <v>42.16</v>
      </c>
      <c r="G3092" s="129">
        <v>31.67</v>
      </c>
      <c r="H3092" s="129">
        <v>13.28</v>
      </c>
      <c r="I3092" s="129">
        <v>6.09</v>
      </c>
      <c r="J3092"/>
      <c r="K3092"/>
    </row>
    <row r="3093" spans="2:11" s="13" customFormat="1" ht="15" customHeight="1" x14ac:dyDescent="0.35">
      <c r="B3093" s="126">
        <v>2011</v>
      </c>
      <c r="C3093" s="126"/>
      <c r="D3093" s="128">
        <v>1262</v>
      </c>
      <c r="E3093" s="129">
        <v>49.38</v>
      </c>
      <c r="F3093" s="129">
        <v>43.06</v>
      </c>
      <c r="G3093" s="129">
        <v>34.020000000000003</v>
      </c>
      <c r="H3093" s="129">
        <v>14.53</v>
      </c>
      <c r="I3093" s="129">
        <v>7.9</v>
      </c>
      <c r="J3093"/>
      <c r="K3093"/>
    </row>
    <row r="3094" spans="2:11" s="13" customFormat="1" ht="15" customHeight="1" x14ac:dyDescent="0.35">
      <c r="B3094" s="126">
        <v>2010</v>
      </c>
      <c r="C3094" s="126"/>
      <c r="D3094" s="128">
        <v>1249</v>
      </c>
      <c r="E3094" s="129">
        <v>52.86</v>
      </c>
      <c r="F3094" s="129">
        <v>42.95</v>
      </c>
      <c r="G3094" s="129">
        <v>38.35</v>
      </c>
      <c r="H3094" s="129">
        <v>16.28</v>
      </c>
      <c r="I3094" s="129">
        <v>10.09</v>
      </c>
      <c r="J3094"/>
      <c r="K3094"/>
    </row>
    <row r="3095" spans="2:11" ht="15" customHeight="1" x14ac:dyDescent="0.35">
      <c r="B3095" s="126">
        <v>2009</v>
      </c>
      <c r="C3095" s="126"/>
      <c r="D3095" s="128">
        <v>1200</v>
      </c>
      <c r="E3095" s="129">
        <v>54.27</v>
      </c>
      <c r="F3095" s="129">
        <v>43.24</v>
      </c>
      <c r="G3095" s="129">
        <v>39.89</v>
      </c>
      <c r="H3095" s="129">
        <v>17.010000000000002</v>
      </c>
      <c r="I3095" s="129">
        <v>10.18</v>
      </c>
      <c r="J3095"/>
      <c r="K3095"/>
    </row>
    <row r="3096" spans="2:11" ht="15" customHeight="1" x14ac:dyDescent="0.35">
      <c r="B3096" s="126">
        <v>2008</v>
      </c>
      <c r="C3096" s="126"/>
      <c r="D3096" s="128">
        <v>1143</v>
      </c>
      <c r="E3096" s="129">
        <v>57.31</v>
      </c>
      <c r="F3096" s="129">
        <v>42.97</v>
      </c>
      <c r="G3096" s="129">
        <v>41.72</v>
      </c>
      <c r="H3096" s="129">
        <v>17.64</v>
      </c>
      <c r="I3096" s="129">
        <v>9.84</v>
      </c>
      <c r="J3096"/>
      <c r="K3096"/>
    </row>
    <row r="3097" spans="2:11" ht="15" customHeight="1" x14ac:dyDescent="0.35">
      <c r="B3097" s="127" t="s">
        <v>380</v>
      </c>
      <c r="C3097" s="127"/>
      <c r="D3097" s="134"/>
      <c r="E3097" s="135"/>
      <c r="F3097" s="135"/>
      <c r="G3097" s="135"/>
      <c r="H3097" s="135"/>
      <c r="I3097" s="135"/>
      <c r="J3097"/>
      <c r="K3097"/>
    </row>
    <row r="3098" spans="2:11" ht="15" customHeight="1" x14ac:dyDescent="0.35">
      <c r="B3098" s="142">
        <v>2020</v>
      </c>
      <c r="C3098" s="142"/>
      <c r="D3098" s="128">
        <v>191</v>
      </c>
      <c r="E3098" s="129">
        <v>62.11</v>
      </c>
      <c r="F3098" s="129">
        <v>34.56</v>
      </c>
      <c r="G3098" s="129">
        <v>25.07</v>
      </c>
      <c r="H3098" s="129">
        <v>8.43</v>
      </c>
      <c r="I3098" s="129">
        <v>1.89</v>
      </c>
      <c r="J3098"/>
      <c r="K3098"/>
    </row>
    <row r="3099" spans="2:11" ht="15" customHeight="1" x14ac:dyDescent="0.35">
      <c r="B3099" s="142">
        <v>2019</v>
      </c>
      <c r="C3099" s="142"/>
      <c r="D3099" s="128">
        <v>185</v>
      </c>
      <c r="E3099" s="129">
        <v>61.36</v>
      </c>
      <c r="F3099" s="129">
        <v>36.14</v>
      </c>
      <c r="G3099" s="129">
        <v>30.93</v>
      </c>
      <c r="H3099" s="129">
        <v>10.93</v>
      </c>
      <c r="I3099" s="129">
        <v>5.18</v>
      </c>
      <c r="J3099"/>
      <c r="K3099"/>
    </row>
    <row r="3100" spans="2:11" ht="15" customHeight="1" x14ac:dyDescent="0.35">
      <c r="B3100" s="142">
        <v>2018</v>
      </c>
      <c r="C3100" s="142"/>
      <c r="D3100" s="128">
        <v>171</v>
      </c>
      <c r="E3100" s="129">
        <v>70.400000000000006</v>
      </c>
      <c r="F3100" s="129">
        <v>35.409999999999997</v>
      </c>
      <c r="G3100" s="129">
        <v>37.53</v>
      </c>
      <c r="H3100" s="129">
        <v>13.02</v>
      </c>
      <c r="I3100" s="129">
        <v>7.57</v>
      </c>
      <c r="J3100"/>
      <c r="K3100"/>
    </row>
    <row r="3101" spans="2:11" ht="15" customHeight="1" x14ac:dyDescent="0.35">
      <c r="B3101" s="142">
        <v>2017</v>
      </c>
      <c r="C3101" s="142"/>
      <c r="D3101" s="128">
        <v>149</v>
      </c>
      <c r="E3101" s="129">
        <v>68.5</v>
      </c>
      <c r="F3101" s="129">
        <v>34.03</v>
      </c>
      <c r="G3101" s="129">
        <v>38.159999999999997</v>
      </c>
      <c r="H3101" s="129">
        <v>12.46</v>
      </c>
      <c r="I3101" s="129">
        <v>7.73</v>
      </c>
      <c r="J3101"/>
      <c r="K3101"/>
    </row>
    <row r="3102" spans="2:11" ht="15" customHeight="1" x14ac:dyDescent="0.35">
      <c r="B3102" s="142">
        <v>2016</v>
      </c>
      <c r="C3102" s="142"/>
      <c r="D3102" s="128">
        <v>136</v>
      </c>
      <c r="E3102" s="129">
        <v>70.8</v>
      </c>
      <c r="F3102" s="129">
        <v>32.93</v>
      </c>
      <c r="G3102" s="129">
        <v>39.1</v>
      </c>
      <c r="H3102" s="129">
        <v>12.31</v>
      </c>
      <c r="I3102" s="129">
        <v>7.27</v>
      </c>
      <c r="J3102"/>
      <c r="K3102"/>
    </row>
    <row r="3103" spans="2:11" ht="15" customHeight="1" x14ac:dyDescent="0.35">
      <c r="B3103" s="142">
        <v>2015</v>
      </c>
      <c r="C3103" s="142"/>
      <c r="D3103" s="128">
        <v>131</v>
      </c>
      <c r="E3103" s="129">
        <v>73.87</v>
      </c>
      <c r="F3103" s="129">
        <v>31.19</v>
      </c>
      <c r="G3103" s="129">
        <v>39.69</v>
      </c>
      <c r="H3103" s="129">
        <v>12.02</v>
      </c>
      <c r="I3103" s="129">
        <v>7.09</v>
      </c>
      <c r="J3103"/>
      <c r="K3103"/>
    </row>
    <row r="3104" spans="2:11" s="11" customFormat="1" ht="15" customHeight="1" x14ac:dyDescent="0.35">
      <c r="B3104" s="142">
        <v>2014</v>
      </c>
      <c r="C3104" s="142"/>
      <c r="D3104" s="128">
        <v>116</v>
      </c>
      <c r="E3104" s="129">
        <v>72.55</v>
      </c>
      <c r="F3104" s="129">
        <v>32.54</v>
      </c>
      <c r="G3104" s="129">
        <v>42.12</v>
      </c>
      <c r="H3104" s="129">
        <v>13.06</v>
      </c>
      <c r="I3104" s="129">
        <v>5.47</v>
      </c>
      <c r="J3104"/>
      <c r="K3104"/>
    </row>
    <row r="3105" spans="2:11" s="12" customFormat="1" ht="15" customHeight="1" x14ac:dyDescent="0.35">
      <c r="B3105" s="142">
        <v>2013</v>
      </c>
      <c r="C3105" s="142"/>
      <c r="D3105" s="128">
        <v>116</v>
      </c>
      <c r="E3105" s="129">
        <v>73.709999999999994</v>
      </c>
      <c r="F3105" s="129">
        <v>32.97</v>
      </c>
      <c r="G3105" s="129">
        <v>39.869999999999997</v>
      </c>
      <c r="H3105" s="129">
        <v>12.69</v>
      </c>
      <c r="I3105" s="129">
        <v>5.41</v>
      </c>
      <c r="J3105"/>
      <c r="K3105"/>
    </row>
    <row r="3106" spans="2:11" s="12" customFormat="1" ht="15" customHeight="1" x14ac:dyDescent="0.35">
      <c r="B3106" s="126">
        <v>2012</v>
      </c>
      <c r="C3106" s="126"/>
      <c r="D3106" s="128">
        <v>114</v>
      </c>
      <c r="E3106" s="129">
        <v>71.650000000000006</v>
      </c>
      <c r="F3106" s="129">
        <v>31.38</v>
      </c>
      <c r="G3106" s="129">
        <v>33.99</v>
      </c>
      <c r="H3106" s="129">
        <v>10.23</v>
      </c>
      <c r="I3106" s="129">
        <v>2.37</v>
      </c>
      <c r="J3106"/>
      <c r="K3106"/>
    </row>
    <row r="3107" spans="2:11" s="12" customFormat="1" ht="15" customHeight="1" x14ac:dyDescent="0.35">
      <c r="B3107" s="126">
        <v>2011</v>
      </c>
      <c r="C3107" s="126"/>
      <c r="D3107" s="128">
        <v>108</v>
      </c>
      <c r="E3107" s="129">
        <v>67.290000000000006</v>
      </c>
      <c r="F3107" s="129">
        <v>31.52</v>
      </c>
      <c r="G3107" s="129">
        <v>29.53</v>
      </c>
      <c r="H3107" s="129">
        <v>8.9600000000000009</v>
      </c>
      <c r="I3107" s="129">
        <v>0.27</v>
      </c>
      <c r="J3107"/>
      <c r="K3107"/>
    </row>
    <row r="3108" spans="2:11" ht="15" customHeight="1" x14ac:dyDescent="0.35">
      <c r="B3108" s="126">
        <v>2010</v>
      </c>
      <c r="C3108" s="126"/>
      <c r="D3108" s="128">
        <v>109</v>
      </c>
      <c r="E3108" s="129">
        <v>65.48</v>
      </c>
      <c r="F3108" s="129">
        <v>32.24</v>
      </c>
      <c r="G3108" s="129">
        <v>31.46</v>
      </c>
      <c r="H3108" s="129">
        <v>9.77</v>
      </c>
      <c r="I3108" s="129">
        <v>3.77</v>
      </c>
      <c r="J3108"/>
      <c r="K3108"/>
    </row>
    <row r="3109" spans="2:11" ht="15" customHeight="1" x14ac:dyDescent="0.35">
      <c r="B3109" s="126">
        <v>2009</v>
      </c>
      <c r="C3109" s="126"/>
      <c r="D3109" s="128">
        <v>101</v>
      </c>
      <c r="E3109" s="129">
        <v>66.06</v>
      </c>
      <c r="F3109" s="129">
        <v>33.42</v>
      </c>
      <c r="G3109" s="129">
        <v>38.049999999999997</v>
      </c>
      <c r="H3109" s="129">
        <v>12.34</v>
      </c>
      <c r="I3109" s="129">
        <v>3.6</v>
      </c>
      <c r="J3109"/>
      <c r="K3109"/>
    </row>
    <row r="3110" spans="2:11" ht="15" customHeight="1" x14ac:dyDescent="0.35">
      <c r="B3110" s="126">
        <v>2008</v>
      </c>
      <c r="C3110" s="126"/>
      <c r="D3110" s="128">
        <v>99</v>
      </c>
      <c r="E3110" s="129">
        <v>69.2</v>
      </c>
      <c r="F3110" s="129">
        <v>31.59</v>
      </c>
      <c r="G3110" s="129">
        <v>33.51</v>
      </c>
      <c r="H3110" s="129">
        <v>10.130000000000001</v>
      </c>
      <c r="I3110" s="129">
        <v>3.66</v>
      </c>
      <c r="J3110"/>
      <c r="K3110"/>
    </row>
    <row r="3111" spans="2:11" ht="15" customHeight="1" x14ac:dyDescent="0.35">
      <c r="B3111" s="123" t="s">
        <v>381</v>
      </c>
      <c r="C3111" s="123"/>
      <c r="D3111" s="132"/>
      <c r="E3111" s="133"/>
      <c r="F3111" s="133"/>
      <c r="G3111" s="133"/>
      <c r="H3111" s="133"/>
      <c r="I3111" s="133"/>
      <c r="J3111"/>
      <c r="K3111"/>
    </row>
    <row r="3112" spans="2:11" ht="15" customHeight="1" x14ac:dyDescent="0.35">
      <c r="B3112" s="142">
        <v>2020</v>
      </c>
      <c r="C3112" s="142"/>
      <c r="D3112" s="128">
        <v>39</v>
      </c>
      <c r="E3112" s="129">
        <v>71.39</v>
      </c>
      <c r="F3112" s="129">
        <v>36.75</v>
      </c>
      <c r="G3112" s="129">
        <v>18.59</v>
      </c>
      <c r="H3112" s="129">
        <v>7.13</v>
      </c>
      <c r="I3112" s="129">
        <v>3.15</v>
      </c>
      <c r="J3112"/>
      <c r="K3112"/>
    </row>
    <row r="3113" spans="2:11" ht="15" customHeight="1" x14ac:dyDescent="0.35">
      <c r="B3113" s="142">
        <v>2019</v>
      </c>
      <c r="C3113" s="142"/>
      <c r="D3113" s="128">
        <v>39</v>
      </c>
      <c r="E3113" s="129">
        <v>79.19</v>
      </c>
      <c r="F3113" s="129">
        <v>38.520000000000003</v>
      </c>
      <c r="G3113" s="129">
        <v>24.22</v>
      </c>
      <c r="H3113" s="129">
        <v>9.4600000000000009</v>
      </c>
      <c r="I3113" s="129">
        <v>9.82</v>
      </c>
      <c r="J3113"/>
      <c r="K3113"/>
    </row>
    <row r="3114" spans="2:11" ht="15" customHeight="1" x14ac:dyDescent="0.35">
      <c r="B3114" s="142">
        <v>2018</v>
      </c>
      <c r="C3114" s="142"/>
      <c r="D3114" s="128">
        <v>34</v>
      </c>
      <c r="E3114" s="129">
        <v>74.61</v>
      </c>
      <c r="F3114" s="129">
        <v>38.99</v>
      </c>
      <c r="G3114" s="129">
        <v>21.08</v>
      </c>
      <c r="H3114" s="129">
        <v>8.33</v>
      </c>
      <c r="I3114" s="129">
        <v>5.66</v>
      </c>
      <c r="J3114"/>
      <c r="K3114"/>
    </row>
    <row r="3115" spans="2:11" ht="15" customHeight="1" x14ac:dyDescent="0.35">
      <c r="B3115" s="142">
        <v>2017</v>
      </c>
      <c r="C3115" s="142"/>
      <c r="D3115" s="128">
        <v>29</v>
      </c>
      <c r="E3115" s="129">
        <v>77.86</v>
      </c>
      <c r="F3115" s="129">
        <v>41.53</v>
      </c>
      <c r="G3115" s="129">
        <v>28.46</v>
      </c>
      <c r="H3115" s="129">
        <v>12.17</v>
      </c>
      <c r="I3115" s="129">
        <v>8.66</v>
      </c>
      <c r="J3115"/>
      <c r="K3115"/>
    </row>
    <row r="3116" spans="2:11" ht="15" customHeight="1" x14ac:dyDescent="0.35">
      <c r="B3116" s="142">
        <v>2016</v>
      </c>
      <c r="C3116" s="142"/>
      <c r="D3116" s="128">
        <v>25</v>
      </c>
      <c r="E3116" s="129">
        <v>80</v>
      </c>
      <c r="F3116" s="129">
        <v>40.24</v>
      </c>
      <c r="G3116" s="129">
        <v>25.41</v>
      </c>
      <c r="H3116" s="129">
        <v>10.3</v>
      </c>
      <c r="I3116" s="129">
        <v>7.96</v>
      </c>
      <c r="J3116"/>
      <c r="K3116"/>
    </row>
    <row r="3117" spans="2:11" s="12" customFormat="1" ht="15" customHeight="1" x14ac:dyDescent="0.35">
      <c r="B3117" s="142">
        <v>2015</v>
      </c>
      <c r="C3117" s="142"/>
      <c r="D3117" s="128">
        <v>22</v>
      </c>
      <c r="E3117" s="129">
        <v>81.44</v>
      </c>
      <c r="F3117" s="129">
        <v>41.44</v>
      </c>
      <c r="G3117" s="129">
        <v>30.33</v>
      </c>
      <c r="H3117" s="129">
        <v>12.91</v>
      </c>
      <c r="I3117" s="129">
        <v>9.1999999999999993</v>
      </c>
      <c r="J3117"/>
      <c r="K3117"/>
    </row>
    <row r="3118" spans="2:11" s="13" customFormat="1" ht="15" customHeight="1" x14ac:dyDescent="0.35">
      <c r="B3118" s="142">
        <v>2014</v>
      </c>
      <c r="C3118" s="142"/>
      <c r="D3118" s="128">
        <v>21</v>
      </c>
      <c r="E3118" s="129">
        <v>87</v>
      </c>
      <c r="F3118" s="129">
        <v>39.83</v>
      </c>
      <c r="G3118" s="129">
        <v>29.93</v>
      </c>
      <c r="H3118" s="129">
        <v>12.2</v>
      </c>
      <c r="I3118" s="129">
        <v>9.17</v>
      </c>
      <c r="J3118"/>
      <c r="K3118"/>
    </row>
    <row r="3119" spans="2:11" s="13" customFormat="1" ht="15" customHeight="1" x14ac:dyDescent="0.35">
      <c r="B3119" s="142">
        <v>2013</v>
      </c>
      <c r="C3119" s="142"/>
      <c r="D3119" s="128">
        <v>22</v>
      </c>
      <c r="E3119" s="129">
        <v>86.46</v>
      </c>
      <c r="F3119" s="129">
        <v>40.229999999999997</v>
      </c>
      <c r="G3119" s="129">
        <v>29.48</v>
      </c>
      <c r="H3119" s="129">
        <v>12.12</v>
      </c>
      <c r="I3119" s="129">
        <v>7.25</v>
      </c>
      <c r="J3119"/>
      <c r="K3119"/>
    </row>
    <row r="3120" spans="2:11" s="13" customFormat="1" ht="15" customHeight="1" x14ac:dyDescent="0.35">
      <c r="B3120" s="126">
        <v>2012</v>
      </c>
      <c r="C3120" s="126"/>
      <c r="D3120" s="128">
        <v>22</v>
      </c>
      <c r="E3120" s="129">
        <v>88.21</v>
      </c>
      <c r="F3120" s="129">
        <v>38.61</v>
      </c>
      <c r="G3120" s="129">
        <v>27.25</v>
      </c>
      <c r="H3120" s="129">
        <v>10.76</v>
      </c>
      <c r="I3120" s="129">
        <v>5.54</v>
      </c>
      <c r="J3120"/>
      <c r="K3120"/>
    </row>
    <row r="3121" spans="2:11" ht="15" customHeight="1" x14ac:dyDescent="0.35">
      <c r="B3121" s="126">
        <v>2011</v>
      </c>
      <c r="C3121" s="126"/>
      <c r="D3121" s="128">
        <v>24</v>
      </c>
      <c r="E3121" s="129">
        <v>93.47</v>
      </c>
      <c r="F3121" s="129">
        <v>37.78</v>
      </c>
      <c r="G3121" s="129">
        <v>31.94</v>
      </c>
      <c r="H3121" s="129">
        <v>12.35</v>
      </c>
      <c r="I3121" s="129">
        <v>7.42</v>
      </c>
      <c r="J3121"/>
      <c r="K3121"/>
    </row>
    <row r="3122" spans="2:11" ht="15" customHeight="1" x14ac:dyDescent="0.35">
      <c r="B3122" s="126">
        <v>2010</v>
      </c>
      <c r="C3122" s="126"/>
      <c r="D3122" s="128">
        <v>20</v>
      </c>
      <c r="E3122" s="129">
        <v>98.52</v>
      </c>
      <c r="F3122" s="129">
        <v>39.04</v>
      </c>
      <c r="G3122" s="129">
        <v>32.700000000000003</v>
      </c>
      <c r="H3122" s="129">
        <v>13</v>
      </c>
      <c r="I3122" s="129">
        <v>6.29</v>
      </c>
      <c r="J3122"/>
      <c r="K3122"/>
    </row>
    <row r="3123" spans="2:11" ht="15" customHeight="1" x14ac:dyDescent="0.35">
      <c r="B3123" s="126">
        <v>2009</v>
      </c>
      <c r="C3123" s="126"/>
      <c r="D3123" s="128">
        <v>18</v>
      </c>
      <c r="E3123" s="129">
        <v>88.12</v>
      </c>
      <c r="F3123" s="129">
        <v>35.78</v>
      </c>
      <c r="G3123" s="129">
        <v>31.86</v>
      </c>
      <c r="H3123" s="129">
        <v>11.58</v>
      </c>
      <c r="I3123" s="129">
        <v>7.36</v>
      </c>
      <c r="J3123"/>
      <c r="K3123"/>
    </row>
    <row r="3124" spans="2:11" ht="15" customHeight="1" x14ac:dyDescent="0.35">
      <c r="B3124" s="126">
        <v>2008</v>
      </c>
      <c r="C3124" s="126"/>
      <c r="D3124" s="128">
        <v>15</v>
      </c>
      <c r="E3124" s="129">
        <v>93.3</v>
      </c>
      <c r="F3124" s="129">
        <v>33.950000000000003</v>
      </c>
      <c r="G3124" s="129">
        <v>23.08</v>
      </c>
      <c r="H3124" s="129">
        <v>7.89</v>
      </c>
      <c r="I3124" s="129">
        <v>6.56</v>
      </c>
      <c r="J3124"/>
      <c r="K3124"/>
    </row>
    <row r="3125" spans="2:11" ht="15" customHeight="1" x14ac:dyDescent="0.35">
      <c r="B3125" s="310" t="s">
        <v>40</v>
      </c>
      <c r="C3125" s="310"/>
      <c r="D3125" s="311"/>
      <c r="E3125" s="312"/>
      <c r="F3125" s="312"/>
      <c r="G3125" s="312"/>
      <c r="H3125" s="312"/>
      <c r="I3125" s="312"/>
      <c r="J3125"/>
      <c r="K3125"/>
    </row>
    <row r="3126" spans="2:11" ht="15" customHeight="1" x14ac:dyDescent="0.35">
      <c r="B3126" s="123" t="s">
        <v>382</v>
      </c>
      <c r="C3126" s="123"/>
      <c r="D3126" s="132"/>
      <c r="E3126" s="133"/>
      <c r="F3126" s="133"/>
      <c r="G3126" s="133"/>
      <c r="H3126" s="133"/>
      <c r="I3126" s="133"/>
      <c r="J3126"/>
      <c r="K3126"/>
    </row>
    <row r="3127" spans="2:11" ht="15" customHeight="1" x14ac:dyDescent="0.35">
      <c r="B3127" s="142">
        <v>2020</v>
      </c>
      <c r="C3127" s="142"/>
      <c r="D3127" s="128">
        <v>37127</v>
      </c>
      <c r="E3127" s="129">
        <v>32.72</v>
      </c>
      <c r="F3127" s="129">
        <v>47.11</v>
      </c>
      <c r="G3127" s="129">
        <v>50.74</v>
      </c>
      <c r="H3127" s="129">
        <v>23.64</v>
      </c>
      <c r="I3127" s="129">
        <v>17.829999999999998</v>
      </c>
      <c r="J3127"/>
      <c r="K3127"/>
    </row>
    <row r="3128" spans="2:11" ht="15" customHeight="1" x14ac:dyDescent="0.35">
      <c r="B3128" s="142">
        <v>2019</v>
      </c>
      <c r="C3128" s="142"/>
      <c r="D3128" s="128">
        <v>35828</v>
      </c>
      <c r="E3128" s="129">
        <v>37.83</v>
      </c>
      <c r="F3128" s="129">
        <v>48.29</v>
      </c>
      <c r="G3128" s="129">
        <v>50.77</v>
      </c>
      <c r="H3128" s="129">
        <v>24.43</v>
      </c>
      <c r="I3128" s="129">
        <v>19.309999999999999</v>
      </c>
      <c r="J3128"/>
      <c r="K3128"/>
    </row>
    <row r="3129" spans="2:11" ht="15" customHeight="1" x14ac:dyDescent="0.35">
      <c r="B3129" s="142">
        <v>2018</v>
      </c>
      <c r="C3129" s="142"/>
      <c r="D3129" s="128">
        <v>34296</v>
      </c>
      <c r="E3129" s="129">
        <v>37.6</v>
      </c>
      <c r="F3129" s="129">
        <v>48.25</v>
      </c>
      <c r="G3129" s="129">
        <v>51.81</v>
      </c>
      <c r="H3129" s="129">
        <v>24.96</v>
      </c>
      <c r="I3129" s="129">
        <v>19.82</v>
      </c>
      <c r="J3129"/>
      <c r="K3129"/>
    </row>
    <row r="3130" spans="2:11" s="13" customFormat="1" ht="15" customHeight="1" x14ac:dyDescent="0.35">
      <c r="B3130" s="142">
        <v>2017</v>
      </c>
      <c r="C3130" s="142"/>
      <c r="D3130" s="128">
        <v>32893</v>
      </c>
      <c r="E3130" s="129">
        <v>36.880000000000003</v>
      </c>
      <c r="F3130" s="129">
        <v>49.04</v>
      </c>
      <c r="G3130" s="129">
        <v>51.79</v>
      </c>
      <c r="H3130" s="129">
        <v>25.22</v>
      </c>
      <c r="I3130" s="129">
        <v>21.04</v>
      </c>
      <c r="J3130"/>
      <c r="K3130"/>
    </row>
    <row r="3131" spans="2:11" s="13" customFormat="1" ht="15" customHeight="1" x14ac:dyDescent="0.35">
      <c r="B3131" s="142">
        <v>2016</v>
      </c>
      <c r="C3131" s="142"/>
      <c r="D3131" s="128">
        <v>31132</v>
      </c>
      <c r="E3131" s="129">
        <v>36.86</v>
      </c>
      <c r="F3131" s="129">
        <v>48.17</v>
      </c>
      <c r="G3131" s="129">
        <v>52.14</v>
      </c>
      <c r="H3131" s="129">
        <v>24.93</v>
      </c>
      <c r="I3131" s="129">
        <v>20.53</v>
      </c>
      <c r="J3131"/>
      <c r="K3131"/>
    </row>
    <row r="3132" spans="2:11" s="13" customFormat="1" ht="15" customHeight="1" x14ac:dyDescent="0.35">
      <c r="B3132" s="142">
        <v>2015</v>
      </c>
      <c r="C3132" s="142"/>
      <c r="D3132" s="128">
        <v>29487</v>
      </c>
      <c r="E3132" s="129">
        <v>36.99</v>
      </c>
      <c r="F3132" s="129">
        <v>48.26</v>
      </c>
      <c r="G3132" s="129">
        <v>53.72</v>
      </c>
      <c r="H3132" s="129">
        <v>25.68</v>
      </c>
      <c r="I3132" s="129">
        <v>21.36</v>
      </c>
      <c r="J3132"/>
      <c r="K3132"/>
    </row>
    <row r="3133" spans="2:11" ht="15" customHeight="1" x14ac:dyDescent="0.35">
      <c r="B3133" s="142">
        <v>2014</v>
      </c>
      <c r="C3133" s="142"/>
      <c r="D3133" s="128">
        <v>28144</v>
      </c>
      <c r="E3133" s="129">
        <v>36.65</v>
      </c>
      <c r="F3133" s="129">
        <v>49.12</v>
      </c>
      <c r="G3133" s="129">
        <v>54.52</v>
      </c>
      <c r="H3133" s="129">
        <v>26.62</v>
      </c>
      <c r="I3133" s="129">
        <v>19.72</v>
      </c>
      <c r="J3133"/>
      <c r="K3133"/>
    </row>
    <row r="3134" spans="2:11" ht="15" customHeight="1" x14ac:dyDescent="0.35">
      <c r="B3134" s="142">
        <v>2013</v>
      </c>
      <c r="C3134" s="142"/>
      <c r="D3134" s="128">
        <v>27725</v>
      </c>
      <c r="E3134" s="129">
        <v>36.49</v>
      </c>
      <c r="F3134" s="129">
        <v>49</v>
      </c>
      <c r="G3134" s="129">
        <v>54.3</v>
      </c>
      <c r="H3134" s="129">
        <v>26.73</v>
      </c>
      <c r="I3134" s="129">
        <v>20.100000000000001</v>
      </c>
      <c r="J3134"/>
      <c r="K3134"/>
    </row>
    <row r="3135" spans="2:11" ht="15" customHeight="1" x14ac:dyDescent="0.35">
      <c r="B3135" s="126">
        <v>2012</v>
      </c>
      <c r="C3135" s="126"/>
      <c r="D3135" s="128">
        <v>27853</v>
      </c>
      <c r="E3135" s="129">
        <v>36.61</v>
      </c>
      <c r="F3135" s="129">
        <v>48.76</v>
      </c>
      <c r="G3135" s="129">
        <v>54.22</v>
      </c>
      <c r="H3135" s="129">
        <v>26.47</v>
      </c>
      <c r="I3135" s="129">
        <v>19.48</v>
      </c>
      <c r="J3135"/>
      <c r="K3135"/>
    </row>
    <row r="3136" spans="2:11" ht="15" customHeight="1" x14ac:dyDescent="0.35">
      <c r="B3136" s="126">
        <v>2011</v>
      </c>
      <c r="C3136" s="126"/>
      <c r="D3136" s="128">
        <v>28356</v>
      </c>
      <c r="E3136" s="129">
        <v>37.450000000000003</v>
      </c>
      <c r="F3136" s="129">
        <v>49.45</v>
      </c>
      <c r="G3136" s="129">
        <v>55.53</v>
      </c>
      <c r="H3136" s="129">
        <v>27.46</v>
      </c>
      <c r="I3136" s="129">
        <v>19.96</v>
      </c>
      <c r="J3136"/>
      <c r="K3136"/>
    </row>
    <row r="3137" spans="2:11" ht="15" customHeight="1" x14ac:dyDescent="0.35">
      <c r="B3137" s="126">
        <v>2010</v>
      </c>
      <c r="C3137" s="126"/>
      <c r="D3137" s="128">
        <v>28040</v>
      </c>
      <c r="E3137" s="129">
        <v>38.78</v>
      </c>
      <c r="F3137" s="129">
        <v>51.49</v>
      </c>
      <c r="G3137" s="129">
        <v>58.75</v>
      </c>
      <c r="H3137" s="129">
        <v>30.18</v>
      </c>
      <c r="I3137" s="129">
        <v>23.23</v>
      </c>
      <c r="J3137"/>
      <c r="K3137"/>
    </row>
    <row r="3138" spans="2:11" ht="15" customHeight="1" x14ac:dyDescent="0.35">
      <c r="B3138" s="126">
        <v>2009</v>
      </c>
      <c r="C3138" s="126"/>
      <c r="D3138" s="128">
        <v>27497</v>
      </c>
      <c r="E3138" s="129">
        <v>36.979999999999997</v>
      </c>
      <c r="F3138" s="129">
        <v>51.67</v>
      </c>
      <c r="G3138" s="129">
        <v>62.52</v>
      </c>
      <c r="H3138" s="129">
        <v>32.11</v>
      </c>
      <c r="I3138" s="129">
        <v>24.91</v>
      </c>
      <c r="J3138"/>
      <c r="K3138"/>
    </row>
    <row r="3139" spans="2:11" s="12" customFormat="1" ht="15" customHeight="1" x14ac:dyDescent="0.35">
      <c r="B3139" s="126">
        <v>2008</v>
      </c>
      <c r="C3139" s="126"/>
      <c r="D3139" s="128">
        <v>26391</v>
      </c>
      <c r="E3139" s="129">
        <v>37.049999999999997</v>
      </c>
      <c r="F3139" s="129">
        <v>51.76</v>
      </c>
      <c r="G3139" s="129">
        <v>64.349999999999994</v>
      </c>
      <c r="H3139" s="129">
        <v>33.090000000000003</v>
      </c>
      <c r="I3139" s="129">
        <v>26.07</v>
      </c>
      <c r="J3139"/>
      <c r="K3139"/>
    </row>
    <row r="3140" spans="2:11" s="13" customFormat="1" ht="15" customHeight="1" x14ac:dyDescent="0.35">
      <c r="B3140" s="123" t="s">
        <v>383</v>
      </c>
      <c r="C3140" s="123"/>
      <c r="D3140" s="132"/>
      <c r="E3140" s="133"/>
      <c r="F3140" s="133"/>
      <c r="G3140" s="133"/>
      <c r="H3140" s="133"/>
      <c r="I3140" s="133"/>
      <c r="J3140"/>
      <c r="K3140"/>
    </row>
    <row r="3141" spans="2:11" s="13" customFormat="1" ht="15" customHeight="1" x14ac:dyDescent="0.35">
      <c r="B3141" s="142">
        <v>2020</v>
      </c>
      <c r="C3141" s="142"/>
      <c r="D3141" s="128">
        <v>20678</v>
      </c>
      <c r="E3141" s="129">
        <v>29.91</v>
      </c>
      <c r="F3141" s="129">
        <v>50.55</v>
      </c>
      <c r="G3141" s="129">
        <v>49.47</v>
      </c>
      <c r="H3141" s="129">
        <v>24.48</v>
      </c>
      <c r="I3141" s="129">
        <v>19.48</v>
      </c>
      <c r="J3141"/>
      <c r="K3141"/>
    </row>
    <row r="3142" spans="2:11" s="13" customFormat="1" ht="15" customHeight="1" x14ac:dyDescent="0.35">
      <c r="B3142" s="142">
        <v>2019</v>
      </c>
      <c r="C3142" s="142"/>
      <c r="D3142" s="128">
        <v>20239</v>
      </c>
      <c r="E3142" s="129">
        <v>32.17</v>
      </c>
      <c r="F3142" s="129">
        <v>52.15</v>
      </c>
      <c r="G3142" s="129">
        <v>52.98</v>
      </c>
      <c r="H3142" s="129">
        <v>27.47</v>
      </c>
      <c r="I3142" s="129">
        <v>22.72</v>
      </c>
      <c r="J3142"/>
      <c r="K3142"/>
    </row>
    <row r="3143" spans="2:11" s="13" customFormat="1" ht="15" customHeight="1" x14ac:dyDescent="0.35">
      <c r="B3143" s="142">
        <v>2018</v>
      </c>
      <c r="C3143" s="142"/>
      <c r="D3143" s="128">
        <v>19625</v>
      </c>
      <c r="E3143" s="129">
        <v>30.66</v>
      </c>
      <c r="F3143" s="129">
        <v>51.54</v>
      </c>
      <c r="G3143" s="129">
        <v>50.33</v>
      </c>
      <c r="H3143" s="129">
        <v>25.82</v>
      </c>
      <c r="I3143" s="129">
        <v>21.52</v>
      </c>
      <c r="J3143"/>
      <c r="K3143"/>
    </row>
    <row r="3144" spans="2:11" s="13" customFormat="1" ht="15" customHeight="1" x14ac:dyDescent="0.35">
      <c r="B3144" s="142">
        <v>2017</v>
      </c>
      <c r="C3144" s="142"/>
      <c r="D3144" s="128">
        <v>18838</v>
      </c>
      <c r="E3144" s="129">
        <v>30.81</v>
      </c>
      <c r="F3144" s="129">
        <v>51.74</v>
      </c>
      <c r="G3144" s="129">
        <v>56.13</v>
      </c>
      <c r="H3144" s="129">
        <v>28.86</v>
      </c>
      <c r="I3144" s="129">
        <v>23.87</v>
      </c>
      <c r="J3144"/>
      <c r="K3144"/>
    </row>
    <row r="3145" spans="2:11" s="13" customFormat="1" ht="15" customHeight="1" x14ac:dyDescent="0.35">
      <c r="B3145" s="142">
        <v>2016</v>
      </c>
      <c r="C3145" s="142"/>
      <c r="D3145" s="128">
        <v>17959</v>
      </c>
      <c r="E3145" s="129">
        <v>30.67</v>
      </c>
      <c r="F3145" s="129">
        <v>51.77</v>
      </c>
      <c r="G3145" s="129">
        <v>56.99</v>
      </c>
      <c r="H3145" s="129">
        <v>29.07</v>
      </c>
      <c r="I3145" s="129">
        <v>23.58</v>
      </c>
      <c r="J3145"/>
      <c r="K3145"/>
    </row>
    <row r="3146" spans="2:11" ht="15" customHeight="1" x14ac:dyDescent="0.35">
      <c r="B3146" s="142">
        <v>2015</v>
      </c>
      <c r="C3146" s="142"/>
      <c r="D3146" s="128">
        <v>17119</v>
      </c>
      <c r="E3146" s="129">
        <v>30.32</v>
      </c>
      <c r="F3146" s="129">
        <v>51.54</v>
      </c>
      <c r="G3146" s="129">
        <v>57.89</v>
      </c>
      <c r="H3146" s="129">
        <v>29.4</v>
      </c>
      <c r="I3146" s="129">
        <v>23.69</v>
      </c>
      <c r="J3146"/>
      <c r="K3146"/>
    </row>
    <row r="3147" spans="2:11" ht="15" customHeight="1" x14ac:dyDescent="0.35">
      <c r="B3147" s="142">
        <v>2014</v>
      </c>
      <c r="C3147" s="142"/>
      <c r="D3147" s="128">
        <v>16402</v>
      </c>
      <c r="E3147" s="129">
        <v>29.92</v>
      </c>
      <c r="F3147" s="129">
        <v>51.1</v>
      </c>
      <c r="G3147" s="129">
        <v>57.92</v>
      </c>
      <c r="H3147" s="129">
        <v>29.15</v>
      </c>
      <c r="I3147" s="129">
        <v>22.52</v>
      </c>
      <c r="J3147"/>
      <c r="K3147"/>
    </row>
    <row r="3148" spans="2:11" ht="15" customHeight="1" x14ac:dyDescent="0.35">
      <c r="B3148" s="142">
        <v>2013</v>
      </c>
      <c r="C3148" s="142"/>
      <c r="D3148" s="128">
        <v>15797</v>
      </c>
      <c r="E3148" s="129">
        <v>29.65</v>
      </c>
      <c r="F3148" s="129">
        <v>51.87</v>
      </c>
      <c r="G3148" s="129">
        <v>57.4</v>
      </c>
      <c r="H3148" s="129">
        <v>29.42</v>
      </c>
      <c r="I3148" s="129">
        <v>23.03</v>
      </c>
      <c r="J3148"/>
      <c r="K3148"/>
    </row>
    <row r="3149" spans="2:11" ht="15" customHeight="1" x14ac:dyDescent="0.35">
      <c r="B3149" s="126">
        <v>2012</v>
      </c>
      <c r="C3149" s="126"/>
      <c r="D3149" s="128">
        <v>15623</v>
      </c>
      <c r="E3149" s="129">
        <v>30.25</v>
      </c>
      <c r="F3149" s="129">
        <v>52.25</v>
      </c>
      <c r="G3149" s="129">
        <v>58.02</v>
      </c>
      <c r="H3149" s="129">
        <v>30.06</v>
      </c>
      <c r="I3149" s="129">
        <v>22.85</v>
      </c>
      <c r="J3149"/>
      <c r="K3149"/>
    </row>
    <row r="3150" spans="2:11" ht="15" customHeight="1" x14ac:dyDescent="0.35">
      <c r="B3150" s="126">
        <v>2011</v>
      </c>
      <c r="C3150" s="126"/>
      <c r="D3150" s="128">
        <v>15744</v>
      </c>
      <c r="E3150" s="129">
        <v>31.12</v>
      </c>
      <c r="F3150" s="129">
        <v>53.94</v>
      </c>
      <c r="G3150" s="129">
        <v>60.73</v>
      </c>
      <c r="H3150" s="129">
        <v>32.49</v>
      </c>
      <c r="I3150" s="129">
        <v>23.23</v>
      </c>
      <c r="J3150"/>
      <c r="K3150"/>
    </row>
    <row r="3151" spans="2:11" ht="15" customHeight="1" x14ac:dyDescent="0.35">
      <c r="B3151" s="126">
        <v>2010</v>
      </c>
      <c r="C3151" s="126"/>
      <c r="D3151" s="128">
        <v>15548</v>
      </c>
      <c r="E3151" s="129">
        <v>32.33</v>
      </c>
      <c r="F3151" s="129">
        <v>54.08</v>
      </c>
      <c r="G3151" s="129">
        <v>63.04</v>
      </c>
      <c r="H3151" s="129">
        <v>33.729999999999997</v>
      </c>
      <c r="I3151" s="129">
        <v>24.61</v>
      </c>
      <c r="J3151"/>
      <c r="K3151"/>
    </row>
    <row r="3152" spans="2:11" s="14" customFormat="1" ht="15" customHeight="1" collapsed="1" x14ac:dyDescent="0.35">
      <c r="B3152" s="126">
        <v>2009</v>
      </c>
      <c r="C3152" s="126"/>
      <c r="D3152" s="128">
        <v>15219</v>
      </c>
      <c r="E3152" s="129">
        <v>33.18</v>
      </c>
      <c r="F3152" s="129">
        <v>54.27</v>
      </c>
      <c r="G3152" s="129">
        <v>65.069999999999993</v>
      </c>
      <c r="H3152" s="129">
        <v>34.83</v>
      </c>
      <c r="I3152" s="129">
        <v>27.31</v>
      </c>
      <c r="J3152"/>
      <c r="K3152"/>
    </row>
    <row r="3153" spans="2:11" s="14" customFormat="1" ht="15" customHeight="1" x14ac:dyDescent="0.35">
      <c r="B3153" s="126">
        <v>2008</v>
      </c>
      <c r="C3153" s="126"/>
      <c r="D3153" s="128">
        <v>14453</v>
      </c>
      <c r="E3153" s="129">
        <v>33.22</v>
      </c>
      <c r="F3153" s="129">
        <v>53.9</v>
      </c>
      <c r="G3153" s="129">
        <v>65.3</v>
      </c>
      <c r="H3153" s="129">
        <v>34.58</v>
      </c>
      <c r="I3153" s="129">
        <v>27.21</v>
      </c>
      <c r="J3153"/>
      <c r="K3153"/>
    </row>
    <row r="3154" spans="2:11" s="14" customFormat="1" ht="15" customHeight="1" x14ac:dyDescent="0.35">
      <c r="B3154" s="123" t="s">
        <v>384</v>
      </c>
      <c r="C3154" s="123"/>
      <c r="D3154" s="132"/>
      <c r="E3154" s="133"/>
      <c r="F3154" s="133"/>
      <c r="G3154" s="133"/>
      <c r="H3154" s="133"/>
      <c r="I3154" s="133"/>
      <c r="J3154"/>
      <c r="K3154"/>
    </row>
    <row r="3155" spans="2:11" s="14" customFormat="1" ht="15" customHeight="1" x14ac:dyDescent="0.35">
      <c r="B3155" s="142">
        <v>2020</v>
      </c>
      <c r="C3155" s="142"/>
      <c r="D3155" s="128">
        <v>32440</v>
      </c>
      <c r="E3155" s="129">
        <v>46.89</v>
      </c>
      <c r="F3155" s="129">
        <v>43.46</v>
      </c>
      <c r="G3155" s="129">
        <v>34.35</v>
      </c>
      <c r="H3155" s="129">
        <v>15.14</v>
      </c>
      <c r="I3155" s="129">
        <v>11.24</v>
      </c>
      <c r="J3155"/>
      <c r="K3155"/>
    </row>
    <row r="3156" spans="2:11" s="14" customFormat="1" ht="15" customHeight="1" x14ac:dyDescent="0.35">
      <c r="B3156" s="142">
        <v>2019</v>
      </c>
      <c r="C3156" s="142"/>
      <c r="D3156" s="128">
        <v>32127</v>
      </c>
      <c r="E3156" s="129">
        <v>50.69</v>
      </c>
      <c r="F3156" s="129">
        <v>44.62</v>
      </c>
      <c r="G3156" s="129">
        <v>39.53</v>
      </c>
      <c r="H3156" s="129">
        <v>17.59</v>
      </c>
      <c r="I3156" s="129">
        <v>16.510000000000002</v>
      </c>
      <c r="J3156"/>
      <c r="K3156"/>
    </row>
    <row r="3157" spans="2:11" s="14" customFormat="1" ht="15" customHeight="1" x14ac:dyDescent="0.35">
      <c r="B3157" s="142">
        <v>2018</v>
      </c>
      <c r="C3157" s="142"/>
      <c r="D3157" s="128">
        <v>31773</v>
      </c>
      <c r="E3157" s="129">
        <v>49.13</v>
      </c>
      <c r="F3157" s="129">
        <v>44.61</v>
      </c>
      <c r="G3157" s="129">
        <v>41.64</v>
      </c>
      <c r="H3157" s="129">
        <v>18.52</v>
      </c>
      <c r="I3157" s="129">
        <v>15.31</v>
      </c>
      <c r="J3157"/>
      <c r="K3157"/>
    </row>
    <row r="3158" spans="2:11" ht="15" customHeight="1" x14ac:dyDescent="0.35">
      <c r="B3158" s="142">
        <v>2017</v>
      </c>
      <c r="C3158" s="142"/>
      <c r="D3158" s="128">
        <v>31110</v>
      </c>
      <c r="E3158" s="129">
        <v>48.75</v>
      </c>
      <c r="F3158" s="129">
        <v>44.91</v>
      </c>
      <c r="G3158" s="129">
        <v>45.47</v>
      </c>
      <c r="H3158" s="129">
        <v>20.58</v>
      </c>
      <c r="I3158" s="129">
        <v>16.52</v>
      </c>
      <c r="J3158"/>
      <c r="K3158"/>
    </row>
    <row r="3159" spans="2:11" ht="15" customHeight="1" x14ac:dyDescent="0.35">
      <c r="B3159" s="142">
        <v>2016</v>
      </c>
      <c r="C3159" s="142"/>
      <c r="D3159" s="128">
        <v>30216</v>
      </c>
      <c r="E3159" s="129">
        <v>48.78</v>
      </c>
      <c r="F3159" s="129">
        <v>43.96</v>
      </c>
      <c r="G3159" s="129">
        <v>45.73</v>
      </c>
      <c r="H3159" s="129">
        <v>20.059999999999999</v>
      </c>
      <c r="I3159" s="129">
        <v>16.43</v>
      </c>
      <c r="J3159"/>
      <c r="K3159"/>
    </row>
    <row r="3160" spans="2:11" ht="15" customHeight="1" x14ac:dyDescent="0.35">
      <c r="B3160" s="142">
        <v>2015</v>
      </c>
      <c r="C3160" s="142"/>
      <c r="D3160" s="128">
        <v>29513</v>
      </c>
      <c r="E3160" s="129">
        <v>48.84</v>
      </c>
      <c r="F3160" s="129">
        <v>44.15</v>
      </c>
      <c r="G3160" s="129">
        <v>49.02</v>
      </c>
      <c r="H3160" s="129">
        <v>21.9</v>
      </c>
      <c r="I3160" s="129">
        <v>17.649999999999999</v>
      </c>
      <c r="J3160"/>
      <c r="K3160"/>
    </row>
    <row r="3161" spans="2:11" ht="15" customHeight="1" x14ac:dyDescent="0.35">
      <c r="B3161" s="142">
        <v>2014</v>
      </c>
      <c r="C3161" s="142"/>
      <c r="D3161" s="128">
        <v>28734</v>
      </c>
      <c r="E3161" s="129">
        <v>48.96</v>
      </c>
      <c r="F3161" s="129">
        <v>43.5</v>
      </c>
      <c r="G3161" s="129">
        <v>48.82</v>
      </c>
      <c r="H3161" s="129">
        <v>21.35</v>
      </c>
      <c r="I3161" s="129">
        <v>17.47</v>
      </c>
      <c r="J3161"/>
      <c r="K3161"/>
    </row>
    <row r="3162" spans="2:11" ht="15" customHeight="1" x14ac:dyDescent="0.35">
      <c r="B3162" s="142">
        <v>2013</v>
      </c>
      <c r="C3162" s="142"/>
      <c r="D3162" s="128">
        <v>27990</v>
      </c>
      <c r="E3162" s="129">
        <v>48.17</v>
      </c>
      <c r="F3162" s="129">
        <v>44.38</v>
      </c>
      <c r="G3162" s="129">
        <v>48.6</v>
      </c>
      <c r="H3162" s="129">
        <v>21.66</v>
      </c>
      <c r="I3162" s="129">
        <v>16.41</v>
      </c>
      <c r="J3162"/>
      <c r="K3162"/>
    </row>
    <row r="3163" spans="2:11" ht="15" customHeight="1" x14ac:dyDescent="0.35">
      <c r="B3163" s="126">
        <v>2012</v>
      </c>
      <c r="C3163" s="126"/>
      <c r="D3163" s="128">
        <v>28330</v>
      </c>
      <c r="E3163" s="129">
        <v>47.58</v>
      </c>
      <c r="F3163" s="129">
        <v>44.29</v>
      </c>
      <c r="G3163" s="129">
        <v>48.7</v>
      </c>
      <c r="H3163" s="129">
        <v>21.67</v>
      </c>
      <c r="I3163" s="129">
        <v>15.89</v>
      </c>
      <c r="J3163"/>
      <c r="K3163"/>
    </row>
    <row r="3164" spans="2:11" s="14" customFormat="1" ht="15" customHeight="1" collapsed="1" x14ac:dyDescent="0.35">
      <c r="B3164" s="126">
        <v>2011</v>
      </c>
      <c r="C3164" s="126"/>
      <c r="D3164" s="128">
        <v>29026</v>
      </c>
      <c r="E3164" s="129">
        <v>47.33</v>
      </c>
      <c r="F3164" s="129">
        <v>44.37</v>
      </c>
      <c r="G3164" s="129">
        <v>51.06</v>
      </c>
      <c r="H3164" s="129">
        <v>22.79</v>
      </c>
      <c r="I3164" s="129">
        <v>17.27</v>
      </c>
      <c r="J3164"/>
      <c r="K3164"/>
    </row>
    <row r="3165" spans="2:11" s="14" customFormat="1" ht="15" customHeight="1" x14ac:dyDescent="0.35">
      <c r="B3165" s="126">
        <v>2010</v>
      </c>
      <c r="C3165" s="126"/>
      <c r="D3165" s="128">
        <v>29157</v>
      </c>
      <c r="E3165" s="129">
        <v>48.42</v>
      </c>
      <c r="F3165" s="129">
        <v>44.78</v>
      </c>
      <c r="G3165" s="129">
        <v>53.75</v>
      </c>
      <c r="H3165" s="129">
        <v>24.14</v>
      </c>
      <c r="I3165" s="129">
        <v>18.420000000000002</v>
      </c>
      <c r="J3165"/>
      <c r="K3165"/>
    </row>
    <row r="3166" spans="2:11" s="14" customFormat="1" ht="15" customHeight="1" x14ac:dyDescent="0.35">
      <c r="B3166" s="126">
        <v>2009</v>
      </c>
      <c r="C3166" s="126"/>
      <c r="D3166" s="128">
        <v>29378</v>
      </c>
      <c r="E3166" s="129">
        <v>47.3</v>
      </c>
      <c r="F3166" s="129">
        <v>45.4</v>
      </c>
      <c r="G3166" s="129">
        <v>56.65</v>
      </c>
      <c r="H3166" s="129">
        <v>25.72</v>
      </c>
      <c r="I3166" s="129">
        <v>20.13</v>
      </c>
      <c r="J3166"/>
      <c r="K3166"/>
    </row>
    <row r="3167" spans="2:11" ht="15" customHeight="1" x14ac:dyDescent="0.35">
      <c r="B3167" s="126">
        <v>2008</v>
      </c>
      <c r="C3167" s="126"/>
      <c r="D3167" s="128">
        <v>28791</v>
      </c>
      <c r="E3167" s="129">
        <v>47.17</v>
      </c>
      <c r="F3167" s="129">
        <v>45.06</v>
      </c>
      <c r="G3167" s="129">
        <v>54.66</v>
      </c>
      <c r="H3167" s="129">
        <v>24.56</v>
      </c>
      <c r="I3167" s="129">
        <v>21.81</v>
      </c>
      <c r="J3167"/>
      <c r="K3167"/>
    </row>
    <row r="3168" spans="2:11" ht="15" customHeight="1" x14ac:dyDescent="0.35">
      <c r="B3168" s="123" t="s">
        <v>385</v>
      </c>
      <c r="C3168" s="123"/>
      <c r="D3168" s="132"/>
      <c r="E3168" s="133"/>
      <c r="F3168" s="133"/>
      <c r="G3168" s="133"/>
      <c r="H3168" s="133"/>
      <c r="I3168" s="133"/>
      <c r="J3168"/>
      <c r="K3168"/>
    </row>
    <row r="3169" spans="2:11" ht="15" customHeight="1" x14ac:dyDescent="0.35">
      <c r="B3169" s="142">
        <v>2020</v>
      </c>
      <c r="C3169" s="142"/>
      <c r="D3169" s="128">
        <v>5251</v>
      </c>
      <c r="E3169" s="129">
        <v>24.8</v>
      </c>
      <c r="F3169" s="129">
        <v>51.27</v>
      </c>
      <c r="G3169" s="129">
        <v>48.94</v>
      </c>
      <c r="H3169" s="129">
        <v>24.68</v>
      </c>
      <c r="I3169" s="129">
        <v>32.58</v>
      </c>
      <c r="J3169"/>
      <c r="K3169"/>
    </row>
    <row r="3170" spans="2:11" ht="15" customHeight="1" x14ac:dyDescent="0.35">
      <c r="B3170" s="142">
        <v>2019</v>
      </c>
      <c r="C3170" s="142"/>
      <c r="D3170" s="128">
        <v>5216</v>
      </c>
      <c r="E3170" s="129">
        <v>29</v>
      </c>
      <c r="F3170" s="129">
        <v>51.05</v>
      </c>
      <c r="G3170" s="129">
        <v>53.13</v>
      </c>
      <c r="H3170" s="129">
        <v>26.88</v>
      </c>
      <c r="I3170" s="129">
        <v>25.09</v>
      </c>
      <c r="J3170"/>
      <c r="K3170"/>
    </row>
    <row r="3171" spans="2:11" ht="15" customHeight="1" x14ac:dyDescent="0.35">
      <c r="B3171" s="142">
        <v>2018</v>
      </c>
      <c r="C3171" s="142"/>
      <c r="D3171" s="128">
        <v>5106</v>
      </c>
      <c r="E3171" s="129">
        <v>28.37</v>
      </c>
      <c r="F3171" s="129">
        <v>52.33</v>
      </c>
      <c r="G3171" s="129">
        <v>56.79</v>
      </c>
      <c r="H3171" s="129">
        <v>29.46</v>
      </c>
      <c r="I3171" s="129">
        <v>26.96</v>
      </c>
      <c r="J3171"/>
      <c r="K3171"/>
    </row>
    <row r="3172" spans="2:11" ht="15" customHeight="1" x14ac:dyDescent="0.35">
      <c r="B3172" s="142">
        <v>2017</v>
      </c>
      <c r="C3172" s="142"/>
      <c r="D3172" s="128">
        <v>4952</v>
      </c>
      <c r="E3172" s="129">
        <v>27.32</v>
      </c>
      <c r="F3172" s="129">
        <v>52.13</v>
      </c>
      <c r="G3172" s="129">
        <v>58.52</v>
      </c>
      <c r="H3172" s="129">
        <v>29.49</v>
      </c>
      <c r="I3172" s="129">
        <v>27.05</v>
      </c>
      <c r="J3172"/>
      <c r="K3172"/>
    </row>
    <row r="3173" spans="2:11" ht="15" customHeight="1" x14ac:dyDescent="0.35">
      <c r="B3173" s="142">
        <v>2016</v>
      </c>
      <c r="C3173" s="142"/>
      <c r="D3173" s="128">
        <v>4706</v>
      </c>
      <c r="E3173" s="129">
        <v>26.61</v>
      </c>
      <c r="F3173" s="129">
        <v>49.64</v>
      </c>
      <c r="G3173" s="129">
        <v>58.78</v>
      </c>
      <c r="H3173" s="129">
        <v>28.01</v>
      </c>
      <c r="I3173" s="129">
        <v>25.99</v>
      </c>
      <c r="J3173"/>
      <c r="K3173"/>
    </row>
    <row r="3174" spans="2:11" ht="15" customHeight="1" x14ac:dyDescent="0.35">
      <c r="B3174" s="142">
        <v>2015</v>
      </c>
      <c r="C3174" s="142"/>
      <c r="D3174" s="128">
        <v>4376</v>
      </c>
      <c r="E3174" s="129">
        <v>26.35</v>
      </c>
      <c r="F3174" s="129">
        <v>50.87</v>
      </c>
      <c r="G3174" s="129">
        <v>60.25</v>
      </c>
      <c r="H3174" s="129">
        <v>29.49</v>
      </c>
      <c r="I3174" s="129">
        <v>26.91</v>
      </c>
      <c r="J3174"/>
      <c r="K3174"/>
    </row>
    <row r="3175" spans="2:11" ht="15" customHeight="1" x14ac:dyDescent="0.35">
      <c r="B3175" s="142">
        <v>2014</v>
      </c>
      <c r="C3175" s="142"/>
      <c r="D3175" s="128">
        <v>4173</v>
      </c>
      <c r="E3175" s="129">
        <v>25.38</v>
      </c>
      <c r="F3175" s="129">
        <v>50.46</v>
      </c>
      <c r="G3175" s="129">
        <v>60.21</v>
      </c>
      <c r="H3175" s="129">
        <v>29.09</v>
      </c>
      <c r="I3175" s="129">
        <v>25.61</v>
      </c>
      <c r="J3175"/>
      <c r="K3175"/>
    </row>
    <row r="3176" spans="2:11" s="14" customFormat="1" ht="15" customHeight="1" collapsed="1" x14ac:dyDescent="0.35">
      <c r="B3176" s="142">
        <v>2013</v>
      </c>
      <c r="C3176" s="142"/>
      <c r="D3176" s="128">
        <v>3965</v>
      </c>
      <c r="E3176" s="129">
        <v>25.69</v>
      </c>
      <c r="F3176" s="129">
        <v>50.07</v>
      </c>
      <c r="G3176" s="129">
        <v>58.23</v>
      </c>
      <c r="H3176" s="129">
        <v>28.1</v>
      </c>
      <c r="I3176" s="129">
        <v>23.95</v>
      </c>
      <c r="J3176"/>
      <c r="K3176"/>
    </row>
    <row r="3177" spans="2:11" s="14" customFormat="1" ht="15" customHeight="1" x14ac:dyDescent="0.35">
      <c r="B3177" s="126">
        <v>2012</v>
      </c>
      <c r="C3177" s="126"/>
      <c r="D3177" s="128">
        <v>4014</v>
      </c>
      <c r="E3177" s="129">
        <v>25.68</v>
      </c>
      <c r="F3177" s="129">
        <v>51.53</v>
      </c>
      <c r="G3177" s="129">
        <v>58.1</v>
      </c>
      <c r="H3177" s="129">
        <v>29.1</v>
      </c>
      <c r="I3177" s="129">
        <v>24.74</v>
      </c>
      <c r="J3177"/>
      <c r="K3177"/>
    </row>
    <row r="3178" spans="2:11" s="14" customFormat="1" ht="15" customHeight="1" x14ac:dyDescent="0.35">
      <c r="B3178" s="126">
        <v>2011</v>
      </c>
      <c r="C3178" s="126"/>
      <c r="D3178" s="128">
        <v>4100</v>
      </c>
      <c r="E3178" s="129">
        <v>26.45</v>
      </c>
      <c r="F3178" s="129">
        <v>53.78</v>
      </c>
      <c r="G3178" s="129">
        <v>60.36</v>
      </c>
      <c r="H3178" s="129">
        <v>31.83</v>
      </c>
      <c r="I3178" s="129">
        <v>27.46</v>
      </c>
      <c r="J3178"/>
      <c r="K3178"/>
    </row>
    <row r="3179" spans="2:11" ht="15" customHeight="1" x14ac:dyDescent="0.35">
      <c r="B3179" s="126">
        <v>2010</v>
      </c>
      <c r="C3179" s="126"/>
      <c r="D3179" s="128">
        <v>4071</v>
      </c>
      <c r="E3179" s="129">
        <v>27.3</v>
      </c>
      <c r="F3179" s="129">
        <v>55.32</v>
      </c>
      <c r="G3179" s="129">
        <v>62.62</v>
      </c>
      <c r="H3179" s="129">
        <v>33.96</v>
      </c>
      <c r="I3179" s="129">
        <v>30.11</v>
      </c>
      <c r="J3179"/>
      <c r="K3179"/>
    </row>
    <row r="3180" spans="2:11" ht="15" customHeight="1" x14ac:dyDescent="0.35">
      <c r="B3180" s="126">
        <v>2009</v>
      </c>
      <c r="C3180" s="126"/>
      <c r="D3180" s="128">
        <v>3971</v>
      </c>
      <c r="E3180" s="129">
        <v>28.24</v>
      </c>
      <c r="F3180" s="129">
        <v>55.01</v>
      </c>
      <c r="G3180" s="129">
        <v>63.83</v>
      </c>
      <c r="H3180" s="129">
        <v>34.270000000000003</v>
      </c>
      <c r="I3180" s="129">
        <v>28.23</v>
      </c>
      <c r="J3180"/>
      <c r="K3180"/>
    </row>
    <row r="3181" spans="2:11" ht="15" customHeight="1" x14ac:dyDescent="0.35">
      <c r="B3181" s="126">
        <v>2008</v>
      </c>
      <c r="C3181" s="126"/>
      <c r="D3181" s="128">
        <v>3794</v>
      </c>
      <c r="E3181" s="129">
        <v>27.86</v>
      </c>
      <c r="F3181" s="129">
        <v>55.27</v>
      </c>
      <c r="G3181" s="129">
        <v>64.87</v>
      </c>
      <c r="H3181" s="129">
        <v>34.94</v>
      </c>
      <c r="I3181" s="129">
        <v>29.1</v>
      </c>
      <c r="J3181"/>
      <c r="K3181"/>
    </row>
    <row r="3182" spans="2:11" ht="15" customHeight="1" x14ac:dyDescent="0.35">
      <c r="B3182" s="123" t="s">
        <v>386</v>
      </c>
      <c r="C3182" s="123"/>
      <c r="D3182" s="132"/>
      <c r="E3182" s="133"/>
      <c r="F3182" s="133"/>
      <c r="G3182" s="133"/>
      <c r="H3182" s="133"/>
      <c r="I3182" s="133"/>
      <c r="J3182"/>
      <c r="K3182"/>
    </row>
    <row r="3183" spans="2:11" ht="15" customHeight="1" x14ac:dyDescent="0.35">
      <c r="B3183" s="142">
        <v>2020</v>
      </c>
      <c r="C3183" s="142"/>
      <c r="D3183" s="128">
        <v>3926</v>
      </c>
      <c r="E3183" s="129">
        <v>37.130000000000003</v>
      </c>
      <c r="F3183" s="129">
        <v>46.74</v>
      </c>
      <c r="G3183" s="129">
        <v>44.52</v>
      </c>
      <c r="H3183" s="129">
        <v>20.7</v>
      </c>
      <c r="I3183" s="129">
        <v>13.66</v>
      </c>
      <c r="J3183"/>
      <c r="K3183"/>
    </row>
    <row r="3184" spans="2:11" ht="15" customHeight="1" x14ac:dyDescent="0.35">
      <c r="B3184" s="142">
        <v>2019</v>
      </c>
      <c r="C3184" s="142"/>
      <c r="D3184" s="128">
        <v>3828</v>
      </c>
      <c r="E3184" s="129">
        <v>41.65</v>
      </c>
      <c r="F3184" s="129">
        <v>47.76</v>
      </c>
      <c r="G3184" s="129">
        <v>49.71</v>
      </c>
      <c r="H3184" s="129">
        <v>23.76</v>
      </c>
      <c r="I3184" s="129">
        <v>19.329999999999998</v>
      </c>
      <c r="J3184"/>
      <c r="K3184"/>
    </row>
    <row r="3185" spans="2:11" ht="15" customHeight="1" x14ac:dyDescent="0.35">
      <c r="B3185" s="142">
        <v>2018</v>
      </c>
      <c r="C3185" s="142"/>
      <c r="D3185" s="128">
        <v>3703</v>
      </c>
      <c r="E3185" s="129">
        <v>40.880000000000003</v>
      </c>
      <c r="F3185" s="129">
        <v>47.6</v>
      </c>
      <c r="G3185" s="129">
        <v>50.85</v>
      </c>
      <c r="H3185" s="129">
        <v>24.34</v>
      </c>
      <c r="I3185" s="129">
        <v>20.28</v>
      </c>
      <c r="J3185"/>
      <c r="K3185"/>
    </row>
    <row r="3186" spans="2:11" ht="15" customHeight="1" x14ac:dyDescent="0.35">
      <c r="B3186" s="142">
        <v>2017</v>
      </c>
      <c r="C3186" s="142"/>
      <c r="D3186" s="128">
        <v>3612</v>
      </c>
      <c r="E3186" s="129">
        <v>39.08</v>
      </c>
      <c r="F3186" s="129">
        <v>47.77</v>
      </c>
      <c r="G3186" s="129">
        <v>52.14</v>
      </c>
      <c r="H3186" s="129">
        <v>24.56</v>
      </c>
      <c r="I3186" s="129">
        <v>21.15</v>
      </c>
      <c r="J3186"/>
      <c r="K3186"/>
    </row>
    <row r="3187" spans="2:11" ht="15" customHeight="1" x14ac:dyDescent="0.35">
      <c r="B3187" s="142">
        <v>2016</v>
      </c>
      <c r="C3187" s="142"/>
      <c r="D3187" s="128">
        <v>3487</v>
      </c>
      <c r="E3187" s="129">
        <v>37.729999999999997</v>
      </c>
      <c r="F3187" s="129">
        <v>46.85</v>
      </c>
      <c r="G3187" s="129">
        <v>52.3</v>
      </c>
      <c r="H3187" s="129">
        <v>24.09</v>
      </c>
      <c r="I3187" s="129">
        <v>20.100000000000001</v>
      </c>
      <c r="J3187"/>
      <c r="K3187"/>
    </row>
    <row r="3188" spans="2:11" s="13" customFormat="1" ht="15" customHeight="1" collapsed="1" x14ac:dyDescent="0.35">
      <c r="B3188" s="142">
        <v>2015</v>
      </c>
      <c r="C3188" s="142"/>
      <c r="D3188" s="128">
        <v>3383</v>
      </c>
      <c r="E3188" s="129">
        <v>35.64</v>
      </c>
      <c r="F3188" s="129">
        <v>47.91</v>
      </c>
      <c r="G3188" s="129">
        <v>54.19</v>
      </c>
      <c r="H3188" s="129">
        <v>25.88</v>
      </c>
      <c r="I3188" s="129">
        <v>21.38</v>
      </c>
      <c r="J3188"/>
      <c r="K3188"/>
    </row>
    <row r="3189" spans="2:11" s="13" customFormat="1" ht="15" customHeight="1" x14ac:dyDescent="0.35">
      <c r="B3189" s="142">
        <v>2014</v>
      </c>
      <c r="C3189" s="142"/>
      <c r="D3189" s="128">
        <v>3252</v>
      </c>
      <c r="E3189" s="129">
        <v>34.19</v>
      </c>
      <c r="F3189" s="129">
        <v>48.09</v>
      </c>
      <c r="G3189" s="129">
        <v>55.05</v>
      </c>
      <c r="H3189" s="129">
        <v>26.35</v>
      </c>
      <c r="I3189" s="129">
        <v>20.39</v>
      </c>
      <c r="J3189"/>
      <c r="K3189"/>
    </row>
    <row r="3190" spans="2:11" s="13" customFormat="1" ht="15" customHeight="1" x14ac:dyDescent="0.35">
      <c r="B3190" s="142">
        <v>2013</v>
      </c>
      <c r="C3190" s="142"/>
      <c r="D3190" s="128">
        <v>3153</v>
      </c>
      <c r="E3190" s="129">
        <v>36.409999999999997</v>
      </c>
      <c r="F3190" s="129">
        <v>45.54</v>
      </c>
      <c r="G3190" s="129">
        <v>52.41</v>
      </c>
      <c r="H3190" s="129">
        <v>23.75</v>
      </c>
      <c r="I3190" s="129">
        <v>17.239999999999998</v>
      </c>
      <c r="J3190"/>
      <c r="K3190"/>
    </row>
    <row r="3191" spans="2:11" ht="15" customHeight="1" x14ac:dyDescent="0.35">
      <c r="B3191" s="126">
        <v>2012</v>
      </c>
      <c r="C3191" s="126"/>
      <c r="D3191" s="128">
        <v>3229</v>
      </c>
      <c r="E3191" s="129">
        <v>36.43</v>
      </c>
      <c r="F3191" s="129">
        <v>46.6</v>
      </c>
      <c r="G3191" s="129">
        <v>53.8</v>
      </c>
      <c r="H3191" s="129">
        <v>24.98</v>
      </c>
      <c r="I3191" s="129">
        <v>18.36</v>
      </c>
      <c r="J3191"/>
      <c r="K3191"/>
    </row>
    <row r="3192" spans="2:11" ht="15" customHeight="1" x14ac:dyDescent="0.35">
      <c r="B3192" s="126">
        <v>2011</v>
      </c>
      <c r="C3192" s="126"/>
      <c r="D3192" s="128">
        <v>3283</v>
      </c>
      <c r="E3192" s="129">
        <v>37.04</v>
      </c>
      <c r="F3192" s="129">
        <v>48.56</v>
      </c>
      <c r="G3192" s="129">
        <v>57.65</v>
      </c>
      <c r="H3192" s="129">
        <v>28.07</v>
      </c>
      <c r="I3192" s="129">
        <v>20.96</v>
      </c>
      <c r="J3192"/>
      <c r="K3192"/>
    </row>
    <row r="3193" spans="2:11" ht="15" customHeight="1" x14ac:dyDescent="0.35">
      <c r="B3193" s="126">
        <v>2010</v>
      </c>
      <c r="C3193" s="126"/>
      <c r="D3193" s="128">
        <v>3301</v>
      </c>
      <c r="E3193" s="129">
        <v>37.89</v>
      </c>
      <c r="F3193" s="129">
        <v>48.49</v>
      </c>
      <c r="G3193" s="129">
        <v>60.86</v>
      </c>
      <c r="H3193" s="129">
        <v>29.36</v>
      </c>
      <c r="I3193" s="129">
        <v>23.26</v>
      </c>
      <c r="J3193"/>
      <c r="K3193"/>
    </row>
    <row r="3194" spans="2:11" ht="15" customHeight="1" x14ac:dyDescent="0.35">
      <c r="B3194" s="126">
        <v>2009</v>
      </c>
      <c r="C3194" s="126"/>
      <c r="D3194" s="128">
        <v>3244</v>
      </c>
      <c r="E3194" s="129">
        <v>37.82</v>
      </c>
      <c r="F3194" s="129">
        <v>52.05</v>
      </c>
      <c r="G3194" s="129">
        <v>65.45</v>
      </c>
      <c r="H3194" s="129">
        <v>34.14</v>
      </c>
      <c r="I3194" s="129">
        <v>26.62</v>
      </c>
      <c r="J3194"/>
      <c r="K3194"/>
    </row>
    <row r="3195" spans="2:11" ht="15" customHeight="1" x14ac:dyDescent="0.35">
      <c r="B3195" s="126">
        <v>2008</v>
      </c>
      <c r="C3195" s="126"/>
      <c r="D3195" s="128">
        <v>3075</v>
      </c>
      <c r="E3195" s="129">
        <v>39.11</v>
      </c>
      <c r="F3195" s="129">
        <v>51.14</v>
      </c>
      <c r="G3195" s="129">
        <v>65.989999999999995</v>
      </c>
      <c r="H3195" s="129">
        <v>33.82</v>
      </c>
      <c r="I3195" s="129">
        <v>27.21</v>
      </c>
      <c r="J3195"/>
      <c r="K3195"/>
    </row>
    <row r="3196" spans="2:11" ht="15" customHeight="1" x14ac:dyDescent="0.35">
      <c r="B3196" s="123" t="s">
        <v>387</v>
      </c>
      <c r="C3196" s="123"/>
      <c r="D3196" s="132"/>
      <c r="E3196" s="133"/>
      <c r="F3196" s="133"/>
      <c r="G3196" s="133"/>
      <c r="H3196" s="133"/>
      <c r="I3196" s="133"/>
      <c r="J3196"/>
      <c r="K3196"/>
    </row>
    <row r="3197" spans="2:11" ht="15" customHeight="1" x14ac:dyDescent="0.35">
      <c r="B3197" s="142">
        <v>2020</v>
      </c>
      <c r="C3197" s="142"/>
      <c r="D3197" s="128">
        <v>1747</v>
      </c>
      <c r="E3197" s="129">
        <v>26.14</v>
      </c>
      <c r="F3197" s="129">
        <v>53.43</v>
      </c>
      <c r="G3197" s="129">
        <v>57.38</v>
      </c>
      <c r="H3197" s="129">
        <v>28.61</v>
      </c>
      <c r="I3197" s="129">
        <v>23.45</v>
      </c>
      <c r="J3197"/>
      <c r="K3197"/>
    </row>
    <row r="3198" spans="2:11" ht="15" customHeight="1" x14ac:dyDescent="0.35">
      <c r="B3198" s="142">
        <v>2019</v>
      </c>
      <c r="C3198" s="142"/>
      <c r="D3198" s="128">
        <v>1663</v>
      </c>
      <c r="E3198" s="129">
        <v>28.32</v>
      </c>
      <c r="F3198" s="129">
        <v>54</v>
      </c>
      <c r="G3198" s="129">
        <v>57.78</v>
      </c>
      <c r="H3198" s="129">
        <v>29.93</v>
      </c>
      <c r="I3198" s="129">
        <v>25.55</v>
      </c>
      <c r="J3198"/>
      <c r="K3198"/>
    </row>
    <row r="3199" spans="2:11" ht="15" customHeight="1" x14ac:dyDescent="0.35">
      <c r="B3199" s="142">
        <v>2018</v>
      </c>
      <c r="C3199" s="142"/>
      <c r="D3199" s="128">
        <v>1566</v>
      </c>
      <c r="E3199" s="129">
        <v>28.71</v>
      </c>
      <c r="F3199" s="129">
        <v>54.06</v>
      </c>
      <c r="G3199" s="129">
        <v>58.23</v>
      </c>
      <c r="H3199" s="129">
        <v>29.94</v>
      </c>
      <c r="I3199" s="129">
        <v>25.47</v>
      </c>
      <c r="J3199"/>
      <c r="K3199"/>
    </row>
    <row r="3200" spans="2:11" s="11" customFormat="1" ht="15" customHeight="1" x14ac:dyDescent="0.35">
      <c r="B3200" s="142">
        <v>2017</v>
      </c>
      <c r="C3200" s="142"/>
      <c r="D3200" s="128">
        <v>1546</v>
      </c>
      <c r="E3200" s="129">
        <v>27.86</v>
      </c>
      <c r="F3200" s="129">
        <v>54.35</v>
      </c>
      <c r="G3200" s="129">
        <v>61.16</v>
      </c>
      <c r="H3200" s="129">
        <v>31.66</v>
      </c>
      <c r="I3200" s="129">
        <v>27.34</v>
      </c>
      <c r="J3200"/>
      <c r="K3200"/>
    </row>
    <row r="3201" spans="2:11" s="12" customFormat="1" ht="15" customHeight="1" x14ac:dyDescent="0.35">
      <c r="B3201" s="142">
        <v>2016</v>
      </c>
      <c r="C3201" s="142"/>
      <c r="D3201" s="128">
        <v>1478</v>
      </c>
      <c r="E3201" s="129">
        <v>27.04</v>
      </c>
      <c r="F3201" s="129">
        <v>54.18</v>
      </c>
      <c r="G3201" s="129">
        <v>61.19</v>
      </c>
      <c r="H3201" s="129">
        <v>31.64</v>
      </c>
      <c r="I3201" s="129">
        <v>25.53</v>
      </c>
      <c r="J3201"/>
      <c r="K3201"/>
    </row>
    <row r="3202" spans="2:11" s="12" customFormat="1" ht="15" customHeight="1" x14ac:dyDescent="0.35">
      <c r="B3202" s="142">
        <v>2015</v>
      </c>
      <c r="C3202" s="142"/>
      <c r="D3202" s="128">
        <v>1428</v>
      </c>
      <c r="E3202" s="129">
        <v>26.11</v>
      </c>
      <c r="F3202" s="129">
        <v>53.6</v>
      </c>
      <c r="G3202" s="129">
        <v>60.42</v>
      </c>
      <c r="H3202" s="129">
        <v>30.76</v>
      </c>
      <c r="I3202" s="129">
        <v>25.79</v>
      </c>
      <c r="J3202"/>
      <c r="K3202"/>
    </row>
    <row r="3203" spans="2:11" s="12" customFormat="1" ht="15" customHeight="1" x14ac:dyDescent="0.35">
      <c r="B3203" s="142">
        <v>2014</v>
      </c>
      <c r="C3203" s="142"/>
      <c r="D3203" s="128">
        <v>1375</v>
      </c>
      <c r="E3203" s="129">
        <v>26.88</v>
      </c>
      <c r="F3203" s="129">
        <v>54.91</v>
      </c>
      <c r="G3203" s="129">
        <v>63.35</v>
      </c>
      <c r="H3203" s="129">
        <v>33.42</v>
      </c>
      <c r="I3203" s="129">
        <v>27.74</v>
      </c>
      <c r="J3203"/>
      <c r="K3203"/>
    </row>
    <row r="3204" spans="2:11" ht="15" customHeight="1" x14ac:dyDescent="0.35">
      <c r="B3204" s="142">
        <v>2013</v>
      </c>
      <c r="C3204" s="142"/>
      <c r="D3204" s="128">
        <v>1334</v>
      </c>
      <c r="E3204" s="129">
        <v>26.99</v>
      </c>
      <c r="F3204" s="129">
        <v>55.41</v>
      </c>
      <c r="G3204" s="129">
        <v>64.63</v>
      </c>
      <c r="H3204" s="129">
        <v>34.11</v>
      </c>
      <c r="I3204" s="129">
        <v>28.72</v>
      </c>
      <c r="J3204"/>
      <c r="K3204"/>
    </row>
    <row r="3205" spans="2:11" ht="15" customHeight="1" x14ac:dyDescent="0.35">
      <c r="B3205" s="126">
        <v>2012</v>
      </c>
      <c r="C3205" s="126"/>
      <c r="D3205" s="128">
        <v>1288</v>
      </c>
      <c r="E3205" s="129">
        <v>28.3</v>
      </c>
      <c r="F3205" s="129">
        <v>55.68</v>
      </c>
      <c r="G3205" s="129">
        <v>66.73</v>
      </c>
      <c r="H3205" s="129">
        <v>35.380000000000003</v>
      </c>
      <c r="I3205" s="129">
        <v>29.94</v>
      </c>
      <c r="J3205"/>
      <c r="K3205"/>
    </row>
    <row r="3206" spans="2:11" ht="15" customHeight="1" x14ac:dyDescent="0.35">
      <c r="B3206" s="126">
        <v>2011</v>
      </c>
      <c r="C3206" s="126"/>
      <c r="D3206" s="128">
        <v>1224</v>
      </c>
      <c r="E3206" s="129">
        <v>31.17</v>
      </c>
      <c r="F3206" s="129">
        <v>56.94</v>
      </c>
      <c r="G3206" s="129">
        <v>69.95</v>
      </c>
      <c r="H3206" s="129">
        <v>38.01</v>
      </c>
      <c r="I3206" s="129">
        <v>33.47</v>
      </c>
      <c r="J3206"/>
      <c r="K3206"/>
    </row>
    <row r="3207" spans="2:11" ht="15" customHeight="1" x14ac:dyDescent="0.35">
      <c r="B3207" s="126">
        <v>2010</v>
      </c>
      <c r="C3207" s="126"/>
      <c r="D3207" s="128">
        <v>1229</v>
      </c>
      <c r="E3207" s="129">
        <v>32.950000000000003</v>
      </c>
      <c r="F3207" s="129">
        <v>55.65</v>
      </c>
      <c r="G3207" s="129">
        <v>72.180000000000007</v>
      </c>
      <c r="H3207" s="129">
        <v>38.229999999999997</v>
      </c>
      <c r="I3207" s="129">
        <v>32.57</v>
      </c>
      <c r="J3207"/>
      <c r="K3207"/>
    </row>
    <row r="3208" spans="2:11" ht="15" customHeight="1" x14ac:dyDescent="0.35">
      <c r="B3208" s="126">
        <v>2009</v>
      </c>
      <c r="C3208" s="126"/>
      <c r="D3208" s="128">
        <v>1183</v>
      </c>
      <c r="E3208" s="129">
        <v>32.56</v>
      </c>
      <c r="F3208" s="129">
        <v>57.18</v>
      </c>
      <c r="G3208" s="129">
        <v>74.38</v>
      </c>
      <c r="H3208" s="129">
        <v>40.94</v>
      </c>
      <c r="I3208" s="129">
        <v>35.24</v>
      </c>
      <c r="J3208"/>
      <c r="K3208"/>
    </row>
    <row r="3209" spans="2:11" ht="15" customHeight="1" x14ac:dyDescent="0.35">
      <c r="B3209" s="126">
        <v>2008</v>
      </c>
      <c r="C3209" s="126"/>
      <c r="D3209" s="128">
        <v>1150</v>
      </c>
      <c r="E3209" s="129">
        <v>32.15</v>
      </c>
      <c r="F3209" s="129">
        <v>58.09</v>
      </c>
      <c r="G3209" s="129">
        <v>74.349999999999994</v>
      </c>
      <c r="H3209" s="129">
        <v>41.51</v>
      </c>
      <c r="I3209" s="129">
        <v>34.590000000000003</v>
      </c>
      <c r="J3209"/>
      <c r="K3209"/>
    </row>
    <row r="3210" spans="2:11" s="12" customFormat="1" ht="15" customHeight="1" x14ac:dyDescent="0.35">
      <c r="B3210" s="123" t="s">
        <v>388</v>
      </c>
      <c r="C3210" s="123"/>
      <c r="D3210" s="132"/>
      <c r="E3210" s="133"/>
      <c r="F3210" s="133"/>
      <c r="G3210" s="133"/>
      <c r="H3210" s="133"/>
      <c r="I3210" s="133"/>
      <c r="J3210"/>
      <c r="K3210"/>
    </row>
    <row r="3211" spans="2:11" s="12" customFormat="1" ht="15" customHeight="1" x14ac:dyDescent="0.35">
      <c r="B3211" s="142">
        <v>2020</v>
      </c>
      <c r="C3211" s="142"/>
      <c r="D3211" s="128">
        <v>2228</v>
      </c>
      <c r="E3211" s="129">
        <v>34.85</v>
      </c>
      <c r="F3211" s="129">
        <v>45.4</v>
      </c>
      <c r="G3211" s="129">
        <v>53.17</v>
      </c>
      <c r="H3211" s="129">
        <v>23.67</v>
      </c>
      <c r="I3211" s="129">
        <v>19.23</v>
      </c>
      <c r="J3211"/>
      <c r="K3211"/>
    </row>
    <row r="3212" spans="2:11" s="12" customFormat="1" ht="15" customHeight="1" x14ac:dyDescent="0.35">
      <c r="B3212" s="142">
        <v>2019</v>
      </c>
      <c r="C3212" s="142"/>
      <c r="D3212" s="128">
        <v>2107</v>
      </c>
      <c r="E3212" s="129">
        <v>38.51</v>
      </c>
      <c r="F3212" s="129">
        <v>47.05</v>
      </c>
      <c r="G3212" s="129">
        <v>58.85</v>
      </c>
      <c r="H3212" s="129">
        <v>27.82</v>
      </c>
      <c r="I3212" s="129">
        <v>22.71</v>
      </c>
      <c r="J3212"/>
      <c r="K3212"/>
    </row>
    <row r="3213" spans="2:11" s="12" customFormat="1" ht="15" customHeight="1" x14ac:dyDescent="0.35">
      <c r="B3213" s="142">
        <v>2018</v>
      </c>
      <c r="C3213" s="142"/>
      <c r="D3213" s="128">
        <v>1937</v>
      </c>
      <c r="E3213" s="129">
        <v>39.44</v>
      </c>
      <c r="F3213" s="129">
        <v>48.3</v>
      </c>
      <c r="G3213" s="129">
        <v>64.97</v>
      </c>
      <c r="H3213" s="129">
        <v>30.89</v>
      </c>
      <c r="I3213" s="129">
        <v>27.21</v>
      </c>
      <c r="J3213"/>
      <c r="K3213"/>
    </row>
    <row r="3214" spans="2:11" s="13" customFormat="1" ht="15" customHeight="1" x14ac:dyDescent="0.35">
      <c r="B3214" s="142">
        <v>2017</v>
      </c>
      <c r="C3214" s="142"/>
      <c r="D3214" s="128">
        <v>1789</v>
      </c>
      <c r="E3214" s="129">
        <v>40.85</v>
      </c>
      <c r="F3214" s="129">
        <v>46.58</v>
      </c>
      <c r="G3214" s="129">
        <v>66</v>
      </c>
      <c r="H3214" s="129">
        <v>30.35</v>
      </c>
      <c r="I3214" s="129">
        <v>27.33</v>
      </c>
      <c r="J3214"/>
      <c r="K3214"/>
    </row>
    <row r="3215" spans="2:11" s="13" customFormat="1" ht="15" customHeight="1" x14ac:dyDescent="0.35">
      <c r="B3215" s="142">
        <v>2016</v>
      </c>
      <c r="C3215" s="142"/>
      <c r="D3215" s="128">
        <v>1750</v>
      </c>
      <c r="E3215" s="129">
        <v>37.950000000000003</v>
      </c>
      <c r="F3215" s="129">
        <v>47.63</v>
      </c>
      <c r="G3215" s="129">
        <v>67.38</v>
      </c>
      <c r="H3215" s="129">
        <v>31.62</v>
      </c>
      <c r="I3215" s="129">
        <v>27.59</v>
      </c>
      <c r="J3215"/>
      <c r="K3215"/>
    </row>
    <row r="3216" spans="2:11" s="13" customFormat="1" ht="15" customHeight="1" x14ac:dyDescent="0.35">
      <c r="B3216" s="142">
        <v>2015</v>
      </c>
      <c r="C3216" s="142"/>
      <c r="D3216" s="128">
        <v>1672</v>
      </c>
      <c r="E3216" s="129">
        <v>35.07</v>
      </c>
      <c r="F3216" s="129">
        <v>48.23</v>
      </c>
      <c r="G3216" s="129">
        <v>66.89</v>
      </c>
      <c r="H3216" s="129">
        <v>32</v>
      </c>
      <c r="I3216" s="129">
        <v>26.72</v>
      </c>
      <c r="J3216"/>
      <c r="K3216"/>
    </row>
    <row r="3217" spans="2:11" ht="15" customHeight="1" x14ac:dyDescent="0.35">
      <c r="B3217" s="142">
        <v>2014</v>
      </c>
      <c r="C3217" s="142"/>
      <c r="D3217" s="128">
        <v>1623</v>
      </c>
      <c r="E3217" s="129">
        <v>36.78</v>
      </c>
      <c r="F3217" s="129">
        <v>49.28</v>
      </c>
      <c r="G3217" s="129">
        <v>67.45</v>
      </c>
      <c r="H3217" s="129">
        <v>32.89</v>
      </c>
      <c r="I3217" s="129">
        <v>27.36</v>
      </c>
      <c r="J3217"/>
      <c r="K3217"/>
    </row>
    <row r="3218" spans="2:11" ht="15" customHeight="1" x14ac:dyDescent="0.35">
      <c r="B3218" s="142">
        <v>2013</v>
      </c>
      <c r="C3218" s="142"/>
      <c r="D3218" s="128">
        <v>1566</v>
      </c>
      <c r="E3218" s="129">
        <v>31.33</v>
      </c>
      <c r="F3218" s="129">
        <v>50.53</v>
      </c>
      <c r="G3218" s="129">
        <v>65.180000000000007</v>
      </c>
      <c r="H3218" s="129">
        <v>32.28</v>
      </c>
      <c r="I3218" s="129">
        <v>25.08</v>
      </c>
      <c r="J3218"/>
      <c r="K3218"/>
    </row>
    <row r="3219" spans="2:11" ht="15" customHeight="1" x14ac:dyDescent="0.35">
      <c r="B3219" s="126">
        <v>2012</v>
      </c>
      <c r="C3219" s="126"/>
      <c r="D3219" s="128">
        <v>1546</v>
      </c>
      <c r="E3219" s="129">
        <v>33.04</v>
      </c>
      <c r="F3219" s="129">
        <v>51.74</v>
      </c>
      <c r="G3219" s="129">
        <v>65.930000000000007</v>
      </c>
      <c r="H3219" s="129">
        <v>33.36</v>
      </c>
      <c r="I3219" s="129">
        <v>25.68</v>
      </c>
      <c r="J3219"/>
      <c r="K3219"/>
    </row>
    <row r="3220" spans="2:11" ht="15" customHeight="1" x14ac:dyDescent="0.35">
      <c r="B3220" s="126">
        <v>2011</v>
      </c>
      <c r="C3220" s="126"/>
      <c r="D3220" s="128">
        <v>1590</v>
      </c>
      <c r="E3220" s="129">
        <v>34.85</v>
      </c>
      <c r="F3220" s="129">
        <v>52.81</v>
      </c>
      <c r="G3220" s="129">
        <v>67.86</v>
      </c>
      <c r="H3220" s="129">
        <v>35.090000000000003</v>
      </c>
      <c r="I3220" s="129">
        <v>28.57</v>
      </c>
      <c r="J3220"/>
      <c r="K3220"/>
    </row>
    <row r="3221" spans="2:11" ht="15" customHeight="1" x14ac:dyDescent="0.35">
      <c r="B3221" s="126">
        <v>2010</v>
      </c>
      <c r="C3221" s="126"/>
      <c r="D3221" s="128">
        <v>1551</v>
      </c>
      <c r="E3221" s="129">
        <v>36.17</v>
      </c>
      <c r="F3221" s="129">
        <v>52.44</v>
      </c>
      <c r="G3221" s="129">
        <v>65.540000000000006</v>
      </c>
      <c r="H3221" s="129">
        <v>33.9</v>
      </c>
      <c r="I3221" s="129">
        <v>26.53</v>
      </c>
      <c r="J3221"/>
      <c r="K3221"/>
    </row>
    <row r="3222" spans="2:11" ht="15" customHeight="1" x14ac:dyDescent="0.35">
      <c r="B3222" s="126">
        <v>2009</v>
      </c>
      <c r="C3222" s="126"/>
      <c r="D3222" s="128">
        <v>1536</v>
      </c>
      <c r="E3222" s="129">
        <v>40.15</v>
      </c>
      <c r="F3222" s="129">
        <v>53.11</v>
      </c>
      <c r="G3222" s="129">
        <v>67.12</v>
      </c>
      <c r="H3222" s="129">
        <v>35.53</v>
      </c>
      <c r="I3222" s="129">
        <v>29.41</v>
      </c>
      <c r="J3222"/>
      <c r="K3222"/>
    </row>
    <row r="3223" spans="2:11" s="13" customFormat="1" ht="15" customHeight="1" x14ac:dyDescent="0.35">
      <c r="B3223" s="126">
        <v>2008</v>
      </c>
      <c r="C3223" s="126"/>
      <c r="D3223" s="128">
        <v>1497</v>
      </c>
      <c r="E3223" s="129">
        <v>36.409999999999997</v>
      </c>
      <c r="F3223" s="129">
        <v>50.31</v>
      </c>
      <c r="G3223" s="129">
        <v>66.7</v>
      </c>
      <c r="H3223" s="129">
        <v>33.71</v>
      </c>
      <c r="I3223" s="129">
        <v>27.04</v>
      </c>
      <c r="J3223"/>
      <c r="K3223"/>
    </row>
    <row r="3224" spans="2:11" s="13" customFormat="1" ht="15" customHeight="1" x14ac:dyDescent="0.35">
      <c r="B3224" s="310" t="s">
        <v>32</v>
      </c>
      <c r="C3224" s="310"/>
      <c r="D3224" s="313"/>
      <c r="E3224" s="314"/>
      <c r="F3224" s="314"/>
      <c r="G3224" s="314"/>
      <c r="H3224" s="314"/>
      <c r="I3224" s="314"/>
      <c r="J3224"/>
      <c r="K3224"/>
    </row>
    <row r="3225" spans="2:11" s="13" customFormat="1" ht="15" customHeight="1" x14ac:dyDescent="0.35">
      <c r="B3225" s="123" t="s">
        <v>471</v>
      </c>
      <c r="C3225" s="123"/>
      <c r="D3225" s="124"/>
      <c r="E3225" s="125"/>
      <c r="F3225" s="125"/>
      <c r="G3225" s="125"/>
      <c r="H3225" s="125"/>
      <c r="I3225" s="125"/>
      <c r="J3225"/>
      <c r="K3225"/>
    </row>
    <row r="3226" spans="2:11" s="13" customFormat="1" ht="15" customHeight="1" x14ac:dyDescent="0.35">
      <c r="B3226" s="142">
        <v>2020</v>
      </c>
      <c r="C3226" s="142"/>
      <c r="D3226" s="128">
        <v>37113</v>
      </c>
      <c r="E3226" s="129">
        <v>34.28</v>
      </c>
      <c r="F3226" s="129">
        <v>45.92</v>
      </c>
      <c r="G3226" s="129">
        <v>13.59</v>
      </c>
      <c r="H3226" s="129">
        <v>6.03</v>
      </c>
      <c r="I3226" s="129">
        <v>6.18</v>
      </c>
      <c r="J3226"/>
      <c r="K3226"/>
    </row>
    <row r="3227" spans="2:11" s="13" customFormat="1" ht="15" customHeight="1" x14ac:dyDescent="0.35">
      <c r="B3227" s="142">
        <v>2019</v>
      </c>
      <c r="C3227" s="142"/>
      <c r="D3227" s="128">
        <v>38287</v>
      </c>
      <c r="E3227" s="129">
        <v>49.13</v>
      </c>
      <c r="F3227" s="129">
        <v>49.99</v>
      </c>
      <c r="G3227" s="129">
        <v>41.65</v>
      </c>
      <c r="H3227" s="129">
        <v>20.64</v>
      </c>
      <c r="I3227" s="129">
        <v>19.260000000000002</v>
      </c>
      <c r="J3227"/>
      <c r="K3227"/>
    </row>
    <row r="3228" spans="2:11" s="13" customFormat="1" ht="15" customHeight="1" x14ac:dyDescent="0.35">
      <c r="B3228" s="142">
        <v>2018</v>
      </c>
      <c r="C3228" s="142"/>
      <c r="D3228" s="128">
        <v>36689</v>
      </c>
      <c r="E3228" s="129">
        <v>44.77</v>
      </c>
      <c r="F3228" s="129">
        <v>51.25</v>
      </c>
      <c r="G3228" s="129">
        <v>43.94</v>
      </c>
      <c r="H3228" s="129">
        <v>22.47</v>
      </c>
      <c r="I3228" s="129">
        <v>15.86</v>
      </c>
      <c r="J3228"/>
      <c r="K3228"/>
    </row>
    <row r="3229" spans="2:11" ht="15" customHeight="1" x14ac:dyDescent="0.35">
      <c r="B3229" s="142">
        <v>2017</v>
      </c>
      <c r="C3229" s="142"/>
      <c r="D3229" s="128">
        <v>35742</v>
      </c>
      <c r="E3229" s="129">
        <v>43.23</v>
      </c>
      <c r="F3229" s="129">
        <v>52.93</v>
      </c>
      <c r="G3229" s="129">
        <v>47.07</v>
      </c>
      <c r="H3229" s="129">
        <v>25.35</v>
      </c>
      <c r="I3229" s="129">
        <v>20.190000000000001</v>
      </c>
      <c r="J3229"/>
      <c r="K3229"/>
    </row>
    <row r="3230" spans="2:11" ht="15" customHeight="1" x14ac:dyDescent="0.35">
      <c r="B3230" s="142">
        <v>2016</v>
      </c>
      <c r="C3230" s="142"/>
      <c r="D3230" s="128">
        <v>32815</v>
      </c>
      <c r="E3230" s="129">
        <v>41.84</v>
      </c>
      <c r="F3230" s="129">
        <v>49.82</v>
      </c>
      <c r="G3230" s="129">
        <v>41.21</v>
      </c>
      <c r="H3230" s="129">
        <v>19.8</v>
      </c>
      <c r="I3230" s="129">
        <v>14.71</v>
      </c>
      <c r="J3230"/>
      <c r="K3230"/>
    </row>
    <row r="3231" spans="2:11" ht="15" customHeight="1" x14ac:dyDescent="0.35">
      <c r="B3231" s="142">
        <v>2015</v>
      </c>
      <c r="C3231" s="142"/>
      <c r="D3231" s="128">
        <v>30471</v>
      </c>
      <c r="E3231" s="129">
        <v>39.94</v>
      </c>
      <c r="F3231" s="129">
        <v>52.36</v>
      </c>
      <c r="G3231" s="129">
        <v>42.7</v>
      </c>
      <c r="H3231" s="129">
        <v>22.9</v>
      </c>
      <c r="I3231" s="129">
        <v>16.16</v>
      </c>
      <c r="J3231"/>
      <c r="K3231"/>
    </row>
    <row r="3232" spans="2:11" ht="15" customHeight="1" x14ac:dyDescent="0.35">
      <c r="B3232" s="142">
        <v>2014</v>
      </c>
      <c r="C3232" s="142"/>
      <c r="D3232" s="128">
        <v>28844</v>
      </c>
      <c r="E3232" s="129">
        <v>38.29</v>
      </c>
      <c r="F3232" s="129">
        <v>48.64</v>
      </c>
      <c r="G3232" s="129">
        <v>37.5</v>
      </c>
      <c r="H3232" s="129">
        <v>17.98</v>
      </c>
      <c r="I3232" s="129">
        <v>9.74</v>
      </c>
      <c r="J3232"/>
      <c r="K3232"/>
    </row>
    <row r="3233" spans="2:11" ht="15" customHeight="1" x14ac:dyDescent="0.35">
      <c r="B3233" s="142">
        <v>2013</v>
      </c>
      <c r="C3233" s="142"/>
      <c r="D3233" s="128">
        <v>27898</v>
      </c>
      <c r="E3233" s="129">
        <v>36</v>
      </c>
      <c r="F3233" s="129">
        <v>51.03</v>
      </c>
      <c r="G3233" s="129">
        <v>38.950000000000003</v>
      </c>
      <c r="H3233" s="129">
        <v>20.43</v>
      </c>
      <c r="I3233" s="129">
        <v>7.78</v>
      </c>
      <c r="J3233"/>
      <c r="K3233"/>
    </row>
    <row r="3234" spans="2:11" ht="15" customHeight="1" x14ac:dyDescent="0.35">
      <c r="B3234" s="126">
        <v>2012</v>
      </c>
      <c r="C3234" s="126"/>
      <c r="D3234" s="128">
        <v>28243</v>
      </c>
      <c r="E3234" s="129">
        <v>37.119999999999997</v>
      </c>
      <c r="F3234" s="129">
        <v>48.89</v>
      </c>
      <c r="G3234" s="129">
        <v>35.53</v>
      </c>
      <c r="H3234" s="129">
        <v>17.32</v>
      </c>
      <c r="I3234" s="129">
        <v>2.19</v>
      </c>
      <c r="J3234"/>
      <c r="K3234"/>
    </row>
    <row r="3235" spans="2:11" s="12" customFormat="1" ht="15" customHeight="1" x14ac:dyDescent="0.35">
      <c r="B3235" s="126">
        <v>2011</v>
      </c>
      <c r="C3235" s="126"/>
      <c r="D3235" s="128">
        <v>29626</v>
      </c>
      <c r="E3235" s="129">
        <v>37.74</v>
      </c>
      <c r="F3235" s="129">
        <v>50.74</v>
      </c>
      <c r="G3235" s="129">
        <v>42.41</v>
      </c>
      <c r="H3235" s="129">
        <v>21.87</v>
      </c>
      <c r="I3235" s="129">
        <v>6.16</v>
      </c>
      <c r="J3235"/>
      <c r="K3235"/>
    </row>
    <row r="3236" spans="2:11" s="13" customFormat="1" ht="15" customHeight="1" x14ac:dyDescent="0.35">
      <c r="B3236" s="126">
        <v>2010</v>
      </c>
      <c r="C3236" s="126"/>
      <c r="D3236" s="128">
        <v>29346</v>
      </c>
      <c r="E3236" s="129">
        <v>39.909999999999997</v>
      </c>
      <c r="F3236" s="129">
        <v>48.23</v>
      </c>
      <c r="G3236" s="129">
        <v>42.44</v>
      </c>
      <c r="H3236" s="129">
        <v>20.51</v>
      </c>
      <c r="I3236" s="129">
        <v>8.24</v>
      </c>
      <c r="J3236"/>
      <c r="K3236"/>
    </row>
    <row r="3237" spans="2:11" s="13" customFormat="1" ht="15" customHeight="1" x14ac:dyDescent="0.35">
      <c r="B3237" s="126">
        <v>2009</v>
      </c>
      <c r="C3237" s="126"/>
      <c r="D3237" s="128">
        <v>31007</v>
      </c>
      <c r="E3237" s="129">
        <v>37.39</v>
      </c>
      <c r="F3237" s="129">
        <v>47.99</v>
      </c>
      <c r="G3237" s="129">
        <v>47.04</v>
      </c>
      <c r="H3237" s="129">
        <v>22.79</v>
      </c>
      <c r="I3237" s="129">
        <v>33.96</v>
      </c>
      <c r="J3237"/>
      <c r="K3237"/>
    </row>
    <row r="3238" spans="2:11" s="13" customFormat="1" ht="15" customHeight="1" x14ac:dyDescent="0.35">
      <c r="B3238" s="126">
        <v>2008</v>
      </c>
      <c r="C3238" s="126"/>
      <c r="D3238" s="128">
        <v>31446</v>
      </c>
      <c r="E3238" s="129">
        <v>38.619999999999997</v>
      </c>
      <c r="F3238" s="129">
        <v>48.35</v>
      </c>
      <c r="G3238" s="129">
        <v>50.39</v>
      </c>
      <c r="H3238" s="129">
        <v>24.85</v>
      </c>
      <c r="I3238" s="129">
        <v>38.01</v>
      </c>
      <c r="J3238"/>
      <c r="K3238"/>
    </row>
    <row r="3239" spans="2:11" ht="15" customHeight="1" x14ac:dyDescent="0.35">
      <c r="B3239" s="310" t="s">
        <v>35</v>
      </c>
      <c r="C3239" s="310"/>
      <c r="D3239" s="311"/>
      <c r="E3239" s="312"/>
      <c r="F3239" s="312"/>
      <c r="G3239" s="312"/>
      <c r="H3239" s="312"/>
      <c r="I3239" s="312"/>
      <c r="J3239"/>
      <c r="K3239"/>
    </row>
    <row r="3240" spans="2:11" ht="15" customHeight="1" x14ac:dyDescent="0.35">
      <c r="B3240" s="123" t="s">
        <v>389</v>
      </c>
      <c r="C3240" s="123"/>
      <c r="D3240" s="132"/>
      <c r="E3240" s="133"/>
      <c r="F3240" s="133"/>
      <c r="G3240" s="133"/>
      <c r="H3240" s="133"/>
      <c r="I3240" s="133"/>
      <c r="J3240"/>
      <c r="K3240"/>
    </row>
    <row r="3241" spans="2:11" ht="15" customHeight="1" x14ac:dyDescent="0.35">
      <c r="B3241" s="142">
        <v>2020</v>
      </c>
      <c r="C3241" s="142"/>
      <c r="D3241" s="128">
        <v>28122</v>
      </c>
      <c r="E3241" s="129">
        <v>5.97</v>
      </c>
      <c r="F3241" s="129">
        <v>73.02</v>
      </c>
      <c r="G3241" s="129">
        <v>89.97</v>
      </c>
      <c r="H3241" s="129">
        <v>66.67</v>
      </c>
      <c r="I3241" s="129">
        <v>64.790000000000006</v>
      </c>
      <c r="J3241"/>
      <c r="K3241"/>
    </row>
    <row r="3242" spans="2:11" ht="15" customHeight="1" x14ac:dyDescent="0.35">
      <c r="B3242" s="142">
        <v>2019</v>
      </c>
      <c r="C3242" s="142"/>
      <c r="D3242" s="128">
        <v>29634</v>
      </c>
      <c r="E3242" s="129">
        <v>7.95</v>
      </c>
      <c r="F3242" s="129">
        <v>74.66</v>
      </c>
      <c r="G3242" s="129">
        <v>93.23</v>
      </c>
      <c r="H3242" s="129">
        <v>70.36</v>
      </c>
      <c r="I3242" s="129">
        <v>68.650000000000006</v>
      </c>
      <c r="J3242"/>
      <c r="K3242"/>
    </row>
    <row r="3243" spans="2:11" ht="15" customHeight="1" x14ac:dyDescent="0.35">
      <c r="B3243" s="142">
        <v>2018</v>
      </c>
      <c r="C3243" s="142"/>
      <c r="D3243" s="128">
        <v>28707</v>
      </c>
      <c r="E3243" s="129">
        <v>7.71</v>
      </c>
      <c r="F3243" s="129">
        <v>76.03</v>
      </c>
      <c r="G3243" s="129">
        <v>92.91</v>
      </c>
      <c r="H3243" s="129">
        <v>71.44</v>
      </c>
      <c r="I3243" s="129">
        <v>69.709999999999994</v>
      </c>
      <c r="J3243"/>
      <c r="K3243"/>
    </row>
    <row r="3244" spans="2:11" ht="15" customHeight="1" x14ac:dyDescent="0.35">
      <c r="B3244" s="142">
        <v>2017</v>
      </c>
      <c r="C3244" s="142"/>
      <c r="D3244" s="128">
        <v>28617</v>
      </c>
      <c r="E3244" s="129">
        <v>7.53</v>
      </c>
      <c r="F3244" s="129">
        <v>75</v>
      </c>
      <c r="G3244" s="129">
        <v>93.17</v>
      </c>
      <c r="H3244" s="129">
        <v>70.58</v>
      </c>
      <c r="I3244" s="129">
        <v>68.98</v>
      </c>
      <c r="J3244"/>
      <c r="K3244"/>
    </row>
    <row r="3245" spans="2:11" ht="15" customHeight="1" x14ac:dyDescent="0.35">
      <c r="B3245" s="142">
        <v>2016</v>
      </c>
      <c r="C3245" s="142"/>
      <c r="D3245" s="128">
        <v>26704</v>
      </c>
      <c r="E3245" s="129">
        <v>7.17</v>
      </c>
      <c r="F3245" s="129">
        <v>75.38</v>
      </c>
      <c r="G3245" s="129">
        <v>93.21</v>
      </c>
      <c r="H3245" s="129">
        <v>71</v>
      </c>
      <c r="I3245" s="129">
        <v>69.19</v>
      </c>
      <c r="J3245"/>
      <c r="K3245"/>
    </row>
    <row r="3246" spans="2:11" ht="15" customHeight="1" x14ac:dyDescent="0.35">
      <c r="B3246" s="142">
        <v>2015</v>
      </c>
      <c r="C3246" s="142"/>
      <c r="D3246" s="128">
        <v>25047</v>
      </c>
      <c r="E3246" s="129">
        <v>6.99</v>
      </c>
      <c r="F3246" s="129">
        <v>74.94</v>
      </c>
      <c r="G3246" s="129">
        <v>92.83</v>
      </c>
      <c r="H3246" s="129">
        <v>70.39</v>
      </c>
      <c r="I3246" s="129">
        <v>68.64</v>
      </c>
      <c r="J3246"/>
      <c r="K3246"/>
    </row>
    <row r="3247" spans="2:11" ht="15" customHeight="1" x14ac:dyDescent="0.35">
      <c r="B3247" s="142">
        <v>2014</v>
      </c>
      <c r="C3247" s="142"/>
      <c r="D3247" s="128">
        <v>23857</v>
      </c>
      <c r="E3247" s="129">
        <v>6.88</v>
      </c>
      <c r="F3247" s="129">
        <v>76.3</v>
      </c>
      <c r="G3247" s="129">
        <v>93</v>
      </c>
      <c r="H3247" s="129">
        <v>71.75</v>
      </c>
      <c r="I3247" s="129">
        <v>69.86</v>
      </c>
      <c r="J3247"/>
      <c r="K3247"/>
    </row>
    <row r="3248" spans="2:11" s="14" customFormat="1" ht="15" customHeight="1" collapsed="1" x14ac:dyDescent="0.35">
      <c r="B3248" s="142">
        <v>2013</v>
      </c>
      <c r="C3248" s="142"/>
      <c r="D3248" s="128">
        <v>23171</v>
      </c>
      <c r="E3248" s="129">
        <v>6.71</v>
      </c>
      <c r="F3248" s="129">
        <v>74.91</v>
      </c>
      <c r="G3248" s="129">
        <v>92.51</v>
      </c>
      <c r="H3248" s="129">
        <v>70.13</v>
      </c>
      <c r="I3248" s="129">
        <v>68.36</v>
      </c>
      <c r="J3248"/>
      <c r="K3248"/>
    </row>
    <row r="3249" spans="2:11" s="14" customFormat="1" ht="15" customHeight="1" x14ac:dyDescent="0.35">
      <c r="B3249" s="126">
        <v>2012</v>
      </c>
      <c r="C3249" s="126"/>
      <c r="D3249" s="128">
        <v>23696</v>
      </c>
      <c r="E3249" s="129">
        <v>7.06</v>
      </c>
      <c r="F3249" s="129">
        <v>74.39</v>
      </c>
      <c r="G3249" s="129">
        <v>91.9</v>
      </c>
      <c r="H3249" s="129">
        <v>69.69</v>
      </c>
      <c r="I3249" s="129">
        <v>67.569999999999993</v>
      </c>
      <c r="J3249"/>
      <c r="K3249"/>
    </row>
    <row r="3250" spans="2:11" s="14" customFormat="1" ht="15" customHeight="1" x14ac:dyDescent="0.35">
      <c r="B3250" s="126">
        <v>2011</v>
      </c>
      <c r="C3250" s="126"/>
      <c r="D3250" s="128">
        <v>25183</v>
      </c>
      <c r="E3250" s="129">
        <v>7.21</v>
      </c>
      <c r="F3250" s="129">
        <v>73.87</v>
      </c>
      <c r="G3250" s="129">
        <v>91.8</v>
      </c>
      <c r="H3250" s="129">
        <v>69.05</v>
      </c>
      <c r="I3250" s="129">
        <v>67.040000000000006</v>
      </c>
      <c r="J3250"/>
      <c r="K3250"/>
    </row>
    <row r="3251" spans="2:11" ht="15" customHeight="1" x14ac:dyDescent="0.35">
      <c r="B3251" s="126">
        <v>2010</v>
      </c>
      <c r="C3251" s="126"/>
      <c r="D3251" s="128">
        <v>25077</v>
      </c>
      <c r="E3251" s="129">
        <v>8.17</v>
      </c>
      <c r="F3251" s="129">
        <v>74</v>
      </c>
      <c r="G3251" s="129">
        <v>92.83</v>
      </c>
      <c r="H3251" s="129">
        <v>69.41</v>
      </c>
      <c r="I3251" s="129">
        <v>67.69</v>
      </c>
      <c r="J3251"/>
      <c r="K3251"/>
    </row>
    <row r="3252" spans="2:11" ht="15" customHeight="1" x14ac:dyDescent="0.35">
      <c r="B3252" s="126">
        <v>2009</v>
      </c>
      <c r="C3252" s="126"/>
      <c r="D3252" s="128">
        <v>26818</v>
      </c>
      <c r="E3252" s="129">
        <v>8.75</v>
      </c>
      <c r="F3252" s="129">
        <v>72.459999999999994</v>
      </c>
      <c r="G3252" s="129">
        <v>92.63</v>
      </c>
      <c r="H3252" s="129">
        <v>67.84</v>
      </c>
      <c r="I3252" s="129">
        <v>66.09</v>
      </c>
      <c r="J3252"/>
      <c r="K3252"/>
    </row>
    <row r="3253" spans="2:11" ht="15" customHeight="1" x14ac:dyDescent="0.35">
      <c r="B3253" s="126">
        <v>2008</v>
      </c>
      <c r="C3253" s="126"/>
      <c r="D3253" s="128">
        <v>27449</v>
      </c>
      <c r="E3253" s="129">
        <v>9.11</v>
      </c>
      <c r="F3253" s="129">
        <v>73.09</v>
      </c>
      <c r="G3253" s="129">
        <v>93.51</v>
      </c>
      <c r="H3253" s="129">
        <v>68.989999999999995</v>
      </c>
      <c r="I3253" s="129">
        <v>67.37</v>
      </c>
      <c r="J3253"/>
      <c r="K3253"/>
    </row>
    <row r="3254" spans="2:11" ht="15" customHeight="1" x14ac:dyDescent="0.35">
      <c r="B3254" s="123" t="s">
        <v>390</v>
      </c>
      <c r="C3254" s="123"/>
      <c r="D3254" s="132"/>
      <c r="E3254" s="133"/>
      <c r="F3254" s="133"/>
      <c r="G3254" s="133"/>
      <c r="H3254" s="133"/>
      <c r="I3254" s="133"/>
      <c r="J3254"/>
      <c r="K3254"/>
    </row>
    <row r="3255" spans="2:11" ht="15" customHeight="1" x14ac:dyDescent="0.35">
      <c r="B3255" s="142">
        <v>2020</v>
      </c>
      <c r="C3255" s="142"/>
      <c r="D3255" s="128">
        <v>8991</v>
      </c>
      <c r="E3255" s="129">
        <v>57.64</v>
      </c>
      <c r="F3255" s="129">
        <v>43.52</v>
      </c>
      <c r="G3255" s="129">
        <v>2.2599999999999998</v>
      </c>
      <c r="H3255" s="129">
        <v>0.95</v>
      </c>
      <c r="I3255" s="129">
        <v>1.1599999999999999</v>
      </c>
      <c r="J3255"/>
      <c r="K3255"/>
    </row>
    <row r="3256" spans="2:11" ht="15" customHeight="1" x14ac:dyDescent="0.35">
      <c r="B3256" s="142">
        <v>2019</v>
      </c>
      <c r="C3256" s="142"/>
      <c r="D3256" s="128">
        <v>8653</v>
      </c>
      <c r="E3256" s="129">
        <v>85.32</v>
      </c>
      <c r="F3256" s="129">
        <v>47.93</v>
      </c>
      <c r="G3256" s="129">
        <v>34.94</v>
      </c>
      <c r="H3256" s="129">
        <v>16.57</v>
      </c>
      <c r="I3256" s="129">
        <v>15.21</v>
      </c>
      <c r="J3256"/>
      <c r="K3256"/>
    </row>
    <row r="3257" spans="2:11" ht="15" customHeight="1" x14ac:dyDescent="0.35">
      <c r="B3257" s="142">
        <v>2018</v>
      </c>
      <c r="C3257" s="142"/>
      <c r="D3257" s="128">
        <v>7982</v>
      </c>
      <c r="E3257" s="129">
        <v>78.2</v>
      </c>
      <c r="F3257" s="129">
        <v>49.02</v>
      </c>
      <c r="G3257" s="129">
        <v>37.130000000000003</v>
      </c>
      <c r="H3257" s="129">
        <v>18.14</v>
      </c>
      <c r="I3257" s="129">
        <v>11.08</v>
      </c>
      <c r="J3257"/>
      <c r="K3257"/>
    </row>
    <row r="3258" spans="2:11" ht="15" customHeight="1" x14ac:dyDescent="0.35">
      <c r="B3258" s="142">
        <v>2017</v>
      </c>
      <c r="C3258" s="142"/>
      <c r="D3258" s="128">
        <v>7125</v>
      </c>
      <c r="E3258" s="129">
        <v>79.06</v>
      </c>
      <c r="F3258" s="129">
        <v>50.85</v>
      </c>
      <c r="G3258" s="129">
        <v>40.64</v>
      </c>
      <c r="H3258" s="129">
        <v>21.04</v>
      </c>
      <c r="I3258" s="129">
        <v>15.53</v>
      </c>
      <c r="J3258"/>
      <c r="K3258"/>
    </row>
    <row r="3259" spans="2:11" ht="15" customHeight="1" x14ac:dyDescent="0.35">
      <c r="B3259" s="142">
        <v>2016</v>
      </c>
      <c r="C3259" s="142"/>
      <c r="D3259" s="128">
        <v>6111</v>
      </c>
      <c r="E3259" s="129">
        <v>78.349999999999994</v>
      </c>
      <c r="F3259" s="129">
        <v>47.24</v>
      </c>
      <c r="G3259" s="129">
        <v>32.799999999999997</v>
      </c>
      <c r="H3259" s="129">
        <v>14.87</v>
      </c>
      <c r="I3259" s="129">
        <v>9.4600000000000009</v>
      </c>
      <c r="J3259"/>
      <c r="K3259"/>
    </row>
    <row r="3260" spans="2:11" s="14" customFormat="1" ht="15" customHeight="1" collapsed="1" x14ac:dyDescent="0.35">
      <c r="B3260" s="142">
        <v>2015</v>
      </c>
      <c r="C3260" s="142"/>
      <c r="D3260" s="128">
        <v>5424</v>
      </c>
      <c r="E3260" s="129">
        <v>76.41</v>
      </c>
      <c r="F3260" s="129">
        <v>50.07</v>
      </c>
      <c r="G3260" s="129">
        <v>35.11</v>
      </c>
      <c r="H3260" s="129">
        <v>18.03</v>
      </c>
      <c r="I3260" s="129">
        <v>10.85</v>
      </c>
      <c r="J3260"/>
      <c r="K3260"/>
    </row>
    <row r="3261" spans="2:11" s="14" customFormat="1" ht="15" customHeight="1" x14ac:dyDescent="0.35">
      <c r="B3261" s="142">
        <v>2014</v>
      </c>
      <c r="C3261" s="142"/>
      <c r="D3261" s="128">
        <v>4987</v>
      </c>
      <c r="E3261" s="129">
        <v>74.53</v>
      </c>
      <c r="F3261" s="129">
        <v>45.61</v>
      </c>
      <c r="G3261" s="129">
        <v>27.33</v>
      </c>
      <c r="H3261" s="129">
        <v>12.26</v>
      </c>
      <c r="I3261" s="129">
        <v>3.34</v>
      </c>
      <c r="J3261"/>
      <c r="K3261"/>
    </row>
    <row r="3262" spans="2:11" s="14" customFormat="1" ht="15" customHeight="1" x14ac:dyDescent="0.35">
      <c r="B3262" s="142">
        <v>2013</v>
      </c>
      <c r="C3262" s="142"/>
      <c r="D3262" s="128">
        <v>4727</v>
      </c>
      <c r="E3262" s="129">
        <v>69.83</v>
      </c>
      <c r="F3262" s="129">
        <v>48.42</v>
      </c>
      <c r="G3262" s="129">
        <v>29.87</v>
      </c>
      <c r="H3262" s="129">
        <v>14.89</v>
      </c>
      <c r="I3262" s="129">
        <v>1.05</v>
      </c>
      <c r="J3262"/>
      <c r="K3262"/>
    </row>
    <row r="3263" spans="2:11" ht="15" customHeight="1" x14ac:dyDescent="0.35">
      <c r="B3263" s="126">
        <v>2012</v>
      </c>
      <c r="C3263" s="126"/>
      <c r="D3263" s="128">
        <v>4547</v>
      </c>
      <c r="E3263" s="129">
        <v>73.73</v>
      </c>
      <c r="F3263" s="129">
        <v>45.85</v>
      </c>
      <c r="G3263" s="129">
        <v>24.63</v>
      </c>
      <c r="H3263" s="129">
        <v>11.23</v>
      </c>
      <c r="I3263" s="129">
        <v>-5.43</v>
      </c>
      <c r="J3263"/>
      <c r="K3263"/>
    </row>
    <row r="3264" spans="2:11" ht="15" customHeight="1" x14ac:dyDescent="0.35">
      <c r="B3264" s="126">
        <v>2011</v>
      </c>
      <c r="C3264" s="126"/>
      <c r="D3264" s="128">
        <v>4443</v>
      </c>
      <c r="E3264" s="129">
        <v>76.459999999999994</v>
      </c>
      <c r="F3264" s="129">
        <v>47.98</v>
      </c>
      <c r="G3264" s="129">
        <v>33.340000000000003</v>
      </c>
      <c r="H3264" s="129">
        <v>16.260000000000002</v>
      </c>
      <c r="I3264" s="129">
        <v>-1.1200000000000001</v>
      </c>
      <c r="J3264"/>
      <c r="K3264"/>
    </row>
    <row r="3265" spans="2:11" ht="15" customHeight="1" x14ac:dyDescent="0.35">
      <c r="B3265" s="126">
        <v>2010</v>
      </c>
      <c r="C3265" s="126"/>
      <c r="D3265" s="128">
        <v>4269</v>
      </c>
      <c r="E3265" s="129">
        <v>80.09</v>
      </c>
      <c r="F3265" s="129">
        <v>44.87</v>
      </c>
      <c r="G3265" s="129">
        <v>31.6</v>
      </c>
      <c r="H3265" s="129">
        <v>14.2</v>
      </c>
      <c r="I3265" s="129">
        <v>0.56000000000000005</v>
      </c>
      <c r="J3265"/>
      <c r="K3265"/>
    </row>
    <row r="3266" spans="2:11" ht="15" customHeight="1" x14ac:dyDescent="0.35">
      <c r="B3266" s="126">
        <v>2009</v>
      </c>
      <c r="C3266" s="126"/>
      <c r="D3266" s="128">
        <v>4189</v>
      </c>
      <c r="E3266" s="129">
        <v>74.83</v>
      </c>
      <c r="F3266" s="129">
        <v>44.29</v>
      </c>
      <c r="G3266" s="129">
        <v>35.770000000000003</v>
      </c>
      <c r="H3266" s="129">
        <v>16</v>
      </c>
      <c r="I3266" s="129">
        <v>29.05</v>
      </c>
      <c r="J3266"/>
      <c r="K3266"/>
    </row>
    <row r="3267" spans="2:11" ht="15" customHeight="1" x14ac:dyDescent="0.35">
      <c r="B3267" s="126">
        <v>2008</v>
      </c>
      <c r="C3267" s="126"/>
      <c r="D3267" s="128">
        <v>3997</v>
      </c>
      <c r="E3267" s="129">
        <v>78.959999999999994</v>
      </c>
      <c r="F3267" s="129">
        <v>44.51</v>
      </c>
      <c r="G3267" s="129">
        <v>39.409999999999997</v>
      </c>
      <c r="H3267" s="129">
        <v>17.920000000000002</v>
      </c>
      <c r="I3267" s="129">
        <v>33.369999999999997</v>
      </c>
      <c r="J3267"/>
      <c r="K3267"/>
    </row>
    <row r="3268" spans="2:11" ht="15" customHeight="1" x14ac:dyDescent="0.35">
      <c r="B3268" s="310" t="s">
        <v>11</v>
      </c>
      <c r="C3268" s="310"/>
      <c r="D3268" s="311"/>
      <c r="E3268" s="312"/>
      <c r="F3268" s="312"/>
      <c r="G3268" s="312"/>
      <c r="H3268" s="312"/>
      <c r="I3268" s="312"/>
      <c r="J3268"/>
      <c r="K3268"/>
    </row>
    <row r="3269" spans="2:11" s="14" customFormat="1" ht="15" customHeight="1" collapsed="1" x14ac:dyDescent="0.35">
      <c r="B3269" s="123" t="s">
        <v>391</v>
      </c>
      <c r="C3269" s="123"/>
      <c r="D3269" s="132"/>
      <c r="E3269" s="133"/>
      <c r="F3269" s="133"/>
      <c r="G3269" s="133"/>
      <c r="H3269" s="133"/>
      <c r="I3269" s="133"/>
      <c r="J3269"/>
      <c r="K3269"/>
    </row>
    <row r="3270" spans="2:11" s="14" customFormat="1" ht="15" customHeight="1" x14ac:dyDescent="0.35">
      <c r="B3270" s="142">
        <v>2020</v>
      </c>
      <c r="C3270" s="142"/>
      <c r="D3270" s="128">
        <v>37100</v>
      </c>
      <c r="E3270" s="129">
        <v>27.23</v>
      </c>
      <c r="F3270" s="129">
        <v>44.44</v>
      </c>
      <c r="G3270" s="129">
        <v>29.22</v>
      </c>
      <c r="H3270" s="129">
        <v>11.74</v>
      </c>
      <c r="I3270" s="129">
        <v>8.0299999999999994</v>
      </c>
      <c r="J3270"/>
      <c r="K3270"/>
    </row>
    <row r="3271" spans="2:11" s="14" customFormat="1" ht="15" customHeight="1" x14ac:dyDescent="0.35">
      <c r="B3271" s="142">
        <v>2019</v>
      </c>
      <c r="C3271" s="142"/>
      <c r="D3271" s="128">
        <v>38272</v>
      </c>
      <c r="E3271" s="129">
        <v>38.229999999999997</v>
      </c>
      <c r="F3271" s="129">
        <v>43.92</v>
      </c>
      <c r="G3271" s="129">
        <v>47.11</v>
      </c>
      <c r="H3271" s="129">
        <v>19.28</v>
      </c>
      <c r="I3271" s="129">
        <v>16.21</v>
      </c>
      <c r="J3271"/>
      <c r="K3271"/>
    </row>
    <row r="3272" spans="2:11" s="14" customFormat="1" ht="15" customHeight="1" x14ac:dyDescent="0.35">
      <c r="B3272" s="142">
        <v>2018</v>
      </c>
      <c r="C3272" s="142"/>
      <c r="D3272" s="128">
        <v>36675</v>
      </c>
      <c r="E3272" s="129">
        <v>35.130000000000003</v>
      </c>
      <c r="F3272" s="129">
        <v>43.52</v>
      </c>
      <c r="G3272" s="129">
        <v>44.97</v>
      </c>
      <c r="H3272" s="129">
        <v>18.010000000000002</v>
      </c>
      <c r="I3272" s="129">
        <v>13.68</v>
      </c>
      <c r="J3272"/>
      <c r="K3272"/>
    </row>
    <row r="3273" spans="2:11" s="14" customFormat="1" ht="15" customHeight="1" x14ac:dyDescent="0.35">
      <c r="B3273" s="142">
        <v>2017</v>
      </c>
      <c r="C3273" s="142"/>
      <c r="D3273" s="128">
        <v>35730</v>
      </c>
      <c r="E3273" s="129">
        <v>33.72</v>
      </c>
      <c r="F3273" s="129">
        <v>45.32</v>
      </c>
      <c r="G3273" s="129">
        <v>49.01</v>
      </c>
      <c r="H3273" s="129">
        <v>20.43</v>
      </c>
      <c r="I3273" s="129">
        <v>16.010000000000002</v>
      </c>
      <c r="J3273"/>
      <c r="K3273"/>
    </row>
    <row r="3274" spans="2:11" s="14" customFormat="1" ht="15" customHeight="1" x14ac:dyDescent="0.35">
      <c r="B3274" s="142">
        <v>2016</v>
      </c>
      <c r="C3274" s="142"/>
      <c r="D3274" s="128">
        <v>32805</v>
      </c>
      <c r="E3274" s="129">
        <v>32.86</v>
      </c>
      <c r="F3274" s="129">
        <v>44.26</v>
      </c>
      <c r="G3274" s="129">
        <v>39.130000000000003</v>
      </c>
      <c r="H3274" s="129">
        <v>15.66</v>
      </c>
      <c r="I3274" s="129">
        <v>11.38</v>
      </c>
      <c r="J3274"/>
      <c r="K3274"/>
    </row>
    <row r="3275" spans="2:11" ht="15" customHeight="1" x14ac:dyDescent="0.35">
      <c r="B3275" s="142">
        <v>2015</v>
      </c>
      <c r="C3275" s="142"/>
      <c r="D3275" s="128">
        <v>30462</v>
      </c>
      <c r="E3275" s="129">
        <v>30.38</v>
      </c>
      <c r="F3275" s="129">
        <v>46.96</v>
      </c>
      <c r="G3275" s="129">
        <v>48.65</v>
      </c>
      <c r="H3275" s="129">
        <v>22.06</v>
      </c>
      <c r="I3275" s="129">
        <v>13.17</v>
      </c>
      <c r="J3275"/>
      <c r="K3275"/>
    </row>
    <row r="3276" spans="2:11" ht="15" customHeight="1" x14ac:dyDescent="0.35">
      <c r="B3276" s="142">
        <v>2014</v>
      </c>
      <c r="C3276" s="142"/>
      <c r="D3276" s="128">
        <v>28837</v>
      </c>
      <c r="E3276" s="129">
        <v>31.36</v>
      </c>
      <c r="F3276" s="129">
        <v>45.84</v>
      </c>
      <c r="G3276" s="129">
        <v>41</v>
      </c>
      <c r="H3276" s="129">
        <v>18.38</v>
      </c>
      <c r="I3276" s="129">
        <v>8.1300000000000008</v>
      </c>
      <c r="J3276"/>
      <c r="K3276"/>
    </row>
    <row r="3277" spans="2:11" ht="15" customHeight="1" x14ac:dyDescent="0.35">
      <c r="B3277" s="142">
        <v>2013</v>
      </c>
      <c r="C3277" s="142"/>
      <c r="D3277" s="128">
        <v>27888</v>
      </c>
      <c r="E3277" s="129">
        <v>28.52</v>
      </c>
      <c r="F3277" s="129">
        <v>45.97</v>
      </c>
      <c r="G3277" s="129">
        <v>37.51</v>
      </c>
      <c r="H3277" s="129">
        <v>17.21</v>
      </c>
      <c r="I3277" s="129">
        <v>5.67</v>
      </c>
      <c r="J3277"/>
      <c r="K3277"/>
    </row>
    <row r="3278" spans="2:11" ht="15" customHeight="1" x14ac:dyDescent="0.35">
      <c r="B3278" s="126">
        <v>2012</v>
      </c>
      <c r="C3278" s="126"/>
      <c r="D3278" s="128">
        <v>28237</v>
      </c>
      <c r="E3278" s="129">
        <v>32.119999999999997</v>
      </c>
      <c r="F3278" s="129">
        <v>46.95</v>
      </c>
      <c r="G3278" s="129">
        <v>34.659999999999997</v>
      </c>
      <c r="H3278" s="129">
        <v>16</v>
      </c>
      <c r="I3278" s="129">
        <v>0.45</v>
      </c>
      <c r="J3278"/>
      <c r="K3278"/>
    </row>
    <row r="3279" spans="2:11" ht="15" customHeight="1" x14ac:dyDescent="0.35">
      <c r="B3279" s="126">
        <v>2011</v>
      </c>
      <c r="C3279" s="126"/>
      <c r="D3279" s="128">
        <v>29617</v>
      </c>
      <c r="E3279" s="129">
        <v>29.74</v>
      </c>
      <c r="F3279" s="129">
        <v>45.5</v>
      </c>
      <c r="G3279" s="129">
        <v>40.549999999999997</v>
      </c>
      <c r="H3279" s="129">
        <v>17.850000000000001</v>
      </c>
      <c r="I3279" s="129">
        <v>5.57</v>
      </c>
      <c r="J3279"/>
      <c r="K3279"/>
    </row>
    <row r="3280" spans="2:11" ht="15" customHeight="1" x14ac:dyDescent="0.35">
      <c r="B3280" s="126">
        <v>2010</v>
      </c>
      <c r="C3280" s="126"/>
      <c r="D3280" s="128">
        <v>29337</v>
      </c>
      <c r="E3280" s="129">
        <v>32.770000000000003</v>
      </c>
      <c r="F3280" s="129">
        <v>42.7</v>
      </c>
      <c r="G3280" s="129">
        <v>42.15</v>
      </c>
      <c r="H3280" s="129">
        <v>17.13</v>
      </c>
      <c r="I3280" s="129">
        <v>7.29</v>
      </c>
      <c r="J3280"/>
      <c r="K3280"/>
    </row>
    <row r="3281" spans="2:11" s="13" customFormat="1" ht="15" customHeight="1" collapsed="1" x14ac:dyDescent="0.35">
      <c r="B3281" s="126">
        <v>2009</v>
      </c>
      <c r="C3281" s="126"/>
      <c r="D3281" s="128">
        <v>30997</v>
      </c>
      <c r="E3281" s="129">
        <v>31.41</v>
      </c>
      <c r="F3281" s="129">
        <v>44.73</v>
      </c>
      <c r="G3281" s="129">
        <v>44.6</v>
      </c>
      <c r="H3281" s="129">
        <v>19.53</v>
      </c>
      <c r="I3281" s="129">
        <v>4.95</v>
      </c>
      <c r="J3281"/>
      <c r="K3281"/>
    </row>
    <row r="3282" spans="2:11" s="13" customFormat="1" ht="15" customHeight="1" x14ac:dyDescent="0.35">
      <c r="B3282" s="126">
        <v>2008</v>
      </c>
      <c r="C3282" s="126"/>
      <c r="D3282" s="128">
        <v>31437</v>
      </c>
      <c r="E3282" s="129">
        <v>32.49</v>
      </c>
      <c r="F3282" s="129">
        <v>44.52</v>
      </c>
      <c r="G3282" s="129">
        <v>51.48</v>
      </c>
      <c r="H3282" s="129">
        <v>22.59</v>
      </c>
      <c r="I3282" s="129">
        <v>10.41</v>
      </c>
      <c r="J3282"/>
      <c r="K3282"/>
    </row>
    <row r="3283" spans="2:11" s="13" customFormat="1" ht="15" customHeight="1" x14ac:dyDescent="0.35">
      <c r="B3283" s="127" t="s">
        <v>392</v>
      </c>
      <c r="C3283" s="127"/>
      <c r="D3283" s="134"/>
      <c r="E3283" s="135"/>
      <c r="F3283" s="135"/>
      <c r="G3283" s="135"/>
      <c r="H3283" s="135"/>
      <c r="I3283" s="135"/>
      <c r="J3283"/>
      <c r="K3283"/>
    </row>
    <row r="3284" spans="2:11" s="13" customFormat="1" ht="15" customHeight="1" x14ac:dyDescent="0.35">
      <c r="B3284" s="142">
        <v>2020</v>
      </c>
      <c r="C3284" s="142"/>
      <c r="D3284" s="128">
        <v>36664</v>
      </c>
      <c r="E3284" s="129">
        <v>16.36</v>
      </c>
      <c r="F3284" s="129">
        <v>39.81</v>
      </c>
      <c r="G3284" s="129">
        <v>47.53</v>
      </c>
      <c r="H3284" s="129">
        <v>15.84</v>
      </c>
      <c r="I3284" s="129">
        <v>7.81</v>
      </c>
      <c r="J3284"/>
      <c r="K3284"/>
    </row>
    <row r="3285" spans="2:11" s="13" customFormat="1" ht="15" customHeight="1" x14ac:dyDescent="0.35">
      <c r="B3285" s="142">
        <v>2019</v>
      </c>
      <c r="C3285" s="142"/>
      <c r="D3285" s="128">
        <v>37816</v>
      </c>
      <c r="E3285" s="129">
        <v>23.89</v>
      </c>
      <c r="F3285" s="129">
        <v>41.05</v>
      </c>
      <c r="G3285" s="129">
        <v>61.06</v>
      </c>
      <c r="H3285" s="129">
        <v>22.76</v>
      </c>
      <c r="I3285" s="129">
        <v>17.100000000000001</v>
      </c>
      <c r="J3285"/>
      <c r="K3285"/>
    </row>
    <row r="3286" spans="2:11" s="13" customFormat="1" ht="15" customHeight="1" x14ac:dyDescent="0.35">
      <c r="B3286" s="142">
        <v>2018</v>
      </c>
      <c r="C3286" s="142"/>
      <c r="D3286" s="128">
        <v>36257</v>
      </c>
      <c r="E3286" s="129">
        <v>21.98</v>
      </c>
      <c r="F3286" s="129">
        <v>41.39</v>
      </c>
      <c r="G3286" s="129">
        <v>62.11</v>
      </c>
      <c r="H3286" s="129">
        <v>23.4</v>
      </c>
      <c r="I3286" s="129">
        <v>18.39</v>
      </c>
      <c r="J3286"/>
      <c r="K3286"/>
    </row>
    <row r="3287" spans="2:11" ht="15" customHeight="1" x14ac:dyDescent="0.35">
      <c r="B3287" s="142">
        <v>2017</v>
      </c>
      <c r="C3287" s="142"/>
      <c r="D3287" s="128">
        <v>35336</v>
      </c>
      <c r="E3287" s="129">
        <v>20.39</v>
      </c>
      <c r="F3287" s="129">
        <v>42.26</v>
      </c>
      <c r="G3287" s="129">
        <v>65.16</v>
      </c>
      <c r="H3287" s="129">
        <v>24.83</v>
      </c>
      <c r="I3287" s="129">
        <v>19.84</v>
      </c>
      <c r="J3287"/>
      <c r="K3287"/>
    </row>
    <row r="3288" spans="2:11" ht="15" customHeight="1" x14ac:dyDescent="0.35">
      <c r="B3288" s="142">
        <v>2016</v>
      </c>
      <c r="C3288" s="142"/>
      <c r="D3288" s="128">
        <v>32470</v>
      </c>
      <c r="E3288" s="129">
        <v>18.82</v>
      </c>
      <c r="F3288" s="129">
        <v>44.16</v>
      </c>
      <c r="G3288" s="129">
        <v>65.78</v>
      </c>
      <c r="H3288" s="129">
        <v>26.07</v>
      </c>
      <c r="I3288" s="129">
        <v>20.65</v>
      </c>
      <c r="J3288"/>
      <c r="K3288"/>
    </row>
    <row r="3289" spans="2:11" ht="15" customHeight="1" x14ac:dyDescent="0.35">
      <c r="B3289" s="142">
        <v>2015</v>
      </c>
      <c r="C3289" s="142"/>
      <c r="D3289" s="128">
        <v>30159</v>
      </c>
      <c r="E3289" s="129">
        <v>18.5</v>
      </c>
      <c r="F3289" s="129">
        <v>42.16</v>
      </c>
      <c r="G3289" s="129">
        <v>65.81</v>
      </c>
      <c r="H3289" s="129">
        <v>24.7</v>
      </c>
      <c r="I3289" s="129">
        <v>18.96</v>
      </c>
      <c r="J3289"/>
      <c r="K3289"/>
    </row>
    <row r="3290" spans="2:11" ht="15" customHeight="1" x14ac:dyDescent="0.35">
      <c r="B3290" s="142">
        <v>2014</v>
      </c>
      <c r="C3290" s="142"/>
      <c r="D3290" s="128">
        <v>28555</v>
      </c>
      <c r="E3290" s="129">
        <v>17.46</v>
      </c>
      <c r="F3290" s="129">
        <v>41.35</v>
      </c>
      <c r="G3290" s="129">
        <v>64.260000000000005</v>
      </c>
      <c r="H3290" s="129">
        <v>24.33</v>
      </c>
      <c r="I3290" s="129">
        <v>17.36</v>
      </c>
      <c r="J3290"/>
      <c r="K3290"/>
    </row>
    <row r="3291" spans="2:11" ht="15" customHeight="1" x14ac:dyDescent="0.35">
      <c r="B3291" s="142">
        <v>2013</v>
      </c>
      <c r="C3291" s="142"/>
      <c r="D3291" s="128">
        <v>27637</v>
      </c>
      <c r="E3291" s="129">
        <v>16.09</v>
      </c>
      <c r="F3291" s="129">
        <v>41.93</v>
      </c>
      <c r="G3291" s="129">
        <v>64.48</v>
      </c>
      <c r="H3291" s="129">
        <v>25.23</v>
      </c>
      <c r="I3291" s="129">
        <v>17.59</v>
      </c>
      <c r="J3291"/>
      <c r="K3291"/>
    </row>
    <row r="3292" spans="2:11" ht="15" customHeight="1" x14ac:dyDescent="0.35">
      <c r="B3292" s="126">
        <v>2012</v>
      </c>
      <c r="C3292" s="126"/>
      <c r="D3292" s="128">
        <v>27992</v>
      </c>
      <c r="E3292" s="129">
        <v>16.09</v>
      </c>
      <c r="F3292" s="129">
        <v>40.99</v>
      </c>
      <c r="G3292" s="129">
        <v>61.4</v>
      </c>
      <c r="H3292" s="129">
        <v>23.76</v>
      </c>
      <c r="I3292" s="129">
        <v>15.93</v>
      </c>
      <c r="J3292"/>
      <c r="K3292"/>
    </row>
    <row r="3293" spans="2:11" s="11" customFormat="1" ht="15" customHeight="1" x14ac:dyDescent="0.35">
      <c r="B3293" s="126">
        <v>2011</v>
      </c>
      <c r="C3293" s="126"/>
      <c r="D3293" s="128">
        <v>29377</v>
      </c>
      <c r="E3293" s="129">
        <v>16.29</v>
      </c>
      <c r="F3293" s="129">
        <v>42.05</v>
      </c>
      <c r="G3293" s="129">
        <v>62.14</v>
      </c>
      <c r="H3293" s="129">
        <v>24.73</v>
      </c>
      <c r="I3293" s="129">
        <v>17.510000000000002</v>
      </c>
      <c r="J3293"/>
      <c r="K3293"/>
    </row>
    <row r="3294" spans="2:11" s="12" customFormat="1" ht="15" customHeight="1" x14ac:dyDescent="0.35">
      <c r="B3294" s="126">
        <v>2010</v>
      </c>
      <c r="C3294" s="126"/>
      <c r="D3294" s="128">
        <v>29083</v>
      </c>
      <c r="E3294" s="129">
        <v>18.53</v>
      </c>
      <c r="F3294" s="129">
        <v>43.03</v>
      </c>
      <c r="G3294" s="129">
        <v>67.92</v>
      </c>
      <c r="H3294" s="129">
        <v>27.62</v>
      </c>
      <c r="I3294" s="129">
        <v>20.03</v>
      </c>
      <c r="J3294"/>
      <c r="K3294"/>
    </row>
    <row r="3295" spans="2:11" s="12" customFormat="1" ht="15" customHeight="1" x14ac:dyDescent="0.35">
      <c r="B3295" s="126">
        <v>2009</v>
      </c>
      <c r="C3295" s="126"/>
      <c r="D3295" s="128">
        <v>30753</v>
      </c>
      <c r="E3295" s="129">
        <v>18.309999999999999</v>
      </c>
      <c r="F3295" s="129">
        <v>43.31</v>
      </c>
      <c r="G3295" s="129">
        <v>71.08</v>
      </c>
      <c r="H3295" s="129">
        <v>29.2</v>
      </c>
      <c r="I3295" s="129">
        <v>21.88</v>
      </c>
      <c r="J3295"/>
      <c r="K3295"/>
    </row>
    <row r="3296" spans="2:11" s="12" customFormat="1" ht="15" customHeight="1" x14ac:dyDescent="0.35">
      <c r="B3296" s="126">
        <v>2008</v>
      </c>
      <c r="C3296" s="126"/>
      <c r="D3296" s="128">
        <v>31184</v>
      </c>
      <c r="E3296" s="129">
        <v>18.41</v>
      </c>
      <c r="F3296" s="129">
        <v>43.98</v>
      </c>
      <c r="G3296" s="129">
        <v>73.86</v>
      </c>
      <c r="H3296" s="129">
        <v>30.85</v>
      </c>
      <c r="I3296" s="129">
        <v>23.64</v>
      </c>
      <c r="J3296"/>
      <c r="K3296"/>
    </row>
    <row r="3297" spans="2:11" ht="15" customHeight="1" x14ac:dyDescent="0.35">
      <c r="B3297" s="127" t="s">
        <v>393</v>
      </c>
      <c r="C3297" s="127"/>
      <c r="D3297" s="134"/>
      <c r="E3297" s="135"/>
      <c r="F3297" s="135"/>
      <c r="G3297" s="135"/>
      <c r="H3297" s="135"/>
      <c r="I3297" s="135"/>
      <c r="J3297"/>
      <c r="K3297"/>
    </row>
    <row r="3298" spans="2:11" ht="15" customHeight="1" x14ac:dyDescent="0.35">
      <c r="B3298" s="142">
        <v>2020</v>
      </c>
      <c r="C3298" s="142"/>
      <c r="D3298" s="128">
        <v>359</v>
      </c>
      <c r="E3298" s="129">
        <v>49.3</v>
      </c>
      <c r="F3298" s="129">
        <v>39.92</v>
      </c>
      <c r="G3298" s="129">
        <v>10.99</v>
      </c>
      <c r="H3298" s="129">
        <v>4.22</v>
      </c>
      <c r="I3298" s="129">
        <v>-1.71</v>
      </c>
      <c r="J3298"/>
      <c r="K3298"/>
    </row>
    <row r="3299" spans="2:11" ht="15" customHeight="1" x14ac:dyDescent="0.35">
      <c r="B3299" s="142">
        <v>2019</v>
      </c>
      <c r="C3299" s="142"/>
      <c r="D3299" s="128">
        <v>380</v>
      </c>
      <c r="E3299" s="129">
        <v>70.98</v>
      </c>
      <c r="F3299" s="129">
        <v>38.93</v>
      </c>
      <c r="G3299" s="129">
        <v>31.71</v>
      </c>
      <c r="H3299" s="129">
        <v>12.35</v>
      </c>
      <c r="I3299" s="129">
        <v>7.14</v>
      </c>
      <c r="J3299"/>
      <c r="K3299"/>
    </row>
    <row r="3300" spans="2:11" ht="15" customHeight="1" x14ac:dyDescent="0.35">
      <c r="B3300" s="142">
        <v>2018</v>
      </c>
      <c r="C3300" s="142"/>
      <c r="D3300" s="128">
        <v>349</v>
      </c>
      <c r="E3300" s="129">
        <v>68.14</v>
      </c>
      <c r="F3300" s="129">
        <v>39.549999999999997</v>
      </c>
      <c r="G3300" s="129">
        <v>27.65</v>
      </c>
      <c r="H3300" s="129">
        <v>10.74</v>
      </c>
      <c r="I3300" s="129">
        <v>8.14</v>
      </c>
      <c r="J3300"/>
      <c r="K3300"/>
    </row>
    <row r="3301" spans="2:11" ht="15" customHeight="1" x14ac:dyDescent="0.35">
      <c r="B3301" s="142">
        <v>2017</v>
      </c>
      <c r="C3301" s="142"/>
      <c r="D3301" s="128">
        <v>324</v>
      </c>
      <c r="E3301" s="129">
        <v>63.77</v>
      </c>
      <c r="F3301" s="129">
        <v>42.71</v>
      </c>
      <c r="G3301" s="129">
        <v>30.04</v>
      </c>
      <c r="H3301" s="129">
        <v>12.47</v>
      </c>
      <c r="I3301" s="129">
        <v>8.4499999999999993</v>
      </c>
      <c r="J3301"/>
      <c r="K3301"/>
    </row>
    <row r="3302" spans="2:11" ht="15" customHeight="1" x14ac:dyDescent="0.35">
      <c r="B3302" s="142">
        <v>2016</v>
      </c>
      <c r="C3302" s="142"/>
      <c r="D3302" s="128">
        <v>276</v>
      </c>
      <c r="E3302" s="129">
        <v>73.44</v>
      </c>
      <c r="F3302" s="129">
        <v>35.770000000000003</v>
      </c>
      <c r="G3302" s="129">
        <v>28.15</v>
      </c>
      <c r="H3302" s="129">
        <v>9.82</v>
      </c>
      <c r="I3302" s="129">
        <v>6.67</v>
      </c>
      <c r="J3302"/>
      <c r="K3302"/>
    </row>
    <row r="3303" spans="2:11" ht="15" customHeight="1" x14ac:dyDescent="0.35">
      <c r="B3303" s="142">
        <v>2015</v>
      </c>
      <c r="C3303" s="142"/>
      <c r="D3303" s="128">
        <v>244</v>
      </c>
      <c r="E3303" s="129">
        <v>60.58</v>
      </c>
      <c r="F3303" s="129">
        <v>38.880000000000003</v>
      </c>
      <c r="G3303" s="129">
        <v>22.24</v>
      </c>
      <c r="H3303" s="129">
        <v>8.74</v>
      </c>
      <c r="I3303" s="129">
        <v>-1.77</v>
      </c>
      <c r="J3303"/>
      <c r="K3303"/>
    </row>
    <row r="3304" spans="2:11" ht="15" customHeight="1" x14ac:dyDescent="0.35">
      <c r="B3304" s="142">
        <v>2014</v>
      </c>
      <c r="C3304" s="142"/>
      <c r="D3304" s="128">
        <v>233</v>
      </c>
      <c r="E3304" s="129">
        <v>65.790000000000006</v>
      </c>
      <c r="F3304" s="129">
        <v>35.270000000000003</v>
      </c>
      <c r="G3304" s="129">
        <v>18.09</v>
      </c>
      <c r="H3304" s="129">
        <v>6.2</v>
      </c>
      <c r="I3304" s="129">
        <v>-0.77</v>
      </c>
      <c r="J3304"/>
      <c r="K3304"/>
    </row>
    <row r="3305" spans="2:11" ht="15" customHeight="1" x14ac:dyDescent="0.35">
      <c r="B3305" s="142">
        <v>2013</v>
      </c>
      <c r="C3305" s="142"/>
      <c r="D3305" s="128">
        <v>206</v>
      </c>
      <c r="E3305" s="129">
        <v>63.78</v>
      </c>
      <c r="F3305" s="129">
        <v>35.799999999999997</v>
      </c>
      <c r="G3305" s="129">
        <v>21.64</v>
      </c>
      <c r="H3305" s="129">
        <v>7.57</v>
      </c>
      <c r="I3305" s="129">
        <v>-1.31</v>
      </c>
      <c r="J3305"/>
      <c r="K3305"/>
    </row>
    <row r="3306" spans="2:11" s="12" customFormat="1" ht="15" customHeight="1" x14ac:dyDescent="0.35">
      <c r="B3306" s="126">
        <v>2012</v>
      </c>
      <c r="C3306" s="126"/>
      <c r="D3306" s="128">
        <v>196</v>
      </c>
      <c r="E3306" s="129">
        <v>77.989999999999995</v>
      </c>
      <c r="F3306" s="129">
        <v>31.57</v>
      </c>
      <c r="G3306" s="129">
        <v>20.99</v>
      </c>
      <c r="H3306" s="129">
        <v>6.52</v>
      </c>
      <c r="I3306" s="129">
        <v>-6.81</v>
      </c>
      <c r="J3306"/>
      <c r="K3306"/>
    </row>
    <row r="3307" spans="2:11" s="13" customFormat="1" ht="15" customHeight="1" x14ac:dyDescent="0.35">
      <c r="B3307" s="126">
        <v>2011</v>
      </c>
      <c r="C3307" s="126"/>
      <c r="D3307" s="128">
        <v>194</v>
      </c>
      <c r="E3307" s="129">
        <v>70.23</v>
      </c>
      <c r="F3307" s="129">
        <v>32.9</v>
      </c>
      <c r="G3307" s="129">
        <v>22.42</v>
      </c>
      <c r="H3307" s="129">
        <v>7.31</v>
      </c>
      <c r="I3307" s="129">
        <v>-6.07</v>
      </c>
      <c r="J3307"/>
      <c r="K3307"/>
    </row>
    <row r="3308" spans="2:11" s="13" customFormat="1" ht="15" customHeight="1" x14ac:dyDescent="0.35">
      <c r="B3308" s="126">
        <v>2010</v>
      </c>
      <c r="C3308" s="126"/>
      <c r="D3308" s="128">
        <v>208</v>
      </c>
      <c r="E3308" s="129">
        <v>82.67</v>
      </c>
      <c r="F3308" s="129">
        <v>26.08</v>
      </c>
      <c r="G3308" s="129">
        <v>16.16</v>
      </c>
      <c r="H3308" s="129">
        <v>4.1100000000000003</v>
      </c>
      <c r="I3308" s="129">
        <v>-5.27</v>
      </c>
      <c r="J3308"/>
      <c r="K3308"/>
    </row>
    <row r="3309" spans="2:11" s="13" customFormat="1" ht="15" customHeight="1" x14ac:dyDescent="0.35">
      <c r="B3309" s="126">
        <v>2009</v>
      </c>
      <c r="C3309" s="126"/>
      <c r="D3309" s="128">
        <v>198</v>
      </c>
      <c r="E3309" s="129">
        <v>76.45</v>
      </c>
      <c r="F3309" s="129">
        <v>28.61</v>
      </c>
      <c r="G3309" s="129">
        <v>16.45</v>
      </c>
      <c r="H3309" s="129">
        <v>4.54</v>
      </c>
      <c r="I3309" s="129">
        <v>-7.16</v>
      </c>
      <c r="J3309"/>
      <c r="K3309"/>
    </row>
    <row r="3310" spans="2:11" ht="15" customHeight="1" x14ac:dyDescent="0.35">
      <c r="B3310" s="126">
        <v>2008</v>
      </c>
      <c r="C3310" s="126"/>
      <c r="D3310" s="128">
        <v>206</v>
      </c>
      <c r="E3310" s="129">
        <v>79.73</v>
      </c>
      <c r="F3310" s="129">
        <v>29.78</v>
      </c>
      <c r="G3310" s="129">
        <v>22.78</v>
      </c>
      <c r="H3310" s="129">
        <v>6.7</v>
      </c>
      <c r="I3310" s="129">
        <v>-4.25</v>
      </c>
      <c r="J3310"/>
      <c r="K3310"/>
    </row>
    <row r="3311" spans="2:11" ht="15" customHeight="1" x14ac:dyDescent="0.35">
      <c r="B3311" s="127" t="s">
        <v>394</v>
      </c>
      <c r="C3311" s="127"/>
      <c r="D3311" s="134"/>
      <c r="E3311" s="135"/>
      <c r="F3311" s="135"/>
      <c r="G3311" s="135"/>
      <c r="H3311" s="135"/>
      <c r="I3311" s="135"/>
      <c r="J3311"/>
      <c r="K3311"/>
    </row>
    <row r="3312" spans="2:11" ht="15" customHeight="1" x14ac:dyDescent="0.35">
      <c r="B3312" s="142">
        <v>2020</v>
      </c>
      <c r="C3312" s="142"/>
      <c r="D3312" s="128">
        <v>77</v>
      </c>
      <c r="E3312" s="129">
        <v>74.02</v>
      </c>
      <c r="F3312" s="129">
        <v>53.32</v>
      </c>
      <c r="G3312" s="129">
        <v>21.47</v>
      </c>
      <c r="H3312" s="129">
        <v>11.02</v>
      </c>
      <c r="I3312" s="129">
        <v>14.8</v>
      </c>
      <c r="J3312"/>
      <c r="K3312"/>
    </row>
    <row r="3313" spans="2:11" ht="15" customHeight="1" x14ac:dyDescent="0.35">
      <c r="B3313" s="142">
        <v>2019</v>
      </c>
      <c r="C3313" s="142"/>
      <c r="D3313" s="128">
        <v>76</v>
      </c>
      <c r="E3313" s="129">
        <v>101.29</v>
      </c>
      <c r="F3313" s="129">
        <v>53.12</v>
      </c>
      <c r="G3313" s="129">
        <v>39.340000000000003</v>
      </c>
      <c r="H3313" s="129">
        <v>19.14</v>
      </c>
      <c r="I3313" s="129">
        <v>22</v>
      </c>
      <c r="J3313"/>
      <c r="K3313"/>
    </row>
    <row r="3314" spans="2:11" ht="15" customHeight="1" x14ac:dyDescent="0.35">
      <c r="B3314" s="142">
        <v>2018</v>
      </c>
      <c r="C3314" s="142"/>
      <c r="D3314" s="128">
        <v>69</v>
      </c>
      <c r="E3314" s="129">
        <v>88.32</v>
      </c>
      <c r="F3314" s="129">
        <v>51.19</v>
      </c>
      <c r="G3314" s="129">
        <v>33.770000000000003</v>
      </c>
      <c r="H3314" s="129">
        <v>15.26</v>
      </c>
      <c r="I3314" s="129">
        <v>10.43</v>
      </c>
      <c r="J3314"/>
      <c r="K3314"/>
    </row>
    <row r="3315" spans="2:11" ht="15" customHeight="1" x14ac:dyDescent="0.35">
      <c r="B3315" s="142">
        <v>2017</v>
      </c>
      <c r="C3315" s="142"/>
      <c r="D3315" s="128">
        <v>70</v>
      </c>
      <c r="E3315" s="129">
        <v>91.8</v>
      </c>
      <c r="F3315" s="129">
        <v>51.84</v>
      </c>
      <c r="G3315" s="129">
        <v>41.75</v>
      </c>
      <c r="H3315" s="129">
        <v>19.66</v>
      </c>
      <c r="I3315" s="129">
        <v>15.73</v>
      </c>
      <c r="J3315"/>
      <c r="K3315"/>
    </row>
    <row r="3316" spans="2:11" ht="15" customHeight="1" x14ac:dyDescent="0.35">
      <c r="B3316" s="142">
        <v>2016</v>
      </c>
      <c r="C3316" s="142"/>
      <c r="D3316" s="128">
        <v>59</v>
      </c>
      <c r="E3316" s="129">
        <v>87.05</v>
      </c>
      <c r="F3316" s="129">
        <v>52.78</v>
      </c>
      <c r="G3316" s="129">
        <v>12.05</v>
      </c>
      <c r="H3316" s="129">
        <v>5.42</v>
      </c>
      <c r="I3316" s="129">
        <v>1.82</v>
      </c>
      <c r="J3316"/>
      <c r="K3316"/>
    </row>
    <row r="3317" spans="2:11" ht="15" customHeight="1" x14ac:dyDescent="0.35">
      <c r="B3317" s="142">
        <v>2015</v>
      </c>
      <c r="C3317" s="142"/>
      <c r="D3317" s="128">
        <v>59</v>
      </c>
      <c r="E3317" s="129">
        <v>79.400000000000006</v>
      </c>
      <c r="F3317" s="129">
        <v>58.39</v>
      </c>
      <c r="G3317" s="129">
        <v>44.65</v>
      </c>
      <c r="H3317" s="129">
        <v>27.3</v>
      </c>
      <c r="I3317" s="129">
        <v>14.56</v>
      </c>
      <c r="J3317"/>
      <c r="K3317"/>
    </row>
    <row r="3318" spans="2:11" ht="15" customHeight="1" x14ac:dyDescent="0.35">
      <c r="B3318" s="142">
        <v>2014</v>
      </c>
      <c r="C3318" s="142"/>
      <c r="D3318" s="128">
        <v>49</v>
      </c>
      <c r="E3318" s="129">
        <v>92.74</v>
      </c>
      <c r="F3318" s="129">
        <v>57.76</v>
      </c>
      <c r="G3318" s="129">
        <v>31.67</v>
      </c>
      <c r="H3318" s="129">
        <v>19.440000000000001</v>
      </c>
      <c r="I3318" s="129">
        <v>2.44</v>
      </c>
      <c r="J3318"/>
      <c r="K3318"/>
    </row>
    <row r="3319" spans="2:11" s="13" customFormat="1" ht="15" customHeight="1" x14ac:dyDescent="0.35">
      <c r="B3319" s="142">
        <v>2013</v>
      </c>
      <c r="C3319" s="142"/>
      <c r="D3319" s="128">
        <v>45</v>
      </c>
      <c r="E3319" s="129">
        <v>83.49</v>
      </c>
      <c r="F3319" s="129">
        <v>57.13</v>
      </c>
      <c r="G3319" s="129">
        <v>21.06</v>
      </c>
      <c r="H3319" s="129">
        <v>13.24</v>
      </c>
      <c r="I3319" s="129">
        <v>-5.6</v>
      </c>
      <c r="J3319"/>
      <c r="K3319"/>
    </row>
    <row r="3320" spans="2:11" s="13" customFormat="1" ht="15" customHeight="1" x14ac:dyDescent="0.35">
      <c r="B3320" s="126">
        <v>2012</v>
      </c>
      <c r="C3320" s="126"/>
      <c r="D3320" s="128">
        <v>49</v>
      </c>
      <c r="E3320" s="129">
        <v>98.98</v>
      </c>
      <c r="F3320" s="129">
        <v>61.3</v>
      </c>
      <c r="G3320" s="129">
        <v>21.86</v>
      </c>
      <c r="H3320" s="129">
        <v>13.71</v>
      </c>
      <c r="I3320" s="129">
        <v>-11.13</v>
      </c>
      <c r="J3320"/>
      <c r="K3320"/>
    </row>
    <row r="3321" spans="2:11" s="13" customFormat="1" ht="15" customHeight="1" x14ac:dyDescent="0.35">
      <c r="B3321" s="126">
        <v>2011</v>
      </c>
      <c r="C3321" s="126"/>
      <c r="D3321" s="128">
        <v>46</v>
      </c>
      <c r="E3321" s="129">
        <v>97.46</v>
      </c>
      <c r="F3321" s="129">
        <v>58.61</v>
      </c>
      <c r="G3321" s="129">
        <v>28.04</v>
      </c>
      <c r="H3321" s="129">
        <v>16.100000000000001</v>
      </c>
      <c r="I3321" s="129">
        <v>-2.33</v>
      </c>
      <c r="J3321"/>
      <c r="K3321"/>
    </row>
    <row r="3322" spans="2:11" ht="15" customHeight="1" x14ac:dyDescent="0.35">
      <c r="B3322" s="126">
        <v>2010</v>
      </c>
      <c r="C3322" s="126"/>
      <c r="D3322" s="128">
        <v>46</v>
      </c>
      <c r="E3322" s="129">
        <v>95.31</v>
      </c>
      <c r="F3322" s="129">
        <v>56.32</v>
      </c>
      <c r="G3322" s="129">
        <v>23.16</v>
      </c>
      <c r="H3322" s="129">
        <v>12.3</v>
      </c>
      <c r="I3322" s="129">
        <v>-1.53</v>
      </c>
      <c r="J3322"/>
      <c r="K3322"/>
    </row>
    <row r="3323" spans="2:11" ht="15" customHeight="1" x14ac:dyDescent="0.35">
      <c r="B3323" s="126">
        <v>2009</v>
      </c>
      <c r="C3323" s="126"/>
      <c r="D3323" s="128">
        <v>46</v>
      </c>
      <c r="E3323" s="129">
        <v>93.82</v>
      </c>
      <c r="F3323" s="129">
        <v>57.8</v>
      </c>
      <c r="G3323" s="129">
        <v>27.05</v>
      </c>
      <c r="H3323" s="129">
        <v>16.2</v>
      </c>
      <c r="I3323" s="129">
        <v>-12.18</v>
      </c>
      <c r="J3323"/>
      <c r="K3323"/>
    </row>
    <row r="3324" spans="2:11" ht="15" customHeight="1" x14ac:dyDescent="0.35">
      <c r="B3324" s="126">
        <v>2008</v>
      </c>
      <c r="C3324" s="126"/>
      <c r="D3324" s="128">
        <v>47</v>
      </c>
      <c r="E3324" s="129">
        <v>101.97</v>
      </c>
      <c r="F3324" s="129">
        <v>56.09</v>
      </c>
      <c r="G3324" s="129">
        <v>39.380000000000003</v>
      </c>
      <c r="H3324" s="129">
        <v>22.9</v>
      </c>
      <c r="I3324" s="129">
        <v>2.02</v>
      </c>
      <c r="J3324"/>
      <c r="K3324"/>
    </row>
    <row r="3325" spans="2:11" ht="15" customHeight="1" x14ac:dyDescent="0.35">
      <c r="B3325" s="123" t="s">
        <v>395</v>
      </c>
      <c r="C3325" s="123"/>
      <c r="D3325" s="132"/>
      <c r="E3325" s="133"/>
      <c r="F3325" s="133"/>
      <c r="G3325" s="133"/>
      <c r="H3325" s="133"/>
      <c r="I3325" s="133"/>
      <c r="J3325"/>
      <c r="K3325"/>
    </row>
    <row r="3326" spans="2:11" ht="15" customHeight="1" x14ac:dyDescent="0.35">
      <c r="B3326" s="142">
        <v>2020</v>
      </c>
      <c r="C3326" s="142"/>
      <c r="D3326" s="128">
        <v>13</v>
      </c>
      <c r="E3326" s="129">
        <v>106.34</v>
      </c>
      <c r="F3326" s="129">
        <v>49.26</v>
      </c>
      <c r="G3326" s="129">
        <v>-18.37</v>
      </c>
      <c r="H3326" s="129">
        <v>-10.34</v>
      </c>
      <c r="I3326" s="129">
        <v>1.31</v>
      </c>
      <c r="J3326"/>
      <c r="K3326"/>
    </row>
    <row r="3327" spans="2:11" ht="15" customHeight="1" x14ac:dyDescent="0.35">
      <c r="B3327" s="142">
        <v>2019</v>
      </c>
      <c r="C3327" s="142"/>
      <c r="D3327" s="128">
        <v>15</v>
      </c>
      <c r="E3327" s="129">
        <v>156.37</v>
      </c>
      <c r="F3327" s="129">
        <v>62.32</v>
      </c>
      <c r="G3327" s="129">
        <v>33.840000000000003</v>
      </c>
      <c r="H3327" s="129">
        <v>24.01</v>
      </c>
      <c r="I3327" s="129">
        <v>26.58</v>
      </c>
      <c r="J3327"/>
      <c r="K3327"/>
    </row>
    <row r="3328" spans="2:11" ht="15" customHeight="1" x14ac:dyDescent="0.35">
      <c r="B3328" s="142">
        <v>2018</v>
      </c>
      <c r="C3328" s="142"/>
      <c r="D3328" s="128">
        <v>14</v>
      </c>
      <c r="E3328" s="129">
        <v>138.32</v>
      </c>
      <c r="F3328" s="129">
        <v>66.48</v>
      </c>
      <c r="G3328" s="129">
        <v>42.62</v>
      </c>
      <c r="H3328" s="129">
        <v>33.869999999999997</v>
      </c>
      <c r="I3328" s="129">
        <v>21.25</v>
      </c>
      <c r="J3328"/>
      <c r="K3328"/>
    </row>
    <row r="3329" spans="2:11" ht="15" customHeight="1" x14ac:dyDescent="0.35">
      <c r="B3329" s="142">
        <v>2017</v>
      </c>
      <c r="C3329" s="142"/>
      <c r="D3329" s="128">
        <v>12</v>
      </c>
      <c r="E3329" s="129">
        <v>153.24</v>
      </c>
      <c r="F3329" s="129">
        <v>67.45</v>
      </c>
      <c r="G3329" s="129">
        <v>44.59</v>
      </c>
      <c r="H3329" s="129">
        <v>38.36</v>
      </c>
      <c r="I3329" s="129">
        <v>30.83</v>
      </c>
      <c r="J3329"/>
      <c r="K3329"/>
    </row>
    <row r="3330" spans="2:11" ht="15" customHeight="1" x14ac:dyDescent="0.35">
      <c r="B3330" s="142">
        <v>2016</v>
      </c>
      <c r="C3330" s="142"/>
      <c r="D3330" s="128">
        <v>10</v>
      </c>
      <c r="E3330" s="129">
        <v>151.1</v>
      </c>
      <c r="F3330" s="129">
        <v>62.16</v>
      </c>
      <c r="G3330" s="129">
        <v>44.48</v>
      </c>
      <c r="H3330" s="129">
        <v>31.28</v>
      </c>
      <c r="I3330" s="129">
        <v>23.54</v>
      </c>
      <c r="J3330"/>
      <c r="K3330"/>
    </row>
    <row r="3331" spans="2:11" s="12" customFormat="1" ht="15" customHeight="1" x14ac:dyDescent="0.35">
      <c r="B3331" s="142">
        <v>2015</v>
      </c>
      <c r="C3331" s="142"/>
      <c r="D3331" s="128">
        <v>9</v>
      </c>
      <c r="E3331" s="129">
        <v>170.67</v>
      </c>
      <c r="F3331" s="129">
        <v>64.38</v>
      </c>
      <c r="G3331" s="129">
        <v>33.06</v>
      </c>
      <c r="H3331" s="129">
        <v>25.21</v>
      </c>
      <c r="I3331" s="129">
        <v>23.44</v>
      </c>
      <c r="J3331"/>
      <c r="K3331"/>
    </row>
    <row r="3332" spans="2:11" s="13" customFormat="1" ht="15" customHeight="1" x14ac:dyDescent="0.35">
      <c r="B3332" s="142">
        <v>2014</v>
      </c>
      <c r="C3332" s="142"/>
      <c r="D3332" s="128">
        <v>7</v>
      </c>
      <c r="E3332" s="129">
        <v>142.37</v>
      </c>
      <c r="F3332" s="129">
        <v>58.29</v>
      </c>
      <c r="G3332" s="129">
        <v>27.98</v>
      </c>
      <c r="H3332" s="129">
        <v>16.55</v>
      </c>
      <c r="I3332" s="129">
        <v>15.07</v>
      </c>
      <c r="J3332"/>
      <c r="K3332"/>
    </row>
    <row r="3333" spans="2:11" s="13" customFormat="1" ht="15" customHeight="1" x14ac:dyDescent="0.35">
      <c r="B3333" s="142">
        <v>2013</v>
      </c>
      <c r="C3333" s="142"/>
      <c r="D3333" s="128">
        <v>10</v>
      </c>
      <c r="E3333" s="129">
        <v>120.77</v>
      </c>
      <c r="F3333" s="129">
        <v>64.16</v>
      </c>
      <c r="G3333" s="129">
        <v>41.63</v>
      </c>
      <c r="H3333" s="129">
        <v>29.78</v>
      </c>
      <c r="I3333" s="129">
        <v>13.44</v>
      </c>
      <c r="J3333"/>
      <c r="K3333"/>
    </row>
    <row r="3334" spans="2:11" s="13" customFormat="1" ht="15" customHeight="1" x14ac:dyDescent="0.35">
      <c r="B3334" s="126">
        <v>2012</v>
      </c>
      <c r="C3334" s="126"/>
      <c r="D3334" s="128">
        <v>6</v>
      </c>
      <c r="E3334" s="129">
        <v>109.93</v>
      </c>
      <c r="F3334" s="129">
        <v>57.25</v>
      </c>
      <c r="G3334" s="129">
        <v>38.630000000000003</v>
      </c>
      <c r="H3334" s="129">
        <v>23.51</v>
      </c>
      <c r="I3334" s="129">
        <v>9.57</v>
      </c>
      <c r="J3334"/>
      <c r="K3334"/>
    </row>
    <row r="3335" spans="2:11" ht="15" customHeight="1" x14ac:dyDescent="0.35">
      <c r="B3335" s="126">
        <v>2011</v>
      </c>
      <c r="C3335" s="126"/>
      <c r="D3335" s="128">
        <v>9</v>
      </c>
      <c r="E3335" s="129">
        <v>131.69</v>
      </c>
      <c r="F3335" s="129">
        <v>63.25</v>
      </c>
      <c r="G3335" s="129">
        <v>45.61</v>
      </c>
      <c r="H3335" s="129">
        <v>33.33</v>
      </c>
      <c r="I3335" s="129">
        <v>7.73</v>
      </c>
      <c r="J3335"/>
      <c r="K3335"/>
    </row>
    <row r="3336" spans="2:11" ht="15" customHeight="1" x14ac:dyDescent="0.35">
      <c r="B3336" s="126">
        <v>2010</v>
      </c>
      <c r="C3336" s="126"/>
      <c r="D3336" s="128">
        <v>9</v>
      </c>
      <c r="E3336" s="129">
        <v>119.9</v>
      </c>
      <c r="F3336" s="129">
        <v>63.14</v>
      </c>
      <c r="G3336" s="129">
        <v>42.95</v>
      </c>
      <c r="H3336" s="129">
        <v>31.73</v>
      </c>
      <c r="I3336" s="129">
        <v>11.15</v>
      </c>
      <c r="J3336"/>
      <c r="K3336"/>
    </row>
    <row r="3337" spans="2:11" ht="15" customHeight="1" x14ac:dyDescent="0.35">
      <c r="B3337" s="126">
        <v>2009</v>
      </c>
      <c r="C3337" s="126"/>
      <c r="D3337" s="128">
        <v>10</v>
      </c>
      <c r="E3337" s="129">
        <v>94.67</v>
      </c>
      <c r="F3337" s="129">
        <v>57.85</v>
      </c>
      <c r="G3337" s="129">
        <v>52.73</v>
      </c>
      <c r="H3337" s="129">
        <v>34.01</v>
      </c>
      <c r="I3337" s="129">
        <v>126.13</v>
      </c>
      <c r="J3337"/>
      <c r="K3337"/>
    </row>
    <row r="3338" spans="2:11" ht="15" customHeight="1" x14ac:dyDescent="0.35">
      <c r="B3338" s="126">
        <v>2008</v>
      </c>
      <c r="C3338" s="126"/>
      <c r="D3338" s="128">
        <v>9</v>
      </c>
      <c r="E3338" s="129">
        <v>100.24</v>
      </c>
      <c r="F3338" s="129">
        <v>60.14</v>
      </c>
      <c r="G3338" s="129">
        <v>47.91</v>
      </c>
      <c r="H3338" s="129">
        <v>32.909999999999997</v>
      </c>
      <c r="I3338" s="129">
        <v>127.99</v>
      </c>
      <c r="J3338"/>
      <c r="K3338"/>
    </row>
    <row r="3339" spans="2:11" ht="15" customHeight="1" x14ac:dyDescent="0.35">
      <c r="B3339" s="310" t="s">
        <v>40</v>
      </c>
      <c r="C3339" s="310"/>
      <c r="D3339" s="311"/>
      <c r="E3339" s="312"/>
      <c r="F3339" s="312"/>
      <c r="G3339" s="312"/>
      <c r="H3339" s="312"/>
      <c r="I3339" s="312"/>
      <c r="J3339"/>
      <c r="K3339"/>
    </row>
    <row r="3340" spans="2:11" ht="15" customHeight="1" x14ac:dyDescent="0.35">
      <c r="B3340" s="123" t="s">
        <v>396</v>
      </c>
      <c r="C3340" s="123"/>
      <c r="D3340" s="132"/>
      <c r="E3340" s="133"/>
      <c r="F3340" s="133"/>
      <c r="G3340" s="133"/>
      <c r="H3340" s="133"/>
      <c r="I3340" s="133"/>
      <c r="J3340"/>
      <c r="K3340"/>
    </row>
    <row r="3341" spans="2:11" ht="15" customHeight="1" x14ac:dyDescent="0.35">
      <c r="B3341" s="142">
        <v>2020</v>
      </c>
      <c r="C3341" s="142"/>
      <c r="D3341" s="128">
        <v>9734</v>
      </c>
      <c r="E3341" s="129">
        <v>31</v>
      </c>
      <c r="F3341" s="129">
        <v>48.71</v>
      </c>
      <c r="G3341" s="129">
        <v>-7.99</v>
      </c>
      <c r="H3341" s="129">
        <v>-3.83</v>
      </c>
      <c r="I3341" s="129">
        <v>-12.34</v>
      </c>
      <c r="J3341"/>
      <c r="K3341"/>
    </row>
    <row r="3342" spans="2:11" ht="15" customHeight="1" x14ac:dyDescent="0.35">
      <c r="B3342" s="142">
        <v>2019</v>
      </c>
      <c r="C3342" s="142"/>
      <c r="D3342" s="128">
        <v>9889</v>
      </c>
      <c r="E3342" s="129">
        <v>48.99</v>
      </c>
      <c r="F3342" s="129">
        <v>55.4</v>
      </c>
      <c r="G3342" s="129">
        <v>35.54</v>
      </c>
      <c r="H3342" s="129">
        <v>20.89</v>
      </c>
      <c r="I3342" s="129">
        <v>13.51</v>
      </c>
      <c r="J3342"/>
      <c r="K3342"/>
    </row>
    <row r="3343" spans="2:11" ht="15" customHeight="1" x14ac:dyDescent="0.35">
      <c r="B3343" s="142">
        <v>2018</v>
      </c>
      <c r="C3343" s="142"/>
      <c r="D3343" s="128">
        <v>9407</v>
      </c>
      <c r="E3343" s="129">
        <v>41.07</v>
      </c>
      <c r="F3343" s="129">
        <v>52.84</v>
      </c>
      <c r="G3343" s="129">
        <v>26.36</v>
      </c>
      <c r="H3343" s="129">
        <v>15.13</v>
      </c>
      <c r="I3343" s="129">
        <v>5.61</v>
      </c>
      <c r="J3343"/>
      <c r="K3343"/>
    </row>
    <row r="3344" spans="2:11" s="14" customFormat="1" ht="15" customHeight="1" collapsed="1" x14ac:dyDescent="0.35">
      <c r="B3344" s="142">
        <v>2017</v>
      </c>
      <c r="C3344" s="142"/>
      <c r="D3344" s="128">
        <v>9035</v>
      </c>
      <c r="E3344" s="129">
        <v>41.52</v>
      </c>
      <c r="F3344" s="129">
        <v>52.89</v>
      </c>
      <c r="G3344" s="129">
        <v>30.16</v>
      </c>
      <c r="H3344" s="129">
        <v>17.02</v>
      </c>
      <c r="I3344" s="129">
        <v>11.15</v>
      </c>
      <c r="J3344"/>
      <c r="K3344"/>
    </row>
    <row r="3345" spans="2:11" s="14" customFormat="1" ht="15" customHeight="1" x14ac:dyDescent="0.35">
      <c r="B3345" s="142">
        <v>2016</v>
      </c>
      <c r="C3345" s="142"/>
      <c r="D3345" s="128">
        <v>8227</v>
      </c>
      <c r="E3345" s="129">
        <v>36.840000000000003</v>
      </c>
      <c r="F3345" s="129">
        <v>45.9</v>
      </c>
      <c r="G3345" s="129">
        <v>3.01</v>
      </c>
      <c r="H3345" s="129">
        <v>1.37</v>
      </c>
      <c r="I3345" s="129">
        <v>-1.08</v>
      </c>
      <c r="J3345"/>
      <c r="K3345"/>
    </row>
    <row r="3346" spans="2:11" s="14" customFormat="1" ht="15" customHeight="1" x14ac:dyDescent="0.35">
      <c r="B3346" s="142">
        <v>2015</v>
      </c>
      <c r="C3346" s="142"/>
      <c r="D3346" s="128">
        <v>7570</v>
      </c>
      <c r="E3346" s="129">
        <v>38.130000000000003</v>
      </c>
      <c r="F3346" s="129">
        <v>57.76</v>
      </c>
      <c r="G3346" s="129">
        <v>36.17</v>
      </c>
      <c r="H3346" s="129">
        <v>25.07</v>
      </c>
      <c r="I3346" s="129">
        <v>13.73</v>
      </c>
      <c r="J3346"/>
      <c r="K3346"/>
    </row>
    <row r="3347" spans="2:11" ht="15" customHeight="1" x14ac:dyDescent="0.35">
      <c r="B3347" s="142">
        <v>2014</v>
      </c>
      <c r="C3347" s="142"/>
      <c r="D3347" s="128">
        <v>7006</v>
      </c>
      <c r="E3347" s="129">
        <v>35.61</v>
      </c>
      <c r="F3347" s="129">
        <v>49.48</v>
      </c>
      <c r="G3347" s="129">
        <v>16.95</v>
      </c>
      <c r="H3347" s="129">
        <v>9.06</v>
      </c>
      <c r="I3347" s="129">
        <v>-5.96</v>
      </c>
      <c r="J3347"/>
      <c r="K3347"/>
    </row>
    <row r="3348" spans="2:11" ht="15" customHeight="1" x14ac:dyDescent="0.35">
      <c r="B3348" s="142">
        <v>2013</v>
      </c>
      <c r="C3348" s="142"/>
      <c r="D3348" s="128">
        <v>6779</v>
      </c>
      <c r="E3348" s="129">
        <v>34.68</v>
      </c>
      <c r="F3348" s="129">
        <v>57.15</v>
      </c>
      <c r="G3348" s="129">
        <v>36.6</v>
      </c>
      <c r="H3348" s="129">
        <v>26.02</v>
      </c>
      <c r="I3348" s="129">
        <v>10.77</v>
      </c>
      <c r="J3348"/>
      <c r="K3348"/>
    </row>
    <row r="3349" spans="2:11" ht="15" customHeight="1" x14ac:dyDescent="0.35">
      <c r="B3349" s="126">
        <v>2012</v>
      </c>
      <c r="C3349" s="126"/>
      <c r="D3349" s="128">
        <v>6876</v>
      </c>
      <c r="E3349" s="129">
        <v>33.79</v>
      </c>
      <c r="F3349" s="129">
        <v>52.48</v>
      </c>
      <c r="G3349" s="129">
        <v>22.86</v>
      </c>
      <c r="H3349" s="129">
        <v>13.57</v>
      </c>
      <c r="I3349" s="129">
        <v>-3.44</v>
      </c>
      <c r="J3349"/>
      <c r="K3349"/>
    </row>
    <row r="3350" spans="2:11" ht="15" customHeight="1" x14ac:dyDescent="0.35">
      <c r="B3350" s="126">
        <v>2011</v>
      </c>
      <c r="C3350" s="126"/>
      <c r="D3350" s="128">
        <v>7143</v>
      </c>
      <c r="E3350" s="129">
        <v>35.18</v>
      </c>
      <c r="F3350" s="129">
        <v>55.85</v>
      </c>
      <c r="G3350" s="129">
        <v>31.81</v>
      </c>
      <c r="H3350" s="129">
        <v>20.99</v>
      </c>
      <c r="I3350" s="129">
        <v>7.15</v>
      </c>
      <c r="J3350"/>
      <c r="K3350"/>
    </row>
    <row r="3351" spans="2:11" ht="15" customHeight="1" x14ac:dyDescent="0.35">
      <c r="B3351" s="126">
        <v>2010</v>
      </c>
      <c r="C3351" s="126"/>
      <c r="D3351" s="128">
        <v>6941</v>
      </c>
      <c r="E3351" s="129">
        <v>37.6</v>
      </c>
      <c r="F3351" s="129">
        <v>58.24</v>
      </c>
      <c r="G3351" s="129">
        <v>37.81</v>
      </c>
      <c r="H3351" s="129">
        <v>25.48</v>
      </c>
      <c r="I3351" s="129">
        <v>11.8</v>
      </c>
      <c r="J3351"/>
      <c r="K3351"/>
    </row>
    <row r="3352" spans="2:11" ht="15" customHeight="1" x14ac:dyDescent="0.35">
      <c r="B3352" s="126">
        <v>2009</v>
      </c>
      <c r="C3352" s="126"/>
      <c r="D3352" s="128">
        <v>7275</v>
      </c>
      <c r="E3352" s="129">
        <v>32.31</v>
      </c>
      <c r="F3352" s="129">
        <v>53.53</v>
      </c>
      <c r="G3352" s="129">
        <v>36.57</v>
      </c>
      <c r="H3352" s="129">
        <v>23.99</v>
      </c>
      <c r="I3352" s="129">
        <v>5.49</v>
      </c>
      <c r="J3352"/>
      <c r="K3352"/>
    </row>
    <row r="3353" spans="2:11" s="14" customFormat="1" ht="15" customHeight="1" collapsed="1" x14ac:dyDescent="0.35">
      <c r="B3353" s="126">
        <v>2008</v>
      </c>
      <c r="C3353" s="126"/>
      <c r="D3353" s="128">
        <v>7370</v>
      </c>
      <c r="E3353" s="129">
        <v>32.01</v>
      </c>
      <c r="F3353" s="129">
        <v>54.83</v>
      </c>
      <c r="G3353" s="129">
        <v>39.450000000000003</v>
      </c>
      <c r="H3353" s="129">
        <v>26.73</v>
      </c>
      <c r="I3353" s="129">
        <v>9.26</v>
      </c>
      <c r="J3353"/>
      <c r="K3353"/>
    </row>
    <row r="3354" spans="2:11" s="14" customFormat="1" ht="15" customHeight="1" x14ac:dyDescent="0.35">
      <c r="B3354" s="123" t="s">
        <v>397</v>
      </c>
      <c r="C3354" s="123"/>
      <c r="D3354" s="132"/>
      <c r="E3354" s="133"/>
      <c r="F3354" s="133"/>
      <c r="G3354" s="133"/>
      <c r="H3354" s="133"/>
      <c r="I3354" s="133"/>
      <c r="J3354"/>
      <c r="K3354"/>
    </row>
    <row r="3355" spans="2:11" s="14" customFormat="1" ht="15" customHeight="1" x14ac:dyDescent="0.35">
      <c r="B3355" s="142">
        <v>2020</v>
      </c>
      <c r="C3355" s="142"/>
      <c r="D3355" s="128">
        <v>6127</v>
      </c>
      <c r="E3355" s="129">
        <v>19.350000000000001</v>
      </c>
      <c r="F3355" s="129">
        <v>47.62</v>
      </c>
      <c r="G3355" s="129">
        <v>33.4</v>
      </c>
      <c r="H3355" s="129">
        <v>14.57</v>
      </c>
      <c r="I3355" s="129">
        <v>9.7799999999999994</v>
      </c>
      <c r="J3355"/>
      <c r="K3355"/>
    </row>
    <row r="3356" spans="2:11" s="14" customFormat="1" ht="15" customHeight="1" x14ac:dyDescent="0.35">
      <c r="B3356" s="142">
        <v>2019</v>
      </c>
      <c r="C3356" s="142"/>
      <c r="D3356" s="128">
        <v>6370</v>
      </c>
      <c r="E3356" s="129">
        <v>27.68</v>
      </c>
      <c r="F3356" s="129">
        <v>49.91</v>
      </c>
      <c r="G3356" s="129">
        <v>48.65</v>
      </c>
      <c r="H3356" s="129">
        <v>23.75</v>
      </c>
      <c r="I3356" s="129">
        <v>19.940000000000001</v>
      </c>
      <c r="J3356"/>
      <c r="K3356"/>
    </row>
    <row r="3357" spans="2:11" s="14" customFormat="1" ht="15" customHeight="1" x14ac:dyDescent="0.35">
      <c r="B3357" s="142">
        <v>2018</v>
      </c>
      <c r="C3357" s="142"/>
      <c r="D3357" s="128">
        <v>6146</v>
      </c>
      <c r="E3357" s="129">
        <v>27.07</v>
      </c>
      <c r="F3357" s="129">
        <v>48.8</v>
      </c>
      <c r="G3357" s="129">
        <v>50.92</v>
      </c>
      <c r="H3357" s="129">
        <v>23.71</v>
      </c>
      <c r="I3357" s="129">
        <v>15.93</v>
      </c>
      <c r="J3357"/>
      <c r="K3357"/>
    </row>
    <row r="3358" spans="2:11" s="14" customFormat="1" ht="15" customHeight="1" x14ac:dyDescent="0.35">
      <c r="B3358" s="142">
        <v>2017</v>
      </c>
      <c r="C3358" s="142"/>
      <c r="D3358" s="128">
        <v>5966</v>
      </c>
      <c r="E3358" s="129">
        <v>23.2</v>
      </c>
      <c r="F3358" s="129">
        <v>50.3</v>
      </c>
      <c r="G3358" s="129">
        <v>50.67</v>
      </c>
      <c r="H3358" s="129">
        <v>24.73</v>
      </c>
      <c r="I3358" s="129">
        <v>15.89</v>
      </c>
      <c r="J3358"/>
      <c r="K3358"/>
    </row>
    <row r="3359" spans="2:11" ht="15" customHeight="1" x14ac:dyDescent="0.35">
      <c r="B3359" s="142">
        <v>2016</v>
      </c>
      <c r="C3359" s="142"/>
      <c r="D3359" s="128">
        <v>5484</v>
      </c>
      <c r="E3359" s="129">
        <v>23.91</v>
      </c>
      <c r="F3359" s="129">
        <v>49.07</v>
      </c>
      <c r="G3359" s="129">
        <v>50.04</v>
      </c>
      <c r="H3359" s="129">
        <v>24.15</v>
      </c>
      <c r="I3359" s="129">
        <v>15.2</v>
      </c>
      <c r="J3359"/>
      <c r="K3359"/>
    </row>
    <row r="3360" spans="2:11" ht="15" customHeight="1" x14ac:dyDescent="0.35">
      <c r="B3360" s="142">
        <v>2015</v>
      </c>
      <c r="C3360" s="142"/>
      <c r="D3360" s="128">
        <v>5148</v>
      </c>
      <c r="E3360" s="129">
        <v>19.59</v>
      </c>
      <c r="F3360" s="129">
        <v>53.21</v>
      </c>
      <c r="G3360" s="129">
        <v>47.78</v>
      </c>
      <c r="H3360" s="129">
        <v>25.42</v>
      </c>
      <c r="I3360" s="129">
        <v>13.66</v>
      </c>
      <c r="J3360"/>
      <c r="K3360"/>
    </row>
    <row r="3361" spans="2:11" ht="15" customHeight="1" x14ac:dyDescent="0.35">
      <c r="B3361" s="142">
        <v>2014</v>
      </c>
      <c r="C3361" s="142"/>
      <c r="D3361" s="128">
        <v>4935</v>
      </c>
      <c r="E3361" s="129">
        <v>20.12</v>
      </c>
      <c r="F3361" s="129">
        <v>50.45</v>
      </c>
      <c r="G3361" s="129">
        <v>46.31</v>
      </c>
      <c r="H3361" s="129">
        <v>23.59</v>
      </c>
      <c r="I3361" s="129">
        <v>11.3</v>
      </c>
      <c r="J3361"/>
      <c r="K3361"/>
    </row>
    <row r="3362" spans="2:11" ht="15" customHeight="1" x14ac:dyDescent="0.35">
      <c r="B3362" s="142">
        <v>2013</v>
      </c>
      <c r="C3362" s="142"/>
      <c r="D3362" s="128">
        <v>4729</v>
      </c>
      <c r="E3362" s="129">
        <v>19.170000000000002</v>
      </c>
      <c r="F3362" s="129">
        <v>52.03</v>
      </c>
      <c r="G3362" s="129">
        <v>46.62</v>
      </c>
      <c r="H3362" s="129">
        <v>23.99</v>
      </c>
      <c r="I3362" s="129">
        <v>9.93</v>
      </c>
      <c r="J3362"/>
      <c r="K3362"/>
    </row>
    <row r="3363" spans="2:11" ht="15" customHeight="1" x14ac:dyDescent="0.35">
      <c r="B3363" s="126">
        <v>2012</v>
      </c>
      <c r="C3363" s="126"/>
      <c r="D3363" s="128">
        <v>4741</v>
      </c>
      <c r="E3363" s="129">
        <v>20.38</v>
      </c>
      <c r="F3363" s="129">
        <v>52.9</v>
      </c>
      <c r="G3363" s="129">
        <v>43.05</v>
      </c>
      <c r="H3363" s="129">
        <v>22.66</v>
      </c>
      <c r="I3363" s="129">
        <v>3.72</v>
      </c>
      <c r="J3363"/>
      <c r="K3363"/>
    </row>
    <row r="3364" spans="2:11" ht="15" customHeight="1" x14ac:dyDescent="0.35">
      <c r="B3364" s="126">
        <v>2011</v>
      </c>
      <c r="C3364" s="126"/>
      <c r="D3364" s="128">
        <v>4965</v>
      </c>
      <c r="E3364" s="129">
        <v>21.17</v>
      </c>
      <c r="F3364" s="129">
        <v>52.52</v>
      </c>
      <c r="G3364" s="129">
        <v>47.54</v>
      </c>
      <c r="H3364" s="129">
        <v>25.09</v>
      </c>
      <c r="I3364" s="129">
        <v>0.96</v>
      </c>
      <c r="J3364"/>
      <c r="K3364"/>
    </row>
    <row r="3365" spans="2:11" s="14" customFormat="1" ht="15" customHeight="1" collapsed="1" x14ac:dyDescent="0.35">
      <c r="B3365" s="126">
        <v>2010</v>
      </c>
      <c r="C3365" s="126"/>
      <c r="D3365" s="128">
        <v>4962</v>
      </c>
      <c r="E3365" s="129">
        <v>23.38</v>
      </c>
      <c r="F3365" s="129">
        <v>50.51</v>
      </c>
      <c r="G3365" s="129">
        <v>53.86</v>
      </c>
      <c r="H3365" s="129">
        <v>26.83</v>
      </c>
      <c r="I3365" s="129">
        <v>11.11</v>
      </c>
      <c r="J3365"/>
      <c r="K3365"/>
    </row>
    <row r="3366" spans="2:11" s="14" customFormat="1" ht="15" customHeight="1" x14ac:dyDescent="0.35">
      <c r="B3366" s="126">
        <v>2009</v>
      </c>
      <c r="C3366" s="126"/>
      <c r="D3366" s="128">
        <v>5132</v>
      </c>
      <c r="E3366" s="129">
        <v>23.5</v>
      </c>
      <c r="F3366" s="129">
        <v>47.79</v>
      </c>
      <c r="G3366" s="129">
        <v>53.06</v>
      </c>
      <c r="H3366" s="129">
        <v>24.91</v>
      </c>
      <c r="I3366" s="129">
        <v>12.51</v>
      </c>
      <c r="J3366"/>
      <c r="K3366"/>
    </row>
    <row r="3367" spans="2:11" s="14" customFormat="1" ht="15" customHeight="1" x14ac:dyDescent="0.35">
      <c r="B3367" s="126">
        <v>2008</v>
      </c>
      <c r="C3367" s="126"/>
      <c r="D3367" s="128">
        <v>5176</v>
      </c>
      <c r="E3367" s="129">
        <v>22.61</v>
      </c>
      <c r="F3367" s="129">
        <v>50.07</v>
      </c>
      <c r="G3367" s="129">
        <v>55.8</v>
      </c>
      <c r="H3367" s="129">
        <v>27.43</v>
      </c>
      <c r="I3367" s="129">
        <v>15.24</v>
      </c>
      <c r="J3367"/>
      <c r="K3367"/>
    </row>
    <row r="3368" spans="2:11" ht="15" customHeight="1" x14ac:dyDescent="0.35">
      <c r="B3368" s="123" t="s">
        <v>398</v>
      </c>
      <c r="C3368" s="123"/>
      <c r="D3368" s="132"/>
      <c r="E3368" s="133"/>
      <c r="F3368" s="133"/>
      <c r="G3368" s="133"/>
      <c r="H3368" s="133"/>
      <c r="I3368" s="133"/>
      <c r="J3368"/>
      <c r="K3368"/>
    </row>
    <row r="3369" spans="2:11" ht="15" customHeight="1" x14ac:dyDescent="0.35">
      <c r="B3369" s="142">
        <v>2020</v>
      </c>
      <c r="C3369" s="142"/>
      <c r="D3369" s="128">
        <v>15402</v>
      </c>
      <c r="E3369" s="129">
        <v>45.57</v>
      </c>
      <c r="F3369" s="129">
        <v>45.62</v>
      </c>
      <c r="G3369" s="129">
        <v>22.81</v>
      </c>
      <c r="H3369" s="129">
        <v>10.25</v>
      </c>
      <c r="I3369" s="129">
        <v>17.75</v>
      </c>
      <c r="J3369"/>
      <c r="K3369"/>
    </row>
    <row r="3370" spans="2:11" ht="15" customHeight="1" x14ac:dyDescent="0.35">
      <c r="B3370" s="142">
        <v>2019</v>
      </c>
      <c r="C3370" s="142"/>
      <c r="D3370" s="128">
        <v>15924</v>
      </c>
      <c r="E3370" s="129">
        <v>61.99</v>
      </c>
      <c r="F3370" s="129">
        <v>47.33</v>
      </c>
      <c r="G3370" s="129">
        <v>44.86</v>
      </c>
      <c r="H3370" s="129">
        <v>20.64</v>
      </c>
      <c r="I3370" s="129">
        <v>22.22</v>
      </c>
      <c r="J3370"/>
      <c r="K3370"/>
    </row>
    <row r="3371" spans="2:11" ht="15" customHeight="1" x14ac:dyDescent="0.35">
      <c r="B3371" s="142">
        <v>2018</v>
      </c>
      <c r="C3371" s="142"/>
      <c r="D3371" s="128">
        <v>15295</v>
      </c>
      <c r="E3371" s="129">
        <v>56.94</v>
      </c>
      <c r="F3371" s="129">
        <v>51.09</v>
      </c>
      <c r="G3371" s="129">
        <v>51.15</v>
      </c>
      <c r="H3371" s="129">
        <v>25.61</v>
      </c>
      <c r="I3371" s="129">
        <v>20.74</v>
      </c>
      <c r="J3371"/>
      <c r="K3371"/>
    </row>
    <row r="3372" spans="2:11" ht="15" customHeight="1" x14ac:dyDescent="0.35">
      <c r="B3372" s="142">
        <v>2017</v>
      </c>
      <c r="C3372" s="142"/>
      <c r="D3372" s="128">
        <v>15085</v>
      </c>
      <c r="E3372" s="129">
        <v>54.41</v>
      </c>
      <c r="F3372" s="129">
        <v>53.58</v>
      </c>
      <c r="G3372" s="129">
        <v>53.87</v>
      </c>
      <c r="H3372" s="129">
        <v>29.42</v>
      </c>
      <c r="I3372" s="129">
        <v>26.01</v>
      </c>
      <c r="J3372"/>
      <c r="K3372"/>
    </row>
    <row r="3373" spans="2:11" ht="15" customHeight="1" x14ac:dyDescent="0.35">
      <c r="B3373" s="142">
        <v>2016</v>
      </c>
      <c r="C3373" s="142"/>
      <c r="D3373" s="128">
        <v>13854</v>
      </c>
      <c r="E3373" s="129">
        <v>53.82</v>
      </c>
      <c r="F3373" s="129">
        <v>50.91</v>
      </c>
      <c r="G3373" s="129">
        <v>51.41</v>
      </c>
      <c r="H3373" s="129">
        <v>25.27</v>
      </c>
      <c r="I3373" s="129">
        <v>19.920000000000002</v>
      </c>
      <c r="J3373"/>
      <c r="K3373"/>
    </row>
    <row r="3374" spans="2:11" ht="15" customHeight="1" x14ac:dyDescent="0.35">
      <c r="B3374" s="142">
        <v>2015</v>
      </c>
      <c r="C3374" s="142"/>
      <c r="D3374" s="128">
        <v>12830</v>
      </c>
      <c r="E3374" s="129">
        <v>50.84</v>
      </c>
      <c r="F3374" s="129">
        <v>50.33</v>
      </c>
      <c r="G3374" s="129">
        <v>45.01</v>
      </c>
      <c r="H3374" s="129">
        <v>22.09</v>
      </c>
      <c r="I3374" s="129">
        <v>19.100000000000001</v>
      </c>
      <c r="J3374"/>
      <c r="K3374"/>
    </row>
    <row r="3375" spans="2:11" ht="15" customHeight="1" x14ac:dyDescent="0.35">
      <c r="B3375" s="142">
        <v>2014</v>
      </c>
      <c r="C3375" s="142"/>
      <c r="D3375" s="128">
        <v>12316</v>
      </c>
      <c r="E3375" s="129">
        <v>49.75</v>
      </c>
      <c r="F3375" s="129">
        <v>47.88</v>
      </c>
      <c r="G3375" s="129">
        <v>44.68</v>
      </c>
      <c r="H3375" s="129">
        <v>20.45</v>
      </c>
      <c r="I3375" s="129">
        <v>17.010000000000002</v>
      </c>
      <c r="J3375"/>
      <c r="K3375"/>
    </row>
    <row r="3376" spans="2:11" ht="15" customHeight="1" x14ac:dyDescent="0.35">
      <c r="B3376" s="142">
        <v>2013</v>
      </c>
      <c r="C3376" s="142"/>
      <c r="D3376" s="128">
        <v>11992</v>
      </c>
      <c r="E3376" s="129">
        <v>45.81</v>
      </c>
      <c r="F3376" s="129">
        <v>47.62</v>
      </c>
      <c r="G3376" s="129">
        <v>37.18</v>
      </c>
      <c r="H3376" s="129">
        <v>17.010000000000002</v>
      </c>
      <c r="I3376" s="129">
        <v>5.65</v>
      </c>
      <c r="J3376"/>
      <c r="K3376"/>
    </row>
    <row r="3377" spans="2:11" s="13" customFormat="1" ht="15" customHeight="1" collapsed="1" x14ac:dyDescent="0.35">
      <c r="B3377" s="126">
        <v>2012</v>
      </c>
      <c r="C3377" s="126"/>
      <c r="D3377" s="128">
        <v>12232</v>
      </c>
      <c r="E3377" s="129">
        <v>48.84</v>
      </c>
      <c r="F3377" s="129">
        <v>45.83</v>
      </c>
      <c r="G3377" s="129">
        <v>38.5</v>
      </c>
      <c r="H3377" s="129">
        <v>16.82</v>
      </c>
      <c r="I3377" s="129">
        <v>3.66</v>
      </c>
      <c r="J3377"/>
      <c r="K3377"/>
    </row>
    <row r="3378" spans="2:11" s="13" customFormat="1" ht="15" customHeight="1" x14ac:dyDescent="0.35">
      <c r="B3378" s="126">
        <v>2011</v>
      </c>
      <c r="C3378" s="126"/>
      <c r="D3378" s="128">
        <v>12785</v>
      </c>
      <c r="E3378" s="129">
        <v>49.66</v>
      </c>
      <c r="F3378" s="129">
        <v>47.54</v>
      </c>
      <c r="G3378" s="129">
        <v>47.19</v>
      </c>
      <c r="H3378" s="129">
        <v>21.65</v>
      </c>
      <c r="I3378" s="129">
        <v>6.29</v>
      </c>
      <c r="J3378"/>
      <c r="K3378"/>
    </row>
    <row r="3379" spans="2:11" s="13" customFormat="1" ht="15" customHeight="1" x14ac:dyDescent="0.35">
      <c r="B3379" s="126">
        <v>2010</v>
      </c>
      <c r="C3379" s="126"/>
      <c r="D3379" s="128">
        <v>12561</v>
      </c>
      <c r="E3379" s="129">
        <v>51.87</v>
      </c>
      <c r="F3379" s="129">
        <v>42.65</v>
      </c>
      <c r="G3379" s="129">
        <v>41.51</v>
      </c>
      <c r="H3379" s="129">
        <v>16.86</v>
      </c>
      <c r="I3379" s="129">
        <v>5.9</v>
      </c>
      <c r="J3379"/>
      <c r="K3379"/>
    </row>
    <row r="3380" spans="2:11" ht="15" customHeight="1" x14ac:dyDescent="0.35">
      <c r="B3380" s="126">
        <v>2009</v>
      </c>
      <c r="C3380" s="126"/>
      <c r="D3380" s="128">
        <v>13431</v>
      </c>
      <c r="E3380" s="129">
        <v>48.95</v>
      </c>
      <c r="F3380" s="129">
        <v>45.15</v>
      </c>
      <c r="G3380" s="129">
        <v>51.26</v>
      </c>
      <c r="H3380" s="129">
        <v>21.94</v>
      </c>
      <c r="I3380" s="129">
        <v>55.22</v>
      </c>
      <c r="J3380"/>
      <c r="K3380"/>
    </row>
    <row r="3381" spans="2:11" ht="15" customHeight="1" x14ac:dyDescent="0.35">
      <c r="B3381" s="126">
        <v>2008</v>
      </c>
      <c r="C3381" s="126"/>
      <c r="D3381" s="128">
        <v>13724</v>
      </c>
      <c r="E3381" s="129">
        <v>51.58</v>
      </c>
      <c r="F3381" s="129">
        <v>44.28</v>
      </c>
      <c r="G3381" s="129">
        <v>54.27</v>
      </c>
      <c r="H3381" s="129">
        <v>23.11</v>
      </c>
      <c r="I3381" s="129">
        <v>57.57</v>
      </c>
      <c r="J3381"/>
      <c r="K3381"/>
    </row>
    <row r="3382" spans="2:11" ht="15" customHeight="1" x14ac:dyDescent="0.35">
      <c r="B3382" s="123" t="s">
        <v>399</v>
      </c>
      <c r="C3382" s="123"/>
      <c r="D3382" s="132"/>
      <c r="E3382" s="133"/>
      <c r="F3382" s="133"/>
      <c r="G3382" s="133"/>
      <c r="H3382" s="133"/>
      <c r="I3382" s="133"/>
      <c r="J3382"/>
      <c r="K3382"/>
    </row>
    <row r="3383" spans="2:11" ht="15" customHeight="1" x14ac:dyDescent="0.35">
      <c r="B3383" s="142">
        <v>2020</v>
      </c>
      <c r="C3383" s="142"/>
      <c r="D3383" s="128">
        <v>1819</v>
      </c>
      <c r="E3383" s="129">
        <v>21.66</v>
      </c>
      <c r="F3383" s="129">
        <v>41.99</v>
      </c>
      <c r="G3383" s="129">
        <v>43.92</v>
      </c>
      <c r="H3383" s="129">
        <v>13.06</v>
      </c>
      <c r="I3383" s="129">
        <v>5.17</v>
      </c>
      <c r="J3383"/>
      <c r="K3383"/>
    </row>
    <row r="3384" spans="2:11" ht="15" customHeight="1" x14ac:dyDescent="0.35">
      <c r="B3384" s="142">
        <v>2019</v>
      </c>
      <c r="C3384" s="142"/>
      <c r="D3384" s="128">
        <v>1905</v>
      </c>
      <c r="E3384" s="129">
        <v>27.2</v>
      </c>
      <c r="F3384" s="129">
        <v>49.64</v>
      </c>
      <c r="G3384" s="129">
        <v>56.68</v>
      </c>
      <c r="H3384" s="129">
        <v>22.28</v>
      </c>
      <c r="I3384" s="129">
        <v>15.6</v>
      </c>
      <c r="J3384"/>
      <c r="K3384"/>
    </row>
    <row r="3385" spans="2:11" ht="15" customHeight="1" x14ac:dyDescent="0.35">
      <c r="B3385" s="142">
        <v>2018</v>
      </c>
      <c r="C3385" s="142"/>
      <c r="D3385" s="128">
        <v>1876</v>
      </c>
      <c r="E3385" s="129">
        <v>25.25</v>
      </c>
      <c r="F3385" s="129">
        <v>49.56</v>
      </c>
      <c r="G3385" s="129">
        <v>57.57</v>
      </c>
      <c r="H3385" s="129">
        <v>23.29</v>
      </c>
      <c r="I3385" s="129">
        <v>16.2</v>
      </c>
      <c r="J3385"/>
      <c r="K3385"/>
    </row>
    <row r="3386" spans="2:11" ht="15" customHeight="1" x14ac:dyDescent="0.35">
      <c r="B3386" s="142">
        <v>2017</v>
      </c>
      <c r="C3386" s="142"/>
      <c r="D3386" s="128">
        <v>1821</v>
      </c>
      <c r="E3386" s="129">
        <v>26.32</v>
      </c>
      <c r="F3386" s="129">
        <v>46.67</v>
      </c>
      <c r="G3386" s="129">
        <v>58.84</v>
      </c>
      <c r="H3386" s="129">
        <v>22.75</v>
      </c>
      <c r="I3386" s="129">
        <v>15.59</v>
      </c>
      <c r="J3386"/>
      <c r="K3386"/>
    </row>
    <row r="3387" spans="2:11" ht="15" customHeight="1" x14ac:dyDescent="0.35">
      <c r="B3387" s="142">
        <v>2016</v>
      </c>
      <c r="C3387" s="142"/>
      <c r="D3387" s="128">
        <v>1695</v>
      </c>
      <c r="E3387" s="129">
        <v>24.99</v>
      </c>
      <c r="F3387" s="129">
        <v>49.04</v>
      </c>
      <c r="G3387" s="129">
        <v>62.16</v>
      </c>
      <c r="H3387" s="129">
        <v>24.58</v>
      </c>
      <c r="I3387" s="129">
        <v>15.3</v>
      </c>
      <c r="J3387"/>
      <c r="K3387"/>
    </row>
    <row r="3388" spans="2:11" ht="15" customHeight="1" x14ac:dyDescent="0.35">
      <c r="B3388" s="142">
        <v>2015</v>
      </c>
      <c r="C3388" s="142"/>
      <c r="D3388" s="128">
        <v>1596</v>
      </c>
      <c r="E3388" s="129">
        <v>24.7</v>
      </c>
      <c r="F3388" s="129">
        <v>47.76</v>
      </c>
      <c r="G3388" s="129">
        <v>59.86</v>
      </c>
      <c r="H3388" s="129">
        <v>22.42</v>
      </c>
      <c r="I3388" s="129">
        <v>-3.11</v>
      </c>
      <c r="J3388"/>
      <c r="K3388"/>
    </row>
    <row r="3389" spans="2:11" s="11" customFormat="1" ht="15" customHeight="1" x14ac:dyDescent="0.35">
      <c r="B3389" s="142">
        <v>2014</v>
      </c>
      <c r="C3389" s="142"/>
      <c r="D3389" s="128">
        <v>1514</v>
      </c>
      <c r="E3389" s="129">
        <v>22.57</v>
      </c>
      <c r="F3389" s="129">
        <v>51.51</v>
      </c>
      <c r="G3389" s="129">
        <v>61.01</v>
      </c>
      <c r="H3389" s="129">
        <v>26.02</v>
      </c>
      <c r="I3389" s="129">
        <v>12.16</v>
      </c>
      <c r="J3389"/>
      <c r="K3389"/>
    </row>
    <row r="3390" spans="2:11" s="12" customFormat="1" ht="15" customHeight="1" x14ac:dyDescent="0.35">
      <c r="B3390" s="142">
        <v>2013</v>
      </c>
      <c r="C3390" s="142"/>
      <c r="D3390" s="128">
        <v>1491</v>
      </c>
      <c r="E3390" s="129">
        <v>21.78</v>
      </c>
      <c r="F3390" s="129">
        <v>50.4</v>
      </c>
      <c r="G3390" s="129">
        <v>58.91</v>
      </c>
      <c r="H3390" s="129">
        <v>24.78</v>
      </c>
      <c r="I3390" s="129">
        <v>17.8</v>
      </c>
      <c r="J3390"/>
      <c r="K3390"/>
    </row>
    <row r="3391" spans="2:11" s="12" customFormat="1" ht="15" customHeight="1" x14ac:dyDescent="0.35">
      <c r="B3391" s="126">
        <v>2012</v>
      </c>
      <c r="C3391" s="126"/>
      <c r="D3391" s="128">
        <v>1499</v>
      </c>
      <c r="E3391" s="129">
        <v>19.010000000000002</v>
      </c>
      <c r="F3391" s="129">
        <v>47.07</v>
      </c>
      <c r="G3391" s="129">
        <v>47.12</v>
      </c>
      <c r="H3391" s="129">
        <v>18.84</v>
      </c>
      <c r="I3391" s="129">
        <v>2.37</v>
      </c>
      <c r="J3391"/>
      <c r="K3391"/>
    </row>
    <row r="3392" spans="2:11" s="12" customFormat="1" ht="15" customHeight="1" x14ac:dyDescent="0.35">
      <c r="B3392" s="126">
        <v>2011</v>
      </c>
      <c r="C3392" s="126"/>
      <c r="D3392" s="128">
        <v>1600</v>
      </c>
      <c r="E3392" s="129">
        <v>18.510000000000002</v>
      </c>
      <c r="F3392" s="129">
        <v>50.5</v>
      </c>
      <c r="G3392" s="129">
        <v>53.16</v>
      </c>
      <c r="H3392" s="129">
        <v>23.17</v>
      </c>
      <c r="I3392" s="129">
        <v>6.76</v>
      </c>
      <c r="J3392"/>
      <c r="K3392"/>
    </row>
    <row r="3393" spans="2:11" ht="15" customHeight="1" x14ac:dyDescent="0.35">
      <c r="B3393" s="126">
        <v>2010</v>
      </c>
      <c r="C3393" s="126"/>
      <c r="D3393" s="128">
        <v>1627</v>
      </c>
      <c r="E3393" s="129">
        <v>17.600000000000001</v>
      </c>
      <c r="F3393" s="129">
        <v>48.83</v>
      </c>
      <c r="G3393" s="129">
        <v>59.26</v>
      </c>
      <c r="H3393" s="129">
        <v>25.12</v>
      </c>
      <c r="I3393" s="129">
        <v>15</v>
      </c>
      <c r="J3393"/>
      <c r="K3393"/>
    </row>
    <row r="3394" spans="2:11" ht="15" customHeight="1" x14ac:dyDescent="0.35">
      <c r="B3394" s="126">
        <v>2009</v>
      </c>
      <c r="C3394" s="126"/>
      <c r="D3394" s="128">
        <v>1697</v>
      </c>
      <c r="E3394" s="129">
        <v>17.29</v>
      </c>
      <c r="F3394" s="129">
        <v>47.56</v>
      </c>
      <c r="G3394" s="129">
        <v>64.02</v>
      </c>
      <c r="H3394" s="129">
        <v>26.36</v>
      </c>
      <c r="I3394" s="129">
        <v>14.78</v>
      </c>
      <c r="J3394"/>
      <c r="K3394"/>
    </row>
    <row r="3395" spans="2:11" ht="15" customHeight="1" x14ac:dyDescent="0.35">
      <c r="B3395" s="126">
        <v>2008</v>
      </c>
      <c r="C3395" s="126"/>
      <c r="D3395" s="128">
        <v>1661</v>
      </c>
      <c r="E3395" s="129">
        <v>16.489999999999998</v>
      </c>
      <c r="F3395" s="129">
        <v>48.06</v>
      </c>
      <c r="G3395" s="129">
        <v>65.8</v>
      </c>
      <c r="H3395" s="129">
        <v>27.32</v>
      </c>
      <c r="I3395" s="129">
        <v>16.98</v>
      </c>
      <c r="J3395"/>
      <c r="K3395"/>
    </row>
    <row r="3396" spans="2:11" ht="15" customHeight="1" x14ac:dyDescent="0.35">
      <c r="B3396" s="123" t="s">
        <v>400</v>
      </c>
      <c r="C3396" s="123"/>
      <c r="D3396" s="132"/>
      <c r="E3396" s="133"/>
      <c r="F3396" s="133"/>
      <c r="G3396" s="133"/>
      <c r="H3396" s="133"/>
      <c r="I3396" s="133"/>
      <c r="J3396"/>
      <c r="K3396"/>
    </row>
    <row r="3397" spans="2:11" ht="15" customHeight="1" x14ac:dyDescent="0.35">
      <c r="B3397" s="142">
        <v>2020</v>
      </c>
      <c r="C3397" s="142"/>
      <c r="D3397" s="128">
        <v>2199</v>
      </c>
      <c r="E3397" s="129">
        <v>27.47</v>
      </c>
      <c r="F3397" s="129">
        <v>35.03</v>
      </c>
      <c r="G3397" s="129">
        <v>-16.47</v>
      </c>
      <c r="H3397" s="129">
        <v>-5.27</v>
      </c>
      <c r="I3397" s="129">
        <v>-21.62</v>
      </c>
      <c r="J3397"/>
      <c r="K3397"/>
    </row>
    <row r="3398" spans="2:11" ht="15" customHeight="1" x14ac:dyDescent="0.35">
      <c r="B3398" s="142">
        <v>2019</v>
      </c>
      <c r="C3398" s="142"/>
      <c r="D3398" s="128">
        <v>2327</v>
      </c>
      <c r="E3398" s="129">
        <v>39.619999999999997</v>
      </c>
      <c r="F3398" s="129">
        <v>46.62</v>
      </c>
      <c r="G3398" s="129">
        <v>31.47</v>
      </c>
      <c r="H3398" s="129">
        <v>14.22</v>
      </c>
      <c r="I3398" s="129">
        <v>19.149999999999999</v>
      </c>
      <c r="J3398"/>
      <c r="K3398"/>
    </row>
    <row r="3399" spans="2:11" ht="15" customHeight="1" x14ac:dyDescent="0.35">
      <c r="B3399" s="142">
        <v>2018</v>
      </c>
      <c r="C3399" s="142"/>
      <c r="D3399" s="128">
        <v>2173</v>
      </c>
      <c r="E3399" s="129">
        <v>40.53</v>
      </c>
      <c r="F3399" s="129">
        <v>51.14</v>
      </c>
      <c r="G3399" s="129">
        <v>42.86</v>
      </c>
      <c r="H3399" s="129">
        <v>21.25</v>
      </c>
      <c r="I3399" s="129">
        <v>12.28</v>
      </c>
      <c r="J3399"/>
      <c r="K3399"/>
    </row>
    <row r="3400" spans="2:11" ht="15" customHeight="1" x14ac:dyDescent="0.35">
      <c r="B3400" s="142">
        <v>2017</v>
      </c>
      <c r="C3400" s="142"/>
      <c r="D3400" s="128">
        <v>2087</v>
      </c>
      <c r="E3400" s="129">
        <v>39.950000000000003</v>
      </c>
      <c r="F3400" s="129">
        <v>54.54</v>
      </c>
      <c r="G3400" s="129">
        <v>48.01</v>
      </c>
      <c r="H3400" s="129">
        <v>25.22</v>
      </c>
      <c r="I3400" s="129">
        <v>15.57</v>
      </c>
      <c r="J3400"/>
      <c r="K3400"/>
    </row>
    <row r="3401" spans="2:11" ht="15" customHeight="1" x14ac:dyDescent="0.35">
      <c r="B3401" s="142">
        <v>2016</v>
      </c>
      <c r="C3401" s="142"/>
      <c r="D3401" s="128">
        <v>1875</v>
      </c>
      <c r="E3401" s="129">
        <v>42.27</v>
      </c>
      <c r="F3401" s="129">
        <v>56.47</v>
      </c>
      <c r="G3401" s="129">
        <v>51.94</v>
      </c>
      <c r="H3401" s="129">
        <v>27.09</v>
      </c>
      <c r="I3401" s="129">
        <v>19.100000000000001</v>
      </c>
      <c r="J3401"/>
      <c r="K3401"/>
    </row>
    <row r="3402" spans="2:11" s="12" customFormat="1" ht="15" customHeight="1" x14ac:dyDescent="0.35">
      <c r="B3402" s="142">
        <v>2015</v>
      </c>
      <c r="C3402" s="142"/>
      <c r="D3402" s="128">
        <v>1732</v>
      </c>
      <c r="E3402" s="129">
        <v>36.79</v>
      </c>
      <c r="F3402" s="129">
        <v>53.18</v>
      </c>
      <c r="G3402" s="129">
        <v>44.49</v>
      </c>
      <c r="H3402" s="129">
        <v>23.33</v>
      </c>
      <c r="I3402" s="129">
        <v>10.47</v>
      </c>
      <c r="J3402"/>
      <c r="K3402"/>
    </row>
    <row r="3403" spans="2:11" s="13" customFormat="1" ht="15" customHeight="1" x14ac:dyDescent="0.35">
      <c r="B3403" s="142">
        <v>2014</v>
      </c>
      <c r="C3403" s="142"/>
      <c r="D3403" s="128">
        <v>1613</v>
      </c>
      <c r="E3403" s="129">
        <v>33.17</v>
      </c>
      <c r="F3403" s="129">
        <v>51.54</v>
      </c>
      <c r="G3403" s="129">
        <v>33.68</v>
      </c>
      <c r="H3403" s="129">
        <v>16.739999999999998</v>
      </c>
      <c r="I3403" s="129">
        <v>1.62</v>
      </c>
      <c r="J3403"/>
      <c r="K3403"/>
    </row>
    <row r="3404" spans="2:11" s="13" customFormat="1" ht="15" customHeight="1" x14ac:dyDescent="0.35">
      <c r="B3404" s="142">
        <v>2013</v>
      </c>
      <c r="C3404" s="142"/>
      <c r="D3404" s="128">
        <v>1500</v>
      </c>
      <c r="E3404" s="129">
        <v>32.14</v>
      </c>
      <c r="F3404" s="129">
        <v>52.73</v>
      </c>
      <c r="G3404" s="129">
        <v>40.81</v>
      </c>
      <c r="H3404" s="129">
        <v>21.03</v>
      </c>
      <c r="I3404" s="129">
        <v>6.97</v>
      </c>
      <c r="J3404"/>
      <c r="K3404"/>
    </row>
    <row r="3405" spans="2:11" s="13" customFormat="1" ht="15" customHeight="1" x14ac:dyDescent="0.35">
      <c r="B3405" s="126">
        <v>2012</v>
      </c>
      <c r="C3405" s="126"/>
      <c r="D3405" s="128">
        <v>1497</v>
      </c>
      <c r="E3405" s="129">
        <v>32.869999999999997</v>
      </c>
      <c r="F3405" s="129">
        <v>55.19</v>
      </c>
      <c r="G3405" s="129">
        <v>43.96</v>
      </c>
      <c r="H3405" s="129">
        <v>23.86</v>
      </c>
      <c r="I3405" s="129">
        <v>8.1300000000000008</v>
      </c>
      <c r="J3405"/>
      <c r="K3405"/>
    </row>
    <row r="3406" spans="2:11" ht="15" customHeight="1" x14ac:dyDescent="0.35">
      <c r="B3406" s="126">
        <v>2011</v>
      </c>
      <c r="C3406" s="126"/>
      <c r="D3406" s="128">
        <v>1642</v>
      </c>
      <c r="E3406" s="129">
        <v>30.49</v>
      </c>
      <c r="F3406" s="129">
        <v>55.22</v>
      </c>
      <c r="G3406" s="129">
        <v>39.74</v>
      </c>
      <c r="H3406" s="129">
        <v>21.81</v>
      </c>
      <c r="I3406" s="129">
        <v>3.85</v>
      </c>
      <c r="J3406"/>
      <c r="K3406"/>
    </row>
    <row r="3407" spans="2:11" ht="15" customHeight="1" x14ac:dyDescent="0.35">
      <c r="B3407" s="126">
        <v>2010</v>
      </c>
      <c r="C3407" s="126"/>
      <c r="D3407" s="128">
        <v>1720</v>
      </c>
      <c r="E3407" s="129">
        <v>35.1</v>
      </c>
      <c r="F3407" s="129">
        <v>50.25</v>
      </c>
      <c r="G3407" s="129">
        <v>46.04</v>
      </c>
      <c r="H3407" s="129">
        <v>22.98</v>
      </c>
      <c r="I3407" s="129">
        <v>8.08</v>
      </c>
      <c r="J3407"/>
      <c r="K3407"/>
    </row>
    <row r="3408" spans="2:11" ht="15" customHeight="1" x14ac:dyDescent="0.35">
      <c r="B3408" s="126">
        <v>2009</v>
      </c>
      <c r="C3408" s="126"/>
      <c r="D3408" s="128">
        <v>1832</v>
      </c>
      <c r="E3408" s="129">
        <v>37.06</v>
      </c>
      <c r="F3408" s="129">
        <v>46.73</v>
      </c>
      <c r="G3408" s="129">
        <v>46.52</v>
      </c>
      <c r="H3408" s="129">
        <v>20.36</v>
      </c>
      <c r="I3408" s="129">
        <v>1.87</v>
      </c>
      <c r="J3408"/>
      <c r="K3408"/>
    </row>
    <row r="3409" spans="2:11" ht="15" customHeight="1" x14ac:dyDescent="0.35">
      <c r="B3409" s="126">
        <v>2008</v>
      </c>
      <c r="C3409" s="126"/>
      <c r="D3409" s="128">
        <v>1856</v>
      </c>
      <c r="E3409" s="129">
        <v>38.49</v>
      </c>
      <c r="F3409" s="129">
        <v>52.11</v>
      </c>
      <c r="G3409" s="129">
        <v>53.7</v>
      </c>
      <c r="H3409" s="129">
        <v>27.35</v>
      </c>
      <c r="I3409" s="129">
        <v>12.22</v>
      </c>
      <c r="J3409"/>
      <c r="K3409"/>
    </row>
    <row r="3410" spans="2:11" ht="15" customHeight="1" x14ac:dyDescent="0.35">
      <c r="B3410" s="123" t="s">
        <v>401</v>
      </c>
      <c r="C3410" s="123"/>
      <c r="D3410" s="132"/>
      <c r="E3410" s="133"/>
      <c r="F3410" s="133"/>
      <c r="G3410" s="133"/>
      <c r="H3410" s="133"/>
      <c r="I3410" s="133"/>
      <c r="J3410"/>
      <c r="K3410"/>
    </row>
    <row r="3411" spans="2:11" ht="15" customHeight="1" x14ac:dyDescent="0.35">
      <c r="B3411" s="142">
        <v>2020</v>
      </c>
      <c r="C3411" s="142"/>
      <c r="D3411" s="128">
        <v>866</v>
      </c>
      <c r="E3411" s="129">
        <v>14.33</v>
      </c>
      <c r="F3411" s="129">
        <v>51.27</v>
      </c>
      <c r="G3411" s="129">
        <v>8.89</v>
      </c>
      <c r="H3411" s="129">
        <v>3.7</v>
      </c>
      <c r="I3411" s="129">
        <v>-2.0299999999999998</v>
      </c>
      <c r="J3411"/>
      <c r="K3411"/>
    </row>
    <row r="3412" spans="2:11" ht="15" customHeight="1" x14ac:dyDescent="0.35">
      <c r="B3412" s="142">
        <v>2019</v>
      </c>
      <c r="C3412" s="142"/>
      <c r="D3412" s="128">
        <v>894</v>
      </c>
      <c r="E3412" s="129">
        <v>25.39</v>
      </c>
      <c r="F3412" s="129">
        <v>55.47</v>
      </c>
      <c r="G3412" s="129">
        <v>37.17</v>
      </c>
      <c r="H3412" s="129">
        <v>19.489999999999998</v>
      </c>
      <c r="I3412" s="129">
        <v>13.82</v>
      </c>
      <c r="J3412"/>
      <c r="K3412"/>
    </row>
    <row r="3413" spans="2:11" ht="15" customHeight="1" x14ac:dyDescent="0.35">
      <c r="B3413" s="142">
        <v>2018</v>
      </c>
      <c r="C3413" s="142"/>
      <c r="D3413" s="128">
        <v>856</v>
      </c>
      <c r="E3413" s="129">
        <v>21.62</v>
      </c>
      <c r="F3413" s="129">
        <v>49.18</v>
      </c>
      <c r="G3413" s="129">
        <v>49.08</v>
      </c>
      <c r="H3413" s="129">
        <v>22.08</v>
      </c>
      <c r="I3413" s="129">
        <v>13.23</v>
      </c>
      <c r="J3413"/>
      <c r="K3413"/>
    </row>
    <row r="3414" spans="2:11" ht="15" customHeight="1" x14ac:dyDescent="0.35">
      <c r="B3414" s="142">
        <v>2017</v>
      </c>
      <c r="C3414" s="142"/>
      <c r="D3414" s="128">
        <v>824</v>
      </c>
      <c r="E3414" s="129">
        <v>20.010000000000002</v>
      </c>
      <c r="F3414" s="129">
        <v>46.27</v>
      </c>
      <c r="G3414" s="129">
        <v>52.41</v>
      </c>
      <c r="H3414" s="129">
        <v>21.7</v>
      </c>
      <c r="I3414" s="129">
        <v>10.66</v>
      </c>
      <c r="J3414"/>
      <c r="K3414"/>
    </row>
    <row r="3415" spans="2:11" s="13" customFormat="1" ht="15" customHeight="1" x14ac:dyDescent="0.35">
      <c r="B3415" s="142">
        <v>2016</v>
      </c>
      <c r="C3415" s="142"/>
      <c r="D3415" s="128">
        <v>796</v>
      </c>
      <c r="E3415" s="129">
        <v>17.45</v>
      </c>
      <c r="F3415" s="129">
        <v>42.51</v>
      </c>
      <c r="G3415" s="129">
        <v>55.32</v>
      </c>
      <c r="H3415" s="129">
        <v>19.73</v>
      </c>
      <c r="I3415" s="129">
        <v>11.24</v>
      </c>
      <c r="J3415"/>
      <c r="K3415"/>
    </row>
    <row r="3416" spans="2:11" s="13" customFormat="1" ht="15" customHeight="1" x14ac:dyDescent="0.35">
      <c r="B3416" s="142">
        <v>2015</v>
      </c>
      <c r="C3416" s="142"/>
      <c r="D3416" s="128">
        <v>757</v>
      </c>
      <c r="E3416" s="129">
        <v>15.15</v>
      </c>
      <c r="F3416" s="129">
        <v>35.03</v>
      </c>
      <c r="G3416" s="129">
        <v>48.08</v>
      </c>
      <c r="H3416" s="129">
        <v>14.03</v>
      </c>
      <c r="I3416" s="129">
        <v>-8.44</v>
      </c>
      <c r="J3416"/>
      <c r="K3416"/>
    </row>
    <row r="3417" spans="2:11" s="13" customFormat="1" ht="15" customHeight="1" x14ac:dyDescent="0.35">
      <c r="B3417" s="142">
        <v>2014</v>
      </c>
      <c r="C3417" s="142"/>
      <c r="D3417" s="128">
        <v>680</v>
      </c>
      <c r="E3417" s="129">
        <v>14.84</v>
      </c>
      <c r="F3417" s="129">
        <v>24.59</v>
      </c>
      <c r="G3417" s="129">
        <v>41.61</v>
      </c>
      <c r="H3417" s="129">
        <v>8.1300000000000008</v>
      </c>
      <c r="I3417" s="129">
        <v>-2.1</v>
      </c>
      <c r="J3417"/>
      <c r="K3417"/>
    </row>
    <row r="3418" spans="2:11" ht="15" customHeight="1" x14ac:dyDescent="0.35">
      <c r="B3418" s="142">
        <v>2013</v>
      </c>
      <c r="C3418" s="142"/>
      <c r="D3418" s="128">
        <v>642</v>
      </c>
      <c r="E3418" s="129">
        <v>13.41</v>
      </c>
      <c r="F3418" s="129">
        <v>28.38</v>
      </c>
      <c r="G3418" s="129">
        <v>53.21</v>
      </c>
      <c r="H3418" s="129">
        <v>11.18</v>
      </c>
      <c r="I3418" s="129">
        <v>-25.81</v>
      </c>
      <c r="J3418"/>
      <c r="K3418"/>
    </row>
    <row r="3419" spans="2:11" ht="15" customHeight="1" x14ac:dyDescent="0.35">
      <c r="B3419" s="126">
        <v>2012</v>
      </c>
      <c r="C3419" s="126"/>
      <c r="D3419" s="128">
        <v>670</v>
      </c>
      <c r="E3419" s="129">
        <v>13.41</v>
      </c>
      <c r="F3419" s="129">
        <v>37.6</v>
      </c>
      <c r="G3419" s="129">
        <v>42.14</v>
      </c>
      <c r="H3419" s="129">
        <v>14.46</v>
      </c>
      <c r="I3419" s="129">
        <v>-24.51</v>
      </c>
      <c r="J3419"/>
      <c r="K3419"/>
    </row>
    <row r="3420" spans="2:11" ht="15" customHeight="1" x14ac:dyDescent="0.35">
      <c r="B3420" s="126">
        <v>2011</v>
      </c>
      <c r="C3420" s="126"/>
      <c r="D3420" s="128">
        <v>682</v>
      </c>
      <c r="E3420" s="129">
        <v>14</v>
      </c>
      <c r="F3420" s="129">
        <v>39.17</v>
      </c>
      <c r="G3420" s="129">
        <v>39.58</v>
      </c>
      <c r="H3420" s="129">
        <v>14.3</v>
      </c>
      <c r="I3420" s="129">
        <v>0.23</v>
      </c>
      <c r="J3420"/>
      <c r="K3420"/>
    </row>
    <row r="3421" spans="2:11" ht="15" customHeight="1" x14ac:dyDescent="0.35">
      <c r="B3421" s="126">
        <v>2010</v>
      </c>
      <c r="C3421" s="126"/>
      <c r="D3421" s="128">
        <v>687</v>
      </c>
      <c r="E3421" s="129">
        <v>14.9</v>
      </c>
      <c r="F3421" s="129">
        <v>39.07</v>
      </c>
      <c r="G3421" s="129">
        <v>61.87</v>
      </c>
      <c r="H3421" s="129">
        <v>21.79</v>
      </c>
      <c r="I3421" s="129">
        <v>5.88</v>
      </c>
      <c r="J3421"/>
      <c r="K3421"/>
    </row>
    <row r="3422" spans="2:11" ht="15" customHeight="1" x14ac:dyDescent="0.35">
      <c r="B3422" s="126">
        <v>2009</v>
      </c>
      <c r="C3422" s="126"/>
      <c r="D3422" s="128">
        <v>733</v>
      </c>
      <c r="E3422" s="129">
        <v>16.190000000000001</v>
      </c>
      <c r="F3422" s="129">
        <v>46.68</v>
      </c>
      <c r="G3422" s="129">
        <v>57.21</v>
      </c>
      <c r="H3422" s="129">
        <v>24.22</v>
      </c>
      <c r="I3422" s="129">
        <v>11.5</v>
      </c>
      <c r="J3422"/>
      <c r="K3422"/>
    </row>
    <row r="3423" spans="2:11" ht="15" customHeight="1" x14ac:dyDescent="0.35">
      <c r="B3423" s="126">
        <v>2008</v>
      </c>
      <c r="C3423" s="126"/>
      <c r="D3423" s="128">
        <v>721</v>
      </c>
      <c r="E3423" s="129">
        <v>16.22</v>
      </c>
      <c r="F3423" s="129">
        <v>44.51</v>
      </c>
      <c r="G3423" s="129">
        <v>57.52</v>
      </c>
      <c r="H3423" s="129">
        <v>23.27</v>
      </c>
      <c r="I3423" s="129">
        <v>13.05</v>
      </c>
      <c r="J3423"/>
      <c r="K3423"/>
    </row>
    <row r="3424" spans="2:11" s="12" customFormat="1" ht="15" customHeight="1" x14ac:dyDescent="0.35">
      <c r="B3424" s="123" t="s">
        <v>402</v>
      </c>
      <c r="C3424" s="123"/>
      <c r="D3424" s="132"/>
      <c r="E3424" s="133"/>
      <c r="F3424" s="133"/>
      <c r="G3424" s="133"/>
      <c r="H3424" s="133"/>
      <c r="I3424" s="133"/>
      <c r="J3424"/>
      <c r="K3424"/>
    </row>
    <row r="3425" spans="2:11" s="12" customFormat="1" ht="15" customHeight="1" x14ac:dyDescent="0.35">
      <c r="B3425" s="142">
        <v>2020</v>
      </c>
      <c r="C3425" s="142"/>
      <c r="D3425" s="128">
        <v>966</v>
      </c>
      <c r="E3425" s="129">
        <v>19.54</v>
      </c>
      <c r="F3425" s="129">
        <v>44.26</v>
      </c>
      <c r="G3425" s="129">
        <v>18.27</v>
      </c>
      <c r="H3425" s="129">
        <v>7.9</v>
      </c>
      <c r="I3425" s="129">
        <v>-17.34</v>
      </c>
      <c r="J3425"/>
      <c r="K3425"/>
    </row>
    <row r="3426" spans="2:11" s="12" customFormat="1" ht="15" customHeight="1" x14ac:dyDescent="0.35">
      <c r="B3426" s="142">
        <v>2019</v>
      </c>
      <c r="C3426" s="142"/>
      <c r="D3426" s="128">
        <v>978</v>
      </c>
      <c r="E3426" s="129">
        <v>41.6</v>
      </c>
      <c r="F3426" s="129">
        <v>50.28</v>
      </c>
      <c r="G3426" s="129">
        <v>50.99</v>
      </c>
      <c r="H3426" s="129">
        <v>24.39</v>
      </c>
      <c r="I3426" s="129">
        <v>23.64</v>
      </c>
      <c r="J3426"/>
      <c r="K3426"/>
    </row>
    <row r="3427" spans="2:11" s="12" customFormat="1" ht="15" customHeight="1" x14ac:dyDescent="0.35">
      <c r="B3427" s="142">
        <v>2018</v>
      </c>
      <c r="C3427" s="142"/>
      <c r="D3427" s="128">
        <v>936</v>
      </c>
      <c r="E3427" s="129">
        <v>40</v>
      </c>
      <c r="F3427" s="129">
        <v>48.06</v>
      </c>
      <c r="G3427" s="129">
        <v>50.29</v>
      </c>
      <c r="H3427" s="129">
        <v>23.28</v>
      </c>
      <c r="I3427" s="129">
        <v>22.71</v>
      </c>
      <c r="J3427"/>
      <c r="K3427"/>
    </row>
    <row r="3428" spans="2:11" s="13" customFormat="1" ht="15" customHeight="1" x14ac:dyDescent="0.35">
      <c r="B3428" s="142">
        <v>2017</v>
      </c>
      <c r="C3428" s="142"/>
      <c r="D3428" s="128">
        <v>924</v>
      </c>
      <c r="E3428" s="129">
        <v>41.21</v>
      </c>
      <c r="F3428" s="129">
        <v>50.4</v>
      </c>
      <c r="G3428" s="129">
        <v>52.99</v>
      </c>
      <c r="H3428" s="129">
        <v>27.13</v>
      </c>
      <c r="I3428" s="129">
        <v>23.95</v>
      </c>
      <c r="J3428"/>
      <c r="K3428"/>
    </row>
    <row r="3429" spans="2:11" s="13" customFormat="1" ht="15" customHeight="1" x14ac:dyDescent="0.35">
      <c r="B3429" s="142">
        <v>2016</v>
      </c>
      <c r="C3429" s="142"/>
      <c r="D3429" s="128">
        <v>884</v>
      </c>
      <c r="E3429" s="129">
        <v>37.85</v>
      </c>
      <c r="F3429" s="129">
        <v>47.52</v>
      </c>
      <c r="G3429" s="129">
        <v>48.76</v>
      </c>
      <c r="H3429" s="129">
        <v>22.68</v>
      </c>
      <c r="I3429" s="129">
        <v>30.55</v>
      </c>
      <c r="J3429"/>
      <c r="K3429"/>
    </row>
    <row r="3430" spans="2:11" s="13" customFormat="1" ht="15" customHeight="1" x14ac:dyDescent="0.35">
      <c r="B3430" s="142">
        <v>2015</v>
      </c>
      <c r="C3430" s="142"/>
      <c r="D3430" s="128">
        <v>838</v>
      </c>
      <c r="E3430" s="129">
        <v>42.63</v>
      </c>
      <c r="F3430" s="129">
        <v>41.47</v>
      </c>
      <c r="G3430" s="129">
        <v>45.61</v>
      </c>
      <c r="H3430" s="129">
        <v>17.79</v>
      </c>
      <c r="I3430" s="129">
        <v>24.23</v>
      </c>
      <c r="J3430"/>
      <c r="K3430"/>
    </row>
    <row r="3431" spans="2:11" ht="15" customHeight="1" x14ac:dyDescent="0.35">
      <c r="B3431" s="142">
        <v>2014</v>
      </c>
      <c r="C3431" s="142"/>
      <c r="D3431" s="128">
        <v>780</v>
      </c>
      <c r="E3431" s="129">
        <v>37.840000000000003</v>
      </c>
      <c r="F3431" s="129">
        <v>47.59</v>
      </c>
      <c r="G3431" s="129">
        <v>52.87</v>
      </c>
      <c r="H3431" s="129">
        <v>25.12</v>
      </c>
      <c r="I3431" s="129">
        <v>18.670000000000002</v>
      </c>
      <c r="J3431"/>
      <c r="K3431"/>
    </row>
    <row r="3432" spans="2:11" ht="15" customHeight="1" x14ac:dyDescent="0.35">
      <c r="B3432" s="142">
        <v>2013</v>
      </c>
      <c r="C3432" s="142"/>
      <c r="D3432" s="128">
        <v>765</v>
      </c>
      <c r="E3432" s="129">
        <v>34.869999999999997</v>
      </c>
      <c r="F3432" s="129">
        <v>49.47</v>
      </c>
      <c r="G3432" s="129">
        <v>53.38</v>
      </c>
      <c r="H3432" s="129">
        <v>26.12</v>
      </c>
      <c r="I3432" s="129">
        <v>17.32</v>
      </c>
      <c r="J3432"/>
      <c r="K3432"/>
    </row>
    <row r="3433" spans="2:11" ht="15" customHeight="1" x14ac:dyDescent="0.35">
      <c r="B3433" s="126">
        <v>2012</v>
      </c>
      <c r="C3433" s="126"/>
      <c r="D3433" s="128">
        <v>728</v>
      </c>
      <c r="E3433" s="129">
        <v>33.590000000000003</v>
      </c>
      <c r="F3433" s="129">
        <v>53.73</v>
      </c>
      <c r="G3433" s="129">
        <v>50.23</v>
      </c>
      <c r="H3433" s="129">
        <v>26.61</v>
      </c>
      <c r="I3433" s="129">
        <v>10.11</v>
      </c>
      <c r="J3433"/>
      <c r="K3433"/>
    </row>
    <row r="3434" spans="2:11" ht="15" customHeight="1" x14ac:dyDescent="0.35">
      <c r="B3434" s="126">
        <v>2011</v>
      </c>
      <c r="C3434" s="126"/>
      <c r="D3434" s="128">
        <v>809</v>
      </c>
      <c r="E3434" s="129">
        <v>32.89</v>
      </c>
      <c r="F3434" s="129">
        <v>52.6</v>
      </c>
      <c r="G3434" s="129">
        <v>50.3</v>
      </c>
      <c r="H3434" s="129">
        <v>25.33</v>
      </c>
      <c r="I3434" s="129">
        <v>16.34</v>
      </c>
      <c r="J3434"/>
      <c r="K3434"/>
    </row>
    <row r="3435" spans="2:11" ht="15" customHeight="1" x14ac:dyDescent="0.35">
      <c r="B3435" s="126">
        <v>2010</v>
      </c>
      <c r="C3435" s="126"/>
      <c r="D3435" s="128">
        <v>848</v>
      </c>
      <c r="E3435" s="129">
        <v>32.54</v>
      </c>
      <c r="F3435" s="129">
        <v>51.04</v>
      </c>
      <c r="G3435" s="129">
        <v>50.88</v>
      </c>
      <c r="H3435" s="129">
        <v>24.42</v>
      </c>
      <c r="I3435" s="129">
        <v>12.07</v>
      </c>
      <c r="J3435"/>
      <c r="K3435"/>
    </row>
    <row r="3436" spans="2:11" ht="15" customHeight="1" x14ac:dyDescent="0.35">
      <c r="B3436" s="126">
        <v>2009</v>
      </c>
      <c r="C3436" s="126"/>
      <c r="D3436" s="128">
        <v>907</v>
      </c>
      <c r="E3436" s="129">
        <v>25.82</v>
      </c>
      <c r="F3436" s="129">
        <v>56.64</v>
      </c>
      <c r="G3436" s="129">
        <v>48.09</v>
      </c>
      <c r="H3436" s="129">
        <v>29.54</v>
      </c>
      <c r="I3436" s="129">
        <v>5.93</v>
      </c>
      <c r="J3436"/>
      <c r="K3436"/>
    </row>
    <row r="3437" spans="2:11" s="14" customFormat="1" ht="15" customHeight="1" collapsed="1" x14ac:dyDescent="0.35">
      <c r="B3437" s="126">
        <v>2008</v>
      </c>
      <c r="C3437" s="126"/>
      <c r="D3437" s="128">
        <v>938</v>
      </c>
      <c r="E3437" s="129">
        <v>30.64</v>
      </c>
      <c r="F3437" s="129">
        <v>57.92</v>
      </c>
      <c r="G3437" s="129">
        <v>52.81</v>
      </c>
      <c r="H3437" s="129">
        <v>31.99</v>
      </c>
      <c r="I3437" s="129">
        <v>13.13</v>
      </c>
      <c r="J3437"/>
      <c r="K3437"/>
    </row>
    <row r="3438" spans="2:11" s="14" customFormat="1" ht="15" customHeight="1" x14ac:dyDescent="0.35">
      <c r="B3438" s="310" t="s">
        <v>33</v>
      </c>
      <c r="C3438" s="310"/>
      <c r="D3438" s="313"/>
      <c r="E3438" s="314"/>
      <c r="F3438" s="314"/>
      <c r="G3438" s="314"/>
      <c r="H3438" s="314"/>
      <c r="I3438" s="314"/>
      <c r="J3438"/>
      <c r="K3438"/>
    </row>
    <row r="3439" spans="2:11" s="14" customFormat="1" ht="15" customHeight="1" x14ac:dyDescent="0.35">
      <c r="B3439" s="123" t="s">
        <v>470</v>
      </c>
      <c r="C3439" s="123"/>
      <c r="D3439" s="124"/>
      <c r="E3439" s="125"/>
      <c r="F3439" s="125"/>
      <c r="G3439" s="125"/>
      <c r="H3439" s="125"/>
      <c r="I3439" s="125"/>
      <c r="J3439"/>
      <c r="K3439"/>
    </row>
    <row r="3440" spans="2:11" s="14" customFormat="1" ht="15" customHeight="1" x14ac:dyDescent="0.35">
      <c r="B3440" s="142">
        <v>2020</v>
      </c>
      <c r="C3440" s="142"/>
      <c r="D3440" s="128">
        <v>64478</v>
      </c>
      <c r="E3440" s="129">
        <v>15.93</v>
      </c>
      <c r="F3440" s="129">
        <v>48.03</v>
      </c>
      <c r="G3440" s="129">
        <v>39.86</v>
      </c>
      <c r="H3440" s="129">
        <v>15.47</v>
      </c>
      <c r="I3440" s="129">
        <v>11.67</v>
      </c>
      <c r="J3440"/>
      <c r="K3440"/>
    </row>
    <row r="3441" spans="2:11" s="14" customFormat="1" ht="15" customHeight="1" x14ac:dyDescent="0.35">
      <c r="B3441" s="142">
        <v>2019</v>
      </c>
      <c r="C3441" s="142"/>
      <c r="D3441" s="128">
        <v>64823</v>
      </c>
      <c r="E3441" s="129">
        <v>18.64</v>
      </c>
      <c r="F3441" s="129">
        <v>48.97</v>
      </c>
      <c r="G3441" s="129">
        <v>45.54</v>
      </c>
      <c r="H3441" s="129">
        <v>19</v>
      </c>
      <c r="I3441" s="129">
        <v>17.43</v>
      </c>
      <c r="J3441"/>
      <c r="K3441"/>
    </row>
    <row r="3442" spans="2:11" s="14" customFormat="1" ht="15" customHeight="1" x14ac:dyDescent="0.35">
      <c r="B3442" s="142">
        <v>2018</v>
      </c>
      <c r="C3442" s="142"/>
      <c r="D3442" s="128">
        <v>61680</v>
      </c>
      <c r="E3442" s="129">
        <v>18.559999999999999</v>
      </c>
      <c r="F3442" s="129">
        <v>48.09</v>
      </c>
      <c r="G3442" s="129">
        <v>45.55</v>
      </c>
      <c r="H3442" s="129">
        <v>18.59</v>
      </c>
      <c r="I3442" s="129">
        <v>17.05</v>
      </c>
      <c r="J3442"/>
      <c r="K3442"/>
    </row>
    <row r="3443" spans="2:11" ht="15" customHeight="1" x14ac:dyDescent="0.35">
      <c r="B3443" s="142">
        <v>2017</v>
      </c>
      <c r="C3443" s="142"/>
      <c r="D3443" s="128">
        <v>59541</v>
      </c>
      <c r="E3443" s="129">
        <v>17.989999999999998</v>
      </c>
      <c r="F3443" s="129">
        <v>47.65</v>
      </c>
      <c r="G3443" s="129">
        <v>44.42</v>
      </c>
      <c r="H3443" s="129">
        <v>17.98</v>
      </c>
      <c r="I3443" s="129">
        <v>16.45</v>
      </c>
      <c r="J3443"/>
      <c r="K3443"/>
    </row>
    <row r="3444" spans="2:11" ht="15" customHeight="1" x14ac:dyDescent="0.35">
      <c r="B3444" s="142">
        <v>2016</v>
      </c>
      <c r="C3444" s="142"/>
      <c r="D3444" s="128">
        <v>56904</v>
      </c>
      <c r="E3444" s="129">
        <v>17.48</v>
      </c>
      <c r="F3444" s="129">
        <v>48.23</v>
      </c>
      <c r="G3444" s="129">
        <v>43.61</v>
      </c>
      <c r="H3444" s="129">
        <v>18.28</v>
      </c>
      <c r="I3444" s="129">
        <v>15.21</v>
      </c>
      <c r="J3444"/>
      <c r="K3444"/>
    </row>
    <row r="3445" spans="2:11" ht="15" customHeight="1" x14ac:dyDescent="0.35">
      <c r="B3445" s="142">
        <v>2015</v>
      </c>
      <c r="C3445" s="142"/>
      <c r="D3445" s="128">
        <v>55273</v>
      </c>
      <c r="E3445" s="129">
        <v>17.3</v>
      </c>
      <c r="F3445" s="129">
        <v>44.67</v>
      </c>
      <c r="G3445" s="129">
        <v>45.61</v>
      </c>
      <c r="H3445" s="129">
        <v>17.149999999999999</v>
      </c>
      <c r="I3445" s="129">
        <v>15</v>
      </c>
      <c r="J3445"/>
      <c r="K3445"/>
    </row>
    <row r="3446" spans="2:11" ht="15" customHeight="1" x14ac:dyDescent="0.35">
      <c r="B3446" s="142">
        <v>2014</v>
      </c>
      <c r="C3446" s="142"/>
      <c r="D3446" s="128">
        <v>53698</v>
      </c>
      <c r="E3446" s="129">
        <v>16.46</v>
      </c>
      <c r="F3446" s="129">
        <v>43.87</v>
      </c>
      <c r="G3446" s="129">
        <v>47.27</v>
      </c>
      <c r="H3446" s="129">
        <v>17.18</v>
      </c>
      <c r="I3446" s="129">
        <v>15.01</v>
      </c>
      <c r="J3446"/>
      <c r="K3446"/>
    </row>
    <row r="3447" spans="2:11" ht="15" customHeight="1" x14ac:dyDescent="0.35">
      <c r="B3447" s="142">
        <v>2013</v>
      </c>
      <c r="C3447" s="142"/>
      <c r="D3447" s="128">
        <v>53138</v>
      </c>
      <c r="E3447" s="129">
        <v>15.97</v>
      </c>
      <c r="F3447" s="129">
        <v>42.45</v>
      </c>
      <c r="G3447" s="129">
        <v>47.58</v>
      </c>
      <c r="H3447" s="129">
        <v>16.62</v>
      </c>
      <c r="I3447" s="129">
        <v>13.71</v>
      </c>
      <c r="J3447"/>
      <c r="K3447"/>
    </row>
    <row r="3448" spans="2:11" ht="15" customHeight="1" x14ac:dyDescent="0.35">
      <c r="B3448" s="126">
        <v>2012</v>
      </c>
      <c r="C3448" s="126"/>
      <c r="D3448" s="128">
        <v>53674</v>
      </c>
      <c r="E3448" s="129">
        <v>15.77</v>
      </c>
      <c r="F3448" s="129">
        <v>44.09</v>
      </c>
      <c r="G3448" s="129">
        <v>46.7</v>
      </c>
      <c r="H3448" s="129">
        <v>17.350000000000001</v>
      </c>
      <c r="I3448" s="129">
        <v>14.8</v>
      </c>
      <c r="J3448"/>
      <c r="K3448"/>
    </row>
    <row r="3449" spans="2:11" s="14" customFormat="1" ht="15" customHeight="1" collapsed="1" x14ac:dyDescent="0.35">
      <c r="B3449" s="126">
        <v>2011</v>
      </c>
      <c r="C3449" s="126"/>
      <c r="D3449" s="128">
        <v>56583</v>
      </c>
      <c r="E3449" s="129">
        <v>15.98</v>
      </c>
      <c r="F3449" s="129">
        <v>43.05</v>
      </c>
      <c r="G3449" s="129">
        <v>49.32</v>
      </c>
      <c r="H3449" s="129">
        <v>17.48</v>
      </c>
      <c r="I3449" s="129">
        <v>15.64</v>
      </c>
      <c r="J3449"/>
      <c r="K3449"/>
    </row>
    <row r="3450" spans="2:11" s="14" customFormat="1" ht="15" customHeight="1" x14ac:dyDescent="0.35">
      <c r="B3450" s="126">
        <v>2010</v>
      </c>
      <c r="C3450" s="126"/>
      <c r="D3450" s="128">
        <v>59313</v>
      </c>
      <c r="E3450" s="129">
        <v>16.78</v>
      </c>
      <c r="F3450" s="129">
        <v>43.79</v>
      </c>
      <c r="G3450" s="129">
        <v>55.06</v>
      </c>
      <c r="H3450" s="129">
        <v>19.850000000000001</v>
      </c>
      <c r="I3450" s="129">
        <v>18.05</v>
      </c>
      <c r="J3450"/>
      <c r="K3450"/>
    </row>
    <row r="3451" spans="2:11" s="14" customFormat="1" ht="15" customHeight="1" x14ac:dyDescent="0.35">
      <c r="B3451" s="126">
        <v>2009</v>
      </c>
      <c r="C3451" s="126"/>
      <c r="D3451" s="128">
        <v>63489</v>
      </c>
      <c r="E3451" s="129">
        <v>16.21</v>
      </c>
      <c r="F3451" s="129">
        <v>45.76</v>
      </c>
      <c r="G3451" s="129">
        <v>55.31</v>
      </c>
      <c r="H3451" s="129">
        <v>21.41</v>
      </c>
      <c r="I3451" s="129">
        <v>17.5</v>
      </c>
      <c r="J3451"/>
      <c r="K3451"/>
    </row>
    <row r="3452" spans="2:11" ht="15" customHeight="1" x14ac:dyDescent="0.35">
      <c r="B3452" s="126">
        <v>2008</v>
      </c>
      <c r="C3452" s="126"/>
      <c r="D3452" s="128">
        <v>67788</v>
      </c>
      <c r="E3452" s="129">
        <v>15.64</v>
      </c>
      <c r="F3452" s="129">
        <v>48.77</v>
      </c>
      <c r="G3452" s="129">
        <v>53.56</v>
      </c>
      <c r="H3452" s="129">
        <v>23.08</v>
      </c>
      <c r="I3452" s="129">
        <v>18.79</v>
      </c>
      <c r="J3452"/>
      <c r="K3452"/>
    </row>
    <row r="3453" spans="2:11" ht="15" customHeight="1" x14ac:dyDescent="0.35">
      <c r="B3453" s="310" t="s">
        <v>35</v>
      </c>
      <c r="C3453" s="310"/>
      <c r="D3453" s="311"/>
      <c r="E3453" s="312"/>
      <c r="F3453" s="312"/>
      <c r="G3453" s="312"/>
      <c r="H3453" s="312"/>
      <c r="I3453" s="312"/>
      <c r="J3453"/>
      <c r="K3453"/>
    </row>
    <row r="3454" spans="2:11" ht="15" customHeight="1" x14ac:dyDescent="0.35">
      <c r="B3454" s="123" t="s">
        <v>403</v>
      </c>
      <c r="C3454" s="123"/>
      <c r="D3454" s="132"/>
      <c r="E3454" s="133"/>
      <c r="F3454" s="133"/>
      <c r="G3454" s="133"/>
      <c r="H3454" s="133"/>
      <c r="I3454" s="133"/>
      <c r="J3454"/>
      <c r="K3454"/>
    </row>
    <row r="3455" spans="2:11" ht="15" customHeight="1" x14ac:dyDescent="0.35">
      <c r="B3455" s="142">
        <v>2020</v>
      </c>
      <c r="C3455" s="142"/>
      <c r="D3455" s="128">
        <v>53989</v>
      </c>
      <c r="E3455" s="129">
        <v>6.27</v>
      </c>
      <c r="F3455" s="129">
        <v>71.099999999999994</v>
      </c>
      <c r="G3455" s="129">
        <v>81.680000000000007</v>
      </c>
      <c r="H3455" s="129">
        <v>58.8</v>
      </c>
      <c r="I3455" s="129">
        <v>56.78</v>
      </c>
      <c r="J3455"/>
      <c r="K3455"/>
    </row>
    <row r="3456" spans="2:11" ht="15" customHeight="1" x14ac:dyDescent="0.35">
      <c r="B3456" s="142">
        <v>2019</v>
      </c>
      <c r="C3456" s="142"/>
      <c r="D3456" s="128">
        <v>54571</v>
      </c>
      <c r="E3456" s="129">
        <v>7.89</v>
      </c>
      <c r="F3456" s="129">
        <v>71.02</v>
      </c>
      <c r="G3456" s="129">
        <v>81.83</v>
      </c>
      <c r="H3456" s="129">
        <v>58.78</v>
      </c>
      <c r="I3456" s="129">
        <v>56.73</v>
      </c>
      <c r="J3456"/>
      <c r="K3456"/>
    </row>
    <row r="3457" spans="2:11" ht="15" customHeight="1" x14ac:dyDescent="0.35">
      <c r="B3457" s="142">
        <v>2018</v>
      </c>
      <c r="C3457" s="142"/>
      <c r="D3457" s="128">
        <v>51901</v>
      </c>
      <c r="E3457" s="129">
        <v>7.93</v>
      </c>
      <c r="F3457" s="129">
        <v>70.25</v>
      </c>
      <c r="G3457" s="129">
        <v>81.41</v>
      </c>
      <c r="H3457" s="129">
        <v>57.86</v>
      </c>
      <c r="I3457" s="129">
        <v>55.8</v>
      </c>
      <c r="J3457"/>
      <c r="K3457"/>
    </row>
    <row r="3458" spans="2:11" ht="15" customHeight="1" x14ac:dyDescent="0.35">
      <c r="B3458" s="142">
        <v>2017</v>
      </c>
      <c r="C3458" s="142"/>
      <c r="D3458" s="128">
        <v>49984</v>
      </c>
      <c r="E3458" s="129">
        <v>7.8</v>
      </c>
      <c r="F3458" s="129">
        <v>69.319999999999993</v>
      </c>
      <c r="G3458" s="129">
        <v>80.739999999999995</v>
      </c>
      <c r="H3458" s="129">
        <v>56.5</v>
      </c>
      <c r="I3458" s="129">
        <v>54.49</v>
      </c>
      <c r="J3458"/>
      <c r="K3458"/>
    </row>
    <row r="3459" spans="2:11" ht="15" customHeight="1" x14ac:dyDescent="0.35">
      <c r="B3459" s="142">
        <v>2016</v>
      </c>
      <c r="C3459" s="142"/>
      <c r="D3459" s="128">
        <v>47510</v>
      </c>
      <c r="E3459" s="129">
        <v>7.57</v>
      </c>
      <c r="F3459" s="129">
        <v>68.44</v>
      </c>
      <c r="G3459" s="129">
        <v>79.88</v>
      </c>
      <c r="H3459" s="129">
        <v>55.29</v>
      </c>
      <c r="I3459" s="129">
        <v>52.83</v>
      </c>
      <c r="J3459"/>
      <c r="K3459"/>
    </row>
    <row r="3460" spans="2:11" ht="15" customHeight="1" x14ac:dyDescent="0.35">
      <c r="B3460" s="142">
        <v>2015</v>
      </c>
      <c r="C3460" s="142"/>
      <c r="D3460" s="128">
        <v>45895</v>
      </c>
      <c r="E3460" s="129">
        <v>7.49</v>
      </c>
      <c r="F3460" s="129">
        <v>67.430000000000007</v>
      </c>
      <c r="G3460" s="129">
        <v>79.400000000000006</v>
      </c>
      <c r="H3460" s="129">
        <v>54.22</v>
      </c>
      <c r="I3460" s="129">
        <v>51.98</v>
      </c>
      <c r="J3460"/>
      <c r="K3460"/>
    </row>
    <row r="3461" spans="2:11" s="14" customFormat="1" ht="15" customHeight="1" collapsed="1" x14ac:dyDescent="0.35">
      <c r="B3461" s="142">
        <v>2014</v>
      </c>
      <c r="C3461" s="142"/>
      <c r="D3461" s="128">
        <v>44442</v>
      </c>
      <c r="E3461" s="129">
        <v>7.49</v>
      </c>
      <c r="F3461" s="129">
        <v>67.150000000000006</v>
      </c>
      <c r="G3461" s="129">
        <v>79.06</v>
      </c>
      <c r="H3461" s="129">
        <v>53.76</v>
      </c>
      <c r="I3461" s="129">
        <v>51.14</v>
      </c>
      <c r="J3461"/>
      <c r="K3461"/>
    </row>
    <row r="3462" spans="2:11" s="14" customFormat="1" ht="15" customHeight="1" x14ac:dyDescent="0.35">
      <c r="B3462" s="142">
        <v>2013</v>
      </c>
      <c r="C3462" s="142"/>
      <c r="D3462" s="128">
        <v>44061</v>
      </c>
      <c r="E3462" s="129">
        <v>7.57</v>
      </c>
      <c r="F3462" s="129">
        <v>66.84</v>
      </c>
      <c r="G3462" s="129">
        <v>78.97</v>
      </c>
      <c r="H3462" s="129">
        <v>53.42</v>
      </c>
      <c r="I3462" s="129">
        <v>51.17</v>
      </c>
      <c r="J3462"/>
      <c r="K3462"/>
    </row>
    <row r="3463" spans="2:11" s="14" customFormat="1" ht="15" customHeight="1" x14ac:dyDescent="0.35">
      <c r="B3463" s="126">
        <v>2012</v>
      </c>
      <c r="C3463" s="126"/>
      <c r="D3463" s="128">
        <v>44549</v>
      </c>
      <c r="E3463" s="129">
        <v>7.87</v>
      </c>
      <c r="F3463" s="129">
        <v>67.36</v>
      </c>
      <c r="G3463" s="129">
        <v>79.48</v>
      </c>
      <c r="H3463" s="129">
        <v>54.19</v>
      </c>
      <c r="I3463" s="129">
        <v>52.02</v>
      </c>
      <c r="J3463"/>
      <c r="K3463"/>
    </row>
    <row r="3464" spans="2:11" ht="15" customHeight="1" x14ac:dyDescent="0.35">
      <c r="B3464" s="126">
        <v>2011</v>
      </c>
      <c r="C3464" s="126"/>
      <c r="D3464" s="128">
        <v>47085</v>
      </c>
      <c r="E3464" s="129">
        <v>8.26</v>
      </c>
      <c r="F3464" s="129">
        <v>66.98</v>
      </c>
      <c r="G3464" s="129">
        <v>78.94</v>
      </c>
      <c r="H3464" s="129">
        <v>53.6</v>
      </c>
      <c r="I3464" s="129">
        <v>51.56</v>
      </c>
      <c r="J3464"/>
      <c r="K3464"/>
    </row>
    <row r="3465" spans="2:11" ht="15" customHeight="1" x14ac:dyDescent="0.35">
      <c r="B3465" s="126">
        <v>2010</v>
      </c>
      <c r="C3465" s="126"/>
      <c r="D3465" s="128">
        <v>49879</v>
      </c>
      <c r="E3465" s="129">
        <v>8.9600000000000009</v>
      </c>
      <c r="F3465" s="129">
        <v>68.55</v>
      </c>
      <c r="G3465" s="129">
        <v>80.11</v>
      </c>
      <c r="H3465" s="129">
        <v>55.41</v>
      </c>
      <c r="I3465" s="129">
        <v>53.23</v>
      </c>
      <c r="J3465"/>
      <c r="K3465"/>
    </row>
    <row r="3466" spans="2:11" ht="15" customHeight="1" x14ac:dyDescent="0.35">
      <c r="B3466" s="126">
        <v>2009</v>
      </c>
      <c r="C3466" s="126"/>
      <c r="D3466" s="128">
        <v>54189</v>
      </c>
      <c r="E3466" s="129">
        <v>9.0399999999999991</v>
      </c>
      <c r="F3466" s="129">
        <v>68.05</v>
      </c>
      <c r="G3466" s="129">
        <v>80.37</v>
      </c>
      <c r="H3466" s="129">
        <v>55.07</v>
      </c>
      <c r="I3466" s="129">
        <v>52.9</v>
      </c>
      <c r="J3466"/>
      <c r="K3466"/>
    </row>
    <row r="3467" spans="2:11" ht="15" customHeight="1" x14ac:dyDescent="0.35">
      <c r="B3467" s="126">
        <v>2008</v>
      </c>
      <c r="C3467" s="126"/>
      <c r="D3467" s="128">
        <v>58718</v>
      </c>
      <c r="E3467" s="129">
        <v>9.1300000000000008</v>
      </c>
      <c r="F3467" s="129">
        <v>68.39</v>
      </c>
      <c r="G3467" s="129">
        <v>81.63</v>
      </c>
      <c r="H3467" s="129">
        <v>56.22</v>
      </c>
      <c r="I3467" s="129">
        <v>54.18</v>
      </c>
      <c r="J3467"/>
      <c r="K3467"/>
    </row>
    <row r="3468" spans="2:11" ht="15" customHeight="1" x14ac:dyDescent="0.35">
      <c r="B3468" s="123" t="s">
        <v>404</v>
      </c>
      <c r="C3468" s="123"/>
      <c r="D3468" s="132"/>
      <c r="E3468" s="133"/>
      <c r="F3468" s="133"/>
      <c r="G3468" s="133"/>
      <c r="H3468" s="133"/>
      <c r="I3468" s="133"/>
      <c r="J3468"/>
      <c r="K3468"/>
    </row>
    <row r="3469" spans="2:11" ht="15" customHeight="1" x14ac:dyDescent="0.35">
      <c r="B3469" s="142">
        <v>2020</v>
      </c>
      <c r="C3469" s="142"/>
      <c r="D3469" s="128">
        <v>10489</v>
      </c>
      <c r="E3469" s="129">
        <v>30.61</v>
      </c>
      <c r="F3469" s="129">
        <v>39.58</v>
      </c>
      <c r="G3469" s="129">
        <v>12.34</v>
      </c>
      <c r="H3469" s="129">
        <v>3.67</v>
      </c>
      <c r="I3469" s="129">
        <v>-2.37</v>
      </c>
      <c r="J3469"/>
      <c r="K3469"/>
    </row>
    <row r="3470" spans="2:11" ht="15" customHeight="1" x14ac:dyDescent="0.35">
      <c r="B3470" s="142">
        <v>2019</v>
      </c>
      <c r="C3470" s="142"/>
      <c r="D3470" s="128">
        <v>10252</v>
      </c>
      <c r="E3470" s="129">
        <v>34.9</v>
      </c>
      <c r="F3470" s="129">
        <v>40.31</v>
      </c>
      <c r="G3470" s="129">
        <v>20.440000000000001</v>
      </c>
      <c r="H3470" s="129">
        <v>6.61</v>
      </c>
      <c r="I3470" s="129">
        <v>4</v>
      </c>
      <c r="J3470"/>
      <c r="K3470"/>
    </row>
    <row r="3471" spans="2:11" ht="15" customHeight="1" x14ac:dyDescent="0.35">
      <c r="B3471" s="142">
        <v>2018</v>
      </c>
      <c r="C3471" s="142"/>
      <c r="D3471" s="128">
        <v>9779</v>
      </c>
      <c r="E3471" s="129">
        <v>34.57</v>
      </c>
      <c r="F3471" s="129">
        <v>39.25</v>
      </c>
      <c r="G3471" s="129">
        <v>19.95</v>
      </c>
      <c r="H3471" s="129">
        <v>6.24</v>
      </c>
      <c r="I3471" s="129">
        <v>3.66</v>
      </c>
      <c r="J3471"/>
      <c r="K3471"/>
    </row>
    <row r="3472" spans="2:11" ht="15" customHeight="1" x14ac:dyDescent="0.35">
      <c r="B3472" s="142">
        <v>2017</v>
      </c>
      <c r="C3472" s="142"/>
      <c r="D3472" s="128">
        <v>9557</v>
      </c>
      <c r="E3472" s="129">
        <v>33.19</v>
      </c>
      <c r="F3472" s="129">
        <v>38.96</v>
      </c>
      <c r="G3472" s="129">
        <v>18.510000000000002</v>
      </c>
      <c r="H3472" s="129">
        <v>5.76</v>
      </c>
      <c r="I3472" s="129">
        <v>3.1</v>
      </c>
      <c r="J3472"/>
      <c r="K3472"/>
    </row>
    <row r="3473" spans="2:11" s="13" customFormat="1" ht="15" customHeight="1" collapsed="1" x14ac:dyDescent="0.35">
      <c r="B3473" s="142">
        <v>2016</v>
      </c>
      <c r="C3473" s="142"/>
      <c r="D3473" s="128">
        <v>9394</v>
      </c>
      <c r="E3473" s="129">
        <v>31.86</v>
      </c>
      <c r="F3473" s="129">
        <v>40.479999999999997</v>
      </c>
      <c r="G3473" s="129">
        <v>20.07</v>
      </c>
      <c r="H3473" s="129">
        <v>6.7</v>
      </c>
      <c r="I3473" s="129">
        <v>2.2400000000000002</v>
      </c>
      <c r="J3473"/>
      <c r="K3473"/>
    </row>
    <row r="3474" spans="2:11" s="13" customFormat="1" ht="15" customHeight="1" x14ac:dyDescent="0.35">
      <c r="B3474" s="142">
        <v>2015</v>
      </c>
      <c r="C3474" s="142"/>
      <c r="D3474" s="128">
        <v>9378</v>
      </c>
      <c r="E3474" s="129">
        <v>31.37</v>
      </c>
      <c r="F3474" s="129">
        <v>35.96</v>
      </c>
      <c r="G3474" s="129">
        <v>21.34</v>
      </c>
      <c r="H3474" s="129">
        <v>6.06</v>
      </c>
      <c r="I3474" s="129">
        <v>2.33</v>
      </c>
      <c r="J3474"/>
      <c r="K3474"/>
    </row>
    <row r="3475" spans="2:11" s="13" customFormat="1" ht="15" customHeight="1" x14ac:dyDescent="0.35">
      <c r="B3475" s="142">
        <v>2014</v>
      </c>
      <c r="C3475" s="142"/>
      <c r="D3475" s="128">
        <v>9256</v>
      </c>
      <c r="E3475" s="129">
        <v>29.41</v>
      </c>
      <c r="F3475" s="129">
        <v>34.28</v>
      </c>
      <c r="G3475" s="129">
        <v>21.62</v>
      </c>
      <c r="H3475" s="129">
        <v>5.71</v>
      </c>
      <c r="I3475" s="129">
        <v>1.73</v>
      </c>
      <c r="J3475"/>
      <c r="K3475"/>
    </row>
    <row r="3476" spans="2:11" ht="15" customHeight="1" x14ac:dyDescent="0.35">
      <c r="B3476" s="142">
        <v>2013</v>
      </c>
      <c r="C3476" s="142"/>
      <c r="D3476" s="128">
        <v>9077</v>
      </c>
      <c r="E3476" s="129">
        <v>28.22</v>
      </c>
      <c r="F3476" s="129">
        <v>31.78</v>
      </c>
      <c r="G3476" s="129">
        <v>18.7</v>
      </c>
      <c r="H3476" s="129">
        <v>4.5199999999999996</v>
      </c>
      <c r="I3476" s="129">
        <v>-0.93</v>
      </c>
      <c r="J3476"/>
      <c r="K3476"/>
    </row>
    <row r="3477" spans="2:11" ht="15" customHeight="1" x14ac:dyDescent="0.35">
      <c r="B3477" s="126">
        <v>2012</v>
      </c>
      <c r="C3477" s="126"/>
      <c r="D3477" s="128">
        <v>9125</v>
      </c>
      <c r="E3477" s="129">
        <v>27.37</v>
      </c>
      <c r="F3477" s="129">
        <v>33.21</v>
      </c>
      <c r="G3477" s="129">
        <v>15.61</v>
      </c>
      <c r="H3477" s="129">
        <v>4.05</v>
      </c>
      <c r="I3477" s="129">
        <v>-0.9</v>
      </c>
      <c r="J3477"/>
      <c r="K3477"/>
    </row>
    <row r="3478" spans="2:11" ht="15" customHeight="1" x14ac:dyDescent="0.35">
      <c r="B3478" s="126">
        <v>2011</v>
      </c>
      <c r="C3478" s="126"/>
      <c r="D3478" s="128">
        <v>9498</v>
      </c>
      <c r="E3478" s="129">
        <v>26.86</v>
      </c>
      <c r="F3478" s="129">
        <v>31.4</v>
      </c>
      <c r="G3478" s="129">
        <v>18.559999999999999</v>
      </c>
      <c r="H3478" s="129">
        <v>4.3899999999999997</v>
      </c>
      <c r="I3478" s="129">
        <v>0.1</v>
      </c>
      <c r="J3478"/>
      <c r="K3478"/>
    </row>
    <row r="3479" spans="2:11" ht="15" customHeight="1" x14ac:dyDescent="0.35">
      <c r="B3479" s="126">
        <v>2010</v>
      </c>
      <c r="C3479" s="126"/>
      <c r="D3479" s="128">
        <v>9434</v>
      </c>
      <c r="E3479" s="129">
        <v>28.6</v>
      </c>
      <c r="F3479" s="129">
        <v>30.77</v>
      </c>
      <c r="G3479" s="129">
        <v>25.73</v>
      </c>
      <c r="H3479" s="129">
        <v>5.94</v>
      </c>
      <c r="I3479" s="129">
        <v>1.4</v>
      </c>
      <c r="J3479"/>
      <c r="K3479"/>
    </row>
    <row r="3480" spans="2:11" ht="15" customHeight="1" x14ac:dyDescent="0.35">
      <c r="B3480" s="126">
        <v>2009</v>
      </c>
      <c r="C3480" s="126"/>
      <c r="D3480" s="128">
        <v>9300</v>
      </c>
      <c r="E3480" s="129">
        <v>27.8</v>
      </c>
      <c r="F3480" s="129">
        <v>32.950000000000003</v>
      </c>
      <c r="G3480" s="129">
        <v>25.59</v>
      </c>
      <c r="H3480" s="129">
        <v>6.53</v>
      </c>
      <c r="I3480" s="129">
        <v>-1.1000000000000001</v>
      </c>
      <c r="J3480"/>
      <c r="K3480"/>
    </row>
    <row r="3481" spans="2:11" ht="15" customHeight="1" x14ac:dyDescent="0.35">
      <c r="B3481" s="126">
        <v>2008</v>
      </c>
      <c r="C3481" s="126"/>
      <c r="D3481" s="128">
        <v>9070</v>
      </c>
      <c r="E3481" s="129">
        <v>26.92</v>
      </c>
      <c r="F3481" s="129">
        <v>36.32</v>
      </c>
      <c r="G3481" s="129">
        <v>20.03</v>
      </c>
      <c r="H3481" s="129">
        <v>5.96</v>
      </c>
      <c r="I3481" s="129">
        <v>-2.0099999999999998</v>
      </c>
      <c r="J3481"/>
      <c r="K3481"/>
    </row>
    <row r="3482" spans="2:11" s="11" customFormat="1" ht="15" customHeight="1" x14ac:dyDescent="0.35">
      <c r="B3482" s="310" t="s">
        <v>11</v>
      </c>
      <c r="C3482" s="310"/>
      <c r="D3482" s="311"/>
      <c r="E3482" s="312"/>
      <c r="F3482" s="312"/>
      <c r="G3482" s="312"/>
      <c r="H3482" s="312"/>
      <c r="I3482" s="312"/>
      <c r="J3482"/>
      <c r="K3482"/>
    </row>
    <row r="3483" spans="2:11" s="12" customFormat="1" ht="15" customHeight="1" x14ac:dyDescent="0.35">
      <c r="B3483" s="123" t="s">
        <v>405</v>
      </c>
      <c r="C3483" s="123"/>
      <c r="D3483" s="132"/>
      <c r="E3483" s="133"/>
      <c r="F3483" s="133"/>
      <c r="G3483" s="133"/>
      <c r="H3483" s="133"/>
      <c r="I3483" s="133"/>
      <c r="J3483"/>
      <c r="K3483"/>
    </row>
    <row r="3484" spans="2:11" s="12" customFormat="1" ht="15" customHeight="1" x14ac:dyDescent="0.35">
      <c r="B3484" s="142">
        <v>2020</v>
      </c>
      <c r="C3484" s="142"/>
      <c r="D3484" s="128">
        <v>64473</v>
      </c>
      <c r="E3484" s="129">
        <v>15.29</v>
      </c>
      <c r="F3484" s="129">
        <v>47.53</v>
      </c>
      <c r="G3484" s="129">
        <v>40.36</v>
      </c>
      <c r="H3484" s="129">
        <v>15.4</v>
      </c>
      <c r="I3484" s="129">
        <v>12.42</v>
      </c>
      <c r="J3484"/>
      <c r="K3484"/>
    </row>
    <row r="3485" spans="2:11" s="12" customFormat="1" ht="15" customHeight="1" x14ac:dyDescent="0.35">
      <c r="B3485" s="142">
        <v>2019</v>
      </c>
      <c r="C3485" s="142"/>
      <c r="D3485" s="128">
        <v>64819</v>
      </c>
      <c r="E3485" s="129">
        <v>17.82</v>
      </c>
      <c r="F3485" s="129">
        <v>48.24</v>
      </c>
      <c r="G3485" s="129">
        <v>45.68</v>
      </c>
      <c r="H3485" s="129">
        <v>18.64</v>
      </c>
      <c r="I3485" s="129">
        <v>17.760000000000002</v>
      </c>
      <c r="J3485"/>
      <c r="K3485"/>
    </row>
    <row r="3486" spans="2:11" s="12" customFormat="1" ht="15" customHeight="1" x14ac:dyDescent="0.35">
      <c r="B3486" s="142">
        <v>2018</v>
      </c>
      <c r="C3486" s="142"/>
      <c r="D3486" s="128">
        <v>61676</v>
      </c>
      <c r="E3486" s="129">
        <v>17.809999999999999</v>
      </c>
      <c r="F3486" s="129">
        <v>47.46</v>
      </c>
      <c r="G3486" s="129">
        <v>46</v>
      </c>
      <c r="H3486" s="129">
        <v>18.41</v>
      </c>
      <c r="I3486" s="129">
        <v>17.73</v>
      </c>
      <c r="J3486"/>
      <c r="K3486"/>
    </row>
    <row r="3487" spans="2:11" s="12" customFormat="1" ht="15" customHeight="1" x14ac:dyDescent="0.35">
      <c r="B3487" s="142">
        <v>2017</v>
      </c>
      <c r="C3487" s="142"/>
      <c r="D3487" s="128">
        <v>59538</v>
      </c>
      <c r="E3487" s="129">
        <v>17.28</v>
      </c>
      <c r="F3487" s="129">
        <v>46.99</v>
      </c>
      <c r="G3487" s="129">
        <v>44.76</v>
      </c>
      <c r="H3487" s="129">
        <v>17.75</v>
      </c>
      <c r="I3487" s="129">
        <v>16.97</v>
      </c>
      <c r="J3487"/>
      <c r="K3487"/>
    </row>
    <row r="3488" spans="2:11" s="12" customFormat="1" ht="15" customHeight="1" x14ac:dyDescent="0.35">
      <c r="B3488" s="142">
        <v>2016</v>
      </c>
      <c r="C3488" s="142"/>
      <c r="D3488" s="128">
        <v>56900</v>
      </c>
      <c r="E3488" s="129">
        <v>16.84</v>
      </c>
      <c r="F3488" s="129">
        <v>47.57</v>
      </c>
      <c r="G3488" s="129">
        <v>43.67</v>
      </c>
      <c r="H3488" s="129">
        <v>17.989999999999998</v>
      </c>
      <c r="I3488" s="129">
        <v>15.54</v>
      </c>
      <c r="J3488"/>
      <c r="K3488"/>
    </row>
    <row r="3489" spans="2:11" ht="15" customHeight="1" x14ac:dyDescent="0.35">
      <c r="B3489" s="142">
        <v>2015</v>
      </c>
      <c r="C3489" s="142"/>
      <c r="D3489" s="128">
        <v>55271</v>
      </c>
      <c r="E3489" s="129" t="s">
        <v>65</v>
      </c>
      <c r="F3489" s="129" t="s">
        <v>65</v>
      </c>
      <c r="G3489" s="129" t="s">
        <v>65</v>
      </c>
      <c r="H3489" s="129" t="s">
        <v>65</v>
      </c>
      <c r="I3489" s="129" t="s">
        <v>65</v>
      </c>
      <c r="J3489"/>
      <c r="K3489"/>
    </row>
    <row r="3490" spans="2:11" ht="15" customHeight="1" x14ac:dyDescent="0.35">
      <c r="B3490" s="142">
        <v>2014</v>
      </c>
      <c r="C3490" s="142"/>
      <c r="D3490" s="128">
        <v>53696</v>
      </c>
      <c r="E3490" s="129" t="s">
        <v>65</v>
      </c>
      <c r="F3490" s="129" t="s">
        <v>65</v>
      </c>
      <c r="G3490" s="129" t="s">
        <v>65</v>
      </c>
      <c r="H3490" s="129" t="s">
        <v>65</v>
      </c>
      <c r="I3490" s="129" t="s">
        <v>65</v>
      </c>
      <c r="J3490"/>
      <c r="K3490"/>
    </row>
    <row r="3491" spans="2:11" ht="15" customHeight="1" x14ac:dyDescent="0.35">
      <c r="B3491" s="142">
        <v>2013</v>
      </c>
      <c r="C3491" s="142"/>
      <c r="D3491" s="128">
        <v>53136</v>
      </c>
      <c r="E3491" s="129" t="s">
        <v>65</v>
      </c>
      <c r="F3491" s="129" t="s">
        <v>65</v>
      </c>
      <c r="G3491" s="129" t="s">
        <v>65</v>
      </c>
      <c r="H3491" s="129" t="s">
        <v>65</v>
      </c>
      <c r="I3491" s="129" t="s">
        <v>65</v>
      </c>
      <c r="J3491"/>
      <c r="K3491"/>
    </row>
    <row r="3492" spans="2:11" ht="15" customHeight="1" x14ac:dyDescent="0.35">
      <c r="B3492" s="126">
        <v>2012</v>
      </c>
      <c r="C3492" s="126"/>
      <c r="D3492" s="128">
        <v>53672</v>
      </c>
      <c r="E3492" s="129" t="s">
        <v>65</v>
      </c>
      <c r="F3492" s="129" t="s">
        <v>65</v>
      </c>
      <c r="G3492" s="129" t="s">
        <v>65</v>
      </c>
      <c r="H3492" s="129" t="s">
        <v>65</v>
      </c>
      <c r="I3492" s="129" t="s">
        <v>65</v>
      </c>
      <c r="J3492"/>
      <c r="K3492"/>
    </row>
    <row r="3493" spans="2:11" ht="15" customHeight="1" x14ac:dyDescent="0.35">
      <c r="B3493" s="126">
        <v>2011</v>
      </c>
      <c r="C3493" s="126"/>
      <c r="D3493" s="128">
        <v>56581</v>
      </c>
      <c r="E3493" s="129" t="s">
        <v>65</v>
      </c>
      <c r="F3493" s="129" t="s">
        <v>65</v>
      </c>
      <c r="G3493" s="129" t="s">
        <v>65</v>
      </c>
      <c r="H3493" s="129" t="s">
        <v>65</v>
      </c>
      <c r="I3493" s="129" t="s">
        <v>65</v>
      </c>
      <c r="J3493"/>
      <c r="K3493"/>
    </row>
    <row r="3494" spans="2:11" ht="15" customHeight="1" x14ac:dyDescent="0.35">
      <c r="B3494" s="126">
        <v>2010</v>
      </c>
      <c r="C3494" s="126"/>
      <c r="D3494" s="128">
        <v>59312</v>
      </c>
      <c r="E3494" s="129" t="s">
        <v>65</v>
      </c>
      <c r="F3494" s="129" t="s">
        <v>65</v>
      </c>
      <c r="G3494" s="129" t="s">
        <v>65</v>
      </c>
      <c r="H3494" s="129" t="s">
        <v>65</v>
      </c>
      <c r="I3494" s="129" t="s">
        <v>65</v>
      </c>
      <c r="J3494"/>
      <c r="K3494"/>
    </row>
    <row r="3495" spans="2:11" s="12" customFormat="1" ht="15" customHeight="1" x14ac:dyDescent="0.35">
      <c r="B3495" s="126">
        <v>2009</v>
      </c>
      <c r="C3495" s="126"/>
      <c r="D3495" s="128">
        <v>63488</v>
      </c>
      <c r="E3495" s="129" t="s">
        <v>65</v>
      </c>
      <c r="F3495" s="129" t="s">
        <v>65</v>
      </c>
      <c r="G3495" s="129" t="s">
        <v>65</v>
      </c>
      <c r="H3495" s="129" t="s">
        <v>65</v>
      </c>
      <c r="I3495" s="129" t="s">
        <v>65</v>
      </c>
      <c r="J3495"/>
      <c r="K3495"/>
    </row>
    <row r="3496" spans="2:11" s="13" customFormat="1" ht="15" customHeight="1" x14ac:dyDescent="0.35">
      <c r="B3496" s="126">
        <v>2008</v>
      </c>
      <c r="C3496" s="126"/>
      <c r="D3496" s="128">
        <v>67786</v>
      </c>
      <c r="E3496" s="129" t="s">
        <v>65</v>
      </c>
      <c r="F3496" s="129" t="s">
        <v>65</v>
      </c>
      <c r="G3496" s="129" t="s">
        <v>65</v>
      </c>
      <c r="H3496" s="129" t="s">
        <v>65</v>
      </c>
      <c r="I3496" s="129" t="s">
        <v>65</v>
      </c>
      <c r="J3496"/>
      <c r="K3496"/>
    </row>
    <row r="3497" spans="2:11" s="13" customFormat="1" ht="15" customHeight="1" x14ac:dyDescent="0.35">
      <c r="B3497" s="127" t="s">
        <v>406</v>
      </c>
      <c r="C3497" s="127"/>
      <c r="D3497" s="134"/>
      <c r="E3497" s="135"/>
      <c r="F3497" s="135"/>
      <c r="G3497" s="135"/>
      <c r="H3497" s="135"/>
      <c r="I3497" s="135"/>
      <c r="J3497"/>
      <c r="K3497"/>
    </row>
    <row r="3498" spans="2:11" s="13" customFormat="1" ht="15" customHeight="1" x14ac:dyDescent="0.35">
      <c r="B3498" s="142">
        <v>2020</v>
      </c>
      <c r="C3498" s="142"/>
      <c r="D3498" s="128">
        <v>63959</v>
      </c>
      <c r="E3498" s="129">
        <v>11.97</v>
      </c>
      <c r="F3498" s="129">
        <v>53.29</v>
      </c>
      <c r="G3498" s="129">
        <v>46.64</v>
      </c>
      <c r="H3498" s="129">
        <v>21.65</v>
      </c>
      <c r="I3498" s="129">
        <v>18.579999999999998</v>
      </c>
      <c r="J3498"/>
      <c r="K3498"/>
    </row>
    <row r="3499" spans="2:11" s="13" customFormat="1" ht="15" customHeight="1" x14ac:dyDescent="0.35">
      <c r="B3499" s="142">
        <v>2019</v>
      </c>
      <c r="C3499" s="142"/>
      <c r="D3499" s="128">
        <v>64239</v>
      </c>
      <c r="E3499" s="129">
        <v>13.66</v>
      </c>
      <c r="F3499" s="129">
        <v>54.46</v>
      </c>
      <c r="G3499" s="129">
        <v>52.74</v>
      </c>
      <c r="H3499" s="129">
        <v>25.74</v>
      </c>
      <c r="I3499" s="129">
        <v>23.33</v>
      </c>
      <c r="J3499"/>
      <c r="K3499"/>
    </row>
    <row r="3500" spans="2:11" s="13" customFormat="1" ht="15" customHeight="1" x14ac:dyDescent="0.35">
      <c r="B3500" s="142">
        <v>2018</v>
      </c>
      <c r="C3500" s="142"/>
      <c r="D3500" s="128">
        <v>61116</v>
      </c>
      <c r="E3500" s="129">
        <v>13.77</v>
      </c>
      <c r="F3500" s="129">
        <v>53.94</v>
      </c>
      <c r="G3500" s="129">
        <v>53.92</v>
      </c>
      <c r="H3500" s="129">
        <v>25.59</v>
      </c>
      <c r="I3500" s="129">
        <v>23.45</v>
      </c>
      <c r="J3500"/>
      <c r="K3500"/>
    </row>
    <row r="3501" spans="2:11" s="13" customFormat="1" ht="15" customHeight="1" x14ac:dyDescent="0.35">
      <c r="B3501" s="142">
        <v>2017</v>
      </c>
      <c r="C3501" s="142"/>
      <c r="D3501" s="128">
        <v>59021</v>
      </c>
      <c r="E3501" s="129">
        <v>13.25</v>
      </c>
      <c r="F3501" s="129">
        <v>54.44</v>
      </c>
      <c r="G3501" s="129">
        <v>51.07</v>
      </c>
      <c r="H3501" s="129">
        <v>25.01</v>
      </c>
      <c r="I3501" s="129">
        <v>23.09</v>
      </c>
      <c r="J3501"/>
      <c r="K3501"/>
    </row>
    <row r="3502" spans="2:11" ht="15" customHeight="1" x14ac:dyDescent="0.35">
      <c r="B3502" s="142">
        <v>2016</v>
      </c>
      <c r="C3502" s="142"/>
      <c r="D3502" s="128">
        <v>56404</v>
      </c>
      <c r="E3502" s="129">
        <v>12.85</v>
      </c>
      <c r="F3502" s="129">
        <v>54.39</v>
      </c>
      <c r="G3502" s="129">
        <v>50.6</v>
      </c>
      <c r="H3502" s="129">
        <v>25.14</v>
      </c>
      <c r="I3502" s="129">
        <v>21.84</v>
      </c>
      <c r="J3502"/>
      <c r="K3502"/>
    </row>
    <row r="3503" spans="2:11" ht="15" customHeight="1" x14ac:dyDescent="0.35">
      <c r="B3503" s="142">
        <v>2015</v>
      </c>
      <c r="C3503" s="142"/>
      <c r="D3503" s="128">
        <v>54801</v>
      </c>
      <c r="E3503" s="129">
        <v>12.64</v>
      </c>
      <c r="F3503" s="129">
        <v>52.65</v>
      </c>
      <c r="G3503" s="129">
        <v>50.27</v>
      </c>
      <c r="H3503" s="129">
        <v>23.84</v>
      </c>
      <c r="I3503" s="129">
        <v>20.9</v>
      </c>
      <c r="J3503"/>
      <c r="K3503"/>
    </row>
    <row r="3504" spans="2:11" ht="15" customHeight="1" x14ac:dyDescent="0.35">
      <c r="B3504" s="142">
        <v>2014</v>
      </c>
      <c r="C3504" s="142"/>
      <c r="D3504" s="128">
        <v>53240</v>
      </c>
      <c r="E3504" s="129">
        <v>12.53</v>
      </c>
      <c r="F3504" s="129">
        <v>50.06</v>
      </c>
      <c r="G3504" s="129">
        <v>51.58</v>
      </c>
      <c r="H3504" s="129">
        <v>22.77</v>
      </c>
      <c r="I3504" s="129">
        <v>19.52</v>
      </c>
      <c r="J3504"/>
      <c r="K3504"/>
    </row>
    <row r="3505" spans="2:11" ht="15" customHeight="1" x14ac:dyDescent="0.35">
      <c r="B3505" s="142">
        <v>2013</v>
      </c>
      <c r="C3505" s="142"/>
      <c r="D3505" s="128">
        <v>52688</v>
      </c>
      <c r="E3505" s="129">
        <v>12.55</v>
      </c>
      <c r="F3505" s="129">
        <v>50.46</v>
      </c>
      <c r="G3505" s="129">
        <v>50.08</v>
      </c>
      <c r="H3505" s="129">
        <v>22.52</v>
      </c>
      <c r="I3505" s="129">
        <v>18.28</v>
      </c>
      <c r="J3505"/>
      <c r="K3505"/>
    </row>
    <row r="3506" spans="2:11" ht="15" customHeight="1" x14ac:dyDescent="0.35">
      <c r="B3506" s="126">
        <v>2012</v>
      </c>
      <c r="C3506" s="126"/>
      <c r="D3506" s="128">
        <v>53198</v>
      </c>
      <c r="E3506" s="129">
        <v>12.68</v>
      </c>
      <c r="F3506" s="129">
        <v>50.46</v>
      </c>
      <c r="G3506" s="129">
        <v>51.02</v>
      </c>
      <c r="H3506" s="129">
        <v>22.86</v>
      </c>
      <c r="I3506" s="129">
        <v>19.41</v>
      </c>
      <c r="J3506"/>
      <c r="K3506"/>
    </row>
    <row r="3507" spans="2:11" ht="15" customHeight="1" x14ac:dyDescent="0.35">
      <c r="B3507" s="126">
        <v>2011</v>
      </c>
      <c r="C3507" s="126"/>
      <c r="D3507" s="128">
        <v>56045</v>
      </c>
      <c r="E3507" s="129">
        <v>12.9</v>
      </c>
      <c r="F3507" s="129">
        <v>49.33</v>
      </c>
      <c r="G3507" s="129">
        <v>51.72</v>
      </c>
      <c r="H3507" s="129">
        <v>22.55</v>
      </c>
      <c r="I3507" s="129">
        <v>20.190000000000001</v>
      </c>
      <c r="J3507"/>
      <c r="K3507"/>
    </row>
    <row r="3508" spans="2:11" s="13" customFormat="1" ht="15" customHeight="1" x14ac:dyDescent="0.35">
      <c r="B3508" s="126">
        <v>2010</v>
      </c>
      <c r="C3508" s="126"/>
      <c r="D3508" s="128">
        <v>58772</v>
      </c>
      <c r="E3508" s="129">
        <v>13.55</v>
      </c>
      <c r="F3508" s="129">
        <v>50.87</v>
      </c>
      <c r="G3508" s="129">
        <v>57.17</v>
      </c>
      <c r="H3508" s="129">
        <v>25.75</v>
      </c>
      <c r="I3508" s="129">
        <v>23.24</v>
      </c>
      <c r="J3508"/>
      <c r="K3508"/>
    </row>
    <row r="3509" spans="2:11" s="13" customFormat="1" ht="15" customHeight="1" x14ac:dyDescent="0.35">
      <c r="B3509" s="126">
        <v>2009</v>
      </c>
      <c r="C3509" s="126"/>
      <c r="D3509" s="128">
        <v>62931</v>
      </c>
      <c r="E3509" s="129">
        <v>13.11</v>
      </c>
      <c r="F3509" s="129">
        <v>51.69</v>
      </c>
      <c r="G3509" s="129">
        <v>59.78</v>
      </c>
      <c r="H3509" s="129">
        <v>27.52</v>
      </c>
      <c r="I3509" s="129">
        <v>23.59</v>
      </c>
      <c r="J3509"/>
      <c r="K3509"/>
    </row>
    <row r="3510" spans="2:11" s="13" customFormat="1" ht="15" customHeight="1" x14ac:dyDescent="0.35">
      <c r="B3510" s="126">
        <v>2008</v>
      </c>
      <c r="C3510" s="126"/>
      <c r="D3510" s="128">
        <v>67221</v>
      </c>
      <c r="E3510" s="129">
        <v>13.01</v>
      </c>
      <c r="F3510" s="129">
        <v>54.09</v>
      </c>
      <c r="G3510" s="129">
        <v>60.78</v>
      </c>
      <c r="H3510" s="129">
        <v>30.03</v>
      </c>
      <c r="I3510" s="129">
        <v>26.1</v>
      </c>
      <c r="J3510"/>
      <c r="K3510"/>
    </row>
    <row r="3511" spans="2:11" ht="15" customHeight="1" x14ac:dyDescent="0.35">
      <c r="B3511" s="127" t="s">
        <v>407</v>
      </c>
      <c r="C3511" s="127"/>
      <c r="D3511" s="134"/>
      <c r="E3511" s="135"/>
      <c r="F3511" s="135"/>
      <c r="G3511" s="135"/>
      <c r="H3511" s="135"/>
      <c r="I3511" s="135"/>
      <c r="J3511"/>
      <c r="K3511"/>
    </row>
    <row r="3512" spans="2:11" ht="15" customHeight="1" x14ac:dyDescent="0.35">
      <c r="B3512" s="142">
        <v>2020</v>
      </c>
      <c r="C3512" s="142"/>
      <c r="D3512" s="128">
        <v>469</v>
      </c>
      <c r="E3512" s="129">
        <v>33.57</v>
      </c>
      <c r="F3512" s="129">
        <v>30.82</v>
      </c>
      <c r="G3512" s="129">
        <v>12.66</v>
      </c>
      <c r="H3512" s="129">
        <v>2.73</v>
      </c>
      <c r="I3512" s="129">
        <v>-0.57999999999999996</v>
      </c>
      <c r="J3512"/>
      <c r="K3512"/>
    </row>
    <row r="3513" spans="2:11" ht="15" customHeight="1" x14ac:dyDescent="0.35">
      <c r="B3513" s="142">
        <v>2019</v>
      </c>
      <c r="C3513" s="142"/>
      <c r="D3513" s="128">
        <v>526</v>
      </c>
      <c r="E3513" s="129">
        <v>42.06</v>
      </c>
      <c r="F3513" s="129">
        <v>32.770000000000003</v>
      </c>
      <c r="G3513" s="129">
        <v>20.59</v>
      </c>
      <c r="H3513" s="129">
        <v>5.25</v>
      </c>
      <c r="I3513" s="129">
        <v>7.78</v>
      </c>
      <c r="J3513"/>
      <c r="K3513"/>
    </row>
    <row r="3514" spans="2:11" ht="15" customHeight="1" x14ac:dyDescent="0.35">
      <c r="B3514" s="142">
        <v>2018</v>
      </c>
      <c r="C3514" s="142"/>
      <c r="D3514" s="128">
        <v>511</v>
      </c>
      <c r="E3514" s="129">
        <v>41.01</v>
      </c>
      <c r="F3514" s="129">
        <v>32.729999999999997</v>
      </c>
      <c r="G3514" s="129">
        <v>18.989999999999998</v>
      </c>
      <c r="H3514" s="129">
        <v>5</v>
      </c>
      <c r="I3514" s="129">
        <v>7.44</v>
      </c>
      <c r="J3514"/>
      <c r="K3514"/>
    </row>
    <row r="3515" spans="2:11" ht="15" customHeight="1" x14ac:dyDescent="0.35">
      <c r="B3515" s="142">
        <v>2017</v>
      </c>
      <c r="C3515" s="142"/>
      <c r="D3515" s="128">
        <v>468</v>
      </c>
      <c r="E3515" s="129">
        <v>41.21</v>
      </c>
      <c r="F3515" s="129">
        <v>31.16</v>
      </c>
      <c r="G3515" s="129">
        <v>21.94</v>
      </c>
      <c r="H3515" s="129">
        <v>5.31</v>
      </c>
      <c r="I3515" s="129">
        <v>6.37</v>
      </c>
      <c r="J3515"/>
      <c r="K3515"/>
    </row>
    <row r="3516" spans="2:11" ht="15" customHeight="1" x14ac:dyDescent="0.35">
      <c r="B3516" s="142">
        <v>2016</v>
      </c>
      <c r="C3516" s="142"/>
      <c r="D3516" s="128">
        <v>447</v>
      </c>
      <c r="E3516" s="129">
        <v>39.31</v>
      </c>
      <c r="F3516" s="129">
        <v>31.15</v>
      </c>
      <c r="G3516" s="129">
        <v>18.57</v>
      </c>
      <c r="H3516" s="129">
        <v>4.57</v>
      </c>
      <c r="I3516" s="129">
        <v>4.08</v>
      </c>
      <c r="J3516"/>
      <c r="K3516"/>
    </row>
    <row r="3517" spans="2:11" ht="15" customHeight="1" x14ac:dyDescent="0.35">
      <c r="B3517" s="142">
        <v>2015</v>
      </c>
      <c r="C3517" s="142"/>
      <c r="D3517" s="128">
        <v>421</v>
      </c>
      <c r="E3517" s="129" t="s">
        <v>65</v>
      </c>
      <c r="F3517" s="129" t="s">
        <v>65</v>
      </c>
      <c r="G3517" s="129" t="s">
        <v>65</v>
      </c>
      <c r="H3517" s="129" t="s">
        <v>65</v>
      </c>
      <c r="I3517" s="129" t="s">
        <v>65</v>
      </c>
      <c r="J3517"/>
      <c r="K3517"/>
    </row>
    <row r="3518" spans="2:11" ht="15" customHeight="1" x14ac:dyDescent="0.35">
      <c r="B3518" s="142">
        <v>2014</v>
      </c>
      <c r="C3518" s="142"/>
      <c r="D3518" s="128">
        <v>406</v>
      </c>
      <c r="E3518" s="129">
        <v>36.25</v>
      </c>
      <c r="F3518" s="129">
        <v>25.26</v>
      </c>
      <c r="G3518" s="129">
        <v>46.9</v>
      </c>
      <c r="H3518" s="129">
        <v>8.56</v>
      </c>
      <c r="I3518" s="129">
        <v>8.41</v>
      </c>
      <c r="J3518"/>
      <c r="K3518"/>
    </row>
    <row r="3519" spans="2:11" ht="15" customHeight="1" x14ac:dyDescent="0.35">
      <c r="B3519" s="142">
        <v>2013</v>
      </c>
      <c r="C3519" s="142"/>
      <c r="D3519" s="128">
        <v>403</v>
      </c>
      <c r="E3519" s="129">
        <v>31.8</v>
      </c>
      <c r="F3519" s="129">
        <v>16.309999999999999</v>
      </c>
      <c r="G3519" s="129">
        <v>52.23</v>
      </c>
      <c r="H3519" s="129">
        <v>5.86</v>
      </c>
      <c r="I3519" s="129">
        <v>4.5599999999999996</v>
      </c>
      <c r="J3519"/>
      <c r="K3519"/>
    </row>
    <row r="3520" spans="2:11" s="12" customFormat="1" ht="15" customHeight="1" x14ac:dyDescent="0.35">
      <c r="B3520" s="126">
        <v>2012</v>
      </c>
      <c r="C3520" s="126"/>
      <c r="D3520" s="128">
        <v>429</v>
      </c>
      <c r="E3520" s="129">
        <v>29.66</v>
      </c>
      <c r="F3520" s="129">
        <v>18.920000000000002</v>
      </c>
      <c r="G3520" s="129">
        <v>30.86</v>
      </c>
      <c r="H3520" s="129">
        <v>4.1399999999999997</v>
      </c>
      <c r="I3520" s="129">
        <v>2.2000000000000002</v>
      </c>
      <c r="J3520"/>
      <c r="K3520"/>
    </row>
    <row r="3521" spans="2:11" s="13" customFormat="1" ht="15" customHeight="1" x14ac:dyDescent="0.35">
      <c r="B3521" s="126">
        <v>2011</v>
      </c>
      <c r="C3521" s="126"/>
      <c r="D3521" s="128">
        <v>486</v>
      </c>
      <c r="E3521" s="129">
        <v>30.25</v>
      </c>
      <c r="F3521" s="129">
        <v>19.59</v>
      </c>
      <c r="G3521" s="129">
        <v>36.630000000000003</v>
      </c>
      <c r="H3521" s="129">
        <v>4.91</v>
      </c>
      <c r="I3521" s="129">
        <v>2.52</v>
      </c>
      <c r="J3521"/>
      <c r="K3521"/>
    </row>
    <row r="3522" spans="2:11" s="13" customFormat="1" ht="15" customHeight="1" x14ac:dyDescent="0.35">
      <c r="B3522" s="126">
        <v>2010</v>
      </c>
      <c r="C3522" s="126"/>
      <c r="D3522" s="128">
        <v>499</v>
      </c>
      <c r="E3522" s="129">
        <v>32.83</v>
      </c>
      <c r="F3522" s="129">
        <v>19.5</v>
      </c>
      <c r="G3522" s="129">
        <v>55.46</v>
      </c>
      <c r="H3522" s="129">
        <v>7.44</v>
      </c>
      <c r="I3522" s="129">
        <v>4.9400000000000004</v>
      </c>
      <c r="J3522"/>
      <c r="K3522"/>
    </row>
    <row r="3523" spans="2:11" s="13" customFormat="1" ht="15" customHeight="1" x14ac:dyDescent="0.35">
      <c r="B3523" s="126">
        <v>2009</v>
      </c>
      <c r="C3523" s="126"/>
      <c r="D3523" s="128">
        <v>514</v>
      </c>
      <c r="E3523" s="129">
        <v>33.17</v>
      </c>
      <c r="F3523" s="129">
        <v>25.39</v>
      </c>
      <c r="G3523" s="129">
        <v>34.479999999999997</v>
      </c>
      <c r="H3523" s="129">
        <v>6.42</v>
      </c>
      <c r="I3523" s="129">
        <v>0.67</v>
      </c>
      <c r="J3523"/>
      <c r="K3523"/>
    </row>
    <row r="3524" spans="2:11" ht="15" customHeight="1" x14ac:dyDescent="0.35">
      <c r="B3524" s="126">
        <v>2008</v>
      </c>
      <c r="C3524" s="126"/>
      <c r="D3524" s="128">
        <v>520</v>
      </c>
      <c r="E3524" s="129">
        <v>29.99</v>
      </c>
      <c r="F3524" s="129">
        <v>28.81</v>
      </c>
      <c r="G3524" s="129">
        <v>14.09</v>
      </c>
      <c r="H3524" s="129">
        <v>3.29</v>
      </c>
      <c r="I3524" s="129">
        <v>-3.96</v>
      </c>
      <c r="J3524"/>
      <c r="K3524"/>
    </row>
    <row r="3525" spans="2:11" ht="15" customHeight="1" x14ac:dyDescent="0.35">
      <c r="B3525" s="127" t="s">
        <v>408</v>
      </c>
      <c r="C3525" s="127"/>
      <c r="D3525" s="134"/>
      <c r="E3525" s="135"/>
      <c r="F3525" s="135"/>
      <c r="G3525" s="135"/>
      <c r="H3525" s="135"/>
      <c r="I3525" s="135"/>
      <c r="J3525"/>
      <c r="K3525"/>
    </row>
    <row r="3526" spans="2:11" ht="15" customHeight="1" x14ac:dyDescent="0.35">
      <c r="B3526" s="142">
        <v>2020</v>
      </c>
      <c r="C3526" s="142"/>
      <c r="D3526" s="128">
        <v>45</v>
      </c>
      <c r="E3526" s="129">
        <v>41.89</v>
      </c>
      <c r="F3526" s="129">
        <v>40.29</v>
      </c>
      <c r="G3526" s="129">
        <v>24.87</v>
      </c>
      <c r="H3526" s="129">
        <v>6.46</v>
      </c>
      <c r="I3526" s="129">
        <v>-0.21</v>
      </c>
      <c r="J3526"/>
      <c r="K3526"/>
    </row>
    <row r="3527" spans="2:11" ht="15" customHeight="1" x14ac:dyDescent="0.35">
      <c r="B3527" s="142">
        <v>2019</v>
      </c>
      <c r="C3527" s="142"/>
      <c r="D3527" s="128">
        <v>54</v>
      </c>
      <c r="E3527" s="129">
        <v>41.99</v>
      </c>
      <c r="F3527" s="129">
        <v>41.38</v>
      </c>
      <c r="G3527" s="129">
        <v>28.78</v>
      </c>
      <c r="H3527" s="129">
        <v>8.64</v>
      </c>
      <c r="I3527" s="129">
        <v>6.15</v>
      </c>
      <c r="J3527"/>
      <c r="K3527"/>
    </row>
    <row r="3528" spans="2:11" ht="15" customHeight="1" x14ac:dyDescent="0.35">
      <c r="B3528" s="142">
        <v>2018</v>
      </c>
      <c r="C3528" s="142"/>
      <c r="D3528" s="128">
        <v>49</v>
      </c>
      <c r="E3528" s="129">
        <v>42.48</v>
      </c>
      <c r="F3528" s="129">
        <v>37.82</v>
      </c>
      <c r="G3528" s="129">
        <v>24.22</v>
      </c>
      <c r="H3528" s="129">
        <v>6.66</v>
      </c>
      <c r="I3528" s="129">
        <v>4.84</v>
      </c>
      <c r="J3528"/>
      <c r="K3528"/>
    </row>
    <row r="3529" spans="2:11" ht="15" customHeight="1" x14ac:dyDescent="0.35">
      <c r="B3529" s="142">
        <v>2017</v>
      </c>
      <c r="C3529" s="142"/>
      <c r="D3529" s="128">
        <v>49</v>
      </c>
      <c r="E3529" s="129">
        <v>41.3</v>
      </c>
      <c r="F3529" s="129">
        <v>33.6</v>
      </c>
      <c r="G3529" s="129">
        <v>25.32</v>
      </c>
      <c r="H3529" s="129">
        <v>6</v>
      </c>
      <c r="I3529" s="129">
        <v>3.17</v>
      </c>
      <c r="J3529"/>
      <c r="K3529"/>
    </row>
    <row r="3530" spans="2:11" ht="15" customHeight="1" x14ac:dyDescent="0.35">
      <c r="B3530" s="142">
        <v>2016</v>
      </c>
      <c r="C3530" s="142"/>
      <c r="D3530" s="128">
        <v>49</v>
      </c>
      <c r="E3530" s="129">
        <v>42.33</v>
      </c>
      <c r="F3530" s="129">
        <v>39.58</v>
      </c>
      <c r="G3530" s="129">
        <v>27.45</v>
      </c>
      <c r="H3530" s="129">
        <v>8.49</v>
      </c>
      <c r="I3530" s="129">
        <v>3.14</v>
      </c>
      <c r="J3530"/>
      <c r="K3530"/>
    </row>
    <row r="3531" spans="2:11" ht="15" customHeight="1" x14ac:dyDescent="0.35">
      <c r="B3531" s="142">
        <v>2015</v>
      </c>
      <c r="C3531" s="142"/>
      <c r="D3531" s="128">
        <v>49</v>
      </c>
      <c r="E3531" s="129">
        <v>45.28</v>
      </c>
      <c r="F3531" s="129">
        <v>33.67</v>
      </c>
      <c r="G3531" s="129">
        <v>35.31</v>
      </c>
      <c r="H3531" s="129">
        <v>8.92</v>
      </c>
      <c r="I3531" s="129">
        <v>5.61</v>
      </c>
      <c r="J3531"/>
      <c r="K3531"/>
    </row>
    <row r="3532" spans="2:11" ht="15" customHeight="1" x14ac:dyDescent="0.35">
      <c r="B3532" s="142">
        <v>2014</v>
      </c>
      <c r="C3532" s="142"/>
      <c r="D3532" s="128">
        <v>50</v>
      </c>
      <c r="E3532" s="129" t="s">
        <v>65</v>
      </c>
      <c r="F3532" s="129" t="s">
        <v>65</v>
      </c>
      <c r="G3532" s="129" t="s">
        <v>65</v>
      </c>
      <c r="H3532" s="129" t="s">
        <v>65</v>
      </c>
      <c r="I3532" s="129" t="s">
        <v>65</v>
      </c>
      <c r="J3532"/>
      <c r="K3532"/>
    </row>
    <row r="3533" spans="2:11" s="14" customFormat="1" ht="15" customHeight="1" collapsed="1" x14ac:dyDescent="0.35">
      <c r="B3533" s="142">
        <v>2013</v>
      </c>
      <c r="C3533" s="142"/>
      <c r="D3533" s="128">
        <v>45</v>
      </c>
      <c r="E3533" s="129" t="s">
        <v>65</v>
      </c>
      <c r="F3533" s="129" t="s">
        <v>65</v>
      </c>
      <c r="G3533" s="129" t="s">
        <v>65</v>
      </c>
      <c r="H3533" s="129" t="s">
        <v>65</v>
      </c>
      <c r="I3533" s="129" t="s">
        <v>65</v>
      </c>
      <c r="J3533"/>
      <c r="K3533"/>
    </row>
    <row r="3534" spans="2:11" s="14" customFormat="1" ht="15" customHeight="1" x14ac:dyDescent="0.35">
      <c r="B3534" s="126">
        <v>2012</v>
      </c>
      <c r="C3534" s="126"/>
      <c r="D3534" s="128">
        <v>45</v>
      </c>
      <c r="E3534" s="129" t="s">
        <v>65</v>
      </c>
      <c r="F3534" s="129" t="s">
        <v>65</v>
      </c>
      <c r="G3534" s="129" t="s">
        <v>65</v>
      </c>
      <c r="H3534" s="129" t="s">
        <v>65</v>
      </c>
      <c r="I3534" s="129" t="s">
        <v>65</v>
      </c>
      <c r="J3534"/>
      <c r="K3534"/>
    </row>
    <row r="3535" spans="2:11" s="14" customFormat="1" ht="15" customHeight="1" x14ac:dyDescent="0.35">
      <c r="B3535" s="126">
        <v>2011</v>
      </c>
      <c r="C3535" s="126"/>
      <c r="D3535" s="128">
        <v>50</v>
      </c>
      <c r="E3535" s="129" t="s">
        <v>65</v>
      </c>
      <c r="F3535" s="129" t="s">
        <v>65</v>
      </c>
      <c r="G3535" s="129" t="s">
        <v>65</v>
      </c>
      <c r="H3535" s="129" t="s">
        <v>65</v>
      </c>
      <c r="I3535" s="129" t="s">
        <v>65</v>
      </c>
      <c r="J3535"/>
      <c r="K3535"/>
    </row>
    <row r="3536" spans="2:11" ht="15" customHeight="1" x14ac:dyDescent="0.35">
      <c r="B3536" s="126">
        <v>2010</v>
      </c>
      <c r="C3536" s="126"/>
      <c r="D3536" s="128">
        <v>41</v>
      </c>
      <c r="E3536" s="129" t="s">
        <v>65</v>
      </c>
      <c r="F3536" s="129" t="s">
        <v>65</v>
      </c>
      <c r="G3536" s="129" t="s">
        <v>65</v>
      </c>
      <c r="H3536" s="129" t="s">
        <v>65</v>
      </c>
      <c r="I3536" s="129" t="s">
        <v>65</v>
      </c>
      <c r="J3536"/>
      <c r="K3536"/>
    </row>
    <row r="3537" spans="2:11" ht="15" customHeight="1" x14ac:dyDescent="0.35">
      <c r="B3537" s="126">
        <v>2009</v>
      </c>
      <c r="C3537" s="126"/>
      <c r="D3537" s="128">
        <v>43</v>
      </c>
      <c r="E3537" s="129" t="s">
        <v>65</v>
      </c>
      <c r="F3537" s="129" t="s">
        <v>65</v>
      </c>
      <c r="G3537" s="129" t="s">
        <v>65</v>
      </c>
      <c r="H3537" s="129" t="s">
        <v>65</v>
      </c>
      <c r="I3537" s="129" t="s">
        <v>65</v>
      </c>
      <c r="J3537"/>
      <c r="K3537"/>
    </row>
    <row r="3538" spans="2:11" ht="15" customHeight="1" x14ac:dyDescent="0.35">
      <c r="B3538" s="126">
        <v>2008</v>
      </c>
      <c r="C3538" s="126"/>
      <c r="D3538" s="128">
        <v>45</v>
      </c>
      <c r="E3538" s="129" t="s">
        <v>65</v>
      </c>
      <c r="F3538" s="129" t="s">
        <v>65</v>
      </c>
      <c r="G3538" s="129" t="s">
        <v>65</v>
      </c>
      <c r="H3538" s="129" t="s">
        <v>65</v>
      </c>
      <c r="I3538" s="129" t="s">
        <v>65</v>
      </c>
      <c r="J3538"/>
      <c r="K3538"/>
    </row>
    <row r="3539" spans="2:11" ht="15" customHeight="1" x14ac:dyDescent="0.35">
      <c r="B3539" s="123" t="s">
        <v>409</v>
      </c>
      <c r="C3539" s="123"/>
      <c r="D3539" s="132"/>
      <c r="E3539" s="133"/>
      <c r="F3539" s="133"/>
      <c r="G3539" s="133"/>
      <c r="H3539" s="133"/>
      <c r="I3539" s="133"/>
      <c r="J3539"/>
      <c r="K3539"/>
    </row>
    <row r="3540" spans="2:11" ht="15" customHeight="1" x14ac:dyDescent="0.35">
      <c r="B3540" s="142">
        <v>2020</v>
      </c>
      <c r="C3540" s="142"/>
      <c r="D3540" s="128">
        <v>5</v>
      </c>
      <c r="E3540" s="129">
        <v>44.85</v>
      </c>
      <c r="F3540" s="129">
        <v>55.67</v>
      </c>
      <c r="G3540" s="129">
        <v>33.4</v>
      </c>
      <c r="H3540" s="129">
        <v>16.71</v>
      </c>
      <c r="I3540" s="129">
        <v>7.0000000000000007E-2</v>
      </c>
      <c r="J3540"/>
      <c r="K3540"/>
    </row>
    <row r="3541" spans="2:11" ht="15" customHeight="1" x14ac:dyDescent="0.35">
      <c r="B3541" s="142">
        <v>2019</v>
      </c>
      <c r="C3541" s="142"/>
      <c r="D3541" s="128">
        <v>4</v>
      </c>
      <c r="E3541" s="129">
        <v>60.77</v>
      </c>
      <c r="F3541" s="129">
        <v>59.56</v>
      </c>
      <c r="G3541" s="129">
        <v>43.91</v>
      </c>
      <c r="H3541" s="129">
        <v>24.69</v>
      </c>
      <c r="I3541" s="129">
        <v>12.4</v>
      </c>
      <c r="J3541"/>
      <c r="K3541"/>
    </row>
    <row r="3542" spans="2:11" ht="15" customHeight="1" x14ac:dyDescent="0.35">
      <c r="B3542" s="142">
        <v>2018</v>
      </c>
      <c r="C3542" s="142"/>
      <c r="D3542" s="128">
        <v>4</v>
      </c>
      <c r="E3542" s="129">
        <v>56.26</v>
      </c>
      <c r="F3542" s="129">
        <v>57.72</v>
      </c>
      <c r="G3542" s="129">
        <v>39.880000000000003</v>
      </c>
      <c r="H3542" s="129">
        <v>21.62</v>
      </c>
      <c r="I3542" s="129">
        <v>6.09</v>
      </c>
      <c r="J3542"/>
      <c r="K3542"/>
    </row>
    <row r="3543" spans="2:11" ht="15" customHeight="1" x14ac:dyDescent="0.35">
      <c r="B3543" s="142">
        <v>2017</v>
      </c>
      <c r="C3543" s="142"/>
      <c r="D3543" s="128">
        <v>3</v>
      </c>
      <c r="E3543" s="129">
        <v>62.63</v>
      </c>
      <c r="F3543" s="129">
        <v>58.71</v>
      </c>
      <c r="G3543" s="129">
        <v>39.81</v>
      </c>
      <c r="H3543" s="129">
        <v>22.17</v>
      </c>
      <c r="I3543" s="129">
        <v>7.54</v>
      </c>
      <c r="J3543"/>
      <c r="K3543"/>
    </row>
    <row r="3544" spans="2:11" ht="15" customHeight="1" x14ac:dyDescent="0.35">
      <c r="B3544" s="142">
        <v>2016</v>
      </c>
      <c r="C3544" s="142"/>
      <c r="D3544" s="128">
        <v>4</v>
      </c>
      <c r="E3544" s="129">
        <v>53.17</v>
      </c>
      <c r="F3544" s="129">
        <v>59.89</v>
      </c>
      <c r="G3544" s="129">
        <v>42.76</v>
      </c>
      <c r="H3544" s="129">
        <v>23.87</v>
      </c>
      <c r="I3544" s="129">
        <v>9.26</v>
      </c>
      <c r="J3544"/>
      <c r="K3544"/>
    </row>
    <row r="3545" spans="2:11" s="14" customFormat="1" ht="15" customHeight="1" collapsed="1" x14ac:dyDescent="0.35">
      <c r="B3545" s="142">
        <v>2015</v>
      </c>
      <c r="C3545" s="142"/>
      <c r="D3545" s="128">
        <v>2</v>
      </c>
      <c r="E3545" s="129" t="s">
        <v>65</v>
      </c>
      <c r="F3545" s="129" t="s">
        <v>65</v>
      </c>
      <c r="G3545" s="129" t="s">
        <v>65</v>
      </c>
      <c r="H3545" s="129" t="s">
        <v>65</v>
      </c>
      <c r="I3545" s="129" t="s">
        <v>65</v>
      </c>
      <c r="J3545"/>
      <c r="K3545"/>
    </row>
    <row r="3546" spans="2:11" s="14" customFormat="1" ht="15" customHeight="1" x14ac:dyDescent="0.35">
      <c r="B3546" s="142">
        <v>2014</v>
      </c>
      <c r="C3546" s="142"/>
      <c r="D3546" s="128">
        <v>2</v>
      </c>
      <c r="E3546" s="129" t="s">
        <v>65</v>
      </c>
      <c r="F3546" s="129" t="s">
        <v>65</v>
      </c>
      <c r="G3546" s="129" t="s">
        <v>65</v>
      </c>
      <c r="H3546" s="129" t="s">
        <v>65</v>
      </c>
      <c r="I3546" s="129" t="s">
        <v>65</v>
      </c>
      <c r="J3546"/>
      <c r="K3546"/>
    </row>
    <row r="3547" spans="2:11" s="14" customFormat="1" ht="15" customHeight="1" x14ac:dyDescent="0.35">
      <c r="B3547" s="142">
        <v>2013</v>
      </c>
      <c r="C3547" s="142"/>
      <c r="D3547" s="128">
        <v>2</v>
      </c>
      <c r="E3547" s="129" t="s">
        <v>65</v>
      </c>
      <c r="F3547" s="129" t="s">
        <v>65</v>
      </c>
      <c r="G3547" s="129" t="s">
        <v>65</v>
      </c>
      <c r="H3547" s="129" t="s">
        <v>65</v>
      </c>
      <c r="I3547" s="129" t="s">
        <v>65</v>
      </c>
      <c r="J3547"/>
      <c r="K3547"/>
    </row>
    <row r="3548" spans="2:11" ht="15" customHeight="1" x14ac:dyDescent="0.35">
      <c r="B3548" s="126">
        <v>2012</v>
      </c>
      <c r="C3548" s="126"/>
      <c r="D3548" s="128">
        <v>2</v>
      </c>
      <c r="E3548" s="129" t="s">
        <v>65</v>
      </c>
      <c r="F3548" s="129" t="s">
        <v>65</v>
      </c>
      <c r="G3548" s="129" t="s">
        <v>65</v>
      </c>
      <c r="H3548" s="129" t="s">
        <v>65</v>
      </c>
      <c r="I3548" s="129" t="s">
        <v>65</v>
      </c>
      <c r="J3548"/>
      <c r="K3548"/>
    </row>
    <row r="3549" spans="2:11" ht="15" customHeight="1" x14ac:dyDescent="0.35">
      <c r="B3549" s="126">
        <v>2011</v>
      </c>
      <c r="C3549" s="126"/>
      <c r="D3549" s="128">
        <v>2</v>
      </c>
      <c r="E3549" s="129" t="s">
        <v>65</v>
      </c>
      <c r="F3549" s="129" t="s">
        <v>65</v>
      </c>
      <c r="G3549" s="129" t="s">
        <v>65</v>
      </c>
      <c r="H3549" s="129" t="s">
        <v>65</v>
      </c>
      <c r="I3549" s="129" t="s">
        <v>65</v>
      </c>
      <c r="J3549"/>
      <c r="K3549"/>
    </row>
    <row r="3550" spans="2:11" ht="15" customHeight="1" x14ac:dyDescent="0.35">
      <c r="B3550" s="126">
        <v>2010</v>
      </c>
      <c r="C3550" s="126"/>
      <c r="D3550" s="128">
        <v>1</v>
      </c>
      <c r="E3550" s="129" t="s">
        <v>65</v>
      </c>
      <c r="F3550" s="129" t="s">
        <v>65</v>
      </c>
      <c r="G3550" s="129" t="s">
        <v>65</v>
      </c>
      <c r="H3550" s="129" t="s">
        <v>65</v>
      </c>
      <c r="I3550" s="129" t="s">
        <v>65</v>
      </c>
      <c r="J3550"/>
      <c r="K3550"/>
    </row>
    <row r="3551" spans="2:11" ht="15" customHeight="1" x14ac:dyDescent="0.35">
      <c r="B3551" s="126">
        <v>2009</v>
      </c>
      <c r="C3551" s="126"/>
      <c r="D3551" s="128">
        <v>1</v>
      </c>
      <c r="E3551" s="129" t="s">
        <v>65</v>
      </c>
      <c r="F3551" s="129" t="s">
        <v>65</v>
      </c>
      <c r="G3551" s="129" t="s">
        <v>65</v>
      </c>
      <c r="H3551" s="129" t="s">
        <v>65</v>
      </c>
      <c r="I3551" s="129" t="s">
        <v>65</v>
      </c>
      <c r="J3551"/>
      <c r="K3551"/>
    </row>
    <row r="3552" spans="2:11" ht="15" customHeight="1" x14ac:dyDescent="0.35">
      <c r="B3552" s="126">
        <v>2008</v>
      </c>
      <c r="C3552" s="126"/>
      <c r="D3552" s="128">
        <v>2</v>
      </c>
      <c r="E3552" s="129" t="s">
        <v>65</v>
      </c>
      <c r="F3552" s="129" t="s">
        <v>65</v>
      </c>
      <c r="G3552" s="129" t="s">
        <v>65</v>
      </c>
      <c r="H3552" s="129" t="s">
        <v>65</v>
      </c>
      <c r="I3552" s="129" t="s">
        <v>65</v>
      </c>
      <c r="J3552"/>
      <c r="K3552"/>
    </row>
    <row r="3553" spans="2:11" ht="15" customHeight="1" x14ac:dyDescent="0.35">
      <c r="B3553" s="310" t="s">
        <v>40</v>
      </c>
      <c r="C3553" s="310"/>
      <c r="D3553" s="311"/>
      <c r="E3553" s="312"/>
      <c r="F3553" s="312"/>
      <c r="G3553" s="312"/>
      <c r="H3553" s="312"/>
      <c r="I3553" s="312"/>
      <c r="J3553"/>
      <c r="K3553"/>
    </row>
    <row r="3554" spans="2:11" s="14" customFormat="1" ht="15" customHeight="1" collapsed="1" x14ac:dyDescent="0.35">
      <c r="B3554" s="123" t="s">
        <v>410</v>
      </c>
      <c r="C3554" s="123"/>
      <c r="D3554" s="132"/>
      <c r="E3554" s="133"/>
      <c r="F3554" s="133"/>
      <c r="G3554" s="133"/>
      <c r="H3554" s="133"/>
      <c r="I3554" s="133"/>
      <c r="J3554"/>
      <c r="K3554"/>
    </row>
    <row r="3555" spans="2:11" s="14" customFormat="1" ht="15" customHeight="1" x14ac:dyDescent="0.35">
      <c r="B3555" s="142">
        <v>2020</v>
      </c>
      <c r="C3555" s="142"/>
      <c r="D3555" s="128">
        <v>21549</v>
      </c>
      <c r="E3555" s="129">
        <v>14.36</v>
      </c>
      <c r="F3555" s="129">
        <v>45.68</v>
      </c>
      <c r="G3555" s="129">
        <v>43.47</v>
      </c>
      <c r="H3555" s="129">
        <v>15.9</v>
      </c>
      <c r="I3555" s="129">
        <v>13.69</v>
      </c>
      <c r="J3555"/>
      <c r="K3555"/>
    </row>
    <row r="3556" spans="2:11" s="14" customFormat="1" ht="15" customHeight="1" x14ac:dyDescent="0.35">
      <c r="B3556" s="142">
        <v>2019</v>
      </c>
      <c r="C3556" s="142"/>
      <c r="D3556" s="128">
        <v>21408</v>
      </c>
      <c r="E3556" s="129">
        <v>16.04</v>
      </c>
      <c r="F3556" s="129">
        <v>46.96</v>
      </c>
      <c r="G3556" s="129">
        <v>45.34</v>
      </c>
      <c r="H3556" s="129">
        <v>18.27</v>
      </c>
      <c r="I3556" s="129">
        <v>18.579999999999998</v>
      </c>
      <c r="J3556"/>
      <c r="K3556"/>
    </row>
    <row r="3557" spans="2:11" s="14" customFormat="1" ht="15" customHeight="1" x14ac:dyDescent="0.35">
      <c r="B3557" s="142">
        <v>2018</v>
      </c>
      <c r="C3557" s="142"/>
      <c r="D3557" s="128">
        <v>20142</v>
      </c>
      <c r="E3557" s="129">
        <v>16.03</v>
      </c>
      <c r="F3557" s="129">
        <v>45.91</v>
      </c>
      <c r="G3557" s="129">
        <v>46.02</v>
      </c>
      <c r="H3557" s="129">
        <v>18.399999999999999</v>
      </c>
      <c r="I3557" s="129">
        <v>18.45</v>
      </c>
      <c r="J3557"/>
      <c r="K3557"/>
    </row>
    <row r="3558" spans="2:11" s="14" customFormat="1" ht="15" customHeight="1" x14ac:dyDescent="0.35">
      <c r="B3558" s="142">
        <v>2017</v>
      </c>
      <c r="C3558" s="142"/>
      <c r="D3558" s="128">
        <v>19142</v>
      </c>
      <c r="E3558" s="129">
        <v>16.059999999999999</v>
      </c>
      <c r="F3558" s="129">
        <v>44.57</v>
      </c>
      <c r="G3558" s="129">
        <v>45.3</v>
      </c>
      <c r="H3558" s="129">
        <v>17.329999999999998</v>
      </c>
      <c r="I3558" s="129">
        <v>17.13</v>
      </c>
      <c r="J3558"/>
      <c r="K3558"/>
    </row>
    <row r="3559" spans="2:11" s="14" customFormat="1" ht="15" customHeight="1" x14ac:dyDescent="0.35">
      <c r="B3559" s="142">
        <v>2016</v>
      </c>
      <c r="C3559" s="142"/>
      <c r="D3559" s="128">
        <v>18207</v>
      </c>
      <c r="E3559" s="129">
        <v>15.65</v>
      </c>
      <c r="F3559" s="129">
        <v>44.36</v>
      </c>
      <c r="G3559" s="129">
        <v>44.12</v>
      </c>
      <c r="H3559" s="129">
        <v>17.190000000000001</v>
      </c>
      <c r="I3559" s="129">
        <v>15.35</v>
      </c>
      <c r="J3559"/>
      <c r="K3559"/>
    </row>
    <row r="3560" spans="2:11" ht="15" customHeight="1" x14ac:dyDescent="0.35">
      <c r="B3560" s="142">
        <v>2015</v>
      </c>
      <c r="C3560" s="142"/>
      <c r="D3560" s="128">
        <v>17513</v>
      </c>
      <c r="E3560" s="129">
        <v>15.91</v>
      </c>
      <c r="F3560" s="129">
        <v>37.590000000000003</v>
      </c>
      <c r="G3560" s="129">
        <v>49.79</v>
      </c>
      <c r="H3560" s="129">
        <v>15.23</v>
      </c>
      <c r="I3560" s="129">
        <v>15.8</v>
      </c>
      <c r="J3560"/>
      <c r="K3560"/>
    </row>
    <row r="3561" spans="2:11" ht="15" customHeight="1" x14ac:dyDescent="0.35">
      <c r="B3561" s="142">
        <v>2014</v>
      </c>
      <c r="C3561" s="142"/>
      <c r="D3561" s="128">
        <v>16864</v>
      </c>
      <c r="E3561" s="129">
        <v>15.32</v>
      </c>
      <c r="F3561" s="129">
        <v>38.22</v>
      </c>
      <c r="G3561" s="129">
        <v>50.31</v>
      </c>
      <c r="H3561" s="129">
        <v>15.64</v>
      </c>
      <c r="I3561" s="129">
        <v>15.89</v>
      </c>
      <c r="J3561"/>
      <c r="K3561"/>
    </row>
    <row r="3562" spans="2:11" ht="15" customHeight="1" x14ac:dyDescent="0.35">
      <c r="B3562" s="142">
        <v>2013</v>
      </c>
      <c r="C3562" s="142"/>
      <c r="D3562" s="128">
        <v>16489</v>
      </c>
      <c r="E3562" s="129">
        <v>15.4</v>
      </c>
      <c r="F3562" s="129">
        <v>36.24</v>
      </c>
      <c r="G3562" s="129">
        <v>51.28</v>
      </c>
      <c r="H3562" s="129">
        <v>14.74</v>
      </c>
      <c r="I3562" s="129">
        <v>13.35</v>
      </c>
      <c r="J3562"/>
      <c r="K3562"/>
    </row>
    <row r="3563" spans="2:11" ht="15" customHeight="1" x14ac:dyDescent="0.35">
      <c r="B3563" s="126">
        <v>2012</v>
      </c>
      <c r="C3563" s="126"/>
      <c r="D3563" s="128">
        <v>16253</v>
      </c>
      <c r="E3563" s="129">
        <v>15.19</v>
      </c>
      <c r="F3563" s="129">
        <v>38.39</v>
      </c>
      <c r="G3563" s="129">
        <v>53.33</v>
      </c>
      <c r="H3563" s="129">
        <v>16.5</v>
      </c>
      <c r="I3563" s="129">
        <v>16.28</v>
      </c>
      <c r="J3563"/>
      <c r="K3563"/>
    </row>
    <row r="3564" spans="2:11" ht="15" customHeight="1" x14ac:dyDescent="0.35">
      <c r="B3564" s="126">
        <v>2011</v>
      </c>
      <c r="C3564" s="126"/>
      <c r="D3564" s="128">
        <v>16591</v>
      </c>
      <c r="E3564" s="129">
        <v>15.26</v>
      </c>
      <c r="F3564" s="129">
        <v>35.700000000000003</v>
      </c>
      <c r="G3564" s="129">
        <v>55.44</v>
      </c>
      <c r="H3564" s="129">
        <v>15.5</v>
      </c>
      <c r="I3564" s="129">
        <v>17.420000000000002</v>
      </c>
      <c r="J3564"/>
      <c r="K3564"/>
    </row>
    <row r="3565" spans="2:11" ht="15" customHeight="1" x14ac:dyDescent="0.35">
      <c r="B3565" s="126">
        <v>2010</v>
      </c>
      <c r="C3565" s="126"/>
      <c r="D3565" s="128">
        <v>16773</v>
      </c>
      <c r="E3565" s="129">
        <v>16.059999999999999</v>
      </c>
      <c r="F3565" s="129">
        <v>37.32</v>
      </c>
      <c r="G3565" s="129">
        <v>64.17</v>
      </c>
      <c r="H3565" s="129">
        <v>18.73</v>
      </c>
      <c r="I3565" s="129">
        <v>19.38</v>
      </c>
      <c r="J3565"/>
      <c r="K3565"/>
    </row>
    <row r="3566" spans="2:11" s="13" customFormat="1" ht="15" customHeight="1" collapsed="1" x14ac:dyDescent="0.35">
      <c r="B3566" s="126">
        <v>2009</v>
      </c>
      <c r="C3566" s="126"/>
      <c r="D3566" s="128">
        <v>17346</v>
      </c>
      <c r="E3566" s="129">
        <v>15.53</v>
      </c>
      <c r="F3566" s="129">
        <v>40.229999999999997</v>
      </c>
      <c r="G3566" s="129">
        <v>65.349999999999994</v>
      </c>
      <c r="H3566" s="129">
        <v>21.42</v>
      </c>
      <c r="I3566" s="129">
        <v>17.72</v>
      </c>
      <c r="J3566"/>
      <c r="K3566"/>
    </row>
    <row r="3567" spans="2:11" s="13" customFormat="1" ht="15" customHeight="1" x14ac:dyDescent="0.35">
      <c r="B3567" s="126">
        <v>2008</v>
      </c>
      <c r="C3567" s="126"/>
      <c r="D3567" s="128">
        <v>18052</v>
      </c>
      <c r="E3567" s="129">
        <v>15.34</v>
      </c>
      <c r="F3567" s="129">
        <v>44.39</v>
      </c>
      <c r="G3567" s="129">
        <v>58.95</v>
      </c>
      <c r="H3567" s="129">
        <v>22.4</v>
      </c>
      <c r="I3567" s="129">
        <v>18.440000000000001</v>
      </c>
      <c r="J3567"/>
      <c r="K3567"/>
    </row>
    <row r="3568" spans="2:11" s="13" customFormat="1" ht="15" customHeight="1" x14ac:dyDescent="0.35">
      <c r="B3568" s="123" t="s">
        <v>411</v>
      </c>
      <c r="C3568" s="123"/>
      <c r="D3568" s="132"/>
      <c r="E3568" s="133"/>
      <c r="F3568" s="133"/>
      <c r="G3568" s="133"/>
      <c r="H3568" s="133"/>
      <c r="I3568" s="133"/>
      <c r="J3568"/>
      <c r="K3568"/>
    </row>
    <row r="3569" spans="2:11" s="13" customFormat="1" ht="15" customHeight="1" x14ac:dyDescent="0.35">
      <c r="B3569" s="142">
        <v>2020</v>
      </c>
      <c r="C3569" s="142"/>
      <c r="D3569" s="128">
        <v>13066</v>
      </c>
      <c r="E3569" s="129">
        <v>14.36</v>
      </c>
      <c r="F3569" s="129">
        <v>53.87</v>
      </c>
      <c r="G3569" s="129">
        <v>46.6</v>
      </c>
      <c r="H3569" s="129">
        <v>20.62</v>
      </c>
      <c r="I3569" s="129">
        <v>19.05</v>
      </c>
      <c r="J3569"/>
      <c r="K3569"/>
    </row>
    <row r="3570" spans="2:11" s="13" customFormat="1" ht="15" customHeight="1" x14ac:dyDescent="0.35">
      <c r="B3570" s="142">
        <v>2019</v>
      </c>
      <c r="C3570" s="142"/>
      <c r="D3570" s="128">
        <v>13002</v>
      </c>
      <c r="E3570" s="129">
        <v>16.010000000000002</v>
      </c>
      <c r="F3570" s="129">
        <v>52.51</v>
      </c>
      <c r="G3570" s="129">
        <v>50.34</v>
      </c>
      <c r="H3570" s="129">
        <v>22.7</v>
      </c>
      <c r="I3570" s="129">
        <v>22.11</v>
      </c>
      <c r="J3570"/>
      <c r="K3570"/>
    </row>
    <row r="3571" spans="2:11" s="13" customFormat="1" ht="15" customHeight="1" x14ac:dyDescent="0.35">
      <c r="B3571" s="142">
        <v>2018</v>
      </c>
      <c r="C3571" s="142"/>
      <c r="D3571" s="128">
        <v>12481</v>
      </c>
      <c r="E3571" s="129">
        <v>15.64</v>
      </c>
      <c r="F3571" s="129">
        <v>51.3</v>
      </c>
      <c r="G3571" s="129">
        <v>50.4</v>
      </c>
      <c r="H3571" s="129">
        <v>22.22</v>
      </c>
      <c r="I3571" s="129">
        <v>21.94</v>
      </c>
      <c r="J3571"/>
      <c r="K3571"/>
    </row>
    <row r="3572" spans="2:11" ht="15" customHeight="1" x14ac:dyDescent="0.35">
      <c r="B3572" s="142">
        <v>2017</v>
      </c>
      <c r="C3572" s="142"/>
      <c r="D3572" s="128">
        <v>12071</v>
      </c>
      <c r="E3572" s="129">
        <v>15.14</v>
      </c>
      <c r="F3572" s="129">
        <v>50.81</v>
      </c>
      <c r="G3572" s="129">
        <v>47.45</v>
      </c>
      <c r="H3572" s="129">
        <v>20.75</v>
      </c>
      <c r="I3572" s="129">
        <v>20.95</v>
      </c>
      <c r="J3572"/>
      <c r="K3572"/>
    </row>
    <row r="3573" spans="2:11" ht="15" customHeight="1" x14ac:dyDescent="0.35">
      <c r="B3573" s="142">
        <v>2016</v>
      </c>
      <c r="C3573" s="142"/>
      <c r="D3573" s="128">
        <v>11703</v>
      </c>
      <c r="E3573" s="129">
        <v>14.62</v>
      </c>
      <c r="F3573" s="129">
        <v>52.57</v>
      </c>
      <c r="G3573" s="129">
        <v>48.34</v>
      </c>
      <c r="H3573" s="129">
        <v>22.14</v>
      </c>
      <c r="I3573" s="129">
        <v>20.49</v>
      </c>
      <c r="J3573"/>
      <c r="K3573"/>
    </row>
    <row r="3574" spans="2:11" ht="15" customHeight="1" x14ac:dyDescent="0.35">
      <c r="B3574" s="142">
        <v>2015</v>
      </c>
      <c r="C3574" s="142"/>
      <c r="D3574" s="128">
        <v>11433</v>
      </c>
      <c r="E3574" s="129">
        <v>14.62</v>
      </c>
      <c r="F3574" s="129">
        <v>45.88</v>
      </c>
      <c r="G3574" s="129">
        <v>52.59</v>
      </c>
      <c r="H3574" s="129">
        <v>20.18</v>
      </c>
      <c r="I3574" s="129">
        <v>19.57</v>
      </c>
      <c r="J3574"/>
      <c r="K3574"/>
    </row>
    <row r="3575" spans="2:11" ht="15" customHeight="1" x14ac:dyDescent="0.35">
      <c r="B3575" s="142">
        <v>2014</v>
      </c>
      <c r="C3575" s="142"/>
      <c r="D3575" s="128">
        <v>11033</v>
      </c>
      <c r="E3575" s="129">
        <v>14.12</v>
      </c>
      <c r="F3575" s="129">
        <v>44.4</v>
      </c>
      <c r="G3575" s="129">
        <v>59.54</v>
      </c>
      <c r="H3575" s="129">
        <v>21.35</v>
      </c>
      <c r="I3575" s="129">
        <v>19.89</v>
      </c>
      <c r="J3575"/>
      <c r="K3575"/>
    </row>
    <row r="3576" spans="2:11" ht="15" customHeight="1" x14ac:dyDescent="0.35">
      <c r="B3576" s="142">
        <v>2013</v>
      </c>
      <c r="C3576" s="142"/>
      <c r="D3576" s="128">
        <v>10819</v>
      </c>
      <c r="E3576" s="129">
        <v>14.49</v>
      </c>
      <c r="F3576" s="129">
        <v>41.83</v>
      </c>
      <c r="G3576" s="129">
        <v>60.36</v>
      </c>
      <c r="H3576" s="129">
        <v>19.8</v>
      </c>
      <c r="I3576" s="129">
        <v>18.260000000000002</v>
      </c>
      <c r="J3576"/>
      <c r="K3576"/>
    </row>
    <row r="3577" spans="2:11" ht="15" customHeight="1" x14ac:dyDescent="0.35">
      <c r="B3577" s="126">
        <v>2012</v>
      </c>
      <c r="C3577" s="126"/>
      <c r="D3577" s="128">
        <v>10878</v>
      </c>
      <c r="E3577" s="129">
        <v>14.2</v>
      </c>
      <c r="F3577" s="129">
        <v>44.9</v>
      </c>
      <c r="G3577" s="129">
        <v>55.87</v>
      </c>
      <c r="H3577" s="129">
        <v>20.329999999999998</v>
      </c>
      <c r="I3577" s="129">
        <v>18.55</v>
      </c>
      <c r="J3577"/>
      <c r="K3577"/>
    </row>
    <row r="3578" spans="2:11" s="11" customFormat="1" ht="15" customHeight="1" x14ac:dyDescent="0.35">
      <c r="B3578" s="126">
        <v>2011</v>
      </c>
      <c r="C3578" s="126"/>
      <c r="D3578" s="128">
        <v>11221</v>
      </c>
      <c r="E3578" s="129">
        <v>14.44</v>
      </c>
      <c r="F3578" s="129">
        <v>46.7</v>
      </c>
      <c r="G3578" s="129">
        <v>59.53</v>
      </c>
      <c r="H3578" s="129">
        <v>22.45</v>
      </c>
      <c r="I3578" s="129">
        <v>20.67</v>
      </c>
      <c r="J3578"/>
      <c r="K3578"/>
    </row>
    <row r="3579" spans="2:11" s="12" customFormat="1" ht="15" customHeight="1" x14ac:dyDescent="0.35">
      <c r="B3579" s="126">
        <v>2010</v>
      </c>
      <c r="C3579" s="126"/>
      <c r="D3579" s="128">
        <v>11501</v>
      </c>
      <c r="E3579" s="129">
        <v>14.58</v>
      </c>
      <c r="F3579" s="129">
        <v>47.51</v>
      </c>
      <c r="G3579" s="129">
        <v>65.42</v>
      </c>
      <c r="H3579" s="129">
        <v>25.41</v>
      </c>
      <c r="I3579" s="129">
        <v>23.53</v>
      </c>
      <c r="J3579"/>
      <c r="K3579"/>
    </row>
    <row r="3580" spans="2:11" s="12" customFormat="1" ht="15" customHeight="1" x14ac:dyDescent="0.35">
      <c r="B3580" s="126">
        <v>2009</v>
      </c>
      <c r="C3580" s="126"/>
      <c r="D3580" s="128">
        <v>11876</v>
      </c>
      <c r="E3580" s="129">
        <v>14.28</v>
      </c>
      <c r="F3580" s="129">
        <v>47.61</v>
      </c>
      <c r="G3580" s="129">
        <v>65.290000000000006</v>
      </c>
      <c r="H3580" s="129">
        <v>25.18</v>
      </c>
      <c r="I3580" s="129">
        <v>22.61</v>
      </c>
      <c r="J3580"/>
      <c r="K3580"/>
    </row>
    <row r="3581" spans="2:11" s="12" customFormat="1" ht="15" customHeight="1" x14ac:dyDescent="0.35">
      <c r="B3581" s="126">
        <v>2008</v>
      </c>
      <c r="C3581" s="126"/>
      <c r="D3581" s="128">
        <v>12497</v>
      </c>
      <c r="E3581" s="129">
        <v>14.11</v>
      </c>
      <c r="F3581" s="129">
        <v>49.25</v>
      </c>
      <c r="G3581" s="129">
        <v>62.48</v>
      </c>
      <c r="H3581" s="129">
        <v>25.67</v>
      </c>
      <c r="I3581" s="129">
        <v>22.54</v>
      </c>
      <c r="J3581"/>
      <c r="K3581"/>
    </row>
    <row r="3582" spans="2:11" ht="15" customHeight="1" x14ac:dyDescent="0.35">
      <c r="B3582" s="123" t="s">
        <v>412</v>
      </c>
      <c r="C3582" s="123"/>
      <c r="D3582" s="132"/>
      <c r="E3582" s="133"/>
      <c r="F3582" s="133"/>
      <c r="G3582" s="133"/>
      <c r="H3582" s="133"/>
      <c r="I3582" s="133"/>
      <c r="J3582"/>
      <c r="K3582"/>
    </row>
    <row r="3583" spans="2:11" ht="15" customHeight="1" x14ac:dyDescent="0.35">
      <c r="B3583" s="142">
        <v>2020</v>
      </c>
      <c r="C3583" s="142"/>
      <c r="D3583" s="128">
        <v>19573</v>
      </c>
      <c r="E3583" s="129">
        <v>17.77</v>
      </c>
      <c r="F3583" s="129">
        <v>44.41</v>
      </c>
      <c r="G3583" s="129">
        <v>30.94</v>
      </c>
      <c r="H3583" s="129">
        <v>11.34</v>
      </c>
      <c r="I3583" s="129">
        <v>6.76</v>
      </c>
      <c r="J3583"/>
      <c r="K3583"/>
    </row>
    <row r="3584" spans="2:11" ht="15" customHeight="1" x14ac:dyDescent="0.35">
      <c r="B3584" s="142">
        <v>2019</v>
      </c>
      <c r="C3584" s="142"/>
      <c r="D3584" s="128">
        <v>20051</v>
      </c>
      <c r="E3584" s="129">
        <v>21.74</v>
      </c>
      <c r="F3584" s="129">
        <v>45.8</v>
      </c>
      <c r="G3584" s="129">
        <v>40.840000000000003</v>
      </c>
      <c r="H3584" s="129">
        <v>16.11</v>
      </c>
      <c r="I3584" s="129">
        <v>14.69</v>
      </c>
      <c r="J3584"/>
      <c r="K3584"/>
    </row>
    <row r="3585" spans="2:11" ht="15" customHeight="1" x14ac:dyDescent="0.35">
      <c r="B3585" s="142">
        <v>2018</v>
      </c>
      <c r="C3585" s="142"/>
      <c r="D3585" s="128">
        <v>19167</v>
      </c>
      <c r="E3585" s="129">
        <v>21.81</v>
      </c>
      <c r="F3585" s="129">
        <v>45.44</v>
      </c>
      <c r="G3585" s="129">
        <v>39.94</v>
      </c>
      <c r="H3585" s="129">
        <v>15.41</v>
      </c>
      <c r="I3585" s="129">
        <v>13.89</v>
      </c>
      <c r="J3585"/>
      <c r="K3585"/>
    </row>
    <row r="3586" spans="2:11" ht="15" customHeight="1" x14ac:dyDescent="0.35">
      <c r="B3586" s="142">
        <v>2017</v>
      </c>
      <c r="C3586" s="142"/>
      <c r="D3586" s="128">
        <v>18806</v>
      </c>
      <c r="E3586" s="129">
        <v>20.48</v>
      </c>
      <c r="F3586" s="129">
        <v>45.26</v>
      </c>
      <c r="G3586" s="129">
        <v>38.93</v>
      </c>
      <c r="H3586" s="129">
        <v>15.09</v>
      </c>
      <c r="I3586" s="129">
        <v>13.37</v>
      </c>
      <c r="J3586"/>
      <c r="K3586"/>
    </row>
    <row r="3587" spans="2:11" ht="15" customHeight="1" x14ac:dyDescent="0.35">
      <c r="B3587" s="142">
        <v>2016</v>
      </c>
      <c r="C3587" s="142"/>
      <c r="D3587" s="128">
        <v>17934</v>
      </c>
      <c r="E3587" s="129">
        <v>20.12</v>
      </c>
      <c r="F3587" s="129">
        <v>46.99</v>
      </c>
      <c r="G3587" s="129">
        <v>37.450000000000003</v>
      </c>
      <c r="H3587" s="129">
        <v>15.6</v>
      </c>
      <c r="I3587" s="129">
        <v>11.84</v>
      </c>
      <c r="J3587"/>
      <c r="K3587"/>
    </row>
    <row r="3588" spans="2:11" ht="15" customHeight="1" x14ac:dyDescent="0.35">
      <c r="B3588" s="142">
        <v>2015</v>
      </c>
      <c r="C3588" s="142"/>
      <c r="D3588" s="128">
        <v>17582</v>
      </c>
      <c r="E3588" s="129">
        <v>19.43</v>
      </c>
      <c r="F3588" s="129">
        <v>46.28</v>
      </c>
      <c r="G3588" s="129">
        <v>37.79</v>
      </c>
      <c r="H3588" s="129">
        <v>15.49</v>
      </c>
      <c r="I3588" s="129">
        <v>11.98</v>
      </c>
      <c r="J3588"/>
      <c r="K3588"/>
    </row>
    <row r="3589" spans="2:11" ht="15" customHeight="1" x14ac:dyDescent="0.35">
      <c r="B3589" s="142">
        <v>2014</v>
      </c>
      <c r="C3589" s="142"/>
      <c r="D3589" s="128">
        <v>17292</v>
      </c>
      <c r="E3589" s="129">
        <v>19.059999999999999</v>
      </c>
      <c r="F3589" s="129">
        <v>46.57</v>
      </c>
      <c r="G3589" s="129">
        <v>39.17</v>
      </c>
      <c r="H3589" s="129">
        <v>15.88</v>
      </c>
      <c r="I3589" s="129">
        <v>11.79</v>
      </c>
      <c r="J3589"/>
      <c r="K3589"/>
    </row>
    <row r="3590" spans="2:11" ht="15" customHeight="1" x14ac:dyDescent="0.35">
      <c r="B3590" s="142">
        <v>2013</v>
      </c>
      <c r="C3590" s="142"/>
      <c r="D3590" s="128">
        <v>17392</v>
      </c>
      <c r="E3590" s="129">
        <v>17.52</v>
      </c>
      <c r="F3590" s="129">
        <v>45.52</v>
      </c>
      <c r="G3590" s="129">
        <v>37.6</v>
      </c>
      <c r="H3590" s="129">
        <v>15.02</v>
      </c>
      <c r="I3590" s="129">
        <v>10.65</v>
      </c>
      <c r="J3590"/>
      <c r="K3590"/>
    </row>
    <row r="3591" spans="2:11" s="12" customFormat="1" ht="15" customHeight="1" x14ac:dyDescent="0.35">
      <c r="B3591" s="126">
        <v>2012</v>
      </c>
      <c r="C3591" s="126"/>
      <c r="D3591" s="128">
        <v>17978</v>
      </c>
      <c r="E3591" s="129">
        <v>17.63</v>
      </c>
      <c r="F3591" s="129">
        <v>47.81</v>
      </c>
      <c r="G3591" s="129">
        <v>36.14</v>
      </c>
      <c r="H3591" s="129">
        <v>15.48</v>
      </c>
      <c r="I3591" s="129">
        <v>10.7</v>
      </c>
      <c r="J3591"/>
      <c r="K3591"/>
    </row>
    <row r="3592" spans="2:11" s="13" customFormat="1" ht="15" customHeight="1" x14ac:dyDescent="0.35">
      <c r="B3592" s="126">
        <v>2011</v>
      </c>
      <c r="C3592" s="126"/>
      <c r="D3592" s="128">
        <v>19670</v>
      </c>
      <c r="E3592" s="129">
        <v>17.43</v>
      </c>
      <c r="F3592" s="129">
        <v>46.08</v>
      </c>
      <c r="G3592" s="129">
        <v>38.78</v>
      </c>
      <c r="H3592" s="129">
        <v>15.65</v>
      </c>
      <c r="I3592" s="129">
        <v>11.4</v>
      </c>
      <c r="J3592"/>
      <c r="K3592"/>
    </row>
    <row r="3593" spans="2:11" s="13" customFormat="1" ht="15" customHeight="1" x14ac:dyDescent="0.35">
      <c r="B3593" s="126">
        <v>2010</v>
      </c>
      <c r="C3593" s="126"/>
      <c r="D3593" s="128">
        <v>21462</v>
      </c>
      <c r="E3593" s="129">
        <v>18.350000000000001</v>
      </c>
      <c r="F3593" s="129">
        <v>46.45</v>
      </c>
      <c r="G3593" s="129">
        <v>42.81</v>
      </c>
      <c r="H3593" s="129">
        <v>17.41</v>
      </c>
      <c r="I3593" s="129">
        <v>14.13</v>
      </c>
      <c r="J3593"/>
      <c r="K3593"/>
    </row>
    <row r="3594" spans="2:11" s="13" customFormat="1" ht="15" customHeight="1" x14ac:dyDescent="0.35">
      <c r="B3594" s="126">
        <v>2009</v>
      </c>
      <c r="C3594" s="126"/>
      <c r="D3594" s="128">
        <v>24034</v>
      </c>
      <c r="E3594" s="129">
        <v>17.36</v>
      </c>
      <c r="F3594" s="129">
        <v>49.22</v>
      </c>
      <c r="G3594" s="129">
        <v>44.55</v>
      </c>
      <c r="H3594" s="129">
        <v>19.47</v>
      </c>
      <c r="I3594" s="129">
        <v>15.15</v>
      </c>
      <c r="J3594"/>
      <c r="K3594"/>
    </row>
    <row r="3595" spans="2:11" ht="15" customHeight="1" x14ac:dyDescent="0.35">
      <c r="B3595" s="126">
        <v>2008</v>
      </c>
      <c r="C3595" s="126"/>
      <c r="D3595" s="128">
        <v>26438</v>
      </c>
      <c r="E3595" s="129">
        <v>16.3</v>
      </c>
      <c r="F3595" s="129">
        <v>52.04</v>
      </c>
      <c r="G3595" s="129">
        <v>44.63</v>
      </c>
      <c r="H3595" s="129">
        <v>21.6</v>
      </c>
      <c r="I3595" s="129">
        <v>16.79</v>
      </c>
      <c r="J3595"/>
      <c r="K3595"/>
    </row>
    <row r="3596" spans="2:11" ht="15" customHeight="1" x14ac:dyDescent="0.35">
      <c r="B3596" s="123" t="s">
        <v>413</v>
      </c>
      <c r="C3596" s="123"/>
      <c r="D3596" s="132"/>
      <c r="E3596" s="133"/>
      <c r="F3596" s="133"/>
      <c r="G3596" s="133"/>
      <c r="H3596" s="133"/>
      <c r="I3596" s="133"/>
      <c r="J3596"/>
      <c r="K3596"/>
    </row>
    <row r="3597" spans="2:11" ht="15" customHeight="1" x14ac:dyDescent="0.35">
      <c r="B3597" s="142">
        <v>2020</v>
      </c>
      <c r="C3597" s="142"/>
      <c r="D3597" s="128">
        <v>4005</v>
      </c>
      <c r="E3597" s="129">
        <v>24.38</v>
      </c>
      <c r="F3597" s="129">
        <v>59.1</v>
      </c>
      <c r="G3597" s="129">
        <v>44.92</v>
      </c>
      <c r="H3597" s="129">
        <v>19.13</v>
      </c>
      <c r="I3597" s="129">
        <v>9.3800000000000008</v>
      </c>
      <c r="J3597"/>
      <c r="K3597"/>
    </row>
    <row r="3598" spans="2:11" ht="15" customHeight="1" x14ac:dyDescent="0.35">
      <c r="B3598" s="142">
        <v>2019</v>
      </c>
      <c r="C3598" s="142"/>
      <c r="D3598" s="128">
        <v>4061</v>
      </c>
      <c r="E3598" s="129">
        <v>27.35</v>
      </c>
      <c r="F3598" s="129">
        <v>60.76</v>
      </c>
      <c r="G3598" s="129">
        <v>48.82</v>
      </c>
      <c r="H3598" s="129">
        <v>22.76</v>
      </c>
      <c r="I3598" s="129">
        <v>14.16</v>
      </c>
      <c r="J3598"/>
      <c r="K3598"/>
    </row>
    <row r="3599" spans="2:11" ht="15" customHeight="1" x14ac:dyDescent="0.35">
      <c r="B3599" s="142">
        <v>2018</v>
      </c>
      <c r="C3599" s="142"/>
      <c r="D3599" s="128">
        <v>3897</v>
      </c>
      <c r="E3599" s="129">
        <v>26.42</v>
      </c>
      <c r="F3599" s="129">
        <v>59.48</v>
      </c>
      <c r="G3599" s="129">
        <v>48.92</v>
      </c>
      <c r="H3599" s="129">
        <v>22.08</v>
      </c>
      <c r="I3599" s="129">
        <v>13.71</v>
      </c>
      <c r="J3599"/>
      <c r="K3599"/>
    </row>
    <row r="3600" spans="2:11" ht="15" customHeight="1" x14ac:dyDescent="0.35">
      <c r="B3600" s="142">
        <v>2017</v>
      </c>
      <c r="C3600" s="142"/>
      <c r="D3600" s="128">
        <v>3795</v>
      </c>
      <c r="E3600" s="129">
        <v>25.99</v>
      </c>
      <c r="F3600" s="129">
        <v>60.58</v>
      </c>
      <c r="G3600" s="129">
        <v>50.52</v>
      </c>
      <c r="H3600" s="129">
        <v>22.97</v>
      </c>
      <c r="I3600" s="129">
        <v>15.44</v>
      </c>
      <c r="J3600"/>
      <c r="K3600"/>
    </row>
    <row r="3601" spans="2:11" ht="15" customHeight="1" x14ac:dyDescent="0.35">
      <c r="B3601" s="142">
        <v>2016</v>
      </c>
      <c r="C3601" s="142"/>
      <c r="D3601" s="128">
        <v>3711</v>
      </c>
      <c r="E3601" s="129">
        <v>23.57</v>
      </c>
      <c r="F3601" s="129">
        <v>58.96</v>
      </c>
      <c r="G3601" s="129">
        <v>50.77</v>
      </c>
      <c r="H3601" s="129">
        <v>23.03</v>
      </c>
      <c r="I3601" s="129">
        <v>15.75</v>
      </c>
      <c r="J3601"/>
      <c r="K3601"/>
    </row>
    <row r="3602" spans="2:11" ht="15" customHeight="1" x14ac:dyDescent="0.35">
      <c r="B3602" s="142">
        <v>2015</v>
      </c>
      <c r="C3602" s="142"/>
      <c r="D3602" s="128">
        <v>3581</v>
      </c>
      <c r="E3602" s="129">
        <v>24.18</v>
      </c>
      <c r="F3602" s="129">
        <v>57.09</v>
      </c>
      <c r="G3602" s="129">
        <v>49.7</v>
      </c>
      <c r="H3602" s="129">
        <v>21.14</v>
      </c>
      <c r="I3602" s="129">
        <v>13.88</v>
      </c>
      <c r="J3602"/>
      <c r="K3602"/>
    </row>
    <row r="3603" spans="2:11" ht="15" customHeight="1" x14ac:dyDescent="0.35">
      <c r="B3603" s="142">
        <v>2014</v>
      </c>
      <c r="C3603" s="142"/>
      <c r="D3603" s="128">
        <v>3546</v>
      </c>
      <c r="E3603" s="129">
        <v>18.09</v>
      </c>
      <c r="F3603" s="129">
        <v>46.17</v>
      </c>
      <c r="G3603" s="129">
        <v>52.67</v>
      </c>
      <c r="H3603" s="129">
        <v>16.16</v>
      </c>
      <c r="I3603" s="129">
        <v>15.06</v>
      </c>
      <c r="J3603"/>
      <c r="K3603"/>
    </row>
    <row r="3604" spans="2:11" s="13" customFormat="1" ht="15" customHeight="1" x14ac:dyDescent="0.35">
      <c r="B3604" s="142">
        <v>2013</v>
      </c>
      <c r="C3604" s="142"/>
      <c r="D3604" s="128">
        <v>3469</v>
      </c>
      <c r="E3604" s="129">
        <v>17.62</v>
      </c>
      <c r="F3604" s="129">
        <v>48.38</v>
      </c>
      <c r="G3604" s="129">
        <v>59.71</v>
      </c>
      <c r="H3604" s="129">
        <v>20.07</v>
      </c>
      <c r="I3604" s="129">
        <v>19.04</v>
      </c>
      <c r="J3604"/>
      <c r="K3604"/>
    </row>
    <row r="3605" spans="2:11" s="13" customFormat="1" ht="15" customHeight="1" x14ac:dyDescent="0.35">
      <c r="B3605" s="126">
        <v>2012</v>
      </c>
      <c r="C3605" s="126"/>
      <c r="D3605" s="128">
        <v>3534</v>
      </c>
      <c r="E3605" s="129">
        <v>14.67</v>
      </c>
      <c r="F3605" s="129">
        <v>49.13</v>
      </c>
      <c r="G3605" s="129">
        <v>57.47</v>
      </c>
      <c r="H3605" s="129">
        <v>23.38</v>
      </c>
      <c r="I3605" s="129">
        <v>21.95</v>
      </c>
      <c r="J3605"/>
      <c r="K3605"/>
    </row>
    <row r="3606" spans="2:11" s="13" customFormat="1" ht="15" customHeight="1" x14ac:dyDescent="0.35">
      <c r="B3606" s="126">
        <v>2011</v>
      </c>
      <c r="C3606" s="126"/>
      <c r="D3606" s="128">
        <v>3734</v>
      </c>
      <c r="E3606" s="129">
        <v>16.75</v>
      </c>
      <c r="F3606" s="129">
        <v>48.9</v>
      </c>
      <c r="G3606" s="129">
        <v>59.99</v>
      </c>
      <c r="H3606" s="129">
        <v>21.41</v>
      </c>
      <c r="I3606" s="129">
        <v>20.47</v>
      </c>
      <c r="J3606"/>
      <c r="K3606"/>
    </row>
    <row r="3607" spans="2:11" ht="15" customHeight="1" x14ac:dyDescent="0.35">
      <c r="B3607" s="126">
        <v>2010</v>
      </c>
      <c r="C3607" s="126"/>
      <c r="D3607" s="128">
        <v>3841</v>
      </c>
      <c r="E3607" s="129">
        <v>17.78</v>
      </c>
      <c r="F3607" s="129">
        <v>48.99</v>
      </c>
      <c r="G3607" s="129">
        <v>60.31</v>
      </c>
      <c r="H3607" s="129">
        <v>22.28</v>
      </c>
      <c r="I3607" s="129">
        <v>21.48</v>
      </c>
      <c r="J3607"/>
      <c r="K3607"/>
    </row>
    <row r="3608" spans="2:11" ht="15" customHeight="1" x14ac:dyDescent="0.35">
      <c r="B3608" s="126">
        <v>2009</v>
      </c>
      <c r="C3608" s="126"/>
      <c r="D3608" s="128">
        <v>4072</v>
      </c>
      <c r="E3608" s="129">
        <v>18.100000000000001</v>
      </c>
      <c r="F3608" s="129">
        <v>50.78</v>
      </c>
      <c r="G3608" s="129">
        <v>57.77</v>
      </c>
      <c r="H3608" s="129">
        <v>22.92</v>
      </c>
      <c r="I3608" s="129">
        <v>18.37</v>
      </c>
      <c r="J3608"/>
      <c r="K3608"/>
    </row>
    <row r="3609" spans="2:11" ht="15" customHeight="1" x14ac:dyDescent="0.35">
      <c r="B3609" s="126">
        <v>2008</v>
      </c>
      <c r="C3609" s="126"/>
      <c r="D3609" s="128">
        <v>4356</v>
      </c>
      <c r="E3609" s="129">
        <v>17.48</v>
      </c>
      <c r="F3609" s="129">
        <v>54.15</v>
      </c>
      <c r="G3609" s="129">
        <v>59.22</v>
      </c>
      <c r="H3609" s="129">
        <v>24.94</v>
      </c>
      <c r="I3609" s="129">
        <v>20.27</v>
      </c>
      <c r="J3609"/>
      <c r="K3609"/>
    </row>
    <row r="3610" spans="2:11" ht="15" customHeight="1" x14ac:dyDescent="0.35">
      <c r="B3610" s="123" t="s">
        <v>414</v>
      </c>
      <c r="C3610" s="123"/>
      <c r="D3610" s="132"/>
      <c r="E3610" s="133"/>
      <c r="F3610" s="133"/>
      <c r="G3610" s="133"/>
      <c r="H3610" s="133"/>
      <c r="I3610" s="133"/>
      <c r="J3610"/>
      <c r="K3610"/>
    </row>
    <row r="3611" spans="2:11" ht="15" customHeight="1" x14ac:dyDescent="0.35">
      <c r="B3611" s="142">
        <v>2020</v>
      </c>
      <c r="C3611" s="142"/>
      <c r="D3611" s="128">
        <v>3917</v>
      </c>
      <c r="E3611" s="129">
        <v>10.78</v>
      </c>
      <c r="F3611" s="129">
        <v>43.52</v>
      </c>
      <c r="G3611" s="129">
        <v>56.03</v>
      </c>
      <c r="H3611" s="129">
        <v>20.07</v>
      </c>
      <c r="I3611" s="129">
        <v>20.399999999999999</v>
      </c>
      <c r="J3611"/>
      <c r="K3611"/>
    </row>
    <row r="3612" spans="2:11" ht="15" customHeight="1" x14ac:dyDescent="0.35">
      <c r="B3612" s="142">
        <v>2019</v>
      </c>
      <c r="C3612" s="142"/>
      <c r="D3612" s="128">
        <v>3951</v>
      </c>
      <c r="E3612" s="129">
        <v>14.03</v>
      </c>
      <c r="F3612" s="129">
        <v>48.32</v>
      </c>
      <c r="G3612" s="129">
        <v>64.52</v>
      </c>
      <c r="H3612" s="129">
        <v>26.75</v>
      </c>
      <c r="I3612" s="129">
        <v>26.07</v>
      </c>
      <c r="J3612"/>
      <c r="K3612"/>
    </row>
    <row r="3613" spans="2:11" ht="15" customHeight="1" x14ac:dyDescent="0.35">
      <c r="B3613" s="142">
        <v>2018</v>
      </c>
      <c r="C3613" s="142"/>
      <c r="D3613" s="128">
        <v>3729</v>
      </c>
      <c r="E3613" s="129">
        <v>14.63</v>
      </c>
      <c r="F3613" s="129">
        <v>47.71</v>
      </c>
      <c r="G3613" s="129">
        <v>67.22</v>
      </c>
      <c r="H3613" s="129">
        <v>26.64</v>
      </c>
      <c r="I3613" s="129">
        <v>26.71</v>
      </c>
      <c r="J3613"/>
      <c r="K3613"/>
    </row>
    <row r="3614" spans="2:11" ht="15" customHeight="1" x14ac:dyDescent="0.35">
      <c r="B3614" s="142">
        <v>2017</v>
      </c>
      <c r="C3614" s="142"/>
      <c r="D3614" s="128">
        <v>3553</v>
      </c>
      <c r="E3614" s="129">
        <v>14.26</v>
      </c>
      <c r="F3614" s="129">
        <v>48.07</v>
      </c>
      <c r="G3614" s="129">
        <v>64.36</v>
      </c>
      <c r="H3614" s="129">
        <v>26.79</v>
      </c>
      <c r="I3614" s="129">
        <v>27.04</v>
      </c>
      <c r="J3614"/>
      <c r="K3614"/>
    </row>
    <row r="3615" spans="2:11" ht="15" customHeight="1" x14ac:dyDescent="0.35">
      <c r="B3615" s="142">
        <v>2016</v>
      </c>
      <c r="C3615" s="142"/>
      <c r="D3615" s="128">
        <v>3250</v>
      </c>
      <c r="E3615" s="129">
        <v>13.77</v>
      </c>
      <c r="F3615" s="129">
        <v>44.63</v>
      </c>
      <c r="G3615" s="129">
        <v>68.319999999999993</v>
      </c>
      <c r="H3615" s="129">
        <v>25.69</v>
      </c>
      <c r="I3615" s="129">
        <v>25.91</v>
      </c>
      <c r="J3615"/>
      <c r="K3615"/>
    </row>
    <row r="3616" spans="2:11" s="12" customFormat="1" ht="15" customHeight="1" x14ac:dyDescent="0.35">
      <c r="B3616" s="142">
        <v>2015</v>
      </c>
      <c r="C3616" s="142"/>
      <c r="D3616" s="128">
        <v>3068</v>
      </c>
      <c r="E3616" s="129">
        <v>13.36</v>
      </c>
      <c r="F3616" s="129">
        <v>43.13</v>
      </c>
      <c r="G3616" s="129">
        <v>71.61</v>
      </c>
      <c r="H3616" s="129">
        <v>25.57</v>
      </c>
      <c r="I3616" s="129">
        <v>25.81</v>
      </c>
      <c r="J3616"/>
      <c r="K3616"/>
    </row>
    <row r="3617" spans="2:11" s="13" customFormat="1" ht="15" customHeight="1" x14ac:dyDescent="0.35">
      <c r="B3617" s="142">
        <v>2014</v>
      </c>
      <c r="C3617" s="142"/>
      <c r="D3617" s="128">
        <v>2896</v>
      </c>
      <c r="E3617" s="129">
        <v>12.52</v>
      </c>
      <c r="F3617" s="129">
        <v>44.69</v>
      </c>
      <c r="G3617" s="129">
        <v>64.87</v>
      </c>
      <c r="H3617" s="129">
        <v>24.47</v>
      </c>
      <c r="I3617" s="129">
        <v>22.12</v>
      </c>
      <c r="J3617"/>
      <c r="K3617"/>
    </row>
    <row r="3618" spans="2:11" s="13" customFormat="1" ht="15" customHeight="1" x14ac:dyDescent="0.35">
      <c r="B3618" s="142">
        <v>2013</v>
      </c>
      <c r="C3618" s="142"/>
      <c r="D3618" s="128">
        <v>2847</v>
      </c>
      <c r="E3618" s="129">
        <v>12.5</v>
      </c>
      <c r="F3618" s="129">
        <v>44.74</v>
      </c>
      <c r="G3618" s="129">
        <v>63.77</v>
      </c>
      <c r="H3618" s="129">
        <v>24.97</v>
      </c>
      <c r="I3618" s="129">
        <v>21.64</v>
      </c>
      <c r="J3618"/>
      <c r="K3618"/>
    </row>
    <row r="3619" spans="2:11" s="13" customFormat="1" ht="15" customHeight="1" x14ac:dyDescent="0.35">
      <c r="B3619" s="126">
        <v>2012</v>
      </c>
      <c r="C3619" s="126"/>
      <c r="D3619" s="128">
        <v>2827</v>
      </c>
      <c r="E3619" s="129">
        <v>12.57</v>
      </c>
      <c r="F3619" s="129">
        <v>43.64</v>
      </c>
      <c r="G3619" s="129">
        <v>62.03</v>
      </c>
      <c r="H3619" s="129">
        <v>22.45</v>
      </c>
      <c r="I3619" s="129">
        <v>22.06</v>
      </c>
      <c r="J3619"/>
      <c r="K3619"/>
    </row>
    <row r="3620" spans="2:11" ht="15" customHeight="1" x14ac:dyDescent="0.35">
      <c r="B3620" s="126">
        <v>2011</v>
      </c>
      <c r="C3620" s="126"/>
      <c r="D3620" s="128">
        <v>3044</v>
      </c>
      <c r="E3620" s="129">
        <v>13.41</v>
      </c>
      <c r="F3620" s="129">
        <v>43.69</v>
      </c>
      <c r="G3620" s="129">
        <v>64.400000000000006</v>
      </c>
      <c r="H3620" s="129">
        <v>23.33</v>
      </c>
      <c r="I3620" s="129">
        <v>20.59</v>
      </c>
      <c r="J3620"/>
      <c r="K3620"/>
    </row>
    <row r="3621" spans="2:11" ht="15" customHeight="1" x14ac:dyDescent="0.35">
      <c r="B3621" s="126">
        <v>2010</v>
      </c>
      <c r="C3621" s="126"/>
      <c r="D3621" s="128">
        <v>3293</v>
      </c>
      <c r="E3621" s="129">
        <v>15.37</v>
      </c>
      <c r="F3621" s="129">
        <v>45.44</v>
      </c>
      <c r="G3621" s="129">
        <v>71.23</v>
      </c>
      <c r="H3621" s="129">
        <v>25.93</v>
      </c>
      <c r="I3621" s="129">
        <v>24.72</v>
      </c>
      <c r="J3621"/>
      <c r="K3621"/>
    </row>
    <row r="3622" spans="2:11" ht="15" customHeight="1" x14ac:dyDescent="0.35">
      <c r="B3622" s="126">
        <v>2009</v>
      </c>
      <c r="C3622" s="126"/>
      <c r="D3622" s="128">
        <v>3484</v>
      </c>
      <c r="E3622" s="129">
        <v>15.44</v>
      </c>
      <c r="F3622" s="129">
        <v>40.369999999999997</v>
      </c>
      <c r="G3622" s="129">
        <v>72.459999999999994</v>
      </c>
      <c r="H3622" s="129">
        <v>27.2</v>
      </c>
      <c r="I3622" s="129">
        <v>25.55</v>
      </c>
      <c r="J3622"/>
      <c r="K3622"/>
    </row>
    <row r="3623" spans="2:11" ht="15" customHeight="1" x14ac:dyDescent="0.35">
      <c r="B3623" s="126">
        <v>2008</v>
      </c>
      <c r="C3623" s="126"/>
      <c r="D3623" s="128">
        <v>3683</v>
      </c>
      <c r="E3623" s="129">
        <v>14.1</v>
      </c>
      <c r="F3623" s="129">
        <v>43.43</v>
      </c>
      <c r="G3623" s="129">
        <v>69.78</v>
      </c>
      <c r="H3623" s="129">
        <v>29.59</v>
      </c>
      <c r="I3623" s="129">
        <v>27.55</v>
      </c>
      <c r="J3623"/>
      <c r="K3623"/>
    </row>
    <row r="3624" spans="2:11" ht="15" customHeight="1" x14ac:dyDescent="0.35">
      <c r="B3624" s="123" t="s">
        <v>415</v>
      </c>
      <c r="C3624" s="123"/>
      <c r="D3624" s="132"/>
      <c r="E3624" s="133"/>
      <c r="F3624" s="133"/>
      <c r="G3624" s="133"/>
      <c r="H3624" s="133"/>
      <c r="I3624" s="133"/>
      <c r="J3624"/>
      <c r="K3624"/>
    </row>
    <row r="3625" spans="2:11" ht="15" customHeight="1" x14ac:dyDescent="0.35">
      <c r="B3625" s="142">
        <v>2020</v>
      </c>
      <c r="C3625" s="142"/>
      <c r="D3625" s="128">
        <v>1235</v>
      </c>
      <c r="E3625" s="129">
        <v>13.2</v>
      </c>
      <c r="F3625" s="129">
        <v>63.45</v>
      </c>
      <c r="G3625" s="129">
        <v>50.29</v>
      </c>
      <c r="H3625" s="129">
        <v>26.59</v>
      </c>
      <c r="I3625" s="129">
        <v>26.66</v>
      </c>
      <c r="J3625"/>
      <c r="K3625"/>
    </row>
    <row r="3626" spans="2:11" ht="15" customHeight="1" x14ac:dyDescent="0.35">
      <c r="B3626" s="142">
        <v>2019</v>
      </c>
      <c r="C3626" s="142"/>
      <c r="D3626" s="128">
        <v>1261</v>
      </c>
      <c r="E3626" s="129">
        <v>15.13</v>
      </c>
      <c r="F3626" s="129">
        <v>59.81</v>
      </c>
      <c r="G3626" s="129">
        <v>51.97</v>
      </c>
      <c r="H3626" s="129">
        <v>27.06</v>
      </c>
      <c r="I3626" s="129">
        <v>27.18</v>
      </c>
      <c r="J3626"/>
      <c r="K3626"/>
    </row>
    <row r="3627" spans="2:11" ht="15" customHeight="1" x14ac:dyDescent="0.35">
      <c r="B3627" s="142">
        <v>2018</v>
      </c>
      <c r="C3627" s="142"/>
      <c r="D3627" s="128">
        <v>1215</v>
      </c>
      <c r="E3627" s="129">
        <v>14.65</v>
      </c>
      <c r="F3627" s="129">
        <v>58.41</v>
      </c>
      <c r="G3627" s="129">
        <v>54.91</v>
      </c>
      <c r="H3627" s="129">
        <v>27.27</v>
      </c>
      <c r="I3627" s="129">
        <v>27.06</v>
      </c>
      <c r="J3627"/>
      <c r="K3627"/>
    </row>
    <row r="3628" spans="2:11" ht="15" customHeight="1" x14ac:dyDescent="0.35">
      <c r="B3628" s="142">
        <v>2017</v>
      </c>
      <c r="C3628" s="142"/>
      <c r="D3628" s="128">
        <v>1188</v>
      </c>
      <c r="E3628" s="129">
        <v>14.56</v>
      </c>
      <c r="F3628" s="129">
        <v>58.98</v>
      </c>
      <c r="G3628" s="129">
        <v>52.24</v>
      </c>
      <c r="H3628" s="129">
        <v>26.43</v>
      </c>
      <c r="I3628" s="129">
        <v>25.65</v>
      </c>
      <c r="J3628"/>
      <c r="K3628"/>
    </row>
    <row r="3629" spans="2:11" s="14" customFormat="1" ht="15" customHeight="1" collapsed="1" x14ac:dyDescent="0.35">
      <c r="B3629" s="142">
        <v>2016</v>
      </c>
      <c r="C3629" s="142"/>
      <c r="D3629" s="128">
        <v>1166</v>
      </c>
      <c r="E3629" s="129">
        <v>13.71</v>
      </c>
      <c r="F3629" s="129">
        <v>60.58</v>
      </c>
      <c r="G3629" s="129">
        <v>54.61</v>
      </c>
      <c r="H3629" s="129">
        <v>29.14</v>
      </c>
      <c r="I3629" s="129">
        <v>26.72</v>
      </c>
      <c r="J3629"/>
      <c r="K3629"/>
    </row>
    <row r="3630" spans="2:11" s="14" customFormat="1" ht="15" customHeight="1" x14ac:dyDescent="0.35">
      <c r="B3630" s="142">
        <v>2015</v>
      </c>
      <c r="C3630" s="142"/>
      <c r="D3630" s="128">
        <v>1153</v>
      </c>
      <c r="E3630" s="129">
        <v>12.73</v>
      </c>
      <c r="F3630" s="129">
        <v>59.58</v>
      </c>
      <c r="G3630" s="129">
        <v>53.73</v>
      </c>
      <c r="H3630" s="129">
        <v>27.4</v>
      </c>
      <c r="I3630" s="129">
        <v>25.67</v>
      </c>
      <c r="J3630"/>
      <c r="K3630"/>
    </row>
    <row r="3631" spans="2:11" s="14" customFormat="1" ht="15" customHeight="1" x14ac:dyDescent="0.35">
      <c r="B3631" s="142">
        <v>2014</v>
      </c>
      <c r="C3631" s="142"/>
      <c r="D3631" s="128">
        <v>1136</v>
      </c>
      <c r="E3631" s="129">
        <v>12.62</v>
      </c>
      <c r="F3631" s="129">
        <v>57.38</v>
      </c>
      <c r="G3631" s="129">
        <v>57.83</v>
      </c>
      <c r="H3631" s="129">
        <v>28.06</v>
      </c>
      <c r="I3631" s="129">
        <v>26.75</v>
      </c>
      <c r="J3631"/>
      <c r="K3631"/>
    </row>
    <row r="3632" spans="2:11" ht="15" customHeight="1" x14ac:dyDescent="0.35">
      <c r="B3632" s="142">
        <v>2013</v>
      </c>
      <c r="C3632" s="142"/>
      <c r="D3632" s="128">
        <v>1169</v>
      </c>
      <c r="E3632" s="129">
        <v>11.9</v>
      </c>
      <c r="F3632" s="129">
        <v>58.14</v>
      </c>
      <c r="G3632" s="129">
        <v>65.56</v>
      </c>
      <c r="H3632" s="129">
        <v>32.799999999999997</v>
      </c>
      <c r="I3632" s="129">
        <v>30.91</v>
      </c>
      <c r="J3632"/>
      <c r="K3632"/>
    </row>
    <row r="3633" spans="2:11" ht="15" customHeight="1" x14ac:dyDescent="0.35">
      <c r="B3633" s="126">
        <v>2012</v>
      </c>
      <c r="C3633" s="126"/>
      <c r="D3633" s="128">
        <v>1198</v>
      </c>
      <c r="E3633" s="129">
        <v>13.55</v>
      </c>
      <c r="F3633" s="129">
        <v>47.52</v>
      </c>
      <c r="G3633" s="129">
        <v>76.510000000000005</v>
      </c>
      <c r="H3633" s="129">
        <v>28.57</v>
      </c>
      <c r="I3633" s="129">
        <v>28.55</v>
      </c>
      <c r="J3633"/>
      <c r="K3633"/>
    </row>
    <row r="3634" spans="2:11" ht="15" customHeight="1" x14ac:dyDescent="0.35">
      <c r="B3634" s="126">
        <v>2011</v>
      </c>
      <c r="C3634" s="126"/>
      <c r="D3634" s="128">
        <v>1232</v>
      </c>
      <c r="E3634" s="129">
        <v>13.72</v>
      </c>
      <c r="F3634" s="129">
        <v>52.26</v>
      </c>
      <c r="G3634" s="129">
        <v>66.989999999999995</v>
      </c>
      <c r="H3634" s="129">
        <v>29.11</v>
      </c>
      <c r="I3634" s="129">
        <v>27.43</v>
      </c>
      <c r="J3634"/>
      <c r="K3634"/>
    </row>
    <row r="3635" spans="2:11" ht="15" customHeight="1" x14ac:dyDescent="0.35">
      <c r="B3635" s="126">
        <v>2010</v>
      </c>
      <c r="C3635" s="126"/>
      <c r="D3635" s="128">
        <v>1284</v>
      </c>
      <c r="E3635" s="129">
        <v>14.9</v>
      </c>
      <c r="F3635" s="129">
        <v>44.19</v>
      </c>
      <c r="G3635" s="129">
        <v>77.47</v>
      </c>
      <c r="H3635" s="129">
        <v>26.75</v>
      </c>
      <c r="I3635" s="129">
        <v>26.91</v>
      </c>
      <c r="J3635"/>
      <c r="K3635"/>
    </row>
    <row r="3636" spans="2:11" ht="15" customHeight="1" x14ac:dyDescent="0.35">
      <c r="B3636" s="126">
        <v>2009</v>
      </c>
      <c r="C3636" s="126"/>
      <c r="D3636" s="128">
        <v>1407</v>
      </c>
      <c r="E3636" s="129">
        <v>14.22</v>
      </c>
      <c r="F3636" s="129">
        <v>47.03</v>
      </c>
      <c r="G3636" s="129">
        <v>70.06</v>
      </c>
      <c r="H3636" s="129">
        <v>26.01</v>
      </c>
      <c r="I3636" s="129">
        <v>23.86</v>
      </c>
      <c r="J3636"/>
      <c r="K3636"/>
    </row>
    <row r="3637" spans="2:11" ht="15" customHeight="1" x14ac:dyDescent="0.35">
      <c r="B3637" s="126">
        <v>2008</v>
      </c>
      <c r="C3637" s="126"/>
      <c r="D3637" s="128">
        <v>1430</v>
      </c>
      <c r="E3637" s="129">
        <v>14.21</v>
      </c>
      <c r="F3637" s="129">
        <v>45.82</v>
      </c>
      <c r="G3637" s="129">
        <v>66.11</v>
      </c>
      <c r="H3637" s="129">
        <v>26.58</v>
      </c>
      <c r="I3637" s="129">
        <v>22.92</v>
      </c>
      <c r="J3637"/>
      <c r="K3637"/>
    </row>
    <row r="3638" spans="2:11" s="14" customFormat="1" ht="15" customHeight="1" collapsed="1" x14ac:dyDescent="0.35">
      <c r="B3638" s="123" t="s">
        <v>416</v>
      </c>
      <c r="C3638" s="123"/>
      <c r="D3638" s="132"/>
      <c r="E3638" s="133"/>
      <c r="F3638" s="133"/>
      <c r="G3638" s="133"/>
      <c r="H3638" s="133"/>
      <c r="I3638" s="133"/>
      <c r="J3638"/>
      <c r="K3638"/>
    </row>
    <row r="3639" spans="2:11" s="14" customFormat="1" ht="15" customHeight="1" x14ac:dyDescent="0.35">
      <c r="B3639" s="142">
        <v>2020</v>
      </c>
      <c r="C3639" s="142"/>
      <c r="D3639" s="128">
        <v>1133</v>
      </c>
      <c r="E3639" s="129">
        <v>14.83</v>
      </c>
      <c r="F3639" s="129">
        <v>51.57</v>
      </c>
      <c r="G3639" s="129">
        <v>18.48</v>
      </c>
      <c r="H3639" s="129">
        <v>8.1</v>
      </c>
      <c r="I3639" s="129">
        <v>-6.8</v>
      </c>
      <c r="J3639"/>
      <c r="K3639"/>
    </row>
    <row r="3640" spans="2:11" s="14" customFormat="1" ht="15" customHeight="1" x14ac:dyDescent="0.35">
      <c r="B3640" s="142">
        <v>2019</v>
      </c>
      <c r="C3640" s="142"/>
      <c r="D3640" s="128">
        <v>1089</v>
      </c>
      <c r="E3640" s="129">
        <v>20.58</v>
      </c>
      <c r="F3640" s="129">
        <v>53.6</v>
      </c>
      <c r="G3640" s="129">
        <v>32.64</v>
      </c>
      <c r="H3640" s="129">
        <v>15.62</v>
      </c>
      <c r="I3640" s="129">
        <v>9.07</v>
      </c>
      <c r="J3640"/>
      <c r="K3640"/>
    </row>
    <row r="3641" spans="2:11" s="14" customFormat="1" ht="15" customHeight="1" x14ac:dyDescent="0.35">
      <c r="B3641" s="142">
        <v>2018</v>
      </c>
      <c r="C3641" s="142"/>
      <c r="D3641" s="128">
        <v>1049</v>
      </c>
      <c r="E3641" s="129">
        <v>20.18</v>
      </c>
      <c r="F3641" s="129">
        <v>51.55</v>
      </c>
      <c r="G3641" s="129">
        <v>32.700000000000003</v>
      </c>
      <c r="H3641" s="129">
        <v>15.02</v>
      </c>
      <c r="I3641" s="129">
        <v>9.65</v>
      </c>
      <c r="J3641"/>
      <c r="K3641"/>
    </row>
    <row r="3642" spans="2:11" s="14" customFormat="1" ht="15" customHeight="1" x14ac:dyDescent="0.35">
      <c r="B3642" s="142">
        <v>2017</v>
      </c>
      <c r="C3642" s="142"/>
      <c r="D3642" s="128">
        <v>986</v>
      </c>
      <c r="E3642" s="129">
        <v>19.61</v>
      </c>
      <c r="F3642" s="129">
        <v>51.22</v>
      </c>
      <c r="G3642" s="129">
        <v>30.45</v>
      </c>
      <c r="H3642" s="129">
        <v>14.11</v>
      </c>
      <c r="I3642" s="129">
        <v>7.66</v>
      </c>
      <c r="J3642"/>
      <c r="K3642"/>
    </row>
    <row r="3643" spans="2:11" s="14" customFormat="1" ht="15" customHeight="1" x14ac:dyDescent="0.35">
      <c r="B3643" s="142">
        <v>2016</v>
      </c>
      <c r="C3643" s="142"/>
      <c r="D3643" s="128">
        <v>933</v>
      </c>
      <c r="E3643" s="129">
        <v>19.98</v>
      </c>
      <c r="F3643" s="129">
        <v>49.63</v>
      </c>
      <c r="G3643" s="129">
        <v>26.37</v>
      </c>
      <c r="H3643" s="129">
        <v>11.66</v>
      </c>
      <c r="I3643" s="129">
        <v>6.08</v>
      </c>
      <c r="J3643"/>
      <c r="K3643"/>
    </row>
    <row r="3644" spans="2:11" ht="15" customHeight="1" x14ac:dyDescent="0.35">
      <c r="B3644" s="142">
        <v>2015</v>
      </c>
      <c r="C3644" s="142"/>
      <c r="D3644" s="128">
        <v>943</v>
      </c>
      <c r="E3644" s="129">
        <v>19.25</v>
      </c>
      <c r="F3644" s="129">
        <v>49.42</v>
      </c>
      <c r="G3644" s="129">
        <v>26.97</v>
      </c>
      <c r="H3644" s="129">
        <v>11.85</v>
      </c>
      <c r="I3644" s="129">
        <v>3.78</v>
      </c>
      <c r="J3644"/>
      <c r="K3644"/>
    </row>
    <row r="3645" spans="2:11" ht="15" customHeight="1" x14ac:dyDescent="0.35">
      <c r="B3645" s="142">
        <v>2014</v>
      </c>
      <c r="C3645" s="142"/>
      <c r="D3645" s="128">
        <v>931</v>
      </c>
      <c r="E3645" s="129">
        <v>19.82</v>
      </c>
      <c r="F3645" s="129">
        <v>48.89</v>
      </c>
      <c r="G3645" s="129">
        <v>30.86</v>
      </c>
      <c r="H3645" s="129">
        <v>13.13</v>
      </c>
      <c r="I3645" s="129">
        <v>7.12</v>
      </c>
      <c r="J3645"/>
      <c r="K3645"/>
    </row>
    <row r="3646" spans="2:11" ht="15" customHeight="1" x14ac:dyDescent="0.35">
      <c r="B3646" s="142">
        <v>2013</v>
      </c>
      <c r="C3646" s="142"/>
      <c r="D3646" s="128">
        <v>953</v>
      </c>
      <c r="E3646" s="129">
        <v>18.77</v>
      </c>
      <c r="F3646" s="129">
        <v>47.47</v>
      </c>
      <c r="G3646" s="129">
        <v>26.96</v>
      </c>
      <c r="H3646" s="129">
        <v>11.39</v>
      </c>
      <c r="I3646" s="129">
        <v>-0.81</v>
      </c>
      <c r="J3646"/>
      <c r="K3646"/>
    </row>
    <row r="3647" spans="2:11" ht="15" customHeight="1" x14ac:dyDescent="0.35">
      <c r="B3647" s="126">
        <v>2012</v>
      </c>
      <c r="C3647" s="126"/>
      <c r="D3647" s="128">
        <v>1006</v>
      </c>
      <c r="E3647" s="129">
        <v>18.63</v>
      </c>
      <c r="F3647" s="129">
        <v>33.08</v>
      </c>
      <c r="G3647" s="129">
        <v>30.57</v>
      </c>
      <c r="H3647" s="129">
        <v>8.08</v>
      </c>
      <c r="I3647" s="129">
        <v>3.11</v>
      </c>
      <c r="J3647"/>
      <c r="K3647"/>
    </row>
    <row r="3648" spans="2:11" ht="15" customHeight="1" x14ac:dyDescent="0.35">
      <c r="B3648" s="126">
        <v>2011</v>
      </c>
      <c r="C3648" s="126"/>
      <c r="D3648" s="128">
        <v>1091</v>
      </c>
      <c r="E3648" s="129">
        <v>19.22</v>
      </c>
      <c r="F3648" s="129">
        <v>32.299999999999997</v>
      </c>
      <c r="G3648" s="129">
        <v>43.82</v>
      </c>
      <c r="H3648" s="129">
        <v>11.02</v>
      </c>
      <c r="I3648" s="129">
        <v>5.81</v>
      </c>
      <c r="J3648"/>
      <c r="K3648"/>
    </row>
    <row r="3649" spans="2:11" ht="15" customHeight="1" x14ac:dyDescent="0.35">
      <c r="B3649" s="126">
        <v>2010</v>
      </c>
      <c r="C3649" s="126"/>
      <c r="D3649" s="128">
        <v>1159</v>
      </c>
      <c r="E3649" s="129">
        <v>19.34</v>
      </c>
      <c r="F3649" s="129">
        <v>33.08</v>
      </c>
      <c r="G3649" s="129">
        <v>59.11</v>
      </c>
      <c r="H3649" s="129">
        <v>14.86</v>
      </c>
      <c r="I3649" s="129">
        <v>8.6199999999999992</v>
      </c>
      <c r="J3649"/>
      <c r="K3649"/>
    </row>
    <row r="3650" spans="2:11" s="14" customFormat="1" ht="15" customHeight="1" collapsed="1" x14ac:dyDescent="0.35">
      <c r="B3650" s="126">
        <v>2009</v>
      </c>
      <c r="C3650" s="126"/>
      <c r="D3650" s="128">
        <v>1270</v>
      </c>
      <c r="E3650" s="129">
        <v>18.05</v>
      </c>
      <c r="F3650" s="129">
        <v>36.520000000000003</v>
      </c>
      <c r="G3650" s="129">
        <v>39.590000000000003</v>
      </c>
      <c r="H3650" s="129">
        <v>11.63</v>
      </c>
      <c r="I3650" s="129">
        <v>2.99</v>
      </c>
      <c r="J3650"/>
      <c r="K3650"/>
    </row>
    <row r="3651" spans="2:11" s="14" customFormat="1" ht="15" customHeight="1" x14ac:dyDescent="0.35">
      <c r="B3651" s="126">
        <v>2008</v>
      </c>
      <c r="C3651" s="126"/>
      <c r="D3651" s="128">
        <v>1332</v>
      </c>
      <c r="E3651" s="129">
        <v>18.579999999999998</v>
      </c>
      <c r="F3651" s="129">
        <v>41.3</v>
      </c>
      <c r="G3651" s="129">
        <v>52.08</v>
      </c>
      <c r="H3651" s="129">
        <v>19.09</v>
      </c>
      <c r="I3651" s="129">
        <v>11.3</v>
      </c>
      <c r="J3651"/>
      <c r="K3651"/>
    </row>
    <row r="3652" spans="2:11" s="14" customFormat="1" ht="15" customHeight="1" x14ac:dyDescent="0.35">
      <c r="B3652" s="315" t="s">
        <v>40</v>
      </c>
      <c r="C3652" s="315"/>
      <c r="D3652" s="316"/>
      <c r="E3652" s="318"/>
      <c r="F3652" s="318"/>
      <c r="G3652" s="318"/>
      <c r="H3652" s="318"/>
      <c r="I3652" s="318"/>
      <c r="J3652"/>
      <c r="K3652"/>
    </row>
    <row r="3653" spans="2:11" ht="15" customHeight="1" x14ac:dyDescent="0.35">
      <c r="B3653" s="310" t="s">
        <v>128</v>
      </c>
      <c r="C3653" s="310"/>
      <c r="D3653" s="313"/>
      <c r="E3653" s="314"/>
      <c r="F3653" s="314"/>
      <c r="G3653" s="314"/>
      <c r="H3653" s="314"/>
      <c r="I3653" s="314"/>
      <c r="J3653"/>
      <c r="K3653"/>
    </row>
    <row r="3654" spans="2:11" ht="15" customHeight="1" x14ac:dyDescent="0.35">
      <c r="B3654" s="123" t="s">
        <v>463</v>
      </c>
      <c r="C3654" s="123"/>
      <c r="D3654" s="124"/>
      <c r="E3654" s="125"/>
      <c r="F3654" s="125"/>
      <c r="G3654" s="125"/>
      <c r="H3654" s="125"/>
      <c r="I3654" s="125"/>
      <c r="J3654"/>
      <c r="K3654"/>
    </row>
    <row r="3655" spans="2:11" ht="15" customHeight="1" x14ac:dyDescent="0.35">
      <c r="B3655" s="142">
        <v>2020</v>
      </c>
      <c r="C3655" s="142"/>
      <c r="D3655" s="128">
        <v>446312</v>
      </c>
      <c r="E3655" s="129">
        <v>77.55</v>
      </c>
      <c r="F3655" s="129">
        <v>38.61</v>
      </c>
      <c r="G3655" s="129">
        <v>37.369999999999997</v>
      </c>
      <c r="H3655" s="129">
        <v>9.7899999999999991</v>
      </c>
      <c r="I3655" s="129">
        <v>8.06</v>
      </c>
      <c r="J3655"/>
      <c r="K3655"/>
    </row>
    <row r="3656" spans="2:11" ht="15" customHeight="1" x14ac:dyDescent="0.35">
      <c r="B3656" s="142">
        <v>2019</v>
      </c>
      <c r="C3656" s="142"/>
      <c r="D3656" s="128">
        <v>446149</v>
      </c>
      <c r="E3656" s="129">
        <v>82.07</v>
      </c>
      <c r="F3656" s="129">
        <v>37.909999999999997</v>
      </c>
      <c r="G3656" s="129">
        <v>38.64</v>
      </c>
      <c r="H3656" s="129">
        <v>10.17</v>
      </c>
      <c r="I3656" s="129">
        <v>9.43</v>
      </c>
      <c r="J3656"/>
      <c r="K3656"/>
    </row>
    <row r="3657" spans="2:11" ht="15" customHeight="1" x14ac:dyDescent="0.35">
      <c r="B3657" s="142">
        <v>2018</v>
      </c>
      <c r="C3657" s="142"/>
      <c r="D3657" s="128">
        <v>431048</v>
      </c>
      <c r="E3657" s="129">
        <v>81.73</v>
      </c>
      <c r="F3657" s="129">
        <v>37.28</v>
      </c>
      <c r="G3657" s="129">
        <v>39.74</v>
      </c>
      <c r="H3657" s="129">
        <v>10.17</v>
      </c>
      <c r="I3657" s="129">
        <v>9.9</v>
      </c>
      <c r="J3657"/>
      <c r="K3657"/>
    </row>
    <row r="3658" spans="2:11" ht="15" customHeight="1" x14ac:dyDescent="0.35">
      <c r="B3658" s="142">
        <v>2017</v>
      </c>
      <c r="C3658" s="142"/>
      <c r="D3658" s="128">
        <v>418082</v>
      </c>
      <c r="E3658" s="129">
        <v>81.16</v>
      </c>
      <c r="F3658" s="129">
        <v>36.64</v>
      </c>
      <c r="G3658" s="129">
        <v>40.619999999999997</v>
      </c>
      <c r="H3658" s="129">
        <v>10.199999999999999</v>
      </c>
      <c r="I3658" s="129">
        <v>9.3699999999999992</v>
      </c>
      <c r="J3658"/>
      <c r="K3658"/>
    </row>
    <row r="3659" spans="2:11" ht="15" customHeight="1" x14ac:dyDescent="0.35">
      <c r="B3659" s="142">
        <v>2016</v>
      </c>
      <c r="C3659" s="142"/>
      <c r="D3659" s="128">
        <v>405518</v>
      </c>
      <c r="E3659" s="129">
        <v>77.599999999999994</v>
      </c>
      <c r="F3659" s="129">
        <v>36.74</v>
      </c>
      <c r="G3659" s="129">
        <v>39.950000000000003</v>
      </c>
      <c r="H3659" s="129">
        <v>10.029999999999999</v>
      </c>
      <c r="I3659" s="129">
        <v>8.5</v>
      </c>
      <c r="J3659"/>
      <c r="K3659"/>
    </row>
    <row r="3660" spans="2:11" ht="15" customHeight="1" x14ac:dyDescent="0.35">
      <c r="B3660" s="142">
        <v>2015</v>
      </c>
      <c r="C3660" s="142"/>
      <c r="D3660" s="128">
        <v>396653</v>
      </c>
      <c r="E3660" s="129">
        <v>76.97</v>
      </c>
      <c r="F3660" s="129">
        <v>36.14</v>
      </c>
      <c r="G3660" s="129">
        <v>39.51</v>
      </c>
      <c r="H3660" s="129">
        <v>9.6999999999999993</v>
      </c>
      <c r="I3660" s="129">
        <v>7.84</v>
      </c>
      <c r="J3660"/>
      <c r="K3660"/>
    </row>
    <row r="3661" spans="2:11" ht="15" customHeight="1" x14ac:dyDescent="0.35">
      <c r="B3661" s="142">
        <v>2014</v>
      </c>
      <c r="C3661" s="142"/>
      <c r="D3661" s="128">
        <v>386677</v>
      </c>
      <c r="E3661" s="129">
        <v>76.56</v>
      </c>
      <c r="F3661" s="129">
        <v>35.47</v>
      </c>
      <c r="G3661" s="129">
        <v>39.11</v>
      </c>
      <c r="H3661" s="129">
        <v>9.41</v>
      </c>
      <c r="I3661" s="129">
        <v>9.35</v>
      </c>
      <c r="J3661"/>
      <c r="K3661"/>
    </row>
    <row r="3662" spans="2:11" s="13" customFormat="1" ht="15" customHeight="1" collapsed="1" x14ac:dyDescent="0.35">
      <c r="B3662" s="142">
        <v>2013</v>
      </c>
      <c r="C3662" s="142"/>
      <c r="D3662" s="128">
        <v>374475</v>
      </c>
      <c r="E3662" s="129">
        <v>76.16</v>
      </c>
      <c r="F3662" s="129">
        <v>35.159999999999997</v>
      </c>
      <c r="G3662" s="129">
        <v>38.58</v>
      </c>
      <c r="H3662" s="129">
        <v>9.14</v>
      </c>
      <c r="I3662" s="129">
        <v>5.97</v>
      </c>
      <c r="J3662"/>
      <c r="K3662"/>
    </row>
    <row r="3663" spans="2:11" s="13" customFormat="1" ht="15" customHeight="1" x14ac:dyDescent="0.35">
      <c r="B3663" s="126">
        <v>2012</v>
      </c>
      <c r="C3663" s="126"/>
      <c r="D3663" s="128">
        <v>348819</v>
      </c>
      <c r="E3663" s="129">
        <v>77.63</v>
      </c>
      <c r="F3663" s="129">
        <v>33.64</v>
      </c>
      <c r="G3663" s="129">
        <v>35.79</v>
      </c>
      <c r="H3663" s="129">
        <v>8.15</v>
      </c>
      <c r="I3663" s="129">
        <v>4.55</v>
      </c>
      <c r="J3663"/>
      <c r="K3663"/>
    </row>
    <row r="3664" spans="2:11" s="13" customFormat="1" ht="15" customHeight="1" x14ac:dyDescent="0.35">
      <c r="B3664" s="126">
        <v>2011</v>
      </c>
      <c r="C3664" s="126"/>
      <c r="D3664" s="128">
        <v>361159</v>
      </c>
      <c r="E3664" s="129">
        <v>78.62</v>
      </c>
      <c r="F3664" s="129">
        <v>33.42</v>
      </c>
      <c r="G3664" s="129">
        <v>36.340000000000003</v>
      </c>
      <c r="H3664" s="129">
        <v>8.2899999999999991</v>
      </c>
      <c r="I3664" s="129">
        <v>5.25</v>
      </c>
      <c r="J3664"/>
      <c r="K3664"/>
    </row>
    <row r="3665" spans="1:11" ht="15" customHeight="1" x14ac:dyDescent="0.35">
      <c r="B3665" s="126">
        <v>2010</v>
      </c>
      <c r="C3665" s="126"/>
      <c r="D3665" s="128">
        <v>366595</v>
      </c>
      <c r="E3665" s="129">
        <v>79.33</v>
      </c>
      <c r="F3665" s="129">
        <v>34.840000000000003</v>
      </c>
      <c r="G3665" s="129">
        <v>39.409999999999997</v>
      </c>
      <c r="H3665" s="129">
        <v>9.3000000000000007</v>
      </c>
      <c r="I3665" s="129">
        <v>8.3000000000000007</v>
      </c>
      <c r="J3665"/>
      <c r="K3665"/>
    </row>
    <row r="3666" spans="1:11" ht="15" customHeight="1" x14ac:dyDescent="0.35">
      <c r="B3666" s="126">
        <v>2009</v>
      </c>
      <c r="C3666" s="126"/>
      <c r="D3666" s="128">
        <v>379271</v>
      </c>
      <c r="E3666" s="129">
        <v>72.760000000000005</v>
      </c>
      <c r="F3666" s="129">
        <v>36.71</v>
      </c>
      <c r="G3666" s="129">
        <v>39.61</v>
      </c>
      <c r="H3666" s="129">
        <v>9.8000000000000007</v>
      </c>
      <c r="I3666" s="129">
        <v>6.02</v>
      </c>
      <c r="J3666"/>
      <c r="K3666"/>
    </row>
    <row r="3667" spans="1:11" ht="15" customHeight="1" x14ac:dyDescent="0.35">
      <c r="B3667" s="126">
        <v>2008</v>
      </c>
      <c r="C3667" s="126"/>
      <c r="D3667" s="128">
        <v>388722</v>
      </c>
      <c r="E3667" s="129">
        <v>75.05</v>
      </c>
      <c r="F3667" s="129">
        <v>35.47</v>
      </c>
      <c r="G3667" s="129">
        <v>40.29</v>
      </c>
      <c r="H3667" s="129">
        <v>9.6999999999999993</v>
      </c>
      <c r="I3667" s="129">
        <v>6.3</v>
      </c>
      <c r="J3667"/>
      <c r="K3667"/>
    </row>
    <row r="3668" spans="1:11" ht="15" customHeight="1" x14ac:dyDescent="0.35">
      <c r="B3668" s="310" t="s">
        <v>35</v>
      </c>
      <c r="C3668" s="310"/>
      <c r="D3668" s="311"/>
      <c r="E3668" s="312"/>
      <c r="F3668" s="312"/>
      <c r="G3668" s="312"/>
      <c r="H3668" s="312"/>
      <c r="I3668" s="312"/>
      <c r="J3668"/>
      <c r="K3668"/>
    </row>
    <row r="3669" spans="1:11" ht="15" customHeight="1" x14ac:dyDescent="0.35">
      <c r="B3669" s="123" t="s">
        <v>135</v>
      </c>
      <c r="C3669" s="123"/>
      <c r="D3669" s="132"/>
      <c r="E3669" s="133"/>
      <c r="F3669" s="133"/>
      <c r="G3669" s="133"/>
      <c r="H3669" s="133"/>
      <c r="I3669" s="133"/>
      <c r="J3669"/>
      <c r="K3669"/>
    </row>
    <row r="3670" spans="1:11" ht="15" customHeight="1" x14ac:dyDescent="0.35">
      <c r="B3670" s="142">
        <v>2020</v>
      </c>
      <c r="C3670" s="142"/>
      <c r="D3670" s="128">
        <v>296352</v>
      </c>
      <c r="E3670" s="129">
        <v>13.86</v>
      </c>
      <c r="F3670" s="129">
        <v>63.36</v>
      </c>
      <c r="G3670" s="129">
        <v>84.97</v>
      </c>
      <c r="H3670" s="129">
        <v>38.49</v>
      </c>
      <c r="I3670" s="129">
        <v>36.72</v>
      </c>
      <c r="J3670"/>
      <c r="K3670"/>
    </row>
    <row r="3671" spans="1:11" ht="15" customHeight="1" x14ac:dyDescent="0.35">
      <c r="B3671" s="142">
        <v>2019</v>
      </c>
      <c r="C3671" s="142"/>
      <c r="D3671" s="128">
        <v>299633</v>
      </c>
      <c r="E3671" s="129">
        <v>15.41</v>
      </c>
      <c r="F3671" s="129">
        <v>62.85</v>
      </c>
      <c r="G3671" s="129">
        <v>85.12</v>
      </c>
      <c r="H3671" s="129">
        <v>38.94</v>
      </c>
      <c r="I3671" s="129">
        <v>37.020000000000003</v>
      </c>
      <c r="J3671"/>
      <c r="K3671"/>
    </row>
    <row r="3672" spans="1:11" ht="15" customHeight="1" x14ac:dyDescent="0.35">
      <c r="B3672" s="142">
        <v>2018</v>
      </c>
      <c r="C3672" s="142"/>
      <c r="D3672" s="128">
        <v>292400</v>
      </c>
      <c r="E3672" s="129">
        <v>15.74</v>
      </c>
      <c r="F3672" s="129">
        <v>62.16</v>
      </c>
      <c r="G3672" s="129">
        <v>84.75</v>
      </c>
      <c r="H3672" s="129">
        <v>37.86</v>
      </c>
      <c r="I3672" s="129">
        <v>35.96</v>
      </c>
      <c r="J3672"/>
      <c r="K3672"/>
    </row>
    <row r="3673" spans="1:11" ht="15" customHeight="1" x14ac:dyDescent="0.35">
      <c r="B3673" s="142">
        <v>2017</v>
      </c>
      <c r="C3673" s="142"/>
      <c r="D3673" s="128">
        <v>284775</v>
      </c>
      <c r="E3673" s="129">
        <v>15.45</v>
      </c>
      <c r="F3673" s="129">
        <v>61.55</v>
      </c>
      <c r="G3673" s="129">
        <v>84.02</v>
      </c>
      <c r="H3673" s="129">
        <v>36.49</v>
      </c>
      <c r="I3673" s="129">
        <v>34.619999999999997</v>
      </c>
      <c r="J3673"/>
      <c r="K3673"/>
    </row>
    <row r="3674" spans="1:11" s="3" customFormat="1" ht="15" customHeight="1" x14ac:dyDescent="0.35">
      <c r="B3674" s="142">
        <v>2016</v>
      </c>
      <c r="C3674" s="142"/>
      <c r="D3674" s="128">
        <v>276204</v>
      </c>
      <c r="E3674" s="129">
        <v>15.37</v>
      </c>
      <c r="F3674" s="129">
        <v>61</v>
      </c>
      <c r="G3674" s="129">
        <v>83.76</v>
      </c>
      <c r="H3674" s="129">
        <v>35.119999999999997</v>
      </c>
      <c r="I3674" s="129">
        <v>32.78</v>
      </c>
      <c r="J3674"/>
      <c r="K3674"/>
    </row>
    <row r="3675" spans="1:11" customFormat="1" ht="15" customHeight="1" x14ac:dyDescent="0.35">
      <c r="A3675" s="71"/>
      <c r="B3675" s="142">
        <v>2015</v>
      </c>
      <c r="C3675" s="142"/>
      <c r="D3675" s="128">
        <v>270287</v>
      </c>
      <c r="E3675" s="129">
        <v>15.59</v>
      </c>
      <c r="F3675" s="129">
        <v>59.19</v>
      </c>
      <c r="G3675" s="129">
        <v>82.38</v>
      </c>
      <c r="H3675" s="129">
        <v>32.9</v>
      </c>
      <c r="I3675" s="129">
        <v>30.79</v>
      </c>
    </row>
    <row r="3676" spans="1:11" customFormat="1" ht="15" customHeight="1" x14ac:dyDescent="0.35">
      <c r="A3676" s="71"/>
      <c r="B3676" s="142">
        <v>2014</v>
      </c>
      <c r="C3676" s="142"/>
      <c r="D3676" s="128">
        <v>263766</v>
      </c>
      <c r="E3676" s="129">
        <v>15.86</v>
      </c>
      <c r="F3676" s="129">
        <v>58.69</v>
      </c>
      <c r="G3676" s="129">
        <v>81.87</v>
      </c>
      <c r="H3676" s="129">
        <v>31.99</v>
      </c>
      <c r="I3676" s="129">
        <v>29.36</v>
      </c>
    </row>
    <row r="3677" spans="1:11" x14ac:dyDescent="0.35">
      <c r="B3677" s="142">
        <v>2013</v>
      </c>
      <c r="C3677" s="142"/>
      <c r="D3677" s="128">
        <v>254441</v>
      </c>
      <c r="E3677" s="129">
        <v>16.54</v>
      </c>
      <c r="F3677" s="129">
        <v>57.83</v>
      </c>
      <c r="G3677" s="129">
        <v>80.83</v>
      </c>
      <c r="H3677" s="129">
        <v>30.31</v>
      </c>
      <c r="I3677" s="129">
        <v>28.05</v>
      </c>
      <c r="J3677"/>
      <c r="K3677"/>
    </row>
    <row r="3678" spans="1:11" x14ac:dyDescent="0.35">
      <c r="B3678" s="126">
        <v>2012</v>
      </c>
      <c r="C3678" s="126"/>
      <c r="D3678" s="128">
        <v>230623</v>
      </c>
      <c r="E3678" s="129">
        <v>18.809999999999999</v>
      </c>
      <c r="F3678" s="129">
        <v>58.96</v>
      </c>
      <c r="G3678" s="129">
        <v>80.11</v>
      </c>
      <c r="H3678" s="129">
        <v>30.1</v>
      </c>
      <c r="I3678" s="129">
        <v>27.89</v>
      </c>
      <c r="J3678"/>
      <c r="K3678"/>
    </row>
    <row r="3679" spans="1:11" x14ac:dyDescent="0.35">
      <c r="B3679" s="126">
        <v>2011</v>
      </c>
      <c r="C3679" s="126"/>
      <c r="D3679" s="128">
        <v>241921</v>
      </c>
      <c r="E3679" s="129">
        <v>20.100000000000001</v>
      </c>
      <c r="F3679" s="129">
        <v>58.31</v>
      </c>
      <c r="G3679" s="129">
        <v>79.510000000000005</v>
      </c>
      <c r="H3679" s="129">
        <v>29.67</v>
      </c>
      <c r="I3679" s="129">
        <v>27.64</v>
      </c>
      <c r="J3679"/>
      <c r="K3679"/>
    </row>
    <row r="3680" spans="1:11" x14ac:dyDescent="0.35">
      <c r="B3680" s="126">
        <v>2010</v>
      </c>
      <c r="C3680" s="126"/>
      <c r="D3680" s="128">
        <v>249093</v>
      </c>
      <c r="E3680" s="129">
        <v>22.05</v>
      </c>
      <c r="F3680" s="129">
        <v>59.42</v>
      </c>
      <c r="G3680" s="129">
        <v>79.66</v>
      </c>
      <c r="H3680" s="129">
        <v>30</v>
      </c>
      <c r="I3680" s="129">
        <v>27.71</v>
      </c>
      <c r="J3680"/>
      <c r="K3680"/>
    </row>
    <row r="3681" spans="2:11" x14ac:dyDescent="0.35">
      <c r="B3681" s="126">
        <v>2009</v>
      </c>
      <c r="C3681" s="126"/>
      <c r="D3681" s="128">
        <v>260997</v>
      </c>
      <c r="E3681" s="129">
        <v>22.15</v>
      </c>
      <c r="F3681" s="129">
        <v>59.06</v>
      </c>
      <c r="G3681" s="129">
        <v>78.09</v>
      </c>
      <c r="H3681" s="129">
        <v>28.78</v>
      </c>
      <c r="I3681" s="129">
        <v>26.63</v>
      </c>
      <c r="J3681"/>
      <c r="K3681"/>
    </row>
    <row r="3682" spans="2:11" x14ac:dyDescent="0.35">
      <c r="B3682" s="126">
        <v>2008</v>
      </c>
      <c r="C3682" s="126"/>
      <c r="D3682" s="128">
        <v>270282</v>
      </c>
      <c r="E3682" s="129">
        <v>23.49</v>
      </c>
      <c r="F3682" s="129">
        <v>57.24</v>
      </c>
      <c r="G3682" s="129">
        <v>78.239999999999995</v>
      </c>
      <c r="H3682" s="129">
        <v>27.75</v>
      </c>
      <c r="I3682" s="129">
        <v>25.61</v>
      </c>
      <c r="J3682"/>
      <c r="K3682"/>
    </row>
    <row r="3683" spans="2:11" x14ac:dyDescent="0.35">
      <c r="B3683" s="123" t="s">
        <v>136</v>
      </c>
      <c r="C3683" s="123"/>
      <c r="D3683" s="132"/>
      <c r="E3683" s="133"/>
      <c r="F3683" s="133"/>
      <c r="G3683" s="133"/>
      <c r="H3683" s="133"/>
      <c r="I3683" s="133"/>
      <c r="J3683"/>
      <c r="K3683"/>
    </row>
    <row r="3684" spans="2:11" x14ac:dyDescent="0.35">
      <c r="B3684" s="142">
        <v>2020</v>
      </c>
      <c r="C3684" s="142"/>
      <c r="D3684" s="128">
        <v>149960</v>
      </c>
      <c r="E3684" s="129">
        <v>96.49</v>
      </c>
      <c r="F3684" s="129">
        <v>37.49</v>
      </c>
      <c r="G3684" s="129">
        <v>33.729999999999997</v>
      </c>
      <c r="H3684" s="129">
        <v>8.56</v>
      </c>
      <c r="I3684" s="129">
        <v>6.84</v>
      </c>
      <c r="J3684"/>
      <c r="K3684"/>
    </row>
    <row r="3685" spans="2:11" x14ac:dyDescent="0.35">
      <c r="B3685" s="142">
        <v>2019</v>
      </c>
      <c r="C3685" s="142"/>
      <c r="D3685" s="128">
        <v>146516</v>
      </c>
      <c r="E3685" s="129">
        <v>102.09</v>
      </c>
      <c r="F3685" s="129">
        <v>36.71</v>
      </c>
      <c r="G3685" s="129">
        <v>34.81</v>
      </c>
      <c r="H3685" s="129">
        <v>8.86</v>
      </c>
      <c r="I3685" s="129">
        <v>8.18</v>
      </c>
      <c r="J3685"/>
      <c r="K3685"/>
    </row>
    <row r="3686" spans="2:11" x14ac:dyDescent="0.35">
      <c r="B3686" s="142">
        <v>2018</v>
      </c>
      <c r="C3686" s="142"/>
      <c r="D3686" s="128">
        <v>138648</v>
      </c>
      <c r="E3686" s="129">
        <v>101.94</v>
      </c>
      <c r="F3686" s="129">
        <v>36.03</v>
      </c>
      <c r="G3686" s="129">
        <v>35.86</v>
      </c>
      <c r="H3686" s="129">
        <v>8.85</v>
      </c>
      <c r="I3686" s="129">
        <v>8.67</v>
      </c>
      <c r="J3686"/>
      <c r="K3686"/>
    </row>
    <row r="3687" spans="2:11" x14ac:dyDescent="0.35">
      <c r="B3687" s="142">
        <v>2017</v>
      </c>
      <c r="C3687" s="142"/>
      <c r="D3687" s="128">
        <v>133307</v>
      </c>
      <c r="E3687" s="129">
        <v>101.79</v>
      </c>
      <c r="F3687" s="129">
        <v>35.409999999999997</v>
      </c>
      <c r="G3687" s="129">
        <v>36.89</v>
      </c>
      <c r="H3687" s="129">
        <v>8.94</v>
      </c>
      <c r="I3687" s="129">
        <v>8.16</v>
      </c>
      <c r="J3687"/>
      <c r="K3687"/>
    </row>
    <row r="3688" spans="2:11" x14ac:dyDescent="0.35">
      <c r="B3688" s="142">
        <v>2016</v>
      </c>
      <c r="C3688" s="142"/>
      <c r="D3688" s="128">
        <v>129314</v>
      </c>
      <c r="E3688" s="129">
        <v>97.37</v>
      </c>
      <c r="F3688" s="129">
        <v>35.51</v>
      </c>
      <c r="G3688" s="129">
        <v>36.11</v>
      </c>
      <c r="H3688" s="129">
        <v>8.76</v>
      </c>
      <c r="I3688" s="129">
        <v>7.28</v>
      </c>
      <c r="J3688"/>
      <c r="K3688"/>
    </row>
    <row r="3689" spans="2:11" x14ac:dyDescent="0.35">
      <c r="B3689" s="142">
        <v>2015</v>
      </c>
      <c r="C3689" s="142"/>
      <c r="D3689" s="128">
        <v>126366</v>
      </c>
      <c r="E3689" s="129">
        <v>96.95</v>
      </c>
      <c r="F3689" s="129">
        <v>34.93</v>
      </c>
      <c r="G3689" s="129">
        <v>35.71</v>
      </c>
      <c r="H3689" s="129">
        <v>8.48</v>
      </c>
      <c r="I3689" s="129">
        <v>6.64</v>
      </c>
      <c r="J3689"/>
      <c r="K3689"/>
    </row>
    <row r="3690" spans="2:11" x14ac:dyDescent="0.35">
      <c r="B3690" s="142">
        <v>2014</v>
      </c>
      <c r="C3690" s="142"/>
      <c r="D3690" s="128">
        <v>122911</v>
      </c>
      <c r="E3690" s="129">
        <v>96.75</v>
      </c>
      <c r="F3690" s="129">
        <v>34.22</v>
      </c>
      <c r="G3690" s="129">
        <v>35.159999999999997</v>
      </c>
      <c r="H3690" s="129">
        <v>8.17</v>
      </c>
      <c r="I3690" s="129">
        <v>8.26</v>
      </c>
      <c r="J3690"/>
      <c r="K3690"/>
    </row>
    <row r="3691" spans="2:11" x14ac:dyDescent="0.35">
      <c r="B3691" s="142">
        <v>2013</v>
      </c>
      <c r="C3691" s="142"/>
      <c r="D3691" s="128">
        <v>120034</v>
      </c>
      <c r="E3691" s="129">
        <v>96.08</v>
      </c>
      <c r="F3691" s="129">
        <v>33.9</v>
      </c>
      <c r="G3691" s="129">
        <v>34.57</v>
      </c>
      <c r="H3691" s="129">
        <v>7.92</v>
      </c>
      <c r="I3691" s="129">
        <v>4.7</v>
      </c>
      <c r="J3691"/>
      <c r="K3691"/>
    </row>
    <row r="3692" spans="2:11" x14ac:dyDescent="0.35">
      <c r="B3692" s="126">
        <v>2012</v>
      </c>
      <c r="C3692" s="126"/>
      <c r="D3692" s="128">
        <v>118196</v>
      </c>
      <c r="E3692" s="129">
        <v>95.9</v>
      </c>
      <c r="F3692" s="129">
        <v>32.19</v>
      </c>
      <c r="G3692" s="129">
        <v>31.12</v>
      </c>
      <c r="H3692" s="129">
        <v>6.81</v>
      </c>
      <c r="I3692" s="129">
        <v>3.13</v>
      </c>
      <c r="J3692"/>
      <c r="K3692"/>
    </row>
    <row r="3693" spans="2:11" x14ac:dyDescent="0.35">
      <c r="B3693" s="126">
        <v>2011</v>
      </c>
      <c r="C3693" s="126"/>
      <c r="D3693" s="128">
        <v>119238</v>
      </c>
      <c r="E3693" s="129">
        <v>96.84</v>
      </c>
      <c r="F3693" s="129">
        <v>31.91</v>
      </c>
      <c r="G3693" s="129">
        <v>31.56</v>
      </c>
      <c r="H3693" s="129">
        <v>6.9</v>
      </c>
      <c r="I3693" s="129">
        <v>3.8</v>
      </c>
      <c r="J3693"/>
      <c r="K3693"/>
    </row>
    <row r="3694" spans="2:11" x14ac:dyDescent="0.35">
      <c r="B3694" s="126">
        <v>2010</v>
      </c>
      <c r="C3694" s="126"/>
      <c r="D3694" s="128">
        <v>117502</v>
      </c>
      <c r="E3694" s="129">
        <v>97.39</v>
      </c>
      <c r="F3694" s="129">
        <v>33.200000000000003</v>
      </c>
      <c r="G3694" s="129">
        <v>34.61</v>
      </c>
      <c r="H3694" s="129">
        <v>7.82</v>
      </c>
      <c r="I3694" s="129">
        <v>6.92</v>
      </c>
      <c r="J3694"/>
      <c r="K3694"/>
    </row>
    <row r="3695" spans="2:11" x14ac:dyDescent="0.35">
      <c r="B3695" s="126">
        <v>2009</v>
      </c>
      <c r="C3695" s="126"/>
      <c r="D3695" s="128">
        <v>118274</v>
      </c>
      <c r="E3695" s="129">
        <v>89.23</v>
      </c>
      <c r="F3695" s="129">
        <v>35.04</v>
      </c>
      <c r="G3695" s="129">
        <v>34.79</v>
      </c>
      <c r="H3695" s="129">
        <v>8.27</v>
      </c>
      <c r="I3695" s="129">
        <v>4.3499999999999996</v>
      </c>
      <c r="J3695"/>
      <c r="K3695"/>
    </row>
    <row r="3696" spans="2:11" x14ac:dyDescent="0.35">
      <c r="B3696" s="126">
        <v>2008</v>
      </c>
      <c r="C3696" s="126"/>
      <c r="D3696" s="128">
        <v>118440</v>
      </c>
      <c r="E3696" s="129">
        <v>91.83</v>
      </c>
      <c r="F3696" s="129">
        <v>33.82</v>
      </c>
      <c r="G3696" s="129">
        <v>35.43</v>
      </c>
      <c r="H3696" s="129">
        <v>8.19</v>
      </c>
      <c r="I3696" s="129">
        <v>4.6900000000000004</v>
      </c>
      <c r="J3696"/>
      <c r="K3696"/>
    </row>
    <row r="3697" spans="2:11" x14ac:dyDescent="0.35">
      <c r="B3697" s="310" t="s">
        <v>11</v>
      </c>
      <c r="C3697" s="310"/>
      <c r="D3697" s="311"/>
      <c r="E3697" s="312"/>
      <c r="F3697" s="312"/>
      <c r="G3697" s="312"/>
      <c r="H3697" s="312"/>
      <c r="I3697" s="312"/>
      <c r="J3697"/>
      <c r="K3697"/>
    </row>
    <row r="3698" spans="2:11" x14ac:dyDescent="0.35">
      <c r="B3698" s="123" t="s">
        <v>137</v>
      </c>
      <c r="C3698" s="123"/>
      <c r="D3698" s="132"/>
      <c r="E3698" s="133"/>
      <c r="F3698" s="133"/>
      <c r="G3698" s="133"/>
      <c r="H3698" s="133"/>
      <c r="I3698" s="133"/>
      <c r="J3698"/>
      <c r="K3698"/>
    </row>
    <row r="3699" spans="2:11" x14ac:dyDescent="0.35">
      <c r="B3699" s="142">
        <v>2020</v>
      </c>
      <c r="C3699" s="142"/>
      <c r="D3699" s="128">
        <v>445989</v>
      </c>
      <c r="E3699" s="129">
        <v>64.47</v>
      </c>
      <c r="F3699" s="129">
        <v>40.89</v>
      </c>
      <c r="G3699" s="129">
        <v>36.79</v>
      </c>
      <c r="H3699" s="129">
        <v>10.210000000000001</v>
      </c>
      <c r="I3699" s="129">
        <v>9.3000000000000007</v>
      </c>
      <c r="J3699"/>
      <c r="K3699"/>
    </row>
    <row r="3700" spans="2:11" x14ac:dyDescent="0.35">
      <c r="B3700" s="142">
        <v>2019</v>
      </c>
      <c r="C3700" s="142"/>
      <c r="D3700" s="128">
        <v>445804</v>
      </c>
      <c r="E3700" s="129">
        <v>67.89</v>
      </c>
      <c r="F3700" s="129">
        <v>40.619999999999997</v>
      </c>
      <c r="G3700" s="129">
        <v>37.99</v>
      </c>
      <c r="H3700" s="129">
        <v>10.64</v>
      </c>
      <c r="I3700" s="129">
        <v>10.73</v>
      </c>
      <c r="J3700"/>
      <c r="K3700"/>
    </row>
    <row r="3701" spans="2:11" x14ac:dyDescent="0.35">
      <c r="B3701" s="142">
        <v>2018</v>
      </c>
      <c r="C3701" s="142"/>
      <c r="D3701" s="128">
        <v>430732</v>
      </c>
      <c r="E3701" s="129">
        <v>67.94</v>
      </c>
      <c r="F3701" s="129">
        <v>39.92</v>
      </c>
      <c r="G3701" s="129">
        <v>38.630000000000003</v>
      </c>
      <c r="H3701" s="129">
        <v>10.41</v>
      </c>
      <c r="I3701" s="129">
        <v>10.91</v>
      </c>
      <c r="J3701"/>
      <c r="K3701"/>
    </row>
    <row r="3702" spans="2:11" x14ac:dyDescent="0.35">
      <c r="B3702" s="142">
        <v>2017</v>
      </c>
      <c r="C3702" s="142"/>
      <c r="D3702" s="128">
        <v>417779</v>
      </c>
      <c r="E3702" s="129">
        <v>66.12</v>
      </c>
      <c r="F3702" s="129">
        <v>39.51</v>
      </c>
      <c r="G3702" s="129">
        <v>39.04</v>
      </c>
      <c r="H3702" s="129">
        <v>10.43</v>
      </c>
      <c r="I3702" s="129">
        <v>10.36</v>
      </c>
      <c r="J3702"/>
      <c r="K3702"/>
    </row>
    <row r="3703" spans="2:11" x14ac:dyDescent="0.35">
      <c r="B3703" s="142">
        <v>2016</v>
      </c>
      <c r="C3703" s="142"/>
      <c r="D3703" s="128">
        <v>405233</v>
      </c>
      <c r="E3703" s="129">
        <v>63.59</v>
      </c>
      <c r="F3703" s="129">
        <v>39.409999999999997</v>
      </c>
      <c r="G3703" s="129">
        <v>38.4</v>
      </c>
      <c r="H3703" s="129">
        <v>10.19</v>
      </c>
      <c r="I3703" s="129">
        <v>8.9600000000000009</v>
      </c>
      <c r="J3703"/>
      <c r="K3703"/>
    </row>
    <row r="3704" spans="2:11" x14ac:dyDescent="0.35">
      <c r="B3704" s="142">
        <v>2015</v>
      </c>
      <c r="C3704" s="142"/>
      <c r="D3704" s="128">
        <v>396378</v>
      </c>
      <c r="E3704" s="129">
        <v>62.91</v>
      </c>
      <c r="F3704" s="129">
        <v>38.67</v>
      </c>
      <c r="G3704" s="129">
        <v>38.08</v>
      </c>
      <c r="H3704" s="129">
        <v>9.81</v>
      </c>
      <c r="I3704" s="129">
        <v>8.25</v>
      </c>
      <c r="J3704"/>
      <c r="K3704"/>
    </row>
    <row r="3705" spans="2:11" x14ac:dyDescent="0.35">
      <c r="B3705" s="142">
        <v>2014</v>
      </c>
      <c r="C3705" s="142"/>
      <c r="D3705" s="128">
        <v>386424</v>
      </c>
      <c r="E3705" s="129">
        <v>62.58</v>
      </c>
      <c r="F3705" s="129">
        <v>38.22</v>
      </c>
      <c r="G3705" s="129">
        <v>37.590000000000003</v>
      </c>
      <c r="H3705" s="129">
        <v>9.5500000000000007</v>
      </c>
      <c r="I3705" s="129">
        <v>10.49</v>
      </c>
      <c r="J3705"/>
      <c r="K3705"/>
    </row>
    <row r="3706" spans="2:11" x14ac:dyDescent="0.35">
      <c r="B3706" s="142">
        <v>2013</v>
      </c>
      <c r="C3706" s="142"/>
      <c r="D3706" s="128">
        <v>374222</v>
      </c>
      <c r="E3706" s="129">
        <v>61.97</v>
      </c>
      <c r="F3706" s="129">
        <v>37.61</v>
      </c>
      <c r="G3706" s="129">
        <v>35.99</v>
      </c>
      <c r="H3706" s="129">
        <v>8.89</v>
      </c>
      <c r="I3706" s="129">
        <v>5.79</v>
      </c>
      <c r="J3706"/>
      <c r="K3706"/>
    </row>
    <row r="3707" spans="2:11" x14ac:dyDescent="0.35">
      <c r="B3707" s="126">
        <v>2012</v>
      </c>
      <c r="C3707" s="126"/>
      <c r="D3707" s="128">
        <v>348572</v>
      </c>
      <c r="E3707" s="129">
        <v>62.39</v>
      </c>
      <c r="F3707" s="129">
        <v>36.93</v>
      </c>
      <c r="G3707" s="129">
        <v>32.99</v>
      </c>
      <c r="H3707" s="129">
        <v>7.98</v>
      </c>
      <c r="I3707" s="129">
        <v>4.1500000000000004</v>
      </c>
      <c r="J3707"/>
      <c r="K3707"/>
    </row>
    <row r="3708" spans="2:11" x14ac:dyDescent="0.35">
      <c r="B3708" s="126">
        <v>2011</v>
      </c>
      <c r="C3708" s="126"/>
      <c r="D3708" s="128">
        <v>360894</v>
      </c>
      <c r="E3708" s="129">
        <v>63.47</v>
      </c>
      <c r="F3708" s="129">
        <v>36.99</v>
      </c>
      <c r="G3708" s="129">
        <v>34.4</v>
      </c>
      <c r="H3708" s="129">
        <v>8.3800000000000008</v>
      </c>
      <c r="I3708" s="129">
        <v>5.24</v>
      </c>
      <c r="J3708"/>
      <c r="K3708"/>
    </row>
    <row r="3709" spans="2:11" x14ac:dyDescent="0.35">
      <c r="B3709" s="126">
        <v>2010</v>
      </c>
      <c r="C3709" s="126"/>
      <c r="D3709" s="128">
        <v>366324</v>
      </c>
      <c r="E3709" s="129">
        <v>64.77</v>
      </c>
      <c r="F3709" s="129">
        <v>38.119999999999997</v>
      </c>
      <c r="G3709" s="129">
        <v>37.65</v>
      </c>
      <c r="H3709" s="129">
        <v>9.4</v>
      </c>
      <c r="I3709" s="129">
        <v>8.99</v>
      </c>
      <c r="J3709"/>
      <c r="K3709"/>
    </row>
    <row r="3710" spans="2:11" x14ac:dyDescent="0.35">
      <c r="B3710" s="126">
        <v>2009</v>
      </c>
      <c r="C3710" s="126"/>
      <c r="D3710" s="128">
        <v>379012</v>
      </c>
      <c r="E3710" s="129">
        <v>60.45</v>
      </c>
      <c r="F3710" s="129">
        <v>39.840000000000003</v>
      </c>
      <c r="G3710" s="129">
        <v>38.340000000000003</v>
      </c>
      <c r="H3710" s="129">
        <v>10.08</v>
      </c>
      <c r="I3710" s="129">
        <v>6.71</v>
      </c>
      <c r="J3710"/>
      <c r="K3710"/>
    </row>
    <row r="3711" spans="2:11" x14ac:dyDescent="0.35">
      <c r="B3711" s="126">
        <v>2008</v>
      </c>
      <c r="C3711" s="126"/>
      <c r="D3711" s="128">
        <v>388460</v>
      </c>
      <c r="E3711" s="129">
        <v>62.83</v>
      </c>
      <c r="F3711" s="129">
        <v>38.700000000000003</v>
      </c>
      <c r="G3711" s="129">
        <v>39.22</v>
      </c>
      <c r="H3711" s="129">
        <v>9.99</v>
      </c>
      <c r="I3711" s="129">
        <v>6.8</v>
      </c>
      <c r="J3711"/>
      <c r="K3711"/>
    </row>
    <row r="3712" spans="2:11" x14ac:dyDescent="0.35">
      <c r="B3712" s="127" t="s">
        <v>138</v>
      </c>
      <c r="C3712" s="127"/>
      <c r="D3712" s="134"/>
      <c r="E3712" s="135"/>
      <c r="F3712" s="135"/>
      <c r="G3712" s="135"/>
      <c r="H3712" s="135"/>
      <c r="I3712" s="135"/>
      <c r="J3712"/>
      <c r="K3712"/>
    </row>
    <row r="3713" spans="2:11" x14ac:dyDescent="0.35">
      <c r="B3713" s="142">
        <v>2020</v>
      </c>
      <c r="C3713" s="142"/>
      <c r="D3713" s="128">
        <v>426612</v>
      </c>
      <c r="E3713" s="129">
        <v>37.94</v>
      </c>
      <c r="F3713" s="129">
        <v>45.67</v>
      </c>
      <c r="G3713" s="129">
        <v>44.38</v>
      </c>
      <c r="H3713" s="129">
        <v>13.1</v>
      </c>
      <c r="I3713" s="129">
        <v>14</v>
      </c>
      <c r="J3713"/>
      <c r="K3713"/>
    </row>
    <row r="3714" spans="2:11" x14ac:dyDescent="0.35">
      <c r="B3714" s="142">
        <v>2019</v>
      </c>
      <c r="C3714" s="142"/>
      <c r="D3714" s="128">
        <v>426079</v>
      </c>
      <c r="E3714" s="129">
        <v>40.22</v>
      </c>
      <c r="F3714" s="129">
        <v>45.89</v>
      </c>
      <c r="G3714" s="129">
        <v>45.34</v>
      </c>
      <c r="H3714" s="129">
        <v>13.68</v>
      </c>
      <c r="I3714" s="129">
        <v>15.55</v>
      </c>
      <c r="J3714"/>
      <c r="K3714"/>
    </row>
    <row r="3715" spans="2:11" x14ac:dyDescent="0.35">
      <c r="B3715" s="142">
        <v>2018</v>
      </c>
      <c r="C3715" s="142"/>
      <c r="D3715" s="128">
        <v>411594</v>
      </c>
      <c r="E3715" s="129">
        <v>39.76</v>
      </c>
      <c r="F3715" s="129">
        <v>45.82</v>
      </c>
      <c r="G3715" s="129">
        <v>47.21</v>
      </c>
      <c r="H3715" s="129">
        <v>13.87</v>
      </c>
      <c r="I3715" s="129">
        <v>15.56</v>
      </c>
      <c r="J3715"/>
      <c r="K3715"/>
    </row>
    <row r="3716" spans="2:11" x14ac:dyDescent="0.35">
      <c r="B3716" s="142">
        <v>2017</v>
      </c>
      <c r="C3716" s="142"/>
      <c r="D3716" s="128">
        <v>399433</v>
      </c>
      <c r="E3716" s="129">
        <v>39.28</v>
      </c>
      <c r="F3716" s="129">
        <v>45.59</v>
      </c>
      <c r="G3716" s="129">
        <v>47.04</v>
      </c>
      <c r="H3716" s="129">
        <v>13.4</v>
      </c>
      <c r="I3716" s="129">
        <v>13.85</v>
      </c>
      <c r="J3716"/>
      <c r="K3716"/>
    </row>
    <row r="3717" spans="2:11" x14ac:dyDescent="0.35">
      <c r="B3717" s="142">
        <v>2016</v>
      </c>
      <c r="C3717" s="142"/>
      <c r="D3717" s="128">
        <v>387480</v>
      </c>
      <c r="E3717" s="129">
        <v>38.06</v>
      </c>
      <c r="F3717" s="129">
        <v>45.76</v>
      </c>
      <c r="G3717" s="129">
        <v>46.46</v>
      </c>
      <c r="H3717" s="129">
        <v>12.93</v>
      </c>
      <c r="I3717" s="129">
        <v>11.91</v>
      </c>
      <c r="J3717"/>
      <c r="K3717"/>
    </row>
    <row r="3718" spans="2:11" x14ac:dyDescent="0.35">
      <c r="B3718" s="142">
        <v>2015</v>
      </c>
      <c r="C3718" s="142"/>
      <c r="D3718" s="128">
        <v>379285</v>
      </c>
      <c r="E3718" s="129">
        <v>37.97</v>
      </c>
      <c r="F3718" s="129">
        <v>44.9</v>
      </c>
      <c r="G3718" s="129">
        <v>45.48</v>
      </c>
      <c r="H3718" s="129">
        <v>12.14</v>
      </c>
      <c r="I3718" s="129">
        <v>10.32</v>
      </c>
      <c r="J3718"/>
      <c r="K3718"/>
    </row>
    <row r="3719" spans="2:11" x14ac:dyDescent="0.35">
      <c r="B3719" s="142">
        <v>2014</v>
      </c>
      <c r="C3719" s="142"/>
      <c r="D3719" s="128">
        <v>370124</v>
      </c>
      <c r="E3719" s="129">
        <v>37.86</v>
      </c>
      <c r="F3719" s="129">
        <v>43.82</v>
      </c>
      <c r="G3719" s="129">
        <v>44.09</v>
      </c>
      <c r="H3719" s="129">
        <v>11.34</v>
      </c>
      <c r="I3719" s="129">
        <v>13.74</v>
      </c>
      <c r="J3719"/>
      <c r="K3719"/>
    </row>
    <row r="3720" spans="2:11" x14ac:dyDescent="0.35">
      <c r="B3720" s="142">
        <v>2013</v>
      </c>
      <c r="C3720" s="142"/>
      <c r="D3720" s="128">
        <v>358104</v>
      </c>
      <c r="E3720" s="129">
        <v>37.450000000000003</v>
      </c>
      <c r="F3720" s="129">
        <v>43.09</v>
      </c>
      <c r="G3720" s="129">
        <v>41.78</v>
      </c>
      <c r="H3720" s="129">
        <v>10.48</v>
      </c>
      <c r="I3720" s="129">
        <v>8.1300000000000008</v>
      </c>
      <c r="J3720"/>
      <c r="K3720"/>
    </row>
    <row r="3721" spans="2:11" x14ac:dyDescent="0.35">
      <c r="B3721" s="126">
        <v>2012</v>
      </c>
      <c r="C3721" s="126"/>
      <c r="D3721" s="128">
        <v>331936</v>
      </c>
      <c r="E3721" s="129">
        <v>39.15</v>
      </c>
      <c r="F3721" s="129">
        <v>43.32</v>
      </c>
      <c r="G3721" s="129">
        <v>40.729999999999997</v>
      </c>
      <c r="H3721" s="129">
        <v>10.199999999999999</v>
      </c>
      <c r="I3721" s="129">
        <v>6.38</v>
      </c>
      <c r="J3721"/>
      <c r="K3721"/>
    </row>
    <row r="3722" spans="2:11" x14ac:dyDescent="0.35">
      <c r="B3722" s="126">
        <v>2011</v>
      </c>
      <c r="C3722" s="126"/>
      <c r="D3722" s="128">
        <v>342982</v>
      </c>
      <c r="E3722" s="129">
        <v>40.33</v>
      </c>
      <c r="F3722" s="129">
        <v>43.91</v>
      </c>
      <c r="G3722" s="129">
        <v>43.06</v>
      </c>
      <c r="H3722" s="129">
        <v>11.06</v>
      </c>
      <c r="I3722" s="129">
        <v>8.5299999999999994</v>
      </c>
      <c r="J3722"/>
      <c r="K3722"/>
    </row>
    <row r="3723" spans="2:11" x14ac:dyDescent="0.35">
      <c r="B3723" s="126">
        <v>2010</v>
      </c>
      <c r="C3723" s="126"/>
      <c r="D3723" s="128">
        <v>347710</v>
      </c>
      <c r="E3723" s="129">
        <v>42.06</v>
      </c>
      <c r="F3723" s="129">
        <v>43.72</v>
      </c>
      <c r="G3723" s="129">
        <v>47.03</v>
      </c>
      <c r="H3723" s="129">
        <v>12.5</v>
      </c>
      <c r="I3723" s="129">
        <v>11.11</v>
      </c>
      <c r="J3723"/>
      <c r="K3723"/>
    </row>
    <row r="3724" spans="2:11" x14ac:dyDescent="0.35">
      <c r="B3724" s="126">
        <v>2009</v>
      </c>
      <c r="C3724" s="126"/>
      <c r="D3724" s="128">
        <v>360108</v>
      </c>
      <c r="E3724" s="129">
        <v>40.19</v>
      </c>
      <c r="F3724" s="129">
        <v>45.51</v>
      </c>
      <c r="G3724" s="129">
        <v>48.07</v>
      </c>
      <c r="H3724" s="129">
        <v>13.07</v>
      </c>
      <c r="I3724" s="129">
        <v>9.86</v>
      </c>
      <c r="J3724"/>
      <c r="K3724"/>
    </row>
    <row r="3725" spans="2:11" x14ac:dyDescent="0.35">
      <c r="B3725" s="126">
        <v>2008</v>
      </c>
      <c r="C3725" s="126"/>
      <c r="D3725" s="128">
        <v>368703</v>
      </c>
      <c r="E3725" s="129">
        <v>41.61</v>
      </c>
      <c r="F3725" s="129">
        <v>44.4</v>
      </c>
      <c r="G3725" s="129">
        <v>49.45</v>
      </c>
      <c r="H3725" s="129">
        <v>13.17</v>
      </c>
      <c r="I3725" s="129">
        <v>11.41</v>
      </c>
      <c r="J3725"/>
      <c r="K3725"/>
    </row>
    <row r="3726" spans="2:11" x14ac:dyDescent="0.35">
      <c r="B3726" s="127" t="s">
        <v>139</v>
      </c>
      <c r="C3726" s="127"/>
      <c r="D3726" s="134"/>
      <c r="E3726" s="135"/>
      <c r="F3726" s="135"/>
      <c r="G3726" s="135"/>
      <c r="H3726" s="135"/>
      <c r="I3726" s="135"/>
      <c r="J3726"/>
      <c r="K3726"/>
    </row>
    <row r="3727" spans="2:11" x14ac:dyDescent="0.35">
      <c r="B3727" s="142">
        <v>2020</v>
      </c>
      <c r="C3727" s="142"/>
      <c r="D3727" s="128">
        <v>16707</v>
      </c>
      <c r="E3727" s="129">
        <v>84.53</v>
      </c>
      <c r="F3727" s="129">
        <v>41.57</v>
      </c>
      <c r="G3727" s="129">
        <v>31.19</v>
      </c>
      <c r="H3727" s="129">
        <v>8.51</v>
      </c>
      <c r="I3727" s="129">
        <v>7.12</v>
      </c>
      <c r="J3727"/>
      <c r="K3727"/>
    </row>
    <row r="3728" spans="2:11" x14ac:dyDescent="0.35">
      <c r="B3728" s="142">
        <v>2019</v>
      </c>
      <c r="C3728" s="142"/>
      <c r="D3728" s="128">
        <v>17051</v>
      </c>
      <c r="E3728" s="129">
        <v>88.6</v>
      </c>
      <c r="F3728" s="129">
        <v>41.29</v>
      </c>
      <c r="G3728" s="129">
        <v>32.32</v>
      </c>
      <c r="H3728" s="129">
        <v>8.8000000000000007</v>
      </c>
      <c r="I3728" s="129">
        <v>8.92</v>
      </c>
      <c r="J3728"/>
      <c r="K3728"/>
    </row>
    <row r="3729" spans="2:11" x14ac:dyDescent="0.35">
      <c r="B3729" s="142">
        <v>2018</v>
      </c>
      <c r="C3729" s="142"/>
      <c r="D3729" s="128">
        <v>16545</v>
      </c>
      <c r="E3729" s="129">
        <v>87.07</v>
      </c>
      <c r="F3729" s="129">
        <v>41.03</v>
      </c>
      <c r="G3729" s="129">
        <v>32.33</v>
      </c>
      <c r="H3729" s="129">
        <v>8.6</v>
      </c>
      <c r="I3729" s="129">
        <v>8.73</v>
      </c>
      <c r="J3729"/>
      <c r="K3729"/>
    </row>
    <row r="3730" spans="2:11" x14ac:dyDescent="0.35">
      <c r="B3730" s="142">
        <v>2017</v>
      </c>
      <c r="C3730" s="142"/>
      <c r="D3730" s="128">
        <v>15881</v>
      </c>
      <c r="E3730" s="129">
        <v>86.51</v>
      </c>
      <c r="F3730" s="129">
        <v>40.33</v>
      </c>
      <c r="G3730" s="129">
        <v>33.18</v>
      </c>
      <c r="H3730" s="129">
        <v>8.65</v>
      </c>
      <c r="I3730" s="129">
        <v>9.49</v>
      </c>
      <c r="J3730"/>
      <c r="K3730"/>
    </row>
    <row r="3731" spans="2:11" x14ac:dyDescent="0.35">
      <c r="B3731" s="142">
        <v>2016</v>
      </c>
      <c r="C3731" s="142"/>
      <c r="D3731" s="128">
        <v>15426</v>
      </c>
      <c r="E3731" s="129">
        <v>81.89</v>
      </c>
      <c r="F3731" s="129">
        <v>40.340000000000003</v>
      </c>
      <c r="G3731" s="129">
        <v>32.369999999999997</v>
      </c>
      <c r="H3731" s="129">
        <v>8.49</v>
      </c>
      <c r="I3731" s="129">
        <v>7.34</v>
      </c>
      <c r="J3731"/>
      <c r="K3731"/>
    </row>
    <row r="3732" spans="2:11" x14ac:dyDescent="0.35">
      <c r="B3732" s="142">
        <v>2015</v>
      </c>
      <c r="C3732" s="142"/>
      <c r="D3732" s="128">
        <v>14880</v>
      </c>
      <c r="E3732" s="129">
        <v>82.3</v>
      </c>
      <c r="F3732" s="129">
        <v>39.200000000000003</v>
      </c>
      <c r="G3732" s="129">
        <v>31.88</v>
      </c>
      <c r="H3732" s="129">
        <v>8.11</v>
      </c>
      <c r="I3732" s="129">
        <v>6.02</v>
      </c>
      <c r="J3732"/>
      <c r="K3732"/>
    </row>
    <row r="3733" spans="2:11" x14ac:dyDescent="0.35">
      <c r="B3733" s="142">
        <v>2014</v>
      </c>
      <c r="C3733" s="142"/>
      <c r="D3733" s="128">
        <v>14155</v>
      </c>
      <c r="E3733" s="129">
        <v>83.22</v>
      </c>
      <c r="F3733" s="129">
        <v>38.31</v>
      </c>
      <c r="G3733" s="129">
        <v>31.16</v>
      </c>
      <c r="H3733" s="129">
        <v>7.66</v>
      </c>
      <c r="I3733" s="129">
        <v>10.11</v>
      </c>
      <c r="J3733"/>
      <c r="K3733"/>
    </row>
    <row r="3734" spans="2:11" x14ac:dyDescent="0.35">
      <c r="B3734" s="142">
        <v>2013</v>
      </c>
      <c r="C3734" s="142"/>
      <c r="D3734" s="128">
        <v>14015</v>
      </c>
      <c r="E3734" s="129">
        <v>82.01</v>
      </c>
      <c r="F3734" s="129">
        <v>37.64</v>
      </c>
      <c r="G3734" s="129">
        <v>30</v>
      </c>
      <c r="H3734" s="129">
        <v>7.24</v>
      </c>
      <c r="I3734" s="129">
        <v>4.0599999999999996</v>
      </c>
      <c r="J3734"/>
      <c r="K3734"/>
    </row>
    <row r="3735" spans="2:11" x14ac:dyDescent="0.35">
      <c r="B3735" s="126">
        <v>2012</v>
      </c>
      <c r="C3735" s="126"/>
      <c r="D3735" s="128">
        <v>14536</v>
      </c>
      <c r="E3735" s="129">
        <v>79.44</v>
      </c>
      <c r="F3735" s="129">
        <v>36.700000000000003</v>
      </c>
      <c r="G3735" s="129">
        <v>26.6</v>
      </c>
      <c r="H3735" s="129">
        <v>6.27</v>
      </c>
      <c r="I3735" s="129">
        <v>1.54</v>
      </c>
      <c r="J3735"/>
      <c r="K3735"/>
    </row>
    <row r="3736" spans="2:11" x14ac:dyDescent="0.35">
      <c r="B3736" s="126">
        <v>2011</v>
      </c>
      <c r="C3736" s="126"/>
      <c r="D3736" s="128">
        <v>15660</v>
      </c>
      <c r="E3736" s="129">
        <v>78.98</v>
      </c>
      <c r="F3736" s="129">
        <v>36.909999999999997</v>
      </c>
      <c r="G3736" s="129">
        <v>27.75</v>
      </c>
      <c r="H3736" s="129">
        <v>6.66</v>
      </c>
      <c r="I3736" s="129">
        <v>2.31</v>
      </c>
      <c r="J3736"/>
      <c r="K3736"/>
    </row>
    <row r="3737" spans="2:11" x14ac:dyDescent="0.35">
      <c r="B3737" s="126">
        <v>2010</v>
      </c>
      <c r="C3737" s="126"/>
      <c r="D3737" s="128">
        <v>16342</v>
      </c>
      <c r="E3737" s="129">
        <v>78.42</v>
      </c>
      <c r="F3737" s="129">
        <v>38.68</v>
      </c>
      <c r="G3737" s="129">
        <v>30.41</v>
      </c>
      <c r="H3737" s="129">
        <v>7.53</v>
      </c>
      <c r="I3737" s="129">
        <v>9.61</v>
      </c>
      <c r="J3737"/>
      <c r="K3737"/>
    </row>
    <row r="3738" spans="2:11" x14ac:dyDescent="0.35">
      <c r="B3738" s="126">
        <v>2009</v>
      </c>
      <c r="C3738" s="126"/>
      <c r="D3738" s="128">
        <v>16586</v>
      </c>
      <c r="E3738" s="129">
        <v>73.03</v>
      </c>
      <c r="F3738" s="129">
        <v>40.020000000000003</v>
      </c>
      <c r="G3738" s="129">
        <v>30.59</v>
      </c>
      <c r="H3738" s="129">
        <v>7.94</v>
      </c>
      <c r="I3738" s="129">
        <v>5.48</v>
      </c>
      <c r="J3738"/>
      <c r="K3738"/>
    </row>
    <row r="3739" spans="2:11" x14ac:dyDescent="0.35">
      <c r="B3739" s="126">
        <v>2008</v>
      </c>
      <c r="C3739" s="126"/>
      <c r="D3739" s="128">
        <v>17328</v>
      </c>
      <c r="E3739" s="129">
        <v>74.86</v>
      </c>
      <c r="F3739" s="129">
        <v>38.74</v>
      </c>
      <c r="G3739" s="129">
        <v>31.36</v>
      </c>
      <c r="H3739" s="129">
        <v>7.9</v>
      </c>
      <c r="I3739" s="129">
        <v>3.95</v>
      </c>
      <c r="J3739"/>
      <c r="K3739"/>
    </row>
    <row r="3740" spans="2:11" x14ac:dyDescent="0.35">
      <c r="B3740" s="127" t="s">
        <v>140</v>
      </c>
      <c r="C3740" s="127"/>
      <c r="D3740" s="134"/>
      <c r="E3740" s="135"/>
      <c r="F3740" s="135"/>
      <c r="G3740" s="135"/>
      <c r="H3740" s="135"/>
      <c r="I3740" s="135"/>
      <c r="J3740"/>
      <c r="K3740"/>
    </row>
    <row r="3741" spans="2:11" x14ac:dyDescent="0.35">
      <c r="B3741" s="142">
        <v>2020</v>
      </c>
      <c r="C3741" s="142"/>
      <c r="D3741" s="128">
        <v>2670</v>
      </c>
      <c r="E3741" s="129">
        <v>108.7</v>
      </c>
      <c r="F3741" s="129">
        <v>36.39</v>
      </c>
      <c r="G3741" s="129">
        <v>34.78</v>
      </c>
      <c r="H3741" s="129">
        <v>9.26</v>
      </c>
      <c r="I3741" s="129">
        <v>7.14</v>
      </c>
      <c r="J3741"/>
      <c r="K3741"/>
    </row>
    <row r="3742" spans="2:11" x14ac:dyDescent="0.35">
      <c r="B3742" s="142">
        <v>2019</v>
      </c>
      <c r="C3742" s="142"/>
      <c r="D3742" s="128">
        <v>2674</v>
      </c>
      <c r="E3742" s="129">
        <v>113.72</v>
      </c>
      <c r="F3742" s="129">
        <v>35.71</v>
      </c>
      <c r="G3742" s="129">
        <v>36.19</v>
      </c>
      <c r="H3742" s="129">
        <v>9.6999999999999993</v>
      </c>
      <c r="I3742" s="129">
        <v>8.07</v>
      </c>
      <c r="J3742"/>
      <c r="K3742"/>
    </row>
    <row r="3743" spans="2:11" x14ac:dyDescent="0.35">
      <c r="B3743" s="142">
        <v>2018</v>
      </c>
      <c r="C3743" s="142"/>
      <c r="D3743" s="128">
        <v>2593</v>
      </c>
      <c r="E3743" s="129">
        <v>116.97</v>
      </c>
      <c r="F3743" s="129">
        <v>34.32</v>
      </c>
      <c r="G3743" s="129">
        <v>36.19</v>
      </c>
      <c r="H3743" s="129">
        <v>9.08</v>
      </c>
      <c r="I3743" s="129">
        <v>8.9</v>
      </c>
      <c r="J3743"/>
      <c r="K3743"/>
    </row>
    <row r="3744" spans="2:11" x14ac:dyDescent="0.35">
      <c r="B3744" s="142">
        <v>2017</v>
      </c>
      <c r="C3744" s="142"/>
      <c r="D3744" s="128">
        <v>2465</v>
      </c>
      <c r="E3744" s="129">
        <v>111.46</v>
      </c>
      <c r="F3744" s="129">
        <v>34.01</v>
      </c>
      <c r="G3744" s="129">
        <v>36.729999999999997</v>
      </c>
      <c r="H3744" s="129">
        <v>9.4600000000000009</v>
      </c>
      <c r="I3744" s="129">
        <v>7.93</v>
      </c>
      <c r="J3744"/>
      <c r="K3744"/>
    </row>
    <row r="3745" spans="2:11" x14ac:dyDescent="0.35">
      <c r="B3745" s="142">
        <v>2016</v>
      </c>
      <c r="C3745" s="142"/>
      <c r="D3745" s="128">
        <v>2327</v>
      </c>
      <c r="E3745" s="129">
        <v>109.65</v>
      </c>
      <c r="F3745" s="129">
        <v>33.68</v>
      </c>
      <c r="G3745" s="129">
        <v>36.24</v>
      </c>
      <c r="H3745" s="129">
        <v>9.27</v>
      </c>
      <c r="I3745" s="129">
        <v>7.76</v>
      </c>
      <c r="J3745"/>
      <c r="K3745"/>
    </row>
    <row r="3746" spans="2:11" x14ac:dyDescent="0.35">
      <c r="B3746" s="142">
        <v>2015</v>
      </c>
      <c r="C3746" s="142"/>
      <c r="D3746" s="128">
        <v>2213</v>
      </c>
      <c r="E3746" s="129">
        <v>107.82</v>
      </c>
      <c r="F3746" s="129">
        <v>33.24</v>
      </c>
      <c r="G3746" s="129">
        <v>36.75</v>
      </c>
      <c r="H3746" s="129">
        <v>9.26</v>
      </c>
      <c r="I3746" s="129">
        <v>8.52</v>
      </c>
      <c r="J3746"/>
      <c r="K3746"/>
    </row>
    <row r="3747" spans="2:11" x14ac:dyDescent="0.35">
      <c r="B3747" s="142">
        <v>2014</v>
      </c>
      <c r="C3747" s="142"/>
      <c r="D3747" s="128">
        <v>2145</v>
      </c>
      <c r="E3747" s="129">
        <v>106.25</v>
      </c>
      <c r="F3747" s="129">
        <v>33.71</v>
      </c>
      <c r="G3747" s="129">
        <v>37.42</v>
      </c>
      <c r="H3747" s="129">
        <v>9.6999999999999993</v>
      </c>
      <c r="I3747" s="129">
        <v>7.54</v>
      </c>
      <c r="J3747"/>
      <c r="K3747"/>
    </row>
    <row r="3748" spans="2:11" x14ac:dyDescent="0.35">
      <c r="B3748" s="142">
        <v>2013</v>
      </c>
      <c r="C3748" s="142"/>
      <c r="D3748" s="128">
        <v>2103</v>
      </c>
      <c r="E3748" s="129">
        <v>106.42</v>
      </c>
      <c r="F3748" s="129">
        <v>33.17</v>
      </c>
      <c r="G3748" s="129">
        <v>36.17</v>
      </c>
      <c r="H3748" s="129">
        <v>9.02</v>
      </c>
      <c r="I3748" s="129">
        <v>5.23</v>
      </c>
      <c r="J3748"/>
      <c r="K3748"/>
    </row>
    <row r="3749" spans="2:11" x14ac:dyDescent="0.35">
      <c r="B3749" s="126">
        <v>2012</v>
      </c>
      <c r="C3749" s="126"/>
      <c r="D3749" s="128">
        <v>2100</v>
      </c>
      <c r="E3749" s="129">
        <v>103.66</v>
      </c>
      <c r="F3749" s="129">
        <v>31.89</v>
      </c>
      <c r="G3749" s="129">
        <v>31.29</v>
      </c>
      <c r="H3749" s="129">
        <v>7.5</v>
      </c>
      <c r="I3749" s="129">
        <v>4.6500000000000004</v>
      </c>
      <c r="J3749"/>
      <c r="K3749"/>
    </row>
    <row r="3750" spans="2:11" x14ac:dyDescent="0.35">
      <c r="B3750" s="126">
        <v>2011</v>
      </c>
      <c r="C3750" s="126"/>
      <c r="D3750" s="128">
        <v>2252</v>
      </c>
      <c r="E3750" s="129">
        <v>104.95</v>
      </c>
      <c r="F3750" s="129">
        <v>31.31</v>
      </c>
      <c r="G3750" s="129">
        <v>31.74</v>
      </c>
      <c r="H3750" s="129">
        <v>7.41</v>
      </c>
      <c r="I3750" s="129">
        <v>4.9400000000000004</v>
      </c>
      <c r="J3750"/>
      <c r="K3750"/>
    </row>
    <row r="3751" spans="2:11" x14ac:dyDescent="0.35">
      <c r="B3751" s="126">
        <v>2010</v>
      </c>
      <c r="C3751" s="126"/>
      <c r="D3751" s="128">
        <v>2272</v>
      </c>
      <c r="E3751" s="129">
        <v>107.37</v>
      </c>
      <c r="F3751" s="129">
        <v>32.47</v>
      </c>
      <c r="G3751" s="129">
        <v>34.49</v>
      </c>
      <c r="H3751" s="129">
        <v>8.09</v>
      </c>
      <c r="I3751" s="129">
        <v>6</v>
      </c>
      <c r="J3751"/>
      <c r="K3751"/>
    </row>
    <row r="3752" spans="2:11" x14ac:dyDescent="0.35">
      <c r="B3752" s="126">
        <v>2009</v>
      </c>
      <c r="C3752" s="126"/>
      <c r="D3752" s="128">
        <v>2318</v>
      </c>
      <c r="E3752" s="129">
        <v>97.86</v>
      </c>
      <c r="F3752" s="129">
        <v>34.5</v>
      </c>
      <c r="G3752" s="129">
        <v>35.32</v>
      </c>
      <c r="H3752" s="129">
        <v>9.0399999999999991</v>
      </c>
      <c r="I3752" s="129">
        <v>4.49</v>
      </c>
      <c r="J3752"/>
      <c r="K3752"/>
    </row>
    <row r="3753" spans="2:11" x14ac:dyDescent="0.35">
      <c r="B3753" s="126">
        <v>2008</v>
      </c>
      <c r="C3753" s="126"/>
      <c r="D3753" s="128">
        <v>2429</v>
      </c>
      <c r="E3753" s="129">
        <v>101.81</v>
      </c>
      <c r="F3753" s="129">
        <v>33.58</v>
      </c>
      <c r="G3753" s="129">
        <v>35.799999999999997</v>
      </c>
      <c r="H3753" s="129">
        <v>8.77</v>
      </c>
      <c r="I3753" s="129">
        <v>4.84</v>
      </c>
      <c r="J3753"/>
      <c r="K3753"/>
    </row>
    <row r="3754" spans="2:11" x14ac:dyDescent="0.35">
      <c r="B3754" s="123" t="s">
        <v>141</v>
      </c>
      <c r="C3754" s="123"/>
      <c r="D3754" s="132"/>
      <c r="E3754" s="133"/>
      <c r="F3754" s="133"/>
      <c r="G3754" s="133"/>
      <c r="H3754" s="133"/>
      <c r="I3754" s="133"/>
      <c r="J3754"/>
      <c r="K3754"/>
    </row>
    <row r="3755" spans="2:11" x14ac:dyDescent="0.35">
      <c r="B3755" s="142">
        <v>2020</v>
      </c>
      <c r="C3755" s="142"/>
      <c r="D3755" s="128">
        <v>323</v>
      </c>
      <c r="E3755" s="129">
        <v>154.09</v>
      </c>
      <c r="F3755" s="129">
        <v>32.96</v>
      </c>
      <c r="G3755" s="129">
        <v>39.15</v>
      </c>
      <c r="H3755" s="129">
        <v>8.74</v>
      </c>
      <c r="I3755" s="129">
        <v>5.04</v>
      </c>
      <c r="J3755"/>
      <c r="K3755"/>
    </row>
    <row r="3756" spans="2:11" x14ac:dyDescent="0.35">
      <c r="B3756" s="142">
        <v>2019</v>
      </c>
      <c r="C3756" s="142"/>
      <c r="D3756" s="128">
        <v>345</v>
      </c>
      <c r="E3756" s="129">
        <v>160.6</v>
      </c>
      <c r="F3756" s="129">
        <v>31.69</v>
      </c>
      <c r="G3756" s="129">
        <v>40.54</v>
      </c>
      <c r="H3756" s="129">
        <v>9.07</v>
      </c>
      <c r="I3756" s="129">
        <v>6.41</v>
      </c>
      <c r="J3756"/>
      <c r="K3756"/>
    </row>
    <row r="3757" spans="2:11" x14ac:dyDescent="0.35">
      <c r="B3757" s="142">
        <v>2018</v>
      </c>
      <c r="C3757" s="142"/>
      <c r="D3757" s="128">
        <v>316</v>
      </c>
      <c r="E3757" s="129">
        <v>161.51</v>
      </c>
      <c r="F3757" s="129">
        <v>31.2</v>
      </c>
      <c r="G3757" s="129">
        <v>43.02</v>
      </c>
      <c r="H3757" s="129">
        <v>9.59</v>
      </c>
      <c r="I3757" s="129">
        <v>7.44</v>
      </c>
      <c r="J3757"/>
      <c r="K3757"/>
    </row>
    <row r="3758" spans="2:11" x14ac:dyDescent="0.35">
      <c r="B3758" s="142">
        <v>2017</v>
      </c>
      <c r="C3758" s="142"/>
      <c r="D3758" s="128">
        <v>303</v>
      </c>
      <c r="E3758" s="129">
        <v>172.27</v>
      </c>
      <c r="F3758" s="129">
        <v>30.24</v>
      </c>
      <c r="G3758" s="129">
        <v>45.25</v>
      </c>
      <c r="H3758" s="129">
        <v>9.67</v>
      </c>
      <c r="I3758" s="129">
        <v>7.05</v>
      </c>
      <c r="J3758"/>
      <c r="K3758"/>
    </row>
    <row r="3759" spans="2:11" x14ac:dyDescent="0.35">
      <c r="B3759" s="142">
        <v>2016</v>
      </c>
      <c r="C3759" s="142"/>
      <c r="D3759" s="128">
        <v>285</v>
      </c>
      <c r="E3759" s="129">
        <v>164.73</v>
      </c>
      <c r="F3759" s="129">
        <v>30.63</v>
      </c>
      <c r="G3759" s="129">
        <v>44.51</v>
      </c>
      <c r="H3759" s="129">
        <v>9.65</v>
      </c>
      <c r="I3759" s="129">
        <v>7.39</v>
      </c>
      <c r="J3759"/>
      <c r="K3759"/>
    </row>
    <row r="3760" spans="2:11" x14ac:dyDescent="0.35">
      <c r="B3760" s="142">
        <v>2015</v>
      </c>
      <c r="C3760" s="142"/>
      <c r="D3760" s="128">
        <v>275</v>
      </c>
      <c r="E3760" s="129">
        <v>165.75</v>
      </c>
      <c r="F3760" s="129">
        <v>30.41</v>
      </c>
      <c r="G3760" s="129">
        <v>43.63</v>
      </c>
      <c r="H3760" s="129">
        <v>9.43</v>
      </c>
      <c r="I3760" s="129">
        <v>6.84</v>
      </c>
      <c r="J3760"/>
      <c r="K3760"/>
    </row>
    <row r="3761" spans="2:11" x14ac:dyDescent="0.35">
      <c r="B3761" s="142">
        <v>2014</v>
      </c>
      <c r="C3761" s="142"/>
      <c r="D3761" s="128">
        <v>253</v>
      </c>
      <c r="E3761" s="129">
        <v>167.95</v>
      </c>
      <c r="F3761" s="129">
        <v>29.2</v>
      </c>
      <c r="G3761" s="129">
        <v>43.65</v>
      </c>
      <c r="H3761" s="129">
        <v>9.08</v>
      </c>
      <c r="I3761" s="129">
        <v>6.58</v>
      </c>
      <c r="J3761"/>
      <c r="K3761"/>
    </row>
    <row r="3762" spans="2:11" x14ac:dyDescent="0.35">
      <c r="B3762" s="142">
        <v>2013</v>
      </c>
      <c r="C3762" s="142"/>
      <c r="D3762" s="128">
        <v>253</v>
      </c>
      <c r="E3762" s="129">
        <v>170.62</v>
      </c>
      <c r="F3762" s="129">
        <v>29.72</v>
      </c>
      <c r="G3762" s="129">
        <v>45.86</v>
      </c>
      <c r="H3762" s="129">
        <v>9.76</v>
      </c>
      <c r="I3762" s="129">
        <v>6.4</v>
      </c>
      <c r="J3762"/>
      <c r="K3762"/>
    </row>
    <row r="3763" spans="2:11" x14ac:dyDescent="0.35">
      <c r="B3763" s="126">
        <v>2012</v>
      </c>
      <c r="C3763" s="126"/>
      <c r="D3763" s="128">
        <v>247</v>
      </c>
      <c r="E3763" s="129">
        <v>181.78</v>
      </c>
      <c r="F3763" s="129">
        <v>26.7</v>
      </c>
      <c r="G3763" s="129">
        <v>43.97</v>
      </c>
      <c r="H3763" s="129">
        <v>8.5500000000000007</v>
      </c>
      <c r="I3763" s="129">
        <v>5.5</v>
      </c>
      <c r="J3763"/>
      <c r="K3763"/>
    </row>
    <row r="3764" spans="2:11" x14ac:dyDescent="0.35">
      <c r="B3764" s="126">
        <v>2011</v>
      </c>
      <c r="C3764" s="126"/>
      <c r="D3764" s="128">
        <v>265</v>
      </c>
      <c r="E3764" s="129">
        <v>182.37</v>
      </c>
      <c r="F3764" s="129">
        <v>25.84</v>
      </c>
      <c r="G3764" s="129">
        <v>42.25</v>
      </c>
      <c r="H3764" s="129">
        <v>8.09</v>
      </c>
      <c r="I3764" s="129">
        <v>5.26</v>
      </c>
      <c r="J3764"/>
      <c r="K3764"/>
    </row>
    <row r="3765" spans="2:11" x14ac:dyDescent="0.35">
      <c r="B3765" s="126">
        <v>2010</v>
      </c>
      <c r="C3765" s="126"/>
      <c r="D3765" s="128">
        <v>271</v>
      </c>
      <c r="E3765" s="129">
        <v>177.11</v>
      </c>
      <c r="F3765" s="129">
        <v>27.61</v>
      </c>
      <c r="G3765" s="129">
        <v>44.77</v>
      </c>
      <c r="H3765" s="129">
        <v>9.06</v>
      </c>
      <c r="I3765" s="129">
        <v>6.61</v>
      </c>
      <c r="J3765"/>
      <c r="K3765"/>
    </row>
    <row r="3766" spans="2:11" x14ac:dyDescent="0.35">
      <c r="B3766" s="126">
        <v>2009</v>
      </c>
      <c r="C3766" s="126"/>
      <c r="D3766" s="128">
        <v>259</v>
      </c>
      <c r="E3766" s="129">
        <v>156.69999999999999</v>
      </c>
      <c r="F3766" s="129">
        <v>29.05</v>
      </c>
      <c r="G3766" s="129">
        <v>43.86</v>
      </c>
      <c r="H3766" s="129">
        <v>9.07</v>
      </c>
      <c r="I3766" s="129">
        <v>4.1900000000000004</v>
      </c>
      <c r="J3766"/>
      <c r="K3766"/>
    </row>
    <row r="3767" spans="2:11" x14ac:dyDescent="0.35">
      <c r="B3767" s="126">
        <v>2008</v>
      </c>
      <c r="C3767" s="126"/>
      <c r="D3767" s="128">
        <v>262</v>
      </c>
      <c r="E3767" s="129">
        <v>160.31</v>
      </c>
      <c r="F3767" s="129">
        <v>27.56</v>
      </c>
      <c r="G3767" s="129">
        <v>43.98</v>
      </c>
      <c r="H3767" s="129">
        <v>8.92</v>
      </c>
      <c r="I3767" s="129">
        <v>4.91</v>
      </c>
      <c r="J3767"/>
      <c r="K3767"/>
    </row>
    <row r="3768" spans="2:11" x14ac:dyDescent="0.35">
      <c r="B3768" s="310" t="s">
        <v>129</v>
      </c>
      <c r="C3768" s="310"/>
      <c r="D3768" s="313"/>
      <c r="E3768" s="314"/>
      <c r="F3768" s="314"/>
      <c r="G3768" s="314"/>
      <c r="H3768" s="314"/>
      <c r="I3768" s="314"/>
      <c r="J3768"/>
      <c r="K3768"/>
    </row>
    <row r="3769" spans="2:11" x14ac:dyDescent="0.35">
      <c r="B3769" s="123" t="s">
        <v>469</v>
      </c>
      <c r="C3769" s="123"/>
      <c r="D3769" s="124"/>
      <c r="E3769" s="125"/>
      <c r="F3769" s="125"/>
      <c r="G3769" s="125"/>
      <c r="H3769" s="125"/>
      <c r="I3769" s="125"/>
      <c r="J3769"/>
      <c r="K3769"/>
    </row>
    <row r="3770" spans="2:11" x14ac:dyDescent="0.35">
      <c r="B3770" s="142">
        <v>2020</v>
      </c>
      <c r="C3770" s="142"/>
      <c r="D3770" s="128">
        <v>266185</v>
      </c>
      <c r="E3770" s="129">
        <v>85.64</v>
      </c>
      <c r="F3770" s="129">
        <v>37.04</v>
      </c>
      <c r="G3770" s="129">
        <v>41.49</v>
      </c>
      <c r="H3770" s="129">
        <v>10.37</v>
      </c>
      <c r="I3770" s="129">
        <v>8.52</v>
      </c>
      <c r="J3770"/>
      <c r="K3770"/>
    </row>
    <row r="3771" spans="2:11" x14ac:dyDescent="0.35">
      <c r="B3771" s="142">
        <v>2019</v>
      </c>
      <c r="C3771" s="142"/>
      <c r="D3771" s="128">
        <v>269110</v>
      </c>
      <c r="E3771" s="129">
        <v>89.89</v>
      </c>
      <c r="F3771" s="129">
        <v>35.78</v>
      </c>
      <c r="G3771" s="129">
        <v>42.71</v>
      </c>
      <c r="H3771" s="129">
        <v>10.59</v>
      </c>
      <c r="I3771" s="129">
        <v>8.02</v>
      </c>
      <c r="J3771"/>
      <c r="K3771"/>
    </row>
    <row r="3772" spans="2:11" x14ac:dyDescent="0.35">
      <c r="B3772" s="142">
        <v>2018</v>
      </c>
      <c r="C3772" s="142"/>
      <c r="D3772" s="128">
        <v>264492</v>
      </c>
      <c r="E3772" s="129">
        <v>89.8</v>
      </c>
      <c r="F3772" s="129">
        <v>35.270000000000003</v>
      </c>
      <c r="G3772" s="129">
        <v>44.44</v>
      </c>
      <c r="H3772" s="129">
        <v>10.87</v>
      </c>
      <c r="I3772" s="129">
        <v>8.65</v>
      </c>
      <c r="J3772"/>
      <c r="K3772"/>
    </row>
    <row r="3773" spans="2:11" x14ac:dyDescent="0.35">
      <c r="B3773" s="142">
        <v>2017</v>
      </c>
      <c r="C3773" s="142"/>
      <c r="D3773" s="128">
        <v>261971</v>
      </c>
      <c r="E3773" s="129">
        <v>87.32</v>
      </c>
      <c r="F3773" s="129">
        <v>34.92</v>
      </c>
      <c r="G3773" s="129">
        <v>44.61</v>
      </c>
      <c r="H3773" s="129">
        <v>10.72</v>
      </c>
      <c r="I3773" s="129">
        <v>8.3800000000000008</v>
      </c>
      <c r="J3773"/>
      <c r="K3773"/>
    </row>
    <row r="3774" spans="2:11" x14ac:dyDescent="0.35">
      <c r="B3774" s="142">
        <v>2016</v>
      </c>
      <c r="C3774" s="142"/>
      <c r="D3774" s="128">
        <v>254927</v>
      </c>
      <c r="E3774" s="129">
        <v>83.91</v>
      </c>
      <c r="F3774" s="129">
        <v>35.26</v>
      </c>
      <c r="G3774" s="129">
        <v>44.07</v>
      </c>
      <c r="H3774" s="129">
        <v>10.57</v>
      </c>
      <c r="I3774" s="129">
        <v>7.23</v>
      </c>
      <c r="J3774"/>
      <c r="K3774"/>
    </row>
    <row r="3775" spans="2:11" x14ac:dyDescent="0.35">
      <c r="B3775" s="142">
        <v>2015</v>
      </c>
      <c r="C3775" s="142"/>
      <c r="D3775" s="128">
        <v>250423</v>
      </c>
      <c r="E3775" s="129">
        <v>83.63</v>
      </c>
      <c r="F3775" s="129">
        <v>34.67</v>
      </c>
      <c r="G3775" s="129">
        <v>43.52</v>
      </c>
      <c r="H3775" s="129">
        <v>10.220000000000001</v>
      </c>
      <c r="I3775" s="129">
        <v>7.43</v>
      </c>
      <c r="J3775"/>
      <c r="K3775"/>
    </row>
    <row r="3776" spans="2:11" x14ac:dyDescent="0.35">
      <c r="B3776" s="142">
        <v>2014</v>
      </c>
      <c r="C3776" s="142"/>
      <c r="D3776" s="128">
        <v>244600</v>
      </c>
      <c r="E3776" s="129">
        <v>82.14</v>
      </c>
      <c r="F3776" s="129">
        <v>33.700000000000003</v>
      </c>
      <c r="G3776" s="129">
        <v>42.08</v>
      </c>
      <c r="H3776" s="129">
        <v>9.52</v>
      </c>
      <c r="I3776" s="129">
        <v>6.17</v>
      </c>
      <c r="J3776"/>
      <c r="K3776"/>
    </row>
    <row r="3777" spans="2:11" x14ac:dyDescent="0.35">
      <c r="B3777" s="142">
        <v>2013</v>
      </c>
      <c r="C3777" s="142"/>
      <c r="D3777" s="128">
        <v>239338</v>
      </c>
      <c r="E3777" s="129">
        <v>81.540000000000006</v>
      </c>
      <c r="F3777" s="129">
        <v>33</v>
      </c>
      <c r="G3777" s="129">
        <v>40.31</v>
      </c>
      <c r="H3777" s="129">
        <v>8.9</v>
      </c>
      <c r="I3777" s="129">
        <v>5.63</v>
      </c>
      <c r="J3777"/>
      <c r="K3777"/>
    </row>
    <row r="3778" spans="2:11" x14ac:dyDescent="0.35">
      <c r="B3778" s="126">
        <v>2012</v>
      </c>
      <c r="C3778" s="126"/>
      <c r="D3778" s="128">
        <v>230764</v>
      </c>
      <c r="E3778" s="129">
        <v>80.86</v>
      </c>
      <c r="F3778" s="129">
        <v>32.979999999999997</v>
      </c>
      <c r="G3778" s="129">
        <v>39.29</v>
      </c>
      <c r="H3778" s="129">
        <v>8.8000000000000007</v>
      </c>
      <c r="I3778" s="129">
        <v>4.9400000000000004</v>
      </c>
      <c r="J3778"/>
      <c r="K3778"/>
    </row>
    <row r="3779" spans="2:11" x14ac:dyDescent="0.35">
      <c r="B3779" s="126">
        <v>2011</v>
      </c>
      <c r="C3779" s="126"/>
      <c r="D3779" s="128">
        <v>241573</v>
      </c>
      <c r="E3779" s="129">
        <v>80.86</v>
      </c>
      <c r="F3779" s="129">
        <v>33.729999999999997</v>
      </c>
      <c r="G3779" s="129">
        <v>39.61</v>
      </c>
      <c r="H3779" s="129">
        <v>9.0299999999999994</v>
      </c>
      <c r="I3779" s="129">
        <v>4.72</v>
      </c>
      <c r="J3779"/>
      <c r="K3779"/>
    </row>
    <row r="3780" spans="2:11" x14ac:dyDescent="0.35">
      <c r="B3780" s="126">
        <v>2010</v>
      </c>
      <c r="C3780" s="126"/>
      <c r="D3780" s="128">
        <v>248299</v>
      </c>
      <c r="E3780" s="129">
        <v>79.430000000000007</v>
      </c>
      <c r="F3780" s="129">
        <v>36.159999999999997</v>
      </c>
      <c r="G3780" s="129">
        <v>42.59</v>
      </c>
      <c r="H3780" s="129">
        <v>10.27</v>
      </c>
      <c r="I3780" s="129">
        <v>6.68</v>
      </c>
      <c r="J3780"/>
      <c r="K3780"/>
    </row>
    <row r="3781" spans="2:11" x14ac:dyDescent="0.35">
      <c r="B3781" s="126">
        <v>2009</v>
      </c>
      <c r="C3781" s="126"/>
      <c r="D3781" s="128">
        <v>257641</v>
      </c>
      <c r="E3781" s="129">
        <v>74.27</v>
      </c>
      <c r="F3781" s="129">
        <v>37.75</v>
      </c>
      <c r="G3781" s="129">
        <v>43.33</v>
      </c>
      <c r="H3781" s="129">
        <v>10.93</v>
      </c>
      <c r="I3781" s="129">
        <v>6.04</v>
      </c>
      <c r="J3781"/>
      <c r="K3781"/>
    </row>
    <row r="3782" spans="2:11" x14ac:dyDescent="0.35">
      <c r="B3782" s="126">
        <v>2008</v>
      </c>
      <c r="C3782" s="126"/>
      <c r="D3782" s="128">
        <v>265898</v>
      </c>
      <c r="E3782" s="129">
        <v>78.31</v>
      </c>
      <c r="F3782" s="129">
        <v>35.450000000000003</v>
      </c>
      <c r="G3782" s="129">
        <v>43.96</v>
      </c>
      <c r="H3782" s="129">
        <v>10.5</v>
      </c>
      <c r="I3782" s="129">
        <v>6.06</v>
      </c>
      <c r="J3782"/>
      <c r="K3782"/>
    </row>
    <row r="3783" spans="2:11" x14ac:dyDescent="0.35">
      <c r="B3783" s="310" t="s">
        <v>35</v>
      </c>
      <c r="C3783" s="310"/>
      <c r="D3783" s="311"/>
      <c r="E3783" s="312"/>
      <c r="F3783" s="312"/>
      <c r="G3783" s="312"/>
      <c r="H3783" s="312"/>
      <c r="I3783" s="312"/>
      <c r="J3783"/>
      <c r="K3783"/>
    </row>
    <row r="3784" spans="2:11" x14ac:dyDescent="0.35">
      <c r="B3784" s="123" t="s">
        <v>142</v>
      </c>
      <c r="C3784" s="123"/>
      <c r="D3784" s="132"/>
      <c r="E3784" s="133"/>
      <c r="F3784" s="133"/>
      <c r="G3784" s="133"/>
      <c r="H3784" s="133"/>
      <c r="I3784" s="133"/>
      <c r="J3784"/>
      <c r="K3784"/>
    </row>
    <row r="3785" spans="2:11" x14ac:dyDescent="0.35">
      <c r="B3785" s="142">
        <v>2020</v>
      </c>
      <c r="C3785" s="142"/>
      <c r="D3785" s="128">
        <v>181666</v>
      </c>
      <c r="E3785" s="129">
        <v>16.13</v>
      </c>
      <c r="F3785" s="129">
        <v>59.5</v>
      </c>
      <c r="G3785" s="129">
        <v>83.79</v>
      </c>
      <c r="H3785" s="129">
        <v>36.03</v>
      </c>
      <c r="I3785" s="129">
        <v>34.01</v>
      </c>
      <c r="J3785"/>
      <c r="K3785"/>
    </row>
    <row r="3786" spans="2:11" x14ac:dyDescent="0.35">
      <c r="B3786" s="142">
        <v>2019</v>
      </c>
      <c r="C3786" s="142"/>
      <c r="D3786" s="128">
        <v>186346</v>
      </c>
      <c r="E3786" s="129">
        <v>17.489999999999998</v>
      </c>
      <c r="F3786" s="129">
        <v>59.27</v>
      </c>
      <c r="G3786" s="129">
        <v>83.76</v>
      </c>
      <c r="H3786" s="129">
        <v>36.26</v>
      </c>
      <c r="I3786" s="129">
        <v>34.08</v>
      </c>
      <c r="J3786"/>
      <c r="K3786"/>
    </row>
    <row r="3787" spans="2:11" x14ac:dyDescent="0.35">
      <c r="B3787" s="142">
        <v>2018</v>
      </c>
      <c r="C3787" s="142"/>
      <c r="D3787" s="128">
        <v>185380</v>
      </c>
      <c r="E3787" s="129">
        <v>17.66</v>
      </c>
      <c r="F3787" s="129">
        <v>58.77</v>
      </c>
      <c r="G3787" s="129">
        <v>83.59</v>
      </c>
      <c r="H3787" s="129">
        <v>35.549999999999997</v>
      </c>
      <c r="I3787" s="129">
        <v>33.44</v>
      </c>
      <c r="J3787"/>
      <c r="K3787"/>
    </row>
    <row r="3788" spans="2:11" x14ac:dyDescent="0.35">
      <c r="B3788" s="142">
        <v>2017</v>
      </c>
      <c r="C3788" s="142"/>
      <c r="D3788" s="128">
        <v>185173</v>
      </c>
      <c r="E3788" s="129">
        <v>17.350000000000001</v>
      </c>
      <c r="F3788" s="129">
        <v>57.65</v>
      </c>
      <c r="G3788" s="129">
        <v>82.81</v>
      </c>
      <c r="H3788" s="129">
        <v>33.99</v>
      </c>
      <c r="I3788" s="129">
        <v>31.94</v>
      </c>
      <c r="J3788"/>
      <c r="K3788"/>
    </row>
    <row r="3789" spans="2:11" x14ac:dyDescent="0.35">
      <c r="B3789" s="142">
        <v>2016</v>
      </c>
      <c r="C3789" s="142"/>
      <c r="D3789" s="128">
        <v>179776</v>
      </c>
      <c r="E3789" s="129">
        <v>17.2</v>
      </c>
      <c r="F3789" s="129">
        <v>57.43</v>
      </c>
      <c r="G3789" s="129">
        <v>82.67</v>
      </c>
      <c r="H3789" s="129">
        <v>32.99</v>
      </c>
      <c r="I3789" s="129">
        <v>30.39</v>
      </c>
      <c r="J3789"/>
      <c r="K3789"/>
    </row>
    <row r="3790" spans="2:11" x14ac:dyDescent="0.35">
      <c r="B3790" s="142">
        <v>2015</v>
      </c>
      <c r="C3790" s="142"/>
      <c r="D3790" s="128">
        <v>176472</v>
      </c>
      <c r="E3790" s="129">
        <v>17.5</v>
      </c>
      <c r="F3790" s="129">
        <v>55.65</v>
      </c>
      <c r="G3790" s="129">
        <v>81.209999999999994</v>
      </c>
      <c r="H3790" s="129">
        <v>30.85</v>
      </c>
      <c r="I3790" s="129">
        <v>28.56</v>
      </c>
      <c r="J3790"/>
      <c r="K3790"/>
    </row>
    <row r="3791" spans="2:11" x14ac:dyDescent="0.35">
      <c r="B3791" s="142">
        <v>2014</v>
      </c>
      <c r="C3791" s="142"/>
      <c r="D3791" s="128">
        <v>172239</v>
      </c>
      <c r="E3791" s="129">
        <v>17.940000000000001</v>
      </c>
      <c r="F3791" s="129">
        <v>54.89</v>
      </c>
      <c r="G3791" s="129">
        <v>80.56</v>
      </c>
      <c r="H3791" s="129">
        <v>29.74</v>
      </c>
      <c r="I3791" s="129">
        <v>26.89</v>
      </c>
      <c r="J3791"/>
      <c r="K3791"/>
    </row>
    <row r="3792" spans="2:11" x14ac:dyDescent="0.35">
      <c r="B3792" s="142">
        <v>2013</v>
      </c>
      <c r="C3792" s="142"/>
      <c r="D3792" s="128">
        <v>167819</v>
      </c>
      <c r="E3792" s="129">
        <v>18.690000000000001</v>
      </c>
      <c r="F3792" s="129">
        <v>53.4</v>
      </c>
      <c r="G3792" s="129">
        <v>79.48</v>
      </c>
      <c r="H3792" s="129">
        <v>28.1</v>
      </c>
      <c r="I3792" s="129">
        <v>25.66</v>
      </c>
      <c r="J3792"/>
      <c r="K3792"/>
    </row>
    <row r="3793" spans="2:11" x14ac:dyDescent="0.35">
      <c r="B3793" s="126">
        <v>2012</v>
      </c>
      <c r="C3793" s="126"/>
      <c r="D3793" s="128">
        <v>159013</v>
      </c>
      <c r="E3793" s="129">
        <v>20.260000000000002</v>
      </c>
      <c r="F3793" s="129">
        <v>54.15</v>
      </c>
      <c r="G3793" s="129">
        <v>79.069999999999993</v>
      </c>
      <c r="H3793" s="129">
        <v>28.08</v>
      </c>
      <c r="I3793" s="129">
        <v>25.69</v>
      </c>
      <c r="J3793"/>
      <c r="K3793"/>
    </row>
    <row r="3794" spans="2:11" x14ac:dyDescent="0.35">
      <c r="B3794" s="126">
        <v>2011</v>
      </c>
      <c r="C3794" s="126"/>
      <c r="D3794" s="128">
        <v>168504</v>
      </c>
      <c r="E3794" s="129">
        <v>21.76</v>
      </c>
      <c r="F3794" s="129">
        <v>53.92</v>
      </c>
      <c r="G3794" s="129">
        <v>78.39</v>
      </c>
      <c r="H3794" s="129">
        <v>27.69</v>
      </c>
      <c r="I3794" s="129">
        <v>25.53</v>
      </c>
      <c r="J3794"/>
      <c r="K3794"/>
    </row>
    <row r="3795" spans="2:11" x14ac:dyDescent="0.35">
      <c r="B3795" s="126">
        <v>2010</v>
      </c>
      <c r="C3795" s="126"/>
      <c r="D3795" s="128">
        <v>175287</v>
      </c>
      <c r="E3795" s="129">
        <v>23.56</v>
      </c>
      <c r="F3795" s="129">
        <v>55.27</v>
      </c>
      <c r="G3795" s="129">
        <v>78.44</v>
      </c>
      <c r="H3795" s="129">
        <v>28.29</v>
      </c>
      <c r="I3795" s="129">
        <v>25.8</v>
      </c>
      <c r="J3795"/>
      <c r="K3795"/>
    </row>
    <row r="3796" spans="2:11" x14ac:dyDescent="0.35">
      <c r="B3796" s="126">
        <v>2009</v>
      </c>
      <c r="C3796" s="126"/>
      <c r="D3796" s="128">
        <v>183573</v>
      </c>
      <c r="E3796" s="129">
        <v>24.06</v>
      </c>
      <c r="F3796" s="129">
        <v>54.36</v>
      </c>
      <c r="G3796" s="129">
        <v>77.599999999999994</v>
      </c>
      <c r="H3796" s="129">
        <v>27.14</v>
      </c>
      <c r="I3796" s="129">
        <v>24.76</v>
      </c>
      <c r="J3796"/>
      <c r="K3796"/>
    </row>
    <row r="3797" spans="2:11" x14ac:dyDescent="0.35">
      <c r="B3797" s="126">
        <v>2008</v>
      </c>
      <c r="C3797" s="126"/>
      <c r="D3797" s="128">
        <v>191533</v>
      </c>
      <c r="E3797" s="129">
        <v>25.85</v>
      </c>
      <c r="F3797" s="129">
        <v>52.26</v>
      </c>
      <c r="G3797" s="129">
        <v>78.11</v>
      </c>
      <c r="H3797" s="129">
        <v>26.12</v>
      </c>
      <c r="I3797" s="129">
        <v>23.8</v>
      </c>
      <c r="J3797"/>
      <c r="K3797"/>
    </row>
    <row r="3798" spans="2:11" x14ac:dyDescent="0.35">
      <c r="B3798" s="123" t="s">
        <v>143</v>
      </c>
      <c r="C3798" s="123"/>
      <c r="D3798" s="132"/>
      <c r="E3798" s="133"/>
      <c r="F3798" s="133"/>
      <c r="G3798" s="133"/>
      <c r="H3798" s="133"/>
      <c r="I3798" s="133"/>
      <c r="J3798"/>
      <c r="K3798"/>
    </row>
    <row r="3799" spans="2:11" x14ac:dyDescent="0.35">
      <c r="B3799" s="142">
        <v>2020</v>
      </c>
      <c r="C3799" s="142"/>
      <c r="D3799" s="128">
        <v>84519</v>
      </c>
      <c r="E3799" s="129">
        <v>111.05</v>
      </c>
      <c r="F3799" s="129">
        <v>35.75</v>
      </c>
      <c r="G3799" s="129">
        <v>37.44</v>
      </c>
      <c r="H3799" s="129">
        <v>8.99</v>
      </c>
      <c r="I3799" s="129">
        <v>7.16</v>
      </c>
      <c r="J3799"/>
      <c r="K3799"/>
    </row>
    <row r="3800" spans="2:11" x14ac:dyDescent="0.35">
      <c r="B3800" s="142">
        <v>2019</v>
      </c>
      <c r="C3800" s="142"/>
      <c r="D3800" s="128">
        <v>82764</v>
      </c>
      <c r="E3800" s="129">
        <v>116.93</v>
      </c>
      <c r="F3800" s="129">
        <v>34.369999999999997</v>
      </c>
      <c r="G3800" s="129">
        <v>38.49</v>
      </c>
      <c r="H3800" s="129">
        <v>9.15</v>
      </c>
      <c r="I3800" s="129">
        <v>6.57</v>
      </c>
      <c r="J3800"/>
      <c r="K3800"/>
    </row>
    <row r="3801" spans="2:11" x14ac:dyDescent="0.35">
      <c r="B3801" s="142">
        <v>2018</v>
      </c>
      <c r="C3801" s="142"/>
      <c r="D3801" s="128">
        <v>79112</v>
      </c>
      <c r="E3801" s="129">
        <v>117.83</v>
      </c>
      <c r="F3801" s="129">
        <v>33.82</v>
      </c>
      <c r="G3801" s="129">
        <v>40.25</v>
      </c>
      <c r="H3801" s="129">
        <v>9.41</v>
      </c>
      <c r="I3801" s="129">
        <v>7.21</v>
      </c>
      <c r="J3801"/>
      <c r="K3801"/>
    </row>
    <row r="3802" spans="2:11" x14ac:dyDescent="0.35">
      <c r="B3802" s="142">
        <v>2017</v>
      </c>
      <c r="C3802" s="142"/>
      <c r="D3802" s="128">
        <v>76798</v>
      </c>
      <c r="E3802" s="129">
        <v>116.02</v>
      </c>
      <c r="F3802" s="129">
        <v>33.46</v>
      </c>
      <c r="G3802" s="129">
        <v>40.369999999999997</v>
      </c>
      <c r="H3802" s="129">
        <v>9.2799999999999994</v>
      </c>
      <c r="I3802" s="129">
        <v>6.94</v>
      </c>
      <c r="J3802"/>
      <c r="K3802"/>
    </row>
    <row r="3803" spans="2:11" x14ac:dyDescent="0.35">
      <c r="B3803" s="142">
        <v>2016</v>
      </c>
      <c r="C3803" s="142"/>
      <c r="D3803" s="128">
        <v>75151</v>
      </c>
      <c r="E3803" s="129">
        <v>111.66</v>
      </c>
      <c r="F3803" s="129">
        <v>33.79</v>
      </c>
      <c r="G3803" s="129">
        <v>39.71</v>
      </c>
      <c r="H3803" s="129">
        <v>9.11</v>
      </c>
      <c r="I3803" s="129">
        <v>5.74</v>
      </c>
      <c r="J3803"/>
      <c r="K3803"/>
    </row>
    <row r="3804" spans="2:11" x14ac:dyDescent="0.35">
      <c r="B3804" s="142">
        <v>2015</v>
      </c>
      <c r="C3804" s="142"/>
      <c r="D3804" s="128">
        <v>73951</v>
      </c>
      <c r="E3804" s="129">
        <v>111.79</v>
      </c>
      <c r="F3804" s="129">
        <v>33.25</v>
      </c>
      <c r="G3804" s="129">
        <v>39.229999999999997</v>
      </c>
      <c r="H3804" s="129">
        <v>8.82</v>
      </c>
      <c r="I3804" s="129">
        <v>6.02</v>
      </c>
      <c r="J3804"/>
      <c r="K3804"/>
    </row>
    <row r="3805" spans="2:11" x14ac:dyDescent="0.35">
      <c r="B3805" s="142">
        <v>2014</v>
      </c>
      <c r="C3805" s="142"/>
      <c r="D3805" s="128">
        <v>72361</v>
      </c>
      <c r="E3805" s="129">
        <v>109.89</v>
      </c>
      <c r="F3805" s="129">
        <v>32.19</v>
      </c>
      <c r="G3805" s="129">
        <v>37.39</v>
      </c>
      <c r="H3805" s="129">
        <v>8.08</v>
      </c>
      <c r="I3805" s="129">
        <v>4.71</v>
      </c>
      <c r="J3805"/>
      <c r="K3805"/>
    </row>
    <row r="3806" spans="2:11" x14ac:dyDescent="0.35">
      <c r="B3806" s="142">
        <v>2013</v>
      </c>
      <c r="C3806" s="142"/>
      <c r="D3806" s="128">
        <v>71519</v>
      </c>
      <c r="E3806" s="129">
        <v>108.89</v>
      </c>
      <c r="F3806" s="129">
        <v>31.47</v>
      </c>
      <c r="G3806" s="129">
        <v>35.35</v>
      </c>
      <c r="H3806" s="129">
        <v>7.45</v>
      </c>
      <c r="I3806" s="129">
        <v>4.13</v>
      </c>
      <c r="J3806"/>
      <c r="K3806"/>
    </row>
    <row r="3807" spans="2:11" x14ac:dyDescent="0.35">
      <c r="B3807" s="126">
        <v>2012</v>
      </c>
      <c r="C3807" s="126"/>
      <c r="D3807" s="128">
        <v>71751</v>
      </c>
      <c r="E3807" s="129">
        <v>105.94</v>
      </c>
      <c r="F3807" s="129">
        <v>31.35</v>
      </c>
      <c r="G3807" s="129">
        <v>34</v>
      </c>
      <c r="H3807" s="129">
        <v>7.26</v>
      </c>
      <c r="I3807" s="129">
        <v>3.3</v>
      </c>
      <c r="J3807"/>
      <c r="K3807"/>
    </row>
    <row r="3808" spans="2:11" x14ac:dyDescent="0.35">
      <c r="B3808" s="126">
        <v>2011</v>
      </c>
      <c r="C3808" s="126"/>
      <c r="D3808" s="128">
        <v>73069</v>
      </c>
      <c r="E3808" s="129">
        <v>105.27</v>
      </c>
      <c r="F3808" s="129">
        <v>32.049999999999997</v>
      </c>
      <c r="G3808" s="129">
        <v>34.18</v>
      </c>
      <c r="H3808" s="129">
        <v>7.42</v>
      </c>
      <c r="I3808" s="129">
        <v>2.94</v>
      </c>
      <c r="J3808"/>
      <c r="K3808"/>
    </row>
    <row r="3809" spans="2:11" x14ac:dyDescent="0.35">
      <c r="B3809" s="126">
        <v>2010</v>
      </c>
      <c r="C3809" s="126"/>
      <c r="D3809" s="128">
        <v>73012</v>
      </c>
      <c r="E3809" s="129">
        <v>102.85</v>
      </c>
      <c r="F3809" s="129">
        <v>34.35</v>
      </c>
      <c r="G3809" s="129">
        <v>37.14</v>
      </c>
      <c r="H3809" s="129">
        <v>8.52</v>
      </c>
      <c r="I3809" s="129">
        <v>4.8499999999999996</v>
      </c>
      <c r="J3809"/>
      <c r="K3809"/>
    </row>
    <row r="3810" spans="2:11" x14ac:dyDescent="0.35">
      <c r="B3810" s="126">
        <v>2009</v>
      </c>
      <c r="C3810" s="126"/>
      <c r="D3810" s="128">
        <v>74068</v>
      </c>
      <c r="E3810" s="129">
        <v>96.03</v>
      </c>
      <c r="F3810" s="129">
        <v>36.020000000000003</v>
      </c>
      <c r="G3810" s="129">
        <v>37.93</v>
      </c>
      <c r="H3810" s="129">
        <v>9.17</v>
      </c>
      <c r="I3810" s="129">
        <v>4.01</v>
      </c>
      <c r="J3810"/>
      <c r="K3810"/>
    </row>
    <row r="3811" spans="2:11" x14ac:dyDescent="0.35">
      <c r="B3811" s="126">
        <v>2008</v>
      </c>
      <c r="C3811" s="126"/>
      <c r="D3811" s="128">
        <v>74365</v>
      </c>
      <c r="E3811" s="129">
        <v>100.98</v>
      </c>
      <c r="F3811" s="129">
        <v>33.69</v>
      </c>
      <c r="G3811" s="129">
        <v>38.39</v>
      </c>
      <c r="H3811" s="129">
        <v>8.76</v>
      </c>
      <c r="I3811" s="129">
        <v>4.09</v>
      </c>
      <c r="J3811"/>
      <c r="K3811"/>
    </row>
    <row r="3812" spans="2:11" x14ac:dyDescent="0.35">
      <c r="B3812" s="310" t="s">
        <v>11</v>
      </c>
      <c r="C3812" s="310"/>
      <c r="D3812" s="311"/>
      <c r="E3812" s="312"/>
      <c r="F3812" s="312"/>
      <c r="G3812" s="312"/>
      <c r="H3812" s="312"/>
      <c r="I3812" s="312"/>
      <c r="J3812"/>
      <c r="K3812"/>
    </row>
    <row r="3813" spans="2:11" x14ac:dyDescent="0.35">
      <c r="B3813" s="123" t="s">
        <v>144</v>
      </c>
      <c r="C3813" s="123"/>
      <c r="D3813" s="132"/>
      <c r="E3813" s="133"/>
      <c r="F3813" s="133"/>
      <c r="G3813" s="133"/>
      <c r="H3813" s="133"/>
      <c r="I3813" s="133"/>
      <c r="J3813"/>
      <c r="K3813"/>
    </row>
    <row r="3814" spans="2:11" x14ac:dyDescent="0.35">
      <c r="B3814" s="142">
        <v>2020</v>
      </c>
      <c r="C3814" s="142"/>
      <c r="D3814" s="128">
        <v>265985</v>
      </c>
      <c r="E3814" s="129">
        <v>72.37</v>
      </c>
      <c r="F3814" s="129">
        <v>40.020000000000003</v>
      </c>
      <c r="G3814" s="129">
        <v>40.64</v>
      </c>
      <c r="H3814" s="129">
        <v>10.79</v>
      </c>
      <c r="I3814" s="129">
        <v>9.69</v>
      </c>
      <c r="J3814"/>
      <c r="K3814"/>
    </row>
    <row r="3815" spans="2:11" x14ac:dyDescent="0.35">
      <c r="B3815" s="142">
        <v>2019</v>
      </c>
      <c r="C3815" s="142"/>
      <c r="D3815" s="128">
        <v>268911</v>
      </c>
      <c r="E3815" s="129">
        <v>75.42</v>
      </c>
      <c r="F3815" s="129">
        <v>39.74</v>
      </c>
      <c r="G3815" s="129">
        <v>42.07</v>
      </c>
      <c r="H3815" s="129">
        <v>11.21</v>
      </c>
      <c r="I3815" s="129">
        <v>8.81</v>
      </c>
      <c r="J3815"/>
      <c r="K3815"/>
    </row>
    <row r="3816" spans="2:11" x14ac:dyDescent="0.35">
      <c r="B3816" s="142">
        <v>2018</v>
      </c>
      <c r="C3816" s="142"/>
      <c r="D3816" s="128">
        <v>264301</v>
      </c>
      <c r="E3816" s="129">
        <v>74.91</v>
      </c>
      <c r="F3816" s="129">
        <v>39.28</v>
      </c>
      <c r="G3816" s="129">
        <v>42.79</v>
      </c>
      <c r="H3816" s="129">
        <v>11.14</v>
      </c>
      <c r="I3816" s="129">
        <v>9</v>
      </c>
      <c r="J3816"/>
      <c r="K3816"/>
    </row>
    <row r="3817" spans="2:11" x14ac:dyDescent="0.35">
      <c r="B3817" s="142">
        <v>2017</v>
      </c>
      <c r="C3817" s="142"/>
      <c r="D3817" s="128">
        <v>261798</v>
      </c>
      <c r="E3817" s="129">
        <v>74.239999999999995</v>
      </c>
      <c r="F3817" s="129">
        <v>38.81</v>
      </c>
      <c r="G3817" s="129">
        <v>43.24</v>
      </c>
      <c r="H3817" s="129">
        <v>10.94</v>
      </c>
      <c r="I3817" s="129">
        <v>8.8699999999999992</v>
      </c>
      <c r="J3817"/>
      <c r="K3817"/>
    </row>
    <row r="3818" spans="2:11" x14ac:dyDescent="0.35">
      <c r="B3818" s="142">
        <v>2016</v>
      </c>
      <c r="C3818" s="142"/>
      <c r="D3818" s="128">
        <v>254774</v>
      </c>
      <c r="E3818" s="129">
        <v>72.02</v>
      </c>
      <c r="F3818" s="129">
        <v>38.880000000000003</v>
      </c>
      <c r="G3818" s="129">
        <v>42.42</v>
      </c>
      <c r="H3818" s="129">
        <v>10.54</v>
      </c>
      <c r="I3818" s="129">
        <v>7.23</v>
      </c>
      <c r="J3818"/>
      <c r="K3818"/>
    </row>
    <row r="3819" spans="2:11" x14ac:dyDescent="0.35">
      <c r="B3819" s="142">
        <v>2015</v>
      </c>
      <c r="C3819" s="142"/>
      <c r="D3819" s="128">
        <v>250270</v>
      </c>
      <c r="E3819" s="129">
        <v>70.73</v>
      </c>
      <c r="F3819" s="129">
        <v>37.64</v>
      </c>
      <c r="G3819" s="129">
        <v>41.65</v>
      </c>
      <c r="H3819" s="129">
        <v>10.130000000000001</v>
      </c>
      <c r="I3819" s="129">
        <v>7.48</v>
      </c>
      <c r="J3819"/>
      <c r="K3819"/>
    </row>
    <row r="3820" spans="2:11" x14ac:dyDescent="0.35">
      <c r="B3820" s="142">
        <v>2014</v>
      </c>
      <c r="C3820" s="142"/>
      <c r="D3820" s="128">
        <v>244457</v>
      </c>
      <c r="E3820" s="129">
        <v>69.959999999999994</v>
      </c>
      <c r="F3820" s="129">
        <v>37.04</v>
      </c>
      <c r="G3820" s="129">
        <v>41.36</v>
      </c>
      <c r="H3820" s="129">
        <v>9.8800000000000008</v>
      </c>
      <c r="I3820" s="129">
        <v>6.44</v>
      </c>
      <c r="J3820"/>
      <c r="K3820"/>
    </row>
    <row r="3821" spans="2:11" x14ac:dyDescent="0.35">
      <c r="B3821" s="142">
        <v>2013</v>
      </c>
      <c r="C3821" s="142"/>
      <c r="D3821" s="128">
        <v>239206</v>
      </c>
      <c r="E3821" s="129">
        <v>69.5</v>
      </c>
      <c r="F3821" s="129">
        <v>36.36</v>
      </c>
      <c r="G3821" s="129">
        <v>39.4</v>
      </c>
      <c r="H3821" s="129">
        <v>9.16</v>
      </c>
      <c r="I3821" s="129">
        <v>5.54</v>
      </c>
      <c r="J3821"/>
      <c r="K3821"/>
    </row>
    <row r="3822" spans="2:11" x14ac:dyDescent="0.35">
      <c r="B3822" s="126">
        <v>2012</v>
      </c>
      <c r="C3822" s="126"/>
      <c r="D3822" s="128">
        <v>230637</v>
      </c>
      <c r="E3822" s="129">
        <v>69.56</v>
      </c>
      <c r="F3822" s="129">
        <v>35.83</v>
      </c>
      <c r="G3822" s="129">
        <v>36.979999999999997</v>
      </c>
      <c r="H3822" s="129">
        <v>8.48</v>
      </c>
      <c r="I3822" s="129">
        <v>4.76</v>
      </c>
      <c r="J3822"/>
      <c r="K3822"/>
    </row>
    <row r="3823" spans="2:11" x14ac:dyDescent="0.35">
      <c r="B3823" s="126">
        <v>2011</v>
      </c>
      <c r="C3823" s="126"/>
      <c r="D3823" s="128">
        <v>241430</v>
      </c>
      <c r="E3823" s="129">
        <v>69.19</v>
      </c>
      <c r="F3823" s="129">
        <v>36.799999999999997</v>
      </c>
      <c r="G3823" s="129">
        <v>38.17</v>
      </c>
      <c r="H3823" s="129">
        <v>9.0299999999999994</v>
      </c>
      <c r="I3823" s="129">
        <v>4.51</v>
      </c>
      <c r="J3823"/>
      <c r="K3823"/>
    </row>
    <row r="3824" spans="2:11" x14ac:dyDescent="0.35">
      <c r="B3824" s="126">
        <v>2010</v>
      </c>
      <c r="C3824" s="126"/>
      <c r="D3824" s="128">
        <v>248168</v>
      </c>
      <c r="E3824" s="129">
        <v>70.06</v>
      </c>
      <c r="F3824" s="129">
        <v>38.700000000000003</v>
      </c>
      <c r="G3824" s="129">
        <v>41.47</v>
      </c>
      <c r="H3824" s="129">
        <v>10.220000000000001</v>
      </c>
      <c r="I3824" s="129">
        <v>6.61</v>
      </c>
      <c r="J3824"/>
      <c r="K3824"/>
    </row>
    <row r="3825" spans="2:11" x14ac:dyDescent="0.35">
      <c r="B3825" s="126">
        <v>2009</v>
      </c>
      <c r="C3825" s="126"/>
      <c r="D3825" s="128">
        <v>257508</v>
      </c>
      <c r="E3825" s="129">
        <v>65.98</v>
      </c>
      <c r="F3825" s="129">
        <v>39.700000000000003</v>
      </c>
      <c r="G3825" s="129">
        <v>41.77</v>
      </c>
      <c r="H3825" s="129">
        <v>10.67</v>
      </c>
      <c r="I3825" s="129">
        <v>5.95</v>
      </c>
      <c r="J3825"/>
      <c r="K3825"/>
    </row>
    <row r="3826" spans="2:11" x14ac:dyDescent="0.35">
      <c r="B3826" s="126">
        <v>2008</v>
      </c>
      <c r="C3826" s="126"/>
      <c r="D3826" s="128">
        <v>265751</v>
      </c>
      <c r="E3826" s="129">
        <v>69.64</v>
      </c>
      <c r="F3826" s="129">
        <v>37.39</v>
      </c>
      <c r="G3826" s="129">
        <v>42.85</v>
      </c>
      <c r="H3826" s="129">
        <v>10.4</v>
      </c>
      <c r="I3826" s="129">
        <v>5.99</v>
      </c>
      <c r="J3826"/>
      <c r="K3826"/>
    </row>
    <row r="3827" spans="2:11" x14ac:dyDescent="0.35">
      <c r="B3827" s="127" t="s">
        <v>145</v>
      </c>
      <c r="C3827" s="127"/>
      <c r="D3827" s="134"/>
      <c r="E3827" s="135"/>
      <c r="F3827" s="135"/>
      <c r="G3827" s="135"/>
      <c r="H3827" s="135"/>
      <c r="I3827" s="135"/>
      <c r="J3827"/>
      <c r="K3827"/>
    </row>
    <row r="3828" spans="2:11" x14ac:dyDescent="0.35">
      <c r="B3828" s="142">
        <v>2020</v>
      </c>
      <c r="C3828" s="142"/>
      <c r="D3828" s="128">
        <v>256022</v>
      </c>
      <c r="E3828" s="129">
        <v>39.75</v>
      </c>
      <c r="F3828" s="129">
        <v>46.27</v>
      </c>
      <c r="G3828" s="129">
        <v>45.98</v>
      </c>
      <c r="H3828" s="129">
        <v>13.67</v>
      </c>
      <c r="I3828" s="129">
        <v>11.45</v>
      </c>
      <c r="J3828"/>
      <c r="K3828"/>
    </row>
    <row r="3829" spans="2:11" x14ac:dyDescent="0.35">
      <c r="B3829" s="142">
        <v>2019</v>
      </c>
      <c r="C3829" s="142"/>
      <c r="D3829" s="128">
        <v>258799</v>
      </c>
      <c r="E3829" s="129">
        <v>41.86</v>
      </c>
      <c r="F3829" s="129">
        <v>46.13</v>
      </c>
      <c r="G3829" s="129">
        <v>48.38</v>
      </c>
      <c r="H3829" s="129">
        <v>14.57</v>
      </c>
      <c r="I3829" s="129">
        <v>13.06</v>
      </c>
      <c r="J3829"/>
      <c r="K3829"/>
    </row>
    <row r="3830" spans="2:11" x14ac:dyDescent="0.35">
      <c r="B3830" s="142">
        <v>2018</v>
      </c>
      <c r="C3830" s="142"/>
      <c r="D3830" s="128">
        <v>254570</v>
      </c>
      <c r="E3830" s="129">
        <v>41.09</v>
      </c>
      <c r="F3830" s="129">
        <v>46.14</v>
      </c>
      <c r="G3830" s="129">
        <v>49.1</v>
      </c>
      <c r="H3830" s="129">
        <v>14.54</v>
      </c>
      <c r="I3830" s="129">
        <v>13.32</v>
      </c>
      <c r="J3830"/>
      <c r="K3830"/>
    </row>
    <row r="3831" spans="2:11" x14ac:dyDescent="0.35">
      <c r="B3831" s="142">
        <v>2017</v>
      </c>
      <c r="C3831" s="142"/>
      <c r="D3831" s="128">
        <v>252428</v>
      </c>
      <c r="E3831" s="129">
        <v>40.090000000000003</v>
      </c>
      <c r="F3831" s="129">
        <v>45.84</v>
      </c>
      <c r="G3831" s="129">
        <v>48.91</v>
      </c>
      <c r="H3831" s="129">
        <v>14.12</v>
      </c>
      <c r="I3831" s="129">
        <v>12.32</v>
      </c>
      <c r="J3831"/>
      <c r="K3831"/>
    </row>
    <row r="3832" spans="2:11" x14ac:dyDescent="0.35">
      <c r="B3832" s="142">
        <v>2016</v>
      </c>
      <c r="C3832" s="142"/>
      <c r="D3832" s="128">
        <v>245817</v>
      </c>
      <c r="E3832" s="129">
        <v>38.78</v>
      </c>
      <c r="F3832" s="129">
        <v>45.49</v>
      </c>
      <c r="G3832" s="129">
        <v>47.45</v>
      </c>
      <c r="H3832" s="129">
        <v>13.23</v>
      </c>
      <c r="I3832" s="129">
        <v>9.8800000000000008</v>
      </c>
      <c r="J3832"/>
      <c r="K3832"/>
    </row>
    <row r="3833" spans="2:11" x14ac:dyDescent="0.35">
      <c r="B3833" s="142">
        <v>2015</v>
      </c>
      <c r="C3833" s="142"/>
      <c r="D3833" s="128">
        <v>241516</v>
      </c>
      <c r="E3833" s="129">
        <v>38.79</v>
      </c>
      <c r="F3833" s="129">
        <v>44.4</v>
      </c>
      <c r="G3833" s="129">
        <v>46.67</v>
      </c>
      <c r="H3833" s="129">
        <v>12.57</v>
      </c>
      <c r="I3833" s="129">
        <v>10.57</v>
      </c>
      <c r="J3833"/>
      <c r="K3833"/>
    </row>
    <row r="3834" spans="2:11" x14ac:dyDescent="0.35">
      <c r="B3834" s="142">
        <v>2014</v>
      </c>
      <c r="C3834" s="142"/>
      <c r="D3834" s="128">
        <v>235947</v>
      </c>
      <c r="E3834" s="129">
        <v>38.67</v>
      </c>
      <c r="F3834" s="129">
        <v>43.43</v>
      </c>
      <c r="G3834" s="129">
        <v>44.85</v>
      </c>
      <c r="H3834" s="129">
        <v>11.53</v>
      </c>
      <c r="I3834" s="129">
        <v>8.9499999999999993</v>
      </c>
      <c r="J3834"/>
      <c r="K3834"/>
    </row>
    <row r="3835" spans="2:11" x14ac:dyDescent="0.35">
      <c r="B3835" s="142">
        <v>2013</v>
      </c>
      <c r="C3835" s="142"/>
      <c r="D3835" s="128">
        <v>230813</v>
      </c>
      <c r="E3835" s="129">
        <v>38.76</v>
      </c>
      <c r="F3835" s="129">
        <v>42.83</v>
      </c>
      <c r="G3835" s="129">
        <v>43.04</v>
      </c>
      <c r="H3835" s="129">
        <v>10.83</v>
      </c>
      <c r="I3835" s="129">
        <v>7.5</v>
      </c>
      <c r="J3835"/>
      <c r="K3835"/>
    </row>
    <row r="3836" spans="2:11" x14ac:dyDescent="0.35">
      <c r="B3836" s="126">
        <v>2012</v>
      </c>
      <c r="C3836" s="126"/>
      <c r="D3836" s="128">
        <v>221920</v>
      </c>
      <c r="E3836" s="129">
        <v>39.43</v>
      </c>
      <c r="F3836" s="129">
        <v>42.67</v>
      </c>
      <c r="G3836" s="129">
        <v>41.28</v>
      </c>
      <c r="H3836" s="129">
        <v>10.37</v>
      </c>
      <c r="I3836" s="129">
        <v>6.5</v>
      </c>
      <c r="J3836"/>
      <c r="K3836"/>
    </row>
    <row r="3837" spans="2:11" x14ac:dyDescent="0.35">
      <c r="B3837" s="126">
        <v>2011</v>
      </c>
      <c r="C3837" s="126"/>
      <c r="D3837" s="128">
        <v>231859</v>
      </c>
      <c r="E3837" s="129">
        <v>41.06</v>
      </c>
      <c r="F3837" s="129">
        <v>43.17</v>
      </c>
      <c r="G3837" s="129">
        <v>43.87</v>
      </c>
      <c r="H3837" s="129">
        <v>11.27</v>
      </c>
      <c r="I3837" s="129">
        <v>6.09</v>
      </c>
      <c r="J3837"/>
      <c r="K3837"/>
    </row>
    <row r="3838" spans="2:11" x14ac:dyDescent="0.35">
      <c r="B3838" s="126">
        <v>2010</v>
      </c>
      <c r="C3838" s="126"/>
      <c r="D3838" s="128">
        <v>238214</v>
      </c>
      <c r="E3838" s="129">
        <v>42.8</v>
      </c>
      <c r="F3838" s="129">
        <v>44.66</v>
      </c>
      <c r="G3838" s="129">
        <v>47.84</v>
      </c>
      <c r="H3838" s="129">
        <v>12.82</v>
      </c>
      <c r="I3838" s="129">
        <v>10.14</v>
      </c>
      <c r="J3838"/>
      <c r="K3838"/>
    </row>
    <row r="3839" spans="2:11" x14ac:dyDescent="0.35">
      <c r="B3839" s="126">
        <v>2009</v>
      </c>
      <c r="C3839" s="126"/>
      <c r="D3839" s="128">
        <v>247407</v>
      </c>
      <c r="E3839" s="129">
        <v>41.67</v>
      </c>
      <c r="F3839" s="129">
        <v>45.6</v>
      </c>
      <c r="G3839" s="129">
        <v>49.2</v>
      </c>
      <c r="H3839" s="129">
        <v>13.49</v>
      </c>
      <c r="I3839" s="129">
        <v>9.8699999999999992</v>
      </c>
      <c r="J3839"/>
      <c r="K3839"/>
    </row>
    <row r="3840" spans="2:11" x14ac:dyDescent="0.35">
      <c r="B3840" s="126">
        <v>2008</v>
      </c>
      <c r="C3840" s="126"/>
      <c r="D3840" s="128">
        <v>255170</v>
      </c>
      <c r="E3840" s="129">
        <v>43.55</v>
      </c>
      <c r="F3840" s="129">
        <v>43.42</v>
      </c>
      <c r="G3840" s="129">
        <v>50.7</v>
      </c>
      <c r="H3840" s="129">
        <v>13.38</v>
      </c>
      <c r="I3840" s="129">
        <v>9.5500000000000007</v>
      </c>
      <c r="J3840"/>
      <c r="K3840"/>
    </row>
    <row r="3841" spans="2:11" x14ac:dyDescent="0.35">
      <c r="B3841" s="127" t="s">
        <v>146</v>
      </c>
      <c r="C3841" s="127"/>
      <c r="D3841" s="134"/>
      <c r="E3841" s="135"/>
      <c r="F3841" s="135"/>
      <c r="G3841" s="135"/>
      <c r="H3841" s="135"/>
      <c r="I3841" s="135"/>
      <c r="J3841"/>
      <c r="K3841"/>
    </row>
    <row r="3842" spans="2:11" x14ac:dyDescent="0.35">
      <c r="B3842" s="142">
        <v>2020</v>
      </c>
      <c r="C3842" s="142"/>
      <c r="D3842" s="128">
        <v>8630</v>
      </c>
      <c r="E3842" s="129">
        <v>99.11</v>
      </c>
      <c r="F3842" s="129">
        <v>40.880000000000003</v>
      </c>
      <c r="G3842" s="129">
        <v>33.409999999999997</v>
      </c>
      <c r="H3842" s="129">
        <v>8.68</v>
      </c>
      <c r="I3842" s="129">
        <v>5.84</v>
      </c>
      <c r="J3842"/>
      <c r="K3842"/>
    </row>
    <row r="3843" spans="2:11" x14ac:dyDescent="0.35">
      <c r="B3843" s="142">
        <v>2019</v>
      </c>
      <c r="C3843" s="142"/>
      <c r="D3843" s="128">
        <v>8754</v>
      </c>
      <c r="E3843" s="129">
        <v>102.97</v>
      </c>
      <c r="F3843" s="129">
        <v>40.270000000000003</v>
      </c>
      <c r="G3843" s="129">
        <v>34.35</v>
      </c>
      <c r="H3843" s="129">
        <v>8.92</v>
      </c>
      <c r="I3843" s="129">
        <v>6.15</v>
      </c>
      <c r="J3843"/>
      <c r="K3843"/>
    </row>
    <row r="3844" spans="2:11" x14ac:dyDescent="0.35">
      <c r="B3844" s="142">
        <v>2018</v>
      </c>
      <c r="C3844" s="142"/>
      <c r="D3844" s="128">
        <v>8418</v>
      </c>
      <c r="E3844" s="129">
        <v>103.5</v>
      </c>
      <c r="F3844" s="129">
        <v>39.369999999999997</v>
      </c>
      <c r="G3844" s="129">
        <v>34.44</v>
      </c>
      <c r="H3844" s="129">
        <v>8.58</v>
      </c>
      <c r="I3844" s="129">
        <v>6.36</v>
      </c>
      <c r="J3844"/>
      <c r="K3844"/>
    </row>
    <row r="3845" spans="2:11" x14ac:dyDescent="0.35">
      <c r="B3845" s="142">
        <v>2017</v>
      </c>
      <c r="C3845" s="142"/>
      <c r="D3845" s="128">
        <v>8103</v>
      </c>
      <c r="E3845" s="129">
        <v>101.29</v>
      </c>
      <c r="F3845" s="129">
        <v>39.11</v>
      </c>
      <c r="G3845" s="129">
        <v>35.21</v>
      </c>
      <c r="H3845" s="129">
        <v>8.7899999999999991</v>
      </c>
      <c r="I3845" s="129">
        <v>6.67</v>
      </c>
      <c r="J3845"/>
      <c r="K3845"/>
    </row>
    <row r="3846" spans="2:11" x14ac:dyDescent="0.35">
      <c r="B3846" s="142">
        <v>2016</v>
      </c>
      <c r="C3846" s="142"/>
      <c r="D3846" s="128">
        <v>7760</v>
      </c>
      <c r="E3846" s="129">
        <v>100.27</v>
      </c>
      <c r="F3846" s="129">
        <v>38.32</v>
      </c>
      <c r="G3846" s="129">
        <v>35.130000000000003</v>
      </c>
      <c r="H3846" s="129">
        <v>8.67</v>
      </c>
      <c r="I3846" s="129">
        <v>6.36</v>
      </c>
      <c r="J3846"/>
      <c r="K3846"/>
    </row>
    <row r="3847" spans="2:11" x14ac:dyDescent="0.35">
      <c r="B3847" s="142">
        <v>2015</v>
      </c>
      <c r="C3847" s="142"/>
      <c r="D3847" s="128">
        <v>7599</v>
      </c>
      <c r="E3847" s="129">
        <v>101.34</v>
      </c>
      <c r="F3847" s="129">
        <v>37.299999999999997</v>
      </c>
      <c r="G3847" s="129">
        <v>34.51</v>
      </c>
      <c r="H3847" s="129">
        <v>8.11</v>
      </c>
      <c r="I3847" s="129">
        <v>5.38</v>
      </c>
      <c r="J3847"/>
      <c r="K3847"/>
    </row>
    <row r="3848" spans="2:11" x14ac:dyDescent="0.35">
      <c r="B3848" s="142">
        <v>2014</v>
      </c>
      <c r="C3848" s="142"/>
      <c r="D3848" s="128">
        <v>7409</v>
      </c>
      <c r="E3848" s="129">
        <v>101.41</v>
      </c>
      <c r="F3848" s="129">
        <v>36.5</v>
      </c>
      <c r="G3848" s="129">
        <v>33.74</v>
      </c>
      <c r="H3848" s="129">
        <v>7.7</v>
      </c>
      <c r="I3848" s="129">
        <v>4.0199999999999996</v>
      </c>
      <c r="J3848"/>
      <c r="K3848"/>
    </row>
    <row r="3849" spans="2:11" x14ac:dyDescent="0.35">
      <c r="B3849" s="142">
        <v>2013</v>
      </c>
      <c r="C3849" s="142"/>
      <c r="D3849" s="128">
        <v>7310</v>
      </c>
      <c r="E3849" s="129">
        <v>99.93</v>
      </c>
      <c r="F3849" s="129">
        <v>36.020000000000003</v>
      </c>
      <c r="G3849" s="129">
        <v>31.75</v>
      </c>
      <c r="H3849" s="129">
        <v>7.09</v>
      </c>
      <c r="I3849" s="129">
        <v>3.69</v>
      </c>
      <c r="J3849"/>
      <c r="K3849"/>
    </row>
    <row r="3850" spans="2:11" x14ac:dyDescent="0.35">
      <c r="B3850" s="126">
        <v>2012</v>
      </c>
      <c r="C3850" s="126"/>
      <c r="D3850" s="128">
        <v>7628</v>
      </c>
      <c r="E3850" s="129">
        <v>97.07</v>
      </c>
      <c r="F3850" s="129">
        <v>34.99</v>
      </c>
      <c r="G3850" s="129">
        <v>27.58</v>
      </c>
      <c r="H3850" s="129">
        <v>6.04</v>
      </c>
      <c r="I3850" s="129">
        <v>2.58</v>
      </c>
      <c r="J3850"/>
      <c r="K3850"/>
    </row>
    <row r="3851" spans="2:11" x14ac:dyDescent="0.35">
      <c r="B3851" s="126">
        <v>2011</v>
      </c>
      <c r="C3851" s="126"/>
      <c r="D3851" s="128">
        <v>8411</v>
      </c>
      <c r="E3851" s="129">
        <v>95.77</v>
      </c>
      <c r="F3851" s="129">
        <v>36.090000000000003</v>
      </c>
      <c r="G3851" s="129">
        <v>29.73</v>
      </c>
      <c r="H3851" s="129">
        <v>6.75</v>
      </c>
      <c r="I3851" s="129">
        <v>2.4700000000000002</v>
      </c>
      <c r="J3851"/>
      <c r="K3851"/>
    </row>
    <row r="3852" spans="2:11" x14ac:dyDescent="0.35">
      <c r="B3852" s="126">
        <v>2010</v>
      </c>
      <c r="C3852" s="126"/>
      <c r="D3852" s="128">
        <v>8745</v>
      </c>
      <c r="E3852" s="129">
        <v>96.04</v>
      </c>
      <c r="F3852" s="129">
        <v>38.17</v>
      </c>
      <c r="G3852" s="129">
        <v>33.53</v>
      </c>
      <c r="H3852" s="129">
        <v>7.86</v>
      </c>
      <c r="I3852" s="129">
        <v>3.82</v>
      </c>
      <c r="J3852"/>
      <c r="K3852"/>
    </row>
    <row r="3853" spans="2:11" x14ac:dyDescent="0.35">
      <c r="B3853" s="126">
        <v>2009</v>
      </c>
      <c r="C3853" s="126"/>
      <c r="D3853" s="128">
        <v>8903</v>
      </c>
      <c r="E3853" s="129">
        <v>90.81</v>
      </c>
      <c r="F3853" s="129">
        <v>39.18</v>
      </c>
      <c r="G3853" s="129">
        <v>34.020000000000003</v>
      </c>
      <c r="H3853" s="129">
        <v>8.34</v>
      </c>
      <c r="I3853" s="129">
        <v>3.05</v>
      </c>
      <c r="J3853"/>
      <c r="K3853"/>
    </row>
    <row r="3854" spans="2:11" x14ac:dyDescent="0.35">
      <c r="B3854" s="126">
        <v>2008</v>
      </c>
      <c r="C3854" s="126"/>
      <c r="D3854" s="128">
        <v>9342</v>
      </c>
      <c r="E3854" s="129">
        <v>95.27</v>
      </c>
      <c r="F3854" s="129">
        <v>37.11</v>
      </c>
      <c r="G3854" s="129">
        <v>35.4</v>
      </c>
      <c r="H3854" s="129">
        <v>8.3000000000000007</v>
      </c>
      <c r="I3854" s="129">
        <v>3.88</v>
      </c>
      <c r="J3854"/>
      <c r="K3854"/>
    </row>
    <row r="3855" spans="2:11" x14ac:dyDescent="0.35">
      <c r="B3855" s="127" t="s">
        <v>147</v>
      </c>
      <c r="C3855" s="127"/>
      <c r="D3855" s="134"/>
      <c r="E3855" s="135"/>
      <c r="F3855" s="135"/>
      <c r="G3855" s="135"/>
      <c r="H3855" s="135"/>
      <c r="I3855" s="135"/>
      <c r="J3855"/>
      <c r="K3855"/>
    </row>
    <row r="3856" spans="2:11" x14ac:dyDescent="0.35">
      <c r="B3856" s="142">
        <v>2020</v>
      </c>
      <c r="C3856" s="142"/>
      <c r="D3856" s="128">
        <v>1333</v>
      </c>
      <c r="E3856" s="129">
        <v>140.09</v>
      </c>
      <c r="F3856" s="129">
        <v>34.17</v>
      </c>
      <c r="G3856" s="129">
        <v>42.04</v>
      </c>
      <c r="H3856" s="129">
        <v>10.19</v>
      </c>
      <c r="I3856" s="129">
        <v>11.73</v>
      </c>
      <c r="J3856"/>
      <c r="K3856"/>
    </row>
    <row r="3857" spans="2:11" x14ac:dyDescent="0.35">
      <c r="B3857" s="142">
        <v>2019</v>
      </c>
      <c r="C3857" s="142"/>
      <c r="D3857" s="128">
        <v>1358</v>
      </c>
      <c r="E3857" s="129">
        <v>145.06</v>
      </c>
      <c r="F3857" s="129">
        <v>33.92</v>
      </c>
      <c r="G3857" s="129">
        <v>42.65</v>
      </c>
      <c r="H3857" s="129">
        <v>10.28</v>
      </c>
      <c r="I3857" s="129">
        <v>7.42</v>
      </c>
      <c r="J3857"/>
      <c r="K3857"/>
    </row>
    <row r="3858" spans="2:11" x14ac:dyDescent="0.35">
      <c r="B3858" s="142">
        <v>2018</v>
      </c>
      <c r="C3858" s="142"/>
      <c r="D3858" s="128">
        <v>1313</v>
      </c>
      <c r="E3858" s="129">
        <v>145.94999999999999</v>
      </c>
      <c r="F3858" s="129">
        <v>33.590000000000003</v>
      </c>
      <c r="G3858" s="129">
        <v>43.82</v>
      </c>
      <c r="H3858" s="129">
        <v>10.45</v>
      </c>
      <c r="I3858" s="129">
        <v>7.55</v>
      </c>
      <c r="J3858"/>
      <c r="K3858"/>
    </row>
    <row r="3859" spans="2:11" x14ac:dyDescent="0.35">
      <c r="B3859" s="142">
        <v>2017</v>
      </c>
      <c r="C3859" s="142"/>
      <c r="D3859" s="128">
        <v>1267</v>
      </c>
      <c r="E3859" s="129">
        <v>152.08000000000001</v>
      </c>
      <c r="F3859" s="129">
        <v>32.869999999999997</v>
      </c>
      <c r="G3859" s="129">
        <v>44.68</v>
      </c>
      <c r="H3859" s="129">
        <v>10.029999999999999</v>
      </c>
      <c r="I3859" s="129">
        <v>7.78</v>
      </c>
      <c r="J3859"/>
      <c r="K3859"/>
    </row>
    <row r="3860" spans="2:11" x14ac:dyDescent="0.35">
      <c r="B3860" s="142">
        <v>2016</v>
      </c>
      <c r="C3860" s="142"/>
      <c r="D3860" s="128">
        <v>1197</v>
      </c>
      <c r="E3860" s="129">
        <v>148.12</v>
      </c>
      <c r="F3860" s="129">
        <v>33.82</v>
      </c>
      <c r="G3860" s="129">
        <v>44.05</v>
      </c>
      <c r="H3860" s="129">
        <v>9.8000000000000007</v>
      </c>
      <c r="I3860" s="129">
        <v>5.63</v>
      </c>
      <c r="J3860"/>
      <c r="K3860"/>
    </row>
    <row r="3861" spans="2:11" x14ac:dyDescent="0.35">
      <c r="B3861" s="142">
        <v>2015</v>
      </c>
      <c r="C3861" s="142"/>
      <c r="D3861" s="128">
        <v>1155</v>
      </c>
      <c r="E3861" s="129">
        <v>141.66999999999999</v>
      </c>
      <c r="F3861" s="129">
        <v>32.270000000000003</v>
      </c>
      <c r="G3861" s="129">
        <v>43.09</v>
      </c>
      <c r="H3861" s="129">
        <v>9.7200000000000006</v>
      </c>
      <c r="I3861" s="129">
        <v>6.54</v>
      </c>
      <c r="J3861"/>
      <c r="K3861"/>
    </row>
    <row r="3862" spans="2:11" x14ac:dyDescent="0.35">
      <c r="B3862" s="142">
        <v>2014</v>
      </c>
      <c r="C3862" s="142"/>
      <c r="D3862" s="128">
        <v>1101</v>
      </c>
      <c r="E3862" s="129">
        <v>140.18</v>
      </c>
      <c r="F3862" s="129">
        <v>32.200000000000003</v>
      </c>
      <c r="G3862" s="129">
        <v>45.06</v>
      </c>
      <c r="H3862" s="129">
        <v>10.42</v>
      </c>
      <c r="I3862" s="129">
        <v>6.35</v>
      </c>
      <c r="J3862"/>
      <c r="K3862"/>
    </row>
    <row r="3863" spans="2:11" x14ac:dyDescent="0.35">
      <c r="B3863" s="142">
        <v>2013</v>
      </c>
      <c r="C3863" s="142"/>
      <c r="D3863" s="128">
        <v>1083</v>
      </c>
      <c r="E3863" s="129">
        <v>140.01</v>
      </c>
      <c r="F3863" s="129">
        <v>31.16</v>
      </c>
      <c r="G3863" s="129">
        <v>42.98</v>
      </c>
      <c r="H3863" s="129">
        <v>9.5399999999999991</v>
      </c>
      <c r="I3863" s="129">
        <v>5.41</v>
      </c>
      <c r="J3863"/>
      <c r="K3863"/>
    </row>
    <row r="3864" spans="2:11" x14ac:dyDescent="0.35">
      <c r="B3864" s="126">
        <v>2012</v>
      </c>
      <c r="C3864" s="126"/>
      <c r="D3864" s="128">
        <v>1089</v>
      </c>
      <c r="E3864" s="129">
        <v>138.82</v>
      </c>
      <c r="F3864" s="129">
        <v>30.67</v>
      </c>
      <c r="G3864" s="129">
        <v>41.62</v>
      </c>
      <c r="H3864" s="129">
        <v>9.0299999999999994</v>
      </c>
      <c r="I3864" s="129">
        <v>5.2</v>
      </c>
      <c r="J3864"/>
      <c r="K3864"/>
    </row>
    <row r="3865" spans="2:11" x14ac:dyDescent="0.35">
      <c r="B3865" s="126">
        <v>2011</v>
      </c>
      <c r="C3865" s="126"/>
      <c r="D3865" s="128">
        <v>1160</v>
      </c>
      <c r="E3865" s="129">
        <v>130.41999999999999</v>
      </c>
      <c r="F3865" s="129">
        <v>31.44</v>
      </c>
      <c r="G3865" s="129">
        <v>40.26</v>
      </c>
      <c r="H3865" s="129">
        <v>9.0399999999999991</v>
      </c>
      <c r="I3865" s="129">
        <v>4.97</v>
      </c>
      <c r="J3865"/>
      <c r="K3865"/>
    </row>
    <row r="3866" spans="2:11" x14ac:dyDescent="0.35">
      <c r="B3866" s="126">
        <v>2010</v>
      </c>
      <c r="C3866" s="126"/>
      <c r="D3866" s="128">
        <v>1209</v>
      </c>
      <c r="E3866" s="129">
        <v>127.14</v>
      </c>
      <c r="F3866" s="129">
        <v>33.229999999999997</v>
      </c>
      <c r="G3866" s="129">
        <v>41.82</v>
      </c>
      <c r="H3866" s="129">
        <v>9.82</v>
      </c>
      <c r="I3866" s="129">
        <v>5.58</v>
      </c>
      <c r="J3866"/>
      <c r="K3866"/>
    </row>
    <row r="3867" spans="2:11" x14ac:dyDescent="0.35">
      <c r="B3867" s="126">
        <v>2009</v>
      </c>
      <c r="C3867" s="126"/>
      <c r="D3867" s="128">
        <v>1198</v>
      </c>
      <c r="E3867" s="129">
        <v>116.38</v>
      </c>
      <c r="F3867" s="129">
        <v>33.82</v>
      </c>
      <c r="G3867" s="129">
        <v>40.200000000000003</v>
      </c>
      <c r="H3867" s="129">
        <v>9.77</v>
      </c>
      <c r="I3867" s="129">
        <v>4.3099999999999996</v>
      </c>
      <c r="J3867"/>
      <c r="K3867"/>
    </row>
    <row r="3868" spans="2:11" x14ac:dyDescent="0.35">
      <c r="B3868" s="126">
        <v>2008</v>
      </c>
      <c r="C3868" s="126"/>
      <c r="D3868" s="128">
        <v>1239</v>
      </c>
      <c r="E3868" s="129">
        <v>123.91</v>
      </c>
      <c r="F3868" s="129">
        <v>31.27</v>
      </c>
      <c r="G3868" s="129">
        <v>40.4</v>
      </c>
      <c r="H3868" s="129">
        <v>9.1300000000000008</v>
      </c>
      <c r="I3868" s="129">
        <v>3.98</v>
      </c>
      <c r="J3868"/>
      <c r="K3868"/>
    </row>
    <row r="3869" spans="2:11" x14ac:dyDescent="0.35">
      <c r="B3869" s="123" t="s">
        <v>148</v>
      </c>
      <c r="C3869" s="123"/>
      <c r="D3869" s="132"/>
      <c r="E3869" s="133"/>
      <c r="F3869" s="133"/>
      <c r="G3869" s="133"/>
      <c r="H3869" s="133"/>
      <c r="I3869" s="133"/>
      <c r="J3869"/>
      <c r="K3869"/>
    </row>
    <row r="3870" spans="2:11" x14ac:dyDescent="0.35">
      <c r="B3870" s="142">
        <v>2020</v>
      </c>
      <c r="C3870" s="142"/>
      <c r="D3870" s="128">
        <v>200</v>
      </c>
      <c r="E3870" s="129">
        <v>194.11</v>
      </c>
      <c r="F3870" s="129">
        <v>28.49</v>
      </c>
      <c r="G3870" s="129">
        <v>44.92</v>
      </c>
      <c r="H3870" s="129">
        <v>9.06</v>
      </c>
      <c r="I3870" s="129">
        <v>4.95</v>
      </c>
      <c r="J3870"/>
      <c r="K3870"/>
    </row>
    <row r="3871" spans="2:11" x14ac:dyDescent="0.35">
      <c r="B3871" s="142">
        <v>2019</v>
      </c>
      <c r="C3871" s="142"/>
      <c r="D3871" s="128">
        <v>199</v>
      </c>
      <c r="E3871" s="129">
        <v>202.29</v>
      </c>
      <c r="F3871" s="129">
        <v>25.62</v>
      </c>
      <c r="G3871" s="129">
        <v>45.27</v>
      </c>
      <c r="H3871" s="129">
        <v>8.81</v>
      </c>
      <c r="I3871" s="129">
        <v>5.75</v>
      </c>
      <c r="J3871"/>
      <c r="K3871"/>
    </row>
    <row r="3872" spans="2:11" x14ac:dyDescent="0.35">
      <c r="B3872" s="142">
        <v>2018</v>
      </c>
      <c r="C3872" s="142"/>
      <c r="D3872" s="128">
        <v>191</v>
      </c>
      <c r="E3872" s="129">
        <v>207.9</v>
      </c>
      <c r="F3872" s="129">
        <v>25.49</v>
      </c>
      <c r="G3872" s="129">
        <v>50.67</v>
      </c>
      <c r="H3872" s="129">
        <v>10.08</v>
      </c>
      <c r="I3872" s="129">
        <v>7.67</v>
      </c>
      <c r="J3872"/>
      <c r="K3872"/>
    </row>
    <row r="3873" spans="2:11" x14ac:dyDescent="0.35">
      <c r="B3873" s="142">
        <v>2017</v>
      </c>
      <c r="C3873" s="142"/>
      <c r="D3873" s="128">
        <v>173</v>
      </c>
      <c r="E3873" s="129">
        <v>206.04</v>
      </c>
      <c r="F3873" s="129">
        <v>24.63</v>
      </c>
      <c r="G3873" s="129">
        <v>50.32</v>
      </c>
      <c r="H3873" s="129">
        <v>10.02</v>
      </c>
      <c r="I3873" s="129">
        <v>6.79</v>
      </c>
      <c r="J3873"/>
      <c r="K3873"/>
    </row>
    <row r="3874" spans="2:11" x14ac:dyDescent="0.35">
      <c r="B3874" s="142">
        <v>2016</v>
      </c>
      <c r="C3874" s="142"/>
      <c r="D3874" s="128">
        <v>153</v>
      </c>
      <c r="E3874" s="129">
        <v>200.63</v>
      </c>
      <c r="F3874" s="129">
        <v>25.37</v>
      </c>
      <c r="G3874" s="129">
        <v>50.98</v>
      </c>
      <c r="H3874" s="129">
        <v>10.67</v>
      </c>
      <c r="I3874" s="129">
        <v>7.24</v>
      </c>
      <c r="J3874"/>
      <c r="K3874"/>
    </row>
    <row r="3875" spans="2:11" x14ac:dyDescent="0.35">
      <c r="B3875" s="142">
        <v>2015</v>
      </c>
      <c r="C3875" s="142"/>
      <c r="D3875" s="128">
        <v>153</v>
      </c>
      <c r="E3875" s="129">
        <v>217.96</v>
      </c>
      <c r="F3875" s="129">
        <v>26.35</v>
      </c>
      <c r="G3875" s="129">
        <v>50.98</v>
      </c>
      <c r="H3875" s="129">
        <v>10.51</v>
      </c>
      <c r="I3875" s="129">
        <v>7.25</v>
      </c>
      <c r="J3875"/>
      <c r="K3875"/>
    </row>
    <row r="3876" spans="2:11" x14ac:dyDescent="0.35">
      <c r="B3876" s="142">
        <v>2014</v>
      </c>
      <c r="C3876" s="142"/>
      <c r="D3876" s="128">
        <v>143</v>
      </c>
      <c r="E3876" s="129">
        <v>212.73</v>
      </c>
      <c r="F3876" s="129">
        <v>23.72</v>
      </c>
      <c r="G3876" s="129">
        <v>45.45</v>
      </c>
      <c r="H3876" s="129">
        <v>8.24</v>
      </c>
      <c r="I3876" s="129">
        <v>5.24</v>
      </c>
      <c r="J3876"/>
      <c r="K3876"/>
    </row>
    <row r="3877" spans="2:11" x14ac:dyDescent="0.35">
      <c r="B3877" s="142">
        <v>2013</v>
      </c>
      <c r="C3877" s="142"/>
      <c r="D3877" s="128">
        <v>132</v>
      </c>
      <c r="E3877" s="129">
        <v>216.47</v>
      </c>
      <c r="F3877" s="129">
        <v>23.02</v>
      </c>
      <c r="G3877" s="129">
        <v>44.56</v>
      </c>
      <c r="H3877" s="129">
        <v>7.98</v>
      </c>
      <c r="I3877" s="129">
        <v>5.94</v>
      </c>
      <c r="J3877"/>
      <c r="K3877"/>
    </row>
    <row r="3878" spans="2:11" x14ac:dyDescent="0.35">
      <c r="B3878" s="126">
        <v>2012</v>
      </c>
      <c r="C3878" s="126"/>
      <c r="D3878" s="128">
        <v>127</v>
      </c>
      <c r="E3878" s="129">
        <v>212.01</v>
      </c>
      <c r="F3878" s="129">
        <v>24.57</v>
      </c>
      <c r="G3878" s="129">
        <v>49.25</v>
      </c>
      <c r="H3878" s="129">
        <v>10.029999999999999</v>
      </c>
      <c r="I3878" s="129">
        <v>5.64</v>
      </c>
      <c r="J3878"/>
      <c r="K3878"/>
    </row>
    <row r="3879" spans="2:11" x14ac:dyDescent="0.35">
      <c r="B3879" s="126">
        <v>2011</v>
      </c>
      <c r="C3879" s="126"/>
      <c r="D3879" s="128">
        <v>143</v>
      </c>
      <c r="E3879" s="129">
        <v>213.35</v>
      </c>
      <c r="F3879" s="129">
        <v>24.58</v>
      </c>
      <c r="G3879" s="129">
        <v>46.04</v>
      </c>
      <c r="H3879" s="129">
        <v>9.02</v>
      </c>
      <c r="I3879" s="129">
        <v>5.51</v>
      </c>
      <c r="J3879"/>
      <c r="K3879"/>
    </row>
    <row r="3880" spans="2:11" x14ac:dyDescent="0.35">
      <c r="B3880" s="126">
        <v>2010</v>
      </c>
      <c r="C3880" s="126"/>
      <c r="D3880" s="128">
        <v>131</v>
      </c>
      <c r="E3880" s="129">
        <v>192.22</v>
      </c>
      <c r="F3880" s="129">
        <v>27.21</v>
      </c>
      <c r="G3880" s="129">
        <v>48.16</v>
      </c>
      <c r="H3880" s="129">
        <v>10.45</v>
      </c>
      <c r="I3880" s="129">
        <v>7</v>
      </c>
      <c r="J3880"/>
      <c r="K3880"/>
    </row>
    <row r="3881" spans="2:11" x14ac:dyDescent="0.35">
      <c r="B3881" s="126">
        <v>2009</v>
      </c>
      <c r="C3881" s="126"/>
      <c r="D3881" s="128">
        <v>133</v>
      </c>
      <c r="E3881" s="129">
        <v>177.37</v>
      </c>
      <c r="F3881" s="129">
        <v>30.35</v>
      </c>
      <c r="G3881" s="129">
        <v>51.07</v>
      </c>
      <c r="H3881" s="129">
        <v>12.16</v>
      </c>
      <c r="I3881" s="129">
        <v>6.44</v>
      </c>
      <c r="J3881"/>
      <c r="K3881"/>
    </row>
    <row r="3882" spans="2:11" x14ac:dyDescent="0.35">
      <c r="B3882" s="126">
        <v>2008</v>
      </c>
      <c r="C3882" s="126"/>
      <c r="D3882" s="128">
        <v>147</v>
      </c>
      <c r="E3882" s="129">
        <v>176.78</v>
      </c>
      <c r="F3882" s="129">
        <v>28.28</v>
      </c>
      <c r="G3882" s="129">
        <v>49.37</v>
      </c>
      <c r="H3882" s="129">
        <v>10.94</v>
      </c>
      <c r="I3882" s="129">
        <v>6.38</v>
      </c>
      <c r="J3882"/>
      <c r="K3882"/>
    </row>
    <row r="3883" spans="2:11" x14ac:dyDescent="0.35">
      <c r="B3883" s="310" t="s">
        <v>130</v>
      </c>
      <c r="C3883" s="310"/>
      <c r="D3883" s="313"/>
      <c r="E3883" s="314"/>
      <c r="F3883" s="314"/>
      <c r="G3883" s="314"/>
      <c r="H3883" s="314"/>
      <c r="I3883" s="314"/>
      <c r="J3883"/>
      <c r="K3883"/>
    </row>
    <row r="3884" spans="2:11" x14ac:dyDescent="0.35">
      <c r="B3884" s="123" t="s">
        <v>468</v>
      </c>
      <c r="C3884" s="123"/>
      <c r="D3884" s="124"/>
      <c r="E3884" s="125"/>
      <c r="F3884" s="125"/>
      <c r="G3884" s="125"/>
      <c r="H3884" s="125"/>
      <c r="I3884" s="125"/>
      <c r="J3884"/>
      <c r="K3884"/>
    </row>
    <row r="3885" spans="2:11" x14ac:dyDescent="0.35">
      <c r="B3885" s="142">
        <v>2020</v>
      </c>
      <c r="C3885" s="142"/>
      <c r="D3885" s="128">
        <v>374207</v>
      </c>
      <c r="E3885" s="129">
        <v>112.48</v>
      </c>
      <c r="F3885" s="129">
        <v>38.07</v>
      </c>
      <c r="G3885" s="129">
        <v>35.380000000000003</v>
      </c>
      <c r="H3885" s="129">
        <v>8.7200000000000006</v>
      </c>
      <c r="I3885" s="129">
        <v>6.37</v>
      </c>
      <c r="J3885"/>
      <c r="K3885"/>
    </row>
    <row r="3886" spans="2:11" x14ac:dyDescent="0.35">
      <c r="B3886" s="142">
        <v>2019</v>
      </c>
      <c r="C3886" s="142"/>
      <c r="D3886" s="128">
        <v>382504</v>
      </c>
      <c r="E3886" s="129">
        <v>126.55</v>
      </c>
      <c r="F3886" s="129">
        <v>37.25</v>
      </c>
      <c r="G3886" s="129">
        <v>40.43</v>
      </c>
      <c r="H3886" s="129">
        <v>9.8800000000000008</v>
      </c>
      <c r="I3886" s="129">
        <v>7.21</v>
      </c>
      <c r="J3886"/>
      <c r="K3886"/>
    </row>
    <row r="3887" spans="2:11" x14ac:dyDescent="0.35">
      <c r="B3887" s="142">
        <v>2018</v>
      </c>
      <c r="C3887" s="142"/>
      <c r="D3887" s="128">
        <v>366627</v>
      </c>
      <c r="E3887" s="129">
        <v>127.49</v>
      </c>
      <c r="F3887" s="129">
        <v>37.33</v>
      </c>
      <c r="G3887" s="129">
        <v>42.17</v>
      </c>
      <c r="H3887" s="129">
        <v>10.17</v>
      </c>
      <c r="I3887" s="129">
        <v>9.0500000000000007</v>
      </c>
      <c r="J3887"/>
      <c r="K3887"/>
    </row>
    <row r="3888" spans="2:11" x14ac:dyDescent="0.35">
      <c r="B3888" s="142">
        <v>2017</v>
      </c>
      <c r="C3888" s="142"/>
      <c r="D3888" s="128">
        <v>354406</v>
      </c>
      <c r="E3888" s="129">
        <v>123.03</v>
      </c>
      <c r="F3888" s="129">
        <v>38.07</v>
      </c>
      <c r="G3888" s="129">
        <v>43.39</v>
      </c>
      <c r="H3888" s="129">
        <v>10.7</v>
      </c>
      <c r="I3888" s="129">
        <v>8.01</v>
      </c>
      <c r="J3888"/>
      <c r="K3888"/>
    </row>
    <row r="3889" spans="2:11" x14ac:dyDescent="0.35">
      <c r="B3889" s="142">
        <v>2016</v>
      </c>
      <c r="C3889" s="142"/>
      <c r="D3889" s="128">
        <v>336230</v>
      </c>
      <c r="E3889" s="129">
        <v>119.59</v>
      </c>
      <c r="F3889" s="129">
        <v>38.770000000000003</v>
      </c>
      <c r="G3889" s="129">
        <v>43.43</v>
      </c>
      <c r="H3889" s="129">
        <v>10.91</v>
      </c>
      <c r="I3889" s="129">
        <v>8.32</v>
      </c>
      <c r="J3889"/>
      <c r="K3889"/>
    </row>
    <row r="3890" spans="2:11" x14ac:dyDescent="0.35">
      <c r="B3890" s="142">
        <v>2015</v>
      </c>
      <c r="C3890" s="142"/>
      <c r="D3890" s="128">
        <v>323037</v>
      </c>
      <c r="E3890" s="129">
        <v>122.57</v>
      </c>
      <c r="F3890" s="129">
        <v>37.14</v>
      </c>
      <c r="G3890" s="129">
        <v>42.3</v>
      </c>
      <c r="H3890" s="129">
        <v>10.199999999999999</v>
      </c>
      <c r="I3890" s="129">
        <v>8.15</v>
      </c>
      <c r="J3890"/>
      <c r="K3890"/>
    </row>
    <row r="3891" spans="2:11" x14ac:dyDescent="0.35">
      <c r="B3891" s="142">
        <v>2014</v>
      </c>
      <c r="C3891" s="142"/>
      <c r="D3891" s="128">
        <v>312051</v>
      </c>
      <c r="E3891" s="129">
        <v>126.39</v>
      </c>
      <c r="F3891" s="129">
        <v>35.57</v>
      </c>
      <c r="G3891" s="129">
        <v>42.65</v>
      </c>
      <c r="H3891" s="129">
        <v>9.99</v>
      </c>
      <c r="I3891" s="129">
        <v>2.56</v>
      </c>
      <c r="J3891"/>
      <c r="K3891"/>
    </row>
    <row r="3892" spans="2:11" x14ac:dyDescent="0.35">
      <c r="B3892" s="142">
        <v>2013</v>
      </c>
      <c r="C3892" s="142"/>
      <c r="D3892" s="128">
        <v>305175</v>
      </c>
      <c r="E3892" s="129">
        <v>128.1</v>
      </c>
      <c r="F3892" s="129">
        <v>34.15</v>
      </c>
      <c r="G3892" s="129">
        <v>41.1</v>
      </c>
      <c r="H3892" s="129">
        <v>9.3800000000000008</v>
      </c>
      <c r="I3892" s="129">
        <v>7.17</v>
      </c>
      <c r="J3892"/>
      <c r="K3892"/>
    </row>
    <row r="3893" spans="2:11" x14ac:dyDescent="0.35">
      <c r="B3893" s="126">
        <v>2012</v>
      </c>
      <c r="C3893" s="126"/>
      <c r="D3893" s="128">
        <v>310270</v>
      </c>
      <c r="E3893" s="129">
        <v>126.27</v>
      </c>
      <c r="F3893" s="129">
        <v>33.65</v>
      </c>
      <c r="G3893" s="129">
        <v>40.450000000000003</v>
      </c>
      <c r="H3893" s="129">
        <v>9.26</v>
      </c>
      <c r="I3893" s="129">
        <v>5</v>
      </c>
      <c r="J3893"/>
      <c r="K3893"/>
    </row>
    <row r="3894" spans="2:11" x14ac:dyDescent="0.35">
      <c r="B3894" s="126">
        <v>2011</v>
      </c>
      <c r="C3894" s="126"/>
      <c r="D3894" s="128">
        <v>326384</v>
      </c>
      <c r="E3894" s="129">
        <v>125.09</v>
      </c>
      <c r="F3894" s="129">
        <v>34.049999999999997</v>
      </c>
      <c r="G3894" s="129">
        <v>41.09</v>
      </c>
      <c r="H3894" s="129">
        <v>9.57</v>
      </c>
      <c r="I3894" s="129">
        <v>5.61</v>
      </c>
      <c r="J3894"/>
      <c r="K3894"/>
    </row>
    <row r="3895" spans="2:11" x14ac:dyDescent="0.35">
      <c r="B3895" s="126">
        <v>2010</v>
      </c>
      <c r="C3895" s="126"/>
      <c r="D3895" s="128">
        <v>340386</v>
      </c>
      <c r="E3895" s="129">
        <v>123.91</v>
      </c>
      <c r="F3895" s="129">
        <v>35.880000000000003</v>
      </c>
      <c r="G3895" s="129">
        <v>43.64</v>
      </c>
      <c r="H3895" s="129">
        <v>10.66</v>
      </c>
      <c r="I3895" s="129">
        <v>21.03</v>
      </c>
      <c r="J3895"/>
      <c r="K3895"/>
    </row>
    <row r="3896" spans="2:11" x14ac:dyDescent="0.35">
      <c r="B3896" s="126">
        <v>2009</v>
      </c>
      <c r="C3896" s="126"/>
      <c r="D3896" s="128">
        <v>363220</v>
      </c>
      <c r="E3896" s="129">
        <v>115.84</v>
      </c>
      <c r="F3896" s="129">
        <v>36.93</v>
      </c>
      <c r="G3896" s="129">
        <v>43.66</v>
      </c>
      <c r="H3896" s="129">
        <v>10.98</v>
      </c>
      <c r="I3896" s="129">
        <v>8.6300000000000008</v>
      </c>
      <c r="J3896"/>
      <c r="K3896"/>
    </row>
    <row r="3897" spans="2:11" x14ac:dyDescent="0.35">
      <c r="B3897" s="126">
        <v>2008</v>
      </c>
      <c r="C3897" s="126"/>
      <c r="D3897" s="128">
        <v>375861</v>
      </c>
      <c r="E3897" s="129">
        <v>125.01</v>
      </c>
      <c r="F3897" s="129">
        <v>34.799999999999997</v>
      </c>
      <c r="G3897" s="129">
        <v>46</v>
      </c>
      <c r="H3897" s="129">
        <v>10.98</v>
      </c>
      <c r="I3897" s="129">
        <v>8.3699999999999992</v>
      </c>
      <c r="J3897"/>
      <c r="K3897"/>
    </row>
    <row r="3898" spans="2:11" x14ac:dyDescent="0.35">
      <c r="B3898" s="310" t="s">
        <v>35</v>
      </c>
      <c r="C3898" s="310"/>
      <c r="D3898" s="311"/>
      <c r="E3898" s="312"/>
      <c r="F3898" s="312"/>
      <c r="G3898" s="312"/>
      <c r="H3898" s="312"/>
      <c r="I3898" s="312"/>
      <c r="J3898"/>
      <c r="K3898"/>
    </row>
    <row r="3899" spans="2:11" x14ac:dyDescent="0.35">
      <c r="B3899" s="123" t="s">
        <v>149</v>
      </c>
      <c r="C3899" s="123"/>
      <c r="D3899" s="132"/>
      <c r="E3899" s="133"/>
      <c r="F3899" s="133"/>
      <c r="G3899" s="133"/>
      <c r="H3899" s="133"/>
      <c r="I3899" s="133"/>
      <c r="J3899"/>
      <c r="K3899"/>
    </row>
    <row r="3900" spans="2:11" x14ac:dyDescent="0.35">
      <c r="B3900" s="142">
        <v>2020</v>
      </c>
      <c r="C3900" s="142"/>
      <c r="D3900" s="128">
        <v>223408</v>
      </c>
      <c r="E3900" s="129">
        <v>13.22</v>
      </c>
      <c r="F3900" s="129">
        <v>70.95</v>
      </c>
      <c r="G3900" s="129">
        <v>85.88</v>
      </c>
      <c r="H3900" s="129">
        <v>49.05</v>
      </c>
      <c r="I3900" s="129">
        <v>47.25</v>
      </c>
      <c r="J3900"/>
      <c r="K3900"/>
    </row>
    <row r="3901" spans="2:11" x14ac:dyDescent="0.35">
      <c r="B3901" s="142">
        <v>2019</v>
      </c>
      <c r="C3901" s="142"/>
      <c r="D3901" s="128">
        <v>236105</v>
      </c>
      <c r="E3901" s="129">
        <v>14.6</v>
      </c>
      <c r="F3901" s="129">
        <v>70.58</v>
      </c>
      <c r="G3901" s="129">
        <v>86.5</v>
      </c>
      <c r="H3901" s="129">
        <v>49.81</v>
      </c>
      <c r="I3901" s="129">
        <v>47.96</v>
      </c>
      <c r="J3901"/>
      <c r="K3901"/>
    </row>
    <row r="3902" spans="2:11" x14ac:dyDescent="0.35">
      <c r="B3902" s="142">
        <v>2018</v>
      </c>
      <c r="C3902" s="142"/>
      <c r="D3902" s="128">
        <v>230576</v>
      </c>
      <c r="E3902" s="129">
        <v>14.76</v>
      </c>
      <c r="F3902" s="129">
        <v>70.400000000000006</v>
      </c>
      <c r="G3902" s="129">
        <v>86.55</v>
      </c>
      <c r="H3902" s="129">
        <v>49.36</v>
      </c>
      <c r="I3902" s="129">
        <v>47.55</v>
      </c>
      <c r="J3902"/>
      <c r="K3902"/>
    </row>
    <row r="3903" spans="2:11" x14ac:dyDescent="0.35">
      <c r="B3903" s="142">
        <v>2017</v>
      </c>
      <c r="C3903" s="142"/>
      <c r="D3903" s="128">
        <v>226585</v>
      </c>
      <c r="E3903" s="129">
        <v>14.46</v>
      </c>
      <c r="F3903" s="129">
        <v>69.709999999999994</v>
      </c>
      <c r="G3903" s="129">
        <v>86.33</v>
      </c>
      <c r="H3903" s="129">
        <v>48.13</v>
      </c>
      <c r="I3903" s="129">
        <v>46.39</v>
      </c>
      <c r="J3903"/>
      <c r="K3903"/>
    </row>
    <row r="3904" spans="2:11" x14ac:dyDescent="0.35">
      <c r="B3904" s="142">
        <v>2016</v>
      </c>
      <c r="C3904" s="142"/>
      <c r="D3904" s="128">
        <v>214497</v>
      </c>
      <c r="E3904" s="129">
        <v>14.25</v>
      </c>
      <c r="F3904" s="129">
        <v>69.69</v>
      </c>
      <c r="G3904" s="129">
        <v>86.08</v>
      </c>
      <c r="H3904" s="129">
        <v>46.84</v>
      </c>
      <c r="I3904" s="129">
        <v>44.72</v>
      </c>
      <c r="J3904"/>
      <c r="K3904"/>
    </row>
    <row r="3905" spans="2:11" x14ac:dyDescent="0.35">
      <c r="B3905" s="142">
        <v>2015</v>
      </c>
      <c r="C3905" s="142"/>
      <c r="D3905" s="128">
        <v>204720</v>
      </c>
      <c r="E3905" s="129">
        <v>14.3</v>
      </c>
      <c r="F3905" s="129">
        <v>68.47</v>
      </c>
      <c r="G3905" s="129">
        <v>85.37</v>
      </c>
      <c r="H3905" s="129">
        <v>44.89</v>
      </c>
      <c r="I3905" s="129">
        <v>42.99</v>
      </c>
      <c r="J3905"/>
      <c r="K3905"/>
    </row>
    <row r="3906" spans="2:11" x14ac:dyDescent="0.35">
      <c r="B3906" s="142">
        <v>2014</v>
      </c>
      <c r="C3906" s="142"/>
      <c r="D3906" s="128">
        <v>196245</v>
      </c>
      <c r="E3906" s="129">
        <v>14.42</v>
      </c>
      <c r="F3906" s="129">
        <v>68.180000000000007</v>
      </c>
      <c r="G3906" s="129">
        <v>84.94</v>
      </c>
      <c r="H3906" s="129">
        <v>43.83</v>
      </c>
      <c r="I3906" s="129">
        <v>41.51</v>
      </c>
      <c r="J3906"/>
      <c r="K3906"/>
    </row>
    <row r="3907" spans="2:11" x14ac:dyDescent="0.35">
      <c r="B3907" s="142">
        <v>2013</v>
      </c>
      <c r="C3907" s="142"/>
      <c r="D3907" s="128">
        <v>191401</v>
      </c>
      <c r="E3907" s="129">
        <v>14.5</v>
      </c>
      <c r="F3907" s="129">
        <v>66.61</v>
      </c>
      <c r="G3907" s="129">
        <v>84.19</v>
      </c>
      <c r="H3907" s="129">
        <v>41.71</v>
      </c>
      <c r="I3907" s="129">
        <v>39.65</v>
      </c>
      <c r="J3907"/>
      <c r="K3907"/>
    </row>
    <row r="3908" spans="2:11" x14ac:dyDescent="0.35">
      <c r="B3908" s="126">
        <v>2012</v>
      </c>
      <c r="C3908" s="126"/>
      <c r="D3908" s="128">
        <v>195881</v>
      </c>
      <c r="E3908" s="129">
        <v>15.16</v>
      </c>
      <c r="F3908" s="129">
        <v>67.09</v>
      </c>
      <c r="G3908" s="129">
        <v>84.18</v>
      </c>
      <c r="H3908" s="129">
        <v>41.68</v>
      </c>
      <c r="I3908" s="129">
        <v>39.69</v>
      </c>
      <c r="J3908"/>
      <c r="K3908"/>
    </row>
    <row r="3909" spans="2:11" x14ac:dyDescent="0.35">
      <c r="B3909" s="126">
        <v>2011</v>
      </c>
      <c r="C3909" s="126"/>
      <c r="D3909" s="128">
        <v>209467</v>
      </c>
      <c r="E3909" s="129">
        <v>16.100000000000001</v>
      </c>
      <c r="F3909" s="129">
        <v>65.25</v>
      </c>
      <c r="G3909" s="129">
        <v>83.47</v>
      </c>
      <c r="H3909" s="129">
        <v>40.090000000000003</v>
      </c>
      <c r="I3909" s="129">
        <v>38.21</v>
      </c>
      <c r="J3909"/>
      <c r="K3909"/>
    </row>
    <row r="3910" spans="2:11" x14ac:dyDescent="0.35">
      <c r="B3910" s="126">
        <v>2010</v>
      </c>
      <c r="C3910" s="126"/>
      <c r="D3910" s="128">
        <v>223017</v>
      </c>
      <c r="E3910" s="129">
        <v>17.649999999999999</v>
      </c>
      <c r="F3910" s="129">
        <v>66.540000000000006</v>
      </c>
      <c r="G3910" s="129">
        <v>83.83</v>
      </c>
      <c r="H3910" s="129">
        <v>41.18</v>
      </c>
      <c r="I3910" s="129">
        <v>39.03</v>
      </c>
      <c r="J3910"/>
      <c r="K3910"/>
    </row>
    <row r="3911" spans="2:11" x14ac:dyDescent="0.35">
      <c r="B3911" s="126">
        <v>2009</v>
      </c>
      <c r="C3911" s="126"/>
      <c r="D3911" s="128">
        <v>243119</v>
      </c>
      <c r="E3911" s="129">
        <v>17.920000000000002</v>
      </c>
      <c r="F3911" s="129">
        <v>65.95</v>
      </c>
      <c r="G3911" s="129">
        <v>84.05</v>
      </c>
      <c r="H3911" s="129">
        <v>40.75</v>
      </c>
      <c r="I3911" s="129">
        <v>38.979999999999997</v>
      </c>
      <c r="J3911"/>
      <c r="K3911"/>
    </row>
    <row r="3912" spans="2:11" x14ac:dyDescent="0.35">
      <c r="B3912" s="126">
        <v>2008</v>
      </c>
      <c r="C3912" s="126"/>
      <c r="D3912" s="128">
        <v>254772</v>
      </c>
      <c r="E3912" s="129">
        <v>18.77</v>
      </c>
      <c r="F3912" s="129">
        <v>65.06</v>
      </c>
      <c r="G3912" s="129">
        <v>84.06</v>
      </c>
      <c r="H3912" s="129">
        <v>40.01</v>
      </c>
      <c r="I3912" s="129">
        <v>38.18</v>
      </c>
      <c r="J3912"/>
      <c r="K3912"/>
    </row>
    <row r="3913" spans="2:11" x14ac:dyDescent="0.35">
      <c r="B3913" s="123" t="s">
        <v>150</v>
      </c>
      <c r="C3913" s="123"/>
      <c r="D3913" s="132"/>
      <c r="E3913" s="133"/>
      <c r="F3913" s="133"/>
      <c r="G3913" s="133"/>
      <c r="H3913" s="133"/>
      <c r="I3913" s="133"/>
      <c r="J3913"/>
      <c r="K3913"/>
    </row>
    <row r="3914" spans="2:11" x14ac:dyDescent="0.35">
      <c r="B3914" s="142">
        <v>2020</v>
      </c>
      <c r="C3914" s="142"/>
      <c r="D3914" s="128">
        <v>150799</v>
      </c>
      <c r="E3914" s="129">
        <v>131.84</v>
      </c>
      <c r="F3914" s="129">
        <v>37.26</v>
      </c>
      <c r="G3914" s="129">
        <v>33.04</v>
      </c>
      <c r="H3914" s="129">
        <v>7.94</v>
      </c>
      <c r="I3914" s="129">
        <v>5.57</v>
      </c>
      <c r="J3914"/>
      <c r="K3914"/>
    </row>
    <row r="3915" spans="2:11" x14ac:dyDescent="0.35">
      <c r="B3915" s="142">
        <v>2019</v>
      </c>
      <c r="C3915" s="142"/>
      <c r="D3915" s="128">
        <v>146399</v>
      </c>
      <c r="E3915" s="129">
        <v>149.49</v>
      </c>
      <c r="F3915" s="129">
        <v>36.409999999999997</v>
      </c>
      <c r="G3915" s="129">
        <v>38.200000000000003</v>
      </c>
      <c r="H3915" s="129">
        <v>9.08</v>
      </c>
      <c r="I3915" s="129">
        <v>6.39</v>
      </c>
      <c r="J3915"/>
      <c r="K3915"/>
    </row>
    <row r="3916" spans="2:11" x14ac:dyDescent="0.35">
      <c r="B3916" s="142">
        <v>2018</v>
      </c>
      <c r="C3916" s="142"/>
      <c r="D3916" s="128">
        <v>136051</v>
      </c>
      <c r="E3916" s="129">
        <v>151.31</v>
      </c>
      <c r="F3916" s="129">
        <v>36.47</v>
      </c>
      <c r="G3916" s="129">
        <v>39.93</v>
      </c>
      <c r="H3916" s="129">
        <v>9.36</v>
      </c>
      <c r="I3916" s="129">
        <v>8.26</v>
      </c>
      <c r="J3916"/>
      <c r="K3916"/>
    </row>
    <row r="3917" spans="2:11" x14ac:dyDescent="0.35">
      <c r="B3917" s="142">
        <v>2017</v>
      </c>
      <c r="C3917" s="142"/>
      <c r="D3917" s="128">
        <v>127821</v>
      </c>
      <c r="E3917" s="129">
        <v>146.69</v>
      </c>
      <c r="F3917" s="129">
        <v>37.22</v>
      </c>
      <c r="G3917" s="129">
        <v>41.24</v>
      </c>
      <c r="H3917" s="129">
        <v>9.89</v>
      </c>
      <c r="I3917" s="129">
        <v>7.18</v>
      </c>
      <c r="J3917"/>
      <c r="K3917"/>
    </row>
    <row r="3918" spans="2:11" x14ac:dyDescent="0.35">
      <c r="B3918" s="142">
        <v>2016</v>
      </c>
      <c r="C3918" s="142"/>
      <c r="D3918" s="128">
        <v>121733</v>
      </c>
      <c r="E3918" s="129">
        <v>142.66999999999999</v>
      </c>
      <c r="F3918" s="129">
        <v>37.950000000000003</v>
      </c>
      <c r="G3918" s="129">
        <v>41.35</v>
      </c>
      <c r="H3918" s="129">
        <v>10.119999999999999</v>
      </c>
      <c r="I3918" s="129">
        <v>7.53</v>
      </c>
      <c r="J3918"/>
      <c r="K3918"/>
    </row>
    <row r="3919" spans="2:11" x14ac:dyDescent="0.35">
      <c r="B3919" s="142">
        <v>2015</v>
      </c>
      <c r="C3919" s="142"/>
      <c r="D3919" s="128">
        <v>118317</v>
      </c>
      <c r="E3919" s="129">
        <v>145.94</v>
      </c>
      <c r="F3919" s="129">
        <v>36.35</v>
      </c>
      <c r="G3919" s="129">
        <v>40.26</v>
      </c>
      <c r="H3919" s="129">
        <v>9.4700000000000006</v>
      </c>
      <c r="I3919" s="129">
        <v>7.41</v>
      </c>
      <c r="J3919"/>
      <c r="K3919"/>
    </row>
    <row r="3920" spans="2:11" x14ac:dyDescent="0.35">
      <c r="B3920" s="142">
        <v>2014</v>
      </c>
      <c r="C3920" s="142"/>
      <c r="D3920" s="128">
        <v>115806</v>
      </c>
      <c r="E3920" s="129">
        <v>150.43</v>
      </c>
      <c r="F3920" s="129">
        <v>34.799999999999997</v>
      </c>
      <c r="G3920" s="129">
        <v>40.68</v>
      </c>
      <c r="H3920" s="129">
        <v>9.2899999999999991</v>
      </c>
      <c r="I3920" s="129">
        <v>1.75</v>
      </c>
      <c r="J3920"/>
      <c r="K3920"/>
    </row>
    <row r="3921" spans="2:11" x14ac:dyDescent="0.35">
      <c r="B3921" s="142">
        <v>2013</v>
      </c>
      <c r="C3921" s="142"/>
      <c r="D3921" s="128">
        <v>113774</v>
      </c>
      <c r="E3921" s="129">
        <v>152.47</v>
      </c>
      <c r="F3921" s="129">
        <v>33.409999999999997</v>
      </c>
      <c r="G3921" s="129">
        <v>39.14</v>
      </c>
      <c r="H3921" s="129">
        <v>8.7200000000000006</v>
      </c>
      <c r="I3921" s="129">
        <v>6.51</v>
      </c>
      <c r="J3921"/>
      <c r="K3921"/>
    </row>
    <row r="3922" spans="2:11" x14ac:dyDescent="0.35">
      <c r="B3922" s="126">
        <v>2012</v>
      </c>
      <c r="C3922" s="126"/>
      <c r="D3922" s="128">
        <v>114389</v>
      </c>
      <c r="E3922" s="129">
        <v>150.24</v>
      </c>
      <c r="F3922" s="129">
        <v>32.86</v>
      </c>
      <c r="G3922" s="129">
        <v>38.33</v>
      </c>
      <c r="H3922" s="129">
        <v>8.56</v>
      </c>
      <c r="I3922" s="129">
        <v>4.25</v>
      </c>
      <c r="J3922"/>
      <c r="K3922"/>
    </row>
    <row r="3923" spans="2:11" x14ac:dyDescent="0.35">
      <c r="B3923" s="126">
        <v>2011</v>
      </c>
      <c r="C3923" s="126"/>
      <c r="D3923" s="128">
        <v>116917</v>
      </c>
      <c r="E3923" s="129">
        <v>148.69999999999999</v>
      </c>
      <c r="F3923" s="129">
        <v>33.26</v>
      </c>
      <c r="G3923" s="129">
        <v>38.979999999999997</v>
      </c>
      <c r="H3923" s="129">
        <v>8.85</v>
      </c>
      <c r="I3923" s="129">
        <v>4.8499999999999996</v>
      </c>
      <c r="J3923"/>
      <c r="K3923"/>
    </row>
    <row r="3924" spans="2:11" x14ac:dyDescent="0.35">
      <c r="B3924" s="126">
        <v>2010</v>
      </c>
      <c r="C3924" s="126"/>
      <c r="D3924" s="128">
        <v>117369</v>
      </c>
      <c r="E3924" s="129">
        <v>147.72999999999999</v>
      </c>
      <c r="F3924" s="129">
        <v>34.99</v>
      </c>
      <c r="G3924" s="129">
        <v>41.41</v>
      </c>
      <c r="H3924" s="129">
        <v>9.85</v>
      </c>
      <c r="I3924" s="129">
        <v>20.55</v>
      </c>
      <c r="J3924"/>
      <c r="K3924"/>
    </row>
    <row r="3925" spans="2:11" x14ac:dyDescent="0.35">
      <c r="B3925" s="126">
        <v>2009</v>
      </c>
      <c r="C3925" s="126"/>
      <c r="D3925" s="128">
        <v>120101</v>
      </c>
      <c r="E3925" s="129">
        <v>139.19</v>
      </c>
      <c r="F3925" s="129">
        <v>35.96</v>
      </c>
      <c r="G3925" s="129">
        <v>41.2</v>
      </c>
      <c r="H3925" s="129">
        <v>10.06</v>
      </c>
      <c r="I3925" s="129">
        <v>7.69</v>
      </c>
      <c r="J3925"/>
      <c r="K3925"/>
    </row>
    <row r="3926" spans="2:11" x14ac:dyDescent="0.35">
      <c r="B3926" s="126">
        <v>2008</v>
      </c>
      <c r="C3926" s="126"/>
      <c r="D3926" s="128">
        <v>121089</v>
      </c>
      <c r="E3926" s="129">
        <v>150.9</v>
      </c>
      <c r="F3926" s="129">
        <v>33.82</v>
      </c>
      <c r="G3926" s="129">
        <v>43.63</v>
      </c>
      <c r="H3926" s="129">
        <v>10.1</v>
      </c>
      <c r="I3926" s="129">
        <v>7.47</v>
      </c>
      <c r="J3926"/>
      <c r="K3926"/>
    </row>
    <row r="3927" spans="2:11" x14ac:dyDescent="0.35">
      <c r="B3927" s="310" t="s">
        <v>11</v>
      </c>
      <c r="C3927" s="310"/>
      <c r="D3927" s="311"/>
      <c r="E3927" s="312"/>
      <c r="F3927" s="312"/>
      <c r="G3927" s="312"/>
      <c r="H3927" s="312"/>
      <c r="I3927" s="312"/>
      <c r="J3927"/>
      <c r="K3927"/>
    </row>
    <row r="3928" spans="2:11" x14ac:dyDescent="0.35">
      <c r="B3928" s="123" t="s">
        <v>151</v>
      </c>
      <c r="C3928" s="123"/>
      <c r="D3928" s="132"/>
      <c r="E3928" s="133"/>
      <c r="F3928" s="133"/>
      <c r="G3928" s="133"/>
      <c r="H3928" s="133"/>
      <c r="I3928" s="133"/>
      <c r="J3928"/>
      <c r="K3928"/>
    </row>
    <row r="3929" spans="2:11" x14ac:dyDescent="0.35">
      <c r="B3929" s="142">
        <v>2020</v>
      </c>
      <c r="C3929" s="142"/>
      <c r="D3929" s="128">
        <v>373589</v>
      </c>
      <c r="E3929" s="129">
        <v>79.900000000000006</v>
      </c>
      <c r="F3929" s="129">
        <v>41.39</v>
      </c>
      <c r="G3929" s="129">
        <v>33.94</v>
      </c>
      <c r="H3929" s="129">
        <v>9.3000000000000007</v>
      </c>
      <c r="I3929" s="129">
        <v>11.23</v>
      </c>
      <c r="J3929"/>
      <c r="K3929"/>
    </row>
    <row r="3930" spans="2:11" x14ac:dyDescent="0.35">
      <c r="B3930" s="142">
        <v>2019</v>
      </c>
      <c r="C3930" s="142"/>
      <c r="D3930" s="128">
        <v>381868</v>
      </c>
      <c r="E3930" s="129">
        <v>86.51</v>
      </c>
      <c r="F3930" s="129">
        <v>41.15</v>
      </c>
      <c r="G3930" s="129">
        <v>38.619999999999997</v>
      </c>
      <c r="H3930" s="129">
        <v>10.75</v>
      </c>
      <c r="I3930" s="129">
        <v>12.47</v>
      </c>
      <c r="J3930"/>
      <c r="K3930"/>
    </row>
    <row r="3931" spans="2:11" x14ac:dyDescent="0.35">
      <c r="B3931" s="142">
        <v>2018</v>
      </c>
      <c r="C3931" s="142"/>
      <c r="D3931" s="128">
        <v>366031</v>
      </c>
      <c r="E3931" s="129">
        <v>85.85</v>
      </c>
      <c r="F3931" s="129">
        <v>40.64</v>
      </c>
      <c r="G3931" s="129">
        <v>38.67</v>
      </c>
      <c r="H3931" s="129">
        <v>10.51</v>
      </c>
      <c r="I3931" s="129">
        <v>13.29</v>
      </c>
      <c r="J3931"/>
      <c r="K3931"/>
    </row>
    <row r="3932" spans="2:11" x14ac:dyDescent="0.35">
      <c r="B3932" s="142">
        <v>2017</v>
      </c>
      <c r="C3932" s="142"/>
      <c r="D3932" s="128">
        <v>353831</v>
      </c>
      <c r="E3932" s="129">
        <v>83.95</v>
      </c>
      <c r="F3932" s="129">
        <v>40.619999999999997</v>
      </c>
      <c r="G3932" s="129">
        <v>38.94</v>
      </c>
      <c r="H3932" s="129">
        <v>10.54</v>
      </c>
      <c r="I3932" s="129">
        <v>10.87</v>
      </c>
      <c r="J3932"/>
      <c r="K3932"/>
    </row>
    <row r="3933" spans="2:11" x14ac:dyDescent="0.35">
      <c r="B3933" s="142">
        <v>2016</v>
      </c>
      <c r="C3933" s="142"/>
      <c r="D3933" s="128">
        <v>335709</v>
      </c>
      <c r="E3933" s="129">
        <v>81.900000000000006</v>
      </c>
      <c r="F3933" s="129">
        <v>40.72</v>
      </c>
      <c r="G3933" s="129">
        <v>37.450000000000003</v>
      </c>
      <c r="H3933" s="129">
        <v>10.039999999999999</v>
      </c>
      <c r="I3933" s="129">
        <v>11.06</v>
      </c>
      <c r="J3933"/>
      <c r="K3933"/>
    </row>
    <row r="3934" spans="2:11" x14ac:dyDescent="0.35">
      <c r="B3934" s="142">
        <v>2015</v>
      </c>
      <c r="C3934" s="142"/>
      <c r="D3934" s="128">
        <v>322529</v>
      </c>
      <c r="E3934" s="129">
        <v>82.47</v>
      </c>
      <c r="F3934" s="129">
        <v>39.44</v>
      </c>
      <c r="G3934" s="129">
        <v>35.85</v>
      </c>
      <c r="H3934" s="129">
        <v>9.34</v>
      </c>
      <c r="I3934" s="129">
        <v>9.81</v>
      </c>
      <c r="J3934"/>
      <c r="K3934"/>
    </row>
    <row r="3935" spans="2:11" x14ac:dyDescent="0.35">
      <c r="B3935" s="142">
        <v>2014</v>
      </c>
      <c r="C3935" s="142"/>
      <c r="D3935" s="128">
        <v>311550</v>
      </c>
      <c r="E3935" s="129">
        <v>82.63</v>
      </c>
      <c r="F3935" s="129">
        <v>39.26</v>
      </c>
      <c r="G3935" s="129">
        <v>34.85</v>
      </c>
      <c r="H3935" s="129">
        <v>8.94</v>
      </c>
      <c r="I3935" s="129">
        <v>1.57</v>
      </c>
      <c r="J3935"/>
      <c r="K3935"/>
    </row>
    <row r="3936" spans="2:11" x14ac:dyDescent="0.35">
      <c r="B3936" s="142">
        <v>2013</v>
      </c>
      <c r="C3936" s="142"/>
      <c r="D3936" s="128">
        <v>304676</v>
      </c>
      <c r="E3936" s="129">
        <v>82.25</v>
      </c>
      <c r="F3936" s="129">
        <v>38.71</v>
      </c>
      <c r="G3936" s="129">
        <v>32.32</v>
      </c>
      <c r="H3936" s="129">
        <v>8.17</v>
      </c>
      <c r="I3936" s="129">
        <v>7.88</v>
      </c>
      <c r="J3936"/>
      <c r="K3936"/>
    </row>
    <row r="3937" spans="2:11" x14ac:dyDescent="0.35">
      <c r="B3937" s="126">
        <v>2012</v>
      </c>
      <c r="C3937" s="126"/>
      <c r="D3937" s="128">
        <v>309760</v>
      </c>
      <c r="E3937" s="129">
        <v>80.58</v>
      </c>
      <c r="F3937" s="129">
        <v>37.89</v>
      </c>
      <c r="G3937" s="129">
        <v>30.04</v>
      </c>
      <c r="H3937" s="129">
        <v>7.55</v>
      </c>
      <c r="I3937" s="129">
        <v>2.73</v>
      </c>
      <c r="J3937"/>
      <c r="K3937"/>
    </row>
    <row r="3938" spans="2:11" x14ac:dyDescent="0.35">
      <c r="B3938" s="126">
        <v>2011</v>
      </c>
      <c r="C3938" s="126"/>
      <c r="D3938" s="128">
        <v>325835</v>
      </c>
      <c r="E3938" s="129">
        <v>83.03</v>
      </c>
      <c r="F3938" s="129">
        <v>37.61</v>
      </c>
      <c r="G3938" s="129">
        <v>32.21</v>
      </c>
      <c r="H3938" s="129">
        <v>8.17</v>
      </c>
      <c r="I3938" s="129">
        <v>3.81</v>
      </c>
      <c r="J3938"/>
      <c r="K3938"/>
    </row>
    <row r="3939" spans="2:11" x14ac:dyDescent="0.35">
      <c r="B3939" s="126">
        <v>2010</v>
      </c>
      <c r="C3939" s="126"/>
      <c r="D3939" s="128">
        <v>339834</v>
      </c>
      <c r="E3939" s="129">
        <v>86.1</v>
      </c>
      <c r="F3939" s="129">
        <v>38.93</v>
      </c>
      <c r="G3939" s="129">
        <v>36.729999999999997</v>
      </c>
      <c r="H3939" s="129">
        <v>9.48</v>
      </c>
      <c r="I3939" s="129">
        <v>27.68</v>
      </c>
      <c r="J3939"/>
      <c r="K3939"/>
    </row>
    <row r="3940" spans="2:11" x14ac:dyDescent="0.35">
      <c r="B3940" s="126">
        <v>2009</v>
      </c>
      <c r="C3940" s="126"/>
      <c r="D3940" s="128">
        <v>362669</v>
      </c>
      <c r="E3940" s="129">
        <v>82.79</v>
      </c>
      <c r="F3940" s="129">
        <v>39.340000000000003</v>
      </c>
      <c r="G3940" s="129">
        <v>37.11</v>
      </c>
      <c r="H3940" s="129">
        <v>9.74</v>
      </c>
      <c r="I3940" s="129">
        <v>8.81</v>
      </c>
      <c r="J3940"/>
      <c r="K3940"/>
    </row>
    <row r="3941" spans="2:11" x14ac:dyDescent="0.35">
      <c r="B3941" s="126">
        <v>2008</v>
      </c>
      <c r="C3941" s="126"/>
      <c r="D3941" s="128">
        <v>375291</v>
      </c>
      <c r="E3941" s="129">
        <v>84.22</v>
      </c>
      <c r="F3941" s="129">
        <v>38.479999999999997</v>
      </c>
      <c r="G3941" s="129">
        <v>38.76</v>
      </c>
      <c r="H3941" s="129">
        <v>10.15</v>
      </c>
      <c r="I3941" s="129">
        <v>9.52</v>
      </c>
      <c r="J3941"/>
      <c r="K3941"/>
    </row>
    <row r="3942" spans="2:11" x14ac:dyDescent="0.35">
      <c r="B3942" s="127" t="s">
        <v>152</v>
      </c>
      <c r="C3942" s="127"/>
      <c r="D3942" s="134"/>
      <c r="E3942" s="135"/>
      <c r="F3942" s="135"/>
      <c r="G3942" s="135"/>
      <c r="H3942" s="135"/>
      <c r="I3942" s="135"/>
      <c r="J3942"/>
      <c r="K3942"/>
    </row>
    <row r="3943" spans="2:11" x14ac:dyDescent="0.35">
      <c r="B3943" s="142">
        <v>2020</v>
      </c>
      <c r="C3943" s="142"/>
      <c r="D3943" s="128">
        <v>359783</v>
      </c>
      <c r="E3943" s="129">
        <v>40.83</v>
      </c>
      <c r="F3943" s="129">
        <v>42.68</v>
      </c>
      <c r="G3943" s="129">
        <v>39.96</v>
      </c>
      <c r="H3943" s="129">
        <v>12.14</v>
      </c>
      <c r="I3943" s="129">
        <v>18.07</v>
      </c>
      <c r="J3943"/>
      <c r="K3943"/>
    </row>
    <row r="3944" spans="2:11" x14ac:dyDescent="0.35">
      <c r="B3944" s="142">
        <v>2019</v>
      </c>
      <c r="C3944" s="142"/>
      <c r="D3944" s="128">
        <v>367869</v>
      </c>
      <c r="E3944" s="129">
        <v>44.55</v>
      </c>
      <c r="F3944" s="129">
        <v>42.85</v>
      </c>
      <c r="G3944" s="129">
        <v>45.58</v>
      </c>
      <c r="H3944" s="129">
        <v>14.27</v>
      </c>
      <c r="I3944" s="129">
        <v>13.66</v>
      </c>
      <c r="J3944"/>
      <c r="K3944"/>
    </row>
    <row r="3945" spans="2:11" x14ac:dyDescent="0.35">
      <c r="B3945" s="142">
        <v>2018</v>
      </c>
      <c r="C3945" s="142"/>
      <c r="D3945" s="128">
        <v>352816</v>
      </c>
      <c r="E3945" s="129">
        <v>43.36</v>
      </c>
      <c r="F3945" s="129">
        <v>43.13</v>
      </c>
      <c r="G3945" s="129">
        <v>46.38</v>
      </c>
      <c r="H3945" s="129">
        <v>14.34</v>
      </c>
      <c r="I3945" s="129">
        <v>20.02</v>
      </c>
      <c r="J3945"/>
      <c r="K3945"/>
    </row>
    <row r="3946" spans="2:11" x14ac:dyDescent="0.35">
      <c r="B3946" s="142">
        <v>2017</v>
      </c>
      <c r="C3946" s="142"/>
      <c r="D3946" s="128">
        <v>341273</v>
      </c>
      <c r="E3946" s="129">
        <v>42.37</v>
      </c>
      <c r="F3946" s="129">
        <v>43.79</v>
      </c>
      <c r="G3946" s="129">
        <v>47.02</v>
      </c>
      <c r="H3946" s="129">
        <v>14.44</v>
      </c>
      <c r="I3946" s="129">
        <v>14.22</v>
      </c>
      <c r="J3946"/>
      <c r="K3946"/>
    </row>
    <row r="3947" spans="2:11" x14ac:dyDescent="0.35">
      <c r="B3947" s="142">
        <v>2016</v>
      </c>
      <c r="C3947" s="142"/>
      <c r="D3947" s="128">
        <v>323781</v>
      </c>
      <c r="E3947" s="129">
        <v>40.54</v>
      </c>
      <c r="F3947" s="129">
        <v>43.64</v>
      </c>
      <c r="G3947" s="129">
        <v>45</v>
      </c>
      <c r="H3947" s="129">
        <v>13.5</v>
      </c>
      <c r="I3947" s="129">
        <v>11.57</v>
      </c>
      <c r="J3947"/>
      <c r="K3947"/>
    </row>
    <row r="3948" spans="2:11" x14ac:dyDescent="0.35">
      <c r="B3948" s="142">
        <v>2015</v>
      </c>
      <c r="C3948" s="142"/>
      <c r="D3948" s="128">
        <v>311123</v>
      </c>
      <c r="E3948" s="129">
        <v>40.51</v>
      </c>
      <c r="F3948" s="129">
        <v>42.56</v>
      </c>
      <c r="G3948" s="129">
        <v>43.24</v>
      </c>
      <c r="H3948" s="129">
        <v>12.59</v>
      </c>
      <c r="I3948" s="129">
        <v>12.3</v>
      </c>
      <c r="J3948"/>
      <c r="K3948"/>
    </row>
    <row r="3949" spans="2:11" x14ac:dyDescent="0.35">
      <c r="B3949" s="142">
        <v>2014</v>
      </c>
      <c r="C3949" s="142"/>
      <c r="D3949" s="128">
        <v>300655</v>
      </c>
      <c r="E3949" s="129">
        <v>40.28</v>
      </c>
      <c r="F3949" s="129">
        <v>42</v>
      </c>
      <c r="G3949" s="129">
        <v>40.619999999999997</v>
      </c>
      <c r="H3949" s="129">
        <v>11.3</v>
      </c>
      <c r="I3949" s="129">
        <v>6.1</v>
      </c>
      <c r="J3949"/>
      <c r="K3949"/>
    </row>
    <row r="3950" spans="2:11" x14ac:dyDescent="0.35">
      <c r="B3950" s="142">
        <v>2013</v>
      </c>
      <c r="C3950" s="142"/>
      <c r="D3950" s="128">
        <v>293856</v>
      </c>
      <c r="E3950" s="129">
        <v>39.340000000000003</v>
      </c>
      <c r="F3950" s="129">
        <v>41.82</v>
      </c>
      <c r="G3950" s="129">
        <v>37.68</v>
      </c>
      <c r="H3950" s="129">
        <v>10.39</v>
      </c>
      <c r="I3950" s="129">
        <v>8.75</v>
      </c>
      <c r="J3950"/>
      <c r="K3950"/>
    </row>
    <row r="3951" spans="2:11" x14ac:dyDescent="0.35">
      <c r="B3951" s="126">
        <v>2012</v>
      </c>
      <c r="C3951" s="126"/>
      <c r="D3951" s="128">
        <v>298289</v>
      </c>
      <c r="E3951" s="129">
        <v>38.44</v>
      </c>
      <c r="F3951" s="129">
        <v>41.27</v>
      </c>
      <c r="G3951" s="129">
        <v>34.99</v>
      </c>
      <c r="H3951" s="129">
        <v>9.7200000000000006</v>
      </c>
      <c r="I3951" s="129">
        <v>4.6100000000000003</v>
      </c>
      <c r="J3951"/>
      <c r="K3951"/>
    </row>
    <row r="3952" spans="2:11" x14ac:dyDescent="0.35">
      <c r="B3952" s="126">
        <v>2011</v>
      </c>
      <c r="C3952" s="126"/>
      <c r="D3952" s="128">
        <v>313111</v>
      </c>
      <c r="E3952" s="129">
        <v>39.99</v>
      </c>
      <c r="F3952" s="129">
        <v>41.72</v>
      </c>
      <c r="G3952" s="129">
        <v>38.56</v>
      </c>
      <c r="H3952" s="129">
        <v>11.07</v>
      </c>
      <c r="I3952" s="129">
        <v>2.88</v>
      </c>
      <c r="J3952"/>
      <c r="K3952"/>
    </row>
    <row r="3953" spans="2:11" x14ac:dyDescent="0.35">
      <c r="B3953" s="126">
        <v>2010</v>
      </c>
      <c r="C3953" s="126"/>
      <c r="D3953" s="128">
        <v>326202</v>
      </c>
      <c r="E3953" s="129">
        <v>42.67</v>
      </c>
      <c r="F3953" s="129">
        <v>43.01</v>
      </c>
      <c r="G3953" s="129">
        <v>42.89</v>
      </c>
      <c r="H3953" s="129">
        <v>12.5</v>
      </c>
      <c r="I3953" s="129">
        <v>13.28</v>
      </c>
      <c r="J3953"/>
      <c r="K3953"/>
    </row>
    <row r="3954" spans="2:11" x14ac:dyDescent="0.35">
      <c r="B3954" s="126">
        <v>2009</v>
      </c>
      <c r="C3954" s="126"/>
      <c r="D3954" s="128">
        <v>348557</v>
      </c>
      <c r="E3954" s="129">
        <v>41.37</v>
      </c>
      <c r="F3954" s="129">
        <v>44.13</v>
      </c>
      <c r="G3954" s="129">
        <v>45.78</v>
      </c>
      <c r="H3954" s="129">
        <v>13.88</v>
      </c>
      <c r="I3954" s="129">
        <v>14.1</v>
      </c>
      <c r="J3954"/>
      <c r="K3954"/>
    </row>
    <row r="3955" spans="2:11" x14ac:dyDescent="0.35">
      <c r="B3955" s="126">
        <v>2008</v>
      </c>
      <c r="C3955" s="126"/>
      <c r="D3955" s="128">
        <v>360621</v>
      </c>
      <c r="E3955" s="129">
        <v>42.37</v>
      </c>
      <c r="F3955" s="129">
        <v>42.58</v>
      </c>
      <c r="G3955" s="129">
        <v>47.85</v>
      </c>
      <c r="H3955" s="129">
        <v>14.5</v>
      </c>
      <c r="I3955" s="129">
        <v>14.19</v>
      </c>
      <c r="J3955"/>
      <c r="K3955"/>
    </row>
    <row r="3956" spans="2:11" x14ac:dyDescent="0.35">
      <c r="B3956" s="127" t="s">
        <v>153</v>
      </c>
      <c r="C3956" s="127"/>
      <c r="D3956" s="134"/>
      <c r="E3956" s="135"/>
      <c r="F3956" s="135"/>
      <c r="G3956" s="135"/>
      <c r="H3956" s="135"/>
      <c r="I3956" s="135"/>
      <c r="J3956"/>
      <c r="K3956"/>
    </row>
    <row r="3957" spans="2:11" x14ac:dyDescent="0.35">
      <c r="B3957" s="142">
        <v>2020</v>
      </c>
      <c r="C3957" s="142"/>
      <c r="D3957" s="128">
        <v>11630</v>
      </c>
      <c r="E3957" s="129">
        <v>108.09</v>
      </c>
      <c r="F3957" s="129">
        <v>42.18</v>
      </c>
      <c r="G3957" s="129">
        <v>30.56</v>
      </c>
      <c r="H3957" s="129">
        <v>8.32</v>
      </c>
      <c r="I3957" s="129">
        <v>9.76</v>
      </c>
      <c r="J3957"/>
      <c r="K3957"/>
    </row>
    <row r="3958" spans="2:11" x14ac:dyDescent="0.35">
      <c r="B3958" s="142">
        <v>2019</v>
      </c>
      <c r="C3958" s="142"/>
      <c r="D3958" s="128">
        <v>11759</v>
      </c>
      <c r="E3958" s="129">
        <v>118.67</v>
      </c>
      <c r="F3958" s="129">
        <v>41.64</v>
      </c>
      <c r="G3958" s="129">
        <v>34.11</v>
      </c>
      <c r="H3958" s="129">
        <v>9.31</v>
      </c>
      <c r="I3958" s="129">
        <v>10.52</v>
      </c>
      <c r="J3958"/>
      <c r="K3958"/>
    </row>
    <row r="3959" spans="2:11" x14ac:dyDescent="0.35">
      <c r="B3959" s="142">
        <v>2018</v>
      </c>
      <c r="C3959" s="142"/>
      <c r="D3959" s="128">
        <v>11127</v>
      </c>
      <c r="E3959" s="129">
        <v>117.32</v>
      </c>
      <c r="F3959" s="129">
        <v>41.84</v>
      </c>
      <c r="G3959" s="129">
        <v>35.43</v>
      </c>
      <c r="H3959" s="129">
        <v>9.86</v>
      </c>
      <c r="I3959" s="129">
        <v>9.68</v>
      </c>
      <c r="J3959"/>
      <c r="K3959"/>
    </row>
    <row r="3960" spans="2:11" x14ac:dyDescent="0.35">
      <c r="B3960" s="142">
        <v>2017</v>
      </c>
      <c r="C3960" s="142"/>
      <c r="D3960" s="128">
        <v>10587</v>
      </c>
      <c r="E3960" s="129">
        <v>116.64</v>
      </c>
      <c r="F3960" s="129">
        <v>41.14</v>
      </c>
      <c r="G3960" s="129">
        <v>34.83</v>
      </c>
      <c r="H3960" s="129">
        <v>9.5</v>
      </c>
      <c r="I3960" s="129">
        <v>7.23</v>
      </c>
      <c r="J3960"/>
      <c r="K3960"/>
    </row>
    <row r="3961" spans="2:11" x14ac:dyDescent="0.35">
      <c r="B3961" s="142">
        <v>2016</v>
      </c>
      <c r="C3961" s="142"/>
      <c r="D3961" s="128">
        <v>10060</v>
      </c>
      <c r="E3961" s="129">
        <v>114.14</v>
      </c>
      <c r="F3961" s="129">
        <v>41.23</v>
      </c>
      <c r="G3961" s="129">
        <v>33.159999999999997</v>
      </c>
      <c r="H3961" s="129">
        <v>8.91</v>
      </c>
      <c r="I3961" s="129">
        <v>10.15</v>
      </c>
      <c r="J3961"/>
      <c r="K3961"/>
    </row>
    <row r="3962" spans="2:11" x14ac:dyDescent="0.35">
      <c r="B3962" s="142">
        <v>2015</v>
      </c>
      <c r="C3962" s="142"/>
      <c r="D3962" s="128">
        <v>9621</v>
      </c>
      <c r="E3962" s="129">
        <v>117.04</v>
      </c>
      <c r="F3962" s="129">
        <v>39.909999999999997</v>
      </c>
      <c r="G3962" s="129">
        <v>30.81</v>
      </c>
      <c r="H3962" s="129">
        <v>7.84</v>
      </c>
      <c r="I3962" s="129">
        <v>4.13</v>
      </c>
      <c r="J3962"/>
      <c r="K3962"/>
    </row>
    <row r="3963" spans="2:11" x14ac:dyDescent="0.35">
      <c r="B3963" s="142">
        <v>2014</v>
      </c>
      <c r="C3963" s="142"/>
      <c r="D3963" s="128">
        <v>9135</v>
      </c>
      <c r="E3963" s="129">
        <v>118.77</v>
      </c>
      <c r="F3963" s="129">
        <v>39.68</v>
      </c>
      <c r="G3963" s="129">
        <v>30.34</v>
      </c>
      <c r="H3963" s="129">
        <v>7.64</v>
      </c>
      <c r="I3963" s="129">
        <v>-12.95</v>
      </c>
      <c r="J3963"/>
      <c r="K3963"/>
    </row>
    <row r="3964" spans="2:11" x14ac:dyDescent="0.35">
      <c r="B3964" s="142">
        <v>2013</v>
      </c>
      <c r="C3964" s="142"/>
      <c r="D3964" s="128">
        <v>9065</v>
      </c>
      <c r="E3964" s="129">
        <v>117.01</v>
      </c>
      <c r="F3964" s="129">
        <v>39.270000000000003</v>
      </c>
      <c r="G3964" s="129">
        <v>28.63</v>
      </c>
      <c r="H3964" s="129">
        <v>7.19</v>
      </c>
      <c r="I3964" s="129">
        <v>10.15</v>
      </c>
      <c r="J3964"/>
      <c r="K3964"/>
    </row>
    <row r="3965" spans="2:11" x14ac:dyDescent="0.35">
      <c r="B3965" s="126">
        <v>2012</v>
      </c>
      <c r="C3965" s="126"/>
      <c r="D3965" s="128">
        <v>9654</v>
      </c>
      <c r="E3965" s="129">
        <v>111.38</v>
      </c>
      <c r="F3965" s="129">
        <v>37.380000000000003</v>
      </c>
      <c r="G3965" s="129">
        <v>22.79</v>
      </c>
      <c r="H3965" s="129">
        <v>5.5</v>
      </c>
      <c r="I3965" s="129">
        <v>-0.42</v>
      </c>
      <c r="J3965"/>
      <c r="K3965"/>
    </row>
    <row r="3966" spans="2:11" x14ac:dyDescent="0.35">
      <c r="B3966" s="126">
        <v>2011</v>
      </c>
      <c r="C3966" s="126"/>
      <c r="D3966" s="128">
        <v>10770</v>
      </c>
      <c r="E3966" s="129">
        <v>111.35</v>
      </c>
      <c r="F3966" s="129">
        <v>37.79</v>
      </c>
      <c r="G3966" s="129">
        <v>24.16</v>
      </c>
      <c r="H3966" s="129">
        <v>5.93</v>
      </c>
      <c r="I3966" s="129">
        <v>2.9</v>
      </c>
      <c r="J3966"/>
      <c r="K3966"/>
    </row>
    <row r="3967" spans="2:11" x14ac:dyDescent="0.35">
      <c r="B3967" s="126">
        <v>2010</v>
      </c>
      <c r="C3967" s="126"/>
      <c r="D3967" s="128">
        <v>11565</v>
      </c>
      <c r="E3967" s="129">
        <v>114.33</v>
      </c>
      <c r="F3967" s="129">
        <v>38.43</v>
      </c>
      <c r="G3967" s="129">
        <v>28.13</v>
      </c>
      <c r="H3967" s="129">
        <v>6.94</v>
      </c>
      <c r="I3967" s="129">
        <v>66.37</v>
      </c>
      <c r="J3967"/>
      <c r="K3967"/>
    </row>
    <row r="3968" spans="2:11" x14ac:dyDescent="0.35">
      <c r="B3968" s="126">
        <v>2009</v>
      </c>
      <c r="C3968" s="126"/>
      <c r="D3968" s="128">
        <v>11965</v>
      </c>
      <c r="E3968" s="129">
        <v>110.75</v>
      </c>
      <c r="F3968" s="129">
        <v>40.14</v>
      </c>
      <c r="G3968" s="129">
        <v>30.25</v>
      </c>
      <c r="H3968" s="129">
        <v>7.82</v>
      </c>
      <c r="I3968" s="129">
        <v>9.65</v>
      </c>
      <c r="J3968"/>
      <c r="K3968"/>
    </row>
    <row r="3969" spans="2:11" x14ac:dyDescent="0.35">
      <c r="B3969" s="126">
        <v>2008</v>
      </c>
      <c r="C3969" s="126"/>
      <c r="D3969" s="128">
        <v>12450</v>
      </c>
      <c r="E3969" s="129">
        <v>114.6</v>
      </c>
      <c r="F3969" s="129">
        <v>38.659999999999997</v>
      </c>
      <c r="G3969" s="129">
        <v>32</v>
      </c>
      <c r="H3969" s="129">
        <v>8.1300000000000008</v>
      </c>
      <c r="I3969" s="129">
        <v>8.36</v>
      </c>
      <c r="J3969"/>
      <c r="K3969"/>
    </row>
    <row r="3970" spans="2:11" x14ac:dyDescent="0.35">
      <c r="B3970" s="127" t="s">
        <v>154</v>
      </c>
      <c r="C3970" s="127"/>
      <c r="D3970" s="134"/>
      <c r="E3970" s="135"/>
      <c r="F3970" s="135"/>
      <c r="G3970" s="135"/>
      <c r="H3970" s="135"/>
      <c r="I3970" s="135"/>
      <c r="J3970"/>
      <c r="K3970"/>
    </row>
    <row r="3971" spans="2:11" x14ac:dyDescent="0.35">
      <c r="B3971" s="142">
        <v>2020</v>
      </c>
      <c r="C3971" s="142"/>
      <c r="D3971" s="128">
        <v>2176</v>
      </c>
      <c r="E3971" s="129">
        <v>157.09</v>
      </c>
      <c r="F3971" s="129">
        <v>39.729999999999997</v>
      </c>
      <c r="G3971" s="129">
        <v>31.54</v>
      </c>
      <c r="H3971" s="129">
        <v>8.01</v>
      </c>
      <c r="I3971" s="129">
        <v>7.43</v>
      </c>
      <c r="J3971"/>
      <c r="K3971"/>
    </row>
    <row r="3972" spans="2:11" x14ac:dyDescent="0.35">
      <c r="B3972" s="142">
        <v>2019</v>
      </c>
      <c r="C3972" s="142"/>
      <c r="D3972" s="128">
        <v>2240</v>
      </c>
      <c r="E3972" s="129">
        <v>166.93</v>
      </c>
      <c r="F3972" s="129">
        <v>39.380000000000003</v>
      </c>
      <c r="G3972" s="129">
        <v>36.15</v>
      </c>
      <c r="H3972" s="129">
        <v>9.3000000000000007</v>
      </c>
      <c r="I3972" s="129">
        <v>13.12</v>
      </c>
      <c r="J3972"/>
      <c r="K3972"/>
    </row>
    <row r="3973" spans="2:11" x14ac:dyDescent="0.35">
      <c r="B3973" s="142">
        <v>2018</v>
      </c>
      <c r="C3973" s="142"/>
      <c r="D3973" s="128">
        <v>2088</v>
      </c>
      <c r="E3973" s="129">
        <v>170.26</v>
      </c>
      <c r="F3973" s="129">
        <v>37.71</v>
      </c>
      <c r="G3973" s="129">
        <v>34.450000000000003</v>
      </c>
      <c r="H3973" s="129">
        <v>8.27</v>
      </c>
      <c r="I3973" s="129">
        <v>11.22</v>
      </c>
      <c r="J3973"/>
      <c r="K3973"/>
    </row>
    <row r="3974" spans="2:11" x14ac:dyDescent="0.35">
      <c r="B3974" s="142">
        <v>2017</v>
      </c>
      <c r="C3974" s="142"/>
      <c r="D3974" s="128">
        <v>1971</v>
      </c>
      <c r="E3974" s="129">
        <v>166.55</v>
      </c>
      <c r="F3974" s="129">
        <v>37.69</v>
      </c>
      <c r="G3974" s="129">
        <v>35.14</v>
      </c>
      <c r="H3974" s="129">
        <v>8.5399999999999991</v>
      </c>
      <c r="I3974" s="129">
        <v>11.27</v>
      </c>
      <c r="J3974"/>
      <c r="K3974"/>
    </row>
    <row r="3975" spans="2:11" x14ac:dyDescent="0.35">
      <c r="B3975" s="142">
        <v>2016</v>
      </c>
      <c r="C3975" s="142"/>
      <c r="D3975" s="128">
        <v>1868</v>
      </c>
      <c r="E3975" s="129">
        <v>162.94999999999999</v>
      </c>
      <c r="F3975" s="129">
        <v>38.159999999999997</v>
      </c>
      <c r="G3975" s="129">
        <v>34.590000000000003</v>
      </c>
      <c r="H3975" s="129">
        <v>8.49</v>
      </c>
      <c r="I3975" s="129">
        <v>11.4</v>
      </c>
      <c r="J3975"/>
      <c r="K3975"/>
    </row>
    <row r="3976" spans="2:11" x14ac:dyDescent="0.35">
      <c r="B3976" s="142">
        <v>2015</v>
      </c>
      <c r="C3976" s="142"/>
      <c r="D3976" s="128">
        <v>1785</v>
      </c>
      <c r="E3976" s="129">
        <v>163.07</v>
      </c>
      <c r="F3976" s="129">
        <v>36.86</v>
      </c>
      <c r="G3976" s="129">
        <v>33.76</v>
      </c>
      <c r="H3976" s="129">
        <v>8.24</v>
      </c>
      <c r="I3976" s="129">
        <v>12.41</v>
      </c>
      <c r="J3976"/>
      <c r="K3976"/>
    </row>
    <row r="3977" spans="2:11" x14ac:dyDescent="0.35">
      <c r="B3977" s="142">
        <v>2014</v>
      </c>
      <c r="C3977" s="142"/>
      <c r="D3977" s="128">
        <v>1760</v>
      </c>
      <c r="E3977" s="129">
        <v>163.1</v>
      </c>
      <c r="F3977" s="129">
        <v>37.08</v>
      </c>
      <c r="G3977" s="129">
        <v>33.86</v>
      </c>
      <c r="H3977" s="129">
        <v>8.31</v>
      </c>
      <c r="I3977" s="129">
        <v>9.4499999999999993</v>
      </c>
      <c r="J3977"/>
      <c r="K3977"/>
    </row>
    <row r="3978" spans="2:11" x14ac:dyDescent="0.35">
      <c r="B3978" s="142">
        <v>2013</v>
      </c>
      <c r="C3978" s="142"/>
      <c r="D3978" s="128">
        <v>1755</v>
      </c>
      <c r="E3978" s="129">
        <v>165</v>
      </c>
      <c r="F3978" s="129">
        <v>36.26</v>
      </c>
      <c r="G3978" s="129">
        <v>31.1</v>
      </c>
      <c r="H3978" s="129">
        <v>7.42</v>
      </c>
      <c r="I3978" s="129">
        <v>5.64</v>
      </c>
      <c r="J3978"/>
      <c r="K3978"/>
    </row>
    <row r="3979" spans="2:11" x14ac:dyDescent="0.35">
      <c r="B3979" s="126">
        <v>2012</v>
      </c>
      <c r="C3979" s="126"/>
      <c r="D3979" s="128">
        <v>1817</v>
      </c>
      <c r="E3979" s="129">
        <v>163.52000000000001</v>
      </c>
      <c r="F3979" s="129">
        <v>36.049999999999997</v>
      </c>
      <c r="G3979" s="129">
        <v>31.71</v>
      </c>
      <c r="H3979" s="129">
        <v>7.67</v>
      </c>
      <c r="I3979" s="129">
        <v>3.83</v>
      </c>
      <c r="J3979"/>
      <c r="K3979"/>
    </row>
    <row r="3980" spans="2:11" x14ac:dyDescent="0.35">
      <c r="B3980" s="126">
        <v>2011</v>
      </c>
      <c r="C3980" s="126"/>
      <c r="D3980" s="128">
        <v>1954</v>
      </c>
      <c r="E3980" s="129">
        <v>168.67</v>
      </c>
      <c r="F3980" s="129">
        <v>34.81</v>
      </c>
      <c r="G3980" s="129">
        <v>33.42</v>
      </c>
      <c r="H3980" s="129">
        <v>7.95</v>
      </c>
      <c r="I3980" s="129">
        <v>5.09</v>
      </c>
      <c r="J3980"/>
      <c r="K3980"/>
    </row>
    <row r="3981" spans="2:11" x14ac:dyDescent="0.35">
      <c r="B3981" s="126">
        <v>2010</v>
      </c>
      <c r="C3981" s="126"/>
      <c r="D3981" s="128">
        <v>2067</v>
      </c>
      <c r="E3981" s="129">
        <v>171.67</v>
      </c>
      <c r="F3981" s="129">
        <v>36.53</v>
      </c>
      <c r="G3981" s="129">
        <v>38.369999999999997</v>
      </c>
      <c r="H3981" s="129">
        <v>9.3699999999999992</v>
      </c>
      <c r="I3981" s="129">
        <v>8.07</v>
      </c>
      <c r="J3981"/>
      <c r="K3981"/>
    </row>
    <row r="3982" spans="2:11" x14ac:dyDescent="0.35">
      <c r="B3982" s="126">
        <v>2009</v>
      </c>
      <c r="C3982" s="126"/>
      <c r="D3982" s="128">
        <v>2147</v>
      </c>
      <c r="E3982" s="129">
        <v>163.54</v>
      </c>
      <c r="F3982" s="129">
        <v>35.42</v>
      </c>
      <c r="G3982" s="129">
        <v>35.21</v>
      </c>
      <c r="H3982" s="129">
        <v>8.3699999999999992</v>
      </c>
      <c r="I3982" s="129">
        <v>4.57</v>
      </c>
      <c r="J3982"/>
      <c r="K3982"/>
    </row>
    <row r="3983" spans="2:11" x14ac:dyDescent="0.35">
      <c r="B3983" s="126">
        <v>2008</v>
      </c>
      <c r="C3983" s="126"/>
      <c r="D3983" s="128">
        <v>2220</v>
      </c>
      <c r="E3983" s="129">
        <v>162.25</v>
      </c>
      <c r="F3983" s="129">
        <v>35.35</v>
      </c>
      <c r="G3983" s="129">
        <v>36.44</v>
      </c>
      <c r="H3983" s="129">
        <v>8.7200000000000006</v>
      </c>
      <c r="I3983" s="129">
        <v>7.18</v>
      </c>
      <c r="J3983"/>
      <c r="K3983"/>
    </row>
    <row r="3984" spans="2:11" x14ac:dyDescent="0.35">
      <c r="B3984" s="123" t="s">
        <v>155</v>
      </c>
      <c r="C3984" s="123"/>
      <c r="D3984" s="132"/>
      <c r="E3984" s="133"/>
      <c r="F3984" s="133"/>
      <c r="G3984" s="133"/>
      <c r="H3984" s="133"/>
      <c r="I3984" s="133"/>
      <c r="J3984"/>
      <c r="K3984"/>
    </row>
    <row r="3985" spans="2:11" x14ac:dyDescent="0.35">
      <c r="B3985" s="142">
        <v>2020</v>
      </c>
      <c r="C3985" s="142"/>
      <c r="D3985" s="128">
        <v>618</v>
      </c>
      <c r="E3985" s="129">
        <v>166.45</v>
      </c>
      <c r="F3985" s="129">
        <v>35.31</v>
      </c>
      <c r="G3985" s="129">
        <v>36.79</v>
      </c>
      <c r="H3985" s="129">
        <v>8.26</v>
      </c>
      <c r="I3985" s="129">
        <v>2.5099999999999998</v>
      </c>
      <c r="J3985"/>
      <c r="K3985"/>
    </row>
    <row r="3986" spans="2:11" x14ac:dyDescent="0.35">
      <c r="B3986" s="142">
        <v>2019</v>
      </c>
      <c r="C3986" s="142"/>
      <c r="D3986" s="128">
        <v>636</v>
      </c>
      <c r="E3986" s="129">
        <v>192.56</v>
      </c>
      <c r="F3986" s="129">
        <v>34.200000000000003</v>
      </c>
      <c r="G3986" s="129">
        <v>42.14</v>
      </c>
      <c r="H3986" s="129">
        <v>9.23</v>
      </c>
      <c r="I3986" s="129">
        <v>3.31</v>
      </c>
      <c r="J3986"/>
      <c r="K3986"/>
    </row>
    <row r="3987" spans="2:11" x14ac:dyDescent="0.35">
      <c r="B3987" s="142">
        <v>2018</v>
      </c>
      <c r="C3987" s="142"/>
      <c r="D3987" s="128">
        <v>596</v>
      </c>
      <c r="E3987" s="129">
        <v>196.03</v>
      </c>
      <c r="F3987" s="129">
        <v>34.79</v>
      </c>
      <c r="G3987" s="129">
        <v>45.3</v>
      </c>
      <c r="H3987" s="129">
        <v>9.93</v>
      </c>
      <c r="I3987" s="129">
        <v>5.99</v>
      </c>
      <c r="J3987"/>
      <c r="K3987"/>
    </row>
    <row r="3988" spans="2:11" x14ac:dyDescent="0.35">
      <c r="B3988" s="142">
        <v>2017</v>
      </c>
      <c r="C3988" s="142"/>
      <c r="D3988" s="128">
        <v>575</v>
      </c>
      <c r="E3988" s="129">
        <v>187.39</v>
      </c>
      <c r="F3988" s="129">
        <v>36.090000000000003</v>
      </c>
      <c r="G3988" s="129">
        <v>47.27</v>
      </c>
      <c r="H3988" s="129">
        <v>10.82</v>
      </c>
      <c r="I3988" s="129">
        <v>5.89</v>
      </c>
      <c r="J3988"/>
      <c r="K3988"/>
    </row>
    <row r="3989" spans="2:11" x14ac:dyDescent="0.35">
      <c r="B3989" s="142">
        <v>2016</v>
      </c>
      <c r="C3989" s="142"/>
      <c r="D3989" s="128">
        <v>521</v>
      </c>
      <c r="E3989" s="129">
        <v>184.56</v>
      </c>
      <c r="F3989" s="129">
        <v>37.24</v>
      </c>
      <c r="G3989" s="129">
        <v>48.6</v>
      </c>
      <c r="H3989" s="129">
        <v>11.57</v>
      </c>
      <c r="I3989" s="129">
        <v>6.23</v>
      </c>
      <c r="J3989"/>
      <c r="K3989"/>
    </row>
    <row r="3990" spans="2:11" x14ac:dyDescent="0.35">
      <c r="B3990" s="142">
        <v>2015</v>
      </c>
      <c r="C3990" s="142"/>
      <c r="D3990" s="128">
        <v>508</v>
      </c>
      <c r="E3990" s="129">
        <v>190.89</v>
      </c>
      <c r="F3990" s="129">
        <v>35.4</v>
      </c>
      <c r="G3990" s="129">
        <v>47.76</v>
      </c>
      <c r="H3990" s="129">
        <v>10.84</v>
      </c>
      <c r="I3990" s="129">
        <v>6.93</v>
      </c>
      <c r="J3990"/>
      <c r="K3990"/>
    </row>
    <row r="3991" spans="2:11" x14ac:dyDescent="0.35">
      <c r="B3991" s="142">
        <v>2014</v>
      </c>
      <c r="C3991" s="142"/>
      <c r="D3991" s="128">
        <v>501</v>
      </c>
      <c r="E3991" s="129">
        <v>202.13</v>
      </c>
      <c r="F3991" s="129">
        <v>32.99</v>
      </c>
      <c r="G3991" s="129">
        <v>49.15</v>
      </c>
      <c r="H3991" s="129">
        <v>10.72</v>
      </c>
      <c r="I3991" s="129">
        <v>3.25</v>
      </c>
      <c r="J3991"/>
      <c r="K3991"/>
    </row>
    <row r="3992" spans="2:11" x14ac:dyDescent="0.35">
      <c r="B3992" s="142">
        <v>2013</v>
      </c>
      <c r="C3992" s="142"/>
      <c r="D3992" s="128">
        <v>499</v>
      </c>
      <c r="E3992" s="129">
        <v>208.5</v>
      </c>
      <c r="F3992" s="129">
        <v>31.12</v>
      </c>
      <c r="G3992" s="129">
        <v>48.36</v>
      </c>
      <c r="H3992" s="129">
        <v>10.220000000000001</v>
      </c>
      <c r="I3992" s="129">
        <v>6.68</v>
      </c>
      <c r="J3992"/>
      <c r="K3992"/>
    </row>
    <row r="3993" spans="2:11" x14ac:dyDescent="0.35">
      <c r="B3993" s="126">
        <v>2012</v>
      </c>
      <c r="C3993" s="126"/>
      <c r="D3993" s="128">
        <v>510</v>
      </c>
      <c r="E3993" s="129">
        <v>209.33</v>
      </c>
      <c r="F3993" s="129">
        <v>30.81</v>
      </c>
      <c r="G3993" s="129">
        <v>49.03</v>
      </c>
      <c r="H3993" s="129">
        <v>10.46</v>
      </c>
      <c r="I3993" s="129">
        <v>6.6</v>
      </c>
      <c r="J3993"/>
      <c r="K3993"/>
    </row>
    <row r="3994" spans="2:11" x14ac:dyDescent="0.35">
      <c r="B3994" s="126">
        <v>2011</v>
      </c>
      <c r="C3994" s="126"/>
      <c r="D3994" s="128">
        <v>549</v>
      </c>
      <c r="E3994" s="129">
        <v>202.71</v>
      </c>
      <c r="F3994" s="129">
        <v>31.43</v>
      </c>
      <c r="G3994" s="129">
        <v>48.92</v>
      </c>
      <c r="H3994" s="129">
        <v>10.62</v>
      </c>
      <c r="I3994" s="129">
        <v>6.98</v>
      </c>
      <c r="J3994"/>
      <c r="K3994"/>
    </row>
    <row r="3995" spans="2:11" x14ac:dyDescent="0.35">
      <c r="B3995" s="126">
        <v>2010</v>
      </c>
      <c r="C3995" s="126"/>
      <c r="D3995" s="128">
        <v>552</v>
      </c>
      <c r="E3995" s="129">
        <v>196.11</v>
      </c>
      <c r="F3995" s="129">
        <v>33.450000000000003</v>
      </c>
      <c r="G3995" s="129">
        <v>50.06</v>
      </c>
      <c r="H3995" s="129">
        <v>11.66</v>
      </c>
      <c r="I3995" s="129">
        <v>15.45</v>
      </c>
      <c r="J3995"/>
      <c r="K3995"/>
    </row>
    <row r="3996" spans="2:11" x14ac:dyDescent="0.35">
      <c r="B3996" s="126">
        <v>2009</v>
      </c>
      <c r="C3996" s="126"/>
      <c r="D3996" s="128">
        <v>551</v>
      </c>
      <c r="E3996" s="129">
        <v>182.77</v>
      </c>
      <c r="F3996" s="129">
        <v>34.799999999999997</v>
      </c>
      <c r="G3996" s="129">
        <v>50.17</v>
      </c>
      <c r="H3996" s="129">
        <v>12.11</v>
      </c>
      <c r="I3996" s="129">
        <v>8.4600000000000009</v>
      </c>
      <c r="J3996"/>
      <c r="K3996"/>
    </row>
    <row r="3997" spans="2:11" x14ac:dyDescent="0.35">
      <c r="B3997" s="126">
        <v>2008</v>
      </c>
      <c r="C3997" s="126"/>
      <c r="D3997" s="128">
        <v>570</v>
      </c>
      <c r="E3997" s="129">
        <v>210.88</v>
      </c>
      <c r="F3997" s="129">
        <v>31.77</v>
      </c>
      <c r="G3997" s="129">
        <v>53.24</v>
      </c>
      <c r="H3997" s="129">
        <v>11.67</v>
      </c>
      <c r="I3997" s="129">
        <v>7.4</v>
      </c>
      <c r="J3997"/>
      <c r="K3997"/>
    </row>
    <row r="3998" spans="2:11" x14ac:dyDescent="0.35">
      <c r="B3998" s="310" t="s">
        <v>131</v>
      </c>
      <c r="C3998" s="310"/>
      <c r="D3998" s="313"/>
      <c r="E3998" s="314"/>
      <c r="F3998" s="314"/>
      <c r="G3998" s="314"/>
      <c r="H3998" s="314"/>
      <c r="I3998" s="314"/>
      <c r="J3998"/>
      <c r="K3998"/>
    </row>
    <row r="3999" spans="2:11" x14ac:dyDescent="0.35">
      <c r="B3999" s="123" t="s">
        <v>467</v>
      </c>
      <c r="C3999" s="123"/>
      <c r="D3999" s="124"/>
      <c r="E3999" s="125"/>
      <c r="F3999" s="125"/>
      <c r="G3999" s="125"/>
      <c r="H3999" s="125"/>
      <c r="I3999" s="125"/>
      <c r="J3999"/>
      <c r="K3999"/>
    </row>
    <row r="4000" spans="2:11" x14ac:dyDescent="0.35">
      <c r="B4000" s="142">
        <v>2020</v>
      </c>
      <c r="C4000" s="142"/>
      <c r="D4000" s="128">
        <v>84838</v>
      </c>
      <c r="E4000" s="129">
        <v>80.55</v>
      </c>
      <c r="F4000" s="129">
        <v>33.9</v>
      </c>
      <c r="G4000" s="129">
        <v>44.23</v>
      </c>
      <c r="H4000" s="129">
        <v>10.15</v>
      </c>
      <c r="I4000" s="129">
        <v>5.7</v>
      </c>
      <c r="J4000"/>
      <c r="K4000"/>
    </row>
    <row r="4001" spans="2:11" x14ac:dyDescent="0.35">
      <c r="B4001" s="142">
        <v>2019</v>
      </c>
      <c r="C4001" s="142"/>
      <c r="D4001" s="128">
        <v>86189</v>
      </c>
      <c r="E4001" s="129">
        <v>84.39</v>
      </c>
      <c r="F4001" s="129">
        <v>33.42</v>
      </c>
      <c r="G4001" s="129">
        <v>47.08</v>
      </c>
      <c r="H4001" s="129">
        <v>11.06</v>
      </c>
      <c r="I4001" s="129">
        <v>8.0399999999999991</v>
      </c>
      <c r="J4001"/>
      <c r="K4001"/>
    </row>
    <row r="4002" spans="2:11" x14ac:dyDescent="0.35">
      <c r="B4002" s="142">
        <v>2018</v>
      </c>
      <c r="C4002" s="142"/>
      <c r="D4002" s="128">
        <v>86098</v>
      </c>
      <c r="E4002" s="129">
        <v>83.93</v>
      </c>
      <c r="F4002" s="129">
        <v>33.520000000000003</v>
      </c>
      <c r="G4002" s="129">
        <v>48.59</v>
      </c>
      <c r="H4002" s="129">
        <v>11.38</v>
      </c>
      <c r="I4002" s="129">
        <v>4.1900000000000004</v>
      </c>
      <c r="J4002"/>
      <c r="K4002"/>
    </row>
    <row r="4003" spans="2:11" x14ac:dyDescent="0.35">
      <c r="B4003" s="142">
        <v>2017</v>
      </c>
      <c r="C4003" s="142"/>
      <c r="D4003" s="128">
        <v>84139</v>
      </c>
      <c r="E4003" s="129">
        <v>83.18</v>
      </c>
      <c r="F4003" s="129">
        <v>35.24</v>
      </c>
      <c r="G4003" s="129">
        <v>52.77</v>
      </c>
      <c r="H4003" s="129">
        <v>12.89</v>
      </c>
      <c r="I4003" s="129">
        <v>4.99</v>
      </c>
      <c r="J4003"/>
      <c r="K4003"/>
    </row>
    <row r="4004" spans="2:11" x14ac:dyDescent="0.35">
      <c r="B4004" s="142">
        <v>2016</v>
      </c>
      <c r="C4004" s="142"/>
      <c r="D4004" s="128">
        <v>81853</v>
      </c>
      <c r="E4004" s="129">
        <v>79.489999999999995</v>
      </c>
      <c r="F4004" s="129">
        <v>35.17</v>
      </c>
      <c r="G4004" s="129">
        <v>52.63</v>
      </c>
      <c r="H4004" s="129">
        <v>12.46</v>
      </c>
      <c r="I4004" s="129">
        <v>9.14</v>
      </c>
      <c r="J4004"/>
      <c r="K4004"/>
    </row>
    <row r="4005" spans="2:11" x14ac:dyDescent="0.35">
      <c r="B4005" s="142">
        <v>2015</v>
      </c>
      <c r="C4005" s="142"/>
      <c r="D4005" s="128">
        <v>79710</v>
      </c>
      <c r="E4005" s="129">
        <v>80.08</v>
      </c>
      <c r="F4005" s="129">
        <v>34.369999999999997</v>
      </c>
      <c r="G4005" s="129">
        <v>50.94</v>
      </c>
      <c r="H4005" s="129">
        <v>11.82</v>
      </c>
      <c r="I4005" s="129">
        <v>8.1199999999999992</v>
      </c>
      <c r="J4005"/>
      <c r="K4005"/>
    </row>
    <row r="4006" spans="2:11" x14ac:dyDescent="0.35">
      <c r="B4006" s="142">
        <v>2014</v>
      </c>
      <c r="C4006" s="142"/>
      <c r="D4006" s="128">
        <v>78102</v>
      </c>
      <c r="E4006" s="129">
        <v>79.27</v>
      </c>
      <c r="F4006" s="129">
        <v>32.33</v>
      </c>
      <c r="G4006" s="129">
        <v>47.96</v>
      </c>
      <c r="H4006" s="129">
        <v>10.46</v>
      </c>
      <c r="I4006" s="129">
        <v>5.83</v>
      </c>
      <c r="J4006"/>
      <c r="K4006"/>
    </row>
    <row r="4007" spans="2:11" x14ac:dyDescent="0.35">
      <c r="B4007" s="142">
        <v>2013</v>
      </c>
      <c r="C4007" s="142"/>
      <c r="D4007" s="128">
        <v>76522</v>
      </c>
      <c r="E4007" s="129">
        <v>79.08</v>
      </c>
      <c r="F4007" s="129">
        <v>30.56</v>
      </c>
      <c r="G4007" s="129">
        <v>46.72</v>
      </c>
      <c r="H4007" s="129">
        <v>9.76</v>
      </c>
      <c r="I4007" s="129">
        <v>2.89</v>
      </c>
      <c r="J4007"/>
      <c r="K4007"/>
    </row>
    <row r="4008" spans="2:11" x14ac:dyDescent="0.35">
      <c r="B4008" s="126">
        <v>2012</v>
      </c>
      <c r="C4008" s="126"/>
      <c r="D4008" s="128">
        <v>75605</v>
      </c>
      <c r="E4008" s="129">
        <v>76.900000000000006</v>
      </c>
      <c r="F4008" s="129">
        <v>30.36</v>
      </c>
      <c r="G4008" s="129">
        <v>43.55</v>
      </c>
      <c r="H4008" s="129">
        <v>9.14</v>
      </c>
      <c r="I4008" s="129">
        <v>3.68</v>
      </c>
      <c r="J4008"/>
      <c r="K4008"/>
    </row>
    <row r="4009" spans="2:11" x14ac:dyDescent="0.35">
      <c r="B4009" s="126">
        <v>2011</v>
      </c>
      <c r="C4009" s="126"/>
      <c r="D4009" s="128">
        <v>79747</v>
      </c>
      <c r="E4009" s="129">
        <v>75.89</v>
      </c>
      <c r="F4009" s="129">
        <v>33.74</v>
      </c>
      <c r="G4009" s="129">
        <v>47.52</v>
      </c>
      <c r="H4009" s="129">
        <v>10.96</v>
      </c>
      <c r="I4009" s="129">
        <v>5.78</v>
      </c>
      <c r="J4009"/>
      <c r="K4009"/>
    </row>
    <row r="4010" spans="2:11" x14ac:dyDescent="0.35">
      <c r="B4010" s="126">
        <v>2010</v>
      </c>
      <c r="C4010" s="126"/>
      <c r="D4010" s="128">
        <v>81427</v>
      </c>
      <c r="E4010" s="129">
        <v>74.63</v>
      </c>
      <c r="F4010" s="129">
        <v>36.630000000000003</v>
      </c>
      <c r="G4010" s="129">
        <v>50.02</v>
      </c>
      <c r="H4010" s="129">
        <v>12.14</v>
      </c>
      <c r="I4010" s="129">
        <v>7.84</v>
      </c>
      <c r="J4010"/>
      <c r="K4010"/>
    </row>
    <row r="4011" spans="2:11" x14ac:dyDescent="0.35">
      <c r="B4011" s="126">
        <v>2009</v>
      </c>
      <c r="C4011" s="126"/>
      <c r="D4011" s="128">
        <v>84630</v>
      </c>
      <c r="E4011" s="129">
        <v>69.88</v>
      </c>
      <c r="F4011" s="129">
        <v>37.72</v>
      </c>
      <c r="G4011" s="129">
        <v>48.95</v>
      </c>
      <c r="H4011" s="129">
        <v>11.78</v>
      </c>
      <c r="I4011" s="129">
        <v>6.17</v>
      </c>
      <c r="J4011"/>
      <c r="K4011"/>
    </row>
    <row r="4012" spans="2:11" x14ac:dyDescent="0.35">
      <c r="B4012" s="126">
        <v>2008</v>
      </c>
      <c r="C4012" s="126"/>
      <c r="D4012" s="128">
        <v>87407</v>
      </c>
      <c r="E4012" s="129">
        <v>74.239999999999995</v>
      </c>
      <c r="F4012" s="129">
        <v>33.9</v>
      </c>
      <c r="G4012" s="129">
        <v>49.7</v>
      </c>
      <c r="H4012" s="129">
        <v>10.89</v>
      </c>
      <c r="I4012" s="129">
        <v>5.1100000000000003</v>
      </c>
      <c r="J4012"/>
      <c r="K4012"/>
    </row>
    <row r="4013" spans="2:11" x14ac:dyDescent="0.35">
      <c r="B4013" s="310" t="s">
        <v>35</v>
      </c>
      <c r="C4013" s="310"/>
      <c r="D4013" s="311"/>
      <c r="E4013" s="312"/>
      <c r="F4013" s="312"/>
      <c r="G4013" s="312"/>
      <c r="H4013" s="312"/>
      <c r="I4013" s="312"/>
      <c r="J4013"/>
      <c r="K4013"/>
    </row>
    <row r="4014" spans="2:11" x14ac:dyDescent="0.35">
      <c r="B4014" s="123" t="s">
        <v>156</v>
      </c>
      <c r="C4014" s="123"/>
      <c r="D4014" s="132"/>
      <c r="E4014" s="133"/>
      <c r="F4014" s="133"/>
      <c r="G4014" s="133"/>
      <c r="H4014" s="133"/>
      <c r="I4014" s="133"/>
      <c r="J4014"/>
      <c r="K4014"/>
    </row>
    <row r="4015" spans="2:11" x14ac:dyDescent="0.35">
      <c r="B4015" s="142">
        <v>2020</v>
      </c>
      <c r="C4015" s="142"/>
      <c r="D4015" s="128">
        <v>57941</v>
      </c>
      <c r="E4015" s="129">
        <v>19.8</v>
      </c>
      <c r="F4015" s="129">
        <v>51</v>
      </c>
      <c r="G4015" s="129">
        <v>86</v>
      </c>
      <c r="H4015" s="129">
        <v>32.47</v>
      </c>
      <c r="I4015" s="129">
        <v>30.08</v>
      </c>
      <c r="J4015"/>
      <c r="K4015"/>
    </row>
    <row r="4016" spans="2:11" x14ac:dyDescent="0.35">
      <c r="B4016" s="142">
        <v>2019</v>
      </c>
      <c r="C4016" s="142"/>
      <c r="D4016" s="128">
        <v>60124</v>
      </c>
      <c r="E4016" s="129">
        <v>20.74</v>
      </c>
      <c r="F4016" s="129">
        <v>51.12</v>
      </c>
      <c r="G4016" s="129">
        <v>85.61</v>
      </c>
      <c r="H4016" s="129">
        <v>33.08</v>
      </c>
      <c r="I4016" s="129">
        <v>30.44</v>
      </c>
      <c r="J4016"/>
      <c r="K4016"/>
    </row>
    <row r="4017" spans="2:11" x14ac:dyDescent="0.35">
      <c r="B4017" s="142">
        <v>2018</v>
      </c>
      <c r="C4017" s="142"/>
      <c r="D4017" s="128">
        <v>61097</v>
      </c>
      <c r="E4017" s="129">
        <v>21.35</v>
      </c>
      <c r="F4017" s="129">
        <v>50.08</v>
      </c>
      <c r="G4017" s="129">
        <v>85.68</v>
      </c>
      <c r="H4017" s="129">
        <v>32.21</v>
      </c>
      <c r="I4017" s="129">
        <v>29.65</v>
      </c>
      <c r="J4017"/>
      <c r="K4017"/>
    </row>
    <row r="4018" spans="2:11" x14ac:dyDescent="0.35">
      <c r="B4018" s="142">
        <v>2017</v>
      </c>
      <c r="C4018" s="142"/>
      <c r="D4018" s="128">
        <v>60050</v>
      </c>
      <c r="E4018" s="129">
        <v>21.08</v>
      </c>
      <c r="F4018" s="129">
        <v>48.49</v>
      </c>
      <c r="G4018" s="129">
        <v>85.03</v>
      </c>
      <c r="H4018" s="129">
        <v>30.35</v>
      </c>
      <c r="I4018" s="129">
        <v>27.79</v>
      </c>
      <c r="J4018"/>
      <c r="K4018"/>
    </row>
    <row r="4019" spans="2:11" x14ac:dyDescent="0.35">
      <c r="B4019" s="142">
        <v>2016</v>
      </c>
      <c r="C4019" s="142"/>
      <c r="D4019" s="128">
        <v>58549</v>
      </c>
      <c r="E4019" s="129">
        <v>21.01</v>
      </c>
      <c r="F4019" s="129">
        <v>48.56</v>
      </c>
      <c r="G4019" s="129">
        <v>85.93</v>
      </c>
      <c r="H4019" s="129">
        <v>29.9</v>
      </c>
      <c r="I4019" s="129">
        <v>26.61</v>
      </c>
      <c r="J4019"/>
      <c r="K4019"/>
    </row>
    <row r="4020" spans="2:11" x14ac:dyDescent="0.35">
      <c r="B4020" s="142">
        <v>2015</v>
      </c>
      <c r="C4020" s="142"/>
      <c r="D4020" s="128">
        <v>56995</v>
      </c>
      <c r="E4020" s="129">
        <v>21.54</v>
      </c>
      <c r="F4020" s="129">
        <v>46.45</v>
      </c>
      <c r="G4020" s="129">
        <v>84.24</v>
      </c>
      <c r="H4020" s="129">
        <v>27.57</v>
      </c>
      <c r="I4020" s="129">
        <v>24.62</v>
      </c>
      <c r="J4020"/>
      <c r="K4020"/>
    </row>
    <row r="4021" spans="2:11" x14ac:dyDescent="0.35">
      <c r="B4021" s="142">
        <v>2014</v>
      </c>
      <c r="C4021" s="142"/>
      <c r="D4021" s="128">
        <v>55961</v>
      </c>
      <c r="E4021" s="129">
        <v>21.58</v>
      </c>
      <c r="F4021" s="129">
        <v>46.63</v>
      </c>
      <c r="G4021" s="129">
        <v>84.31</v>
      </c>
      <c r="H4021" s="129">
        <v>27.44</v>
      </c>
      <c r="I4021" s="129">
        <v>23.75</v>
      </c>
      <c r="J4021"/>
      <c r="K4021"/>
    </row>
    <row r="4022" spans="2:11" x14ac:dyDescent="0.35">
      <c r="B4022" s="142">
        <v>2013</v>
      </c>
      <c r="C4022" s="142"/>
      <c r="D4022" s="128">
        <v>54849</v>
      </c>
      <c r="E4022" s="129">
        <v>21.75</v>
      </c>
      <c r="F4022" s="129">
        <v>45.22</v>
      </c>
      <c r="G4022" s="129">
        <v>83.05</v>
      </c>
      <c r="H4022" s="129">
        <v>25.79</v>
      </c>
      <c r="I4022" s="129">
        <v>22.6</v>
      </c>
      <c r="J4022"/>
      <c r="K4022"/>
    </row>
    <row r="4023" spans="2:11" x14ac:dyDescent="0.35">
      <c r="B4023" s="126">
        <v>2012</v>
      </c>
      <c r="C4023" s="126"/>
      <c r="D4023" s="128">
        <v>53973</v>
      </c>
      <c r="E4023" s="129">
        <v>23.09</v>
      </c>
      <c r="F4023" s="129">
        <v>45.35</v>
      </c>
      <c r="G4023" s="129">
        <v>82.2</v>
      </c>
      <c r="H4023" s="129">
        <v>25.47</v>
      </c>
      <c r="I4023" s="129">
        <v>22.32</v>
      </c>
      <c r="J4023"/>
      <c r="K4023"/>
    </row>
    <row r="4024" spans="2:11" x14ac:dyDescent="0.35">
      <c r="B4024" s="126">
        <v>2011</v>
      </c>
      <c r="C4024" s="126"/>
      <c r="D4024" s="128">
        <v>57823</v>
      </c>
      <c r="E4024" s="129">
        <v>24.69</v>
      </c>
      <c r="F4024" s="129">
        <v>45.77</v>
      </c>
      <c r="G4024" s="129">
        <v>81.209999999999994</v>
      </c>
      <c r="H4024" s="129">
        <v>25.16</v>
      </c>
      <c r="I4024" s="129">
        <v>22.43</v>
      </c>
      <c r="J4024"/>
      <c r="K4024"/>
    </row>
    <row r="4025" spans="2:11" x14ac:dyDescent="0.35">
      <c r="B4025" s="126">
        <v>2010</v>
      </c>
      <c r="C4025" s="126"/>
      <c r="D4025" s="128">
        <v>59423</v>
      </c>
      <c r="E4025" s="129">
        <v>26.16</v>
      </c>
      <c r="F4025" s="129">
        <v>47.43</v>
      </c>
      <c r="G4025" s="129">
        <v>81.12</v>
      </c>
      <c r="H4025" s="129">
        <v>25.85</v>
      </c>
      <c r="I4025" s="129">
        <v>22.71</v>
      </c>
      <c r="J4025"/>
      <c r="K4025"/>
    </row>
    <row r="4026" spans="2:11" x14ac:dyDescent="0.35">
      <c r="B4026" s="126">
        <v>2009</v>
      </c>
      <c r="C4026" s="126"/>
      <c r="D4026" s="128">
        <v>62398</v>
      </c>
      <c r="E4026" s="129">
        <v>26.83</v>
      </c>
      <c r="F4026" s="129">
        <v>45.77</v>
      </c>
      <c r="G4026" s="129">
        <v>84.79</v>
      </c>
      <c r="H4026" s="129">
        <v>25.1</v>
      </c>
      <c r="I4026" s="129">
        <v>21.97</v>
      </c>
      <c r="J4026"/>
      <c r="K4026"/>
    </row>
    <row r="4027" spans="2:11" x14ac:dyDescent="0.35">
      <c r="B4027" s="126">
        <v>2008</v>
      </c>
      <c r="C4027" s="126"/>
      <c r="D4027" s="128">
        <v>65286</v>
      </c>
      <c r="E4027" s="129">
        <v>28.89</v>
      </c>
      <c r="F4027" s="129">
        <v>44.68</v>
      </c>
      <c r="G4027" s="129">
        <v>86.14</v>
      </c>
      <c r="H4027" s="129">
        <v>24.87</v>
      </c>
      <c r="I4027" s="129">
        <v>21.81</v>
      </c>
      <c r="J4027"/>
      <c r="K4027"/>
    </row>
    <row r="4028" spans="2:11" x14ac:dyDescent="0.35">
      <c r="B4028" s="123" t="s">
        <v>157</v>
      </c>
      <c r="C4028" s="123"/>
      <c r="D4028" s="132"/>
      <c r="E4028" s="133"/>
      <c r="F4028" s="133"/>
      <c r="G4028" s="133"/>
      <c r="H4028" s="133"/>
      <c r="I4028" s="133"/>
      <c r="J4028"/>
      <c r="K4028"/>
    </row>
    <row r="4029" spans="2:11" x14ac:dyDescent="0.35">
      <c r="B4029" s="142">
        <v>2020</v>
      </c>
      <c r="C4029" s="142"/>
      <c r="D4029" s="128">
        <v>26897</v>
      </c>
      <c r="E4029" s="129">
        <v>106.16</v>
      </c>
      <c r="F4029" s="129">
        <v>32.4</v>
      </c>
      <c r="G4029" s="129">
        <v>38.450000000000003</v>
      </c>
      <c r="H4029" s="129">
        <v>8.3699999999999992</v>
      </c>
      <c r="I4029" s="129">
        <v>3.78</v>
      </c>
      <c r="J4029"/>
      <c r="K4029"/>
    </row>
    <row r="4030" spans="2:11" x14ac:dyDescent="0.35">
      <c r="B4030" s="142">
        <v>2019</v>
      </c>
      <c r="C4030" s="142"/>
      <c r="D4030" s="128">
        <v>26065</v>
      </c>
      <c r="E4030" s="129">
        <v>113.6</v>
      </c>
      <c r="F4030" s="129">
        <v>31.78</v>
      </c>
      <c r="G4030" s="129">
        <v>41.35</v>
      </c>
      <c r="H4030" s="129">
        <v>9.18</v>
      </c>
      <c r="I4030" s="129">
        <v>6.16</v>
      </c>
      <c r="J4030"/>
      <c r="K4030"/>
    </row>
    <row r="4031" spans="2:11" x14ac:dyDescent="0.35">
      <c r="B4031" s="142">
        <v>2018</v>
      </c>
      <c r="C4031" s="142"/>
      <c r="D4031" s="128">
        <v>25001</v>
      </c>
      <c r="E4031" s="129">
        <v>115.19</v>
      </c>
      <c r="F4031" s="129">
        <v>31.83</v>
      </c>
      <c r="G4031" s="129">
        <v>42.62</v>
      </c>
      <c r="H4031" s="129">
        <v>9.41</v>
      </c>
      <c r="I4031" s="129">
        <v>1.84</v>
      </c>
      <c r="J4031"/>
      <c r="K4031"/>
    </row>
    <row r="4032" spans="2:11" x14ac:dyDescent="0.35">
      <c r="B4032" s="142">
        <v>2017</v>
      </c>
      <c r="C4032" s="142"/>
      <c r="D4032" s="128">
        <v>24089</v>
      </c>
      <c r="E4032" s="129">
        <v>115.7</v>
      </c>
      <c r="F4032" s="129">
        <v>33.86</v>
      </c>
      <c r="G4032" s="129">
        <v>47.95</v>
      </c>
      <c r="H4032" s="129">
        <v>11.19</v>
      </c>
      <c r="I4032" s="129">
        <v>2.82</v>
      </c>
      <c r="J4032"/>
      <c r="K4032"/>
    </row>
    <row r="4033" spans="2:11" x14ac:dyDescent="0.35">
      <c r="B4033" s="142">
        <v>2016</v>
      </c>
      <c r="C4033" s="142"/>
      <c r="D4033" s="128">
        <v>23304</v>
      </c>
      <c r="E4033" s="129">
        <v>110.64</v>
      </c>
      <c r="F4033" s="129">
        <v>33.69</v>
      </c>
      <c r="G4033" s="129">
        <v>47.31</v>
      </c>
      <c r="H4033" s="129">
        <v>10.66</v>
      </c>
      <c r="I4033" s="129">
        <v>7.37</v>
      </c>
      <c r="J4033"/>
      <c r="K4033"/>
    </row>
    <row r="4034" spans="2:11" x14ac:dyDescent="0.35">
      <c r="B4034" s="142">
        <v>2015</v>
      </c>
      <c r="C4034" s="142"/>
      <c r="D4034" s="128">
        <v>22715</v>
      </c>
      <c r="E4034" s="129">
        <v>112.03</v>
      </c>
      <c r="F4034" s="129">
        <v>33.01</v>
      </c>
      <c r="G4034" s="129">
        <v>45.66</v>
      </c>
      <c r="H4034" s="129">
        <v>10.130000000000001</v>
      </c>
      <c r="I4034" s="129">
        <v>6.39</v>
      </c>
      <c r="J4034"/>
      <c r="K4034"/>
    </row>
    <row r="4035" spans="2:11" x14ac:dyDescent="0.35">
      <c r="B4035" s="142">
        <v>2014</v>
      </c>
      <c r="C4035" s="142"/>
      <c r="D4035" s="128">
        <v>22141</v>
      </c>
      <c r="E4035" s="129">
        <v>111.4</v>
      </c>
      <c r="F4035" s="129">
        <v>30.69</v>
      </c>
      <c r="G4035" s="129">
        <v>41.61</v>
      </c>
      <c r="H4035" s="129">
        <v>8.58</v>
      </c>
      <c r="I4035" s="129">
        <v>3.89</v>
      </c>
      <c r="J4035"/>
      <c r="K4035"/>
    </row>
    <row r="4036" spans="2:11" x14ac:dyDescent="0.35">
      <c r="B4036" s="142">
        <v>2013</v>
      </c>
      <c r="C4036" s="142"/>
      <c r="D4036" s="128">
        <v>21673</v>
      </c>
      <c r="E4036" s="129">
        <v>111.6</v>
      </c>
      <c r="F4036" s="129">
        <v>28.89</v>
      </c>
      <c r="G4036" s="129">
        <v>40.25</v>
      </c>
      <c r="H4036" s="129">
        <v>7.94</v>
      </c>
      <c r="I4036" s="129">
        <v>0.71</v>
      </c>
      <c r="J4036"/>
      <c r="K4036"/>
    </row>
    <row r="4037" spans="2:11" x14ac:dyDescent="0.35">
      <c r="B4037" s="126">
        <v>2012</v>
      </c>
      <c r="C4037" s="126"/>
      <c r="D4037" s="128">
        <v>21632</v>
      </c>
      <c r="E4037" s="129">
        <v>107.44</v>
      </c>
      <c r="F4037" s="129">
        <v>28.51</v>
      </c>
      <c r="G4037" s="129">
        <v>35.97</v>
      </c>
      <c r="H4037" s="129">
        <v>7.1</v>
      </c>
      <c r="I4037" s="129">
        <v>1.4</v>
      </c>
      <c r="J4037"/>
      <c r="K4037"/>
    </row>
    <row r="4038" spans="2:11" x14ac:dyDescent="0.35">
      <c r="B4038" s="126">
        <v>2011</v>
      </c>
      <c r="C4038" s="126"/>
      <c r="D4038" s="128">
        <v>21924</v>
      </c>
      <c r="E4038" s="129">
        <v>105.44</v>
      </c>
      <c r="F4038" s="129">
        <v>32.1</v>
      </c>
      <c r="G4038" s="129">
        <v>40.96</v>
      </c>
      <c r="H4038" s="129">
        <v>9</v>
      </c>
      <c r="I4038" s="129">
        <v>3.53</v>
      </c>
      <c r="J4038"/>
      <c r="K4038"/>
    </row>
    <row r="4039" spans="2:11" x14ac:dyDescent="0.35">
      <c r="B4039" s="126">
        <v>2010</v>
      </c>
      <c r="C4039" s="126"/>
      <c r="D4039" s="128">
        <v>22004</v>
      </c>
      <c r="E4039" s="129">
        <v>103</v>
      </c>
      <c r="F4039" s="129">
        <v>34.97</v>
      </c>
      <c r="G4039" s="129">
        <v>43.52</v>
      </c>
      <c r="H4039" s="129">
        <v>10.06</v>
      </c>
      <c r="I4039" s="129">
        <v>5.63</v>
      </c>
      <c r="J4039"/>
      <c r="K4039"/>
    </row>
    <row r="4040" spans="2:11" x14ac:dyDescent="0.35">
      <c r="B4040" s="126">
        <v>2009</v>
      </c>
      <c r="C4040" s="126"/>
      <c r="D4040" s="128">
        <v>22232</v>
      </c>
      <c r="E4040" s="129">
        <v>96.06</v>
      </c>
      <c r="F4040" s="129">
        <v>36.28</v>
      </c>
      <c r="G4040" s="129">
        <v>40.89</v>
      </c>
      <c r="H4040" s="129">
        <v>9.44</v>
      </c>
      <c r="I4040" s="129">
        <v>3.48</v>
      </c>
      <c r="J4040"/>
      <c r="K4040"/>
    </row>
    <row r="4041" spans="2:11" x14ac:dyDescent="0.35">
      <c r="B4041" s="126">
        <v>2008</v>
      </c>
      <c r="C4041" s="126"/>
      <c r="D4041" s="128">
        <v>22121</v>
      </c>
      <c r="E4041" s="129">
        <v>101.94</v>
      </c>
      <c r="F4041" s="129">
        <v>31.98</v>
      </c>
      <c r="G4041" s="129">
        <v>40.6</v>
      </c>
      <c r="H4041" s="129">
        <v>8.39</v>
      </c>
      <c r="I4041" s="129">
        <v>2.2200000000000002</v>
      </c>
      <c r="J4041"/>
      <c r="K4041"/>
    </row>
    <row r="4042" spans="2:11" x14ac:dyDescent="0.35">
      <c r="B4042" s="310" t="s">
        <v>11</v>
      </c>
      <c r="C4042" s="310"/>
      <c r="D4042" s="311"/>
      <c r="E4042" s="312"/>
      <c r="F4042" s="312"/>
      <c r="G4042" s="312"/>
      <c r="H4042" s="312"/>
      <c r="I4042" s="312"/>
      <c r="J4042"/>
      <c r="K4042"/>
    </row>
    <row r="4043" spans="2:11" x14ac:dyDescent="0.35">
      <c r="B4043" s="123" t="s">
        <v>158</v>
      </c>
      <c r="C4043" s="123"/>
      <c r="D4043" s="132"/>
      <c r="E4043" s="133"/>
      <c r="F4043" s="133"/>
      <c r="G4043" s="133"/>
      <c r="H4043" s="133"/>
      <c r="I4043" s="133"/>
      <c r="J4043"/>
      <c r="K4043"/>
    </row>
    <row r="4044" spans="2:11" x14ac:dyDescent="0.35">
      <c r="B4044" s="142">
        <v>2020</v>
      </c>
      <c r="C4044" s="142"/>
      <c r="D4044" s="128">
        <v>84781</v>
      </c>
      <c r="E4044" s="129">
        <v>71.23</v>
      </c>
      <c r="F4044" s="129">
        <v>36.549999999999997</v>
      </c>
      <c r="G4044" s="129">
        <v>46.61</v>
      </c>
      <c r="H4044" s="129">
        <v>10.83</v>
      </c>
      <c r="I4044" s="129">
        <v>6.98</v>
      </c>
      <c r="J4044"/>
      <c r="K4044"/>
    </row>
    <row r="4045" spans="2:11" x14ac:dyDescent="0.35">
      <c r="B4045" s="142">
        <v>2019</v>
      </c>
      <c r="C4045" s="142"/>
      <c r="D4045" s="128">
        <v>86136</v>
      </c>
      <c r="E4045" s="129">
        <v>72.650000000000006</v>
      </c>
      <c r="F4045" s="129">
        <v>36.42</v>
      </c>
      <c r="G4045" s="129">
        <v>47.71</v>
      </c>
      <c r="H4045" s="129">
        <v>11.27</v>
      </c>
      <c r="I4045" s="129">
        <v>8.1300000000000008</v>
      </c>
      <c r="J4045"/>
      <c r="K4045"/>
    </row>
    <row r="4046" spans="2:11" x14ac:dyDescent="0.35">
      <c r="B4046" s="142">
        <v>2018</v>
      </c>
      <c r="C4046" s="142"/>
      <c r="D4046" s="128">
        <v>86054</v>
      </c>
      <c r="E4046" s="129">
        <v>72.16</v>
      </c>
      <c r="F4046" s="129">
        <v>35.92</v>
      </c>
      <c r="G4046" s="129">
        <v>49.43</v>
      </c>
      <c r="H4046" s="129">
        <v>11.56</v>
      </c>
      <c r="I4046" s="129">
        <v>5.94</v>
      </c>
      <c r="J4046"/>
      <c r="K4046"/>
    </row>
    <row r="4047" spans="2:11" x14ac:dyDescent="0.35">
      <c r="B4047" s="142">
        <v>2017</v>
      </c>
      <c r="C4047" s="142"/>
      <c r="D4047" s="128">
        <v>84096</v>
      </c>
      <c r="E4047" s="129">
        <v>70.05</v>
      </c>
      <c r="F4047" s="129">
        <v>36.33</v>
      </c>
      <c r="G4047" s="129">
        <v>50.79</v>
      </c>
      <c r="H4047" s="129">
        <v>12.02</v>
      </c>
      <c r="I4047" s="129">
        <v>2.94</v>
      </c>
      <c r="J4047"/>
      <c r="K4047"/>
    </row>
    <row r="4048" spans="2:11" x14ac:dyDescent="0.35">
      <c r="B4048" s="142">
        <v>2016</v>
      </c>
      <c r="C4048" s="142"/>
      <c r="D4048" s="128">
        <v>81818</v>
      </c>
      <c r="E4048" s="129">
        <v>67.989999999999995</v>
      </c>
      <c r="F4048" s="129">
        <v>35.479999999999997</v>
      </c>
      <c r="G4048" s="129">
        <v>50.97</v>
      </c>
      <c r="H4048" s="129">
        <v>11.5</v>
      </c>
      <c r="I4048" s="129">
        <v>9.15</v>
      </c>
      <c r="J4048"/>
      <c r="K4048"/>
    </row>
    <row r="4049" spans="2:11" x14ac:dyDescent="0.35">
      <c r="B4049" s="142">
        <v>2015</v>
      </c>
      <c r="C4049" s="142"/>
      <c r="D4049" s="128">
        <v>79675</v>
      </c>
      <c r="E4049" s="129">
        <v>68.67</v>
      </c>
      <c r="F4049" s="129">
        <v>34.89</v>
      </c>
      <c r="G4049" s="129">
        <v>49.52</v>
      </c>
      <c r="H4049" s="129">
        <v>11.09</v>
      </c>
      <c r="I4049" s="129">
        <v>8.17</v>
      </c>
      <c r="J4049"/>
      <c r="K4049"/>
    </row>
    <row r="4050" spans="2:11" x14ac:dyDescent="0.35">
      <c r="B4050" s="142">
        <v>2014</v>
      </c>
      <c r="C4050" s="142"/>
      <c r="D4050" s="128">
        <v>78070</v>
      </c>
      <c r="E4050" s="129">
        <v>68.180000000000007</v>
      </c>
      <c r="F4050" s="129">
        <v>33.31</v>
      </c>
      <c r="G4050" s="129">
        <v>47.12</v>
      </c>
      <c r="H4050" s="129">
        <v>9.93</v>
      </c>
      <c r="I4050" s="129">
        <v>5.48</v>
      </c>
      <c r="J4050"/>
      <c r="K4050"/>
    </row>
    <row r="4051" spans="2:11" x14ac:dyDescent="0.35">
      <c r="B4051" s="142">
        <v>2013</v>
      </c>
      <c r="C4051" s="142"/>
      <c r="D4051" s="128">
        <v>76491</v>
      </c>
      <c r="E4051" s="129">
        <v>68.08</v>
      </c>
      <c r="F4051" s="129">
        <v>33.659999999999997</v>
      </c>
      <c r="G4051" s="129">
        <v>48.2</v>
      </c>
      <c r="H4051" s="129">
        <v>10.29</v>
      </c>
      <c r="I4051" s="129">
        <v>5.67</v>
      </c>
      <c r="J4051"/>
      <c r="K4051"/>
    </row>
    <row r="4052" spans="2:11" x14ac:dyDescent="0.35">
      <c r="B4052" s="126">
        <v>2012</v>
      </c>
      <c r="C4052" s="126"/>
      <c r="D4052" s="128">
        <v>75575</v>
      </c>
      <c r="E4052" s="129">
        <v>65.78</v>
      </c>
      <c r="F4052" s="129">
        <v>33.68</v>
      </c>
      <c r="G4052" s="129">
        <v>45.31</v>
      </c>
      <c r="H4052" s="129">
        <v>9.8000000000000007</v>
      </c>
      <c r="I4052" s="129">
        <v>5.01</v>
      </c>
      <c r="J4052"/>
      <c r="K4052"/>
    </row>
    <row r="4053" spans="2:11" x14ac:dyDescent="0.35">
      <c r="B4053" s="126">
        <v>2011</v>
      </c>
      <c r="C4053" s="126"/>
      <c r="D4053" s="128">
        <v>79720</v>
      </c>
      <c r="E4053" s="129">
        <v>65.099999999999994</v>
      </c>
      <c r="F4053" s="129">
        <v>35.31</v>
      </c>
      <c r="G4053" s="129">
        <v>46.2</v>
      </c>
      <c r="H4053" s="129">
        <v>10.57</v>
      </c>
      <c r="I4053" s="129">
        <v>5.61</v>
      </c>
      <c r="J4053"/>
      <c r="K4053"/>
    </row>
    <row r="4054" spans="2:11" x14ac:dyDescent="0.35">
      <c r="B4054" s="126">
        <v>2010</v>
      </c>
      <c r="C4054" s="126"/>
      <c r="D4054" s="128">
        <v>81402</v>
      </c>
      <c r="E4054" s="129">
        <v>64.89</v>
      </c>
      <c r="F4054" s="129">
        <v>37.72</v>
      </c>
      <c r="G4054" s="129">
        <v>48.48</v>
      </c>
      <c r="H4054" s="129">
        <v>11.63</v>
      </c>
      <c r="I4054" s="129">
        <v>7.39</v>
      </c>
      <c r="J4054"/>
      <c r="K4054"/>
    </row>
    <row r="4055" spans="2:11" x14ac:dyDescent="0.35">
      <c r="B4055" s="126">
        <v>2009</v>
      </c>
      <c r="C4055" s="126"/>
      <c r="D4055" s="128">
        <v>84606</v>
      </c>
      <c r="E4055" s="129">
        <v>62.17</v>
      </c>
      <c r="F4055" s="129">
        <v>38.68</v>
      </c>
      <c r="G4055" s="129">
        <v>48.89</v>
      </c>
      <c r="H4055" s="129">
        <v>11.85</v>
      </c>
      <c r="I4055" s="129">
        <v>6.34</v>
      </c>
      <c r="J4055"/>
      <c r="K4055"/>
    </row>
    <row r="4056" spans="2:11" x14ac:dyDescent="0.35">
      <c r="B4056" s="126">
        <v>2008</v>
      </c>
      <c r="C4056" s="126"/>
      <c r="D4056" s="128">
        <v>87378</v>
      </c>
      <c r="E4056" s="129">
        <v>65.2</v>
      </c>
      <c r="F4056" s="129">
        <v>35.56</v>
      </c>
      <c r="G4056" s="129">
        <v>49.36</v>
      </c>
      <c r="H4056" s="129">
        <v>11.06</v>
      </c>
      <c r="I4056" s="129">
        <v>5.94</v>
      </c>
      <c r="J4056"/>
      <c r="K4056"/>
    </row>
    <row r="4057" spans="2:11" x14ac:dyDescent="0.35">
      <c r="B4057" s="127" t="s">
        <v>159</v>
      </c>
      <c r="C4057" s="127"/>
      <c r="D4057" s="134"/>
      <c r="E4057" s="135"/>
      <c r="F4057" s="135"/>
      <c r="G4057" s="135"/>
      <c r="H4057" s="135"/>
      <c r="I4057" s="135"/>
      <c r="J4057"/>
      <c r="K4057"/>
    </row>
    <row r="4058" spans="2:11" x14ac:dyDescent="0.35">
      <c r="B4058" s="142">
        <v>2020</v>
      </c>
      <c r="C4058" s="142"/>
      <c r="D4058" s="128">
        <v>81970</v>
      </c>
      <c r="E4058" s="129">
        <v>41.84</v>
      </c>
      <c r="F4058" s="129">
        <v>40.94</v>
      </c>
      <c r="G4058" s="129">
        <v>58.73</v>
      </c>
      <c r="H4058" s="129">
        <v>15.02</v>
      </c>
      <c r="I4058" s="129">
        <v>12.31</v>
      </c>
      <c r="J4058"/>
      <c r="K4058"/>
    </row>
    <row r="4059" spans="2:11" x14ac:dyDescent="0.35">
      <c r="B4059" s="142">
        <v>2019</v>
      </c>
      <c r="C4059" s="142"/>
      <c r="D4059" s="128">
        <v>83354</v>
      </c>
      <c r="E4059" s="129">
        <v>43.38</v>
      </c>
      <c r="F4059" s="129">
        <v>41.07</v>
      </c>
      <c r="G4059" s="129">
        <v>59.76</v>
      </c>
      <c r="H4059" s="129">
        <v>15.57</v>
      </c>
      <c r="I4059" s="129">
        <v>13.09</v>
      </c>
      <c r="J4059"/>
      <c r="K4059"/>
    </row>
    <row r="4060" spans="2:11" x14ac:dyDescent="0.35">
      <c r="B4060" s="142">
        <v>2018</v>
      </c>
      <c r="C4060" s="142"/>
      <c r="D4060" s="128">
        <v>83445</v>
      </c>
      <c r="E4060" s="129">
        <v>42.2</v>
      </c>
      <c r="F4060" s="129">
        <v>40.53</v>
      </c>
      <c r="G4060" s="129">
        <v>61.56</v>
      </c>
      <c r="H4060" s="129">
        <v>15.81</v>
      </c>
      <c r="I4060" s="129">
        <v>12.04</v>
      </c>
      <c r="J4060"/>
      <c r="K4060"/>
    </row>
    <row r="4061" spans="2:11" x14ac:dyDescent="0.35">
      <c r="B4061" s="142">
        <v>2017</v>
      </c>
      <c r="C4061" s="142"/>
      <c r="D4061" s="128">
        <v>81616</v>
      </c>
      <c r="E4061" s="129">
        <v>41.01</v>
      </c>
      <c r="F4061" s="129">
        <v>40.92</v>
      </c>
      <c r="G4061" s="129">
        <v>61.97</v>
      </c>
      <c r="H4061" s="129">
        <v>16.010000000000002</v>
      </c>
      <c r="I4061" s="129">
        <v>13.61</v>
      </c>
      <c r="J4061"/>
      <c r="K4061"/>
    </row>
    <row r="4062" spans="2:11" x14ac:dyDescent="0.35">
      <c r="B4062" s="142">
        <v>2016</v>
      </c>
      <c r="C4062" s="142"/>
      <c r="D4062" s="128">
        <v>79479</v>
      </c>
      <c r="E4062" s="129">
        <v>39.630000000000003</v>
      </c>
      <c r="F4062" s="129">
        <v>40.090000000000003</v>
      </c>
      <c r="G4062" s="129">
        <v>64.17</v>
      </c>
      <c r="H4062" s="129">
        <v>15.63</v>
      </c>
      <c r="I4062" s="129">
        <v>12.8</v>
      </c>
      <c r="J4062"/>
      <c r="K4062"/>
    </row>
    <row r="4063" spans="2:11" x14ac:dyDescent="0.35">
      <c r="B4063" s="142">
        <v>2015</v>
      </c>
      <c r="C4063" s="142"/>
      <c r="D4063" s="128">
        <v>77383</v>
      </c>
      <c r="E4063" s="129">
        <v>39.85</v>
      </c>
      <c r="F4063" s="129">
        <v>40.200000000000003</v>
      </c>
      <c r="G4063" s="129">
        <v>60.27</v>
      </c>
      <c r="H4063" s="129">
        <v>14.71</v>
      </c>
      <c r="I4063" s="129">
        <v>11.54</v>
      </c>
      <c r="J4063"/>
      <c r="K4063"/>
    </row>
    <row r="4064" spans="2:11" x14ac:dyDescent="0.35">
      <c r="B4064" s="142">
        <v>2014</v>
      </c>
      <c r="C4064" s="142"/>
      <c r="D4064" s="128">
        <v>75842</v>
      </c>
      <c r="E4064" s="129">
        <v>39.33</v>
      </c>
      <c r="F4064" s="129">
        <v>38.840000000000003</v>
      </c>
      <c r="G4064" s="129">
        <v>59.22</v>
      </c>
      <c r="H4064" s="129">
        <v>13.76</v>
      </c>
      <c r="I4064" s="129">
        <v>10.45</v>
      </c>
      <c r="J4064"/>
      <c r="K4064"/>
    </row>
    <row r="4065" spans="2:11" x14ac:dyDescent="0.35">
      <c r="B4065" s="142">
        <v>2013</v>
      </c>
      <c r="C4065" s="142"/>
      <c r="D4065" s="128">
        <v>74352</v>
      </c>
      <c r="E4065" s="129">
        <v>39.619999999999997</v>
      </c>
      <c r="F4065" s="129">
        <v>38.14</v>
      </c>
      <c r="G4065" s="129">
        <v>57.15</v>
      </c>
      <c r="H4065" s="129">
        <v>12.78</v>
      </c>
      <c r="I4065" s="129">
        <v>8.6999999999999993</v>
      </c>
      <c r="J4065"/>
      <c r="K4065"/>
    </row>
    <row r="4066" spans="2:11" ht="15" customHeight="1" x14ac:dyDescent="0.35">
      <c r="B4066" s="126">
        <v>2012</v>
      </c>
      <c r="C4066" s="126"/>
      <c r="D4066" s="128">
        <v>73346</v>
      </c>
      <c r="E4066" s="129">
        <v>39.79</v>
      </c>
      <c r="F4066" s="129">
        <v>37.69</v>
      </c>
      <c r="G4066" s="129">
        <v>55.75</v>
      </c>
      <c r="H4066" s="129">
        <v>12.48</v>
      </c>
      <c r="I4066" s="129">
        <v>7.95</v>
      </c>
      <c r="J4066"/>
      <c r="K4066"/>
    </row>
    <row r="4067" spans="2:11" x14ac:dyDescent="0.35">
      <c r="B4067" s="126">
        <v>2011</v>
      </c>
      <c r="C4067" s="126"/>
      <c r="D4067" s="128">
        <v>77266</v>
      </c>
      <c r="E4067" s="129">
        <v>40.32</v>
      </c>
      <c r="F4067" s="129">
        <v>39.46</v>
      </c>
      <c r="G4067" s="129">
        <v>55.76</v>
      </c>
      <c r="H4067" s="129">
        <v>13.15</v>
      </c>
      <c r="I4067" s="129">
        <v>9.1199999999999992</v>
      </c>
      <c r="J4067"/>
      <c r="K4067"/>
    </row>
    <row r="4068" spans="2:11" x14ac:dyDescent="0.35">
      <c r="B4068" s="126">
        <v>2010</v>
      </c>
      <c r="C4068" s="126"/>
      <c r="D4068" s="128">
        <v>78838</v>
      </c>
      <c r="E4068" s="129">
        <v>41.96</v>
      </c>
      <c r="F4068" s="129">
        <v>41.29</v>
      </c>
      <c r="G4068" s="129">
        <v>58.07</v>
      </c>
      <c r="H4068" s="129">
        <v>14.41</v>
      </c>
      <c r="I4068" s="129">
        <v>11.06</v>
      </c>
      <c r="J4068"/>
      <c r="K4068"/>
    </row>
    <row r="4069" spans="2:11" x14ac:dyDescent="0.35">
      <c r="B4069" s="126">
        <v>2009</v>
      </c>
      <c r="C4069" s="126"/>
      <c r="D4069" s="128">
        <v>81922</v>
      </c>
      <c r="E4069" s="129">
        <v>41.54</v>
      </c>
      <c r="F4069" s="129">
        <v>41.8</v>
      </c>
      <c r="G4069" s="129">
        <v>60.5</v>
      </c>
      <c r="H4069" s="129">
        <v>14.6</v>
      </c>
      <c r="I4069" s="129">
        <v>9.9700000000000006</v>
      </c>
      <c r="J4069"/>
      <c r="K4069"/>
    </row>
    <row r="4070" spans="2:11" x14ac:dyDescent="0.35">
      <c r="B4070" s="126">
        <v>2008</v>
      </c>
      <c r="C4070" s="126"/>
      <c r="D4070" s="128">
        <v>84543</v>
      </c>
      <c r="E4070" s="129">
        <v>43.66</v>
      </c>
      <c r="F4070" s="129">
        <v>39.71</v>
      </c>
      <c r="G4070" s="129">
        <v>63.86</v>
      </c>
      <c r="H4070" s="129">
        <v>15.04</v>
      </c>
      <c r="I4070" s="129">
        <v>10.73</v>
      </c>
      <c r="J4070"/>
      <c r="K4070"/>
    </row>
    <row r="4071" spans="2:11" x14ac:dyDescent="0.35">
      <c r="B4071" s="127" t="s">
        <v>160</v>
      </c>
      <c r="C4071" s="127"/>
      <c r="D4071" s="134"/>
      <c r="E4071" s="135"/>
      <c r="F4071" s="135"/>
      <c r="G4071" s="135"/>
      <c r="H4071" s="135"/>
      <c r="I4071" s="135"/>
      <c r="J4071"/>
      <c r="K4071"/>
    </row>
    <row r="4072" spans="2:11" x14ac:dyDescent="0.35">
      <c r="B4072" s="142">
        <v>2020</v>
      </c>
      <c r="C4072" s="142"/>
      <c r="D4072" s="128">
        <v>2422</v>
      </c>
      <c r="E4072" s="129">
        <v>103.86</v>
      </c>
      <c r="F4072" s="129">
        <v>38.130000000000003</v>
      </c>
      <c r="G4072" s="129">
        <v>33.14</v>
      </c>
      <c r="H4072" s="129">
        <v>7.16</v>
      </c>
      <c r="I4072" s="129">
        <v>3.09</v>
      </c>
      <c r="J4072"/>
      <c r="K4072"/>
    </row>
    <row r="4073" spans="2:11" x14ac:dyDescent="0.35">
      <c r="B4073" s="142">
        <v>2019</v>
      </c>
      <c r="C4073" s="142"/>
      <c r="D4073" s="128">
        <v>2412</v>
      </c>
      <c r="E4073" s="129">
        <v>109.97</v>
      </c>
      <c r="F4073" s="129">
        <v>36.82</v>
      </c>
      <c r="G4073" s="129">
        <v>34.79</v>
      </c>
      <c r="H4073" s="129">
        <v>7.29</v>
      </c>
      <c r="I4073" s="129">
        <v>4.07</v>
      </c>
      <c r="J4073"/>
      <c r="K4073"/>
    </row>
    <row r="4074" spans="2:11" x14ac:dyDescent="0.35">
      <c r="B4074" s="142">
        <v>2018</v>
      </c>
      <c r="C4074" s="142"/>
      <c r="D4074" s="128">
        <v>2264</v>
      </c>
      <c r="E4074" s="129">
        <v>110.56</v>
      </c>
      <c r="F4074" s="129">
        <v>36.08</v>
      </c>
      <c r="G4074" s="129">
        <v>35.799999999999997</v>
      </c>
      <c r="H4074" s="129">
        <v>7.44</v>
      </c>
      <c r="I4074" s="129">
        <v>-1.77</v>
      </c>
      <c r="J4074"/>
      <c r="K4074"/>
    </row>
    <row r="4075" spans="2:11" x14ac:dyDescent="0.35">
      <c r="B4075" s="142">
        <v>2017</v>
      </c>
      <c r="C4075" s="142"/>
      <c r="D4075" s="128">
        <v>2162</v>
      </c>
      <c r="E4075" s="129">
        <v>114.87</v>
      </c>
      <c r="F4075" s="129">
        <v>35.700000000000003</v>
      </c>
      <c r="G4075" s="129">
        <v>37.56</v>
      </c>
      <c r="H4075" s="129">
        <v>7.59</v>
      </c>
      <c r="I4075" s="129">
        <v>2.59</v>
      </c>
      <c r="J4075"/>
      <c r="K4075"/>
    </row>
    <row r="4076" spans="2:11" x14ac:dyDescent="0.35">
      <c r="B4076" s="142">
        <v>2016</v>
      </c>
      <c r="C4076" s="142"/>
      <c r="D4076" s="128">
        <v>2038</v>
      </c>
      <c r="E4076" s="129">
        <v>111.08</v>
      </c>
      <c r="F4076" s="129">
        <v>34.6</v>
      </c>
      <c r="G4076" s="129">
        <v>36.43</v>
      </c>
      <c r="H4076" s="129">
        <v>7.13</v>
      </c>
      <c r="I4076" s="129">
        <v>3.33</v>
      </c>
      <c r="J4076"/>
      <c r="K4076"/>
    </row>
    <row r="4077" spans="2:11" x14ac:dyDescent="0.35">
      <c r="B4077" s="142">
        <v>2015</v>
      </c>
      <c r="C4077" s="142"/>
      <c r="D4077" s="128">
        <v>2020</v>
      </c>
      <c r="E4077" s="129">
        <v>114.15</v>
      </c>
      <c r="F4077" s="129">
        <v>34.61</v>
      </c>
      <c r="G4077" s="129">
        <v>37.15</v>
      </c>
      <c r="H4077" s="129">
        <v>7.04</v>
      </c>
      <c r="I4077" s="129">
        <v>1.53</v>
      </c>
      <c r="J4077"/>
      <c r="K4077"/>
    </row>
    <row r="4078" spans="2:11" x14ac:dyDescent="0.35">
      <c r="B4078" s="142">
        <v>2014</v>
      </c>
      <c r="C4078" s="142"/>
      <c r="D4078" s="128">
        <v>1957</v>
      </c>
      <c r="E4078" s="129">
        <v>112.27</v>
      </c>
      <c r="F4078" s="129">
        <v>34.26</v>
      </c>
      <c r="G4078" s="129">
        <v>35.31</v>
      </c>
      <c r="H4078" s="129">
        <v>6.59</v>
      </c>
      <c r="I4078" s="129">
        <v>2.84</v>
      </c>
      <c r="J4078"/>
      <c r="K4078"/>
    </row>
    <row r="4079" spans="2:11" x14ac:dyDescent="0.35">
      <c r="B4079" s="142">
        <v>2013</v>
      </c>
      <c r="C4079" s="142"/>
      <c r="D4079" s="128">
        <v>1875</v>
      </c>
      <c r="E4079" s="129">
        <v>113.29</v>
      </c>
      <c r="F4079" s="129">
        <v>33.1</v>
      </c>
      <c r="G4079" s="129">
        <v>32.75</v>
      </c>
      <c r="H4079" s="129">
        <v>5.76</v>
      </c>
      <c r="I4079" s="129">
        <v>2.2200000000000002</v>
      </c>
      <c r="J4079"/>
      <c r="K4079"/>
    </row>
    <row r="4080" spans="2:11" x14ac:dyDescent="0.35">
      <c r="B4080" s="126">
        <v>2012</v>
      </c>
      <c r="C4080" s="126"/>
      <c r="D4080" s="128">
        <v>1974</v>
      </c>
      <c r="E4080" s="129">
        <v>106.59</v>
      </c>
      <c r="F4080" s="129">
        <v>32.270000000000003</v>
      </c>
      <c r="G4080" s="129">
        <v>26.86</v>
      </c>
      <c r="H4080" s="129">
        <v>4.78</v>
      </c>
      <c r="I4080" s="129">
        <v>0.93</v>
      </c>
      <c r="J4080"/>
      <c r="K4080"/>
    </row>
    <row r="4081" spans="2:11" x14ac:dyDescent="0.35">
      <c r="B4081" s="126">
        <v>2011</v>
      </c>
      <c r="C4081" s="126"/>
      <c r="D4081" s="128">
        <v>2176</v>
      </c>
      <c r="E4081" s="129">
        <v>103.25</v>
      </c>
      <c r="F4081" s="129">
        <v>34.33</v>
      </c>
      <c r="G4081" s="129">
        <v>32.49</v>
      </c>
      <c r="H4081" s="129">
        <v>6.4</v>
      </c>
      <c r="I4081" s="129">
        <v>2.2999999999999998</v>
      </c>
      <c r="J4081"/>
      <c r="K4081"/>
    </row>
    <row r="4082" spans="2:11" x14ac:dyDescent="0.35">
      <c r="B4082" s="126">
        <v>2010</v>
      </c>
      <c r="C4082" s="126"/>
      <c r="D4082" s="128">
        <v>2288</v>
      </c>
      <c r="E4082" s="129">
        <v>103.96</v>
      </c>
      <c r="F4082" s="129">
        <v>36.369999999999997</v>
      </c>
      <c r="G4082" s="129">
        <v>34.94</v>
      </c>
      <c r="H4082" s="129">
        <v>6.98</v>
      </c>
      <c r="I4082" s="129">
        <v>3.86</v>
      </c>
      <c r="J4082"/>
      <c r="K4082"/>
    </row>
    <row r="4083" spans="2:11" x14ac:dyDescent="0.35">
      <c r="B4083" s="126">
        <v>2009</v>
      </c>
      <c r="C4083" s="126"/>
      <c r="D4083" s="128">
        <v>2408</v>
      </c>
      <c r="E4083" s="129">
        <v>93.48</v>
      </c>
      <c r="F4083" s="129">
        <v>39.28</v>
      </c>
      <c r="G4083" s="129">
        <v>34.32</v>
      </c>
      <c r="H4083" s="129">
        <v>7.4</v>
      </c>
      <c r="I4083" s="129">
        <v>2.57</v>
      </c>
      <c r="J4083"/>
      <c r="K4083"/>
    </row>
    <row r="4084" spans="2:11" x14ac:dyDescent="0.35">
      <c r="B4084" s="126">
        <v>2008</v>
      </c>
      <c r="C4084" s="126"/>
      <c r="D4084" s="128">
        <v>2539</v>
      </c>
      <c r="E4084" s="129">
        <v>97.78</v>
      </c>
      <c r="F4084" s="129">
        <v>36.35</v>
      </c>
      <c r="G4084" s="129">
        <v>34.46</v>
      </c>
      <c r="H4084" s="129">
        <v>6.92</v>
      </c>
      <c r="I4084" s="129">
        <v>2.59</v>
      </c>
      <c r="J4084"/>
      <c r="K4084"/>
    </row>
    <row r="4085" spans="2:11" x14ac:dyDescent="0.35">
      <c r="B4085" s="127" t="s">
        <v>161</v>
      </c>
      <c r="C4085" s="127"/>
      <c r="D4085" s="134"/>
      <c r="E4085" s="135"/>
      <c r="F4085" s="135"/>
      <c r="G4085" s="135"/>
      <c r="H4085" s="135"/>
      <c r="I4085" s="135"/>
      <c r="J4085"/>
      <c r="K4085"/>
    </row>
    <row r="4086" spans="2:11" x14ac:dyDescent="0.35">
      <c r="B4086" s="142">
        <v>2020</v>
      </c>
      <c r="C4086" s="142"/>
      <c r="D4086" s="128">
        <v>389</v>
      </c>
      <c r="E4086" s="129">
        <v>138.63999999999999</v>
      </c>
      <c r="F4086" s="129">
        <v>30.71</v>
      </c>
      <c r="G4086" s="129">
        <v>43.4</v>
      </c>
      <c r="H4086" s="129">
        <v>9.6</v>
      </c>
      <c r="I4086" s="129">
        <v>4.83</v>
      </c>
      <c r="J4086"/>
      <c r="K4086"/>
    </row>
    <row r="4087" spans="2:11" x14ac:dyDescent="0.35">
      <c r="B4087" s="142">
        <v>2019</v>
      </c>
      <c r="C4087" s="142"/>
      <c r="D4087" s="128">
        <v>370</v>
      </c>
      <c r="E4087" s="129">
        <v>138.6</v>
      </c>
      <c r="F4087" s="129">
        <v>30.96</v>
      </c>
      <c r="G4087" s="129">
        <v>43.14</v>
      </c>
      <c r="H4087" s="129">
        <v>10.130000000000001</v>
      </c>
      <c r="I4087" s="129">
        <v>6.37</v>
      </c>
      <c r="J4087"/>
      <c r="K4087"/>
    </row>
    <row r="4088" spans="2:11" x14ac:dyDescent="0.35">
      <c r="B4088" s="142">
        <v>2018</v>
      </c>
      <c r="C4088" s="142"/>
      <c r="D4088" s="128">
        <v>345</v>
      </c>
      <c r="E4088" s="129">
        <v>148.29</v>
      </c>
      <c r="F4088" s="129">
        <v>30.75</v>
      </c>
      <c r="G4088" s="129">
        <v>45.27</v>
      </c>
      <c r="H4088" s="129">
        <v>10.52</v>
      </c>
      <c r="I4088" s="129">
        <v>6.62</v>
      </c>
      <c r="J4088"/>
      <c r="K4088"/>
    </row>
    <row r="4089" spans="2:11" x14ac:dyDescent="0.35">
      <c r="B4089" s="142">
        <v>2017</v>
      </c>
      <c r="C4089" s="142"/>
      <c r="D4089" s="128">
        <v>318</v>
      </c>
      <c r="E4089" s="129">
        <v>138.80000000000001</v>
      </c>
      <c r="F4089" s="129">
        <v>31.63</v>
      </c>
      <c r="G4089" s="129">
        <v>47.49</v>
      </c>
      <c r="H4089" s="129">
        <v>11.79</v>
      </c>
      <c r="I4089" s="129">
        <v>-11.31</v>
      </c>
      <c r="J4089"/>
      <c r="K4089"/>
    </row>
    <row r="4090" spans="2:11" x14ac:dyDescent="0.35">
      <c r="B4090" s="142">
        <v>2016</v>
      </c>
      <c r="C4090" s="142"/>
      <c r="D4090" s="128">
        <v>301</v>
      </c>
      <c r="E4090" s="129">
        <v>138.41</v>
      </c>
      <c r="F4090" s="129">
        <v>31.04</v>
      </c>
      <c r="G4090" s="129">
        <v>46.09</v>
      </c>
      <c r="H4090" s="129">
        <v>10.87</v>
      </c>
      <c r="I4090" s="129">
        <v>11.12</v>
      </c>
      <c r="J4090"/>
      <c r="K4090"/>
    </row>
    <row r="4091" spans="2:11" x14ac:dyDescent="0.35">
      <c r="B4091" s="142">
        <v>2015</v>
      </c>
      <c r="C4091" s="142"/>
      <c r="D4091" s="128">
        <v>272</v>
      </c>
      <c r="E4091" s="129">
        <v>142.24</v>
      </c>
      <c r="F4091" s="129">
        <v>29.32</v>
      </c>
      <c r="G4091" s="129">
        <v>46.03</v>
      </c>
      <c r="H4091" s="129">
        <v>10.99</v>
      </c>
      <c r="I4091" s="129">
        <v>11.87</v>
      </c>
      <c r="J4091"/>
      <c r="K4091"/>
    </row>
    <row r="4092" spans="2:11" x14ac:dyDescent="0.35">
      <c r="B4092" s="142">
        <v>2014</v>
      </c>
      <c r="C4092" s="142"/>
      <c r="D4092" s="128">
        <v>271</v>
      </c>
      <c r="E4092" s="129">
        <v>145.12</v>
      </c>
      <c r="F4092" s="129">
        <v>26.56</v>
      </c>
      <c r="G4092" s="129">
        <v>40.85</v>
      </c>
      <c r="H4092" s="129">
        <v>8.57</v>
      </c>
      <c r="I4092" s="129">
        <v>1.87</v>
      </c>
      <c r="J4092"/>
      <c r="K4092"/>
    </row>
    <row r="4093" spans="2:11" x14ac:dyDescent="0.35">
      <c r="B4093" s="142">
        <v>2013</v>
      </c>
      <c r="C4093" s="142"/>
      <c r="D4093" s="128">
        <v>264</v>
      </c>
      <c r="E4093" s="129">
        <v>144.25</v>
      </c>
      <c r="F4093" s="129">
        <v>29.5</v>
      </c>
      <c r="G4093" s="129">
        <v>49.69</v>
      </c>
      <c r="H4093" s="129">
        <v>12.14</v>
      </c>
      <c r="I4093" s="129">
        <v>5.54</v>
      </c>
      <c r="J4093"/>
      <c r="K4093"/>
    </row>
    <row r="4094" spans="2:11" x14ac:dyDescent="0.35">
      <c r="B4094" s="126">
        <v>2012</v>
      </c>
      <c r="C4094" s="126"/>
      <c r="D4094" s="128">
        <v>255</v>
      </c>
      <c r="E4094" s="129">
        <v>134.01</v>
      </c>
      <c r="F4094" s="129">
        <v>30.38</v>
      </c>
      <c r="G4094" s="129">
        <v>47.26</v>
      </c>
      <c r="H4094" s="129">
        <v>11.98</v>
      </c>
      <c r="I4094" s="129">
        <v>5.7</v>
      </c>
      <c r="J4094"/>
      <c r="K4094"/>
    </row>
    <row r="4095" spans="2:11" x14ac:dyDescent="0.35">
      <c r="B4095" s="126">
        <v>2011</v>
      </c>
      <c r="C4095" s="126"/>
      <c r="D4095" s="128">
        <v>278</v>
      </c>
      <c r="E4095" s="129">
        <v>127.6</v>
      </c>
      <c r="F4095" s="129">
        <v>31.3</v>
      </c>
      <c r="G4095" s="129">
        <v>45.69</v>
      </c>
      <c r="H4095" s="129">
        <v>11.82</v>
      </c>
      <c r="I4095" s="129">
        <v>4.3899999999999997</v>
      </c>
      <c r="J4095"/>
      <c r="K4095"/>
    </row>
    <row r="4096" spans="2:11" x14ac:dyDescent="0.35">
      <c r="B4096" s="126">
        <v>2010</v>
      </c>
      <c r="C4096" s="126"/>
      <c r="D4096" s="128">
        <v>276</v>
      </c>
      <c r="E4096" s="129">
        <v>116.69</v>
      </c>
      <c r="F4096" s="129">
        <v>34.15</v>
      </c>
      <c r="G4096" s="129">
        <v>47.04</v>
      </c>
      <c r="H4096" s="129">
        <v>13.43</v>
      </c>
      <c r="I4096" s="129">
        <v>5.94</v>
      </c>
      <c r="J4096"/>
      <c r="K4096"/>
    </row>
    <row r="4097" spans="2:11" x14ac:dyDescent="0.35">
      <c r="B4097" s="126">
        <v>2009</v>
      </c>
      <c r="C4097" s="126"/>
      <c r="D4097" s="128">
        <v>276</v>
      </c>
      <c r="E4097" s="129">
        <v>117.18</v>
      </c>
      <c r="F4097" s="129">
        <v>33.85</v>
      </c>
      <c r="G4097" s="129">
        <v>45.39</v>
      </c>
      <c r="H4097" s="129">
        <v>12.84</v>
      </c>
      <c r="I4097" s="129">
        <v>4.8099999999999996</v>
      </c>
      <c r="J4097"/>
      <c r="K4097"/>
    </row>
    <row r="4098" spans="2:11" x14ac:dyDescent="0.35">
      <c r="B4098" s="126">
        <v>2008</v>
      </c>
      <c r="C4098" s="126"/>
      <c r="D4098" s="128">
        <v>296</v>
      </c>
      <c r="E4098" s="129">
        <v>118.33</v>
      </c>
      <c r="F4098" s="129">
        <v>28.84</v>
      </c>
      <c r="G4098" s="129">
        <v>39.71</v>
      </c>
      <c r="H4098" s="129">
        <v>9.3800000000000008</v>
      </c>
      <c r="I4098" s="129">
        <v>1.72</v>
      </c>
      <c r="J4098"/>
      <c r="K4098"/>
    </row>
    <row r="4099" spans="2:11" x14ac:dyDescent="0.35">
      <c r="B4099" s="123" t="s">
        <v>162</v>
      </c>
      <c r="C4099" s="123"/>
      <c r="D4099" s="132"/>
      <c r="E4099" s="133"/>
      <c r="F4099" s="133"/>
      <c r="G4099" s="133"/>
      <c r="H4099" s="133"/>
      <c r="I4099" s="133"/>
      <c r="J4099"/>
      <c r="K4099"/>
    </row>
    <row r="4100" spans="2:11" x14ac:dyDescent="0.35">
      <c r="B4100" s="142">
        <v>2020</v>
      </c>
      <c r="C4100" s="142"/>
      <c r="D4100" s="128">
        <v>57</v>
      </c>
      <c r="E4100" s="129">
        <v>152.13999999999999</v>
      </c>
      <c r="F4100" s="129">
        <v>26.45</v>
      </c>
      <c r="G4100" s="129">
        <v>34.97</v>
      </c>
      <c r="H4100" s="129">
        <v>7.66</v>
      </c>
      <c r="I4100" s="129">
        <v>1.0900000000000001</v>
      </c>
      <c r="J4100"/>
      <c r="K4100"/>
    </row>
    <row r="4101" spans="2:11" x14ac:dyDescent="0.35">
      <c r="B4101" s="142">
        <v>2019</v>
      </c>
      <c r="C4101" s="142"/>
      <c r="D4101" s="128">
        <v>53</v>
      </c>
      <c r="E4101" s="129">
        <v>180.46</v>
      </c>
      <c r="F4101" s="129">
        <v>26.03</v>
      </c>
      <c r="G4101" s="129">
        <v>44.93</v>
      </c>
      <c r="H4101" s="129">
        <v>10.33</v>
      </c>
      <c r="I4101" s="129">
        <v>7.75</v>
      </c>
      <c r="J4101"/>
      <c r="K4101"/>
    </row>
    <row r="4102" spans="2:11" x14ac:dyDescent="0.35">
      <c r="B4102" s="142">
        <v>2018</v>
      </c>
      <c r="C4102" s="142"/>
      <c r="D4102" s="128">
        <v>44</v>
      </c>
      <c r="E4102" s="129">
        <v>193.82</v>
      </c>
      <c r="F4102" s="129">
        <v>27.13</v>
      </c>
      <c r="G4102" s="129">
        <v>45.61</v>
      </c>
      <c r="H4102" s="129">
        <v>10.73</v>
      </c>
      <c r="I4102" s="129">
        <v>-1.86</v>
      </c>
      <c r="J4102"/>
      <c r="K4102"/>
    </row>
    <row r="4103" spans="2:11" x14ac:dyDescent="0.35">
      <c r="B4103" s="142">
        <v>2017</v>
      </c>
      <c r="C4103" s="142"/>
      <c r="D4103" s="128">
        <v>43</v>
      </c>
      <c r="E4103" s="129">
        <v>214.3</v>
      </c>
      <c r="F4103" s="129">
        <v>32.409999999999997</v>
      </c>
      <c r="G4103" s="129">
        <v>58.55</v>
      </c>
      <c r="H4103" s="129">
        <v>15.78</v>
      </c>
      <c r="I4103" s="129">
        <v>11.69</v>
      </c>
      <c r="J4103"/>
      <c r="K4103"/>
    </row>
    <row r="4104" spans="2:11" x14ac:dyDescent="0.35">
      <c r="B4104" s="142">
        <v>2016</v>
      </c>
      <c r="C4104" s="142"/>
      <c r="D4104" s="128">
        <v>35</v>
      </c>
      <c r="E4104" s="129">
        <v>204.85</v>
      </c>
      <c r="F4104" s="129">
        <v>34.270000000000003</v>
      </c>
      <c r="G4104" s="129">
        <v>57.61</v>
      </c>
      <c r="H4104" s="129">
        <v>16.03</v>
      </c>
      <c r="I4104" s="129">
        <v>9.09</v>
      </c>
      <c r="J4104"/>
      <c r="K4104"/>
    </row>
    <row r="4105" spans="2:11" x14ac:dyDescent="0.35">
      <c r="B4105" s="142">
        <v>2015</v>
      </c>
      <c r="C4105" s="142"/>
      <c r="D4105" s="128">
        <v>35</v>
      </c>
      <c r="E4105" s="129">
        <v>206.41</v>
      </c>
      <c r="F4105" s="129">
        <v>32.79</v>
      </c>
      <c r="G4105" s="129">
        <v>55.48</v>
      </c>
      <c r="H4105" s="129">
        <v>14.59</v>
      </c>
      <c r="I4105" s="129">
        <v>7.95</v>
      </c>
      <c r="J4105"/>
      <c r="K4105"/>
    </row>
    <row r="4106" spans="2:11" x14ac:dyDescent="0.35">
      <c r="B4106" s="142">
        <v>2014</v>
      </c>
      <c r="C4106" s="142"/>
      <c r="D4106" s="128">
        <v>32</v>
      </c>
      <c r="E4106" s="129">
        <v>211.84</v>
      </c>
      <c r="F4106" s="129">
        <v>29.42</v>
      </c>
      <c r="G4106" s="129">
        <v>50.76</v>
      </c>
      <c r="H4106" s="129">
        <v>12.53</v>
      </c>
      <c r="I4106" s="129">
        <v>7.16</v>
      </c>
      <c r="J4106"/>
      <c r="K4106"/>
    </row>
    <row r="4107" spans="2:11" x14ac:dyDescent="0.35">
      <c r="B4107" s="142">
        <v>2013</v>
      </c>
      <c r="C4107" s="142"/>
      <c r="D4107" s="128">
        <v>31</v>
      </c>
      <c r="E4107" s="129">
        <v>211.96</v>
      </c>
      <c r="F4107" s="129">
        <v>21.69</v>
      </c>
      <c r="G4107" s="129">
        <v>40.17</v>
      </c>
      <c r="H4107" s="129">
        <v>7.64</v>
      </c>
      <c r="I4107" s="129">
        <v>-7.91</v>
      </c>
      <c r="J4107"/>
      <c r="K4107"/>
    </row>
    <row r="4108" spans="2:11" x14ac:dyDescent="0.35">
      <c r="B4108" s="126">
        <v>2012</v>
      </c>
      <c r="C4108" s="126"/>
      <c r="D4108" s="128">
        <v>30</v>
      </c>
      <c r="E4108" s="129">
        <v>217.57</v>
      </c>
      <c r="F4108" s="129">
        <v>20.91</v>
      </c>
      <c r="G4108" s="129">
        <v>35.46</v>
      </c>
      <c r="H4108" s="129">
        <v>6.55</v>
      </c>
      <c r="I4108" s="129">
        <v>-1.43</v>
      </c>
      <c r="J4108"/>
      <c r="K4108"/>
    </row>
    <row r="4109" spans="2:11" x14ac:dyDescent="0.35">
      <c r="B4109" s="126">
        <v>2011</v>
      </c>
      <c r="C4109" s="126"/>
      <c r="D4109" s="128">
        <v>27</v>
      </c>
      <c r="E4109" s="129">
        <v>227.05</v>
      </c>
      <c r="F4109" s="129">
        <v>28.72</v>
      </c>
      <c r="G4109" s="129">
        <v>52.71</v>
      </c>
      <c r="H4109" s="129">
        <v>12.55</v>
      </c>
      <c r="I4109" s="129">
        <v>6.44</v>
      </c>
      <c r="J4109"/>
      <c r="K4109"/>
    </row>
    <row r="4110" spans="2:11" x14ac:dyDescent="0.35">
      <c r="B4110" s="126">
        <v>2010</v>
      </c>
      <c r="C4110" s="126"/>
      <c r="D4110" s="128">
        <v>25</v>
      </c>
      <c r="E4110" s="129">
        <v>214.3</v>
      </c>
      <c r="F4110" s="129">
        <v>32.700000000000003</v>
      </c>
      <c r="G4110" s="129">
        <v>56.42</v>
      </c>
      <c r="H4110" s="129">
        <v>14.4</v>
      </c>
      <c r="I4110" s="129">
        <v>9.81</v>
      </c>
      <c r="J4110"/>
      <c r="K4110"/>
    </row>
    <row r="4111" spans="2:11" x14ac:dyDescent="0.35">
      <c r="B4111" s="126">
        <v>2009</v>
      </c>
      <c r="C4111" s="126"/>
      <c r="D4111" s="128">
        <v>24</v>
      </c>
      <c r="E4111" s="129">
        <v>189.34</v>
      </c>
      <c r="F4111" s="129">
        <v>33.22</v>
      </c>
      <c r="G4111" s="129">
        <v>49.29</v>
      </c>
      <c r="H4111" s="129">
        <v>11.4</v>
      </c>
      <c r="I4111" s="129">
        <v>5.29</v>
      </c>
      <c r="J4111"/>
      <c r="K4111"/>
    </row>
    <row r="4112" spans="2:11" x14ac:dyDescent="0.35">
      <c r="B4112" s="126">
        <v>2008</v>
      </c>
      <c r="C4112" s="126"/>
      <c r="D4112" s="128">
        <v>29</v>
      </c>
      <c r="E4112" s="129">
        <v>204.22</v>
      </c>
      <c r="F4112" s="129">
        <v>27.17</v>
      </c>
      <c r="G4112" s="129">
        <v>51.52</v>
      </c>
      <c r="H4112" s="129">
        <v>10.11</v>
      </c>
      <c r="I4112" s="129">
        <v>1.33</v>
      </c>
      <c r="J4112"/>
      <c r="K4112"/>
    </row>
    <row r="4113" spans="2:11" x14ac:dyDescent="0.35">
      <c r="B4113" s="310" t="s">
        <v>132</v>
      </c>
      <c r="C4113" s="310"/>
      <c r="D4113" s="313"/>
      <c r="E4113" s="314"/>
      <c r="F4113" s="314"/>
      <c r="G4113" s="314"/>
      <c r="H4113" s="314"/>
      <c r="I4113" s="314"/>
      <c r="J4113"/>
      <c r="K4113"/>
    </row>
    <row r="4114" spans="2:11" x14ac:dyDescent="0.35">
      <c r="B4114" s="123" t="s">
        <v>466</v>
      </c>
      <c r="C4114" s="123"/>
      <c r="D4114" s="124"/>
      <c r="E4114" s="125"/>
      <c r="F4114" s="125"/>
      <c r="G4114" s="125"/>
      <c r="H4114" s="125"/>
      <c r="I4114" s="125"/>
      <c r="J4114"/>
      <c r="K4114"/>
    </row>
    <row r="4115" spans="2:11" x14ac:dyDescent="0.35">
      <c r="B4115" s="142">
        <v>2020</v>
      </c>
      <c r="C4115" s="142"/>
      <c r="D4115" s="128">
        <v>72652</v>
      </c>
      <c r="E4115" s="129">
        <v>46.34</v>
      </c>
      <c r="F4115" s="129">
        <v>44.06</v>
      </c>
      <c r="G4115" s="129">
        <v>32.770000000000003</v>
      </c>
      <c r="H4115" s="129">
        <v>10.050000000000001</v>
      </c>
      <c r="I4115" s="129">
        <v>4.1900000000000004</v>
      </c>
      <c r="J4115"/>
      <c r="K4115"/>
    </row>
    <row r="4116" spans="2:11" x14ac:dyDescent="0.35">
      <c r="B4116" s="142">
        <v>2019</v>
      </c>
      <c r="C4116" s="142"/>
      <c r="D4116" s="128">
        <v>76971</v>
      </c>
      <c r="E4116" s="129">
        <v>54.02</v>
      </c>
      <c r="F4116" s="129">
        <v>46.51</v>
      </c>
      <c r="G4116" s="129">
        <v>42.5</v>
      </c>
      <c r="H4116" s="129">
        <v>14.37</v>
      </c>
      <c r="I4116" s="129">
        <v>11.41</v>
      </c>
      <c r="J4116"/>
      <c r="K4116"/>
    </row>
    <row r="4117" spans="2:11" x14ac:dyDescent="0.35">
      <c r="B4117" s="142">
        <v>2018</v>
      </c>
      <c r="C4117" s="142"/>
      <c r="D4117" s="128">
        <v>73637</v>
      </c>
      <c r="E4117" s="129">
        <v>53.9</v>
      </c>
      <c r="F4117" s="129">
        <v>46.57</v>
      </c>
      <c r="G4117" s="129">
        <v>44.09</v>
      </c>
      <c r="H4117" s="129">
        <v>14.62</v>
      </c>
      <c r="I4117" s="129">
        <v>11.45</v>
      </c>
      <c r="J4117"/>
      <c r="K4117"/>
    </row>
    <row r="4118" spans="2:11" x14ac:dyDescent="0.35">
      <c r="B4118" s="142">
        <v>2017</v>
      </c>
      <c r="C4118" s="142"/>
      <c r="D4118" s="128">
        <v>70521</v>
      </c>
      <c r="E4118" s="129">
        <v>53.08</v>
      </c>
      <c r="F4118" s="129">
        <v>46.77</v>
      </c>
      <c r="G4118" s="129">
        <v>45.22</v>
      </c>
      <c r="H4118" s="129">
        <v>14.75</v>
      </c>
      <c r="I4118" s="129">
        <v>11.76</v>
      </c>
      <c r="J4118"/>
      <c r="K4118"/>
    </row>
    <row r="4119" spans="2:11" x14ac:dyDescent="0.35">
      <c r="B4119" s="142">
        <v>2016</v>
      </c>
      <c r="C4119" s="142"/>
      <c r="D4119" s="128">
        <v>66106</v>
      </c>
      <c r="E4119" s="129">
        <v>50.58</v>
      </c>
      <c r="F4119" s="129">
        <v>46.94</v>
      </c>
      <c r="G4119" s="129">
        <v>44.06</v>
      </c>
      <c r="H4119" s="129">
        <v>14.12</v>
      </c>
      <c r="I4119" s="129">
        <v>10.74</v>
      </c>
      <c r="J4119"/>
      <c r="K4119"/>
    </row>
    <row r="4120" spans="2:11" x14ac:dyDescent="0.35">
      <c r="B4120" s="142">
        <v>2015</v>
      </c>
      <c r="C4120" s="142"/>
      <c r="D4120" s="128">
        <v>62981</v>
      </c>
      <c r="E4120" s="129">
        <v>48.34</v>
      </c>
      <c r="F4120" s="129">
        <v>45.59</v>
      </c>
      <c r="G4120" s="129">
        <v>41.48</v>
      </c>
      <c r="H4120" s="129">
        <v>12.91</v>
      </c>
      <c r="I4120" s="129">
        <v>9.93</v>
      </c>
      <c r="J4120"/>
      <c r="K4120"/>
    </row>
    <row r="4121" spans="2:11" x14ac:dyDescent="0.35">
      <c r="B4121" s="142">
        <v>2014</v>
      </c>
      <c r="C4121" s="142"/>
      <c r="D4121" s="128">
        <v>57817</v>
      </c>
      <c r="E4121" s="129">
        <v>48.36</v>
      </c>
      <c r="F4121" s="129">
        <v>43.63</v>
      </c>
      <c r="G4121" s="129">
        <v>37.71</v>
      </c>
      <c r="H4121" s="129">
        <v>11.04</v>
      </c>
      <c r="I4121" s="129">
        <v>10.89</v>
      </c>
      <c r="J4121"/>
      <c r="K4121"/>
    </row>
    <row r="4122" spans="2:11" x14ac:dyDescent="0.35">
      <c r="B4122" s="142">
        <v>2013</v>
      </c>
      <c r="C4122" s="142"/>
      <c r="D4122" s="128">
        <v>54645</v>
      </c>
      <c r="E4122" s="129">
        <v>47.87</v>
      </c>
      <c r="F4122" s="129">
        <v>41.65</v>
      </c>
      <c r="G4122" s="129">
        <v>31.79</v>
      </c>
      <c r="H4122" s="129">
        <v>8.7799999999999994</v>
      </c>
      <c r="I4122" s="129">
        <v>2.09</v>
      </c>
      <c r="J4122"/>
      <c r="K4122"/>
    </row>
    <row r="4123" spans="2:11" x14ac:dyDescent="0.35">
      <c r="B4123" s="126">
        <v>2012</v>
      </c>
      <c r="C4123" s="126"/>
      <c r="D4123" s="128">
        <v>54801</v>
      </c>
      <c r="E4123" s="129">
        <v>47.39</v>
      </c>
      <c r="F4123" s="129">
        <v>41.85</v>
      </c>
      <c r="G4123" s="129">
        <v>30.08</v>
      </c>
      <c r="H4123" s="129">
        <v>8.32</v>
      </c>
      <c r="I4123" s="129">
        <v>1.6</v>
      </c>
      <c r="J4123"/>
      <c r="K4123"/>
    </row>
    <row r="4124" spans="2:11" x14ac:dyDescent="0.35">
      <c r="B4124" s="126">
        <v>2011</v>
      </c>
      <c r="C4124" s="126"/>
      <c r="D4124" s="128">
        <v>58256</v>
      </c>
      <c r="E4124" s="129">
        <v>48.83</v>
      </c>
      <c r="F4124" s="129">
        <v>43.3</v>
      </c>
      <c r="G4124" s="129">
        <v>32.76</v>
      </c>
      <c r="H4124" s="129">
        <v>9.42</v>
      </c>
      <c r="I4124" s="129">
        <v>2.92</v>
      </c>
      <c r="J4124"/>
      <c r="K4124"/>
    </row>
    <row r="4125" spans="2:11" x14ac:dyDescent="0.35">
      <c r="B4125" s="126">
        <v>2010</v>
      </c>
      <c r="C4125" s="126"/>
      <c r="D4125" s="128">
        <v>61562</v>
      </c>
      <c r="E4125" s="129">
        <v>50.4</v>
      </c>
      <c r="F4125" s="129">
        <v>44.14</v>
      </c>
      <c r="G4125" s="129">
        <v>36.76</v>
      </c>
      <c r="H4125" s="129">
        <v>10.92</v>
      </c>
      <c r="I4125" s="129">
        <v>6.54</v>
      </c>
      <c r="J4125"/>
      <c r="K4125"/>
    </row>
    <row r="4126" spans="2:11" x14ac:dyDescent="0.35">
      <c r="B4126" s="126">
        <v>2009</v>
      </c>
      <c r="C4126" s="126"/>
      <c r="D4126" s="128">
        <v>65891</v>
      </c>
      <c r="E4126" s="129">
        <v>49.9</v>
      </c>
      <c r="F4126" s="129">
        <v>42.94</v>
      </c>
      <c r="G4126" s="129">
        <v>37.549999999999997</v>
      </c>
      <c r="H4126" s="129">
        <v>11.39</v>
      </c>
      <c r="I4126" s="129">
        <v>5.72</v>
      </c>
      <c r="J4126"/>
      <c r="K4126"/>
    </row>
    <row r="4127" spans="2:11" x14ac:dyDescent="0.35">
      <c r="B4127" s="126">
        <v>2008</v>
      </c>
      <c r="C4127" s="126"/>
      <c r="D4127" s="128">
        <v>67602</v>
      </c>
      <c r="E4127" s="129">
        <v>55.57</v>
      </c>
      <c r="F4127" s="129">
        <v>41.42</v>
      </c>
      <c r="G4127" s="129">
        <v>41.97</v>
      </c>
      <c r="H4127" s="129">
        <v>12.6</v>
      </c>
      <c r="I4127" s="129">
        <v>7.65</v>
      </c>
      <c r="J4127"/>
      <c r="K4127"/>
    </row>
    <row r="4128" spans="2:11" x14ac:dyDescent="0.35">
      <c r="B4128" s="310" t="s">
        <v>35</v>
      </c>
      <c r="C4128" s="310"/>
      <c r="D4128" s="311"/>
      <c r="E4128" s="312"/>
      <c r="F4128" s="312"/>
      <c r="G4128" s="312"/>
      <c r="H4128" s="312"/>
      <c r="I4128" s="312"/>
      <c r="J4128"/>
      <c r="K4128"/>
    </row>
    <row r="4129" spans="2:11" x14ac:dyDescent="0.35">
      <c r="B4129" s="123" t="s">
        <v>163</v>
      </c>
      <c r="C4129" s="123"/>
      <c r="D4129" s="132"/>
      <c r="E4129" s="133"/>
      <c r="F4129" s="133"/>
      <c r="G4129" s="133"/>
      <c r="H4129" s="133"/>
      <c r="I4129" s="133"/>
      <c r="J4129"/>
      <c r="K4129"/>
    </row>
    <row r="4130" spans="2:11" x14ac:dyDescent="0.35">
      <c r="B4130" s="142">
        <v>2020</v>
      </c>
      <c r="C4130" s="142"/>
      <c r="D4130" s="128">
        <v>50034</v>
      </c>
      <c r="E4130" s="129">
        <v>15.71</v>
      </c>
      <c r="F4130" s="129">
        <v>62.05</v>
      </c>
      <c r="G4130" s="129">
        <v>84.2</v>
      </c>
      <c r="H4130" s="129">
        <v>41.22</v>
      </c>
      <c r="I4130" s="129">
        <v>39.46</v>
      </c>
      <c r="J4130"/>
      <c r="K4130"/>
    </row>
    <row r="4131" spans="2:11" x14ac:dyDescent="0.35">
      <c r="B4131" s="142">
        <v>2019</v>
      </c>
      <c r="C4131" s="142"/>
      <c r="D4131" s="128">
        <v>54973</v>
      </c>
      <c r="E4131" s="129">
        <v>18.66</v>
      </c>
      <c r="F4131" s="129">
        <v>63.41</v>
      </c>
      <c r="G4131" s="129">
        <v>84.38</v>
      </c>
      <c r="H4131" s="129">
        <v>43.21</v>
      </c>
      <c r="I4131" s="129">
        <v>41.26</v>
      </c>
      <c r="J4131"/>
      <c r="K4131"/>
    </row>
    <row r="4132" spans="2:11" x14ac:dyDescent="0.35">
      <c r="B4132" s="142">
        <v>2018</v>
      </c>
      <c r="C4132" s="142"/>
      <c r="D4132" s="128">
        <v>53138</v>
      </c>
      <c r="E4132" s="129">
        <v>19.29</v>
      </c>
      <c r="F4132" s="129">
        <v>62.79</v>
      </c>
      <c r="G4132" s="129">
        <v>84.22</v>
      </c>
      <c r="H4132" s="129">
        <v>41.76</v>
      </c>
      <c r="I4132" s="129">
        <v>39.89</v>
      </c>
      <c r="J4132"/>
      <c r="K4132"/>
    </row>
    <row r="4133" spans="2:11" x14ac:dyDescent="0.35">
      <c r="B4133" s="142">
        <v>2017</v>
      </c>
      <c r="C4133" s="142"/>
      <c r="D4133" s="128">
        <v>51271</v>
      </c>
      <c r="E4133" s="129">
        <v>18.920000000000002</v>
      </c>
      <c r="F4133" s="129">
        <v>61.85</v>
      </c>
      <c r="G4133" s="129">
        <v>83.6</v>
      </c>
      <c r="H4133" s="129">
        <v>40.14</v>
      </c>
      <c r="I4133" s="129">
        <v>38.299999999999997</v>
      </c>
      <c r="J4133"/>
      <c r="K4133"/>
    </row>
    <row r="4134" spans="2:11" x14ac:dyDescent="0.35">
      <c r="B4134" s="142">
        <v>2016</v>
      </c>
      <c r="C4134" s="142"/>
      <c r="D4134" s="128">
        <v>47814</v>
      </c>
      <c r="E4134" s="129">
        <v>18.22</v>
      </c>
      <c r="F4134" s="129">
        <v>61</v>
      </c>
      <c r="G4134" s="129">
        <v>83.21</v>
      </c>
      <c r="H4134" s="129">
        <v>38.479999999999997</v>
      </c>
      <c r="I4134" s="129">
        <v>36.19</v>
      </c>
      <c r="J4134"/>
      <c r="K4134"/>
    </row>
    <row r="4135" spans="2:11" x14ac:dyDescent="0.35">
      <c r="B4135" s="142">
        <v>2015</v>
      </c>
      <c r="C4135" s="142"/>
      <c r="D4135" s="128">
        <v>45117</v>
      </c>
      <c r="E4135" s="129">
        <v>17.48</v>
      </c>
      <c r="F4135" s="129">
        <v>58.92</v>
      </c>
      <c r="G4135" s="129">
        <v>81.89</v>
      </c>
      <c r="H4135" s="129">
        <v>35.590000000000003</v>
      </c>
      <c r="I4135" s="129">
        <v>33.5</v>
      </c>
      <c r="J4135"/>
      <c r="K4135"/>
    </row>
    <row r="4136" spans="2:11" x14ac:dyDescent="0.35">
      <c r="B4136" s="142">
        <v>2014</v>
      </c>
      <c r="C4136" s="142"/>
      <c r="D4136" s="128">
        <v>40433</v>
      </c>
      <c r="E4136" s="129">
        <v>17.95</v>
      </c>
      <c r="F4136" s="129">
        <v>57.19</v>
      </c>
      <c r="G4136" s="129">
        <v>80.48</v>
      </c>
      <c r="H4136" s="129">
        <v>32.96</v>
      </c>
      <c r="I4136" s="129">
        <v>30.32</v>
      </c>
      <c r="J4136"/>
      <c r="K4136"/>
    </row>
    <row r="4137" spans="2:11" x14ac:dyDescent="0.35">
      <c r="B4137" s="142">
        <v>2013</v>
      </c>
      <c r="C4137" s="142"/>
      <c r="D4137" s="128">
        <v>37618</v>
      </c>
      <c r="E4137" s="129">
        <v>18.22</v>
      </c>
      <c r="F4137" s="129">
        <v>55.43</v>
      </c>
      <c r="G4137" s="129">
        <v>79.39</v>
      </c>
      <c r="H4137" s="129">
        <v>30.79</v>
      </c>
      <c r="I4137" s="129">
        <v>28.48</v>
      </c>
      <c r="J4137"/>
      <c r="K4137"/>
    </row>
    <row r="4138" spans="2:11" x14ac:dyDescent="0.35">
      <c r="B4138" s="126">
        <v>2012</v>
      </c>
      <c r="C4138" s="126"/>
      <c r="D4138" s="128">
        <v>37681</v>
      </c>
      <c r="E4138" s="129">
        <v>18.39</v>
      </c>
      <c r="F4138" s="129">
        <v>55.1</v>
      </c>
      <c r="G4138" s="129">
        <v>78.45</v>
      </c>
      <c r="H4138" s="129">
        <v>30.33</v>
      </c>
      <c r="I4138" s="129">
        <v>27.98</v>
      </c>
      <c r="J4138"/>
      <c r="K4138"/>
    </row>
    <row r="4139" spans="2:11" x14ac:dyDescent="0.35">
      <c r="B4139" s="126">
        <v>2011</v>
      </c>
      <c r="C4139" s="126"/>
      <c r="D4139" s="128">
        <v>40544</v>
      </c>
      <c r="E4139" s="129">
        <v>19.72</v>
      </c>
      <c r="F4139" s="129">
        <v>55.37</v>
      </c>
      <c r="G4139" s="129">
        <v>77.42</v>
      </c>
      <c r="H4139" s="129">
        <v>30.1</v>
      </c>
      <c r="I4139" s="129">
        <v>27.95</v>
      </c>
      <c r="J4139"/>
      <c r="K4139"/>
    </row>
    <row r="4140" spans="2:11" x14ac:dyDescent="0.35">
      <c r="B4140" s="126">
        <v>2010</v>
      </c>
      <c r="C4140" s="126"/>
      <c r="D4140" s="128">
        <v>43500</v>
      </c>
      <c r="E4140" s="129">
        <v>21.24</v>
      </c>
      <c r="F4140" s="129">
        <v>56.52</v>
      </c>
      <c r="G4140" s="129">
        <v>78</v>
      </c>
      <c r="H4140" s="129">
        <v>30.84</v>
      </c>
      <c r="I4140" s="129">
        <v>28.39</v>
      </c>
      <c r="J4140"/>
      <c r="K4140"/>
    </row>
    <row r="4141" spans="2:11" x14ac:dyDescent="0.35">
      <c r="B4141" s="126">
        <v>2009</v>
      </c>
      <c r="C4141" s="126"/>
      <c r="D4141" s="128">
        <v>47228</v>
      </c>
      <c r="E4141" s="129">
        <v>21.66</v>
      </c>
      <c r="F4141" s="129">
        <v>57.13</v>
      </c>
      <c r="G4141" s="129">
        <v>75.150000000000006</v>
      </c>
      <c r="H4141" s="129">
        <v>30.23</v>
      </c>
      <c r="I4141" s="129">
        <v>27.9</v>
      </c>
      <c r="J4141"/>
      <c r="K4141"/>
    </row>
    <row r="4142" spans="2:11" x14ac:dyDescent="0.35">
      <c r="B4142" s="126">
        <v>2008</v>
      </c>
      <c r="C4142" s="126"/>
      <c r="D4142" s="128">
        <v>48992</v>
      </c>
      <c r="E4142" s="129">
        <v>24.41</v>
      </c>
      <c r="F4142" s="129">
        <v>55.95</v>
      </c>
      <c r="G4142" s="129">
        <v>75.7</v>
      </c>
      <c r="H4142" s="129">
        <v>29.84</v>
      </c>
      <c r="I4142" s="129">
        <v>27.59</v>
      </c>
      <c r="J4142"/>
      <c r="K4142"/>
    </row>
    <row r="4143" spans="2:11" x14ac:dyDescent="0.35">
      <c r="B4143" s="123" t="s">
        <v>164</v>
      </c>
      <c r="C4143" s="123"/>
      <c r="D4143" s="132"/>
      <c r="E4143" s="133"/>
      <c r="F4143" s="133"/>
      <c r="G4143" s="133"/>
      <c r="H4143" s="133"/>
      <c r="I4143" s="133"/>
      <c r="J4143"/>
      <c r="K4143"/>
    </row>
    <row r="4144" spans="2:11" x14ac:dyDescent="0.35">
      <c r="B4144" s="142">
        <v>2020</v>
      </c>
      <c r="C4144" s="142"/>
      <c r="D4144" s="128">
        <v>22618</v>
      </c>
      <c r="E4144" s="129">
        <v>61.41</v>
      </c>
      <c r="F4144" s="129">
        <v>41.46</v>
      </c>
      <c r="G4144" s="129">
        <v>21.69</v>
      </c>
      <c r="H4144" s="129">
        <v>6.16</v>
      </c>
      <c r="I4144" s="129">
        <v>-0.25</v>
      </c>
      <c r="J4144"/>
      <c r="K4144"/>
    </row>
    <row r="4145" spans="2:11" x14ac:dyDescent="0.35">
      <c r="B4145" s="142">
        <v>2019</v>
      </c>
      <c r="C4145" s="142"/>
      <c r="D4145" s="128">
        <v>21998</v>
      </c>
      <c r="E4145" s="129">
        <v>71.62</v>
      </c>
      <c r="F4145" s="129">
        <v>44.03</v>
      </c>
      <c r="G4145" s="129">
        <v>33.630000000000003</v>
      </c>
      <c r="H4145" s="129">
        <v>10.61</v>
      </c>
      <c r="I4145" s="129">
        <v>7.53</v>
      </c>
      <c r="J4145"/>
      <c r="K4145"/>
    </row>
    <row r="4146" spans="2:11" x14ac:dyDescent="0.35">
      <c r="B4146" s="142">
        <v>2018</v>
      </c>
      <c r="C4146" s="142"/>
      <c r="D4146" s="128">
        <v>20499</v>
      </c>
      <c r="E4146" s="129">
        <v>71.739999999999995</v>
      </c>
      <c r="F4146" s="129">
        <v>44.03</v>
      </c>
      <c r="G4146" s="129">
        <v>35.11</v>
      </c>
      <c r="H4146" s="129">
        <v>10.84</v>
      </c>
      <c r="I4146" s="129">
        <v>7.5</v>
      </c>
      <c r="J4146"/>
      <c r="K4146"/>
    </row>
    <row r="4147" spans="2:11" x14ac:dyDescent="0.35">
      <c r="B4147" s="142">
        <v>2017</v>
      </c>
      <c r="C4147" s="142"/>
      <c r="D4147" s="128">
        <v>19250</v>
      </c>
      <c r="E4147" s="129">
        <v>71.209999999999994</v>
      </c>
      <c r="F4147" s="129">
        <v>44.35</v>
      </c>
      <c r="G4147" s="129">
        <v>36.64</v>
      </c>
      <c r="H4147" s="129">
        <v>11.15</v>
      </c>
      <c r="I4147" s="129">
        <v>8.01</v>
      </c>
      <c r="J4147"/>
      <c r="K4147"/>
    </row>
    <row r="4148" spans="2:11" x14ac:dyDescent="0.35">
      <c r="B4148" s="142">
        <v>2016</v>
      </c>
      <c r="C4148" s="142"/>
      <c r="D4148" s="128">
        <v>18292</v>
      </c>
      <c r="E4148" s="129">
        <v>68.03</v>
      </c>
      <c r="F4148" s="129">
        <v>44.63</v>
      </c>
      <c r="G4148" s="129">
        <v>35.28</v>
      </c>
      <c r="H4148" s="129">
        <v>10.58</v>
      </c>
      <c r="I4148" s="129">
        <v>7.06</v>
      </c>
      <c r="J4148"/>
      <c r="K4148"/>
    </row>
    <row r="4149" spans="2:11" x14ac:dyDescent="0.35">
      <c r="B4149" s="142">
        <v>2015</v>
      </c>
      <c r="C4149" s="142"/>
      <c r="D4149" s="128">
        <v>17864</v>
      </c>
      <c r="E4149" s="129">
        <v>65.489999999999995</v>
      </c>
      <c r="F4149" s="129">
        <v>43.42</v>
      </c>
      <c r="G4149" s="129">
        <v>32.53</v>
      </c>
      <c r="H4149" s="129">
        <v>9.5299999999999994</v>
      </c>
      <c r="I4149" s="129">
        <v>6.43</v>
      </c>
      <c r="J4149"/>
      <c r="K4149"/>
    </row>
    <row r="4150" spans="2:11" x14ac:dyDescent="0.35">
      <c r="B4150" s="142">
        <v>2014</v>
      </c>
      <c r="C4150" s="142"/>
      <c r="D4150" s="128">
        <v>17384</v>
      </c>
      <c r="E4150" s="129">
        <v>64.930000000000007</v>
      </c>
      <c r="F4150" s="129">
        <v>41.41</v>
      </c>
      <c r="G4150" s="129">
        <v>28.04</v>
      </c>
      <c r="H4150" s="129">
        <v>7.71</v>
      </c>
      <c r="I4150" s="129">
        <v>7.97</v>
      </c>
      <c r="J4150"/>
      <c r="K4150"/>
    </row>
    <row r="4151" spans="2:11" x14ac:dyDescent="0.35">
      <c r="B4151" s="142">
        <v>2013</v>
      </c>
      <c r="C4151" s="142"/>
      <c r="D4151" s="128">
        <v>17027</v>
      </c>
      <c r="E4151" s="129">
        <v>64.040000000000006</v>
      </c>
      <c r="F4151" s="129">
        <v>39.35</v>
      </c>
      <c r="G4151" s="129">
        <v>20.59</v>
      </c>
      <c r="H4151" s="129">
        <v>5.32</v>
      </c>
      <c r="I4151" s="129">
        <v>-2.0099999999999998</v>
      </c>
      <c r="J4151"/>
      <c r="K4151"/>
    </row>
    <row r="4152" spans="2:11" x14ac:dyDescent="0.35">
      <c r="B4152" s="126">
        <v>2012</v>
      </c>
      <c r="C4152" s="126"/>
      <c r="D4152" s="128">
        <v>17120</v>
      </c>
      <c r="E4152" s="129">
        <v>63.31</v>
      </c>
      <c r="F4152" s="129">
        <v>39.56</v>
      </c>
      <c r="G4152" s="129">
        <v>18.440000000000001</v>
      </c>
      <c r="H4152" s="129">
        <v>4.7699999999999996</v>
      </c>
      <c r="I4152" s="129">
        <v>-2.61</v>
      </c>
      <c r="J4152"/>
      <c r="K4152"/>
    </row>
    <row r="4153" spans="2:11" x14ac:dyDescent="0.35">
      <c r="B4153" s="126">
        <v>2011</v>
      </c>
      <c r="C4153" s="126"/>
      <c r="D4153" s="128">
        <v>17712</v>
      </c>
      <c r="E4153" s="129">
        <v>64.53</v>
      </c>
      <c r="F4153" s="129">
        <v>41.16</v>
      </c>
      <c r="G4153" s="129">
        <v>22.1</v>
      </c>
      <c r="H4153" s="129">
        <v>5.98</v>
      </c>
      <c r="I4153" s="129">
        <v>-1.2</v>
      </c>
      <c r="J4153"/>
      <c r="K4153"/>
    </row>
    <row r="4154" spans="2:11" x14ac:dyDescent="0.35">
      <c r="B4154" s="126">
        <v>2010</v>
      </c>
      <c r="C4154" s="126"/>
      <c r="D4154" s="128">
        <v>18062</v>
      </c>
      <c r="E4154" s="129">
        <v>66.58</v>
      </c>
      <c r="F4154" s="129">
        <v>41.83</v>
      </c>
      <c r="G4154" s="129">
        <v>26.36</v>
      </c>
      <c r="H4154" s="129">
        <v>7.37</v>
      </c>
      <c r="I4154" s="129">
        <v>2.68</v>
      </c>
      <c r="J4154"/>
      <c r="K4154"/>
    </row>
    <row r="4155" spans="2:11" x14ac:dyDescent="0.35">
      <c r="B4155" s="126">
        <v>2009</v>
      </c>
      <c r="C4155" s="126"/>
      <c r="D4155" s="128">
        <v>18663</v>
      </c>
      <c r="E4155" s="129">
        <v>66.22</v>
      </c>
      <c r="F4155" s="129">
        <v>40.25</v>
      </c>
      <c r="G4155" s="129">
        <v>27.43</v>
      </c>
      <c r="H4155" s="129">
        <v>7.8</v>
      </c>
      <c r="I4155" s="129">
        <v>1.52</v>
      </c>
      <c r="J4155"/>
      <c r="K4155"/>
    </row>
    <row r="4156" spans="2:11" x14ac:dyDescent="0.35">
      <c r="B4156" s="126">
        <v>2008</v>
      </c>
      <c r="C4156" s="126"/>
      <c r="D4156" s="128">
        <v>18610</v>
      </c>
      <c r="E4156" s="129">
        <v>73.09</v>
      </c>
      <c r="F4156" s="129">
        <v>38.76</v>
      </c>
      <c r="G4156" s="129">
        <v>33.07</v>
      </c>
      <c r="H4156" s="129">
        <v>9.34</v>
      </c>
      <c r="I4156" s="129">
        <v>3.9</v>
      </c>
      <c r="J4156"/>
      <c r="K4156"/>
    </row>
    <row r="4157" spans="2:11" x14ac:dyDescent="0.35">
      <c r="B4157" s="310" t="s">
        <v>11</v>
      </c>
      <c r="C4157" s="310"/>
      <c r="D4157" s="311"/>
      <c r="E4157" s="312"/>
      <c r="F4157" s="312"/>
      <c r="G4157" s="312"/>
      <c r="H4157" s="312"/>
      <c r="I4157" s="312"/>
      <c r="J4157"/>
      <c r="K4157"/>
    </row>
    <row r="4158" spans="2:11" x14ac:dyDescent="0.35">
      <c r="B4158" s="123" t="s">
        <v>165</v>
      </c>
      <c r="C4158" s="123"/>
      <c r="D4158" s="132"/>
      <c r="E4158" s="133"/>
      <c r="F4158" s="133"/>
      <c r="G4158" s="133"/>
      <c r="H4158" s="133"/>
      <c r="I4158" s="133"/>
      <c r="J4158"/>
      <c r="K4158"/>
    </row>
    <row r="4159" spans="2:11" x14ac:dyDescent="0.35">
      <c r="B4159" s="142">
        <v>2020</v>
      </c>
      <c r="C4159" s="142"/>
      <c r="D4159" s="128">
        <v>72635</v>
      </c>
      <c r="E4159" s="129">
        <v>45.49</v>
      </c>
      <c r="F4159" s="129">
        <v>43.91</v>
      </c>
      <c r="G4159" s="129">
        <v>33.229999999999997</v>
      </c>
      <c r="H4159" s="129">
        <v>10.1</v>
      </c>
      <c r="I4159" s="129">
        <v>4.66</v>
      </c>
      <c r="J4159"/>
      <c r="K4159"/>
    </row>
    <row r="4160" spans="2:11" x14ac:dyDescent="0.35">
      <c r="B4160" s="142">
        <v>2019</v>
      </c>
      <c r="C4160" s="142"/>
      <c r="D4160" s="128">
        <v>76948</v>
      </c>
      <c r="E4160" s="129">
        <v>53.58</v>
      </c>
      <c r="F4160" s="129">
        <v>46.46</v>
      </c>
      <c r="G4160" s="129">
        <v>43.7</v>
      </c>
      <c r="H4160" s="129">
        <v>14.65</v>
      </c>
      <c r="I4160" s="129">
        <v>11.82</v>
      </c>
      <c r="J4160"/>
      <c r="K4160"/>
    </row>
    <row r="4161" spans="2:11" x14ac:dyDescent="0.35">
      <c r="B4161" s="142">
        <v>2018</v>
      </c>
      <c r="C4161" s="142"/>
      <c r="D4161" s="128">
        <v>73616</v>
      </c>
      <c r="E4161" s="129">
        <v>53.35</v>
      </c>
      <c r="F4161" s="129">
        <v>46.55</v>
      </c>
      <c r="G4161" s="129">
        <v>44.72</v>
      </c>
      <c r="H4161" s="129">
        <v>14.72</v>
      </c>
      <c r="I4161" s="129">
        <v>11.65</v>
      </c>
      <c r="J4161"/>
      <c r="K4161"/>
    </row>
    <row r="4162" spans="2:11" x14ac:dyDescent="0.35">
      <c r="B4162" s="142">
        <v>2017</v>
      </c>
      <c r="C4162" s="142"/>
      <c r="D4162" s="128">
        <v>70501</v>
      </c>
      <c r="E4162" s="129">
        <v>52.94</v>
      </c>
      <c r="F4162" s="129">
        <v>46.47</v>
      </c>
      <c r="G4162" s="129">
        <v>45.9</v>
      </c>
      <c r="H4162" s="129">
        <v>14.79</v>
      </c>
      <c r="I4162" s="129">
        <v>11.92</v>
      </c>
      <c r="J4162"/>
      <c r="K4162"/>
    </row>
    <row r="4163" spans="2:11" x14ac:dyDescent="0.35">
      <c r="B4163" s="142">
        <v>2016</v>
      </c>
      <c r="C4163" s="142"/>
      <c r="D4163" s="128">
        <v>66089</v>
      </c>
      <c r="E4163" s="129">
        <v>50.48</v>
      </c>
      <c r="F4163" s="129">
        <v>46.38</v>
      </c>
      <c r="G4163" s="129">
        <v>44.46</v>
      </c>
      <c r="H4163" s="129">
        <v>14.02</v>
      </c>
      <c r="I4163" s="129">
        <v>10.91</v>
      </c>
      <c r="J4163"/>
      <c r="K4163"/>
    </row>
    <row r="4164" spans="2:11" x14ac:dyDescent="0.35">
      <c r="B4164" s="142">
        <v>2015</v>
      </c>
      <c r="C4164" s="142"/>
      <c r="D4164" s="128">
        <v>62963</v>
      </c>
      <c r="E4164" s="129">
        <v>47.75</v>
      </c>
      <c r="F4164" s="129">
        <v>45.09</v>
      </c>
      <c r="G4164" s="129">
        <v>41.98</v>
      </c>
      <c r="H4164" s="129">
        <v>12.87</v>
      </c>
      <c r="I4164" s="129">
        <v>8.91</v>
      </c>
      <c r="J4164"/>
      <c r="K4164"/>
    </row>
    <row r="4165" spans="2:11" x14ac:dyDescent="0.35">
      <c r="B4165" s="142">
        <v>2014</v>
      </c>
      <c r="C4165" s="142"/>
      <c r="D4165" s="128">
        <v>57800</v>
      </c>
      <c r="E4165" s="129">
        <v>47.02</v>
      </c>
      <c r="F4165" s="129">
        <v>43.74</v>
      </c>
      <c r="G4165" s="129">
        <v>37.65</v>
      </c>
      <c r="H4165" s="129">
        <v>10.88</v>
      </c>
      <c r="I4165" s="129">
        <v>11.22</v>
      </c>
      <c r="J4165"/>
      <c r="K4165"/>
    </row>
    <row r="4166" spans="2:11" x14ac:dyDescent="0.35">
      <c r="B4166" s="142">
        <v>2013</v>
      </c>
      <c r="C4166" s="142"/>
      <c r="D4166" s="128">
        <v>54630</v>
      </c>
      <c r="E4166" s="129">
        <v>47.51</v>
      </c>
      <c r="F4166" s="129">
        <v>40.96</v>
      </c>
      <c r="G4166" s="129">
        <v>31.21</v>
      </c>
      <c r="H4166" s="129">
        <v>8.31</v>
      </c>
      <c r="I4166" s="129">
        <v>1.75</v>
      </c>
      <c r="J4166"/>
      <c r="K4166"/>
    </row>
    <row r="4167" spans="2:11" x14ac:dyDescent="0.35">
      <c r="B4167" s="126">
        <v>2012</v>
      </c>
      <c r="C4167" s="126"/>
      <c r="D4167" s="128">
        <v>54785</v>
      </c>
      <c r="E4167" s="129">
        <v>46.46</v>
      </c>
      <c r="F4167" s="129">
        <v>41.12</v>
      </c>
      <c r="G4167" s="129">
        <v>29.06</v>
      </c>
      <c r="H4167" s="129">
        <v>7.79</v>
      </c>
      <c r="I4167" s="129">
        <v>1.38</v>
      </c>
      <c r="J4167"/>
      <c r="K4167"/>
    </row>
    <row r="4168" spans="2:11" x14ac:dyDescent="0.35">
      <c r="B4168" s="126">
        <v>2011</v>
      </c>
      <c r="C4168" s="126"/>
      <c r="D4168" s="128">
        <v>58236</v>
      </c>
      <c r="E4168" s="129">
        <v>47.99</v>
      </c>
      <c r="F4168" s="129">
        <v>42.71</v>
      </c>
      <c r="G4168" s="129">
        <v>32.5</v>
      </c>
      <c r="H4168" s="129">
        <v>9.14</v>
      </c>
      <c r="I4168" s="129">
        <v>2.95</v>
      </c>
      <c r="J4168"/>
      <c r="K4168"/>
    </row>
    <row r="4169" spans="2:11" x14ac:dyDescent="0.35">
      <c r="B4169" s="126">
        <v>2010</v>
      </c>
      <c r="C4169" s="126"/>
      <c r="D4169" s="128">
        <v>61546</v>
      </c>
      <c r="E4169" s="129">
        <v>49.57</v>
      </c>
      <c r="F4169" s="129">
        <v>43.6</v>
      </c>
      <c r="G4169" s="129">
        <v>36.94</v>
      </c>
      <c r="H4169" s="129">
        <v>10.82</v>
      </c>
      <c r="I4169" s="129">
        <v>6.82</v>
      </c>
      <c r="J4169"/>
      <c r="K4169"/>
    </row>
    <row r="4170" spans="2:11" x14ac:dyDescent="0.35">
      <c r="B4170" s="126">
        <v>2009</v>
      </c>
      <c r="C4170" s="126"/>
      <c r="D4170" s="128">
        <v>65876</v>
      </c>
      <c r="E4170" s="129">
        <v>50</v>
      </c>
      <c r="F4170" s="129">
        <v>42.71</v>
      </c>
      <c r="G4170" s="129">
        <v>38.69</v>
      </c>
      <c r="H4170" s="129">
        <v>11.62</v>
      </c>
      <c r="I4170" s="129">
        <v>6.05</v>
      </c>
      <c r="J4170"/>
      <c r="K4170"/>
    </row>
    <row r="4171" spans="2:11" x14ac:dyDescent="0.35">
      <c r="B4171" s="126">
        <v>2008</v>
      </c>
      <c r="C4171" s="126"/>
      <c r="D4171" s="128">
        <v>67579</v>
      </c>
      <c r="E4171" s="129">
        <v>55.04</v>
      </c>
      <c r="F4171" s="129">
        <v>41.4</v>
      </c>
      <c r="G4171" s="129">
        <v>43.27</v>
      </c>
      <c r="H4171" s="129">
        <v>12.86</v>
      </c>
      <c r="I4171" s="129">
        <v>8.0299999999999994</v>
      </c>
      <c r="J4171"/>
      <c r="K4171"/>
    </row>
    <row r="4172" spans="2:11" x14ac:dyDescent="0.35">
      <c r="B4172" s="127" t="s">
        <v>166</v>
      </c>
      <c r="C4172" s="127"/>
      <c r="D4172" s="134"/>
      <c r="E4172" s="135"/>
      <c r="F4172" s="135"/>
      <c r="G4172" s="135"/>
      <c r="H4172" s="135"/>
      <c r="I4172" s="135"/>
      <c r="J4172"/>
      <c r="K4172"/>
    </row>
    <row r="4173" spans="2:11" x14ac:dyDescent="0.35">
      <c r="B4173" s="142">
        <v>2020</v>
      </c>
      <c r="C4173" s="142"/>
      <c r="D4173" s="128">
        <v>70254</v>
      </c>
      <c r="E4173" s="129">
        <v>31.52</v>
      </c>
      <c r="F4173" s="129">
        <v>45.03</v>
      </c>
      <c r="G4173" s="129">
        <v>44.33</v>
      </c>
      <c r="H4173" s="129">
        <v>14.92</v>
      </c>
      <c r="I4173" s="129">
        <v>9.2100000000000009</v>
      </c>
      <c r="J4173"/>
      <c r="K4173"/>
    </row>
    <row r="4174" spans="2:11" x14ac:dyDescent="0.35">
      <c r="B4174" s="142">
        <v>2019</v>
      </c>
      <c r="C4174" s="142"/>
      <c r="D4174" s="128">
        <v>74303</v>
      </c>
      <c r="E4174" s="129">
        <v>36.11</v>
      </c>
      <c r="F4174" s="129">
        <v>48.76</v>
      </c>
      <c r="G4174" s="129">
        <v>54.21</v>
      </c>
      <c r="H4174" s="129">
        <v>20.02</v>
      </c>
      <c r="I4174" s="129">
        <v>17.649999999999999</v>
      </c>
      <c r="J4174"/>
      <c r="K4174"/>
    </row>
    <row r="4175" spans="2:11" x14ac:dyDescent="0.35">
      <c r="B4175" s="142">
        <v>2018</v>
      </c>
      <c r="C4175" s="142"/>
      <c r="D4175" s="128">
        <v>71119</v>
      </c>
      <c r="E4175" s="129">
        <v>36.46</v>
      </c>
      <c r="F4175" s="129">
        <v>48.46</v>
      </c>
      <c r="G4175" s="129">
        <v>54.97</v>
      </c>
      <c r="H4175" s="129">
        <v>19.37</v>
      </c>
      <c r="I4175" s="129">
        <v>17.11</v>
      </c>
      <c r="J4175"/>
      <c r="K4175"/>
    </row>
    <row r="4176" spans="2:11" x14ac:dyDescent="0.35">
      <c r="B4176" s="142">
        <v>2017</v>
      </c>
      <c r="C4176" s="142"/>
      <c r="D4176" s="128">
        <v>68281</v>
      </c>
      <c r="E4176" s="129">
        <v>35.97</v>
      </c>
      <c r="F4176" s="129">
        <v>49.17</v>
      </c>
      <c r="G4176" s="129">
        <v>55.97</v>
      </c>
      <c r="H4176" s="129">
        <v>19.579999999999998</v>
      </c>
      <c r="I4176" s="129">
        <v>17.579999999999998</v>
      </c>
      <c r="J4176"/>
      <c r="K4176"/>
    </row>
    <row r="4177" spans="2:11" x14ac:dyDescent="0.35">
      <c r="B4177" s="142">
        <v>2016</v>
      </c>
      <c r="C4177" s="142"/>
      <c r="D4177" s="128">
        <v>64036</v>
      </c>
      <c r="E4177" s="129">
        <v>34.11</v>
      </c>
      <c r="F4177" s="129">
        <v>48.43</v>
      </c>
      <c r="G4177" s="129">
        <v>54.11</v>
      </c>
      <c r="H4177" s="129">
        <v>18.21</v>
      </c>
      <c r="I4177" s="129">
        <v>15.18</v>
      </c>
      <c r="J4177"/>
      <c r="K4177"/>
    </row>
    <row r="4178" spans="2:11" x14ac:dyDescent="0.35">
      <c r="B4178" s="142">
        <v>2015</v>
      </c>
      <c r="C4178" s="142"/>
      <c r="D4178" s="128">
        <v>61036</v>
      </c>
      <c r="E4178" s="129">
        <v>32.4</v>
      </c>
      <c r="F4178" s="129">
        <v>45.89</v>
      </c>
      <c r="G4178" s="129">
        <v>50.74</v>
      </c>
      <c r="H4178" s="129">
        <v>16.2</v>
      </c>
      <c r="I4178" s="129">
        <v>13.37</v>
      </c>
      <c r="J4178"/>
      <c r="K4178"/>
    </row>
    <row r="4179" spans="2:11" x14ac:dyDescent="0.35">
      <c r="B4179" s="142">
        <v>2014</v>
      </c>
      <c r="C4179" s="142"/>
      <c r="D4179" s="128">
        <v>56044</v>
      </c>
      <c r="E4179" s="129">
        <v>32.5</v>
      </c>
      <c r="F4179" s="129">
        <v>45.92</v>
      </c>
      <c r="G4179" s="129">
        <v>47.57</v>
      </c>
      <c r="H4179" s="129">
        <v>14.55</v>
      </c>
      <c r="I4179" s="129">
        <v>9.7100000000000009</v>
      </c>
      <c r="J4179"/>
      <c r="K4179"/>
    </row>
    <row r="4180" spans="2:11" x14ac:dyDescent="0.35">
      <c r="B4180" s="142">
        <v>2013</v>
      </c>
      <c r="C4180" s="142"/>
      <c r="D4180" s="128">
        <v>52959</v>
      </c>
      <c r="E4180" s="129">
        <v>32.33</v>
      </c>
      <c r="F4180" s="129">
        <v>42.53</v>
      </c>
      <c r="G4180" s="129">
        <v>39.770000000000003</v>
      </c>
      <c r="H4180" s="129">
        <v>10.98</v>
      </c>
      <c r="I4180" s="129">
        <v>5.43</v>
      </c>
      <c r="J4180"/>
      <c r="K4180"/>
    </row>
    <row r="4181" spans="2:11" x14ac:dyDescent="0.35">
      <c r="B4181" s="126">
        <v>2012</v>
      </c>
      <c r="C4181" s="126"/>
      <c r="D4181" s="128">
        <v>53066</v>
      </c>
      <c r="E4181" s="129">
        <v>32.549999999999997</v>
      </c>
      <c r="F4181" s="129">
        <v>42.65</v>
      </c>
      <c r="G4181" s="129">
        <v>38.26</v>
      </c>
      <c r="H4181" s="129">
        <v>10.55</v>
      </c>
      <c r="I4181" s="129">
        <v>4.58</v>
      </c>
      <c r="J4181"/>
      <c r="K4181"/>
    </row>
    <row r="4182" spans="2:11" x14ac:dyDescent="0.35">
      <c r="B4182" s="126">
        <v>2011</v>
      </c>
      <c r="C4182" s="126"/>
      <c r="D4182" s="128">
        <v>56263</v>
      </c>
      <c r="E4182" s="129">
        <v>33.770000000000003</v>
      </c>
      <c r="F4182" s="129">
        <v>44.08</v>
      </c>
      <c r="G4182" s="129">
        <v>43.04</v>
      </c>
      <c r="H4182" s="129">
        <v>12.68</v>
      </c>
      <c r="I4182" s="129">
        <v>7.4</v>
      </c>
      <c r="J4182"/>
      <c r="K4182"/>
    </row>
    <row r="4183" spans="2:11" x14ac:dyDescent="0.35">
      <c r="B4183" s="126">
        <v>2010</v>
      </c>
      <c r="C4183" s="126"/>
      <c r="D4183" s="128">
        <v>59409</v>
      </c>
      <c r="E4183" s="129">
        <v>35.659999999999997</v>
      </c>
      <c r="F4183" s="129">
        <v>45.36</v>
      </c>
      <c r="G4183" s="129">
        <v>47.03</v>
      </c>
      <c r="H4183" s="129">
        <v>14.43</v>
      </c>
      <c r="I4183" s="129">
        <v>11.89</v>
      </c>
      <c r="J4183"/>
      <c r="K4183"/>
    </row>
    <row r="4184" spans="2:11" x14ac:dyDescent="0.35">
      <c r="B4184" s="126">
        <v>2009</v>
      </c>
      <c r="C4184" s="126"/>
      <c r="D4184" s="128">
        <v>63492</v>
      </c>
      <c r="E4184" s="129">
        <v>34.69</v>
      </c>
      <c r="F4184" s="129">
        <v>44.93</v>
      </c>
      <c r="G4184" s="129">
        <v>48.27</v>
      </c>
      <c r="H4184" s="129">
        <v>15.57</v>
      </c>
      <c r="I4184" s="129">
        <v>10.5</v>
      </c>
      <c r="J4184"/>
      <c r="K4184"/>
    </row>
    <row r="4185" spans="2:11" x14ac:dyDescent="0.35">
      <c r="B4185" s="126">
        <v>2008</v>
      </c>
      <c r="C4185" s="126"/>
      <c r="D4185" s="128">
        <v>64945</v>
      </c>
      <c r="E4185" s="129">
        <v>37.94</v>
      </c>
      <c r="F4185" s="129">
        <v>42.43</v>
      </c>
      <c r="G4185" s="129">
        <v>51.61</v>
      </c>
      <c r="H4185" s="129">
        <v>16.34</v>
      </c>
      <c r="I4185" s="129">
        <v>11.88</v>
      </c>
      <c r="J4185"/>
      <c r="K4185"/>
    </row>
    <row r="4186" spans="2:11" x14ac:dyDescent="0.35">
      <c r="B4186" s="127" t="s">
        <v>167</v>
      </c>
      <c r="C4186" s="127"/>
      <c r="D4186" s="134"/>
      <c r="E4186" s="135"/>
      <c r="F4186" s="135"/>
      <c r="G4186" s="135"/>
      <c r="H4186" s="135"/>
      <c r="I4186" s="135"/>
      <c r="J4186"/>
      <c r="K4186"/>
    </row>
    <row r="4187" spans="2:11" x14ac:dyDescent="0.35">
      <c r="B4187" s="142">
        <v>2020</v>
      </c>
      <c r="C4187" s="142"/>
      <c r="D4187" s="128">
        <v>2148</v>
      </c>
      <c r="E4187" s="129">
        <v>69.88</v>
      </c>
      <c r="F4187" s="129">
        <v>43.11</v>
      </c>
      <c r="G4187" s="129">
        <v>26.84</v>
      </c>
      <c r="H4187" s="129">
        <v>7.76</v>
      </c>
      <c r="I4187" s="129">
        <v>3.58</v>
      </c>
      <c r="J4187"/>
      <c r="K4187"/>
    </row>
    <row r="4188" spans="2:11" x14ac:dyDescent="0.35">
      <c r="B4188" s="142">
        <v>2019</v>
      </c>
      <c r="C4188" s="142"/>
      <c r="D4188" s="128">
        <v>2381</v>
      </c>
      <c r="E4188" s="129">
        <v>76.81</v>
      </c>
      <c r="F4188" s="129">
        <v>43.24</v>
      </c>
      <c r="G4188" s="129">
        <v>34.880000000000003</v>
      </c>
      <c r="H4188" s="129">
        <v>11.13</v>
      </c>
      <c r="I4188" s="129">
        <v>7.15</v>
      </c>
      <c r="J4188"/>
      <c r="K4188"/>
    </row>
    <row r="4189" spans="2:11" x14ac:dyDescent="0.35">
      <c r="B4189" s="142">
        <v>2018</v>
      </c>
      <c r="C4189" s="142"/>
      <c r="D4189" s="128">
        <v>2250</v>
      </c>
      <c r="E4189" s="129">
        <v>76.58</v>
      </c>
      <c r="F4189" s="129">
        <v>43.83</v>
      </c>
      <c r="G4189" s="129">
        <v>35.630000000000003</v>
      </c>
      <c r="H4189" s="129">
        <v>11.19</v>
      </c>
      <c r="I4189" s="129">
        <v>7.77</v>
      </c>
      <c r="J4189"/>
      <c r="K4189"/>
    </row>
    <row r="4190" spans="2:11" x14ac:dyDescent="0.35">
      <c r="B4190" s="142">
        <v>2017</v>
      </c>
      <c r="C4190" s="142"/>
      <c r="D4190" s="128">
        <v>1975</v>
      </c>
      <c r="E4190" s="129">
        <v>79.44</v>
      </c>
      <c r="F4190" s="129">
        <v>43.21</v>
      </c>
      <c r="G4190" s="129">
        <v>38.020000000000003</v>
      </c>
      <c r="H4190" s="129">
        <v>11.5</v>
      </c>
      <c r="I4190" s="129">
        <v>8.16</v>
      </c>
      <c r="J4190"/>
      <c r="K4190"/>
    </row>
    <row r="4191" spans="2:11" x14ac:dyDescent="0.35">
      <c r="B4191" s="142">
        <v>2016</v>
      </c>
      <c r="C4191" s="142"/>
      <c r="D4191" s="128">
        <v>1829</v>
      </c>
      <c r="E4191" s="129">
        <v>77.89</v>
      </c>
      <c r="F4191" s="129">
        <v>43.83</v>
      </c>
      <c r="G4191" s="129">
        <v>38.11</v>
      </c>
      <c r="H4191" s="129">
        <v>11.23</v>
      </c>
      <c r="I4191" s="129">
        <v>7.52</v>
      </c>
      <c r="J4191"/>
      <c r="K4191"/>
    </row>
    <row r="4192" spans="2:11" x14ac:dyDescent="0.35">
      <c r="B4192" s="142">
        <v>2015</v>
      </c>
      <c r="C4192" s="142"/>
      <c r="D4192" s="128">
        <v>1734</v>
      </c>
      <c r="E4192" s="129">
        <v>76.209999999999994</v>
      </c>
      <c r="F4192" s="129">
        <v>44.38</v>
      </c>
      <c r="G4192" s="129">
        <v>34.78</v>
      </c>
      <c r="H4192" s="129">
        <v>9.75</v>
      </c>
      <c r="I4192" s="129">
        <v>5.33</v>
      </c>
      <c r="J4192"/>
      <c r="K4192"/>
    </row>
    <row r="4193" spans="2:11" x14ac:dyDescent="0.35">
      <c r="B4193" s="142">
        <v>2014</v>
      </c>
      <c r="C4193" s="142"/>
      <c r="D4193" s="128">
        <v>1591</v>
      </c>
      <c r="E4193" s="129">
        <v>73.44</v>
      </c>
      <c r="F4193" s="129">
        <v>42.28</v>
      </c>
      <c r="G4193" s="129">
        <v>28.27</v>
      </c>
      <c r="H4193" s="129">
        <v>7.54</v>
      </c>
      <c r="I4193" s="129">
        <v>18.79</v>
      </c>
      <c r="J4193"/>
      <c r="K4193"/>
    </row>
    <row r="4194" spans="2:11" x14ac:dyDescent="0.35">
      <c r="B4194" s="142">
        <v>2013</v>
      </c>
      <c r="C4194" s="142"/>
      <c r="D4194" s="128">
        <v>1523</v>
      </c>
      <c r="E4194" s="129">
        <v>73.900000000000006</v>
      </c>
      <c r="F4194" s="129">
        <v>41.62</v>
      </c>
      <c r="G4194" s="129">
        <v>25.65</v>
      </c>
      <c r="H4194" s="129">
        <v>6.64</v>
      </c>
      <c r="I4194" s="129">
        <v>-1.98</v>
      </c>
      <c r="J4194"/>
      <c r="K4194"/>
    </row>
    <row r="4195" spans="2:11" x14ac:dyDescent="0.35">
      <c r="B4195" s="126">
        <v>2012</v>
      </c>
      <c r="C4195" s="126"/>
      <c r="D4195" s="128">
        <v>1567</v>
      </c>
      <c r="E4195" s="129">
        <v>70.510000000000005</v>
      </c>
      <c r="F4195" s="129">
        <v>40.72</v>
      </c>
      <c r="G4195" s="129">
        <v>22.42</v>
      </c>
      <c r="H4195" s="129">
        <v>5.8</v>
      </c>
      <c r="I4195" s="129">
        <v>-1.01</v>
      </c>
      <c r="J4195"/>
      <c r="K4195"/>
    </row>
    <row r="4196" spans="2:11" x14ac:dyDescent="0.35">
      <c r="B4196" s="126">
        <v>2011</v>
      </c>
      <c r="C4196" s="126"/>
      <c r="D4196" s="128">
        <v>1802</v>
      </c>
      <c r="E4196" s="129">
        <v>71.63</v>
      </c>
      <c r="F4196" s="129">
        <v>41.36</v>
      </c>
      <c r="G4196" s="129">
        <v>24.11</v>
      </c>
      <c r="H4196" s="129">
        <v>6.34</v>
      </c>
      <c r="I4196" s="129">
        <v>-0.41</v>
      </c>
      <c r="J4196"/>
      <c r="K4196"/>
    </row>
    <row r="4197" spans="2:11" x14ac:dyDescent="0.35">
      <c r="B4197" s="126">
        <v>2010</v>
      </c>
      <c r="C4197" s="126"/>
      <c r="D4197" s="128">
        <v>1948</v>
      </c>
      <c r="E4197" s="129">
        <v>70.08</v>
      </c>
      <c r="F4197" s="129">
        <v>42.46</v>
      </c>
      <c r="G4197" s="129">
        <v>29.51</v>
      </c>
      <c r="H4197" s="129">
        <v>8.3699999999999992</v>
      </c>
      <c r="I4197" s="129">
        <v>3.23</v>
      </c>
      <c r="J4197"/>
      <c r="K4197"/>
    </row>
    <row r="4198" spans="2:11" x14ac:dyDescent="0.35">
      <c r="B4198" s="126">
        <v>2009</v>
      </c>
      <c r="C4198" s="126"/>
      <c r="D4198" s="128">
        <v>2170</v>
      </c>
      <c r="E4198" s="129">
        <v>68.34</v>
      </c>
      <c r="F4198" s="129">
        <v>43.31</v>
      </c>
      <c r="G4198" s="129">
        <v>29.6</v>
      </c>
      <c r="H4198" s="129">
        <v>8.59</v>
      </c>
      <c r="I4198" s="129">
        <v>3.21</v>
      </c>
      <c r="J4198"/>
      <c r="K4198"/>
    </row>
    <row r="4199" spans="2:11" x14ac:dyDescent="0.35">
      <c r="B4199" s="126">
        <v>2008</v>
      </c>
      <c r="C4199" s="126"/>
      <c r="D4199" s="128">
        <v>2411</v>
      </c>
      <c r="E4199" s="129">
        <v>75.349999999999994</v>
      </c>
      <c r="F4199" s="129">
        <v>41.37</v>
      </c>
      <c r="G4199" s="129">
        <v>34.43</v>
      </c>
      <c r="H4199" s="129">
        <v>9.67</v>
      </c>
      <c r="I4199" s="129">
        <v>5.04</v>
      </c>
      <c r="J4199"/>
      <c r="K4199"/>
    </row>
    <row r="4200" spans="2:11" x14ac:dyDescent="0.35">
      <c r="B4200" s="127" t="s">
        <v>168</v>
      </c>
      <c r="C4200" s="127"/>
      <c r="D4200" s="134"/>
      <c r="E4200" s="135"/>
      <c r="F4200" s="135"/>
      <c r="G4200" s="135"/>
      <c r="H4200" s="135"/>
      <c r="I4200" s="135"/>
      <c r="J4200"/>
      <c r="K4200"/>
    </row>
    <row r="4201" spans="2:11" x14ac:dyDescent="0.35">
      <c r="B4201" s="142">
        <v>2020</v>
      </c>
      <c r="C4201" s="142"/>
      <c r="D4201" s="128">
        <v>233</v>
      </c>
      <c r="E4201" s="129">
        <v>71.25</v>
      </c>
      <c r="F4201" s="129">
        <v>42.46</v>
      </c>
      <c r="G4201" s="129">
        <v>14.21</v>
      </c>
      <c r="H4201" s="129">
        <v>3.67</v>
      </c>
      <c r="I4201" s="129">
        <v>-3.57</v>
      </c>
      <c r="J4201"/>
      <c r="K4201"/>
    </row>
    <row r="4202" spans="2:11" x14ac:dyDescent="0.35">
      <c r="B4202" s="142">
        <v>2019</v>
      </c>
      <c r="C4202" s="142"/>
      <c r="D4202" s="128">
        <v>264</v>
      </c>
      <c r="E4202" s="129">
        <v>92.74</v>
      </c>
      <c r="F4202" s="129">
        <v>47.01</v>
      </c>
      <c r="G4202" s="129">
        <v>34.36</v>
      </c>
      <c r="H4202" s="129">
        <v>10.27</v>
      </c>
      <c r="I4202" s="129">
        <v>8.2200000000000006</v>
      </c>
      <c r="J4202"/>
      <c r="K4202"/>
    </row>
    <row r="4203" spans="2:11" x14ac:dyDescent="0.35">
      <c r="B4203" s="142">
        <v>2018</v>
      </c>
      <c r="C4203" s="142"/>
      <c r="D4203" s="128">
        <v>247</v>
      </c>
      <c r="E4203" s="129">
        <v>90</v>
      </c>
      <c r="F4203" s="129">
        <v>47.02</v>
      </c>
      <c r="G4203" s="129">
        <v>36.869999999999997</v>
      </c>
      <c r="H4203" s="129">
        <v>11.38</v>
      </c>
      <c r="I4203" s="129">
        <v>7.3</v>
      </c>
      <c r="J4203"/>
      <c r="K4203"/>
    </row>
    <row r="4204" spans="2:11" x14ac:dyDescent="0.35">
      <c r="B4204" s="142">
        <v>2017</v>
      </c>
      <c r="C4204" s="142"/>
      <c r="D4204" s="128">
        <v>245</v>
      </c>
      <c r="E4204" s="129">
        <v>88.3</v>
      </c>
      <c r="F4204" s="129">
        <v>45.96</v>
      </c>
      <c r="G4204" s="129">
        <v>35.54</v>
      </c>
      <c r="H4204" s="129">
        <v>10.65</v>
      </c>
      <c r="I4204" s="129">
        <v>6.79</v>
      </c>
      <c r="J4204"/>
      <c r="K4204"/>
    </row>
    <row r="4205" spans="2:11" x14ac:dyDescent="0.35">
      <c r="B4205" s="142">
        <v>2016</v>
      </c>
      <c r="C4205" s="142"/>
      <c r="D4205" s="128">
        <v>224</v>
      </c>
      <c r="E4205" s="129">
        <v>83.96</v>
      </c>
      <c r="F4205" s="129">
        <v>46.09</v>
      </c>
      <c r="G4205" s="129">
        <v>33.270000000000003</v>
      </c>
      <c r="H4205" s="129">
        <v>10.15</v>
      </c>
      <c r="I4205" s="129">
        <v>7.77</v>
      </c>
      <c r="J4205"/>
      <c r="K4205"/>
    </row>
    <row r="4206" spans="2:11" x14ac:dyDescent="0.35">
      <c r="B4206" s="142">
        <v>2015</v>
      </c>
      <c r="C4206" s="142"/>
      <c r="D4206" s="128">
        <v>193</v>
      </c>
      <c r="E4206" s="129">
        <v>79.13</v>
      </c>
      <c r="F4206" s="129">
        <v>44.48</v>
      </c>
      <c r="G4206" s="129">
        <v>33.81</v>
      </c>
      <c r="H4206" s="129">
        <v>10.96</v>
      </c>
      <c r="I4206" s="129">
        <v>5.28</v>
      </c>
      <c r="J4206"/>
      <c r="K4206"/>
    </row>
    <row r="4207" spans="2:11" x14ac:dyDescent="0.35">
      <c r="B4207" s="142">
        <v>2014</v>
      </c>
      <c r="C4207" s="142"/>
      <c r="D4207" s="128">
        <v>165</v>
      </c>
      <c r="E4207" s="129">
        <v>79.650000000000006</v>
      </c>
      <c r="F4207" s="129">
        <v>41.22</v>
      </c>
      <c r="G4207" s="129">
        <v>28.43</v>
      </c>
      <c r="H4207" s="129">
        <v>8.19</v>
      </c>
      <c r="I4207" s="129">
        <v>1.46</v>
      </c>
      <c r="J4207"/>
      <c r="K4207"/>
    </row>
    <row r="4208" spans="2:11" x14ac:dyDescent="0.35">
      <c r="B4208" s="142">
        <v>2013</v>
      </c>
      <c r="C4208" s="142"/>
      <c r="D4208" s="128">
        <v>148</v>
      </c>
      <c r="E4208" s="129">
        <v>84.64</v>
      </c>
      <c r="F4208" s="129">
        <v>36.78</v>
      </c>
      <c r="G4208" s="129">
        <v>20.350000000000001</v>
      </c>
      <c r="H4208" s="129">
        <v>5.23</v>
      </c>
      <c r="I4208" s="129">
        <v>-0.13</v>
      </c>
      <c r="J4208"/>
      <c r="K4208"/>
    </row>
    <row r="4209" spans="2:11" x14ac:dyDescent="0.35">
      <c r="B4209" s="126">
        <v>2012</v>
      </c>
      <c r="C4209" s="126"/>
      <c r="D4209" s="128">
        <v>152</v>
      </c>
      <c r="E4209" s="129">
        <v>80.290000000000006</v>
      </c>
      <c r="F4209" s="129">
        <v>38.43</v>
      </c>
      <c r="G4209" s="129">
        <v>17.829999999999998</v>
      </c>
      <c r="H4209" s="129">
        <v>4.7300000000000004</v>
      </c>
      <c r="I4209" s="129">
        <v>-2.0499999999999998</v>
      </c>
      <c r="J4209"/>
      <c r="K4209"/>
    </row>
    <row r="4210" spans="2:11" x14ac:dyDescent="0.35">
      <c r="B4210" s="126">
        <v>2011</v>
      </c>
      <c r="C4210" s="126"/>
      <c r="D4210" s="128">
        <v>171</v>
      </c>
      <c r="E4210" s="129">
        <v>81.41</v>
      </c>
      <c r="F4210" s="129">
        <v>41.79</v>
      </c>
      <c r="G4210" s="129">
        <v>20.420000000000002</v>
      </c>
      <c r="H4210" s="129">
        <v>5.77</v>
      </c>
      <c r="I4210" s="129">
        <v>-1.61</v>
      </c>
      <c r="J4210"/>
      <c r="K4210"/>
    </row>
    <row r="4211" spans="2:11" x14ac:dyDescent="0.35">
      <c r="B4211" s="126">
        <v>2010</v>
      </c>
      <c r="C4211" s="126"/>
      <c r="D4211" s="128">
        <v>189</v>
      </c>
      <c r="E4211" s="129">
        <v>86.39</v>
      </c>
      <c r="F4211" s="129">
        <v>41.35</v>
      </c>
      <c r="G4211" s="129">
        <v>23.45</v>
      </c>
      <c r="H4211" s="129">
        <v>6.47</v>
      </c>
      <c r="I4211" s="129">
        <v>0.96</v>
      </c>
      <c r="J4211"/>
      <c r="K4211"/>
    </row>
    <row r="4212" spans="2:11" x14ac:dyDescent="0.35">
      <c r="B4212" s="126">
        <v>2009</v>
      </c>
      <c r="C4212" s="126"/>
      <c r="D4212" s="128">
        <v>214</v>
      </c>
      <c r="E4212" s="129">
        <v>94.75</v>
      </c>
      <c r="F4212" s="129">
        <v>37.67</v>
      </c>
      <c r="G4212" s="129">
        <v>30.54</v>
      </c>
      <c r="H4212" s="129">
        <v>8.2899999999999991</v>
      </c>
      <c r="I4212" s="129">
        <v>1.49</v>
      </c>
      <c r="J4212"/>
      <c r="K4212"/>
    </row>
    <row r="4213" spans="2:11" x14ac:dyDescent="0.35">
      <c r="B4213" s="126">
        <v>2008</v>
      </c>
      <c r="C4213" s="126"/>
      <c r="D4213" s="128">
        <v>223</v>
      </c>
      <c r="E4213" s="129">
        <v>102.2</v>
      </c>
      <c r="F4213" s="129">
        <v>39.35</v>
      </c>
      <c r="G4213" s="129">
        <v>38.93</v>
      </c>
      <c r="H4213" s="129">
        <v>11.11</v>
      </c>
      <c r="I4213" s="129">
        <v>5.18</v>
      </c>
      <c r="J4213"/>
      <c r="K4213"/>
    </row>
    <row r="4214" spans="2:11" x14ac:dyDescent="0.35">
      <c r="B4214" s="123" t="s">
        <v>169</v>
      </c>
      <c r="C4214" s="123"/>
      <c r="D4214" s="132"/>
      <c r="E4214" s="133"/>
      <c r="F4214" s="133"/>
      <c r="G4214" s="133"/>
      <c r="H4214" s="133"/>
      <c r="I4214" s="133"/>
      <c r="J4214"/>
      <c r="K4214"/>
    </row>
    <row r="4215" spans="2:11" x14ac:dyDescent="0.35">
      <c r="B4215" s="142">
        <v>2020</v>
      </c>
      <c r="C4215" s="142"/>
      <c r="D4215" s="128">
        <v>17</v>
      </c>
      <c r="E4215" s="129">
        <v>63.34</v>
      </c>
      <c r="F4215" s="129">
        <v>46.01</v>
      </c>
      <c r="G4215" s="129">
        <v>26.99</v>
      </c>
      <c r="H4215" s="129">
        <v>9.39</v>
      </c>
      <c r="I4215" s="129">
        <v>-2.57</v>
      </c>
      <c r="J4215"/>
      <c r="K4215"/>
    </row>
    <row r="4216" spans="2:11" x14ac:dyDescent="0.35">
      <c r="B4216" s="142">
        <v>2019</v>
      </c>
      <c r="C4216" s="142"/>
      <c r="D4216" s="128">
        <v>23</v>
      </c>
      <c r="E4216" s="129">
        <v>59.52</v>
      </c>
      <c r="F4216" s="129">
        <v>47.05</v>
      </c>
      <c r="G4216" s="129">
        <v>30.2</v>
      </c>
      <c r="H4216" s="129">
        <v>11.15</v>
      </c>
      <c r="I4216" s="129">
        <v>6.67</v>
      </c>
      <c r="J4216"/>
      <c r="K4216"/>
    </row>
    <row r="4217" spans="2:11" x14ac:dyDescent="0.35">
      <c r="B4217" s="142">
        <v>2018</v>
      </c>
      <c r="C4217" s="142"/>
      <c r="D4217" s="128">
        <v>21</v>
      </c>
      <c r="E4217" s="129">
        <v>61.73</v>
      </c>
      <c r="F4217" s="129">
        <v>46.82</v>
      </c>
      <c r="G4217" s="129">
        <v>37.03</v>
      </c>
      <c r="H4217" s="129">
        <v>13.45</v>
      </c>
      <c r="I4217" s="129">
        <v>8.92</v>
      </c>
      <c r="J4217"/>
      <c r="K4217"/>
    </row>
    <row r="4218" spans="2:11" x14ac:dyDescent="0.35">
      <c r="B4218" s="142">
        <v>2017</v>
      </c>
      <c r="C4218" s="142"/>
      <c r="D4218" s="128">
        <v>20</v>
      </c>
      <c r="E4218" s="129">
        <v>54.86</v>
      </c>
      <c r="F4218" s="129">
        <v>50.4</v>
      </c>
      <c r="G4218" s="129">
        <v>37.65</v>
      </c>
      <c r="H4218" s="129">
        <v>14.16</v>
      </c>
      <c r="I4218" s="129">
        <v>9.59</v>
      </c>
      <c r="J4218"/>
      <c r="K4218"/>
    </row>
    <row r="4219" spans="2:11" x14ac:dyDescent="0.35">
      <c r="B4219" s="142">
        <v>2016</v>
      </c>
      <c r="C4219" s="142"/>
      <c r="D4219" s="128">
        <v>17</v>
      </c>
      <c r="E4219" s="129">
        <v>51.99</v>
      </c>
      <c r="F4219" s="129">
        <v>54.25</v>
      </c>
      <c r="G4219" s="129">
        <v>39.5</v>
      </c>
      <c r="H4219" s="129">
        <v>15.59</v>
      </c>
      <c r="I4219" s="129">
        <v>8.2799999999999994</v>
      </c>
      <c r="J4219"/>
      <c r="K4219"/>
    </row>
    <row r="4220" spans="2:11" x14ac:dyDescent="0.35">
      <c r="B4220" s="142">
        <v>2015</v>
      </c>
      <c r="C4220" s="142"/>
      <c r="D4220" s="128">
        <v>18</v>
      </c>
      <c r="E4220" s="129">
        <v>58.22</v>
      </c>
      <c r="F4220" s="129">
        <v>52.07</v>
      </c>
      <c r="G4220" s="129">
        <v>35.880000000000003</v>
      </c>
      <c r="H4220" s="129">
        <v>13.45</v>
      </c>
      <c r="I4220" s="129">
        <v>23.85</v>
      </c>
      <c r="J4220"/>
      <c r="K4220"/>
    </row>
    <row r="4221" spans="2:11" x14ac:dyDescent="0.35">
      <c r="B4221" s="142">
        <v>2014</v>
      </c>
      <c r="C4221" s="142"/>
      <c r="D4221" s="128">
        <v>17</v>
      </c>
      <c r="E4221" s="129">
        <v>74.900000000000006</v>
      </c>
      <c r="F4221" s="129">
        <v>42.52</v>
      </c>
      <c r="G4221" s="129">
        <v>38.340000000000003</v>
      </c>
      <c r="H4221" s="129">
        <v>13.08</v>
      </c>
      <c r="I4221" s="129">
        <v>6.82</v>
      </c>
      <c r="J4221"/>
      <c r="K4221"/>
    </row>
    <row r="4222" spans="2:11" x14ac:dyDescent="0.35">
      <c r="B4222" s="142">
        <v>2013</v>
      </c>
      <c r="C4222" s="142"/>
      <c r="D4222" s="128">
        <v>15</v>
      </c>
      <c r="E4222" s="129">
        <v>56.11</v>
      </c>
      <c r="F4222" s="129">
        <v>51.34</v>
      </c>
      <c r="G4222" s="129">
        <v>38.28</v>
      </c>
      <c r="H4222" s="129">
        <v>18.04</v>
      </c>
      <c r="I4222" s="129">
        <v>8.6199999999999992</v>
      </c>
      <c r="J4222"/>
      <c r="K4222"/>
    </row>
    <row r="4223" spans="2:11" x14ac:dyDescent="0.35">
      <c r="B4223" s="126">
        <v>2012</v>
      </c>
      <c r="C4223" s="126"/>
      <c r="D4223" s="128">
        <v>16</v>
      </c>
      <c r="E4223" s="129">
        <v>68.84</v>
      </c>
      <c r="F4223" s="129">
        <v>51.21</v>
      </c>
      <c r="G4223" s="129">
        <v>40.54</v>
      </c>
      <c r="H4223" s="129">
        <v>16.54</v>
      </c>
      <c r="I4223" s="129">
        <v>5.01</v>
      </c>
      <c r="J4223"/>
      <c r="K4223"/>
    </row>
    <row r="4224" spans="2:11" x14ac:dyDescent="0.35">
      <c r="B4224" s="126">
        <v>2011</v>
      </c>
      <c r="C4224" s="126"/>
      <c r="D4224" s="128">
        <v>20</v>
      </c>
      <c r="E4224" s="129">
        <v>65.709999999999994</v>
      </c>
      <c r="F4224" s="129">
        <v>50.86</v>
      </c>
      <c r="G4224" s="129">
        <v>35.549999999999997</v>
      </c>
      <c r="H4224" s="129">
        <v>13.41</v>
      </c>
      <c r="I4224" s="129">
        <v>2.5</v>
      </c>
      <c r="J4224"/>
      <c r="K4224"/>
    </row>
    <row r="4225" spans="2:11" x14ac:dyDescent="0.35">
      <c r="B4225" s="126">
        <v>2010</v>
      </c>
      <c r="C4225" s="126"/>
      <c r="D4225" s="128">
        <v>16</v>
      </c>
      <c r="E4225" s="129">
        <v>70.58</v>
      </c>
      <c r="F4225" s="129">
        <v>52.84</v>
      </c>
      <c r="G4225" s="129">
        <v>34.42</v>
      </c>
      <c r="H4225" s="129">
        <v>12.75</v>
      </c>
      <c r="I4225" s="129">
        <v>1.8</v>
      </c>
      <c r="J4225"/>
      <c r="K4225"/>
    </row>
    <row r="4226" spans="2:11" x14ac:dyDescent="0.35">
      <c r="B4226" s="126">
        <v>2009</v>
      </c>
      <c r="C4226" s="126"/>
      <c r="D4226" s="128">
        <v>15</v>
      </c>
      <c r="E4226" s="129">
        <v>47.32</v>
      </c>
      <c r="F4226" s="129">
        <v>48.62</v>
      </c>
      <c r="G4226" s="129">
        <v>12.09</v>
      </c>
      <c r="H4226" s="129">
        <v>4.7</v>
      </c>
      <c r="I4226" s="129">
        <v>-4.03</v>
      </c>
      <c r="J4226"/>
      <c r="K4226"/>
    </row>
    <row r="4227" spans="2:11" x14ac:dyDescent="0.35">
      <c r="B4227" s="126">
        <v>2008</v>
      </c>
      <c r="C4227" s="126"/>
      <c r="D4227" s="128">
        <v>23</v>
      </c>
      <c r="E4227" s="129">
        <v>67.42</v>
      </c>
      <c r="F4227" s="129">
        <v>41.71</v>
      </c>
      <c r="G4227" s="129">
        <v>21.98</v>
      </c>
      <c r="H4227" s="129">
        <v>7.79</v>
      </c>
      <c r="I4227" s="129">
        <v>0.67</v>
      </c>
      <c r="J4227"/>
      <c r="K4227"/>
    </row>
    <row r="4228" spans="2:11" x14ac:dyDescent="0.35">
      <c r="B4228" s="310" t="s">
        <v>133</v>
      </c>
      <c r="C4228" s="310"/>
      <c r="D4228" s="313"/>
      <c r="E4228" s="314"/>
      <c r="F4228" s="314"/>
      <c r="G4228" s="314"/>
      <c r="H4228" s="314"/>
      <c r="I4228" s="314"/>
      <c r="J4228"/>
      <c r="K4228"/>
    </row>
    <row r="4229" spans="2:11" x14ac:dyDescent="0.35">
      <c r="B4229" s="123" t="s">
        <v>465</v>
      </c>
      <c r="C4229" s="123"/>
      <c r="D4229" s="124"/>
      <c r="E4229" s="125"/>
      <c r="F4229" s="125"/>
      <c r="G4229" s="125"/>
      <c r="H4229" s="125"/>
      <c r="I4229" s="125"/>
      <c r="J4229"/>
      <c r="K4229"/>
    </row>
    <row r="4230" spans="2:11" x14ac:dyDescent="0.35">
      <c r="B4230" s="142">
        <v>2020</v>
      </c>
      <c r="C4230" s="142"/>
      <c r="D4230" s="128">
        <v>28132</v>
      </c>
      <c r="E4230" s="129">
        <v>70.38</v>
      </c>
      <c r="F4230" s="129">
        <v>39.07</v>
      </c>
      <c r="G4230" s="129">
        <v>39.35</v>
      </c>
      <c r="H4230" s="129">
        <v>9.1300000000000008</v>
      </c>
      <c r="I4230" s="129">
        <v>6.45</v>
      </c>
      <c r="J4230"/>
      <c r="K4230"/>
    </row>
    <row r="4231" spans="2:11" x14ac:dyDescent="0.35">
      <c r="B4231" s="142">
        <v>2019</v>
      </c>
      <c r="C4231" s="142"/>
      <c r="D4231" s="128">
        <v>28746</v>
      </c>
      <c r="E4231" s="129">
        <v>76.069999999999993</v>
      </c>
      <c r="F4231" s="129">
        <v>39.42</v>
      </c>
      <c r="G4231" s="129">
        <v>46.15</v>
      </c>
      <c r="H4231" s="129">
        <v>10.93</v>
      </c>
      <c r="I4231" s="129">
        <v>7.29</v>
      </c>
      <c r="J4231"/>
      <c r="K4231"/>
    </row>
    <row r="4232" spans="2:11" x14ac:dyDescent="0.35">
      <c r="B4232" s="142">
        <v>2018</v>
      </c>
      <c r="C4232" s="142"/>
      <c r="D4232" s="128">
        <v>28387</v>
      </c>
      <c r="E4232" s="129">
        <v>75.91</v>
      </c>
      <c r="F4232" s="129">
        <v>38.33</v>
      </c>
      <c r="G4232" s="129">
        <v>45.51</v>
      </c>
      <c r="H4232" s="129">
        <v>10.51</v>
      </c>
      <c r="I4232" s="129">
        <v>7.47</v>
      </c>
      <c r="J4232"/>
      <c r="K4232"/>
    </row>
    <row r="4233" spans="2:11" x14ac:dyDescent="0.35">
      <c r="B4233" s="142">
        <v>2017</v>
      </c>
      <c r="C4233" s="142"/>
      <c r="D4233" s="128">
        <v>27174</v>
      </c>
      <c r="E4233" s="129">
        <v>75.599999999999994</v>
      </c>
      <c r="F4233" s="129">
        <v>38.03</v>
      </c>
      <c r="G4233" s="129">
        <v>46.25</v>
      </c>
      <c r="H4233" s="129">
        <v>10.58</v>
      </c>
      <c r="I4233" s="129">
        <v>7.95</v>
      </c>
      <c r="J4233"/>
      <c r="K4233"/>
    </row>
    <row r="4234" spans="2:11" x14ac:dyDescent="0.35">
      <c r="B4234" s="142">
        <v>2016</v>
      </c>
      <c r="C4234" s="142"/>
      <c r="D4234" s="128">
        <v>26360</v>
      </c>
      <c r="E4234" s="129">
        <v>74.7</v>
      </c>
      <c r="F4234" s="129">
        <v>38.85</v>
      </c>
      <c r="G4234" s="129">
        <v>48.27</v>
      </c>
      <c r="H4234" s="129">
        <v>11.12</v>
      </c>
      <c r="I4234" s="129">
        <v>8.39</v>
      </c>
      <c r="J4234"/>
      <c r="K4234"/>
    </row>
    <row r="4235" spans="2:11" x14ac:dyDescent="0.35">
      <c r="B4235" s="142">
        <v>2015</v>
      </c>
      <c r="C4235" s="142"/>
      <c r="D4235" s="128">
        <v>25917</v>
      </c>
      <c r="E4235" s="129">
        <v>73.69</v>
      </c>
      <c r="F4235" s="129">
        <v>36.33</v>
      </c>
      <c r="G4235" s="129">
        <v>44.35</v>
      </c>
      <c r="H4235" s="129">
        <v>9.51</v>
      </c>
      <c r="I4235" s="129">
        <v>4.9800000000000004</v>
      </c>
      <c r="J4235"/>
      <c r="K4235"/>
    </row>
    <row r="4236" spans="2:11" x14ac:dyDescent="0.35">
      <c r="B4236" s="142">
        <v>2014</v>
      </c>
      <c r="C4236" s="142"/>
      <c r="D4236" s="128">
        <v>25349</v>
      </c>
      <c r="E4236" s="129">
        <v>75.05</v>
      </c>
      <c r="F4236" s="129">
        <v>34.26</v>
      </c>
      <c r="G4236" s="129">
        <v>41.77</v>
      </c>
      <c r="H4236" s="129">
        <v>8.44</v>
      </c>
      <c r="I4236" s="129">
        <v>3.01</v>
      </c>
      <c r="J4236"/>
      <c r="K4236"/>
    </row>
    <row r="4237" spans="2:11" x14ac:dyDescent="0.35">
      <c r="B4237" s="142">
        <v>2013</v>
      </c>
      <c r="C4237" s="142"/>
      <c r="D4237" s="128">
        <v>25080</v>
      </c>
      <c r="E4237" s="129">
        <v>76.39</v>
      </c>
      <c r="F4237" s="129">
        <v>35.15</v>
      </c>
      <c r="G4237" s="129">
        <v>44.93</v>
      </c>
      <c r="H4237" s="129">
        <v>9.41</v>
      </c>
      <c r="I4237" s="129">
        <v>5.01</v>
      </c>
      <c r="J4237"/>
      <c r="K4237"/>
    </row>
    <row r="4238" spans="2:11" x14ac:dyDescent="0.35">
      <c r="B4238" s="126">
        <v>2012</v>
      </c>
      <c r="C4238" s="126"/>
      <c r="D4238" s="128">
        <v>24431</v>
      </c>
      <c r="E4238" s="129">
        <v>76.44</v>
      </c>
      <c r="F4238" s="129">
        <v>35.1</v>
      </c>
      <c r="G4238" s="129">
        <v>44.95</v>
      </c>
      <c r="H4238" s="129">
        <v>9.35</v>
      </c>
      <c r="I4238" s="129">
        <v>3.38</v>
      </c>
      <c r="J4238"/>
      <c r="K4238"/>
    </row>
    <row r="4239" spans="2:11" x14ac:dyDescent="0.35">
      <c r="B4239" s="126">
        <v>2011</v>
      </c>
      <c r="C4239" s="126"/>
      <c r="D4239" s="128">
        <v>25517</v>
      </c>
      <c r="E4239" s="129">
        <v>79.19</v>
      </c>
      <c r="F4239" s="129">
        <v>34.54</v>
      </c>
      <c r="G4239" s="129">
        <v>46.65</v>
      </c>
      <c r="H4239" s="129">
        <v>9.76</v>
      </c>
      <c r="I4239" s="129">
        <v>5.69</v>
      </c>
      <c r="J4239"/>
      <c r="K4239"/>
    </row>
    <row r="4240" spans="2:11" x14ac:dyDescent="0.35">
      <c r="B4240" s="126">
        <v>2010</v>
      </c>
      <c r="C4240" s="126"/>
      <c r="D4240" s="128">
        <v>25616</v>
      </c>
      <c r="E4240" s="129">
        <v>79.87</v>
      </c>
      <c r="F4240" s="129">
        <v>35.89</v>
      </c>
      <c r="G4240" s="129">
        <v>47.21</v>
      </c>
      <c r="H4240" s="129">
        <v>10.39</v>
      </c>
      <c r="I4240" s="129">
        <v>8.0500000000000007</v>
      </c>
      <c r="J4240"/>
      <c r="K4240"/>
    </row>
    <row r="4241" spans="2:11" x14ac:dyDescent="0.35">
      <c r="B4241" s="126">
        <v>2009</v>
      </c>
      <c r="C4241" s="126"/>
      <c r="D4241" s="128">
        <v>26640</v>
      </c>
      <c r="E4241" s="129">
        <v>74.23</v>
      </c>
      <c r="F4241" s="129">
        <v>38.03</v>
      </c>
      <c r="G4241" s="129">
        <v>46.52</v>
      </c>
      <c r="H4241" s="129">
        <v>10.65</v>
      </c>
      <c r="I4241" s="129">
        <v>6.32</v>
      </c>
      <c r="J4241"/>
      <c r="K4241"/>
    </row>
    <row r="4242" spans="2:11" x14ac:dyDescent="0.35">
      <c r="B4242" s="126">
        <v>2008</v>
      </c>
      <c r="C4242" s="126"/>
      <c r="D4242" s="128">
        <v>27564</v>
      </c>
      <c r="E4242" s="129">
        <v>75.88</v>
      </c>
      <c r="F4242" s="129">
        <v>36.659999999999997</v>
      </c>
      <c r="G4242" s="129">
        <v>47.82</v>
      </c>
      <c r="H4242" s="129">
        <v>10.79</v>
      </c>
      <c r="I4242" s="129">
        <v>6.57</v>
      </c>
      <c r="J4242"/>
      <c r="K4242"/>
    </row>
    <row r="4243" spans="2:11" x14ac:dyDescent="0.35">
      <c r="B4243" s="310" t="s">
        <v>35</v>
      </c>
      <c r="C4243" s="310"/>
      <c r="D4243" s="311"/>
      <c r="E4243" s="312"/>
      <c r="F4243" s="312"/>
      <c r="G4243" s="312"/>
      <c r="H4243" s="312"/>
      <c r="I4243" s="312"/>
      <c r="J4243"/>
      <c r="K4243"/>
    </row>
    <row r="4244" spans="2:11" x14ac:dyDescent="0.35">
      <c r="B4244" s="123" t="s">
        <v>170</v>
      </c>
      <c r="C4244" s="123"/>
      <c r="D4244" s="132"/>
      <c r="E4244" s="133"/>
      <c r="F4244" s="133"/>
      <c r="G4244" s="133"/>
      <c r="H4244" s="133"/>
      <c r="I4244" s="133"/>
      <c r="J4244"/>
      <c r="K4244"/>
    </row>
    <row r="4245" spans="2:11" x14ac:dyDescent="0.35">
      <c r="B4245" s="142">
        <v>2020</v>
      </c>
      <c r="C4245" s="142"/>
      <c r="D4245" s="128">
        <v>22280</v>
      </c>
      <c r="E4245" s="129">
        <v>21.94</v>
      </c>
      <c r="F4245" s="129">
        <v>49.96</v>
      </c>
      <c r="G4245" s="129">
        <v>89.49</v>
      </c>
      <c r="H4245" s="129">
        <v>34.18</v>
      </c>
      <c r="I4245" s="129">
        <v>32.57</v>
      </c>
      <c r="J4245"/>
      <c r="K4245"/>
    </row>
    <row r="4246" spans="2:11" x14ac:dyDescent="0.35">
      <c r="B4246" s="142">
        <v>2019</v>
      </c>
      <c r="C4246" s="142"/>
      <c r="D4246" s="128">
        <v>23042</v>
      </c>
      <c r="E4246" s="129">
        <v>22.64</v>
      </c>
      <c r="F4246" s="129">
        <v>50.86</v>
      </c>
      <c r="G4246" s="129">
        <v>88.71</v>
      </c>
      <c r="H4246" s="129">
        <v>34.72</v>
      </c>
      <c r="I4246" s="129">
        <v>32.99</v>
      </c>
      <c r="J4246"/>
      <c r="K4246"/>
    </row>
    <row r="4247" spans="2:11" x14ac:dyDescent="0.35">
      <c r="B4247" s="142">
        <v>2018</v>
      </c>
      <c r="C4247" s="142"/>
      <c r="D4247" s="128">
        <v>23002</v>
      </c>
      <c r="E4247" s="129">
        <v>23.47</v>
      </c>
      <c r="F4247" s="129">
        <v>50.22</v>
      </c>
      <c r="G4247" s="129">
        <v>88.82</v>
      </c>
      <c r="H4247" s="129">
        <v>34.369999999999997</v>
      </c>
      <c r="I4247" s="129">
        <v>32.72</v>
      </c>
      <c r="J4247"/>
      <c r="K4247"/>
    </row>
    <row r="4248" spans="2:11" x14ac:dyDescent="0.35">
      <c r="B4248" s="142">
        <v>2017</v>
      </c>
      <c r="C4248" s="142"/>
      <c r="D4248" s="128">
        <v>21987</v>
      </c>
      <c r="E4248" s="129">
        <v>23.1</v>
      </c>
      <c r="F4248" s="129">
        <v>49.21</v>
      </c>
      <c r="G4248" s="129">
        <v>87.91</v>
      </c>
      <c r="H4248" s="129">
        <v>32.770000000000003</v>
      </c>
      <c r="I4248" s="129">
        <v>31.07</v>
      </c>
      <c r="J4248"/>
      <c r="K4248"/>
    </row>
    <row r="4249" spans="2:11" x14ac:dyDescent="0.35">
      <c r="B4249" s="142">
        <v>2016</v>
      </c>
      <c r="C4249" s="142"/>
      <c r="D4249" s="128">
        <v>21379</v>
      </c>
      <c r="E4249" s="129">
        <v>23.08</v>
      </c>
      <c r="F4249" s="129">
        <v>48.86</v>
      </c>
      <c r="G4249" s="129">
        <v>89.4</v>
      </c>
      <c r="H4249" s="129">
        <v>32.299999999999997</v>
      </c>
      <c r="I4249" s="129">
        <v>30.19</v>
      </c>
      <c r="J4249"/>
      <c r="K4249"/>
    </row>
    <row r="4250" spans="2:11" x14ac:dyDescent="0.35">
      <c r="B4250" s="142">
        <v>2015</v>
      </c>
      <c r="C4250" s="142"/>
      <c r="D4250" s="128">
        <v>21039</v>
      </c>
      <c r="E4250" s="129">
        <v>23.78</v>
      </c>
      <c r="F4250" s="129">
        <v>46.02</v>
      </c>
      <c r="G4250" s="129">
        <v>87.81</v>
      </c>
      <c r="H4250" s="129">
        <v>29.9</v>
      </c>
      <c r="I4250" s="129">
        <v>27.96</v>
      </c>
      <c r="J4250"/>
      <c r="K4250"/>
    </row>
    <row r="4251" spans="2:11" x14ac:dyDescent="0.35">
      <c r="B4251" s="142">
        <v>2014</v>
      </c>
      <c r="C4251" s="142"/>
      <c r="D4251" s="128">
        <v>20712</v>
      </c>
      <c r="E4251" s="129">
        <v>24.88</v>
      </c>
      <c r="F4251" s="129">
        <v>45.25</v>
      </c>
      <c r="G4251" s="129">
        <v>87.84</v>
      </c>
      <c r="H4251" s="129">
        <v>28.92</v>
      </c>
      <c r="I4251" s="129">
        <v>26.44</v>
      </c>
      <c r="J4251"/>
      <c r="K4251"/>
    </row>
    <row r="4252" spans="2:11" x14ac:dyDescent="0.35">
      <c r="B4252" s="142">
        <v>2013</v>
      </c>
      <c r="C4252" s="142"/>
      <c r="D4252" s="128">
        <v>20644</v>
      </c>
      <c r="E4252" s="129">
        <v>24.25</v>
      </c>
      <c r="F4252" s="129">
        <v>44.58</v>
      </c>
      <c r="G4252" s="129">
        <v>86.48</v>
      </c>
      <c r="H4252" s="129">
        <v>27.32</v>
      </c>
      <c r="I4252" s="129">
        <v>25.19</v>
      </c>
      <c r="J4252"/>
      <c r="K4252"/>
    </row>
    <row r="4253" spans="2:11" x14ac:dyDescent="0.35">
      <c r="B4253" s="126">
        <v>2012</v>
      </c>
      <c r="C4253" s="126"/>
      <c r="D4253" s="128">
        <v>20060</v>
      </c>
      <c r="E4253" s="129">
        <v>25.86</v>
      </c>
      <c r="F4253" s="129">
        <v>45.03</v>
      </c>
      <c r="G4253" s="129">
        <v>85.91</v>
      </c>
      <c r="H4253" s="129">
        <v>27.35</v>
      </c>
      <c r="I4253" s="129">
        <v>25.38</v>
      </c>
      <c r="J4253"/>
      <c r="K4253"/>
    </row>
    <row r="4254" spans="2:11" x14ac:dyDescent="0.35">
      <c r="B4254" s="126">
        <v>2011</v>
      </c>
      <c r="C4254" s="126"/>
      <c r="D4254" s="128">
        <v>21216</v>
      </c>
      <c r="E4254" s="129">
        <v>25.39</v>
      </c>
      <c r="F4254" s="129">
        <v>45.74</v>
      </c>
      <c r="G4254" s="129">
        <v>84.59</v>
      </c>
      <c r="H4254" s="129">
        <v>27.11</v>
      </c>
      <c r="I4254" s="129">
        <v>25.44</v>
      </c>
      <c r="J4254"/>
      <c r="K4254"/>
    </row>
    <row r="4255" spans="2:11" x14ac:dyDescent="0.35">
      <c r="B4255" s="126">
        <v>2010</v>
      </c>
      <c r="C4255" s="126"/>
      <c r="D4255" s="128">
        <v>21231</v>
      </c>
      <c r="E4255" s="129">
        <v>25.86</v>
      </c>
      <c r="F4255" s="129">
        <v>48.01</v>
      </c>
      <c r="G4255" s="129">
        <v>83.54</v>
      </c>
      <c r="H4255" s="129">
        <v>27.44</v>
      </c>
      <c r="I4255" s="129">
        <v>25.38</v>
      </c>
      <c r="J4255"/>
      <c r="K4255"/>
    </row>
    <row r="4256" spans="2:11" x14ac:dyDescent="0.35">
      <c r="B4256" s="126">
        <v>2009</v>
      </c>
      <c r="C4256" s="126"/>
      <c r="D4256" s="128">
        <v>22262</v>
      </c>
      <c r="E4256" s="129">
        <v>26.11</v>
      </c>
      <c r="F4256" s="129">
        <v>47.61</v>
      </c>
      <c r="G4256" s="129">
        <v>82.23</v>
      </c>
      <c r="H4256" s="129">
        <v>26.62</v>
      </c>
      <c r="I4256" s="129">
        <v>24.76</v>
      </c>
      <c r="J4256"/>
      <c r="K4256"/>
    </row>
    <row r="4257" spans="2:11" x14ac:dyDescent="0.35">
      <c r="B4257" s="126">
        <v>2008</v>
      </c>
      <c r="C4257" s="126"/>
      <c r="D4257" s="128">
        <v>23255</v>
      </c>
      <c r="E4257" s="129">
        <v>27.45</v>
      </c>
      <c r="F4257" s="129">
        <v>46.32</v>
      </c>
      <c r="G4257" s="129">
        <v>80.53</v>
      </c>
      <c r="H4257" s="129">
        <v>26.02</v>
      </c>
      <c r="I4257" s="129">
        <v>24</v>
      </c>
      <c r="J4257"/>
      <c r="K4257"/>
    </row>
    <row r="4258" spans="2:11" x14ac:dyDescent="0.35">
      <c r="B4258" s="123" t="s">
        <v>171</v>
      </c>
      <c r="C4258" s="123"/>
      <c r="D4258" s="132"/>
      <c r="E4258" s="133"/>
      <c r="F4258" s="133"/>
      <c r="G4258" s="133"/>
      <c r="H4258" s="133"/>
      <c r="I4258" s="133"/>
      <c r="J4258"/>
      <c r="K4258"/>
    </row>
    <row r="4259" spans="2:11" x14ac:dyDescent="0.35">
      <c r="B4259" s="142">
        <v>2020</v>
      </c>
      <c r="C4259" s="142"/>
      <c r="D4259" s="128">
        <v>5852</v>
      </c>
      <c r="E4259" s="129">
        <v>97.13</v>
      </c>
      <c r="F4259" s="129">
        <v>37.22</v>
      </c>
      <c r="G4259" s="129">
        <v>27.88</v>
      </c>
      <c r="H4259" s="129">
        <v>5.93</v>
      </c>
      <c r="I4259" s="129">
        <v>3.19</v>
      </c>
      <c r="J4259"/>
      <c r="K4259"/>
    </row>
    <row r="4260" spans="2:11" x14ac:dyDescent="0.35">
      <c r="B4260" s="142">
        <v>2019</v>
      </c>
      <c r="C4260" s="142"/>
      <c r="D4260" s="128">
        <v>5704</v>
      </c>
      <c r="E4260" s="129">
        <v>107.22</v>
      </c>
      <c r="F4260" s="129">
        <v>37.520000000000003</v>
      </c>
      <c r="G4260" s="129">
        <v>36.56</v>
      </c>
      <c r="H4260" s="129">
        <v>7.95</v>
      </c>
      <c r="I4260" s="129">
        <v>4.12</v>
      </c>
      <c r="J4260"/>
      <c r="K4260"/>
    </row>
    <row r="4261" spans="2:11" x14ac:dyDescent="0.35">
      <c r="B4261" s="142">
        <v>2018</v>
      </c>
      <c r="C4261" s="142"/>
      <c r="D4261" s="128">
        <v>5385</v>
      </c>
      <c r="E4261" s="129">
        <v>106.9</v>
      </c>
      <c r="F4261" s="129">
        <v>36.24</v>
      </c>
      <c r="G4261" s="129">
        <v>34.950000000000003</v>
      </c>
      <c r="H4261" s="129">
        <v>7.35</v>
      </c>
      <c r="I4261" s="129">
        <v>4.2</v>
      </c>
      <c r="J4261"/>
      <c r="K4261"/>
    </row>
    <row r="4262" spans="2:11" x14ac:dyDescent="0.35">
      <c r="B4262" s="142">
        <v>2017</v>
      </c>
      <c r="C4262" s="142"/>
      <c r="D4262" s="128">
        <v>5187</v>
      </c>
      <c r="E4262" s="129">
        <v>106.72</v>
      </c>
      <c r="F4262" s="129">
        <v>36.119999999999997</v>
      </c>
      <c r="G4262" s="129">
        <v>36.56</v>
      </c>
      <c r="H4262" s="129">
        <v>7.68</v>
      </c>
      <c r="I4262" s="129">
        <v>4.99</v>
      </c>
      <c r="J4262"/>
      <c r="K4262"/>
    </row>
    <row r="4263" spans="2:11" x14ac:dyDescent="0.35">
      <c r="B4263" s="142">
        <v>2016</v>
      </c>
      <c r="C4263" s="142"/>
      <c r="D4263" s="128">
        <v>4981</v>
      </c>
      <c r="E4263" s="129">
        <v>106.59</v>
      </c>
      <c r="F4263" s="129">
        <v>37.07</v>
      </c>
      <c r="G4263" s="129">
        <v>38.67</v>
      </c>
      <c r="H4263" s="129">
        <v>8.2100000000000009</v>
      </c>
      <c r="I4263" s="129">
        <v>5.47</v>
      </c>
      <c r="J4263"/>
      <c r="K4263"/>
    </row>
    <row r="4264" spans="2:11" x14ac:dyDescent="0.35">
      <c r="B4264" s="142">
        <v>2015</v>
      </c>
      <c r="C4264" s="142"/>
      <c r="D4264" s="128">
        <v>4878</v>
      </c>
      <c r="E4264" s="129">
        <v>104.47</v>
      </c>
      <c r="F4264" s="129">
        <v>34.520000000000003</v>
      </c>
      <c r="G4264" s="129">
        <v>33.53</v>
      </c>
      <c r="H4264" s="129">
        <v>6.58</v>
      </c>
      <c r="I4264" s="129">
        <v>1.75</v>
      </c>
      <c r="J4264"/>
      <c r="K4264"/>
    </row>
    <row r="4265" spans="2:11" x14ac:dyDescent="0.35">
      <c r="B4265" s="142">
        <v>2014</v>
      </c>
      <c r="C4265" s="142"/>
      <c r="D4265" s="128">
        <v>4637</v>
      </c>
      <c r="E4265" s="129">
        <v>106.71</v>
      </c>
      <c r="F4265" s="129">
        <v>32.14</v>
      </c>
      <c r="G4265" s="129">
        <v>29.26</v>
      </c>
      <c r="H4265" s="129">
        <v>5.35</v>
      </c>
      <c r="I4265" s="129">
        <v>-0.44</v>
      </c>
      <c r="J4265"/>
      <c r="K4265"/>
    </row>
    <row r="4266" spans="2:11" x14ac:dyDescent="0.35">
      <c r="B4266" s="142">
        <v>2013</v>
      </c>
      <c r="C4266" s="142"/>
      <c r="D4266" s="128">
        <v>4436</v>
      </c>
      <c r="E4266" s="129">
        <v>109.58</v>
      </c>
      <c r="F4266" s="129">
        <v>33.49</v>
      </c>
      <c r="G4266" s="129">
        <v>35.19</v>
      </c>
      <c r="H4266" s="129">
        <v>6.83</v>
      </c>
      <c r="I4266" s="129">
        <v>2.17</v>
      </c>
      <c r="J4266"/>
      <c r="K4266"/>
    </row>
    <row r="4267" spans="2:11" x14ac:dyDescent="0.35">
      <c r="B4267" s="126">
        <v>2012</v>
      </c>
      <c r="C4267" s="126"/>
      <c r="D4267" s="128">
        <v>4371</v>
      </c>
      <c r="E4267" s="129">
        <v>106.71</v>
      </c>
      <c r="F4267" s="129">
        <v>33.299999999999997</v>
      </c>
      <c r="G4267" s="129">
        <v>34.9</v>
      </c>
      <c r="H4267" s="129">
        <v>6.69</v>
      </c>
      <c r="I4267" s="129">
        <v>0.19</v>
      </c>
      <c r="J4267"/>
      <c r="K4267"/>
    </row>
    <row r="4268" spans="2:11" x14ac:dyDescent="0.35">
      <c r="B4268" s="126">
        <v>2011</v>
      </c>
      <c r="C4268" s="126"/>
      <c r="D4268" s="128">
        <v>4301</v>
      </c>
      <c r="E4268" s="129">
        <v>113.48</v>
      </c>
      <c r="F4268" s="129">
        <v>32.619999999999997</v>
      </c>
      <c r="G4268" s="129">
        <v>37.53</v>
      </c>
      <c r="H4268" s="129">
        <v>7.25</v>
      </c>
      <c r="I4268" s="129">
        <v>2.88</v>
      </c>
      <c r="J4268"/>
      <c r="K4268"/>
    </row>
    <row r="4269" spans="2:11" x14ac:dyDescent="0.35">
      <c r="B4269" s="126">
        <v>2010</v>
      </c>
      <c r="C4269" s="126"/>
      <c r="D4269" s="128">
        <v>4385</v>
      </c>
      <c r="E4269" s="129">
        <v>112.52</v>
      </c>
      <c r="F4269" s="129">
        <v>33.950000000000003</v>
      </c>
      <c r="G4269" s="129">
        <v>39.01</v>
      </c>
      <c r="H4269" s="129">
        <v>7.99</v>
      </c>
      <c r="I4269" s="129">
        <v>5.64</v>
      </c>
      <c r="J4269"/>
      <c r="K4269"/>
    </row>
    <row r="4270" spans="2:11" x14ac:dyDescent="0.35">
      <c r="B4270" s="126">
        <v>2009</v>
      </c>
      <c r="C4270" s="126"/>
      <c r="D4270" s="128">
        <v>4378</v>
      </c>
      <c r="E4270" s="129">
        <v>104.74</v>
      </c>
      <c r="F4270" s="129">
        <v>36.26</v>
      </c>
      <c r="G4270" s="129">
        <v>37.83</v>
      </c>
      <c r="H4270" s="129">
        <v>8.09</v>
      </c>
      <c r="I4270" s="129">
        <v>3.41</v>
      </c>
      <c r="J4270"/>
      <c r="K4270"/>
    </row>
    <row r="4271" spans="2:11" x14ac:dyDescent="0.35">
      <c r="B4271" s="126">
        <v>2008</v>
      </c>
      <c r="C4271" s="126"/>
      <c r="D4271" s="128">
        <v>4309</v>
      </c>
      <c r="E4271" s="129">
        <v>107.68</v>
      </c>
      <c r="F4271" s="129">
        <v>34.76</v>
      </c>
      <c r="G4271" s="129">
        <v>39.25</v>
      </c>
      <c r="H4271" s="129">
        <v>8.2100000000000009</v>
      </c>
      <c r="I4271" s="129">
        <v>3.65</v>
      </c>
      <c r="J4271"/>
      <c r="K4271"/>
    </row>
    <row r="4272" spans="2:11" x14ac:dyDescent="0.35">
      <c r="B4272" s="310" t="s">
        <v>11</v>
      </c>
      <c r="C4272" s="310"/>
      <c r="D4272" s="311"/>
      <c r="E4272" s="312"/>
      <c r="F4272" s="312"/>
      <c r="G4272" s="312"/>
      <c r="H4272" s="312"/>
      <c r="I4272" s="312"/>
      <c r="J4272"/>
      <c r="K4272"/>
    </row>
    <row r="4273" spans="2:11" x14ac:dyDescent="0.35">
      <c r="B4273" s="123" t="s">
        <v>172</v>
      </c>
      <c r="C4273" s="123"/>
      <c r="D4273" s="132"/>
      <c r="E4273" s="133"/>
      <c r="F4273" s="133"/>
      <c r="G4273" s="133"/>
      <c r="H4273" s="133"/>
      <c r="I4273" s="133"/>
      <c r="J4273"/>
      <c r="K4273"/>
    </row>
    <row r="4274" spans="2:11" x14ac:dyDescent="0.35">
      <c r="B4274" s="142">
        <v>2020</v>
      </c>
      <c r="C4274" s="142"/>
      <c r="D4274" s="128">
        <v>28118</v>
      </c>
      <c r="E4274" s="129">
        <v>62.57</v>
      </c>
      <c r="F4274" s="129">
        <v>43.21</v>
      </c>
      <c r="G4274" s="129">
        <v>43.31</v>
      </c>
      <c r="H4274" s="129">
        <v>10.84</v>
      </c>
      <c r="I4274" s="129">
        <v>9.0399999999999991</v>
      </c>
      <c r="J4274"/>
      <c r="K4274"/>
    </row>
    <row r="4275" spans="2:11" x14ac:dyDescent="0.35">
      <c r="B4275" s="142">
        <v>2019</v>
      </c>
      <c r="C4275" s="142"/>
      <c r="D4275" s="128">
        <v>28732</v>
      </c>
      <c r="E4275" s="129">
        <v>67.61</v>
      </c>
      <c r="F4275" s="129">
        <v>43.84</v>
      </c>
      <c r="G4275" s="129">
        <v>49.62</v>
      </c>
      <c r="H4275" s="129">
        <v>12.47</v>
      </c>
      <c r="I4275" s="129">
        <v>9.02</v>
      </c>
      <c r="J4275"/>
      <c r="K4275"/>
    </row>
    <row r="4276" spans="2:11" x14ac:dyDescent="0.35">
      <c r="B4276" s="142">
        <v>2018</v>
      </c>
      <c r="C4276" s="142"/>
      <c r="D4276" s="128">
        <v>28373</v>
      </c>
      <c r="E4276" s="129">
        <v>67.37</v>
      </c>
      <c r="F4276" s="129">
        <v>43.14</v>
      </c>
      <c r="G4276" s="129">
        <v>50.72</v>
      </c>
      <c r="H4276" s="129">
        <v>12.55</v>
      </c>
      <c r="I4276" s="129">
        <v>9.4700000000000006</v>
      </c>
      <c r="J4276"/>
      <c r="K4276"/>
    </row>
    <row r="4277" spans="2:11" x14ac:dyDescent="0.35">
      <c r="B4277" s="142">
        <v>2017</v>
      </c>
      <c r="C4277" s="142"/>
      <c r="D4277" s="128">
        <v>27160</v>
      </c>
      <c r="E4277" s="129">
        <v>67.23</v>
      </c>
      <c r="F4277" s="129">
        <v>42.48</v>
      </c>
      <c r="G4277" s="129">
        <v>50.5</v>
      </c>
      <c r="H4277" s="129">
        <v>12.13</v>
      </c>
      <c r="I4277" s="129">
        <v>9.6199999999999992</v>
      </c>
      <c r="J4277"/>
      <c r="K4277"/>
    </row>
    <row r="4278" spans="2:11" x14ac:dyDescent="0.35">
      <c r="B4278" s="142">
        <v>2016</v>
      </c>
      <c r="C4278" s="142"/>
      <c r="D4278" s="128">
        <v>26348</v>
      </c>
      <c r="E4278" s="129">
        <v>67.459999999999994</v>
      </c>
      <c r="F4278" s="129">
        <v>42.25</v>
      </c>
      <c r="G4278" s="129">
        <v>51.68</v>
      </c>
      <c r="H4278" s="129">
        <v>12.07</v>
      </c>
      <c r="I4278" s="129">
        <v>9.69</v>
      </c>
      <c r="J4278"/>
      <c r="K4278"/>
    </row>
    <row r="4279" spans="2:11" x14ac:dyDescent="0.35">
      <c r="B4279" s="142">
        <v>2015</v>
      </c>
      <c r="C4279" s="142"/>
      <c r="D4279" s="128">
        <v>25905</v>
      </c>
      <c r="E4279" s="129">
        <v>66.72</v>
      </c>
      <c r="F4279" s="129">
        <v>39.92</v>
      </c>
      <c r="G4279" s="129">
        <v>48.41</v>
      </c>
      <c r="H4279" s="129">
        <v>10.63</v>
      </c>
      <c r="I4279" s="129">
        <v>5.89</v>
      </c>
      <c r="J4279"/>
      <c r="K4279"/>
    </row>
    <row r="4280" spans="2:11" x14ac:dyDescent="0.35">
      <c r="B4280" s="142">
        <v>2014</v>
      </c>
      <c r="C4280" s="142"/>
      <c r="D4280" s="128">
        <v>25336</v>
      </c>
      <c r="E4280" s="129">
        <v>66.34</v>
      </c>
      <c r="F4280" s="129">
        <v>38.450000000000003</v>
      </c>
      <c r="G4280" s="129">
        <v>47.1</v>
      </c>
      <c r="H4280" s="129">
        <v>10</v>
      </c>
      <c r="I4280" s="129">
        <v>4.76</v>
      </c>
      <c r="J4280"/>
      <c r="K4280"/>
    </row>
    <row r="4281" spans="2:11" x14ac:dyDescent="0.35">
      <c r="B4281" s="142">
        <v>2013</v>
      </c>
      <c r="C4281" s="142"/>
      <c r="D4281" s="128">
        <v>25067</v>
      </c>
      <c r="E4281" s="129">
        <v>66.16</v>
      </c>
      <c r="F4281" s="129">
        <v>38.840000000000003</v>
      </c>
      <c r="G4281" s="129">
        <v>46.44</v>
      </c>
      <c r="H4281" s="129">
        <v>9.85</v>
      </c>
      <c r="I4281" s="129">
        <v>5.84</v>
      </c>
      <c r="J4281"/>
      <c r="K4281"/>
    </row>
    <row r="4282" spans="2:11" x14ac:dyDescent="0.35">
      <c r="B4282" s="126">
        <v>2012</v>
      </c>
      <c r="C4282" s="126"/>
      <c r="D4282" s="128">
        <v>24418</v>
      </c>
      <c r="E4282" s="129">
        <v>66.86</v>
      </c>
      <c r="F4282" s="129">
        <v>38.42</v>
      </c>
      <c r="G4282" s="129">
        <v>45.14</v>
      </c>
      <c r="H4282" s="129">
        <v>9.5299999999999994</v>
      </c>
      <c r="I4282" s="129">
        <v>2.91</v>
      </c>
      <c r="J4282"/>
      <c r="K4282"/>
    </row>
    <row r="4283" spans="2:11" x14ac:dyDescent="0.35">
      <c r="B4283" s="126">
        <v>2011</v>
      </c>
      <c r="C4283" s="126"/>
      <c r="D4283" s="128">
        <v>25499</v>
      </c>
      <c r="E4283" s="129">
        <v>69.040000000000006</v>
      </c>
      <c r="F4283" s="129">
        <v>38.42</v>
      </c>
      <c r="G4283" s="129">
        <v>47.3</v>
      </c>
      <c r="H4283" s="129">
        <v>9.89</v>
      </c>
      <c r="I4283" s="129">
        <v>5.87</v>
      </c>
      <c r="J4283"/>
      <c r="K4283"/>
    </row>
    <row r="4284" spans="2:11" x14ac:dyDescent="0.35">
      <c r="B4284" s="126">
        <v>2010</v>
      </c>
      <c r="C4284" s="126"/>
      <c r="D4284" s="128">
        <v>25598</v>
      </c>
      <c r="E4284" s="129">
        <v>70.78</v>
      </c>
      <c r="F4284" s="129">
        <v>40.28</v>
      </c>
      <c r="G4284" s="129">
        <v>48.74</v>
      </c>
      <c r="H4284" s="129">
        <v>10.76</v>
      </c>
      <c r="I4284" s="129">
        <v>8.5299999999999994</v>
      </c>
      <c r="J4284"/>
      <c r="K4284"/>
    </row>
    <row r="4285" spans="2:11" x14ac:dyDescent="0.35">
      <c r="B4285" s="126">
        <v>2009</v>
      </c>
      <c r="C4285" s="126"/>
      <c r="D4285" s="128">
        <v>26623</v>
      </c>
      <c r="E4285" s="129">
        <v>66.97</v>
      </c>
      <c r="F4285" s="129">
        <v>41.61</v>
      </c>
      <c r="G4285" s="129">
        <v>48.94</v>
      </c>
      <c r="H4285" s="129">
        <v>11.15</v>
      </c>
      <c r="I4285" s="129">
        <v>6.86</v>
      </c>
      <c r="J4285"/>
      <c r="K4285"/>
    </row>
    <row r="4286" spans="2:11" x14ac:dyDescent="0.35">
      <c r="B4286" s="126">
        <v>2008</v>
      </c>
      <c r="C4286" s="126"/>
      <c r="D4286" s="128">
        <v>27546</v>
      </c>
      <c r="E4286" s="129">
        <v>68.099999999999994</v>
      </c>
      <c r="F4286" s="129">
        <v>40.270000000000003</v>
      </c>
      <c r="G4286" s="129">
        <v>50.99</v>
      </c>
      <c r="H4286" s="129">
        <v>11.61</v>
      </c>
      <c r="I4286" s="129">
        <v>7.55</v>
      </c>
      <c r="J4286"/>
      <c r="K4286"/>
    </row>
    <row r="4287" spans="2:11" x14ac:dyDescent="0.35">
      <c r="B4287" s="127" t="s">
        <v>173</v>
      </c>
      <c r="C4287" s="127"/>
      <c r="D4287" s="134"/>
      <c r="E4287" s="135"/>
      <c r="F4287" s="135"/>
      <c r="G4287" s="135"/>
      <c r="H4287" s="135"/>
      <c r="I4287" s="135"/>
      <c r="J4287"/>
      <c r="K4287"/>
    </row>
    <row r="4288" spans="2:11" x14ac:dyDescent="0.35">
      <c r="B4288" s="142">
        <v>2020</v>
      </c>
      <c r="C4288" s="142"/>
      <c r="D4288" s="128">
        <v>27153</v>
      </c>
      <c r="E4288" s="129">
        <v>34.54</v>
      </c>
      <c r="F4288" s="129">
        <v>49.17</v>
      </c>
      <c r="G4288" s="129">
        <v>54.43</v>
      </c>
      <c r="H4288" s="129">
        <v>18.72</v>
      </c>
      <c r="I4288" s="129">
        <v>19.43</v>
      </c>
      <c r="J4288"/>
      <c r="K4288"/>
    </row>
    <row r="4289" spans="2:11" x14ac:dyDescent="0.35">
      <c r="B4289" s="142">
        <v>2019</v>
      </c>
      <c r="C4289" s="142"/>
      <c r="D4289" s="128">
        <v>27753</v>
      </c>
      <c r="E4289" s="129">
        <v>37.049999999999997</v>
      </c>
      <c r="F4289" s="129">
        <v>47.7</v>
      </c>
      <c r="G4289" s="129">
        <v>65.17</v>
      </c>
      <c r="H4289" s="129">
        <v>20.25</v>
      </c>
      <c r="I4289" s="129">
        <v>16.690000000000001</v>
      </c>
      <c r="J4289"/>
      <c r="K4289"/>
    </row>
    <row r="4290" spans="2:11" x14ac:dyDescent="0.35">
      <c r="B4290" s="142">
        <v>2018</v>
      </c>
      <c r="C4290" s="142"/>
      <c r="D4290" s="128">
        <v>27484</v>
      </c>
      <c r="E4290" s="129">
        <v>37.020000000000003</v>
      </c>
      <c r="F4290" s="129">
        <v>46.95</v>
      </c>
      <c r="G4290" s="129">
        <v>65.87</v>
      </c>
      <c r="H4290" s="129">
        <v>20.11</v>
      </c>
      <c r="I4290" s="129">
        <v>17.420000000000002</v>
      </c>
      <c r="J4290"/>
      <c r="K4290"/>
    </row>
    <row r="4291" spans="2:11" x14ac:dyDescent="0.35">
      <c r="B4291" s="142">
        <v>2017</v>
      </c>
      <c r="C4291" s="142"/>
      <c r="D4291" s="128">
        <v>26310</v>
      </c>
      <c r="E4291" s="129">
        <v>36.21</v>
      </c>
      <c r="F4291" s="129">
        <v>46.16</v>
      </c>
      <c r="G4291" s="129">
        <v>64.83</v>
      </c>
      <c r="H4291" s="129">
        <v>19.149999999999999</v>
      </c>
      <c r="I4291" s="129">
        <v>17.260000000000002</v>
      </c>
      <c r="J4291"/>
      <c r="K4291"/>
    </row>
    <row r="4292" spans="2:11" x14ac:dyDescent="0.35">
      <c r="B4292" s="142">
        <v>2016</v>
      </c>
      <c r="C4292" s="142"/>
      <c r="D4292" s="128">
        <v>25553</v>
      </c>
      <c r="E4292" s="129">
        <v>36.020000000000003</v>
      </c>
      <c r="F4292" s="129">
        <v>45.59</v>
      </c>
      <c r="G4292" s="129">
        <v>66.87</v>
      </c>
      <c r="H4292" s="129">
        <v>19.27</v>
      </c>
      <c r="I4292" s="129">
        <v>16.55</v>
      </c>
      <c r="J4292"/>
      <c r="K4292"/>
    </row>
    <row r="4293" spans="2:11" x14ac:dyDescent="0.35">
      <c r="B4293" s="142">
        <v>2015</v>
      </c>
      <c r="C4293" s="142"/>
      <c r="D4293" s="128">
        <v>25162</v>
      </c>
      <c r="E4293" s="129">
        <v>36.1</v>
      </c>
      <c r="F4293" s="129">
        <v>43.46</v>
      </c>
      <c r="G4293" s="129">
        <v>63.46</v>
      </c>
      <c r="H4293" s="129">
        <v>17.22</v>
      </c>
      <c r="I4293" s="129">
        <v>10.08</v>
      </c>
      <c r="J4293"/>
      <c r="K4293"/>
    </row>
    <row r="4294" spans="2:11" x14ac:dyDescent="0.35">
      <c r="B4294" s="142">
        <v>2014</v>
      </c>
      <c r="C4294" s="142"/>
      <c r="D4294" s="128">
        <v>24617</v>
      </c>
      <c r="E4294" s="129">
        <v>36.21</v>
      </c>
      <c r="F4294" s="129">
        <v>42.85</v>
      </c>
      <c r="G4294" s="129">
        <v>63.53</v>
      </c>
      <c r="H4294" s="129">
        <v>16.89</v>
      </c>
      <c r="I4294" s="129">
        <v>12.07</v>
      </c>
      <c r="J4294"/>
      <c r="K4294"/>
    </row>
    <row r="4295" spans="2:11" x14ac:dyDescent="0.35">
      <c r="B4295" s="142">
        <v>2013</v>
      </c>
      <c r="C4295" s="142"/>
      <c r="D4295" s="128">
        <v>24330</v>
      </c>
      <c r="E4295" s="129">
        <v>35</v>
      </c>
      <c r="F4295" s="129">
        <v>42.56</v>
      </c>
      <c r="G4295" s="129">
        <v>61.52</v>
      </c>
      <c r="H4295" s="129">
        <v>16.079999999999998</v>
      </c>
      <c r="I4295" s="129">
        <v>11.9</v>
      </c>
      <c r="J4295"/>
      <c r="K4295"/>
    </row>
    <row r="4296" spans="2:11" x14ac:dyDescent="0.35">
      <c r="B4296" s="126">
        <v>2012</v>
      </c>
      <c r="C4296" s="126"/>
      <c r="D4296" s="128">
        <v>23631</v>
      </c>
      <c r="E4296" s="129">
        <v>36.54</v>
      </c>
      <c r="F4296" s="129">
        <v>43</v>
      </c>
      <c r="G4296" s="129">
        <v>62.04</v>
      </c>
      <c r="H4296" s="129">
        <v>16.260000000000002</v>
      </c>
      <c r="I4296" s="129">
        <v>11.01</v>
      </c>
      <c r="J4296"/>
      <c r="K4296"/>
    </row>
    <row r="4297" spans="2:11" x14ac:dyDescent="0.35">
      <c r="B4297" s="126">
        <v>2011</v>
      </c>
      <c r="C4297" s="126"/>
      <c r="D4297" s="128">
        <v>24594</v>
      </c>
      <c r="E4297" s="129">
        <v>36.15</v>
      </c>
      <c r="F4297" s="129">
        <v>44.82</v>
      </c>
      <c r="G4297" s="129">
        <v>64.37</v>
      </c>
      <c r="H4297" s="129">
        <v>17.829999999999998</v>
      </c>
      <c r="I4297" s="129">
        <v>13.87</v>
      </c>
      <c r="J4297"/>
      <c r="K4297"/>
    </row>
    <row r="4298" spans="2:11" x14ac:dyDescent="0.35">
      <c r="B4298" s="126">
        <v>2010</v>
      </c>
      <c r="C4298" s="126"/>
      <c r="D4298" s="128">
        <v>24650</v>
      </c>
      <c r="E4298" s="129">
        <v>38.15</v>
      </c>
      <c r="F4298" s="129">
        <v>45.91</v>
      </c>
      <c r="G4298" s="129">
        <v>63.6</v>
      </c>
      <c r="H4298" s="129">
        <v>17.73</v>
      </c>
      <c r="I4298" s="129">
        <v>15.72</v>
      </c>
      <c r="J4298"/>
      <c r="K4298"/>
    </row>
    <row r="4299" spans="2:11" x14ac:dyDescent="0.35">
      <c r="B4299" s="126">
        <v>2009</v>
      </c>
      <c r="C4299" s="126"/>
      <c r="D4299" s="128">
        <v>25657</v>
      </c>
      <c r="E4299" s="129">
        <v>37.83</v>
      </c>
      <c r="F4299" s="129">
        <v>46.33</v>
      </c>
      <c r="G4299" s="129">
        <v>65.86</v>
      </c>
      <c r="H4299" s="129">
        <v>18.41</v>
      </c>
      <c r="I4299" s="129">
        <v>15.36</v>
      </c>
      <c r="J4299"/>
      <c r="K4299"/>
    </row>
    <row r="4300" spans="2:11" x14ac:dyDescent="0.35">
      <c r="B4300" s="126">
        <v>2008</v>
      </c>
      <c r="C4300" s="126"/>
      <c r="D4300" s="128">
        <v>26556</v>
      </c>
      <c r="E4300" s="129">
        <v>38.74</v>
      </c>
      <c r="F4300" s="129">
        <v>45.77</v>
      </c>
      <c r="G4300" s="129">
        <v>67.11</v>
      </c>
      <c r="H4300" s="129">
        <v>18.73</v>
      </c>
      <c r="I4300" s="129">
        <v>15.38</v>
      </c>
      <c r="J4300"/>
      <c r="K4300"/>
    </row>
    <row r="4301" spans="2:11" x14ac:dyDescent="0.35">
      <c r="B4301" s="127" t="s">
        <v>174</v>
      </c>
      <c r="C4301" s="127"/>
      <c r="D4301" s="134"/>
      <c r="E4301" s="135"/>
      <c r="F4301" s="135"/>
      <c r="G4301" s="135"/>
      <c r="H4301" s="135"/>
      <c r="I4301" s="135"/>
      <c r="J4301"/>
      <c r="K4301"/>
    </row>
    <row r="4302" spans="2:11" x14ac:dyDescent="0.35">
      <c r="B4302" s="142">
        <v>2020</v>
      </c>
      <c r="C4302" s="142"/>
      <c r="D4302" s="128">
        <v>856</v>
      </c>
      <c r="E4302" s="129">
        <v>79.61</v>
      </c>
      <c r="F4302" s="129">
        <v>44.58</v>
      </c>
      <c r="G4302" s="129">
        <v>31.26</v>
      </c>
      <c r="H4302" s="129">
        <v>7.11</v>
      </c>
      <c r="I4302" s="129">
        <v>5.17</v>
      </c>
      <c r="J4302"/>
      <c r="K4302"/>
    </row>
    <row r="4303" spans="2:11" x14ac:dyDescent="0.35">
      <c r="B4303" s="142">
        <v>2019</v>
      </c>
      <c r="C4303" s="142"/>
      <c r="D4303" s="128">
        <v>868</v>
      </c>
      <c r="E4303" s="129">
        <v>84.44</v>
      </c>
      <c r="F4303" s="129">
        <v>43.71</v>
      </c>
      <c r="G4303" s="129">
        <v>34.64</v>
      </c>
      <c r="H4303" s="129">
        <v>8.5399999999999991</v>
      </c>
      <c r="I4303" s="129">
        <v>6.17</v>
      </c>
      <c r="J4303"/>
      <c r="K4303"/>
    </row>
    <row r="4304" spans="2:11" x14ac:dyDescent="0.35">
      <c r="B4304" s="142">
        <v>2018</v>
      </c>
      <c r="C4304" s="142"/>
      <c r="D4304" s="128">
        <v>781</v>
      </c>
      <c r="E4304" s="129">
        <v>84.87</v>
      </c>
      <c r="F4304" s="129">
        <v>44.62</v>
      </c>
      <c r="G4304" s="129">
        <v>35.56</v>
      </c>
      <c r="H4304" s="129">
        <v>8.83</v>
      </c>
      <c r="I4304" s="129">
        <v>6.29</v>
      </c>
      <c r="J4304"/>
      <c r="K4304"/>
    </row>
    <row r="4305" spans="2:11" x14ac:dyDescent="0.35">
      <c r="B4305" s="142">
        <v>2017</v>
      </c>
      <c r="C4305" s="142"/>
      <c r="D4305" s="128">
        <v>747</v>
      </c>
      <c r="E4305" s="129">
        <v>84.67</v>
      </c>
      <c r="F4305" s="129">
        <v>43.37</v>
      </c>
      <c r="G4305" s="129">
        <v>34.520000000000003</v>
      </c>
      <c r="H4305" s="129">
        <v>8.2799999999999994</v>
      </c>
      <c r="I4305" s="129">
        <v>5.33</v>
      </c>
      <c r="J4305"/>
      <c r="K4305"/>
    </row>
    <row r="4306" spans="2:11" x14ac:dyDescent="0.35">
      <c r="B4306" s="142">
        <v>2016</v>
      </c>
      <c r="C4306" s="142"/>
      <c r="D4306" s="128">
        <v>696</v>
      </c>
      <c r="E4306" s="129">
        <v>84.2</v>
      </c>
      <c r="F4306" s="129">
        <v>43.67</v>
      </c>
      <c r="G4306" s="129">
        <v>34.880000000000003</v>
      </c>
      <c r="H4306" s="129">
        <v>8.24</v>
      </c>
      <c r="I4306" s="129">
        <v>5.41</v>
      </c>
      <c r="J4306"/>
      <c r="K4306"/>
    </row>
    <row r="4307" spans="2:11" x14ac:dyDescent="0.35">
      <c r="B4307" s="142">
        <v>2015</v>
      </c>
      <c r="C4307" s="142"/>
      <c r="D4307" s="128">
        <v>644</v>
      </c>
      <c r="E4307" s="129">
        <v>81.14</v>
      </c>
      <c r="F4307" s="129">
        <v>42.62</v>
      </c>
      <c r="G4307" s="129">
        <v>30.04</v>
      </c>
      <c r="H4307" s="129">
        <v>6.81</v>
      </c>
      <c r="I4307" s="129">
        <v>3.96</v>
      </c>
      <c r="J4307"/>
      <c r="K4307"/>
    </row>
    <row r="4308" spans="2:11" x14ac:dyDescent="0.35">
      <c r="B4308" s="142">
        <v>2014</v>
      </c>
      <c r="C4308" s="142"/>
      <c r="D4308" s="128">
        <v>624</v>
      </c>
      <c r="E4308" s="129">
        <v>78.52</v>
      </c>
      <c r="F4308" s="129">
        <v>43.85</v>
      </c>
      <c r="G4308" s="129">
        <v>26.71</v>
      </c>
      <c r="H4308" s="129">
        <v>5.99</v>
      </c>
      <c r="I4308" s="129">
        <v>2.46</v>
      </c>
      <c r="J4308"/>
      <c r="K4308"/>
    </row>
    <row r="4309" spans="2:11" x14ac:dyDescent="0.35">
      <c r="B4309" s="142">
        <v>2013</v>
      </c>
      <c r="C4309" s="142"/>
      <c r="D4309" s="128">
        <v>635</v>
      </c>
      <c r="E4309" s="129">
        <v>80.010000000000005</v>
      </c>
      <c r="F4309" s="129">
        <v>43.78</v>
      </c>
      <c r="G4309" s="129">
        <v>26.77</v>
      </c>
      <c r="H4309" s="129">
        <v>6.06</v>
      </c>
      <c r="I4309" s="129">
        <v>2.1800000000000002</v>
      </c>
      <c r="J4309"/>
      <c r="K4309"/>
    </row>
    <row r="4310" spans="2:11" x14ac:dyDescent="0.35">
      <c r="B4310" s="126">
        <v>2012</v>
      </c>
      <c r="C4310" s="126"/>
      <c r="D4310" s="128">
        <v>677</v>
      </c>
      <c r="E4310" s="129">
        <v>84.87</v>
      </c>
      <c r="F4310" s="129">
        <v>42.15</v>
      </c>
      <c r="G4310" s="129">
        <v>27.48</v>
      </c>
      <c r="H4310" s="129">
        <v>5.96</v>
      </c>
      <c r="I4310" s="129">
        <v>1.3</v>
      </c>
      <c r="J4310"/>
      <c r="K4310"/>
    </row>
    <row r="4311" spans="2:11" x14ac:dyDescent="0.35">
      <c r="B4311" s="126">
        <v>2011</v>
      </c>
      <c r="C4311" s="126"/>
      <c r="D4311" s="128">
        <v>786</v>
      </c>
      <c r="E4311" s="129">
        <v>89</v>
      </c>
      <c r="F4311" s="129">
        <v>39.22</v>
      </c>
      <c r="G4311" s="129">
        <v>32.99</v>
      </c>
      <c r="H4311" s="129">
        <v>6.91</v>
      </c>
      <c r="I4311" s="129">
        <v>2.89</v>
      </c>
      <c r="J4311"/>
      <c r="K4311"/>
    </row>
    <row r="4312" spans="2:11" x14ac:dyDescent="0.35">
      <c r="B4312" s="126">
        <v>2010</v>
      </c>
      <c r="C4312" s="126"/>
      <c r="D4312" s="128">
        <v>818</v>
      </c>
      <c r="E4312" s="129">
        <v>86.59</v>
      </c>
      <c r="F4312" s="129">
        <v>44.18</v>
      </c>
      <c r="G4312" s="129">
        <v>38.409999999999997</v>
      </c>
      <c r="H4312" s="129">
        <v>8.85</v>
      </c>
      <c r="I4312" s="129">
        <v>7.61</v>
      </c>
      <c r="J4312"/>
      <c r="K4312"/>
    </row>
    <row r="4313" spans="2:11" x14ac:dyDescent="0.35">
      <c r="B4313" s="126">
        <v>2009</v>
      </c>
      <c r="C4313" s="126"/>
      <c r="D4313" s="128">
        <v>838</v>
      </c>
      <c r="E4313" s="129">
        <v>86.23</v>
      </c>
      <c r="F4313" s="129">
        <v>44.16</v>
      </c>
      <c r="G4313" s="129">
        <v>36.69</v>
      </c>
      <c r="H4313" s="129">
        <v>8.35</v>
      </c>
      <c r="I4313" s="129">
        <v>4.04</v>
      </c>
      <c r="J4313"/>
      <c r="K4313"/>
    </row>
    <row r="4314" spans="2:11" x14ac:dyDescent="0.35">
      <c r="B4314" s="126">
        <v>2008</v>
      </c>
      <c r="C4314" s="126"/>
      <c r="D4314" s="128">
        <v>854</v>
      </c>
      <c r="E4314" s="129">
        <v>84.28</v>
      </c>
      <c r="F4314" s="129">
        <v>42.61</v>
      </c>
      <c r="G4314" s="129">
        <v>37.159999999999997</v>
      </c>
      <c r="H4314" s="129">
        <v>8.52</v>
      </c>
      <c r="I4314" s="129">
        <v>4.4000000000000004</v>
      </c>
      <c r="J4314"/>
      <c r="K4314"/>
    </row>
    <row r="4315" spans="2:11" x14ac:dyDescent="0.35">
      <c r="B4315" s="127" t="s">
        <v>175</v>
      </c>
      <c r="C4315" s="127"/>
      <c r="D4315" s="134"/>
      <c r="E4315" s="135"/>
      <c r="F4315" s="135"/>
      <c r="G4315" s="135"/>
      <c r="H4315" s="135"/>
      <c r="I4315" s="135"/>
      <c r="J4315"/>
      <c r="K4315"/>
    </row>
    <row r="4316" spans="2:11" x14ac:dyDescent="0.35">
      <c r="B4316" s="142">
        <v>2020</v>
      </c>
      <c r="C4316" s="142"/>
      <c r="D4316" s="128">
        <v>109</v>
      </c>
      <c r="E4316" s="129">
        <v>137.66999999999999</v>
      </c>
      <c r="F4316" s="129">
        <v>35.18</v>
      </c>
      <c r="G4316" s="129">
        <v>38.24</v>
      </c>
      <c r="H4316" s="129">
        <v>7.19</v>
      </c>
      <c r="I4316" s="129">
        <v>3.04</v>
      </c>
      <c r="J4316"/>
      <c r="K4316"/>
    </row>
    <row r="4317" spans="2:11" x14ac:dyDescent="0.35">
      <c r="B4317" s="142">
        <v>2019</v>
      </c>
      <c r="C4317" s="142"/>
      <c r="D4317" s="128">
        <v>111</v>
      </c>
      <c r="E4317" s="129">
        <v>151.02000000000001</v>
      </c>
      <c r="F4317" s="129">
        <v>39.619999999999997</v>
      </c>
      <c r="G4317" s="129">
        <v>43.59</v>
      </c>
      <c r="H4317" s="129">
        <v>8.84</v>
      </c>
      <c r="I4317" s="129">
        <v>4.7</v>
      </c>
      <c r="J4317"/>
      <c r="K4317"/>
    </row>
    <row r="4318" spans="2:11" x14ac:dyDescent="0.35">
      <c r="B4318" s="142">
        <v>2018</v>
      </c>
      <c r="C4318" s="142"/>
      <c r="D4318" s="128">
        <v>108</v>
      </c>
      <c r="E4318" s="129">
        <v>151.44999999999999</v>
      </c>
      <c r="F4318" s="129">
        <v>37.619999999999997</v>
      </c>
      <c r="G4318" s="129">
        <v>44.81</v>
      </c>
      <c r="H4318" s="129">
        <v>8.75</v>
      </c>
      <c r="I4318" s="129">
        <v>5.01</v>
      </c>
      <c r="J4318"/>
      <c r="K4318"/>
    </row>
    <row r="4319" spans="2:11" x14ac:dyDescent="0.35">
      <c r="B4319" s="142">
        <v>2017</v>
      </c>
      <c r="C4319" s="142"/>
      <c r="D4319" s="128">
        <v>103</v>
      </c>
      <c r="E4319" s="129">
        <v>157.13</v>
      </c>
      <c r="F4319" s="129">
        <v>37.700000000000003</v>
      </c>
      <c r="G4319" s="129">
        <v>46.95</v>
      </c>
      <c r="H4319" s="129">
        <v>9.0399999999999991</v>
      </c>
      <c r="I4319" s="129">
        <v>6.43</v>
      </c>
      <c r="J4319"/>
      <c r="K4319"/>
    </row>
    <row r="4320" spans="2:11" x14ac:dyDescent="0.35">
      <c r="B4320" s="142">
        <v>2016</v>
      </c>
      <c r="C4320" s="142"/>
      <c r="D4320" s="128">
        <v>99</v>
      </c>
      <c r="E4320" s="129">
        <v>163.99</v>
      </c>
      <c r="F4320" s="129">
        <v>37.409999999999997</v>
      </c>
      <c r="G4320" s="129">
        <v>47.18</v>
      </c>
      <c r="H4320" s="129">
        <v>8.6999999999999993</v>
      </c>
      <c r="I4320" s="129">
        <v>7.06</v>
      </c>
      <c r="J4320"/>
      <c r="K4320"/>
    </row>
    <row r="4321" spans="2:11" x14ac:dyDescent="0.35">
      <c r="B4321" s="142">
        <v>2015</v>
      </c>
      <c r="C4321" s="142"/>
      <c r="D4321" s="128">
        <v>99</v>
      </c>
      <c r="E4321" s="129">
        <v>165.9</v>
      </c>
      <c r="F4321" s="129">
        <v>34.14</v>
      </c>
      <c r="G4321" s="129">
        <v>44.34</v>
      </c>
      <c r="H4321" s="129">
        <v>7.55</v>
      </c>
      <c r="I4321" s="129">
        <v>3.64</v>
      </c>
      <c r="J4321"/>
      <c r="K4321"/>
    </row>
    <row r="4322" spans="2:11" x14ac:dyDescent="0.35">
      <c r="B4322" s="142">
        <v>2014</v>
      </c>
      <c r="C4322" s="142"/>
      <c r="D4322" s="128">
        <v>95</v>
      </c>
      <c r="E4322" s="129">
        <v>169.1</v>
      </c>
      <c r="F4322" s="129">
        <v>30.43</v>
      </c>
      <c r="G4322" s="129">
        <v>41.88</v>
      </c>
      <c r="H4322" s="129">
        <v>6.61</v>
      </c>
      <c r="I4322" s="129">
        <v>0.03</v>
      </c>
      <c r="J4322"/>
      <c r="K4322"/>
    </row>
    <row r="4323" spans="2:11" x14ac:dyDescent="0.35">
      <c r="B4323" s="142">
        <v>2013</v>
      </c>
      <c r="C4323" s="142"/>
      <c r="D4323" s="128">
        <v>102</v>
      </c>
      <c r="E4323" s="129">
        <v>163.54</v>
      </c>
      <c r="F4323" s="129">
        <v>32</v>
      </c>
      <c r="G4323" s="129">
        <v>44.6</v>
      </c>
      <c r="H4323" s="129">
        <v>7.28</v>
      </c>
      <c r="I4323" s="129">
        <v>3.38</v>
      </c>
      <c r="J4323"/>
      <c r="K4323"/>
    </row>
    <row r="4324" spans="2:11" x14ac:dyDescent="0.35">
      <c r="B4324" s="126">
        <v>2012</v>
      </c>
      <c r="C4324" s="126"/>
      <c r="D4324" s="128">
        <v>110</v>
      </c>
      <c r="E4324" s="129">
        <v>146.26</v>
      </c>
      <c r="F4324" s="129">
        <v>31.1</v>
      </c>
      <c r="G4324" s="129">
        <v>39.5</v>
      </c>
      <c r="H4324" s="129">
        <v>6.44</v>
      </c>
      <c r="I4324" s="129">
        <v>-2.74</v>
      </c>
      <c r="J4324"/>
      <c r="K4324"/>
    </row>
    <row r="4325" spans="2:11" x14ac:dyDescent="0.35">
      <c r="B4325" s="126">
        <v>2011</v>
      </c>
      <c r="C4325" s="126"/>
      <c r="D4325" s="128">
        <v>119</v>
      </c>
      <c r="E4325" s="129">
        <v>155.02000000000001</v>
      </c>
      <c r="F4325" s="129">
        <v>31.01</v>
      </c>
      <c r="G4325" s="129">
        <v>38.299999999999997</v>
      </c>
      <c r="H4325" s="129">
        <v>5.83</v>
      </c>
      <c r="I4325" s="129">
        <v>1.84</v>
      </c>
      <c r="J4325"/>
      <c r="K4325"/>
    </row>
    <row r="4326" spans="2:11" x14ac:dyDescent="0.35">
      <c r="B4326" s="126">
        <v>2010</v>
      </c>
      <c r="C4326" s="126"/>
      <c r="D4326" s="128">
        <v>130</v>
      </c>
      <c r="E4326" s="129">
        <v>156.22999999999999</v>
      </c>
      <c r="F4326" s="129">
        <v>31.8</v>
      </c>
      <c r="G4326" s="129">
        <v>39.75</v>
      </c>
      <c r="H4326" s="129">
        <v>6.59</v>
      </c>
      <c r="I4326" s="129">
        <v>3.44</v>
      </c>
      <c r="J4326"/>
      <c r="K4326"/>
    </row>
    <row r="4327" spans="2:11" x14ac:dyDescent="0.35">
      <c r="B4327" s="126">
        <v>2009</v>
      </c>
      <c r="C4327" s="126"/>
      <c r="D4327" s="128">
        <v>128</v>
      </c>
      <c r="E4327" s="129">
        <v>136.93</v>
      </c>
      <c r="F4327" s="129">
        <v>34.29</v>
      </c>
      <c r="G4327" s="129">
        <v>38.369999999999997</v>
      </c>
      <c r="H4327" s="129">
        <v>6.91</v>
      </c>
      <c r="I4327" s="129">
        <v>1.55</v>
      </c>
      <c r="J4327"/>
      <c r="K4327"/>
    </row>
    <row r="4328" spans="2:11" x14ac:dyDescent="0.35">
      <c r="B4328" s="126">
        <v>2008</v>
      </c>
      <c r="C4328" s="126"/>
      <c r="D4328" s="128">
        <v>136</v>
      </c>
      <c r="E4328" s="129">
        <v>145.62</v>
      </c>
      <c r="F4328" s="129">
        <v>32.65</v>
      </c>
      <c r="G4328" s="129">
        <v>42.86</v>
      </c>
      <c r="H4328" s="129">
        <v>7.66</v>
      </c>
      <c r="I4328" s="129">
        <v>3.04</v>
      </c>
      <c r="J4328"/>
      <c r="K4328"/>
    </row>
    <row r="4329" spans="2:11" x14ac:dyDescent="0.35">
      <c r="B4329" s="123" t="s">
        <v>176</v>
      </c>
      <c r="C4329" s="123"/>
      <c r="D4329" s="132"/>
      <c r="E4329" s="125"/>
      <c r="F4329" s="133"/>
      <c r="G4329" s="133"/>
      <c r="H4329" s="133"/>
      <c r="I4329" s="133"/>
      <c r="J4329"/>
      <c r="K4329"/>
    </row>
    <row r="4330" spans="2:11" x14ac:dyDescent="0.35">
      <c r="B4330" s="142">
        <v>2020</v>
      </c>
      <c r="C4330" s="142"/>
      <c r="D4330" s="128">
        <v>14</v>
      </c>
      <c r="E4330" s="129">
        <v>140.87</v>
      </c>
      <c r="F4330" s="129">
        <v>24.8</v>
      </c>
      <c r="G4330" s="129">
        <v>15.58</v>
      </c>
      <c r="H4330" s="129">
        <v>2.5099999999999998</v>
      </c>
      <c r="I4330" s="129">
        <v>-3.91</v>
      </c>
      <c r="J4330"/>
      <c r="K4330"/>
    </row>
    <row r="4331" spans="2:11" x14ac:dyDescent="0.35">
      <c r="B4331" s="142">
        <v>2019</v>
      </c>
      <c r="C4331" s="142"/>
      <c r="D4331" s="128">
        <v>14</v>
      </c>
      <c r="E4331" s="129">
        <v>152.61000000000001</v>
      </c>
      <c r="F4331" s="129">
        <v>25.45</v>
      </c>
      <c r="G4331" s="129">
        <v>27.26</v>
      </c>
      <c r="H4331" s="129">
        <v>4.91</v>
      </c>
      <c r="I4331" s="129">
        <v>0.34</v>
      </c>
      <c r="J4331"/>
      <c r="K4331"/>
    </row>
    <row r="4332" spans="2:11" x14ac:dyDescent="0.35">
      <c r="B4332" s="142">
        <v>2018</v>
      </c>
      <c r="C4332" s="142"/>
      <c r="D4332" s="128">
        <v>14</v>
      </c>
      <c r="E4332" s="129">
        <v>149.76</v>
      </c>
      <c r="F4332" s="129">
        <v>23.5</v>
      </c>
      <c r="G4332" s="129">
        <v>16</v>
      </c>
      <c r="H4332" s="129">
        <v>2.68</v>
      </c>
      <c r="I4332" s="129">
        <v>-0.28999999999999998</v>
      </c>
      <c r="J4332"/>
      <c r="K4332"/>
    </row>
    <row r="4333" spans="2:11" x14ac:dyDescent="0.35">
      <c r="B4333" s="142">
        <v>2017</v>
      </c>
      <c r="C4333" s="142"/>
      <c r="D4333" s="128">
        <v>14</v>
      </c>
      <c r="E4333" s="129">
        <v>145.41999999999999</v>
      </c>
      <c r="F4333" s="129">
        <v>25.11</v>
      </c>
      <c r="G4333" s="129">
        <v>25.36</v>
      </c>
      <c r="H4333" s="129">
        <v>4.7</v>
      </c>
      <c r="I4333" s="129">
        <v>1.52</v>
      </c>
      <c r="J4333"/>
      <c r="K4333"/>
    </row>
    <row r="4334" spans="2:11" x14ac:dyDescent="0.35">
      <c r="B4334" s="142">
        <v>2016</v>
      </c>
      <c r="C4334" s="142"/>
      <c r="D4334" s="128">
        <v>12</v>
      </c>
      <c r="E4334" s="129">
        <v>138.18</v>
      </c>
      <c r="F4334" s="129">
        <v>28.51</v>
      </c>
      <c r="G4334" s="129">
        <v>32.880000000000003</v>
      </c>
      <c r="H4334" s="129">
        <v>7.14</v>
      </c>
      <c r="I4334" s="129">
        <v>2.83</v>
      </c>
      <c r="J4334"/>
      <c r="K4334"/>
    </row>
    <row r="4335" spans="2:11" x14ac:dyDescent="0.35">
      <c r="B4335" s="142">
        <v>2015</v>
      </c>
      <c r="C4335" s="142"/>
      <c r="D4335" s="128">
        <v>12</v>
      </c>
      <c r="E4335" s="129">
        <v>133.99</v>
      </c>
      <c r="F4335" s="129">
        <v>25.37</v>
      </c>
      <c r="G4335" s="129">
        <v>24.82</v>
      </c>
      <c r="H4335" s="129">
        <v>4.7699999999999996</v>
      </c>
      <c r="I4335" s="129">
        <v>1.07</v>
      </c>
      <c r="J4335"/>
      <c r="K4335"/>
    </row>
    <row r="4336" spans="2:11" x14ac:dyDescent="0.35">
      <c r="B4336" s="142">
        <v>2014</v>
      </c>
      <c r="C4336" s="142"/>
      <c r="D4336" s="128">
        <v>13</v>
      </c>
      <c r="E4336" s="129">
        <v>149.24</v>
      </c>
      <c r="F4336" s="129">
        <v>22.49</v>
      </c>
      <c r="G4336" s="129">
        <v>16.13</v>
      </c>
      <c r="H4336" s="129">
        <v>2.65</v>
      </c>
      <c r="I4336" s="129">
        <v>-3.62</v>
      </c>
      <c r="J4336"/>
      <c r="K4336"/>
    </row>
    <row r="4337" spans="2:11" x14ac:dyDescent="0.35">
      <c r="B4337" s="142">
        <v>2013</v>
      </c>
      <c r="C4337" s="142"/>
      <c r="D4337" s="128">
        <v>13</v>
      </c>
      <c r="E4337" s="129">
        <v>163.12</v>
      </c>
      <c r="F4337" s="129">
        <v>26.24</v>
      </c>
      <c r="G4337" s="129">
        <v>39.54</v>
      </c>
      <c r="H4337" s="129">
        <v>7.93</v>
      </c>
      <c r="I4337" s="129">
        <v>2.17</v>
      </c>
      <c r="J4337"/>
      <c r="K4337"/>
    </row>
    <row r="4338" spans="2:11" x14ac:dyDescent="0.35">
      <c r="B4338" s="126">
        <v>2012</v>
      </c>
      <c r="C4338" s="126"/>
      <c r="D4338" s="128">
        <v>13</v>
      </c>
      <c r="E4338" s="129">
        <v>154.22999999999999</v>
      </c>
      <c r="F4338" s="129">
        <v>26.63</v>
      </c>
      <c r="G4338" s="129">
        <v>44.24</v>
      </c>
      <c r="H4338" s="129">
        <v>8.74</v>
      </c>
      <c r="I4338" s="129">
        <v>5.04</v>
      </c>
      <c r="J4338"/>
      <c r="K4338"/>
    </row>
    <row r="4339" spans="2:11" x14ac:dyDescent="0.35">
      <c r="B4339" s="126">
        <v>2011</v>
      </c>
      <c r="C4339" s="126"/>
      <c r="D4339" s="128">
        <v>18</v>
      </c>
      <c r="E4339" s="129">
        <v>149.51</v>
      </c>
      <c r="F4339" s="129">
        <v>26.23</v>
      </c>
      <c r="G4339" s="129">
        <v>44.62</v>
      </c>
      <c r="H4339" s="129">
        <v>9.3699999999999992</v>
      </c>
      <c r="I4339" s="129">
        <v>5.14</v>
      </c>
      <c r="J4339"/>
      <c r="K4339"/>
    </row>
    <row r="4340" spans="2:11" x14ac:dyDescent="0.35">
      <c r="B4340" s="126">
        <v>2010</v>
      </c>
      <c r="C4340" s="126"/>
      <c r="D4340" s="128">
        <v>18</v>
      </c>
      <c r="E4340" s="129">
        <v>137.80000000000001</v>
      </c>
      <c r="F4340" s="129">
        <v>26.47</v>
      </c>
      <c r="G4340" s="129">
        <v>42.22</v>
      </c>
      <c r="H4340" s="129">
        <v>9.2100000000000009</v>
      </c>
      <c r="I4340" s="129">
        <v>6.48</v>
      </c>
      <c r="J4340"/>
      <c r="K4340"/>
    </row>
    <row r="4341" spans="2:11" x14ac:dyDescent="0.35">
      <c r="B4341" s="126">
        <v>2009</v>
      </c>
      <c r="C4341" s="126"/>
      <c r="D4341" s="128">
        <v>17</v>
      </c>
      <c r="E4341" s="129">
        <v>125.18</v>
      </c>
      <c r="F4341" s="129">
        <v>29.01</v>
      </c>
      <c r="G4341" s="129">
        <v>37.76</v>
      </c>
      <c r="H4341" s="129">
        <v>8.81</v>
      </c>
      <c r="I4341" s="129">
        <v>4.29</v>
      </c>
      <c r="J4341"/>
      <c r="K4341"/>
    </row>
    <row r="4342" spans="2:11" x14ac:dyDescent="0.35">
      <c r="B4342" s="126">
        <v>2008</v>
      </c>
      <c r="C4342" s="126"/>
      <c r="D4342" s="128">
        <v>18</v>
      </c>
      <c r="E4342" s="129">
        <v>130.25</v>
      </c>
      <c r="F4342" s="129">
        <v>27.4</v>
      </c>
      <c r="G4342" s="129">
        <v>35.869999999999997</v>
      </c>
      <c r="H4342" s="129">
        <v>7.82</v>
      </c>
      <c r="I4342" s="129">
        <v>2.98</v>
      </c>
      <c r="J4342"/>
      <c r="K4342"/>
    </row>
    <row r="4343" spans="2:11" x14ac:dyDescent="0.35">
      <c r="B4343" s="310" t="s">
        <v>134</v>
      </c>
      <c r="C4343" s="310"/>
      <c r="D4343" s="313"/>
      <c r="E4343" s="314"/>
      <c r="F4343" s="314"/>
      <c r="G4343" s="314"/>
      <c r="H4343" s="314"/>
      <c r="I4343" s="314"/>
      <c r="J4343"/>
      <c r="K4343"/>
    </row>
    <row r="4344" spans="2:11" x14ac:dyDescent="0.35">
      <c r="B4344" s="123" t="s">
        <v>464</v>
      </c>
      <c r="C4344" s="123"/>
      <c r="D4344" s="124"/>
      <c r="E4344" s="125"/>
      <c r="F4344" s="125"/>
      <c r="G4344" s="125"/>
      <c r="H4344" s="125"/>
      <c r="I4344" s="125"/>
      <c r="J4344"/>
      <c r="K4344"/>
    </row>
    <row r="4345" spans="2:11" x14ac:dyDescent="0.35">
      <c r="B4345" s="142">
        <v>2020</v>
      </c>
      <c r="C4345" s="142"/>
      <c r="D4345" s="128">
        <v>28674</v>
      </c>
      <c r="E4345" s="129">
        <v>62.17</v>
      </c>
      <c r="F4345" s="129">
        <v>41.46</v>
      </c>
      <c r="G4345" s="129">
        <v>37.409999999999997</v>
      </c>
      <c r="H4345" s="129">
        <v>10.25</v>
      </c>
      <c r="I4345" s="129">
        <v>10.49</v>
      </c>
      <c r="J4345"/>
      <c r="K4345"/>
    </row>
    <row r="4346" spans="2:11" x14ac:dyDescent="0.35">
      <c r="B4346" s="142">
        <v>2019</v>
      </c>
      <c r="C4346" s="142"/>
      <c r="D4346" s="128">
        <v>28661</v>
      </c>
      <c r="E4346" s="129">
        <v>72.58</v>
      </c>
      <c r="F4346" s="129">
        <v>43.84</v>
      </c>
      <c r="G4346" s="129">
        <v>45.93</v>
      </c>
      <c r="H4346" s="129">
        <v>14.12</v>
      </c>
      <c r="I4346" s="129">
        <v>14.04</v>
      </c>
      <c r="J4346"/>
      <c r="K4346"/>
    </row>
    <row r="4347" spans="2:11" x14ac:dyDescent="0.35">
      <c r="B4347" s="142">
        <v>2018</v>
      </c>
      <c r="C4347" s="142"/>
      <c r="D4347" s="128">
        <v>27875</v>
      </c>
      <c r="E4347" s="129">
        <v>68.69</v>
      </c>
      <c r="F4347" s="129">
        <v>45.64</v>
      </c>
      <c r="G4347" s="129">
        <v>47.46</v>
      </c>
      <c r="H4347" s="129">
        <v>15.16</v>
      </c>
      <c r="I4347" s="129">
        <v>14.14</v>
      </c>
      <c r="J4347"/>
      <c r="K4347"/>
    </row>
    <row r="4348" spans="2:11" x14ac:dyDescent="0.35">
      <c r="B4348" s="142">
        <v>2017</v>
      </c>
      <c r="C4348" s="142"/>
      <c r="D4348" s="128">
        <v>26400</v>
      </c>
      <c r="E4348" s="129">
        <v>67.58</v>
      </c>
      <c r="F4348" s="129">
        <v>45.69</v>
      </c>
      <c r="G4348" s="129">
        <v>49.03</v>
      </c>
      <c r="H4348" s="129">
        <v>15.69</v>
      </c>
      <c r="I4348" s="129">
        <v>14.88</v>
      </c>
      <c r="J4348"/>
      <c r="K4348"/>
    </row>
    <row r="4349" spans="2:11" x14ac:dyDescent="0.35">
      <c r="B4349" s="142">
        <v>2016</v>
      </c>
      <c r="C4349" s="142"/>
      <c r="D4349" s="128">
        <v>25108</v>
      </c>
      <c r="E4349" s="129">
        <v>63.03</v>
      </c>
      <c r="F4349" s="129">
        <v>45.59</v>
      </c>
      <c r="G4349" s="129">
        <v>46.25</v>
      </c>
      <c r="H4349" s="129">
        <v>14.56</v>
      </c>
      <c r="I4349" s="129">
        <v>13.03</v>
      </c>
      <c r="J4349"/>
      <c r="K4349"/>
    </row>
    <row r="4350" spans="2:11" x14ac:dyDescent="0.35">
      <c r="B4350" s="142">
        <v>2015</v>
      </c>
      <c r="C4350" s="142"/>
      <c r="D4350" s="128">
        <v>24361</v>
      </c>
      <c r="E4350" s="129">
        <v>62.57</v>
      </c>
      <c r="F4350" s="129">
        <v>43.87</v>
      </c>
      <c r="G4350" s="129">
        <v>43.26</v>
      </c>
      <c r="H4350" s="129">
        <v>12.96</v>
      </c>
      <c r="I4350" s="129">
        <v>9.7100000000000009</v>
      </c>
      <c r="J4350"/>
      <c r="K4350"/>
    </row>
    <row r="4351" spans="2:11" x14ac:dyDescent="0.35">
      <c r="B4351" s="142">
        <v>2014</v>
      </c>
      <c r="C4351" s="142"/>
      <c r="D4351" s="128">
        <v>23662</v>
      </c>
      <c r="E4351" s="129">
        <v>66.06</v>
      </c>
      <c r="F4351" s="129">
        <v>43.15</v>
      </c>
      <c r="G4351" s="129">
        <v>45.26</v>
      </c>
      <c r="H4351" s="129">
        <v>13.26</v>
      </c>
      <c r="I4351" s="129">
        <v>7.74</v>
      </c>
      <c r="J4351"/>
      <c r="K4351"/>
    </row>
    <row r="4352" spans="2:11" x14ac:dyDescent="0.35">
      <c r="B4352" s="142">
        <v>2013</v>
      </c>
      <c r="C4352" s="142"/>
      <c r="D4352" s="128">
        <v>23174</v>
      </c>
      <c r="E4352" s="129">
        <v>64.260000000000005</v>
      </c>
      <c r="F4352" s="129">
        <v>41.55</v>
      </c>
      <c r="G4352" s="129">
        <v>40.39</v>
      </c>
      <c r="H4352" s="129">
        <v>11.42</v>
      </c>
      <c r="I4352" s="129">
        <v>8.42</v>
      </c>
      <c r="J4352"/>
      <c r="K4352"/>
    </row>
    <row r="4353" spans="2:11" x14ac:dyDescent="0.35">
      <c r="B4353" s="126">
        <v>2012</v>
      </c>
      <c r="C4353" s="126"/>
      <c r="D4353" s="128">
        <v>20483</v>
      </c>
      <c r="E4353" s="129">
        <v>67.180000000000007</v>
      </c>
      <c r="F4353" s="129">
        <v>41.99</v>
      </c>
      <c r="G4353" s="129">
        <v>36.25</v>
      </c>
      <c r="H4353" s="129">
        <v>10.199999999999999</v>
      </c>
      <c r="I4353" s="129">
        <v>5.88</v>
      </c>
      <c r="J4353"/>
      <c r="K4353"/>
    </row>
    <row r="4354" spans="2:11" x14ac:dyDescent="0.35">
      <c r="B4354" s="126">
        <v>2011</v>
      </c>
      <c r="C4354" s="126"/>
      <c r="D4354" s="128">
        <v>20923</v>
      </c>
      <c r="E4354" s="129">
        <v>68.56</v>
      </c>
      <c r="F4354" s="129">
        <v>43.14</v>
      </c>
      <c r="G4354" s="129">
        <v>39.76</v>
      </c>
      <c r="H4354" s="129">
        <v>11.46</v>
      </c>
      <c r="I4354" s="129">
        <v>7.52</v>
      </c>
      <c r="J4354"/>
      <c r="K4354"/>
    </row>
    <row r="4355" spans="2:11" x14ac:dyDescent="0.35">
      <c r="B4355" s="126">
        <v>2010</v>
      </c>
      <c r="C4355" s="126"/>
      <c r="D4355" s="128">
        <v>21505</v>
      </c>
      <c r="E4355" s="129">
        <v>69.56</v>
      </c>
      <c r="F4355" s="129">
        <v>43.44</v>
      </c>
      <c r="G4355" s="129">
        <v>40.14</v>
      </c>
      <c r="H4355" s="129">
        <v>11.55</v>
      </c>
      <c r="I4355" s="129">
        <v>9.85</v>
      </c>
      <c r="J4355"/>
      <c r="K4355"/>
    </row>
    <row r="4356" spans="2:11" x14ac:dyDescent="0.35">
      <c r="B4356" s="126">
        <v>2009</v>
      </c>
      <c r="C4356" s="126"/>
      <c r="D4356" s="128">
        <v>22550</v>
      </c>
      <c r="E4356" s="129">
        <v>67.17</v>
      </c>
      <c r="F4356" s="129">
        <v>43.8</v>
      </c>
      <c r="G4356" s="129">
        <v>41.16</v>
      </c>
      <c r="H4356" s="129">
        <v>12.29</v>
      </c>
      <c r="I4356" s="129">
        <v>7.36</v>
      </c>
      <c r="J4356"/>
      <c r="K4356"/>
    </row>
    <row r="4357" spans="2:11" x14ac:dyDescent="0.35">
      <c r="B4357" s="126">
        <v>2008</v>
      </c>
      <c r="C4357" s="126"/>
      <c r="D4357" s="128">
        <v>22935</v>
      </c>
      <c r="E4357" s="129">
        <v>70.63</v>
      </c>
      <c r="F4357" s="129">
        <v>42.08</v>
      </c>
      <c r="G4357" s="129">
        <v>42.66</v>
      </c>
      <c r="H4357" s="129">
        <v>12.36</v>
      </c>
      <c r="I4357" s="129">
        <v>7.71</v>
      </c>
      <c r="J4357"/>
      <c r="K4357"/>
    </row>
    <row r="4358" spans="2:11" x14ac:dyDescent="0.35">
      <c r="B4358" s="310" t="s">
        <v>35</v>
      </c>
      <c r="C4358" s="310"/>
      <c r="D4358" s="311"/>
      <c r="E4358" s="312"/>
      <c r="F4358" s="312"/>
      <c r="G4358" s="312"/>
      <c r="H4358" s="312"/>
      <c r="I4358" s="312"/>
      <c r="J4358"/>
      <c r="K4358"/>
    </row>
    <row r="4359" spans="2:11" x14ac:dyDescent="0.35">
      <c r="B4359" s="123" t="s">
        <v>177</v>
      </c>
      <c r="C4359" s="123"/>
      <c r="D4359" s="132"/>
      <c r="E4359" s="125"/>
      <c r="F4359" s="133"/>
      <c r="G4359" s="133"/>
      <c r="H4359" s="133"/>
      <c r="I4359" s="133"/>
      <c r="J4359"/>
      <c r="K4359"/>
    </row>
    <row r="4360" spans="2:11" x14ac:dyDescent="0.35">
      <c r="B4360" s="142">
        <v>2020</v>
      </c>
      <c r="C4360" s="142"/>
      <c r="D4360" s="128">
        <v>18903</v>
      </c>
      <c r="E4360" s="129">
        <v>9.8800000000000008</v>
      </c>
      <c r="F4360" s="129">
        <v>65.459999999999994</v>
      </c>
      <c r="G4360" s="129">
        <v>86.74</v>
      </c>
      <c r="H4360" s="129">
        <v>45.83</v>
      </c>
      <c r="I4360" s="129">
        <v>44.18</v>
      </c>
      <c r="J4360"/>
      <c r="K4360"/>
    </row>
    <row r="4361" spans="2:11" x14ac:dyDescent="0.35">
      <c r="B4361" s="142">
        <v>2019</v>
      </c>
      <c r="C4361" s="142"/>
      <c r="D4361" s="128">
        <v>19148</v>
      </c>
      <c r="E4361" s="129">
        <v>11.79</v>
      </c>
      <c r="F4361" s="129">
        <v>65.63</v>
      </c>
      <c r="G4361" s="129">
        <v>86.89</v>
      </c>
      <c r="H4361" s="129">
        <v>46.18</v>
      </c>
      <c r="I4361" s="129">
        <v>44.42</v>
      </c>
      <c r="J4361"/>
      <c r="K4361"/>
    </row>
    <row r="4362" spans="2:11" x14ac:dyDescent="0.35">
      <c r="B4362" s="142">
        <v>2018</v>
      </c>
      <c r="C4362" s="142"/>
      <c r="D4362" s="128">
        <v>18804</v>
      </c>
      <c r="E4362" s="129">
        <v>11.95</v>
      </c>
      <c r="F4362" s="129">
        <v>64.42</v>
      </c>
      <c r="G4362" s="129">
        <v>86.62</v>
      </c>
      <c r="H4362" s="129">
        <v>44.77</v>
      </c>
      <c r="I4362" s="129">
        <v>42.92</v>
      </c>
      <c r="J4362"/>
      <c r="K4362"/>
    </row>
    <row r="4363" spans="2:11" x14ac:dyDescent="0.35">
      <c r="B4363" s="142">
        <v>2017</v>
      </c>
      <c r="C4363" s="142"/>
      <c r="D4363" s="128">
        <v>17885</v>
      </c>
      <c r="E4363" s="129">
        <v>11.73</v>
      </c>
      <c r="F4363" s="129">
        <v>63.31</v>
      </c>
      <c r="G4363" s="129">
        <v>86.26</v>
      </c>
      <c r="H4363" s="129">
        <v>43.54</v>
      </c>
      <c r="I4363" s="129">
        <v>41.81</v>
      </c>
      <c r="J4363"/>
      <c r="K4363"/>
    </row>
    <row r="4364" spans="2:11" x14ac:dyDescent="0.35">
      <c r="B4364" s="142">
        <v>2016</v>
      </c>
      <c r="C4364" s="142"/>
      <c r="D4364" s="128">
        <v>16948</v>
      </c>
      <c r="E4364" s="129">
        <v>11.29</v>
      </c>
      <c r="F4364" s="129">
        <v>63.69</v>
      </c>
      <c r="G4364" s="129">
        <v>86.71</v>
      </c>
      <c r="H4364" s="129">
        <v>42.65</v>
      </c>
      <c r="I4364" s="129">
        <v>40.57</v>
      </c>
      <c r="J4364"/>
      <c r="K4364"/>
    </row>
    <row r="4365" spans="2:11" x14ac:dyDescent="0.35">
      <c r="B4365" s="142">
        <v>2015</v>
      </c>
      <c r="C4365" s="142"/>
      <c r="D4365" s="128">
        <v>16251</v>
      </c>
      <c r="E4365" s="129">
        <v>11.06</v>
      </c>
      <c r="F4365" s="129">
        <v>61.8</v>
      </c>
      <c r="G4365" s="129">
        <v>85.47</v>
      </c>
      <c r="H4365" s="129">
        <v>40.5</v>
      </c>
      <c r="I4365" s="129">
        <v>38.57</v>
      </c>
      <c r="J4365"/>
      <c r="K4365"/>
    </row>
    <row r="4366" spans="2:11" x14ac:dyDescent="0.35">
      <c r="B4366" s="142">
        <v>2014</v>
      </c>
      <c r="C4366" s="142"/>
      <c r="D4366" s="128">
        <v>15546</v>
      </c>
      <c r="E4366" s="129">
        <v>11.05</v>
      </c>
      <c r="F4366" s="129">
        <v>62.03</v>
      </c>
      <c r="G4366" s="129">
        <v>85.49</v>
      </c>
      <c r="H4366" s="129">
        <v>40.01</v>
      </c>
      <c r="I4366" s="129">
        <v>37.67</v>
      </c>
      <c r="J4366"/>
      <c r="K4366"/>
    </row>
    <row r="4367" spans="2:11" x14ac:dyDescent="0.35">
      <c r="B4367" s="142">
        <v>2013</v>
      </c>
      <c r="C4367" s="142"/>
      <c r="D4367" s="128">
        <v>15060</v>
      </c>
      <c r="E4367" s="129">
        <v>11.4</v>
      </c>
      <c r="F4367" s="129">
        <v>60.37</v>
      </c>
      <c r="G4367" s="129">
        <v>84.11</v>
      </c>
      <c r="H4367" s="129">
        <v>37.01</v>
      </c>
      <c r="I4367" s="129">
        <v>34.9</v>
      </c>
      <c r="J4367"/>
      <c r="K4367"/>
    </row>
    <row r="4368" spans="2:11" x14ac:dyDescent="0.35">
      <c r="B4368" s="126">
        <v>2012</v>
      </c>
      <c r="C4368" s="126"/>
      <c r="D4368" s="128">
        <v>12173</v>
      </c>
      <c r="E4368" s="129">
        <v>14.16</v>
      </c>
      <c r="F4368" s="129">
        <v>61.8</v>
      </c>
      <c r="G4368" s="129">
        <v>82.95</v>
      </c>
      <c r="H4368" s="129">
        <v>36.799999999999997</v>
      </c>
      <c r="I4368" s="129">
        <v>34.58</v>
      </c>
      <c r="J4368"/>
      <c r="K4368"/>
    </row>
    <row r="4369" spans="2:11" x14ac:dyDescent="0.35">
      <c r="B4369" s="126">
        <v>2011</v>
      </c>
      <c r="C4369" s="126"/>
      <c r="D4369" s="128">
        <v>12233</v>
      </c>
      <c r="E4369" s="129">
        <v>16.850000000000001</v>
      </c>
      <c r="F4369" s="129">
        <v>60.98</v>
      </c>
      <c r="G4369" s="129">
        <v>81.36</v>
      </c>
      <c r="H4369" s="129">
        <v>35.090000000000003</v>
      </c>
      <c r="I4369" s="129">
        <v>32.92</v>
      </c>
      <c r="J4369"/>
      <c r="K4369"/>
    </row>
    <row r="4370" spans="2:11" x14ac:dyDescent="0.35">
      <c r="B4370" s="126">
        <v>2010</v>
      </c>
      <c r="C4370" s="126"/>
      <c r="D4370" s="128">
        <v>12604</v>
      </c>
      <c r="E4370" s="129">
        <v>18.18</v>
      </c>
      <c r="F4370" s="129">
        <v>63.21</v>
      </c>
      <c r="G4370" s="129">
        <v>81.8</v>
      </c>
      <c r="H4370" s="129">
        <v>35.83</v>
      </c>
      <c r="I4370" s="129">
        <v>33.54</v>
      </c>
      <c r="J4370"/>
      <c r="K4370"/>
    </row>
    <row r="4371" spans="2:11" x14ac:dyDescent="0.35">
      <c r="B4371" s="126">
        <v>2009</v>
      </c>
      <c r="C4371" s="126"/>
      <c r="D4371" s="128">
        <v>13351</v>
      </c>
      <c r="E4371" s="129">
        <v>18.829999999999998</v>
      </c>
      <c r="F4371" s="129">
        <v>62.23</v>
      </c>
      <c r="G4371" s="129">
        <v>78.8</v>
      </c>
      <c r="H4371" s="129">
        <v>34.01</v>
      </c>
      <c r="I4371" s="129">
        <v>31.85</v>
      </c>
      <c r="J4371"/>
      <c r="K4371"/>
    </row>
    <row r="4372" spans="2:11" x14ac:dyDescent="0.35">
      <c r="B4372" s="126">
        <v>2008</v>
      </c>
      <c r="C4372" s="126"/>
      <c r="D4372" s="128">
        <v>13664</v>
      </c>
      <c r="E4372" s="129">
        <v>19.940000000000001</v>
      </c>
      <c r="F4372" s="129">
        <v>61.87</v>
      </c>
      <c r="G4372" s="129">
        <v>78.34</v>
      </c>
      <c r="H4372" s="129">
        <v>33.119999999999997</v>
      </c>
      <c r="I4372" s="129">
        <v>31.03</v>
      </c>
      <c r="J4372"/>
      <c r="K4372"/>
    </row>
    <row r="4373" spans="2:11" x14ac:dyDescent="0.35">
      <c r="B4373" s="123" t="s">
        <v>178</v>
      </c>
      <c r="C4373" s="123"/>
      <c r="D4373" s="132"/>
      <c r="E4373" s="125"/>
      <c r="F4373" s="133"/>
      <c r="G4373" s="133"/>
      <c r="H4373" s="133"/>
      <c r="I4373" s="133"/>
      <c r="J4373"/>
      <c r="K4373"/>
    </row>
    <row r="4374" spans="2:11" x14ac:dyDescent="0.35">
      <c r="B4374" s="142">
        <v>2020</v>
      </c>
      <c r="C4374" s="142"/>
      <c r="D4374" s="128">
        <v>9771</v>
      </c>
      <c r="E4374" s="129">
        <v>79.66</v>
      </c>
      <c r="F4374" s="129">
        <v>40.25</v>
      </c>
      <c r="G4374" s="129">
        <v>33.36</v>
      </c>
      <c r="H4374" s="129">
        <v>8.8000000000000007</v>
      </c>
      <c r="I4374" s="129">
        <v>9.09</v>
      </c>
      <c r="J4374"/>
      <c r="K4374"/>
    </row>
    <row r="4375" spans="2:11" x14ac:dyDescent="0.35">
      <c r="B4375" s="142">
        <v>2019</v>
      </c>
      <c r="C4375" s="142"/>
      <c r="D4375" s="128">
        <v>9513</v>
      </c>
      <c r="E4375" s="129">
        <v>93.34</v>
      </c>
      <c r="F4375" s="129">
        <v>42.75</v>
      </c>
      <c r="G4375" s="129">
        <v>42.78</v>
      </c>
      <c r="H4375" s="129">
        <v>12.73</v>
      </c>
      <c r="I4375" s="129">
        <v>12.72</v>
      </c>
      <c r="J4375"/>
      <c r="K4375"/>
    </row>
    <row r="4376" spans="2:11" x14ac:dyDescent="0.35">
      <c r="B4376" s="142">
        <v>2018</v>
      </c>
      <c r="C4376" s="142"/>
      <c r="D4376" s="128">
        <v>9071</v>
      </c>
      <c r="E4376" s="129">
        <v>89.37</v>
      </c>
      <c r="F4376" s="129">
        <v>44.58</v>
      </c>
      <c r="G4376" s="129">
        <v>44.27</v>
      </c>
      <c r="H4376" s="129">
        <v>13.72</v>
      </c>
      <c r="I4376" s="129">
        <v>12.74</v>
      </c>
      <c r="J4376"/>
      <c r="K4376"/>
    </row>
    <row r="4377" spans="2:11" x14ac:dyDescent="0.35">
      <c r="B4377" s="142">
        <v>2017</v>
      </c>
      <c r="C4377" s="142"/>
      <c r="D4377" s="128">
        <v>8515</v>
      </c>
      <c r="E4377" s="129">
        <v>88.54</v>
      </c>
      <c r="F4377" s="129">
        <v>44.68</v>
      </c>
      <c r="G4377" s="129">
        <v>46.02</v>
      </c>
      <c r="H4377" s="129">
        <v>14.3</v>
      </c>
      <c r="I4377" s="129">
        <v>13.54</v>
      </c>
      <c r="J4377"/>
      <c r="K4377"/>
    </row>
    <row r="4378" spans="2:11" x14ac:dyDescent="0.35">
      <c r="B4378" s="142">
        <v>2016</v>
      </c>
      <c r="C4378" s="142"/>
      <c r="D4378" s="128">
        <v>8160</v>
      </c>
      <c r="E4378" s="129">
        <v>82.67</v>
      </c>
      <c r="F4378" s="129">
        <v>44.53</v>
      </c>
      <c r="G4378" s="129">
        <v>42.86</v>
      </c>
      <c r="H4378" s="129">
        <v>13.1</v>
      </c>
      <c r="I4378" s="129">
        <v>11.6</v>
      </c>
      <c r="J4378"/>
      <c r="K4378"/>
    </row>
    <row r="4379" spans="2:11" x14ac:dyDescent="0.35">
      <c r="B4379" s="142">
        <v>2015</v>
      </c>
      <c r="C4379" s="142"/>
      <c r="D4379" s="128">
        <v>8110</v>
      </c>
      <c r="E4379" s="129">
        <v>82.2</v>
      </c>
      <c r="F4379" s="129">
        <v>42.83</v>
      </c>
      <c r="G4379" s="129">
        <v>39.71</v>
      </c>
      <c r="H4379" s="129">
        <v>11.54</v>
      </c>
      <c r="I4379" s="129">
        <v>8.23</v>
      </c>
      <c r="J4379"/>
      <c r="K4379"/>
    </row>
    <row r="4380" spans="2:11" x14ac:dyDescent="0.35">
      <c r="B4380" s="142">
        <v>2014</v>
      </c>
      <c r="C4380" s="142"/>
      <c r="D4380" s="128">
        <v>8116</v>
      </c>
      <c r="E4380" s="129">
        <v>86.32</v>
      </c>
      <c r="F4380" s="129">
        <v>42.15</v>
      </c>
      <c r="G4380" s="129">
        <v>42.13</v>
      </c>
      <c r="H4380" s="129">
        <v>12</v>
      </c>
      <c r="I4380" s="129">
        <v>6.33</v>
      </c>
      <c r="J4380"/>
      <c r="K4380"/>
    </row>
    <row r="4381" spans="2:11" x14ac:dyDescent="0.35">
      <c r="B4381" s="142">
        <v>2013</v>
      </c>
      <c r="C4381" s="142"/>
      <c r="D4381" s="128">
        <v>8114</v>
      </c>
      <c r="E4381" s="129">
        <v>83.09</v>
      </c>
      <c r="F4381" s="129">
        <v>40.56</v>
      </c>
      <c r="G4381" s="129">
        <v>36.96</v>
      </c>
      <c r="H4381" s="129">
        <v>10.17</v>
      </c>
      <c r="I4381" s="129">
        <v>7.13</v>
      </c>
      <c r="J4381"/>
      <c r="K4381"/>
    </row>
    <row r="4382" spans="2:11" x14ac:dyDescent="0.35">
      <c r="B4382" s="126">
        <v>2012</v>
      </c>
      <c r="C4382" s="126"/>
      <c r="D4382" s="128">
        <v>8310</v>
      </c>
      <c r="E4382" s="129">
        <v>81.760000000000005</v>
      </c>
      <c r="F4382" s="129">
        <v>40.97</v>
      </c>
      <c r="G4382" s="129">
        <v>32.64</v>
      </c>
      <c r="H4382" s="129">
        <v>8.93</v>
      </c>
      <c r="I4382" s="129">
        <v>4.5199999999999996</v>
      </c>
      <c r="J4382"/>
      <c r="K4382"/>
    </row>
    <row r="4383" spans="2:11" x14ac:dyDescent="0.35">
      <c r="B4383" s="126">
        <v>2011</v>
      </c>
      <c r="C4383" s="126"/>
      <c r="D4383" s="128">
        <v>8690</v>
      </c>
      <c r="E4383" s="129">
        <v>81.349999999999994</v>
      </c>
      <c r="F4383" s="129">
        <v>42.18</v>
      </c>
      <c r="G4383" s="129">
        <v>36.49</v>
      </c>
      <c r="H4383" s="129">
        <v>10.25</v>
      </c>
      <c r="I4383" s="129">
        <v>6.22</v>
      </c>
      <c r="J4383"/>
      <c r="K4383"/>
    </row>
    <row r="4384" spans="2:11" x14ac:dyDescent="0.35">
      <c r="B4384" s="126">
        <v>2010</v>
      </c>
      <c r="C4384" s="126"/>
      <c r="D4384" s="128">
        <v>8901</v>
      </c>
      <c r="E4384" s="129">
        <v>82.05</v>
      </c>
      <c r="F4384" s="129">
        <v>42.32</v>
      </c>
      <c r="G4384" s="129">
        <v>36.64</v>
      </c>
      <c r="H4384" s="129">
        <v>10.24</v>
      </c>
      <c r="I4384" s="129">
        <v>8.57</v>
      </c>
      <c r="J4384"/>
      <c r="K4384"/>
    </row>
    <row r="4385" spans="2:11" x14ac:dyDescent="0.35">
      <c r="B4385" s="126">
        <v>2009</v>
      </c>
      <c r="C4385" s="126"/>
      <c r="D4385" s="128">
        <v>9199</v>
      </c>
      <c r="E4385" s="129">
        <v>78.959999999999994</v>
      </c>
      <c r="F4385" s="129">
        <v>42.71</v>
      </c>
      <c r="G4385" s="129">
        <v>37.92</v>
      </c>
      <c r="H4385" s="129">
        <v>11.03</v>
      </c>
      <c r="I4385" s="129">
        <v>5.94</v>
      </c>
      <c r="J4385"/>
      <c r="K4385"/>
    </row>
    <row r="4386" spans="2:11" x14ac:dyDescent="0.35">
      <c r="B4386" s="126">
        <v>2008</v>
      </c>
      <c r="C4386" s="126"/>
      <c r="D4386" s="128">
        <v>9271</v>
      </c>
      <c r="E4386" s="129">
        <v>82.76</v>
      </c>
      <c r="F4386" s="129">
        <v>40.950000000000003</v>
      </c>
      <c r="G4386" s="129">
        <v>39.58</v>
      </c>
      <c r="H4386" s="129">
        <v>11.16</v>
      </c>
      <c r="I4386" s="129">
        <v>6.37</v>
      </c>
      <c r="J4386"/>
      <c r="K4386"/>
    </row>
    <row r="4387" spans="2:11" x14ac:dyDescent="0.35">
      <c r="B4387" s="310" t="s">
        <v>11</v>
      </c>
      <c r="C4387" s="310"/>
      <c r="D4387" s="311"/>
      <c r="E4387" s="312"/>
      <c r="F4387" s="312"/>
      <c r="G4387" s="312"/>
      <c r="H4387" s="312"/>
      <c r="I4387" s="312"/>
      <c r="J4387"/>
      <c r="K4387"/>
    </row>
    <row r="4388" spans="2:11" x14ac:dyDescent="0.35">
      <c r="B4388" s="123" t="s">
        <v>179</v>
      </c>
      <c r="C4388" s="123"/>
      <c r="D4388" s="132"/>
      <c r="E4388" s="125"/>
      <c r="F4388" s="133"/>
      <c r="G4388" s="133"/>
      <c r="H4388" s="133"/>
      <c r="I4388" s="133"/>
      <c r="J4388"/>
      <c r="K4388"/>
    </row>
    <row r="4389" spans="2:11" x14ac:dyDescent="0.35">
      <c r="B4389" s="142">
        <v>2020</v>
      </c>
      <c r="C4389" s="142"/>
      <c r="D4389" s="128">
        <v>28653</v>
      </c>
      <c r="E4389" s="129">
        <v>56.45</v>
      </c>
      <c r="F4389" s="129">
        <v>41.21</v>
      </c>
      <c r="G4389" s="129">
        <v>36.479999999999997</v>
      </c>
      <c r="H4389" s="129">
        <v>9.58</v>
      </c>
      <c r="I4389" s="129">
        <v>11.55</v>
      </c>
      <c r="J4389"/>
      <c r="K4389"/>
    </row>
    <row r="4390" spans="2:11" x14ac:dyDescent="0.35">
      <c r="B4390" s="142">
        <v>2019</v>
      </c>
      <c r="C4390" s="142"/>
      <c r="D4390" s="128">
        <v>28640</v>
      </c>
      <c r="E4390" s="129">
        <v>65.040000000000006</v>
      </c>
      <c r="F4390" s="129">
        <v>43.38</v>
      </c>
      <c r="G4390" s="129">
        <v>43.39</v>
      </c>
      <c r="H4390" s="129">
        <v>12.49</v>
      </c>
      <c r="I4390" s="129">
        <v>14.52</v>
      </c>
      <c r="J4390"/>
      <c r="K4390"/>
    </row>
    <row r="4391" spans="2:11" x14ac:dyDescent="0.35">
      <c r="B4391" s="142">
        <v>2018</v>
      </c>
      <c r="C4391" s="142"/>
      <c r="D4391" s="128">
        <v>27858</v>
      </c>
      <c r="E4391" s="129">
        <v>61.72</v>
      </c>
      <c r="F4391" s="129">
        <v>44.75</v>
      </c>
      <c r="G4391" s="129">
        <v>45.53</v>
      </c>
      <c r="H4391" s="129">
        <v>13.69</v>
      </c>
      <c r="I4391" s="129">
        <v>14.42</v>
      </c>
      <c r="J4391"/>
      <c r="K4391"/>
    </row>
    <row r="4392" spans="2:11" x14ac:dyDescent="0.35">
      <c r="B4392" s="142">
        <v>2017</v>
      </c>
      <c r="C4392" s="142"/>
      <c r="D4392" s="128">
        <v>26384</v>
      </c>
      <c r="E4392" s="129">
        <v>62.17</v>
      </c>
      <c r="F4392" s="129">
        <v>44.23</v>
      </c>
      <c r="G4392" s="129">
        <v>48.14</v>
      </c>
      <c r="H4392" s="129">
        <v>14.18</v>
      </c>
      <c r="I4392" s="129">
        <v>15.51</v>
      </c>
      <c r="J4392"/>
      <c r="K4392"/>
    </row>
    <row r="4393" spans="2:11" x14ac:dyDescent="0.35">
      <c r="B4393" s="142">
        <v>2016</v>
      </c>
      <c r="C4393" s="142"/>
      <c r="D4393" s="128">
        <v>25093</v>
      </c>
      <c r="E4393" s="129">
        <v>57.46</v>
      </c>
      <c r="F4393" s="129">
        <v>43.69</v>
      </c>
      <c r="G4393" s="129">
        <v>44.34</v>
      </c>
      <c r="H4393" s="129">
        <v>12.63</v>
      </c>
      <c r="I4393" s="129">
        <v>12.15</v>
      </c>
      <c r="J4393"/>
      <c r="K4393"/>
    </row>
    <row r="4394" spans="2:11" x14ac:dyDescent="0.35">
      <c r="B4394" s="142">
        <v>2015</v>
      </c>
      <c r="C4394" s="142"/>
      <c r="D4394" s="128">
        <v>24349</v>
      </c>
      <c r="E4394" s="129">
        <v>57.23</v>
      </c>
      <c r="F4394" s="129">
        <v>43.81</v>
      </c>
      <c r="G4394" s="129">
        <v>43.7</v>
      </c>
      <c r="H4394" s="129">
        <v>12.4</v>
      </c>
      <c r="I4394" s="129">
        <v>9.5299999999999994</v>
      </c>
      <c r="J4394"/>
      <c r="K4394"/>
    </row>
    <row r="4395" spans="2:11" x14ac:dyDescent="0.35">
      <c r="B4395" s="142">
        <v>2014</v>
      </c>
      <c r="C4395" s="142"/>
      <c r="D4395" s="128">
        <v>23648</v>
      </c>
      <c r="E4395" s="129">
        <v>58.37</v>
      </c>
      <c r="F4395" s="129">
        <v>42.31</v>
      </c>
      <c r="G4395" s="129">
        <v>42.5</v>
      </c>
      <c r="H4395" s="129">
        <v>11.24</v>
      </c>
      <c r="I4395" s="129">
        <v>6.2</v>
      </c>
      <c r="J4395"/>
      <c r="K4395"/>
    </row>
    <row r="4396" spans="2:11" x14ac:dyDescent="0.35">
      <c r="B4396" s="142">
        <v>2013</v>
      </c>
      <c r="C4396" s="142"/>
      <c r="D4396" s="128">
        <v>23160</v>
      </c>
      <c r="E4396" s="129">
        <v>52.94</v>
      </c>
      <c r="F4396" s="129">
        <v>41.58</v>
      </c>
      <c r="G4396" s="129">
        <v>36.020000000000003</v>
      </c>
      <c r="H4396" s="129">
        <v>9.75</v>
      </c>
      <c r="I4396" s="129">
        <v>7.63</v>
      </c>
      <c r="J4396"/>
      <c r="K4396"/>
    </row>
    <row r="4397" spans="2:11" x14ac:dyDescent="0.35">
      <c r="B4397" s="126">
        <v>2012</v>
      </c>
      <c r="C4397" s="126"/>
      <c r="D4397" s="128">
        <v>20469</v>
      </c>
      <c r="E4397" s="129">
        <v>55.94</v>
      </c>
      <c r="F4397" s="129">
        <v>39.979999999999997</v>
      </c>
      <c r="G4397" s="129">
        <v>29.99</v>
      </c>
      <c r="H4397" s="129">
        <v>7.84</v>
      </c>
      <c r="I4397" s="129">
        <v>4.32</v>
      </c>
      <c r="J4397"/>
      <c r="K4397"/>
    </row>
    <row r="4398" spans="2:11" x14ac:dyDescent="0.35">
      <c r="B4398" s="126">
        <v>2011</v>
      </c>
      <c r="C4398" s="126"/>
      <c r="D4398" s="128">
        <v>20907</v>
      </c>
      <c r="E4398" s="129">
        <v>61.91</v>
      </c>
      <c r="F4398" s="129">
        <v>41.43</v>
      </c>
      <c r="G4398" s="129">
        <v>37.19</v>
      </c>
      <c r="H4398" s="129">
        <v>9.9</v>
      </c>
      <c r="I4398" s="129">
        <v>6.47</v>
      </c>
      <c r="J4398"/>
      <c r="K4398"/>
    </row>
    <row r="4399" spans="2:11" x14ac:dyDescent="0.35">
      <c r="B4399" s="126">
        <v>2010</v>
      </c>
      <c r="C4399" s="126"/>
      <c r="D4399" s="128">
        <v>21490</v>
      </c>
      <c r="E4399" s="129">
        <v>63.17</v>
      </c>
      <c r="F4399" s="129">
        <v>42.15</v>
      </c>
      <c r="G4399" s="129">
        <v>37.119999999999997</v>
      </c>
      <c r="H4399" s="129">
        <v>9.94</v>
      </c>
      <c r="I4399" s="129">
        <v>9.85</v>
      </c>
      <c r="J4399"/>
      <c r="K4399"/>
    </row>
    <row r="4400" spans="2:11" x14ac:dyDescent="0.35">
      <c r="B4400" s="126">
        <v>2009</v>
      </c>
      <c r="C4400" s="126"/>
      <c r="D4400" s="128">
        <v>22533</v>
      </c>
      <c r="E4400" s="129">
        <v>61.77</v>
      </c>
      <c r="F4400" s="129">
        <v>43.11</v>
      </c>
      <c r="G4400" s="129">
        <v>39.82</v>
      </c>
      <c r="H4400" s="129">
        <v>11.36</v>
      </c>
      <c r="I4400" s="129">
        <v>8.08</v>
      </c>
      <c r="J4400"/>
      <c r="K4400"/>
    </row>
    <row r="4401" spans="2:11" x14ac:dyDescent="0.35">
      <c r="B4401" s="126">
        <v>2008</v>
      </c>
      <c r="C4401" s="126"/>
      <c r="D4401" s="128">
        <v>22915</v>
      </c>
      <c r="E4401" s="129">
        <v>66.12</v>
      </c>
      <c r="F4401" s="129">
        <v>40.89</v>
      </c>
      <c r="G4401" s="129">
        <v>41.83</v>
      </c>
      <c r="H4401" s="129">
        <v>11.47</v>
      </c>
      <c r="I4401" s="129">
        <v>8.19</v>
      </c>
      <c r="J4401"/>
      <c r="K4401"/>
    </row>
    <row r="4402" spans="2:11" x14ac:dyDescent="0.35">
      <c r="B4402" s="127" t="s">
        <v>180</v>
      </c>
      <c r="C4402" s="127"/>
      <c r="D4402" s="134"/>
      <c r="E4402" s="135"/>
      <c r="F4402" s="135"/>
      <c r="G4402" s="135"/>
      <c r="H4402" s="135"/>
      <c r="I4402" s="135"/>
      <c r="J4402"/>
      <c r="K4402"/>
    </row>
    <row r="4403" spans="2:11" x14ac:dyDescent="0.35">
      <c r="B4403" s="142">
        <v>2020</v>
      </c>
      <c r="C4403" s="142"/>
      <c r="D4403" s="128">
        <v>27543</v>
      </c>
      <c r="E4403" s="129">
        <v>32.71</v>
      </c>
      <c r="F4403" s="129">
        <v>41.9</v>
      </c>
      <c r="G4403" s="129">
        <v>39.94</v>
      </c>
      <c r="H4403" s="129">
        <v>10.6</v>
      </c>
      <c r="I4403" s="129">
        <v>24.4</v>
      </c>
      <c r="J4403"/>
      <c r="K4403"/>
    </row>
    <row r="4404" spans="2:11" x14ac:dyDescent="0.35">
      <c r="B4404" s="142">
        <v>2019</v>
      </c>
      <c r="C4404" s="142"/>
      <c r="D4404" s="128">
        <v>27514</v>
      </c>
      <c r="E4404" s="129">
        <v>35.99</v>
      </c>
      <c r="F4404" s="129">
        <v>43.73</v>
      </c>
      <c r="G4404" s="129">
        <v>47.48</v>
      </c>
      <c r="H4404" s="129">
        <v>13.93</v>
      </c>
      <c r="I4404" s="129">
        <v>20.7</v>
      </c>
      <c r="J4404"/>
      <c r="K4404"/>
    </row>
    <row r="4405" spans="2:11" x14ac:dyDescent="0.35">
      <c r="B4405" s="142">
        <v>2018</v>
      </c>
      <c r="C4405" s="142"/>
      <c r="D4405" s="128">
        <v>26803</v>
      </c>
      <c r="E4405" s="129">
        <v>33.29</v>
      </c>
      <c r="F4405" s="129">
        <v>43.71</v>
      </c>
      <c r="G4405" s="129">
        <v>48.07</v>
      </c>
      <c r="H4405" s="129">
        <v>14.54</v>
      </c>
      <c r="I4405" s="129">
        <v>17.690000000000001</v>
      </c>
      <c r="J4405"/>
      <c r="K4405"/>
    </row>
    <row r="4406" spans="2:11" x14ac:dyDescent="0.35">
      <c r="B4406" s="142">
        <v>2017</v>
      </c>
      <c r="C4406" s="142"/>
      <c r="D4406" s="128">
        <v>25420</v>
      </c>
      <c r="E4406" s="129">
        <v>33</v>
      </c>
      <c r="F4406" s="129">
        <v>44.62</v>
      </c>
      <c r="G4406" s="129">
        <v>48.02</v>
      </c>
      <c r="H4406" s="129">
        <v>14.38</v>
      </c>
      <c r="I4406" s="129">
        <v>20.99</v>
      </c>
      <c r="J4406"/>
      <c r="K4406"/>
    </row>
    <row r="4407" spans="2:11" x14ac:dyDescent="0.35">
      <c r="B4407" s="142">
        <v>2016</v>
      </c>
      <c r="C4407" s="142"/>
      <c r="D4407" s="128">
        <v>24190</v>
      </c>
      <c r="E4407" s="129">
        <v>31.18</v>
      </c>
      <c r="F4407" s="129">
        <v>43.94</v>
      </c>
      <c r="G4407" s="129">
        <v>43.76</v>
      </c>
      <c r="H4407" s="129">
        <v>12.44</v>
      </c>
      <c r="I4407" s="129">
        <v>17.399999999999999</v>
      </c>
      <c r="J4407"/>
      <c r="K4407"/>
    </row>
    <row r="4408" spans="2:11" x14ac:dyDescent="0.35">
      <c r="B4408" s="142">
        <v>2015</v>
      </c>
      <c r="C4408" s="142"/>
      <c r="D4408" s="128">
        <v>23483</v>
      </c>
      <c r="E4408" s="129">
        <v>30.36</v>
      </c>
      <c r="F4408" s="129">
        <v>42.89</v>
      </c>
      <c r="G4408" s="129">
        <v>40.450000000000003</v>
      </c>
      <c r="H4408" s="129">
        <v>11.33</v>
      </c>
      <c r="I4408" s="129">
        <v>12.44</v>
      </c>
      <c r="J4408"/>
      <c r="K4408"/>
    </row>
    <row r="4409" spans="2:11" x14ac:dyDescent="0.35">
      <c r="B4409" s="142">
        <v>2014</v>
      </c>
      <c r="C4409" s="142"/>
      <c r="D4409" s="128">
        <v>22799</v>
      </c>
      <c r="E4409" s="129">
        <v>31.91</v>
      </c>
      <c r="F4409" s="129">
        <v>40.99</v>
      </c>
      <c r="G4409" s="129">
        <v>37.68</v>
      </c>
      <c r="H4409" s="129">
        <v>9.64</v>
      </c>
      <c r="I4409" s="129">
        <v>6.85</v>
      </c>
      <c r="J4409"/>
      <c r="K4409"/>
    </row>
    <row r="4410" spans="2:11" x14ac:dyDescent="0.35">
      <c r="B4410" s="142">
        <v>2013</v>
      </c>
      <c r="C4410" s="142"/>
      <c r="D4410" s="128">
        <v>22286</v>
      </c>
      <c r="E4410" s="129">
        <v>31.88</v>
      </c>
      <c r="F4410" s="129">
        <v>40.450000000000003</v>
      </c>
      <c r="G4410" s="129">
        <v>36.58</v>
      </c>
      <c r="H4410" s="129">
        <v>9.3000000000000007</v>
      </c>
      <c r="I4410" s="129">
        <v>13.71</v>
      </c>
      <c r="J4410"/>
      <c r="K4410"/>
    </row>
    <row r="4411" spans="2:11" x14ac:dyDescent="0.35">
      <c r="B4411" s="126">
        <v>2012</v>
      </c>
      <c r="C4411" s="126"/>
      <c r="D4411" s="128">
        <v>19526</v>
      </c>
      <c r="E4411" s="129">
        <v>35.450000000000003</v>
      </c>
      <c r="F4411" s="129">
        <v>39.1</v>
      </c>
      <c r="G4411" s="129">
        <v>29.51</v>
      </c>
      <c r="H4411" s="129">
        <v>7.02</v>
      </c>
      <c r="I4411" s="129">
        <v>7.47</v>
      </c>
      <c r="J4411"/>
      <c r="K4411"/>
    </row>
    <row r="4412" spans="2:11" x14ac:dyDescent="0.35">
      <c r="B4412" s="126">
        <v>2011</v>
      </c>
      <c r="C4412" s="126"/>
      <c r="D4412" s="128">
        <v>19830</v>
      </c>
      <c r="E4412" s="129">
        <v>38.590000000000003</v>
      </c>
      <c r="F4412" s="129">
        <v>41.46</v>
      </c>
      <c r="G4412" s="129">
        <v>40.200000000000003</v>
      </c>
      <c r="H4412" s="129">
        <v>10.56</v>
      </c>
      <c r="I4412" s="129">
        <v>8.5500000000000007</v>
      </c>
      <c r="J4412"/>
      <c r="K4412"/>
    </row>
    <row r="4413" spans="2:11" x14ac:dyDescent="0.35">
      <c r="B4413" s="126">
        <v>2010</v>
      </c>
      <c r="C4413" s="126"/>
      <c r="D4413" s="128">
        <v>20346</v>
      </c>
      <c r="E4413" s="129">
        <v>39.35</v>
      </c>
      <c r="F4413" s="129">
        <v>43.65</v>
      </c>
      <c r="G4413" s="129">
        <v>42.85</v>
      </c>
      <c r="H4413" s="129">
        <v>11.99</v>
      </c>
      <c r="I4413" s="129">
        <v>12.1</v>
      </c>
      <c r="J4413"/>
      <c r="K4413"/>
    </row>
    <row r="4414" spans="2:11" x14ac:dyDescent="0.35">
      <c r="B4414" s="126">
        <v>2009</v>
      </c>
      <c r="C4414" s="126"/>
      <c r="D4414" s="128">
        <v>21286</v>
      </c>
      <c r="E4414" s="129">
        <v>38.69</v>
      </c>
      <c r="F4414" s="129">
        <v>43.34</v>
      </c>
      <c r="G4414" s="129">
        <v>43.61</v>
      </c>
      <c r="H4414" s="129">
        <v>12.41</v>
      </c>
      <c r="I4414" s="129">
        <v>13.34</v>
      </c>
      <c r="J4414"/>
      <c r="K4414"/>
    </row>
    <row r="4415" spans="2:11" x14ac:dyDescent="0.35">
      <c r="B4415" s="126">
        <v>2008</v>
      </c>
      <c r="C4415" s="126"/>
      <c r="D4415" s="128">
        <v>21577</v>
      </c>
      <c r="E4415" s="129">
        <v>40.98</v>
      </c>
      <c r="F4415" s="129">
        <v>41.33</v>
      </c>
      <c r="G4415" s="129">
        <v>46.13</v>
      </c>
      <c r="H4415" s="129">
        <v>13.23</v>
      </c>
      <c r="I4415" s="129">
        <v>13.39</v>
      </c>
      <c r="J4415"/>
      <c r="K4415"/>
    </row>
    <row r="4416" spans="2:11" x14ac:dyDescent="0.35">
      <c r="B4416" s="127" t="s">
        <v>181</v>
      </c>
      <c r="C4416" s="127"/>
      <c r="D4416" s="134"/>
      <c r="E4416" s="135"/>
      <c r="F4416" s="135"/>
      <c r="G4416" s="135"/>
      <c r="H4416" s="135"/>
      <c r="I4416" s="135"/>
      <c r="J4416"/>
      <c r="K4416"/>
    </row>
    <row r="4417" spans="2:11" x14ac:dyDescent="0.35">
      <c r="B4417" s="142">
        <v>2020</v>
      </c>
      <c r="C4417" s="142"/>
      <c r="D4417" s="128">
        <v>958</v>
      </c>
      <c r="E4417" s="129">
        <v>85.36</v>
      </c>
      <c r="F4417" s="129">
        <v>43.42</v>
      </c>
      <c r="G4417" s="129">
        <v>37.770000000000003</v>
      </c>
      <c r="H4417" s="129">
        <v>9.3699999999999992</v>
      </c>
      <c r="I4417" s="129">
        <v>6.49</v>
      </c>
      <c r="J4417"/>
      <c r="K4417"/>
    </row>
    <row r="4418" spans="2:11" x14ac:dyDescent="0.35">
      <c r="B4418" s="142">
        <v>2019</v>
      </c>
      <c r="C4418" s="142"/>
      <c r="D4418" s="128">
        <v>964</v>
      </c>
      <c r="E4418" s="129">
        <v>98.17</v>
      </c>
      <c r="F4418" s="129">
        <v>41.42</v>
      </c>
      <c r="G4418" s="129">
        <v>40.130000000000003</v>
      </c>
      <c r="H4418" s="129">
        <v>10.32</v>
      </c>
      <c r="I4418" s="129">
        <v>11.22</v>
      </c>
      <c r="J4418"/>
      <c r="K4418"/>
    </row>
    <row r="4419" spans="2:11" x14ac:dyDescent="0.35">
      <c r="B4419" s="142">
        <v>2018</v>
      </c>
      <c r="C4419" s="142"/>
      <c r="D4419" s="128">
        <v>905</v>
      </c>
      <c r="E4419" s="129">
        <v>91.4</v>
      </c>
      <c r="F4419" s="129">
        <v>43.87</v>
      </c>
      <c r="G4419" s="129">
        <v>41.27</v>
      </c>
      <c r="H4419" s="129">
        <v>11.2</v>
      </c>
      <c r="I4419" s="129">
        <v>14.04</v>
      </c>
      <c r="J4419"/>
      <c r="K4419"/>
    </row>
    <row r="4420" spans="2:11" x14ac:dyDescent="0.35">
      <c r="B4420" s="142">
        <v>2017</v>
      </c>
      <c r="C4420" s="142"/>
      <c r="D4420" s="128">
        <v>829</v>
      </c>
      <c r="E4420" s="129">
        <v>92.05</v>
      </c>
      <c r="F4420" s="129">
        <v>41.84</v>
      </c>
      <c r="G4420" s="129">
        <v>44.05</v>
      </c>
      <c r="H4420" s="129">
        <v>11.73</v>
      </c>
      <c r="I4420" s="129">
        <v>13</v>
      </c>
      <c r="J4420"/>
      <c r="K4420"/>
    </row>
    <row r="4421" spans="2:11" x14ac:dyDescent="0.35">
      <c r="B4421" s="142">
        <v>2016</v>
      </c>
      <c r="C4421" s="142"/>
      <c r="D4421" s="128">
        <v>791</v>
      </c>
      <c r="E4421" s="129">
        <v>87.96</v>
      </c>
      <c r="F4421" s="129">
        <v>41.77</v>
      </c>
      <c r="G4421" s="129">
        <v>41.33</v>
      </c>
      <c r="H4421" s="129">
        <v>10.93</v>
      </c>
      <c r="I4421" s="129">
        <v>9.2899999999999991</v>
      </c>
      <c r="J4421"/>
      <c r="K4421"/>
    </row>
    <row r="4422" spans="2:11" x14ac:dyDescent="0.35">
      <c r="B4422" s="142">
        <v>2015</v>
      </c>
      <c r="C4422" s="142"/>
      <c r="D4422" s="128">
        <v>754</v>
      </c>
      <c r="E4422" s="129">
        <v>82.08</v>
      </c>
      <c r="F4422" s="129">
        <v>40.53</v>
      </c>
      <c r="G4422" s="129">
        <v>36.01</v>
      </c>
      <c r="H4422" s="129">
        <v>9.1999999999999993</v>
      </c>
      <c r="I4422" s="129">
        <v>4.8099999999999996</v>
      </c>
      <c r="J4422"/>
      <c r="K4422"/>
    </row>
    <row r="4423" spans="2:11" x14ac:dyDescent="0.35">
      <c r="B4423" s="142">
        <v>2014</v>
      </c>
      <c r="C4423" s="142"/>
      <c r="D4423" s="128">
        <v>744</v>
      </c>
      <c r="E4423" s="129">
        <v>86.35</v>
      </c>
      <c r="F4423" s="129">
        <v>39.31</v>
      </c>
      <c r="G4423" s="129">
        <v>36.909999999999997</v>
      </c>
      <c r="H4423" s="129">
        <v>8.89</v>
      </c>
      <c r="I4423" s="129">
        <v>2.37</v>
      </c>
      <c r="J4423"/>
      <c r="K4423"/>
    </row>
    <row r="4424" spans="2:11" x14ac:dyDescent="0.35">
      <c r="B4424" s="142">
        <v>2013</v>
      </c>
      <c r="C4424" s="142"/>
      <c r="D4424" s="128">
        <v>762</v>
      </c>
      <c r="E4424" s="129">
        <v>80.150000000000006</v>
      </c>
      <c r="F4424" s="129">
        <v>39.04</v>
      </c>
      <c r="G4424" s="129">
        <v>29.81</v>
      </c>
      <c r="H4424" s="129">
        <v>7.09</v>
      </c>
      <c r="I4424" s="129">
        <v>1.8</v>
      </c>
      <c r="J4424"/>
      <c r="K4424"/>
    </row>
    <row r="4425" spans="2:11" x14ac:dyDescent="0.35">
      <c r="B4425" s="126">
        <v>2012</v>
      </c>
      <c r="C4425" s="126"/>
      <c r="D4425" s="128">
        <v>821</v>
      </c>
      <c r="E4425" s="129">
        <v>78.28</v>
      </c>
      <c r="F4425" s="129">
        <v>38.15</v>
      </c>
      <c r="G4425" s="129">
        <v>25.48</v>
      </c>
      <c r="H4425" s="129">
        <v>6.14</v>
      </c>
      <c r="I4425" s="129">
        <v>2.7</v>
      </c>
      <c r="J4425"/>
      <c r="K4425"/>
    </row>
    <row r="4426" spans="2:11" x14ac:dyDescent="0.35">
      <c r="B4426" s="126">
        <v>2011</v>
      </c>
      <c r="C4426" s="126"/>
      <c r="D4426" s="128">
        <v>947</v>
      </c>
      <c r="E4426" s="129">
        <v>77.36</v>
      </c>
      <c r="F4426" s="129">
        <v>41.57</v>
      </c>
      <c r="G4426" s="129">
        <v>29.99</v>
      </c>
      <c r="H4426" s="129">
        <v>7.9</v>
      </c>
      <c r="I4426" s="129">
        <v>5.98</v>
      </c>
      <c r="J4426"/>
      <c r="K4426"/>
    </row>
    <row r="4427" spans="2:11" x14ac:dyDescent="0.35">
      <c r="B4427" s="126">
        <v>2010</v>
      </c>
      <c r="C4427" s="126"/>
      <c r="D4427" s="128">
        <v>1009</v>
      </c>
      <c r="E4427" s="129">
        <v>78.3</v>
      </c>
      <c r="F4427" s="129">
        <v>40.92</v>
      </c>
      <c r="G4427" s="129">
        <v>28.23</v>
      </c>
      <c r="H4427" s="129">
        <v>7.07</v>
      </c>
      <c r="I4427" s="129">
        <v>12.44</v>
      </c>
      <c r="J4427"/>
      <c r="K4427"/>
    </row>
    <row r="4428" spans="2:11" x14ac:dyDescent="0.35">
      <c r="B4428" s="126">
        <v>2009</v>
      </c>
      <c r="C4428" s="126"/>
      <c r="D4428" s="128">
        <v>1102</v>
      </c>
      <c r="E4428" s="129">
        <v>78.59</v>
      </c>
      <c r="F4428" s="129">
        <v>42.87</v>
      </c>
      <c r="G4428" s="129">
        <v>32.32</v>
      </c>
      <c r="H4428" s="129">
        <v>8.65</v>
      </c>
      <c r="I4428" s="129">
        <v>5.6</v>
      </c>
      <c r="J4428"/>
      <c r="K4428"/>
    </row>
    <row r="4429" spans="2:11" x14ac:dyDescent="0.35">
      <c r="B4429" s="126">
        <v>2008</v>
      </c>
      <c r="C4429" s="126"/>
      <c r="D4429" s="128">
        <v>1175</v>
      </c>
      <c r="E4429" s="129">
        <v>82.63</v>
      </c>
      <c r="F4429" s="129">
        <v>39.799999999999997</v>
      </c>
      <c r="G4429" s="129">
        <v>33.67</v>
      </c>
      <c r="H4429" s="129">
        <v>8.6300000000000008</v>
      </c>
      <c r="I4429" s="129">
        <v>4.9400000000000004</v>
      </c>
      <c r="J4429"/>
      <c r="K4429"/>
    </row>
    <row r="4430" spans="2:11" x14ac:dyDescent="0.35">
      <c r="B4430" s="127" t="s">
        <v>182</v>
      </c>
      <c r="C4430" s="127"/>
      <c r="D4430" s="134"/>
      <c r="E4430" s="135"/>
      <c r="F4430" s="135"/>
      <c r="G4430" s="135"/>
      <c r="H4430" s="135"/>
      <c r="I4430" s="135"/>
      <c r="J4430"/>
      <c r="K4430"/>
    </row>
    <row r="4431" spans="2:11" x14ac:dyDescent="0.35">
      <c r="B4431" s="142">
        <v>2020</v>
      </c>
      <c r="C4431" s="142"/>
      <c r="D4431" s="128">
        <v>152</v>
      </c>
      <c r="E4431" s="129">
        <v>91.73</v>
      </c>
      <c r="F4431" s="129">
        <v>38.26</v>
      </c>
      <c r="G4431" s="129">
        <v>31.26</v>
      </c>
      <c r="H4431" s="129">
        <v>8.6999999999999993</v>
      </c>
      <c r="I4431" s="129">
        <v>3.55</v>
      </c>
      <c r="J4431"/>
      <c r="K4431"/>
    </row>
    <row r="4432" spans="2:11" x14ac:dyDescent="0.35">
      <c r="B4432" s="142">
        <v>2019</v>
      </c>
      <c r="C4432" s="142"/>
      <c r="D4432" s="128">
        <v>162</v>
      </c>
      <c r="E4432" s="129">
        <v>108.2</v>
      </c>
      <c r="F4432" s="129">
        <v>45.11</v>
      </c>
      <c r="G4432" s="129">
        <v>42.8</v>
      </c>
      <c r="H4432" s="129">
        <v>13.65</v>
      </c>
      <c r="I4432" s="129">
        <v>12.32</v>
      </c>
      <c r="J4432"/>
      <c r="K4432"/>
    </row>
    <row r="4433" spans="2:11" x14ac:dyDescent="0.35">
      <c r="B4433" s="142">
        <v>2018</v>
      </c>
      <c r="C4433" s="142"/>
      <c r="D4433" s="128">
        <v>150</v>
      </c>
      <c r="E4433" s="129">
        <v>110.82</v>
      </c>
      <c r="F4433" s="129">
        <v>46.57</v>
      </c>
      <c r="G4433" s="129">
        <v>47.29</v>
      </c>
      <c r="H4433" s="129">
        <v>15.73</v>
      </c>
      <c r="I4433" s="129">
        <v>11.73</v>
      </c>
      <c r="J4433"/>
      <c r="K4433"/>
    </row>
    <row r="4434" spans="2:11" x14ac:dyDescent="0.35">
      <c r="B4434" s="142">
        <v>2017</v>
      </c>
      <c r="C4434" s="142"/>
      <c r="D4434" s="128">
        <v>135</v>
      </c>
      <c r="E4434" s="129">
        <v>119.37</v>
      </c>
      <c r="F4434" s="129">
        <v>46.28</v>
      </c>
      <c r="G4434" s="129">
        <v>51.98</v>
      </c>
      <c r="H4434" s="129">
        <v>16.690000000000001</v>
      </c>
      <c r="I4434" s="129">
        <v>13.08</v>
      </c>
      <c r="J4434"/>
      <c r="K4434"/>
    </row>
    <row r="4435" spans="2:11" x14ac:dyDescent="0.35">
      <c r="B4435" s="142">
        <v>2016</v>
      </c>
      <c r="C4435" s="142"/>
      <c r="D4435" s="128">
        <v>112</v>
      </c>
      <c r="E4435" s="129">
        <v>107.6</v>
      </c>
      <c r="F4435" s="129">
        <v>45.71</v>
      </c>
      <c r="G4435" s="129">
        <v>48.18</v>
      </c>
      <c r="H4435" s="129">
        <v>15.01</v>
      </c>
      <c r="I4435" s="129">
        <v>10.16</v>
      </c>
      <c r="J4435"/>
      <c r="K4435"/>
    </row>
    <row r="4436" spans="2:11" x14ac:dyDescent="0.35">
      <c r="B4436" s="142">
        <v>2015</v>
      </c>
      <c r="C4436" s="142"/>
      <c r="D4436" s="128">
        <v>112</v>
      </c>
      <c r="E4436" s="129">
        <v>118.72</v>
      </c>
      <c r="F4436" s="129">
        <v>48.05</v>
      </c>
      <c r="G4436" s="129">
        <v>53.12</v>
      </c>
      <c r="H4436" s="129">
        <v>16.87</v>
      </c>
      <c r="I4436" s="129">
        <v>11.83</v>
      </c>
      <c r="J4436"/>
      <c r="K4436"/>
    </row>
    <row r="4437" spans="2:11" x14ac:dyDescent="0.35">
      <c r="B4437" s="142">
        <v>2014</v>
      </c>
      <c r="C4437" s="142"/>
      <c r="D4437" s="128">
        <v>105</v>
      </c>
      <c r="E4437" s="129">
        <v>114.27</v>
      </c>
      <c r="F4437" s="129">
        <v>47.04</v>
      </c>
      <c r="G4437" s="129">
        <v>52.05</v>
      </c>
      <c r="H4437" s="129">
        <v>15.68</v>
      </c>
      <c r="I4437" s="129">
        <v>10.02</v>
      </c>
      <c r="J4437"/>
      <c r="K4437"/>
    </row>
    <row r="4438" spans="2:11" x14ac:dyDescent="0.35">
      <c r="B4438" s="142">
        <v>2013</v>
      </c>
      <c r="C4438" s="142"/>
      <c r="D4438" s="128">
        <v>112</v>
      </c>
      <c r="E4438" s="129">
        <v>85.11</v>
      </c>
      <c r="F4438" s="129">
        <v>45.7</v>
      </c>
      <c r="G4438" s="129">
        <v>41.53</v>
      </c>
      <c r="H4438" s="129">
        <v>13.98</v>
      </c>
      <c r="I4438" s="129">
        <v>7.88</v>
      </c>
      <c r="J4438"/>
      <c r="K4438"/>
    </row>
    <row r="4439" spans="2:11" x14ac:dyDescent="0.35">
      <c r="B4439" s="126">
        <v>2012</v>
      </c>
      <c r="C4439" s="126"/>
      <c r="D4439" s="128">
        <v>122</v>
      </c>
      <c r="E4439" s="129">
        <v>83.01</v>
      </c>
      <c r="F4439" s="129">
        <v>42.97</v>
      </c>
      <c r="G4439" s="129">
        <v>35.049999999999997</v>
      </c>
      <c r="H4439" s="129">
        <v>11.14</v>
      </c>
      <c r="I4439" s="129">
        <v>2.64</v>
      </c>
      <c r="J4439"/>
      <c r="K4439"/>
    </row>
    <row r="4440" spans="2:11" x14ac:dyDescent="0.35">
      <c r="B4440" s="126">
        <v>2011</v>
      </c>
      <c r="C4440" s="126"/>
      <c r="D4440" s="128">
        <v>130</v>
      </c>
      <c r="E4440" s="129">
        <v>104.62</v>
      </c>
      <c r="F4440" s="129">
        <v>41.25</v>
      </c>
      <c r="G4440" s="129">
        <v>42.23</v>
      </c>
      <c r="H4440" s="129">
        <v>11.52</v>
      </c>
      <c r="I4440" s="129">
        <v>4.8499999999999996</v>
      </c>
      <c r="J4440"/>
      <c r="K4440"/>
    </row>
    <row r="4441" spans="2:11" x14ac:dyDescent="0.35">
      <c r="B4441" s="126">
        <v>2010</v>
      </c>
      <c r="C4441" s="126"/>
      <c r="D4441" s="128">
        <v>135</v>
      </c>
      <c r="E4441" s="129">
        <v>104.63</v>
      </c>
      <c r="F4441" s="129">
        <v>41.99</v>
      </c>
      <c r="G4441" s="129">
        <v>40.54</v>
      </c>
      <c r="H4441" s="129">
        <v>11.16</v>
      </c>
      <c r="I4441" s="129">
        <v>4.55</v>
      </c>
      <c r="J4441"/>
      <c r="K4441"/>
    </row>
    <row r="4442" spans="2:11" x14ac:dyDescent="0.35">
      <c r="B4442" s="126">
        <v>2009</v>
      </c>
      <c r="C4442" s="126"/>
      <c r="D4442" s="128">
        <v>145</v>
      </c>
      <c r="E4442" s="129">
        <v>97.58</v>
      </c>
      <c r="F4442" s="129">
        <v>43.16</v>
      </c>
      <c r="G4442" s="129">
        <v>44.52</v>
      </c>
      <c r="H4442" s="129">
        <v>13.74</v>
      </c>
      <c r="I4442" s="129">
        <v>5.62</v>
      </c>
      <c r="J4442"/>
      <c r="K4442"/>
    </row>
    <row r="4443" spans="2:11" x14ac:dyDescent="0.35">
      <c r="B4443" s="126">
        <v>2008</v>
      </c>
      <c r="C4443" s="126"/>
      <c r="D4443" s="128">
        <v>163</v>
      </c>
      <c r="E4443" s="129">
        <v>106.84</v>
      </c>
      <c r="F4443" s="129">
        <v>41.73</v>
      </c>
      <c r="G4443" s="129">
        <v>46.66</v>
      </c>
      <c r="H4443" s="129">
        <v>13.26</v>
      </c>
      <c r="I4443" s="129">
        <v>6.94</v>
      </c>
      <c r="J4443"/>
      <c r="K4443"/>
    </row>
    <row r="4444" spans="2:11" x14ac:dyDescent="0.35">
      <c r="B4444" s="123" t="s">
        <v>183</v>
      </c>
      <c r="C4444" s="123"/>
      <c r="D4444" s="132"/>
      <c r="E4444" s="125"/>
      <c r="F4444" s="133"/>
      <c r="G4444" s="133"/>
      <c r="H4444" s="133"/>
      <c r="I4444" s="133"/>
      <c r="J4444"/>
      <c r="K4444"/>
    </row>
    <row r="4445" spans="2:11" x14ac:dyDescent="0.35">
      <c r="B4445" s="142">
        <v>2020</v>
      </c>
      <c r="C4445" s="142"/>
      <c r="D4445" s="128">
        <v>21</v>
      </c>
      <c r="E4445" s="129">
        <v>101.84</v>
      </c>
      <c r="F4445" s="129">
        <v>42.29</v>
      </c>
      <c r="G4445" s="129">
        <v>40.39</v>
      </c>
      <c r="H4445" s="129">
        <v>12.89</v>
      </c>
      <c r="I4445" s="129">
        <v>6.4</v>
      </c>
      <c r="J4445"/>
      <c r="K4445"/>
    </row>
    <row r="4446" spans="2:11" x14ac:dyDescent="0.35">
      <c r="B4446" s="142">
        <v>2019</v>
      </c>
      <c r="C4446" s="142"/>
      <c r="D4446" s="128">
        <v>21</v>
      </c>
      <c r="E4446" s="129">
        <v>127.41</v>
      </c>
      <c r="F4446" s="129">
        <v>45.2</v>
      </c>
      <c r="G4446" s="129">
        <v>53.17</v>
      </c>
      <c r="H4446" s="129">
        <v>20.21</v>
      </c>
      <c r="I4446" s="129">
        <v>12.23</v>
      </c>
      <c r="J4446"/>
      <c r="K4446"/>
    </row>
    <row r="4447" spans="2:11" x14ac:dyDescent="0.35">
      <c r="B4447" s="142">
        <v>2018</v>
      </c>
      <c r="C4447" s="142"/>
      <c r="D4447" s="128">
        <v>17</v>
      </c>
      <c r="E4447" s="129">
        <v>128.01</v>
      </c>
      <c r="F4447" s="129">
        <v>48.69</v>
      </c>
      <c r="G4447" s="129">
        <v>53.57</v>
      </c>
      <c r="H4447" s="129">
        <v>21.28</v>
      </c>
      <c r="I4447" s="129">
        <v>13.02</v>
      </c>
      <c r="J4447"/>
      <c r="K4447"/>
    </row>
    <row r="4448" spans="2:11" x14ac:dyDescent="0.35">
      <c r="B4448" s="142">
        <v>2017</v>
      </c>
      <c r="C4448" s="142"/>
      <c r="D4448" s="128">
        <v>16</v>
      </c>
      <c r="E4448" s="129">
        <v>112.39</v>
      </c>
      <c r="F4448" s="129">
        <v>50.96</v>
      </c>
      <c r="G4448" s="129">
        <v>51.85</v>
      </c>
      <c r="H4448" s="129">
        <v>22.75</v>
      </c>
      <c r="I4448" s="129">
        <v>11.99</v>
      </c>
      <c r="J4448"/>
      <c r="K4448"/>
    </row>
    <row r="4449" spans="2:11" x14ac:dyDescent="0.35">
      <c r="B4449" s="142">
        <v>2016</v>
      </c>
      <c r="C4449" s="142"/>
      <c r="D4449" s="128">
        <v>15</v>
      </c>
      <c r="E4449" s="129">
        <v>110.09</v>
      </c>
      <c r="F4449" s="129">
        <v>52.06</v>
      </c>
      <c r="G4449" s="129">
        <v>51.69</v>
      </c>
      <c r="H4449" s="129">
        <v>23.24</v>
      </c>
      <c r="I4449" s="129">
        <v>16.899999999999999</v>
      </c>
      <c r="J4449"/>
      <c r="K4449"/>
    </row>
    <row r="4450" spans="2:11" x14ac:dyDescent="0.35">
      <c r="B4450" s="142">
        <v>2015</v>
      </c>
      <c r="C4450" s="142"/>
      <c r="D4450" s="128">
        <v>12</v>
      </c>
      <c r="E4450" s="129">
        <v>111.37</v>
      </c>
      <c r="F4450" s="129">
        <v>44.09</v>
      </c>
      <c r="G4450" s="129">
        <v>41.64</v>
      </c>
      <c r="H4450" s="129">
        <v>15.62</v>
      </c>
      <c r="I4450" s="129">
        <v>10.6</v>
      </c>
      <c r="J4450"/>
      <c r="K4450"/>
    </row>
    <row r="4451" spans="2:11" x14ac:dyDescent="0.35">
      <c r="B4451" s="142">
        <v>2014</v>
      </c>
      <c r="C4451" s="142"/>
      <c r="D4451" s="128">
        <v>14</v>
      </c>
      <c r="E4451" s="129">
        <v>128.22999999999999</v>
      </c>
      <c r="F4451" s="129">
        <v>45.37</v>
      </c>
      <c r="G4451" s="129">
        <v>52.08</v>
      </c>
      <c r="H4451" s="129">
        <v>20.87</v>
      </c>
      <c r="I4451" s="129">
        <v>13.43</v>
      </c>
      <c r="J4451"/>
      <c r="K4451"/>
    </row>
    <row r="4452" spans="2:11" x14ac:dyDescent="0.35">
      <c r="B4452" s="142">
        <v>2013</v>
      </c>
      <c r="C4452" s="142"/>
      <c r="D4452" s="128">
        <v>14</v>
      </c>
      <c r="E4452" s="129">
        <v>171.88</v>
      </c>
      <c r="F4452" s="129">
        <v>41.46</v>
      </c>
      <c r="G4452" s="129">
        <v>51.5</v>
      </c>
      <c r="H4452" s="129">
        <v>16.420000000000002</v>
      </c>
      <c r="I4452" s="129">
        <v>10.74</v>
      </c>
      <c r="J4452"/>
      <c r="K4452"/>
    </row>
    <row r="4453" spans="2:11" x14ac:dyDescent="0.35">
      <c r="B4453" s="126">
        <v>2012</v>
      </c>
      <c r="C4453" s="126"/>
      <c r="D4453" s="128">
        <v>14</v>
      </c>
      <c r="E4453" s="129">
        <v>165.57</v>
      </c>
      <c r="F4453" s="129">
        <v>47.54</v>
      </c>
      <c r="G4453" s="129">
        <v>50.81</v>
      </c>
      <c r="H4453" s="129">
        <v>17.37</v>
      </c>
      <c r="I4453" s="129">
        <v>10.5</v>
      </c>
      <c r="J4453"/>
      <c r="K4453"/>
    </row>
    <row r="4454" spans="2:11" x14ac:dyDescent="0.35">
      <c r="B4454" s="126">
        <v>2011</v>
      </c>
      <c r="C4454" s="126"/>
      <c r="D4454" s="128">
        <v>16</v>
      </c>
      <c r="E4454" s="129">
        <v>115.74</v>
      </c>
      <c r="F4454" s="129">
        <v>48.72</v>
      </c>
      <c r="G4454" s="129">
        <v>46.85</v>
      </c>
      <c r="H4454" s="129">
        <v>17.510000000000002</v>
      </c>
      <c r="I4454" s="129">
        <v>11.49</v>
      </c>
      <c r="J4454"/>
      <c r="K4454"/>
    </row>
    <row r="4455" spans="2:11" x14ac:dyDescent="0.35">
      <c r="B4455" s="126">
        <v>2010</v>
      </c>
      <c r="C4455" s="126"/>
      <c r="D4455" s="128">
        <v>15</v>
      </c>
      <c r="E4455" s="129">
        <v>117.71</v>
      </c>
      <c r="F4455" s="129">
        <v>47.78</v>
      </c>
      <c r="G4455" s="129">
        <v>49.16</v>
      </c>
      <c r="H4455" s="129">
        <v>18.2</v>
      </c>
      <c r="I4455" s="129">
        <v>9.81</v>
      </c>
      <c r="J4455"/>
      <c r="K4455"/>
    </row>
    <row r="4456" spans="2:11" x14ac:dyDescent="0.35">
      <c r="B4456" s="126">
        <v>2009</v>
      </c>
      <c r="C4456" s="126"/>
      <c r="D4456" s="128">
        <v>17</v>
      </c>
      <c r="E4456" s="129">
        <v>106.86</v>
      </c>
      <c r="F4456" s="129">
        <v>46.37</v>
      </c>
      <c r="G4456" s="129">
        <v>45.78</v>
      </c>
      <c r="H4456" s="129">
        <v>16.3</v>
      </c>
      <c r="I4456" s="129">
        <v>4.3</v>
      </c>
      <c r="J4456"/>
      <c r="K4456"/>
    </row>
    <row r="4457" spans="2:11" x14ac:dyDescent="0.35">
      <c r="B4457" s="126">
        <v>2008</v>
      </c>
      <c r="C4457" s="126"/>
      <c r="D4457" s="128">
        <v>20</v>
      </c>
      <c r="E4457" s="129">
        <v>101.78</v>
      </c>
      <c r="F4457" s="129">
        <v>46.77</v>
      </c>
      <c r="G4457" s="129">
        <v>45.56</v>
      </c>
      <c r="H4457" s="129">
        <v>16.329999999999998</v>
      </c>
      <c r="I4457" s="129">
        <v>5.56</v>
      </c>
      <c r="J4457"/>
      <c r="K4457"/>
    </row>
    <row r="4458" spans="2:11" ht="5.15" customHeight="1" thickBot="1" x14ac:dyDescent="0.4">
      <c r="B4458" s="136"/>
      <c r="C4458" s="136"/>
      <c r="D4458" s="137"/>
      <c r="E4458" s="138"/>
      <c r="F4458" s="138"/>
      <c r="G4458" s="138"/>
      <c r="H4458" s="138"/>
      <c r="I4458" s="139"/>
      <c r="J4458" s="7"/>
    </row>
    <row r="4459" spans="2:11" ht="15" thickTop="1" x14ac:dyDescent="0.35">
      <c r="B4459" s="45" t="s">
        <v>480</v>
      </c>
      <c r="C4459" s="45"/>
      <c r="D4459" s="45"/>
      <c r="E4459" s="63"/>
      <c r="F4459" s="63"/>
      <c r="G4459" s="63"/>
      <c r="H4459" s="63"/>
      <c r="I4459" s="63"/>
      <c r="J4459" s="7"/>
    </row>
    <row r="4460" spans="2:11" x14ac:dyDescent="0.35">
      <c r="B4460" s="4"/>
      <c r="C4460" s="4"/>
      <c r="D4460" s="5"/>
      <c r="E4460" s="33"/>
      <c r="F4460" s="33"/>
      <c r="G4460" s="33"/>
      <c r="H4460" s="33"/>
      <c r="I4460" s="33"/>
    </row>
  </sheetData>
  <autoFilter ref="B12:I4457" xr:uid="{00000000-0001-0000-0C00-000000000000}"/>
  <dataConsolidate/>
  <mergeCells count="11">
    <mergeCell ref="B8:C11"/>
    <mergeCell ref="E5:F5"/>
    <mergeCell ref="H5:I5"/>
    <mergeCell ref="L5:M5"/>
    <mergeCell ref="D8:D10"/>
    <mergeCell ref="E8:E10"/>
    <mergeCell ref="F8:F10"/>
    <mergeCell ref="G8:G10"/>
    <mergeCell ref="H8:H10"/>
    <mergeCell ref="I8:I10"/>
    <mergeCell ref="K3:K5"/>
  </mergeCells>
  <conditionalFormatting sqref="J5">
    <cfRule type="expression" dxfId="48" priority="373" stopIfTrue="1">
      <formula>$H$5=""</formula>
    </cfRule>
  </conditionalFormatting>
  <conditionalFormatting sqref="J5">
    <cfRule type="expression" dxfId="47" priority="363" stopIfTrue="1">
      <formula>$H$5=""</formula>
    </cfRule>
  </conditionalFormatting>
  <conditionalFormatting sqref="D3546:D3552 D3545:I3545 D3518:D3524 D3517:I3517 D3490:D3496 D3489:I3489 D2848:D2854 D2847:I2847 D36:D43 D21:D28 D49:D57 D64:D72 D78:D86 D120:D128 D135:D143 D149:D157 D163:D171 D177:D185 D191:D199 D205:D213 D219:D227 D234:D242 D249:D257 D263:D271 D278:D286 D334:D342 D349:D357 D363:D371 D377:D385 D391:D399 D405:D413 D419:D427 D433:D441 D448:D456 D463:D471 D477:D485 D492:D500 D548:D556 D563:D571 D577:D585 D591:D599 D605:D613 D619:D627 D633:D641 D647:D655 D662:D670 D677:D685 D691:D699 D706:D714 D762:D770 D777:D785 D791:D799 D805:D813 D819:D827 D833:D841 D847:D855 D861:D869 D876:D884 D891:D899 D905:D913 D920:D928 D976:D984 D991:D999 D1005:D1013 D1019:D1027 D1033:D1041 D1047:D1055 D1061:D1069 D1075:D1083 D1090:D1098 D1105:D1113 D1119:D1127 D1134:D1142 D1190:D1198 D1205:D1213 D1219:D1227 D1233:D1241 D1247:D1255 D1261:D1269 D1275:D1283 D1289:D1297 D1304:D1312 D1319:D1327 D1333:D1341 D1348:D1356 D1404:D1412 D1419:D1427 D1433:D1441 D1447:D1455 D1461:D1469 D1475:D1483 D1489:D1497 D1503:D1511 D1518:D1526 D1533:D1541 D1547:D1555 D1562:D1570 D1618:D1626 D1633:D1641 D1647:D1655 D1661:D1669 D1675:D1683 D1689:D1697 D1703:D1711 D1717:D1725 D1732:D1740 D1747:D1755 D1761:D1769 D1776:D1784 D1832:D1840 D1847:D1855 D1861:D1869 D1875:D1883 D1889:D1897 D1903:D1911 D1917:D1925 D1931:D1939 D1946:D1954 D1961:D1969 D1975:D1983 D1990:D1998 D2046:D2054 D2061:D2069 D2075:D2083 D2089:D2097 D2103:D2111 D2117:D2125 D2131:D2139 D2145:D2153 D2160:D2168 D2175:D2183 D2189:D2197 D2204:D2212 D2260:D2268 D2275:D2283 D2289:D2297 D2303:D2311 D2317:D2325 D2331:D2339 D2345:D2353 D2359:D2367 D2374:D2382 D2389:D2397 D2403:D2411 D2418:D2426 D2474:D2482 D2489:D2497 D2503:D2511 D2517:D2525 D2531:D2539 D2545:D2553 D2559:D2567 D2573:D2581 D2588:D2596 D2603:D2611 D2617:D2625 D2632:D2640 D2688:D2696 D2703:D2711 D2717:D2725 D2731:D2739 D2745:D2753 D2759:D2767 D2773:D2781 D2787:D2795 D2802:D2810 D2817:D2825 D2831:D2839 D2846 D2902:D2910 D2917:D2925 D2931:D2939 D2945:D2953 D2959:D2967 D2973:D2981 D2987:D2995 D3001:D3009 D3016:D3024 D3031:D3039 D3045:D3053 D3060:D3068 D3116:D3124 D3131:D3139 D3145:D3153 D3159:D3167 D3173:D3181 D3187:D3195 D3201:D3209 D3215:D3223 D3230:D3238 D3245:D3253 D3259:D3267 D3274:D3282 D3330:D3338 D3345:D3353 D3359:D3367 D3373:D3381 D3387:D3395 D3401:D3409 D3415:D3423 D3429:D3437 D3444:D3452 D3459:D3467 D3473:D3481 D3488 D3544 D3559:D3567 D3573:D3581 D3587:D3595 D3601:D3609 D3615:D3623 D3629:D3637 D3643:D3651 D3659:D3667 D3674:D3682 D3688:D3696 D3703:D3711 D3759:D3767 D3774:D3782 D3789:D3797 D3803:D3811 D3818:D3826 D3874:D3882 D3889:D3897 D3904:D3912 D3918:D3926 D3933:D3941 D3989:D3997 D4004:D4012 D4019:D4027 D4033:D4041 D4048:D4056 D4104:D4112 D4119:D4127 D4134:D4142 D4148:D4156 D4163:D4171 D4219:D4227 D4234:D4242 D4249:D4257 D4263:D4271 D4278:D4286 D4334:D4342 D4349:D4357 D4364:D4372 D4378:D4386 D4393:D4401 D4449:D4457 D92:D100 D106:D114 D292:D300 D306:D314 D320:D328 D506:D514 D520:D528 D534:D542 D720:D728 D734:D742 D748:D756 D934:D942 D948:D956 D962:D970 D1148:D1156 D1162:D1170 D1176:D1184 D1362:D1370 D1376:D1384 D1390:D1398 D1576:D1584 D1590:D1598 D1604:D1612 D1790:D1798 D1804:D1812 D1818:D1826 D2004:D2012 D2018:D2026 D2032:D2040 D2218:D2226 D2232:D2240 D2246:D2254 D2432:D2440 D2446:D2454 D2460:D2468 D2646:D2654 D2660:D2668 D2674:D2682 D2860:D2868 D2874:D2882 D2888:D2896 D3074:D3082 D3088:D3096 D3102:D3110 D3288:D3296 D3302:D3310 D3316:D3324 D3502:D3510 D3516 D3530:D3538 D3717:D3725 D3731:D3739 D3745:D3753 D3832:D3840 D3846:D3854 D3860:D3868 D3947:D3955 D3961:D3969 D3975:D3983 D4062:D4070 D4076:D4084 D4090:D4098 D4177:D4185 D4191:D4199 D4205:D4213 D4292:D4300 D4306:D4314 D4320:D4328 D4407:D4415 D4421:D4429 D4435:D4443">
    <cfRule type="expression" dxfId="46" priority="6" stopIfTrue="1">
      <formula>$L$5=$D$8</formula>
    </cfRule>
  </conditionalFormatting>
  <conditionalFormatting sqref="E36:E43 E21:E28 E49:E57 E64:E72 E78:E86 E120:E128 E135:E143 E149:E157 E163:E171 E177:E185 E191:E199 E205:E213 E219:E227 E234:E242 E249:E257 E263:E271 E278:E286 E334:E342 E349:E357 E363:E371 E377:E385 E391:E399 E405:E413 E419:E427 E433:E441 E448:E456 E463:E471 E477:E485 E492:E500 E548:E556 E563:E571 E577:E585 E591:E599 E605:E613 E619:E627 E633:E641 E647:E655 E662:E670 E677:E685 E691:E699 E706:E714 E762:E770 E777:E785 E791:E799 E805:E813 E819:E827 E833:E841 E847:E855 E861:E869 E876:E884 E891:E899 E905:E913 E920:E928 E976:E984 E991:E999 E1005:E1013 E1019:E1027 E1033:E1041 E1047:E1055 E1061:E1069 E1075:E1083 E1090:E1098 E1105:E1113 E1119:E1127 E1134:E1142 E1190:E1198 E1205:E1213 E1219:E1227 E1233:E1241 E1247:E1255 E1261:E1269 E1275:E1283 E1289:E1297 E1304:E1312 E1319:E1327 E1333:E1341 E1348:E1356 E1404:E1412 E1419:E1427 E1433:E1441 E1447:E1455 E1461:E1469 E1475:E1483 E1489:E1497 E1503:E1511 E1518:E1526 E1533:E1541 E1547:E1555 E1562:E1570 E1618:E1626 E1633:E1641 E1647:E1655 E1661:E1669 E1675:E1683 E1689:E1697 E1703:E1711 E1717:E1725 E1732:E1740 E1747:E1755 E1761:E1769 E1776:E1784 E1832:E1840 E1847:E1855 E1861:E1869 E1875:E1883 E1889:E1897 E1903:E1911 E1917:E1925 E1931:E1939 E1946:E1954 E1961:E1969 E1975:E1983 E1990:E1998 E2046:E2054 E2061:E2069 E2075:E2083 E2089:E2097 E2103:E2111 E2117:E2125 E2131:E2139 E2145:E2153 E2160:E2168 E2175:E2183 E2189:E2197 E2204:E2212 E2260:E2268 E2275:E2283 E2289:E2297 E2303:E2311 E2317:E2325 E2331:E2339 E2345:E2353 E2359:E2367 E2374:E2382 E2389:E2397 E2403:E2411 E2418:E2426 E2474:E2482 E2489:E2497 E2503:E2511 E2517:E2525 E2531:E2539 E2545:E2553 E2559:E2567 E2573:E2581 E2588:E2596 E2603:E2611 E2617:E2625 E2632:E2640 E2688:E2696 E2703:E2711 E2717:E2725 E2731:E2739 E2745:E2753 E2759:E2767 E2773:E2781 E2787:E2795 E2802:E2810 E2817:E2825 E2831:E2839 E2846:E2854 E2917:E2925 E2931:E2939 E2945:E2953 E2959:E2967 E2973:E2981 E2987:E2995 E3001:E3009 E3016:E3024 E3031:E3039 E3045:E3053 E3060:E3068 E3116:E3124 E3131:E3139 E3145:E3153 E3159:E3167 E3173:E3181 E3187:E3195 E3201:E3209 E3215:E3223 E3230:E3238 E3245:E3253 E3259:E3267 E3274:E3282 E3330:E3338 E3345:E3353 E3359:E3367 E3373:E3381 E3387:E3395 E3401:E3409 E3415:E3423 E3429:E3437 E3444:E3452 E3459:E3467 E3473:E3481 E3488:E3496 E3544:E3552 E3559:E3567 E3573:E3581 E3587:E3595 E3601:E3609 E3615:E3623 E3629:E3637 E3643:E3651 E3659:E3667 E3674:E3682 E3688:E3696 E3703:E3711 E3759:E3767 E3774:E3782 E3789:E3797 E3803:E3811 E3818:E3826 E3874:E3882 E3889:E3897 E3904:E3912 E3918:E3926 E3933:E3941 E3989:E3997 E4004:E4012 E4019:E4027 E4033:E4041 E4048:E4056 E4104:E4112 E4119:E4127 E4134:E4142 E4148:E4156 E4163:E4171 E4219:E4227 E4234:E4242 E4249:E4257 E4263:E4271 E4278:E4286 E4334:E4342 E4349:E4357 E4364:E4372 E4378:E4386 E4393:E4401 E4449:E4457 E92:E100 E106:E114 E292:E300 E306:E314 E320:E328 E506:E514 E520:E528 E534:E542 E720:E728 E734:E742 E748:E756 E934:E942 E948:E956 E962:E970 E1148:E1156 E1162:E1170 E1176:E1184 E1362:E1370 E1376:E1384 E1390:E1398 E1576:E1584 E1590:E1598 E1604:E1612 E1790:E1798 E1804:E1812 E1818:E1826 E2004:E2012 E2018:E2026 E2032:E2040 E2218:E2226 E2232:E2240 E2246:E2254 E2432:E2440 E2446:E2454 E2460:E2468 E2646:E2654 E2660:E2668 E2674:E2682 E2860:E2868 E2874:E2882 E2888:E2896 E3074:E3082 E3088:E3096 E3102:E3110 E3288:E3296 E3302:E3310 E3316:E3324 E3502:E3510 E3516:E3524 E3530:E3538 E3717:E3725 E3731:E3739 E3745:E3753 E3832:E3840 E3846:E3854 E3860:E3868 E3947:E3955 E3961:E3969 E3975:E3983 E4062:E4070 E4076:E4084 E4090:E4098 E4177:E4185 E4191:E4199 E4205:E4213 E4292:E4300 E4306:E4314 E4320:E4328 E4407:E4415 E4421:E4429 E4435:E4443 E2902:E2910">
    <cfRule type="expression" dxfId="45" priority="5" stopIfTrue="1">
      <formula>$E$8=$L$5</formula>
    </cfRule>
  </conditionalFormatting>
  <conditionalFormatting sqref="F36:F43 F21:F28 F49:F57 F64:F72 F78:F86 F120:F128 F135:F143 F149:F157 F163:F171 F177:F185 F191:F199 F205:F213 F219:F227 F234:F242 F249:F257 F263:F271 F278:F286 F334:F342 F349:F357 F363:F371 F377:F385 F391:F399 F405:F413 F419:F427 F433:F441 F448:F456 F463:F471 F477:F485 F492:F500 F548:F556 F563:F571 F577:F585 F591:F599 F605:F613 F619:F627 F633:F641 F647:F655 F662:F670 F677:F685 F691:F699 F706:F714 F762:F770 F777:F785 F791:F799 F805:F813 F819:F827 F833:F841 F847:F855 F861:F869 F876:F884 F891:F899 F905:F913 F920:F928 F976:F984 F991:F999 F1005:F1013 F1019:F1027 F1033:F1041 F1047:F1055 F1061:F1069 F1075:F1083 F1090:F1098 F1105:F1113 F1119:F1127 F1134:F1142 F1190:F1198 F1205:F1213 F1219:F1227 F1233:F1241 F1247:F1255 F1261:F1269 F1275:F1283 F1289:F1297 F1304:F1312 F1319:F1327 F1333:F1341 F1348:F1356 F1404:F1412 F1419:F1427 F1433:F1441 F1447:F1455 F1461:F1469 F1475:F1483 F1489:F1497 F1503:F1511 F1518:F1526 F1533:F1541 F1547:F1555 F1562:F1570 F1618:F1626 F1633:F1641 F1647:F1655 F1661:F1669 F1675:F1683 F1689:F1697 F1703:F1711 F1717:F1725 F1732:F1740 F1747:F1755 F1761:F1769 F1776:F1784 F1832:F1840 F1847:F1855 F1861:F1869 F1875:F1883 F1889:F1897 F1903:F1911 F1917:F1925 F1931:F1939 F1946:F1954 F1961:F1969 F1975:F1983 F1990:F1998 F2046:F2054 F2061:F2069 F2075:F2083 F2089:F2097 F2103:F2111 F2117:F2125 F2131:F2139 F2145:F2153 F2160:F2168 F2175:F2183 F2189:F2197 F2204:F2212 F2260:F2268 F2275:F2283 F2289:F2297 F2303:F2311 F2317:F2325 F2331:F2339 F2345:F2353 F2359:F2367 F2374:F2382 F2389:F2397 F2403:F2411 F2418:F2426 F2474:F2482 F2489:F2497 F2503:F2511 F2517:F2525 F2531:F2539 F2545:F2553 F2559:F2567 F2573:F2581 F2588:F2596 F2603:F2611 F2617:F2625 F2632:F2640 F2688:F2696 F2703:F2711 F2717:F2725 F2731:F2739 F2745:F2753 F2759:F2767 F2773:F2781 F2787:F2795 F2802:F2810 F2817:F2825 F2831:F2839 F2846:F2854 F2917:F2925 F2931:F2939 F2945:F2953 F2959:F2967 F2973:F2981 F2987:F2995 F3001:F3009 F3016:F3024 F3031:F3039 F3045:F3053 F3060:F3068 F3116:F3124 F3131:F3139 F3145:F3153 F3159:F3167 F3173:F3181 F3187:F3195 F3201:F3209 F3215:F3223 F3230:F3238 F3245:F3253 F3259:F3267 F3274:F3282 F3330:F3338 F3345:F3353 F3359:F3367 F3373:F3381 F3387:F3395 F3401:F3409 F3415:F3423 F3429:F3437 F3444:F3452 F3459:F3467 F3473:F3481 F3488:F3496 F3544:F3552 F3559:F3567 F3573:F3581 F3587:F3595 F3601:F3609 F3615:F3623 F3629:F3637 F3643:F3651 F3659:F3667 F3674:F3682 F3688:F3696 F3703:F3711 F3759:F3767 F3774:F3782 F3789:F3797 F3803:F3811 F3818:F3826 F3874:F3882 F3889:F3897 F3904:F3912 F3918:F3926 F3933:F3941 F3989:F3997 F4004:F4012 F4019:F4027 F4033:F4041 F4048:F4056 F4104:F4112 F4119:F4127 F4134:F4142 F4148:F4156 F4163:F4171 F4219:F4227 F4234:F4242 F4249:F4257 F4263:F4271 F4278:F4286 F4334:F4342 F4349:F4357 F4364:F4372 F4378:F4386 F4393:F4401 F4449:F4457 F92:F100 F106:F114 F292:F300 F306:F314 F320:F328 F506:F514 F520:F528 F534:F542 F720:F728 F734:F742 F748:F756 F934:F942 F948:F956 F962:F970 F1148:F1156 F1162:F1170 F1176:F1184 F1362:F1370 F1376:F1384 F1390:F1398 F1576:F1584 F1590:F1598 F1604:F1612 F1790:F1798 F1804:F1812 F1818:F1826 F2004:F2012 F2018:F2026 F2032:F2040 F2218:F2226 F2232:F2240 F2246:F2254 F2432:F2440 F2446:F2454 F2460:F2468 F2646:F2654 F2660:F2668 F2674:F2682 F2860:F2868 F2874:F2882 F2888:F2896 F3074:F3082 F3088:F3096 F3102:F3110 F3288:F3296 F3302:F3310 F3316:F3324 F3502:F3510 F3516:F3524 F3530:F3538 F3717:F3725 F3731:F3739 F3745:F3753 F3832:F3840 F3846:F3854 F3860:F3868 F3947:F3955 F3961:F3969 F3975:F3983 F4062:F4070 F4076:F4084 F4090:F4098 F4177:F4185 F4191:F4199 F4205:F4213 F4292:F4300 F4306:F4314 F4320:F4328 F4407:F4415 F4421:F4429 F4435:F4443 F2902:F2910">
    <cfRule type="expression" dxfId="44" priority="4" stopIfTrue="1">
      <formula>$F$8=$L$5</formula>
    </cfRule>
  </conditionalFormatting>
  <conditionalFormatting sqref="G36:G43 G21:G28 G49:G57 G64:G72 G78:G86 G120:G128 G135:G143 G149:G157 G163:G171 G177:G185 G191:G199 G205:G213 G219:G227 G234:G242 G249:G257 G263:G271 G278:G286 G334:G342 G349:G357 G363:G371 G377:G385 G391:G399 G405:G413 G419:G427 G433:G441 G448:G456 G463:G471 G477:G485 G492:G500 G548:G556 G563:G571 G577:G585 G591:G599 G605:G613 G619:G627 G633:G641 G647:G655 G662:G670 G677:G685 G691:G699 G706:G714 G762:G770 G777:G785 G791:G799 G805:G813 G819:G827 G833:G841 G847:G855 G861:G869 G876:G884 G891:G899 G905:G913 G920:G928 G976:G984 G991:G999 G1005:G1013 G1019:G1027 G1033:G1041 G1047:G1055 G1061:G1069 G1075:G1083 G1090:G1098 G1105:G1113 G1119:G1127 G1134:G1142 G1190:G1198 G1205:G1213 G1219:G1227 G1233:G1241 G1247:G1255 G1261:G1269 G1275:G1283 G1289:G1297 G1304:G1312 G1319:G1327 G1333:G1341 G1348:G1356 G1404:G1412 G1419:G1427 G1433:G1441 G1447:G1455 G1461:G1469 G1475:G1483 G1489:G1497 G1503:G1511 G1518:G1526 G1533:G1541 G1547:G1555 G1562:G1570 G1618:G1626 G1633:G1641 G1647:G1655 G1661:G1669 G1675:G1683 G1689:G1697 G1703:G1711 G1717:G1725 G1732:G1740 G1747:G1755 G1761:G1769 G1776:G1784 G1832:G1840 G1847:G1855 G1861:G1869 G1875:G1883 G1889:G1897 G1903:G1911 G1917:G1925 G1931:G1939 G1946:G1954 G1961:G1969 G1975:G1983 G1990:G1998 G2046:G2054 G2061:G2069 G2075:G2083 G2089:G2097 G2103:G2111 G2117:G2125 G2131:G2139 G2145:G2153 G2160:G2168 G2175:G2183 G2189:G2197 G2204:G2212 G2260:G2268 G2275:G2283 G2289:G2297 G2303:G2311 G2317:G2325 G2331:G2339 G2345:G2353 G2359:G2367 G2374:G2382 G2389:G2397 G2403:G2411 G2418:G2426 G2474:G2482 G2489:G2497 G2503:G2511 G2517:G2525 G2531:G2539 G2545:G2553 G2559:G2567 G2573:G2581 G2588:G2596 G2603:G2611 G2617:G2625 G2632:G2640 G2688:G2696 G2703:G2711 G2717:G2725 G2731:G2739 G2745:G2753 G2759:G2767 G2773:G2781 G2787:G2795 G2802:G2810 G2817:G2825 G2831:G2839 G2846:G2854 G2917:G2925 G2931:G2939 G2945:G2953 G2959:G2967 G2973:G2981 G2987:G2995 G3001:G3009 G3016:G3024 G3031:G3039 G3045:G3053 G3060:G3068 G3116:G3124 G3131:G3139 G3145:G3153 G3159:G3167 G3173:G3181 G3187:G3195 G3201:G3209 G3215:G3223 G3230:G3238 G3245:G3253 G3259:G3267 G3274:G3282 G3330:G3338 G3345:G3353 G3359:G3367 G3373:G3381 G3387:G3395 G3401:G3409 G3415:G3423 G3429:G3437 G3444:G3452 G3459:G3467 G3473:G3481 G3488:G3496 G3544:G3552 G3559:G3567 G3573:G3581 G3587:G3595 G3601:G3609 G3615:G3623 G3629:G3637 G3643:G3651 G3659:G3667 G3674:G3682 G3688:G3696 G3703:G3711 G3759:G3767 G3774:G3782 G3789:G3797 G3803:G3811 G3818:G3826 G3874:G3882 G3889:G3897 G3904:G3912 G3918:G3926 G3933:G3941 G3989:G3997 G4004:G4012 G4019:G4027 G4033:G4041 G4048:G4056 G4104:G4112 G4119:G4127 G4134:G4142 G4148:G4156 G4163:G4171 G4219:G4227 G4234:G4242 G4249:G4257 G4263:G4271 G4278:G4286 G4334:G4342 G4349:G4357 G4364:G4372 G4378:G4386 G4393:G4401 G4449:G4457 G92:G100 G106:G114 G292:G300 G306:G314 G320:G328 G506:G514 G520:G528 G534:G542 G720:G728 G734:G742 G748:G756 G934:G942 G948:G956 G962:G970 G1148:G1156 G1162:G1170 G1176:G1184 G1362:G1370 G1376:G1384 G1390:G1398 G1576:G1584 G1590:G1598 G1604:G1612 G1790:G1798 G1804:G1812 G1818:G1826 G2004:G2012 G2018:G2026 G2032:G2040 G2218:G2226 G2232:G2240 G2246:G2254 G2432:G2440 G2446:G2454 G2460:G2468 G2646:G2654 G2660:G2668 G2674:G2682 G2860:G2868 G2874:G2882 G2888:G2896 G3074:G3082 G3088:G3096 G3102:G3110 G3288:G3296 G3302:G3310 G3316:G3324 G3502:G3510 G3516:G3524 G3530:G3538 G3717:G3725 G3731:G3739 G3745:G3753 G3832:G3840 G3846:G3854 G3860:G3868 G3947:G3955 G3961:G3969 G3975:G3983 G4062:G4070 G4076:G4084 G4090:G4098 G4177:G4185 G4191:G4199 G4205:G4213 G4292:G4300 G4306:G4314 G4320:G4328 G4407:G4415 G4421:G4429 G4435:G4443 G2902:G2910">
    <cfRule type="expression" dxfId="43" priority="3" stopIfTrue="1">
      <formula>$G$8=$L$5</formula>
    </cfRule>
  </conditionalFormatting>
  <conditionalFormatting sqref="H36:H43 H21:H28 H49:H57 H64:H72 H78:H86 H120:H128 H135:H143 H149:H157 H163:H171 H177:H185 H191:H199 H205:H213 H219:H227 H234:H242 H249:H257 H263:H271 H278:H286 H334:H342 H349:H357 H363:H371 H377:H385 H391:H399 H405:H413 H419:H427 H433:H441 H448:H456 H463:H471 H477:H485 H492:H500 H548:H556 H563:H571 H577:H585 H591:H599 H605:H613 H619:H627 H633:H641 H647:H655 H662:H670 H677:H685 H691:H699 H706:H714 H762:H770 H777:H785 H791:H799 H805:H813 H819:H827 H833:H841 H847:H855 H861:H869 H876:H884 H891:H899 H905:H913 H920:H928 H976:H984 H991:H999 H1005:H1013 H1019:H1027 H1033:H1041 H1047:H1055 H1061:H1069 H1075:H1083 H1090:H1098 H1105:H1113 H1119:H1127 H1134:H1142 H1190:H1198 H1205:H1213 H1219:H1227 H1233:H1241 H1247:H1255 H1261:H1269 H1275:H1283 H1289:H1297 H1304:H1312 H1319:H1327 H1333:H1341 H1348:H1356 H1404:H1412 H1419:H1427 H1433:H1441 H1447:H1455 H1461:H1469 H1475:H1483 H1489:H1497 H1503:H1511 H1518:H1526 H1533:H1541 H1547:H1555 H1562:H1570 H1618:H1626 H1633:H1641 H1647:H1655 H1661:H1669 H1675:H1683 H1689:H1697 H1703:H1711 H1717:H1725 H1732:H1740 H1747:H1755 H1761:H1769 H1776:H1784 H1832:H1840 H1847:H1855 H1861:H1869 H1875:H1883 H1889:H1897 H1903:H1911 H1917:H1925 H1931:H1939 H1946:H1954 H1961:H1969 H1975:H1983 H1990:H1998 H2046:H2054 H2061:H2069 H2075:H2083 H2089:H2097 H2103:H2111 H2117:H2125 H2131:H2139 H2145:H2153 H2160:H2168 H2175:H2183 H2189:H2197 H2204:H2212 H2260:H2268 H2275:H2283 H2289:H2297 H2303:H2311 H2317:H2325 H2331:H2339 H2345:H2353 H2359:H2367 H2374:H2382 H2389:H2397 H2403:H2411 H2418:H2426 H2474:H2482 H2489:H2497 H2503:H2511 H2517:H2525 H2531:H2539 H2545:H2553 H2559:H2567 H2573:H2581 H2588:H2596 H2603:H2611 H2617:H2625 H2632:H2640 H2688:H2696 H2703:H2711 H2717:H2725 H2731:H2739 H2745:H2753 H2759:H2767 H2773:H2781 H2787:H2795 H2802:H2810 H2817:H2825 H2831:H2839 H2846:H2854 H2917:H2925 H2931:H2939 H2945:H2953 H2959:H2967 H2973:H2981 H2987:H2995 H3001:H3009 H3016:H3024 H3031:H3039 H3045:H3053 H3060:H3068 H3116:H3124 H3131:H3139 H3145:H3153 H3159:H3167 H3173:H3181 H3187:H3195 H3201:H3209 H3215:H3223 H3230:H3238 H3245:H3253 H3259:H3267 H3274:H3282 H3330:H3338 H3345:H3353 H3359:H3367 H3373:H3381 H3387:H3395 H3401:H3409 H3415:H3423 H3429:H3437 H3444:H3452 H3459:H3467 H3473:H3481 H3488:H3496 H3544:H3552 H3559:H3567 H3573:H3581 H3587:H3595 H3601:H3609 H3615:H3623 H3629:H3637 H3643:H3651 H3659:H3667 H3674:H3682 H3688:H3696 H3703:H3711 H3759:H3767 H3774:H3782 H3789:H3797 H3803:H3811 H3818:H3826 H3874:H3882 H3889:H3897 H3904:H3912 H3918:H3926 H3933:H3941 H3989:H3997 H4004:H4012 H4019:H4027 H4033:H4041 H4048:H4056 H4104:H4112 H4119:H4127 H4134:H4142 H4148:H4156 H4163:H4171 H4219:H4227 H4234:H4242 H4249:H4257 H4263:H4271 H4278:H4286 H4334:H4342 H4349:H4357 H4364:H4372 H4378:H4386 H4393:H4401 H4449:H4457 H92:H100 H106:H114 H292:H300 H306:H314 H320:H328 H506:H514 H520:H528 H534:H542 H720:H728 H734:H742 H748:H756 H934:H942 H948:H956 H962:H970 H1148:H1156 H1162:H1170 H1176:H1184 H1362:H1370 H1376:H1384 H1390:H1398 H1576:H1584 H1590:H1598 H1604:H1612 H1790:H1798 H1804:H1812 H1818:H1826 H2004:H2012 H2018:H2026 H2032:H2040 H2218:H2226 H2232:H2240 H2246:H2254 H2432:H2440 H2446:H2454 H2460:H2468 H2646:H2654 H2660:H2668 H2674:H2682 H2860:H2868 H2874:H2882 H2888:H2896 H3074:H3082 H3088:H3096 H3102:H3110 H3288:H3296 H3302:H3310 H3316:H3324 H3502:H3510 H3516:H3524 H3530:H3538 H3717:H3725 H3731:H3739 H3745:H3753 H3832:H3840 H3846:H3854 H3860:H3868 H3947:H3955 H3961:H3969 H3975:H3983 H4062:H4070 H4076:H4084 H4090:H4098 H4177:H4185 H4191:H4199 H4205:H4213 H4292:H4300 H4306:H4314 H4320:H4328 H4407:H4415 H4421:H4429 H4435:H4443 H2902:H2910">
    <cfRule type="expression" dxfId="42" priority="2" stopIfTrue="1">
      <formula>$H$8=$L$5</formula>
    </cfRule>
  </conditionalFormatting>
  <conditionalFormatting sqref="I36:I43 I21:I28 I49:I57 I64:I72 I78:I86 I120:I128 I135:I143 I149:I157 I163:I171 I177:I185 I191:I199 I205:I213 I219:I227 I234:I242 I249:I257 I263:I271 I278:I286 I334:I342 I349:I357 I363:I371 I377:I385 I391:I399 I405:I413 I419:I427 I433:I441 I448:I456 I463:I471 I477:I485 I492:I500 I548:I556 I563:I571 I577:I585 I591:I599 I605:I613 I619:I627 I633:I641 I647:I655 I662:I670 I677:I685 I691:I699 I706:I714 I762:I770 I777:I785 I791:I799 I805:I813 I819:I827 I833:I841 I847:I855 I861:I869 I876:I884 I891:I899 I905:I913 I920:I928 I976:I984 I991:I999 I1005:I1013 I1019:I1027 I1033:I1041 I1047:I1055 I1061:I1069 I1075:I1083 I1090:I1098 I1105:I1113 I1119:I1127 I1134:I1142 I1190:I1198 I1205:I1213 I1219:I1227 I1233:I1241 I1247:I1255 I1261:I1269 I1275:I1283 I1289:I1297 I1304:I1312 I1319:I1327 I1333:I1341 I1348:I1356 I1404:I1412 I1419:I1427 I1433:I1441 I1447:I1455 I1461:I1469 I1475:I1483 I1489:I1497 I1503:I1511 I1518:I1526 I1533:I1541 I1547:I1555 I1562:I1570 I1618:I1626 I1633:I1641 I1647:I1655 I1661:I1669 I1675:I1683 I1689:I1697 I1703:I1711 I1717:I1725 I1732:I1740 I1747:I1755 I1761:I1769 I1776:I1784 I1832:I1840 I1847:I1855 I1861:I1869 I1875:I1883 I1889:I1897 I1903:I1911 I1917:I1925 I1931:I1939 I1946:I1954 I1961:I1969 I1975:I1983 I1990:I1998 I2046:I2054 I2061:I2069 I2075:I2083 I2089:I2097 I2103:I2111 I2117:I2125 I2131:I2139 I2145:I2153 I2160:I2168 I2175:I2183 I2189:I2197 I2204:I2212 I2260:I2268 I2275:I2283 I2289:I2297 I2303:I2311 I2317:I2325 I2331:I2339 I2345:I2353 I2359:I2367 I2374:I2382 I2389:I2397 I2403:I2411 I2418:I2426 I2474:I2482 I2489:I2497 I2503:I2511 I2517:I2525 I2531:I2539 I2545:I2553 I2559:I2567 I2573:I2581 I2588:I2596 I2603:I2611 I2617:I2625 I2632:I2640 I2688:I2696 I2703:I2711 I2717:I2725 I2731:I2739 I2745:I2753 I2759:I2767 I2773:I2781 I2787:I2795 I2802:I2810 I2817:I2825 I2831:I2839 I2846:I2854 I2917:I2925 I2931:I2939 I2945:I2953 I2959:I2967 I2973:I2981 I2987:I2995 I3001:I3009 I3016:I3024 I3031:I3039 I3045:I3053 I3060:I3068 I3116:I3124 I3131:I3139 I3145:I3153 I3159:I3167 I3173:I3181 I3187:I3195 I3201:I3209 I3215:I3223 I3230:I3238 I3245:I3253 I3259:I3267 I3274:I3282 I3330:I3338 I3345:I3353 I3359:I3367 I3373:I3381 I3387:I3395 I3401:I3409 I3415:I3423 I3429:I3437 I3444:I3452 I3459:I3467 I3473:I3481 I3488:I3496 I3544:I3552 I3559:I3567 I3573:I3581 I3587:I3595 I3601:I3609 I3615:I3623 I3629:I3637 I3643:I3651 I3659:I3667 I3674:I3682 I3688:I3696 I3703:I3711 I3759:I3767 I3774:I3782 I3789:I3797 I3803:I3811 I3818:I3826 I3874:I3882 I3889:I3897 I3904:I3912 I3918:I3926 I3933:I3941 I3989:I3997 I4004:I4012 I4019:I4027 I4033:I4041 I4048:I4056 I4104:I4112 I4119:I4127 I4134:I4142 I4148:I4156 I4163:I4171 I4219:I4227 I4234:I4242 I4249:I4257 I4263:I4271 I4278:I4286 I4334:I4342 I4349:I4357 I4364:I4372 I4378:I4386 I4393:I4401 I4449:I4457 I92:I100 I106:I114 I292:I300 I306:I314 I320:I328 I506:I514 I520:I528 I534:I542 I720:I728 I734:I742 I748:I756 I934:I942 I948:I956 I962:I970 I1148:I1156 I1162:I1170 I1176:I1184 I1362:I1370 I1376:I1384 I1390:I1398 I1576:I1584 I1590:I1598 I1604:I1612 I1790:I1798 I1804:I1812 I1818:I1826 I2004:I2012 I2018:I2026 I2032:I2040 I2218:I2226 I2232:I2240 I2246:I2254 I2432:I2440 I2446:I2454 I2460:I2468 I2646:I2654 I2660:I2668 I2674:I2682 I2860:I2868 I2874:I2882 I2888:I2896 I3074:I3082 I3088:I3096 I3102:I3110 I3288:I3296 I3302:I3310 I3316:I3324 I3502:I3510 I3516:I3524 I3530:I3538 I3717:I3725 I3731:I3739 I3745:I3753 I3832:I3840 I3846:I3854 I3860:I3868 I3947:I3955 I3961:I3969 I3975:I3983 I4062:I4070 I4076:I4084 I4090:I4098 I4177:I4185 I4191:I4199 I4205:I4213 I4292:I4300 I4306:I4314 I4320:I4328 I4407:I4415 I4421:I4429 I4435:I4443 I2902:I2910">
    <cfRule type="expression" dxfId="41" priority="1" stopIfTrue="1">
      <formula>$I$8=$L$5</formula>
    </cfRule>
  </conditionalFormatting>
  <dataValidations count="3">
    <dataValidation type="list" allowBlank="1" showInputMessage="1" showErrorMessage="1" sqref="L5:M5" xr:uid="{00000000-0002-0000-0C00-000000000000}">
      <formula1>Racios_Econ_T</formula1>
    </dataValidation>
    <dataValidation type="list" allowBlank="1" showInputMessage="1" showErrorMessage="1" sqref="H5:I5" xr:uid="{00000000-0002-0000-0C00-000001000000}">
      <formula1>INDIRECT($O$5)</formula1>
    </dataValidation>
    <dataValidation type="list" allowBlank="1" showInputMessage="1" showErrorMessage="1" sqref="E5:F5" xr:uid="{00000000-0002-0000-0C00-000002000000}">
      <formula1>CONJUNTO_1</formula1>
    </dataValidation>
  </dataValidations>
  <hyperlinks>
    <hyperlink ref="B5" location="Índice!A1" display="&lt;&lt;" xr:uid="{00000000-0004-0000-0C00-000000000000}"/>
    <hyperlink ref="M2" location="'Rácios Econ_T'!A1" display="Ver Totais" xr:uid="{00000000-0004-0000-0C00-000001000000}"/>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7D117"/>
  </sheetPr>
  <dimension ref="A1:W4460"/>
  <sheetViews>
    <sheetView showGridLines="0" zoomScaleNormal="100" workbookViewId="0">
      <pane ySplit="12" topLeftCell="A13" activePane="bottomLeft" state="frozen"/>
      <selection activeCell="B8" sqref="B8:F8"/>
      <selection pane="bottomLeft" activeCell="B2" sqref="B2"/>
    </sheetView>
  </sheetViews>
  <sheetFormatPr defaultColWidth="9.1796875" defaultRowHeight="14.5" x14ac:dyDescent="0.35"/>
  <cols>
    <col min="1" max="1" width="1.26953125" style="7" customWidth="1"/>
    <col min="2" max="2" width="5.7265625" style="7" customWidth="1"/>
    <col min="3" max="3" width="3.26953125" style="7" customWidth="1"/>
    <col min="4" max="18" width="12.26953125" style="61" customWidth="1"/>
    <col min="19" max="19" width="12.26953125" style="68" customWidth="1"/>
    <col min="20" max="21" width="12.26953125" style="61" customWidth="1"/>
    <col min="22" max="22" width="0.81640625" style="7" customWidth="1"/>
    <col min="23" max="16384" width="9.1796875" style="7"/>
  </cols>
  <sheetData>
    <row r="1" spans="2:23" ht="5.15" customHeight="1" x14ac:dyDescent="0.35">
      <c r="B1" s="15"/>
      <c r="C1" s="15"/>
      <c r="D1" s="34"/>
      <c r="E1" s="34"/>
      <c r="F1" s="34"/>
      <c r="G1" s="34"/>
      <c r="H1" s="34"/>
      <c r="I1" s="30"/>
      <c r="J1" s="30"/>
      <c r="K1" s="30"/>
      <c r="L1" s="30"/>
      <c r="M1" s="30"/>
      <c r="N1" s="7"/>
      <c r="O1" s="7"/>
      <c r="P1" s="7"/>
      <c r="Q1" s="7"/>
      <c r="R1" s="7"/>
      <c r="S1" s="7"/>
      <c r="T1" s="7"/>
      <c r="U1" s="7"/>
    </row>
    <row r="2" spans="2:23" s="163" customFormat="1" ht="15" customHeight="1" x14ac:dyDescent="0.35">
      <c r="D2" s="189" t="s">
        <v>577</v>
      </c>
      <c r="E2" s="165"/>
      <c r="F2" s="165"/>
      <c r="G2" s="165"/>
      <c r="H2" s="165"/>
      <c r="I2" s="166"/>
      <c r="J2" s="166"/>
      <c r="K2" s="166"/>
      <c r="L2" s="166"/>
      <c r="M2" s="204" t="s">
        <v>541</v>
      </c>
      <c r="N2" s="190"/>
      <c r="O2" s="190"/>
      <c r="P2" s="190"/>
      <c r="Q2" s="190"/>
      <c r="R2" s="190"/>
      <c r="S2" s="190"/>
    </row>
    <row r="3" spans="2:23" s="163" customFormat="1" ht="15" customHeight="1" x14ac:dyDescent="0.35">
      <c r="D3" s="168" t="s">
        <v>544</v>
      </c>
      <c r="E3" s="165"/>
      <c r="F3" s="165"/>
      <c r="G3" s="165"/>
      <c r="H3" s="165"/>
      <c r="I3" s="166"/>
      <c r="J3" s="166"/>
      <c r="K3" s="331" t="s">
        <v>560</v>
      </c>
      <c r="L3" s="166"/>
      <c r="M3" s="166"/>
      <c r="N3" s="190"/>
      <c r="O3" s="190" t="str">
        <f>CONCATENATE(LEFT(E5,8)&amp;" - ",$H5)</f>
        <v xml:space="preserve"> - </v>
      </c>
      <c r="P3" s="190"/>
      <c r="Q3" s="190"/>
      <c r="R3" s="190"/>
      <c r="S3" s="190"/>
    </row>
    <row r="4" spans="2:23" s="163" customFormat="1" ht="5.15" customHeight="1" x14ac:dyDescent="0.35">
      <c r="B4" s="164"/>
      <c r="C4" s="164"/>
      <c r="D4" s="165"/>
      <c r="E4" s="165"/>
      <c r="F4" s="165"/>
      <c r="G4" s="165"/>
      <c r="H4" s="165"/>
      <c r="I4" s="166"/>
      <c r="J4" s="166"/>
      <c r="K4" s="331"/>
      <c r="L4" s="166"/>
      <c r="M4" s="166"/>
      <c r="N4" s="190"/>
      <c r="O4" s="190"/>
      <c r="P4" s="190"/>
      <c r="Q4" s="190"/>
      <c r="R4" s="190"/>
      <c r="S4" s="190"/>
    </row>
    <row r="5" spans="2:23" s="171" customFormat="1" x14ac:dyDescent="0.2">
      <c r="B5" s="270" t="s">
        <v>501</v>
      </c>
      <c r="C5" s="163"/>
      <c r="D5" s="170" t="s">
        <v>496</v>
      </c>
      <c r="E5" s="347"/>
      <c r="F5" s="348"/>
      <c r="G5" s="170" t="s">
        <v>535</v>
      </c>
      <c r="H5" s="347"/>
      <c r="I5" s="348"/>
      <c r="J5" s="203" t="str">
        <f>IF(H5="","Ir Para &gt;&gt;",HYPERLINK("#$C"&amp;MATCH(O3,B1:B4457,0),"Ir Para &gt;&gt;"))</f>
        <v>Ir Para &gt;&gt;</v>
      </c>
      <c r="K5" s="331"/>
      <c r="L5" s="368"/>
      <c r="M5" s="369"/>
      <c r="N5" s="259"/>
      <c r="O5" s="259" t="str">
        <f>IF(E5="Norte","CONJUNTO3",IF(E5="Centro","CONJUNTO3",IF(E5="Lisboa","CONJUNTO3",IF(E5="Alentejo","CONJUNTO3",IF(E5="Algarve","CONJUNTO3",IF(E5="Açores","CONJUNTO3",IF(E5="Madeira","CONJUNTO3",IF(E5="","","CONJUNTO2"))))))))</f>
        <v/>
      </c>
      <c r="P5" s="259"/>
      <c r="Q5" s="259"/>
      <c r="R5" s="259"/>
      <c r="S5" s="259"/>
    </row>
    <row r="6" spans="2:23" s="163" customFormat="1" ht="5.15" customHeight="1" x14ac:dyDescent="0.35">
      <c r="B6" s="164"/>
      <c r="C6" s="164"/>
      <c r="D6" s="165"/>
      <c r="E6" s="165"/>
      <c r="F6" s="165"/>
      <c r="G6" s="165"/>
      <c r="H6" s="165"/>
      <c r="I6" s="166"/>
      <c r="J6" s="166"/>
      <c r="K6" s="166"/>
      <c r="L6" s="166"/>
      <c r="M6" s="166"/>
      <c r="N6" s="190"/>
      <c r="O6" s="190"/>
      <c r="P6" s="190"/>
      <c r="Q6" s="190"/>
      <c r="R6" s="190"/>
      <c r="S6" s="190"/>
    </row>
    <row r="7" spans="2:23" s="172" customFormat="1" ht="14.15" customHeight="1" x14ac:dyDescent="0.35">
      <c r="B7" s="379" t="s">
        <v>503</v>
      </c>
      <c r="C7" s="380"/>
      <c r="D7" s="387" t="s">
        <v>0</v>
      </c>
      <c r="E7" s="386" t="s">
        <v>446</v>
      </c>
      <c r="F7" s="386"/>
      <c r="G7" s="386"/>
      <c r="H7" s="386"/>
      <c r="I7" s="386"/>
      <c r="J7" s="386"/>
      <c r="K7" s="386"/>
      <c r="L7" s="386" t="s">
        <v>447</v>
      </c>
      <c r="M7" s="386"/>
      <c r="N7" s="386"/>
      <c r="O7" s="386"/>
      <c r="P7" s="386"/>
      <c r="Q7" s="386"/>
      <c r="R7" s="386"/>
      <c r="S7" s="386" t="s">
        <v>448</v>
      </c>
      <c r="T7" s="386"/>
      <c r="U7" s="386"/>
    </row>
    <row r="8" spans="2:23" s="172" customFormat="1" ht="14.15" customHeight="1" x14ac:dyDescent="0.35">
      <c r="B8" s="381"/>
      <c r="C8" s="382"/>
      <c r="D8" s="387"/>
      <c r="E8" s="386" t="s">
        <v>120</v>
      </c>
      <c r="F8" s="388" t="s">
        <v>510</v>
      </c>
      <c r="G8" s="388"/>
      <c r="H8" s="388"/>
      <c r="I8" s="388" t="s">
        <v>511</v>
      </c>
      <c r="J8" s="388"/>
      <c r="K8" s="388"/>
      <c r="L8" s="386" t="s">
        <v>120</v>
      </c>
      <c r="M8" s="388" t="s">
        <v>512</v>
      </c>
      <c r="N8" s="388"/>
      <c r="O8" s="388" t="s">
        <v>513</v>
      </c>
      <c r="P8" s="388"/>
      <c r="Q8" s="388"/>
      <c r="R8" s="388"/>
      <c r="S8" s="386" t="s">
        <v>120</v>
      </c>
      <c r="T8" s="387" t="s">
        <v>445</v>
      </c>
      <c r="U8" s="387"/>
    </row>
    <row r="9" spans="2:23" s="176" customFormat="1" ht="15" customHeight="1" x14ac:dyDescent="0.35">
      <c r="B9" s="381"/>
      <c r="C9" s="382"/>
      <c r="D9" s="387"/>
      <c r="E9" s="386"/>
      <c r="F9" s="388" t="s">
        <v>120</v>
      </c>
      <c r="G9" s="387" t="s">
        <v>445</v>
      </c>
      <c r="H9" s="387"/>
      <c r="I9" s="388" t="s">
        <v>120</v>
      </c>
      <c r="J9" s="387" t="s">
        <v>445</v>
      </c>
      <c r="K9" s="387"/>
      <c r="L9" s="386"/>
      <c r="M9" s="388" t="s">
        <v>120</v>
      </c>
      <c r="N9" s="206" t="s">
        <v>445</v>
      </c>
      <c r="O9" s="388" t="s">
        <v>120</v>
      </c>
      <c r="P9" s="387" t="s">
        <v>445</v>
      </c>
      <c r="Q9" s="387"/>
      <c r="R9" s="387"/>
      <c r="S9" s="386"/>
      <c r="T9" s="387" t="s">
        <v>430</v>
      </c>
      <c r="U9" s="387" t="s">
        <v>431</v>
      </c>
    </row>
    <row r="10" spans="2:23" s="176" customFormat="1" ht="57" customHeight="1" x14ac:dyDescent="0.35">
      <c r="B10" s="381"/>
      <c r="C10" s="382"/>
      <c r="D10" s="387"/>
      <c r="E10" s="386"/>
      <c r="F10" s="388"/>
      <c r="G10" s="206" t="s">
        <v>424</v>
      </c>
      <c r="H10" s="206" t="s">
        <v>475</v>
      </c>
      <c r="I10" s="388"/>
      <c r="J10" s="206" t="s">
        <v>425</v>
      </c>
      <c r="K10" s="206" t="s">
        <v>426</v>
      </c>
      <c r="L10" s="386"/>
      <c r="M10" s="388"/>
      <c r="N10" s="206" t="s">
        <v>427</v>
      </c>
      <c r="O10" s="388"/>
      <c r="P10" s="206" t="s">
        <v>428</v>
      </c>
      <c r="Q10" s="206" t="s">
        <v>429</v>
      </c>
      <c r="R10" s="206" t="s">
        <v>427</v>
      </c>
      <c r="S10" s="386"/>
      <c r="T10" s="387"/>
      <c r="U10" s="387"/>
    </row>
    <row r="11" spans="2:23" s="177" customFormat="1" ht="15" customHeight="1" x14ac:dyDescent="0.35">
      <c r="B11" s="383"/>
      <c r="C11" s="384"/>
      <c r="D11" s="207" t="s">
        <v>8</v>
      </c>
      <c r="E11" s="209" t="s">
        <v>16</v>
      </c>
      <c r="F11" s="209" t="s">
        <v>16</v>
      </c>
      <c r="G11" s="209" t="s">
        <v>16</v>
      </c>
      <c r="H11" s="209" t="s">
        <v>16</v>
      </c>
      <c r="I11" s="209" t="s">
        <v>16</v>
      </c>
      <c r="J11" s="209" t="s">
        <v>16</v>
      </c>
      <c r="K11" s="209" t="s">
        <v>16</v>
      </c>
      <c r="L11" s="209" t="s">
        <v>16</v>
      </c>
      <c r="M11" s="209" t="s">
        <v>16</v>
      </c>
      <c r="N11" s="209" t="s">
        <v>16</v>
      </c>
      <c r="O11" s="209" t="s">
        <v>16</v>
      </c>
      <c r="P11" s="209" t="s">
        <v>16</v>
      </c>
      <c r="Q11" s="209" t="s">
        <v>16</v>
      </c>
      <c r="R11" s="209" t="s">
        <v>16</v>
      </c>
      <c r="S11" s="209" t="s">
        <v>16</v>
      </c>
      <c r="T11" s="209" t="s">
        <v>16</v>
      </c>
      <c r="U11" s="209" t="s">
        <v>16</v>
      </c>
    </row>
    <row r="12" spans="2:23" s="163" customFormat="1" ht="5.15" customHeight="1" x14ac:dyDescent="0.35">
      <c r="B12" s="238"/>
      <c r="C12" s="238"/>
      <c r="D12" s="240"/>
      <c r="E12" s="240"/>
      <c r="F12" s="240"/>
      <c r="G12" s="240"/>
      <c r="H12" s="240"/>
      <c r="I12" s="240"/>
      <c r="J12" s="240"/>
      <c r="K12" s="240"/>
      <c r="L12" s="240"/>
      <c r="M12" s="240"/>
      <c r="N12" s="245"/>
      <c r="O12" s="197"/>
      <c r="P12" s="245"/>
      <c r="Q12" s="246"/>
      <c r="R12" s="245"/>
      <c r="S12" s="247"/>
      <c r="T12" s="245"/>
      <c r="U12" s="245"/>
    </row>
    <row r="13" spans="2:23" s="9" customFormat="1" ht="15" customHeight="1" x14ac:dyDescent="0.35">
      <c r="B13" s="117" t="s">
        <v>119</v>
      </c>
      <c r="C13" s="117"/>
      <c r="D13" s="118"/>
      <c r="E13" s="118"/>
      <c r="F13" s="118"/>
      <c r="G13" s="118"/>
      <c r="H13" s="118"/>
      <c r="I13" s="118"/>
      <c r="J13" s="118"/>
      <c r="K13" s="118"/>
      <c r="L13" s="118"/>
      <c r="M13" s="118"/>
      <c r="N13" s="118"/>
      <c r="O13" s="118"/>
      <c r="P13" s="118"/>
      <c r="Q13" s="118"/>
      <c r="R13" s="118"/>
      <c r="S13" s="118"/>
      <c r="T13" s="118"/>
      <c r="U13" s="118"/>
      <c r="W13"/>
    </row>
    <row r="14" spans="2:23" s="11" customFormat="1" ht="15" customHeight="1" x14ac:dyDescent="0.35">
      <c r="B14" s="120" t="s">
        <v>13</v>
      </c>
      <c r="C14" s="120"/>
      <c r="D14" s="121"/>
      <c r="E14" s="121"/>
      <c r="F14" s="121"/>
      <c r="G14" s="121"/>
      <c r="H14" s="121"/>
      <c r="I14" s="121"/>
      <c r="J14" s="121"/>
      <c r="K14" s="121"/>
      <c r="L14" s="121"/>
      <c r="M14" s="121"/>
      <c r="N14" s="121"/>
      <c r="O14" s="121"/>
      <c r="P14" s="121"/>
      <c r="Q14" s="121"/>
      <c r="R14" s="121"/>
      <c r="S14" s="121"/>
      <c r="T14" s="121"/>
      <c r="U14" s="121"/>
      <c r="W14"/>
    </row>
    <row r="15" spans="2:23" s="12" customFormat="1" ht="15" customHeight="1" x14ac:dyDescent="0.35">
      <c r="B15" s="123" t="s">
        <v>451</v>
      </c>
      <c r="C15" s="123"/>
      <c r="D15" s="124"/>
      <c r="E15" s="124"/>
      <c r="F15" s="124"/>
      <c r="G15" s="124"/>
      <c r="H15" s="124"/>
      <c r="I15" s="124"/>
      <c r="J15" s="124"/>
      <c r="K15" s="124"/>
      <c r="L15" s="124"/>
      <c r="M15" s="124"/>
      <c r="N15" s="124"/>
      <c r="O15" s="124"/>
      <c r="P15" s="124"/>
      <c r="Q15" s="124"/>
      <c r="R15" s="124"/>
      <c r="S15" s="124"/>
      <c r="T15" s="124"/>
      <c r="U15" s="124"/>
      <c r="W15"/>
    </row>
    <row r="16" spans="2:23" s="12" customFormat="1" ht="15" customHeight="1" x14ac:dyDescent="0.35">
      <c r="B16" s="142">
        <v>2020</v>
      </c>
      <c r="C16" s="142"/>
      <c r="D16" s="128">
        <v>126907</v>
      </c>
      <c r="E16" s="140">
        <v>19795988</v>
      </c>
      <c r="F16" s="128">
        <v>12370808</v>
      </c>
      <c r="G16" s="128">
        <v>9752091</v>
      </c>
      <c r="H16" s="128">
        <v>174042</v>
      </c>
      <c r="I16" s="128">
        <v>7425180</v>
      </c>
      <c r="J16" s="128">
        <v>1014826</v>
      </c>
      <c r="K16" s="128">
        <v>1580728</v>
      </c>
      <c r="L16" s="140">
        <v>10501354</v>
      </c>
      <c r="M16" s="128">
        <v>5191847</v>
      </c>
      <c r="N16" s="128">
        <v>4156385</v>
      </c>
      <c r="O16" s="128">
        <v>5309508</v>
      </c>
      <c r="P16" s="128">
        <v>1472307</v>
      </c>
      <c r="Q16" s="128">
        <v>208982</v>
      </c>
      <c r="R16" s="128">
        <v>1378665</v>
      </c>
      <c r="S16" s="140">
        <v>9294633</v>
      </c>
      <c r="T16" s="128">
        <v>3858853</v>
      </c>
      <c r="U16" s="128">
        <v>-77690</v>
      </c>
      <c r="W16"/>
    </row>
    <row r="17" spans="2:23" s="12" customFormat="1" ht="15" customHeight="1" x14ac:dyDescent="0.35">
      <c r="B17" s="142">
        <v>2019</v>
      </c>
      <c r="C17" s="142"/>
      <c r="D17" s="128">
        <v>130350</v>
      </c>
      <c r="E17" s="140">
        <v>18132991</v>
      </c>
      <c r="F17" s="128">
        <v>11250806</v>
      </c>
      <c r="G17" s="128">
        <v>9207199</v>
      </c>
      <c r="H17" s="128">
        <v>147678</v>
      </c>
      <c r="I17" s="128">
        <v>6882184</v>
      </c>
      <c r="J17" s="128">
        <v>952034</v>
      </c>
      <c r="K17" s="128">
        <v>1448654</v>
      </c>
      <c r="L17" s="140">
        <v>9804682</v>
      </c>
      <c r="M17" s="128">
        <v>4805349</v>
      </c>
      <c r="N17" s="128">
        <v>3729952</v>
      </c>
      <c r="O17" s="128">
        <v>4999333</v>
      </c>
      <c r="P17" s="128">
        <v>1479331</v>
      </c>
      <c r="Q17" s="128">
        <v>193696</v>
      </c>
      <c r="R17" s="128">
        <v>1043479</v>
      </c>
      <c r="S17" s="140">
        <v>8328308</v>
      </c>
      <c r="T17" s="128">
        <v>3648444</v>
      </c>
      <c r="U17" s="128">
        <v>-81755</v>
      </c>
      <c r="W17"/>
    </row>
    <row r="18" spans="2:23" s="12" customFormat="1" ht="15" customHeight="1" x14ac:dyDescent="0.35">
      <c r="B18" s="142">
        <v>2018</v>
      </c>
      <c r="C18" s="142"/>
      <c r="D18" s="128">
        <v>132887</v>
      </c>
      <c r="E18" s="140">
        <v>16940884</v>
      </c>
      <c r="F18" s="128">
        <v>10401703</v>
      </c>
      <c r="G18" s="128">
        <v>8673393</v>
      </c>
      <c r="H18" s="128">
        <v>137092</v>
      </c>
      <c r="I18" s="128">
        <v>6539181</v>
      </c>
      <c r="J18" s="128">
        <v>904951</v>
      </c>
      <c r="K18" s="128">
        <v>1364918</v>
      </c>
      <c r="L18" s="140">
        <v>9139706</v>
      </c>
      <c r="M18" s="128">
        <v>4420684</v>
      </c>
      <c r="N18" s="128">
        <v>3445339</v>
      </c>
      <c r="O18" s="128">
        <v>4719022</v>
      </c>
      <c r="P18" s="128">
        <v>1565568</v>
      </c>
      <c r="Q18" s="128">
        <v>188514</v>
      </c>
      <c r="R18" s="128">
        <v>941153</v>
      </c>
      <c r="S18" s="140">
        <v>7801178</v>
      </c>
      <c r="T18" s="128">
        <v>3467786</v>
      </c>
      <c r="U18" s="128">
        <v>-124471</v>
      </c>
      <c r="W18"/>
    </row>
    <row r="19" spans="2:23" s="12" customFormat="1" ht="15" customHeight="1" x14ac:dyDescent="0.35">
      <c r="B19" s="142">
        <v>2017</v>
      </c>
      <c r="C19" s="142"/>
      <c r="D19" s="128">
        <v>132928</v>
      </c>
      <c r="E19" s="140">
        <v>15699851</v>
      </c>
      <c r="F19" s="128">
        <v>9391286</v>
      </c>
      <c r="G19" s="128">
        <v>7897462</v>
      </c>
      <c r="H19" s="128">
        <v>129518</v>
      </c>
      <c r="I19" s="128">
        <v>6308564</v>
      </c>
      <c r="J19" s="128">
        <v>879877</v>
      </c>
      <c r="K19" s="128">
        <v>1343449</v>
      </c>
      <c r="L19" s="140">
        <v>8456398</v>
      </c>
      <c r="M19" s="128">
        <v>4201893</v>
      </c>
      <c r="N19" s="128">
        <v>3369222</v>
      </c>
      <c r="O19" s="128">
        <v>4254505</v>
      </c>
      <c r="P19" s="128">
        <v>1398944</v>
      </c>
      <c r="Q19" s="128">
        <v>184123</v>
      </c>
      <c r="R19" s="128">
        <v>918121</v>
      </c>
      <c r="S19" s="140">
        <v>7243453</v>
      </c>
      <c r="T19" s="128">
        <v>2991026</v>
      </c>
      <c r="U19" s="128">
        <v>-175151</v>
      </c>
      <c r="W19"/>
    </row>
    <row r="20" spans="2:23" s="12" customFormat="1" ht="15" customHeight="1" x14ac:dyDescent="0.35">
      <c r="B20" s="142">
        <v>2016</v>
      </c>
      <c r="C20" s="142"/>
      <c r="D20" s="128">
        <v>132844</v>
      </c>
      <c r="E20" s="140">
        <v>14584537</v>
      </c>
      <c r="F20" s="128">
        <v>8693287</v>
      </c>
      <c r="G20" s="128">
        <v>7463437</v>
      </c>
      <c r="H20" s="128">
        <v>128647</v>
      </c>
      <c r="I20" s="128">
        <v>5891250</v>
      </c>
      <c r="J20" s="128">
        <v>794589</v>
      </c>
      <c r="K20" s="128">
        <v>1222814</v>
      </c>
      <c r="L20" s="140">
        <v>8183278</v>
      </c>
      <c r="M20" s="128">
        <v>3878156</v>
      </c>
      <c r="N20" s="128">
        <v>3034580</v>
      </c>
      <c r="O20" s="128">
        <v>4305122</v>
      </c>
      <c r="P20" s="128">
        <v>1390857</v>
      </c>
      <c r="Q20" s="128">
        <v>170527</v>
      </c>
      <c r="R20" s="128">
        <v>1054096</v>
      </c>
      <c r="S20" s="140">
        <v>6401259</v>
      </c>
      <c r="T20" s="128">
        <v>2912270</v>
      </c>
      <c r="U20" s="128">
        <v>-413661</v>
      </c>
      <c r="W20"/>
    </row>
    <row r="21" spans="2:23" s="12" customFormat="1" ht="15" customHeight="1" x14ac:dyDescent="0.35">
      <c r="B21" s="142">
        <v>2015</v>
      </c>
      <c r="C21" s="142"/>
      <c r="D21" s="128">
        <v>133427</v>
      </c>
      <c r="E21" s="140">
        <v>13559727</v>
      </c>
      <c r="F21" s="128">
        <v>8154930</v>
      </c>
      <c r="G21" s="128">
        <v>7114642</v>
      </c>
      <c r="H21" s="128">
        <v>127057</v>
      </c>
      <c r="I21" s="128">
        <v>5404797</v>
      </c>
      <c r="J21" s="128">
        <v>784052</v>
      </c>
      <c r="K21" s="128">
        <v>1180769</v>
      </c>
      <c r="L21" s="140">
        <v>7759866</v>
      </c>
      <c r="M21" s="128">
        <v>3604099</v>
      </c>
      <c r="N21" s="128">
        <v>2837764</v>
      </c>
      <c r="O21" s="128">
        <v>4155767</v>
      </c>
      <c r="P21" s="128">
        <v>1344776</v>
      </c>
      <c r="Q21" s="128">
        <v>151404</v>
      </c>
      <c r="R21" s="128">
        <v>1002299</v>
      </c>
      <c r="S21" s="140">
        <v>5799861</v>
      </c>
      <c r="T21" s="128">
        <v>2679748</v>
      </c>
      <c r="U21" s="128">
        <v>-446418</v>
      </c>
      <c r="W21"/>
    </row>
    <row r="22" spans="2:23" ht="15" customHeight="1" x14ac:dyDescent="0.35">
      <c r="B22" s="142">
        <v>2014</v>
      </c>
      <c r="C22" s="142"/>
      <c r="D22" s="128">
        <v>128765</v>
      </c>
      <c r="E22" s="140">
        <v>12860224</v>
      </c>
      <c r="F22" s="128">
        <v>7996673</v>
      </c>
      <c r="G22" s="128">
        <v>6801944</v>
      </c>
      <c r="H22" s="128">
        <v>102606</v>
      </c>
      <c r="I22" s="128">
        <v>4863551</v>
      </c>
      <c r="J22" s="128">
        <v>739079</v>
      </c>
      <c r="K22" s="128">
        <v>1136032</v>
      </c>
      <c r="L22" s="140">
        <v>7384446</v>
      </c>
      <c r="M22" s="128">
        <v>3073679</v>
      </c>
      <c r="N22" s="128">
        <v>2362877</v>
      </c>
      <c r="O22" s="128">
        <v>4310767</v>
      </c>
      <c r="P22" s="128">
        <v>1271565</v>
      </c>
      <c r="Q22" s="128">
        <v>148484</v>
      </c>
      <c r="R22" s="128">
        <v>1069513</v>
      </c>
      <c r="S22" s="140">
        <v>5475777</v>
      </c>
      <c r="T22" s="128">
        <v>2247996</v>
      </c>
      <c r="U22" s="128">
        <v>-283874</v>
      </c>
      <c r="V22" s="12"/>
      <c r="W22"/>
    </row>
    <row r="23" spans="2:23" ht="15" customHeight="1" x14ac:dyDescent="0.35">
      <c r="B23" s="142">
        <v>2013</v>
      </c>
      <c r="C23" s="142"/>
      <c r="D23" s="128">
        <v>107974</v>
      </c>
      <c r="E23" s="140">
        <v>12148277</v>
      </c>
      <c r="F23" s="128">
        <v>7410053</v>
      </c>
      <c r="G23" s="128">
        <v>6368896</v>
      </c>
      <c r="H23" s="128">
        <v>110028</v>
      </c>
      <c r="I23" s="128">
        <v>4738224</v>
      </c>
      <c r="J23" s="128">
        <v>734376</v>
      </c>
      <c r="K23" s="128">
        <v>1100703</v>
      </c>
      <c r="L23" s="140">
        <v>6975004</v>
      </c>
      <c r="M23" s="128">
        <v>3123051</v>
      </c>
      <c r="N23" s="128">
        <v>2417568</v>
      </c>
      <c r="O23" s="128">
        <v>3851953</v>
      </c>
      <c r="P23" s="128">
        <v>1225639</v>
      </c>
      <c r="Q23" s="128">
        <v>161376</v>
      </c>
      <c r="R23" s="128">
        <v>811645</v>
      </c>
      <c r="S23" s="140">
        <v>5173273</v>
      </c>
      <c r="T23" s="128">
        <v>2525267</v>
      </c>
      <c r="U23" s="128">
        <v>-391443</v>
      </c>
      <c r="W23"/>
    </row>
    <row r="24" spans="2:23" ht="15" customHeight="1" x14ac:dyDescent="0.35">
      <c r="B24" s="126">
        <v>2012</v>
      </c>
      <c r="C24" s="126"/>
      <c r="D24" s="128">
        <v>56468</v>
      </c>
      <c r="E24" s="140">
        <v>11581586</v>
      </c>
      <c r="F24" s="128">
        <v>6967994</v>
      </c>
      <c r="G24" s="128">
        <v>5973995</v>
      </c>
      <c r="H24" s="128">
        <v>106131</v>
      </c>
      <c r="I24" s="128">
        <v>4613592</v>
      </c>
      <c r="J24" s="128">
        <v>735452</v>
      </c>
      <c r="K24" s="128">
        <v>1059135</v>
      </c>
      <c r="L24" s="140">
        <v>6745439</v>
      </c>
      <c r="M24" s="128">
        <v>2896951</v>
      </c>
      <c r="N24" s="128">
        <v>2175410</v>
      </c>
      <c r="O24" s="128">
        <v>3848488</v>
      </c>
      <c r="P24" s="128">
        <v>1187289</v>
      </c>
      <c r="Q24" s="128">
        <v>175020</v>
      </c>
      <c r="R24" s="128">
        <v>925175</v>
      </c>
      <c r="S24" s="140">
        <v>4836147</v>
      </c>
      <c r="T24" s="128">
        <v>2293251</v>
      </c>
      <c r="U24" s="128">
        <v>-378627</v>
      </c>
      <c r="W24"/>
    </row>
    <row r="25" spans="2:23" ht="15" customHeight="1" x14ac:dyDescent="0.35">
      <c r="B25" s="126">
        <v>2011</v>
      </c>
      <c r="C25" s="126"/>
      <c r="D25" s="128">
        <v>56559</v>
      </c>
      <c r="E25" s="140">
        <v>11461795</v>
      </c>
      <c r="F25" s="128">
        <v>6898747</v>
      </c>
      <c r="G25" s="128">
        <v>5951117</v>
      </c>
      <c r="H25" s="128">
        <v>129751</v>
      </c>
      <c r="I25" s="128">
        <v>4563048</v>
      </c>
      <c r="J25" s="128">
        <v>747764</v>
      </c>
      <c r="K25" s="128">
        <v>1013954</v>
      </c>
      <c r="L25" s="140">
        <v>6666289</v>
      </c>
      <c r="M25" s="128">
        <v>2988849</v>
      </c>
      <c r="N25" s="128">
        <v>2313197</v>
      </c>
      <c r="O25" s="128">
        <v>3677441</v>
      </c>
      <c r="P25" s="128">
        <v>1156339</v>
      </c>
      <c r="Q25" s="128">
        <v>144090</v>
      </c>
      <c r="R25" s="128">
        <v>780008</v>
      </c>
      <c r="S25" s="140">
        <v>4795506</v>
      </c>
      <c r="T25" s="128">
        <v>2426937</v>
      </c>
      <c r="U25" s="128">
        <v>-222968</v>
      </c>
      <c r="W25"/>
    </row>
    <row r="26" spans="2:23" ht="15" customHeight="1" x14ac:dyDescent="0.35">
      <c r="B26" s="126">
        <v>2010</v>
      </c>
      <c r="C26" s="126"/>
      <c r="D26" s="128">
        <v>53798</v>
      </c>
      <c r="E26" s="140">
        <v>11247143</v>
      </c>
      <c r="F26" s="128">
        <v>6743775</v>
      </c>
      <c r="G26" s="128">
        <v>5847912</v>
      </c>
      <c r="H26" s="128">
        <v>65198</v>
      </c>
      <c r="I26" s="128">
        <v>4503368</v>
      </c>
      <c r="J26" s="128">
        <v>737172</v>
      </c>
      <c r="K26" s="128">
        <v>1027254</v>
      </c>
      <c r="L26" s="140">
        <v>6597131</v>
      </c>
      <c r="M26" s="128">
        <v>2716442</v>
      </c>
      <c r="N26" s="128">
        <v>2114450</v>
      </c>
      <c r="O26" s="128">
        <v>3880689</v>
      </c>
      <c r="P26" s="128">
        <v>1152181</v>
      </c>
      <c r="Q26" s="128">
        <v>162499</v>
      </c>
      <c r="R26" s="128">
        <v>825583</v>
      </c>
      <c r="S26" s="140">
        <v>4650012</v>
      </c>
      <c r="T26" s="128">
        <v>2334248</v>
      </c>
      <c r="U26" s="128">
        <v>-224703</v>
      </c>
      <c r="W26"/>
    </row>
    <row r="27" spans="2:23" s="12" customFormat="1" ht="15" customHeight="1" x14ac:dyDescent="0.35">
      <c r="B27" s="126">
        <v>2009</v>
      </c>
      <c r="C27" s="126"/>
      <c r="D27" s="128">
        <v>55097</v>
      </c>
      <c r="E27" s="140">
        <v>10710747</v>
      </c>
      <c r="F27" s="128" t="s">
        <v>69</v>
      </c>
      <c r="G27" s="128" t="s">
        <v>69</v>
      </c>
      <c r="H27" s="128" t="s">
        <v>69</v>
      </c>
      <c r="I27" s="128" t="s">
        <v>69</v>
      </c>
      <c r="J27" s="128" t="s">
        <v>69</v>
      </c>
      <c r="K27" s="128" t="s">
        <v>69</v>
      </c>
      <c r="L27" s="140">
        <v>6671444</v>
      </c>
      <c r="M27" s="128" t="s">
        <v>69</v>
      </c>
      <c r="N27" s="128" t="s">
        <v>69</v>
      </c>
      <c r="O27" s="128" t="s">
        <v>69</v>
      </c>
      <c r="P27" s="128" t="s">
        <v>69</v>
      </c>
      <c r="Q27" s="128" t="s">
        <v>69</v>
      </c>
      <c r="R27" s="128" t="s">
        <v>69</v>
      </c>
      <c r="S27" s="140">
        <v>4039303</v>
      </c>
      <c r="T27" s="128" t="s">
        <v>69</v>
      </c>
      <c r="U27" s="128" t="s">
        <v>69</v>
      </c>
      <c r="V27" s="7"/>
      <c r="W27"/>
    </row>
    <row r="28" spans="2:23" s="13" customFormat="1" ht="15" customHeight="1" x14ac:dyDescent="0.35">
      <c r="B28" s="126">
        <v>2008</v>
      </c>
      <c r="C28" s="126"/>
      <c r="D28" s="128">
        <v>56716</v>
      </c>
      <c r="E28" s="140">
        <v>10427419</v>
      </c>
      <c r="F28" s="128" t="s">
        <v>69</v>
      </c>
      <c r="G28" s="128" t="s">
        <v>69</v>
      </c>
      <c r="H28" s="128" t="s">
        <v>69</v>
      </c>
      <c r="I28" s="128" t="s">
        <v>69</v>
      </c>
      <c r="J28" s="128" t="s">
        <v>69</v>
      </c>
      <c r="K28" s="128" t="s">
        <v>69</v>
      </c>
      <c r="L28" s="140">
        <v>6477371</v>
      </c>
      <c r="M28" s="128" t="s">
        <v>69</v>
      </c>
      <c r="N28" s="128" t="s">
        <v>69</v>
      </c>
      <c r="O28" s="128" t="s">
        <v>69</v>
      </c>
      <c r="P28" s="128" t="s">
        <v>69</v>
      </c>
      <c r="Q28" s="128" t="s">
        <v>69</v>
      </c>
      <c r="R28" s="128" t="s">
        <v>69</v>
      </c>
      <c r="S28" s="140">
        <v>3950047</v>
      </c>
      <c r="T28" s="128" t="s">
        <v>69</v>
      </c>
      <c r="U28" s="128" t="s">
        <v>69</v>
      </c>
      <c r="V28" s="12"/>
      <c r="W28"/>
    </row>
    <row r="29" spans="2:23" s="13" customFormat="1" ht="15" customHeight="1" x14ac:dyDescent="0.35">
      <c r="B29" s="310" t="s">
        <v>35</v>
      </c>
      <c r="C29" s="310"/>
      <c r="D29" s="311"/>
      <c r="E29" s="311"/>
      <c r="F29" s="311"/>
      <c r="G29" s="311"/>
      <c r="H29" s="311"/>
      <c r="I29" s="311"/>
      <c r="J29" s="311"/>
      <c r="K29" s="311"/>
      <c r="L29" s="311"/>
      <c r="M29" s="311"/>
      <c r="N29" s="311"/>
      <c r="O29" s="311"/>
      <c r="P29" s="311"/>
      <c r="Q29" s="311"/>
      <c r="R29" s="311"/>
      <c r="S29" s="311"/>
      <c r="T29" s="311"/>
      <c r="U29" s="311"/>
      <c r="W29"/>
    </row>
    <row r="30" spans="2:23" s="13" customFormat="1" ht="15" customHeight="1" x14ac:dyDescent="0.35">
      <c r="B30" s="123" t="s">
        <v>123</v>
      </c>
      <c r="C30" s="123"/>
      <c r="D30" s="132"/>
      <c r="E30" s="132"/>
      <c r="F30" s="132"/>
      <c r="G30" s="132"/>
      <c r="H30" s="132"/>
      <c r="I30" s="132"/>
      <c r="J30" s="132"/>
      <c r="K30" s="132"/>
      <c r="L30" s="132"/>
      <c r="M30" s="132"/>
      <c r="N30" s="132"/>
      <c r="O30" s="132"/>
      <c r="P30" s="132"/>
      <c r="Q30" s="132"/>
      <c r="R30" s="132"/>
      <c r="S30" s="132"/>
      <c r="T30" s="132"/>
      <c r="U30" s="132"/>
      <c r="W30"/>
    </row>
    <row r="31" spans="2:23" s="13" customFormat="1" ht="15" customHeight="1" x14ac:dyDescent="0.35">
      <c r="B31" s="142">
        <v>2020</v>
      </c>
      <c r="C31" s="142"/>
      <c r="D31" s="128">
        <v>108363</v>
      </c>
      <c r="E31" s="140">
        <v>2787308</v>
      </c>
      <c r="F31" s="128">
        <v>1520587</v>
      </c>
      <c r="G31" s="128">
        <v>1296999</v>
      </c>
      <c r="H31" s="128">
        <v>19113</v>
      </c>
      <c r="I31" s="128">
        <v>1266720</v>
      </c>
      <c r="J31" s="128">
        <v>64557</v>
      </c>
      <c r="K31" s="128">
        <v>217649</v>
      </c>
      <c r="L31" s="140">
        <v>861782</v>
      </c>
      <c r="M31" s="128">
        <v>159590</v>
      </c>
      <c r="N31" s="128">
        <v>152755</v>
      </c>
      <c r="O31" s="128">
        <v>702192</v>
      </c>
      <c r="P31" s="128">
        <v>103226</v>
      </c>
      <c r="Q31" s="128">
        <v>29070</v>
      </c>
      <c r="R31" s="128">
        <v>393654</v>
      </c>
      <c r="S31" s="140">
        <v>1925526</v>
      </c>
      <c r="T31" s="128">
        <v>1671820</v>
      </c>
      <c r="U31" s="128">
        <v>-130551</v>
      </c>
      <c r="W31"/>
    </row>
    <row r="32" spans="2:23" s="13" customFormat="1" ht="15" customHeight="1" x14ac:dyDescent="0.35">
      <c r="B32" s="142">
        <v>2019</v>
      </c>
      <c r="C32" s="142"/>
      <c r="D32" s="128">
        <v>112380</v>
      </c>
      <c r="E32" s="140">
        <v>2726374</v>
      </c>
      <c r="F32" s="128">
        <v>1436569</v>
      </c>
      <c r="G32" s="128">
        <v>1270205</v>
      </c>
      <c r="H32" s="128">
        <v>18332</v>
      </c>
      <c r="I32" s="128">
        <v>1289806</v>
      </c>
      <c r="J32" s="128">
        <v>68140</v>
      </c>
      <c r="K32" s="128">
        <v>142061</v>
      </c>
      <c r="L32" s="140">
        <v>840201</v>
      </c>
      <c r="M32" s="128">
        <v>157947</v>
      </c>
      <c r="N32" s="128">
        <v>128596</v>
      </c>
      <c r="O32" s="128">
        <v>682254</v>
      </c>
      <c r="P32" s="128">
        <v>109113</v>
      </c>
      <c r="Q32" s="128">
        <v>26327</v>
      </c>
      <c r="R32" s="128">
        <v>125121</v>
      </c>
      <c r="S32" s="140">
        <v>1886174</v>
      </c>
      <c r="T32" s="128">
        <v>1773493</v>
      </c>
      <c r="U32" s="128">
        <v>-54106</v>
      </c>
      <c r="W32"/>
    </row>
    <row r="33" spans="2:23" s="13" customFormat="1" ht="15" customHeight="1" x14ac:dyDescent="0.35">
      <c r="B33" s="142">
        <v>2018</v>
      </c>
      <c r="C33" s="142"/>
      <c r="D33" s="128">
        <v>115609</v>
      </c>
      <c r="E33" s="140">
        <v>2696253</v>
      </c>
      <c r="F33" s="128">
        <v>1364979</v>
      </c>
      <c r="G33" s="128">
        <v>1254364</v>
      </c>
      <c r="H33" s="128">
        <v>17572</v>
      </c>
      <c r="I33" s="128">
        <v>1331274</v>
      </c>
      <c r="J33" s="128">
        <v>71922</v>
      </c>
      <c r="K33" s="128">
        <v>137464</v>
      </c>
      <c r="L33" s="140">
        <v>849095</v>
      </c>
      <c r="M33" s="128">
        <v>155189</v>
      </c>
      <c r="N33" s="128">
        <v>118267</v>
      </c>
      <c r="O33" s="128">
        <v>693906</v>
      </c>
      <c r="P33" s="128">
        <v>215488</v>
      </c>
      <c r="Q33" s="128">
        <v>27448</v>
      </c>
      <c r="R33" s="128">
        <v>88856</v>
      </c>
      <c r="S33" s="140">
        <v>1847159</v>
      </c>
      <c r="T33" s="128">
        <v>1761695</v>
      </c>
      <c r="U33" s="128">
        <v>-97094</v>
      </c>
      <c r="W33"/>
    </row>
    <row r="34" spans="2:23" s="13" customFormat="1" ht="15" customHeight="1" x14ac:dyDescent="0.35">
      <c r="B34" s="142">
        <v>2017</v>
      </c>
      <c r="C34" s="142"/>
      <c r="D34" s="128">
        <v>116339</v>
      </c>
      <c r="E34" s="140">
        <v>2562433</v>
      </c>
      <c r="F34" s="128">
        <v>1306670</v>
      </c>
      <c r="G34" s="128">
        <v>1192165</v>
      </c>
      <c r="H34" s="128">
        <v>16071</v>
      </c>
      <c r="I34" s="128">
        <v>1255763</v>
      </c>
      <c r="J34" s="128">
        <v>73209</v>
      </c>
      <c r="K34" s="128">
        <v>160050</v>
      </c>
      <c r="L34" s="140">
        <v>809113</v>
      </c>
      <c r="M34" s="128">
        <v>405242</v>
      </c>
      <c r="N34" s="128">
        <v>392122</v>
      </c>
      <c r="O34" s="128">
        <v>403871</v>
      </c>
      <c r="P34" s="128">
        <v>151760</v>
      </c>
      <c r="Q34" s="128">
        <v>22990</v>
      </c>
      <c r="R34" s="128">
        <v>97841</v>
      </c>
      <c r="S34" s="140">
        <v>1753320</v>
      </c>
      <c r="T34" s="128">
        <v>1350270</v>
      </c>
      <c r="U34" s="128">
        <v>784</v>
      </c>
      <c r="W34"/>
    </row>
    <row r="35" spans="2:23" ht="15" customHeight="1" x14ac:dyDescent="0.35">
      <c r="B35" s="142">
        <v>2016</v>
      </c>
      <c r="C35" s="142"/>
      <c r="D35" s="128">
        <v>117177</v>
      </c>
      <c r="E35" s="140">
        <v>2421768</v>
      </c>
      <c r="F35" s="128">
        <v>1131185</v>
      </c>
      <c r="G35" s="128">
        <v>1113489</v>
      </c>
      <c r="H35" s="128">
        <v>15158</v>
      </c>
      <c r="I35" s="128">
        <v>1290584</v>
      </c>
      <c r="J35" s="128">
        <v>73510</v>
      </c>
      <c r="K35" s="128">
        <v>106237</v>
      </c>
      <c r="L35" s="140">
        <v>778581</v>
      </c>
      <c r="M35" s="128">
        <v>335384</v>
      </c>
      <c r="N35" s="128">
        <v>315755</v>
      </c>
      <c r="O35" s="128">
        <v>443197</v>
      </c>
      <c r="P35" s="128">
        <v>188288</v>
      </c>
      <c r="Q35" s="128">
        <v>26915</v>
      </c>
      <c r="R35" s="128">
        <v>113476</v>
      </c>
      <c r="S35" s="140">
        <v>1643187</v>
      </c>
      <c r="T35" s="128">
        <v>1447826</v>
      </c>
      <c r="U35" s="128">
        <v>-47874</v>
      </c>
      <c r="V35" s="13"/>
      <c r="W35"/>
    </row>
    <row r="36" spans="2:23" ht="15" customHeight="1" x14ac:dyDescent="0.35">
      <c r="B36" s="142">
        <v>2015</v>
      </c>
      <c r="C36" s="142"/>
      <c r="D36" s="128">
        <v>118594</v>
      </c>
      <c r="E36" s="140">
        <v>2256212</v>
      </c>
      <c r="F36" s="128">
        <v>1109711</v>
      </c>
      <c r="G36" s="128">
        <v>1040328</v>
      </c>
      <c r="H36" s="128">
        <v>13908</v>
      </c>
      <c r="I36" s="128">
        <v>1146500</v>
      </c>
      <c r="J36" s="128">
        <v>77114</v>
      </c>
      <c r="K36" s="128">
        <v>142659</v>
      </c>
      <c r="L36" s="140">
        <v>745393</v>
      </c>
      <c r="M36" s="128">
        <v>325815</v>
      </c>
      <c r="N36" s="128">
        <v>306441</v>
      </c>
      <c r="O36" s="128">
        <v>419579</v>
      </c>
      <c r="P36" s="128">
        <v>223839</v>
      </c>
      <c r="Q36" s="128">
        <v>20649</v>
      </c>
      <c r="R36" s="128">
        <v>58897</v>
      </c>
      <c r="S36" s="140">
        <v>1510819</v>
      </c>
      <c r="T36" s="128">
        <v>1299842</v>
      </c>
      <c r="U36" s="128">
        <v>33887</v>
      </c>
      <c r="V36" s="13"/>
      <c r="W36"/>
    </row>
    <row r="37" spans="2:23" ht="15" customHeight="1" x14ac:dyDescent="0.35">
      <c r="B37" s="142">
        <v>2014</v>
      </c>
      <c r="C37" s="142"/>
      <c r="D37" s="128">
        <v>115164</v>
      </c>
      <c r="E37" s="140">
        <v>2163238</v>
      </c>
      <c r="F37" s="128">
        <v>1273646</v>
      </c>
      <c r="G37" s="128">
        <v>1000591</v>
      </c>
      <c r="H37" s="128">
        <v>13697</v>
      </c>
      <c r="I37" s="128">
        <v>889591</v>
      </c>
      <c r="J37" s="128">
        <v>78319</v>
      </c>
      <c r="K37" s="128">
        <v>145432</v>
      </c>
      <c r="L37" s="140">
        <v>736240</v>
      </c>
      <c r="M37" s="128">
        <v>167211</v>
      </c>
      <c r="N37" s="128">
        <v>137060</v>
      </c>
      <c r="O37" s="128">
        <v>569029</v>
      </c>
      <c r="P37" s="128">
        <v>206870</v>
      </c>
      <c r="Q37" s="128">
        <v>26985</v>
      </c>
      <c r="R37" s="128">
        <v>75203</v>
      </c>
      <c r="S37" s="140">
        <v>1426998</v>
      </c>
      <c r="T37" s="128">
        <v>932391</v>
      </c>
      <c r="U37" s="128">
        <v>154333</v>
      </c>
      <c r="W37"/>
    </row>
    <row r="38" spans="2:23" ht="15" customHeight="1" x14ac:dyDescent="0.35">
      <c r="B38" s="142">
        <v>2013</v>
      </c>
      <c r="C38" s="142"/>
      <c r="D38" s="128">
        <v>95464</v>
      </c>
      <c r="E38" s="140">
        <v>2078763</v>
      </c>
      <c r="F38" s="128">
        <v>1161959</v>
      </c>
      <c r="G38" s="128">
        <v>956177</v>
      </c>
      <c r="H38" s="128">
        <v>12817</v>
      </c>
      <c r="I38" s="128">
        <v>916804</v>
      </c>
      <c r="J38" s="128">
        <v>80523</v>
      </c>
      <c r="K38" s="128">
        <v>145893</v>
      </c>
      <c r="L38" s="140">
        <v>723800</v>
      </c>
      <c r="M38" s="128">
        <v>307702</v>
      </c>
      <c r="N38" s="128">
        <v>226035</v>
      </c>
      <c r="O38" s="128">
        <v>416099</v>
      </c>
      <c r="P38" s="128">
        <v>223553</v>
      </c>
      <c r="Q38" s="128">
        <v>41341</v>
      </c>
      <c r="R38" s="128">
        <v>54217</v>
      </c>
      <c r="S38" s="140">
        <v>1354962</v>
      </c>
      <c r="T38" s="128">
        <v>1180058</v>
      </c>
      <c r="U38" s="128">
        <v>15744</v>
      </c>
      <c r="W38"/>
    </row>
    <row r="39" spans="2:23" ht="15" customHeight="1" x14ac:dyDescent="0.35">
      <c r="B39" s="126">
        <v>2012</v>
      </c>
      <c r="C39" s="126"/>
      <c r="D39" s="128">
        <v>45013</v>
      </c>
      <c r="E39" s="140">
        <v>1948304</v>
      </c>
      <c r="F39" s="128">
        <v>1084762</v>
      </c>
      <c r="G39" s="128">
        <v>888175</v>
      </c>
      <c r="H39" s="128">
        <v>11876</v>
      </c>
      <c r="I39" s="128">
        <v>863542</v>
      </c>
      <c r="J39" s="128">
        <v>78222</v>
      </c>
      <c r="K39" s="128">
        <v>114486</v>
      </c>
      <c r="L39" s="140">
        <v>692822</v>
      </c>
      <c r="M39" s="128">
        <v>193884</v>
      </c>
      <c r="N39" s="128">
        <v>97244</v>
      </c>
      <c r="O39" s="128">
        <v>498938</v>
      </c>
      <c r="P39" s="128">
        <v>173028</v>
      </c>
      <c r="Q39" s="128">
        <v>39491</v>
      </c>
      <c r="R39" s="128">
        <v>189091</v>
      </c>
      <c r="S39" s="140">
        <v>1255482</v>
      </c>
      <c r="T39" s="128">
        <v>1032960</v>
      </c>
      <c r="U39" s="128">
        <v>5451</v>
      </c>
      <c r="W39"/>
    </row>
    <row r="40" spans="2:23" s="13" customFormat="1" ht="15" customHeight="1" collapsed="1" x14ac:dyDescent="0.35">
      <c r="B40" s="126">
        <v>2011</v>
      </c>
      <c r="C40" s="126"/>
      <c r="D40" s="128">
        <v>45884</v>
      </c>
      <c r="E40" s="140">
        <v>1994030</v>
      </c>
      <c r="F40" s="128">
        <v>1022435</v>
      </c>
      <c r="G40" s="128">
        <v>892517</v>
      </c>
      <c r="H40" s="128">
        <v>11698</v>
      </c>
      <c r="I40" s="128">
        <v>971594</v>
      </c>
      <c r="J40" s="128">
        <v>81746</v>
      </c>
      <c r="K40" s="128">
        <v>112007</v>
      </c>
      <c r="L40" s="140">
        <v>711224</v>
      </c>
      <c r="M40" s="128">
        <v>321909</v>
      </c>
      <c r="N40" s="128">
        <v>236424</v>
      </c>
      <c r="O40" s="128">
        <v>389315</v>
      </c>
      <c r="P40" s="128">
        <v>185395</v>
      </c>
      <c r="Q40" s="128">
        <v>31055</v>
      </c>
      <c r="R40" s="128">
        <v>29294</v>
      </c>
      <c r="S40" s="140">
        <v>1282806</v>
      </c>
      <c r="T40" s="128">
        <v>1121475</v>
      </c>
      <c r="U40" s="128">
        <v>9790</v>
      </c>
      <c r="V40" s="7"/>
      <c r="W40"/>
    </row>
    <row r="41" spans="2:23" s="13" customFormat="1" ht="15" customHeight="1" x14ac:dyDescent="0.35">
      <c r="B41" s="126">
        <v>2010</v>
      </c>
      <c r="C41" s="126"/>
      <c r="D41" s="128">
        <v>43588</v>
      </c>
      <c r="E41" s="140">
        <v>2026907</v>
      </c>
      <c r="F41" s="128">
        <v>1018722</v>
      </c>
      <c r="G41" s="128">
        <v>906506</v>
      </c>
      <c r="H41" s="128">
        <v>12051</v>
      </c>
      <c r="I41" s="128">
        <v>1008185</v>
      </c>
      <c r="J41" s="128">
        <v>82274</v>
      </c>
      <c r="K41" s="128">
        <v>172852</v>
      </c>
      <c r="L41" s="140">
        <v>728293</v>
      </c>
      <c r="M41" s="128">
        <v>155118</v>
      </c>
      <c r="N41" s="128">
        <v>70373</v>
      </c>
      <c r="O41" s="128">
        <v>573175</v>
      </c>
      <c r="P41" s="128">
        <v>237156</v>
      </c>
      <c r="Q41" s="128">
        <v>55928</v>
      </c>
      <c r="R41" s="128">
        <v>95019</v>
      </c>
      <c r="S41" s="140">
        <v>1298614</v>
      </c>
      <c r="T41" s="128">
        <v>1103616</v>
      </c>
      <c r="U41" s="128">
        <v>43255</v>
      </c>
      <c r="V41" s="7"/>
      <c r="W41"/>
    </row>
    <row r="42" spans="2:23" s="13" customFormat="1" ht="15" customHeight="1" x14ac:dyDescent="0.35">
      <c r="B42" s="126">
        <v>2009</v>
      </c>
      <c r="C42" s="126"/>
      <c r="D42" s="128">
        <v>44875</v>
      </c>
      <c r="E42" s="140">
        <v>2096619</v>
      </c>
      <c r="F42" s="128" t="s">
        <v>69</v>
      </c>
      <c r="G42" s="128" t="s">
        <v>69</v>
      </c>
      <c r="H42" s="128" t="s">
        <v>69</v>
      </c>
      <c r="I42" s="128" t="s">
        <v>69</v>
      </c>
      <c r="J42" s="128" t="s">
        <v>69</v>
      </c>
      <c r="K42" s="128" t="s">
        <v>69</v>
      </c>
      <c r="L42" s="140">
        <v>801190</v>
      </c>
      <c r="M42" s="128" t="s">
        <v>69</v>
      </c>
      <c r="N42" s="128" t="s">
        <v>69</v>
      </c>
      <c r="O42" s="128" t="s">
        <v>69</v>
      </c>
      <c r="P42" s="128" t="s">
        <v>69</v>
      </c>
      <c r="Q42" s="128" t="s">
        <v>69</v>
      </c>
      <c r="R42" s="128" t="s">
        <v>69</v>
      </c>
      <c r="S42" s="140">
        <v>1295428</v>
      </c>
      <c r="T42" s="128" t="s">
        <v>69</v>
      </c>
      <c r="U42" s="128" t="s">
        <v>69</v>
      </c>
      <c r="W42"/>
    </row>
    <row r="43" spans="2:23" s="13" customFormat="1" ht="15" customHeight="1" x14ac:dyDescent="0.35">
      <c r="B43" s="126">
        <v>2008</v>
      </c>
      <c r="C43" s="126"/>
      <c r="D43" s="128">
        <v>46834</v>
      </c>
      <c r="E43" s="140">
        <v>2232996</v>
      </c>
      <c r="F43" s="128" t="s">
        <v>69</v>
      </c>
      <c r="G43" s="128" t="s">
        <v>69</v>
      </c>
      <c r="H43" s="128" t="s">
        <v>69</v>
      </c>
      <c r="I43" s="128" t="s">
        <v>69</v>
      </c>
      <c r="J43" s="128" t="s">
        <v>69</v>
      </c>
      <c r="K43" s="128" t="s">
        <v>69</v>
      </c>
      <c r="L43" s="140">
        <v>819548</v>
      </c>
      <c r="M43" s="128" t="s">
        <v>69</v>
      </c>
      <c r="N43" s="128" t="s">
        <v>69</v>
      </c>
      <c r="O43" s="128" t="s">
        <v>69</v>
      </c>
      <c r="P43" s="128" t="s">
        <v>69</v>
      </c>
      <c r="Q43" s="128" t="s">
        <v>69</v>
      </c>
      <c r="R43" s="128" t="s">
        <v>69</v>
      </c>
      <c r="S43" s="140">
        <v>1413448</v>
      </c>
      <c r="T43" s="128" t="s">
        <v>69</v>
      </c>
      <c r="U43" s="128" t="s">
        <v>69</v>
      </c>
      <c r="W43"/>
    </row>
    <row r="44" spans="2:23" ht="15" customHeight="1" x14ac:dyDescent="0.35">
      <c r="B44" s="123" t="s">
        <v>124</v>
      </c>
      <c r="C44" s="123"/>
      <c r="D44" s="132"/>
      <c r="E44" s="132"/>
      <c r="F44" s="132"/>
      <c r="G44" s="132"/>
      <c r="H44" s="132"/>
      <c r="I44" s="132"/>
      <c r="J44" s="132"/>
      <c r="K44" s="132"/>
      <c r="L44" s="132"/>
      <c r="M44" s="132"/>
      <c r="N44" s="132"/>
      <c r="O44" s="132"/>
      <c r="P44" s="132"/>
      <c r="Q44" s="132"/>
      <c r="R44" s="132"/>
      <c r="S44" s="132"/>
      <c r="T44" s="132"/>
      <c r="U44" s="132"/>
      <c r="V44" s="13"/>
      <c r="W44"/>
    </row>
    <row r="45" spans="2:23" ht="15" customHeight="1" x14ac:dyDescent="0.35">
      <c r="B45" s="142">
        <v>2020</v>
      </c>
      <c r="C45" s="142"/>
      <c r="D45" s="128">
        <v>18544</v>
      </c>
      <c r="E45" s="140">
        <v>17008680</v>
      </c>
      <c r="F45" s="128">
        <v>10850221</v>
      </c>
      <c r="G45" s="128">
        <v>8455092</v>
      </c>
      <c r="H45" s="128">
        <v>154929</v>
      </c>
      <c r="I45" s="128">
        <v>6158459</v>
      </c>
      <c r="J45" s="128">
        <v>950269</v>
      </c>
      <c r="K45" s="128">
        <v>1363079</v>
      </c>
      <c r="L45" s="140">
        <v>9639573</v>
      </c>
      <c r="M45" s="128">
        <v>5032257</v>
      </c>
      <c r="N45" s="128">
        <v>4003630</v>
      </c>
      <c r="O45" s="128">
        <v>4607316</v>
      </c>
      <c r="P45" s="128">
        <v>1369081</v>
      </c>
      <c r="Q45" s="128">
        <v>179911</v>
      </c>
      <c r="R45" s="128">
        <v>985012</v>
      </c>
      <c r="S45" s="140">
        <v>7369107</v>
      </c>
      <c r="T45" s="128">
        <v>2187034</v>
      </c>
      <c r="U45" s="128">
        <v>52861</v>
      </c>
      <c r="V45" s="13"/>
      <c r="W45"/>
    </row>
    <row r="46" spans="2:23" ht="15" customHeight="1" x14ac:dyDescent="0.35">
      <c r="B46" s="142">
        <v>2019</v>
      </c>
      <c r="C46" s="142"/>
      <c r="D46" s="128">
        <v>17970</v>
      </c>
      <c r="E46" s="140">
        <v>15406616</v>
      </c>
      <c r="F46" s="128">
        <v>9814237</v>
      </c>
      <c r="G46" s="128">
        <v>7936994</v>
      </c>
      <c r="H46" s="128">
        <v>129346</v>
      </c>
      <c r="I46" s="128">
        <v>5592379</v>
      </c>
      <c r="J46" s="128">
        <v>883893</v>
      </c>
      <c r="K46" s="128">
        <v>1306592</v>
      </c>
      <c r="L46" s="140">
        <v>8964481</v>
      </c>
      <c r="M46" s="128">
        <v>4647402</v>
      </c>
      <c r="N46" s="128">
        <v>3601356</v>
      </c>
      <c r="O46" s="128">
        <v>4317079</v>
      </c>
      <c r="P46" s="128">
        <v>1370218</v>
      </c>
      <c r="Q46" s="128">
        <v>167369</v>
      </c>
      <c r="R46" s="128">
        <v>918358</v>
      </c>
      <c r="S46" s="140">
        <v>6442135</v>
      </c>
      <c r="T46" s="128">
        <v>1874951</v>
      </c>
      <c r="U46" s="128">
        <v>-27648</v>
      </c>
      <c r="V46" s="13"/>
      <c r="W46"/>
    </row>
    <row r="47" spans="2:23" ht="15" customHeight="1" x14ac:dyDescent="0.35">
      <c r="B47" s="142">
        <v>2018</v>
      </c>
      <c r="C47" s="142"/>
      <c r="D47" s="128">
        <v>17278</v>
      </c>
      <c r="E47" s="140">
        <v>14244631</v>
      </c>
      <c r="F47" s="128">
        <v>9036723</v>
      </c>
      <c r="G47" s="128">
        <v>7419029</v>
      </c>
      <c r="H47" s="128">
        <v>119520</v>
      </c>
      <c r="I47" s="128">
        <v>5207908</v>
      </c>
      <c r="J47" s="128">
        <v>833029</v>
      </c>
      <c r="K47" s="128">
        <v>1227454</v>
      </c>
      <c r="L47" s="140">
        <v>8290611</v>
      </c>
      <c r="M47" s="128">
        <v>4265495</v>
      </c>
      <c r="N47" s="128">
        <v>3327072</v>
      </c>
      <c r="O47" s="128">
        <v>4025116</v>
      </c>
      <c r="P47" s="128">
        <v>1350080</v>
      </c>
      <c r="Q47" s="128">
        <v>161066</v>
      </c>
      <c r="R47" s="128">
        <v>852297</v>
      </c>
      <c r="S47" s="140">
        <v>5954020</v>
      </c>
      <c r="T47" s="128">
        <v>1706091</v>
      </c>
      <c r="U47" s="128">
        <v>-27377</v>
      </c>
      <c r="V47" s="13"/>
      <c r="W47"/>
    </row>
    <row r="48" spans="2:23" ht="15" customHeight="1" x14ac:dyDescent="0.35">
      <c r="B48" s="142">
        <v>2017</v>
      </c>
      <c r="C48" s="142"/>
      <c r="D48" s="128">
        <v>16589</v>
      </c>
      <c r="E48" s="140">
        <v>13137417</v>
      </c>
      <c r="F48" s="128">
        <v>8084616</v>
      </c>
      <c r="G48" s="128">
        <v>6705297</v>
      </c>
      <c r="H48" s="128">
        <v>113447</v>
      </c>
      <c r="I48" s="128">
        <v>5052801</v>
      </c>
      <c r="J48" s="128">
        <v>806667</v>
      </c>
      <c r="K48" s="128">
        <v>1183399</v>
      </c>
      <c r="L48" s="140">
        <v>7647285</v>
      </c>
      <c r="M48" s="128">
        <v>3796651</v>
      </c>
      <c r="N48" s="128">
        <v>2977100</v>
      </c>
      <c r="O48" s="128">
        <v>3850634</v>
      </c>
      <c r="P48" s="128">
        <v>1247183</v>
      </c>
      <c r="Q48" s="128">
        <v>161134</v>
      </c>
      <c r="R48" s="128">
        <v>820279</v>
      </c>
      <c r="S48" s="140">
        <v>5490132</v>
      </c>
      <c r="T48" s="128">
        <v>1640756</v>
      </c>
      <c r="U48" s="128">
        <v>-175936</v>
      </c>
      <c r="V48" s="13"/>
      <c r="W48"/>
    </row>
    <row r="49" spans="2:23" ht="15" customHeight="1" x14ac:dyDescent="0.35">
      <c r="B49" s="142">
        <v>2016</v>
      </c>
      <c r="C49" s="142"/>
      <c r="D49" s="128">
        <v>15667</v>
      </c>
      <c r="E49" s="140">
        <v>12162769</v>
      </c>
      <c r="F49" s="128">
        <v>7562103</v>
      </c>
      <c r="G49" s="128">
        <v>6349947</v>
      </c>
      <c r="H49" s="128">
        <v>113488</v>
      </c>
      <c r="I49" s="128">
        <v>4600666</v>
      </c>
      <c r="J49" s="128">
        <v>721080</v>
      </c>
      <c r="K49" s="128">
        <v>1116577</v>
      </c>
      <c r="L49" s="140">
        <v>7404697</v>
      </c>
      <c r="M49" s="128">
        <v>3542772</v>
      </c>
      <c r="N49" s="128">
        <v>2718826</v>
      </c>
      <c r="O49" s="128">
        <v>3861925</v>
      </c>
      <c r="P49" s="128">
        <v>1202569</v>
      </c>
      <c r="Q49" s="128">
        <v>143612</v>
      </c>
      <c r="R49" s="128">
        <v>940620</v>
      </c>
      <c r="S49" s="140">
        <v>4758072</v>
      </c>
      <c r="T49" s="128">
        <v>1464443</v>
      </c>
      <c r="U49" s="128">
        <v>-365787</v>
      </c>
      <c r="V49" s="13"/>
      <c r="W49"/>
    </row>
    <row r="50" spans="2:23" ht="15" customHeight="1" x14ac:dyDescent="0.35">
      <c r="B50" s="142">
        <v>2015</v>
      </c>
      <c r="C50" s="142"/>
      <c r="D50" s="128">
        <v>14833</v>
      </c>
      <c r="E50" s="140">
        <v>11303516</v>
      </c>
      <c r="F50" s="128">
        <v>7045219</v>
      </c>
      <c r="G50" s="128">
        <v>6074314</v>
      </c>
      <c r="H50" s="128">
        <v>113149</v>
      </c>
      <c r="I50" s="128">
        <v>4258296</v>
      </c>
      <c r="J50" s="128">
        <v>706937</v>
      </c>
      <c r="K50" s="128">
        <v>1038110</v>
      </c>
      <c r="L50" s="140">
        <v>7014473</v>
      </c>
      <c r="M50" s="128">
        <v>3278285</v>
      </c>
      <c r="N50" s="128">
        <v>2531323</v>
      </c>
      <c r="O50" s="128">
        <v>3736188</v>
      </c>
      <c r="P50" s="128">
        <v>1120938</v>
      </c>
      <c r="Q50" s="128">
        <v>130754</v>
      </c>
      <c r="R50" s="128">
        <v>943402</v>
      </c>
      <c r="S50" s="140">
        <v>4289043</v>
      </c>
      <c r="T50" s="128">
        <v>1379906</v>
      </c>
      <c r="U50" s="128">
        <v>-480305</v>
      </c>
      <c r="W50"/>
    </row>
    <row r="51" spans="2:23" ht="15" customHeight="1" x14ac:dyDescent="0.35">
      <c r="B51" s="142">
        <v>2014</v>
      </c>
      <c r="C51" s="142"/>
      <c r="D51" s="128">
        <v>13601</v>
      </c>
      <c r="E51" s="140">
        <v>10696986</v>
      </c>
      <c r="F51" s="128">
        <v>6723026</v>
      </c>
      <c r="G51" s="128">
        <v>5801353</v>
      </c>
      <c r="H51" s="128">
        <v>88910</v>
      </c>
      <c r="I51" s="128">
        <v>3973960</v>
      </c>
      <c r="J51" s="128">
        <v>660760</v>
      </c>
      <c r="K51" s="128">
        <v>990600</v>
      </c>
      <c r="L51" s="140">
        <v>6648207</v>
      </c>
      <c r="M51" s="128">
        <v>2906468</v>
      </c>
      <c r="N51" s="128">
        <v>2225817</v>
      </c>
      <c r="O51" s="128">
        <v>3741738</v>
      </c>
      <c r="P51" s="128">
        <v>1064696</v>
      </c>
      <c r="Q51" s="128">
        <v>121499</v>
      </c>
      <c r="R51" s="128">
        <v>994310</v>
      </c>
      <c r="S51" s="140">
        <v>4048779</v>
      </c>
      <c r="T51" s="128">
        <v>1315604</v>
      </c>
      <c r="U51" s="128">
        <v>-438207</v>
      </c>
      <c r="W51"/>
    </row>
    <row r="52" spans="2:23" s="12" customFormat="1" ht="15" customHeight="1" x14ac:dyDescent="0.35">
      <c r="B52" s="142">
        <v>2013</v>
      </c>
      <c r="C52" s="142"/>
      <c r="D52" s="128">
        <v>12510</v>
      </c>
      <c r="E52" s="140">
        <v>10069514</v>
      </c>
      <c r="F52" s="128">
        <v>6248094</v>
      </c>
      <c r="G52" s="128">
        <v>5412719</v>
      </c>
      <c r="H52" s="128">
        <v>97211</v>
      </c>
      <c r="I52" s="128">
        <v>3821420</v>
      </c>
      <c r="J52" s="128">
        <v>653853</v>
      </c>
      <c r="K52" s="128">
        <v>954810</v>
      </c>
      <c r="L52" s="140">
        <v>6251204</v>
      </c>
      <c r="M52" s="128">
        <v>2815349</v>
      </c>
      <c r="N52" s="128">
        <v>2191533</v>
      </c>
      <c r="O52" s="128">
        <v>3435855</v>
      </c>
      <c r="P52" s="128">
        <v>1002086</v>
      </c>
      <c r="Q52" s="128">
        <v>120035</v>
      </c>
      <c r="R52" s="128">
        <v>757427</v>
      </c>
      <c r="S52" s="140">
        <v>3818310</v>
      </c>
      <c r="T52" s="128">
        <v>1345209</v>
      </c>
      <c r="U52" s="128">
        <v>-407187</v>
      </c>
      <c r="V52" s="7"/>
      <c r="W52"/>
    </row>
    <row r="53" spans="2:23" s="13" customFormat="1" ht="15" customHeight="1" x14ac:dyDescent="0.35">
      <c r="B53" s="126">
        <v>2012</v>
      </c>
      <c r="C53" s="126"/>
      <c r="D53" s="128">
        <v>11455</v>
      </c>
      <c r="E53" s="140">
        <v>9633282</v>
      </c>
      <c r="F53" s="128">
        <v>5883232</v>
      </c>
      <c r="G53" s="128">
        <v>5085820</v>
      </c>
      <c r="H53" s="128">
        <v>94255</v>
      </c>
      <c r="I53" s="128">
        <v>3750049</v>
      </c>
      <c r="J53" s="128">
        <v>657230</v>
      </c>
      <c r="K53" s="128">
        <v>944649</v>
      </c>
      <c r="L53" s="140">
        <v>6052617</v>
      </c>
      <c r="M53" s="128">
        <v>2703067</v>
      </c>
      <c r="N53" s="128">
        <v>2078165</v>
      </c>
      <c r="O53" s="128">
        <v>3349550</v>
      </c>
      <c r="P53" s="128">
        <v>1014261</v>
      </c>
      <c r="Q53" s="128">
        <v>135529</v>
      </c>
      <c r="R53" s="128">
        <v>736084</v>
      </c>
      <c r="S53" s="140">
        <v>3580665</v>
      </c>
      <c r="T53" s="128">
        <v>1260291</v>
      </c>
      <c r="U53" s="128">
        <v>-384078</v>
      </c>
      <c r="V53" s="7"/>
      <c r="W53"/>
    </row>
    <row r="54" spans="2:23" s="13" customFormat="1" ht="15" customHeight="1" x14ac:dyDescent="0.35">
      <c r="B54" s="126">
        <v>2011</v>
      </c>
      <c r="C54" s="126"/>
      <c r="D54" s="128">
        <v>10675</v>
      </c>
      <c r="E54" s="140">
        <v>9467765</v>
      </c>
      <c r="F54" s="128">
        <v>5876311</v>
      </c>
      <c r="G54" s="128">
        <v>5058600</v>
      </c>
      <c r="H54" s="128">
        <v>118053</v>
      </c>
      <c r="I54" s="128">
        <v>3591454</v>
      </c>
      <c r="J54" s="128">
        <v>666018</v>
      </c>
      <c r="K54" s="128">
        <v>901947</v>
      </c>
      <c r="L54" s="140">
        <v>5955065</v>
      </c>
      <c r="M54" s="128">
        <v>2666940</v>
      </c>
      <c r="N54" s="128">
        <v>2076772</v>
      </c>
      <c r="O54" s="128">
        <v>3288125</v>
      </c>
      <c r="P54" s="128">
        <v>970944</v>
      </c>
      <c r="Q54" s="128">
        <v>113035</v>
      </c>
      <c r="R54" s="128">
        <v>750713</v>
      </c>
      <c r="S54" s="140">
        <v>3512700</v>
      </c>
      <c r="T54" s="128">
        <v>1305462</v>
      </c>
      <c r="U54" s="128">
        <v>-232758</v>
      </c>
      <c r="V54" s="7"/>
      <c r="W54"/>
    </row>
    <row r="55" spans="2:23" s="13" customFormat="1" ht="15" customHeight="1" x14ac:dyDescent="0.35">
      <c r="B55" s="126">
        <v>2010</v>
      </c>
      <c r="C55" s="126"/>
      <c r="D55" s="128">
        <v>10210</v>
      </c>
      <c r="E55" s="140">
        <v>9220236</v>
      </c>
      <c r="F55" s="128">
        <v>5725052</v>
      </c>
      <c r="G55" s="128">
        <v>4941406</v>
      </c>
      <c r="H55" s="128">
        <v>53147</v>
      </c>
      <c r="I55" s="128">
        <v>3495183</v>
      </c>
      <c r="J55" s="128">
        <v>654898</v>
      </c>
      <c r="K55" s="128">
        <v>854402</v>
      </c>
      <c r="L55" s="140">
        <v>5868837</v>
      </c>
      <c r="M55" s="128">
        <v>2561323</v>
      </c>
      <c r="N55" s="128">
        <v>2044077</v>
      </c>
      <c r="O55" s="128">
        <v>3307514</v>
      </c>
      <c r="P55" s="128">
        <v>915025</v>
      </c>
      <c r="Q55" s="128">
        <v>106571</v>
      </c>
      <c r="R55" s="128">
        <v>730564</v>
      </c>
      <c r="S55" s="140">
        <v>3351398</v>
      </c>
      <c r="T55" s="128">
        <v>1230632</v>
      </c>
      <c r="U55" s="128">
        <v>-267958</v>
      </c>
      <c r="V55" s="12"/>
      <c r="W55"/>
    </row>
    <row r="56" spans="2:23" s="13" customFormat="1" ht="15" customHeight="1" x14ac:dyDescent="0.35">
      <c r="B56" s="126">
        <v>2009</v>
      </c>
      <c r="C56" s="126"/>
      <c r="D56" s="128">
        <v>10222</v>
      </c>
      <c r="E56" s="140">
        <v>8614129</v>
      </c>
      <c r="F56" s="128" t="s">
        <v>69</v>
      </c>
      <c r="G56" s="128" t="s">
        <v>69</v>
      </c>
      <c r="H56" s="128" t="s">
        <v>69</v>
      </c>
      <c r="I56" s="128" t="s">
        <v>69</v>
      </c>
      <c r="J56" s="128" t="s">
        <v>69</v>
      </c>
      <c r="K56" s="128" t="s">
        <v>69</v>
      </c>
      <c r="L56" s="140">
        <v>5870254</v>
      </c>
      <c r="M56" s="128" t="s">
        <v>69</v>
      </c>
      <c r="N56" s="128" t="s">
        <v>69</v>
      </c>
      <c r="O56" s="128" t="s">
        <v>69</v>
      </c>
      <c r="P56" s="128" t="s">
        <v>69</v>
      </c>
      <c r="Q56" s="128" t="s">
        <v>69</v>
      </c>
      <c r="R56" s="128" t="s">
        <v>69</v>
      </c>
      <c r="S56" s="140">
        <v>2743875</v>
      </c>
      <c r="T56" s="128" t="s">
        <v>69</v>
      </c>
      <c r="U56" s="128" t="s">
        <v>69</v>
      </c>
      <c r="W56"/>
    </row>
    <row r="57" spans="2:23" ht="15" customHeight="1" x14ac:dyDescent="0.35">
      <c r="B57" s="126">
        <v>2008</v>
      </c>
      <c r="C57" s="126"/>
      <c r="D57" s="128">
        <v>9882</v>
      </c>
      <c r="E57" s="140">
        <v>8194422</v>
      </c>
      <c r="F57" s="128" t="s">
        <v>69</v>
      </c>
      <c r="G57" s="128" t="s">
        <v>69</v>
      </c>
      <c r="H57" s="128" t="s">
        <v>69</v>
      </c>
      <c r="I57" s="128" t="s">
        <v>69</v>
      </c>
      <c r="J57" s="128" t="s">
        <v>69</v>
      </c>
      <c r="K57" s="128" t="s">
        <v>69</v>
      </c>
      <c r="L57" s="140">
        <v>5657824</v>
      </c>
      <c r="M57" s="128" t="s">
        <v>69</v>
      </c>
      <c r="N57" s="128" t="s">
        <v>69</v>
      </c>
      <c r="O57" s="128" t="s">
        <v>69</v>
      </c>
      <c r="P57" s="128" t="s">
        <v>69</v>
      </c>
      <c r="Q57" s="128" t="s">
        <v>69</v>
      </c>
      <c r="R57" s="128" t="s">
        <v>69</v>
      </c>
      <c r="S57" s="140">
        <v>2536599</v>
      </c>
      <c r="T57" s="128" t="s">
        <v>69</v>
      </c>
      <c r="U57" s="128" t="s">
        <v>69</v>
      </c>
      <c r="V57" s="13"/>
      <c r="W57"/>
    </row>
    <row r="58" spans="2:23" ht="15" customHeight="1" x14ac:dyDescent="0.35">
      <c r="B58" s="310" t="s">
        <v>11</v>
      </c>
      <c r="C58" s="310"/>
      <c r="D58" s="311"/>
      <c r="E58" s="311"/>
      <c r="F58" s="311"/>
      <c r="G58" s="311"/>
      <c r="H58" s="311"/>
      <c r="I58" s="311"/>
      <c r="J58" s="311"/>
      <c r="K58" s="311"/>
      <c r="L58" s="311"/>
      <c r="M58" s="311"/>
      <c r="N58" s="311"/>
      <c r="O58" s="311"/>
      <c r="P58" s="311"/>
      <c r="Q58" s="311"/>
      <c r="R58" s="311"/>
      <c r="S58" s="311"/>
      <c r="T58" s="311"/>
      <c r="U58" s="311"/>
      <c r="V58" s="13"/>
      <c r="W58"/>
    </row>
    <row r="59" spans="2:23" ht="15" customHeight="1" x14ac:dyDescent="0.35">
      <c r="B59" s="123" t="s">
        <v>125</v>
      </c>
      <c r="C59" s="123"/>
      <c r="D59" s="132"/>
      <c r="E59" s="132"/>
      <c r="F59" s="132"/>
      <c r="G59" s="132"/>
      <c r="H59" s="132"/>
      <c r="I59" s="132"/>
      <c r="J59" s="132"/>
      <c r="K59" s="132"/>
      <c r="L59" s="132"/>
      <c r="M59" s="132"/>
      <c r="N59" s="132"/>
      <c r="O59" s="132"/>
      <c r="P59" s="132"/>
      <c r="Q59" s="132"/>
      <c r="R59" s="132"/>
      <c r="S59" s="132"/>
      <c r="T59" s="132"/>
      <c r="U59" s="132"/>
      <c r="V59" s="13"/>
      <c r="W59"/>
    </row>
    <row r="60" spans="2:23" ht="15" customHeight="1" x14ac:dyDescent="0.35">
      <c r="B60" s="142">
        <v>2020</v>
      </c>
      <c r="C60" s="142"/>
      <c r="D60" s="128">
        <v>126885</v>
      </c>
      <c r="E60" s="140">
        <v>18859496</v>
      </c>
      <c r="F60" s="128">
        <v>11740541</v>
      </c>
      <c r="G60" s="128">
        <v>9344207</v>
      </c>
      <c r="H60" s="128">
        <v>133447</v>
      </c>
      <c r="I60" s="128">
        <v>7118955</v>
      </c>
      <c r="J60" s="128">
        <v>966957</v>
      </c>
      <c r="K60" s="128">
        <v>1485114</v>
      </c>
      <c r="L60" s="140">
        <v>9860397</v>
      </c>
      <c r="M60" s="128">
        <v>5001999</v>
      </c>
      <c r="N60" s="128">
        <v>4008537</v>
      </c>
      <c r="O60" s="128">
        <v>4858398</v>
      </c>
      <c r="P60" s="128">
        <v>1368308</v>
      </c>
      <c r="Q60" s="128">
        <v>194409</v>
      </c>
      <c r="R60" s="128">
        <v>1320472</v>
      </c>
      <c r="S60" s="140">
        <v>8999099</v>
      </c>
      <c r="T60" s="128">
        <v>3735512</v>
      </c>
      <c r="U60" s="128">
        <v>-40123</v>
      </c>
      <c r="V60" s="13"/>
      <c r="W60"/>
    </row>
    <row r="61" spans="2:23" ht="15" customHeight="1" x14ac:dyDescent="0.35">
      <c r="B61" s="142">
        <v>2019</v>
      </c>
      <c r="C61" s="142"/>
      <c r="D61" s="128">
        <v>130329</v>
      </c>
      <c r="E61" s="140">
        <v>17131363</v>
      </c>
      <c r="F61" s="128">
        <v>10521080</v>
      </c>
      <c r="G61" s="128">
        <v>8778233</v>
      </c>
      <c r="H61" s="128">
        <v>107547</v>
      </c>
      <c r="I61" s="128">
        <v>6610284</v>
      </c>
      <c r="J61" s="128">
        <v>896794</v>
      </c>
      <c r="K61" s="128">
        <v>1376520</v>
      </c>
      <c r="L61" s="140">
        <v>9111442</v>
      </c>
      <c r="M61" s="128">
        <v>4580423</v>
      </c>
      <c r="N61" s="128">
        <v>3565600</v>
      </c>
      <c r="O61" s="128">
        <v>4531019</v>
      </c>
      <c r="P61" s="128">
        <v>1337626</v>
      </c>
      <c r="Q61" s="128">
        <v>177870</v>
      </c>
      <c r="R61" s="128">
        <v>989509</v>
      </c>
      <c r="S61" s="140">
        <v>8019921</v>
      </c>
      <c r="T61" s="128">
        <v>3504029</v>
      </c>
      <c r="U61" s="128">
        <v>-53686</v>
      </c>
      <c r="V61" s="13"/>
      <c r="W61"/>
    </row>
    <row r="62" spans="2:23" ht="15" customHeight="1" x14ac:dyDescent="0.35">
      <c r="B62" s="142">
        <v>2018</v>
      </c>
      <c r="C62" s="142"/>
      <c r="D62" s="128">
        <v>132871</v>
      </c>
      <c r="E62" s="140">
        <v>16090453</v>
      </c>
      <c r="F62" s="128">
        <v>9787786</v>
      </c>
      <c r="G62" s="128">
        <v>8261745</v>
      </c>
      <c r="H62" s="128">
        <v>96616</v>
      </c>
      <c r="I62" s="128">
        <v>6302667</v>
      </c>
      <c r="J62" s="128">
        <v>848593</v>
      </c>
      <c r="K62" s="128">
        <v>1307964</v>
      </c>
      <c r="L62" s="140">
        <v>8576665</v>
      </c>
      <c r="M62" s="128">
        <v>4220028</v>
      </c>
      <c r="N62" s="128">
        <v>3312246</v>
      </c>
      <c r="O62" s="128">
        <v>4356637</v>
      </c>
      <c r="P62" s="128">
        <v>1438690</v>
      </c>
      <c r="Q62" s="128">
        <v>173509</v>
      </c>
      <c r="R62" s="128">
        <v>893436</v>
      </c>
      <c r="S62" s="140">
        <v>7513788</v>
      </c>
      <c r="T62" s="128">
        <v>3327665</v>
      </c>
      <c r="U62" s="128">
        <v>-105804</v>
      </c>
      <c r="V62" s="13"/>
      <c r="W62"/>
    </row>
    <row r="63" spans="2:23" ht="15" customHeight="1" x14ac:dyDescent="0.35">
      <c r="B63" s="142">
        <v>2017</v>
      </c>
      <c r="C63" s="142"/>
      <c r="D63" s="128">
        <v>132915</v>
      </c>
      <c r="E63" s="140">
        <v>15122734</v>
      </c>
      <c r="F63" s="128">
        <v>9023976</v>
      </c>
      <c r="G63" s="128">
        <v>7629011</v>
      </c>
      <c r="H63" s="128">
        <v>128594</v>
      </c>
      <c r="I63" s="128">
        <v>6098759</v>
      </c>
      <c r="J63" s="128">
        <v>833933</v>
      </c>
      <c r="K63" s="128">
        <v>1289499</v>
      </c>
      <c r="L63" s="140">
        <v>8054101</v>
      </c>
      <c r="M63" s="128">
        <v>4103750</v>
      </c>
      <c r="N63" s="128">
        <v>3304633</v>
      </c>
      <c r="O63" s="128">
        <v>3950350</v>
      </c>
      <c r="P63" s="128">
        <v>1298304</v>
      </c>
      <c r="Q63" s="128">
        <v>173086</v>
      </c>
      <c r="R63" s="128">
        <v>901045</v>
      </c>
      <c r="S63" s="140">
        <v>7068633</v>
      </c>
      <c r="T63" s="128">
        <v>2916647</v>
      </c>
      <c r="U63" s="128">
        <v>-200791</v>
      </c>
      <c r="V63" s="13"/>
      <c r="W63"/>
    </row>
    <row r="64" spans="2:23" ht="15" customHeight="1" x14ac:dyDescent="0.35">
      <c r="B64" s="142">
        <v>2016</v>
      </c>
      <c r="C64" s="142"/>
      <c r="D64" s="128">
        <v>132836</v>
      </c>
      <c r="E64" s="140">
        <v>14311383</v>
      </c>
      <c r="F64" s="128">
        <v>8561831</v>
      </c>
      <c r="G64" s="128">
        <v>7364769</v>
      </c>
      <c r="H64" s="128">
        <v>128169</v>
      </c>
      <c r="I64" s="128">
        <v>5749552</v>
      </c>
      <c r="J64" s="128">
        <v>789615</v>
      </c>
      <c r="K64" s="128">
        <v>1184623</v>
      </c>
      <c r="L64" s="140">
        <v>7993796</v>
      </c>
      <c r="M64" s="128">
        <v>3780251</v>
      </c>
      <c r="N64" s="128">
        <v>2966462</v>
      </c>
      <c r="O64" s="128">
        <v>4213546</v>
      </c>
      <c r="P64" s="128">
        <v>1341831</v>
      </c>
      <c r="Q64" s="128">
        <v>162902</v>
      </c>
      <c r="R64" s="128">
        <v>1040937</v>
      </c>
      <c r="S64" s="140">
        <v>6317586</v>
      </c>
      <c r="T64" s="128">
        <v>2883972</v>
      </c>
      <c r="U64" s="128">
        <v>-422137</v>
      </c>
      <c r="W64"/>
    </row>
    <row r="65" spans="2:23" s="14" customFormat="1" ht="15" customHeight="1" collapsed="1" x14ac:dyDescent="0.35">
      <c r="B65" s="142">
        <v>2015</v>
      </c>
      <c r="C65" s="142"/>
      <c r="D65" s="128">
        <v>133417</v>
      </c>
      <c r="E65" s="140">
        <v>13106410</v>
      </c>
      <c r="F65" s="128">
        <v>7868782</v>
      </c>
      <c r="G65" s="128">
        <v>6922938</v>
      </c>
      <c r="H65" s="128">
        <v>86798</v>
      </c>
      <c r="I65" s="128">
        <v>5237628</v>
      </c>
      <c r="J65" s="128">
        <v>747127</v>
      </c>
      <c r="K65" s="128">
        <v>1127688</v>
      </c>
      <c r="L65" s="140">
        <v>7490419</v>
      </c>
      <c r="M65" s="128">
        <v>3453790</v>
      </c>
      <c r="N65" s="128">
        <v>2734214</v>
      </c>
      <c r="O65" s="128">
        <v>4036628</v>
      </c>
      <c r="P65" s="128">
        <v>1280010</v>
      </c>
      <c r="Q65" s="128">
        <v>145417</v>
      </c>
      <c r="R65" s="128">
        <v>978832</v>
      </c>
      <c r="S65" s="140">
        <v>5615992</v>
      </c>
      <c r="T65" s="128">
        <v>2602775</v>
      </c>
      <c r="U65" s="128">
        <v>-428126</v>
      </c>
      <c r="V65" s="7"/>
      <c r="W65"/>
    </row>
    <row r="66" spans="2:23" s="14" customFormat="1" ht="15" customHeight="1" x14ac:dyDescent="0.35">
      <c r="B66" s="142">
        <v>2014</v>
      </c>
      <c r="C66" s="142"/>
      <c r="D66" s="128">
        <v>128757</v>
      </c>
      <c r="E66" s="140">
        <v>12508234</v>
      </c>
      <c r="F66" s="128">
        <v>7729735</v>
      </c>
      <c r="G66" s="128">
        <v>6575319</v>
      </c>
      <c r="H66" s="128">
        <v>101469</v>
      </c>
      <c r="I66" s="128">
        <v>4778498</v>
      </c>
      <c r="J66" s="128">
        <v>732995</v>
      </c>
      <c r="K66" s="128">
        <v>1096520</v>
      </c>
      <c r="L66" s="140">
        <v>7161628</v>
      </c>
      <c r="M66" s="128">
        <v>3019075</v>
      </c>
      <c r="N66" s="128">
        <v>2324693</v>
      </c>
      <c r="O66" s="128">
        <v>4142553</v>
      </c>
      <c r="P66" s="128">
        <v>1246161</v>
      </c>
      <c r="Q66" s="128">
        <v>142917</v>
      </c>
      <c r="R66" s="128">
        <v>1049673</v>
      </c>
      <c r="S66" s="140">
        <v>5346606</v>
      </c>
      <c r="T66" s="128">
        <v>2186841</v>
      </c>
      <c r="U66" s="128">
        <v>-293342</v>
      </c>
      <c r="V66" s="7"/>
      <c r="W66"/>
    </row>
    <row r="67" spans="2:23" s="14" customFormat="1" ht="15" customHeight="1" x14ac:dyDescent="0.35">
      <c r="B67" s="142">
        <v>2013</v>
      </c>
      <c r="C67" s="142"/>
      <c r="D67" s="128">
        <v>107967</v>
      </c>
      <c r="E67" s="140">
        <v>11877983</v>
      </c>
      <c r="F67" s="128">
        <v>7222116</v>
      </c>
      <c r="G67" s="128">
        <v>6234246</v>
      </c>
      <c r="H67" s="128">
        <v>69965</v>
      </c>
      <c r="I67" s="128">
        <v>4655868</v>
      </c>
      <c r="J67" s="128">
        <v>713705</v>
      </c>
      <c r="K67" s="128">
        <v>1074959</v>
      </c>
      <c r="L67" s="140">
        <v>6809519</v>
      </c>
      <c r="M67" s="128">
        <v>3033268</v>
      </c>
      <c r="N67" s="128">
        <v>2373173</v>
      </c>
      <c r="O67" s="128">
        <v>3776251</v>
      </c>
      <c r="P67" s="128">
        <v>1208069</v>
      </c>
      <c r="Q67" s="128">
        <v>154324</v>
      </c>
      <c r="R67" s="128">
        <v>779869</v>
      </c>
      <c r="S67" s="140">
        <v>5068465</v>
      </c>
      <c r="T67" s="128">
        <v>2457634</v>
      </c>
      <c r="U67" s="128">
        <v>-347454</v>
      </c>
      <c r="V67" s="7"/>
      <c r="W67"/>
    </row>
    <row r="68" spans="2:23" s="14" customFormat="1" ht="15" customHeight="1" x14ac:dyDescent="0.35">
      <c r="B68" s="126">
        <v>2012</v>
      </c>
      <c r="C68" s="126"/>
      <c r="D68" s="128">
        <v>56463</v>
      </c>
      <c r="E68" s="140">
        <v>11326752</v>
      </c>
      <c r="F68" s="128">
        <v>6794823</v>
      </c>
      <c r="G68" s="128">
        <v>5845481</v>
      </c>
      <c r="H68" s="128">
        <v>66519</v>
      </c>
      <c r="I68" s="128">
        <v>4531928</v>
      </c>
      <c r="J68" s="128">
        <v>715673</v>
      </c>
      <c r="K68" s="128">
        <v>1029451</v>
      </c>
      <c r="L68" s="140">
        <v>6591001</v>
      </c>
      <c r="M68" s="128">
        <v>2806573</v>
      </c>
      <c r="N68" s="128">
        <v>2131817</v>
      </c>
      <c r="O68" s="128">
        <v>3784427</v>
      </c>
      <c r="P68" s="128">
        <v>1167122</v>
      </c>
      <c r="Q68" s="128">
        <v>169620</v>
      </c>
      <c r="R68" s="128">
        <v>900778</v>
      </c>
      <c r="S68" s="140">
        <v>4735751</v>
      </c>
      <c r="T68" s="128">
        <v>2226480</v>
      </c>
      <c r="U68" s="128">
        <v>-338631</v>
      </c>
      <c r="V68" s="7"/>
      <c r="W68"/>
    </row>
    <row r="69" spans="2:23" ht="15" customHeight="1" x14ac:dyDescent="0.35">
      <c r="B69" s="126">
        <v>2011</v>
      </c>
      <c r="C69" s="126"/>
      <c r="D69" s="128">
        <v>56554</v>
      </c>
      <c r="E69" s="140">
        <v>11170070</v>
      </c>
      <c r="F69" s="128">
        <v>6703351</v>
      </c>
      <c r="G69" s="128">
        <v>5799145</v>
      </c>
      <c r="H69" s="128">
        <v>90041</v>
      </c>
      <c r="I69" s="128">
        <v>4466719</v>
      </c>
      <c r="J69" s="128">
        <v>726207</v>
      </c>
      <c r="K69" s="128">
        <v>978045</v>
      </c>
      <c r="L69" s="140">
        <v>6501541</v>
      </c>
      <c r="M69" s="128">
        <v>2886723</v>
      </c>
      <c r="N69" s="128">
        <v>2258912</v>
      </c>
      <c r="O69" s="128">
        <v>3614818</v>
      </c>
      <c r="P69" s="128">
        <v>1138362</v>
      </c>
      <c r="Q69" s="128">
        <v>139539</v>
      </c>
      <c r="R69" s="128">
        <v>756696</v>
      </c>
      <c r="S69" s="140">
        <v>4668529</v>
      </c>
      <c r="T69" s="128">
        <v>2354047</v>
      </c>
      <c r="U69" s="128">
        <v>-196807</v>
      </c>
      <c r="V69" s="14"/>
      <c r="W69"/>
    </row>
    <row r="70" spans="2:23" ht="15" customHeight="1" x14ac:dyDescent="0.35">
      <c r="B70" s="126">
        <v>2010</v>
      </c>
      <c r="C70" s="126"/>
      <c r="D70" s="128">
        <v>53792</v>
      </c>
      <c r="E70" s="140">
        <v>10816664</v>
      </c>
      <c r="F70" s="128">
        <v>6507578</v>
      </c>
      <c r="G70" s="128">
        <v>5674231</v>
      </c>
      <c r="H70" s="128">
        <v>61092</v>
      </c>
      <c r="I70" s="128">
        <v>4309086</v>
      </c>
      <c r="J70" s="128">
        <v>713629</v>
      </c>
      <c r="K70" s="128">
        <v>979713</v>
      </c>
      <c r="L70" s="140">
        <v>6335168</v>
      </c>
      <c r="M70" s="128">
        <v>2623181</v>
      </c>
      <c r="N70" s="128">
        <v>2068963</v>
      </c>
      <c r="O70" s="128">
        <v>3711987</v>
      </c>
      <c r="P70" s="128">
        <v>1119821</v>
      </c>
      <c r="Q70" s="128">
        <v>158003</v>
      </c>
      <c r="R70" s="128">
        <v>803493</v>
      </c>
      <c r="S70" s="140">
        <v>4481496</v>
      </c>
      <c r="T70" s="128">
        <v>2210879</v>
      </c>
      <c r="U70" s="128">
        <v>-205524</v>
      </c>
      <c r="V70" s="14"/>
      <c r="W70"/>
    </row>
    <row r="71" spans="2:23" ht="15" customHeight="1" x14ac:dyDescent="0.35">
      <c r="B71" s="126">
        <v>2009</v>
      </c>
      <c r="C71" s="126"/>
      <c r="D71" s="128">
        <v>55092</v>
      </c>
      <c r="E71" s="140">
        <v>10446361</v>
      </c>
      <c r="F71" s="128" t="s">
        <v>69</v>
      </c>
      <c r="G71" s="128" t="s">
        <v>69</v>
      </c>
      <c r="H71" s="128" t="s">
        <v>69</v>
      </c>
      <c r="I71" s="128" t="s">
        <v>69</v>
      </c>
      <c r="J71" s="128" t="s">
        <v>69</v>
      </c>
      <c r="K71" s="128" t="s">
        <v>69</v>
      </c>
      <c r="L71" s="140">
        <v>6482584</v>
      </c>
      <c r="M71" s="128" t="s">
        <v>69</v>
      </c>
      <c r="N71" s="128" t="s">
        <v>69</v>
      </c>
      <c r="O71" s="128" t="s">
        <v>69</v>
      </c>
      <c r="P71" s="128" t="s">
        <v>69</v>
      </c>
      <c r="Q71" s="128" t="s">
        <v>69</v>
      </c>
      <c r="R71" s="128" t="s">
        <v>69</v>
      </c>
      <c r="S71" s="140">
        <v>3963777</v>
      </c>
      <c r="T71" s="128" t="s">
        <v>69</v>
      </c>
      <c r="U71" s="128" t="s">
        <v>69</v>
      </c>
      <c r="V71" s="14"/>
      <c r="W71"/>
    </row>
    <row r="72" spans="2:23" ht="15" customHeight="1" x14ac:dyDescent="0.35">
      <c r="B72" s="126">
        <v>2008</v>
      </c>
      <c r="C72" s="126"/>
      <c r="D72" s="128">
        <v>56710</v>
      </c>
      <c r="E72" s="140">
        <v>10008557</v>
      </c>
      <c r="F72" s="128" t="s">
        <v>69</v>
      </c>
      <c r="G72" s="128" t="s">
        <v>69</v>
      </c>
      <c r="H72" s="128" t="s">
        <v>69</v>
      </c>
      <c r="I72" s="128" t="s">
        <v>69</v>
      </c>
      <c r="J72" s="128" t="s">
        <v>69</v>
      </c>
      <c r="K72" s="128" t="s">
        <v>69</v>
      </c>
      <c r="L72" s="140">
        <v>6310257</v>
      </c>
      <c r="M72" s="128" t="s">
        <v>69</v>
      </c>
      <c r="N72" s="128" t="s">
        <v>69</v>
      </c>
      <c r="O72" s="128" t="s">
        <v>69</v>
      </c>
      <c r="P72" s="128" t="s">
        <v>69</v>
      </c>
      <c r="Q72" s="128" t="s">
        <v>69</v>
      </c>
      <c r="R72" s="128" t="s">
        <v>69</v>
      </c>
      <c r="S72" s="140">
        <v>3698300</v>
      </c>
      <c r="T72" s="128" t="s">
        <v>69</v>
      </c>
      <c r="U72" s="128" t="s">
        <v>69</v>
      </c>
      <c r="V72" s="14"/>
      <c r="W72"/>
    </row>
    <row r="73" spans="2:23" ht="15" customHeight="1" x14ac:dyDescent="0.35">
      <c r="B73" s="127" t="s">
        <v>126</v>
      </c>
      <c r="C73" s="127"/>
      <c r="D73" s="134"/>
      <c r="E73" s="134"/>
      <c r="F73" s="134"/>
      <c r="G73" s="134"/>
      <c r="H73" s="134"/>
      <c r="I73" s="134"/>
      <c r="J73" s="134"/>
      <c r="K73" s="134"/>
      <c r="L73" s="134"/>
      <c r="M73" s="134"/>
      <c r="N73" s="134"/>
      <c r="O73" s="134"/>
      <c r="P73" s="134"/>
      <c r="Q73" s="134"/>
      <c r="R73" s="134"/>
      <c r="S73" s="134"/>
      <c r="T73" s="134"/>
      <c r="U73" s="134"/>
      <c r="V73" s="14"/>
      <c r="W73"/>
    </row>
    <row r="74" spans="2:23" ht="15" customHeight="1" x14ac:dyDescent="0.35">
      <c r="B74" s="142">
        <v>2020</v>
      </c>
      <c r="C74" s="142"/>
      <c r="D74" s="128">
        <v>125182</v>
      </c>
      <c r="E74" s="140">
        <v>12223245</v>
      </c>
      <c r="F74" s="128">
        <v>7506761</v>
      </c>
      <c r="G74" s="128">
        <v>6192117</v>
      </c>
      <c r="H74" s="128">
        <v>72544</v>
      </c>
      <c r="I74" s="128">
        <v>4716484</v>
      </c>
      <c r="J74" s="128">
        <v>570533</v>
      </c>
      <c r="K74" s="128">
        <v>850982</v>
      </c>
      <c r="L74" s="140">
        <v>6479647</v>
      </c>
      <c r="M74" s="128">
        <v>3387482</v>
      </c>
      <c r="N74" s="128">
        <v>2683478</v>
      </c>
      <c r="O74" s="128">
        <v>3092166</v>
      </c>
      <c r="P74" s="128">
        <v>763142</v>
      </c>
      <c r="Q74" s="128">
        <v>122759</v>
      </c>
      <c r="R74" s="128">
        <v>836057</v>
      </c>
      <c r="S74" s="140">
        <v>5743598</v>
      </c>
      <c r="T74" s="128">
        <v>2718603</v>
      </c>
      <c r="U74" s="128">
        <v>-199070</v>
      </c>
      <c r="V74" s="14"/>
      <c r="W74"/>
    </row>
    <row r="75" spans="2:23" ht="15" customHeight="1" x14ac:dyDescent="0.35">
      <c r="B75" s="142">
        <v>2019</v>
      </c>
      <c r="C75" s="142"/>
      <c r="D75" s="128">
        <v>128635</v>
      </c>
      <c r="E75" s="140">
        <v>11329704</v>
      </c>
      <c r="F75" s="128">
        <v>6924999</v>
      </c>
      <c r="G75" s="128">
        <v>5829699</v>
      </c>
      <c r="H75" s="128">
        <v>64552</v>
      </c>
      <c r="I75" s="128">
        <v>4404705</v>
      </c>
      <c r="J75" s="128">
        <v>540315</v>
      </c>
      <c r="K75" s="128">
        <v>769373</v>
      </c>
      <c r="L75" s="140">
        <v>5964708</v>
      </c>
      <c r="M75" s="128">
        <v>3119805</v>
      </c>
      <c r="N75" s="128">
        <v>2412112</v>
      </c>
      <c r="O75" s="128">
        <v>2844903</v>
      </c>
      <c r="P75" s="128">
        <v>723116</v>
      </c>
      <c r="Q75" s="128">
        <v>110663</v>
      </c>
      <c r="R75" s="128">
        <v>497948</v>
      </c>
      <c r="S75" s="140">
        <v>5364996</v>
      </c>
      <c r="T75" s="128">
        <v>2741996</v>
      </c>
      <c r="U75" s="128">
        <v>-154863</v>
      </c>
      <c r="V75" s="14"/>
      <c r="W75"/>
    </row>
    <row r="76" spans="2:23" ht="15" customHeight="1" x14ac:dyDescent="0.35">
      <c r="B76" s="142">
        <v>2018</v>
      </c>
      <c r="C76" s="142"/>
      <c r="D76" s="128">
        <v>131298</v>
      </c>
      <c r="E76" s="140">
        <v>10864704</v>
      </c>
      <c r="F76" s="128">
        <v>6533034</v>
      </c>
      <c r="G76" s="128">
        <v>5606837</v>
      </c>
      <c r="H76" s="128">
        <v>59907</v>
      </c>
      <c r="I76" s="128">
        <v>4331671</v>
      </c>
      <c r="J76" s="128">
        <v>549551</v>
      </c>
      <c r="K76" s="128">
        <v>741643</v>
      </c>
      <c r="L76" s="140">
        <v>5705749</v>
      </c>
      <c r="M76" s="128">
        <v>2908308</v>
      </c>
      <c r="N76" s="128">
        <v>2255080</v>
      </c>
      <c r="O76" s="128">
        <v>2797441</v>
      </c>
      <c r="P76" s="128">
        <v>816836</v>
      </c>
      <c r="Q76" s="128">
        <v>108536</v>
      </c>
      <c r="R76" s="128">
        <v>465047</v>
      </c>
      <c r="S76" s="140">
        <v>5158955</v>
      </c>
      <c r="T76" s="128">
        <v>2687246</v>
      </c>
      <c r="U76" s="128">
        <v>-165404</v>
      </c>
      <c r="V76" s="14"/>
      <c r="W76"/>
    </row>
    <row r="77" spans="2:23" s="14" customFormat="1" ht="15" customHeight="1" collapsed="1" x14ac:dyDescent="0.35">
      <c r="B77" s="142">
        <v>2017</v>
      </c>
      <c r="C77" s="142"/>
      <c r="D77" s="128">
        <v>131365</v>
      </c>
      <c r="E77" s="140">
        <v>9757768</v>
      </c>
      <c r="F77" s="128">
        <v>5680058</v>
      </c>
      <c r="G77" s="128">
        <v>4870730</v>
      </c>
      <c r="H77" s="128">
        <v>54768</v>
      </c>
      <c r="I77" s="128">
        <v>4077709</v>
      </c>
      <c r="J77" s="128">
        <v>522214</v>
      </c>
      <c r="K77" s="128">
        <v>727328</v>
      </c>
      <c r="L77" s="140">
        <v>5121103</v>
      </c>
      <c r="M77" s="128">
        <v>2727466</v>
      </c>
      <c r="N77" s="128">
        <v>2189080</v>
      </c>
      <c r="O77" s="128">
        <v>2393637</v>
      </c>
      <c r="P77" s="128">
        <v>696636</v>
      </c>
      <c r="Q77" s="128">
        <v>104941</v>
      </c>
      <c r="R77" s="128">
        <v>464459</v>
      </c>
      <c r="S77" s="140">
        <v>4636665</v>
      </c>
      <c r="T77" s="128">
        <v>2200730</v>
      </c>
      <c r="U77" s="128">
        <v>-173578</v>
      </c>
      <c r="V77" s="7"/>
      <c r="W77"/>
    </row>
    <row r="78" spans="2:23" s="14" customFormat="1" ht="15" customHeight="1" x14ac:dyDescent="0.35">
      <c r="B78" s="142">
        <v>2016</v>
      </c>
      <c r="C78" s="142"/>
      <c r="D78" s="128">
        <v>131380</v>
      </c>
      <c r="E78" s="140">
        <v>8968666</v>
      </c>
      <c r="F78" s="128">
        <v>5171382</v>
      </c>
      <c r="G78" s="128">
        <v>4563975</v>
      </c>
      <c r="H78" s="128">
        <v>46981</v>
      </c>
      <c r="I78" s="128">
        <v>3797284</v>
      </c>
      <c r="J78" s="128">
        <v>494035</v>
      </c>
      <c r="K78" s="128">
        <v>643366</v>
      </c>
      <c r="L78" s="140">
        <v>4954582</v>
      </c>
      <c r="M78" s="128">
        <v>2503902</v>
      </c>
      <c r="N78" s="128">
        <v>1963955</v>
      </c>
      <c r="O78" s="128">
        <v>2450680</v>
      </c>
      <c r="P78" s="128">
        <v>734576</v>
      </c>
      <c r="Q78" s="128">
        <v>102377</v>
      </c>
      <c r="R78" s="128">
        <v>489603</v>
      </c>
      <c r="S78" s="140">
        <v>4014084</v>
      </c>
      <c r="T78" s="128">
        <v>2095107</v>
      </c>
      <c r="U78" s="128">
        <v>-296673</v>
      </c>
      <c r="V78" s="7"/>
      <c r="W78"/>
    </row>
    <row r="79" spans="2:23" s="14" customFormat="1" ht="15" customHeight="1" x14ac:dyDescent="0.35">
      <c r="B79" s="142">
        <v>2015</v>
      </c>
      <c r="C79" s="142"/>
      <c r="D79" s="128">
        <v>132022</v>
      </c>
      <c r="E79" s="140">
        <v>8181315</v>
      </c>
      <c r="F79" s="128">
        <v>4714504</v>
      </c>
      <c r="G79" s="128">
        <v>4237770</v>
      </c>
      <c r="H79" s="128">
        <v>47867</v>
      </c>
      <c r="I79" s="128">
        <v>3466811</v>
      </c>
      <c r="J79" s="128">
        <v>481004</v>
      </c>
      <c r="K79" s="128">
        <v>637646</v>
      </c>
      <c r="L79" s="140">
        <v>4591626</v>
      </c>
      <c r="M79" s="128">
        <v>2290726</v>
      </c>
      <c r="N79" s="128">
        <v>1782670</v>
      </c>
      <c r="O79" s="128">
        <v>2300900</v>
      </c>
      <c r="P79" s="128">
        <v>722497</v>
      </c>
      <c r="Q79" s="128">
        <v>89601</v>
      </c>
      <c r="R79" s="128">
        <v>413346</v>
      </c>
      <c r="S79" s="140">
        <v>3589689</v>
      </c>
      <c r="T79" s="128">
        <v>1951419</v>
      </c>
      <c r="U79" s="128">
        <v>-298792</v>
      </c>
      <c r="V79" s="7"/>
      <c r="W79"/>
    </row>
    <row r="80" spans="2:23" s="14" customFormat="1" ht="15" customHeight="1" x14ac:dyDescent="0.35">
      <c r="B80" s="142">
        <v>2014</v>
      </c>
      <c r="C80" s="142"/>
      <c r="D80" s="128">
        <v>127431</v>
      </c>
      <c r="E80" s="140">
        <v>7760306</v>
      </c>
      <c r="F80" s="128">
        <v>4652844</v>
      </c>
      <c r="G80" s="128">
        <v>4004274</v>
      </c>
      <c r="H80" s="128">
        <v>40335</v>
      </c>
      <c r="I80" s="128">
        <v>3107461</v>
      </c>
      <c r="J80" s="128">
        <v>467032</v>
      </c>
      <c r="K80" s="128">
        <v>618949</v>
      </c>
      <c r="L80" s="140">
        <v>4413525</v>
      </c>
      <c r="M80" s="128">
        <v>1927409</v>
      </c>
      <c r="N80" s="128">
        <v>1466332</v>
      </c>
      <c r="O80" s="128">
        <v>2486115</v>
      </c>
      <c r="P80" s="128">
        <v>681014</v>
      </c>
      <c r="Q80" s="128">
        <v>91626</v>
      </c>
      <c r="R80" s="128">
        <v>514273</v>
      </c>
      <c r="S80" s="140">
        <v>3346781</v>
      </c>
      <c r="T80" s="128">
        <v>1554370</v>
      </c>
      <c r="U80" s="128">
        <v>-194750</v>
      </c>
      <c r="V80" s="7"/>
      <c r="W80"/>
    </row>
    <row r="81" spans="2:23" ht="15" customHeight="1" x14ac:dyDescent="0.35">
      <c r="B81" s="142">
        <v>2013</v>
      </c>
      <c r="C81" s="142"/>
      <c r="D81" s="128">
        <v>106700</v>
      </c>
      <c r="E81" s="140">
        <v>7293753</v>
      </c>
      <c r="F81" s="128">
        <v>4257061</v>
      </c>
      <c r="G81" s="128">
        <v>3700737</v>
      </c>
      <c r="H81" s="128">
        <v>42524</v>
      </c>
      <c r="I81" s="128">
        <v>3036693</v>
      </c>
      <c r="J81" s="128">
        <v>467798</v>
      </c>
      <c r="K81" s="128">
        <v>609150</v>
      </c>
      <c r="L81" s="140">
        <v>4216101</v>
      </c>
      <c r="M81" s="128">
        <v>1927226</v>
      </c>
      <c r="N81" s="128">
        <v>1500607</v>
      </c>
      <c r="O81" s="128">
        <v>2288874</v>
      </c>
      <c r="P81" s="128">
        <v>689874</v>
      </c>
      <c r="Q81" s="128">
        <v>100922</v>
      </c>
      <c r="R81" s="128">
        <v>364283</v>
      </c>
      <c r="S81" s="140">
        <v>3077653</v>
      </c>
      <c r="T81" s="128">
        <v>1769614</v>
      </c>
      <c r="U81" s="128">
        <v>-352301</v>
      </c>
      <c r="W81"/>
    </row>
    <row r="82" spans="2:23" ht="15" customHeight="1" x14ac:dyDescent="0.35">
      <c r="B82" s="126">
        <v>2012</v>
      </c>
      <c r="C82" s="126"/>
      <c r="D82" s="128">
        <v>55279</v>
      </c>
      <c r="E82" s="140">
        <v>6935423</v>
      </c>
      <c r="F82" s="128">
        <v>4069733</v>
      </c>
      <c r="G82" s="128">
        <v>3510535</v>
      </c>
      <c r="H82" s="128">
        <v>44832</v>
      </c>
      <c r="I82" s="128">
        <v>2865690</v>
      </c>
      <c r="J82" s="128">
        <v>469849</v>
      </c>
      <c r="K82" s="128">
        <v>554214</v>
      </c>
      <c r="L82" s="140">
        <v>4053850</v>
      </c>
      <c r="M82" s="128">
        <v>1726551</v>
      </c>
      <c r="N82" s="128">
        <v>1290803</v>
      </c>
      <c r="O82" s="128">
        <v>2327299</v>
      </c>
      <c r="P82" s="128">
        <v>626542</v>
      </c>
      <c r="Q82" s="128">
        <v>99233</v>
      </c>
      <c r="R82" s="128">
        <v>514304</v>
      </c>
      <c r="S82" s="140">
        <v>2881573</v>
      </c>
      <c r="T82" s="128">
        <v>1611827</v>
      </c>
      <c r="U82" s="128">
        <v>-323644</v>
      </c>
      <c r="V82" s="14"/>
      <c r="W82"/>
    </row>
    <row r="83" spans="2:23" ht="15" customHeight="1" x14ac:dyDescent="0.35">
      <c r="B83" s="126">
        <v>2011</v>
      </c>
      <c r="C83" s="126"/>
      <c r="D83" s="128">
        <v>55304</v>
      </c>
      <c r="E83" s="140">
        <v>6805517</v>
      </c>
      <c r="F83" s="128">
        <v>3902033</v>
      </c>
      <c r="G83" s="128">
        <v>3357474</v>
      </c>
      <c r="H83" s="128">
        <v>43853</v>
      </c>
      <c r="I83" s="128">
        <v>2903483</v>
      </c>
      <c r="J83" s="128">
        <v>483517</v>
      </c>
      <c r="K83" s="128">
        <v>514822</v>
      </c>
      <c r="L83" s="140">
        <v>3984038</v>
      </c>
      <c r="M83" s="128">
        <v>1807638</v>
      </c>
      <c r="N83" s="128">
        <v>1400920</v>
      </c>
      <c r="O83" s="128">
        <v>2176400</v>
      </c>
      <c r="P83" s="128">
        <v>606855</v>
      </c>
      <c r="Q83" s="128">
        <v>82528</v>
      </c>
      <c r="R83" s="128">
        <v>386689</v>
      </c>
      <c r="S83" s="140">
        <v>2821479</v>
      </c>
      <c r="T83" s="128">
        <v>1723256</v>
      </c>
      <c r="U83" s="128">
        <v>-307622</v>
      </c>
      <c r="V83" s="14"/>
      <c r="W83"/>
    </row>
    <row r="84" spans="2:23" ht="15" customHeight="1" x14ac:dyDescent="0.35">
      <c r="B84" s="126">
        <v>2010</v>
      </c>
      <c r="C84" s="126"/>
      <c r="D84" s="128">
        <v>52535</v>
      </c>
      <c r="E84" s="140">
        <v>6647436</v>
      </c>
      <c r="F84" s="128">
        <v>3843107</v>
      </c>
      <c r="G84" s="128">
        <v>3324154</v>
      </c>
      <c r="H84" s="128">
        <v>42505</v>
      </c>
      <c r="I84" s="128">
        <v>2804329</v>
      </c>
      <c r="J84" s="128">
        <v>481085</v>
      </c>
      <c r="K84" s="128">
        <v>548205</v>
      </c>
      <c r="L84" s="140">
        <v>3956600</v>
      </c>
      <c r="M84" s="128">
        <v>1640326</v>
      </c>
      <c r="N84" s="128">
        <v>1289429</v>
      </c>
      <c r="O84" s="128">
        <v>2316274</v>
      </c>
      <c r="P84" s="128">
        <v>625505</v>
      </c>
      <c r="Q84" s="128">
        <v>98980</v>
      </c>
      <c r="R84" s="128">
        <v>451729</v>
      </c>
      <c r="S84" s="140">
        <v>2690836</v>
      </c>
      <c r="T84" s="128">
        <v>1610313</v>
      </c>
      <c r="U84" s="128">
        <v>-277444</v>
      </c>
      <c r="V84" s="14"/>
      <c r="W84"/>
    </row>
    <row r="85" spans="2:23" ht="15" customHeight="1" x14ac:dyDescent="0.35">
      <c r="B85" s="126">
        <v>2009</v>
      </c>
      <c r="C85" s="126"/>
      <c r="D85" s="128">
        <v>53773</v>
      </c>
      <c r="E85" s="140">
        <v>6375795</v>
      </c>
      <c r="F85" s="128" t="s">
        <v>69</v>
      </c>
      <c r="G85" s="128" t="s">
        <v>69</v>
      </c>
      <c r="H85" s="128" t="s">
        <v>69</v>
      </c>
      <c r="I85" s="128" t="s">
        <v>69</v>
      </c>
      <c r="J85" s="128" t="s">
        <v>69</v>
      </c>
      <c r="K85" s="128" t="s">
        <v>69</v>
      </c>
      <c r="L85" s="140">
        <v>3982286</v>
      </c>
      <c r="M85" s="128" t="s">
        <v>69</v>
      </c>
      <c r="N85" s="128" t="s">
        <v>69</v>
      </c>
      <c r="O85" s="128" t="s">
        <v>69</v>
      </c>
      <c r="P85" s="128" t="s">
        <v>69</v>
      </c>
      <c r="Q85" s="128" t="s">
        <v>69</v>
      </c>
      <c r="R85" s="128" t="s">
        <v>69</v>
      </c>
      <c r="S85" s="140">
        <v>2393509</v>
      </c>
      <c r="T85" s="128" t="s">
        <v>69</v>
      </c>
      <c r="U85" s="128" t="s">
        <v>69</v>
      </c>
      <c r="V85" s="14"/>
      <c r="W85"/>
    </row>
    <row r="86" spans="2:23" s="14" customFormat="1" ht="15" customHeight="1" collapsed="1" x14ac:dyDescent="0.35">
      <c r="B86" s="126">
        <v>2008</v>
      </c>
      <c r="C86" s="126"/>
      <c r="D86" s="128">
        <v>55346</v>
      </c>
      <c r="E86" s="140">
        <v>6435187</v>
      </c>
      <c r="F86" s="128" t="s">
        <v>69</v>
      </c>
      <c r="G86" s="128" t="s">
        <v>69</v>
      </c>
      <c r="H86" s="128" t="s">
        <v>69</v>
      </c>
      <c r="I86" s="128" t="s">
        <v>69</v>
      </c>
      <c r="J86" s="128" t="s">
        <v>69</v>
      </c>
      <c r="K86" s="128" t="s">
        <v>69</v>
      </c>
      <c r="L86" s="140">
        <v>4040165</v>
      </c>
      <c r="M86" s="128" t="s">
        <v>69</v>
      </c>
      <c r="N86" s="128" t="s">
        <v>69</v>
      </c>
      <c r="O86" s="128" t="s">
        <v>69</v>
      </c>
      <c r="P86" s="128" t="s">
        <v>69</v>
      </c>
      <c r="Q86" s="128" t="s">
        <v>69</v>
      </c>
      <c r="R86" s="128" t="s">
        <v>69</v>
      </c>
      <c r="S86" s="140">
        <v>2395022</v>
      </c>
      <c r="T86" s="128" t="s">
        <v>69</v>
      </c>
      <c r="U86" s="128" t="s">
        <v>69</v>
      </c>
      <c r="W86"/>
    </row>
    <row r="87" spans="2:23" s="14" customFormat="1" ht="15" customHeight="1" x14ac:dyDescent="0.35">
      <c r="B87" s="127" t="s">
        <v>127</v>
      </c>
      <c r="C87" s="127"/>
      <c r="D87" s="134"/>
      <c r="E87" s="134"/>
      <c r="F87" s="134"/>
      <c r="G87" s="134"/>
      <c r="H87" s="134"/>
      <c r="I87" s="134"/>
      <c r="J87" s="134"/>
      <c r="K87" s="134"/>
      <c r="L87" s="134"/>
      <c r="M87" s="134"/>
      <c r="N87" s="134"/>
      <c r="O87" s="134"/>
      <c r="P87" s="134"/>
      <c r="Q87" s="134"/>
      <c r="R87" s="134"/>
      <c r="S87" s="134"/>
      <c r="T87" s="134"/>
      <c r="U87" s="134"/>
      <c r="V87" s="7"/>
      <c r="W87"/>
    </row>
    <row r="88" spans="2:23" s="14" customFormat="1" ht="15" customHeight="1" x14ac:dyDescent="0.35">
      <c r="B88" s="142">
        <v>2020</v>
      </c>
      <c r="C88" s="142"/>
      <c r="D88" s="128">
        <v>1503</v>
      </c>
      <c r="E88" s="140">
        <v>4850486</v>
      </c>
      <c r="F88" s="128">
        <v>3226146</v>
      </c>
      <c r="G88" s="128">
        <v>2308521</v>
      </c>
      <c r="H88" s="128">
        <v>49513</v>
      </c>
      <c r="I88" s="128">
        <v>1624341</v>
      </c>
      <c r="J88" s="128">
        <v>290054</v>
      </c>
      <c r="K88" s="128">
        <v>387712</v>
      </c>
      <c r="L88" s="140">
        <v>2428833</v>
      </c>
      <c r="M88" s="128">
        <v>1205701</v>
      </c>
      <c r="N88" s="128">
        <v>1019191</v>
      </c>
      <c r="O88" s="128">
        <v>1223132</v>
      </c>
      <c r="P88" s="128">
        <v>385827</v>
      </c>
      <c r="Q88" s="128">
        <v>46835</v>
      </c>
      <c r="R88" s="128">
        <v>343132</v>
      </c>
      <c r="S88" s="140">
        <v>2421653</v>
      </c>
      <c r="T88" s="128">
        <v>783496</v>
      </c>
      <c r="U88" s="128">
        <v>104258</v>
      </c>
      <c r="V88" s="7"/>
      <c r="W88"/>
    </row>
    <row r="89" spans="2:23" s="14" customFormat="1" ht="15" customHeight="1" x14ac:dyDescent="0.35">
      <c r="B89" s="142">
        <v>2019</v>
      </c>
      <c r="C89" s="142"/>
      <c r="D89" s="128">
        <v>1520</v>
      </c>
      <c r="E89" s="140">
        <v>4258175</v>
      </c>
      <c r="F89" s="128">
        <v>2730123</v>
      </c>
      <c r="G89" s="128">
        <v>2234887</v>
      </c>
      <c r="H89" s="128">
        <v>33632</v>
      </c>
      <c r="I89" s="128">
        <v>1528052</v>
      </c>
      <c r="J89" s="128">
        <v>259005</v>
      </c>
      <c r="K89" s="128">
        <v>414721</v>
      </c>
      <c r="L89" s="140">
        <v>2364550</v>
      </c>
      <c r="M89" s="128">
        <v>1125475</v>
      </c>
      <c r="N89" s="128">
        <v>919110</v>
      </c>
      <c r="O89" s="128">
        <v>1239075</v>
      </c>
      <c r="P89" s="128">
        <v>416987</v>
      </c>
      <c r="Q89" s="128">
        <v>45126</v>
      </c>
      <c r="R89" s="128">
        <v>361982</v>
      </c>
      <c r="S89" s="140">
        <v>1893625</v>
      </c>
      <c r="T89" s="128">
        <v>523821</v>
      </c>
      <c r="U89" s="128">
        <v>53306</v>
      </c>
      <c r="V89" s="7"/>
      <c r="W89"/>
    </row>
    <row r="90" spans="2:23" s="14" customFormat="1" ht="15" customHeight="1" x14ac:dyDescent="0.35">
      <c r="B90" s="142">
        <v>2018</v>
      </c>
      <c r="C90" s="142"/>
      <c r="D90" s="128">
        <v>1425</v>
      </c>
      <c r="E90" s="140">
        <v>3860204</v>
      </c>
      <c r="F90" s="128">
        <v>2436116</v>
      </c>
      <c r="G90" s="128">
        <v>1988074</v>
      </c>
      <c r="H90" s="128">
        <v>30253</v>
      </c>
      <c r="I90" s="128">
        <v>1424088</v>
      </c>
      <c r="J90" s="128">
        <v>214438</v>
      </c>
      <c r="K90" s="128">
        <v>398809</v>
      </c>
      <c r="L90" s="140">
        <v>2151218</v>
      </c>
      <c r="M90" s="128">
        <v>1024959</v>
      </c>
      <c r="N90" s="128">
        <v>848173</v>
      </c>
      <c r="O90" s="128">
        <v>1126259</v>
      </c>
      <c r="P90" s="128">
        <v>423546</v>
      </c>
      <c r="Q90" s="128">
        <v>45723</v>
      </c>
      <c r="R90" s="128">
        <v>313483</v>
      </c>
      <c r="S90" s="140">
        <v>1708986</v>
      </c>
      <c r="T90" s="128">
        <v>455847</v>
      </c>
      <c r="U90" s="128">
        <v>39420</v>
      </c>
      <c r="V90" s="7"/>
      <c r="W90"/>
    </row>
    <row r="91" spans="2:23" s="14" customFormat="1" ht="15" customHeight="1" x14ac:dyDescent="0.35">
      <c r="B91" s="142">
        <v>2017</v>
      </c>
      <c r="C91" s="142"/>
      <c r="D91" s="128">
        <v>1420</v>
      </c>
      <c r="E91" s="140">
        <v>3807275</v>
      </c>
      <c r="F91" s="128">
        <v>2392464</v>
      </c>
      <c r="G91" s="128">
        <v>1988729</v>
      </c>
      <c r="H91" s="128">
        <v>31291</v>
      </c>
      <c r="I91" s="128">
        <v>1414810</v>
      </c>
      <c r="J91" s="128">
        <v>214438</v>
      </c>
      <c r="K91" s="128">
        <v>383408</v>
      </c>
      <c r="L91" s="140">
        <v>2105368</v>
      </c>
      <c r="M91" s="128">
        <v>1014281</v>
      </c>
      <c r="N91" s="128">
        <v>854767</v>
      </c>
      <c r="O91" s="128">
        <v>1091087</v>
      </c>
      <c r="P91" s="128">
        <v>399787</v>
      </c>
      <c r="Q91" s="128">
        <v>48686</v>
      </c>
      <c r="R91" s="128">
        <v>309229</v>
      </c>
      <c r="S91" s="140">
        <v>1701906</v>
      </c>
      <c r="T91" s="128">
        <v>442510</v>
      </c>
      <c r="U91" s="128">
        <v>5968</v>
      </c>
      <c r="V91" s="7"/>
      <c r="W91"/>
    </row>
    <row r="92" spans="2:23" s="14" customFormat="1" ht="15" customHeight="1" x14ac:dyDescent="0.35">
      <c r="B92" s="142">
        <v>2016</v>
      </c>
      <c r="C92" s="142"/>
      <c r="D92" s="128">
        <v>1325</v>
      </c>
      <c r="E92" s="140">
        <v>3746468</v>
      </c>
      <c r="F92" s="128">
        <v>2382223</v>
      </c>
      <c r="G92" s="128">
        <v>1990474</v>
      </c>
      <c r="H92" s="128">
        <v>37340</v>
      </c>
      <c r="I92" s="128">
        <v>1364245</v>
      </c>
      <c r="J92" s="128">
        <v>191443</v>
      </c>
      <c r="K92" s="128">
        <v>365809</v>
      </c>
      <c r="L92" s="140">
        <v>2007246</v>
      </c>
      <c r="M92" s="128">
        <v>973579</v>
      </c>
      <c r="N92" s="128">
        <v>775379</v>
      </c>
      <c r="O92" s="128">
        <v>1033667</v>
      </c>
      <c r="P92" s="128">
        <v>363155</v>
      </c>
      <c r="Q92" s="128">
        <v>39366</v>
      </c>
      <c r="R92" s="128">
        <v>322975</v>
      </c>
      <c r="S92" s="140">
        <v>1739221</v>
      </c>
      <c r="T92" s="128">
        <v>494558</v>
      </c>
      <c r="U92" s="128">
        <v>14058</v>
      </c>
      <c r="V92" s="7"/>
      <c r="W92"/>
    </row>
    <row r="93" spans="2:23" ht="15" customHeight="1" x14ac:dyDescent="0.35">
      <c r="B93" s="142">
        <v>2015</v>
      </c>
      <c r="C93" s="142"/>
      <c r="D93" s="128">
        <v>1280</v>
      </c>
      <c r="E93" s="140">
        <v>3501995</v>
      </c>
      <c r="F93" s="128">
        <v>2242357</v>
      </c>
      <c r="G93" s="128">
        <v>1878495</v>
      </c>
      <c r="H93" s="128">
        <v>30960</v>
      </c>
      <c r="I93" s="128">
        <v>1259638</v>
      </c>
      <c r="J93" s="128">
        <v>200265</v>
      </c>
      <c r="K93" s="128">
        <v>323825</v>
      </c>
      <c r="L93" s="140">
        <v>1995065</v>
      </c>
      <c r="M93" s="128">
        <v>935929</v>
      </c>
      <c r="N93" s="128">
        <v>763839</v>
      </c>
      <c r="O93" s="128">
        <v>1059136</v>
      </c>
      <c r="P93" s="128">
        <v>348176</v>
      </c>
      <c r="Q93" s="128">
        <v>40409</v>
      </c>
      <c r="R93" s="128">
        <v>345541</v>
      </c>
      <c r="S93" s="140">
        <v>1506930</v>
      </c>
      <c r="T93" s="128">
        <v>419278</v>
      </c>
      <c r="U93" s="128">
        <v>-42328</v>
      </c>
      <c r="W93"/>
    </row>
    <row r="94" spans="2:23" ht="15" customHeight="1" x14ac:dyDescent="0.35">
      <c r="B94" s="142">
        <v>2014</v>
      </c>
      <c r="C94" s="142"/>
      <c r="D94" s="128">
        <v>1217</v>
      </c>
      <c r="E94" s="140">
        <v>3200755</v>
      </c>
      <c r="F94" s="128">
        <v>2065722</v>
      </c>
      <c r="G94" s="128">
        <v>1737797</v>
      </c>
      <c r="H94" s="128">
        <v>15599</v>
      </c>
      <c r="I94" s="128">
        <v>1135033</v>
      </c>
      <c r="J94" s="128">
        <v>167111</v>
      </c>
      <c r="K94" s="128">
        <v>321741</v>
      </c>
      <c r="L94" s="140">
        <v>1832352</v>
      </c>
      <c r="M94" s="128">
        <v>798849</v>
      </c>
      <c r="N94" s="128">
        <v>649435</v>
      </c>
      <c r="O94" s="128">
        <v>1033502</v>
      </c>
      <c r="P94" s="128">
        <v>343569</v>
      </c>
      <c r="Q94" s="128">
        <v>34021</v>
      </c>
      <c r="R94" s="128">
        <v>306752</v>
      </c>
      <c r="S94" s="140">
        <v>1368403</v>
      </c>
      <c r="T94" s="128">
        <v>386240</v>
      </c>
      <c r="U94" s="128">
        <v>-13738</v>
      </c>
      <c r="W94"/>
    </row>
    <row r="95" spans="2:23" ht="15" customHeight="1" x14ac:dyDescent="0.35">
      <c r="B95" s="142">
        <v>2013</v>
      </c>
      <c r="C95" s="142"/>
      <c r="D95" s="128">
        <v>1163</v>
      </c>
      <c r="E95" s="140">
        <v>2940819</v>
      </c>
      <c r="F95" s="128">
        <v>1891874</v>
      </c>
      <c r="G95" s="128">
        <v>1593963</v>
      </c>
      <c r="H95" s="128">
        <v>15325</v>
      </c>
      <c r="I95" s="128">
        <v>1048945</v>
      </c>
      <c r="J95" s="128">
        <v>164167</v>
      </c>
      <c r="K95" s="128">
        <v>299926</v>
      </c>
      <c r="L95" s="140">
        <v>1703582</v>
      </c>
      <c r="M95" s="128">
        <v>743151</v>
      </c>
      <c r="N95" s="128">
        <v>607569</v>
      </c>
      <c r="O95" s="128">
        <v>960431</v>
      </c>
      <c r="P95" s="128">
        <v>328223</v>
      </c>
      <c r="Q95" s="128">
        <v>38443</v>
      </c>
      <c r="R95" s="128">
        <v>273585</v>
      </c>
      <c r="S95" s="140">
        <v>1237237</v>
      </c>
      <c r="T95" s="128">
        <v>359993</v>
      </c>
      <c r="U95" s="128">
        <v>6812</v>
      </c>
      <c r="V95" s="14"/>
      <c r="W95"/>
    </row>
    <row r="96" spans="2:23" ht="15" customHeight="1" x14ac:dyDescent="0.35">
      <c r="B96" s="126">
        <v>2012</v>
      </c>
      <c r="C96" s="126"/>
      <c r="D96" s="128">
        <v>1086</v>
      </c>
      <c r="E96" s="140">
        <v>2925736</v>
      </c>
      <c r="F96" s="128">
        <v>1904888</v>
      </c>
      <c r="G96" s="128">
        <v>1607012</v>
      </c>
      <c r="H96" s="128">
        <v>13514</v>
      </c>
      <c r="I96" s="128">
        <v>1020848</v>
      </c>
      <c r="J96" s="128">
        <v>171778</v>
      </c>
      <c r="K96" s="128">
        <v>290331</v>
      </c>
      <c r="L96" s="140">
        <v>1676209</v>
      </c>
      <c r="M96" s="128">
        <v>737861</v>
      </c>
      <c r="N96" s="128">
        <v>577559</v>
      </c>
      <c r="O96" s="128">
        <v>938347</v>
      </c>
      <c r="P96" s="128">
        <v>303333</v>
      </c>
      <c r="Q96" s="128">
        <v>38756</v>
      </c>
      <c r="R96" s="128">
        <v>290672</v>
      </c>
      <c r="S96" s="140">
        <v>1249528</v>
      </c>
      <c r="T96" s="128">
        <v>361696</v>
      </c>
      <c r="U96" s="128">
        <v>-21473</v>
      </c>
      <c r="V96" s="14"/>
      <c r="W96"/>
    </row>
    <row r="97" spans="2:23" ht="15" customHeight="1" x14ac:dyDescent="0.35">
      <c r="B97" s="126">
        <v>2011</v>
      </c>
      <c r="C97" s="126"/>
      <c r="D97" s="128">
        <v>1166</v>
      </c>
      <c r="E97" s="140">
        <v>3064276</v>
      </c>
      <c r="F97" s="128">
        <v>1952896</v>
      </c>
      <c r="G97" s="128">
        <v>1694198</v>
      </c>
      <c r="H97" s="128">
        <v>15216</v>
      </c>
      <c r="I97" s="128">
        <v>1111380</v>
      </c>
      <c r="J97" s="128">
        <v>177402</v>
      </c>
      <c r="K97" s="128">
        <v>322075</v>
      </c>
      <c r="L97" s="140">
        <v>1765003</v>
      </c>
      <c r="M97" s="128">
        <v>777133</v>
      </c>
      <c r="N97" s="128">
        <v>620080</v>
      </c>
      <c r="O97" s="128">
        <v>987870</v>
      </c>
      <c r="P97" s="128">
        <v>351950</v>
      </c>
      <c r="Q97" s="128">
        <v>37279</v>
      </c>
      <c r="R97" s="128">
        <v>259526</v>
      </c>
      <c r="S97" s="140">
        <v>1299273</v>
      </c>
      <c r="T97" s="128">
        <v>370635</v>
      </c>
      <c r="U97" s="128">
        <v>109851</v>
      </c>
      <c r="V97" s="14"/>
      <c r="W97"/>
    </row>
    <row r="98" spans="2:23" s="13" customFormat="1" ht="15" customHeight="1" collapsed="1" x14ac:dyDescent="0.35">
      <c r="B98" s="126">
        <v>2010</v>
      </c>
      <c r="C98" s="126"/>
      <c r="D98" s="128">
        <v>1171</v>
      </c>
      <c r="E98" s="140">
        <v>2809626</v>
      </c>
      <c r="F98" s="128">
        <v>1757374</v>
      </c>
      <c r="G98" s="128">
        <v>1522348</v>
      </c>
      <c r="H98" s="128">
        <v>13340</v>
      </c>
      <c r="I98" s="128">
        <v>1052253</v>
      </c>
      <c r="J98" s="128">
        <v>169747</v>
      </c>
      <c r="K98" s="128">
        <v>314349</v>
      </c>
      <c r="L98" s="140">
        <v>1623866</v>
      </c>
      <c r="M98" s="128">
        <v>666956</v>
      </c>
      <c r="N98" s="128">
        <v>549256</v>
      </c>
      <c r="O98" s="128">
        <v>956910</v>
      </c>
      <c r="P98" s="128">
        <v>326542</v>
      </c>
      <c r="Q98" s="128">
        <v>41640</v>
      </c>
      <c r="R98" s="128">
        <v>253831</v>
      </c>
      <c r="S98" s="140">
        <v>1185761</v>
      </c>
      <c r="T98" s="128">
        <v>372143</v>
      </c>
      <c r="U98" s="128">
        <v>51804</v>
      </c>
      <c r="V98" s="14"/>
      <c r="W98"/>
    </row>
    <row r="99" spans="2:23" s="13" customFormat="1" ht="15" customHeight="1" x14ac:dyDescent="0.35">
      <c r="B99" s="126">
        <v>2009</v>
      </c>
      <c r="C99" s="126"/>
      <c r="D99" s="128">
        <v>1235</v>
      </c>
      <c r="E99" s="140">
        <v>2883282</v>
      </c>
      <c r="F99" s="128" t="s">
        <v>69</v>
      </c>
      <c r="G99" s="128" t="s">
        <v>69</v>
      </c>
      <c r="H99" s="128" t="s">
        <v>69</v>
      </c>
      <c r="I99" s="128" t="s">
        <v>69</v>
      </c>
      <c r="J99" s="128" t="s">
        <v>69</v>
      </c>
      <c r="K99" s="128" t="s">
        <v>69</v>
      </c>
      <c r="L99" s="140">
        <v>1866276</v>
      </c>
      <c r="M99" s="128" t="s">
        <v>69</v>
      </c>
      <c r="N99" s="128" t="s">
        <v>69</v>
      </c>
      <c r="O99" s="128" t="s">
        <v>69</v>
      </c>
      <c r="P99" s="128" t="s">
        <v>69</v>
      </c>
      <c r="Q99" s="128" t="s">
        <v>69</v>
      </c>
      <c r="R99" s="128" t="s">
        <v>69</v>
      </c>
      <c r="S99" s="140">
        <v>1017006</v>
      </c>
      <c r="T99" s="128" t="s">
        <v>69</v>
      </c>
      <c r="U99" s="128" t="s">
        <v>69</v>
      </c>
      <c r="V99" s="14"/>
      <c r="W99"/>
    </row>
    <row r="100" spans="2:23" s="13" customFormat="1" ht="15" customHeight="1" x14ac:dyDescent="0.35">
      <c r="B100" s="126">
        <v>2008</v>
      </c>
      <c r="C100" s="126"/>
      <c r="D100" s="128">
        <v>1275</v>
      </c>
      <c r="E100" s="140">
        <v>2686617</v>
      </c>
      <c r="F100" s="128" t="s">
        <v>69</v>
      </c>
      <c r="G100" s="128" t="s">
        <v>69</v>
      </c>
      <c r="H100" s="128" t="s">
        <v>69</v>
      </c>
      <c r="I100" s="128" t="s">
        <v>69</v>
      </c>
      <c r="J100" s="128" t="s">
        <v>69</v>
      </c>
      <c r="K100" s="128" t="s">
        <v>69</v>
      </c>
      <c r="L100" s="140">
        <v>1632923</v>
      </c>
      <c r="M100" s="128" t="s">
        <v>69</v>
      </c>
      <c r="N100" s="128" t="s">
        <v>69</v>
      </c>
      <c r="O100" s="128" t="s">
        <v>69</v>
      </c>
      <c r="P100" s="128" t="s">
        <v>69</v>
      </c>
      <c r="Q100" s="128" t="s">
        <v>69</v>
      </c>
      <c r="R100" s="128" t="s">
        <v>69</v>
      </c>
      <c r="S100" s="140">
        <v>1053694</v>
      </c>
      <c r="T100" s="128" t="s">
        <v>69</v>
      </c>
      <c r="U100" s="128" t="s">
        <v>69</v>
      </c>
      <c r="V100" s="7"/>
      <c r="W100"/>
    </row>
    <row r="101" spans="2:23" s="13" customFormat="1" ht="15" customHeight="1" x14ac:dyDescent="0.35">
      <c r="B101" s="127" t="s">
        <v>184</v>
      </c>
      <c r="C101" s="127"/>
      <c r="D101" s="134"/>
      <c r="E101" s="134"/>
      <c r="F101" s="134"/>
      <c r="G101" s="134"/>
      <c r="H101" s="134"/>
      <c r="I101" s="134"/>
      <c r="J101" s="134"/>
      <c r="K101" s="134"/>
      <c r="L101" s="134"/>
      <c r="M101" s="134"/>
      <c r="N101" s="134"/>
      <c r="O101" s="134"/>
      <c r="P101" s="134"/>
      <c r="Q101" s="134"/>
      <c r="R101" s="134"/>
      <c r="S101" s="134"/>
      <c r="T101" s="134"/>
      <c r="U101" s="134"/>
      <c r="V101" s="7"/>
      <c r="W101"/>
    </row>
    <row r="102" spans="2:23" s="13" customFormat="1" ht="15" customHeight="1" x14ac:dyDescent="0.35">
      <c r="B102" s="142">
        <v>2020</v>
      </c>
      <c r="C102" s="142"/>
      <c r="D102" s="128">
        <v>200</v>
      </c>
      <c r="E102" s="140">
        <v>1785765</v>
      </c>
      <c r="F102" s="128">
        <v>1007635</v>
      </c>
      <c r="G102" s="128">
        <v>843570</v>
      </c>
      <c r="H102" s="128">
        <v>11390</v>
      </c>
      <c r="I102" s="128">
        <v>778130</v>
      </c>
      <c r="J102" s="128">
        <v>106370</v>
      </c>
      <c r="K102" s="128">
        <v>246420</v>
      </c>
      <c r="L102" s="140">
        <v>951917</v>
      </c>
      <c r="M102" s="128">
        <v>408816</v>
      </c>
      <c r="N102" s="128">
        <v>305868</v>
      </c>
      <c r="O102" s="128">
        <v>543100</v>
      </c>
      <c r="P102" s="128">
        <v>219339</v>
      </c>
      <c r="Q102" s="128">
        <v>24815</v>
      </c>
      <c r="R102" s="128">
        <v>141282</v>
      </c>
      <c r="S102" s="140">
        <v>833848</v>
      </c>
      <c r="T102" s="128">
        <v>233413</v>
      </c>
      <c r="U102" s="128">
        <v>54689</v>
      </c>
      <c r="V102" s="7"/>
      <c r="W102"/>
    </row>
    <row r="103" spans="2:23" s="13" customFormat="1" ht="15" customHeight="1" x14ac:dyDescent="0.35">
      <c r="B103" s="142">
        <v>2019</v>
      </c>
      <c r="C103" s="142"/>
      <c r="D103" s="128">
        <v>174</v>
      </c>
      <c r="E103" s="140">
        <v>1543484</v>
      </c>
      <c r="F103" s="128">
        <v>865958</v>
      </c>
      <c r="G103" s="128">
        <v>713646</v>
      </c>
      <c r="H103" s="128">
        <v>9363</v>
      </c>
      <c r="I103" s="128">
        <v>677527</v>
      </c>
      <c r="J103" s="128">
        <v>97475</v>
      </c>
      <c r="K103" s="128">
        <v>192425</v>
      </c>
      <c r="L103" s="140">
        <v>782184</v>
      </c>
      <c r="M103" s="128">
        <v>335143</v>
      </c>
      <c r="N103" s="128">
        <v>234378</v>
      </c>
      <c r="O103" s="128">
        <v>447041</v>
      </c>
      <c r="P103" s="128">
        <v>197523</v>
      </c>
      <c r="Q103" s="128">
        <v>22082</v>
      </c>
      <c r="R103" s="128">
        <v>129579</v>
      </c>
      <c r="S103" s="140">
        <v>761300</v>
      </c>
      <c r="T103" s="128">
        <v>238212</v>
      </c>
      <c r="U103" s="128">
        <v>47870</v>
      </c>
      <c r="V103" s="7"/>
      <c r="W103"/>
    </row>
    <row r="104" spans="2:23" s="13" customFormat="1" ht="15" customHeight="1" x14ac:dyDescent="0.35">
      <c r="B104" s="142">
        <v>2018</v>
      </c>
      <c r="C104" s="142"/>
      <c r="D104" s="128">
        <v>148</v>
      </c>
      <c r="E104" s="140">
        <v>1365544</v>
      </c>
      <c r="F104" s="128">
        <v>818636</v>
      </c>
      <c r="G104" s="128">
        <v>666834</v>
      </c>
      <c r="H104" s="128">
        <v>6456</v>
      </c>
      <c r="I104" s="128">
        <v>546908</v>
      </c>
      <c r="J104" s="128">
        <v>84604</v>
      </c>
      <c r="K104" s="128">
        <v>167512</v>
      </c>
      <c r="L104" s="140">
        <v>719698</v>
      </c>
      <c r="M104" s="128">
        <v>286761</v>
      </c>
      <c r="N104" s="128">
        <v>208993</v>
      </c>
      <c r="O104" s="128">
        <v>432937</v>
      </c>
      <c r="P104" s="128">
        <v>198308</v>
      </c>
      <c r="Q104" s="128">
        <v>19250</v>
      </c>
      <c r="R104" s="128">
        <v>114906</v>
      </c>
      <c r="S104" s="140">
        <v>645847</v>
      </c>
      <c r="T104" s="128">
        <v>184571</v>
      </c>
      <c r="U104" s="128">
        <v>20180</v>
      </c>
      <c r="V104" s="7"/>
      <c r="W104"/>
    </row>
    <row r="105" spans="2:23" ht="15" customHeight="1" x14ac:dyDescent="0.35">
      <c r="B105" s="142">
        <v>2017</v>
      </c>
      <c r="C105" s="142"/>
      <c r="D105" s="128">
        <v>130</v>
      </c>
      <c r="E105" s="140">
        <v>1557692</v>
      </c>
      <c r="F105" s="128">
        <v>951453</v>
      </c>
      <c r="G105" s="128">
        <v>769553</v>
      </c>
      <c r="H105" s="128">
        <v>42535</v>
      </c>
      <c r="I105" s="128">
        <v>606239</v>
      </c>
      <c r="J105" s="128">
        <v>97281</v>
      </c>
      <c r="K105" s="128">
        <v>178763</v>
      </c>
      <c r="L105" s="140">
        <v>827630</v>
      </c>
      <c r="M105" s="128">
        <v>362003</v>
      </c>
      <c r="N105" s="128">
        <v>260786</v>
      </c>
      <c r="O105" s="128">
        <v>465626</v>
      </c>
      <c r="P105" s="128">
        <v>201881</v>
      </c>
      <c r="Q105" s="128">
        <v>19460</v>
      </c>
      <c r="R105" s="128">
        <v>127357</v>
      </c>
      <c r="S105" s="140">
        <v>730062</v>
      </c>
      <c r="T105" s="128">
        <v>273407</v>
      </c>
      <c r="U105" s="128">
        <v>-33181</v>
      </c>
      <c r="W105"/>
    </row>
    <row r="106" spans="2:23" ht="15" customHeight="1" x14ac:dyDescent="0.35">
      <c r="B106" s="142">
        <v>2016</v>
      </c>
      <c r="C106" s="142"/>
      <c r="D106" s="128">
        <v>131</v>
      </c>
      <c r="E106" s="140">
        <v>1596249</v>
      </c>
      <c r="F106" s="128">
        <v>1008226</v>
      </c>
      <c r="G106" s="128">
        <v>810323</v>
      </c>
      <c r="H106" s="128">
        <v>43849</v>
      </c>
      <c r="I106" s="128">
        <v>588023</v>
      </c>
      <c r="J106" s="128">
        <v>104138</v>
      </c>
      <c r="K106" s="128">
        <v>175448</v>
      </c>
      <c r="L106" s="140">
        <v>1031968</v>
      </c>
      <c r="M106" s="128">
        <v>302769</v>
      </c>
      <c r="N106" s="128">
        <v>227127</v>
      </c>
      <c r="O106" s="128">
        <v>729199</v>
      </c>
      <c r="P106" s="128">
        <v>244100</v>
      </c>
      <c r="Q106" s="128">
        <v>21159</v>
      </c>
      <c r="R106" s="128">
        <v>228359</v>
      </c>
      <c r="S106" s="140">
        <v>564281</v>
      </c>
      <c r="T106" s="128">
        <v>294307</v>
      </c>
      <c r="U106" s="128">
        <v>-139522</v>
      </c>
      <c r="W106"/>
    </row>
    <row r="107" spans="2:23" ht="15" customHeight="1" x14ac:dyDescent="0.35">
      <c r="B107" s="142">
        <v>2015</v>
      </c>
      <c r="C107" s="142"/>
      <c r="D107" s="128">
        <v>115</v>
      </c>
      <c r="E107" s="140">
        <v>1423100</v>
      </c>
      <c r="F107" s="128">
        <v>911921</v>
      </c>
      <c r="G107" s="128">
        <v>806674</v>
      </c>
      <c r="H107" s="128">
        <v>7972</v>
      </c>
      <c r="I107" s="128">
        <v>511180</v>
      </c>
      <c r="J107" s="128">
        <v>65859</v>
      </c>
      <c r="K107" s="128">
        <v>166216</v>
      </c>
      <c r="L107" s="140">
        <v>903727</v>
      </c>
      <c r="M107" s="128">
        <v>227136</v>
      </c>
      <c r="N107" s="128">
        <v>187706</v>
      </c>
      <c r="O107" s="128">
        <v>676592</v>
      </c>
      <c r="P107" s="128">
        <v>209337</v>
      </c>
      <c r="Q107" s="128">
        <v>15407</v>
      </c>
      <c r="R107" s="128">
        <v>219945</v>
      </c>
      <c r="S107" s="140">
        <v>519373</v>
      </c>
      <c r="T107" s="128">
        <v>232078</v>
      </c>
      <c r="U107" s="128">
        <v>-87005</v>
      </c>
      <c r="W107"/>
    </row>
    <row r="108" spans="2:23" ht="15" customHeight="1" x14ac:dyDescent="0.35">
      <c r="B108" s="142">
        <v>2014</v>
      </c>
      <c r="C108" s="142"/>
      <c r="D108" s="128">
        <v>109</v>
      </c>
      <c r="E108" s="140">
        <v>1547173</v>
      </c>
      <c r="F108" s="128">
        <v>1011169</v>
      </c>
      <c r="G108" s="128">
        <v>833247</v>
      </c>
      <c r="H108" s="128">
        <v>45534</v>
      </c>
      <c r="I108" s="128">
        <v>536004</v>
      </c>
      <c r="J108" s="128">
        <v>98852</v>
      </c>
      <c r="K108" s="128">
        <v>155831</v>
      </c>
      <c r="L108" s="140">
        <v>915752</v>
      </c>
      <c r="M108" s="128">
        <v>292816</v>
      </c>
      <c r="N108" s="128">
        <v>208927</v>
      </c>
      <c r="O108" s="128">
        <v>622936</v>
      </c>
      <c r="P108" s="128">
        <v>221578</v>
      </c>
      <c r="Q108" s="128">
        <v>17270</v>
      </c>
      <c r="R108" s="128">
        <v>228648</v>
      </c>
      <c r="S108" s="140">
        <v>631422</v>
      </c>
      <c r="T108" s="128">
        <v>246231</v>
      </c>
      <c r="U108" s="128">
        <v>-84853</v>
      </c>
      <c r="V108" s="13"/>
      <c r="W108"/>
    </row>
    <row r="109" spans="2:23" ht="15" customHeight="1" x14ac:dyDescent="0.35">
      <c r="B109" s="142">
        <v>2013</v>
      </c>
      <c r="C109" s="142"/>
      <c r="D109" s="128">
        <v>104</v>
      </c>
      <c r="E109" s="140">
        <v>1643410</v>
      </c>
      <c r="F109" s="128">
        <v>1073181</v>
      </c>
      <c r="G109" s="128">
        <v>939546</v>
      </c>
      <c r="H109" s="128">
        <v>12116</v>
      </c>
      <c r="I109" s="128">
        <v>570230</v>
      </c>
      <c r="J109" s="128">
        <v>81739</v>
      </c>
      <c r="K109" s="128">
        <v>165883</v>
      </c>
      <c r="L109" s="140">
        <v>889835</v>
      </c>
      <c r="M109" s="128">
        <v>362890</v>
      </c>
      <c r="N109" s="128">
        <v>264997</v>
      </c>
      <c r="O109" s="128">
        <v>526946</v>
      </c>
      <c r="P109" s="128">
        <v>189972</v>
      </c>
      <c r="Q109" s="128">
        <v>14959</v>
      </c>
      <c r="R109" s="128">
        <v>142000</v>
      </c>
      <c r="S109" s="140">
        <v>753575</v>
      </c>
      <c r="T109" s="128">
        <v>328027</v>
      </c>
      <c r="U109" s="128">
        <v>-1965</v>
      </c>
      <c r="V109" s="13"/>
      <c r="W109"/>
    </row>
    <row r="110" spans="2:23" s="12" customFormat="1" ht="15" customHeight="1" x14ac:dyDescent="0.35">
      <c r="B110" s="126">
        <v>2012</v>
      </c>
      <c r="C110" s="126"/>
      <c r="D110" s="128">
        <v>98</v>
      </c>
      <c r="E110" s="140">
        <v>1465592</v>
      </c>
      <c r="F110" s="128">
        <v>820202</v>
      </c>
      <c r="G110" s="128">
        <v>727935</v>
      </c>
      <c r="H110" s="128">
        <v>8173</v>
      </c>
      <c r="I110" s="128">
        <v>645390</v>
      </c>
      <c r="J110" s="128">
        <v>74046</v>
      </c>
      <c r="K110" s="128">
        <v>184906</v>
      </c>
      <c r="L110" s="140">
        <v>860942</v>
      </c>
      <c r="M110" s="128">
        <v>342161</v>
      </c>
      <c r="N110" s="128">
        <v>263455</v>
      </c>
      <c r="O110" s="128">
        <v>518781</v>
      </c>
      <c r="P110" s="128">
        <v>237247</v>
      </c>
      <c r="Q110" s="128">
        <v>31631</v>
      </c>
      <c r="R110" s="128">
        <v>95803</v>
      </c>
      <c r="S110" s="140">
        <v>604650</v>
      </c>
      <c r="T110" s="128">
        <v>252957</v>
      </c>
      <c r="U110" s="128">
        <v>6485</v>
      </c>
      <c r="V110" s="13"/>
      <c r="W110"/>
    </row>
    <row r="111" spans="2:23" s="13" customFormat="1" ht="15" customHeight="1" collapsed="1" x14ac:dyDescent="0.35">
      <c r="B111" s="126">
        <v>2011</v>
      </c>
      <c r="C111" s="126"/>
      <c r="D111" s="128">
        <v>84</v>
      </c>
      <c r="E111" s="140">
        <v>1300278</v>
      </c>
      <c r="F111" s="128">
        <v>848421</v>
      </c>
      <c r="G111" s="128">
        <v>747473</v>
      </c>
      <c r="H111" s="128">
        <v>30973</v>
      </c>
      <c r="I111" s="128">
        <v>451856</v>
      </c>
      <c r="J111" s="128">
        <v>65289</v>
      </c>
      <c r="K111" s="128">
        <v>141148</v>
      </c>
      <c r="L111" s="140">
        <v>752501</v>
      </c>
      <c r="M111" s="128">
        <v>301953</v>
      </c>
      <c r="N111" s="128">
        <v>237912</v>
      </c>
      <c r="O111" s="128">
        <v>450548</v>
      </c>
      <c r="P111" s="128">
        <v>179557</v>
      </c>
      <c r="Q111" s="128">
        <v>19731</v>
      </c>
      <c r="R111" s="128">
        <v>110481</v>
      </c>
      <c r="S111" s="140">
        <v>547777</v>
      </c>
      <c r="T111" s="128">
        <v>260155</v>
      </c>
      <c r="U111" s="128">
        <v>964</v>
      </c>
      <c r="W111"/>
    </row>
    <row r="112" spans="2:23" s="13" customFormat="1" ht="15" customHeight="1" x14ac:dyDescent="0.35">
      <c r="B112" s="126">
        <v>2010</v>
      </c>
      <c r="C112" s="126"/>
      <c r="D112" s="128">
        <v>86</v>
      </c>
      <c r="E112" s="140">
        <v>1359601</v>
      </c>
      <c r="F112" s="128">
        <v>907097</v>
      </c>
      <c r="G112" s="128">
        <v>827729</v>
      </c>
      <c r="H112" s="128">
        <v>5248</v>
      </c>
      <c r="I112" s="128">
        <v>452503</v>
      </c>
      <c r="J112" s="128">
        <v>62797</v>
      </c>
      <c r="K112" s="128">
        <v>117159</v>
      </c>
      <c r="L112" s="140">
        <v>754702</v>
      </c>
      <c r="M112" s="128">
        <v>315900</v>
      </c>
      <c r="N112" s="128">
        <v>230278</v>
      </c>
      <c r="O112" s="128">
        <v>438803</v>
      </c>
      <c r="P112" s="128">
        <v>167773</v>
      </c>
      <c r="Q112" s="128">
        <v>17383</v>
      </c>
      <c r="R112" s="128">
        <v>97933</v>
      </c>
      <c r="S112" s="140">
        <v>604898</v>
      </c>
      <c r="T112" s="128">
        <v>228423</v>
      </c>
      <c r="U112" s="128">
        <v>20116</v>
      </c>
      <c r="W112"/>
    </row>
    <row r="113" spans="2:23" s="13" customFormat="1" ht="15" customHeight="1" x14ac:dyDescent="0.35">
      <c r="B113" s="126">
        <v>2009</v>
      </c>
      <c r="C113" s="126"/>
      <c r="D113" s="128">
        <v>84</v>
      </c>
      <c r="E113" s="140">
        <v>1187283</v>
      </c>
      <c r="F113" s="128" t="s">
        <v>69</v>
      </c>
      <c r="G113" s="128" t="s">
        <v>69</v>
      </c>
      <c r="H113" s="128" t="s">
        <v>69</v>
      </c>
      <c r="I113" s="128" t="s">
        <v>69</v>
      </c>
      <c r="J113" s="128" t="s">
        <v>69</v>
      </c>
      <c r="K113" s="128" t="s">
        <v>69</v>
      </c>
      <c r="L113" s="140">
        <v>634021</v>
      </c>
      <c r="M113" s="128" t="s">
        <v>69</v>
      </c>
      <c r="N113" s="128" t="s">
        <v>69</v>
      </c>
      <c r="O113" s="128" t="s">
        <v>69</v>
      </c>
      <c r="P113" s="128" t="s">
        <v>69</v>
      </c>
      <c r="Q113" s="128" t="s">
        <v>69</v>
      </c>
      <c r="R113" s="128" t="s">
        <v>69</v>
      </c>
      <c r="S113" s="140">
        <v>553262</v>
      </c>
      <c r="T113" s="128" t="s">
        <v>69</v>
      </c>
      <c r="U113" s="128" t="s">
        <v>69</v>
      </c>
      <c r="V113" s="7"/>
      <c r="W113"/>
    </row>
    <row r="114" spans="2:23" s="13" customFormat="1" ht="15" customHeight="1" x14ac:dyDescent="0.35">
      <c r="B114" s="126">
        <v>2008</v>
      </c>
      <c r="C114" s="126"/>
      <c r="D114" s="128">
        <v>89</v>
      </c>
      <c r="E114" s="140">
        <v>886753</v>
      </c>
      <c r="F114" s="128" t="s">
        <v>69</v>
      </c>
      <c r="G114" s="128" t="s">
        <v>69</v>
      </c>
      <c r="H114" s="128" t="s">
        <v>69</v>
      </c>
      <c r="I114" s="128" t="s">
        <v>69</v>
      </c>
      <c r="J114" s="128" t="s">
        <v>69</v>
      </c>
      <c r="K114" s="128" t="s">
        <v>69</v>
      </c>
      <c r="L114" s="140">
        <v>637169</v>
      </c>
      <c r="M114" s="128" t="s">
        <v>69</v>
      </c>
      <c r="N114" s="128" t="s">
        <v>69</v>
      </c>
      <c r="O114" s="128" t="s">
        <v>69</v>
      </c>
      <c r="P114" s="128" t="s">
        <v>69</v>
      </c>
      <c r="Q114" s="128" t="s">
        <v>69</v>
      </c>
      <c r="R114" s="128" t="s">
        <v>69</v>
      </c>
      <c r="S114" s="140">
        <v>249584</v>
      </c>
      <c r="T114" s="128" t="s">
        <v>69</v>
      </c>
      <c r="U114" s="128" t="s">
        <v>69</v>
      </c>
      <c r="V114" s="7"/>
      <c r="W114"/>
    </row>
    <row r="115" spans="2:23" ht="15" customHeight="1" x14ac:dyDescent="0.35">
      <c r="B115" s="123" t="s">
        <v>185</v>
      </c>
      <c r="C115" s="123"/>
      <c r="D115" s="132"/>
      <c r="E115" s="132"/>
      <c r="F115" s="132"/>
      <c r="G115" s="132"/>
      <c r="H115" s="132"/>
      <c r="I115" s="132"/>
      <c r="J115" s="132"/>
      <c r="K115" s="132"/>
      <c r="L115" s="132"/>
      <c r="M115" s="132"/>
      <c r="N115" s="132"/>
      <c r="O115" s="132"/>
      <c r="P115" s="132"/>
      <c r="Q115" s="132"/>
      <c r="R115" s="132"/>
      <c r="S115" s="132"/>
      <c r="T115" s="132"/>
      <c r="U115" s="132"/>
      <c r="W115"/>
    </row>
    <row r="116" spans="2:23" ht="15" customHeight="1" x14ac:dyDescent="0.35">
      <c r="B116" s="142">
        <v>2020</v>
      </c>
      <c r="C116" s="142"/>
      <c r="D116" s="128">
        <v>22</v>
      </c>
      <c r="E116" s="140">
        <v>936492</v>
      </c>
      <c r="F116" s="128">
        <v>630267</v>
      </c>
      <c r="G116" s="128">
        <v>407884</v>
      </c>
      <c r="H116" s="128">
        <v>40595</v>
      </c>
      <c r="I116" s="128">
        <v>306225</v>
      </c>
      <c r="J116" s="128">
        <v>47869</v>
      </c>
      <c r="K116" s="128">
        <v>95614</v>
      </c>
      <c r="L116" s="140">
        <v>640958</v>
      </c>
      <c r="M116" s="128">
        <v>189848</v>
      </c>
      <c r="N116" s="128">
        <v>147848</v>
      </c>
      <c r="O116" s="128">
        <v>451110</v>
      </c>
      <c r="P116" s="128">
        <v>103998</v>
      </c>
      <c r="Q116" s="128">
        <v>14572</v>
      </c>
      <c r="R116" s="128">
        <v>58193</v>
      </c>
      <c r="S116" s="140">
        <v>295534</v>
      </c>
      <c r="T116" s="128">
        <v>123341</v>
      </c>
      <c r="U116" s="128">
        <v>-37567</v>
      </c>
      <c r="W116"/>
    </row>
    <row r="117" spans="2:23" ht="15" customHeight="1" x14ac:dyDescent="0.35">
      <c r="B117" s="142">
        <v>2019</v>
      </c>
      <c r="C117" s="142"/>
      <c r="D117" s="128">
        <v>21</v>
      </c>
      <c r="E117" s="140">
        <v>1001627</v>
      </c>
      <c r="F117" s="128">
        <v>729726</v>
      </c>
      <c r="G117" s="128">
        <v>428968</v>
      </c>
      <c r="H117" s="128">
        <v>40131</v>
      </c>
      <c r="I117" s="128">
        <v>271901</v>
      </c>
      <c r="J117" s="128">
        <v>55239</v>
      </c>
      <c r="K117" s="128">
        <v>72134</v>
      </c>
      <c r="L117" s="140">
        <v>693241</v>
      </c>
      <c r="M117" s="128">
        <v>224926</v>
      </c>
      <c r="N117" s="128">
        <v>164352</v>
      </c>
      <c r="O117" s="128">
        <v>468315</v>
      </c>
      <c r="P117" s="128">
        <v>141706</v>
      </c>
      <c r="Q117" s="128">
        <v>15826</v>
      </c>
      <c r="R117" s="128">
        <v>53970</v>
      </c>
      <c r="S117" s="140">
        <v>308387</v>
      </c>
      <c r="T117" s="128">
        <v>144415</v>
      </c>
      <c r="U117" s="128">
        <v>-28068</v>
      </c>
      <c r="W117"/>
    </row>
    <row r="118" spans="2:23" ht="15" customHeight="1" x14ac:dyDescent="0.35">
      <c r="B118" s="142">
        <v>2018</v>
      </c>
      <c r="C118" s="142"/>
      <c r="D118" s="128">
        <v>16</v>
      </c>
      <c r="E118" s="140">
        <v>850431</v>
      </c>
      <c r="F118" s="128">
        <v>613916</v>
      </c>
      <c r="G118" s="128">
        <v>411648</v>
      </c>
      <c r="H118" s="128">
        <v>40477</v>
      </c>
      <c r="I118" s="128">
        <v>236514</v>
      </c>
      <c r="J118" s="128">
        <v>56358</v>
      </c>
      <c r="K118" s="128">
        <v>56954</v>
      </c>
      <c r="L118" s="140">
        <v>563041</v>
      </c>
      <c r="M118" s="128">
        <v>200656</v>
      </c>
      <c r="N118" s="128">
        <v>133093</v>
      </c>
      <c r="O118" s="128">
        <v>362385</v>
      </c>
      <c r="P118" s="128">
        <v>126878</v>
      </c>
      <c r="Q118" s="128">
        <v>15005</v>
      </c>
      <c r="R118" s="128">
        <v>47718</v>
      </c>
      <c r="S118" s="140">
        <v>287390</v>
      </c>
      <c r="T118" s="128">
        <v>140120</v>
      </c>
      <c r="U118" s="128">
        <v>-18667</v>
      </c>
      <c r="W118"/>
    </row>
    <row r="119" spans="2:23" ht="15" customHeight="1" x14ac:dyDescent="0.35">
      <c r="B119" s="142">
        <v>2017</v>
      </c>
      <c r="C119" s="142"/>
      <c r="D119" s="128">
        <v>13</v>
      </c>
      <c r="E119" s="140">
        <v>577116</v>
      </c>
      <c r="F119" s="128">
        <v>367311</v>
      </c>
      <c r="G119" s="128">
        <v>268453</v>
      </c>
      <c r="H119" s="128">
        <v>924</v>
      </c>
      <c r="I119" s="128">
        <v>209806</v>
      </c>
      <c r="J119" s="128">
        <v>45943</v>
      </c>
      <c r="K119" s="128">
        <v>53950</v>
      </c>
      <c r="L119" s="140">
        <v>402297</v>
      </c>
      <c r="M119" s="128">
        <v>98143</v>
      </c>
      <c r="N119" s="128">
        <v>64589</v>
      </c>
      <c r="O119" s="128">
        <v>304155</v>
      </c>
      <c r="P119" s="128">
        <v>100639</v>
      </c>
      <c r="Q119" s="128">
        <v>11037</v>
      </c>
      <c r="R119" s="128">
        <v>17076</v>
      </c>
      <c r="S119" s="140">
        <v>174819</v>
      </c>
      <c r="T119" s="128">
        <v>74378</v>
      </c>
      <c r="U119" s="128">
        <v>25640</v>
      </c>
      <c r="W119"/>
    </row>
    <row r="120" spans="2:23" ht="15" customHeight="1" x14ac:dyDescent="0.35">
      <c r="B120" s="142">
        <v>2016</v>
      </c>
      <c r="C120" s="142"/>
      <c r="D120" s="128">
        <v>8</v>
      </c>
      <c r="E120" s="140">
        <v>273154</v>
      </c>
      <c r="F120" s="128">
        <v>131456</v>
      </c>
      <c r="G120" s="128">
        <v>98667</v>
      </c>
      <c r="H120" s="128">
        <v>477</v>
      </c>
      <c r="I120" s="128">
        <v>141698</v>
      </c>
      <c r="J120" s="128">
        <v>4975</v>
      </c>
      <c r="K120" s="128">
        <v>38191</v>
      </c>
      <c r="L120" s="140">
        <v>189482</v>
      </c>
      <c r="M120" s="128">
        <v>97906</v>
      </c>
      <c r="N120" s="128">
        <v>68119</v>
      </c>
      <c r="O120" s="128">
        <v>91576</v>
      </c>
      <c r="P120" s="128">
        <v>49026</v>
      </c>
      <c r="Q120" s="128">
        <v>7625</v>
      </c>
      <c r="R120" s="128">
        <v>13159</v>
      </c>
      <c r="S120" s="140">
        <v>83672</v>
      </c>
      <c r="T120" s="128">
        <v>28298</v>
      </c>
      <c r="U120" s="128">
        <v>8476</v>
      </c>
      <c r="W120"/>
    </row>
    <row r="121" spans="2:23" ht="15" customHeight="1" x14ac:dyDescent="0.35">
      <c r="B121" s="142">
        <v>2015</v>
      </c>
      <c r="C121" s="142"/>
      <c r="D121" s="128">
        <v>10</v>
      </c>
      <c r="E121" s="140">
        <v>453317</v>
      </c>
      <c r="F121" s="128">
        <v>286148</v>
      </c>
      <c r="G121" s="128">
        <v>191703</v>
      </c>
      <c r="H121" s="128">
        <v>40259</v>
      </c>
      <c r="I121" s="128">
        <v>167169</v>
      </c>
      <c r="J121" s="128">
        <v>36924</v>
      </c>
      <c r="K121" s="128">
        <v>53081</v>
      </c>
      <c r="L121" s="140">
        <v>269447</v>
      </c>
      <c r="M121" s="128">
        <v>150309</v>
      </c>
      <c r="N121" s="128">
        <v>103550</v>
      </c>
      <c r="O121" s="128">
        <v>119139</v>
      </c>
      <c r="P121" s="128">
        <v>64766</v>
      </c>
      <c r="Q121" s="128">
        <v>5986</v>
      </c>
      <c r="R121" s="128">
        <v>23468</v>
      </c>
      <c r="S121" s="140">
        <v>183870</v>
      </c>
      <c r="T121" s="128">
        <v>76973</v>
      </c>
      <c r="U121" s="128">
        <v>-18292</v>
      </c>
      <c r="V121" s="12"/>
      <c r="W121"/>
    </row>
    <row r="122" spans="2:23" ht="15" customHeight="1" x14ac:dyDescent="0.35">
      <c r="B122" s="142">
        <v>2014</v>
      </c>
      <c r="C122" s="142"/>
      <c r="D122" s="128">
        <v>8</v>
      </c>
      <c r="E122" s="140">
        <v>351990</v>
      </c>
      <c r="F122" s="128">
        <v>266937</v>
      </c>
      <c r="G122" s="128">
        <v>226626</v>
      </c>
      <c r="H122" s="128">
        <v>1138</v>
      </c>
      <c r="I122" s="128">
        <v>85052</v>
      </c>
      <c r="J122" s="128">
        <v>6084</v>
      </c>
      <c r="K122" s="128">
        <v>39511</v>
      </c>
      <c r="L122" s="140">
        <v>222819</v>
      </c>
      <c r="M122" s="128">
        <v>54605</v>
      </c>
      <c r="N122" s="128">
        <v>38184</v>
      </c>
      <c r="O122" s="128">
        <v>168214</v>
      </c>
      <c r="P122" s="128">
        <v>25405</v>
      </c>
      <c r="Q122" s="128">
        <v>5567</v>
      </c>
      <c r="R122" s="128">
        <v>19840</v>
      </c>
      <c r="S122" s="140">
        <v>129171</v>
      </c>
      <c r="T122" s="128">
        <v>61155</v>
      </c>
      <c r="U122" s="128">
        <v>9468</v>
      </c>
      <c r="V122" s="13"/>
      <c r="W122"/>
    </row>
    <row r="123" spans="2:23" s="13" customFormat="1" ht="15" customHeight="1" collapsed="1" x14ac:dyDescent="0.35">
      <c r="B123" s="142">
        <v>2013</v>
      </c>
      <c r="C123" s="142"/>
      <c r="D123" s="128">
        <v>7</v>
      </c>
      <c r="E123" s="140">
        <v>270294</v>
      </c>
      <c r="F123" s="128">
        <v>187938</v>
      </c>
      <c r="G123" s="128">
        <v>134648</v>
      </c>
      <c r="H123" s="128">
        <v>40063</v>
      </c>
      <c r="I123" s="128">
        <v>82357</v>
      </c>
      <c r="J123" s="128">
        <v>20671</v>
      </c>
      <c r="K123" s="128">
        <v>25744</v>
      </c>
      <c r="L123" s="140">
        <v>165486</v>
      </c>
      <c r="M123" s="128">
        <v>89783</v>
      </c>
      <c r="N123" s="128">
        <v>44395</v>
      </c>
      <c r="O123" s="128">
        <v>75702</v>
      </c>
      <c r="P123" s="128">
        <v>17570</v>
      </c>
      <c r="Q123" s="128">
        <v>7053</v>
      </c>
      <c r="R123" s="128">
        <v>31776</v>
      </c>
      <c r="S123" s="140">
        <v>104808</v>
      </c>
      <c r="T123" s="128">
        <v>67633</v>
      </c>
      <c r="U123" s="128">
        <v>-43990</v>
      </c>
      <c r="W123"/>
    </row>
    <row r="124" spans="2:23" s="13" customFormat="1" ht="15" customHeight="1" x14ac:dyDescent="0.35">
      <c r="B124" s="126">
        <v>2012</v>
      </c>
      <c r="C124" s="126"/>
      <c r="D124" s="128">
        <v>5</v>
      </c>
      <c r="E124" s="140">
        <v>254834</v>
      </c>
      <c r="F124" s="128">
        <v>173170</v>
      </c>
      <c r="G124" s="128">
        <v>128514</v>
      </c>
      <c r="H124" s="128">
        <v>39612</v>
      </c>
      <c r="I124" s="128">
        <v>81664</v>
      </c>
      <c r="J124" s="128">
        <v>19778</v>
      </c>
      <c r="K124" s="128">
        <v>29684</v>
      </c>
      <c r="L124" s="140">
        <v>154438</v>
      </c>
      <c r="M124" s="128">
        <v>90378</v>
      </c>
      <c r="N124" s="128">
        <v>43593</v>
      </c>
      <c r="O124" s="128">
        <v>64060</v>
      </c>
      <c r="P124" s="128">
        <v>20167</v>
      </c>
      <c r="Q124" s="128">
        <v>5400</v>
      </c>
      <c r="R124" s="128">
        <v>24397</v>
      </c>
      <c r="S124" s="140">
        <v>100396</v>
      </c>
      <c r="T124" s="128">
        <v>66770</v>
      </c>
      <c r="U124" s="128">
        <v>-39996</v>
      </c>
      <c r="W124"/>
    </row>
    <row r="125" spans="2:23" s="13" customFormat="1" ht="15" customHeight="1" x14ac:dyDescent="0.35">
      <c r="B125" s="126">
        <v>2011</v>
      </c>
      <c r="C125" s="126"/>
      <c r="D125" s="128">
        <v>5</v>
      </c>
      <c r="E125" s="140">
        <v>291725</v>
      </c>
      <c r="F125" s="128">
        <v>195396</v>
      </c>
      <c r="G125" s="128">
        <v>151973</v>
      </c>
      <c r="H125" s="128">
        <v>39710</v>
      </c>
      <c r="I125" s="128">
        <v>96329</v>
      </c>
      <c r="J125" s="128">
        <v>21557</v>
      </c>
      <c r="K125" s="128">
        <v>35909</v>
      </c>
      <c r="L125" s="140">
        <v>164748</v>
      </c>
      <c r="M125" s="128">
        <v>102125</v>
      </c>
      <c r="N125" s="128">
        <v>54285</v>
      </c>
      <c r="O125" s="128">
        <v>62623</v>
      </c>
      <c r="P125" s="128">
        <v>17977</v>
      </c>
      <c r="Q125" s="128">
        <v>4551</v>
      </c>
      <c r="R125" s="128">
        <v>23312</v>
      </c>
      <c r="S125" s="140">
        <v>126977</v>
      </c>
      <c r="T125" s="128">
        <v>72891</v>
      </c>
      <c r="U125" s="128">
        <v>-26161</v>
      </c>
      <c r="W125"/>
    </row>
    <row r="126" spans="2:23" s="13" customFormat="1" ht="15" customHeight="1" x14ac:dyDescent="0.35">
      <c r="B126" s="126">
        <v>2010</v>
      </c>
      <c r="C126" s="126"/>
      <c r="D126" s="128">
        <v>6</v>
      </c>
      <c r="E126" s="140">
        <v>430479</v>
      </c>
      <c r="F126" s="128">
        <v>236197</v>
      </c>
      <c r="G126" s="128">
        <v>173680</v>
      </c>
      <c r="H126" s="128">
        <v>4105</v>
      </c>
      <c r="I126" s="128">
        <v>194283</v>
      </c>
      <c r="J126" s="128">
        <v>23544</v>
      </c>
      <c r="K126" s="128">
        <v>47540</v>
      </c>
      <c r="L126" s="140">
        <v>261963</v>
      </c>
      <c r="M126" s="128">
        <v>93260</v>
      </c>
      <c r="N126" s="128">
        <v>45487</v>
      </c>
      <c r="O126" s="128">
        <v>168702</v>
      </c>
      <c r="P126" s="128">
        <v>32360</v>
      </c>
      <c r="Q126" s="128">
        <v>4496</v>
      </c>
      <c r="R126" s="128">
        <v>22090</v>
      </c>
      <c r="S126" s="140">
        <v>168517</v>
      </c>
      <c r="T126" s="128">
        <v>123369</v>
      </c>
      <c r="U126" s="128">
        <v>-19179</v>
      </c>
      <c r="W126"/>
    </row>
    <row r="127" spans="2:23" ht="15" customHeight="1" x14ac:dyDescent="0.35">
      <c r="B127" s="126">
        <v>2009</v>
      </c>
      <c r="C127" s="126"/>
      <c r="D127" s="128">
        <v>5</v>
      </c>
      <c r="E127" s="140">
        <v>264387</v>
      </c>
      <c r="F127" s="128" t="s">
        <v>69</v>
      </c>
      <c r="G127" s="128" t="s">
        <v>69</v>
      </c>
      <c r="H127" s="128" t="s">
        <v>69</v>
      </c>
      <c r="I127" s="128" t="s">
        <v>69</v>
      </c>
      <c r="J127" s="128" t="s">
        <v>69</v>
      </c>
      <c r="K127" s="128" t="s">
        <v>69</v>
      </c>
      <c r="L127" s="140">
        <v>188861</v>
      </c>
      <c r="M127" s="128" t="s">
        <v>69</v>
      </c>
      <c r="N127" s="128" t="s">
        <v>69</v>
      </c>
      <c r="O127" s="128" t="s">
        <v>69</v>
      </c>
      <c r="P127" s="128" t="s">
        <v>69</v>
      </c>
      <c r="Q127" s="128" t="s">
        <v>69</v>
      </c>
      <c r="R127" s="128" t="s">
        <v>69</v>
      </c>
      <c r="S127" s="140">
        <v>75526</v>
      </c>
      <c r="T127" s="128" t="s">
        <v>69</v>
      </c>
      <c r="U127" s="128" t="s">
        <v>69</v>
      </c>
      <c r="W127"/>
    </row>
    <row r="128" spans="2:23" ht="15" customHeight="1" x14ac:dyDescent="0.35">
      <c r="B128" s="126">
        <v>2008</v>
      </c>
      <c r="C128" s="126"/>
      <c r="D128" s="128">
        <v>6</v>
      </c>
      <c r="E128" s="140">
        <v>418862</v>
      </c>
      <c r="F128" s="128" t="s">
        <v>69</v>
      </c>
      <c r="G128" s="128" t="s">
        <v>69</v>
      </c>
      <c r="H128" s="128" t="s">
        <v>69</v>
      </c>
      <c r="I128" s="128" t="s">
        <v>69</v>
      </c>
      <c r="J128" s="128" t="s">
        <v>69</v>
      </c>
      <c r="K128" s="128" t="s">
        <v>69</v>
      </c>
      <c r="L128" s="140">
        <v>167114</v>
      </c>
      <c r="M128" s="128" t="s">
        <v>69</v>
      </c>
      <c r="N128" s="128" t="s">
        <v>69</v>
      </c>
      <c r="O128" s="128" t="s">
        <v>69</v>
      </c>
      <c r="P128" s="128" t="s">
        <v>69</v>
      </c>
      <c r="Q128" s="128" t="s">
        <v>69</v>
      </c>
      <c r="R128" s="128" t="s">
        <v>69</v>
      </c>
      <c r="S128" s="140">
        <v>251748</v>
      </c>
      <c r="T128" s="128" t="s">
        <v>69</v>
      </c>
      <c r="U128" s="128" t="s">
        <v>69</v>
      </c>
      <c r="W128"/>
    </row>
    <row r="129" spans="2:23" ht="15" customHeight="1" x14ac:dyDescent="0.35">
      <c r="B129" s="310" t="s">
        <v>40</v>
      </c>
      <c r="C129" s="310"/>
      <c r="D129" s="311"/>
      <c r="E129" s="311"/>
      <c r="F129" s="311"/>
      <c r="G129" s="311"/>
      <c r="H129" s="311"/>
      <c r="I129" s="311"/>
      <c r="J129" s="311"/>
      <c r="K129" s="311"/>
      <c r="L129" s="311"/>
      <c r="M129" s="311"/>
      <c r="N129" s="311"/>
      <c r="O129" s="311"/>
      <c r="P129" s="311"/>
      <c r="Q129" s="311"/>
      <c r="R129" s="311"/>
      <c r="S129" s="311"/>
      <c r="T129" s="311"/>
      <c r="U129" s="311"/>
      <c r="W129"/>
    </row>
    <row r="130" spans="2:23" ht="15" customHeight="1" x14ac:dyDescent="0.35">
      <c r="B130" s="123" t="s">
        <v>186</v>
      </c>
      <c r="C130" s="123"/>
      <c r="D130" s="132"/>
      <c r="E130" s="132"/>
      <c r="F130" s="132"/>
      <c r="G130" s="132"/>
      <c r="H130" s="132"/>
      <c r="I130" s="132"/>
      <c r="J130" s="132"/>
      <c r="K130" s="132"/>
      <c r="L130" s="132"/>
      <c r="M130" s="132"/>
      <c r="N130" s="132"/>
      <c r="O130" s="132"/>
      <c r="P130" s="132"/>
      <c r="Q130" s="132"/>
      <c r="R130" s="132"/>
      <c r="S130" s="132"/>
      <c r="T130" s="132"/>
      <c r="U130" s="132"/>
      <c r="W130"/>
    </row>
    <row r="131" spans="2:23" ht="15" customHeight="1" x14ac:dyDescent="0.35">
      <c r="B131" s="142">
        <v>2020</v>
      </c>
      <c r="C131" s="142"/>
      <c r="D131" s="128">
        <v>51458</v>
      </c>
      <c r="E131" s="140">
        <v>2934208</v>
      </c>
      <c r="F131" s="128">
        <v>1870102</v>
      </c>
      <c r="G131" s="128">
        <v>1444058</v>
      </c>
      <c r="H131" s="128">
        <v>64601</v>
      </c>
      <c r="I131" s="128">
        <v>1064106</v>
      </c>
      <c r="J131" s="128">
        <v>185964</v>
      </c>
      <c r="K131" s="128">
        <v>233416</v>
      </c>
      <c r="L131" s="140">
        <v>1414641</v>
      </c>
      <c r="M131" s="128">
        <v>720677</v>
      </c>
      <c r="N131" s="128">
        <v>573423</v>
      </c>
      <c r="O131" s="128">
        <v>693964</v>
      </c>
      <c r="P131" s="128">
        <v>199124</v>
      </c>
      <c r="Q131" s="128">
        <v>29739</v>
      </c>
      <c r="R131" s="128">
        <v>192164</v>
      </c>
      <c r="S131" s="140">
        <v>1519567</v>
      </c>
      <c r="T131" s="128">
        <v>721228</v>
      </c>
      <c r="U131" s="128">
        <v>-146921</v>
      </c>
      <c r="W131"/>
    </row>
    <row r="132" spans="2:23" ht="15" customHeight="1" x14ac:dyDescent="0.35">
      <c r="B132" s="142">
        <v>2019</v>
      </c>
      <c r="C132" s="142"/>
      <c r="D132" s="128">
        <v>53164</v>
      </c>
      <c r="E132" s="140">
        <v>2866383</v>
      </c>
      <c r="F132" s="128">
        <v>1823933</v>
      </c>
      <c r="G132" s="128">
        <v>1401658</v>
      </c>
      <c r="H132" s="128">
        <v>61556</v>
      </c>
      <c r="I132" s="128">
        <v>1042451</v>
      </c>
      <c r="J132" s="128">
        <v>167186</v>
      </c>
      <c r="K132" s="128">
        <v>221282</v>
      </c>
      <c r="L132" s="140">
        <v>1396723</v>
      </c>
      <c r="M132" s="128">
        <v>692769</v>
      </c>
      <c r="N132" s="128">
        <v>526391</v>
      </c>
      <c r="O132" s="128">
        <v>703953</v>
      </c>
      <c r="P132" s="128">
        <v>209420</v>
      </c>
      <c r="Q132" s="128">
        <v>27809</v>
      </c>
      <c r="R132" s="128">
        <v>135566</v>
      </c>
      <c r="S132" s="140">
        <v>1469661</v>
      </c>
      <c r="T132" s="128">
        <v>742448</v>
      </c>
      <c r="U132" s="128">
        <v>-105471</v>
      </c>
      <c r="W132"/>
    </row>
    <row r="133" spans="2:23" ht="15" customHeight="1" x14ac:dyDescent="0.35">
      <c r="B133" s="142">
        <v>2018</v>
      </c>
      <c r="C133" s="142"/>
      <c r="D133" s="128">
        <v>54046</v>
      </c>
      <c r="E133" s="140">
        <v>2796557</v>
      </c>
      <c r="F133" s="128">
        <v>1746957</v>
      </c>
      <c r="G133" s="128">
        <v>1320699</v>
      </c>
      <c r="H133" s="128">
        <v>59746</v>
      </c>
      <c r="I133" s="128">
        <v>1049600</v>
      </c>
      <c r="J133" s="128">
        <v>158991</v>
      </c>
      <c r="K133" s="128">
        <v>204791</v>
      </c>
      <c r="L133" s="140">
        <v>1334329</v>
      </c>
      <c r="M133" s="128">
        <v>640305</v>
      </c>
      <c r="N133" s="128">
        <v>476685</v>
      </c>
      <c r="O133" s="128">
        <v>694025</v>
      </c>
      <c r="P133" s="128">
        <v>216025</v>
      </c>
      <c r="Q133" s="128">
        <v>26839</v>
      </c>
      <c r="R133" s="128">
        <v>122495</v>
      </c>
      <c r="S133" s="140">
        <v>1462227</v>
      </c>
      <c r="T133" s="128">
        <v>732391</v>
      </c>
      <c r="U133" s="128">
        <v>-88477</v>
      </c>
      <c r="W133"/>
    </row>
    <row r="134" spans="2:23" ht="15" customHeight="1" x14ac:dyDescent="0.35">
      <c r="B134" s="142">
        <v>2017</v>
      </c>
      <c r="C134" s="142"/>
      <c r="D134" s="128">
        <v>53827</v>
      </c>
      <c r="E134" s="140">
        <v>2552011</v>
      </c>
      <c r="F134" s="128">
        <v>1586016</v>
      </c>
      <c r="G134" s="128">
        <v>1224016</v>
      </c>
      <c r="H134" s="128">
        <v>58809</v>
      </c>
      <c r="I134" s="128">
        <v>965994</v>
      </c>
      <c r="J134" s="128">
        <v>148714</v>
      </c>
      <c r="K134" s="128">
        <v>199003</v>
      </c>
      <c r="L134" s="140">
        <v>1187501</v>
      </c>
      <c r="M134" s="128">
        <v>607156</v>
      </c>
      <c r="N134" s="128">
        <v>490348</v>
      </c>
      <c r="O134" s="128">
        <v>580345</v>
      </c>
      <c r="P134" s="128">
        <v>187353</v>
      </c>
      <c r="Q134" s="128">
        <v>22874</v>
      </c>
      <c r="R134" s="128">
        <v>117403</v>
      </c>
      <c r="S134" s="140">
        <v>1364509</v>
      </c>
      <c r="T134" s="128">
        <v>600865</v>
      </c>
      <c r="U134" s="128">
        <v>-73886</v>
      </c>
      <c r="W134"/>
    </row>
    <row r="135" spans="2:23" s="13" customFormat="1" ht="15" customHeight="1" collapsed="1" x14ac:dyDescent="0.35">
      <c r="B135" s="142">
        <v>2016</v>
      </c>
      <c r="C135" s="142"/>
      <c r="D135" s="128">
        <v>54527</v>
      </c>
      <c r="E135" s="140">
        <v>2483082</v>
      </c>
      <c r="F135" s="128">
        <v>1545674</v>
      </c>
      <c r="G135" s="128">
        <v>1201751</v>
      </c>
      <c r="H135" s="128">
        <v>58560</v>
      </c>
      <c r="I135" s="128">
        <v>937409</v>
      </c>
      <c r="J135" s="128">
        <v>148823</v>
      </c>
      <c r="K135" s="128">
        <v>180810</v>
      </c>
      <c r="L135" s="140">
        <v>1189981</v>
      </c>
      <c r="M135" s="128">
        <v>594643</v>
      </c>
      <c r="N135" s="128">
        <v>471674</v>
      </c>
      <c r="O135" s="128">
        <v>595338</v>
      </c>
      <c r="P135" s="128">
        <v>190592</v>
      </c>
      <c r="Q135" s="128">
        <v>23352</v>
      </c>
      <c r="R135" s="128">
        <v>122921</v>
      </c>
      <c r="S135" s="140">
        <v>1293101</v>
      </c>
      <c r="T135" s="128">
        <v>615489</v>
      </c>
      <c r="U135" s="128">
        <v>-75709</v>
      </c>
      <c r="W135"/>
    </row>
    <row r="136" spans="2:23" s="13" customFormat="1" ht="15" customHeight="1" x14ac:dyDescent="0.35">
      <c r="B136" s="142">
        <v>2015</v>
      </c>
      <c r="C136" s="142"/>
      <c r="D136" s="128">
        <v>55400</v>
      </c>
      <c r="E136" s="140">
        <v>2141692</v>
      </c>
      <c r="F136" s="128">
        <v>1311351</v>
      </c>
      <c r="G136" s="128">
        <v>1120174</v>
      </c>
      <c r="H136" s="128">
        <v>55393</v>
      </c>
      <c r="I136" s="128">
        <v>830341</v>
      </c>
      <c r="J136" s="128">
        <v>142986</v>
      </c>
      <c r="K136" s="128">
        <v>184480</v>
      </c>
      <c r="L136" s="140">
        <v>1107233</v>
      </c>
      <c r="M136" s="128">
        <v>545271</v>
      </c>
      <c r="N136" s="128">
        <v>438376</v>
      </c>
      <c r="O136" s="128">
        <v>561962</v>
      </c>
      <c r="P136" s="128">
        <v>194875</v>
      </c>
      <c r="Q136" s="128">
        <v>18950</v>
      </c>
      <c r="R136" s="128">
        <v>133739</v>
      </c>
      <c r="S136" s="140">
        <v>1034459</v>
      </c>
      <c r="T136" s="128">
        <v>550193</v>
      </c>
      <c r="U136" s="128">
        <v>-73265</v>
      </c>
      <c r="W136"/>
    </row>
    <row r="137" spans="2:23" s="13" customFormat="1" ht="15" customHeight="1" x14ac:dyDescent="0.35">
      <c r="B137" s="142">
        <v>2014</v>
      </c>
      <c r="C137" s="142"/>
      <c r="D137" s="128">
        <v>53436</v>
      </c>
      <c r="E137" s="140">
        <v>2080079</v>
      </c>
      <c r="F137" s="128">
        <v>1328040</v>
      </c>
      <c r="G137" s="128">
        <v>1089508</v>
      </c>
      <c r="H137" s="128">
        <v>53926</v>
      </c>
      <c r="I137" s="128">
        <v>752039</v>
      </c>
      <c r="J137" s="128">
        <v>135057</v>
      </c>
      <c r="K137" s="128">
        <v>172232</v>
      </c>
      <c r="L137" s="140">
        <v>1060637</v>
      </c>
      <c r="M137" s="128">
        <v>453378</v>
      </c>
      <c r="N137" s="128">
        <v>334676</v>
      </c>
      <c r="O137" s="128">
        <v>607259</v>
      </c>
      <c r="P137" s="128">
        <v>181044</v>
      </c>
      <c r="Q137" s="128">
        <v>24309</v>
      </c>
      <c r="R137" s="128">
        <v>148663</v>
      </c>
      <c r="S137" s="140">
        <v>1019442</v>
      </c>
      <c r="T137" s="128">
        <v>458392</v>
      </c>
      <c r="U137" s="128">
        <v>-35191</v>
      </c>
      <c r="W137"/>
    </row>
    <row r="138" spans="2:23" s="13" customFormat="1" ht="15" customHeight="1" x14ac:dyDescent="0.35">
      <c r="B138" s="142">
        <v>2013</v>
      </c>
      <c r="C138" s="142"/>
      <c r="D138" s="128">
        <v>42016</v>
      </c>
      <c r="E138" s="140">
        <v>1921993</v>
      </c>
      <c r="F138" s="128">
        <v>1218677</v>
      </c>
      <c r="G138" s="128">
        <v>1006783</v>
      </c>
      <c r="H138" s="128">
        <v>54367</v>
      </c>
      <c r="I138" s="128">
        <v>703316</v>
      </c>
      <c r="J138" s="128">
        <v>133673</v>
      </c>
      <c r="K138" s="128">
        <v>160902</v>
      </c>
      <c r="L138" s="140">
        <v>999536</v>
      </c>
      <c r="M138" s="128">
        <v>453762</v>
      </c>
      <c r="N138" s="128">
        <v>347583</v>
      </c>
      <c r="O138" s="128">
        <v>545774</v>
      </c>
      <c r="P138" s="128">
        <v>173963</v>
      </c>
      <c r="Q138" s="128">
        <v>27930</v>
      </c>
      <c r="R138" s="128">
        <v>114258</v>
      </c>
      <c r="S138" s="140">
        <v>922456</v>
      </c>
      <c r="T138" s="128">
        <v>510072</v>
      </c>
      <c r="U138" s="128">
        <v>-50520</v>
      </c>
      <c r="W138"/>
    </row>
    <row r="139" spans="2:23" ht="15" customHeight="1" x14ac:dyDescent="0.35">
      <c r="B139" s="126">
        <v>2012</v>
      </c>
      <c r="C139" s="126"/>
      <c r="D139" s="128">
        <v>12578</v>
      </c>
      <c r="E139" s="140">
        <v>1767466</v>
      </c>
      <c r="F139" s="128">
        <v>1125344</v>
      </c>
      <c r="G139" s="128">
        <v>923244</v>
      </c>
      <c r="H139" s="128">
        <v>51041</v>
      </c>
      <c r="I139" s="128">
        <v>642122</v>
      </c>
      <c r="J139" s="128">
        <v>128951</v>
      </c>
      <c r="K139" s="128">
        <v>152035</v>
      </c>
      <c r="L139" s="140">
        <v>925718</v>
      </c>
      <c r="M139" s="128">
        <v>406927</v>
      </c>
      <c r="N139" s="128">
        <v>293791</v>
      </c>
      <c r="O139" s="128">
        <v>518792</v>
      </c>
      <c r="P139" s="128">
        <v>156581</v>
      </c>
      <c r="Q139" s="128">
        <v>24725</v>
      </c>
      <c r="R139" s="128">
        <v>136317</v>
      </c>
      <c r="S139" s="140">
        <v>841748</v>
      </c>
      <c r="T139" s="128">
        <v>440557</v>
      </c>
      <c r="U139" s="128">
        <v>-33934</v>
      </c>
      <c r="V139" s="13"/>
      <c r="W139"/>
    </row>
    <row r="140" spans="2:23" ht="15" customHeight="1" x14ac:dyDescent="0.35">
      <c r="B140" s="126">
        <v>2011</v>
      </c>
      <c r="C140" s="126"/>
      <c r="D140" s="128">
        <v>12625</v>
      </c>
      <c r="E140" s="140">
        <v>1724024</v>
      </c>
      <c r="F140" s="128">
        <v>1101377</v>
      </c>
      <c r="G140" s="128">
        <v>906138</v>
      </c>
      <c r="H140" s="128">
        <v>51297</v>
      </c>
      <c r="I140" s="128">
        <v>622647</v>
      </c>
      <c r="J140" s="128">
        <v>122026</v>
      </c>
      <c r="K140" s="128">
        <v>140486</v>
      </c>
      <c r="L140" s="140">
        <v>907754</v>
      </c>
      <c r="M140" s="128">
        <v>424082</v>
      </c>
      <c r="N140" s="128">
        <v>320164</v>
      </c>
      <c r="O140" s="128">
        <v>483672</v>
      </c>
      <c r="P140" s="128">
        <v>149116</v>
      </c>
      <c r="Q140" s="128">
        <v>21293</v>
      </c>
      <c r="R140" s="128">
        <v>109652</v>
      </c>
      <c r="S140" s="140">
        <v>816270</v>
      </c>
      <c r="T140" s="128">
        <v>447696</v>
      </c>
      <c r="U140" s="128">
        <v>-33943</v>
      </c>
      <c r="W140"/>
    </row>
    <row r="141" spans="2:23" ht="15" customHeight="1" x14ac:dyDescent="0.35">
      <c r="B141" s="126">
        <v>2010</v>
      </c>
      <c r="C141" s="126"/>
      <c r="D141" s="128">
        <v>11350</v>
      </c>
      <c r="E141" s="140">
        <v>1700722</v>
      </c>
      <c r="F141" s="128">
        <v>1084609</v>
      </c>
      <c r="G141" s="128">
        <v>872791</v>
      </c>
      <c r="H141" s="128">
        <v>15686</v>
      </c>
      <c r="I141" s="128">
        <v>616112</v>
      </c>
      <c r="J141" s="128">
        <v>123634</v>
      </c>
      <c r="K141" s="128">
        <v>131222</v>
      </c>
      <c r="L141" s="140">
        <v>897124</v>
      </c>
      <c r="M141" s="128">
        <v>395391</v>
      </c>
      <c r="N141" s="128">
        <v>295208</v>
      </c>
      <c r="O141" s="128">
        <v>501733</v>
      </c>
      <c r="P141" s="128">
        <v>155424</v>
      </c>
      <c r="Q141" s="128">
        <v>23819</v>
      </c>
      <c r="R141" s="128">
        <v>117504</v>
      </c>
      <c r="S141" s="140">
        <v>803598</v>
      </c>
      <c r="T141" s="128">
        <v>435744</v>
      </c>
      <c r="U141" s="128">
        <v>-36863</v>
      </c>
      <c r="W141"/>
    </row>
    <row r="142" spans="2:23" ht="15" customHeight="1" x14ac:dyDescent="0.35">
      <c r="B142" s="126">
        <v>2009</v>
      </c>
      <c r="C142" s="126"/>
      <c r="D142" s="128">
        <v>11556</v>
      </c>
      <c r="E142" s="140">
        <v>1655069</v>
      </c>
      <c r="F142" s="128" t="s">
        <v>69</v>
      </c>
      <c r="G142" s="128" t="s">
        <v>69</v>
      </c>
      <c r="H142" s="128" t="s">
        <v>69</v>
      </c>
      <c r="I142" s="128" t="s">
        <v>69</v>
      </c>
      <c r="J142" s="128" t="s">
        <v>69</v>
      </c>
      <c r="K142" s="128" t="s">
        <v>69</v>
      </c>
      <c r="L142" s="140">
        <v>1016847</v>
      </c>
      <c r="M142" s="128" t="s">
        <v>69</v>
      </c>
      <c r="N142" s="128" t="s">
        <v>69</v>
      </c>
      <c r="O142" s="128" t="s">
        <v>69</v>
      </c>
      <c r="P142" s="128" t="s">
        <v>69</v>
      </c>
      <c r="Q142" s="128" t="s">
        <v>69</v>
      </c>
      <c r="R142" s="128" t="s">
        <v>69</v>
      </c>
      <c r="S142" s="140">
        <v>638221</v>
      </c>
      <c r="T142" s="128" t="s">
        <v>69</v>
      </c>
      <c r="U142" s="128" t="s">
        <v>69</v>
      </c>
      <c r="W142"/>
    </row>
    <row r="143" spans="2:23" ht="15" customHeight="1" x14ac:dyDescent="0.35">
      <c r="B143" s="126">
        <v>2008</v>
      </c>
      <c r="C143" s="126"/>
      <c r="D143" s="128">
        <v>11748</v>
      </c>
      <c r="E143" s="140">
        <v>1622282</v>
      </c>
      <c r="F143" s="128" t="s">
        <v>69</v>
      </c>
      <c r="G143" s="128" t="s">
        <v>69</v>
      </c>
      <c r="H143" s="128" t="s">
        <v>69</v>
      </c>
      <c r="I143" s="128" t="s">
        <v>69</v>
      </c>
      <c r="J143" s="128" t="s">
        <v>69</v>
      </c>
      <c r="K143" s="128" t="s">
        <v>69</v>
      </c>
      <c r="L143" s="140">
        <v>983717</v>
      </c>
      <c r="M143" s="128" t="s">
        <v>69</v>
      </c>
      <c r="N143" s="128" t="s">
        <v>69</v>
      </c>
      <c r="O143" s="128" t="s">
        <v>69</v>
      </c>
      <c r="P143" s="128" t="s">
        <v>69</v>
      </c>
      <c r="Q143" s="128" t="s">
        <v>69</v>
      </c>
      <c r="R143" s="128" t="s">
        <v>69</v>
      </c>
      <c r="S143" s="140">
        <v>638565</v>
      </c>
      <c r="T143" s="128" t="s">
        <v>69</v>
      </c>
      <c r="U143" s="128" t="s">
        <v>69</v>
      </c>
      <c r="W143"/>
    </row>
    <row r="144" spans="2:23" s="13" customFormat="1" ht="15" customHeight="1" collapsed="1" x14ac:dyDescent="0.35">
      <c r="B144" s="123" t="s">
        <v>187</v>
      </c>
      <c r="C144" s="123"/>
      <c r="D144" s="132"/>
      <c r="E144" s="132"/>
      <c r="F144" s="132"/>
      <c r="G144" s="132"/>
      <c r="H144" s="132"/>
      <c r="I144" s="132"/>
      <c r="J144" s="132"/>
      <c r="K144" s="132"/>
      <c r="L144" s="132"/>
      <c r="M144" s="132"/>
      <c r="N144" s="132"/>
      <c r="O144" s="132"/>
      <c r="P144" s="132"/>
      <c r="Q144" s="132"/>
      <c r="R144" s="132"/>
      <c r="S144" s="132"/>
      <c r="T144" s="132"/>
      <c r="U144" s="132"/>
      <c r="V144" s="7"/>
      <c r="W144"/>
    </row>
    <row r="145" spans="2:23" s="13" customFormat="1" ht="15" customHeight="1" x14ac:dyDescent="0.35">
      <c r="B145" s="142">
        <v>2020</v>
      </c>
      <c r="C145" s="142"/>
      <c r="D145" s="128">
        <v>29453</v>
      </c>
      <c r="E145" s="140">
        <v>4362478</v>
      </c>
      <c r="F145" s="128">
        <v>2470063</v>
      </c>
      <c r="G145" s="128">
        <v>1996946</v>
      </c>
      <c r="H145" s="128">
        <v>32113</v>
      </c>
      <c r="I145" s="128">
        <v>1892415</v>
      </c>
      <c r="J145" s="128">
        <v>265879</v>
      </c>
      <c r="K145" s="128">
        <v>516696</v>
      </c>
      <c r="L145" s="140">
        <v>2336412</v>
      </c>
      <c r="M145" s="128">
        <v>948753</v>
      </c>
      <c r="N145" s="128">
        <v>730769</v>
      </c>
      <c r="O145" s="128">
        <v>1387659</v>
      </c>
      <c r="P145" s="128">
        <v>499050</v>
      </c>
      <c r="Q145" s="128">
        <v>53280</v>
      </c>
      <c r="R145" s="128">
        <v>315545</v>
      </c>
      <c r="S145" s="140">
        <v>2026066</v>
      </c>
      <c r="T145" s="128">
        <v>841433</v>
      </c>
      <c r="U145" s="128">
        <v>15450</v>
      </c>
      <c r="V145" s="7"/>
      <c r="W145"/>
    </row>
    <row r="146" spans="2:23" s="13" customFormat="1" ht="15" customHeight="1" x14ac:dyDescent="0.35">
      <c r="B146" s="142">
        <v>2019</v>
      </c>
      <c r="C146" s="142"/>
      <c r="D146" s="128">
        <v>30548</v>
      </c>
      <c r="E146" s="140">
        <v>4008911</v>
      </c>
      <c r="F146" s="128">
        <v>2266171</v>
      </c>
      <c r="G146" s="128">
        <v>1845416</v>
      </c>
      <c r="H146" s="128">
        <v>19855</v>
      </c>
      <c r="I146" s="128">
        <v>1742740</v>
      </c>
      <c r="J146" s="128">
        <v>246211</v>
      </c>
      <c r="K146" s="128">
        <v>441972</v>
      </c>
      <c r="L146" s="140">
        <v>2110705</v>
      </c>
      <c r="M146" s="128">
        <v>884551</v>
      </c>
      <c r="N146" s="128">
        <v>645652</v>
      </c>
      <c r="O146" s="128">
        <v>1226154</v>
      </c>
      <c r="P146" s="128">
        <v>486485</v>
      </c>
      <c r="Q146" s="128">
        <v>49091</v>
      </c>
      <c r="R146" s="128">
        <v>236471</v>
      </c>
      <c r="S146" s="140">
        <v>1898206</v>
      </c>
      <c r="T146" s="128">
        <v>851260</v>
      </c>
      <c r="U146" s="128">
        <v>-1182</v>
      </c>
      <c r="V146" s="7"/>
      <c r="W146"/>
    </row>
    <row r="147" spans="2:23" s="13" customFormat="1" ht="15" customHeight="1" x14ac:dyDescent="0.35">
      <c r="B147" s="142">
        <v>2018</v>
      </c>
      <c r="C147" s="142"/>
      <c r="D147" s="128">
        <v>31031</v>
      </c>
      <c r="E147" s="140">
        <v>3740795</v>
      </c>
      <c r="F147" s="128">
        <v>2104938</v>
      </c>
      <c r="G147" s="128">
        <v>1763534</v>
      </c>
      <c r="H147" s="128">
        <v>15234</v>
      </c>
      <c r="I147" s="128">
        <v>1635856</v>
      </c>
      <c r="J147" s="128">
        <v>230283</v>
      </c>
      <c r="K147" s="128">
        <v>436869</v>
      </c>
      <c r="L147" s="140">
        <v>1978501</v>
      </c>
      <c r="M147" s="128">
        <v>814008</v>
      </c>
      <c r="N147" s="128">
        <v>616139</v>
      </c>
      <c r="O147" s="128">
        <v>1164493</v>
      </c>
      <c r="P147" s="128">
        <v>513815</v>
      </c>
      <c r="Q147" s="128">
        <v>45764</v>
      </c>
      <c r="R147" s="128">
        <v>211501</v>
      </c>
      <c r="S147" s="140">
        <v>1762294</v>
      </c>
      <c r="T147" s="128">
        <v>780276</v>
      </c>
      <c r="U147" s="128">
        <v>-46419</v>
      </c>
      <c r="V147" s="7"/>
      <c r="W147"/>
    </row>
    <row r="148" spans="2:23" s="13" customFormat="1" ht="15" customHeight="1" x14ac:dyDescent="0.35">
      <c r="B148" s="142">
        <v>2017</v>
      </c>
      <c r="C148" s="142"/>
      <c r="D148" s="128">
        <v>32139</v>
      </c>
      <c r="E148" s="140">
        <v>3442555</v>
      </c>
      <c r="F148" s="128">
        <v>1872317</v>
      </c>
      <c r="G148" s="128">
        <v>1586721</v>
      </c>
      <c r="H148" s="128">
        <v>14267</v>
      </c>
      <c r="I148" s="128">
        <v>1570238</v>
      </c>
      <c r="J148" s="128">
        <v>215645</v>
      </c>
      <c r="K148" s="128">
        <v>424212</v>
      </c>
      <c r="L148" s="140">
        <v>1832384</v>
      </c>
      <c r="M148" s="128">
        <v>814651</v>
      </c>
      <c r="N148" s="128">
        <v>637077</v>
      </c>
      <c r="O148" s="128">
        <v>1017733</v>
      </c>
      <c r="P148" s="128">
        <v>453140</v>
      </c>
      <c r="Q148" s="128">
        <v>43582</v>
      </c>
      <c r="R148" s="128">
        <v>188398</v>
      </c>
      <c r="S148" s="140">
        <v>1610171</v>
      </c>
      <c r="T148" s="128">
        <v>679561</v>
      </c>
      <c r="U148" s="128">
        <v>-27053</v>
      </c>
      <c r="W148"/>
    </row>
    <row r="149" spans="2:23" s="13" customFormat="1" ht="15" customHeight="1" x14ac:dyDescent="0.35">
      <c r="B149" s="142">
        <v>2016</v>
      </c>
      <c r="C149" s="142"/>
      <c r="D149" s="128">
        <v>32030</v>
      </c>
      <c r="E149" s="140">
        <v>3235499</v>
      </c>
      <c r="F149" s="128">
        <v>1734139</v>
      </c>
      <c r="G149" s="128">
        <v>1505815</v>
      </c>
      <c r="H149" s="128">
        <v>15542</v>
      </c>
      <c r="I149" s="128">
        <v>1501360</v>
      </c>
      <c r="J149" s="128">
        <v>207420</v>
      </c>
      <c r="K149" s="128">
        <v>391816</v>
      </c>
      <c r="L149" s="140">
        <v>1943494</v>
      </c>
      <c r="M149" s="128">
        <v>730836</v>
      </c>
      <c r="N149" s="128">
        <v>559870</v>
      </c>
      <c r="O149" s="128">
        <v>1212658</v>
      </c>
      <c r="P149" s="128">
        <v>478683</v>
      </c>
      <c r="Q149" s="128">
        <v>40277</v>
      </c>
      <c r="R149" s="128">
        <v>325893</v>
      </c>
      <c r="S149" s="140">
        <v>1292005</v>
      </c>
      <c r="T149" s="128">
        <v>685400</v>
      </c>
      <c r="U149" s="128">
        <v>-132837</v>
      </c>
      <c r="W149"/>
    </row>
    <row r="150" spans="2:23" s="13" customFormat="1" ht="15" customHeight="1" x14ac:dyDescent="0.35">
      <c r="B150" s="142">
        <v>2015</v>
      </c>
      <c r="C150" s="142"/>
      <c r="D150" s="128">
        <v>32396</v>
      </c>
      <c r="E150" s="140">
        <v>3152217</v>
      </c>
      <c r="F150" s="128">
        <v>1784524</v>
      </c>
      <c r="G150" s="128">
        <v>1561421</v>
      </c>
      <c r="H150" s="128">
        <v>16692</v>
      </c>
      <c r="I150" s="128">
        <v>1367693</v>
      </c>
      <c r="J150" s="128">
        <v>191201</v>
      </c>
      <c r="K150" s="128">
        <v>370527</v>
      </c>
      <c r="L150" s="140">
        <v>1862362</v>
      </c>
      <c r="M150" s="128">
        <v>686034</v>
      </c>
      <c r="N150" s="128">
        <v>533156</v>
      </c>
      <c r="O150" s="128">
        <v>1176328</v>
      </c>
      <c r="P150" s="128">
        <v>461099</v>
      </c>
      <c r="Q150" s="128">
        <v>37577</v>
      </c>
      <c r="R150" s="128">
        <v>301771</v>
      </c>
      <c r="S150" s="140">
        <v>1289855</v>
      </c>
      <c r="T150" s="128">
        <v>639182</v>
      </c>
      <c r="U150" s="128">
        <v>-118115</v>
      </c>
      <c r="W150"/>
    </row>
    <row r="151" spans="2:23" ht="15" customHeight="1" x14ac:dyDescent="0.35">
      <c r="B151" s="142">
        <v>2014</v>
      </c>
      <c r="C151" s="142"/>
      <c r="D151" s="128">
        <v>31318</v>
      </c>
      <c r="E151" s="140">
        <v>3019311</v>
      </c>
      <c r="F151" s="128">
        <v>1790004</v>
      </c>
      <c r="G151" s="128">
        <v>1509502</v>
      </c>
      <c r="H151" s="128">
        <v>8884</v>
      </c>
      <c r="I151" s="128">
        <v>1229307</v>
      </c>
      <c r="J151" s="128">
        <v>174883</v>
      </c>
      <c r="K151" s="128">
        <v>338847</v>
      </c>
      <c r="L151" s="140">
        <v>1777305</v>
      </c>
      <c r="M151" s="128">
        <v>576491</v>
      </c>
      <c r="N151" s="128">
        <v>443139</v>
      </c>
      <c r="O151" s="128">
        <v>1200815</v>
      </c>
      <c r="P151" s="128">
        <v>429384</v>
      </c>
      <c r="Q151" s="128">
        <v>37773</v>
      </c>
      <c r="R151" s="128">
        <v>316242</v>
      </c>
      <c r="S151" s="140">
        <v>1242006</v>
      </c>
      <c r="T151" s="128">
        <v>547782</v>
      </c>
      <c r="U151" s="128">
        <v>-46703</v>
      </c>
      <c r="V151" s="13"/>
      <c r="W151"/>
    </row>
    <row r="152" spans="2:23" ht="15" customHeight="1" x14ac:dyDescent="0.35">
      <c r="B152" s="142">
        <v>2013</v>
      </c>
      <c r="C152" s="142"/>
      <c r="D152" s="128">
        <v>26638</v>
      </c>
      <c r="E152" s="140">
        <v>2928931</v>
      </c>
      <c r="F152" s="128">
        <v>1688560</v>
      </c>
      <c r="G152" s="128">
        <v>1446264</v>
      </c>
      <c r="H152" s="128">
        <v>9871</v>
      </c>
      <c r="I152" s="128">
        <v>1240371</v>
      </c>
      <c r="J152" s="128">
        <v>182089</v>
      </c>
      <c r="K152" s="128">
        <v>331034</v>
      </c>
      <c r="L152" s="140">
        <v>1707184</v>
      </c>
      <c r="M152" s="128">
        <v>668359</v>
      </c>
      <c r="N152" s="128">
        <v>514207</v>
      </c>
      <c r="O152" s="128">
        <v>1038825</v>
      </c>
      <c r="P152" s="128">
        <v>405677</v>
      </c>
      <c r="Q152" s="128">
        <v>44084</v>
      </c>
      <c r="R152" s="128">
        <v>205785</v>
      </c>
      <c r="S152" s="140">
        <v>1221746</v>
      </c>
      <c r="T152" s="128">
        <v>600263</v>
      </c>
      <c r="U152" s="128">
        <v>-47547</v>
      </c>
      <c r="V152" s="13"/>
      <c r="W152"/>
    </row>
    <row r="153" spans="2:23" ht="15" customHeight="1" x14ac:dyDescent="0.35">
      <c r="B153" s="126">
        <v>2012</v>
      </c>
      <c r="C153" s="126"/>
      <c r="D153" s="128">
        <v>13709</v>
      </c>
      <c r="E153" s="140">
        <v>2778475</v>
      </c>
      <c r="F153" s="128">
        <v>1610544</v>
      </c>
      <c r="G153" s="128">
        <v>1388478</v>
      </c>
      <c r="H153" s="128">
        <v>9842</v>
      </c>
      <c r="I153" s="128">
        <v>1167931</v>
      </c>
      <c r="J153" s="128">
        <v>188514</v>
      </c>
      <c r="K153" s="128">
        <v>335223</v>
      </c>
      <c r="L153" s="140">
        <v>1690055</v>
      </c>
      <c r="M153" s="128">
        <v>613226</v>
      </c>
      <c r="N153" s="128">
        <v>455456</v>
      </c>
      <c r="O153" s="128">
        <v>1076829</v>
      </c>
      <c r="P153" s="128">
        <v>431768</v>
      </c>
      <c r="Q153" s="128">
        <v>57013</v>
      </c>
      <c r="R153" s="128">
        <v>225283</v>
      </c>
      <c r="S153" s="140">
        <v>1088419</v>
      </c>
      <c r="T153" s="128">
        <v>491982</v>
      </c>
      <c r="U153" s="128">
        <v>-46361</v>
      </c>
      <c r="W153"/>
    </row>
    <row r="154" spans="2:23" ht="15" customHeight="1" x14ac:dyDescent="0.35">
      <c r="B154" s="126">
        <v>2011</v>
      </c>
      <c r="C154" s="126"/>
      <c r="D154" s="128">
        <v>13803</v>
      </c>
      <c r="E154" s="140">
        <v>2744125</v>
      </c>
      <c r="F154" s="128">
        <v>1545816</v>
      </c>
      <c r="G154" s="128">
        <v>1349798</v>
      </c>
      <c r="H154" s="128">
        <v>10617</v>
      </c>
      <c r="I154" s="128">
        <v>1198308</v>
      </c>
      <c r="J154" s="128">
        <v>189609</v>
      </c>
      <c r="K154" s="128">
        <v>330171</v>
      </c>
      <c r="L154" s="140">
        <v>1678046</v>
      </c>
      <c r="M154" s="128">
        <v>657645</v>
      </c>
      <c r="N154" s="128">
        <v>494575</v>
      </c>
      <c r="O154" s="128">
        <v>1020401</v>
      </c>
      <c r="P154" s="128">
        <v>410931</v>
      </c>
      <c r="Q154" s="128">
        <v>43273</v>
      </c>
      <c r="R154" s="128">
        <v>199034</v>
      </c>
      <c r="S154" s="140">
        <v>1066079</v>
      </c>
      <c r="T154" s="128">
        <v>505695</v>
      </c>
      <c r="U154" s="128">
        <v>-10978</v>
      </c>
      <c r="W154"/>
    </row>
    <row r="155" spans="2:23" ht="15" customHeight="1" x14ac:dyDescent="0.35">
      <c r="B155" s="126">
        <v>2010</v>
      </c>
      <c r="C155" s="126"/>
      <c r="D155" s="128">
        <v>13303</v>
      </c>
      <c r="E155" s="140">
        <v>2602887</v>
      </c>
      <c r="F155" s="128">
        <v>1489514</v>
      </c>
      <c r="G155" s="128">
        <v>1310528</v>
      </c>
      <c r="H155" s="128">
        <v>9627</v>
      </c>
      <c r="I155" s="128">
        <v>1113374</v>
      </c>
      <c r="J155" s="128">
        <v>188205</v>
      </c>
      <c r="K155" s="128">
        <v>322528</v>
      </c>
      <c r="L155" s="140">
        <v>1564350</v>
      </c>
      <c r="M155" s="128">
        <v>568377</v>
      </c>
      <c r="N155" s="128">
        <v>431852</v>
      </c>
      <c r="O155" s="128">
        <v>995973</v>
      </c>
      <c r="P155" s="128">
        <v>393035</v>
      </c>
      <c r="Q155" s="128">
        <v>44810</v>
      </c>
      <c r="R155" s="128">
        <v>214452</v>
      </c>
      <c r="S155" s="140">
        <v>1038537</v>
      </c>
      <c r="T155" s="128">
        <v>486627</v>
      </c>
      <c r="U155" s="128">
        <v>-50983</v>
      </c>
      <c r="W155"/>
    </row>
    <row r="156" spans="2:23" s="13" customFormat="1" ht="15" customHeight="1" collapsed="1" x14ac:dyDescent="0.35">
      <c r="B156" s="126">
        <v>2009</v>
      </c>
      <c r="C156" s="126"/>
      <c r="D156" s="128">
        <v>13808</v>
      </c>
      <c r="E156" s="140">
        <v>2541987</v>
      </c>
      <c r="F156" s="128" t="s">
        <v>69</v>
      </c>
      <c r="G156" s="128" t="s">
        <v>69</v>
      </c>
      <c r="H156" s="128" t="s">
        <v>69</v>
      </c>
      <c r="I156" s="128" t="s">
        <v>69</v>
      </c>
      <c r="J156" s="128" t="s">
        <v>69</v>
      </c>
      <c r="K156" s="128" t="s">
        <v>69</v>
      </c>
      <c r="L156" s="140">
        <v>1653815</v>
      </c>
      <c r="M156" s="128" t="s">
        <v>69</v>
      </c>
      <c r="N156" s="128" t="s">
        <v>69</v>
      </c>
      <c r="O156" s="128" t="s">
        <v>69</v>
      </c>
      <c r="P156" s="128" t="s">
        <v>69</v>
      </c>
      <c r="Q156" s="128" t="s">
        <v>69</v>
      </c>
      <c r="R156" s="128" t="s">
        <v>69</v>
      </c>
      <c r="S156" s="140">
        <v>888172</v>
      </c>
      <c r="T156" s="128" t="s">
        <v>69</v>
      </c>
      <c r="U156" s="128" t="s">
        <v>69</v>
      </c>
      <c r="V156" s="7"/>
      <c r="W156"/>
    </row>
    <row r="157" spans="2:23" s="13" customFormat="1" ht="15" customHeight="1" x14ac:dyDescent="0.35">
      <c r="B157" s="126">
        <v>2008</v>
      </c>
      <c r="C157" s="126"/>
      <c r="D157" s="128">
        <v>14301</v>
      </c>
      <c r="E157" s="140">
        <v>2242493</v>
      </c>
      <c r="F157" s="128" t="s">
        <v>69</v>
      </c>
      <c r="G157" s="128" t="s">
        <v>69</v>
      </c>
      <c r="H157" s="128" t="s">
        <v>69</v>
      </c>
      <c r="I157" s="128" t="s">
        <v>69</v>
      </c>
      <c r="J157" s="128" t="s">
        <v>69</v>
      </c>
      <c r="K157" s="128" t="s">
        <v>69</v>
      </c>
      <c r="L157" s="140">
        <v>1480419</v>
      </c>
      <c r="M157" s="128" t="s">
        <v>69</v>
      </c>
      <c r="N157" s="128" t="s">
        <v>69</v>
      </c>
      <c r="O157" s="128" t="s">
        <v>69</v>
      </c>
      <c r="P157" s="128" t="s">
        <v>69</v>
      </c>
      <c r="Q157" s="128" t="s">
        <v>69</v>
      </c>
      <c r="R157" s="128" t="s">
        <v>69</v>
      </c>
      <c r="S157" s="140">
        <v>762074</v>
      </c>
      <c r="T157" s="128" t="s">
        <v>69</v>
      </c>
      <c r="U157" s="128" t="s">
        <v>69</v>
      </c>
      <c r="V157" s="7"/>
      <c r="W157"/>
    </row>
    <row r="158" spans="2:23" s="13" customFormat="1" ht="15" customHeight="1" x14ac:dyDescent="0.35">
      <c r="B158" s="123" t="s">
        <v>188</v>
      </c>
      <c r="C158" s="123"/>
      <c r="D158" s="132"/>
      <c r="E158" s="132"/>
      <c r="F158" s="132"/>
      <c r="G158" s="132"/>
      <c r="H158" s="132"/>
      <c r="I158" s="132"/>
      <c r="J158" s="132"/>
      <c r="K158" s="132"/>
      <c r="L158" s="132"/>
      <c r="M158" s="132"/>
      <c r="N158" s="132"/>
      <c r="O158" s="132"/>
      <c r="P158" s="132"/>
      <c r="Q158" s="132"/>
      <c r="R158" s="132"/>
      <c r="S158" s="132"/>
      <c r="T158" s="132"/>
      <c r="U158" s="132"/>
      <c r="W158"/>
    </row>
    <row r="159" spans="2:23" s="13" customFormat="1" ht="15" customHeight="1" x14ac:dyDescent="0.35">
      <c r="B159" s="142">
        <v>2020</v>
      </c>
      <c r="C159" s="142"/>
      <c r="D159" s="128">
        <v>7934</v>
      </c>
      <c r="E159" s="140">
        <v>3362817</v>
      </c>
      <c r="F159" s="128">
        <v>2276330</v>
      </c>
      <c r="G159" s="128">
        <v>1790621</v>
      </c>
      <c r="H159" s="128">
        <v>16877</v>
      </c>
      <c r="I159" s="128">
        <v>1086487</v>
      </c>
      <c r="J159" s="128">
        <v>170113</v>
      </c>
      <c r="K159" s="128">
        <v>161531</v>
      </c>
      <c r="L159" s="140">
        <v>2104542</v>
      </c>
      <c r="M159" s="128">
        <v>1031423</v>
      </c>
      <c r="N159" s="128">
        <v>848225</v>
      </c>
      <c r="O159" s="128">
        <v>1073120</v>
      </c>
      <c r="P159" s="128">
        <v>152877</v>
      </c>
      <c r="Q159" s="128">
        <v>33034</v>
      </c>
      <c r="R159" s="128">
        <v>317916</v>
      </c>
      <c r="S159" s="140">
        <v>1258275</v>
      </c>
      <c r="T159" s="128">
        <v>542083</v>
      </c>
      <c r="U159" s="128">
        <v>-92213</v>
      </c>
      <c r="W159"/>
    </row>
    <row r="160" spans="2:23" s="13" customFormat="1" ht="15" customHeight="1" x14ac:dyDescent="0.35">
      <c r="B160" s="142">
        <v>2019</v>
      </c>
      <c r="C160" s="142"/>
      <c r="D160" s="128">
        <v>8235</v>
      </c>
      <c r="E160" s="140">
        <v>3101834</v>
      </c>
      <c r="F160" s="128">
        <v>2113630</v>
      </c>
      <c r="G160" s="128">
        <v>1668684</v>
      </c>
      <c r="H160" s="128">
        <v>17116</v>
      </c>
      <c r="I160" s="128">
        <v>988204</v>
      </c>
      <c r="J160" s="128">
        <v>144252</v>
      </c>
      <c r="K160" s="128">
        <v>168554</v>
      </c>
      <c r="L160" s="140">
        <v>1887088</v>
      </c>
      <c r="M160" s="128">
        <v>945687</v>
      </c>
      <c r="N160" s="128">
        <v>785245</v>
      </c>
      <c r="O160" s="128">
        <v>941401</v>
      </c>
      <c r="P160" s="128">
        <v>147295</v>
      </c>
      <c r="Q160" s="128">
        <v>31434</v>
      </c>
      <c r="R160" s="128">
        <v>201577</v>
      </c>
      <c r="S160" s="140">
        <v>1214746</v>
      </c>
      <c r="T160" s="128">
        <v>546067</v>
      </c>
      <c r="U160" s="128">
        <v>-98194</v>
      </c>
      <c r="W160"/>
    </row>
    <row r="161" spans="2:23" s="13" customFormat="1" ht="15" customHeight="1" x14ac:dyDescent="0.35">
      <c r="B161" s="142">
        <v>2018</v>
      </c>
      <c r="C161" s="142"/>
      <c r="D161" s="128">
        <v>8364</v>
      </c>
      <c r="E161" s="140">
        <v>2777500</v>
      </c>
      <c r="F161" s="128">
        <v>1863080</v>
      </c>
      <c r="G161" s="128">
        <v>1557163</v>
      </c>
      <c r="H161" s="128">
        <v>19017</v>
      </c>
      <c r="I161" s="128">
        <v>914420</v>
      </c>
      <c r="J161" s="128">
        <v>132663</v>
      </c>
      <c r="K161" s="128">
        <v>148319</v>
      </c>
      <c r="L161" s="140">
        <v>1651493</v>
      </c>
      <c r="M161" s="128">
        <v>811604</v>
      </c>
      <c r="N161" s="128">
        <v>676915</v>
      </c>
      <c r="O161" s="128">
        <v>839889</v>
      </c>
      <c r="P161" s="128">
        <v>155602</v>
      </c>
      <c r="Q161" s="128">
        <v>33695</v>
      </c>
      <c r="R161" s="128">
        <v>199522</v>
      </c>
      <c r="S161" s="140">
        <v>1126007</v>
      </c>
      <c r="T161" s="128">
        <v>532179</v>
      </c>
      <c r="U161" s="128">
        <v>-60229</v>
      </c>
      <c r="W161"/>
    </row>
    <row r="162" spans="2:23" s="13" customFormat="1" ht="15" customHeight="1" x14ac:dyDescent="0.35">
      <c r="B162" s="142">
        <v>2017</v>
      </c>
      <c r="C162" s="142"/>
      <c r="D162" s="128">
        <v>8145</v>
      </c>
      <c r="E162" s="140">
        <v>2706747</v>
      </c>
      <c r="F162" s="128">
        <v>1761435</v>
      </c>
      <c r="G162" s="128">
        <v>1460551</v>
      </c>
      <c r="H162" s="128">
        <v>22145</v>
      </c>
      <c r="I162" s="128">
        <v>945312</v>
      </c>
      <c r="J162" s="128">
        <v>130948</v>
      </c>
      <c r="K162" s="128">
        <v>173079</v>
      </c>
      <c r="L162" s="140">
        <v>1578952</v>
      </c>
      <c r="M162" s="128">
        <v>742752</v>
      </c>
      <c r="N162" s="128">
        <v>631210</v>
      </c>
      <c r="O162" s="128">
        <v>836200</v>
      </c>
      <c r="P162" s="128">
        <v>144177</v>
      </c>
      <c r="Q162" s="128">
        <v>36976</v>
      </c>
      <c r="R162" s="128">
        <v>213048</v>
      </c>
      <c r="S162" s="140">
        <v>1127795</v>
      </c>
      <c r="T162" s="128">
        <v>499272</v>
      </c>
      <c r="U162" s="128">
        <v>-87319</v>
      </c>
      <c r="W162"/>
    </row>
    <row r="163" spans="2:23" ht="15" customHeight="1" x14ac:dyDescent="0.35">
      <c r="B163" s="142">
        <v>2016</v>
      </c>
      <c r="C163" s="142"/>
      <c r="D163" s="128">
        <v>8036</v>
      </c>
      <c r="E163" s="140">
        <v>2413239</v>
      </c>
      <c r="F163" s="128">
        <v>1623970</v>
      </c>
      <c r="G163" s="128">
        <v>1403677</v>
      </c>
      <c r="H163" s="128">
        <v>21650</v>
      </c>
      <c r="I163" s="128">
        <v>789269</v>
      </c>
      <c r="J163" s="128">
        <v>116780</v>
      </c>
      <c r="K163" s="128">
        <v>137902</v>
      </c>
      <c r="L163" s="140">
        <v>1416518</v>
      </c>
      <c r="M163" s="128">
        <v>669126</v>
      </c>
      <c r="N163" s="128">
        <v>541116</v>
      </c>
      <c r="O163" s="128">
        <v>747392</v>
      </c>
      <c r="P163" s="128">
        <v>136584</v>
      </c>
      <c r="Q163" s="128">
        <v>27601</v>
      </c>
      <c r="R163" s="128">
        <v>187441</v>
      </c>
      <c r="S163" s="140">
        <v>996721</v>
      </c>
      <c r="T163" s="128">
        <v>427901</v>
      </c>
      <c r="U163" s="128">
        <v>-77880</v>
      </c>
      <c r="V163" s="13"/>
      <c r="W163"/>
    </row>
    <row r="164" spans="2:23" ht="15" customHeight="1" x14ac:dyDescent="0.35">
      <c r="B164" s="142">
        <v>2015</v>
      </c>
      <c r="C164" s="142"/>
      <c r="D164" s="128">
        <v>7861</v>
      </c>
      <c r="E164" s="140">
        <v>2191248</v>
      </c>
      <c r="F164" s="128">
        <v>1463401</v>
      </c>
      <c r="G164" s="128">
        <v>1255761</v>
      </c>
      <c r="H164" s="128">
        <v>21163</v>
      </c>
      <c r="I164" s="128">
        <v>727846</v>
      </c>
      <c r="J164" s="128">
        <v>106734</v>
      </c>
      <c r="K164" s="128">
        <v>124302</v>
      </c>
      <c r="L164" s="140">
        <v>1280330</v>
      </c>
      <c r="M164" s="128">
        <v>605685</v>
      </c>
      <c r="N164" s="128">
        <v>493206</v>
      </c>
      <c r="O164" s="128">
        <v>674646</v>
      </c>
      <c r="P164" s="128">
        <v>127549</v>
      </c>
      <c r="Q164" s="128">
        <v>22898</v>
      </c>
      <c r="R164" s="128">
        <v>161829</v>
      </c>
      <c r="S164" s="140">
        <v>910917</v>
      </c>
      <c r="T164" s="128">
        <v>389141</v>
      </c>
      <c r="U164" s="128">
        <v>-80632</v>
      </c>
      <c r="V164" s="13"/>
      <c r="W164"/>
    </row>
    <row r="165" spans="2:23" ht="15" customHeight="1" x14ac:dyDescent="0.35">
      <c r="B165" s="142">
        <v>2014</v>
      </c>
      <c r="C165" s="142"/>
      <c r="D165" s="128">
        <v>7574</v>
      </c>
      <c r="E165" s="140">
        <v>2072527</v>
      </c>
      <c r="F165" s="128">
        <v>1379723</v>
      </c>
      <c r="G165" s="128">
        <v>1197683</v>
      </c>
      <c r="H165" s="128">
        <v>7853</v>
      </c>
      <c r="I165" s="128">
        <v>692804</v>
      </c>
      <c r="J165" s="128">
        <v>117957</v>
      </c>
      <c r="K165" s="128">
        <v>123314</v>
      </c>
      <c r="L165" s="140">
        <v>1244214</v>
      </c>
      <c r="M165" s="128">
        <v>487576</v>
      </c>
      <c r="N165" s="128">
        <v>383124</v>
      </c>
      <c r="O165" s="128">
        <v>756638</v>
      </c>
      <c r="P165" s="128">
        <v>138676</v>
      </c>
      <c r="Q165" s="128">
        <v>20536</v>
      </c>
      <c r="R165" s="128">
        <v>211027</v>
      </c>
      <c r="S165" s="140">
        <v>828313</v>
      </c>
      <c r="T165" s="128">
        <v>340995</v>
      </c>
      <c r="U165" s="128">
        <v>-84532</v>
      </c>
      <c r="V165" s="13"/>
      <c r="W165"/>
    </row>
    <row r="166" spans="2:23" ht="15" customHeight="1" x14ac:dyDescent="0.35">
      <c r="B166" s="142">
        <v>2013</v>
      </c>
      <c r="C166" s="142"/>
      <c r="D166" s="128">
        <v>6781</v>
      </c>
      <c r="E166" s="140">
        <v>1996375</v>
      </c>
      <c r="F166" s="128">
        <v>1308272</v>
      </c>
      <c r="G166" s="128">
        <v>1123631</v>
      </c>
      <c r="H166" s="128">
        <v>8382</v>
      </c>
      <c r="I166" s="128">
        <v>688104</v>
      </c>
      <c r="J166" s="128">
        <v>113000</v>
      </c>
      <c r="K166" s="128">
        <v>126940</v>
      </c>
      <c r="L166" s="140">
        <v>1172616</v>
      </c>
      <c r="M166" s="128">
        <v>561338</v>
      </c>
      <c r="N166" s="128">
        <v>438686</v>
      </c>
      <c r="O166" s="128">
        <v>611278</v>
      </c>
      <c r="P166" s="128">
        <v>133446</v>
      </c>
      <c r="Q166" s="128">
        <v>21470</v>
      </c>
      <c r="R166" s="128">
        <v>153097</v>
      </c>
      <c r="S166" s="140">
        <v>823759</v>
      </c>
      <c r="T166" s="128">
        <v>409383</v>
      </c>
      <c r="U166" s="128">
        <v>-104646</v>
      </c>
      <c r="W166"/>
    </row>
    <row r="167" spans="2:23" ht="15" customHeight="1" x14ac:dyDescent="0.35">
      <c r="B167" s="126">
        <v>2012</v>
      </c>
      <c r="C167" s="126"/>
      <c r="D167" s="128">
        <v>4991</v>
      </c>
      <c r="E167" s="140">
        <v>1955080</v>
      </c>
      <c r="F167" s="128">
        <v>1157794</v>
      </c>
      <c r="G167" s="128">
        <v>986054</v>
      </c>
      <c r="H167" s="128">
        <v>10332</v>
      </c>
      <c r="I167" s="128">
        <v>797286</v>
      </c>
      <c r="J167" s="128">
        <v>109565</v>
      </c>
      <c r="K167" s="128">
        <v>132029</v>
      </c>
      <c r="L167" s="140">
        <v>1164242</v>
      </c>
      <c r="M167" s="128">
        <v>562788</v>
      </c>
      <c r="N167" s="128">
        <v>429834</v>
      </c>
      <c r="O167" s="128">
        <v>601454</v>
      </c>
      <c r="P167" s="128">
        <v>138669</v>
      </c>
      <c r="Q167" s="128">
        <v>23334</v>
      </c>
      <c r="R167" s="128">
        <v>155602</v>
      </c>
      <c r="S167" s="140">
        <v>790838</v>
      </c>
      <c r="T167" s="128">
        <v>406458</v>
      </c>
      <c r="U167" s="128">
        <v>-118993</v>
      </c>
      <c r="W167"/>
    </row>
    <row r="168" spans="2:23" s="13" customFormat="1" ht="15" customHeight="1" collapsed="1" x14ac:dyDescent="0.35">
      <c r="B168" s="126">
        <v>2011</v>
      </c>
      <c r="C168" s="126"/>
      <c r="D168" s="128">
        <v>5195</v>
      </c>
      <c r="E168" s="140">
        <v>2078734</v>
      </c>
      <c r="F168" s="128">
        <v>1295386</v>
      </c>
      <c r="G168" s="128">
        <v>1119196</v>
      </c>
      <c r="H168" s="128">
        <v>9622</v>
      </c>
      <c r="I168" s="128">
        <v>783348</v>
      </c>
      <c r="J168" s="128">
        <v>127671</v>
      </c>
      <c r="K168" s="128">
        <v>127715</v>
      </c>
      <c r="L168" s="140">
        <v>1188800</v>
      </c>
      <c r="M168" s="128">
        <v>561519</v>
      </c>
      <c r="N168" s="128">
        <v>437514</v>
      </c>
      <c r="O168" s="128">
        <v>627281</v>
      </c>
      <c r="P168" s="128">
        <v>140660</v>
      </c>
      <c r="Q168" s="128">
        <v>20358</v>
      </c>
      <c r="R168" s="128">
        <v>161855</v>
      </c>
      <c r="S168" s="140">
        <v>889934</v>
      </c>
      <c r="T168" s="128">
        <v>482542</v>
      </c>
      <c r="U168" s="128">
        <v>-118970</v>
      </c>
      <c r="V168" s="7"/>
      <c r="W168"/>
    </row>
    <row r="169" spans="2:23" s="13" customFormat="1" ht="15" customHeight="1" x14ac:dyDescent="0.35">
      <c r="B169" s="126">
        <v>2010</v>
      </c>
      <c r="C169" s="126"/>
      <c r="D169" s="128">
        <v>5123</v>
      </c>
      <c r="E169" s="140">
        <v>2149587</v>
      </c>
      <c r="F169" s="128">
        <v>1300471</v>
      </c>
      <c r="G169" s="128">
        <v>1139601</v>
      </c>
      <c r="H169" s="128">
        <v>7760</v>
      </c>
      <c r="I169" s="128">
        <v>849116</v>
      </c>
      <c r="J169" s="128">
        <v>118377</v>
      </c>
      <c r="K169" s="128">
        <v>141337</v>
      </c>
      <c r="L169" s="140">
        <v>1295824</v>
      </c>
      <c r="M169" s="128">
        <v>530965</v>
      </c>
      <c r="N169" s="128">
        <v>419518</v>
      </c>
      <c r="O169" s="128">
        <v>764859</v>
      </c>
      <c r="P169" s="128">
        <v>143123</v>
      </c>
      <c r="Q169" s="128">
        <v>25148</v>
      </c>
      <c r="R169" s="128">
        <v>153063</v>
      </c>
      <c r="S169" s="140">
        <v>853764</v>
      </c>
      <c r="T169" s="128">
        <v>474904</v>
      </c>
      <c r="U169" s="128">
        <v>-109502</v>
      </c>
      <c r="V169" s="7"/>
      <c r="W169"/>
    </row>
    <row r="170" spans="2:23" s="13" customFormat="1" ht="15" customHeight="1" x14ac:dyDescent="0.35">
      <c r="B170" s="126">
        <v>2009</v>
      </c>
      <c r="C170" s="126"/>
      <c r="D170" s="128">
        <v>5239</v>
      </c>
      <c r="E170" s="140">
        <v>1943147</v>
      </c>
      <c r="F170" s="128" t="s">
        <v>69</v>
      </c>
      <c r="G170" s="128" t="s">
        <v>69</v>
      </c>
      <c r="H170" s="128" t="s">
        <v>69</v>
      </c>
      <c r="I170" s="128" t="s">
        <v>69</v>
      </c>
      <c r="J170" s="128" t="s">
        <v>69</v>
      </c>
      <c r="K170" s="128" t="s">
        <v>69</v>
      </c>
      <c r="L170" s="140">
        <v>1137579</v>
      </c>
      <c r="M170" s="128" t="s">
        <v>69</v>
      </c>
      <c r="N170" s="128" t="s">
        <v>69</v>
      </c>
      <c r="O170" s="128" t="s">
        <v>69</v>
      </c>
      <c r="P170" s="128" t="s">
        <v>69</v>
      </c>
      <c r="Q170" s="128" t="s">
        <v>69</v>
      </c>
      <c r="R170" s="128" t="s">
        <v>69</v>
      </c>
      <c r="S170" s="140">
        <v>805567</v>
      </c>
      <c r="T170" s="128" t="s">
        <v>69</v>
      </c>
      <c r="U170" s="128" t="s">
        <v>69</v>
      </c>
      <c r="V170" s="7"/>
      <c r="W170"/>
    </row>
    <row r="171" spans="2:23" s="13" customFormat="1" ht="15" customHeight="1" x14ac:dyDescent="0.35">
      <c r="B171" s="126">
        <v>2008</v>
      </c>
      <c r="C171" s="126"/>
      <c r="D171" s="128">
        <v>5397</v>
      </c>
      <c r="E171" s="140">
        <v>2049297</v>
      </c>
      <c r="F171" s="128" t="s">
        <v>69</v>
      </c>
      <c r="G171" s="128" t="s">
        <v>69</v>
      </c>
      <c r="H171" s="128" t="s">
        <v>69</v>
      </c>
      <c r="I171" s="128" t="s">
        <v>69</v>
      </c>
      <c r="J171" s="128" t="s">
        <v>69</v>
      </c>
      <c r="K171" s="128" t="s">
        <v>69</v>
      </c>
      <c r="L171" s="140">
        <v>1211302</v>
      </c>
      <c r="M171" s="128" t="s">
        <v>69</v>
      </c>
      <c r="N171" s="128" t="s">
        <v>69</v>
      </c>
      <c r="O171" s="128" t="s">
        <v>69</v>
      </c>
      <c r="P171" s="128" t="s">
        <v>69</v>
      </c>
      <c r="Q171" s="128" t="s">
        <v>69</v>
      </c>
      <c r="R171" s="128" t="s">
        <v>69</v>
      </c>
      <c r="S171" s="140">
        <v>837995</v>
      </c>
      <c r="T171" s="128" t="s">
        <v>69</v>
      </c>
      <c r="U171" s="128" t="s">
        <v>69</v>
      </c>
      <c r="W171"/>
    </row>
    <row r="172" spans="2:23" ht="15" customHeight="1" x14ac:dyDescent="0.35">
      <c r="B172" s="123" t="s">
        <v>189</v>
      </c>
      <c r="C172" s="123"/>
      <c r="D172" s="132"/>
      <c r="E172" s="132"/>
      <c r="F172" s="132"/>
      <c r="G172" s="132"/>
      <c r="H172" s="132"/>
      <c r="I172" s="132"/>
      <c r="J172" s="132"/>
      <c r="K172" s="132"/>
      <c r="L172" s="132"/>
      <c r="M172" s="132"/>
      <c r="N172" s="132"/>
      <c r="O172" s="132"/>
      <c r="P172" s="132"/>
      <c r="Q172" s="132"/>
      <c r="R172" s="132"/>
      <c r="S172" s="132"/>
      <c r="T172" s="132"/>
      <c r="U172" s="132"/>
      <c r="V172" s="13"/>
      <c r="W172"/>
    </row>
    <row r="173" spans="2:23" ht="15" customHeight="1" x14ac:dyDescent="0.35">
      <c r="B173" s="142">
        <v>2020</v>
      </c>
      <c r="C173" s="142"/>
      <c r="D173" s="128">
        <v>19878</v>
      </c>
      <c r="E173" s="140">
        <v>7939458</v>
      </c>
      <c r="F173" s="128">
        <v>5048875</v>
      </c>
      <c r="G173" s="128">
        <v>3890076</v>
      </c>
      <c r="H173" s="128">
        <v>53490</v>
      </c>
      <c r="I173" s="128">
        <v>2890583</v>
      </c>
      <c r="J173" s="128">
        <v>333039</v>
      </c>
      <c r="K173" s="128">
        <v>573219</v>
      </c>
      <c r="L173" s="140">
        <v>3999326</v>
      </c>
      <c r="M173" s="128">
        <v>2183224</v>
      </c>
      <c r="N173" s="128">
        <v>1739515</v>
      </c>
      <c r="O173" s="128">
        <v>1816102</v>
      </c>
      <c r="P173" s="128">
        <v>538679</v>
      </c>
      <c r="Q173" s="128">
        <v>73088</v>
      </c>
      <c r="R173" s="128">
        <v>452026</v>
      </c>
      <c r="S173" s="140">
        <v>3940133</v>
      </c>
      <c r="T173" s="128">
        <v>1484654</v>
      </c>
      <c r="U173" s="128">
        <v>157499</v>
      </c>
      <c r="V173" s="13"/>
      <c r="W173"/>
    </row>
    <row r="174" spans="2:23" ht="15" customHeight="1" x14ac:dyDescent="0.35">
      <c r="B174" s="142">
        <v>2019</v>
      </c>
      <c r="C174" s="142"/>
      <c r="D174" s="128">
        <v>20189</v>
      </c>
      <c r="E174" s="140">
        <v>7006282</v>
      </c>
      <c r="F174" s="128">
        <v>4380017</v>
      </c>
      <c r="G174" s="128">
        <v>3687805</v>
      </c>
      <c r="H174" s="128">
        <v>41868</v>
      </c>
      <c r="I174" s="128">
        <v>2626265</v>
      </c>
      <c r="J174" s="128">
        <v>339802</v>
      </c>
      <c r="K174" s="128">
        <v>521236</v>
      </c>
      <c r="L174" s="140">
        <v>3777734</v>
      </c>
      <c r="M174" s="128">
        <v>2013257</v>
      </c>
      <c r="N174" s="128">
        <v>1554380</v>
      </c>
      <c r="O174" s="128">
        <v>1764478</v>
      </c>
      <c r="P174" s="128">
        <v>548916</v>
      </c>
      <c r="Q174" s="128">
        <v>69060</v>
      </c>
      <c r="R174" s="128">
        <v>386984</v>
      </c>
      <c r="S174" s="140">
        <v>3228548</v>
      </c>
      <c r="T174" s="128">
        <v>1217325</v>
      </c>
      <c r="U174" s="128">
        <v>142721</v>
      </c>
      <c r="V174" s="13"/>
      <c r="W174"/>
    </row>
    <row r="175" spans="2:23" ht="15" customHeight="1" x14ac:dyDescent="0.35">
      <c r="B175" s="142">
        <v>2018</v>
      </c>
      <c r="C175" s="142"/>
      <c r="D175" s="128">
        <v>20830</v>
      </c>
      <c r="E175" s="140">
        <v>6554396</v>
      </c>
      <c r="F175" s="128">
        <v>4069292</v>
      </c>
      <c r="G175" s="128">
        <v>3472466</v>
      </c>
      <c r="H175" s="128">
        <v>36271</v>
      </c>
      <c r="I175" s="128">
        <v>2485104</v>
      </c>
      <c r="J175" s="128">
        <v>332071</v>
      </c>
      <c r="K175" s="128">
        <v>479936</v>
      </c>
      <c r="L175" s="140">
        <v>3578138</v>
      </c>
      <c r="M175" s="128">
        <v>1899417</v>
      </c>
      <c r="N175" s="128">
        <v>1467154</v>
      </c>
      <c r="O175" s="128">
        <v>1678722</v>
      </c>
      <c r="P175" s="128">
        <v>584091</v>
      </c>
      <c r="Q175" s="128">
        <v>65111</v>
      </c>
      <c r="R175" s="128">
        <v>343144</v>
      </c>
      <c r="S175" s="140">
        <v>2976257</v>
      </c>
      <c r="T175" s="128">
        <v>1150597</v>
      </c>
      <c r="U175" s="128">
        <v>99404</v>
      </c>
      <c r="V175" s="13"/>
      <c r="W175"/>
    </row>
    <row r="176" spans="2:23" ht="15" customHeight="1" x14ac:dyDescent="0.35">
      <c r="B176" s="142">
        <v>2017</v>
      </c>
      <c r="C176" s="142"/>
      <c r="D176" s="128">
        <v>20427</v>
      </c>
      <c r="E176" s="140">
        <v>6034055</v>
      </c>
      <c r="F176" s="128">
        <v>3625165</v>
      </c>
      <c r="G176" s="128">
        <v>3127868</v>
      </c>
      <c r="H176" s="128">
        <v>28257</v>
      </c>
      <c r="I176" s="128">
        <v>2408890</v>
      </c>
      <c r="J176" s="128">
        <v>336407</v>
      </c>
      <c r="K176" s="128">
        <v>456742</v>
      </c>
      <c r="L176" s="140">
        <v>3314485</v>
      </c>
      <c r="M176" s="128">
        <v>1779558</v>
      </c>
      <c r="N176" s="128">
        <v>1399341</v>
      </c>
      <c r="O176" s="128">
        <v>1534926</v>
      </c>
      <c r="P176" s="128">
        <v>527764</v>
      </c>
      <c r="Q176" s="128">
        <v>66430</v>
      </c>
      <c r="R176" s="128">
        <v>336702</v>
      </c>
      <c r="S176" s="140">
        <v>2719571</v>
      </c>
      <c r="T176" s="128">
        <v>993138</v>
      </c>
      <c r="U176" s="128">
        <v>37010</v>
      </c>
      <c r="V176" s="13"/>
      <c r="W176"/>
    </row>
    <row r="177" spans="2:23" ht="15" customHeight="1" x14ac:dyDescent="0.35">
      <c r="B177" s="142">
        <v>2016</v>
      </c>
      <c r="C177" s="142"/>
      <c r="D177" s="128">
        <v>20080</v>
      </c>
      <c r="E177" s="140">
        <v>5578544</v>
      </c>
      <c r="F177" s="128">
        <v>3300824</v>
      </c>
      <c r="G177" s="128">
        <v>2899770</v>
      </c>
      <c r="H177" s="128">
        <v>26579</v>
      </c>
      <c r="I177" s="128">
        <v>2277720</v>
      </c>
      <c r="J177" s="128">
        <v>276492</v>
      </c>
      <c r="K177" s="128">
        <v>431337</v>
      </c>
      <c r="L177" s="140">
        <v>3135152</v>
      </c>
      <c r="M177" s="128">
        <v>1658071</v>
      </c>
      <c r="N177" s="128">
        <v>1284876</v>
      </c>
      <c r="O177" s="128">
        <v>1477081</v>
      </c>
      <c r="P177" s="128">
        <v>499015</v>
      </c>
      <c r="Q177" s="128">
        <v>65736</v>
      </c>
      <c r="R177" s="128">
        <v>351444</v>
      </c>
      <c r="S177" s="140">
        <v>2443392</v>
      </c>
      <c r="T177" s="128">
        <v>972822</v>
      </c>
      <c r="U177" s="128">
        <v>-94664</v>
      </c>
      <c r="V177" s="13"/>
      <c r="W177"/>
    </row>
    <row r="178" spans="2:23" ht="15" customHeight="1" x14ac:dyDescent="0.35">
      <c r="B178" s="142">
        <v>2015</v>
      </c>
      <c r="C178" s="142"/>
      <c r="D178" s="128">
        <v>19327</v>
      </c>
      <c r="E178" s="140">
        <v>5231960</v>
      </c>
      <c r="F178" s="128">
        <v>3119050</v>
      </c>
      <c r="G178" s="128">
        <v>2740071</v>
      </c>
      <c r="H178" s="128">
        <v>27338</v>
      </c>
      <c r="I178" s="128">
        <v>2112910</v>
      </c>
      <c r="J178" s="128">
        <v>298500</v>
      </c>
      <c r="K178" s="128">
        <v>420605</v>
      </c>
      <c r="L178" s="140">
        <v>3027221</v>
      </c>
      <c r="M178" s="128">
        <v>1557440</v>
      </c>
      <c r="N178" s="128">
        <v>1207116</v>
      </c>
      <c r="O178" s="128">
        <v>1469781</v>
      </c>
      <c r="P178" s="128">
        <v>476131</v>
      </c>
      <c r="Q178" s="128">
        <v>58240</v>
      </c>
      <c r="R178" s="128">
        <v>338199</v>
      </c>
      <c r="S178" s="140">
        <v>2204739</v>
      </c>
      <c r="T178" s="128">
        <v>899655</v>
      </c>
      <c r="U178" s="128">
        <v>-152267</v>
      </c>
      <c r="V178" s="13"/>
      <c r="W178"/>
    </row>
    <row r="179" spans="2:23" ht="15" customHeight="1" x14ac:dyDescent="0.35">
      <c r="B179" s="142">
        <v>2014</v>
      </c>
      <c r="C179" s="142"/>
      <c r="D179" s="128">
        <v>18647</v>
      </c>
      <c r="E179" s="140">
        <v>4886125</v>
      </c>
      <c r="F179" s="128">
        <v>3034427</v>
      </c>
      <c r="G179" s="128">
        <v>2604767</v>
      </c>
      <c r="H179" s="128">
        <v>26888</v>
      </c>
      <c r="I179" s="128">
        <v>1851699</v>
      </c>
      <c r="J179" s="128">
        <v>268104</v>
      </c>
      <c r="K179" s="128">
        <v>415694</v>
      </c>
      <c r="L179" s="140">
        <v>2834261</v>
      </c>
      <c r="M179" s="128">
        <v>1374076</v>
      </c>
      <c r="N179" s="128">
        <v>1056794</v>
      </c>
      <c r="O179" s="128">
        <v>1460186</v>
      </c>
      <c r="P179" s="128">
        <v>435553</v>
      </c>
      <c r="Q179" s="128">
        <v>52302</v>
      </c>
      <c r="R179" s="128">
        <v>334346</v>
      </c>
      <c r="S179" s="140">
        <v>2051864</v>
      </c>
      <c r="T179" s="128">
        <v>735782</v>
      </c>
      <c r="U179" s="128">
        <v>-107120</v>
      </c>
      <c r="W179"/>
    </row>
    <row r="180" spans="2:23" s="13" customFormat="1" ht="15" customHeight="1" collapsed="1" x14ac:dyDescent="0.35">
      <c r="B180" s="142">
        <v>2013</v>
      </c>
      <c r="C180" s="142"/>
      <c r="D180" s="128">
        <v>16870</v>
      </c>
      <c r="E180" s="140">
        <v>4530590</v>
      </c>
      <c r="F180" s="128">
        <v>2758015</v>
      </c>
      <c r="G180" s="128">
        <v>2416198</v>
      </c>
      <c r="H180" s="128">
        <v>23569</v>
      </c>
      <c r="I180" s="128">
        <v>1772575</v>
      </c>
      <c r="J180" s="128">
        <v>262013</v>
      </c>
      <c r="K180" s="128">
        <v>403426</v>
      </c>
      <c r="L180" s="140">
        <v>2649838</v>
      </c>
      <c r="M180" s="128">
        <v>1247691</v>
      </c>
      <c r="N180" s="128">
        <v>969327</v>
      </c>
      <c r="O180" s="128">
        <v>1402147</v>
      </c>
      <c r="P180" s="128">
        <v>426352</v>
      </c>
      <c r="Q180" s="128">
        <v>52948</v>
      </c>
      <c r="R180" s="128">
        <v>287611</v>
      </c>
      <c r="S180" s="140">
        <v>1880752</v>
      </c>
      <c r="T180" s="128">
        <v>813798</v>
      </c>
      <c r="U180" s="128">
        <v>-172001</v>
      </c>
      <c r="V180" s="7"/>
      <c r="W180"/>
    </row>
    <row r="181" spans="2:23" s="13" customFormat="1" ht="15" customHeight="1" x14ac:dyDescent="0.35">
      <c r="B181" s="126">
        <v>2012</v>
      </c>
      <c r="C181" s="126"/>
      <c r="D181" s="128">
        <v>14288</v>
      </c>
      <c r="E181" s="140">
        <v>4388826</v>
      </c>
      <c r="F181" s="128">
        <v>2688499</v>
      </c>
      <c r="G181" s="128">
        <v>2338221</v>
      </c>
      <c r="H181" s="128">
        <v>27485</v>
      </c>
      <c r="I181" s="128">
        <v>1700328</v>
      </c>
      <c r="J181" s="128">
        <v>265382</v>
      </c>
      <c r="K181" s="128">
        <v>366504</v>
      </c>
      <c r="L181" s="140">
        <v>2569793</v>
      </c>
      <c r="M181" s="128">
        <v>1161958</v>
      </c>
      <c r="N181" s="128">
        <v>879835</v>
      </c>
      <c r="O181" s="128">
        <v>1407835</v>
      </c>
      <c r="P181" s="128">
        <v>386600</v>
      </c>
      <c r="Q181" s="128">
        <v>56319</v>
      </c>
      <c r="R181" s="128">
        <v>345102</v>
      </c>
      <c r="S181" s="140">
        <v>1819033</v>
      </c>
      <c r="T181" s="128">
        <v>791842</v>
      </c>
      <c r="U181" s="128">
        <v>-164763</v>
      </c>
      <c r="V181" s="7"/>
      <c r="W181"/>
    </row>
    <row r="182" spans="2:23" s="13" customFormat="1" ht="15" customHeight="1" x14ac:dyDescent="0.35">
      <c r="B182" s="126">
        <v>2011</v>
      </c>
      <c r="C182" s="126"/>
      <c r="D182" s="128">
        <v>14537</v>
      </c>
      <c r="E182" s="140">
        <v>4244324</v>
      </c>
      <c r="F182" s="128">
        <v>2589725</v>
      </c>
      <c r="G182" s="128">
        <v>2249771</v>
      </c>
      <c r="H182" s="128">
        <v>51545</v>
      </c>
      <c r="I182" s="128">
        <v>1654600</v>
      </c>
      <c r="J182" s="128">
        <v>269960</v>
      </c>
      <c r="K182" s="128">
        <v>342788</v>
      </c>
      <c r="L182" s="140">
        <v>2505124</v>
      </c>
      <c r="M182" s="128">
        <v>1191255</v>
      </c>
      <c r="N182" s="128">
        <v>948366</v>
      </c>
      <c r="O182" s="128">
        <v>1313869</v>
      </c>
      <c r="P182" s="128">
        <v>384844</v>
      </c>
      <c r="Q182" s="128">
        <v>46474</v>
      </c>
      <c r="R182" s="128">
        <v>251028</v>
      </c>
      <c r="S182" s="140">
        <v>1739200</v>
      </c>
      <c r="T182" s="128">
        <v>832896</v>
      </c>
      <c r="U182" s="128">
        <v>-39405</v>
      </c>
      <c r="V182" s="7"/>
      <c r="W182"/>
    </row>
    <row r="183" spans="2:23" s="13" customFormat="1" ht="15" customHeight="1" x14ac:dyDescent="0.35">
      <c r="B183" s="126">
        <v>2010</v>
      </c>
      <c r="C183" s="126"/>
      <c r="D183" s="128">
        <v>14334</v>
      </c>
      <c r="E183" s="140">
        <v>4157516</v>
      </c>
      <c r="F183" s="128">
        <v>2519433</v>
      </c>
      <c r="G183" s="128">
        <v>2207979</v>
      </c>
      <c r="H183" s="128">
        <v>29142</v>
      </c>
      <c r="I183" s="128">
        <v>1638083</v>
      </c>
      <c r="J183" s="128">
        <v>269653</v>
      </c>
      <c r="K183" s="128">
        <v>354595</v>
      </c>
      <c r="L183" s="140">
        <v>2457095</v>
      </c>
      <c r="M183" s="128">
        <v>1078548</v>
      </c>
      <c r="N183" s="128">
        <v>864555</v>
      </c>
      <c r="O183" s="128">
        <v>1378547</v>
      </c>
      <c r="P183" s="128">
        <v>389578</v>
      </c>
      <c r="Q183" s="128">
        <v>54744</v>
      </c>
      <c r="R183" s="128">
        <v>283592</v>
      </c>
      <c r="S183" s="140">
        <v>1700421</v>
      </c>
      <c r="T183" s="128">
        <v>788620</v>
      </c>
      <c r="U183" s="128">
        <v>-8793</v>
      </c>
      <c r="V183" s="7"/>
      <c r="W183"/>
    </row>
    <row r="184" spans="2:23" ht="15" customHeight="1" x14ac:dyDescent="0.35">
      <c r="B184" s="126">
        <v>2009</v>
      </c>
      <c r="C184" s="126"/>
      <c r="D184" s="128">
        <v>14590</v>
      </c>
      <c r="E184" s="140">
        <v>3951668</v>
      </c>
      <c r="F184" s="128" t="s">
        <v>69</v>
      </c>
      <c r="G184" s="128" t="s">
        <v>69</v>
      </c>
      <c r="H184" s="128" t="s">
        <v>69</v>
      </c>
      <c r="I184" s="128" t="s">
        <v>69</v>
      </c>
      <c r="J184" s="128" t="s">
        <v>69</v>
      </c>
      <c r="K184" s="128" t="s">
        <v>69</v>
      </c>
      <c r="L184" s="140">
        <v>2457769</v>
      </c>
      <c r="M184" s="128" t="s">
        <v>69</v>
      </c>
      <c r="N184" s="128" t="s">
        <v>69</v>
      </c>
      <c r="O184" s="128" t="s">
        <v>69</v>
      </c>
      <c r="P184" s="128" t="s">
        <v>69</v>
      </c>
      <c r="Q184" s="128" t="s">
        <v>69</v>
      </c>
      <c r="R184" s="128" t="s">
        <v>69</v>
      </c>
      <c r="S184" s="140">
        <v>1493899</v>
      </c>
      <c r="T184" s="128" t="s">
        <v>69</v>
      </c>
      <c r="U184" s="128" t="s">
        <v>69</v>
      </c>
      <c r="V184" s="13"/>
      <c r="W184"/>
    </row>
    <row r="185" spans="2:23" ht="15" customHeight="1" x14ac:dyDescent="0.35">
      <c r="B185" s="126">
        <v>2008</v>
      </c>
      <c r="C185" s="126"/>
      <c r="D185" s="128">
        <v>15165</v>
      </c>
      <c r="E185" s="140">
        <v>3908224</v>
      </c>
      <c r="F185" s="128" t="s">
        <v>69</v>
      </c>
      <c r="G185" s="128" t="s">
        <v>69</v>
      </c>
      <c r="H185" s="128" t="s">
        <v>69</v>
      </c>
      <c r="I185" s="128" t="s">
        <v>69</v>
      </c>
      <c r="J185" s="128" t="s">
        <v>69</v>
      </c>
      <c r="K185" s="128" t="s">
        <v>69</v>
      </c>
      <c r="L185" s="140">
        <v>2424037</v>
      </c>
      <c r="M185" s="128" t="s">
        <v>69</v>
      </c>
      <c r="N185" s="128" t="s">
        <v>69</v>
      </c>
      <c r="O185" s="128" t="s">
        <v>69</v>
      </c>
      <c r="P185" s="128" t="s">
        <v>69</v>
      </c>
      <c r="Q185" s="128" t="s">
        <v>69</v>
      </c>
      <c r="R185" s="128" t="s">
        <v>69</v>
      </c>
      <c r="S185" s="140">
        <v>1484187</v>
      </c>
      <c r="T185" s="128" t="s">
        <v>69</v>
      </c>
      <c r="U185" s="128" t="s">
        <v>69</v>
      </c>
      <c r="V185" s="13"/>
      <c r="W185"/>
    </row>
    <row r="186" spans="2:23" ht="15" customHeight="1" x14ac:dyDescent="0.35">
      <c r="B186" s="123" t="s">
        <v>190</v>
      </c>
      <c r="C186" s="123"/>
      <c r="D186" s="132"/>
      <c r="E186" s="132"/>
      <c r="F186" s="132"/>
      <c r="G186" s="132"/>
      <c r="H186" s="132"/>
      <c r="I186" s="132"/>
      <c r="J186" s="132"/>
      <c r="K186" s="132"/>
      <c r="L186" s="132"/>
      <c r="M186" s="132"/>
      <c r="N186" s="132"/>
      <c r="O186" s="132"/>
      <c r="P186" s="132"/>
      <c r="Q186" s="132"/>
      <c r="R186" s="132"/>
      <c r="S186" s="132"/>
      <c r="T186" s="132"/>
      <c r="U186" s="132"/>
      <c r="V186" s="13"/>
      <c r="W186"/>
    </row>
    <row r="187" spans="2:23" ht="15" customHeight="1" x14ac:dyDescent="0.35">
      <c r="B187" s="142">
        <v>2020</v>
      </c>
      <c r="C187" s="142"/>
      <c r="D187" s="128">
        <v>6179</v>
      </c>
      <c r="E187" s="140">
        <v>636860</v>
      </c>
      <c r="F187" s="128">
        <v>387259</v>
      </c>
      <c r="G187" s="128">
        <v>361769</v>
      </c>
      <c r="H187" s="128">
        <v>2491</v>
      </c>
      <c r="I187" s="128">
        <v>249601</v>
      </c>
      <c r="J187" s="128">
        <v>38158</v>
      </c>
      <c r="K187" s="128">
        <v>48844</v>
      </c>
      <c r="L187" s="140">
        <v>372521</v>
      </c>
      <c r="M187" s="128">
        <v>192141</v>
      </c>
      <c r="N187" s="128">
        <v>165259</v>
      </c>
      <c r="O187" s="128">
        <v>180380</v>
      </c>
      <c r="P187" s="128">
        <v>39915</v>
      </c>
      <c r="Q187" s="128">
        <v>13899</v>
      </c>
      <c r="R187" s="128">
        <v>43822</v>
      </c>
      <c r="S187" s="140">
        <v>264339</v>
      </c>
      <c r="T187" s="128">
        <v>113143</v>
      </c>
      <c r="U187" s="128">
        <v>-12203</v>
      </c>
      <c r="V187" s="13"/>
      <c r="W187"/>
    </row>
    <row r="188" spans="2:23" ht="15" customHeight="1" x14ac:dyDescent="0.35">
      <c r="B188" s="142">
        <v>2019</v>
      </c>
      <c r="C188" s="142"/>
      <c r="D188" s="128">
        <v>6089</v>
      </c>
      <c r="E188" s="140">
        <v>606501</v>
      </c>
      <c r="F188" s="128">
        <v>365104</v>
      </c>
      <c r="G188" s="128">
        <v>342511</v>
      </c>
      <c r="H188" s="128">
        <v>2706</v>
      </c>
      <c r="I188" s="128">
        <v>241397</v>
      </c>
      <c r="J188" s="128">
        <v>34053</v>
      </c>
      <c r="K188" s="128">
        <v>44292</v>
      </c>
      <c r="L188" s="140">
        <v>362627</v>
      </c>
      <c r="M188" s="128">
        <v>157209</v>
      </c>
      <c r="N188" s="128">
        <v>129098</v>
      </c>
      <c r="O188" s="128">
        <v>205418</v>
      </c>
      <c r="P188" s="128">
        <v>39101</v>
      </c>
      <c r="Q188" s="128">
        <v>9805</v>
      </c>
      <c r="R188" s="128">
        <v>49392</v>
      </c>
      <c r="S188" s="140">
        <v>243873</v>
      </c>
      <c r="T188" s="128">
        <v>116179</v>
      </c>
      <c r="U188" s="128">
        <v>-7518</v>
      </c>
      <c r="V188" s="13"/>
      <c r="W188"/>
    </row>
    <row r="189" spans="2:23" ht="15" customHeight="1" x14ac:dyDescent="0.35">
      <c r="B189" s="142">
        <v>2018</v>
      </c>
      <c r="C189" s="142"/>
      <c r="D189" s="128">
        <v>6269</v>
      </c>
      <c r="E189" s="140">
        <v>557970</v>
      </c>
      <c r="F189" s="128">
        <v>337739</v>
      </c>
      <c r="G189" s="128">
        <v>314778</v>
      </c>
      <c r="H189" s="128">
        <v>2228</v>
      </c>
      <c r="I189" s="128">
        <v>220231</v>
      </c>
      <c r="J189" s="128">
        <v>31352</v>
      </c>
      <c r="K189" s="128">
        <v>45246</v>
      </c>
      <c r="L189" s="140">
        <v>339909</v>
      </c>
      <c r="M189" s="128">
        <v>151679</v>
      </c>
      <c r="N189" s="128">
        <v>124112</v>
      </c>
      <c r="O189" s="128">
        <v>188230</v>
      </c>
      <c r="P189" s="128">
        <v>40609</v>
      </c>
      <c r="Q189" s="128">
        <v>10720</v>
      </c>
      <c r="R189" s="128">
        <v>39528</v>
      </c>
      <c r="S189" s="140">
        <v>218061</v>
      </c>
      <c r="T189" s="128">
        <v>103563</v>
      </c>
      <c r="U189" s="128">
        <v>-12508</v>
      </c>
      <c r="V189" s="13"/>
      <c r="W189"/>
    </row>
    <row r="190" spans="2:23" ht="15" customHeight="1" x14ac:dyDescent="0.35">
      <c r="B190" s="142">
        <v>2017</v>
      </c>
      <c r="C190" s="142"/>
      <c r="D190" s="128">
        <v>6483</v>
      </c>
      <c r="E190" s="140">
        <v>502482</v>
      </c>
      <c r="F190" s="128">
        <v>296199</v>
      </c>
      <c r="G190" s="128">
        <v>280466</v>
      </c>
      <c r="H190" s="128">
        <v>2204</v>
      </c>
      <c r="I190" s="128">
        <v>206284</v>
      </c>
      <c r="J190" s="128">
        <v>29767</v>
      </c>
      <c r="K190" s="128">
        <v>41481</v>
      </c>
      <c r="L190" s="140">
        <v>306716</v>
      </c>
      <c r="M190" s="128">
        <v>144031</v>
      </c>
      <c r="N190" s="128">
        <v>115164</v>
      </c>
      <c r="O190" s="128">
        <v>162686</v>
      </c>
      <c r="P190" s="128">
        <v>38435</v>
      </c>
      <c r="Q190" s="128">
        <v>8695</v>
      </c>
      <c r="R190" s="128">
        <v>37761</v>
      </c>
      <c r="S190" s="140">
        <v>195766</v>
      </c>
      <c r="T190" s="128">
        <v>89031</v>
      </c>
      <c r="U190" s="128">
        <v>-12390</v>
      </c>
      <c r="V190" s="13"/>
      <c r="W190"/>
    </row>
    <row r="191" spans="2:23" ht="15" customHeight="1" x14ac:dyDescent="0.35">
      <c r="B191" s="142">
        <v>2016</v>
      </c>
      <c r="C191" s="142"/>
      <c r="D191" s="128">
        <v>6151</v>
      </c>
      <c r="E191" s="140">
        <v>458400</v>
      </c>
      <c r="F191" s="128">
        <v>264771</v>
      </c>
      <c r="G191" s="128">
        <v>252475</v>
      </c>
      <c r="H191" s="128">
        <v>2773</v>
      </c>
      <c r="I191" s="128">
        <v>193629</v>
      </c>
      <c r="J191" s="128">
        <v>27330</v>
      </c>
      <c r="K191" s="128">
        <v>39234</v>
      </c>
      <c r="L191" s="140">
        <v>281764</v>
      </c>
      <c r="M191" s="128">
        <v>126758</v>
      </c>
      <c r="N191" s="128">
        <v>98971</v>
      </c>
      <c r="O191" s="128">
        <v>155005</v>
      </c>
      <c r="P191" s="128">
        <v>39434</v>
      </c>
      <c r="Q191" s="128">
        <v>7918</v>
      </c>
      <c r="R191" s="128">
        <v>40884</v>
      </c>
      <c r="S191" s="140">
        <v>176636</v>
      </c>
      <c r="T191" s="128">
        <v>86673</v>
      </c>
      <c r="U191" s="128">
        <v>-17496</v>
      </c>
      <c r="V191" s="13"/>
      <c r="W191"/>
    </row>
    <row r="192" spans="2:23" s="11" customFormat="1" ht="15" customHeight="1" x14ac:dyDescent="0.35">
      <c r="B192" s="142">
        <v>2015</v>
      </c>
      <c r="C192" s="142"/>
      <c r="D192" s="128">
        <v>6469</v>
      </c>
      <c r="E192" s="140">
        <v>432147</v>
      </c>
      <c r="F192" s="128">
        <v>251321</v>
      </c>
      <c r="G192" s="128">
        <v>236838</v>
      </c>
      <c r="H192" s="128">
        <v>2888</v>
      </c>
      <c r="I192" s="128">
        <v>180826</v>
      </c>
      <c r="J192" s="128">
        <v>25333</v>
      </c>
      <c r="K192" s="128">
        <v>37458</v>
      </c>
      <c r="L192" s="140">
        <v>267218</v>
      </c>
      <c r="M192" s="128">
        <v>117651</v>
      </c>
      <c r="N192" s="128">
        <v>92856</v>
      </c>
      <c r="O192" s="128">
        <v>149567</v>
      </c>
      <c r="P192" s="128">
        <v>36101</v>
      </c>
      <c r="Q192" s="128">
        <v>8540</v>
      </c>
      <c r="R192" s="128">
        <v>41329</v>
      </c>
      <c r="S192" s="140">
        <v>164929</v>
      </c>
      <c r="T192" s="128">
        <v>81266</v>
      </c>
      <c r="U192" s="128">
        <v>-15252</v>
      </c>
      <c r="V192" s="7"/>
      <c r="W192"/>
    </row>
    <row r="193" spans="2:23" s="12" customFormat="1" ht="15" customHeight="1" x14ac:dyDescent="0.35">
      <c r="B193" s="142">
        <v>2014</v>
      </c>
      <c r="C193" s="142"/>
      <c r="D193" s="128">
        <v>5807</v>
      </c>
      <c r="E193" s="140">
        <v>405024</v>
      </c>
      <c r="F193" s="128">
        <v>233332</v>
      </c>
      <c r="G193" s="128">
        <v>210350</v>
      </c>
      <c r="H193" s="128">
        <v>2502</v>
      </c>
      <c r="I193" s="128">
        <v>171692</v>
      </c>
      <c r="J193" s="128">
        <v>24932</v>
      </c>
      <c r="K193" s="128">
        <v>39056</v>
      </c>
      <c r="L193" s="140">
        <v>255790</v>
      </c>
      <c r="M193" s="128">
        <v>106987</v>
      </c>
      <c r="N193" s="128">
        <v>84208</v>
      </c>
      <c r="O193" s="128">
        <v>148803</v>
      </c>
      <c r="P193" s="128">
        <v>37148</v>
      </c>
      <c r="Q193" s="128">
        <v>7535</v>
      </c>
      <c r="R193" s="128">
        <v>31427</v>
      </c>
      <c r="S193" s="140">
        <v>149233</v>
      </c>
      <c r="T193" s="128">
        <v>70798</v>
      </c>
      <c r="U193" s="128">
        <v>-13835</v>
      </c>
      <c r="V193" s="7"/>
      <c r="W193"/>
    </row>
    <row r="194" spans="2:23" s="12" customFormat="1" ht="15" customHeight="1" x14ac:dyDescent="0.35">
      <c r="B194" s="142">
        <v>2013</v>
      </c>
      <c r="C194" s="142"/>
      <c r="D194" s="128">
        <v>4368</v>
      </c>
      <c r="E194" s="140">
        <v>373897</v>
      </c>
      <c r="F194" s="128">
        <v>209885</v>
      </c>
      <c r="G194" s="128">
        <v>193110</v>
      </c>
      <c r="H194" s="128">
        <v>2697</v>
      </c>
      <c r="I194" s="128">
        <v>164012</v>
      </c>
      <c r="J194" s="128">
        <v>25262</v>
      </c>
      <c r="K194" s="128">
        <v>34346</v>
      </c>
      <c r="L194" s="140">
        <v>229381</v>
      </c>
      <c r="M194" s="128">
        <v>98859</v>
      </c>
      <c r="N194" s="128">
        <v>81434</v>
      </c>
      <c r="O194" s="128">
        <v>130522</v>
      </c>
      <c r="P194" s="128">
        <v>36956</v>
      </c>
      <c r="Q194" s="128">
        <v>7458</v>
      </c>
      <c r="R194" s="128">
        <v>25602</v>
      </c>
      <c r="S194" s="140">
        <v>144516</v>
      </c>
      <c r="T194" s="128">
        <v>78621</v>
      </c>
      <c r="U194" s="128">
        <v>-14509</v>
      </c>
      <c r="V194" s="7"/>
      <c r="W194"/>
    </row>
    <row r="195" spans="2:23" s="12" customFormat="1" ht="15" customHeight="1" x14ac:dyDescent="0.35">
      <c r="B195" s="126">
        <v>2012</v>
      </c>
      <c r="C195" s="126"/>
      <c r="D195" s="128">
        <v>3625</v>
      </c>
      <c r="E195" s="140">
        <v>339621</v>
      </c>
      <c r="F195" s="128">
        <v>187030</v>
      </c>
      <c r="G195" s="128">
        <v>173123</v>
      </c>
      <c r="H195" s="128">
        <v>1738</v>
      </c>
      <c r="I195" s="128">
        <v>152592</v>
      </c>
      <c r="J195" s="128">
        <v>25239</v>
      </c>
      <c r="K195" s="128">
        <v>32510</v>
      </c>
      <c r="L195" s="140">
        <v>208590</v>
      </c>
      <c r="M195" s="128">
        <v>83223</v>
      </c>
      <c r="N195" s="128">
        <v>65614</v>
      </c>
      <c r="O195" s="128">
        <v>125367</v>
      </c>
      <c r="P195" s="128">
        <v>33171</v>
      </c>
      <c r="Q195" s="128">
        <v>7029</v>
      </c>
      <c r="R195" s="128">
        <v>25128</v>
      </c>
      <c r="S195" s="140">
        <v>131031</v>
      </c>
      <c r="T195" s="128">
        <v>69706</v>
      </c>
      <c r="U195" s="128">
        <v>-14689</v>
      </c>
      <c r="V195" s="7"/>
      <c r="W195"/>
    </row>
    <row r="196" spans="2:23" s="12" customFormat="1" ht="15" customHeight="1" x14ac:dyDescent="0.35">
      <c r="B196" s="126">
        <v>2011</v>
      </c>
      <c r="C196" s="126"/>
      <c r="D196" s="128">
        <v>3757</v>
      </c>
      <c r="E196" s="140">
        <v>333686</v>
      </c>
      <c r="F196" s="128">
        <v>176357</v>
      </c>
      <c r="G196" s="128">
        <v>164100</v>
      </c>
      <c r="H196" s="128">
        <v>1597</v>
      </c>
      <c r="I196" s="128">
        <v>157329</v>
      </c>
      <c r="J196" s="128">
        <v>24375</v>
      </c>
      <c r="K196" s="128">
        <v>33811</v>
      </c>
      <c r="L196" s="140">
        <v>206502</v>
      </c>
      <c r="M196" s="128">
        <v>91813</v>
      </c>
      <c r="N196" s="128">
        <v>67517</v>
      </c>
      <c r="O196" s="128">
        <v>114689</v>
      </c>
      <c r="P196" s="128">
        <v>32608</v>
      </c>
      <c r="Q196" s="128">
        <v>6430</v>
      </c>
      <c r="R196" s="128">
        <v>21254</v>
      </c>
      <c r="S196" s="140">
        <v>127184</v>
      </c>
      <c r="T196" s="128">
        <v>72909</v>
      </c>
      <c r="U196" s="128">
        <v>-18640</v>
      </c>
      <c r="V196" s="7"/>
      <c r="W196"/>
    </row>
    <row r="197" spans="2:23" ht="15" customHeight="1" x14ac:dyDescent="0.35">
      <c r="B197" s="126">
        <v>2010</v>
      </c>
      <c r="C197" s="126"/>
      <c r="D197" s="128">
        <v>3765</v>
      </c>
      <c r="E197" s="140">
        <v>312083</v>
      </c>
      <c r="F197" s="128">
        <v>170279</v>
      </c>
      <c r="G197" s="128">
        <v>156780</v>
      </c>
      <c r="H197" s="128">
        <v>1751</v>
      </c>
      <c r="I197" s="128">
        <v>141803</v>
      </c>
      <c r="J197" s="128">
        <v>24006</v>
      </c>
      <c r="K197" s="128">
        <v>33934</v>
      </c>
      <c r="L197" s="140">
        <v>197841</v>
      </c>
      <c r="M197" s="128">
        <v>80467</v>
      </c>
      <c r="N197" s="128">
        <v>56160</v>
      </c>
      <c r="O197" s="128">
        <v>117374</v>
      </c>
      <c r="P197" s="128">
        <v>31530</v>
      </c>
      <c r="Q197" s="128">
        <v>6041</v>
      </c>
      <c r="R197" s="128">
        <v>26195</v>
      </c>
      <c r="S197" s="140">
        <v>114242</v>
      </c>
      <c r="T197" s="128">
        <v>73461</v>
      </c>
      <c r="U197" s="128">
        <v>-17809</v>
      </c>
      <c r="V197" s="13"/>
      <c r="W197"/>
    </row>
    <row r="198" spans="2:23" ht="15" customHeight="1" x14ac:dyDescent="0.35">
      <c r="B198" s="126">
        <v>2009</v>
      </c>
      <c r="C198" s="126"/>
      <c r="D198" s="128">
        <v>3883</v>
      </c>
      <c r="E198" s="140">
        <v>321332</v>
      </c>
      <c r="F198" s="128" t="s">
        <v>69</v>
      </c>
      <c r="G198" s="128" t="s">
        <v>69</v>
      </c>
      <c r="H198" s="128" t="s">
        <v>69</v>
      </c>
      <c r="I198" s="128" t="s">
        <v>69</v>
      </c>
      <c r="J198" s="128" t="s">
        <v>69</v>
      </c>
      <c r="K198" s="128" t="s">
        <v>69</v>
      </c>
      <c r="L198" s="140">
        <v>224344</v>
      </c>
      <c r="M198" s="128" t="s">
        <v>69</v>
      </c>
      <c r="N198" s="128" t="s">
        <v>69</v>
      </c>
      <c r="O198" s="128" t="s">
        <v>69</v>
      </c>
      <c r="P198" s="128" t="s">
        <v>69</v>
      </c>
      <c r="Q198" s="128" t="s">
        <v>69</v>
      </c>
      <c r="R198" s="128" t="s">
        <v>69</v>
      </c>
      <c r="S198" s="140">
        <v>96988</v>
      </c>
      <c r="T198" s="128" t="s">
        <v>69</v>
      </c>
      <c r="U198" s="128" t="s">
        <v>69</v>
      </c>
      <c r="V198" s="13"/>
      <c r="W198"/>
    </row>
    <row r="199" spans="2:23" ht="15" customHeight="1" x14ac:dyDescent="0.35">
      <c r="B199" s="126">
        <v>2008</v>
      </c>
      <c r="C199" s="126"/>
      <c r="D199" s="128">
        <v>4031</v>
      </c>
      <c r="E199" s="140">
        <v>315839</v>
      </c>
      <c r="F199" s="128" t="s">
        <v>69</v>
      </c>
      <c r="G199" s="128" t="s">
        <v>69</v>
      </c>
      <c r="H199" s="128" t="s">
        <v>69</v>
      </c>
      <c r="I199" s="128" t="s">
        <v>69</v>
      </c>
      <c r="J199" s="128" t="s">
        <v>69</v>
      </c>
      <c r="K199" s="128" t="s">
        <v>69</v>
      </c>
      <c r="L199" s="140">
        <v>209347</v>
      </c>
      <c r="M199" s="128" t="s">
        <v>69</v>
      </c>
      <c r="N199" s="128" t="s">
        <v>69</v>
      </c>
      <c r="O199" s="128" t="s">
        <v>69</v>
      </c>
      <c r="P199" s="128" t="s">
        <v>69</v>
      </c>
      <c r="Q199" s="128" t="s">
        <v>69</v>
      </c>
      <c r="R199" s="128" t="s">
        <v>69</v>
      </c>
      <c r="S199" s="140">
        <v>106492</v>
      </c>
      <c r="T199" s="128" t="s">
        <v>69</v>
      </c>
      <c r="U199" s="128" t="s">
        <v>69</v>
      </c>
      <c r="V199" s="13"/>
      <c r="W199"/>
    </row>
    <row r="200" spans="2:23" ht="15" customHeight="1" x14ac:dyDescent="0.35">
      <c r="B200" s="123" t="s">
        <v>191</v>
      </c>
      <c r="C200" s="123"/>
      <c r="D200" s="132"/>
      <c r="E200" s="132"/>
      <c r="F200" s="132"/>
      <c r="G200" s="132"/>
      <c r="H200" s="132"/>
      <c r="I200" s="132"/>
      <c r="J200" s="132"/>
      <c r="K200" s="132"/>
      <c r="L200" s="132"/>
      <c r="M200" s="132"/>
      <c r="N200" s="132"/>
      <c r="O200" s="132"/>
      <c r="P200" s="132"/>
      <c r="Q200" s="132"/>
      <c r="R200" s="132"/>
      <c r="S200" s="132"/>
      <c r="T200" s="132"/>
      <c r="U200" s="132"/>
      <c r="V200" s="13"/>
      <c r="W200"/>
    </row>
    <row r="201" spans="2:23" ht="15" customHeight="1" x14ac:dyDescent="0.35">
      <c r="B201" s="142">
        <v>2020</v>
      </c>
      <c r="C201" s="142"/>
      <c r="D201" s="128">
        <v>7250</v>
      </c>
      <c r="E201" s="140">
        <v>451970</v>
      </c>
      <c r="F201" s="128">
        <v>268389</v>
      </c>
      <c r="G201" s="128">
        <v>220787</v>
      </c>
      <c r="H201" s="128">
        <v>4239</v>
      </c>
      <c r="I201" s="128">
        <v>183581</v>
      </c>
      <c r="J201" s="128">
        <v>14868</v>
      </c>
      <c r="K201" s="128">
        <v>35208</v>
      </c>
      <c r="L201" s="140">
        <v>208781</v>
      </c>
      <c r="M201" s="128">
        <v>87336</v>
      </c>
      <c r="N201" s="128">
        <v>77872</v>
      </c>
      <c r="O201" s="128">
        <v>121445</v>
      </c>
      <c r="P201" s="128">
        <v>29824</v>
      </c>
      <c r="Q201" s="128">
        <v>4501</v>
      </c>
      <c r="R201" s="128">
        <v>49189</v>
      </c>
      <c r="S201" s="140">
        <v>243189</v>
      </c>
      <c r="T201" s="128">
        <v>140365</v>
      </c>
      <c r="U201" s="128">
        <v>2610</v>
      </c>
      <c r="V201" s="13"/>
      <c r="W201"/>
    </row>
    <row r="202" spans="2:23" ht="15" customHeight="1" x14ac:dyDescent="0.35">
      <c r="B202" s="142">
        <v>2019</v>
      </c>
      <c r="C202" s="142"/>
      <c r="D202" s="128">
        <v>7373</v>
      </c>
      <c r="E202" s="140">
        <v>430761</v>
      </c>
      <c r="F202" s="128">
        <v>250507</v>
      </c>
      <c r="G202" s="128">
        <v>211836</v>
      </c>
      <c r="H202" s="128">
        <v>4315</v>
      </c>
      <c r="I202" s="128">
        <v>180253</v>
      </c>
      <c r="J202" s="128">
        <v>13865</v>
      </c>
      <c r="K202" s="128">
        <v>32773</v>
      </c>
      <c r="L202" s="140">
        <v>198883</v>
      </c>
      <c r="M202" s="128">
        <v>82773</v>
      </c>
      <c r="N202" s="128">
        <v>70452</v>
      </c>
      <c r="O202" s="128">
        <v>116111</v>
      </c>
      <c r="P202" s="128">
        <v>29831</v>
      </c>
      <c r="Q202" s="128">
        <v>4803</v>
      </c>
      <c r="R202" s="128">
        <v>25587</v>
      </c>
      <c r="S202" s="140">
        <v>231877</v>
      </c>
      <c r="T202" s="128">
        <v>153599</v>
      </c>
      <c r="U202" s="128">
        <v>-8770</v>
      </c>
      <c r="V202" s="13"/>
      <c r="W202"/>
    </row>
    <row r="203" spans="2:23" ht="15" customHeight="1" x14ac:dyDescent="0.35">
      <c r="B203" s="142">
        <v>2018</v>
      </c>
      <c r="C203" s="142"/>
      <c r="D203" s="128">
        <v>7519</v>
      </c>
      <c r="E203" s="140">
        <v>410288</v>
      </c>
      <c r="F203" s="128">
        <v>234131</v>
      </c>
      <c r="G203" s="128">
        <v>202288</v>
      </c>
      <c r="H203" s="128">
        <v>4350</v>
      </c>
      <c r="I203" s="128">
        <v>176158</v>
      </c>
      <c r="J203" s="128">
        <v>13434</v>
      </c>
      <c r="K203" s="128">
        <v>30431</v>
      </c>
      <c r="L203" s="140">
        <v>193451</v>
      </c>
      <c r="M203" s="128">
        <v>77721</v>
      </c>
      <c r="N203" s="128">
        <v>68259</v>
      </c>
      <c r="O203" s="128">
        <v>115729</v>
      </c>
      <c r="P203" s="128">
        <v>35625</v>
      </c>
      <c r="Q203" s="128">
        <v>4900</v>
      </c>
      <c r="R203" s="128">
        <v>21530</v>
      </c>
      <c r="S203" s="140">
        <v>216838</v>
      </c>
      <c r="T203" s="128">
        <v>146470</v>
      </c>
      <c r="U203" s="128">
        <v>-12536</v>
      </c>
      <c r="V203" s="13"/>
      <c r="W203"/>
    </row>
    <row r="204" spans="2:23" ht="15" customHeight="1" x14ac:dyDescent="0.35">
      <c r="B204" s="142">
        <v>2017</v>
      </c>
      <c r="C204" s="142"/>
      <c r="D204" s="128">
        <v>7228</v>
      </c>
      <c r="E204" s="140">
        <v>366514</v>
      </c>
      <c r="F204" s="128">
        <v>205609</v>
      </c>
      <c r="G204" s="128">
        <v>175875</v>
      </c>
      <c r="H204" s="128">
        <v>3630</v>
      </c>
      <c r="I204" s="128">
        <v>160905</v>
      </c>
      <c r="J204" s="128">
        <v>13497</v>
      </c>
      <c r="K204" s="128">
        <v>30971</v>
      </c>
      <c r="L204" s="140">
        <v>176624</v>
      </c>
      <c r="M204" s="128">
        <v>89232</v>
      </c>
      <c r="N204" s="128">
        <v>81547</v>
      </c>
      <c r="O204" s="128">
        <v>87392</v>
      </c>
      <c r="P204" s="128">
        <v>27886</v>
      </c>
      <c r="Q204" s="128">
        <v>4236</v>
      </c>
      <c r="R204" s="128">
        <v>21423</v>
      </c>
      <c r="S204" s="140">
        <v>189891</v>
      </c>
      <c r="T204" s="128">
        <v>112484</v>
      </c>
      <c r="U204" s="128">
        <v>-8224</v>
      </c>
      <c r="V204" s="13"/>
      <c r="W204"/>
    </row>
    <row r="205" spans="2:23" s="12" customFormat="1" ht="15" customHeight="1" x14ac:dyDescent="0.35">
      <c r="B205" s="142">
        <v>2016</v>
      </c>
      <c r="C205" s="142"/>
      <c r="D205" s="128">
        <v>7375</v>
      </c>
      <c r="E205" s="140">
        <v>332368</v>
      </c>
      <c r="F205" s="128">
        <v>182580</v>
      </c>
      <c r="G205" s="128">
        <v>161236</v>
      </c>
      <c r="H205" s="128">
        <v>3355</v>
      </c>
      <c r="I205" s="128">
        <v>149789</v>
      </c>
      <c r="J205" s="128">
        <v>13488</v>
      </c>
      <c r="K205" s="128">
        <v>26320</v>
      </c>
      <c r="L205" s="140">
        <v>163484</v>
      </c>
      <c r="M205" s="128">
        <v>78353</v>
      </c>
      <c r="N205" s="128">
        <v>67912</v>
      </c>
      <c r="O205" s="128">
        <v>85131</v>
      </c>
      <c r="P205" s="128">
        <v>28822</v>
      </c>
      <c r="Q205" s="128">
        <v>4037</v>
      </c>
      <c r="R205" s="128">
        <v>22018</v>
      </c>
      <c r="S205" s="140">
        <v>168884</v>
      </c>
      <c r="T205" s="128">
        <v>108230</v>
      </c>
      <c r="U205" s="128">
        <v>-10926</v>
      </c>
      <c r="V205" s="7"/>
      <c r="W205"/>
    </row>
    <row r="206" spans="2:23" s="13" customFormat="1" ht="15" customHeight="1" x14ac:dyDescent="0.35">
      <c r="B206" s="142">
        <v>2015</v>
      </c>
      <c r="C206" s="142"/>
      <c r="D206" s="128">
        <v>7400</v>
      </c>
      <c r="E206" s="140">
        <v>326678</v>
      </c>
      <c r="F206" s="128">
        <v>179912</v>
      </c>
      <c r="G206" s="128">
        <v>158342</v>
      </c>
      <c r="H206" s="128">
        <v>3399</v>
      </c>
      <c r="I206" s="128">
        <v>146766</v>
      </c>
      <c r="J206" s="128">
        <v>14641</v>
      </c>
      <c r="K206" s="128">
        <v>28857</v>
      </c>
      <c r="L206" s="140">
        <v>162469</v>
      </c>
      <c r="M206" s="128">
        <v>72626</v>
      </c>
      <c r="N206" s="128">
        <v>63035</v>
      </c>
      <c r="O206" s="128">
        <v>89843</v>
      </c>
      <c r="P206" s="128">
        <v>31184</v>
      </c>
      <c r="Q206" s="128">
        <v>3819</v>
      </c>
      <c r="R206" s="128">
        <v>23327</v>
      </c>
      <c r="S206" s="140">
        <v>164209</v>
      </c>
      <c r="T206" s="128">
        <v>103661</v>
      </c>
      <c r="U206" s="128">
        <v>-2066</v>
      </c>
      <c r="V206" s="7"/>
      <c r="W206"/>
    </row>
    <row r="207" spans="2:23" s="13" customFormat="1" ht="15" customHeight="1" x14ac:dyDescent="0.35">
      <c r="B207" s="142">
        <v>2014</v>
      </c>
      <c r="C207" s="142"/>
      <c r="D207" s="128">
        <v>7455</v>
      </c>
      <c r="E207" s="140">
        <v>317333</v>
      </c>
      <c r="F207" s="128">
        <v>185958</v>
      </c>
      <c r="G207" s="128">
        <v>150835</v>
      </c>
      <c r="H207" s="128">
        <v>2330</v>
      </c>
      <c r="I207" s="128">
        <v>131376</v>
      </c>
      <c r="J207" s="128">
        <v>14428</v>
      </c>
      <c r="K207" s="128">
        <v>32292</v>
      </c>
      <c r="L207" s="140">
        <v>162415</v>
      </c>
      <c r="M207" s="128">
        <v>60151</v>
      </c>
      <c r="N207" s="128">
        <v>50050</v>
      </c>
      <c r="O207" s="128">
        <v>102264</v>
      </c>
      <c r="P207" s="128">
        <v>34280</v>
      </c>
      <c r="Q207" s="128">
        <v>4332</v>
      </c>
      <c r="R207" s="128">
        <v>22196</v>
      </c>
      <c r="S207" s="140">
        <v>154919</v>
      </c>
      <c r="T207" s="128">
        <v>80715</v>
      </c>
      <c r="U207" s="128">
        <v>6618</v>
      </c>
      <c r="V207" s="7"/>
      <c r="W207"/>
    </row>
    <row r="208" spans="2:23" s="13" customFormat="1" ht="15" customHeight="1" x14ac:dyDescent="0.35">
      <c r="B208" s="142">
        <v>2013</v>
      </c>
      <c r="C208" s="142"/>
      <c r="D208" s="128">
        <v>7163</v>
      </c>
      <c r="E208" s="140">
        <v>308901</v>
      </c>
      <c r="F208" s="128">
        <v>175154</v>
      </c>
      <c r="G208" s="128">
        <v>145482</v>
      </c>
      <c r="H208" s="128">
        <v>2304</v>
      </c>
      <c r="I208" s="128">
        <v>133747</v>
      </c>
      <c r="J208" s="128">
        <v>14677</v>
      </c>
      <c r="K208" s="128">
        <v>30557</v>
      </c>
      <c r="L208" s="140">
        <v>155415</v>
      </c>
      <c r="M208" s="128">
        <v>68580</v>
      </c>
      <c r="N208" s="128">
        <v>55104</v>
      </c>
      <c r="O208" s="128">
        <v>86835</v>
      </c>
      <c r="P208" s="128">
        <v>34436</v>
      </c>
      <c r="Q208" s="128">
        <v>5072</v>
      </c>
      <c r="R208" s="128">
        <v>19658</v>
      </c>
      <c r="S208" s="140">
        <v>153486</v>
      </c>
      <c r="T208" s="128">
        <v>96525</v>
      </c>
      <c r="U208" s="128">
        <v>2109</v>
      </c>
      <c r="V208" s="7"/>
      <c r="W208"/>
    </row>
    <row r="209" spans="2:23" s="13" customFormat="1" ht="15" customHeight="1" x14ac:dyDescent="0.35">
      <c r="B209" s="126">
        <v>2012</v>
      </c>
      <c r="C209" s="126"/>
      <c r="D209" s="128">
        <v>6117</v>
      </c>
      <c r="E209" s="140">
        <v>279366</v>
      </c>
      <c r="F209" s="128">
        <v>159285</v>
      </c>
      <c r="G209" s="128">
        <v>133075</v>
      </c>
      <c r="H209" s="128">
        <v>1932</v>
      </c>
      <c r="I209" s="128">
        <v>120081</v>
      </c>
      <c r="J209" s="128">
        <v>14024</v>
      </c>
      <c r="K209" s="128">
        <v>27804</v>
      </c>
      <c r="L209" s="140">
        <v>140319</v>
      </c>
      <c r="M209" s="128">
        <v>56039</v>
      </c>
      <c r="N209" s="128">
        <v>41593</v>
      </c>
      <c r="O209" s="128">
        <v>84280</v>
      </c>
      <c r="P209" s="128">
        <v>27878</v>
      </c>
      <c r="Q209" s="128">
        <v>4650</v>
      </c>
      <c r="R209" s="128">
        <v>29958</v>
      </c>
      <c r="S209" s="140">
        <v>139048</v>
      </c>
      <c r="T209" s="128">
        <v>79373</v>
      </c>
      <c r="U209" s="128">
        <v>1730</v>
      </c>
      <c r="V209" s="7"/>
      <c r="W209"/>
    </row>
    <row r="210" spans="2:23" ht="15" customHeight="1" x14ac:dyDescent="0.35">
      <c r="B210" s="126">
        <v>2011</v>
      </c>
      <c r="C210" s="126"/>
      <c r="D210" s="128">
        <v>6201</v>
      </c>
      <c r="E210" s="140">
        <v>258364</v>
      </c>
      <c r="F210" s="128">
        <v>146664</v>
      </c>
      <c r="G210" s="128">
        <v>126208</v>
      </c>
      <c r="H210" s="128">
        <v>1174</v>
      </c>
      <c r="I210" s="128">
        <v>111700</v>
      </c>
      <c r="J210" s="128">
        <v>10829</v>
      </c>
      <c r="K210" s="128">
        <v>26661</v>
      </c>
      <c r="L210" s="140">
        <v>129417</v>
      </c>
      <c r="M210" s="128">
        <v>46261</v>
      </c>
      <c r="N210" s="128">
        <v>33108</v>
      </c>
      <c r="O210" s="128">
        <v>83156</v>
      </c>
      <c r="P210" s="128">
        <v>25050</v>
      </c>
      <c r="Q210" s="128">
        <v>3998</v>
      </c>
      <c r="R210" s="128">
        <v>29628</v>
      </c>
      <c r="S210" s="140">
        <v>128947</v>
      </c>
      <c r="T210" s="128">
        <v>70996</v>
      </c>
      <c r="U210" s="128">
        <v>2202</v>
      </c>
      <c r="V210" s="11"/>
      <c r="W210"/>
    </row>
    <row r="211" spans="2:23" ht="15" customHeight="1" x14ac:dyDescent="0.35">
      <c r="B211" s="126">
        <v>2010</v>
      </c>
      <c r="C211" s="126"/>
      <c r="D211" s="128">
        <v>5511</v>
      </c>
      <c r="E211" s="140">
        <v>251543</v>
      </c>
      <c r="F211" s="128">
        <v>139257</v>
      </c>
      <c r="G211" s="128">
        <v>124041</v>
      </c>
      <c r="H211" s="128">
        <v>1122</v>
      </c>
      <c r="I211" s="128">
        <v>112286</v>
      </c>
      <c r="J211" s="128">
        <v>9489</v>
      </c>
      <c r="K211" s="128">
        <v>32907</v>
      </c>
      <c r="L211" s="140">
        <v>132215</v>
      </c>
      <c r="M211" s="128">
        <v>45708</v>
      </c>
      <c r="N211" s="128">
        <v>32668</v>
      </c>
      <c r="O211" s="128">
        <v>86507</v>
      </c>
      <c r="P211" s="128">
        <v>27920</v>
      </c>
      <c r="Q211" s="128">
        <v>5079</v>
      </c>
      <c r="R211" s="128">
        <v>25751</v>
      </c>
      <c r="S211" s="140">
        <v>119329</v>
      </c>
      <c r="T211" s="128">
        <v>62712</v>
      </c>
      <c r="U211" s="128">
        <v>3206</v>
      </c>
      <c r="V211" s="12"/>
      <c r="W211"/>
    </row>
    <row r="212" spans="2:23" ht="15" customHeight="1" x14ac:dyDescent="0.35">
      <c r="B212" s="126">
        <v>2009</v>
      </c>
      <c r="C212" s="126"/>
      <c r="D212" s="128">
        <v>5610</v>
      </c>
      <c r="E212" s="140">
        <v>226718</v>
      </c>
      <c r="F212" s="128" t="s">
        <v>69</v>
      </c>
      <c r="G212" s="128" t="s">
        <v>69</v>
      </c>
      <c r="H212" s="128" t="s">
        <v>69</v>
      </c>
      <c r="I212" s="128" t="s">
        <v>69</v>
      </c>
      <c r="J212" s="128" t="s">
        <v>69</v>
      </c>
      <c r="K212" s="128" t="s">
        <v>69</v>
      </c>
      <c r="L212" s="140">
        <v>131661</v>
      </c>
      <c r="M212" s="128" t="s">
        <v>69</v>
      </c>
      <c r="N212" s="128" t="s">
        <v>69</v>
      </c>
      <c r="O212" s="128" t="s">
        <v>69</v>
      </c>
      <c r="P212" s="128" t="s">
        <v>69</v>
      </c>
      <c r="Q212" s="128" t="s">
        <v>69</v>
      </c>
      <c r="R212" s="128" t="s">
        <v>69</v>
      </c>
      <c r="S212" s="140">
        <v>95058</v>
      </c>
      <c r="T212" s="128" t="s">
        <v>69</v>
      </c>
      <c r="U212" s="128" t="s">
        <v>69</v>
      </c>
      <c r="V212" s="12"/>
      <c r="W212"/>
    </row>
    <row r="213" spans="2:23" ht="15" customHeight="1" x14ac:dyDescent="0.35">
      <c r="B213" s="126">
        <v>2008</v>
      </c>
      <c r="C213" s="126"/>
      <c r="D213" s="128">
        <v>5706</v>
      </c>
      <c r="E213" s="140">
        <v>222392</v>
      </c>
      <c r="F213" s="128" t="s">
        <v>69</v>
      </c>
      <c r="G213" s="128" t="s">
        <v>69</v>
      </c>
      <c r="H213" s="128" t="s">
        <v>69</v>
      </c>
      <c r="I213" s="128" t="s">
        <v>69</v>
      </c>
      <c r="J213" s="128" t="s">
        <v>69</v>
      </c>
      <c r="K213" s="128" t="s">
        <v>69</v>
      </c>
      <c r="L213" s="140">
        <v>118779</v>
      </c>
      <c r="M213" s="128" t="s">
        <v>69</v>
      </c>
      <c r="N213" s="128" t="s">
        <v>69</v>
      </c>
      <c r="O213" s="128" t="s">
        <v>69</v>
      </c>
      <c r="P213" s="128" t="s">
        <v>69</v>
      </c>
      <c r="Q213" s="128" t="s">
        <v>69</v>
      </c>
      <c r="R213" s="128" t="s">
        <v>69</v>
      </c>
      <c r="S213" s="140">
        <v>103613</v>
      </c>
      <c r="T213" s="128" t="s">
        <v>69</v>
      </c>
      <c r="U213" s="128" t="s">
        <v>69</v>
      </c>
      <c r="V213" s="12"/>
      <c r="W213"/>
    </row>
    <row r="214" spans="2:23" ht="15" customHeight="1" x14ac:dyDescent="0.35">
      <c r="B214" s="123" t="s">
        <v>192</v>
      </c>
      <c r="C214" s="123"/>
      <c r="D214" s="132"/>
      <c r="E214" s="132"/>
      <c r="F214" s="132"/>
      <c r="G214" s="132"/>
      <c r="H214" s="132"/>
      <c r="I214" s="132"/>
      <c r="J214" s="132"/>
      <c r="K214" s="132"/>
      <c r="L214" s="132"/>
      <c r="M214" s="132"/>
      <c r="N214" s="132"/>
      <c r="O214" s="132"/>
      <c r="P214" s="132"/>
      <c r="Q214" s="132"/>
      <c r="R214" s="132"/>
      <c r="S214" s="132"/>
      <c r="T214" s="132"/>
      <c r="U214" s="132"/>
      <c r="V214" s="12"/>
      <c r="W214"/>
    </row>
    <row r="215" spans="2:23" ht="15" customHeight="1" x14ac:dyDescent="0.35">
      <c r="B215" s="142">
        <v>2020</v>
      </c>
      <c r="C215" s="142"/>
      <c r="D215" s="128">
        <v>4755</v>
      </c>
      <c r="E215" s="140">
        <v>108198</v>
      </c>
      <c r="F215" s="128">
        <v>49791</v>
      </c>
      <c r="G215" s="128">
        <v>47835</v>
      </c>
      <c r="H215" s="128">
        <v>233</v>
      </c>
      <c r="I215" s="128">
        <v>58407</v>
      </c>
      <c r="J215" s="128">
        <v>6806</v>
      </c>
      <c r="K215" s="128">
        <v>11814</v>
      </c>
      <c r="L215" s="140">
        <v>65132</v>
      </c>
      <c r="M215" s="128">
        <v>28294</v>
      </c>
      <c r="N215" s="128">
        <v>21322</v>
      </c>
      <c r="O215" s="128">
        <v>36839</v>
      </c>
      <c r="P215" s="128">
        <v>12837</v>
      </c>
      <c r="Q215" s="128">
        <v>1442</v>
      </c>
      <c r="R215" s="128">
        <v>8003</v>
      </c>
      <c r="S215" s="140">
        <v>43066</v>
      </c>
      <c r="T215" s="128">
        <v>15947</v>
      </c>
      <c r="U215" s="128">
        <v>-1912</v>
      </c>
      <c r="V215" s="12"/>
      <c r="W215"/>
    </row>
    <row r="216" spans="2:23" ht="15" customHeight="1" x14ac:dyDescent="0.35">
      <c r="B216" s="142">
        <v>2019</v>
      </c>
      <c r="C216" s="142"/>
      <c r="D216" s="128">
        <v>4752</v>
      </c>
      <c r="E216" s="140">
        <v>112319</v>
      </c>
      <c r="F216" s="128">
        <v>51444</v>
      </c>
      <c r="G216" s="128">
        <v>49289</v>
      </c>
      <c r="H216" s="128">
        <v>263</v>
      </c>
      <c r="I216" s="128">
        <v>60874</v>
      </c>
      <c r="J216" s="128">
        <v>6664</v>
      </c>
      <c r="K216" s="128">
        <v>18545</v>
      </c>
      <c r="L216" s="140">
        <v>70921</v>
      </c>
      <c r="M216" s="128">
        <v>29102</v>
      </c>
      <c r="N216" s="128">
        <v>18732</v>
      </c>
      <c r="O216" s="128">
        <v>41819</v>
      </c>
      <c r="P216" s="128">
        <v>18284</v>
      </c>
      <c r="Q216" s="128">
        <v>1694</v>
      </c>
      <c r="R216" s="128">
        <v>7901</v>
      </c>
      <c r="S216" s="140">
        <v>41397</v>
      </c>
      <c r="T216" s="128">
        <v>21566</v>
      </c>
      <c r="U216" s="128">
        <v>-3342</v>
      </c>
      <c r="V216" s="12"/>
      <c r="W216"/>
    </row>
    <row r="217" spans="2:23" ht="15" customHeight="1" x14ac:dyDescent="0.35">
      <c r="B217" s="142">
        <v>2018</v>
      </c>
      <c r="C217" s="142"/>
      <c r="D217" s="128">
        <v>4828</v>
      </c>
      <c r="E217" s="140">
        <v>103378</v>
      </c>
      <c r="F217" s="128">
        <v>45566</v>
      </c>
      <c r="G217" s="128">
        <v>42466</v>
      </c>
      <c r="H217" s="128">
        <v>246</v>
      </c>
      <c r="I217" s="128">
        <v>57812</v>
      </c>
      <c r="J217" s="128">
        <v>6157</v>
      </c>
      <c r="K217" s="128">
        <v>19325</v>
      </c>
      <c r="L217" s="140">
        <v>63884</v>
      </c>
      <c r="M217" s="128">
        <v>25950</v>
      </c>
      <c r="N217" s="128">
        <v>16075</v>
      </c>
      <c r="O217" s="128">
        <v>37934</v>
      </c>
      <c r="P217" s="128">
        <v>19802</v>
      </c>
      <c r="Q217" s="128">
        <v>1486</v>
      </c>
      <c r="R217" s="128">
        <v>3433</v>
      </c>
      <c r="S217" s="140">
        <v>39494</v>
      </c>
      <c r="T217" s="128">
        <v>22310</v>
      </c>
      <c r="U217" s="128">
        <v>-3705</v>
      </c>
      <c r="V217" s="12"/>
      <c r="W217"/>
    </row>
    <row r="218" spans="2:23" s="13" customFormat="1" ht="15" customHeight="1" collapsed="1" x14ac:dyDescent="0.35">
      <c r="B218" s="142">
        <v>2017</v>
      </c>
      <c r="C218" s="142"/>
      <c r="D218" s="128">
        <v>4679</v>
      </c>
      <c r="E218" s="140">
        <v>95486</v>
      </c>
      <c r="F218" s="128">
        <v>44545</v>
      </c>
      <c r="G218" s="128">
        <v>41964</v>
      </c>
      <c r="H218" s="128">
        <v>207</v>
      </c>
      <c r="I218" s="128">
        <v>50941</v>
      </c>
      <c r="J218" s="128">
        <v>4898</v>
      </c>
      <c r="K218" s="128">
        <v>17960</v>
      </c>
      <c r="L218" s="140">
        <v>59736</v>
      </c>
      <c r="M218" s="128">
        <v>24513</v>
      </c>
      <c r="N218" s="128">
        <v>14535</v>
      </c>
      <c r="O218" s="128">
        <v>35223</v>
      </c>
      <c r="P218" s="128">
        <v>20189</v>
      </c>
      <c r="Q218" s="128">
        <v>1330</v>
      </c>
      <c r="R218" s="128">
        <v>3384</v>
      </c>
      <c r="S218" s="140">
        <v>35750</v>
      </c>
      <c r="T218" s="128">
        <v>16674</v>
      </c>
      <c r="U218" s="128">
        <v>-3290</v>
      </c>
      <c r="V218" s="12"/>
      <c r="W218"/>
    </row>
    <row r="219" spans="2:23" s="13" customFormat="1" ht="15" customHeight="1" x14ac:dyDescent="0.35">
      <c r="B219" s="142">
        <v>2016</v>
      </c>
      <c r="C219" s="142"/>
      <c r="D219" s="128">
        <v>4645</v>
      </c>
      <c r="E219" s="140">
        <v>83405</v>
      </c>
      <c r="F219" s="128">
        <v>41330</v>
      </c>
      <c r="G219" s="128">
        <v>38713</v>
      </c>
      <c r="H219" s="128">
        <v>187</v>
      </c>
      <c r="I219" s="128">
        <v>42075</v>
      </c>
      <c r="J219" s="128">
        <v>4256</v>
      </c>
      <c r="K219" s="128">
        <v>15395</v>
      </c>
      <c r="L219" s="140">
        <v>52885</v>
      </c>
      <c r="M219" s="128">
        <v>20369</v>
      </c>
      <c r="N219" s="128">
        <v>10161</v>
      </c>
      <c r="O219" s="128">
        <v>32516</v>
      </c>
      <c r="P219" s="128">
        <v>17727</v>
      </c>
      <c r="Q219" s="128">
        <v>1605</v>
      </c>
      <c r="R219" s="128">
        <v>3494</v>
      </c>
      <c r="S219" s="140">
        <v>30520</v>
      </c>
      <c r="T219" s="128">
        <v>15755</v>
      </c>
      <c r="U219" s="128">
        <v>-4149</v>
      </c>
      <c r="V219" s="7"/>
      <c r="W219"/>
    </row>
    <row r="220" spans="2:23" s="13" customFormat="1" ht="15" customHeight="1" x14ac:dyDescent="0.35">
      <c r="B220" s="142">
        <v>2015</v>
      </c>
      <c r="C220" s="142"/>
      <c r="D220" s="128">
        <v>4574</v>
      </c>
      <c r="E220" s="140">
        <v>83785</v>
      </c>
      <c r="F220" s="128">
        <v>45371</v>
      </c>
      <c r="G220" s="128">
        <v>42034</v>
      </c>
      <c r="H220" s="128">
        <v>186</v>
      </c>
      <c r="I220" s="128">
        <v>38414</v>
      </c>
      <c r="J220" s="128">
        <v>4657</v>
      </c>
      <c r="K220" s="128">
        <v>14540</v>
      </c>
      <c r="L220" s="140">
        <v>53032</v>
      </c>
      <c r="M220" s="128">
        <v>19393</v>
      </c>
      <c r="N220" s="128">
        <v>10020</v>
      </c>
      <c r="O220" s="128">
        <v>33639</v>
      </c>
      <c r="P220" s="128">
        <v>17839</v>
      </c>
      <c r="Q220" s="128">
        <v>1379</v>
      </c>
      <c r="R220" s="128">
        <v>2106</v>
      </c>
      <c r="S220" s="140">
        <v>30753</v>
      </c>
      <c r="T220" s="128">
        <v>16650</v>
      </c>
      <c r="U220" s="128">
        <v>-4820</v>
      </c>
      <c r="V220" s="7"/>
      <c r="W220"/>
    </row>
    <row r="221" spans="2:23" s="13" customFormat="1" ht="15" customHeight="1" x14ac:dyDescent="0.35">
      <c r="B221" s="142">
        <v>2014</v>
      </c>
      <c r="C221" s="142"/>
      <c r="D221" s="128">
        <v>4528</v>
      </c>
      <c r="E221" s="140">
        <v>79825</v>
      </c>
      <c r="F221" s="128">
        <v>45190</v>
      </c>
      <c r="G221" s="128">
        <v>39299</v>
      </c>
      <c r="H221" s="128">
        <v>224</v>
      </c>
      <c r="I221" s="128">
        <v>34635</v>
      </c>
      <c r="J221" s="128">
        <v>3717</v>
      </c>
      <c r="K221" s="128">
        <v>14597</v>
      </c>
      <c r="L221" s="140">
        <v>49824</v>
      </c>
      <c r="M221" s="128">
        <v>15021</v>
      </c>
      <c r="N221" s="128">
        <v>10886</v>
      </c>
      <c r="O221" s="128">
        <v>34803</v>
      </c>
      <c r="P221" s="128">
        <v>15481</v>
      </c>
      <c r="Q221" s="128">
        <v>1696</v>
      </c>
      <c r="R221" s="128">
        <v>5611</v>
      </c>
      <c r="S221" s="140">
        <v>30001</v>
      </c>
      <c r="T221" s="128">
        <v>13532</v>
      </c>
      <c r="U221" s="128">
        <v>-3112</v>
      </c>
      <c r="V221" s="7"/>
      <c r="W221"/>
    </row>
    <row r="222" spans="2:23" ht="15" customHeight="1" x14ac:dyDescent="0.35">
      <c r="B222" s="142">
        <v>2013</v>
      </c>
      <c r="C222" s="142"/>
      <c r="D222" s="128">
        <v>4138</v>
      </c>
      <c r="E222" s="140">
        <v>87590</v>
      </c>
      <c r="F222" s="128">
        <v>51490</v>
      </c>
      <c r="G222" s="128">
        <v>37429</v>
      </c>
      <c r="H222" s="128">
        <v>8838</v>
      </c>
      <c r="I222" s="128">
        <v>36100</v>
      </c>
      <c r="J222" s="128">
        <v>3662</v>
      </c>
      <c r="K222" s="128">
        <v>13497</v>
      </c>
      <c r="L222" s="140">
        <v>61033</v>
      </c>
      <c r="M222" s="128">
        <v>24461</v>
      </c>
      <c r="N222" s="128">
        <v>11228</v>
      </c>
      <c r="O222" s="128">
        <v>36572</v>
      </c>
      <c r="P222" s="128">
        <v>14810</v>
      </c>
      <c r="Q222" s="128">
        <v>2415</v>
      </c>
      <c r="R222" s="128">
        <v>5633</v>
      </c>
      <c r="S222" s="140">
        <v>26558</v>
      </c>
      <c r="T222" s="128">
        <v>16605</v>
      </c>
      <c r="U222" s="128">
        <v>-4330</v>
      </c>
      <c r="W222"/>
    </row>
    <row r="223" spans="2:23" ht="15" customHeight="1" x14ac:dyDescent="0.35">
      <c r="B223" s="126">
        <v>2012</v>
      </c>
      <c r="C223" s="126"/>
      <c r="D223" s="128">
        <v>1160</v>
      </c>
      <c r="E223" s="140">
        <v>72751</v>
      </c>
      <c r="F223" s="128">
        <v>39498</v>
      </c>
      <c r="G223" s="128">
        <v>31800</v>
      </c>
      <c r="H223" s="128">
        <v>3760</v>
      </c>
      <c r="I223" s="128">
        <v>33252</v>
      </c>
      <c r="J223" s="128">
        <v>3776</v>
      </c>
      <c r="K223" s="128">
        <v>13029</v>
      </c>
      <c r="L223" s="140">
        <v>46720</v>
      </c>
      <c r="M223" s="128">
        <v>12789</v>
      </c>
      <c r="N223" s="128">
        <v>9287</v>
      </c>
      <c r="O223" s="128">
        <v>33931</v>
      </c>
      <c r="P223" s="128">
        <v>12623</v>
      </c>
      <c r="Q223" s="128">
        <v>1950</v>
      </c>
      <c r="R223" s="128">
        <v>7784</v>
      </c>
      <c r="S223" s="140">
        <v>26030</v>
      </c>
      <c r="T223" s="128">
        <v>13333</v>
      </c>
      <c r="U223" s="128">
        <v>-1616</v>
      </c>
      <c r="W223"/>
    </row>
    <row r="224" spans="2:23" ht="15" customHeight="1" x14ac:dyDescent="0.35">
      <c r="B224" s="126">
        <v>2011</v>
      </c>
      <c r="C224" s="126"/>
      <c r="D224" s="128">
        <v>441</v>
      </c>
      <c r="E224" s="140">
        <v>78538</v>
      </c>
      <c r="F224" s="128">
        <v>43421</v>
      </c>
      <c r="G224" s="128">
        <v>35906</v>
      </c>
      <c r="H224" s="128">
        <v>3899</v>
      </c>
      <c r="I224" s="128">
        <v>35117</v>
      </c>
      <c r="J224" s="128">
        <v>3294</v>
      </c>
      <c r="K224" s="128">
        <v>12322</v>
      </c>
      <c r="L224" s="140">
        <v>50647</v>
      </c>
      <c r="M224" s="128">
        <v>16274</v>
      </c>
      <c r="N224" s="128">
        <v>11953</v>
      </c>
      <c r="O224" s="128">
        <v>34372</v>
      </c>
      <c r="P224" s="128">
        <v>13131</v>
      </c>
      <c r="Q224" s="128">
        <v>2264</v>
      </c>
      <c r="R224" s="128">
        <v>7557</v>
      </c>
      <c r="S224" s="140">
        <v>27892</v>
      </c>
      <c r="T224" s="128">
        <v>14204</v>
      </c>
      <c r="U224" s="128">
        <v>-3234</v>
      </c>
      <c r="V224" s="12"/>
      <c r="W224"/>
    </row>
    <row r="225" spans="2:23" ht="15" customHeight="1" x14ac:dyDescent="0.35">
      <c r="B225" s="126">
        <v>2010</v>
      </c>
      <c r="C225" s="126"/>
      <c r="D225" s="128">
        <v>412</v>
      </c>
      <c r="E225" s="140">
        <v>72805</v>
      </c>
      <c r="F225" s="128">
        <v>40212</v>
      </c>
      <c r="G225" s="128">
        <v>36192</v>
      </c>
      <c r="H225" s="128">
        <v>110</v>
      </c>
      <c r="I225" s="128">
        <v>32593</v>
      </c>
      <c r="J225" s="128">
        <v>3808</v>
      </c>
      <c r="K225" s="128">
        <v>10731</v>
      </c>
      <c r="L225" s="140">
        <v>52682</v>
      </c>
      <c r="M225" s="128">
        <v>16986</v>
      </c>
      <c r="N225" s="128">
        <v>14489</v>
      </c>
      <c r="O225" s="128">
        <v>35696</v>
      </c>
      <c r="P225" s="128">
        <v>11572</v>
      </c>
      <c r="Q225" s="128">
        <v>2857</v>
      </c>
      <c r="R225" s="128">
        <v>5026</v>
      </c>
      <c r="S225" s="140">
        <v>20122</v>
      </c>
      <c r="T225" s="128">
        <v>12179</v>
      </c>
      <c r="U225" s="128">
        <v>-3958</v>
      </c>
      <c r="V225" s="13"/>
      <c r="W225"/>
    </row>
    <row r="226" spans="2:23" ht="15" customHeight="1" x14ac:dyDescent="0.35">
      <c r="B226" s="126">
        <v>2009</v>
      </c>
      <c r="C226" s="126"/>
      <c r="D226" s="128">
        <v>411</v>
      </c>
      <c r="E226" s="140">
        <v>70827</v>
      </c>
      <c r="F226" s="128" t="s">
        <v>69</v>
      </c>
      <c r="G226" s="128" t="s">
        <v>69</v>
      </c>
      <c r="H226" s="128" t="s">
        <v>69</v>
      </c>
      <c r="I226" s="128" t="s">
        <v>69</v>
      </c>
      <c r="J226" s="128" t="s">
        <v>69</v>
      </c>
      <c r="K226" s="128" t="s">
        <v>69</v>
      </c>
      <c r="L226" s="140">
        <v>49430</v>
      </c>
      <c r="M226" s="128" t="s">
        <v>69</v>
      </c>
      <c r="N226" s="128" t="s">
        <v>69</v>
      </c>
      <c r="O226" s="128" t="s">
        <v>69</v>
      </c>
      <c r="P226" s="128" t="s">
        <v>69</v>
      </c>
      <c r="Q226" s="128" t="s">
        <v>69</v>
      </c>
      <c r="R226" s="128" t="s">
        <v>69</v>
      </c>
      <c r="S226" s="140">
        <v>21397</v>
      </c>
      <c r="T226" s="128" t="s">
        <v>69</v>
      </c>
      <c r="U226" s="128" t="s">
        <v>69</v>
      </c>
      <c r="V226" s="13"/>
      <c r="W226"/>
    </row>
    <row r="227" spans="2:23" s="12" customFormat="1" ht="15" customHeight="1" x14ac:dyDescent="0.35">
      <c r="B227" s="126">
        <v>2008</v>
      </c>
      <c r="C227" s="126"/>
      <c r="D227" s="128">
        <v>368</v>
      </c>
      <c r="E227" s="140">
        <v>66892</v>
      </c>
      <c r="F227" s="128" t="s">
        <v>69</v>
      </c>
      <c r="G227" s="128" t="s">
        <v>69</v>
      </c>
      <c r="H227" s="128" t="s">
        <v>69</v>
      </c>
      <c r="I227" s="128" t="s">
        <v>69</v>
      </c>
      <c r="J227" s="128" t="s">
        <v>69</v>
      </c>
      <c r="K227" s="128" t="s">
        <v>69</v>
      </c>
      <c r="L227" s="140">
        <v>49770</v>
      </c>
      <c r="M227" s="128" t="s">
        <v>69</v>
      </c>
      <c r="N227" s="128" t="s">
        <v>69</v>
      </c>
      <c r="O227" s="128" t="s">
        <v>69</v>
      </c>
      <c r="P227" s="128" t="s">
        <v>69</v>
      </c>
      <c r="Q227" s="128" t="s">
        <v>69</v>
      </c>
      <c r="R227" s="128" t="s">
        <v>69</v>
      </c>
      <c r="S227" s="140">
        <v>17122</v>
      </c>
      <c r="T227" s="128" t="s">
        <v>69</v>
      </c>
      <c r="U227" s="128" t="s">
        <v>69</v>
      </c>
      <c r="V227" s="13"/>
      <c r="W227"/>
    </row>
    <row r="228" spans="2:23" s="13" customFormat="1" ht="15" customHeight="1" x14ac:dyDescent="0.35">
      <c r="B228" s="310" t="s">
        <v>14</v>
      </c>
      <c r="C228" s="310"/>
      <c r="D228" s="313"/>
      <c r="E228" s="313"/>
      <c r="F228" s="313"/>
      <c r="G228" s="313"/>
      <c r="H228" s="313"/>
      <c r="I228" s="313"/>
      <c r="J228" s="313"/>
      <c r="K228" s="313"/>
      <c r="L228" s="313"/>
      <c r="M228" s="313"/>
      <c r="N228" s="313"/>
      <c r="O228" s="313"/>
      <c r="P228" s="313"/>
      <c r="Q228" s="313"/>
      <c r="R228" s="313"/>
      <c r="S228" s="313"/>
      <c r="T228" s="313"/>
      <c r="U228" s="313"/>
      <c r="W228"/>
    </row>
    <row r="229" spans="2:23" s="13" customFormat="1" ht="15" customHeight="1" x14ac:dyDescent="0.35">
      <c r="B229" s="123" t="s">
        <v>452</v>
      </c>
      <c r="C229" s="123"/>
      <c r="D229" s="124"/>
      <c r="E229" s="124"/>
      <c r="F229" s="124"/>
      <c r="G229" s="124"/>
      <c r="H229" s="124"/>
      <c r="I229" s="124"/>
      <c r="J229" s="124"/>
      <c r="K229" s="124"/>
      <c r="L229" s="124"/>
      <c r="M229" s="124"/>
      <c r="N229" s="124"/>
      <c r="O229" s="124"/>
      <c r="P229" s="124"/>
      <c r="Q229" s="124"/>
      <c r="R229" s="124"/>
      <c r="S229" s="124"/>
      <c r="T229" s="124"/>
      <c r="U229" s="124"/>
      <c r="W229"/>
    </row>
    <row r="230" spans="2:23" s="13" customFormat="1" ht="15" customHeight="1" x14ac:dyDescent="0.35">
      <c r="B230" s="142">
        <v>2020</v>
      </c>
      <c r="C230" s="142"/>
      <c r="D230" s="128">
        <v>1023</v>
      </c>
      <c r="E230" s="140">
        <v>2927114</v>
      </c>
      <c r="F230" s="128">
        <v>2001407</v>
      </c>
      <c r="G230" s="128">
        <v>1638661</v>
      </c>
      <c r="H230" s="128">
        <v>63005</v>
      </c>
      <c r="I230" s="128">
        <v>925706</v>
      </c>
      <c r="J230" s="128">
        <v>205304</v>
      </c>
      <c r="K230" s="128">
        <v>332350</v>
      </c>
      <c r="L230" s="140">
        <v>1509960</v>
      </c>
      <c r="M230" s="128">
        <v>692668</v>
      </c>
      <c r="N230" s="128">
        <v>428849</v>
      </c>
      <c r="O230" s="128">
        <v>817292</v>
      </c>
      <c r="P230" s="128">
        <v>247972</v>
      </c>
      <c r="Q230" s="128">
        <v>35716</v>
      </c>
      <c r="R230" s="128">
        <v>177469</v>
      </c>
      <c r="S230" s="140">
        <v>1417154</v>
      </c>
      <c r="T230" s="128">
        <v>404281</v>
      </c>
      <c r="U230" s="128">
        <v>266942</v>
      </c>
      <c r="W230"/>
    </row>
    <row r="231" spans="2:23" s="13" customFormat="1" ht="15" customHeight="1" x14ac:dyDescent="0.35">
      <c r="B231" s="142">
        <v>2019</v>
      </c>
      <c r="C231" s="142"/>
      <c r="D231" s="128">
        <v>1020</v>
      </c>
      <c r="E231" s="140">
        <v>2784066</v>
      </c>
      <c r="F231" s="128">
        <v>1859930</v>
      </c>
      <c r="G231" s="128">
        <v>1545216</v>
      </c>
      <c r="H231" s="128">
        <v>58746</v>
      </c>
      <c r="I231" s="128">
        <v>924136</v>
      </c>
      <c r="J231" s="128">
        <v>197100</v>
      </c>
      <c r="K231" s="128">
        <v>345409</v>
      </c>
      <c r="L231" s="140">
        <v>1440673</v>
      </c>
      <c r="M231" s="128">
        <v>612047</v>
      </c>
      <c r="N231" s="128">
        <v>350087</v>
      </c>
      <c r="O231" s="128">
        <v>828627</v>
      </c>
      <c r="P231" s="128">
        <v>252909</v>
      </c>
      <c r="Q231" s="128">
        <v>37397</v>
      </c>
      <c r="R231" s="128">
        <v>201060</v>
      </c>
      <c r="S231" s="140">
        <v>1343393</v>
      </c>
      <c r="T231" s="128">
        <v>399021</v>
      </c>
      <c r="U231" s="128">
        <v>191358</v>
      </c>
      <c r="W231"/>
    </row>
    <row r="232" spans="2:23" s="13" customFormat="1" ht="15" customHeight="1" x14ac:dyDescent="0.35">
      <c r="B232" s="142">
        <v>2018</v>
      </c>
      <c r="C232" s="142"/>
      <c r="D232" s="128">
        <v>1022</v>
      </c>
      <c r="E232" s="140">
        <v>2588782</v>
      </c>
      <c r="F232" s="128">
        <v>1649258</v>
      </c>
      <c r="G232" s="128">
        <v>1361325</v>
      </c>
      <c r="H232" s="128">
        <v>64329</v>
      </c>
      <c r="I232" s="128">
        <v>939524</v>
      </c>
      <c r="J232" s="128">
        <v>194793</v>
      </c>
      <c r="K232" s="128">
        <v>359047</v>
      </c>
      <c r="L232" s="140">
        <v>1382524</v>
      </c>
      <c r="M232" s="128">
        <v>630691</v>
      </c>
      <c r="N232" s="128">
        <v>373828</v>
      </c>
      <c r="O232" s="128">
        <v>751833</v>
      </c>
      <c r="P232" s="128">
        <v>279791</v>
      </c>
      <c r="Q232" s="128">
        <v>40140</v>
      </c>
      <c r="R232" s="128">
        <v>183962</v>
      </c>
      <c r="S232" s="140">
        <v>1206258</v>
      </c>
      <c r="T232" s="128">
        <v>396113</v>
      </c>
      <c r="U232" s="128">
        <v>98912</v>
      </c>
      <c r="W232"/>
    </row>
    <row r="233" spans="2:23" s="13" customFormat="1" ht="15" customHeight="1" x14ac:dyDescent="0.35">
      <c r="B233" s="142">
        <v>2017</v>
      </c>
      <c r="C233" s="142"/>
      <c r="D233" s="128">
        <v>1062</v>
      </c>
      <c r="E233" s="140">
        <v>2442055</v>
      </c>
      <c r="F233" s="128">
        <v>1486025</v>
      </c>
      <c r="G233" s="128">
        <v>1199123</v>
      </c>
      <c r="H233" s="128">
        <v>73929</v>
      </c>
      <c r="I233" s="128">
        <v>956031</v>
      </c>
      <c r="J233" s="128">
        <v>199581</v>
      </c>
      <c r="K233" s="128">
        <v>378089</v>
      </c>
      <c r="L233" s="140">
        <v>1290753</v>
      </c>
      <c r="M233" s="128">
        <v>586117</v>
      </c>
      <c r="N233" s="128">
        <v>355928</v>
      </c>
      <c r="O233" s="128">
        <v>704635</v>
      </c>
      <c r="P233" s="128">
        <v>257738</v>
      </c>
      <c r="Q233" s="128">
        <v>45544</v>
      </c>
      <c r="R233" s="128">
        <v>172755</v>
      </c>
      <c r="S233" s="140">
        <v>1151303</v>
      </c>
      <c r="T233" s="128">
        <v>392337</v>
      </c>
      <c r="U233" s="128">
        <v>85392</v>
      </c>
      <c r="V233" s="7"/>
      <c r="W233"/>
    </row>
    <row r="234" spans="2:23" s="13" customFormat="1" ht="15" customHeight="1" x14ac:dyDescent="0.35">
      <c r="B234" s="142">
        <v>2016</v>
      </c>
      <c r="C234" s="142"/>
      <c r="D234" s="128">
        <v>1045</v>
      </c>
      <c r="E234" s="140">
        <v>2472731</v>
      </c>
      <c r="F234" s="128">
        <v>1499499</v>
      </c>
      <c r="G234" s="128">
        <v>1199290</v>
      </c>
      <c r="H234" s="128">
        <v>81898</v>
      </c>
      <c r="I234" s="128">
        <v>973232</v>
      </c>
      <c r="J234" s="128">
        <v>197971</v>
      </c>
      <c r="K234" s="128">
        <v>372850</v>
      </c>
      <c r="L234" s="140">
        <v>1253342</v>
      </c>
      <c r="M234" s="128">
        <v>581770</v>
      </c>
      <c r="N234" s="128">
        <v>360556</v>
      </c>
      <c r="O234" s="128">
        <v>671572</v>
      </c>
      <c r="P234" s="128">
        <v>229985</v>
      </c>
      <c r="Q234" s="128">
        <v>36883</v>
      </c>
      <c r="R234" s="128">
        <v>163233</v>
      </c>
      <c r="S234" s="140">
        <v>1219389</v>
      </c>
      <c r="T234" s="128">
        <v>385687</v>
      </c>
      <c r="U234" s="128">
        <v>149940</v>
      </c>
      <c r="V234" s="7"/>
      <c r="W234"/>
    </row>
    <row r="235" spans="2:23" ht="15" customHeight="1" x14ac:dyDescent="0.35">
      <c r="B235" s="142">
        <v>2015</v>
      </c>
      <c r="C235" s="142"/>
      <c r="D235" s="128">
        <v>1066</v>
      </c>
      <c r="E235" s="140">
        <v>2328932</v>
      </c>
      <c r="F235" s="128">
        <v>1503177</v>
      </c>
      <c r="G235" s="128">
        <v>1205283</v>
      </c>
      <c r="H235" s="128">
        <v>80281</v>
      </c>
      <c r="I235" s="128">
        <v>825755</v>
      </c>
      <c r="J235" s="128">
        <v>200530</v>
      </c>
      <c r="K235" s="128">
        <v>283196</v>
      </c>
      <c r="L235" s="140">
        <v>1209784</v>
      </c>
      <c r="M235" s="128">
        <v>585545</v>
      </c>
      <c r="N235" s="128">
        <v>368225</v>
      </c>
      <c r="O235" s="128">
        <v>624239</v>
      </c>
      <c r="P235" s="128">
        <v>209818</v>
      </c>
      <c r="Q235" s="128">
        <v>35759</v>
      </c>
      <c r="R235" s="128">
        <v>166431</v>
      </c>
      <c r="S235" s="140">
        <v>1119148</v>
      </c>
      <c r="T235" s="128">
        <v>376286</v>
      </c>
      <c r="U235" s="128">
        <v>121932</v>
      </c>
      <c r="W235"/>
    </row>
    <row r="236" spans="2:23" ht="15" customHeight="1" x14ac:dyDescent="0.35">
      <c r="B236" s="142">
        <v>2014</v>
      </c>
      <c r="C236" s="142"/>
      <c r="D236" s="128">
        <v>1102</v>
      </c>
      <c r="E236" s="140">
        <v>2435662</v>
      </c>
      <c r="F236" s="128">
        <v>1531816</v>
      </c>
      <c r="G236" s="128">
        <v>1232211</v>
      </c>
      <c r="H236" s="128">
        <v>83154</v>
      </c>
      <c r="I236" s="128">
        <v>903846</v>
      </c>
      <c r="J236" s="128">
        <v>220968</v>
      </c>
      <c r="K236" s="128">
        <v>313178</v>
      </c>
      <c r="L236" s="140">
        <v>1248659</v>
      </c>
      <c r="M236" s="128">
        <v>575680</v>
      </c>
      <c r="N236" s="128">
        <v>355064</v>
      </c>
      <c r="O236" s="128">
        <v>672979</v>
      </c>
      <c r="P236" s="128">
        <v>205396</v>
      </c>
      <c r="Q236" s="128">
        <v>37690</v>
      </c>
      <c r="R236" s="128">
        <v>191209</v>
      </c>
      <c r="S236" s="140">
        <v>1187004</v>
      </c>
      <c r="T236" s="128">
        <v>375706</v>
      </c>
      <c r="U236" s="128">
        <v>157295</v>
      </c>
      <c r="W236"/>
    </row>
    <row r="237" spans="2:23" ht="15" customHeight="1" x14ac:dyDescent="0.35">
      <c r="B237" s="142">
        <v>2013</v>
      </c>
      <c r="C237" s="142"/>
      <c r="D237" s="128">
        <v>1157</v>
      </c>
      <c r="E237" s="140">
        <v>2416239</v>
      </c>
      <c r="F237" s="128">
        <v>1536272</v>
      </c>
      <c r="G237" s="128">
        <v>1245417</v>
      </c>
      <c r="H237" s="128">
        <v>67333</v>
      </c>
      <c r="I237" s="128">
        <v>879967</v>
      </c>
      <c r="J237" s="128">
        <v>237078</v>
      </c>
      <c r="K237" s="128">
        <v>316400</v>
      </c>
      <c r="L237" s="140">
        <v>1262021</v>
      </c>
      <c r="M237" s="128">
        <v>618033</v>
      </c>
      <c r="N237" s="128">
        <v>420911</v>
      </c>
      <c r="O237" s="128">
        <v>643988</v>
      </c>
      <c r="P237" s="128">
        <v>217085</v>
      </c>
      <c r="Q237" s="128">
        <v>46517</v>
      </c>
      <c r="R237" s="128">
        <v>146385</v>
      </c>
      <c r="S237" s="140">
        <v>1154219</v>
      </c>
      <c r="T237" s="128">
        <v>372846</v>
      </c>
      <c r="U237" s="128">
        <v>115478</v>
      </c>
      <c r="W237"/>
    </row>
    <row r="238" spans="2:23" ht="15" customHeight="1" x14ac:dyDescent="0.35">
      <c r="B238" s="126">
        <v>2012</v>
      </c>
      <c r="C238" s="126"/>
      <c r="D238" s="128">
        <v>1176</v>
      </c>
      <c r="E238" s="140">
        <v>2502245</v>
      </c>
      <c r="F238" s="128">
        <v>1570792</v>
      </c>
      <c r="G238" s="128">
        <v>1243016</v>
      </c>
      <c r="H238" s="128">
        <v>88004</v>
      </c>
      <c r="I238" s="128">
        <v>931453</v>
      </c>
      <c r="J238" s="128">
        <v>240070</v>
      </c>
      <c r="K238" s="128">
        <v>340654</v>
      </c>
      <c r="L238" s="140">
        <v>1354373</v>
      </c>
      <c r="M238" s="128">
        <v>671040</v>
      </c>
      <c r="N238" s="128">
        <v>464465</v>
      </c>
      <c r="O238" s="128">
        <v>683333</v>
      </c>
      <c r="P238" s="128">
        <v>224249</v>
      </c>
      <c r="Q238" s="128">
        <v>45865</v>
      </c>
      <c r="R238" s="128">
        <v>164862</v>
      </c>
      <c r="S238" s="140">
        <v>1147873</v>
      </c>
      <c r="T238" s="128">
        <v>381715</v>
      </c>
      <c r="U238" s="128">
        <v>119231</v>
      </c>
      <c r="V238" s="13"/>
      <c r="W238"/>
    </row>
    <row r="239" spans="2:23" ht="15" customHeight="1" x14ac:dyDescent="0.35">
      <c r="B239" s="126">
        <v>2011</v>
      </c>
      <c r="C239" s="126"/>
      <c r="D239" s="128">
        <v>1261</v>
      </c>
      <c r="E239" s="140">
        <v>2517210</v>
      </c>
      <c r="F239" s="128">
        <v>1551922</v>
      </c>
      <c r="G239" s="128">
        <v>1243554</v>
      </c>
      <c r="H239" s="128">
        <v>79588</v>
      </c>
      <c r="I239" s="128">
        <v>965288</v>
      </c>
      <c r="J239" s="128">
        <v>236773</v>
      </c>
      <c r="K239" s="128">
        <v>392514</v>
      </c>
      <c r="L239" s="140">
        <v>1410075</v>
      </c>
      <c r="M239" s="128">
        <v>646673</v>
      </c>
      <c r="N239" s="128">
        <v>452655</v>
      </c>
      <c r="O239" s="128">
        <v>763402</v>
      </c>
      <c r="P239" s="128">
        <v>247593</v>
      </c>
      <c r="Q239" s="128">
        <v>47921</v>
      </c>
      <c r="R239" s="128">
        <v>201537</v>
      </c>
      <c r="S239" s="140">
        <v>1107135</v>
      </c>
      <c r="T239" s="128">
        <v>358062</v>
      </c>
      <c r="U239" s="128">
        <v>41416</v>
      </c>
      <c r="V239" s="13"/>
      <c r="W239"/>
    </row>
    <row r="240" spans="2:23" s="14" customFormat="1" ht="15" customHeight="1" collapsed="1" x14ac:dyDescent="0.35">
      <c r="B240" s="126">
        <v>2010</v>
      </c>
      <c r="C240" s="126"/>
      <c r="D240" s="128">
        <v>1323</v>
      </c>
      <c r="E240" s="140">
        <v>2528958</v>
      </c>
      <c r="F240" s="128">
        <v>1482881</v>
      </c>
      <c r="G240" s="128">
        <v>1228770</v>
      </c>
      <c r="H240" s="128">
        <v>55545</v>
      </c>
      <c r="I240" s="128">
        <v>1046078</v>
      </c>
      <c r="J240" s="128">
        <v>226147</v>
      </c>
      <c r="K240" s="128">
        <v>497599</v>
      </c>
      <c r="L240" s="140">
        <v>1459362</v>
      </c>
      <c r="M240" s="128">
        <v>562210</v>
      </c>
      <c r="N240" s="128">
        <v>387884</v>
      </c>
      <c r="O240" s="128">
        <v>897152</v>
      </c>
      <c r="P240" s="128">
        <v>251370</v>
      </c>
      <c r="Q240" s="128">
        <v>79765</v>
      </c>
      <c r="R240" s="128">
        <v>228040</v>
      </c>
      <c r="S240" s="140">
        <v>1069596</v>
      </c>
      <c r="T240" s="128">
        <v>357416</v>
      </c>
      <c r="U240" s="128">
        <v>33439</v>
      </c>
      <c r="V240" s="13"/>
      <c r="W240"/>
    </row>
    <row r="241" spans="2:23" s="14" customFormat="1" ht="15" customHeight="1" x14ac:dyDescent="0.35">
      <c r="B241" s="126">
        <v>2009</v>
      </c>
      <c r="C241" s="126"/>
      <c r="D241" s="128">
        <v>1423</v>
      </c>
      <c r="E241" s="140">
        <v>2375397</v>
      </c>
      <c r="F241" s="128" t="s">
        <v>69</v>
      </c>
      <c r="G241" s="128" t="s">
        <v>69</v>
      </c>
      <c r="H241" s="128" t="s">
        <v>69</v>
      </c>
      <c r="I241" s="128" t="s">
        <v>69</v>
      </c>
      <c r="J241" s="128" t="s">
        <v>69</v>
      </c>
      <c r="K241" s="128" t="s">
        <v>69</v>
      </c>
      <c r="L241" s="140">
        <v>1443663</v>
      </c>
      <c r="M241" s="128" t="s">
        <v>69</v>
      </c>
      <c r="N241" s="128" t="s">
        <v>69</v>
      </c>
      <c r="O241" s="128" t="s">
        <v>69</v>
      </c>
      <c r="P241" s="128" t="s">
        <v>69</v>
      </c>
      <c r="Q241" s="128" t="s">
        <v>69</v>
      </c>
      <c r="R241" s="128" t="s">
        <v>69</v>
      </c>
      <c r="S241" s="140">
        <v>931735</v>
      </c>
      <c r="T241" s="128" t="s">
        <v>69</v>
      </c>
      <c r="U241" s="128" t="s">
        <v>69</v>
      </c>
      <c r="V241" s="13"/>
      <c r="W241"/>
    </row>
    <row r="242" spans="2:23" s="14" customFormat="1" ht="15" customHeight="1" x14ac:dyDescent="0.35">
      <c r="B242" s="126">
        <v>2008</v>
      </c>
      <c r="C242" s="126"/>
      <c r="D242" s="128">
        <v>1490</v>
      </c>
      <c r="E242" s="140">
        <v>2202398</v>
      </c>
      <c r="F242" s="128" t="s">
        <v>69</v>
      </c>
      <c r="G242" s="128" t="s">
        <v>69</v>
      </c>
      <c r="H242" s="128" t="s">
        <v>69</v>
      </c>
      <c r="I242" s="128" t="s">
        <v>69</v>
      </c>
      <c r="J242" s="128" t="s">
        <v>69</v>
      </c>
      <c r="K242" s="128" t="s">
        <v>69</v>
      </c>
      <c r="L242" s="140">
        <v>1509585</v>
      </c>
      <c r="M242" s="128" t="s">
        <v>69</v>
      </c>
      <c r="N242" s="128" t="s">
        <v>69</v>
      </c>
      <c r="O242" s="128" t="s">
        <v>69</v>
      </c>
      <c r="P242" s="128" t="s">
        <v>69</v>
      </c>
      <c r="Q242" s="128" t="s">
        <v>69</v>
      </c>
      <c r="R242" s="128" t="s">
        <v>69</v>
      </c>
      <c r="S242" s="140">
        <v>692814</v>
      </c>
      <c r="T242" s="128" t="s">
        <v>69</v>
      </c>
      <c r="U242" s="128" t="s">
        <v>69</v>
      </c>
      <c r="V242" s="13"/>
      <c r="W242"/>
    </row>
    <row r="243" spans="2:23" s="14" customFormat="1" ht="15" customHeight="1" x14ac:dyDescent="0.35">
      <c r="B243" s="310" t="s">
        <v>35</v>
      </c>
      <c r="C243" s="310"/>
      <c r="D243" s="311"/>
      <c r="E243" s="311"/>
      <c r="F243" s="311"/>
      <c r="G243" s="311"/>
      <c r="H243" s="311"/>
      <c r="I243" s="311"/>
      <c r="J243" s="311"/>
      <c r="K243" s="311"/>
      <c r="L243" s="311"/>
      <c r="M243" s="311"/>
      <c r="N243" s="311"/>
      <c r="O243" s="311"/>
      <c r="P243" s="311"/>
      <c r="Q243" s="311"/>
      <c r="R243" s="311"/>
      <c r="S243" s="311"/>
      <c r="T243" s="311"/>
      <c r="U243" s="311"/>
      <c r="V243" s="7"/>
      <c r="W243"/>
    </row>
    <row r="244" spans="2:23" ht="15" customHeight="1" x14ac:dyDescent="0.35">
      <c r="B244" s="123" t="s">
        <v>193</v>
      </c>
      <c r="C244" s="123"/>
      <c r="D244" s="132"/>
      <c r="E244" s="132"/>
      <c r="F244" s="132"/>
      <c r="G244" s="132"/>
      <c r="H244" s="132"/>
      <c r="I244" s="132"/>
      <c r="J244" s="132"/>
      <c r="K244" s="132"/>
      <c r="L244" s="132"/>
      <c r="M244" s="132"/>
      <c r="N244" s="132"/>
      <c r="O244" s="132"/>
      <c r="P244" s="132"/>
      <c r="Q244" s="132"/>
      <c r="R244" s="132"/>
      <c r="S244" s="132"/>
      <c r="T244" s="132"/>
      <c r="U244" s="132"/>
      <c r="W244"/>
    </row>
    <row r="245" spans="2:23" ht="15" customHeight="1" x14ac:dyDescent="0.35">
      <c r="B245" s="142">
        <v>2020</v>
      </c>
      <c r="C245" s="142"/>
      <c r="D245" s="128">
        <v>262</v>
      </c>
      <c r="E245" s="140">
        <v>8262</v>
      </c>
      <c r="F245" s="128">
        <v>3633</v>
      </c>
      <c r="G245" s="128">
        <v>2840</v>
      </c>
      <c r="H245" s="128">
        <v>28</v>
      </c>
      <c r="I245" s="128">
        <v>4629</v>
      </c>
      <c r="J245" s="128">
        <v>136</v>
      </c>
      <c r="K245" s="128">
        <v>813</v>
      </c>
      <c r="L245" s="140">
        <v>2358</v>
      </c>
      <c r="M245" s="128">
        <v>437</v>
      </c>
      <c r="N245" s="128">
        <v>418</v>
      </c>
      <c r="O245" s="128">
        <v>1921</v>
      </c>
      <c r="P245" s="128">
        <v>282</v>
      </c>
      <c r="Q245" s="128">
        <v>80</v>
      </c>
      <c r="R245" s="128">
        <v>1077</v>
      </c>
      <c r="S245" s="140">
        <v>5904</v>
      </c>
      <c r="T245" s="128">
        <v>5039</v>
      </c>
      <c r="U245" s="128">
        <v>-394</v>
      </c>
      <c r="W245"/>
    </row>
    <row r="246" spans="2:23" ht="15" customHeight="1" x14ac:dyDescent="0.35">
      <c r="B246" s="142">
        <v>2019</v>
      </c>
      <c r="C246" s="142"/>
      <c r="D246" s="128">
        <v>273</v>
      </c>
      <c r="E246" s="140">
        <v>11850</v>
      </c>
      <c r="F246" s="128">
        <v>3753</v>
      </c>
      <c r="G246" s="128">
        <v>2765</v>
      </c>
      <c r="H246" s="128">
        <v>26</v>
      </c>
      <c r="I246" s="128">
        <v>8097</v>
      </c>
      <c r="J246" s="128">
        <v>160</v>
      </c>
      <c r="K246" s="128">
        <v>923</v>
      </c>
      <c r="L246" s="140">
        <v>2844</v>
      </c>
      <c r="M246" s="128">
        <v>535</v>
      </c>
      <c r="N246" s="128">
        <v>435</v>
      </c>
      <c r="O246" s="128">
        <v>2309</v>
      </c>
      <c r="P246" s="128">
        <v>369</v>
      </c>
      <c r="Q246" s="128">
        <v>89</v>
      </c>
      <c r="R246" s="128">
        <v>424</v>
      </c>
      <c r="S246" s="140">
        <v>9006</v>
      </c>
      <c r="T246" s="128">
        <v>8163</v>
      </c>
      <c r="U246" s="128">
        <v>-249</v>
      </c>
      <c r="W246"/>
    </row>
    <row r="247" spans="2:23" ht="15" customHeight="1" x14ac:dyDescent="0.35">
      <c r="B247" s="142">
        <v>2018</v>
      </c>
      <c r="C247" s="142"/>
      <c r="D247" s="128">
        <v>276</v>
      </c>
      <c r="E247" s="140">
        <v>11403</v>
      </c>
      <c r="F247" s="128">
        <v>3518</v>
      </c>
      <c r="G247" s="128">
        <v>2927</v>
      </c>
      <c r="H247" s="128">
        <v>22</v>
      </c>
      <c r="I247" s="128">
        <v>7884</v>
      </c>
      <c r="J247" s="128">
        <v>173</v>
      </c>
      <c r="K247" s="128">
        <v>842</v>
      </c>
      <c r="L247" s="140">
        <v>3012</v>
      </c>
      <c r="M247" s="128">
        <v>551</v>
      </c>
      <c r="N247" s="128">
        <v>420</v>
      </c>
      <c r="O247" s="128">
        <v>2462</v>
      </c>
      <c r="P247" s="128">
        <v>764</v>
      </c>
      <c r="Q247" s="128">
        <v>97</v>
      </c>
      <c r="R247" s="128">
        <v>315</v>
      </c>
      <c r="S247" s="140">
        <v>8390</v>
      </c>
      <c r="T247" s="128">
        <v>7780</v>
      </c>
      <c r="U247" s="128">
        <v>-429</v>
      </c>
      <c r="W247"/>
    </row>
    <row r="248" spans="2:23" ht="15" customHeight="1" x14ac:dyDescent="0.35">
      <c r="B248" s="142">
        <v>2017</v>
      </c>
      <c r="C248" s="142"/>
      <c r="D248" s="128">
        <v>307</v>
      </c>
      <c r="E248" s="140">
        <v>9956</v>
      </c>
      <c r="F248" s="128">
        <v>3231</v>
      </c>
      <c r="G248" s="128">
        <v>2667</v>
      </c>
      <c r="H248" s="128">
        <v>21</v>
      </c>
      <c r="I248" s="128">
        <v>6725</v>
      </c>
      <c r="J248" s="128">
        <v>208</v>
      </c>
      <c r="K248" s="128">
        <v>882</v>
      </c>
      <c r="L248" s="140">
        <v>2873</v>
      </c>
      <c r="M248" s="128">
        <v>1439</v>
      </c>
      <c r="N248" s="128">
        <v>1392</v>
      </c>
      <c r="O248" s="128">
        <v>1434</v>
      </c>
      <c r="P248" s="128">
        <v>539</v>
      </c>
      <c r="Q248" s="128">
        <v>82</v>
      </c>
      <c r="R248" s="128">
        <v>347</v>
      </c>
      <c r="S248" s="140">
        <v>7084</v>
      </c>
      <c r="T248" s="128">
        <v>5223</v>
      </c>
      <c r="U248" s="128">
        <v>3</v>
      </c>
      <c r="W248"/>
    </row>
    <row r="249" spans="2:23" ht="15" customHeight="1" x14ac:dyDescent="0.35">
      <c r="B249" s="142">
        <v>2016</v>
      </c>
      <c r="C249" s="142"/>
      <c r="D249" s="128">
        <v>293</v>
      </c>
      <c r="E249" s="140">
        <v>10199</v>
      </c>
      <c r="F249" s="128">
        <v>3243</v>
      </c>
      <c r="G249" s="128">
        <v>3209</v>
      </c>
      <c r="H249" s="128">
        <v>20</v>
      </c>
      <c r="I249" s="128">
        <v>6956</v>
      </c>
      <c r="J249" s="128">
        <v>187</v>
      </c>
      <c r="K249" s="128">
        <v>591</v>
      </c>
      <c r="L249" s="140">
        <v>2977</v>
      </c>
      <c r="M249" s="128">
        <v>1282</v>
      </c>
      <c r="N249" s="128">
        <v>1207</v>
      </c>
      <c r="O249" s="128">
        <v>1694</v>
      </c>
      <c r="P249" s="128">
        <v>720</v>
      </c>
      <c r="Q249" s="128">
        <v>103</v>
      </c>
      <c r="R249" s="128">
        <v>434</v>
      </c>
      <c r="S249" s="140">
        <v>7223</v>
      </c>
      <c r="T249" s="128">
        <v>6331</v>
      </c>
      <c r="U249" s="128">
        <v>-209</v>
      </c>
      <c r="W249"/>
    </row>
    <row r="250" spans="2:23" ht="15" customHeight="1" x14ac:dyDescent="0.35">
      <c r="B250" s="142">
        <v>2015</v>
      </c>
      <c r="C250" s="142"/>
      <c r="D250" s="128">
        <v>297</v>
      </c>
      <c r="E250" s="140">
        <v>12812</v>
      </c>
      <c r="F250" s="128">
        <v>3711</v>
      </c>
      <c r="G250" s="128">
        <v>3228</v>
      </c>
      <c r="H250" s="128">
        <v>21</v>
      </c>
      <c r="I250" s="128">
        <v>9101</v>
      </c>
      <c r="J250" s="128">
        <v>189</v>
      </c>
      <c r="K250" s="128">
        <v>1189</v>
      </c>
      <c r="L250" s="140">
        <v>4285</v>
      </c>
      <c r="M250" s="128">
        <v>1873</v>
      </c>
      <c r="N250" s="128">
        <v>1762</v>
      </c>
      <c r="O250" s="128">
        <v>2411</v>
      </c>
      <c r="P250" s="128">
        <v>1287</v>
      </c>
      <c r="Q250" s="128">
        <v>119</v>
      </c>
      <c r="R250" s="128">
        <v>338</v>
      </c>
      <c r="S250" s="140">
        <v>8527</v>
      </c>
      <c r="T250" s="128">
        <v>7514</v>
      </c>
      <c r="U250" s="128">
        <v>196</v>
      </c>
      <c r="W250"/>
    </row>
    <row r="251" spans="2:23" ht="15" customHeight="1" x14ac:dyDescent="0.35">
      <c r="B251" s="142">
        <v>2014</v>
      </c>
      <c r="C251" s="142"/>
      <c r="D251" s="128">
        <v>323</v>
      </c>
      <c r="E251" s="140">
        <v>17503</v>
      </c>
      <c r="F251" s="128">
        <v>7793</v>
      </c>
      <c r="G251" s="128">
        <v>4749</v>
      </c>
      <c r="H251" s="128">
        <v>27</v>
      </c>
      <c r="I251" s="128">
        <v>9710</v>
      </c>
      <c r="J251" s="128">
        <v>274</v>
      </c>
      <c r="K251" s="128">
        <v>1691</v>
      </c>
      <c r="L251" s="140">
        <v>6453</v>
      </c>
      <c r="M251" s="128">
        <v>1466</v>
      </c>
      <c r="N251" s="128">
        <v>1202</v>
      </c>
      <c r="O251" s="128">
        <v>4987</v>
      </c>
      <c r="P251" s="128">
        <v>1813</v>
      </c>
      <c r="Q251" s="128">
        <v>237</v>
      </c>
      <c r="R251" s="128">
        <v>659</v>
      </c>
      <c r="S251" s="140">
        <v>11050</v>
      </c>
      <c r="T251" s="128">
        <v>7155</v>
      </c>
      <c r="U251" s="128">
        <v>1184</v>
      </c>
      <c r="V251" s="12"/>
      <c r="W251"/>
    </row>
    <row r="252" spans="2:23" s="14" customFormat="1" ht="15" customHeight="1" collapsed="1" x14ac:dyDescent="0.35">
      <c r="B252" s="142">
        <v>2013</v>
      </c>
      <c r="C252" s="142"/>
      <c r="D252" s="128">
        <v>343</v>
      </c>
      <c r="E252" s="140">
        <v>19937</v>
      </c>
      <c r="F252" s="128">
        <v>8487</v>
      </c>
      <c r="G252" s="128">
        <v>5940</v>
      </c>
      <c r="H252" s="128">
        <v>28</v>
      </c>
      <c r="I252" s="128">
        <v>11450</v>
      </c>
      <c r="J252" s="128">
        <v>532</v>
      </c>
      <c r="K252" s="128">
        <v>1904</v>
      </c>
      <c r="L252" s="140">
        <v>6933</v>
      </c>
      <c r="M252" s="128">
        <v>2948</v>
      </c>
      <c r="N252" s="128">
        <v>2166</v>
      </c>
      <c r="O252" s="128">
        <v>3985</v>
      </c>
      <c r="P252" s="128">
        <v>2141</v>
      </c>
      <c r="Q252" s="128">
        <v>396</v>
      </c>
      <c r="R252" s="128">
        <v>519</v>
      </c>
      <c r="S252" s="140">
        <v>13004</v>
      </c>
      <c r="T252" s="128">
        <v>11636</v>
      </c>
      <c r="U252" s="128">
        <v>155</v>
      </c>
      <c r="V252" s="13"/>
      <c r="W252"/>
    </row>
    <row r="253" spans="2:23" s="14" customFormat="1" ht="15" customHeight="1" x14ac:dyDescent="0.35">
      <c r="B253" s="126">
        <v>2012</v>
      </c>
      <c r="C253" s="126"/>
      <c r="D253" s="128">
        <v>344</v>
      </c>
      <c r="E253" s="140">
        <v>24850</v>
      </c>
      <c r="F253" s="128">
        <v>10255</v>
      </c>
      <c r="G253" s="128">
        <v>6953</v>
      </c>
      <c r="H253" s="128">
        <v>38</v>
      </c>
      <c r="I253" s="128">
        <v>14595</v>
      </c>
      <c r="J253" s="128">
        <v>702</v>
      </c>
      <c r="K253" s="128">
        <v>2023</v>
      </c>
      <c r="L253" s="140">
        <v>9001</v>
      </c>
      <c r="M253" s="128">
        <v>2517</v>
      </c>
      <c r="N253" s="128">
        <v>1264</v>
      </c>
      <c r="O253" s="128">
        <v>6483</v>
      </c>
      <c r="P253" s="128">
        <v>2248</v>
      </c>
      <c r="Q253" s="128">
        <v>513</v>
      </c>
      <c r="R253" s="128">
        <v>2456</v>
      </c>
      <c r="S253" s="140">
        <v>15849</v>
      </c>
      <c r="T253" s="128">
        <v>13447</v>
      </c>
      <c r="U253" s="128">
        <v>71</v>
      </c>
      <c r="V253" s="13"/>
      <c r="W253"/>
    </row>
    <row r="254" spans="2:23" s="14" customFormat="1" ht="15" customHeight="1" x14ac:dyDescent="0.35">
      <c r="B254" s="126">
        <v>2011</v>
      </c>
      <c r="C254" s="126"/>
      <c r="D254" s="128">
        <v>389</v>
      </c>
      <c r="E254" s="140">
        <v>24546</v>
      </c>
      <c r="F254" s="128">
        <v>9102</v>
      </c>
      <c r="G254" s="128">
        <v>7124</v>
      </c>
      <c r="H254" s="128">
        <v>35</v>
      </c>
      <c r="I254" s="128">
        <v>15444</v>
      </c>
      <c r="J254" s="128">
        <v>799</v>
      </c>
      <c r="K254" s="128">
        <v>1841</v>
      </c>
      <c r="L254" s="140">
        <v>8047</v>
      </c>
      <c r="M254" s="128">
        <v>3641</v>
      </c>
      <c r="N254" s="128">
        <v>2676</v>
      </c>
      <c r="O254" s="128">
        <v>4405</v>
      </c>
      <c r="P254" s="128">
        <v>2098</v>
      </c>
      <c r="Q254" s="128">
        <v>352</v>
      </c>
      <c r="R254" s="128">
        <v>331</v>
      </c>
      <c r="S254" s="140">
        <v>16499</v>
      </c>
      <c r="T254" s="128">
        <v>14745</v>
      </c>
      <c r="U254" s="128">
        <v>129</v>
      </c>
      <c r="V254" s="13"/>
      <c r="W254"/>
    </row>
    <row r="255" spans="2:23" s="14" customFormat="1" ht="15" customHeight="1" x14ac:dyDescent="0.35">
      <c r="B255" s="126">
        <v>2010</v>
      </c>
      <c r="C255" s="126"/>
      <c r="D255" s="128">
        <v>418</v>
      </c>
      <c r="E255" s="140">
        <v>24369</v>
      </c>
      <c r="F255" s="128">
        <v>9200</v>
      </c>
      <c r="G255" s="128">
        <v>7563</v>
      </c>
      <c r="H255" s="128">
        <v>54</v>
      </c>
      <c r="I255" s="128">
        <v>15169</v>
      </c>
      <c r="J255" s="128">
        <v>516</v>
      </c>
      <c r="K255" s="128">
        <v>2734</v>
      </c>
      <c r="L255" s="140">
        <v>8133</v>
      </c>
      <c r="M255" s="128">
        <v>1731</v>
      </c>
      <c r="N255" s="128">
        <v>786</v>
      </c>
      <c r="O255" s="128">
        <v>6402</v>
      </c>
      <c r="P255" s="128">
        <v>2649</v>
      </c>
      <c r="Q255" s="128">
        <v>625</v>
      </c>
      <c r="R255" s="128">
        <v>1063</v>
      </c>
      <c r="S255" s="140">
        <v>16235</v>
      </c>
      <c r="T255" s="128">
        <v>13895</v>
      </c>
      <c r="U255" s="128">
        <v>545</v>
      </c>
      <c r="V255" s="13"/>
      <c r="W255"/>
    </row>
    <row r="256" spans="2:23" ht="15" customHeight="1" x14ac:dyDescent="0.35">
      <c r="B256" s="126">
        <v>2009</v>
      </c>
      <c r="C256" s="126"/>
      <c r="D256" s="128">
        <v>477</v>
      </c>
      <c r="E256" s="140">
        <v>25676</v>
      </c>
      <c r="F256" s="128" t="s">
        <v>69</v>
      </c>
      <c r="G256" s="128" t="s">
        <v>69</v>
      </c>
      <c r="H256" s="128" t="s">
        <v>69</v>
      </c>
      <c r="I256" s="128" t="s">
        <v>69</v>
      </c>
      <c r="J256" s="128" t="s">
        <v>69</v>
      </c>
      <c r="K256" s="128" t="s">
        <v>69</v>
      </c>
      <c r="L256" s="140">
        <v>8883</v>
      </c>
      <c r="M256" s="128" t="s">
        <v>69</v>
      </c>
      <c r="N256" s="128" t="s">
        <v>69</v>
      </c>
      <c r="O256" s="128" t="s">
        <v>69</v>
      </c>
      <c r="P256" s="128" t="s">
        <v>69</v>
      </c>
      <c r="Q256" s="128" t="s">
        <v>69</v>
      </c>
      <c r="R256" s="128" t="s">
        <v>69</v>
      </c>
      <c r="S256" s="140">
        <v>16793</v>
      </c>
      <c r="T256" s="128" t="s">
        <v>69</v>
      </c>
      <c r="U256" s="128" t="s">
        <v>69</v>
      </c>
      <c r="V256" s="13"/>
      <c r="W256"/>
    </row>
    <row r="257" spans="2:23" ht="15" customHeight="1" x14ac:dyDescent="0.35">
      <c r="B257" s="126">
        <v>2008</v>
      </c>
      <c r="C257" s="126"/>
      <c r="D257" s="128">
        <v>531</v>
      </c>
      <c r="E257" s="140">
        <v>28666</v>
      </c>
      <c r="F257" s="128" t="s">
        <v>69</v>
      </c>
      <c r="G257" s="128" t="s">
        <v>69</v>
      </c>
      <c r="H257" s="128" t="s">
        <v>69</v>
      </c>
      <c r="I257" s="128" t="s">
        <v>69</v>
      </c>
      <c r="J257" s="128" t="s">
        <v>69</v>
      </c>
      <c r="K257" s="128" t="s">
        <v>69</v>
      </c>
      <c r="L257" s="140">
        <v>9017</v>
      </c>
      <c r="M257" s="128" t="s">
        <v>69</v>
      </c>
      <c r="N257" s="128" t="s">
        <v>69</v>
      </c>
      <c r="O257" s="128" t="s">
        <v>69</v>
      </c>
      <c r="P257" s="128" t="s">
        <v>69</v>
      </c>
      <c r="Q257" s="128" t="s">
        <v>69</v>
      </c>
      <c r="R257" s="128" t="s">
        <v>69</v>
      </c>
      <c r="S257" s="140">
        <v>19649</v>
      </c>
      <c r="T257" s="128" t="s">
        <v>69</v>
      </c>
      <c r="U257" s="128" t="s">
        <v>69</v>
      </c>
      <c r="W257"/>
    </row>
    <row r="258" spans="2:23" ht="15" customHeight="1" x14ac:dyDescent="0.35">
      <c r="B258" s="123" t="s">
        <v>194</v>
      </c>
      <c r="C258" s="123"/>
      <c r="D258" s="132"/>
      <c r="E258" s="132"/>
      <c r="F258" s="132"/>
      <c r="G258" s="132"/>
      <c r="H258" s="132"/>
      <c r="I258" s="132"/>
      <c r="J258" s="132"/>
      <c r="K258" s="132"/>
      <c r="L258" s="132"/>
      <c r="M258" s="132"/>
      <c r="N258" s="132"/>
      <c r="O258" s="132"/>
      <c r="P258" s="132"/>
      <c r="Q258" s="132"/>
      <c r="R258" s="132"/>
      <c r="S258" s="132"/>
      <c r="T258" s="132"/>
      <c r="U258" s="132"/>
      <c r="W258"/>
    </row>
    <row r="259" spans="2:23" ht="15" customHeight="1" x14ac:dyDescent="0.35">
      <c r="B259" s="142">
        <v>2020</v>
      </c>
      <c r="C259" s="142"/>
      <c r="D259" s="128">
        <v>761</v>
      </c>
      <c r="E259" s="140">
        <v>2918851</v>
      </c>
      <c r="F259" s="128">
        <v>1997774</v>
      </c>
      <c r="G259" s="128">
        <v>1635820</v>
      </c>
      <c r="H259" s="128">
        <v>62977</v>
      </c>
      <c r="I259" s="128">
        <v>921077</v>
      </c>
      <c r="J259" s="128">
        <v>205169</v>
      </c>
      <c r="K259" s="128">
        <v>331536</v>
      </c>
      <c r="L259" s="140">
        <v>1507602</v>
      </c>
      <c r="M259" s="128">
        <v>692231</v>
      </c>
      <c r="N259" s="128">
        <v>428431</v>
      </c>
      <c r="O259" s="128">
        <v>815371</v>
      </c>
      <c r="P259" s="128">
        <v>247689</v>
      </c>
      <c r="Q259" s="128">
        <v>35636</v>
      </c>
      <c r="R259" s="128">
        <v>176392</v>
      </c>
      <c r="S259" s="140">
        <v>1411250</v>
      </c>
      <c r="T259" s="128">
        <v>399242</v>
      </c>
      <c r="U259" s="128">
        <v>267335</v>
      </c>
      <c r="W259"/>
    </row>
    <row r="260" spans="2:23" ht="15" customHeight="1" x14ac:dyDescent="0.35">
      <c r="B260" s="142">
        <v>2019</v>
      </c>
      <c r="C260" s="142"/>
      <c r="D260" s="128">
        <v>747</v>
      </c>
      <c r="E260" s="140">
        <v>2772216</v>
      </c>
      <c r="F260" s="128">
        <v>1856177</v>
      </c>
      <c r="G260" s="128">
        <v>1542450</v>
      </c>
      <c r="H260" s="128">
        <v>58721</v>
      </c>
      <c r="I260" s="128">
        <v>916039</v>
      </c>
      <c r="J260" s="128">
        <v>196940</v>
      </c>
      <c r="K260" s="128">
        <v>344486</v>
      </c>
      <c r="L260" s="140">
        <v>1437829</v>
      </c>
      <c r="M260" s="128">
        <v>611512</v>
      </c>
      <c r="N260" s="128">
        <v>349652</v>
      </c>
      <c r="O260" s="128">
        <v>826317</v>
      </c>
      <c r="P260" s="128">
        <v>252540</v>
      </c>
      <c r="Q260" s="128">
        <v>37308</v>
      </c>
      <c r="R260" s="128">
        <v>200636</v>
      </c>
      <c r="S260" s="140">
        <v>1334387</v>
      </c>
      <c r="T260" s="128">
        <v>390858</v>
      </c>
      <c r="U260" s="128">
        <v>191607</v>
      </c>
      <c r="W260"/>
    </row>
    <row r="261" spans="2:23" ht="15" customHeight="1" x14ac:dyDescent="0.35">
      <c r="B261" s="142">
        <v>2018</v>
      </c>
      <c r="C261" s="142"/>
      <c r="D261" s="128">
        <v>746</v>
      </c>
      <c r="E261" s="140">
        <v>2577380</v>
      </c>
      <c r="F261" s="128">
        <v>1645740</v>
      </c>
      <c r="G261" s="128">
        <v>1358398</v>
      </c>
      <c r="H261" s="128">
        <v>64307</v>
      </c>
      <c r="I261" s="128">
        <v>931640</v>
      </c>
      <c r="J261" s="128">
        <v>194620</v>
      </c>
      <c r="K261" s="128">
        <v>358205</v>
      </c>
      <c r="L261" s="140">
        <v>1379512</v>
      </c>
      <c r="M261" s="128">
        <v>630140</v>
      </c>
      <c r="N261" s="128">
        <v>373408</v>
      </c>
      <c r="O261" s="128">
        <v>749372</v>
      </c>
      <c r="P261" s="128">
        <v>279026</v>
      </c>
      <c r="Q261" s="128">
        <v>40043</v>
      </c>
      <c r="R261" s="128">
        <v>183647</v>
      </c>
      <c r="S261" s="140">
        <v>1197868</v>
      </c>
      <c r="T261" s="128">
        <v>388333</v>
      </c>
      <c r="U261" s="128">
        <v>99341</v>
      </c>
      <c r="W261"/>
    </row>
    <row r="262" spans="2:23" ht="15" customHeight="1" x14ac:dyDescent="0.35">
      <c r="B262" s="142">
        <v>2017</v>
      </c>
      <c r="C262" s="142"/>
      <c r="D262" s="128">
        <v>755</v>
      </c>
      <c r="E262" s="140">
        <v>2432099</v>
      </c>
      <c r="F262" s="128">
        <v>1482794</v>
      </c>
      <c r="G262" s="128">
        <v>1196456</v>
      </c>
      <c r="H262" s="128">
        <v>73908</v>
      </c>
      <c r="I262" s="128">
        <v>949306</v>
      </c>
      <c r="J262" s="128">
        <v>199373</v>
      </c>
      <c r="K262" s="128">
        <v>377207</v>
      </c>
      <c r="L262" s="140">
        <v>1287880</v>
      </c>
      <c r="M262" s="128">
        <v>584678</v>
      </c>
      <c r="N262" s="128">
        <v>354536</v>
      </c>
      <c r="O262" s="128">
        <v>703202</v>
      </c>
      <c r="P262" s="128">
        <v>257199</v>
      </c>
      <c r="Q262" s="128">
        <v>45463</v>
      </c>
      <c r="R262" s="128">
        <v>172408</v>
      </c>
      <c r="S262" s="140">
        <v>1144219</v>
      </c>
      <c r="T262" s="128">
        <v>387114</v>
      </c>
      <c r="U262" s="128">
        <v>85389</v>
      </c>
      <c r="W262"/>
    </row>
    <row r="263" spans="2:23" ht="15" customHeight="1" x14ac:dyDescent="0.35">
      <c r="B263" s="142">
        <v>2016</v>
      </c>
      <c r="C263" s="142"/>
      <c r="D263" s="128">
        <v>752</v>
      </c>
      <c r="E263" s="140">
        <v>2462532</v>
      </c>
      <c r="F263" s="128">
        <v>1496256</v>
      </c>
      <c r="G263" s="128">
        <v>1196081</v>
      </c>
      <c r="H263" s="128">
        <v>81877</v>
      </c>
      <c r="I263" s="128">
        <v>966276</v>
      </c>
      <c r="J263" s="128">
        <v>197785</v>
      </c>
      <c r="K263" s="128">
        <v>372259</v>
      </c>
      <c r="L263" s="140">
        <v>1250365</v>
      </c>
      <c r="M263" s="128">
        <v>580487</v>
      </c>
      <c r="N263" s="128">
        <v>359348</v>
      </c>
      <c r="O263" s="128">
        <v>669878</v>
      </c>
      <c r="P263" s="128">
        <v>229266</v>
      </c>
      <c r="Q263" s="128">
        <v>36780</v>
      </c>
      <c r="R263" s="128">
        <v>162800</v>
      </c>
      <c r="S263" s="140">
        <v>1212167</v>
      </c>
      <c r="T263" s="128">
        <v>379355</v>
      </c>
      <c r="U263" s="128">
        <v>150150</v>
      </c>
      <c r="W263"/>
    </row>
    <row r="264" spans="2:23" s="14" customFormat="1" ht="15" customHeight="1" collapsed="1" x14ac:dyDescent="0.35">
      <c r="B264" s="142">
        <v>2015</v>
      </c>
      <c r="C264" s="142"/>
      <c r="D264" s="128">
        <v>769</v>
      </c>
      <c r="E264" s="140">
        <v>2316120</v>
      </c>
      <c r="F264" s="128">
        <v>1499467</v>
      </c>
      <c r="G264" s="128">
        <v>1202055</v>
      </c>
      <c r="H264" s="128">
        <v>80260</v>
      </c>
      <c r="I264" s="128">
        <v>816653</v>
      </c>
      <c r="J264" s="128">
        <v>200341</v>
      </c>
      <c r="K264" s="128">
        <v>282007</v>
      </c>
      <c r="L264" s="140">
        <v>1205499</v>
      </c>
      <c r="M264" s="128">
        <v>583672</v>
      </c>
      <c r="N264" s="128">
        <v>366463</v>
      </c>
      <c r="O264" s="128">
        <v>621827</v>
      </c>
      <c r="P264" s="128">
        <v>208531</v>
      </c>
      <c r="Q264" s="128">
        <v>35640</v>
      </c>
      <c r="R264" s="128">
        <v>166092</v>
      </c>
      <c r="S264" s="140">
        <v>1110621</v>
      </c>
      <c r="T264" s="128">
        <v>368772</v>
      </c>
      <c r="U264" s="128">
        <v>121736</v>
      </c>
      <c r="V264" s="7"/>
      <c r="W264"/>
    </row>
    <row r="265" spans="2:23" s="14" customFormat="1" ht="15" customHeight="1" x14ac:dyDescent="0.35">
      <c r="B265" s="142">
        <v>2014</v>
      </c>
      <c r="C265" s="142"/>
      <c r="D265" s="128">
        <v>779</v>
      </c>
      <c r="E265" s="140">
        <v>2418159</v>
      </c>
      <c r="F265" s="128">
        <v>1524023</v>
      </c>
      <c r="G265" s="128">
        <v>1227462</v>
      </c>
      <c r="H265" s="128">
        <v>83127</v>
      </c>
      <c r="I265" s="128">
        <v>894136</v>
      </c>
      <c r="J265" s="128">
        <v>220695</v>
      </c>
      <c r="K265" s="128">
        <v>311487</v>
      </c>
      <c r="L265" s="140">
        <v>1242206</v>
      </c>
      <c r="M265" s="128">
        <v>574214</v>
      </c>
      <c r="N265" s="128">
        <v>353862</v>
      </c>
      <c r="O265" s="128">
        <v>667992</v>
      </c>
      <c r="P265" s="128">
        <v>203582</v>
      </c>
      <c r="Q265" s="128">
        <v>37454</v>
      </c>
      <c r="R265" s="128">
        <v>190550</v>
      </c>
      <c r="S265" s="140">
        <v>1175954</v>
      </c>
      <c r="T265" s="128">
        <v>368550</v>
      </c>
      <c r="U265" s="128">
        <v>156110</v>
      </c>
      <c r="W265"/>
    </row>
    <row r="266" spans="2:23" s="14" customFormat="1" ht="15" customHeight="1" x14ac:dyDescent="0.35">
      <c r="B266" s="142">
        <v>2013</v>
      </c>
      <c r="C266" s="142"/>
      <c r="D266" s="128">
        <v>814</v>
      </c>
      <c r="E266" s="140">
        <v>2396302</v>
      </c>
      <c r="F266" s="128">
        <v>1527785</v>
      </c>
      <c r="G266" s="128">
        <v>1239478</v>
      </c>
      <c r="H266" s="128">
        <v>67305</v>
      </c>
      <c r="I266" s="128">
        <v>868517</v>
      </c>
      <c r="J266" s="128">
        <v>236547</v>
      </c>
      <c r="K266" s="128">
        <v>314495</v>
      </c>
      <c r="L266" s="140">
        <v>1255088</v>
      </c>
      <c r="M266" s="128">
        <v>615085</v>
      </c>
      <c r="N266" s="128">
        <v>418745</v>
      </c>
      <c r="O266" s="128">
        <v>640003</v>
      </c>
      <c r="P266" s="128">
        <v>214944</v>
      </c>
      <c r="Q266" s="128">
        <v>46121</v>
      </c>
      <c r="R266" s="128">
        <v>145867</v>
      </c>
      <c r="S266" s="140">
        <v>1141214</v>
      </c>
      <c r="T266" s="128">
        <v>361210</v>
      </c>
      <c r="U266" s="128">
        <v>115323</v>
      </c>
      <c r="W266"/>
    </row>
    <row r="267" spans="2:23" s="14" customFormat="1" ht="15" customHeight="1" x14ac:dyDescent="0.35">
      <c r="B267" s="126">
        <v>2012</v>
      </c>
      <c r="C267" s="126"/>
      <c r="D267" s="128">
        <v>832</v>
      </c>
      <c r="E267" s="140">
        <v>2477395</v>
      </c>
      <c r="F267" s="128">
        <v>1560537</v>
      </c>
      <c r="G267" s="128">
        <v>1236063</v>
      </c>
      <c r="H267" s="128">
        <v>87966</v>
      </c>
      <c r="I267" s="128">
        <v>916858</v>
      </c>
      <c r="J267" s="128">
        <v>239368</v>
      </c>
      <c r="K267" s="128">
        <v>338631</v>
      </c>
      <c r="L267" s="140">
        <v>1345372</v>
      </c>
      <c r="M267" s="128">
        <v>668522</v>
      </c>
      <c r="N267" s="128">
        <v>463201</v>
      </c>
      <c r="O267" s="128">
        <v>676849</v>
      </c>
      <c r="P267" s="128">
        <v>222001</v>
      </c>
      <c r="Q267" s="128">
        <v>45352</v>
      </c>
      <c r="R267" s="128">
        <v>162406</v>
      </c>
      <c r="S267" s="140">
        <v>1132024</v>
      </c>
      <c r="T267" s="128">
        <v>368268</v>
      </c>
      <c r="U267" s="128">
        <v>119160</v>
      </c>
      <c r="W267"/>
    </row>
    <row r="268" spans="2:23" ht="15" customHeight="1" x14ac:dyDescent="0.35">
      <c r="B268" s="126">
        <v>2011</v>
      </c>
      <c r="C268" s="126"/>
      <c r="D268" s="128">
        <v>872</v>
      </c>
      <c r="E268" s="140">
        <v>2492664</v>
      </c>
      <c r="F268" s="128">
        <v>1542821</v>
      </c>
      <c r="G268" s="128">
        <v>1236431</v>
      </c>
      <c r="H268" s="128">
        <v>79553</v>
      </c>
      <c r="I268" s="128">
        <v>949844</v>
      </c>
      <c r="J268" s="128">
        <v>235974</v>
      </c>
      <c r="K268" s="128">
        <v>390674</v>
      </c>
      <c r="L268" s="140">
        <v>1402028</v>
      </c>
      <c r="M268" s="128">
        <v>643031</v>
      </c>
      <c r="N268" s="128">
        <v>449980</v>
      </c>
      <c r="O268" s="128">
        <v>758997</v>
      </c>
      <c r="P268" s="128">
        <v>245495</v>
      </c>
      <c r="Q268" s="128">
        <v>47570</v>
      </c>
      <c r="R268" s="128">
        <v>201206</v>
      </c>
      <c r="S268" s="140">
        <v>1090636</v>
      </c>
      <c r="T268" s="128">
        <v>343317</v>
      </c>
      <c r="U268" s="128">
        <v>41287</v>
      </c>
      <c r="V268" s="14"/>
      <c r="W268"/>
    </row>
    <row r="269" spans="2:23" ht="15" customHeight="1" x14ac:dyDescent="0.35">
      <c r="B269" s="126">
        <v>2010</v>
      </c>
      <c r="C269" s="126"/>
      <c r="D269" s="128">
        <v>905</v>
      </c>
      <c r="E269" s="140">
        <v>2504590</v>
      </c>
      <c r="F269" s="128">
        <v>1473681</v>
      </c>
      <c r="G269" s="128">
        <v>1221207</v>
      </c>
      <c r="H269" s="128">
        <v>55491</v>
      </c>
      <c r="I269" s="128">
        <v>1030908</v>
      </c>
      <c r="J269" s="128">
        <v>225631</v>
      </c>
      <c r="K269" s="128">
        <v>494865</v>
      </c>
      <c r="L269" s="140">
        <v>1451229</v>
      </c>
      <c r="M269" s="128">
        <v>560479</v>
      </c>
      <c r="N269" s="128">
        <v>387099</v>
      </c>
      <c r="O269" s="128">
        <v>890749</v>
      </c>
      <c r="P269" s="128">
        <v>248720</v>
      </c>
      <c r="Q269" s="128">
        <v>79140</v>
      </c>
      <c r="R269" s="128">
        <v>226977</v>
      </c>
      <c r="S269" s="140">
        <v>1053361</v>
      </c>
      <c r="T269" s="128">
        <v>343521</v>
      </c>
      <c r="U269" s="128">
        <v>32894</v>
      </c>
      <c r="V269" s="14"/>
      <c r="W269"/>
    </row>
    <row r="270" spans="2:23" ht="15" customHeight="1" x14ac:dyDescent="0.35">
      <c r="B270" s="126">
        <v>2009</v>
      </c>
      <c r="C270" s="126"/>
      <c r="D270" s="128">
        <v>946</v>
      </c>
      <c r="E270" s="140">
        <v>2349721</v>
      </c>
      <c r="F270" s="128" t="s">
        <v>69</v>
      </c>
      <c r="G270" s="128" t="s">
        <v>69</v>
      </c>
      <c r="H270" s="128" t="s">
        <v>69</v>
      </c>
      <c r="I270" s="128" t="s">
        <v>69</v>
      </c>
      <c r="J270" s="128" t="s">
        <v>69</v>
      </c>
      <c r="K270" s="128" t="s">
        <v>69</v>
      </c>
      <c r="L270" s="140">
        <v>1434780</v>
      </c>
      <c r="M270" s="128" t="s">
        <v>69</v>
      </c>
      <c r="N270" s="128" t="s">
        <v>69</v>
      </c>
      <c r="O270" s="128" t="s">
        <v>69</v>
      </c>
      <c r="P270" s="128" t="s">
        <v>69</v>
      </c>
      <c r="Q270" s="128" t="s">
        <v>69</v>
      </c>
      <c r="R270" s="128" t="s">
        <v>69</v>
      </c>
      <c r="S270" s="140">
        <v>914942</v>
      </c>
      <c r="T270" s="128" t="s">
        <v>69</v>
      </c>
      <c r="U270" s="128" t="s">
        <v>69</v>
      </c>
      <c r="W270"/>
    </row>
    <row r="271" spans="2:23" ht="15" customHeight="1" x14ac:dyDescent="0.35">
      <c r="B271" s="126">
        <v>2008</v>
      </c>
      <c r="C271" s="126"/>
      <c r="D271" s="128">
        <v>959</v>
      </c>
      <c r="E271" s="140">
        <v>2173733</v>
      </c>
      <c r="F271" s="128" t="s">
        <v>69</v>
      </c>
      <c r="G271" s="128" t="s">
        <v>69</v>
      </c>
      <c r="H271" s="128" t="s">
        <v>69</v>
      </c>
      <c r="I271" s="128" t="s">
        <v>69</v>
      </c>
      <c r="J271" s="128" t="s">
        <v>69</v>
      </c>
      <c r="K271" s="128" t="s">
        <v>69</v>
      </c>
      <c r="L271" s="140">
        <v>1500568</v>
      </c>
      <c r="M271" s="128" t="s">
        <v>69</v>
      </c>
      <c r="N271" s="128" t="s">
        <v>69</v>
      </c>
      <c r="O271" s="128" t="s">
        <v>69</v>
      </c>
      <c r="P271" s="128" t="s">
        <v>69</v>
      </c>
      <c r="Q271" s="128" t="s">
        <v>69</v>
      </c>
      <c r="R271" s="128" t="s">
        <v>69</v>
      </c>
      <c r="S271" s="140">
        <v>673165</v>
      </c>
      <c r="T271" s="128" t="s">
        <v>69</v>
      </c>
      <c r="U271" s="128" t="s">
        <v>69</v>
      </c>
      <c r="W271"/>
    </row>
    <row r="272" spans="2:23" ht="15" customHeight="1" x14ac:dyDescent="0.35">
      <c r="B272" s="310" t="s">
        <v>11</v>
      </c>
      <c r="C272" s="310"/>
      <c r="D272" s="311"/>
      <c r="E272" s="311"/>
      <c r="F272" s="311"/>
      <c r="G272" s="311"/>
      <c r="H272" s="311"/>
      <c r="I272" s="311"/>
      <c r="J272" s="311"/>
      <c r="K272" s="311"/>
      <c r="L272" s="311"/>
      <c r="M272" s="311"/>
      <c r="N272" s="311"/>
      <c r="O272" s="311"/>
      <c r="P272" s="311"/>
      <c r="Q272" s="311"/>
      <c r="R272" s="311"/>
      <c r="S272" s="311"/>
      <c r="T272" s="311"/>
      <c r="U272" s="311"/>
      <c r="W272"/>
    </row>
    <row r="273" spans="2:23" s="13" customFormat="1" ht="15" customHeight="1" collapsed="1" x14ac:dyDescent="0.35">
      <c r="B273" s="123" t="s">
        <v>195</v>
      </c>
      <c r="C273" s="123"/>
      <c r="D273" s="132"/>
      <c r="E273" s="132"/>
      <c r="F273" s="132"/>
      <c r="G273" s="132"/>
      <c r="H273" s="132"/>
      <c r="I273" s="132"/>
      <c r="J273" s="132"/>
      <c r="K273" s="132"/>
      <c r="L273" s="132"/>
      <c r="M273" s="132"/>
      <c r="N273" s="132"/>
      <c r="O273" s="132"/>
      <c r="P273" s="132"/>
      <c r="Q273" s="132"/>
      <c r="R273" s="132"/>
      <c r="S273" s="132"/>
      <c r="T273" s="132"/>
      <c r="U273" s="132"/>
      <c r="V273" s="7"/>
      <c r="W273"/>
    </row>
    <row r="274" spans="2:23" s="13" customFormat="1" ht="15" customHeight="1" x14ac:dyDescent="0.35">
      <c r="B274" s="142">
        <v>2020</v>
      </c>
      <c r="C274" s="142"/>
      <c r="D274" s="128">
        <v>1019</v>
      </c>
      <c r="E274" s="140">
        <v>1730823</v>
      </c>
      <c r="F274" s="128">
        <v>966943</v>
      </c>
      <c r="G274" s="128">
        <v>685397</v>
      </c>
      <c r="H274" s="128">
        <v>57910</v>
      </c>
      <c r="I274" s="128">
        <v>763880</v>
      </c>
      <c r="J274" s="128">
        <v>161800</v>
      </c>
      <c r="K274" s="128">
        <v>279525</v>
      </c>
      <c r="L274" s="140">
        <v>979695</v>
      </c>
      <c r="M274" s="128">
        <v>512332</v>
      </c>
      <c r="N274" s="128">
        <v>380245</v>
      </c>
      <c r="O274" s="128">
        <v>467363</v>
      </c>
      <c r="P274" s="128">
        <v>180468</v>
      </c>
      <c r="Q274" s="128">
        <v>29995</v>
      </c>
      <c r="R274" s="128">
        <v>96769</v>
      </c>
      <c r="S274" s="140">
        <v>751128</v>
      </c>
      <c r="T274" s="128">
        <v>255929</v>
      </c>
      <c r="U274" s="128">
        <v>-152803</v>
      </c>
      <c r="V274" s="7"/>
      <c r="W274"/>
    </row>
    <row r="275" spans="2:23" s="13" customFormat="1" ht="15" customHeight="1" x14ac:dyDescent="0.35">
      <c r="B275" s="142">
        <v>2019</v>
      </c>
      <c r="C275" s="142"/>
      <c r="D275" s="128">
        <v>1016</v>
      </c>
      <c r="E275" s="140">
        <v>1604270</v>
      </c>
      <c r="F275" s="128">
        <v>887813</v>
      </c>
      <c r="G275" s="128">
        <v>640115</v>
      </c>
      <c r="H275" s="128">
        <v>53199</v>
      </c>
      <c r="I275" s="128">
        <v>716457</v>
      </c>
      <c r="J275" s="128">
        <v>159003</v>
      </c>
      <c r="K275" s="128">
        <v>267343</v>
      </c>
      <c r="L275" s="140">
        <v>923908</v>
      </c>
      <c r="M275" s="128">
        <v>468283</v>
      </c>
      <c r="N275" s="128">
        <v>334880</v>
      </c>
      <c r="O275" s="128">
        <v>455625</v>
      </c>
      <c r="P275" s="128">
        <v>168210</v>
      </c>
      <c r="Q275" s="128">
        <v>28423</v>
      </c>
      <c r="R275" s="128">
        <v>102186</v>
      </c>
      <c r="S275" s="140">
        <v>680362</v>
      </c>
      <c r="T275" s="128">
        <v>250669</v>
      </c>
      <c r="U275" s="128">
        <v>-160481</v>
      </c>
      <c r="V275" s="7"/>
      <c r="W275"/>
    </row>
    <row r="276" spans="2:23" s="13" customFormat="1" ht="15" customHeight="1" x14ac:dyDescent="0.35">
      <c r="B276" s="142">
        <v>2018</v>
      </c>
      <c r="C276" s="142"/>
      <c r="D276" s="128">
        <v>1018</v>
      </c>
      <c r="E276" s="140">
        <v>1592054</v>
      </c>
      <c r="F276" s="128">
        <v>854666</v>
      </c>
      <c r="G276" s="128">
        <v>624070</v>
      </c>
      <c r="H276" s="128">
        <v>58460</v>
      </c>
      <c r="I276" s="128">
        <v>737387</v>
      </c>
      <c r="J276" s="128">
        <v>159616</v>
      </c>
      <c r="K276" s="128">
        <v>295316</v>
      </c>
      <c r="L276" s="140">
        <v>969480</v>
      </c>
      <c r="M276" s="128">
        <v>495151</v>
      </c>
      <c r="N276" s="128">
        <v>357520</v>
      </c>
      <c r="O276" s="128">
        <v>474329</v>
      </c>
      <c r="P276" s="128">
        <v>192737</v>
      </c>
      <c r="Q276" s="128">
        <v>26461</v>
      </c>
      <c r="R276" s="128">
        <v>97052</v>
      </c>
      <c r="S276" s="140">
        <v>622574</v>
      </c>
      <c r="T276" s="128">
        <v>247761</v>
      </c>
      <c r="U276" s="128">
        <v>-171327</v>
      </c>
      <c r="V276" s="7"/>
      <c r="W276"/>
    </row>
    <row r="277" spans="2:23" s="13" customFormat="1" ht="15" customHeight="1" x14ac:dyDescent="0.35">
      <c r="B277" s="142">
        <v>2017</v>
      </c>
      <c r="C277" s="142"/>
      <c r="D277" s="128">
        <v>1058</v>
      </c>
      <c r="E277" s="140">
        <v>1580358</v>
      </c>
      <c r="F277" s="128">
        <v>815648</v>
      </c>
      <c r="G277" s="128">
        <v>586048</v>
      </c>
      <c r="H277" s="128">
        <v>67700</v>
      </c>
      <c r="I277" s="128">
        <v>764710</v>
      </c>
      <c r="J277" s="128">
        <v>162635</v>
      </c>
      <c r="K277" s="128">
        <v>323408</v>
      </c>
      <c r="L277" s="140">
        <v>958381</v>
      </c>
      <c r="M277" s="128">
        <v>479384</v>
      </c>
      <c r="N277" s="128">
        <v>332860</v>
      </c>
      <c r="O277" s="128">
        <v>478998</v>
      </c>
      <c r="P277" s="128">
        <v>198718</v>
      </c>
      <c r="Q277" s="128">
        <v>28731</v>
      </c>
      <c r="R277" s="128">
        <v>98423</v>
      </c>
      <c r="S277" s="140">
        <v>621977</v>
      </c>
      <c r="T277" s="128">
        <v>243985</v>
      </c>
      <c r="U277" s="128">
        <v>-133693</v>
      </c>
      <c r="V277" s="7"/>
      <c r="W277"/>
    </row>
    <row r="278" spans="2:23" s="13" customFormat="1" ht="15" customHeight="1" x14ac:dyDescent="0.35">
      <c r="B278" s="142">
        <v>2016</v>
      </c>
      <c r="C278" s="142"/>
      <c r="D278" s="128">
        <v>1041</v>
      </c>
      <c r="E278" s="140">
        <v>1636859</v>
      </c>
      <c r="F278" s="128">
        <v>863739</v>
      </c>
      <c r="G278" s="128">
        <v>627483</v>
      </c>
      <c r="H278" s="128">
        <v>75251</v>
      </c>
      <c r="I278" s="128">
        <v>773120</v>
      </c>
      <c r="J278" s="128">
        <v>171325</v>
      </c>
      <c r="K278" s="128">
        <v>321619</v>
      </c>
      <c r="L278" s="140">
        <v>952402</v>
      </c>
      <c r="M278" s="128">
        <v>474379</v>
      </c>
      <c r="N278" s="128">
        <v>345521</v>
      </c>
      <c r="O278" s="128">
        <v>478023</v>
      </c>
      <c r="P278" s="128">
        <v>182751</v>
      </c>
      <c r="Q278" s="128">
        <v>26944</v>
      </c>
      <c r="R278" s="128">
        <v>104731</v>
      </c>
      <c r="S278" s="140">
        <v>684457</v>
      </c>
      <c r="T278" s="128">
        <v>237335</v>
      </c>
      <c r="U278" s="128">
        <v>-108958</v>
      </c>
      <c r="V278" s="14"/>
      <c r="W278"/>
    </row>
    <row r="279" spans="2:23" s="13" customFormat="1" ht="15" customHeight="1" x14ac:dyDescent="0.35">
      <c r="B279" s="142">
        <v>2015</v>
      </c>
      <c r="C279" s="142"/>
      <c r="D279" s="128">
        <v>1062</v>
      </c>
      <c r="E279" s="140">
        <v>1539088</v>
      </c>
      <c r="F279" s="128">
        <v>857458</v>
      </c>
      <c r="G279" s="128">
        <v>620623</v>
      </c>
      <c r="H279" s="128">
        <v>73163</v>
      </c>
      <c r="I279" s="128">
        <v>681630</v>
      </c>
      <c r="J279" s="128">
        <v>175010</v>
      </c>
      <c r="K279" s="128">
        <v>244547</v>
      </c>
      <c r="L279" s="140">
        <v>913049</v>
      </c>
      <c r="M279" s="128">
        <v>454733</v>
      </c>
      <c r="N279" s="128">
        <v>333178</v>
      </c>
      <c r="O279" s="128">
        <v>458315</v>
      </c>
      <c r="P279" s="128">
        <v>153322</v>
      </c>
      <c r="Q279" s="128">
        <v>31039</v>
      </c>
      <c r="R279" s="128">
        <v>123099</v>
      </c>
      <c r="S279" s="140">
        <v>626039</v>
      </c>
      <c r="T279" s="128">
        <v>227934</v>
      </c>
      <c r="U279" s="128">
        <v>-117355</v>
      </c>
      <c r="V279" s="14"/>
      <c r="W279"/>
    </row>
    <row r="280" spans="2:23" ht="15" customHeight="1" x14ac:dyDescent="0.35">
      <c r="B280" s="142">
        <v>2014</v>
      </c>
      <c r="C280" s="142"/>
      <c r="D280" s="128">
        <v>1098</v>
      </c>
      <c r="E280" s="140">
        <v>1566839</v>
      </c>
      <c r="F280" s="128">
        <v>867685</v>
      </c>
      <c r="G280" s="128">
        <v>631228</v>
      </c>
      <c r="H280" s="128">
        <v>75424</v>
      </c>
      <c r="I280" s="128">
        <v>699154</v>
      </c>
      <c r="J280" s="128">
        <v>184546</v>
      </c>
      <c r="K280" s="128">
        <v>241707</v>
      </c>
      <c r="L280" s="140">
        <v>922439</v>
      </c>
      <c r="M280" s="128">
        <v>431934</v>
      </c>
      <c r="N280" s="128">
        <v>307054</v>
      </c>
      <c r="O280" s="128">
        <v>490505</v>
      </c>
      <c r="P280" s="128">
        <v>152239</v>
      </c>
      <c r="Q280" s="128">
        <v>29908</v>
      </c>
      <c r="R280" s="128">
        <v>142814</v>
      </c>
      <c r="S280" s="140">
        <v>644400</v>
      </c>
      <c r="T280" s="128">
        <v>227354</v>
      </c>
      <c r="U280" s="128">
        <v>-82654</v>
      </c>
      <c r="V280" s="14"/>
      <c r="W280"/>
    </row>
    <row r="281" spans="2:23" ht="15" customHeight="1" x14ac:dyDescent="0.35">
      <c r="B281" s="142">
        <v>2013</v>
      </c>
      <c r="C281" s="142"/>
      <c r="D281" s="128">
        <v>1154</v>
      </c>
      <c r="E281" s="140">
        <v>1648224</v>
      </c>
      <c r="F281" s="128">
        <v>893825</v>
      </c>
      <c r="G281" s="128">
        <v>672371</v>
      </c>
      <c r="H281" s="128">
        <v>58918</v>
      </c>
      <c r="I281" s="128">
        <v>754399</v>
      </c>
      <c r="J281" s="128">
        <v>205842</v>
      </c>
      <c r="K281" s="128">
        <v>274838</v>
      </c>
      <c r="L281" s="140">
        <v>988931</v>
      </c>
      <c r="M281" s="128">
        <v>486301</v>
      </c>
      <c r="N281" s="128">
        <v>373172</v>
      </c>
      <c r="O281" s="128">
        <v>502630</v>
      </c>
      <c r="P281" s="128">
        <v>174571</v>
      </c>
      <c r="Q281" s="128">
        <v>38739</v>
      </c>
      <c r="R281" s="128">
        <v>131124</v>
      </c>
      <c r="S281" s="140">
        <v>659293</v>
      </c>
      <c r="T281" s="128">
        <v>226194</v>
      </c>
      <c r="U281" s="128">
        <v>-85715</v>
      </c>
      <c r="V281" s="14"/>
      <c r="W281"/>
    </row>
    <row r="282" spans="2:23" ht="15" customHeight="1" x14ac:dyDescent="0.35">
      <c r="B282" s="126">
        <v>2012</v>
      </c>
      <c r="C282" s="126"/>
      <c r="D282" s="128">
        <v>1173</v>
      </c>
      <c r="E282" s="140">
        <v>1745707</v>
      </c>
      <c r="F282" s="128">
        <v>951961</v>
      </c>
      <c r="G282" s="128">
        <v>696421</v>
      </c>
      <c r="H282" s="128">
        <v>78907</v>
      </c>
      <c r="I282" s="128">
        <v>793746</v>
      </c>
      <c r="J282" s="128">
        <v>215407</v>
      </c>
      <c r="K282" s="128">
        <v>293897</v>
      </c>
      <c r="L282" s="140">
        <v>1084594</v>
      </c>
      <c r="M282" s="128">
        <v>515267</v>
      </c>
      <c r="N282" s="128">
        <v>398894</v>
      </c>
      <c r="O282" s="128">
        <v>569327</v>
      </c>
      <c r="P282" s="128">
        <v>184577</v>
      </c>
      <c r="Q282" s="128">
        <v>36069</v>
      </c>
      <c r="R282" s="128">
        <v>164520</v>
      </c>
      <c r="S282" s="140">
        <v>661112</v>
      </c>
      <c r="T282" s="128">
        <v>235063</v>
      </c>
      <c r="U282" s="128">
        <v>-35893</v>
      </c>
      <c r="V282" s="14"/>
      <c r="W282"/>
    </row>
    <row r="283" spans="2:23" ht="15" customHeight="1" x14ac:dyDescent="0.35">
      <c r="B283" s="126">
        <v>2011</v>
      </c>
      <c r="C283" s="126"/>
      <c r="D283" s="128">
        <v>1259</v>
      </c>
      <c r="E283" s="140" t="s">
        <v>65</v>
      </c>
      <c r="F283" s="128" t="s">
        <v>65</v>
      </c>
      <c r="G283" s="128" t="s">
        <v>65</v>
      </c>
      <c r="H283" s="128" t="s">
        <v>65</v>
      </c>
      <c r="I283" s="128" t="s">
        <v>65</v>
      </c>
      <c r="J283" s="128" t="s">
        <v>65</v>
      </c>
      <c r="K283" s="128" t="s">
        <v>65</v>
      </c>
      <c r="L283" s="140" t="s">
        <v>65</v>
      </c>
      <c r="M283" s="128" t="s">
        <v>65</v>
      </c>
      <c r="N283" s="128" t="s">
        <v>65</v>
      </c>
      <c r="O283" s="128" t="s">
        <v>65</v>
      </c>
      <c r="P283" s="128" t="s">
        <v>65</v>
      </c>
      <c r="Q283" s="128" t="s">
        <v>65</v>
      </c>
      <c r="R283" s="128" t="s">
        <v>65</v>
      </c>
      <c r="S283" s="140" t="s">
        <v>65</v>
      </c>
      <c r="T283" s="128" t="s">
        <v>65</v>
      </c>
      <c r="U283" s="128" t="s">
        <v>65</v>
      </c>
      <c r="W283"/>
    </row>
    <row r="284" spans="2:23" ht="15" customHeight="1" x14ac:dyDescent="0.35">
      <c r="B284" s="126">
        <v>2010</v>
      </c>
      <c r="C284" s="126"/>
      <c r="D284" s="128">
        <v>1321</v>
      </c>
      <c r="E284" s="140" t="s">
        <v>65</v>
      </c>
      <c r="F284" s="128" t="s">
        <v>65</v>
      </c>
      <c r="G284" s="128" t="s">
        <v>65</v>
      </c>
      <c r="H284" s="128" t="s">
        <v>65</v>
      </c>
      <c r="I284" s="128" t="s">
        <v>65</v>
      </c>
      <c r="J284" s="128" t="s">
        <v>65</v>
      </c>
      <c r="K284" s="128" t="s">
        <v>65</v>
      </c>
      <c r="L284" s="140" t="s">
        <v>65</v>
      </c>
      <c r="M284" s="128" t="s">
        <v>65</v>
      </c>
      <c r="N284" s="128" t="s">
        <v>65</v>
      </c>
      <c r="O284" s="128" t="s">
        <v>65</v>
      </c>
      <c r="P284" s="128" t="s">
        <v>65</v>
      </c>
      <c r="Q284" s="128" t="s">
        <v>65</v>
      </c>
      <c r="R284" s="128" t="s">
        <v>65</v>
      </c>
      <c r="S284" s="140" t="s">
        <v>65</v>
      </c>
      <c r="T284" s="128" t="s">
        <v>65</v>
      </c>
      <c r="U284" s="128" t="s">
        <v>65</v>
      </c>
      <c r="W284"/>
    </row>
    <row r="285" spans="2:23" s="12" customFormat="1" ht="15" customHeight="1" x14ac:dyDescent="0.35">
      <c r="B285" s="126">
        <v>2009</v>
      </c>
      <c r="C285" s="126"/>
      <c r="D285" s="128">
        <v>1421</v>
      </c>
      <c r="E285" s="140" t="s">
        <v>65</v>
      </c>
      <c r="F285" s="128" t="s">
        <v>69</v>
      </c>
      <c r="G285" s="128" t="s">
        <v>69</v>
      </c>
      <c r="H285" s="128" t="s">
        <v>69</v>
      </c>
      <c r="I285" s="128" t="s">
        <v>69</v>
      </c>
      <c r="J285" s="128" t="s">
        <v>69</v>
      </c>
      <c r="K285" s="128" t="s">
        <v>69</v>
      </c>
      <c r="L285" s="140" t="s">
        <v>65</v>
      </c>
      <c r="M285" s="128" t="s">
        <v>69</v>
      </c>
      <c r="N285" s="128" t="s">
        <v>69</v>
      </c>
      <c r="O285" s="128" t="s">
        <v>69</v>
      </c>
      <c r="P285" s="128" t="s">
        <v>69</v>
      </c>
      <c r="Q285" s="128" t="s">
        <v>69</v>
      </c>
      <c r="R285" s="128" t="s">
        <v>69</v>
      </c>
      <c r="S285" s="140" t="s">
        <v>65</v>
      </c>
      <c r="T285" s="128" t="s">
        <v>69</v>
      </c>
      <c r="U285" s="128" t="s">
        <v>69</v>
      </c>
      <c r="V285" s="7"/>
      <c r="W285"/>
    </row>
    <row r="286" spans="2:23" s="13" customFormat="1" ht="15" customHeight="1" collapsed="1" x14ac:dyDescent="0.35">
      <c r="B286" s="126">
        <v>2008</v>
      </c>
      <c r="C286" s="126"/>
      <c r="D286" s="128">
        <v>1488</v>
      </c>
      <c r="E286" s="140" t="s">
        <v>65</v>
      </c>
      <c r="F286" s="128" t="s">
        <v>69</v>
      </c>
      <c r="G286" s="128" t="s">
        <v>69</v>
      </c>
      <c r="H286" s="128" t="s">
        <v>69</v>
      </c>
      <c r="I286" s="128" t="s">
        <v>69</v>
      </c>
      <c r="J286" s="128" t="s">
        <v>69</v>
      </c>
      <c r="K286" s="128" t="s">
        <v>69</v>
      </c>
      <c r="L286" s="140" t="s">
        <v>65</v>
      </c>
      <c r="M286" s="128" t="s">
        <v>69</v>
      </c>
      <c r="N286" s="128" t="s">
        <v>69</v>
      </c>
      <c r="O286" s="128" t="s">
        <v>69</v>
      </c>
      <c r="P286" s="128" t="s">
        <v>69</v>
      </c>
      <c r="Q286" s="128" t="s">
        <v>69</v>
      </c>
      <c r="R286" s="128" t="s">
        <v>69</v>
      </c>
      <c r="S286" s="140" t="s">
        <v>65</v>
      </c>
      <c r="T286" s="128" t="s">
        <v>69</v>
      </c>
      <c r="U286" s="128" t="s">
        <v>69</v>
      </c>
      <c r="V286" s="7"/>
      <c r="W286"/>
    </row>
    <row r="287" spans="2:23" s="13" customFormat="1" ht="15" customHeight="1" x14ac:dyDescent="0.35">
      <c r="B287" s="127" t="s">
        <v>196</v>
      </c>
      <c r="C287" s="127"/>
      <c r="D287" s="134"/>
      <c r="E287" s="134"/>
      <c r="F287" s="134"/>
      <c r="G287" s="134"/>
      <c r="H287" s="134"/>
      <c r="I287" s="134"/>
      <c r="J287" s="134"/>
      <c r="K287" s="134"/>
      <c r="L287" s="134"/>
      <c r="M287" s="134"/>
      <c r="N287" s="134"/>
      <c r="O287" s="134"/>
      <c r="P287" s="134"/>
      <c r="Q287" s="134"/>
      <c r="R287" s="134"/>
      <c r="S287" s="134"/>
      <c r="T287" s="134"/>
      <c r="U287" s="134"/>
      <c r="V287" s="7"/>
      <c r="W287"/>
    </row>
    <row r="288" spans="2:23" s="13" customFormat="1" ht="15" customHeight="1" x14ac:dyDescent="0.35">
      <c r="B288" s="142">
        <v>2020</v>
      </c>
      <c r="C288" s="142"/>
      <c r="D288" s="128">
        <v>813</v>
      </c>
      <c r="E288" s="140">
        <v>459327</v>
      </c>
      <c r="F288" s="128">
        <v>207506</v>
      </c>
      <c r="G288" s="128">
        <v>132340</v>
      </c>
      <c r="H288" s="128">
        <v>32614</v>
      </c>
      <c r="I288" s="128">
        <v>251821</v>
      </c>
      <c r="J288" s="128">
        <v>53205</v>
      </c>
      <c r="K288" s="128">
        <v>85908</v>
      </c>
      <c r="L288" s="140">
        <v>279770</v>
      </c>
      <c r="M288" s="128">
        <v>132362</v>
      </c>
      <c r="N288" s="128">
        <v>91174</v>
      </c>
      <c r="O288" s="128">
        <v>147408</v>
      </c>
      <c r="P288" s="128">
        <v>47792</v>
      </c>
      <c r="Q288" s="128">
        <v>9735</v>
      </c>
      <c r="R288" s="128">
        <v>21882</v>
      </c>
      <c r="S288" s="140">
        <v>179557</v>
      </c>
      <c r="T288" s="128">
        <v>100460</v>
      </c>
      <c r="U288" s="128">
        <v>-114504</v>
      </c>
      <c r="V288" s="7"/>
      <c r="W288"/>
    </row>
    <row r="289" spans="2:23" s="13" customFormat="1" ht="15" customHeight="1" x14ac:dyDescent="0.35">
      <c r="B289" s="142">
        <v>2019</v>
      </c>
      <c r="C289" s="142"/>
      <c r="D289" s="128">
        <v>812</v>
      </c>
      <c r="E289" s="140">
        <v>500214</v>
      </c>
      <c r="F289" s="128">
        <v>239887</v>
      </c>
      <c r="G289" s="128">
        <v>133738</v>
      </c>
      <c r="H289" s="128">
        <v>20708</v>
      </c>
      <c r="I289" s="128">
        <v>260327</v>
      </c>
      <c r="J289" s="128">
        <v>55416</v>
      </c>
      <c r="K289" s="128">
        <v>87766</v>
      </c>
      <c r="L289" s="140">
        <v>285153</v>
      </c>
      <c r="M289" s="128">
        <v>125977</v>
      </c>
      <c r="N289" s="128">
        <v>84773</v>
      </c>
      <c r="O289" s="128">
        <v>159176</v>
      </c>
      <c r="P289" s="128">
        <v>43650</v>
      </c>
      <c r="Q289" s="128">
        <v>9399</v>
      </c>
      <c r="R289" s="128">
        <v>18373</v>
      </c>
      <c r="S289" s="140">
        <v>215061</v>
      </c>
      <c r="T289" s="128">
        <v>114444</v>
      </c>
      <c r="U289" s="128">
        <v>-123334</v>
      </c>
      <c r="V289" s="7"/>
      <c r="W289"/>
    </row>
    <row r="290" spans="2:23" s="13" customFormat="1" ht="15" customHeight="1" x14ac:dyDescent="0.35">
      <c r="B290" s="142">
        <v>2018</v>
      </c>
      <c r="C290" s="142"/>
      <c r="D290" s="128">
        <v>813</v>
      </c>
      <c r="E290" s="140">
        <v>492520</v>
      </c>
      <c r="F290" s="128">
        <v>225898</v>
      </c>
      <c r="G290" s="128">
        <v>137383</v>
      </c>
      <c r="H290" s="128">
        <v>22751</v>
      </c>
      <c r="I290" s="128">
        <v>266622</v>
      </c>
      <c r="J290" s="128">
        <v>44152</v>
      </c>
      <c r="K290" s="128">
        <v>108497</v>
      </c>
      <c r="L290" s="140">
        <v>324168</v>
      </c>
      <c r="M290" s="128">
        <v>147620</v>
      </c>
      <c r="N290" s="128">
        <v>112778</v>
      </c>
      <c r="O290" s="128">
        <v>176549</v>
      </c>
      <c r="P290" s="128">
        <v>59229</v>
      </c>
      <c r="Q290" s="128">
        <v>8919</v>
      </c>
      <c r="R290" s="128">
        <v>19868</v>
      </c>
      <c r="S290" s="140">
        <v>168352</v>
      </c>
      <c r="T290" s="128">
        <v>110998</v>
      </c>
      <c r="U290" s="128">
        <v>-122125</v>
      </c>
      <c r="V290" s="7"/>
      <c r="W290"/>
    </row>
    <row r="291" spans="2:23" s="13" customFormat="1" ht="15" customHeight="1" x14ac:dyDescent="0.35">
      <c r="B291" s="142">
        <v>2017</v>
      </c>
      <c r="C291" s="142"/>
      <c r="D291" s="128">
        <v>840</v>
      </c>
      <c r="E291" s="140">
        <v>487824</v>
      </c>
      <c r="F291" s="128">
        <v>199630</v>
      </c>
      <c r="G291" s="128">
        <v>120358</v>
      </c>
      <c r="H291" s="128">
        <v>29377</v>
      </c>
      <c r="I291" s="128">
        <v>288194</v>
      </c>
      <c r="J291" s="128">
        <v>39407</v>
      </c>
      <c r="K291" s="128">
        <v>143853</v>
      </c>
      <c r="L291" s="140">
        <v>321225</v>
      </c>
      <c r="M291" s="128">
        <v>132866</v>
      </c>
      <c r="N291" s="128">
        <v>92104</v>
      </c>
      <c r="O291" s="128">
        <v>188359</v>
      </c>
      <c r="P291" s="128">
        <v>71329</v>
      </c>
      <c r="Q291" s="128">
        <v>9066</v>
      </c>
      <c r="R291" s="128">
        <v>28079</v>
      </c>
      <c r="S291" s="140">
        <v>166599</v>
      </c>
      <c r="T291" s="128">
        <v>106225</v>
      </c>
      <c r="U291" s="128">
        <v>-84936</v>
      </c>
      <c r="V291" s="14"/>
      <c r="W291"/>
    </row>
    <row r="292" spans="2:23" s="13" customFormat="1" ht="15" customHeight="1" x14ac:dyDescent="0.35">
      <c r="B292" s="142">
        <v>2016</v>
      </c>
      <c r="C292" s="142"/>
      <c r="D292" s="128">
        <v>825</v>
      </c>
      <c r="E292" s="140">
        <v>425983</v>
      </c>
      <c r="F292" s="128">
        <v>219902</v>
      </c>
      <c r="G292" s="128">
        <v>139705</v>
      </c>
      <c r="H292" s="128">
        <v>37332</v>
      </c>
      <c r="I292" s="128">
        <v>206081</v>
      </c>
      <c r="J292" s="128">
        <v>40674</v>
      </c>
      <c r="K292" s="128">
        <v>66158</v>
      </c>
      <c r="L292" s="140">
        <v>279247</v>
      </c>
      <c r="M292" s="128">
        <v>129442</v>
      </c>
      <c r="N292" s="128">
        <v>96862</v>
      </c>
      <c r="O292" s="128">
        <v>149806</v>
      </c>
      <c r="P292" s="128">
        <v>40629</v>
      </c>
      <c r="Q292" s="128">
        <v>9759</v>
      </c>
      <c r="R292" s="128">
        <v>32966</v>
      </c>
      <c r="S292" s="140">
        <v>146736</v>
      </c>
      <c r="T292" s="128">
        <v>86459</v>
      </c>
      <c r="U292" s="128">
        <v>-83099</v>
      </c>
      <c r="V292" s="14"/>
      <c r="W292"/>
    </row>
    <row r="293" spans="2:23" ht="15" customHeight="1" x14ac:dyDescent="0.35">
      <c r="B293" s="142">
        <v>2015</v>
      </c>
      <c r="C293" s="142"/>
      <c r="D293" s="128">
        <v>846</v>
      </c>
      <c r="E293" s="140">
        <v>441045</v>
      </c>
      <c r="F293" s="128">
        <v>225965</v>
      </c>
      <c r="G293" s="128">
        <v>149598</v>
      </c>
      <c r="H293" s="128">
        <v>44976</v>
      </c>
      <c r="I293" s="128">
        <v>215081</v>
      </c>
      <c r="J293" s="128">
        <v>42573</v>
      </c>
      <c r="K293" s="128">
        <v>70345</v>
      </c>
      <c r="L293" s="140">
        <v>297367</v>
      </c>
      <c r="M293" s="128">
        <v>120776</v>
      </c>
      <c r="N293" s="128">
        <v>85499</v>
      </c>
      <c r="O293" s="128">
        <v>176591</v>
      </c>
      <c r="P293" s="128">
        <v>45962</v>
      </c>
      <c r="Q293" s="128">
        <v>9613</v>
      </c>
      <c r="R293" s="128">
        <v>49440</v>
      </c>
      <c r="S293" s="140">
        <v>143679</v>
      </c>
      <c r="T293" s="128">
        <v>86877</v>
      </c>
      <c r="U293" s="128">
        <v>-83990</v>
      </c>
      <c r="V293" s="14"/>
      <c r="W293"/>
    </row>
    <row r="294" spans="2:23" ht="15" customHeight="1" x14ac:dyDescent="0.35">
      <c r="B294" s="142">
        <v>2014</v>
      </c>
      <c r="C294" s="142"/>
      <c r="D294" s="128">
        <v>889</v>
      </c>
      <c r="E294" s="140">
        <v>490789</v>
      </c>
      <c r="F294" s="128">
        <v>248568</v>
      </c>
      <c r="G294" s="128">
        <v>170630</v>
      </c>
      <c r="H294" s="128">
        <v>47120</v>
      </c>
      <c r="I294" s="128">
        <v>242221</v>
      </c>
      <c r="J294" s="128">
        <v>49819</v>
      </c>
      <c r="K294" s="128">
        <v>68368</v>
      </c>
      <c r="L294" s="140">
        <v>326334</v>
      </c>
      <c r="M294" s="128">
        <v>133052</v>
      </c>
      <c r="N294" s="128">
        <v>85876</v>
      </c>
      <c r="O294" s="128">
        <v>193282</v>
      </c>
      <c r="P294" s="128">
        <v>43342</v>
      </c>
      <c r="Q294" s="128">
        <v>11108</v>
      </c>
      <c r="R294" s="128">
        <v>45599</v>
      </c>
      <c r="S294" s="140">
        <v>164455</v>
      </c>
      <c r="T294" s="128">
        <v>91701</v>
      </c>
      <c r="U294" s="128">
        <v>-69354</v>
      </c>
      <c r="V294" s="14"/>
      <c r="W294"/>
    </row>
    <row r="295" spans="2:23" ht="15" customHeight="1" x14ac:dyDescent="0.35">
      <c r="B295" s="142">
        <v>2013</v>
      </c>
      <c r="C295" s="142"/>
      <c r="D295" s="128">
        <v>941</v>
      </c>
      <c r="E295" s="140">
        <v>469883</v>
      </c>
      <c r="F295" s="128">
        <v>237632</v>
      </c>
      <c r="G295" s="128">
        <v>176075</v>
      </c>
      <c r="H295" s="128">
        <v>29029</v>
      </c>
      <c r="I295" s="128">
        <v>232251</v>
      </c>
      <c r="J295" s="128">
        <v>54205</v>
      </c>
      <c r="K295" s="128">
        <v>73677</v>
      </c>
      <c r="L295" s="140">
        <v>317713</v>
      </c>
      <c r="M295" s="128">
        <v>151941</v>
      </c>
      <c r="N295" s="128">
        <v>112236</v>
      </c>
      <c r="O295" s="128">
        <v>165772</v>
      </c>
      <c r="P295" s="128">
        <v>49203</v>
      </c>
      <c r="Q295" s="128">
        <v>15416</v>
      </c>
      <c r="R295" s="128">
        <v>31073</v>
      </c>
      <c r="S295" s="140">
        <v>152171</v>
      </c>
      <c r="T295" s="128">
        <v>85167</v>
      </c>
      <c r="U295" s="128">
        <v>-66587</v>
      </c>
      <c r="V295" s="14"/>
      <c r="W295"/>
    </row>
    <row r="296" spans="2:23" ht="15" customHeight="1" x14ac:dyDescent="0.35">
      <c r="B296" s="126">
        <v>2012</v>
      </c>
      <c r="C296" s="126"/>
      <c r="D296" s="128">
        <v>939</v>
      </c>
      <c r="E296" s="140">
        <v>460331</v>
      </c>
      <c r="F296" s="128">
        <v>235343</v>
      </c>
      <c r="G296" s="128">
        <v>162879</v>
      </c>
      <c r="H296" s="128">
        <v>40602</v>
      </c>
      <c r="I296" s="128">
        <v>224988</v>
      </c>
      <c r="J296" s="128">
        <v>55498</v>
      </c>
      <c r="K296" s="128">
        <v>79042</v>
      </c>
      <c r="L296" s="140">
        <v>292205</v>
      </c>
      <c r="M296" s="128">
        <v>124374</v>
      </c>
      <c r="N296" s="128">
        <v>91770</v>
      </c>
      <c r="O296" s="128">
        <v>167831</v>
      </c>
      <c r="P296" s="128">
        <v>53742</v>
      </c>
      <c r="Q296" s="128">
        <v>10920</v>
      </c>
      <c r="R296" s="128">
        <v>30375</v>
      </c>
      <c r="S296" s="140">
        <v>168126</v>
      </c>
      <c r="T296" s="128">
        <v>88103</v>
      </c>
      <c r="U296" s="128">
        <v>-50107</v>
      </c>
      <c r="W296"/>
    </row>
    <row r="297" spans="2:23" ht="15" customHeight="1" x14ac:dyDescent="0.35">
      <c r="B297" s="126">
        <v>2011</v>
      </c>
      <c r="C297" s="126"/>
      <c r="D297" s="128">
        <v>994</v>
      </c>
      <c r="E297" s="140">
        <v>398907</v>
      </c>
      <c r="F297" s="128">
        <v>199977</v>
      </c>
      <c r="G297" s="128">
        <v>145080</v>
      </c>
      <c r="H297" s="128">
        <v>32283</v>
      </c>
      <c r="I297" s="128">
        <v>198930</v>
      </c>
      <c r="J297" s="128">
        <v>42728</v>
      </c>
      <c r="K297" s="128">
        <v>75886</v>
      </c>
      <c r="L297" s="140">
        <v>252891</v>
      </c>
      <c r="M297" s="128">
        <v>107605</v>
      </c>
      <c r="N297" s="128">
        <v>75144</v>
      </c>
      <c r="O297" s="128">
        <v>145286</v>
      </c>
      <c r="P297" s="128">
        <v>47586</v>
      </c>
      <c r="Q297" s="128">
        <v>8897</v>
      </c>
      <c r="R297" s="128">
        <v>22644</v>
      </c>
      <c r="S297" s="140">
        <v>146016</v>
      </c>
      <c r="T297" s="128">
        <v>73868</v>
      </c>
      <c r="U297" s="128">
        <v>-40326</v>
      </c>
      <c r="W297"/>
    </row>
    <row r="298" spans="2:23" s="13" customFormat="1" ht="15" customHeight="1" collapsed="1" x14ac:dyDescent="0.35">
      <c r="B298" s="126">
        <v>2010</v>
      </c>
      <c r="C298" s="126"/>
      <c r="D298" s="128">
        <v>1036</v>
      </c>
      <c r="E298" s="140">
        <v>384479</v>
      </c>
      <c r="F298" s="128">
        <v>189922</v>
      </c>
      <c r="G298" s="128">
        <v>156450</v>
      </c>
      <c r="H298" s="128">
        <v>9103</v>
      </c>
      <c r="I298" s="128">
        <v>194556</v>
      </c>
      <c r="J298" s="128">
        <v>39209</v>
      </c>
      <c r="K298" s="128">
        <v>73896</v>
      </c>
      <c r="L298" s="140">
        <v>247175</v>
      </c>
      <c r="M298" s="128">
        <v>104522</v>
      </c>
      <c r="N298" s="128">
        <v>69297</v>
      </c>
      <c r="O298" s="128">
        <v>142653</v>
      </c>
      <c r="P298" s="128">
        <v>45353</v>
      </c>
      <c r="Q298" s="128">
        <v>8973</v>
      </c>
      <c r="R298" s="128">
        <v>22289</v>
      </c>
      <c r="S298" s="140">
        <v>137303</v>
      </c>
      <c r="T298" s="128">
        <v>75425</v>
      </c>
      <c r="U298" s="128">
        <v>-39538</v>
      </c>
      <c r="V298" s="7"/>
      <c r="W298"/>
    </row>
    <row r="299" spans="2:23" s="13" customFormat="1" ht="15" customHeight="1" x14ac:dyDescent="0.35">
      <c r="B299" s="126">
        <v>2009</v>
      </c>
      <c r="C299" s="126"/>
      <c r="D299" s="128">
        <v>1121</v>
      </c>
      <c r="E299" s="140">
        <v>401303</v>
      </c>
      <c r="F299" s="128" t="s">
        <v>69</v>
      </c>
      <c r="G299" s="128" t="s">
        <v>69</v>
      </c>
      <c r="H299" s="128" t="s">
        <v>69</v>
      </c>
      <c r="I299" s="128" t="s">
        <v>69</v>
      </c>
      <c r="J299" s="128" t="s">
        <v>69</v>
      </c>
      <c r="K299" s="128" t="s">
        <v>69</v>
      </c>
      <c r="L299" s="140">
        <v>271108</v>
      </c>
      <c r="M299" s="128" t="s">
        <v>69</v>
      </c>
      <c r="N299" s="128" t="s">
        <v>69</v>
      </c>
      <c r="O299" s="128" t="s">
        <v>69</v>
      </c>
      <c r="P299" s="128" t="s">
        <v>69</v>
      </c>
      <c r="Q299" s="128" t="s">
        <v>69</v>
      </c>
      <c r="R299" s="128" t="s">
        <v>69</v>
      </c>
      <c r="S299" s="140">
        <v>130195</v>
      </c>
      <c r="T299" s="128" t="s">
        <v>69</v>
      </c>
      <c r="U299" s="128" t="s">
        <v>69</v>
      </c>
      <c r="V299" s="7"/>
      <c r="W299"/>
    </row>
    <row r="300" spans="2:23" s="13" customFormat="1" ht="15" customHeight="1" x14ac:dyDescent="0.35">
      <c r="B300" s="126">
        <v>2008</v>
      </c>
      <c r="C300" s="126"/>
      <c r="D300" s="128">
        <v>1174</v>
      </c>
      <c r="E300" s="140">
        <v>412636</v>
      </c>
      <c r="F300" s="128" t="s">
        <v>69</v>
      </c>
      <c r="G300" s="128" t="s">
        <v>69</v>
      </c>
      <c r="H300" s="128" t="s">
        <v>69</v>
      </c>
      <c r="I300" s="128" t="s">
        <v>69</v>
      </c>
      <c r="J300" s="128" t="s">
        <v>69</v>
      </c>
      <c r="K300" s="128" t="s">
        <v>69</v>
      </c>
      <c r="L300" s="140">
        <v>278588</v>
      </c>
      <c r="M300" s="128" t="s">
        <v>69</v>
      </c>
      <c r="N300" s="128" t="s">
        <v>69</v>
      </c>
      <c r="O300" s="128" t="s">
        <v>69</v>
      </c>
      <c r="P300" s="128" t="s">
        <v>69</v>
      </c>
      <c r="Q300" s="128" t="s">
        <v>69</v>
      </c>
      <c r="R300" s="128" t="s">
        <v>69</v>
      </c>
      <c r="S300" s="140">
        <v>134048</v>
      </c>
      <c r="T300" s="128" t="s">
        <v>69</v>
      </c>
      <c r="U300" s="128" t="s">
        <v>69</v>
      </c>
      <c r="V300" s="7"/>
      <c r="W300"/>
    </row>
    <row r="301" spans="2:23" s="13" customFormat="1" ht="15" customHeight="1" x14ac:dyDescent="0.35">
      <c r="B301" s="127" t="s">
        <v>197</v>
      </c>
      <c r="C301" s="127"/>
      <c r="D301" s="134"/>
      <c r="E301" s="134"/>
      <c r="F301" s="134"/>
      <c r="G301" s="134"/>
      <c r="H301" s="134"/>
      <c r="I301" s="134"/>
      <c r="J301" s="134"/>
      <c r="K301" s="134"/>
      <c r="L301" s="134"/>
      <c r="M301" s="134"/>
      <c r="N301" s="134"/>
      <c r="O301" s="134"/>
      <c r="P301" s="134"/>
      <c r="Q301" s="134"/>
      <c r="R301" s="134"/>
      <c r="S301" s="134"/>
      <c r="T301" s="134"/>
      <c r="U301" s="134"/>
      <c r="W301"/>
    </row>
    <row r="302" spans="2:23" s="13" customFormat="1" ht="15" customHeight="1" x14ac:dyDescent="0.35">
      <c r="B302" s="142">
        <v>2020</v>
      </c>
      <c r="C302" s="142"/>
      <c r="D302" s="128">
        <v>181</v>
      </c>
      <c r="E302" s="140">
        <v>761632</v>
      </c>
      <c r="F302" s="128">
        <v>427023</v>
      </c>
      <c r="G302" s="128">
        <v>282698</v>
      </c>
      <c r="H302" s="128">
        <v>11663</v>
      </c>
      <c r="I302" s="128">
        <v>334608</v>
      </c>
      <c r="J302" s="128">
        <v>60244</v>
      </c>
      <c r="K302" s="128">
        <v>116489</v>
      </c>
      <c r="L302" s="140">
        <v>344125</v>
      </c>
      <c r="M302" s="128">
        <v>150259</v>
      </c>
      <c r="N302" s="128">
        <v>115454</v>
      </c>
      <c r="O302" s="128">
        <v>193866</v>
      </c>
      <c r="P302" s="128">
        <v>76482</v>
      </c>
      <c r="Q302" s="128">
        <v>14709</v>
      </c>
      <c r="R302" s="128">
        <v>39669</v>
      </c>
      <c r="S302" s="140">
        <v>417506</v>
      </c>
      <c r="T302" s="128">
        <v>101700</v>
      </c>
      <c r="U302" s="128">
        <v>30030</v>
      </c>
      <c r="W302"/>
    </row>
    <row r="303" spans="2:23" s="13" customFormat="1" ht="15" customHeight="1" x14ac:dyDescent="0.35">
      <c r="B303" s="142">
        <v>2019</v>
      </c>
      <c r="C303" s="142"/>
      <c r="D303" s="128">
        <v>180</v>
      </c>
      <c r="E303" s="140">
        <v>646608</v>
      </c>
      <c r="F303" s="128">
        <v>347654</v>
      </c>
      <c r="G303" s="128">
        <v>268993</v>
      </c>
      <c r="H303" s="128">
        <v>19346</v>
      </c>
      <c r="I303" s="128">
        <v>298955</v>
      </c>
      <c r="J303" s="128">
        <v>60150</v>
      </c>
      <c r="K303" s="128">
        <v>112958</v>
      </c>
      <c r="L303" s="140">
        <v>317366</v>
      </c>
      <c r="M303" s="128">
        <v>137421</v>
      </c>
      <c r="N303" s="128">
        <v>99794</v>
      </c>
      <c r="O303" s="128">
        <v>179945</v>
      </c>
      <c r="P303" s="128">
        <v>73898</v>
      </c>
      <c r="Q303" s="128">
        <v>13390</v>
      </c>
      <c r="R303" s="128">
        <v>48175</v>
      </c>
      <c r="S303" s="140">
        <v>329243</v>
      </c>
      <c r="T303" s="128">
        <v>78417</v>
      </c>
      <c r="U303" s="128">
        <v>31463</v>
      </c>
      <c r="W303"/>
    </row>
    <row r="304" spans="2:23" s="13" customFormat="1" ht="15" customHeight="1" x14ac:dyDescent="0.35">
      <c r="B304" s="142">
        <v>2018</v>
      </c>
      <c r="C304" s="142"/>
      <c r="D304" s="128">
        <v>184</v>
      </c>
      <c r="E304" s="140">
        <v>688118</v>
      </c>
      <c r="F304" s="128">
        <v>356688</v>
      </c>
      <c r="G304" s="128">
        <v>277243</v>
      </c>
      <c r="H304" s="128">
        <v>21921</v>
      </c>
      <c r="I304" s="128">
        <v>331429</v>
      </c>
      <c r="J304" s="128">
        <v>78928</v>
      </c>
      <c r="K304" s="128">
        <v>124553</v>
      </c>
      <c r="L304" s="140">
        <v>354125</v>
      </c>
      <c r="M304" s="128">
        <v>162685</v>
      </c>
      <c r="N304" s="128">
        <v>113094</v>
      </c>
      <c r="O304" s="128">
        <v>191440</v>
      </c>
      <c r="P304" s="128">
        <v>83883</v>
      </c>
      <c r="Q304" s="128">
        <v>13120</v>
      </c>
      <c r="R304" s="128">
        <v>49025</v>
      </c>
      <c r="S304" s="140">
        <v>333993</v>
      </c>
      <c r="T304" s="128">
        <v>80825</v>
      </c>
      <c r="U304" s="128">
        <v>15005</v>
      </c>
      <c r="W304"/>
    </row>
    <row r="305" spans="2:23" ht="15" customHeight="1" x14ac:dyDescent="0.35">
      <c r="B305" s="142">
        <v>2017</v>
      </c>
      <c r="C305" s="142"/>
      <c r="D305" s="128">
        <v>202</v>
      </c>
      <c r="E305" s="140">
        <v>711711</v>
      </c>
      <c r="F305" s="128">
        <v>358213</v>
      </c>
      <c r="G305" s="128">
        <v>260639</v>
      </c>
      <c r="H305" s="128">
        <v>26246</v>
      </c>
      <c r="I305" s="128">
        <v>353498</v>
      </c>
      <c r="J305" s="128">
        <v>88531</v>
      </c>
      <c r="K305" s="128">
        <v>120518</v>
      </c>
      <c r="L305" s="140">
        <v>365906</v>
      </c>
      <c r="M305" s="128">
        <v>162882</v>
      </c>
      <c r="N305" s="128">
        <v>102350</v>
      </c>
      <c r="O305" s="128">
        <v>203024</v>
      </c>
      <c r="P305" s="128">
        <v>83790</v>
      </c>
      <c r="Q305" s="128">
        <v>15224</v>
      </c>
      <c r="R305" s="128">
        <v>48628</v>
      </c>
      <c r="S305" s="140">
        <v>345805</v>
      </c>
      <c r="T305" s="128">
        <v>90563</v>
      </c>
      <c r="U305" s="128">
        <v>2093</v>
      </c>
      <c r="V305" s="13"/>
      <c r="W305"/>
    </row>
    <row r="306" spans="2:23" ht="15" customHeight="1" x14ac:dyDescent="0.35">
      <c r="B306" s="142">
        <v>2016</v>
      </c>
      <c r="C306" s="142"/>
      <c r="D306" s="128">
        <v>201</v>
      </c>
      <c r="E306" s="140">
        <v>868027</v>
      </c>
      <c r="F306" s="128">
        <v>415028</v>
      </c>
      <c r="G306" s="128">
        <v>306522</v>
      </c>
      <c r="H306" s="128">
        <v>23672</v>
      </c>
      <c r="I306" s="128">
        <v>452999</v>
      </c>
      <c r="J306" s="128">
        <v>94088</v>
      </c>
      <c r="K306" s="128">
        <v>204470</v>
      </c>
      <c r="L306" s="140">
        <v>449090</v>
      </c>
      <c r="M306" s="128">
        <v>189140</v>
      </c>
      <c r="N306" s="128">
        <v>125561</v>
      </c>
      <c r="O306" s="128">
        <v>259950</v>
      </c>
      <c r="P306" s="128">
        <v>108095</v>
      </c>
      <c r="Q306" s="128">
        <v>14007</v>
      </c>
      <c r="R306" s="128">
        <v>55748</v>
      </c>
      <c r="S306" s="140">
        <v>418937</v>
      </c>
      <c r="T306" s="128">
        <v>108338</v>
      </c>
      <c r="U306" s="128">
        <v>7547</v>
      </c>
      <c r="V306" s="13"/>
      <c r="W306"/>
    </row>
    <row r="307" spans="2:23" ht="15" customHeight="1" x14ac:dyDescent="0.35">
      <c r="B307" s="142">
        <v>2015</v>
      </c>
      <c r="C307" s="142"/>
      <c r="D307" s="128">
        <v>203</v>
      </c>
      <c r="E307" s="140">
        <v>734156</v>
      </c>
      <c r="F307" s="128">
        <v>373339</v>
      </c>
      <c r="G307" s="128">
        <v>270613</v>
      </c>
      <c r="H307" s="128">
        <v>21777</v>
      </c>
      <c r="I307" s="128">
        <v>360817</v>
      </c>
      <c r="J307" s="128">
        <v>96075</v>
      </c>
      <c r="K307" s="128">
        <v>128739</v>
      </c>
      <c r="L307" s="140">
        <v>384144</v>
      </c>
      <c r="M307" s="128">
        <v>167271</v>
      </c>
      <c r="N307" s="128">
        <v>111321</v>
      </c>
      <c r="O307" s="128">
        <v>216874</v>
      </c>
      <c r="P307" s="128">
        <v>75946</v>
      </c>
      <c r="Q307" s="128">
        <v>16418</v>
      </c>
      <c r="R307" s="128">
        <v>59415</v>
      </c>
      <c r="S307" s="140">
        <v>350012</v>
      </c>
      <c r="T307" s="128">
        <v>96486</v>
      </c>
      <c r="U307" s="128">
        <v>-1244</v>
      </c>
      <c r="V307" s="13"/>
      <c r="W307"/>
    </row>
    <row r="308" spans="2:23" ht="15" customHeight="1" x14ac:dyDescent="0.35">
      <c r="B308" s="142">
        <v>2014</v>
      </c>
      <c r="C308" s="142"/>
      <c r="D308" s="128">
        <v>192</v>
      </c>
      <c r="E308" s="140">
        <v>675144</v>
      </c>
      <c r="F308" s="128">
        <v>336504</v>
      </c>
      <c r="G308" s="128">
        <v>240241</v>
      </c>
      <c r="H308" s="128">
        <v>21743</v>
      </c>
      <c r="I308" s="128">
        <v>338640</v>
      </c>
      <c r="J308" s="128">
        <v>97418</v>
      </c>
      <c r="K308" s="128">
        <v>121658</v>
      </c>
      <c r="L308" s="140">
        <v>349070</v>
      </c>
      <c r="M308" s="128">
        <v>143631</v>
      </c>
      <c r="N308" s="128">
        <v>97365</v>
      </c>
      <c r="O308" s="128">
        <v>205439</v>
      </c>
      <c r="P308" s="128">
        <v>70079</v>
      </c>
      <c r="Q308" s="128">
        <v>15415</v>
      </c>
      <c r="R308" s="128">
        <v>68412</v>
      </c>
      <c r="S308" s="140">
        <v>326074</v>
      </c>
      <c r="T308" s="128">
        <v>88803</v>
      </c>
      <c r="U308" s="128">
        <v>10425</v>
      </c>
      <c r="V308" s="13"/>
      <c r="W308"/>
    </row>
    <row r="309" spans="2:23" ht="15" customHeight="1" x14ac:dyDescent="0.35">
      <c r="B309" s="142">
        <v>2013</v>
      </c>
      <c r="C309" s="142"/>
      <c r="D309" s="128">
        <v>194</v>
      </c>
      <c r="E309" s="140">
        <v>758381</v>
      </c>
      <c r="F309" s="128">
        <v>400189</v>
      </c>
      <c r="G309" s="128">
        <v>300461</v>
      </c>
      <c r="H309" s="128">
        <v>20975</v>
      </c>
      <c r="I309" s="128">
        <v>358192</v>
      </c>
      <c r="J309" s="128">
        <v>96017</v>
      </c>
      <c r="K309" s="128">
        <v>134758</v>
      </c>
      <c r="L309" s="140">
        <v>411452</v>
      </c>
      <c r="M309" s="128">
        <v>182828</v>
      </c>
      <c r="N309" s="128">
        <v>139080</v>
      </c>
      <c r="O309" s="128">
        <v>228624</v>
      </c>
      <c r="P309" s="128">
        <v>83853</v>
      </c>
      <c r="Q309" s="128">
        <v>14839</v>
      </c>
      <c r="R309" s="128">
        <v>65713</v>
      </c>
      <c r="S309" s="140">
        <v>346929</v>
      </c>
      <c r="T309" s="128">
        <v>88144</v>
      </c>
      <c r="U309" s="128">
        <v>16953</v>
      </c>
      <c r="W309"/>
    </row>
    <row r="310" spans="2:23" s="13" customFormat="1" ht="15" customHeight="1" collapsed="1" x14ac:dyDescent="0.35">
      <c r="B310" s="126">
        <v>2012</v>
      </c>
      <c r="C310" s="126"/>
      <c r="D310" s="128">
        <v>210</v>
      </c>
      <c r="E310" s="140">
        <v>832750</v>
      </c>
      <c r="F310" s="128">
        <v>452388</v>
      </c>
      <c r="G310" s="128">
        <v>329735</v>
      </c>
      <c r="H310" s="128">
        <v>31455</v>
      </c>
      <c r="I310" s="128">
        <v>380362</v>
      </c>
      <c r="J310" s="128">
        <v>90173</v>
      </c>
      <c r="K310" s="128">
        <v>148747</v>
      </c>
      <c r="L310" s="140">
        <v>480870</v>
      </c>
      <c r="M310" s="128">
        <v>225271</v>
      </c>
      <c r="N310" s="128">
        <v>163495</v>
      </c>
      <c r="O310" s="128">
        <v>255599</v>
      </c>
      <c r="P310" s="128">
        <v>84190</v>
      </c>
      <c r="Q310" s="128">
        <v>17860</v>
      </c>
      <c r="R310" s="128">
        <v>74876</v>
      </c>
      <c r="S310" s="140">
        <v>351880</v>
      </c>
      <c r="T310" s="128">
        <v>93460</v>
      </c>
      <c r="U310" s="128">
        <v>24443</v>
      </c>
      <c r="V310" s="7"/>
      <c r="W310"/>
    </row>
    <row r="311" spans="2:23" s="13" customFormat="1" ht="15" customHeight="1" x14ac:dyDescent="0.35">
      <c r="B311" s="126">
        <v>2011</v>
      </c>
      <c r="C311" s="126"/>
      <c r="D311" s="128">
        <v>233</v>
      </c>
      <c r="E311" s="140">
        <v>864694</v>
      </c>
      <c r="F311" s="128">
        <v>454578</v>
      </c>
      <c r="G311" s="128">
        <v>351175</v>
      </c>
      <c r="H311" s="128">
        <v>28809</v>
      </c>
      <c r="I311" s="128">
        <v>410115</v>
      </c>
      <c r="J311" s="128">
        <v>101348</v>
      </c>
      <c r="K311" s="128">
        <v>169112</v>
      </c>
      <c r="L311" s="140">
        <v>515793</v>
      </c>
      <c r="M311" s="128">
        <v>238718</v>
      </c>
      <c r="N311" s="128">
        <v>187989</v>
      </c>
      <c r="O311" s="128">
        <v>277075</v>
      </c>
      <c r="P311" s="128">
        <v>99041</v>
      </c>
      <c r="Q311" s="128">
        <v>17912</v>
      </c>
      <c r="R311" s="128">
        <v>81772</v>
      </c>
      <c r="S311" s="140">
        <v>348900</v>
      </c>
      <c r="T311" s="128">
        <v>95692</v>
      </c>
      <c r="U311" s="128">
        <v>43321</v>
      </c>
      <c r="V311" s="7"/>
      <c r="W311"/>
    </row>
    <row r="312" spans="2:23" s="13" customFormat="1" ht="15" customHeight="1" x14ac:dyDescent="0.35">
      <c r="B312" s="126">
        <v>2010</v>
      </c>
      <c r="C312" s="126"/>
      <c r="D312" s="128">
        <v>252</v>
      </c>
      <c r="E312" s="140">
        <v>855236</v>
      </c>
      <c r="F312" s="128">
        <v>448451</v>
      </c>
      <c r="G312" s="128">
        <v>363120</v>
      </c>
      <c r="H312" s="128">
        <v>29157</v>
      </c>
      <c r="I312" s="128">
        <v>406785</v>
      </c>
      <c r="J312" s="128">
        <v>98518</v>
      </c>
      <c r="K312" s="128">
        <v>177661</v>
      </c>
      <c r="L312" s="140">
        <v>508134</v>
      </c>
      <c r="M312" s="128">
        <v>194461</v>
      </c>
      <c r="N312" s="128">
        <v>147681</v>
      </c>
      <c r="O312" s="128">
        <v>313673</v>
      </c>
      <c r="P312" s="128">
        <v>99031</v>
      </c>
      <c r="Q312" s="128">
        <v>16241</v>
      </c>
      <c r="R312" s="128">
        <v>90507</v>
      </c>
      <c r="S312" s="140">
        <v>347102</v>
      </c>
      <c r="T312" s="128">
        <v>91550</v>
      </c>
      <c r="U312" s="128">
        <v>46578</v>
      </c>
      <c r="V312" s="7"/>
      <c r="W312"/>
    </row>
    <row r="313" spans="2:23" s="13" customFormat="1" ht="15" customHeight="1" x14ac:dyDescent="0.35">
      <c r="B313" s="126">
        <v>2009</v>
      </c>
      <c r="C313" s="126"/>
      <c r="D313" s="128">
        <v>262</v>
      </c>
      <c r="E313" s="140">
        <v>816658</v>
      </c>
      <c r="F313" s="128" t="s">
        <v>69</v>
      </c>
      <c r="G313" s="128" t="s">
        <v>69</v>
      </c>
      <c r="H313" s="128" t="s">
        <v>69</v>
      </c>
      <c r="I313" s="128" t="s">
        <v>69</v>
      </c>
      <c r="J313" s="128" t="s">
        <v>69</v>
      </c>
      <c r="K313" s="128" t="s">
        <v>69</v>
      </c>
      <c r="L313" s="140">
        <v>469841</v>
      </c>
      <c r="M313" s="128" t="s">
        <v>69</v>
      </c>
      <c r="N313" s="128" t="s">
        <v>69</v>
      </c>
      <c r="O313" s="128" t="s">
        <v>69</v>
      </c>
      <c r="P313" s="128" t="s">
        <v>69</v>
      </c>
      <c r="Q313" s="128" t="s">
        <v>69</v>
      </c>
      <c r="R313" s="128" t="s">
        <v>69</v>
      </c>
      <c r="S313" s="140">
        <v>346817</v>
      </c>
      <c r="T313" s="128" t="s">
        <v>69</v>
      </c>
      <c r="U313" s="128" t="s">
        <v>69</v>
      </c>
      <c r="V313" s="7"/>
      <c r="W313"/>
    </row>
    <row r="314" spans="2:23" ht="15" customHeight="1" x14ac:dyDescent="0.35">
      <c r="B314" s="126">
        <v>2008</v>
      </c>
      <c r="C314" s="126"/>
      <c r="D314" s="128">
        <v>272</v>
      </c>
      <c r="E314" s="140">
        <v>755938</v>
      </c>
      <c r="F314" s="128" t="s">
        <v>69</v>
      </c>
      <c r="G314" s="128" t="s">
        <v>69</v>
      </c>
      <c r="H314" s="128" t="s">
        <v>69</v>
      </c>
      <c r="I314" s="128" t="s">
        <v>69</v>
      </c>
      <c r="J314" s="128" t="s">
        <v>69</v>
      </c>
      <c r="K314" s="128" t="s">
        <v>69</v>
      </c>
      <c r="L314" s="140">
        <v>453055</v>
      </c>
      <c r="M314" s="128" t="s">
        <v>69</v>
      </c>
      <c r="N314" s="128" t="s">
        <v>69</v>
      </c>
      <c r="O314" s="128" t="s">
        <v>69</v>
      </c>
      <c r="P314" s="128" t="s">
        <v>69</v>
      </c>
      <c r="Q314" s="128" t="s">
        <v>69</v>
      </c>
      <c r="R314" s="128" t="s">
        <v>69</v>
      </c>
      <c r="S314" s="140">
        <v>302883</v>
      </c>
      <c r="T314" s="128" t="s">
        <v>69</v>
      </c>
      <c r="U314" s="128" t="s">
        <v>69</v>
      </c>
      <c r="V314" s="12"/>
      <c r="W314"/>
    </row>
    <row r="315" spans="2:23" ht="15" customHeight="1" x14ac:dyDescent="0.35">
      <c r="B315" s="127" t="s">
        <v>198</v>
      </c>
      <c r="C315" s="127"/>
      <c r="D315" s="134"/>
      <c r="E315" s="134"/>
      <c r="F315" s="134"/>
      <c r="G315" s="134"/>
      <c r="H315" s="134"/>
      <c r="I315" s="134"/>
      <c r="J315" s="134"/>
      <c r="K315" s="134"/>
      <c r="L315" s="134"/>
      <c r="M315" s="134"/>
      <c r="N315" s="134"/>
      <c r="O315" s="134"/>
      <c r="P315" s="134"/>
      <c r="Q315" s="134"/>
      <c r="R315" s="134"/>
      <c r="S315" s="134"/>
      <c r="T315" s="134"/>
      <c r="U315" s="134"/>
      <c r="V315" s="13"/>
      <c r="W315"/>
    </row>
    <row r="316" spans="2:23" ht="15" customHeight="1" x14ac:dyDescent="0.35">
      <c r="B316" s="142">
        <v>2020</v>
      </c>
      <c r="C316" s="142"/>
      <c r="D316" s="128">
        <v>25</v>
      </c>
      <c r="E316" s="140">
        <v>509864</v>
      </c>
      <c r="F316" s="128">
        <v>332414</v>
      </c>
      <c r="G316" s="128">
        <v>270359</v>
      </c>
      <c r="H316" s="128">
        <v>13634</v>
      </c>
      <c r="I316" s="128">
        <v>177451</v>
      </c>
      <c r="J316" s="128">
        <v>48352</v>
      </c>
      <c r="K316" s="128">
        <v>77128</v>
      </c>
      <c r="L316" s="140">
        <v>355799</v>
      </c>
      <c r="M316" s="128">
        <v>229710</v>
      </c>
      <c r="N316" s="128">
        <v>173617</v>
      </c>
      <c r="O316" s="128">
        <v>126089</v>
      </c>
      <c r="P316" s="128">
        <v>56194</v>
      </c>
      <c r="Q316" s="128">
        <v>5551</v>
      </c>
      <c r="R316" s="128">
        <v>35218</v>
      </c>
      <c r="S316" s="140">
        <v>154065</v>
      </c>
      <c r="T316" s="128">
        <v>53769</v>
      </c>
      <c r="U316" s="128">
        <v>-68330</v>
      </c>
      <c r="V316" s="13"/>
      <c r="W316"/>
    </row>
    <row r="317" spans="2:23" ht="15" customHeight="1" x14ac:dyDescent="0.35">
      <c r="B317" s="142">
        <v>2019</v>
      </c>
      <c r="C317" s="142"/>
      <c r="D317" s="128">
        <v>24</v>
      </c>
      <c r="E317" s="140">
        <v>457447</v>
      </c>
      <c r="F317" s="128">
        <v>300273</v>
      </c>
      <c r="G317" s="128">
        <v>237382</v>
      </c>
      <c r="H317" s="128">
        <v>13144</v>
      </c>
      <c r="I317" s="128">
        <v>157175</v>
      </c>
      <c r="J317" s="128">
        <v>43437</v>
      </c>
      <c r="K317" s="128">
        <v>66619</v>
      </c>
      <c r="L317" s="140">
        <v>321390</v>
      </c>
      <c r="M317" s="128">
        <v>204885</v>
      </c>
      <c r="N317" s="128">
        <v>150313</v>
      </c>
      <c r="O317" s="128">
        <v>116505</v>
      </c>
      <c r="P317" s="128">
        <v>50662</v>
      </c>
      <c r="Q317" s="128">
        <v>5634</v>
      </c>
      <c r="R317" s="128">
        <v>35637</v>
      </c>
      <c r="S317" s="140">
        <v>136058</v>
      </c>
      <c r="T317" s="128">
        <v>57809</v>
      </c>
      <c r="U317" s="128">
        <v>-68609</v>
      </c>
      <c r="V317" s="13"/>
      <c r="W317"/>
    </row>
    <row r="318" spans="2:23" ht="15" customHeight="1" x14ac:dyDescent="0.35">
      <c r="B318" s="142">
        <v>2018</v>
      </c>
      <c r="C318" s="142"/>
      <c r="D318" s="128">
        <v>21</v>
      </c>
      <c r="E318" s="140">
        <v>411416</v>
      </c>
      <c r="F318" s="128">
        <v>272080</v>
      </c>
      <c r="G318" s="128">
        <v>209444</v>
      </c>
      <c r="H318" s="128">
        <v>13788</v>
      </c>
      <c r="I318" s="128">
        <v>139336</v>
      </c>
      <c r="J318" s="128">
        <v>36535</v>
      </c>
      <c r="K318" s="128">
        <v>62266</v>
      </c>
      <c r="L318" s="140">
        <v>291187</v>
      </c>
      <c r="M318" s="128">
        <v>184847</v>
      </c>
      <c r="N318" s="128">
        <v>131648</v>
      </c>
      <c r="O318" s="128">
        <v>106341</v>
      </c>
      <c r="P318" s="128">
        <v>49625</v>
      </c>
      <c r="Q318" s="128">
        <v>4422</v>
      </c>
      <c r="R318" s="128">
        <v>28159</v>
      </c>
      <c r="S318" s="140">
        <v>120229</v>
      </c>
      <c r="T318" s="128">
        <v>55939</v>
      </c>
      <c r="U318" s="128">
        <v>-64206</v>
      </c>
      <c r="V318" s="13"/>
      <c r="W318"/>
    </row>
    <row r="319" spans="2:23" ht="15" customHeight="1" x14ac:dyDescent="0.35">
      <c r="B319" s="142">
        <v>2017</v>
      </c>
      <c r="C319" s="142"/>
      <c r="D319" s="128">
        <v>16</v>
      </c>
      <c r="E319" s="140">
        <v>380823</v>
      </c>
      <c r="F319" s="128">
        <v>257805</v>
      </c>
      <c r="G319" s="128">
        <v>205051</v>
      </c>
      <c r="H319" s="128">
        <v>12076</v>
      </c>
      <c r="I319" s="128">
        <v>123018</v>
      </c>
      <c r="J319" s="128">
        <v>34697</v>
      </c>
      <c r="K319" s="128">
        <v>59037</v>
      </c>
      <c r="L319" s="140">
        <v>271251</v>
      </c>
      <c r="M319" s="128">
        <v>183635</v>
      </c>
      <c r="N319" s="128">
        <v>138407</v>
      </c>
      <c r="O319" s="128">
        <v>87616</v>
      </c>
      <c r="P319" s="128">
        <v>43599</v>
      </c>
      <c r="Q319" s="128">
        <v>4440</v>
      </c>
      <c r="R319" s="128">
        <v>21715</v>
      </c>
      <c r="S319" s="140">
        <v>109573</v>
      </c>
      <c r="T319" s="128">
        <v>47198</v>
      </c>
      <c r="U319" s="128">
        <v>-50850</v>
      </c>
      <c r="V319" s="13"/>
      <c r="W319"/>
    </row>
    <row r="320" spans="2:23" ht="15" customHeight="1" x14ac:dyDescent="0.35">
      <c r="B320" s="142">
        <v>2016</v>
      </c>
      <c r="C320" s="142"/>
      <c r="D320" s="128">
        <v>15</v>
      </c>
      <c r="E320" s="140">
        <v>342848</v>
      </c>
      <c r="F320" s="128">
        <v>228808</v>
      </c>
      <c r="G320" s="128">
        <v>181255</v>
      </c>
      <c r="H320" s="128">
        <v>14247</v>
      </c>
      <c r="I320" s="128">
        <v>114040</v>
      </c>
      <c r="J320" s="128">
        <v>36563</v>
      </c>
      <c r="K320" s="128">
        <v>50991</v>
      </c>
      <c r="L320" s="140">
        <v>224064</v>
      </c>
      <c r="M320" s="128">
        <v>155797</v>
      </c>
      <c r="N320" s="128">
        <v>123099</v>
      </c>
      <c r="O320" s="128">
        <v>68267</v>
      </c>
      <c r="P320" s="128">
        <v>34027</v>
      </c>
      <c r="Q320" s="128">
        <v>3178</v>
      </c>
      <c r="R320" s="128">
        <v>16017</v>
      </c>
      <c r="S320" s="140">
        <v>118784</v>
      </c>
      <c r="T320" s="128">
        <v>42538</v>
      </c>
      <c r="U320" s="128">
        <v>-33406</v>
      </c>
      <c r="V320" s="13"/>
      <c r="W320"/>
    </row>
    <row r="321" spans="2:23" ht="15" customHeight="1" x14ac:dyDescent="0.35">
      <c r="B321" s="142">
        <v>2015</v>
      </c>
      <c r="C321" s="142"/>
      <c r="D321" s="128">
        <v>13</v>
      </c>
      <c r="E321" s="140">
        <v>363886</v>
      </c>
      <c r="F321" s="128">
        <v>258154</v>
      </c>
      <c r="G321" s="128">
        <v>200412</v>
      </c>
      <c r="H321" s="128">
        <v>6411</v>
      </c>
      <c r="I321" s="128">
        <v>105732</v>
      </c>
      <c r="J321" s="128">
        <v>36362</v>
      </c>
      <c r="K321" s="128">
        <v>45462</v>
      </c>
      <c r="L321" s="140">
        <v>231538</v>
      </c>
      <c r="M321" s="128">
        <v>166687</v>
      </c>
      <c r="N321" s="128">
        <v>136358</v>
      </c>
      <c r="O321" s="128">
        <v>64851</v>
      </c>
      <c r="P321" s="128">
        <v>31413</v>
      </c>
      <c r="Q321" s="128">
        <v>5008</v>
      </c>
      <c r="R321" s="128">
        <v>14244</v>
      </c>
      <c r="S321" s="140">
        <v>132348</v>
      </c>
      <c r="T321" s="128">
        <v>44571</v>
      </c>
      <c r="U321" s="128">
        <v>-32121</v>
      </c>
      <c r="V321" s="13"/>
      <c r="W321"/>
    </row>
    <row r="322" spans="2:23" s="13" customFormat="1" ht="15" customHeight="1" collapsed="1" x14ac:dyDescent="0.35">
      <c r="B322" s="142">
        <v>2014</v>
      </c>
      <c r="C322" s="142"/>
      <c r="D322" s="128">
        <v>17</v>
      </c>
      <c r="E322" s="140">
        <v>400907</v>
      </c>
      <c r="F322" s="128">
        <v>282613</v>
      </c>
      <c r="G322" s="128">
        <v>220355</v>
      </c>
      <c r="H322" s="128">
        <v>6562</v>
      </c>
      <c r="I322" s="128">
        <v>118293</v>
      </c>
      <c r="J322" s="128">
        <v>37310</v>
      </c>
      <c r="K322" s="128">
        <v>51681</v>
      </c>
      <c r="L322" s="140">
        <v>247036</v>
      </c>
      <c r="M322" s="128">
        <v>155252</v>
      </c>
      <c r="N322" s="128">
        <v>123812</v>
      </c>
      <c r="O322" s="128">
        <v>91784</v>
      </c>
      <c r="P322" s="128">
        <v>38818</v>
      </c>
      <c r="Q322" s="128">
        <v>3385</v>
      </c>
      <c r="R322" s="128">
        <v>28803</v>
      </c>
      <c r="S322" s="140">
        <v>153871</v>
      </c>
      <c r="T322" s="128">
        <v>46850</v>
      </c>
      <c r="U322" s="128">
        <v>-23725</v>
      </c>
      <c r="W322"/>
    </row>
    <row r="323" spans="2:23" s="13" customFormat="1" ht="15" customHeight="1" x14ac:dyDescent="0.35">
      <c r="B323" s="142">
        <v>2013</v>
      </c>
      <c r="C323" s="142"/>
      <c r="D323" s="128">
        <v>19</v>
      </c>
      <c r="E323" s="140">
        <v>419959</v>
      </c>
      <c r="F323" s="128">
        <v>256003</v>
      </c>
      <c r="G323" s="128">
        <v>195834</v>
      </c>
      <c r="H323" s="128">
        <v>8913</v>
      </c>
      <c r="I323" s="128">
        <v>163956</v>
      </c>
      <c r="J323" s="128">
        <v>55619</v>
      </c>
      <c r="K323" s="128">
        <v>66403</v>
      </c>
      <c r="L323" s="140">
        <v>259766</v>
      </c>
      <c r="M323" s="128">
        <v>151532</v>
      </c>
      <c r="N323" s="128">
        <v>121856</v>
      </c>
      <c r="O323" s="128">
        <v>108234</v>
      </c>
      <c r="P323" s="128">
        <v>41515</v>
      </c>
      <c r="Q323" s="128">
        <v>8484</v>
      </c>
      <c r="R323" s="128">
        <v>34338</v>
      </c>
      <c r="S323" s="140">
        <v>160193</v>
      </c>
      <c r="T323" s="128">
        <v>52883</v>
      </c>
      <c r="U323" s="128">
        <v>-36081</v>
      </c>
      <c r="V323" s="7"/>
      <c r="W323"/>
    </row>
    <row r="324" spans="2:23" s="13" customFormat="1" ht="15" customHeight="1" x14ac:dyDescent="0.35">
      <c r="B324" s="126">
        <v>2012</v>
      </c>
      <c r="C324" s="126"/>
      <c r="D324" s="128">
        <v>24</v>
      </c>
      <c r="E324" s="140">
        <v>452626</v>
      </c>
      <c r="F324" s="128">
        <v>264231</v>
      </c>
      <c r="G324" s="128">
        <v>203807</v>
      </c>
      <c r="H324" s="128">
        <v>6851</v>
      </c>
      <c r="I324" s="128">
        <v>188396</v>
      </c>
      <c r="J324" s="128">
        <v>69736</v>
      </c>
      <c r="K324" s="128">
        <v>66108</v>
      </c>
      <c r="L324" s="140">
        <v>311520</v>
      </c>
      <c r="M324" s="128">
        <v>165622</v>
      </c>
      <c r="N324" s="128">
        <v>143628</v>
      </c>
      <c r="O324" s="128">
        <v>145897</v>
      </c>
      <c r="P324" s="128">
        <v>46645</v>
      </c>
      <c r="Q324" s="128">
        <v>7289</v>
      </c>
      <c r="R324" s="128">
        <v>59269</v>
      </c>
      <c r="S324" s="140">
        <v>141107</v>
      </c>
      <c r="T324" s="128">
        <v>53499</v>
      </c>
      <c r="U324" s="128">
        <v>-10229</v>
      </c>
      <c r="V324" s="7"/>
      <c r="W324"/>
    </row>
    <row r="325" spans="2:23" s="13" customFormat="1" ht="15" customHeight="1" x14ac:dyDescent="0.35">
      <c r="B325" s="126">
        <v>2011</v>
      </c>
      <c r="C325" s="126"/>
      <c r="D325" s="128">
        <v>32</v>
      </c>
      <c r="E325" s="140" t="s">
        <v>65</v>
      </c>
      <c r="F325" s="128" t="s">
        <v>65</v>
      </c>
      <c r="G325" s="128" t="s">
        <v>65</v>
      </c>
      <c r="H325" s="128" t="s">
        <v>65</v>
      </c>
      <c r="I325" s="128" t="s">
        <v>65</v>
      </c>
      <c r="J325" s="128" t="s">
        <v>65</v>
      </c>
      <c r="K325" s="128" t="s">
        <v>65</v>
      </c>
      <c r="L325" s="140" t="s">
        <v>65</v>
      </c>
      <c r="M325" s="128" t="s">
        <v>65</v>
      </c>
      <c r="N325" s="128" t="s">
        <v>65</v>
      </c>
      <c r="O325" s="128" t="s">
        <v>65</v>
      </c>
      <c r="P325" s="128" t="s">
        <v>65</v>
      </c>
      <c r="Q325" s="128" t="s">
        <v>65</v>
      </c>
      <c r="R325" s="128" t="s">
        <v>65</v>
      </c>
      <c r="S325" s="140" t="s">
        <v>65</v>
      </c>
      <c r="T325" s="128" t="s">
        <v>65</v>
      </c>
      <c r="U325" s="128" t="s">
        <v>65</v>
      </c>
      <c r="V325" s="7"/>
      <c r="W325"/>
    </row>
    <row r="326" spans="2:23" ht="15" customHeight="1" x14ac:dyDescent="0.35">
      <c r="B326" s="126">
        <v>2010</v>
      </c>
      <c r="C326" s="126"/>
      <c r="D326" s="128">
        <v>33</v>
      </c>
      <c r="E326" s="140" t="s">
        <v>65</v>
      </c>
      <c r="F326" s="128" t="s">
        <v>65</v>
      </c>
      <c r="G326" s="128" t="s">
        <v>65</v>
      </c>
      <c r="H326" s="128" t="s">
        <v>65</v>
      </c>
      <c r="I326" s="128" t="s">
        <v>65</v>
      </c>
      <c r="J326" s="128" t="s">
        <v>65</v>
      </c>
      <c r="K326" s="128" t="s">
        <v>65</v>
      </c>
      <c r="L326" s="140" t="s">
        <v>65</v>
      </c>
      <c r="M326" s="128" t="s">
        <v>65</v>
      </c>
      <c r="N326" s="128" t="s">
        <v>65</v>
      </c>
      <c r="O326" s="128" t="s">
        <v>65</v>
      </c>
      <c r="P326" s="128" t="s">
        <v>65</v>
      </c>
      <c r="Q326" s="128" t="s">
        <v>65</v>
      </c>
      <c r="R326" s="128" t="s">
        <v>65</v>
      </c>
      <c r="S326" s="140" t="s">
        <v>65</v>
      </c>
      <c r="T326" s="128" t="s">
        <v>65</v>
      </c>
      <c r="U326" s="128" t="s">
        <v>65</v>
      </c>
      <c r="W326"/>
    </row>
    <row r="327" spans="2:23" ht="15" customHeight="1" x14ac:dyDescent="0.35">
      <c r="B327" s="126">
        <v>2009</v>
      </c>
      <c r="C327" s="126"/>
      <c r="D327" s="128">
        <v>38</v>
      </c>
      <c r="E327" s="140" t="s">
        <v>65</v>
      </c>
      <c r="F327" s="128" t="s">
        <v>69</v>
      </c>
      <c r="G327" s="128" t="s">
        <v>69</v>
      </c>
      <c r="H327" s="128" t="s">
        <v>69</v>
      </c>
      <c r="I327" s="128" t="s">
        <v>69</v>
      </c>
      <c r="J327" s="128" t="s">
        <v>69</v>
      </c>
      <c r="K327" s="128" t="s">
        <v>69</v>
      </c>
      <c r="L327" s="140" t="s">
        <v>65</v>
      </c>
      <c r="M327" s="128" t="s">
        <v>69</v>
      </c>
      <c r="N327" s="128" t="s">
        <v>69</v>
      </c>
      <c r="O327" s="128" t="s">
        <v>69</v>
      </c>
      <c r="P327" s="128" t="s">
        <v>69</v>
      </c>
      <c r="Q327" s="128" t="s">
        <v>69</v>
      </c>
      <c r="R327" s="128" t="s">
        <v>69</v>
      </c>
      <c r="S327" s="140" t="s">
        <v>65</v>
      </c>
      <c r="T327" s="128" t="s">
        <v>69</v>
      </c>
      <c r="U327" s="128" t="s">
        <v>69</v>
      </c>
      <c r="W327"/>
    </row>
    <row r="328" spans="2:23" ht="15" customHeight="1" x14ac:dyDescent="0.35">
      <c r="B328" s="126">
        <v>2008</v>
      </c>
      <c r="C328" s="126"/>
      <c r="D328" s="128">
        <v>42</v>
      </c>
      <c r="E328" s="140" t="s">
        <v>65</v>
      </c>
      <c r="F328" s="128" t="s">
        <v>69</v>
      </c>
      <c r="G328" s="128" t="s">
        <v>69</v>
      </c>
      <c r="H328" s="128" t="s">
        <v>69</v>
      </c>
      <c r="I328" s="128" t="s">
        <v>69</v>
      </c>
      <c r="J328" s="128" t="s">
        <v>69</v>
      </c>
      <c r="K328" s="128" t="s">
        <v>69</v>
      </c>
      <c r="L328" s="140" t="s">
        <v>65</v>
      </c>
      <c r="M328" s="128" t="s">
        <v>69</v>
      </c>
      <c r="N328" s="128" t="s">
        <v>69</v>
      </c>
      <c r="O328" s="128" t="s">
        <v>69</v>
      </c>
      <c r="P328" s="128" t="s">
        <v>69</v>
      </c>
      <c r="Q328" s="128" t="s">
        <v>69</v>
      </c>
      <c r="R328" s="128" t="s">
        <v>69</v>
      </c>
      <c r="S328" s="140" t="s">
        <v>65</v>
      </c>
      <c r="T328" s="128" t="s">
        <v>69</v>
      </c>
      <c r="U328" s="128" t="s">
        <v>69</v>
      </c>
      <c r="V328" s="13"/>
      <c r="W328"/>
    </row>
    <row r="329" spans="2:23" ht="15" customHeight="1" x14ac:dyDescent="0.35">
      <c r="B329" s="123" t="s">
        <v>199</v>
      </c>
      <c r="C329" s="123"/>
      <c r="D329" s="132"/>
      <c r="E329" s="132"/>
      <c r="F329" s="132"/>
      <c r="G329" s="132"/>
      <c r="H329" s="132"/>
      <c r="I329" s="132"/>
      <c r="J329" s="132"/>
      <c r="K329" s="132"/>
      <c r="L329" s="132"/>
      <c r="M329" s="132"/>
      <c r="N329" s="132"/>
      <c r="O329" s="132"/>
      <c r="P329" s="132"/>
      <c r="Q329" s="132"/>
      <c r="R329" s="132"/>
      <c r="S329" s="132"/>
      <c r="T329" s="132"/>
      <c r="U329" s="132"/>
      <c r="V329" s="13"/>
      <c r="W329"/>
    </row>
    <row r="330" spans="2:23" ht="15" customHeight="1" x14ac:dyDescent="0.35">
      <c r="B330" s="142">
        <v>2020</v>
      </c>
      <c r="C330" s="142"/>
      <c r="D330" s="128">
        <v>4</v>
      </c>
      <c r="E330" s="140">
        <v>1196290</v>
      </c>
      <c r="F330" s="128">
        <v>1034464</v>
      </c>
      <c r="G330" s="128">
        <v>953263</v>
      </c>
      <c r="H330" s="128">
        <v>5096</v>
      </c>
      <c r="I330" s="128">
        <v>161826</v>
      </c>
      <c r="J330" s="128">
        <v>43504</v>
      </c>
      <c r="K330" s="128">
        <v>52825</v>
      </c>
      <c r="L330" s="140">
        <v>530264</v>
      </c>
      <c r="M330" s="128">
        <v>180336</v>
      </c>
      <c r="N330" s="128">
        <v>48604</v>
      </c>
      <c r="O330" s="128">
        <v>349929</v>
      </c>
      <c r="P330" s="128">
        <v>67504</v>
      </c>
      <c r="Q330" s="128">
        <v>5721</v>
      </c>
      <c r="R330" s="128">
        <v>80700</v>
      </c>
      <c r="S330" s="140">
        <v>666026</v>
      </c>
      <c r="T330" s="128">
        <v>148352</v>
      </c>
      <c r="U330" s="128">
        <v>419745</v>
      </c>
      <c r="V330" s="13"/>
      <c r="W330"/>
    </row>
    <row r="331" spans="2:23" ht="15" customHeight="1" x14ac:dyDescent="0.35">
      <c r="B331" s="142">
        <v>2019</v>
      </c>
      <c r="C331" s="142"/>
      <c r="D331" s="128">
        <v>4</v>
      </c>
      <c r="E331" s="140">
        <v>1179796</v>
      </c>
      <c r="F331" s="128">
        <v>972117</v>
      </c>
      <c r="G331" s="128">
        <v>905101</v>
      </c>
      <c r="H331" s="128">
        <v>5548</v>
      </c>
      <c r="I331" s="128">
        <v>207679</v>
      </c>
      <c r="J331" s="128">
        <v>38097</v>
      </c>
      <c r="K331" s="128">
        <v>78066</v>
      </c>
      <c r="L331" s="140">
        <v>516765</v>
      </c>
      <c r="M331" s="128">
        <v>143764</v>
      </c>
      <c r="N331" s="128">
        <v>15207</v>
      </c>
      <c r="O331" s="128">
        <v>373001</v>
      </c>
      <c r="P331" s="128">
        <v>84699</v>
      </c>
      <c r="Q331" s="128">
        <v>8974</v>
      </c>
      <c r="R331" s="128">
        <v>98874</v>
      </c>
      <c r="S331" s="140">
        <v>663031</v>
      </c>
      <c r="T331" s="128">
        <v>148352</v>
      </c>
      <c r="U331" s="128">
        <v>351839</v>
      </c>
      <c r="V331" s="13"/>
      <c r="W331"/>
    </row>
    <row r="332" spans="2:23" ht="15" customHeight="1" x14ac:dyDescent="0.35">
      <c r="B332" s="142">
        <v>2018</v>
      </c>
      <c r="C332" s="142"/>
      <c r="D332" s="128">
        <v>4</v>
      </c>
      <c r="E332" s="140">
        <v>996729</v>
      </c>
      <c r="F332" s="128">
        <v>794592</v>
      </c>
      <c r="G332" s="128">
        <v>737255</v>
      </c>
      <c r="H332" s="128">
        <v>5869</v>
      </c>
      <c r="I332" s="128">
        <v>202137</v>
      </c>
      <c r="J332" s="128">
        <v>35177</v>
      </c>
      <c r="K332" s="128">
        <v>63730</v>
      </c>
      <c r="L332" s="140">
        <v>413045</v>
      </c>
      <c r="M332" s="128">
        <v>135540</v>
      </c>
      <c r="N332" s="128">
        <v>16308</v>
      </c>
      <c r="O332" s="128">
        <v>277504</v>
      </c>
      <c r="P332" s="128">
        <v>87053</v>
      </c>
      <c r="Q332" s="128">
        <v>13679</v>
      </c>
      <c r="R332" s="128">
        <v>86910</v>
      </c>
      <c r="S332" s="140">
        <v>583684</v>
      </c>
      <c r="T332" s="128">
        <v>148352</v>
      </c>
      <c r="U332" s="128">
        <v>270238</v>
      </c>
      <c r="V332" s="13"/>
      <c r="W332"/>
    </row>
    <row r="333" spans="2:23" ht="15" customHeight="1" x14ac:dyDescent="0.35">
      <c r="B333" s="142">
        <v>2017</v>
      </c>
      <c r="C333" s="142"/>
      <c r="D333" s="128">
        <v>4</v>
      </c>
      <c r="E333" s="140">
        <v>861697</v>
      </c>
      <c r="F333" s="128">
        <v>670376</v>
      </c>
      <c r="G333" s="128">
        <v>613075</v>
      </c>
      <c r="H333" s="128">
        <v>6230</v>
      </c>
      <c r="I333" s="128">
        <v>191321</v>
      </c>
      <c r="J333" s="128">
        <v>36945</v>
      </c>
      <c r="K333" s="128">
        <v>54681</v>
      </c>
      <c r="L333" s="140">
        <v>332371</v>
      </c>
      <c r="M333" s="128">
        <v>106734</v>
      </c>
      <c r="N333" s="128">
        <v>23068</v>
      </c>
      <c r="O333" s="128">
        <v>225638</v>
      </c>
      <c r="P333" s="128">
        <v>59020</v>
      </c>
      <c r="Q333" s="128">
        <v>16814</v>
      </c>
      <c r="R333" s="128">
        <v>74332</v>
      </c>
      <c r="S333" s="140">
        <v>529326</v>
      </c>
      <c r="T333" s="128">
        <v>148352</v>
      </c>
      <c r="U333" s="128">
        <v>219085</v>
      </c>
      <c r="V333" s="13"/>
      <c r="W333"/>
    </row>
    <row r="334" spans="2:23" s="13" customFormat="1" ht="15" customHeight="1" collapsed="1" x14ac:dyDescent="0.35">
      <c r="B334" s="142">
        <v>2016</v>
      </c>
      <c r="C334" s="142"/>
      <c r="D334" s="128">
        <v>4</v>
      </c>
      <c r="E334" s="140">
        <v>835872</v>
      </c>
      <c r="F334" s="128">
        <v>635760</v>
      </c>
      <c r="G334" s="128">
        <v>571806</v>
      </c>
      <c r="H334" s="128">
        <v>6647</v>
      </c>
      <c r="I334" s="128">
        <v>200112</v>
      </c>
      <c r="J334" s="128">
        <v>26647</v>
      </c>
      <c r="K334" s="128">
        <v>51231</v>
      </c>
      <c r="L334" s="140">
        <v>300940</v>
      </c>
      <c r="M334" s="128">
        <v>107391</v>
      </c>
      <c r="N334" s="128">
        <v>15034</v>
      </c>
      <c r="O334" s="128">
        <v>193549</v>
      </c>
      <c r="P334" s="128">
        <v>47234</v>
      </c>
      <c r="Q334" s="128">
        <v>9939</v>
      </c>
      <c r="R334" s="128">
        <v>58503</v>
      </c>
      <c r="S334" s="140">
        <v>534932</v>
      </c>
      <c r="T334" s="128">
        <v>148352</v>
      </c>
      <c r="U334" s="128">
        <v>258899</v>
      </c>
      <c r="W334"/>
    </row>
    <row r="335" spans="2:23" s="13" customFormat="1" ht="15" customHeight="1" x14ac:dyDescent="0.35">
      <c r="B335" s="142">
        <v>2015</v>
      </c>
      <c r="C335" s="142"/>
      <c r="D335" s="128">
        <v>4</v>
      </c>
      <c r="E335" s="140">
        <v>789844</v>
      </c>
      <c r="F335" s="128">
        <v>645720</v>
      </c>
      <c r="G335" s="128">
        <v>584660</v>
      </c>
      <c r="H335" s="128">
        <v>7118</v>
      </c>
      <c r="I335" s="128">
        <v>144125</v>
      </c>
      <c r="J335" s="128">
        <v>25520</v>
      </c>
      <c r="K335" s="128">
        <v>38649</v>
      </c>
      <c r="L335" s="140">
        <v>296735</v>
      </c>
      <c r="M335" s="128">
        <v>130812</v>
      </c>
      <c r="N335" s="128">
        <v>35047</v>
      </c>
      <c r="O335" s="128">
        <v>165923</v>
      </c>
      <c r="P335" s="128">
        <v>56496</v>
      </c>
      <c r="Q335" s="128">
        <v>4720</v>
      </c>
      <c r="R335" s="128">
        <v>43331</v>
      </c>
      <c r="S335" s="140">
        <v>493109</v>
      </c>
      <c r="T335" s="128">
        <v>148352</v>
      </c>
      <c r="U335" s="128">
        <v>239287</v>
      </c>
      <c r="W335"/>
    </row>
    <row r="336" spans="2:23" s="13" customFormat="1" ht="15" customHeight="1" x14ac:dyDescent="0.35">
      <c r="B336" s="142">
        <v>2014</v>
      </c>
      <c r="C336" s="142"/>
      <c r="D336" s="128">
        <v>4</v>
      </c>
      <c r="E336" s="140">
        <v>868823</v>
      </c>
      <c r="F336" s="128">
        <v>664131</v>
      </c>
      <c r="G336" s="128">
        <v>600983</v>
      </c>
      <c r="H336" s="128">
        <v>7731</v>
      </c>
      <c r="I336" s="128">
        <v>204692</v>
      </c>
      <c r="J336" s="128">
        <v>36422</v>
      </c>
      <c r="K336" s="128">
        <v>71471</v>
      </c>
      <c r="L336" s="140">
        <v>326220</v>
      </c>
      <c r="M336" s="128">
        <v>143746</v>
      </c>
      <c r="N336" s="128">
        <v>48010</v>
      </c>
      <c r="O336" s="128">
        <v>182474</v>
      </c>
      <c r="P336" s="128">
        <v>53156</v>
      </c>
      <c r="Q336" s="128">
        <v>7783</v>
      </c>
      <c r="R336" s="128">
        <v>48395</v>
      </c>
      <c r="S336" s="140">
        <v>542603</v>
      </c>
      <c r="T336" s="128">
        <v>148352</v>
      </c>
      <c r="U336" s="128">
        <v>239949</v>
      </c>
      <c r="V336" s="7"/>
      <c r="W336"/>
    </row>
    <row r="337" spans="2:23" s="13" customFormat="1" ht="15" customHeight="1" x14ac:dyDescent="0.35">
      <c r="B337" s="142">
        <v>2013</v>
      </c>
      <c r="C337" s="142"/>
      <c r="D337" s="128">
        <v>3</v>
      </c>
      <c r="E337" s="140">
        <v>768015</v>
      </c>
      <c r="F337" s="128">
        <v>642448</v>
      </c>
      <c r="G337" s="128">
        <v>573046</v>
      </c>
      <c r="H337" s="128">
        <v>8415</v>
      </c>
      <c r="I337" s="128">
        <v>125568</v>
      </c>
      <c r="J337" s="128">
        <v>31237</v>
      </c>
      <c r="K337" s="128">
        <v>41562</v>
      </c>
      <c r="L337" s="140">
        <v>273090</v>
      </c>
      <c r="M337" s="128">
        <v>131732</v>
      </c>
      <c r="N337" s="128">
        <v>47739</v>
      </c>
      <c r="O337" s="128">
        <v>141358</v>
      </c>
      <c r="P337" s="128">
        <v>42513</v>
      </c>
      <c r="Q337" s="128">
        <v>7779</v>
      </c>
      <c r="R337" s="128">
        <v>15261</v>
      </c>
      <c r="S337" s="140">
        <v>494925</v>
      </c>
      <c r="T337" s="128">
        <v>146652</v>
      </c>
      <c r="U337" s="128">
        <v>201193</v>
      </c>
      <c r="V337" s="7"/>
      <c r="W337"/>
    </row>
    <row r="338" spans="2:23" ht="15" customHeight="1" x14ac:dyDescent="0.35">
      <c r="B338" s="126">
        <v>2012</v>
      </c>
      <c r="C338" s="126"/>
      <c r="D338" s="128">
        <v>3</v>
      </c>
      <c r="E338" s="140">
        <v>756539</v>
      </c>
      <c r="F338" s="128">
        <v>618831</v>
      </c>
      <c r="G338" s="128">
        <v>546595</v>
      </c>
      <c r="H338" s="128">
        <v>9096</v>
      </c>
      <c r="I338" s="128">
        <v>137707</v>
      </c>
      <c r="J338" s="128">
        <v>24663</v>
      </c>
      <c r="K338" s="128">
        <v>46757</v>
      </c>
      <c r="L338" s="140">
        <v>269778</v>
      </c>
      <c r="M338" s="128">
        <v>155773</v>
      </c>
      <c r="N338" s="128">
        <v>65571</v>
      </c>
      <c r="O338" s="128">
        <v>114005</v>
      </c>
      <c r="P338" s="128">
        <v>39672</v>
      </c>
      <c r="Q338" s="128">
        <v>9796</v>
      </c>
      <c r="R338" s="128">
        <v>342</v>
      </c>
      <c r="S338" s="140">
        <v>486761</v>
      </c>
      <c r="T338" s="128">
        <v>146652</v>
      </c>
      <c r="U338" s="128">
        <v>155124</v>
      </c>
      <c r="W338"/>
    </row>
    <row r="339" spans="2:23" ht="15" customHeight="1" x14ac:dyDescent="0.35">
      <c r="B339" s="126">
        <v>2011</v>
      </c>
      <c r="C339" s="126"/>
      <c r="D339" s="128">
        <v>2</v>
      </c>
      <c r="E339" s="140" t="s">
        <v>65</v>
      </c>
      <c r="F339" s="128" t="s">
        <v>65</v>
      </c>
      <c r="G339" s="128" t="s">
        <v>65</v>
      </c>
      <c r="H339" s="128" t="s">
        <v>65</v>
      </c>
      <c r="I339" s="128" t="s">
        <v>65</v>
      </c>
      <c r="J339" s="128" t="s">
        <v>65</v>
      </c>
      <c r="K339" s="128" t="s">
        <v>65</v>
      </c>
      <c r="L339" s="140" t="s">
        <v>65</v>
      </c>
      <c r="M339" s="128" t="s">
        <v>65</v>
      </c>
      <c r="N339" s="128" t="s">
        <v>65</v>
      </c>
      <c r="O339" s="128" t="s">
        <v>65</v>
      </c>
      <c r="P339" s="128" t="s">
        <v>65</v>
      </c>
      <c r="Q339" s="128" t="s">
        <v>65</v>
      </c>
      <c r="R339" s="128" t="s">
        <v>65</v>
      </c>
      <c r="S339" s="140" t="s">
        <v>65</v>
      </c>
      <c r="T339" s="128" t="s">
        <v>65</v>
      </c>
      <c r="U339" s="128" t="s">
        <v>65</v>
      </c>
      <c r="W339"/>
    </row>
    <row r="340" spans="2:23" ht="15" customHeight="1" x14ac:dyDescent="0.35">
      <c r="B340" s="126">
        <v>2010</v>
      </c>
      <c r="C340" s="126"/>
      <c r="D340" s="128">
        <v>2</v>
      </c>
      <c r="E340" s="140" t="s">
        <v>65</v>
      </c>
      <c r="F340" s="128" t="s">
        <v>65</v>
      </c>
      <c r="G340" s="128" t="s">
        <v>65</v>
      </c>
      <c r="H340" s="128" t="s">
        <v>65</v>
      </c>
      <c r="I340" s="128" t="s">
        <v>65</v>
      </c>
      <c r="J340" s="128" t="s">
        <v>65</v>
      </c>
      <c r="K340" s="128" t="s">
        <v>65</v>
      </c>
      <c r="L340" s="140" t="s">
        <v>65</v>
      </c>
      <c r="M340" s="128" t="s">
        <v>65</v>
      </c>
      <c r="N340" s="128" t="s">
        <v>65</v>
      </c>
      <c r="O340" s="128" t="s">
        <v>65</v>
      </c>
      <c r="P340" s="128" t="s">
        <v>65</v>
      </c>
      <c r="Q340" s="128" t="s">
        <v>65</v>
      </c>
      <c r="R340" s="128" t="s">
        <v>65</v>
      </c>
      <c r="S340" s="140" t="s">
        <v>65</v>
      </c>
      <c r="T340" s="128" t="s">
        <v>65</v>
      </c>
      <c r="U340" s="128" t="s">
        <v>65</v>
      </c>
      <c r="W340"/>
    </row>
    <row r="341" spans="2:23" ht="15" customHeight="1" x14ac:dyDescent="0.35">
      <c r="B341" s="126">
        <v>2009</v>
      </c>
      <c r="C341" s="126"/>
      <c r="D341" s="128">
        <v>2</v>
      </c>
      <c r="E341" s="140" t="s">
        <v>65</v>
      </c>
      <c r="F341" s="128" t="s">
        <v>69</v>
      </c>
      <c r="G341" s="128" t="s">
        <v>69</v>
      </c>
      <c r="H341" s="128" t="s">
        <v>69</v>
      </c>
      <c r="I341" s="128" t="s">
        <v>69</v>
      </c>
      <c r="J341" s="128" t="s">
        <v>69</v>
      </c>
      <c r="K341" s="128" t="s">
        <v>69</v>
      </c>
      <c r="L341" s="140" t="s">
        <v>65</v>
      </c>
      <c r="M341" s="128" t="s">
        <v>69</v>
      </c>
      <c r="N341" s="128" t="s">
        <v>69</v>
      </c>
      <c r="O341" s="128" t="s">
        <v>69</v>
      </c>
      <c r="P341" s="128" t="s">
        <v>69</v>
      </c>
      <c r="Q341" s="128" t="s">
        <v>69</v>
      </c>
      <c r="R341" s="128" t="s">
        <v>69</v>
      </c>
      <c r="S341" s="140" t="s">
        <v>65</v>
      </c>
      <c r="T341" s="128" t="s">
        <v>69</v>
      </c>
      <c r="U341" s="128" t="s">
        <v>69</v>
      </c>
      <c r="V341" s="13"/>
      <c r="W341"/>
    </row>
    <row r="342" spans="2:23" ht="15" customHeight="1" x14ac:dyDescent="0.35">
      <c r="B342" s="126">
        <v>2008</v>
      </c>
      <c r="C342" s="126"/>
      <c r="D342" s="128">
        <v>2</v>
      </c>
      <c r="E342" s="140" t="s">
        <v>65</v>
      </c>
      <c r="F342" s="128" t="s">
        <v>69</v>
      </c>
      <c r="G342" s="128" t="s">
        <v>69</v>
      </c>
      <c r="H342" s="128" t="s">
        <v>69</v>
      </c>
      <c r="I342" s="128" t="s">
        <v>69</v>
      </c>
      <c r="J342" s="128" t="s">
        <v>69</v>
      </c>
      <c r="K342" s="128" t="s">
        <v>69</v>
      </c>
      <c r="L342" s="140" t="s">
        <v>65</v>
      </c>
      <c r="M342" s="128" t="s">
        <v>69</v>
      </c>
      <c r="N342" s="128" t="s">
        <v>69</v>
      </c>
      <c r="O342" s="128" t="s">
        <v>69</v>
      </c>
      <c r="P342" s="128" t="s">
        <v>69</v>
      </c>
      <c r="Q342" s="128" t="s">
        <v>69</v>
      </c>
      <c r="R342" s="128" t="s">
        <v>69</v>
      </c>
      <c r="S342" s="140" t="s">
        <v>65</v>
      </c>
      <c r="T342" s="128" t="s">
        <v>69</v>
      </c>
      <c r="U342" s="128" t="s">
        <v>69</v>
      </c>
      <c r="V342" s="13"/>
      <c r="W342"/>
    </row>
    <row r="343" spans="2:23" s="13" customFormat="1" ht="15" customHeight="1" collapsed="1" x14ac:dyDescent="0.35">
      <c r="B343" s="310" t="s">
        <v>40</v>
      </c>
      <c r="C343" s="310"/>
      <c r="D343" s="311"/>
      <c r="E343" s="311"/>
      <c r="F343" s="311"/>
      <c r="G343" s="311"/>
      <c r="H343" s="311"/>
      <c r="I343" s="311"/>
      <c r="J343" s="311"/>
      <c r="K343" s="311"/>
      <c r="L343" s="311"/>
      <c r="M343" s="311"/>
      <c r="N343" s="311"/>
      <c r="O343" s="311"/>
      <c r="P343" s="311"/>
      <c r="Q343" s="311"/>
      <c r="R343" s="311"/>
      <c r="S343" s="311"/>
      <c r="T343" s="311"/>
      <c r="U343" s="311"/>
      <c r="W343"/>
    </row>
    <row r="344" spans="2:23" s="13" customFormat="1" ht="15" customHeight="1" x14ac:dyDescent="0.35">
      <c r="B344" s="123" t="s">
        <v>200</v>
      </c>
      <c r="C344" s="123"/>
      <c r="D344" s="132"/>
      <c r="E344" s="132"/>
      <c r="F344" s="132"/>
      <c r="G344" s="132"/>
      <c r="H344" s="132"/>
      <c r="I344" s="132"/>
      <c r="J344" s="132"/>
      <c r="K344" s="132"/>
      <c r="L344" s="132"/>
      <c r="M344" s="132"/>
      <c r="N344" s="132"/>
      <c r="O344" s="132"/>
      <c r="P344" s="132"/>
      <c r="Q344" s="132"/>
      <c r="R344" s="132"/>
      <c r="S344" s="132"/>
      <c r="T344" s="132"/>
      <c r="U344" s="132"/>
      <c r="W344"/>
    </row>
    <row r="345" spans="2:23" s="13" customFormat="1" ht="15" customHeight="1" x14ac:dyDescent="0.35">
      <c r="B345" s="142">
        <v>2020</v>
      </c>
      <c r="C345" s="142"/>
      <c r="D345" s="128">
        <v>304</v>
      </c>
      <c r="E345" s="140">
        <v>400859</v>
      </c>
      <c r="F345" s="128">
        <v>221499</v>
      </c>
      <c r="G345" s="128">
        <v>155213</v>
      </c>
      <c r="H345" s="128">
        <v>20562</v>
      </c>
      <c r="I345" s="128">
        <v>179360</v>
      </c>
      <c r="J345" s="128">
        <v>31746</v>
      </c>
      <c r="K345" s="128">
        <v>61306</v>
      </c>
      <c r="L345" s="140">
        <v>254742</v>
      </c>
      <c r="M345" s="128">
        <v>133424</v>
      </c>
      <c r="N345" s="128">
        <v>97358</v>
      </c>
      <c r="O345" s="128">
        <v>121318</v>
      </c>
      <c r="P345" s="128">
        <v>40540</v>
      </c>
      <c r="Q345" s="128">
        <v>7722</v>
      </c>
      <c r="R345" s="128">
        <v>31229</v>
      </c>
      <c r="S345" s="140">
        <v>146117</v>
      </c>
      <c r="T345" s="128">
        <v>67049</v>
      </c>
      <c r="U345" s="128">
        <v>-60318</v>
      </c>
      <c r="W345"/>
    </row>
    <row r="346" spans="2:23" s="13" customFormat="1" ht="15" customHeight="1" x14ac:dyDescent="0.35">
      <c r="B346" s="142">
        <v>2019</v>
      </c>
      <c r="C346" s="142"/>
      <c r="D346" s="128">
        <v>303</v>
      </c>
      <c r="E346" s="140">
        <v>362132</v>
      </c>
      <c r="F346" s="128">
        <v>196659</v>
      </c>
      <c r="G346" s="128">
        <v>140924</v>
      </c>
      <c r="H346" s="128">
        <v>13800</v>
      </c>
      <c r="I346" s="128">
        <v>165473</v>
      </c>
      <c r="J346" s="128">
        <v>32538</v>
      </c>
      <c r="K346" s="128">
        <v>59970</v>
      </c>
      <c r="L346" s="140">
        <v>232832</v>
      </c>
      <c r="M346" s="128">
        <v>112908</v>
      </c>
      <c r="N346" s="128">
        <v>79378</v>
      </c>
      <c r="O346" s="128">
        <v>119924</v>
      </c>
      <c r="P346" s="128">
        <v>39118</v>
      </c>
      <c r="Q346" s="128">
        <v>7362</v>
      </c>
      <c r="R346" s="128">
        <v>30130</v>
      </c>
      <c r="S346" s="140">
        <v>129300</v>
      </c>
      <c r="T346" s="128">
        <v>67220</v>
      </c>
      <c r="U346" s="128">
        <v>-60724</v>
      </c>
      <c r="W346"/>
    </row>
    <row r="347" spans="2:23" s="13" customFormat="1" ht="15" customHeight="1" x14ac:dyDescent="0.35">
      <c r="B347" s="142">
        <v>2018</v>
      </c>
      <c r="C347" s="142"/>
      <c r="D347" s="128">
        <v>308</v>
      </c>
      <c r="E347" s="140">
        <v>355399</v>
      </c>
      <c r="F347" s="128">
        <v>185089</v>
      </c>
      <c r="G347" s="128">
        <v>132900</v>
      </c>
      <c r="H347" s="128">
        <v>10017</v>
      </c>
      <c r="I347" s="128">
        <v>170310</v>
      </c>
      <c r="J347" s="128">
        <v>32328</v>
      </c>
      <c r="K347" s="128">
        <v>66646</v>
      </c>
      <c r="L347" s="140">
        <v>231364</v>
      </c>
      <c r="M347" s="128">
        <v>101924</v>
      </c>
      <c r="N347" s="128">
        <v>71585</v>
      </c>
      <c r="O347" s="128">
        <v>129440</v>
      </c>
      <c r="P347" s="128">
        <v>47168</v>
      </c>
      <c r="Q347" s="128">
        <v>7258</v>
      </c>
      <c r="R347" s="128">
        <v>27512</v>
      </c>
      <c r="S347" s="140">
        <v>124034</v>
      </c>
      <c r="T347" s="128">
        <v>60021</v>
      </c>
      <c r="U347" s="128">
        <v>-52908</v>
      </c>
      <c r="W347"/>
    </row>
    <row r="348" spans="2:23" s="13" customFormat="1" ht="15" customHeight="1" x14ac:dyDescent="0.35">
      <c r="B348" s="142">
        <v>2017</v>
      </c>
      <c r="C348" s="142"/>
      <c r="D348" s="128">
        <v>324</v>
      </c>
      <c r="E348" s="140">
        <v>350568</v>
      </c>
      <c r="F348" s="128">
        <v>171649</v>
      </c>
      <c r="G348" s="128">
        <v>125751</v>
      </c>
      <c r="H348" s="128">
        <v>6700</v>
      </c>
      <c r="I348" s="128">
        <v>178919</v>
      </c>
      <c r="J348" s="128">
        <v>39990</v>
      </c>
      <c r="K348" s="128">
        <v>67424</v>
      </c>
      <c r="L348" s="140">
        <v>231357</v>
      </c>
      <c r="M348" s="128">
        <v>110665</v>
      </c>
      <c r="N348" s="128">
        <v>68658</v>
      </c>
      <c r="O348" s="128">
        <v>120692</v>
      </c>
      <c r="P348" s="128">
        <v>45412</v>
      </c>
      <c r="Q348" s="128">
        <v>9074</v>
      </c>
      <c r="R348" s="128">
        <v>27499</v>
      </c>
      <c r="S348" s="140">
        <v>119211</v>
      </c>
      <c r="T348" s="128">
        <v>62436</v>
      </c>
      <c r="U348" s="128">
        <v>-60274</v>
      </c>
      <c r="W348"/>
    </row>
    <row r="349" spans="2:23" s="13" customFormat="1" ht="15" customHeight="1" x14ac:dyDescent="0.35">
      <c r="B349" s="142">
        <v>2016</v>
      </c>
      <c r="C349" s="142"/>
      <c r="D349" s="128">
        <v>313</v>
      </c>
      <c r="E349" s="140">
        <v>365617</v>
      </c>
      <c r="F349" s="128">
        <v>189784</v>
      </c>
      <c r="G349" s="128">
        <v>138009</v>
      </c>
      <c r="H349" s="128">
        <v>6151</v>
      </c>
      <c r="I349" s="128">
        <v>175833</v>
      </c>
      <c r="J349" s="128">
        <v>46085</v>
      </c>
      <c r="K349" s="128">
        <v>64015</v>
      </c>
      <c r="L349" s="140">
        <v>229984</v>
      </c>
      <c r="M349" s="128">
        <v>113771</v>
      </c>
      <c r="N349" s="128">
        <v>82081</v>
      </c>
      <c r="O349" s="128">
        <v>116213</v>
      </c>
      <c r="P349" s="128">
        <v>43353</v>
      </c>
      <c r="Q349" s="128">
        <v>8712</v>
      </c>
      <c r="R349" s="128">
        <v>28422</v>
      </c>
      <c r="S349" s="140">
        <v>135633</v>
      </c>
      <c r="T349" s="128">
        <v>62084</v>
      </c>
      <c r="U349" s="128">
        <v>-54757</v>
      </c>
      <c r="V349" s="7"/>
      <c r="W349"/>
    </row>
    <row r="350" spans="2:23" ht="15" customHeight="1" x14ac:dyDescent="0.35">
      <c r="B350" s="142">
        <v>2015</v>
      </c>
      <c r="C350" s="142"/>
      <c r="D350" s="128">
        <v>318</v>
      </c>
      <c r="E350" s="140">
        <v>367839</v>
      </c>
      <c r="F350" s="128">
        <v>192711</v>
      </c>
      <c r="G350" s="128">
        <v>137409</v>
      </c>
      <c r="H350" s="128">
        <v>6519</v>
      </c>
      <c r="I350" s="128">
        <v>175128</v>
      </c>
      <c r="J350" s="128">
        <v>49862</v>
      </c>
      <c r="K350" s="128">
        <v>67449</v>
      </c>
      <c r="L350" s="140">
        <v>235030</v>
      </c>
      <c r="M350" s="128">
        <v>105464</v>
      </c>
      <c r="N350" s="128">
        <v>79059</v>
      </c>
      <c r="O350" s="128">
        <v>129565</v>
      </c>
      <c r="P350" s="128">
        <v>43281</v>
      </c>
      <c r="Q350" s="128">
        <v>9170</v>
      </c>
      <c r="R350" s="128">
        <v>31257</v>
      </c>
      <c r="S350" s="140">
        <v>132809</v>
      </c>
      <c r="T350" s="128">
        <v>61732</v>
      </c>
      <c r="U350" s="128">
        <v>-57902</v>
      </c>
      <c r="W350"/>
    </row>
    <row r="351" spans="2:23" ht="15" customHeight="1" x14ac:dyDescent="0.35">
      <c r="B351" s="142">
        <v>2014</v>
      </c>
      <c r="C351" s="142"/>
      <c r="D351" s="128">
        <v>330</v>
      </c>
      <c r="E351" s="140">
        <v>391732</v>
      </c>
      <c r="F351" s="128">
        <v>204922</v>
      </c>
      <c r="G351" s="128">
        <v>153240</v>
      </c>
      <c r="H351" s="128">
        <v>6911</v>
      </c>
      <c r="I351" s="128">
        <v>186810</v>
      </c>
      <c r="J351" s="128">
        <v>54259</v>
      </c>
      <c r="K351" s="128">
        <v>66064</v>
      </c>
      <c r="L351" s="140">
        <v>251518</v>
      </c>
      <c r="M351" s="128">
        <v>112405</v>
      </c>
      <c r="N351" s="128">
        <v>85941</v>
      </c>
      <c r="O351" s="128">
        <v>139113</v>
      </c>
      <c r="P351" s="128">
        <v>43878</v>
      </c>
      <c r="Q351" s="128">
        <v>10120</v>
      </c>
      <c r="R351" s="128">
        <v>29693</v>
      </c>
      <c r="S351" s="140">
        <v>140213</v>
      </c>
      <c r="T351" s="128">
        <v>67217</v>
      </c>
      <c r="U351" s="128">
        <v>-52128</v>
      </c>
      <c r="W351"/>
    </row>
    <row r="352" spans="2:23" ht="15" customHeight="1" x14ac:dyDescent="0.35">
      <c r="B352" s="142">
        <v>2013</v>
      </c>
      <c r="C352" s="142"/>
      <c r="D352" s="128">
        <v>360</v>
      </c>
      <c r="E352" s="140">
        <v>430798</v>
      </c>
      <c r="F352" s="128">
        <v>216214</v>
      </c>
      <c r="G352" s="128">
        <v>157727</v>
      </c>
      <c r="H352" s="128">
        <v>8834</v>
      </c>
      <c r="I352" s="128">
        <v>214584</v>
      </c>
      <c r="J352" s="128">
        <v>63430</v>
      </c>
      <c r="K352" s="128">
        <v>76238</v>
      </c>
      <c r="L352" s="140">
        <v>269930</v>
      </c>
      <c r="M352" s="128">
        <v>127120</v>
      </c>
      <c r="N352" s="128">
        <v>98756</v>
      </c>
      <c r="O352" s="128">
        <v>142809</v>
      </c>
      <c r="P352" s="128">
        <v>52327</v>
      </c>
      <c r="Q352" s="128">
        <v>11076</v>
      </c>
      <c r="R352" s="128">
        <v>26903</v>
      </c>
      <c r="S352" s="140">
        <v>160869</v>
      </c>
      <c r="T352" s="128">
        <v>66380</v>
      </c>
      <c r="U352" s="128">
        <v>-34912</v>
      </c>
      <c r="W352"/>
    </row>
    <row r="353" spans="2:23" ht="15" customHeight="1" x14ac:dyDescent="0.35">
      <c r="B353" s="126">
        <v>2012</v>
      </c>
      <c r="C353" s="126"/>
      <c r="D353" s="128">
        <v>369</v>
      </c>
      <c r="E353" s="140">
        <v>442323</v>
      </c>
      <c r="F353" s="128">
        <v>224630</v>
      </c>
      <c r="G353" s="128">
        <v>165702</v>
      </c>
      <c r="H353" s="128">
        <v>8716</v>
      </c>
      <c r="I353" s="128">
        <v>217694</v>
      </c>
      <c r="J353" s="128">
        <v>65044</v>
      </c>
      <c r="K353" s="128">
        <v>80954</v>
      </c>
      <c r="L353" s="140">
        <v>278971</v>
      </c>
      <c r="M353" s="128">
        <v>126434</v>
      </c>
      <c r="N353" s="128">
        <v>98989</v>
      </c>
      <c r="O353" s="128">
        <v>152537</v>
      </c>
      <c r="P353" s="128">
        <v>53454</v>
      </c>
      <c r="Q353" s="128">
        <v>10836</v>
      </c>
      <c r="R353" s="128">
        <v>31912</v>
      </c>
      <c r="S353" s="140">
        <v>163352</v>
      </c>
      <c r="T353" s="128">
        <v>65596</v>
      </c>
      <c r="U353" s="128">
        <v>-33348</v>
      </c>
      <c r="W353"/>
    </row>
    <row r="354" spans="2:23" ht="15" customHeight="1" x14ac:dyDescent="0.35">
      <c r="B354" s="126">
        <v>2011</v>
      </c>
      <c r="C354" s="126"/>
      <c r="D354" s="128">
        <v>414</v>
      </c>
      <c r="E354" s="140">
        <v>476636</v>
      </c>
      <c r="F354" s="128">
        <v>230114</v>
      </c>
      <c r="G354" s="128">
        <v>180612</v>
      </c>
      <c r="H354" s="128">
        <v>8113</v>
      </c>
      <c r="I354" s="128">
        <v>246522</v>
      </c>
      <c r="J354" s="128">
        <v>62434</v>
      </c>
      <c r="K354" s="128">
        <v>103096</v>
      </c>
      <c r="L354" s="140">
        <v>307113</v>
      </c>
      <c r="M354" s="128">
        <v>136884</v>
      </c>
      <c r="N354" s="128">
        <v>111960</v>
      </c>
      <c r="O354" s="128">
        <v>170229</v>
      </c>
      <c r="P354" s="128">
        <v>62624</v>
      </c>
      <c r="Q354" s="128">
        <v>11494</v>
      </c>
      <c r="R354" s="128">
        <v>39588</v>
      </c>
      <c r="S354" s="140">
        <v>169523</v>
      </c>
      <c r="T354" s="128">
        <v>64278</v>
      </c>
      <c r="U354" s="128">
        <v>-26243</v>
      </c>
      <c r="V354" s="13"/>
      <c r="W354"/>
    </row>
    <row r="355" spans="2:23" s="13" customFormat="1" ht="15" customHeight="1" collapsed="1" x14ac:dyDescent="0.35">
      <c r="B355" s="126">
        <v>2010</v>
      </c>
      <c r="C355" s="126"/>
      <c r="D355" s="128">
        <v>430</v>
      </c>
      <c r="E355" s="140">
        <v>491699</v>
      </c>
      <c r="F355" s="128">
        <v>232162</v>
      </c>
      <c r="G355" s="128">
        <v>184217</v>
      </c>
      <c r="H355" s="128">
        <v>7150</v>
      </c>
      <c r="I355" s="128">
        <v>259537</v>
      </c>
      <c r="J355" s="128">
        <v>61392</v>
      </c>
      <c r="K355" s="128">
        <v>111771</v>
      </c>
      <c r="L355" s="140">
        <v>310758</v>
      </c>
      <c r="M355" s="128">
        <v>118683</v>
      </c>
      <c r="N355" s="128">
        <v>96493</v>
      </c>
      <c r="O355" s="128">
        <v>192076</v>
      </c>
      <c r="P355" s="128">
        <v>64014</v>
      </c>
      <c r="Q355" s="128">
        <v>11699</v>
      </c>
      <c r="R355" s="128">
        <v>53604</v>
      </c>
      <c r="S355" s="140">
        <v>180941</v>
      </c>
      <c r="T355" s="128">
        <v>65867</v>
      </c>
      <c r="U355" s="128">
        <v>-16306</v>
      </c>
      <c r="W355"/>
    </row>
    <row r="356" spans="2:23" s="13" customFormat="1" ht="15" customHeight="1" x14ac:dyDescent="0.35">
      <c r="B356" s="126">
        <v>2009</v>
      </c>
      <c r="C356" s="126"/>
      <c r="D356" s="128">
        <v>451</v>
      </c>
      <c r="E356" s="140">
        <v>480238</v>
      </c>
      <c r="F356" s="128" t="s">
        <v>69</v>
      </c>
      <c r="G356" s="128" t="s">
        <v>69</v>
      </c>
      <c r="H356" s="128" t="s">
        <v>69</v>
      </c>
      <c r="I356" s="128" t="s">
        <v>69</v>
      </c>
      <c r="J356" s="128" t="s">
        <v>69</v>
      </c>
      <c r="K356" s="128" t="s">
        <v>69</v>
      </c>
      <c r="L356" s="140">
        <v>304230</v>
      </c>
      <c r="M356" s="128" t="s">
        <v>69</v>
      </c>
      <c r="N356" s="128" t="s">
        <v>69</v>
      </c>
      <c r="O356" s="128" t="s">
        <v>69</v>
      </c>
      <c r="P356" s="128" t="s">
        <v>69</v>
      </c>
      <c r="Q356" s="128" t="s">
        <v>69</v>
      </c>
      <c r="R356" s="128" t="s">
        <v>69</v>
      </c>
      <c r="S356" s="140">
        <v>176008</v>
      </c>
      <c r="T356" s="128" t="s">
        <v>69</v>
      </c>
      <c r="U356" s="128" t="s">
        <v>69</v>
      </c>
      <c r="W356"/>
    </row>
    <row r="357" spans="2:23" s="13" customFormat="1" ht="15" customHeight="1" x14ac:dyDescent="0.35">
      <c r="B357" s="126">
        <v>2008</v>
      </c>
      <c r="C357" s="126"/>
      <c r="D357" s="128">
        <v>472</v>
      </c>
      <c r="E357" s="140">
        <v>478463</v>
      </c>
      <c r="F357" s="128" t="s">
        <v>69</v>
      </c>
      <c r="G357" s="128" t="s">
        <v>69</v>
      </c>
      <c r="H357" s="128" t="s">
        <v>69</v>
      </c>
      <c r="I357" s="128" t="s">
        <v>69</v>
      </c>
      <c r="J357" s="128" t="s">
        <v>69</v>
      </c>
      <c r="K357" s="128" t="s">
        <v>69</v>
      </c>
      <c r="L357" s="140">
        <v>313740</v>
      </c>
      <c r="M357" s="128" t="s">
        <v>69</v>
      </c>
      <c r="N357" s="128" t="s">
        <v>69</v>
      </c>
      <c r="O357" s="128" t="s">
        <v>69</v>
      </c>
      <c r="P357" s="128" t="s">
        <v>69</v>
      </c>
      <c r="Q357" s="128" t="s">
        <v>69</v>
      </c>
      <c r="R357" s="128" t="s">
        <v>69</v>
      </c>
      <c r="S357" s="140">
        <v>164724</v>
      </c>
      <c r="T357" s="128" t="s">
        <v>69</v>
      </c>
      <c r="U357" s="128" t="s">
        <v>69</v>
      </c>
      <c r="W357"/>
    </row>
    <row r="358" spans="2:23" s="13" customFormat="1" ht="15" customHeight="1" x14ac:dyDescent="0.35">
      <c r="B358" s="123" t="s">
        <v>201</v>
      </c>
      <c r="C358" s="123"/>
      <c r="D358" s="132"/>
      <c r="E358" s="132"/>
      <c r="F358" s="132"/>
      <c r="G358" s="132"/>
      <c r="H358" s="132"/>
      <c r="I358" s="132"/>
      <c r="J358" s="132"/>
      <c r="K358" s="132"/>
      <c r="L358" s="132"/>
      <c r="M358" s="132"/>
      <c r="N358" s="132"/>
      <c r="O358" s="132"/>
      <c r="P358" s="132"/>
      <c r="Q358" s="132"/>
      <c r="R358" s="132"/>
      <c r="S358" s="132"/>
      <c r="T358" s="132"/>
      <c r="U358" s="132"/>
      <c r="W358"/>
    </row>
    <row r="359" spans="2:23" s="13" customFormat="1" ht="15" customHeight="1" x14ac:dyDescent="0.35">
      <c r="B359" s="142">
        <v>2020</v>
      </c>
      <c r="C359" s="142"/>
      <c r="D359" s="128">
        <v>379</v>
      </c>
      <c r="E359" s="140">
        <v>682053</v>
      </c>
      <c r="F359" s="128">
        <v>419272</v>
      </c>
      <c r="G359" s="128">
        <v>336758</v>
      </c>
      <c r="H359" s="128">
        <v>17479</v>
      </c>
      <c r="I359" s="128">
        <v>262781</v>
      </c>
      <c r="J359" s="128">
        <v>63979</v>
      </c>
      <c r="K359" s="128">
        <v>98121</v>
      </c>
      <c r="L359" s="140">
        <v>433851</v>
      </c>
      <c r="M359" s="128">
        <v>271538</v>
      </c>
      <c r="N359" s="128">
        <v>197703</v>
      </c>
      <c r="O359" s="128">
        <v>162313</v>
      </c>
      <c r="P359" s="128">
        <v>63724</v>
      </c>
      <c r="Q359" s="128">
        <v>11383</v>
      </c>
      <c r="R359" s="128">
        <v>47494</v>
      </c>
      <c r="S359" s="140">
        <v>248203</v>
      </c>
      <c r="T359" s="128">
        <v>95877</v>
      </c>
      <c r="U359" s="128">
        <v>-62903</v>
      </c>
      <c r="W359"/>
    </row>
    <row r="360" spans="2:23" s="13" customFormat="1" ht="15" customHeight="1" x14ac:dyDescent="0.35">
      <c r="B360" s="142">
        <v>2019</v>
      </c>
      <c r="C360" s="142"/>
      <c r="D360" s="128">
        <v>375</v>
      </c>
      <c r="E360" s="140">
        <v>648921</v>
      </c>
      <c r="F360" s="128">
        <v>403097</v>
      </c>
      <c r="G360" s="128">
        <v>324821</v>
      </c>
      <c r="H360" s="128">
        <v>18052</v>
      </c>
      <c r="I360" s="128">
        <v>245825</v>
      </c>
      <c r="J360" s="128">
        <v>61418</v>
      </c>
      <c r="K360" s="128">
        <v>90875</v>
      </c>
      <c r="L360" s="140">
        <v>414827</v>
      </c>
      <c r="M360" s="128">
        <v>252641</v>
      </c>
      <c r="N360" s="128">
        <v>179494</v>
      </c>
      <c r="O360" s="128">
        <v>162186</v>
      </c>
      <c r="P360" s="128">
        <v>61048</v>
      </c>
      <c r="Q360" s="128">
        <v>10900</v>
      </c>
      <c r="R360" s="128">
        <v>52693</v>
      </c>
      <c r="S360" s="140">
        <v>234094</v>
      </c>
      <c r="T360" s="128">
        <v>91367</v>
      </c>
      <c r="U360" s="128">
        <v>-60718</v>
      </c>
      <c r="W360"/>
    </row>
    <row r="361" spans="2:23" s="13" customFormat="1" ht="15" customHeight="1" x14ac:dyDescent="0.35">
      <c r="B361" s="142">
        <v>2018</v>
      </c>
      <c r="C361" s="142"/>
      <c r="D361" s="128">
        <v>369</v>
      </c>
      <c r="E361" s="140">
        <v>623859</v>
      </c>
      <c r="F361" s="128">
        <v>372500</v>
      </c>
      <c r="G361" s="128">
        <v>303343</v>
      </c>
      <c r="H361" s="128">
        <v>15023</v>
      </c>
      <c r="I361" s="128">
        <v>251359</v>
      </c>
      <c r="J361" s="128">
        <v>61362</v>
      </c>
      <c r="K361" s="128">
        <v>99230</v>
      </c>
      <c r="L361" s="140">
        <v>399668</v>
      </c>
      <c r="M361" s="128">
        <v>231415</v>
      </c>
      <c r="N361" s="128">
        <v>168357</v>
      </c>
      <c r="O361" s="128">
        <v>168254</v>
      </c>
      <c r="P361" s="128">
        <v>62738</v>
      </c>
      <c r="Q361" s="128">
        <v>9991</v>
      </c>
      <c r="R361" s="128">
        <v>52734</v>
      </c>
      <c r="S361" s="140">
        <v>224191</v>
      </c>
      <c r="T361" s="128">
        <v>92427</v>
      </c>
      <c r="U361" s="128">
        <v>-60656</v>
      </c>
      <c r="W361"/>
    </row>
    <row r="362" spans="2:23" ht="15" customHeight="1" x14ac:dyDescent="0.35">
      <c r="B362" s="142">
        <v>2017</v>
      </c>
      <c r="C362" s="142"/>
      <c r="D362" s="128">
        <v>392</v>
      </c>
      <c r="E362" s="140">
        <v>606495</v>
      </c>
      <c r="F362" s="128">
        <v>364302</v>
      </c>
      <c r="G362" s="128">
        <v>300496</v>
      </c>
      <c r="H362" s="128">
        <v>16729</v>
      </c>
      <c r="I362" s="128">
        <v>242193</v>
      </c>
      <c r="J362" s="128">
        <v>66517</v>
      </c>
      <c r="K362" s="128">
        <v>93894</v>
      </c>
      <c r="L362" s="140">
        <v>380870</v>
      </c>
      <c r="M362" s="128">
        <v>224227</v>
      </c>
      <c r="N362" s="128">
        <v>159218</v>
      </c>
      <c r="O362" s="128">
        <v>156643</v>
      </c>
      <c r="P362" s="128">
        <v>57791</v>
      </c>
      <c r="Q362" s="128">
        <v>9704</v>
      </c>
      <c r="R362" s="128">
        <v>45977</v>
      </c>
      <c r="S362" s="140">
        <v>225625</v>
      </c>
      <c r="T362" s="128">
        <v>95895</v>
      </c>
      <c r="U362" s="128">
        <v>-49058</v>
      </c>
      <c r="W362"/>
    </row>
    <row r="363" spans="2:23" ht="15" customHeight="1" x14ac:dyDescent="0.35">
      <c r="B363" s="142">
        <v>2016</v>
      </c>
      <c r="C363" s="142"/>
      <c r="D363" s="128">
        <v>380</v>
      </c>
      <c r="E363" s="140">
        <v>619090</v>
      </c>
      <c r="F363" s="128">
        <v>384711</v>
      </c>
      <c r="G363" s="128">
        <v>324795</v>
      </c>
      <c r="H363" s="128">
        <v>9484</v>
      </c>
      <c r="I363" s="128">
        <v>234379</v>
      </c>
      <c r="J363" s="128">
        <v>65367</v>
      </c>
      <c r="K363" s="128">
        <v>87242</v>
      </c>
      <c r="L363" s="140">
        <v>371085</v>
      </c>
      <c r="M363" s="128">
        <v>222291</v>
      </c>
      <c r="N363" s="128">
        <v>160450</v>
      </c>
      <c r="O363" s="128">
        <v>148794</v>
      </c>
      <c r="P363" s="128">
        <v>52220</v>
      </c>
      <c r="Q363" s="128">
        <v>9204</v>
      </c>
      <c r="R363" s="128">
        <v>46525</v>
      </c>
      <c r="S363" s="140">
        <v>248005</v>
      </c>
      <c r="T363" s="128">
        <v>94972</v>
      </c>
      <c r="U363" s="128">
        <v>-30934</v>
      </c>
      <c r="W363"/>
    </row>
    <row r="364" spans="2:23" ht="15" customHeight="1" x14ac:dyDescent="0.35">
      <c r="B364" s="142">
        <v>2015</v>
      </c>
      <c r="C364" s="142"/>
      <c r="D364" s="128">
        <v>394</v>
      </c>
      <c r="E364" s="140">
        <v>636249</v>
      </c>
      <c r="F364" s="128">
        <v>391124</v>
      </c>
      <c r="G364" s="128">
        <v>325925</v>
      </c>
      <c r="H364" s="128">
        <v>5313</v>
      </c>
      <c r="I364" s="128">
        <v>245124</v>
      </c>
      <c r="J364" s="128">
        <v>63769</v>
      </c>
      <c r="K364" s="128">
        <v>91421</v>
      </c>
      <c r="L364" s="140">
        <v>378807</v>
      </c>
      <c r="M364" s="128">
        <v>218721</v>
      </c>
      <c r="N364" s="128">
        <v>154553</v>
      </c>
      <c r="O364" s="128">
        <v>160086</v>
      </c>
      <c r="P364" s="128">
        <v>53091</v>
      </c>
      <c r="Q364" s="128">
        <v>11885</v>
      </c>
      <c r="R364" s="128">
        <v>53932</v>
      </c>
      <c r="S364" s="140">
        <v>257442</v>
      </c>
      <c r="T364" s="128">
        <v>93565</v>
      </c>
      <c r="U364" s="128">
        <v>-22276</v>
      </c>
      <c r="W364"/>
    </row>
    <row r="365" spans="2:23" ht="15" customHeight="1" x14ac:dyDescent="0.35">
      <c r="B365" s="142">
        <v>2014</v>
      </c>
      <c r="C365" s="142"/>
      <c r="D365" s="128">
        <v>405</v>
      </c>
      <c r="E365" s="140">
        <v>666036</v>
      </c>
      <c r="F365" s="128">
        <v>404360</v>
      </c>
      <c r="G365" s="128">
        <v>329508</v>
      </c>
      <c r="H365" s="128">
        <v>8980</v>
      </c>
      <c r="I365" s="128">
        <v>261676</v>
      </c>
      <c r="J365" s="128">
        <v>75300</v>
      </c>
      <c r="K365" s="128">
        <v>93716</v>
      </c>
      <c r="L365" s="140">
        <v>391505</v>
      </c>
      <c r="M365" s="128">
        <v>207147</v>
      </c>
      <c r="N365" s="128">
        <v>143666</v>
      </c>
      <c r="O365" s="128">
        <v>184359</v>
      </c>
      <c r="P365" s="128">
        <v>60096</v>
      </c>
      <c r="Q365" s="128">
        <v>10236</v>
      </c>
      <c r="R365" s="128">
        <v>68490</v>
      </c>
      <c r="S365" s="140">
        <v>274531</v>
      </c>
      <c r="T365" s="128">
        <v>94036</v>
      </c>
      <c r="U365" s="128">
        <v>-13703</v>
      </c>
      <c r="W365"/>
    </row>
    <row r="366" spans="2:23" ht="15" customHeight="1" x14ac:dyDescent="0.35">
      <c r="B366" s="142">
        <v>2013</v>
      </c>
      <c r="C366" s="142"/>
      <c r="D366" s="128">
        <v>430</v>
      </c>
      <c r="E366" s="140">
        <v>676066</v>
      </c>
      <c r="F366" s="128">
        <v>405455</v>
      </c>
      <c r="G366" s="128">
        <v>333888</v>
      </c>
      <c r="H366" s="128">
        <v>8404</v>
      </c>
      <c r="I366" s="128">
        <v>270611</v>
      </c>
      <c r="J366" s="128">
        <v>75288</v>
      </c>
      <c r="K366" s="128">
        <v>98853</v>
      </c>
      <c r="L366" s="140">
        <v>398677</v>
      </c>
      <c r="M366" s="128">
        <v>210378</v>
      </c>
      <c r="N366" s="128">
        <v>154717</v>
      </c>
      <c r="O366" s="128">
        <v>188299</v>
      </c>
      <c r="P366" s="128">
        <v>65276</v>
      </c>
      <c r="Q366" s="128">
        <v>9983</v>
      </c>
      <c r="R366" s="128">
        <v>68325</v>
      </c>
      <c r="S366" s="140">
        <v>277389</v>
      </c>
      <c r="T366" s="128">
        <v>94436</v>
      </c>
      <c r="U366" s="128">
        <v>-1486</v>
      </c>
      <c r="W366"/>
    </row>
    <row r="367" spans="2:23" s="11" customFormat="1" ht="15" customHeight="1" x14ac:dyDescent="0.35">
      <c r="B367" s="126">
        <v>2012</v>
      </c>
      <c r="C367" s="126"/>
      <c r="D367" s="128">
        <v>433</v>
      </c>
      <c r="E367" s="140">
        <v>720388</v>
      </c>
      <c r="F367" s="128">
        <v>417881</v>
      </c>
      <c r="G367" s="128">
        <v>343947</v>
      </c>
      <c r="H367" s="128">
        <v>9809</v>
      </c>
      <c r="I367" s="128">
        <v>302507</v>
      </c>
      <c r="J367" s="128">
        <v>78226</v>
      </c>
      <c r="K367" s="128">
        <v>118476</v>
      </c>
      <c r="L367" s="140">
        <v>443742</v>
      </c>
      <c r="M367" s="128">
        <v>211479</v>
      </c>
      <c r="N367" s="128">
        <v>151712</v>
      </c>
      <c r="O367" s="128">
        <v>232263</v>
      </c>
      <c r="P367" s="128">
        <v>70549</v>
      </c>
      <c r="Q367" s="128">
        <v>10412</v>
      </c>
      <c r="R367" s="128">
        <v>87309</v>
      </c>
      <c r="S367" s="140">
        <v>276646</v>
      </c>
      <c r="T367" s="128">
        <v>94616</v>
      </c>
      <c r="U367" s="128">
        <v>15662</v>
      </c>
      <c r="V367" s="13"/>
      <c r="W367"/>
    </row>
    <row r="368" spans="2:23" s="12" customFormat="1" ht="15" customHeight="1" x14ac:dyDescent="0.35">
      <c r="B368" s="126">
        <v>2011</v>
      </c>
      <c r="C368" s="126"/>
      <c r="D368" s="128">
        <v>467</v>
      </c>
      <c r="E368" s="140">
        <v>738310</v>
      </c>
      <c r="F368" s="128">
        <v>433775</v>
      </c>
      <c r="G368" s="128">
        <v>359694</v>
      </c>
      <c r="H368" s="128">
        <v>9190</v>
      </c>
      <c r="I368" s="128">
        <v>304535</v>
      </c>
      <c r="J368" s="128">
        <v>78694</v>
      </c>
      <c r="K368" s="128">
        <v>127101</v>
      </c>
      <c r="L368" s="140">
        <v>457710</v>
      </c>
      <c r="M368" s="128">
        <v>208823</v>
      </c>
      <c r="N368" s="128">
        <v>152979</v>
      </c>
      <c r="O368" s="128">
        <v>248887</v>
      </c>
      <c r="P368" s="128">
        <v>86764</v>
      </c>
      <c r="Q368" s="128">
        <v>10039</v>
      </c>
      <c r="R368" s="128">
        <v>93819</v>
      </c>
      <c r="S368" s="140">
        <v>280599</v>
      </c>
      <c r="T368" s="128">
        <v>96236</v>
      </c>
      <c r="U368" s="128">
        <v>17660</v>
      </c>
      <c r="V368" s="13"/>
      <c r="W368"/>
    </row>
    <row r="369" spans="2:23" s="12" customFormat="1" ht="15" customHeight="1" x14ac:dyDescent="0.35">
      <c r="B369" s="126">
        <v>2010</v>
      </c>
      <c r="C369" s="126"/>
      <c r="D369" s="128">
        <v>500</v>
      </c>
      <c r="E369" s="140">
        <v>726635</v>
      </c>
      <c r="F369" s="128">
        <v>435911</v>
      </c>
      <c r="G369" s="128">
        <v>358231</v>
      </c>
      <c r="H369" s="128">
        <v>9589</v>
      </c>
      <c r="I369" s="128">
        <v>290724</v>
      </c>
      <c r="J369" s="128">
        <v>75425</v>
      </c>
      <c r="K369" s="128">
        <v>132655</v>
      </c>
      <c r="L369" s="140">
        <v>439493</v>
      </c>
      <c r="M369" s="128">
        <v>178896</v>
      </c>
      <c r="N369" s="128">
        <v>139811</v>
      </c>
      <c r="O369" s="128">
        <v>260597</v>
      </c>
      <c r="P369" s="128">
        <v>82669</v>
      </c>
      <c r="Q369" s="128">
        <v>8958</v>
      </c>
      <c r="R369" s="128">
        <v>89900</v>
      </c>
      <c r="S369" s="140">
        <v>287142</v>
      </c>
      <c r="T369" s="128">
        <v>94834</v>
      </c>
      <c r="U369" s="128">
        <v>16613</v>
      </c>
      <c r="V369" s="13"/>
      <c r="W369"/>
    </row>
    <row r="370" spans="2:23" s="12" customFormat="1" ht="15" customHeight="1" x14ac:dyDescent="0.35">
      <c r="B370" s="126">
        <v>2009</v>
      </c>
      <c r="C370" s="126"/>
      <c r="D370" s="128">
        <v>534</v>
      </c>
      <c r="E370" s="140">
        <v>688056</v>
      </c>
      <c r="F370" s="128" t="s">
        <v>69</v>
      </c>
      <c r="G370" s="128" t="s">
        <v>69</v>
      </c>
      <c r="H370" s="128" t="s">
        <v>69</v>
      </c>
      <c r="I370" s="128" t="s">
        <v>69</v>
      </c>
      <c r="J370" s="128" t="s">
        <v>69</v>
      </c>
      <c r="K370" s="128" t="s">
        <v>69</v>
      </c>
      <c r="L370" s="140">
        <v>416173</v>
      </c>
      <c r="M370" s="128" t="s">
        <v>69</v>
      </c>
      <c r="N370" s="128" t="s">
        <v>69</v>
      </c>
      <c r="O370" s="128" t="s">
        <v>69</v>
      </c>
      <c r="P370" s="128" t="s">
        <v>69</v>
      </c>
      <c r="Q370" s="128" t="s">
        <v>69</v>
      </c>
      <c r="R370" s="128" t="s">
        <v>69</v>
      </c>
      <c r="S370" s="140">
        <v>271884</v>
      </c>
      <c r="T370" s="128" t="s">
        <v>69</v>
      </c>
      <c r="U370" s="128" t="s">
        <v>69</v>
      </c>
      <c r="V370" s="13"/>
      <c r="W370"/>
    </row>
    <row r="371" spans="2:23" s="12" customFormat="1" ht="15" customHeight="1" x14ac:dyDescent="0.35">
      <c r="B371" s="126">
        <v>2008</v>
      </c>
      <c r="C371" s="126"/>
      <c r="D371" s="128">
        <v>562</v>
      </c>
      <c r="E371" s="140">
        <v>668740</v>
      </c>
      <c r="F371" s="128" t="s">
        <v>69</v>
      </c>
      <c r="G371" s="128" t="s">
        <v>69</v>
      </c>
      <c r="H371" s="128" t="s">
        <v>69</v>
      </c>
      <c r="I371" s="128" t="s">
        <v>69</v>
      </c>
      <c r="J371" s="128" t="s">
        <v>69</v>
      </c>
      <c r="K371" s="128" t="s">
        <v>69</v>
      </c>
      <c r="L371" s="140">
        <v>399302</v>
      </c>
      <c r="M371" s="128" t="s">
        <v>69</v>
      </c>
      <c r="N371" s="128" t="s">
        <v>69</v>
      </c>
      <c r="O371" s="128" t="s">
        <v>69</v>
      </c>
      <c r="P371" s="128" t="s">
        <v>69</v>
      </c>
      <c r="Q371" s="128" t="s">
        <v>69</v>
      </c>
      <c r="R371" s="128" t="s">
        <v>69</v>
      </c>
      <c r="S371" s="140">
        <v>269438</v>
      </c>
      <c r="T371" s="128" t="s">
        <v>69</v>
      </c>
      <c r="U371" s="128" t="s">
        <v>69</v>
      </c>
      <c r="V371" s="13"/>
      <c r="W371"/>
    </row>
    <row r="372" spans="2:23" ht="15" customHeight="1" x14ac:dyDescent="0.35">
      <c r="B372" s="123" t="s">
        <v>202</v>
      </c>
      <c r="C372" s="123"/>
      <c r="D372" s="132"/>
      <c r="E372" s="132"/>
      <c r="F372" s="132"/>
      <c r="G372" s="132"/>
      <c r="H372" s="132"/>
      <c r="I372" s="132"/>
      <c r="J372" s="132"/>
      <c r="K372" s="132"/>
      <c r="L372" s="132"/>
      <c r="M372" s="132"/>
      <c r="N372" s="132"/>
      <c r="O372" s="132"/>
      <c r="P372" s="132"/>
      <c r="Q372" s="132"/>
      <c r="R372" s="132"/>
      <c r="S372" s="132"/>
      <c r="T372" s="132"/>
      <c r="U372" s="132"/>
      <c r="W372"/>
    </row>
    <row r="373" spans="2:23" ht="15" customHeight="1" x14ac:dyDescent="0.35">
      <c r="B373" s="142">
        <v>2020</v>
      </c>
      <c r="C373" s="142"/>
      <c r="D373" s="128">
        <v>88</v>
      </c>
      <c r="E373" s="140">
        <v>336534</v>
      </c>
      <c r="F373" s="128">
        <v>195373</v>
      </c>
      <c r="G373" s="128">
        <v>95431</v>
      </c>
      <c r="H373" s="128">
        <v>13765</v>
      </c>
      <c r="I373" s="128">
        <v>141161</v>
      </c>
      <c r="J373" s="128">
        <v>28059</v>
      </c>
      <c r="K373" s="128">
        <v>42054</v>
      </c>
      <c r="L373" s="140">
        <v>145910</v>
      </c>
      <c r="M373" s="128">
        <v>50691</v>
      </c>
      <c r="N373" s="128">
        <v>21847</v>
      </c>
      <c r="O373" s="128">
        <v>95219</v>
      </c>
      <c r="P373" s="128">
        <v>38537</v>
      </c>
      <c r="Q373" s="128">
        <v>4767</v>
      </c>
      <c r="R373" s="128">
        <v>10393</v>
      </c>
      <c r="S373" s="140">
        <v>190624</v>
      </c>
      <c r="T373" s="128">
        <v>45547</v>
      </c>
      <c r="U373" s="128">
        <v>-26095</v>
      </c>
      <c r="W373"/>
    </row>
    <row r="374" spans="2:23" ht="15" customHeight="1" x14ac:dyDescent="0.35">
      <c r="B374" s="142">
        <v>2019</v>
      </c>
      <c r="C374" s="142"/>
      <c r="D374" s="128">
        <v>85</v>
      </c>
      <c r="E374" s="140">
        <v>295419</v>
      </c>
      <c r="F374" s="128">
        <v>173014</v>
      </c>
      <c r="G374" s="128">
        <v>87682</v>
      </c>
      <c r="H374" s="128">
        <v>16535</v>
      </c>
      <c r="I374" s="128">
        <v>122404</v>
      </c>
      <c r="J374" s="128">
        <v>28488</v>
      </c>
      <c r="K374" s="128">
        <v>38964</v>
      </c>
      <c r="L374" s="140">
        <v>129948</v>
      </c>
      <c r="M374" s="128">
        <v>52001</v>
      </c>
      <c r="N374" s="128">
        <v>23927</v>
      </c>
      <c r="O374" s="128">
        <v>77947</v>
      </c>
      <c r="P374" s="128">
        <v>32503</v>
      </c>
      <c r="Q374" s="128">
        <v>3569</v>
      </c>
      <c r="R374" s="128">
        <v>8174</v>
      </c>
      <c r="S374" s="140">
        <v>165471</v>
      </c>
      <c r="T374" s="128">
        <v>44483</v>
      </c>
      <c r="U374" s="128">
        <v>-27999</v>
      </c>
      <c r="W374"/>
    </row>
    <row r="375" spans="2:23" ht="15" customHeight="1" x14ac:dyDescent="0.35">
      <c r="B375" s="142">
        <v>2018</v>
      </c>
      <c r="C375" s="142"/>
      <c r="D375" s="128">
        <v>86</v>
      </c>
      <c r="E375" s="140">
        <v>292416</v>
      </c>
      <c r="F375" s="128">
        <v>177036</v>
      </c>
      <c r="G375" s="128">
        <v>94692</v>
      </c>
      <c r="H375" s="128">
        <v>29075</v>
      </c>
      <c r="I375" s="128">
        <v>115380</v>
      </c>
      <c r="J375" s="128">
        <v>29777</v>
      </c>
      <c r="K375" s="128">
        <v>29439</v>
      </c>
      <c r="L375" s="140">
        <v>167739</v>
      </c>
      <c r="M375" s="128">
        <v>101479</v>
      </c>
      <c r="N375" s="128">
        <v>66481</v>
      </c>
      <c r="O375" s="128">
        <v>66260</v>
      </c>
      <c r="P375" s="128">
        <v>32325</v>
      </c>
      <c r="Q375" s="128">
        <v>2931</v>
      </c>
      <c r="R375" s="128">
        <v>8352</v>
      </c>
      <c r="S375" s="140">
        <v>124677</v>
      </c>
      <c r="T375" s="128">
        <v>49191</v>
      </c>
      <c r="U375" s="128">
        <v>-48048</v>
      </c>
      <c r="W375"/>
    </row>
    <row r="376" spans="2:23" ht="15" customHeight="1" x14ac:dyDescent="0.35">
      <c r="B376" s="142">
        <v>2017</v>
      </c>
      <c r="C376" s="142"/>
      <c r="D376" s="128">
        <v>89</v>
      </c>
      <c r="E376" s="140">
        <v>308170</v>
      </c>
      <c r="F376" s="128">
        <v>178243</v>
      </c>
      <c r="G376" s="128">
        <v>82920</v>
      </c>
      <c r="H376" s="128">
        <v>42427</v>
      </c>
      <c r="I376" s="128">
        <v>129927</v>
      </c>
      <c r="J376" s="128">
        <v>23409</v>
      </c>
      <c r="K376" s="128">
        <v>36268</v>
      </c>
      <c r="L376" s="140">
        <v>165143</v>
      </c>
      <c r="M376" s="128">
        <v>91367</v>
      </c>
      <c r="N376" s="128">
        <v>59887</v>
      </c>
      <c r="O376" s="128">
        <v>73776</v>
      </c>
      <c r="P376" s="128">
        <v>34711</v>
      </c>
      <c r="Q376" s="128">
        <v>3508</v>
      </c>
      <c r="R376" s="128">
        <v>12466</v>
      </c>
      <c r="S376" s="140">
        <v>143027</v>
      </c>
      <c r="T376" s="128">
        <v>42399</v>
      </c>
      <c r="U376" s="128">
        <v>-14610</v>
      </c>
      <c r="W376"/>
    </row>
    <row r="377" spans="2:23" ht="15" customHeight="1" x14ac:dyDescent="0.35">
      <c r="B377" s="142">
        <v>2016</v>
      </c>
      <c r="C377" s="142"/>
      <c r="D377" s="128">
        <v>88</v>
      </c>
      <c r="E377" s="140">
        <v>329054</v>
      </c>
      <c r="F377" s="128">
        <v>203773</v>
      </c>
      <c r="G377" s="128">
        <v>95169</v>
      </c>
      <c r="H377" s="128">
        <v>58608</v>
      </c>
      <c r="I377" s="128">
        <v>125281</v>
      </c>
      <c r="J377" s="128">
        <v>21468</v>
      </c>
      <c r="K377" s="128">
        <v>34965</v>
      </c>
      <c r="L377" s="140">
        <v>164038</v>
      </c>
      <c r="M377" s="128">
        <v>91635</v>
      </c>
      <c r="N377" s="128">
        <v>57841</v>
      </c>
      <c r="O377" s="128">
        <v>72403</v>
      </c>
      <c r="P377" s="128">
        <v>22335</v>
      </c>
      <c r="Q377" s="128">
        <v>3290</v>
      </c>
      <c r="R377" s="128">
        <v>17969</v>
      </c>
      <c r="S377" s="140">
        <v>165016</v>
      </c>
      <c r="T377" s="128">
        <v>40108</v>
      </c>
      <c r="U377" s="128">
        <v>-9353</v>
      </c>
      <c r="W377"/>
    </row>
    <row r="378" spans="2:23" ht="15" customHeight="1" x14ac:dyDescent="0.35">
      <c r="B378" s="142">
        <v>2015</v>
      </c>
      <c r="C378" s="142"/>
      <c r="D378" s="128">
        <v>91</v>
      </c>
      <c r="E378" s="140">
        <v>305035</v>
      </c>
      <c r="F378" s="128">
        <v>180445</v>
      </c>
      <c r="G378" s="128">
        <v>88049</v>
      </c>
      <c r="H378" s="128">
        <v>52850</v>
      </c>
      <c r="I378" s="128">
        <v>124590</v>
      </c>
      <c r="J378" s="128">
        <v>21884</v>
      </c>
      <c r="K378" s="128">
        <v>34296</v>
      </c>
      <c r="L378" s="140">
        <v>163897</v>
      </c>
      <c r="M378" s="128">
        <v>86155</v>
      </c>
      <c r="N378" s="128">
        <v>54907</v>
      </c>
      <c r="O378" s="128">
        <v>77742</v>
      </c>
      <c r="P378" s="128">
        <v>26404</v>
      </c>
      <c r="Q378" s="128">
        <v>3680</v>
      </c>
      <c r="R378" s="128">
        <v>14581</v>
      </c>
      <c r="S378" s="140">
        <v>141138</v>
      </c>
      <c r="T378" s="128">
        <v>39748</v>
      </c>
      <c r="U378" s="128">
        <v>-12655</v>
      </c>
      <c r="W378"/>
    </row>
    <row r="379" spans="2:23" ht="15" customHeight="1" x14ac:dyDescent="0.35">
      <c r="B379" s="142">
        <v>2014</v>
      </c>
      <c r="C379" s="142"/>
      <c r="D379" s="128">
        <v>89</v>
      </c>
      <c r="E379" s="140">
        <v>282538</v>
      </c>
      <c r="F379" s="128">
        <v>167642</v>
      </c>
      <c r="G379" s="128">
        <v>80661</v>
      </c>
      <c r="H379" s="128">
        <v>51078</v>
      </c>
      <c r="I379" s="128">
        <v>114896</v>
      </c>
      <c r="J379" s="128">
        <v>16674</v>
      </c>
      <c r="K379" s="128">
        <v>31834</v>
      </c>
      <c r="L379" s="140">
        <v>139149</v>
      </c>
      <c r="M379" s="128">
        <v>65758</v>
      </c>
      <c r="N379" s="128">
        <v>31084</v>
      </c>
      <c r="O379" s="128">
        <v>73391</v>
      </c>
      <c r="P379" s="128">
        <v>20409</v>
      </c>
      <c r="Q379" s="128">
        <v>3459</v>
      </c>
      <c r="R379" s="128">
        <v>16917</v>
      </c>
      <c r="S379" s="140">
        <v>143389</v>
      </c>
      <c r="T379" s="128">
        <v>35560</v>
      </c>
      <c r="U379" s="128">
        <v>2846</v>
      </c>
      <c r="W379"/>
    </row>
    <row r="380" spans="2:23" s="12" customFormat="1" ht="15" customHeight="1" x14ac:dyDescent="0.35">
      <c r="B380" s="142">
        <v>2013</v>
      </c>
      <c r="C380" s="142"/>
      <c r="D380" s="128">
        <v>95</v>
      </c>
      <c r="E380" s="140">
        <v>272060</v>
      </c>
      <c r="F380" s="128">
        <v>159159</v>
      </c>
      <c r="G380" s="128">
        <v>93238</v>
      </c>
      <c r="H380" s="128">
        <v>33272</v>
      </c>
      <c r="I380" s="128">
        <v>112901</v>
      </c>
      <c r="J380" s="128">
        <v>25510</v>
      </c>
      <c r="K380" s="128">
        <v>35002</v>
      </c>
      <c r="L380" s="140">
        <v>155088</v>
      </c>
      <c r="M380" s="128">
        <v>84471</v>
      </c>
      <c r="N380" s="128">
        <v>57983</v>
      </c>
      <c r="O380" s="128">
        <v>70617</v>
      </c>
      <c r="P380" s="128">
        <v>20810</v>
      </c>
      <c r="Q380" s="128">
        <v>9469</v>
      </c>
      <c r="R380" s="128">
        <v>15989</v>
      </c>
      <c r="S380" s="140">
        <v>116972</v>
      </c>
      <c r="T380" s="128">
        <v>30207</v>
      </c>
      <c r="U380" s="128">
        <v>-33332</v>
      </c>
      <c r="V380" s="13"/>
      <c r="W380"/>
    </row>
    <row r="381" spans="2:23" s="13" customFormat="1" ht="15" customHeight="1" x14ac:dyDescent="0.35">
      <c r="B381" s="126">
        <v>2012</v>
      </c>
      <c r="C381" s="126"/>
      <c r="D381" s="128">
        <v>108</v>
      </c>
      <c r="E381" s="140">
        <v>290005</v>
      </c>
      <c r="F381" s="128">
        <v>187484</v>
      </c>
      <c r="G381" s="128">
        <v>92578</v>
      </c>
      <c r="H381" s="128">
        <v>52009</v>
      </c>
      <c r="I381" s="128">
        <v>102521</v>
      </c>
      <c r="J381" s="128">
        <v>29046</v>
      </c>
      <c r="K381" s="128">
        <v>34510</v>
      </c>
      <c r="L381" s="140">
        <v>189574</v>
      </c>
      <c r="M381" s="128">
        <v>118121</v>
      </c>
      <c r="N381" s="128">
        <v>89800</v>
      </c>
      <c r="O381" s="128">
        <v>71454</v>
      </c>
      <c r="P381" s="128">
        <v>21852</v>
      </c>
      <c r="Q381" s="128">
        <v>6583</v>
      </c>
      <c r="R381" s="128">
        <v>14438</v>
      </c>
      <c r="S381" s="140">
        <v>100431</v>
      </c>
      <c r="T381" s="128">
        <v>32324</v>
      </c>
      <c r="U381" s="128">
        <v>-9492</v>
      </c>
      <c r="W381"/>
    </row>
    <row r="382" spans="2:23" s="13" customFormat="1" ht="15" customHeight="1" x14ac:dyDescent="0.35">
      <c r="B382" s="126">
        <v>2011</v>
      </c>
      <c r="C382" s="126"/>
      <c r="D382" s="128">
        <v>115</v>
      </c>
      <c r="E382" s="140">
        <v>298214</v>
      </c>
      <c r="F382" s="128">
        <v>189977</v>
      </c>
      <c r="G382" s="128">
        <v>97981</v>
      </c>
      <c r="H382" s="128">
        <v>44533</v>
      </c>
      <c r="I382" s="128">
        <v>108237</v>
      </c>
      <c r="J382" s="128">
        <v>29877</v>
      </c>
      <c r="K382" s="128">
        <v>41113</v>
      </c>
      <c r="L382" s="140">
        <v>186940</v>
      </c>
      <c r="M382" s="128">
        <v>113244</v>
      </c>
      <c r="N382" s="128">
        <v>74790</v>
      </c>
      <c r="O382" s="128">
        <v>73696</v>
      </c>
      <c r="P382" s="128">
        <v>22413</v>
      </c>
      <c r="Q382" s="128">
        <v>5833</v>
      </c>
      <c r="R382" s="128">
        <v>16292</v>
      </c>
      <c r="S382" s="140">
        <v>111274</v>
      </c>
      <c r="T382" s="128">
        <v>32628</v>
      </c>
      <c r="U382" s="128">
        <v>12211</v>
      </c>
      <c r="W382"/>
    </row>
    <row r="383" spans="2:23" s="13" customFormat="1" ht="15" customHeight="1" x14ac:dyDescent="0.35">
      <c r="B383" s="126">
        <v>2010</v>
      </c>
      <c r="C383" s="126"/>
      <c r="D383" s="128">
        <v>107</v>
      </c>
      <c r="E383" s="140">
        <v>269162</v>
      </c>
      <c r="F383" s="128">
        <v>160601</v>
      </c>
      <c r="G383" s="128">
        <v>102406</v>
      </c>
      <c r="H383" s="128">
        <v>20394</v>
      </c>
      <c r="I383" s="128">
        <v>108561</v>
      </c>
      <c r="J383" s="128">
        <v>28010</v>
      </c>
      <c r="K383" s="128">
        <v>49453</v>
      </c>
      <c r="L383" s="140">
        <v>174644</v>
      </c>
      <c r="M383" s="128">
        <v>99040</v>
      </c>
      <c r="N383" s="128">
        <v>68220</v>
      </c>
      <c r="O383" s="128">
        <v>75605</v>
      </c>
      <c r="P383" s="128">
        <v>24696</v>
      </c>
      <c r="Q383" s="128">
        <v>4976</v>
      </c>
      <c r="R383" s="128">
        <v>21095</v>
      </c>
      <c r="S383" s="140">
        <v>94518</v>
      </c>
      <c r="T383" s="128">
        <v>32298</v>
      </c>
      <c r="U383" s="128">
        <v>15707</v>
      </c>
      <c r="W383"/>
    </row>
    <row r="384" spans="2:23" s="13" customFormat="1" ht="15" customHeight="1" x14ac:dyDescent="0.35">
      <c r="B384" s="126">
        <v>2009</v>
      </c>
      <c r="C384" s="126"/>
      <c r="D384" s="128">
        <v>125</v>
      </c>
      <c r="E384" s="140">
        <v>277031</v>
      </c>
      <c r="F384" s="128" t="s">
        <v>69</v>
      </c>
      <c r="G384" s="128" t="s">
        <v>69</v>
      </c>
      <c r="H384" s="128" t="s">
        <v>69</v>
      </c>
      <c r="I384" s="128" t="s">
        <v>69</v>
      </c>
      <c r="J384" s="128" t="s">
        <v>69</v>
      </c>
      <c r="K384" s="128" t="s">
        <v>69</v>
      </c>
      <c r="L384" s="140">
        <v>160890</v>
      </c>
      <c r="M384" s="128" t="s">
        <v>69</v>
      </c>
      <c r="N384" s="128" t="s">
        <v>69</v>
      </c>
      <c r="O384" s="128" t="s">
        <v>69</v>
      </c>
      <c r="P384" s="128" t="s">
        <v>69</v>
      </c>
      <c r="Q384" s="128" t="s">
        <v>69</v>
      </c>
      <c r="R384" s="128" t="s">
        <v>69</v>
      </c>
      <c r="S384" s="140">
        <v>116140</v>
      </c>
      <c r="T384" s="128" t="s">
        <v>69</v>
      </c>
      <c r="U384" s="128" t="s">
        <v>69</v>
      </c>
      <c r="W384"/>
    </row>
    <row r="385" spans="2:23" ht="15" customHeight="1" x14ac:dyDescent="0.35">
      <c r="B385" s="126">
        <v>2008</v>
      </c>
      <c r="C385" s="126"/>
      <c r="D385" s="128">
        <v>130</v>
      </c>
      <c r="E385" s="140">
        <v>293081</v>
      </c>
      <c r="F385" s="128" t="s">
        <v>69</v>
      </c>
      <c r="G385" s="128" t="s">
        <v>69</v>
      </c>
      <c r="H385" s="128" t="s">
        <v>69</v>
      </c>
      <c r="I385" s="128" t="s">
        <v>69</v>
      </c>
      <c r="J385" s="128" t="s">
        <v>69</v>
      </c>
      <c r="K385" s="128" t="s">
        <v>69</v>
      </c>
      <c r="L385" s="140">
        <v>180647</v>
      </c>
      <c r="M385" s="128" t="s">
        <v>69</v>
      </c>
      <c r="N385" s="128" t="s">
        <v>69</v>
      </c>
      <c r="O385" s="128" t="s">
        <v>69</v>
      </c>
      <c r="P385" s="128" t="s">
        <v>69</v>
      </c>
      <c r="Q385" s="128" t="s">
        <v>69</v>
      </c>
      <c r="R385" s="128" t="s">
        <v>69</v>
      </c>
      <c r="S385" s="140">
        <v>112434</v>
      </c>
      <c r="T385" s="128" t="s">
        <v>69</v>
      </c>
      <c r="U385" s="128" t="s">
        <v>69</v>
      </c>
      <c r="W385"/>
    </row>
    <row r="386" spans="2:23" ht="15" customHeight="1" x14ac:dyDescent="0.35">
      <c r="B386" s="123" t="s">
        <v>203</v>
      </c>
      <c r="C386" s="123"/>
      <c r="D386" s="132"/>
      <c r="E386" s="132"/>
      <c r="F386" s="132"/>
      <c r="G386" s="132"/>
      <c r="H386" s="132"/>
      <c r="I386" s="132"/>
      <c r="J386" s="132"/>
      <c r="K386" s="132"/>
      <c r="L386" s="132"/>
      <c r="M386" s="132"/>
      <c r="N386" s="132"/>
      <c r="O386" s="132"/>
      <c r="P386" s="132"/>
      <c r="Q386" s="132"/>
      <c r="R386" s="132"/>
      <c r="S386" s="132"/>
      <c r="T386" s="132"/>
      <c r="U386" s="132"/>
      <c r="W386"/>
    </row>
    <row r="387" spans="2:23" ht="15" customHeight="1" x14ac:dyDescent="0.35">
      <c r="B387" s="142">
        <v>2020</v>
      </c>
      <c r="C387" s="142"/>
      <c r="D387" s="128">
        <v>186</v>
      </c>
      <c r="E387" s="140">
        <v>1410113</v>
      </c>
      <c r="F387" s="128">
        <v>1125096</v>
      </c>
      <c r="G387" s="128">
        <v>1015956</v>
      </c>
      <c r="H387" s="128">
        <v>11060</v>
      </c>
      <c r="I387" s="128">
        <v>285017</v>
      </c>
      <c r="J387" s="128">
        <v>77346</v>
      </c>
      <c r="K387" s="128">
        <v>97210</v>
      </c>
      <c r="L387" s="140">
        <v>640610</v>
      </c>
      <c r="M387" s="128">
        <v>223113</v>
      </c>
      <c r="N387" s="128">
        <v>102563</v>
      </c>
      <c r="O387" s="128">
        <v>417496</v>
      </c>
      <c r="P387" s="128">
        <v>96707</v>
      </c>
      <c r="Q387" s="128">
        <v>10480</v>
      </c>
      <c r="R387" s="128">
        <v>85419</v>
      </c>
      <c r="S387" s="140">
        <v>769503</v>
      </c>
      <c r="T387" s="128">
        <v>173130</v>
      </c>
      <c r="U387" s="128">
        <v>417483</v>
      </c>
      <c r="W387"/>
    </row>
    <row r="388" spans="2:23" ht="15" customHeight="1" x14ac:dyDescent="0.35">
      <c r="B388" s="142">
        <v>2019</v>
      </c>
      <c r="C388" s="142"/>
      <c r="D388" s="128">
        <v>191</v>
      </c>
      <c r="E388" s="140">
        <v>1368176</v>
      </c>
      <c r="F388" s="128">
        <v>1045867</v>
      </c>
      <c r="G388" s="128">
        <v>956201</v>
      </c>
      <c r="H388" s="128">
        <v>10195</v>
      </c>
      <c r="I388" s="128">
        <v>322309</v>
      </c>
      <c r="J388" s="128">
        <v>70375</v>
      </c>
      <c r="K388" s="128">
        <v>120272</v>
      </c>
      <c r="L388" s="140">
        <v>616371</v>
      </c>
      <c r="M388" s="128">
        <v>177776</v>
      </c>
      <c r="N388" s="128">
        <v>58344</v>
      </c>
      <c r="O388" s="128">
        <v>438595</v>
      </c>
      <c r="P388" s="128">
        <v>111121</v>
      </c>
      <c r="Q388" s="128">
        <v>14227</v>
      </c>
      <c r="R388" s="128">
        <v>107548</v>
      </c>
      <c r="S388" s="140">
        <v>751805</v>
      </c>
      <c r="T388" s="128">
        <v>175507</v>
      </c>
      <c r="U388" s="128">
        <v>342073</v>
      </c>
      <c r="W388"/>
    </row>
    <row r="389" spans="2:23" ht="15" customHeight="1" x14ac:dyDescent="0.35">
      <c r="B389" s="142">
        <v>2018</v>
      </c>
      <c r="C389" s="142"/>
      <c r="D389" s="128">
        <v>190</v>
      </c>
      <c r="E389" s="140">
        <v>1181552</v>
      </c>
      <c r="F389" s="128">
        <v>872866</v>
      </c>
      <c r="G389" s="128">
        <v>794254</v>
      </c>
      <c r="H389" s="128">
        <v>10007</v>
      </c>
      <c r="I389" s="128">
        <v>308685</v>
      </c>
      <c r="J389" s="128">
        <v>66949</v>
      </c>
      <c r="K389" s="128">
        <v>103710</v>
      </c>
      <c r="L389" s="140">
        <v>515729</v>
      </c>
      <c r="M389" s="128">
        <v>179273</v>
      </c>
      <c r="N389" s="128">
        <v>59187</v>
      </c>
      <c r="O389" s="128">
        <v>336456</v>
      </c>
      <c r="P389" s="128">
        <v>113842</v>
      </c>
      <c r="Q389" s="128">
        <v>18558</v>
      </c>
      <c r="R389" s="128">
        <v>91751</v>
      </c>
      <c r="S389" s="140">
        <v>665822</v>
      </c>
      <c r="T389" s="128">
        <v>174084</v>
      </c>
      <c r="U389" s="128">
        <v>266448</v>
      </c>
      <c r="W389"/>
    </row>
    <row r="390" spans="2:23" ht="15" customHeight="1" x14ac:dyDescent="0.35">
      <c r="B390" s="142">
        <v>2017</v>
      </c>
      <c r="C390" s="142"/>
      <c r="D390" s="128">
        <v>187</v>
      </c>
      <c r="E390" s="140">
        <v>1024156</v>
      </c>
      <c r="F390" s="128">
        <v>729762</v>
      </c>
      <c r="G390" s="128">
        <v>652696</v>
      </c>
      <c r="H390" s="128">
        <v>7815</v>
      </c>
      <c r="I390" s="128">
        <v>294394</v>
      </c>
      <c r="J390" s="128">
        <v>65022</v>
      </c>
      <c r="K390" s="128">
        <v>92500</v>
      </c>
      <c r="L390" s="140">
        <v>424500</v>
      </c>
      <c r="M390" s="128">
        <v>139853</v>
      </c>
      <c r="N390" s="128">
        <v>57906</v>
      </c>
      <c r="O390" s="128">
        <v>284647</v>
      </c>
      <c r="P390" s="128">
        <v>83947</v>
      </c>
      <c r="Q390" s="128">
        <v>21713</v>
      </c>
      <c r="R390" s="128">
        <v>81714</v>
      </c>
      <c r="S390" s="140">
        <v>599656</v>
      </c>
      <c r="T390" s="128">
        <v>170590</v>
      </c>
      <c r="U390" s="128">
        <v>213256</v>
      </c>
      <c r="W390"/>
    </row>
    <row r="391" spans="2:23" ht="15" customHeight="1" x14ac:dyDescent="0.35">
      <c r="B391" s="142">
        <v>2016</v>
      </c>
      <c r="C391" s="142"/>
      <c r="D391" s="128">
        <v>190</v>
      </c>
      <c r="E391" s="140">
        <v>984364</v>
      </c>
      <c r="F391" s="128">
        <v>679525</v>
      </c>
      <c r="G391" s="128">
        <v>601246</v>
      </c>
      <c r="H391" s="128">
        <v>7336</v>
      </c>
      <c r="I391" s="128">
        <v>304839</v>
      </c>
      <c r="J391" s="128">
        <v>60222</v>
      </c>
      <c r="K391" s="128">
        <v>88466</v>
      </c>
      <c r="L391" s="140">
        <v>379129</v>
      </c>
      <c r="M391" s="128">
        <v>129232</v>
      </c>
      <c r="N391" s="128">
        <v>46041</v>
      </c>
      <c r="O391" s="128">
        <v>249898</v>
      </c>
      <c r="P391" s="128">
        <v>70244</v>
      </c>
      <c r="Q391" s="128">
        <v>13962</v>
      </c>
      <c r="R391" s="128">
        <v>64294</v>
      </c>
      <c r="S391" s="140">
        <v>605234</v>
      </c>
      <c r="T391" s="128">
        <v>170984</v>
      </c>
      <c r="U391" s="128">
        <v>249536</v>
      </c>
      <c r="W391"/>
    </row>
    <row r="392" spans="2:23" ht="15" customHeight="1" x14ac:dyDescent="0.35">
      <c r="B392" s="142">
        <v>2015</v>
      </c>
      <c r="C392" s="142"/>
      <c r="D392" s="128">
        <v>188</v>
      </c>
      <c r="E392" s="140">
        <v>928649</v>
      </c>
      <c r="F392" s="128">
        <v>686327</v>
      </c>
      <c r="G392" s="128">
        <v>609546</v>
      </c>
      <c r="H392" s="128">
        <v>8643</v>
      </c>
      <c r="I392" s="128">
        <v>242322</v>
      </c>
      <c r="J392" s="128">
        <v>58913</v>
      </c>
      <c r="K392" s="128">
        <v>73300</v>
      </c>
      <c r="L392" s="140">
        <v>366866</v>
      </c>
      <c r="M392" s="128">
        <v>148582</v>
      </c>
      <c r="N392" s="128">
        <v>62988</v>
      </c>
      <c r="O392" s="128">
        <v>218284</v>
      </c>
      <c r="P392" s="128">
        <v>79189</v>
      </c>
      <c r="Q392" s="128">
        <v>8831</v>
      </c>
      <c r="R392" s="128">
        <v>46909</v>
      </c>
      <c r="S392" s="140">
        <v>561783</v>
      </c>
      <c r="T392" s="128">
        <v>168632</v>
      </c>
      <c r="U392" s="128">
        <v>230927</v>
      </c>
      <c r="W392"/>
    </row>
    <row r="393" spans="2:23" s="13" customFormat="1" ht="15" customHeight="1" collapsed="1" x14ac:dyDescent="0.35">
      <c r="B393" s="142">
        <v>2014</v>
      </c>
      <c r="C393" s="142"/>
      <c r="D393" s="128">
        <v>199</v>
      </c>
      <c r="E393" s="140">
        <v>1000562</v>
      </c>
      <c r="F393" s="128">
        <v>699708</v>
      </c>
      <c r="G393" s="128">
        <v>622499</v>
      </c>
      <c r="H393" s="128">
        <v>9217</v>
      </c>
      <c r="I393" s="128">
        <v>300854</v>
      </c>
      <c r="J393" s="128">
        <v>68097</v>
      </c>
      <c r="K393" s="128">
        <v>104906</v>
      </c>
      <c r="L393" s="140">
        <v>398751</v>
      </c>
      <c r="M393" s="128">
        <v>164095</v>
      </c>
      <c r="N393" s="128">
        <v>77614</v>
      </c>
      <c r="O393" s="128">
        <v>234656</v>
      </c>
      <c r="P393" s="128">
        <v>73375</v>
      </c>
      <c r="Q393" s="128">
        <v>11374</v>
      </c>
      <c r="R393" s="128">
        <v>56554</v>
      </c>
      <c r="S393" s="140">
        <v>601811</v>
      </c>
      <c r="T393" s="128">
        <v>166513</v>
      </c>
      <c r="U393" s="128">
        <v>233365</v>
      </c>
      <c r="W393"/>
    </row>
    <row r="394" spans="2:23" s="13" customFormat="1" ht="15" customHeight="1" x14ac:dyDescent="0.35">
      <c r="B394" s="142">
        <v>2013</v>
      </c>
      <c r="C394" s="142"/>
      <c r="D394" s="128">
        <v>189</v>
      </c>
      <c r="E394" s="140">
        <v>933450</v>
      </c>
      <c r="F394" s="128">
        <v>695909</v>
      </c>
      <c r="G394" s="128">
        <v>609738</v>
      </c>
      <c r="H394" s="128">
        <v>9875</v>
      </c>
      <c r="I394" s="128">
        <v>237541</v>
      </c>
      <c r="J394" s="128">
        <v>62589</v>
      </c>
      <c r="K394" s="128">
        <v>88295</v>
      </c>
      <c r="L394" s="140">
        <v>368768</v>
      </c>
      <c r="M394" s="128">
        <v>158634</v>
      </c>
      <c r="N394" s="128">
        <v>78630</v>
      </c>
      <c r="O394" s="128">
        <v>210134</v>
      </c>
      <c r="P394" s="128">
        <v>69373</v>
      </c>
      <c r="Q394" s="128">
        <v>13545</v>
      </c>
      <c r="R394" s="128">
        <v>27039</v>
      </c>
      <c r="S394" s="140">
        <v>564682</v>
      </c>
      <c r="T394" s="128">
        <v>167766</v>
      </c>
      <c r="U394" s="128">
        <v>194521</v>
      </c>
      <c r="W394"/>
    </row>
    <row r="395" spans="2:23" s="13" customFormat="1" ht="15" customHeight="1" x14ac:dyDescent="0.35">
      <c r="B395" s="126">
        <v>2012</v>
      </c>
      <c r="C395" s="126"/>
      <c r="D395" s="128">
        <v>174</v>
      </c>
      <c r="E395" s="140">
        <v>922315</v>
      </c>
      <c r="F395" s="128">
        <v>670421</v>
      </c>
      <c r="G395" s="128">
        <v>585640</v>
      </c>
      <c r="H395" s="128">
        <v>10330</v>
      </c>
      <c r="I395" s="128">
        <v>251894</v>
      </c>
      <c r="J395" s="128">
        <v>56195</v>
      </c>
      <c r="K395" s="128">
        <v>83960</v>
      </c>
      <c r="L395" s="140">
        <v>359305</v>
      </c>
      <c r="M395" s="128">
        <v>175207</v>
      </c>
      <c r="N395" s="128">
        <v>92487</v>
      </c>
      <c r="O395" s="128">
        <v>184097</v>
      </c>
      <c r="P395" s="128">
        <v>66771</v>
      </c>
      <c r="Q395" s="128">
        <v>15133</v>
      </c>
      <c r="R395" s="128">
        <v>17982</v>
      </c>
      <c r="S395" s="140">
        <v>563010</v>
      </c>
      <c r="T395" s="128">
        <v>170809</v>
      </c>
      <c r="U395" s="128">
        <v>152601</v>
      </c>
      <c r="W395"/>
    </row>
    <row r="396" spans="2:23" s="13" customFormat="1" ht="15" customHeight="1" x14ac:dyDescent="0.35">
      <c r="B396" s="126">
        <v>2011</v>
      </c>
      <c r="C396" s="126"/>
      <c r="D396" s="128">
        <v>181</v>
      </c>
      <c r="E396" s="140">
        <v>872812</v>
      </c>
      <c r="F396" s="128">
        <v>626529</v>
      </c>
      <c r="G396" s="128">
        <v>545837</v>
      </c>
      <c r="H396" s="128">
        <v>10705</v>
      </c>
      <c r="I396" s="128">
        <v>246283</v>
      </c>
      <c r="J396" s="128">
        <v>52148</v>
      </c>
      <c r="K396" s="128">
        <v>92255</v>
      </c>
      <c r="L396" s="140">
        <v>385149</v>
      </c>
      <c r="M396" s="128">
        <v>162705</v>
      </c>
      <c r="N396" s="128">
        <v>91217</v>
      </c>
      <c r="O396" s="128">
        <v>222445</v>
      </c>
      <c r="P396" s="128">
        <v>61473</v>
      </c>
      <c r="Q396" s="128">
        <v>18247</v>
      </c>
      <c r="R396" s="128">
        <v>35233</v>
      </c>
      <c r="S396" s="140">
        <v>487662</v>
      </c>
      <c r="T396" s="128">
        <v>146251</v>
      </c>
      <c r="U396" s="128">
        <v>40774</v>
      </c>
      <c r="W396"/>
    </row>
    <row r="397" spans="2:23" ht="15" customHeight="1" x14ac:dyDescent="0.35">
      <c r="B397" s="126">
        <v>2010</v>
      </c>
      <c r="C397" s="126"/>
      <c r="D397" s="128">
        <v>190</v>
      </c>
      <c r="E397" s="140">
        <v>906596</v>
      </c>
      <c r="F397" s="128">
        <v>578549</v>
      </c>
      <c r="G397" s="128">
        <v>520255</v>
      </c>
      <c r="H397" s="128">
        <v>11445</v>
      </c>
      <c r="I397" s="128">
        <v>328047</v>
      </c>
      <c r="J397" s="128">
        <v>47223</v>
      </c>
      <c r="K397" s="128">
        <v>174783</v>
      </c>
      <c r="L397" s="140">
        <v>462626</v>
      </c>
      <c r="M397" s="128">
        <v>140698</v>
      </c>
      <c r="N397" s="128">
        <v>61171</v>
      </c>
      <c r="O397" s="128">
        <v>321928</v>
      </c>
      <c r="P397" s="128">
        <v>65978</v>
      </c>
      <c r="Q397" s="128">
        <v>51966</v>
      </c>
      <c r="R397" s="128">
        <v>46739</v>
      </c>
      <c r="S397" s="140">
        <v>443970</v>
      </c>
      <c r="T397" s="128">
        <v>145442</v>
      </c>
      <c r="U397" s="128">
        <v>17558</v>
      </c>
      <c r="V397" s="13"/>
      <c r="W397"/>
    </row>
    <row r="398" spans="2:23" ht="15" customHeight="1" x14ac:dyDescent="0.35">
      <c r="B398" s="126">
        <v>2009</v>
      </c>
      <c r="C398" s="126"/>
      <c r="D398" s="128">
        <v>212</v>
      </c>
      <c r="E398" s="140">
        <v>779452</v>
      </c>
      <c r="F398" s="128" t="s">
        <v>69</v>
      </c>
      <c r="G398" s="128" t="s">
        <v>69</v>
      </c>
      <c r="H398" s="128" t="s">
        <v>69</v>
      </c>
      <c r="I398" s="128" t="s">
        <v>69</v>
      </c>
      <c r="J398" s="128" t="s">
        <v>69</v>
      </c>
      <c r="K398" s="128" t="s">
        <v>69</v>
      </c>
      <c r="L398" s="140">
        <v>479179</v>
      </c>
      <c r="M398" s="128" t="s">
        <v>69</v>
      </c>
      <c r="N398" s="128" t="s">
        <v>69</v>
      </c>
      <c r="O398" s="128" t="s">
        <v>69</v>
      </c>
      <c r="P398" s="128" t="s">
        <v>69</v>
      </c>
      <c r="Q398" s="128" t="s">
        <v>69</v>
      </c>
      <c r="R398" s="128" t="s">
        <v>69</v>
      </c>
      <c r="S398" s="140">
        <v>300273</v>
      </c>
      <c r="T398" s="128" t="s">
        <v>69</v>
      </c>
      <c r="U398" s="128" t="s">
        <v>69</v>
      </c>
      <c r="W398"/>
    </row>
    <row r="399" spans="2:23" ht="15" customHeight="1" x14ac:dyDescent="0.35">
      <c r="B399" s="126">
        <v>2008</v>
      </c>
      <c r="C399" s="126"/>
      <c r="D399" s="128">
        <v>220</v>
      </c>
      <c r="E399" s="140">
        <v>610883</v>
      </c>
      <c r="F399" s="128" t="s">
        <v>69</v>
      </c>
      <c r="G399" s="128" t="s">
        <v>69</v>
      </c>
      <c r="H399" s="128" t="s">
        <v>69</v>
      </c>
      <c r="I399" s="128" t="s">
        <v>69</v>
      </c>
      <c r="J399" s="128" t="s">
        <v>69</v>
      </c>
      <c r="K399" s="128" t="s">
        <v>69</v>
      </c>
      <c r="L399" s="140">
        <v>530573</v>
      </c>
      <c r="M399" s="128" t="s">
        <v>69</v>
      </c>
      <c r="N399" s="128" t="s">
        <v>69</v>
      </c>
      <c r="O399" s="128" t="s">
        <v>69</v>
      </c>
      <c r="P399" s="128" t="s">
        <v>69</v>
      </c>
      <c r="Q399" s="128" t="s">
        <v>69</v>
      </c>
      <c r="R399" s="128" t="s">
        <v>69</v>
      </c>
      <c r="S399" s="140">
        <v>80310</v>
      </c>
      <c r="T399" s="128" t="s">
        <v>69</v>
      </c>
      <c r="U399" s="128" t="s">
        <v>69</v>
      </c>
      <c r="W399"/>
    </row>
    <row r="400" spans="2:23" ht="15" customHeight="1" x14ac:dyDescent="0.35">
      <c r="B400" s="123" t="s">
        <v>204</v>
      </c>
      <c r="C400" s="123"/>
      <c r="D400" s="132"/>
      <c r="E400" s="132"/>
      <c r="F400" s="132"/>
      <c r="G400" s="132"/>
      <c r="H400" s="132"/>
      <c r="I400" s="132"/>
      <c r="J400" s="132"/>
      <c r="K400" s="132"/>
      <c r="L400" s="132"/>
      <c r="M400" s="132"/>
      <c r="N400" s="132"/>
      <c r="O400" s="132"/>
      <c r="P400" s="132"/>
      <c r="Q400" s="132"/>
      <c r="R400" s="132"/>
      <c r="S400" s="132"/>
      <c r="T400" s="132"/>
      <c r="U400" s="132"/>
      <c r="W400"/>
    </row>
    <row r="401" spans="2:23" ht="15" customHeight="1" x14ac:dyDescent="0.35">
      <c r="B401" s="142">
        <v>2020</v>
      </c>
      <c r="C401" s="142"/>
      <c r="D401" s="128">
        <v>37</v>
      </c>
      <c r="E401" s="140">
        <v>30688</v>
      </c>
      <c r="F401" s="128">
        <v>15581</v>
      </c>
      <c r="G401" s="128">
        <v>11880</v>
      </c>
      <c r="H401" s="128">
        <v>136</v>
      </c>
      <c r="I401" s="128">
        <v>15108</v>
      </c>
      <c r="J401" s="128">
        <v>2375</v>
      </c>
      <c r="K401" s="128">
        <v>9309</v>
      </c>
      <c r="L401" s="140">
        <v>15212</v>
      </c>
      <c r="M401" s="128">
        <v>8071</v>
      </c>
      <c r="N401" s="128">
        <v>5448</v>
      </c>
      <c r="O401" s="128">
        <v>7141</v>
      </c>
      <c r="P401" s="128">
        <v>2857</v>
      </c>
      <c r="Q401" s="128">
        <v>662</v>
      </c>
      <c r="R401" s="128">
        <v>1645</v>
      </c>
      <c r="S401" s="140">
        <v>15477</v>
      </c>
      <c r="T401" s="128">
        <v>4389</v>
      </c>
      <c r="U401" s="128">
        <v>-386</v>
      </c>
      <c r="W401"/>
    </row>
    <row r="402" spans="2:23" ht="15" customHeight="1" x14ac:dyDescent="0.35">
      <c r="B402" s="142">
        <v>2019</v>
      </c>
      <c r="C402" s="142"/>
      <c r="D402" s="128">
        <v>40</v>
      </c>
      <c r="E402" s="140">
        <v>32525</v>
      </c>
      <c r="F402" s="128">
        <v>16016</v>
      </c>
      <c r="G402" s="128">
        <v>12190</v>
      </c>
      <c r="H402" s="128">
        <v>143</v>
      </c>
      <c r="I402" s="128">
        <v>16509</v>
      </c>
      <c r="J402" s="128">
        <v>2371</v>
      </c>
      <c r="K402" s="128">
        <v>10062</v>
      </c>
      <c r="L402" s="140">
        <v>16935</v>
      </c>
      <c r="M402" s="128">
        <v>8695</v>
      </c>
      <c r="N402" s="128">
        <v>4727</v>
      </c>
      <c r="O402" s="128">
        <v>8240</v>
      </c>
      <c r="P402" s="128">
        <v>3528</v>
      </c>
      <c r="Q402" s="128">
        <v>679</v>
      </c>
      <c r="R402" s="128">
        <v>1048</v>
      </c>
      <c r="S402" s="140">
        <v>15591</v>
      </c>
      <c r="T402" s="128">
        <v>4988</v>
      </c>
      <c r="U402" s="128">
        <v>-780</v>
      </c>
      <c r="W402"/>
    </row>
    <row r="403" spans="2:23" ht="15" customHeight="1" x14ac:dyDescent="0.35">
      <c r="B403" s="142">
        <v>2018</v>
      </c>
      <c r="C403" s="142"/>
      <c r="D403" s="128">
        <v>40</v>
      </c>
      <c r="E403" s="140">
        <v>31180</v>
      </c>
      <c r="F403" s="128">
        <v>15536</v>
      </c>
      <c r="G403" s="128">
        <v>11851</v>
      </c>
      <c r="H403" s="128">
        <v>160</v>
      </c>
      <c r="I403" s="128">
        <v>15644</v>
      </c>
      <c r="J403" s="128">
        <v>2300</v>
      </c>
      <c r="K403" s="128">
        <v>10505</v>
      </c>
      <c r="L403" s="140">
        <v>18513</v>
      </c>
      <c r="M403" s="128">
        <v>9468</v>
      </c>
      <c r="N403" s="128">
        <v>5372</v>
      </c>
      <c r="O403" s="128">
        <v>9045</v>
      </c>
      <c r="P403" s="128">
        <v>3999</v>
      </c>
      <c r="Q403" s="128">
        <v>586</v>
      </c>
      <c r="R403" s="128">
        <v>957</v>
      </c>
      <c r="S403" s="140">
        <v>12668</v>
      </c>
      <c r="T403" s="128">
        <v>4906</v>
      </c>
      <c r="U403" s="128">
        <v>-1982</v>
      </c>
      <c r="W403"/>
    </row>
    <row r="404" spans="2:23" ht="15" customHeight="1" x14ac:dyDescent="0.35">
      <c r="B404" s="142">
        <v>2017</v>
      </c>
      <c r="C404" s="142"/>
      <c r="D404" s="128">
        <v>36</v>
      </c>
      <c r="E404" s="140">
        <v>30345</v>
      </c>
      <c r="F404" s="128">
        <v>15259</v>
      </c>
      <c r="G404" s="128">
        <v>11631</v>
      </c>
      <c r="H404" s="128">
        <v>187</v>
      </c>
      <c r="I404" s="128">
        <v>15086</v>
      </c>
      <c r="J404" s="128">
        <v>2173</v>
      </c>
      <c r="K404" s="128">
        <v>10390</v>
      </c>
      <c r="L404" s="140">
        <v>18884</v>
      </c>
      <c r="M404" s="128">
        <v>10928</v>
      </c>
      <c r="N404" s="128">
        <v>6514</v>
      </c>
      <c r="O404" s="128">
        <v>7957</v>
      </c>
      <c r="P404" s="128">
        <v>3767</v>
      </c>
      <c r="Q404" s="128">
        <v>671</v>
      </c>
      <c r="R404" s="128">
        <v>1036</v>
      </c>
      <c r="S404" s="140">
        <v>11460</v>
      </c>
      <c r="T404" s="128">
        <v>4724</v>
      </c>
      <c r="U404" s="128">
        <v>-2014</v>
      </c>
      <c r="W404"/>
    </row>
    <row r="405" spans="2:23" s="12" customFormat="1" ht="15" customHeight="1" x14ac:dyDescent="0.35">
      <c r="B405" s="142">
        <v>2016</v>
      </c>
      <c r="C405" s="142"/>
      <c r="D405" s="128">
        <v>37</v>
      </c>
      <c r="E405" s="140">
        <v>29416</v>
      </c>
      <c r="F405" s="128">
        <v>11785</v>
      </c>
      <c r="G405" s="128">
        <v>11286</v>
      </c>
      <c r="H405" s="128">
        <v>204</v>
      </c>
      <c r="I405" s="128">
        <v>17631</v>
      </c>
      <c r="J405" s="128">
        <v>2304</v>
      </c>
      <c r="K405" s="128">
        <v>9863</v>
      </c>
      <c r="L405" s="140">
        <v>18840</v>
      </c>
      <c r="M405" s="128">
        <v>10969</v>
      </c>
      <c r="N405" s="128">
        <v>5766</v>
      </c>
      <c r="O405" s="128">
        <v>7870</v>
      </c>
      <c r="P405" s="128">
        <v>3522</v>
      </c>
      <c r="Q405" s="128">
        <v>740</v>
      </c>
      <c r="R405" s="128">
        <v>860</v>
      </c>
      <c r="S405" s="140">
        <v>10577</v>
      </c>
      <c r="T405" s="128">
        <v>4420</v>
      </c>
      <c r="U405" s="128">
        <v>-1512</v>
      </c>
      <c r="V405" s="7"/>
      <c r="W405"/>
    </row>
    <row r="406" spans="2:23" s="13" customFormat="1" ht="15" customHeight="1" x14ac:dyDescent="0.35">
      <c r="B406" s="142">
        <v>2015</v>
      </c>
      <c r="C406" s="142"/>
      <c r="D406" s="128">
        <v>36</v>
      </c>
      <c r="E406" s="140">
        <v>40557</v>
      </c>
      <c r="F406" s="128">
        <v>20311</v>
      </c>
      <c r="G406" s="128">
        <v>12900</v>
      </c>
      <c r="H406" s="128">
        <v>6831</v>
      </c>
      <c r="I406" s="128">
        <v>20246</v>
      </c>
      <c r="J406" s="128">
        <v>3639</v>
      </c>
      <c r="K406" s="128">
        <v>10189</v>
      </c>
      <c r="L406" s="140">
        <v>35849</v>
      </c>
      <c r="M406" s="128">
        <v>12464</v>
      </c>
      <c r="N406" s="128">
        <v>6858</v>
      </c>
      <c r="O406" s="128">
        <v>23385</v>
      </c>
      <c r="P406" s="128">
        <v>4839</v>
      </c>
      <c r="Q406" s="128">
        <v>993</v>
      </c>
      <c r="R406" s="128">
        <v>13598</v>
      </c>
      <c r="S406" s="140">
        <v>4708</v>
      </c>
      <c r="T406" s="128">
        <v>4476</v>
      </c>
      <c r="U406" s="128">
        <v>-7528</v>
      </c>
      <c r="V406" s="11"/>
      <c r="W406"/>
    </row>
    <row r="407" spans="2:23" s="13" customFormat="1" ht="15" customHeight="1" x14ac:dyDescent="0.35">
      <c r="B407" s="142">
        <v>2014</v>
      </c>
      <c r="C407" s="142"/>
      <c r="D407" s="128">
        <v>42</v>
      </c>
      <c r="E407" s="140">
        <v>42739</v>
      </c>
      <c r="F407" s="128">
        <v>21049</v>
      </c>
      <c r="G407" s="128">
        <v>13608</v>
      </c>
      <c r="H407" s="128">
        <v>6817</v>
      </c>
      <c r="I407" s="128">
        <v>21690</v>
      </c>
      <c r="J407" s="128">
        <v>3997</v>
      </c>
      <c r="K407" s="128">
        <v>10528</v>
      </c>
      <c r="L407" s="140">
        <v>38769</v>
      </c>
      <c r="M407" s="128">
        <v>12004</v>
      </c>
      <c r="N407" s="128">
        <v>6642</v>
      </c>
      <c r="O407" s="128">
        <v>26765</v>
      </c>
      <c r="P407" s="128">
        <v>4752</v>
      </c>
      <c r="Q407" s="128">
        <v>1442</v>
      </c>
      <c r="R407" s="128">
        <v>13820</v>
      </c>
      <c r="S407" s="140">
        <v>3970</v>
      </c>
      <c r="T407" s="128">
        <v>4995</v>
      </c>
      <c r="U407" s="128">
        <v>-7914</v>
      </c>
      <c r="V407" s="12"/>
      <c r="W407"/>
    </row>
    <row r="408" spans="2:23" s="13" customFormat="1" ht="15" customHeight="1" x14ac:dyDescent="0.35">
      <c r="B408" s="142">
        <v>2013</v>
      </c>
      <c r="C408" s="142"/>
      <c r="D408" s="128">
        <v>43</v>
      </c>
      <c r="E408" s="140">
        <v>42715</v>
      </c>
      <c r="F408" s="128">
        <v>21184</v>
      </c>
      <c r="G408" s="128">
        <v>14282</v>
      </c>
      <c r="H408" s="128">
        <v>6542</v>
      </c>
      <c r="I408" s="128">
        <v>21530</v>
      </c>
      <c r="J408" s="128">
        <v>4075</v>
      </c>
      <c r="K408" s="128">
        <v>10579</v>
      </c>
      <c r="L408" s="140">
        <v>38372</v>
      </c>
      <c r="M408" s="128">
        <v>23470</v>
      </c>
      <c r="N408" s="128">
        <v>17809</v>
      </c>
      <c r="O408" s="128">
        <v>14902</v>
      </c>
      <c r="P408" s="128">
        <v>5605</v>
      </c>
      <c r="Q408" s="128">
        <v>1588</v>
      </c>
      <c r="R408" s="128">
        <v>2126</v>
      </c>
      <c r="S408" s="140">
        <v>4343</v>
      </c>
      <c r="T408" s="128">
        <v>5112</v>
      </c>
      <c r="U408" s="128">
        <v>-7143</v>
      </c>
      <c r="V408" s="12"/>
      <c r="W408"/>
    </row>
    <row r="409" spans="2:23" s="13" customFormat="1" ht="15" customHeight="1" x14ac:dyDescent="0.35">
      <c r="B409" s="126">
        <v>2012</v>
      </c>
      <c r="C409" s="126"/>
      <c r="D409" s="128">
        <v>49</v>
      </c>
      <c r="E409" s="140">
        <v>48822</v>
      </c>
      <c r="F409" s="128">
        <v>25810</v>
      </c>
      <c r="G409" s="128">
        <v>14549</v>
      </c>
      <c r="H409" s="128">
        <v>6747</v>
      </c>
      <c r="I409" s="128">
        <v>23012</v>
      </c>
      <c r="J409" s="128">
        <v>4124</v>
      </c>
      <c r="K409" s="128">
        <v>10900</v>
      </c>
      <c r="L409" s="140">
        <v>41343</v>
      </c>
      <c r="M409" s="128">
        <v>24232</v>
      </c>
      <c r="N409" s="128">
        <v>17134</v>
      </c>
      <c r="O409" s="128">
        <v>17111</v>
      </c>
      <c r="P409" s="128">
        <v>5764</v>
      </c>
      <c r="Q409" s="128">
        <v>1768</v>
      </c>
      <c r="R409" s="128">
        <v>3026</v>
      </c>
      <c r="S409" s="140">
        <v>7479</v>
      </c>
      <c r="T409" s="128">
        <v>7172</v>
      </c>
      <c r="U409" s="128">
        <v>-5263</v>
      </c>
      <c r="V409" s="12"/>
      <c r="W409"/>
    </row>
    <row r="410" spans="2:23" ht="15" customHeight="1" x14ac:dyDescent="0.35">
      <c r="B410" s="126">
        <v>2011</v>
      </c>
      <c r="C410" s="126"/>
      <c r="D410" s="128">
        <v>45</v>
      </c>
      <c r="E410" s="140">
        <v>50831</v>
      </c>
      <c r="F410" s="128">
        <v>27490</v>
      </c>
      <c r="G410" s="128">
        <v>17657</v>
      </c>
      <c r="H410" s="128">
        <v>6753</v>
      </c>
      <c r="I410" s="128">
        <v>23341</v>
      </c>
      <c r="J410" s="128">
        <v>5335</v>
      </c>
      <c r="K410" s="128">
        <v>13852</v>
      </c>
      <c r="L410" s="140">
        <v>35418</v>
      </c>
      <c r="M410" s="128">
        <v>16617</v>
      </c>
      <c r="N410" s="128">
        <v>14102</v>
      </c>
      <c r="O410" s="128">
        <v>18800</v>
      </c>
      <c r="P410" s="128">
        <v>6573</v>
      </c>
      <c r="Q410" s="128">
        <v>1357</v>
      </c>
      <c r="R410" s="128">
        <v>4779</v>
      </c>
      <c r="S410" s="140">
        <v>15413</v>
      </c>
      <c r="T410" s="128">
        <v>7624</v>
      </c>
      <c r="U410" s="128">
        <v>-4757</v>
      </c>
      <c r="V410" s="12"/>
      <c r="W410"/>
    </row>
    <row r="411" spans="2:23" ht="15" customHeight="1" x14ac:dyDescent="0.35">
      <c r="B411" s="126">
        <v>2010</v>
      </c>
      <c r="C411" s="126"/>
      <c r="D411" s="128">
        <v>55</v>
      </c>
      <c r="E411" s="140">
        <v>53722</v>
      </c>
      <c r="F411" s="128">
        <v>29766</v>
      </c>
      <c r="G411" s="128">
        <v>19298</v>
      </c>
      <c r="H411" s="128">
        <v>6810</v>
      </c>
      <c r="I411" s="128">
        <v>23957</v>
      </c>
      <c r="J411" s="128">
        <v>6501</v>
      </c>
      <c r="K411" s="128">
        <v>13394</v>
      </c>
      <c r="L411" s="140">
        <v>35253</v>
      </c>
      <c r="M411" s="128">
        <v>15852</v>
      </c>
      <c r="N411" s="128">
        <v>14069</v>
      </c>
      <c r="O411" s="128">
        <v>19401</v>
      </c>
      <c r="P411" s="128">
        <v>6627</v>
      </c>
      <c r="Q411" s="128">
        <v>1106</v>
      </c>
      <c r="R411" s="128">
        <v>5642</v>
      </c>
      <c r="S411" s="140">
        <v>18469</v>
      </c>
      <c r="T411" s="128">
        <v>8226</v>
      </c>
      <c r="U411" s="128">
        <v>-4331</v>
      </c>
      <c r="V411" s="12"/>
      <c r="W411"/>
    </row>
    <row r="412" spans="2:23" ht="15" customHeight="1" x14ac:dyDescent="0.35">
      <c r="B412" s="126">
        <v>2009</v>
      </c>
      <c r="C412" s="126"/>
      <c r="D412" s="128">
        <v>55</v>
      </c>
      <c r="E412" s="140">
        <v>69474</v>
      </c>
      <c r="F412" s="128" t="s">
        <v>69</v>
      </c>
      <c r="G412" s="128" t="s">
        <v>69</v>
      </c>
      <c r="H412" s="128" t="s">
        <v>69</v>
      </c>
      <c r="I412" s="128" t="s">
        <v>69</v>
      </c>
      <c r="J412" s="128" t="s">
        <v>69</v>
      </c>
      <c r="K412" s="128" t="s">
        <v>69</v>
      </c>
      <c r="L412" s="140">
        <v>46550</v>
      </c>
      <c r="M412" s="128" t="s">
        <v>69</v>
      </c>
      <c r="N412" s="128" t="s">
        <v>69</v>
      </c>
      <c r="O412" s="128" t="s">
        <v>69</v>
      </c>
      <c r="P412" s="128" t="s">
        <v>69</v>
      </c>
      <c r="Q412" s="128" t="s">
        <v>69</v>
      </c>
      <c r="R412" s="128" t="s">
        <v>69</v>
      </c>
      <c r="S412" s="140">
        <v>22924</v>
      </c>
      <c r="T412" s="128" t="s">
        <v>69</v>
      </c>
      <c r="U412" s="128" t="s">
        <v>69</v>
      </c>
      <c r="W412"/>
    </row>
    <row r="413" spans="2:23" ht="15" customHeight="1" x14ac:dyDescent="0.35">
      <c r="B413" s="126">
        <v>2008</v>
      </c>
      <c r="C413" s="126"/>
      <c r="D413" s="128">
        <v>58</v>
      </c>
      <c r="E413" s="140">
        <v>68770</v>
      </c>
      <c r="F413" s="128" t="s">
        <v>69</v>
      </c>
      <c r="G413" s="128" t="s">
        <v>69</v>
      </c>
      <c r="H413" s="128" t="s">
        <v>69</v>
      </c>
      <c r="I413" s="128" t="s">
        <v>69</v>
      </c>
      <c r="J413" s="128" t="s">
        <v>69</v>
      </c>
      <c r="K413" s="128" t="s">
        <v>69</v>
      </c>
      <c r="L413" s="140">
        <v>45015</v>
      </c>
      <c r="M413" s="128" t="s">
        <v>69</v>
      </c>
      <c r="N413" s="128" t="s">
        <v>69</v>
      </c>
      <c r="O413" s="128" t="s">
        <v>69</v>
      </c>
      <c r="P413" s="128" t="s">
        <v>69</v>
      </c>
      <c r="Q413" s="128" t="s">
        <v>69</v>
      </c>
      <c r="R413" s="128" t="s">
        <v>69</v>
      </c>
      <c r="S413" s="140">
        <v>23756</v>
      </c>
      <c r="T413" s="128" t="s">
        <v>69</v>
      </c>
      <c r="U413" s="128" t="s">
        <v>69</v>
      </c>
      <c r="W413"/>
    </row>
    <row r="414" spans="2:23" ht="15" customHeight="1" x14ac:dyDescent="0.35">
      <c r="B414" s="123" t="s">
        <v>205</v>
      </c>
      <c r="C414" s="123"/>
      <c r="D414" s="132"/>
      <c r="E414" s="132"/>
      <c r="F414" s="132"/>
      <c r="G414" s="132"/>
      <c r="H414" s="132"/>
      <c r="I414" s="132"/>
      <c r="J414" s="132"/>
      <c r="K414" s="132"/>
      <c r="L414" s="132"/>
      <c r="M414" s="132"/>
      <c r="N414" s="132"/>
      <c r="O414" s="132"/>
      <c r="P414" s="132"/>
      <c r="Q414" s="132"/>
      <c r="R414" s="132"/>
      <c r="S414" s="132"/>
      <c r="T414" s="132"/>
      <c r="U414" s="132"/>
      <c r="W414"/>
    </row>
    <row r="415" spans="2:23" ht="15" customHeight="1" x14ac:dyDescent="0.35">
      <c r="B415" s="142">
        <v>2020</v>
      </c>
      <c r="C415" s="142"/>
      <c r="D415" s="128">
        <v>14</v>
      </c>
      <c r="E415" s="140">
        <v>9196</v>
      </c>
      <c r="F415" s="128">
        <v>2981</v>
      </c>
      <c r="G415" s="128">
        <v>2980</v>
      </c>
      <c r="H415" s="128">
        <v>0</v>
      </c>
      <c r="I415" s="128">
        <v>6214</v>
      </c>
      <c r="J415" s="128">
        <v>617</v>
      </c>
      <c r="K415" s="128">
        <v>1184</v>
      </c>
      <c r="L415" s="140">
        <v>4044</v>
      </c>
      <c r="M415" s="128">
        <v>2651</v>
      </c>
      <c r="N415" s="128">
        <v>2649</v>
      </c>
      <c r="O415" s="128">
        <v>1393</v>
      </c>
      <c r="P415" s="128">
        <v>500</v>
      </c>
      <c r="Q415" s="128">
        <v>141</v>
      </c>
      <c r="R415" s="128">
        <v>133</v>
      </c>
      <c r="S415" s="140">
        <v>5152</v>
      </c>
      <c r="T415" s="128">
        <v>1795</v>
      </c>
      <c r="U415" s="128">
        <v>334</v>
      </c>
      <c r="W415"/>
    </row>
    <row r="416" spans="2:23" ht="15" customHeight="1" x14ac:dyDescent="0.35">
      <c r="B416" s="142">
        <v>2019</v>
      </c>
      <c r="C416" s="142"/>
      <c r="D416" s="128">
        <v>12</v>
      </c>
      <c r="E416" s="140">
        <v>8901</v>
      </c>
      <c r="F416" s="128">
        <v>3114</v>
      </c>
      <c r="G416" s="128">
        <v>3114</v>
      </c>
      <c r="H416" s="128">
        <v>0</v>
      </c>
      <c r="I416" s="128">
        <v>5786</v>
      </c>
      <c r="J416" s="128">
        <v>734</v>
      </c>
      <c r="K416" s="128">
        <v>1058</v>
      </c>
      <c r="L416" s="140">
        <v>3787</v>
      </c>
      <c r="M416" s="128">
        <v>2320</v>
      </c>
      <c r="N416" s="128">
        <v>2223</v>
      </c>
      <c r="O416" s="128">
        <v>1467</v>
      </c>
      <c r="P416" s="128">
        <v>737</v>
      </c>
      <c r="Q416" s="128">
        <v>55</v>
      </c>
      <c r="R416" s="128">
        <v>142</v>
      </c>
      <c r="S416" s="140">
        <v>5114</v>
      </c>
      <c r="T416" s="128">
        <v>1786</v>
      </c>
      <c r="U416" s="128">
        <v>439</v>
      </c>
      <c r="W416"/>
    </row>
    <row r="417" spans="2:23" ht="15" customHeight="1" x14ac:dyDescent="0.35">
      <c r="B417" s="142">
        <v>2018</v>
      </c>
      <c r="C417" s="142"/>
      <c r="D417" s="128">
        <v>14</v>
      </c>
      <c r="E417" s="140">
        <v>8801</v>
      </c>
      <c r="F417" s="128">
        <v>3035</v>
      </c>
      <c r="G417" s="128">
        <v>3035</v>
      </c>
      <c r="H417" s="128">
        <v>0</v>
      </c>
      <c r="I417" s="128">
        <v>5766</v>
      </c>
      <c r="J417" s="128">
        <v>763</v>
      </c>
      <c r="K417" s="128">
        <v>1240</v>
      </c>
      <c r="L417" s="140">
        <v>4044</v>
      </c>
      <c r="M417" s="128">
        <v>2350</v>
      </c>
      <c r="N417" s="128">
        <v>2191</v>
      </c>
      <c r="O417" s="128">
        <v>1694</v>
      </c>
      <c r="P417" s="128">
        <v>766</v>
      </c>
      <c r="Q417" s="128">
        <v>170</v>
      </c>
      <c r="R417" s="128">
        <v>201</v>
      </c>
      <c r="S417" s="140">
        <v>4757</v>
      </c>
      <c r="T417" s="128">
        <v>1798</v>
      </c>
      <c r="U417" s="128">
        <v>-51</v>
      </c>
      <c r="W417"/>
    </row>
    <row r="418" spans="2:23" s="14" customFormat="1" ht="15" customHeight="1" collapsed="1" x14ac:dyDescent="0.35">
      <c r="B418" s="142">
        <v>2017</v>
      </c>
      <c r="C418" s="142"/>
      <c r="D418" s="128">
        <v>19</v>
      </c>
      <c r="E418" s="140">
        <v>11755</v>
      </c>
      <c r="F418" s="128">
        <v>4258</v>
      </c>
      <c r="G418" s="128">
        <v>4208</v>
      </c>
      <c r="H418" s="128">
        <v>0</v>
      </c>
      <c r="I418" s="128">
        <v>7497</v>
      </c>
      <c r="J418" s="128">
        <v>1284</v>
      </c>
      <c r="K418" s="128">
        <v>2187</v>
      </c>
      <c r="L418" s="140">
        <v>8100</v>
      </c>
      <c r="M418" s="128">
        <v>3948</v>
      </c>
      <c r="N418" s="128">
        <v>2362</v>
      </c>
      <c r="O418" s="128">
        <v>4151</v>
      </c>
      <c r="P418" s="128">
        <v>1194</v>
      </c>
      <c r="Q418" s="128">
        <v>160</v>
      </c>
      <c r="R418" s="128">
        <v>1824</v>
      </c>
      <c r="S418" s="140">
        <v>3655</v>
      </c>
      <c r="T418" s="128">
        <v>2607</v>
      </c>
      <c r="U418" s="128">
        <v>-2313</v>
      </c>
      <c r="V418" s="7"/>
      <c r="W418"/>
    </row>
    <row r="419" spans="2:23" s="14" customFormat="1" ht="15" customHeight="1" x14ac:dyDescent="0.35">
      <c r="B419" s="142">
        <v>2016</v>
      </c>
      <c r="C419" s="142"/>
      <c r="D419" s="128">
        <v>20</v>
      </c>
      <c r="E419" s="140">
        <v>13543</v>
      </c>
      <c r="F419" s="128">
        <v>4557</v>
      </c>
      <c r="G419" s="128">
        <v>4416</v>
      </c>
      <c r="H419" s="128">
        <v>0</v>
      </c>
      <c r="I419" s="128">
        <v>8986</v>
      </c>
      <c r="J419" s="128">
        <v>1535</v>
      </c>
      <c r="K419" s="128">
        <v>2748</v>
      </c>
      <c r="L419" s="140">
        <v>9711</v>
      </c>
      <c r="M419" s="128">
        <v>4722</v>
      </c>
      <c r="N419" s="128">
        <v>2989</v>
      </c>
      <c r="O419" s="128">
        <v>4989</v>
      </c>
      <c r="P419" s="128">
        <v>1316</v>
      </c>
      <c r="Q419" s="128">
        <v>250</v>
      </c>
      <c r="R419" s="128">
        <v>2391</v>
      </c>
      <c r="S419" s="140">
        <v>3832</v>
      </c>
      <c r="T419" s="128">
        <v>2611</v>
      </c>
      <c r="U419" s="128">
        <v>-2233</v>
      </c>
      <c r="V419" s="7"/>
      <c r="W419"/>
    </row>
    <row r="420" spans="2:23" s="14" customFormat="1" ht="15" customHeight="1" x14ac:dyDescent="0.35">
      <c r="B420" s="142">
        <v>2015</v>
      </c>
      <c r="C420" s="142"/>
      <c r="D420" s="128">
        <v>22</v>
      </c>
      <c r="E420" s="140">
        <v>15899</v>
      </c>
      <c r="F420" s="128">
        <v>6796</v>
      </c>
      <c r="G420" s="128">
        <v>6732</v>
      </c>
      <c r="H420" s="128">
        <v>1</v>
      </c>
      <c r="I420" s="128">
        <v>9103</v>
      </c>
      <c r="J420" s="128">
        <v>1468</v>
      </c>
      <c r="K420" s="128">
        <v>2806</v>
      </c>
      <c r="L420" s="140">
        <v>12378</v>
      </c>
      <c r="M420" s="128">
        <v>5596</v>
      </c>
      <c r="N420" s="128">
        <v>3987</v>
      </c>
      <c r="O420" s="128">
        <v>6782</v>
      </c>
      <c r="P420" s="128">
        <v>1557</v>
      </c>
      <c r="Q420" s="128">
        <v>602</v>
      </c>
      <c r="R420" s="128">
        <v>2941</v>
      </c>
      <c r="S420" s="140">
        <v>3521</v>
      </c>
      <c r="T420" s="128">
        <v>3548</v>
      </c>
      <c r="U420" s="128">
        <v>-3212</v>
      </c>
      <c r="V420" s="12"/>
      <c r="W420"/>
    </row>
    <row r="421" spans="2:23" s="14" customFormat="1" ht="15" customHeight="1" x14ac:dyDescent="0.35">
      <c r="B421" s="142">
        <v>2014</v>
      </c>
      <c r="C421" s="142"/>
      <c r="D421" s="128">
        <v>18</v>
      </c>
      <c r="E421" s="140">
        <v>16822</v>
      </c>
      <c r="F421" s="128">
        <v>7619</v>
      </c>
      <c r="G421" s="128">
        <v>7603</v>
      </c>
      <c r="H421" s="128">
        <v>3</v>
      </c>
      <c r="I421" s="128">
        <v>9203</v>
      </c>
      <c r="J421" s="128">
        <v>1646</v>
      </c>
      <c r="K421" s="128">
        <v>2661</v>
      </c>
      <c r="L421" s="140">
        <v>12470</v>
      </c>
      <c r="M421" s="128">
        <v>5654</v>
      </c>
      <c r="N421" s="128">
        <v>4325</v>
      </c>
      <c r="O421" s="128">
        <v>6816</v>
      </c>
      <c r="P421" s="128">
        <v>1251</v>
      </c>
      <c r="Q421" s="128">
        <v>486</v>
      </c>
      <c r="R421" s="128">
        <v>3076</v>
      </c>
      <c r="S421" s="140">
        <v>4352</v>
      </c>
      <c r="T421" s="128">
        <v>2900</v>
      </c>
      <c r="U421" s="128">
        <v>-1555</v>
      </c>
      <c r="V421" s="13"/>
      <c r="W421"/>
    </row>
    <row r="422" spans="2:23" ht="15" customHeight="1" x14ac:dyDescent="0.35">
      <c r="B422" s="142">
        <v>2013</v>
      </c>
      <c r="C422" s="142"/>
      <c r="D422" s="128">
        <v>20</v>
      </c>
      <c r="E422" s="140">
        <v>18540</v>
      </c>
      <c r="F422" s="128">
        <v>7777</v>
      </c>
      <c r="G422" s="128">
        <v>7527</v>
      </c>
      <c r="H422" s="128">
        <v>235</v>
      </c>
      <c r="I422" s="128">
        <v>10763</v>
      </c>
      <c r="J422" s="128">
        <v>2424</v>
      </c>
      <c r="K422" s="128">
        <v>3141</v>
      </c>
      <c r="L422" s="140">
        <v>12958</v>
      </c>
      <c r="M422" s="128">
        <v>5850</v>
      </c>
      <c r="N422" s="128">
        <v>5175</v>
      </c>
      <c r="O422" s="128">
        <v>7107</v>
      </c>
      <c r="P422" s="128">
        <v>1425</v>
      </c>
      <c r="Q422" s="128">
        <v>462</v>
      </c>
      <c r="R422" s="128">
        <v>2364</v>
      </c>
      <c r="S422" s="140">
        <v>5582</v>
      </c>
      <c r="T422" s="128">
        <v>2961</v>
      </c>
      <c r="U422" s="128">
        <v>-468</v>
      </c>
      <c r="V422" s="13"/>
      <c r="W422"/>
    </row>
    <row r="423" spans="2:23" ht="15" customHeight="1" x14ac:dyDescent="0.35">
      <c r="B423" s="126">
        <v>2012</v>
      </c>
      <c r="C423" s="126"/>
      <c r="D423" s="128">
        <v>21</v>
      </c>
      <c r="E423" s="140">
        <v>30091</v>
      </c>
      <c r="F423" s="128">
        <v>12198</v>
      </c>
      <c r="G423" s="128">
        <v>11527</v>
      </c>
      <c r="H423" s="128">
        <v>196</v>
      </c>
      <c r="I423" s="128">
        <v>17892</v>
      </c>
      <c r="J423" s="128">
        <v>3463</v>
      </c>
      <c r="K423" s="128">
        <v>6153</v>
      </c>
      <c r="L423" s="140">
        <v>19769</v>
      </c>
      <c r="M423" s="128">
        <v>7389</v>
      </c>
      <c r="N423" s="128">
        <v>6474</v>
      </c>
      <c r="O423" s="128">
        <v>12380</v>
      </c>
      <c r="P423" s="128">
        <v>2792</v>
      </c>
      <c r="Q423" s="128">
        <v>720</v>
      </c>
      <c r="R423" s="128">
        <v>4573</v>
      </c>
      <c r="S423" s="140">
        <v>10322</v>
      </c>
      <c r="T423" s="128">
        <v>4330</v>
      </c>
      <c r="U423" s="128">
        <v>-29</v>
      </c>
      <c r="V423" s="13"/>
      <c r="W423"/>
    </row>
    <row r="424" spans="2:23" ht="15" customHeight="1" x14ac:dyDescent="0.35">
      <c r="B424" s="126">
        <v>2011</v>
      </c>
      <c r="C424" s="126"/>
      <c r="D424" s="128">
        <v>17</v>
      </c>
      <c r="E424" s="140">
        <v>28856</v>
      </c>
      <c r="F424" s="128">
        <v>12115</v>
      </c>
      <c r="G424" s="128">
        <v>11401</v>
      </c>
      <c r="H424" s="128">
        <v>70</v>
      </c>
      <c r="I424" s="128">
        <v>16741</v>
      </c>
      <c r="J424" s="128">
        <v>4052</v>
      </c>
      <c r="K424" s="128">
        <v>6734</v>
      </c>
      <c r="L424" s="140">
        <v>16168</v>
      </c>
      <c r="M424" s="128">
        <v>4633</v>
      </c>
      <c r="N424" s="128">
        <v>4001</v>
      </c>
      <c r="O424" s="128">
        <v>11535</v>
      </c>
      <c r="P424" s="128">
        <v>3447</v>
      </c>
      <c r="Q424" s="128">
        <v>622</v>
      </c>
      <c r="R424" s="128">
        <v>3960</v>
      </c>
      <c r="S424" s="140">
        <v>12689</v>
      </c>
      <c r="T424" s="128">
        <v>4322</v>
      </c>
      <c r="U424" s="128">
        <v>920</v>
      </c>
      <c r="V424" s="13"/>
      <c r="W424"/>
    </row>
    <row r="425" spans="2:23" ht="15" customHeight="1" x14ac:dyDescent="0.35">
      <c r="B425" s="126">
        <v>2010</v>
      </c>
      <c r="C425" s="126"/>
      <c r="D425" s="128">
        <v>18</v>
      </c>
      <c r="E425" s="140">
        <v>28585</v>
      </c>
      <c r="F425" s="128">
        <v>13038</v>
      </c>
      <c r="G425" s="128">
        <v>12438</v>
      </c>
      <c r="H425" s="128">
        <v>77</v>
      </c>
      <c r="I425" s="128">
        <v>15547</v>
      </c>
      <c r="J425" s="128">
        <v>3345</v>
      </c>
      <c r="K425" s="128">
        <v>7309</v>
      </c>
      <c r="L425" s="140">
        <v>14964</v>
      </c>
      <c r="M425" s="128">
        <v>4706</v>
      </c>
      <c r="N425" s="128">
        <v>4167</v>
      </c>
      <c r="O425" s="128">
        <v>10258</v>
      </c>
      <c r="P425" s="128">
        <v>3360</v>
      </c>
      <c r="Q425" s="128">
        <v>731</v>
      </c>
      <c r="R425" s="128">
        <v>3607</v>
      </c>
      <c r="S425" s="140">
        <v>13621</v>
      </c>
      <c r="T425" s="128">
        <v>4152</v>
      </c>
      <c r="U425" s="128">
        <v>2529</v>
      </c>
      <c r="V425" s="13"/>
      <c r="W425"/>
    </row>
    <row r="426" spans="2:23" ht="15" customHeight="1" x14ac:dyDescent="0.35">
      <c r="B426" s="126">
        <v>2009</v>
      </c>
      <c r="C426" s="126"/>
      <c r="D426" s="128">
        <v>20</v>
      </c>
      <c r="E426" s="140">
        <v>31737</v>
      </c>
      <c r="F426" s="128" t="s">
        <v>69</v>
      </c>
      <c r="G426" s="128" t="s">
        <v>69</v>
      </c>
      <c r="H426" s="128" t="s">
        <v>69</v>
      </c>
      <c r="I426" s="128" t="s">
        <v>69</v>
      </c>
      <c r="J426" s="128" t="s">
        <v>69</v>
      </c>
      <c r="K426" s="128" t="s">
        <v>69</v>
      </c>
      <c r="L426" s="140">
        <v>17902</v>
      </c>
      <c r="M426" s="128" t="s">
        <v>69</v>
      </c>
      <c r="N426" s="128" t="s">
        <v>69</v>
      </c>
      <c r="O426" s="128" t="s">
        <v>69</v>
      </c>
      <c r="P426" s="128" t="s">
        <v>69</v>
      </c>
      <c r="Q426" s="128" t="s">
        <v>69</v>
      </c>
      <c r="R426" s="128" t="s">
        <v>69</v>
      </c>
      <c r="S426" s="140">
        <v>13835</v>
      </c>
      <c r="T426" s="128" t="s">
        <v>69</v>
      </c>
      <c r="U426" s="128" t="s">
        <v>69</v>
      </c>
      <c r="W426"/>
    </row>
    <row r="427" spans="2:23" s="14" customFormat="1" ht="15" customHeight="1" collapsed="1" x14ac:dyDescent="0.35">
      <c r="B427" s="126">
        <v>2008</v>
      </c>
      <c r="C427" s="126"/>
      <c r="D427" s="128">
        <v>21</v>
      </c>
      <c r="E427" s="140">
        <v>32621</v>
      </c>
      <c r="F427" s="128" t="s">
        <v>69</v>
      </c>
      <c r="G427" s="128" t="s">
        <v>69</v>
      </c>
      <c r="H427" s="128" t="s">
        <v>69</v>
      </c>
      <c r="I427" s="128" t="s">
        <v>69</v>
      </c>
      <c r="J427" s="128" t="s">
        <v>69</v>
      </c>
      <c r="K427" s="128" t="s">
        <v>69</v>
      </c>
      <c r="L427" s="140">
        <v>19126</v>
      </c>
      <c r="M427" s="128" t="s">
        <v>69</v>
      </c>
      <c r="N427" s="128" t="s">
        <v>69</v>
      </c>
      <c r="O427" s="128" t="s">
        <v>69</v>
      </c>
      <c r="P427" s="128" t="s">
        <v>69</v>
      </c>
      <c r="Q427" s="128" t="s">
        <v>69</v>
      </c>
      <c r="R427" s="128" t="s">
        <v>69</v>
      </c>
      <c r="S427" s="140">
        <v>13495</v>
      </c>
      <c r="T427" s="128" t="s">
        <v>69</v>
      </c>
      <c r="U427" s="128" t="s">
        <v>69</v>
      </c>
      <c r="V427" s="7"/>
      <c r="W427"/>
    </row>
    <row r="428" spans="2:23" s="14" customFormat="1" ht="15" customHeight="1" x14ac:dyDescent="0.35">
      <c r="B428" s="123" t="s">
        <v>206</v>
      </c>
      <c r="C428" s="123"/>
      <c r="D428" s="132"/>
      <c r="E428" s="132"/>
      <c r="F428" s="132"/>
      <c r="G428" s="132"/>
      <c r="H428" s="132"/>
      <c r="I428" s="132"/>
      <c r="J428" s="132"/>
      <c r="K428" s="132"/>
      <c r="L428" s="132"/>
      <c r="M428" s="132"/>
      <c r="N428" s="132"/>
      <c r="O428" s="132"/>
      <c r="P428" s="132"/>
      <c r="Q428" s="132"/>
      <c r="R428" s="132"/>
      <c r="S428" s="132"/>
      <c r="T428" s="132"/>
      <c r="U428" s="132"/>
      <c r="V428" s="7"/>
      <c r="W428"/>
    </row>
    <row r="429" spans="2:23" s="14" customFormat="1" ht="15" customHeight="1" x14ac:dyDescent="0.35">
      <c r="B429" s="142">
        <v>2020</v>
      </c>
      <c r="C429" s="142"/>
      <c r="D429" s="128">
        <v>15</v>
      </c>
      <c r="E429" s="140">
        <v>57670</v>
      </c>
      <c r="F429" s="128">
        <v>21605</v>
      </c>
      <c r="G429" s="128">
        <v>20444</v>
      </c>
      <c r="H429" s="128">
        <v>1</v>
      </c>
      <c r="I429" s="128">
        <v>36066</v>
      </c>
      <c r="J429" s="128">
        <v>1183</v>
      </c>
      <c r="K429" s="128">
        <v>23167</v>
      </c>
      <c r="L429" s="140">
        <v>15591</v>
      </c>
      <c r="M429" s="128">
        <v>3179</v>
      </c>
      <c r="N429" s="128">
        <v>1281</v>
      </c>
      <c r="O429" s="128">
        <v>12412</v>
      </c>
      <c r="P429" s="128">
        <v>5106</v>
      </c>
      <c r="Q429" s="128">
        <v>561</v>
      </c>
      <c r="R429" s="128">
        <v>1156</v>
      </c>
      <c r="S429" s="140">
        <v>42079</v>
      </c>
      <c r="T429" s="128">
        <v>16493</v>
      </c>
      <c r="U429" s="128">
        <v>-1173</v>
      </c>
      <c r="V429" s="7"/>
      <c r="W429"/>
    </row>
    <row r="430" spans="2:23" s="14" customFormat="1" ht="15" customHeight="1" x14ac:dyDescent="0.35">
      <c r="B430" s="142">
        <v>2019</v>
      </c>
      <c r="C430" s="142"/>
      <c r="D430" s="128">
        <v>14</v>
      </c>
      <c r="E430" s="140">
        <v>67992</v>
      </c>
      <c r="F430" s="128">
        <v>22162</v>
      </c>
      <c r="G430" s="128">
        <v>20283</v>
      </c>
      <c r="H430" s="128">
        <v>21</v>
      </c>
      <c r="I430" s="128">
        <v>45830</v>
      </c>
      <c r="J430" s="128">
        <v>1176</v>
      </c>
      <c r="K430" s="128">
        <v>24207</v>
      </c>
      <c r="L430" s="140">
        <v>25974</v>
      </c>
      <c r="M430" s="128">
        <v>5706</v>
      </c>
      <c r="N430" s="128">
        <v>1995</v>
      </c>
      <c r="O430" s="128">
        <v>20268</v>
      </c>
      <c r="P430" s="128">
        <v>4855</v>
      </c>
      <c r="Q430" s="128">
        <v>605</v>
      </c>
      <c r="R430" s="128">
        <v>1325</v>
      </c>
      <c r="S430" s="140">
        <v>42018</v>
      </c>
      <c r="T430" s="128">
        <v>13672</v>
      </c>
      <c r="U430" s="128">
        <v>-933</v>
      </c>
      <c r="V430" s="7"/>
      <c r="W430"/>
    </row>
    <row r="431" spans="2:23" s="14" customFormat="1" ht="15" customHeight="1" x14ac:dyDescent="0.35">
      <c r="B431" s="142">
        <v>2018</v>
      </c>
      <c r="C431" s="142"/>
      <c r="D431" s="128">
        <v>15</v>
      </c>
      <c r="E431" s="140">
        <v>95577</v>
      </c>
      <c r="F431" s="128">
        <v>23196</v>
      </c>
      <c r="G431" s="128">
        <v>21248</v>
      </c>
      <c r="H431" s="128">
        <v>47</v>
      </c>
      <c r="I431" s="128">
        <v>72381</v>
      </c>
      <c r="J431" s="128">
        <v>1314</v>
      </c>
      <c r="K431" s="128">
        <v>48276</v>
      </c>
      <c r="L431" s="140">
        <v>45467</v>
      </c>
      <c r="M431" s="128">
        <v>4782</v>
      </c>
      <c r="N431" s="128">
        <v>655</v>
      </c>
      <c r="O431" s="128">
        <v>40685</v>
      </c>
      <c r="P431" s="128">
        <v>18953</v>
      </c>
      <c r="Q431" s="128">
        <v>646</v>
      </c>
      <c r="R431" s="128">
        <v>2454</v>
      </c>
      <c r="S431" s="140">
        <v>50110</v>
      </c>
      <c r="T431" s="128">
        <v>13686</v>
      </c>
      <c r="U431" s="128">
        <v>-3891</v>
      </c>
      <c r="V431" s="7"/>
      <c r="W431"/>
    </row>
    <row r="432" spans="2:23" s="14" customFormat="1" ht="15" customHeight="1" x14ac:dyDescent="0.35">
      <c r="B432" s="142">
        <v>2017</v>
      </c>
      <c r="C432" s="142"/>
      <c r="D432" s="128">
        <v>15</v>
      </c>
      <c r="E432" s="140">
        <v>110567</v>
      </c>
      <c r="F432" s="128">
        <v>22552</v>
      </c>
      <c r="G432" s="128">
        <v>21421</v>
      </c>
      <c r="H432" s="128">
        <v>71</v>
      </c>
      <c r="I432" s="128">
        <v>88015</v>
      </c>
      <c r="J432" s="128">
        <v>1185</v>
      </c>
      <c r="K432" s="128">
        <v>75427</v>
      </c>
      <c r="L432" s="140">
        <v>61899</v>
      </c>
      <c r="M432" s="128">
        <v>5129</v>
      </c>
      <c r="N432" s="128">
        <v>1383</v>
      </c>
      <c r="O432" s="128">
        <v>56770</v>
      </c>
      <c r="P432" s="128">
        <v>30915</v>
      </c>
      <c r="Q432" s="128">
        <v>714</v>
      </c>
      <c r="R432" s="128">
        <v>2239</v>
      </c>
      <c r="S432" s="140">
        <v>48668</v>
      </c>
      <c r="T432" s="128">
        <v>13686</v>
      </c>
      <c r="U432" s="128">
        <v>405</v>
      </c>
      <c r="V432" s="7"/>
      <c r="W432"/>
    </row>
    <row r="433" spans="2:23" s="14" customFormat="1" ht="15" customHeight="1" x14ac:dyDescent="0.35">
      <c r="B433" s="142">
        <v>2016</v>
      </c>
      <c r="C433" s="142"/>
      <c r="D433" s="128">
        <v>17</v>
      </c>
      <c r="E433" s="140">
        <v>131647</v>
      </c>
      <c r="F433" s="128">
        <v>25364</v>
      </c>
      <c r="G433" s="128">
        <v>24368</v>
      </c>
      <c r="H433" s="128">
        <v>115</v>
      </c>
      <c r="I433" s="128">
        <v>106283</v>
      </c>
      <c r="J433" s="128">
        <v>991</v>
      </c>
      <c r="K433" s="128">
        <v>85551</v>
      </c>
      <c r="L433" s="140">
        <v>80555</v>
      </c>
      <c r="M433" s="128">
        <v>9150</v>
      </c>
      <c r="N433" s="128">
        <v>5387</v>
      </c>
      <c r="O433" s="128">
        <v>71404</v>
      </c>
      <c r="P433" s="128">
        <v>36996</v>
      </c>
      <c r="Q433" s="128">
        <v>724</v>
      </c>
      <c r="R433" s="128">
        <v>2772</v>
      </c>
      <c r="S433" s="140">
        <v>51092</v>
      </c>
      <c r="T433" s="128">
        <v>10509</v>
      </c>
      <c r="U433" s="128">
        <v>-807</v>
      </c>
      <c r="V433" s="7"/>
      <c r="W433"/>
    </row>
    <row r="434" spans="2:23" ht="15" customHeight="1" x14ac:dyDescent="0.35">
      <c r="B434" s="142">
        <v>2015</v>
      </c>
      <c r="C434" s="142"/>
      <c r="D434" s="128">
        <v>17</v>
      </c>
      <c r="E434" s="140">
        <v>34704</v>
      </c>
      <c r="F434" s="128">
        <v>25463</v>
      </c>
      <c r="G434" s="128">
        <v>24721</v>
      </c>
      <c r="H434" s="128">
        <v>124</v>
      </c>
      <c r="I434" s="128">
        <v>9241</v>
      </c>
      <c r="J434" s="128">
        <v>996</v>
      </c>
      <c r="K434" s="128">
        <v>3734</v>
      </c>
      <c r="L434" s="140">
        <v>16958</v>
      </c>
      <c r="M434" s="128">
        <v>8563</v>
      </c>
      <c r="N434" s="128">
        <v>5873</v>
      </c>
      <c r="O434" s="128">
        <v>8395</v>
      </c>
      <c r="P434" s="128">
        <v>1456</v>
      </c>
      <c r="Q434" s="128">
        <v>597</v>
      </c>
      <c r="R434" s="128">
        <v>3212</v>
      </c>
      <c r="S434" s="140">
        <v>17747</v>
      </c>
      <c r="T434" s="128">
        <v>4585</v>
      </c>
      <c r="U434" s="128">
        <v>-5421</v>
      </c>
      <c r="V434" s="13"/>
      <c r="W434"/>
    </row>
    <row r="435" spans="2:23" ht="15" customHeight="1" x14ac:dyDescent="0.35">
      <c r="B435" s="142">
        <v>2014</v>
      </c>
      <c r="C435" s="142"/>
      <c r="D435" s="128">
        <v>19</v>
      </c>
      <c r="E435" s="140">
        <v>35233</v>
      </c>
      <c r="F435" s="128">
        <v>26516</v>
      </c>
      <c r="G435" s="128">
        <v>25092</v>
      </c>
      <c r="H435" s="128">
        <v>149</v>
      </c>
      <c r="I435" s="128">
        <v>8717</v>
      </c>
      <c r="J435" s="128">
        <v>996</v>
      </c>
      <c r="K435" s="128">
        <v>3468</v>
      </c>
      <c r="L435" s="140">
        <v>16496</v>
      </c>
      <c r="M435" s="128">
        <v>8617</v>
      </c>
      <c r="N435" s="128">
        <v>5792</v>
      </c>
      <c r="O435" s="128">
        <v>7879</v>
      </c>
      <c r="P435" s="128">
        <v>1633</v>
      </c>
      <c r="Q435" s="128">
        <v>573</v>
      </c>
      <c r="R435" s="128">
        <v>2659</v>
      </c>
      <c r="S435" s="140">
        <v>18737</v>
      </c>
      <c r="T435" s="128">
        <v>4485</v>
      </c>
      <c r="U435" s="128">
        <v>-3618</v>
      </c>
      <c r="V435" s="13"/>
      <c r="W435"/>
    </row>
    <row r="436" spans="2:23" ht="15" customHeight="1" x14ac:dyDescent="0.35">
      <c r="B436" s="142">
        <v>2013</v>
      </c>
      <c r="C436" s="142"/>
      <c r="D436" s="128">
        <v>20</v>
      </c>
      <c r="E436" s="140">
        <v>42611</v>
      </c>
      <c r="F436" s="128">
        <v>30574</v>
      </c>
      <c r="G436" s="128">
        <v>29018</v>
      </c>
      <c r="H436" s="128">
        <v>171</v>
      </c>
      <c r="I436" s="128">
        <v>12037</v>
      </c>
      <c r="J436" s="128">
        <v>3763</v>
      </c>
      <c r="K436" s="128">
        <v>4293</v>
      </c>
      <c r="L436" s="140">
        <v>18229</v>
      </c>
      <c r="M436" s="128">
        <v>8110</v>
      </c>
      <c r="N436" s="128">
        <v>7840</v>
      </c>
      <c r="O436" s="128">
        <v>10120</v>
      </c>
      <c r="P436" s="128">
        <v>2269</v>
      </c>
      <c r="Q436" s="128">
        <v>396</v>
      </c>
      <c r="R436" s="128">
        <v>3639</v>
      </c>
      <c r="S436" s="140">
        <v>24382</v>
      </c>
      <c r="T436" s="128">
        <v>5985</v>
      </c>
      <c r="U436" s="128">
        <v>-1703</v>
      </c>
      <c r="V436" s="13"/>
      <c r="W436"/>
    </row>
    <row r="437" spans="2:23" ht="15" customHeight="1" x14ac:dyDescent="0.35">
      <c r="B437" s="126">
        <v>2012</v>
      </c>
      <c r="C437" s="126"/>
      <c r="D437" s="128">
        <v>22</v>
      </c>
      <c r="E437" s="140">
        <v>48302</v>
      </c>
      <c r="F437" s="128">
        <v>32369</v>
      </c>
      <c r="G437" s="128">
        <v>29072</v>
      </c>
      <c r="H437" s="128">
        <v>196</v>
      </c>
      <c r="I437" s="128">
        <v>15933</v>
      </c>
      <c r="J437" s="128">
        <v>3972</v>
      </c>
      <c r="K437" s="128">
        <v>5702</v>
      </c>
      <c r="L437" s="140">
        <v>21669</v>
      </c>
      <c r="M437" s="128">
        <v>8177</v>
      </c>
      <c r="N437" s="128">
        <v>7869</v>
      </c>
      <c r="O437" s="128">
        <v>13492</v>
      </c>
      <c r="P437" s="128">
        <v>3066</v>
      </c>
      <c r="Q437" s="128">
        <v>412</v>
      </c>
      <c r="R437" s="128">
        <v>5622</v>
      </c>
      <c r="S437" s="140">
        <v>26633</v>
      </c>
      <c r="T437" s="128">
        <v>6868</v>
      </c>
      <c r="U437" s="128">
        <v>-900</v>
      </c>
      <c r="V437" s="13"/>
      <c r="W437"/>
    </row>
    <row r="438" spans="2:23" ht="15" customHeight="1" x14ac:dyDescent="0.35">
      <c r="B438" s="126">
        <v>2011</v>
      </c>
      <c r="C438" s="126"/>
      <c r="D438" s="128">
        <v>22</v>
      </c>
      <c r="E438" s="140">
        <v>51551</v>
      </c>
      <c r="F438" s="128">
        <v>31922</v>
      </c>
      <c r="G438" s="128">
        <v>30371</v>
      </c>
      <c r="H438" s="128">
        <v>222</v>
      </c>
      <c r="I438" s="128">
        <v>19629</v>
      </c>
      <c r="J438" s="128">
        <v>4234</v>
      </c>
      <c r="K438" s="128">
        <v>8363</v>
      </c>
      <c r="L438" s="140">
        <v>21577</v>
      </c>
      <c r="M438" s="128">
        <v>3767</v>
      </c>
      <c r="N438" s="128">
        <v>3607</v>
      </c>
      <c r="O438" s="128">
        <v>17810</v>
      </c>
      <c r="P438" s="128">
        <v>4298</v>
      </c>
      <c r="Q438" s="128">
        <v>329</v>
      </c>
      <c r="R438" s="128">
        <v>7864</v>
      </c>
      <c r="S438" s="140">
        <v>29975</v>
      </c>
      <c r="T438" s="128">
        <v>6722</v>
      </c>
      <c r="U438" s="128">
        <v>849</v>
      </c>
      <c r="V438" s="13"/>
      <c r="W438"/>
    </row>
    <row r="439" spans="2:23" s="14" customFormat="1" ht="15" customHeight="1" collapsed="1" x14ac:dyDescent="0.35">
      <c r="B439" s="126">
        <v>2010</v>
      </c>
      <c r="C439" s="126"/>
      <c r="D439" s="128">
        <v>23</v>
      </c>
      <c r="E439" s="140">
        <v>52559</v>
      </c>
      <c r="F439" s="128">
        <v>32854</v>
      </c>
      <c r="G439" s="128">
        <v>31926</v>
      </c>
      <c r="H439" s="128">
        <v>80</v>
      </c>
      <c r="I439" s="128">
        <v>19705</v>
      </c>
      <c r="J439" s="128">
        <v>4252</v>
      </c>
      <c r="K439" s="128">
        <v>8235</v>
      </c>
      <c r="L439" s="140">
        <v>21623</v>
      </c>
      <c r="M439" s="128">
        <v>4335</v>
      </c>
      <c r="N439" s="128">
        <v>3953</v>
      </c>
      <c r="O439" s="128">
        <v>17288</v>
      </c>
      <c r="P439" s="128">
        <v>4025</v>
      </c>
      <c r="Q439" s="128">
        <v>330</v>
      </c>
      <c r="R439" s="128">
        <v>7453</v>
      </c>
      <c r="S439" s="140">
        <v>30935</v>
      </c>
      <c r="T439" s="128">
        <v>6598</v>
      </c>
      <c r="U439" s="128">
        <v>1669</v>
      </c>
      <c r="V439" s="7"/>
      <c r="W439"/>
    </row>
    <row r="440" spans="2:23" s="14" customFormat="1" ht="15" customHeight="1" x14ac:dyDescent="0.35">
      <c r="B440" s="126">
        <v>2009</v>
      </c>
      <c r="C440" s="126"/>
      <c r="D440" s="128">
        <v>26</v>
      </c>
      <c r="E440" s="140">
        <v>49409</v>
      </c>
      <c r="F440" s="128" t="s">
        <v>69</v>
      </c>
      <c r="G440" s="128" t="s">
        <v>69</v>
      </c>
      <c r="H440" s="128" t="s">
        <v>69</v>
      </c>
      <c r="I440" s="128" t="s">
        <v>69</v>
      </c>
      <c r="J440" s="128" t="s">
        <v>69</v>
      </c>
      <c r="K440" s="128" t="s">
        <v>69</v>
      </c>
      <c r="L440" s="140">
        <v>18738</v>
      </c>
      <c r="M440" s="128" t="s">
        <v>69</v>
      </c>
      <c r="N440" s="128" t="s">
        <v>69</v>
      </c>
      <c r="O440" s="128" t="s">
        <v>69</v>
      </c>
      <c r="P440" s="128" t="s">
        <v>69</v>
      </c>
      <c r="Q440" s="128" t="s">
        <v>69</v>
      </c>
      <c r="R440" s="128" t="s">
        <v>69</v>
      </c>
      <c r="S440" s="140">
        <v>30671</v>
      </c>
      <c r="T440" s="128" t="s">
        <v>69</v>
      </c>
      <c r="U440" s="128" t="s">
        <v>69</v>
      </c>
      <c r="V440" s="7"/>
      <c r="W440"/>
    </row>
    <row r="441" spans="2:23" s="14" customFormat="1" ht="15" customHeight="1" x14ac:dyDescent="0.35">
      <c r="B441" s="126">
        <v>2008</v>
      </c>
      <c r="C441" s="126"/>
      <c r="D441" s="128">
        <v>27</v>
      </c>
      <c r="E441" s="140">
        <v>49840</v>
      </c>
      <c r="F441" s="128" t="s">
        <v>69</v>
      </c>
      <c r="G441" s="128" t="s">
        <v>69</v>
      </c>
      <c r="H441" s="128" t="s">
        <v>69</v>
      </c>
      <c r="I441" s="128" t="s">
        <v>69</v>
      </c>
      <c r="J441" s="128" t="s">
        <v>69</v>
      </c>
      <c r="K441" s="128" t="s">
        <v>69</v>
      </c>
      <c r="L441" s="140">
        <v>21182</v>
      </c>
      <c r="M441" s="128" t="s">
        <v>69</v>
      </c>
      <c r="N441" s="128" t="s">
        <v>69</v>
      </c>
      <c r="O441" s="128" t="s">
        <v>69</v>
      </c>
      <c r="P441" s="128" t="s">
        <v>69</v>
      </c>
      <c r="Q441" s="128" t="s">
        <v>69</v>
      </c>
      <c r="R441" s="128" t="s">
        <v>69</v>
      </c>
      <c r="S441" s="140">
        <v>28658</v>
      </c>
      <c r="T441" s="128" t="s">
        <v>69</v>
      </c>
      <c r="U441" s="128" t="s">
        <v>69</v>
      </c>
      <c r="V441" s="7"/>
      <c r="W441"/>
    </row>
    <row r="442" spans="2:23" s="14" customFormat="1" ht="15" customHeight="1" x14ac:dyDescent="0.35">
      <c r="B442" s="310" t="s">
        <v>19</v>
      </c>
      <c r="C442" s="310"/>
      <c r="D442" s="313"/>
      <c r="E442" s="313"/>
      <c r="F442" s="313"/>
      <c r="G442" s="313"/>
      <c r="H442" s="313"/>
      <c r="I442" s="313"/>
      <c r="J442" s="313"/>
      <c r="K442" s="313"/>
      <c r="L442" s="313"/>
      <c r="M442" s="313"/>
      <c r="N442" s="313"/>
      <c r="O442" s="313"/>
      <c r="P442" s="313"/>
      <c r="Q442" s="313"/>
      <c r="R442" s="313"/>
      <c r="S442" s="313"/>
      <c r="T442" s="313"/>
      <c r="U442" s="313"/>
      <c r="V442" s="7"/>
      <c r="W442"/>
    </row>
    <row r="443" spans="2:23" ht="15" customHeight="1" x14ac:dyDescent="0.35">
      <c r="B443" s="123" t="s">
        <v>453</v>
      </c>
      <c r="C443" s="123"/>
      <c r="D443" s="124"/>
      <c r="E443" s="124"/>
      <c r="F443" s="124"/>
      <c r="G443" s="124"/>
      <c r="H443" s="124"/>
      <c r="I443" s="124"/>
      <c r="J443" s="124"/>
      <c r="K443" s="124"/>
      <c r="L443" s="124"/>
      <c r="M443" s="124"/>
      <c r="N443" s="124"/>
      <c r="O443" s="124"/>
      <c r="P443" s="124"/>
      <c r="Q443" s="124"/>
      <c r="R443" s="124"/>
      <c r="S443" s="124"/>
      <c r="T443" s="124"/>
      <c r="U443" s="124"/>
      <c r="W443"/>
    </row>
    <row r="444" spans="2:23" ht="15" customHeight="1" x14ac:dyDescent="0.35">
      <c r="B444" s="142">
        <v>2020</v>
      </c>
      <c r="C444" s="142"/>
      <c r="D444" s="128">
        <v>66469</v>
      </c>
      <c r="E444" s="140">
        <v>100011853</v>
      </c>
      <c r="F444" s="128">
        <v>48378861</v>
      </c>
      <c r="G444" s="128">
        <v>30833998</v>
      </c>
      <c r="H444" s="128">
        <v>2972059</v>
      </c>
      <c r="I444" s="128">
        <v>51632992</v>
      </c>
      <c r="J444" s="128">
        <v>14387036</v>
      </c>
      <c r="K444" s="128">
        <v>17077275</v>
      </c>
      <c r="L444" s="140">
        <v>55255918</v>
      </c>
      <c r="M444" s="128">
        <v>22512155</v>
      </c>
      <c r="N444" s="128">
        <v>16767608</v>
      </c>
      <c r="O444" s="128">
        <v>32743763</v>
      </c>
      <c r="P444" s="128">
        <v>13893174</v>
      </c>
      <c r="Q444" s="128">
        <v>1965153</v>
      </c>
      <c r="R444" s="128">
        <v>7114536</v>
      </c>
      <c r="S444" s="140">
        <v>44755935</v>
      </c>
      <c r="T444" s="128">
        <v>12786675</v>
      </c>
      <c r="U444" s="128">
        <v>2826365</v>
      </c>
      <c r="W444"/>
    </row>
    <row r="445" spans="2:23" ht="15" customHeight="1" x14ac:dyDescent="0.35">
      <c r="B445" s="142">
        <v>2019</v>
      </c>
      <c r="C445" s="142"/>
      <c r="D445" s="128">
        <v>68832</v>
      </c>
      <c r="E445" s="140">
        <v>94572660</v>
      </c>
      <c r="F445" s="128">
        <v>43973771</v>
      </c>
      <c r="G445" s="128">
        <v>30697841</v>
      </c>
      <c r="H445" s="128">
        <v>3014998</v>
      </c>
      <c r="I445" s="128">
        <v>50598889</v>
      </c>
      <c r="J445" s="128">
        <v>14859034</v>
      </c>
      <c r="K445" s="128">
        <v>18125007</v>
      </c>
      <c r="L445" s="140">
        <v>54335940</v>
      </c>
      <c r="M445" s="128">
        <v>19542220</v>
      </c>
      <c r="N445" s="128">
        <v>14091047</v>
      </c>
      <c r="O445" s="128">
        <v>34793720</v>
      </c>
      <c r="P445" s="128">
        <v>14893521</v>
      </c>
      <c r="Q445" s="128">
        <v>1998594</v>
      </c>
      <c r="R445" s="128">
        <v>8287604</v>
      </c>
      <c r="S445" s="140">
        <v>40236720</v>
      </c>
      <c r="T445" s="128">
        <v>12914678</v>
      </c>
      <c r="U445" s="128">
        <v>1719702</v>
      </c>
      <c r="W445"/>
    </row>
    <row r="446" spans="2:23" ht="15" customHeight="1" x14ac:dyDescent="0.35">
      <c r="B446" s="142">
        <v>2018</v>
      </c>
      <c r="C446" s="142"/>
      <c r="D446" s="128">
        <v>68214</v>
      </c>
      <c r="E446" s="140">
        <v>92537555</v>
      </c>
      <c r="F446" s="128">
        <v>42607875</v>
      </c>
      <c r="G446" s="128">
        <v>29607937</v>
      </c>
      <c r="H446" s="128">
        <v>2631010</v>
      </c>
      <c r="I446" s="128">
        <v>49929680</v>
      </c>
      <c r="J446" s="128">
        <v>14674137</v>
      </c>
      <c r="K446" s="128">
        <v>18140956</v>
      </c>
      <c r="L446" s="140">
        <v>53224589</v>
      </c>
      <c r="M446" s="128">
        <v>19109541</v>
      </c>
      <c r="N446" s="128">
        <v>13839342</v>
      </c>
      <c r="O446" s="128">
        <v>34115048</v>
      </c>
      <c r="P446" s="128">
        <v>14594282</v>
      </c>
      <c r="Q446" s="128">
        <v>1987554</v>
      </c>
      <c r="R446" s="128">
        <v>8441326</v>
      </c>
      <c r="S446" s="140">
        <v>39312966</v>
      </c>
      <c r="T446" s="128">
        <v>12656641</v>
      </c>
      <c r="U446" s="128">
        <v>1912108</v>
      </c>
      <c r="W446"/>
    </row>
    <row r="447" spans="2:23" ht="15" customHeight="1" x14ac:dyDescent="0.35">
      <c r="B447" s="142">
        <v>2017</v>
      </c>
      <c r="C447" s="142"/>
      <c r="D447" s="128">
        <v>67555</v>
      </c>
      <c r="E447" s="140">
        <v>87824223</v>
      </c>
      <c r="F447" s="128">
        <v>39866066</v>
      </c>
      <c r="G447" s="128">
        <v>27358321</v>
      </c>
      <c r="H447" s="128">
        <v>2623551</v>
      </c>
      <c r="I447" s="128">
        <v>47958157</v>
      </c>
      <c r="J447" s="128">
        <v>13578445</v>
      </c>
      <c r="K447" s="128">
        <v>17753426</v>
      </c>
      <c r="L447" s="140">
        <v>51936182</v>
      </c>
      <c r="M447" s="128">
        <v>18026072</v>
      </c>
      <c r="N447" s="128">
        <v>13138505</v>
      </c>
      <c r="O447" s="128">
        <v>33910109</v>
      </c>
      <c r="P447" s="128">
        <v>14257458</v>
      </c>
      <c r="Q447" s="128">
        <v>1967543</v>
      </c>
      <c r="R447" s="128">
        <v>8559841</v>
      </c>
      <c r="S447" s="140">
        <v>35888041</v>
      </c>
      <c r="T447" s="128">
        <v>11804424</v>
      </c>
      <c r="U447" s="128">
        <v>333322</v>
      </c>
      <c r="V447" s="12"/>
      <c r="W447"/>
    </row>
    <row r="448" spans="2:23" ht="15" customHeight="1" x14ac:dyDescent="0.35">
      <c r="B448" s="142">
        <v>2016</v>
      </c>
      <c r="C448" s="142"/>
      <c r="D448" s="128">
        <v>66953</v>
      </c>
      <c r="E448" s="140">
        <v>86297923</v>
      </c>
      <c r="F448" s="128">
        <v>40377321</v>
      </c>
      <c r="G448" s="128">
        <v>26155641</v>
      </c>
      <c r="H448" s="128">
        <v>3020212</v>
      </c>
      <c r="I448" s="128">
        <v>45920602</v>
      </c>
      <c r="J448" s="128">
        <v>12596608</v>
      </c>
      <c r="K448" s="128">
        <v>17092917</v>
      </c>
      <c r="L448" s="140">
        <v>50964786</v>
      </c>
      <c r="M448" s="128">
        <v>19085462</v>
      </c>
      <c r="N448" s="128">
        <v>13872005</v>
      </c>
      <c r="O448" s="128">
        <v>31879325</v>
      </c>
      <c r="P448" s="128">
        <v>13426793</v>
      </c>
      <c r="Q448" s="128">
        <v>1902835</v>
      </c>
      <c r="R448" s="128">
        <v>7534676</v>
      </c>
      <c r="S448" s="140">
        <v>35333136</v>
      </c>
      <c r="T448" s="128">
        <v>12326985</v>
      </c>
      <c r="U448" s="128">
        <v>-171667</v>
      </c>
      <c r="V448" s="13"/>
      <c r="W448"/>
    </row>
    <row r="449" spans="2:23" ht="15" customHeight="1" x14ac:dyDescent="0.35">
      <c r="B449" s="142">
        <v>2015</v>
      </c>
      <c r="C449" s="142"/>
      <c r="D449" s="128">
        <v>66729</v>
      </c>
      <c r="E449" s="140">
        <v>82889780</v>
      </c>
      <c r="F449" s="128">
        <v>39174945</v>
      </c>
      <c r="G449" s="128">
        <v>25293122</v>
      </c>
      <c r="H449" s="128">
        <v>2925059</v>
      </c>
      <c r="I449" s="128">
        <v>43714835</v>
      </c>
      <c r="J449" s="128">
        <v>12255605</v>
      </c>
      <c r="K449" s="128">
        <v>16320192</v>
      </c>
      <c r="L449" s="140">
        <v>48020478</v>
      </c>
      <c r="M449" s="128">
        <v>17165795</v>
      </c>
      <c r="N449" s="128">
        <v>13228364</v>
      </c>
      <c r="O449" s="128">
        <v>30854683</v>
      </c>
      <c r="P449" s="128">
        <v>12649125</v>
      </c>
      <c r="Q449" s="128">
        <v>1850983</v>
      </c>
      <c r="R449" s="128">
        <v>7694706</v>
      </c>
      <c r="S449" s="140">
        <v>34869302</v>
      </c>
      <c r="T449" s="128">
        <v>12389390</v>
      </c>
      <c r="U449" s="128">
        <v>-1509438</v>
      </c>
      <c r="V449" s="13"/>
      <c r="W449"/>
    </row>
    <row r="450" spans="2:23" ht="15" customHeight="1" x14ac:dyDescent="0.35">
      <c r="B450" s="142">
        <v>2014</v>
      </c>
      <c r="C450" s="142"/>
      <c r="D450" s="128">
        <v>66201</v>
      </c>
      <c r="E450" s="140">
        <v>82888955</v>
      </c>
      <c r="F450" s="128">
        <v>38959276</v>
      </c>
      <c r="G450" s="128">
        <v>24838309</v>
      </c>
      <c r="H450" s="128">
        <v>3012919</v>
      </c>
      <c r="I450" s="128">
        <v>43929679</v>
      </c>
      <c r="J450" s="128">
        <v>12196196</v>
      </c>
      <c r="K450" s="128">
        <v>16513537</v>
      </c>
      <c r="L450" s="140">
        <v>49430809</v>
      </c>
      <c r="M450" s="128">
        <v>17528722</v>
      </c>
      <c r="N450" s="128">
        <v>13304072</v>
      </c>
      <c r="O450" s="128">
        <v>31902088</v>
      </c>
      <c r="P450" s="128">
        <v>12858860</v>
      </c>
      <c r="Q450" s="128">
        <v>1861250</v>
      </c>
      <c r="R450" s="128">
        <v>8158512</v>
      </c>
      <c r="S450" s="140">
        <v>33458145</v>
      </c>
      <c r="T450" s="128">
        <v>12231048</v>
      </c>
      <c r="U450" s="128">
        <v>-1073094</v>
      </c>
      <c r="V450" s="13"/>
      <c r="W450"/>
    </row>
    <row r="451" spans="2:23" s="13" customFormat="1" ht="15" customHeight="1" collapsed="1" x14ac:dyDescent="0.35">
      <c r="B451" s="142">
        <v>2013</v>
      </c>
      <c r="C451" s="142"/>
      <c r="D451" s="128">
        <v>66423</v>
      </c>
      <c r="E451" s="140">
        <v>82175366</v>
      </c>
      <c r="F451" s="128">
        <v>38884829</v>
      </c>
      <c r="G451" s="128">
        <v>24709907</v>
      </c>
      <c r="H451" s="128">
        <v>3144924</v>
      </c>
      <c r="I451" s="128">
        <v>43290537</v>
      </c>
      <c r="J451" s="128">
        <v>12416573</v>
      </c>
      <c r="K451" s="128">
        <v>16494861</v>
      </c>
      <c r="L451" s="140">
        <v>51665171</v>
      </c>
      <c r="M451" s="128">
        <v>20040117</v>
      </c>
      <c r="N451" s="128">
        <v>13910541</v>
      </c>
      <c r="O451" s="128">
        <v>31625054</v>
      </c>
      <c r="P451" s="128">
        <v>12830499</v>
      </c>
      <c r="Q451" s="128">
        <v>1864121</v>
      </c>
      <c r="R451" s="128">
        <v>7536096</v>
      </c>
      <c r="S451" s="140">
        <v>30510195</v>
      </c>
      <c r="T451" s="128">
        <v>12406896</v>
      </c>
      <c r="U451" s="128">
        <v>-786816</v>
      </c>
      <c r="W451"/>
    </row>
    <row r="452" spans="2:23" s="13" customFormat="1" ht="15" customHeight="1" x14ac:dyDescent="0.35">
      <c r="B452" s="126">
        <v>2012</v>
      </c>
      <c r="C452" s="126"/>
      <c r="D452" s="128">
        <v>67485</v>
      </c>
      <c r="E452" s="140">
        <v>82863090</v>
      </c>
      <c r="F452" s="128">
        <v>39576873</v>
      </c>
      <c r="G452" s="128">
        <v>25302074</v>
      </c>
      <c r="H452" s="128">
        <v>3072799</v>
      </c>
      <c r="I452" s="128">
        <v>43286218</v>
      </c>
      <c r="J452" s="128">
        <v>12781267</v>
      </c>
      <c r="K452" s="128">
        <v>16785249</v>
      </c>
      <c r="L452" s="140">
        <v>53080929</v>
      </c>
      <c r="M452" s="128">
        <v>19292560</v>
      </c>
      <c r="N452" s="128">
        <v>13669367</v>
      </c>
      <c r="O452" s="128">
        <v>33788369</v>
      </c>
      <c r="P452" s="128">
        <v>12961066</v>
      </c>
      <c r="Q452" s="128">
        <v>1956662</v>
      </c>
      <c r="R452" s="128">
        <v>8366586</v>
      </c>
      <c r="S452" s="140">
        <v>29782161</v>
      </c>
      <c r="T452" s="128">
        <v>12888078</v>
      </c>
      <c r="U452" s="128">
        <v>-478249</v>
      </c>
      <c r="W452"/>
    </row>
    <row r="453" spans="2:23" s="13" customFormat="1" ht="15" customHeight="1" x14ac:dyDescent="0.35">
      <c r="B453" s="126">
        <v>2011</v>
      </c>
      <c r="C453" s="126"/>
      <c r="D453" s="128">
        <v>70625</v>
      </c>
      <c r="E453" s="140">
        <v>85874156</v>
      </c>
      <c r="F453" s="128">
        <v>41696510</v>
      </c>
      <c r="G453" s="128">
        <v>25901614</v>
      </c>
      <c r="H453" s="128">
        <v>3115429</v>
      </c>
      <c r="I453" s="128">
        <v>44177646</v>
      </c>
      <c r="J453" s="128">
        <v>13452015</v>
      </c>
      <c r="K453" s="128">
        <v>17645054</v>
      </c>
      <c r="L453" s="140">
        <v>55049430</v>
      </c>
      <c r="M453" s="128">
        <v>21094371</v>
      </c>
      <c r="N453" s="128">
        <v>14869774</v>
      </c>
      <c r="O453" s="128">
        <v>33955059</v>
      </c>
      <c r="P453" s="128">
        <v>13352501</v>
      </c>
      <c r="Q453" s="128">
        <v>1952860</v>
      </c>
      <c r="R453" s="128">
        <v>8809539</v>
      </c>
      <c r="S453" s="140">
        <v>30824726</v>
      </c>
      <c r="T453" s="128">
        <v>13155588</v>
      </c>
      <c r="U453" s="128">
        <v>-732982</v>
      </c>
      <c r="V453" s="7"/>
      <c r="W453"/>
    </row>
    <row r="454" spans="2:23" s="13" customFormat="1" ht="15" customHeight="1" x14ac:dyDescent="0.35">
      <c r="B454" s="126">
        <v>2010</v>
      </c>
      <c r="C454" s="126"/>
      <c r="D454" s="128">
        <v>72273</v>
      </c>
      <c r="E454" s="140">
        <v>85001850</v>
      </c>
      <c r="F454" s="128">
        <v>40343380</v>
      </c>
      <c r="G454" s="128">
        <v>25601831</v>
      </c>
      <c r="H454" s="128">
        <v>3100754</v>
      </c>
      <c r="I454" s="128">
        <v>44658470</v>
      </c>
      <c r="J454" s="128">
        <v>12863818</v>
      </c>
      <c r="K454" s="128">
        <v>18029133</v>
      </c>
      <c r="L454" s="140">
        <v>54859031</v>
      </c>
      <c r="M454" s="128">
        <v>21013671</v>
      </c>
      <c r="N454" s="128">
        <v>14979412</v>
      </c>
      <c r="O454" s="128">
        <v>33845361</v>
      </c>
      <c r="P454" s="128">
        <v>13626768</v>
      </c>
      <c r="Q454" s="128">
        <v>1980831</v>
      </c>
      <c r="R454" s="128">
        <v>8575254</v>
      </c>
      <c r="S454" s="140">
        <v>30142819</v>
      </c>
      <c r="T454" s="128">
        <v>13315676</v>
      </c>
      <c r="U454" s="128">
        <v>-1705102</v>
      </c>
      <c r="V454" s="7"/>
      <c r="W454"/>
    </row>
    <row r="455" spans="2:23" ht="15" customHeight="1" x14ac:dyDescent="0.35">
      <c r="B455" s="126">
        <v>2009</v>
      </c>
      <c r="C455" s="126"/>
      <c r="D455" s="128">
        <v>77278</v>
      </c>
      <c r="E455" s="140">
        <v>80960020</v>
      </c>
      <c r="F455" s="128" t="s">
        <v>69</v>
      </c>
      <c r="G455" s="128" t="s">
        <v>69</v>
      </c>
      <c r="H455" s="128" t="s">
        <v>69</v>
      </c>
      <c r="I455" s="128" t="s">
        <v>69</v>
      </c>
      <c r="J455" s="128" t="s">
        <v>69</v>
      </c>
      <c r="K455" s="128" t="s">
        <v>69</v>
      </c>
      <c r="L455" s="140">
        <v>52229361</v>
      </c>
      <c r="M455" s="128" t="s">
        <v>69</v>
      </c>
      <c r="N455" s="128" t="s">
        <v>69</v>
      </c>
      <c r="O455" s="128" t="s">
        <v>69</v>
      </c>
      <c r="P455" s="128" t="s">
        <v>69</v>
      </c>
      <c r="Q455" s="128" t="s">
        <v>69</v>
      </c>
      <c r="R455" s="128" t="s">
        <v>69</v>
      </c>
      <c r="S455" s="140">
        <v>28730658</v>
      </c>
      <c r="T455" s="128" t="s">
        <v>69</v>
      </c>
      <c r="U455" s="128" t="s">
        <v>69</v>
      </c>
      <c r="W455"/>
    </row>
    <row r="456" spans="2:23" ht="15" customHeight="1" x14ac:dyDescent="0.35">
      <c r="B456" s="126">
        <v>2008</v>
      </c>
      <c r="C456" s="126"/>
      <c r="D456" s="128">
        <v>81387</v>
      </c>
      <c r="E456" s="140">
        <v>81570875</v>
      </c>
      <c r="F456" s="128" t="s">
        <v>69</v>
      </c>
      <c r="G456" s="128" t="s">
        <v>69</v>
      </c>
      <c r="H456" s="128" t="s">
        <v>69</v>
      </c>
      <c r="I456" s="128" t="s">
        <v>69</v>
      </c>
      <c r="J456" s="128" t="s">
        <v>69</v>
      </c>
      <c r="K456" s="128" t="s">
        <v>69</v>
      </c>
      <c r="L456" s="140">
        <v>52222571</v>
      </c>
      <c r="M456" s="128" t="s">
        <v>69</v>
      </c>
      <c r="N456" s="128" t="s">
        <v>69</v>
      </c>
      <c r="O456" s="128" t="s">
        <v>69</v>
      </c>
      <c r="P456" s="128" t="s">
        <v>69</v>
      </c>
      <c r="Q456" s="128" t="s">
        <v>69</v>
      </c>
      <c r="R456" s="128" t="s">
        <v>69</v>
      </c>
      <c r="S456" s="140">
        <v>29348304</v>
      </c>
      <c r="T456" s="128" t="s">
        <v>69</v>
      </c>
      <c r="U456" s="128" t="s">
        <v>69</v>
      </c>
      <c r="W456"/>
    </row>
    <row r="457" spans="2:23" ht="15" customHeight="1" x14ac:dyDescent="0.35">
      <c r="B457" s="310" t="s">
        <v>35</v>
      </c>
      <c r="C457" s="310"/>
      <c r="D457" s="311"/>
      <c r="E457" s="311"/>
      <c r="F457" s="311"/>
      <c r="G457" s="311"/>
      <c r="H457" s="311"/>
      <c r="I457" s="311"/>
      <c r="J457" s="311"/>
      <c r="K457" s="311"/>
      <c r="L457" s="311"/>
      <c r="M457" s="311"/>
      <c r="N457" s="311"/>
      <c r="O457" s="311"/>
      <c r="P457" s="311"/>
      <c r="Q457" s="311"/>
      <c r="R457" s="311"/>
      <c r="S457" s="311"/>
      <c r="T457" s="311"/>
      <c r="U457" s="311"/>
      <c r="W457"/>
    </row>
    <row r="458" spans="2:23" ht="15" customHeight="1" x14ac:dyDescent="0.35">
      <c r="B458" s="123" t="s">
        <v>207</v>
      </c>
      <c r="C458" s="123"/>
      <c r="D458" s="132"/>
      <c r="E458" s="132"/>
      <c r="F458" s="132"/>
      <c r="G458" s="132"/>
      <c r="H458" s="132"/>
      <c r="I458" s="132"/>
      <c r="J458" s="132"/>
      <c r="K458" s="132"/>
      <c r="L458" s="132"/>
      <c r="M458" s="132"/>
      <c r="N458" s="132"/>
      <c r="O458" s="132"/>
      <c r="P458" s="132"/>
      <c r="Q458" s="132"/>
      <c r="R458" s="132"/>
      <c r="S458" s="132"/>
      <c r="T458" s="132"/>
      <c r="U458" s="132"/>
      <c r="V458" s="14"/>
      <c r="W458"/>
    </row>
    <row r="459" spans="2:23" ht="15" customHeight="1" x14ac:dyDescent="0.35">
      <c r="B459" s="142">
        <v>2020</v>
      </c>
      <c r="C459" s="142"/>
      <c r="D459" s="128">
        <v>26555</v>
      </c>
      <c r="E459" s="140">
        <v>428222</v>
      </c>
      <c r="F459" s="128">
        <v>149980</v>
      </c>
      <c r="G459" s="128">
        <v>111174</v>
      </c>
      <c r="H459" s="128">
        <v>1690</v>
      </c>
      <c r="I459" s="128">
        <v>278242</v>
      </c>
      <c r="J459" s="128">
        <v>59978</v>
      </c>
      <c r="K459" s="128">
        <v>39513</v>
      </c>
      <c r="L459" s="140">
        <v>137316</v>
      </c>
      <c r="M459" s="128">
        <v>25433</v>
      </c>
      <c r="N459" s="128">
        <v>24345</v>
      </c>
      <c r="O459" s="128">
        <v>111883</v>
      </c>
      <c r="P459" s="128">
        <v>16463</v>
      </c>
      <c r="Q459" s="128">
        <v>4633</v>
      </c>
      <c r="R459" s="128">
        <v>62716</v>
      </c>
      <c r="S459" s="140">
        <v>290906</v>
      </c>
      <c r="T459" s="128">
        <v>244630</v>
      </c>
      <c r="U459" s="128">
        <v>-19105</v>
      </c>
      <c r="V459" s="14"/>
      <c r="W459"/>
    </row>
    <row r="460" spans="2:23" ht="15" customHeight="1" x14ac:dyDescent="0.35">
      <c r="B460" s="142">
        <v>2019</v>
      </c>
      <c r="C460" s="142"/>
      <c r="D460" s="128">
        <v>27953</v>
      </c>
      <c r="E460" s="140">
        <v>427306</v>
      </c>
      <c r="F460" s="128">
        <v>137709</v>
      </c>
      <c r="G460" s="128">
        <v>109359</v>
      </c>
      <c r="H460" s="128">
        <v>1735</v>
      </c>
      <c r="I460" s="128">
        <v>289597</v>
      </c>
      <c r="J460" s="128">
        <v>69954</v>
      </c>
      <c r="K460" s="128">
        <v>25538</v>
      </c>
      <c r="L460" s="140">
        <v>140642</v>
      </c>
      <c r="M460" s="128">
        <v>26445</v>
      </c>
      <c r="N460" s="128">
        <v>21532</v>
      </c>
      <c r="O460" s="128">
        <v>114198</v>
      </c>
      <c r="P460" s="128">
        <v>18264</v>
      </c>
      <c r="Q460" s="128">
        <v>4409</v>
      </c>
      <c r="R460" s="128">
        <v>20944</v>
      </c>
      <c r="S460" s="140">
        <v>286664</v>
      </c>
      <c r="T460" s="128">
        <v>258295</v>
      </c>
      <c r="U460" s="128">
        <v>-7880</v>
      </c>
      <c r="V460" s="14"/>
      <c r="W460"/>
    </row>
    <row r="461" spans="2:23" ht="15" customHeight="1" x14ac:dyDescent="0.35">
      <c r="B461" s="142">
        <v>2018</v>
      </c>
      <c r="C461" s="142"/>
      <c r="D461" s="128">
        <v>28065</v>
      </c>
      <c r="E461" s="140">
        <v>459286</v>
      </c>
      <c r="F461" s="128">
        <v>134352</v>
      </c>
      <c r="G461" s="128">
        <v>113901</v>
      </c>
      <c r="H461" s="128">
        <v>1960</v>
      </c>
      <c r="I461" s="128">
        <v>324934</v>
      </c>
      <c r="J461" s="128">
        <v>74660</v>
      </c>
      <c r="K461" s="128">
        <v>27314</v>
      </c>
      <c r="L461" s="140">
        <v>152667</v>
      </c>
      <c r="M461" s="128">
        <v>27905</v>
      </c>
      <c r="N461" s="128">
        <v>21266</v>
      </c>
      <c r="O461" s="128">
        <v>124762</v>
      </c>
      <c r="P461" s="128">
        <v>38742</v>
      </c>
      <c r="Q461" s="128">
        <v>4935</v>
      </c>
      <c r="R461" s="128">
        <v>15970</v>
      </c>
      <c r="S461" s="140">
        <v>306619</v>
      </c>
      <c r="T461" s="128">
        <v>281040</v>
      </c>
      <c r="U461" s="128">
        <v>-15489</v>
      </c>
      <c r="V461" s="14"/>
      <c r="W461"/>
    </row>
    <row r="462" spans="2:23" ht="15" customHeight="1" x14ac:dyDescent="0.35">
      <c r="B462" s="142">
        <v>2017</v>
      </c>
      <c r="C462" s="142"/>
      <c r="D462" s="128">
        <v>27961</v>
      </c>
      <c r="E462" s="140">
        <v>456838</v>
      </c>
      <c r="F462" s="128">
        <v>137070</v>
      </c>
      <c r="G462" s="128">
        <v>114705</v>
      </c>
      <c r="H462" s="128">
        <v>2071</v>
      </c>
      <c r="I462" s="128">
        <v>319767</v>
      </c>
      <c r="J462" s="128">
        <v>75655</v>
      </c>
      <c r="K462" s="128">
        <v>33033</v>
      </c>
      <c r="L462" s="140">
        <v>154967</v>
      </c>
      <c r="M462" s="128">
        <v>77622</v>
      </c>
      <c r="N462" s="128">
        <v>75112</v>
      </c>
      <c r="O462" s="128">
        <v>77345</v>
      </c>
      <c r="P462" s="128">
        <v>29066</v>
      </c>
      <c r="Q462" s="128">
        <v>4406</v>
      </c>
      <c r="R462" s="128">
        <v>18733</v>
      </c>
      <c r="S462" s="140">
        <v>301871</v>
      </c>
      <c r="T462" s="128">
        <v>223436</v>
      </c>
      <c r="U462" s="128">
        <v>130</v>
      </c>
      <c r="V462" s="14"/>
      <c r="W462"/>
    </row>
    <row r="463" spans="2:23" s="12" customFormat="1" ht="15" customHeight="1" x14ac:dyDescent="0.35">
      <c r="B463" s="142">
        <v>2016</v>
      </c>
      <c r="C463" s="142"/>
      <c r="D463" s="128">
        <v>27792</v>
      </c>
      <c r="E463" s="140">
        <v>501504</v>
      </c>
      <c r="F463" s="128">
        <v>127107</v>
      </c>
      <c r="G463" s="128">
        <v>124327</v>
      </c>
      <c r="H463" s="128">
        <v>2161</v>
      </c>
      <c r="I463" s="128">
        <v>374398</v>
      </c>
      <c r="J463" s="128">
        <v>76917</v>
      </c>
      <c r="K463" s="128">
        <v>25978</v>
      </c>
      <c r="L463" s="140">
        <v>166165</v>
      </c>
      <c r="M463" s="128">
        <v>71582</v>
      </c>
      <c r="N463" s="128">
        <v>67397</v>
      </c>
      <c r="O463" s="128">
        <v>94583</v>
      </c>
      <c r="P463" s="128">
        <v>40186</v>
      </c>
      <c r="Q463" s="128">
        <v>5749</v>
      </c>
      <c r="R463" s="128">
        <v>24212</v>
      </c>
      <c r="S463" s="140">
        <v>335339</v>
      </c>
      <c r="T463" s="128">
        <v>286638</v>
      </c>
      <c r="U463" s="128">
        <v>-9466</v>
      </c>
      <c r="V463" s="14"/>
      <c r="W463"/>
    </row>
    <row r="464" spans="2:23" s="13" customFormat="1" ht="15" customHeight="1" collapsed="1" x14ac:dyDescent="0.35">
      <c r="B464" s="142">
        <v>2015</v>
      </c>
      <c r="C464" s="142"/>
      <c r="D464" s="128">
        <v>27988</v>
      </c>
      <c r="E464" s="140">
        <v>529911</v>
      </c>
      <c r="F464" s="128">
        <v>148346</v>
      </c>
      <c r="G464" s="128">
        <v>130790</v>
      </c>
      <c r="H464" s="128">
        <v>2080</v>
      </c>
      <c r="I464" s="128">
        <v>381566</v>
      </c>
      <c r="J464" s="128">
        <v>82881</v>
      </c>
      <c r="K464" s="128">
        <v>39840</v>
      </c>
      <c r="L464" s="140">
        <v>180026</v>
      </c>
      <c r="M464" s="128">
        <v>78699</v>
      </c>
      <c r="N464" s="128">
        <v>74024</v>
      </c>
      <c r="O464" s="128">
        <v>101326</v>
      </c>
      <c r="P464" s="128">
        <v>54064</v>
      </c>
      <c r="Q464" s="128">
        <v>4991</v>
      </c>
      <c r="R464" s="128">
        <v>14217</v>
      </c>
      <c r="S464" s="140">
        <v>349886</v>
      </c>
      <c r="T464" s="128">
        <v>293301</v>
      </c>
      <c r="U464" s="128">
        <v>7635</v>
      </c>
      <c r="V464" s="14"/>
      <c r="W464"/>
    </row>
    <row r="465" spans="2:23" s="13" customFormat="1" ht="15" customHeight="1" x14ac:dyDescent="0.35">
      <c r="B465" s="142">
        <v>2014</v>
      </c>
      <c r="C465" s="142"/>
      <c r="D465" s="128">
        <v>27994</v>
      </c>
      <c r="E465" s="140">
        <v>588378</v>
      </c>
      <c r="F465" s="128">
        <v>233860</v>
      </c>
      <c r="G465" s="128">
        <v>145562</v>
      </c>
      <c r="H465" s="128">
        <v>2392</v>
      </c>
      <c r="I465" s="128">
        <v>354518</v>
      </c>
      <c r="J465" s="128">
        <v>85395</v>
      </c>
      <c r="K465" s="128">
        <v>48220</v>
      </c>
      <c r="L465" s="140">
        <v>208462</v>
      </c>
      <c r="M465" s="128">
        <v>47345</v>
      </c>
      <c r="N465" s="128">
        <v>38811</v>
      </c>
      <c r="O465" s="128">
        <v>161117</v>
      </c>
      <c r="P465" s="128">
        <v>58574</v>
      </c>
      <c r="Q465" s="128">
        <v>7647</v>
      </c>
      <c r="R465" s="128">
        <v>21286</v>
      </c>
      <c r="S465" s="140">
        <v>379916</v>
      </c>
      <c r="T465" s="128">
        <v>243347</v>
      </c>
      <c r="U465" s="128">
        <v>40270</v>
      </c>
      <c r="V465" s="14"/>
      <c r="W465"/>
    </row>
    <row r="466" spans="2:23" s="13" customFormat="1" ht="15" customHeight="1" x14ac:dyDescent="0.35">
      <c r="B466" s="142">
        <v>2013</v>
      </c>
      <c r="C466" s="142"/>
      <c r="D466" s="128">
        <v>28840</v>
      </c>
      <c r="E466" s="140">
        <v>630830</v>
      </c>
      <c r="F466" s="128">
        <v>231213</v>
      </c>
      <c r="G466" s="128">
        <v>157331</v>
      </c>
      <c r="H466" s="128">
        <v>2499</v>
      </c>
      <c r="I466" s="128">
        <v>399617</v>
      </c>
      <c r="J466" s="128">
        <v>89889</v>
      </c>
      <c r="K466" s="128">
        <v>53988</v>
      </c>
      <c r="L466" s="140">
        <v>226455</v>
      </c>
      <c r="M466" s="128">
        <v>96271</v>
      </c>
      <c r="N466" s="128">
        <v>70725</v>
      </c>
      <c r="O466" s="128">
        <v>130184</v>
      </c>
      <c r="P466" s="128">
        <v>69961</v>
      </c>
      <c r="Q466" s="128">
        <v>12936</v>
      </c>
      <c r="R466" s="128">
        <v>16936</v>
      </c>
      <c r="S466" s="140">
        <v>404375</v>
      </c>
      <c r="T466" s="128">
        <v>347699</v>
      </c>
      <c r="U466" s="128">
        <v>4632</v>
      </c>
      <c r="V466" s="7"/>
      <c r="W466"/>
    </row>
    <row r="467" spans="2:23" s="13" customFormat="1" ht="15" customHeight="1" x14ac:dyDescent="0.35">
      <c r="B467" s="126">
        <v>2012</v>
      </c>
      <c r="C467" s="126"/>
      <c r="D467" s="128">
        <v>29736</v>
      </c>
      <c r="E467" s="140">
        <v>725221</v>
      </c>
      <c r="F467" s="128">
        <v>268079</v>
      </c>
      <c r="G467" s="128">
        <v>180305</v>
      </c>
      <c r="H467" s="128">
        <v>3093</v>
      </c>
      <c r="I467" s="128">
        <v>457142</v>
      </c>
      <c r="J467" s="128">
        <v>96339</v>
      </c>
      <c r="K467" s="128">
        <v>52514</v>
      </c>
      <c r="L467" s="140">
        <v>255616</v>
      </c>
      <c r="M467" s="128">
        <v>71480</v>
      </c>
      <c r="N467" s="128">
        <v>35877</v>
      </c>
      <c r="O467" s="128">
        <v>184136</v>
      </c>
      <c r="P467" s="128">
        <v>63869</v>
      </c>
      <c r="Q467" s="128">
        <v>14584</v>
      </c>
      <c r="R467" s="128">
        <v>69747</v>
      </c>
      <c r="S467" s="140">
        <v>469605</v>
      </c>
      <c r="T467" s="128">
        <v>384904</v>
      </c>
      <c r="U467" s="128">
        <v>2029</v>
      </c>
      <c r="V467" s="7"/>
      <c r="W467"/>
    </row>
    <row r="468" spans="2:23" ht="15" customHeight="1" x14ac:dyDescent="0.35">
      <c r="B468" s="126">
        <v>2011</v>
      </c>
      <c r="C468" s="126"/>
      <c r="D468" s="128">
        <v>31908</v>
      </c>
      <c r="E468" s="140">
        <v>774848</v>
      </c>
      <c r="F468" s="128">
        <v>250336</v>
      </c>
      <c r="G468" s="128">
        <v>192209</v>
      </c>
      <c r="H468" s="128">
        <v>3203</v>
      </c>
      <c r="I468" s="128">
        <v>524512</v>
      </c>
      <c r="J468" s="128">
        <v>110197</v>
      </c>
      <c r="K468" s="128">
        <v>52090</v>
      </c>
      <c r="L468" s="140">
        <v>286485</v>
      </c>
      <c r="M468" s="128">
        <v>129614</v>
      </c>
      <c r="N468" s="128">
        <v>95243</v>
      </c>
      <c r="O468" s="128">
        <v>156871</v>
      </c>
      <c r="P468" s="128">
        <v>74716</v>
      </c>
      <c r="Q468" s="128">
        <v>12518</v>
      </c>
      <c r="R468" s="128">
        <v>11764</v>
      </c>
      <c r="S468" s="140">
        <v>488364</v>
      </c>
      <c r="T468" s="128">
        <v>422405</v>
      </c>
      <c r="U468" s="128">
        <v>3684</v>
      </c>
      <c r="W468"/>
    </row>
    <row r="469" spans="2:23" ht="15" customHeight="1" x14ac:dyDescent="0.35">
      <c r="B469" s="126">
        <v>2010</v>
      </c>
      <c r="C469" s="126"/>
      <c r="D469" s="128">
        <v>33085</v>
      </c>
      <c r="E469" s="140">
        <v>794494</v>
      </c>
      <c r="F469" s="128">
        <v>248303</v>
      </c>
      <c r="G469" s="128">
        <v>199034</v>
      </c>
      <c r="H469" s="128">
        <v>3287</v>
      </c>
      <c r="I469" s="128">
        <v>546191</v>
      </c>
      <c r="J469" s="128">
        <v>119792</v>
      </c>
      <c r="K469" s="128">
        <v>79492</v>
      </c>
      <c r="L469" s="140">
        <v>301081</v>
      </c>
      <c r="M469" s="128">
        <v>64013</v>
      </c>
      <c r="N469" s="128">
        <v>29053</v>
      </c>
      <c r="O469" s="128">
        <v>237068</v>
      </c>
      <c r="P469" s="128">
        <v>98013</v>
      </c>
      <c r="Q469" s="128">
        <v>23340</v>
      </c>
      <c r="R469" s="128">
        <v>39294</v>
      </c>
      <c r="S469" s="140">
        <v>493412</v>
      </c>
      <c r="T469" s="128">
        <v>411224</v>
      </c>
      <c r="U469" s="128">
        <v>16164</v>
      </c>
      <c r="W469"/>
    </row>
    <row r="470" spans="2:23" ht="15" customHeight="1" x14ac:dyDescent="0.35">
      <c r="B470" s="126">
        <v>2009</v>
      </c>
      <c r="C470" s="126"/>
      <c r="D470" s="128">
        <v>36688</v>
      </c>
      <c r="E470" s="140">
        <v>871216</v>
      </c>
      <c r="F470" s="128" t="s">
        <v>69</v>
      </c>
      <c r="G470" s="128" t="s">
        <v>69</v>
      </c>
      <c r="H470" s="128" t="s">
        <v>69</v>
      </c>
      <c r="I470" s="128" t="s">
        <v>69</v>
      </c>
      <c r="J470" s="128" t="s">
        <v>69</v>
      </c>
      <c r="K470" s="128" t="s">
        <v>69</v>
      </c>
      <c r="L470" s="140">
        <v>342011</v>
      </c>
      <c r="M470" s="128" t="s">
        <v>69</v>
      </c>
      <c r="N470" s="128" t="s">
        <v>69</v>
      </c>
      <c r="O470" s="128" t="s">
        <v>69</v>
      </c>
      <c r="P470" s="128" t="s">
        <v>69</v>
      </c>
      <c r="Q470" s="128" t="s">
        <v>69</v>
      </c>
      <c r="R470" s="128" t="s">
        <v>69</v>
      </c>
      <c r="S470" s="140">
        <v>529205</v>
      </c>
      <c r="T470" s="128" t="s">
        <v>69</v>
      </c>
      <c r="U470" s="128" t="s">
        <v>69</v>
      </c>
      <c r="W470"/>
    </row>
    <row r="471" spans="2:23" ht="15" customHeight="1" x14ac:dyDescent="0.35">
      <c r="B471" s="126">
        <v>2008</v>
      </c>
      <c r="C471" s="126"/>
      <c r="D471" s="128">
        <v>39655</v>
      </c>
      <c r="E471" s="140">
        <v>954895</v>
      </c>
      <c r="F471" s="128" t="s">
        <v>69</v>
      </c>
      <c r="G471" s="128" t="s">
        <v>69</v>
      </c>
      <c r="H471" s="128" t="s">
        <v>69</v>
      </c>
      <c r="I471" s="128" t="s">
        <v>69</v>
      </c>
      <c r="J471" s="128" t="s">
        <v>69</v>
      </c>
      <c r="K471" s="128" t="s">
        <v>69</v>
      </c>
      <c r="L471" s="140">
        <v>392306</v>
      </c>
      <c r="M471" s="128" t="s">
        <v>69</v>
      </c>
      <c r="N471" s="128" t="s">
        <v>69</v>
      </c>
      <c r="O471" s="128" t="s">
        <v>69</v>
      </c>
      <c r="P471" s="128" t="s">
        <v>69</v>
      </c>
      <c r="Q471" s="128" t="s">
        <v>69</v>
      </c>
      <c r="R471" s="128" t="s">
        <v>69</v>
      </c>
      <c r="S471" s="140">
        <v>562589</v>
      </c>
      <c r="T471" s="128" t="s">
        <v>69</v>
      </c>
      <c r="U471" s="128" t="s">
        <v>69</v>
      </c>
      <c r="V471" s="14"/>
      <c r="W471"/>
    </row>
    <row r="472" spans="2:23" ht="15" customHeight="1" x14ac:dyDescent="0.35">
      <c r="B472" s="123" t="s">
        <v>208</v>
      </c>
      <c r="C472" s="123"/>
      <c r="D472" s="132"/>
      <c r="E472" s="132"/>
      <c r="F472" s="132"/>
      <c r="G472" s="132"/>
      <c r="H472" s="132"/>
      <c r="I472" s="132"/>
      <c r="J472" s="132"/>
      <c r="K472" s="132"/>
      <c r="L472" s="132"/>
      <c r="M472" s="132"/>
      <c r="N472" s="132"/>
      <c r="O472" s="132"/>
      <c r="P472" s="132"/>
      <c r="Q472" s="132"/>
      <c r="R472" s="132"/>
      <c r="S472" s="132"/>
      <c r="T472" s="132"/>
      <c r="U472" s="132"/>
      <c r="V472" s="14"/>
      <c r="W472"/>
    </row>
    <row r="473" spans="2:23" ht="15" customHeight="1" x14ac:dyDescent="0.35">
      <c r="B473" s="142">
        <v>2020</v>
      </c>
      <c r="C473" s="142"/>
      <c r="D473" s="128">
        <v>39914</v>
      </c>
      <c r="E473" s="140">
        <v>99583631</v>
      </c>
      <c r="F473" s="128">
        <v>48228881</v>
      </c>
      <c r="G473" s="128">
        <v>30722824</v>
      </c>
      <c r="H473" s="128">
        <v>2970368</v>
      </c>
      <c r="I473" s="128">
        <v>51354750</v>
      </c>
      <c r="J473" s="128">
        <v>14327058</v>
      </c>
      <c r="K473" s="128">
        <v>17037762</v>
      </c>
      <c r="L473" s="140">
        <v>55118602</v>
      </c>
      <c r="M473" s="128">
        <v>22486723</v>
      </c>
      <c r="N473" s="128">
        <v>16743263</v>
      </c>
      <c r="O473" s="128">
        <v>32631880</v>
      </c>
      <c r="P473" s="128">
        <v>13876711</v>
      </c>
      <c r="Q473" s="128">
        <v>1960520</v>
      </c>
      <c r="R473" s="128">
        <v>7051819</v>
      </c>
      <c r="S473" s="140">
        <v>44465029</v>
      </c>
      <c r="T473" s="128">
        <v>12542045</v>
      </c>
      <c r="U473" s="128">
        <v>2845469</v>
      </c>
      <c r="V473" s="14"/>
      <c r="W473"/>
    </row>
    <row r="474" spans="2:23" ht="15" customHeight="1" x14ac:dyDescent="0.35">
      <c r="B474" s="142">
        <v>2019</v>
      </c>
      <c r="C474" s="142"/>
      <c r="D474" s="128">
        <v>40879</v>
      </c>
      <c r="E474" s="140">
        <v>94145354</v>
      </c>
      <c r="F474" s="128">
        <v>43836062</v>
      </c>
      <c r="G474" s="128">
        <v>30588482</v>
      </c>
      <c r="H474" s="128">
        <v>3013264</v>
      </c>
      <c r="I474" s="128">
        <v>50309292</v>
      </c>
      <c r="J474" s="128">
        <v>14789080</v>
      </c>
      <c r="K474" s="128">
        <v>18099469</v>
      </c>
      <c r="L474" s="140">
        <v>54195298</v>
      </c>
      <c r="M474" s="128">
        <v>19515775</v>
      </c>
      <c r="N474" s="128">
        <v>14069515</v>
      </c>
      <c r="O474" s="128">
        <v>34679522</v>
      </c>
      <c r="P474" s="128">
        <v>14875256</v>
      </c>
      <c r="Q474" s="128">
        <v>1994185</v>
      </c>
      <c r="R474" s="128">
        <v>8266659</v>
      </c>
      <c r="S474" s="140">
        <v>39950056</v>
      </c>
      <c r="T474" s="128">
        <v>12656383</v>
      </c>
      <c r="U474" s="128">
        <v>1727582</v>
      </c>
      <c r="V474" s="14"/>
      <c r="W474"/>
    </row>
    <row r="475" spans="2:23" ht="15" customHeight="1" x14ac:dyDescent="0.35">
      <c r="B475" s="142">
        <v>2018</v>
      </c>
      <c r="C475" s="142"/>
      <c r="D475" s="128">
        <v>40149</v>
      </c>
      <c r="E475" s="140">
        <v>92078270</v>
      </c>
      <c r="F475" s="128">
        <v>42473524</v>
      </c>
      <c r="G475" s="128">
        <v>29494036</v>
      </c>
      <c r="H475" s="128">
        <v>2629050</v>
      </c>
      <c r="I475" s="128">
        <v>49604746</v>
      </c>
      <c r="J475" s="128">
        <v>14599477</v>
      </c>
      <c r="K475" s="128">
        <v>18113642</v>
      </c>
      <c r="L475" s="140">
        <v>53071922</v>
      </c>
      <c r="M475" s="128">
        <v>19081636</v>
      </c>
      <c r="N475" s="128">
        <v>13818075</v>
      </c>
      <c r="O475" s="128">
        <v>33990286</v>
      </c>
      <c r="P475" s="128">
        <v>14555540</v>
      </c>
      <c r="Q475" s="128">
        <v>1982618</v>
      </c>
      <c r="R475" s="128">
        <v>8425356</v>
      </c>
      <c r="S475" s="140">
        <v>39006348</v>
      </c>
      <c r="T475" s="128">
        <v>12375601</v>
      </c>
      <c r="U475" s="128">
        <v>1927597</v>
      </c>
      <c r="V475" s="14"/>
      <c r="W475"/>
    </row>
    <row r="476" spans="2:23" s="13" customFormat="1" ht="15" customHeight="1" collapsed="1" x14ac:dyDescent="0.35">
      <c r="B476" s="142">
        <v>2017</v>
      </c>
      <c r="C476" s="142"/>
      <c r="D476" s="128">
        <v>39594</v>
      </c>
      <c r="E476" s="140">
        <v>87367385</v>
      </c>
      <c r="F476" s="128">
        <v>39728995</v>
      </c>
      <c r="G476" s="128">
        <v>27243616</v>
      </c>
      <c r="H476" s="128">
        <v>2621479</v>
      </c>
      <c r="I476" s="128">
        <v>47638390</v>
      </c>
      <c r="J476" s="128">
        <v>13502790</v>
      </c>
      <c r="K476" s="128">
        <v>17720393</v>
      </c>
      <c r="L476" s="140">
        <v>51781215</v>
      </c>
      <c r="M476" s="128">
        <v>17948451</v>
      </c>
      <c r="N476" s="128">
        <v>13063393</v>
      </c>
      <c r="O476" s="128">
        <v>33832764</v>
      </c>
      <c r="P476" s="128">
        <v>14228392</v>
      </c>
      <c r="Q476" s="128">
        <v>1963137</v>
      </c>
      <c r="R476" s="128">
        <v>8541108</v>
      </c>
      <c r="S476" s="140">
        <v>35586170</v>
      </c>
      <c r="T476" s="128">
        <v>11580988</v>
      </c>
      <c r="U476" s="128">
        <v>333192</v>
      </c>
      <c r="V476" s="14"/>
      <c r="W476"/>
    </row>
    <row r="477" spans="2:23" s="13" customFormat="1" ht="15" customHeight="1" x14ac:dyDescent="0.35">
      <c r="B477" s="142">
        <v>2016</v>
      </c>
      <c r="C477" s="142"/>
      <c r="D477" s="128">
        <v>39161</v>
      </c>
      <c r="E477" s="140">
        <v>85796418</v>
      </c>
      <c r="F477" s="128">
        <v>40250214</v>
      </c>
      <c r="G477" s="128">
        <v>26031314</v>
      </c>
      <c r="H477" s="128">
        <v>3018051</v>
      </c>
      <c r="I477" s="128">
        <v>45546204</v>
      </c>
      <c r="J477" s="128">
        <v>12519691</v>
      </c>
      <c r="K477" s="128">
        <v>17066939</v>
      </c>
      <c r="L477" s="140">
        <v>50798621</v>
      </c>
      <c r="M477" s="128">
        <v>19013880</v>
      </c>
      <c r="N477" s="128">
        <v>13804609</v>
      </c>
      <c r="O477" s="128">
        <v>31784741</v>
      </c>
      <c r="P477" s="128">
        <v>13386607</v>
      </c>
      <c r="Q477" s="128">
        <v>1897086</v>
      </c>
      <c r="R477" s="128">
        <v>7510464</v>
      </c>
      <c r="S477" s="140">
        <v>34997797</v>
      </c>
      <c r="T477" s="128">
        <v>12040347</v>
      </c>
      <c r="U477" s="128">
        <v>-162201</v>
      </c>
      <c r="V477" s="14"/>
      <c r="W477"/>
    </row>
    <row r="478" spans="2:23" s="13" customFormat="1" ht="15" customHeight="1" x14ac:dyDescent="0.35">
      <c r="B478" s="142">
        <v>2015</v>
      </c>
      <c r="C478" s="142"/>
      <c r="D478" s="128">
        <v>38741</v>
      </c>
      <c r="E478" s="140">
        <v>82359869</v>
      </c>
      <c r="F478" s="128">
        <v>39026599</v>
      </c>
      <c r="G478" s="128">
        <v>25162332</v>
      </c>
      <c r="H478" s="128">
        <v>2922980</v>
      </c>
      <c r="I478" s="128">
        <v>43333269</v>
      </c>
      <c r="J478" s="128">
        <v>12172724</v>
      </c>
      <c r="K478" s="128">
        <v>16280352</v>
      </c>
      <c r="L478" s="140">
        <v>47840453</v>
      </c>
      <c r="M478" s="128">
        <v>17087096</v>
      </c>
      <c r="N478" s="128">
        <v>13154340</v>
      </c>
      <c r="O478" s="128">
        <v>30753357</v>
      </c>
      <c r="P478" s="128">
        <v>12595061</v>
      </c>
      <c r="Q478" s="128">
        <v>1845992</v>
      </c>
      <c r="R478" s="128">
        <v>7680489</v>
      </c>
      <c r="S478" s="140">
        <v>34519416</v>
      </c>
      <c r="T478" s="128">
        <v>12096088</v>
      </c>
      <c r="U478" s="128">
        <v>-1517074</v>
      </c>
      <c r="V478" s="14"/>
      <c r="W478"/>
    </row>
    <row r="479" spans="2:23" s="13" customFormat="1" ht="15" customHeight="1" x14ac:dyDescent="0.35">
      <c r="B479" s="142">
        <v>2014</v>
      </c>
      <c r="C479" s="142"/>
      <c r="D479" s="128">
        <v>38207</v>
      </c>
      <c r="E479" s="140">
        <v>82300577</v>
      </c>
      <c r="F479" s="128">
        <v>38725416</v>
      </c>
      <c r="G479" s="128">
        <v>24692748</v>
      </c>
      <c r="H479" s="128">
        <v>3010527</v>
      </c>
      <c r="I479" s="128">
        <v>43575161</v>
      </c>
      <c r="J479" s="128">
        <v>12110801</v>
      </c>
      <c r="K479" s="128">
        <v>16465317</v>
      </c>
      <c r="L479" s="140">
        <v>49222347</v>
      </c>
      <c r="M479" s="128">
        <v>17481376</v>
      </c>
      <c r="N479" s="128">
        <v>13265261</v>
      </c>
      <c r="O479" s="128">
        <v>31740971</v>
      </c>
      <c r="P479" s="128">
        <v>12800285</v>
      </c>
      <c r="Q479" s="128">
        <v>1853603</v>
      </c>
      <c r="R479" s="128">
        <v>8137226</v>
      </c>
      <c r="S479" s="140">
        <v>33078229</v>
      </c>
      <c r="T479" s="128">
        <v>11987700</v>
      </c>
      <c r="U479" s="128">
        <v>-1113364</v>
      </c>
      <c r="V479" s="7"/>
      <c r="W479"/>
    </row>
    <row r="480" spans="2:23" ht="15" customHeight="1" x14ac:dyDescent="0.35">
      <c r="B480" s="142">
        <v>2013</v>
      </c>
      <c r="C480" s="142"/>
      <c r="D480" s="128">
        <v>37583</v>
      </c>
      <c r="E480" s="140">
        <v>81544537</v>
      </c>
      <c r="F480" s="128">
        <v>38653616</v>
      </c>
      <c r="G480" s="128">
        <v>24552576</v>
      </c>
      <c r="H480" s="128">
        <v>3142424</v>
      </c>
      <c r="I480" s="128">
        <v>42890921</v>
      </c>
      <c r="J480" s="128">
        <v>12326684</v>
      </c>
      <c r="K480" s="128">
        <v>16440873</v>
      </c>
      <c r="L480" s="140">
        <v>51438716</v>
      </c>
      <c r="M480" s="128">
        <v>19943846</v>
      </c>
      <c r="N480" s="128">
        <v>13839816</v>
      </c>
      <c r="O480" s="128">
        <v>31494870</v>
      </c>
      <c r="P480" s="128">
        <v>12760538</v>
      </c>
      <c r="Q480" s="128">
        <v>1851185</v>
      </c>
      <c r="R480" s="128">
        <v>7519160</v>
      </c>
      <c r="S480" s="140">
        <v>30105820</v>
      </c>
      <c r="T480" s="128">
        <v>12059197</v>
      </c>
      <c r="U480" s="128">
        <v>-791449</v>
      </c>
      <c r="W480"/>
    </row>
    <row r="481" spans="2:23" ht="15" customHeight="1" x14ac:dyDescent="0.35">
      <c r="B481" s="126">
        <v>2012</v>
      </c>
      <c r="C481" s="126"/>
      <c r="D481" s="128">
        <v>37749</v>
      </c>
      <c r="E481" s="140">
        <v>82137869</v>
      </c>
      <c r="F481" s="128">
        <v>39308793</v>
      </c>
      <c r="G481" s="128">
        <v>25121769</v>
      </c>
      <c r="H481" s="128">
        <v>3069706</v>
      </c>
      <c r="I481" s="128">
        <v>42829076</v>
      </c>
      <c r="J481" s="128">
        <v>12684928</v>
      </c>
      <c r="K481" s="128">
        <v>16732735</v>
      </c>
      <c r="L481" s="140">
        <v>52825313</v>
      </c>
      <c r="M481" s="128">
        <v>19221080</v>
      </c>
      <c r="N481" s="128">
        <v>13633490</v>
      </c>
      <c r="O481" s="128">
        <v>33604233</v>
      </c>
      <c r="P481" s="128">
        <v>12897197</v>
      </c>
      <c r="Q481" s="128">
        <v>1942078</v>
      </c>
      <c r="R481" s="128">
        <v>8296839</v>
      </c>
      <c r="S481" s="140">
        <v>29312556</v>
      </c>
      <c r="T481" s="128">
        <v>12503174</v>
      </c>
      <c r="U481" s="128">
        <v>-480278</v>
      </c>
      <c r="W481"/>
    </row>
    <row r="482" spans="2:23" ht="15" customHeight="1" x14ac:dyDescent="0.35">
      <c r="B482" s="126">
        <v>2011</v>
      </c>
      <c r="C482" s="126"/>
      <c r="D482" s="128">
        <v>38717</v>
      </c>
      <c r="E482" s="140">
        <v>85099308</v>
      </c>
      <c r="F482" s="128">
        <v>41446174</v>
      </c>
      <c r="G482" s="128">
        <v>25709404</v>
      </c>
      <c r="H482" s="128">
        <v>3112226</v>
      </c>
      <c r="I482" s="128">
        <v>43653134</v>
      </c>
      <c r="J482" s="128">
        <v>13341818</v>
      </c>
      <c r="K482" s="128">
        <v>17592964</v>
      </c>
      <c r="L482" s="140">
        <v>54762945</v>
      </c>
      <c r="M482" s="128">
        <v>20964758</v>
      </c>
      <c r="N482" s="128">
        <v>14774531</v>
      </c>
      <c r="O482" s="128">
        <v>33798188</v>
      </c>
      <c r="P482" s="128">
        <v>13277785</v>
      </c>
      <c r="Q482" s="128">
        <v>1940341</v>
      </c>
      <c r="R482" s="128">
        <v>8797775</v>
      </c>
      <c r="S482" s="140">
        <v>30336363</v>
      </c>
      <c r="T482" s="128">
        <v>12733183</v>
      </c>
      <c r="U482" s="128">
        <v>-736666</v>
      </c>
      <c r="W482"/>
    </row>
    <row r="483" spans="2:23" ht="15" customHeight="1" x14ac:dyDescent="0.35">
      <c r="B483" s="126">
        <v>2010</v>
      </c>
      <c r="C483" s="126"/>
      <c r="D483" s="128">
        <v>39188</v>
      </c>
      <c r="E483" s="140">
        <v>84207356</v>
      </c>
      <c r="F483" s="128">
        <v>40095077</v>
      </c>
      <c r="G483" s="128">
        <v>25402797</v>
      </c>
      <c r="H483" s="128">
        <v>3097467</v>
      </c>
      <c r="I483" s="128">
        <v>44112279</v>
      </c>
      <c r="J483" s="128">
        <v>12744026</v>
      </c>
      <c r="K483" s="128">
        <v>17949640</v>
      </c>
      <c r="L483" s="140">
        <v>54557950</v>
      </c>
      <c r="M483" s="128">
        <v>20949657</v>
      </c>
      <c r="N483" s="128">
        <v>14950359</v>
      </c>
      <c r="O483" s="128">
        <v>33608292</v>
      </c>
      <c r="P483" s="128">
        <v>13528755</v>
      </c>
      <c r="Q483" s="128">
        <v>1957491</v>
      </c>
      <c r="R483" s="128">
        <v>8535960</v>
      </c>
      <c r="S483" s="140">
        <v>29649406</v>
      </c>
      <c r="T483" s="128">
        <v>12904452</v>
      </c>
      <c r="U483" s="128">
        <v>-1721266</v>
      </c>
      <c r="W483"/>
    </row>
    <row r="484" spans="2:23" ht="15" customHeight="1" x14ac:dyDescent="0.35">
      <c r="B484" s="126">
        <v>2009</v>
      </c>
      <c r="C484" s="126"/>
      <c r="D484" s="128">
        <v>40590</v>
      </c>
      <c r="E484" s="140">
        <v>80088804</v>
      </c>
      <c r="F484" s="128" t="s">
        <v>69</v>
      </c>
      <c r="G484" s="128" t="s">
        <v>69</v>
      </c>
      <c r="H484" s="128" t="s">
        <v>69</v>
      </c>
      <c r="I484" s="128" t="s">
        <v>69</v>
      </c>
      <c r="J484" s="128" t="s">
        <v>69</v>
      </c>
      <c r="K484" s="128" t="s">
        <v>69</v>
      </c>
      <c r="L484" s="140">
        <v>51887351</v>
      </c>
      <c r="M484" s="128" t="s">
        <v>69</v>
      </c>
      <c r="N484" s="128" t="s">
        <v>69</v>
      </c>
      <c r="O484" s="128" t="s">
        <v>69</v>
      </c>
      <c r="P484" s="128" t="s">
        <v>69</v>
      </c>
      <c r="Q484" s="128" t="s">
        <v>69</v>
      </c>
      <c r="R484" s="128" t="s">
        <v>69</v>
      </c>
      <c r="S484" s="140">
        <v>28201453</v>
      </c>
      <c r="T484" s="128" t="s">
        <v>69</v>
      </c>
      <c r="U484" s="128" t="s">
        <v>69</v>
      </c>
      <c r="V484" s="14"/>
      <c r="W484"/>
    </row>
    <row r="485" spans="2:23" s="13" customFormat="1" ht="15" customHeight="1" collapsed="1" x14ac:dyDescent="0.35">
      <c r="B485" s="126">
        <v>2008</v>
      </c>
      <c r="C485" s="126"/>
      <c r="D485" s="128">
        <v>41732</v>
      </c>
      <c r="E485" s="140">
        <v>80615979</v>
      </c>
      <c r="F485" s="128" t="s">
        <v>69</v>
      </c>
      <c r="G485" s="128" t="s">
        <v>69</v>
      </c>
      <c r="H485" s="128" t="s">
        <v>69</v>
      </c>
      <c r="I485" s="128" t="s">
        <v>69</v>
      </c>
      <c r="J485" s="128" t="s">
        <v>69</v>
      </c>
      <c r="K485" s="128" t="s">
        <v>69</v>
      </c>
      <c r="L485" s="140">
        <v>51830265</v>
      </c>
      <c r="M485" s="128" t="s">
        <v>69</v>
      </c>
      <c r="N485" s="128" t="s">
        <v>69</v>
      </c>
      <c r="O485" s="128" t="s">
        <v>69</v>
      </c>
      <c r="P485" s="128" t="s">
        <v>69</v>
      </c>
      <c r="Q485" s="128" t="s">
        <v>69</v>
      </c>
      <c r="R485" s="128" t="s">
        <v>69</v>
      </c>
      <c r="S485" s="140">
        <v>28785715</v>
      </c>
      <c r="T485" s="128" t="s">
        <v>69</v>
      </c>
      <c r="U485" s="128" t="s">
        <v>69</v>
      </c>
      <c r="V485" s="14"/>
      <c r="W485"/>
    </row>
    <row r="486" spans="2:23" s="13" customFormat="1" ht="15" customHeight="1" x14ac:dyDescent="0.35">
      <c r="B486" s="310" t="s">
        <v>11</v>
      </c>
      <c r="C486" s="310"/>
      <c r="D486" s="311"/>
      <c r="E486" s="311"/>
      <c r="F486" s="311"/>
      <c r="G486" s="311"/>
      <c r="H486" s="311"/>
      <c r="I486" s="311"/>
      <c r="J486" s="311"/>
      <c r="K486" s="311"/>
      <c r="L486" s="311"/>
      <c r="M486" s="311"/>
      <c r="N486" s="311"/>
      <c r="O486" s="311"/>
      <c r="P486" s="311"/>
      <c r="Q486" s="311"/>
      <c r="R486" s="311"/>
      <c r="S486" s="311"/>
      <c r="T486" s="311"/>
      <c r="U486" s="311"/>
      <c r="V486" s="14"/>
      <c r="W486"/>
    </row>
    <row r="487" spans="2:23" s="13" customFormat="1" ht="15" customHeight="1" x14ac:dyDescent="0.35">
      <c r="B487" s="123" t="s">
        <v>209</v>
      </c>
      <c r="C487" s="123"/>
      <c r="D487" s="132"/>
      <c r="E487" s="132"/>
      <c r="F487" s="132"/>
      <c r="G487" s="132"/>
      <c r="H487" s="132"/>
      <c r="I487" s="132"/>
      <c r="J487" s="132"/>
      <c r="K487" s="132"/>
      <c r="L487" s="132"/>
      <c r="M487" s="132"/>
      <c r="N487" s="132"/>
      <c r="O487" s="132"/>
      <c r="P487" s="132"/>
      <c r="Q487" s="132"/>
      <c r="R487" s="132"/>
      <c r="S487" s="132"/>
      <c r="T487" s="132"/>
      <c r="U487" s="132"/>
      <c r="V487" s="14"/>
      <c r="W487"/>
    </row>
    <row r="488" spans="2:23" s="13" customFormat="1" ht="15" customHeight="1" x14ac:dyDescent="0.35">
      <c r="B488" s="142">
        <v>2020</v>
      </c>
      <c r="C488" s="142"/>
      <c r="D488" s="128">
        <v>66098</v>
      </c>
      <c r="E488" s="140">
        <v>58598888</v>
      </c>
      <c r="F488" s="128">
        <v>27005328</v>
      </c>
      <c r="G488" s="128">
        <v>18012070</v>
      </c>
      <c r="H488" s="128">
        <v>913989</v>
      </c>
      <c r="I488" s="128">
        <v>31593560</v>
      </c>
      <c r="J488" s="128">
        <v>8351408</v>
      </c>
      <c r="K488" s="128">
        <v>10668457</v>
      </c>
      <c r="L488" s="140">
        <v>32797670</v>
      </c>
      <c r="M488" s="128">
        <v>13528510</v>
      </c>
      <c r="N488" s="128">
        <v>11568910</v>
      </c>
      <c r="O488" s="128">
        <v>19269160</v>
      </c>
      <c r="P488" s="128">
        <v>7551180</v>
      </c>
      <c r="Q488" s="128">
        <v>1517113</v>
      </c>
      <c r="R488" s="128">
        <v>4490554</v>
      </c>
      <c r="S488" s="140">
        <v>25801218</v>
      </c>
      <c r="T488" s="128">
        <v>6841487</v>
      </c>
      <c r="U488" s="128">
        <v>-522206</v>
      </c>
      <c r="V488" s="14"/>
      <c r="W488"/>
    </row>
    <row r="489" spans="2:23" s="13" customFormat="1" ht="15" customHeight="1" x14ac:dyDescent="0.35">
      <c r="B489" s="142">
        <v>2019</v>
      </c>
      <c r="C489" s="142"/>
      <c r="D489" s="128">
        <v>68453</v>
      </c>
      <c r="E489" s="140">
        <v>53098162</v>
      </c>
      <c r="F489" s="128">
        <v>22481243</v>
      </c>
      <c r="G489" s="128">
        <v>17654535</v>
      </c>
      <c r="H489" s="128">
        <v>923272</v>
      </c>
      <c r="I489" s="128">
        <v>30616918</v>
      </c>
      <c r="J489" s="128">
        <v>8417420</v>
      </c>
      <c r="K489" s="128">
        <v>11202593</v>
      </c>
      <c r="L489" s="140">
        <v>31428309</v>
      </c>
      <c r="M489" s="128">
        <v>10943343</v>
      </c>
      <c r="N489" s="128">
        <v>9141770</v>
      </c>
      <c r="O489" s="128">
        <v>20484966</v>
      </c>
      <c r="P489" s="128">
        <v>8004806</v>
      </c>
      <c r="Q489" s="128">
        <v>1532076</v>
      </c>
      <c r="R489" s="128">
        <v>5109528</v>
      </c>
      <c r="S489" s="140">
        <v>21669852</v>
      </c>
      <c r="T489" s="128">
        <v>6773511</v>
      </c>
      <c r="U489" s="128">
        <v>-1392444</v>
      </c>
      <c r="V489" s="14"/>
      <c r="W489"/>
    </row>
    <row r="490" spans="2:23" s="13" customFormat="1" ht="15" customHeight="1" x14ac:dyDescent="0.35">
      <c r="B490" s="142">
        <v>2018</v>
      </c>
      <c r="C490" s="142"/>
      <c r="D490" s="128">
        <v>67850</v>
      </c>
      <c r="E490" s="140">
        <v>52476948</v>
      </c>
      <c r="F490" s="128">
        <v>22528448</v>
      </c>
      <c r="G490" s="128">
        <v>17712823</v>
      </c>
      <c r="H490" s="128">
        <v>789961</v>
      </c>
      <c r="I490" s="128">
        <v>29948500</v>
      </c>
      <c r="J490" s="128">
        <v>8232284</v>
      </c>
      <c r="K490" s="128">
        <v>11320311</v>
      </c>
      <c r="L490" s="140">
        <v>30828155</v>
      </c>
      <c r="M490" s="128">
        <v>10929002</v>
      </c>
      <c r="N490" s="128">
        <v>8955163</v>
      </c>
      <c r="O490" s="128">
        <v>19899153</v>
      </c>
      <c r="P490" s="128">
        <v>8063124</v>
      </c>
      <c r="Q490" s="128">
        <v>1550634</v>
      </c>
      <c r="R490" s="128">
        <v>5022366</v>
      </c>
      <c r="S490" s="140">
        <v>21648793</v>
      </c>
      <c r="T490" s="128">
        <v>7214004</v>
      </c>
      <c r="U490" s="128">
        <v>-919679</v>
      </c>
      <c r="V490" s="14"/>
      <c r="W490"/>
    </row>
    <row r="491" spans="2:23" s="13" customFormat="1" ht="15" customHeight="1" x14ac:dyDescent="0.35">
      <c r="B491" s="142">
        <v>2017</v>
      </c>
      <c r="C491" s="142"/>
      <c r="D491" s="128">
        <v>67206</v>
      </c>
      <c r="E491" s="140">
        <v>49910733</v>
      </c>
      <c r="F491" s="128">
        <v>20648840</v>
      </c>
      <c r="G491" s="128">
        <v>16228553</v>
      </c>
      <c r="H491" s="128">
        <v>741748</v>
      </c>
      <c r="I491" s="128">
        <v>29261893</v>
      </c>
      <c r="J491" s="128">
        <v>7898526</v>
      </c>
      <c r="K491" s="128">
        <v>11305369</v>
      </c>
      <c r="L491" s="140">
        <v>30595260</v>
      </c>
      <c r="M491" s="128">
        <v>10767210</v>
      </c>
      <c r="N491" s="128">
        <v>8661568</v>
      </c>
      <c r="O491" s="128">
        <v>19828049</v>
      </c>
      <c r="P491" s="128">
        <v>8079347</v>
      </c>
      <c r="Q491" s="128">
        <v>1487606</v>
      </c>
      <c r="R491" s="128">
        <v>5182221</v>
      </c>
      <c r="S491" s="140">
        <v>19315474</v>
      </c>
      <c r="T491" s="128">
        <v>6692654</v>
      </c>
      <c r="U491" s="128">
        <v>-1762015</v>
      </c>
      <c r="V491" s="14"/>
      <c r="W491"/>
    </row>
    <row r="492" spans="2:23" ht="15" customHeight="1" x14ac:dyDescent="0.35">
      <c r="B492" s="142">
        <v>2016</v>
      </c>
      <c r="C492" s="142"/>
      <c r="D492" s="128">
        <v>66632</v>
      </c>
      <c r="E492" s="140">
        <v>50419943</v>
      </c>
      <c r="F492" s="128">
        <v>21848244</v>
      </c>
      <c r="G492" s="128">
        <v>15718699</v>
      </c>
      <c r="H492" s="128">
        <v>1177003</v>
      </c>
      <c r="I492" s="128">
        <v>28571700</v>
      </c>
      <c r="J492" s="128">
        <v>7495174</v>
      </c>
      <c r="K492" s="128">
        <v>11029658</v>
      </c>
      <c r="L492" s="140">
        <v>30571165</v>
      </c>
      <c r="M492" s="128">
        <v>11270343</v>
      </c>
      <c r="N492" s="128">
        <v>9251884</v>
      </c>
      <c r="O492" s="128">
        <v>19300823</v>
      </c>
      <c r="P492" s="128">
        <v>7750595</v>
      </c>
      <c r="Q492" s="128">
        <v>1490595</v>
      </c>
      <c r="R492" s="128">
        <v>4853429</v>
      </c>
      <c r="S492" s="140">
        <v>19848778</v>
      </c>
      <c r="T492" s="128">
        <v>7405124</v>
      </c>
      <c r="U492" s="128">
        <v>-1858505</v>
      </c>
      <c r="W492"/>
    </row>
    <row r="493" spans="2:23" ht="15" customHeight="1" x14ac:dyDescent="0.35">
      <c r="B493" s="142">
        <v>2015</v>
      </c>
      <c r="C493" s="142"/>
      <c r="D493" s="128">
        <v>66416</v>
      </c>
      <c r="E493" s="140">
        <v>46383798</v>
      </c>
      <c r="F493" s="128">
        <v>19559943</v>
      </c>
      <c r="G493" s="128">
        <v>15311436</v>
      </c>
      <c r="H493" s="128">
        <v>702549</v>
      </c>
      <c r="I493" s="128">
        <v>26823855</v>
      </c>
      <c r="J493" s="128">
        <v>7357968</v>
      </c>
      <c r="K493" s="128">
        <v>10622442</v>
      </c>
      <c r="L493" s="140">
        <v>28667365</v>
      </c>
      <c r="M493" s="128">
        <v>10263529</v>
      </c>
      <c r="N493" s="128">
        <v>8532646</v>
      </c>
      <c r="O493" s="128">
        <v>18403836</v>
      </c>
      <c r="P493" s="128">
        <v>7576301</v>
      </c>
      <c r="Q493" s="128">
        <v>1448299</v>
      </c>
      <c r="R493" s="128">
        <v>4669487</v>
      </c>
      <c r="S493" s="140">
        <v>17716433</v>
      </c>
      <c r="T493" s="128">
        <v>6891606</v>
      </c>
      <c r="U493" s="128">
        <v>-2607369</v>
      </c>
      <c r="W493"/>
    </row>
    <row r="494" spans="2:23" ht="15" customHeight="1" x14ac:dyDescent="0.35">
      <c r="B494" s="142">
        <v>2014</v>
      </c>
      <c r="C494" s="142"/>
      <c r="D494" s="128">
        <v>65900</v>
      </c>
      <c r="E494" s="140">
        <v>45994750</v>
      </c>
      <c r="F494" s="128">
        <v>19582450</v>
      </c>
      <c r="G494" s="128">
        <v>14900186</v>
      </c>
      <c r="H494" s="128">
        <v>801168</v>
      </c>
      <c r="I494" s="128">
        <v>26412301</v>
      </c>
      <c r="J494" s="128">
        <v>7164916</v>
      </c>
      <c r="K494" s="128">
        <v>10550080</v>
      </c>
      <c r="L494" s="140">
        <v>28997386</v>
      </c>
      <c r="M494" s="128">
        <v>10003776</v>
      </c>
      <c r="N494" s="128">
        <v>8377824</v>
      </c>
      <c r="O494" s="128">
        <v>18993610</v>
      </c>
      <c r="P494" s="128">
        <v>7624680</v>
      </c>
      <c r="Q494" s="128">
        <v>1460163</v>
      </c>
      <c r="R494" s="128">
        <v>4893416</v>
      </c>
      <c r="S494" s="140">
        <v>16997364</v>
      </c>
      <c r="T494" s="128">
        <v>6857855</v>
      </c>
      <c r="U494" s="128">
        <v>-2646012</v>
      </c>
      <c r="W494"/>
    </row>
    <row r="495" spans="2:23" ht="15" customHeight="1" x14ac:dyDescent="0.35">
      <c r="B495" s="142">
        <v>2013</v>
      </c>
      <c r="C495" s="142"/>
      <c r="D495" s="128">
        <v>66128</v>
      </c>
      <c r="E495" s="140">
        <v>44908612</v>
      </c>
      <c r="F495" s="128">
        <v>18822529</v>
      </c>
      <c r="G495" s="128">
        <v>14184065</v>
      </c>
      <c r="H495" s="128">
        <v>845223</v>
      </c>
      <c r="I495" s="128">
        <v>26086083</v>
      </c>
      <c r="J495" s="128">
        <v>7224185</v>
      </c>
      <c r="K495" s="128">
        <v>10612885</v>
      </c>
      <c r="L495" s="140">
        <v>28418390</v>
      </c>
      <c r="M495" s="128">
        <v>9593365</v>
      </c>
      <c r="N495" s="128">
        <v>7969567</v>
      </c>
      <c r="O495" s="128">
        <v>18825025</v>
      </c>
      <c r="P495" s="128">
        <v>7623637</v>
      </c>
      <c r="Q495" s="128">
        <v>1444171</v>
      </c>
      <c r="R495" s="128">
        <v>4662016</v>
      </c>
      <c r="S495" s="140">
        <v>16490222</v>
      </c>
      <c r="T495" s="128">
        <v>6863527</v>
      </c>
      <c r="U495" s="128">
        <v>-2510082</v>
      </c>
      <c r="W495"/>
    </row>
    <row r="496" spans="2:23" ht="15" customHeight="1" x14ac:dyDescent="0.35">
      <c r="B496" s="126">
        <v>2012</v>
      </c>
      <c r="C496" s="126"/>
      <c r="D496" s="128">
        <v>67191</v>
      </c>
      <c r="E496" s="140">
        <v>44378237</v>
      </c>
      <c r="F496" s="128">
        <v>18572917</v>
      </c>
      <c r="G496" s="128">
        <v>14239527</v>
      </c>
      <c r="H496" s="128">
        <v>853311</v>
      </c>
      <c r="I496" s="128">
        <v>25805320</v>
      </c>
      <c r="J496" s="128">
        <v>7469996</v>
      </c>
      <c r="K496" s="128">
        <v>10632260</v>
      </c>
      <c r="L496" s="140">
        <v>29057701</v>
      </c>
      <c r="M496" s="128">
        <v>9847709</v>
      </c>
      <c r="N496" s="128">
        <v>8046368</v>
      </c>
      <c r="O496" s="128">
        <v>19209993</v>
      </c>
      <c r="P496" s="128">
        <v>7721596</v>
      </c>
      <c r="Q496" s="128">
        <v>1482889</v>
      </c>
      <c r="R496" s="128">
        <v>4963224</v>
      </c>
      <c r="S496" s="140">
        <v>15320536</v>
      </c>
      <c r="T496" s="128">
        <v>6843363</v>
      </c>
      <c r="U496" s="128">
        <v>-2356610</v>
      </c>
      <c r="W496"/>
    </row>
    <row r="497" spans="2:23" s="13" customFormat="1" ht="15" customHeight="1" collapsed="1" x14ac:dyDescent="0.35">
      <c r="B497" s="126">
        <v>2011</v>
      </c>
      <c r="C497" s="126"/>
      <c r="D497" s="128">
        <v>70322</v>
      </c>
      <c r="E497" s="140">
        <v>46582269</v>
      </c>
      <c r="F497" s="128">
        <v>19617780</v>
      </c>
      <c r="G497" s="128">
        <v>14903653</v>
      </c>
      <c r="H497" s="128">
        <v>922072</v>
      </c>
      <c r="I497" s="128">
        <v>26964489</v>
      </c>
      <c r="J497" s="128">
        <v>7751518</v>
      </c>
      <c r="K497" s="128">
        <v>11271523</v>
      </c>
      <c r="L497" s="140">
        <v>30725414</v>
      </c>
      <c r="M497" s="128">
        <v>10354412</v>
      </c>
      <c r="N497" s="128">
        <v>8566033</v>
      </c>
      <c r="O497" s="128">
        <v>20371001</v>
      </c>
      <c r="P497" s="128">
        <v>8090800</v>
      </c>
      <c r="Q497" s="128">
        <v>1502442</v>
      </c>
      <c r="R497" s="128">
        <v>5434590</v>
      </c>
      <c r="S497" s="140">
        <v>15856855</v>
      </c>
      <c r="T497" s="128">
        <v>7186140</v>
      </c>
      <c r="U497" s="128">
        <v>-2346688</v>
      </c>
      <c r="W497"/>
    </row>
    <row r="498" spans="2:23" s="13" customFormat="1" ht="15" customHeight="1" x14ac:dyDescent="0.35">
      <c r="B498" s="126">
        <v>2010</v>
      </c>
      <c r="C498" s="126"/>
      <c r="D498" s="128">
        <v>71982</v>
      </c>
      <c r="E498" s="140">
        <v>47603376</v>
      </c>
      <c r="F498" s="128">
        <v>19868099</v>
      </c>
      <c r="G498" s="128">
        <v>15346780</v>
      </c>
      <c r="H498" s="128">
        <v>941994</v>
      </c>
      <c r="I498" s="128">
        <v>27735276</v>
      </c>
      <c r="J498" s="128">
        <v>7842093</v>
      </c>
      <c r="K498" s="128">
        <v>11752057</v>
      </c>
      <c r="L498" s="140">
        <v>31337492</v>
      </c>
      <c r="M498" s="128">
        <v>10552124</v>
      </c>
      <c r="N498" s="128">
        <v>8735148</v>
      </c>
      <c r="O498" s="128">
        <v>20785368</v>
      </c>
      <c r="P498" s="128">
        <v>8262254</v>
      </c>
      <c r="Q498" s="128">
        <v>1531465</v>
      </c>
      <c r="R498" s="128">
        <v>5497019</v>
      </c>
      <c r="S498" s="140">
        <v>16265884</v>
      </c>
      <c r="T498" s="128">
        <v>7498445</v>
      </c>
      <c r="U498" s="128">
        <v>-2345998</v>
      </c>
      <c r="W498"/>
    </row>
    <row r="499" spans="2:23" s="13" customFormat="1" ht="15" customHeight="1" x14ac:dyDescent="0.35">
      <c r="B499" s="126">
        <v>2009</v>
      </c>
      <c r="C499" s="126"/>
      <c r="D499" s="128">
        <v>76987</v>
      </c>
      <c r="E499" s="140">
        <v>47101085</v>
      </c>
      <c r="F499" s="128" t="s">
        <v>69</v>
      </c>
      <c r="G499" s="128" t="s">
        <v>69</v>
      </c>
      <c r="H499" s="128" t="s">
        <v>69</v>
      </c>
      <c r="I499" s="128" t="s">
        <v>69</v>
      </c>
      <c r="J499" s="128" t="s">
        <v>69</v>
      </c>
      <c r="K499" s="128" t="s">
        <v>69</v>
      </c>
      <c r="L499" s="140">
        <v>31843411</v>
      </c>
      <c r="M499" s="128" t="s">
        <v>69</v>
      </c>
      <c r="N499" s="128" t="s">
        <v>69</v>
      </c>
      <c r="O499" s="128" t="s">
        <v>69</v>
      </c>
      <c r="P499" s="128" t="s">
        <v>69</v>
      </c>
      <c r="Q499" s="128" t="s">
        <v>69</v>
      </c>
      <c r="R499" s="128" t="s">
        <v>69</v>
      </c>
      <c r="S499" s="140">
        <v>15257674</v>
      </c>
      <c r="T499" s="128" t="s">
        <v>69</v>
      </c>
      <c r="U499" s="128" t="s">
        <v>69</v>
      </c>
      <c r="W499"/>
    </row>
    <row r="500" spans="2:23" s="13" customFormat="1" ht="15" customHeight="1" x14ac:dyDescent="0.35">
      <c r="B500" s="126">
        <v>2008</v>
      </c>
      <c r="C500" s="126"/>
      <c r="D500" s="128">
        <v>81071</v>
      </c>
      <c r="E500" s="140">
        <v>46999618</v>
      </c>
      <c r="F500" s="128" t="s">
        <v>69</v>
      </c>
      <c r="G500" s="128" t="s">
        <v>69</v>
      </c>
      <c r="H500" s="128" t="s">
        <v>69</v>
      </c>
      <c r="I500" s="128" t="s">
        <v>69</v>
      </c>
      <c r="J500" s="128" t="s">
        <v>69</v>
      </c>
      <c r="K500" s="128" t="s">
        <v>69</v>
      </c>
      <c r="L500" s="140">
        <v>32194781</v>
      </c>
      <c r="M500" s="128" t="s">
        <v>69</v>
      </c>
      <c r="N500" s="128" t="s">
        <v>69</v>
      </c>
      <c r="O500" s="128" t="s">
        <v>69</v>
      </c>
      <c r="P500" s="128" t="s">
        <v>69</v>
      </c>
      <c r="Q500" s="128" t="s">
        <v>69</v>
      </c>
      <c r="R500" s="128" t="s">
        <v>69</v>
      </c>
      <c r="S500" s="140">
        <v>14804837</v>
      </c>
      <c r="T500" s="128" t="s">
        <v>69</v>
      </c>
      <c r="U500" s="128" t="s">
        <v>69</v>
      </c>
      <c r="W500"/>
    </row>
    <row r="501" spans="2:23" ht="15" customHeight="1" x14ac:dyDescent="0.35">
      <c r="B501" s="127" t="s">
        <v>210</v>
      </c>
      <c r="C501" s="127"/>
      <c r="D501" s="134"/>
      <c r="E501" s="134"/>
      <c r="F501" s="134"/>
      <c r="G501" s="134"/>
      <c r="H501" s="134"/>
      <c r="I501" s="134"/>
      <c r="J501" s="134"/>
      <c r="K501" s="134"/>
      <c r="L501" s="134"/>
      <c r="M501" s="134"/>
      <c r="N501" s="134"/>
      <c r="O501" s="134"/>
      <c r="P501" s="134"/>
      <c r="Q501" s="134"/>
      <c r="R501" s="134"/>
      <c r="S501" s="134"/>
      <c r="T501" s="134"/>
      <c r="U501" s="134"/>
      <c r="V501" s="13"/>
      <c r="W501"/>
    </row>
    <row r="502" spans="2:23" ht="15" customHeight="1" x14ac:dyDescent="0.35">
      <c r="B502" s="142">
        <v>2020</v>
      </c>
      <c r="C502" s="142"/>
      <c r="D502" s="128">
        <v>54289</v>
      </c>
      <c r="E502" s="140">
        <v>9232387</v>
      </c>
      <c r="F502" s="128">
        <v>4176357</v>
      </c>
      <c r="G502" s="128">
        <v>2609197</v>
      </c>
      <c r="H502" s="128">
        <v>244236</v>
      </c>
      <c r="I502" s="128">
        <v>5056030</v>
      </c>
      <c r="J502" s="128">
        <v>1022340</v>
      </c>
      <c r="K502" s="128">
        <v>1557865</v>
      </c>
      <c r="L502" s="140">
        <v>6322951</v>
      </c>
      <c r="M502" s="128">
        <v>2717738</v>
      </c>
      <c r="N502" s="128">
        <v>1953378</v>
      </c>
      <c r="O502" s="128">
        <v>3605213</v>
      </c>
      <c r="P502" s="128">
        <v>1234150</v>
      </c>
      <c r="Q502" s="128">
        <v>418629</v>
      </c>
      <c r="R502" s="128">
        <v>629823</v>
      </c>
      <c r="S502" s="140">
        <v>2909436</v>
      </c>
      <c r="T502" s="128">
        <v>1618974</v>
      </c>
      <c r="U502" s="128">
        <v>-1706745</v>
      </c>
      <c r="V502" s="13"/>
      <c r="W502"/>
    </row>
    <row r="503" spans="2:23" ht="15" customHeight="1" x14ac:dyDescent="0.35">
      <c r="B503" s="142">
        <v>2019</v>
      </c>
      <c r="C503" s="142"/>
      <c r="D503" s="128">
        <v>56015</v>
      </c>
      <c r="E503" s="140">
        <v>8506691</v>
      </c>
      <c r="F503" s="128">
        <v>3564152</v>
      </c>
      <c r="G503" s="128">
        <v>2548709</v>
      </c>
      <c r="H503" s="128">
        <v>172862</v>
      </c>
      <c r="I503" s="128">
        <v>4942538</v>
      </c>
      <c r="J503" s="128">
        <v>1022758</v>
      </c>
      <c r="K503" s="128">
        <v>1575923</v>
      </c>
      <c r="L503" s="140">
        <v>6496728</v>
      </c>
      <c r="M503" s="128">
        <v>2550450</v>
      </c>
      <c r="N503" s="128">
        <v>1855095</v>
      </c>
      <c r="O503" s="128">
        <v>3946278</v>
      </c>
      <c r="P503" s="128">
        <v>1200452</v>
      </c>
      <c r="Q503" s="128">
        <v>406793</v>
      </c>
      <c r="R503" s="128">
        <v>566743</v>
      </c>
      <c r="S503" s="140">
        <v>2009963</v>
      </c>
      <c r="T503" s="128">
        <v>1678013</v>
      </c>
      <c r="U503" s="128">
        <v>-2235316</v>
      </c>
      <c r="V503" s="13"/>
      <c r="W503"/>
    </row>
    <row r="504" spans="2:23" ht="15" customHeight="1" x14ac:dyDescent="0.35">
      <c r="B504" s="142">
        <v>2018</v>
      </c>
      <c r="C504" s="142"/>
      <c r="D504" s="128">
        <v>55403</v>
      </c>
      <c r="E504" s="140">
        <v>8275738</v>
      </c>
      <c r="F504" s="128">
        <v>3495873</v>
      </c>
      <c r="G504" s="128">
        <v>2549629</v>
      </c>
      <c r="H504" s="128">
        <v>96089</v>
      </c>
      <c r="I504" s="128">
        <v>4779866</v>
      </c>
      <c r="J504" s="128">
        <v>1045358</v>
      </c>
      <c r="K504" s="128">
        <v>1585702</v>
      </c>
      <c r="L504" s="140">
        <v>5817670</v>
      </c>
      <c r="M504" s="128">
        <v>2491220</v>
      </c>
      <c r="N504" s="128">
        <v>1810937</v>
      </c>
      <c r="O504" s="128">
        <v>3326450</v>
      </c>
      <c r="P504" s="128">
        <v>1195108</v>
      </c>
      <c r="Q504" s="128">
        <v>409433</v>
      </c>
      <c r="R504" s="128">
        <v>505047</v>
      </c>
      <c r="S504" s="140">
        <v>2458069</v>
      </c>
      <c r="T504" s="128">
        <v>1565654</v>
      </c>
      <c r="U504" s="128">
        <v>-1525129</v>
      </c>
      <c r="V504" s="13"/>
      <c r="W504"/>
    </row>
    <row r="505" spans="2:23" ht="15" customHeight="1" x14ac:dyDescent="0.35">
      <c r="B505" s="142">
        <v>2017</v>
      </c>
      <c r="C505" s="142"/>
      <c r="D505" s="128">
        <v>54958</v>
      </c>
      <c r="E505" s="140">
        <v>8186812</v>
      </c>
      <c r="F505" s="128">
        <v>3346441</v>
      </c>
      <c r="G505" s="128">
        <v>2551055</v>
      </c>
      <c r="H505" s="128">
        <v>90130</v>
      </c>
      <c r="I505" s="128">
        <v>4840371</v>
      </c>
      <c r="J505" s="128">
        <v>1043270</v>
      </c>
      <c r="K505" s="128">
        <v>1636734</v>
      </c>
      <c r="L505" s="140">
        <v>5914529</v>
      </c>
      <c r="M505" s="128">
        <v>2580825</v>
      </c>
      <c r="N505" s="128">
        <v>1856275</v>
      </c>
      <c r="O505" s="128">
        <v>3333704</v>
      </c>
      <c r="P505" s="128">
        <v>1214961</v>
      </c>
      <c r="Q505" s="128">
        <v>373979</v>
      </c>
      <c r="R505" s="128">
        <v>521031</v>
      </c>
      <c r="S505" s="140">
        <v>2272284</v>
      </c>
      <c r="T505" s="128">
        <v>1545108</v>
      </c>
      <c r="U505" s="128">
        <v>-1664508</v>
      </c>
      <c r="W505"/>
    </row>
    <row r="506" spans="2:23" ht="15" customHeight="1" x14ac:dyDescent="0.35">
      <c r="B506" s="142">
        <v>2016</v>
      </c>
      <c r="C506" s="142"/>
      <c r="D506" s="128">
        <v>54513</v>
      </c>
      <c r="E506" s="140">
        <v>8041603</v>
      </c>
      <c r="F506" s="128">
        <v>3232394</v>
      </c>
      <c r="G506" s="128">
        <v>2510064</v>
      </c>
      <c r="H506" s="128">
        <v>87875</v>
      </c>
      <c r="I506" s="128">
        <v>4809209</v>
      </c>
      <c r="J506" s="128">
        <v>1040060</v>
      </c>
      <c r="K506" s="128">
        <v>1633556</v>
      </c>
      <c r="L506" s="140">
        <v>5800350</v>
      </c>
      <c r="M506" s="128">
        <v>2382405</v>
      </c>
      <c r="N506" s="128">
        <v>1720764</v>
      </c>
      <c r="O506" s="128">
        <v>3417945</v>
      </c>
      <c r="P506" s="128">
        <v>1221547</v>
      </c>
      <c r="Q506" s="128">
        <v>367934</v>
      </c>
      <c r="R506" s="128">
        <v>595459</v>
      </c>
      <c r="S506" s="140">
        <v>2241252</v>
      </c>
      <c r="T506" s="128">
        <v>1550965</v>
      </c>
      <c r="U506" s="128">
        <v>-1654407</v>
      </c>
      <c r="W506"/>
    </row>
    <row r="507" spans="2:23" ht="15" customHeight="1" x14ac:dyDescent="0.35">
      <c r="B507" s="142">
        <v>2015</v>
      </c>
      <c r="C507" s="142"/>
      <c r="D507" s="128">
        <v>54531</v>
      </c>
      <c r="E507" s="140">
        <v>7985368</v>
      </c>
      <c r="F507" s="128">
        <v>3284436</v>
      </c>
      <c r="G507" s="128">
        <v>2533664</v>
      </c>
      <c r="H507" s="128">
        <v>81154</v>
      </c>
      <c r="I507" s="128">
        <v>4700932</v>
      </c>
      <c r="J507" s="128">
        <v>1064726</v>
      </c>
      <c r="K507" s="128">
        <v>1618026</v>
      </c>
      <c r="L507" s="140">
        <v>5721012</v>
      </c>
      <c r="M507" s="128">
        <v>2169048</v>
      </c>
      <c r="N507" s="128">
        <v>1584700</v>
      </c>
      <c r="O507" s="128">
        <v>3551964</v>
      </c>
      <c r="P507" s="128">
        <v>1247012</v>
      </c>
      <c r="Q507" s="128">
        <v>388126</v>
      </c>
      <c r="R507" s="128">
        <v>631635</v>
      </c>
      <c r="S507" s="140">
        <v>2264356</v>
      </c>
      <c r="T507" s="128">
        <v>1721201</v>
      </c>
      <c r="U507" s="128">
        <v>-1714285</v>
      </c>
      <c r="W507"/>
    </row>
    <row r="508" spans="2:23" ht="15" customHeight="1" x14ac:dyDescent="0.35">
      <c r="B508" s="142">
        <v>2014</v>
      </c>
      <c r="C508" s="142"/>
      <c r="D508" s="128">
        <v>54309</v>
      </c>
      <c r="E508" s="140">
        <v>8195117</v>
      </c>
      <c r="F508" s="128">
        <v>3406721</v>
      </c>
      <c r="G508" s="128">
        <v>2483928</v>
      </c>
      <c r="H508" s="128">
        <v>82654</v>
      </c>
      <c r="I508" s="128">
        <v>4788397</v>
      </c>
      <c r="J508" s="128">
        <v>1113454</v>
      </c>
      <c r="K508" s="128">
        <v>1671403</v>
      </c>
      <c r="L508" s="140">
        <v>6011625</v>
      </c>
      <c r="M508" s="128">
        <v>2247440</v>
      </c>
      <c r="N508" s="128">
        <v>1684802</v>
      </c>
      <c r="O508" s="128">
        <v>3764185</v>
      </c>
      <c r="P508" s="128">
        <v>1306256</v>
      </c>
      <c r="Q508" s="128">
        <v>403781</v>
      </c>
      <c r="R508" s="128">
        <v>603855</v>
      </c>
      <c r="S508" s="140">
        <v>2183492</v>
      </c>
      <c r="T508" s="128">
        <v>1558972</v>
      </c>
      <c r="U508" s="128">
        <v>-1577412</v>
      </c>
      <c r="W508"/>
    </row>
    <row r="509" spans="2:23" s="13" customFormat="1" ht="15" customHeight="1" collapsed="1" x14ac:dyDescent="0.35">
      <c r="B509" s="142">
        <v>2013</v>
      </c>
      <c r="C509" s="142"/>
      <c r="D509" s="128">
        <v>54761</v>
      </c>
      <c r="E509" s="140">
        <v>8534828</v>
      </c>
      <c r="F509" s="128">
        <v>3573574</v>
      </c>
      <c r="G509" s="128">
        <v>2656029</v>
      </c>
      <c r="H509" s="128">
        <v>87603</v>
      </c>
      <c r="I509" s="128">
        <v>4961253</v>
      </c>
      <c r="J509" s="128">
        <v>1240049</v>
      </c>
      <c r="K509" s="128">
        <v>1706841</v>
      </c>
      <c r="L509" s="140">
        <v>6166234</v>
      </c>
      <c r="M509" s="128">
        <v>2227590</v>
      </c>
      <c r="N509" s="128">
        <v>1659283</v>
      </c>
      <c r="O509" s="128">
        <v>3938644</v>
      </c>
      <c r="P509" s="128">
        <v>1342605</v>
      </c>
      <c r="Q509" s="128">
        <v>400932</v>
      </c>
      <c r="R509" s="128">
        <v>607230</v>
      </c>
      <c r="S509" s="140">
        <v>2368594</v>
      </c>
      <c r="T509" s="128">
        <v>1782797</v>
      </c>
      <c r="U509" s="128">
        <v>-1575250</v>
      </c>
      <c r="V509" s="7"/>
      <c r="W509"/>
    </row>
    <row r="510" spans="2:23" s="13" customFormat="1" ht="15" customHeight="1" x14ac:dyDescent="0.35">
      <c r="B510" s="126">
        <v>2012</v>
      </c>
      <c r="C510" s="126"/>
      <c r="D510" s="128">
        <v>55466</v>
      </c>
      <c r="E510" s="140">
        <v>8334767</v>
      </c>
      <c r="F510" s="128">
        <v>3449331</v>
      </c>
      <c r="G510" s="128">
        <v>2616010</v>
      </c>
      <c r="H510" s="128">
        <v>96534</v>
      </c>
      <c r="I510" s="128">
        <v>4885436</v>
      </c>
      <c r="J510" s="128">
        <v>1266044</v>
      </c>
      <c r="K510" s="128">
        <v>1710787</v>
      </c>
      <c r="L510" s="140">
        <v>6271604</v>
      </c>
      <c r="M510" s="128">
        <v>2334713</v>
      </c>
      <c r="N510" s="128">
        <v>1750929</v>
      </c>
      <c r="O510" s="128">
        <v>3936891</v>
      </c>
      <c r="P510" s="128">
        <v>1402031</v>
      </c>
      <c r="Q510" s="128">
        <v>410310</v>
      </c>
      <c r="R510" s="128">
        <v>604235</v>
      </c>
      <c r="S510" s="140">
        <v>2063163</v>
      </c>
      <c r="T510" s="128">
        <v>1735184</v>
      </c>
      <c r="U510" s="128">
        <v>-1547145</v>
      </c>
      <c r="V510" s="12"/>
      <c r="W510"/>
    </row>
    <row r="511" spans="2:23" s="13" customFormat="1" ht="15" customHeight="1" x14ac:dyDescent="0.35">
      <c r="B511" s="126">
        <v>2011</v>
      </c>
      <c r="C511" s="126"/>
      <c r="D511" s="128">
        <v>57767</v>
      </c>
      <c r="E511" s="140">
        <v>8681458</v>
      </c>
      <c r="F511" s="128">
        <v>3583443</v>
      </c>
      <c r="G511" s="128">
        <v>2489332</v>
      </c>
      <c r="H511" s="128">
        <v>98857</v>
      </c>
      <c r="I511" s="128">
        <v>5098014</v>
      </c>
      <c r="J511" s="128">
        <v>1276443</v>
      </c>
      <c r="K511" s="128">
        <v>1730608</v>
      </c>
      <c r="L511" s="140">
        <v>6362414</v>
      </c>
      <c r="M511" s="128">
        <v>2369402</v>
      </c>
      <c r="N511" s="128">
        <v>1753039</v>
      </c>
      <c r="O511" s="128">
        <v>3993012</v>
      </c>
      <c r="P511" s="128">
        <v>1403799</v>
      </c>
      <c r="Q511" s="128">
        <v>405790</v>
      </c>
      <c r="R511" s="128">
        <v>567747</v>
      </c>
      <c r="S511" s="140">
        <v>2319044</v>
      </c>
      <c r="T511" s="128">
        <v>1812335</v>
      </c>
      <c r="U511" s="128">
        <v>-1545493</v>
      </c>
      <c r="W511"/>
    </row>
    <row r="512" spans="2:23" s="13" customFormat="1" ht="15" customHeight="1" x14ac:dyDescent="0.35">
      <c r="B512" s="126">
        <v>2010</v>
      </c>
      <c r="C512" s="126"/>
      <c r="D512" s="128">
        <v>58971</v>
      </c>
      <c r="E512" s="140">
        <v>8684084</v>
      </c>
      <c r="F512" s="128">
        <v>3499005</v>
      </c>
      <c r="G512" s="128">
        <v>2586602</v>
      </c>
      <c r="H512" s="128">
        <v>98289</v>
      </c>
      <c r="I512" s="128">
        <v>5185079</v>
      </c>
      <c r="J512" s="128">
        <v>1303880</v>
      </c>
      <c r="K512" s="128">
        <v>1784523</v>
      </c>
      <c r="L512" s="140">
        <v>6104842</v>
      </c>
      <c r="M512" s="128">
        <v>1934333</v>
      </c>
      <c r="N512" s="128">
        <v>1421753</v>
      </c>
      <c r="O512" s="128">
        <v>4170509</v>
      </c>
      <c r="P512" s="128">
        <v>1449355</v>
      </c>
      <c r="Q512" s="128">
        <v>418263</v>
      </c>
      <c r="R512" s="128">
        <v>596212</v>
      </c>
      <c r="S512" s="140">
        <v>2579242</v>
      </c>
      <c r="T512" s="128">
        <v>1908719</v>
      </c>
      <c r="U512" s="128">
        <v>-1237633</v>
      </c>
      <c r="W512"/>
    </row>
    <row r="513" spans="2:23" ht="15" customHeight="1" x14ac:dyDescent="0.35">
      <c r="B513" s="126">
        <v>2009</v>
      </c>
      <c r="C513" s="126"/>
      <c r="D513" s="128">
        <v>63511</v>
      </c>
      <c r="E513" s="140">
        <v>8634866</v>
      </c>
      <c r="F513" s="128" t="s">
        <v>69</v>
      </c>
      <c r="G513" s="128" t="s">
        <v>69</v>
      </c>
      <c r="H513" s="128" t="s">
        <v>69</v>
      </c>
      <c r="I513" s="128" t="s">
        <v>69</v>
      </c>
      <c r="J513" s="128" t="s">
        <v>69</v>
      </c>
      <c r="K513" s="128" t="s">
        <v>69</v>
      </c>
      <c r="L513" s="140">
        <v>6477658</v>
      </c>
      <c r="M513" s="128" t="s">
        <v>69</v>
      </c>
      <c r="N513" s="128" t="s">
        <v>69</v>
      </c>
      <c r="O513" s="128" t="s">
        <v>69</v>
      </c>
      <c r="P513" s="128" t="s">
        <v>69</v>
      </c>
      <c r="Q513" s="128" t="s">
        <v>69</v>
      </c>
      <c r="R513" s="128" t="s">
        <v>69</v>
      </c>
      <c r="S513" s="140">
        <v>2157208</v>
      </c>
      <c r="T513" s="128" t="s">
        <v>69</v>
      </c>
      <c r="U513" s="128" t="s">
        <v>69</v>
      </c>
      <c r="V513" s="13"/>
      <c r="W513"/>
    </row>
    <row r="514" spans="2:23" ht="15" customHeight="1" x14ac:dyDescent="0.35">
      <c r="B514" s="126">
        <v>2008</v>
      </c>
      <c r="C514" s="126"/>
      <c r="D514" s="128">
        <v>66739</v>
      </c>
      <c r="E514" s="140">
        <v>8504525</v>
      </c>
      <c r="F514" s="128" t="s">
        <v>69</v>
      </c>
      <c r="G514" s="128" t="s">
        <v>69</v>
      </c>
      <c r="H514" s="128" t="s">
        <v>69</v>
      </c>
      <c r="I514" s="128" t="s">
        <v>69</v>
      </c>
      <c r="J514" s="128" t="s">
        <v>69</v>
      </c>
      <c r="K514" s="128" t="s">
        <v>69</v>
      </c>
      <c r="L514" s="140">
        <v>6390767</v>
      </c>
      <c r="M514" s="128" t="s">
        <v>69</v>
      </c>
      <c r="N514" s="128" t="s">
        <v>69</v>
      </c>
      <c r="O514" s="128" t="s">
        <v>69</v>
      </c>
      <c r="P514" s="128" t="s">
        <v>69</v>
      </c>
      <c r="Q514" s="128" t="s">
        <v>69</v>
      </c>
      <c r="R514" s="128" t="s">
        <v>69</v>
      </c>
      <c r="S514" s="140">
        <v>2113758</v>
      </c>
      <c r="T514" s="128" t="s">
        <v>69</v>
      </c>
      <c r="U514" s="128" t="s">
        <v>69</v>
      </c>
      <c r="V514" s="13"/>
      <c r="W514"/>
    </row>
    <row r="515" spans="2:23" ht="15" customHeight="1" x14ac:dyDescent="0.35">
      <c r="B515" s="127" t="s">
        <v>211</v>
      </c>
      <c r="C515" s="127"/>
      <c r="D515" s="134"/>
      <c r="E515" s="134"/>
      <c r="F515" s="134"/>
      <c r="G515" s="134"/>
      <c r="H515" s="134"/>
      <c r="I515" s="134"/>
      <c r="J515" s="134"/>
      <c r="K515" s="134"/>
      <c r="L515" s="134"/>
      <c r="M515" s="134"/>
      <c r="N515" s="134"/>
      <c r="O515" s="134"/>
      <c r="P515" s="134"/>
      <c r="Q515" s="134"/>
      <c r="R515" s="134"/>
      <c r="S515" s="134"/>
      <c r="T515" s="134"/>
      <c r="U515" s="134"/>
      <c r="V515" s="13"/>
      <c r="W515"/>
    </row>
    <row r="516" spans="2:23" ht="15" customHeight="1" x14ac:dyDescent="0.35">
      <c r="B516" s="142">
        <v>2020</v>
      </c>
      <c r="C516" s="142"/>
      <c r="D516" s="128">
        <v>9486</v>
      </c>
      <c r="E516" s="140">
        <v>17457641</v>
      </c>
      <c r="F516" s="128">
        <v>6956295</v>
      </c>
      <c r="G516" s="128">
        <v>5942243</v>
      </c>
      <c r="H516" s="128">
        <v>192407</v>
      </c>
      <c r="I516" s="128">
        <v>10501346</v>
      </c>
      <c r="J516" s="128">
        <v>2632317</v>
      </c>
      <c r="K516" s="128">
        <v>3621890</v>
      </c>
      <c r="L516" s="140">
        <v>10187872</v>
      </c>
      <c r="M516" s="128">
        <v>4003973</v>
      </c>
      <c r="N516" s="128">
        <v>3481111</v>
      </c>
      <c r="O516" s="128">
        <v>6183900</v>
      </c>
      <c r="P516" s="128">
        <v>2446873</v>
      </c>
      <c r="Q516" s="128">
        <v>579069</v>
      </c>
      <c r="R516" s="128">
        <v>1394450</v>
      </c>
      <c r="S516" s="140">
        <v>7269769</v>
      </c>
      <c r="T516" s="128">
        <v>2025618</v>
      </c>
      <c r="U516" s="128">
        <v>259007</v>
      </c>
      <c r="V516" s="13"/>
      <c r="W516"/>
    </row>
    <row r="517" spans="2:23" ht="15" customHeight="1" x14ac:dyDescent="0.35">
      <c r="B517" s="142">
        <v>2019</v>
      </c>
      <c r="C517" s="142"/>
      <c r="D517" s="128">
        <v>10007</v>
      </c>
      <c r="E517" s="140">
        <v>17012018</v>
      </c>
      <c r="F517" s="128">
        <v>6770093</v>
      </c>
      <c r="G517" s="128">
        <v>5839403</v>
      </c>
      <c r="H517" s="128">
        <v>230469</v>
      </c>
      <c r="I517" s="128">
        <v>10241925</v>
      </c>
      <c r="J517" s="128">
        <v>2648056</v>
      </c>
      <c r="K517" s="128">
        <v>3869495</v>
      </c>
      <c r="L517" s="140">
        <v>10058407</v>
      </c>
      <c r="M517" s="128">
        <v>3359520</v>
      </c>
      <c r="N517" s="128">
        <v>2905456</v>
      </c>
      <c r="O517" s="128">
        <v>6698887</v>
      </c>
      <c r="P517" s="128">
        <v>2673150</v>
      </c>
      <c r="Q517" s="128">
        <v>600739</v>
      </c>
      <c r="R517" s="128">
        <v>1570479</v>
      </c>
      <c r="S517" s="140">
        <v>6953611</v>
      </c>
      <c r="T517" s="128">
        <v>1944527</v>
      </c>
      <c r="U517" s="128">
        <v>78986</v>
      </c>
      <c r="V517" s="13"/>
      <c r="W517"/>
    </row>
    <row r="518" spans="2:23" ht="15" customHeight="1" x14ac:dyDescent="0.35">
      <c r="B518" s="142">
        <v>2018</v>
      </c>
      <c r="C518" s="142"/>
      <c r="D518" s="128">
        <v>10071</v>
      </c>
      <c r="E518" s="140">
        <v>16745244</v>
      </c>
      <c r="F518" s="128">
        <v>6636834</v>
      </c>
      <c r="G518" s="128">
        <v>5684243</v>
      </c>
      <c r="H518" s="128">
        <v>233994</v>
      </c>
      <c r="I518" s="128">
        <v>10108411</v>
      </c>
      <c r="J518" s="128">
        <v>2614418</v>
      </c>
      <c r="K518" s="128">
        <v>3975378</v>
      </c>
      <c r="L518" s="140">
        <v>10121638</v>
      </c>
      <c r="M518" s="128">
        <v>3436915</v>
      </c>
      <c r="N518" s="128">
        <v>2925815</v>
      </c>
      <c r="O518" s="128">
        <v>6684722</v>
      </c>
      <c r="P518" s="128">
        <v>2731731</v>
      </c>
      <c r="Q518" s="128">
        <v>609718</v>
      </c>
      <c r="R518" s="128">
        <v>1552279</v>
      </c>
      <c r="S518" s="140">
        <v>6623607</v>
      </c>
      <c r="T518" s="128">
        <v>1959674</v>
      </c>
      <c r="U518" s="128">
        <v>-114979</v>
      </c>
      <c r="V518" s="13"/>
      <c r="W518"/>
    </row>
    <row r="519" spans="2:23" ht="15" customHeight="1" x14ac:dyDescent="0.35">
      <c r="B519" s="142">
        <v>2017</v>
      </c>
      <c r="C519" s="142"/>
      <c r="D519" s="128">
        <v>9918</v>
      </c>
      <c r="E519" s="140">
        <v>16326126</v>
      </c>
      <c r="F519" s="128">
        <v>6433074</v>
      </c>
      <c r="G519" s="128">
        <v>5447504</v>
      </c>
      <c r="H519" s="128">
        <v>232553</v>
      </c>
      <c r="I519" s="128">
        <v>9893053</v>
      </c>
      <c r="J519" s="128">
        <v>2565007</v>
      </c>
      <c r="K519" s="128">
        <v>3992494</v>
      </c>
      <c r="L519" s="140">
        <v>9972032</v>
      </c>
      <c r="M519" s="128">
        <v>3406988</v>
      </c>
      <c r="N519" s="128">
        <v>2886884</v>
      </c>
      <c r="O519" s="128">
        <v>6565043</v>
      </c>
      <c r="P519" s="128">
        <v>2674797</v>
      </c>
      <c r="Q519" s="128">
        <v>602442</v>
      </c>
      <c r="R519" s="128">
        <v>1513287</v>
      </c>
      <c r="S519" s="140">
        <v>6354095</v>
      </c>
      <c r="T519" s="128">
        <v>1983167</v>
      </c>
      <c r="U519" s="128">
        <v>-297737</v>
      </c>
      <c r="W519"/>
    </row>
    <row r="520" spans="2:23" ht="15" customHeight="1" x14ac:dyDescent="0.35">
      <c r="B520" s="142">
        <v>2016</v>
      </c>
      <c r="C520" s="142"/>
      <c r="D520" s="128">
        <v>9887</v>
      </c>
      <c r="E520" s="140">
        <v>15616141</v>
      </c>
      <c r="F520" s="128">
        <v>5930609</v>
      </c>
      <c r="G520" s="128">
        <v>5164871</v>
      </c>
      <c r="H520" s="128">
        <v>231630</v>
      </c>
      <c r="I520" s="128">
        <v>9685532</v>
      </c>
      <c r="J520" s="128">
        <v>2498390</v>
      </c>
      <c r="K520" s="128">
        <v>3942537</v>
      </c>
      <c r="L520" s="140">
        <v>9554565</v>
      </c>
      <c r="M520" s="128">
        <v>3261486</v>
      </c>
      <c r="N520" s="128">
        <v>2748708</v>
      </c>
      <c r="O520" s="128">
        <v>6293079</v>
      </c>
      <c r="P520" s="128">
        <v>2639247</v>
      </c>
      <c r="Q520" s="128">
        <v>588837</v>
      </c>
      <c r="R520" s="128">
        <v>1473456</v>
      </c>
      <c r="S520" s="140">
        <v>6061575</v>
      </c>
      <c r="T520" s="128">
        <v>1927740</v>
      </c>
      <c r="U520" s="128">
        <v>-222439</v>
      </c>
      <c r="W520"/>
    </row>
    <row r="521" spans="2:23" s="13" customFormat="1" ht="15" customHeight="1" collapsed="1" x14ac:dyDescent="0.35">
      <c r="B521" s="142">
        <v>2015</v>
      </c>
      <c r="C521" s="142"/>
      <c r="D521" s="128">
        <v>9704</v>
      </c>
      <c r="E521" s="140">
        <v>14796236</v>
      </c>
      <c r="F521" s="128">
        <v>5615649</v>
      </c>
      <c r="G521" s="128">
        <v>4845108</v>
      </c>
      <c r="H521" s="128">
        <v>159829</v>
      </c>
      <c r="I521" s="128">
        <v>9180586</v>
      </c>
      <c r="J521" s="128">
        <v>2393268</v>
      </c>
      <c r="K521" s="128">
        <v>3813524</v>
      </c>
      <c r="L521" s="140">
        <v>9211285</v>
      </c>
      <c r="M521" s="128">
        <v>3024505</v>
      </c>
      <c r="N521" s="128">
        <v>2541118</v>
      </c>
      <c r="O521" s="128">
        <v>6186780</v>
      </c>
      <c r="P521" s="128">
        <v>2534503</v>
      </c>
      <c r="Q521" s="128">
        <v>573833</v>
      </c>
      <c r="R521" s="128">
        <v>1511891</v>
      </c>
      <c r="S521" s="140">
        <v>5584951</v>
      </c>
      <c r="T521" s="128">
        <v>1943878</v>
      </c>
      <c r="U521" s="128">
        <v>-342487</v>
      </c>
      <c r="V521" s="7"/>
      <c r="W521"/>
    </row>
    <row r="522" spans="2:23" s="13" customFormat="1" ht="15" customHeight="1" x14ac:dyDescent="0.35">
      <c r="B522" s="142">
        <v>2014</v>
      </c>
      <c r="C522" s="142"/>
      <c r="D522" s="128">
        <v>9470</v>
      </c>
      <c r="E522" s="140">
        <v>14547199</v>
      </c>
      <c r="F522" s="128">
        <v>5496773</v>
      </c>
      <c r="G522" s="128">
        <v>4763356</v>
      </c>
      <c r="H522" s="128">
        <v>169368</v>
      </c>
      <c r="I522" s="128">
        <v>9050426</v>
      </c>
      <c r="J522" s="128">
        <v>2421452</v>
      </c>
      <c r="K522" s="128">
        <v>3830850</v>
      </c>
      <c r="L522" s="140">
        <v>9197732</v>
      </c>
      <c r="M522" s="128">
        <v>2957018</v>
      </c>
      <c r="N522" s="128">
        <v>2546096</v>
      </c>
      <c r="O522" s="128">
        <v>6240714</v>
      </c>
      <c r="P522" s="128">
        <v>2572977</v>
      </c>
      <c r="Q522" s="128">
        <v>588583</v>
      </c>
      <c r="R522" s="128">
        <v>1489634</v>
      </c>
      <c r="S522" s="140">
        <v>5349467</v>
      </c>
      <c r="T522" s="128">
        <v>1968348</v>
      </c>
      <c r="U522" s="128">
        <v>-478539</v>
      </c>
      <c r="V522" s="7"/>
      <c r="W522"/>
    </row>
    <row r="523" spans="2:23" s="13" customFormat="1" ht="15" customHeight="1" x14ac:dyDescent="0.35">
      <c r="B523" s="142">
        <v>2013</v>
      </c>
      <c r="C523" s="142"/>
      <c r="D523" s="128">
        <v>9331</v>
      </c>
      <c r="E523" s="140">
        <v>14494835</v>
      </c>
      <c r="F523" s="128">
        <v>5423314</v>
      </c>
      <c r="G523" s="128">
        <v>4663646</v>
      </c>
      <c r="H523" s="128">
        <v>224825</v>
      </c>
      <c r="I523" s="128">
        <v>9071521</v>
      </c>
      <c r="J523" s="128">
        <v>2501972</v>
      </c>
      <c r="K523" s="128">
        <v>3912817</v>
      </c>
      <c r="L523" s="140">
        <v>9253944</v>
      </c>
      <c r="M523" s="128">
        <v>2839484</v>
      </c>
      <c r="N523" s="128">
        <v>2464628</v>
      </c>
      <c r="O523" s="128">
        <v>6414459</v>
      </c>
      <c r="P523" s="128">
        <v>2671143</v>
      </c>
      <c r="Q523" s="128">
        <v>588724</v>
      </c>
      <c r="R523" s="128">
        <v>1490827</v>
      </c>
      <c r="S523" s="140">
        <v>5240892</v>
      </c>
      <c r="T523" s="128">
        <v>2002386</v>
      </c>
      <c r="U523" s="128">
        <v>-431974</v>
      </c>
      <c r="V523" s="7"/>
      <c r="W523"/>
    </row>
    <row r="524" spans="2:23" s="13" customFormat="1" ht="15" customHeight="1" x14ac:dyDescent="0.35">
      <c r="B524" s="126">
        <v>2012</v>
      </c>
      <c r="C524" s="126"/>
      <c r="D524" s="128">
        <v>9655</v>
      </c>
      <c r="E524" s="140">
        <v>14705957</v>
      </c>
      <c r="F524" s="128">
        <v>5764521</v>
      </c>
      <c r="G524" s="128">
        <v>4928601</v>
      </c>
      <c r="H524" s="128">
        <v>202609</v>
      </c>
      <c r="I524" s="128">
        <v>8941435</v>
      </c>
      <c r="J524" s="128">
        <v>2579004</v>
      </c>
      <c r="K524" s="128">
        <v>3900670</v>
      </c>
      <c r="L524" s="140">
        <v>9569927</v>
      </c>
      <c r="M524" s="128">
        <v>3032164</v>
      </c>
      <c r="N524" s="128">
        <v>2562085</v>
      </c>
      <c r="O524" s="128">
        <v>6537763</v>
      </c>
      <c r="P524" s="128">
        <v>2680850</v>
      </c>
      <c r="Q524" s="128">
        <v>598685</v>
      </c>
      <c r="R524" s="128">
        <v>1611809</v>
      </c>
      <c r="S524" s="140">
        <v>5136030</v>
      </c>
      <c r="T524" s="128">
        <v>2094847</v>
      </c>
      <c r="U524" s="128">
        <v>-396182</v>
      </c>
      <c r="W524"/>
    </row>
    <row r="525" spans="2:23" ht="15" customHeight="1" x14ac:dyDescent="0.35">
      <c r="B525" s="126">
        <v>2011</v>
      </c>
      <c r="C525" s="126"/>
      <c r="D525" s="128">
        <v>10389</v>
      </c>
      <c r="E525" s="140">
        <v>15404164</v>
      </c>
      <c r="F525" s="128">
        <v>5898819</v>
      </c>
      <c r="G525" s="128">
        <v>4974467</v>
      </c>
      <c r="H525" s="128">
        <v>192404</v>
      </c>
      <c r="I525" s="128">
        <v>9505345</v>
      </c>
      <c r="J525" s="128">
        <v>2765063</v>
      </c>
      <c r="K525" s="128">
        <v>4210908</v>
      </c>
      <c r="L525" s="140">
        <v>10243741</v>
      </c>
      <c r="M525" s="128">
        <v>3125570</v>
      </c>
      <c r="N525" s="128">
        <v>2660133</v>
      </c>
      <c r="O525" s="128">
        <v>7118170</v>
      </c>
      <c r="P525" s="128">
        <v>2925865</v>
      </c>
      <c r="Q525" s="128">
        <v>606868</v>
      </c>
      <c r="R525" s="128">
        <v>1808198</v>
      </c>
      <c r="S525" s="140">
        <v>5160423</v>
      </c>
      <c r="T525" s="128">
        <v>2098687</v>
      </c>
      <c r="U525" s="128">
        <v>-316246</v>
      </c>
      <c r="V525" s="13"/>
      <c r="W525"/>
    </row>
    <row r="526" spans="2:23" ht="15" customHeight="1" x14ac:dyDescent="0.35">
      <c r="B526" s="126">
        <v>2010</v>
      </c>
      <c r="C526" s="126"/>
      <c r="D526" s="128">
        <v>10838</v>
      </c>
      <c r="E526" s="140">
        <v>16213201</v>
      </c>
      <c r="F526" s="128">
        <v>6428382</v>
      </c>
      <c r="G526" s="128">
        <v>5429850</v>
      </c>
      <c r="H526" s="128">
        <v>258382</v>
      </c>
      <c r="I526" s="128">
        <v>9784819</v>
      </c>
      <c r="J526" s="128">
        <v>2789849</v>
      </c>
      <c r="K526" s="128">
        <v>4381524</v>
      </c>
      <c r="L526" s="140">
        <v>10874584</v>
      </c>
      <c r="M526" s="128">
        <v>3560374</v>
      </c>
      <c r="N526" s="128">
        <v>3104807</v>
      </c>
      <c r="O526" s="128">
        <v>7314211</v>
      </c>
      <c r="P526" s="128">
        <v>2949711</v>
      </c>
      <c r="Q526" s="128">
        <v>606748</v>
      </c>
      <c r="R526" s="128">
        <v>1913800</v>
      </c>
      <c r="S526" s="140">
        <v>5338617</v>
      </c>
      <c r="T526" s="128">
        <v>2264635</v>
      </c>
      <c r="U526" s="128">
        <v>-401455</v>
      </c>
      <c r="V526" s="13"/>
      <c r="W526"/>
    </row>
    <row r="527" spans="2:23" ht="15" customHeight="1" x14ac:dyDescent="0.35">
      <c r="B527" s="126">
        <v>2009</v>
      </c>
      <c r="C527" s="126"/>
      <c r="D527" s="128">
        <v>11250</v>
      </c>
      <c r="E527" s="140">
        <v>16290197</v>
      </c>
      <c r="F527" s="128" t="s">
        <v>69</v>
      </c>
      <c r="G527" s="128" t="s">
        <v>69</v>
      </c>
      <c r="H527" s="128" t="s">
        <v>69</v>
      </c>
      <c r="I527" s="128" t="s">
        <v>69</v>
      </c>
      <c r="J527" s="128" t="s">
        <v>69</v>
      </c>
      <c r="K527" s="128" t="s">
        <v>69</v>
      </c>
      <c r="L527" s="140">
        <v>11210803</v>
      </c>
      <c r="M527" s="128" t="s">
        <v>69</v>
      </c>
      <c r="N527" s="128" t="s">
        <v>69</v>
      </c>
      <c r="O527" s="128" t="s">
        <v>69</v>
      </c>
      <c r="P527" s="128" t="s">
        <v>69</v>
      </c>
      <c r="Q527" s="128" t="s">
        <v>69</v>
      </c>
      <c r="R527" s="128" t="s">
        <v>69</v>
      </c>
      <c r="S527" s="140">
        <v>5079395</v>
      </c>
      <c r="T527" s="128" t="s">
        <v>69</v>
      </c>
      <c r="U527" s="128" t="s">
        <v>69</v>
      </c>
      <c r="V527" s="13"/>
      <c r="W527"/>
    </row>
    <row r="528" spans="2:23" ht="15" customHeight="1" x14ac:dyDescent="0.35">
      <c r="B528" s="126">
        <v>2008</v>
      </c>
      <c r="C528" s="126"/>
      <c r="D528" s="128">
        <v>11941</v>
      </c>
      <c r="E528" s="140">
        <v>16257737</v>
      </c>
      <c r="F528" s="128" t="s">
        <v>69</v>
      </c>
      <c r="G528" s="128" t="s">
        <v>69</v>
      </c>
      <c r="H528" s="128" t="s">
        <v>69</v>
      </c>
      <c r="I528" s="128" t="s">
        <v>69</v>
      </c>
      <c r="J528" s="128" t="s">
        <v>69</v>
      </c>
      <c r="K528" s="128" t="s">
        <v>69</v>
      </c>
      <c r="L528" s="140">
        <v>11290425</v>
      </c>
      <c r="M528" s="128" t="s">
        <v>69</v>
      </c>
      <c r="N528" s="128" t="s">
        <v>69</v>
      </c>
      <c r="O528" s="128" t="s">
        <v>69</v>
      </c>
      <c r="P528" s="128" t="s">
        <v>69</v>
      </c>
      <c r="Q528" s="128" t="s">
        <v>69</v>
      </c>
      <c r="R528" s="128" t="s">
        <v>69</v>
      </c>
      <c r="S528" s="140">
        <v>4967312</v>
      </c>
      <c r="T528" s="128" t="s">
        <v>69</v>
      </c>
      <c r="U528" s="128" t="s">
        <v>69</v>
      </c>
      <c r="V528" s="13"/>
      <c r="W528"/>
    </row>
    <row r="529" spans="2:23" ht="15" customHeight="1" x14ac:dyDescent="0.35">
      <c r="B529" s="127" t="s">
        <v>212</v>
      </c>
      <c r="C529" s="127"/>
      <c r="D529" s="134"/>
      <c r="E529" s="134"/>
      <c r="F529" s="134"/>
      <c r="G529" s="134"/>
      <c r="H529" s="134"/>
      <c r="I529" s="134"/>
      <c r="J529" s="134"/>
      <c r="K529" s="134"/>
      <c r="L529" s="134"/>
      <c r="M529" s="134"/>
      <c r="N529" s="134"/>
      <c r="O529" s="134"/>
      <c r="P529" s="134"/>
      <c r="Q529" s="134"/>
      <c r="R529" s="134"/>
      <c r="S529" s="134"/>
      <c r="T529" s="134"/>
      <c r="U529" s="134"/>
      <c r="W529"/>
    </row>
    <row r="530" spans="2:23" ht="15" customHeight="1" x14ac:dyDescent="0.35">
      <c r="B530" s="142">
        <v>2020</v>
      </c>
      <c r="C530" s="142"/>
      <c r="D530" s="128">
        <v>2323</v>
      </c>
      <c r="E530" s="140">
        <v>31908860</v>
      </c>
      <c r="F530" s="128">
        <v>15872676</v>
      </c>
      <c r="G530" s="128">
        <v>9460630</v>
      </c>
      <c r="H530" s="128">
        <v>477345</v>
      </c>
      <c r="I530" s="128">
        <v>16036184</v>
      </c>
      <c r="J530" s="128">
        <v>4696751</v>
      </c>
      <c r="K530" s="128">
        <v>5488702</v>
      </c>
      <c r="L530" s="140">
        <v>16286847</v>
      </c>
      <c r="M530" s="128">
        <v>6806799</v>
      </c>
      <c r="N530" s="128">
        <v>6134420</v>
      </c>
      <c r="O530" s="128">
        <v>9480047</v>
      </c>
      <c r="P530" s="128">
        <v>3870157</v>
      </c>
      <c r="Q530" s="128">
        <v>519416</v>
      </c>
      <c r="R530" s="128">
        <v>2466280</v>
      </c>
      <c r="S530" s="140">
        <v>15622013</v>
      </c>
      <c r="T530" s="128">
        <v>3196895</v>
      </c>
      <c r="U530" s="128">
        <v>925532</v>
      </c>
      <c r="W530"/>
    </row>
    <row r="531" spans="2:23" ht="15" customHeight="1" x14ac:dyDescent="0.35">
      <c r="B531" s="142">
        <v>2019</v>
      </c>
      <c r="C531" s="142"/>
      <c r="D531" s="128">
        <v>2431</v>
      </c>
      <c r="E531" s="140">
        <v>27579452</v>
      </c>
      <c r="F531" s="128">
        <v>12146997</v>
      </c>
      <c r="G531" s="128">
        <v>9266424</v>
      </c>
      <c r="H531" s="128">
        <v>519940</v>
      </c>
      <c r="I531" s="128">
        <v>15432455</v>
      </c>
      <c r="J531" s="128">
        <v>4746605</v>
      </c>
      <c r="K531" s="128">
        <v>5757175</v>
      </c>
      <c r="L531" s="140">
        <v>14873174</v>
      </c>
      <c r="M531" s="128">
        <v>5033373</v>
      </c>
      <c r="N531" s="128">
        <v>4381219</v>
      </c>
      <c r="O531" s="128">
        <v>9839801</v>
      </c>
      <c r="P531" s="128">
        <v>4131204</v>
      </c>
      <c r="Q531" s="128">
        <v>524543</v>
      </c>
      <c r="R531" s="128">
        <v>2972306</v>
      </c>
      <c r="S531" s="140">
        <v>12706278</v>
      </c>
      <c r="T531" s="128">
        <v>3150970</v>
      </c>
      <c r="U531" s="128">
        <v>763886</v>
      </c>
      <c r="W531"/>
    </row>
    <row r="532" spans="2:23" ht="15" customHeight="1" x14ac:dyDescent="0.35">
      <c r="B532" s="142">
        <v>2018</v>
      </c>
      <c r="C532" s="142"/>
      <c r="D532" s="128">
        <v>2376</v>
      </c>
      <c r="E532" s="140">
        <v>27455965</v>
      </c>
      <c r="F532" s="128">
        <v>12395741</v>
      </c>
      <c r="G532" s="128">
        <v>9478952</v>
      </c>
      <c r="H532" s="128">
        <v>459879</v>
      </c>
      <c r="I532" s="128">
        <v>15060224</v>
      </c>
      <c r="J532" s="128">
        <v>4572508</v>
      </c>
      <c r="K532" s="128">
        <v>5759231</v>
      </c>
      <c r="L532" s="140">
        <v>14888848</v>
      </c>
      <c r="M532" s="128">
        <v>5000867</v>
      </c>
      <c r="N532" s="128">
        <v>4218411</v>
      </c>
      <c r="O532" s="128">
        <v>9887981</v>
      </c>
      <c r="P532" s="128">
        <v>4136286</v>
      </c>
      <c r="Q532" s="128">
        <v>531483</v>
      </c>
      <c r="R532" s="128">
        <v>2965040</v>
      </c>
      <c r="S532" s="140">
        <v>12567117</v>
      </c>
      <c r="T532" s="128">
        <v>3688676</v>
      </c>
      <c r="U532" s="128">
        <v>720428</v>
      </c>
      <c r="W532"/>
    </row>
    <row r="533" spans="2:23" s="13" customFormat="1" ht="15" customHeight="1" collapsed="1" x14ac:dyDescent="0.35">
      <c r="B533" s="142">
        <v>2017</v>
      </c>
      <c r="C533" s="142"/>
      <c r="D533" s="128">
        <v>2330</v>
      </c>
      <c r="E533" s="140">
        <v>25397795</v>
      </c>
      <c r="F533" s="128">
        <v>10869325</v>
      </c>
      <c r="G533" s="128">
        <v>8229995</v>
      </c>
      <c r="H533" s="128">
        <v>419065</v>
      </c>
      <c r="I533" s="128">
        <v>14528469</v>
      </c>
      <c r="J533" s="128">
        <v>4290249</v>
      </c>
      <c r="K533" s="128">
        <v>5676140</v>
      </c>
      <c r="L533" s="140">
        <v>14708699</v>
      </c>
      <c r="M533" s="128">
        <v>4779397</v>
      </c>
      <c r="N533" s="128">
        <v>3918409</v>
      </c>
      <c r="O533" s="128">
        <v>9929302</v>
      </c>
      <c r="P533" s="128">
        <v>4189589</v>
      </c>
      <c r="Q533" s="128">
        <v>511185</v>
      </c>
      <c r="R533" s="128">
        <v>3147903</v>
      </c>
      <c r="S533" s="140">
        <v>10689095</v>
      </c>
      <c r="T533" s="128">
        <v>3164379</v>
      </c>
      <c r="U533" s="128">
        <v>200231</v>
      </c>
      <c r="V533" s="7"/>
      <c r="W533"/>
    </row>
    <row r="534" spans="2:23" s="13" customFormat="1" ht="15" customHeight="1" x14ac:dyDescent="0.35">
      <c r="B534" s="142">
        <v>2016</v>
      </c>
      <c r="C534" s="142"/>
      <c r="D534" s="128">
        <v>2232</v>
      </c>
      <c r="E534" s="140">
        <v>26762200</v>
      </c>
      <c r="F534" s="128">
        <v>12685241</v>
      </c>
      <c r="G534" s="128">
        <v>8043765</v>
      </c>
      <c r="H534" s="128">
        <v>857499</v>
      </c>
      <c r="I534" s="128">
        <v>14076959</v>
      </c>
      <c r="J534" s="128">
        <v>3956723</v>
      </c>
      <c r="K534" s="128">
        <v>5453564</v>
      </c>
      <c r="L534" s="140">
        <v>15216250</v>
      </c>
      <c r="M534" s="128">
        <v>5626451</v>
      </c>
      <c r="N534" s="128">
        <v>4782411</v>
      </c>
      <c r="O534" s="128">
        <v>9589798</v>
      </c>
      <c r="P534" s="128">
        <v>3889800</v>
      </c>
      <c r="Q534" s="128">
        <v>533824</v>
      </c>
      <c r="R534" s="128">
        <v>2784514</v>
      </c>
      <c r="S534" s="140">
        <v>11545950</v>
      </c>
      <c r="T534" s="128">
        <v>3926418</v>
      </c>
      <c r="U534" s="128">
        <v>18340</v>
      </c>
      <c r="V534" s="7"/>
      <c r="W534"/>
    </row>
    <row r="535" spans="2:23" s="13" customFormat="1" ht="15" customHeight="1" x14ac:dyDescent="0.35">
      <c r="B535" s="142">
        <v>2015</v>
      </c>
      <c r="C535" s="142"/>
      <c r="D535" s="128">
        <v>2181</v>
      </c>
      <c r="E535" s="140">
        <v>23602195</v>
      </c>
      <c r="F535" s="128">
        <v>10659858</v>
      </c>
      <c r="G535" s="128">
        <v>7932663</v>
      </c>
      <c r="H535" s="128">
        <v>461566</v>
      </c>
      <c r="I535" s="128">
        <v>12942337</v>
      </c>
      <c r="J535" s="128">
        <v>3899974</v>
      </c>
      <c r="K535" s="128">
        <v>5190892</v>
      </c>
      <c r="L535" s="140">
        <v>13735068</v>
      </c>
      <c r="M535" s="128">
        <v>5069977</v>
      </c>
      <c r="N535" s="128">
        <v>4406828</v>
      </c>
      <c r="O535" s="128">
        <v>8665092</v>
      </c>
      <c r="P535" s="128">
        <v>3794786</v>
      </c>
      <c r="Q535" s="128">
        <v>486340</v>
      </c>
      <c r="R535" s="128">
        <v>2525960</v>
      </c>
      <c r="S535" s="140">
        <v>9867126</v>
      </c>
      <c r="T535" s="128">
        <v>3226527</v>
      </c>
      <c r="U535" s="128">
        <v>-550596</v>
      </c>
      <c r="V535" s="7"/>
      <c r="W535"/>
    </row>
    <row r="536" spans="2:23" s="13" customFormat="1" ht="15" customHeight="1" x14ac:dyDescent="0.35">
      <c r="B536" s="142">
        <v>2014</v>
      </c>
      <c r="C536" s="142"/>
      <c r="D536" s="128">
        <v>2121</v>
      </c>
      <c r="E536" s="140">
        <v>23252434</v>
      </c>
      <c r="F536" s="128">
        <v>10678956</v>
      </c>
      <c r="G536" s="128">
        <v>7652903</v>
      </c>
      <c r="H536" s="128">
        <v>549148</v>
      </c>
      <c r="I536" s="128">
        <v>12573478</v>
      </c>
      <c r="J536" s="128">
        <v>3630010</v>
      </c>
      <c r="K536" s="128">
        <v>5047827</v>
      </c>
      <c r="L536" s="140">
        <v>13788029</v>
      </c>
      <c r="M536" s="128">
        <v>4799318</v>
      </c>
      <c r="N536" s="128">
        <v>4146927</v>
      </c>
      <c r="O536" s="128">
        <v>8988711</v>
      </c>
      <c r="P536" s="128">
        <v>3745447</v>
      </c>
      <c r="Q536" s="128">
        <v>467800</v>
      </c>
      <c r="R536" s="128">
        <v>2799926</v>
      </c>
      <c r="S536" s="140">
        <v>9464406</v>
      </c>
      <c r="T536" s="128">
        <v>3330535</v>
      </c>
      <c r="U536" s="128">
        <v>-590061</v>
      </c>
      <c r="V536" s="7"/>
      <c r="W536"/>
    </row>
    <row r="537" spans="2:23" ht="15" customHeight="1" x14ac:dyDescent="0.35">
      <c r="B537" s="142">
        <v>2013</v>
      </c>
      <c r="C537" s="142"/>
      <c r="D537" s="128">
        <v>2036</v>
      </c>
      <c r="E537" s="140">
        <v>21878949</v>
      </c>
      <c r="F537" s="128">
        <v>9825640</v>
      </c>
      <c r="G537" s="128">
        <v>6864390</v>
      </c>
      <c r="H537" s="128">
        <v>532794</v>
      </c>
      <c r="I537" s="128">
        <v>12053308</v>
      </c>
      <c r="J537" s="128">
        <v>3482165</v>
      </c>
      <c r="K537" s="128">
        <v>4993227</v>
      </c>
      <c r="L537" s="140">
        <v>12998212</v>
      </c>
      <c r="M537" s="128">
        <v>4526290</v>
      </c>
      <c r="N537" s="128">
        <v>3845656</v>
      </c>
      <c r="O537" s="128">
        <v>8471922</v>
      </c>
      <c r="P537" s="128">
        <v>3609890</v>
      </c>
      <c r="Q537" s="128">
        <v>454515</v>
      </c>
      <c r="R537" s="128">
        <v>2563960</v>
      </c>
      <c r="S537" s="140">
        <v>8880736</v>
      </c>
      <c r="T537" s="128">
        <v>3078344</v>
      </c>
      <c r="U537" s="128">
        <v>-502858</v>
      </c>
      <c r="V537" s="13"/>
      <c r="W537"/>
    </row>
    <row r="538" spans="2:23" ht="15" customHeight="1" x14ac:dyDescent="0.35">
      <c r="B538" s="126">
        <v>2012</v>
      </c>
      <c r="C538" s="126"/>
      <c r="D538" s="128">
        <v>2070</v>
      </c>
      <c r="E538" s="140">
        <v>21337514</v>
      </c>
      <c r="F538" s="128">
        <v>9359065</v>
      </c>
      <c r="G538" s="128">
        <v>6694916</v>
      </c>
      <c r="H538" s="128">
        <v>554167</v>
      </c>
      <c r="I538" s="128">
        <v>11978449</v>
      </c>
      <c r="J538" s="128">
        <v>3624949</v>
      </c>
      <c r="K538" s="128">
        <v>5020803</v>
      </c>
      <c r="L538" s="140">
        <v>13216170</v>
      </c>
      <c r="M538" s="128">
        <v>4480831</v>
      </c>
      <c r="N538" s="128">
        <v>3733354</v>
      </c>
      <c r="O538" s="128">
        <v>8735340</v>
      </c>
      <c r="P538" s="128">
        <v>3638716</v>
      </c>
      <c r="Q538" s="128">
        <v>473895</v>
      </c>
      <c r="R538" s="128">
        <v>2747179</v>
      </c>
      <c r="S538" s="140">
        <v>8121343</v>
      </c>
      <c r="T538" s="128">
        <v>3013332</v>
      </c>
      <c r="U538" s="128">
        <v>-413283</v>
      </c>
      <c r="V538" s="13"/>
      <c r="W538"/>
    </row>
    <row r="539" spans="2:23" ht="15" customHeight="1" x14ac:dyDescent="0.35">
      <c r="B539" s="126">
        <v>2011</v>
      </c>
      <c r="C539" s="126"/>
      <c r="D539" s="128">
        <v>2166</v>
      </c>
      <c r="E539" s="140">
        <v>22496647</v>
      </c>
      <c r="F539" s="128">
        <v>10135518</v>
      </c>
      <c r="G539" s="128">
        <v>7439857</v>
      </c>
      <c r="H539" s="128">
        <v>630813</v>
      </c>
      <c r="I539" s="128">
        <v>12361129</v>
      </c>
      <c r="J539" s="128">
        <v>3710012</v>
      </c>
      <c r="K539" s="128">
        <v>5330007</v>
      </c>
      <c r="L539" s="140">
        <v>14119259</v>
      </c>
      <c r="M539" s="128">
        <v>4859440</v>
      </c>
      <c r="N539" s="128">
        <v>4152860</v>
      </c>
      <c r="O539" s="128">
        <v>9259819</v>
      </c>
      <c r="P539" s="128">
        <v>3761136</v>
      </c>
      <c r="Q539" s="128">
        <v>489784</v>
      </c>
      <c r="R539" s="128">
        <v>3058645</v>
      </c>
      <c r="S539" s="140">
        <v>8377388</v>
      </c>
      <c r="T539" s="128">
        <v>3275118</v>
      </c>
      <c r="U539" s="128">
        <v>-484950</v>
      </c>
      <c r="V539" s="13"/>
      <c r="W539"/>
    </row>
    <row r="540" spans="2:23" ht="15" customHeight="1" x14ac:dyDescent="0.35">
      <c r="B540" s="126">
        <v>2010</v>
      </c>
      <c r="C540" s="126"/>
      <c r="D540" s="128">
        <v>2173</v>
      </c>
      <c r="E540" s="140">
        <v>22706090</v>
      </c>
      <c r="F540" s="128">
        <v>9940712</v>
      </c>
      <c r="G540" s="128">
        <v>7330326</v>
      </c>
      <c r="H540" s="128">
        <v>585323</v>
      </c>
      <c r="I540" s="128">
        <v>12765378</v>
      </c>
      <c r="J540" s="128">
        <v>3748364</v>
      </c>
      <c r="K540" s="128">
        <v>5586010</v>
      </c>
      <c r="L540" s="140">
        <v>14358066</v>
      </c>
      <c r="M540" s="128">
        <v>5057417</v>
      </c>
      <c r="N540" s="128">
        <v>4208588</v>
      </c>
      <c r="O540" s="128">
        <v>9300648</v>
      </c>
      <c r="P540" s="128">
        <v>3863188</v>
      </c>
      <c r="Q540" s="128">
        <v>506454</v>
      </c>
      <c r="R540" s="128">
        <v>2987007</v>
      </c>
      <c r="S540" s="140">
        <v>8348025</v>
      </c>
      <c r="T540" s="128">
        <v>3325091</v>
      </c>
      <c r="U540" s="128">
        <v>-706909</v>
      </c>
      <c r="V540" s="13"/>
      <c r="W540"/>
    </row>
    <row r="541" spans="2:23" ht="15" customHeight="1" x14ac:dyDescent="0.35">
      <c r="B541" s="126">
        <v>2009</v>
      </c>
      <c r="C541" s="126"/>
      <c r="D541" s="128">
        <v>2226</v>
      </c>
      <c r="E541" s="140">
        <v>22176022</v>
      </c>
      <c r="F541" s="128" t="s">
        <v>69</v>
      </c>
      <c r="G541" s="128" t="s">
        <v>69</v>
      </c>
      <c r="H541" s="128" t="s">
        <v>69</v>
      </c>
      <c r="I541" s="128" t="s">
        <v>69</v>
      </c>
      <c r="J541" s="128" t="s">
        <v>69</v>
      </c>
      <c r="K541" s="128" t="s">
        <v>69</v>
      </c>
      <c r="L541" s="140">
        <v>14154950</v>
      </c>
      <c r="M541" s="128" t="s">
        <v>69</v>
      </c>
      <c r="N541" s="128" t="s">
        <v>69</v>
      </c>
      <c r="O541" s="128" t="s">
        <v>69</v>
      </c>
      <c r="P541" s="128" t="s">
        <v>69</v>
      </c>
      <c r="Q541" s="128" t="s">
        <v>69</v>
      </c>
      <c r="R541" s="128" t="s">
        <v>69</v>
      </c>
      <c r="S541" s="140">
        <v>8021072</v>
      </c>
      <c r="T541" s="128" t="s">
        <v>69</v>
      </c>
      <c r="U541" s="128" t="s">
        <v>69</v>
      </c>
      <c r="V541" s="13"/>
      <c r="W541"/>
    </row>
    <row r="542" spans="2:23" s="11" customFormat="1" ht="15" customHeight="1" x14ac:dyDescent="0.35">
      <c r="B542" s="126">
        <v>2008</v>
      </c>
      <c r="C542" s="126"/>
      <c r="D542" s="128">
        <v>2391</v>
      </c>
      <c r="E542" s="140">
        <v>22237356</v>
      </c>
      <c r="F542" s="128" t="s">
        <v>69</v>
      </c>
      <c r="G542" s="128" t="s">
        <v>69</v>
      </c>
      <c r="H542" s="128" t="s">
        <v>69</v>
      </c>
      <c r="I542" s="128" t="s">
        <v>69</v>
      </c>
      <c r="J542" s="128" t="s">
        <v>69</v>
      </c>
      <c r="K542" s="128" t="s">
        <v>69</v>
      </c>
      <c r="L542" s="140">
        <v>14513589</v>
      </c>
      <c r="M542" s="128" t="s">
        <v>69</v>
      </c>
      <c r="N542" s="128" t="s">
        <v>69</v>
      </c>
      <c r="O542" s="128" t="s">
        <v>69</v>
      </c>
      <c r="P542" s="128" t="s">
        <v>69</v>
      </c>
      <c r="Q542" s="128" t="s">
        <v>69</v>
      </c>
      <c r="R542" s="128" t="s">
        <v>69</v>
      </c>
      <c r="S542" s="140">
        <v>7723767</v>
      </c>
      <c r="T542" s="128" t="s">
        <v>69</v>
      </c>
      <c r="U542" s="128" t="s">
        <v>69</v>
      </c>
      <c r="V542" s="7"/>
      <c r="W542"/>
    </row>
    <row r="543" spans="2:23" s="12" customFormat="1" ht="15" customHeight="1" x14ac:dyDescent="0.35">
      <c r="B543" s="123" t="s">
        <v>213</v>
      </c>
      <c r="C543" s="123"/>
      <c r="D543" s="132"/>
      <c r="E543" s="132"/>
      <c r="F543" s="132"/>
      <c r="G543" s="132"/>
      <c r="H543" s="132"/>
      <c r="I543" s="132"/>
      <c r="J543" s="132"/>
      <c r="K543" s="132"/>
      <c r="L543" s="132"/>
      <c r="M543" s="132"/>
      <c r="N543" s="132"/>
      <c r="O543" s="132"/>
      <c r="P543" s="132"/>
      <c r="Q543" s="132"/>
      <c r="R543" s="132"/>
      <c r="S543" s="132"/>
      <c r="T543" s="132"/>
      <c r="U543" s="132"/>
      <c r="V543" s="7"/>
      <c r="W543"/>
    </row>
    <row r="544" spans="2:23" s="12" customFormat="1" ht="15" customHeight="1" x14ac:dyDescent="0.35">
      <c r="B544" s="142">
        <v>2020</v>
      </c>
      <c r="C544" s="142"/>
      <c r="D544" s="128">
        <v>371</v>
      </c>
      <c r="E544" s="140">
        <v>41412965</v>
      </c>
      <c r="F544" s="128">
        <v>21373533</v>
      </c>
      <c r="G544" s="128">
        <v>12821929</v>
      </c>
      <c r="H544" s="128">
        <v>2058070</v>
      </c>
      <c r="I544" s="128">
        <v>20039432</v>
      </c>
      <c r="J544" s="128">
        <v>6035628</v>
      </c>
      <c r="K544" s="128">
        <v>6408818</v>
      </c>
      <c r="L544" s="140">
        <v>22458249</v>
      </c>
      <c r="M544" s="128">
        <v>8983646</v>
      </c>
      <c r="N544" s="128">
        <v>5198698</v>
      </c>
      <c r="O544" s="128">
        <v>13474603</v>
      </c>
      <c r="P544" s="128">
        <v>6341994</v>
      </c>
      <c r="Q544" s="128">
        <v>448040</v>
      </c>
      <c r="R544" s="128">
        <v>2623982</v>
      </c>
      <c r="S544" s="140">
        <v>18954717</v>
      </c>
      <c r="T544" s="128">
        <v>5945188</v>
      </c>
      <c r="U544" s="128">
        <v>3348571</v>
      </c>
      <c r="V544" s="7"/>
      <c r="W544"/>
    </row>
    <row r="545" spans="2:23" s="12" customFormat="1" ht="15" customHeight="1" x14ac:dyDescent="0.35">
      <c r="B545" s="142">
        <v>2019</v>
      </c>
      <c r="C545" s="142"/>
      <c r="D545" s="128">
        <v>379</v>
      </c>
      <c r="E545" s="140">
        <v>41474499</v>
      </c>
      <c r="F545" s="128">
        <v>21492528</v>
      </c>
      <c r="G545" s="128">
        <v>13043306</v>
      </c>
      <c r="H545" s="128">
        <v>2091726</v>
      </c>
      <c r="I545" s="128">
        <v>19981970</v>
      </c>
      <c r="J545" s="128">
        <v>6441614</v>
      </c>
      <c r="K545" s="128">
        <v>6922414</v>
      </c>
      <c r="L545" s="140">
        <v>22907631</v>
      </c>
      <c r="M545" s="128">
        <v>8598877</v>
      </c>
      <c r="N545" s="128">
        <v>4949277</v>
      </c>
      <c r="O545" s="128">
        <v>14308755</v>
      </c>
      <c r="P545" s="128">
        <v>6888715</v>
      </c>
      <c r="Q545" s="128">
        <v>466518</v>
      </c>
      <c r="R545" s="128">
        <v>3178076</v>
      </c>
      <c r="S545" s="140">
        <v>18566867</v>
      </c>
      <c r="T545" s="128">
        <v>6141167</v>
      </c>
      <c r="U545" s="128">
        <v>3112145</v>
      </c>
      <c r="V545" s="7"/>
      <c r="W545"/>
    </row>
    <row r="546" spans="2:23" s="12" customFormat="1" ht="15" customHeight="1" x14ac:dyDescent="0.35">
      <c r="B546" s="142">
        <v>2018</v>
      </c>
      <c r="C546" s="142"/>
      <c r="D546" s="128">
        <v>364</v>
      </c>
      <c r="E546" s="140">
        <v>40060608</v>
      </c>
      <c r="F546" s="128">
        <v>20079428</v>
      </c>
      <c r="G546" s="128">
        <v>11895114</v>
      </c>
      <c r="H546" s="128">
        <v>1841048</v>
      </c>
      <c r="I546" s="128">
        <v>19981180</v>
      </c>
      <c r="J546" s="128">
        <v>6441853</v>
      </c>
      <c r="K546" s="128">
        <v>6820645</v>
      </c>
      <c r="L546" s="140">
        <v>22396434</v>
      </c>
      <c r="M546" s="128">
        <v>8180539</v>
      </c>
      <c r="N546" s="128">
        <v>4884178</v>
      </c>
      <c r="O546" s="128">
        <v>14215894</v>
      </c>
      <c r="P546" s="128">
        <v>6531157</v>
      </c>
      <c r="Q546" s="128">
        <v>436920</v>
      </c>
      <c r="R546" s="128">
        <v>3418960</v>
      </c>
      <c r="S546" s="140">
        <v>17664174</v>
      </c>
      <c r="T546" s="128">
        <v>5442637</v>
      </c>
      <c r="U546" s="128">
        <v>2831787</v>
      </c>
      <c r="V546" s="7"/>
      <c r="W546"/>
    </row>
    <row r="547" spans="2:23" s="12" customFormat="1" ht="15" customHeight="1" x14ac:dyDescent="0.35">
      <c r="B547" s="142">
        <v>2017</v>
      </c>
      <c r="C547" s="142"/>
      <c r="D547" s="128">
        <v>349</v>
      </c>
      <c r="E547" s="140">
        <v>37913490</v>
      </c>
      <c r="F547" s="128">
        <v>19217226</v>
      </c>
      <c r="G547" s="128">
        <v>11129767</v>
      </c>
      <c r="H547" s="128">
        <v>1881803</v>
      </c>
      <c r="I547" s="128">
        <v>18696264</v>
      </c>
      <c r="J547" s="128">
        <v>5679918</v>
      </c>
      <c r="K547" s="128">
        <v>6448058</v>
      </c>
      <c r="L547" s="140">
        <v>21340922</v>
      </c>
      <c r="M547" s="128">
        <v>7258862</v>
      </c>
      <c r="N547" s="128">
        <v>4476937</v>
      </c>
      <c r="O547" s="128">
        <v>14082060</v>
      </c>
      <c r="P547" s="128">
        <v>6178111</v>
      </c>
      <c r="Q547" s="128">
        <v>479937</v>
      </c>
      <c r="R547" s="128">
        <v>3377620</v>
      </c>
      <c r="S547" s="140">
        <v>16572567</v>
      </c>
      <c r="T547" s="128">
        <v>5111770</v>
      </c>
      <c r="U547" s="128">
        <v>2095337</v>
      </c>
      <c r="V547" s="7"/>
      <c r="W547"/>
    </row>
    <row r="548" spans="2:23" s="12" customFormat="1" ht="15" customHeight="1" x14ac:dyDescent="0.35">
      <c r="B548" s="142">
        <v>2016</v>
      </c>
      <c r="C548" s="142"/>
      <c r="D548" s="128">
        <v>321</v>
      </c>
      <c r="E548" s="140">
        <v>35877979</v>
      </c>
      <c r="F548" s="128">
        <v>18529077</v>
      </c>
      <c r="G548" s="128">
        <v>10436941</v>
      </c>
      <c r="H548" s="128">
        <v>1843208</v>
      </c>
      <c r="I548" s="128">
        <v>17348902</v>
      </c>
      <c r="J548" s="128">
        <v>5101434</v>
      </c>
      <c r="K548" s="128">
        <v>6063259</v>
      </c>
      <c r="L548" s="140">
        <v>20393621</v>
      </c>
      <c r="M548" s="128">
        <v>7815119</v>
      </c>
      <c r="N548" s="128">
        <v>4620121</v>
      </c>
      <c r="O548" s="128">
        <v>12578502</v>
      </c>
      <c r="P548" s="128">
        <v>5676198</v>
      </c>
      <c r="Q548" s="128">
        <v>412240</v>
      </c>
      <c r="R548" s="128">
        <v>2681247</v>
      </c>
      <c r="S548" s="140">
        <v>15484359</v>
      </c>
      <c r="T548" s="128">
        <v>4921861</v>
      </c>
      <c r="U548" s="128">
        <v>1686839</v>
      </c>
      <c r="V548" s="7"/>
      <c r="W548"/>
    </row>
    <row r="549" spans="2:23" s="12" customFormat="1" ht="15" customHeight="1" x14ac:dyDescent="0.35">
      <c r="B549" s="142">
        <v>2015</v>
      </c>
      <c r="C549" s="142"/>
      <c r="D549" s="128">
        <v>313</v>
      </c>
      <c r="E549" s="140">
        <v>36505982</v>
      </c>
      <c r="F549" s="128">
        <v>19615002</v>
      </c>
      <c r="G549" s="128">
        <v>9981686</v>
      </c>
      <c r="H549" s="128">
        <v>2222510</v>
      </c>
      <c r="I549" s="128">
        <v>16890980</v>
      </c>
      <c r="J549" s="128">
        <v>4897637</v>
      </c>
      <c r="K549" s="128">
        <v>5697750</v>
      </c>
      <c r="L549" s="140">
        <v>19353113</v>
      </c>
      <c r="M549" s="128">
        <v>6902266</v>
      </c>
      <c r="N549" s="128">
        <v>4695718</v>
      </c>
      <c r="O549" s="128">
        <v>12450847</v>
      </c>
      <c r="P549" s="128">
        <v>5072824</v>
      </c>
      <c r="Q549" s="128">
        <v>402684</v>
      </c>
      <c r="R549" s="128">
        <v>3025219</v>
      </c>
      <c r="S549" s="140">
        <v>17152869</v>
      </c>
      <c r="T549" s="128">
        <v>5497784</v>
      </c>
      <c r="U549" s="128">
        <v>1097931</v>
      </c>
      <c r="V549" s="7"/>
      <c r="W549"/>
    </row>
    <row r="550" spans="2:23" ht="15" customHeight="1" x14ac:dyDescent="0.35">
      <c r="B550" s="142">
        <v>2014</v>
      </c>
      <c r="C550" s="142"/>
      <c r="D550" s="128">
        <v>301</v>
      </c>
      <c r="E550" s="140">
        <v>36894204</v>
      </c>
      <c r="F550" s="128">
        <v>19376826</v>
      </c>
      <c r="G550" s="128">
        <v>9938123</v>
      </c>
      <c r="H550" s="128">
        <v>2211751</v>
      </c>
      <c r="I550" s="128">
        <v>17517378</v>
      </c>
      <c r="J550" s="128">
        <v>5031280</v>
      </c>
      <c r="K550" s="128">
        <v>5963458</v>
      </c>
      <c r="L550" s="140">
        <v>20433423</v>
      </c>
      <c r="M550" s="128">
        <v>7524945</v>
      </c>
      <c r="N550" s="128">
        <v>4926248</v>
      </c>
      <c r="O550" s="128">
        <v>12908478</v>
      </c>
      <c r="P550" s="128">
        <v>5234180</v>
      </c>
      <c r="Q550" s="128">
        <v>401087</v>
      </c>
      <c r="R550" s="128">
        <v>3265096</v>
      </c>
      <c r="S550" s="140">
        <v>16460781</v>
      </c>
      <c r="T550" s="128">
        <v>5373192</v>
      </c>
      <c r="U550" s="128">
        <v>1572919</v>
      </c>
      <c r="V550" s="13"/>
      <c r="W550"/>
    </row>
    <row r="551" spans="2:23" ht="15" customHeight="1" x14ac:dyDescent="0.35">
      <c r="B551" s="142">
        <v>2013</v>
      </c>
      <c r="C551" s="142"/>
      <c r="D551" s="128">
        <v>295</v>
      </c>
      <c r="E551" s="140">
        <v>37266755</v>
      </c>
      <c r="F551" s="128">
        <v>20062300</v>
      </c>
      <c r="G551" s="128">
        <v>10525841</v>
      </c>
      <c r="H551" s="128">
        <v>2299701</v>
      </c>
      <c r="I551" s="128">
        <v>17204455</v>
      </c>
      <c r="J551" s="128">
        <v>5192388</v>
      </c>
      <c r="K551" s="128">
        <v>5881976</v>
      </c>
      <c r="L551" s="140">
        <v>23246782</v>
      </c>
      <c r="M551" s="128">
        <v>10446753</v>
      </c>
      <c r="N551" s="128">
        <v>5940974</v>
      </c>
      <c r="O551" s="128">
        <v>12800029</v>
      </c>
      <c r="P551" s="128">
        <v>5206862</v>
      </c>
      <c r="Q551" s="128">
        <v>419950</v>
      </c>
      <c r="R551" s="128">
        <v>2874080</v>
      </c>
      <c r="S551" s="140">
        <v>14019973</v>
      </c>
      <c r="T551" s="128">
        <v>5543368</v>
      </c>
      <c r="U551" s="128">
        <v>1723265</v>
      </c>
      <c r="V551" s="13"/>
      <c r="W551"/>
    </row>
    <row r="552" spans="2:23" ht="15" customHeight="1" x14ac:dyDescent="0.35">
      <c r="B552" s="126">
        <v>2012</v>
      </c>
      <c r="C552" s="126"/>
      <c r="D552" s="128">
        <v>294</v>
      </c>
      <c r="E552" s="140">
        <v>38484853</v>
      </c>
      <c r="F552" s="128">
        <v>21003955</v>
      </c>
      <c r="G552" s="128">
        <v>11062547</v>
      </c>
      <c r="H552" s="128">
        <v>2219489</v>
      </c>
      <c r="I552" s="128">
        <v>17480898</v>
      </c>
      <c r="J552" s="128">
        <v>5311271</v>
      </c>
      <c r="K552" s="128">
        <v>6152988</v>
      </c>
      <c r="L552" s="140">
        <v>24023228</v>
      </c>
      <c r="M552" s="128">
        <v>9444852</v>
      </c>
      <c r="N552" s="128">
        <v>5622999</v>
      </c>
      <c r="O552" s="128">
        <v>14578376</v>
      </c>
      <c r="P552" s="128">
        <v>5239469</v>
      </c>
      <c r="Q552" s="128">
        <v>473773</v>
      </c>
      <c r="R552" s="128">
        <v>3403362</v>
      </c>
      <c r="S552" s="140">
        <v>14461625</v>
      </c>
      <c r="T552" s="128">
        <v>6044715</v>
      </c>
      <c r="U552" s="128">
        <v>1878361</v>
      </c>
      <c r="V552" s="13"/>
      <c r="W552"/>
    </row>
    <row r="553" spans="2:23" ht="15" customHeight="1" x14ac:dyDescent="0.35">
      <c r="B553" s="126">
        <v>2011</v>
      </c>
      <c r="C553" s="126"/>
      <c r="D553" s="128">
        <v>303</v>
      </c>
      <c r="E553" s="140">
        <v>39291887</v>
      </c>
      <c r="F553" s="128">
        <v>22078730</v>
      </c>
      <c r="G553" s="128">
        <v>10997960</v>
      </c>
      <c r="H553" s="128">
        <v>2193358</v>
      </c>
      <c r="I553" s="128">
        <v>17213158</v>
      </c>
      <c r="J553" s="128">
        <v>5700497</v>
      </c>
      <c r="K553" s="128">
        <v>6373531</v>
      </c>
      <c r="L553" s="140">
        <v>24324016</v>
      </c>
      <c r="M553" s="128">
        <v>10739959</v>
      </c>
      <c r="N553" s="128">
        <v>6303741</v>
      </c>
      <c r="O553" s="128">
        <v>13584057</v>
      </c>
      <c r="P553" s="128">
        <v>5261701</v>
      </c>
      <c r="Q553" s="128">
        <v>450418</v>
      </c>
      <c r="R553" s="128">
        <v>3374949</v>
      </c>
      <c r="S553" s="140">
        <v>14967871</v>
      </c>
      <c r="T553" s="128">
        <v>5969448</v>
      </c>
      <c r="U553" s="128">
        <v>1613706</v>
      </c>
      <c r="V553" s="13"/>
      <c r="W553"/>
    </row>
    <row r="554" spans="2:23" ht="15" customHeight="1" x14ac:dyDescent="0.35">
      <c r="B554" s="126">
        <v>2010</v>
      </c>
      <c r="C554" s="126"/>
      <c r="D554" s="128">
        <v>291</v>
      </c>
      <c r="E554" s="140">
        <v>37398474</v>
      </c>
      <c r="F554" s="128">
        <v>20475280</v>
      </c>
      <c r="G554" s="128">
        <v>10255052</v>
      </c>
      <c r="H554" s="128">
        <v>2158760</v>
      </c>
      <c r="I554" s="128">
        <v>16923194</v>
      </c>
      <c r="J554" s="128">
        <v>5021726</v>
      </c>
      <c r="K554" s="128">
        <v>6277076</v>
      </c>
      <c r="L554" s="140">
        <v>23521539</v>
      </c>
      <c r="M554" s="128">
        <v>10461547</v>
      </c>
      <c r="N554" s="128">
        <v>6244264</v>
      </c>
      <c r="O554" s="128">
        <v>13059992</v>
      </c>
      <c r="P554" s="128">
        <v>5364514</v>
      </c>
      <c r="Q554" s="128">
        <v>449366</v>
      </c>
      <c r="R554" s="128">
        <v>3078236</v>
      </c>
      <c r="S554" s="140">
        <v>13876935</v>
      </c>
      <c r="T554" s="128">
        <v>5817231</v>
      </c>
      <c r="U554" s="128">
        <v>640895</v>
      </c>
      <c r="V554" s="13"/>
      <c r="W554"/>
    </row>
    <row r="555" spans="2:23" s="12" customFormat="1" ht="15" customHeight="1" x14ac:dyDescent="0.35">
      <c r="B555" s="126">
        <v>2009</v>
      </c>
      <c r="C555" s="126"/>
      <c r="D555" s="128">
        <v>291</v>
      </c>
      <c r="E555" s="140">
        <v>33858934</v>
      </c>
      <c r="F555" s="128" t="s">
        <v>69</v>
      </c>
      <c r="G555" s="128" t="s">
        <v>69</v>
      </c>
      <c r="H555" s="128" t="s">
        <v>69</v>
      </c>
      <c r="I555" s="128" t="s">
        <v>69</v>
      </c>
      <c r="J555" s="128" t="s">
        <v>69</v>
      </c>
      <c r="K555" s="128" t="s">
        <v>69</v>
      </c>
      <c r="L555" s="140">
        <v>20385950</v>
      </c>
      <c r="M555" s="128" t="s">
        <v>69</v>
      </c>
      <c r="N555" s="128" t="s">
        <v>69</v>
      </c>
      <c r="O555" s="128" t="s">
        <v>69</v>
      </c>
      <c r="P555" s="128" t="s">
        <v>69</v>
      </c>
      <c r="Q555" s="128" t="s">
        <v>69</v>
      </c>
      <c r="R555" s="128" t="s">
        <v>69</v>
      </c>
      <c r="S555" s="140">
        <v>13472984</v>
      </c>
      <c r="T555" s="128" t="s">
        <v>69</v>
      </c>
      <c r="U555" s="128" t="s">
        <v>69</v>
      </c>
      <c r="V555" s="7"/>
      <c r="W555"/>
    </row>
    <row r="556" spans="2:23" s="13" customFormat="1" ht="15" customHeight="1" x14ac:dyDescent="0.35">
      <c r="B556" s="126">
        <v>2008</v>
      </c>
      <c r="C556" s="126"/>
      <c r="D556" s="128">
        <v>316</v>
      </c>
      <c r="E556" s="140">
        <v>34571257</v>
      </c>
      <c r="F556" s="128" t="s">
        <v>69</v>
      </c>
      <c r="G556" s="128" t="s">
        <v>69</v>
      </c>
      <c r="H556" s="128" t="s">
        <v>69</v>
      </c>
      <c r="I556" s="128" t="s">
        <v>69</v>
      </c>
      <c r="J556" s="128" t="s">
        <v>69</v>
      </c>
      <c r="K556" s="128" t="s">
        <v>69</v>
      </c>
      <c r="L556" s="140">
        <v>20027790</v>
      </c>
      <c r="M556" s="128" t="s">
        <v>69</v>
      </c>
      <c r="N556" s="128" t="s">
        <v>69</v>
      </c>
      <c r="O556" s="128" t="s">
        <v>69</v>
      </c>
      <c r="P556" s="128" t="s">
        <v>69</v>
      </c>
      <c r="Q556" s="128" t="s">
        <v>69</v>
      </c>
      <c r="R556" s="128" t="s">
        <v>69</v>
      </c>
      <c r="S556" s="140">
        <v>14543467</v>
      </c>
      <c r="T556" s="128" t="s">
        <v>69</v>
      </c>
      <c r="U556" s="128" t="s">
        <v>69</v>
      </c>
      <c r="V556" s="7"/>
      <c r="W556"/>
    </row>
    <row r="557" spans="2:23" s="13" customFormat="1" ht="15" customHeight="1" x14ac:dyDescent="0.35">
      <c r="B557" s="310" t="s">
        <v>40</v>
      </c>
      <c r="C557" s="310"/>
      <c r="D557" s="311"/>
      <c r="E557" s="311"/>
      <c r="F557" s="311"/>
      <c r="G557" s="311"/>
      <c r="H557" s="311"/>
      <c r="I557" s="311"/>
      <c r="J557" s="311"/>
      <c r="K557" s="311"/>
      <c r="L557" s="311"/>
      <c r="M557" s="311"/>
      <c r="N557" s="311"/>
      <c r="O557" s="311"/>
      <c r="P557" s="311"/>
      <c r="Q557" s="311"/>
      <c r="R557" s="311"/>
      <c r="S557" s="311"/>
      <c r="T557" s="311"/>
      <c r="U557" s="311"/>
      <c r="V557" s="7"/>
      <c r="W557"/>
    </row>
    <row r="558" spans="2:23" s="13" customFormat="1" ht="15" customHeight="1" x14ac:dyDescent="0.35">
      <c r="B558" s="123" t="s">
        <v>214</v>
      </c>
      <c r="C558" s="123"/>
      <c r="D558" s="132"/>
      <c r="E558" s="132"/>
      <c r="F558" s="132"/>
      <c r="G558" s="132"/>
      <c r="H558" s="132"/>
      <c r="I558" s="132"/>
      <c r="J558" s="132"/>
      <c r="K558" s="132"/>
      <c r="L558" s="132"/>
      <c r="M558" s="132"/>
      <c r="N558" s="132"/>
      <c r="O558" s="132"/>
      <c r="P558" s="132"/>
      <c r="Q558" s="132"/>
      <c r="R558" s="132"/>
      <c r="S558" s="132"/>
      <c r="T558" s="132"/>
      <c r="U558" s="132"/>
      <c r="V558" s="7"/>
      <c r="W558"/>
    </row>
    <row r="559" spans="2:23" s="13" customFormat="1" ht="15" customHeight="1" x14ac:dyDescent="0.35">
      <c r="B559" s="142">
        <v>2020</v>
      </c>
      <c r="C559" s="142"/>
      <c r="D559" s="128">
        <v>32608</v>
      </c>
      <c r="E559" s="140">
        <v>38941061</v>
      </c>
      <c r="F559" s="128">
        <v>16584224</v>
      </c>
      <c r="G559" s="128">
        <v>11346915</v>
      </c>
      <c r="H559" s="128">
        <v>802804</v>
      </c>
      <c r="I559" s="128">
        <v>22356837</v>
      </c>
      <c r="J559" s="128">
        <v>6514872</v>
      </c>
      <c r="K559" s="128">
        <v>7590778</v>
      </c>
      <c r="L559" s="140">
        <v>21315799</v>
      </c>
      <c r="M559" s="128">
        <v>7897769</v>
      </c>
      <c r="N559" s="128">
        <v>6778157</v>
      </c>
      <c r="O559" s="128">
        <v>13418030</v>
      </c>
      <c r="P559" s="128">
        <v>5979193</v>
      </c>
      <c r="Q559" s="128">
        <v>926098</v>
      </c>
      <c r="R559" s="128">
        <v>3004516</v>
      </c>
      <c r="S559" s="140">
        <v>17625262</v>
      </c>
      <c r="T559" s="128">
        <v>4250343</v>
      </c>
      <c r="U559" s="128">
        <v>1177643</v>
      </c>
      <c r="V559" s="7"/>
      <c r="W559"/>
    </row>
    <row r="560" spans="2:23" s="13" customFormat="1" ht="15" customHeight="1" x14ac:dyDescent="0.35">
      <c r="B560" s="142">
        <v>2019</v>
      </c>
      <c r="C560" s="142"/>
      <c r="D560" s="128">
        <v>33728</v>
      </c>
      <c r="E560" s="140">
        <v>38020531</v>
      </c>
      <c r="F560" s="128">
        <v>16201267</v>
      </c>
      <c r="G560" s="128">
        <v>11244712</v>
      </c>
      <c r="H560" s="128">
        <v>745991</v>
      </c>
      <c r="I560" s="128">
        <v>21819263</v>
      </c>
      <c r="J560" s="128">
        <v>6517426</v>
      </c>
      <c r="K560" s="128">
        <v>7925733</v>
      </c>
      <c r="L560" s="140">
        <v>21107647</v>
      </c>
      <c r="M560" s="128">
        <v>6825365</v>
      </c>
      <c r="N560" s="128">
        <v>5776904</v>
      </c>
      <c r="O560" s="128">
        <v>14282282</v>
      </c>
      <c r="P560" s="128">
        <v>6286798</v>
      </c>
      <c r="Q560" s="128">
        <v>937169</v>
      </c>
      <c r="R560" s="128">
        <v>3767170</v>
      </c>
      <c r="S560" s="140">
        <v>16912884</v>
      </c>
      <c r="T560" s="128">
        <v>4270869</v>
      </c>
      <c r="U560" s="128">
        <v>902336</v>
      </c>
      <c r="V560" s="7"/>
      <c r="W560"/>
    </row>
    <row r="561" spans="2:23" s="13" customFormat="1" ht="15" customHeight="1" x14ac:dyDescent="0.35">
      <c r="B561" s="142">
        <v>2018</v>
      </c>
      <c r="C561" s="142"/>
      <c r="D561" s="128">
        <v>33569</v>
      </c>
      <c r="E561" s="140">
        <v>37155165</v>
      </c>
      <c r="F561" s="128">
        <v>15747779</v>
      </c>
      <c r="G561" s="128">
        <v>10714105</v>
      </c>
      <c r="H561" s="128">
        <v>707359</v>
      </c>
      <c r="I561" s="128">
        <v>21407386</v>
      </c>
      <c r="J561" s="128">
        <v>6461173</v>
      </c>
      <c r="K561" s="128">
        <v>7905680</v>
      </c>
      <c r="L561" s="140">
        <v>21085508</v>
      </c>
      <c r="M561" s="128">
        <v>6767369</v>
      </c>
      <c r="N561" s="128">
        <v>5689134</v>
      </c>
      <c r="O561" s="128">
        <v>14318139</v>
      </c>
      <c r="P561" s="128">
        <v>6279541</v>
      </c>
      <c r="Q561" s="128">
        <v>927238</v>
      </c>
      <c r="R561" s="128">
        <v>3817231</v>
      </c>
      <c r="S561" s="140">
        <v>16069657</v>
      </c>
      <c r="T561" s="128">
        <v>4194400</v>
      </c>
      <c r="U561" s="128">
        <v>676753</v>
      </c>
      <c r="V561" s="7"/>
      <c r="W561"/>
    </row>
    <row r="562" spans="2:23" s="13" customFormat="1" ht="15" customHeight="1" x14ac:dyDescent="0.35">
      <c r="B562" s="142">
        <v>2017</v>
      </c>
      <c r="C562" s="142"/>
      <c r="D562" s="128">
        <v>33223</v>
      </c>
      <c r="E562" s="140">
        <v>36003856</v>
      </c>
      <c r="F562" s="128">
        <v>15184595</v>
      </c>
      <c r="G562" s="128">
        <v>10144675</v>
      </c>
      <c r="H562" s="128">
        <v>676901</v>
      </c>
      <c r="I562" s="128">
        <v>20819261</v>
      </c>
      <c r="J562" s="128">
        <v>5998238</v>
      </c>
      <c r="K562" s="128">
        <v>7685300</v>
      </c>
      <c r="L562" s="140">
        <v>20565256</v>
      </c>
      <c r="M562" s="128">
        <v>6869898</v>
      </c>
      <c r="N562" s="128">
        <v>5736393</v>
      </c>
      <c r="O562" s="128">
        <v>13695358</v>
      </c>
      <c r="P562" s="128">
        <v>6115255</v>
      </c>
      <c r="Q562" s="128">
        <v>903245</v>
      </c>
      <c r="R562" s="128">
        <v>3481465</v>
      </c>
      <c r="S562" s="140">
        <v>15438600</v>
      </c>
      <c r="T562" s="128">
        <v>4191186</v>
      </c>
      <c r="U562" s="128">
        <v>154195</v>
      </c>
      <c r="V562" s="7"/>
      <c r="W562"/>
    </row>
    <row r="563" spans="2:23" ht="15" customHeight="1" x14ac:dyDescent="0.35">
      <c r="B563" s="142">
        <v>2016</v>
      </c>
      <c r="C563" s="142"/>
      <c r="D563" s="128">
        <v>33004</v>
      </c>
      <c r="E563" s="140">
        <v>33768161</v>
      </c>
      <c r="F563" s="128">
        <v>14048152</v>
      </c>
      <c r="G563" s="128">
        <v>9371163</v>
      </c>
      <c r="H563" s="128">
        <v>669790</v>
      </c>
      <c r="I563" s="128">
        <v>19720008</v>
      </c>
      <c r="J563" s="128">
        <v>5570229</v>
      </c>
      <c r="K563" s="128">
        <v>7410871</v>
      </c>
      <c r="L563" s="140">
        <v>19342082</v>
      </c>
      <c r="M563" s="128">
        <v>6467121</v>
      </c>
      <c r="N563" s="128">
        <v>5226474</v>
      </c>
      <c r="O563" s="128">
        <v>12874960</v>
      </c>
      <c r="P563" s="128">
        <v>5680543</v>
      </c>
      <c r="Q563" s="128">
        <v>895583</v>
      </c>
      <c r="R563" s="128">
        <v>3266759</v>
      </c>
      <c r="S563" s="140">
        <v>14426079</v>
      </c>
      <c r="T563" s="128">
        <v>4070066</v>
      </c>
      <c r="U563" s="128">
        <v>-70390</v>
      </c>
      <c r="V563" s="13"/>
      <c r="W563"/>
    </row>
    <row r="564" spans="2:23" ht="15" customHeight="1" x14ac:dyDescent="0.35">
      <c r="B564" s="142">
        <v>2015</v>
      </c>
      <c r="C564" s="142"/>
      <c r="D564" s="128">
        <v>32805</v>
      </c>
      <c r="E564" s="140">
        <v>31813907</v>
      </c>
      <c r="F564" s="128">
        <v>13334433</v>
      </c>
      <c r="G564" s="128">
        <v>8654594</v>
      </c>
      <c r="H564" s="128">
        <v>624247</v>
      </c>
      <c r="I564" s="128">
        <v>18479474</v>
      </c>
      <c r="J564" s="128">
        <v>5404310</v>
      </c>
      <c r="K564" s="128">
        <v>7152435</v>
      </c>
      <c r="L564" s="140">
        <v>18294780</v>
      </c>
      <c r="M564" s="128">
        <v>5999479</v>
      </c>
      <c r="N564" s="128">
        <v>5021323</v>
      </c>
      <c r="O564" s="128">
        <v>12295300</v>
      </c>
      <c r="P564" s="128">
        <v>5395360</v>
      </c>
      <c r="Q564" s="128">
        <v>899671</v>
      </c>
      <c r="R564" s="128">
        <v>3112661</v>
      </c>
      <c r="S564" s="140">
        <v>13519127</v>
      </c>
      <c r="T564" s="128">
        <v>4098716</v>
      </c>
      <c r="U564" s="128">
        <v>-369245</v>
      </c>
      <c r="V564" s="13"/>
      <c r="W564"/>
    </row>
    <row r="565" spans="2:23" ht="15" customHeight="1" x14ac:dyDescent="0.35">
      <c r="B565" s="142">
        <v>2014</v>
      </c>
      <c r="C565" s="142"/>
      <c r="D565" s="128">
        <v>32412</v>
      </c>
      <c r="E565" s="140">
        <v>31564275</v>
      </c>
      <c r="F565" s="128">
        <v>13169629</v>
      </c>
      <c r="G565" s="128">
        <v>8459272</v>
      </c>
      <c r="H565" s="128">
        <v>645176</v>
      </c>
      <c r="I565" s="128">
        <v>18394646</v>
      </c>
      <c r="J565" s="128">
        <v>5410496</v>
      </c>
      <c r="K565" s="128">
        <v>7211496</v>
      </c>
      <c r="L565" s="140">
        <v>18849827</v>
      </c>
      <c r="M565" s="128">
        <v>5912949</v>
      </c>
      <c r="N565" s="128">
        <v>4943932</v>
      </c>
      <c r="O565" s="128">
        <v>12936878</v>
      </c>
      <c r="P565" s="128">
        <v>5491775</v>
      </c>
      <c r="Q565" s="128">
        <v>882440</v>
      </c>
      <c r="R565" s="128">
        <v>3308450</v>
      </c>
      <c r="S565" s="140">
        <v>12714448</v>
      </c>
      <c r="T565" s="128">
        <v>4079400</v>
      </c>
      <c r="U565" s="128">
        <v>-618637</v>
      </c>
      <c r="V565" s="13"/>
      <c r="W565"/>
    </row>
    <row r="566" spans="2:23" ht="15" customHeight="1" x14ac:dyDescent="0.35">
      <c r="B566" s="142">
        <v>2013</v>
      </c>
      <c r="C566" s="142"/>
      <c r="D566" s="128">
        <v>32448</v>
      </c>
      <c r="E566" s="140">
        <v>30505476</v>
      </c>
      <c r="F566" s="128">
        <v>12600478</v>
      </c>
      <c r="G566" s="128">
        <v>8390747</v>
      </c>
      <c r="H566" s="128">
        <v>691736</v>
      </c>
      <c r="I566" s="128">
        <v>17904998</v>
      </c>
      <c r="J566" s="128">
        <v>5201211</v>
      </c>
      <c r="K566" s="128">
        <v>7175871</v>
      </c>
      <c r="L566" s="140">
        <v>18508452</v>
      </c>
      <c r="M566" s="128">
        <v>5984964</v>
      </c>
      <c r="N566" s="128">
        <v>4947123</v>
      </c>
      <c r="O566" s="128">
        <v>12523488</v>
      </c>
      <c r="P566" s="128">
        <v>5469245</v>
      </c>
      <c r="Q566" s="128">
        <v>864389</v>
      </c>
      <c r="R566" s="128">
        <v>3107613</v>
      </c>
      <c r="S566" s="140">
        <v>11997024</v>
      </c>
      <c r="T566" s="128">
        <v>4092837</v>
      </c>
      <c r="U566" s="128">
        <v>-747589</v>
      </c>
      <c r="V566" s="13"/>
      <c r="W566"/>
    </row>
    <row r="567" spans="2:23" ht="15" customHeight="1" x14ac:dyDescent="0.35">
      <c r="B567" s="126">
        <v>2012</v>
      </c>
      <c r="C567" s="126"/>
      <c r="D567" s="128">
        <v>32693</v>
      </c>
      <c r="E567" s="140">
        <v>29702402</v>
      </c>
      <c r="F567" s="128">
        <v>12664216</v>
      </c>
      <c r="G567" s="128">
        <v>8288553</v>
      </c>
      <c r="H567" s="128">
        <v>636201</v>
      </c>
      <c r="I567" s="128">
        <v>17038186</v>
      </c>
      <c r="J567" s="128">
        <v>5136290</v>
      </c>
      <c r="K567" s="128">
        <v>6993167</v>
      </c>
      <c r="L567" s="140">
        <v>18515827</v>
      </c>
      <c r="M567" s="128">
        <v>6099168</v>
      </c>
      <c r="N567" s="128">
        <v>4990291</v>
      </c>
      <c r="O567" s="128">
        <v>12416658</v>
      </c>
      <c r="P567" s="128">
        <v>5254362</v>
      </c>
      <c r="Q567" s="128">
        <v>892683</v>
      </c>
      <c r="R567" s="128">
        <v>3299489</v>
      </c>
      <c r="S567" s="140">
        <v>11186575</v>
      </c>
      <c r="T567" s="128">
        <v>4204889</v>
      </c>
      <c r="U567" s="128">
        <v>-843193</v>
      </c>
      <c r="V567" s="13"/>
      <c r="W567"/>
    </row>
    <row r="568" spans="2:23" s="13" customFormat="1" ht="15" customHeight="1" collapsed="1" x14ac:dyDescent="0.35">
      <c r="B568" s="126">
        <v>2011</v>
      </c>
      <c r="C568" s="126"/>
      <c r="D568" s="128">
        <v>33804</v>
      </c>
      <c r="E568" s="140">
        <v>30569851</v>
      </c>
      <c r="F568" s="128">
        <v>12761211</v>
      </c>
      <c r="G568" s="128">
        <v>8235149</v>
      </c>
      <c r="H568" s="128">
        <v>549438</v>
      </c>
      <c r="I568" s="128">
        <v>17808639</v>
      </c>
      <c r="J568" s="128">
        <v>5581937</v>
      </c>
      <c r="K568" s="128">
        <v>7367880</v>
      </c>
      <c r="L568" s="140">
        <v>19532841</v>
      </c>
      <c r="M568" s="128">
        <v>6563907</v>
      </c>
      <c r="N568" s="128">
        <v>5372705</v>
      </c>
      <c r="O568" s="128">
        <v>12968934</v>
      </c>
      <c r="P568" s="128">
        <v>5439113</v>
      </c>
      <c r="Q568" s="128">
        <v>876308</v>
      </c>
      <c r="R568" s="128">
        <v>3239502</v>
      </c>
      <c r="S568" s="140">
        <v>11037010</v>
      </c>
      <c r="T568" s="128">
        <v>4314320</v>
      </c>
      <c r="U568" s="128">
        <v>-864516</v>
      </c>
      <c r="V568" s="7"/>
      <c r="W568"/>
    </row>
    <row r="569" spans="2:23" s="13" customFormat="1" ht="15" customHeight="1" x14ac:dyDescent="0.35">
      <c r="B569" s="126">
        <v>2010</v>
      </c>
      <c r="C569" s="126"/>
      <c r="D569" s="128">
        <v>34109</v>
      </c>
      <c r="E569" s="140">
        <v>30752221</v>
      </c>
      <c r="F569" s="128">
        <v>12748648</v>
      </c>
      <c r="G569" s="128">
        <v>8460256</v>
      </c>
      <c r="H569" s="128">
        <v>462657</v>
      </c>
      <c r="I569" s="128">
        <v>18003574</v>
      </c>
      <c r="J569" s="128">
        <v>5645908</v>
      </c>
      <c r="K569" s="128">
        <v>7450591</v>
      </c>
      <c r="L569" s="140">
        <v>19939847</v>
      </c>
      <c r="M569" s="128">
        <v>6837447</v>
      </c>
      <c r="N569" s="128">
        <v>5576545</v>
      </c>
      <c r="O569" s="128">
        <v>13102400</v>
      </c>
      <c r="P569" s="128">
        <v>5553942</v>
      </c>
      <c r="Q569" s="128">
        <v>908417</v>
      </c>
      <c r="R569" s="128">
        <v>3376114</v>
      </c>
      <c r="S569" s="140">
        <v>10812374</v>
      </c>
      <c r="T569" s="128">
        <v>4369558</v>
      </c>
      <c r="U569" s="128">
        <v>-981523</v>
      </c>
      <c r="V569" s="7"/>
      <c r="W569"/>
    </row>
    <row r="570" spans="2:23" s="13" customFormat="1" ht="15" customHeight="1" x14ac:dyDescent="0.35">
      <c r="B570" s="126">
        <v>2009</v>
      </c>
      <c r="C570" s="126"/>
      <c r="D570" s="128">
        <v>36404</v>
      </c>
      <c r="E570" s="140">
        <v>29097899</v>
      </c>
      <c r="F570" s="128" t="s">
        <v>69</v>
      </c>
      <c r="G570" s="128" t="s">
        <v>69</v>
      </c>
      <c r="H570" s="128" t="s">
        <v>69</v>
      </c>
      <c r="I570" s="128" t="s">
        <v>69</v>
      </c>
      <c r="J570" s="128" t="s">
        <v>69</v>
      </c>
      <c r="K570" s="128" t="s">
        <v>69</v>
      </c>
      <c r="L570" s="140">
        <v>19002474</v>
      </c>
      <c r="M570" s="128" t="s">
        <v>69</v>
      </c>
      <c r="N570" s="128" t="s">
        <v>69</v>
      </c>
      <c r="O570" s="128" t="s">
        <v>69</v>
      </c>
      <c r="P570" s="128" t="s">
        <v>69</v>
      </c>
      <c r="Q570" s="128" t="s">
        <v>69</v>
      </c>
      <c r="R570" s="128" t="s">
        <v>69</v>
      </c>
      <c r="S570" s="140">
        <v>10095425</v>
      </c>
      <c r="T570" s="128" t="s">
        <v>69</v>
      </c>
      <c r="U570" s="128" t="s">
        <v>69</v>
      </c>
      <c r="V570" s="7"/>
      <c r="W570"/>
    </row>
    <row r="571" spans="2:23" s="13" customFormat="1" ht="15" customHeight="1" x14ac:dyDescent="0.35">
      <c r="B571" s="126">
        <v>2008</v>
      </c>
      <c r="C571" s="126"/>
      <c r="D571" s="128">
        <v>38583</v>
      </c>
      <c r="E571" s="140">
        <v>30351155</v>
      </c>
      <c r="F571" s="128" t="s">
        <v>69</v>
      </c>
      <c r="G571" s="128" t="s">
        <v>69</v>
      </c>
      <c r="H571" s="128" t="s">
        <v>69</v>
      </c>
      <c r="I571" s="128" t="s">
        <v>69</v>
      </c>
      <c r="J571" s="128" t="s">
        <v>69</v>
      </c>
      <c r="K571" s="128" t="s">
        <v>69</v>
      </c>
      <c r="L571" s="140">
        <v>19777440</v>
      </c>
      <c r="M571" s="128" t="s">
        <v>69</v>
      </c>
      <c r="N571" s="128" t="s">
        <v>69</v>
      </c>
      <c r="O571" s="128" t="s">
        <v>69</v>
      </c>
      <c r="P571" s="128" t="s">
        <v>69</v>
      </c>
      <c r="Q571" s="128" t="s">
        <v>69</v>
      </c>
      <c r="R571" s="128" t="s">
        <v>69</v>
      </c>
      <c r="S571" s="140">
        <v>10573715</v>
      </c>
      <c r="T571" s="128" t="s">
        <v>69</v>
      </c>
      <c r="U571" s="128" t="s">
        <v>69</v>
      </c>
      <c r="V571" s="7"/>
      <c r="W571"/>
    </row>
    <row r="572" spans="2:23" ht="15" customHeight="1" x14ac:dyDescent="0.35">
      <c r="B572" s="123" t="s">
        <v>215</v>
      </c>
      <c r="C572" s="123"/>
      <c r="D572" s="132"/>
      <c r="E572" s="132"/>
      <c r="F572" s="132"/>
      <c r="G572" s="132"/>
      <c r="H572" s="132"/>
      <c r="I572" s="132"/>
      <c r="J572" s="132"/>
      <c r="K572" s="132"/>
      <c r="L572" s="132"/>
      <c r="M572" s="132"/>
      <c r="N572" s="132"/>
      <c r="O572" s="132"/>
      <c r="P572" s="132"/>
      <c r="Q572" s="132"/>
      <c r="R572" s="132"/>
      <c r="S572" s="132"/>
      <c r="T572" s="132"/>
      <c r="U572" s="132"/>
      <c r="W572"/>
    </row>
    <row r="573" spans="2:23" ht="15" customHeight="1" x14ac:dyDescent="0.35">
      <c r="B573" s="142">
        <v>2020</v>
      </c>
      <c r="C573" s="142"/>
      <c r="D573" s="128">
        <v>16149</v>
      </c>
      <c r="E573" s="140">
        <v>29559378</v>
      </c>
      <c r="F573" s="128">
        <v>15938426</v>
      </c>
      <c r="G573" s="128">
        <v>9443872</v>
      </c>
      <c r="H573" s="128">
        <v>373389</v>
      </c>
      <c r="I573" s="128">
        <v>13620952</v>
      </c>
      <c r="J573" s="128">
        <v>3689334</v>
      </c>
      <c r="K573" s="128">
        <v>4663534</v>
      </c>
      <c r="L573" s="140">
        <v>15347575</v>
      </c>
      <c r="M573" s="128">
        <v>6168341</v>
      </c>
      <c r="N573" s="128">
        <v>5424318</v>
      </c>
      <c r="O573" s="128">
        <v>9179234</v>
      </c>
      <c r="P573" s="128">
        <v>3610075</v>
      </c>
      <c r="Q573" s="128">
        <v>489975</v>
      </c>
      <c r="R573" s="128">
        <v>2011944</v>
      </c>
      <c r="S573" s="140">
        <v>14211803</v>
      </c>
      <c r="T573" s="128">
        <v>3146797</v>
      </c>
      <c r="U573" s="128">
        <v>973510</v>
      </c>
      <c r="W573"/>
    </row>
    <row r="574" spans="2:23" ht="15" customHeight="1" x14ac:dyDescent="0.35">
      <c r="B574" s="142">
        <v>2019</v>
      </c>
      <c r="C574" s="142"/>
      <c r="D574" s="128">
        <v>16742</v>
      </c>
      <c r="E574" s="140">
        <v>25644245</v>
      </c>
      <c r="F574" s="128">
        <v>12253208</v>
      </c>
      <c r="G574" s="128">
        <v>9350239</v>
      </c>
      <c r="H574" s="128">
        <v>382156</v>
      </c>
      <c r="I574" s="128">
        <v>13391037</v>
      </c>
      <c r="J574" s="128">
        <v>3808153</v>
      </c>
      <c r="K574" s="128">
        <v>4904436</v>
      </c>
      <c r="L574" s="140">
        <v>13969897</v>
      </c>
      <c r="M574" s="128">
        <v>4892102</v>
      </c>
      <c r="N574" s="128">
        <v>4153846</v>
      </c>
      <c r="O574" s="128">
        <v>9077794</v>
      </c>
      <c r="P574" s="128">
        <v>3666754</v>
      </c>
      <c r="Q574" s="128">
        <v>510018</v>
      </c>
      <c r="R574" s="128">
        <v>2278493</v>
      </c>
      <c r="S574" s="140">
        <v>11674348</v>
      </c>
      <c r="T574" s="128">
        <v>3140689</v>
      </c>
      <c r="U574" s="128">
        <v>775926</v>
      </c>
      <c r="W574"/>
    </row>
    <row r="575" spans="2:23" ht="15" customHeight="1" x14ac:dyDescent="0.35">
      <c r="B575" s="142">
        <v>2018</v>
      </c>
      <c r="C575" s="142"/>
      <c r="D575" s="128">
        <v>16646</v>
      </c>
      <c r="E575" s="140">
        <v>24921099</v>
      </c>
      <c r="F575" s="128">
        <v>11704411</v>
      </c>
      <c r="G575" s="128">
        <v>8933918</v>
      </c>
      <c r="H575" s="128">
        <v>358716</v>
      </c>
      <c r="I575" s="128">
        <v>13216688</v>
      </c>
      <c r="J575" s="128">
        <v>3686637</v>
      </c>
      <c r="K575" s="128">
        <v>5012796</v>
      </c>
      <c r="L575" s="140">
        <v>13745774</v>
      </c>
      <c r="M575" s="128">
        <v>4744955</v>
      </c>
      <c r="N575" s="128">
        <v>3890107</v>
      </c>
      <c r="O575" s="128">
        <v>9000819</v>
      </c>
      <c r="P575" s="128">
        <v>3667170</v>
      </c>
      <c r="Q575" s="128">
        <v>524485</v>
      </c>
      <c r="R575" s="128">
        <v>2385390</v>
      </c>
      <c r="S575" s="140">
        <v>11175325</v>
      </c>
      <c r="T575" s="128">
        <v>3084063</v>
      </c>
      <c r="U575" s="128">
        <v>588778</v>
      </c>
      <c r="W575"/>
    </row>
    <row r="576" spans="2:23" ht="15" customHeight="1" x14ac:dyDescent="0.35">
      <c r="B576" s="142">
        <v>2017</v>
      </c>
      <c r="C576" s="142"/>
      <c r="D576" s="128">
        <v>16668</v>
      </c>
      <c r="E576" s="140">
        <v>23257651</v>
      </c>
      <c r="F576" s="128">
        <v>10674750</v>
      </c>
      <c r="G576" s="128">
        <v>8211462</v>
      </c>
      <c r="H576" s="128">
        <v>344148</v>
      </c>
      <c r="I576" s="128">
        <v>12582901</v>
      </c>
      <c r="J576" s="128">
        <v>3466127</v>
      </c>
      <c r="K576" s="128">
        <v>4955839</v>
      </c>
      <c r="L576" s="140">
        <v>12938802</v>
      </c>
      <c r="M576" s="128">
        <v>4523742</v>
      </c>
      <c r="N576" s="128">
        <v>3816987</v>
      </c>
      <c r="O576" s="128">
        <v>8415060</v>
      </c>
      <c r="P576" s="128">
        <v>3613488</v>
      </c>
      <c r="Q576" s="128">
        <v>476327</v>
      </c>
      <c r="R576" s="128">
        <v>2121815</v>
      </c>
      <c r="S576" s="140">
        <v>10318849</v>
      </c>
      <c r="T576" s="128">
        <v>2968377</v>
      </c>
      <c r="U576" s="128">
        <v>252870</v>
      </c>
      <c r="V576" s="13"/>
      <c r="W576"/>
    </row>
    <row r="577" spans="2:23" ht="15" customHeight="1" x14ac:dyDescent="0.35">
      <c r="B577" s="142">
        <v>2016</v>
      </c>
      <c r="C577" s="142"/>
      <c r="D577" s="128">
        <v>16598</v>
      </c>
      <c r="E577" s="140">
        <v>21849660</v>
      </c>
      <c r="F577" s="128">
        <v>9979004</v>
      </c>
      <c r="G577" s="128">
        <v>7548212</v>
      </c>
      <c r="H577" s="128">
        <v>334219</v>
      </c>
      <c r="I577" s="128">
        <v>11870656</v>
      </c>
      <c r="J577" s="128">
        <v>3229877</v>
      </c>
      <c r="K577" s="128">
        <v>4764638</v>
      </c>
      <c r="L577" s="140">
        <v>12558080</v>
      </c>
      <c r="M577" s="128">
        <v>4581819</v>
      </c>
      <c r="N577" s="128">
        <v>3870751</v>
      </c>
      <c r="O577" s="128">
        <v>7976261</v>
      </c>
      <c r="P577" s="128">
        <v>3409316</v>
      </c>
      <c r="Q577" s="128">
        <v>459231</v>
      </c>
      <c r="R577" s="128">
        <v>2109259</v>
      </c>
      <c r="S577" s="140">
        <v>9291581</v>
      </c>
      <c r="T577" s="128">
        <v>2905276</v>
      </c>
      <c r="U577" s="128">
        <v>-22763</v>
      </c>
      <c r="V577" s="13"/>
      <c r="W577"/>
    </row>
    <row r="578" spans="2:23" ht="15" customHeight="1" x14ac:dyDescent="0.35">
      <c r="B578" s="142">
        <v>2015</v>
      </c>
      <c r="C578" s="142"/>
      <c r="D578" s="128">
        <v>16571</v>
      </c>
      <c r="E578" s="140">
        <v>20967169</v>
      </c>
      <c r="F578" s="128">
        <v>9488951</v>
      </c>
      <c r="G578" s="128">
        <v>7247620</v>
      </c>
      <c r="H578" s="128">
        <v>331354</v>
      </c>
      <c r="I578" s="128">
        <v>11478219</v>
      </c>
      <c r="J578" s="128">
        <v>3155002</v>
      </c>
      <c r="K578" s="128">
        <v>4645337</v>
      </c>
      <c r="L578" s="140">
        <v>12263432</v>
      </c>
      <c r="M578" s="128">
        <v>4452518</v>
      </c>
      <c r="N578" s="128">
        <v>3807307</v>
      </c>
      <c r="O578" s="128">
        <v>7810914</v>
      </c>
      <c r="P578" s="128">
        <v>3327482</v>
      </c>
      <c r="Q578" s="128">
        <v>434683</v>
      </c>
      <c r="R578" s="128">
        <v>2091371</v>
      </c>
      <c r="S578" s="140">
        <v>8703738</v>
      </c>
      <c r="T578" s="128">
        <v>2892751</v>
      </c>
      <c r="U578" s="128">
        <v>-309624</v>
      </c>
      <c r="V578" s="13"/>
      <c r="W578"/>
    </row>
    <row r="579" spans="2:23" ht="15" customHeight="1" x14ac:dyDescent="0.35">
      <c r="B579" s="142">
        <v>2014</v>
      </c>
      <c r="C579" s="142"/>
      <c r="D579" s="128">
        <v>16387</v>
      </c>
      <c r="E579" s="140">
        <v>20616915</v>
      </c>
      <c r="F579" s="128">
        <v>9325631</v>
      </c>
      <c r="G579" s="128">
        <v>7010817</v>
      </c>
      <c r="H579" s="128">
        <v>327663</v>
      </c>
      <c r="I579" s="128">
        <v>11291284</v>
      </c>
      <c r="J579" s="128">
        <v>3025122</v>
      </c>
      <c r="K579" s="128">
        <v>4508565</v>
      </c>
      <c r="L579" s="140">
        <v>12411756</v>
      </c>
      <c r="M579" s="128">
        <v>4300480</v>
      </c>
      <c r="N579" s="128">
        <v>3678091</v>
      </c>
      <c r="O579" s="128">
        <v>8111276</v>
      </c>
      <c r="P579" s="128">
        <v>3425432</v>
      </c>
      <c r="Q579" s="128">
        <v>421404</v>
      </c>
      <c r="R579" s="128">
        <v>2287567</v>
      </c>
      <c r="S579" s="140">
        <v>8205159</v>
      </c>
      <c r="T579" s="128">
        <v>2860140</v>
      </c>
      <c r="U579" s="128">
        <v>-129836</v>
      </c>
      <c r="V579" s="13"/>
      <c r="W579"/>
    </row>
    <row r="580" spans="2:23" s="12" customFormat="1" ht="15" customHeight="1" x14ac:dyDescent="0.35">
      <c r="B580" s="142">
        <v>2013</v>
      </c>
      <c r="C580" s="142"/>
      <c r="D580" s="128">
        <v>16346</v>
      </c>
      <c r="E580" s="140">
        <v>19961933</v>
      </c>
      <c r="F580" s="128">
        <v>9109138</v>
      </c>
      <c r="G580" s="128">
        <v>6750947</v>
      </c>
      <c r="H580" s="128">
        <v>323973</v>
      </c>
      <c r="I580" s="128">
        <v>10852795</v>
      </c>
      <c r="J580" s="128">
        <v>3009452</v>
      </c>
      <c r="K580" s="128">
        <v>4421699</v>
      </c>
      <c r="L580" s="140">
        <v>12086621</v>
      </c>
      <c r="M580" s="128">
        <v>4341066</v>
      </c>
      <c r="N580" s="128">
        <v>3721466</v>
      </c>
      <c r="O580" s="128">
        <v>7745556</v>
      </c>
      <c r="P580" s="128">
        <v>3223150</v>
      </c>
      <c r="Q580" s="128">
        <v>411155</v>
      </c>
      <c r="R580" s="128">
        <v>2148879</v>
      </c>
      <c r="S580" s="140">
        <v>7875312</v>
      </c>
      <c r="T580" s="128">
        <v>2819385</v>
      </c>
      <c r="U580" s="128">
        <v>-226140</v>
      </c>
      <c r="V580" s="13"/>
      <c r="W580"/>
    </row>
    <row r="581" spans="2:23" s="13" customFormat="1" ht="15" customHeight="1" x14ac:dyDescent="0.35">
      <c r="B581" s="126">
        <v>2012</v>
      </c>
      <c r="C581" s="126"/>
      <c r="D581" s="128">
        <v>16504</v>
      </c>
      <c r="E581" s="140">
        <v>20082323</v>
      </c>
      <c r="F581" s="128">
        <v>9022802</v>
      </c>
      <c r="G581" s="128">
        <v>6774339</v>
      </c>
      <c r="H581" s="128">
        <v>365188</v>
      </c>
      <c r="I581" s="128">
        <v>11059521</v>
      </c>
      <c r="J581" s="128">
        <v>3035566</v>
      </c>
      <c r="K581" s="128">
        <v>4655990</v>
      </c>
      <c r="L581" s="140">
        <v>12352251</v>
      </c>
      <c r="M581" s="128">
        <v>4430550</v>
      </c>
      <c r="N581" s="128">
        <v>3684604</v>
      </c>
      <c r="O581" s="128">
        <v>7921701</v>
      </c>
      <c r="P581" s="128">
        <v>3326107</v>
      </c>
      <c r="Q581" s="128">
        <v>445826</v>
      </c>
      <c r="R581" s="128">
        <v>2219061</v>
      </c>
      <c r="S581" s="140">
        <v>7730072</v>
      </c>
      <c r="T581" s="128">
        <v>3045122</v>
      </c>
      <c r="U581" s="128">
        <v>-304032</v>
      </c>
      <c r="V581" s="7"/>
      <c r="W581"/>
    </row>
    <row r="582" spans="2:23" s="13" customFormat="1" ht="15" customHeight="1" x14ac:dyDescent="0.35">
      <c r="B582" s="126">
        <v>2011</v>
      </c>
      <c r="C582" s="126"/>
      <c r="D582" s="128">
        <v>17261</v>
      </c>
      <c r="E582" s="140">
        <v>20916672</v>
      </c>
      <c r="F582" s="128">
        <v>9354846</v>
      </c>
      <c r="G582" s="128">
        <v>7102648</v>
      </c>
      <c r="H582" s="128">
        <v>397794</v>
      </c>
      <c r="I582" s="128">
        <v>11561826</v>
      </c>
      <c r="J582" s="128">
        <v>3191250</v>
      </c>
      <c r="K582" s="128">
        <v>4973259</v>
      </c>
      <c r="L582" s="140">
        <v>12982311</v>
      </c>
      <c r="M582" s="128">
        <v>4579069</v>
      </c>
      <c r="N582" s="128">
        <v>3824854</v>
      </c>
      <c r="O582" s="128">
        <v>8403242</v>
      </c>
      <c r="P582" s="128">
        <v>3475633</v>
      </c>
      <c r="Q582" s="128">
        <v>431760</v>
      </c>
      <c r="R582" s="128">
        <v>2464469</v>
      </c>
      <c r="S582" s="140">
        <v>7934361</v>
      </c>
      <c r="T582" s="128">
        <v>3091240</v>
      </c>
      <c r="U582" s="128">
        <v>-48226</v>
      </c>
      <c r="V582" s="7"/>
      <c r="W582"/>
    </row>
    <row r="583" spans="2:23" s="13" customFormat="1" ht="15" customHeight="1" x14ac:dyDescent="0.35">
      <c r="B583" s="126">
        <v>2010</v>
      </c>
      <c r="C583" s="126"/>
      <c r="D583" s="128">
        <v>17715</v>
      </c>
      <c r="E583" s="140">
        <v>20888750</v>
      </c>
      <c r="F583" s="128">
        <v>9381359</v>
      </c>
      <c r="G583" s="128">
        <v>7109019</v>
      </c>
      <c r="H583" s="128">
        <v>426983</v>
      </c>
      <c r="I583" s="128">
        <v>11507391</v>
      </c>
      <c r="J583" s="128">
        <v>3032464</v>
      </c>
      <c r="K583" s="128">
        <v>4918752</v>
      </c>
      <c r="L583" s="140">
        <v>13054833</v>
      </c>
      <c r="M583" s="128">
        <v>4685939</v>
      </c>
      <c r="N583" s="128">
        <v>3917618</v>
      </c>
      <c r="O583" s="128">
        <v>8368894</v>
      </c>
      <c r="P583" s="128">
        <v>3323366</v>
      </c>
      <c r="Q583" s="128">
        <v>447242</v>
      </c>
      <c r="R583" s="128">
        <v>2422724</v>
      </c>
      <c r="S583" s="140">
        <v>7833917</v>
      </c>
      <c r="T583" s="128">
        <v>3062531</v>
      </c>
      <c r="U583" s="128">
        <v>-134009</v>
      </c>
      <c r="V583" s="7"/>
      <c r="W583"/>
    </row>
    <row r="584" spans="2:23" s="13" customFormat="1" ht="15" customHeight="1" x14ac:dyDescent="0.35">
      <c r="B584" s="126">
        <v>2009</v>
      </c>
      <c r="C584" s="126"/>
      <c r="D584" s="128">
        <v>18770</v>
      </c>
      <c r="E584" s="140">
        <v>19992680</v>
      </c>
      <c r="F584" s="128" t="s">
        <v>69</v>
      </c>
      <c r="G584" s="128" t="s">
        <v>69</v>
      </c>
      <c r="H584" s="128" t="s">
        <v>69</v>
      </c>
      <c r="I584" s="128" t="s">
        <v>69</v>
      </c>
      <c r="J584" s="128" t="s">
        <v>69</v>
      </c>
      <c r="K584" s="128" t="s">
        <v>69</v>
      </c>
      <c r="L584" s="140">
        <v>12695247</v>
      </c>
      <c r="M584" s="128" t="s">
        <v>69</v>
      </c>
      <c r="N584" s="128" t="s">
        <v>69</v>
      </c>
      <c r="O584" s="128" t="s">
        <v>69</v>
      </c>
      <c r="P584" s="128" t="s">
        <v>69</v>
      </c>
      <c r="Q584" s="128" t="s">
        <v>69</v>
      </c>
      <c r="R584" s="128" t="s">
        <v>69</v>
      </c>
      <c r="S584" s="140">
        <v>7297433</v>
      </c>
      <c r="T584" s="128" t="s">
        <v>69</v>
      </c>
      <c r="U584" s="128" t="s">
        <v>69</v>
      </c>
      <c r="V584" s="7"/>
      <c r="W584"/>
    </row>
    <row r="585" spans="2:23" ht="15" customHeight="1" x14ac:dyDescent="0.35">
      <c r="B585" s="126">
        <v>2008</v>
      </c>
      <c r="C585" s="126"/>
      <c r="D585" s="128">
        <v>19772</v>
      </c>
      <c r="E585" s="140">
        <v>19713297</v>
      </c>
      <c r="F585" s="128" t="s">
        <v>69</v>
      </c>
      <c r="G585" s="128" t="s">
        <v>69</v>
      </c>
      <c r="H585" s="128" t="s">
        <v>69</v>
      </c>
      <c r="I585" s="128" t="s">
        <v>69</v>
      </c>
      <c r="J585" s="128" t="s">
        <v>69</v>
      </c>
      <c r="K585" s="128" t="s">
        <v>69</v>
      </c>
      <c r="L585" s="140">
        <v>12572243</v>
      </c>
      <c r="M585" s="128" t="s">
        <v>69</v>
      </c>
      <c r="N585" s="128" t="s">
        <v>69</v>
      </c>
      <c r="O585" s="128" t="s">
        <v>69</v>
      </c>
      <c r="P585" s="128" t="s">
        <v>69</v>
      </c>
      <c r="Q585" s="128" t="s">
        <v>69</v>
      </c>
      <c r="R585" s="128" t="s">
        <v>69</v>
      </c>
      <c r="S585" s="140">
        <v>7141055</v>
      </c>
      <c r="T585" s="128" t="s">
        <v>69</v>
      </c>
      <c r="U585" s="128" t="s">
        <v>69</v>
      </c>
      <c r="W585"/>
    </row>
    <row r="586" spans="2:23" ht="15" customHeight="1" x14ac:dyDescent="0.35">
      <c r="B586" s="123" t="s">
        <v>216</v>
      </c>
      <c r="C586" s="123"/>
      <c r="D586" s="132"/>
      <c r="E586" s="132"/>
      <c r="F586" s="132"/>
      <c r="G586" s="132"/>
      <c r="H586" s="132"/>
      <c r="I586" s="132"/>
      <c r="J586" s="132"/>
      <c r="K586" s="132"/>
      <c r="L586" s="132"/>
      <c r="M586" s="132"/>
      <c r="N586" s="132"/>
      <c r="O586" s="132"/>
      <c r="P586" s="132"/>
      <c r="Q586" s="132"/>
      <c r="R586" s="132"/>
      <c r="S586" s="132"/>
      <c r="T586" s="132"/>
      <c r="U586" s="132"/>
      <c r="V586" s="13"/>
      <c r="W586"/>
    </row>
    <row r="587" spans="2:23" ht="15" customHeight="1" x14ac:dyDescent="0.35">
      <c r="B587" s="142">
        <v>2020</v>
      </c>
      <c r="C587" s="142"/>
      <c r="D587" s="128">
        <v>10024</v>
      </c>
      <c r="E587" s="140">
        <v>23316510</v>
      </c>
      <c r="F587" s="128">
        <v>11850752</v>
      </c>
      <c r="G587" s="128">
        <v>6832176</v>
      </c>
      <c r="H587" s="128">
        <v>1637587</v>
      </c>
      <c r="I587" s="128">
        <v>11465758</v>
      </c>
      <c r="J587" s="128">
        <v>2718312</v>
      </c>
      <c r="K587" s="128">
        <v>3553726</v>
      </c>
      <c r="L587" s="140">
        <v>13895652</v>
      </c>
      <c r="M587" s="128">
        <v>6607888</v>
      </c>
      <c r="N587" s="128">
        <v>2995815</v>
      </c>
      <c r="O587" s="128">
        <v>7287764</v>
      </c>
      <c r="P587" s="128">
        <v>3146334</v>
      </c>
      <c r="Q587" s="128">
        <v>419430</v>
      </c>
      <c r="R587" s="128">
        <v>1197940</v>
      </c>
      <c r="S587" s="140">
        <v>9420858</v>
      </c>
      <c r="T587" s="128">
        <v>4166996</v>
      </c>
      <c r="U587" s="128">
        <v>511986</v>
      </c>
      <c r="V587" s="13"/>
      <c r="W587"/>
    </row>
    <row r="588" spans="2:23" ht="15" customHeight="1" x14ac:dyDescent="0.35">
      <c r="B588" s="142">
        <v>2019</v>
      </c>
      <c r="C588" s="142"/>
      <c r="D588" s="128">
        <v>10427</v>
      </c>
      <c r="E588" s="140">
        <v>22904671</v>
      </c>
      <c r="F588" s="128">
        <v>11720176</v>
      </c>
      <c r="G588" s="128">
        <v>6955130</v>
      </c>
      <c r="H588" s="128">
        <v>1727479</v>
      </c>
      <c r="I588" s="128">
        <v>11184495</v>
      </c>
      <c r="J588" s="128">
        <v>3041483</v>
      </c>
      <c r="K588" s="128">
        <v>3926468</v>
      </c>
      <c r="L588" s="140">
        <v>13985909</v>
      </c>
      <c r="M588" s="128">
        <v>6005673</v>
      </c>
      <c r="N588" s="128">
        <v>2598958</v>
      </c>
      <c r="O588" s="128">
        <v>7980236</v>
      </c>
      <c r="P588" s="128">
        <v>3721952</v>
      </c>
      <c r="Q588" s="128">
        <v>418925</v>
      </c>
      <c r="R588" s="128">
        <v>1382126</v>
      </c>
      <c r="S588" s="140">
        <v>8918761</v>
      </c>
      <c r="T588" s="128">
        <v>4281769</v>
      </c>
      <c r="U588" s="128">
        <v>650253</v>
      </c>
      <c r="V588" s="13"/>
      <c r="W588"/>
    </row>
    <row r="589" spans="2:23" ht="15" customHeight="1" x14ac:dyDescent="0.35">
      <c r="B589" s="142">
        <v>2018</v>
      </c>
      <c r="C589" s="142"/>
      <c r="D589" s="128">
        <v>10166</v>
      </c>
      <c r="E589" s="140">
        <v>22603172</v>
      </c>
      <c r="F589" s="128">
        <v>11483540</v>
      </c>
      <c r="G589" s="128">
        <v>6917389</v>
      </c>
      <c r="H589" s="128">
        <v>1404693</v>
      </c>
      <c r="I589" s="128">
        <v>11119632</v>
      </c>
      <c r="J589" s="128">
        <v>3029110</v>
      </c>
      <c r="K589" s="128">
        <v>3823931</v>
      </c>
      <c r="L589" s="140">
        <v>13701195</v>
      </c>
      <c r="M589" s="128">
        <v>5891580</v>
      </c>
      <c r="N589" s="128">
        <v>2778929</v>
      </c>
      <c r="O589" s="128">
        <v>7809615</v>
      </c>
      <c r="P589" s="128">
        <v>3455143</v>
      </c>
      <c r="Q589" s="128">
        <v>402708</v>
      </c>
      <c r="R589" s="128">
        <v>1262590</v>
      </c>
      <c r="S589" s="140">
        <v>8901977</v>
      </c>
      <c r="T589" s="128">
        <v>4265595</v>
      </c>
      <c r="U589" s="128">
        <v>535924</v>
      </c>
      <c r="V589" s="13"/>
      <c r="W589"/>
    </row>
    <row r="590" spans="2:23" ht="15" customHeight="1" x14ac:dyDescent="0.35">
      <c r="B590" s="142">
        <v>2017</v>
      </c>
      <c r="C590" s="142"/>
      <c r="D590" s="128">
        <v>10087</v>
      </c>
      <c r="E590" s="140">
        <v>21447917</v>
      </c>
      <c r="F590" s="128">
        <v>10724109</v>
      </c>
      <c r="G590" s="128">
        <v>6314436</v>
      </c>
      <c r="H590" s="128">
        <v>1443412</v>
      </c>
      <c r="I590" s="128">
        <v>10723808</v>
      </c>
      <c r="J590" s="128">
        <v>2767455</v>
      </c>
      <c r="K590" s="128">
        <v>3824009</v>
      </c>
      <c r="L590" s="140">
        <v>13470938</v>
      </c>
      <c r="M590" s="128">
        <v>4882333</v>
      </c>
      <c r="N590" s="128">
        <v>2275007</v>
      </c>
      <c r="O590" s="128">
        <v>8588605</v>
      </c>
      <c r="P590" s="128">
        <v>3367866</v>
      </c>
      <c r="Q590" s="128">
        <v>447134</v>
      </c>
      <c r="R590" s="128">
        <v>1718167</v>
      </c>
      <c r="S590" s="140">
        <v>7976979</v>
      </c>
      <c r="T590" s="128">
        <v>3424591</v>
      </c>
      <c r="U590" s="128">
        <v>329690</v>
      </c>
      <c r="V590" s="13"/>
      <c r="W590"/>
    </row>
    <row r="591" spans="2:23" ht="15" customHeight="1" x14ac:dyDescent="0.35">
      <c r="B591" s="142">
        <v>2016</v>
      </c>
      <c r="C591" s="142"/>
      <c r="D591" s="128">
        <v>9944</v>
      </c>
      <c r="E591" s="140">
        <v>23287965</v>
      </c>
      <c r="F591" s="128">
        <v>12784384</v>
      </c>
      <c r="G591" s="128">
        <v>6246862</v>
      </c>
      <c r="H591" s="128">
        <v>1843743</v>
      </c>
      <c r="I591" s="128">
        <v>10503580</v>
      </c>
      <c r="J591" s="128">
        <v>2555459</v>
      </c>
      <c r="K591" s="128">
        <v>3667813</v>
      </c>
      <c r="L591" s="140">
        <v>14553416</v>
      </c>
      <c r="M591" s="128">
        <v>6024679</v>
      </c>
      <c r="N591" s="128">
        <v>3059753</v>
      </c>
      <c r="O591" s="128">
        <v>8528736</v>
      </c>
      <c r="P591" s="128">
        <v>3301652</v>
      </c>
      <c r="Q591" s="128">
        <v>412731</v>
      </c>
      <c r="R591" s="128">
        <v>1450609</v>
      </c>
      <c r="S591" s="140">
        <v>8734549</v>
      </c>
      <c r="T591" s="128">
        <v>4002089</v>
      </c>
      <c r="U591" s="128">
        <v>778671</v>
      </c>
      <c r="V591" s="13"/>
      <c r="W591"/>
    </row>
    <row r="592" spans="2:23" ht="15" customHeight="1" x14ac:dyDescent="0.35">
      <c r="B592" s="142">
        <v>2015</v>
      </c>
      <c r="C592" s="142"/>
      <c r="D592" s="128">
        <v>9953</v>
      </c>
      <c r="E592" s="140">
        <v>22943564</v>
      </c>
      <c r="F592" s="128">
        <v>12731674</v>
      </c>
      <c r="G592" s="128">
        <v>6374871</v>
      </c>
      <c r="H592" s="128">
        <v>1804124</v>
      </c>
      <c r="I592" s="128">
        <v>10211890</v>
      </c>
      <c r="J592" s="128">
        <v>2479740</v>
      </c>
      <c r="K592" s="128">
        <v>3361997</v>
      </c>
      <c r="L592" s="140">
        <v>12923350</v>
      </c>
      <c r="M592" s="128">
        <v>4798330</v>
      </c>
      <c r="N592" s="128">
        <v>2816744</v>
      </c>
      <c r="O592" s="128">
        <v>8125021</v>
      </c>
      <c r="P592" s="128">
        <v>2885914</v>
      </c>
      <c r="Q592" s="128">
        <v>388147</v>
      </c>
      <c r="R592" s="128">
        <v>1714323</v>
      </c>
      <c r="S592" s="140">
        <v>10020214</v>
      </c>
      <c r="T592" s="128">
        <v>4071529</v>
      </c>
      <c r="U592" s="128">
        <v>190922</v>
      </c>
      <c r="V592" s="13"/>
      <c r="W592"/>
    </row>
    <row r="593" spans="2:23" s="14" customFormat="1" ht="15" customHeight="1" collapsed="1" x14ac:dyDescent="0.35">
      <c r="B593" s="142">
        <v>2014</v>
      </c>
      <c r="C593" s="142"/>
      <c r="D593" s="128">
        <v>10027</v>
      </c>
      <c r="E593" s="140">
        <v>23645178</v>
      </c>
      <c r="F593" s="128">
        <v>12814994</v>
      </c>
      <c r="G593" s="128">
        <v>6384442</v>
      </c>
      <c r="H593" s="128">
        <v>1821251</v>
      </c>
      <c r="I593" s="128">
        <v>10830184</v>
      </c>
      <c r="J593" s="128">
        <v>2548130</v>
      </c>
      <c r="K593" s="128">
        <v>3573404</v>
      </c>
      <c r="L593" s="140">
        <v>13399040</v>
      </c>
      <c r="M593" s="128">
        <v>5602711</v>
      </c>
      <c r="N593" s="128">
        <v>3197113</v>
      </c>
      <c r="O593" s="128">
        <v>7796330</v>
      </c>
      <c r="P593" s="128">
        <v>2862406</v>
      </c>
      <c r="Q593" s="128">
        <v>423242</v>
      </c>
      <c r="R593" s="128">
        <v>1473166</v>
      </c>
      <c r="S593" s="140">
        <v>10246137</v>
      </c>
      <c r="T593" s="128">
        <v>3987577</v>
      </c>
      <c r="U593" s="128">
        <v>656455</v>
      </c>
      <c r="V593" s="13"/>
      <c r="W593"/>
    </row>
    <row r="594" spans="2:23" s="14" customFormat="1" ht="15" customHeight="1" x14ac:dyDescent="0.35">
      <c r="B594" s="142">
        <v>2013</v>
      </c>
      <c r="C594" s="142"/>
      <c r="D594" s="128">
        <v>10252</v>
      </c>
      <c r="E594" s="140">
        <v>24597071</v>
      </c>
      <c r="F594" s="128">
        <v>13609623</v>
      </c>
      <c r="G594" s="128">
        <v>6647846</v>
      </c>
      <c r="H594" s="128">
        <v>1913250</v>
      </c>
      <c r="I594" s="128">
        <v>10987448</v>
      </c>
      <c r="J594" s="128">
        <v>2969749</v>
      </c>
      <c r="K594" s="128">
        <v>3618548</v>
      </c>
      <c r="L594" s="140">
        <v>15890994</v>
      </c>
      <c r="M594" s="128">
        <v>7791922</v>
      </c>
      <c r="N594" s="128">
        <v>3575418</v>
      </c>
      <c r="O594" s="128">
        <v>8099071</v>
      </c>
      <c r="P594" s="128">
        <v>3087562</v>
      </c>
      <c r="Q594" s="128">
        <v>452334</v>
      </c>
      <c r="R594" s="128">
        <v>1241168</v>
      </c>
      <c r="S594" s="140">
        <v>8706077</v>
      </c>
      <c r="T594" s="128">
        <v>4191070</v>
      </c>
      <c r="U594" s="128">
        <v>712920</v>
      </c>
      <c r="V594" s="7"/>
      <c r="W594"/>
    </row>
    <row r="595" spans="2:23" s="14" customFormat="1" ht="15" customHeight="1" x14ac:dyDescent="0.35">
      <c r="B595" s="126">
        <v>2012</v>
      </c>
      <c r="C595" s="126"/>
      <c r="D595" s="128">
        <v>10713</v>
      </c>
      <c r="E595" s="140">
        <v>25938818</v>
      </c>
      <c r="F595" s="128">
        <v>14232005</v>
      </c>
      <c r="G595" s="128">
        <v>7228868</v>
      </c>
      <c r="H595" s="128">
        <v>1857010</v>
      </c>
      <c r="I595" s="128">
        <v>11706813</v>
      </c>
      <c r="J595" s="128">
        <v>3417234</v>
      </c>
      <c r="K595" s="128">
        <v>3855034</v>
      </c>
      <c r="L595" s="140">
        <v>17316892</v>
      </c>
      <c r="M595" s="128">
        <v>7087612</v>
      </c>
      <c r="N595" s="128">
        <v>3562980</v>
      </c>
      <c r="O595" s="128">
        <v>10229280</v>
      </c>
      <c r="P595" s="128">
        <v>3395592</v>
      </c>
      <c r="Q595" s="128">
        <v>472666</v>
      </c>
      <c r="R595" s="128">
        <v>1816206</v>
      </c>
      <c r="S595" s="140">
        <v>8621926</v>
      </c>
      <c r="T595" s="128">
        <v>4335321</v>
      </c>
      <c r="U595" s="128">
        <v>976054</v>
      </c>
      <c r="V595" s="7"/>
      <c r="W595"/>
    </row>
    <row r="596" spans="2:23" s="14" customFormat="1" ht="15" customHeight="1" x14ac:dyDescent="0.35">
      <c r="B596" s="126">
        <v>2011</v>
      </c>
      <c r="C596" s="126"/>
      <c r="D596" s="128">
        <v>11532</v>
      </c>
      <c r="E596" s="140">
        <v>26973081</v>
      </c>
      <c r="F596" s="128">
        <v>15696164</v>
      </c>
      <c r="G596" s="128">
        <v>7552799</v>
      </c>
      <c r="H596" s="128">
        <v>1938724</v>
      </c>
      <c r="I596" s="128">
        <v>11276917</v>
      </c>
      <c r="J596" s="128">
        <v>3482040</v>
      </c>
      <c r="K596" s="128">
        <v>3984840</v>
      </c>
      <c r="L596" s="140">
        <v>17796878</v>
      </c>
      <c r="M596" s="128">
        <v>8260735</v>
      </c>
      <c r="N596" s="128">
        <v>4214155</v>
      </c>
      <c r="O596" s="128">
        <v>9536143</v>
      </c>
      <c r="P596" s="128">
        <v>3402770</v>
      </c>
      <c r="Q596" s="128">
        <v>502723</v>
      </c>
      <c r="R596" s="128">
        <v>2160634</v>
      </c>
      <c r="S596" s="140">
        <v>9176203</v>
      </c>
      <c r="T596" s="128">
        <v>4421147</v>
      </c>
      <c r="U596" s="128">
        <v>423428</v>
      </c>
      <c r="V596" s="7"/>
      <c r="W596"/>
    </row>
    <row r="597" spans="2:23" ht="15" customHeight="1" x14ac:dyDescent="0.35">
      <c r="B597" s="126">
        <v>2010</v>
      </c>
      <c r="C597" s="126"/>
      <c r="D597" s="128">
        <v>12063</v>
      </c>
      <c r="E597" s="140">
        <v>26489687</v>
      </c>
      <c r="F597" s="128">
        <v>14832830</v>
      </c>
      <c r="G597" s="128">
        <v>7258594</v>
      </c>
      <c r="H597" s="128">
        <v>2001236</v>
      </c>
      <c r="I597" s="128">
        <v>11656857</v>
      </c>
      <c r="J597" s="128">
        <v>3075670</v>
      </c>
      <c r="K597" s="128">
        <v>4333150</v>
      </c>
      <c r="L597" s="140">
        <v>17456115</v>
      </c>
      <c r="M597" s="128">
        <v>7943112</v>
      </c>
      <c r="N597" s="128">
        <v>4181579</v>
      </c>
      <c r="O597" s="128">
        <v>9513003</v>
      </c>
      <c r="P597" s="128">
        <v>3770071</v>
      </c>
      <c r="Q597" s="128">
        <v>480330</v>
      </c>
      <c r="R597" s="128">
        <v>1977110</v>
      </c>
      <c r="S597" s="140">
        <v>9033572</v>
      </c>
      <c r="T597" s="128">
        <v>4585881</v>
      </c>
      <c r="U597" s="128">
        <v>-236132</v>
      </c>
      <c r="W597"/>
    </row>
    <row r="598" spans="2:23" ht="15" customHeight="1" x14ac:dyDescent="0.35">
      <c r="B598" s="126">
        <v>2009</v>
      </c>
      <c r="C598" s="126"/>
      <c r="D598" s="128">
        <v>13140</v>
      </c>
      <c r="E598" s="140">
        <v>25042859</v>
      </c>
      <c r="F598" s="128" t="s">
        <v>69</v>
      </c>
      <c r="G598" s="128" t="s">
        <v>69</v>
      </c>
      <c r="H598" s="128" t="s">
        <v>69</v>
      </c>
      <c r="I598" s="128" t="s">
        <v>69</v>
      </c>
      <c r="J598" s="128" t="s">
        <v>69</v>
      </c>
      <c r="K598" s="128" t="s">
        <v>69</v>
      </c>
      <c r="L598" s="140">
        <v>15916045</v>
      </c>
      <c r="M598" s="128" t="s">
        <v>69</v>
      </c>
      <c r="N598" s="128" t="s">
        <v>69</v>
      </c>
      <c r="O598" s="128" t="s">
        <v>69</v>
      </c>
      <c r="P598" s="128" t="s">
        <v>69</v>
      </c>
      <c r="Q598" s="128" t="s">
        <v>69</v>
      </c>
      <c r="R598" s="128" t="s">
        <v>69</v>
      </c>
      <c r="S598" s="140">
        <v>9126814</v>
      </c>
      <c r="T598" s="128" t="s">
        <v>69</v>
      </c>
      <c r="U598" s="128" t="s">
        <v>69</v>
      </c>
      <c r="W598"/>
    </row>
    <row r="599" spans="2:23" ht="15" customHeight="1" x14ac:dyDescent="0.35">
      <c r="B599" s="126">
        <v>2008</v>
      </c>
      <c r="C599" s="126"/>
      <c r="D599" s="128">
        <v>13713</v>
      </c>
      <c r="E599" s="140">
        <v>24771417</v>
      </c>
      <c r="F599" s="128" t="s">
        <v>69</v>
      </c>
      <c r="G599" s="128" t="s">
        <v>69</v>
      </c>
      <c r="H599" s="128" t="s">
        <v>69</v>
      </c>
      <c r="I599" s="128" t="s">
        <v>69</v>
      </c>
      <c r="J599" s="128" t="s">
        <v>69</v>
      </c>
      <c r="K599" s="128" t="s">
        <v>69</v>
      </c>
      <c r="L599" s="140">
        <v>15403132</v>
      </c>
      <c r="M599" s="128" t="s">
        <v>69</v>
      </c>
      <c r="N599" s="128" t="s">
        <v>69</v>
      </c>
      <c r="O599" s="128" t="s">
        <v>69</v>
      </c>
      <c r="P599" s="128" t="s">
        <v>69</v>
      </c>
      <c r="Q599" s="128" t="s">
        <v>69</v>
      </c>
      <c r="R599" s="128" t="s">
        <v>69</v>
      </c>
      <c r="S599" s="140">
        <v>9368285</v>
      </c>
      <c r="T599" s="128" t="s">
        <v>69</v>
      </c>
      <c r="U599" s="128" t="s">
        <v>69</v>
      </c>
      <c r="V599" s="11"/>
      <c r="W599"/>
    </row>
    <row r="600" spans="2:23" ht="15" customHeight="1" x14ac:dyDescent="0.35">
      <c r="B600" s="123" t="s">
        <v>217</v>
      </c>
      <c r="C600" s="123"/>
      <c r="D600" s="132"/>
      <c r="E600" s="132"/>
      <c r="F600" s="132"/>
      <c r="G600" s="132"/>
      <c r="H600" s="132"/>
      <c r="I600" s="132"/>
      <c r="J600" s="132"/>
      <c r="K600" s="132"/>
      <c r="L600" s="132"/>
      <c r="M600" s="132"/>
      <c r="N600" s="132"/>
      <c r="O600" s="132"/>
      <c r="P600" s="132"/>
      <c r="Q600" s="132"/>
      <c r="R600" s="132"/>
      <c r="S600" s="132"/>
      <c r="T600" s="132"/>
      <c r="U600" s="132"/>
      <c r="V600" s="12"/>
      <c r="W600"/>
    </row>
    <row r="601" spans="2:23" ht="15" customHeight="1" x14ac:dyDescent="0.35">
      <c r="B601" s="142">
        <v>2020</v>
      </c>
      <c r="C601" s="142"/>
      <c r="D601" s="128">
        <v>4007</v>
      </c>
      <c r="E601" s="140">
        <v>6292341</v>
      </c>
      <c r="F601" s="128">
        <v>3090217</v>
      </c>
      <c r="G601" s="128">
        <v>2547872</v>
      </c>
      <c r="H601" s="128">
        <v>100946</v>
      </c>
      <c r="I601" s="128">
        <v>3202124</v>
      </c>
      <c r="J601" s="128">
        <v>1184824</v>
      </c>
      <c r="K601" s="128">
        <v>952460</v>
      </c>
      <c r="L601" s="140">
        <v>3724276</v>
      </c>
      <c r="M601" s="128">
        <v>1392583</v>
      </c>
      <c r="N601" s="128">
        <v>1213157</v>
      </c>
      <c r="O601" s="128">
        <v>2331693</v>
      </c>
      <c r="P601" s="128">
        <v>962045</v>
      </c>
      <c r="Q601" s="128">
        <v>86350</v>
      </c>
      <c r="R601" s="128">
        <v>778056</v>
      </c>
      <c r="S601" s="140">
        <v>2568065</v>
      </c>
      <c r="T601" s="128">
        <v>918951</v>
      </c>
      <c r="U601" s="128">
        <v>207020</v>
      </c>
      <c r="V601" s="12"/>
      <c r="W601"/>
    </row>
    <row r="602" spans="2:23" ht="15" customHeight="1" x14ac:dyDescent="0.35">
      <c r="B602" s="142">
        <v>2019</v>
      </c>
      <c r="C602" s="142"/>
      <c r="D602" s="128">
        <v>4120</v>
      </c>
      <c r="E602" s="140">
        <v>6146296</v>
      </c>
      <c r="F602" s="128">
        <v>2893185</v>
      </c>
      <c r="G602" s="128">
        <v>2472678</v>
      </c>
      <c r="H602" s="128">
        <v>98361</v>
      </c>
      <c r="I602" s="128">
        <v>3253112</v>
      </c>
      <c r="J602" s="128">
        <v>1222356</v>
      </c>
      <c r="K602" s="128">
        <v>1047048</v>
      </c>
      <c r="L602" s="140">
        <v>4304011</v>
      </c>
      <c r="M602" s="128">
        <v>1428933</v>
      </c>
      <c r="N602" s="128">
        <v>1254722</v>
      </c>
      <c r="O602" s="128">
        <v>2875078</v>
      </c>
      <c r="P602" s="128">
        <v>1011513</v>
      </c>
      <c r="Q602" s="128">
        <v>87050</v>
      </c>
      <c r="R602" s="128">
        <v>710810</v>
      </c>
      <c r="S602" s="140">
        <v>1842285</v>
      </c>
      <c r="T602" s="128">
        <v>914496</v>
      </c>
      <c r="U602" s="128">
        <v>-543233</v>
      </c>
      <c r="V602" s="12"/>
      <c r="W602"/>
    </row>
    <row r="603" spans="2:23" ht="15" customHeight="1" x14ac:dyDescent="0.35">
      <c r="B603" s="142">
        <v>2018</v>
      </c>
      <c r="C603" s="142"/>
      <c r="D603" s="128">
        <v>4109</v>
      </c>
      <c r="E603" s="140">
        <v>6045288</v>
      </c>
      <c r="F603" s="128">
        <v>2794680</v>
      </c>
      <c r="G603" s="128">
        <v>2397978</v>
      </c>
      <c r="H603" s="128">
        <v>87998</v>
      </c>
      <c r="I603" s="128">
        <v>3250608</v>
      </c>
      <c r="J603" s="128">
        <v>1232873</v>
      </c>
      <c r="K603" s="128">
        <v>1085000</v>
      </c>
      <c r="L603" s="140">
        <v>3716823</v>
      </c>
      <c r="M603" s="128">
        <v>1309574</v>
      </c>
      <c r="N603" s="128">
        <v>1163934</v>
      </c>
      <c r="O603" s="128">
        <v>2407250</v>
      </c>
      <c r="P603" s="128">
        <v>988233</v>
      </c>
      <c r="Q603" s="128">
        <v>87869</v>
      </c>
      <c r="R603" s="128">
        <v>818701</v>
      </c>
      <c r="S603" s="140">
        <v>2328465</v>
      </c>
      <c r="T603" s="128">
        <v>813032</v>
      </c>
      <c r="U603" s="128">
        <v>182705</v>
      </c>
      <c r="V603" s="12"/>
      <c r="W603"/>
    </row>
    <row r="604" spans="2:23" ht="15" customHeight="1" x14ac:dyDescent="0.35">
      <c r="B604" s="142">
        <v>2017</v>
      </c>
      <c r="C604" s="142"/>
      <c r="D604" s="128">
        <v>4008</v>
      </c>
      <c r="E604" s="140">
        <v>5350690</v>
      </c>
      <c r="F604" s="128">
        <v>2427430</v>
      </c>
      <c r="G604" s="128">
        <v>2062434</v>
      </c>
      <c r="H604" s="128">
        <v>83127</v>
      </c>
      <c r="I604" s="128">
        <v>2923260</v>
      </c>
      <c r="J604" s="128">
        <v>1087375</v>
      </c>
      <c r="K604" s="128">
        <v>975650</v>
      </c>
      <c r="L604" s="140">
        <v>4015974</v>
      </c>
      <c r="M604" s="128">
        <v>1368308</v>
      </c>
      <c r="N604" s="128">
        <v>1007715</v>
      </c>
      <c r="O604" s="128">
        <v>2647666</v>
      </c>
      <c r="P604" s="128">
        <v>956687</v>
      </c>
      <c r="Q604" s="128">
        <v>93437</v>
      </c>
      <c r="R604" s="128">
        <v>1091314</v>
      </c>
      <c r="S604" s="140">
        <v>1334716</v>
      </c>
      <c r="T604" s="128">
        <v>922632</v>
      </c>
      <c r="U604" s="128">
        <v>-313256</v>
      </c>
      <c r="V604" s="12"/>
      <c r="W604"/>
    </row>
    <row r="605" spans="2:23" s="14" customFormat="1" ht="15" customHeight="1" collapsed="1" x14ac:dyDescent="0.35">
      <c r="B605" s="142">
        <v>2016</v>
      </c>
      <c r="C605" s="142"/>
      <c r="D605" s="128">
        <v>3933</v>
      </c>
      <c r="E605" s="140">
        <v>5691598</v>
      </c>
      <c r="F605" s="128">
        <v>2740114</v>
      </c>
      <c r="G605" s="128">
        <v>2391963</v>
      </c>
      <c r="H605" s="128">
        <v>96284</v>
      </c>
      <c r="I605" s="128">
        <v>2951485</v>
      </c>
      <c r="J605" s="128">
        <v>990346</v>
      </c>
      <c r="K605" s="128">
        <v>930055</v>
      </c>
      <c r="L605" s="140">
        <v>3583173</v>
      </c>
      <c r="M605" s="128">
        <v>1626120</v>
      </c>
      <c r="N605" s="128">
        <v>1415726</v>
      </c>
      <c r="O605" s="128">
        <v>1957053</v>
      </c>
      <c r="P605" s="128">
        <v>835787</v>
      </c>
      <c r="Q605" s="128">
        <v>88067</v>
      </c>
      <c r="R605" s="128">
        <v>568220</v>
      </c>
      <c r="S605" s="140">
        <v>2108425</v>
      </c>
      <c r="T605" s="128">
        <v>1060345</v>
      </c>
      <c r="U605" s="128">
        <v>-754170</v>
      </c>
      <c r="V605" s="12"/>
      <c r="W605"/>
    </row>
    <row r="606" spans="2:23" s="14" customFormat="1" ht="15" customHeight="1" x14ac:dyDescent="0.35">
      <c r="B606" s="142">
        <v>2015</v>
      </c>
      <c r="C606" s="142"/>
      <c r="D606" s="128">
        <v>3931</v>
      </c>
      <c r="E606" s="140">
        <v>5477959</v>
      </c>
      <c r="F606" s="128">
        <v>2767689</v>
      </c>
      <c r="G606" s="128">
        <v>2419654</v>
      </c>
      <c r="H606" s="128">
        <v>93763</v>
      </c>
      <c r="I606" s="128">
        <v>2710270</v>
      </c>
      <c r="J606" s="128">
        <v>967120</v>
      </c>
      <c r="K606" s="128">
        <v>850022</v>
      </c>
      <c r="L606" s="140">
        <v>3599110</v>
      </c>
      <c r="M606" s="128">
        <v>1551284</v>
      </c>
      <c r="N606" s="128">
        <v>1316320</v>
      </c>
      <c r="O606" s="128">
        <v>2047826</v>
      </c>
      <c r="P606" s="128">
        <v>847700</v>
      </c>
      <c r="Q606" s="128">
        <v>83659</v>
      </c>
      <c r="R606" s="128">
        <v>602712</v>
      </c>
      <c r="S606" s="140">
        <v>1878849</v>
      </c>
      <c r="T606" s="128">
        <v>1029289</v>
      </c>
      <c r="U606" s="128">
        <v>-922931</v>
      </c>
      <c r="V606" s="12"/>
      <c r="W606"/>
    </row>
    <row r="607" spans="2:23" s="14" customFormat="1" ht="15" customHeight="1" x14ac:dyDescent="0.35">
      <c r="B607" s="142">
        <v>2014</v>
      </c>
      <c r="C607" s="142"/>
      <c r="D607" s="128">
        <v>3938</v>
      </c>
      <c r="E607" s="140">
        <v>5271752</v>
      </c>
      <c r="F607" s="128">
        <v>2712166</v>
      </c>
      <c r="G607" s="128">
        <v>2372240</v>
      </c>
      <c r="H607" s="128">
        <v>108193</v>
      </c>
      <c r="I607" s="128">
        <v>2559585</v>
      </c>
      <c r="J607" s="128">
        <v>942654</v>
      </c>
      <c r="K607" s="128">
        <v>900527</v>
      </c>
      <c r="L607" s="140">
        <v>3783547</v>
      </c>
      <c r="M607" s="128">
        <v>1391228</v>
      </c>
      <c r="N607" s="128">
        <v>1218163</v>
      </c>
      <c r="O607" s="128">
        <v>2392319</v>
      </c>
      <c r="P607" s="128">
        <v>876069</v>
      </c>
      <c r="Q607" s="128">
        <v>85782</v>
      </c>
      <c r="R607" s="128">
        <v>855049</v>
      </c>
      <c r="S607" s="140">
        <v>1488205</v>
      </c>
      <c r="T607" s="128">
        <v>999459</v>
      </c>
      <c r="U607" s="128">
        <v>-870217</v>
      </c>
      <c r="V607" s="12"/>
      <c r="W607"/>
    </row>
    <row r="608" spans="2:23" s="14" customFormat="1" ht="15" customHeight="1" x14ac:dyDescent="0.35">
      <c r="B608" s="142">
        <v>2013</v>
      </c>
      <c r="C608" s="142"/>
      <c r="D608" s="128">
        <v>3935</v>
      </c>
      <c r="E608" s="140">
        <v>5291747</v>
      </c>
      <c r="F608" s="128">
        <v>2632960</v>
      </c>
      <c r="G608" s="128">
        <v>2308112</v>
      </c>
      <c r="H608" s="128">
        <v>108528</v>
      </c>
      <c r="I608" s="128">
        <v>2658787</v>
      </c>
      <c r="J608" s="128">
        <v>954133</v>
      </c>
      <c r="K608" s="128">
        <v>957462</v>
      </c>
      <c r="L608" s="140">
        <v>4167041</v>
      </c>
      <c r="M608" s="128">
        <v>1580516</v>
      </c>
      <c r="N608" s="128">
        <v>1381204</v>
      </c>
      <c r="O608" s="128">
        <v>2586526</v>
      </c>
      <c r="P608" s="128">
        <v>836424</v>
      </c>
      <c r="Q608" s="128">
        <v>85751</v>
      </c>
      <c r="R608" s="128">
        <v>818133</v>
      </c>
      <c r="S608" s="140">
        <v>1124706</v>
      </c>
      <c r="T608" s="128">
        <v>993639</v>
      </c>
      <c r="U608" s="128">
        <v>-436009</v>
      </c>
      <c r="V608" s="7"/>
      <c r="W608"/>
    </row>
    <row r="609" spans="2:23" ht="15" customHeight="1" x14ac:dyDescent="0.35">
      <c r="B609" s="126">
        <v>2012</v>
      </c>
      <c r="C609" s="126"/>
      <c r="D609" s="128">
        <v>4054</v>
      </c>
      <c r="E609" s="140">
        <v>5287124</v>
      </c>
      <c r="F609" s="128">
        <v>2705011</v>
      </c>
      <c r="G609" s="128">
        <v>2373629</v>
      </c>
      <c r="H609" s="128">
        <v>100501</v>
      </c>
      <c r="I609" s="128">
        <v>2582114</v>
      </c>
      <c r="J609" s="128">
        <v>912242</v>
      </c>
      <c r="K609" s="128">
        <v>929013</v>
      </c>
      <c r="L609" s="140">
        <v>3830873</v>
      </c>
      <c r="M609" s="128">
        <v>1294892</v>
      </c>
      <c r="N609" s="128">
        <v>1115088</v>
      </c>
      <c r="O609" s="128">
        <v>2535980</v>
      </c>
      <c r="P609" s="128">
        <v>771831</v>
      </c>
      <c r="Q609" s="128">
        <v>92142</v>
      </c>
      <c r="R609" s="128">
        <v>819871</v>
      </c>
      <c r="S609" s="140">
        <v>1456252</v>
      </c>
      <c r="T609" s="128">
        <v>991327</v>
      </c>
      <c r="U609" s="128">
        <v>-234019</v>
      </c>
      <c r="W609"/>
    </row>
    <row r="610" spans="2:23" ht="15" customHeight="1" x14ac:dyDescent="0.35">
      <c r="B610" s="126">
        <v>2011</v>
      </c>
      <c r="C610" s="126"/>
      <c r="D610" s="128">
        <v>4274</v>
      </c>
      <c r="E610" s="140">
        <v>5504749</v>
      </c>
      <c r="F610" s="128">
        <v>2930155</v>
      </c>
      <c r="G610" s="128">
        <v>2358861</v>
      </c>
      <c r="H610" s="128">
        <v>114896</v>
      </c>
      <c r="I610" s="128">
        <v>2574594</v>
      </c>
      <c r="J610" s="128">
        <v>914189</v>
      </c>
      <c r="K610" s="128">
        <v>953261</v>
      </c>
      <c r="L610" s="140">
        <v>3656481</v>
      </c>
      <c r="M610" s="128">
        <v>1329461</v>
      </c>
      <c r="N610" s="128">
        <v>1166519</v>
      </c>
      <c r="O610" s="128">
        <v>2327020</v>
      </c>
      <c r="P610" s="128">
        <v>799649</v>
      </c>
      <c r="Q610" s="128">
        <v>87971</v>
      </c>
      <c r="R610" s="128">
        <v>722667</v>
      </c>
      <c r="S610" s="140">
        <v>1848268</v>
      </c>
      <c r="T610" s="128">
        <v>1041108</v>
      </c>
      <c r="U610" s="128">
        <v>-185265</v>
      </c>
      <c r="W610"/>
    </row>
    <row r="611" spans="2:23" ht="15" customHeight="1" x14ac:dyDescent="0.35">
      <c r="B611" s="126">
        <v>2010</v>
      </c>
      <c r="C611" s="126"/>
      <c r="D611" s="128">
        <v>4423</v>
      </c>
      <c r="E611" s="140">
        <v>4921542</v>
      </c>
      <c r="F611" s="128">
        <v>2437349</v>
      </c>
      <c r="G611" s="128">
        <v>2128149</v>
      </c>
      <c r="H611" s="128">
        <v>101262</v>
      </c>
      <c r="I611" s="128">
        <v>2484193</v>
      </c>
      <c r="J611" s="128">
        <v>821029</v>
      </c>
      <c r="K611" s="128">
        <v>935987</v>
      </c>
      <c r="L611" s="140">
        <v>3270859</v>
      </c>
      <c r="M611" s="128">
        <v>1172502</v>
      </c>
      <c r="N611" s="128">
        <v>984801</v>
      </c>
      <c r="O611" s="128">
        <v>2098357</v>
      </c>
      <c r="P611" s="128">
        <v>717640</v>
      </c>
      <c r="Q611" s="128">
        <v>87504</v>
      </c>
      <c r="R611" s="128">
        <v>585400</v>
      </c>
      <c r="S611" s="140">
        <v>1650683</v>
      </c>
      <c r="T611" s="128">
        <v>990462</v>
      </c>
      <c r="U611" s="128">
        <v>-276852</v>
      </c>
      <c r="W611"/>
    </row>
    <row r="612" spans="2:23" ht="15" customHeight="1" x14ac:dyDescent="0.35">
      <c r="B612" s="126">
        <v>2009</v>
      </c>
      <c r="C612" s="126"/>
      <c r="D612" s="128">
        <v>4683</v>
      </c>
      <c r="E612" s="140">
        <v>4809144</v>
      </c>
      <c r="F612" s="128" t="s">
        <v>69</v>
      </c>
      <c r="G612" s="128" t="s">
        <v>69</v>
      </c>
      <c r="H612" s="128" t="s">
        <v>69</v>
      </c>
      <c r="I612" s="128" t="s">
        <v>69</v>
      </c>
      <c r="J612" s="128" t="s">
        <v>69</v>
      </c>
      <c r="K612" s="128" t="s">
        <v>69</v>
      </c>
      <c r="L612" s="140">
        <v>3339034</v>
      </c>
      <c r="M612" s="128" t="s">
        <v>69</v>
      </c>
      <c r="N612" s="128" t="s">
        <v>69</v>
      </c>
      <c r="O612" s="128" t="s">
        <v>69</v>
      </c>
      <c r="P612" s="128" t="s">
        <v>69</v>
      </c>
      <c r="Q612" s="128" t="s">
        <v>69</v>
      </c>
      <c r="R612" s="128" t="s">
        <v>69</v>
      </c>
      <c r="S612" s="140">
        <v>1470110</v>
      </c>
      <c r="T612" s="128" t="s">
        <v>69</v>
      </c>
      <c r="U612" s="128" t="s">
        <v>69</v>
      </c>
      <c r="W612"/>
    </row>
    <row r="613" spans="2:23" ht="15" customHeight="1" x14ac:dyDescent="0.35">
      <c r="B613" s="126">
        <v>2008</v>
      </c>
      <c r="C613" s="126"/>
      <c r="D613" s="128">
        <v>4896</v>
      </c>
      <c r="E613" s="140">
        <v>4594329</v>
      </c>
      <c r="F613" s="128" t="s">
        <v>69</v>
      </c>
      <c r="G613" s="128" t="s">
        <v>69</v>
      </c>
      <c r="H613" s="128" t="s">
        <v>69</v>
      </c>
      <c r="I613" s="128" t="s">
        <v>69</v>
      </c>
      <c r="J613" s="128" t="s">
        <v>69</v>
      </c>
      <c r="K613" s="128" t="s">
        <v>69</v>
      </c>
      <c r="L613" s="140">
        <v>3095095</v>
      </c>
      <c r="M613" s="128" t="s">
        <v>69</v>
      </c>
      <c r="N613" s="128" t="s">
        <v>69</v>
      </c>
      <c r="O613" s="128" t="s">
        <v>69</v>
      </c>
      <c r="P613" s="128" t="s">
        <v>69</v>
      </c>
      <c r="Q613" s="128" t="s">
        <v>69</v>
      </c>
      <c r="R613" s="128" t="s">
        <v>69</v>
      </c>
      <c r="S613" s="140">
        <v>1499233</v>
      </c>
      <c r="T613" s="128" t="s">
        <v>69</v>
      </c>
      <c r="U613" s="128" t="s">
        <v>69</v>
      </c>
      <c r="V613" s="12"/>
      <c r="W613"/>
    </row>
    <row r="614" spans="2:23" s="14" customFormat="1" ht="15" customHeight="1" collapsed="1" x14ac:dyDescent="0.35">
      <c r="B614" s="123" t="s">
        <v>218</v>
      </c>
      <c r="C614" s="123"/>
      <c r="D614" s="132"/>
      <c r="E614" s="132"/>
      <c r="F614" s="132"/>
      <c r="G614" s="132"/>
      <c r="H614" s="132"/>
      <c r="I614" s="132"/>
      <c r="J614" s="132"/>
      <c r="K614" s="132"/>
      <c r="L614" s="132"/>
      <c r="M614" s="132"/>
      <c r="N614" s="132"/>
      <c r="O614" s="132"/>
      <c r="P614" s="132"/>
      <c r="Q614" s="132"/>
      <c r="R614" s="132"/>
      <c r="S614" s="132"/>
      <c r="T614" s="132"/>
      <c r="U614" s="132"/>
      <c r="V614" s="13"/>
      <c r="W614"/>
    </row>
    <row r="615" spans="2:23" s="14" customFormat="1" ht="15" customHeight="1" x14ac:dyDescent="0.35">
      <c r="B615" s="142">
        <v>2020</v>
      </c>
      <c r="C615" s="142"/>
      <c r="D615" s="128">
        <v>1903</v>
      </c>
      <c r="E615" s="140">
        <v>440907</v>
      </c>
      <c r="F615" s="128">
        <v>203971</v>
      </c>
      <c r="G615" s="128">
        <v>146589</v>
      </c>
      <c r="H615" s="128">
        <v>10084</v>
      </c>
      <c r="I615" s="128">
        <v>236936</v>
      </c>
      <c r="J615" s="128">
        <v>57281</v>
      </c>
      <c r="K615" s="128">
        <v>62719</v>
      </c>
      <c r="L615" s="140">
        <v>256195</v>
      </c>
      <c r="M615" s="128">
        <v>112903</v>
      </c>
      <c r="N615" s="128">
        <v>95511</v>
      </c>
      <c r="O615" s="128">
        <v>143292</v>
      </c>
      <c r="P615" s="128">
        <v>43950</v>
      </c>
      <c r="Q615" s="128">
        <v>15505</v>
      </c>
      <c r="R615" s="128">
        <v>25629</v>
      </c>
      <c r="S615" s="140">
        <v>184712</v>
      </c>
      <c r="T615" s="128">
        <v>59454</v>
      </c>
      <c r="U615" s="128">
        <v>547</v>
      </c>
      <c r="V615" s="13"/>
      <c r="W615"/>
    </row>
    <row r="616" spans="2:23" s="14" customFormat="1" ht="15" customHeight="1" x14ac:dyDescent="0.35">
      <c r="B616" s="142">
        <v>2019</v>
      </c>
      <c r="C616" s="142"/>
      <c r="D616" s="128">
        <v>1991</v>
      </c>
      <c r="E616" s="140">
        <v>438592</v>
      </c>
      <c r="F616" s="128">
        <v>206754</v>
      </c>
      <c r="G616" s="128">
        <v>152666</v>
      </c>
      <c r="H616" s="128">
        <v>11269</v>
      </c>
      <c r="I616" s="128">
        <v>231837</v>
      </c>
      <c r="J616" s="128">
        <v>59312</v>
      </c>
      <c r="K616" s="128">
        <v>63143</v>
      </c>
      <c r="L616" s="140">
        <v>255936</v>
      </c>
      <c r="M616" s="128">
        <v>106731</v>
      </c>
      <c r="N616" s="128">
        <v>90288</v>
      </c>
      <c r="O616" s="128">
        <v>149204</v>
      </c>
      <c r="P616" s="128">
        <v>47804</v>
      </c>
      <c r="Q616" s="128">
        <v>16184</v>
      </c>
      <c r="R616" s="128">
        <v>30183</v>
      </c>
      <c r="S616" s="140">
        <v>182656</v>
      </c>
      <c r="T616" s="128">
        <v>60413</v>
      </c>
      <c r="U616" s="128">
        <v>-16141</v>
      </c>
      <c r="V616" s="13"/>
      <c r="W616"/>
    </row>
    <row r="617" spans="2:23" s="14" customFormat="1" ht="15" customHeight="1" x14ac:dyDescent="0.35">
      <c r="B617" s="142">
        <v>2018</v>
      </c>
      <c r="C617" s="142"/>
      <c r="D617" s="128">
        <v>1938</v>
      </c>
      <c r="E617" s="140">
        <v>419621</v>
      </c>
      <c r="F617" s="128">
        <v>194761</v>
      </c>
      <c r="G617" s="128">
        <v>147033</v>
      </c>
      <c r="H617" s="128">
        <v>9065</v>
      </c>
      <c r="I617" s="128">
        <v>224860</v>
      </c>
      <c r="J617" s="128">
        <v>59266</v>
      </c>
      <c r="K617" s="128">
        <v>61219</v>
      </c>
      <c r="L617" s="140">
        <v>251147</v>
      </c>
      <c r="M617" s="128">
        <v>111251</v>
      </c>
      <c r="N617" s="128">
        <v>91880</v>
      </c>
      <c r="O617" s="128">
        <v>139896</v>
      </c>
      <c r="P617" s="128">
        <v>48295</v>
      </c>
      <c r="Q617" s="128">
        <v>13671</v>
      </c>
      <c r="R617" s="128">
        <v>27092</v>
      </c>
      <c r="S617" s="140">
        <v>168473</v>
      </c>
      <c r="T617" s="128">
        <v>51028</v>
      </c>
      <c r="U617" s="128">
        <v>-9293</v>
      </c>
      <c r="V617" s="13"/>
      <c r="W617"/>
    </row>
    <row r="618" spans="2:23" s="14" customFormat="1" ht="15" customHeight="1" x14ac:dyDescent="0.35">
      <c r="B618" s="142">
        <v>2017</v>
      </c>
      <c r="C618" s="142"/>
      <c r="D618" s="128">
        <v>1845</v>
      </c>
      <c r="E618" s="140">
        <v>396596</v>
      </c>
      <c r="F618" s="128">
        <v>178171</v>
      </c>
      <c r="G618" s="128">
        <v>133979</v>
      </c>
      <c r="H618" s="128">
        <v>7911</v>
      </c>
      <c r="I618" s="128">
        <v>218426</v>
      </c>
      <c r="J618" s="128">
        <v>60781</v>
      </c>
      <c r="K618" s="128">
        <v>65811</v>
      </c>
      <c r="L618" s="140">
        <v>234218</v>
      </c>
      <c r="M618" s="128">
        <v>99566</v>
      </c>
      <c r="N618" s="128">
        <v>83416</v>
      </c>
      <c r="O618" s="128">
        <v>134652</v>
      </c>
      <c r="P618" s="128">
        <v>47574</v>
      </c>
      <c r="Q618" s="128">
        <v>14647</v>
      </c>
      <c r="R618" s="128">
        <v>24821</v>
      </c>
      <c r="S618" s="140">
        <v>162379</v>
      </c>
      <c r="T618" s="128">
        <v>48217</v>
      </c>
      <c r="U618" s="128">
        <v>-7623</v>
      </c>
      <c r="V618" s="13"/>
      <c r="W618"/>
    </row>
    <row r="619" spans="2:23" s="14" customFormat="1" ht="15" customHeight="1" x14ac:dyDescent="0.35">
      <c r="B619" s="142">
        <v>2016</v>
      </c>
      <c r="C619" s="142"/>
      <c r="D619" s="128">
        <v>1787</v>
      </c>
      <c r="E619" s="140">
        <v>370544</v>
      </c>
      <c r="F619" s="128">
        <v>161323</v>
      </c>
      <c r="G619" s="128">
        <v>120020</v>
      </c>
      <c r="H619" s="128">
        <v>7608</v>
      </c>
      <c r="I619" s="128">
        <v>209221</v>
      </c>
      <c r="J619" s="128">
        <v>58682</v>
      </c>
      <c r="K619" s="128">
        <v>63864</v>
      </c>
      <c r="L619" s="140">
        <v>229983</v>
      </c>
      <c r="M619" s="128">
        <v>103857</v>
      </c>
      <c r="N619" s="128">
        <v>81025</v>
      </c>
      <c r="O619" s="128">
        <v>126126</v>
      </c>
      <c r="P619" s="128">
        <v>46410</v>
      </c>
      <c r="Q619" s="128">
        <v>12987</v>
      </c>
      <c r="R619" s="128">
        <v>24795</v>
      </c>
      <c r="S619" s="140">
        <v>140560</v>
      </c>
      <c r="T619" s="128">
        <v>49012</v>
      </c>
      <c r="U619" s="128">
        <v>-18214</v>
      </c>
      <c r="V619" s="13"/>
      <c r="W619"/>
    </row>
    <row r="620" spans="2:23" s="14" customFormat="1" ht="15" customHeight="1" x14ac:dyDescent="0.35">
      <c r="B620" s="142">
        <v>2015</v>
      </c>
      <c r="C620" s="142"/>
      <c r="D620" s="128">
        <v>1780</v>
      </c>
      <c r="E620" s="140">
        <v>366017</v>
      </c>
      <c r="F620" s="128">
        <v>157757</v>
      </c>
      <c r="G620" s="128">
        <v>118469</v>
      </c>
      <c r="H620" s="128">
        <v>7458</v>
      </c>
      <c r="I620" s="128">
        <v>208260</v>
      </c>
      <c r="J620" s="128">
        <v>61175</v>
      </c>
      <c r="K620" s="128">
        <v>62790</v>
      </c>
      <c r="L620" s="140">
        <v>241460</v>
      </c>
      <c r="M620" s="128">
        <v>100449</v>
      </c>
      <c r="N620" s="128">
        <v>79525</v>
      </c>
      <c r="O620" s="128">
        <v>141011</v>
      </c>
      <c r="P620" s="128">
        <v>46831</v>
      </c>
      <c r="Q620" s="128">
        <v>13955</v>
      </c>
      <c r="R620" s="128">
        <v>30647</v>
      </c>
      <c r="S620" s="140">
        <v>124557</v>
      </c>
      <c r="T620" s="128">
        <v>52459</v>
      </c>
      <c r="U620" s="128">
        <v>-31831</v>
      </c>
      <c r="V620" s="13"/>
      <c r="W620"/>
    </row>
    <row r="621" spans="2:23" ht="15" customHeight="1" x14ac:dyDescent="0.35">
      <c r="B621" s="142">
        <v>2014</v>
      </c>
      <c r="C621" s="142"/>
      <c r="D621" s="128">
        <v>1765</v>
      </c>
      <c r="E621" s="140">
        <v>365905</v>
      </c>
      <c r="F621" s="128">
        <v>161066</v>
      </c>
      <c r="G621" s="128">
        <v>121379</v>
      </c>
      <c r="H621" s="128">
        <v>7542</v>
      </c>
      <c r="I621" s="128">
        <v>204840</v>
      </c>
      <c r="J621" s="128">
        <v>60359</v>
      </c>
      <c r="K621" s="128">
        <v>65152</v>
      </c>
      <c r="L621" s="140">
        <v>245872</v>
      </c>
      <c r="M621" s="128">
        <v>77083</v>
      </c>
      <c r="N621" s="128">
        <v>60553</v>
      </c>
      <c r="O621" s="128">
        <v>168789</v>
      </c>
      <c r="P621" s="128">
        <v>47900</v>
      </c>
      <c r="Q621" s="128">
        <v>14547</v>
      </c>
      <c r="R621" s="128">
        <v>44659</v>
      </c>
      <c r="S621" s="140">
        <v>120034</v>
      </c>
      <c r="T621" s="128">
        <v>51504</v>
      </c>
      <c r="U621" s="128">
        <v>-33500</v>
      </c>
      <c r="V621" s="13"/>
      <c r="W621"/>
    </row>
    <row r="622" spans="2:23" ht="15" customHeight="1" x14ac:dyDescent="0.35">
      <c r="B622" s="142">
        <v>2013</v>
      </c>
      <c r="C622" s="142"/>
      <c r="D622" s="128">
        <v>1782</v>
      </c>
      <c r="E622" s="140">
        <v>374454</v>
      </c>
      <c r="F622" s="128">
        <v>166670</v>
      </c>
      <c r="G622" s="128">
        <v>124383</v>
      </c>
      <c r="H622" s="128">
        <v>6941</v>
      </c>
      <c r="I622" s="128">
        <v>207784</v>
      </c>
      <c r="J622" s="128">
        <v>64683</v>
      </c>
      <c r="K622" s="128">
        <v>65576</v>
      </c>
      <c r="L622" s="140">
        <v>254385</v>
      </c>
      <c r="M622" s="128">
        <v>99320</v>
      </c>
      <c r="N622" s="128">
        <v>80273</v>
      </c>
      <c r="O622" s="128">
        <v>155065</v>
      </c>
      <c r="P622" s="128">
        <v>51388</v>
      </c>
      <c r="Q622" s="128">
        <v>14827</v>
      </c>
      <c r="R622" s="128">
        <v>27822</v>
      </c>
      <c r="S622" s="140">
        <v>120069</v>
      </c>
      <c r="T622" s="128">
        <v>56500</v>
      </c>
      <c r="U622" s="128">
        <v>-29126</v>
      </c>
      <c r="W622"/>
    </row>
    <row r="623" spans="2:23" ht="15" customHeight="1" x14ac:dyDescent="0.35">
      <c r="B623" s="126">
        <v>2012</v>
      </c>
      <c r="C623" s="126"/>
      <c r="D623" s="128">
        <v>1791</v>
      </c>
      <c r="E623" s="140">
        <v>392842</v>
      </c>
      <c r="F623" s="128">
        <v>176411</v>
      </c>
      <c r="G623" s="128">
        <v>129614</v>
      </c>
      <c r="H623" s="128">
        <v>9931</v>
      </c>
      <c r="I623" s="128">
        <v>216431</v>
      </c>
      <c r="J623" s="128">
        <v>67581</v>
      </c>
      <c r="K623" s="128">
        <v>70539</v>
      </c>
      <c r="L623" s="140">
        <v>264090</v>
      </c>
      <c r="M623" s="128">
        <v>101505</v>
      </c>
      <c r="N623" s="128">
        <v>80509</v>
      </c>
      <c r="O623" s="128">
        <v>162585</v>
      </c>
      <c r="P623" s="128">
        <v>52457</v>
      </c>
      <c r="Q623" s="128">
        <v>15373</v>
      </c>
      <c r="R623" s="128">
        <v>27049</v>
      </c>
      <c r="S623" s="140">
        <v>128752</v>
      </c>
      <c r="T623" s="128">
        <v>57588</v>
      </c>
      <c r="U623" s="128">
        <v>-18616</v>
      </c>
      <c r="W623"/>
    </row>
    <row r="624" spans="2:23" ht="15" customHeight="1" x14ac:dyDescent="0.35">
      <c r="B624" s="126">
        <v>2011</v>
      </c>
      <c r="C624" s="126"/>
      <c r="D624" s="128">
        <v>1894</v>
      </c>
      <c r="E624" s="140">
        <v>401270</v>
      </c>
      <c r="F624" s="128">
        <v>161679</v>
      </c>
      <c r="G624" s="128">
        <v>130476</v>
      </c>
      <c r="H624" s="128">
        <v>10099</v>
      </c>
      <c r="I624" s="128">
        <v>239591</v>
      </c>
      <c r="J624" s="128">
        <v>72930</v>
      </c>
      <c r="K624" s="128">
        <v>76998</v>
      </c>
      <c r="L624" s="140">
        <v>263549</v>
      </c>
      <c r="M624" s="128">
        <v>80160</v>
      </c>
      <c r="N624" s="128">
        <v>57591</v>
      </c>
      <c r="O624" s="128">
        <v>183390</v>
      </c>
      <c r="P624" s="128">
        <v>58011</v>
      </c>
      <c r="Q624" s="128">
        <v>15124</v>
      </c>
      <c r="R624" s="128">
        <v>46244</v>
      </c>
      <c r="S624" s="140">
        <v>137721</v>
      </c>
      <c r="T624" s="128">
        <v>61649</v>
      </c>
      <c r="U624" s="128">
        <v>-9094</v>
      </c>
      <c r="W624"/>
    </row>
    <row r="625" spans="2:23" ht="15" customHeight="1" x14ac:dyDescent="0.35">
      <c r="B625" s="126">
        <v>2010</v>
      </c>
      <c r="C625" s="126"/>
      <c r="D625" s="128">
        <v>2000</v>
      </c>
      <c r="E625" s="140">
        <v>447994</v>
      </c>
      <c r="F625" s="128">
        <v>180678</v>
      </c>
      <c r="G625" s="128">
        <v>143660</v>
      </c>
      <c r="H625" s="128">
        <v>10440</v>
      </c>
      <c r="I625" s="128">
        <v>267315</v>
      </c>
      <c r="J625" s="128">
        <v>72432</v>
      </c>
      <c r="K625" s="128">
        <v>98539</v>
      </c>
      <c r="L625" s="140">
        <v>308911</v>
      </c>
      <c r="M625" s="128">
        <v>93995</v>
      </c>
      <c r="N625" s="128">
        <v>75017</v>
      </c>
      <c r="O625" s="128">
        <v>214917</v>
      </c>
      <c r="P625" s="128">
        <v>74164</v>
      </c>
      <c r="Q625" s="128">
        <v>16382</v>
      </c>
      <c r="R625" s="128">
        <v>53036</v>
      </c>
      <c r="S625" s="140">
        <v>139082</v>
      </c>
      <c r="T625" s="128">
        <v>76223</v>
      </c>
      <c r="U625" s="128">
        <v>-36037</v>
      </c>
      <c r="W625"/>
    </row>
    <row r="626" spans="2:23" s="13" customFormat="1" ht="15" customHeight="1" collapsed="1" x14ac:dyDescent="0.35">
      <c r="B626" s="126">
        <v>2009</v>
      </c>
      <c r="C626" s="126"/>
      <c r="D626" s="128">
        <v>2153</v>
      </c>
      <c r="E626" s="140">
        <v>474836</v>
      </c>
      <c r="F626" s="128" t="s">
        <v>69</v>
      </c>
      <c r="G626" s="128" t="s">
        <v>69</v>
      </c>
      <c r="H626" s="128" t="s">
        <v>69</v>
      </c>
      <c r="I626" s="128" t="s">
        <v>69</v>
      </c>
      <c r="J626" s="128" t="s">
        <v>69</v>
      </c>
      <c r="K626" s="128" t="s">
        <v>69</v>
      </c>
      <c r="L626" s="140">
        <v>334755</v>
      </c>
      <c r="M626" s="128" t="s">
        <v>69</v>
      </c>
      <c r="N626" s="128" t="s">
        <v>69</v>
      </c>
      <c r="O626" s="128" t="s">
        <v>69</v>
      </c>
      <c r="P626" s="128" t="s">
        <v>69</v>
      </c>
      <c r="Q626" s="128" t="s">
        <v>69</v>
      </c>
      <c r="R626" s="128" t="s">
        <v>69</v>
      </c>
      <c r="S626" s="140">
        <v>140081</v>
      </c>
      <c r="T626" s="128" t="s">
        <v>69</v>
      </c>
      <c r="U626" s="128" t="s">
        <v>69</v>
      </c>
      <c r="V626" s="7"/>
      <c r="W626"/>
    </row>
    <row r="627" spans="2:23" s="13" customFormat="1" ht="15" customHeight="1" x14ac:dyDescent="0.35">
      <c r="B627" s="126">
        <v>2008</v>
      </c>
      <c r="C627" s="126"/>
      <c r="D627" s="128">
        <v>2229</v>
      </c>
      <c r="E627" s="140">
        <v>511438</v>
      </c>
      <c r="F627" s="128" t="s">
        <v>69</v>
      </c>
      <c r="G627" s="128" t="s">
        <v>69</v>
      </c>
      <c r="H627" s="128" t="s">
        <v>69</v>
      </c>
      <c r="I627" s="128" t="s">
        <v>69</v>
      </c>
      <c r="J627" s="128" t="s">
        <v>69</v>
      </c>
      <c r="K627" s="128" t="s">
        <v>69</v>
      </c>
      <c r="L627" s="140">
        <v>382141</v>
      </c>
      <c r="M627" s="128" t="s">
        <v>69</v>
      </c>
      <c r="N627" s="128" t="s">
        <v>69</v>
      </c>
      <c r="O627" s="128" t="s">
        <v>69</v>
      </c>
      <c r="P627" s="128" t="s">
        <v>69</v>
      </c>
      <c r="Q627" s="128" t="s">
        <v>69</v>
      </c>
      <c r="R627" s="128" t="s">
        <v>69</v>
      </c>
      <c r="S627" s="140">
        <v>129297</v>
      </c>
      <c r="T627" s="128" t="s">
        <v>69</v>
      </c>
      <c r="U627" s="128" t="s">
        <v>69</v>
      </c>
      <c r="W627"/>
    </row>
    <row r="628" spans="2:23" s="13" customFormat="1" ht="15" customHeight="1" x14ac:dyDescent="0.35">
      <c r="B628" s="123" t="s">
        <v>219</v>
      </c>
      <c r="C628" s="123"/>
      <c r="D628" s="132"/>
      <c r="E628" s="132"/>
      <c r="F628" s="132"/>
      <c r="G628" s="132"/>
      <c r="H628" s="132"/>
      <c r="I628" s="132"/>
      <c r="J628" s="132"/>
      <c r="K628" s="132"/>
      <c r="L628" s="132"/>
      <c r="M628" s="132"/>
      <c r="N628" s="132"/>
      <c r="O628" s="132"/>
      <c r="P628" s="132"/>
      <c r="Q628" s="132"/>
      <c r="R628" s="132"/>
      <c r="S628" s="132"/>
      <c r="T628" s="132"/>
      <c r="U628" s="132"/>
      <c r="W628"/>
    </row>
    <row r="629" spans="2:23" s="13" customFormat="1" ht="15" customHeight="1" x14ac:dyDescent="0.35">
      <c r="B629" s="142">
        <v>2020</v>
      </c>
      <c r="C629" s="142"/>
      <c r="D629" s="128">
        <v>1052</v>
      </c>
      <c r="E629" s="140">
        <v>978435</v>
      </c>
      <c r="F629" s="128">
        <v>497215</v>
      </c>
      <c r="G629" s="128">
        <v>354108</v>
      </c>
      <c r="H629" s="128">
        <v>44546</v>
      </c>
      <c r="I629" s="128">
        <v>481221</v>
      </c>
      <c r="J629" s="128">
        <v>131993</v>
      </c>
      <c r="K629" s="128">
        <v>176861</v>
      </c>
      <c r="L629" s="140">
        <v>493659</v>
      </c>
      <c r="M629" s="128">
        <v>237579</v>
      </c>
      <c r="N629" s="128">
        <v>198028</v>
      </c>
      <c r="O629" s="128">
        <v>256079</v>
      </c>
      <c r="P629" s="128">
        <v>107276</v>
      </c>
      <c r="Q629" s="128">
        <v>13131</v>
      </c>
      <c r="R629" s="128">
        <v>70013</v>
      </c>
      <c r="S629" s="140">
        <v>484777</v>
      </c>
      <c r="T629" s="128">
        <v>161376</v>
      </c>
      <c r="U629" s="128">
        <v>-54683</v>
      </c>
      <c r="W629"/>
    </row>
    <row r="630" spans="2:23" s="13" customFormat="1" ht="15" customHeight="1" x14ac:dyDescent="0.35">
      <c r="B630" s="142">
        <v>2019</v>
      </c>
      <c r="C630" s="142"/>
      <c r="D630" s="128">
        <v>1107</v>
      </c>
      <c r="E630" s="140">
        <v>933627</v>
      </c>
      <c r="F630" s="128">
        <v>475716</v>
      </c>
      <c r="G630" s="128">
        <v>354563</v>
      </c>
      <c r="H630" s="128">
        <v>42834</v>
      </c>
      <c r="I630" s="128">
        <v>457910</v>
      </c>
      <c r="J630" s="128">
        <v>124950</v>
      </c>
      <c r="K630" s="128">
        <v>173652</v>
      </c>
      <c r="L630" s="140">
        <v>472050</v>
      </c>
      <c r="M630" s="128">
        <v>183766</v>
      </c>
      <c r="N630" s="128">
        <v>149544</v>
      </c>
      <c r="O630" s="128">
        <v>288284</v>
      </c>
      <c r="P630" s="128">
        <v>110669</v>
      </c>
      <c r="Q630" s="128">
        <v>12138</v>
      </c>
      <c r="R630" s="128">
        <v>90195</v>
      </c>
      <c r="S630" s="140">
        <v>461576</v>
      </c>
      <c r="T630" s="128">
        <v>163715</v>
      </c>
      <c r="U630" s="128">
        <v>-51669</v>
      </c>
      <c r="W630"/>
    </row>
    <row r="631" spans="2:23" s="13" customFormat="1" ht="15" customHeight="1" x14ac:dyDescent="0.35">
      <c r="B631" s="142">
        <v>2018</v>
      </c>
      <c r="C631" s="142"/>
      <c r="D631" s="128">
        <v>1071</v>
      </c>
      <c r="E631" s="140">
        <v>915196</v>
      </c>
      <c r="F631" s="128">
        <v>456396</v>
      </c>
      <c r="G631" s="128">
        <v>338703</v>
      </c>
      <c r="H631" s="128">
        <v>43160</v>
      </c>
      <c r="I631" s="128">
        <v>458801</v>
      </c>
      <c r="J631" s="128">
        <v>119571</v>
      </c>
      <c r="K631" s="128">
        <v>174954</v>
      </c>
      <c r="L631" s="140">
        <v>460301</v>
      </c>
      <c r="M631" s="128">
        <v>161237</v>
      </c>
      <c r="N631" s="128">
        <v>133724</v>
      </c>
      <c r="O631" s="128">
        <v>299064</v>
      </c>
      <c r="P631" s="128">
        <v>107695</v>
      </c>
      <c r="Q631" s="128">
        <v>13575</v>
      </c>
      <c r="R631" s="128">
        <v>99854</v>
      </c>
      <c r="S631" s="140">
        <v>454895</v>
      </c>
      <c r="T631" s="128">
        <v>162384</v>
      </c>
      <c r="U631" s="128">
        <v>-52787</v>
      </c>
      <c r="W631"/>
    </row>
    <row r="632" spans="2:23" s="13" customFormat="1" ht="15" customHeight="1" x14ac:dyDescent="0.35">
      <c r="B632" s="142">
        <v>2017</v>
      </c>
      <c r="C632" s="142"/>
      <c r="D632" s="128">
        <v>1037</v>
      </c>
      <c r="E632" s="140">
        <v>902171</v>
      </c>
      <c r="F632" s="128">
        <v>456578</v>
      </c>
      <c r="G632" s="128">
        <v>339692</v>
      </c>
      <c r="H632" s="128">
        <v>43131</v>
      </c>
      <c r="I632" s="128">
        <v>445593</v>
      </c>
      <c r="J632" s="128">
        <v>116110</v>
      </c>
      <c r="K632" s="128">
        <v>170368</v>
      </c>
      <c r="L632" s="140">
        <v>446628</v>
      </c>
      <c r="M632" s="128">
        <v>156462</v>
      </c>
      <c r="N632" s="128">
        <v>128772</v>
      </c>
      <c r="O632" s="128">
        <v>290166</v>
      </c>
      <c r="P632" s="128">
        <v>108680</v>
      </c>
      <c r="Q632" s="128">
        <v>13406</v>
      </c>
      <c r="R632" s="128">
        <v>92506</v>
      </c>
      <c r="S632" s="140">
        <v>455543</v>
      </c>
      <c r="T632" s="128">
        <v>162036</v>
      </c>
      <c r="U632" s="128">
        <v>-59457</v>
      </c>
      <c r="W632"/>
    </row>
    <row r="633" spans="2:23" ht="15" customHeight="1" x14ac:dyDescent="0.35">
      <c r="B633" s="142">
        <v>2016</v>
      </c>
      <c r="C633" s="142"/>
      <c r="D633" s="128">
        <v>1013</v>
      </c>
      <c r="E633" s="140">
        <v>890335</v>
      </c>
      <c r="F633" s="128">
        <v>453510</v>
      </c>
      <c r="G633" s="128">
        <v>338857</v>
      </c>
      <c r="H633" s="128">
        <v>44403</v>
      </c>
      <c r="I633" s="128">
        <v>436825</v>
      </c>
      <c r="J633" s="128">
        <v>112625</v>
      </c>
      <c r="K633" s="128">
        <v>183316</v>
      </c>
      <c r="L633" s="140">
        <v>441859</v>
      </c>
      <c r="M633" s="128">
        <v>160414</v>
      </c>
      <c r="N633" s="128">
        <v>133991</v>
      </c>
      <c r="O633" s="128">
        <v>281445</v>
      </c>
      <c r="P633" s="128">
        <v>106727</v>
      </c>
      <c r="Q633" s="128">
        <v>14314</v>
      </c>
      <c r="R633" s="128">
        <v>88073</v>
      </c>
      <c r="S633" s="140">
        <v>448476</v>
      </c>
      <c r="T633" s="128">
        <v>159654</v>
      </c>
      <c r="U633" s="128">
        <v>-55170</v>
      </c>
      <c r="V633" s="13"/>
      <c r="W633"/>
    </row>
    <row r="634" spans="2:23" ht="15" customHeight="1" x14ac:dyDescent="0.35">
      <c r="B634" s="142">
        <v>2015</v>
      </c>
      <c r="C634" s="142"/>
      <c r="D634" s="128">
        <v>1004</v>
      </c>
      <c r="E634" s="140">
        <v>859796</v>
      </c>
      <c r="F634" s="128">
        <v>454821</v>
      </c>
      <c r="G634" s="128">
        <v>342700</v>
      </c>
      <c r="H634" s="128">
        <v>44489</v>
      </c>
      <c r="I634" s="128">
        <v>404975</v>
      </c>
      <c r="J634" s="128">
        <v>111066</v>
      </c>
      <c r="K634" s="128">
        <v>172208</v>
      </c>
      <c r="L634" s="140">
        <v>420073</v>
      </c>
      <c r="M634" s="128">
        <v>158047</v>
      </c>
      <c r="N634" s="128">
        <v>133894</v>
      </c>
      <c r="O634" s="128">
        <v>262026</v>
      </c>
      <c r="P634" s="128">
        <v>100789</v>
      </c>
      <c r="Q634" s="128">
        <v>10608</v>
      </c>
      <c r="R634" s="128">
        <v>82133</v>
      </c>
      <c r="S634" s="140">
        <v>439723</v>
      </c>
      <c r="T634" s="128">
        <v>157127</v>
      </c>
      <c r="U634" s="128">
        <v>-43407</v>
      </c>
      <c r="V634" s="13"/>
      <c r="W634"/>
    </row>
    <row r="635" spans="2:23" ht="15" customHeight="1" x14ac:dyDescent="0.35">
      <c r="B635" s="142">
        <v>2014</v>
      </c>
      <c r="C635" s="142"/>
      <c r="D635" s="128">
        <v>969</v>
      </c>
      <c r="E635" s="140">
        <v>864766</v>
      </c>
      <c r="F635" s="128">
        <v>456057</v>
      </c>
      <c r="G635" s="128">
        <v>346367</v>
      </c>
      <c r="H635" s="128">
        <v>41993</v>
      </c>
      <c r="I635" s="128">
        <v>408709</v>
      </c>
      <c r="J635" s="128">
        <v>128143</v>
      </c>
      <c r="K635" s="128">
        <v>164858</v>
      </c>
      <c r="L635" s="140">
        <v>423477</v>
      </c>
      <c r="M635" s="128">
        <v>151853</v>
      </c>
      <c r="N635" s="128">
        <v>129508</v>
      </c>
      <c r="O635" s="128">
        <v>271624</v>
      </c>
      <c r="P635" s="128">
        <v>103450</v>
      </c>
      <c r="Q635" s="128">
        <v>12476</v>
      </c>
      <c r="R635" s="128">
        <v>90932</v>
      </c>
      <c r="S635" s="140">
        <v>441290</v>
      </c>
      <c r="T635" s="128">
        <v>156793</v>
      </c>
      <c r="U635" s="128">
        <v>-36755</v>
      </c>
      <c r="W635"/>
    </row>
    <row r="636" spans="2:23" ht="15" customHeight="1" x14ac:dyDescent="0.35">
      <c r="B636" s="142">
        <v>2013</v>
      </c>
      <c r="C636" s="142"/>
      <c r="D636" s="128">
        <v>952</v>
      </c>
      <c r="E636" s="140">
        <v>869507</v>
      </c>
      <c r="F636" s="128">
        <v>453406</v>
      </c>
      <c r="G636" s="128">
        <v>346165</v>
      </c>
      <c r="H636" s="128">
        <v>40751</v>
      </c>
      <c r="I636" s="128">
        <v>416100</v>
      </c>
      <c r="J636" s="128">
        <v>130164</v>
      </c>
      <c r="K636" s="128">
        <v>164068</v>
      </c>
      <c r="L636" s="140">
        <v>426676</v>
      </c>
      <c r="M636" s="128">
        <v>139576</v>
      </c>
      <c r="N636" s="128">
        <v>115812</v>
      </c>
      <c r="O636" s="128">
        <v>287100</v>
      </c>
      <c r="P636" s="128">
        <v>107166</v>
      </c>
      <c r="Q636" s="128">
        <v>12416</v>
      </c>
      <c r="R636" s="128">
        <v>102497</v>
      </c>
      <c r="S636" s="140">
        <v>442831</v>
      </c>
      <c r="T636" s="128">
        <v>155917</v>
      </c>
      <c r="U636" s="128">
        <v>-25793</v>
      </c>
      <c r="W636"/>
    </row>
    <row r="637" spans="2:23" ht="15" customHeight="1" x14ac:dyDescent="0.35">
      <c r="B637" s="126">
        <v>2012</v>
      </c>
      <c r="C637" s="126"/>
      <c r="D637" s="128">
        <v>967</v>
      </c>
      <c r="E637" s="140">
        <v>863540</v>
      </c>
      <c r="F637" s="128">
        <v>455602</v>
      </c>
      <c r="G637" s="128">
        <v>348990</v>
      </c>
      <c r="H637" s="128">
        <v>43072</v>
      </c>
      <c r="I637" s="128">
        <v>407938</v>
      </c>
      <c r="J637" s="128">
        <v>123606</v>
      </c>
      <c r="K637" s="128">
        <v>172474</v>
      </c>
      <c r="L637" s="140">
        <v>449298</v>
      </c>
      <c r="M637" s="128">
        <v>157990</v>
      </c>
      <c r="N637" s="128">
        <v>134473</v>
      </c>
      <c r="O637" s="128">
        <v>291308</v>
      </c>
      <c r="P637" s="128">
        <v>101918</v>
      </c>
      <c r="Q637" s="128">
        <v>12704</v>
      </c>
      <c r="R637" s="128">
        <v>99085</v>
      </c>
      <c r="S637" s="140">
        <v>414241</v>
      </c>
      <c r="T637" s="128">
        <v>156949</v>
      </c>
      <c r="U637" s="128">
        <v>-22113</v>
      </c>
      <c r="W637"/>
    </row>
    <row r="638" spans="2:23" s="12" customFormat="1" ht="15" customHeight="1" x14ac:dyDescent="0.35">
      <c r="B638" s="126">
        <v>2011</v>
      </c>
      <c r="C638" s="126"/>
      <c r="D638" s="128">
        <v>1053</v>
      </c>
      <c r="E638" s="140">
        <v>869749</v>
      </c>
      <c r="F638" s="128">
        <v>451501</v>
      </c>
      <c r="G638" s="128">
        <v>347809</v>
      </c>
      <c r="H638" s="128">
        <v>43961</v>
      </c>
      <c r="I638" s="128">
        <v>418248</v>
      </c>
      <c r="J638" s="128">
        <v>116791</v>
      </c>
      <c r="K638" s="128">
        <v>172581</v>
      </c>
      <c r="L638" s="140">
        <v>436761</v>
      </c>
      <c r="M638" s="128">
        <v>151180</v>
      </c>
      <c r="N638" s="128">
        <v>130284</v>
      </c>
      <c r="O638" s="128">
        <v>285581</v>
      </c>
      <c r="P638" s="128">
        <v>104547</v>
      </c>
      <c r="Q638" s="128">
        <v>13403</v>
      </c>
      <c r="R638" s="128">
        <v>82108</v>
      </c>
      <c r="S638" s="140">
        <v>432988</v>
      </c>
      <c r="T638" s="128">
        <v>120572</v>
      </c>
      <c r="U638" s="128">
        <v>-14342</v>
      </c>
      <c r="V638" s="7"/>
      <c r="W638"/>
    </row>
    <row r="639" spans="2:23" s="13" customFormat="1" ht="15" customHeight="1" collapsed="1" x14ac:dyDescent="0.35">
      <c r="B639" s="126">
        <v>2010</v>
      </c>
      <c r="C639" s="126"/>
      <c r="D639" s="128">
        <v>1097</v>
      </c>
      <c r="E639" s="140">
        <v>857438</v>
      </c>
      <c r="F639" s="128">
        <v>434504</v>
      </c>
      <c r="G639" s="128">
        <v>335531</v>
      </c>
      <c r="H639" s="128">
        <v>38490</v>
      </c>
      <c r="I639" s="128">
        <v>422933</v>
      </c>
      <c r="J639" s="128">
        <v>121143</v>
      </c>
      <c r="K639" s="128">
        <v>168713</v>
      </c>
      <c r="L639" s="140">
        <v>445883</v>
      </c>
      <c r="M639" s="128">
        <v>147757</v>
      </c>
      <c r="N639" s="128">
        <v>128168</v>
      </c>
      <c r="O639" s="128">
        <v>298125</v>
      </c>
      <c r="P639" s="128">
        <v>107117</v>
      </c>
      <c r="Q639" s="128">
        <v>13147</v>
      </c>
      <c r="R639" s="128">
        <v>85405</v>
      </c>
      <c r="S639" s="140">
        <v>411555</v>
      </c>
      <c r="T639" s="128">
        <v>125998</v>
      </c>
      <c r="U639" s="128">
        <v>-15415</v>
      </c>
      <c r="V639" s="7"/>
      <c r="W639"/>
    </row>
    <row r="640" spans="2:23" s="13" customFormat="1" ht="15" customHeight="1" x14ac:dyDescent="0.35">
      <c r="B640" s="126">
        <v>2009</v>
      </c>
      <c r="C640" s="126"/>
      <c r="D640" s="128">
        <v>1192</v>
      </c>
      <c r="E640" s="140">
        <v>890981</v>
      </c>
      <c r="F640" s="128" t="s">
        <v>69</v>
      </c>
      <c r="G640" s="128" t="s">
        <v>69</v>
      </c>
      <c r="H640" s="128" t="s">
        <v>69</v>
      </c>
      <c r="I640" s="128" t="s">
        <v>69</v>
      </c>
      <c r="J640" s="128" t="s">
        <v>69</v>
      </c>
      <c r="K640" s="128" t="s">
        <v>69</v>
      </c>
      <c r="L640" s="140">
        <v>534449</v>
      </c>
      <c r="M640" s="128" t="s">
        <v>69</v>
      </c>
      <c r="N640" s="128" t="s">
        <v>69</v>
      </c>
      <c r="O640" s="128" t="s">
        <v>69</v>
      </c>
      <c r="P640" s="128" t="s">
        <v>69</v>
      </c>
      <c r="Q640" s="128" t="s">
        <v>69</v>
      </c>
      <c r="R640" s="128" t="s">
        <v>69</v>
      </c>
      <c r="S640" s="140">
        <v>356532</v>
      </c>
      <c r="T640" s="128" t="s">
        <v>69</v>
      </c>
      <c r="U640" s="128" t="s">
        <v>69</v>
      </c>
      <c r="V640" s="12"/>
      <c r="W640"/>
    </row>
    <row r="641" spans="2:23" s="13" customFormat="1" ht="15" customHeight="1" x14ac:dyDescent="0.35">
      <c r="B641" s="126">
        <v>2008</v>
      </c>
      <c r="C641" s="126"/>
      <c r="D641" s="128">
        <v>1219</v>
      </c>
      <c r="E641" s="140">
        <v>948533</v>
      </c>
      <c r="F641" s="128" t="s">
        <v>69</v>
      </c>
      <c r="G641" s="128" t="s">
        <v>69</v>
      </c>
      <c r="H641" s="128" t="s">
        <v>69</v>
      </c>
      <c r="I641" s="128" t="s">
        <v>69</v>
      </c>
      <c r="J641" s="128" t="s">
        <v>69</v>
      </c>
      <c r="K641" s="128" t="s">
        <v>69</v>
      </c>
      <c r="L641" s="140">
        <v>525397</v>
      </c>
      <c r="M641" s="128" t="s">
        <v>69</v>
      </c>
      <c r="N641" s="128" t="s">
        <v>69</v>
      </c>
      <c r="O641" s="128" t="s">
        <v>69</v>
      </c>
      <c r="P641" s="128" t="s">
        <v>69</v>
      </c>
      <c r="Q641" s="128" t="s">
        <v>69</v>
      </c>
      <c r="R641" s="128" t="s">
        <v>69</v>
      </c>
      <c r="S641" s="140">
        <v>423136</v>
      </c>
      <c r="T641" s="128" t="s">
        <v>69</v>
      </c>
      <c r="U641" s="128" t="s">
        <v>69</v>
      </c>
      <c r="W641"/>
    </row>
    <row r="642" spans="2:23" s="13" customFormat="1" ht="15" customHeight="1" x14ac:dyDescent="0.35">
      <c r="B642" s="123" t="s">
        <v>220</v>
      </c>
      <c r="C642" s="123"/>
      <c r="D642" s="132"/>
      <c r="E642" s="132"/>
      <c r="F642" s="132"/>
      <c r="G642" s="132"/>
      <c r="H642" s="132"/>
      <c r="I642" s="132"/>
      <c r="J642" s="132"/>
      <c r="K642" s="132"/>
      <c r="L642" s="132"/>
      <c r="M642" s="132"/>
      <c r="N642" s="132"/>
      <c r="O642" s="132"/>
      <c r="P642" s="132"/>
      <c r="Q642" s="132"/>
      <c r="R642" s="132"/>
      <c r="S642" s="132"/>
      <c r="T642" s="132"/>
      <c r="U642" s="132"/>
      <c r="W642"/>
    </row>
    <row r="643" spans="2:23" s="13" customFormat="1" ht="15" customHeight="1" x14ac:dyDescent="0.35">
      <c r="B643" s="142">
        <v>2020</v>
      </c>
      <c r="C643" s="142"/>
      <c r="D643" s="128">
        <v>726</v>
      </c>
      <c r="E643" s="140">
        <v>483220</v>
      </c>
      <c r="F643" s="128">
        <v>214055</v>
      </c>
      <c r="G643" s="128">
        <v>162468</v>
      </c>
      <c r="H643" s="128">
        <v>2703</v>
      </c>
      <c r="I643" s="128">
        <v>269165</v>
      </c>
      <c r="J643" s="128">
        <v>90420</v>
      </c>
      <c r="K643" s="128">
        <v>77198</v>
      </c>
      <c r="L643" s="140">
        <v>222763</v>
      </c>
      <c r="M643" s="128">
        <v>95093</v>
      </c>
      <c r="N643" s="128">
        <v>62623</v>
      </c>
      <c r="O643" s="128">
        <v>127670</v>
      </c>
      <c r="P643" s="128">
        <v>44301</v>
      </c>
      <c r="Q643" s="128">
        <v>14663</v>
      </c>
      <c r="R643" s="128">
        <v>26439</v>
      </c>
      <c r="S643" s="140">
        <v>260457</v>
      </c>
      <c r="T643" s="128">
        <v>82758</v>
      </c>
      <c r="U643" s="128">
        <v>10341</v>
      </c>
      <c r="W643"/>
    </row>
    <row r="644" spans="2:23" s="13" customFormat="1" ht="15" customHeight="1" x14ac:dyDescent="0.35">
      <c r="B644" s="142">
        <v>2019</v>
      </c>
      <c r="C644" s="142"/>
      <c r="D644" s="128">
        <v>717</v>
      </c>
      <c r="E644" s="140">
        <v>484699</v>
      </c>
      <c r="F644" s="128">
        <v>223465</v>
      </c>
      <c r="G644" s="128">
        <v>167853</v>
      </c>
      <c r="H644" s="128">
        <v>6910</v>
      </c>
      <c r="I644" s="128">
        <v>261235</v>
      </c>
      <c r="J644" s="128">
        <v>85354</v>
      </c>
      <c r="K644" s="128">
        <v>84527</v>
      </c>
      <c r="L644" s="140">
        <v>240490</v>
      </c>
      <c r="M644" s="128">
        <v>99649</v>
      </c>
      <c r="N644" s="128">
        <v>66783</v>
      </c>
      <c r="O644" s="128">
        <v>140841</v>
      </c>
      <c r="P644" s="128">
        <v>48031</v>
      </c>
      <c r="Q644" s="128">
        <v>17109</v>
      </c>
      <c r="R644" s="128">
        <v>28626</v>
      </c>
      <c r="S644" s="140">
        <v>244209</v>
      </c>
      <c r="T644" s="128">
        <v>82727</v>
      </c>
      <c r="U644" s="128">
        <v>2230</v>
      </c>
      <c r="W644"/>
    </row>
    <row r="645" spans="2:23" s="13" customFormat="1" ht="15" customHeight="1" x14ac:dyDescent="0.35">
      <c r="B645" s="142">
        <v>2018</v>
      </c>
      <c r="C645" s="142"/>
      <c r="D645" s="128">
        <v>715</v>
      </c>
      <c r="E645" s="140">
        <v>478015</v>
      </c>
      <c r="F645" s="128">
        <v>226310</v>
      </c>
      <c r="G645" s="128">
        <v>158810</v>
      </c>
      <c r="H645" s="128">
        <v>20019</v>
      </c>
      <c r="I645" s="128">
        <v>251706</v>
      </c>
      <c r="J645" s="128">
        <v>85507</v>
      </c>
      <c r="K645" s="128">
        <v>77376</v>
      </c>
      <c r="L645" s="140">
        <v>263841</v>
      </c>
      <c r="M645" s="128">
        <v>123575</v>
      </c>
      <c r="N645" s="128">
        <v>91635</v>
      </c>
      <c r="O645" s="128">
        <v>140265</v>
      </c>
      <c r="P645" s="128">
        <v>48205</v>
      </c>
      <c r="Q645" s="128">
        <v>18008</v>
      </c>
      <c r="R645" s="128">
        <v>30468</v>
      </c>
      <c r="S645" s="140">
        <v>214174</v>
      </c>
      <c r="T645" s="128">
        <v>86139</v>
      </c>
      <c r="U645" s="128">
        <v>-9972</v>
      </c>
      <c r="W645"/>
    </row>
    <row r="646" spans="2:23" ht="15" customHeight="1" x14ac:dyDescent="0.35">
      <c r="B646" s="142">
        <v>2017</v>
      </c>
      <c r="C646" s="142"/>
      <c r="D646" s="128">
        <v>687</v>
      </c>
      <c r="E646" s="140">
        <v>465342</v>
      </c>
      <c r="F646" s="128">
        <v>220435</v>
      </c>
      <c r="G646" s="128">
        <v>151641</v>
      </c>
      <c r="H646" s="128">
        <v>24922</v>
      </c>
      <c r="I646" s="128">
        <v>244908</v>
      </c>
      <c r="J646" s="128">
        <v>82359</v>
      </c>
      <c r="K646" s="128">
        <v>76450</v>
      </c>
      <c r="L646" s="140">
        <v>264367</v>
      </c>
      <c r="M646" s="128">
        <v>125763</v>
      </c>
      <c r="N646" s="128">
        <v>90215</v>
      </c>
      <c r="O646" s="128">
        <v>138604</v>
      </c>
      <c r="P646" s="128">
        <v>47909</v>
      </c>
      <c r="Q646" s="128">
        <v>19347</v>
      </c>
      <c r="R646" s="128">
        <v>29753</v>
      </c>
      <c r="S646" s="140">
        <v>200976</v>
      </c>
      <c r="T646" s="128">
        <v>87386</v>
      </c>
      <c r="U646" s="128">
        <v>-23096</v>
      </c>
      <c r="V646" s="13"/>
      <c r="W646"/>
    </row>
    <row r="647" spans="2:23" ht="15" customHeight="1" x14ac:dyDescent="0.35">
      <c r="B647" s="142">
        <v>2016</v>
      </c>
      <c r="C647" s="142"/>
      <c r="D647" s="128">
        <v>674</v>
      </c>
      <c r="E647" s="140">
        <v>439660</v>
      </c>
      <c r="F647" s="128">
        <v>210833</v>
      </c>
      <c r="G647" s="128">
        <v>138564</v>
      </c>
      <c r="H647" s="128">
        <v>24164</v>
      </c>
      <c r="I647" s="128">
        <v>228827</v>
      </c>
      <c r="J647" s="128">
        <v>79390</v>
      </c>
      <c r="K647" s="128">
        <v>72361</v>
      </c>
      <c r="L647" s="140">
        <v>256194</v>
      </c>
      <c r="M647" s="128">
        <v>121451</v>
      </c>
      <c r="N647" s="128">
        <v>84286</v>
      </c>
      <c r="O647" s="128">
        <v>134743</v>
      </c>
      <c r="P647" s="128">
        <v>46359</v>
      </c>
      <c r="Q647" s="128">
        <v>19924</v>
      </c>
      <c r="R647" s="128">
        <v>26961</v>
      </c>
      <c r="S647" s="140">
        <v>183466</v>
      </c>
      <c r="T647" s="128">
        <v>80543</v>
      </c>
      <c r="U647" s="128">
        <v>-29631</v>
      </c>
      <c r="V647" s="13"/>
      <c r="W647"/>
    </row>
    <row r="648" spans="2:23" ht="15" customHeight="1" x14ac:dyDescent="0.35">
      <c r="B648" s="142">
        <v>2015</v>
      </c>
      <c r="C648" s="142"/>
      <c r="D648" s="128">
        <v>685</v>
      </c>
      <c r="E648" s="140">
        <v>461368</v>
      </c>
      <c r="F648" s="128">
        <v>239621</v>
      </c>
      <c r="G648" s="128">
        <v>135215</v>
      </c>
      <c r="H648" s="128">
        <v>19625</v>
      </c>
      <c r="I648" s="128">
        <v>221747</v>
      </c>
      <c r="J648" s="128">
        <v>77192</v>
      </c>
      <c r="K648" s="128">
        <v>75403</v>
      </c>
      <c r="L648" s="140">
        <v>278274</v>
      </c>
      <c r="M648" s="128">
        <v>105688</v>
      </c>
      <c r="N648" s="128">
        <v>53251</v>
      </c>
      <c r="O648" s="128">
        <v>172586</v>
      </c>
      <c r="P648" s="128">
        <v>45049</v>
      </c>
      <c r="Q648" s="128">
        <v>20260</v>
      </c>
      <c r="R648" s="128">
        <v>60858</v>
      </c>
      <c r="S648" s="140">
        <v>183094</v>
      </c>
      <c r="T648" s="128">
        <v>87521</v>
      </c>
      <c r="U648" s="128">
        <v>-23322</v>
      </c>
      <c r="V648" s="13"/>
      <c r="W648"/>
    </row>
    <row r="649" spans="2:23" ht="15" customHeight="1" x14ac:dyDescent="0.35">
      <c r="B649" s="142">
        <v>2014</v>
      </c>
      <c r="C649" s="142"/>
      <c r="D649" s="128">
        <v>703</v>
      </c>
      <c r="E649" s="140">
        <v>560163</v>
      </c>
      <c r="F649" s="128">
        <v>319733</v>
      </c>
      <c r="G649" s="128">
        <v>143795</v>
      </c>
      <c r="H649" s="128">
        <v>61101</v>
      </c>
      <c r="I649" s="128">
        <v>240430</v>
      </c>
      <c r="J649" s="128">
        <v>81293</v>
      </c>
      <c r="K649" s="128">
        <v>89536</v>
      </c>
      <c r="L649" s="140">
        <v>317290</v>
      </c>
      <c r="M649" s="128">
        <v>92418</v>
      </c>
      <c r="N649" s="128">
        <v>76712</v>
      </c>
      <c r="O649" s="128">
        <v>224872</v>
      </c>
      <c r="P649" s="128">
        <v>51828</v>
      </c>
      <c r="Q649" s="128">
        <v>21359</v>
      </c>
      <c r="R649" s="128">
        <v>98690</v>
      </c>
      <c r="S649" s="140">
        <v>242873</v>
      </c>
      <c r="T649" s="128">
        <v>96175</v>
      </c>
      <c r="U649" s="128">
        <v>-40604</v>
      </c>
      <c r="W649"/>
    </row>
    <row r="650" spans="2:23" ht="15" customHeight="1" x14ac:dyDescent="0.35">
      <c r="B650" s="142">
        <v>2013</v>
      </c>
      <c r="C650" s="142"/>
      <c r="D650" s="128">
        <v>708</v>
      </c>
      <c r="E650" s="140">
        <v>575179</v>
      </c>
      <c r="F650" s="128">
        <v>312554</v>
      </c>
      <c r="G650" s="128">
        <v>141706</v>
      </c>
      <c r="H650" s="128">
        <v>59743</v>
      </c>
      <c r="I650" s="128">
        <v>262625</v>
      </c>
      <c r="J650" s="128">
        <v>87180</v>
      </c>
      <c r="K650" s="128">
        <v>91638</v>
      </c>
      <c r="L650" s="140">
        <v>331002</v>
      </c>
      <c r="M650" s="128">
        <v>102753</v>
      </c>
      <c r="N650" s="128">
        <v>89245</v>
      </c>
      <c r="O650" s="128">
        <v>228249</v>
      </c>
      <c r="P650" s="128">
        <v>55565</v>
      </c>
      <c r="Q650" s="128">
        <v>23250</v>
      </c>
      <c r="R650" s="128">
        <v>89984</v>
      </c>
      <c r="S650" s="140">
        <v>244176</v>
      </c>
      <c r="T650" s="128">
        <v>97548</v>
      </c>
      <c r="U650" s="128">
        <v>-35080</v>
      </c>
      <c r="W650"/>
    </row>
    <row r="651" spans="2:23" s="13" customFormat="1" ht="15" customHeight="1" collapsed="1" x14ac:dyDescent="0.35">
      <c r="B651" s="126">
        <v>2012</v>
      </c>
      <c r="C651" s="126"/>
      <c r="D651" s="128">
        <v>763</v>
      </c>
      <c r="E651" s="140">
        <v>596042</v>
      </c>
      <c r="F651" s="128">
        <v>320826</v>
      </c>
      <c r="G651" s="128">
        <v>158079</v>
      </c>
      <c r="H651" s="128">
        <v>60897</v>
      </c>
      <c r="I651" s="128">
        <v>275216</v>
      </c>
      <c r="J651" s="128">
        <v>88748</v>
      </c>
      <c r="K651" s="128">
        <v>109032</v>
      </c>
      <c r="L651" s="140">
        <v>351700</v>
      </c>
      <c r="M651" s="128">
        <v>120843</v>
      </c>
      <c r="N651" s="128">
        <v>101422</v>
      </c>
      <c r="O651" s="128">
        <v>230856</v>
      </c>
      <c r="P651" s="128">
        <v>58799</v>
      </c>
      <c r="Q651" s="128">
        <v>25267</v>
      </c>
      <c r="R651" s="128">
        <v>85825</v>
      </c>
      <c r="S651" s="140">
        <v>244343</v>
      </c>
      <c r="T651" s="128">
        <v>96882</v>
      </c>
      <c r="U651" s="128">
        <v>-32331</v>
      </c>
      <c r="V651" s="7"/>
      <c r="W651"/>
    </row>
    <row r="652" spans="2:23" s="13" customFormat="1" ht="15" customHeight="1" x14ac:dyDescent="0.35">
      <c r="B652" s="126">
        <v>2011</v>
      </c>
      <c r="C652" s="126"/>
      <c r="D652" s="128">
        <v>807</v>
      </c>
      <c r="E652" s="140">
        <v>638785</v>
      </c>
      <c r="F652" s="128">
        <v>340954</v>
      </c>
      <c r="G652" s="128">
        <v>173872</v>
      </c>
      <c r="H652" s="128">
        <v>60516</v>
      </c>
      <c r="I652" s="128">
        <v>297831</v>
      </c>
      <c r="J652" s="128">
        <v>92877</v>
      </c>
      <c r="K652" s="128">
        <v>116235</v>
      </c>
      <c r="L652" s="140">
        <v>380610</v>
      </c>
      <c r="M652" s="128">
        <v>129861</v>
      </c>
      <c r="N652" s="128">
        <v>103666</v>
      </c>
      <c r="O652" s="128">
        <v>250749</v>
      </c>
      <c r="P652" s="128">
        <v>72779</v>
      </c>
      <c r="Q652" s="128">
        <v>25570</v>
      </c>
      <c r="R652" s="128">
        <v>93916</v>
      </c>
      <c r="S652" s="140">
        <v>258175</v>
      </c>
      <c r="T652" s="128">
        <v>105552</v>
      </c>
      <c r="U652" s="128">
        <v>-34967</v>
      </c>
      <c r="V652" s="7"/>
      <c r="W652"/>
    </row>
    <row r="653" spans="2:23" s="13" customFormat="1" ht="15" customHeight="1" x14ac:dyDescent="0.35">
      <c r="B653" s="126">
        <v>2010</v>
      </c>
      <c r="C653" s="126"/>
      <c r="D653" s="128">
        <v>866</v>
      </c>
      <c r="E653" s="140">
        <v>644218</v>
      </c>
      <c r="F653" s="128">
        <v>328011</v>
      </c>
      <c r="G653" s="128">
        <v>166622</v>
      </c>
      <c r="H653" s="128">
        <v>59687</v>
      </c>
      <c r="I653" s="128">
        <v>316206</v>
      </c>
      <c r="J653" s="128">
        <v>95173</v>
      </c>
      <c r="K653" s="128">
        <v>123401</v>
      </c>
      <c r="L653" s="140">
        <v>382583</v>
      </c>
      <c r="M653" s="128">
        <v>132918</v>
      </c>
      <c r="N653" s="128">
        <v>115684</v>
      </c>
      <c r="O653" s="128">
        <v>249664</v>
      </c>
      <c r="P653" s="128">
        <v>80468</v>
      </c>
      <c r="Q653" s="128">
        <v>27809</v>
      </c>
      <c r="R653" s="128">
        <v>75465</v>
      </c>
      <c r="S653" s="140">
        <v>261635</v>
      </c>
      <c r="T653" s="128">
        <v>105025</v>
      </c>
      <c r="U653" s="128">
        <v>-25133</v>
      </c>
      <c r="V653" s="7"/>
      <c r="W653"/>
    </row>
    <row r="654" spans="2:23" s="13" customFormat="1" ht="15" customHeight="1" x14ac:dyDescent="0.35">
      <c r="B654" s="126">
        <v>2009</v>
      </c>
      <c r="C654" s="126"/>
      <c r="D654" s="128">
        <v>936</v>
      </c>
      <c r="E654" s="140">
        <v>651622</v>
      </c>
      <c r="F654" s="128" t="s">
        <v>69</v>
      </c>
      <c r="G654" s="128" t="s">
        <v>69</v>
      </c>
      <c r="H654" s="128" t="s">
        <v>69</v>
      </c>
      <c r="I654" s="128" t="s">
        <v>69</v>
      </c>
      <c r="J654" s="128" t="s">
        <v>69</v>
      </c>
      <c r="K654" s="128" t="s">
        <v>69</v>
      </c>
      <c r="L654" s="140">
        <v>407358</v>
      </c>
      <c r="M654" s="128" t="s">
        <v>69</v>
      </c>
      <c r="N654" s="128" t="s">
        <v>69</v>
      </c>
      <c r="O654" s="128" t="s">
        <v>69</v>
      </c>
      <c r="P654" s="128" t="s">
        <v>69</v>
      </c>
      <c r="Q654" s="128" t="s">
        <v>69</v>
      </c>
      <c r="R654" s="128" t="s">
        <v>69</v>
      </c>
      <c r="S654" s="140">
        <v>244264</v>
      </c>
      <c r="T654" s="128" t="s">
        <v>69</v>
      </c>
      <c r="U654" s="128" t="s">
        <v>69</v>
      </c>
      <c r="V654" s="14"/>
      <c r="W654"/>
    </row>
    <row r="655" spans="2:23" ht="15" customHeight="1" x14ac:dyDescent="0.35">
      <c r="B655" s="126">
        <v>2008</v>
      </c>
      <c r="C655" s="126"/>
      <c r="D655" s="128">
        <v>975</v>
      </c>
      <c r="E655" s="140">
        <v>680705</v>
      </c>
      <c r="F655" s="128" t="s">
        <v>69</v>
      </c>
      <c r="G655" s="128" t="s">
        <v>69</v>
      </c>
      <c r="H655" s="128" t="s">
        <v>69</v>
      </c>
      <c r="I655" s="128" t="s">
        <v>69</v>
      </c>
      <c r="J655" s="128" t="s">
        <v>69</v>
      </c>
      <c r="K655" s="128" t="s">
        <v>69</v>
      </c>
      <c r="L655" s="140">
        <v>467122</v>
      </c>
      <c r="M655" s="128" t="s">
        <v>69</v>
      </c>
      <c r="N655" s="128" t="s">
        <v>69</v>
      </c>
      <c r="O655" s="128" t="s">
        <v>69</v>
      </c>
      <c r="P655" s="128" t="s">
        <v>69</v>
      </c>
      <c r="Q655" s="128" t="s">
        <v>69</v>
      </c>
      <c r="R655" s="128" t="s">
        <v>69</v>
      </c>
      <c r="S655" s="140">
        <v>213583</v>
      </c>
      <c r="T655" s="128" t="s">
        <v>69</v>
      </c>
      <c r="U655" s="128" t="s">
        <v>69</v>
      </c>
      <c r="V655" s="14"/>
      <c r="W655"/>
    </row>
    <row r="656" spans="2:23" ht="15" customHeight="1" x14ac:dyDescent="0.35">
      <c r="B656" s="310" t="s">
        <v>20</v>
      </c>
      <c r="C656" s="310"/>
      <c r="D656" s="313"/>
      <c r="E656" s="313"/>
      <c r="F656" s="313"/>
      <c r="G656" s="313"/>
      <c r="H656" s="313"/>
      <c r="I656" s="313"/>
      <c r="J656" s="313"/>
      <c r="K656" s="313"/>
      <c r="L656" s="313"/>
      <c r="M656" s="313"/>
      <c r="N656" s="313"/>
      <c r="O656" s="313"/>
      <c r="P656" s="313"/>
      <c r="Q656" s="313"/>
      <c r="R656" s="313"/>
      <c r="S656" s="313"/>
      <c r="T656" s="313"/>
      <c r="U656" s="313"/>
      <c r="V656" s="14"/>
      <c r="W656"/>
    </row>
    <row r="657" spans="2:23" ht="15" customHeight="1" x14ac:dyDescent="0.35">
      <c r="B657" s="123" t="s">
        <v>454</v>
      </c>
      <c r="C657" s="123"/>
      <c r="D657" s="124"/>
      <c r="E657" s="124"/>
      <c r="F657" s="124"/>
      <c r="G657" s="124"/>
      <c r="H657" s="124"/>
      <c r="I657" s="124"/>
      <c r="J657" s="124"/>
      <c r="K657" s="124"/>
      <c r="L657" s="124"/>
      <c r="M657" s="124"/>
      <c r="N657" s="124"/>
      <c r="O657" s="124"/>
      <c r="P657" s="124"/>
      <c r="Q657" s="124"/>
      <c r="R657" s="124"/>
      <c r="S657" s="124"/>
      <c r="T657" s="124"/>
      <c r="U657" s="124"/>
      <c r="V657" s="14"/>
      <c r="W657"/>
    </row>
    <row r="658" spans="2:23" ht="15" customHeight="1" x14ac:dyDescent="0.35">
      <c r="B658" s="142">
        <v>2020</v>
      </c>
      <c r="C658" s="142"/>
      <c r="D658" s="128">
        <v>4890</v>
      </c>
      <c r="E658" s="140">
        <v>59723563</v>
      </c>
      <c r="F658" s="128">
        <v>41452115</v>
      </c>
      <c r="G658" s="128">
        <v>11221752</v>
      </c>
      <c r="H658" s="128">
        <v>8961434</v>
      </c>
      <c r="I658" s="128">
        <v>18271448</v>
      </c>
      <c r="J658" s="128">
        <v>278337</v>
      </c>
      <c r="K658" s="128">
        <v>1418153</v>
      </c>
      <c r="L658" s="140">
        <v>36916446</v>
      </c>
      <c r="M658" s="128">
        <v>23994000</v>
      </c>
      <c r="N658" s="128">
        <v>19327782</v>
      </c>
      <c r="O658" s="128">
        <v>12922446</v>
      </c>
      <c r="P658" s="128">
        <v>1398953</v>
      </c>
      <c r="Q658" s="128">
        <v>306273</v>
      </c>
      <c r="R658" s="128">
        <v>6212020</v>
      </c>
      <c r="S658" s="140">
        <v>22807118</v>
      </c>
      <c r="T658" s="128">
        <v>7575486</v>
      </c>
      <c r="U658" s="128">
        <v>3179093</v>
      </c>
      <c r="V658" s="14"/>
      <c r="W658"/>
    </row>
    <row r="659" spans="2:23" ht="15" customHeight="1" x14ac:dyDescent="0.35">
      <c r="B659" s="142">
        <v>2019</v>
      </c>
      <c r="C659" s="142"/>
      <c r="D659" s="128">
        <v>4501</v>
      </c>
      <c r="E659" s="140">
        <v>58614177</v>
      </c>
      <c r="F659" s="128">
        <v>39516960</v>
      </c>
      <c r="G659" s="128">
        <v>9634945</v>
      </c>
      <c r="H659" s="128">
        <v>8706527</v>
      </c>
      <c r="I659" s="128">
        <v>19097217</v>
      </c>
      <c r="J659" s="128">
        <v>368840</v>
      </c>
      <c r="K659" s="128">
        <v>1863365</v>
      </c>
      <c r="L659" s="140">
        <v>38704148</v>
      </c>
      <c r="M659" s="128">
        <v>23616639</v>
      </c>
      <c r="N659" s="128">
        <v>18868424</v>
      </c>
      <c r="O659" s="128">
        <v>15087509</v>
      </c>
      <c r="P659" s="128">
        <v>1645763</v>
      </c>
      <c r="Q659" s="128">
        <v>458965</v>
      </c>
      <c r="R659" s="128">
        <v>5864322</v>
      </c>
      <c r="S659" s="140">
        <v>19910028</v>
      </c>
      <c r="T659" s="128">
        <v>6942285</v>
      </c>
      <c r="U659" s="128">
        <v>2905626</v>
      </c>
      <c r="V659" s="14"/>
      <c r="W659"/>
    </row>
    <row r="660" spans="2:23" ht="15" customHeight="1" x14ac:dyDescent="0.35">
      <c r="B660" s="142">
        <v>2018</v>
      </c>
      <c r="C660" s="142"/>
      <c r="D660" s="128">
        <v>4365</v>
      </c>
      <c r="E660" s="140">
        <v>60113126</v>
      </c>
      <c r="F660" s="128">
        <v>42017847</v>
      </c>
      <c r="G660" s="128">
        <v>11410424</v>
      </c>
      <c r="H660" s="128">
        <v>9242611</v>
      </c>
      <c r="I660" s="128">
        <v>18095279</v>
      </c>
      <c r="J660" s="128">
        <v>324444</v>
      </c>
      <c r="K660" s="128">
        <v>2616632</v>
      </c>
      <c r="L660" s="140">
        <v>40930452</v>
      </c>
      <c r="M660" s="128">
        <v>26154350</v>
      </c>
      <c r="N660" s="128">
        <v>21095645</v>
      </c>
      <c r="O660" s="128">
        <v>14776102</v>
      </c>
      <c r="P660" s="128">
        <v>2255085</v>
      </c>
      <c r="Q660" s="128">
        <v>425934</v>
      </c>
      <c r="R660" s="128">
        <v>4642891</v>
      </c>
      <c r="S660" s="140">
        <v>19182674</v>
      </c>
      <c r="T660" s="128">
        <v>6928612</v>
      </c>
      <c r="U660" s="128">
        <v>3066885</v>
      </c>
      <c r="V660" s="14"/>
      <c r="W660"/>
    </row>
    <row r="661" spans="2:23" ht="15" customHeight="1" x14ac:dyDescent="0.35">
      <c r="B661" s="142">
        <v>2017</v>
      </c>
      <c r="C661" s="142"/>
      <c r="D661" s="128">
        <v>4062</v>
      </c>
      <c r="E661" s="140">
        <v>59918812</v>
      </c>
      <c r="F661" s="128">
        <v>37768595</v>
      </c>
      <c r="G661" s="128">
        <v>11572723</v>
      </c>
      <c r="H661" s="128">
        <v>9256051</v>
      </c>
      <c r="I661" s="128">
        <v>22150217</v>
      </c>
      <c r="J661" s="128">
        <v>295031</v>
      </c>
      <c r="K661" s="128">
        <v>3042066</v>
      </c>
      <c r="L661" s="140">
        <v>44981813</v>
      </c>
      <c r="M661" s="128">
        <v>24214686</v>
      </c>
      <c r="N661" s="128">
        <v>19739526</v>
      </c>
      <c r="O661" s="128">
        <v>20767127</v>
      </c>
      <c r="P661" s="128">
        <v>1541240</v>
      </c>
      <c r="Q661" s="128">
        <v>337165</v>
      </c>
      <c r="R661" s="128">
        <v>10573784</v>
      </c>
      <c r="S661" s="140">
        <v>14936999</v>
      </c>
      <c r="T661" s="128">
        <v>6547068</v>
      </c>
      <c r="U661" s="128">
        <v>3146321</v>
      </c>
      <c r="V661" s="14"/>
      <c r="W661"/>
    </row>
    <row r="662" spans="2:23" ht="15" customHeight="1" x14ac:dyDescent="0.35">
      <c r="B662" s="142">
        <v>2016</v>
      </c>
      <c r="C662" s="142"/>
      <c r="D662" s="128">
        <v>3977</v>
      </c>
      <c r="E662" s="140">
        <v>58402430</v>
      </c>
      <c r="F662" s="128">
        <v>37523270</v>
      </c>
      <c r="G662" s="128">
        <v>11889422</v>
      </c>
      <c r="H662" s="128">
        <v>9288576</v>
      </c>
      <c r="I662" s="128">
        <v>20879160</v>
      </c>
      <c r="J662" s="128">
        <v>256820</v>
      </c>
      <c r="K662" s="128">
        <v>2502781</v>
      </c>
      <c r="L662" s="140">
        <v>43222588</v>
      </c>
      <c r="M662" s="128">
        <v>29959108</v>
      </c>
      <c r="N662" s="128">
        <v>22661061</v>
      </c>
      <c r="O662" s="128">
        <v>13263480</v>
      </c>
      <c r="P662" s="128">
        <v>1617733</v>
      </c>
      <c r="Q662" s="128">
        <v>766624</v>
      </c>
      <c r="R662" s="128">
        <v>4763547</v>
      </c>
      <c r="S662" s="140">
        <v>15179842</v>
      </c>
      <c r="T662" s="128">
        <v>6564261</v>
      </c>
      <c r="U662" s="128">
        <v>2743174</v>
      </c>
      <c r="W662"/>
    </row>
    <row r="663" spans="2:23" s="13" customFormat="1" ht="15" customHeight="1" collapsed="1" x14ac:dyDescent="0.35">
      <c r="B663" s="142">
        <v>2015</v>
      </c>
      <c r="C663" s="142"/>
      <c r="D663" s="128">
        <v>1209</v>
      </c>
      <c r="E663" s="140">
        <v>59263070</v>
      </c>
      <c r="F663" s="128">
        <v>37405548</v>
      </c>
      <c r="G663" s="128">
        <v>11827534</v>
      </c>
      <c r="H663" s="128">
        <v>9325077</v>
      </c>
      <c r="I663" s="128">
        <v>21857522</v>
      </c>
      <c r="J663" s="128">
        <v>234072</v>
      </c>
      <c r="K663" s="128">
        <v>2535835</v>
      </c>
      <c r="L663" s="140">
        <v>44725352</v>
      </c>
      <c r="M663" s="128">
        <v>32500020</v>
      </c>
      <c r="N663" s="128">
        <v>25015534</v>
      </c>
      <c r="O663" s="128">
        <v>12225332</v>
      </c>
      <c r="P663" s="128">
        <v>1625371</v>
      </c>
      <c r="Q663" s="128">
        <v>244095</v>
      </c>
      <c r="R663" s="128">
        <v>4149253</v>
      </c>
      <c r="S663" s="140">
        <v>14537718</v>
      </c>
      <c r="T663" s="128">
        <v>6409358</v>
      </c>
      <c r="U663" s="128">
        <v>2691408</v>
      </c>
      <c r="V663" s="7"/>
      <c r="W663"/>
    </row>
    <row r="664" spans="2:23" s="13" customFormat="1" ht="15" customHeight="1" x14ac:dyDescent="0.35">
      <c r="B664" s="142">
        <v>2014</v>
      </c>
      <c r="C664" s="142"/>
      <c r="D664" s="128">
        <v>941</v>
      </c>
      <c r="E664" s="140">
        <v>58163333</v>
      </c>
      <c r="F664" s="128">
        <v>41890193</v>
      </c>
      <c r="G664" s="128">
        <v>11905663</v>
      </c>
      <c r="H664" s="128">
        <v>9144433</v>
      </c>
      <c r="I664" s="128">
        <v>16273140</v>
      </c>
      <c r="J664" s="128">
        <v>300055</v>
      </c>
      <c r="K664" s="128">
        <v>3031848</v>
      </c>
      <c r="L664" s="140">
        <v>43780159</v>
      </c>
      <c r="M664" s="128">
        <v>29427874</v>
      </c>
      <c r="N664" s="128">
        <v>23105494</v>
      </c>
      <c r="O664" s="128">
        <v>14352286</v>
      </c>
      <c r="P664" s="128">
        <v>1660497</v>
      </c>
      <c r="Q664" s="128">
        <v>242057</v>
      </c>
      <c r="R664" s="128">
        <v>5655278</v>
      </c>
      <c r="S664" s="140">
        <v>14383173</v>
      </c>
      <c r="T664" s="128">
        <v>6390258</v>
      </c>
      <c r="U664" s="128">
        <v>1926137</v>
      </c>
      <c r="V664" s="7"/>
      <c r="W664"/>
    </row>
    <row r="665" spans="2:23" s="13" customFormat="1" ht="15" customHeight="1" x14ac:dyDescent="0.35">
      <c r="B665" s="142">
        <v>2013</v>
      </c>
      <c r="C665" s="142"/>
      <c r="D665" s="128">
        <v>925</v>
      </c>
      <c r="E665" s="140">
        <v>57448687</v>
      </c>
      <c r="F665" s="128">
        <v>41055111</v>
      </c>
      <c r="G665" s="128">
        <v>11553722</v>
      </c>
      <c r="H665" s="128">
        <v>9197957</v>
      </c>
      <c r="I665" s="128">
        <v>16393577</v>
      </c>
      <c r="J665" s="128">
        <v>284262</v>
      </c>
      <c r="K665" s="128">
        <v>3572217</v>
      </c>
      <c r="L665" s="140">
        <v>43773554</v>
      </c>
      <c r="M665" s="128">
        <v>30418025</v>
      </c>
      <c r="N665" s="128">
        <v>23182298</v>
      </c>
      <c r="O665" s="128">
        <v>13355529</v>
      </c>
      <c r="P665" s="128">
        <v>1726827</v>
      </c>
      <c r="Q665" s="128">
        <v>332471</v>
      </c>
      <c r="R665" s="128">
        <v>4615267</v>
      </c>
      <c r="S665" s="140">
        <v>13675133</v>
      </c>
      <c r="T665" s="128">
        <v>6414919</v>
      </c>
      <c r="U665" s="128">
        <v>1506857</v>
      </c>
      <c r="V665" s="7"/>
      <c r="W665"/>
    </row>
    <row r="666" spans="2:23" s="13" customFormat="1" ht="15" customHeight="1" x14ac:dyDescent="0.35">
      <c r="B666" s="126">
        <v>2012</v>
      </c>
      <c r="C666" s="126"/>
      <c r="D666" s="128">
        <v>888</v>
      </c>
      <c r="E666" s="140">
        <v>56421404</v>
      </c>
      <c r="F666" s="128">
        <v>40089063</v>
      </c>
      <c r="G666" s="128">
        <v>11285024</v>
      </c>
      <c r="H666" s="128">
        <v>8906557</v>
      </c>
      <c r="I666" s="128">
        <v>16332341</v>
      </c>
      <c r="J666" s="128">
        <v>282465</v>
      </c>
      <c r="K666" s="128">
        <v>2864290</v>
      </c>
      <c r="L666" s="140">
        <v>43116454</v>
      </c>
      <c r="M666" s="128">
        <v>24684089</v>
      </c>
      <c r="N666" s="128">
        <v>19713830</v>
      </c>
      <c r="O666" s="128">
        <v>18432365</v>
      </c>
      <c r="P666" s="128">
        <v>1647148</v>
      </c>
      <c r="Q666" s="128">
        <v>237350</v>
      </c>
      <c r="R666" s="128">
        <v>10158022</v>
      </c>
      <c r="S666" s="140">
        <v>13304950</v>
      </c>
      <c r="T666" s="128">
        <v>6462959</v>
      </c>
      <c r="U666" s="128">
        <v>1090907</v>
      </c>
      <c r="V666" s="7"/>
      <c r="W666"/>
    </row>
    <row r="667" spans="2:23" ht="15" customHeight="1" x14ac:dyDescent="0.35">
      <c r="B667" s="126">
        <v>2011</v>
      </c>
      <c r="C667" s="126"/>
      <c r="D667" s="128">
        <v>801</v>
      </c>
      <c r="E667" s="140">
        <v>53194651</v>
      </c>
      <c r="F667" s="128">
        <v>39911570</v>
      </c>
      <c r="G667" s="128">
        <v>11114557</v>
      </c>
      <c r="H667" s="128">
        <v>8933016</v>
      </c>
      <c r="I667" s="128">
        <v>13283082</v>
      </c>
      <c r="J667" s="128">
        <v>297543</v>
      </c>
      <c r="K667" s="128">
        <v>2771126</v>
      </c>
      <c r="L667" s="140">
        <v>39844476</v>
      </c>
      <c r="M667" s="128">
        <v>23103653</v>
      </c>
      <c r="N667" s="128">
        <v>18523129</v>
      </c>
      <c r="O667" s="128">
        <v>16740823</v>
      </c>
      <c r="P667" s="128">
        <v>2179808</v>
      </c>
      <c r="Q667" s="128">
        <v>189507</v>
      </c>
      <c r="R667" s="128">
        <v>8338463</v>
      </c>
      <c r="S667" s="140">
        <v>13350175</v>
      </c>
      <c r="T667" s="128">
        <v>6472010</v>
      </c>
      <c r="U667" s="128">
        <v>1275514</v>
      </c>
      <c r="V667" s="14"/>
      <c r="W667"/>
    </row>
    <row r="668" spans="2:23" ht="15" customHeight="1" x14ac:dyDescent="0.35">
      <c r="B668" s="126">
        <v>2010</v>
      </c>
      <c r="C668" s="126"/>
      <c r="D668" s="128">
        <v>745</v>
      </c>
      <c r="E668" s="140">
        <v>50262195</v>
      </c>
      <c r="F668" s="128">
        <v>40077063</v>
      </c>
      <c r="G668" s="128">
        <v>11014651</v>
      </c>
      <c r="H668" s="128">
        <v>8614005</v>
      </c>
      <c r="I668" s="128">
        <v>10185132</v>
      </c>
      <c r="J668" s="128">
        <v>320749</v>
      </c>
      <c r="K668" s="128">
        <v>2224707</v>
      </c>
      <c r="L668" s="140">
        <v>37263488</v>
      </c>
      <c r="M668" s="128">
        <v>22928589</v>
      </c>
      <c r="N668" s="128">
        <v>15089392</v>
      </c>
      <c r="O668" s="128">
        <v>14334899</v>
      </c>
      <c r="P668" s="128">
        <v>940830</v>
      </c>
      <c r="Q668" s="128">
        <v>116337</v>
      </c>
      <c r="R668" s="128">
        <v>6981284</v>
      </c>
      <c r="S668" s="140">
        <v>12998707</v>
      </c>
      <c r="T668" s="128">
        <v>6465749</v>
      </c>
      <c r="U668" s="128">
        <v>1419424</v>
      </c>
      <c r="V668" s="14"/>
      <c r="W668"/>
    </row>
    <row r="669" spans="2:23" ht="15" customHeight="1" x14ac:dyDescent="0.35">
      <c r="B669" s="126">
        <v>2009</v>
      </c>
      <c r="C669" s="126"/>
      <c r="D669" s="128">
        <v>714</v>
      </c>
      <c r="E669" s="140">
        <v>50743873</v>
      </c>
      <c r="F669" s="128" t="s">
        <v>69</v>
      </c>
      <c r="G669" s="128" t="s">
        <v>69</v>
      </c>
      <c r="H669" s="128" t="s">
        <v>69</v>
      </c>
      <c r="I669" s="128" t="s">
        <v>69</v>
      </c>
      <c r="J669" s="128" t="s">
        <v>69</v>
      </c>
      <c r="K669" s="128" t="s">
        <v>69</v>
      </c>
      <c r="L669" s="140">
        <v>37043419</v>
      </c>
      <c r="M669" s="128" t="s">
        <v>69</v>
      </c>
      <c r="N669" s="128" t="s">
        <v>69</v>
      </c>
      <c r="O669" s="128" t="s">
        <v>69</v>
      </c>
      <c r="P669" s="128" t="s">
        <v>69</v>
      </c>
      <c r="Q669" s="128" t="s">
        <v>69</v>
      </c>
      <c r="R669" s="128" t="s">
        <v>69</v>
      </c>
      <c r="S669" s="140">
        <v>13700454</v>
      </c>
      <c r="T669" s="128" t="s">
        <v>69</v>
      </c>
      <c r="U669" s="128" t="s">
        <v>69</v>
      </c>
      <c r="V669" s="14"/>
      <c r="W669"/>
    </row>
    <row r="670" spans="2:23" ht="15" customHeight="1" x14ac:dyDescent="0.35">
      <c r="B670" s="126">
        <v>2008</v>
      </c>
      <c r="C670" s="126"/>
      <c r="D670" s="128">
        <v>678</v>
      </c>
      <c r="E670" s="140">
        <v>49314995</v>
      </c>
      <c r="F670" s="128" t="s">
        <v>69</v>
      </c>
      <c r="G670" s="128" t="s">
        <v>69</v>
      </c>
      <c r="H670" s="128" t="s">
        <v>69</v>
      </c>
      <c r="I670" s="128" t="s">
        <v>69</v>
      </c>
      <c r="J670" s="128" t="s">
        <v>69</v>
      </c>
      <c r="K670" s="128" t="s">
        <v>69</v>
      </c>
      <c r="L670" s="140">
        <v>35987990</v>
      </c>
      <c r="M670" s="128" t="s">
        <v>69</v>
      </c>
      <c r="N670" s="128" t="s">
        <v>69</v>
      </c>
      <c r="O670" s="128" t="s">
        <v>69</v>
      </c>
      <c r="P670" s="128" t="s">
        <v>69</v>
      </c>
      <c r="Q670" s="128" t="s">
        <v>69</v>
      </c>
      <c r="R670" s="128" t="s">
        <v>69</v>
      </c>
      <c r="S670" s="140">
        <v>13327005</v>
      </c>
      <c r="T670" s="128" t="s">
        <v>69</v>
      </c>
      <c r="U670" s="128" t="s">
        <v>69</v>
      </c>
      <c r="V670" s="14"/>
      <c r="W670"/>
    </row>
    <row r="671" spans="2:23" ht="15" customHeight="1" x14ac:dyDescent="0.35">
      <c r="B671" s="310" t="s">
        <v>35</v>
      </c>
      <c r="C671" s="310"/>
      <c r="D671" s="311"/>
      <c r="E671" s="311"/>
      <c r="F671" s="311"/>
      <c r="G671" s="311"/>
      <c r="H671" s="311"/>
      <c r="I671" s="311"/>
      <c r="J671" s="311"/>
      <c r="K671" s="311"/>
      <c r="L671" s="311"/>
      <c r="M671" s="311"/>
      <c r="N671" s="311"/>
      <c r="O671" s="311"/>
      <c r="P671" s="311"/>
      <c r="Q671" s="311"/>
      <c r="R671" s="311"/>
      <c r="S671" s="311"/>
      <c r="T671" s="311"/>
      <c r="U671" s="311"/>
      <c r="V671" s="14"/>
      <c r="W671"/>
    </row>
    <row r="672" spans="2:23" s="13" customFormat="1" ht="15" customHeight="1" collapsed="1" x14ac:dyDescent="0.35">
      <c r="B672" s="123" t="s">
        <v>221</v>
      </c>
      <c r="C672" s="123"/>
      <c r="D672" s="132"/>
      <c r="E672" s="132"/>
      <c r="F672" s="132"/>
      <c r="G672" s="132"/>
      <c r="H672" s="132"/>
      <c r="I672" s="132"/>
      <c r="J672" s="132"/>
      <c r="K672" s="132"/>
      <c r="L672" s="132"/>
      <c r="M672" s="132"/>
      <c r="N672" s="132"/>
      <c r="O672" s="132"/>
      <c r="P672" s="132"/>
      <c r="Q672" s="132"/>
      <c r="R672" s="132"/>
      <c r="S672" s="132"/>
      <c r="T672" s="132"/>
      <c r="U672" s="132"/>
      <c r="V672" s="7"/>
      <c r="W672"/>
    </row>
    <row r="673" spans="2:23" s="13" customFormat="1" ht="15" customHeight="1" x14ac:dyDescent="0.35">
      <c r="B673" s="142">
        <v>2020</v>
      </c>
      <c r="C673" s="142"/>
      <c r="D673" s="128">
        <v>3694</v>
      </c>
      <c r="E673" s="140">
        <v>565</v>
      </c>
      <c r="F673" s="128">
        <v>273</v>
      </c>
      <c r="G673" s="128">
        <v>226</v>
      </c>
      <c r="H673" s="128">
        <v>0</v>
      </c>
      <c r="I673" s="128">
        <v>291</v>
      </c>
      <c r="J673" s="128">
        <v>16</v>
      </c>
      <c r="K673" s="128">
        <v>50</v>
      </c>
      <c r="L673" s="140">
        <v>79</v>
      </c>
      <c r="M673" s="128">
        <v>15</v>
      </c>
      <c r="N673" s="128">
        <v>14</v>
      </c>
      <c r="O673" s="128">
        <v>64</v>
      </c>
      <c r="P673" s="128">
        <v>9</v>
      </c>
      <c r="Q673" s="128">
        <v>3</v>
      </c>
      <c r="R673" s="128">
        <v>36</v>
      </c>
      <c r="S673" s="140">
        <v>486</v>
      </c>
      <c r="T673" s="128">
        <v>421</v>
      </c>
      <c r="U673" s="128">
        <v>-33</v>
      </c>
      <c r="V673" s="7"/>
      <c r="W673"/>
    </row>
    <row r="674" spans="2:23" s="13" customFormat="1" ht="15" customHeight="1" x14ac:dyDescent="0.35">
      <c r="B674" s="142">
        <v>2019</v>
      </c>
      <c r="C674" s="142"/>
      <c r="D674" s="128">
        <v>3442</v>
      </c>
      <c r="E674" s="140">
        <v>804</v>
      </c>
      <c r="F674" s="128">
        <v>412</v>
      </c>
      <c r="G674" s="128">
        <v>366</v>
      </c>
      <c r="H674" s="128">
        <v>0</v>
      </c>
      <c r="I674" s="128">
        <v>392</v>
      </c>
      <c r="J674" s="128">
        <v>16</v>
      </c>
      <c r="K674" s="128">
        <v>44</v>
      </c>
      <c r="L674" s="140">
        <v>83</v>
      </c>
      <c r="M674" s="128">
        <v>16</v>
      </c>
      <c r="N674" s="128">
        <v>13</v>
      </c>
      <c r="O674" s="128">
        <v>67</v>
      </c>
      <c r="P674" s="128">
        <v>11</v>
      </c>
      <c r="Q674" s="128">
        <v>3</v>
      </c>
      <c r="R674" s="128">
        <v>12</v>
      </c>
      <c r="S674" s="140">
        <v>721</v>
      </c>
      <c r="T674" s="128">
        <v>802</v>
      </c>
      <c r="U674" s="128">
        <v>-24</v>
      </c>
      <c r="V674" s="7"/>
      <c r="W674"/>
    </row>
    <row r="675" spans="2:23" s="13" customFormat="1" ht="15" customHeight="1" x14ac:dyDescent="0.35">
      <c r="B675" s="142">
        <v>2018</v>
      </c>
      <c r="C675" s="142"/>
      <c r="D675" s="128">
        <v>3473</v>
      </c>
      <c r="E675" s="140">
        <v>1117</v>
      </c>
      <c r="F675" s="128">
        <v>512</v>
      </c>
      <c r="G675" s="128">
        <v>471</v>
      </c>
      <c r="H675" s="128">
        <v>1</v>
      </c>
      <c r="I675" s="128">
        <v>605</v>
      </c>
      <c r="J675" s="128">
        <v>62</v>
      </c>
      <c r="K675" s="128">
        <v>59</v>
      </c>
      <c r="L675" s="140">
        <v>147</v>
      </c>
      <c r="M675" s="128">
        <v>27</v>
      </c>
      <c r="N675" s="128">
        <v>20</v>
      </c>
      <c r="O675" s="128">
        <v>120</v>
      </c>
      <c r="P675" s="128">
        <v>37</v>
      </c>
      <c r="Q675" s="128">
        <v>5</v>
      </c>
      <c r="R675" s="128">
        <v>15</v>
      </c>
      <c r="S675" s="140">
        <v>970</v>
      </c>
      <c r="T675" s="128">
        <v>1100</v>
      </c>
      <c r="U675" s="128">
        <v>-61</v>
      </c>
      <c r="V675" s="7"/>
      <c r="W675"/>
    </row>
    <row r="676" spans="2:23" s="13" customFormat="1" ht="15" customHeight="1" x14ac:dyDescent="0.35">
      <c r="B676" s="142">
        <v>2017</v>
      </c>
      <c r="C676" s="142"/>
      <c r="D676" s="128">
        <v>3236</v>
      </c>
      <c r="E676" s="140">
        <v>1020</v>
      </c>
      <c r="F676" s="128">
        <v>422</v>
      </c>
      <c r="G676" s="128">
        <v>376</v>
      </c>
      <c r="H676" s="128">
        <v>2</v>
      </c>
      <c r="I676" s="128">
        <v>598</v>
      </c>
      <c r="J676" s="128">
        <v>70</v>
      </c>
      <c r="K676" s="128">
        <v>72</v>
      </c>
      <c r="L676" s="140">
        <v>160</v>
      </c>
      <c r="M676" s="128">
        <v>80</v>
      </c>
      <c r="N676" s="128">
        <v>78</v>
      </c>
      <c r="O676" s="128">
        <v>80</v>
      </c>
      <c r="P676" s="128">
        <v>30</v>
      </c>
      <c r="Q676" s="128">
        <v>5</v>
      </c>
      <c r="R676" s="128">
        <v>19</v>
      </c>
      <c r="S676" s="140">
        <v>860</v>
      </c>
      <c r="T676" s="128">
        <v>727</v>
      </c>
      <c r="U676" s="128">
        <v>0</v>
      </c>
      <c r="V676" s="7"/>
      <c r="W676"/>
    </row>
    <row r="677" spans="2:23" s="13" customFormat="1" ht="15" customHeight="1" x14ac:dyDescent="0.35">
      <c r="B677" s="142">
        <v>2016</v>
      </c>
      <c r="C677" s="142"/>
      <c r="D677" s="128">
        <v>3194</v>
      </c>
      <c r="E677" s="140">
        <v>1182</v>
      </c>
      <c r="F677" s="128">
        <v>668</v>
      </c>
      <c r="G677" s="128">
        <v>667</v>
      </c>
      <c r="H677" s="128">
        <v>0</v>
      </c>
      <c r="I677" s="128">
        <v>514</v>
      </c>
      <c r="J677" s="128">
        <v>12</v>
      </c>
      <c r="K677" s="128">
        <v>44</v>
      </c>
      <c r="L677" s="140">
        <v>42</v>
      </c>
      <c r="M677" s="128">
        <v>18</v>
      </c>
      <c r="N677" s="128">
        <v>17</v>
      </c>
      <c r="O677" s="128">
        <v>24</v>
      </c>
      <c r="P677" s="128">
        <v>10</v>
      </c>
      <c r="Q677" s="128">
        <v>1</v>
      </c>
      <c r="R677" s="128">
        <v>6</v>
      </c>
      <c r="S677" s="140">
        <v>1140</v>
      </c>
      <c r="T677" s="128">
        <v>1088</v>
      </c>
      <c r="U677" s="128">
        <v>-36</v>
      </c>
      <c r="V677" s="7"/>
      <c r="W677"/>
    </row>
    <row r="678" spans="2:23" s="13" customFormat="1" ht="15" customHeight="1" x14ac:dyDescent="0.35">
      <c r="B678" s="142">
        <v>2015</v>
      </c>
      <c r="C678" s="142"/>
      <c r="D678" s="128">
        <v>442</v>
      </c>
      <c r="E678" s="140">
        <v>1570</v>
      </c>
      <c r="F678" s="128">
        <v>507</v>
      </c>
      <c r="G678" s="128">
        <v>447</v>
      </c>
      <c r="H678" s="128">
        <v>7</v>
      </c>
      <c r="I678" s="128">
        <v>1063</v>
      </c>
      <c r="J678" s="128">
        <v>34</v>
      </c>
      <c r="K678" s="128">
        <v>137</v>
      </c>
      <c r="L678" s="140">
        <v>102</v>
      </c>
      <c r="M678" s="128">
        <v>45</v>
      </c>
      <c r="N678" s="128">
        <v>42</v>
      </c>
      <c r="O678" s="128">
        <v>57</v>
      </c>
      <c r="P678" s="128">
        <v>31</v>
      </c>
      <c r="Q678" s="128">
        <v>3</v>
      </c>
      <c r="R678" s="128">
        <v>8</v>
      </c>
      <c r="S678" s="140">
        <v>1468</v>
      </c>
      <c r="T678" s="128">
        <v>1317</v>
      </c>
      <c r="U678" s="128">
        <v>34</v>
      </c>
      <c r="V678" s="7"/>
      <c r="W678"/>
    </row>
    <row r="679" spans="2:23" ht="15" customHeight="1" x14ac:dyDescent="0.35">
      <c r="B679" s="142">
        <v>2014</v>
      </c>
      <c r="C679" s="142"/>
      <c r="D679" s="128">
        <v>182</v>
      </c>
      <c r="E679" s="140">
        <v>884</v>
      </c>
      <c r="F679" s="128">
        <v>391</v>
      </c>
      <c r="G679" s="128">
        <v>248</v>
      </c>
      <c r="H679" s="128">
        <v>7</v>
      </c>
      <c r="I679" s="128">
        <v>494</v>
      </c>
      <c r="J679" s="128">
        <v>69</v>
      </c>
      <c r="K679" s="128">
        <v>76</v>
      </c>
      <c r="L679" s="140">
        <v>93</v>
      </c>
      <c r="M679" s="128">
        <v>21</v>
      </c>
      <c r="N679" s="128">
        <v>17</v>
      </c>
      <c r="O679" s="128">
        <v>72</v>
      </c>
      <c r="P679" s="128">
        <v>26</v>
      </c>
      <c r="Q679" s="128">
        <v>3</v>
      </c>
      <c r="R679" s="128">
        <v>9</v>
      </c>
      <c r="S679" s="140">
        <v>792</v>
      </c>
      <c r="T679" s="128">
        <v>534</v>
      </c>
      <c r="U679" s="128">
        <v>88</v>
      </c>
      <c r="W679"/>
    </row>
    <row r="680" spans="2:23" ht="15" customHeight="1" x14ac:dyDescent="0.35">
      <c r="B680" s="142">
        <v>2013</v>
      </c>
      <c r="C680" s="142"/>
      <c r="D680" s="128">
        <v>162</v>
      </c>
      <c r="E680" s="140">
        <v>0</v>
      </c>
      <c r="F680" s="128">
        <v>0</v>
      </c>
      <c r="G680" s="128">
        <v>0</v>
      </c>
      <c r="H680" s="128">
        <v>0</v>
      </c>
      <c r="I680" s="128">
        <v>0</v>
      </c>
      <c r="J680" s="128">
        <v>0</v>
      </c>
      <c r="K680" s="128">
        <v>0</v>
      </c>
      <c r="L680" s="140">
        <v>0</v>
      </c>
      <c r="M680" s="128">
        <v>0</v>
      </c>
      <c r="N680" s="128">
        <v>0</v>
      </c>
      <c r="O680" s="128">
        <v>0</v>
      </c>
      <c r="P680" s="128">
        <v>0</v>
      </c>
      <c r="Q680" s="128">
        <v>0</v>
      </c>
      <c r="R680" s="128">
        <v>0</v>
      </c>
      <c r="S680" s="140">
        <v>0</v>
      </c>
      <c r="T680" s="128">
        <v>0</v>
      </c>
      <c r="U680" s="128">
        <v>0</v>
      </c>
      <c r="V680" s="14"/>
      <c r="W680"/>
    </row>
    <row r="681" spans="2:23" ht="15" customHeight="1" x14ac:dyDescent="0.35">
      <c r="B681" s="126">
        <v>2012</v>
      </c>
      <c r="C681" s="126"/>
      <c r="D681" s="128">
        <v>135</v>
      </c>
      <c r="E681" s="140">
        <v>0</v>
      </c>
      <c r="F681" s="128">
        <v>0</v>
      </c>
      <c r="G681" s="128">
        <v>0</v>
      </c>
      <c r="H681" s="128">
        <v>0</v>
      </c>
      <c r="I681" s="128">
        <v>0</v>
      </c>
      <c r="J681" s="128">
        <v>0</v>
      </c>
      <c r="K681" s="128">
        <v>0</v>
      </c>
      <c r="L681" s="140">
        <v>0</v>
      </c>
      <c r="M681" s="128">
        <v>0</v>
      </c>
      <c r="N681" s="128">
        <v>0</v>
      </c>
      <c r="O681" s="128">
        <v>0</v>
      </c>
      <c r="P681" s="128">
        <v>0</v>
      </c>
      <c r="Q681" s="128">
        <v>0</v>
      </c>
      <c r="R681" s="128">
        <v>0</v>
      </c>
      <c r="S681" s="140">
        <v>0</v>
      </c>
      <c r="T681" s="128">
        <v>0</v>
      </c>
      <c r="U681" s="128">
        <v>0</v>
      </c>
      <c r="V681" s="14"/>
      <c r="W681"/>
    </row>
    <row r="682" spans="2:23" ht="15" customHeight="1" x14ac:dyDescent="0.35">
      <c r="B682" s="126">
        <v>2011</v>
      </c>
      <c r="C682" s="126"/>
      <c r="D682" s="128">
        <v>55</v>
      </c>
      <c r="E682" s="140">
        <v>0</v>
      </c>
      <c r="F682" s="128">
        <v>0</v>
      </c>
      <c r="G682" s="128">
        <v>0</v>
      </c>
      <c r="H682" s="128">
        <v>0</v>
      </c>
      <c r="I682" s="128">
        <v>0</v>
      </c>
      <c r="J682" s="128">
        <v>0</v>
      </c>
      <c r="K682" s="128">
        <v>0</v>
      </c>
      <c r="L682" s="140">
        <v>0</v>
      </c>
      <c r="M682" s="128">
        <v>0</v>
      </c>
      <c r="N682" s="128">
        <v>0</v>
      </c>
      <c r="O682" s="128">
        <v>0</v>
      </c>
      <c r="P682" s="128">
        <v>0</v>
      </c>
      <c r="Q682" s="128">
        <v>0</v>
      </c>
      <c r="R682" s="128">
        <v>0</v>
      </c>
      <c r="S682" s="140">
        <v>0</v>
      </c>
      <c r="T682" s="128">
        <v>0</v>
      </c>
      <c r="U682" s="128">
        <v>0</v>
      </c>
      <c r="V682" s="14"/>
      <c r="W682"/>
    </row>
    <row r="683" spans="2:23" ht="15" customHeight="1" x14ac:dyDescent="0.35">
      <c r="B683" s="126">
        <v>2010</v>
      </c>
      <c r="C683" s="126"/>
      <c r="D683" s="128">
        <v>16</v>
      </c>
      <c r="E683" s="140">
        <v>0</v>
      </c>
      <c r="F683" s="128">
        <v>0</v>
      </c>
      <c r="G683" s="128">
        <v>0</v>
      </c>
      <c r="H683" s="128">
        <v>0</v>
      </c>
      <c r="I683" s="128">
        <v>0</v>
      </c>
      <c r="J683" s="128">
        <v>0</v>
      </c>
      <c r="K683" s="128">
        <v>0</v>
      </c>
      <c r="L683" s="140">
        <v>0</v>
      </c>
      <c r="M683" s="128">
        <v>0</v>
      </c>
      <c r="N683" s="128">
        <v>0</v>
      </c>
      <c r="O683" s="128">
        <v>0</v>
      </c>
      <c r="P683" s="128">
        <v>0</v>
      </c>
      <c r="Q683" s="128">
        <v>0</v>
      </c>
      <c r="R683" s="128">
        <v>0</v>
      </c>
      <c r="S683" s="140">
        <v>0</v>
      </c>
      <c r="T683" s="128">
        <v>0</v>
      </c>
      <c r="U683" s="128">
        <v>0</v>
      </c>
      <c r="V683" s="14"/>
      <c r="W683"/>
    </row>
    <row r="684" spans="2:23" s="13" customFormat="1" ht="15" customHeight="1" collapsed="1" x14ac:dyDescent="0.35">
      <c r="B684" s="126">
        <v>2009</v>
      </c>
      <c r="C684" s="126"/>
      <c r="D684" s="128">
        <v>17</v>
      </c>
      <c r="E684" s="140">
        <v>217</v>
      </c>
      <c r="F684" s="128" t="s">
        <v>69</v>
      </c>
      <c r="G684" s="128" t="s">
        <v>69</v>
      </c>
      <c r="H684" s="128" t="s">
        <v>69</v>
      </c>
      <c r="I684" s="128" t="s">
        <v>69</v>
      </c>
      <c r="J684" s="128" t="s">
        <v>69</v>
      </c>
      <c r="K684" s="128" t="s">
        <v>69</v>
      </c>
      <c r="L684" s="140">
        <v>69</v>
      </c>
      <c r="M684" s="128" t="s">
        <v>69</v>
      </c>
      <c r="N684" s="128" t="s">
        <v>69</v>
      </c>
      <c r="O684" s="128" t="s">
        <v>69</v>
      </c>
      <c r="P684" s="128" t="s">
        <v>69</v>
      </c>
      <c r="Q684" s="128" t="s">
        <v>69</v>
      </c>
      <c r="R684" s="128" t="s">
        <v>69</v>
      </c>
      <c r="S684" s="140">
        <v>148</v>
      </c>
      <c r="T684" s="128" t="s">
        <v>69</v>
      </c>
      <c r="U684" s="128" t="s">
        <v>69</v>
      </c>
      <c r="V684" s="14"/>
      <c r="W684"/>
    </row>
    <row r="685" spans="2:23" s="13" customFormat="1" ht="15" customHeight="1" x14ac:dyDescent="0.35">
      <c r="B685" s="126">
        <v>2008</v>
      </c>
      <c r="C685" s="126"/>
      <c r="D685" s="128">
        <v>6</v>
      </c>
      <c r="E685" s="140">
        <v>0</v>
      </c>
      <c r="F685" s="128" t="s">
        <v>69</v>
      </c>
      <c r="G685" s="128" t="s">
        <v>69</v>
      </c>
      <c r="H685" s="128" t="s">
        <v>69</v>
      </c>
      <c r="I685" s="128" t="s">
        <v>69</v>
      </c>
      <c r="J685" s="128" t="s">
        <v>69</v>
      </c>
      <c r="K685" s="128" t="s">
        <v>69</v>
      </c>
      <c r="L685" s="140">
        <v>0</v>
      </c>
      <c r="M685" s="128" t="s">
        <v>69</v>
      </c>
      <c r="N685" s="128" t="s">
        <v>69</v>
      </c>
      <c r="O685" s="128" t="s">
        <v>69</v>
      </c>
      <c r="P685" s="128" t="s">
        <v>69</v>
      </c>
      <c r="Q685" s="128" t="s">
        <v>69</v>
      </c>
      <c r="R685" s="128" t="s">
        <v>69</v>
      </c>
      <c r="S685" s="140">
        <v>0</v>
      </c>
      <c r="T685" s="128" t="s">
        <v>69</v>
      </c>
      <c r="U685" s="128" t="s">
        <v>69</v>
      </c>
      <c r="V685" s="7"/>
      <c r="W685"/>
    </row>
    <row r="686" spans="2:23" s="13" customFormat="1" ht="15" customHeight="1" x14ac:dyDescent="0.35">
      <c r="B686" s="123" t="s">
        <v>222</v>
      </c>
      <c r="C686" s="123"/>
      <c r="D686" s="132"/>
      <c r="E686" s="132"/>
      <c r="F686" s="132"/>
      <c r="G686" s="132"/>
      <c r="H686" s="132"/>
      <c r="I686" s="132"/>
      <c r="J686" s="132"/>
      <c r="K686" s="132"/>
      <c r="L686" s="132"/>
      <c r="M686" s="132"/>
      <c r="N686" s="132"/>
      <c r="O686" s="132"/>
      <c r="P686" s="132"/>
      <c r="Q686" s="132"/>
      <c r="R686" s="132"/>
      <c r="S686" s="132"/>
      <c r="T686" s="132"/>
      <c r="U686" s="132"/>
      <c r="V686" s="7"/>
      <c r="W686"/>
    </row>
    <row r="687" spans="2:23" s="13" customFormat="1" ht="15" customHeight="1" x14ac:dyDescent="0.35">
      <c r="B687" s="142">
        <v>2020</v>
      </c>
      <c r="C687" s="142"/>
      <c r="D687" s="128">
        <v>1196</v>
      </c>
      <c r="E687" s="140">
        <v>59722999</v>
      </c>
      <c r="F687" s="128">
        <v>41451842</v>
      </c>
      <c r="G687" s="128">
        <v>11221526</v>
      </c>
      <c r="H687" s="128">
        <v>8961434</v>
      </c>
      <c r="I687" s="128">
        <v>18271157</v>
      </c>
      <c r="J687" s="128">
        <v>278321</v>
      </c>
      <c r="K687" s="128">
        <v>1418104</v>
      </c>
      <c r="L687" s="140">
        <v>36916367</v>
      </c>
      <c r="M687" s="128">
        <v>23993985</v>
      </c>
      <c r="N687" s="128">
        <v>19327768</v>
      </c>
      <c r="O687" s="128">
        <v>12922382</v>
      </c>
      <c r="P687" s="128">
        <v>1398943</v>
      </c>
      <c r="Q687" s="128">
        <v>306271</v>
      </c>
      <c r="R687" s="128">
        <v>6211984</v>
      </c>
      <c r="S687" s="140">
        <v>22806632</v>
      </c>
      <c r="T687" s="128">
        <v>7575065</v>
      </c>
      <c r="U687" s="128">
        <v>3179126</v>
      </c>
      <c r="V687" s="7"/>
      <c r="W687"/>
    </row>
    <row r="688" spans="2:23" s="13" customFormat="1" ht="15" customHeight="1" x14ac:dyDescent="0.35">
      <c r="B688" s="142">
        <v>2019</v>
      </c>
      <c r="C688" s="142"/>
      <c r="D688" s="128">
        <v>1059</v>
      </c>
      <c r="E688" s="140">
        <v>58613373</v>
      </c>
      <c r="F688" s="128">
        <v>39516548</v>
      </c>
      <c r="G688" s="128">
        <v>9634578</v>
      </c>
      <c r="H688" s="128">
        <v>8706527</v>
      </c>
      <c r="I688" s="128">
        <v>19096825</v>
      </c>
      <c r="J688" s="128">
        <v>368823</v>
      </c>
      <c r="K688" s="128">
        <v>1863321</v>
      </c>
      <c r="L688" s="140">
        <v>38704066</v>
      </c>
      <c r="M688" s="128">
        <v>23616624</v>
      </c>
      <c r="N688" s="128">
        <v>18868412</v>
      </c>
      <c r="O688" s="128">
        <v>15087442</v>
      </c>
      <c r="P688" s="128">
        <v>1645752</v>
      </c>
      <c r="Q688" s="128">
        <v>458962</v>
      </c>
      <c r="R688" s="128">
        <v>5864309</v>
      </c>
      <c r="S688" s="140">
        <v>19909307</v>
      </c>
      <c r="T688" s="128">
        <v>6941483</v>
      </c>
      <c r="U688" s="128">
        <v>2905651</v>
      </c>
      <c r="V688" s="7"/>
      <c r="W688"/>
    </row>
    <row r="689" spans="2:23" s="13" customFormat="1" ht="15" customHeight="1" x14ac:dyDescent="0.35">
      <c r="B689" s="142">
        <v>2018</v>
      </c>
      <c r="C689" s="142"/>
      <c r="D689" s="128">
        <v>892</v>
      </c>
      <c r="E689" s="140">
        <v>60112009</v>
      </c>
      <c r="F689" s="128">
        <v>42017335</v>
      </c>
      <c r="G689" s="128">
        <v>11409953</v>
      </c>
      <c r="H689" s="128">
        <v>9242610</v>
      </c>
      <c r="I689" s="128">
        <v>18094674</v>
      </c>
      <c r="J689" s="128">
        <v>324381</v>
      </c>
      <c r="K689" s="128">
        <v>2616573</v>
      </c>
      <c r="L689" s="140">
        <v>40930305</v>
      </c>
      <c r="M689" s="128">
        <v>26154323</v>
      </c>
      <c r="N689" s="128">
        <v>21095625</v>
      </c>
      <c r="O689" s="128">
        <v>14775982</v>
      </c>
      <c r="P689" s="128">
        <v>2255047</v>
      </c>
      <c r="Q689" s="128">
        <v>425929</v>
      </c>
      <c r="R689" s="128">
        <v>4642875</v>
      </c>
      <c r="S689" s="140">
        <v>19181704</v>
      </c>
      <c r="T689" s="128">
        <v>6927512</v>
      </c>
      <c r="U689" s="128">
        <v>3066946</v>
      </c>
      <c r="V689" s="7"/>
      <c r="W689"/>
    </row>
    <row r="690" spans="2:23" s="13" customFormat="1" ht="15" customHeight="1" x14ac:dyDescent="0.35">
      <c r="B690" s="142">
        <v>2017</v>
      </c>
      <c r="C690" s="142"/>
      <c r="D690" s="128">
        <v>826</v>
      </c>
      <c r="E690" s="140">
        <v>59917791</v>
      </c>
      <c r="F690" s="128">
        <v>37768172</v>
      </c>
      <c r="G690" s="128">
        <v>11572347</v>
      </c>
      <c r="H690" s="128">
        <v>9256048</v>
      </c>
      <c r="I690" s="128">
        <v>22149619</v>
      </c>
      <c r="J690" s="128">
        <v>294962</v>
      </c>
      <c r="K690" s="128">
        <v>3041994</v>
      </c>
      <c r="L690" s="140">
        <v>44981653</v>
      </c>
      <c r="M690" s="128">
        <v>24214606</v>
      </c>
      <c r="N690" s="128">
        <v>19739448</v>
      </c>
      <c r="O690" s="128">
        <v>20767047</v>
      </c>
      <c r="P690" s="128">
        <v>1541210</v>
      </c>
      <c r="Q690" s="128">
        <v>337161</v>
      </c>
      <c r="R690" s="128">
        <v>10573765</v>
      </c>
      <c r="S690" s="140">
        <v>14936139</v>
      </c>
      <c r="T690" s="128">
        <v>6546341</v>
      </c>
      <c r="U690" s="128">
        <v>3146320</v>
      </c>
      <c r="V690" s="7"/>
      <c r="W690"/>
    </row>
    <row r="691" spans="2:23" ht="15" customHeight="1" x14ac:dyDescent="0.35">
      <c r="B691" s="142">
        <v>2016</v>
      </c>
      <c r="C691" s="142"/>
      <c r="D691" s="128">
        <v>783</v>
      </c>
      <c r="E691" s="140">
        <v>58401248</v>
      </c>
      <c r="F691" s="128">
        <v>37522602</v>
      </c>
      <c r="G691" s="128">
        <v>11888755</v>
      </c>
      <c r="H691" s="128">
        <v>9288576</v>
      </c>
      <c r="I691" s="128">
        <v>20878646</v>
      </c>
      <c r="J691" s="128">
        <v>256808</v>
      </c>
      <c r="K691" s="128">
        <v>2502737</v>
      </c>
      <c r="L691" s="140">
        <v>43222546</v>
      </c>
      <c r="M691" s="128">
        <v>29959090</v>
      </c>
      <c r="N691" s="128">
        <v>22661044</v>
      </c>
      <c r="O691" s="128">
        <v>13263456</v>
      </c>
      <c r="P691" s="128">
        <v>1617723</v>
      </c>
      <c r="Q691" s="128">
        <v>766622</v>
      </c>
      <c r="R691" s="128">
        <v>4763540</v>
      </c>
      <c r="S691" s="140">
        <v>15178702</v>
      </c>
      <c r="T691" s="128">
        <v>6563172</v>
      </c>
      <c r="U691" s="128">
        <v>2743210</v>
      </c>
      <c r="W691"/>
    </row>
    <row r="692" spans="2:23" ht="15" customHeight="1" x14ac:dyDescent="0.35">
      <c r="B692" s="142">
        <v>2015</v>
      </c>
      <c r="C692" s="142"/>
      <c r="D692" s="128">
        <v>767</v>
      </c>
      <c r="E692" s="140">
        <v>59261499</v>
      </c>
      <c r="F692" s="128">
        <v>37405041</v>
      </c>
      <c r="G692" s="128">
        <v>11827087</v>
      </c>
      <c r="H692" s="128">
        <v>9325070</v>
      </c>
      <c r="I692" s="128">
        <v>21856458</v>
      </c>
      <c r="J692" s="128">
        <v>234038</v>
      </c>
      <c r="K692" s="128">
        <v>2535698</v>
      </c>
      <c r="L692" s="140">
        <v>44725250</v>
      </c>
      <c r="M692" s="128">
        <v>32499975</v>
      </c>
      <c r="N692" s="128">
        <v>25015492</v>
      </c>
      <c r="O692" s="128">
        <v>12225274</v>
      </c>
      <c r="P692" s="128">
        <v>1625341</v>
      </c>
      <c r="Q692" s="128">
        <v>244092</v>
      </c>
      <c r="R692" s="128">
        <v>4149245</v>
      </c>
      <c r="S692" s="140">
        <v>14536250</v>
      </c>
      <c r="T692" s="128">
        <v>6408040</v>
      </c>
      <c r="U692" s="128">
        <v>2691374</v>
      </c>
      <c r="W692"/>
    </row>
    <row r="693" spans="2:23" ht="15" customHeight="1" x14ac:dyDescent="0.35">
      <c r="B693" s="142">
        <v>2014</v>
      </c>
      <c r="C693" s="142"/>
      <c r="D693" s="128">
        <v>759</v>
      </c>
      <c r="E693" s="140">
        <v>58162448</v>
      </c>
      <c r="F693" s="128">
        <v>41889802</v>
      </c>
      <c r="G693" s="128">
        <v>11905415</v>
      </c>
      <c r="H693" s="128">
        <v>9144426</v>
      </c>
      <c r="I693" s="128">
        <v>16272646</v>
      </c>
      <c r="J693" s="128">
        <v>299986</v>
      </c>
      <c r="K693" s="128">
        <v>3031772</v>
      </c>
      <c r="L693" s="140">
        <v>43780066</v>
      </c>
      <c r="M693" s="128">
        <v>29427853</v>
      </c>
      <c r="N693" s="128">
        <v>23105477</v>
      </c>
      <c r="O693" s="128">
        <v>14352214</v>
      </c>
      <c r="P693" s="128">
        <v>1660471</v>
      </c>
      <c r="Q693" s="128">
        <v>242053</v>
      </c>
      <c r="R693" s="128">
        <v>5655269</v>
      </c>
      <c r="S693" s="140">
        <v>14382382</v>
      </c>
      <c r="T693" s="128">
        <v>6389724</v>
      </c>
      <c r="U693" s="128">
        <v>1926049</v>
      </c>
      <c r="V693" s="13"/>
      <c r="W693"/>
    </row>
    <row r="694" spans="2:23" ht="15" customHeight="1" x14ac:dyDescent="0.35">
      <c r="B694" s="142">
        <v>2013</v>
      </c>
      <c r="C694" s="142"/>
      <c r="D694" s="128">
        <v>763</v>
      </c>
      <c r="E694" s="140">
        <v>57448687</v>
      </c>
      <c r="F694" s="128">
        <v>41055111</v>
      </c>
      <c r="G694" s="128">
        <v>11553722</v>
      </c>
      <c r="H694" s="128">
        <v>9197957</v>
      </c>
      <c r="I694" s="128">
        <v>16393577</v>
      </c>
      <c r="J694" s="128">
        <v>284262</v>
      </c>
      <c r="K694" s="128">
        <v>3572217</v>
      </c>
      <c r="L694" s="140">
        <v>43773554</v>
      </c>
      <c r="M694" s="128">
        <v>30418025</v>
      </c>
      <c r="N694" s="128">
        <v>23182298</v>
      </c>
      <c r="O694" s="128">
        <v>13355529</v>
      </c>
      <c r="P694" s="128">
        <v>1726827</v>
      </c>
      <c r="Q694" s="128">
        <v>332471</v>
      </c>
      <c r="R694" s="128">
        <v>4615267</v>
      </c>
      <c r="S694" s="140">
        <v>13675133</v>
      </c>
      <c r="T694" s="128">
        <v>6414919</v>
      </c>
      <c r="U694" s="128">
        <v>1506857</v>
      </c>
      <c r="V694" s="13"/>
      <c r="W694"/>
    </row>
    <row r="695" spans="2:23" ht="15" customHeight="1" x14ac:dyDescent="0.35">
      <c r="B695" s="126">
        <v>2012</v>
      </c>
      <c r="C695" s="126"/>
      <c r="D695" s="128">
        <v>753</v>
      </c>
      <c r="E695" s="140">
        <v>56421404</v>
      </c>
      <c r="F695" s="128">
        <v>40089063</v>
      </c>
      <c r="G695" s="128">
        <v>11285024</v>
      </c>
      <c r="H695" s="128">
        <v>8906557</v>
      </c>
      <c r="I695" s="128">
        <v>16332341</v>
      </c>
      <c r="J695" s="128">
        <v>282465</v>
      </c>
      <c r="K695" s="128">
        <v>2864290</v>
      </c>
      <c r="L695" s="140">
        <v>43116454</v>
      </c>
      <c r="M695" s="128">
        <v>24684089</v>
      </c>
      <c r="N695" s="128">
        <v>19713830</v>
      </c>
      <c r="O695" s="128">
        <v>18432365</v>
      </c>
      <c r="P695" s="128">
        <v>1647148</v>
      </c>
      <c r="Q695" s="128">
        <v>237350</v>
      </c>
      <c r="R695" s="128">
        <v>10158022</v>
      </c>
      <c r="S695" s="140">
        <v>13304950</v>
      </c>
      <c r="T695" s="128">
        <v>6462959</v>
      </c>
      <c r="U695" s="128">
        <v>1090907</v>
      </c>
      <c r="V695" s="13"/>
      <c r="W695"/>
    </row>
    <row r="696" spans="2:23" s="13" customFormat="1" ht="15" customHeight="1" collapsed="1" x14ac:dyDescent="0.35">
      <c r="B696" s="126">
        <v>2011</v>
      </c>
      <c r="C696" s="126"/>
      <c r="D696" s="128">
        <v>746</v>
      </c>
      <c r="E696" s="140">
        <v>53194651</v>
      </c>
      <c r="F696" s="128">
        <v>39911570</v>
      </c>
      <c r="G696" s="128">
        <v>11114557</v>
      </c>
      <c r="H696" s="128">
        <v>8933016</v>
      </c>
      <c r="I696" s="128">
        <v>13283082</v>
      </c>
      <c r="J696" s="128">
        <v>297543</v>
      </c>
      <c r="K696" s="128">
        <v>2771126</v>
      </c>
      <c r="L696" s="140">
        <v>39844476</v>
      </c>
      <c r="M696" s="128">
        <v>23103653</v>
      </c>
      <c r="N696" s="128">
        <v>18523129</v>
      </c>
      <c r="O696" s="128">
        <v>16740823</v>
      </c>
      <c r="P696" s="128">
        <v>2179808</v>
      </c>
      <c r="Q696" s="128">
        <v>189507</v>
      </c>
      <c r="R696" s="128">
        <v>8338463</v>
      </c>
      <c r="S696" s="140">
        <v>13350175</v>
      </c>
      <c r="T696" s="128">
        <v>6472010</v>
      </c>
      <c r="U696" s="128">
        <v>1275514</v>
      </c>
      <c r="W696"/>
    </row>
    <row r="697" spans="2:23" s="13" customFormat="1" ht="15" customHeight="1" x14ac:dyDescent="0.35">
      <c r="B697" s="126">
        <v>2010</v>
      </c>
      <c r="C697" s="126"/>
      <c r="D697" s="128">
        <v>729</v>
      </c>
      <c r="E697" s="140">
        <v>50262195</v>
      </c>
      <c r="F697" s="128">
        <v>40077063</v>
      </c>
      <c r="G697" s="128">
        <v>11014651</v>
      </c>
      <c r="H697" s="128">
        <v>8614005</v>
      </c>
      <c r="I697" s="128">
        <v>10185132</v>
      </c>
      <c r="J697" s="128">
        <v>320749</v>
      </c>
      <c r="K697" s="128">
        <v>2224707</v>
      </c>
      <c r="L697" s="140">
        <v>37263488</v>
      </c>
      <c r="M697" s="128">
        <v>22928589</v>
      </c>
      <c r="N697" s="128">
        <v>15089392</v>
      </c>
      <c r="O697" s="128">
        <v>14334899</v>
      </c>
      <c r="P697" s="128">
        <v>940830</v>
      </c>
      <c r="Q697" s="128">
        <v>116337</v>
      </c>
      <c r="R697" s="128">
        <v>6981284</v>
      </c>
      <c r="S697" s="140">
        <v>12998707</v>
      </c>
      <c r="T697" s="128">
        <v>6465749</v>
      </c>
      <c r="U697" s="128">
        <v>1419424</v>
      </c>
      <c r="W697"/>
    </row>
    <row r="698" spans="2:23" s="13" customFormat="1" ht="15" customHeight="1" x14ac:dyDescent="0.35">
      <c r="B698" s="126">
        <v>2009</v>
      </c>
      <c r="C698" s="126"/>
      <c r="D698" s="128">
        <v>697</v>
      </c>
      <c r="E698" s="140">
        <v>50743656</v>
      </c>
      <c r="F698" s="128" t="s">
        <v>69</v>
      </c>
      <c r="G698" s="128" t="s">
        <v>69</v>
      </c>
      <c r="H698" s="128" t="s">
        <v>69</v>
      </c>
      <c r="I698" s="128" t="s">
        <v>69</v>
      </c>
      <c r="J698" s="128" t="s">
        <v>69</v>
      </c>
      <c r="K698" s="128" t="s">
        <v>69</v>
      </c>
      <c r="L698" s="140">
        <v>37043350</v>
      </c>
      <c r="M698" s="128" t="s">
        <v>69</v>
      </c>
      <c r="N698" s="128" t="s">
        <v>69</v>
      </c>
      <c r="O698" s="128" t="s">
        <v>69</v>
      </c>
      <c r="P698" s="128" t="s">
        <v>69</v>
      </c>
      <c r="Q698" s="128" t="s">
        <v>69</v>
      </c>
      <c r="R698" s="128" t="s">
        <v>69</v>
      </c>
      <c r="S698" s="140">
        <v>13700306</v>
      </c>
      <c r="T698" s="128" t="s">
        <v>69</v>
      </c>
      <c r="U698" s="128" t="s">
        <v>69</v>
      </c>
      <c r="V698" s="7"/>
      <c r="W698"/>
    </row>
    <row r="699" spans="2:23" s="13" customFormat="1" ht="15" customHeight="1" x14ac:dyDescent="0.35">
      <c r="B699" s="126">
        <v>2008</v>
      </c>
      <c r="C699" s="126"/>
      <c r="D699" s="128">
        <v>672</v>
      </c>
      <c r="E699" s="140">
        <v>49314995</v>
      </c>
      <c r="F699" s="128" t="s">
        <v>69</v>
      </c>
      <c r="G699" s="128" t="s">
        <v>69</v>
      </c>
      <c r="H699" s="128" t="s">
        <v>69</v>
      </c>
      <c r="I699" s="128" t="s">
        <v>69</v>
      </c>
      <c r="J699" s="128" t="s">
        <v>69</v>
      </c>
      <c r="K699" s="128" t="s">
        <v>69</v>
      </c>
      <c r="L699" s="140">
        <v>35987990</v>
      </c>
      <c r="M699" s="128" t="s">
        <v>69</v>
      </c>
      <c r="N699" s="128" t="s">
        <v>69</v>
      </c>
      <c r="O699" s="128" t="s">
        <v>69</v>
      </c>
      <c r="P699" s="128" t="s">
        <v>69</v>
      </c>
      <c r="Q699" s="128" t="s">
        <v>69</v>
      </c>
      <c r="R699" s="128" t="s">
        <v>69</v>
      </c>
      <c r="S699" s="140">
        <v>13327005</v>
      </c>
      <c r="T699" s="128" t="s">
        <v>69</v>
      </c>
      <c r="U699" s="128" t="s">
        <v>69</v>
      </c>
      <c r="V699" s="7"/>
      <c r="W699"/>
    </row>
    <row r="700" spans="2:23" ht="15" customHeight="1" x14ac:dyDescent="0.35">
      <c r="B700" s="310" t="s">
        <v>11</v>
      </c>
      <c r="C700" s="310"/>
      <c r="D700" s="311"/>
      <c r="E700" s="311"/>
      <c r="F700" s="311"/>
      <c r="G700" s="311"/>
      <c r="H700" s="311"/>
      <c r="I700" s="311"/>
      <c r="J700" s="311"/>
      <c r="K700" s="311"/>
      <c r="L700" s="311"/>
      <c r="M700" s="311"/>
      <c r="N700" s="311"/>
      <c r="O700" s="311"/>
      <c r="P700" s="311"/>
      <c r="Q700" s="311"/>
      <c r="R700" s="311"/>
      <c r="S700" s="311"/>
      <c r="T700" s="311"/>
      <c r="U700" s="311"/>
      <c r="W700"/>
    </row>
    <row r="701" spans="2:23" ht="15" customHeight="1" x14ac:dyDescent="0.35">
      <c r="B701" s="123" t="s">
        <v>223</v>
      </c>
      <c r="C701" s="123"/>
      <c r="D701" s="132"/>
      <c r="E701" s="132"/>
      <c r="F701" s="132"/>
      <c r="G701" s="132"/>
      <c r="H701" s="132"/>
      <c r="I701" s="132"/>
      <c r="J701" s="132"/>
      <c r="K701" s="132"/>
      <c r="L701" s="132"/>
      <c r="M701" s="132"/>
      <c r="N701" s="132"/>
      <c r="O701" s="132"/>
      <c r="P701" s="132"/>
      <c r="Q701" s="132"/>
      <c r="R701" s="132"/>
      <c r="S701" s="132"/>
      <c r="T701" s="132"/>
      <c r="U701" s="132"/>
      <c r="W701"/>
    </row>
    <row r="702" spans="2:23" ht="15" customHeight="1" x14ac:dyDescent="0.35">
      <c r="B702" s="142">
        <v>2020</v>
      </c>
      <c r="C702" s="142"/>
      <c r="D702" s="128">
        <v>4868</v>
      </c>
      <c r="E702" s="140">
        <v>17520320</v>
      </c>
      <c r="F702" s="128">
        <v>14648249</v>
      </c>
      <c r="G702" s="128">
        <v>7099591</v>
      </c>
      <c r="H702" s="128">
        <v>2568645</v>
      </c>
      <c r="I702" s="128">
        <v>2872071</v>
      </c>
      <c r="J702" s="128">
        <v>21538</v>
      </c>
      <c r="K702" s="128">
        <v>305185</v>
      </c>
      <c r="L702" s="140">
        <v>11241137</v>
      </c>
      <c r="M702" s="128">
        <v>7367097</v>
      </c>
      <c r="N702" s="128">
        <v>6330930</v>
      </c>
      <c r="O702" s="128">
        <v>3874040</v>
      </c>
      <c r="P702" s="128">
        <v>313909</v>
      </c>
      <c r="Q702" s="128">
        <v>106612</v>
      </c>
      <c r="R702" s="128">
        <v>2365423</v>
      </c>
      <c r="S702" s="140">
        <v>6279183</v>
      </c>
      <c r="T702" s="128">
        <v>1299151</v>
      </c>
      <c r="U702" s="128">
        <v>474509</v>
      </c>
      <c r="W702"/>
    </row>
    <row r="703" spans="2:23" ht="15" customHeight="1" x14ac:dyDescent="0.35">
      <c r="B703" s="142">
        <v>2019</v>
      </c>
      <c r="C703" s="142"/>
      <c r="D703" s="128">
        <v>4479</v>
      </c>
      <c r="E703" s="140">
        <v>13057426</v>
      </c>
      <c r="F703" s="128">
        <v>10881218</v>
      </c>
      <c r="G703" s="128">
        <v>5226632</v>
      </c>
      <c r="H703" s="128">
        <v>2234850</v>
      </c>
      <c r="I703" s="128">
        <v>2176208</v>
      </c>
      <c r="J703" s="128">
        <v>25356</v>
      </c>
      <c r="K703" s="128">
        <v>281644</v>
      </c>
      <c r="L703" s="140">
        <v>9777897</v>
      </c>
      <c r="M703" s="128">
        <v>6535215</v>
      </c>
      <c r="N703" s="128">
        <v>5289599</v>
      </c>
      <c r="O703" s="128">
        <v>3242683</v>
      </c>
      <c r="P703" s="128">
        <v>249281</v>
      </c>
      <c r="Q703" s="128">
        <v>123284</v>
      </c>
      <c r="R703" s="128">
        <v>837894</v>
      </c>
      <c r="S703" s="140">
        <v>3279529</v>
      </c>
      <c r="T703" s="128">
        <v>559036</v>
      </c>
      <c r="U703" s="128">
        <v>271549</v>
      </c>
      <c r="W703"/>
    </row>
    <row r="704" spans="2:23" ht="15" customHeight="1" x14ac:dyDescent="0.35">
      <c r="B704" s="142">
        <v>2018</v>
      </c>
      <c r="C704" s="142"/>
      <c r="D704" s="128">
        <v>4343</v>
      </c>
      <c r="E704" s="140">
        <v>12780390</v>
      </c>
      <c r="F704" s="128">
        <v>10731436</v>
      </c>
      <c r="G704" s="128">
        <v>5068903</v>
      </c>
      <c r="H704" s="128">
        <v>2256402</v>
      </c>
      <c r="I704" s="128">
        <v>2048954</v>
      </c>
      <c r="J704" s="128">
        <v>20737</v>
      </c>
      <c r="K704" s="128">
        <v>273857</v>
      </c>
      <c r="L704" s="140">
        <v>9915449</v>
      </c>
      <c r="M704" s="128">
        <v>6812273</v>
      </c>
      <c r="N704" s="128">
        <v>5678444</v>
      </c>
      <c r="O704" s="128">
        <v>3103176</v>
      </c>
      <c r="P704" s="128">
        <v>227464</v>
      </c>
      <c r="Q704" s="128">
        <v>90777</v>
      </c>
      <c r="R704" s="128">
        <v>927098</v>
      </c>
      <c r="S704" s="140">
        <v>2864941</v>
      </c>
      <c r="T704" s="128">
        <v>545363</v>
      </c>
      <c r="U704" s="128">
        <v>234107</v>
      </c>
      <c r="W704"/>
    </row>
    <row r="705" spans="2:23" ht="15" customHeight="1" x14ac:dyDescent="0.35">
      <c r="B705" s="142">
        <v>2017</v>
      </c>
      <c r="C705" s="142"/>
      <c r="D705" s="128">
        <v>4039</v>
      </c>
      <c r="E705" s="140">
        <v>11902370</v>
      </c>
      <c r="F705" s="128">
        <v>10057294</v>
      </c>
      <c r="G705" s="128">
        <v>4870838</v>
      </c>
      <c r="H705" s="128">
        <v>1882759</v>
      </c>
      <c r="I705" s="128">
        <v>1845076</v>
      </c>
      <c r="J705" s="128">
        <v>20270</v>
      </c>
      <c r="K705" s="128">
        <v>324454</v>
      </c>
      <c r="L705" s="140">
        <v>9564064</v>
      </c>
      <c r="M705" s="128">
        <v>7118317</v>
      </c>
      <c r="N705" s="128">
        <v>6021676</v>
      </c>
      <c r="O705" s="128">
        <v>2445746</v>
      </c>
      <c r="P705" s="128">
        <v>200831</v>
      </c>
      <c r="Q705" s="128">
        <v>74832</v>
      </c>
      <c r="R705" s="128">
        <v>725250</v>
      </c>
      <c r="S705" s="140">
        <v>2338306</v>
      </c>
      <c r="T705" s="128">
        <v>501818</v>
      </c>
      <c r="U705" s="128">
        <v>263209</v>
      </c>
      <c r="W705"/>
    </row>
    <row r="706" spans="2:23" ht="15" customHeight="1" x14ac:dyDescent="0.35">
      <c r="B706" s="142">
        <v>2016</v>
      </c>
      <c r="C706" s="142"/>
      <c r="D706" s="128">
        <v>3953</v>
      </c>
      <c r="E706" s="140">
        <v>11444512</v>
      </c>
      <c r="F706" s="128">
        <v>9439683</v>
      </c>
      <c r="G706" s="128">
        <v>4911352</v>
      </c>
      <c r="H706" s="128">
        <v>1559452</v>
      </c>
      <c r="I706" s="128">
        <v>2004829</v>
      </c>
      <c r="J706" s="128">
        <v>17930</v>
      </c>
      <c r="K706" s="128">
        <v>397557</v>
      </c>
      <c r="L706" s="140">
        <v>9111904</v>
      </c>
      <c r="M706" s="128">
        <v>6822748</v>
      </c>
      <c r="N706" s="128">
        <v>5885539</v>
      </c>
      <c r="O706" s="128">
        <v>2289155</v>
      </c>
      <c r="P706" s="128">
        <v>202900</v>
      </c>
      <c r="Q706" s="128">
        <v>87255</v>
      </c>
      <c r="R706" s="128">
        <v>657481</v>
      </c>
      <c r="S706" s="140">
        <v>2332609</v>
      </c>
      <c r="T706" s="128">
        <v>498511</v>
      </c>
      <c r="U706" s="128">
        <v>163231</v>
      </c>
      <c r="V706" s="12"/>
      <c r="W706"/>
    </row>
    <row r="707" spans="2:23" ht="15" customHeight="1" x14ac:dyDescent="0.35">
      <c r="B707" s="142">
        <v>2015</v>
      </c>
      <c r="C707" s="142"/>
      <c r="D707" s="128">
        <v>1184</v>
      </c>
      <c r="E707" s="140">
        <v>11343954</v>
      </c>
      <c r="F707" s="128">
        <v>9430730</v>
      </c>
      <c r="G707" s="128">
        <v>4890641</v>
      </c>
      <c r="H707" s="128">
        <v>1472054</v>
      </c>
      <c r="I707" s="128">
        <v>1913224</v>
      </c>
      <c r="J707" s="128">
        <v>19280</v>
      </c>
      <c r="K707" s="128">
        <v>363848</v>
      </c>
      <c r="L707" s="140">
        <v>9336156</v>
      </c>
      <c r="M707" s="128">
        <v>7110173</v>
      </c>
      <c r="N707" s="128">
        <v>6240829</v>
      </c>
      <c r="O707" s="128">
        <v>2225983</v>
      </c>
      <c r="P707" s="128">
        <v>222339</v>
      </c>
      <c r="Q707" s="128">
        <v>62619</v>
      </c>
      <c r="R707" s="128">
        <v>683876</v>
      </c>
      <c r="S707" s="140">
        <v>2007798</v>
      </c>
      <c r="T707" s="128">
        <v>333558</v>
      </c>
      <c r="U707" s="128">
        <v>229713</v>
      </c>
      <c r="V707" s="13"/>
      <c r="W707"/>
    </row>
    <row r="708" spans="2:23" s="13" customFormat="1" ht="15" customHeight="1" collapsed="1" x14ac:dyDescent="0.35">
      <c r="B708" s="142">
        <v>2014</v>
      </c>
      <c r="C708" s="142"/>
      <c r="D708" s="128">
        <v>915</v>
      </c>
      <c r="E708" s="140">
        <v>10621060</v>
      </c>
      <c r="F708" s="128">
        <v>8665722</v>
      </c>
      <c r="G708" s="128">
        <v>4977830</v>
      </c>
      <c r="H708" s="128">
        <v>1216802</v>
      </c>
      <c r="I708" s="128">
        <v>1955338</v>
      </c>
      <c r="J708" s="128">
        <v>13878</v>
      </c>
      <c r="K708" s="128">
        <v>322267</v>
      </c>
      <c r="L708" s="140">
        <v>8652372</v>
      </c>
      <c r="M708" s="128">
        <v>6280574</v>
      </c>
      <c r="N708" s="128">
        <v>5522225</v>
      </c>
      <c r="O708" s="128">
        <v>2371798</v>
      </c>
      <c r="P708" s="128">
        <v>224930</v>
      </c>
      <c r="Q708" s="128">
        <v>66534</v>
      </c>
      <c r="R708" s="128">
        <v>773664</v>
      </c>
      <c r="S708" s="140">
        <v>1968687</v>
      </c>
      <c r="T708" s="128">
        <v>312959</v>
      </c>
      <c r="U708" s="128">
        <v>210379</v>
      </c>
      <c r="W708"/>
    </row>
    <row r="709" spans="2:23" s="13" customFormat="1" ht="15" customHeight="1" x14ac:dyDescent="0.35">
      <c r="B709" s="142">
        <v>2013</v>
      </c>
      <c r="C709" s="142"/>
      <c r="D709" s="128">
        <v>896</v>
      </c>
      <c r="E709" s="140">
        <v>9793349</v>
      </c>
      <c r="F709" s="128">
        <v>8016935</v>
      </c>
      <c r="G709" s="128">
        <v>4850551</v>
      </c>
      <c r="H709" s="128">
        <v>1197057</v>
      </c>
      <c r="I709" s="128">
        <v>1776414</v>
      </c>
      <c r="J709" s="128">
        <v>15733</v>
      </c>
      <c r="K709" s="128">
        <v>349839</v>
      </c>
      <c r="L709" s="140">
        <v>8349679</v>
      </c>
      <c r="M709" s="128">
        <v>6165188</v>
      </c>
      <c r="N709" s="128">
        <v>5497653</v>
      </c>
      <c r="O709" s="128">
        <v>2184491</v>
      </c>
      <c r="P709" s="128">
        <v>254195</v>
      </c>
      <c r="Q709" s="128">
        <v>100684</v>
      </c>
      <c r="R709" s="128">
        <v>755233</v>
      </c>
      <c r="S709" s="140">
        <v>1443670</v>
      </c>
      <c r="T709" s="128">
        <v>331520</v>
      </c>
      <c r="U709" s="128">
        <v>105863</v>
      </c>
      <c r="W709"/>
    </row>
    <row r="710" spans="2:23" s="13" customFormat="1" ht="15" customHeight="1" x14ac:dyDescent="0.35">
      <c r="B710" s="126">
        <v>2012</v>
      </c>
      <c r="C710" s="126"/>
      <c r="D710" s="128">
        <v>862</v>
      </c>
      <c r="E710" s="140">
        <v>9710910</v>
      </c>
      <c r="F710" s="128">
        <v>7657802</v>
      </c>
      <c r="G710" s="128">
        <v>4869480</v>
      </c>
      <c r="H710" s="128">
        <v>865592</v>
      </c>
      <c r="I710" s="128">
        <v>2053108</v>
      </c>
      <c r="J710" s="128">
        <v>21057</v>
      </c>
      <c r="K710" s="128">
        <v>354284</v>
      </c>
      <c r="L710" s="140">
        <v>8408198</v>
      </c>
      <c r="M710" s="128">
        <v>6290889</v>
      </c>
      <c r="N710" s="128">
        <v>5474709</v>
      </c>
      <c r="O710" s="128">
        <v>2117309</v>
      </c>
      <c r="P710" s="128">
        <v>232630</v>
      </c>
      <c r="Q710" s="128">
        <v>90651</v>
      </c>
      <c r="R710" s="128">
        <v>933468</v>
      </c>
      <c r="S710" s="140">
        <v>1302711</v>
      </c>
      <c r="T710" s="128">
        <v>350660</v>
      </c>
      <c r="U710" s="128">
        <v>-151116</v>
      </c>
      <c r="W710"/>
    </row>
    <row r="711" spans="2:23" s="13" customFormat="1" ht="15" customHeight="1" x14ac:dyDescent="0.35">
      <c r="B711" s="126">
        <v>2011</v>
      </c>
      <c r="C711" s="126"/>
      <c r="D711" s="128">
        <v>777</v>
      </c>
      <c r="E711" s="140">
        <v>10067766</v>
      </c>
      <c r="F711" s="128">
        <v>7993162</v>
      </c>
      <c r="G711" s="128">
        <v>4808512</v>
      </c>
      <c r="H711" s="128">
        <v>915477</v>
      </c>
      <c r="I711" s="128">
        <v>2074604</v>
      </c>
      <c r="J711" s="128">
        <v>27412</v>
      </c>
      <c r="K711" s="128">
        <v>408013</v>
      </c>
      <c r="L711" s="140">
        <v>8514027</v>
      </c>
      <c r="M711" s="128">
        <v>6433032</v>
      </c>
      <c r="N711" s="128">
        <v>5672082</v>
      </c>
      <c r="O711" s="128">
        <v>2080995</v>
      </c>
      <c r="P711" s="128">
        <v>275363</v>
      </c>
      <c r="Q711" s="128">
        <v>82035</v>
      </c>
      <c r="R711" s="128">
        <v>842652</v>
      </c>
      <c r="S711" s="140">
        <v>1553739</v>
      </c>
      <c r="T711" s="128">
        <v>334270</v>
      </c>
      <c r="U711" s="128">
        <v>-50849</v>
      </c>
      <c r="W711"/>
    </row>
    <row r="712" spans="2:23" ht="15" customHeight="1" x14ac:dyDescent="0.35">
      <c r="B712" s="126">
        <v>2010</v>
      </c>
      <c r="C712" s="126"/>
      <c r="D712" s="128">
        <v>724</v>
      </c>
      <c r="E712" s="140">
        <v>10195683</v>
      </c>
      <c r="F712" s="128">
        <v>8170759</v>
      </c>
      <c r="G712" s="128">
        <v>4885871</v>
      </c>
      <c r="H712" s="128">
        <v>1255501</v>
      </c>
      <c r="I712" s="128">
        <v>2024924</v>
      </c>
      <c r="J712" s="128">
        <v>27652</v>
      </c>
      <c r="K712" s="128">
        <v>343085</v>
      </c>
      <c r="L712" s="140">
        <v>8498830</v>
      </c>
      <c r="M712" s="128">
        <v>6267412</v>
      </c>
      <c r="N712" s="128">
        <v>5532280</v>
      </c>
      <c r="O712" s="128">
        <v>2231419</v>
      </c>
      <c r="P712" s="128">
        <v>321279</v>
      </c>
      <c r="Q712" s="128">
        <v>62313</v>
      </c>
      <c r="R712" s="128">
        <v>727927</v>
      </c>
      <c r="S712" s="140">
        <v>1696852</v>
      </c>
      <c r="T712" s="128">
        <v>453766</v>
      </c>
      <c r="U712" s="128">
        <v>-402560</v>
      </c>
      <c r="W712"/>
    </row>
    <row r="713" spans="2:23" ht="15" customHeight="1" x14ac:dyDescent="0.35">
      <c r="B713" s="126">
        <v>2009</v>
      </c>
      <c r="C713" s="126"/>
      <c r="D713" s="128">
        <v>698</v>
      </c>
      <c r="E713" s="140">
        <v>10589977</v>
      </c>
      <c r="F713" s="128" t="s">
        <v>69</v>
      </c>
      <c r="G713" s="128" t="s">
        <v>69</v>
      </c>
      <c r="H713" s="128" t="s">
        <v>69</v>
      </c>
      <c r="I713" s="128" t="s">
        <v>69</v>
      </c>
      <c r="J713" s="128" t="s">
        <v>69</v>
      </c>
      <c r="K713" s="128" t="s">
        <v>69</v>
      </c>
      <c r="L713" s="140">
        <v>8329047</v>
      </c>
      <c r="M713" s="128" t="s">
        <v>69</v>
      </c>
      <c r="N713" s="128" t="s">
        <v>69</v>
      </c>
      <c r="O713" s="128" t="s">
        <v>69</v>
      </c>
      <c r="P713" s="128" t="s">
        <v>69</v>
      </c>
      <c r="Q713" s="128" t="s">
        <v>69</v>
      </c>
      <c r="R713" s="128" t="s">
        <v>69</v>
      </c>
      <c r="S713" s="140">
        <v>2260930</v>
      </c>
      <c r="T713" s="128" t="s">
        <v>69</v>
      </c>
      <c r="U713" s="128" t="s">
        <v>69</v>
      </c>
      <c r="W713"/>
    </row>
    <row r="714" spans="2:23" ht="15" customHeight="1" x14ac:dyDescent="0.35">
      <c r="B714" s="126">
        <v>2008</v>
      </c>
      <c r="C714" s="126"/>
      <c r="D714" s="128">
        <v>663</v>
      </c>
      <c r="E714" s="140">
        <v>9241073</v>
      </c>
      <c r="F714" s="128" t="s">
        <v>69</v>
      </c>
      <c r="G714" s="128" t="s">
        <v>69</v>
      </c>
      <c r="H714" s="128" t="s">
        <v>69</v>
      </c>
      <c r="I714" s="128" t="s">
        <v>69</v>
      </c>
      <c r="J714" s="128" t="s">
        <v>69</v>
      </c>
      <c r="K714" s="128" t="s">
        <v>69</v>
      </c>
      <c r="L714" s="140">
        <v>6950247</v>
      </c>
      <c r="M714" s="128" t="s">
        <v>69</v>
      </c>
      <c r="N714" s="128" t="s">
        <v>69</v>
      </c>
      <c r="O714" s="128" t="s">
        <v>69</v>
      </c>
      <c r="P714" s="128" t="s">
        <v>69</v>
      </c>
      <c r="Q714" s="128" t="s">
        <v>69</v>
      </c>
      <c r="R714" s="128" t="s">
        <v>69</v>
      </c>
      <c r="S714" s="140">
        <v>2290826</v>
      </c>
      <c r="T714" s="128" t="s">
        <v>69</v>
      </c>
      <c r="U714" s="128" t="s">
        <v>69</v>
      </c>
      <c r="W714"/>
    </row>
    <row r="715" spans="2:23" ht="15" customHeight="1" x14ac:dyDescent="0.35">
      <c r="B715" s="127" t="s">
        <v>224</v>
      </c>
      <c r="C715" s="127"/>
      <c r="D715" s="134"/>
      <c r="E715" s="134"/>
      <c r="F715" s="134"/>
      <c r="G715" s="134"/>
      <c r="H715" s="134"/>
      <c r="I715" s="134"/>
      <c r="J715" s="134"/>
      <c r="K715" s="134"/>
      <c r="L715" s="134"/>
      <c r="M715" s="134"/>
      <c r="N715" s="134"/>
      <c r="O715" s="134"/>
      <c r="P715" s="134"/>
      <c r="Q715" s="134"/>
      <c r="R715" s="134"/>
      <c r="S715" s="134"/>
      <c r="T715" s="134"/>
      <c r="U715" s="134"/>
      <c r="W715"/>
    </row>
    <row r="716" spans="2:23" ht="15" customHeight="1" x14ac:dyDescent="0.35">
      <c r="B716" s="142">
        <v>2020</v>
      </c>
      <c r="C716" s="142"/>
      <c r="D716" s="128">
        <v>4635</v>
      </c>
      <c r="E716" s="140">
        <v>5185840</v>
      </c>
      <c r="F716" s="128">
        <v>3922183</v>
      </c>
      <c r="G716" s="128">
        <v>924209</v>
      </c>
      <c r="H716" s="128">
        <v>600756</v>
      </c>
      <c r="I716" s="128">
        <v>1263657</v>
      </c>
      <c r="J716" s="128">
        <v>3821</v>
      </c>
      <c r="K716" s="128">
        <v>74014</v>
      </c>
      <c r="L716" s="140">
        <v>2975718</v>
      </c>
      <c r="M716" s="128">
        <v>2301895</v>
      </c>
      <c r="N716" s="128">
        <v>2143646</v>
      </c>
      <c r="O716" s="128">
        <v>673823</v>
      </c>
      <c r="P716" s="128">
        <v>74831</v>
      </c>
      <c r="Q716" s="128">
        <v>17338</v>
      </c>
      <c r="R716" s="128">
        <v>116513</v>
      </c>
      <c r="S716" s="140">
        <v>2210123</v>
      </c>
      <c r="T716" s="128">
        <v>517728</v>
      </c>
      <c r="U716" s="128">
        <v>-89677</v>
      </c>
      <c r="W716"/>
    </row>
    <row r="717" spans="2:23" ht="15" customHeight="1" x14ac:dyDescent="0.35">
      <c r="B717" s="142">
        <v>2019</v>
      </c>
      <c r="C717" s="142"/>
      <c r="D717" s="128">
        <v>4244</v>
      </c>
      <c r="E717" s="140">
        <v>1956946</v>
      </c>
      <c r="F717" s="128">
        <v>1533111</v>
      </c>
      <c r="G717" s="128">
        <v>634037</v>
      </c>
      <c r="H717" s="128">
        <v>307759</v>
      </c>
      <c r="I717" s="128">
        <v>423835</v>
      </c>
      <c r="J717" s="128">
        <v>2780</v>
      </c>
      <c r="K717" s="128">
        <v>50681</v>
      </c>
      <c r="L717" s="140">
        <v>1263319</v>
      </c>
      <c r="M717" s="128">
        <v>871994</v>
      </c>
      <c r="N717" s="128">
        <v>793376</v>
      </c>
      <c r="O717" s="128">
        <v>391324</v>
      </c>
      <c r="P717" s="128">
        <v>56951</v>
      </c>
      <c r="Q717" s="128">
        <v>22100</v>
      </c>
      <c r="R717" s="128">
        <v>147495</v>
      </c>
      <c r="S717" s="140">
        <v>693627</v>
      </c>
      <c r="T717" s="128">
        <v>199088</v>
      </c>
      <c r="U717" s="128">
        <v>-228439</v>
      </c>
      <c r="W717"/>
    </row>
    <row r="718" spans="2:23" ht="15" customHeight="1" x14ac:dyDescent="0.35">
      <c r="B718" s="142">
        <v>2018</v>
      </c>
      <c r="C718" s="142"/>
      <c r="D718" s="128">
        <v>4120</v>
      </c>
      <c r="E718" s="140">
        <v>2328615</v>
      </c>
      <c r="F718" s="128">
        <v>1948333</v>
      </c>
      <c r="G718" s="128">
        <v>755322</v>
      </c>
      <c r="H718" s="128">
        <v>308984</v>
      </c>
      <c r="I718" s="128">
        <v>380282</v>
      </c>
      <c r="J718" s="128">
        <v>4491</v>
      </c>
      <c r="K718" s="128">
        <v>34224</v>
      </c>
      <c r="L718" s="140">
        <v>1714843</v>
      </c>
      <c r="M718" s="128">
        <v>1151673</v>
      </c>
      <c r="N718" s="128">
        <v>1090181</v>
      </c>
      <c r="O718" s="128">
        <v>563170</v>
      </c>
      <c r="P718" s="128">
        <v>41354</v>
      </c>
      <c r="Q718" s="128">
        <v>16371</v>
      </c>
      <c r="R718" s="128">
        <v>276225</v>
      </c>
      <c r="S718" s="140">
        <v>613772</v>
      </c>
      <c r="T718" s="128">
        <v>194291</v>
      </c>
      <c r="U718" s="128">
        <v>-219856</v>
      </c>
      <c r="W718"/>
    </row>
    <row r="719" spans="2:23" ht="15" customHeight="1" x14ac:dyDescent="0.35">
      <c r="B719" s="142">
        <v>2017</v>
      </c>
      <c r="C719" s="142"/>
      <c r="D719" s="128">
        <v>3818</v>
      </c>
      <c r="E719" s="140">
        <v>2623902</v>
      </c>
      <c r="F719" s="128">
        <v>2220070</v>
      </c>
      <c r="G719" s="128">
        <v>842304</v>
      </c>
      <c r="H719" s="128">
        <v>611566</v>
      </c>
      <c r="I719" s="128">
        <v>403832</v>
      </c>
      <c r="J719" s="128">
        <v>3872</v>
      </c>
      <c r="K719" s="128">
        <v>27112</v>
      </c>
      <c r="L719" s="140">
        <v>1869321</v>
      </c>
      <c r="M719" s="128">
        <v>896923</v>
      </c>
      <c r="N719" s="128">
        <v>830323</v>
      </c>
      <c r="O719" s="128">
        <v>972398</v>
      </c>
      <c r="P719" s="128">
        <v>40215</v>
      </c>
      <c r="Q719" s="128">
        <v>10285</v>
      </c>
      <c r="R719" s="128">
        <v>112546</v>
      </c>
      <c r="S719" s="140">
        <v>754581</v>
      </c>
      <c r="T719" s="128">
        <v>201866</v>
      </c>
      <c r="U719" s="128">
        <v>-78765</v>
      </c>
      <c r="W719"/>
    </row>
    <row r="720" spans="2:23" s="11" customFormat="1" ht="15" customHeight="1" x14ac:dyDescent="0.35">
      <c r="B720" s="142">
        <v>2016</v>
      </c>
      <c r="C720" s="142"/>
      <c r="D720" s="128">
        <v>3743</v>
      </c>
      <c r="E720" s="140">
        <v>3244529</v>
      </c>
      <c r="F720" s="128">
        <v>2917089</v>
      </c>
      <c r="G720" s="128">
        <v>696165</v>
      </c>
      <c r="H720" s="128">
        <v>622938</v>
      </c>
      <c r="I720" s="128">
        <v>327441</v>
      </c>
      <c r="J720" s="128">
        <v>2918</v>
      </c>
      <c r="K720" s="128">
        <v>37776</v>
      </c>
      <c r="L720" s="140">
        <v>2462709</v>
      </c>
      <c r="M720" s="128">
        <v>1544492</v>
      </c>
      <c r="N720" s="128">
        <v>1409840</v>
      </c>
      <c r="O720" s="128">
        <v>918217</v>
      </c>
      <c r="P720" s="128">
        <v>43995</v>
      </c>
      <c r="Q720" s="128">
        <v>9813</v>
      </c>
      <c r="R720" s="128">
        <v>157086</v>
      </c>
      <c r="S720" s="140">
        <v>781820</v>
      </c>
      <c r="T720" s="128">
        <v>241111</v>
      </c>
      <c r="U720" s="128">
        <v>-127080</v>
      </c>
      <c r="V720" s="13"/>
      <c r="W720"/>
    </row>
    <row r="721" spans="2:23" s="12" customFormat="1" ht="15" customHeight="1" x14ac:dyDescent="0.35">
      <c r="B721" s="142">
        <v>2015</v>
      </c>
      <c r="C721" s="142"/>
      <c r="D721" s="128">
        <v>977</v>
      </c>
      <c r="E721" s="140">
        <v>3420896</v>
      </c>
      <c r="F721" s="128">
        <v>3074467</v>
      </c>
      <c r="G721" s="128">
        <v>948369</v>
      </c>
      <c r="H721" s="128">
        <v>598940</v>
      </c>
      <c r="I721" s="128">
        <v>346429</v>
      </c>
      <c r="J721" s="128">
        <v>3201</v>
      </c>
      <c r="K721" s="128">
        <v>31023</v>
      </c>
      <c r="L721" s="140">
        <v>2740988</v>
      </c>
      <c r="M721" s="128">
        <v>1898309</v>
      </c>
      <c r="N721" s="128">
        <v>1745624</v>
      </c>
      <c r="O721" s="128">
        <v>842678</v>
      </c>
      <c r="P721" s="128">
        <v>45714</v>
      </c>
      <c r="Q721" s="128">
        <v>7288</v>
      </c>
      <c r="R721" s="128">
        <v>182489</v>
      </c>
      <c r="S721" s="140">
        <v>679908</v>
      </c>
      <c r="T721" s="128">
        <v>115142</v>
      </c>
      <c r="U721" s="128">
        <v>-87333</v>
      </c>
      <c r="V721" s="13"/>
      <c r="W721"/>
    </row>
    <row r="722" spans="2:23" s="12" customFormat="1" ht="15" customHeight="1" x14ac:dyDescent="0.35">
      <c r="B722" s="142">
        <v>2014</v>
      </c>
      <c r="C722" s="142"/>
      <c r="D722" s="128">
        <v>711</v>
      </c>
      <c r="E722" s="140">
        <v>2678085</v>
      </c>
      <c r="F722" s="128">
        <v>2384411</v>
      </c>
      <c r="G722" s="128">
        <v>904487</v>
      </c>
      <c r="H722" s="128">
        <v>417566</v>
      </c>
      <c r="I722" s="128">
        <v>293674</v>
      </c>
      <c r="J722" s="128">
        <v>2441</v>
      </c>
      <c r="K722" s="128">
        <v>33269</v>
      </c>
      <c r="L722" s="140">
        <v>1773022</v>
      </c>
      <c r="M722" s="128">
        <v>829250</v>
      </c>
      <c r="N722" s="128">
        <v>731549</v>
      </c>
      <c r="O722" s="128">
        <v>943772</v>
      </c>
      <c r="P722" s="128">
        <v>61062</v>
      </c>
      <c r="Q722" s="128">
        <v>9033</v>
      </c>
      <c r="R722" s="128">
        <v>208071</v>
      </c>
      <c r="S722" s="140">
        <v>905063</v>
      </c>
      <c r="T722" s="128">
        <v>102348</v>
      </c>
      <c r="U722" s="128">
        <v>-80088</v>
      </c>
      <c r="V722" s="13"/>
      <c r="W722"/>
    </row>
    <row r="723" spans="2:23" s="12" customFormat="1" ht="15" customHeight="1" x14ac:dyDescent="0.35">
      <c r="B723" s="142">
        <v>2013</v>
      </c>
      <c r="C723" s="142"/>
      <c r="D723" s="128">
        <v>703</v>
      </c>
      <c r="E723" s="140">
        <v>1983223</v>
      </c>
      <c r="F723" s="128">
        <v>1710204</v>
      </c>
      <c r="G723" s="128">
        <v>776060</v>
      </c>
      <c r="H723" s="128">
        <v>395794</v>
      </c>
      <c r="I723" s="128">
        <v>273019</v>
      </c>
      <c r="J723" s="128">
        <v>3186</v>
      </c>
      <c r="K723" s="128">
        <v>37114</v>
      </c>
      <c r="L723" s="140">
        <v>1579451</v>
      </c>
      <c r="M723" s="128">
        <v>814911</v>
      </c>
      <c r="N723" s="128">
        <v>741943</v>
      </c>
      <c r="O723" s="128">
        <v>764540</v>
      </c>
      <c r="P723" s="128">
        <v>95823</v>
      </c>
      <c r="Q723" s="128">
        <v>8793</v>
      </c>
      <c r="R723" s="128">
        <v>161265</v>
      </c>
      <c r="S723" s="140">
        <v>403772</v>
      </c>
      <c r="T723" s="128">
        <v>102788</v>
      </c>
      <c r="U723" s="128">
        <v>-92015</v>
      </c>
      <c r="V723" s="13"/>
      <c r="W723"/>
    </row>
    <row r="724" spans="2:23" s="12" customFormat="1" ht="15" customHeight="1" x14ac:dyDescent="0.35">
      <c r="B724" s="126">
        <v>2012</v>
      </c>
      <c r="C724" s="126"/>
      <c r="D724" s="128">
        <v>671</v>
      </c>
      <c r="E724" s="140">
        <v>1871111</v>
      </c>
      <c r="F724" s="128">
        <v>1275422</v>
      </c>
      <c r="G724" s="128">
        <v>693318</v>
      </c>
      <c r="H724" s="128">
        <v>96734</v>
      </c>
      <c r="I724" s="128">
        <v>595689</v>
      </c>
      <c r="J724" s="128">
        <v>6252</v>
      </c>
      <c r="K724" s="128">
        <v>57855</v>
      </c>
      <c r="L724" s="140">
        <v>1369432</v>
      </c>
      <c r="M724" s="128">
        <v>842246</v>
      </c>
      <c r="N724" s="128">
        <v>666120</v>
      </c>
      <c r="O724" s="128">
        <v>527187</v>
      </c>
      <c r="P724" s="128">
        <v>68918</v>
      </c>
      <c r="Q724" s="128">
        <v>10799</v>
      </c>
      <c r="R724" s="128">
        <v>208501</v>
      </c>
      <c r="S724" s="140">
        <v>501679</v>
      </c>
      <c r="T724" s="128">
        <v>104250</v>
      </c>
      <c r="U724" s="128">
        <v>-307149</v>
      </c>
      <c r="V724" s="13"/>
      <c r="W724"/>
    </row>
    <row r="725" spans="2:23" ht="15" customHeight="1" x14ac:dyDescent="0.35">
      <c r="B725" s="126">
        <v>2011</v>
      </c>
      <c r="C725" s="126"/>
      <c r="D725" s="128">
        <v>595</v>
      </c>
      <c r="E725" s="140">
        <v>2157298</v>
      </c>
      <c r="F725" s="128">
        <v>1588452</v>
      </c>
      <c r="G725" s="128">
        <v>723234</v>
      </c>
      <c r="H725" s="128">
        <v>151157</v>
      </c>
      <c r="I725" s="128">
        <v>568847</v>
      </c>
      <c r="J725" s="128">
        <v>3912</v>
      </c>
      <c r="K725" s="128">
        <v>57382</v>
      </c>
      <c r="L725" s="140">
        <v>1392201</v>
      </c>
      <c r="M725" s="128">
        <v>1034208</v>
      </c>
      <c r="N725" s="128">
        <v>849050</v>
      </c>
      <c r="O725" s="128">
        <v>357993</v>
      </c>
      <c r="P725" s="128">
        <v>55913</v>
      </c>
      <c r="Q725" s="128">
        <v>8615</v>
      </c>
      <c r="R725" s="128">
        <v>106111</v>
      </c>
      <c r="S725" s="140">
        <v>765097</v>
      </c>
      <c r="T725" s="128">
        <v>78309</v>
      </c>
      <c r="U725" s="128">
        <v>-153583</v>
      </c>
      <c r="W725"/>
    </row>
    <row r="726" spans="2:23" ht="15" customHeight="1" x14ac:dyDescent="0.35">
      <c r="B726" s="126">
        <v>2010</v>
      </c>
      <c r="C726" s="126"/>
      <c r="D726" s="128">
        <v>538</v>
      </c>
      <c r="E726" s="140">
        <v>2561822</v>
      </c>
      <c r="F726" s="128">
        <v>2013459</v>
      </c>
      <c r="G726" s="128">
        <v>862403</v>
      </c>
      <c r="H726" s="128">
        <v>123832</v>
      </c>
      <c r="I726" s="128">
        <v>548363</v>
      </c>
      <c r="J726" s="128">
        <v>4416</v>
      </c>
      <c r="K726" s="128">
        <v>47054</v>
      </c>
      <c r="L726" s="140">
        <v>1817888</v>
      </c>
      <c r="M726" s="128">
        <v>1285316</v>
      </c>
      <c r="N726" s="128">
        <v>1172655</v>
      </c>
      <c r="O726" s="128">
        <v>532572</v>
      </c>
      <c r="P726" s="128">
        <v>85392</v>
      </c>
      <c r="Q726" s="128">
        <v>6877</v>
      </c>
      <c r="R726" s="128">
        <v>180781</v>
      </c>
      <c r="S726" s="140">
        <v>743934</v>
      </c>
      <c r="T726" s="128">
        <v>68137</v>
      </c>
      <c r="U726" s="128">
        <v>-392350</v>
      </c>
      <c r="W726"/>
    </row>
    <row r="727" spans="2:23" ht="15" customHeight="1" x14ac:dyDescent="0.35">
      <c r="B727" s="126">
        <v>2009</v>
      </c>
      <c r="C727" s="126"/>
      <c r="D727" s="128">
        <v>523</v>
      </c>
      <c r="E727" s="140">
        <v>3719209</v>
      </c>
      <c r="F727" s="128" t="s">
        <v>69</v>
      </c>
      <c r="G727" s="128" t="s">
        <v>69</v>
      </c>
      <c r="H727" s="128" t="s">
        <v>69</v>
      </c>
      <c r="I727" s="128" t="s">
        <v>69</v>
      </c>
      <c r="J727" s="128" t="s">
        <v>69</v>
      </c>
      <c r="K727" s="128" t="s">
        <v>69</v>
      </c>
      <c r="L727" s="140">
        <v>1950182</v>
      </c>
      <c r="M727" s="128" t="s">
        <v>69</v>
      </c>
      <c r="N727" s="128" t="s">
        <v>69</v>
      </c>
      <c r="O727" s="128" t="s">
        <v>69</v>
      </c>
      <c r="P727" s="128" t="s">
        <v>69</v>
      </c>
      <c r="Q727" s="128" t="s">
        <v>69</v>
      </c>
      <c r="R727" s="128" t="s">
        <v>69</v>
      </c>
      <c r="S727" s="140">
        <v>1769027</v>
      </c>
      <c r="T727" s="128" t="s">
        <v>69</v>
      </c>
      <c r="U727" s="128" t="s">
        <v>69</v>
      </c>
      <c r="W727"/>
    </row>
    <row r="728" spans="2:23" ht="15" customHeight="1" x14ac:dyDescent="0.35">
      <c r="B728" s="126">
        <v>2008</v>
      </c>
      <c r="C728" s="126"/>
      <c r="D728" s="128">
        <v>510</v>
      </c>
      <c r="E728" s="140">
        <v>3639352</v>
      </c>
      <c r="F728" s="128" t="s">
        <v>69</v>
      </c>
      <c r="G728" s="128" t="s">
        <v>69</v>
      </c>
      <c r="H728" s="128" t="s">
        <v>69</v>
      </c>
      <c r="I728" s="128" t="s">
        <v>69</v>
      </c>
      <c r="J728" s="128" t="s">
        <v>69</v>
      </c>
      <c r="K728" s="128" t="s">
        <v>69</v>
      </c>
      <c r="L728" s="140">
        <v>1886529</v>
      </c>
      <c r="M728" s="128" t="s">
        <v>69</v>
      </c>
      <c r="N728" s="128" t="s">
        <v>69</v>
      </c>
      <c r="O728" s="128" t="s">
        <v>69</v>
      </c>
      <c r="P728" s="128" t="s">
        <v>69</v>
      </c>
      <c r="Q728" s="128" t="s">
        <v>69</v>
      </c>
      <c r="R728" s="128" t="s">
        <v>69</v>
      </c>
      <c r="S728" s="140">
        <v>1752823</v>
      </c>
      <c r="T728" s="128" t="s">
        <v>69</v>
      </c>
      <c r="U728" s="128" t="s">
        <v>69</v>
      </c>
      <c r="W728"/>
    </row>
    <row r="729" spans="2:23" ht="15" customHeight="1" x14ac:dyDescent="0.35">
      <c r="B729" s="127" t="s">
        <v>225</v>
      </c>
      <c r="C729" s="127"/>
      <c r="D729" s="134"/>
      <c r="E729" s="134"/>
      <c r="F729" s="134"/>
      <c r="G729" s="134"/>
      <c r="H729" s="134"/>
      <c r="I729" s="134"/>
      <c r="J729" s="134"/>
      <c r="K729" s="134"/>
      <c r="L729" s="134"/>
      <c r="M729" s="134"/>
      <c r="N729" s="134"/>
      <c r="O729" s="134"/>
      <c r="P729" s="134"/>
      <c r="Q729" s="134"/>
      <c r="R729" s="134"/>
      <c r="S729" s="134"/>
      <c r="T729" s="134"/>
      <c r="U729" s="134"/>
      <c r="W729"/>
    </row>
    <row r="730" spans="2:23" ht="15" customHeight="1" x14ac:dyDescent="0.35">
      <c r="B730" s="142">
        <v>2020</v>
      </c>
      <c r="C730" s="142"/>
      <c r="D730" s="128">
        <v>171</v>
      </c>
      <c r="E730" s="140">
        <v>6166866</v>
      </c>
      <c r="F730" s="128">
        <v>5507727</v>
      </c>
      <c r="G730" s="128">
        <v>4194712</v>
      </c>
      <c r="H730" s="128">
        <v>786722</v>
      </c>
      <c r="I730" s="128">
        <v>659139</v>
      </c>
      <c r="J730" s="128">
        <v>5520</v>
      </c>
      <c r="K730" s="128">
        <v>99404</v>
      </c>
      <c r="L730" s="140">
        <v>3820120</v>
      </c>
      <c r="M730" s="128">
        <v>1458570</v>
      </c>
      <c r="N730" s="128">
        <v>1269932</v>
      </c>
      <c r="O730" s="128">
        <v>2361550</v>
      </c>
      <c r="P730" s="128">
        <v>114461</v>
      </c>
      <c r="Q730" s="128">
        <v>29411</v>
      </c>
      <c r="R730" s="128">
        <v>2000827</v>
      </c>
      <c r="S730" s="140">
        <v>2346746</v>
      </c>
      <c r="T730" s="128">
        <v>525392</v>
      </c>
      <c r="U730" s="128">
        <v>250934</v>
      </c>
      <c r="W730"/>
    </row>
    <row r="731" spans="2:23" ht="15" customHeight="1" x14ac:dyDescent="0.35">
      <c r="B731" s="142">
        <v>2019</v>
      </c>
      <c r="C731" s="142"/>
      <c r="D731" s="128">
        <v>173</v>
      </c>
      <c r="E731" s="140">
        <v>4413729</v>
      </c>
      <c r="F731" s="128">
        <v>3598794</v>
      </c>
      <c r="G731" s="128">
        <v>2395582</v>
      </c>
      <c r="H731" s="128">
        <v>670916</v>
      </c>
      <c r="I731" s="128">
        <v>814935</v>
      </c>
      <c r="J731" s="128">
        <v>6916</v>
      </c>
      <c r="K731" s="128">
        <v>101377</v>
      </c>
      <c r="L731" s="140">
        <v>3334460</v>
      </c>
      <c r="M731" s="128">
        <v>1396530</v>
      </c>
      <c r="N731" s="128">
        <v>1202633</v>
      </c>
      <c r="O731" s="128">
        <v>1937930</v>
      </c>
      <c r="P731" s="128">
        <v>57384</v>
      </c>
      <c r="Q731" s="128">
        <v>32486</v>
      </c>
      <c r="R731" s="128">
        <v>383786</v>
      </c>
      <c r="S731" s="140">
        <v>1079269</v>
      </c>
      <c r="T731" s="128">
        <v>105384</v>
      </c>
      <c r="U731" s="128">
        <v>207624</v>
      </c>
      <c r="W731"/>
    </row>
    <row r="732" spans="2:23" ht="15" customHeight="1" x14ac:dyDescent="0.35">
      <c r="B732" s="142">
        <v>2018</v>
      </c>
      <c r="C732" s="142"/>
      <c r="D732" s="128">
        <v>164</v>
      </c>
      <c r="E732" s="140">
        <v>4837915</v>
      </c>
      <c r="F732" s="128">
        <v>4075614</v>
      </c>
      <c r="G732" s="128">
        <v>2126749</v>
      </c>
      <c r="H732" s="128">
        <v>636548</v>
      </c>
      <c r="I732" s="128">
        <v>762300</v>
      </c>
      <c r="J732" s="128">
        <v>4472</v>
      </c>
      <c r="K732" s="128">
        <v>117756</v>
      </c>
      <c r="L732" s="140">
        <v>3788677</v>
      </c>
      <c r="M732" s="128">
        <v>2256835</v>
      </c>
      <c r="N732" s="128">
        <v>2097664</v>
      </c>
      <c r="O732" s="128">
        <v>1531843</v>
      </c>
      <c r="P732" s="128">
        <v>55362</v>
      </c>
      <c r="Q732" s="128">
        <v>28259</v>
      </c>
      <c r="R732" s="128">
        <v>211420</v>
      </c>
      <c r="S732" s="140">
        <v>1049237</v>
      </c>
      <c r="T732" s="128">
        <v>108418</v>
      </c>
      <c r="U732" s="128">
        <v>122397</v>
      </c>
      <c r="W732"/>
    </row>
    <row r="733" spans="2:23" s="12" customFormat="1" ht="15" customHeight="1" x14ac:dyDescent="0.35">
      <c r="B733" s="142">
        <v>2017</v>
      </c>
      <c r="C733" s="142"/>
      <c r="D733" s="128">
        <v>170</v>
      </c>
      <c r="E733" s="140">
        <v>4203853</v>
      </c>
      <c r="F733" s="128">
        <v>3487178</v>
      </c>
      <c r="G733" s="128">
        <v>1806162</v>
      </c>
      <c r="H733" s="128">
        <v>360002</v>
      </c>
      <c r="I733" s="128">
        <v>716675</v>
      </c>
      <c r="J733" s="128">
        <v>8151</v>
      </c>
      <c r="K733" s="128">
        <v>170257</v>
      </c>
      <c r="L733" s="140">
        <v>3438393</v>
      </c>
      <c r="M733" s="128">
        <v>2722535</v>
      </c>
      <c r="N733" s="128">
        <v>2507516</v>
      </c>
      <c r="O733" s="128">
        <v>715857</v>
      </c>
      <c r="P733" s="128">
        <v>56936</v>
      </c>
      <c r="Q733" s="128">
        <v>26486</v>
      </c>
      <c r="R733" s="128">
        <v>257386</v>
      </c>
      <c r="S733" s="140">
        <v>765460</v>
      </c>
      <c r="T733" s="128">
        <v>133887</v>
      </c>
      <c r="U733" s="128">
        <v>-10775</v>
      </c>
      <c r="V733" s="13"/>
      <c r="W733"/>
    </row>
    <row r="734" spans="2:23" s="13" customFormat="1" ht="15" customHeight="1" x14ac:dyDescent="0.35">
      <c r="B734" s="142">
        <v>2016</v>
      </c>
      <c r="C734" s="142"/>
      <c r="D734" s="128">
        <v>158</v>
      </c>
      <c r="E734" s="140">
        <v>3100772</v>
      </c>
      <c r="F734" s="128">
        <v>2313194</v>
      </c>
      <c r="G734" s="128">
        <v>1727235</v>
      </c>
      <c r="H734" s="128">
        <v>288697</v>
      </c>
      <c r="I734" s="128">
        <v>787578</v>
      </c>
      <c r="J734" s="128">
        <v>7013</v>
      </c>
      <c r="K734" s="128">
        <v>236504</v>
      </c>
      <c r="L734" s="140">
        <v>2331978</v>
      </c>
      <c r="M734" s="128">
        <v>1755955</v>
      </c>
      <c r="N734" s="128">
        <v>1566131</v>
      </c>
      <c r="O734" s="128">
        <v>576024</v>
      </c>
      <c r="P734" s="128">
        <v>50734</v>
      </c>
      <c r="Q734" s="128">
        <v>30901</v>
      </c>
      <c r="R734" s="128">
        <v>182955</v>
      </c>
      <c r="S734" s="140">
        <v>768794</v>
      </c>
      <c r="T734" s="128">
        <v>114884</v>
      </c>
      <c r="U734" s="128">
        <v>17286</v>
      </c>
      <c r="W734"/>
    </row>
    <row r="735" spans="2:23" s="13" customFormat="1" ht="15" customHeight="1" x14ac:dyDescent="0.35">
      <c r="B735" s="142">
        <v>2015</v>
      </c>
      <c r="C735" s="142"/>
      <c r="D735" s="128">
        <v>160</v>
      </c>
      <c r="E735" s="140">
        <v>2949566</v>
      </c>
      <c r="F735" s="128">
        <v>2260776</v>
      </c>
      <c r="G735" s="128">
        <v>1661035</v>
      </c>
      <c r="H735" s="128">
        <v>290251</v>
      </c>
      <c r="I735" s="128">
        <v>688790</v>
      </c>
      <c r="J735" s="128">
        <v>8396</v>
      </c>
      <c r="K735" s="128">
        <v>185166</v>
      </c>
      <c r="L735" s="140">
        <v>2312770</v>
      </c>
      <c r="M735" s="128">
        <v>1732232</v>
      </c>
      <c r="N735" s="128">
        <v>1555217</v>
      </c>
      <c r="O735" s="128">
        <v>580539</v>
      </c>
      <c r="P735" s="128">
        <v>73799</v>
      </c>
      <c r="Q735" s="128">
        <v>22706</v>
      </c>
      <c r="R735" s="128">
        <v>196149</v>
      </c>
      <c r="S735" s="140">
        <v>636796</v>
      </c>
      <c r="T735" s="128">
        <v>112743</v>
      </c>
      <c r="U735" s="128">
        <v>-7977</v>
      </c>
      <c r="W735"/>
    </row>
    <row r="736" spans="2:23" s="13" customFormat="1" ht="15" customHeight="1" x14ac:dyDescent="0.35">
      <c r="B736" s="142">
        <v>2014</v>
      </c>
      <c r="C736" s="142"/>
      <c r="D736" s="128">
        <v>156</v>
      </c>
      <c r="E736" s="140">
        <v>2619991</v>
      </c>
      <c r="F736" s="128">
        <v>2032856</v>
      </c>
      <c r="G736" s="128">
        <v>1640109</v>
      </c>
      <c r="H736" s="128">
        <v>236201</v>
      </c>
      <c r="I736" s="128">
        <v>587135</v>
      </c>
      <c r="J736" s="128">
        <v>4515</v>
      </c>
      <c r="K736" s="128">
        <v>91456</v>
      </c>
      <c r="L736" s="140">
        <v>2046699</v>
      </c>
      <c r="M736" s="128">
        <v>1515065</v>
      </c>
      <c r="N736" s="128">
        <v>1347400</v>
      </c>
      <c r="O736" s="128">
        <v>531634</v>
      </c>
      <c r="P736" s="128">
        <v>74387</v>
      </c>
      <c r="Q736" s="128">
        <v>23108</v>
      </c>
      <c r="R736" s="128">
        <v>216253</v>
      </c>
      <c r="S736" s="140">
        <v>573292</v>
      </c>
      <c r="T736" s="128">
        <v>104844</v>
      </c>
      <c r="U736" s="128">
        <v>49495</v>
      </c>
      <c r="W736"/>
    </row>
    <row r="737" spans="2:23" s="13" customFormat="1" ht="15" customHeight="1" x14ac:dyDescent="0.35">
      <c r="B737" s="142">
        <v>2013</v>
      </c>
      <c r="C737" s="142"/>
      <c r="D737" s="128">
        <v>144</v>
      </c>
      <c r="E737" s="140">
        <v>2357127</v>
      </c>
      <c r="F737" s="128">
        <v>1835507</v>
      </c>
      <c r="G737" s="128">
        <v>1436835</v>
      </c>
      <c r="H737" s="128">
        <v>219135</v>
      </c>
      <c r="I737" s="128">
        <v>521620</v>
      </c>
      <c r="J737" s="128">
        <v>5072</v>
      </c>
      <c r="K737" s="128">
        <v>114145</v>
      </c>
      <c r="L737" s="140">
        <v>1836816</v>
      </c>
      <c r="M737" s="128">
        <v>1242520</v>
      </c>
      <c r="N737" s="128">
        <v>1111866</v>
      </c>
      <c r="O737" s="128">
        <v>594296</v>
      </c>
      <c r="P737" s="128">
        <v>68544</v>
      </c>
      <c r="Q737" s="128">
        <v>35373</v>
      </c>
      <c r="R737" s="128">
        <v>252382</v>
      </c>
      <c r="S737" s="140">
        <v>520311</v>
      </c>
      <c r="T737" s="128">
        <v>111113</v>
      </c>
      <c r="U737" s="128">
        <v>14799</v>
      </c>
      <c r="W737"/>
    </row>
    <row r="738" spans="2:23" ht="15" customHeight="1" x14ac:dyDescent="0.35">
      <c r="B738" s="126">
        <v>2012</v>
      </c>
      <c r="C738" s="126"/>
      <c r="D738" s="128">
        <v>145</v>
      </c>
      <c r="E738" s="140">
        <v>2407634</v>
      </c>
      <c r="F738" s="128">
        <v>1891124</v>
      </c>
      <c r="G738" s="128">
        <v>1553791</v>
      </c>
      <c r="H738" s="128">
        <v>203806</v>
      </c>
      <c r="I738" s="128">
        <v>516510</v>
      </c>
      <c r="J738" s="128">
        <v>6975</v>
      </c>
      <c r="K738" s="128">
        <v>102670</v>
      </c>
      <c r="L738" s="140">
        <v>1918209</v>
      </c>
      <c r="M738" s="128">
        <v>1342033</v>
      </c>
      <c r="N738" s="128">
        <v>1220358</v>
      </c>
      <c r="O738" s="128">
        <v>576177</v>
      </c>
      <c r="P738" s="128">
        <v>75106</v>
      </c>
      <c r="Q738" s="128">
        <v>35551</v>
      </c>
      <c r="R738" s="128">
        <v>276068</v>
      </c>
      <c r="S738" s="140">
        <v>489425</v>
      </c>
      <c r="T738" s="128">
        <v>103354</v>
      </c>
      <c r="U738" s="128">
        <v>32352</v>
      </c>
      <c r="W738"/>
    </row>
    <row r="739" spans="2:23" ht="15" customHeight="1" x14ac:dyDescent="0.35">
      <c r="B739" s="126">
        <v>2011</v>
      </c>
      <c r="C739" s="126"/>
      <c r="D739" s="128">
        <v>136</v>
      </c>
      <c r="E739" s="140">
        <v>2533117</v>
      </c>
      <c r="F739" s="128">
        <v>1959360</v>
      </c>
      <c r="G739" s="128">
        <v>1550227</v>
      </c>
      <c r="H739" s="128">
        <v>213422</v>
      </c>
      <c r="I739" s="128">
        <v>573757</v>
      </c>
      <c r="J739" s="128">
        <v>10933</v>
      </c>
      <c r="K739" s="128">
        <v>149498</v>
      </c>
      <c r="L739" s="140">
        <v>2105052</v>
      </c>
      <c r="M739" s="128">
        <v>1448943</v>
      </c>
      <c r="N739" s="128">
        <v>1327585</v>
      </c>
      <c r="O739" s="128">
        <v>656110</v>
      </c>
      <c r="P739" s="128">
        <v>95351</v>
      </c>
      <c r="Q739" s="128">
        <v>31782</v>
      </c>
      <c r="R739" s="128">
        <v>241484</v>
      </c>
      <c r="S739" s="140">
        <v>428065</v>
      </c>
      <c r="T739" s="128">
        <v>114852</v>
      </c>
      <c r="U739" s="128">
        <v>33009</v>
      </c>
      <c r="W739"/>
    </row>
    <row r="740" spans="2:23" ht="15" customHeight="1" x14ac:dyDescent="0.35">
      <c r="B740" s="126">
        <v>2010</v>
      </c>
      <c r="C740" s="126"/>
      <c r="D740" s="128">
        <v>138</v>
      </c>
      <c r="E740" s="140">
        <v>2733758</v>
      </c>
      <c r="F740" s="128">
        <v>2102560</v>
      </c>
      <c r="G740" s="128">
        <v>1712114</v>
      </c>
      <c r="H740" s="128">
        <v>174785</v>
      </c>
      <c r="I740" s="128">
        <v>631198</v>
      </c>
      <c r="J740" s="128">
        <v>9489</v>
      </c>
      <c r="K740" s="128">
        <v>131526</v>
      </c>
      <c r="L740" s="140">
        <v>2352511</v>
      </c>
      <c r="M740" s="128">
        <v>1532950</v>
      </c>
      <c r="N740" s="128">
        <v>1410858</v>
      </c>
      <c r="O740" s="128">
        <v>819562</v>
      </c>
      <c r="P740" s="128">
        <v>99151</v>
      </c>
      <c r="Q740" s="128">
        <v>24494</v>
      </c>
      <c r="R740" s="128">
        <v>312004</v>
      </c>
      <c r="S740" s="140">
        <v>381247</v>
      </c>
      <c r="T740" s="128">
        <v>111123</v>
      </c>
      <c r="U740" s="128">
        <v>-4092</v>
      </c>
      <c r="W740"/>
    </row>
    <row r="741" spans="2:23" ht="15" customHeight="1" x14ac:dyDescent="0.35">
      <c r="B741" s="126">
        <v>2009</v>
      </c>
      <c r="C741" s="126"/>
      <c r="D741" s="128">
        <v>133</v>
      </c>
      <c r="E741" s="140">
        <v>3032055</v>
      </c>
      <c r="F741" s="128" t="s">
        <v>69</v>
      </c>
      <c r="G741" s="128" t="s">
        <v>69</v>
      </c>
      <c r="H741" s="128" t="s">
        <v>69</v>
      </c>
      <c r="I741" s="128" t="s">
        <v>69</v>
      </c>
      <c r="J741" s="128" t="s">
        <v>69</v>
      </c>
      <c r="K741" s="128" t="s">
        <v>69</v>
      </c>
      <c r="L741" s="140">
        <v>3064381</v>
      </c>
      <c r="M741" s="128" t="s">
        <v>69</v>
      </c>
      <c r="N741" s="128" t="s">
        <v>69</v>
      </c>
      <c r="O741" s="128" t="s">
        <v>69</v>
      </c>
      <c r="P741" s="128" t="s">
        <v>69</v>
      </c>
      <c r="Q741" s="128" t="s">
        <v>69</v>
      </c>
      <c r="R741" s="128" t="s">
        <v>69</v>
      </c>
      <c r="S741" s="140">
        <v>-32326</v>
      </c>
      <c r="T741" s="128" t="s">
        <v>69</v>
      </c>
      <c r="U741" s="128" t="s">
        <v>69</v>
      </c>
      <c r="W741"/>
    </row>
    <row r="742" spans="2:23" ht="15" customHeight="1" x14ac:dyDescent="0.35">
      <c r="B742" s="126">
        <v>2008</v>
      </c>
      <c r="C742" s="126"/>
      <c r="D742" s="128">
        <v>121</v>
      </c>
      <c r="E742" s="140">
        <v>2866510</v>
      </c>
      <c r="F742" s="128" t="s">
        <v>69</v>
      </c>
      <c r="G742" s="128" t="s">
        <v>69</v>
      </c>
      <c r="H742" s="128" t="s">
        <v>69</v>
      </c>
      <c r="I742" s="128" t="s">
        <v>69</v>
      </c>
      <c r="J742" s="128" t="s">
        <v>69</v>
      </c>
      <c r="K742" s="128" t="s">
        <v>69</v>
      </c>
      <c r="L742" s="140">
        <v>2755831</v>
      </c>
      <c r="M742" s="128" t="s">
        <v>69</v>
      </c>
      <c r="N742" s="128" t="s">
        <v>69</v>
      </c>
      <c r="O742" s="128" t="s">
        <v>69</v>
      </c>
      <c r="P742" s="128" t="s">
        <v>69</v>
      </c>
      <c r="Q742" s="128" t="s">
        <v>69</v>
      </c>
      <c r="R742" s="128" t="s">
        <v>69</v>
      </c>
      <c r="S742" s="140">
        <v>110679</v>
      </c>
      <c r="T742" s="128" t="s">
        <v>69</v>
      </c>
      <c r="U742" s="128" t="s">
        <v>69</v>
      </c>
      <c r="W742"/>
    </row>
    <row r="743" spans="2:23" s="13" customFormat="1" ht="15" customHeight="1" collapsed="1" x14ac:dyDescent="0.35">
      <c r="B743" s="127" t="s">
        <v>226</v>
      </c>
      <c r="C743" s="127"/>
      <c r="D743" s="134"/>
      <c r="E743" s="134"/>
      <c r="F743" s="134"/>
      <c r="G743" s="134"/>
      <c r="H743" s="134"/>
      <c r="I743" s="134"/>
      <c r="J743" s="134"/>
      <c r="K743" s="134"/>
      <c r="L743" s="134"/>
      <c r="M743" s="134"/>
      <c r="N743" s="134"/>
      <c r="O743" s="134"/>
      <c r="P743" s="134"/>
      <c r="Q743" s="134"/>
      <c r="R743" s="134"/>
      <c r="S743" s="134"/>
      <c r="T743" s="134"/>
      <c r="U743" s="134"/>
      <c r="W743"/>
    </row>
    <row r="744" spans="2:23" s="13" customFormat="1" ht="15" customHeight="1" x14ac:dyDescent="0.35">
      <c r="B744" s="142">
        <v>2020</v>
      </c>
      <c r="C744" s="142"/>
      <c r="D744" s="128">
        <v>62</v>
      </c>
      <c r="E744" s="140">
        <v>6167614</v>
      </c>
      <c r="F744" s="128">
        <v>5218339</v>
      </c>
      <c r="G744" s="128">
        <v>1980670</v>
      </c>
      <c r="H744" s="128">
        <v>1181167</v>
      </c>
      <c r="I744" s="128">
        <v>949275</v>
      </c>
      <c r="J744" s="128">
        <v>12197</v>
      </c>
      <c r="K744" s="128">
        <v>131767</v>
      </c>
      <c r="L744" s="140">
        <v>4445300</v>
      </c>
      <c r="M744" s="128">
        <v>3606632</v>
      </c>
      <c r="N744" s="128">
        <v>2917351</v>
      </c>
      <c r="O744" s="128">
        <v>838667</v>
      </c>
      <c r="P744" s="128">
        <v>124616</v>
      </c>
      <c r="Q744" s="128">
        <v>59863</v>
      </c>
      <c r="R744" s="128">
        <v>248084</v>
      </c>
      <c r="S744" s="140">
        <v>1722314</v>
      </c>
      <c r="T744" s="128">
        <v>256031</v>
      </c>
      <c r="U744" s="128">
        <v>313252</v>
      </c>
      <c r="W744"/>
    </row>
    <row r="745" spans="2:23" s="13" customFormat="1" ht="15" customHeight="1" x14ac:dyDescent="0.35">
      <c r="B745" s="142">
        <v>2019</v>
      </c>
      <c r="C745" s="142"/>
      <c r="D745" s="128">
        <v>62</v>
      </c>
      <c r="E745" s="140">
        <v>6686752</v>
      </c>
      <c r="F745" s="128">
        <v>5749314</v>
      </c>
      <c r="G745" s="128">
        <v>2197013</v>
      </c>
      <c r="H745" s="128">
        <v>1256175</v>
      </c>
      <c r="I745" s="128">
        <v>937439</v>
      </c>
      <c r="J745" s="128">
        <v>15660</v>
      </c>
      <c r="K745" s="128">
        <v>129586</v>
      </c>
      <c r="L745" s="140">
        <v>5180119</v>
      </c>
      <c r="M745" s="128">
        <v>4266691</v>
      </c>
      <c r="N745" s="128">
        <v>3293590</v>
      </c>
      <c r="O745" s="128">
        <v>913429</v>
      </c>
      <c r="P745" s="128">
        <v>134946</v>
      </c>
      <c r="Q745" s="128">
        <v>68698</v>
      </c>
      <c r="R745" s="128">
        <v>306614</v>
      </c>
      <c r="S745" s="140">
        <v>1506633</v>
      </c>
      <c r="T745" s="128">
        <v>254564</v>
      </c>
      <c r="U745" s="128">
        <v>292364</v>
      </c>
      <c r="W745"/>
    </row>
    <row r="746" spans="2:23" s="13" customFormat="1" ht="15" customHeight="1" x14ac:dyDescent="0.35">
      <c r="B746" s="142">
        <v>2018</v>
      </c>
      <c r="C746" s="142"/>
      <c r="D746" s="128">
        <v>59</v>
      </c>
      <c r="E746" s="140">
        <v>5613860</v>
      </c>
      <c r="F746" s="128">
        <v>4707489</v>
      </c>
      <c r="G746" s="128">
        <v>2186833</v>
      </c>
      <c r="H746" s="128">
        <v>1310870</v>
      </c>
      <c r="I746" s="128">
        <v>906372</v>
      </c>
      <c r="J746" s="128">
        <v>11774</v>
      </c>
      <c r="K746" s="128">
        <v>121877</v>
      </c>
      <c r="L746" s="140">
        <v>4411928</v>
      </c>
      <c r="M746" s="128">
        <v>3403764</v>
      </c>
      <c r="N746" s="128">
        <v>2490599</v>
      </c>
      <c r="O746" s="128">
        <v>1008164</v>
      </c>
      <c r="P746" s="128">
        <v>130749</v>
      </c>
      <c r="Q746" s="128">
        <v>46148</v>
      </c>
      <c r="R746" s="128">
        <v>439453</v>
      </c>
      <c r="S746" s="140">
        <v>1201932</v>
      </c>
      <c r="T746" s="128">
        <v>242655</v>
      </c>
      <c r="U746" s="128">
        <v>331566</v>
      </c>
      <c r="W746"/>
    </row>
    <row r="747" spans="2:23" s="13" customFormat="1" ht="15" customHeight="1" x14ac:dyDescent="0.35">
      <c r="B747" s="142">
        <v>2017</v>
      </c>
      <c r="C747" s="142"/>
      <c r="D747" s="128">
        <v>51</v>
      </c>
      <c r="E747" s="140">
        <v>5074615</v>
      </c>
      <c r="F747" s="128">
        <v>4350046</v>
      </c>
      <c r="G747" s="128">
        <v>2222371</v>
      </c>
      <c r="H747" s="128">
        <v>911192</v>
      </c>
      <c r="I747" s="128">
        <v>724569</v>
      </c>
      <c r="J747" s="128">
        <v>8247</v>
      </c>
      <c r="K747" s="128">
        <v>127085</v>
      </c>
      <c r="L747" s="140">
        <v>4256350</v>
      </c>
      <c r="M747" s="128">
        <v>3498859</v>
      </c>
      <c r="N747" s="128">
        <v>2683837</v>
      </c>
      <c r="O747" s="128">
        <v>757491</v>
      </c>
      <c r="P747" s="128">
        <v>103679</v>
      </c>
      <c r="Q747" s="128">
        <v>38062</v>
      </c>
      <c r="R747" s="128">
        <v>355318</v>
      </c>
      <c r="S747" s="140">
        <v>818265</v>
      </c>
      <c r="T747" s="128">
        <v>166066</v>
      </c>
      <c r="U747" s="128">
        <v>352749</v>
      </c>
      <c r="W747"/>
    </row>
    <row r="748" spans="2:23" s="13" customFormat="1" ht="15" customHeight="1" x14ac:dyDescent="0.35">
      <c r="B748" s="142">
        <v>2016</v>
      </c>
      <c r="C748" s="142"/>
      <c r="D748" s="128">
        <v>52</v>
      </c>
      <c r="E748" s="140">
        <v>5099211</v>
      </c>
      <c r="F748" s="128">
        <v>4209400</v>
      </c>
      <c r="G748" s="128">
        <v>2487953</v>
      </c>
      <c r="H748" s="128">
        <v>647817</v>
      </c>
      <c r="I748" s="128">
        <v>889811</v>
      </c>
      <c r="J748" s="128">
        <v>7999</v>
      </c>
      <c r="K748" s="128">
        <v>123277</v>
      </c>
      <c r="L748" s="140">
        <v>4317216</v>
      </c>
      <c r="M748" s="128">
        <v>3522301</v>
      </c>
      <c r="N748" s="128">
        <v>2909568</v>
      </c>
      <c r="O748" s="128">
        <v>794915</v>
      </c>
      <c r="P748" s="128">
        <v>108171</v>
      </c>
      <c r="Q748" s="128">
        <v>46540</v>
      </c>
      <c r="R748" s="128">
        <v>317440</v>
      </c>
      <c r="S748" s="140">
        <v>781994</v>
      </c>
      <c r="T748" s="128">
        <v>142516</v>
      </c>
      <c r="U748" s="128">
        <v>273025</v>
      </c>
      <c r="W748"/>
    </row>
    <row r="749" spans="2:23" s="13" customFormat="1" ht="15" customHeight="1" x14ac:dyDescent="0.35">
      <c r="B749" s="142">
        <v>2015</v>
      </c>
      <c r="C749" s="142"/>
      <c r="D749" s="128">
        <v>47</v>
      </c>
      <c r="E749" s="140">
        <v>4973491</v>
      </c>
      <c r="F749" s="128">
        <v>4095487</v>
      </c>
      <c r="G749" s="128">
        <v>2281236</v>
      </c>
      <c r="H749" s="128">
        <v>582863</v>
      </c>
      <c r="I749" s="128">
        <v>878005</v>
      </c>
      <c r="J749" s="128">
        <v>7683</v>
      </c>
      <c r="K749" s="128">
        <v>147659</v>
      </c>
      <c r="L749" s="140">
        <v>4282398</v>
      </c>
      <c r="M749" s="128">
        <v>3479632</v>
      </c>
      <c r="N749" s="128">
        <v>2939988</v>
      </c>
      <c r="O749" s="128">
        <v>802766</v>
      </c>
      <c r="P749" s="128">
        <v>102827</v>
      </c>
      <c r="Q749" s="128">
        <v>32624</v>
      </c>
      <c r="R749" s="128">
        <v>305238</v>
      </c>
      <c r="S749" s="140">
        <v>691094</v>
      </c>
      <c r="T749" s="128">
        <v>105673</v>
      </c>
      <c r="U749" s="128">
        <v>325023</v>
      </c>
      <c r="W749"/>
    </row>
    <row r="750" spans="2:23" ht="15" customHeight="1" x14ac:dyDescent="0.35">
      <c r="B750" s="142">
        <v>2014</v>
      </c>
      <c r="C750" s="142"/>
      <c r="D750" s="128">
        <v>48</v>
      </c>
      <c r="E750" s="140">
        <v>5322983</v>
      </c>
      <c r="F750" s="128">
        <v>4248455</v>
      </c>
      <c r="G750" s="128">
        <v>2433235</v>
      </c>
      <c r="H750" s="128">
        <v>563035</v>
      </c>
      <c r="I750" s="128">
        <v>1074528</v>
      </c>
      <c r="J750" s="128">
        <v>6922</v>
      </c>
      <c r="K750" s="128">
        <v>197542</v>
      </c>
      <c r="L750" s="140">
        <v>4832651</v>
      </c>
      <c r="M750" s="128">
        <v>3936259</v>
      </c>
      <c r="N750" s="128">
        <v>3443276</v>
      </c>
      <c r="O750" s="128">
        <v>896392</v>
      </c>
      <c r="P750" s="128">
        <v>89481</v>
      </c>
      <c r="Q750" s="128">
        <v>34393</v>
      </c>
      <c r="R750" s="128">
        <v>349339</v>
      </c>
      <c r="S750" s="140">
        <v>490332</v>
      </c>
      <c r="T750" s="128">
        <v>105767</v>
      </c>
      <c r="U750" s="128">
        <v>240972</v>
      </c>
      <c r="V750" s="13"/>
      <c r="W750"/>
    </row>
    <row r="751" spans="2:23" ht="15" customHeight="1" x14ac:dyDescent="0.35">
      <c r="B751" s="142">
        <v>2013</v>
      </c>
      <c r="C751" s="142"/>
      <c r="D751" s="128">
        <v>49</v>
      </c>
      <c r="E751" s="140">
        <v>5452998</v>
      </c>
      <c r="F751" s="128">
        <v>4471224</v>
      </c>
      <c r="G751" s="128">
        <v>2637655</v>
      </c>
      <c r="H751" s="128">
        <v>582128</v>
      </c>
      <c r="I751" s="128">
        <v>981774</v>
      </c>
      <c r="J751" s="128">
        <v>7474</v>
      </c>
      <c r="K751" s="128">
        <v>198580</v>
      </c>
      <c r="L751" s="140">
        <v>4933412</v>
      </c>
      <c r="M751" s="128">
        <v>4107756</v>
      </c>
      <c r="N751" s="128">
        <v>3643843</v>
      </c>
      <c r="O751" s="128">
        <v>825655</v>
      </c>
      <c r="P751" s="128">
        <v>89827</v>
      </c>
      <c r="Q751" s="128">
        <v>56517</v>
      </c>
      <c r="R751" s="128">
        <v>341587</v>
      </c>
      <c r="S751" s="140">
        <v>519587</v>
      </c>
      <c r="T751" s="128">
        <v>117619</v>
      </c>
      <c r="U751" s="128">
        <v>183079</v>
      </c>
      <c r="W751"/>
    </row>
    <row r="752" spans="2:23" ht="15" customHeight="1" x14ac:dyDescent="0.35">
      <c r="B752" s="126">
        <v>2012</v>
      </c>
      <c r="C752" s="126"/>
      <c r="D752" s="128">
        <v>46</v>
      </c>
      <c r="E752" s="140">
        <v>5432165</v>
      </c>
      <c r="F752" s="128">
        <v>4491256</v>
      </c>
      <c r="G752" s="128">
        <v>2622371</v>
      </c>
      <c r="H752" s="128">
        <v>565052</v>
      </c>
      <c r="I752" s="128">
        <v>940908</v>
      </c>
      <c r="J752" s="128">
        <v>7830</v>
      </c>
      <c r="K752" s="128">
        <v>193759</v>
      </c>
      <c r="L752" s="140">
        <v>5120557</v>
      </c>
      <c r="M752" s="128">
        <v>4106611</v>
      </c>
      <c r="N752" s="128">
        <v>3588232</v>
      </c>
      <c r="O752" s="128">
        <v>1013946</v>
      </c>
      <c r="P752" s="128">
        <v>88605</v>
      </c>
      <c r="Q752" s="128">
        <v>44300</v>
      </c>
      <c r="R752" s="128">
        <v>448899</v>
      </c>
      <c r="S752" s="140">
        <v>311608</v>
      </c>
      <c r="T752" s="128">
        <v>143055</v>
      </c>
      <c r="U752" s="128">
        <v>123680</v>
      </c>
      <c r="W752"/>
    </row>
    <row r="753" spans="2:23" ht="15" customHeight="1" x14ac:dyDescent="0.35">
      <c r="B753" s="126">
        <v>2011</v>
      </c>
      <c r="C753" s="126"/>
      <c r="D753" s="128">
        <v>46</v>
      </c>
      <c r="E753" s="140">
        <v>5377351</v>
      </c>
      <c r="F753" s="128">
        <v>4445351</v>
      </c>
      <c r="G753" s="128">
        <v>2535050</v>
      </c>
      <c r="H753" s="128">
        <v>550898</v>
      </c>
      <c r="I753" s="128">
        <v>932001</v>
      </c>
      <c r="J753" s="128">
        <v>12566</v>
      </c>
      <c r="K753" s="128">
        <v>201132</v>
      </c>
      <c r="L753" s="140">
        <v>5016774</v>
      </c>
      <c r="M753" s="128">
        <v>3949881</v>
      </c>
      <c r="N753" s="128">
        <v>3495447</v>
      </c>
      <c r="O753" s="128">
        <v>1066893</v>
      </c>
      <c r="P753" s="128">
        <v>124099</v>
      </c>
      <c r="Q753" s="128">
        <v>41638</v>
      </c>
      <c r="R753" s="128">
        <v>495058</v>
      </c>
      <c r="S753" s="140">
        <v>360577</v>
      </c>
      <c r="T753" s="128">
        <v>141109</v>
      </c>
      <c r="U753" s="128">
        <v>69725</v>
      </c>
      <c r="W753"/>
    </row>
    <row r="754" spans="2:23" ht="15" customHeight="1" x14ac:dyDescent="0.35">
      <c r="B754" s="126">
        <v>2010</v>
      </c>
      <c r="C754" s="126"/>
      <c r="D754" s="128">
        <v>48</v>
      </c>
      <c r="E754" s="140">
        <v>4900103</v>
      </c>
      <c r="F754" s="128">
        <v>4054740</v>
      </c>
      <c r="G754" s="128">
        <v>2311354</v>
      </c>
      <c r="H754" s="128">
        <v>956884</v>
      </c>
      <c r="I754" s="128">
        <v>845363</v>
      </c>
      <c r="J754" s="128">
        <v>13747</v>
      </c>
      <c r="K754" s="128">
        <v>164506</v>
      </c>
      <c r="L754" s="140">
        <v>4328431</v>
      </c>
      <c r="M754" s="128">
        <v>3449147</v>
      </c>
      <c r="N754" s="128">
        <v>2948767</v>
      </c>
      <c r="O754" s="128">
        <v>879285</v>
      </c>
      <c r="P754" s="128">
        <v>136736</v>
      </c>
      <c r="Q754" s="128">
        <v>30942</v>
      </c>
      <c r="R754" s="128">
        <v>235142</v>
      </c>
      <c r="S754" s="140">
        <v>571671</v>
      </c>
      <c r="T754" s="128">
        <v>274506</v>
      </c>
      <c r="U754" s="128">
        <v>-6118</v>
      </c>
      <c r="W754"/>
    </row>
    <row r="755" spans="2:23" s="12" customFormat="1" ht="15" customHeight="1" x14ac:dyDescent="0.35">
      <c r="B755" s="126">
        <v>2009</v>
      </c>
      <c r="C755" s="126"/>
      <c r="D755" s="128">
        <v>42</v>
      </c>
      <c r="E755" s="140">
        <v>3838713</v>
      </c>
      <c r="F755" s="128" t="s">
        <v>69</v>
      </c>
      <c r="G755" s="128" t="s">
        <v>69</v>
      </c>
      <c r="H755" s="128" t="s">
        <v>69</v>
      </c>
      <c r="I755" s="128" t="s">
        <v>69</v>
      </c>
      <c r="J755" s="128" t="s">
        <v>69</v>
      </c>
      <c r="K755" s="128" t="s">
        <v>69</v>
      </c>
      <c r="L755" s="140">
        <v>3314484</v>
      </c>
      <c r="M755" s="128" t="s">
        <v>69</v>
      </c>
      <c r="N755" s="128" t="s">
        <v>69</v>
      </c>
      <c r="O755" s="128" t="s">
        <v>69</v>
      </c>
      <c r="P755" s="128" t="s">
        <v>69</v>
      </c>
      <c r="Q755" s="128" t="s">
        <v>69</v>
      </c>
      <c r="R755" s="128" t="s">
        <v>69</v>
      </c>
      <c r="S755" s="140">
        <v>524229</v>
      </c>
      <c r="T755" s="128" t="s">
        <v>69</v>
      </c>
      <c r="U755" s="128" t="s">
        <v>69</v>
      </c>
      <c r="V755" s="7"/>
      <c r="W755"/>
    </row>
    <row r="756" spans="2:23" s="13" customFormat="1" ht="15" customHeight="1" x14ac:dyDescent="0.35">
      <c r="B756" s="126">
        <v>2008</v>
      </c>
      <c r="C756" s="126"/>
      <c r="D756" s="128">
        <v>32</v>
      </c>
      <c r="E756" s="140">
        <v>2735211</v>
      </c>
      <c r="F756" s="128" t="s">
        <v>69</v>
      </c>
      <c r="G756" s="128" t="s">
        <v>69</v>
      </c>
      <c r="H756" s="128" t="s">
        <v>69</v>
      </c>
      <c r="I756" s="128" t="s">
        <v>69</v>
      </c>
      <c r="J756" s="128" t="s">
        <v>69</v>
      </c>
      <c r="K756" s="128" t="s">
        <v>69</v>
      </c>
      <c r="L756" s="140">
        <v>2307887</v>
      </c>
      <c r="M756" s="128" t="s">
        <v>69</v>
      </c>
      <c r="N756" s="128" t="s">
        <v>69</v>
      </c>
      <c r="O756" s="128" t="s">
        <v>69</v>
      </c>
      <c r="P756" s="128" t="s">
        <v>69</v>
      </c>
      <c r="Q756" s="128" t="s">
        <v>69</v>
      </c>
      <c r="R756" s="128" t="s">
        <v>69</v>
      </c>
      <c r="S756" s="140">
        <v>427324</v>
      </c>
      <c r="T756" s="128" t="s">
        <v>69</v>
      </c>
      <c r="U756" s="128" t="s">
        <v>69</v>
      </c>
      <c r="W756"/>
    </row>
    <row r="757" spans="2:23" s="13" customFormat="1" ht="15" customHeight="1" x14ac:dyDescent="0.35">
      <c r="B757" s="123" t="s">
        <v>227</v>
      </c>
      <c r="C757" s="123"/>
      <c r="D757" s="132"/>
      <c r="E757" s="132"/>
      <c r="F757" s="132"/>
      <c r="G757" s="132"/>
      <c r="H757" s="132"/>
      <c r="I757" s="132"/>
      <c r="J757" s="132"/>
      <c r="K757" s="132"/>
      <c r="L757" s="132"/>
      <c r="M757" s="132"/>
      <c r="N757" s="132"/>
      <c r="O757" s="132"/>
      <c r="P757" s="132"/>
      <c r="Q757" s="132"/>
      <c r="R757" s="132"/>
      <c r="S757" s="132"/>
      <c r="T757" s="132"/>
      <c r="U757" s="132"/>
      <c r="W757"/>
    </row>
    <row r="758" spans="2:23" s="13" customFormat="1" ht="15" customHeight="1" x14ac:dyDescent="0.35">
      <c r="B758" s="142">
        <v>2020</v>
      </c>
      <c r="C758" s="142"/>
      <c r="D758" s="128">
        <v>22</v>
      </c>
      <c r="E758" s="140">
        <v>42203243</v>
      </c>
      <c r="F758" s="128">
        <v>26803866</v>
      </c>
      <c r="G758" s="128">
        <v>4122162</v>
      </c>
      <c r="H758" s="128">
        <v>6392789</v>
      </c>
      <c r="I758" s="128">
        <v>15399377</v>
      </c>
      <c r="J758" s="128">
        <v>256798</v>
      </c>
      <c r="K758" s="128">
        <v>1112968</v>
      </c>
      <c r="L758" s="140">
        <v>25675308</v>
      </c>
      <c r="M758" s="128">
        <v>16626903</v>
      </c>
      <c r="N758" s="128">
        <v>12996853</v>
      </c>
      <c r="O758" s="128">
        <v>9048406</v>
      </c>
      <c r="P758" s="128">
        <v>1085043</v>
      </c>
      <c r="Q758" s="128">
        <v>199662</v>
      </c>
      <c r="R758" s="128">
        <v>3846597</v>
      </c>
      <c r="S758" s="140">
        <v>16527934</v>
      </c>
      <c r="T758" s="128">
        <v>6276335</v>
      </c>
      <c r="U758" s="128">
        <v>2704583</v>
      </c>
      <c r="W758"/>
    </row>
    <row r="759" spans="2:23" s="13" customFormat="1" ht="15" customHeight="1" x14ac:dyDescent="0.35">
      <c r="B759" s="142">
        <v>2019</v>
      </c>
      <c r="C759" s="142"/>
      <c r="D759" s="128">
        <v>22</v>
      </c>
      <c r="E759" s="140">
        <v>45556750</v>
      </c>
      <c r="F759" s="128">
        <v>28635742</v>
      </c>
      <c r="G759" s="128">
        <v>4408313</v>
      </c>
      <c r="H759" s="128">
        <v>6471677</v>
      </c>
      <c r="I759" s="128">
        <v>16921009</v>
      </c>
      <c r="J759" s="128">
        <v>343484</v>
      </c>
      <c r="K759" s="128">
        <v>1581721</v>
      </c>
      <c r="L759" s="140">
        <v>28926251</v>
      </c>
      <c r="M759" s="128">
        <v>17081425</v>
      </c>
      <c r="N759" s="128">
        <v>13578826</v>
      </c>
      <c r="O759" s="128">
        <v>11844826</v>
      </c>
      <c r="P759" s="128">
        <v>1396482</v>
      </c>
      <c r="Q759" s="128">
        <v>335681</v>
      </c>
      <c r="R759" s="128">
        <v>5026427</v>
      </c>
      <c r="S759" s="140">
        <v>16630499</v>
      </c>
      <c r="T759" s="128">
        <v>6383249</v>
      </c>
      <c r="U759" s="128">
        <v>2634077</v>
      </c>
      <c r="W759"/>
    </row>
    <row r="760" spans="2:23" s="13" customFormat="1" ht="15" customHeight="1" x14ac:dyDescent="0.35">
      <c r="B760" s="142">
        <v>2018</v>
      </c>
      <c r="C760" s="142"/>
      <c r="D760" s="128">
        <v>22</v>
      </c>
      <c r="E760" s="140">
        <v>47332736</v>
      </c>
      <c r="F760" s="128">
        <v>31286410</v>
      </c>
      <c r="G760" s="128">
        <v>6341521</v>
      </c>
      <c r="H760" s="128">
        <v>6986209</v>
      </c>
      <c r="I760" s="128">
        <v>16046325</v>
      </c>
      <c r="J760" s="128">
        <v>303707</v>
      </c>
      <c r="K760" s="128">
        <v>2342775</v>
      </c>
      <c r="L760" s="140">
        <v>31015003</v>
      </c>
      <c r="M760" s="128">
        <v>19342077</v>
      </c>
      <c r="N760" s="128">
        <v>15417202</v>
      </c>
      <c r="O760" s="128">
        <v>11672926</v>
      </c>
      <c r="P760" s="128">
        <v>2027620</v>
      </c>
      <c r="Q760" s="128">
        <v>335156</v>
      </c>
      <c r="R760" s="128">
        <v>3715793</v>
      </c>
      <c r="S760" s="140">
        <v>16317732</v>
      </c>
      <c r="T760" s="128">
        <v>6383249</v>
      </c>
      <c r="U760" s="128">
        <v>2832778</v>
      </c>
      <c r="W760"/>
    </row>
    <row r="761" spans="2:23" s="13" customFormat="1" ht="15" customHeight="1" x14ac:dyDescent="0.35">
      <c r="B761" s="142">
        <v>2017</v>
      </c>
      <c r="C761" s="142"/>
      <c r="D761" s="128">
        <v>23</v>
      </c>
      <c r="E761" s="140">
        <v>48016442</v>
      </c>
      <c r="F761" s="128">
        <v>27711300</v>
      </c>
      <c r="G761" s="128">
        <v>6701885</v>
      </c>
      <c r="H761" s="128">
        <v>7373291</v>
      </c>
      <c r="I761" s="128">
        <v>20305141</v>
      </c>
      <c r="J761" s="128">
        <v>274761</v>
      </c>
      <c r="K761" s="128">
        <v>2717612</v>
      </c>
      <c r="L761" s="140">
        <v>35417749</v>
      </c>
      <c r="M761" s="128">
        <v>17096368</v>
      </c>
      <c r="N761" s="128">
        <v>13717850</v>
      </c>
      <c r="O761" s="128">
        <v>18321381</v>
      </c>
      <c r="P761" s="128">
        <v>1340410</v>
      </c>
      <c r="Q761" s="128">
        <v>262333</v>
      </c>
      <c r="R761" s="128">
        <v>9848534</v>
      </c>
      <c r="S761" s="140">
        <v>12598692</v>
      </c>
      <c r="T761" s="128">
        <v>6045249</v>
      </c>
      <c r="U761" s="128">
        <v>2883112</v>
      </c>
      <c r="W761"/>
    </row>
    <row r="762" spans="2:23" s="13" customFormat="1" ht="15" customHeight="1" x14ac:dyDescent="0.35">
      <c r="B762" s="142">
        <v>2016</v>
      </c>
      <c r="C762" s="142"/>
      <c r="D762" s="128">
        <v>24</v>
      </c>
      <c r="E762" s="140">
        <v>46957917</v>
      </c>
      <c r="F762" s="128">
        <v>28083587</v>
      </c>
      <c r="G762" s="128">
        <v>6978070</v>
      </c>
      <c r="H762" s="128">
        <v>7729125</v>
      </c>
      <c r="I762" s="128">
        <v>18874331</v>
      </c>
      <c r="J762" s="128">
        <v>238890</v>
      </c>
      <c r="K762" s="128">
        <v>2105224</v>
      </c>
      <c r="L762" s="140">
        <v>34110684</v>
      </c>
      <c r="M762" s="128">
        <v>23136359</v>
      </c>
      <c r="N762" s="128">
        <v>16775521</v>
      </c>
      <c r="O762" s="128">
        <v>10974324</v>
      </c>
      <c r="P762" s="128">
        <v>1414833</v>
      </c>
      <c r="Q762" s="128">
        <v>679369</v>
      </c>
      <c r="R762" s="128">
        <v>4106066</v>
      </c>
      <c r="S762" s="140">
        <v>12847234</v>
      </c>
      <c r="T762" s="128">
        <v>6065749</v>
      </c>
      <c r="U762" s="128">
        <v>2579943</v>
      </c>
      <c r="W762"/>
    </row>
    <row r="763" spans="2:23" ht="15" customHeight="1" x14ac:dyDescent="0.35">
      <c r="B763" s="142">
        <v>2015</v>
      </c>
      <c r="C763" s="142"/>
      <c r="D763" s="128">
        <v>25</v>
      </c>
      <c r="E763" s="140">
        <v>47919116</v>
      </c>
      <c r="F763" s="128">
        <v>27974818</v>
      </c>
      <c r="G763" s="128">
        <v>6936893</v>
      </c>
      <c r="H763" s="128">
        <v>7853024</v>
      </c>
      <c r="I763" s="128">
        <v>19944297</v>
      </c>
      <c r="J763" s="128">
        <v>214792</v>
      </c>
      <c r="K763" s="128">
        <v>2171987</v>
      </c>
      <c r="L763" s="140">
        <v>35389196</v>
      </c>
      <c r="M763" s="128">
        <v>25389847</v>
      </c>
      <c r="N763" s="128">
        <v>18774705</v>
      </c>
      <c r="O763" s="128">
        <v>9999349</v>
      </c>
      <c r="P763" s="128">
        <v>1403032</v>
      </c>
      <c r="Q763" s="128">
        <v>181476</v>
      </c>
      <c r="R763" s="128">
        <v>3465377</v>
      </c>
      <c r="S763" s="140">
        <v>12529920</v>
      </c>
      <c r="T763" s="128">
        <v>6075799</v>
      </c>
      <c r="U763" s="128">
        <v>2461695</v>
      </c>
      <c r="V763" s="13"/>
      <c r="W763"/>
    </row>
    <row r="764" spans="2:23" ht="15" customHeight="1" x14ac:dyDescent="0.35">
      <c r="B764" s="142">
        <v>2014</v>
      </c>
      <c r="C764" s="142"/>
      <c r="D764" s="128">
        <v>26</v>
      </c>
      <c r="E764" s="140">
        <v>47542273</v>
      </c>
      <c r="F764" s="128">
        <v>33224471</v>
      </c>
      <c r="G764" s="128">
        <v>6927832</v>
      </c>
      <c r="H764" s="128">
        <v>7927631</v>
      </c>
      <c r="I764" s="128">
        <v>14317802</v>
      </c>
      <c r="J764" s="128">
        <v>286177</v>
      </c>
      <c r="K764" s="128">
        <v>2709581</v>
      </c>
      <c r="L764" s="140">
        <v>35127787</v>
      </c>
      <c r="M764" s="128">
        <v>23147300</v>
      </c>
      <c r="N764" s="128">
        <v>17583270</v>
      </c>
      <c r="O764" s="128">
        <v>11980487</v>
      </c>
      <c r="P764" s="128">
        <v>1435567</v>
      </c>
      <c r="Q764" s="128">
        <v>175523</v>
      </c>
      <c r="R764" s="128">
        <v>4881615</v>
      </c>
      <c r="S764" s="140">
        <v>12414486</v>
      </c>
      <c r="T764" s="128">
        <v>6077299</v>
      </c>
      <c r="U764" s="128">
        <v>1715759</v>
      </c>
      <c r="W764"/>
    </row>
    <row r="765" spans="2:23" ht="15" customHeight="1" x14ac:dyDescent="0.35">
      <c r="B765" s="142">
        <v>2013</v>
      </c>
      <c r="C765" s="142"/>
      <c r="D765" s="128">
        <v>29</v>
      </c>
      <c r="E765" s="140">
        <v>47655338</v>
      </c>
      <c r="F765" s="128">
        <v>33038175</v>
      </c>
      <c r="G765" s="128">
        <v>6703170</v>
      </c>
      <c r="H765" s="128">
        <v>8000899</v>
      </c>
      <c r="I765" s="128">
        <v>14617163</v>
      </c>
      <c r="J765" s="128">
        <v>268529</v>
      </c>
      <c r="K765" s="128">
        <v>3222378</v>
      </c>
      <c r="L765" s="140">
        <v>35423875</v>
      </c>
      <c r="M765" s="128">
        <v>24252837</v>
      </c>
      <c r="N765" s="128">
        <v>17684645</v>
      </c>
      <c r="O765" s="128">
        <v>11171038</v>
      </c>
      <c r="P765" s="128">
        <v>1472632</v>
      </c>
      <c r="Q765" s="128">
        <v>231788</v>
      </c>
      <c r="R765" s="128">
        <v>3860034</v>
      </c>
      <c r="S765" s="140">
        <v>12231463</v>
      </c>
      <c r="T765" s="128">
        <v>6083399</v>
      </c>
      <c r="U765" s="128">
        <v>1400994</v>
      </c>
      <c r="W765"/>
    </row>
    <row r="766" spans="2:23" ht="15" customHeight="1" x14ac:dyDescent="0.35">
      <c r="B766" s="126">
        <v>2012</v>
      </c>
      <c r="C766" s="126"/>
      <c r="D766" s="128">
        <v>26</v>
      </c>
      <c r="E766" s="140">
        <v>46710494</v>
      </c>
      <c r="F766" s="128">
        <v>32431261</v>
      </c>
      <c r="G766" s="128">
        <v>6415544</v>
      </c>
      <c r="H766" s="128">
        <v>8040965</v>
      </c>
      <c r="I766" s="128">
        <v>14279233</v>
      </c>
      <c r="J766" s="128">
        <v>261408</v>
      </c>
      <c r="K766" s="128">
        <v>2510006</v>
      </c>
      <c r="L766" s="140">
        <v>34708255</v>
      </c>
      <c r="M766" s="128">
        <v>18393200</v>
      </c>
      <c r="N766" s="128">
        <v>14239121</v>
      </c>
      <c r="O766" s="128">
        <v>16315056</v>
      </c>
      <c r="P766" s="128">
        <v>1414518</v>
      </c>
      <c r="Q766" s="128">
        <v>146699</v>
      </c>
      <c r="R766" s="128">
        <v>9224554</v>
      </c>
      <c r="S766" s="140">
        <v>12002239</v>
      </c>
      <c r="T766" s="128">
        <v>6112299</v>
      </c>
      <c r="U766" s="128">
        <v>1242024</v>
      </c>
      <c r="W766"/>
    </row>
    <row r="767" spans="2:23" ht="15" customHeight="1" x14ac:dyDescent="0.35">
      <c r="B767" s="126">
        <v>2011</v>
      </c>
      <c r="C767" s="126"/>
      <c r="D767" s="128">
        <v>24</v>
      </c>
      <c r="E767" s="140">
        <v>43126885</v>
      </c>
      <c r="F767" s="128">
        <v>31918408</v>
      </c>
      <c r="G767" s="128">
        <v>6306045</v>
      </c>
      <c r="H767" s="128">
        <v>8017539</v>
      </c>
      <c r="I767" s="128">
        <v>11208477</v>
      </c>
      <c r="J767" s="128">
        <v>270131</v>
      </c>
      <c r="K767" s="128">
        <v>2363114</v>
      </c>
      <c r="L767" s="140">
        <v>31330449</v>
      </c>
      <c r="M767" s="128">
        <v>16670621</v>
      </c>
      <c r="N767" s="128">
        <v>12851047</v>
      </c>
      <c r="O767" s="128">
        <v>14659828</v>
      </c>
      <c r="P767" s="128">
        <v>1904445</v>
      </c>
      <c r="Q767" s="128">
        <v>107471</v>
      </c>
      <c r="R767" s="128">
        <v>7495811</v>
      </c>
      <c r="S767" s="140">
        <v>11796436</v>
      </c>
      <c r="T767" s="128">
        <v>6137740</v>
      </c>
      <c r="U767" s="128">
        <v>1326363</v>
      </c>
      <c r="W767"/>
    </row>
    <row r="768" spans="2:23" s="14" customFormat="1" ht="15" customHeight="1" collapsed="1" x14ac:dyDescent="0.35">
      <c r="B768" s="126">
        <v>2010</v>
      </c>
      <c r="C768" s="126"/>
      <c r="D768" s="128">
        <v>21</v>
      </c>
      <c r="E768" s="140">
        <v>40066512</v>
      </c>
      <c r="F768" s="128">
        <v>31906305</v>
      </c>
      <c r="G768" s="128">
        <v>6128781</v>
      </c>
      <c r="H768" s="128">
        <v>7358504</v>
      </c>
      <c r="I768" s="128">
        <v>8160207</v>
      </c>
      <c r="J768" s="128">
        <v>293097</v>
      </c>
      <c r="K768" s="128">
        <v>1881622</v>
      </c>
      <c r="L768" s="140">
        <v>28764657</v>
      </c>
      <c r="M768" s="128">
        <v>16661177</v>
      </c>
      <c r="N768" s="128">
        <v>9557111</v>
      </c>
      <c r="O768" s="128">
        <v>12103481</v>
      </c>
      <c r="P768" s="128">
        <v>619551</v>
      </c>
      <c r="Q768" s="128">
        <v>54024</v>
      </c>
      <c r="R768" s="128">
        <v>6253357</v>
      </c>
      <c r="S768" s="140">
        <v>11301855</v>
      </c>
      <c r="T768" s="128">
        <v>6011984</v>
      </c>
      <c r="U768" s="128">
        <v>1821984</v>
      </c>
      <c r="V768" s="7"/>
      <c r="W768"/>
    </row>
    <row r="769" spans="2:23" s="14" customFormat="1" ht="15" customHeight="1" x14ac:dyDescent="0.35">
      <c r="B769" s="126">
        <v>2009</v>
      </c>
      <c r="C769" s="126"/>
      <c r="D769" s="128">
        <v>16</v>
      </c>
      <c r="E769" s="140">
        <v>40153897</v>
      </c>
      <c r="F769" s="128" t="s">
        <v>69</v>
      </c>
      <c r="G769" s="128" t="s">
        <v>69</v>
      </c>
      <c r="H769" s="128" t="s">
        <v>69</v>
      </c>
      <c r="I769" s="128" t="s">
        <v>69</v>
      </c>
      <c r="J769" s="128" t="s">
        <v>69</v>
      </c>
      <c r="K769" s="128" t="s">
        <v>69</v>
      </c>
      <c r="L769" s="140">
        <v>28714372</v>
      </c>
      <c r="M769" s="128" t="s">
        <v>69</v>
      </c>
      <c r="N769" s="128" t="s">
        <v>69</v>
      </c>
      <c r="O769" s="128" t="s">
        <v>69</v>
      </c>
      <c r="P769" s="128" t="s">
        <v>69</v>
      </c>
      <c r="Q769" s="128" t="s">
        <v>69</v>
      </c>
      <c r="R769" s="128" t="s">
        <v>69</v>
      </c>
      <c r="S769" s="140">
        <v>11439525</v>
      </c>
      <c r="T769" s="128" t="s">
        <v>69</v>
      </c>
      <c r="U769" s="128" t="s">
        <v>69</v>
      </c>
      <c r="V769" s="13"/>
      <c r="W769"/>
    </row>
    <row r="770" spans="2:23" s="14" customFormat="1" ht="15" customHeight="1" x14ac:dyDescent="0.35">
      <c r="B770" s="126">
        <v>2008</v>
      </c>
      <c r="C770" s="126"/>
      <c r="D770" s="128">
        <v>15</v>
      </c>
      <c r="E770" s="140">
        <v>40073922</v>
      </c>
      <c r="F770" s="128" t="s">
        <v>69</v>
      </c>
      <c r="G770" s="128" t="s">
        <v>69</v>
      </c>
      <c r="H770" s="128" t="s">
        <v>69</v>
      </c>
      <c r="I770" s="128" t="s">
        <v>69</v>
      </c>
      <c r="J770" s="128" t="s">
        <v>69</v>
      </c>
      <c r="K770" s="128" t="s">
        <v>69</v>
      </c>
      <c r="L770" s="140">
        <v>29037744</v>
      </c>
      <c r="M770" s="128" t="s">
        <v>69</v>
      </c>
      <c r="N770" s="128" t="s">
        <v>69</v>
      </c>
      <c r="O770" s="128" t="s">
        <v>69</v>
      </c>
      <c r="P770" s="128" t="s">
        <v>69</v>
      </c>
      <c r="Q770" s="128" t="s">
        <v>69</v>
      </c>
      <c r="R770" s="128" t="s">
        <v>69</v>
      </c>
      <c r="S770" s="140">
        <v>11036179</v>
      </c>
      <c r="T770" s="128" t="s">
        <v>69</v>
      </c>
      <c r="U770" s="128" t="s">
        <v>69</v>
      </c>
      <c r="V770" s="13"/>
      <c r="W770"/>
    </row>
    <row r="771" spans="2:23" s="14" customFormat="1" ht="15" customHeight="1" x14ac:dyDescent="0.35">
      <c r="B771" s="310" t="s">
        <v>40</v>
      </c>
      <c r="C771" s="310"/>
      <c r="D771" s="311"/>
      <c r="E771" s="311"/>
      <c r="F771" s="311"/>
      <c r="G771" s="311"/>
      <c r="H771" s="311"/>
      <c r="I771" s="311"/>
      <c r="J771" s="311"/>
      <c r="K771" s="311"/>
      <c r="L771" s="311"/>
      <c r="M771" s="311"/>
      <c r="N771" s="311"/>
      <c r="O771" s="311"/>
      <c r="P771" s="311"/>
      <c r="Q771" s="311"/>
      <c r="R771" s="311"/>
      <c r="S771" s="311"/>
      <c r="T771" s="311"/>
      <c r="U771" s="311"/>
      <c r="V771" s="13"/>
      <c r="W771"/>
    </row>
    <row r="772" spans="2:23" ht="15" customHeight="1" x14ac:dyDescent="0.35">
      <c r="B772" s="123" t="s">
        <v>228</v>
      </c>
      <c r="C772" s="123"/>
      <c r="D772" s="132"/>
      <c r="E772" s="132"/>
      <c r="F772" s="132"/>
      <c r="G772" s="132"/>
      <c r="H772" s="132"/>
      <c r="I772" s="132"/>
      <c r="J772" s="132"/>
      <c r="K772" s="132"/>
      <c r="L772" s="132"/>
      <c r="M772" s="132"/>
      <c r="N772" s="132"/>
      <c r="O772" s="132"/>
      <c r="P772" s="132"/>
      <c r="Q772" s="132"/>
      <c r="R772" s="132"/>
      <c r="S772" s="132"/>
      <c r="T772" s="132"/>
      <c r="U772" s="132"/>
      <c r="V772" s="13"/>
      <c r="W772"/>
    </row>
    <row r="773" spans="2:23" ht="15" customHeight="1" x14ac:dyDescent="0.35">
      <c r="B773" s="142">
        <v>2020</v>
      </c>
      <c r="C773" s="142"/>
      <c r="D773" s="128">
        <v>1468</v>
      </c>
      <c r="E773" s="140">
        <v>10744895</v>
      </c>
      <c r="F773" s="128">
        <v>9120674</v>
      </c>
      <c r="G773" s="128">
        <v>4535064</v>
      </c>
      <c r="H773" s="128">
        <v>1547352</v>
      </c>
      <c r="I773" s="128">
        <v>1624222</v>
      </c>
      <c r="J773" s="128">
        <v>23681</v>
      </c>
      <c r="K773" s="128">
        <v>160732</v>
      </c>
      <c r="L773" s="140">
        <v>6436225</v>
      </c>
      <c r="M773" s="128">
        <v>3610023</v>
      </c>
      <c r="N773" s="128">
        <v>3360850</v>
      </c>
      <c r="O773" s="128">
        <v>2826202</v>
      </c>
      <c r="P773" s="128">
        <v>210082</v>
      </c>
      <c r="Q773" s="128">
        <v>50631</v>
      </c>
      <c r="R773" s="128">
        <v>2117338</v>
      </c>
      <c r="S773" s="140">
        <v>4308670</v>
      </c>
      <c r="T773" s="128">
        <v>882724</v>
      </c>
      <c r="U773" s="128">
        <v>287654</v>
      </c>
      <c r="V773" s="13"/>
      <c r="W773"/>
    </row>
    <row r="774" spans="2:23" ht="15" customHeight="1" x14ac:dyDescent="0.35">
      <c r="B774" s="142">
        <v>2019</v>
      </c>
      <c r="C774" s="142"/>
      <c r="D774" s="128">
        <v>1352</v>
      </c>
      <c r="E774" s="140">
        <v>6612364</v>
      </c>
      <c r="F774" s="128">
        <v>5466960</v>
      </c>
      <c r="G774" s="128">
        <v>2765872</v>
      </c>
      <c r="H774" s="128">
        <v>1050726</v>
      </c>
      <c r="I774" s="128">
        <v>1145404</v>
      </c>
      <c r="J774" s="128">
        <v>25629</v>
      </c>
      <c r="K774" s="128">
        <v>171947</v>
      </c>
      <c r="L774" s="140">
        <v>4917861</v>
      </c>
      <c r="M774" s="128">
        <v>2839431</v>
      </c>
      <c r="N774" s="128">
        <v>2641730</v>
      </c>
      <c r="O774" s="128">
        <v>2078430</v>
      </c>
      <c r="P774" s="128">
        <v>264422</v>
      </c>
      <c r="Q774" s="128">
        <v>81095</v>
      </c>
      <c r="R774" s="128">
        <v>249837</v>
      </c>
      <c r="S774" s="140">
        <v>1694503</v>
      </c>
      <c r="T774" s="128">
        <v>145179</v>
      </c>
      <c r="U774" s="128">
        <v>265282</v>
      </c>
      <c r="V774" s="13"/>
      <c r="W774"/>
    </row>
    <row r="775" spans="2:23" ht="15" customHeight="1" x14ac:dyDescent="0.35">
      <c r="B775" s="142">
        <v>2018</v>
      </c>
      <c r="C775" s="142"/>
      <c r="D775" s="128">
        <v>1309</v>
      </c>
      <c r="E775" s="140">
        <v>5989280</v>
      </c>
      <c r="F775" s="128">
        <v>5019006</v>
      </c>
      <c r="G775" s="128">
        <v>2646816</v>
      </c>
      <c r="H775" s="128">
        <v>1019302</v>
      </c>
      <c r="I775" s="128">
        <v>970273</v>
      </c>
      <c r="J775" s="128">
        <v>20334</v>
      </c>
      <c r="K775" s="128">
        <v>125736</v>
      </c>
      <c r="L775" s="140">
        <v>4439057</v>
      </c>
      <c r="M775" s="128">
        <v>2662540</v>
      </c>
      <c r="N775" s="128">
        <v>2374667</v>
      </c>
      <c r="O775" s="128">
        <v>1776518</v>
      </c>
      <c r="P775" s="128">
        <v>150934</v>
      </c>
      <c r="Q775" s="128">
        <v>58796</v>
      </c>
      <c r="R775" s="128">
        <v>301019</v>
      </c>
      <c r="S775" s="140">
        <v>1550222</v>
      </c>
      <c r="T775" s="128">
        <v>144845</v>
      </c>
      <c r="U775" s="128">
        <v>207899</v>
      </c>
      <c r="V775" s="13"/>
      <c r="W775"/>
    </row>
    <row r="776" spans="2:23" ht="15" customHeight="1" x14ac:dyDescent="0.35">
      <c r="B776" s="142">
        <v>2017</v>
      </c>
      <c r="C776" s="142"/>
      <c r="D776" s="128">
        <v>1210</v>
      </c>
      <c r="E776" s="140">
        <v>5034585</v>
      </c>
      <c r="F776" s="128">
        <v>4159899</v>
      </c>
      <c r="G776" s="128">
        <v>2573919</v>
      </c>
      <c r="H776" s="128">
        <v>1004684</v>
      </c>
      <c r="I776" s="128">
        <v>874687</v>
      </c>
      <c r="J776" s="128">
        <v>19636</v>
      </c>
      <c r="K776" s="128">
        <v>112205</v>
      </c>
      <c r="L776" s="140">
        <v>3696395</v>
      </c>
      <c r="M776" s="128">
        <v>2323501</v>
      </c>
      <c r="N776" s="128">
        <v>1939520</v>
      </c>
      <c r="O776" s="128">
        <v>1372894</v>
      </c>
      <c r="P776" s="128">
        <v>121884</v>
      </c>
      <c r="Q776" s="128">
        <v>69082</v>
      </c>
      <c r="R776" s="128">
        <v>228910</v>
      </c>
      <c r="S776" s="140">
        <v>1338190</v>
      </c>
      <c r="T776" s="128">
        <v>139035</v>
      </c>
      <c r="U776" s="128">
        <v>162714</v>
      </c>
      <c r="V776" s="13"/>
      <c r="W776"/>
    </row>
    <row r="777" spans="2:23" ht="15" customHeight="1" x14ac:dyDescent="0.35">
      <c r="B777" s="142">
        <v>2016</v>
      </c>
      <c r="C777" s="142"/>
      <c r="D777" s="128">
        <v>1189</v>
      </c>
      <c r="E777" s="140">
        <v>4817042</v>
      </c>
      <c r="F777" s="128">
        <v>4028280</v>
      </c>
      <c r="G777" s="128">
        <v>2534099</v>
      </c>
      <c r="H777" s="128">
        <v>883850</v>
      </c>
      <c r="I777" s="128">
        <v>788762</v>
      </c>
      <c r="J777" s="128">
        <v>11172</v>
      </c>
      <c r="K777" s="128">
        <v>93653</v>
      </c>
      <c r="L777" s="140">
        <v>3572741</v>
      </c>
      <c r="M777" s="128">
        <v>2446118</v>
      </c>
      <c r="N777" s="128">
        <v>2089749</v>
      </c>
      <c r="O777" s="128">
        <v>1126623</v>
      </c>
      <c r="P777" s="128">
        <v>96925</v>
      </c>
      <c r="Q777" s="128">
        <v>73877</v>
      </c>
      <c r="R777" s="128">
        <v>214004</v>
      </c>
      <c r="S777" s="140">
        <v>1244302</v>
      </c>
      <c r="T777" s="128">
        <v>128948</v>
      </c>
      <c r="U777" s="128">
        <v>95761</v>
      </c>
      <c r="W777"/>
    </row>
    <row r="778" spans="2:23" ht="15" customHeight="1" x14ac:dyDescent="0.35">
      <c r="B778" s="142">
        <v>2015</v>
      </c>
      <c r="C778" s="142"/>
      <c r="D778" s="128">
        <v>379</v>
      </c>
      <c r="E778" s="140">
        <v>4770746</v>
      </c>
      <c r="F778" s="128">
        <v>3978042</v>
      </c>
      <c r="G778" s="128">
        <v>2560920</v>
      </c>
      <c r="H778" s="128">
        <v>859513</v>
      </c>
      <c r="I778" s="128">
        <v>792704</v>
      </c>
      <c r="J778" s="128">
        <v>12085</v>
      </c>
      <c r="K778" s="128">
        <v>155737</v>
      </c>
      <c r="L778" s="140">
        <v>3657729</v>
      </c>
      <c r="M778" s="128">
        <v>2590473</v>
      </c>
      <c r="N778" s="128">
        <v>2254630</v>
      </c>
      <c r="O778" s="128">
        <v>1067256</v>
      </c>
      <c r="P778" s="128">
        <v>130992</v>
      </c>
      <c r="Q778" s="128">
        <v>47705</v>
      </c>
      <c r="R778" s="128">
        <v>228027</v>
      </c>
      <c r="S778" s="140">
        <v>1113017</v>
      </c>
      <c r="T778" s="128">
        <v>107521</v>
      </c>
      <c r="U778" s="128">
        <v>85508</v>
      </c>
      <c r="W778"/>
    </row>
    <row r="779" spans="2:23" ht="15" customHeight="1" x14ac:dyDescent="0.35">
      <c r="B779" s="142">
        <v>2014</v>
      </c>
      <c r="C779" s="142"/>
      <c r="D779" s="128">
        <v>314</v>
      </c>
      <c r="E779" s="140">
        <v>4951345</v>
      </c>
      <c r="F779" s="128">
        <v>3879097</v>
      </c>
      <c r="G779" s="128">
        <v>2666826</v>
      </c>
      <c r="H779" s="128">
        <v>786998</v>
      </c>
      <c r="I779" s="128">
        <v>1072248</v>
      </c>
      <c r="J779" s="128">
        <v>8800</v>
      </c>
      <c r="K779" s="128">
        <v>155951</v>
      </c>
      <c r="L779" s="140">
        <v>3923266</v>
      </c>
      <c r="M779" s="128">
        <v>2653750</v>
      </c>
      <c r="N779" s="128">
        <v>2361359</v>
      </c>
      <c r="O779" s="128">
        <v>1269516</v>
      </c>
      <c r="P779" s="128">
        <v>142715</v>
      </c>
      <c r="Q779" s="128">
        <v>47505</v>
      </c>
      <c r="R779" s="128">
        <v>409882</v>
      </c>
      <c r="S779" s="140">
        <v>1028079</v>
      </c>
      <c r="T779" s="128">
        <v>101550</v>
      </c>
      <c r="U779" s="128">
        <v>86490</v>
      </c>
      <c r="W779"/>
    </row>
    <row r="780" spans="2:23" s="14" customFormat="1" ht="15" customHeight="1" collapsed="1" x14ac:dyDescent="0.35">
      <c r="B780" s="142">
        <v>2013</v>
      </c>
      <c r="C780" s="142"/>
      <c r="D780" s="128">
        <v>335</v>
      </c>
      <c r="E780" s="140">
        <v>4904477</v>
      </c>
      <c r="F780" s="128">
        <v>3845639</v>
      </c>
      <c r="G780" s="128">
        <v>2589437</v>
      </c>
      <c r="H780" s="128">
        <v>777856</v>
      </c>
      <c r="I780" s="128">
        <v>1058838</v>
      </c>
      <c r="J780" s="128">
        <v>9018</v>
      </c>
      <c r="K780" s="128">
        <v>178359</v>
      </c>
      <c r="L780" s="140">
        <v>3938044</v>
      </c>
      <c r="M780" s="128">
        <v>2663619</v>
      </c>
      <c r="N780" s="128">
        <v>2382918</v>
      </c>
      <c r="O780" s="128">
        <v>1274425</v>
      </c>
      <c r="P780" s="128">
        <v>163593</v>
      </c>
      <c r="Q780" s="128">
        <v>80852</v>
      </c>
      <c r="R780" s="128">
        <v>311536</v>
      </c>
      <c r="S780" s="140">
        <v>966434</v>
      </c>
      <c r="T780" s="128">
        <v>104098</v>
      </c>
      <c r="U780" s="128">
        <v>75646</v>
      </c>
      <c r="V780" s="7"/>
      <c r="W780"/>
    </row>
    <row r="781" spans="2:23" s="14" customFormat="1" ht="15" customHeight="1" x14ac:dyDescent="0.35">
      <c r="B781" s="126">
        <v>2012</v>
      </c>
      <c r="C781" s="126"/>
      <c r="D781" s="128">
        <v>319</v>
      </c>
      <c r="E781" s="140">
        <v>4632250</v>
      </c>
      <c r="F781" s="128">
        <v>3530897</v>
      </c>
      <c r="G781" s="128">
        <v>2558702</v>
      </c>
      <c r="H781" s="128">
        <v>433813</v>
      </c>
      <c r="I781" s="128">
        <v>1101353</v>
      </c>
      <c r="J781" s="128">
        <v>9581</v>
      </c>
      <c r="K781" s="128">
        <v>152660</v>
      </c>
      <c r="L781" s="140">
        <v>3834721</v>
      </c>
      <c r="M781" s="128">
        <v>2666861</v>
      </c>
      <c r="N781" s="128">
        <v>2360434</v>
      </c>
      <c r="O781" s="128">
        <v>1167860</v>
      </c>
      <c r="P781" s="128">
        <v>127237</v>
      </c>
      <c r="Q781" s="128">
        <v>62222</v>
      </c>
      <c r="R781" s="128">
        <v>651232</v>
      </c>
      <c r="S781" s="140">
        <v>797528</v>
      </c>
      <c r="T781" s="128">
        <v>102550</v>
      </c>
      <c r="U781" s="128">
        <v>34971</v>
      </c>
      <c r="V781" s="7"/>
      <c r="W781"/>
    </row>
    <row r="782" spans="2:23" s="14" customFormat="1" ht="15" customHeight="1" x14ac:dyDescent="0.35">
      <c r="B782" s="126">
        <v>2011</v>
      </c>
      <c r="C782" s="126"/>
      <c r="D782" s="128">
        <v>294</v>
      </c>
      <c r="E782" s="140">
        <v>4550029</v>
      </c>
      <c r="F782" s="128">
        <v>3538931</v>
      </c>
      <c r="G782" s="128">
        <v>2492525</v>
      </c>
      <c r="H782" s="128">
        <v>424933</v>
      </c>
      <c r="I782" s="128">
        <v>1011098</v>
      </c>
      <c r="J782" s="128">
        <v>9594</v>
      </c>
      <c r="K782" s="128">
        <v>158652</v>
      </c>
      <c r="L782" s="140">
        <v>3822980</v>
      </c>
      <c r="M782" s="128">
        <v>2643552</v>
      </c>
      <c r="N782" s="128">
        <v>2377133</v>
      </c>
      <c r="O782" s="128">
        <v>1179428</v>
      </c>
      <c r="P782" s="128">
        <v>117780</v>
      </c>
      <c r="Q782" s="128">
        <v>53371</v>
      </c>
      <c r="R782" s="128">
        <v>636986</v>
      </c>
      <c r="S782" s="140">
        <v>727049</v>
      </c>
      <c r="T782" s="128">
        <v>101785</v>
      </c>
      <c r="U782" s="128">
        <v>73482</v>
      </c>
      <c r="V782" s="13"/>
      <c r="W782"/>
    </row>
    <row r="783" spans="2:23" s="14" customFormat="1" ht="15" customHeight="1" x14ac:dyDescent="0.35">
      <c r="B783" s="126">
        <v>2010</v>
      </c>
      <c r="C783" s="126"/>
      <c r="D783" s="128">
        <v>279</v>
      </c>
      <c r="E783" s="140">
        <v>4135914</v>
      </c>
      <c r="F783" s="128">
        <v>3310369</v>
      </c>
      <c r="G783" s="128">
        <v>2289914</v>
      </c>
      <c r="H783" s="128">
        <v>390070</v>
      </c>
      <c r="I783" s="128">
        <v>825545</v>
      </c>
      <c r="J783" s="128">
        <v>9512</v>
      </c>
      <c r="K783" s="128">
        <v>131677</v>
      </c>
      <c r="L783" s="140">
        <v>3513812</v>
      </c>
      <c r="M783" s="128">
        <v>2468710</v>
      </c>
      <c r="N783" s="128">
        <v>2224386</v>
      </c>
      <c r="O783" s="128">
        <v>1045103</v>
      </c>
      <c r="P783" s="128">
        <v>107268</v>
      </c>
      <c r="Q783" s="128">
        <v>44555</v>
      </c>
      <c r="R783" s="128">
        <v>488259</v>
      </c>
      <c r="S783" s="140">
        <v>622102</v>
      </c>
      <c r="T783" s="128">
        <v>103381</v>
      </c>
      <c r="U783" s="128">
        <v>94652</v>
      </c>
      <c r="V783" s="13"/>
      <c r="W783"/>
    </row>
    <row r="784" spans="2:23" ht="15" customHeight="1" x14ac:dyDescent="0.35">
      <c r="B784" s="126">
        <v>2009</v>
      </c>
      <c r="C784" s="126"/>
      <c r="D784" s="128">
        <v>257</v>
      </c>
      <c r="E784" s="140">
        <v>3847544</v>
      </c>
      <c r="F784" s="128" t="s">
        <v>69</v>
      </c>
      <c r="G784" s="128" t="s">
        <v>69</v>
      </c>
      <c r="H784" s="128" t="s">
        <v>69</v>
      </c>
      <c r="I784" s="128" t="s">
        <v>69</v>
      </c>
      <c r="J784" s="128" t="s">
        <v>69</v>
      </c>
      <c r="K784" s="128" t="s">
        <v>69</v>
      </c>
      <c r="L784" s="140">
        <v>3332917</v>
      </c>
      <c r="M784" s="128" t="s">
        <v>69</v>
      </c>
      <c r="N784" s="128" t="s">
        <v>69</v>
      </c>
      <c r="O784" s="128" t="s">
        <v>69</v>
      </c>
      <c r="P784" s="128" t="s">
        <v>69</v>
      </c>
      <c r="Q784" s="128" t="s">
        <v>69</v>
      </c>
      <c r="R784" s="128" t="s">
        <v>69</v>
      </c>
      <c r="S784" s="140">
        <v>514628</v>
      </c>
      <c r="T784" s="128" t="s">
        <v>69</v>
      </c>
      <c r="U784" s="128" t="s">
        <v>69</v>
      </c>
      <c r="V784" s="13"/>
      <c r="W784"/>
    </row>
    <row r="785" spans="2:23" ht="15" customHeight="1" x14ac:dyDescent="0.35">
      <c r="B785" s="126">
        <v>2008</v>
      </c>
      <c r="C785" s="126"/>
      <c r="D785" s="128">
        <v>257</v>
      </c>
      <c r="E785" s="140">
        <v>3474915</v>
      </c>
      <c r="F785" s="128" t="s">
        <v>69</v>
      </c>
      <c r="G785" s="128" t="s">
        <v>69</v>
      </c>
      <c r="H785" s="128" t="s">
        <v>69</v>
      </c>
      <c r="I785" s="128" t="s">
        <v>69</v>
      </c>
      <c r="J785" s="128" t="s">
        <v>69</v>
      </c>
      <c r="K785" s="128" t="s">
        <v>69</v>
      </c>
      <c r="L785" s="140">
        <v>2993836</v>
      </c>
      <c r="M785" s="128" t="s">
        <v>69</v>
      </c>
      <c r="N785" s="128" t="s">
        <v>69</v>
      </c>
      <c r="O785" s="128" t="s">
        <v>69</v>
      </c>
      <c r="P785" s="128" t="s">
        <v>69</v>
      </c>
      <c r="Q785" s="128" t="s">
        <v>69</v>
      </c>
      <c r="R785" s="128" t="s">
        <v>69</v>
      </c>
      <c r="S785" s="140">
        <v>481079</v>
      </c>
      <c r="T785" s="128" t="s">
        <v>69</v>
      </c>
      <c r="U785" s="128" t="s">
        <v>69</v>
      </c>
      <c r="V785" s="13"/>
      <c r="W785"/>
    </row>
    <row r="786" spans="2:23" ht="15" customHeight="1" x14ac:dyDescent="0.35">
      <c r="B786" s="123" t="s">
        <v>229</v>
      </c>
      <c r="C786" s="123"/>
      <c r="D786" s="132"/>
      <c r="E786" s="132"/>
      <c r="F786" s="132"/>
      <c r="G786" s="132"/>
      <c r="H786" s="132"/>
      <c r="I786" s="132"/>
      <c r="J786" s="132"/>
      <c r="K786" s="132"/>
      <c r="L786" s="132"/>
      <c r="M786" s="132"/>
      <c r="N786" s="132"/>
      <c r="O786" s="132"/>
      <c r="P786" s="132"/>
      <c r="Q786" s="132"/>
      <c r="R786" s="132"/>
      <c r="S786" s="132"/>
      <c r="T786" s="132"/>
      <c r="U786" s="132"/>
      <c r="V786" s="13"/>
      <c r="W786"/>
    </row>
    <row r="787" spans="2:23" ht="15" customHeight="1" x14ac:dyDescent="0.35">
      <c r="B787" s="142">
        <v>2020</v>
      </c>
      <c r="C787" s="142"/>
      <c r="D787" s="128">
        <v>1841</v>
      </c>
      <c r="E787" s="140">
        <v>2740448</v>
      </c>
      <c r="F787" s="128">
        <v>2135325</v>
      </c>
      <c r="G787" s="128">
        <v>978366</v>
      </c>
      <c r="H787" s="128">
        <v>418666</v>
      </c>
      <c r="I787" s="128">
        <v>605123</v>
      </c>
      <c r="J787" s="128">
        <v>28970</v>
      </c>
      <c r="K787" s="128">
        <v>61252</v>
      </c>
      <c r="L787" s="140">
        <v>1793280</v>
      </c>
      <c r="M787" s="128">
        <v>1308024</v>
      </c>
      <c r="N787" s="128">
        <v>968751</v>
      </c>
      <c r="O787" s="128">
        <v>485256</v>
      </c>
      <c r="P787" s="128">
        <v>59246</v>
      </c>
      <c r="Q787" s="128">
        <v>21457</v>
      </c>
      <c r="R787" s="128">
        <v>157039</v>
      </c>
      <c r="S787" s="140">
        <v>947169</v>
      </c>
      <c r="T787" s="128">
        <v>86833</v>
      </c>
      <c r="U787" s="128">
        <v>317765</v>
      </c>
      <c r="V787" s="13"/>
      <c r="W787"/>
    </row>
    <row r="788" spans="2:23" ht="15" customHeight="1" x14ac:dyDescent="0.35">
      <c r="B788" s="142">
        <v>2019</v>
      </c>
      <c r="C788" s="142"/>
      <c r="D788" s="128">
        <v>1693</v>
      </c>
      <c r="E788" s="140">
        <v>2838851</v>
      </c>
      <c r="F788" s="128">
        <v>2224079</v>
      </c>
      <c r="G788" s="128">
        <v>962266</v>
      </c>
      <c r="H788" s="128">
        <v>459169</v>
      </c>
      <c r="I788" s="128">
        <v>614772</v>
      </c>
      <c r="J788" s="128">
        <v>45169</v>
      </c>
      <c r="K788" s="128">
        <v>55845</v>
      </c>
      <c r="L788" s="140">
        <v>2031800</v>
      </c>
      <c r="M788" s="128">
        <v>1516546</v>
      </c>
      <c r="N788" s="128">
        <v>1056248</v>
      </c>
      <c r="O788" s="128">
        <v>515253</v>
      </c>
      <c r="P788" s="128">
        <v>55976</v>
      </c>
      <c r="Q788" s="128">
        <v>26025</v>
      </c>
      <c r="R788" s="128">
        <v>232146</v>
      </c>
      <c r="S788" s="140">
        <v>807052</v>
      </c>
      <c r="T788" s="128">
        <v>83803</v>
      </c>
      <c r="U788" s="128">
        <v>295679</v>
      </c>
      <c r="V788" s="13"/>
      <c r="W788"/>
    </row>
    <row r="789" spans="2:23" ht="15" customHeight="1" x14ac:dyDescent="0.35">
      <c r="B789" s="142">
        <v>2018</v>
      </c>
      <c r="C789" s="142"/>
      <c r="D789" s="128">
        <v>1690</v>
      </c>
      <c r="E789" s="140">
        <v>3083669</v>
      </c>
      <c r="F789" s="128">
        <v>2482233</v>
      </c>
      <c r="G789" s="128">
        <v>1075109</v>
      </c>
      <c r="H789" s="128">
        <v>489961</v>
      </c>
      <c r="I789" s="128">
        <v>601436</v>
      </c>
      <c r="J789" s="128">
        <v>46228</v>
      </c>
      <c r="K789" s="128">
        <v>50456</v>
      </c>
      <c r="L789" s="140">
        <v>2405468</v>
      </c>
      <c r="M789" s="128">
        <v>1836077</v>
      </c>
      <c r="N789" s="128">
        <v>1342161</v>
      </c>
      <c r="O789" s="128">
        <v>569392</v>
      </c>
      <c r="P789" s="128">
        <v>58728</v>
      </c>
      <c r="Q789" s="128">
        <v>21382</v>
      </c>
      <c r="R789" s="128">
        <v>287127</v>
      </c>
      <c r="S789" s="140">
        <v>678201</v>
      </c>
      <c r="T789" s="128">
        <v>81864</v>
      </c>
      <c r="U789" s="128">
        <v>274165</v>
      </c>
      <c r="V789" s="13"/>
      <c r="W789"/>
    </row>
    <row r="790" spans="2:23" ht="15" customHeight="1" x14ac:dyDescent="0.35">
      <c r="B790" s="142">
        <v>2017</v>
      </c>
      <c r="C790" s="142"/>
      <c r="D790" s="128">
        <v>1575</v>
      </c>
      <c r="E790" s="140">
        <v>3103583</v>
      </c>
      <c r="F790" s="128">
        <v>2530221</v>
      </c>
      <c r="G790" s="128">
        <v>1154035</v>
      </c>
      <c r="H790" s="128">
        <v>497919</v>
      </c>
      <c r="I790" s="128">
        <v>573363</v>
      </c>
      <c r="J790" s="128">
        <v>40557</v>
      </c>
      <c r="K790" s="128">
        <v>66760</v>
      </c>
      <c r="L790" s="140">
        <v>2492646</v>
      </c>
      <c r="M790" s="128">
        <v>2016775</v>
      </c>
      <c r="N790" s="128">
        <v>1501503</v>
      </c>
      <c r="O790" s="128">
        <v>475871</v>
      </c>
      <c r="P790" s="128">
        <v>47465</v>
      </c>
      <c r="Q790" s="128">
        <v>25375</v>
      </c>
      <c r="R790" s="128">
        <v>228387</v>
      </c>
      <c r="S790" s="140">
        <v>610937</v>
      </c>
      <c r="T790" s="128">
        <v>91222</v>
      </c>
      <c r="U790" s="128">
        <v>248085</v>
      </c>
      <c r="W790"/>
    </row>
    <row r="791" spans="2:23" ht="15" customHeight="1" x14ac:dyDescent="0.35">
      <c r="B791" s="142">
        <v>2016</v>
      </c>
      <c r="C791" s="142"/>
      <c r="D791" s="128">
        <v>1543</v>
      </c>
      <c r="E791" s="140">
        <v>3223229</v>
      </c>
      <c r="F791" s="128">
        <v>2434093</v>
      </c>
      <c r="G791" s="128">
        <v>1300400</v>
      </c>
      <c r="H791" s="128">
        <v>506504</v>
      </c>
      <c r="I791" s="128">
        <v>789136</v>
      </c>
      <c r="J791" s="128">
        <v>28167</v>
      </c>
      <c r="K791" s="128">
        <v>63491</v>
      </c>
      <c r="L791" s="140">
        <v>2658800</v>
      </c>
      <c r="M791" s="128">
        <v>2178196</v>
      </c>
      <c r="N791" s="128">
        <v>1631160</v>
      </c>
      <c r="O791" s="128">
        <v>480604</v>
      </c>
      <c r="P791" s="128">
        <v>58944</v>
      </c>
      <c r="Q791" s="128">
        <v>25721</v>
      </c>
      <c r="R791" s="128">
        <v>197116</v>
      </c>
      <c r="S791" s="140">
        <v>564429</v>
      </c>
      <c r="T791" s="128">
        <v>89682</v>
      </c>
      <c r="U791" s="128">
        <v>209819</v>
      </c>
      <c r="W791"/>
    </row>
    <row r="792" spans="2:23" s="14" customFormat="1" ht="15" customHeight="1" collapsed="1" x14ac:dyDescent="0.35">
      <c r="B792" s="142">
        <v>2015</v>
      </c>
      <c r="C792" s="142"/>
      <c r="D792" s="128">
        <v>357</v>
      </c>
      <c r="E792" s="140">
        <v>3227408</v>
      </c>
      <c r="F792" s="128">
        <v>2452421</v>
      </c>
      <c r="G792" s="128">
        <v>1394142</v>
      </c>
      <c r="H792" s="128">
        <v>440223</v>
      </c>
      <c r="I792" s="128">
        <v>774987</v>
      </c>
      <c r="J792" s="128">
        <v>21073</v>
      </c>
      <c r="K792" s="128">
        <v>61522</v>
      </c>
      <c r="L792" s="140">
        <v>2715876</v>
      </c>
      <c r="M792" s="128">
        <v>2177199</v>
      </c>
      <c r="N792" s="128">
        <v>1710963</v>
      </c>
      <c r="O792" s="128">
        <v>538677</v>
      </c>
      <c r="P792" s="128">
        <v>47110</v>
      </c>
      <c r="Q792" s="128">
        <v>22275</v>
      </c>
      <c r="R792" s="128">
        <v>211343</v>
      </c>
      <c r="S792" s="140">
        <v>511532</v>
      </c>
      <c r="T792" s="128">
        <v>88162</v>
      </c>
      <c r="U792" s="128">
        <v>195960</v>
      </c>
      <c r="V792" s="7"/>
      <c r="W792"/>
    </row>
    <row r="793" spans="2:23" s="14" customFormat="1" ht="15" customHeight="1" x14ac:dyDescent="0.35">
      <c r="B793" s="142">
        <v>2014</v>
      </c>
      <c r="C793" s="142"/>
      <c r="D793" s="128">
        <v>238</v>
      </c>
      <c r="E793" s="140">
        <v>3379203</v>
      </c>
      <c r="F793" s="128">
        <v>2575671</v>
      </c>
      <c r="G793" s="128">
        <v>1506995</v>
      </c>
      <c r="H793" s="128">
        <v>434240</v>
      </c>
      <c r="I793" s="128">
        <v>803533</v>
      </c>
      <c r="J793" s="128">
        <v>21813</v>
      </c>
      <c r="K793" s="128">
        <v>62999</v>
      </c>
      <c r="L793" s="140">
        <v>2924172</v>
      </c>
      <c r="M793" s="128">
        <v>2339824</v>
      </c>
      <c r="N793" s="128">
        <v>1845373</v>
      </c>
      <c r="O793" s="128">
        <v>584348</v>
      </c>
      <c r="P793" s="128">
        <v>58202</v>
      </c>
      <c r="Q793" s="128">
        <v>25035</v>
      </c>
      <c r="R793" s="128">
        <v>224771</v>
      </c>
      <c r="S793" s="140">
        <v>455031</v>
      </c>
      <c r="T793" s="128">
        <v>87472</v>
      </c>
      <c r="U793" s="128">
        <v>151297</v>
      </c>
      <c r="V793" s="7"/>
      <c r="W793"/>
    </row>
    <row r="794" spans="2:23" s="14" customFormat="1" ht="15" customHeight="1" x14ac:dyDescent="0.35">
      <c r="B794" s="142">
        <v>2013</v>
      </c>
      <c r="C794" s="142"/>
      <c r="D794" s="128">
        <v>200</v>
      </c>
      <c r="E794" s="140">
        <v>3185730</v>
      </c>
      <c r="F794" s="128">
        <v>2484655</v>
      </c>
      <c r="G794" s="128">
        <v>1431418</v>
      </c>
      <c r="H794" s="128">
        <v>424063</v>
      </c>
      <c r="I794" s="128">
        <v>701075</v>
      </c>
      <c r="J794" s="128">
        <v>27996</v>
      </c>
      <c r="K794" s="128">
        <v>89808</v>
      </c>
      <c r="L794" s="140">
        <v>2738437</v>
      </c>
      <c r="M794" s="128">
        <v>2165581</v>
      </c>
      <c r="N794" s="128">
        <v>1793992</v>
      </c>
      <c r="O794" s="128">
        <v>572857</v>
      </c>
      <c r="P794" s="128">
        <v>50644</v>
      </c>
      <c r="Q794" s="128">
        <v>29336</v>
      </c>
      <c r="R794" s="128">
        <v>175019</v>
      </c>
      <c r="S794" s="140">
        <v>447293</v>
      </c>
      <c r="T794" s="128">
        <v>93616</v>
      </c>
      <c r="U794" s="128">
        <v>117483</v>
      </c>
      <c r="V794" s="7"/>
      <c r="W794"/>
    </row>
    <row r="795" spans="2:23" s="14" customFormat="1" ht="15" customHeight="1" x14ac:dyDescent="0.35">
      <c r="B795" s="126">
        <v>2012</v>
      </c>
      <c r="C795" s="126"/>
      <c r="D795" s="128">
        <v>194</v>
      </c>
      <c r="E795" s="140">
        <v>3323237</v>
      </c>
      <c r="F795" s="128">
        <v>2566167</v>
      </c>
      <c r="G795" s="128">
        <v>1498378</v>
      </c>
      <c r="H795" s="128">
        <v>419592</v>
      </c>
      <c r="I795" s="128">
        <v>757070</v>
      </c>
      <c r="J795" s="128">
        <v>38111</v>
      </c>
      <c r="K795" s="128">
        <v>90616</v>
      </c>
      <c r="L795" s="140">
        <v>2960158</v>
      </c>
      <c r="M795" s="128">
        <v>2311733</v>
      </c>
      <c r="N795" s="128">
        <v>1868675</v>
      </c>
      <c r="O795" s="128">
        <v>648425</v>
      </c>
      <c r="P795" s="128">
        <v>50820</v>
      </c>
      <c r="Q795" s="128">
        <v>33217</v>
      </c>
      <c r="R795" s="128">
        <v>255839</v>
      </c>
      <c r="S795" s="140">
        <v>363078</v>
      </c>
      <c r="T795" s="128">
        <v>118740</v>
      </c>
      <c r="U795" s="128">
        <v>-332920</v>
      </c>
      <c r="V795" s="11"/>
      <c r="W795"/>
    </row>
    <row r="796" spans="2:23" ht="15" customHeight="1" x14ac:dyDescent="0.35">
      <c r="B796" s="126">
        <v>2011</v>
      </c>
      <c r="C796" s="126"/>
      <c r="D796" s="128">
        <v>159</v>
      </c>
      <c r="E796" s="140">
        <v>3790698</v>
      </c>
      <c r="F796" s="128">
        <v>3016067</v>
      </c>
      <c r="G796" s="128">
        <v>1631677</v>
      </c>
      <c r="H796" s="128">
        <v>497706</v>
      </c>
      <c r="I796" s="128">
        <v>774630</v>
      </c>
      <c r="J796" s="128">
        <v>25147</v>
      </c>
      <c r="K796" s="128">
        <v>90604</v>
      </c>
      <c r="L796" s="140">
        <v>3099058</v>
      </c>
      <c r="M796" s="128">
        <v>2450858</v>
      </c>
      <c r="N796" s="128">
        <v>2072788</v>
      </c>
      <c r="O796" s="128">
        <v>648199</v>
      </c>
      <c r="P796" s="128">
        <v>65093</v>
      </c>
      <c r="Q796" s="128">
        <v>36315</v>
      </c>
      <c r="R796" s="128">
        <v>237276</v>
      </c>
      <c r="S796" s="140">
        <v>691640</v>
      </c>
      <c r="T796" s="128">
        <v>127541</v>
      </c>
      <c r="U796" s="128">
        <v>-61117</v>
      </c>
      <c r="V796" s="12"/>
      <c r="W796"/>
    </row>
    <row r="797" spans="2:23" ht="15" customHeight="1" x14ac:dyDescent="0.35">
      <c r="B797" s="126">
        <v>2010</v>
      </c>
      <c r="C797" s="126"/>
      <c r="D797" s="128">
        <v>130</v>
      </c>
      <c r="E797" s="140">
        <v>3503460</v>
      </c>
      <c r="F797" s="128">
        <v>2802866</v>
      </c>
      <c r="G797" s="128">
        <v>1939321</v>
      </c>
      <c r="H797" s="128">
        <v>492484</v>
      </c>
      <c r="I797" s="128">
        <v>700593</v>
      </c>
      <c r="J797" s="128">
        <v>39255</v>
      </c>
      <c r="K797" s="128">
        <v>83131</v>
      </c>
      <c r="L797" s="140">
        <v>3066808</v>
      </c>
      <c r="M797" s="128">
        <v>2367182</v>
      </c>
      <c r="N797" s="128">
        <v>2120388</v>
      </c>
      <c r="O797" s="128">
        <v>699626</v>
      </c>
      <c r="P797" s="128">
        <v>89939</v>
      </c>
      <c r="Q797" s="128">
        <v>20575</v>
      </c>
      <c r="R797" s="128">
        <v>199431</v>
      </c>
      <c r="S797" s="140">
        <v>436652</v>
      </c>
      <c r="T797" s="128">
        <v>128207</v>
      </c>
      <c r="U797" s="128">
        <v>115051</v>
      </c>
      <c r="V797" s="12"/>
      <c r="W797"/>
    </row>
    <row r="798" spans="2:23" ht="15" customHeight="1" x14ac:dyDescent="0.35">
      <c r="B798" s="126">
        <v>2009</v>
      </c>
      <c r="C798" s="126"/>
      <c r="D798" s="128">
        <v>129</v>
      </c>
      <c r="E798" s="140">
        <v>3992367</v>
      </c>
      <c r="F798" s="128" t="s">
        <v>69</v>
      </c>
      <c r="G798" s="128" t="s">
        <v>69</v>
      </c>
      <c r="H798" s="128" t="s">
        <v>69</v>
      </c>
      <c r="I798" s="128" t="s">
        <v>69</v>
      </c>
      <c r="J798" s="128" t="s">
        <v>69</v>
      </c>
      <c r="K798" s="128" t="s">
        <v>69</v>
      </c>
      <c r="L798" s="140">
        <v>2935622</v>
      </c>
      <c r="M798" s="128" t="s">
        <v>69</v>
      </c>
      <c r="N798" s="128" t="s">
        <v>69</v>
      </c>
      <c r="O798" s="128" t="s">
        <v>69</v>
      </c>
      <c r="P798" s="128" t="s">
        <v>69</v>
      </c>
      <c r="Q798" s="128" t="s">
        <v>69</v>
      </c>
      <c r="R798" s="128" t="s">
        <v>69</v>
      </c>
      <c r="S798" s="140">
        <v>1056746</v>
      </c>
      <c r="T798" s="128" t="s">
        <v>69</v>
      </c>
      <c r="U798" s="128" t="s">
        <v>69</v>
      </c>
      <c r="V798" s="12"/>
      <c r="W798"/>
    </row>
    <row r="799" spans="2:23" ht="15" customHeight="1" x14ac:dyDescent="0.35">
      <c r="B799" s="126">
        <v>2008</v>
      </c>
      <c r="C799" s="126"/>
      <c r="D799" s="128">
        <v>114</v>
      </c>
      <c r="E799" s="140">
        <v>3469259</v>
      </c>
      <c r="F799" s="128" t="s">
        <v>69</v>
      </c>
      <c r="G799" s="128" t="s">
        <v>69</v>
      </c>
      <c r="H799" s="128" t="s">
        <v>69</v>
      </c>
      <c r="I799" s="128" t="s">
        <v>69</v>
      </c>
      <c r="J799" s="128" t="s">
        <v>69</v>
      </c>
      <c r="K799" s="128" t="s">
        <v>69</v>
      </c>
      <c r="L799" s="140">
        <v>2454491</v>
      </c>
      <c r="M799" s="128" t="s">
        <v>69</v>
      </c>
      <c r="N799" s="128" t="s">
        <v>69</v>
      </c>
      <c r="O799" s="128" t="s">
        <v>69</v>
      </c>
      <c r="P799" s="128" t="s">
        <v>69</v>
      </c>
      <c r="Q799" s="128" t="s">
        <v>69</v>
      </c>
      <c r="R799" s="128" t="s">
        <v>69</v>
      </c>
      <c r="S799" s="140">
        <v>1014768</v>
      </c>
      <c r="T799" s="128" t="s">
        <v>69</v>
      </c>
      <c r="U799" s="128" t="s">
        <v>69</v>
      </c>
      <c r="V799" s="12"/>
      <c r="W799"/>
    </row>
    <row r="800" spans="2:23" ht="15" customHeight="1" x14ac:dyDescent="0.35">
      <c r="B800" s="123" t="s">
        <v>230</v>
      </c>
      <c r="C800" s="123"/>
      <c r="D800" s="132"/>
      <c r="E800" s="132"/>
      <c r="F800" s="132"/>
      <c r="G800" s="132"/>
      <c r="H800" s="132"/>
      <c r="I800" s="132"/>
      <c r="J800" s="132"/>
      <c r="K800" s="132"/>
      <c r="L800" s="132"/>
      <c r="M800" s="132"/>
      <c r="N800" s="132"/>
      <c r="O800" s="132"/>
      <c r="P800" s="132"/>
      <c r="Q800" s="132"/>
      <c r="R800" s="132"/>
      <c r="S800" s="132"/>
      <c r="T800" s="132"/>
      <c r="U800" s="132"/>
      <c r="V800" s="12"/>
      <c r="W800"/>
    </row>
    <row r="801" spans="2:23" ht="15" customHeight="1" x14ac:dyDescent="0.35">
      <c r="B801" s="142">
        <v>2020</v>
      </c>
      <c r="C801" s="142"/>
      <c r="D801" s="128">
        <v>974</v>
      </c>
      <c r="E801" s="140">
        <v>44385448</v>
      </c>
      <c r="F801" s="128">
        <v>28709462</v>
      </c>
      <c r="G801" s="128">
        <v>4835716</v>
      </c>
      <c r="H801" s="128">
        <v>6669872</v>
      </c>
      <c r="I801" s="128">
        <v>15675985</v>
      </c>
      <c r="J801" s="128">
        <v>200264</v>
      </c>
      <c r="K801" s="128">
        <v>1104890</v>
      </c>
      <c r="L801" s="140">
        <v>27628295</v>
      </c>
      <c r="M801" s="128">
        <v>18353953</v>
      </c>
      <c r="N801" s="128">
        <v>14387820</v>
      </c>
      <c r="O801" s="128">
        <v>9274342</v>
      </c>
      <c r="P801" s="128">
        <v>1092000</v>
      </c>
      <c r="Q801" s="128">
        <v>219398</v>
      </c>
      <c r="R801" s="128">
        <v>3739708</v>
      </c>
      <c r="S801" s="140">
        <v>16757152</v>
      </c>
      <c r="T801" s="128">
        <v>6439601</v>
      </c>
      <c r="U801" s="128">
        <v>2254425</v>
      </c>
      <c r="V801" s="12"/>
      <c r="W801"/>
    </row>
    <row r="802" spans="2:23" ht="15" customHeight="1" x14ac:dyDescent="0.35">
      <c r="B802" s="142">
        <v>2019</v>
      </c>
      <c r="C802" s="142"/>
      <c r="D802" s="128">
        <v>886</v>
      </c>
      <c r="E802" s="140">
        <v>47318777</v>
      </c>
      <c r="F802" s="128">
        <v>30343607</v>
      </c>
      <c r="G802" s="128">
        <v>5035899</v>
      </c>
      <c r="H802" s="128">
        <v>6865096</v>
      </c>
      <c r="I802" s="128">
        <v>16975169</v>
      </c>
      <c r="J802" s="128">
        <v>276532</v>
      </c>
      <c r="K802" s="128">
        <v>1534870</v>
      </c>
      <c r="L802" s="140">
        <v>30700968</v>
      </c>
      <c r="M802" s="128">
        <v>18610653</v>
      </c>
      <c r="N802" s="128">
        <v>14612791</v>
      </c>
      <c r="O802" s="128">
        <v>12090315</v>
      </c>
      <c r="P802" s="128">
        <v>1284630</v>
      </c>
      <c r="Q802" s="128">
        <v>334290</v>
      </c>
      <c r="R802" s="128">
        <v>5126905</v>
      </c>
      <c r="S802" s="140">
        <v>16617809</v>
      </c>
      <c r="T802" s="128">
        <v>6547151</v>
      </c>
      <c r="U802" s="128">
        <v>2052039</v>
      </c>
      <c r="V802" s="12"/>
      <c r="W802"/>
    </row>
    <row r="803" spans="2:23" ht="15" customHeight="1" x14ac:dyDescent="0.35">
      <c r="B803" s="142">
        <v>2018</v>
      </c>
      <c r="C803" s="142"/>
      <c r="D803" s="128">
        <v>813</v>
      </c>
      <c r="E803" s="140">
        <v>49260162</v>
      </c>
      <c r="F803" s="128">
        <v>33078492</v>
      </c>
      <c r="G803" s="128">
        <v>6847863</v>
      </c>
      <c r="H803" s="128">
        <v>7414296</v>
      </c>
      <c r="I803" s="128">
        <v>16181671</v>
      </c>
      <c r="J803" s="128">
        <v>234740</v>
      </c>
      <c r="K803" s="128">
        <v>2347928</v>
      </c>
      <c r="L803" s="140">
        <v>33010897</v>
      </c>
      <c r="M803" s="128">
        <v>20954027</v>
      </c>
      <c r="N803" s="128">
        <v>16770811</v>
      </c>
      <c r="O803" s="128">
        <v>12056871</v>
      </c>
      <c r="P803" s="128">
        <v>1996294</v>
      </c>
      <c r="Q803" s="128">
        <v>334161</v>
      </c>
      <c r="R803" s="128">
        <v>3823951</v>
      </c>
      <c r="S803" s="140">
        <v>16249265</v>
      </c>
      <c r="T803" s="128">
        <v>6547856</v>
      </c>
      <c r="U803" s="128">
        <v>2303620</v>
      </c>
      <c r="V803" s="12"/>
      <c r="W803"/>
    </row>
    <row r="804" spans="2:23" s="13" customFormat="1" ht="15" customHeight="1" collapsed="1" x14ac:dyDescent="0.35">
      <c r="B804" s="142">
        <v>2017</v>
      </c>
      <c r="C804" s="142"/>
      <c r="D804" s="128">
        <v>772</v>
      </c>
      <c r="E804" s="140">
        <v>50032016</v>
      </c>
      <c r="F804" s="128">
        <v>29648665</v>
      </c>
      <c r="G804" s="128">
        <v>7000688</v>
      </c>
      <c r="H804" s="128">
        <v>7436841</v>
      </c>
      <c r="I804" s="128">
        <v>20383351</v>
      </c>
      <c r="J804" s="128">
        <v>213913</v>
      </c>
      <c r="K804" s="128">
        <v>2774640</v>
      </c>
      <c r="L804" s="140">
        <v>37566489</v>
      </c>
      <c r="M804" s="128">
        <v>18988501</v>
      </c>
      <c r="N804" s="128">
        <v>15503523</v>
      </c>
      <c r="O804" s="128">
        <v>18577989</v>
      </c>
      <c r="P804" s="128">
        <v>1327284</v>
      </c>
      <c r="Q804" s="128">
        <v>230875</v>
      </c>
      <c r="R804" s="128">
        <v>9918107</v>
      </c>
      <c r="S804" s="140">
        <v>12465527</v>
      </c>
      <c r="T804" s="128">
        <v>6165241</v>
      </c>
      <c r="U804" s="128">
        <v>2535511</v>
      </c>
      <c r="V804" s="7"/>
      <c r="W804"/>
    </row>
    <row r="805" spans="2:23" s="13" customFormat="1" ht="15" customHeight="1" x14ac:dyDescent="0.35">
      <c r="B805" s="142">
        <v>2016</v>
      </c>
      <c r="C805" s="142"/>
      <c r="D805" s="128">
        <v>742</v>
      </c>
      <c r="E805" s="140">
        <v>48523454</v>
      </c>
      <c r="F805" s="128">
        <v>29633538</v>
      </c>
      <c r="G805" s="128">
        <v>7209040</v>
      </c>
      <c r="H805" s="128">
        <v>7575523</v>
      </c>
      <c r="I805" s="128">
        <v>18889916</v>
      </c>
      <c r="J805" s="128">
        <v>195702</v>
      </c>
      <c r="K805" s="128">
        <v>2196513</v>
      </c>
      <c r="L805" s="140">
        <v>35727977</v>
      </c>
      <c r="M805" s="128">
        <v>24425186</v>
      </c>
      <c r="N805" s="128">
        <v>18139392</v>
      </c>
      <c r="O805" s="128">
        <v>11302792</v>
      </c>
      <c r="P805" s="128">
        <v>1418621</v>
      </c>
      <c r="Q805" s="128">
        <v>652987</v>
      </c>
      <c r="R805" s="128">
        <v>4159780</v>
      </c>
      <c r="S805" s="140">
        <v>12795477</v>
      </c>
      <c r="T805" s="128">
        <v>6194066</v>
      </c>
      <c r="U805" s="128">
        <v>2252241</v>
      </c>
      <c r="V805" s="7"/>
      <c r="W805"/>
    </row>
    <row r="806" spans="2:23" s="13" customFormat="1" ht="15" customHeight="1" x14ac:dyDescent="0.35">
      <c r="B806" s="142">
        <v>2015</v>
      </c>
      <c r="C806" s="142"/>
      <c r="D806" s="128">
        <v>352</v>
      </c>
      <c r="E806" s="140">
        <v>49388547</v>
      </c>
      <c r="F806" s="128">
        <v>29519542</v>
      </c>
      <c r="G806" s="128">
        <v>6997156</v>
      </c>
      <c r="H806" s="128">
        <v>7707483</v>
      </c>
      <c r="I806" s="128">
        <v>19869005</v>
      </c>
      <c r="J806" s="128">
        <v>180489</v>
      </c>
      <c r="K806" s="128">
        <v>2153268</v>
      </c>
      <c r="L806" s="140">
        <v>37028891</v>
      </c>
      <c r="M806" s="128">
        <v>26788595</v>
      </c>
      <c r="N806" s="128">
        <v>20248688</v>
      </c>
      <c r="O806" s="128">
        <v>10240295</v>
      </c>
      <c r="P806" s="128">
        <v>1406568</v>
      </c>
      <c r="Q806" s="128">
        <v>159599</v>
      </c>
      <c r="R806" s="128">
        <v>3459343</v>
      </c>
      <c r="S806" s="140">
        <v>12359656</v>
      </c>
      <c r="T806" s="128">
        <v>6062266</v>
      </c>
      <c r="U806" s="128">
        <v>2246430</v>
      </c>
      <c r="V806" s="7"/>
      <c r="W806"/>
    </row>
    <row r="807" spans="2:23" s="13" customFormat="1" ht="15" customHeight="1" x14ac:dyDescent="0.35">
      <c r="B807" s="142">
        <v>2014</v>
      </c>
      <c r="C807" s="142"/>
      <c r="D807" s="128">
        <v>312</v>
      </c>
      <c r="E807" s="140">
        <v>47934568</v>
      </c>
      <c r="F807" s="128">
        <v>33959324</v>
      </c>
      <c r="G807" s="128">
        <v>6829621</v>
      </c>
      <c r="H807" s="128">
        <v>7606793</v>
      </c>
      <c r="I807" s="128">
        <v>13975245</v>
      </c>
      <c r="J807" s="128">
        <v>246951</v>
      </c>
      <c r="K807" s="128">
        <v>2622491</v>
      </c>
      <c r="L807" s="140">
        <v>35552044</v>
      </c>
      <c r="M807" s="128">
        <v>23391813</v>
      </c>
      <c r="N807" s="128">
        <v>17987942</v>
      </c>
      <c r="O807" s="128">
        <v>12160232</v>
      </c>
      <c r="P807" s="128">
        <v>1412634</v>
      </c>
      <c r="Q807" s="128">
        <v>149119</v>
      </c>
      <c r="R807" s="128">
        <v>4849462</v>
      </c>
      <c r="S807" s="140">
        <v>12382524</v>
      </c>
      <c r="T807" s="128">
        <v>6049928</v>
      </c>
      <c r="U807" s="128">
        <v>1499001</v>
      </c>
      <c r="V807" s="7"/>
      <c r="W807"/>
    </row>
    <row r="808" spans="2:23" ht="15" customHeight="1" x14ac:dyDescent="0.35">
      <c r="B808" s="142">
        <v>2013</v>
      </c>
      <c r="C808" s="142"/>
      <c r="D808" s="128">
        <v>304</v>
      </c>
      <c r="E808" s="140">
        <v>47274116</v>
      </c>
      <c r="F808" s="128">
        <v>33232408</v>
      </c>
      <c r="G808" s="128">
        <v>6588534</v>
      </c>
      <c r="H808" s="128">
        <v>7680960</v>
      </c>
      <c r="I808" s="128">
        <v>14041708</v>
      </c>
      <c r="J808" s="128">
        <v>220478</v>
      </c>
      <c r="K808" s="128">
        <v>3078752</v>
      </c>
      <c r="L808" s="140">
        <v>35538042</v>
      </c>
      <c r="M808" s="128">
        <v>24455161</v>
      </c>
      <c r="N808" s="128">
        <v>18024323</v>
      </c>
      <c r="O808" s="128">
        <v>11082881</v>
      </c>
      <c r="P808" s="128">
        <v>1441336</v>
      </c>
      <c r="Q808" s="128">
        <v>196530</v>
      </c>
      <c r="R808" s="128">
        <v>3900427</v>
      </c>
      <c r="S808" s="140">
        <v>11736074</v>
      </c>
      <c r="T808" s="128">
        <v>6064901</v>
      </c>
      <c r="U808" s="128">
        <v>1144249</v>
      </c>
      <c r="W808"/>
    </row>
    <row r="809" spans="2:23" ht="15" customHeight="1" x14ac:dyDescent="0.35">
      <c r="B809" s="126">
        <v>2012</v>
      </c>
      <c r="C809" s="126"/>
      <c r="D809" s="128">
        <v>292</v>
      </c>
      <c r="E809" s="140">
        <v>46435145</v>
      </c>
      <c r="F809" s="128">
        <v>32465574</v>
      </c>
      <c r="G809" s="128">
        <v>6238575</v>
      </c>
      <c r="H809" s="128">
        <v>7735469</v>
      </c>
      <c r="I809" s="128">
        <v>13969571</v>
      </c>
      <c r="J809" s="128">
        <v>208828</v>
      </c>
      <c r="K809" s="128">
        <v>2456453</v>
      </c>
      <c r="L809" s="140">
        <v>34810706</v>
      </c>
      <c r="M809" s="128">
        <v>18604958</v>
      </c>
      <c r="N809" s="128">
        <v>14539784</v>
      </c>
      <c r="O809" s="128">
        <v>16205747</v>
      </c>
      <c r="P809" s="128">
        <v>1361761</v>
      </c>
      <c r="Q809" s="128">
        <v>119010</v>
      </c>
      <c r="R809" s="128">
        <v>9045402</v>
      </c>
      <c r="S809" s="140">
        <v>11624440</v>
      </c>
      <c r="T809" s="128">
        <v>6091729</v>
      </c>
      <c r="U809" s="128">
        <v>1212446</v>
      </c>
      <c r="V809" s="12"/>
      <c r="W809"/>
    </row>
    <row r="810" spans="2:23" ht="15" customHeight="1" x14ac:dyDescent="0.35">
      <c r="B810" s="126">
        <v>2011</v>
      </c>
      <c r="C810" s="126"/>
      <c r="D810" s="128">
        <v>278</v>
      </c>
      <c r="E810" s="140">
        <v>42888386</v>
      </c>
      <c r="F810" s="128">
        <v>31849831</v>
      </c>
      <c r="G810" s="128">
        <v>5956667</v>
      </c>
      <c r="H810" s="128">
        <v>7770017</v>
      </c>
      <c r="I810" s="128">
        <v>11038555</v>
      </c>
      <c r="J810" s="128">
        <v>238778</v>
      </c>
      <c r="K810" s="128">
        <v>2369364</v>
      </c>
      <c r="L810" s="140">
        <v>31462351</v>
      </c>
      <c r="M810" s="128">
        <v>16905955</v>
      </c>
      <c r="N810" s="128">
        <v>13090746</v>
      </c>
      <c r="O810" s="128">
        <v>14556396</v>
      </c>
      <c r="P810" s="128">
        <v>1910293</v>
      </c>
      <c r="Q810" s="128">
        <v>89603</v>
      </c>
      <c r="R810" s="128">
        <v>7274438</v>
      </c>
      <c r="S810" s="140">
        <v>11426036</v>
      </c>
      <c r="T810" s="128">
        <v>6104957</v>
      </c>
      <c r="U810" s="128">
        <v>1109470</v>
      </c>
      <c r="V810" s="13"/>
      <c r="W810"/>
    </row>
    <row r="811" spans="2:23" ht="15" customHeight="1" x14ac:dyDescent="0.35">
      <c r="B811" s="126">
        <v>2010</v>
      </c>
      <c r="C811" s="126"/>
      <c r="D811" s="128">
        <v>279</v>
      </c>
      <c r="E811" s="140">
        <v>40706116</v>
      </c>
      <c r="F811" s="128">
        <v>32483013</v>
      </c>
      <c r="G811" s="128">
        <v>5743656</v>
      </c>
      <c r="H811" s="128">
        <v>7496610</v>
      </c>
      <c r="I811" s="128">
        <v>8223103</v>
      </c>
      <c r="J811" s="128">
        <v>245770</v>
      </c>
      <c r="K811" s="128">
        <v>1868798</v>
      </c>
      <c r="L811" s="140">
        <v>29239504</v>
      </c>
      <c r="M811" s="128">
        <v>17058766</v>
      </c>
      <c r="N811" s="128">
        <v>9824735</v>
      </c>
      <c r="O811" s="128">
        <v>12180738</v>
      </c>
      <c r="P811" s="128">
        <v>666156</v>
      </c>
      <c r="Q811" s="128">
        <v>42075</v>
      </c>
      <c r="R811" s="128">
        <v>6141487</v>
      </c>
      <c r="S811" s="140">
        <v>11466612</v>
      </c>
      <c r="T811" s="128">
        <v>6096176</v>
      </c>
      <c r="U811" s="128">
        <v>1097498</v>
      </c>
      <c r="V811" s="13"/>
      <c r="W811"/>
    </row>
    <row r="812" spans="2:23" ht="15" customHeight="1" x14ac:dyDescent="0.35">
      <c r="B812" s="126">
        <v>2009</v>
      </c>
      <c r="C812" s="126"/>
      <c r="D812" s="128">
        <v>272</v>
      </c>
      <c r="E812" s="140">
        <v>40906207</v>
      </c>
      <c r="F812" s="128" t="s">
        <v>69</v>
      </c>
      <c r="G812" s="128" t="s">
        <v>69</v>
      </c>
      <c r="H812" s="128" t="s">
        <v>69</v>
      </c>
      <c r="I812" s="128" t="s">
        <v>69</v>
      </c>
      <c r="J812" s="128" t="s">
        <v>69</v>
      </c>
      <c r="K812" s="128" t="s">
        <v>69</v>
      </c>
      <c r="L812" s="140">
        <v>29162796</v>
      </c>
      <c r="M812" s="128" t="s">
        <v>69</v>
      </c>
      <c r="N812" s="128" t="s">
        <v>69</v>
      </c>
      <c r="O812" s="128" t="s">
        <v>69</v>
      </c>
      <c r="P812" s="128" t="s">
        <v>69</v>
      </c>
      <c r="Q812" s="128" t="s">
        <v>69</v>
      </c>
      <c r="R812" s="128" t="s">
        <v>69</v>
      </c>
      <c r="S812" s="140">
        <v>11743411</v>
      </c>
      <c r="T812" s="128" t="s">
        <v>69</v>
      </c>
      <c r="U812" s="128" t="s">
        <v>69</v>
      </c>
      <c r="V812" s="13"/>
      <c r="W812"/>
    </row>
    <row r="813" spans="2:23" s="12" customFormat="1" ht="15" customHeight="1" x14ac:dyDescent="0.35">
      <c r="B813" s="126">
        <v>2008</v>
      </c>
      <c r="C813" s="126"/>
      <c r="D813" s="128">
        <v>263</v>
      </c>
      <c r="E813" s="140">
        <v>40622999</v>
      </c>
      <c r="F813" s="128" t="s">
        <v>69</v>
      </c>
      <c r="G813" s="128" t="s">
        <v>69</v>
      </c>
      <c r="H813" s="128" t="s">
        <v>69</v>
      </c>
      <c r="I813" s="128" t="s">
        <v>69</v>
      </c>
      <c r="J813" s="128" t="s">
        <v>69</v>
      </c>
      <c r="K813" s="128" t="s">
        <v>69</v>
      </c>
      <c r="L813" s="140">
        <v>29159696</v>
      </c>
      <c r="M813" s="128" t="s">
        <v>69</v>
      </c>
      <c r="N813" s="128" t="s">
        <v>69</v>
      </c>
      <c r="O813" s="128" t="s">
        <v>69</v>
      </c>
      <c r="P813" s="128" t="s">
        <v>69</v>
      </c>
      <c r="Q813" s="128" t="s">
        <v>69</v>
      </c>
      <c r="R813" s="128" t="s">
        <v>69</v>
      </c>
      <c r="S813" s="140">
        <v>11463304</v>
      </c>
      <c r="T813" s="128" t="s">
        <v>69</v>
      </c>
      <c r="U813" s="128" t="s">
        <v>69</v>
      </c>
      <c r="V813" s="13"/>
      <c r="W813"/>
    </row>
    <row r="814" spans="2:23" s="13" customFormat="1" ht="15" customHeight="1" collapsed="1" x14ac:dyDescent="0.35">
      <c r="B814" s="123" t="s">
        <v>231</v>
      </c>
      <c r="C814" s="123"/>
      <c r="D814" s="132"/>
      <c r="E814" s="132"/>
      <c r="F814" s="132"/>
      <c r="G814" s="132"/>
      <c r="H814" s="132"/>
      <c r="I814" s="132"/>
      <c r="J814" s="132"/>
      <c r="K814" s="132"/>
      <c r="L814" s="132"/>
      <c r="M814" s="132"/>
      <c r="N814" s="132"/>
      <c r="O814" s="132"/>
      <c r="P814" s="132"/>
      <c r="Q814" s="132"/>
      <c r="R814" s="132"/>
      <c r="S814" s="132"/>
      <c r="T814" s="132"/>
      <c r="U814" s="132"/>
      <c r="W814"/>
    </row>
    <row r="815" spans="2:23" s="13" customFormat="1" ht="15" customHeight="1" x14ac:dyDescent="0.35">
      <c r="B815" s="142">
        <v>2020</v>
      </c>
      <c r="C815" s="142"/>
      <c r="D815" s="128">
        <v>316</v>
      </c>
      <c r="E815" s="140">
        <v>403288</v>
      </c>
      <c r="F815" s="128">
        <v>352547</v>
      </c>
      <c r="G815" s="128">
        <v>190286</v>
      </c>
      <c r="H815" s="128">
        <v>97864</v>
      </c>
      <c r="I815" s="128">
        <v>50740</v>
      </c>
      <c r="J815" s="128">
        <v>516</v>
      </c>
      <c r="K815" s="128">
        <v>2580</v>
      </c>
      <c r="L815" s="140">
        <v>164592</v>
      </c>
      <c r="M815" s="128">
        <v>112743</v>
      </c>
      <c r="N815" s="128">
        <v>82743</v>
      </c>
      <c r="O815" s="128">
        <v>51849</v>
      </c>
      <c r="P815" s="128">
        <v>4688</v>
      </c>
      <c r="Q815" s="128">
        <v>2924</v>
      </c>
      <c r="R815" s="128">
        <v>25796</v>
      </c>
      <c r="S815" s="140">
        <v>238696</v>
      </c>
      <c r="T815" s="128">
        <v>34539</v>
      </c>
      <c r="U815" s="128">
        <v>105760</v>
      </c>
      <c r="W815"/>
    </row>
    <row r="816" spans="2:23" s="13" customFormat="1" ht="15" customHeight="1" x14ac:dyDescent="0.35">
      <c r="B816" s="142">
        <v>2019</v>
      </c>
      <c r="C816" s="142"/>
      <c r="D816" s="128">
        <v>292</v>
      </c>
      <c r="E816" s="140">
        <v>409964</v>
      </c>
      <c r="F816" s="128">
        <v>369150</v>
      </c>
      <c r="G816" s="128">
        <v>200226</v>
      </c>
      <c r="H816" s="128">
        <v>105406</v>
      </c>
      <c r="I816" s="128">
        <v>40814</v>
      </c>
      <c r="J816" s="128">
        <v>327</v>
      </c>
      <c r="K816" s="128">
        <v>2478</v>
      </c>
      <c r="L816" s="140">
        <v>177985</v>
      </c>
      <c r="M816" s="128">
        <v>115303</v>
      </c>
      <c r="N816" s="128">
        <v>86066</v>
      </c>
      <c r="O816" s="128">
        <v>62681</v>
      </c>
      <c r="P816" s="128">
        <v>3439</v>
      </c>
      <c r="Q816" s="128">
        <v>4781</v>
      </c>
      <c r="R816" s="128">
        <v>39785</v>
      </c>
      <c r="S816" s="140">
        <v>231980</v>
      </c>
      <c r="T816" s="128">
        <v>36190</v>
      </c>
      <c r="U816" s="128">
        <v>77241</v>
      </c>
      <c r="W816"/>
    </row>
    <row r="817" spans="2:23" s="13" customFormat="1" ht="15" customHeight="1" x14ac:dyDescent="0.35">
      <c r="B817" s="142">
        <v>2018</v>
      </c>
      <c r="C817" s="142"/>
      <c r="D817" s="128">
        <v>274</v>
      </c>
      <c r="E817" s="140">
        <v>372967</v>
      </c>
      <c r="F817" s="128">
        <v>339884</v>
      </c>
      <c r="G817" s="128">
        <v>170846</v>
      </c>
      <c r="H817" s="128">
        <v>104816</v>
      </c>
      <c r="I817" s="128">
        <v>33084</v>
      </c>
      <c r="J817" s="128">
        <v>449</v>
      </c>
      <c r="K817" s="128">
        <v>1756</v>
      </c>
      <c r="L817" s="140">
        <v>217465</v>
      </c>
      <c r="M817" s="128">
        <v>159329</v>
      </c>
      <c r="N817" s="128">
        <v>129979</v>
      </c>
      <c r="O817" s="128">
        <v>58137</v>
      </c>
      <c r="P817" s="128">
        <v>3188</v>
      </c>
      <c r="Q817" s="128">
        <v>2881</v>
      </c>
      <c r="R817" s="128">
        <v>37505</v>
      </c>
      <c r="S817" s="140">
        <v>155502</v>
      </c>
      <c r="T817" s="128">
        <v>28241</v>
      </c>
      <c r="U817" s="128">
        <v>64742</v>
      </c>
      <c r="W817"/>
    </row>
    <row r="818" spans="2:23" s="13" customFormat="1" ht="15" customHeight="1" x14ac:dyDescent="0.35">
      <c r="B818" s="142">
        <v>2017</v>
      </c>
      <c r="C818" s="142"/>
      <c r="D818" s="128">
        <v>263</v>
      </c>
      <c r="E818" s="140">
        <v>407707</v>
      </c>
      <c r="F818" s="128">
        <v>361307</v>
      </c>
      <c r="G818" s="128">
        <v>183214</v>
      </c>
      <c r="H818" s="128">
        <v>110256</v>
      </c>
      <c r="I818" s="128">
        <v>46400</v>
      </c>
      <c r="J818" s="128">
        <v>232</v>
      </c>
      <c r="K818" s="128">
        <v>6365</v>
      </c>
      <c r="L818" s="140">
        <v>403392</v>
      </c>
      <c r="M818" s="128">
        <v>307433</v>
      </c>
      <c r="N818" s="128">
        <v>275518</v>
      </c>
      <c r="O818" s="128">
        <v>95959</v>
      </c>
      <c r="P818" s="128">
        <v>3712</v>
      </c>
      <c r="Q818" s="128">
        <v>3558</v>
      </c>
      <c r="R818" s="128">
        <v>68679</v>
      </c>
      <c r="S818" s="140">
        <v>4315</v>
      </c>
      <c r="T818" s="128">
        <v>26267</v>
      </c>
      <c r="U818" s="128">
        <v>-14241</v>
      </c>
      <c r="V818" s="7"/>
      <c r="W818"/>
    </row>
    <row r="819" spans="2:23" s="13" customFormat="1" ht="15" customHeight="1" x14ac:dyDescent="0.35">
      <c r="B819" s="142">
        <v>2016</v>
      </c>
      <c r="C819" s="142"/>
      <c r="D819" s="128">
        <v>257</v>
      </c>
      <c r="E819" s="140">
        <v>492515</v>
      </c>
      <c r="F819" s="128">
        <v>370689</v>
      </c>
      <c r="G819" s="128">
        <v>187260</v>
      </c>
      <c r="H819" s="128">
        <v>115759</v>
      </c>
      <c r="I819" s="128">
        <v>121826</v>
      </c>
      <c r="J819" s="128">
        <v>2723</v>
      </c>
      <c r="K819" s="128">
        <v>37046</v>
      </c>
      <c r="L819" s="140">
        <v>430842</v>
      </c>
      <c r="M819" s="128">
        <v>323662</v>
      </c>
      <c r="N819" s="128">
        <v>279165</v>
      </c>
      <c r="O819" s="128">
        <v>107181</v>
      </c>
      <c r="P819" s="128">
        <v>4108</v>
      </c>
      <c r="Q819" s="128">
        <v>2963</v>
      </c>
      <c r="R819" s="128">
        <v>78541</v>
      </c>
      <c r="S819" s="140">
        <v>61673</v>
      </c>
      <c r="T819" s="128">
        <v>26215</v>
      </c>
      <c r="U819" s="128">
        <v>-19946</v>
      </c>
      <c r="V819" s="7"/>
      <c r="W819"/>
    </row>
    <row r="820" spans="2:23" s="13" customFormat="1" ht="15" customHeight="1" x14ac:dyDescent="0.35">
      <c r="B820" s="142">
        <v>2015</v>
      </c>
      <c r="C820" s="142"/>
      <c r="D820" s="128">
        <v>60</v>
      </c>
      <c r="E820" s="140">
        <v>514448</v>
      </c>
      <c r="F820" s="128">
        <v>391048</v>
      </c>
      <c r="G820" s="128">
        <v>202259</v>
      </c>
      <c r="H820" s="128">
        <v>113174</v>
      </c>
      <c r="I820" s="128">
        <v>123401</v>
      </c>
      <c r="J820" s="128">
        <v>2356</v>
      </c>
      <c r="K820" s="128">
        <v>37033</v>
      </c>
      <c r="L820" s="140">
        <v>467987</v>
      </c>
      <c r="M820" s="128">
        <v>362230</v>
      </c>
      <c r="N820" s="128">
        <v>313519</v>
      </c>
      <c r="O820" s="128">
        <v>105756</v>
      </c>
      <c r="P820" s="128">
        <v>4618</v>
      </c>
      <c r="Q820" s="128">
        <v>2971</v>
      </c>
      <c r="R820" s="128">
        <v>77301</v>
      </c>
      <c r="S820" s="140">
        <v>46462</v>
      </c>
      <c r="T820" s="128">
        <v>26210</v>
      </c>
      <c r="U820" s="128">
        <v>-35422</v>
      </c>
      <c r="V820" s="7"/>
      <c r="W820"/>
    </row>
    <row r="821" spans="2:23" ht="15" customHeight="1" x14ac:dyDescent="0.35">
      <c r="B821" s="142">
        <v>2014</v>
      </c>
      <c r="C821" s="142"/>
      <c r="D821" s="128">
        <v>38</v>
      </c>
      <c r="E821" s="140">
        <v>529291</v>
      </c>
      <c r="F821" s="128">
        <v>406554</v>
      </c>
      <c r="G821" s="128">
        <v>212333</v>
      </c>
      <c r="H821" s="128">
        <v>113040</v>
      </c>
      <c r="I821" s="128">
        <v>122737</v>
      </c>
      <c r="J821" s="128">
        <v>2203</v>
      </c>
      <c r="K821" s="128">
        <v>41921</v>
      </c>
      <c r="L821" s="140">
        <v>503946</v>
      </c>
      <c r="M821" s="128">
        <v>400045</v>
      </c>
      <c r="N821" s="128">
        <v>346025</v>
      </c>
      <c r="O821" s="128">
        <v>103901</v>
      </c>
      <c r="P821" s="128">
        <v>8639</v>
      </c>
      <c r="Q821" s="128">
        <v>2086</v>
      </c>
      <c r="R821" s="128">
        <v>66822</v>
      </c>
      <c r="S821" s="140">
        <v>25345</v>
      </c>
      <c r="T821" s="128">
        <v>26137</v>
      </c>
      <c r="U821" s="128">
        <v>801</v>
      </c>
      <c r="W821"/>
    </row>
    <row r="822" spans="2:23" ht="15" customHeight="1" x14ac:dyDescent="0.35">
      <c r="B822" s="142">
        <v>2013</v>
      </c>
      <c r="C822" s="142"/>
      <c r="D822" s="128">
        <v>40</v>
      </c>
      <c r="E822" s="140">
        <v>605249</v>
      </c>
      <c r="F822" s="128">
        <v>423868</v>
      </c>
      <c r="G822" s="128">
        <v>226225</v>
      </c>
      <c r="H822" s="128">
        <v>109934</v>
      </c>
      <c r="I822" s="128">
        <v>181380</v>
      </c>
      <c r="J822" s="128">
        <v>2332</v>
      </c>
      <c r="K822" s="128">
        <v>55158</v>
      </c>
      <c r="L822" s="140">
        <v>546538</v>
      </c>
      <c r="M822" s="128">
        <v>433293</v>
      </c>
      <c r="N822" s="128">
        <v>377095</v>
      </c>
      <c r="O822" s="128">
        <v>113244</v>
      </c>
      <c r="P822" s="128">
        <v>17442</v>
      </c>
      <c r="Q822" s="128">
        <v>4154</v>
      </c>
      <c r="R822" s="128">
        <v>64286</v>
      </c>
      <c r="S822" s="140">
        <v>58711</v>
      </c>
      <c r="T822" s="128">
        <v>26117</v>
      </c>
      <c r="U822" s="128">
        <v>6961</v>
      </c>
      <c r="W822"/>
    </row>
    <row r="823" spans="2:23" ht="15" customHeight="1" x14ac:dyDescent="0.35">
      <c r="B823" s="126">
        <v>2012</v>
      </c>
      <c r="C823" s="126"/>
      <c r="D823" s="128">
        <v>39</v>
      </c>
      <c r="E823" s="140">
        <v>507850</v>
      </c>
      <c r="F823" s="128">
        <v>442052</v>
      </c>
      <c r="G823" s="128">
        <v>241778</v>
      </c>
      <c r="H823" s="128">
        <v>109424</v>
      </c>
      <c r="I823" s="128">
        <v>65798</v>
      </c>
      <c r="J823" s="128">
        <v>1161</v>
      </c>
      <c r="K823" s="128">
        <v>13059</v>
      </c>
      <c r="L823" s="140">
        <v>445029</v>
      </c>
      <c r="M823" s="128">
        <v>377657</v>
      </c>
      <c r="N823" s="128">
        <v>312260</v>
      </c>
      <c r="O823" s="128">
        <v>67372</v>
      </c>
      <c r="P823" s="128">
        <v>17787</v>
      </c>
      <c r="Q823" s="128">
        <v>3827</v>
      </c>
      <c r="R823" s="128">
        <v>27805</v>
      </c>
      <c r="S823" s="140">
        <v>62821</v>
      </c>
      <c r="T823" s="128">
        <v>26238</v>
      </c>
      <c r="U823" s="128">
        <v>6823</v>
      </c>
      <c r="V823" s="13"/>
      <c r="W823"/>
    </row>
    <row r="824" spans="2:23" ht="15" customHeight="1" x14ac:dyDescent="0.35">
      <c r="B824" s="126">
        <v>2011</v>
      </c>
      <c r="C824" s="126"/>
      <c r="D824" s="128">
        <v>32</v>
      </c>
      <c r="E824" s="140">
        <v>448473</v>
      </c>
      <c r="F824" s="128">
        <v>394763</v>
      </c>
      <c r="G824" s="128">
        <v>255289</v>
      </c>
      <c r="H824" s="128">
        <v>32873</v>
      </c>
      <c r="I824" s="128">
        <v>53709</v>
      </c>
      <c r="J824" s="128">
        <v>673</v>
      </c>
      <c r="K824" s="128">
        <v>12697</v>
      </c>
      <c r="L824" s="140">
        <v>397558</v>
      </c>
      <c r="M824" s="128">
        <v>341851</v>
      </c>
      <c r="N824" s="128">
        <v>303608</v>
      </c>
      <c r="O824" s="128">
        <v>55707</v>
      </c>
      <c r="P824" s="128">
        <v>8117</v>
      </c>
      <c r="Q824" s="128">
        <v>3433</v>
      </c>
      <c r="R824" s="128">
        <v>28214</v>
      </c>
      <c r="S824" s="140">
        <v>50915</v>
      </c>
      <c r="T824" s="128">
        <v>14038</v>
      </c>
      <c r="U824" s="128">
        <v>-4883</v>
      </c>
      <c r="V824" s="13"/>
      <c r="W824"/>
    </row>
    <row r="825" spans="2:23" ht="15" customHeight="1" x14ac:dyDescent="0.35">
      <c r="B825" s="126">
        <v>2010</v>
      </c>
      <c r="C825" s="126"/>
      <c r="D825" s="128">
        <v>18</v>
      </c>
      <c r="E825" s="140">
        <v>460859</v>
      </c>
      <c r="F825" s="128">
        <v>375909</v>
      </c>
      <c r="G825" s="128">
        <v>268651</v>
      </c>
      <c r="H825" s="128">
        <v>31275</v>
      </c>
      <c r="I825" s="128">
        <v>84951</v>
      </c>
      <c r="J825" s="128">
        <v>860</v>
      </c>
      <c r="K825" s="128">
        <v>9105</v>
      </c>
      <c r="L825" s="140">
        <v>435079</v>
      </c>
      <c r="M825" s="128">
        <v>262450</v>
      </c>
      <c r="N825" s="128">
        <v>229512</v>
      </c>
      <c r="O825" s="128">
        <v>172630</v>
      </c>
      <c r="P825" s="128">
        <v>9186</v>
      </c>
      <c r="Q825" s="128">
        <v>2584</v>
      </c>
      <c r="R825" s="128">
        <v>90161</v>
      </c>
      <c r="S825" s="140">
        <v>25780</v>
      </c>
      <c r="T825" s="128">
        <v>13717</v>
      </c>
      <c r="U825" s="128">
        <v>-7565</v>
      </c>
      <c r="V825" s="13"/>
      <c r="W825"/>
    </row>
    <row r="826" spans="2:23" s="13" customFormat="1" ht="15" customHeight="1" collapsed="1" x14ac:dyDescent="0.35">
      <c r="B826" s="126">
        <v>2009</v>
      </c>
      <c r="C826" s="126"/>
      <c r="D826" s="128">
        <v>18</v>
      </c>
      <c r="E826" s="140">
        <v>562297</v>
      </c>
      <c r="F826" s="128" t="s">
        <v>69</v>
      </c>
      <c r="G826" s="128" t="s">
        <v>69</v>
      </c>
      <c r="H826" s="128" t="s">
        <v>69</v>
      </c>
      <c r="I826" s="128" t="s">
        <v>69</v>
      </c>
      <c r="J826" s="128" t="s">
        <v>69</v>
      </c>
      <c r="K826" s="128" t="s">
        <v>69</v>
      </c>
      <c r="L826" s="140">
        <v>519687</v>
      </c>
      <c r="M826" s="128" t="s">
        <v>69</v>
      </c>
      <c r="N826" s="128" t="s">
        <v>69</v>
      </c>
      <c r="O826" s="128" t="s">
        <v>69</v>
      </c>
      <c r="P826" s="128" t="s">
        <v>69</v>
      </c>
      <c r="Q826" s="128" t="s">
        <v>69</v>
      </c>
      <c r="R826" s="128" t="s">
        <v>69</v>
      </c>
      <c r="S826" s="140">
        <v>42610</v>
      </c>
      <c r="T826" s="128" t="s">
        <v>69</v>
      </c>
      <c r="U826" s="128" t="s">
        <v>69</v>
      </c>
      <c r="W826"/>
    </row>
    <row r="827" spans="2:23" s="13" customFormat="1" ht="15" customHeight="1" x14ac:dyDescent="0.35">
      <c r="B827" s="126">
        <v>2008</v>
      </c>
      <c r="C827" s="126"/>
      <c r="D827" s="128">
        <v>13</v>
      </c>
      <c r="E827" s="140">
        <v>395487</v>
      </c>
      <c r="F827" s="128" t="s">
        <v>69</v>
      </c>
      <c r="G827" s="128" t="s">
        <v>69</v>
      </c>
      <c r="H827" s="128" t="s">
        <v>69</v>
      </c>
      <c r="I827" s="128" t="s">
        <v>69</v>
      </c>
      <c r="J827" s="128" t="s">
        <v>69</v>
      </c>
      <c r="K827" s="128" t="s">
        <v>69</v>
      </c>
      <c r="L827" s="140">
        <v>337348</v>
      </c>
      <c r="M827" s="128" t="s">
        <v>69</v>
      </c>
      <c r="N827" s="128" t="s">
        <v>69</v>
      </c>
      <c r="O827" s="128" t="s">
        <v>69</v>
      </c>
      <c r="P827" s="128" t="s">
        <v>69</v>
      </c>
      <c r="Q827" s="128" t="s">
        <v>69</v>
      </c>
      <c r="R827" s="128" t="s">
        <v>69</v>
      </c>
      <c r="S827" s="140">
        <v>58140</v>
      </c>
      <c r="T827" s="128" t="s">
        <v>69</v>
      </c>
      <c r="U827" s="128" t="s">
        <v>69</v>
      </c>
      <c r="W827"/>
    </row>
    <row r="828" spans="2:23" s="13" customFormat="1" ht="15" customHeight="1" x14ac:dyDescent="0.35">
      <c r="B828" s="123" t="s">
        <v>232</v>
      </c>
      <c r="C828" s="123"/>
      <c r="D828" s="132"/>
      <c r="E828" s="132"/>
      <c r="F828" s="132"/>
      <c r="G828" s="132"/>
      <c r="H828" s="132"/>
      <c r="I828" s="132"/>
      <c r="J828" s="132"/>
      <c r="K828" s="132"/>
      <c r="L828" s="132"/>
      <c r="M828" s="132"/>
      <c r="N828" s="132"/>
      <c r="O828" s="132"/>
      <c r="P828" s="132"/>
      <c r="Q828" s="132"/>
      <c r="R828" s="132"/>
      <c r="S828" s="132"/>
      <c r="T828" s="132"/>
      <c r="U828" s="132"/>
      <c r="V828" s="7"/>
      <c r="W828"/>
    </row>
    <row r="829" spans="2:23" s="13" customFormat="1" ht="15" customHeight="1" x14ac:dyDescent="0.35">
      <c r="B829" s="142">
        <v>2020</v>
      </c>
      <c r="C829" s="142"/>
      <c r="D829" s="128">
        <v>209</v>
      </c>
      <c r="E829" s="140">
        <v>54643</v>
      </c>
      <c r="F829" s="128">
        <v>35850</v>
      </c>
      <c r="G829" s="128">
        <v>19501</v>
      </c>
      <c r="H829" s="128">
        <v>4270</v>
      </c>
      <c r="I829" s="128">
        <v>18793</v>
      </c>
      <c r="J829" s="128">
        <v>135</v>
      </c>
      <c r="K829" s="128">
        <v>1200</v>
      </c>
      <c r="L829" s="140">
        <v>20133</v>
      </c>
      <c r="M829" s="128">
        <v>7776</v>
      </c>
      <c r="N829" s="128">
        <v>5979</v>
      </c>
      <c r="O829" s="128">
        <v>12357</v>
      </c>
      <c r="P829" s="128">
        <v>1423</v>
      </c>
      <c r="Q829" s="128">
        <v>665</v>
      </c>
      <c r="R829" s="128">
        <v>997</v>
      </c>
      <c r="S829" s="140">
        <v>34510</v>
      </c>
      <c r="T829" s="128">
        <v>7190</v>
      </c>
      <c r="U829" s="128">
        <v>-234</v>
      </c>
      <c r="V829" s="7"/>
      <c r="W829"/>
    </row>
    <row r="830" spans="2:23" s="13" customFormat="1" ht="15" customHeight="1" x14ac:dyDescent="0.35">
      <c r="B830" s="142">
        <v>2019</v>
      </c>
      <c r="C830" s="142"/>
      <c r="D830" s="128">
        <v>200</v>
      </c>
      <c r="E830" s="140">
        <v>49661</v>
      </c>
      <c r="F830" s="128">
        <v>34450</v>
      </c>
      <c r="G830" s="128">
        <v>18980</v>
      </c>
      <c r="H830" s="128">
        <v>4817</v>
      </c>
      <c r="I830" s="128">
        <v>15211</v>
      </c>
      <c r="J830" s="128">
        <v>131</v>
      </c>
      <c r="K830" s="128">
        <v>1007</v>
      </c>
      <c r="L830" s="140">
        <v>17119</v>
      </c>
      <c r="M830" s="128">
        <v>7438</v>
      </c>
      <c r="N830" s="128">
        <v>7137</v>
      </c>
      <c r="O830" s="128">
        <v>9681</v>
      </c>
      <c r="P830" s="128">
        <v>1107</v>
      </c>
      <c r="Q830" s="128">
        <v>910</v>
      </c>
      <c r="R830" s="128">
        <v>654</v>
      </c>
      <c r="S830" s="140">
        <v>32541</v>
      </c>
      <c r="T830" s="128">
        <v>5369</v>
      </c>
      <c r="U830" s="128">
        <v>462</v>
      </c>
      <c r="V830" s="7"/>
      <c r="W830"/>
    </row>
    <row r="831" spans="2:23" s="13" customFormat="1" ht="15" customHeight="1" x14ac:dyDescent="0.35">
      <c r="B831" s="142">
        <v>2018</v>
      </c>
      <c r="C831" s="142"/>
      <c r="D831" s="128">
        <v>200</v>
      </c>
      <c r="E831" s="140">
        <v>47498</v>
      </c>
      <c r="F831" s="128">
        <v>34414</v>
      </c>
      <c r="G831" s="128">
        <v>20037</v>
      </c>
      <c r="H831" s="128">
        <v>5232</v>
      </c>
      <c r="I831" s="128">
        <v>13084</v>
      </c>
      <c r="J831" s="128">
        <v>144</v>
      </c>
      <c r="K831" s="128">
        <v>976</v>
      </c>
      <c r="L831" s="140">
        <v>16864</v>
      </c>
      <c r="M831" s="128">
        <v>7385</v>
      </c>
      <c r="N831" s="128">
        <v>7006</v>
      </c>
      <c r="O831" s="128">
        <v>9479</v>
      </c>
      <c r="P831" s="128">
        <v>1127</v>
      </c>
      <c r="Q831" s="128">
        <v>803</v>
      </c>
      <c r="R831" s="128">
        <v>653</v>
      </c>
      <c r="S831" s="140">
        <v>30634</v>
      </c>
      <c r="T831" s="128">
        <v>3513</v>
      </c>
      <c r="U831" s="128">
        <v>899</v>
      </c>
      <c r="V831" s="7"/>
      <c r="W831"/>
    </row>
    <row r="832" spans="2:23" s="13" customFormat="1" ht="15" customHeight="1" x14ac:dyDescent="0.35">
      <c r="B832" s="142">
        <v>2017</v>
      </c>
      <c r="C832" s="142"/>
      <c r="D832" s="128">
        <v>176</v>
      </c>
      <c r="E832" s="140">
        <v>41314</v>
      </c>
      <c r="F832" s="128">
        <v>32247</v>
      </c>
      <c r="G832" s="128">
        <v>22077</v>
      </c>
      <c r="H832" s="128">
        <v>3517</v>
      </c>
      <c r="I832" s="128">
        <v>9067</v>
      </c>
      <c r="J832" s="128">
        <v>144</v>
      </c>
      <c r="K832" s="128">
        <v>1022</v>
      </c>
      <c r="L832" s="140">
        <v>12356</v>
      </c>
      <c r="M832" s="128">
        <v>9104</v>
      </c>
      <c r="N832" s="128">
        <v>8806</v>
      </c>
      <c r="O832" s="128">
        <v>3252</v>
      </c>
      <c r="P832" s="128">
        <v>888</v>
      </c>
      <c r="Q832" s="128">
        <v>325</v>
      </c>
      <c r="R832" s="128">
        <v>955</v>
      </c>
      <c r="S832" s="140">
        <v>28958</v>
      </c>
      <c r="T832" s="128">
        <v>7612</v>
      </c>
      <c r="U832" s="128">
        <v>1015</v>
      </c>
      <c r="V832" s="7"/>
      <c r="W832"/>
    </row>
    <row r="833" spans="2:23" ht="15" customHeight="1" x14ac:dyDescent="0.35">
      <c r="B833" s="142">
        <v>2016</v>
      </c>
      <c r="C833" s="142"/>
      <c r="D833" s="128">
        <v>178</v>
      </c>
      <c r="E833" s="140">
        <v>44599</v>
      </c>
      <c r="F833" s="128">
        <v>34624</v>
      </c>
      <c r="G833" s="128">
        <v>23495</v>
      </c>
      <c r="H833" s="128">
        <v>3667</v>
      </c>
      <c r="I833" s="128">
        <v>9975</v>
      </c>
      <c r="J833" s="128">
        <v>121</v>
      </c>
      <c r="K833" s="128">
        <v>915</v>
      </c>
      <c r="L833" s="140">
        <v>16397</v>
      </c>
      <c r="M833" s="128">
        <v>12669</v>
      </c>
      <c r="N833" s="128">
        <v>12363</v>
      </c>
      <c r="O833" s="128">
        <v>3729</v>
      </c>
      <c r="P833" s="128">
        <v>564</v>
      </c>
      <c r="Q833" s="128">
        <v>264</v>
      </c>
      <c r="R833" s="128">
        <v>1630</v>
      </c>
      <c r="S833" s="140">
        <v>28202</v>
      </c>
      <c r="T833" s="128">
        <v>7710</v>
      </c>
      <c r="U833" s="128">
        <v>1489</v>
      </c>
      <c r="W833"/>
    </row>
    <row r="834" spans="2:23" ht="15" customHeight="1" x14ac:dyDescent="0.35">
      <c r="B834" s="142">
        <v>2015</v>
      </c>
      <c r="C834" s="142"/>
      <c r="D834" s="128">
        <v>42</v>
      </c>
      <c r="E834" s="140">
        <v>45683</v>
      </c>
      <c r="F834" s="128">
        <v>36357</v>
      </c>
      <c r="G834" s="128">
        <v>26023</v>
      </c>
      <c r="H834" s="128">
        <v>714</v>
      </c>
      <c r="I834" s="128">
        <v>9326</v>
      </c>
      <c r="J834" s="128">
        <v>93</v>
      </c>
      <c r="K834" s="128">
        <v>881</v>
      </c>
      <c r="L834" s="140">
        <v>18802</v>
      </c>
      <c r="M834" s="128">
        <v>12224</v>
      </c>
      <c r="N834" s="128">
        <v>12070</v>
      </c>
      <c r="O834" s="128">
        <v>6578</v>
      </c>
      <c r="P834" s="128">
        <v>638</v>
      </c>
      <c r="Q834" s="128">
        <v>142</v>
      </c>
      <c r="R834" s="128">
        <v>4468</v>
      </c>
      <c r="S834" s="140">
        <v>26881</v>
      </c>
      <c r="T834" s="128">
        <v>7607</v>
      </c>
      <c r="U834" s="128">
        <v>934</v>
      </c>
      <c r="W834"/>
    </row>
    <row r="835" spans="2:23" ht="15" customHeight="1" x14ac:dyDescent="0.35">
      <c r="B835" s="142">
        <v>2014</v>
      </c>
      <c r="C835" s="142"/>
      <c r="D835" s="128">
        <v>21</v>
      </c>
      <c r="E835" s="140">
        <v>43899</v>
      </c>
      <c r="F835" s="128">
        <v>38443</v>
      </c>
      <c r="G835" s="128">
        <v>28542</v>
      </c>
      <c r="H835" s="128">
        <v>724</v>
      </c>
      <c r="I835" s="128">
        <v>5457</v>
      </c>
      <c r="J835" s="128">
        <v>73</v>
      </c>
      <c r="K835" s="128">
        <v>765</v>
      </c>
      <c r="L835" s="140">
        <v>18709</v>
      </c>
      <c r="M835" s="128">
        <v>13515</v>
      </c>
      <c r="N835" s="128">
        <v>13315</v>
      </c>
      <c r="O835" s="128">
        <v>5194</v>
      </c>
      <c r="P835" s="128">
        <v>434</v>
      </c>
      <c r="Q835" s="128">
        <v>159</v>
      </c>
      <c r="R835" s="128">
        <v>2186</v>
      </c>
      <c r="S835" s="140">
        <v>25190</v>
      </c>
      <c r="T835" s="128">
        <v>7605</v>
      </c>
      <c r="U835" s="128">
        <v>639</v>
      </c>
      <c r="W835"/>
    </row>
    <row r="836" spans="2:23" ht="15" customHeight="1" x14ac:dyDescent="0.35">
      <c r="B836" s="142">
        <v>2013</v>
      </c>
      <c r="C836" s="142"/>
      <c r="D836" s="128">
        <v>21</v>
      </c>
      <c r="E836" s="140">
        <v>42219</v>
      </c>
      <c r="F836" s="128">
        <v>35762</v>
      </c>
      <c r="G836" s="128">
        <v>25937</v>
      </c>
      <c r="H836" s="128">
        <v>468</v>
      </c>
      <c r="I836" s="128">
        <v>6457</v>
      </c>
      <c r="J836" s="128">
        <v>55</v>
      </c>
      <c r="K836" s="128">
        <v>924</v>
      </c>
      <c r="L836" s="140">
        <v>21902</v>
      </c>
      <c r="M836" s="128">
        <v>13225</v>
      </c>
      <c r="N836" s="128">
        <v>13205</v>
      </c>
      <c r="O836" s="128">
        <v>8678</v>
      </c>
      <c r="P836" s="128">
        <v>373</v>
      </c>
      <c r="Q836" s="128">
        <v>555</v>
      </c>
      <c r="R836" s="128">
        <v>1443</v>
      </c>
      <c r="S836" s="140">
        <v>20317</v>
      </c>
      <c r="T836" s="128">
        <v>7610</v>
      </c>
      <c r="U836" s="128">
        <v>-63</v>
      </c>
      <c r="V836" s="12"/>
      <c r="W836"/>
    </row>
    <row r="837" spans="2:23" ht="15" customHeight="1" x14ac:dyDescent="0.35">
      <c r="B837" s="126">
        <v>2012</v>
      </c>
      <c r="C837" s="126"/>
      <c r="D837" s="128">
        <v>20</v>
      </c>
      <c r="E837" s="140">
        <v>25636</v>
      </c>
      <c r="F837" s="128">
        <v>20457</v>
      </c>
      <c r="G837" s="128">
        <v>17063</v>
      </c>
      <c r="H837" s="128">
        <v>14</v>
      </c>
      <c r="I837" s="128">
        <v>5179</v>
      </c>
      <c r="J837" s="128">
        <v>730</v>
      </c>
      <c r="K837" s="128">
        <v>910</v>
      </c>
      <c r="L837" s="140">
        <v>16913</v>
      </c>
      <c r="M837" s="128">
        <v>12791</v>
      </c>
      <c r="N837" s="128">
        <v>12749</v>
      </c>
      <c r="O837" s="128">
        <v>4122</v>
      </c>
      <c r="P837" s="128">
        <v>978</v>
      </c>
      <c r="Q837" s="128">
        <v>608</v>
      </c>
      <c r="R837" s="128">
        <v>281</v>
      </c>
      <c r="S837" s="140">
        <v>8723</v>
      </c>
      <c r="T837" s="128">
        <v>5531</v>
      </c>
      <c r="U837" s="128">
        <v>40</v>
      </c>
      <c r="V837" s="13"/>
      <c r="W837"/>
    </row>
    <row r="838" spans="2:23" s="13" customFormat="1" ht="15" customHeight="1" collapsed="1" x14ac:dyDescent="0.35">
      <c r="B838" s="126">
        <v>2011</v>
      </c>
      <c r="C838" s="126"/>
      <c r="D838" s="128">
        <v>16</v>
      </c>
      <c r="E838" s="140">
        <v>25173</v>
      </c>
      <c r="F838" s="128">
        <v>20184</v>
      </c>
      <c r="G838" s="128">
        <v>18324</v>
      </c>
      <c r="H838" s="128">
        <v>6</v>
      </c>
      <c r="I838" s="128">
        <v>4990</v>
      </c>
      <c r="J838" s="128">
        <v>577</v>
      </c>
      <c r="K838" s="128">
        <v>1583</v>
      </c>
      <c r="L838" s="140">
        <v>17689</v>
      </c>
      <c r="M838" s="128">
        <v>14837</v>
      </c>
      <c r="N838" s="128">
        <v>14797</v>
      </c>
      <c r="O838" s="128">
        <v>2852</v>
      </c>
      <c r="P838" s="128">
        <v>569</v>
      </c>
      <c r="Q838" s="128">
        <v>116</v>
      </c>
      <c r="R838" s="128">
        <v>17</v>
      </c>
      <c r="S838" s="140">
        <v>7484</v>
      </c>
      <c r="T838" s="128">
        <v>5489</v>
      </c>
      <c r="U838" s="128">
        <v>-1358</v>
      </c>
      <c r="W838"/>
    </row>
    <row r="839" spans="2:23" s="13" customFormat="1" ht="15" customHeight="1" x14ac:dyDescent="0.35">
      <c r="B839" s="126">
        <v>2010</v>
      </c>
      <c r="C839" s="126"/>
      <c r="D839" s="128">
        <v>20</v>
      </c>
      <c r="E839" s="140">
        <v>8000</v>
      </c>
      <c r="F839" s="128">
        <v>4218</v>
      </c>
      <c r="G839" s="128">
        <v>2172</v>
      </c>
      <c r="H839" s="128">
        <v>0</v>
      </c>
      <c r="I839" s="128">
        <v>3781</v>
      </c>
      <c r="J839" s="128">
        <v>502</v>
      </c>
      <c r="K839" s="128">
        <v>1219</v>
      </c>
      <c r="L839" s="140">
        <v>2474</v>
      </c>
      <c r="M839" s="128">
        <v>857</v>
      </c>
      <c r="N839" s="128">
        <v>791</v>
      </c>
      <c r="O839" s="128">
        <v>1617</v>
      </c>
      <c r="P839" s="128">
        <v>550</v>
      </c>
      <c r="Q839" s="128">
        <v>370</v>
      </c>
      <c r="R839" s="128">
        <v>11</v>
      </c>
      <c r="S839" s="140">
        <v>5525</v>
      </c>
      <c r="T839" s="128">
        <v>5284</v>
      </c>
      <c r="U839" s="128">
        <v>569</v>
      </c>
      <c r="W839"/>
    </row>
    <row r="840" spans="2:23" s="13" customFormat="1" ht="15" customHeight="1" x14ac:dyDescent="0.35">
      <c r="B840" s="126">
        <v>2009</v>
      </c>
      <c r="C840" s="126"/>
      <c r="D840" s="128">
        <v>21</v>
      </c>
      <c r="E840" s="140">
        <v>10433</v>
      </c>
      <c r="F840" s="128" t="s">
        <v>69</v>
      </c>
      <c r="G840" s="128" t="s">
        <v>69</v>
      </c>
      <c r="H840" s="128" t="s">
        <v>69</v>
      </c>
      <c r="I840" s="128" t="s">
        <v>69</v>
      </c>
      <c r="J840" s="128" t="s">
        <v>69</v>
      </c>
      <c r="K840" s="128" t="s">
        <v>69</v>
      </c>
      <c r="L840" s="140">
        <v>2392</v>
      </c>
      <c r="M840" s="128" t="s">
        <v>69</v>
      </c>
      <c r="N840" s="128" t="s">
        <v>69</v>
      </c>
      <c r="O840" s="128" t="s">
        <v>69</v>
      </c>
      <c r="P840" s="128" t="s">
        <v>69</v>
      </c>
      <c r="Q840" s="128" t="s">
        <v>69</v>
      </c>
      <c r="R840" s="128" t="s">
        <v>69</v>
      </c>
      <c r="S840" s="140">
        <v>8041</v>
      </c>
      <c r="T840" s="128" t="s">
        <v>69</v>
      </c>
      <c r="U840" s="128" t="s">
        <v>69</v>
      </c>
      <c r="W840"/>
    </row>
    <row r="841" spans="2:23" s="13" customFormat="1" ht="15" customHeight="1" x14ac:dyDescent="0.35">
      <c r="B841" s="126">
        <v>2008</v>
      </c>
      <c r="C841" s="126"/>
      <c r="D841" s="128">
        <v>16</v>
      </c>
      <c r="E841" s="140">
        <v>9141</v>
      </c>
      <c r="F841" s="128" t="s">
        <v>69</v>
      </c>
      <c r="G841" s="128" t="s">
        <v>69</v>
      </c>
      <c r="H841" s="128" t="s">
        <v>69</v>
      </c>
      <c r="I841" s="128" t="s">
        <v>69</v>
      </c>
      <c r="J841" s="128" t="s">
        <v>69</v>
      </c>
      <c r="K841" s="128" t="s">
        <v>69</v>
      </c>
      <c r="L841" s="140">
        <v>1724</v>
      </c>
      <c r="M841" s="128" t="s">
        <v>69</v>
      </c>
      <c r="N841" s="128" t="s">
        <v>69</v>
      </c>
      <c r="O841" s="128" t="s">
        <v>69</v>
      </c>
      <c r="P841" s="128" t="s">
        <v>69</v>
      </c>
      <c r="Q841" s="128" t="s">
        <v>69</v>
      </c>
      <c r="R841" s="128" t="s">
        <v>69</v>
      </c>
      <c r="S841" s="140">
        <v>7416</v>
      </c>
      <c r="T841" s="128" t="s">
        <v>69</v>
      </c>
      <c r="U841" s="128" t="s">
        <v>69</v>
      </c>
      <c r="W841"/>
    </row>
    <row r="842" spans="2:23" ht="15" customHeight="1" x14ac:dyDescent="0.35">
      <c r="B842" s="123" t="s">
        <v>233</v>
      </c>
      <c r="C842" s="123"/>
      <c r="D842" s="132"/>
      <c r="E842" s="132"/>
      <c r="F842" s="132"/>
      <c r="G842" s="132"/>
      <c r="H842" s="132"/>
      <c r="I842" s="132"/>
      <c r="J842" s="132"/>
      <c r="K842" s="132"/>
      <c r="L842" s="132"/>
      <c r="M842" s="132"/>
      <c r="N842" s="132"/>
      <c r="O842" s="132"/>
      <c r="P842" s="132"/>
      <c r="Q842" s="132"/>
      <c r="R842" s="132"/>
      <c r="S842" s="132"/>
      <c r="T842" s="132"/>
      <c r="U842" s="132"/>
      <c r="W842"/>
    </row>
    <row r="843" spans="2:23" ht="15" customHeight="1" x14ac:dyDescent="0.35">
      <c r="B843" s="142">
        <v>2020</v>
      </c>
      <c r="C843" s="142"/>
      <c r="D843" s="128">
        <v>9</v>
      </c>
      <c r="E843" s="140">
        <v>756150</v>
      </c>
      <c r="F843" s="128">
        <v>629507</v>
      </c>
      <c r="G843" s="128">
        <v>271803</v>
      </c>
      <c r="H843" s="128">
        <v>215842</v>
      </c>
      <c r="I843" s="128">
        <v>126642</v>
      </c>
      <c r="J843" s="128">
        <v>12124</v>
      </c>
      <c r="K843" s="128">
        <v>45862</v>
      </c>
      <c r="L843" s="140">
        <v>422889</v>
      </c>
      <c r="M843" s="128">
        <v>281967</v>
      </c>
      <c r="N843" s="128">
        <v>247786</v>
      </c>
      <c r="O843" s="128">
        <v>140922</v>
      </c>
      <c r="P843" s="128">
        <v>13041</v>
      </c>
      <c r="Q843" s="128">
        <v>5810</v>
      </c>
      <c r="R843" s="128">
        <v>94560</v>
      </c>
      <c r="S843" s="140">
        <v>333261</v>
      </c>
      <c r="T843" s="128">
        <v>99001</v>
      </c>
      <c r="U843" s="128">
        <v>154797</v>
      </c>
      <c r="W843"/>
    </row>
    <row r="844" spans="2:23" ht="15" customHeight="1" x14ac:dyDescent="0.35">
      <c r="B844" s="142">
        <v>2019</v>
      </c>
      <c r="C844" s="142"/>
      <c r="D844" s="128">
        <v>6</v>
      </c>
      <c r="E844" s="140">
        <v>739773</v>
      </c>
      <c r="F844" s="128">
        <v>612934</v>
      </c>
      <c r="G844" s="128">
        <v>266014</v>
      </c>
      <c r="H844" s="128">
        <v>212992</v>
      </c>
      <c r="I844" s="128">
        <v>126839</v>
      </c>
      <c r="J844" s="128">
        <v>10695</v>
      </c>
      <c r="K844" s="128">
        <v>44061</v>
      </c>
      <c r="L844" s="140">
        <v>403227</v>
      </c>
      <c r="M844" s="128">
        <v>256443</v>
      </c>
      <c r="N844" s="128">
        <v>232221</v>
      </c>
      <c r="O844" s="128">
        <v>146784</v>
      </c>
      <c r="P844" s="128">
        <v>10363</v>
      </c>
      <c r="Q844" s="128">
        <v>5580</v>
      </c>
      <c r="R844" s="128">
        <v>103964</v>
      </c>
      <c r="S844" s="140">
        <v>336546</v>
      </c>
      <c r="T844" s="128">
        <v>99001</v>
      </c>
      <c r="U844" s="128">
        <v>157566</v>
      </c>
      <c r="W844"/>
    </row>
    <row r="845" spans="2:23" ht="15" customHeight="1" x14ac:dyDescent="0.35">
      <c r="B845" s="142">
        <v>2018</v>
      </c>
      <c r="C845" s="142"/>
      <c r="D845" s="128">
        <v>9</v>
      </c>
      <c r="E845" s="140">
        <v>740286</v>
      </c>
      <c r="F845" s="128">
        <v>616527</v>
      </c>
      <c r="G845" s="128">
        <v>278415</v>
      </c>
      <c r="H845" s="128">
        <v>205140</v>
      </c>
      <c r="I845" s="128">
        <v>123759</v>
      </c>
      <c r="J845" s="128">
        <v>11259</v>
      </c>
      <c r="K845" s="128">
        <v>38596</v>
      </c>
      <c r="L845" s="140">
        <v>401101</v>
      </c>
      <c r="M845" s="128">
        <v>195222</v>
      </c>
      <c r="N845" s="128">
        <v>168231</v>
      </c>
      <c r="O845" s="128">
        <v>205880</v>
      </c>
      <c r="P845" s="128">
        <v>18875</v>
      </c>
      <c r="Q845" s="128">
        <v>3308</v>
      </c>
      <c r="R845" s="128">
        <v>154887</v>
      </c>
      <c r="S845" s="140">
        <v>339185</v>
      </c>
      <c r="T845" s="128">
        <v>99001</v>
      </c>
      <c r="U845" s="128">
        <v>157369</v>
      </c>
      <c r="W845"/>
    </row>
    <row r="846" spans="2:23" ht="15" customHeight="1" x14ac:dyDescent="0.35">
      <c r="B846" s="142">
        <v>2017</v>
      </c>
      <c r="C846" s="142"/>
      <c r="D846" s="128">
        <v>9</v>
      </c>
      <c r="E846" s="140">
        <v>707772</v>
      </c>
      <c r="F846" s="128">
        <v>602410</v>
      </c>
      <c r="G846" s="128">
        <v>277518</v>
      </c>
      <c r="H846" s="128">
        <v>198840</v>
      </c>
      <c r="I846" s="128">
        <v>105362</v>
      </c>
      <c r="J846" s="128">
        <v>9715</v>
      </c>
      <c r="K846" s="128">
        <v>33471</v>
      </c>
      <c r="L846" s="140">
        <v>371559</v>
      </c>
      <c r="M846" s="128">
        <v>225802</v>
      </c>
      <c r="N846" s="128">
        <v>201604</v>
      </c>
      <c r="O846" s="128">
        <v>145757</v>
      </c>
      <c r="P846" s="128">
        <v>16621</v>
      </c>
      <c r="Q846" s="128">
        <v>3794</v>
      </c>
      <c r="R846" s="128">
        <v>94221</v>
      </c>
      <c r="S846" s="140">
        <v>336212</v>
      </c>
      <c r="T846" s="128">
        <v>94450</v>
      </c>
      <c r="U846" s="128">
        <v>154742</v>
      </c>
      <c r="W846"/>
    </row>
    <row r="847" spans="2:23" ht="15" customHeight="1" x14ac:dyDescent="0.35">
      <c r="B847" s="142">
        <v>2016</v>
      </c>
      <c r="C847" s="142"/>
      <c r="D847" s="128">
        <v>10</v>
      </c>
      <c r="E847" s="140">
        <v>694525</v>
      </c>
      <c r="F847" s="128">
        <v>604794</v>
      </c>
      <c r="G847" s="128">
        <v>284077</v>
      </c>
      <c r="H847" s="128">
        <v>199367</v>
      </c>
      <c r="I847" s="128">
        <v>89731</v>
      </c>
      <c r="J847" s="128">
        <v>7649</v>
      </c>
      <c r="K847" s="128">
        <v>34011</v>
      </c>
      <c r="L847" s="140">
        <v>362433</v>
      </c>
      <c r="M847" s="128">
        <v>227540</v>
      </c>
      <c r="N847" s="128">
        <v>195451</v>
      </c>
      <c r="O847" s="128">
        <v>134893</v>
      </c>
      <c r="P847" s="128">
        <v>14524</v>
      </c>
      <c r="Q847" s="128">
        <v>4359</v>
      </c>
      <c r="R847" s="128">
        <v>79559</v>
      </c>
      <c r="S847" s="140">
        <v>332092</v>
      </c>
      <c r="T847" s="128">
        <v>94450</v>
      </c>
      <c r="U847" s="128">
        <v>152658</v>
      </c>
      <c r="W847"/>
    </row>
    <row r="848" spans="2:23" ht="15" customHeight="1" x14ac:dyDescent="0.35">
      <c r="B848" s="142">
        <v>2015</v>
      </c>
      <c r="C848" s="142"/>
      <c r="D848" s="128">
        <v>4</v>
      </c>
      <c r="E848" s="140">
        <v>700976</v>
      </c>
      <c r="F848" s="128">
        <v>604525</v>
      </c>
      <c r="G848" s="128">
        <v>283996</v>
      </c>
      <c r="H848" s="128">
        <v>201062</v>
      </c>
      <c r="I848" s="128">
        <v>96451</v>
      </c>
      <c r="J848" s="128">
        <v>7609</v>
      </c>
      <c r="K848" s="128">
        <v>31180</v>
      </c>
      <c r="L848" s="140">
        <v>378528</v>
      </c>
      <c r="M848" s="128">
        <v>197549</v>
      </c>
      <c r="N848" s="128">
        <v>147953</v>
      </c>
      <c r="O848" s="128">
        <v>180979</v>
      </c>
      <c r="P848" s="128">
        <v>14869</v>
      </c>
      <c r="Q848" s="128">
        <v>5036</v>
      </c>
      <c r="R848" s="128">
        <v>142488</v>
      </c>
      <c r="S848" s="140">
        <v>322448</v>
      </c>
      <c r="T848" s="128">
        <v>94400</v>
      </c>
      <c r="U848" s="128">
        <v>146476</v>
      </c>
      <c r="W848"/>
    </row>
    <row r="849" spans="2:23" ht="15" customHeight="1" x14ac:dyDescent="0.35">
      <c r="B849" s="142">
        <v>2014</v>
      </c>
      <c r="C849" s="142"/>
      <c r="D849" s="128">
        <v>6</v>
      </c>
      <c r="E849" s="140">
        <v>673965</v>
      </c>
      <c r="F849" s="128">
        <v>600951</v>
      </c>
      <c r="G849" s="128">
        <v>285456</v>
      </c>
      <c r="H849" s="128">
        <v>199330</v>
      </c>
      <c r="I849" s="128">
        <v>73014</v>
      </c>
      <c r="J849" s="128">
        <v>7833</v>
      </c>
      <c r="K849" s="128">
        <v>30275</v>
      </c>
      <c r="L849" s="140">
        <v>365808</v>
      </c>
      <c r="M849" s="128">
        <v>250635</v>
      </c>
      <c r="N849" s="128">
        <v>207904</v>
      </c>
      <c r="O849" s="128">
        <v>115173</v>
      </c>
      <c r="P849" s="128">
        <v>18590</v>
      </c>
      <c r="Q849" s="128">
        <v>10046</v>
      </c>
      <c r="R849" s="128">
        <v>68655</v>
      </c>
      <c r="S849" s="140">
        <v>308157</v>
      </c>
      <c r="T849" s="128">
        <v>94370</v>
      </c>
      <c r="U849" s="128">
        <v>140223</v>
      </c>
      <c r="W849"/>
    </row>
    <row r="850" spans="2:23" s="13" customFormat="1" ht="15" customHeight="1" collapsed="1" x14ac:dyDescent="0.35">
      <c r="B850" s="142">
        <v>2013</v>
      </c>
      <c r="C850" s="142"/>
      <c r="D850" s="128">
        <v>9</v>
      </c>
      <c r="E850" s="140">
        <v>720078</v>
      </c>
      <c r="F850" s="128">
        <v>602114</v>
      </c>
      <c r="G850" s="128">
        <v>297884</v>
      </c>
      <c r="H850" s="128">
        <v>199820</v>
      </c>
      <c r="I850" s="128">
        <v>117964</v>
      </c>
      <c r="J850" s="128">
        <v>8790</v>
      </c>
      <c r="K850" s="128">
        <v>45696</v>
      </c>
      <c r="L850" s="140">
        <v>439526</v>
      </c>
      <c r="M850" s="128">
        <v>276772</v>
      </c>
      <c r="N850" s="128">
        <v>231035</v>
      </c>
      <c r="O850" s="128">
        <v>162754</v>
      </c>
      <c r="P850" s="128">
        <v>18796</v>
      </c>
      <c r="Q850" s="128">
        <v>12890</v>
      </c>
      <c r="R850" s="128">
        <v>120516</v>
      </c>
      <c r="S850" s="140">
        <v>280552</v>
      </c>
      <c r="T850" s="128">
        <v>95380</v>
      </c>
      <c r="U850" s="128">
        <v>113067</v>
      </c>
      <c r="V850" s="14"/>
      <c r="W850"/>
    </row>
    <row r="851" spans="2:23" s="13" customFormat="1" ht="15" customHeight="1" x14ac:dyDescent="0.35">
      <c r="B851" s="126">
        <v>2012</v>
      </c>
      <c r="C851" s="126"/>
      <c r="D851" s="128">
        <v>8</v>
      </c>
      <c r="E851" s="140">
        <v>741046</v>
      </c>
      <c r="F851" s="128">
        <v>608760</v>
      </c>
      <c r="G851" s="128">
        <v>315674</v>
      </c>
      <c r="H851" s="128">
        <v>200732</v>
      </c>
      <c r="I851" s="128">
        <v>132286</v>
      </c>
      <c r="J851" s="128">
        <v>7920</v>
      </c>
      <c r="K851" s="128">
        <v>27553</v>
      </c>
      <c r="L851" s="140">
        <v>461863</v>
      </c>
      <c r="M851" s="128">
        <v>337243</v>
      </c>
      <c r="N851" s="128">
        <v>291654</v>
      </c>
      <c r="O851" s="128">
        <v>124619</v>
      </c>
      <c r="P851" s="128">
        <v>19913</v>
      </c>
      <c r="Q851" s="128">
        <v>9072</v>
      </c>
      <c r="R851" s="128">
        <v>78996</v>
      </c>
      <c r="S851" s="140">
        <v>279184</v>
      </c>
      <c r="T851" s="128">
        <v>94925</v>
      </c>
      <c r="U851" s="128">
        <v>118290</v>
      </c>
      <c r="V851" s="14"/>
      <c r="W851"/>
    </row>
    <row r="852" spans="2:23" s="13" customFormat="1" ht="15" customHeight="1" x14ac:dyDescent="0.35">
      <c r="B852" s="126">
        <v>2011</v>
      </c>
      <c r="C852" s="126"/>
      <c r="D852" s="128">
        <v>6</v>
      </c>
      <c r="E852" s="140">
        <v>752921</v>
      </c>
      <c r="F852" s="128">
        <v>617038</v>
      </c>
      <c r="G852" s="128">
        <v>327266</v>
      </c>
      <c r="H852" s="128">
        <v>197969</v>
      </c>
      <c r="I852" s="128">
        <v>135883</v>
      </c>
      <c r="J852" s="128">
        <v>7867</v>
      </c>
      <c r="K852" s="128">
        <v>27353</v>
      </c>
      <c r="L852" s="140">
        <v>475430</v>
      </c>
      <c r="M852" s="128">
        <v>346736</v>
      </c>
      <c r="N852" s="128">
        <v>307367</v>
      </c>
      <c r="O852" s="128">
        <v>128694</v>
      </c>
      <c r="P852" s="128">
        <v>21873</v>
      </c>
      <c r="Q852" s="128">
        <v>3211</v>
      </c>
      <c r="R852" s="128">
        <v>86890</v>
      </c>
      <c r="S852" s="140">
        <v>277491</v>
      </c>
      <c r="T852" s="128">
        <v>94905</v>
      </c>
      <c r="U852" s="128">
        <v>109534</v>
      </c>
      <c r="V852" s="14"/>
      <c r="W852"/>
    </row>
    <row r="853" spans="2:23" s="13" customFormat="1" ht="15" customHeight="1" x14ac:dyDescent="0.35">
      <c r="B853" s="126">
        <v>2010</v>
      </c>
      <c r="C853" s="126"/>
      <c r="D853" s="128">
        <v>6</v>
      </c>
      <c r="E853" s="140">
        <v>735110</v>
      </c>
      <c r="F853" s="128">
        <v>617403</v>
      </c>
      <c r="G853" s="128">
        <v>332403</v>
      </c>
      <c r="H853" s="128">
        <v>194167</v>
      </c>
      <c r="I853" s="128">
        <v>117708</v>
      </c>
      <c r="J853" s="128">
        <v>7505</v>
      </c>
      <c r="K853" s="128">
        <v>23346</v>
      </c>
      <c r="L853" s="140">
        <v>459025</v>
      </c>
      <c r="M853" s="128">
        <v>362376</v>
      </c>
      <c r="N853" s="128">
        <v>325489</v>
      </c>
      <c r="O853" s="128">
        <v>96648</v>
      </c>
      <c r="P853" s="128">
        <v>17234</v>
      </c>
      <c r="Q853" s="128">
        <v>4547</v>
      </c>
      <c r="R853" s="128">
        <v>27842</v>
      </c>
      <c r="S853" s="140">
        <v>276086</v>
      </c>
      <c r="T853" s="128">
        <v>95655</v>
      </c>
      <c r="U853" s="128">
        <v>69593</v>
      </c>
      <c r="V853" s="14"/>
      <c r="W853"/>
    </row>
    <row r="854" spans="2:23" ht="15" customHeight="1" x14ac:dyDescent="0.35">
      <c r="B854" s="126">
        <v>2009</v>
      </c>
      <c r="C854" s="126"/>
      <c r="D854" s="128">
        <v>6</v>
      </c>
      <c r="E854" s="140">
        <v>733607</v>
      </c>
      <c r="F854" s="128" t="s">
        <v>69</v>
      </c>
      <c r="G854" s="128" t="s">
        <v>69</v>
      </c>
      <c r="H854" s="128" t="s">
        <v>69</v>
      </c>
      <c r="I854" s="128" t="s">
        <v>69</v>
      </c>
      <c r="J854" s="128" t="s">
        <v>69</v>
      </c>
      <c r="K854" s="128" t="s">
        <v>69</v>
      </c>
      <c r="L854" s="140">
        <v>550313</v>
      </c>
      <c r="M854" s="128" t="s">
        <v>69</v>
      </c>
      <c r="N854" s="128" t="s">
        <v>69</v>
      </c>
      <c r="O854" s="128" t="s">
        <v>69</v>
      </c>
      <c r="P854" s="128" t="s">
        <v>69</v>
      </c>
      <c r="Q854" s="128" t="s">
        <v>69</v>
      </c>
      <c r="R854" s="128" t="s">
        <v>69</v>
      </c>
      <c r="S854" s="140">
        <v>183295</v>
      </c>
      <c r="T854" s="128" t="s">
        <v>69</v>
      </c>
      <c r="U854" s="128" t="s">
        <v>69</v>
      </c>
      <c r="V854" s="14"/>
      <c r="W854"/>
    </row>
    <row r="855" spans="2:23" ht="15" customHeight="1" x14ac:dyDescent="0.35">
      <c r="B855" s="126">
        <v>2008</v>
      </c>
      <c r="C855" s="126"/>
      <c r="D855" s="128">
        <v>5</v>
      </c>
      <c r="E855" s="140">
        <v>670562</v>
      </c>
      <c r="F855" s="128" t="s">
        <v>69</v>
      </c>
      <c r="G855" s="128" t="s">
        <v>69</v>
      </c>
      <c r="H855" s="128" t="s">
        <v>69</v>
      </c>
      <c r="I855" s="128" t="s">
        <v>69</v>
      </c>
      <c r="J855" s="128" t="s">
        <v>69</v>
      </c>
      <c r="K855" s="128" t="s">
        <v>69</v>
      </c>
      <c r="L855" s="140">
        <v>514041</v>
      </c>
      <c r="M855" s="128" t="s">
        <v>69</v>
      </c>
      <c r="N855" s="128" t="s">
        <v>69</v>
      </c>
      <c r="O855" s="128" t="s">
        <v>69</v>
      </c>
      <c r="P855" s="128" t="s">
        <v>69</v>
      </c>
      <c r="Q855" s="128" t="s">
        <v>69</v>
      </c>
      <c r="R855" s="128" t="s">
        <v>69</v>
      </c>
      <c r="S855" s="140">
        <v>156521</v>
      </c>
      <c r="T855" s="128" t="s">
        <v>69</v>
      </c>
      <c r="U855" s="128" t="s">
        <v>69</v>
      </c>
      <c r="W855"/>
    </row>
    <row r="856" spans="2:23" ht="15" customHeight="1" x14ac:dyDescent="0.35">
      <c r="B856" s="123" t="s">
        <v>234</v>
      </c>
      <c r="C856" s="123"/>
      <c r="D856" s="132"/>
      <c r="E856" s="132"/>
      <c r="F856" s="132"/>
      <c r="G856" s="132"/>
      <c r="H856" s="132"/>
      <c r="I856" s="132"/>
      <c r="J856" s="132"/>
      <c r="K856" s="132"/>
      <c r="L856" s="132"/>
      <c r="M856" s="132"/>
      <c r="N856" s="132"/>
      <c r="O856" s="132"/>
      <c r="P856" s="132"/>
      <c r="Q856" s="132"/>
      <c r="R856" s="132"/>
      <c r="S856" s="132"/>
      <c r="T856" s="132"/>
      <c r="U856" s="132"/>
      <c r="W856"/>
    </row>
    <row r="857" spans="2:23" ht="15" customHeight="1" x14ac:dyDescent="0.35">
      <c r="B857" s="142">
        <v>2020</v>
      </c>
      <c r="C857" s="142"/>
      <c r="D857" s="128">
        <v>73</v>
      </c>
      <c r="E857" s="140">
        <v>638692</v>
      </c>
      <c r="F857" s="128">
        <v>468750</v>
      </c>
      <c r="G857" s="128">
        <v>391017</v>
      </c>
      <c r="H857" s="128">
        <v>7568</v>
      </c>
      <c r="I857" s="128">
        <v>169942</v>
      </c>
      <c r="J857" s="128">
        <v>12645</v>
      </c>
      <c r="K857" s="128">
        <v>41638</v>
      </c>
      <c r="L857" s="140">
        <v>451032</v>
      </c>
      <c r="M857" s="128">
        <v>319514</v>
      </c>
      <c r="N857" s="128">
        <v>273854</v>
      </c>
      <c r="O857" s="128">
        <v>131518</v>
      </c>
      <c r="P857" s="128">
        <v>18472</v>
      </c>
      <c r="Q857" s="128">
        <v>5389</v>
      </c>
      <c r="R857" s="128">
        <v>76582</v>
      </c>
      <c r="S857" s="140">
        <v>187660</v>
      </c>
      <c r="T857" s="128">
        <v>25597</v>
      </c>
      <c r="U857" s="128">
        <v>58924</v>
      </c>
      <c r="W857"/>
    </row>
    <row r="858" spans="2:23" ht="15" customHeight="1" x14ac:dyDescent="0.35">
      <c r="B858" s="142">
        <v>2019</v>
      </c>
      <c r="C858" s="142"/>
      <c r="D858" s="128">
        <v>72</v>
      </c>
      <c r="E858" s="140">
        <v>644787</v>
      </c>
      <c r="F858" s="128">
        <v>465780</v>
      </c>
      <c r="G858" s="128">
        <v>385688</v>
      </c>
      <c r="H858" s="128">
        <v>8321</v>
      </c>
      <c r="I858" s="128">
        <v>179007</v>
      </c>
      <c r="J858" s="128">
        <v>10356</v>
      </c>
      <c r="K858" s="128">
        <v>53157</v>
      </c>
      <c r="L858" s="140">
        <v>455188</v>
      </c>
      <c r="M858" s="128">
        <v>270824</v>
      </c>
      <c r="N858" s="128">
        <v>232231</v>
      </c>
      <c r="O858" s="128">
        <v>184364</v>
      </c>
      <c r="P858" s="128">
        <v>25826</v>
      </c>
      <c r="Q858" s="128">
        <v>6283</v>
      </c>
      <c r="R858" s="128">
        <v>111030</v>
      </c>
      <c r="S858" s="140">
        <v>189598</v>
      </c>
      <c r="T858" s="128">
        <v>25592</v>
      </c>
      <c r="U858" s="128">
        <v>57357</v>
      </c>
      <c r="W858"/>
    </row>
    <row r="859" spans="2:23" ht="15" customHeight="1" x14ac:dyDescent="0.35">
      <c r="B859" s="142">
        <v>2018</v>
      </c>
      <c r="C859" s="142"/>
      <c r="D859" s="128">
        <v>70</v>
      </c>
      <c r="E859" s="140">
        <v>619263</v>
      </c>
      <c r="F859" s="128">
        <v>447290</v>
      </c>
      <c r="G859" s="128">
        <v>371338</v>
      </c>
      <c r="H859" s="128">
        <v>3863</v>
      </c>
      <c r="I859" s="128">
        <v>171972</v>
      </c>
      <c r="J859" s="128">
        <v>11291</v>
      </c>
      <c r="K859" s="128">
        <v>51184</v>
      </c>
      <c r="L859" s="140">
        <v>439598</v>
      </c>
      <c r="M859" s="128">
        <v>339772</v>
      </c>
      <c r="N859" s="128">
        <v>302791</v>
      </c>
      <c r="O859" s="128">
        <v>99827</v>
      </c>
      <c r="P859" s="128">
        <v>25937</v>
      </c>
      <c r="Q859" s="128">
        <v>4603</v>
      </c>
      <c r="R859" s="128">
        <v>37749</v>
      </c>
      <c r="S859" s="140">
        <v>179664</v>
      </c>
      <c r="T859" s="128">
        <v>23292</v>
      </c>
      <c r="U859" s="128">
        <v>58190</v>
      </c>
      <c r="W859"/>
    </row>
    <row r="860" spans="2:23" ht="15" customHeight="1" x14ac:dyDescent="0.35">
      <c r="B860" s="142">
        <v>2017</v>
      </c>
      <c r="C860" s="142"/>
      <c r="D860" s="128">
        <v>57</v>
      </c>
      <c r="E860" s="140">
        <v>591835</v>
      </c>
      <c r="F860" s="128">
        <v>433846</v>
      </c>
      <c r="G860" s="128">
        <v>361273</v>
      </c>
      <c r="H860" s="128">
        <v>3994</v>
      </c>
      <c r="I860" s="128">
        <v>157989</v>
      </c>
      <c r="J860" s="128">
        <v>10835</v>
      </c>
      <c r="K860" s="128">
        <v>47602</v>
      </c>
      <c r="L860" s="140">
        <v>438975</v>
      </c>
      <c r="M860" s="128">
        <v>343570</v>
      </c>
      <c r="N860" s="128">
        <v>309053</v>
      </c>
      <c r="O860" s="128">
        <v>95405</v>
      </c>
      <c r="P860" s="128">
        <v>23387</v>
      </c>
      <c r="Q860" s="128">
        <v>4155</v>
      </c>
      <c r="R860" s="128">
        <v>34526</v>
      </c>
      <c r="S860" s="140">
        <v>152860</v>
      </c>
      <c r="T860" s="128">
        <v>23241</v>
      </c>
      <c r="U860" s="128">
        <v>58495</v>
      </c>
      <c r="W860"/>
    </row>
    <row r="861" spans="2:23" ht="15" customHeight="1" x14ac:dyDescent="0.35">
      <c r="B861" s="142">
        <v>2016</v>
      </c>
      <c r="C861" s="142"/>
      <c r="D861" s="128">
        <v>58</v>
      </c>
      <c r="E861" s="140">
        <v>607065</v>
      </c>
      <c r="F861" s="128">
        <v>417251</v>
      </c>
      <c r="G861" s="128">
        <v>351051</v>
      </c>
      <c r="H861" s="128">
        <v>3906</v>
      </c>
      <c r="I861" s="128">
        <v>189814</v>
      </c>
      <c r="J861" s="128">
        <v>11286</v>
      </c>
      <c r="K861" s="128">
        <v>77152</v>
      </c>
      <c r="L861" s="140">
        <v>453398</v>
      </c>
      <c r="M861" s="128">
        <v>345738</v>
      </c>
      <c r="N861" s="128">
        <v>313780</v>
      </c>
      <c r="O861" s="128">
        <v>107660</v>
      </c>
      <c r="P861" s="128">
        <v>24048</v>
      </c>
      <c r="Q861" s="128">
        <v>6453</v>
      </c>
      <c r="R861" s="128">
        <v>32916</v>
      </c>
      <c r="S861" s="140">
        <v>153667</v>
      </c>
      <c r="T861" s="128">
        <v>23190</v>
      </c>
      <c r="U861" s="128">
        <v>51151</v>
      </c>
      <c r="W861"/>
    </row>
    <row r="862" spans="2:23" s="13" customFormat="1" ht="15" customHeight="1" collapsed="1" x14ac:dyDescent="0.35">
      <c r="B862" s="142">
        <v>2015</v>
      </c>
      <c r="C862" s="142"/>
      <c r="D862" s="128">
        <v>15</v>
      </c>
      <c r="E862" s="140">
        <v>615262</v>
      </c>
      <c r="F862" s="128">
        <v>423613</v>
      </c>
      <c r="G862" s="128">
        <v>363039</v>
      </c>
      <c r="H862" s="128">
        <v>2909</v>
      </c>
      <c r="I862" s="128">
        <v>191649</v>
      </c>
      <c r="J862" s="128">
        <v>10368</v>
      </c>
      <c r="K862" s="128">
        <v>96214</v>
      </c>
      <c r="L862" s="140">
        <v>457540</v>
      </c>
      <c r="M862" s="128">
        <v>371750</v>
      </c>
      <c r="N862" s="128">
        <v>327711</v>
      </c>
      <c r="O862" s="128">
        <v>85790</v>
      </c>
      <c r="P862" s="128">
        <v>20576</v>
      </c>
      <c r="Q862" s="128">
        <v>6368</v>
      </c>
      <c r="R862" s="128">
        <v>26283</v>
      </c>
      <c r="S862" s="140">
        <v>157722</v>
      </c>
      <c r="T862" s="128">
        <v>23191</v>
      </c>
      <c r="U862" s="128">
        <v>51522</v>
      </c>
      <c r="V862" s="7"/>
      <c r="W862"/>
    </row>
    <row r="863" spans="2:23" s="13" customFormat="1" ht="15" customHeight="1" x14ac:dyDescent="0.35">
      <c r="B863" s="142">
        <v>2014</v>
      </c>
      <c r="C863" s="142"/>
      <c r="D863" s="128">
        <v>12</v>
      </c>
      <c r="E863" s="140">
        <v>651060</v>
      </c>
      <c r="F863" s="128">
        <v>430154</v>
      </c>
      <c r="G863" s="128">
        <v>375888</v>
      </c>
      <c r="H863" s="128">
        <v>3307</v>
      </c>
      <c r="I863" s="128">
        <v>220906</v>
      </c>
      <c r="J863" s="128">
        <v>12383</v>
      </c>
      <c r="K863" s="128">
        <v>117446</v>
      </c>
      <c r="L863" s="140">
        <v>492213</v>
      </c>
      <c r="M863" s="128">
        <v>378291</v>
      </c>
      <c r="N863" s="128">
        <v>343576</v>
      </c>
      <c r="O863" s="128">
        <v>113922</v>
      </c>
      <c r="P863" s="128">
        <v>19283</v>
      </c>
      <c r="Q863" s="128">
        <v>8107</v>
      </c>
      <c r="R863" s="128">
        <v>33499</v>
      </c>
      <c r="S863" s="140">
        <v>158847</v>
      </c>
      <c r="T863" s="128">
        <v>23196</v>
      </c>
      <c r="U863" s="128">
        <v>47686</v>
      </c>
      <c r="V863" s="14"/>
      <c r="W863"/>
    </row>
    <row r="864" spans="2:23" s="13" customFormat="1" ht="15" customHeight="1" x14ac:dyDescent="0.35">
      <c r="B864" s="142">
        <v>2013</v>
      </c>
      <c r="C864" s="142"/>
      <c r="D864" s="128">
        <v>16</v>
      </c>
      <c r="E864" s="140">
        <v>716818</v>
      </c>
      <c r="F864" s="128">
        <v>430663</v>
      </c>
      <c r="G864" s="128">
        <v>394286</v>
      </c>
      <c r="H864" s="128">
        <v>4856</v>
      </c>
      <c r="I864" s="128">
        <v>286155</v>
      </c>
      <c r="J864" s="128">
        <v>15593</v>
      </c>
      <c r="K864" s="128">
        <v>123520</v>
      </c>
      <c r="L864" s="140">
        <v>551065</v>
      </c>
      <c r="M864" s="128">
        <v>410374</v>
      </c>
      <c r="N864" s="128">
        <v>359730</v>
      </c>
      <c r="O864" s="128">
        <v>140691</v>
      </c>
      <c r="P864" s="128">
        <v>34643</v>
      </c>
      <c r="Q864" s="128">
        <v>8153</v>
      </c>
      <c r="R864" s="128">
        <v>42040</v>
      </c>
      <c r="S864" s="140">
        <v>165753</v>
      </c>
      <c r="T864" s="128">
        <v>23196</v>
      </c>
      <c r="U864" s="128">
        <v>49514</v>
      </c>
      <c r="V864" s="14"/>
      <c r="W864"/>
    </row>
    <row r="865" spans="2:23" s="13" customFormat="1" ht="15" customHeight="1" x14ac:dyDescent="0.35">
      <c r="B865" s="126">
        <v>2012</v>
      </c>
      <c r="C865" s="126"/>
      <c r="D865" s="128">
        <v>16</v>
      </c>
      <c r="E865" s="140">
        <v>756240</v>
      </c>
      <c r="F865" s="128">
        <v>455157</v>
      </c>
      <c r="G865" s="128">
        <v>414853</v>
      </c>
      <c r="H865" s="128">
        <v>7514</v>
      </c>
      <c r="I865" s="128">
        <v>301084</v>
      </c>
      <c r="J865" s="128">
        <v>16134</v>
      </c>
      <c r="K865" s="128">
        <v>123039</v>
      </c>
      <c r="L865" s="140">
        <v>587064</v>
      </c>
      <c r="M865" s="128">
        <v>372846</v>
      </c>
      <c r="N865" s="128">
        <v>328274</v>
      </c>
      <c r="O865" s="128">
        <v>214218</v>
      </c>
      <c r="P865" s="128">
        <v>68652</v>
      </c>
      <c r="Q865" s="128">
        <v>9393</v>
      </c>
      <c r="R865" s="128">
        <v>98466</v>
      </c>
      <c r="S865" s="140">
        <v>169176</v>
      </c>
      <c r="T865" s="128">
        <v>23246</v>
      </c>
      <c r="U865" s="128">
        <v>51258</v>
      </c>
      <c r="V865" s="14"/>
      <c r="W865"/>
    </row>
    <row r="866" spans="2:23" ht="15" customHeight="1" x14ac:dyDescent="0.35">
      <c r="B866" s="126">
        <v>2011</v>
      </c>
      <c r="C866" s="126"/>
      <c r="D866" s="128">
        <v>16</v>
      </c>
      <c r="E866" s="140">
        <v>738972</v>
      </c>
      <c r="F866" s="128">
        <v>474756</v>
      </c>
      <c r="G866" s="128">
        <v>432810</v>
      </c>
      <c r="H866" s="128">
        <v>9513</v>
      </c>
      <c r="I866" s="128">
        <v>264216</v>
      </c>
      <c r="J866" s="128">
        <v>14907</v>
      </c>
      <c r="K866" s="128">
        <v>110873</v>
      </c>
      <c r="L866" s="140">
        <v>569411</v>
      </c>
      <c r="M866" s="128">
        <v>399864</v>
      </c>
      <c r="N866" s="128">
        <v>356689</v>
      </c>
      <c r="O866" s="128">
        <v>169547</v>
      </c>
      <c r="P866" s="128">
        <v>56085</v>
      </c>
      <c r="Q866" s="128">
        <v>3458</v>
      </c>
      <c r="R866" s="128">
        <v>74642</v>
      </c>
      <c r="S866" s="140">
        <v>169561</v>
      </c>
      <c r="T866" s="128">
        <v>23295</v>
      </c>
      <c r="U866" s="128">
        <v>50386</v>
      </c>
      <c r="V866" s="14"/>
      <c r="W866"/>
    </row>
    <row r="867" spans="2:23" ht="15" customHeight="1" x14ac:dyDescent="0.35">
      <c r="B867" s="126">
        <v>2010</v>
      </c>
      <c r="C867" s="126"/>
      <c r="D867" s="128">
        <v>13</v>
      </c>
      <c r="E867" s="140">
        <v>712736</v>
      </c>
      <c r="F867" s="128">
        <v>483286</v>
      </c>
      <c r="G867" s="128">
        <v>438535</v>
      </c>
      <c r="H867" s="128">
        <v>9400</v>
      </c>
      <c r="I867" s="128">
        <v>229450</v>
      </c>
      <c r="J867" s="128">
        <v>17345</v>
      </c>
      <c r="K867" s="128">
        <v>107432</v>
      </c>
      <c r="L867" s="140">
        <v>546785</v>
      </c>
      <c r="M867" s="128">
        <v>408248</v>
      </c>
      <c r="N867" s="128">
        <v>364090</v>
      </c>
      <c r="O867" s="128">
        <v>138538</v>
      </c>
      <c r="P867" s="128">
        <v>50496</v>
      </c>
      <c r="Q867" s="128">
        <v>1631</v>
      </c>
      <c r="R867" s="128">
        <v>34094</v>
      </c>
      <c r="S867" s="140">
        <v>165951</v>
      </c>
      <c r="T867" s="128">
        <v>23329</v>
      </c>
      <c r="U867" s="128">
        <v>49626</v>
      </c>
      <c r="V867" s="14"/>
      <c r="W867"/>
    </row>
    <row r="868" spans="2:23" ht="15" customHeight="1" x14ac:dyDescent="0.35">
      <c r="B868" s="126">
        <v>2009</v>
      </c>
      <c r="C868" s="126"/>
      <c r="D868" s="128">
        <v>11</v>
      </c>
      <c r="E868" s="140">
        <v>691418</v>
      </c>
      <c r="F868" s="128" t="s">
        <v>69</v>
      </c>
      <c r="G868" s="128" t="s">
        <v>69</v>
      </c>
      <c r="H868" s="128" t="s">
        <v>69</v>
      </c>
      <c r="I868" s="128" t="s">
        <v>69</v>
      </c>
      <c r="J868" s="128" t="s">
        <v>69</v>
      </c>
      <c r="K868" s="128" t="s">
        <v>69</v>
      </c>
      <c r="L868" s="140">
        <v>539693</v>
      </c>
      <c r="M868" s="128" t="s">
        <v>69</v>
      </c>
      <c r="N868" s="128" t="s">
        <v>69</v>
      </c>
      <c r="O868" s="128" t="s">
        <v>69</v>
      </c>
      <c r="P868" s="128" t="s">
        <v>69</v>
      </c>
      <c r="Q868" s="128" t="s">
        <v>69</v>
      </c>
      <c r="R868" s="128" t="s">
        <v>69</v>
      </c>
      <c r="S868" s="140">
        <v>151725</v>
      </c>
      <c r="T868" s="128" t="s">
        <v>69</v>
      </c>
      <c r="U868" s="128" t="s">
        <v>69</v>
      </c>
      <c r="W868"/>
    </row>
    <row r="869" spans="2:23" ht="15" customHeight="1" x14ac:dyDescent="0.35">
      <c r="B869" s="126">
        <v>2008</v>
      </c>
      <c r="C869" s="126"/>
      <c r="D869" s="128">
        <v>10</v>
      </c>
      <c r="E869" s="140">
        <v>672631</v>
      </c>
      <c r="F869" s="128" t="s">
        <v>69</v>
      </c>
      <c r="G869" s="128" t="s">
        <v>69</v>
      </c>
      <c r="H869" s="128" t="s">
        <v>69</v>
      </c>
      <c r="I869" s="128" t="s">
        <v>69</v>
      </c>
      <c r="J869" s="128" t="s">
        <v>69</v>
      </c>
      <c r="K869" s="128" t="s">
        <v>69</v>
      </c>
      <c r="L869" s="140">
        <v>526855</v>
      </c>
      <c r="M869" s="128" t="s">
        <v>69</v>
      </c>
      <c r="N869" s="128" t="s">
        <v>69</v>
      </c>
      <c r="O869" s="128" t="s">
        <v>69</v>
      </c>
      <c r="P869" s="128" t="s">
        <v>69</v>
      </c>
      <c r="Q869" s="128" t="s">
        <v>69</v>
      </c>
      <c r="R869" s="128" t="s">
        <v>69</v>
      </c>
      <c r="S869" s="140">
        <v>145777</v>
      </c>
      <c r="T869" s="128" t="s">
        <v>69</v>
      </c>
      <c r="U869" s="128" t="s">
        <v>69</v>
      </c>
      <c r="W869"/>
    </row>
    <row r="870" spans="2:23" ht="15" customHeight="1" x14ac:dyDescent="0.35">
      <c r="B870" s="310" t="s">
        <v>21</v>
      </c>
      <c r="C870" s="310"/>
      <c r="D870" s="313"/>
      <c r="E870" s="313"/>
      <c r="F870" s="313"/>
      <c r="G870" s="313"/>
      <c r="H870" s="313"/>
      <c r="I870" s="313"/>
      <c r="J870" s="313"/>
      <c r="K870" s="313"/>
      <c r="L870" s="313"/>
      <c r="M870" s="313"/>
      <c r="N870" s="313"/>
      <c r="O870" s="313"/>
      <c r="P870" s="313"/>
      <c r="Q870" s="313"/>
      <c r="R870" s="313"/>
      <c r="S870" s="313"/>
      <c r="T870" s="313"/>
      <c r="U870" s="313"/>
      <c r="W870"/>
    </row>
    <row r="871" spans="2:23" s="13" customFormat="1" ht="15" customHeight="1" collapsed="1" x14ac:dyDescent="0.35">
      <c r="B871" s="123" t="s">
        <v>455</v>
      </c>
      <c r="C871" s="123"/>
      <c r="D871" s="124"/>
      <c r="E871" s="124"/>
      <c r="F871" s="124"/>
      <c r="G871" s="124"/>
      <c r="H871" s="124"/>
      <c r="I871" s="124"/>
      <c r="J871" s="124"/>
      <c r="K871" s="124"/>
      <c r="L871" s="124"/>
      <c r="M871" s="124"/>
      <c r="N871" s="124"/>
      <c r="O871" s="124"/>
      <c r="P871" s="124"/>
      <c r="Q871" s="124"/>
      <c r="R871" s="124"/>
      <c r="S871" s="124"/>
      <c r="T871" s="124"/>
      <c r="U871" s="124"/>
      <c r="V871" s="7"/>
      <c r="W871"/>
    </row>
    <row r="872" spans="2:23" s="13" customFormat="1" ht="15" customHeight="1" x14ac:dyDescent="0.35">
      <c r="B872" s="142">
        <v>2020</v>
      </c>
      <c r="C872" s="142"/>
      <c r="D872" s="128">
        <v>1282</v>
      </c>
      <c r="E872" s="140">
        <v>14259615</v>
      </c>
      <c r="F872" s="128">
        <v>11209808</v>
      </c>
      <c r="G872" s="128">
        <v>3394000</v>
      </c>
      <c r="H872" s="128">
        <v>5569326</v>
      </c>
      <c r="I872" s="128">
        <v>3049806</v>
      </c>
      <c r="J872" s="128">
        <v>159509</v>
      </c>
      <c r="K872" s="128">
        <v>1092769</v>
      </c>
      <c r="L872" s="140">
        <v>8553154</v>
      </c>
      <c r="M872" s="128">
        <v>6250885</v>
      </c>
      <c r="N872" s="128">
        <v>3301714</v>
      </c>
      <c r="O872" s="128">
        <v>2302268</v>
      </c>
      <c r="P872" s="128">
        <v>532853</v>
      </c>
      <c r="Q872" s="128">
        <v>113621</v>
      </c>
      <c r="R872" s="128">
        <v>533664</v>
      </c>
      <c r="S872" s="140">
        <v>5706461</v>
      </c>
      <c r="T872" s="128">
        <v>1886198</v>
      </c>
      <c r="U872" s="128">
        <v>1361196</v>
      </c>
      <c r="V872" s="7"/>
      <c r="W872"/>
    </row>
    <row r="873" spans="2:23" s="13" customFormat="1" ht="15" customHeight="1" x14ac:dyDescent="0.35">
      <c r="B873" s="142">
        <v>2019</v>
      </c>
      <c r="C873" s="142"/>
      <c r="D873" s="128">
        <v>1304</v>
      </c>
      <c r="E873" s="140">
        <v>14046653</v>
      </c>
      <c r="F873" s="128">
        <v>11137893</v>
      </c>
      <c r="G873" s="128">
        <v>3258894</v>
      </c>
      <c r="H873" s="128">
        <v>5666872</v>
      </c>
      <c r="I873" s="128">
        <v>2908760</v>
      </c>
      <c r="J873" s="128">
        <v>174499</v>
      </c>
      <c r="K873" s="128">
        <v>970565</v>
      </c>
      <c r="L873" s="140">
        <v>8844715</v>
      </c>
      <c r="M873" s="128">
        <v>6150783</v>
      </c>
      <c r="N873" s="128">
        <v>3398857</v>
      </c>
      <c r="O873" s="128">
        <v>2693932</v>
      </c>
      <c r="P873" s="128">
        <v>528843</v>
      </c>
      <c r="Q873" s="128">
        <v>116921</v>
      </c>
      <c r="R873" s="128">
        <v>558545</v>
      </c>
      <c r="S873" s="140">
        <v>5201938</v>
      </c>
      <c r="T873" s="128">
        <v>1814163</v>
      </c>
      <c r="U873" s="128">
        <v>1257986</v>
      </c>
      <c r="V873" s="7"/>
      <c r="W873"/>
    </row>
    <row r="874" spans="2:23" s="13" customFormat="1" ht="15" customHeight="1" x14ac:dyDescent="0.35">
      <c r="B874" s="142">
        <v>2018</v>
      </c>
      <c r="C874" s="142"/>
      <c r="D874" s="128">
        <v>1280</v>
      </c>
      <c r="E874" s="140">
        <v>14053824</v>
      </c>
      <c r="F874" s="128">
        <v>11235271</v>
      </c>
      <c r="G874" s="128">
        <v>3250463</v>
      </c>
      <c r="H874" s="128">
        <v>5677187</v>
      </c>
      <c r="I874" s="128">
        <v>2818553</v>
      </c>
      <c r="J874" s="128">
        <v>157665</v>
      </c>
      <c r="K874" s="128">
        <v>1005018</v>
      </c>
      <c r="L874" s="140">
        <v>9001468</v>
      </c>
      <c r="M874" s="128">
        <v>6222908</v>
      </c>
      <c r="N874" s="128">
        <v>3548724</v>
      </c>
      <c r="O874" s="128">
        <v>2778560</v>
      </c>
      <c r="P874" s="128">
        <v>555814</v>
      </c>
      <c r="Q874" s="128">
        <v>104196</v>
      </c>
      <c r="R874" s="128">
        <v>555994</v>
      </c>
      <c r="S874" s="140">
        <v>5052356</v>
      </c>
      <c r="T874" s="128">
        <v>1779724</v>
      </c>
      <c r="U874" s="128">
        <v>1173585</v>
      </c>
      <c r="V874" s="7"/>
      <c r="W874"/>
    </row>
    <row r="875" spans="2:23" s="13" customFormat="1" ht="15" customHeight="1" x14ac:dyDescent="0.35">
      <c r="B875" s="142">
        <v>2017</v>
      </c>
      <c r="C875" s="142"/>
      <c r="D875" s="128">
        <v>1219</v>
      </c>
      <c r="E875" s="140">
        <v>14084756</v>
      </c>
      <c r="F875" s="128">
        <v>11303615</v>
      </c>
      <c r="G875" s="128">
        <v>3233675</v>
      </c>
      <c r="H875" s="128">
        <v>5890593</v>
      </c>
      <c r="I875" s="128">
        <v>2781142</v>
      </c>
      <c r="J875" s="128">
        <v>154337</v>
      </c>
      <c r="K875" s="128">
        <v>995980</v>
      </c>
      <c r="L875" s="140">
        <v>9220074</v>
      </c>
      <c r="M875" s="128">
        <v>6584050</v>
      </c>
      <c r="N875" s="128">
        <v>3740210</v>
      </c>
      <c r="O875" s="128">
        <v>2636024</v>
      </c>
      <c r="P875" s="128">
        <v>551804</v>
      </c>
      <c r="Q875" s="128">
        <v>114061</v>
      </c>
      <c r="R875" s="128">
        <v>555538</v>
      </c>
      <c r="S875" s="140">
        <v>4864683</v>
      </c>
      <c r="T875" s="128">
        <v>1783763</v>
      </c>
      <c r="U875" s="128">
        <v>1051532</v>
      </c>
      <c r="V875" s="7"/>
      <c r="W875"/>
    </row>
    <row r="876" spans="2:23" s="13" customFormat="1" ht="15" customHeight="1" x14ac:dyDescent="0.35">
      <c r="B876" s="142">
        <v>2016</v>
      </c>
      <c r="C876" s="142"/>
      <c r="D876" s="128">
        <v>1229</v>
      </c>
      <c r="E876" s="140">
        <v>13804132</v>
      </c>
      <c r="F876" s="128">
        <v>11091193</v>
      </c>
      <c r="G876" s="128">
        <v>3288048</v>
      </c>
      <c r="H876" s="128">
        <v>5872305</v>
      </c>
      <c r="I876" s="128">
        <v>2712939</v>
      </c>
      <c r="J876" s="128">
        <v>157870</v>
      </c>
      <c r="K876" s="128">
        <v>972747</v>
      </c>
      <c r="L876" s="140">
        <v>9116264</v>
      </c>
      <c r="M876" s="128">
        <v>6488750</v>
      </c>
      <c r="N876" s="128">
        <v>3475004</v>
      </c>
      <c r="O876" s="128">
        <v>2627513</v>
      </c>
      <c r="P876" s="128">
        <v>531471</v>
      </c>
      <c r="Q876" s="128">
        <v>88591</v>
      </c>
      <c r="R876" s="128">
        <v>732483</v>
      </c>
      <c r="S876" s="140">
        <v>4687868</v>
      </c>
      <c r="T876" s="128">
        <v>1746122</v>
      </c>
      <c r="U876" s="128">
        <v>966797</v>
      </c>
      <c r="V876" s="14"/>
      <c r="W876"/>
    </row>
    <row r="877" spans="2:23" s="13" customFormat="1" ht="15" customHeight="1" x14ac:dyDescent="0.35">
      <c r="B877" s="142">
        <v>2015</v>
      </c>
      <c r="C877" s="142"/>
      <c r="D877" s="128">
        <v>1262</v>
      </c>
      <c r="E877" s="140">
        <v>13901099</v>
      </c>
      <c r="F877" s="128">
        <v>11204381</v>
      </c>
      <c r="G877" s="128">
        <v>3263537</v>
      </c>
      <c r="H877" s="128">
        <v>6030380</v>
      </c>
      <c r="I877" s="128">
        <v>2696719</v>
      </c>
      <c r="J877" s="128">
        <v>156901</v>
      </c>
      <c r="K877" s="128">
        <v>999231</v>
      </c>
      <c r="L877" s="140">
        <v>9328975</v>
      </c>
      <c r="M877" s="128">
        <v>6601735</v>
      </c>
      <c r="N877" s="128">
        <v>3568460</v>
      </c>
      <c r="O877" s="128">
        <v>2727240</v>
      </c>
      <c r="P877" s="128">
        <v>550086</v>
      </c>
      <c r="Q877" s="128">
        <v>84473</v>
      </c>
      <c r="R877" s="128">
        <v>821699</v>
      </c>
      <c r="S877" s="140">
        <v>4572124</v>
      </c>
      <c r="T877" s="128">
        <v>1710932</v>
      </c>
      <c r="U877" s="128">
        <v>830095</v>
      </c>
      <c r="V877" s="14"/>
      <c r="W877"/>
    </row>
    <row r="878" spans="2:23" ht="15" customHeight="1" x14ac:dyDescent="0.35">
      <c r="B878" s="142">
        <v>2014</v>
      </c>
      <c r="C878" s="142"/>
      <c r="D878" s="128">
        <v>1252</v>
      </c>
      <c r="E878" s="140">
        <v>13334041</v>
      </c>
      <c r="F878" s="128">
        <v>10530426</v>
      </c>
      <c r="G878" s="128">
        <v>3324273</v>
      </c>
      <c r="H878" s="128">
        <v>6033347</v>
      </c>
      <c r="I878" s="128">
        <v>2803615</v>
      </c>
      <c r="J878" s="128">
        <v>168882</v>
      </c>
      <c r="K878" s="128">
        <v>1171783</v>
      </c>
      <c r="L878" s="140">
        <v>9416798</v>
      </c>
      <c r="M878" s="128">
        <v>6139094</v>
      </c>
      <c r="N878" s="128">
        <v>3261034</v>
      </c>
      <c r="O878" s="128">
        <v>3277704</v>
      </c>
      <c r="P878" s="128">
        <v>544430</v>
      </c>
      <c r="Q878" s="128">
        <v>87940</v>
      </c>
      <c r="R878" s="128">
        <v>1066097</v>
      </c>
      <c r="S878" s="140">
        <v>3917243</v>
      </c>
      <c r="T878" s="128">
        <v>1711870</v>
      </c>
      <c r="U878" s="128">
        <v>435565</v>
      </c>
      <c r="V878" s="14"/>
      <c r="W878"/>
    </row>
    <row r="879" spans="2:23" ht="15" customHeight="1" x14ac:dyDescent="0.35">
      <c r="B879" s="142">
        <v>2013</v>
      </c>
      <c r="C879" s="142"/>
      <c r="D879" s="128">
        <v>1224</v>
      </c>
      <c r="E879" s="140">
        <v>13308828</v>
      </c>
      <c r="F879" s="128">
        <v>10405357</v>
      </c>
      <c r="G879" s="128">
        <v>3272015</v>
      </c>
      <c r="H879" s="128">
        <v>6057671</v>
      </c>
      <c r="I879" s="128">
        <v>2903471</v>
      </c>
      <c r="J879" s="128">
        <v>162900</v>
      </c>
      <c r="K879" s="128">
        <v>1262947</v>
      </c>
      <c r="L879" s="140">
        <v>9636004</v>
      </c>
      <c r="M879" s="128">
        <v>6270934</v>
      </c>
      <c r="N879" s="128">
        <v>3358162</v>
      </c>
      <c r="O879" s="128">
        <v>3365070</v>
      </c>
      <c r="P879" s="128">
        <v>566728</v>
      </c>
      <c r="Q879" s="128">
        <v>88932</v>
      </c>
      <c r="R879" s="128">
        <v>1061893</v>
      </c>
      <c r="S879" s="140">
        <v>3672823</v>
      </c>
      <c r="T879" s="128">
        <v>1674826</v>
      </c>
      <c r="U879" s="128">
        <v>460434</v>
      </c>
      <c r="V879" s="14"/>
      <c r="W879"/>
    </row>
    <row r="880" spans="2:23" ht="15" customHeight="1" x14ac:dyDescent="0.35">
      <c r="B880" s="126">
        <v>2012</v>
      </c>
      <c r="C880" s="126"/>
      <c r="D880" s="128">
        <v>1199</v>
      </c>
      <c r="E880" s="140">
        <v>13363586</v>
      </c>
      <c r="F880" s="128">
        <v>10421755</v>
      </c>
      <c r="G880" s="128">
        <v>3294050</v>
      </c>
      <c r="H880" s="128">
        <v>6021529</v>
      </c>
      <c r="I880" s="128">
        <v>2941831</v>
      </c>
      <c r="J880" s="128">
        <v>155870</v>
      </c>
      <c r="K880" s="128">
        <v>1292853</v>
      </c>
      <c r="L880" s="140">
        <v>9867761</v>
      </c>
      <c r="M880" s="128">
        <v>6337018</v>
      </c>
      <c r="N880" s="128">
        <v>3442826</v>
      </c>
      <c r="O880" s="128">
        <v>3530743</v>
      </c>
      <c r="P880" s="128">
        <v>612481</v>
      </c>
      <c r="Q880" s="128">
        <v>93120</v>
      </c>
      <c r="R880" s="128">
        <v>1133003</v>
      </c>
      <c r="S880" s="140">
        <v>3495825</v>
      </c>
      <c r="T880" s="128">
        <v>1634756</v>
      </c>
      <c r="U880" s="128">
        <v>401514</v>
      </c>
      <c r="V880" s="14"/>
      <c r="W880"/>
    </row>
    <row r="881" spans="2:23" ht="15" customHeight="1" x14ac:dyDescent="0.35">
      <c r="B881" s="126">
        <v>2011</v>
      </c>
      <c r="C881" s="126"/>
      <c r="D881" s="128">
        <v>1172</v>
      </c>
      <c r="E881" s="140">
        <v>13338037</v>
      </c>
      <c r="F881" s="128">
        <v>10451654</v>
      </c>
      <c r="G881" s="128">
        <v>3310246</v>
      </c>
      <c r="H881" s="128">
        <v>6071308</v>
      </c>
      <c r="I881" s="128">
        <v>2886383</v>
      </c>
      <c r="J881" s="128">
        <v>149605</v>
      </c>
      <c r="K881" s="128">
        <v>1233020</v>
      </c>
      <c r="L881" s="140">
        <v>9978172</v>
      </c>
      <c r="M881" s="128">
        <v>6385987</v>
      </c>
      <c r="N881" s="128">
        <v>3403820</v>
      </c>
      <c r="O881" s="128">
        <v>3592185</v>
      </c>
      <c r="P881" s="128">
        <v>605322</v>
      </c>
      <c r="Q881" s="128">
        <v>80655</v>
      </c>
      <c r="R881" s="128">
        <v>1230029</v>
      </c>
      <c r="S881" s="140">
        <v>3359865</v>
      </c>
      <c r="T881" s="128">
        <v>1631396</v>
      </c>
      <c r="U881" s="128">
        <v>379905</v>
      </c>
      <c r="W881"/>
    </row>
    <row r="882" spans="2:23" ht="15" customHeight="1" x14ac:dyDescent="0.35">
      <c r="B882" s="126">
        <v>2010</v>
      </c>
      <c r="C882" s="126"/>
      <c r="D882" s="128">
        <v>1098</v>
      </c>
      <c r="E882" s="140">
        <v>12790486</v>
      </c>
      <c r="F882" s="128">
        <v>10158002</v>
      </c>
      <c r="G882" s="128">
        <v>3462837</v>
      </c>
      <c r="H882" s="128">
        <v>5657347</v>
      </c>
      <c r="I882" s="128">
        <v>2632484</v>
      </c>
      <c r="J882" s="128">
        <v>133616</v>
      </c>
      <c r="K882" s="128">
        <v>1044694</v>
      </c>
      <c r="L882" s="140">
        <v>9590104</v>
      </c>
      <c r="M882" s="128">
        <v>5904221</v>
      </c>
      <c r="N882" s="128">
        <v>3232563</v>
      </c>
      <c r="O882" s="128">
        <v>3685883</v>
      </c>
      <c r="P882" s="128">
        <v>609216</v>
      </c>
      <c r="Q882" s="128">
        <v>126831</v>
      </c>
      <c r="R882" s="128">
        <v>1176186</v>
      </c>
      <c r="S882" s="140">
        <v>3200383</v>
      </c>
      <c r="T882" s="128">
        <v>1609773</v>
      </c>
      <c r="U882" s="128">
        <v>338292</v>
      </c>
      <c r="W882"/>
    </row>
    <row r="883" spans="2:23" s="13" customFormat="1" ht="15" customHeight="1" collapsed="1" x14ac:dyDescent="0.35">
      <c r="B883" s="126">
        <v>2009</v>
      </c>
      <c r="C883" s="126"/>
      <c r="D883" s="128">
        <v>1107</v>
      </c>
      <c r="E883" s="140">
        <v>11207806</v>
      </c>
      <c r="F883" s="128" t="s">
        <v>69</v>
      </c>
      <c r="G883" s="128" t="s">
        <v>69</v>
      </c>
      <c r="H883" s="128" t="s">
        <v>69</v>
      </c>
      <c r="I883" s="128" t="s">
        <v>69</v>
      </c>
      <c r="J883" s="128" t="s">
        <v>69</v>
      </c>
      <c r="K883" s="128" t="s">
        <v>69</v>
      </c>
      <c r="L883" s="140">
        <v>8582411</v>
      </c>
      <c r="M883" s="128" t="s">
        <v>69</v>
      </c>
      <c r="N883" s="128" t="s">
        <v>69</v>
      </c>
      <c r="O883" s="128" t="s">
        <v>69</v>
      </c>
      <c r="P883" s="128" t="s">
        <v>69</v>
      </c>
      <c r="Q883" s="128" t="s">
        <v>69</v>
      </c>
      <c r="R883" s="128" t="s">
        <v>69</v>
      </c>
      <c r="S883" s="140">
        <v>2625394</v>
      </c>
      <c r="T883" s="128" t="s">
        <v>69</v>
      </c>
      <c r="U883" s="128" t="s">
        <v>69</v>
      </c>
      <c r="V883" s="7"/>
      <c r="W883"/>
    </row>
    <row r="884" spans="2:23" s="13" customFormat="1" ht="15" customHeight="1" x14ac:dyDescent="0.35">
      <c r="B884" s="126">
        <v>2008</v>
      </c>
      <c r="C884" s="126"/>
      <c r="D884" s="128">
        <v>1083</v>
      </c>
      <c r="E884" s="140">
        <v>10583312</v>
      </c>
      <c r="F884" s="128" t="s">
        <v>69</v>
      </c>
      <c r="G884" s="128" t="s">
        <v>69</v>
      </c>
      <c r="H884" s="128" t="s">
        <v>69</v>
      </c>
      <c r="I884" s="128" t="s">
        <v>69</v>
      </c>
      <c r="J884" s="128" t="s">
        <v>69</v>
      </c>
      <c r="K884" s="128" t="s">
        <v>69</v>
      </c>
      <c r="L884" s="140">
        <v>8014074</v>
      </c>
      <c r="M884" s="128" t="s">
        <v>69</v>
      </c>
      <c r="N884" s="128" t="s">
        <v>69</v>
      </c>
      <c r="O884" s="128" t="s">
        <v>69</v>
      </c>
      <c r="P884" s="128" t="s">
        <v>69</v>
      </c>
      <c r="Q884" s="128" t="s">
        <v>69</v>
      </c>
      <c r="R884" s="128" t="s">
        <v>69</v>
      </c>
      <c r="S884" s="140">
        <v>2569238</v>
      </c>
      <c r="T884" s="128" t="s">
        <v>69</v>
      </c>
      <c r="U884" s="128" t="s">
        <v>69</v>
      </c>
      <c r="V884" s="7"/>
      <c r="W884"/>
    </row>
    <row r="885" spans="2:23" s="13" customFormat="1" ht="15" customHeight="1" x14ac:dyDescent="0.35">
      <c r="B885" s="310" t="s">
        <v>35</v>
      </c>
      <c r="C885" s="310"/>
      <c r="D885" s="311"/>
      <c r="E885" s="311"/>
      <c r="F885" s="311"/>
      <c r="G885" s="311"/>
      <c r="H885" s="311"/>
      <c r="I885" s="311"/>
      <c r="J885" s="311"/>
      <c r="K885" s="311"/>
      <c r="L885" s="311"/>
      <c r="M885" s="311"/>
      <c r="N885" s="311"/>
      <c r="O885" s="311"/>
      <c r="P885" s="311"/>
      <c r="Q885" s="311"/>
      <c r="R885" s="311"/>
      <c r="S885" s="311"/>
      <c r="T885" s="311"/>
      <c r="U885" s="311"/>
      <c r="V885" s="7"/>
      <c r="W885"/>
    </row>
    <row r="886" spans="2:23" s="13" customFormat="1" ht="15" customHeight="1" x14ac:dyDescent="0.35">
      <c r="B886" s="123" t="s">
        <v>235</v>
      </c>
      <c r="C886" s="123"/>
      <c r="D886" s="132"/>
      <c r="E886" s="132"/>
      <c r="F886" s="132"/>
      <c r="G886" s="132"/>
      <c r="H886" s="132"/>
      <c r="I886" s="132"/>
      <c r="J886" s="132"/>
      <c r="K886" s="132"/>
      <c r="L886" s="132"/>
      <c r="M886" s="132"/>
      <c r="N886" s="132"/>
      <c r="O886" s="132"/>
      <c r="P886" s="132"/>
      <c r="Q886" s="132"/>
      <c r="R886" s="132"/>
      <c r="S886" s="132"/>
      <c r="T886" s="132"/>
      <c r="U886" s="132"/>
      <c r="W886"/>
    </row>
    <row r="887" spans="2:23" s="13" customFormat="1" ht="15" customHeight="1" x14ac:dyDescent="0.35">
      <c r="B887" s="142">
        <v>2020</v>
      </c>
      <c r="C887" s="142"/>
      <c r="D887" s="128">
        <v>262</v>
      </c>
      <c r="E887" s="140">
        <v>3381</v>
      </c>
      <c r="F887" s="128">
        <v>966</v>
      </c>
      <c r="G887" s="128">
        <v>557</v>
      </c>
      <c r="H887" s="128">
        <v>29</v>
      </c>
      <c r="I887" s="128">
        <v>2416</v>
      </c>
      <c r="J887" s="128">
        <v>181</v>
      </c>
      <c r="K887" s="128">
        <v>405</v>
      </c>
      <c r="L887" s="140">
        <v>444</v>
      </c>
      <c r="M887" s="128">
        <v>82</v>
      </c>
      <c r="N887" s="128">
        <v>79</v>
      </c>
      <c r="O887" s="128">
        <v>362</v>
      </c>
      <c r="P887" s="128">
        <v>53</v>
      </c>
      <c r="Q887" s="128">
        <v>15</v>
      </c>
      <c r="R887" s="128">
        <v>203</v>
      </c>
      <c r="S887" s="140">
        <v>2937</v>
      </c>
      <c r="T887" s="128">
        <v>2507</v>
      </c>
      <c r="U887" s="128">
        <v>-196</v>
      </c>
      <c r="W887"/>
    </row>
    <row r="888" spans="2:23" s="13" customFormat="1" ht="15" customHeight="1" x14ac:dyDescent="0.35">
      <c r="B888" s="142">
        <v>2019</v>
      </c>
      <c r="C888" s="142"/>
      <c r="D888" s="128">
        <v>284</v>
      </c>
      <c r="E888" s="140">
        <v>5918</v>
      </c>
      <c r="F888" s="128">
        <v>1499</v>
      </c>
      <c r="G888" s="128">
        <v>988</v>
      </c>
      <c r="H888" s="128">
        <v>11</v>
      </c>
      <c r="I888" s="128">
        <v>4419</v>
      </c>
      <c r="J888" s="128">
        <v>293</v>
      </c>
      <c r="K888" s="128">
        <v>480</v>
      </c>
      <c r="L888" s="140">
        <v>766</v>
      </c>
      <c r="M888" s="128">
        <v>144</v>
      </c>
      <c r="N888" s="128">
        <v>117</v>
      </c>
      <c r="O888" s="128">
        <v>622</v>
      </c>
      <c r="P888" s="128">
        <v>99</v>
      </c>
      <c r="Q888" s="128">
        <v>24</v>
      </c>
      <c r="R888" s="128">
        <v>114</v>
      </c>
      <c r="S888" s="140">
        <v>5152</v>
      </c>
      <c r="T888" s="128">
        <v>4849</v>
      </c>
      <c r="U888" s="128">
        <v>-148</v>
      </c>
      <c r="W888"/>
    </row>
    <row r="889" spans="2:23" s="13" customFormat="1" ht="15" customHeight="1" x14ac:dyDescent="0.35">
      <c r="B889" s="142">
        <v>2018</v>
      </c>
      <c r="C889" s="142"/>
      <c r="D889" s="128">
        <v>292</v>
      </c>
      <c r="E889" s="140">
        <v>12782</v>
      </c>
      <c r="F889" s="128">
        <v>2977</v>
      </c>
      <c r="G889" s="128">
        <v>2284</v>
      </c>
      <c r="H889" s="128">
        <v>14</v>
      </c>
      <c r="I889" s="128">
        <v>9804</v>
      </c>
      <c r="J889" s="128">
        <v>616</v>
      </c>
      <c r="K889" s="128">
        <v>1003</v>
      </c>
      <c r="L889" s="140">
        <v>1762</v>
      </c>
      <c r="M889" s="128">
        <v>322</v>
      </c>
      <c r="N889" s="128">
        <v>246</v>
      </c>
      <c r="O889" s="128">
        <v>1440</v>
      </c>
      <c r="P889" s="128">
        <v>447</v>
      </c>
      <c r="Q889" s="128">
        <v>57</v>
      </c>
      <c r="R889" s="128">
        <v>184</v>
      </c>
      <c r="S889" s="140">
        <v>11019</v>
      </c>
      <c r="T889" s="128">
        <v>10669</v>
      </c>
      <c r="U889" s="128">
        <v>-588</v>
      </c>
      <c r="W889"/>
    </row>
    <row r="890" spans="2:23" ht="15" customHeight="1" x14ac:dyDescent="0.35">
      <c r="B890" s="142">
        <v>2017</v>
      </c>
      <c r="C890" s="142"/>
      <c r="D890" s="128">
        <v>237</v>
      </c>
      <c r="E890" s="140">
        <v>6408</v>
      </c>
      <c r="F890" s="128">
        <v>2312</v>
      </c>
      <c r="G890" s="128">
        <v>1957</v>
      </c>
      <c r="H890" s="128">
        <v>60</v>
      </c>
      <c r="I890" s="128">
        <v>4096</v>
      </c>
      <c r="J890" s="128">
        <v>553</v>
      </c>
      <c r="K890" s="128">
        <v>480</v>
      </c>
      <c r="L890" s="140">
        <v>1298</v>
      </c>
      <c r="M890" s="128">
        <v>650</v>
      </c>
      <c r="N890" s="128">
        <v>629</v>
      </c>
      <c r="O890" s="128">
        <v>648</v>
      </c>
      <c r="P890" s="128">
        <v>243</v>
      </c>
      <c r="Q890" s="128">
        <v>37</v>
      </c>
      <c r="R890" s="128">
        <v>157</v>
      </c>
      <c r="S890" s="140">
        <v>5110</v>
      </c>
      <c r="T890" s="128">
        <v>3887</v>
      </c>
      <c r="U890" s="128">
        <v>2</v>
      </c>
      <c r="V890" s="13"/>
      <c r="W890"/>
    </row>
    <row r="891" spans="2:23" ht="15" customHeight="1" x14ac:dyDescent="0.35">
      <c r="B891" s="142">
        <v>2016</v>
      </c>
      <c r="C891" s="142"/>
      <c r="D891" s="128">
        <v>243</v>
      </c>
      <c r="E891" s="140">
        <v>8278</v>
      </c>
      <c r="F891" s="128">
        <v>2089</v>
      </c>
      <c r="G891" s="128">
        <v>2066</v>
      </c>
      <c r="H891" s="128">
        <v>11</v>
      </c>
      <c r="I891" s="128">
        <v>6190</v>
      </c>
      <c r="J891" s="128">
        <v>601</v>
      </c>
      <c r="K891" s="128">
        <v>488</v>
      </c>
      <c r="L891" s="140">
        <v>1507</v>
      </c>
      <c r="M891" s="128">
        <v>649</v>
      </c>
      <c r="N891" s="128">
        <v>611</v>
      </c>
      <c r="O891" s="128">
        <v>858</v>
      </c>
      <c r="P891" s="128">
        <v>364</v>
      </c>
      <c r="Q891" s="128">
        <v>52</v>
      </c>
      <c r="R891" s="128">
        <v>220</v>
      </c>
      <c r="S891" s="140">
        <v>6771</v>
      </c>
      <c r="T891" s="128">
        <v>6012</v>
      </c>
      <c r="U891" s="128">
        <v>-199</v>
      </c>
      <c r="V891" s="13"/>
      <c r="W891"/>
    </row>
    <row r="892" spans="2:23" ht="15" customHeight="1" x14ac:dyDescent="0.35">
      <c r="B892" s="142">
        <v>2015</v>
      </c>
      <c r="C892" s="142"/>
      <c r="D892" s="128">
        <v>263</v>
      </c>
      <c r="E892" s="140">
        <v>11040</v>
      </c>
      <c r="F892" s="128">
        <v>2931</v>
      </c>
      <c r="G892" s="128">
        <v>2478</v>
      </c>
      <c r="H892" s="128">
        <v>56</v>
      </c>
      <c r="I892" s="128">
        <v>8109</v>
      </c>
      <c r="J892" s="128">
        <v>468</v>
      </c>
      <c r="K892" s="128">
        <v>1019</v>
      </c>
      <c r="L892" s="140">
        <v>1512</v>
      </c>
      <c r="M892" s="128">
        <v>661</v>
      </c>
      <c r="N892" s="128">
        <v>622</v>
      </c>
      <c r="O892" s="128">
        <v>851</v>
      </c>
      <c r="P892" s="128">
        <v>454</v>
      </c>
      <c r="Q892" s="128">
        <v>42</v>
      </c>
      <c r="R892" s="128">
        <v>119</v>
      </c>
      <c r="S892" s="140">
        <v>9528</v>
      </c>
      <c r="T892" s="128">
        <v>8367</v>
      </c>
      <c r="U892" s="128">
        <v>218</v>
      </c>
      <c r="V892" s="13"/>
      <c r="W892"/>
    </row>
    <row r="893" spans="2:23" ht="15" customHeight="1" x14ac:dyDescent="0.35">
      <c r="B893" s="142">
        <v>2014</v>
      </c>
      <c r="C893" s="142"/>
      <c r="D893" s="128">
        <v>216</v>
      </c>
      <c r="E893" s="140">
        <v>9115</v>
      </c>
      <c r="F893" s="128">
        <v>4400</v>
      </c>
      <c r="G893" s="128">
        <v>3030</v>
      </c>
      <c r="H893" s="128">
        <v>27</v>
      </c>
      <c r="I893" s="128">
        <v>4716</v>
      </c>
      <c r="J893" s="128">
        <v>515</v>
      </c>
      <c r="K893" s="128">
        <v>753</v>
      </c>
      <c r="L893" s="140">
        <v>2499</v>
      </c>
      <c r="M893" s="128">
        <v>568</v>
      </c>
      <c r="N893" s="128">
        <v>465</v>
      </c>
      <c r="O893" s="128">
        <v>1931</v>
      </c>
      <c r="P893" s="128">
        <v>702</v>
      </c>
      <c r="Q893" s="128">
        <v>92</v>
      </c>
      <c r="R893" s="128">
        <v>255</v>
      </c>
      <c r="S893" s="140">
        <v>6617</v>
      </c>
      <c r="T893" s="128">
        <v>4527</v>
      </c>
      <c r="U893" s="128">
        <v>749</v>
      </c>
      <c r="V893" s="13"/>
      <c r="W893"/>
    </row>
    <row r="894" spans="2:23" ht="15" customHeight="1" x14ac:dyDescent="0.35">
      <c r="B894" s="142">
        <v>2013</v>
      </c>
      <c r="C894" s="142"/>
      <c r="D894" s="128">
        <v>208</v>
      </c>
      <c r="E894" s="140">
        <v>12613</v>
      </c>
      <c r="F894" s="128">
        <v>5044</v>
      </c>
      <c r="G894" s="128">
        <v>3448</v>
      </c>
      <c r="H894" s="128">
        <v>20</v>
      </c>
      <c r="I894" s="128">
        <v>7569</v>
      </c>
      <c r="J894" s="128">
        <v>736</v>
      </c>
      <c r="K894" s="128">
        <v>1192</v>
      </c>
      <c r="L894" s="140">
        <v>2903</v>
      </c>
      <c r="M894" s="128">
        <v>1235</v>
      </c>
      <c r="N894" s="128">
        <v>907</v>
      </c>
      <c r="O894" s="128">
        <v>1669</v>
      </c>
      <c r="P894" s="128">
        <v>897</v>
      </c>
      <c r="Q894" s="128">
        <v>166</v>
      </c>
      <c r="R894" s="128">
        <v>217</v>
      </c>
      <c r="S894" s="140">
        <v>9709</v>
      </c>
      <c r="T894" s="128">
        <v>8891</v>
      </c>
      <c r="U894" s="128">
        <v>119</v>
      </c>
      <c r="W894"/>
    </row>
    <row r="895" spans="2:23" s="11" customFormat="1" ht="15" customHeight="1" x14ac:dyDescent="0.35">
      <c r="B895" s="126">
        <v>2012</v>
      </c>
      <c r="C895" s="126"/>
      <c r="D895" s="128">
        <v>200</v>
      </c>
      <c r="E895" s="140">
        <v>7517</v>
      </c>
      <c r="F895" s="128">
        <v>3141</v>
      </c>
      <c r="G895" s="128">
        <v>2277</v>
      </c>
      <c r="H895" s="128">
        <v>11</v>
      </c>
      <c r="I895" s="128">
        <v>4377</v>
      </c>
      <c r="J895" s="128">
        <v>749</v>
      </c>
      <c r="K895" s="128">
        <v>528</v>
      </c>
      <c r="L895" s="140">
        <v>1997</v>
      </c>
      <c r="M895" s="128">
        <v>559</v>
      </c>
      <c r="N895" s="128">
        <v>280</v>
      </c>
      <c r="O895" s="128">
        <v>1439</v>
      </c>
      <c r="P895" s="128">
        <v>499</v>
      </c>
      <c r="Q895" s="128">
        <v>114</v>
      </c>
      <c r="R895" s="128">
        <v>545</v>
      </c>
      <c r="S895" s="140">
        <v>5520</v>
      </c>
      <c r="T895" s="128">
        <v>4878</v>
      </c>
      <c r="U895" s="128">
        <v>26</v>
      </c>
      <c r="V895" s="7"/>
      <c r="W895"/>
    </row>
    <row r="896" spans="2:23" s="12" customFormat="1" ht="15" customHeight="1" x14ac:dyDescent="0.35">
      <c r="B896" s="126">
        <v>2011</v>
      </c>
      <c r="C896" s="126"/>
      <c r="D896" s="128">
        <v>192</v>
      </c>
      <c r="E896" s="140">
        <v>9310</v>
      </c>
      <c r="F896" s="128">
        <v>3692</v>
      </c>
      <c r="G896" s="128">
        <v>3048</v>
      </c>
      <c r="H896" s="128">
        <v>21</v>
      </c>
      <c r="I896" s="128">
        <v>5618</v>
      </c>
      <c r="J896" s="128">
        <v>924</v>
      </c>
      <c r="K896" s="128">
        <v>590</v>
      </c>
      <c r="L896" s="140">
        <v>3278</v>
      </c>
      <c r="M896" s="128">
        <v>1483</v>
      </c>
      <c r="N896" s="128">
        <v>1090</v>
      </c>
      <c r="O896" s="128">
        <v>1794</v>
      </c>
      <c r="P896" s="128">
        <v>855</v>
      </c>
      <c r="Q896" s="128">
        <v>143</v>
      </c>
      <c r="R896" s="128">
        <v>135</v>
      </c>
      <c r="S896" s="140">
        <v>6033</v>
      </c>
      <c r="T896" s="128">
        <v>5699</v>
      </c>
      <c r="U896" s="128">
        <v>50</v>
      </c>
      <c r="V896" s="7"/>
      <c r="W896"/>
    </row>
    <row r="897" spans="2:23" s="12" customFormat="1" ht="15" customHeight="1" x14ac:dyDescent="0.35">
      <c r="B897" s="126">
        <v>2010</v>
      </c>
      <c r="C897" s="126"/>
      <c r="D897" s="128">
        <v>169</v>
      </c>
      <c r="E897" s="140">
        <v>6860</v>
      </c>
      <c r="F897" s="128">
        <v>2482</v>
      </c>
      <c r="G897" s="128">
        <v>2065</v>
      </c>
      <c r="H897" s="128">
        <v>18</v>
      </c>
      <c r="I897" s="128">
        <v>4378</v>
      </c>
      <c r="J897" s="128">
        <v>683</v>
      </c>
      <c r="K897" s="128">
        <v>689</v>
      </c>
      <c r="L897" s="140">
        <v>2737</v>
      </c>
      <c r="M897" s="128">
        <v>582</v>
      </c>
      <c r="N897" s="128">
        <v>264</v>
      </c>
      <c r="O897" s="128">
        <v>2155</v>
      </c>
      <c r="P897" s="128">
        <v>891</v>
      </c>
      <c r="Q897" s="128">
        <v>210</v>
      </c>
      <c r="R897" s="128">
        <v>358</v>
      </c>
      <c r="S897" s="140">
        <v>4123</v>
      </c>
      <c r="T897" s="128">
        <v>3799</v>
      </c>
      <c r="U897" s="128">
        <v>149</v>
      </c>
      <c r="V897" s="7"/>
      <c r="W897"/>
    </row>
    <row r="898" spans="2:23" s="12" customFormat="1" ht="15" customHeight="1" x14ac:dyDescent="0.35">
      <c r="B898" s="126">
        <v>2009</v>
      </c>
      <c r="C898" s="126"/>
      <c r="D898" s="128">
        <v>175</v>
      </c>
      <c r="E898" s="140">
        <v>6670</v>
      </c>
      <c r="F898" s="128" t="s">
        <v>69</v>
      </c>
      <c r="G898" s="128" t="s">
        <v>69</v>
      </c>
      <c r="H898" s="128" t="s">
        <v>69</v>
      </c>
      <c r="I898" s="128" t="s">
        <v>69</v>
      </c>
      <c r="J898" s="128" t="s">
        <v>69</v>
      </c>
      <c r="K898" s="128" t="s">
        <v>69</v>
      </c>
      <c r="L898" s="140">
        <v>1889</v>
      </c>
      <c r="M898" s="128" t="s">
        <v>69</v>
      </c>
      <c r="N898" s="128" t="s">
        <v>69</v>
      </c>
      <c r="O898" s="128" t="s">
        <v>69</v>
      </c>
      <c r="P898" s="128" t="s">
        <v>69</v>
      </c>
      <c r="Q898" s="128" t="s">
        <v>69</v>
      </c>
      <c r="R898" s="128" t="s">
        <v>69</v>
      </c>
      <c r="S898" s="140">
        <v>4781</v>
      </c>
      <c r="T898" s="128" t="s">
        <v>69</v>
      </c>
      <c r="U898" s="128" t="s">
        <v>69</v>
      </c>
      <c r="V898" s="7"/>
      <c r="W898"/>
    </row>
    <row r="899" spans="2:23" s="12" customFormat="1" ht="15" customHeight="1" x14ac:dyDescent="0.35">
      <c r="B899" s="126">
        <v>2008</v>
      </c>
      <c r="C899" s="126"/>
      <c r="D899" s="128">
        <v>203</v>
      </c>
      <c r="E899" s="140">
        <v>7117</v>
      </c>
      <c r="F899" s="128" t="s">
        <v>69</v>
      </c>
      <c r="G899" s="128" t="s">
        <v>69</v>
      </c>
      <c r="H899" s="128" t="s">
        <v>69</v>
      </c>
      <c r="I899" s="128" t="s">
        <v>69</v>
      </c>
      <c r="J899" s="128" t="s">
        <v>69</v>
      </c>
      <c r="K899" s="128" t="s">
        <v>69</v>
      </c>
      <c r="L899" s="140">
        <v>2158</v>
      </c>
      <c r="M899" s="128" t="s">
        <v>69</v>
      </c>
      <c r="N899" s="128" t="s">
        <v>69</v>
      </c>
      <c r="O899" s="128" t="s">
        <v>69</v>
      </c>
      <c r="P899" s="128" t="s">
        <v>69</v>
      </c>
      <c r="Q899" s="128" t="s">
        <v>69</v>
      </c>
      <c r="R899" s="128" t="s">
        <v>69</v>
      </c>
      <c r="S899" s="140">
        <v>4959</v>
      </c>
      <c r="T899" s="128" t="s">
        <v>69</v>
      </c>
      <c r="U899" s="128" t="s">
        <v>69</v>
      </c>
      <c r="W899"/>
    </row>
    <row r="900" spans="2:23" ht="15" customHeight="1" x14ac:dyDescent="0.35">
      <c r="B900" s="123" t="s">
        <v>236</v>
      </c>
      <c r="C900" s="123"/>
      <c r="D900" s="132"/>
      <c r="E900" s="132"/>
      <c r="F900" s="132"/>
      <c r="G900" s="132"/>
      <c r="H900" s="132"/>
      <c r="I900" s="132"/>
      <c r="J900" s="132"/>
      <c r="K900" s="132"/>
      <c r="L900" s="132"/>
      <c r="M900" s="132"/>
      <c r="N900" s="132"/>
      <c r="O900" s="132"/>
      <c r="P900" s="132"/>
      <c r="Q900" s="132"/>
      <c r="R900" s="132"/>
      <c r="S900" s="132"/>
      <c r="T900" s="132"/>
      <c r="U900" s="132"/>
      <c r="V900" s="13"/>
      <c r="W900"/>
    </row>
    <row r="901" spans="2:23" ht="15" customHeight="1" x14ac:dyDescent="0.35">
      <c r="B901" s="142">
        <v>2020</v>
      </c>
      <c r="C901" s="142"/>
      <c r="D901" s="128">
        <v>1020</v>
      </c>
      <c r="E901" s="140">
        <v>14256234</v>
      </c>
      <c r="F901" s="128">
        <v>11208843</v>
      </c>
      <c r="G901" s="128">
        <v>3393444</v>
      </c>
      <c r="H901" s="128">
        <v>5569297</v>
      </c>
      <c r="I901" s="128">
        <v>3047391</v>
      </c>
      <c r="J901" s="128">
        <v>159328</v>
      </c>
      <c r="K901" s="128">
        <v>1092365</v>
      </c>
      <c r="L901" s="140">
        <v>8552710</v>
      </c>
      <c r="M901" s="128">
        <v>6250803</v>
      </c>
      <c r="N901" s="128">
        <v>3301635</v>
      </c>
      <c r="O901" s="128">
        <v>2301907</v>
      </c>
      <c r="P901" s="128">
        <v>532799</v>
      </c>
      <c r="Q901" s="128">
        <v>113606</v>
      </c>
      <c r="R901" s="128">
        <v>533461</v>
      </c>
      <c r="S901" s="140">
        <v>5703524</v>
      </c>
      <c r="T901" s="128">
        <v>1883691</v>
      </c>
      <c r="U901" s="128">
        <v>1361391</v>
      </c>
      <c r="V901" s="13"/>
      <c r="W901"/>
    </row>
    <row r="902" spans="2:23" ht="15" customHeight="1" x14ac:dyDescent="0.35">
      <c r="B902" s="142">
        <v>2019</v>
      </c>
      <c r="C902" s="142"/>
      <c r="D902" s="128">
        <v>1020</v>
      </c>
      <c r="E902" s="140">
        <v>14040735</v>
      </c>
      <c r="F902" s="128">
        <v>11136393</v>
      </c>
      <c r="G902" s="128">
        <v>3257906</v>
      </c>
      <c r="H902" s="128">
        <v>5666861</v>
      </c>
      <c r="I902" s="128">
        <v>2904341</v>
      </c>
      <c r="J902" s="128">
        <v>174206</v>
      </c>
      <c r="K902" s="128">
        <v>970085</v>
      </c>
      <c r="L902" s="140">
        <v>8843949</v>
      </c>
      <c r="M902" s="128">
        <v>6150639</v>
      </c>
      <c r="N902" s="128">
        <v>3398740</v>
      </c>
      <c r="O902" s="128">
        <v>2693310</v>
      </c>
      <c r="P902" s="128">
        <v>528744</v>
      </c>
      <c r="Q902" s="128">
        <v>116897</v>
      </c>
      <c r="R902" s="128">
        <v>558431</v>
      </c>
      <c r="S902" s="140">
        <v>5196785</v>
      </c>
      <c r="T902" s="128">
        <v>1809313</v>
      </c>
      <c r="U902" s="128">
        <v>1258134</v>
      </c>
      <c r="V902" s="13"/>
      <c r="W902"/>
    </row>
    <row r="903" spans="2:23" ht="15" customHeight="1" x14ac:dyDescent="0.35">
      <c r="B903" s="142">
        <v>2018</v>
      </c>
      <c r="C903" s="142"/>
      <c r="D903" s="128">
        <v>988</v>
      </c>
      <c r="E903" s="140">
        <v>14041042</v>
      </c>
      <c r="F903" s="128">
        <v>11232294</v>
      </c>
      <c r="G903" s="128">
        <v>3248179</v>
      </c>
      <c r="H903" s="128">
        <v>5677173</v>
      </c>
      <c r="I903" s="128">
        <v>2808749</v>
      </c>
      <c r="J903" s="128">
        <v>157049</v>
      </c>
      <c r="K903" s="128">
        <v>1004015</v>
      </c>
      <c r="L903" s="140">
        <v>8999706</v>
      </c>
      <c r="M903" s="128">
        <v>6222586</v>
      </c>
      <c r="N903" s="128">
        <v>3548478</v>
      </c>
      <c r="O903" s="128">
        <v>2777120</v>
      </c>
      <c r="P903" s="128">
        <v>555367</v>
      </c>
      <c r="Q903" s="128">
        <v>104139</v>
      </c>
      <c r="R903" s="128">
        <v>555809</v>
      </c>
      <c r="S903" s="140">
        <v>5041336</v>
      </c>
      <c r="T903" s="128">
        <v>1769055</v>
      </c>
      <c r="U903" s="128">
        <v>1174173</v>
      </c>
      <c r="V903" s="13"/>
      <c r="W903"/>
    </row>
    <row r="904" spans="2:23" ht="15" customHeight="1" x14ac:dyDescent="0.35">
      <c r="B904" s="142">
        <v>2017</v>
      </c>
      <c r="C904" s="142"/>
      <c r="D904" s="128">
        <v>982</v>
      </c>
      <c r="E904" s="140">
        <v>14078349</v>
      </c>
      <c r="F904" s="128">
        <v>11301303</v>
      </c>
      <c r="G904" s="128">
        <v>3231718</v>
      </c>
      <c r="H904" s="128">
        <v>5890533</v>
      </c>
      <c r="I904" s="128">
        <v>2777046</v>
      </c>
      <c r="J904" s="128">
        <v>153784</v>
      </c>
      <c r="K904" s="128">
        <v>995501</v>
      </c>
      <c r="L904" s="140">
        <v>9218776</v>
      </c>
      <c r="M904" s="128">
        <v>6583400</v>
      </c>
      <c r="N904" s="128">
        <v>3739581</v>
      </c>
      <c r="O904" s="128">
        <v>2635376</v>
      </c>
      <c r="P904" s="128">
        <v>551560</v>
      </c>
      <c r="Q904" s="128">
        <v>114024</v>
      </c>
      <c r="R904" s="128">
        <v>555381</v>
      </c>
      <c r="S904" s="140">
        <v>4859573</v>
      </c>
      <c r="T904" s="128">
        <v>1779876</v>
      </c>
      <c r="U904" s="128">
        <v>1051530</v>
      </c>
      <c r="V904" s="13"/>
      <c r="W904"/>
    </row>
    <row r="905" spans="2:23" ht="15" customHeight="1" x14ac:dyDescent="0.35">
      <c r="B905" s="142">
        <v>2016</v>
      </c>
      <c r="C905" s="142"/>
      <c r="D905" s="128">
        <v>986</v>
      </c>
      <c r="E905" s="140">
        <v>13795853</v>
      </c>
      <c r="F905" s="128">
        <v>11089104</v>
      </c>
      <c r="G905" s="128">
        <v>3285982</v>
      </c>
      <c r="H905" s="128">
        <v>5872294</v>
      </c>
      <c r="I905" s="128">
        <v>2706749</v>
      </c>
      <c r="J905" s="128">
        <v>157269</v>
      </c>
      <c r="K905" s="128">
        <v>972259</v>
      </c>
      <c r="L905" s="140">
        <v>9114756</v>
      </c>
      <c r="M905" s="128">
        <v>6488101</v>
      </c>
      <c r="N905" s="128">
        <v>3474393</v>
      </c>
      <c r="O905" s="128">
        <v>2626655</v>
      </c>
      <c r="P905" s="128">
        <v>531106</v>
      </c>
      <c r="Q905" s="128">
        <v>88539</v>
      </c>
      <c r="R905" s="128">
        <v>732263</v>
      </c>
      <c r="S905" s="140">
        <v>4681097</v>
      </c>
      <c r="T905" s="128">
        <v>1740110</v>
      </c>
      <c r="U905" s="128">
        <v>966996</v>
      </c>
      <c r="V905" s="13"/>
      <c r="W905"/>
    </row>
    <row r="906" spans="2:23" ht="15" customHeight="1" x14ac:dyDescent="0.35">
      <c r="B906" s="142">
        <v>2015</v>
      </c>
      <c r="C906" s="142"/>
      <c r="D906" s="128">
        <v>999</v>
      </c>
      <c r="E906" s="140">
        <v>13890060</v>
      </c>
      <c r="F906" s="128">
        <v>11201450</v>
      </c>
      <c r="G906" s="128">
        <v>3261059</v>
      </c>
      <c r="H906" s="128">
        <v>6030323</v>
      </c>
      <c r="I906" s="128">
        <v>2688610</v>
      </c>
      <c r="J906" s="128">
        <v>156433</v>
      </c>
      <c r="K906" s="128">
        <v>998212</v>
      </c>
      <c r="L906" s="140">
        <v>9327463</v>
      </c>
      <c r="M906" s="128">
        <v>6601074</v>
      </c>
      <c r="N906" s="128">
        <v>3567839</v>
      </c>
      <c r="O906" s="128">
        <v>2726389</v>
      </c>
      <c r="P906" s="128">
        <v>549632</v>
      </c>
      <c r="Q906" s="128">
        <v>84431</v>
      </c>
      <c r="R906" s="128">
        <v>821580</v>
      </c>
      <c r="S906" s="140">
        <v>4562596</v>
      </c>
      <c r="T906" s="128">
        <v>1702565</v>
      </c>
      <c r="U906" s="128">
        <v>829877</v>
      </c>
      <c r="V906" s="13"/>
      <c r="W906"/>
    </row>
    <row r="907" spans="2:23" ht="15" customHeight="1" x14ac:dyDescent="0.35">
      <c r="B907" s="142">
        <v>2014</v>
      </c>
      <c r="C907" s="142"/>
      <c r="D907" s="128">
        <v>1036</v>
      </c>
      <c r="E907" s="140">
        <v>13324925</v>
      </c>
      <c r="F907" s="128">
        <v>10526026</v>
      </c>
      <c r="G907" s="128">
        <v>3321244</v>
      </c>
      <c r="H907" s="128">
        <v>6033320</v>
      </c>
      <c r="I907" s="128">
        <v>2798899</v>
      </c>
      <c r="J907" s="128">
        <v>168367</v>
      </c>
      <c r="K907" s="128">
        <v>1171030</v>
      </c>
      <c r="L907" s="140">
        <v>9414299</v>
      </c>
      <c r="M907" s="128">
        <v>6138527</v>
      </c>
      <c r="N907" s="128">
        <v>3260569</v>
      </c>
      <c r="O907" s="128">
        <v>3275773</v>
      </c>
      <c r="P907" s="128">
        <v>543728</v>
      </c>
      <c r="Q907" s="128">
        <v>87849</v>
      </c>
      <c r="R907" s="128">
        <v>1065842</v>
      </c>
      <c r="S907" s="140">
        <v>3910626</v>
      </c>
      <c r="T907" s="128">
        <v>1707344</v>
      </c>
      <c r="U907" s="128">
        <v>434816</v>
      </c>
      <c r="V907" s="13"/>
      <c r="W907"/>
    </row>
    <row r="908" spans="2:23" s="12" customFormat="1" ht="15" customHeight="1" x14ac:dyDescent="0.35">
      <c r="B908" s="142">
        <v>2013</v>
      </c>
      <c r="C908" s="142"/>
      <c r="D908" s="128">
        <v>1016</v>
      </c>
      <c r="E908" s="140">
        <v>13296215</v>
      </c>
      <c r="F908" s="128">
        <v>10400313</v>
      </c>
      <c r="G908" s="128">
        <v>3268567</v>
      </c>
      <c r="H908" s="128">
        <v>6057652</v>
      </c>
      <c r="I908" s="128">
        <v>2895902</v>
      </c>
      <c r="J908" s="128">
        <v>162165</v>
      </c>
      <c r="K908" s="128">
        <v>1261755</v>
      </c>
      <c r="L908" s="140">
        <v>9633101</v>
      </c>
      <c r="M908" s="128">
        <v>6269699</v>
      </c>
      <c r="N908" s="128">
        <v>3357255</v>
      </c>
      <c r="O908" s="128">
        <v>3363402</v>
      </c>
      <c r="P908" s="128">
        <v>565831</v>
      </c>
      <c r="Q908" s="128">
        <v>88766</v>
      </c>
      <c r="R908" s="128">
        <v>1061675</v>
      </c>
      <c r="S908" s="140">
        <v>3663114</v>
      </c>
      <c r="T908" s="128">
        <v>1665936</v>
      </c>
      <c r="U908" s="128">
        <v>460315</v>
      </c>
      <c r="V908" s="7"/>
      <c r="W908"/>
    </row>
    <row r="909" spans="2:23" s="13" customFormat="1" ht="15" customHeight="1" x14ac:dyDescent="0.35">
      <c r="B909" s="126">
        <v>2012</v>
      </c>
      <c r="C909" s="126"/>
      <c r="D909" s="128">
        <v>999</v>
      </c>
      <c r="E909" s="140">
        <v>13356069</v>
      </c>
      <c r="F909" s="128">
        <v>10418614</v>
      </c>
      <c r="G909" s="128">
        <v>3291773</v>
      </c>
      <c r="H909" s="128">
        <v>6021517</v>
      </c>
      <c r="I909" s="128">
        <v>2937455</v>
      </c>
      <c r="J909" s="128">
        <v>155121</v>
      </c>
      <c r="K909" s="128">
        <v>1292325</v>
      </c>
      <c r="L909" s="140">
        <v>9865764</v>
      </c>
      <c r="M909" s="128">
        <v>6336459</v>
      </c>
      <c r="N909" s="128">
        <v>3442546</v>
      </c>
      <c r="O909" s="128">
        <v>3529305</v>
      </c>
      <c r="P909" s="128">
        <v>611982</v>
      </c>
      <c r="Q909" s="128">
        <v>93006</v>
      </c>
      <c r="R909" s="128">
        <v>1132458</v>
      </c>
      <c r="S909" s="140">
        <v>3490305</v>
      </c>
      <c r="T909" s="128">
        <v>1629878</v>
      </c>
      <c r="U909" s="128">
        <v>401488</v>
      </c>
      <c r="V909" s="7"/>
      <c r="W909"/>
    </row>
    <row r="910" spans="2:23" s="13" customFormat="1" ht="15" customHeight="1" x14ac:dyDescent="0.35">
      <c r="B910" s="126">
        <v>2011</v>
      </c>
      <c r="C910" s="126"/>
      <c r="D910" s="128">
        <v>980</v>
      </c>
      <c r="E910" s="140">
        <v>13328727</v>
      </c>
      <c r="F910" s="128">
        <v>10447962</v>
      </c>
      <c r="G910" s="128">
        <v>3307198</v>
      </c>
      <c r="H910" s="128">
        <v>6071287</v>
      </c>
      <c r="I910" s="128">
        <v>2880765</v>
      </c>
      <c r="J910" s="128">
        <v>148682</v>
      </c>
      <c r="K910" s="128">
        <v>1232430</v>
      </c>
      <c r="L910" s="140">
        <v>9974894</v>
      </c>
      <c r="M910" s="128">
        <v>6384504</v>
      </c>
      <c r="N910" s="128">
        <v>3402730</v>
      </c>
      <c r="O910" s="128">
        <v>3590391</v>
      </c>
      <c r="P910" s="128">
        <v>604468</v>
      </c>
      <c r="Q910" s="128">
        <v>80512</v>
      </c>
      <c r="R910" s="128">
        <v>1229894</v>
      </c>
      <c r="S910" s="140">
        <v>3353833</v>
      </c>
      <c r="T910" s="128">
        <v>1625696</v>
      </c>
      <c r="U910" s="128">
        <v>379856</v>
      </c>
      <c r="V910" s="7"/>
      <c r="W910"/>
    </row>
    <row r="911" spans="2:23" s="13" customFormat="1" ht="15" customHeight="1" x14ac:dyDescent="0.35">
      <c r="B911" s="126">
        <v>2010</v>
      </c>
      <c r="C911" s="126"/>
      <c r="D911" s="128">
        <v>929</v>
      </c>
      <c r="E911" s="140">
        <v>12783626</v>
      </c>
      <c r="F911" s="128">
        <v>10155520</v>
      </c>
      <c r="G911" s="128">
        <v>3460773</v>
      </c>
      <c r="H911" s="128">
        <v>5657329</v>
      </c>
      <c r="I911" s="128">
        <v>2628106</v>
      </c>
      <c r="J911" s="128">
        <v>132933</v>
      </c>
      <c r="K911" s="128">
        <v>1044004</v>
      </c>
      <c r="L911" s="140">
        <v>9587367</v>
      </c>
      <c r="M911" s="128">
        <v>5903638</v>
      </c>
      <c r="N911" s="128">
        <v>3232299</v>
      </c>
      <c r="O911" s="128">
        <v>3683728</v>
      </c>
      <c r="P911" s="128">
        <v>608325</v>
      </c>
      <c r="Q911" s="128">
        <v>126621</v>
      </c>
      <c r="R911" s="128">
        <v>1175828</v>
      </c>
      <c r="S911" s="140">
        <v>3196259</v>
      </c>
      <c r="T911" s="128">
        <v>1605974</v>
      </c>
      <c r="U911" s="128">
        <v>338143</v>
      </c>
      <c r="V911" s="7"/>
      <c r="W911"/>
    </row>
    <row r="912" spans="2:23" s="13" customFormat="1" ht="15" customHeight="1" x14ac:dyDescent="0.35">
      <c r="B912" s="126">
        <v>2009</v>
      </c>
      <c r="C912" s="126"/>
      <c r="D912" s="128">
        <v>932</v>
      </c>
      <c r="E912" s="140">
        <v>11201136</v>
      </c>
      <c r="F912" s="128" t="s">
        <v>69</v>
      </c>
      <c r="G912" s="128" t="s">
        <v>69</v>
      </c>
      <c r="H912" s="128" t="s">
        <v>69</v>
      </c>
      <c r="I912" s="128" t="s">
        <v>69</v>
      </c>
      <c r="J912" s="128" t="s">
        <v>69</v>
      </c>
      <c r="K912" s="128" t="s">
        <v>69</v>
      </c>
      <c r="L912" s="140">
        <v>8580523</v>
      </c>
      <c r="M912" s="128" t="s">
        <v>69</v>
      </c>
      <c r="N912" s="128" t="s">
        <v>69</v>
      </c>
      <c r="O912" s="128" t="s">
        <v>69</v>
      </c>
      <c r="P912" s="128" t="s">
        <v>69</v>
      </c>
      <c r="Q912" s="128" t="s">
        <v>69</v>
      </c>
      <c r="R912" s="128" t="s">
        <v>69</v>
      </c>
      <c r="S912" s="140">
        <v>2620613</v>
      </c>
      <c r="T912" s="128" t="s">
        <v>69</v>
      </c>
      <c r="U912" s="128" t="s">
        <v>69</v>
      </c>
      <c r="V912" s="7"/>
      <c r="W912"/>
    </row>
    <row r="913" spans="2:23" ht="15" customHeight="1" x14ac:dyDescent="0.35">
      <c r="B913" s="126">
        <v>2008</v>
      </c>
      <c r="C913" s="126"/>
      <c r="D913" s="128">
        <v>880</v>
      </c>
      <c r="E913" s="140">
        <v>10576195</v>
      </c>
      <c r="F913" s="128" t="s">
        <v>69</v>
      </c>
      <c r="G913" s="128" t="s">
        <v>69</v>
      </c>
      <c r="H913" s="128" t="s">
        <v>69</v>
      </c>
      <c r="I913" s="128" t="s">
        <v>69</v>
      </c>
      <c r="J913" s="128" t="s">
        <v>69</v>
      </c>
      <c r="K913" s="128" t="s">
        <v>69</v>
      </c>
      <c r="L913" s="140">
        <v>8011916</v>
      </c>
      <c r="M913" s="128" t="s">
        <v>69</v>
      </c>
      <c r="N913" s="128" t="s">
        <v>69</v>
      </c>
      <c r="O913" s="128" t="s">
        <v>69</v>
      </c>
      <c r="P913" s="128" t="s">
        <v>69</v>
      </c>
      <c r="Q913" s="128" t="s">
        <v>69</v>
      </c>
      <c r="R913" s="128" t="s">
        <v>69</v>
      </c>
      <c r="S913" s="140">
        <v>2564279</v>
      </c>
      <c r="T913" s="128" t="s">
        <v>69</v>
      </c>
      <c r="U913" s="128" t="s">
        <v>69</v>
      </c>
      <c r="V913" s="13"/>
      <c r="W913"/>
    </row>
    <row r="914" spans="2:23" ht="15" customHeight="1" x14ac:dyDescent="0.35">
      <c r="B914" s="310" t="s">
        <v>11</v>
      </c>
      <c r="C914" s="310"/>
      <c r="D914" s="311"/>
      <c r="E914" s="311"/>
      <c r="F914" s="311"/>
      <c r="G914" s="311"/>
      <c r="H914" s="311"/>
      <c r="I914" s="311"/>
      <c r="J914" s="311"/>
      <c r="K914" s="311"/>
      <c r="L914" s="311"/>
      <c r="M914" s="311"/>
      <c r="N914" s="311"/>
      <c r="O914" s="311"/>
      <c r="P914" s="311"/>
      <c r="Q914" s="311"/>
      <c r="R914" s="311"/>
      <c r="S914" s="311"/>
      <c r="T914" s="311"/>
      <c r="U914" s="311"/>
      <c r="V914" s="13"/>
      <c r="W914"/>
    </row>
    <row r="915" spans="2:23" ht="15" customHeight="1" x14ac:dyDescent="0.35">
      <c r="B915" s="123" t="s">
        <v>237</v>
      </c>
      <c r="C915" s="123"/>
      <c r="D915" s="132"/>
      <c r="E915" s="132"/>
      <c r="F915" s="132"/>
      <c r="G915" s="132"/>
      <c r="H915" s="132"/>
      <c r="I915" s="132"/>
      <c r="J915" s="132"/>
      <c r="K915" s="132"/>
      <c r="L915" s="132"/>
      <c r="M915" s="132"/>
      <c r="N915" s="132"/>
      <c r="O915" s="132"/>
      <c r="P915" s="132"/>
      <c r="Q915" s="132"/>
      <c r="R915" s="132"/>
      <c r="S915" s="132"/>
      <c r="T915" s="132"/>
      <c r="U915" s="132"/>
      <c r="V915" s="13"/>
      <c r="W915"/>
    </row>
    <row r="916" spans="2:23" ht="15" customHeight="1" x14ac:dyDescent="0.35">
      <c r="B916" s="142">
        <v>2020</v>
      </c>
      <c r="C916" s="142"/>
      <c r="D916" s="128">
        <v>1245</v>
      </c>
      <c r="E916" s="140">
        <v>6278005</v>
      </c>
      <c r="F916" s="128">
        <v>4678226</v>
      </c>
      <c r="G916" s="128">
        <v>1846873</v>
      </c>
      <c r="H916" s="128">
        <v>1516274</v>
      </c>
      <c r="I916" s="128">
        <v>1599779</v>
      </c>
      <c r="J916" s="128">
        <v>123663</v>
      </c>
      <c r="K916" s="128">
        <v>554269</v>
      </c>
      <c r="L916" s="140">
        <v>3347125</v>
      </c>
      <c r="M916" s="128">
        <v>2113005</v>
      </c>
      <c r="N916" s="128">
        <v>1298832</v>
      </c>
      <c r="O916" s="128">
        <v>1234120</v>
      </c>
      <c r="P916" s="128">
        <v>372167</v>
      </c>
      <c r="Q916" s="128">
        <v>59070</v>
      </c>
      <c r="R916" s="128">
        <v>293415</v>
      </c>
      <c r="S916" s="140">
        <v>2930880</v>
      </c>
      <c r="T916" s="128">
        <v>886820</v>
      </c>
      <c r="U916" s="128">
        <v>413698</v>
      </c>
      <c r="V916" s="13"/>
      <c r="W916"/>
    </row>
    <row r="917" spans="2:23" ht="15" customHeight="1" x14ac:dyDescent="0.35">
      <c r="B917" s="142">
        <v>2019</v>
      </c>
      <c r="C917" s="142"/>
      <c r="D917" s="128">
        <v>1268</v>
      </c>
      <c r="E917" s="140">
        <v>5931408</v>
      </c>
      <c r="F917" s="128">
        <v>4440835</v>
      </c>
      <c r="G917" s="128">
        <v>1723271</v>
      </c>
      <c r="H917" s="128">
        <v>1501164</v>
      </c>
      <c r="I917" s="128">
        <v>1490573</v>
      </c>
      <c r="J917" s="128">
        <v>137430</v>
      </c>
      <c r="K917" s="128">
        <v>493565</v>
      </c>
      <c r="L917" s="140">
        <v>3485734</v>
      </c>
      <c r="M917" s="128">
        <v>2081621</v>
      </c>
      <c r="N917" s="128">
        <v>1288692</v>
      </c>
      <c r="O917" s="128">
        <v>1404113</v>
      </c>
      <c r="P917" s="128">
        <v>379170</v>
      </c>
      <c r="Q917" s="128">
        <v>62971</v>
      </c>
      <c r="R917" s="128">
        <v>320482</v>
      </c>
      <c r="S917" s="140">
        <v>2445674</v>
      </c>
      <c r="T917" s="128">
        <v>811081</v>
      </c>
      <c r="U917" s="128">
        <v>303580</v>
      </c>
      <c r="V917" s="13"/>
      <c r="W917"/>
    </row>
    <row r="918" spans="2:23" ht="15" customHeight="1" x14ac:dyDescent="0.35">
      <c r="B918" s="142">
        <v>2018</v>
      </c>
      <c r="C918" s="142"/>
      <c r="D918" s="128">
        <v>1246</v>
      </c>
      <c r="E918" s="140">
        <v>6005333</v>
      </c>
      <c r="F918" s="128">
        <v>4512738</v>
      </c>
      <c r="G918" s="128">
        <v>1705849</v>
      </c>
      <c r="H918" s="128">
        <v>1562493</v>
      </c>
      <c r="I918" s="128">
        <v>1492595</v>
      </c>
      <c r="J918" s="128">
        <v>131415</v>
      </c>
      <c r="K918" s="128">
        <v>500505</v>
      </c>
      <c r="L918" s="140">
        <v>3637932</v>
      </c>
      <c r="M918" s="128">
        <v>2142818</v>
      </c>
      <c r="N918" s="128">
        <v>1374585</v>
      </c>
      <c r="O918" s="128">
        <v>1495114</v>
      </c>
      <c r="P918" s="128">
        <v>395445</v>
      </c>
      <c r="Q918" s="128">
        <v>54104</v>
      </c>
      <c r="R918" s="128">
        <v>357039</v>
      </c>
      <c r="S918" s="140">
        <v>2367401</v>
      </c>
      <c r="T918" s="128">
        <v>785632</v>
      </c>
      <c r="U918" s="128">
        <v>305733</v>
      </c>
      <c r="V918" s="13"/>
      <c r="W918"/>
    </row>
    <row r="919" spans="2:23" ht="15" customHeight="1" x14ac:dyDescent="0.35">
      <c r="B919" s="142">
        <v>2017</v>
      </c>
      <c r="C919" s="142"/>
      <c r="D919" s="128">
        <v>1187</v>
      </c>
      <c r="E919" s="140">
        <v>6576025</v>
      </c>
      <c r="F919" s="128">
        <v>4963649</v>
      </c>
      <c r="G919" s="128">
        <v>1704671</v>
      </c>
      <c r="H919" s="128">
        <v>2152833</v>
      </c>
      <c r="I919" s="128">
        <v>1612376</v>
      </c>
      <c r="J919" s="128">
        <v>125707</v>
      </c>
      <c r="K919" s="128">
        <v>523261</v>
      </c>
      <c r="L919" s="140">
        <v>4236908</v>
      </c>
      <c r="M919" s="128">
        <v>2812598</v>
      </c>
      <c r="N919" s="128">
        <v>1818860</v>
      </c>
      <c r="O919" s="128">
        <v>1424310</v>
      </c>
      <c r="P919" s="128">
        <v>405737</v>
      </c>
      <c r="Q919" s="128">
        <v>58039</v>
      </c>
      <c r="R919" s="128">
        <v>261180</v>
      </c>
      <c r="S919" s="140">
        <v>2339118</v>
      </c>
      <c r="T919" s="128">
        <v>830929</v>
      </c>
      <c r="U919" s="128">
        <v>292996</v>
      </c>
      <c r="V919" s="13"/>
      <c r="W919"/>
    </row>
    <row r="920" spans="2:23" ht="15" customHeight="1" x14ac:dyDescent="0.35">
      <c r="B920" s="142">
        <v>2016</v>
      </c>
      <c r="C920" s="142"/>
      <c r="D920" s="128">
        <v>1200</v>
      </c>
      <c r="E920" s="140">
        <v>5908556</v>
      </c>
      <c r="F920" s="128">
        <v>4359916</v>
      </c>
      <c r="G920" s="128">
        <v>1764313</v>
      </c>
      <c r="H920" s="128">
        <v>1734303</v>
      </c>
      <c r="I920" s="128">
        <v>1548640</v>
      </c>
      <c r="J920" s="128">
        <v>129901</v>
      </c>
      <c r="K920" s="128">
        <v>487764</v>
      </c>
      <c r="L920" s="140">
        <v>3792553</v>
      </c>
      <c r="M920" s="128">
        <v>2226838</v>
      </c>
      <c r="N920" s="128">
        <v>1466160</v>
      </c>
      <c r="O920" s="128">
        <v>1565715</v>
      </c>
      <c r="P920" s="128">
        <v>388768</v>
      </c>
      <c r="Q920" s="128">
        <v>52292</v>
      </c>
      <c r="R920" s="128">
        <v>375210</v>
      </c>
      <c r="S920" s="140">
        <v>2116003</v>
      </c>
      <c r="T920" s="128">
        <v>768170</v>
      </c>
      <c r="U920" s="128">
        <v>209289</v>
      </c>
      <c r="V920" s="13"/>
      <c r="W920"/>
    </row>
    <row r="921" spans="2:23" s="13" customFormat="1" ht="15" customHeight="1" collapsed="1" x14ac:dyDescent="0.35">
      <c r="B921" s="142">
        <v>2015</v>
      </c>
      <c r="C921" s="142"/>
      <c r="D921" s="128">
        <v>1234</v>
      </c>
      <c r="E921" s="140">
        <v>5534532</v>
      </c>
      <c r="F921" s="128">
        <v>4065700</v>
      </c>
      <c r="G921" s="128">
        <v>1717138</v>
      </c>
      <c r="H921" s="128">
        <v>1512099</v>
      </c>
      <c r="I921" s="128">
        <v>1468832</v>
      </c>
      <c r="J921" s="128">
        <v>126244</v>
      </c>
      <c r="K921" s="128">
        <v>462432</v>
      </c>
      <c r="L921" s="140">
        <v>3517509</v>
      </c>
      <c r="M921" s="128">
        <v>1988839</v>
      </c>
      <c r="N921" s="128">
        <v>1318324</v>
      </c>
      <c r="O921" s="128">
        <v>1528670</v>
      </c>
      <c r="P921" s="128">
        <v>379580</v>
      </c>
      <c r="Q921" s="128">
        <v>46634</v>
      </c>
      <c r="R921" s="128">
        <v>390039</v>
      </c>
      <c r="S921" s="140">
        <v>2017023</v>
      </c>
      <c r="T921" s="128">
        <v>713953</v>
      </c>
      <c r="U921" s="128">
        <v>109060</v>
      </c>
      <c r="V921" s="7"/>
      <c r="W921"/>
    </row>
    <row r="922" spans="2:23" s="13" customFormat="1" ht="15" customHeight="1" x14ac:dyDescent="0.35">
      <c r="B922" s="142">
        <v>2014</v>
      </c>
      <c r="C922" s="142"/>
      <c r="D922" s="128">
        <v>1227</v>
      </c>
      <c r="E922" s="140">
        <v>8136886</v>
      </c>
      <c r="F922" s="128">
        <v>6242027</v>
      </c>
      <c r="G922" s="128">
        <v>1760838</v>
      </c>
      <c r="H922" s="128">
        <v>3651471</v>
      </c>
      <c r="I922" s="128">
        <v>1894859</v>
      </c>
      <c r="J922" s="128">
        <v>139701</v>
      </c>
      <c r="K922" s="128">
        <v>794778</v>
      </c>
      <c r="L922" s="140">
        <v>6102617</v>
      </c>
      <c r="M922" s="128">
        <v>3768141</v>
      </c>
      <c r="N922" s="128">
        <v>2020910</v>
      </c>
      <c r="O922" s="128">
        <v>2334476</v>
      </c>
      <c r="P922" s="128">
        <v>411509</v>
      </c>
      <c r="Q922" s="128">
        <v>58640</v>
      </c>
      <c r="R922" s="128">
        <v>707129</v>
      </c>
      <c r="S922" s="140">
        <v>2034269</v>
      </c>
      <c r="T922" s="128">
        <v>943991</v>
      </c>
      <c r="U922" s="128">
        <v>29923</v>
      </c>
      <c r="V922" s="7"/>
      <c r="W922"/>
    </row>
    <row r="923" spans="2:23" s="13" customFormat="1" ht="15" customHeight="1" x14ac:dyDescent="0.35">
      <c r="B923" s="142">
        <v>2013</v>
      </c>
      <c r="C923" s="142"/>
      <c r="D923" s="128">
        <v>1201</v>
      </c>
      <c r="E923" s="140">
        <v>8709589</v>
      </c>
      <c r="F923" s="128">
        <v>6597489</v>
      </c>
      <c r="G923" s="128">
        <v>1713582</v>
      </c>
      <c r="H923" s="128">
        <v>4051205</v>
      </c>
      <c r="I923" s="128">
        <v>2112101</v>
      </c>
      <c r="J923" s="128">
        <v>136290</v>
      </c>
      <c r="K923" s="128">
        <v>936082</v>
      </c>
      <c r="L923" s="140">
        <v>6641082</v>
      </c>
      <c r="M923" s="128">
        <v>4307742</v>
      </c>
      <c r="N923" s="128">
        <v>2265930</v>
      </c>
      <c r="O923" s="128">
        <v>2333341</v>
      </c>
      <c r="P923" s="128">
        <v>443896</v>
      </c>
      <c r="Q923" s="128">
        <v>58741</v>
      </c>
      <c r="R923" s="128">
        <v>699779</v>
      </c>
      <c r="S923" s="140">
        <v>2068507</v>
      </c>
      <c r="T923" s="128">
        <v>1003302</v>
      </c>
      <c r="U923" s="128">
        <v>39348</v>
      </c>
      <c r="V923" s="7"/>
      <c r="W923"/>
    </row>
    <row r="924" spans="2:23" s="13" customFormat="1" ht="15" customHeight="1" x14ac:dyDescent="0.35">
      <c r="B924" s="126">
        <v>2012</v>
      </c>
      <c r="C924" s="126"/>
      <c r="D924" s="128">
        <v>1174</v>
      </c>
      <c r="E924" s="140">
        <v>8635062</v>
      </c>
      <c r="F924" s="128">
        <v>6523126</v>
      </c>
      <c r="G924" s="128">
        <v>1673440</v>
      </c>
      <c r="H924" s="128">
        <v>4032099</v>
      </c>
      <c r="I924" s="128">
        <v>2111935</v>
      </c>
      <c r="J924" s="128">
        <v>129037</v>
      </c>
      <c r="K924" s="128">
        <v>937548</v>
      </c>
      <c r="L924" s="140">
        <v>6780393</v>
      </c>
      <c r="M924" s="128">
        <v>4293881</v>
      </c>
      <c r="N924" s="128">
        <v>2298849</v>
      </c>
      <c r="O924" s="128">
        <v>2486512</v>
      </c>
      <c r="P924" s="128">
        <v>466542</v>
      </c>
      <c r="Q924" s="128">
        <v>62765</v>
      </c>
      <c r="R924" s="128">
        <v>785970</v>
      </c>
      <c r="S924" s="140">
        <v>1854669</v>
      </c>
      <c r="T924" s="128">
        <v>950650</v>
      </c>
      <c r="U924" s="128">
        <v>-809</v>
      </c>
      <c r="V924" s="7"/>
      <c r="W924"/>
    </row>
    <row r="925" spans="2:23" ht="15" customHeight="1" x14ac:dyDescent="0.35">
      <c r="B925" s="126">
        <v>2011</v>
      </c>
      <c r="C925" s="126"/>
      <c r="D925" s="128">
        <v>1147</v>
      </c>
      <c r="E925" s="140">
        <v>8638752</v>
      </c>
      <c r="F925" s="128">
        <v>6662381</v>
      </c>
      <c r="G925" s="128">
        <v>1636014</v>
      </c>
      <c r="H925" s="128">
        <v>4211992</v>
      </c>
      <c r="I925" s="128">
        <v>1976372</v>
      </c>
      <c r="J925" s="128">
        <v>124289</v>
      </c>
      <c r="K925" s="128">
        <v>856535</v>
      </c>
      <c r="L925" s="140">
        <v>6913068</v>
      </c>
      <c r="M925" s="128">
        <v>4341715</v>
      </c>
      <c r="N925" s="128">
        <v>2328009</v>
      </c>
      <c r="O925" s="128">
        <v>2571354</v>
      </c>
      <c r="P925" s="128">
        <v>467875</v>
      </c>
      <c r="Q925" s="128">
        <v>53963</v>
      </c>
      <c r="R925" s="128">
        <v>887908</v>
      </c>
      <c r="S925" s="140">
        <v>1725684</v>
      </c>
      <c r="T925" s="128">
        <v>930207</v>
      </c>
      <c r="U925" s="128">
        <v>-24260</v>
      </c>
      <c r="W925"/>
    </row>
    <row r="926" spans="2:23" ht="15" customHeight="1" x14ac:dyDescent="0.35">
      <c r="B926" s="126">
        <v>2010</v>
      </c>
      <c r="C926" s="126"/>
      <c r="D926" s="128">
        <v>1073</v>
      </c>
      <c r="E926" s="140">
        <v>8166323</v>
      </c>
      <c r="F926" s="128">
        <v>6346244</v>
      </c>
      <c r="G926" s="128">
        <v>1722038</v>
      </c>
      <c r="H926" s="128">
        <v>3781593</v>
      </c>
      <c r="I926" s="128">
        <v>1820079</v>
      </c>
      <c r="J926" s="128">
        <v>109840</v>
      </c>
      <c r="K926" s="128">
        <v>726059</v>
      </c>
      <c r="L926" s="140">
        <v>6535873</v>
      </c>
      <c r="M926" s="128">
        <v>3904979</v>
      </c>
      <c r="N926" s="128">
        <v>2067631</v>
      </c>
      <c r="O926" s="128">
        <v>2630894</v>
      </c>
      <c r="P926" s="128">
        <v>431984</v>
      </c>
      <c r="Q926" s="128">
        <v>86330</v>
      </c>
      <c r="R926" s="128">
        <v>879350</v>
      </c>
      <c r="S926" s="140">
        <v>1630449</v>
      </c>
      <c r="T926" s="128">
        <v>917068</v>
      </c>
      <c r="U926" s="128">
        <v>-47211</v>
      </c>
      <c r="V926" s="13"/>
      <c r="W926"/>
    </row>
    <row r="927" spans="2:23" ht="15" customHeight="1" x14ac:dyDescent="0.35">
      <c r="B927" s="126">
        <v>2009</v>
      </c>
      <c r="C927" s="126"/>
      <c r="D927" s="128">
        <v>1089</v>
      </c>
      <c r="E927" s="140">
        <v>8817132</v>
      </c>
      <c r="F927" s="128" t="s">
        <v>69</v>
      </c>
      <c r="G927" s="128" t="s">
        <v>69</v>
      </c>
      <c r="H927" s="128" t="s">
        <v>69</v>
      </c>
      <c r="I927" s="128" t="s">
        <v>69</v>
      </c>
      <c r="J927" s="128" t="s">
        <v>69</v>
      </c>
      <c r="K927" s="128" t="s">
        <v>69</v>
      </c>
      <c r="L927" s="140">
        <v>7329792</v>
      </c>
      <c r="M927" s="128" t="s">
        <v>69</v>
      </c>
      <c r="N927" s="128" t="s">
        <v>69</v>
      </c>
      <c r="O927" s="128" t="s">
        <v>69</v>
      </c>
      <c r="P927" s="128" t="s">
        <v>69</v>
      </c>
      <c r="Q927" s="128" t="s">
        <v>69</v>
      </c>
      <c r="R927" s="128" t="s">
        <v>69</v>
      </c>
      <c r="S927" s="140">
        <v>1487340</v>
      </c>
      <c r="T927" s="128" t="s">
        <v>69</v>
      </c>
      <c r="U927" s="128" t="s">
        <v>69</v>
      </c>
      <c r="V927" s="13"/>
      <c r="W927"/>
    </row>
    <row r="928" spans="2:23" ht="15" customHeight="1" x14ac:dyDescent="0.35">
      <c r="B928" s="126">
        <v>2008</v>
      </c>
      <c r="C928" s="126"/>
      <c r="D928" s="128">
        <v>1064</v>
      </c>
      <c r="E928" s="140">
        <v>8333664</v>
      </c>
      <c r="F928" s="128" t="s">
        <v>69</v>
      </c>
      <c r="G928" s="128" t="s">
        <v>69</v>
      </c>
      <c r="H928" s="128" t="s">
        <v>69</v>
      </c>
      <c r="I928" s="128" t="s">
        <v>69</v>
      </c>
      <c r="J928" s="128" t="s">
        <v>69</v>
      </c>
      <c r="K928" s="128" t="s">
        <v>69</v>
      </c>
      <c r="L928" s="140">
        <v>6897789</v>
      </c>
      <c r="M928" s="128" t="s">
        <v>69</v>
      </c>
      <c r="N928" s="128" t="s">
        <v>69</v>
      </c>
      <c r="O928" s="128" t="s">
        <v>69</v>
      </c>
      <c r="P928" s="128" t="s">
        <v>69</v>
      </c>
      <c r="Q928" s="128" t="s">
        <v>69</v>
      </c>
      <c r="R928" s="128" t="s">
        <v>69</v>
      </c>
      <c r="S928" s="140">
        <v>1435875</v>
      </c>
      <c r="T928" s="128" t="s">
        <v>69</v>
      </c>
      <c r="U928" s="128" t="s">
        <v>69</v>
      </c>
      <c r="V928" s="13"/>
      <c r="W928"/>
    </row>
    <row r="929" spans="2:23" ht="15" customHeight="1" x14ac:dyDescent="0.35">
      <c r="B929" s="127" t="s">
        <v>238</v>
      </c>
      <c r="C929" s="127"/>
      <c r="D929" s="134"/>
      <c r="E929" s="134"/>
      <c r="F929" s="134"/>
      <c r="G929" s="134"/>
      <c r="H929" s="134"/>
      <c r="I929" s="134"/>
      <c r="J929" s="134"/>
      <c r="K929" s="134"/>
      <c r="L929" s="134"/>
      <c r="M929" s="134"/>
      <c r="N929" s="134"/>
      <c r="O929" s="134"/>
      <c r="P929" s="134"/>
      <c r="Q929" s="134"/>
      <c r="R929" s="134"/>
      <c r="S929" s="134"/>
      <c r="T929" s="134"/>
      <c r="U929" s="134"/>
      <c r="V929" s="13"/>
      <c r="W929"/>
    </row>
    <row r="930" spans="2:23" ht="15" customHeight="1" x14ac:dyDescent="0.35">
      <c r="B930" s="142">
        <v>2020</v>
      </c>
      <c r="C930" s="142"/>
      <c r="D930" s="128">
        <v>928</v>
      </c>
      <c r="E930" s="140">
        <v>656740</v>
      </c>
      <c r="F930" s="128">
        <v>449671</v>
      </c>
      <c r="G930" s="128">
        <v>149978</v>
      </c>
      <c r="H930" s="128">
        <v>58369</v>
      </c>
      <c r="I930" s="128">
        <v>207069</v>
      </c>
      <c r="J930" s="128">
        <v>21157</v>
      </c>
      <c r="K930" s="128">
        <v>71308</v>
      </c>
      <c r="L930" s="140">
        <v>371000</v>
      </c>
      <c r="M930" s="128">
        <v>211001</v>
      </c>
      <c r="N930" s="128">
        <v>187636</v>
      </c>
      <c r="O930" s="128">
        <v>159999</v>
      </c>
      <c r="P930" s="128">
        <v>46876</v>
      </c>
      <c r="Q930" s="128">
        <v>7858</v>
      </c>
      <c r="R930" s="128">
        <v>24076</v>
      </c>
      <c r="S930" s="140">
        <v>285740</v>
      </c>
      <c r="T930" s="128">
        <v>95221</v>
      </c>
      <c r="U930" s="128">
        <v>-11084</v>
      </c>
      <c r="V930" s="13"/>
      <c r="W930"/>
    </row>
    <row r="931" spans="2:23" ht="15" customHeight="1" x14ac:dyDescent="0.35">
      <c r="B931" s="142">
        <v>2019</v>
      </c>
      <c r="C931" s="142"/>
      <c r="D931" s="128">
        <v>950</v>
      </c>
      <c r="E931" s="140">
        <v>556487</v>
      </c>
      <c r="F931" s="128">
        <v>352774</v>
      </c>
      <c r="G931" s="128">
        <v>91091</v>
      </c>
      <c r="H931" s="128">
        <v>65141</v>
      </c>
      <c r="I931" s="128">
        <v>203713</v>
      </c>
      <c r="J931" s="128">
        <v>22349</v>
      </c>
      <c r="K931" s="128">
        <v>66602</v>
      </c>
      <c r="L931" s="140">
        <v>358922</v>
      </c>
      <c r="M931" s="128">
        <v>167298</v>
      </c>
      <c r="N931" s="128">
        <v>139902</v>
      </c>
      <c r="O931" s="128">
        <v>191624</v>
      </c>
      <c r="P931" s="128">
        <v>43629</v>
      </c>
      <c r="Q931" s="128">
        <v>6928</v>
      </c>
      <c r="R931" s="128">
        <v>72940</v>
      </c>
      <c r="S931" s="140">
        <v>197565</v>
      </c>
      <c r="T931" s="128">
        <v>63787</v>
      </c>
      <c r="U931" s="128">
        <v>5310</v>
      </c>
      <c r="V931" s="13"/>
      <c r="W931"/>
    </row>
    <row r="932" spans="2:23" ht="15" customHeight="1" x14ac:dyDescent="0.35">
      <c r="B932" s="142">
        <v>2018</v>
      </c>
      <c r="C932" s="142"/>
      <c r="D932" s="128">
        <v>932</v>
      </c>
      <c r="E932" s="140">
        <v>569493</v>
      </c>
      <c r="F932" s="128">
        <v>372386</v>
      </c>
      <c r="G932" s="128">
        <v>87707</v>
      </c>
      <c r="H932" s="128">
        <v>73098</v>
      </c>
      <c r="I932" s="128">
        <v>197107</v>
      </c>
      <c r="J932" s="128">
        <v>19292</v>
      </c>
      <c r="K932" s="128">
        <v>60097</v>
      </c>
      <c r="L932" s="140">
        <v>375774</v>
      </c>
      <c r="M932" s="128">
        <v>213009</v>
      </c>
      <c r="N932" s="128">
        <v>182200</v>
      </c>
      <c r="O932" s="128">
        <v>162765</v>
      </c>
      <c r="P932" s="128">
        <v>54764</v>
      </c>
      <c r="Q932" s="128">
        <v>6774</v>
      </c>
      <c r="R932" s="128">
        <v>42275</v>
      </c>
      <c r="S932" s="140">
        <v>193718</v>
      </c>
      <c r="T932" s="128">
        <v>57021</v>
      </c>
      <c r="U932" s="128">
        <v>-4659</v>
      </c>
      <c r="V932" s="13"/>
      <c r="W932"/>
    </row>
    <row r="933" spans="2:23" s="12" customFormat="1" ht="15" customHeight="1" x14ac:dyDescent="0.35">
      <c r="B933" s="142">
        <v>2017</v>
      </c>
      <c r="C933" s="142"/>
      <c r="D933" s="128">
        <v>878</v>
      </c>
      <c r="E933" s="140">
        <v>556296</v>
      </c>
      <c r="F933" s="128">
        <v>355844</v>
      </c>
      <c r="G933" s="128">
        <v>77547</v>
      </c>
      <c r="H933" s="128">
        <v>40152</v>
      </c>
      <c r="I933" s="128">
        <v>200453</v>
      </c>
      <c r="J933" s="128">
        <v>19636</v>
      </c>
      <c r="K933" s="128">
        <v>59873</v>
      </c>
      <c r="L933" s="140">
        <v>392577</v>
      </c>
      <c r="M933" s="128">
        <v>231617</v>
      </c>
      <c r="N933" s="128">
        <v>202428</v>
      </c>
      <c r="O933" s="128">
        <v>160960</v>
      </c>
      <c r="P933" s="128">
        <v>67091</v>
      </c>
      <c r="Q933" s="128">
        <v>7936</v>
      </c>
      <c r="R933" s="128">
        <v>20740</v>
      </c>
      <c r="S933" s="140">
        <v>163719</v>
      </c>
      <c r="T933" s="128">
        <v>49879</v>
      </c>
      <c r="U933" s="128">
        <v>-12739</v>
      </c>
      <c r="V933" s="13"/>
      <c r="W933"/>
    </row>
    <row r="934" spans="2:23" s="13" customFormat="1" ht="15" customHeight="1" x14ac:dyDescent="0.35">
      <c r="B934" s="142">
        <v>2016</v>
      </c>
      <c r="C934" s="142"/>
      <c r="D934" s="128">
        <v>902</v>
      </c>
      <c r="E934" s="140">
        <v>729114</v>
      </c>
      <c r="F934" s="128">
        <v>524377</v>
      </c>
      <c r="G934" s="128">
        <v>188210</v>
      </c>
      <c r="H934" s="128">
        <v>47063</v>
      </c>
      <c r="I934" s="128">
        <v>204737</v>
      </c>
      <c r="J934" s="128">
        <v>20686</v>
      </c>
      <c r="K934" s="128">
        <v>61917</v>
      </c>
      <c r="L934" s="140">
        <v>474427</v>
      </c>
      <c r="M934" s="128">
        <v>283047</v>
      </c>
      <c r="N934" s="128">
        <v>254645</v>
      </c>
      <c r="O934" s="128">
        <v>191380</v>
      </c>
      <c r="P934" s="128">
        <v>57139</v>
      </c>
      <c r="Q934" s="128">
        <v>7035</v>
      </c>
      <c r="R934" s="128">
        <v>39895</v>
      </c>
      <c r="S934" s="140">
        <v>254687</v>
      </c>
      <c r="T934" s="128">
        <v>124397</v>
      </c>
      <c r="U934" s="128">
        <v>1465</v>
      </c>
      <c r="V934" s="7"/>
      <c r="W934"/>
    </row>
    <row r="935" spans="2:23" s="13" customFormat="1" ht="15" customHeight="1" x14ac:dyDescent="0.35">
      <c r="B935" s="142">
        <v>2015</v>
      </c>
      <c r="C935" s="142"/>
      <c r="D935" s="128">
        <v>942</v>
      </c>
      <c r="E935" s="140">
        <v>707694</v>
      </c>
      <c r="F935" s="128">
        <v>499880</v>
      </c>
      <c r="G935" s="128">
        <v>184145</v>
      </c>
      <c r="H935" s="128">
        <v>8032</v>
      </c>
      <c r="I935" s="128">
        <v>207814</v>
      </c>
      <c r="J935" s="128">
        <v>19607</v>
      </c>
      <c r="K935" s="128">
        <v>49491</v>
      </c>
      <c r="L935" s="140">
        <v>467458</v>
      </c>
      <c r="M935" s="128">
        <v>287019</v>
      </c>
      <c r="N935" s="128">
        <v>259047</v>
      </c>
      <c r="O935" s="128">
        <v>180439</v>
      </c>
      <c r="P935" s="128">
        <v>51082</v>
      </c>
      <c r="Q935" s="128">
        <v>7246</v>
      </c>
      <c r="R935" s="128">
        <v>51961</v>
      </c>
      <c r="S935" s="140">
        <v>240236</v>
      </c>
      <c r="T935" s="128">
        <v>127629</v>
      </c>
      <c r="U935" s="128">
        <v>-19209</v>
      </c>
      <c r="V935" s="7"/>
      <c r="W935"/>
    </row>
    <row r="936" spans="2:23" s="13" customFormat="1" ht="15" customHeight="1" x14ac:dyDescent="0.35">
      <c r="B936" s="142">
        <v>2014</v>
      </c>
      <c r="C936" s="142"/>
      <c r="D936" s="128">
        <v>920</v>
      </c>
      <c r="E936" s="140">
        <v>547167</v>
      </c>
      <c r="F936" s="128">
        <v>364315</v>
      </c>
      <c r="G936" s="128">
        <v>196619</v>
      </c>
      <c r="H936" s="128">
        <v>11904</v>
      </c>
      <c r="I936" s="128">
        <v>182852</v>
      </c>
      <c r="J936" s="128">
        <v>23392</v>
      </c>
      <c r="K936" s="128">
        <v>51623</v>
      </c>
      <c r="L936" s="140">
        <v>331092</v>
      </c>
      <c r="M936" s="128">
        <v>169048</v>
      </c>
      <c r="N936" s="128">
        <v>139161</v>
      </c>
      <c r="O936" s="128">
        <v>162044</v>
      </c>
      <c r="P936" s="128">
        <v>54396</v>
      </c>
      <c r="Q936" s="128">
        <v>7456</v>
      </c>
      <c r="R936" s="128">
        <v>36385</v>
      </c>
      <c r="S936" s="140">
        <v>216075</v>
      </c>
      <c r="T936" s="128">
        <v>125299</v>
      </c>
      <c r="U936" s="128">
        <v>-13387</v>
      </c>
      <c r="V936" s="7"/>
      <c r="W936"/>
    </row>
    <row r="937" spans="2:23" s="13" customFormat="1" ht="15" customHeight="1" x14ac:dyDescent="0.35">
      <c r="B937" s="142">
        <v>2013</v>
      </c>
      <c r="C937" s="142"/>
      <c r="D937" s="128">
        <v>903</v>
      </c>
      <c r="E937" s="140">
        <v>555183</v>
      </c>
      <c r="F937" s="128">
        <v>335761</v>
      </c>
      <c r="G937" s="128">
        <v>193216</v>
      </c>
      <c r="H937" s="128">
        <v>12396</v>
      </c>
      <c r="I937" s="128">
        <v>219422</v>
      </c>
      <c r="J937" s="128">
        <v>24071</v>
      </c>
      <c r="K937" s="128">
        <v>58493</v>
      </c>
      <c r="L937" s="140">
        <v>317740</v>
      </c>
      <c r="M937" s="128">
        <v>147762</v>
      </c>
      <c r="N937" s="128">
        <v>126258</v>
      </c>
      <c r="O937" s="128">
        <v>169978</v>
      </c>
      <c r="P937" s="128">
        <v>61746</v>
      </c>
      <c r="Q937" s="128">
        <v>7108</v>
      </c>
      <c r="R937" s="128">
        <v>28925</v>
      </c>
      <c r="S937" s="140">
        <v>237444</v>
      </c>
      <c r="T937" s="128">
        <v>127095</v>
      </c>
      <c r="U937" s="128">
        <v>-6168</v>
      </c>
      <c r="V937" s="7"/>
      <c r="W937"/>
    </row>
    <row r="938" spans="2:23" ht="15" customHeight="1" x14ac:dyDescent="0.35">
      <c r="B938" s="126">
        <v>2012</v>
      </c>
      <c r="C938" s="126"/>
      <c r="D938" s="128">
        <v>877</v>
      </c>
      <c r="E938" s="140">
        <v>491775</v>
      </c>
      <c r="F938" s="128">
        <v>333539</v>
      </c>
      <c r="G938" s="128">
        <v>185916</v>
      </c>
      <c r="H938" s="128">
        <v>10252</v>
      </c>
      <c r="I938" s="128">
        <v>158236</v>
      </c>
      <c r="J938" s="128">
        <v>17567</v>
      </c>
      <c r="K938" s="128">
        <v>56673</v>
      </c>
      <c r="L938" s="140">
        <v>299315</v>
      </c>
      <c r="M938" s="128">
        <v>138412</v>
      </c>
      <c r="N938" s="128">
        <v>115433</v>
      </c>
      <c r="O938" s="128">
        <v>160903</v>
      </c>
      <c r="P938" s="128">
        <v>55767</v>
      </c>
      <c r="Q938" s="128">
        <v>6681</v>
      </c>
      <c r="R938" s="128">
        <v>36344</v>
      </c>
      <c r="S938" s="140">
        <v>192460</v>
      </c>
      <c r="T938" s="128">
        <v>124956</v>
      </c>
      <c r="U938" s="128">
        <v>-9278</v>
      </c>
      <c r="W938"/>
    </row>
    <row r="939" spans="2:23" ht="15" customHeight="1" x14ac:dyDescent="0.35">
      <c r="B939" s="126">
        <v>2011</v>
      </c>
      <c r="C939" s="126"/>
      <c r="D939" s="128">
        <v>846</v>
      </c>
      <c r="E939" s="140">
        <v>451411</v>
      </c>
      <c r="F939" s="128">
        <v>301656</v>
      </c>
      <c r="G939" s="128">
        <v>188313</v>
      </c>
      <c r="H939" s="128">
        <v>7045</v>
      </c>
      <c r="I939" s="128">
        <v>149756</v>
      </c>
      <c r="J939" s="128">
        <v>22345</v>
      </c>
      <c r="K939" s="128">
        <v>54540</v>
      </c>
      <c r="L939" s="140">
        <v>277505</v>
      </c>
      <c r="M939" s="128">
        <v>131687</v>
      </c>
      <c r="N939" s="128">
        <v>116343</v>
      </c>
      <c r="O939" s="128">
        <v>145818</v>
      </c>
      <c r="P939" s="128">
        <v>56889</v>
      </c>
      <c r="Q939" s="128">
        <v>6121</v>
      </c>
      <c r="R939" s="128">
        <v>16107</v>
      </c>
      <c r="S939" s="140">
        <v>173906</v>
      </c>
      <c r="T939" s="128">
        <v>117668</v>
      </c>
      <c r="U939" s="128">
        <v>-13931</v>
      </c>
      <c r="V939" s="13"/>
      <c r="W939"/>
    </row>
    <row r="940" spans="2:23" ht="15" customHeight="1" x14ac:dyDescent="0.35">
      <c r="B940" s="126">
        <v>2010</v>
      </c>
      <c r="C940" s="126"/>
      <c r="D940" s="128">
        <v>771</v>
      </c>
      <c r="E940" s="140">
        <v>435961</v>
      </c>
      <c r="F940" s="128">
        <v>285823</v>
      </c>
      <c r="G940" s="128">
        <v>146546</v>
      </c>
      <c r="H940" s="128">
        <v>34296</v>
      </c>
      <c r="I940" s="128">
        <v>150138</v>
      </c>
      <c r="J940" s="128">
        <v>16099</v>
      </c>
      <c r="K940" s="128">
        <v>58710</v>
      </c>
      <c r="L940" s="140">
        <v>269263</v>
      </c>
      <c r="M940" s="128">
        <v>122513</v>
      </c>
      <c r="N940" s="128">
        <v>107378</v>
      </c>
      <c r="O940" s="128">
        <v>146751</v>
      </c>
      <c r="P940" s="128">
        <v>46612</v>
      </c>
      <c r="Q940" s="128">
        <v>6458</v>
      </c>
      <c r="R940" s="128">
        <v>20171</v>
      </c>
      <c r="S940" s="140">
        <v>166697</v>
      </c>
      <c r="T940" s="128">
        <v>114367</v>
      </c>
      <c r="U940" s="128">
        <v>-10744</v>
      </c>
      <c r="V940" s="13"/>
      <c r="W940"/>
    </row>
    <row r="941" spans="2:23" ht="15" customHeight="1" x14ac:dyDescent="0.35">
      <c r="B941" s="126">
        <v>2009</v>
      </c>
      <c r="C941" s="126"/>
      <c r="D941" s="128">
        <v>790</v>
      </c>
      <c r="E941" s="140">
        <v>556937</v>
      </c>
      <c r="F941" s="128" t="s">
        <v>69</v>
      </c>
      <c r="G941" s="128" t="s">
        <v>69</v>
      </c>
      <c r="H941" s="128" t="s">
        <v>69</v>
      </c>
      <c r="I941" s="128" t="s">
        <v>69</v>
      </c>
      <c r="J941" s="128" t="s">
        <v>69</v>
      </c>
      <c r="K941" s="128" t="s">
        <v>69</v>
      </c>
      <c r="L941" s="140">
        <v>334861</v>
      </c>
      <c r="M941" s="128" t="s">
        <v>69</v>
      </c>
      <c r="N941" s="128" t="s">
        <v>69</v>
      </c>
      <c r="O941" s="128" t="s">
        <v>69</v>
      </c>
      <c r="P941" s="128" t="s">
        <v>69</v>
      </c>
      <c r="Q941" s="128" t="s">
        <v>69</v>
      </c>
      <c r="R941" s="128" t="s">
        <v>69</v>
      </c>
      <c r="S941" s="140">
        <v>222076</v>
      </c>
      <c r="T941" s="128" t="s">
        <v>69</v>
      </c>
      <c r="U941" s="128" t="s">
        <v>69</v>
      </c>
      <c r="V941" s="13"/>
      <c r="W941"/>
    </row>
    <row r="942" spans="2:23" ht="15" customHeight="1" x14ac:dyDescent="0.35">
      <c r="B942" s="126">
        <v>2008</v>
      </c>
      <c r="C942" s="126"/>
      <c r="D942" s="128">
        <v>776</v>
      </c>
      <c r="E942" s="140">
        <v>668118</v>
      </c>
      <c r="F942" s="128" t="s">
        <v>69</v>
      </c>
      <c r="G942" s="128" t="s">
        <v>69</v>
      </c>
      <c r="H942" s="128" t="s">
        <v>69</v>
      </c>
      <c r="I942" s="128" t="s">
        <v>69</v>
      </c>
      <c r="J942" s="128" t="s">
        <v>69</v>
      </c>
      <c r="K942" s="128" t="s">
        <v>69</v>
      </c>
      <c r="L942" s="140">
        <v>466449</v>
      </c>
      <c r="M942" s="128" t="s">
        <v>69</v>
      </c>
      <c r="N942" s="128" t="s">
        <v>69</v>
      </c>
      <c r="O942" s="128" t="s">
        <v>69</v>
      </c>
      <c r="P942" s="128" t="s">
        <v>69</v>
      </c>
      <c r="Q942" s="128" t="s">
        <v>69</v>
      </c>
      <c r="R942" s="128" t="s">
        <v>69</v>
      </c>
      <c r="S942" s="140">
        <v>201669</v>
      </c>
      <c r="T942" s="128" t="s">
        <v>69</v>
      </c>
      <c r="U942" s="128" t="s">
        <v>69</v>
      </c>
      <c r="V942" s="13"/>
      <c r="W942"/>
    </row>
    <row r="943" spans="2:23" s="14" customFormat="1" ht="15" customHeight="1" collapsed="1" x14ac:dyDescent="0.35">
      <c r="B943" s="127" t="s">
        <v>239</v>
      </c>
      <c r="C943" s="127"/>
      <c r="D943" s="134"/>
      <c r="E943" s="134"/>
      <c r="F943" s="134"/>
      <c r="G943" s="134"/>
      <c r="H943" s="134"/>
      <c r="I943" s="134"/>
      <c r="J943" s="134"/>
      <c r="K943" s="134"/>
      <c r="L943" s="134"/>
      <c r="M943" s="134"/>
      <c r="N943" s="134"/>
      <c r="O943" s="134"/>
      <c r="P943" s="134"/>
      <c r="Q943" s="134"/>
      <c r="R943" s="134"/>
      <c r="S943" s="134"/>
      <c r="T943" s="134"/>
      <c r="U943" s="134"/>
      <c r="V943" s="13"/>
      <c r="W943"/>
    </row>
    <row r="944" spans="2:23" s="14" customFormat="1" ht="15" customHeight="1" x14ac:dyDescent="0.35">
      <c r="B944" s="142">
        <v>2020</v>
      </c>
      <c r="C944" s="142"/>
      <c r="D944" s="128">
        <v>214</v>
      </c>
      <c r="E944" s="140">
        <v>1803020</v>
      </c>
      <c r="F944" s="128">
        <v>1331254</v>
      </c>
      <c r="G944" s="128">
        <v>388668</v>
      </c>
      <c r="H944" s="128">
        <v>232025</v>
      </c>
      <c r="I944" s="128">
        <v>471767</v>
      </c>
      <c r="J944" s="128">
        <v>56873</v>
      </c>
      <c r="K944" s="128">
        <v>173057</v>
      </c>
      <c r="L944" s="140">
        <v>956534</v>
      </c>
      <c r="M944" s="128">
        <v>608679</v>
      </c>
      <c r="N944" s="128">
        <v>441428</v>
      </c>
      <c r="O944" s="128">
        <v>347855</v>
      </c>
      <c r="P944" s="128">
        <v>124018</v>
      </c>
      <c r="Q944" s="128">
        <v>18992</v>
      </c>
      <c r="R944" s="128">
        <v>99899</v>
      </c>
      <c r="S944" s="140">
        <v>846486</v>
      </c>
      <c r="T944" s="128">
        <v>166209</v>
      </c>
      <c r="U944" s="128">
        <v>38066</v>
      </c>
      <c r="V944" s="13"/>
      <c r="W944"/>
    </row>
    <row r="945" spans="2:23" s="14" customFormat="1" ht="15" customHeight="1" x14ac:dyDescent="0.35">
      <c r="B945" s="142">
        <v>2019</v>
      </c>
      <c r="C945" s="142"/>
      <c r="D945" s="128">
        <v>224</v>
      </c>
      <c r="E945" s="140">
        <v>1809177</v>
      </c>
      <c r="F945" s="128">
        <v>1346117</v>
      </c>
      <c r="G945" s="128">
        <v>389204</v>
      </c>
      <c r="H945" s="128">
        <v>238949</v>
      </c>
      <c r="I945" s="128">
        <v>463060</v>
      </c>
      <c r="J945" s="128">
        <v>56494</v>
      </c>
      <c r="K945" s="128">
        <v>177127</v>
      </c>
      <c r="L945" s="140">
        <v>1003956</v>
      </c>
      <c r="M945" s="128">
        <v>635776</v>
      </c>
      <c r="N945" s="128">
        <v>484066</v>
      </c>
      <c r="O945" s="128">
        <v>368180</v>
      </c>
      <c r="P945" s="128">
        <v>136223</v>
      </c>
      <c r="Q945" s="128">
        <v>22793</v>
      </c>
      <c r="R945" s="128">
        <v>98958</v>
      </c>
      <c r="S945" s="140">
        <v>805222</v>
      </c>
      <c r="T945" s="128">
        <v>159639</v>
      </c>
      <c r="U945" s="128">
        <v>41394</v>
      </c>
      <c r="V945" s="13"/>
      <c r="W945"/>
    </row>
    <row r="946" spans="2:23" s="14" customFormat="1" ht="15" customHeight="1" x14ac:dyDescent="0.35">
      <c r="B946" s="142">
        <v>2018</v>
      </c>
      <c r="C946" s="142"/>
      <c r="D946" s="128">
        <v>219</v>
      </c>
      <c r="E946" s="140">
        <v>1802861</v>
      </c>
      <c r="F946" s="128">
        <v>1319825</v>
      </c>
      <c r="G946" s="128">
        <v>358962</v>
      </c>
      <c r="H946" s="128">
        <v>214906</v>
      </c>
      <c r="I946" s="128">
        <v>483036</v>
      </c>
      <c r="J946" s="128">
        <v>53352</v>
      </c>
      <c r="K946" s="128">
        <v>170491</v>
      </c>
      <c r="L946" s="140">
        <v>1043677</v>
      </c>
      <c r="M946" s="128">
        <v>661199</v>
      </c>
      <c r="N946" s="128">
        <v>557466</v>
      </c>
      <c r="O946" s="128">
        <v>382478</v>
      </c>
      <c r="P946" s="128">
        <v>145716</v>
      </c>
      <c r="Q946" s="128">
        <v>16090</v>
      </c>
      <c r="R946" s="128">
        <v>97569</v>
      </c>
      <c r="S946" s="140">
        <v>759185</v>
      </c>
      <c r="T946" s="128">
        <v>155715</v>
      </c>
      <c r="U946" s="128">
        <v>55727</v>
      </c>
      <c r="V946" s="13"/>
      <c r="W946"/>
    </row>
    <row r="947" spans="2:23" s="14" customFormat="1" ht="15" customHeight="1" x14ac:dyDescent="0.35">
      <c r="B947" s="142">
        <v>2017</v>
      </c>
      <c r="C947" s="142"/>
      <c r="D947" s="128">
        <v>213</v>
      </c>
      <c r="E947" s="140">
        <v>1821910</v>
      </c>
      <c r="F947" s="128">
        <v>1339682</v>
      </c>
      <c r="G947" s="128">
        <v>373387</v>
      </c>
      <c r="H947" s="128">
        <v>392851</v>
      </c>
      <c r="I947" s="128">
        <v>482227</v>
      </c>
      <c r="J947" s="128">
        <v>56602</v>
      </c>
      <c r="K947" s="128">
        <v>180436</v>
      </c>
      <c r="L947" s="140">
        <v>1116773</v>
      </c>
      <c r="M947" s="128">
        <v>726347</v>
      </c>
      <c r="N947" s="128">
        <v>635206</v>
      </c>
      <c r="O947" s="128">
        <v>390427</v>
      </c>
      <c r="P947" s="128">
        <v>144724</v>
      </c>
      <c r="Q947" s="128">
        <v>15773</v>
      </c>
      <c r="R947" s="128">
        <v>97491</v>
      </c>
      <c r="S947" s="140">
        <v>705136</v>
      </c>
      <c r="T947" s="128">
        <v>165627</v>
      </c>
      <c r="U947" s="128">
        <v>50727</v>
      </c>
      <c r="V947" s="7"/>
      <c r="W947"/>
    </row>
    <row r="948" spans="2:23" s="14" customFormat="1" ht="15" customHeight="1" x14ac:dyDescent="0.35">
      <c r="B948" s="142">
        <v>2016</v>
      </c>
      <c r="C948" s="142"/>
      <c r="D948" s="128">
        <v>207</v>
      </c>
      <c r="E948" s="140">
        <v>1512208</v>
      </c>
      <c r="F948" s="128">
        <v>1027441</v>
      </c>
      <c r="G948" s="128">
        <v>334800</v>
      </c>
      <c r="H948" s="128">
        <v>306739</v>
      </c>
      <c r="I948" s="128">
        <v>484767</v>
      </c>
      <c r="J948" s="128">
        <v>56899</v>
      </c>
      <c r="K948" s="128">
        <v>181988</v>
      </c>
      <c r="L948" s="140">
        <v>917181</v>
      </c>
      <c r="M948" s="128">
        <v>384968</v>
      </c>
      <c r="N948" s="128">
        <v>281916</v>
      </c>
      <c r="O948" s="128">
        <v>532214</v>
      </c>
      <c r="P948" s="128">
        <v>160218</v>
      </c>
      <c r="Q948" s="128">
        <v>18553</v>
      </c>
      <c r="R948" s="128">
        <v>187848</v>
      </c>
      <c r="S948" s="140">
        <v>595026</v>
      </c>
      <c r="T948" s="128">
        <v>112339</v>
      </c>
      <c r="U948" s="128">
        <v>31996</v>
      </c>
      <c r="V948" s="7"/>
      <c r="W948"/>
    </row>
    <row r="949" spans="2:23" s="14" customFormat="1" ht="15" customHeight="1" x14ac:dyDescent="0.35">
      <c r="B949" s="142">
        <v>2015</v>
      </c>
      <c r="C949" s="142"/>
      <c r="D949" s="128">
        <v>199</v>
      </c>
      <c r="E949" s="140">
        <v>1437680</v>
      </c>
      <c r="F949" s="128">
        <v>987042</v>
      </c>
      <c r="G949" s="128">
        <v>303057</v>
      </c>
      <c r="H949" s="128">
        <v>321947</v>
      </c>
      <c r="I949" s="128">
        <v>450638</v>
      </c>
      <c r="J949" s="128">
        <v>51713</v>
      </c>
      <c r="K949" s="128">
        <v>166802</v>
      </c>
      <c r="L949" s="140">
        <v>873458</v>
      </c>
      <c r="M949" s="128">
        <v>375499</v>
      </c>
      <c r="N949" s="128">
        <v>264089</v>
      </c>
      <c r="O949" s="128">
        <v>497959</v>
      </c>
      <c r="P949" s="128">
        <v>139709</v>
      </c>
      <c r="Q949" s="128">
        <v>13243</v>
      </c>
      <c r="R949" s="128">
        <v>172639</v>
      </c>
      <c r="S949" s="140">
        <v>564222</v>
      </c>
      <c r="T949" s="128">
        <v>107541</v>
      </c>
      <c r="U949" s="128">
        <v>19233</v>
      </c>
      <c r="V949" s="7"/>
      <c r="W949"/>
    </row>
    <row r="950" spans="2:23" ht="15" customHeight="1" x14ac:dyDescent="0.35">
      <c r="B950" s="142">
        <v>2014</v>
      </c>
      <c r="C950" s="142"/>
      <c r="D950" s="128">
        <v>194</v>
      </c>
      <c r="E950" s="140">
        <v>1484529</v>
      </c>
      <c r="F950" s="128">
        <v>1006391</v>
      </c>
      <c r="G950" s="128">
        <v>298116</v>
      </c>
      <c r="H950" s="128">
        <v>387570</v>
      </c>
      <c r="I950" s="128">
        <v>478138</v>
      </c>
      <c r="J950" s="128">
        <v>48310</v>
      </c>
      <c r="K950" s="128">
        <v>173522</v>
      </c>
      <c r="L950" s="140">
        <v>891258</v>
      </c>
      <c r="M950" s="128">
        <v>419725</v>
      </c>
      <c r="N950" s="128">
        <v>298659</v>
      </c>
      <c r="O950" s="128">
        <v>471533</v>
      </c>
      <c r="P950" s="128">
        <v>147352</v>
      </c>
      <c r="Q950" s="128">
        <v>12545</v>
      </c>
      <c r="R950" s="128">
        <v>97707</v>
      </c>
      <c r="S950" s="140">
        <v>593271</v>
      </c>
      <c r="T950" s="128">
        <v>110598</v>
      </c>
      <c r="U950" s="128">
        <v>26171</v>
      </c>
      <c r="W950"/>
    </row>
    <row r="951" spans="2:23" ht="15" customHeight="1" x14ac:dyDescent="0.35">
      <c r="B951" s="142">
        <v>2013</v>
      </c>
      <c r="C951" s="142"/>
      <c r="D951" s="128">
        <v>181</v>
      </c>
      <c r="E951" s="140">
        <v>1336910</v>
      </c>
      <c r="F951" s="128">
        <v>879463</v>
      </c>
      <c r="G951" s="128">
        <v>229080</v>
      </c>
      <c r="H951" s="128">
        <v>411042</v>
      </c>
      <c r="I951" s="128">
        <v>457446</v>
      </c>
      <c r="J951" s="128">
        <v>49848</v>
      </c>
      <c r="K951" s="128">
        <v>183416</v>
      </c>
      <c r="L951" s="140">
        <v>907547</v>
      </c>
      <c r="M951" s="128">
        <v>445352</v>
      </c>
      <c r="N951" s="128">
        <v>345547</v>
      </c>
      <c r="O951" s="128">
        <v>462194</v>
      </c>
      <c r="P951" s="128">
        <v>132394</v>
      </c>
      <c r="Q951" s="128">
        <v>18480</v>
      </c>
      <c r="R951" s="128">
        <v>107309</v>
      </c>
      <c r="S951" s="140">
        <v>429363</v>
      </c>
      <c r="T951" s="128">
        <v>96534</v>
      </c>
      <c r="U951" s="128">
        <v>9807</v>
      </c>
      <c r="W951"/>
    </row>
    <row r="952" spans="2:23" ht="15" customHeight="1" x14ac:dyDescent="0.35">
      <c r="B952" s="126">
        <v>2012</v>
      </c>
      <c r="C952" s="126"/>
      <c r="D952" s="128">
        <v>184</v>
      </c>
      <c r="E952" s="140">
        <v>1415485</v>
      </c>
      <c r="F952" s="128">
        <v>915780</v>
      </c>
      <c r="G952" s="128">
        <v>259217</v>
      </c>
      <c r="H952" s="128">
        <v>412710</v>
      </c>
      <c r="I952" s="128">
        <v>499706</v>
      </c>
      <c r="J952" s="128">
        <v>60783</v>
      </c>
      <c r="K952" s="128">
        <v>203599</v>
      </c>
      <c r="L952" s="140">
        <v>1033785</v>
      </c>
      <c r="M952" s="128">
        <v>484290</v>
      </c>
      <c r="N952" s="128">
        <v>372274</v>
      </c>
      <c r="O952" s="128">
        <v>549495</v>
      </c>
      <c r="P952" s="128">
        <v>150052</v>
      </c>
      <c r="Q952" s="128">
        <v>18582</v>
      </c>
      <c r="R952" s="128">
        <v>184750</v>
      </c>
      <c r="S952" s="140">
        <v>381700</v>
      </c>
      <c r="T952" s="128">
        <v>102072</v>
      </c>
      <c r="U952" s="128">
        <v>6991</v>
      </c>
      <c r="V952" s="13"/>
      <c r="W952"/>
    </row>
    <row r="953" spans="2:23" ht="15" customHeight="1" x14ac:dyDescent="0.35">
      <c r="B953" s="126">
        <v>2011</v>
      </c>
      <c r="C953" s="126"/>
      <c r="D953" s="128">
        <v>189</v>
      </c>
      <c r="E953" s="140">
        <v>1449007</v>
      </c>
      <c r="F953" s="128">
        <v>990606</v>
      </c>
      <c r="G953" s="128">
        <v>273346</v>
      </c>
      <c r="H953" s="128">
        <v>464425</v>
      </c>
      <c r="I953" s="128">
        <v>458401</v>
      </c>
      <c r="J953" s="128">
        <v>44807</v>
      </c>
      <c r="K953" s="128">
        <v>200340</v>
      </c>
      <c r="L953" s="140">
        <v>1083660</v>
      </c>
      <c r="M953" s="128">
        <v>561460</v>
      </c>
      <c r="N953" s="128">
        <v>375198</v>
      </c>
      <c r="O953" s="128">
        <v>522200</v>
      </c>
      <c r="P953" s="128">
        <v>130681</v>
      </c>
      <c r="Q953" s="128">
        <v>15244</v>
      </c>
      <c r="R953" s="128">
        <v>143812</v>
      </c>
      <c r="S953" s="140">
        <v>365347</v>
      </c>
      <c r="T953" s="128">
        <v>116478</v>
      </c>
      <c r="U953" s="128">
        <v>-4529</v>
      </c>
      <c r="V953" s="13"/>
      <c r="W953"/>
    </row>
    <row r="954" spans="2:23" ht="15" customHeight="1" x14ac:dyDescent="0.35">
      <c r="B954" s="126">
        <v>2010</v>
      </c>
      <c r="C954" s="126"/>
      <c r="D954" s="128">
        <v>190</v>
      </c>
      <c r="E954" s="140">
        <v>1282311</v>
      </c>
      <c r="F954" s="128">
        <v>829677</v>
      </c>
      <c r="G954" s="128">
        <v>293871</v>
      </c>
      <c r="H954" s="128">
        <v>318116</v>
      </c>
      <c r="I954" s="128">
        <v>452634</v>
      </c>
      <c r="J954" s="128">
        <v>38555</v>
      </c>
      <c r="K954" s="128">
        <v>196523</v>
      </c>
      <c r="L954" s="140">
        <v>953998</v>
      </c>
      <c r="M954" s="128">
        <v>489861</v>
      </c>
      <c r="N954" s="128">
        <v>366451</v>
      </c>
      <c r="O954" s="128">
        <v>464137</v>
      </c>
      <c r="P954" s="128">
        <v>126403</v>
      </c>
      <c r="Q954" s="128">
        <v>19632</v>
      </c>
      <c r="R954" s="128">
        <v>133894</v>
      </c>
      <c r="S954" s="140">
        <v>328313</v>
      </c>
      <c r="T954" s="128">
        <v>101134</v>
      </c>
      <c r="U954" s="128">
        <v>-13718</v>
      </c>
      <c r="V954" s="13"/>
      <c r="W954"/>
    </row>
    <row r="955" spans="2:23" s="14" customFormat="1" ht="15" customHeight="1" collapsed="1" x14ac:dyDescent="0.35">
      <c r="B955" s="126">
        <v>2009</v>
      </c>
      <c r="C955" s="126"/>
      <c r="D955" s="128">
        <v>183</v>
      </c>
      <c r="E955" s="140">
        <v>1205893</v>
      </c>
      <c r="F955" s="128" t="s">
        <v>69</v>
      </c>
      <c r="G955" s="128" t="s">
        <v>69</v>
      </c>
      <c r="H955" s="128" t="s">
        <v>69</v>
      </c>
      <c r="I955" s="128" t="s">
        <v>69</v>
      </c>
      <c r="J955" s="128" t="s">
        <v>69</v>
      </c>
      <c r="K955" s="128" t="s">
        <v>69</v>
      </c>
      <c r="L955" s="140">
        <v>976093</v>
      </c>
      <c r="M955" s="128" t="s">
        <v>69</v>
      </c>
      <c r="N955" s="128" t="s">
        <v>69</v>
      </c>
      <c r="O955" s="128" t="s">
        <v>69</v>
      </c>
      <c r="P955" s="128" t="s">
        <v>69</v>
      </c>
      <c r="Q955" s="128" t="s">
        <v>69</v>
      </c>
      <c r="R955" s="128" t="s">
        <v>69</v>
      </c>
      <c r="S955" s="140">
        <v>229800</v>
      </c>
      <c r="T955" s="128" t="s">
        <v>69</v>
      </c>
      <c r="U955" s="128" t="s">
        <v>69</v>
      </c>
      <c r="V955" s="13"/>
      <c r="W955"/>
    </row>
    <row r="956" spans="2:23" s="14" customFormat="1" ht="15" customHeight="1" x14ac:dyDescent="0.35">
      <c r="B956" s="126">
        <v>2008</v>
      </c>
      <c r="C956" s="126"/>
      <c r="D956" s="128">
        <v>172</v>
      </c>
      <c r="E956" s="140">
        <v>1001555</v>
      </c>
      <c r="F956" s="128" t="s">
        <v>69</v>
      </c>
      <c r="G956" s="128" t="s">
        <v>69</v>
      </c>
      <c r="H956" s="128" t="s">
        <v>69</v>
      </c>
      <c r="I956" s="128" t="s">
        <v>69</v>
      </c>
      <c r="J956" s="128" t="s">
        <v>69</v>
      </c>
      <c r="K956" s="128" t="s">
        <v>69</v>
      </c>
      <c r="L956" s="140">
        <v>792617</v>
      </c>
      <c r="M956" s="128" t="s">
        <v>69</v>
      </c>
      <c r="N956" s="128" t="s">
        <v>69</v>
      </c>
      <c r="O956" s="128" t="s">
        <v>69</v>
      </c>
      <c r="P956" s="128" t="s">
        <v>69</v>
      </c>
      <c r="Q956" s="128" t="s">
        <v>69</v>
      </c>
      <c r="R956" s="128" t="s">
        <v>69</v>
      </c>
      <c r="S956" s="140">
        <v>208938</v>
      </c>
      <c r="T956" s="128" t="s">
        <v>69</v>
      </c>
      <c r="U956" s="128" t="s">
        <v>69</v>
      </c>
      <c r="V956" s="13"/>
      <c r="W956"/>
    </row>
    <row r="957" spans="2:23" s="14" customFormat="1" ht="15" customHeight="1" x14ac:dyDescent="0.35">
      <c r="B957" s="127" t="s">
        <v>240</v>
      </c>
      <c r="C957" s="127"/>
      <c r="D957" s="134"/>
      <c r="E957" s="134"/>
      <c r="F957" s="134"/>
      <c r="G957" s="134"/>
      <c r="H957" s="134"/>
      <c r="I957" s="134"/>
      <c r="J957" s="134"/>
      <c r="K957" s="134"/>
      <c r="L957" s="134"/>
      <c r="M957" s="134"/>
      <c r="N957" s="134"/>
      <c r="O957" s="134"/>
      <c r="P957" s="134"/>
      <c r="Q957" s="134"/>
      <c r="R957" s="134"/>
      <c r="S957" s="134"/>
      <c r="T957" s="134"/>
      <c r="U957" s="134"/>
      <c r="V957" s="7"/>
      <c r="W957"/>
    </row>
    <row r="958" spans="2:23" s="14" customFormat="1" ht="15" customHeight="1" x14ac:dyDescent="0.35">
      <c r="B958" s="142">
        <v>2020</v>
      </c>
      <c r="C958" s="142"/>
      <c r="D958" s="128">
        <v>103</v>
      </c>
      <c r="E958" s="140">
        <v>3818245</v>
      </c>
      <c r="F958" s="128">
        <v>2897301</v>
      </c>
      <c r="G958" s="128">
        <v>1308228</v>
      </c>
      <c r="H958" s="128">
        <v>1225880</v>
      </c>
      <c r="I958" s="128">
        <v>920944</v>
      </c>
      <c r="J958" s="128">
        <v>45632</v>
      </c>
      <c r="K958" s="128">
        <v>309905</v>
      </c>
      <c r="L958" s="140">
        <v>2019591</v>
      </c>
      <c r="M958" s="128">
        <v>1293325</v>
      </c>
      <c r="N958" s="128">
        <v>669768</v>
      </c>
      <c r="O958" s="128">
        <v>726266</v>
      </c>
      <c r="P958" s="128">
        <v>201273</v>
      </c>
      <c r="Q958" s="128">
        <v>32220</v>
      </c>
      <c r="R958" s="128">
        <v>169440</v>
      </c>
      <c r="S958" s="140">
        <v>1798654</v>
      </c>
      <c r="T958" s="128">
        <v>625390</v>
      </c>
      <c r="U958" s="128">
        <v>386716</v>
      </c>
      <c r="V958" s="7"/>
      <c r="W958"/>
    </row>
    <row r="959" spans="2:23" s="14" customFormat="1" ht="15" customHeight="1" x14ac:dyDescent="0.35">
      <c r="B959" s="142">
        <v>2019</v>
      </c>
      <c r="C959" s="142"/>
      <c r="D959" s="128">
        <v>94</v>
      </c>
      <c r="E959" s="140">
        <v>3565744</v>
      </c>
      <c r="F959" s="128">
        <v>2741944</v>
      </c>
      <c r="G959" s="128">
        <v>1242977</v>
      </c>
      <c r="H959" s="128">
        <v>1197074</v>
      </c>
      <c r="I959" s="128">
        <v>823800</v>
      </c>
      <c r="J959" s="128">
        <v>58588</v>
      </c>
      <c r="K959" s="128">
        <v>249836</v>
      </c>
      <c r="L959" s="140">
        <v>2122857</v>
      </c>
      <c r="M959" s="128">
        <v>1278547</v>
      </c>
      <c r="N959" s="128">
        <v>664723</v>
      </c>
      <c r="O959" s="128">
        <v>844310</v>
      </c>
      <c r="P959" s="128">
        <v>199318</v>
      </c>
      <c r="Q959" s="128">
        <v>33250</v>
      </c>
      <c r="R959" s="128">
        <v>148584</v>
      </c>
      <c r="S959" s="140">
        <v>1442887</v>
      </c>
      <c r="T959" s="128">
        <v>587655</v>
      </c>
      <c r="U959" s="128">
        <v>256876</v>
      </c>
      <c r="V959" s="7"/>
      <c r="W959"/>
    </row>
    <row r="960" spans="2:23" s="14" customFormat="1" ht="15" customHeight="1" x14ac:dyDescent="0.35">
      <c r="B960" s="142">
        <v>2018</v>
      </c>
      <c r="C960" s="142"/>
      <c r="D960" s="128">
        <v>95</v>
      </c>
      <c r="E960" s="140">
        <v>3632979</v>
      </c>
      <c r="F960" s="128">
        <v>2820527</v>
      </c>
      <c r="G960" s="128">
        <v>1259181</v>
      </c>
      <c r="H960" s="128">
        <v>1274488</v>
      </c>
      <c r="I960" s="128">
        <v>812452</v>
      </c>
      <c r="J960" s="128">
        <v>58771</v>
      </c>
      <c r="K960" s="128">
        <v>269917</v>
      </c>
      <c r="L960" s="140">
        <v>2218481</v>
      </c>
      <c r="M960" s="128">
        <v>1268610</v>
      </c>
      <c r="N960" s="128">
        <v>634919</v>
      </c>
      <c r="O960" s="128">
        <v>949871</v>
      </c>
      <c r="P960" s="128">
        <v>194966</v>
      </c>
      <c r="Q960" s="128">
        <v>31240</v>
      </c>
      <c r="R960" s="128">
        <v>217196</v>
      </c>
      <c r="S960" s="140">
        <v>1414498</v>
      </c>
      <c r="T960" s="128">
        <v>572896</v>
      </c>
      <c r="U960" s="128">
        <v>254665</v>
      </c>
      <c r="V960" s="7"/>
      <c r="W960"/>
    </row>
    <row r="961" spans="2:23" s="14" customFormat="1" ht="15" customHeight="1" x14ac:dyDescent="0.35">
      <c r="B961" s="142">
        <v>2017</v>
      </c>
      <c r="C961" s="142"/>
      <c r="D961" s="128">
        <v>96</v>
      </c>
      <c r="E961" s="140">
        <v>4197819</v>
      </c>
      <c r="F961" s="128">
        <v>3268123</v>
      </c>
      <c r="G961" s="128">
        <v>1253736</v>
      </c>
      <c r="H961" s="128">
        <v>1719830</v>
      </c>
      <c r="I961" s="128">
        <v>929696</v>
      </c>
      <c r="J961" s="128">
        <v>49469</v>
      </c>
      <c r="K961" s="128">
        <v>282952</v>
      </c>
      <c r="L961" s="140">
        <v>2727557</v>
      </c>
      <c r="M961" s="128">
        <v>1854634</v>
      </c>
      <c r="N961" s="128">
        <v>981226</v>
      </c>
      <c r="O961" s="128">
        <v>872923</v>
      </c>
      <c r="P961" s="128">
        <v>193923</v>
      </c>
      <c r="Q961" s="128">
        <v>34331</v>
      </c>
      <c r="R961" s="128">
        <v>142950</v>
      </c>
      <c r="S961" s="140">
        <v>1470262</v>
      </c>
      <c r="T961" s="128">
        <v>615423</v>
      </c>
      <c r="U961" s="128">
        <v>255009</v>
      </c>
      <c r="V961" s="7"/>
      <c r="W961"/>
    </row>
    <row r="962" spans="2:23" ht="15" customHeight="1" x14ac:dyDescent="0.35">
      <c r="B962" s="142">
        <v>2016</v>
      </c>
      <c r="C962" s="142"/>
      <c r="D962" s="128">
        <v>91</v>
      </c>
      <c r="E962" s="140">
        <v>3667234</v>
      </c>
      <c r="F962" s="128">
        <v>2808099</v>
      </c>
      <c r="G962" s="128">
        <v>1241303</v>
      </c>
      <c r="H962" s="128">
        <v>1380501</v>
      </c>
      <c r="I962" s="128">
        <v>859136</v>
      </c>
      <c r="J962" s="128">
        <v>52316</v>
      </c>
      <c r="K962" s="128">
        <v>243859</v>
      </c>
      <c r="L962" s="140">
        <v>2400945</v>
      </c>
      <c r="M962" s="128">
        <v>1558824</v>
      </c>
      <c r="N962" s="128">
        <v>929598</v>
      </c>
      <c r="O962" s="128">
        <v>842121</v>
      </c>
      <c r="P962" s="128">
        <v>171411</v>
      </c>
      <c r="Q962" s="128">
        <v>26704</v>
      </c>
      <c r="R962" s="128">
        <v>147467</v>
      </c>
      <c r="S962" s="140">
        <v>1266289</v>
      </c>
      <c r="T962" s="128">
        <v>531434</v>
      </c>
      <c r="U962" s="128">
        <v>175828</v>
      </c>
      <c r="W962"/>
    </row>
    <row r="963" spans="2:23" ht="15" customHeight="1" x14ac:dyDescent="0.35">
      <c r="B963" s="142">
        <v>2015</v>
      </c>
      <c r="C963" s="142"/>
      <c r="D963" s="128">
        <v>93</v>
      </c>
      <c r="E963" s="140">
        <v>3389158</v>
      </c>
      <c r="F963" s="128">
        <v>2578777</v>
      </c>
      <c r="G963" s="128">
        <v>1229936</v>
      </c>
      <c r="H963" s="128">
        <v>1182120</v>
      </c>
      <c r="I963" s="128">
        <v>810380</v>
      </c>
      <c r="J963" s="128">
        <v>54924</v>
      </c>
      <c r="K963" s="128">
        <v>246138</v>
      </c>
      <c r="L963" s="140">
        <v>2176594</v>
      </c>
      <c r="M963" s="128">
        <v>1326321</v>
      </c>
      <c r="N963" s="128">
        <v>795189</v>
      </c>
      <c r="O963" s="128">
        <v>850272</v>
      </c>
      <c r="P963" s="128">
        <v>188789</v>
      </c>
      <c r="Q963" s="128">
        <v>26145</v>
      </c>
      <c r="R963" s="128">
        <v>165439</v>
      </c>
      <c r="S963" s="140">
        <v>1212564</v>
      </c>
      <c r="T963" s="128">
        <v>478782</v>
      </c>
      <c r="U963" s="128">
        <v>109036</v>
      </c>
      <c r="W963"/>
    </row>
    <row r="964" spans="2:23" ht="15" customHeight="1" x14ac:dyDescent="0.35">
      <c r="B964" s="142">
        <v>2014</v>
      </c>
      <c r="C964" s="142"/>
      <c r="D964" s="128">
        <v>113</v>
      </c>
      <c r="E964" s="140">
        <v>6105190</v>
      </c>
      <c r="F964" s="128">
        <v>4871321</v>
      </c>
      <c r="G964" s="128">
        <v>1266103</v>
      </c>
      <c r="H964" s="128">
        <v>3251997</v>
      </c>
      <c r="I964" s="128">
        <v>1233869</v>
      </c>
      <c r="J964" s="128">
        <v>67999</v>
      </c>
      <c r="K964" s="128">
        <v>569632</v>
      </c>
      <c r="L964" s="140">
        <v>4880267</v>
      </c>
      <c r="M964" s="128">
        <v>3179368</v>
      </c>
      <c r="N964" s="128">
        <v>1583090</v>
      </c>
      <c r="O964" s="128">
        <v>1700900</v>
      </c>
      <c r="P964" s="128">
        <v>209760</v>
      </c>
      <c r="Q964" s="128">
        <v>38639</v>
      </c>
      <c r="R964" s="128">
        <v>573036</v>
      </c>
      <c r="S964" s="140">
        <v>1224923</v>
      </c>
      <c r="T964" s="128">
        <v>708094</v>
      </c>
      <c r="U964" s="128">
        <v>17139</v>
      </c>
      <c r="W964"/>
    </row>
    <row r="965" spans="2:23" ht="15" customHeight="1" x14ac:dyDescent="0.35">
      <c r="B965" s="142">
        <v>2013</v>
      </c>
      <c r="C965" s="142"/>
      <c r="D965" s="128">
        <v>117</v>
      </c>
      <c r="E965" s="140">
        <v>6817496</v>
      </c>
      <c r="F965" s="128">
        <v>5382264</v>
      </c>
      <c r="G965" s="128">
        <v>1291285</v>
      </c>
      <c r="H965" s="128">
        <v>3627768</v>
      </c>
      <c r="I965" s="128">
        <v>1435232</v>
      </c>
      <c r="J965" s="128">
        <v>62371</v>
      </c>
      <c r="K965" s="128">
        <v>694173</v>
      </c>
      <c r="L965" s="140">
        <v>5415796</v>
      </c>
      <c r="M965" s="128">
        <v>3714628</v>
      </c>
      <c r="N965" s="128">
        <v>1794125</v>
      </c>
      <c r="O965" s="128">
        <v>1701169</v>
      </c>
      <c r="P965" s="128">
        <v>249756</v>
      </c>
      <c r="Q965" s="128">
        <v>33154</v>
      </c>
      <c r="R965" s="128">
        <v>563545</v>
      </c>
      <c r="S965" s="140">
        <v>1401700</v>
      </c>
      <c r="T965" s="128">
        <v>779673</v>
      </c>
      <c r="U965" s="128">
        <v>35710</v>
      </c>
      <c r="V965" s="13"/>
      <c r="W965"/>
    </row>
    <row r="966" spans="2:23" ht="15" customHeight="1" x14ac:dyDescent="0.35">
      <c r="B966" s="126">
        <v>2012</v>
      </c>
      <c r="C966" s="126"/>
      <c r="D966" s="128">
        <v>113</v>
      </c>
      <c r="E966" s="140">
        <v>6727801</v>
      </c>
      <c r="F966" s="128">
        <v>5273808</v>
      </c>
      <c r="G966" s="128">
        <v>1228306</v>
      </c>
      <c r="H966" s="128">
        <v>3609137</v>
      </c>
      <c r="I966" s="128">
        <v>1453993</v>
      </c>
      <c r="J966" s="128">
        <v>50687</v>
      </c>
      <c r="K966" s="128">
        <v>677276</v>
      </c>
      <c r="L966" s="140">
        <v>5447292</v>
      </c>
      <c r="M966" s="128">
        <v>3671178</v>
      </c>
      <c r="N966" s="128">
        <v>1811142</v>
      </c>
      <c r="O966" s="128">
        <v>1776114</v>
      </c>
      <c r="P966" s="128">
        <v>260723</v>
      </c>
      <c r="Q966" s="128">
        <v>37503</v>
      </c>
      <c r="R966" s="128">
        <v>564875</v>
      </c>
      <c r="S966" s="140">
        <v>1280509</v>
      </c>
      <c r="T966" s="128">
        <v>723621</v>
      </c>
      <c r="U966" s="128">
        <v>1478</v>
      </c>
      <c r="V966" s="13"/>
      <c r="W966"/>
    </row>
    <row r="967" spans="2:23" s="14" customFormat="1" ht="15" customHeight="1" collapsed="1" x14ac:dyDescent="0.35">
      <c r="B967" s="126">
        <v>2011</v>
      </c>
      <c r="C967" s="126"/>
      <c r="D967" s="128">
        <v>112</v>
      </c>
      <c r="E967" s="140">
        <v>6738334</v>
      </c>
      <c r="F967" s="128">
        <v>5370119</v>
      </c>
      <c r="G967" s="128">
        <v>1174355</v>
      </c>
      <c r="H967" s="128">
        <v>3740523</v>
      </c>
      <c r="I967" s="128">
        <v>1368215</v>
      </c>
      <c r="J967" s="128">
        <v>57137</v>
      </c>
      <c r="K967" s="128">
        <v>601655</v>
      </c>
      <c r="L967" s="140">
        <v>5551904</v>
      </c>
      <c r="M967" s="128">
        <v>3648568</v>
      </c>
      <c r="N967" s="128">
        <v>1836468</v>
      </c>
      <c r="O967" s="128">
        <v>1903336</v>
      </c>
      <c r="P967" s="128">
        <v>280305</v>
      </c>
      <c r="Q967" s="128">
        <v>32598</v>
      </c>
      <c r="R967" s="128">
        <v>727989</v>
      </c>
      <c r="S967" s="140">
        <v>1186430</v>
      </c>
      <c r="T967" s="128">
        <v>696061</v>
      </c>
      <c r="U967" s="128">
        <v>-5800</v>
      </c>
      <c r="V967" s="13"/>
      <c r="W967"/>
    </row>
    <row r="968" spans="2:23" s="14" customFormat="1" ht="15" customHeight="1" x14ac:dyDescent="0.35">
      <c r="B968" s="126">
        <v>2010</v>
      </c>
      <c r="C968" s="126"/>
      <c r="D968" s="128">
        <v>112</v>
      </c>
      <c r="E968" s="140">
        <v>6448051</v>
      </c>
      <c r="F968" s="128">
        <v>5230744</v>
      </c>
      <c r="G968" s="128">
        <v>1281621</v>
      </c>
      <c r="H968" s="128">
        <v>3429181</v>
      </c>
      <c r="I968" s="128">
        <v>1217307</v>
      </c>
      <c r="J968" s="128">
        <v>55186</v>
      </c>
      <c r="K968" s="128">
        <v>470826</v>
      </c>
      <c r="L968" s="140">
        <v>5312612</v>
      </c>
      <c r="M968" s="128">
        <v>3292606</v>
      </c>
      <c r="N968" s="128">
        <v>1593802</v>
      </c>
      <c r="O968" s="128">
        <v>2020006</v>
      </c>
      <c r="P968" s="128">
        <v>258970</v>
      </c>
      <c r="Q968" s="128">
        <v>60240</v>
      </c>
      <c r="R968" s="128">
        <v>725285</v>
      </c>
      <c r="S968" s="140">
        <v>1135439</v>
      </c>
      <c r="T968" s="128">
        <v>701567</v>
      </c>
      <c r="U968" s="128">
        <v>-22749</v>
      </c>
      <c r="V968" s="13"/>
      <c r="W968"/>
    </row>
    <row r="969" spans="2:23" s="14" customFormat="1" ht="15" customHeight="1" x14ac:dyDescent="0.35">
      <c r="B969" s="126">
        <v>2009</v>
      </c>
      <c r="C969" s="126"/>
      <c r="D969" s="128">
        <v>116</v>
      </c>
      <c r="E969" s="140">
        <v>7054301</v>
      </c>
      <c r="F969" s="128" t="s">
        <v>69</v>
      </c>
      <c r="G969" s="128" t="s">
        <v>69</v>
      </c>
      <c r="H969" s="128" t="s">
        <v>69</v>
      </c>
      <c r="I969" s="128" t="s">
        <v>69</v>
      </c>
      <c r="J969" s="128" t="s">
        <v>69</v>
      </c>
      <c r="K969" s="128" t="s">
        <v>69</v>
      </c>
      <c r="L969" s="140">
        <v>6018838</v>
      </c>
      <c r="M969" s="128" t="s">
        <v>69</v>
      </c>
      <c r="N969" s="128" t="s">
        <v>69</v>
      </c>
      <c r="O969" s="128" t="s">
        <v>69</v>
      </c>
      <c r="P969" s="128" t="s">
        <v>69</v>
      </c>
      <c r="Q969" s="128" t="s">
        <v>69</v>
      </c>
      <c r="R969" s="128" t="s">
        <v>69</v>
      </c>
      <c r="S969" s="140">
        <v>1035463</v>
      </c>
      <c r="T969" s="128" t="s">
        <v>69</v>
      </c>
      <c r="U969" s="128" t="s">
        <v>69</v>
      </c>
      <c r="V969" s="13"/>
      <c r="W969"/>
    </row>
    <row r="970" spans="2:23" s="14" customFormat="1" ht="15" customHeight="1" x14ac:dyDescent="0.35">
      <c r="B970" s="126">
        <v>2008</v>
      </c>
      <c r="C970" s="126"/>
      <c r="D970" s="128">
        <v>116</v>
      </c>
      <c r="E970" s="140">
        <v>6663991</v>
      </c>
      <c r="F970" s="128" t="s">
        <v>69</v>
      </c>
      <c r="G970" s="128" t="s">
        <v>69</v>
      </c>
      <c r="H970" s="128" t="s">
        <v>69</v>
      </c>
      <c r="I970" s="128" t="s">
        <v>69</v>
      </c>
      <c r="J970" s="128" t="s">
        <v>69</v>
      </c>
      <c r="K970" s="128" t="s">
        <v>69</v>
      </c>
      <c r="L970" s="140">
        <v>5638723</v>
      </c>
      <c r="M970" s="128" t="s">
        <v>69</v>
      </c>
      <c r="N970" s="128" t="s">
        <v>69</v>
      </c>
      <c r="O970" s="128" t="s">
        <v>69</v>
      </c>
      <c r="P970" s="128" t="s">
        <v>69</v>
      </c>
      <c r="Q970" s="128" t="s">
        <v>69</v>
      </c>
      <c r="R970" s="128" t="s">
        <v>69</v>
      </c>
      <c r="S970" s="140">
        <v>1025269</v>
      </c>
      <c r="T970" s="128" t="s">
        <v>69</v>
      </c>
      <c r="U970" s="128" t="s">
        <v>69</v>
      </c>
      <c r="V970" s="7"/>
      <c r="W970"/>
    </row>
    <row r="971" spans="2:23" ht="15" customHeight="1" x14ac:dyDescent="0.35">
      <c r="B971" s="123" t="s">
        <v>241</v>
      </c>
      <c r="C971" s="123"/>
      <c r="D971" s="132"/>
      <c r="E971" s="132"/>
      <c r="F971" s="132"/>
      <c r="G971" s="132"/>
      <c r="H971" s="132"/>
      <c r="I971" s="132"/>
      <c r="J971" s="132"/>
      <c r="K971" s="132"/>
      <c r="L971" s="132"/>
      <c r="M971" s="132"/>
      <c r="N971" s="132"/>
      <c r="O971" s="132"/>
      <c r="P971" s="132"/>
      <c r="Q971" s="132"/>
      <c r="R971" s="132"/>
      <c r="S971" s="132"/>
      <c r="T971" s="132"/>
      <c r="U971" s="132"/>
      <c r="W971"/>
    </row>
    <row r="972" spans="2:23" ht="15" customHeight="1" x14ac:dyDescent="0.35">
      <c r="B972" s="142">
        <v>2020</v>
      </c>
      <c r="C972" s="142"/>
      <c r="D972" s="128">
        <v>37</v>
      </c>
      <c r="E972" s="140">
        <v>7981609</v>
      </c>
      <c r="F972" s="128">
        <v>6531582</v>
      </c>
      <c r="G972" s="128">
        <v>1547126</v>
      </c>
      <c r="H972" s="128">
        <v>4053052</v>
      </c>
      <c r="I972" s="128">
        <v>1450027</v>
      </c>
      <c r="J972" s="128">
        <v>35846</v>
      </c>
      <c r="K972" s="128">
        <v>538500</v>
      </c>
      <c r="L972" s="140">
        <v>5206029</v>
      </c>
      <c r="M972" s="128">
        <v>4137880</v>
      </c>
      <c r="N972" s="128">
        <v>2002882</v>
      </c>
      <c r="O972" s="128">
        <v>1068148</v>
      </c>
      <c r="P972" s="128">
        <v>160685</v>
      </c>
      <c r="Q972" s="128">
        <v>54552</v>
      </c>
      <c r="R972" s="128">
        <v>240249</v>
      </c>
      <c r="S972" s="140">
        <v>2775581</v>
      </c>
      <c r="T972" s="128">
        <v>999378</v>
      </c>
      <c r="U972" s="128">
        <v>947498</v>
      </c>
      <c r="W972"/>
    </row>
    <row r="973" spans="2:23" ht="15" customHeight="1" x14ac:dyDescent="0.35">
      <c r="B973" s="142">
        <v>2019</v>
      </c>
      <c r="C973" s="142"/>
      <c r="D973" s="128">
        <v>36</v>
      </c>
      <c r="E973" s="140">
        <v>8115245</v>
      </c>
      <c r="F973" s="128">
        <v>6697057</v>
      </c>
      <c r="G973" s="128">
        <v>1535622</v>
      </c>
      <c r="H973" s="128">
        <v>4165708</v>
      </c>
      <c r="I973" s="128">
        <v>1418187</v>
      </c>
      <c r="J973" s="128">
        <v>37069</v>
      </c>
      <c r="K973" s="128">
        <v>477000</v>
      </c>
      <c r="L973" s="140">
        <v>5358981</v>
      </c>
      <c r="M973" s="128">
        <v>4069162</v>
      </c>
      <c r="N973" s="128">
        <v>2110165</v>
      </c>
      <c r="O973" s="128">
        <v>1289818</v>
      </c>
      <c r="P973" s="128">
        <v>149673</v>
      </c>
      <c r="Q973" s="128">
        <v>53949</v>
      </c>
      <c r="R973" s="128">
        <v>238063</v>
      </c>
      <c r="S973" s="140">
        <v>2756264</v>
      </c>
      <c r="T973" s="128">
        <v>1003082</v>
      </c>
      <c r="U973" s="128">
        <v>954406</v>
      </c>
      <c r="W973"/>
    </row>
    <row r="974" spans="2:23" ht="15" customHeight="1" x14ac:dyDescent="0.35">
      <c r="B974" s="142">
        <v>2018</v>
      </c>
      <c r="C974" s="142"/>
      <c r="D974" s="128">
        <v>34</v>
      </c>
      <c r="E974" s="140">
        <v>8048491</v>
      </c>
      <c r="F974" s="128">
        <v>6722533</v>
      </c>
      <c r="G974" s="128">
        <v>1544614</v>
      </c>
      <c r="H974" s="128">
        <v>4114695</v>
      </c>
      <c r="I974" s="128">
        <v>1325958</v>
      </c>
      <c r="J974" s="128">
        <v>26250</v>
      </c>
      <c r="K974" s="128">
        <v>504513</v>
      </c>
      <c r="L974" s="140">
        <v>5363537</v>
      </c>
      <c r="M974" s="128">
        <v>4080091</v>
      </c>
      <c r="N974" s="128">
        <v>2174138</v>
      </c>
      <c r="O974" s="128">
        <v>1283446</v>
      </c>
      <c r="P974" s="128">
        <v>160369</v>
      </c>
      <c r="Q974" s="128">
        <v>50092</v>
      </c>
      <c r="R974" s="128">
        <v>198954</v>
      </c>
      <c r="S974" s="140">
        <v>2684955</v>
      </c>
      <c r="T974" s="128">
        <v>994092</v>
      </c>
      <c r="U974" s="128">
        <v>867852</v>
      </c>
      <c r="W974"/>
    </row>
    <row r="975" spans="2:23" ht="15" customHeight="1" x14ac:dyDescent="0.35">
      <c r="B975" s="142">
        <v>2017</v>
      </c>
      <c r="C975" s="142"/>
      <c r="D975" s="128">
        <v>32</v>
      </c>
      <c r="E975" s="140">
        <v>7508731</v>
      </c>
      <c r="F975" s="128">
        <v>6339966</v>
      </c>
      <c r="G975" s="128">
        <v>1529004</v>
      </c>
      <c r="H975" s="128">
        <v>3737761</v>
      </c>
      <c r="I975" s="128">
        <v>1168765</v>
      </c>
      <c r="J975" s="128">
        <v>28630</v>
      </c>
      <c r="K975" s="128">
        <v>472719</v>
      </c>
      <c r="L975" s="140">
        <v>4983166</v>
      </c>
      <c r="M975" s="128">
        <v>3771452</v>
      </c>
      <c r="N975" s="128">
        <v>1921350</v>
      </c>
      <c r="O975" s="128">
        <v>1211714</v>
      </c>
      <c r="P975" s="128">
        <v>146066</v>
      </c>
      <c r="Q975" s="128">
        <v>56022</v>
      </c>
      <c r="R975" s="128">
        <v>294358</v>
      </c>
      <c r="S975" s="140">
        <v>2525565</v>
      </c>
      <c r="T975" s="128">
        <v>952834</v>
      </c>
      <c r="U975" s="128">
        <v>758536</v>
      </c>
      <c r="W975"/>
    </row>
    <row r="976" spans="2:23" ht="15" customHeight="1" x14ac:dyDescent="0.35">
      <c r="B976" s="142">
        <v>2016</v>
      </c>
      <c r="C976" s="142"/>
      <c r="D976" s="128">
        <v>29</v>
      </c>
      <c r="E976" s="140">
        <v>7895575</v>
      </c>
      <c r="F976" s="128">
        <v>6731277</v>
      </c>
      <c r="G976" s="128">
        <v>1523736</v>
      </c>
      <c r="H976" s="128">
        <v>4138002</v>
      </c>
      <c r="I976" s="128">
        <v>1164299</v>
      </c>
      <c r="J976" s="128">
        <v>27969</v>
      </c>
      <c r="K976" s="128">
        <v>484984</v>
      </c>
      <c r="L976" s="140">
        <v>5323710</v>
      </c>
      <c r="M976" s="128">
        <v>4261912</v>
      </c>
      <c r="N976" s="128">
        <v>2008844</v>
      </c>
      <c r="O976" s="128">
        <v>1061798</v>
      </c>
      <c r="P976" s="128">
        <v>142703</v>
      </c>
      <c r="Q976" s="128">
        <v>36300</v>
      </c>
      <c r="R976" s="128">
        <v>357272</v>
      </c>
      <c r="S976" s="140">
        <v>2571865</v>
      </c>
      <c r="T976" s="128">
        <v>977952</v>
      </c>
      <c r="U976" s="128">
        <v>757508</v>
      </c>
      <c r="W976"/>
    </row>
    <row r="977" spans="2:23" ht="15" customHeight="1" x14ac:dyDescent="0.35">
      <c r="B977" s="142">
        <v>2015</v>
      </c>
      <c r="C977" s="142"/>
      <c r="D977" s="128">
        <v>28</v>
      </c>
      <c r="E977" s="140">
        <v>8366568</v>
      </c>
      <c r="F977" s="128">
        <v>7138681</v>
      </c>
      <c r="G977" s="128">
        <v>1546399</v>
      </c>
      <c r="H977" s="128">
        <v>4518281</v>
      </c>
      <c r="I977" s="128">
        <v>1227887</v>
      </c>
      <c r="J977" s="128">
        <v>30657</v>
      </c>
      <c r="K977" s="128">
        <v>536799</v>
      </c>
      <c r="L977" s="140">
        <v>5811466</v>
      </c>
      <c r="M977" s="128">
        <v>4612896</v>
      </c>
      <c r="N977" s="128">
        <v>2250137</v>
      </c>
      <c r="O977" s="128">
        <v>1198570</v>
      </c>
      <c r="P977" s="128">
        <v>170506</v>
      </c>
      <c r="Q977" s="128">
        <v>37840</v>
      </c>
      <c r="R977" s="128">
        <v>431660</v>
      </c>
      <c r="S977" s="140">
        <v>2555102</v>
      </c>
      <c r="T977" s="128">
        <v>996979</v>
      </c>
      <c r="U977" s="128">
        <v>721036</v>
      </c>
      <c r="W977"/>
    </row>
    <row r="978" spans="2:23" ht="15" customHeight="1" x14ac:dyDescent="0.35">
      <c r="B978" s="142">
        <v>2014</v>
      </c>
      <c r="C978" s="142"/>
      <c r="D978" s="128">
        <v>25</v>
      </c>
      <c r="E978" s="140">
        <v>5197155</v>
      </c>
      <c r="F978" s="128">
        <v>4288399</v>
      </c>
      <c r="G978" s="128">
        <v>1563436</v>
      </c>
      <c r="H978" s="128">
        <v>2381877</v>
      </c>
      <c r="I978" s="128">
        <v>908756</v>
      </c>
      <c r="J978" s="128">
        <v>29181</v>
      </c>
      <c r="K978" s="128">
        <v>377006</v>
      </c>
      <c r="L978" s="140">
        <v>3314181</v>
      </c>
      <c r="M978" s="128">
        <v>2370953</v>
      </c>
      <c r="N978" s="128">
        <v>1240124</v>
      </c>
      <c r="O978" s="128">
        <v>943228</v>
      </c>
      <c r="P978" s="128">
        <v>132922</v>
      </c>
      <c r="Q978" s="128">
        <v>29300</v>
      </c>
      <c r="R978" s="128">
        <v>358969</v>
      </c>
      <c r="S978" s="140">
        <v>1882974</v>
      </c>
      <c r="T978" s="128">
        <v>767879</v>
      </c>
      <c r="U978" s="128">
        <v>405642</v>
      </c>
      <c r="V978" s="13"/>
      <c r="W978"/>
    </row>
    <row r="979" spans="2:23" s="13" customFormat="1" ht="15" customHeight="1" collapsed="1" x14ac:dyDescent="0.35">
      <c r="B979" s="142">
        <v>2013</v>
      </c>
      <c r="C979" s="142"/>
      <c r="D979" s="128">
        <v>23</v>
      </c>
      <c r="E979" s="140">
        <v>4599238</v>
      </c>
      <c r="F979" s="128">
        <v>3807868</v>
      </c>
      <c r="G979" s="128">
        <v>1558433</v>
      </c>
      <c r="H979" s="128">
        <v>2006467</v>
      </c>
      <c r="I979" s="128">
        <v>791370</v>
      </c>
      <c r="J979" s="128">
        <v>26610</v>
      </c>
      <c r="K979" s="128">
        <v>326864</v>
      </c>
      <c r="L979" s="140">
        <v>2994922</v>
      </c>
      <c r="M979" s="128">
        <v>1963192</v>
      </c>
      <c r="N979" s="128">
        <v>1092233</v>
      </c>
      <c r="O979" s="128">
        <v>1031730</v>
      </c>
      <c r="P979" s="128">
        <v>122832</v>
      </c>
      <c r="Q979" s="128">
        <v>30191</v>
      </c>
      <c r="R979" s="128">
        <v>362114</v>
      </c>
      <c r="S979" s="140">
        <v>1604316</v>
      </c>
      <c r="T979" s="128">
        <v>671525</v>
      </c>
      <c r="U979" s="128">
        <v>421085</v>
      </c>
      <c r="W979"/>
    </row>
    <row r="980" spans="2:23" s="13" customFormat="1" ht="15" customHeight="1" x14ac:dyDescent="0.35">
      <c r="B980" s="126">
        <v>2012</v>
      </c>
      <c r="C980" s="126"/>
      <c r="D980" s="128">
        <v>25</v>
      </c>
      <c r="E980" s="140">
        <v>4728524</v>
      </c>
      <c r="F980" s="128">
        <v>3898628</v>
      </c>
      <c r="G980" s="128">
        <v>1620609</v>
      </c>
      <c r="H980" s="128">
        <v>1989430</v>
      </c>
      <c r="I980" s="128">
        <v>829896</v>
      </c>
      <c r="J980" s="128">
        <v>26833</v>
      </c>
      <c r="K980" s="128">
        <v>355306</v>
      </c>
      <c r="L980" s="140">
        <v>3087369</v>
      </c>
      <c r="M980" s="128">
        <v>2043137</v>
      </c>
      <c r="N980" s="128">
        <v>1143978</v>
      </c>
      <c r="O980" s="128">
        <v>1044231</v>
      </c>
      <c r="P980" s="128">
        <v>145939</v>
      </c>
      <c r="Q980" s="128">
        <v>30354</v>
      </c>
      <c r="R980" s="128">
        <v>347033</v>
      </c>
      <c r="S980" s="140">
        <v>1641156</v>
      </c>
      <c r="T980" s="128">
        <v>684106</v>
      </c>
      <c r="U980" s="128">
        <v>402323</v>
      </c>
      <c r="W980"/>
    </row>
    <row r="981" spans="2:23" s="13" customFormat="1" ht="15" customHeight="1" x14ac:dyDescent="0.35">
      <c r="B981" s="126">
        <v>2011</v>
      </c>
      <c r="C981" s="126"/>
      <c r="D981" s="128">
        <v>25</v>
      </c>
      <c r="E981" s="140">
        <v>4699285</v>
      </c>
      <c r="F981" s="128">
        <v>3789274</v>
      </c>
      <c r="G981" s="128">
        <v>1674230</v>
      </c>
      <c r="H981" s="128">
        <v>1859316</v>
      </c>
      <c r="I981" s="128">
        <v>910011</v>
      </c>
      <c r="J981" s="128">
        <v>25316</v>
      </c>
      <c r="K981" s="128">
        <v>376484</v>
      </c>
      <c r="L981" s="140">
        <v>3065103</v>
      </c>
      <c r="M981" s="128">
        <v>2044272</v>
      </c>
      <c r="N981" s="128">
        <v>1075811</v>
      </c>
      <c r="O981" s="128">
        <v>1020831</v>
      </c>
      <c r="P981" s="128">
        <v>137448</v>
      </c>
      <c r="Q981" s="128">
        <v>26693</v>
      </c>
      <c r="R981" s="128">
        <v>342121</v>
      </c>
      <c r="S981" s="140">
        <v>1634182</v>
      </c>
      <c r="T981" s="128">
        <v>701188</v>
      </c>
      <c r="U981" s="128">
        <v>404165</v>
      </c>
      <c r="W981"/>
    </row>
    <row r="982" spans="2:23" s="13" customFormat="1" ht="15" customHeight="1" x14ac:dyDescent="0.35">
      <c r="B982" s="126">
        <v>2010</v>
      </c>
      <c r="C982" s="126"/>
      <c r="D982" s="128">
        <v>25</v>
      </c>
      <c r="E982" s="140">
        <v>4624164</v>
      </c>
      <c r="F982" s="128">
        <v>3811759</v>
      </c>
      <c r="G982" s="128">
        <v>1740799</v>
      </c>
      <c r="H982" s="128">
        <v>1875755</v>
      </c>
      <c r="I982" s="128">
        <v>812405</v>
      </c>
      <c r="J982" s="128">
        <v>23776</v>
      </c>
      <c r="K982" s="128">
        <v>318635</v>
      </c>
      <c r="L982" s="140">
        <v>3054230</v>
      </c>
      <c r="M982" s="128">
        <v>1999241</v>
      </c>
      <c r="N982" s="128">
        <v>1164932</v>
      </c>
      <c r="O982" s="128">
        <v>1054989</v>
      </c>
      <c r="P982" s="128">
        <v>177232</v>
      </c>
      <c r="Q982" s="128">
        <v>40501</v>
      </c>
      <c r="R982" s="128">
        <v>296836</v>
      </c>
      <c r="S982" s="140">
        <v>1569933</v>
      </c>
      <c r="T982" s="128">
        <v>692706</v>
      </c>
      <c r="U982" s="128">
        <v>385504</v>
      </c>
      <c r="W982"/>
    </row>
    <row r="983" spans="2:23" ht="15" customHeight="1" x14ac:dyDescent="0.35">
      <c r="B983" s="126">
        <v>2009</v>
      </c>
      <c r="C983" s="126"/>
      <c r="D983" s="128">
        <v>18</v>
      </c>
      <c r="E983" s="140">
        <v>2390674</v>
      </c>
      <c r="F983" s="128" t="s">
        <v>69</v>
      </c>
      <c r="G983" s="128" t="s">
        <v>69</v>
      </c>
      <c r="H983" s="128" t="s">
        <v>69</v>
      </c>
      <c r="I983" s="128" t="s">
        <v>69</v>
      </c>
      <c r="J983" s="128" t="s">
        <v>69</v>
      </c>
      <c r="K983" s="128" t="s">
        <v>69</v>
      </c>
      <c r="L983" s="140">
        <v>1252620</v>
      </c>
      <c r="M983" s="128" t="s">
        <v>69</v>
      </c>
      <c r="N983" s="128" t="s">
        <v>69</v>
      </c>
      <c r="O983" s="128" t="s">
        <v>69</v>
      </c>
      <c r="P983" s="128" t="s">
        <v>69</v>
      </c>
      <c r="Q983" s="128" t="s">
        <v>69</v>
      </c>
      <c r="R983" s="128" t="s">
        <v>69</v>
      </c>
      <c r="S983" s="140">
        <v>1138054</v>
      </c>
      <c r="T983" s="128" t="s">
        <v>69</v>
      </c>
      <c r="U983" s="128" t="s">
        <v>69</v>
      </c>
      <c r="W983"/>
    </row>
    <row r="984" spans="2:23" ht="15" customHeight="1" x14ac:dyDescent="0.35">
      <c r="B984" s="126">
        <v>2008</v>
      </c>
      <c r="C984" s="126"/>
      <c r="D984" s="128">
        <v>19</v>
      </c>
      <c r="E984" s="140">
        <v>2249649</v>
      </c>
      <c r="F984" s="128" t="s">
        <v>69</v>
      </c>
      <c r="G984" s="128" t="s">
        <v>69</v>
      </c>
      <c r="H984" s="128" t="s">
        <v>69</v>
      </c>
      <c r="I984" s="128" t="s">
        <v>69</v>
      </c>
      <c r="J984" s="128" t="s">
        <v>69</v>
      </c>
      <c r="K984" s="128" t="s">
        <v>69</v>
      </c>
      <c r="L984" s="140">
        <v>1116285</v>
      </c>
      <c r="M984" s="128" t="s">
        <v>69</v>
      </c>
      <c r="N984" s="128" t="s">
        <v>69</v>
      </c>
      <c r="O984" s="128" t="s">
        <v>69</v>
      </c>
      <c r="P984" s="128" t="s">
        <v>69</v>
      </c>
      <c r="Q984" s="128" t="s">
        <v>69</v>
      </c>
      <c r="R984" s="128" t="s">
        <v>69</v>
      </c>
      <c r="S984" s="140">
        <v>1133364</v>
      </c>
      <c r="T984" s="128" t="s">
        <v>69</v>
      </c>
      <c r="U984" s="128" t="s">
        <v>69</v>
      </c>
      <c r="W984"/>
    </row>
    <row r="985" spans="2:23" ht="15" customHeight="1" x14ac:dyDescent="0.35">
      <c r="B985" s="310" t="s">
        <v>40</v>
      </c>
      <c r="C985" s="310"/>
      <c r="D985" s="311"/>
      <c r="E985" s="311"/>
      <c r="F985" s="311"/>
      <c r="G985" s="311"/>
      <c r="H985" s="311"/>
      <c r="I985" s="311"/>
      <c r="J985" s="311"/>
      <c r="K985" s="311"/>
      <c r="L985" s="311"/>
      <c r="M985" s="311"/>
      <c r="N985" s="311"/>
      <c r="O985" s="311"/>
      <c r="P985" s="311"/>
      <c r="Q985" s="311"/>
      <c r="R985" s="311"/>
      <c r="S985" s="311"/>
      <c r="T985" s="311"/>
      <c r="U985" s="311"/>
      <c r="W985"/>
    </row>
    <row r="986" spans="2:23" ht="15" customHeight="1" x14ac:dyDescent="0.35">
      <c r="B986" s="123" t="s">
        <v>242</v>
      </c>
      <c r="C986" s="123"/>
      <c r="D986" s="132"/>
      <c r="E986" s="132"/>
      <c r="F986" s="132"/>
      <c r="G986" s="132"/>
      <c r="H986" s="132"/>
      <c r="I986" s="132"/>
      <c r="J986" s="132"/>
      <c r="K986" s="132"/>
      <c r="L986" s="132"/>
      <c r="M986" s="132"/>
      <c r="N986" s="132"/>
      <c r="O986" s="132"/>
      <c r="P986" s="132"/>
      <c r="Q986" s="132"/>
      <c r="R986" s="132"/>
      <c r="S986" s="132"/>
      <c r="T986" s="132"/>
      <c r="U986" s="132"/>
      <c r="W986"/>
    </row>
    <row r="987" spans="2:23" ht="15" customHeight="1" x14ac:dyDescent="0.35">
      <c r="B987" s="142">
        <v>2020</v>
      </c>
      <c r="C987" s="142"/>
      <c r="D987" s="128">
        <v>408</v>
      </c>
      <c r="E987" s="140">
        <v>4925365</v>
      </c>
      <c r="F987" s="128">
        <v>4154162</v>
      </c>
      <c r="G987" s="128">
        <v>919655</v>
      </c>
      <c r="H987" s="128">
        <v>2103829</v>
      </c>
      <c r="I987" s="128">
        <v>771203</v>
      </c>
      <c r="J987" s="128">
        <v>54097</v>
      </c>
      <c r="K987" s="128">
        <v>337014</v>
      </c>
      <c r="L987" s="140">
        <v>3141605</v>
      </c>
      <c r="M987" s="128">
        <v>2469818</v>
      </c>
      <c r="N987" s="128">
        <v>1381617</v>
      </c>
      <c r="O987" s="128">
        <v>671786</v>
      </c>
      <c r="P987" s="128">
        <v>175558</v>
      </c>
      <c r="Q987" s="128">
        <v>25786</v>
      </c>
      <c r="R987" s="128">
        <v>172445</v>
      </c>
      <c r="S987" s="140">
        <v>1783760</v>
      </c>
      <c r="T987" s="128">
        <v>542328</v>
      </c>
      <c r="U987" s="128">
        <v>252243</v>
      </c>
      <c r="W987"/>
    </row>
    <row r="988" spans="2:23" ht="15" customHeight="1" x14ac:dyDescent="0.35">
      <c r="B988" s="142">
        <v>2019</v>
      </c>
      <c r="C988" s="142"/>
      <c r="D988" s="128">
        <v>423</v>
      </c>
      <c r="E988" s="140">
        <v>4886679</v>
      </c>
      <c r="F988" s="128">
        <v>4147694</v>
      </c>
      <c r="G988" s="128">
        <v>892034</v>
      </c>
      <c r="H988" s="128">
        <v>2119361</v>
      </c>
      <c r="I988" s="128">
        <v>738984</v>
      </c>
      <c r="J988" s="128">
        <v>57613</v>
      </c>
      <c r="K988" s="128">
        <v>296430</v>
      </c>
      <c r="L988" s="140">
        <v>3285219</v>
      </c>
      <c r="M988" s="128">
        <v>2525889</v>
      </c>
      <c r="N988" s="128">
        <v>1441880</v>
      </c>
      <c r="O988" s="128">
        <v>759330</v>
      </c>
      <c r="P988" s="128">
        <v>189053</v>
      </c>
      <c r="Q988" s="128">
        <v>27683</v>
      </c>
      <c r="R988" s="128">
        <v>198722</v>
      </c>
      <c r="S988" s="140">
        <v>1601460</v>
      </c>
      <c r="T988" s="128">
        <v>520525</v>
      </c>
      <c r="U988" s="128">
        <v>234921</v>
      </c>
      <c r="W988"/>
    </row>
    <row r="989" spans="2:23" ht="15" customHeight="1" x14ac:dyDescent="0.35">
      <c r="B989" s="142">
        <v>2018</v>
      </c>
      <c r="C989" s="142"/>
      <c r="D989" s="128">
        <v>415</v>
      </c>
      <c r="E989" s="140">
        <v>4927488</v>
      </c>
      <c r="F989" s="128">
        <v>4186590</v>
      </c>
      <c r="G989" s="128">
        <v>898633</v>
      </c>
      <c r="H989" s="128">
        <v>2147517</v>
      </c>
      <c r="I989" s="128">
        <v>740898</v>
      </c>
      <c r="J989" s="128">
        <v>55159</v>
      </c>
      <c r="K989" s="128">
        <v>305228</v>
      </c>
      <c r="L989" s="140">
        <v>3419274</v>
      </c>
      <c r="M989" s="128">
        <v>2554580</v>
      </c>
      <c r="N989" s="128">
        <v>1466855</v>
      </c>
      <c r="O989" s="128">
        <v>864694</v>
      </c>
      <c r="P989" s="128">
        <v>190011</v>
      </c>
      <c r="Q989" s="128">
        <v>22120</v>
      </c>
      <c r="R989" s="128">
        <v>267053</v>
      </c>
      <c r="S989" s="140">
        <v>1508214</v>
      </c>
      <c r="T989" s="128">
        <v>507274</v>
      </c>
      <c r="U989" s="128">
        <v>192716</v>
      </c>
      <c r="W989"/>
    </row>
    <row r="990" spans="2:23" ht="15" customHeight="1" x14ac:dyDescent="0.35">
      <c r="B990" s="142">
        <v>2017</v>
      </c>
      <c r="C990" s="142"/>
      <c r="D990" s="128">
        <v>391</v>
      </c>
      <c r="E990" s="140">
        <v>4921552</v>
      </c>
      <c r="F990" s="128">
        <v>4188801</v>
      </c>
      <c r="G990" s="128">
        <v>880820</v>
      </c>
      <c r="H990" s="128">
        <v>2355239</v>
      </c>
      <c r="I990" s="128">
        <v>732751</v>
      </c>
      <c r="J990" s="128">
        <v>54032</v>
      </c>
      <c r="K990" s="128">
        <v>290704</v>
      </c>
      <c r="L990" s="140">
        <v>3521778</v>
      </c>
      <c r="M990" s="128">
        <v>2715160</v>
      </c>
      <c r="N990" s="128">
        <v>1612711</v>
      </c>
      <c r="O990" s="128">
        <v>806618</v>
      </c>
      <c r="P990" s="128">
        <v>181209</v>
      </c>
      <c r="Q990" s="128">
        <v>25402</v>
      </c>
      <c r="R990" s="128">
        <v>224746</v>
      </c>
      <c r="S990" s="140">
        <v>1399774</v>
      </c>
      <c r="T990" s="128">
        <v>504327</v>
      </c>
      <c r="U990" s="128">
        <v>164454</v>
      </c>
      <c r="W990"/>
    </row>
    <row r="991" spans="2:23" s="12" customFormat="1" ht="15" customHeight="1" x14ac:dyDescent="0.35">
      <c r="B991" s="142">
        <v>2016</v>
      </c>
      <c r="C991" s="142"/>
      <c r="D991" s="128">
        <v>394</v>
      </c>
      <c r="E991" s="140">
        <v>4613566</v>
      </c>
      <c r="F991" s="128">
        <v>3902474</v>
      </c>
      <c r="G991" s="128">
        <v>920327</v>
      </c>
      <c r="H991" s="128">
        <v>2239375</v>
      </c>
      <c r="I991" s="128">
        <v>711092</v>
      </c>
      <c r="J991" s="128">
        <v>54468</v>
      </c>
      <c r="K991" s="128">
        <v>276445</v>
      </c>
      <c r="L991" s="140">
        <v>3324291</v>
      </c>
      <c r="M991" s="128">
        <v>2287503</v>
      </c>
      <c r="N991" s="128">
        <v>1164621</v>
      </c>
      <c r="O991" s="128">
        <v>1036788</v>
      </c>
      <c r="P991" s="128">
        <v>181871</v>
      </c>
      <c r="Q991" s="128">
        <v>22047</v>
      </c>
      <c r="R991" s="128">
        <v>437580</v>
      </c>
      <c r="S991" s="140">
        <v>1289276</v>
      </c>
      <c r="T991" s="128">
        <v>499071</v>
      </c>
      <c r="U991" s="128">
        <v>125623</v>
      </c>
      <c r="V991" s="11"/>
      <c r="W991"/>
    </row>
    <row r="992" spans="2:23" s="13" customFormat="1" ht="15" customHeight="1" collapsed="1" x14ac:dyDescent="0.35">
      <c r="B992" s="142">
        <v>2015</v>
      </c>
      <c r="C992" s="142"/>
      <c r="D992" s="128">
        <v>402</v>
      </c>
      <c r="E992" s="140">
        <v>4671794</v>
      </c>
      <c r="F992" s="128">
        <v>3963316</v>
      </c>
      <c r="G992" s="128">
        <v>933354</v>
      </c>
      <c r="H992" s="128">
        <v>2285427</v>
      </c>
      <c r="I992" s="128">
        <v>708479</v>
      </c>
      <c r="J992" s="128">
        <v>52778</v>
      </c>
      <c r="K992" s="128">
        <v>273712</v>
      </c>
      <c r="L992" s="140">
        <v>3399415</v>
      </c>
      <c r="M992" s="128">
        <v>2320587</v>
      </c>
      <c r="N992" s="128">
        <v>1166984</v>
      </c>
      <c r="O992" s="128">
        <v>1078828</v>
      </c>
      <c r="P992" s="128">
        <v>194438</v>
      </c>
      <c r="Q992" s="128">
        <v>18917</v>
      </c>
      <c r="R992" s="128">
        <v>474597</v>
      </c>
      <c r="S992" s="140">
        <v>1272379</v>
      </c>
      <c r="T992" s="128">
        <v>499317</v>
      </c>
      <c r="U992" s="128">
        <v>88165</v>
      </c>
      <c r="V992" s="12"/>
      <c r="W992"/>
    </row>
    <row r="993" spans="2:23" s="13" customFormat="1" ht="15" customHeight="1" x14ac:dyDescent="0.35">
      <c r="B993" s="142">
        <v>2014</v>
      </c>
      <c r="C993" s="142"/>
      <c r="D993" s="128">
        <v>409</v>
      </c>
      <c r="E993" s="140">
        <v>4449563</v>
      </c>
      <c r="F993" s="128">
        <v>3744904</v>
      </c>
      <c r="G993" s="128">
        <v>967703</v>
      </c>
      <c r="H993" s="128">
        <v>2278086</v>
      </c>
      <c r="I993" s="128">
        <v>704659</v>
      </c>
      <c r="J993" s="128">
        <v>59409</v>
      </c>
      <c r="K993" s="128">
        <v>295475</v>
      </c>
      <c r="L993" s="140">
        <v>3372143</v>
      </c>
      <c r="M993" s="128">
        <v>2248453</v>
      </c>
      <c r="N993" s="128">
        <v>1129815</v>
      </c>
      <c r="O993" s="128">
        <v>1123690</v>
      </c>
      <c r="P993" s="128">
        <v>175539</v>
      </c>
      <c r="Q993" s="128">
        <v>22391</v>
      </c>
      <c r="R993" s="128">
        <v>448628</v>
      </c>
      <c r="S993" s="140">
        <v>1077420</v>
      </c>
      <c r="T993" s="128">
        <v>493307</v>
      </c>
      <c r="U993" s="128">
        <v>-38436</v>
      </c>
      <c r="V993" s="12"/>
      <c r="W993"/>
    </row>
    <row r="994" spans="2:23" s="13" customFormat="1" ht="15" customHeight="1" x14ac:dyDescent="0.35">
      <c r="B994" s="142">
        <v>2013</v>
      </c>
      <c r="C994" s="142"/>
      <c r="D994" s="128">
        <v>406</v>
      </c>
      <c r="E994" s="140">
        <v>4414054</v>
      </c>
      <c r="F994" s="128">
        <v>3675856</v>
      </c>
      <c r="G994" s="128">
        <v>966964</v>
      </c>
      <c r="H994" s="128">
        <v>2272146</v>
      </c>
      <c r="I994" s="128">
        <v>738198</v>
      </c>
      <c r="J994" s="128">
        <v>57934</v>
      </c>
      <c r="K994" s="128">
        <v>305486</v>
      </c>
      <c r="L994" s="140">
        <v>3442647</v>
      </c>
      <c r="M994" s="128">
        <v>2390727</v>
      </c>
      <c r="N994" s="128">
        <v>1227108</v>
      </c>
      <c r="O994" s="128">
        <v>1051920</v>
      </c>
      <c r="P994" s="128">
        <v>177376</v>
      </c>
      <c r="Q994" s="128">
        <v>25639</v>
      </c>
      <c r="R994" s="128">
        <v>389859</v>
      </c>
      <c r="S994" s="140">
        <v>971406</v>
      </c>
      <c r="T994" s="128">
        <v>484636</v>
      </c>
      <c r="U994" s="128">
        <v>-22565</v>
      </c>
      <c r="V994" s="12"/>
      <c r="W994"/>
    </row>
    <row r="995" spans="2:23" s="13" customFormat="1" ht="15" customHeight="1" x14ac:dyDescent="0.35">
      <c r="B995" s="126">
        <v>2012</v>
      </c>
      <c r="C995" s="126"/>
      <c r="D995" s="128">
        <v>397</v>
      </c>
      <c r="E995" s="140">
        <v>4459278</v>
      </c>
      <c r="F995" s="128">
        <v>3709077</v>
      </c>
      <c r="G995" s="128">
        <v>975802</v>
      </c>
      <c r="H995" s="128">
        <v>2266282</v>
      </c>
      <c r="I995" s="128">
        <v>750201</v>
      </c>
      <c r="J995" s="128">
        <v>56146</v>
      </c>
      <c r="K995" s="128">
        <v>287631</v>
      </c>
      <c r="L995" s="140">
        <v>3551511</v>
      </c>
      <c r="M995" s="128">
        <v>2437849</v>
      </c>
      <c r="N995" s="128">
        <v>1232576</v>
      </c>
      <c r="O995" s="128">
        <v>1113663</v>
      </c>
      <c r="P995" s="128">
        <v>179718</v>
      </c>
      <c r="Q995" s="128">
        <v>26898</v>
      </c>
      <c r="R995" s="128">
        <v>445818</v>
      </c>
      <c r="S995" s="140">
        <v>907766</v>
      </c>
      <c r="T995" s="128">
        <v>497447</v>
      </c>
      <c r="U995" s="128">
        <v>-29404</v>
      </c>
      <c r="V995" s="12"/>
      <c r="W995"/>
    </row>
    <row r="996" spans="2:23" ht="15" customHeight="1" x14ac:dyDescent="0.35">
      <c r="B996" s="126">
        <v>2011</v>
      </c>
      <c r="C996" s="126"/>
      <c r="D996" s="128">
        <v>385</v>
      </c>
      <c r="E996" s="140">
        <v>4389636</v>
      </c>
      <c r="F996" s="128">
        <v>3676958</v>
      </c>
      <c r="G996" s="128">
        <v>976470</v>
      </c>
      <c r="H996" s="128">
        <v>2251942</v>
      </c>
      <c r="I996" s="128">
        <v>712678</v>
      </c>
      <c r="J996" s="128">
        <v>51164</v>
      </c>
      <c r="K996" s="128">
        <v>288490</v>
      </c>
      <c r="L996" s="140">
        <v>3551581</v>
      </c>
      <c r="M996" s="128">
        <v>2393526</v>
      </c>
      <c r="N996" s="128">
        <v>1182076</v>
      </c>
      <c r="O996" s="128">
        <v>1158055</v>
      </c>
      <c r="P996" s="128">
        <v>186540</v>
      </c>
      <c r="Q996" s="128">
        <v>20316</v>
      </c>
      <c r="R996" s="128">
        <v>527108</v>
      </c>
      <c r="S996" s="140">
        <v>838055</v>
      </c>
      <c r="T996" s="128">
        <v>489388</v>
      </c>
      <c r="U996" s="128">
        <v>-32167</v>
      </c>
      <c r="V996" s="12"/>
      <c r="W996"/>
    </row>
    <row r="997" spans="2:23" ht="15" customHeight="1" x14ac:dyDescent="0.35">
      <c r="B997" s="126">
        <v>2010</v>
      </c>
      <c r="C997" s="126"/>
      <c r="D997" s="128">
        <v>353</v>
      </c>
      <c r="E997" s="140">
        <v>4115638</v>
      </c>
      <c r="F997" s="128">
        <v>3493873</v>
      </c>
      <c r="G997" s="128">
        <v>1021306</v>
      </c>
      <c r="H997" s="128">
        <v>2057095</v>
      </c>
      <c r="I997" s="128">
        <v>621765</v>
      </c>
      <c r="J997" s="128">
        <v>43858</v>
      </c>
      <c r="K997" s="128">
        <v>274843</v>
      </c>
      <c r="L997" s="140">
        <v>3289371</v>
      </c>
      <c r="M997" s="128">
        <v>2189697</v>
      </c>
      <c r="N997" s="128">
        <v>1121188</v>
      </c>
      <c r="O997" s="128">
        <v>1099675</v>
      </c>
      <c r="P997" s="128">
        <v>176738</v>
      </c>
      <c r="Q997" s="128">
        <v>29980</v>
      </c>
      <c r="R997" s="128">
        <v>507402</v>
      </c>
      <c r="S997" s="140">
        <v>826266</v>
      </c>
      <c r="T997" s="128">
        <v>489522</v>
      </c>
      <c r="U997" s="128">
        <v>-43276</v>
      </c>
      <c r="W997"/>
    </row>
    <row r="998" spans="2:23" ht="15" customHeight="1" x14ac:dyDescent="0.35">
      <c r="B998" s="126">
        <v>2009</v>
      </c>
      <c r="C998" s="126"/>
      <c r="D998" s="128">
        <v>354</v>
      </c>
      <c r="E998" s="140">
        <v>3764738</v>
      </c>
      <c r="F998" s="128" t="s">
        <v>69</v>
      </c>
      <c r="G998" s="128" t="s">
        <v>69</v>
      </c>
      <c r="H998" s="128" t="s">
        <v>69</v>
      </c>
      <c r="I998" s="128" t="s">
        <v>69</v>
      </c>
      <c r="J998" s="128" t="s">
        <v>69</v>
      </c>
      <c r="K998" s="128" t="s">
        <v>69</v>
      </c>
      <c r="L998" s="140">
        <v>3135973</v>
      </c>
      <c r="M998" s="128" t="s">
        <v>69</v>
      </c>
      <c r="N998" s="128" t="s">
        <v>69</v>
      </c>
      <c r="O998" s="128" t="s">
        <v>69</v>
      </c>
      <c r="P998" s="128" t="s">
        <v>69</v>
      </c>
      <c r="Q998" s="128" t="s">
        <v>69</v>
      </c>
      <c r="R998" s="128" t="s">
        <v>69</v>
      </c>
      <c r="S998" s="140">
        <v>628765</v>
      </c>
      <c r="T998" s="128" t="s">
        <v>69</v>
      </c>
      <c r="U998" s="128" t="s">
        <v>69</v>
      </c>
      <c r="W998"/>
    </row>
    <row r="999" spans="2:23" ht="15" customHeight="1" x14ac:dyDescent="0.35">
      <c r="B999" s="126">
        <v>2008</v>
      </c>
      <c r="C999" s="126"/>
      <c r="D999" s="128">
        <v>350</v>
      </c>
      <c r="E999" s="140">
        <v>3491140</v>
      </c>
      <c r="F999" s="128" t="s">
        <v>69</v>
      </c>
      <c r="G999" s="128" t="s">
        <v>69</v>
      </c>
      <c r="H999" s="128" t="s">
        <v>69</v>
      </c>
      <c r="I999" s="128" t="s">
        <v>69</v>
      </c>
      <c r="J999" s="128" t="s">
        <v>69</v>
      </c>
      <c r="K999" s="128" t="s">
        <v>69</v>
      </c>
      <c r="L999" s="140">
        <v>2875481</v>
      </c>
      <c r="M999" s="128" t="s">
        <v>69</v>
      </c>
      <c r="N999" s="128" t="s">
        <v>69</v>
      </c>
      <c r="O999" s="128" t="s">
        <v>69</v>
      </c>
      <c r="P999" s="128" t="s">
        <v>69</v>
      </c>
      <c r="Q999" s="128" t="s">
        <v>69</v>
      </c>
      <c r="R999" s="128" t="s">
        <v>69</v>
      </c>
      <c r="S999" s="140">
        <v>615659</v>
      </c>
      <c r="T999" s="128" t="s">
        <v>69</v>
      </c>
      <c r="U999" s="128" t="s">
        <v>69</v>
      </c>
      <c r="W999"/>
    </row>
    <row r="1000" spans="2:23" ht="15" customHeight="1" x14ac:dyDescent="0.35">
      <c r="B1000" s="123" t="s">
        <v>243</v>
      </c>
      <c r="C1000" s="123"/>
      <c r="D1000" s="132"/>
      <c r="E1000" s="132"/>
      <c r="F1000" s="132"/>
      <c r="G1000" s="132"/>
      <c r="H1000" s="132"/>
      <c r="I1000" s="132"/>
      <c r="J1000" s="132"/>
      <c r="K1000" s="132"/>
      <c r="L1000" s="132"/>
      <c r="M1000" s="132"/>
      <c r="N1000" s="132"/>
      <c r="O1000" s="132"/>
      <c r="P1000" s="132"/>
      <c r="Q1000" s="132"/>
      <c r="R1000" s="132"/>
      <c r="S1000" s="132"/>
      <c r="T1000" s="132"/>
      <c r="U1000" s="132"/>
      <c r="W1000"/>
    </row>
    <row r="1001" spans="2:23" ht="15" customHeight="1" x14ac:dyDescent="0.35">
      <c r="B1001" s="142">
        <v>2020</v>
      </c>
      <c r="C1001" s="142"/>
      <c r="D1001" s="128">
        <v>343</v>
      </c>
      <c r="E1001" s="140">
        <v>3217366</v>
      </c>
      <c r="F1001" s="128">
        <v>2364429</v>
      </c>
      <c r="G1001" s="128">
        <v>613647</v>
      </c>
      <c r="H1001" s="128">
        <v>1389331</v>
      </c>
      <c r="I1001" s="128">
        <v>852937</v>
      </c>
      <c r="J1001" s="128">
        <v>44032</v>
      </c>
      <c r="K1001" s="128">
        <v>255028</v>
      </c>
      <c r="L1001" s="140">
        <v>2065841</v>
      </c>
      <c r="M1001" s="128">
        <v>1642906</v>
      </c>
      <c r="N1001" s="128">
        <v>749183</v>
      </c>
      <c r="O1001" s="128">
        <v>422934</v>
      </c>
      <c r="P1001" s="128">
        <v>106072</v>
      </c>
      <c r="Q1001" s="128">
        <v>25092</v>
      </c>
      <c r="R1001" s="128">
        <v>79316</v>
      </c>
      <c r="S1001" s="140">
        <v>1151525</v>
      </c>
      <c r="T1001" s="128">
        <v>492472</v>
      </c>
      <c r="U1001" s="128">
        <v>277670</v>
      </c>
      <c r="W1001"/>
    </row>
    <row r="1002" spans="2:23" ht="15" customHeight="1" x14ac:dyDescent="0.35">
      <c r="B1002" s="142">
        <v>2019</v>
      </c>
      <c r="C1002" s="142"/>
      <c r="D1002" s="128">
        <v>339</v>
      </c>
      <c r="E1002" s="140">
        <v>3187275</v>
      </c>
      <c r="F1002" s="128">
        <v>2387363</v>
      </c>
      <c r="G1002" s="128">
        <v>596986</v>
      </c>
      <c r="H1002" s="128">
        <v>1423089</v>
      </c>
      <c r="I1002" s="128">
        <v>799912</v>
      </c>
      <c r="J1002" s="128">
        <v>48130</v>
      </c>
      <c r="K1002" s="128">
        <v>221541</v>
      </c>
      <c r="L1002" s="140">
        <v>2148729</v>
      </c>
      <c r="M1002" s="128">
        <v>1674398</v>
      </c>
      <c r="N1002" s="128">
        <v>778411</v>
      </c>
      <c r="O1002" s="128">
        <v>474331</v>
      </c>
      <c r="P1002" s="128">
        <v>103952</v>
      </c>
      <c r="Q1002" s="128">
        <v>24977</v>
      </c>
      <c r="R1002" s="128">
        <v>65802</v>
      </c>
      <c r="S1002" s="140">
        <v>1038546</v>
      </c>
      <c r="T1002" s="128">
        <v>484158</v>
      </c>
      <c r="U1002" s="128">
        <v>241949</v>
      </c>
      <c r="W1002"/>
    </row>
    <row r="1003" spans="2:23" ht="15" customHeight="1" x14ac:dyDescent="0.35">
      <c r="B1003" s="142">
        <v>2018</v>
      </c>
      <c r="C1003" s="142"/>
      <c r="D1003" s="128">
        <v>330</v>
      </c>
      <c r="E1003" s="140">
        <v>3179288</v>
      </c>
      <c r="F1003" s="128">
        <v>2422411</v>
      </c>
      <c r="G1003" s="128">
        <v>578482</v>
      </c>
      <c r="H1003" s="128">
        <v>1447091</v>
      </c>
      <c r="I1003" s="128">
        <v>756877</v>
      </c>
      <c r="J1003" s="128">
        <v>46608</v>
      </c>
      <c r="K1003" s="128">
        <v>234031</v>
      </c>
      <c r="L1003" s="140">
        <v>2168411</v>
      </c>
      <c r="M1003" s="128">
        <v>1666073</v>
      </c>
      <c r="N1003" s="128">
        <v>788110</v>
      </c>
      <c r="O1003" s="128">
        <v>502339</v>
      </c>
      <c r="P1003" s="128">
        <v>112334</v>
      </c>
      <c r="Q1003" s="128">
        <v>22693</v>
      </c>
      <c r="R1003" s="128">
        <v>70993</v>
      </c>
      <c r="S1003" s="140">
        <v>1010877</v>
      </c>
      <c r="T1003" s="128">
        <v>462532</v>
      </c>
      <c r="U1003" s="128">
        <v>230824</v>
      </c>
      <c r="W1003"/>
    </row>
    <row r="1004" spans="2:23" s="13" customFormat="1" ht="15" customHeight="1" collapsed="1" x14ac:dyDescent="0.35">
      <c r="B1004" s="142">
        <v>2017</v>
      </c>
      <c r="C1004" s="142"/>
      <c r="D1004" s="128">
        <v>285</v>
      </c>
      <c r="E1004" s="140">
        <v>3159308</v>
      </c>
      <c r="F1004" s="128">
        <v>2407626</v>
      </c>
      <c r="G1004" s="128">
        <v>568946</v>
      </c>
      <c r="H1004" s="128">
        <v>1471179</v>
      </c>
      <c r="I1004" s="128">
        <v>751682</v>
      </c>
      <c r="J1004" s="128">
        <v>42845</v>
      </c>
      <c r="K1004" s="128">
        <v>220866</v>
      </c>
      <c r="L1004" s="140">
        <v>2191949</v>
      </c>
      <c r="M1004" s="128">
        <v>1702476</v>
      </c>
      <c r="N1004" s="128">
        <v>818911</v>
      </c>
      <c r="O1004" s="128">
        <v>489473</v>
      </c>
      <c r="P1004" s="128">
        <v>115392</v>
      </c>
      <c r="Q1004" s="128">
        <v>20002</v>
      </c>
      <c r="R1004" s="128">
        <v>61640</v>
      </c>
      <c r="S1004" s="140">
        <v>967359</v>
      </c>
      <c r="T1004" s="128">
        <v>471593</v>
      </c>
      <c r="U1004" s="128">
        <v>186354</v>
      </c>
      <c r="V1004" s="7"/>
      <c r="W1004"/>
    </row>
    <row r="1005" spans="2:23" s="13" customFormat="1" ht="15" customHeight="1" x14ac:dyDescent="0.35">
      <c r="B1005" s="142">
        <v>2016</v>
      </c>
      <c r="C1005" s="142"/>
      <c r="D1005" s="128">
        <v>291</v>
      </c>
      <c r="E1005" s="140">
        <v>4060879</v>
      </c>
      <c r="F1005" s="128">
        <v>3275135</v>
      </c>
      <c r="G1005" s="128">
        <v>585922</v>
      </c>
      <c r="H1005" s="128">
        <v>2157729</v>
      </c>
      <c r="I1005" s="128">
        <v>785744</v>
      </c>
      <c r="J1005" s="128">
        <v>41694</v>
      </c>
      <c r="K1005" s="128">
        <v>256932</v>
      </c>
      <c r="L1005" s="140">
        <v>2946556</v>
      </c>
      <c r="M1005" s="128">
        <v>2427625</v>
      </c>
      <c r="N1005" s="128">
        <v>1153312</v>
      </c>
      <c r="O1005" s="128">
        <v>518931</v>
      </c>
      <c r="P1005" s="128">
        <v>109900</v>
      </c>
      <c r="Q1005" s="128">
        <v>22650</v>
      </c>
      <c r="R1005" s="128">
        <v>95917</v>
      </c>
      <c r="S1005" s="140">
        <v>1114323</v>
      </c>
      <c r="T1005" s="128">
        <v>557570</v>
      </c>
      <c r="U1005" s="128">
        <v>207616</v>
      </c>
      <c r="V1005" s="12"/>
      <c r="W1005"/>
    </row>
    <row r="1006" spans="2:23" s="13" customFormat="1" ht="15" customHeight="1" x14ac:dyDescent="0.35">
      <c r="B1006" s="142">
        <v>2015</v>
      </c>
      <c r="C1006" s="142"/>
      <c r="D1006" s="128">
        <v>305</v>
      </c>
      <c r="E1006" s="140">
        <v>4132910</v>
      </c>
      <c r="F1006" s="128">
        <v>3332992</v>
      </c>
      <c r="G1006" s="128">
        <v>536664</v>
      </c>
      <c r="H1006" s="128">
        <v>2280263</v>
      </c>
      <c r="I1006" s="128">
        <v>799918</v>
      </c>
      <c r="J1006" s="128">
        <v>41607</v>
      </c>
      <c r="K1006" s="128">
        <v>293571</v>
      </c>
      <c r="L1006" s="140">
        <v>3068395</v>
      </c>
      <c r="M1006" s="128">
        <v>2464105</v>
      </c>
      <c r="N1006" s="128">
        <v>1212322</v>
      </c>
      <c r="O1006" s="128">
        <v>604290</v>
      </c>
      <c r="P1006" s="128">
        <v>128470</v>
      </c>
      <c r="Q1006" s="128">
        <v>20350</v>
      </c>
      <c r="R1006" s="128">
        <v>126943</v>
      </c>
      <c r="S1006" s="140">
        <v>1064515</v>
      </c>
      <c r="T1006" s="128">
        <v>536630</v>
      </c>
      <c r="U1006" s="128">
        <v>178033</v>
      </c>
      <c r="W1006"/>
    </row>
    <row r="1007" spans="2:23" s="13" customFormat="1" ht="15" customHeight="1" x14ac:dyDescent="0.35">
      <c r="B1007" s="142">
        <v>2014</v>
      </c>
      <c r="C1007" s="142"/>
      <c r="D1007" s="128">
        <v>326</v>
      </c>
      <c r="E1007" s="140">
        <v>2931383</v>
      </c>
      <c r="F1007" s="128">
        <v>2264184</v>
      </c>
      <c r="G1007" s="128">
        <v>566833</v>
      </c>
      <c r="H1007" s="128">
        <v>1567646</v>
      </c>
      <c r="I1007" s="128">
        <v>667199</v>
      </c>
      <c r="J1007" s="128">
        <v>41416</v>
      </c>
      <c r="K1007" s="128">
        <v>256286</v>
      </c>
      <c r="L1007" s="140">
        <v>2304652</v>
      </c>
      <c r="M1007" s="128">
        <v>1386716</v>
      </c>
      <c r="N1007" s="128">
        <v>742181</v>
      </c>
      <c r="O1007" s="128">
        <v>917936</v>
      </c>
      <c r="P1007" s="128">
        <v>121124</v>
      </c>
      <c r="Q1007" s="128">
        <v>19532</v>
      </c>
      <c r="R1007" s="128">
        <v>284089</v>
      </c>
      <c r="S1007" s="140">
        <v>626731</v>
      </c>
      <c r="T1007" s="128">
        <v>458930</v>
      </c>
      <c r="U1007" s="128">
        <v>-44781</v>
      </c>
      <c r="W1007"/>
    </row>
    <row r="1008" spans="2:23" ht="15" customHeight="1" x14ac:dyDescent="0.35">
      <c r="B1008" s="142">
        <v>2013</v>
      </c>
      <c r="C1008" s="142"/>
      <c r="D1008" s="128">
        <v>324</v>
      </c>
      <c r="E1008" s="140">
        <v>2943509</v>
      </c>
      <c r="F1008" s="128">
        <v>2257199</v>
      </c>
      <c r="G1008" s="128">
        <v>565997</v>
      </c>
      <c r="H1008" s="128">
        <v>1559978</v>
      </c>
      <c r="I1008" s="128">
        <v>686311</v>
      </c>
      <c r="J1008" s="128">
        <v>46672</v>
      </c>
      <c r="K1008" s="128">
        <v>256086</v>
      </c>
      <c r="L1008" s="140">
        <v>2337556</v>
      </c>
      <c r="M1008" s="128">
        <v>1410337</v>
      </c>
      <c r="N1008" s="128">
        <v>754070</v>
      </c>
      <c r="O1008" s="128">
        <v>927219</v>
      </c>
      <c r="P1008" s="128">
        <v>126008</v>
      </c>
      <c r="Q1008" s="128">
        <v>16235</v>
      </c>
      <c r="R1008" s="128">
        <v>277432</v>
      </c>
      <c r="S1008" s="140">
        <v>605953</v>
      </c>
      <c r="T1008" s="128">
        <v>447841</v>
      </c>
      <c r="U1008" s="128">
        <v>-43908</v>
      </c>
      <c r="V1008" s="13"/>
      <c r="W1008"/>
    </row>
    <row r="1009" spans="2:23" ht="15" customHeight="1" x14ac:dyDescent="0.35">
      <c r="B1009" s="126">
        <v>2012</v>
      </c>
      <c r="C1009" s="126"/>
      <c r="D1009" s="128">
        <v>316</v>
      </c>
      <c r="E1009" s="140">
        <v>2967587</v>
      </c>
      <c r="F1009" s="128">
        <v>2281023</v>
      </c>
      <c r="G1009" s="128">
        <v>588297</v>
      </c>
      <c r="H1009" s="128">
        <v>1560216</v>
      </c>
      <c r="I1009" s="128">
        <v>686564</v>
      </c>
      <c r="J1009" s="128">
        <v>42382</v>
      </c>
      <c r="K1009" s="128">
        <v>258536</v>
      </c>
      <c r="L1009" s="140">
        <v>2370773</v>
      </c>
      <c r="M1009" s="128">
        <v>1438260</v>
      </c>
      <c r="N1009" s="128">
        <v>766984</v>
      </c>
      <c r="O1009" s="128">
        <v>932513</v>
      </c>
      <c r="P1009" s="128">
        <v>127065</v>
      </c>
      <c r="Q1009" s="128">
        <v>17138</v>
      </c>
      <c r="R1009" s="128">
        <v>276795</v>
      </c>
      <c r="S1009" s="140">
        <v>596814</v>
      </c>
      <c r="T1009" s="128">
        <v>444970</v>
      </c>
      <c r="U1009" s="128">
        <v>-53450</v>
      </c>
      <c r="V1009" s="13"/>
      <c r="W1009"/>
    </row>
    <row r="1010" spans="2:23" ht="15" customHeight="1" x14ac:dyDescent="0.35">
      <c r="B1010" s="126">
        <v>2011</v>
      </c>
      <c r="C1010" s="126"/>
      <c r="D1010" s="128">
        <v>316</v>
      </c>
      <c r="E1010" s="140">
        <v>3044608</v>
      </c>
      <c r="F1010" s="128">
        <v>2349875</v>
      </c>
      <c r="G1010" s="128">
        <v>604577</v>
      </c>
      <c r="H1010" s="128">
        <v>1603706</v>
      </c>
      <c r="I1010" s="128">
        <v>694733</v>
      </c>
      <c r="J1010" s="128">
        <v>40817</v>
      </c>
      <c r="K1010" s="128">
        <v>260454</v>
      </c>
      <c r="L1010" s="140">
        <v>2455914</v>
      </c>
      <c r="M1010" s="128">
        <v>1450918</v>
      </c>
      <c r="N1010" s="128">
        <v>716711</v>
      </c>
      <c r="O1010" s="128">
        <v>1004995</v>
      </c>
      <c r="P1010" s="128">
        <v>141769</v>
      </c>
      <c r="Q1010" s="128">
        <v>17616</v>
      </c>
      <c r="R1010" s="128">
        <v>300787</v>
      </c>
      <c r="S1010" s="140">
        <v>588695</v>
      </c>
      <c r="T1010" s="128">
        <v>437942</v>
      </c>
      <c r="U1010" s="128">
        <v>-54558</v>
      </c>
      <c r="V1010" s="13"/>
      <c r="W1010"/>
    </row>
    <row r="1011" spans="2:23" ht="15" customHeight="1" x14ac:dyDescent="0.35">
      <c r="B1011" s="126">
        <v>2010</v>
      </c>
      <c r="C1011" s="126"/>
      <c r="D1011" s="128">
        <v>305</v>
      </c>
      <c r="E1011" s="140">
        <v>2954562</v>
      </c>
      <c r="F1011" s="128">
        <v>2360647</v>
      </c>
      <c r="G1011" s="128">
        <v>606914</v>
      </c>
      <c r="H1011" s="128">
        <v>1552023</v>
      </c>
      <c r="I1011" s="128">
        <v>593914</v>
      </c>
      <c r="J1011" s="128">
        <v>35348</v>
      </c>
      <c r="K1011" s="128">
        <v>218549</v>
      </c>
      <c r="L1011" s="140">
        <v>2387338</v>
      </c>
      <c r="M1011" s="128">
        <v>1201152</v>
      </c>
      <c r="N1011" s="128">
        <v>640735</v>
      </c>
      <c r="O1011" s="128">
        <v>1186187</v>
      </c>
      <c r="P1011" s="128">
        <v>146635</v>
      </c>
      <c r="Q1011" s="128">
        <v>24677</v>
      </c>
      <c r="R1011" s="128">
        <v>327759</v>
      </c>
      <c r="S1011" s="140">
        <v>567223</v>
      </c>
      <c r="T1011" s="128">
        <v>421704</v>
      </c>
      <c r="U1011" s="128">
        <v>-46626</v>
      </c>
      <c r="W1011"/>
    </row>
    <row r="1012" spans="2:23" ht="15" customHeight="1" x14ac:dyDescent="0.35">
      <c r="B1012" s="126">
        <v>2009</v>
      </c>
      <c r="C1012" s="126"/>
      <c r="D1012" s="128">
        <v>302</v>
      </c>
      <c r="E1012" s="140">
        <v>2614017</v>
      </c>
      <c r="F1012" s="128" t="s">
        <v>69</v>
      </c>
      <c r="G1012" s="128" t="s">
        <v>69</v>
      </c>
      <c r="H1012" s="128" t="s">
        <v>69</v>
      </c>
      <c r="I1012" s="128" t="s">
        <v>69</v>
      </c>
      <c r="J1012" s="128" t="s">
        <v>69</v>
      </c>
      <c r="K1012" s="128" t="s">
        <v>69</v>
      </c>
      <c r="L1012" s="140">
        <v>2123111</v>
      </c>
      <c r="M1012" s="128" t="s">
        <v>69</v>
      </c>
      <c r="N1012" s="128" t="s">
        <v>69</v>
      </c>
      <c r="O1012" s="128" t="s">
        <v>69</v>
      </c>
      <c r="P1012" s="128" t="s">
        <v>69</v>
      </c>
      <c r="Q1012" s="128" t="s">
        <v>69</v>
      </c>
      <c r="R1012" s="128" t="s">
        <v>69</v>
      </c>
      <c r="S1012" s="140">
        <v>490907</v>
      </c>
      <c r="T1012" s="128" t="s">
        <v>69</v>
      </c>
      <c r="U1012" s="128" t="s">
        <v>69</v>
      </c>
      <c r="W1012"/>
    </row>
    <row r="1013" spans="2:23" s="13" customFormat="1" ht="15" customHeight="1" collapsed="1" x14ac:dyDescent="0.35">
      <c r="B1013" s="126">
        <v>2008</v>
      </c>
      <c r="C1013" s="126"/>
      <c r="D1013" s="128">
        <v>294</v>
      </c>
      <c r="E1013" s="140">
        <v>2452445</v>
      </c>
      <c r="F1013" s="128" t="s">
        <v>69</v>
      </c>
      <c r="G1013" s="128" t="s">
        <v>69</v>
      </c>
      <c r="H1013" s="128" t="s">
        <v>69</v>
      </c>
      <c r="I1013" s="128" t="s">
        <v>69</v>
      </c>
      <c r="J1013" s="128" t="s">
        <v>69</v>
      </c>
      <c r="K1013" s="128" t="s">
        <v>69</v>
      </c>
      <c r="L1013" s="140">
        <v>1982941</v>
      </c>
      <c r="M1013" s="128" t="s">
        <v>69</v>
      </c>
      <c r="N1013" s="128" t="s">
        <v>69</v>
      </c>
      <c r="O1013" s="128" t="s">
        <v>69</v>
      </c>
      <c r="P1013" s="128" t="s">
        <v>69</v>
      </c>
      <c r="Q1013" s="128" t="s">
        <v>69</v>
      </c>
      <c r="R1013" s="128" t="s">
        <v>69</v>
      </c>
      <c r="S1013" s="140">
        <v>469503</v>
      </c>
      <c r="T1013" s="128" t="s">
        <v>69</v>
      </c>
      <c r="U1013" s="128" t="s">
        <v>69</v>
      </c>
      <c r="V1013" s="7"/>
      <c r="W1013"/>
    </row>
    <row r="1014" spans="2:23" s="13" customFormat="1" ht="15" customHeight="1" x14ac:dyDescent="0.35">
      <c r="B1014" s="123" t="s">
        <v>244</v>
      </c>
      <c r="C1014" s="123"/>
      <c r="D1014" s="132"/>
      <c r="E1014" s="132"/>
      <c r="F1014" s="132"/>
      <c r="G1014" s="132"/>
      <c r="H1014" s="132"/>
      <c r="I1014" s="132"/>
      <c r="J1014" s="132"/>
      <c r="K1014" s="132"/>
      <c r="L1014" s="132"/>
      <c r="M1014" s="132"/>
      <c r="N1014" s="132"/>
      <c r="O1014" s="132"/>
      <c r="P1014" s="132"/>
      <c r="Q1014" s="132"/>
      <c r="R1014" s="132"/>
      <c r="S1014" s="132"/>
      <c r="T1014" s="132"/>
      <c r="U1014" s="132"/>
      <c r="V1014" s="7"/>
      <c r="W1014"/>
    </row>
    <row r="1015" spans="2:23" s="13" customFormat="1" ht="15" customHeight="1" x14ac:dyDescent="0.35">
      <c r="B1015" s="142">
        <v>2020</v>
      </c>
      <c r="C1015" s="142"/>
      <c r="D1015" s="128">
        <v>327</v>
      </c>
      <c r="E1015" s="140">
        <v>3952600</v>
      </c>
      <c r="F1015" s="128">
        <v>3022015</v>
      </c>
      <c r="G1015" s="128">
        <v>1294310</v>
      </c>
      <c r="H1015" s="128">
        <v>1048432</v>
      </c>
      <c r="I1015" s="128">
        <v>930585</v>
      </c>
      <c r="J1015" s="128">
        <v>32958</v>
      </c>
      <c r="K1015" s="128">
        <v>313855</v>
      </c>
      <c r="L1015" s="140">
        <v>1977439</v>
      </c>
      <c r="M1015" s="128">
        <v>1117268</v>
      </c>
      <c r="N1015" s="128">
        <v>822781</v>
      </c>
      <c r="O1015" s="128">
        <v>860171</v>
      </c>
      <c r="P1015" s="128">
        <v>165101</v>
      </c>
      <c r="Q1015" s="128">
        <v>40862</v>
      </c>
      <c r="R1015" s="128">
        <v>177312</v>
      </c>
      <c r="S1015" s="140">
        <v>1975161</v>
      </c>
      <c r="T1015" s="128">
        <v>591332</v>
      </c>
      <c r="U1015" s="128">
        <v>759252</v>
      </c>
      <c r="V1015" s="7"/>
      <c r="W1015"/>
    </row>
    <row r="1016" spans="2:23" s="13" customFormat="1" ht="15" customHeight="1" x14ac:dyDescent="0.35">
      <c r="B1016" s="142">
        <v>2019</v>
      </c>
      <c r="C1016" s="142"/>
      <c r="D1016" s="128">
        <v>331</v>
      </c>
      <c r="E1016" s="140">
        <v>3815655</v>
      </c>
      <c r="F1016" s="128">
        <v>2943974</v>
      </c>
      <c r="G1016" s="128">
        <v>1234458</v>
      </c>
      <c r="H1016" s="128">
        <v>1072898</v>
      </c>
      <c r="I1016" s="128">
        <v>871681</v>
      </c>
      <c r="J1016" s="128">
        <v>42432</v>
      </c>
      <c r="K1016" s="128">
        <v>272451</v>
      </c>
      <c r="L1016" s="140">
        <v>1990409</v>
      </c>
      <c r="M1016" s="128">
        <v>1120788</v>
      </c>
      <c r="N1016" s="128">
        <v>817794</v>
      </c>
      <c r="O1016" s="128">
        <v>869621</v>
      </c>
      <c r="P1016" s="128">
        <v>154103</v>
      </c>
      <c r="Q1016" s="128">
        <v>40302</v>
      </c>
      <c r="R1016" s="128">
        <v>195095</v>
      </c>
      <c r="S1016" s="140">
        <v>1825246</v>
      </c>
      <c r="T1016" s="128">
        <v>565604</v>
      </c>
      <c r="U1016" s="128">
        <v>719496</v>
      </c>
      <c r="V1016" s="7"/>
      <c r="W1016"/>
    </row>
    <row r="1017" spans="2:23" s="13" customFormat="1" ht="15" customHeight="1" x14ac:dyDescent="0.35">
      <c r="B1017" s="142">
        <v>2018</v>
      </c>
      <c r="C1017" s="142"/>
      <c r="D1017" s="128">
        <v>320</v>
      </c>
      <c r="E1017" s="140">
        <v>3831969</v>
      </c>
      <c r="F1017" s="128">
        <v>3044380</v>
      </c>
      <c r="G1017" s="128">
        <v>1236988</v>
      </c>
      <c r="H1017" s="128">
        <v>1103943</v>
      </c>
      <c r="I1017" s="128">
        <v>787590</v>
      </c>
      <c r="J1017" s="128">
        <v>32078</v>
      </c>
      <c r="K1017" s="128">
        <v>281444</v>
      </c>
      <c r="L1017" s="140">
        <v>2032901</v>
      </c>
      <c r="M1017" s="128">
        <v>1184739</v>
      </c>
      <c r="N1017" s="128">
        <v>914536</v>
      </c>
      <c r="O1017" s="128">
        <v>848163</v>
      </c>
      <c r="P1017" s="128">
        <v>168870</v>
      </c>
      <c r="Q1017" s="128">
        <v>37080</v>
      </c>
      <c r="R1017" s="128">
        <v>121065</v>
      </c>
      <c r="S1017" s="140">
        <v>1799068</v>
      </c>
      <c r="T1017" s="128">
        <v>566700</v>
      </c>
      <c r="U1017" s="128">
        <v>681204</v>
      </c>
      <c r="V1017" s="7"/>
      <c r="W1017"/>
    </row>
    <row r="1018" spans="2:23" s="13" customFormat="1" ht="15" customHeight="1" x14ac:dyDescent="0.35">
      <c r="B1018" s="142">
        <v>2017</v>
      </c>
      <c r="C1018" s="142"/>
      <c r="D1018" s="128">
        <v>334</v>
      </c>
      <c r="E1018" s="140">
        <v>3917190</v>
      </c>
      <c r="F1018" s="128">
        <v>3118096</v>
      </c>
      <c r="G1018" s="128">
        <v>1236076</v>
      </c>
      <c r="H1018" s="128">
        <v>1095206</v>
      </c>
      <c r="I1018" s="128">
        <v>799093</v>
      </c>
      <c r="J1018" s="128">
        <v>27710</v>
      </c>
      <c r="K1018" s="128">
        <v>302273</v>
      </c>
      <c r="L1018" s="140">
        <v>2123256</v>
      </c>
      <c r="M1018" s="128">
        <v>1343584</v>
      </c>
      <c r="N1018" s="128">
        <v>915270</v>
      </c>
      <c r="O1018" s="128">
        <v>779672</v>
      </c>
      <c r="P1018" s="128">
        <v>164392</v>
      </c>
      <c r="Q1018" s="128">
        <v>48033</v>
      </c>
      <c r="R1018" s="128">
        <v>179585</v>
      </c>
      <c r="S1018" s="140">
        <v>1793933</v>
      </c>
      <c r="T1018" s="128">
        <v>565210</v>
      </c>
      <c r="U1018" s="128">
        <v>641371</v>
      </c>
      <c r="V1018" s="7"/>
      <c r="W1018"/>
    </row>
    <row r="1019" spans="2:23" s="13" customFormat="1" ht="15" customHeight="1" x14ac:dyDescent="0.35">
      <c r="B1019" s="142">
        <v>2016</v>
      </c>
      <c r="C1019" s="142"/>
      <c r="D1019" s="128">
        <v>334</v>
      </c>
      <c r="E1019" s="140">
        <v>3060295</v>
      </c>
      <c r="F1019" s="128">
        <v>2308459</v>
      </c>
      <c r="G1019" s="128">
        <v>1236234</v>
      </c>
      <c r="H1019" s="128">
        <v>488527</v>
      </c>
      <c r="I1019" s="128">
        <v>751836</v>
      </c>
      <c r="J1019" s="128">
        <v>29999</v>
      </c>
      <c r="K1019" s="128">
        <v>263858</v>
      </c>
      <c r="L1019" s="140">
        <v>1456812</v>
      </c>
      <c r="M1019" s="128">
        <v>899647</v>
      </c>
      <c r="N1019" s="128">
        <v>717235</v>
      </c>
      <c r="O1019" s="128">
        <v>557165</v>
      </c>
      <c r="P1019" s="128">
        <v>151202</v>
      </c>
      <c r="Q1019" s="128">
        <v>26727</v>
      </c>
      <c r="R1019" s="128">
        <v>119087</v>
      </c>
      <c r="S1019" s="140">
        <v>1603482</v>
      </c>
      <c r="T1019" s="128">
        <v>458684</v>
      </c>
      <c r="U1019" s="128">
        <v>568654</v>
      </c>
      <c r="W1019"/>
    </row>
    <row r="1020" spans="2:23" ht="15" customHeight="1" x14ac:dyDescent="0.35">
      <c r="B1020" s="142">
        <v>2015</v>
      </c>
      <c r="C1020" s="142"/>
      <c r="D1020" s="128">
        <v>349</v>
      </c>
      <c r="E1020" s="140">
        <v>3139552</v>
      </c>
      <c r="F1020" s="128">
        <v>2387490</v>
      </c>
      <c r="G1020" s="128">
        <v>1248774</v>
      </c>
      <c r="H1020" s="128">
        <v>563208</v>
      </c>
      <c r="I1020" s="128">
        <v>752062</v>
      </c>
      <c r="J1020" s="128">
        <v>29963</v>
      </c>
      <c r="K1020" s="128">
        <v>280113</v>
      </c>
      <c r="L1020" s="140">
        <v>1573415</v>
      </c>
      <c r="M1020" s="128">
        <v>1025973</v>
      </c>
      <c r="N1020" s="128">
        <v>756874</v>
      </c>
      <c r="O1020" s="128">
        <v>547442</v>
      </c>
      <c r="P1020" s="128">
        <v>144777</v>
      </c>
      <c r="Q1020" s="128">
        <v>30079</v>
      </c>
      <c r="R1020" s="128">
        <v>140792</v>
      </c>
      <c r="S1020" s="140">
        <v>1566137</v>
      </c>
      <c r="T1020" s="128">
        <v>460226</v>
      </c>
      <c r="U1020" s="128">
        <v>526022</v>
      </c>
      <c r="V1020" s="13"/>
      <c r="W1020"/>
    </row>
    <row r="1021" spans="2:23" ht="15" customHeight="1" x14ac:dyDescent="0.35">
      <c r="B1021" s="142">
        <v>2014</v>
      </c>
      <c r="C1021" s="142"/>
      <c r="D1021" s="128">
        <v>309</v>
      </c>
      <c r="E1021" s="140">
        <v>3758287</v>
      </c>
      <c r="F1021" s="128">
        <v>2876855</v>
      </c>
      <c r="G1021" s="128">
        <v>1275867</v>
      </c>
      <c r="H1021" s="128">
        <v>1139555</v>
      </c>
      <c r="I1021" s="128">
        <v>881431</v>
      </c>
      <c r="J1021" s="128">
        <v>28174</v>
      </c>
      <c r="K1021" s="128">
        <v>412817</v>
      </c>
      <c r="L1021" s="140">
        <v>2138148</v>
      </c>
      <c r="M1021" s="128">
        <v>1547019</v>
      </c>
      <c r="N1021" s="128">
        <v>886717</v>
      </c>
      <c r="O1021" s="128">
        <v>591129</v>
      </c>
      <c r="P1021" s="128">
        <v>151758</v>
      </c>
      <c r="Q1021" s="128">
        <v>31078</v>
      </c>
      <c r="R1021" s="128">
        <v>168289</v>
      </c>
      <c r="S1021" s="140">
        <v>1620139</v>
      </c>
      <c r="T1021" s="128">
        <v>541367</v>
      </c>
      <c r="U1021" s="128">
        <v>501352</v>
      </c>
      <c r="V1021" s="13"/>
      <c r="W1021"/>
    </row>
    <row r="1022" spans="2:23" ht="15" customHeight="1" x14ac:dyDescent="0.35">
      <c r="B1022" s="142">
        <v>2013</v>
      </c>
      <c r="C1022" s="142"/>
      <c r="D1022" s="128">
        <v>293</v>
      </c>
      <c r="E1022" s="140">
        <v>3765861</v>
      </c>
      <c r="F1022" s="128">
        <v>2874696</v>
      </c>
      <c r="G1022" s="128">
        <v>1267347</v>
      </c>
      <c r="H1022" s="128">
        <v>1179491</v>
      </c>
      <c r="I1022" s="128">
        <v>891165</v>
      </c>
      <c r="J1022" s="128">
        <v>27115</v>
      </c>
      <c r="K1022" s="128">
        <v>445230</v>
      </c>
      <c r="L1022" s="140">
        <v>2229187</v>
      </c>
      <c r="M1022" s="128">
        <v>1556278</v>
      </c>
      <c r="N1022" s="128">
        <v>856643</v>
      </c>
      <c r="O1022" s="128">
        <v>672909</v>
      </c>
      <c r="P1022" s="128">
        <v>160165</v>
      </c>
      <c r="Q1022" s="128">
        <v>35112</v>
      </c>
      <c r="R1022" s="128">
        <v>222278</v>
      </c>
      <c r="S1022" s="140">
        <v>1536675</v>
      </c>
      <c r="T1022" s="128">
        <v>535498</v>
      </c>
      <c r="U1022" s="128">
        <v>487620</v>
      </c>
      <c r="V1022" s="13"/>
      <c r="W1022"/>
    </row>
    <row r="1023" spans="2:23" ht="15" customHeight="1" x14ac:dyDescent="0.35">
      <c r="B1023" s="126">
        <v>2012</v>
      </c>
      <c r="C1023" s="126"/>
      <c r="D1023" s="128">
        <v>291</v>
      </c>
      <c r="E1023" s="140">
        <v>3808939</v>
      </c>
      <c r="F1023" s="128">
        <v>2915973</v>
      </c>
      <c r="G1023" s="128">
        <v>1288862</v>
      </c>
      <c r="H1023" s="128">
        <v>1190630</v>
      </c>
      <c r="I1023" s="128">
        <v>892966</v>
      </c>
      <c r="J1023" s="128">
        <v>28355</v>
      </c>
      <c r="K1023" s="128">
        <v>456388</v>
      </c>
      <c r="L1023" s="140">
        <v>2323592</v>
      </c>
      <c r="M1023" s="128">
        <v>1562506</v>
      </c>
      <c r="N1023" s="128">
        <v>868306</v>
      </c>
      <c r="O1023" s="128">
        <v>761086</v>
      </c>
      <c r="P1023" s="128">
        <v>182309</v>
      </c>
      <c r="Q1023" s="128">
        <v>33300</v>
      </c>
      <c r="R1023" s="128">
        <v>268529</v>
      </c>
      <c r="S1023" s="140">
        <v>1485347</v>
      </c>
      <c r="T1023" s="128">
        <v>491872</v>
      </c>
      <c r="U1023" s="128">
        <v>457936</v>
      </c>
      <c r="V1023" s="13"/>
      <c r="W1023"/>
    </row>
    <row r="1024" spans="2:23" ht="15" customHeight="1" x14ac:dyDescent="0.35">
      <c r="B1024" s="126">
        <v>2011</v>
      </c>
      <c r="C1024" s="126"/>
      <c r="D1024" s="128">
        <v>277</v>
      </c>
      <c r="E1024" s="140">
        <v>3801373</v>
      </c>
      <c r="F1024" s="128">
        <v>2915626</v>
      </c>
      <c r="G1024" s="128">
        <v>1301231</v>
      </c>
      <c r="H1024" s="128">
        <v>1199527</v>
      </c>
      <c r="I1024" s="128">
        <v>885746</v>
      </c>
      <c r="J1024" s="128">
        <v>26758</v>
      </c>
      <c r="K1024" s="128">
        <v>436205</v>
      </c>
      <c r="L1024" s="140">
        <v>2364851</v>
      </c>
      <c r="M1024" s="128">
        <v>1613604</v>
      </c>
      <c r="N1024" s="128">
        <v>901385</v>
      </c>
      <c r="O1024" s="128">
        <v>751246</v>
      </c>
      <c r="P1024" s="128">
        <v>179327</v>
      </c>
      <c r="Q1024" s="128">
        <v>30228</v>
      </c>
      <c r="R1024" s="128">
        <v>267171</v>
      </c>
      <c r="S1024" s="140">
        <v>1436522</v>
      </c>
      <c r="T1024" s="128">
        <v>480452</v>
      </c>
      <c r="U1024" s="128">
        <v>459188</v>
      </c>
      <c r="W1024"/>
    </row>
    <row r="1025" spans="2:23" s="13" customFormat="1" ht="15" customHeight="1" collapsed="1" x14ac:dyDescent="0.35">
      <c r="B1025" s="126">
        <v>2010</v>
      </c>
      <c r="C1025" s="126"/>
      <c r="D1025" s="128">
        <v>258</v>
      </c>
      <c r="E1025" s="140">
        <v>3746377</v>
      </c>
      <c r="F1025" s="128">
        <v>2832044</v>
      </c>
      <c r="G1025" s="128">
        <v>1314683</v>
      </c>
      <c r="H1025" s="128">
        <v>1174499</v>
      </c>
      <c r="I1025" s="128">
        <v>914334</v>
      </c>
      <c r="J1025" s="128">
        <v>27235</v>
      </c>
      <c r="K1025" s="128">
        <v>372737</v>
      </c>
      <c r="L1025" s="140">
        <v>2389074</v>
      </c>
      <c r="M1025" s="128">
        <v>1661791</v>
      </c>
      <c r="N1025" s="128">
        <v>910509</v>
      </c>
      <c r="O1025" s="128">
        <v>727283</v>
      </c>
      <c r="P1025" s="128">
        <v>204385</v>
      </c>
      <c r="Q1025" s="128">
        <v>53890</v>
      </c>
      <c r="R1025" s="128">
        <v>201814</v>
      </c>
      <c r="S1025" s="140">
        <v>1357303</v>
      </c>
      <c r="T1025" s="128">
        <v>480475</v>
      </c>
      <c r="U1025" s="128">
        <v>422234</v>
      </c>
      <c r="V1025" s="7"/>
      <c r="W1025"/>
    </row>
    <row r="1026" spans="2:23" s="13" customFormat="1" ht="15" customHeight="1" x14ac:dyDescent="0.35">
      <c r="B1026" s="126">
        <v>2009</v>
      </c>
      <c r="C1026" s="126"/>
      <c r="D1026" s="128">
        <v>270</v>
      </c>
      <c r="E1026" s="140">
        <v>3075974</v>
      </c>
      <c r="F1026" s="128" t="s">
        <v>69</v>
      </c>
      <c r="G1026" s="128" t="s">
        <v>69</v>
      </c>
      <c r="H1026" s="128" t="s">
        <v>69</v>
      </c>
      <c r="I1026" s="128" t="s">
        <v>69</v>
      </c>
      <c r="J1026" s="128" t="s">
        <v>69</v>
      </c>
      <c r="K1026" s="128" t="s">
        <v>69</v>
      </c>
      <c r="L1026" s="140">
        <v>1927706</v>
      </c>
      <c r="M1026" s="128" t="s">
        <v>69</v>
      </c>
      <c r="N1026" s="128" t="s">
        <v>69</v>
      </c>
      <c r="O1026" s="128" t="s">
        <v>69</v>
      </c>
      <c r="P1026" s="128" t="s">
        <v>69</v>
      </c>
      <c r="Q1026" s="128" t="s">
        <v>69</v>
      </c>
      <c r="R1026" s="128" t="s">
        <v>69</v>
      </c>
      <c r="S1026" s="140">
        <v>1148269</v>
      </c>
      <c r="T1026" s="128" t="s">
        <v>69</v>
      </c>
      <c r="U1026" s="128" t="s">
        <v>69</v>
      </c>
      <c r="V1026" s="7"/>
      <c r="W1026"/>
    </row>
    <row r="1027" spans="2:23" s="13" customFormat="1" ht="15" customHeight="1" x14ac:dyDescent="0.35">
      <c r="B1027" s="126">
        <v>2008</v>
      </c>
      <c r="C1027" s="126"/>
      <c r="D1027" s="128">
        <v>267</v>
      </c>
      <c r="E1027" s="140">
        <v>2934441</v>
      </c>
      <c r="F1027" s="128" t="s">
        <v>69</v>
      </c>
      <c r="G1027" s="128" t="s">
        <v>69</v>
      </c>
      <c r="H1027" s="128" t="s">
        <v>69</v>
      </c>
      <c r="I1027" s="128" t="s">
        <v>69</v>
      </c>
      <c r="J1027" s="128" t="s">
        <v>69</v>
      </c>
      <c r="K1027" s="128" t="s">
        <v>69</v>
      </c>
      <c r="L1027" s="140">
        <v>1817446</v>
      </c>
      <c r="M1027" s="128" t="s">
        <v>69</v>
      </c>
      <c r="N1027" s="128" t="s">
        <v>69</v>
      </c>
      <c r="O1027" s="128" t="s">
        <v>69</v>
      </c>
      <c r="P1027" s="128" t="s">
        <v>69</v>
      </c>
      <c r="Q1027" s="128" t="s">
        <v>69</v>
      </c>
      <c r="R1027" s="128" t="s">
        <v>69</v>
      </c>
      <c r="S1027" s="140">
        <v>1116996</v>
      </c>
      <c r="T1027" s="128" t="s">
        <v>69</v>
      </c>
      <c r="U1027" s="128" t="s">
        <v>69</v>
      </c>
      <c r="V1027" s="7"/>
      <c r="W1027"/>
    </row>
    <row r="1028" spans="2:23" s="13" customFormat="1" ht="15" customHeight="1" x14ac:dyDescent="0.35">
      <c r="B1028" s="123" t="s">
        <v>245</v>
      </c>
      <c r="C1028" s="123"/>
      <c r="D1028" s="132"/>
      <c r="E1028" s="132"/>
      <c r="F1028" s="132"/>
      <c r="G1028" s="132"/>
      <c r="H1028" s="132"/>
      <c r="I1028" s="132"/>
      <c r="J1028" s="132"/>
      <c r="K1028" s="132"/>
      <c r="L1028" s="132"/>
      <c r="M1028" s="132"/>
      <c r="N1028" s="132"/>
      <c r="O1028" s="132"/>
      <c r="P1028" s="132"/>
      <c r="Q1028" s="132"/>
      <c r="R1028" s="132"/>
      <c r="S1028" s="132"/>
      <c r="T1028" s="132"/>
      <c r="U1028" s="132"/>
      <c r="V1028" s="7"/>
      <c r="W1028"/>
    </row>
    <row r="1029" spans="2:23" s="13" customFormat="1" ht="15" customHeight="1" x14ac:dyDescent="0.35">
      <c r="B1029" s="142">
        <v>2020</v>
      </c>
      <c r="C1029" s="142"/>
      <c r="D1029" s="128">
        <v>101</v>
      </c>
      <c r="E1029" s="140">
        <v>841726</v>
      </c>
      <c r="F1029" s="128">
        <v>620546</v>
      </c>
      <c r="G1029" s="128">
        <v>341515</v>
      </c>
      <c r="H1029" s="128">
        <v>255458</v>
      </c>
      <c r="I1029" s="128">
        <v>221180</v>
      </c>
      <c r="J1029" s="128">
        <v>15190</v>
      </c>
      <c r="K1029" s="128">
        <v>81192</v>
      </c>
      <c r="L1029" s="140">
        <v>483579</v>
      </c>
      <c r="M1029" s="128">
        <v>317986</v>
      </c>
      <c r="N1029" s="128">
        <v>135208</v>
      </c>
      <c r="O1029" s="128">
        <v>165593</v>
      </c>
      <c r="P1029" s="128">
        <v>51175</v>
      </c>
      <c r="Q1029" s="128">
        <v>11612</v>
      </c>
      <c r="R1029" s="128">
        <v>39322</v>
      </c>
      <c r="S1029" s="140">
        <v>358148</v>
      </c>
      <c r="T1029" s="128">
        <v>123085</v>
      </c>
      <c r="U1029" s="128">
        <v>34774</v>
      </c>
      <c r="V1029" s="7"/>
      <c r="W1029"/>
    </row>
    <row r="1030" spans="2:23" s="13" customFormat="1" ht="15" customHeight="1" x14ac:dyDescent="0.35">
      <c r="B1030" s="142">
        <v>2019</v>
      </c>
      <c r="C1030" s="142"/>
      <c r="D1030" s="128">
        <v>100</v>
      </c>
      <c r="E1030" s="140">
        <v>787106</v>
      </c>
      <c r="F1030" s="128">
        <v>579444</v>
      </c>
      <c r="G1030" s="128">
        <v>302030</v>
      </c>
      <c r="H1030" s="128">
        <v>255678</v>
      </c>
      <c r="I1030" s="128">
        <v>207662</v>
      </c>
      <c r="J1030" s="128">
        <v>13301</v>
      </c>
      <c r="K1030" s="128">
        <v>73728</v>
      </c>
      <c r="L1030" s="140">
        <v>474587</v>
      </c>
      <c r="M1030" s="128">
        <v>319398</v>
      </c>
      <c r="N1030" s="128">
        <v>141444</v>
      </c>
      <c r="O1030" s="128">
        <v>155188</v>
      </c>
      <c r="P1030" s="128">
        <v>48847</v>
      </c>
      <c r="Q1030" s="128">
        <v>11094</v>
      </c>
      <c r="R1030" s="128">
        <v>39011</v>
      </c>
      <c r="S1030" s="140">
        <v>312519</v>
      </c>
      <c r="T1030" s="128">
        <v>101912</v>
      </c>
      <c r="U1030" s="128">
        <v>28269</v>
      </c>
      <c r="V1030" s="7"/>
      <c r="W1030"/>
    </row>
    <row r="1031" spans="2:23" s="13" customFormat="1" ht="15" customHeight="1" x14ac:dyDescent="0.35">
      <c r="B1031" s="142">
        <v>2018</v>
      </c>
      <c r="C1031" s="142"/>
      <c r="D1031" s="128">
        <v>105</v>
      </c>
      <c r="E1031" s="140">
        <v>774721</v>
      </c>
      <c r="F1031" s="128">
        <v>568939</v>
      </c>
      <c r="G1031" s="128">
        <v>305108</v>
      </c>
      <c r="H1031" s="128">
        <v>241159</v>
      </c>
      <c r="I1031" s="128">
        <v>205782</v>
      </c>
      <c r="J1031" s="128">
        <v>13507</v>
      </c>
      <c r="K1031" s="128">
        <v>80222</v>
      </c>
      <c r="L1031" s="140">
        <v>463512</v>
      </c>
      <c r="M1031" s="128">
        <v>323371</v>
      </c>
      <c r="N1031" s="128">
        <v>151399</v>
      </c>
      <c r="O1031" s="128">
        <v>140141</v>
      </c>
      <c r="P1031" s="128">
        <v>38198</v>
      </c>
      <c r="Q1031" s="128">
        <v>11446</v>
      </c>
      <c r="R1031" s="128">
        <v>36200</v>
      </c>
      <c r="S1031" s="140">
        <v>311209</v>
      </c>
      <c r="T1031" s="128">
        <v>100284</v>
      </c>
      <c r="U1031" s="128">
        <v>29794</v>
      </c>
      <c r="V1031" s="7"/>
      <c r="W1031"/>
    </row>
    <row r="1032" spans="2:23" ht="15" customHeight="1" x14ac:dyDescent="0.35">
      <c r="B1032" s="142">
        <v>2017</v>
      </c>
      <c r="C1032" s="142"/>
      <c r="D1032" s="128">
        <v>102</v>
      </c>
      <c r="E1032" s="140">
        <v>762171</v>
      </c>
      <c r="F1032" s="128">
        <v>556453</v>
      </c>
      <c r="G1032" s="128">
        <v>312277</v>
      </c>
      <c r="H1032" s="128">
        <v>222316</v>
      </c>
      <c r="I1032" s="128">
        <v>205717</v>
      </c>
      <c r="J1032" s="128">
        <v>21661</v>
      </c>
      <c r="K1032" s="128">
        <v>75870</v>
      </c>
      <c r="L1032" s="140">
        <v>449031</v>
      </c>
      <c r="M1032" s="128">
        <v>308072</v>
      </c>
      <c r="N1032" s="128">
        <v>150651</v>
      </c>
      <c r="O1032" s="128">
        <v>140959</v>
      </c>
      <c r="P1032" s="128">
        <v>40725</v>
      </c>
      <c r="Q1032" s="128">
        <v>9223</v>
      </c>
      <c r="R1032" s="128">
        <v>38433</v>
      </c>
      <c r="S1032" s="140">
        <v>313140</v>
      </c>
      <c r="T1032" s="128">
        <v>93855</v>
      </c>
      <c r="U1032" s="128">
        <v>32562</v>
      </c>
      <c r="V1032" s="12"/>
      <c r="W1032"/>
    </row>
    <row r="1033" spans="2:23" ht="15" customHeight="1" x14ac:dyDescent="0.35">
      <c r="B1033" s="142">
        <v>2016</v>
      </c>
      <c r="C1033" s="142"/>
      <c r="D1033" s="128">
        <v>108</v>
      </c>
      <c r="E1033" s="140">
        <v>760486</v>
      </c>
      <c r="F1033" s="128">
        <v>559605</v>
      </c>
      <c r="G1033" s="128">
        <v>311984</v>
      </c>
      <c r="H1033" s="128">
        <v>220248</v>
      </c>
      <c r="I1033" s="128">
        <v>200880</v>
      </c>
      <c r="J1033" s="128">
        <v>21551</v>
      </c>
      <c r="K1033" s="128">
        <v>74436</v>
      </c>
      <c r="L1033" s="140">
        <v>459533</v>
      </c>
      <c r="M1033" s="128">
        <v>312871</v>
      </c>
      <c r="N1033" s="128">
        <v>161378</v>
      </c>
      <c r="O1033" s="128">
        <v>146663</v>
      </c>
      <c r="P1033" s="128">
        <v>36190</v>
      </c>
      <c r="Q1033" s="128">
        <v>8252</v>
      </c>
      <c r="R1033" s="128">
        <v>47996</v>
      </c>
      <c r="S1033" s="140">
        <v>300952</v>
      </c>
      <c r="T1033" s="128">
        <v>88832</v>
      </c>
      <c r="U1033" s="128">
        <v>34147</v>
      </c>
      <c r="V1033" s="13"/>
      <c r="W1033"/>
    </row>
    <row r="1034" spans="2:23" ht="15" customHeight="1" x14ac:dyDescent="0.35">
      <c r="B1034" s="142">
        <v>2015</v>
      </c>
      <c r="C1034" s="142"/>
      <c r="D1034" s="128">
        <v>106</v>
      </c>
      <c r="E1034" s="140">
        <v>760177</v>
      </c>
      <c r="F1034" s="128">
        <v>562481</v>
      </c>
      <c r="G1034" s="128">
        <v>309189</v>
      </c>
      <c r="H1034" s="128">
        <v>229681</v>
      </c>
      <c r="I1034" s="128">
        <v>197696</v>
      </c>
      <c r="J1034" s="128">
        <v>23875</v>
      </c>
      <c r="K1034" s="128">
        <v>66054</v>
      </c>
      <c r="L1034" s="140">
        <v>457568</v>
      </c>
      <c r="M1034" s="128">
        <v>308799</v>
      </c>
      <c r="N1034" s="128">
        <v>150516</v>
      </c>
      <c r="O1034" s="128">
        <v>148769</v>
      </c>
      <c r="P1034" s="128">
        <v>34252</v>
      </c>
      <c r="Q1034" s="128">
        <v>6068</v>
      </c>
      <c r="R1034" s="128">
        <v>45015</v>
      </c>
      <c r="S1034" s="140">
        <v>302609</v>
      </c>
      <c r="T1034" s="128">
        <v>86608</v>
      </c>
      <c r="U1034" s="128">
        <v>32912</v>
      </c>
      <c r="V1034" s="13"/>
      <c r="W1034"/>
    </row>
    <row r="1035" spans="2:23" ht="15" customHeight="1" x14ac:dyDescent="0.35">
      <c r="B1035" s="142">
        <v>2014</v>
      </c>
      <c r="C1035" s="142"/>
      <c r="D1035" s="128">
        <v>105</v>
      </c>
      <c r="E1035" s="140">
        <v>956286</v>
      </c>
      <c r="F1035" s="128">
        <v>710768</v>
      </c>
      <c r="G1035" s="128">
        <v>303415</v>
      </c>
      <c r="H1035" s="128">
        <v>370475</v>
      </c>
      <c r="I1035" s="128">
        <v>245518</v>
      </c>
      <c r="J1035" s="128">
        <v>26818</v>
      </c>
      <c r="K1035" s="128">
        <v>101977</v>
      </c>
      <c r="L1035" s="140">
        <v>702419</v>
      </c>
      <c r="M1035" s="128">
        <v>439109</v>
      </c>
      <c r="N1035" s="128">
        <v>200211</v>
      </c>
      <c r="O1035" s="128">
        <v>263310</v>
      </c>
      <c r="P1035" s="128">
        <v>45902</v>
      </c>
      <c r="Q1035" s="128">
        <v>5194</v>
      </c>
      <c r="R1035" s="128">
        <v>126702</v>
      </c>
      <c r="S1035" s="140">
        <v>253867</v>
      </c>
      <c r="T1035" s="128">
        <v>94506</v>
      </c>
      <c r="U1035" s="128">
        <v>11227</v>
      </c>
      <c r="V1035" s="13"/>
      <c r="W1035"/>
    </row>
    <row r="1036" spans="2:23" ht="15" customHeight="1" x14ac:dyDescent="0.35">
      <c r="B1036" s="142">
        <v>2013</v>
      </c>
      <c r="C1036" s="142"/>
      <c r="D1036" s="128">
        <v>98</v>
      </c>
      <c r="E1036" s="140">
        <v>899690</v>
      </c>
      <c r="F1036" s="128">
        <v>658355</v>
      </c>
      <c r="G1036" s="128">
        <v>274246</v>
      </c>
      <c r="H1036" s="128">
        <v>348625</v>
      </c>
      <c r="I1036" s="128">
        <v>241335</v>
      </c>
      <c r="J1036" s="128">
        <v>21698</v>
      </c>
      <c r="K1036" s="128">
        <v>106470</v>
      </c>
      <c r="L1036" s="140">
        <v>669586</v>
      </c>
      <c r="M1036" s="128">
        <v>432238</v>
      </c>
      <c r="N1036" s="128">
        <v>204174</v>
      </c>
      <c r="O1036" s="128">
        <v>237349</v>
      </c>
      <c r="P1036" s="128">
        <v>39429</v>
      </c>
      <c r="Q1036" s="128">
        <v>4787</v>
      </c>
      <c r="R1036" s="128">
        <v>114352</v>
      </c>
      <c r="S1036" s="140">
        <v>230104</v>
      </c>
      <c r="T1036" s="128">
        <v>93038</v>
      </c>
      <c r="U1036" s="128">
        <v>7055</v>
      </c>
      <c r="V1036" s="13"/>
      <c r="W1036"/>
    </row>
    <row r="1037" spans="2:23" s="13" customFormat="1" ht="15" customHeight="1" collapsed="1" x14ac:dyDescent="0.35">
      <c r="B1037" s="126">
        <v>2012</v>
      </c>
      <c r="C1037" s="126"/>
      <c r="D1037" s="128">
        <v>96</v>
      </c>
      <c r="E1037" s="140">
        <v>859467</v>
      </c>
      <c r="F1037" s="128">
        <v>622199</v>
      </c>
      <c r="G1037" s="128">
        <v>246230</v>
      </c>
      <c r="H1037" s="128">
        <v>342595</v>
      </c>
      <c r="I1037" s="128">
        <v>237268</v>
      </c>
      <c r="J1037" s="128">
        <v>20072</v>
      </c>
      <c r="K1037" s="128">
        <v>105202</v>
      </c>
      <c r="L1037" s="140">
        <v>655415</v>
      </c>
      <c r="M1037" s="128">
        <v>436424</v>
      </c>
      <c r="N1037" s="128">
        <v>200506</v>
      </c>
      <c r="O1037" s="128">
        <v>218990</v>
      </c>
      <c r="P1037" s="128">
        <v>36886</v>
      </c>
      <c r="Q1037" s="128">
        <v>5822</v>
      </c>
      <c r="R1037" s="128">
        <v>107137</v>
      </c>
      <c r="S1037" s="140">
        <v>204053</v>
      </c>
      <c r="T1037" s="128">
        <v>92623</v>
      </c>
      <c r="U1037" s="128">
        <v>2582</v>
      </c>
      <c r="W1037"/>
    </row>
    <row r="1038" spans="2:23" s="13" customFormat="1" ht="15" customHeight="1" x14ac:dyDescent="0.35">
      <c r="B1038" s="126">
        <v>2011</v>
      </c>
      <c r="C1038" s="126"/>
      <c r="D1038" s="128">
        <v>96</v>
      </c>
      <c r="E1038" s="140">
        <v>815968</v>
      </c>
      <c r="F1038" s="128">
        <v>596664</v>
      </c>
      <c r="G1038" s="128">
        <v>231395</v>
      </c>
      <c r="H1038" s="128">
        <v>336638</v>
      </c>
      <c r="I1038" s="128">
        <v>219305</v>
      </c>
      <c r="J1038" s="128">
        <v>21484</v>
      </c>
      <c r="K1038" s="128">
        <v>84109</v>
      </c>
      <c r="L1038" s="140">
        <v>626057</v>
      </c>
      <c r="M1038" s="128">
        <v>426366</v>
      </c>
      <c r="N1038" s="128">
        <v>201586</v>
      </c>
      <c r="O1038" s="128">
        <v>199691</v>
      </c>
      <c r="P1038" s="128">
        <v>33384</v>
      </c>
      <c r="Q1038" s="128">
        <v>4667</v>
      </c>
      <c r="R1038" s="128">
        <v>93262</v>
      </c>
      <c r="S1038" s="140">
        <v>189911</v>
      </c>
      <c r="T1038" s="128">
        <v>101287</v>
      </c>
      <c r="U1038" s="128">
        <v>-10806</v>
      </c>
      <c r="V1038" s="7"/>
      <c r="W1038"/>
    </row>
    <row r="1039" spans="2:23" s="13" customFormat="1" ht="15" customHeight="1" x14ac:dyDescent="0.35">
      <c r="B1039" s="126">
        <v>2010</v>
      </c>
      <c r="C1039" s="126"/>
      <c r="D1039" s="128">
        <v>86</v>
      </c>
      <c r="E1039" s="140">
        <v>740475</v>
      </c>
      <c r="F1039" s="128">
        <v>566110</v>
      </c>
      <c r="G1039" s="128">
        <v>198476</v>
      </c>
      <c r="H1039" s="128">
        <v>341710</v>
      </c>
      <c r="I1039" s="128">
        <v>174365</v>
      </c>
      <c r="J1039" s="128">
        <v>18708</v>
      </c>
      <c r="K1039" s="128">
        <v>70256</v>
      </c>
      <c r="L1039" s="140">
        <v>582552</v>
      </c>
      <c r="M1039" s="128">
        <v>414603</v>
      </c>
      <c r="N1039" s="128">
        <v>185964</v>
      </c>
      <c r="O1039" s="128">
        <v>167949</v>
      </c>
      <c r="P1039" s="128">
        <v>29291</v>
      </c>
      <c r="Q1039" s="128">
        <v>5477</v>
      </c>
      <c r="R1039" s="128">
        <v>70784</v>
      </c>
      <c r="S1039" s="140">
        <v>157923</v>
      </c>
      <c r="T1039" s="128">
        <v>97113</v>
      </c>
      <c r="U1039" s="128">
        <v>-11377</v>
      </c>
      <c r="V1039" s="7"/>
      <c r="W1039"/>
    </row>
    <row r="1040" spans="2:23" s="13" customFormat="1" ht="15" customHeight="1" x14ac:dyDescent="0.35">
      <c r="B1040" s="126">
        <v>2009</v>
      </c>
      <c r="C1040" s="126"/>
      <c r="D1040" s="128">
        <v>87</v>
      </c>
      <c r="E1040" s="140">
        <v>619415</v>
      </c>
      <c r="F1040" s="128" t="s">
        <v>69</v>
      </c>
      <c r="G1040" s="128" t="s">
        <v>69</v>
      </c>
      <c r="H1040" s="128" t="s">
        <v>69</v>
      </c>
      <c r="I1040" s="128" t="s">
        <v>69</v>
      </c>
      <c r="J1040" s="128" t="s">
        <v>69</v>
      </c>
      <c r="K1040" s="128" t="s">
        <v>69</v>
      </c>
      <c r="L1040" s="140">
        <v>503209</v>
      </c>
      <c r="M1040" s="128" t="s">
        <v>69</v>
      </c>
      <c r="N1040" s="128" t="s">
        <v>69</v>
      </c>
      <c r="O1040" s="128" t="s">
        <v>69</v>
      </c>
      <c r="P1040" s="128" t="s">
        <v>69</v>
      </c>
      <c r="Q1040" s="128" t="s">
        <v>69</v>
      </c>
      <c r="R1040" s="128" t="s">
        <v>69</v>
      </c>
      <c r="S1040" s="140">
        <v>116206</v>
      </c>
      <c r="T1040" s="128" t="s">
        <v>69</v>
      </c>
      <c r="U1040" s="128" t="s">
        <v>69</v>
      </c>
      <c r="V1040" s="7"/>
      <c r="W1040"/>
    </row>
    <row r="1041" spans="2:23" ht="15" customHeight="1" x14ac:dyDescent="0.35">
      <c r="B1041" s="126">
        <v>2008</v>
      </c>
      <c r="C1041" s="126"/>
      <c r="D1041" s="128">
        <v>80</v>
      </c>
      <c r="E1041" s="140">
        <v>580111</v>
      </c>
      <c r="F1041" s="128" t="s">
        <v>69</v>
      </c>
      <c r="G1041" s="128" t="s">
        <v>69</v>
      </c>
      <c r="H1041" s="128" t="s">
        <v>69</v>
      </c>
      <c r="I1041" s="128" t="s">
        <v>69</v>
      </c>
      <c r="J1041" s="128" t="s">
        <v>69</v>
      </c>
      <c r="K1041" s="128" t="s">
        <v>69</v>
      </c>
      <c r="L1041" s="140">
        <v>456862</v>
      </c>
      <c r="M1041" s="128" t="s">
        <v>69</v>
      </c>
      <c r="N1041" s="128" t="s">
        <v>69</v>
      </c>
      <c r="O1041" s="128" t="s">
        <v>69</v>
      </c>
      <c r="P1041" s="128" t="s">
        <v>69</v>
      </c>
      <c r="Q1041" s="128" t="s">
        <v>69</v>
      </c>
      <c r="R1041" s="128" t="s">
        <v>69</v>
      </c>
      <c r="S1041" s="140">
        <v>123249</v>
      </c>
      <c r="T1041" s="128" t="s">
        <v>69</v>
      </c>
      <c r="U1041" s="128" t="s">
        <v>69</v>
      </c>
      <c r="W1041"/>
    </row>
    <row r="1042" spans="2:23" ht="15" customHeight="1" x14ac:dyDescent="0.35">
      <c r="B1042" s="123" t="s">
        <v>246</v>
      </c>
      <c r="C1042" s="123"/>
      <c r="D1042" s="132"/>
      <c r="E1042" s="132"/>
      <c r="F1042" s="132"/>
      <c r="G1042" s="132"/>
      <c r="H1042" s="132"/>
      <c r="I1042" s="132"/>
      <c r="J1042" s="132"/>
      <c r="K1042" s="132"/>
      <c r="L1042" s="132"/>
      <c r="M1042" s="132"/>
      <c r="N1042" s="132"/>
      <c r="O1042" s="132"/>
      <c r="P1042" s="132"/>
      <c r="Q1042" s="132"/>
      <c r="R1042" s="132"/>
      <c r="S1042" s="132"/>
      <c r="T1042" s="132"/>
      <c r="U1042" s="132"/>
      <c r="W1042"/>
    </row>
    <row r="1043" spans="2:23" ht="15" customHeight="1" x14ac:dyDescent="0.35">
      <c r="B1043" s="142">
        <v>2020</v>
      </c>
      <c r="C1043" s="142"/>
      <c r="D1043" s="128">
        <v>57</v>
      </c>
      <c r="E1043" s="140">
        <v>807544</v>
      </c>
      <c r="F1043" s="128">
        <v>681234</v>
      </c>
      <c r="G1043" s="128">
        <v>127960</v>
      </c>
      <c r="H1043" s="128">
        <v>513558</v>
      </c>
      <c r="I1043" s="128">
        <v>126310</v>
      </c>
      <c r="J1043" s="128">
        <v>5658</v>
      </c>
      <c r="K1043" s="128">
        <v>47795</v>
      </c>
      <c r="L1043" s="140">
        <v>638162</v>
      </c>
      <c r="M1043" s="128">
        <v>514247</v>
      </c>
      <c r="N1043" s="128">
        <v>193695</v>
      </c>
      <c r="O1043" s="128">
        <v>123915</v>
      </c>
      <c r="P1043" s="128">
        <v>26437</v>
      </c>
      <c r="Q1043" s="128">
        <v>8251</v>
      </c>
      <c r="R1043" s="128">
        <v>53874</v>
      </c>
      <c r="S1043" s="140">
        <v>169382</v>
      </c>
      <c r="T1043" s="128">
        <v>87512</v>
      </c>
      <c r="U1043" s="128">
        <v>5307</v>
      </c>
      <c r="W1043"/>
    </row>
    <row r="1044" spans="2:23" ht="15" customHeight="1" x14ac:dyDescent="0.35">
      <c r="B1044" s="142">
        <v>2019</v>
      </c>
      <c r="C1044" s="142"/>
      <c r="D1044" s="128">
        <v>61</v>
      </c>
      <c r="E1044" s="140">
        <v>809639</v>
      </c>
      <c r="F1044" s="128">
        <v>685785</v>
      </c>
      <c r="G1044" s="128">
        <v>123061</v>
      </c>
      <c r="H1044" s="128">
        <v>525382</v>
      </c>
      <c r="I1044" s="128">
        <v>123854</v>
      </c>
      <c r="J1044" s="128">
        <v>5530</v>
      </c>
      <c r="K1044" s="128">
        <v>50873</v>
      </c>
      <c r="L1044" s="140">
        <v>647607</v>
      </c>
      <c r="M1044" s="128">
        <v>289019</v>
      </c>
      <c r="N1044" s="128">
        <v>199544</v>
      </c>
      <c r="O1044" s="128">
        <v>358588</v>
      </c>
      <c r="P1044" s="128">
        <v>23125</v>
      </c>
      <c r="Q1044" s="128">
        <v>9491</v>
      </c>
      <c r="R1044" s="128">
        <v>49672</v>
      </c>
      <c r="S1044" s="140">
        <v>162032</v>
      </c>
      <c r="T1044" s="128">
        <v>87472</v>
      </c>
      <c r="U1044" s="128">
        <v>-680</v>
      </c>
      <c r="W1044"/>
    </row>
    <row r="1045" spans="2:23" ht="15" customHeight="1" x14ac:dyDescent="0.35">
      <c r="B1045" s="142">
        <v>2018</v>
      </c>
      <c r="C1045" s="142"/>
      <c r="D1045" s="128">
        <v>62</v>
      </c>
      <c r="E1045" s="140">
        <v>761153</v>
      </c>
      <c r="F1045" s="128">
        <v>611703</v>
      </c>
      <c r="G1045" s="128">
        <v>120763</v>
      </c>
      <c r="H1045" s="128">
        <v>458248</v>
      </c>
      <c r="I1045" s="128">
        <v>149450</v>
      </c>
      <c r="J1045" s="128">
        <v>3307</v>
      </c>
      <c r="K1045" s="128">
        <v>48376</v>
      </c>
      <c r="L1045" s="140">
        <v>591643</v>
      </c>
      <c r="M1045" s="128">
        <v>252809</v>
      </c>
      <c r="N1045" s="128">
        <v>206672</v>
      </c>
      <c r="O1045" s="128">
        <v>338834</v>
      </c>
      <c r="P1045" s="128">
        <v>22440</v>
      </c>
      <c r="Q1045" s="128">
        <v>8883</v>
      </c>
      <c r="R1045" s="128">
        <v>48533</v>
      </c>
      <c r="S1045" s="140">
        <v>169510</v>
      </c>
      <c r="T1045" s="128">
        <v>87311</v>
      </c>
      <c r="U1045" s="128">
        <v>8036</v>
      </c>
      <c r="W1045"/>
    </row>
    <row r="1046" spans="2:23" ht="15" customHeight="1" x14ac:dyDescent="0.35">
      <c r="B1046" s="142">
        <v>2017</v>
      </c>
      <c r="C1046" s="142"/>
      <c r="D1046" s="128">
        <v>57</v>
      </c>
      <c r="E1046" s="140">
        <v>769635</v>
      </c>
      <c r="F1046" s="128">
        <v>622412</v>
      </c>
      <c r="G1046" s="128">
        <v>122824</v>
      </c>
      <c r="H1046" s="128">
        <v>456962</v>
      </c>
      <c r="I1046" s="128">
        <v>147223</v>
      </c>
      <c r="J1046" s="128">
        <v>2985</v>
      </c>
      <c r="K1046" s="128">
        <v>49865</v>
      </c>
      <c r="L1046" s="140">
        <v>598984</v>
      </c>
      <c r="M1046" s="128">
        <v>268273</v>
      </c>
      <c r="N1046" s="128">
        <v>220172</v>
      </c>
      <c r="O1046" s="128">
        <v>330710</v>
      </c>
      <c r="P1046" s="128">
        <v>24516</v>
      </c>
      <c r="Q1046" s="128">
        <v>8663</v>
      </c>
      <c r="R1046" s="128">
        <v>37955</v>
      </c>
      <c r="S1046" s="140">
        <v>170651</v>
      </c>
      <c r="T1046" s="128">
        <v>94825</v>
      </c>
      <c r="U1046" s="128">
        <v>-10</v>
      </c>
      <c r="V1046" s="14"/>
      <c r="W1046"/>
    </row>
    <row r="1047" spans="2:23" ht="15" customHeight="1" x14ac:dyDescent="0.35">
      <c r="B1047" s="142">
        <v>2016</v>
      </c>
      <c r="C1047" s="142"/>
      <c r="D1047" s="128">
        <v>53</v>
      </c>
      <c r="E1047" s="140">
        <v>743375</v>
      </c>
      <c r="F1047" s="128">
        <v>621264</v>
      </c>
      <c r="G1047" s="128">
        <v>117992</v>
      </c>
      <c r="H1047" s="128">
        <v>463677</v>
      </c>
      <c r="I1047" s="128">
        <v>122111</v>
      </c>
      <c r="J1047" s="128">
        <v>4171</v>
      </c>
      <c r="K1047" s="128">
        <v>50998</v>
      </c>
      <c r="L1047" s="140">
        <v>581291</v>
      </c>
      <c r="M1047" s="128">
        <v>311399</v>
      </c>
      <c r="N1047" s="128">
        <v>251231</v>
      </c>
      <c r="O1047" s="128">
        <v>269892</v>
      </c>
      <c r="P1047" s="128">
        <v>22009</v>
      </c>
      <c r="Q1047" s="128">
        <v>5907</v>
      </c>
      <c r="R1047" s="128">
        <v>19680</v>
      </c>
      <c r="S1047" s="140">
        <v>162084</v>
      </c>
      <c r="T1047" s="128">
        <v>87645</v>
      </c>
      <c r="U1047" s="128">
        <v>3519</v>
      </c>
      <c r="V1047" s="14"/>
      <c r="W1047"/>
    </row>
    <row r="1048" spans="2:23" ht="15" customHeight="1" x14ac:dyDescent="0.35">
      <c r="B1048" s="142">
        <v>2015</v>
      </c>
      <c r="C1048" s="142"/>
      <c r="D1048" s="128">
        <v>54</v>
      </c>
      <c r="E1048" s="140">
        <v>758122</v>
      </c>
      <c r="F1048" s="128">
        <v>638797</v>
      </c>
      <c r="G1048" s="128">
        <v>119073</v>
      </c>
      <c r="H1048" s="128">
        <v>479448</v>
      </c>
      <c r="I1048" s="128">
        <v>119325</v>
      </c>
      <c r="J1048" s="128">
        <v>3731</v>
      </c>
      <c r="K1048" s="128">
        <v>53458</v>
      </c>
      <c r="L1048" s="140">
        <v>607883</v>
      </c>
      <c r="M1048" s="128">
        <v>336995</v>
      </c>
      <c r="N1048" s="128">
        <v>249913</v>
      </c>
      <c r="O1048" s="128">
        <v>270888</v>
      </c>
      <c r="P1048" s="128">
        <v>20848</v>
      </c>
      <c r="Q1048" s="128">
        <v>4366</v>
      </c>
      <c r="R1048" s="128">
        <v>23380</v>
      </c>
      <c r="S1048" s="140">
        <v>150239</v>
      </c>
      <c r="T1048" s="128">
        <v>75192</v>
      </c>
      <c r="U1048" s="128">
        <v>5760</v>
      </c>
      <c r="V1048" s="14"/>
      <c r="W1048"/>
    </row>
    <row r="1049" spans="2:23" s="13" customFormat="1" ht="15" customHeight="1" collapsed="1" x14ac:dyDescent="0.35">
      <c r="B1049" s="142">
        <v>2014</v>
      </c>
      <c r="C1049" s="142"/>
      <c r="D1049" s="128">
        <v>58</v>
      </c>
      <c r="E1049" s="140">
        <v>779153</v>
      </c>
      <c r="F1049" s="128">
        <v>629892</v>
      </c>
      <c r="G1049" s="128">
        <v>115480</v>
      </c>
      <c r="H1049" s="128">
        <v>478130</v>
      </c>
      <c r="I1049" s="128">
        <v>149261</v>
      </c>
      <c r="J1049" s="128">
        <v>3751</v>
      </c>
      <c r="K1049" s="128">
        <v>71941</v>
      </c>
      <c r="L1049" s="140">
        <v>648003</v>
      </c>
      <c r="M1049" s="128">
        <v>371499</v>
      </c>
      <c r="N1049" s="128">
        <v>269063</v>
      </c>
      <c r="O1049" s="128">
        <v>276503</v>
      </c>
      <c r="P1049" s="128">
        <v>28490</v>
      </c>
      <c r="Q1049" s="128">
        <v>6077</v>
      </c>
      <c r="R1049" s="128">
        <v>17496</v>
      </c>
      <c r="S1049" s="140">
        <v>131151</v>
      </c>
      <c r="T1049" s="128">
        <v>74470</v>
      </c>
      <c r="U1049" s="128">
        <v>7333</v>
      </c>
      <c r="V1049" s="14"/>
      <c r="W1049"/>
    </row>
    <row r="1050" spans="2:23" s="13" customFormat="1" ht="15" customHeight="1" x14ac:dyDescent="0.35">
      <c r="B1050" s="142">
        <v>2013</v>
      </c>
      <c r="C1050" s="142"/>
      <c r="D1050" s="128">
        <v>56</v>
      </c>
      <c r="E1050" s="140">
        <v>816108</v>
      </c>
      <c r="F1050" s="128">
        <v>654400</v>
      </c>
      <c r="G1050" s="128">
        <v>116046</v>
      </c>
      <c r="H1050" s="128">
        <v>500189</v>
      </c>
      <c r="I1050" s="128">
        <v>161708</v>
      </c>
      <c r="J1050" s="128">
        <v>3275</v>
      </c>
      <c r="K1050" s="128">
        <v>88379</v>
      </c>
      <c r="L1050" s="140">
        <v>692049</v>
      </c>
      <c r="M1050" s="128">
        <v>335107</v>
      </c>
      <c r="N1050" s="128">
        <v>279669</v>
      </c>
      <c r="O1050" s="128">
        <v>356942</v>
      </c>
      <c r="P1050" s="128">
        <v>33772</v>
      </c>
      <c r="Q1050" s="128">
        <v>4975</v>
      </c>
      <c r="R1050" s="128">
        <v>38153</v>
      </c>
      <c r="S1050" s="140">
        <v>124059</v>
      </c>
      <c r="T1050" s="128">
        <v>74438</v>
      </c>
      <c r="U1050" s="128">
        <v>5378</v>
      </c>
      <c r="V1050" s="14"/>
      <c r="W1050"/>
    </row>
    <row r="1051" spans="2:23" s="13" customFormat="1" ht="15" customHeight="1" x14ac:dyDescent="0.35">
      <c r="B1051" s="126">
        <v>2012</v>
      </c>
      <c r="C1051" s="126"/>
      <c r="D1051" s="128">
        <v>54</v>
      </c>
      <c r="E1051" s="140">
        <v>841794</v>
      </c>
      <c r="F1051" s="128">
        <v>656262</v>
      </c>
      <c r="G1051" s="128">
        <v>115008</v>
      </c>
      <c r="H1051" s="128">
        <v>510104</v>
      </c>
      <c r="I1051" s="128">
        <v>185531</v>
      </c>
      <c r="J1051" s="128">
        <v>2911</v>
      </c>
      <c r="K1051" s="128">
        <v>112083</v>
      </c>
      <c r="L1051" s="140">
        <v>721955</v>
      </c>
      <c r="M1051" s="128">
        <v>363523</v>
      </c>
      <c r="N1051" s="128">
        <v>319298</v>
      </c>
      <c r="O1051" s="128">
        <v>358432</v>
      </c>
      <c r="P1051" s="128">
        <v>56382</v>
      </c>
      <c r="Q1051" s="128">
        <v>7603</v>
      </c>
      <c r="R1051" s="128">
        <v>12854</v>
      </c>
      <c r="S1051" s="140">
        <v>119838</v>
      </c>
      <c r="T1051" s="128">
        <v>74681</v>
      </c>
      <c r="U1051" s="128">
        <v>3576</v>
      </c>
      <c r="V1051" s="7"/>
      <c r="W1051"/>
    </row>
    <row r="1052" spans="2:23" s="13" customFormat="1" ht="15" customHeight="1" x14ac:dyDescent="0.35">
      <c r="B1052" s="126">
        <v>2011</v>
      </c>
      <c r="C1052" s="126"/>
      <c r="D1052" s="128">
        <v>51</v>
      </c>
      <c r="E1052" s="140">
        <v>837096</v>
      </c>
      <c r="F1052" s="128">
        <v>668027</v>
      </c>
      <c r="G1052" s="128">
        <v>113899</v>
      </c>
      <c r="H1052" s="128">
        <v>523410</v>
      </c>
      <c r="I1052" s="128">
        <v>169069</v>
      </c>
      <c r="J1052" s="128">
        <v>2911</v>
      </c>
      <c r="K1052" s="128">
        <v>105195</v>
      </c>
      <c r="L1052" s="140">
        <v>711595</v>
      </c>
      <c r="M1052" s="128">
        <v>372515</v>
      </c>
      <c r="N1052" s="128">
        <v>330804</v>
      </c>
      <c r="O1052" s="128">
        <v>339079</v>
      </c>
      <c r="P1052" s="128">
        <v>40277</v>
      </c>
      <c r="Q1052" s="128">
        <v>6783</v>
      </c>
      <c r="R1052" s="128">
        <v>14106</v>
      </c>
      <c r="S1052" s="140">
        <v>125502</v>
      </c>
      <c r="T1052" s="128">
        <v>89219</v>
      </c>
      <c r="U1052" s="128">
        <v>-1342</v>
      </c>
      <c r="V1052" s="7"/>
      <c r="W1052"/>
    </row>
    <row r="1053" spans="2:23" ht="15" customHeight="1" x14ac:dyDescent="0.35">
      <c r="B1053" s="126">
        <v>2010</v>
      </c>
      <c r="C1053" s="126"/>
      <c r="D1053" s="128">
        <v>47</v>
      </c>
      <c r="E1053" s="140">
        <v>816526</v>
      </c>
      <c r="F1053" s="128">
        <v>665577</v>
      </c>
      <c r="G1053" s="128">
        <v>88215</v>
      </c>
      <c r="H1053" s="128">
        <v>530541</v>
      </c>
      <c r="I1053" s="128">
        <v>150950</v>
      </c>
      <c r="J1053" s="128">
        <v>2908</v>
      </c>
      <c r="K1053" s="128">
        <v>60297</v>
      </c>
      <c r="L1053" s="140">
        <v>692437</v>
      </c>
      <c r="M1053" s="128">
        <v>316378</v>
      </c>
      <c r="N1053" s="128">
        <v>283177</v>
      </c>
      <c r="O1053" s="128">
        <v>376059</v>
      </c>
      <c r="P1053" s="128">
        <v>32025</v>
      </c>
      <c r="Q1053" s="128">
        <v>10838</v>
      </c>
      <c r="R1053" s="128">
        <v>44260</v>
      </c>
      <c r="S1053" s="140">
        <v>124089</v>
      </c>
      <c r="T1053" s="128">
        <v>88876</v>
      </c>
      <c r="U1053" s="128">
        <v>-381</v>
      </c>
      <c r="W1053"/>
    </row>
    <row r="1054" spans="2:23" ht="15" customHeight="1" x14ac:dyDescent="0.35">
      <c r="B1054" s="126">
        <v>2009</v>
      </c>
      <c r="C1054" s="126"/>
      <c r="D1054" s="128">
        <v>45</v>
      </c>
      <c r="E1054" s="140">
        <v>663779</v>
      </c>
      <c r="F1054" s="128" t="s">
        <v>69</v>
      </c>
      <c r="G1054" s="128" t="s">
        <v>69</v>
      </c>
      <c r="H1054" s="128" t="s">
        <v>69</v>
      </c>
      <c r="I1054" s="128" t="s">
        <v>69</v>
      </c>
      <c r="J1054" s="128" t="s">
        <v>69</v>
      </c>
      <c r="K1054" s="128" t="s">
        <v>69</v>
      </c>
      <c r="L1054" s="140">
        <v>554080</v>
      </c>
      <c r="M1054" s="128" t="s">
        <v>69</v>
      </c>
      <c r="N1054" s="128" t="s">
        <v>69</v>
      </c>
      <c r="O1054" s="128" t="s">
        <v>69</v>
      </c>
      <c r="P1054" s="128" t="s">
        <v>69</v>
      </c>
      <c r="Q1054" s="128" t="s">
        <v>69</v>
      </c>
      <c r="R1054" s="128" t="s">
        <v>69</v>
      </c>
      <c r="S1054" s="140">
        <v>109699</v>
      </c>
      <c r="T1054" s="128" t="s">
        <v>69</v>
      </c>
      <c r="U1054" s="128" t="s">
        <v>69</v>
      </c>
      <c r="W1054"/>
    </row>
    <row r="1055" spans="2:23" ht="15" customHeight="1" x14ac:dyDescent="0.35">
      <c r="B1055" s="126">
        <v>2008</v>
      </c>
      <c r="C1055" s="126"/>
      <c r="D1055" s="128">
        <v>44</v>
      </c>
      <c r="E1055" s="140">
        <v>613227</v>
      </c>
      <c r="F1055" s="128" t="s">
        <v>69</v>
      </c>
      <c r="G1055" s="128" t="s">
        <v>69</v>
      </c>
      <c r="H1055" s="128" t="s">
        <v>69</v>
      </c>
      <c r="I1055" s="128" t="s">
        <v>69</v>
      </c>
      <c r="J1055" s="128" t="s">
        <v>69</v>
      </c>
      <c r="K1055" s="128" t="s">
        <v>69</v>
      </c>
      <c r="L1055" s="140">
        <v>496444</v>
      </c>
      <c r="M1055" s="128" t="s">
        <v>69</v>
      </c>
      <c r="N1055" s="128" t="s">
        <v>69</v>
      </c>
      <c r="O1055" s="128" t="s">
        <v>69</v>
      </c>
      <c r="P1055" s="128" t="s">
        <v>69</v>
      </c>
      <c r="Q1055" s="128" t="s">
        <v>69</v>
      </c>
      <c r="R1055" s="128" t="s">
        <v>69</v>
      </c>
      <c r="S1055" s="140">
        <v>116783</v>
      </c>
      <c r="T1055" s="128" t="s">
        <v>69</v>
      </c>
      <c r="U1055" s="128" t="s">
        <v>69</v>
      </c>
      <c r="W1055"/>
    </row>
    <row r="1056" spans="2:23" ht="15" customHeight="1" x14ac:dyDescent="0.35">
      <c r="B1056" s="123" t="s">
        <v>247</v>
      </c>
      <c r="C1056" s="123"/>
      <c r="D1056" s="132"/>
      <c r="E1056" s="132"/>
      <c r="F1056" s="132"/>
      <c r="G1056" s="132"/>
      <c r="H1056" s="132"/>
      <c r="I1056" s="132"/>
      <c r="J1056" s="132"/>
      <c r="K1056" s="132"/>
      <c r="L1056" s="132"/>
      <c r="M1056" s="132"/>
      <c r="N1056" s="132"/>
      <c r="O1056" s="132"/>
      <c r="P1056" s="132"/>
      <c r="Q1056" s="132"/>
      <c r="R1056" s="132"/>
      <c r="S1056" s="132"/>
      <c r="T1056" s="132"/>
      <c r="U1056" s="132"/>
      <c r="V1056" s="14"/>
      <c r="W1056"/>
    </row>
    <row r="1057" spans="2:23" ht="15" customHeight="1" x14ac:dyDescent="0.35">
      <c r="B1057" s="142">
        <v>2020</v>
      </c>
      <c r="C1057" s="142"/>
      <c r="D1057" s="128">
        <v>26</v>
      </c>
      <c r="E1057" s="140">
        <v>129343</v>
      </c>
      <c r="F1057" s="128">
        <v>93034</v>
      </c>
      <c r="G1057" s="128">
        <v>89626</v>
      </c>
      <c r="H1057" s="128">
        <v>772</v>
      </c>
      <c r="I1057" s="128">
        <v>36309</v>
      </c>
      <c r="J1057" s="128">
        <v>3129</v>
      </c>
      <c r="K1057" s="128">
        <v>4935</v>
      </c>
      <c r="L1057" s="140">
        <v>30767</v>
      </c>
      <c r="M1057" s="128">
        <v>19664</v>
      </c>
      <c r="N1057" s="128">
        <v>10792</v>
      </c>
      <c r="O1057" s="128">
        <v>11103</v>
      </c>
      <c r="P1057" s="128">
        <v>2097</v>
      </c>
      <c r="Q1057" s="128">
        <v>1186</v>
      </c>
      <c r="R1057" s="128">
        <v>1309</v>
      </c>
      <c r="S1057" s="140">
        <v>98576</v>
      </c>
      <c r="T1057" s="128">
        <v>28710</v>
      </c>
      <c r="U1057" s="128">
        <v>17513</v>
      </c>
      <c r="V1057" s="14"/>
      <c r="W1057"/>
    </row>
    <row r="1058" spans="2:23" ht="15" customHeight="1" x14ac:dyDescent="0.35">
      <c r="B1058" s="142">
        <v>2019</v>
      </c>
      <c r="C1058" s="142"/>
      <c r="D1058" s="128">
        <v>28</v>
      </c>
      <c r="E1058" s="140">
        <v>150669</v>
      </c>
      <c r="F1058" s="128">
        <v>107687</v>
      </c>
      <c r="G1058" s="128">
        <v>104650</v>
      </c>
      <c r="H1058" s="128">
        <v>807</v>
      </c>
      <c r="I1058" s="128">
        <v>42982</v>
      </c>
      <c r="J1058" s="128">
        <v>3315</v>
      </c>
      <c r="K1058" s="128">
        <v>6382</v>
      </c>
      <c r="L1058" s="140">
        <v>49152</v>
      </c>
      <c r="M1058" s="128">
        <v>16734</v>
      </c>
      <c r="N1058" s="128">
        <v>9002</v>
      </c>
      <c r="O1058" s="128">
        <v>32418</v>
      </c>
      <c r="P1058" s="128">
        <v>3999</v>
      </c>
      <c r="Q1058" s="128">
        <v>1031</v>
      </c>
      <c r="R1058" s="128">
        <v>3040</v>
      </c>
      <c r="S1058" s="140">
        <v>101517</v>
      </c>
      <c r="T1058" s="128">
        <v>33683</v>
      </c>
      <c r="U1058" s="128">
        <v>19826</v>
      </c>
      <c r="V1058" s="14"/>
      <c r="W1058"/>
    </row>
    <row r="1059" spans="2:23" ht="15" customHeight="1" x14ac:dyDescent="0.35">
      <c r="B1059" s="142">
        <v>2018</v>
      </c>
      <c r="C1059" s="142"/>
      <c r="D1059" s="128">
        <v>27</v>
      </c>
      <c r="E1059" s="140">
        <v>159523</v>
      </c>
      <c r="F1059" s="128">
        <v>108343</v>
      </c>
      <c r="G1059" s="128">
        <v>104958</v>
      </c>
      <c r="H1059" s="128">
        <v>622</v>
      </c>
      <c r="I1059" s="128">
        <v>51180</v>
      </c>
      <c r="J1059" s="128">
        <v>3166</v>
      </c>
      <c r="K1059" s="128">
        <v>7649</v>
      </c>
      <c r="L1059" s="140">
        <v>60000</v>
      </c>
      <c r="M1059" s="128">
        <v>16221</v>
      </c>
      <c r="N1059" s="128">
        <v>8703</v>
      </c>
      <c r="O1059" s="128">
        <v>43779</v>
      </c>
      <c r="P1059" s="128">
        <v>18836</v>
      </c>
      <c r="Q1059" s="128">
        <v>999</v>
      </c>
      <c r="R1059" s="128">
        <v>3393</v>
      </c>
      <c r="S1059" s="140">
        <v>99523</v>
      </c>
      <c r="T1059" s="128">
        <v>34824</v>
      </c>
      <c r="U1059" s="128">
        <v>17840</v>
      </c>
      <c r="V1059" s="14"/>
      <c r="W1059"/>
    </row>
    <row r="1060" spans="2:23" ht="15" customHeight="1" x14ac:dyDescent="0.35">
      <c r="B1060" s="142">
        <v>2017</v>
      </c>
      <c r="C1060" s="142"/>
      <c r="D1060" s="128">
        <v>24</v>
      </c>
      <c r="E1060" s="140">
        <v>154859</v>
      </c>
      <c r="F1060" s="128">
        <v>108044</v>
      </c>
      <c r="G1060" s="128">
        <v>105820</v>
      </c>
      <c r="H1060" s="128">
        <v>503</v>
      </c>
      <c r="I1060" s="128">
        <v>46815</v>
      </c>
      <c r="J1060" s="128">
        <v>1451</v>
      </c>
      <c r="K1060" s="128">
        <v>6352</v>
      </c>
      <c r="L1060" s="140">
        <v>60025</v>
      </c>
      <c r="M1060" s="128">
        <v>18279</v>
      </c>
      <c r="N1060" s="128">
        <v>10475</v>
      </c>
      <c r="O1060" s="128">
        <v>41746</v>
      </c>
      <c r="P1060" s="128">
        <v>18421</v>
      </c>
      <c r="Q1060" s="128">
        <v>947</v>
      </c>
      <c r="R1060" s="128">
        <v>2715</v>
      </c>
      <c r="S1060" s="140">
        <v>94833</v>
      </c>
      <c r="T1060" s="128">
        <v>32251</v>
      </c>
      <c r="U1060" s="128">
        <v>16391</v>
      </c>
      <c r="V1060" s="14"/>
      <c r="W1060"/>
    </row>
    <row r="1061" spans="2:23" s="13" customFormat="1" ht="15" customHeight="1" collapsed="1" x14ac:dyDescent="0.35">
      <c r="B1061" s="142">
        <v>2016</v>
      </c>
      <c r="C1061" s="142"/>
      <c r="D1061" s="128">
        <v>25</v>
      </c>
      <c r="E1061" s="140">
        <v>154480</v>
      </c>
      <c r="F1061" s="128">
        <v>110851</v>
      </c>
      <c r="G1061" s="128">
        <v>108831</v>
      </c>
      <c r="H1061" s="128">
        <v>761</v>
      </c>
      <c r="I1061" s="128">
        <v>43629</v>
      </c>
      <c r="J1061" s="128">
        <v>2840</v>
      </c>
      <c r="K1061" s="128">
        <v>7126</v>
      </c>
      <c r="L1061" s="140">
        <v>59019</v>
      </c>
      <c r="M1061" s="128">
        <v>12359</v>
      </c>
      <c r="N1061" s="128">
        <v>10641</v>
      </c>
      <c r="O1061" s="128">
        <v>46660</v>
      </c>
      <c r="P1061" s="128">
        <v>17731</v>
      </c>
      <c r="Q1061" s="128">
        <v>1121</v>
      </c>
      <c r="R1061" s="128">
        <v>2193</v>
      </c>
      <c r="S1061" s="140">
        <v>95461</v>
      </c>
      <c r="T1061" s="128">
        <v>32693</v>
      </c>
      <c r="U1061" s="128">
        <v>14854</v>
      </c>
      <c r="V1061" s="14"/>
      <c r="W1061"/>
    </row>
    <row r="1062" spans="2:23" s="13" customFormat="1" ht="15" customHeight="1" x14ac:dyDescent="0.35">
      <c r="B1062" s="142">
        <v>2015</v>
      </c>
      <c r="C1062" s="142"/>
      <c r="D1062" s="128">
        <v>25</v>
      </c>
      <c r="E1062" s="140">
        <v>154654</v>
      </c>
      <c r="F1062" s="128">
        <v>110111</v>
      </c>
      <c r="G1062" s="128">
        <v>107952</v>
      </c>
      <c r="H1062" s="128">
        <v>984</v>
      </c>
      <c r="I1062" s="128">
        <v>44543</v>
      </c>
      <c r="J1062" s="128">
        <v>1098</v>
      </c>
      <c r="K1062" s="128">
        <v>4040</v>
      </c>
      <c r="L1062" s="140">
        <v>60677</v>
      </c>
      <c r="M1062" s="128">
        <v>8340</v>
      </c>
      <c r="N1062" s="128">
        <v>7541</v>
      </c>
      <c r="O1062" s="128">
        <v>52337</v>
      </c>
      <c r="P1062" s="128">
        <v>16802</v>
      </c>
      <c r="Q1062" s="128">
        <v>3123</v>
      </c>
      <c r="R1062" s="128">
        <v>5334</v>
      </c>
      <c r="S1062" s="140">
        <v>93977</v>
      </c>
      <c r="T1062" s="128">
        <v>31286</v>
      </c>
      <c r="U1062" s="128">
        <v>12550</v>
      </c>
      <c r="V1062" s="14"/>
      <c r="W1062"/>
    </row>
    <row r="1063" spans="2:23" s="13" customFormat="1" ht="15" customHeight="1" x14ac:dyDescent="0.35">
      <c r="B1063" s="142">
        <v>2014</v>
      </c>
      <c r="C1063" s="142"/>
      <c r="D1063" s="128">
        <v>23</v>
      </c>
      <c r="E1063" s="140">
        <v>146108</v>
      </c>
      <c r="F1063" s="128">
        <v>88982</v>
      </c>
      <c r="G1063" s="128">
        <v>87462</v>
      </c>
      <c r="H1063" s="128">
        <v>988</v>
      </c>
      <c r="I1063" s="128">
        <v>57126</v>
      </c>
      <c r="J1063" s="128">
        <v>4825</v>
      </c>
      <c r="K1063" s="128">
        <v>8577</v>
      </c>
      <c r="L1063" s="140">
        <v>63656</v>
      </c>
      <c r="M1063" s="128">
        <v>8330</v>
      </c>
      <c r="N1063" s="128">
        <v>7755</v>
      </c>
      <c r="O1063" s="128">
        <v>55326</v>
      </c>
      <c r="P1063" s="128">
        <v>8629</v>
      </c>
      <c r="Q1063" s="128">
        <v>2814</v>
      </c>
      <c r="R1063" s="128">
        <v>4389</v>
      </c>
      <c r="S1063" s="140">
        <v>82452</v>
      </c>
      <c r="T1063" s="128">
        <v>27402</v>
      </c>
      <c r="U1063" s="128">
        <v>10180</v>
      </c>
      <c r="V1063" s="14"/>
      <c r="W1063"/>
    </row>
    <row r="1064" spans="2:23" s="13" customFormat="1" ht="15" customHeight="1" x14ac:dyDescent="0.35">
      <c r="B1064" s="142">
        <v>2013</v>
      </c>
      <c r="C1064" s="142"/>
      <c r="D1064" s="128">
        <v>25</v>
      </c>
      <c r="E1064" s="140">
        <v>133220</v>
      </c>
      <c r="F1064" s="128">
        <v>75522</v>
      </c>
      <c r="G1064" s="128">
        <v>74253</v>
      </c>
      <c r="H1064" s="128">
        <v>529</v>
      </c>
      <c r="I1064" s="128">
        <v>57698</v>
      </c>
      <c r="J1064" s="128">
        <v>828</v>
      </c>
      <c r="K1064" s="128">
        <v>6352</v>
      </c>
      <c r="L1064" s="140">
        <v>49982</v>
      </c>
      <c r="M1064" s="128">
        <v>11102</v>
      </c>
      <c r="N1064" s="128">
        <v>7941</v>
      </c>
      <c r="O1064" s="128">
        <v>38879</v>
      </c>
      <c r="P1064" s="128">
        <v>2381</v>
      </c>
      <c r="Q1064" s="128">
        <v>923</v>
      </c>
      <c r="R1064" s="128">
        <v>3347</v>
      </c>
      <c r="S1064" s="140">
        <v>83238</v>
      </c>
      <c r="T1064" s="128">
        <v>28959</v>
      </c>
      <c r="U1064" s="128">
        <v>9342</v>
      </c>
      <c r="V1064" s="7"/>
      <c r="W1064"/>
    </row>
    <row r="1065" spans="2:23" ht="15" customHeight="1" x14ac:dyDescent="0.35">
      <c r="B1065" s="126">
        <v>2012</v>
      </c>
      <c r="C1065" s="126"/>
      <c r="D1065" s="128">
        <v>19</v>
      </c>
      <c r="E1065" s="140">
        <v>94677</v>
      </c>
      <c r="F1065" s="128">
        <v>75207</v>
      </c>
      <c r="G1065" s="128">
        <v>75001</v>
      </c>
      <c r="H1065" s="128">
        <v>200</v>
      </c>
      <c r="I1065" s="128">
        <v>19470</v>
      </c>
      <c r="J1065" s="128">
        <v>600</v>
      </c>
      <c r="K1065" s="128">
        <v>6377</v>
      </c>
      <c r="L1065" s="140">
        <v>45589</v>
      </c>
      <c r="M1065" s="128">
        <v>9725</v>
      </c>
      <c r="N1065" s="128">
        <v>6763</v>
      </c>
      <c r="O1065" s="128">
        <v>35863</v>
      </c>
      <c r="P1065" s="128">
        <v>3048</v>
      </c>
      <c r="Q1065" s="128">
        <v>396</v>
      </c>
      <c r="R1065" s="128">
        <v>4664</v>
      </c>
      <c r="S1065" s="140">
        <v>49088</v>
      </c>
      <c r="T1065" s="128">
        <v>22971</v>
      </c>
      <c r="U1065" s="128">
        <v>9191</v>
      </c>
      <c r="W1065"/>
    </row>
    <row r="1066" spans="2:23" ht="15" customHeight="1" x14ac:dyDescent="0.35">
      <c r="B1066" s="126">
        <v>2011</v>
      </c>
      <c r="C1066" s="126"/>
      <c r="D1066" s="128">
        <v>19</v>
      </c>
      <c r="E1066" s="140">
        <v>95908</v>
      </c>
      <c r="F1066" s="128">
        <v>77504</v>
      </c>
      <c r="G1066" s="128">
        <v>77329</v>
      </c>
      <c r="H1066" s="128">
        <v>172</v>
      </c>
      <c r="I1066" s="128">
        <v>18405</v>
      </c>
      <c r="J1066" s="128">
        <v>611</v>
      </c>
      <c r="K1066" s="128">
        <v>6240</v>
      </c>
      <c r="L1066" s="140">
        <v>47515</v>
      </c>
      <c r="M1066" s="128">
        <v>10286</v>
      </c>
      <c r="N1066" s="128">
        <v>7142</v>
      </c>
      <c r="O1066" s="128">
        <v>37229</v>
      </c>
      <c r="P1066" s="128">
        <v>4648</v>
      </c>
      <c r="Q1066" s="128">
        <v>389</v>
      </c>
      <c r="R1066" s="128">
        <v>4131</v>
      </c>
      <c r="S1066" s="140">
        <v>48393</v>
      </c>
      <c r="T1066" s="128">
        <v>22941</v>
      </c>
      <c r="U1066" s="128">
        <v>8626</v>
      </c>
      <c r="W1066"/>
    </row>
    <row r="1067" spans="2:23" ht="15" customHeight="1" x14ac:dyDescent="0.35">
      <c r="B1067" s="126">
        <v>2010</v>
      </c>
      <c r="C1067" s="126"/>
      <c r="D1067" s="128">
        <v>19</v>
      </c>
      <c r="E1067" s="140">
        <v>90917</v>
      </c>
      <c r="F1067" s="128">
        <v>76902</v>
      </c>
      <c r="G1067" s="128">
        <v>75363</v>
      </c>
      <c r="H1067" s="128">
        <v>1174</v>
      </c>
      <c r="I1067" s="128">
        <v>14015</v>
      </c>
      <c r="J1067" s="128">
        <v>673</v>
      </c>
      <c r="K1067" s="128">
        <v>3773</v>
      </c>
      <c r="L1067" s="140">
        <v>46968</v>
      </c>
      <c r="M1067" s="128">
        <v>7275</v>
      </c>
      <c r="N1067" s="128">
        <v>6841</v>
      </c>
      <c r="O1067" s="128">
        <v>39693</v>
      </c>
      <c r="P1067" s="128">
        <v>5602</v>
      </c>
      <c r="Q1067" s="128">
        <v>371</v>
      </c>
      <c r="R1067" s="128">
        <v>3838</v>
      </c>
      <c r="S1067" s="140">
        <v>43948</v>
      </c>
      <c r="T1067" s="128">
        <v>22007</v>
      </c>
      <c r="U1067" s="128">
        <v>7943</v>
      </c>
      <c r="W1067"/>
    </row>
    <row r="1068" spans="2:23" ht="15" customHeight="1" x14ac:dyDescent="0.35">
      <c r="B1068" s="126">
        <v>2009</v>
      </c>
      <c r="C1068" s="126"/>
      <c r="D1068" s="128">
        <v>15</v>
      </c>
      <c r="E1068" s="140">
        <v>79620</v>
      </c>
      <c r="F1068" s="128" t="s">
        <v>69</v>
      </c>
      <c r="G1068" s="128" t="s">
        <v>69</v>
      </c>
      <c r="H1068" s="128" t="s">
        <v>69</v>
      </c>
      <c r="I1068" s="128" t="s">
        <v>69</v>
      </c>
      <c r="J1068" s="128" t="s">
        <v>69</v>
      </c>
      <c r="K1068" s="128" t="s">
        <v>69</v>
      </c>
      <c r="L1068" s="140">
        <v>40590</v>
      </c>
      <c r="M1068" s="128" t="s">
        <v>69</v>
      </c>
      <c r="N1068" s="128" t="s">
        <v>69</v>
      </c>
      <c r="O1068" s="128" t="s">
        <v>69</v>
      </c>
      <c r="P1068" s="128" t="s">
        <v>69</v>
      </c>
      <c r="Q1068" s="128" t="s">
        <v>69</v>
      </c>
      <c r="R1068" s="128" t="s">
        <v>69</v>
      </c>
      <c r="S1068" s="140">
        <v>39030</v>
      </c>
      <c r="T1068" s="128" t="s">
        <v>69</v>
      </c>
      <c r="U1068" s="128" t="s">
        <v>69</v>
      </c>
      <c r="W1068"/>
    </row>
    <row r="1069" spans="2:23" ht="15" customHeight="1" x14ac:dyDescent="0.35">
      <c r="B1069" s="126">
        <v>2008</v>
      </c>
      <c r="C1069" s="126"/>
      <c r="D1069" s="128">
        <v>14</v>
      </c>
      <c r="E1069" s="140">
        <v>73378</v>
      </c>
      <c r="F1069" s="128" t="s">
        <v>69</v>
      </c>
      <c r="G1069" s="128" t="s">
        <v>69</v>
      </c>
      <c r="H1069" s="128" t="s">
        <v>69</v>
      </c>
      <c r="I1069" s="128" t="s">
        <v>69</v>
      </c>
      <c r="J1069" s="128" t="s">
        <v>69</v>
      </c>
      <c r="K1069" s="128" t="s">
        <v>69</v>
      </c>
      <c r="L1069" s="140">
        <v>36283</v>
      </c>
      <c r="M1069" s="128" t="s">
        <v>69</v>
      </c>
      <c r="N1069" s="128" t="s">
        <v>69</v>
      </c>
      <c r="O1069" s="128" t="s">
        <v>69</v>
      </c>
      <c r="P1069" s="128" t="s">
        <v>69</v>
      </c>
      <c r="Q1069" s="128" t="s">
        <v>69</v>
      </c>
      <c r="R1069" s="128" t="s">
        <v>69</v>
      </c>
      <c r="S1069" s="140">
        <v>37094</v>
      </c>
      <c r="T1069" s="128" t="s">
        <v>69</v>
      </c>
      <c r="U1069" s="128" t="s">
        <v>69</v>
      </c>
      <c r="V1069" s="14"/>
      <c r="W1069"/>
    </row>
    <row r="1070" spans="2:23" s="11" customFormat="1" ht="15" customHeight="1" x14ac:dyDescent="0.35">
      <c r="B1070" s="123" t="s">
        <v>248</v>
      </c>
      <c r="C1070" s="123"/>
      <c r="D1070" s="132"/>
      <c r="E1070" s="132"/>
      <c r="F1070" s="132"/>
      <c r="G1070" s="132"/>
      <c r="H1070" s="132"/>
      <c r="I1070" s="132"/>
      <c r="J1070" s="132"/>
      <c r="K1070" s="132"/>
      <c r="L1070" s="132"/>
      <c r="M1070" s="132"/>
      <c r="N1070" s="132"/>
      <c r="O1070" s="132"/>
      <c r="P1070" s="132"/>
      <c r="Q1070" s="132"/>
      <c r="R1070" s="132"/>
      <c r="S1070" s="132"/>
      <c r="T1070" s="132"/>
      <c r="U1070" s="132"/>
      <c r="V1070" s="14"/>
      <c r="W1070"/>
    </row>
    <row r="1071" spans="2:23" s="11" customFormat="1" ht="15" customHeight="1" x14ac:dyDescent="0.35">
      <c r="B1071" s="142">
        <v>2020</v>
      </c>
      <c r="C1071" s="142"/>
      <c r="D1071" s="128">
        <v>20</v>
      </c>
      <c r="E1071" s="140">
        <v>385670</v>
      </c>
      <c r="F1071" s="128">
        <v>274389</v>
      </c>
      <c r="G1071" s="128">
        <v>7286</v>
      </c>
      <c r="H1071" s="128">
        <v>257945</v>
      </c>
      <c r="I1071" s="128">
        <v>111281</v>
      </c>
      <c r="J1071" s="128">
        <v>4445</v>
      </c>
      <c r="K1071" s="128">
        <v>52950</v>
      </c>
      <c r="L1071" s="140">
        <v>215762</v>
      </c>
      <c r="M1071" s="128">
        <v>168996</v>
      </c>
      <c r="N1071" s="128">
        <v>8439</v>
      </c>
      <c r="O1071" s="128">
        <v>46766</v>
      </c>
      <c r="P1071" s="128">
        <v>6413</v>
      </c>
      <c r="Q1071" s="128">
        <v>832</v>
      </c>
      <c r="R1071" s="128">
        <v>10086</v>
      </c>
      <c r="S1071" s="140">
        <v>169908</v>
      </c>
      <c r="T1071" s="128">
        <v>20758</v>
      </c>
      <c r="U1071" s="128">
        <v>14438</v>
      </c>
      <c r="V1071" s="14"/>
      <c r="W1071"/>
    </row>
    <row r="1072" spans="2:23" s="11" customFormat="1" ht="15" customHeight="1" x14ac:dyDescent="0.35">
      <c r="B1072" s="142">
        <v>2019</v>
      </c>
      <c r="C1072" s="142"/>
      <c r="D1072" s="128">
        <v>22</v>
      </c>
      <c r="E1072" s="140">
        <v>409630</v>
      </c>
      <c r="F1072" s="128">
        <v>285945</v>
      </c>
      <c r="G1072" s="128">
        <v>5676</v>
      </c>
      <c r="H1072" s="128">
        <v>269655</v>
      </c>
      <c r="I1072" s="128">
        <v>123685</v>
      </c>
      <c r="J1072" s="128">
        <v>4178</v>
      </c>
      <c r="K1072" s="128">
        <v>49159</v>
      </c>
      <c r="L1072" s="140">
        <v>249012</v>
      </c>
      <c r="M1072" s="128">
        <v>204557</v>
      </c>
      <c r="N1072" s="128">
        <v>10782</v>
      </c>
      <c r="O1072" s="128">
        <v>44454</v>
      </c>
      <c r="P1072" s="128">
        <v>5765</v>
      </c>
      <c r="Q1072" s="128">
        <v>2343</v>
      </c>
      <c r="R1072" s="128">
        <v>7203</v>
      </c>
      <c r="S1072" s="140">
        <v>160618</v>
      </c>
      <c r="T1072" s="128">
        <v>20809</v>
      </c>
      <c r="U1072" s="128">
        <v>14206</v>
      </c>
      <c r="V1072" s="14"/>
      <c r="W1072"/>
    </row>
    <row r="1073" spans="2:23" s="11" customFormat="1" ht="15" customHeight="1" x14ac:dyDescent="0.35">
      <c r="B1073" s="142">
        <v>2018</v>
      </c>
      <c r="C1073" s="142"/>
      <c r="D1073" s="128">
        <v>21</v>
      </c>
      <c r="E1073" s="140">
        <v>419682</v>
      </c>
      <c r="F1073" s="128">
        <v>292905</v>
      </c>
      <c r="G1073" s="128">
        <v>5530</v>
      </c>
      <c r="H1073" s="128">
        <v>278607</v>
      </c>
      <c r="I1073" s="128">
        <v>126777</v>
      </c>
      <c r="J1073" s="128">
        <v>3841</v>
      </c>
      <c r="K1073" s="128">
        <v>48067</v>
      </c>
      <c r="L1073" s="140">
        <v>265726</v>
      </c>
      <c r="M1073" s="128">
        <v>225116</v>
      </c>
      <c r="N1073" s="128">
        <v>12449</v>
      </c>
      <c r="O1073" s="128">
        <v>40610</v>
      </c>
      <c r="P1073" s="128">
        <v>5124</v>
      </c>
      <c r="Q1073" s="128">
        <v>974</v>
      </c>
      <c r="R1073" s="128">
        <v>8756</v>
      </c>
      <c r="S1073" s="140">
        <v>153956</v>
      </c>
      <c r="T1073" s="128">
        <v>20799</v>
      </c>
      <c r="U1073" s="128">
        <v>13170</v>
      </c>
      <c r="V1073" s="14"/>
      <c r="W1073"/>
    </row>
    <row r="1074" spans="2:23" s="12" customFormat="1" ht="15" customHeight="1" x14ac:dyDescent="0.35">
      <c r="B1074" s="142">
        <v>2017</v>
      </c>
      <c r="C1074" s="142"/>
      <c r="D1074" s="128">
        <v>26</v>
      </c>
      <c r="E1074" s="140">
        <v>400042</v>
      </c>
      <c r="F1074" s="128">
        <v>302182</v>
      </c>
      <c r="G1074" s="128">
        <v>6912</v>
      </c>
      <c r="H1074" s="128">
        <v>289187</v>
      </c>
      <c r="I1074" s="128">
        <v>97860</v>
      </c>
      <c r="J1074" s="128">
        <v>3652</v>
      </c>
      <c r="K1074" s="128">
        <v>50049</v>
      </c>
      <c r="L1074" s="140">
        <v>275050</v>
      </c>
      <c r="M1074" s="128">
        <v>228206</v>
      </c>
      <c r="N1074" s="128">
        <v>12020</v>
      </c>
      <c r="O1074" s="128">
        <v>46844</v>
      </c>
      <c r="P1074" s="128">
        <v>7149</v>
      </c>
      <c r="Q1074" s="128">
        <v>1791</v>
      </c>
      <c r="R1074" s="128">
        <v>10464</v>
      </c>
      <c r="S1074" s="140">
        <v>124991</v>
      </c>
      <c r="T1074" s="128">
        <v>21703</v>
      </c>
      <c r="U1074" s="128">
        <v>10411</v>
      </c>
      <c r="V1074" s="14"/>
      <c r="W1074"/>
    </row>
    <row r="1075" spans="2:23" s="12" customFormat="1" ht="15" customHeight="1" x14ac:dyDescent="0.35">
      <c r="B1075" s="142">
        <v>2016</v>
      </c>
      <c r="C1075" s="142"/>
      <c r="D1075" s="128">
        <v>24</v>
      </c>
      <c r="E1075" s="140">
        <v>411050</v>
      </c>
      <c r="F1075" s="128">
        <v>313404</v>
      </c>
      <c r="G1075" s="128">
        <v>6758</v>
      </c>
      <c r="H1075" s="128">
        <v>301989</v>
      </c>
      <c r="I1075" s="128">
        <v>97646</v>
      </c>
      <c r="J1075" s="128">
        <v>3147</v>
      </c>
      <c r="K1075" s="128">
        <v>42953</v>
      </c>
      <c r="L1075" s="140">
        <v>288761</v>
      </c>
      <c r="M1075" s="128">
        <v>237347</v>
      </c>
      <c r="N1075" s="128">
        <v>16587</v>
      </c>
      <c r="O1075" s="128">
        <v>51415</v>
      </c>
      <c r="P1075" s="128">
        <v>12567</v>
      </c>
      <c r="Q1075" s="128">
        <v>1887</v>
      </c>
      <c r="R1075" s="128">
        <v>10031</v>
      </c>
      <c r="S1075" s="140">
        <v>122289</v>
      </c>
      <c r="T1075" s="128">
        <v>21628</v>
      </c>
      <c r="U1075" s="128">
        <v>12384</v>
      </c>
      <c r="V1075" s="14"/>
      <c r="W1075"/>
    </row>
    <row r="1076" spans="2:23" s="12" customFormat="1" ht="15" customHeight="1" x14ac:dyDescent="0.35">
      <c r="B1076" s="142">
        <v>2015</v>
      </c>
      <c r="C1076" s="142"/>
      <c r="D1076" s="128">
        <v>21</v>
      </c>
      <c r="E1076" s="140">
        <v>283890</v>
      </c>
      <c r="F1076" s="128">
        <v>209194</v>
      </c>
      <c r="G1076" s="128">
        <v>8529</v>
      </c>
      <c r="H1076" s="128">
        <v>191369</v>
      </c>
      <c r="I1076" s="128">
        <v>74696</v>
      </c>
      <c r="J1076" s="128">
        <v>3848</v>
      </c>
      <c r="K1076" s="128">
        <v>28285</v>
      </c>
      <c r="L1076" s="140">
        <v>161621</v>
      </c>
      <c r="M1076" s="128">
        <v>136935</v>
      </c>
      <c r="N1076" s="128">
        <v>24311</v>
      </c>
      <c r="O1076" s="128">
        <v>24687</v>
      </c>
      <c r="P1076" s="128">
        <v>10499</v>
      </c>
      <c r="Q1076" s="128">
        <v>1569</v>
      </c>
      <c r="R1076" s="128">
        <v>5638</v>
      </c>
      <c r="S1076" s="140">
        <v>122269</v>
      </c>
      <c r="T1076" s="128">
        <v>21673</v>
      </c>
      <c r="U1076" s="128">
        <v>-13345</v>
      </c>
      <c r="V1076" s="14"/>
      <c r="W1076"/>
    </row>
    <row r="1077" spans="2:23" s="12" customFormat="1" ht="15" customHeight="1" x14ac:dyDescent="0.35">
      <c r="B1077" s="142">
        <v>2014</v>
      </c>
      <c r="C1077" s="142"/>
      <c r="D1077" s="128">
        <v>22</v>
      </c>
      <c r="E1077" s="140">
        <v>313260</v>
      </c>
      <c r="F1077" s="128">
        <v>214840</v>
      </c>
      <c r="G1077" s="128">
        <v>7513</v>
      </c>
      <c r="H1077" s="128">
        <v>198468</v>
      </c>
      <c r="I1077" s="128">
        <v>98420</v>
      </c>
      <c r="J1077" s="128">
        <v>4489</v>
      </c>
      <c r="K1077" s="128">
        <v>24711</v>
      </c>
      <c r="L1077" s="140">
        <v>187777</v>
      </c>
      <c r="M1077" s="128">
        <v>137968</v>
      </c>
      <c r="N1077" s="128">
        <v>25293</v>
      </c>
      <c r="O1077" s="128">
        <v>49809</v>
      </c>
      <c r="P1077" s="128">
        <v>12988</v>
      </c>
      <c r="Q1077" s="128">
        <v>855</v>
      </c>
      <c r="R1077" s="128">
        <v>16504</v>
      </c>
      <c r="S1077" s="140">
        <v>125483</v>
      </c>
      <c r="T1077" s="128">
        <v>21888</v>
      </c>
      <c r="U1077" s="128">
        <v>-11309</v>
      </c>
      <c r="V1077" s="7"/>
      <c r="W1077"/>
    </row>
    <row r="1078" spans="2:23" ht="15" customHeight="1" x14ac:dyDescent="0.35">
      <c r="B1078" s="142">
        <v>2013</v>
      </c>
      <c r="C1078" s="142"/>
      <c r="D1078" s="128">
        <v>22</v>
      </c>
      <c r="E1078" s="140">
        <v>336386</v>
      </c>
      <c r="F1078" s="128">
        <v>209329</v>
      </c>
      <c r="G1078" s="128">
        <v>7161</v>
      </c>
      <c r="H1078" s="128">
        <v>196712</v>
      </c>
      <c r="I1078" s="128">
        <v>127057</v>
      </c>
      <c r="J1078" s="128">
        <v>5378</v>
      </c>
      <c r="K1078" s="128">
        <v>54944</v>
      </c>
      <c r="L1078" s="140">
        <v>214997</v>
      </c>
      <c r="M1078" s="128">
        <v>135145</v>
      </c>
      <c r="N1078" s="128">
        <v>28558</v>
      </c>
      <c r="O1078" s="128">
        <v>79852</v>
      </c>
      <c r="P1078" s="128">
        <v>27596</v>
      </c>
      <c r="Q1078" s="128">
        <v>1260</v>
      </c>
      <c r="R1078" s="128">
        <v>16471</v>
      </c>
      <c r="S1078" s="140">
        <v>121389</v>
      </c>
      <c r="T1078" s="128">
        <v>10417</v>
      </c>
      <c r="U1078" s="128">
        <v>17512</v>
      </c>
      <c r="W1078"/>
    </row>
    <row r="1079" spans="2:23" ht="15" customHeight="1" x14ac:dyDescent="0.35">
      <c r="B1079" s="126">
        <v>2012</v>
      </c>
      <c r="C1079" s="126"/>
      <c r="D1079" s="128">
        <v>26</v>
      </c>
      <c r="E1079" s="140">
        <v>331845</v>
      </c>
      <c r="F1079" s="128">
        <v>162014</v>
      </c>
      <c r="G1079" s="128">
        <v>4849</v>
      </c>
      <c r="H1079" s="128">
        <v>151502</v>
      </c>
      <c r="I1079" s="128">
        <v>169831</v>
      </c>
      <c r="J1079" s="128">
        <v>5404</v>
      </c>
      <c r="K1079" s="128">
        <v>66636</v>
      </c>
      <c r="L1079" s="140">
        <v>198927</v>
      </c>
      <c r="M1079" s="128">
        <v>88731</v>
      </c>
      <c r="N1079" s="128">
        <v>48393</v>
      </c>
      <c r="O1079" s="128">
        <v>110196</v>
      </c>
      <c r="P1079" s="128">
        <v>27072</v>
      </c>
      <c r="Q1079" s="128">
        <v>1962</v>
      </c>
      <c r="R1079" s="128">
        <v>17207</v>
      </c>
      <c r="S1079" s="140">
        <v>132918</v>
      </c>
      <c r="T1079" s="128">
        <v>10192</v>
      </c>
      <c r="U1079" s="128">
        <v>11084</v>
      </c>
      <c r="W1079"/>
    </row>
    <row r="1080" spans="2:23" ht="15" customHeight="1" x14ac:dyDescent="0.35">
      <c r="B1080" s="126">
        <v>2011</v>
      </c>
      <c r="C1080" s="126"/>
      <c r="D1080" s="128">
        <v>28</v>
      </c>
      <c r="E1080" s="140">
        <v>353447</v>
      </c>
      <c r="F1080" s="128">
        <v>167000</v>
      </c>
      <c r="G1080" s="128">
        <v>5344</v>
      </c>
      <c r="H1080" s="128">
        <v>155913</v>
      </c>
      <c r="I1080" s="128">
        <v>186447</v>
      </c>
      <c r="J1080" s="128">
        <v>5859</v>
      </c>
      <c r="K1080" s="128">
        <v>52326</v>
      </c>
      <c r="L1080" s="140">
        <v>220660</v>
      </c>
      <c r="M1080" s="128">
        <v>118771</v>
      </c>
      <c r="N1080" s="128">
        <v>64115</v>
      </c>
      <c r="O1080" s="128">
        <v>101889</v>
      </c>
      <c r="P1080" s="128">
        <v>19379</v>
      </c>
      <c r="Q1080" s="128">
        <v>657</v>
      </c>
      <c r="R1080" s="128">
        <v>23465</v>
      </c>
      <c r="S1080" s="140">
        <v>132787</v>
      </c>
      <c r="T1080" s="128">
        <v>10167</v>
      </c>
      <c r="U1080" s="128">
        <v>10965</v>
      </c>
      <c r="W1080"/>
    </row>
    <row r="1081" spans="2:23" ht="15" customHeight="1" x14ac:dyDescent="0.35">
      <c r="B1081" s="126">
        <v>2010</v>
      </c>
      <c r="C1081" s="126"/>
      <c r="D1081" s="128">
        <v>30</v>
      </c>
      <c r="E1081" s="140">
        <v>325992</v>
      </c>
      <c r="F1081" s="128">
        <v>162850</v>
      </c>
      <c r="G1081" s="128">
        <v>157880</v>
      </c>
      <c r="H1081" s="128">
        <v>306</v>
      </c>
      <c r="I1081" s="128">
        <v>163142</v>
      </c>
      <c r="J1081" s="128">
        <v>4886</v>
      </c>
      <c r="K1081" s="128">
        <v>44240</v>
      </c>
      <c r="L1081" s="140">
        <v>202362</v>
      </c>
      <c r="M1081" s="128">
        <v>113325</v>
      </c>
      <c r="N1081" s="128">
        <v>84148</v>
      </c>
      <c r="O1081" s="128">
        <v>89038</v>
      </c>
      <c r="P1081" s="128">
        <v>14540</v>
      </c>
      <c r="Q1081" s="128">
        <v>1598</v>
      </c>
      <c r="R1081" s="128">
        <v>20327</v>
      </c>
      <c r="S1081" s="140">
        <v>123629</v>
      </c>
      <c r="T1081" s="128">
        <v>10077</v>
      </c>
      <c r="U1081" s="128">
        <v>9776</v>
      </c>
      <c r="W1081"/>
    </row>
    <row r="1082" spans="2:23" ht="15" customHeight="1" x14ac:dyDescent="0.35">
      <c r="B1082" s="126">
        <v>2009</v>
      </c>
      <c r="C1082" s="126"/>
      <c r="D1082" s="128">
        <v>34</v>
      </c>
      <c r="E1082" s="140">
        <v>390263</v>
      </c>
      <c r="F1082" s="128" t="s">
        <v>69</v>
      </c>
      <c r="G1082" s="128" t="s">
        <v>69</v>
      </c>
      <c r="H1082" s="128" t="s">
        <v>69</v>
      </c>
      <c r="I1082" s="128" t="s">
        <v>69</v>
      </c>
      <c r="J1082" s="128" t="s">
        <v>69</v>
      </c>
      <c r="K1082" s="128" t="s">
        <v>69</v>
      </c>
      <c r="L1082" s="140">
        <v>297744</v>
      </c>
      <c r="M1082" s="128" t="s">
        <v>69</v>
      </c>
      <c r="N1082" s="128" t="s">
        <v>69</v>
      </c>
      <c r="O1082" s="128" t="s">
        <v>69</v>
      </c>
      <c r="P1082" s="128" t="s">
        <v>69</v>
      </c>
      <c r="Q1082" s="128" t="s">
        <v>69</v>
      </c>
      <c r="R1082" s="128" t="s">
        <v>69</v>
      </c>
      <c r="S1082" s="140">
        <v>92519</v>
      </c>
      <c r="T1082" s="128" t="s">
        <v>69</v>
      </c>
      <c r="U1082" s="128" t="s">
        <v>69</v>
      </c>
      <c r="V1082" s="13"/>
      <c r="W1082"/>
    </row>
    <row r="1083" spans="2:23" s="12" customFormat="1" ht="15" customHeight="1" x14ac:dyDescent="0.35">
      <c r="B1083" s="126">
        <v>2008</v>
      </c>
      <c r="C1083" s="126"/>
      <c r="D1083" s="128">
        <v>34</v>
      </c>
      <c r="E1083" s="140">
        <v>438571</v>
      </c>
      <c r="F1083" s="128" t="s">
        <v>69</v>
      </c>
      <c r="G1083" s="128" t="s">
        <v>69</v>
      </c>
      <c r="H1083" s="128" t="s">
        <v>69</v>
      </c>
      <c r="I1083" s="128" t="s">
        <v>69</v>
      </c>
      <c r="J1083" s="128" t="s">
        <v>69</v>
      </c>
      <c r="K1083" s="128" t="s">
        <v>69</v>
      </c>
      <c r="L1083" s="140">
        <v>348617</v>
      </c>
      <c r="M1083" s="128" t="s">
        <v>69</v>
      </c>
      <c r="N1083" s="128" t="s">
        <v>69</v>
      </c>
      <c r="O1083" s="128" t="s">
        <v>69</v>
      </c>
      <c r="P1083" s="128" t="s">
        <v>69</v>
      </c>
      <c r="Q1083" s="128" t="s">
        <v>69</v>
      </c>
      <c r="R1083" s="128" t="s">
        <v>69</v>
      </c>
      <c r="S1083" s="140">
        <v>89954</v>
      </c>
      <c r="T1083" s="128" t="s">
        <v>69</v>
      </c>
      <c r="U1083" s="128" t="s">
        <v>69</v>
      </c>
      <c r="V1083" s="13"/>
      <c r="W1083"/>
    </row>
    <row r="1084" spans="2:23" s="13" customFormat="1" ht="15" customHeight="1" x14ac:dyDescent="0.35">
      <c r="B1084" s="310" t="s">
        <v>22</v>
      </c>
      <c r="C1084" s="310"/>
      <c r="D1084" s="313"/>
      <c r="E1084" s="313"/>
      <c r="F1084" s="313"/>
      <c r="G1084" s="313"/>
      <c r="H1084" s="313"/>
      <c r="I1084" s="313"/>
      <c r="J1084" s="313"/>
      <c r="K1084" s="313"/>
      <c r="L1084" s="313"/>
      <c r="M1084" s="313"/>
      <c r="N1084" s="313"/>
      <c r="O1084" s="313"/>
      <c r="P1084" s="313"/>
      <c r="Q1084" s="313"/>
      <c r="R1084" s="313"/>
      <c r="S1084" s="313"/>
      <c r="T1084" s="313"/>
      <c r="U1084" s="313"/>
      <c r="W1084"/>
    </row>
    <row r="1085" spans="2:23" s="13" customFormat="1" ht="15" customHeight="1" x14ac:dyDescent="0.35">
      <c r="B1085" s="123" t="s">
        <v>456</v>
      </c>
      <c r="C1085" s="123"/>
      <c r="D1085" s="124"/>
      <c r="E1085" s="124"/>
      <c r="F1085" s="124"/>
      <c r="G1085" s="124"/>
      <c r="H1085" s="124"/>
      <c r="I1085" s="124"/>
      <c r="J1085" s="124"/>
      <c r="K1085" s="124"/>
      <c r="L1085" s="124"/>
      <c r="M1085" s="124"/>
      <c r="N1085" s="124"/>
      <c r="O1085" s="124"/>
      <c r="P1085" s="124"/>
      <c r="Q1085" s="124"/>
      <c r="R1085" s="124"/>
      <c r="S1085" s="124"/>
      <c r="T1085" s="124"/>
      <c r="U1085" s="124"/>
      <c r="W1085"/>
    </row>
    <row r="1086" spans="2:23" s="13" customFormat="1" ht="15" customHeight="1" x14ac:dyDescent="0.35">
      <c r="B1086" s="142">
        <v>2020</v>
      </c>
      <c r="C1086" s="142"/>
      <c r="D1086" s="128">
        <v>92328</v>
      </c>
      <c r="E1086" s="140">
        <v>49652599</v>
      </c>
      <c r="F1086" s="128">
        <v>15243503</v>
      </c>
      <c r="G1086" s="128">
        <v>7846574</v>
      </c>
      <c r="H1086" s="128">
        <v>407456</v>
      </c>
      <c r="I1086" s="128">
        <v>34409096</v>
      </c>
      <c r="J1086" s="128">
        <v>11511494</v>
      </c>
      <c r="K1086" s="128">
        <v>7549425</v>
      </c>
      <c r="L1086" s="140">
        <v>33808706</v>
      </c>
      <c r="M1086" s="128">
        <v>14732261</v>
      </c>
      <c r="N1086" s="128">
        <v>11640548</v>
      </c>
      <c r="O1086" s="128">
        <v>19076444</v>
      </c>
      <c r="P1086" s="128">
        <v>5413214</v>
      </c>
      <c r="Q1086" s="128">
        <v>1001575</v>
      </c>
      <c r="R1086" s="128">
        <v>3879619</v>
      </c>
      <c r="S1086" s="140">
        <v>15843894</v>
      </c>
      <c r="T1086" s="128">
        <v>6949815</v>
      </c>
      <c r="U1086" s="128">
        <v>-2274091</v>
      </c>
      <c r="W1086"/>
    </row>
    <row r="1087" spans="2:23" s="13" customFormat="1" ht="15" customHeight="1" x14ac:dyDescent="0.35">
      <c r="B1087" s="142">
        <v>2019</v>
      </c>
      <c r="C1087" s="142"/>
      <c r="D1087" s="128">
        <v>90430</v>
      </c>
      <c r="E1087" s="140">
        <v>49238904</v>
      </c>
      <c r="F1087" s="128">
        <v>15873237</v>
      </c>
      <c r="G1087" s="128">
        <v>8306620</v>
      </c>
      <c r="H1087" s="128">
        <v>409620</v>
      </c>
      <c r="I1087" s="128">
        <v>33365667</v>
      </c>
      <c r="J1087" s="128">
        <v>11161450</v>
      </c>
      <c r="K1087" s="128">
        <v>8171222</v>
      </c>
      <c r="L1087" s="140">
        <v>33912616</v>
      </c>
      <c r="M1087" s="128">
        <v>14720932</v>
      </c>
      <c r="N1087" s="128">
        <v>11673612</v>
      </c>
      <c r="O1087" s="128">
        <v>19191683</v>
      </c>
      <c r="P1087" s="128">
        <v>5692057</v>
      </c>
      <c r="Q1087" s="128">
        <v>973012</v>
      </c>
      <c r="R1087" s="128">
        <v>3975067</v>
      </c>
      <c r="S1087" s="140">
        <v>15326289</v>
      </c>
      <c r="T1087" s="128">
        <v>7248910</v>
      </c>
      <c r="U1087" s="128">
        <v>-3297269</v>
      </c>
      <c r="W1087"/>
    </row>
    <row r="1088" spans="2:23" s="13" customFormat="1" ht="15" customHeight="1" x14ac:dyDescent="0.35">
      <c r="B1088" s="142">
        <v>2018</v>
      </c>
      <c r="C1088" s="142"/>
      <c r="D1088" s="128">
        <v>85311</v>
      </c>
      <c r="E1088" s="140">
        <v>47584319</v>
      </c>
      <c r="F1088" s="128">
        <v>15941242</v>
      </c>
      <c r="G1088" s="128">
        <v>8143335</v>
      </c>
      <c r="H1088" s="128">
        <v>389974</v>
      </c>
      <c r="I1088" s="128">
        <v>31643076</v>
      </c>
      <c r="J1088" s="128">
        <v>10813376</v>
      </c>
      <c r="K1088" s="128">
        <v>7667806</v>
      </c>
      <c r="L1088" s="140">
        <v>32869346</v>
      </c>
      <c r="M1088" s="128">
        <v>14571155</v>
      </c>
      <c r="N1088" s="128">
        <v>11521330</v>
      </c>
      <c r="O1088" s="128">
        <v>18298191</v>
      </c>
      <c r="P1088" s="128">
        <v>5444097</v>
      </c>
      <c r="Q1088" s="128">
        <v>875649</v>
      </c>
      <c r="R1088" s="128">
        <v>3988411</v>
      </c>
      <c r="S1088" s="140">
        <v>14714973</v>
      </c>
      <c r="T1088" s="128">
        <v>6960389</v>
      </c>
      <c r="U1088" s="128">
        <v>-3723190</v>
      </c>
      <c r="W1088"/>
    </row>
    <row r="1089" spans="2:23" s="13" customFormat="1" ht="15" customHeight="1" x14ac:dyDescent="0.35">
      <c r="B1089" s="142">
        <v>2017</v>
      </c>
      <c r="C1089" s="142"/>
      <c r="D1089" s="128">
        <v>81629</v>
      </c>
      <c r="E1089" s="140">
        <v>47537509</v>
      </c>
      <c r="F1089" s="128">
        <v>16170421</v>
      </c>
      <c r="G1089" s="128">
        <v>7986960</v>
      </c>
      <c r="H1089" s="128">
        <v>411887</v>
      </c>
      <c r="I1089" s="128">
        <v>31367087</v>
      </c>
      <c r="J1089" s="128">
        <v>10700263</v>
      </c>
      <c r="K1089" s="128">
        <v>7741637</v>
      </c>
      <c r="L1089" s="140">
        <v>33588490</v>
      </c>
      <c r="M1089" s="128">
        <v>14946761</v>
      </c>
      <c r="N1089" s="128">
        <v>11793298</v>
      </c>
      <c r="O1089" s="128">
        <v>18641730</v>
      </c>
      <c r="P1089" s="128">
        <v>5367804</v>
      </c>
      <c r="Q1089" s="128">
        <v>794419</v>
      </c>
      <c r="R1089" s="128">
        <v>4278617</v>
      </c>
      <c r="S1089" s="140">
        <v>13949018</v>
      </c>
      <c r="T1089" s="128">
        <v>6975603</v>
      </c>
      <c r="U1089" s="128">
        <v>-4243428</v>
      </c>
      <c r="W1089"/>
    </row>
    <row r="1090" spans="2:23" s="13" customFormat="1" ht="15" customHeight="1" x14ac:dyDescent="0.35">
      <c r="B1090" s="142">
        <v>2016</v>
      </c>
      <c r="C1090" s="142"/>
      <c r="D1090" s="128">
        <v>78866</v>
      </c>
      <c r="E1090" s="140">
        <v>49209676</v>
      </c>
      <c r="F1090" s="128">
        <v>16271427</v>
      </c>
      <c r="G1090" s="128">
        <v>8146648</v>
      </c>
      <c r="H1090" s="128">
        <v>349837</v>
      </c>
      <c r="I1090" s="128">
        <v>32938250</v>
      </c>
      <c r="J1090" s="128">
        <v>11374112</v>
      </c>
      <c r="K1090" s="128">
        <v>8343578</v>
      </c>
      <c r="L1090" s="140">
        <v>36066765</v>
      </c>
      <c r="M1090" s="128">
        <v>16423251</v>
      </c>
      <c r="N1090" s="128">
        <v>12980886</v>
      </c>
      <c r="O1090" s="128">
        <v>19643514</v>
      </c>
      <c r="P1090" s="128">
        <v>5296039</v>
      </c>
      <c r="Q1090" s="128">
        <v>830999</v>
      </c>
      <c r="R1090" s="128">
        <v>5116452</v>
      </c>
      <c r="S1090" s="140">
        <v>13142912</v>
      </c>
      <c r="T1090" s="128">
        <v>6921124</v>
      </c>
      <c r="U1090" s="128">
        <v>-4280014</v>
      </c>
      <c r="V1090" s="7"/>
      <c r="W1090"/>
    </row>
    <row r="1091" spans="2:23" ht="15" customHeight="1" x14ac:dyDescent="0.35">
      <c r="B1091" s="142">
        <v>2015</v>
      </c>
      <c r="C1091" s="142"/>
      <c r="D1091" s="128">
        <v>77906</v>
      </c>
      <c r="E1091" s="140">
        <v>52138775</v>
      </c>
      <c r="F1091" s="128">
        <v>17318868</v>
      </c>
      <c r="G1091" s="128">
        <v>8540511</v>
      </c>
      <c r="H1091" s="128">
        <v>344368</v>
      </c>
      <c r="I1091" s="128">
        <v>34819907</v>
      </c>
      <c r="J1091" s="128">
        <v>12470644</v>
      </c>
      <c r="K1091" s="128">
        <v>8548395</v>
      </c>
      <c r="L1091" s="140">
        <v>39104913</v>
      </c>
      <c r="M1091" s="128">
        <v>17496139</v>
      </c>
      <c r="N1091" s="128">
        <v>14327992</v>
      </c>
      <c r="O1091" s="128">
        <v>21608775</v>
      </c>
      <c r="P1091" s="128">
        <v>5763436</v>
      </c>
      <c r="Q1091" s="128">
        <v>816617</v>
      </c>
      <c r="R1091" s="128">
        <v>5708621</v>
      </c>
      <c r="S1091" s="140">
        <v>13033861</v>
      </c>
      <c r="T1091" s="128">
        <v>6866043</v>
      </c>
      <c r="U1091" s="128">
        <v>-4496547</v>
      </c>
      <c r="W1091"/>
    </row>
    <row r="1092" spans="2:23" ht="15" customHeight="1" x14ac:dyDescent="0.35">
      <c r="B1092" s="142">
        <v>2014</v>
      </c>
      <c r="C1092" s="142"/>
      <c r="D1092" s="128">
        <v>77844</v>
      </c>
      <c r="E1092" s="140">
        <v>55963932</v>
      </c>
      <c r="F1092" s="128">
        <v>20135870</v>
      </c>
      <c r="G1092" s="128">
        <v>8912149</v>
      </c>
      <c r="H1092" s="128">
        <v>305821</v>
      </c>
      <c r="I1092" s="128">
        <v>35828062</v>
      </c>
      <c r="J1092" s="128">
        <v>13814343</v>
      </c>
      <c r="K1092" s="128">
        <v>8899893</v>
      </c>
      <c r="L1092" s="140">
        <v>42642358</v>
      </c>
      <c r="M1092" s="128">
        <v>19336974</v>
      </c>
      <c r="N1092" s="128">
        <v>16229581</v>
      </c>
      <c r="O1092" s="128">
        <v>23305384</v>
      </c>
      <c r="P1092" s="128">
        <v>6078921</v>
      </c>
      <c r="Q1092" s="128">
        <v>888059</v>
      </c>
      <c r="R1092" s="128">
        <v>6724888</v>
      </c>
      <c r="S1092" s="140">
        <v>13321574</v>
      </c>
      <c r="T1092" s="128">
        <v>7059671</v>
      </c>
      <c r="U1092" s="128">
        <v>-4237894</v>
      </c>
      <c r="W1092"/>
    </row>
    <row r="1093" spans="2:23" ht="15" customHeight="1" x14ac:dyDescent="0.35">
      <c r="B1093" s="142">
        <v>2013</v>
      </c>
      <c r="C1093" s="142"/>
      <c r="D1093" s="128">
        <v>81335</v>
      </c>
      <c r="E1093" s="140">
        <v>59590435</v>
      </c>
      <c r="F1093" s="128">
        <v>19498998</v>
      </c>
      <c r="G1093" s="128">
        <v>8802981</v>
      </c>
      <c r="H1093" s="128">
        <v>344650</v>
      </c>
      <c r="I1093" s="128">
        <v>40091437</v>
      </c>
      <c r="J1093" s="128">
        <v>16090166</v>
      </c>
      <c r="K1093" s="128">
        <v>9952509</v>
      </c>
      <c r="L1093" s="140">
        <v>46281102</v>
      </c>
      <c r="M1093" s="128">
        <v>20552628</v>
      </c>
      <c r="N1093" s="128">
        <v>17250658</v>
      </c>
      <c r="O1093" s="128">
        <v>25728474</v>
      </c>
      <c r="P1093" s="128">
        <v>6635271</v>
      </c>
      <c r="Q1093" s="128">
        <v>925587</v>
      </c>
      <c r="R1093" s="128">
        <v>7422082</v>
      </c>
      <c r="S1093" s="140">
        <v>13309333</v>
      </c>
      <c r="T1093" s="128">
        <v>7269404</v>
      </c>
      <c r="U1093" s="128">
        <v>-3584313</v>
      </c>
      <c r="W1093"/>
    </row>
    <row r="1094" spans="2:23" ht="15" customHeight="1" x14ac:dyDescent="0.35">
      <c r="B1094" s="126">
        <v>2012</v>
      </c>
      <c r="C1094" s="126"/>
      <c r="D1094" s="128">
        <v>87592</v>
      </c>
      <c r="E1094" s="140">
        <v>63782478</v>
      </c>
      <c r="F1094" s="128">
        <v>19298490</v>
      </c>
      <c r="G1094" s="128">
        <v>9435798</v>
      </c>
      <c r="H1094" s="128">
        <v>232834</v>
      </c>
      <c r="I1094" s="128">
        <v>44483988</v>
      </c>
      <c r="J1094" s="128">
        <v>18918902</v>
      </c>
      <c r="K1094" s="128">
        <v>11019078</v>
      </c>
      <c r="L1094" s="140">
        <v>50272291</v>
      </c>
      <c r="M1094" s="128">
        <v>22105837</v>
      </c>
      <c r="N1094" s="128">
        <v>18560277</v>
      </c>
      <c r="O1094" s="128">
        <v>28166454</v>
      </c>
      <c r="P1094" s="128">
        <v>7523850</v>
      </c>
      <c r="Q1094" s="128">
        <v>996150</v>
      </c>
      <c r="R1094" s="128">
        <v>8187845</v>
      </c>
      <c r="S1094" s="140">
        <v>13510187</v>
      </c>
      <c r="T1094" s="128">
        <v>7158923</v>
      </c>
      <c r="U1094" s="128">
        <v>-2685173</v>
      </c>
      <c r="W1094"/>
    </row>
    <row r="1095" spans="2:23" ht="15" customHeight="1" x14ac:dyDescent="0.35">
      <c r="B1095" s="126">
        <v>2011</v>
      </c>
      <c r="C1095" s="126"/>
      <c r="D1095" s="128">
        <v>97980</v>
      </c>
      <c r="E1095" s="140">
        <v>69409055</v>
      </c>
      <c r="F1095" s="128">
        <v>19836183</v>
      </c>
      <c r="G1095" s="128">
        <v>10012309</v>
      </c>
      <c r="H1095" s="128">
        <v>259907</v>
      </c>
      <c r="I1095" s="128">
        <v>49572872</v>
      </c>
      <c r="J1095" s="128">
        <v>21487771</v>
      </c>
      <c r="K1095" s="128">
        <v>12710671</v>
      </c>
      <c r="L1095" s="140">
        <v>54171539</v>
      </c>
      <c r="M1095" s="128">
        <v>22543446</v>
      </c>
      <c r="N1095" s="128">
        <v>19250680</v>
      </c>
      <c r="O1095" s="128">
        <v>31628093</v>
      </c>
      <c r="P1095" s="128">
        <v>9228889</v>
      </c>
      <c r="Q1095" s="128">
        <v>1015423</v>
      </c>
      <c r="R1095" s="128">
        <v>9453050</v>
      </c>
      <c r="S1095" s="140">
        <v>15237516</v>
      </c>
      <c r="T1095" s="128">
        <v>7432040</v>
      </c>
      <c r="U1095" s="128">
        <v>-1174113</v>
      </c>
      <c r="V1095" s="12"/>
      <c r="W1095"/>
    </row>
    <row r="1096" spans="2:23" s="13" customFormat="1" ht="15" customHeight="1" collapsed="1" x14ac:dyDescent="0.35">
      <c r="B1096" s="126">
        <v>2010</v>
      </c>
      <c r="C1096" s="126"/>
      <c r="D1096" s="128">
        <v>105463</v>
      </c>
      <c r="E1096" s="140">
        <v>73793273</v>
      </c>
      <c r="F1096" s="128">
        <v>20255568</v>
      </c>
      <c r="G1096" s="128">
        <v>10755088</v>
      </c>
      <c r="H1096" s="128">
        <v>258362</v>
      </c>
      <c r="I1096" s="128">
        <v>53537705</v>
      </c>
      <c r="J1096" s="128">
        <v>23661507</v>
      </c>
      <c r="K1096" s="128">
        <v>13789014</v>
      </c>
      <c r="L1096" s="140">
        <v>56859419</v>
      </c>
      <c r="M1096" s="128">
        <v>23025406</v>
      </c>
      <c r="N1096" s="128">
        <v>19491491</v>
      </c>
      <c r="O1096" s="128">
        <v>33834013</v>
      </c>
      <c r="P1096" s="128">
        <v>10375189</v>
      </c>
      <c r="Q1096" s="128">
        <v>1110819</v>
      </c>
      <c r="R1096" s="128">
        <v>9568241</v>
      </c>
      <c r="S1096" s="140">
        <v>16933854</v>
      </c>
      <c r="T1096" s="128">
        <v>7483573</v>
      </c>
      <c r="U1096" s="128">
        <v>-1063783</v>
      </c>
      <c r="W1096"/>
    </row>
    <row r="1097" spans="2:23" s="13" customFormat="1" ht="15" customHeight="1" x14ac:dyDescent="0.35">
      <c r="B1097" s="126">
        <v>2009</v>
      </c>
      <c r="C1097" s="126"/>
      <c r="D1097" s="128">
        <v>116686</v>
      </c>
      <c r="E1097" s="140">
        <v>75504008</v>
      </c>
      <c r="F1097" s="128" t="s">
        <v>69</v>
      </c>
      <c r="G1097" s="128" t="s">
        <v>69</v>
      </c>
      <c r="H1097" s="128" t="s">
        <v>69</v>
      </c>
      <c r="I1097" s="128" t="s">
        <v>69</v>
      </c>
      <c r="J1097" s="128" t="s">
        <v>69</v>
      </c>
      <c r="K1097" s="128" t="s">
        <v>69</v>
      </c>
      <c r="L1097" s="140">
        <v>59572719</v>
      </c>
      <c r="M1097" s="128" t="s">
        <v>69</v>
      </c>
      <c r="N1097" s="128" t="s">
        <v>69</v>
      </c>
      <c r="O1097" s="128" t="s">
        <v>69</v>
      </c>
      <c r="P1097" s="128" t="s">
        <v>69</v>
      </c>
      <c r="Q1097" s="128" t="s">
        <v>69</v>
      </c>
      <c r="R1097" s="128" t="s">
        <v>69</v>
      </c>
      <c r="S1097" s="140">
        <v>15931289</v>
      </c>
      <c r="T1097" s="128" t="s">
        <v>69</v>
      </c>
      <c r="U1097" s="128" t="s">
        <v>69</v>
      </c>
      <c r="W1097"/>
    </row>
    <row r="1098" spans="2:23" s="13" customFormat="1" ht="15" customHeight="1" x14ac:dyDescent="0.35">
      <c r="B1098" s="126">
        <v>2008</v>
      </c>
      <c r="C1098" s="126"/>
      <c r="D1098" s="128">
        <v>125045</v>
      </c>
      <c r="E1098" s="140">
        <v>74636740</v>
      </c>
      <c r="F1098" s="128" t="s">
        <v>69</v>
      </c>
      <c r="G1098" s="128" t="s">
        <v>69</v>
      </c>
      <c r="H1098" s="128" t="s">
        <v>69</v>
      </c>
      <c r="I1098" s="128" t="s">
        <v>69</v>
      </c>
      <c r="J1098" s="128" t="s">
        <v>69</v>
      </c>
      <c r="K1098" s="128" t="s">
        <v>69</v>
      </c>
      <c r="L1098" s="140">
        <v>58397291</v>
      </c>
      <c r="M1098" s="128" t="s">
        <v>69</v>
      </c>
      <c r="N1098" s="128" t="s">
        <v>69</v>
      </c>
      <c r="O1098" s="128" t="s">
        <v>69</v>
      </c>
      <c r="P1098" s="128" t="s">
        <v>69</v>
      </c>
      <c r="Q1098" s="128" t="s">
        <v>69</v>
      </c>
      <c r="R1098" s="128" t="s">
        <v>69</v>
      </c>
      <c r="S1098" s="140">
        <v>16239450</v>
      </c>
      <c r="T1098" s="128" t="s">
        <v>69</v>
      </c>
      <c r="U1098" s="128" t="s">
        <v>69</v>
      </c>
      <c r="W1098"/>
    </row>
    <row r="1099" spans="2:23" s="13" customFormat="1" ht="15" customHeight="1" x14ac:dyDescent="0.35">
      <c r="B1099" s="310" t="s">
        <v>35</v>
      </c>
      <c r="C1099" s="310"/>
      <c r="D1099" s="311"/>
      <c r="E1099" s="311"/>
      <c r="F1099" s="311"/>
      <c r="G1099" s="311"/>
      <c r="H1099" s="311"/>
      <c r="I1099" s="311"/>
      <c r="J1099" s="311"/>
      <c r="K1099" s="311"/>
      <c r="L1099" s="311"/>
      <c r="M1099" s="311"/>
      <c r="N1099" s="311"/>
      <c r="O1099" s="311"/>
      <c r="P1099" s="311"/>
      <c r="Q1099" s="311"/>
      <c r="R1099" s="311"/>
      <c r="S1099" s="311"/>
      <c r="T1099" s="311"/>
      <c r="U1099" s="311"/>
      <c r="W1099"/>
    </row>
    <row r="1100" spans="2:23" ht="15" customHeight="1" x14ac:dyDescent="0.35">
      <c r="B1100" s="123" t="s">
        <v>249</v>
      </c>
      <c r="C1100" s="123"/>
      <c r="D1100" s="132"/>
      <c r="E1100" s="132"/>
      <c r="F1100" s="132"/>
      <c r="G1100" s="132"/>
      <c r="H1100" s="132"/>
      <c r="I1100" s="132"/>
      <c r="J1100" s="132"/>
      <c r="K1100" s="132"/>
      <c r="L1100" s="132"/>
      <c r="M1100" s="132"/>
      <c r="N1100" s="132"/>
      <c r="O1100" s="132"/>
      <c r="P1100" s="132"/>
      <c r="Q1100" s="132"/>
      <c r="R1100" s="132"/>
      <c r="S1100" s="132"/>
      <c r="T1100" s="132"/>
      <c r="U1100" s="132"/>
      <c r="V1100" s="13"/>
      <c r="W1100"/>
    </row>
    <row r="1101" spans="2:23" ht="15" customHeight="1" x14ac:dyDescent="0.35">
      <c r="B1101" s="142">
        <v>2020</v>
      </c>
      <c r="C1101" s="142"/>
      <c r="D1101" s="128">
        <v>44955</v>
      </c>
      <c r="E1101" s="140">
        <v>694862</v>
      </c>
      <c r="F1101" s="128">
        <v>145325</v>
      </c>
      <c r="G1101" s="128">
        <v>66178</v>
      </c>
      <c r="H1101" s="128">
        <v>583</v>
      </c>
      <c r="I1101" s="128">
        <v>549537</v>
      </c>
      <c r="J1101" s="128">
        <v>87692</v>
      </c>
      <c r="K1101" s="128">
        <v>83601</v>
      </c>
      <c r="L1101" s="140">
        <v>221342</v>
      </c>
      <c r="M1101" s="128">
        <v>40999</v>
      </c>
      <c r="N1101" s="128">
        <v>39247</v>
      </c>
      <c r="O1101" s="128">
        <v>180343</v>
      </c>
      <c r="P1101" s="128">
        <v>26509</v>
      </c>
      <c r="Q1101" s="128">
        <v>7470</v>
      </c>
      <c r="R1101" s="128">
        <v>101110</v>
      </c>
      <c r="S1101" s="140">
        <v>473520</v>
      </c>
      <c r="T1101" s="128">
        <v>387871</v>
      </c>
      <c r="U1101" s="128">
        <v>-30298</v>
      </c>
      <c r="V1101" s="13"/>
      <c r="W1101"/>
    </row>
    <row r="1102" spans="2:23" ht="15" customHeight="1" x14ac:dyDescent="0.35">
      <c r="B1102" s="142">
        <v>2019</v>
      </c>
      <c r="C1102" s="142"/>
      <c r="D1102" s="128">
        <v>44944</v>
      </c>
      <c r="E1102" s="140">
        <v>694527</v>
      </c>
      <c r="F1102" s="128">
        <v>125171</v>
      </c>
      <c r="G1102" s="128">
        <v>67360</v>
      </c>
      <c r="H1102" s="128">
        <v>598</v>
      </c>
      <c r="I1102" s="128">
        <v>569355</v>
      </c>
      <c r="J1102" s="128">
        <v>96289</v>
      </c>
      <c r="K1102" s="128">
        <v>54897</v>
      </c>
      <c r="L1102" s="140">
        <v>212311</v>
      </c>
      <c r="M1102" s="128">
        <v>39921</v>
      </c>
      <c r="N1102" s="128">
        <v>32505</v>
      </c>
      <c r="O1102" s="128">
        <v>172390</v>
      </c>
      <c r="P1102" s="128">
        <v>27570</v>
      </c>
      <c r="Q1102" s="128">
        <v>6654</v>
      </c>
      <c r="R1102" s="128">
        <v>31619</v>
      </c>
      <c r="S1102" s="140">
        <v>482216</v>
      </c>
      <c r="T1102" s="128">
        <v>427794</v>
      </c>
      <c r="U1102" s="128">
        <v>-12909</v>
      </c>
      <c r="V1102" s="13"/>
      <c r="W1102"/>
    </row>
    <row r="1103" spans="2:23" ht="15" customHeight="1" x14ac:dyDescent="0.35">
      <c r="B1103" s="142">
        <v>2018</v>
      </c>
      <c r="C1103" s="142"/>
      <c r="D1103" s="128">
        <v>43270</v>
      </c>
      <c r="E1103" s="140">
        <v>667265</v>
      </c>
      <c r="F1103" s="128">
        <v>100744</v>
      </c>
      <c r="G1103" s="128">
        <v>65506</v>
      </c>
      <c r="H1103" s="128">
        <v>856</v>
      </c>
      <c r="I1103" s="128">
        <v>566521</v>
      </c>
      <c r="J1103" s="128">
        <v>100759</v>
      </c>
      <c r="K1103" s="128">
        <v>50787</v>
      </c>
      <c r="L1103" s="140">
        <v>204285</v>
      </c>
      <c r="M1103" s="128">
        <v>37341</v>
      </c>
      <c r="N1103" s="128">
        <v>28457</v>
      </c>
      <c r="O1103" s="128">
        <v>166944</v>
      </c>
      <c r="P1103" s="128">
        <v>51842</v>
      </c>
      <c r="Q1103" s="128">
        <v>6604</v>
      </c>
      <c r="R1103" s="128">
        <v>21368</v>
      </c>
      <c r="S1103" s="140">
        <v>462980</v>
      </c>
      <c r="T1103" s="128">
        <v>414533</v>
      </c>
      <c r="U1103" s="128">
        <v>-22592</v>
      </c>
      <c r="V1103" s="13"/>
      <c r="W1103"/>
    </row>
    <row r="1104" spans="2:23" ht="15" customHeight="1" x14ac:dyDescent="0.35">
      <c r="B1104" s="142">
        <v>2017</v>
      </c>
      <c r="C1104" s="142"/>
      <c r="D1104" s="128">
        <v>41509</v>
      </c>
      <c r="E1104" s="140">
        <v>678374</v>
      </c>
      <c r="F1104" s="128">
        <v>113293</v>
      </c>
      <c r="G1104" s="128">
        <v>73173</v>
      </c>
      <c r="H1104" s="128">
        <v>557</v>
      </c>
      <c r="I1104" s="128">
        <v>565081</v>
      </c>
      <c r="J1104" s="128">
        <v>89798</v>
      </c>
      <c r="K1104" s="128">
        <v>64326</v>
      </c>
      <c r="L1104" s="140">
        <v>219511</v>
      </c>
      <c r="M1104" s="128">
        <v>109957</v>
      </c>
      <c r="N1104" s="128">
        <v>106401</v>
      </c>
      <c r="O1104" s="128">
        <v>109554</v>
      </c>
      <c r="P1104" s="128">
        <v>41170</v>
      </c>
      <c r="Q1104" s="128">
        <v>6238</v>
      </c>
      <c r="R1104" s="128">
        <v>26537</v>
      </c>
      <c r="S1104" s="140">
        <v>458862</v>
      </c>
      <c r="T1104" s="128">
        <v>333534</v>
      </c>
      <c r="U1104" s="128">
        <v>194</v>
      </c>
      <c r="W1104"/>
    </row>
    <row r="1105" spans="2:23" ht="15" customHeight="1" x14ac:dyDescent="0.35">
      <c r="B1105" s="142">
        <v>2016</v>
      </c>
      <c r="C1105" s="142"/>
      <c r="D1105" s="128">
        <v>39844</v>
      </c>
      <c r="E1105" s="140">
        <v>711499</v>
      </c>
      <c r="F1105" s="128">
        <v>76715</v>
      </c>
      <c r="G1105" s="128">
        <v>74942</v>
      </c>
      <c r="H1105" s="128">
        <v>630</v>
      </c>
      <c r="I1105" s="128">
        <v>634784</v>
      </c>
      <c r="J1105" s="128">
        <v>85477</v>
      </c>
      <c r="K1105" s="128">
        <v>47949</v>
      </c>
      <c r="L1105" s="140">
        <v>228086</v>
      </c>
      <c r="M1105" s="128">
        <v>98266</v>
      </c>
      <c r="N1105" s="128">
        <v>92518</v>
      </c>
      <c r="O1105" s="128">
        <v>129820</v>
      </c>
      <c r="P1105" s="128">
        <v>55155</v>
      </c>
      <c r="Q1105" s="128">
        <v>7886</v>
      </c>
      <c r="R1105" s="128">
        <v>33236</v>
      </c>
      <c r="S1105" s="140">
        <v>483413</v>
      </c>
      <c r="T1105" s="128">
        <v>407490</v>
      </c>
      <c r="U1105" s="128">
        <v>-13474</v>
      </c>
      <c r="W1105"/>
    </row>
    <row r="1106" spans="2:23" ht="15" customHeight="1" x14ac:dyDescent="0.35">
      <c r="B1106" s="142">
        <v>2015</v>
      </c>
      <c r="C1106" s="142"/>
      <c r="D1106" s="128">
        <v>39193</v>
      </c>
      <c r="E1106" s="140">
        <v>799618</v>
      </c>
      <c r="F1106" s="128">
        <v>116327</v>
      </c>
      <c r="G1106" s="128">
        <v>84710</v>
      </c>
      <c r="H1106" s="128">
        <v>978</v>
      </c>
      <c r="I1106" s="128">
        <v>683291</v>
      </c>
      <c r="J1106" s="128">
        <v>92626</v>
      </c>
      <c r="K1106" s="128">
        <v>78790</v>
      </c>
      <c r="L1106" s="140">
        <v>279772</v>
      </c>
      <c r="M1106" s="128">
        <v>122310</v>
      </c>
      <c r="N1106" s="128">
        <v>115044</v>
      </c>
      <c r="O1106" s="128">
        <v>157462</v>
      </c>
      <c r="P1106" s="128">
        <v>84017</v>
      </c>
      <c r="Q1106" s="128">
        <v>7753</v>
      </c>
      <c r="R1106" s="128">
        <v>22094</v>
      </c>
      <c r="S1106" s="140">
        <v>519846</v>
      </c>
      <c r="T1106" s="128">
        <v>432666</v>
      </c>
      <c r="U1106" s="128">
        <v>11522</v>
      </c>
      <c r="W1106"/>
    </row>
    <row r="1107" spans="2:23" ht="15" customHeight="1" x14ac:dyDescent="0.35">
      <c r="B1107" s="142">
        <v>2014</v>
      </c>
      <c r="C1107" s="142"/>
      <c r="D1107" s="128">
        <v>38918</v>
      </c>
      <c r="E1107" s="140">
        <v>878896</v>
      </c>
      <c r="F1107" s="128">
        <v>262663</v>
      </c>
      <c r="G1107" s="128">
        <v>94042</v>
      </c>
      <c r="H1107" s="128">
        <v>1054</v>
      </c>
      <c r="I1107" s="128">
        <v>616233</v>
      </c>
      <c r="J1107" s="128">
        <v>92075</v>
      </c>
      <c r="K1107" s="128">
        <v>93942</v>
      </c>
      <c r="L1107" s="140">
        <v>313161</v>
      </c>
      <c r="M1107" s="128">
        <v>71130</v>
      </c>
      <c r="N1107" s="128">
        <v>58310</v>
      </c>
      <c r="O1107" s="128">
        <v>242030</v>
      </c>
      <c r="P1107" s="128">
        <v>87990</v>
      </c>
      <c r="Q1107" s="128">
        <v>11484</v>
      </c>
      <c r="R1107" s="128">
        <v>31981</v>
      </c>
      <c r="S1107" s="140">
        <v>565736</v>
      </c>
      <c r="T1107" s="128">
        <v>360856</v>
      </c>
      <c r="U1107" s="128">
        <v>59733</v>
      </c>
      <c r="W1107"/>
    </row>
    <row r="1108" spans="2:23" s="12" customFormat="1" ht="15" customHeight="1" x14ac:dyDescent="0.35">
      <c r="B1108" s="142">
        <v>2013</v>
      </c>
      <c r="C1108" s="142"/>
      <c r="D1108" s="128">
        <v>41575</v>
      </c>
      <c r="E1108" s="140">
        <v>956648</v>
      </c>
      <c r="F1108" s="128">
        <v>240888</v>
      </c>
      <c r="G1108" s="128">
        <v>97499</v>
      </c>
      <c r="H1108" s="128">
        <v>1182</v>
      </c>
      <c r="I1108" s="128">
        <v>715760</v>
      </c>
      <c r="J1108" s="128">
        <v>98534</v>
      </c>
      <c r="K1108" s="128">
        <v>107511</v>
      </c>
      <c r="L1108" s="140">
        <v>343697</v>
      </c>
      <c r="M1108" s="128">
        <v>146150</v>
      </c>
      <c r="N1108" s="128">
        <v>107367</v>
      </c>
      <c r="O1108" s="128">
        <v>197547</v>
      </c>
      <c r="P1108" s="128">
        <v>106141</v>
      </c>
      <c r="Q1108" s="128">
        <v>19637</v>
      </c>
      <c r="R1108" s="128">
        <v>25712</v>
      </c>
      <c r="S1108" s="140">
        <v>612951</v>
      </c>
      <c r="T1108" s="128">
        <v>524143</v>
      </c>
      <c r="U1108" s="128">
        <v>7285</v>
      </c>
      <c r="V1108" s="7"/>
      <c r="W1108"/>
    </row>
    <row r="1109" spans="2:23" s="13" customFormat="1" ht="15" customHeight="1" x14ac:dyDescent="0.35">
      <c r="B1109" s="126">
        <v>2012</v>
      </c>
      <c r="C1109" s="126"/>
      <c r="D1109" s="128">
        <v>45797</v>
      </c>
      <c r="E1109" s="140">
        <v>1208810</v>
      </c>
      <c r="F1109" s="128">
        <v>310879</v>
      </c>
      <c r="G1109" s="128">
        <v>124815</v>
      </c>
      <c r="H1109" s="128">
        <v>1342</v>
      </c>
      <c r="I1109" s="128">
        <v>897930</v>
      </c>
      <c r="J1109" s="128">
        <v>111227</v>
      </c>
      <c r="K1109" s="128">
        <v>114537</v>
      </c>
      <c r="L1109" s="140">
        <v>468747</v>
      </c>
      <c r="M1109" s="128">
        <v>131085</v>
      </c>
      <c r="N1109" s="128">
        <v>65792</v>
      </c>
      <c r="O1109" s="128">
        <v>337662</v>
      </c>
      <c r="P1109" s="128">
        <v>117073</v>
      </c>
      <c r="Q1109" s="128">
        <v>26813</v>
      </c>
      <c r="R1109" s="128">
        <v>127905</v>
      </c>
      <c r="S1109" s="140">
        <v>740063</v>
      </c>
      <c r="T1109" s="128">
        <v>603211</v>
      </c>
      <c r="U1109" s="128">
        <v>3388</v>
      </c>
      <c r="W1109"/>
    </row>
    <row r="1110" spans="2:23" s="13" customFormat="1" ht="15" customHeight="1" x14ac:dyDescent="0.35">
      <c r="B1110" s="126">
        <v>2011</v>
      </c>
      <c r="C1110" s="126"/>
      <c r="D1110" s="128">
        <v>53280</v>
      </c>
      <c r="E1110" s="140">
        <v>1362498</v>
      </c>
      <c r="F1110" s="128">
        <v>266377</v>
      </c>
      <c r="G1110" s="128">
        <v>139105</v>
      </c>
      <c r="H1110" s="128">
        <v>1427</v>
      </c>
      <c r="I1110" s="128">
        <v>1096121</v>
      </c>
      <c r="J1110" s="128">
        <v>144901</v>
      </c>
      <c r="K1110" s="128">
        <v>119265</v>
      </c>
      <c r="L1110" s="140">
        <v>518595</v>
      </c>
      <c r="M1110" s="128">
        <v>234623</v>
      </c>
      <c r="N1110" s="128">
        <v>172406</v>
      </c>
      <c r="O1110" s="128">
        <v>283971</v>
      </c>
      <c r="P1110" s="128">
        <v>135211</v>
      </c>
      <c r="Q1110" s="128">
        <v>22734</v>
      </c>
      <c r="R1110" s="128">
        <v>21295</v>
      </c>
      <c r="S1110" s="140">
        <v>843903</v>
      </c>
      <c r="T1110" s="128">
        <v>722739</v>
      </c>
      <c r="U1110" s="128">
        <v>6518</v>
      </c>
      <c r="W1110"/>
    </row>
    <row r="1111" spans="2:23" s="13" customFormat="1" ht="15" customHeight="1" x14ac:dyDescent="0.35">
      <c r="B1111" s="126">
        <v>2010</v>
      </c>
      <c r="C1111" s="126"/>
      <c r="D1111" s="128">
        <v>59092</v>
      </c>
      <c r="E1111" s="140">
        <v>1510524</v>
      </c>
      <c r="F1111" s="128">
        <v>269045</v>
      </c>
      <c r="G1111" s="128">
        <v>154069</v>
      </c>
      <c r="H1111" s="128">
        <v>1347</v>
      </c>
      <c r="I1111" s="128">
        <v>1241480</v>
      </c>
      <c r="J1111" s="128">
        <v>185972</v>
      </c>
      <c r="K1111" s="128">
        <v>196835</v>
      </c>
      <c r="L1111" s="140">
        <v>607399</v>
      </c>
      <c r="M1111" s="128">
        <v>129069</v>
      </c>
      <c r="N1111" s="128">
        <v>58577</v>
      </c>
      <c r="O1111" s="128">
        <v>478329</v>
      </c>
      <c r="P1111" s="128">
        <v>197788</v>
      </c>
      <c r="Q1111" s="128">
        <v>46787</v>
      </c>
      <c r="R1111" s="128">
        <v>79728</v>
      </c>
      <c r="S1111" s="140">
        <v>903126</v>
      </c>
      <c r="T1111" s="128">
        <v>738843</v>
      </c>
      <c r="U1111" s="128">
        <v>29001</v>
      </c>
      <c r="W1111"/>
    </row>
    <row r="1112" spans="2:23" s="13" customFormat="1" ht="15" customHeight="1" x14ac:dyDescent="0.35">
      <c r="B1112" s="126">
        <v>2009</v>
      </c>
      <c r="C1112" s="126"/>
      <c r="D1112" s="128">
        <v>68096</v>
      </c>
      <c r="E1112" s="140">
        <v>1816298</v>
      </c>
      <c r="F1112" s="128" t="s">
        <v>69</v>
      </c>
      <c r="G1112" s="128" t="s">
        <v>69</v>
      </c>
      <c r="H1112" s="128" t="s">
        <v>69</v>
      </c>
      <c r="I1112" s="128" t="s">
        <v>69</v>
      </c>
      <c r="J1112" s="128" t="s">
        <v>69</v>
      </c>
      <c r="K1112" s="128" t="s">
        <v>69</v>
      </c>
      <c r="L1112" s="140">
        <v>740378</v>
      </c>
      <c r="M1112" s="128" t="s">
        <v>69</v>
      </c>
      <c r="N1112" s="128" t="s">
        <v>69</v>
      </c>
      <c r="O1112" s="128" t="s">
        <v>69</v>
      </c>
      <c r="P1112" s="128" t="s">
        <v>69</v>
      </c>
      <c r="Q1112" s="128" t="s">
        <v>69</v>
      </c>
      <c r="R1112" s="128" t="s">
        <v>69</v>
      </c>
      <c r="S1112" s="140">
        <v>1075920</v>
      </c>
      <c r="T1112" s="128" t="s">
        <v>69</v>
      </c>
      <c r="U1112" s="128" t="s">
        <v>69</v>
      </c>
      <c r="W1112"/>
    </row>
    <row r="1113" spans="2:23" ht="15" customHeight="1" x14ac:dyDescent="0.35">
      <c r="B1113" s="126">
        <v>2008</v>
      </c>
      <c r="C1113" s="126"/>
      <c r="D1113" s="128">
        <v>74971</v>
      </c>
      <c r="E1113" s="140">
        <v>2227287</v>
      </c>
      <c r="F1113" s="128" t="s">
        <v>69</v>
      </c>
      <c r="G1113" s="128" t="s">
        <v>69</v>
      </c>
      <c r="H1113" s="128" t="s">
        <v>69</v>
      </c>
      <c r="I1113" s="128" t="s">
        <v>69</v>
      </c>
      <c r="J1113" s="128" t="s">
        <v>69</v>
      </c>
      <c r="K1113" s="128" t="s">
        <v>69</v>
      </c>
      <c r="L1113" s="140">
        <v>865077</v>
      </c>
      <c r="M1113" s="128" t="s">
        <v>69</v>
      </c>
      <c r="N1113" s="128" t="s">
        <v>69</v>
      </c>
      <c r="O1113" s="128" t="s">
        <v>69</v>
      </c>
      <c r="P1113" s="128" t="s">
        <v>69</v>
      </c>
      <c r="Q1113" s="128" t="s">
        <v>69</v>
      </c>
      <c r="R1113" s="128" t="s">
        <v>69</v>
      </c>
      <c r="S1113" s="140">
        <v>1362210</v>
      </c>
      <c r="T1113" s="128" t="s">
        <v>69</v>
      </c>
      <c r="U1113" s="128" t="s">
        <v>69</v>
      </c>
      <c r="V1113" s="13"/>
      <c r="W1113"/>
    </row>
    <row r="1114" spans="2:23" ht="15" customHeight="1" x14ac:dyDescent="0.35">
      <c r="B1114" s="123" t="s">
        <v>250</v>
      </c>
      <c r="C1114" s="123"/>
      <c r="D1114" s="132"/>
      <c r="E1114" s="132"/>
      <c r="F1114" s="132"/>
      <c r="G1114" s="132"/>
      <c r="H1114" s="132"/>
      <c r="I1114" s="132"/>
      <c r="J1114" s="132"/>
      <c r="K1114" s="132"/>
      <c r="L1114" s="132"/>
      <c r="M1114" s="132"/>
      <c r="N1114" s="132"/>
      <c r="O1114" s="132"/>
      <c r="P1114" s="132"/>
      <c r="Q1114" s="132"/>
      <c r="R1114" s="132"/>
      <c r="S1114" s="132"/>
      <c r="T1114" s="132"/>
      <c r="U1114" s="132"/>
      <c r="W1114"/>
    </row>
    <row r="1115" spans="2:23" ht="15" customHeight="1" x14ac:dyDescent="0.35">
      <c r="B1115" s="142">
        <v>2020</v>
      </c>
      <c r="C1115" s="142"/>
      <c r="D1115" s="128">
        <v>47373</v>
      </c>
      <c r="E1115" s="140">
        <v>48957737</v>
      </c>
      <c r="F1115" s="128">
        <v>15098178</v>
      </c>
      <c r="G1115" s="128">
        <v>7780396</v>
      </c>
      <c r="H1115" s="128">
        <v>406873</v>
      </c>
      <c r="I1115" s="128">
        <v>33859559</v>
      </c>
      <c r="J1115" s="128">
        <v>11423802</v>
      </c>
      <c r="K1115" s="128">
        <v>7465824</v>
      </c>
      <c r="L1115" s="140">
        <v>33587363</v>
      </c>
      <c r="M1115" s="128">
        <v>14691262</v>
      </c>
      <c r="N1115" s="128">
        <v>11601302</v>
      </c>
      <c r="O1115" s="128">
        <v>18896101</v>
      </c>
      <c r="P1115" s="128">
        <v>5386705</v>
      </c>
      <c r="Q1115" s="128">
        <v>994104</v>
      </c>
      <c r="R1115" s="128">
        <v>3778509</v>
      </c>
      <c r="S1115" s="140">
        <v>15370374</v>
      </c>
      <c r="T1115" s="128">
        <v>6561944</v>
      </c>
      <c r="U1115" s="128">
        <v>-2243792</v>
      </c>
      <c r="W1115"/>
    </row>
    <row r="1116" spans="2:23" ht="15" customHeight="1" x14ac:dyDescent="0.35">
      <c r="B1116" s="142">
        <v>2019</v>
      </c>
      <c r="C1116" s="142"/>
      <c r="D1116" s="128">
        <v>45486</v>
      </c>
      <c r="E1116" s="140">
        <v>48544378</v>
      </c>
      <c r="F1116" s="128">
        <v>15748066</v>
      </c>
      <c r="G1116" s="128">
        <v>8239260</v>
      </c>
      <c r="H1116" s="128">
        <v>409021</v>
      </c>
      <c r="I1116" s="128">
        <v>32796312</v>
      </c>
      <c r="J1116" s="128">
        <v>11065160</v>
      </c>
      <c r="K1116" s="128">
        <v>8116326</v>
      </c>
      <c r="L1116" s="140">
        <v>33700305</v>
      </c>
      <c r="M1116" s="128">
        <v>14681011</v>
      </c>
      <c r="N1116" s="128">
        <v>11641107</v>
      </c>
      <c r="O1116" s="128">
        <v>19019294</v>
      </c>
      <c r="P1116" s="128">
        <v>5664487</v>
      </c>
      <c r="Q1116" s="128">
        <v>966358</v>
      </c>
      <c r="R1116" s="128">
        <v>3943448</v>
      </c>
      <c r="S1116" s="140">
        <v>14844073</v>
      </c>
      <c r="T1116" s="128">
        <v>6821117</v>
      </c>
      <c r="U1116" s="128">
        <v>-3284360</v>
      </c>
      <c r="W1116"/>
    </row>
    <row r="1117" spans="2:23" ht="15" customHeight="1" x14ac:dyDescent="0.35">
      <c r="B1117" s="142">
        <v>2018</v>
      </c>
      <c r="C1117" s="142"/>
      <c r="D1117" s="128">
        <v>42041</v>
      </c>
      <c r="E1117" s="140">
        <v>46917054</v>
      </c>
      <c r="F1117" s="128">
        <v>15840498</v>
      </c>
      <c r="G1117" s="128">
        <v>8077829</v>
      </c>
      <c r="H1117" s="128">
        <v>389118</v>
      </c>
      <c r="I1117" s="128">
        <v>31076556</v>
      </c>
      <c r="J1117" s="128">
        <v>10712616</v>
      </c>
      <c r="K1117" s="128">
        <v>7617020</v>
      </c>
      <c r="L1117" s="140">
        <v>32665061</v>
      </c>
      <c r="M1117" s="128">
        <v>14533813</v>
      </c>
      <c r="N1117" s="128">
        <v>11492873</v>
      </c>
      <c r="O1117" s="128">
        <v>18131247</v>
      </c>
      <c r="P1117" s="128">
        <v>5392254</v>
      </c>
      <c r="Q1117" s="128">
        <v>869045</v>
      </c>
      <c r="R1117" s="128">
        <v>3967043</v>
      </c>
      <c r="S1117" s="140">
        <v>14251993</v>
      </c>
      <c r="T1117" s="128">
        <v>6545855</v>
      </c>
      <c r="U1117" s="128">
        <v>-3700598</v>
      </c>
      <c r="W1117"/>
    </row>
    <row r="1118" spans="2:23" ht="15" customHeight="1" x14ac:dyDescent="0.35">
      <c r="B1118" s="142">
        <v>2017</v>
      </c>
      <c r="C1118" s="142"/>
      <c r="D1118" s="128">
        <v>40120</v>
      </c>
      <c r="E1118" s="140">
        <v>46859135</v>
      </c>
      <c r="F1118" s="128">
        <v>16057129</v>
      </c>
      <c r="G1118" s="128">
        <v>7913787</v>
      </c>
      <c r="H1118" s="128">
        <v>411329</v>
      </c>
      <c r="I1118" s="128">
        <v>30802006</v>
      </c>
      <c r="J1118" s="128">
        <v>10610465</v>
      </c>
      <c r="K1118" s="128">
        <v>7677311</v>
      </c>
      <c r="L1118" s="140">
        <v>33368979</v>
      </c>
      <c r="M1118" s="128">
        <v>14836804</v>
      </c>
      <c r="N1118" s="128">
        <v>11686898</v>
      </c>
      <c r="O1118" s="128">
        <v>18532176</v>
      </c>
      <c r="P1118" s="128">
        <v>5326635</v>
      </c>
      <c r="Q1118" s="128">
        <v>788181</v>
      </c>
      <c r="R1118" s="128">
        <v>4252080</v>
      </c>
      <c r="S1118" s="140">
        <v>13490156</v>
      </c>
      <c r="T1118" s="128">
        <v>6642068</v>
      </c>
      <c r="U1118" s="128">
        <v>-4243622</v>
      </c>
      <c r="W1118"/>
    </row>
    <row r="1119" spans="2:23" ht="15" customHeight="1" x14ac:dyDescent="0.35">
      <c r="B1119" s="142">
        <v>2016</v>
      </c>
      <c r="C1119" s="142"/>
      <c r="D1119" s="128">
        <v>39022</v>
      </c>
      <c r="E1119" s="140">
        <v>48498177</v>
      </c>
      <c r="F1119" s="128">
        <v>16194711</v>
      </c>
      <c r="G1119" s="128">
        <v>8071706</v>
      </c>
      <c r="H1119" s="128">
        <v>349207</v>
      </c>
      <c r="I1119" s="128">
        <v>32303466</v>
      </c>
      <c r="J1119" s="128">
        <v>11288635</v>
      </c>
      <c r="K1119" s="128">
        <v>8295629</v>
      </c>
      <c r="L1119" s="140">
        <v>35838679</v>
      </c>
      <c r="M1119" s="128">
        <v>16324985</v>
      </c>
      <c r="N1119" s="128">
        <v>12888368</v>
      </c>
      <c r="O1119" s="128">
        <v>19513694</v>
      </c>
      <c r="P1119" s="128">
        <v>5240884</v>
      </c>
      <c r="Q1119" s="128">
        <v>823113</v>
      </c>
      <c r="R1119" s="128">
        <v>5083216</v>
      </c>
      <c r="S1119" s="140">
        <v>12659499</v>
      </c>
      <c r="T1119" s="128">
        <v>6513634</v>
      </c>
      <c r="U1119" s="128">
        <v>-4266540</v>
      </c>
      <c r="W1119"/>
    </row>
    <row r="1120" spans="2:23" ht="15" customHeight="1" x14ac:dyDescent="0.35">
      <c r="B1120" s="142">
        <v>2015</v>
      </c>
      <c r="C1120" s="142"/>
      <c r="D1120" s="128">
        <v>38713</v>
      </c>
      <c r="E1120" s="140">
        <v>51339157</v>
      </c>
      <c r="F1120" s="128">
        <v>17202541</v>
      </c>
      <c r="G1120" s="128">
        <v>8455801</v>
      </c>
      <c r="H1120" s="128">
        <v>343390</v>
      </c>
      <c r="I1120" s="128">
        <v>34136616</v>
      </c>
      <c r="J1120" s="128">
        <v>12378019</v>
      </c>
      <c r="K1120" s="128">
        <v>8469605</v>
      </c>
      <c r="L1120" s="140">
        <v>38825141</v>
      </c>
      <c r="M1120" s="128">
        <v>17373829</v>
      </c>
      <c r="N1120" s="128">
        <v>14212948</v>
      </c>
      <c r="O1120" s="128">
        <v>21451312</v>
      </c>
      <c r="P1120" s="128">
        <v>5679419</v>
      </c>
      <c r="Q1120" s="128">
        <v>808865</v>
      </c>
      <c r="R1120" s="128">
        <v>5686528</v>
      </c>
      <c r="S1120" s="140">
        <v>12514016</v>
      </c>
      <c r="T1120" s="128">
        <v>6433377</v>
      </c>
      <c r="U1120" s="128">
        <v>-4508070</v>
      </c>
      <c r="W1120"/>
    </row>
    <row r="1121" spans="2:23" s="14" customFormat="1" ht="15" customHeight="1" collapsed="1" x14ac:dyDescent="0.35">
      <c r="B1121" s="142">
        <v>2014</v>
      </c>
      <c r="C1121" s="142"/>
      <c r="D1121" s="128">
        <v>38926</v>
      </c>
      <c r="E1121" s="140">
        <v>55085036</v>
      </c>
      <c r="F1121" s="128">
        <v>19873207</v>
      </c>
      <c r="G1121" s="128">
        <v>8818107</v>
      </c>
      <c r="H1121" s="128">
        <v>304767</v>
      </c>
      <c r="I1121" s="128">
        <v>35211829</v>
      </c>
      <c r="J1121" s="128">
        <v>13722268</v>
      </c>
      <c r="K1121" s="128">
        <v>8805951</v>
      </c>
      <c r="L1121" s="140">
        <v>42329197</v>
      </c>
      <c r="M1121" s="128">
        <v>19265844</v>
      </c>
      <c r="N1121" s="128">
        <v>16171270</v>
      </c>
      <c r="O1121" s="128">
        <v>23063353</v>
      </c>
      <c r="P1121" s="128">
        <v>5990931</v>
      </c>
      <c r="Q1121" s="128">
        <v>876575</v>
      </c>
      <c r="R1121" s="128">
        <v>6692908</v>
      </c>
      <c r="S1121" s="140">
        <v>12755838</v>
      </c>
      <c r="T1121" s="128">
        <v>6698814</v>
      </c>
      <c r="U1121" s="128">
        <v>-4297627</v>
      </c>
      <c r="V1121" s="7"/>
      <c r="W1121"/>
    </row>
    <row r="1122" spans="2:23" s="14" customFormat="1" ht="15" customHeight="1" x14ac:dyDescent="0.35">
      <c r="B1122" s="142">
        <v>2013</v>
      </c>
      <c r="C1122" s="142"/>
      <c r="D1122" s="128">
        <v>39760</v>
      </c>
      <c r="E1122" s="140">
        <v>58633787</v>
      </c>
      <c r="F1122" s="128">
        <v>19258111</v>
      </c>
      <c r="G1122" s="128">
        <v>8705483</v>
      </c>
      <c r="H1122" s="128">
        <v>343469</v>
      </c>
      <c r="I1122" s="128">
        <v>39375677</v>
      </c>
      <c r="J1122" s="128">
        <v>15991632</v>
      </c>
      <c r="K1122" s="128">
        <v>9844997</v>
      </c>
      <c r="L1122" s="140">
        <v>45937405</v>
      </c>
      <c r="M1122" s="128">
        <v>20406478</v>
      </c>
      <c r="N1122" s="128">
        <v>17143291</v>
      </c>
      <c r="O1122" s="128">
        <v>25530927</v>
      </c>
      <c r="P1122" s="128">
        <v>6529130</v>
      </c>
      <c r="Q1122" s="128">
        <v>905950</v>
      </c>
      <c r="R1122" s="128">
        <v>7396370</v>
      </c>
      <c r="S1122" s="140">
        <v>12696382</v>
      </c>
      <c r="T1122" s="128">
        <v>6745261</v>
      </c>
      <c r="U1122" s="128">
        <v>-3591598</v>
      </c>
      <c r="V1122" s="13"/>
      <c r="W1122"/>
    </row>
    <row r="1123" spans="2:23" s="14" customFormat="1" ht="15" customHeight="1" x14ac:dyDescent="0.35">
      <c r="B1123" s="126">
        <v>2012</v>
      </c>
      <c r="C1123" s="126"/>
      <c r="D1123" s="128">
        <v>41795</v>
      </c>
      <c r="E1123" s="140">
        <v>62573668</v>
      </c>
      <c r="F1123" s="128">
        <v>18987611</v>
      </c>
      <c r="G1123" s="128">
        <v>9310983</v>
      </c>
      <c r="H1123" s="128">
        <v>231492</v>
      </c>
      <c r="I1123" s="128">
        <v>43586057</v>
      </c>
      <c r="J1123" s="128">
        <v>18807675</v>
      </c>
      <c r="K1123" s="128">
        <v>10904541</v>
      </c>
      <c r="L1123" s="140">
        <v>49803544</v>
      </c>
      <c r="M1123" s="128">
        <v>21974752</v>
      </c>
      <c r="N1123" s="128">
        <v>18494485</v>
      </c>
      <c r="O1123" s="128">
        <v>27828792</v>
      </c>
      <c r="P1123" s="128">
        <v>7406777</v>
      </c>
      <c r="Q1123" s="128">
        <v>969337</v>
      </c>
      <c r="R1123" s="128">
        <v>8059940</v>
      </c>
      <c r="S1123" s="140">
        <v>12770124</v>
      </c>
      <c r="T1123" s="128">
        <v>6555712</v>
      </c>
      <c r="U1123" s="128">
        <v>-2688561</v>
      </c>
      <c r="V1123" s="13"/>
      <c r="W1123"/>
    </row>
    <row r="1124" spans="2:23" s="14" customFormat="1" ht="15" customHeight="1" x14ac:dyDescent="0.35">
      <c r="B1124" s="126">
        <v>2011</v>
      </c>
      <c r="C1124" s="126"/>
      <c r="D1124" s="128">
        <v>44700</v>
      </c>
      <c r="E1124" s="140">
        <v>68046557</v>
      </c>
      <c r="F1124" s="128">
        <v>19569806</v>
      </c>
      <c r="G1124" s="128">
        <v>9873203</v>
      </c>
      <c r="H1124" s="128">
        <v>258480</v>
      </c>
      <c r="I1124" s="128">
        <v>48476751</v>
      </c>
      <c r="J1124" s="128">
        <v>21342870</v>
      </c>
      <c r="K1124" s="128">
        <v>12591406</v>
      </c>
      <c r="L1124" s="140">
        <v>53652944</v>
      </c>
      <c r="M1124" s="128">
        <v>22308822</v>
      </c>
      <c r="N1124" s="128">
        <v>19078274</v>
      </c>
      <c r="O1124" s="128">
        <v>31344122</v>
      </c>
      <c r="P1124" s="128">
        <v>9093677</v>
      </c>
      <c r="Q1124" s="128">
        <v>992689</v>
      </c>
      <c r="R1124" s="128">
        <v>9431755</v>
      </c>
      <c r="S1124" s="140">
        <v>14393613</v>
      </c>
      <c r="T1124" s="128">
        <v>6709301</v>
      </c>
      <c r="U1124" s="128">
        <v>-1180631</v>
      </c>
      <c r="V1124" s="13"/>
      <c r="W1124"/>
    </row>
    <row r="1125" spans="2:23" ht="15" customHeight="1" x14ac:dyDescent="0.35">
      <c r="B1125" s="126">
        <v>2010</v>
      </c>
      <c r="C1125" s="126"/>
      <c r="D1125" s="128">
        <v>46371</v>
      </c>
      <c r="E1125" s="140">
        <v>72282749</v>
      </c>
      <c r="F1125" s="128">
        <v>19986523</v>
      </c>
      <c r="G1125" s="128">
        <v>10601019</v>
      </c>
      <c r="H1125" s="128">
        <v>257015</v>
      </c>
      <c r="I1125" s="128">
        <v>52296226</v>
      </c>
      <c r="J1125" s="128">
        <v>23475535</v>
      </c>
      <c r="K1125" s="128">
        <v>13592179</v>
      </c>
      <c r="L1125" s="140">
        <v>56252020</v>
      </c>
      <c r="M1125" s="128">
        <v>22896337</v>
      </c>
      <c r="N1125" s="128">
        <v>19432915</v>
      </c>
      <c r="O1125" s="128">
        <v>33355684</v>
      </c>
      <c r="P1125" s="128">
        <v>10177401</v>
      </c>
      <c r="Q1125" s="128">
        <v>1064032</v>
      </c>
      <c r="R1125" s="128">
        <v>9488513</v>
      </c>
      <c r="S1125" s="140">
        <v>16030728</v>
      </c>
      <c r="T1125" s="128">
        <v>6744731</v>
      </c>
      <c r="U1125" s="128">
        <v>-1092785</v>
      </c>
      <c r="V1125" s="13"/>
      <c r="W1125"/>
    </row>
    <row r="1126" spans="2:23" ht="15" customHeight="1" x14ac:dyDescent="0.35">
      <c r="B1126" s="126">
        <v>2009</v>
      </c>
      <c r="C1126" s="126"/>
      <c r="D1126" s="128">
        <v>48590</v>
      </c>
      <c r="E1126" s="140">
        <v>73687710</v>
      </c>
      <c r="F1126" s="128" t="s">
        <v>69</v>
      </c>
      <c r="G1126" s="128" t="s">
        <v>69</v>
      </c>
      <c r="H1126" s="128" t="s">
        <v>69</v>
      </c>
      <c r="I1126" s="128" t="s">
        <v>69</v>
      </c>
      <c r="J1126" s="128" t="s">
        <v>69</v>
      </c>
      <c r="K1126" s="128" t="s">
        <v>69</v>
      </c>
      <c r="L1126" s="140">
        <v>58832341</v>
      </c>
      <c r="M1126" s="128" t="s">
        <v>69</v>
      </c>
      <c r="N1126" s="128" t="s">
        <v>69</v>
      </c>
      <c r="O1126" s="128" t="s">
        <v>69</v>
      </c>
      <c r="P1126" s="128" t="s">
        <v>69</v>
      </c>
      <c r="Q1126" s="128" t="s">
        <v>69</v>
      </c>
      <c r="R1126" s="128" t="s">
        <v>69</v>
      </c>
      <c r="S1126" s="140">
        <v>14855369</v>
      </c>
      <c r="T1126" s="128" t="s">
        <v>69</v>
      </c>
      <c r="U1126" s="128" t="s">
        <v>69</v>
      </c>
      <c r="V1126" s="13"/>
      <c r="W1126"/>
    </row>
    <row r="1127" spans="2:23" ht="15" customHeight="1" x14ac:dyDescent="0.35">
      <c r="B1127" s="126">
        <v>2008</v>
      </c>
      <c r="C1127" s="126"/>
      <c r="D1127" s="128">
        <v>50074</v>
      </c>
      <c r="E1127" s="140">
        <v>72409453</v>
      </c>
      <c r="F1127" s="128" t="s">
        <v>69</v>
      </c>
      <c r="G1127" s="128" t="s">
        <v>69</v>
      </c>
      <c r="H1127" s="128" t="s">
        <v>69</v>
      </c>
      <c r="I1127" s="128" t="s">
        <v>69</v>
      </c>
      <c r="J1127" s="128" t="s">
        <v>69</v>
      </c>
      <c r="K1127" s="128" t="s">
        <v>69</v>
      </c>
      <c r="L1127" s="140">
        <v>57532213</v>
      </c>
      <c r="M1127" s="128" t="s">
        <v>69</v>
      </c>
      <c r="N1127" s="128" t="s">
        <v>69</v>
      </c>
      <c r="O1127" s="128" t="s">
        <v>69</v>
      </c>
      <c r="P1127" s="128" t="s">
        <v>69</v>
      </c>
      <c r="Q1127" s="128" t="s">
        <v>69</v>
      </c>
      <c r="R1127" s="128" t="s">
        <v>69</v>
      </c>
      <c r="S1127" s="140">
        <v>14877240</v>
      </c>
      <c r="T1127" s="128" t="s">
        <v>69</v>
      </c>
      <c r="U1127" s="128" t="s">
        <v>69</v>
      </c>
      <c r="W1127"/>
    </row>
    <row r="1128" spans="2:23" ht="15" customHeight="1" x14ac:dyDescent="0.35">
      <c r="B1128" s="310" t="s">
        <v>11</v>
      </c>
      <c r="C1128" s="310"/>
      <c r="D1128" s="311"/>
      <c r="E1128" s="311"/>
      <c r="F1128" s="311"/>
      <c r="G1128" s="311"/>
      <c r="H1128" s="311"/>
      <c r="I1128" s="311"/>
      <c r="J1128" s="311"/>
      <c r="K1128" s="311"/>
      <c r="L1128" s="311"/>
      <c r="M1128" s="311"/>
      <c r="N1128" s="311"/>
      <c r="O1128" s="311"/>
      <c r="P1128" s="311"/>
      <c r="Q1128" s="311"/>
      <c r="R1128" s="311"/>
      <c r="S1128" s="311"/>
      <c r="T1128" s="311"/>
      <c r="U1128" s="311"/>
      <c r="W1128"/>
    </row>
    <row r="1129" spans="2:23" ht="15" customHeight="1" x14ac:dyDescent="0.35">
      <c r="B1129" s="123" t="s">
        <v>251</v>
      </c>
      <c r="C1129" s="123"/>
      <c r="D1129" s="132"/>
      <c r="E1129" s="132"/>
      <c r="F1129" s="132"/>
      <c r="G1129" s="132"/>
      <c r="H1129" s="132"/>
      <c r="I1129" s="132"/>
      <c r="J1129" s="132"/>
      <c r="K1129" s="132"/>
      <c r="L1129" s="132"/>
      <c r="M1129" s="132"/>
      <c r="N1129" s="132"/>
      <c r="O1129" s="132"/>
      <c r="P1129" s="132"/>
      <c r="Q1129" s="132"/>
      <c r="R1129" s="132"/>
      <c r="S1129" s="132"/>
      <c r="T1129" s="132"/>
      <c r="U1129" s="132"/>
      <c r="W1129"/>
    </row>
    <row r="1130" spans="2:23" ht="15" customHeight="1" x14ac:dyDescent="0.35">
      <c r="B1130" s="142">
        <v>2020</v>
      </c>
      <c r="C1130" s="142"/>
      <c r="D1130" s="128">
        <v>92261</v>
      </c>
      <c r="E1130" s="140">
        <v>39114446</v>
      </c>
      <c r="F1130" s="128">
        <v>11672214</v>
      </c>
      <c r="G1130" s="128">
        <v>7005507</v>
      </c>
      <c r="H1130" s="128">
        <v>184015</v>
      </c>
      <c r="I1130" s="128">
        <v>27442232</v>
      </c>
      <c r="J1130" s="128">
        <v>11200858</v>
      </c>
      <c r="K1130" s="128">
        <v>4991002</v>
      </c>
      <c r="L1130" s="140">
        <v>26361712</v>
      </c>
      <c r="M1130" s="128">
        <v>12377539</v>
      </c>
      <c r="N1130" s="128">
        <v>9775450</v>
      </c>
      <c r="O1130" s="128">
        <v>13984173</v>
      </c>
      <c r="P1130" s="128">
        <v>3881410</v>
      </c>
      <c r="Q1130" s="128">
        <v>844109</v>
      </c>
      <c r="R1130" s="128">
        <v>2621443</v>
      </c>
      <c r="S1130" s="140">
        <v>12752733</v>
      </c>
      <c r="T1130" s="128">
        <v>5266123</v>
      </c>
      <c r="U1130" s="128">
        <v>-2072770</v>
      </c>
      <c r="W1130"/>
    </row>
    <row r="1131" spans="2:23" ht="15" customHeight="1" x14ac:dyDescent="0.35">
      <c r="B1131" s="142">
        <v>2019</v>
      </c>
      <c r="C1131" s="142"/>
      <c r="D1131" s="128">
        <v>90366</v>
      </c>
      <c r="E1131" s="140">
        <v>38649791</v>
      </c>
      <c r="F1131" s="128">
        <v>12364161</v>
      </c>
      <c r="G1131" s="128">
        <v>7516705</v>
      </c>
      <c r="H1131" s="128">
        <v>209139</v>
      </c>
      <c r="I1131" s="128">
        <v>26285630</v>
      </c>
      <c r="J1131" s="128">
        <v>10824282</v>
      </c>
      <c r="K1131" s="128">
        <v>5140821</v>
      </c>
      <c r="L1131" s="140">
        <v>26321526</v>
      </c>
      <c r="M1131" s="128">
        <v>12537286</v>
      </c>
      <c r="N1131" s="128">
        <v>9919389</v>
      </c>
      <c r="O1131" s="128">
        <v>13784241</v>
      </c>
      <c r="P1131" s="128">
        <v>3728565</v>
      </c>
      <c r="Q1131" s="128">
        <v>807312</v>
      </c>
      <c r="R1131" s="128">
        <v>2751411</v>
      </c>
      <c r="S1131" s="140">
        <v>12328265</v>
      </c>
      <c r="T1131" s="128">
        <v>5523367</v>
      </c>
      <c r="U1131" s="128">
        <v>-2893317</v>
      </c>
      <c r="W1131"/>
    </row>
    <row r="1132" spans="2:23" ht="15" customHeight="1" x14ac:dyDescent="0.35">
      <c r="B1132" s="142">
        <v>2018</v>
      </c>
      <c r="C1132" s="142"/>
      <c r="D1132" s="128">
        <v>85256</v>
      </c>
      <c r="E1132" s="140">
        <v>37517092</v>
      </c>
      <c r="F1132" s="128">
        <v>12789857</v>
      </c>
      <c r="G1132" s="128">
        <v>7423129</v>
      </c>
      <c r="H1132" s="128">
        <v>180089</v>
      </c>
      <c r="I1132" s="128">
        <v>24727235</v>
      </c>
      <c r="J1132" s="128">
        <v>10349985</v>
      </c>
      <c r="K1132" s="128">
        <v>4960859</v>
      </c>
      <c r="L1132" s="140">
        <v>25885903</v>
      </c>
      <c r="M1132" s="128">
        <v>12472691</v>
      </c>
      <c r="N1132" s="128">
        <v>9831276</v>
      </c>
      <c r="O1132" s="128">
        <v>13413212</v>
      </c>
      <c r="P1132" s="128">
        <v>3762755</v>
      </c>
      <c r="Q1132" s="128">
        <v>749062</v>
      </c>
      <c r="R1132" s="128">
        <v>2657679</v>
      </c>
      <c r="S1132" s="140">
        <v>11631189</v>
      </c>
      <c r="T1132" s="128">
        <v>5564546</v>
      </c>
      <c r="U1132" s="128">
        <v>-3595813</v>
      </c>
      <c r="W1132"/>
    </row>
    <row r="1133" spans="2:23" s="14" customFormat="1" ht="15" customHeight="1" collapsed="1" x14ac:dyDescent="0.35">
      <c r="B1133" s="142">
        <v>2017</v>
      </c>
      <c r="C1133" s="142"/>
      <c r="D1133" s="128">
        <v>81574</v>
      </c>
      <c r="E1133" s="140">
        <v>36998408</v>
      </c>
      <c r="F1133" s="128">
        <v>12608978</v>
      </c>
      <c r="G1133" s="128">
        <v>7325508</v>
      </c>
      <c r="H1133" s="128">
        <v>195739</v>
      </c>
      <c r="I1133" s="128">
        <v>24389430</v>
      </c>
      <c r="J1133" s="128">
        <v>10398954</v>
      </c>
      <c r="K1133" s="128">
        <v>4827280</v>
      </c>
      <c r="L1133" s="140">
        <v>26343109</v>
      </c>
      <c r="M1133" s="128">
        <v>12910059</v>
      </c>
      <c r="N1133" s="128">
        <v>10332327</v>
      </c>
      <c r="O1133" s="128">
        <v>13433050</v>
      </c>
      <c r="P1133" s="128">
        <v>3665080</v>
      </c>
      <c r="Q1133" s="128">
        <v>681720</v>
      </c>
      <c r="R1133" s="128">
        <v>2860693</v>
      </c>
      <c r="S1133" s="140">
        <v>10655300</v>
      </c>
      <c r="T1133" s="128">
        <v>5566030</v>
      </c>
      <c r="U1133" s="128">
        <v>-4167642</v>
      </c>
      <c r="V1133" s="7"/>
      <c r="W1133"/>
    </row>
    <row r="1134" spans="2:23" s="14" customFormat="1" ht="15" customHeight="1" x14ac:dyDescent="0.35">
      <c r="B1134" s="142">
        <v>2016</v>
      </c>
      <c r="C1134" s="142"/>
      <c r="D1134" s="128">
        <v>78807</v>
      </c>
      <c r="E1134" s="140">
        <v>38071277</v>
      </c>
      <c r="F1134" s="128">
        <v>12958044</v>
      </c>
      <c r="G1134" s="128">
        <v>7310319</v>
      </c>
      <c r="H1134" s="128">
        <v>192796</v>
      </c>
      <c r="I1134" s="128">
        <v>25113233</v>
      </c>
      <c r="J1134" s="128">
        <v>11080411</v>
      </c>
      <c r="K1134" s="128">
        <v>4861149</v>
      </c>
      <c r="L1134" s="140">
        <v>28021772</v>
      </c>
      <c r="M1134" s="128">
        <v>14007023</v>
      </c>
      <c r="N1134" s="128">
        <v>11171199</v>
      </c>
      <c r="O1134" s="128">
        <v>14014748</v>
      </c>
      <c r="P1134" s="128">
        <v>3694731</v>
      </c>
      <c r="Q1134" s="128">
        <v>672652</v>
      </c>
      <c r="R1134" s="128">
        <v>3531309</v>
      </c>
      <c r="S1134" s="140">
        <v>10049505</v>
      </c>
      <c r="T1134" s="128">
        <v>5526867</v>
      </c>
      <c r="U1134" s="128">
        <v>-4134141</v>
      </c>
      <c r="V1134" s="7"/>
      <c r="W1134"/>
    </row>
    <row r="1135" spans="2:23" s="14" customFormat="1" ht="15" customHeight="1" x14ac:dyDescent="0.35">
      <c r="B1135" s="142">
        <v>2015</v>
      </c>
      <c r="C1135" s="142"/>
      <c r="D1135" s="128">
        <v>77851</v>
      </c>
      <c r="E1135" s="140">
        <v>40262493</v>
      </c>
      <c r="F1135" s="128">
        <v>13970651</v>
      </c>
      <c r="G1135" s="128">
        <v>7610328</v>
      </c>
      <c r="H1135" s="128">
        <v>137205</v>
      </c>
      <c r="I1135" s="128">
        <v>26291842</v>
      </c>
      <c r="J1135" s="128">
        <v>12123189</v>
      </c>
      <c r="K1135" s="128">
        <v>4951643</v>
      </c>
      <c r="L1135" s="140">
        <v>30294921</v>
      </c>
      <c r="M1135" s="128">
        <v>15196435</v>
      </c>
      <c r="N1135" s="128">
        <v>12623419</v>
      </c>
      <c r="O1135" s="128">
        <v>15098486</v>
      </c>
      <c r="P1135" s="128">
        <v>3818785</v>
      </c>
      <c r="Q1135" s="128">
        <v>667662</v>
      </c>
      <c r="R1135" s="128">
        <v>3909868</v>
      </c>
      <c r="S1135" s="140">
        <v>9967572</v>
      </c>
      <c r="T1135" s="128">
        <v>5607427</v>
      </c>
      <c r="U1135" s="128">
        <v>-3922751</v>
      </c>
      <c r="V1135" s="13"/>
      <c r="W1135"/>
    </row>
    <row r="1136" spans="2:23" s="14" customFormat="1" ht="15" customHeight="1" x14ac:dyDescent="0.35">
      <c r="B1136" s="142">
        <v>2014</v>
      </c>
      <c r="C1136" s="142"/>
      <c r="D1136" s="128">
        <v>77792</v>
      </c>
      <c r="E1136" s="140">
        <v>44239241</v>
      </c>
      <c r="F1136" s="128">
        <v>16505502</v>
      </c>
      <c r="G1136" s="128">
        <v>7954470</v>
      </c>
      <c r="H1136" s="128">
        <v>168236</v>
      </c>
      <c r="I1136" s="128">
        <v>27733738</v>
      </c>
      <c r="J1136" s="128">
        <v>13362302</v>
      </c>
      <c r="K1136" s="128">
        <v>5356231</v>
      </c>
      <c r="L1136" s="140">
        <v>33612612</v>
      </c>
      <c r="M1136" s="128">
        <v>16736166</v>
      </c>
      <c r="N1136" s="128">
        <v>14268344</v>
      </c>
      <c r="O1136" s="128">
        <v>16876446</v>
      </c>
      <c r="P1136" s="128">
        <v>4068956</v>
      </c>
      <c r="Q1136" s="128">
        <v>733118</v>
      </c>
      <c r="R1136" s="128">
        <v>5033790</v>
      </c>
      <c r="S1136" s="140">
        <v>10626629</v>
      </c>
      <c r="T1136" s="128">
        <v>5954684</v>
      </c>
      <c r="U1136" s="128">
        <v>-3596518</v>
      </c>
      <c r="V1136" s="13"/>
      <c r="W1136"/>
    </row>
    <row r="1137" spans="2:23" ht="15" customHeight="1" x14ac:dyDescent="0.35">
      <c r="B1137" s="142">
        <v>2013</v>
      </c>
      <c r="C1137" s="142"/>
      <c r="D1137" s="128">
        <v>81275</v>
      </c>
      <c r="E1137" s="140">
        <v>45627104</v>
      </c>
      <c r="F1137" s="128">
        <v>15185906</v>
      </c>
      <c r="G1137" s="128">
        <v>7873746</v>
      </c>
      <c r="H1137" s="128">
        <v>149317</v>
      </c>
      <c r="I1137" s="128">
        <v>30441198</v>
      </c>
      <c r="J1137" s="128">
        <v>15441042</v>
      </c>
      <c r="K1137" s="128">
        <v>5742232</v>
      </c>
      <c r="L1137" s="140">
        <v>35200914</v>
      </c>
      <c r="M1137" s="128">
        <v>16973586</v>
      </c>
      <c r="N1137" s="128">
        <v>14462815</v>
      </c>
      <c r="O1137" s="128">
        <v>18227328</v>
      </c>
      <c r="P1137" s="128">
        <v>4358924</v>
      </c>
      <c r="Q1137" s="128">
        <v>753077</v>
      </c>
      <c r="R1137" s="128">
        <v>5698026</v>
      </c>
      <c r="S1137" s="140">
        <v>10426190</v>
      </c>
      <c r="T1137" s="128">
        <v>6014177</v>
      </c>
      <c r="U1137" s="128">
        <v>-3182891</v>
      </c>
      <c r="V1137" s="13"/>
      <c r="W1137"/>
    </row>
    <row r="1138" spans="2:23" ht="15" customHeight="1" x14ac:dyDescent="0.35">
      <c r="B1138" s="126">
        <v>2012</v>
      </c>
      <c r="C1138" s="126"/>
      <c r="D1138" s="128">
        <v>87527</v>
      </c>
      <c r="E1138" s="140">
        <v>49827348</v>
      </c>
      <c r="F1138" s="128">
        <v>15322788</v>
      </c>
      <c r="G1138" s="128">
        <v>8516878</v>
      </c>
      <c r="H1138" s="128">
        <v>139498</v>
      </c>
      <c r="I1138" s="128">
        <v>34504560</v>
      </c>
      <c r="J1138" s="128">
        <v>18292747</v>
      </c>
      <c r="K1138" s="128">
        <v>6454435</v>
      </c>
      <c r="L1138" s="140">
        <v>39451542</v>
      </c>
      <c r="M1138" s="128">
        <v>19289474</v>
      </c>
      <c r="N1138" s="128">
        <v>16504752</v>
      </c>
      <c r="O1138" s="128">
        <v>20162068</v>
      </c>
      <c r="P1138" s="128">
        <v>5023989</v>
      </c>
      <c r="Q1138" s="128">
        <v>801375</v>
      </c>
      <c r="R1138" s="128">
        <v>6179261</v>
      </c>
      <c r="S1138" s="140">
        <v>10375806</v>
      </c>
      <c r="T1138" s="128">
        <v>5921328</v>
      </c>
      <c r="U1138" s="128">
        <v>-2482910</v>
      </c>
      <c r="V1138" s="13"/>
      <c r="W1138"/>
    </row>
    <row r="1139" spans="2:23" ht="15" customHeight="1" x14ac:dyDescent="0.35">
      <c r="B1139" s="126">
        <v>2011</v>
      </c>
      <c r="C1139" s="126"/>
      <c r="D1139" s="128">
        <v>97891</v>
      </c>
      <c r="E1139" s="140">
        <v>53932224</v>
      </c>
      <c r="F1139" s="128">
        <v>15716760</v>
      </c>
      <c r="G1139" s="128">
        <v>8933090</v>
      </c>
      <c r="H1139" s="128">
        <v>156965</v>
      </c>
      <c r="I1139" s="128">
        <v>38215464</v>
      </c>
      <c r="J1139" s="128">
        <v>20748148</v>
      </c>
      <c r="K1139" s="128">
        <v>7495548</v>
      </c>
      <c r="L1139" s="140">
        <v>41959806</v>
      </c>
      <c r="M1139" s="128">
        <v>19395264</v>
      </c>
      <c r="N1139" s="128">
        <v>16853512</v>
      </c>
      <c r="O1139" s="128">
        <v>22564543</v>
      </c>
      <c r="P1139" s="128">
        <v>6022819</v>
      </c>
      <c r="Q1139" s="128">
        <v>839321</v>
      </c>
      <c r="R1139" s="128">
        <v>7200653</v>
      </c>
      <c r="S1139" s="140">
        <v>11972418</v>
      </c>
      <c r="T1139" s="128">
        <v>6040457</v>
      </c>
      <c r="U1139" s="128">
        <v>-1381844</v>
      </c>
      <c r="V1139" s="13"/>
      <c r="W1139"/>
    </row>
    <row r="1140" spans="2:23" ht="15" customHeight="1" x14ac:dyDescent="0.35">
      <c r="B1140" s="126">
        <v>2010</v>
      </c>
      <c r="C1140" s="126"/>
      <c r="D1140" s="128">
        <v>105369</v>
      </c>
      <c r="E1140" s="140">
        <v>57899356</v>
      </c>
      <c r="F1140" s="128">
        <v>15985496</v>
      </c>
      <c r="G1140" s="128">
        <v>9517372</v>
      </c>
      <c r="H1140" s="128">
        <v>161646</v>
      </c>
      <c r="I1140" s="128">
        <v>41913860</v>
      </c>
      <c r="J1140" s="128">
        <v>22876978</v>
      </c>
      <c r="K1140" s="128">
        <v>8286426</v>
      </c>
      <c r="L1140" s="140">
        <v>44746901</v>
      </c>
      <c r="M1140" s="128">
        <v>19913296</v>
      </c>
      <c r="N1140" s="128">
        <v>17181900</v>
      </c>
      <c r="O1140" s="128">
        <v>24833605</v>
      </c>
      <c r="P1140" s="128">
        <v>6670154</v>
      </c>
      <c r="Q1140" s="128">
        <v>928654</v>
      </c>
      <c r="R1140" s="128">
        <v>7682535</v>
      </c>
      <c r="S1140" s="140">
        <v>13152455</v>
      </c>
      <c r="T1140" s="128">
        <v>6156049</v>
      </c>
      <c r="U1140" s="128">
        <v>-1229860</v>
      </c>
      <c r="W1140"/>
    </row>
    <row r="1141" spans="2:23" ht="15" customHeight="1" x14ac:dyDescent="0.35">
      <c r="B1141" s="126">
        <v>2009</v>
      </c>
      <c r="C1141" s="126"/>
      <c r="D1141" s="128">
        <v>116585</v>
      </c>
      <c r="E1141" s="140">
        <v>62561798</v>
      </c>
      <c r="F1141" s="128" t="s">
        <v>69</v>
      </c>
      <c r="G1141" s="128" t="s">
        <v>69</v>
      </c>
      <c r="H1141" s="128" t="s">
        <v>69</v>
      </c>
      <c r="I1141" s="128" t="s">
        <v>69</v>
      </c>
      <c r="J1141" s="128" t="s">
        <v>69</v>
      </c>
      <c r="K1141" s="128" t="s">
        <v>69</v>
      </c>
      <c r="L1141" s="140">
        <v>49641237</v>
      </c>
      <c r="M1141" s="128" t="s">
        <v>69</v>
      </c>
      <c r="N1141" s="128" t="s">
        <v>69</v>
      </c>
      <c r="O1141" s="128" t="s">
        <v>69</v>
      </c>
      <c r="P1141" s="128" t="s">
        <v>69</v>
      </c>
      <c r="Q1141" s="128" t="s">
        <v>69</v>
      </c>
      <c r="R1141" s="128" t="s">
        <v>69</v>
      </c>
      <c r="S1141" s="140">
        <v>12920561</v>
      </c>
      <c r="T1141" s="128" t="s">
        <v>69</v>
      </c>
      <c r="U1141" s="128" t="s">
        <v>69</v>
      </c>
      <c r="W1141"/>
    </row>
    <row r="1142" spans="2:23" s="14" customFormat="1" ht="15" customHeight="1" collapsed="1" x14ac:dyDescent="0.35">
      <c r="B1142" s="126">
        <v>2008</v>
      </c>
      <c r="C1142" s="126"/>
      <c r="D1142" s="128">
        <v>124943</v>
      </c>
      <c r="E1142" s="140">
        <v>62500958</v>
      </c>
      <c r="F1142" s="128" t="s">
        <v>69</v>
      </c>
      <c r="G1142" s="128" t="s">
        <v>69</v>
      </c>
      <c r="H1142" s="128" t="s">
        <v>69</v>
      </c>
      <c r="I1142" s="128" t="s">
        <v>69</v>
      </c>
      <c r="J1142" s="128" t="s">
        <v>69</v>
      </c>
      <c r="K1142" s="128" t="s">
        <v>69</v>
      </c>
      <c r="L1142" s="140">
        <v>49038341</v>
      </c>
      <c r="M1142" s="128" t="s">
        <v>69</v>
      </c>
      <c r="N1142" s="128" t="s">
        <v>69</v>
      </c>
      <c r="O1142" s="128" t="s">
        <v>69</v>
      </c>
      <c r="P1142" s="128" t="s">
        <v>69</v>
      </c>
      <c r="Q1142" s="128" t="s">
        <v>69</v>
      </c>
      <c r="R1142" s="128" t="s">
        <v>69</v>
      </c>
      <c r="S1142" s="140">
        <v>13462618</v>
      </c>
      <c r="T1142" s="128" t="s">
        <v>69</v>
      </c>
      <c r="U1142" s="128" t="s">
        <v>69</v>
      </c>
      <c r="V1142" s="7"/>
      <c r="W1142"/>
    </row>
    <row r="1143" spans="2:23" s="14" customFormat="1" ht="15" customHeight="1" x14ac:dyDescent="0.35">
      <c r="B1143" s="127" t="s">
        <v>252</v>
      </c>
      <c r="C1143" s="127"/>
      <c r="D1143" s="134"/>
      <c r="E1143" s="134"/>
      <c r="F1143" s="134"/>
      <c r="G1143" s="134"/>
      <c r="H1143" s="134"/>
      <c r="I1143" s="134"/>
      <c r="J1143" s="134"/>
      <c r="K1143" s="134"/>
      <c r="L1143" s="134"/>
      <c r="M1143" s="134"/>
      <c r="N1143" s="134"/>
      <c r="O1143" s="134"/>
      <c r="P1143" s="134"/>
      <c r="Q1143" s="134"/>
      <c r="R1143" s="134"/>
      <c r="S1143" s="134"/>
      <c r="T1143" s="134"/>
      <c r="U1143" s="134"/>
      <c r="V1143" s="7"/>
      <c r="W1143"/>
    </row>
    <row r="1144" spans="2:23" s="14" customFormat="1" ht="15" customHeight="1" x14ac:dyDescent="0.35">
      <c r="B1144" s="142">
        <v>2020</v>
      </c>
      <c r="C1144" s="142"/>
      <c r="D1144" s="128">
        <v>85556</v>
      </c>
      <c r="E1144" s="140">
        <v>21516235</v>
      </c>
      <c r="F1144" s="128">
        <v>6101222</v>
      </c>
      <c r="G1144" s="128">
        <v>4012728</v>
      </c>
      <c r="H1144" s="128">
        <v>68301</v>
      </c>
      <c r="I1144" s="128">
        <v>15415014</v>
      </c>
      <c r="J1144" s="128">
        <v>8172937</v>
      </c>
      <c r="K1144" s="128">
        <v>1735774</v>
      </c>
      <c r="L1144" s="140">
        <v>15214627</v>
      </c>
      <c r="M1144" s="128">
        <v>7911063</v>
      </c>
      <c r="N1144" s="128">
        <v>6072882</v>
      </c>
      <c r="O1144" s="128">
        <v>7303564</v>
      </c>
      <c r="P1144" s="128">
        <v>1525025</v>
      </c>
      <c r="Q1144" s="128">
        <v>409894</v>
      </c>
      <c r="R1144" s="128">
        <v>1517071</v>
      </c>
      <c r="S1144" s="140">
        <v>6301609</v>
      </c>
      <c r="T1144" s="128">
        <v>3359319</v>
      </c>
      <c r="U1144" s="128">
        <v>-2138447</v>
      </c>
      <c r="V1144" s="7"/>
      <c r="W1144"/>
    </row>
    <row r="1145" spans="2:23" s="14" customFormat="1" ht="15" customHeight="1" x14ac:dyDescent="0.35">
      <c r="B1145" s="142">
        <v>2019</v>
      </c>
      <c r="C1145" s="142"/>
      <c r="D1145" s="128">
        <v>83979</v>
      </c>
      <c r="E1145" s="140">
        <v>21308864</v>
      </c>
      <c r="F1145" s="128">
        <v>6314007</v>
      </c>
      <c r="G1145" s="128">
        <v>4062748</v>
      </c>
      <c r="H1145" s="128">
        <v>57256</v>
      </c>
      <c r="I1145" s="128">
        <v>14994857</v>
      </c>
      <c r="J1145" s="128">
        <v>7986920</v>
      </c>
      <c r="K1145" s="128">
        <v>1998775</v>
      </c>
      <c r="L1145" s="140">
        <v>15237124</v>
      </c>
      <c r="M1145" s="128">
        <v>7950412</v>
      </c>
      <c r="N1145" s="128">
        <v>6113788</v>
      </c>
      <c r="O1145" s="128">
        <v>7286712</v>
      </c>
      <c r="P1145" s="128">
        <v>1621794</v>
      </c>
      <c r="Q1145" s="128">
        <v>388718</v>
      </c>
      <c r="R1145" s="128">
        <v>1458779</v>
      </c>
      <c r="S1145" s="140">
        <v>6071740</v>
      </c>
      <c r="T1145" s="128">
        <v>3456523</v>
      </c>
      <c r="U1145" s="128">
        <v>-2310589</v>
      </c>
      <c r="V1145" s="7"/>
      <c r="W1145"/>
    </row>
    <row r="1146" spans="2:23" s="14" customFormat="1" ht="15" customHeight="1" x14ac:dyDescent="0.35">
      <c r="B1146" s="142">
        <v>2018</v>
      </c>
      <c r="C1146" s="142"/>
      <c r="D1146" s="128">
        <v>79430</v>
      </c>
      <c r="E1146" s="140">
        <v>20868772</v>
      </c>
      <c r="F1146" s="128">
        <v>6600986</v>
      </c>
      <c r="G1146" s="128">
        <v>4153023</v>
      </c>
      <c r="H1146" s="128">
        <v>44777</v>
      </c>
      <c r="I1146" s="128">
        <v>14267786</v>
      </c>
      <c r="J1146" s="128">
        <v>7762002</v>
      </c>
      <c r="K1146" s="128">
        <v>1757518</v>
      </c>
      <c r="L1146" s="140">
        <v>14962546</v>
      </c>
      <c r="M1146" s="128">
        <v>7736787</v>
      </c>
      <c r="N1146" s="128">
        <v>5979290</v>
      </c>
      <c r="O1146" s="128">
        <v>7225759</v>
      </c>
      <c r="P1146" s="128">
        <v>1595215</v>
      </c>
      <c r="Q1146" s="128">
        <v>373352</v>
      </c>
      <c r="R1146" s="128">
        <v>1517765</v>
      </c>
      <c r="S1146" s="140">
        <v>5906226</v>
      </c>
      <c r="T1146" s="128">
        <v>3546954</v>
      </c>
      <c r="U1146" s="128">
        <v>-2742791</v>
      </c>
      <c r="V1146" s="7"/>
      <c r="W1146"/>
    </row>
    <row r="1147" spans="2:23" s="14" customFormat="1" ht="15" customHeight="1" x14ac:dyDescent="0.35">
      <c r="B1147" s="142">
        <v>2017</v>
      </c>
      <c r="C1147" s="142"/>
      <c r="D1147" s="128">
        <v>76193</v>
      </c>
      <c r="E1147" s="140">
        <v>20400673</v>
      </c>
      <c r="F1147" s="128">
        <v>5984484</v>
      </c>
      <c r="G1147" s="128">
        <v>3807487</v>
      </c>
      <c r="H1147" s="128">
        <v>57373</v>
      </c>
      <c r="I1147" s="128">
        <v>14416189</v>
      </c>
      <c r="J1147" s="128">
        <v>7915354</v>
      </c>
      <c r="K1147" s="128">
        <v>1778334</v>
      </c>
      <c r="L1147" s="140">
        <v>15189380</v>
      </c>
      <c r="M1147" s="128">
        <v>7801285</v>
      </c>
      <c r="N1147" s="128">
        <v>6135599</v>
      </c>
      <c r="O1147" s="128">
        <v>7388096</v>
      </c>
      <c r="P1147" s="128">
        <v>1582711</v>
      </c>
      <c r="Q1147" s="128">
        <v>344729</v>
      </c>
      <c r="R1147" s="128">
        <v>1603610</v>
      </c>
      <c r="S1147" s="140">
        <v>5211293</v>
      </c>
      <c r="T1147" s="128">
        <v>3374554</v>
      </c>
      <c r="U1147" s="128">
        <v>-3127245</v>
      </c>
      <c r="V1147" s="7"/>
      <c r="W1147"/>
    </row>
    <row r="1148" spans="2:23" s="14" customFormat="1" ht="15" customHeight="1" x14ac:dyDescent="0.35">
      <c r="B1148" s="142">
        <v>2016</v>
      </c>
      <c r="C1148" s="142"/>
      <c r="D1148" s="128">
        <v>73752</v>
      </c>
      <c r="E1148" s="140">
        <v>21471966</v>
      </c>
      <c r="F1148" s="128">
        <v>6318298</v>
      </c>
      <c r="G1148" s="128">
        <v>3928628</v>
      </c>
      <c r="H1148" s="128">
        <v>53547</v>
      </c>
      <c r="I1148" s="128">
        <v>15153668</v>
      </c>
      <c r="J1148" s="128">
        <v>8522179</v>
      </c>
      <c r="K1148" s="128">
        <v>1789286</v>
      </c>
      <c r="L1148" s="140">
        <v>16508440</v>
      </c>
      <c r="M1148" s="128">
        <v>8599496</v>
      </c>
      <c r="N1148" s="128">
        <v>6652140</v>
      </c>
      <c r="O1148" s="128">
        <v>7908944</v>
      </c>
      <c r="P1148" s="128">
        <v>1580465</v>
      </c>
      <c r="Q1148" s="128">
        <v>368439</v>
      </c>
      <c r="R1148" s="128">
        <v>2069735</v>
      </c>
      <c r="S1148" s="140">
        <v>4963527</v>
      </c>
      <c r="T1148" s="128">
        <v>3461101</v>
      </c>
      <c r="U1148" s="128">
        <v>-3092230</v>
      </c>
      <c r="V1148" s="13"/>
      <c r="W1148"/>
    </row>
    <row r="1149" spans="2:23" ht="15" customHeight="1" x14ac:dyDescent="0.35">
      <c r="B1149" s="142">
        <v>2015</v>
      </c>
      <c r="C1149" s="142"/>
      <c r="D1149" s="128">
        <v>72939</v>
      </c>
      <c r="E1149" s="140">
        <v>22273421</v>
      </c>
      <c r="F1149" s="128">
        <v>6817216</v>
      </c>
      <c r="G1149" s="128">
        <v>4134394</v>
      </c>
      <c r="H1149" s="128">
        <v>50791</v>
      </c>
      <c r="I1149" s="128">
        <v>15456205</v>
      </c>
      <c r="J1149" s="128">
        <v>9141808</v>
      </c>
      <c r="K1149" s="128">
        <v>1824503</v>
      </c>
      <c r="L1149" s="140">
        <v>17482942</v>
      </c>
      <c r="M1149" s="128">
        <v>9253987</v>
      </c>
      <c r="N1149" s="128">
        <v>7656189</v>
      </c>
      <c r="O1149" s="128">
        <v>8228956</v>
      </c>
      <c r="P1149" s="128">
        <v>1635838</v>
      </c>
      <c r="Q1149" s="128">
        <v>340754</v>
      </c>
      <c r="R1149" s="128">
        <v>1932244</v>
      </c>
      <c r="S1149" s="140">
        <v>4790479</v>
      </c>
      <c r="T1149" s="128">
        <v>3489918</v>
      </c>
      <c r="U1149" s="128">
        <v>-3416458</v>
      </c>
      <c r="V1149" s="13"/>
      <c r="W1149"/>
    </row>
    <row r="1150" spans="2:23" ht="15" customHeight="1" x14ac:dyDescent="0.35">
      <c r="B1150" s="142">
        <v>2014</v>
      </c>
      <c r="C1150" s="142"/>
      <c r="D1150" s="128">
        <v>73050</v>
      </c>
      <c r="E1150" s="140">
        <v>25205135</v>
      </c>
      <c r="F1150" s="128">
        <v>8532477</v>
      </c>
      <c r="G1150" s="128">
        <v>4086803</v>
      </c>
      <c r="H1150" s="128">
        <v>68770</v>
      </c>
      <c r="I1150" s="128">
        <v>16672658</v>
      </c>
      <c r="J1150" s="128">
        <v>10134584</v>
      </c>
      <c r="K1150" s="128">
        <v>2031728</v>
      </c>
      <c r="L1150" s="140">
        <v>20175456</v>
      </c>
      <c r="M1150" s="128">
        <v>10564939</v>
      </c>
      <c r="N1150" s="128">
        <v>9012390</v>
      </c>
      <c r="O1150" s="128">
        <v>9610517</v>
      </c>
      <c r="P1150" s="128">
        <v>1851356</v>
      </c>
      <c r="Q1150" s="128">
        <v>383095</v>
      </c>
      <c r="R1150" s="128">
        <v>2709767</v>
      </c>
      <c r="S1150" s="140">
        <v>5029679</v>
      </c>
      <c r="T1150" s="128">
        <v>3448474</v>
      </c>
      <c r="U1150" s="128">
        <v>-2698507</v>
      </c>
      <c r="V1150" s="13"/>
      <c r="W1150"/>
    </row>
    <row r="1151" spans="2:23" ht="15" customHeight="1" x14ac:dyDescent="0.35">
      <c r="B1151" s="142">
        <v>2013</v>
      </c>
      <c r="C1151" s="142"/>
      <c r="D1151" s="128">
        <v>76375</v>
      </c>
      <c r="E1151" s="140">
        <v>26419672</v>
      </c>
      <c r="F1151" s="128">
        <v>7832796</v>
      </c>
      <c r="G1151" s="128">
        <v>3789058</v>
      </c>
      <c r="H1151" s="128">
        <v>61020</v>
      </c>
      <c r="I1151" s="128">
        <v>18586876</v>
      </c>
      <c r="J1151" s="128">
        <v>11817774</v>
      </c>
      <c r="K1151" s="128">
        <v>2056740</v>
      </c>
      <c r="L1151" s="140">
        <v>20890035</v>
      </c>
      <c r="M1151" s="128">
        <v>10689237</v>
      </c>
      <c r="N1151" s="128">
        <v>9204776</v>
      </c>
      <c r="O1151" s="128">
        <v>10200798</v>
      </c>
      <c r="P1151" s="128">
        <v>1884988</v>
      </c>
      <c r="Q1151" s="128">
        <v>421323</v>
      </c>
      <c r="R1151" s="128">
        <v>2951518</v>
      </c>
      <c r="S1151" s="140">
        <v>5529637</v>
      </c>
      <c r="T1151" s="128">
        <v>3479202</v>
      </c>
      <c r="U1151" s="128">
        <v>-1984013</v>
      </c>
      <c r="V1151" s="13"/>
      <c r="W1151"/>
    </row>
    <row r="1152" spans="2:23" ht="15" customHeight="1" x14ac:dyDescent="0.35">
      <c r="B1152" s="126">
        <v>2012</v>
      </c>
      <c r="C1152" s="126"/>
      <c r="D1152" s="128">
        <v>81833</v>
      </c>
      <c r="E1152" s="140">
        <v>28108759</v>
      </c>
      <c r="F1152" s="128">
        <v>7788389</v>
      </c>
      <c r="G1152" s="128">
        <v>4122848</v>
      </c>
      <c r="H1152" s="128">
        <v>67493</v>
      </c>
      <c r="I1152" s="128">
        <v>20320370</v>
      </c>
      <c r="J1152" s="128">
        <v>13133107</v>
      </c>
      <c r="K1152" s="128">
        <v>2150235</v>
      </c>
      <c r="L1152" s="140">
        <v>22298717</v>
      </c>
      <c r="M1152" s="128">
        <v>11576386</v>
      </c>
      <c r="N1152" s="128">
        <v>10038852</v>
      </c>
      <c r="O1152" s="128">
        <v>10722331</v>
      </c>
      <c r="P1152" s="128">
        <v>2036435</v>
      </c>
      <c r="Q1152" s="128">
        <v>424356</v>
      </c>
      <c r="R1152" s="128">
        <v>3003372</v>
      </c>
      <c r="S1152" s="140">
        <v>5810041</v>
      </c>
      <c r="T1152" s="128">
        <v>3415874</v>
      </c>
      <c r="U1152" s="128">
        <v>-1426071</v>
      </c>
      <c r="V1152" s="13"/>
      <c r="W1152"/>
    </row>
    <row r="1153" spans="2:23" ht="15" customHeight="1" x14ac:dyDescent="0.35">
      <c r="B1153" s="126">
        <v>2011</v>
      </c>
      <c r="C1153" s="126"/>
      <c r="D1153" s="128">
        <v>90685</v>
      </c>
      <c r="E1153" s="140">
        <v>27993704</v>
      </c>
      <c r="F1153" s="128">
        <v>7294482</v>
      </c>
      <c r="G1153" s="128">
        <v>4077984</v>
      </c>
      <c r="H1153" s="128">
        <v>69833</v>
      </c>
      <c r="I1153" s="128">
        <v>20699222</v>
      </c>
      <c r="J1153" s="128">
        <v>13551367</v>
      </c>
      <c r="K1153" s="128">
        <v>2086262</v>
      </c>
      <c r="L1153" s="140">
        <v>21521474</v>
      </c>
      <c r="M1153" s="128">
        <v>10569544</v>
      </c>
      <c r="N1153" s="128">
        <v>9105581</v>
      </c>
      <c r="O1153" s="128">
        <v>10951930</v>
      </c>
      <c r="P1153" s="128">
        <v>2142761</v>
      </c>
      <c r="Q1153" s="128">
        <v>410978</v>
      </c>
      <c r="R1153" s="128">
        <v>3200300</v>
      </c>
      <c r="S1153" s="140">
        <v>6472231</v>
      </c>
      <c r="T1153" s="128">
        <v>3464470</v>
      </c>
      <c r="U1153" s="128">
        <v>-981629</v>
      </c>
      <c r="W1153"/>
    </row>
    <row r="1154" spans="2:23" s="13" customFormat="1" ht="15" customHeight="1" collapsed="1" x14ac:dyDescent="0.35">
      <c r="B1154" s="126">
        <v>2010</v>
      </c>
      <c r="C1154" s="126"/>
      <c r="D1154" s="128">
        <v>97094</v>
      </c>
      <c r="E1154" s="140">
        <v>28156121</v>
      </c>
      <c r="F1154" s="128">
        <v>7459814</v>
      </c>
      <c r="G1154" s="128">
        <v>4397321</v>
      </c>
      <c r="H1154" s="128">
        <v>78943</v>
      </c>
      <c r="I1154" s="128">
        <v>20696307</v>
      </c>
      <c r="J1154" s="128">
        <v>13389428</v>
      </c>
      <c r="K1154" s="128">
        <v>2186157</v>
      </c>
      <c r="L1154" s="140">
        <v>21777433</v>
      </c>
      <c r="M1154" s="128">
        <v>10102345</v>
      </c>
      <c r="N1154" s="128">
        <v>8735292</v>
      </c>
      <c r="O1154" s="128">
        <v>11675088</v>
      </c>
      <c r="P1154" s="128">
        <v>2354174</v>
      </c>
      <c r="Q1154" s="128">
        <v>440176</v>
      </c>
      <c r="R1154" s="128">
        <v>3476679</v>
      </c>
      <c r="S1154" s="140">
        <v>6378689</v>
      </c>
      <c r="T1154" s="128">
        <v>3298666</v>
      </c>
      <c r="U1154" s="128">
        <v>-967821</v>
      </c>
      <c r="V1154" s="7"/>
      <c r="W1154"/>
    </row>
    <row r="1155" spans="2:23" s="13" customFormat="1" ht="15" customHeight="1" x14ac:dyDescent="0.35">
      <c r="B1155" s="126">
        <v>2009</v>
      </c>
      <c r="C1155" s="126"/>
      <c r="D1155" s="128">
        <v>107495</v>
      </c>
      <c r="E1155" s="140">
        <v>30545732</v>
      </c>
      <c r="F1155" s="128" t="s">
        <v>69</v>
      </c>
      <c r="G1155" s="128" t="s">
        <v>69</v>
      </c>
      <c r="H1155" s="128" t="s">
        <v>69</v>
      </c>
      <c r="I1155" s="128" t="s">
        <v>69</v>
      </c>
      <c r="J1155" s="128" t="s">
        <v>69</v>
      </c>
      <c r="K1155" s="128" t="s">
        <v>69</v>
      </c>
      <c r="L1155" s="140">
        <v>24089736</v>
      </c>
      <c r="M1155" s="128" t="s">
        <v>69</v>
      </c>
      <c r="N1155" s="128" t="s">
        <v>69</v>
      </c>
      <c r="O1155" s="128" t="s">
        <v>69</v>
      </c>
      <c r="P1155" s="128" t="s">
        <v>69</v>
      </c>
      <c r="Q1155" s="128" t="s">
        <v>69</v>
      </c>
      <c r="R1155" s="128" t="s">
        <v>69</v>
      </c>
      <c r="S1155" s="140">
        <v>6455996</v>
      </c>
      <c r="T1155" s="128" t="s">
        <v>69</v>
      </c>
      <c r="U1155" s="128" t="s">
        <v>69</v>
      </c>
      <c r="V1155" s="7"/>
      <c r="W1155"/>
    </row>
    <row r="1156" spans="2:23" s="13" customFormat="1" ht="15" customHeight="1" x14ac:dyDescent="0.35">
      <c r="B1156" s="126">
        <v>2008</v>
      </c>
      <c r="C1156" s="126"/>
      <c r="D1156" s="128">
        <v>114834</v>
      </c>
      <c r="E1156" s="140">
        <v>30004013</v>
      </c>
      <c r="F1156" s="128" t="s">
        <v>69</v>
      </c>
      <c r="G1156" s="128" t="s">
        <v>69</v>
      </c>
      <c r="H1156" s="128" t="s">
        <v>69</v>
      </c>
      <c r="I1156" s="128" t="s">
        <v>69</v>
      </c>
      <c r="J1156" s="128" t="s">
        <v>69</v>
      </c>
      <c r="K1156" s="128" t="s">
        <v>69</v>
      </c>
      <c r="L1156" s="140">
        <v>23652656</v>
      </c>
      <c r="M1156" s="128" t="s">
        <v>69</v>
      </c>
      <c r="N1156" s="128" t="s">
        <v>69</v>
      </c>
      <c r="O1156" s="128" t="s">
        <v>69</v>
      </c>
      <c r="P1156" s="128" t="s">
        <v>69</v>
      </c>
      <c r="Q1156" s="128" t="s">
        <v>69</v>
      </c>
      <c r="R1156" s="128" t="s">
        <v>69</v>
      </c>
      <c r="S1156" s="140">
        <v>6351357</v>
      </c>
      <c r="T1156" s="128" t="s">
        <v>69</v>
      </c>
      <c r="U1156" s="128" t="s">
        <v>69</v>
      </c>
      <c r="V1156" s="7"/>
      <c r="W1156"/>
    </row>
    <row r="1157" spans="2:23" s="13" customFormat="1" ht="15" customHeight="1" x14ac:dyDescent="0.35">
      <c r="B1157" s="127" t="s">
        <v>253</v>
      </c>
      <c r="C1157" s="127"/>
      <c r="D1157" s="134"/>
      <c r="E1157" s="134"/>
      <c r="F1157" s="134"/>
      <c r="G1157" s="134"/>
      <c r="H1157" s="134"/>
      <c r="I1157" s="134"/>
      <c r="J1157" s="134"/>
      <c r="K1157" s="134"/>
      <c r="L1157" s="134"/>
      <c r="M1157" s="134"/>
      <c r="N1157" s="134"/>
      <c r="O1157" s="134"/>
      <c r="P1157" s="134"/>
      <c r="Q1157" s="134"/>
      <c r="R1157" s="134"/>
      <c r="S1157" s="134"/>
      <c r="T1157" s="134"/>
      <c r="U1157" s="134"/>
      <c r="V1157" s="7"/>
      <c r="W1157"/>
    </row>
    <row r="1158" spans="2:23" s="13" customFormat="1" ht="15" customHeight="1" x14ac:dyDescent="0.35">
      <c r="B1158" s="142">
        <v>2020</v>
      </c>
      <c r="C1158" s="142"/>
      <c r="D1158" s="128">
        <v>6069</v>
      </c>
      <c r="E1158" s="140">
        <v>10993783</v>
      </c>
      <c r="F1158" s="128">
        <v>3193773</v>
      </c>
      <c r="G1158" s="128">
        <v>2075285</v>
      </c>
      <c r="H1158" s="128">
        <v>80858</v>
      </c>
      <c r="I1158" s="128">
        <v>7800010</v>
      </c>
      <c r="J1158" s="128">
        <v>2198028</v>
      </c>
      <c r="K1158" s="128">
        <v>1912535</v>
      </c>
      <c r="L1158" s="140">
        <v>7184392</v>
      </c>
      <c r="M1158" s="128">
        <v>3209966</v>
      </c>
      <c r="N1158" s="128">
        <v>2645840</v>
      </c>
      <c r="O1158" s="128">
        <v>3974426</v>
      </c>
      <c r="P1158" s="128">
        <v>1430743</v>
      </c>
      <c r="Q1158" s="128">
        <v>294436</v>
      </c>
      <c r="R1158" s="128">
        <v>656291</v>
      </c>
      <c r="S1158" s="140">
        <v>3809391</v>
      </c>
      <c r="T1158" s="128">
        <v>937052</v>
      </c>
      <c r="U1158" s="128">
        <v>594964</v>
      </c>
      <c r="V1158" s="7"/>
      <c r="W1158"/>
    </row>
    <row r="1159" spans="2:23" s="13" customFormat="1" ht="15" customHeight="1" x14ac:dyDescent="0.35">
      <c r="B1159" s="142">
        <v>2019</v>
      </c>
      <c r="C1159" s="142"/>
      <c r="D1159" s="128">
        <v>5801</v>
      </c>
      <c r="E1159" s="140">
        <v>11253612</v>
      </c>
      <c r="F1159" s="128">
        <v>3920426</v>
      </c>
      <c r="G1159" s="128">
        <v>2021603</v>
      </c>
      <c r="H1159" s="128">
        <v>116524</v>
      </c>
      <c r="I1159" s="128">
        <v>7333186</v>
      </c>
      <c r="J1159" s="128">
        <v>1963696</v>
      </c>
      <c r="K1159" s="128">
        <v>1845962</v>
      </c>
      <c r="L1159" s="140">
        <v>7090864</v>
      </c>
      <c r="M1159" s="128">
        <v>3206328</v>
      </c>
      <c r="N1159" s="128">
        <v>2641873</v>
      </c>
      <c r="O1159" s="128">
        <v>3884535</v>
      </c>
      <c r="P1159" s="128">
        <v>1190979</v>
      </c>
      <c r="Q1159" s="128">
        <v>284304</v>
      </c>
      <c r="R1159" s="128">
        <v>899484</v>
      </c>
      <c r="S1159" s="140">
        <v>4162749</v>
      </c>
      <c r="T1159" s="128">
        <v>1416654</v>
      </c>
      <c r="U1159" s="128">
        <v>-372572</v>
      </c>
      <c r="V1159" s="7"/>
      <c r="W1159"/>
    </row>
    <row r="1160" spans="2:23" s="13" customFormat="1" ht="15" customHeight="1" x14ac:dyDescent="0.35">
      <c r="B1160" s="142">
        <v>2018</v>
      </c>
      <c r="C1160" s="142"/>
      <c r="D1160" s="128">
        <v>5264</v>
      </c>
      <c r="E1160" s="140">
        <v>8956851</v>
      </c>
      <c r="F1160" s="128">
        <v>2479383</v>
      </c>
      <c r="G1160" s="128">
        <v>1844865</v>
      </c>
      <c r="H1160" s="128">
        <v>56201</v>
      </c>
      <c r="I1160" s="128">
        <v>6477468</v>
      </c>
      <c r="J1160" s="128">
        <v>1874002</v>
      </c>
      <c r="K1160" s="128">
        <v>1772359</v>
      </c>
      <c r="L1160" s="140">
        <v>5797522</v>
      </c>
      <c r="M1160" s="128">
        <v>2604743</v>
      </c>
      <c r="N1160" s="128">
        <v>2114610</v>
      </c>
      <c r="O1160" s="128">
        <v>3192779</v>
      </c>
      <c r="P1160" s="128">
        <v>1145539</v>
      </c>
      <c r="Q1160" s="128">
        <v>250779</v>
      </c>
      <c r="R1160" s="128">
        <v>604537</v>
      </c>
      <c r="S1160" s="140">
        <v>3159330</v>
      </c>
      <c r="T1160" s="128">
        <v>816844</v>
      </c>
      <c r="U1160" s="128">
        <v>224943</v>
      </c>
      <c r="V1160" s="7"/>
      <c r="W1160"/>
    </row>
    <row r="1161" spans="2:23" ht="15" customHeight="1" x14ac:dyDescent="0.35">
      <c r="B1161" s="142">
        <v>2017</v>
      </c>
      <c r="C1161" s="142"/>
      <c r="D1161" s="128">
        <v>4872</v>
      </c>
      <c r="E1161" s="140">
        <v>9932750</v>
      </c>
      <c r="F1161" s="128">
        <v>3699267</v>
      </c>
      <c r="G1161" s="128">
        <v>2494015</v>
      </c>
      <c r="H1161" s="128">
        <v>60800</v>
      </c>
      <c r="I1161" s="128">
        <v>6233483</v>
      </c>
      <c r="J1161" s="128">
        <v>1866117</v>
      </c>
      <c r="K1161" s="128">
        <v>1695519</v>
      </c>
      <c r="L1161" s="140">
        <v>7021826</v>
      </c>
      <c r="M1161" s="128">
        <v>3546076</v>
      </c>
      <c r="N1161" s="128">
        <v>2975943</v>
      </c>
      <c r="O1161" s="128">
        <v>3475750</v>
      </c>
      <c r="P1161" s="128">
        <v>1097021</v>
      </c>
      <c r="Q1161" s="128">
        <v>229130</v>
      </c>
      <c r="R1161" s="128">
        <v>820520</v>
      </c>
      <c r="S1161" s="140">
        <v>2910924</v>
      </c>
      <c r="T1161" s="128">
        <v>1001149</v>
      </c>
      <c r="U1161" s="128">
        <v>1475</v>
      </c>
      <c r="V1161" s="13"/>
      <c r="W1161"/>
    </row>
    <row r="1162" spans="2:23" ht="15" customHeight="1" x14ac:dyDescent="0.35">
      <c r="B1162" s="142">
        <v>2016</v>
      </c>
      <c r="C1162" s="142"/>
      <c r="D1162" s="128">
        <v>4573</v>
      </c>
      <c r="E1162" s="140">
        <v>9373997</v>
      </c>
      <c r="F1162" s="128">
        <v>3136690</v>
      </c>
      <c r="G1162" s="128">
        <v>2094021</v>
      </c>
      <c r="H1162" s="128">
        <v>59271</v>
      </c>
      <c r="I1162" s="128">
        <v>6237307</v>
      </c>
      <c r="J1162" s="128">
        <v>1973317</v>
      </c>
      <c r="K1162" s="128">
        <v>1619240</v>
      </c>
      <c r="L1162" s="140">
        <v>6784905</v>
      </c>
      <c r="M1162" s="128">
        <v>3534999</v>
      </c>
      <c r="N1162" s="128">
        <v>3003910</v>
      </c>
      <c r="O1162" s="128">
        <v>3249907</v>
      </c>
      <c r="P1162" s="128">
        <v>1043793</v>
      </c>
      <c r="Q1162" s="128">
        <v>201756</v>
      </c>
      <c r="R1162" s="128">
        <v>760471</v>
      </c>
      <c r="S1162" s="140">
        <v>2589092</v>
      </c>
      <c r="T1162" s="128">
        <v>870782</v>
      </c>
      <c r="U1162" s="128">
        <v>-54141</v>
      </c>
      <c r="V1162" s="13"/>
      <c r="W1162"/>
    </row>
    <row r="1163" spans="2:23" ht="15" customHeight="1" x14ac:dyDescent="0.35">
      <c r="B1163" s="142">
        <v>2015</v>
      </c>
      <c r="C1163" s="142"/>
      <c r="D1163" s="128">
        <v>4454</v>
      </c>
      <c r="E1163" s="140">
        <v>10592663</v>
      </c>
      <c r="F1163" s="128">
        <v>3585363</v>
      </c>
      <c r="G1163" s="128">
        <v>2241575</v>
      </c>
      <c r="H1163" s="128">
        <v>52027</v>
      </c>
      <c r="I1163" s="128">
        <v>7007300</v>
      </c>
      <c r="J1163" s="128">
        <v>2292125</v>
      </c>
      <c r="K1163" s="128">
        <v>1721883</v>
      </c>
      <c r="L1163" s="140">
        <v>7918619</v>
      </c>
      <c r="M1163" s="128">
        <v>3995125</v>
      </c>
      <c r="N1163" s="128">
        <v>3400484</v>
      </c>
      <c r="O1163" s="128">
        <v>3923495</v>
      </c>
      <c r="P1163" s="128">
        <v>1127749</v>
      </c>
      <c r="Q1163" s="128">
        <v>228794</v>
      </c>
      <c r="R1163" s="128">
        <v>1196313</v>
      </c>
      <c r="S1163" s="140">
        <v>2674044</v>
      </c>
      <c r="T1163" s="128">
        <v>913753</v>
      </c>
      <c r="U1163" s="128">
        <v>23388</v>
      </c>
      <c r="V1163" s="13"/>
      <c r="W1163"/>
    </row>
    <row r="1164" spans="2:23" ht="15" customHeight="1" x14ac:dyDescent="0.35">
      <c r="B1164" s="142">
        <v>2014</v>
      </c>
      <c r="C1164" s="142"/>
      <c r="D1164" s="128">
        <v>4280</v>
      </c>
      <c r="E1164" s="140">
        <v>11130136</v>
      </c>
      <c r="F1164" s="128">
        <v>4192185</v>
      </c>
      <c r="G1164" s="128">
        <v>2552427</v>
      </c>
      <c r="H1164" s="128">
        <v>60204</v>
      </c>
      <c r="I1164" s="128">
        <v>6937951</v>
      </c>
      <c r="J1164" s="128">
        <v>2495091</v>
      </c>
      <c r="K1164" s="128">
        <v>1749573</v>
      </c>
      <c r="L1164" s="140">
        <v>8538058</v>
      </c>
      <c r="M1164" s="128">
        <v>4198439</v>
      </c>
      <c r="N1164" s="128">
        <v>3621139</v>
      </c>
      <c r="O1164" s="128">
        <v>4339618</v>
      </c>
      <c r="P1164" s="128">
        <v>1146252</v>
      </c>
      <c r="Q1164" s="128">
        <v>225119</v>
      </c>
      <c r="R1164" s="128">
        <v>1392824</v>
      </c>
      <c r="S1164" s="140">
        <v>2592078</v>
      </c>
      <c r="T1164" s="128">
        <v>1030948</v>
      </c>
      <c r="U1164" s="128">
        <v>-423465</v>
      </c>
      <c r="V1164" s="13"/>
      <c r="W1164"/>
    </row>
    <row r="1165" spans="2:23" ht="15" customHeight="1" x14ac:dyDescent="0.35">
      <c r="B1165" s="142">
        <v>2013</v>
      </c>
      <c r="C1165" s="142"/>
      <c r="D1165" s="128">
        <v>4415</v>
      </c>
      <c r="E1165" s="140">
        <v>11090395</v>
      </c>
      <c r="F1165" s="128">
        <v>3639938</v>
      </c>
      <c r="G1165" s="128">
        <v>2669532</v>
      </c>
      <c r="H1165" s="128">
        <v>68071</v>
      </c>
      <c r="I1165" s="128">
        <v>7450457</v>
      </c>
      <c r="J1165" s="128">
        <v>2807847</v>
      </c>
      <c r="K1165" s="128">
        <v>1866662</v>
      </c>
      <c r="L1165" s="140">
        <v>8945490</v>
      </c>
      <c r="M1165" s="128">
        <v>4304260</v>
      </c>
      <c r="N1165" s="128">
        <v>3591634</v>
      </c>
      <c r="O1165" s="128">
        <v>4641230</v>
      </c>
      <c r="P1165" s="128">
        <v>1263997</v>
      </c>
      <c r="Q1165" s="128">
        <v>215865</v>
      </c>
      <c r="R1165" s="128">
        <v>1630883</v>
      </c>
      <c r="S1165" s="140">
        <v>2144905</v>
      </c>
      <c r="T1165" s="128">
        <v>1012321</v>
      </c>
      <c r="U1165" s="128">
        <v>-618143</v>
      </c>
      <c r="V1165" s="13"/>
      <c r="W1165"/>
    </row>
    <row r="1166" spans="2:23" s="12" customFormat="1" ht="15" customHeight="1" x14ac:dyDescent="0.35">
      <c r="B1166" s="126">
        <v>2012</v>
      </c>
      <c r="C1166" s="126"/>
      <c r="D1166" s="128">
        <v>5166</v>
      </c>
      <c r="E1166" s="140">
        <v>12053649</v>
      </c>
      <c r="F1166" s="128">
        <v>3834417</v>
      </c>
      <c r="G1166" s="128">
        <v>2557897</v>
      </c>
      <c r="H1166" s="128">
        <v>43898</v>
      </c>
      <c r="I1166" s="128">
        <v>8219232</v>
      </c>
      <c r="J1166" s="128">
        <v>4003811</v>
      </c>
      <c r="K1166" s="128">
        <v>2085968</v>
      </c>
      <c r="L1166" s="140">
        <v>9841700</v>
      </c>
      <c r="M1166" s="128">
        <v>4604498</v>
      </c>
      <c r="N1166" s="128">
        <v>3717256</v>
      </c>
      <c r="O1166" s="128">
        <v>5237201</v>
      </c>
      <c r="P1166" s="128">
        <v>1519880</v>
      </c>
      <c r="Q1166" s="128">
        <v>246499</v>
      </c>
      <c r="R1166" s="128">
        <v>1668244</v>
      </c>
      <c r="S1166" s="140">
        <v>2211949</v>
      </c>
      <c r="T1166" s="128">
        <v>1316207</v>
      </c>
      <c r="U1166" s="128">
        <v>-624974</v>
      </c>
      <c r="V1166" s="7"/>
      <c r="W1166"/>
    </row>
    <row r="1167" spans="2:23" s="13" customFormat="1" ht="15" customHeight="1" collapsed="1" x14ac:dyDescent="0.35">
      <c r="B1167" s="126">
        <v>2011</v>
      </c>
      <c r="C1167" s="126"/>
      <c r="D1167" s="128">
        <v>6543</v>
      </c>
      <c r="E1167" s="140">
        <v>15244754</v>
      </c>
      <c r="F1167" s="128">
        <v>4390758</v>
      </c>
      <c r="G1167" s="128">
        <v>2829775</v>
      </c>
      <c r="H1167" s="128">
        <v>67628</v>
      </c>
      <c r="I1167" s="128">
        <v>10853996</v>
      </c>
      <c r="J1167" s="128">
        <v>5385649</v>
      </c>
      <c r="K1167" s="128">
        <v>2640996</v>
      </c>
      <c r="L1167" s="140">
        <v>12122190</v>
      </c>
      <c r="M1167" s="128">
        <v>5556453</v>
      </c>
      <c r="N1167" s="128">
        <v>4893628</v>
      </c>
      <c r="O1167" s="128">
        <v>6565737</v>
      </c>
      <c r="P1167" s="128">
        <v>1974724</v>
      </c>
      <c r="Q1167" s="128">
        <v>290851</v>
      </c>
      <c r="R1167" s="128">
        <v>2304558</v>
      </c>
      <c r="S1167" s="140">
        <v>3122564</v>
      </c>
      <c r="T1167" s="128">
        <v>1369702</v>
      </c>
      <c r="U1167" s="128">
        <v>-99138</v>
      </c>
      <c r="V1167" s="7"/>
      <c r="W1167"/>
    </row>
    <row r="1168" spans="2:23" s="13" customFormat="1" ht="15" customHeight="1" x14ac:dyDescent="0.35">
      <c r="B1168" s="126">
        <v>2010</v>
      </c>
      <c r="C1168" s="126"/>
      <c r="D1168" s="128">
        <v>7515</v>
      </c>
      <c r="E1168" s="140">
        <v>17111066</v>
      </c>
      <c r="F1168" s="128">
        <v>4172045</v>
      </c>
      <c r="G1168" s="128">
        <v>2764191</v>
      </c>
      <c r="H1168" s="128">
        <v>40885</v>
      </c>
      <c r="I1168" s="128">
        <v>12939022</v>
      </c>
      <c r="J1168" s="128">
        <v>6733658</v>
      </c>
      <c r="K1168" s="128">
        <v>2932344</v>
      </c>
      <c r="L1168" s="140">
        <v>13156023</v>
      </c>
      <c r="M1168" s="128">
        <v>5820608</v>
      </c>
      <c r="N1168" s="128">
        <v>5018262</v>
      </c>
      <c r="O1168" s="128">
        <v>7335415</v>
      </c>
      <c r="P1168" s="128">
        <v>2196145</v>
      </c>
      <c r="Q1168" s="128">
        <v>339144</v>
      </c>
      <c r="R1168" s="128">
        <v>2469855</v>
      </c>
      <c r="S1168" s="140">
        <v>3955043</v>
      </c>
      <c r="T1168" s="128">
        <v>1549068</v>
      </c>
      <c r="U1168" s="128">
        <v>55869</v>
      </c>
      <c r="V1168" s="7"/>
      <c r="W1168"/>
    </row>
    <row r="1169" spans="2:23" s="13" customFormat="1" ht="15" customHeight="1" x14ac:dyDescent="0.35">
      <c r="B1169" s="126">
        <v>2009</v>
      </c>
      <c r="C1169" s="126"/>
      <c r="D1169" s="128">
        <v>8249</v>
      </c>
      <c r="E1169" s="140">
        <v>17773915</v>
      </c>
      <c r="F1169" s="128" t="s">
        <v>69</v>
      </c>
      <c r="G1169" s="128" t="s">
        <v>69</v>
      </c>
      <c r="H1169" s="128" t="s">
        <v>69</v>
      </c>
      <c r="I1169" s="128" t="s">
        <v>69</v>
      </c>
      <c r="J1169" s="128" t="s">
        <v>69</v>
      </c>
      <c r="K1169" s="128" t="s">
        <v>69</v>
      </c>
      <c r="L1169" s="140">
        <v>13867310</v>
      </c>
      <c r="M1169" s="128" t="s">
        <v>69</v>
      </c>
      <c r="N1169" s="128" t="s">
        <v>69</v>
      </c>
      <c r="O1169" s="128" t="s">
        <v>69</v>
      </c>
      <c r="P1169" s="128" t="s">
        <v>69</v>
      </c>
      <c r="Q1169" s="128" t="s">
        <v>69</v>
      </c>
      <c r="R1169" s="128" t="s">
        <v>69</v>
      </c>
      <c r="S1169" s="140">
        <v>3906605</v>
      </c>
      <c r="T1169" s="128" t="s">
        <v>69</v>
      </c>
      <c r="U1169" s="128" t="s">
        <v>69</v>
      </c>
      <c r="V1169" s="7"/>
      <c r="W1169"/>
    </row>
    <row r="1170" spans="2:23" s="13" customFormat="1" ht="15" customHeight="1" x14ac:dyDescent="0.35">
      <c r="B1170" s="126">
        <v>2008</v>
      </c>
      <c r="C1170" s="126"/>
      <c r="D1170" s="128">
        <v>9187</v>
      </c>
      <c r="E1170" s="140">
        <v>19469753</v>
      </c>
      <c r="F1170" s="128" t="s">
        <v>69</v>
      </c>
      <c r="G1170" s="128" t="s">
        <v>69</v>
      </c>
      <c r="H1170" s="128" t="s">
        <v>69</v>
      </c>
      <c r="I1170" s="128" t="s">
        <v>69</v>
      </c>
      <c r="J1170" s="128" t="s">
        <v>69</v>
      </c>
      <c r="K1170" s="128" t="s">
        <v>69</v>
      </c>
      <c r="L1170" s="140">
        <v>14968309</v>
      </c>
      <c r="M1170" s="128" t="s">
        <v>69</v>
      </c>
      <c r="N1170" s="128" t="s">
        <v>69</v>
      </c>
      <c r="O1170" s="128" t="s">
        <v>69</v>
      </c>
      <c r="P1170" s="128" t="s">
        <v>69</v>
      </c>
      <c r="Q1170" s="128" t="s">
        <v>69</v>
      </c>
      <c r="R1170" s="128" t="s">
        <v>69</v>
      </c>
      <c r="S1170" s="140">
        <v>4501444</v>
      </c>
      <c r="T1170" s="128" t="s">
        <v>69</v>
      </c>
      <c r="U1170" s="128" t="s">
        <v>69</v>
      </c>
      <c r="V1170" s="7"/>
      <c r="W1170"/>
    </row>
    <row r="1171" spans="2:23" ht="15" customHeight="1" x14ac:dyDescent="0.35">
      <c r="B1171" s="127" t="s">
        <v>254</v>
      </c>
      <c r="C1171" s="127"/>
      <c r="D1171" s="134"/>
      <c r="E1171" s="134"/>
      <c r="F1171" s="134"/>
      <c r="G1171" s="134"/>
      <c r="H1171" s="134"/>
      <c r="I1171" s="134"/>
      <c r="J1171" s="134"/>
      <c r="K1171" s="134"/>
      <c r="L1171" s="134"/>
      <c r="M1171" s="134"/>
      <c r="N1171" s="134"/>
      <c r="O1171" s="134"/>
      <c r="P1171" s="134"/>
      <c r="Q1171" s="134"/>
      <c r="R1171" s="134"/>
      <c r="S1171" s="134"/>
      <c r="T1171" s="134"/>
      <c r="U1171" s="134"/>
      <c r="V1171" s="13"/>
      <c r="W1171"/>
    </row>
    <row r="1172" spans="2:23" ht="15" customHeight="1" x14ac:dyDescent="0.35">
      <c r="B1172" s="142">
        <v>2020</v>
      </c>
      <c r="C1172" s="142"/>
      <c r="D1172" s="128">
        <v>636</v>
      </c>
      <c r="E1172" s="140">
        <v>6604427</v>
      </c>
      <c r="F1172" s="128">
        <v>2377219</v>
      </c>
      <c r="G1172" s="128">
        <v>917494</v>
      </c>
      <c r="H1172" s="128">
        <v>34858</v>
      </c>
      <c r="I1172" s="128">
        <v>4227208</v>
      </c>
      <c r="J1172" s="128">
        <v>829893</v>
      </c>
      <c r="K1172" s="128">
        <v>1342693</v>
      </c>
      <c r="L1172" s="140">
        <v>3962693</v>
      </c>
      <c r="M1172" s="128">
        <v>1256510</v>
      </c>
      <c r="N1172" s="128">
        <v>1056727</v>
      </c>
      <c r="O1172" s="128">
        <v>2706183</v>
      </c>
      <c r="P1172" s="128">
        <v>925642</v>
      </c>
      <c r="Q1172" s="128">
        <v>139778</v>
      </c>
      <c r="R1172" s="128">
        <v>448081</v>
      </c>
      <c r="S1172" s="140">
        <v>2641734</v>
      </c>
      <c r="T1172" s="128">
        <v>969752</v>
      </c>
      <c r="U1172" s="128">
        <v>-529286</v>
      </c>
      <c r="V1172" s="13"/>
      <c r="W1172"/>
    </row>
    <row r="1173" spans="2:23" ht="15" customHeight="1" x14ac:dyDescent="0.35">
      <c r="B1173" s="142">
        <v>2019</v>
      </c>
      <c r="C1173" s="142"/>
      <c r="D1173" s="128">
        <v>586</v>
      </c>
      <c r="E1173" s="140">
        <v>6087314</v>
      </c>
      <c r="F1173" s="128">
        <v>2129727</v>
      </c>
      <c r="G1173" s="128">
        <v>1432354</v>
      </c>
      <c r="H1173" s="128">
        <v>35360</v>
      </c>
      <c r="I1173" s="128">
        <v>3957587</v>
      </c>
      <c r="J1173" s="128">
        <v>873666</v>
      </c>
      <c r="K1173" s="128">
        <v>1296084</v>
      </c>
      <c r="L1173" s="140">
        <v>3993539</v>
      </c>
      <c r="M1173" s="128">
        <v>1380545</v>
      </c>
      <c r="N1173" s="128">
        <v>1163727</v>
      </c>
      <c r="O1173" s="128">
        <v>2612993</v>
      </c>
      <c r="P1173" s="128">
        <v>915792</v>
      </c>
      <c r="Q1173" s="128">
        <v>134291</v>
      </c>
      <c r="R1173" s="128">
        <v>393148</v>
      </c>
      <c r="S1173" s="140">
        <v>2093776</v>
      </c>
      <c r="T1173" s="128">
        <v>650190</v>
      </c>
      <c r="U1173" s="128">
        <v>-210156</v>
      </c>
      <c r="V1173" s="13"/>
      <c r="W1173"/>
    </row>
    <row r="1174" spans="2:23" ht="15" customHeight="1" x14ac:dyDescent="0.35">
      <c r="B1174" s="142">
        <v>2018</v>
      </c>
      <c r="C1174" s="142"/>
      <c r="D1174" s="128">
        <v>562</v>
      </c>
      <c r="E1174" s="140">
        <v>7691469</v>
      </c>
      <c r="F1174" s="128">
        <v>3709489</v>
      </c>
      <c r="G1174" s="128">
        <v>1425241</v>
      </c>
      <c r="H1174" s="128">
        <v>79111</v>
      </c>
      <c r="I1174" s="128">
        <v>3981980</v>
      </c>
      <c r="J1174" s="128">
        <v>713980</v>
      </c>
      <c r="K1174" s="128">
        <v>1430983</v>
      </c>
      <c r="L1174" s="140">
        <v>5125835</v>
      </c>
      <c r="M1174" s="128">
        <v>2131161</v>
      </c>
      <c r="N1174" s="128">
        <v>1737377</v>
      </c>
      <c r="O1174" s="128">
        <v>2994674</v>
      </c>
      <c r="P1174" s="128">
        <v>1022001</v>
      </c>
      <c r="Q1174" s="128">
        <v>124932</v>
      </c>
      <c r="R1174" s="128">
        <v>535377</v>
      </c>
      <c r="S1174" s="140">
        <v>2565634</v>
      </c>
      <c r="T1174" s="128">
        <v>1200748</v>
      </c>
      <c r="U1174" s="128">
        <v>-1077965</v>
      </c>
      <c r="V1174" s="13"/>
      <c r="W1174"/>
    </row>
    <row r="1175" spans="2:23" ht="15" customHeight="1" x14ac:dyDescent="0.35">
      <c r="B1175" s="142">
        <v>2017</v>
      </c>
      <c r="C1175" s="142"/>
      <c r="D1175" s="128">
        <v>509</v>
      </c>
      <c r="E1175" s="140">
        <v>6664985</v>
      </c>
      <c r="F1175" s="128">
        <v>2925227</v>
      </c>
      <c r="G1175" s="128">
        <v>1024005</v>
      </c>
      <c r="H1175" s="128">
        <v>77566</v>
      </c>
      <c r="I1175" s="128">
        <v>3739758</v>
      </c>
      <c r="J1175" s="128">
        <v>617482</v>
      </c>
      <c r="K1175" s="128">
        <v>1353427</v>
      </c>
      <c r="L1175" s="140">
        <v>4131903</v>
      </c>
      <c r="M1175" s="128">
        <v>1562698</v>
      </c>
      <c r="N1175" s="128">
        <v>1220785</v>
      </c>
      <c r="O1175" s="128">
        <v>2569205</v>
      </c>
      <c r="P1175" s="128">
        <v>985348</v>
      </c>
      <c r="Q1175" s="128">
        <v>107861</v>
      </c>
      <c r="R1175" s="128">
        <v>436563</v>
      </c>
      <c r="S1175" s="140">
        <v>2533082</v>
      </c>
      <c r="T1175" s="128">
        <v>1190327</v>
      </c>
      <c r="U1175" s="128">
        <v>-1041872</v>
      </c>
      <c r="V1175" s="13"/>
      <c r="W1175"/>
    </row>
    <row r="1176" spans="2:23" ht="15" customHeight="1" x14ac:dyDescent="0.35">
      <c r="B1176" s="142">
        <v>2016</v>
      </c>
      <c r="C1176" s="142"/>
      <c r="D1176" s="128">
        <v>482</v>
      </c>
      <c r="E1176" s="140">
        <v>7225313</v>
      </c>
      <c r="F1176" s="128">
        <v>3503055</v>
      </c>
      <c r="G1176" s="128">
        <v>1287671</v>
      </c>
      <c r="H1176" s="128">
        <v>79978</v>
      </c>
      <c r="I1176" s="128">
        <v>3722258</v>
      </c>
      <c r="J1176" s="128">
        <v>584915</v>
      </c>
      <c r="K1176" s="128">
        <v>1452623</v>
      </c>
      <c r="L1176" s="140">
        <v>4728427</v>
      </c>
      <c r="M1176" s="128">
        <v>1872528</v>
      </c>
      <c r="N1176" s="128">
        <v>1515148</v>
      </c>
      <c r="O1176" s="128">
        <v>2855898</v>
      </c>
      <c r="P1176" s="128">
        <v>1070473</v>
      </c>
      <c r="Q1176" s="128">
        <v>102458</v>
      </c>
      <c r="R1176" s="128">
        <v>701102</v>
      </c>
      <c r="S1176" s="140">
        <v>2496887</v>
      </c>
      <c r="T1176" s="128">
        <v>1194983</v>
      </c>
      <c r="U1176" s="128">
        <v>-987770</v>
      </c>
      <c r="V1176" s="13"/>
      <c r="W1176"/>
    </row>
    <row r="1177" spans="2:23" ht="15" customHeight="1" x14ac:dyDescent="0.35">
      <c r="B1177" s="142">
        <v>2015</v>
      </c>
      <c r="C1177" s="142"/>
      <c r="D1177" s="128">
        <v>458</v>
      </c>
      <c r="E1177" s="140">
        <v>7396409</v>
      </c>
      <c r="F1177" s="128">
        <v>3568072</v>
      </c>
      <c r="G1177" s="128">
        <v>1234359</v>
      </c>
      <c r="H1177" s="128">
        <v>34387</v>
      </c>
      <c r="I1177" s="128">
        <v>3828337</v>
      </c>
      <c r="J1177" s="128">
        <v>689256</v>
      </c>
      <c r="K1177" s="128">
        <v>1405256</v>
      </c>
      <c r="L1177" s="140">
        <v>4893359</v>
      </c>
      <c r="M1177" s="128">
        <v>1947324</v>
      </c>
      <c r="N1177" s="128">
        <v>1566746</v>
      </c>
      <c r="O1177" s="128">
        <v>2946035</v>
      </c>
      <c r="P1177" s="128">
        <v>1055197</v>
      </c>
      <c r="Q1177" s="128">
        <v>98114</v>
      </c>
      <c r="R1177" s="128">
        <v>781311</v>
      </c>
      <c r="S1177" s="140">
        <v>2503050</v>
      </c>
      <c r="T1177" s="128">
        <v>1203756</v>
      </c>
      <c r="U1177" s="128">
        <v>-529681</v>
      </c>
      <c r="V1177" s="13"/>
      <c r="W1177"/>
    </row>
    <row r="1178" spans="2:23" ht="15" customHeight="1" x14ac:dyDescent="0.35">
      <c r="B1178" s="142">
        <v>2014</v>
      </c>
      <c r="C1178" s="142"/>
      <c r="D1178" s="128">
        <v>462</v>
      </c>
      <c r="E1178" s="140">
        <v>7903970</v>
      </c>
      <c r="F1178" s="128">
        <v>3780841</v>
      </c>
      <c r="G1178" s="128">
        <v>1315240</v>
      </c>
      <c r="H1178" s="128">
        <v>39262</v>
      </c>
      <c r="I1178" s="128">
        <v>4123129</v>
      </c>
      <c r="J1178" s="128">
        <v>732627</v>
      </c>
      <c r="K1178" s="128">
        <v>1574930</v>
      </c>
      <c r="L1178" s="140">
        <v>4899098</v>
      </c>
      <c r="M1178" s="128">
        <v>1972787</v>
      </c>
      <c r="N1178" s="128">
        <v>1634815</v>
      </c>
      <c r="O1178" s="128">
        <v>2926311</v>
      </c>
      <c r="P1178" s="128">
        <v>1071347</v>
      </c>
      <c r="Q1178" s="128">
        <v>124904</v>
      </c>
      <c r="R1178" s="128">
        <v>931199</v>
      </c>
      <c r="S1178" s="140">
        <v>3004872</v>
      </c>
      <c r="T1178" s="128">
        <v>1475263</v>
      </c>
      <c r="U1178" s="128">
        <v>-474547</v>
      </c>
      <c r="V1178" s="13"/>
      <c r="W1178"/>
    </row>
    <row r="1179" spans="2:23" s="13" customFormat="1" ht="15" customHeight="1" collapsed="1" x14ac:dyDescent="0.35">
      <c r="B1179" s="142">
        <v>2013</v>
      </c>
      <c r="C1179" s="142"/>
      <c r="D1179" s="128">
        <v>485</v>
      </c>
      <c r="E1179" s="140">
        <v>8117038</v>
      </c>
      <c r="F1179" s="128">
        <v>3713173</v>
      </c>
      <c r="G1179" s="128">
        <v>1415157</v>
      </c>
      <c r="H1179" s="128">
        <v>20226</v>
      </c>
      <c r="I1179" s="128">
        <v>4403865</v>
      </c>
      <c r="J1179" s="128">
        <v>815421</v>
      </c>
      <c r="K1179" s="128">
        <v>1818830</v>
      </c>
      <c r="L1179" s="140">
        <v>5365389</v>
      </c>
      <c r="M1179" s="128">
        <v>1980089</v>
      </c>
      <c r="N1179" s="128">
        <v>1666405</v>
      </c>
      <c r="O1179" s="128">
        <v>3385301</v>
      </c>
      <c r="P1179" s="128">
        <v>1209939</v>
      </c>
      <c r="Q1179" s="128">
        <v>115889</v>
      </c>
      <c r="R1179" s="128">
        <v>1115624</v>
      </c>
      <c r="S1179" s="140">
        <v>2751649</v>
      </c>
      <c r="T1179" s="128">
        <v>1522655</v>
      </c>
      <c r="U1179" s="128">
        <v>-580735</v>
      </c>
      <c r="V1179" s="7"/>
      <c r="W1179"/>
    </row>
    <row r="1180" spans="2:23" s="13" customFormat="1" ht="15" customHeight="1" x14ac:dyDescent="0.35">
      <c r="B1180" s="126">
        <v>2012</v>
      </c>
      <c r="C1180" s="126"/>
      <c r="D1180" s="128">
        <v>528</v>
      </c>
      <c r="E1180" s="140">
        <v>9664941</v>
      </c>
      <c r="F1180" s="128">
        <v>3699983</v>
      </c>
      <c r="G1180" s="128">
        <v>1836132</v>
      </c>
      <c r="H1180" s="128">
        <v>28108</v>
      </c>
      <c r="I1180" s="128">
        <v>5964958</v>
      </c>
      <c r="J1180" s="128">
        <v>1155829</v>
      </c>
      <c r="K1180" s="128">
        <v>2218231</v>
      </c>
      <c r="L1180" s="140">
        <v>7311125</v>
      </c>
      <c r="M1180" s="128">
        <v>3108590</v>
      </c>
      <c r="N1180" s="128">
        <v>2748644</v>
      </c>
      <c r="O1180" s="128">
        <v>4202535</v>
      </c>
      <c r="P1180" s="128">
        <v>1467673</v>
      </c>
      <c r="Q1180" s="128">
        <v>130520</v>
      </c>
      <c r="R1180" s="128">
        <v>1507645</v>
      </c>
      <c r="S1180" s="140">
        <v>2353815</v>
      </c>
      <c r="T1180" s="128">
        <v>1189247</v>
      </c>
      <c r="U1180" s="128">
        <v>-431864</v>
      </c>
      <c r="V1180" s="7"/>
      <c r="W1180"/>
    </row>
    <row r="1181" spans="2:23" s="13" customFormat="1" ht="15" customHeight="1" x14ac:dyDescent="0.35">
      <c r="B1181" s="126">
        <v>2011</v>
      </c>
      <c r="C1181" s="126"/>
      <c r="D1181" s="128">
        <v>663</v>
      </c>
      <c r="E1181" s="140">
        <v>10693765</v>
      </c>
      <c r="F1181" s="128">
        <v>4031520</v>
      </c>
      <c r="G1181" s="128">
        <v>2025331</v>
      </c>
      <c r="H1181" s="128">
        <v>19503</v>
      </c>
      <c r="I1181" s="128">
        <v>6662246</v>
      </c>
      <c r="J1181" s="128">
        <v>1811131</v>
      </c>
      <c r="K1181" s="128">
        <v>2768290</v>
      </c>
      <c r="L1181" s="140">
        <v>8316142</v>
      </c>
      <c r="M1181" s="128">
        <v>3269267</v>
      </c>
      <c r="N1181" s="128">
        <v>2854303</v>
      </c>
      <c r="O1181" s="128">
        <v>5046875</v>
      </c>
      <c r="P1181" s="128">
        <v>1905333</v>
      </c>
      <c r="Q1181" s="128">
        <v>137492</v>
      </c>
      <c r="R1181" s="128">
        <v>1695795</v>
      </c>
      <c r="S1181" s="140">
        <v>2377623</v>
      </c>
      <c r="T1181" s="128">
        <v>1206285</v>
      </c>
      <c r="U1181" s="128">
        <v>-301077</v>
      </c>
      <c r="V1181" s="7"/>
      <c r="W1181"/>
    </row>
    <row r="1182" spans="2:23" s="13" customFormat="1" ht="15" customHeight="1" x14ac:dyDescent="0.35">
      <c r="B1182" s="126">
        <v>2010</v>
      </c>
      <c r="C1182" s="126"/>
      <c r="D1182" s="128">
        <v>760</v>
      </c>
      <c r="E1182" s="140">
        <v>12632169</v>
      </c>
      <c r="F1182" s="128">
        <v>4353638</v>
      </c>
      <c r="G1182" s="128">
        <v>2355860</v>
      </c>
      <c r="H1182" s="128">
        <v>41818</v>
      </c>
      <c r="I1182" s="128">
        <v>8278531</v>
      </c>
      <c r="J1182" s="128">
        <v>2753893</v>
      </c>
      <c r="K1182" s="128">
        <v>3167925</v>
      </c>
      <c r="L1182" s="140">
        <v>9813445</v>
      </c>
      <c r="M1182" s="128">
        <v>3990343</v>
      </c>
      <c r="N1182" s="128">
        <v>3428345</v>
      </c>
      <c r="O1182" s="128">
        <v>5823102</v>
      </c>
      <c r="P1182" s="128">
        <v>2119835</v>
      </c>
      <c r="Q1182" s="128">
        <v>149334</v>
      </c>
      <c r="R1182" s="128">
        <v>1736002</v>
      </c>
      <c r="S1182" s="140">
        <v>2818724</v>
      </c>
      <c r="T1182" s="128">
        <v>1308315</v>
      </c>
      <c r="U1182" s="128">
        <v>-317908</v>
      </c>
      <c r="V1182" s="7"/>
      <c r="W1182"/>
    </row>
    <row r="1183" spans="2:23" ht="15" customHeight="1" x14ac:dyDescent="0.35">
      <c r="B1183" s="126">
        <v>2009</v>
      </c>
      <c r="C1183" s="126"/>
      <c r="D1183" s="128">
        <v>841</v>
      </c>
      <c r="E1183" s="140">
        <v>14242151</v>
      </c>
      <c r="F1183" s="128" t="s">
        <v>69</v>
      </c>
      <c r="G1183" s="128" t="s">
        <v>69</v>
      </c>
      <c r="H1183" s="128" t="s">
        <v>69</v>
      </c>
      <c r="I1183" s="128" t="s">
        <v>69</v>
      </c>
      <c r="J1183" s="128" t="s">
        <v>69</v>
      </c>
      <c r="K1183" s="128" t="s">
        <v>69</v>
      </c>
      <c r="L1183" s="140">
        <v>11684190</v>
      </c>
      <c r="M1183" s="128" t="s">
        <v>69</v>
      </c>
      <c r="N1183" s="128" t="s">
        <v>69</v>
      </c>
      <c r="O1183" s="128" t="s">
        <v>69</v>
      </c>
      <c r="P1183" s="128" t="s">
        <v>69</v>
      </c>
      <c r="Q1183" s="128" t="s">
        <v>69</v>
      </c>
      <c r="R1183" s="128" t="s">
        <v>69</v>
      </c>
      <c r="S1183" s="140">
        <v>2557960</v>
      </c>
      <c r="T1183" s="128" t="s">
        <v>69</v>
      </c>
      <c r="U1183" s="128" t="s">
        <v>69</v>
      </c>
      <c r="W1183"/>
    </row>
    <row r="1184" spans="2:23" ht="15" customHeight="1" x14ac:dyDescent="0.35">
      <c r="B1184" s="126">
        <v>2008</v>
      </c>
      <c r="C1184" s="126"/>
      <c r="D1184" s="128">
        <v>922</v>
      </c>
      <c r="E1184" s="140">
        <v>13027192</v>
      </c>
      <c r="F1184" s="128" t="s">
        <v>69</v>
      </c>
      <c r="G1184" s="128" t="s">
        <v>69</v>
      </c>
      <c r="H1184" s="128" t="s">
        <v>69</v>
      </c>
      <c r="I1184" s="128" t="s">
        <v>69</v>
      </c>
      <c r="J1184" s="128" t="s">
        <v>69</v>
      </c>
      <c r="K1184" s="128" t="s">
        <v>69</v>
      </c>
      <c r="L1184" s="140">
        <v>10417376</v>
      </c>
      <c r="M1184" s="128" t="s">
        <v>69</v>
      </c>
      <c r="N1184" s="128" t="s">
        <v>69</v>
      </c>
      <c r="O1184" s="128" t="s">
        <v>69</v>
      </c>
      <c r="P1184" s="128" t="s">
        <v>69</v>
      </c>
      <c r="Q1184" s="128" t="s">
        <v>69</v>
      </c>
      <c r="R1184" s="128" t="s">
        <v>69</v>
      </c>
      <c r="S1184" s="140">
        <v>2609816</v>
      </c>
      <c r="T1184" s="128" t="s">
        <v>69</v>
      </c>
      <c r="U1184" s="128" t="s">
        <v>69</v>
      </c>
      <c r="V1184" s="11"/>
      <c r="W1184"/>
    </row>
    <row r="1185" spans="2:23" ht="15" customHeight="1" x14ac:dyDescent="0.35">
      <c r="B1185" s="123" t="s">
        <v>255</v>
      </c>
      <c r="C1185" s="123"/>
      <c r="D1185" s="132"/>
      <c r="E1185" s="132"/>
      <c r="F1185" s="132"/>
      <c r="G1185" s="132"/>
      <c r="H1185" s="132"/>
      <c r="I1185" s="132"/>
      <c r="J1185" s="132"/>
      <c r="K1185" s="132"/>
      <c r="L1185" s="132"/>
      <c r="M1185" s="132"/>
      <c r="N1185" s="132"/>
      <c r="O1185" s="132"/>
      <c r="P1185" s="132"/>
      <c r="Q1185" s="132"/>
      <c r="R1185" s="132"/>
      <c r="S1185" s="132"/>
      <c r="T1185" s="132"/>
      <c r="U1185" s="132"/>
      <c r="V1185" s="12"/>
      <c r="W1185"/>
    </row>
    <row r="1186" spans="2:23" ht="15" customHeight="1" x14ac:dyDescent="0.35">
      <c r="B1186" s="142">
        <v>2020</v>
      </c>
      <c r="C1186" s="142"/>
      <c r="D1186" s="128">
        <v>67</v>
      </c>
      <c r="E1186" s="140">
        <v>10538154</v>
      </c>
      <c r="F1186" s="128">
        <v>3571290</v>
      </c>
      <c r="G1186" s="128">
        <v>841068</v>
      </c>
      <c r="H1186" s="128">
        <v>223441</v>
      </c>
      <c r="I1186" s="128">
        <v>6966864</v>
      </c>
      <c r="J1186" s="128">
        <v>310636</v>
      </c>
      <c r="K1186" s="128">
        <v>2558422</v>
      </c>
      <c r="L1186" s="140">
        <v>7446993</v>
      </c>
      <c r="M1186" s="128">
        <v>2354722</v>
      </c>
      <c r="N1186" s="128">
        <v>1865099</v>
      </c>
      <c r="O1186" s="128">
        <v>5092272</v>
      </c>
      <c r="P1186" s="128">
        <v>1531805</v>
      </c>
      <c r="Q1186" s="128">
        <v>157466</v>
      </c>
      <c r="R1186" s="128">
        <v>1258176</v>
      </c>
      <c r="S1186" s="140">
        <v>3091160</v>
      </c>
      <c r="T1186" s="128">
        <v>1683692</v>
      </c>
      <c r="U1186" s="128">
        <v>-201321</v>
      </c>
      <c r="V1186" s="12"/>
      <c r="W1186"/>
    </row>
    <row r="1187" spans="2:23" ht="15" customHeight="1" x14ac:dyDescent="0.35">
      <c r="B1187" s="142">
        <v>2019</v>
      </c>
      <c r="C1187" s="142"/>
      <c r="D1187" s="128">
        <v>64</v>
      </c>
      <c r="E1187" s="140">
        <v>10589114</v>
      </c>
      <c r="F1187" s="128">
        <v>3509076</v>
      </c>
      <c r="G1187" s="128">
        <v>789914</v>
      </c>
      <c r="H1187" s="128">
        <v>200481</v>
      </c>
      <c r="I1187" s="128">
        <v>7080037</v>
      </c>
      <c r="J1187" s="128">
        <v>337168</v>
      </c>
      <c r="K1187" s="128">
        <v>3030402</v>
      </c>
      <c r="L1187" s="140">
        <v>7591089</v>
      </c>
      <c r="M1187" s="128">
        <v>2183647</v>
      </c>
      <c r="N1187" s="128">
        <v>1754223</v>
      </c>
      <c r="O1187" s="128">
        <v>5407443</v>
      </c>
      <c r="P1187" s="128">
        <v>1963492</v>
      </c>
      <c r="Q1187" s="128">
        <v>165699</v>
      </c>
      <c r="R1187" s="128">
        <v>1223656</v>
      </c>
      <c r="S1187" s="140">
        <v>2998024</v>
      </c>
      <c r="T1187" s="128">
        <v>1725543</v>
      </c>
      <c r="U1187" s="128">
        <v>-403952</v>
      </c>
      <c r="V1187" s="12"/>
      <c r="W1187"/>
    </row>
    <row r="1188" spans="2:23" ht="15" customHeight="1" x14ac:dyDescent="0.35">
      <c r="B1188" s="142">
        <v>2018</v>
      </c>
      <c r="C1188" s="142"/>
      <c r="D1188" s="128">
        <v>55</v>
      </c>
      <c r="E1188" s="140">
        <v>10067227</v>
      </c>
      <c r="F1188" s="128">
        <v>3151385</v>
      </c>
      <c r="G1188" s="128">
        <v>720205</v>
      </c>
      <c r="H1188" s="128">
        <v>209884</v>
      </c>
      <c r="I1188" s="128">
        <v>6915842</v>
      </c>
      <c r="J1188" s="128">
        <v>463391</v>
      </c>
      <c r="K1188" s="128">
        <v>2706947</v>
      </c>
      <c r="L1188" s="140">
        <v>6983443</v>
      </c>
      <c r="M1188" s="128">
        <v>2098464</v>
      </c>
      <c r="N1188" s="128">
        <v>1690054</v>
      </c>
      <c r="O1188" s="128">
        <v>4884979</v>
      </c>
      <c r="P1188" s="128">
        <v>1681342</v>
      </c>
      <c r="Q1188" s="128">
        <v>126587</v>
      </c>
      <c r="R1188" s="128">
        <v>1330732</v>
      </c>
      <c r="S1188" s="140">
        <v>3083784</v>
      </c>
      <c r="T1188" s="128">
        <v>1395842</v>
      </c>
      <c r="U1188" s="128">
        <v>-127377</v>
      </c>
      <c r="V1188" s="12"/>
      <c r="W1188"/>
    </row>
    <row r="1189" spans="2:23" ht="15" customHeight="1" x14ac:dyDescent="0.35">
      <c r="B1189" s="142">
        <v>2017</v>
      </c>
      <c r="C1189" s="142"/>
      <c r="D1189" s="128">
        <v>55</v>
      </c>
      <c r="E1189" s="140">
        <v>10539100</v>
      </c>
      <c r="F1189" s="128">
        <v>3561443</v>
      </c>
      <c r="G1189" s="128">
        <v>661453</v>
      </c>
      <c r="H1189" s="128">
        <v>216148</v>
      </c>
      <c r="I1189" s="128">
        <v>6977657</v>
      </c>
      <c r="J1189" s="128">
        <v>301309</v>
      </c>
      <c r="K1189" s="128">
        <v>2914357</v>
      </c>
      <c r="L1189" s="140">
        <v>7245382</v>
      </c>
      <c r="M1189" s="128">
        <v>2036702</v>
      </c>
      <c r="N1189" s="128">
        <v>1460971</v>
      </c>
      <c r="O1189" s="128">
        <v>5208679</v>
      </c>
      <c r="P1189" s="128">
        <v>1702724</v>
      </c>
      <c r="Q1189" s="128">
        <v>112699</v>
      </c>
      <c r="R1189" s="128">
        <v>1417924</v>
      </c>
      <c r="S1189" s="140">
        <v>3293719</v>
      </c>
      <c r="T1189" s="128">
        <v>1409573</v>
      </c>
      <c r="U1189" s="128">
        <v>-75787</v>
      </c>
      <c r="V1189" s="12"/>
      <c r="W1189"/>
    </row>
    <row r="1190" spans="2:23" ht="15" customHeight="1" x14ac:dyDescent="0.35">
      <c r="B1190" s="142">
        <v>2016</v>
      </c>
      <c r="C1190" s="142"/>
      <c r="D1190" s="128">
        <v>59</v>
      </c>
      <c r="E1190" s="140">
        <v>11138400</v>
      </c>
      <c r="F1190" s="128">
        <v>3313383</v>
      </c>
      <c r="G1190" s="128">
        <v>836329</v>
      </c>
      <c r="H1190" s="128">
        <v>157043</v>
      </c>
      <c r="I1190" s="128">
        <v>7825017</v>
      </c>
      <c r="J1190" s="128">
        <v>293701</v>
      </c>
      <c r="K1190" s="128">
        <v>3482429</v>
      </c>
      <c r="L1190" s="140">
        <v>8044993</v>
      </c>
      <c r="M1190" s="128">
        <v>2416228</v>
      </c>
      <c r="N1190" s="128">
        <v>1809687</v>
      </c>
      <c r="O1190" s="128">
        <v>5628765</v>
      </c>
      <c r="P1190" s="128">
        <v>1601308</v>
      </c>
      <c r="Q1190" s="128">
        <v>158347</v>
      </c>
      <c r="R1190" s="128">
        <v>1585143</v>
      </c>
      <c r="S1190" s="140">
        <v>3093407</v>
      </c>
      <c r="T1190" s="128">
        <v>1394257</v>
      </c>
      <c r="U1190" s="128">
        <v>-145874</v>
      </c>
      <c r="V1190" s="12"/>
      <c r="W1190"/>
    </row>
    <row r="1191" spans="2:23" s="13" customFormat="1" ht="15" customHeight="1" collapsed="1" x14ac:dyDescent="0.35">
      <c r="B1191" s="142">
        <v>2015</v>
      </c>
      <c r="C1191" s="142"/>
      <c r="D1191" s="128">
        <v>55</v>
      </c>
      <c r="E1191" s="140">
        <v>11876282</v>
      </c>
      <c r="F1191" s="128">
        <v>3348217</v>
      </c>
      <c r="G1191" s="128">
        <v>930183</v>
      </c>
      <c r="H1191" s="128">
        <v>207164</v>
      </c>
      <c r="I1191" s="128">
        <v>8528065</v>
      </c>
      <c r="J1191" s="128">
        <v>347455</v>
      </c>
      <c r="K1191" s="128">
        <v>3596752</v>
      </c>
      <c r="L1191" s="140">
        <v>8809992</v>
      </c>
      <c r="M1191" s="128">
        <v>2299703</v>
      </c>
      <c r="N1191" s="128">
        <v>1704573</v>
      </c>
      <c r="O1191" s="128">
        <v>6510289</v>
      </c>
      <c r="P1191" s="128">
        <v>1944651</v>
      </c>
      <c r="Q1191" s="128">
        <v>148955</v>
      </c>
      <c r="R1191" s="128">
        <v>1798753</v>
      </c>
      <c r="S1191" s="140">
        <v>3066289</v>
      </c>
      <c r="T1191" s="128">
        <v>1258617</v>
      </c>
      <c r="U1191" s="128">
        <v>-573797</v>
      </c>
      <c r="V1191" s="12"/>
      <c r="W1191"/>
    </row>
    <row r="1192" spans="2:23" s="13" customFormat="1" ht="15" customHeight="1" x14ac:dyDescent="0.35">
      <c r="B1192" s="142">
        <v>2014</v>
      </c>
      <c r="C1192" s="142"/>
      <c r="D1192" s="128">
        <v>52</v>
      </c>
      <c r="E1192" s="140">
        <v>11724692</v>
      </c>
      <c r="F1192" s="128">
        <v>3630368</v>
      </c>
      <c r="G1192" s="128">
        <v>957681</v>
      </c>
      <c r="H1192" s="128">
        <v>137585</v>
      </c>
      <c r="I1192" s="128">
        <v>8094324</v>
      </c>
      <c r="J1192" s="128">
        <v>452041</v>
      </c>
      <c r="K1192" s="128">
        <v>3543661</v>
      </c>
      <c r="L1192" s="140">
        <v>9029746</v>
      </c>
      <c r="M1192" s="128">
        <v>2600809</v>
      </c>
      <c r="N1192" s="128">
        <v>1961237</v>
      </c>
      <c r="O1192" s="128">
        <v>6428938</v>
      </c>
      <c r="P1192" s="128">
        <v>2009965</v>
      </c>
      <c r="Q1192" s="128">
        <v>154941</v>
      </c>
      <c r="R1192" s="128">
        <v>1691098</v>
      </c>
      <c r="S1192" s="140">
        <v>2694945</v>
      </c>
      <c r="T1192" s="128">
        <v>1104986</v>
      </c>
      <c r="U1192" s="128">
        <v>-641375</v>
      </c>
      <c r="V1192" s="12"/>
      <c r="W1192"/>
    </row>
    <row r="1193" spans="2:23" s="13" customFormat="1" ht="15" customHeight="1" x14ac:dyDescent="0.35">
      <c r="B1193" s="142">
        <v>2013</v>
      </c>
      <c r="C1193" s="142"/>
      <c r="D1193" s="128">
        <v>60</v>
      </c>
      <c r="E1193" s="140">
        <v>13963331</v>
      </c>
      <c r="F1193" s="128">
        <v>4313092</v>
      </c>
      <c r="G1193" s="128">
        <v>929235</v>
      </c>
      <c r="H1193" s="128">
        <v>195333</v>
      </c>
      <c r="I1193" s="128">
        <v>9650239</v>
      </c>
      <c r="J1193" s="128">
        <v>649124</v>
      </c>
      <c r="K1193" s="128">
        <v>4210277</v>
      </c>
      <c r="L1193" s="140">
        <v>11080188</v>
      </c>
      <c r="M1193" s="128">
        <v>3579042</v>
      </c>
      <c r="N1193" s="128">
        <v>2787843</v>
      </c>
      <c r="O1193" s="128">
        <v>7501146</v>
      </c>
      <c r="P1193" s="128">
        <v>2276347</v>
      </c>
      <c r="Q1193" s="128">
        <v>172509</v>
      </c>
      <c r="R1193" s="128">
        <v>1724057</v>
      </c>
      <c r="S1193" s="140">
        <v>2883143</v>
      </c>
      <c r="T1193" s="128">
        <v>1255227</v>
      </c>
      <c r="U1193" s="128">
        <v>-401422</v>
      </c>
      <c r="V1193" s="7"/>
      <c r="W1193"/>
    </row>
    <row r="1194" spans="2:23" s="13" customFormat="1" ht="15" customHeight="1" x14ac:dyDescent="0.35">
      <c r="B1194" s="126">
        <v>2012</v>
      </c>
      <c r="C1194" s="126"/>
      <c r="D1194" s="128">
        <v>65</v>
      </c>
      <c r="E1194" s="140">
        <v>13955130</v>
      </c>
      <c r="F1194" s="128">
        <v>3975702</v>
      </c>
      <c r="G1194" s="128">
        <v>918920</v>
      </c>
      <c r="H1194" s="128">
        <v>93337</v>
      </c>
      <c r="I1194" s="128">
        <v>9979428</v>
      </c>
      <c r="J1194" s="128">
        <v>626155</v>
      </c>
      <c r="K1194" s="128">
        <v>4564643</v>
      </c>
      <c r="L1194" s="140">
        <v>10820749</v>
      </c>
      <c r="M1194" s="128">
        <v>2816362</v>
      </c>
      <c r="N1194" s="128">
        <v>2055525</v>
      </c>
      <c r="O1194" s="128">
        <v>8004387</v>
      </c>
      <c r="P1194" s="128">
        <v>2499861</v>
      </c>
      <c r="Q1194" s="128">
        <v>194775</v>
      </c>
      <c r="R1194" s="128">
        <v>2008584</v>
      </c>
      <c r="S1194" s="140">
        <v>3134381</v>
      </c>
      <c r="T1194" s="128">
        <v>1237595</v>
      </c>
      <c r="U1194" s="128">
        <v>-202263</v>
      </c>
      <c r="V1194" s="7"/>
      <c r="W1194"/>
    </row>
    <row r="1195" spans="2:23" ht="15" customHeight="1" x14ac:dyDescent="0.35">
      <c r="B1195" s="126">
        <v>2011</v>
      </c>
      <c r="C1195" s="126"/>
      <c r="D1195" s="128">
        <v>89</v>
      </c>
      <c r="E1195" s="140">
        <v>15476831</v>
      </c>
      <c r="F1195" s="128">
        <v>4119423</v>
      </c>
      <c r="G1195" s="128">
        <v>1079218</v>
      </c>
      <c r="H1195" s="128">
        <v>102941</v>
      </c>
      <c r="I1195" s="128">
        <v>11357408</v>
      </c>
      <c r="J1195" s="128">
        <v>739623</v>
      </c>
      <c r="K1195" s="128">
        <v>5215123</v>
      </c>
      <c r="L1195" s="140">
        <v>12211732</v>
      </c>
      <c r="M1195" s="128">
        <v>3148182</v>
      </c>
      <c r="N1195" s="128">
        <v>2397167</v>
      </c>
      <c r="O1195" s="128">
        <v>9063550</v>
      </c>
      <c r="P1195" s="128">
        <v>3206070</v>
      </c>
      <c r="Q1195" s="128">
        <v>176103</v>
      </c>
      <c r="R1195" s="128">
        <v>2252397</v>
      </c>
      <c r="S1195" s="140">
        <v>3265098</v>
      </c>
      <c r="T1195" s="128">
        <v>1391583</v>
      </c>
      <c r="U1195" s="128">
        <v>207731</v>
      </c>
      <c r="W1195"/>
    </row>
    <row r="1196" spans="2:23" ht="15" customHeight="1" x14ac:dyDescent="0.35">
      <c r="B1196" s="126">
        <v>2010</v>
      </c>
      <c r="C1196" s="126"/>
      <c r="D1196" s="128">
        <v>94</v>
      </c>
      <c r="E1196" s="140">
        <v>15893917</v>
      </c>
      <c r="F1196" s="128">
        <v>4270071</v>
      </c>
      <c r="G1196" s="128">
        <v>1237716</v>
      </c>
      <c r="H1196" s="128">
        <v>96717</v>
      </c>
      <c r="I1196" s="128">
        <v>11623845</v>
      </c>
      <c r="J1196" s="128">
        <v>784529</v>
      </c>
      <c r="K1196" s="128">
        <v>5502588</v>
      </c>
      <c r="L1196" s="140">
        <v>12112518</v>
      </c>
      <c r="M1196" s="128">
        <v>3112110</v>
      </c>
      <c r="N1196" s="128">
        <v>2309592</v>
      </c>
      <c r="O1196" s="128">
        <v>9000408</v>
      </c>
      <c r="P1196" s="128">
        <v>3705035</v>
      </c>
      <c r="Q1196" s="128">
        <v>182164</v>
      </c>
      <c r="R1196" s="128">
        <v>1885706</v>
      </c>
      <c r="S1196" s="140">
        <v>3781399</v>
      </c>
      <c r="T1196" s="128">
        <v>1327524</v>
      </c>
      <c r="U1196" s="128">
        <v>166076</v>
      </c>
      <c r="W1196"/>
    </row>
    <row r="1197" spans="2:23" ht="15" customHeight="1" x14ac:dyDescent="0.35">
      <c r="B1197" s="126">
        <v>2009</v>
      </c>
      <c r="C1197" s="126"/>
      <c r="D1197" s="128">
        <v>101</v>
      </c>
      <c r="E1197" s="140">
        <v>12942210</v>
      </c>
      <c r="F1197" s="128" t="s">
        <v>69</v>
      </c>
      <c r="G1197" s="128" t="s">
        <v>69</v>
      </c>
      <c r="H1197" s="128" t="s">
        <v>69</v>
      </c>
      <c r="I1197" s="128" t="s">
        <v>69</v>
      </c>
      <c r="J1197" s="128" t="s">
        <v>69</v>
      </c>
      <c r="K1197" s="128" t="s">
        <v>69</v>
      </c>
      <c r="L1197" s="140">
        <v>9931482</v>
      </c>
      <c r="M1197" s="128" t="s">
        <v>69</v>
      </c>
      <c r="N1197" s="128" t="s">
        <v>69</v>
      </c>
      <c r="O1197" s="128" t="s">
        <v>69</v>
      </c>
      <c r="P1197" s="128" t="s">
        <v>69</v>
      </c>
      <c r="Q1197" s="128" t="s">
        <v>69</v>
      </c>
      <c r="R1197" s="128" t="s">
        <v>69</v>
      </c>
      <c r="S1197" s="140">
        <v>3010728</v>
      </c>
      <c r="T1197" s="128" t="s">
        <v>69</v>
      </c>
      <c r="U1197" s="128" t="s">
        <v>69</v>
      </c>
      <c r="W1197"/>
    </row>
    <row r="1198" spans="2:23" ht="15" customHeight="1" x14ac:dyDescent="0.35">
      <c r="B1198" s="126">
        <v>2008</v>
      </c>
      <c r="C1198" s="126"/>
      <c r="D1198" s="128">
        <v>102</v>
      </c>
      <c r="E1198" s="140">
        <v>12135782</v>
      </c>
      <c r="F1198" s="128" t="s">
        <v>69</v>
      </c>
      <c r="G1198" s="128" t="s">
        <v>69</v>
      </c>
      <c r="H1198" s="128" t="s">
        <v>69</v>
      </c>
      <c r="I1198" s="128" t="s">
        <v>69</v>
      </c>
      <c r="J1198" s="128" t="s">
        <v>69</v>
      </c>
      <c r="K1198" s="128" t="s">
        <v>69</v>
      </c>
      <c r="L1198" s="140">
        <v>9358950</v>
      </c>
      <c r="M1198" s="128" t="s">
        <v>69</v>
      </c>
      <c r="N1198" s="128" t="s">
        <v>69</v>
      </c>
      <c r="O1198" s="128" t="s">
        <v>69</v>
      </c>
      <c r="P1198" s="128" t="s">
        <v>69</v>
      </c>
      <c r="Q1198" s="128" t="s">
        <v>69</v>
      </c>
      <c r="R1198" s="128" t="s">
        <v>69</v>
      </c>
      <c r="S1198" s="140">
        <v>2776832</v>
      </c>
      <c r="T1198" s="128" t="s">
        <v>69</v>
      </c>
      <c r="U1198" s="128" t="s">
        <v>69</v>
      </c>
      <c r="V1198" s="12"/>
      <c r="W1198"/>
    </row>
    <row r="1199" spans="2:23" ht="15" customHeight="1" x14ac:dyDescent="0.35">
      <c r="B1199" s="310" t="s">
        <v>40</v>
      </c>
      <c r="C1199" s="310"/>
      <c r="D1199" s="311"/>
      <c r="E1199" s="311"/>
      <c r="F1199" s="311"/>
      <c r="G1199" s="311"/>
      <c r="H1199" s="311"/>
      <c r="I1199" s="311"/>
      <c r="J1199" s="311"/>
      <c r="K1199" s="311"/>
      <c r="L1199" s="311"/>
      <c r="M1199" s="311"/>
      <c r="N1199" s="311"/>
      <c r="O1199" s="311"/>
      <c r="P1199" s="311"/>
      <c r="Q1199" s="311"/>
      <c r="R1199" s="311"/>
      <c r="S1199" s="311"/>
      <c r="T1199" s="311"/>
      <c r="U1199" s="311"/>
      <c r="V1199" s="13"/>
      <c r="W1199"/>
    </row>
    <row r="1200" spans="2:23" s="13" customFormat="1" ht="15" customHeight="1" collapsed="1" x14ac:dyDescent="0.35">
      <c r="B1200" s="123" t="s">
        <v>256</v>
      </c>
      <c r="C1200" s="123"/>
      <c r="D1200" s="132"/>
      <c r="E1200" s="132"/>
      <c r="F1200" s="132"/>
      <c r="G1200" s="132"/>
      <c r="H1200" s="132"/>
      <c r="I1200" s="132"/>
      <c r="J1200" s="132"/>
      <c r="K1200" s="132"/>
      <c r="L1200" s="132"/>
      <c r="M1200" s="132"/>
      <c r="N1200" s="132"/>
      <c r="O1200" s="132"/>
      <c r="P1200" s="132"/>
      <c r="Q1200" s="132"/>
      <c r="R1200" s="132"/>
      <c r="S1200" s="132"/>
      <c r="T1200" s="132"/>
      <c r="U1200" s="132"/>
      <c r="W1200"/>
    </row>
    <row r="1201" spans="2:23" s="13" customFormat="1" ht="15" customHeight="1" x14ac:dyDescent="0.35">
      <c r="B1201" s="142">
        <v>2020</v>
      </c>
      <c r="C1201" s="142"/>
      <c r="D1201" s="128">
        <v>31950</v>
      </c>
      <c r="E1201" s="140">
        <v>17375940</v>
      </c>
      <c r="F1201" s="128">
        <v>4851640</v>
      </c>
      <c r="G1201" s="128">
        <v>2577565</v>
      </c>
      <c r="H1201" s="128">
        <v>64587</v>
      </c>
      <c r="I1201" s="128">
        <v>12524300</v>
      </c>
      <c r="J1201" s="128">
        <v>3032193</v>
      </c>
      <c r="K1201" s="128">
        <v>3363873</v>
      </c>
      <c r="L1201" s="140">
        <v>12175197</v>
      </c>
      <c r="M1201" s="128">
        <v>5092454</v>
      </c>
      <c r="N1201" s="128">
        <v>3947442</v>
      </c>
      <c r="O1201" s="128">
        <v>7082743</v>
      </c>
      <c r="P1201" s="128">
        <v>2239240</v>
      </c>
      <c r="Q1201" s="128">
        <v>376426</v>
      </c>
      <c r="R1201" s="128">
        <v>1206999</v>
      </c>
      <c r="S1201" s="140">
        <v>5200744</v>
      </c>
      <c r="T1201" s="128">
        <v>1737696</v>
      </c>
      <c r="U1201" s="128">
        <v>-376148</v>
      </c>
      <c r="W1201"/>
    </row>
    <row r="1202" spans="2:23" s="13" customFormat="1" ht="15" customHeight="1" x14ac:dyDescent="0.35">
      <c r="B1202" s="142">
        <v>2019</v>
      </c>
      <c r="C1202" s="142"/>
      <c r="D1202" s="128">
        <v>31342</v>
      </c>
      <c r="E1202" s="140">
        <v>16487217</v>
      </c>
      <c r="F1202" s="128">
        <v>4744950</v>
      </c>
      <c r="G1202" s="128">
        <v>2534708</v>
      </c>
      <c r="H1202" s="128">
        <v>61438</v>
      </c>
      <c r="I1202" s="128">
        <v>11742267</v>
      </c>
      <c r="J1202" s="128">
        <v>2791611</v>
      </c>
      <c r="K1202" s="128">
        <v>3442368</v>
      </c>
      <c r="L1202" s="140">
        <v>11705128</v>
      </c>
      <c r="M1202" s="128">
        <v>4666662</v>
      </c>
      <c r="N1202" s="128">
        <v>3683679</v>
      </c>
      <c r="O1202" s="128">
        <v>7038466</v>
      </c>
      <c r="P1202" s="128">
        <v>2427482</v>
      </c>
      <c r="Q1202" s="128">
        <v>360896</v>
      </c>
      <c r="R1202" s="128">
        <v>1155776</v>
      </c>
      <c r="S1202" s="140">
        <v>4782090</v>
      </c>
      <c r="T1202" s="128">
        <v>1758605</v>
      </c>
      <c r="U1202" s="128">
        <v>-590484</v>
      </c>
      <c r="W1202"/>
    </row>
    <row r="1203" spans="2:23" s="13" customFormat="1" ht="15" customHeight="1" x14ac:dyDescent="0.35">
      <c r="B1203" s="142">
        <v>2018</v>
      </c>
      <c r="C1203" s="142"/>
      <c r="D1203" s="128">
        <v>29613</v>
      </c>
      <c r="E1203" s="140">
        <v>15198562</v>
      </c>
      <c r="F1203" s="128">
        <v>4629023</v>
      </c>
      <c r="G1203" s="128">
        <v>2367936</v>
      </c>
      <c r="H1203" s="128">
        <v>49293</v>
      </c>
      <c r="I1203" s="128">
        <v>10569540</v>
      </c>
      <c r="J1203" s="128">
        <v>2616871</v>
      </c>
      <c r="K1203" s="128">
        <v>2985765</v>
      </c>
      <c r="L1203" s="140">
        <v>10586566</v>
      </c>
      <c r="M1203" s="128">
        <v>4324033</v>
      </c>
      <c r="N1203" s="128">
        <v>3368674</v>
      </c>
      <c r="O1203" s="128">
        <v>6262534</v>
      </c>
      <c r="P1203" s="128">
        <v>2261268</v>
      </c>
      <c r="Q1203" s="128">
        <v>326260</v>
      </c>
      <c r="R1203" s="128">
        <v>1168464</v>
      </c>
      <c r="S1203" s="140">
        <v>4611996</v>
      </c>
      <c r="T1203" s="128">
        <v>1640661</v>
      </c>
      <c r="U1203" s="128">
        <v>-563690</v>
      </c>
      <c r="W1203"/>
    </row>
    <row r="1204" spans="2:23" s="13" customFormat="1" ht="15" customHeight="1" x14ac:dyDescent="0.35">
      <c r="B1204" s="142">
        <v>2017</v>
      </c>
      <c r="C1204" s="142"/>
      <c r="D1204" s="128">
        <v>28150</v>
      </c>
      <c r="E1204" s="140">
        <v>15362462</v>
      </c>
      <c r="F1204" s="128">
        <v>5050653</v>
      </c>
      <c r="G1204" s="128">
        <v>2284877</v>
      </c>
      <c r="H1204" s="128">
        <v>49594</v>
      </c>
      <c r="I1204" s="128">
        <v>10311809</v>
      </c>
      <c r="J1204" s="128">
        <v>2652959</v>
      </c>
      <c r="K1204" s="128">
        <v>2866665</v>
      </c>
      <c r="L1204" s="140">
        <v>10851455</v>
      </c>
      <c r="M1204" s="128">
        <v>4594697</v>
      </c>
      <c r="N1204" s="128">
        <v>3590870</v>
      </c>
      <c r="O1204" s="128">
        <v>6256759</v>
      </c>
      <c r="P1204" s="128">
        <v>2141951</v>
      </c>
      <c r="Q1204" s="128">
        <v>283554</v>
      </c>
      <c r="R1204" s="128">
        <v>1283988</v>
      </c>
      <c r="S1204" s="140">
        <v>4511006</v>
      </c>
      <c r="T1204" s="128">
        <v>1664139</v>
      </c>
      <c r="U1204" s="128">
        <v>-813830</v>
      </c>
      <c r="W1204"/>
    </row>
    <row r="1205" spans="2:23" s="13" customFormat="1" ht="15" customHeight="1" x14ac:dyDescent="0.35">
      <c r="B1205" s="142">
        <v>2016</v>
      </c>
      <c r="C1205" s="142"/>
      <c r="D1205" s="128">
        <v>27258</v>
      </c>
      <c r="E1205" s="140">
        <v>16706810</v>
      </c>
      <c r="F1205" s="128">
        <v>5331018</v>
      </c>
      <c r="G1205" s="128">
        <v>2397412</v>
      </c>
      <c r="H1205" s="128">
        <v>61860</v>
      </c>
      <c r="I1205" s="128">
        <v>11375792</v>
      </c>
      <c r="J1205" s="128">
        <v>2806720</v>
      </c>
      <c r="K1205" s="128">
        <v>3423959</v>
      </c>
      <c r="L1205" s="140">
        <v>12283597</v>
      </c>
      <c r="M1205" s="128">
        <v>5250317</v>
      </c>
      <c r="N1205" s="128">
        <v>4148515</v>
      </c>
      <c r="O1205" s="128">
        <v>7033279</v>
      </c>
      <c r="P1205" s="128">
        <v>2210185</v>
      </c>
      <c r="Q1205" s="128">
        <v>314343</v>
      </c>
      <c r="R1205" s="128">
        <v>1526390</v>
      </c>
      <c r="S1205" s="140">
        <v>4423213</v>
      </c>
      <c r="T1205" s="128">
        <v>1755175</v>
      </c>
      <c r="U1205" s="128">
        <v>-1050769</v>
      </c>
      <c r="W1205"/>
    </row>
    <row r="1206" spans="2:23" s="13" customFormat="1" ht="15" customHeight="1" x14ac:dyDescent="0.35">
      <c r="B1206" s="142">
        <v>2015</v>
      </c>
      <c r="C1206" s="142"/>
      <c r="D1206" s="128">
        <v>26843</v>
      </c>
      <c r="E1206" s="140">
        <v>17852600</v>
      </c>
      <c r="F1206" s="128">
        <v>5952506</v>
      </c>
      <c r="G1206" s="128">
        <v>2594250</v>
      </c>
      <c r="H1206" s="128">
        <v>40202</v>
      </c>
      <c r="I1206" s="128">
        <v>11900094</v>
      </c>
      <c r="J1206" s="128">
        <v>3015508</v>
      </c>
      <c r="K1206" s="128">
        <v>3588035</v>
      </c>
      <c r="L1206" s="140">
        <v>13462367</v>
      </c>
      <c r="M1206" s="128">
        <v>5905208</v>
      </c>
      <c r="N1206" s="128">
        <v>4895442</v>
      </c>
      <c r="O1206" s="128">
        <v>7557159</v>
      </c>
      <c r="P1206" s="128">
        <v>2407033</v>
      </c>
      <c r="Q1206" s="128">
        <v>318234</v>
      </c>
      <c r="R1206" s="128">
        <v>1724681</v>
      </c>
      <c r="S1206" s="140">
        <v>4390233</v>
      </c>
      <c r="T1206" s="128">
        <v>1787102</v>
      </c>
      <c r="U1206" s="128">
        <v>-1018789</v>
      </c>
      <c r="W1206"/>
    </row>
    <row r="1207" spans="2:23" ht="15" customHeight="1" x14ac:dyDescent="0.35">
      <c r="B1207" s="142">
        <v>2014</v>
      </c>
      <c r="C1207" s="142"/>
      <c r="D1207" s="128">
        <v>26668</v>
      </c>
      <c r="E1207" s="140">
        <v>19115003</v>
      </c>
      <c r="F1207" s="128">
        <v>6890705</v>
      </c>
      <c r="G1207" s="128">
        <v>2719933</v>
      </c>
      <c r="H1207" s="128">
        <v>66514</v>
      </c>
      <c r="I1207" s="128">
        <v>12224298</v>
      </c>
      <c r="J1207" s="128">
        <v>3445704</v>
      </c>
      <c r="K1207" s="128">
        <v>3795555</v>
      </c>
      <c r="L1207" s="140">
        <v>14785715</v>
      </c>
      <c r="M1207" s="128">
        <v>6700441</v>
      </c>
      <c r="N1207" s="128">
        <v>5716798</v>
      </c>
      <c r="O1207" s="128">
        <v>8085274</v>
      </c>
      <c r="P1207" s="128">
        <v>2657538</v>
      </c>
      <c r="Q1207" s="128">
        <v>336100</v>
      </c>
      <c r="R1207" s="128">
        <v>1984244</v>
      </c>
      <c r="S1207" s="140">
        <v>4329288</v>
      </c>
      <c r="T1207" s="128">
        <v>1838495</v>
      </c>
      <c r="U1207" s="128">
        <v>-859642</v>
      </c>
      <c r="W1207"/>
    </row>
    <row r="1208" spans="2:23" ht="15" customHeight="1" x14ac:dyDescent="0.35">
      <c r="B1208" s="142">
        <v>2013</v>
      </c>
      <c r="C1208" s="142"/>
      <c r="D1208" s="128">
        <v>27593</v>
      </c>
      <c r="E1208" s="140">
        <v>19316439</v>
      </c>
      <c r="F1208" s="128">
        <v>6270423</v>
      </c>
      <c r="G1208" s="128">
        <v>2721723</v>
      </c>
      <c r="H1208" s="128">
        <v>48849</v>
      </c>
      <c r="I1208" s="128">
        <v>13046016</v>
      </c>
      <c r="J1208" s="128">
        <v>3961271</v>
      </c>
      <c r="K1208" s="128">
        <v>3894014</v>
      </c>
      <c r="L1208" s="140">
        <v>14900129</v>
      </c>
      <c r="M1208" s="128">
        <v>6649268</v>
      </c>
      <c r="N1208" s="128">
        <v>5769942</v>
      </c>
      <c r="O1208" s="128">
        <v>8250861</v>
      </c>
      <c r="P1208" s="128">
        <v>2738412</v>
      </c>
      <c r="Q1208" s="128">
        <v>341401</v>
      </c>
      <c r="R1208" s="128">
        <v>1955416</v>
      </c>
      <c r="S1208" s="140">
        <v>4416310</v>
      </c>
      <c r="T1208" s="128">
        <v>1891512</v>
      </c>
      <c r="U1208" s="128">
        <v>-575455</v>
      </c>
      <c r="W1208"/>
    </row>
    <row r="1209" spans="2:23" ht="15" customHeight="1" x14ac:dyDescent="0.35">
      <c r="B1209" s="126">
        <v>2012</v>
      </c>
      <c r="C1209" s="126"/>
      <c r="D1209" s="128">
        <v>29334</v>
      </c>
      <c r="E1209" s="140">
        <v>20440410</v>
      </c>
      <c r="F1209" s="128">
        <v>6117531</v>
      </c>
      <c r="G1209" s="128">
        <v>2898476</v>
      </c>
      <c r="H1209" s="128">
        <v>38930</v>
      </c>
      <c r="I1209" s="128">
        <v>14322879</v>
      </c>
      <c r="J1209" s="128">
        <v>4615063</v>
      </c>
      <c r="K1209" s="128">
        <v>4324841</v>
      </c>
      <c r="L1209" s="140">
        <v>16051635</v>
      </c>
      <c r="M1209" s="128">
        <v>7075213</v>
      </c>
      <c r="N1209" s="128">
        <v>6037336</v>
      </c>
      <c r="O1209" s="128">
        <v>8976422</v>
      </c>
      <c r="P1209" s="128">
        <v>3207267</v>
      </c>
      <c r="Q1209" s="128">
        <v>344050</v>
      </c>
      <c r="R1209" s="128">
        <v>2172712</v>
      </c>
      <c r="S1209" s="140">
        <v>4388774</v>
      </c>
      <c r="T1209" s="128">
        <v>1878400</v>
      </c>
      <c r="U1209" s="128">
        <v>-306280</v>
      </c>
      <c r="W1209"/>
    </row>
    <row r="1210" spans="2:23" ht="15" customHeight="1" x14ac:dyDescent="0.35">
      <c r="B1210" s="126">
        <v>2011</v>
      </c>
      <c r="C1210" s="126"/>
      <c r="D1210" s="128">
        <v>31876</v>
      </c>
      <c r="E1210" s="140">
        <v>21386613</v>
      </c>
      <c r="F1210" s="128">
        <v>5908513</v>
      </c>
      <c r="G1210" s="128">
        <v>3022396</v>
      </c>
      <c r="H1210" s="128">
        <v>37360</v>
      </c>
      <c r="I1210" s="128">
        <v>15478100</v>
      </c>
      <c r="J1210" s="128">
        <v>5189772</v>
      </c>
      <c r="K1210" s="128">
        <v>5025923</v>
      </c>
      <c r="L1210" s="140">
        <v>16765024</v>
      </c>
      <c r="M1210" s="128">
        <v>6692501</v>
      </c>
      <c r="N1210" s="128">
        <v>5676162</v>
      </c>
      <c r="O1210" s="128">
        <v>10072522</v>
      </c>
      <c r="P1210" s="128">
        <v>3649287</v>
      </c>
      <c r="Q1210" s="128">
        <v>337477</v>
      </c>
      <c r="R1210" s="128">
        <v>2699169</v>
      </c>
      <c r="S1210" s="140">
        <v>4621589</v>
      </c>
      <c r="T1210" s="128">
        <v>1982627</v>
      </c>
      <c r="U1210" s="128">
        <v>-168626</v>
      </c>
      <c r="W1210"/>
    </row>
    <row r="1211" spans="2:23" ht="15" customHeight="1" x14ac:dyDescent="0.35">
      <c r="B1211" s="126">
        <v>2010</v>
      </c>
      <c r="C1211" s="126"/>
      <c r="D1211" s="128">
        <v>33215</v>
      </c>
      <c r="E1211" s="140">
        <v>21910576</v>
      </c>
      <c r="F1211" s="128">
        <v>5470443</v>
      </c>
      <c r="G1211" s="128">
        <v>3167694</v>
      </c>
      <c r="H1211" s="128">
        <v>39174</v>
      </c>
      <c r="I1211" s="128">
        <v>16440133</v>
      </c>
      <c r="J1211" s="128">
        <v>5908538</v>
      </c>
      <c r="K1211" s="128">
        <v>5593903</v>
      </c>
      <c r="L1211" s="140">
        <v>17072301</v>
      </c>
      <c r="M1211" s="128">
        <v>6550289</v>
      </c>
      <c r="N1211" s="128">
        <v>5496646</v>
      </c>
      <c r="O1211" s="128">
        <v>10522012</v>
      </c>
      <c r="P1211" s="128">
        <v>4093738</v>
      </c>
      <c r="Q1211" s="128">
        <v>359293</v>
      </c>
      <c r="R1211" s="128">
        <v>2509527</v>
      </c>
      <c r="S1211" s="140">
        <v>4838275</v>
      </c>
      <c r="T1211" s="128">
        <v>2082487</v>
      </c>
      <c r="U1211" s="128">
        <v>-231867</v>
      </c>
      <c r="W1211"/>
    </row>
    <row r="1212" spans="2:23" s="13" customFormat="1" ht="15" customHeight="1" collapsed="1" x14ac:dyDescent="0.35">
      <c r="B1212" s="126">
        <v>2009</v>
      </c>
      <c r="C1212" s="126"/>
      <c r="D1212" s="128">
        <v>35216</v>
      </c>
      <c r="E1212" s="140">
        <v>20863057</v>
      </c>
      <c r="F1212" s="128" t="s">
        <v>69</v>
      </c>
      <c r="G1212" s="128" t="s">
        <v>69</v>
      </c>
      <c r="H1212" s="128" t="s">
        <v>69</v>
      </c>
      <c r="I1212" s="128" t="s">
        <v>69</v>
      </c>
      <c r="J1212" s="128" t="s">
        <v>69</v>
      </c>
      <c r="K1212" s="128" t="s">
        <v>69</v>
      </c>
      <c r="L1212" s="140">
        <v>16361148</v>
      </c>
      <c r="M1212" s="128" t="s">
        <v>69</v>
      </c>
      <c r="N1212" s="128" t="s">
        <v>69</v>
      </c>
      <c r="O1212" s="128" t="s">
        <v>69</v>
      </c>
      <c r="P1212" s="128" t="s">
        <v>69</v>
      </c>
      <c r="Q1212" s="128" t="s">
        <v>69</v>
      </c>
      <c r="R1212" s="128" t="s">
        <v>69</v>
      </c>
      <c r="S1212" s="140">
        <v>4501909</v>
      </c>
      <c r="T1212" s="128" t="s">
        <v>69</v>
      </c>
      <c r="U1212" s="128" t="s">
        <v>69</v>
      </c>
      <c r="W1212"/>
    </row>
    <row r="1213" spans="2:23" s="13" customFormat="1" ht="15" customHeight="1" x14ac:dyDescent="0.35">
      <c r="B1213" s="126">
        <v>2008</v>
      </c>
      <c r="C1213" s="126"/>
      <c r="D1213" s="128">
        <v>37133</v>
      </c>
      <c r="E1213" s="140">
        <v>19514685</v>
      </c>
      <c r="F1213" s="128" t="s">
        <v>69</v>
      </c>
      <c r="G1213" s="128" t="s">
        <v>69</v>
      </c>
      <c r="H1213" s="128" t="s">
        <v>69</v>
      </c>
      <c r="I1213" s="128" t="s">
        <v>69</v>
      </c>
      <c r="J1213" s="128" t="s">
        <v>69</v>
      </c>
      <c r="K1213" s="128" t="s">
        <v>69</v>
      </c>
      <c r="L1213" s="140">
        <v>15124221</v>
      </c>
      <c r="M1213" s="128" t="s">
        <v>69</v>
      </c>
      <c r="N1213" s="128" t="s">
        <v>69</v>
      </c>
      <c r="O1213" s="128" t="s">
        <v>69</v>
      </c>
      <c r="P1213" s="128" t="s">
        <v>69</v>
      </c>
      <c r="Q1213" s="128" t="s">
        <v>69</v>
      </c>
      <c r="R1213" s="128" t="s">
        <v>69</v>
      </c>
      <c r="S1213" s="140">
        <v>4390464</v>
      </c>
      <c r="T1213" s="128" t="s">
        <v>69</v>
      </c>
      <c r="U1213" s="128" t="s">
        <v>69</v>
      </c>
      <c r="W1213"/>
    </row>
    <row r="1214" spans="2:23" s="13" customFormat="1" ht="15" customHeight="1" x14ac:dyDescent="0.35">
      <c r="B1214" s="123" t="s">
        <v>257</v>
      </c>
      <c r="C1214" s="123"/>
      <c r="D1214" s="132"/>
      <c r="E1214" s="132"/>
      <c r="F1214" s="132"/>
      <c r="G1214" s="132"/>
      <c r="H1214" s="132"/>
      <c r="I1214" s="132"/>
      <c r="J1214" s="132"/>
      <c r="K1214" s="132"/>
      <c r="L1214" s="132"/>
      <c r="M1214" s="132"/>
      <c r="N1214" s="132"/>
      <c r="O1214" s="132"/>
      <c r="P1214" s="132"/>
      <c r="Q1214" s="132"/>
      <c r="R1214" s="132"/>
      <c r="S1214" s="132"/>
      <c r="T1214" s="132"/>
      <c r="U1214" s="132"/>
      <c r="W1214"/>
    </row>
    <row r="1215" spans="2:23" s="13" customFormat="1" ht="15" customHeight="1" x14ac:dyDescent="0.35">
      <c r="B1215" s="142">
        <v>2020</v>
      </c>
      <c r="C1215" s="142"/>
      <c r="D1215" s="128">
        <v>24341</v>
      </c>
      <c r="E1215" s="140">
        <v>7402612</v>
      </c>
      <c r="F1215" s="128">
        <v>2105124</v>
      </c>
      <c r="G1215" s="128">
        <v>1271476</v>
      </c>
      <c r="H1215" s="128">
        <v>106973</v>
      </c>
      <c r="I1215" s="128">
        <v>5297488</v>
      </c>
      <c r="J1215" s="128">
        <v>2091283</v>
      </c>
      <c r="K1215" s="128">
        <v>1146801</v>
      </c>
      <c r="L1215" s="140">
        <v>4712139</v>
      </c>
      <c r="M1215" s="128">
        <v>2173925</v>
      </c>
      <c r="N1215" s="128">
        <v>1745209</v>
      </c>
      <c r="O1215" s="128">
        <v>2538215</v>
      </c>
      <c r="P1215" s="128">
        <v>747427</v>
      </c>
      <c r="Q1215" s="128">
        <v>145107</v>
      </c>
      <c r="R1215" s="128">
        <v>471715</v>
      </c>
      <c r="S1215" s="140">
        <v>2690473</v>
      </c>
      <c r="T1215" s="128">
        <v>904065</v>
      </c>
      <c r="U1215" s="128">
        <v>64841</v>
      </c>
      <c r="W1215"/>
    </row>
    <row r="1216" spans="2:23" s="13" customFormat="1" ht="15" customHeight="1" x14ac:dyDescent="0.35">
      <c r="B1216" s="142">
        <v>2019</v>
      </c>
      <c r="C1216" s="142"/>
      <c r="D1216" s="128">
        <v>24045</v>
      </c>
      <c r="E1216" s="140">
        <v>7181657</v>
      </c>
      <c r="F1216" s="128">
        <v>2031073</v>
      </c>
      <c r="G1216" s="128">
        <v>1282578</v>
      </c>
      <c r="H1216" s="128">
        <v>104405</v>
      </c>
      <c r="I1216" s="128">
        <v>5150584</v>
      </c>
      <c r="J1216" s="128">
        <v>2031889</v>
      </c>
      <c r="K1216" s="128">
        <v>1181464</v>
      </c>
      <c r="L1216" s="140">
        <v>4710260</v>
      </c>
      <c r="M1216" s="128">
        <v>2193674</v>
      </c>
      <c r="N1216" s="128">
        <v>1762997</v>
      </c>
      <c r="O1216" s="128">
        <v>2516586</v>
      </c>
      <c r="P1216" s="128">
        <v>755964</v>
      </c>
      <c r="Q1216" s="128">
        <v>141642</v>
      </c>
      <c r="R1216" s="128">
        <v>463339</v>
      </c>
      <c r="S1216" s="140">
        <v>2471397</v>
      </c>
      <c r="T1216" s="128">
        <v>897599</v>
      </c>
      <c r="U1216" s="128">
        <v>-61641</v>
      </c>
      <c r="W1216"/>
    </row>
    <row r="1217" spans="2:23" s="13" customFormat="1" ht="15" customHeight="1" x14ac:dyDescent="0.35">
      <c r="B1217" s="142">
        <v>2018</v>
      </c>
      <c r="C1217" s="142"/>
      <c r="D1217" s="128">
        <v>23208</v>
      </c>
      <c r="E1217" s="140">
        <v>6824574</v>
      </c>
      <c r="F1217" s="128">
        <v>2014020</v>
      </c>
      <c r="G1217" s="128">
        <v>1263163</v>
      </c>
      <c r="H1217" s="128">
        <v>90206</v>
      </c>
      <c r="I1217" s="128">
        <v>4810554</v>
      </c>
      <c r="J1217" s="128">
        <v>1975032</v>
      </c>
      <c r="K1217" s="128">
        <v>1172060</v>
      </c>
      <c r="L1217" s="140">
        <v>4554089</v>
      </c>
      <c r="M1217" s="128">
        <v>2014082</v>
      </c>
      <c r="N1217" s="128">
        <v>1611852</v>
      </c>
      <c r="O1217" s="128">
        <v>2540007</v>
      </c>
      <c r="P1217" s="128">
        <v>781419</v>
      </c>
      <c r="Q1217" s="128">
        <v>134606</v>
      </c>
      <c r="R1217" s="128">
        <v>495786</v>
      </c>
      <c r="S1217" s="140">
        <v>2270485</v>
      </c>
      <c r="T1217" s="128">
        <v>871716</v>
      </c>
      <c r="U1217" s="128">
        <v>-106636</v>
      </c>
      <c r="W1217"/>
    </row>
    <row r="1218" spans="2:23" s="13" customFormat="1" ht="15" customHeight="1" x14ac:dyDescent="0.35">
      <c r="B1218" s="142">
        <v>2017</v>
      </c>
      <c r="C1218" s="142"/>
      <c r="D1218" s="128">
        <v>22978</v>
      </c>
      <c r="E1218" s="140">
        <v>6693482</v>
      </c>
      <c r="F1218" s="128">
        <v>1947419</v>
      </c>
      <c r="G1218" s="128">
        <v>1179311</v>
      </c>
      <c r="H1218" s="128">
        <v>91452</v>
      </c>
      <c r="I1218" s="128">
        <v>4746063</v>
      </c>
      <c r="J1218" s="128">
        <v>1970007</v>
      </c>
      <c r="K1218" s="128">
        <v>1211570</v>
      </c>
      <c r="L1218" s="140">
        <v>4530235</v>
      </c>
      <c r="M1218" s="128">
        <v>2011492</v>
      </c>
      <c r="N1218" s="128">
        <v>1608409</v>
      </c>
      <c r="O1218" s="128">
        <v>2518743</v>
      </c>
      <c r="P1218" s="128">
        <v>765839</v>
      </c>
      <c r="Q1218" s="128">
        <v>119236</v>
      </c>
      <c r="R1218" s="128">
        <v>534875</v>
      </c>
      <c r="S1218" s="140">
        <v>2163247</v>
      </c>
      <c r="T1218" s="128">
        <v>848230</v>
      </c>
      <c r="U1218" s="128">
        <v>-141430</v>
      </c>
      <c r="W1218"/>
    </row>
    <row r="1219" spans="2:23" ht="15" customHeight="1" x14ac:dyDescent="0.35">
      <c r="B1219" s="142">
        <v>2016</v>
      </c>
      <c r="C1219" s="142"/>
      <c r="D1219" s="128">
        <v>22534</v>
      </c>
      <c r="E1219" s="140">
        <v>6786013</v>
      </c>
      <c r="F1219" s="128">
        <v>1838679</v>
      </c>
      <c r="G1219" s="128">
        <v>1110699</v>
      </c>
      <c r="H1219" s="128">
        <v>90290</v>
      </c>
      <c r="I1219" s="128">
        <v>4947334</v>
      </c>
      <c r="J1219" s="128">
        <v>2131390</v>
      </c>
      <c r="K1219" s="128">
        <v>1185264</v>
      </c>
      <c r="L1219" s="140">
        <v>4804974</v>
      </c>
      <c r="M1219" s="128">
        <v>2023018</v>
      </c>
      <c r="N1219" s="128">
        <v>1636459</v>
      </c>
      <c r="O1219" s="128">
        <v>2781956</v>
      </c>
      <c r="P1219" s="128">
        <v>761009</v>
      </c>
      <c r="Q1219" s="128">
        <v>127946</v>
      </c>
      <c r="R1219" s="128">
        <v>728305</v>
      </c>
      <c r="S1219" s="140">
        <v>1981040</v>
      </c>
      <c r="T1219" s="128">
        <v>881237</v>
      </c>
      <c r="U1219" s="128">
        <v>-157368</v>
      </c>
      <c r="V1219" s="13"/>
      <c r="W1219"/>
    </row>
    <row r="1220" spans="2:23" ht="15" customHeight="1" x14ac:dyDescent="0.35">
      <c r="B1220" s="142">
        <v>2015</v>
      </c>
      <c r="C1220" s="142"/>
      <c r="D1220" s="128">
        <v>22468</v>
      </c>
      <c r="E1220" s="140">
        <v>6939100</v>
      </c>
      <c r="F1220" s="128">
        <v>1837068</v>
      </c>
      <c r="G1220" s="128">
        <v>1088759</v>
      </c>
      <c r="H1220" s="128">
        <v>91252</v>
      </c>
      <c r="I1220" s="128">
        <v>5102032</v>
      </c>
      <c r="J1220" s="128">
        <v>2230465</v>
      </c>
      <c r="K1220" s="128">
        <v>1285576</v>
      </c>
      <c r="L1220" s="140">
        <v>4970017</v>
      </c>
      <c r="M1220" s="128">
        <v>2095391</v>
      </c>
      <c r="N1220" s="128">
        <v>1736056</v>
      </c>
      <c r="O1220" s="128">
        <v>2874626</v>
      </c>
      <c r="P1220" s="128">
        <v>852148</v>
      </c>
      <c r="Q1220" s="128">
        <v>122361</v>
      </c>
      <c r="R1220" s="128">
        <v>669907</v>
      </c>
      <c r="S1220" s="140">
        <v>1969083</v>
      </c>
      <c r="T1220" s="128">
        <v>889790</v>
      </c>
      <c r="U1220" s="128">
        <v>-196429</v>
      </c>
      <c r="W1220"/>
    </row>
    <row r="1221" spans="2:23" ht="15" customHeight="1" x14ac:dyDescent="0.35">
      <c r="B1221" s="142">
        <v>2014</v>
      </c>
      <c r="C1221" s="142"/>
      <c r="D1221" s="128">
        <v>22524</v>
      </c>
      <c r="E1221" s="140">
        <v>7344541</v>
      </c>
      <c r="F1221" s="128">
        <v>1915710</v>
      </c>
      <c r="G1221" s="128">
        <v>1145294</v>
      </c>
      <c r="H1221" s="128">
        <v>91757</v>
      </c>
      <c r="I1221" s="128">
        <v>5428831</v>
      </c>
      <c r="J1221" s="128">
        <v>2480944</v>
      </c>
      <c r="K1221" s="128">
        <v>1396024</v>
      </c>
      <c r="L1221" s="140">
        <v>5340369</v>
      </c>
      <c r="M1221" s="128">
        <v>2342505</v>
      </c>
      <c r="N1221" s="128">
        <v>1971231</v>
      </c>
      <c r="O1221" s="128">
        <v>2997864</v>
      </c>
      <c r="P1221" s="128">
        <v>893110</v>
      </c>
      <c r="Q1221" s="128">
        <v>130388</v>
      </c>
      <c r="R1221" s="128">
        <v>617222</v>
      </c>
      <c r="S1221" s="140">
        <v>2004173</v>
      </c>
      <c r="T1221" s="128">
        <v>884637</v>
      </c>
      <c r="U1221" s="128">
        <v>-161813</v>
      </c>
      <c r="W1221"/>
    </row>
    <row r="1222" spans="2:23" ht="15" customHeight="1" x14ac:dyDescent="0.35">
      <c r="B1222" s="142">
        <v>2013</v>
      </c>
      <c r="C1222" s="142"/>
      <c r="D1222" s="128">
        <v>23585</v>
      </c>
      <c r="E1222" s="140">
        <v>7747938</v>
      </c>
      <c r="F1222" s="128">
        <v>1727452</v>
      </c>
      <c r="G1222" s="128">
        <v>1088958</v>
      </c>
      <c r="H1222" s="128">
        <v>95438</v>
      </c>
      <c r="I1222" s="128">
        <v>6020486</v>
      </c>
      <c r="J1222" s="128">
        <v>2821249</v>
      </c>
      <c r="K1222" s="128">
        <v>1472144</v>
      </c>
      <c r="L1222" s="140">
        <v>5734979</v>
      </c>
      <c r="M1222" s="128">
        <v>2411399</v>
      </c>
      <c r="N1222" s="128">
        <v>2082083</v>
      </c>
      <c r="O1222" s="128">
        <v>3323580</v>
      </c>
      <c r="P1222" s="128">
        <v>1025163</v>
      </c>
      <c r="Q1222" s="128">
        <v>132804</v>
      </c>
      <c r="R1222" s="128">
        <v>716851</v>
      </c>
      <c r="S1222" s="140">
        <v>2012959</v>
      </c>
      <c r="T1222" s="128">
        <v>941740</v>
      </c>
      <c r="U1222" s="128">
        <v>-91747</v>
      </c>
      <c r="W1222"/>
    </row>
    <row r="1223" spans="2:23" ht="15" customHeight="1" x14ac:dyDescent="0.35">
      <c r="B1223" s="126">
        <v>2012</v>
      </c>
      <c r="C1223" s="126"/>
      <c r="D1223" s="128">
        <v>25375</v>
      </c>
      <c r="E1223" s="140">
        <v>8254183</v>
      </c>
      <c r="F1223" s="128">
        <v>1670126</v>
      </c>
      <c r="G1223" s="128">
        <v>1107332</v>
      </c>
      <c r="H1223" s="128">
        <v>29935</v>
      </c>
      <c r="I1223" s="128">
        <v>6584056</v>
      </c>
      <c r="J1223" s="128">
        <v>3144627</v>
      </c>
      <c r="K1223" s="128">
        <v>1607895</v>
      </c>
      <c r="L1223" s="140">
        <v>6148404</v>
      </c>
      <c r="M1223" s="128">
        <v>2384211</v>
      </c>
      <c r="N1223" s="128">
        <v>2034808</v>
      </c>
      <c r="O1223" s="128">
        <v>3764193</v>
      </c>
      <c r="P1223" s="128">
        <v>1113492</v>
      </c>
      <c r="Q1223" s="128">
        <v>147459</v>
      </c>
      <c r="R1223" s="128">
        <v>981936</v>
      </c>
      <c r="S1223" s="140">
        <v>2105779</v>
      </c>
      <c r="T1223" s="128">
        <v>1012470</v>
      </c>
      <c r="U1223" s="128">
        <v>-148394</v>
      </c>
      <c r="W1223"/>
    </row>
    <row r="1224" spans="2:23" s="13" customFormat="1" ht="15" customHeight="1" collapsed="1" x14ac:dyDescent="0.35">
      <c r="B1224" s="126">
        <v>2011</v>
      </c>
      <c r="C1224" s="126"/>
      <c r="D1224" s="128">
        <v>28213</v>
      </c>
      <c r="E1224" s="140">
        <v>9324439</v>
      </c>
      <c r="F1224" s="128">
        <v>1779464</v>
      </c>
      <c r="G1224" s="128">
        <v>1196643</v>
      </c>
      <c r="H1224" s="128">
        <v>32285</v>
      </c>
      <c r="I1224" s="128">
        <v>7544975</v>
      </c>
      <c r="J1224" s="128">
        <v>3609021</v>
      </c>
      <c r="K1224" s="128">
        <v>1878643</v>
      </c>
      <c r="L1224" s="140">
        <v>6977834</v>
      </c>
      <c r="M1224" s="128">
        <v>2679424</v>
      </c>
      <c r="N1224" s="128">
        <v>2335016</v>
      </c>
      <c r="O1224" s="128">
        <v>4298410</v>
      </c>
      <c r="P1224" s="128">
        <v>1401461</v>
      </c>
      <c r="Q1224" s="128">
        <v>161964</v>
      </c>
      <c r="R1224" s="128">
        <v>1188111</v>
      </c>
      <c r="S1224" s="140">
        <v>2346605</v>
      </c>
      <c r="T1224" s="128">
        <v>1103093</v>
      </c>
      <c r="U1224" s="128">
        <v>-14515</v>
      </c>
      <c r="V1224" s="7"/>
      <c r="W1224"/>
    </row>
    <row r="1225" spans="2:23" s="13" customFormat="1" ht="15" customHeight="1" x14ac:dyDescent="0.35">
      <c r="B1225" s="126">
        <v>2010</v>
      </c>
      <c r="C1225" s="126"/>
      <c r="D1225" s="128">
        <v>30246</v>
      </c>
      <c r="E1225" s="140">
        <v>9701403</v>
      </c>
      <c r="F1225" s="128">
        <v>1757659</v>
      </c>
      <c r="G1225" s="128">
        <v>1188179</v>
      </c>
      <c r="H1225" s="128">
        <v>11998</v>
      </c>
      <c r="I1225" s="128">
        <v>7943744</v>
      </c>
      <c r="J1225" s="128">
        <v>3999157</v>
      </c>
      <c r="K1225" s="128">
        <v>1931819</v>
      </c>
      <c r="L1225" s="140">
        <v>7172284</v>
      </c>
      <c r="M1225" s="128">
        <v>2743771</v>
      </c>
      <c r="N1225" s="128">
        <v>2400682</v>
      </c>
      <c r="O1225" s="128">
        <v>4428513</v>
      </c>
      <c r="P1225" s="128">
        <v>1505005</v>
      </c>
      <c r="Q1225" s="128">
        <v>179007</v>
      </c>
      <c r="R1225" s="128">
        <v>1236168</v>
      </c>
      <c r="S1225" s="140">
        <v>2529119</v>
      </c>
      <c r="T1225" s="128">
        <v>1126083</v>
      </c>
      <c r="U1225" s="128">
        <v>28791</v>
      </c>
      <c r="V1225" s="12"/>
      <c r="W1225"/>
    </row>
    <row r="1226" spans="2:23" s="13" customFormat="1" ht="15" customHeight="1" x14ac:dyDescent="0.35">
      <c r="B1226" s="126">
        <v>2009</v>
      </c>
      <c r="C1226" s="126"/>
      <c r="D1226" s="128">
        <v>32759</v>
      </c>
      <c r="E1226" s="140">
        <v>10439101</v>
      </c>
      <c r="F1226" s="128" t="s">
        <v>69</v>
      </c>
      <c r="G1226" s="128" t="s">
        <v>69</v>
      </c>
      <c r="H1226" s="128" t="s">
        <v>69</v>
      </c>
      <c r="I1226" s="128" t="s">
        <v>69</v>
      </c>
      <c r="J1226" s="128" t="s">
        <v>69</v>
      </c>
      <c r="K1226" s="128" t="s">
        <v>69</v>
      </c>
      <c r="L1226" s="140">
        <v>7801181</v>
      </c>
      <c r="M1226" s="128" t="s">
        <v>69</v>
      </c>
      <c r="N1226" s="128" t="s">
        <v>69</v>
      </c>
      <c r="O1226" s="128" t="s">
        <v>69</v>
      </c>
      <c r="P1226" s="128" t="s">
        <v>69</v>
      </c>
      <c r="Q1226" s="128" t="s">
        <v>69</v>
      </c>
      <c r="R1226" s="128" t="s">
        <v>69</v>
      </c>
      <c r="S1226" s="140">
        <v>2637920</v>
      </c>
      <c r="T1226" s="128" t="s">
        <v>69</v>
      </c>
      <c r="U1226" s="128" t="s">
        <v>69</v>
      </c>
      <c r="W1226"/>
    </row>
    <row r="1227" spans="2:23" s="13" customFormat="1" ht="15" customHeight="1" x14ac:dyDescent="0.35">
      <c r="B1227" s="126">
        <v>2008</v>
      </c>
      <c r="C1227" s="126"/>
      <c r="D1227" s="128">
        <v>35212</v>
      </c>
      <c r="E1227" s="140">
        <v>10568754</v>
      </c>
      <c r="F1227" s="128" t="s">
        <v>69</v>
      </c>
      <c r="G1227" s="128" t="s">
        <v>69</v>
      </c>
      <c r="H1227" s="128" t="s">
        <v>69</v>
      </c>
      <c r="I1227" s="128" t="s">
        <v>69</v>
      </c>
      <c r="J1227" s="128" t="s">
        <v>69</v>
      </c>
      <c r="K1227" s="128" t="s">
        <v>69</v>
      </c>
      <c r="L1227" s="140">
        <v>7926591</v>
      </c>
      <c r="M1227" s="128" t="s">
        <v>69</v>
      </c>
      <c r="N1227" s="128" t="s">
        <v>69</v>
      </c>
      <c r="O1227" s="128" t="s">
        <v>69</v>
      </c>
      <c r="P1227" s="128" t="s">
        <v>69</v>
      </c>
      <c r="Q1227" s="128" t="s">
        <v>69</v>
      </c>
      <c r="R1227" s="128" t="s">
        <v>69</v>
      </c>
      <c r="S1227" s="140">
        <v>2642164</v>
      </c>
      <c r="T1227" s="128" t="s">
        <v>69</v>
      </c>
      <c r="U1227" s="128" t="s">
        <v>69</v>
      </c>
      <c r="W1227"/>
    </row>
    <row r="1228" spans="2:23" ht="15" customHeight="1" x14ac:dyDescent="0.35">
      <c r="B1228" s="123" t="s">
        <v>258</v>
      </c>
      <c r="C1228" s="123"/>
      <c r="D1228" s="132"/>
      <c r="E1228" s="132"/>
      <c r="F1228" s="132"/>
      <c r="G1228" s="132"/>
      <c r="H1228" s="132"/>
      <c r="I1228" s="132"/>
      <c r="J1228" s="132"/>
      <c r="K1228" s="132"/>
      <c r="L1228" s="132"/>
      <c r="M1228" s="132"/>
      <c r="N1228" s="132"/>
      <c r="O1228" s="132"/>
      <c r="P1228" s="132"/>
      <c r="Q1228" s="132"/>
      <c r="R1228" s="132"/>
      <c r="S1228" s="132"/>
      <c r="T1228" s="132"/>
      <c r="U1228" s="132"/>
      <c r="V1228" s="13"/>
      <c r="W1228"/>
    </row>
    <row r="1229" spans="2:23" ht="15" customHeight="1" x14ac:dyDescent="0.35">
      <c r="B1229" s="142">
        <v>2020</v>
      </c>
      <c r="C1229" s="142"/>
      <c r="D1229" s="128">
        <v>21448</v>
      </c>
      <c r="E1229" s="140">
        <v>19770680</v>
      </c>
      <c r="F1229" s="128">
        <v>6649398</v>
      </c>
      <c r="G1229" s="128">
        <v>3023239</v>
      </c>
      <c r="H1229" s="128">
        <v>199528</v>
      </c>
      <c r="I1229" s="128">
        <v>13121282</v>
      </c>
      <c r="J1229" s="128">
        <v>4909848</v>
      </c>
      <c r="K1229" s="128">
        <v>2403308</v>
      </c>
      <c r="L1229" s="140">
        <v>13752901</v>
      </c>
      <c r="M1229" s="128">
        <v>6009769</v>
      </c>
      <c r="N1229" s="128">
        <v>4885269</v>
      </c>
      <c r="O1229" s="128">
        <v>7743131</v>
      </c>
      <c r="P1229" s="128">
        <v>1980723</v>
      </c>
      <c r="Q1229" s="128">
        <v>340441</v>
      </c>
      <c r="R1229" s="128">
        <v>1945794</v>
      </c>
      <c r="S1229" s="140">
        <v>6017779</v>
      </c>
      <c r="T1229" s="128">
        <v>3643961</v>
      </c>
      <c r="U1229" s="128">
        <v>-1980490</v>
      </c>
      <c r="V1229" s="13"/>
      <c r="W1229"/>
    </row>
    <row r="1230" spans="2:23" ht="15" customHeight="1" x14ac:dyDescent="0.35">
      <c r="B1230" s="142">
        <v>2019</v>
      </c>
      <c r="C1230" s="142"/>
      <c r="D1230" s="128">
        <v>20757</v>
      </c>
      <c r="E1230" s="140">
        <v>20392836</v>
      </c>
      <c r="F1230" s="128">
        <v>7447826</v>
      </c>
      <c r="G1230" s="128">
        <v>3504231</v>
      </c>
      <c r="H1230" s="128">
        <v>211974</v>
      </c>
      <c r="I1230" s="128">
        <v>12945010</v>
      </c>
      <c r="J1230" s="128">
        <v>4806802</v>
      </c>
      <c r="K1230" s="128">
        <v>2853535</v>
      </c>
      <c r="L1230" s="140">
        <v>14241834</v>
      </c>
      <c r="M1230" s="128">
        <v>6367991</v>
      </c>
      <c r="N1230" s="128">
        <v>5138209</v>
      </c>
      <c r="O1230" s="128">
        <v>7873843</v>
      </c>
      <c r="P1230" s="128">
        <v>2047172</v>
      </c>
      <c r="Q1230" s="128">
        <v>329409</v>
      </c>
      <c r="R1230" s="128">
        <v>2089885</v>
      </c>
      <c r="S1230" s="140">
        <v>6151002</v>
      </c>
      <c r="T1230" s="128">
        <v>3882882</v>
      </c>
      <c r="U1230" s="128">
        <v>-2486588</v>
      </c>
      <c r="V1230" s="13"/>
      <c r="W1230"/>
    </row>
    <row r="1231" spans="2:23" ht="15" customHeight="1" x14ac:dyDescent="0.35">
      <c r="B1231" s="142">
        <v>2018</v>
      </c>
      <c r="C1231" s="142"/>
      <c r="D1231" s="128">
        <v>19122</v>
      </c>
      <c r="E1231" s="140">
        <v>20568325</v>
      </c>
      <c r="F1231" s="128">
        <v>7746270</v>
      </c>
      <c r="G1231" s="128">
        <v>3588945</v>
      </c>
      <c r="H1231" s="128">
        <v>222044</v>
      </c>
      <c r="I1231" s="128">
        <v>12822055</v>
      </c>
      <c r="J1231" s="128">
        <v>4666550</v>
      </c>
      <c r="K1231" s="128">
        <v>2800266</v>
      </c>
      <c r="L1231" s="140">
        <v>14418948</v>
      </c>
      <c r="M1231" s="128">
        <v>6675709</v>
      </c>
      <c r="N1231" s="128">
        <v>5358612</v>
      </c>
      <c r="O1231" s="128">
        <v>7743239</v>
      </c>
      <c r="P1231" s="128">
        <v>1952155</v>
      </c>
      <c r="Q1231" s="128">
        <v>285762</v>
      </c>
      <c r="R1231" s="128">
        <v>2014652</v>
      </c>
      <c r="S1231" s="140">
        <v>6149377</v>
      </c>
      <c r="T1231" s="128">
        <v>3761201</v>
      </c>
      <c r="U1231" s="128">
        <v>-2795514</v>
      </c>
      <c r="V1231" s="13"/>
      <c r="W1231"/>
    </row>
    <row r="1232" spans="2:23" ht="15" customHeight="1" x14ac:dyDescent="0.35">
      <c r="B1232" s="142">
        <v>2017</v>
      </c>
      <c r="C1232" s="142"/>
      <c r="D1232" s="128">
        <v>17848</v>
      </c>
      <c r="E1232" s="140">
        <v>20547084</v>
      </c>
      <c r="F1232" s="128">
        <v>7610519</v>
      </c>
      <c r="G1232" s="128">
        <v>3583986</v>
      </c>
      <c r="H1232" s="128">
        <v>236983</v>
      </c>
      <c r="I1232" s="128">
        <v>12936565</v>
      </c>
      <c r="J1232" s="128">
        <v>4535847</v>
      </c>
      <c r="K1232" s="128">
        <v>2942492</v>
      </c>
      <c r="L1232" s="140">
        <v>14903836</v>
      </c>
      <c r="M1232" s="128">
        <v>6696671</v>
      </c>
      <c r="N1232" s="128">
        <v>5380905</v>
      </c>
      <c r="O1232" s="128">
        <v>8207165</v>
      </c>
      <c r="P1232" s="128">
        <v>2019492</v>
      </c>
      <c r="Q1232" s="128">
        <v>273530</v>
      </c>
      <c r="R1232" s="128">
        <v>2181052</v>
      </c>
      <c r="S1232" s="140">
        <v>5643248</v>
      </c>
      <c r="T1232" s="128">
        <v>3772632</v>
      </c>
      <c r="U1232" s="128">
        <v>-3046740</v>
      </c>
      <c r="V1232" s="13"/>
      <c r="W1232"/>
    </row>
    <row r="1233" spans="2:23" ht="15" customHeight="1" x14ac:dyDescent="0.35">
      <c r="B1233" s="142">
        <v>2016</v>
      </c>
      <c r="C1233" s="142"/>
      <c r="D1233" s="128">
        <v>17124</v>
      </c>
      <c r="E1233" s="140">
        <v>20531508</v>
      </c>
      <c r="F1233" s="128">
        <v>7393071</v>
      </c>
      <c r="G1233" s="128">
        <v>3649270</v>
      </c>
      <c r="H1233" s="128">
        <v>162517</v>
      </c>
      <c r="I1233" s="128">
        <v>13138437</v>
      </c>
      <c r="J1233" s="128">
        <v>4812984</v>
      </c>
      <c r="K1233" s="128">
        <v>2996812</v>
      </c>
      <c r="L1233" s="140">
        <v>15187939</v>
      </c>
      <c r="M1233" s="128">
        <v>7189715</v>
      </c>
      <c r="N1233" s="128">
        <v>5678990</v>
      </c>
      <c r="O1233" s="128">
        <v>7998225</v>
      </c>
      <c r="P1233" s="128">
        <v>1911269</v>
      </c>
      <c r="Q1233" s="128">
        <v>267151</v>
      </c>
      <c r="R1233" s="128">
        <v>2457303</v>
      </c>
      <c r="S1233" s="140">
        <v>5343569</v>
      </c>
      <c r="T1233" s="128">
        <v>3564976</v>
      </c>
      <c r="U1233" s="128">
        <v>-2731827</v>
      </c>
      <c r="V1233" s="13"/>
      <c r="W1233"/>
    </row>
    <row r="1234" spans="2:23" ht="15" customHeight="1" x14ac:dyDescent="0.35">
      <c r="B1234" s="142">
        <v>2015</v>
      </c>
      <c r="C1234" s="142"/>
      <c r="D1234" s="128">
        <v>16806</v>
      </c>
      <c r="E1234" s="140">
        <v>21860352</v>
      </c>
      <c r="F1234" s="128">
        <v>7692569</v>
      </c>
      <c r="G1234" s="128">
        <v>3775464</v>
      </c>
      <c r="H1234" s="128">
        <v>174356</v>
      </c>
      <c r="I1234" s="128">
        <v>14167783</v>
      </c>
      <c r="J1234" s="128">
        <v>5497895</v>
      </c>
      <c r="K1234" s="128">
        <v>2869618</v>
      </c>
      <c r="L1234" s="140">
        <v>16640198</v>
      </c>
      <c r="M1234" s="128">
        <v>7531714</v>
      </c>
      <c r="N1234" s="128">
        <v>6052247</v>
      </c>
      <c r="O1234" s="128">
        <v>9108484</v>
      </c>
      <c r="P1234" s="128">
        <v>1996894</v>
      </c>
      <c r="Q1234" s="128">
        <v>258268</v>
      </c>
      <c r="R1234" s="128">
        <v>2874041</v>
      </c>
      <c r="S1234" s="140">
        <v>5220154</v>
      </c>
      <c r="T1234" s="128">
        <v>3494803</v>
      </c>
      <c r="U1234" s="128">
        <v>-2991279</v>
      </c>
      <c r="W1234"/>
    </row>
    <row r="1235" spans="2:23" ht="15" customHeight="1" x14ac:dyDescent="0.35">
      <c r="B1235" s="142">
        <v>2014</v>
      </c>
      <c r="C1235" s="142"/>
      <c r="D1235" s="128">
        <v>16781</v>
      </c>
      <c r="E1235" s="140">
        <v>23785790</v>
      </c>
      <c r="F1235" s="128">
        <v>9464642</v>
      </c>
      <c r="G1235" s="128">
        <v>3912375</v>
      </c>
      <c r="H1235" s="128">
        <v>110251</v>
      </c>
      <c r="I1235" s="128">
        <v>14321148</v>
      </c>
      <c r="J1235" s="128">
        <v>5952316</v>
      </c>
      <c r="K1235" s="128">
        <v>2879530</v>
      </c>
      <c r="L1235" s="140">
        <v>18195346</v>
      </c>
      <c r="M1235" s="128">
        <v>8222243</v>
      </c>
      <c r="N1235" s="128">
        <v>6863664</v>
      </c>
      <c r="O1235" s="128">
        <v>9973103</v>
      </c>
      <c r="P1235" s="128">
        <v>2031567</v>
      </c>
      <c r="Q1235" s="128">
        <v>297252</v>
      </c>
      <c r="R1235" s="128">
        <v>3522694</v>
      </c>
      <c r="S1235" s="140">
        <v>5590444</v>
      </c>
      <c r="T1235" s="128">
        <v>3619488</v>
      </c>
      <c r="U1235" s="128">
        <v>-2641866</v>
      </c>
      <c r="W1235"/>
    </row>
    <row r="1236" spans="2:23" s="13" customFormat="1" ht="15" customHeight="1" collapsed="1" x14ac:dyDescent="0.35">
      <c r="B1236" s="142">
        <v>2013</v>
      </c>
      <c r="C1236" s="142"/>
      <c r="D1236" s="128">
        <v>17495</v>
      </c>
      <c r="E1236" s="140">
        <v>26266412</v>
      </c>
      <c r="F1236" s="128">
        <v>9534723</v>
      </c>
      <c r="G1236" s="128">
        <v>3823719</v>
      </c>
      <c r="H1236" s="128">
        <v>158125</v>
      </c>
      <c r="I1236" s="128">
        <v>16731688</v>
      </c>
      <c r="J1236" s="128">
        <v>7179924</v>
      </c>
      <c r="K1236" s="128">
        <v>3612536</v>
      </c>
      <c r="L1236" s="140">
        <v>20571377</v>
      </c>
      <c r="M1236" s="128">
        <v>9159957</v>
      </c>
      <c r="N1236" s="128">
        <v>7682615</v>
      </c>
      <c r="O1236" s="128">
        <v>11411421</v>
      </c>
      <c r="P1236" s="128">
        <v>2299142</v>
      </c>
      <c r="Q1236" s="128">
        <v>320325</v>
      </c>
      <c r="R1236" s="128">
        <v>3807502</v>
      </c>
      <c r="S1236" s="140">
        <v>5695034</v>
      </c>
      <c r="T1236" s="128">
        <v>3704809</v>
      </c>
      <c r="U1236" s="128">
        <v>-2508983</v>
      </c>
      <c r="V1236" s="7"/>
      <c r="W1236"/>
    </row>
    <row r="1237" spans="2:23" s="13" customFormat="1" ht="15" customHeight="1" x14ac:dyDescent="0.35">
      <c r="B1237" s="126">
        <v>2012</v>
      </c>
      <c r="C1237" s="126"/>
      <c r="D1237" s="128">
        <v>19040</v>
      </c>
      <c r="E1237" s="140">
        <v>28162321</v>
      </c>
      <c r="F1237" s="128">
        <v>9637918</v>
      </c>
      <c r="G1237" s="128">
        <v>4287543</v>
      </c>
      <c r="H1237" s="128">
        <v>126961</v>
      </c>
      <c r="I1237" s="128">
        <v>18524403</v>
      </c>
      <c r="J1237" s="128">
        <v>8649884</v>
      </c>
      <c r="K1237" s="128">
        <v>3841414</v>
      </c>
      <c r="L1237" s="140">
        <v>22780169</v>
      </c>
      <c r="M1237" s="128">
        <v>10220862</v>
      </c>
      <c r="N1237" s="128">
        <v>8457972</v>
      </c>
      <c r="O1237" s="128">
        <v>12559307</v>
      </c>
      <c r="P1237" s="128">
        <v>2491287</v>
      </c>
      <c r="Q1237" s="128">
        <v>356778</v>
      </c>
      <c r="R1237" s="128">
        <v>4208827</v>
      </c>
      <c r="S1237" s="140">
        <v>5382151</v>
      </c>
      <c r="T1237" s="128">
        <v>3496392</v>
      </c>
      <c r="U1237" s="128">
        <v>-2234914</v>
      </c>
      <c r="V1237" s="7"/>
      <c r="W1237"/>
    </row>
    <row r="1238" spans="2:23" s="13" customFormat="1" ht="15" customHeight="1" x14ac:dyDescent="0.35">
      <c r="B1238" s="126">
        <v>2011</v>
      </c>
      <c r="C1238" s="126"/>
      <c r="D1238" s="128">
        <v>21600</v>
      </c>
      <c r="E1238" s="140">
        <v>30785396</v>
      </c>
      <c r="F1238" s="128">
        <v>10214771</v>
      </c>
      <c r="G1238" s="128">
        <v>4569642</v>
      </c>
      <c r="H1238" s="128">
        <v>152499</v>
      </c>
      <c r="I1238" s="128">
        <v>20570625</v>
      </c>
      <c r="J1238" s="128">
        <v>9681697</v>
      </c>
      <c r="K1238" s="128">
        <v>4374159</v>
      </c>
      <c r="L1238" s="140">
        <v>24368741</v>
      </c>
      <c r="M1238" s="128">
        <v>10561974</v>
      </c>
      <c r="N1238" s="128">
        <v>9092361</v>
      </c>
      <c r="O1238" s="128">
        <v>13806767</v>
      </c>
      <c r="P1238" s="128">
        <v>3268976</v>
      </c>
      <c r="Q1238" s="128">
        <v>359830</v>
      </c>
      <c r="R1238" s="128">
        <v>4555082</v>
      </c>
      <c r="S1238" s="140">
        <v>6416655</v>
      </c>
      <c r="T1238" s="128">
        <v>3535722</v>
      </c>
      <c r="U1238" s="128">
        <v>-1055439</v>
      </c>
      <c r="V1238" s="7"/>
      <c r="W1238"/>
    </row>
    <row r="1239" spans="2:23" s="13" customFormat="1" ht="15" customHeight="1" x14ac:dyDescent="0.35">
      <c r="B1239" s="126">
        <v>2010</v>
      </c>
      <c r="C1239" s="126"/>
      <c r="D1239" s="128">
        <v>23775</v>
      </c>
      <c r="E1239" s="140">
        <v>33316792</v>
      </c>
      <c r="F1239" s="128">
        <v>10794882</v>
      </c>
      <c r="G1239" s="128">
        <v>4984532</v>
      </c>
      <c r="H1239" s="128">
        <v>156691</v>
      </c>
      <c r="I1239" s="128">
        <v>22521910</v>
      </c>
      <c r="J1239" s="128">
        <v>10347009</v>
      </c>
      <c r="K1239" s="128">
        <v>4781697</v>
      </c>
      <c r="L1239" s="140">
        <v>25788632</v>
      </c>
      <c r="M1239" s="128">
        <v>10894365</v>
      </c>
      <c r="N1239" s="128">
        <v>9257249</v>
      </c>
      <c r="O1239" s="128">
        <v>14894266</v>
      </c>
      <c r="P1239" s="128">
        <v>3737596</v>
      </c>
      <c r="Q1239" s="128">
        <v>392866</v>
      </c>
      <c r="R1239" s="128">
        <v>4638820</v>
      </c>
      <c r="S1239" s="140">
        <v>7528161</v>
      </c>
      <c r="T1239" s="128">
        <v>3435421</v>
      </c>
      <c r="U1239" s="128">
        <v>-944912</v>
      </c>
      <c r="V1239" s="14"/>
      <c r="W1239"/>
    </row>
    <row r="1240" spans="2:23" ht="15" customHeight="1" x14ac:dyDescent="0.35">
      <c r="B1240" s="126">
        <v>2009</v>
      </c>
      <c r="C1240" s="126"/>
      <c r="D1240" s="128">
        <v>27491</v>
      </c>
      <c r="E1240" s="140">
        <v>34727181</v>
      </c>
      <c r="F1240" s="128" t="s">
        <v>69</v>
      </c>
      <c r="G1240" s="128" t="s">
        <v>69</v>
      </c>
      <c r="H1240" s="128" t="s">
        <v>69</v>
      </c>
      <c r="I1240" s="128" t="s">
        <v>69</v>
      </c>
      <c r="J1240" s="128" t="s">
        <v>69</v>
      </c>
      <c r="K1240" s="128" t="s">
        <v>69</v>
      </c>
      <c r="L1240" s="140">
        <v>27998207</v>
      </c>
      <c r="M1240" s="128" t="s">
        <v>69</v>
      </c>
      <c r="N1240" s="128" t="s">
        <v>69</v>
      </c>
      <c r="O1240" s="128" t="s">
        <v>69</v>
      </c>
      <c r="P1240" s="128" t="s">
        <v>69</v>
      </c>
      <c r="Q1240" s="128" t="s">
        <v>69</v>
      </c>
      <c r="R1240" s="128" t="s">
        <v>69</v>
      </c>
      <c r="S1240" s="140">
        <v>6728975</v>
      </c>
      <c r="T1240" s="128" t="s">
        <v>69</v>
      </c>
      <c r="U1240" s="128" t="s">
        <v>69</v>
      </c>
      <c r="V1240" s="14"/>
      <c r="W1240"/>
    </row>
    <row r="1241" spans="2:23" ht="15" customHeight="1" x14ac:dyDescent="0.35">
      <c r="B1241" s="126">
        <v>2008</v>
      </c>
      <c r="C1241" s="126"/>
      <c r="D1241" s="128">
        <v>29331</v>
      </c>
      <c r="E1241" s="140">
        <v>35107812</v>
      </c>
      <c r="F1241" s="128" t="s">
        <v>69</v>
      </c>
      <c r="G1241" s="128" t="s">
        <v>69</v>
      </c>
      <c r="H1241" s="128" t="s">
        <v>69</v>
      </c>
      <c r="I1241" s="128" t="s">
        <v>69</v>
      </c>
      <c r="J1241" s="128" t="s">
        <v>69</v>
      </c>
      <c r="K1241" s="128" t="s">
        <v>69</v>
      </c>
      <c r="L1241" s="140">
        <v>28035575</v>
      </c>
      <c r="M1241" s="128" t="s">
        <v>69</v>
      </c>
      <c r="N1241" s="128" t="s">
        <v>69</v>
      </c>
      <c r="O1241" s="128" t="s">
        <v>69</v>
      </c>
      <c r="P1241" s="128" t="s">
        <v>69</v>
      </c>
      <c r="Q1241" s="128" t="s">
        <v>69</v>
      </c>
      <c r="R1241" s="128" t="s">
        <v>69</v>
      </c>
      <c r="S1241" s="140">
        <v>7072237</v>
      </c>
      <c r="T1241" s="128" t="s">
        <v>69</v>
      </c>
      <c r="U1241" s="128" t="s">
        <v>69</v>
      </c>
      <c r="V1241" s="14"/>
      <c r="W1241"/>
    </row>
    <row r="1242" spans="2:23" ht="15" customHeight="1" x14ac:dyDescent="0.35">
      <c r="B1242" s="123" t="s">
        <v>259</v>
      </c>
      <c r="C1242" s="123"/>
      <c r="D1242" s="132"/>
      <c r="E1242" s="132"/>
      <c r="F1242" s="132"/>
      <c r="G1242" s="132"/>
      <c r="H1242" s="132"/>
      <c r="I1242" s="132"/>
      <c r="J1242" s="132"/>
      <c r="K1242" s="132"/>
      <c r="L1242" s="132"/>
      <c r="M1242" s="132"/>
      <c r="N1242" s="132"/>
      <c r="O1242" s="132"/>
      <c r="P1242" s="132"/>
      <c r="Q1242" s="132"/>
      <c r="R1242" s="132"/>
      <c r="S1242" s="132"/>
      <c r="T1242" s="132"/>
      <c r="U1242" s="132"/>
      <c r="V1242" s="14"/>
      <c r="W1242"/>
    </row>
    <row r="1243" spans="2:23" ht="15" customHeight="1" x14ac:dyDescent="0.35">
      <c r="B1243" s="142">
        <v>2020</v>
      </c>
      <c r="C1243" s="142"/>
      <c r="D1243" s="128">
        <v>4798</v>
      </c>
      <c r="E1243" s="140">
        <v>1210628</v>
      </c>
      <c r="F1243" s="128">
        <v>466499</v>
      </c>
      <c r="G1243" s="128">
        <v>195132</v>
      </c>
      <c r="H1243" s="128">
        <v>5761</v>
      </c>
      <c r="I1243" s="128">
        <v>744128</v>
      </c>
      <c r="J1243" s="128">
        <v>289850</v>
      </c>
      <c r="K1243" s="128">
        <v>174946</v>
      </c>
      <c r="L1243" s="140">
        <v>720809</v>
      </c>
      <c r="M1243" s="128">
        <v>352911</v>
      </c>
      <c r="N1243" s="128">
        <v>286828</v>
      </c>
      <c r="O1243" s="128">
        <v>367899</v>
      </c>
      <c r="P1243" s="128">
        <v>110169</v>
      </c>
      <c r="Q1243" s="128">
        <v>33059</v>
      </c>
      <c r="R1243" s="128">
        <v>68696</v>
      </c>
      <c r="S1243" s="140">
        <v>489818</v>
      </c>
      <c r="T1243" s="128">
        <v>150130</v>
      </c>
      <c r="U1243" s="128">
        <v>-88359</v>
      </c>
      <c r="V1243" s="14"/>
      <c r="W1243"/>
    </row>
    <row r="1244" spans="2:23" ht="15" customHeight="1" x14ac:dyDescent="0.35">
      <c r="B1244" s="142">
        <v>2019</v>
      </c>
      <c r="C1244" s="142"/>
      <c r="D1244" s="128">
        <v>4719</v>
      </c>
      <c r="E1244" s="140">
        <v>1159957</v>
      </c>
      <c r="F1244" s="128">
        <v>461403</v>
      </c>
      <c r="G1244" s="128">
        <v>195797</v>
      </c>
      <c r="H1244" s="128">
        <v>5678</v>
      </c>
      <c r="I1244" s="128">
        <v>698555</v>
      </c>
      <c r="J1244" s="128">
        <v>264584</v>
      </c>
      <c r="K1244" s="128">
        <v>169732</v>
      </c>
      <c r="L1244" s="140">
        <v>719941</v>
      </c>
      <c r="M1244" s="128">
        <v>349912</v>
      </c>
      <c r="N1244" s="128">
        <v>284482</v>
      </c>
      <c r="O1244" s="128">
        <v>370028</v>
      </c>
      <c r="P1244" s="128">
        <v>111882</v>
      </c>
      <c r="Q1244" s="128">
        <v>30294</v>
      </c>
      <c r="R1244" s="128">
        <v>64440</v>
      </c>
      <c r="S1244" s="140">
        <v>440017</v>
      </c>
      <c r="T1244" s="128">
        <v>151758</v>
      </c>
      <c r="U1244" s="128">
        <v>-102111</v>
      </c>
      <c r="V1244" s="14"/>
      <c r="W1244"/>
    </row>
    <row r="1245" spans="2:23" ht="15" customHeight="1" x14ac:dyDescent="0.35">
      <c r="B1245" s="142">
        <v>2018</v>
      </c>
      <c r="C1245" s="142"/>
      <c r="D1245" s="128">
        <v>4524</v>
      </c>
      <c r="E1245" s="140">
        <v>1102951</v>
      </c>
      <c r="F1245" s="128">
        <v>432567</v>
      </c>
      <c r="G1245" s="128">
        <v>182279</v>
      </c>
      <c r="H1245" s="128">
        <v>1781</v>
      </c>
      <c r="I1245" s="128">
        <v>670384</v>
      </c>
      <c r="J1245" s="128">
        <v>270984</v>
      </c>
      <c r="K1245" s="128">
        <v>158602</v>
      </c>
      <c r="L1245" s="140">
        <v>684445</v>
      </c>
      <c r="M1245" s="128">
        <v>335910</v>
      </c>
      <c r="N1245" s="128">
        <v>279648</v>
      </c>
      <c r="O1245" s="128">
        <v>348536</v>
      </c>
      <c r="P1245" s="128">
        <v>103935</v>
      </c>
      <c r="Q1245" s="128">
        <v>28971</v>
      </c>
      <c r="R1245" s="128">
        <v>66061</v>
      </c>
      <c r="S1245" s="140">
        <v>418505</v>
      </c>
      <c r="T1245" s="128">
        <v>145383</v>
      </c>
      <c r="U1245" s="128">
        <v>-111592</v>
      </c>
      <c r="V1245" s="14"/>
      <c r="W1245"/>
    </row>
    <row r="1246" spans="2:23" ht="15" customHeight="1" x14ac:dyDescent="0.35">
      <c r="B1246" s="142">
        <v>2017</v>
      </c>
      <c r="C1246" s="142"/>
      <c r="D1246" s="128">
        <v>4341</v>
      </c>
      <c r="E1246" s="140">
        <v>1123198</v>
      </c>
      <c r="F1246" s="128">
        <v>470949</v>
      </c>
      <c r="G1246" s="128">
        <v>217442</v>
      </c>
      <c r="H1246" s="128">
        <v>1547</v>
      </c>
      <c r="I1246" s="128">
        <v>652248</v>
      </c>
      <c r="J1246" s="128">
        <v>275262</v>
      </c>
      <c r="K1246" s="128">
        <v>153317</v>
      </c>
      <c r="L1246" s="140">
        <v>679997</v>
      </c>
      <c r="M1246" s="128">
        <v>360236</v>
      </c>
      <c r="N1246" s="128">
        <v>299910</v>
      </c>
      <c r="O1246" s="128">
        <v>319761</v>
      </c>
      <c r="P1246" s="128">
        <v>99222</v>
      </c>
      <c r="Q1246" s="128">
        <v>25650</v>
      </c>
      <c r="R1246" s="128">
        <v>60151</v>
      </c>
      <c r="S1246" s="140">
        <v>443200</v>
      </c>
      <c r="T1246" s="128">
        <v>141116</v>
      </c>
      <c r="U1246" s="128">
        <v>-96498</v>
      </c>
      <c r="V1246" s="14"/>
      <c r="W1246"/>
    </row>
    <row r="1247" spans="2:23" ht="15" customHeight="1" x14ac:dyDescent="0.35">
      <c r="B1247" s="142">
        <v>2016</v>
      </c>
      <c r="C1247" s="142"/>
      <c r="D1247" s="128">
        <v>4257</v>
      </c>
      <c r="E1247" s="140">
        <v>1164885</v>
      </c>
      <c r="F1247" s="128">
        <v>484781</v>
      </c>
      <c r="G1247" s="128">
        <v>222474</v>
      </c>
      <c r="H1247" s="128">
        <v>3600</v>
      </c>
      <c r="I1247" s="128">
        <v>680105</v>
      </c>
      <c r="J1247" s="128">
        <v>295546</v>
      </c>
      <c r="K1247" s="128">
        <v>150669</v>
      </c>
      <c r="L1247" s="140">
        <v>768044</v>
      </c>
      <c r="M1247" s="128">
        <v>439741</v>
      </c>
      <c r="N1247" s="128">
        <v>375568</v>
      </c>
      <c r="O1247" s="128">
        <v>328303</v>
      </c>
      <c r="P1247" s="128">
        <v>102370</v>
      </c>
      <c r="Q1247" s="128">
        <v>25969</v>
      </c>
      <c r="R1247" s="128">
        <v>63391</v>
      </c>
      <c r="S1247" s="140">
        <v>396841</v>
      </c>
      <c r="T1247" s="128">
        <v>149763</v>
      </c>
      <c r="U1247" s="128">
        <v>-100992</v>
      </c>
      <c r="W1247"/>
    </row>
    <row r="1248" spans="2:23" s="11" customFormat="1" ht="15" customHeight="1" x14ac:dyDescent="0.35">
      <c r="B1248" s="142">
        <v>2015</v>
      </c>
      <c r="C1248" s="142"/>
      <c r="D1248" s="128">
        <v>4249</v>
      </c>
      <c r="E1248" s="140">
        <v>1210763</v>
      </c>
      <c r="F1248" s="128">
        <v>489173</v>
      </c>
      <c r="G1248" s="128">
        <v>225605</v>
      </c>
      <c r="H1248" s="128">
        <v>7309</v>
      </c>
      <c r="I1248" s="128">
        <v>721590</v>
      </c>
      <c r="J1248" s="128">
        <v>316365</v>
      </c>
      <c r="K1248" s="128">
        <v>162676</v>
      </c>
      <c r="L1248" s="140">
        <v>784523</v>
      </c>
      <c r="M1248" s="128">
        <v>422719</v>
      </c>
      <c r="N1248" s="128">
        <v>362133</v>
      </c>
      <c r="O1248" s="128">
        <v>361804</v>
      </c>
      <c r="P1248" s="128">
        <v>113220</v>
      </c>
      <c r="Q1248" s="128">
        <v>27122</v>
      </c>
      <c r="R1248" s="128">
        <v>73808</v>
      </c>
      <c r="S1248" s="140">
        <v>426240</v>
      </c>
      <c r="T1248" s="128">
        <v>151955</v>
      </c>
      <c r="U1248" s="128">
        <v>-92291</v>
      </c>
      <c r="V1248" s="7"/>
      <c r="W1248"/>
    </row>
    <row r="1249" spans="2:23" s="12" customFormat="1" ht="15" customHeight="1" x14ac:dyDescent="0.35">
      <c r="B1249" s="142">
        <v>2014</v>
      </c>
      <c r="C1249" s="142"/>
      <c r="D1249" s="128">
        <v>4353</v>
      </c>
      <c r="E1249" s="140">
        <v>1252209</v>
      </c>
      <c r="F1249" s="128">
        <v>470290</v>
      </c>
      <c r="G1249" s="128">
        <v>210864</v>
      </c>
      <c r="H1249" s="128">
        <v>7620</v>
      </c>
      <c r="I1249" s="128">
        <v>781919</v>
      </c>
      <c r="J1249" s="128">
        <v>370907</v>
      </c>
      <c r="K1249" s="128">
        <v>169211</v>
      </c>
      <c r="L1249" s="140">
        <v>813668</v>
      </c>
      <c r="M1249" s="128">
        <v>409749</v>
      </c>
      <c r="N1249" s="128">
        <v>351612</v>
      </c>
      <c r="O1249" s="128">
        <v>403919</v>
      </c>
      <c r="P1249" s="128">
        <v>117663</v>
      </c>
      <c r="Q1249" s="128">
        <v>28643</v>
      </c>
      <c r="R1249" s="128">
        <v>100299</v>
      </c>
      <c r="S1249" s="140">
        <v>438541</v>
      </c>
      <c r="T1249" s="128">
        <v>155983</v>
      </c>
      <c r="U1249" s="128">
        <v>-68011</v>
      </c>
      <c r="V1249" s="7"/>
      <c r="W1249"/>
    </row>
    <row r="1250" spans="2:23" s="12" customFormat="1" ht="15" customHeight="1" x14ac:dyDescent="0.35">
      <c r="B1250" s="142">
        <v>2013</v>
      </c>
      <c r="C1250" s="142"/>
      <c r="D1250" s="128">
        <v>4703</v>
      </c>
      <c r="E1250" s="140">
        <v>1309153</v>
      </c>
      <c r="F1250" s="128">
        <v>438368</v>
      </c>
      <c r="G1250" s="128">
        <v>221458</v>
      </c>
      <c r="H1250" s="128">
        <v>5528</v>
      </c>
      <c r="I1250" s="128">
        <v>870785</v>
      </c>
      <c r="J1250" s="128">
        <v>437564</v>
      </c>
      <c r="K1250" s="128">
        <v>185725</v>
      </c>
      <c r="L1250" s="140">
        <v>846925</v>
      </c>
      <c r="M1250" s="128">
        <v>408487</v>
      </c>
      <c r="N1250" s="128">
        <v>340566</v>
      </c>
      <c r="O1250" s="128">
        <v>438438</v>
      </c>
      <c r="P1250" s="128">
        <v>128932</v>
      </c>
      <c r="Q1250" s="128">
        <v>29220</v>
      </c>
      <c r="R1250" s="128">
        <v>109176</v>
      </c>
      <c r="S1250" s="140">
        <v>462229</v>
      </c>
      <c r="T1250" s="128">
        <v>175249</v>
      </c>
      <c r="U1250" s="128">
        <v>-77477</v>
      </c>
      <c r="V1250" s="7"/>
      <c r="W1250"/>
    </row>
    <row r="1251" spans="2:23" s="12" customFormat="1" ht="15" customHeight="1" x14ac:dyDescent="0.35">
      <c r="B1251" s="126">
        <v>2012</v>
      </c>
      <c r="C1251" s="126"/>
      <c r="D1251" s="128">
        <v>4992</v>
      </c>
      <c r="E1251" s="140">
        <v>1395583</v>
      </c>
      <c r="F1251" s="128">
        <v>441645</v>
      </c>
      <c r="G1251" s="128">
        <v>222706</v>
      </c>
      <c r="H1251" s="128">
        <v>5491</v>
      </c>
      <c r="I1251" s="128">
        <v>953937</v>
      </c>
      <c r="J1251" s="128">
        <v>494884</v>
      </c>
      <c r="K1251" s="128">
        <v>200206</v>
      </c>
      <c r="L1251" s="140">
        <v>925181</v>
      </c>
      <c r="M1251" s="128">
        <v>420195</v>
      </c>
      <c r="N1251" s="128">
        <v>363111</v>
      </c>
      <c r="O1251" s="128">
        <v>504986</v>
      </c>
      <c r="P1251" s="128">
        <v>140767</v>
      </c>
      <c r="Q1251" s="128">
        <v>32716</v>
      </c>
      <c r="R1251" s="128">
        <v>146229</v>
      </c>
      <c r="S1251" s="140">
        <v>470401</v>
      </c>
      <c r="T1251" s="128">
        <v>182599</v>
      </c>
      <c r="U1251" s="128">
        <v>-59641</v>
      </c>
      <c r="V1251" s="7"/>
      <c r="W1251"/>
    </row>
    <row r="1252" spans="2:23" s="12" customFormat="1" ht="15" customHeight="1" x14ac:dyDescent="0.35">
      <c r="B1252" s="126">
        <v>2011</v>
      </c>
      <c r="C1252" s="126"/>
      <c r="D1252" s="128">
        <v>5705</v>
      </c>
      <c r="E1252" s="140">
        <v>1535591</v>
      </c>
      <c r="F1252" s="128">
        <v>426466</v>
      </c>
      <c r="G1252" s="128">
        <v>224297</v>
      </c>
      <c r="H1252" s="128">
        <v>6071</v>
      </c>
      <c r="I1252" s="128">
        <v>1109126</v>
      </c>
      <c r="J1252" s="128">
        <v>560229</v>
      </c>
      <c r="K1252" s="128">
        <v>250697</v>
      </c>
      <c r="L1252" s="140">
        <v>1028364</v>
      </c>
      <c r="M1252" s="128">
        <v>469994</v>
      </c>
      <c r="N1252" s="128">
        <v>407485</v>
      </c>
      <c r="O1252" s="128">
        <v>558370</v>
      </c>
      <c r="P1252" s="128">
        <v>170356</v>
      </c>
      <c r="Q1252" s="128">
        <v>36250</v>
      </c>
      <c r="R1252" s="128">
        <v>138987</v>
      </c>
      <c r="S1252" s="140">
        <v>507227</v>
      </c>
      <c r="T1252" s="128">
        <v>192667</v>
      </c>
      <c r="U1252" s="128">
        <v>-55139</v>
      </c>
      <c r="V1252" s="14"/>
      <c r="W1252"/>
    </row>
    <row r="1253" spans="2:23" ht="15" customHeight="1" x14ac:dyDescent="0.35">
      <c r="B1253" s="126">
        <v>2010</v>
      </c>
      <c r="C1253" s="126"/>
      <c r="D1253" s="128">
        <v>6052</v>
      </c>
      <c r="E1253" s="140">
        <v>1716570</v>
      </c>
      <c r="F1253" s="128">
        <v>459616</v>
      </c>
      <c r="G1253" s="128">
        <v>262098</v>
      </c>
      <c r="H1253" s="128">
        <v>8265</v>
      </c>
      <c r="I1253" s="128">
        <v>1256955</v>
      </c>
      <c r="J1253" s="128">
        <v>623988</v>
      </c>
      <c r="K1253" s="128">
        <v>283692</v>
      </c>
      <c r="L1253" s="140">
        <v>1273625</v>
      </c>
      <c r="M1253" s="128">
        <v>596528</v>
      </c>
      <c r="N1253" s="128">
        <v>415805</v>
      </c>
      <c r="O1253" s="128">
        <v>677097</v>
      </c>
      <c r="P1253" s="128">
        <v>211293</v>
      </c>
      <c r="Q1253" s="128">
        <v>44921</v>
      </c>
      <c r="R1253" s="128">
        <v>169842</v>
      </c>
      <c r="S1253" s="140">
        <v>442945</v>
      </c>
      <c r="T1253" s="128">
        <v>210710</v>
      </c>
      <c r="U1253" s="128">
        <v>-75563</v>
      </c>
      <c r="V1253" s="14"/>
      <c r="W1253"/>
    </row>
    <row r="1254" spans="2:23" ht="15" customHeight="1" x14ac:dyDescent="0.35">
      <c r="B1254" s="126">
        <v>2009</v>
      </c>
      <c r="C1254" s="126"/>
      <c r="D1254" s="128">
        <v>6733</v>
      </c>
      <c r="E1254" s="140">
        <v>1769511</v>
      </c>
      <c r="F1254" s="128" t="s">
        <v>69</v>
      </c>
      <c r="G1254" s="128" t="s">
        <v>69</v>
      </c>
      <c r="H1254" s="128" t="s">
        <v>69</v>
      </c>
      <c r="I1254" s="128" t="s">
        <v>69</v>
      </c>
      <c r="J1254" s="128" t="s">
        <v>69</v>
      </c>
      <c r="K1254" s="128" t="s">
        <v>69</v>
      </c>
      <c r="L1254" s="140">
        <v>1345658</v>
      </c>
      <c r="M1254" s="128" t="s">
        <v>69</v>
      </c>
      <c r="N1254" s="128" t="s">
        <v>69</v>
      </c>
      <c r="O1254" s="128" t="s">
        <v>69</v>
      </c>
      <c r="P1254" s="128" t="s">
        <v>69</v>
      </c>
      <c r="Q1254" s="128" t="s">
        <v>69</v>
      </c>
      <c r="R1254" s="128" t="s">
        <v>69</v>
      </c>
      <c r="S1254" s="140">
        <v>423853</v>
      </c>
      <c r="T1254" s="128" t="s">
        <v>69</v>
      </c>
      <c r="U1254" s="128" t="s">
        <v>69</v>
      </c>
      <c r="V1254" s="14"/>
      <c r="W1254"/>
    </row>
    <row r="1255" spans="2:23" ht="15" customHeight="1" x14ac:dyDescent="0.35">
      <c r="B1255" s="126">
        <v>2008</v>
      </c>
      <c r="C1255" s="126"/>
      <c r="D1255" s="128">
        <v>7302</v>
      </c>
      <c r="E1255" s="140">
        <v>1887684</v>
      </c>
      <c r="F1255" s="128" t="s">
        <v>69</v>
      </c>
      <c r="G1255" s="128" t="s">
        <v>69</v>
      </c>
      <c r="H1255" s="128" t="s">
        <v>69</v>
      </c>
      <c r="I1255" s="128" t="s">
        <v>69</v>
      </c>
      <c r="J1255" s="128" t="s">
        <v>69</v>
      </c>
      <c r="K1255" s="128" t="s">
        <v>69</v>
      </c>
      <c r="L1255" s="140">
        <v>1456296</v>
      </c>
      <c r="M1255" s="128" t="s">
        <v>69</v>
      </c>
      <c r="N1255" s="128" t="s">
        <v>69</v>
      </c>
      <c r="O1255" s="128" t="s">
        <v>69</v>
      </c>
      <c r="P1255" s="128" t="s">
        <v>69</v>
      </c>
      <c r="Q1255" s="128" t="s">
        <v>69</v>
      </c>
      <c r="R1255" s="128" t="s">
        <v>69</v>
      </c>
      <c r="S1255" s="140">
        <v>431388</v>
      </c>
      <c r="T1255" s="128" t="s">
        <v>69</v>
      </c>
      <c r="U1255" s="128" t="s">
        <v>69</v>
      </c>
      <c r="V1255" s="14"/>
      <c r="W1255"/>
    </row>
    <row r="1256" spans="2:23" ht="15" customHeight="1" x14ac:dyDescent="0.35">
      <c r="B1256" s="123" t="s">
        <v>260</v>
      </c>
      <c r="C1256" s="123"/>
      <c r="D1256" s="132"/>
      <c r="E1256" s="132"/>
      <c r="F1256" s="132"/>
      <c r="G1256" s="132"/>
      <c r="H1256" s="132"/>
      <c r="I1256" s="132"/>
      <c r="J1256" s="132"/>
      <c r="K1256" s="132"/>
      <c r="L1256" s="132"/>
      <c r="M1256" s="132"/>
      <c r="N1256" s="132"/>
      <c r="O1256" s="132"/>
      <c r="P1256" s="132"/>
      <c r="Q1256" s="132"/>
      <c r="R1256" s="132"/>
      <c r="S1256" s="132"/>
      <c r="T1256" s="132"/>
      <c r="U1256" s="132"/>
      <c r="V1256" s="14"/>
      <c r="W1256"/>
    </row>
    <row r="1257" spans="2:23" ht="15" customHeight="1" x14ac:dyDescent="0.35">
      <c r="B1257" s="142">
        <v>2020</v>
      </c>
      <c r="C1257" s="142"/>
      <c r="D1257" s="128">
        <v>6720</v>
      </c>
      <c r="E1257" s="140">
        <v>2247852</v>
      </c>
      <c r="F1257" s="128">
        <v>601502</v>
      </c>
      <c r="G1257" s="128">
        <v>414877</v>
      </c>
      <c r="H1257" s="128">
        <v>23087</v>
      </c>
      <c r="I1257" s="128">
        <v>1646350</v>
      </c>
      <c r="J1257" s="128">
        <v>876399</v>
      </c>
      <c r="K1257" s="128">
        <v>192281</v>
      </c>
      <c r="L1257" s="140">
        <v>1378131</v>
      </c>
      <c r="M1257" s="128">
        <v>647169</v>
      </c>
      <c r="N1257" s="128">
        <v>455926</v>
      </c>
      <c r="O1257" s="128">
        <v>730962</v>
      </c>
      <c r="P1257" s="128">
        <v>141641</v>
      </c>
      <c r="Q1257" s="128">
        <v>59011</v>
      </c>
      <c r="R1257" s="128">
        <v>95600</v>
      </c>
      <c r="S1257" s="140">
        <v>869721</v>
      </c>
      <c r="T1257" s="128">
        <v>256825</v>
      </c>
      <c r="U1257" s="128">
        <v>166921</v>
      </c>
      <c r="V1257" s="14"/>
      <c r="W1257"/>
    </row>
    <row r="1258" spans="2:23" ht="15" customHeight="1" x14ac:dyDescent="0.35">
      <c r="B1258" s="142">
        <v>2019</v>
      </c>
      <c r="C1258" s="142"/>
      <c r="D1258" s="128">
        <v>6562</v>
      </c>
      <c r="E1258" s="140">
        <v>2329738</v>
      </c>
      <c r="F1258" s="128">
        <v>640111</v>
      </c>
      <c r="G1258" s="128">
        <v>429154</v>
      </c>
      <c r="H1258" s="128">
        <v>21359</v>
      </c>
      <c r="I1258" s="128">
        <v>1689628</v>
      </c>
      <c r="J1258" s="128">
        <v>950768</v>
      </c>
      <c r="K1258" s="128">
        <v>184222</v>
      </c>
      <c r="L1258" s="140">
        <v>1417711</v>
      </c>
      <c r="M1258" s="128">
        <v>671997</v>
      </c>
      <c r="N1258" s="128">
        <v>488695</v>
      </c>
      <c r="O1258" s="128">
        <v>745714</v>
      </c>
      <c r="P1258" s="128">
        <v>143040</v>
      </c>
      <c r="Q1258" s="128">
        <v>54905</v>
      </c>
      <c r="R1258" s="128">
        <v>109137</v>
      </c>
      <c r="S1258" s="140">
        <v>912027</v>
      </c>
      <c r="T1258" s="128">
        <v>286031</v>
      </c>
      <c r="U1258" s="128">
        <v>71696</v>
      </c>
      <c r="V1258" s="14"/>
      <c r="W1258"/>
    </row>
    <row r="1259" spans="2:23" ht="15" customHeight="1" x14ac:dyDescent="0.35">
      <c r="B1259" s="142">
        <v>2018</v>
      </c>
      <c r="C1259" s="142"/>
      <c r="D1259" s="128">
        <v>5998</v>
      </c>
      <c r="E1259" s="140">
        <v>2271333</v>
      </c>
      <c r="F1259" s="128">
        <v>594294</v>
      </c>
      <c r="G1259" s="128">
        <v>391517</v>
      </c>
      <c r="H1259" s="128">
        <v>22214</v>
      </c>
      <c r="I1259" s="128">
        <v>1677039</v>
      </c>
      <c r="J1259" s="128">
        <v>953611</v>
      </c>
      <c r="K1259" s="128">
        <v>188451</v>
      </c>
      <c r="L1259" s="140">
        <v>1429832</v>
      </c>
      <c r="M1259" s="128">
        <v>685976</v>
      </c>
      <c r="N1259" s="128">
        <v>510012</v>
      </c>
      <c r="O1259" s="128">
        <v>743856</v>
      </c>
      <c r="P1259" s="128">
        <v>142141</v>
      </c>
      <c r="Q1259" s="128">
        <v>49597</v>
      </c>
      <c r="R1259" s="128">
        <v>110100</v>
      </c>
      <c r="S1259" s="140">
        <v>841501</v>
      </c>
      <c r="T1259" s="128">
        <v>276360</v>
      </c>
      <c r="U1259" s="128">
        <v>17062</v>
      </c>
      <c r="V1259" s="14"/>
      <c r="W1259"/>
    </row>
    <row r="1260" spans="2:23" ht="15" customHeight="1" x14ac:dyDescent="0.35">
      <c r="B1260" s="142">
        <v>2017</v>
      </c>
      <c r="C1260" s="142"/>
      <c r="D1260" s="128">
        <v>5645</v>
      </c>
      <c r="E1260" s="140">
        <v>2176560</v>
      </c>
      <c r="F1260" s="128">
        <v>561453</v>
      </c>
      <c r="G1260" s="128">
        <v>382812</v>
      </c>
      <c r="H1260" s="128">
        <v>23745</v>
      </c>
      <c r="I1260" s="128">
        <v>1615107</v>
      </c>
      <c r="J1260" s="128">
        <v>917775</v>
      </c>
      <c r="K1260" s="128">
        <v>187023</v>
      </c>
      <c r="L1260" s="140">
        <v>1384318</v>
      </c>
      <c r="M1260" s="128">
        <v>672594</v>
      </c>
      <c r="N1260" s="128">
        <v>509494</v>
      </c>
      <c r="O1260" s="128">
        <v>711725</v>
      </c>
      <c r="P1260" s="128">
        <v>138272</v>
      </c>
      <c r="Q1260" s="128">
        <v>45100</v>
      </c>
      <c r="R1260" s="128">
        <v>124747</v>
      </c>
      <c r="S1260" s="140">
        <v>792242</v>
      </c>
      <c r="T1260" s="128">
        <v>259521</v>
      </c>
      <c r="U1260" s="128">
        <v>13204</v>
      </c>
      <c r="W1260"/>
    </row>
    <row r="1261" spans="2:23" s="12" customFormat="1" ht="15" customHeight="1" x14ac:dyDescent="0.35">
      <c r="B1261" s="142">
        <v>2016</v>
      </c>
      <c r="C1261" s="142"/>
      <c r="D1261" s="128">
        <v>5146</v>
      </c>
      <c r="E1261" s="140">
        <v>2321534</v>
      </c>
      <c r="F1261" s="128">
        <v>655581</v>
      </c>
      <c r="G1261" s="128">
        <v>427516</v>
      </c>
      <c r="H1261" s="128">
        <v>23441</v>
      </c>
      <c r="I1261" s="128">
        <v>1665953</v>
      </c>
      <c r="J1261" s="128">
        <v>976159</v>
      </c>
      <c r="K1261" s="128">
        <v>194236</v>
      </c>
      <c r="L1261" s="140">
        <v>1673947</v>
      </c>
      <c r="M1261" s="128">
        <v>867120</v>
      </c>
      <c r="N1261" s="128">
        <v>697731</v>
      </c>
      <c r="O1261" s="128">
        <v>806827</v>
      </c>
      <c r="P1261" s="128">
        <v>132868</v>
      </c>
      <c r="Q1261" s="128">
        <v>42683</v>
      </c>
      <c r="R1261" s="128">
        <v>233691</v>
      </c>
      <c r="S1261" s="140">
        <v>647587</v>
      </c>
      <c r="T1261" s="128">
        <v>306242</v>
      </c>
      <c r="U1261" s="128">
        <v>-73501</v>
      </c>
      <c r="V1261" s="7"/>
      <c r="W1261"/>
    </row>
    <row r="1262" spans="2:23" s="13" customFormat="1" ht="15" customHeight="1" x14ac:dyDescent="0.35">
      <c r="B1262" s="142">
        <v>2015</v>
      </c>
      <c r="C1262" s="142"/>
      <c r="D1262" s="128">
        <v>4951</v>
      </c>
      <c r="E1262" s="140">
        <v>2352334</v>
      </c>
      <c r="F1262" s="128">
        <v>722503</v>
      </c>
      <c r="G1262" s="128">
        <v>472572</v>
      </c>
      <c r="H1262" s="128">
        <v>22718</v>
      </c>
      <c r="I1262" s="128">
        <v>1629831</v>
      </c>
      <c r="J1262" s="128">
        <v>999825</v>
      </c>
      <c r="K1262" s="128">
        <v>193490</v>
      </c>
      <c r="L1262" s="140">
        <v>1743065</v>
      </c>
      <c r="M1262" s="128">
        <v>934351</v>
      </c>
      <c r="N1262" s="128">
        <v>770392</v>
      </c>
      <c r="O1262" s="128">
        <v>808713</v>
      </c>
      <c r="P1262" s="128">
        <v>143281</v>
      </c>
      <c r="Q1262" s="128">
        <v>41149</v>
      </c>
      <c r="R1262" s="128">
        <v>225543</v>
      </c>
      <c r="S1262" s="140">
        <v>609269</v>
      </c>
      <c r="T1262" s="128">
        <v>249445</v>
      </c>
      <c r="U1262" s="128">
        <v>-83433</v>
      </c>
      <c r="V1262" s="7"/>
      <c r="W1262"/>
    </row>
    <row r="1263" spans="2:23" s="13" customFormat="1" ht="15" customHeight="1" x14ac:dyDescent="0.35">
      <c r="B1263" s="142">
        <v>2014</v>
      </c>
      <c r="C1263" s="142"/>
      <c r="D1263" s="128">
        <v>4818</v>
      </c>
      <c r="E1263" s="140">
        <v>2510530</v>
      </c>
      <c r="F1263" s="128">
        <v>775034</v>
      </c>
      <c r="G1263" s="128">
        <v>504085</v>
      </c>
      <c r="H1263" s="128">
        <v>26089</v>
      </c>
      <c r="I1263" s="128">
        <v>1735496</v>
      </c>
      <c r="J1263" s="128">
        <v>1114847</v>
      </c>
      <c r="K1263" s="128">
        <v>181070</v>
      </c>
      <c r="L1263" s="140">
        <v>1927193</v>
      </c>
      <c r="M1263" s="128">
        <v>996892</v>
      </c>
      <c r="N1263" s="128">
        <v>831986</v>
      </c>
      <c r="O1263" s="128">
        <v>930300</v>
      </c>
      <c r="P1263" s="128">
        <v>150314</v>
      </c>
      <c r="Q1263" s="128">
        <v>42045</v>
      </c>
      <c r="R1263" s="128">
        <v>289305</v>
      </c>
      <c r="S1263" s="140">
        <v>583338</v>
      </c>
      <c r="T1263" s="128">
        <v>256403</v>
      </c>
      <c r="U1263" s="128">
        <v>-380801</v>
      </c>
      <c r="V1263" s="7"/>
      <c r="W1263"/>
    </row>
    <row r="1264" spans="2:23" s="13" customFormat="1" ht="15" customHeight="1" x14ac:dyDescent="0.35">
      <c r="B1264" s="142">
        <v>2013</v>
      </c>
      <c r="C1264" s="142"/>
      <c r="D1264" s="128">
        <v>4979</v>
      </c>
      <c r="E1264" s="140">
        <v>2710978</v>
      </c>
      <c r="F1264" s="128">
        <v>906236</v>
      </c>
      <c r="G1264" s="128">
        <v>505844</v>
      </c>
      <c r="H1264" s="128">
        <v>33167</v>
      </c>
      <c r="I1264" s="128">
        <v>1804742</v>
      </c>
      <c r="J1264" s="128">
        <v>1164993</v>
      </c>
      <c r="K1264" s="128">
        <v>193596</v>
      </c>
      <c r="L1264" s="140">
        <v>2444016</v>
      </c>
      <c r="M1264" s="128">
        <v>1276926</v>
      </c>
      <c r="N1264" s="128">
        <v>869850</v>
      </c>
      <c r="O1264" s="128">
        <v>1167090</v>
      </c>
      <c r="P1264" s="128">
        <v>156327</v>
      </c>
      <c r="Q1264" s="128">
        <v>42418</v>
      </c>
      <c r="R1264" s="128">
        <v>518835</v>
      </c>
      <c r="S1264" s="140">
        <v>266962</v>
      </c>
      <c r="T1264" s="128">
        <v>239454</v>
      </c>
      <c r="U1264" s="128">
        <v>-268362</v>
      </c>
      <c r="V1264" s="7"/>
      <c r="W1264"/>
    </row>
    <row r="1265" spans="2:23" s="13" customFormat="1" ht="15" customHeight="1" x14ac:dyDescent="0.35">
      <c r="B1265" s="126">
        <v>2012</v>
      </c>
      <c r="C1265" s="126"/>
      <c r="D1265" s="128">
        <v>5497</v>
      </c>
      <c r="E1265" s="140">
        <v>2896396</v>
      </c>
      <c r="F1265" s="128">
        <v>781399</v>
      </c>
      <c r="G1265" s="128">
        <v>460323</v>
      </c>
      <c r="H1265" s="128">
        <v>22573</v>
      </c>
      <c r="I1265" s="128">
        <v>2114997</v>
      </c>
      <c r="J1265" s="128">
        <v>1400289</v>
      </c>
      <c r="K1265" s="128">
        <v>225245</v>
      </c>
      <c r="L1265" s="140">
        <v>2240322</v>
      </c>
      <c r="M1265" s="128">
        <v>1181530</v>
      </c>
      <c r="N1265" s="128">
        <v>1005011</v>
      </c>
      <c r="O1265" s="128">
        <v>1058791</v>
      </c>
      <c r="P1265" s="128">
        <v>194837</v>
      </c>
      <c r="Q1265" s="128">
        <v>49278</v>
      </c>
      <c r="R1265" s="128">
        <v>340459</v>
      </c>
      <c r="S1265" s="140">
        <v>656074</v>
      </c>
      <c r="T1265" s="128">
        <v>259214</v>
      </c>
      <c r="U1265" s="128">
        <v>59949</v>
      </c>
      <c r="V1265" s="14"/>
      <c r="W1265"/>
    </row>
    <row r="1266" spans="2:23" ht="15" customHeight="1" x14ac:dyDescent="0.35">
      <c r="B1266" s="126">
        <v>2011</v>
      </c>
      <c r="C1266" s="126"/>
      <c r="D1266" s="128">
        <v>6474</v>
      </c>
      <c r="E1266" s="140">
        <v>3402679</v>
      </c>
      <c r="F1266" s="128">
        <v>802999</v>
      </c>
      <c r="G1266" s="128">
        <v>502449</v>
      </c>
      <c r="H1266" s="128">
        <v>21684</v>
      </c>
      <c r="I1266" s="128">
        <v>2599680</v>
      </c>
      <c r="J1266" s="128">
        <v>1681416</v>
      </c>
      <c r="K1266" s="128">
        <v>312084</v>
      </c>
      <c r="L1266" s="140">
        <v>2637546</v>
      </c>
      <c r="M1266" s="128">
        <v>1317955</v>
      </c>
      <c r="N1266" s="128">
        <v>1113841</v>
      </c>
      <c r="O1266" s="128">
        <v>1319592</v>
      </c>
      <c r="P1266" s="128">
        <v>284966</v>
      </c>
      <c r="Q1266" s="128">
        <v>59107</v>
      </c>
      <c r="R1266" s="128">
        <v>434434</v>
      </c>
      <c r="S1266" s="140">
        <v>765132</v>
      </c>
      <c r="T1266" s="128">
        <v>276617</v>
      </c>
      <c r="U1266" s="128">
        <v>131211</v>
      </c>
      <c r="V1266" s="14"/>
      <c r="W1266"/>
    </row>
    <row r="1267" spans="2:23" ht="15" customHeight="1" x14ac:dyDescent="0.35">
      <c r="B1267" s="126">
        <v>2010</v>
      </c>
      <c r="C1267" s="126"/>
      <c r="D1267" s="128">
        <v>7610</v>
      </c>
      <c r="E1267" s="140">
        <v>3864932</v>
      </c>
      <c r="F1267" s="128">
        <v>902678</v>
      </c>
      <c r="G1267" s="128">
        <v>557622</v>
      </c>
      <c r="H1267" s="128">
        <v>16433</v>
      </c>
      <c r="I1267" s="128">
        <v>2962254</v>
      </c>
      <c r="J1267" s="128">
        <v>1908010</v>
      </c>
      <c r="K1267" s="128">
        <v>365503</v>
      </c>
      <c r="L1267" s="140">
        <v>2919061</v>
      </c>
      <c r="M1267" s="128">
        <v>1342627</v>
      </c>
      <c r="N1267" s="128">
        <v>1154542</v>
      </c>
      <c r="O1267" s="128">
        <v>1576435</v>
      </c>
      <c r="P1267" s="128">
        <v>337019</v>
      </c>
      <c r="Q1267" s="128">
        <v>67752</v>
      </c>
      <c r="R1267" s="128">
        <v>531053</v>
      </c>
      <c r="S1267" s="140">
        <v>945870</v>
      </c>
      <c r="T1267" s="128">
        <v>314148</v>
      </c>
      <c r="U1267" s="128">
        <v>168625</v>
      </c>
      <c r="V1267" s="14"/>
      <c r="W1267"/>
    </row>
    <row r="1268" spans="2:23" ht="15" customHeight="1" x14ac:dyDescent="0.35">
      <c r="B1268" s="126">
        <v>2009</v>
      </c>
      <c r="C1268" s="126"/>
      <c r="D1268" s="128">
        <v>9115</v>
      </c>
      <c r="E1268" s="140">
        <v>4535625</v>
      </c>
      <c r="F1268" s="128" t="s">
        <v>69</v>
      </c>
      <c r="G1268" s="128" t="s">
        <v>69</v>
      </c>
      <c r="H1268" s="128" t="s">
        <v>69</v>
      </c>
      <c r="I1268" s="128" t="s">
        <v>69</v>
      </c>
      <c r="J1268" s="128" t="s">
        <v>69</v>
      </c>
      <c r="K1268" s="128" t="s">
        <v>69</v>
      </c>
      <c r="L1268" s="140">
        <v>3561357</v>
      </c>
      <c r="M1268" s="128" t="s">
        <v>69</v>
      </c>
      <c r="N1268" s="128" t="s">
        <v>69</v>
      </c>
      <c r="O1268" s="128" t="s">
        <v>69</v>
      </c>
      <c r="P1268" s="128" t="s">
        <v>69</v>
      </c>
      <c r="Q1268" s="128" t="s">
        <v>69</v>
      </c>
      <c r="R1268" s="128" t="s">
        <v>69</v>
      </c>
      <c r="S1268" s="140">
        <v>974268</v>
      </c>
      <c r="T1268" s="128" t="s">
        <v>69</v>
      </c>
      <c r="U1268" s="128" t="s">
        <v>69</v>
      </c>
      <c r="V1268" s="14"/>
      <c r="W1268"/>
    </row>
    <row r="1269" spans="2:23" ht="15" customHeight="1" x14ac:dyDescent="0.35">
      <c r="B1269" s="126">
        <v>2008</v>
      </c>
      <c r="C1269" s="126"/>
      <c r="D1269" s="128">
        <v>9770</v>
      </c>
      <c r="E1269" s="140">
        <v>4386091</v>
      </c>
      <c r="F1269" s="128" t="s">
        <v>69</v>
      </c>
      <c r="G1269" s="128" t="s">
        <v>69</v>
      </c>
      <c r="H1269" s="128" t="s">
        <v>69</v>
      </c>
      <c r="I1269" s="128" t="s">
        <v>69</v>
      </c>
      <c r="J1269" s="128" t="s">
        <v>69</v>
      </c>
      <c r="K1269" s="128" t="s">
        <v>69</v>
      </c>
      <c r="L1269" s="140">
        <v>3354560</v>
      </c>
      <c r="M1269" s="128" t="s">
        <v>69</v>
      </c>
      <c r="N1269" s="128" t="s">
        <v>69</v>
      </c>
      <c r="O1269" s="128" t="s">
        <v>69</v>
      </c>
      <c r="P1269" s="128" t="s">
        <v>69</v>
      </c>
      <c r="Q1269" s="128" t="s">
        <v>69</v>
      </c>
      <c r="R1269" s="128" t="s">
        <v>69</v>
      </c>
      <c r="S1269" s="140">
        <v>1031531</v>
      </c>
      <c r="T1269" s="128" t="s">
        <v>69</v>
      </c>
      <c r="U1269" s="128" t="s">
        <v>69</v>
      </c>
      <c r="V1269" s="14"/>
      <c r="W1269"/>
    </row>
    <row r="1270" spans="2:23" ht="15" customHeight="1" x14ac:dyDescent="0.35">
      <c r="B1270" s="123" t="s">
        <v>261</v>
      </c>
      <c r="C1270" s="123"/>
      <c r="D1270" s="132"/>
      <c r="E1270" s="132"/>
      <c r="F1270" s="132"/>
      <c r="G1270" s="132"/>
      <c r="H1270" s="132"/>
      <c r="I1270" s="132"/>
      <c r="J1270" s="132"/>
      <c r="K1270" s="132"/>
      <c r="L1270" s="132"/>
      <c r="M1270" s="132"/>
      <c r="N1270" s="132"/>
      <c r="O1270" s="132"/>
      <c r="P1270" s="132"/>
      <c r="Q1270" s="132"/>
      <c r="R1270" s="132"/>
      <c r="S1270" s="132"/>
      <c r="T1270" s="132"/>
      <c r="U1270" s="132"/>
      <c r="W1270"/>
    </row>
    <row r="1271" spans="2:23" ht="15" customHeight="1" x14ac:dyDescent="0.35">
      <c r="B1271" s="142">
        <v>2020</v>
      </c>
      <c r="C1271" s="142"/>
      <c r="D1271" s="128">
        <v>1714</v>
      </c>
      <c r="E1271" s="140">
        <v>400881</v>
      </c>
      <c r="F1271" s="128">
        <v>125103</v>
      </c>
      <c r="G1271" s="128">
        <v>85196</v>
      </c>
      <c r="H1271" s="128">
        <v>317</v>
      </c>
      <c r="I1271" s="128">
        <v>275779</v>
      </c>
      <c r="J1271" s="128">
        <v>72212</v>
      </c>
      <c r="K1271" s="128">
        <v>74675</v>
      </c>
      <c r="L1271" s="140">
        <v>239994</v>
      </c>
      <c r="M1271" s="128">
        <v>85488</v>
      </c>
      <c r="N1271" s="128">
        <v>66307</v>
      </c>
      <c r="O1271" s="128">
        <v>154505</v>
      </c>
      <c r="P1271" s="128">
        <v>56161</v>
      </c>
      <c r="Q1271" s="128">
        <v>16276</v>
      </c>
      <c r="R1271" s="128">
        <v>25182</v>
      </c>
      <c r="S1271" s="140">
        <v>160888</v>
      </c>
      <c r="T1271" s="128">
        <v>93041</v>
      </c>
      <c r="U1271" s="128">
        <v>-22376</v>
      </c>
      <c r="W1271"/>
    </row>
    <row r="1272" spans="2:23" ht="15" customHeight="1" x14ac:dyDescent="0.35">
      <c r="B1272" s="142">
        <v>2019</v>
      </c>
      <c r="C1272" s="142"/>
      <c r="D1272" s="128">
        <v>1699</v>
      </c>
      <c r="E1272" s="140">
        <v>402136</v>
      </c>
      <c r="F1272" s="128">
        <v>120646</v>
      </c>
      <c r="G1272" s="128">
        <v>84101</v>
      </c>
      <c r="H1272" s="128">
        <v>252</v>
      </c>
      <c r="I1272" s="128">
        <v>281490</v>
      </c>
      <c r="J1272" s="128">
        <v>80934</v>
      </c>
      <c r="K1272" s="128">
        <v>91386</v>
      </c>
      <c r="L1272" s="140">
        <v>281327</v>
      </c>
      <c r="M1272" s="128">
        <v>109998</v>
      </c>
      <c r="N1272" s="128">
        <v>75627</v>
      </c>
      <c r="O1272" s="128">
        <v>171330</v>
      </c>
      <c r="P1272" s="128">
        <v>62250</v>
      </c>
      <c r="Q1272" s="128">
        <v>23794</v>
      </c>
      <c r="R1272" s="128">
        <v>30186</v>
      </c>
      <c r="S1272" s="140">
        <v>120809</v>
      </c>
      <c r="T1272" s="128">
        <v>102944</v>
      </c>
      <c r="U1272" s="128">
        <v>-64428</v>
      </c>
      <c r="W1272"/>
    </row>
    <row r="1273" spans="2:23" ht="15" customHeight="1" x14ac:dyDescent="0.35">
      <c r="B1273" s="142">
        <v>2018</v>
      </c>
      <c r="C1273" s="142"/>
      <c r="D1273" s="128">
        <v>1629</v>
      </c>
      <c r="E1273" s="140">
        <v>431390</v>
      </c>
      <c r="F1273" s="128">
        <v>124236</v>
      </c>
      <c r="G1273" s="128">
        <v>87855</v>
      </c>
      <c r="H1273" s="128">
        <v>298</v>
      </c>
      <c r="I1273" s="128">
        <v>307153</v>
      </c>
      <c r="J1273" s="128">
        <v>97488</v>
      </c>
      <c r="K1273" s="128">
        <v>100392</v>
      </c>
      <c r="L1273" s="140">
        <v>323417</v>
      </c>
      <c r="M1273" s="128">
        <v>133515</v>
      </c>
      <c r="N1273" s="128">
        <v>97913</v>
      </c>
      <c r="O1273" s="128">
        <v>189903</v>
      </c>
      <c r="P1273" s="128">
        <v>70785</v>
      </c>
      <c r="Q1273" s="128">
        <v>22463</v>
      </c>
      <c r="R1273" s="128">
        <v>38005</v>
      </c>
      <c r="S1273" s="140">
        <v>107973</v>
      </c>
      <c r="T1273" s="128">
        <v>105415</v>
      </c>
      <c r="U1273" s="128">
        <v>-71757</v>
      </c>
      <c r="W1273"/>
    </row>
    <row r="1274" spans="2:23" s="13" customFormat="1" ht="15" customHeight="1" collapsed="1" x14ac:dyDescent="0.35">
      <c r="B1274" s="142">
        <v>2017</v>
      </c>
      <c r="C1274" s="142"/>
      <c r="D1274" s="128">
        <v>1525</v>
      </c>
      <c r="E1274" s="140">
        <v>445120</v>
      </c>
      <c r="F1274" s="128">
        <v>114799</v>
      </c>
      <c r="G1274" s="128">
        <v>91642</v>
      </c>
      <c r="H1274" s="128">
        <v>310</v>
      </c>
      <c r="I1274" s="128">
        <v>330321</v>
      </c>
      <c r="J1274" s="128">
        <v>102661</v>
      </c>
      <c r="K1274" s="128">
        <v>115288</v>
      </c>
      <c r="L1274" s="140">
        <v>320415</v>
      </c>
      <c r="M1274" s="128">
        <v>131500</v>
      </c>
      <c r="N1274" s="128">
        <v>107257</v>
      </c>
      <c r="O1274" s="128">
        <v>188916</v>
      </c>
      <c r="P1274" s="128">
        <v>75563</v>
      </c>
      <c r="Q1274" s="128">
        <v>17951</v>
      </c>
      <c r="R1274" s="128">
        <v>34808</v>
      </c>
      <c r="S1274" s="140">
        <v>124705</v>
      </c>
      <c r="T1274" s="128">
        <v>102849</v>
      </c>
      <c r="U1274" s="128">
        <v>-45807</v>
      </c>
      <c r="V1274" s="7"/>
      <c r="W1274"/>
    </row>
    <row r="1275" spans="2:23" s="13" customFormat="1" ht="15" customHeight="1" x14ac:dyDescent="0.35">
      <c r="B1275" s="142">
        <v>2016</v>
      </c>
      <c r="C1275" s="142"/>
      <c r="D1275" s="128">
        <v>1446</v>
      </c>
      <c r="E1275" s="140">
        <v>472637</v>
      </c>
      <c r="F1275" s="128">
        <v>147019</v>
      </c>
      <c r="G1275" s="128">
        <v>92193</v>
      </c>
      <c r="H1275" s="128">
        <v>326</v>
      </c>
      <c r="I1275" s="128">
        <v>325619</v>
      </c>
      <c r="J1275" s="128">
        <v>105239</v>
      </c>
      <c r="K1275" s="128">
        <v>130658</v>
      </c>
      <c r="L1275" s="140">
        <v>369707</v>
      </c>
      <c r="M1275" s="128">
        <v>144653</v>
      </c>
      <c r="N1275" s="128">
        <v>116643</v>
      </c>
      <c r="O1275" s="128">
        <v>225054</v>
      </c>
      <c r="P1275" s="128">
        <v>75870</v>
      </c>
      <c r="Q1275" s="128">
        <v>20086</v>
      </c>
      <c r="R1275" s="128">
        <v>49953</v>
      </c>
      <c r="S1275" s="140">
        <v>102930</v>
      </c>
      <c r="T1275" s="128">
        <v>104695</v>
      </c>
      <c r="U1275" s="128">
        <v>-69513</v>
      </c>
      <c r="V1275" s="7"/>
      <c r="W1275"/>
    </row>
    <row r="1276" spans="2:23" s="13" customFormat="1" ht="15" customHeight="1" x14ac:dyDescent="0.35">
      <c r="B1276" s="142">
        <v>2015</v>
      </c>
      <c r="C1276" s="142"/>
      <c r="D1276" s="128">
        <v>1452</v>
      </c>
      <c r="E1276" s="140">
        <v>484552</v>
      </c>
      <c r="F1276" s="128">
        <v>138971</v>
      </c>
      <c r="G1276" s="128">
        <v>105034</v>
      </c>
      <c r="H1276" s="128">
        <v>303</v>
      </c>
      <c r="I1276" s="128">
        <v>345581</v>
      </c>
      <c r="J1276" s="128">
        <v>120540</v>
      </c>
      <c r="K1276" s="128">
        <v>103869</v>
      </c>
      <c r="L1276" s="140">
        <v>345146</v>
      </c>
      <c r="M1276" s="128">
        <v>154800</v>
      </c>
      <c r="N1276" s="128">
        <v>129673</v>
      </c>
      <c r="O1276" s="128">
        <v>190346</v>
      </c>
      <c r="P1276" s="128">
        <v>70644</v>
      </c>
      <c r="Q1276" s="128">
        <v>17428</v>
      </c>
      <c r="R1276" s="128">
        <v>38486</v>
      </c>
      <c r="S1276" s="140">
        <v>139406</v>
      </c>
      <c r="T1276" s="128">
        <v>103529</v>
      </c>
      <c r="U1276" s="128">
        <v>-46345</v>
      </c>
      <c r="V1276" s="7"/>
      <c r="W1276"/>
    </row>
    <row r="1277" spans="2:23" s="13" customFormat="1" ht="15" customHeight="1" x14ac:dyDescent="0.35">
      <c r="B1277" s="142">
        <v>2014</v>
      </c>
      <c r="C1277" s="142"/>
      <c r="D1277" s="128">
        <v>1503</v>
      </c>
      <c r="E1277" s="140">
        <v>517369</v>
      </c>
      <c r="F1277" s="128">
        <v>143889</v>
      </c>
      <c r="G1277" s="128">
        <v>117876</v>
      </c>
      <c r="H1277" s="128">
        <v>259</v>
      </c>
      <c r="I1277" s="128">
        <v>373480</v>
      </c>
      <c r="J1277" s="128">
        <v>135982</v>
      </c>
      <c r="K1277" s="128">
        <v>117955</v>
      </c>
      <c r="L1277" s="140">
        <v>378666</v>
      </c>
      <c r="M1277" s="128">
        <v>168350</v>
      </c>
      <c r="N1277" s="128">
        <v>146191</v>
      </c>
      <c r="O1277" s="128">
        <v>210317</v>
      </c>
      <c r="P1277" s="128">
        <v>75633</v>
      </c>
      <c r="Q1277" s="128">
        <v>17724</v>
      </c>
      <c r="R1277" s="128">
        <v>41100</v>
      </c>
      <c r="S1277" s="140">
        <v>138703</v>
      </c>
      <c r="T1277" s="128">
        <v>105076</v>
      </c>
      <c r="U1277" s="128">
        <v>-37377</v>
      </c>
      <c r="V1277" s="7"/>
      <c r="W1277"/>
    </row>
    <row r="1278" spans="2:23" ht="15" customHeight="1" x14ac:dyDescent="0.35">
      <c r="B1278" s="142">
        <v>2013</v>
      </c>
      <c r="C1278" s="142"/>
      <c r="D1278" s="128">
        <v>1667</v>
      </c>
      <c r="E1278" s="140">
        <v>600270</v>
      </c>
      <c r="F1278" s="128">
        <v>147465</v>
      </c>
      <c r="G1278" s="128">
        <v>120926</v>
      </c>
      <c r="H1278" s="128">
        <v>255</v>
      </c>
      <c r="I1278" s="128">
        <v>452805</v>
      </c>
      <c r="J1278" s="128">
        <v>158314</v>
      </c>
      <c r="K1278" s="128">
        <v>166098</v>
      </c>
      <c r="L1278" s="140">
        <v>440592</v>
      </c>
      <c r="M1278" s="128">
        <v>179899</v>
      </c>
      <c r="N1278" s="128">
        <v>155506</v>
      </c>
      <c r="O1278" s="128">
        <v>260693</v>
      </c>
      <c r="P1278" s="128">
        <v>90522</v>
      </c>
      <c r="Q1278" s="128">
        <v>20932</v>
      </c>
      <c r="R1278" s="128">
        <v>63847</v>
      </c>
      <c r="S1278" s="140">
        <v>159678</v>
      </c>
      <c r="T1278" s="128">
        <v>114223</v>
      </c>
      <c r="U1278" s="128">
        <v>-29855</v>
      </c>
      <c r="V1278" s="13"/>
      <c r="W1278"/>
    </row>
    <row r="1279" spans="2:23" ht="15" customHeight="1" x14ac:dyDescent="0.35">
      <c r="B1279" s="126">
        <v>2012</v>
      </c>
      <c r="C1279" s="126"/>
      <c r="D1279" s="128">
        <v>1922</v>
      </c>
      <c r="E1279" s="140">
        <v>701722</v>
      </c>
      <c r="F1279" s="128">
        <v>174686</v>
      </c>
      <c r="G1279" s="128">
        <v>132191</v>
      </c>
      <c r="H1279" s="128">
        <v>5279</v>
      </c>
      <c r="I1279" s="128">
        <v>527036</v>
      </c>
      <c r="J1279" s="128">
        <v>198976</v>
      </c>
      <c r="K1279" s="128">
        <v>192590</v>
      </c>
      <c r="L1279" s="140">
        <v>516109</v>
      </c>
      <c r="M1279" s="128">
        <v>218345</v>
      </c>
      <c r="N1279" s="128">
        <v>183652</v>
      </c>
      <c r="O1279" s="128">
        <v>297764</v>
      </c>
      <c r="P1279" s="128">
        <v>112599</v>
      </c>
      <c r="Q1279" s="128">
        <v>21771</v>
      </c>
      <c r="R1279" s="128">
        <v>74802</v>
      </c>
      <c r="S1279" s="140">
        <v>185612</v>
      </c>
      <c r="T1279" s="128">
        <v>118470</v>
      </c>
      <c r="U1279" s="128">
        <v>-8222</v>
      </c>
      <c r="V1279" s="13"/>
      <c r="W1279"/>
    </row>
    <row r="1280" spans="2:23" ht="15" customHeight="1" x14ac:dyDescent="0.35">
      <c r="B1280" s="126">
        <v>2011</v>
      </c>
      <c r="C1280" s="126"/>
      <c r="D1280" s="128">
        <v>2416</v>
      </c>
      <c r="E1280" s="140">
        <v>750228</v>
      </c>
      <c r="F1280" s="128">
        <v>154164</v>
      </c>
      <c r="G1280" s="128">
        <v>133538</v>
      </c>
      <c r="H1280" s="128">
        <v>360</v>
      </c>
      <c r="I1280" s="128">
        <v>596065</v>
      </c>
      <c r="J1280" s="128">
        <v>218490</v>
      </c>
      <c r="K1280" s="128">
        <v>210894</v>
      </c>
      <c r="L1280" s="140">
        <v>549184</v>
      </c>
      <c r="M1280" s="128">
        <v>206146</v>
      </c>
      <c r="N1280" s="128">
        <v>177565</v>
      </c>
      <c r="O1280" s="128">
        <v>343038</v>
      </c>
      <c r="P1280" s="128">
        <v>135053</v>
      </c>
      <c r="Q1280" s="128">
        <v>18852</v>
      </c>
      <c r="R1280" s="128">
        <v>84111</v>
      </c>
      <c r="S1280" s="140">
        <v>201044</v>
      </c>
      <c r="T1280" s="128">
        <v>111139</v>
      </c>
      <c r="U1280" s="128">
        <v>15078</v>
      </c>
      <c r="V1280" s="13"/>
      <c r="W1280"/>
    </row>
    <row r="1281" spans="2:23" ht="15" customHeight="1" x14ac:dyDescent="0.35">
      <c r="B1281" s="126">
        <v>2010</v>
      </c>
      <c r="C1281" s="126"/>
      <c r="D1281" s="128">
        <v>2699</v>
      </c>
      <c r="E1281" s="140">
        <v>951809</v>
      </c>
      <c r="F1281" s="128">
        <v>204979</v>
      </c>
      <c r="G1281" s="128">
        <v>157292</v>
      </c>
      <c r="H1281" s="128">
        <v>13363</v>
      </c>
      <c r="I1281" s="128">
        <v>746830</v>
      </c>
      <c r="J1281" s="128">
        <v>255252</v>
      </c>
      <c r="K1281" s="128">
        <v>255713</v>
      </c>
      <c r="L1281" s="140">
        <v>725258</v>
      </c>
      <c r="M1281" s="128">
        <v>231800</v>
      </c>
      <c r="N1281" s="128">
        <v>201995</v>
      </c>
      <c r="O1281" s="128">
        <v>493458</v>
      </c>
      <c r="P1281" s="128">
        <v>167715</v>
      </c>
      <c r="Q1281" s="128">
        <v>20403</v>
      </c>
      <c r="R1281" s="128">
        <v>126985</v>
      </c>
      <c r="S1281" s="140">
        <v>226551</v>
      </c>
      <c r="T1281" s="128">
        <v>107371</v>
      </c>
      <c r="U1281" s="128">
        <v>5176</v>
      </c>
      <c r="V1281" s="13"/>
      <c r="W1281"/>
    </row>
    <row r="1282" spans="2:23" ht="15" customHeight="1" x14ac:dyDescent="0.35">
      <c r="B1282" s="126">
        <v>2009</v>
      </c>
      <c r="C1282" s="126"/>
      <c r="D1282" s="128">
        <v>3308</v>
      </c>
      <c r="E1282" s="140">
        <v>1002733</v>
      </c>
      <c r="F1282" s="128" t="s">
        <v>69</v>
      </c>
      <c r="G1282" s="128" t="s">
        <v>69</v>
      </c>
      <c r="H1282" s="128" t="s">
        <v>69</v>
      </c>
      <c r="I1282" s="128" t="s">
        <v>69</v>
      </c>
      <c r="J1282" s="128" t="s">
        <v>69</v>
      </c>
      <c r="K1282" s="128" t="s">
        <v>69</v>
      </c>
      <c r="L1282" s="140">
        <v>751414</v>
      </c>
      <c r="M1282" s="128" t="s">
        <v>69</v>
      </c>
      <c r="N1282" s="128" t="s">
        <v>69</v>
      </c>
      <c r="O1282" s="128" t="s">
        <v>69</v>
      </c>
      <c r="P1282" s="128" t="s">
        <v>69</v>
      </c>
      <c r="Q1282" s="128" t="s">
        <v>69</v>
      </c>
      <c r="R1282" s="128" t="s">
        <v>69</v>
      </c>
      <c r="S1282" s="140">
        <v>251319</v>
      </c>
      <c r="T1282" s="128" t="s">
        <v>69</v>
      </c>
      <c r="U1282" s="128" t="s">
        <v>69</v>
      </c>
      <c r="V1282" s="13"/>
      <c r="W1282"/>
    </row>
    <row r="1283" spans="2:23" s="12" customFormat="1" ht="15" customHeight="1" x14ac:dyDescent="0.35">
      <c r="B1283" s="126">
        <v>2008</v>
      </c>
      <c r="C1283" s="126"/>
      <c r="D1283" s="128">
        <v>4061</v>
      </c>
      <c r="E1283" s="140">
        <v>975720</v>
      </c>
      <c r="F1283" s="128" t="s">
        <v>69</v>
      </c>
      <c r="G1283" s="128" t="s">
        <v>69</v>
      </c>
      <c r="H1283" s="128" t="s">
        <v>69</v>
      </c>
      <c r="I1283" s="128" t="s">
        <v>69</v>
      </c>
      <c r="J1283" s="128" t="s">
        <v>69</v>
      </c>
      <c r="K1283" s="128" t="s">
        <v>69</v>
      </c>
      <c r="L1283" s="140">
        <v>729455</v>
      </c>
      <c r="M1283" s="128" t="s">
        <v>69</v>
      </c>
      <c r="N1283" s="128" t="s">
        <v>69</v>
      </c>
      <c r="O1283" s="128" t="s">
        <v>69</v>
      </c>
      <c r="P1283" s="128" t="s">
        <v>69</v>
      </c>
      <c r="Q1283" s="128" t="s">
        <v>69</v>
      </c>
      <c r="R1283" s="128" t="s">
        <v>69</v>
      </c>
      <c r="S1283" s="140">
        <v>246265</v>
      </c>
      <c r="T1283" s="128" t="s">
        <v>69</v>
      </c>
      <c r="U1283" s="128" t="s">
        <v>69</v>
      </c>
      <c r="V1283" s="7"/>
      <c r="W1283"/>
    </row>
    <row r="1284" spans="2:23" s="13" customFormat="1" ht="15" customHeight="1" x14ac:dyDescent="0.35">
      <c r="B1284" s="123" t="s">
        <v>262</v>
      </c>
      <c r="C1284" s="123"/>
      <c r="D1284" s="132"/>
      <c r="E1284" s="132"/>
      <c r="F1284" s="132"/>
      <c r="G1284" s="132"/>
      <c r="H1284" s="132"/>
      <c r="I1284" s="132"/>
      <c r="J1284" s="132"/>
      <c r="K1284" s="132"/>
      <c r="L1284" s="132"/>
      <c r="M1284" s="132"/>
      <c r="N1284" s="132"/>
      <c r="O1284" s="132"/>
      <c r="P1284" s="132"/>
      <c r="Q1284" s="132"/>
      <c r="R1284" s="132"/>
      <c r="S1284" s="132"/>
      <c r="T1284" s="132"/>
      <c r="U1284" s="132"/>
      <c r="V1284" s="7"/>
      <c r="W1284"/>
    </row>
    <row r="1285" spans="2:23" s="13" customFormat="1" ht="15" customHeight="1" x14ac:dyDescent="0.35">
      <c r="B1285" s="142">
        <v>2020</v>
      </c>
      <c r="C1285" s="142"/>
      <c r="D1285" s="128">
        <v>1357</v>
      </c>
      <c r="E1285" s="140">
        <v>1244005</v>
      </c>
      <c r="F1285" s="128">
        <v>444237</v>
      </c>
      <c r="G1285" s="128">
        <v>279090</v>
      </c>
      <c r="H1285" s="128">
        <v>7202</v>
      </c>
      <c r="I1285" s="128">
        <v>799768</v>
      </c>
      <c r="J1285" s="128">
        <v>239707</v>
      </c>
      <c r="K1285" s="128">
        <v>193540</v>
      </c>
      <c r="L1285" s="140">
        <v>829534</v>
      </c>
      <c r="M1285" s="128">
        <v>370546</v>
      </c>
      <c r="N1285" s="128">
        <v>253568</v>
      </c>
      <c r="O1285" s="128">
        <v>458989</v>
      </c>
      <c r="P1285" s="128">
        <v>137853</v>
      </c>
      <c r="Q1285" s="128">
        <v>31255</v>
      </c>
      <c r="R1285" s="128">
        <v>65633</v>
      </c>
      <c r="S1285" s="140">
        <v>414471</v>
      </c>
      <c r="T1285" s="128">
        <v>164097</v>
      </c>
      <c r="U1285" s="128">
        <v>-38480</v>
      </c>
      <c r="V1285" s="7"/>
      <c r="W1285"/>
    </row>
    <row r="1286" spans="2:23" s="13" customFormat="1" ht="15" customHeight="1" x14ac:dyDescent="0.35">
      <c r="B1286" s="142">
        <v>2019</v>
      </c>
      <c r="C1286" s="142"/>
      <c r="D1286" s="128">
        <v>1306</v>
      </c>
      <c r="E1286" s="140">
        <v>1285363</v>
      </c>
      <c r="F1286" s="128">
        <v>427229</v>
      </c>
      <c r="G1286" s="128">
        <v>276052</v>
      </c>
      <c r="H1286" s="128">
        <v>4513</v>
      </c>
      <c r="I1286" s="128">
        <v>858134</v>
      </c>
      <c r="J1286" s="128">
        <v>234861</v>
      </c>
      <c r="K1286" s="128">
        <v>248515</v>
      </c>
      <c r="L1286" s="140">
        <v>836415</v>
      </c>
      <c r="M1286" s="128">
        <v>360698</v>
      </c>
      <c r="N1286" s="128">
        <v>239923</v>
      </c>
      <c r="O1286" s="128">
        <v>475717</v>
      </c>
      <c r="P1286" s="128">
        <v>144268</v>
      </c>
      <c r="Q1286" s="128">
        <v>32071</v>
      </c>
      <c r="R1286" s="128">
        <v>62303</v>
      </c>
      <c r="S1286" s="140">
        <v>448948</v>
      </c>
      <c r="T1286" s="128">
        <v>169091</v>
      </c>
      <c r="U1286" s="128">
        <v>-63713</v>
      </c>
      <c r="V1286" s="7"/>
      <c r="W1286"/>
    </row>
    <row r="1287" spans="2:23" s="13" customFormat="1" ht="15" customHeight="1" x14ac:dyDescent="0.35">
      <c r="B1287" s="142">
        <v>2018</v>
      </c>
      <c r="C1287" s="142"/>
      <c r="D1287" s="128">
        <v>1217</v>
      </c>
      <c r="E1287" s="140">
        <v>1187184</v>
      </c>
      <c r="F1287" s="128">
        <v>400833</v>
      </c>
      <c r="G1287" s="128">
        <v>261641</v>
      </c>
      <c r="H1287" s="128">
        <v>4137</v>
      </c>
      <c r="I1287" s="128">
        <v>786350</v>
      </c>
      <c r="J1287" s="128">
        <v>232840</v>
      </c>
      <c r="K1287" s="128">
        <v>262269</v>
      </c>
      <c r="L1287" s="140">
        <v>872048</v>
      </c>
      <c r="M1287" s="128">
        <v>401932</v>
      </c>
      <c r="N1287" s="128">
        <v>294618</v>
      </c>
      <c r="O1287" s="128">
        <v>470116</v>
      </c>
      <c r="P1287" s="128">
        <v>132392</v>
      </c>
      <c r="Q1287" s="128">
        <v>27990</v>
      </c>
      <c r="R1287" s="128">
        <v>95343</v>
      </c>
      <c r="S1287" s="140">
        <v>315136</v>
      </c>
      <c r="T1287" s="128">
        <v>159653</v>
      </c>
      <c r="U1287" s="128">
        <v>-91064</v>
      </c>
      <c r="V1287" s="7"/>
      <c r="W1287"/>
    </row>
    <row r="1288" spans="2:23" s="13" customFormat="1" ht="15" customHeight="1" x14ac:dyDescent="0.35">
      <c r="B1288" s="142">
        <v>2017</v>
      </c>
      <c r="C1288" s="142"/>
      <c r="D1288" s="128">
        <v>1142</v>
      </c>
      <c r="E1288" s="140">
        <v>1189603</v>
      </c>
      <c r="F1288" s="128">
        <v>414629</v>
      </c>
      <c r="G1288" s="128">
        <v>246890</v>
      </c>
      <c r="H1288" s="128">
        <v>8258</v>
      </c>
      <c r="I1288" s="128">
        <v>774974</v>
      </c>
      <c r="J1288" s="128">
        <v>245751</v>
      </c>
      <c r="K1288" s="128">
        <v>265282</v>
      </c>
      <c r="L1288" s="140">
        <v>918233</v>
      </c>
      <c r="M1288" s="128">
        <v>479571</v>
      </c>
      <c r="N1288" s="128">
        <v>296452</v>
      </c>
      <c r="O1288" s="128">
        <v>438662</v>
      </c>
      <c r="P1288" s="128">
        <v>127465</v>
      </c>
      <c r="Q1288" s="128">
        <v>29397</v>
      </c>
      <c r="R1288" s="128">
        <v>58995</v>
      </c>
      <c r="S1288" s="140">
        <v>271370</v>
      </c>
      <c r="T1288" s="128">
        <v>187116</v>
      </c>
      <c r="U1288" s="128">
        <v>-112327</v>
      </c>
      <c r="V1288" s="7"/>
      <c r="W1288"/>
    </row>
    <row r="1289" spans="2:23" s="13" customFormat="1" ht="15" customHeight="1" x14ac:dyDescent="0.35">
      <c r="B1289" s="142">
        <v>2016</v>
      </c>
      <c r="C1289" s="142"/>
      <c r="D1289" s="128">
        <v>1101</v>
      </c>
      <c r="E1289" s="140">
        <v>1226289</v>
      </c>
      <c r="F1289" s="128">
        <v>421279</v>
      </c>
      <c r="G1289" s="128">
        <v>247084</v>
      </c>
      <c r="H1289" s="128">
        <v>7805</v>
      </c>
      <c r="I1289" s="128">
        <v>805010</v>
      </c>
      <c r="J1289" s="128">
        <v>246074</v>
      </c>
      <c r="K1289" s="128">
        <v>261980</v>
      </c>
      <c r="L1289" s="140">
        <v>978557</v>
      </c>
      <c r="M1289" s="128">
        <v>508688</v>
      </c>
      <c r="N1289" s="128">
        <v>326981</v>
      </c>
      <c r="O1289" s="128">
        <v>469869</v>
      </c>
      <c r="P1289" s="128">
        <v>102468</v>
      </c>
      <c r="Q1289" s="128">
        <v>32821</v>
      </c>
      <c r="R1289" s="128">
        <v>57419</v>
      </c>
      <c r="S1289" s="140">
        <v>247732</v>
      </c>
      <c r="T1289" s="128">
        <v>159036</v>
      </c>
      <c r="U1289" s="128">
        <v>-96044</v>
      </c>
      <c r="V1289" s="7"/>
      <c r="W1289"/>
    </row>
    <row r="1290" spans="2:23" s="13" customFormat="1" ht="15" customHeight="1" x14ac:dyDescent="0.35">
      <c r="B1290" s="142">
        <v>2015</v>
      </c>
      <c r="C1290" s="142"/>
      <c r="D1290" s="128">
        <v>1137</v>
      </c>
      <c r="E1290" s="140">
        <v>1439074</v>
      </c>
      <c r="F1290" s="128">
        <v>486079</v>
      </c>
      <c r="G1290" s="128">
        <v>278827</v>
      </c>
      <c r="H1290" s="128">
        <v>8229</v>
      </c>
      <c r="I1290" s="128">
        <v>952996</v>
      </c>
      <c r="J1290" s="128">
        <v>290046</v>
      </c>
      <c r="K1290" s="128">
        <v>345132</v>
      </c>
      <c r="L1290" s="140">
        <v>1159598</v>
      </c>
      <c r="M1290" s="128">
        <v>451956</v>
      </c>
      <c r="N1290" s="128">
        <v>382050</v>
      </c>
      <c r="O1290" s="128">
        <v>707642</v>
      </c>
      <c r="P1290" s="128">
        <v>180216</v>
      </c>
      <c r="Q1290" s="128">
        <v>32056</v>
      </c>
      <c r="R1290" s="128">
        <v>102156</v>
      </c>
      <c r="S1290" s="140">
        <v>279476</v>
      </c>
      <c r="T1290" s="128">
        <v>189418</v>
      </c>
      <c r="U1290" s="128">
        <v>-67982</v>
      </c>
      <c r="V1290" s="7"/>
      <c r="W1290"/>
    </row>
    <row r="1291" spans="2:23" ht="15" customHeight="1" x14ac:dyDescent="0.35">
      <c r="B1291" s="142">
        <v>2014</v>
      </c>
      <c r="C1291" s="142"/>
      <c r="D1291" s="128">
        <v>1197</v>
      </c>
      <c r="E1291" s="140">
        <v>1438490</v>
      </c>
      <c r="F1291" s="128">
        <v>475600</v>
      </c>
      <c r="G1291" s="128">
        <v>301723</v>
      </c>
      <c r="H1291" s="128">
        <v>3330</v>
      </c>
      <c r="I1291" s="128">
        <v>962890</v>
      </c>
      <c r="J1291" s="128">
        <v>313643</v>
      </c>
      <c r="K1291" s="128">
        <v>360549</v>
      </c>
      <c r="L1291" s="140">
        <v>1201402</v>
      </c>
      <c r="M1291" s="128">
        <v>496795</v>
      </c>
      <c r="N1291" s="128">
        <v>348097</v>
      </c>
      <c r="O1291" s="128">
        <v>704607</v>
      </c>
      <c r="P1291" s="128">
        <v>153095</v>
      </c>
      <c r="Q1291" s="128">
        <v>35906</v>
      </c>
      <c r="R1291" s="128">
        <v>170025</v>
      </c>
      <c r="S1291" s="140">
        <v>237088</v>
      </c>
      <c r="T1291" s="128">
        <v>199589</v>
      </c>
      <c r="U1291" s="128">
        <v>-88384</v>
      </c>
      <c r="V1291" s="12"/>
      <c r="W1291"/>
    </row>
    <row r="1292" spans="2:23" ht="15" customHeight="1" x14ac:dyDescent="0.35">
      <c r="B1292" s="142">
        <v>2013</v>
      </c>
      <c r="C1292" s="142"/>
      <c r="D1292" s="128">
        <v>1313</v>
      </c>
      <c r="E1292" s="140">
        <v>1639245</v>
      </c>
      <c r="F1292" s="128">
        <v>474331</v>
      </c>
      <c r="G1292" s="128">
        <v>320351</v>
      </c>
      <c r="H1292" s="128">
        <v>3288</v>
      </c>
      <c r="I1292" s="128">
        <v>1164915</v>
      </c>
      <c r="J1292" s="128">
        <v>366851</v>
      </c>
      <c r="K1292" s="128">
        <v>428396</v>
      </c>
      <c r="L1292" s="140">
        <v>1343084</v>
      </c>
      <c r="M1292" s="128">
        <v>466691</v>
      </c>
      <c r="N1292" s="128">
        <v>350096</v>
      </c>
      <c r="O1292" s="128">
        <v>876393</v>
      </c>
      <c r="P1292" s="128">
        <v>196772</v>
      </c>
      <c r="Q1292" s="128">
        <v>38488</v>
      </c>
      <c r="R1292" s="128">
        <v>250455</v>
      </c>
      <c r="S1292" s="140">
        <v>296161</v>
      </c>
      <c r="T1292" s="128">
        <v>202417</v>
      </c>
      <c r="U1292" s="128">
        <v>-32434</v>
      </c>
      <c r="V1292" s="13"/>
      <c r="W1292"/>
    </row>
    <row r="1293" spans="2:23" ht="15" customHeight="1" x14ac:dyDescent="0.35">
      <c r="B1293" s="126">
        <v>2012</v>
      </c>
      <c r="C1293" s="126"/>
      <c r="D1293" s="128">
        <v>1432</v>
      </c>
      <c r="E1293" s="140">
        <v>1931865</v>
      </c>
      <c r="F1293" s="128">
        <v>475185</v>
      </c>
      <c r="G1293" s="128">
        <v>327228</v>
      </c>
      <c r="H1293" s="128">
        <v>3665</v>
      </c>
      <c r="I1293" s="128">
        <v>1456680</v>
      </c>
      <c r="J1293" s="128">
        <v>415180</v>
      </c>
      <c r="K1293" s="128">
        <v>626887</v>
      </c>
      <c r="L1293" s="140">
        <v>1610470</v>
      </c>
      <c r="M1293" s="128">
        <v>605480</v>
      </c>
      <c r="N1293" s="128">
        <v>478388</v>
      </c>
      <c r="O1293" s="128">
        <v>1004990</v>
      </c>
      <c r="P1293" s="128">
        <v>263601</v>
      </c>
      <c r="Q1293" s="128">
        <v>44098</v>
      </c>
      <c r="R1293" s="128">
        <v>262880</v>
      </c>
      <c r="S1293" s="140">
        <v>321395</v>
      </c>
      <c r="T1293" s="128">
        <v>211377</v>
      </c>
      <c r="U1293" s="128">
        <v>12328</v>
      </c>
      <c r="V1293" s="13"/>
      <c r="W1293"/>
    </row>
    <row r="1294" spans="2:23" ht="15" customHeight="1" x14ac:dyDescent="0.35">
      <c r="B1294" s="126">
        <v>2011</v>
      </c>
      <c r="C1294" s="126"/>
      <c r="D1294" s="128">
        <v>1696</v>
      </c>
      <c r="E1294" s="140">
        <v>2224109</v>
      </c>
      <c r="F1294" s="128">
        <v>549806</v>
      </c>
      <c r="G1294" s="128">
        <v>363343</v>
      </c>
      <c r="H1294" s="128">
        <v>9648</v>
      </c>
      <c r="I1294" s="128">
        <v>1674303</v>
      </c>
      <c r="J1294" s="128">
        <v>547147</v>
      </c>
      <c r="K1294" s="128">
        <v>658271</v>
      </c>
      <c r="L1294" s="140">
        <v>1844845</v>
      </c>
      <c r="M1294" s="128">
        <v>615452</v>
      </c>
      <c r="N1294" s="128">
        <v>448249</v>
      </c>
      <c r="O1294" s="128">
        <v>1229392</v>
      </c>
      <c r="P1294" s="128">
        <v>318790</v>
      </c>
      <c r="Q1294" s="128">
        <v>41945</v>
      </c>
      <c r="R1294" s="128">
        <v>353156</v>
      </c>
      <c r="S1294" s="140">
        <v>379264</v>
      </c>
      <c r="T1294" s="128">
        <v>230175</v>
      </c>
      <c r="U1294" s="128">
        <v>-26683</v>
      </c>
      <c r="V1294" s="13"/>
      <c r="W1294"/>
    </row>
    <row r="1295" spans="2:23" ht="15" customHeight="1" x14ac:dyDescent="0.35">
      <c r="B1295" s="126">
        <v>2010</v>
      </c>
      <c r="C1295" s="126"/>
      <c r="D1295" s="128">
        <v>1866</v>
      </c>
      <c r="E1295" s="140">
        <v>2331191</v>
      </c>
      <c r="F1295" s="128">
        <v>665311</v>
      </c>
      <c r="G1295" s="128">
        <v>437669</v>
      </c>
      <c r="H1295" s="128">
        <v>12438</v>
      </c>
      <c r="I1295" s="128">
        <v>1665880</v>
      </c>
      <c r="J1295" s="128">
        <v>619553</v>
      </c>
      <c r="K1295" s="128">
        <v>576688</v>
      </c>
      <c r="L1295" s="140">
        <v>1908258</v>
      </c>
      <c r="M1295" s="128">
        <v>666026</v>
      </c>
      <c r="N1295" s="128">
        <v>564573</v>
      </c>
      <c r="O1295" s="128">
        <v>1242232</v>
      </c>
      <c r="P1295" s="128">
        <v>322824</v>
      </c>
      <c r="Q1295" s="128">
        <v>46575</v>
      </c>
      <c r="R1295" s="128">
        <v>355846</v>
      </c>
      <c r="S1295" s="140">
        <v>422933</v>
      </c>
      <c r="T1295" s="128">
        <v>207353</v>
      </c>
      <c r="U1295" s="128">
        <v>-14034</v>
      </c>
      <c r="V1295" s="13"/>
      <c r="W1295"/>
    </row>
    <row r="1296" spans="2:23" s="14" customFormat="1" ht="15" customHeight="1" collapsed="1" x14ac:dyDescent="0.35">
      <c r="B1296" s="126">
        <v>2009</v>
      </c>
      <c r="C1296" s="126"/>
      <c r="D1296" s="128">
        <v>2064</v>
      </c>
      <c r="E1296" s="140">
        <v>2166800</v>
      </c>
      <c r="F1296" s="128" t="s">
        <v>69</v>
      </c>
      <c r="G1296" s="128" t="s">
        <v>69</v>
      </c>
      <c r="H1296" s="128" t="s">
        <v>69</v>
      </c>
      <c r="I1296" s="128" t="s">
        <v>69</v>
      </c>
      <c r="J1296" s="128" t="s">
        <v>69</v>
      </c>
      <c r="K1296" s="128" t="s">
        <v>69</v>
      </c>
      <c r="L1296" s="140">
        <v>1753755</v>
      </c>
      <c r="M1296" s="128" t="s">
        <v>69</v>
      </c>
      <c r="N1296" s="128" t="s">
        <v>69</v>
      </c>
      <c r="O1296" s="128" t="s">
        <v>69</v>
      </c>
      <c r="P1296" s="128" t="s">
        <v>69</v>
      </c>
      <c r="Q1296" s="128" t="s">
        <v>69</v>
      </c>
      <c r="R1296" s="128" t="s">
        <v>69</v>
      </c>
      <c r="S1296" s="140">
        <v>413044</v>
      </c>
      <c r="T1296" s="128" t="s">
        <v>69</v>
      </c>
      <c r="U1296" s="128" t="s">
        <v>69</v>
      </c>
      <c r="V1296" s="13"/>
      <c r="W1296"/>
    </row>
    <row r="1297" spans="2:23" s="14" customFormat="1" ht="15" customHeight="1" x14ac:dyDescent="0.35">
      <c r="B1297" s="126">
        <v>2008</v>
      </c>
      <c r="C1297" s="126"/>
      <c r="D1297" s="128">
        <v>2236</v>
      </c>
      <c r="E1297" s="140">
        <v>2195994</v>
      </c>
      <c r="F1297" s="128" t="s">
        <v>69</v>
      </c>
      <c r="G1297" s="128" t="s">
        <v>69</v>
      </c>
      <c r="H1297" s="128" t="s">
        <v>69</v>
      </c>
      <c r="I1297" s="128" t="s">
        <v>69</v>
      </c>
      <c r="J1297" s="128" t="s">
        <v>69</v>
      </c>
      <c r="K1297" s="128" t="s">
        <v>69</v>
      </c>
      <c r="L1297" s="140">
        <v>1770593</v>
      </c>
      <c r="M1297" s="128" t="s">
        <v>69</v>
      </c>
      <c r="N1297" s="128" t="s">
        <v>69</v>
      </c>
      <c r="O1297" s="128" t="s">
        <v>69</v>
      </c>
      <c r="P1297" s="128" t="s">
        <v>69</v>
      </c>
      <c r="Q1297" s="128" t="s">
        <v>69</v>
      </c>
      <c r="R1297" s="128" t="s">
        <v>69</v>
      </c>
      <c r="S1297" s="140">
        <v>425401</v>
      </c>
      <c r="T1297" s="128" t="s">
        <v>69</v>
      </c>
      <c r="U1297" s="128" t="s">
        <v>69</v>
      </c>
      <c r="V1297" s="7"/>
      <c r="W1297"/>
    </row>
    <row r="1298" spans="2:23" s="14" customFormat="1" ht="15" customHeight="1" x14ac:dyDescent="0.35">
      <c r="B1298" s="310" t="s">
        <v>23</v>
      </c>
      <c r="C1298" s="310"/>
      <c r="D1298" s="313"/>
      <c r="E1298" s="313"/>
      <c r="F1298" s="313"/>
      <c r="G1298" s="313"/>
      <c r="H1298" s="313"/>
      <c r="I1298" s="313"/>
      <c r="J1298" s="313"/>
      <c r="K1298" s="313"/>
      <c r="L1298" s="313"/>
      <c r="M1298" s="313"/>
      <c r="N1298" s="313"/>
      <c r="O1298" s="313"/>
      <c r="P1298" s="313"/>
      <c r="Q1298" s="313"/>
      <c r="R1298" s="313"/>
      <c r="S1298" s="313"/>
      <c r="T1298" s="313"/>
      <c r="U1298" s="313"/>
      <c r="V1298" s="7"/>
      <c r="W1298"/>
    </row>
    <row r="1299" spans="2:23" s="14" customFormat="1" ht="15" customHeight="1" x14ac:dyDescent="0.35">
      <c r="B1299" s="123" t="s">
        <v>457</v>
      </c>
      <c r="C1299" s="123"/>
      <c r="D1299" s="124"/>
      <c r="E1299" s="124"/>
      <c r="F1299" s="124"/>
      <c r="G1299" s="124"/>
      <c r="H1299" s="124"/>
      <c r="I1299" s="124"/>
      <c r="J1299" s="124"/>
      <c r="K1299" s="124"/>
      <c r="L1299" s="124"/>
      <c r="M1299" s="124"/>
      <c r="N1299" s="124"/>
      <c r="O1299" s="124"/>
      <c r="P1299" s="124"/>
      <c r="Q1299" s="124"/>
      <c r="R1299" s="124"/>
      <c r="S1299" s="124"/>
      <c r="T1299" s="124"/>
      <c r="U1299" s="124"/>
      <c r="V1299" s="7"/>
      <c r="W1299"/>
    </row>
    <row r="1300" spans="2:23" s="14" customFormat="1" ht="15" customHeight="1" x14ac:dyDescent="0.35">
      <c r="B1300" s="142">
        <v>2020</v>
      </c>
      <c r="C1300" s="142"/>
      <c r="D1300" s="128">
        <v>215033</v>
      </c>
      <c r="E1300" s="140">
        <v>104107650</v>
      </c>
      <c r="F1300" s="128">
        <v>38088195</v>
      </c>
      <c r="G1300" s="128">
        <v>19126333</v>
      </c>
      <c r="H1300" s="128">
        <v>6263713</v>
      </c>
      <c r="I1300" s="128">
        <v>66019455</v>
      </c>
      <c r="J1300" s="128">
        <v>19369655</v>
      </c>
      <c r="K1300" s="128">
        <v>19949878</v>
      </c>
      <c r="L1300" s="140">
        <v>64257345</v>
      </c>
      <c r="M1300" s="128">
        <v>17825388</v>
      </c>
      <c r="N1300" s="128">
        <v>13997209</v>
      </c>
      <c r="O1300" s="128">
        <v>46431957</v>
      </c>
      <c r="P1300" s="128">
        <v>20718211</v>
      </c>
      <c r="Q1300" s="128">
        <v>3289149</v>
      </c>
      <c r="R1300" s="128">
        <v>8693863</v>
      </c>
      <c r="S1300" s="140">
        <v>39850305</v>
      </c>
      <c r="T1300" s="128">
        <v>12056117</v>
      </c>
      <c r="U1300" s="128">
        <v>4018260</v>
      </c>
      <c r="V1300" s="7"/>
      <c r="W1300"/>
    </row>
    <row r="1301" spans="2:23" s="14" customFormat="1" ht="15" customHeight="1" x14ac:dyDescent="0.35">
      <c r="B1301" s="142">
        <v>2019</v>
      </c>
      <c r="C1301" s="142"/>
      <c r="D1301" s="128">
        <v>218440</v>
      </c>
      <c r="E1301" s="140">
        <v>102988461</v>
      </c>
      <c r="F1301" s="128">
        <v>36783541</v>
      </c>
      <c r="G1301" s="128">
        <v>18600661</v>
      </c>
      <c r="H1301" s="128">
        <v>6205959</v>
      </c>
      <c r="I1301" s="128">
        <v>66204920</v>
      </c>
      <c r="J1301" s="128">
        <v>20029723</v>
      </c>
      <c r="K1301" s="128">
        <v>21219109</v>
      </c>
      <c r="L1301" s="140">
        <v>64928113</v>
      </c>
      <c r="M1301" s="128">
        <v>16600229</v>
      </c>
      <c r="N1301" s="128">
        <v>12812540</v>
      </c>
      <c r="O1301" s="128">
        <v>48327884</v>
      </c>
      <c r="P1301" s="128">
        <v>22757144</v>
      </c>
      <c r="Q1301" s="128">
        <v>3522053</v>
      </c>
      <c r="R1301" s="128">
        <v>8507169</v>
      </c>
      <c r="S1301" s="140">
        <v>38060348</v>
      </c>
      <c r="T1301" s="128">
        <v>11975688</v>
      </c>
      <c r="U1301" s="128">
        <v>3095913</v>
      </c>
      <c r="V1301" s="7"/>
      <c r="W1301"/>
    </row>
    <row r="1302" spans="2:23" s="14" customFormat="1" ht="15" customHeight="1" x14ac:dyDescent="0.35">
      <c r="B1302" s="142">
        <v>2018</v>
      </c>
      <c r="C1302" s="142"/>
      <c r="D1302" s="128">
        <v>217831</v>
      </c>
      <c r="E1302" s="140">
        <v>96379920</v>
      </c>
      <c r="F1302" s="128">
        <v>32424793</v>
      </c>
      <c r="G1302" s="128">
        <v>16966320</v>
      </c>
      <c r="H1302" s="128">
        <v>4194478</v>
      </c>
      <c r="I1302" s="128">
        <v>63955127</v>
      </c>
      <c r="J1302" s="128">
        <v>19230844</v>
      </c>
      <c r="K1302" s="128">
        <v>20240108</v>
      </c>
      <c r="L1302" s="140">
        <v>61534218</v>
      </c>
      <c r="M1302" s="128">
        <v>13646277</v>
      </c>
      <c r="N1302" s="128">
        <v>10369269</v>
      </c>
      <c r="O1302" s="128">
        <v>47887940</v>
      </c>
      <c r="P1302" s="128">
        <v>22159194</v>
      </c>
      <c r="Q1302" s="128">
        <v>3530363</v>
      </c>
      <c r="R1302" s="128">
        <v>9098327</v>
      </c>
      <c r="S1302" s="140">
        <v>34845702</v>
      </c>
      <c r="T1302" s="128">
        <v>11255133</v>
      </c>
      <c r="U1302" s="128">
        <v>2020209</v>
      </c>
      <c r="V1302" s="7"/>
      <c r="W1302"/>
    </row>
    <row r="1303" spans="2:23" ht="15" customHeight="1" x14ac:dyDescent="0.35">
      <c r="B1303" s="142">
        <v>2017</v>
      </c>
      <c r="C1303" s="142"/>
      <c r="D1303" s="128">
        <v>219190</v>
      </c>
      <c r="E1303" s="140">
        <v>92715467</v>
      </c>
      <c r="F1303" s="128">
        <v>31416609</v>
      </c>
      <c r="G1303" s="128">
        <v>16408210</v>
      </c>
      <c r="H1303" s="128">
        <v>4032008</v>
      </c>
      <c r="I1303" s="128">
        <v>61298858</v>
      </c>
      <c r="J1303" s="128">
        <v>18211503</v>
      </c>
      <c r="K1303" s="128">
        <v>20463785</v>
      </c>
      <c r="L1303" s="140">
        <v>58946599</v>
      </c>
      <c r="M1303" s="128">
        <v>14069994</v>
      </c>
      <c r="N1303" s="128">
        <v>10881258</v>
      </c>
      <c r="O1303" s="128">
        <v>44876606</v>
      </c>
      <c r="P1303" s="128">
        <v>21550256</v>
      </c>
      <c r="Q1303" s="128">
        <v>3187707</v>
      </c>
      <c r="R1303" s="128">
        <v>8414749</v>
      </c>
      <c r="S1303" s="140">
        <v>33768867</v>
      </c>
      <c r="T1303" s="128">
        <v>10731293</v>
      </c>
      <c r="U1303" s="128">
        <v>1808801</v>
      </c>
      <c r="W1303"/>
    </row>
    <row r="1304" spans="2:23" ht="15" customHeight="1" x14ac:dyDescent="0.35">
      <c r="B1304" s="142">
        <v>2016</v>
      </c>
      <c r="C1304" s="142"/>
      <c r="D1304" s="128">
        <v>220359</v>
      </c>
      <c r="E1304" s="140">
        <v>85637181</v>
      </c>
      <c r="F1304" s="128">
        <v>28421249</v>
      </c>
      <c r="G1304" s="128">
        <v>16002713</v>
      </c>
      <c r="H1304" s="128">
        <v>3614279</v>
      </c>
      <c r="I1304" s="128">
        <v>57215932</v>
      </c>
      <c r="J1304" s="128">
        <v>17307202</v>
      </c>
      <c r="K1304" s="128">
        <v>19225506</v>
      </c>
      <c r="L1304" s="140">
        <v>55182397</v>
      </c>
      <c r="M1304" s="128">
        <v>13606503</v>
      </c>
      <c r="N1304" s="128">
        <v>10557652</v>
      </c>
      <c r="O1304" s="128">
        <v>41575894</v>
      </c>
      <c r="P1304" s="128">
        <v>20321658</v>
      </c>
      <c r="Q1304" s="128">
        <v>2982124</v>
      </c>
      <c r="R1304" s="128">
        <v>7716875</v>
      </c>
      <c r="S1304" s="140">
        <v>30454784</v>
      </c>
      <c r="T1304" s="128">
        <v>10467785</v>
      </c>
      <c r="U1304" s="128">
        <v>73567</v>
      </c>
      <c r="W1304"/>
    </row>
    <row r="1305" spans="2:23" ht="15" customHeight="1" x14ac:dyDescent="0.35">
      <c r="B1305" s="142">
        <v>2015</v>
      </c>
      <c r="C1305" s="142"/>
      <c r="D1305" s="128">
        <v>222034</v>
      </c>
      <c r="E1305" s="140">
        <v>82658703</v>
      </c>
      <c r="F1305" s="128">
        <v>28094788</v>
      </c>
      <c r="G1305" s="128">
        <v>15584937</v>
      </c>
      <c r="H1305" s="128">
        <v>3363554</v>
      </c>
      <c r="I1305" s="128">
        <v>54563915</v>
      </c>
      <c r="J1305" s="128">
        <v>16559242</v>
      </c>
      <c r="K1305" s="128">
        <v>18475175</v>
      </c>
      <c r="L1305" s="140">
        <v>54009634</v>
      </c>
      <c r="M1305" s="128">
        <v>13750852</v>
      </c>
      <c r="N1305" s="128">
        <v>10889296</v>
      </c>
      <c r="O1305" s="128">
        <v>40258781</v>
      </c>
      <c r="P1305" s="128">
        <v>19734802</v>
      </c>
      <c r="Q1305" s="128">
        <v>2929975</v>
      </c>
      <c r="R1305" s="128">
        <v>7050523</v>
      </c>
      <c r="S1305" s="140">
        <v>28649069</v>
      </c>
      <c r="T1305" s="128">
        <v>10593306</v>
      </c>
      <c r="U1305" s="128">
        <v>-572581</v>
      </c>
      <c r="V1305" s="13"/>
      <c r="W1305"/>
    </row>
    <row r="1306" spans="2:23" ht="15" customHeight="1" x14ac:dyDescent="0.35">
      <c r="B1306" s="142">
        <v>2014</v>
      </c>
      <c r="C1306" s="142"/>
      <c r="D1306" s="128">
        <v>221846</v>
      </c>
      <c r="E1306" s="140">
        <v>81273362</v>
      </c>
      <c r="F1306" s="128">
        <v>28120163</v>
      </c>
      <c r="G1306" s="128">
        <v>15130900</v>
      </c>
      <c r="H1306" s="128">
        <v>3406224</v>
      </c>
      <c r="I1306" s="128">
        <v>53153199</v>
      </c>
      <c r="J1306" s="128">
        <v>15781938</v>
      </c>
      <c r="K1306" s="128">
        <v>18497646</v>
      </c>
      <c r="L1306" s="140">
        <v>54114398</v>
      </c>
      <c r="M1306" s="128">
        <v>13520801</v>
      </c>
      <c r="N1306" s="128">
        <v>10573924</v>
      </c>
      <c r="O1306" s="128">
        <v>40593597</v>
      </c>
      <c r="P1306" s="128">
        <v>19572261</v>
      </c>
      <c r="Q1306" s="128">
        <v>2826471</v>
      </c>
      <c r="R1306" s="128">
        <v>7602203</v>
      </c>
      <c r="S1306" s="140">
        <v>27158964</v>
      </c>
      <c r="T1306" s="128">
        <v>10384428</v>
      </c>
      <c r="U1306" s="128">
        <v>-936906</v>
      </c>
      <c r="V1306" s="13"/>
      <c r="W1306"/>
    </row>
    <row r="1307" spans="2:23" ht="15" customHeight="1" x14ac:dyDescent="0.35">
      <c r="B1307" s="142">
        <v>2013</v>
      </c>
      <c r="C1307" s="142"/>
      <c r="D1307" s="128">
        <v>226644</v>
      </c>
      <c r="E1307" s="140">
        <v>80772364</v>
      </c>
      <c r="F1307" s="128">
        <v>27847961</v>
      </c>
      <c r="G1307" s="128">
        <v>15401634</v>
      </c>
      <c r="H1307" s="128">
        <v>3262871</v>
      </c>
      <c r="I1307" s="128">
        <v>52924403</v>
      </c>
      <c r="J1307" s="128">
        <v>15970782</v>
      </c>
      <c r="K1307" s="128">
        <v>18731067</v>
      </c>
      <c r="L1307" s="140">
        <v>54692774</v>
      </c>
      <c r="M1307" s="128">
        <v>13556721</v>
      </c>
      <c r="N1307" s="128">
        <v>10609573</v>
      </c>
      <c r="O1307" s="128">
        <v>41136053</v>
      </c>
      <c r="P1307" s="128">
        <v>19739481</v>
      </c>
      <c r="Q1307" s="128">
        <v>2833760</v>
      </c>
      <c r="R1307" s="128">
        <v>8241478</v>
      </c>
      <c r="S1307" s="140">
        <v>26079590</v>
      </c>
      <c r="T1307" s="128">
        <v>10961323</v>
      </c>
      <c r="U1307" s="128">
        <v>-939673</v>
      </c>
      <c r="V1307" s="13"/>
      <c r="W1307"/>
    </row>
    <row r="1308" spans="2:23" s="14" customFormat="1" ht="15" customHeight="1" collapsed="1" x14ac:dyDescent="0.35">
      <c r="B1308" s="126">
        <v>2012</v>
      </c>
      <c r="C1308" s="126"/>
      <c r="D1308" s="128">
        <v>232625</v>
      </c>
      <c r="E1308" s="140">
        <v>83022213</v>
      </c>
      <c r="F1308" s="128">
        <v>29090605</v>
      </c>
      <c r="G1308" s="128">
        <v>16005124</v>
      </c>
      <c r="H1308" s="128">
        <v>3275187</v>
      </c>
      <c r="I1308" s="128">
        <v>53931609</v>
      </c>
      <c r="J1308" s="128">
        <v>16697191</v>
      </c>
      <c r="K1308" s="128">
        <v>19247925</v>
      </c>
      <c r="L1308" s="140">
        <v>56943405</v>
      </c>
      <c r="M1308" s="128">
        <v>14092554</v>
      </c>
      <c r="N1308" s="128">
        <v>11163555</v>
      </c>
      <c r="O1308" s="128">
        <v>42850851</v>
      </c>
      <c r="P1308" s="128">
        <v>19970738</v>
      </c>
      <c r="Q1308" s="128">
        <v>2778684</v>
      </c>
      <c r="R1308" s="128">
        <v>9294040</v>
      </c>
      <c r="S1308" s="140">
        <v>26078809</v>
      </c>
      <c r="T1308" s="128">
        <v>11200579</v>
      </c>
      <c r="U1308" s="128">
        <v>-620676</v>
      </c>
      <c r="V1308" s="13"/>
      <c r="W1308"/>
    </row>
    <row r="1309" spans="2:23" s="14" customFormat="1" ht="15" customHeight="1" x14ac:dyDescent="0.35">
      <c r="B1309" s="126">
        <v>2011</v>
      </c>
      <c r="C1309" s="126"/>
      <c r="D1309" s="128">
        <v>243873</v>
      </c>
      <c r="E1309" s="140">
        <v>87103948</v>
      </c>
      <c r="F1309" s="128">
        <v>29389552</v>
      </c>
      <c r="G1309" s="128">
        <v>17045861</v>
      </c>
      <c r="H1309" s="128">
        <v>3365343</v>
      </c>
      <c r="I1309" s="128">
        <v>57714396</v>
      </c>
      <c r="J1309" s="128">
        <v>18254563</v>
      </c>
      <c r="K1309" s="128">
        <v>20828027</v>
      </c>
      <c r="L1309" s="140">
        <v>60624507</v>
      </c>
      <c r="M1309" s="128">
        <v>14923328</v>
      </c>
      <c r="N1309" s="128">
        <v>11936879</v>
      </c>
      <c r="O1309" s="128">
        <v>45701179</v>
      </c>
      <c r="P1309" s="128">
        <v>21341552</v>
      </c>
      <c r="Q1309" s="128">
        <v>2841146</v>
      </c>
      <c r="R1309" s="128">
        <v>10138898</v>
      </c>
      <c r="S1309" s="140">
        <v>26479441</v>
      </c>
      <c r="T1309" s="128">
        <v>11771778</v>
      </c>
      <c r="U1309" s="128">
        <v>-748905</v>
      </c>
      <c r="V1309" s="13"/>
      <c r="W1309"/>
    </row>
    <row r="1310" spans="2:23" s="14" customFormat="1" ht="15" customHeight="1" x14ac:dyDescent="0.35">
      <c r="B1310" s="126">
        <v>2010</v>
      </c>
      <c r="C1310" s="126"/>
      <c r="D1310" s="128">
        <v>251463</v>
      </c>
      <c r="E1310" s="140">
        <v>89031078</v>
      </c>
      <c r="F1310" s="128">
        <v>29397716</v>
      </c>
      <c r="G1310" s="128">
        <v>17409392</v>
      </c>
      <c r="H1310" s="128">
        <v>3442391</v>
      </c>
      <c r="I1310" s="128">
        <v>59633362</v>
      </c>
      <c r="J1310" s="128">
        <v>18477628</v>
      </c>
      <c r="K1310" s="128">
        <v>21577153</v>
      </c>
      <c r="L1310" s="140">
        <v>61913884</v>
      </c>
      <c r="M1310" s="128">
        <v>14729892</v>
      </c>
      <c r="N1310" s="128">
        <v>11777577</v>
      </c>
      <c r="O1310" s="128">
        <v>47183992</v>
      </c>
      <c r="P1310" s="128">
        <v>22497084</v>
      </c>
      <c r="Q1310" s="128">
        <v>3140095</v>
      </c>
      <c r="R1310" s="128">
        <v>9506653</v>
      </c>
      <c r="S1310" s="140">
        <v>27117194</v>
      </c>
      <c r="T1310" s="128">
        <v>11619879</v>
      </c>
      <c r="U1310" s="128">
        <v>-626312</v>
      </c>
      <c r="V1310" s="7"/>
      <c r="W1310"/>
    </row>
    <row r="1311" spans="2:23" s="14" customFormat="1" ht="15" customHeight="1" x14ac:dyDescent="0.35">
      <c r="B1311" s="126">
        <v>2009</v>
      </c>
      <c r="C1311" s="126"/>
      <c r="D1311" s="128">
        <v>265645</v>
      </c>
      <c r="E1311" s="140">
        <v>88183581</v>
      </c>
      <c r="F1311" s="128" t="s">
        <v>69</v>
      </c>
      <c r="G1311" s="128" t="s">
        <v>69</v>
      </c>
      <c r="H1311" s="128" t="s">
        <v>69</v>
      </c>
      <c r="I1311" s="128" t="s">
        <v>69</v>
      </c>
      <c r="J1311" s="128" t="s">
        <v>69</v>
      </c>
      <c r="K1311" s="128" t="s">
        <v>69</v>
      </c>
      <c r="L1311" s="140">
        <v>61959831</v>
      </c>
      <c r="M1311" s="128" t="s">
        <v>69</v>
      </c>
      <c r="N1311" s="128" t="s">
        <v>69</v>
      </c>
      <c r="O1311" s="128" t="s">
        <v>69</v>
      </c>
      <c r="P1311" s="128" t="s">
        <v>69</v>
      </c>
      <c r="Q1311" s="128" t="s">
        <v>69</v>
      </c>
      <c r="R1311" s="128" t="s">
        <v>69</v>
      </c>
      <c r="S1311" s="140">
        <v>26223750</v>
      </c>
      <c r="T1311" s="128" t="s">
        <v>69</v>
      </c>
      <c r="U1311" s="128" t="s">
        <v>69</v>
      </c>
      <c r="V1311" s="7"/>
      <c r="W1311"/>
    </row>
    <row r="1312" spans="2:23" ht="15" customHeight="1" x14ac:dyDescent="0.35">
      <c r="B1312" s="126">
        <v>2008</v>
      </c>
      <c r="C1312" s="126"/>
      <c r="D1312" s="128">
        <v>276418</v>
      </c>
      <c r="E1312" s="140">
        <v>89077049</v>
      </c>
      <c r="F1312" s="128" t="s">
        <v>69</v>
      </c>
      <c r="G1312" s="128" t="s">
        <v>69</v>
      </c>
      <c r="H1312" s="128" t="s">
        <v>69</v>
      </c>
      <c r="I1312" s="128" t="s">
        <v>69</v>
      </c>
      <c r="J1312" s="128" t="s">
        <v>69</v>
      </c>
      <c r="K1312" s="128" t="s">
        <v>69</v>
      </c>
      <c r="L1312" s="140">
        <v>63416927</v>
      </c>
      <c r="M1312" s="128" t="s">
        <v>69</v>
      </c>
      <c r="N1312" s="128" t="s">
        <v>69</v>
      </c>
      <c r="O1312" s="128" t="s">
        <v>69</v>
      </c>
      <c r="P1312" s="128" t="s">
        <v>69</v>
      </c>
      <c r="Q1312" s="128" t="s">
        <v>69</v>
      </c>
      <c r="R1312" s="128" t="s">
        <v>69</v>
      </c>
      <c r="S1312" s="140">
        <v>25660121</v>
      </c>
      <c r="T1312" s="128" t="s">
        <v>69</v>
      </c>
      <c r="U1312" s="128" t="s">
        <v>69</v>
      </c>
      <c r="W1312"/>
    </row>
    <row r="1313" spans="2:23" ht="15" customHeight="1" x14ac:dyDescent="0.35">
      <c r="B1313" s="310" t="s">
        <v>35</v>
      </c>
      <c r="C1313" s="310"/>
      <c r="D1313" s="311"/>
      <c r="E1313" s="311"/>
      <c r="F1313" s="311"/>
      <c r="G1313" s="311"/>
      <c r="H1313" s="311"/>
      <c r="I1313" s="311"/>
      <c r="J1313" s="311"/>
      <c r="K1313" s="311"/>
      <c r="L1313" s="311"/>
      <c r="M1313" s="311"/>
      <c r="N1313" s="311"/>
      <c r="O1313" s="311"/>
      <c r="P1313" s="311"/>
      <c r="Q1313" s="311"/>
      <c r="R1313" s="311"/>
      <c r="S1313" s="311"/>
      <c r="T1313" s="311"/>
      <c r="U1313" s="311"/>
      <c r="W1313"/>
    </row>
    <row r="1314" spans="2:23" ht="15" customHeight="1" x14ac:dyDescent="0.35">
      <c r="B1314" s="123" t="s">
        <v>263</v>
      </c>
      <c r="C1314" s="123"/>
      <c r="D1314" s="132"/>
      <c r="E1314" s="132"/>
      <c r="F1314" s="132"/>
      <c r="G1314" s="132"/>
      <c r="H1314" s="132"/>
      <c r="I1314" s="132"/>
      <c r="J1314" s="132"/>
      <c r="K1314" s="132"/>
      <c r="L1314" s="132"/>
      <c r="M1314" s="132"/>
      <c r="N1314" s="132"/>
      <c r="O1314" s="132"/>
      <c r="P1314" s="132"/>
      <c r="Q1314" s="132"/>
      <c r="R1314" s="132"/>
      <c r="S1314" s="132"/>
      <c r="T1314" s="132"/>
      <c r="U1314" s="132"/>
      <c r="W1314"/>
    </row>
    <row r="1315" spans="2:23" ht="15" customHeight="1" x14ac:dyDescent="0.35">
      <c r="B1315" s="142">
        <v>2020</v>
      </c>
      <c r="C1315" s="142"/>
      <c r="D1315" s="128">
        <v>113238</v>
      </c>
      <c r="E1315" s="140">
        <v>2651395</v>
      </c>
      <c r="F1315" s="128">
        <v>745010</v>
      </c>
      <c r="G1315" s="128">
        <v>487479</v>
      </c>
      <c r="H1315" s="128">
        <v>58174</v>
      </c>
      <c r="I1315" s="128">
        <v>1906385</v>
      </c>
      <c r="J1315" s="128">
        <v>733964</v>
      </c>
      <c r="K1315" s="128">
        <v>212246</v>
      </c>
      <c r="L1315" s="140">
        <v>786180</v>
      </c>
      <c r="M1315" s="128">
        <v>145619</v>
      </c>
      <c r="N1315" s="128">
        <v>139403</v>
      </c>
      <c r="O1315" s="128">
        <v>640560</v>
      </c>
      <c r="P1315" s="128">
        <v>94257</v>
      </c>
      <c r="Q1315" s="128">
        <v>26548</v>
      </c>
      <c r="R1315" s="128">
        <v>358995</v>
      </c>
      <c r="S1315" s="140">
        <v>1865215</v>
      </c>
      <c r="T1315" s="128">
        <v>1562483</v>
      </c>
      <c r="U1315" s="128">
        <v>-121995</v>
      </c>
      <c r="W1315"/>
    </row>
    <row r="1316" spans="2:23" ht="15" customHeight="1" x14ac:dyDescent="0.35">
      <c r="B1316" s="142">
        <v>2019</v>
      </c>
      <c r="C1316" s="142"/>
      <c r="D1316" s="128">
        <v>117536</v>
      </c>
      <c r="E1316" s="140">
        <v>2656580</v>
      </c>
      <c r="F1316" s="128">
        <v>679938</v>
      </c>
      <c r="G1316" s="128">
        <v>482513</v>
      </c>
      <c r="H1316" s="128">
        <v>58237</v>
      </c>
      <c r="I1316" s="128">
        <v>1976642</v>
      </c>
      <c r="J1316" s="128">
        <v>827583</v>
      </c>
      <c r="K1316" s="128">
        <v>133608</v>
      </c>
      <c r="L1316" s="140">
        <v>805717</v>
      </c>
      <c r="M1316" s="128">
        <v>151575</v>
      </c>
      <c r="N1316" s="128">
        <v>123384</v>
      </c>
      <c r="O1316" s="128">
        <v>654142</v>
      </c>
      <c r="P1316" s="128">
        <v>104720</v>
      </c>
      <c r="Q1316" s="128">
        <v>25268</v>
      </c>
      <c r="R1316" s="128">
        <v>119944</v>
      </c>
      <c r="S1316" s="140">
        <v>1850863</v>
      </c>
      <c r="T1316" s="128">
        <v>1673244</v>
      </c>
      <c r="U1316" s="128">
        <v>-51037</v>
      </c>
      <c r="W1316"/>
    </row>
    <row r="1317" spans="2:23" ht="15" customHeight="1" x14ac:dyDescent="0.35">
      <c r="B1317" s="142">
        <v>2018</v>
      </c>
      <c r="C1317" s="142"/>
      <c r="D1317" s="128">
        <v>119313</v>
      </c>
      <c r="E1317" s="140">
        <v>2724319</v>
      </c>
      <c r="F1317" s="128">
        <v>646445</v>
      </c>
      <c r="G1317" s="128">
        <v>496578</v>
      </c>
      <c r="H1317" s="128">
        <v>61509</v>
      </c>
      <c r="I1317" s="128">
        <v>2077874</v>
      </c>
      <c r="J1317" s="128">
        <v>881480</v>
      </c>
      <c r="K1317" s="128">
        <v>130606</v>
      </c>
      <c r="L1317" s="140">
        <v>844288</v>
      </c>
      <c r="M1317" s="128">
        <v>154294</v>
      </c>
      <c r="N1317" s="128">
        <v>117591</v>
      </c>
      <c r="O1317" s="128">
        <v>689993</v>
      </c>
      <c r="P1317" s="128">
        <v>214422</v>
      </c>
      <c r="Q1317" s="128">
        <v>27308</v>
      </c>
      <c r="R1317" s="128">
        <v>88284</v>
      </c>
      <c r="S1317" s="140">
        <v>1880031</v>
      </c>
      <c r="T1317" s="128">
        <v>1723399</v>
      </c>
      <c r="U1317" s="128">
        <v>-94908</v>
      </c>
      <c r="W1317"/>
    </row>
    <row r="1318" spans="2:23" ht="15" customHeight="1" x14ac:dyDescent="0.35">
      <c r="B1318" s="142">
        <v>2017</v>
      </c>
      <c r="C1318" s="142"/>
      <c r="D1318" s="128">
        <v>121797</v>
      </c>
      <c r="E1318" s="140">
        <v>2789494</v>
      </c>
      <c r="F1318" s="128">
        <v>665519</v>
      </c>
      <c r="G1318" s="128">
        <v>504384</v>
      </c>
      <c r="H1318" s="128">
        <v>57054</v>
      </c>
      <c r="I1318" s="128">
        <v>2123975</v>
      </c>
      <c r="J1318" s="128">
        <v>873146</v>
      </c>
      <c r="K1318" s="128">
        <v>169283</v>
      </c>
      <c r="L1318" s="140">
        <v>891322</v>
      </c>
      <c r="M1318" s="128">
        <v>446325</v>
      </c>
      <c r="N1318" s="128">
        <v>431891</v>
      </c>
      <c r="O1318" s="128">
        <v>444997</v>
      </c>
      <c r="P1318" s="128">
        <v>167288</v>
      </c>
      <c r="Q1318" s="128">
        <v>25340</v>
      </c>
      <c r="R1318" s="128">
        <v>107778</v>
      </c>
      <c r="S1318" s="140">
        <v>1898172</v>
      </c>
      <c r="T1318" s="128">
        <v>1406167</v>
      </c>
      <c r="U1318" s="128">
        <v>850</v>
      </c>
      <c r="V1318" s="13"/>
      <c r="W1318"/>
    </row>
    <row r="1319" spans="2:23" ht="15" customHeight="1" x14ac:dyDescent="0.35">
      <c r="B1319" s="142">
        <v>2016</v>
      </c>
      <c r="C1319" s="142"/>
      <c r="D1319" s="128">
        <v>123625</v>
      </c>
      <c r="E1319" s="140">
        <v>2899499</v>
      </c>
      <c r="F1319" s="128">
        <v>598417</v>
      </c>
      <c r="G1319" s="128">
        <v>524917</v>
      </c>
      <c r="H1319" s="128">
        <v>70567</v>
      </c>
      <c r="I1319" s="128">
        <v>2301082</v>
      </c>
      <c r="J1319" s="128">
        <v>890225</v>
      </c>
      <c r="K1319" s="128">
        <v>123159</v>
      </c>
      <c r="L1319" s="140">
        <v>953525</v>
      </c>
      <c r="M1319" s="128">
        <v>410697</v>
      </c>
      <c r="N1319" s="128">
        <v>386641</v>
      </c>
      <c r="O1319" s="128">
        <v>542828</v>
      </c>
      <c r="P1319" s="128">
        <v>230846</v>
      </c>
      <c r="Q1319" s="128">
        <v>32984</v>
      </c>
      <c r="R1319" s="128">
        <v>138853</v>
      </c>
      <c r="S1319" s="140">
        <v>1945974</v>
      </c>
      <c r="T1319" s="128">
        <v>1653345</v>
      </c>
      <c r="U1319" s="128">
        <v>-54618</v>
      </c>
      <c r="V1319" s="13"/>
      <c r="W1319"/>
    </row>
    <row r="1320" spans="2:23" s="14" customFormat="1" ht="15" customHeight="1" collapsed="1" x14ac:dyDescent="0.35">
      <c r="B1320" s="142">
        <v>2015</v>
      </c>
      <c r="C1320" s="142"/>
      <c r="D1320" s="128">
        <v>125506</v>
      </c>
      <c r="E1320" s="140">
        <v>2976421</v>
      </c>
      <c r="F1320" s="128">
        <v>675327</v>
      </c>
      <c r="G1320" s="128">
        <v>533380</v>
      </c>
      <c r="H1320" s="128">
        <v>73422</v>
      </c>
      <c r="I1320" s="128">
        <v>2301094</v>
      </c>
      <c r="J1320" s="128">
        <v>978494</v>
      </c>
      <c r="K1320" s="128">
        <v>176434</v>
      </c>
      <c r="L1320" s="140">
        <v>998289</v>
      </c>
      <c r="M1320" s="128">
        <v>436220</v>
      </c>
      <c r="N1320" s="128">
        <v>410277</v>
      </c>
      <c r="O1320" s="128">
        <v>562069</v>
      </c>
      <c r="P1320" s="128">
        <v>300170</v>
      </c>
      <c r="Q1320" s="128">
        <v>27678</v>
      </c>
      <c r="R1320" s="128">
        <v>78785</v>
      </c>
      <c r="S1320" s="140">
        <v>1978132</v>
      </c>
      <c r="T1320" s="128">
        <v>1644713</v>
      </c>
      <c r="U1320" s="128">
        <v>42846</v>
      </c>
      <c r="V1320" s="13"/>
      <c r="W1320"/>
    </row>
    <row r="1321" spans="2:23" s="14" customFormat="1" ht="15" customHeight="1" x14ac:dyDescent="0.35">
      <c r="B1321" s="142">
        <v>2014</v>
      </c>
      <c r="C1321" s="142"/>
      <c r="D1321" s="128">
        <v>126521</v>
      </c>
      <c r="E1321" s="140">
        <v>3181137</v>
      </c>
      <c r="F1321" s="128">
        <v>1024269</v>
      </c>
      <c r="G1321" s="128">
        <v>565476</v>
      </c>
      <c r="H1321" s="128">
        <v>78011</v>
      </c>
      <c r="I1321" s="128">
        <v>2156867</v>
      </c>
      <c r="J1321" s="128">
        <v>964317</v>
      </c>
      <c r="K1321" s="128">
        <v>213718</v>
      </c>
      <c r="L1321" s="140">
        <v>1095509</v>
      </c>
      <c r="M1321" s="128">
        <v>248746</v>
      </c>
      <c r="N1321" s="128">
        <v>203894</v>
      </c>
      <c r="O1321" s="128">
        <v>846764</v>
      </c>
      <c r="P1321" s="128">
        <v>308154</v>
      </c>
      <c r="Q1321" s="128">
        <v>40187</v>
      </c>
      <c r="R1321" s="128">
        <v>111821</v>
      </c>
      <c r="S1321" s="140">
        <v>2085627</v>
      </c>
      <c r="T1321" s="128">
        <v>1323720</v>
      </c>
      <c r="U1321" s="128">
        <v>219707</v>
      </c>
      <c r="V1321" s="13"/>
      <c r="W1321"/>
    </row>
    <row r="1322" spans="2:23" s="14" customFormat="1" ht="15" customHeight="1" x14ac:dyDescent="0.35">
      <c r="B1322" s="142">
        <v>2013</v>
      </c>
      <c r="C1322" s="142"/>
      <c r="D1322" s="128">
        <v>132010</v>
      </c>
      <c r="E1322" s="140">
        <v>3547780</v>
      </c>
      <c r="F1322" s="128">
        <v>1053493</v>
      </c>
      <c r="G1322" s="128">
        <v>633743</v>
      </c>
      <c r="H1322" s="128">
        <v>86845</v>
      </c>
      <c r="I1322" s="128">
        <v>2494286</v>
      </c>
      <c r="J1322" s="128">
        <v>1049962</v>
      </c>
      <c r="K1322" s="128">
        <v>252010</v>
      </c>
      <c r="L1322" s="140">
        <v>1213187</v>
      </c>
      <c r="M1322" s="128">
        <v>515725</v>
      </c>
      <c r="N1322" s="128">
        <v>378694</v>
      </c>
      <c r="O1322" s="128">
        <v>697462</v>
      </c>
      <c r="P1322" s="128">
        <v>374976</v>
      </c>
      <c r="Q1322" s="128">
        <v>69322</v>
      </c>
      <c r="R1322" s="128">
        <v>90702</v>
      </c>
      <c r="S1322" s="140">
        <v>2334593</v>
      </c>
      <c r="T1322" s="128">
        <v>1990106</v>
      </c>
      <c r="U1322" s="128">
        <v>26392</v>
      </c>
      <c r="V1322" s="13"/>
      <c r="W1322"/>
    </row>
    <row r="1323" spans="2:23" s="14" customFormat="1" ht="15" customHeight="1" x14ac:dyDescent="0.35">
      <c r="B1323" s="126">
        <v>2012</v>
      </c>
      <c r="C1323" s="126"/>
      <c r="D1323" s="128">
        <v>137873</v>
      </c>
      <c r="E1323" s="140">
        <v>3909965</v>
      </c>
      <c r="F1323" s="128">
        <v>1185602</v>
      </c>
      <c r="G1323" s="128">
        <v>698345</v>
      </c>
      <c r="H1323" s="128">
        <v>100669</v>
      </c>
      <c r="I1323" s="128">
        <v>2724363</v>
      </c>
      <c r="J1323" s="128">
        <v>1077783</v>
      </c>
      <c r="K1323" s="128">
        <v>239748</v>
      </c>
      <c r="L1323" s="140">
        <v>1374288</v>
      </c>
      <c r="M1323" s="128">
        <v>384203</v>
      </c>
      <c r="N1323" s="128">
        <v>192835</v>
      </c>
      <c r="O1323" s="128">
        <v>990085</v>
      </c>
      <c r="P1323" s="128">
        <v>343644</v>
      </c>
      <c r="Q1323" s="128">
        <v>78394</v>
      </c>
      <c r="R1323" s="128">
        <v>374911</v>
      </c>
      <c r="S1323" s="140">
        <v>2535677</v>
      </c>
      <c r="T1323" s="128">
        <v>2049127</v>
      </c>
      <c r="U1323" s="128">
        <v>10836</v>
      </c>
      <c r="V1323" s="7"/>
      <c r="W1323"/>
    </row>
    <row r="1324" spans="2:23" ht="15" customHeight="1" x14ac:dyDescent="0.35">
      <c r="B1324" s="126">
        <v>2011</v>
      </c>
      <c r="C1324" s="126"/>
      <c r="D1324" s="128">
        <v>147130</v>
      </c>
      <c r="E1324" s="140">
        <v>4181413</v>
      </c>
      <c r="F1324" s="128">
        <v>1106833</v>
      </c>
      <c r="G1324" s="128">
        <v>739180</v>
      </c>
      <c r="H1324" s="128">
        <v>118256</v>
      </c>
      <c r="I1324" s="128">
        <v>3074580</v>
      </c>
      <c r="J1324" s="128">
        <v>1193874</v>
      </c>
      <c r="K1324" s="128">
        <v>236344</v>
      </c>
      <c r="L1324" s="140">
        <v>1489664</v>
      </c>
      <c r="M1324" s="128">
        <v>673945</v>
      </c>
      <c r="N1324" s="128">
        <v>495069</v>
      </c>
      <c r="O1324" s="128">
        <v>815719</v>
      </c>
      <c r="P1324" s="128">
        <v>388655</v>
      </c>
      <c r="Q1324" s="128">
        <v>65101</v>
      </c>
      <c r="R1324" s="128">
        <v>61152</v>
      </c>
      <c r="S1324" s="140">
        <v>2691749</v>
      </c>
      <c r="T1324" s="128">
        <v>2292635</v>
      </c>
      <c r="U1324" s="128">
        <v>19890</v>
      </c>
      <c r="W1324"/>
    </row>
    <row r="1325" spans="2:23" ht="15" customHeight="1" x14ac:dyDescent="0.35">
      <c r="B1325" s="126">
        <v>2010</v>
      </c>
      <c r="C1325" s="126"/>
      <c r="D1325" s="128">
        <v>153960</v>
      </c>
      <c r="E1325" s="140">
        <v>4328418</v>
      </c>
      <c r="F1325" s="128">
        <v>1113619</v>
      </c>
      <c r="G1325" s="128">
        <v>765184</v>
      </c>
      <c r="H1325" s="128">
        <v>139023</v>
      </c>
      <c r="I1325" s="128">
        <v>3214799</v>
      </c>
      <c r="J1325" s="128">
        <v>1274803</v>
      </c>
      <c r="K1325" s="128">
        <v>361867</v>
      </c>
      <c r="L1325" s="140">
        <v>1625965</v>
      </c>
      <c r="M1325" s="128">
        <v>346112</v>
      </c>
      <c r="N1325" s="128">
        <v>157065</v>
      </c>
      <c r="O1325" s="128">
        <v>1279854</v>
      </c>
      <c r="P1325" s="128">
        <v>529905</v>
      </c>
      <c r="Q1325" s="128">
        <v>124967</v>
      </c>
      <c r="R1325" s="128">
        <v>212368</v>
      </c>
      <c r="S1325" s="140">
        <v>2702453</v>
      </c>
      <c r="T1325" s="128">
        <v>2206183</v>
      </c>
      <c r="U1325" s="128">
        <v>86402</v>
      </c>
      <c r="W1325"/>
    </row>
    <row r="1326" spans="2:23" ht="15" customHeight="1" x14ac:dyDescent="0.35">
      <c r="B1326" s="126">
        <v>2009</v>
      </c>
      <c r="C1326" s="126"/>
      <c r="D1326" s="128">
        <v>166220</v>
      </c>
      <c r="E1326" s="140">
        <v>4784436</v>
      </c>
      <c r="F1326" s="128" t="s">
        <v>69</v>
      </c>
      <c r="G1326" s="128" t="s">
        <v>69</v>
      </c>
      <c r="H1326" s="128" t="s">
        <v>69</v>
      </c>
      <c r="I1326" s="128" t="s">
        <v>69</v>
      </c>
      <c r="J1326" s="128" t="s">
        <v>69</v>
      </c>
      <c r="K1326" s="128" t="s">
        <v>69</v>
      </c>
      <c r="L1326" s="140">
        <v>1803003</v>
      </c>
      <c r="M1326" s="128" t="s">
        <v>69</v>
      </c>
      <c r="N1326" s="128" t="s">
        <v>69</v>
      </c>
      <c r="O1326" s="128" t="s">
        <v>69</v>
      </c>
      <c r="P1326" s="128" t="s">
        <v>69</v>
      </c>
      <c r="Q1326" s="128" t="s">
        <v>69</v>
      </c>
      <c r="R1326" s="128" t="s">
        <v>69</v>
      </c>
      <c r="S1326" s="140">
        <v>2981433</v>
      </c>
      <c r="T1326" s="128" t="s">
        <v>69</v>
      </c>
      <c r="U1326" s="128" t="s">
        <v>69</v>
      </c>
      <c r="W1326"/>
    </row>
    <row r="1327" spans="2:23" ht="15" customHeight="1" x14ac:dyDescent="0.35">
      <c r="B1327" s="126">
        <v>2008</v>
      </c>
      <c r="C1327" s="126"/>
      <c r="D1327" s="128">
        <v>175493</v>
      </c>
      <c r="E1327" s="140">
        <v>5015980</v>
      </c>
      <c r="F1327" s="128" t="s">
        <v>69</v>
      </c>
      <c r="G1327" s="128" t="s">
        <v>69</v>
      </c>
      <c r="H1327" s="128" t="s">
        <v>69</v>
      </c>
      <c r="I1327" s="128" t="s">
        <v>69</v>
      </c>
      <c r="J1327" s="128" t="s">
        <v>69</v>
      </c>
      <c r="K1327" s="128" t="s">
        <v>69</v>
      </c>
      <c r="L1327" s="140">
        <v>1951303</v>
      </c>
      <c r="M1327" s="128" t="s">
        <v>69</v>
      </c>
      <c r="N1327" s="128" t="s">
        <v>69</v>
      </c>
      <c r="O1327" s="128" t="s">
        <v>69</v>
      </c>
      <c r="P1327" s="128" t="s">
        <v>69</v>
      </c>
      <c r="Q1327" s="128" t="s">
        <v>69</v>
      </c>
      <c r="R1327" s="128" t="s">
        <v>69</v>
      </c>
      <c r="S1327" s="140">
        <v>3064678</v>
      </c>
      <c r="T1327" s="128" t="s">
        <v>69</v>
      </c>
      <c r="U1327" s="128" t="s">
        <v>69</v>
      </c>
      <c r="W1327"/>
    </row>
    <row r="1328" spans="2:23" ht="15" customHeight="1" x14ac:dyDescent="0.35">
      <c r="B1328" s="123" t="s">
        <v>264</v>
      </c>
      <c r="C1328" s="123"/>
      <c r="D1328" s="132"/>
      <c r="E1328" s="132"/>
      <c r="F1328" s="132"/>
      <c r="G1328" s="132"/>
      <c r="H1328" s="132"/>
      <c r="I1328" s="132"/>
      <c r="J1328" s="132"/>
      <c r="K1328" s="132"/>
      <c r="L1328" s="132"/>
      <c r="M1328" s="132"/>
      <c r="N1328" s="132"/>
      <c r="O1328" s="132"/>
      <c r="P1328" s="132"/>
      <c r="Q1328" s="132"/>
      <c r="R1328" s="132"/>
      <c r="S1328" s="132"/>
      <c r="T1328" s="132"/>
      <c r="U1328" s="132"/>
      <c r="V1328" s="13"/>
      <c r="W1328"/>
    </row>
    <row r="1329" spans="2:23" ht="15" customHeight="1" x14ac:dyDescent="0.35">
      <c r="B1329" s="142">
        <v>2020</v>
      </c>
      <c r="C1329" s="142"/>
      <c r="D1329" s="128">
        <v>101795</v>
      </c>
      <c r="E1329" s="140">
        <v>101456255</v>
      </c>
      <c r="F1329" s="128">
        <v>37343185</v>
      </c>
      <c r="G1329" s="128">
        <v>18638853</v>
      </c>
      <c r="H1329" s="128">
        <v>6205539</v>
      </c>
      <c r="I1329" s="128">
        <v>64113070</v>
      </c>
      <c r="J1329" s="128">
        <v>18635691</v>
      </c>
      <c r="K1329" s="128">
        <v>19737633</v>
      </c>
      <c r="L1329" s="140">
        <v>63471166</v>
      </c>
      <c r="M1329" s="128">
        <v>17679769</v>
      </c>
      <c r="N1329" s="128">
        <v>13857806</v>
      </c>
      <c r="O1329" s="128">
        <v>45791397</v>
      </c>
      <c r="P1329" s="128">
        <v>20623954</v>
      </c>
      <c r="Q1329" s="128">
        <v>3262601</v>
      </c>
      <c r="R1329" s="128">
        <v>8334868</v>
      </c>
      <c r="S1329" s="140">
        <v>37985089</v>
      </c>
      <c r="T1329" s="128">
        <v>10493634</v>
      </c>
      <c r="U1329" s="128">
        <v>4140255</v>
      </c>
      <c r="V1329" s="13"/>
      <c r="W1329"/>
    </row>
    <row r="1330" spans="2:23" ht="15" customHeight="1" x14ac:dyDescent="0.35">
      <c r="B1330" s="142">
        <v>2019</v>
      </c>
      <c r="C1330" s="142"/>
      <c r="D1330" s="128">
        <v>100904</v>
      </c>
      <c r="E1330" s="140">
        <v>100331881</v>
      </c>
      <c r="F1330" s="128">
        <v>36103604</v>
      </c>
      <c r="G1330" s="128">
        <v>18118148</v>
      </c>
      <c r="H1330" s="128">
        <v>6147722</v>
      </c>
      <c r="I1330" s="128">
        <v>64228278</v>
      </c>
      <c r="J1330" s="128">
        <v>19202140</v>
      </c>
      <c r="K1330" s="128">
        <v>21085500</v>
      </c>
      <c r="L1330" s="140">
        <v>64122396</v>
      </c>
      <c r="M1330" s="128">
        <v>16448654</v>
      </c>
      <c r="N1330" s="128">
        <v>12689156</v>
      </c>
      <c r="O1330" s="128">
        <v>47673742</v>
      </c>
      <c r="P1330" s="128">
        <v>22652425</v>
      </c>
      <c r="Q1330" s="128">
        <v>3496785</v>
      </c>
      <c r="R1330" s="128">
        <v>8387225</v>
      </c>
      <c r="S1330" s="140">
        <v>36209485</v>
      </c>
      <c r="T1330" s="128">
        <v>10302444</v>
      </c>
      <c r="U1330" s="128">
        <v>3146950</v>
      </c>
      <c r="V1330" s="13"/>
      <c r="W1330"/>
    </row>
    <row r="1331" spans="2:23" ht="15" customHeight="1" x14ac:dyDescent="0.35">
      <c r="B1331" s="142">
        <v>2018</v>
      </c>
      <c r="C1331" s="142"/>
      <c r="D1331" s="128">
        <v>98518</v>
      </c>
      <c r="E1331" s="140">
        <v>93655601</v>
      </c>
      <c r="F1331" s="128">
        <v>31778349</v>
      </c>
      <c r="G1331" s="128">
        <v>16469741</v>
      </c>
      <c r="H1331" s="128">
        <v>4132969</v>
      </c>
      <c r="I1331" s="128">
        <v>61877253</v>
      </c>
      <c r="J1331" s="128">
        <v>18349364</v>
      </c>
      <c r="K1331" s="128">
        <v>20109502</v>
      </c>
      <c r="L1331" s="140">
        <v>60689930</v>
      </c>
      <c r="M1331" s="128">
        <v>13491983</v>
      </c>
      <c r="N1331" s="128">
        <v>10251678</v>
      </c>
      <c r="O1331" s="128">
        <v>47197947</v>
      </c>
      <c r="P1331" s="128">
        <v>21944772</v>
      </c>
      <c r="Q1331" s="128">
        <v>3503055</v>
      </c>
      <c r="R1331" s="128">
        <v>9010042</v>
      </c>
      <c r="S1331" s="140">
        <v>32965671</v>
      </c>
      <c r="T1331" s="128">
        <v>9531734</v>
      </c>
      <c r="U1331" s="128">
        <v>2115117</v>
      </c>
      <c r="V1331" s="13"/>
      <c r="W1331"/>
    </row>
    <row r="1332" spans="2:23" s="13" customFormat="1" ht="15" customHeight="1" collapsed="1" x14ac:dyDescent="0.35">
      <c r="B1332" s="142">
        <v>2017</v>
      </c>
      <c r="C1332" s="142"/>
      <c r="D1332" s="128">
        <v>97393</v>
      </c>
      <c r="E1332" s="140">
        <v>89925973</v>
      </c>
      <c r="F1332" s="128">
        <v>30751090</v>
      </c>
      <c r="G1332" s="128">
        <v>15903826</v>
      </c>
      <c r="H1332" s="128">
        <v>3974953</v>
      </c>
      <c r="I1332" s="128">
        <v>59174883</v>
      </c>
      <c r="J1332" s="128">
        <v>17338357</v>
      </c>
      <c r="K1332" s="128">
        <v>20294502</v>
      </c>
      <c r="L1332" s="140">
        <v>58055277</v>
      </c>
      <c r="M1332" s="128">
        <v>13623668</v>
      </c>
      <c r="N1332" s="128">
        <v>10449367</v>
      </c>
      <c r="O1332" s="128">
        <v>44431609</v>
      </c>
      <c r="P1332" s="128">
        <v>21382967</v>
      </c>
      <c r="Q1332" s="128">
        <v>3162367</v>
      </c>
      <c r="R1332" s="128">
        <v>8306972</v>
      </c>
      <c r="S1332" s="140">
        <v>31870696</v>
      </c>
      <c r="T1332" s="128">
        <v>9325127</v>
      </c>
      <c r="U1332" s="128">
        <v>1807951</v>
      </c>
      <c r="W1332"/>
    </row>
    <row r="1333" spans="2:23" s="13" customFormat="1" ht="15" customHeight="1" x14ac:dyDescent="0.35">
      <c r="B1333" s="142">
        <v>2016</v>
      </c>
      <c r="C1333" s="142"/>
      <c r="D1333" s="128">
        <v>96734</v>
      </c>
      <c r="E1333" s="140">
        <v>82737683</v>
      </c>
      <c r="F1333" s="128">
        <v>27822832</v>
      </c>
      <c r="G1333" s="128">
        <v>15477796</v>
      </c>
      <c r="H1333" s="128">
        <v>3543712</v>
      </c>
      <c r="I1333" s="128">
        <v>54914850</v>
      </c>
      <c r="J1333" s="128">
        <v>16416978</v>
      </c>
      <c r="K1333" s="128">
        <v>19102346</v>
      </c>
      <c r="L1333" s="140">
        <v>54228872</v>
      </c>
      <c r="M1333" s="128">
        <v>13195806</v>
      </c>
      <c r="N1333" s="128">
        <v>10171011</v>
      </c>
      <c r="O1333" s="128">
        <v>41033066</v>
      </c>
      <c r="P1333" s="128">
        <v>20090812</v>
      </c>
      <c r="Q1333" s="128">
        <v>2949140</v>
      </c>
      <c r="R1333" s="128">
        <v>7578022</v>
      </c>
      <c r="S1333" s="140">
        <v>28508811</v>
      </c>
      <c r="T1333" s="128">
        <v>8814440</v>
      </c>
      <c r="U1333" s="128">
        <v>128184</v>
      </c>
      <c r="W1333"/>
    </row>
    <row r="1334" spans="2:23" s="13" customFormat="1" ht="15" customHeight="1" x14ac:dyDescent="0.35">
      <c r="B1334" s="142">
        <v>2015</v>
      </c>
      <c r="C1334" s="142"/>
      <c r="D1334" s="128">
        <v>96528</v>
      </c>
      <c r="E1334" s="140">
        <v>79682282</v>
      </c>
      <c r="F1334" s="128">
        <v>27419462</v>
      </c>
      <c r="G1334" s="128">
        <v>15051556</v>
      </c>
      <c r="H1334" s="128">
        <v>3290132</v>
      </c>
      <c r="I1334" s="128">
        <v>52262820</v>
      </c>
      <c r="J1334" s="128">
        <v>15580748</v>
      </c>
      <c r="K1334" s="128">
        <v>18298741</v>
      </c>
      <c r="L1334" s="140">
        <v>53011344</v>
      </c>
      <c r="M1334" s="128">
        <v>13314632</v>
      </c>
      <c r="N1334" s="128">
        <v>10479019</v>
      </c>
      <c r="O1334" s="128">
        <v>39696713</v>
      </c>
      <c r="P1334" s="128">
        <v>19434632</v>
      </c>
      <c r="Q1334" s="128">
        <v>2902298</v>
      </c>
      <c r="R1334" s="128">
        <v>6971738</v>
      </c>
      <c r="S1334" s="140">
        <v>26670937</v>
      </c>
      <c r="T1334" s="128">
        <v>8948593</v>
      </c>
      <c r="U1334" s="128">
        <v>-615428</v>
      </c>
      <c r="W1334"/>
    </row>
    <row r="1335" spans="2:23" s="13" customFormat="1" ht="15" customHeight="1" x14ac:dyDescent="0.35">
      <c r="B1335" s="142">
        <v>2014</v>
      </c>
      <c r="C1335" s="142"/>
      <c r="D1335" s="128">
        <v>95325</v>
      </c>
      <c r="E1335" s="140">
        <v>78092226</v>
      </c>
      <c r="F1335" s="128">
        <v>27095894</v>
      </c>
      <c r="G1335" s="128">
        <v>14565425</v>
      </c>
      <c r="H1335" s="128">
        <v>3328213</v>
      </c>
      <c r="I1335" s="128">
        <v>50996332</v>
      </c>
      <c r="J1335" s="128">
        <v>14817622</v>
      </c>
      <c r="K1335" s="128">
        <v>18283929</v>
      </c>
      <c r="L1335" s="140">
        <v>53018889</v>
      </c>
      <c r="M1335" s="128">
        <v>13272056</v>
      </c>
      <c r="N1335" s="128">
        <v>10370030</v>
      </c>
      <c r="O1335" s="128">
        <v>39746834</v>
      </c>
      <c r="P1335" s="128">
        <v>19264107</v>
      </c>
      <c r="Q1335" s="128">
        <v>2786284</v>
      </c>
      <c r="R1335" s="128">
        <v>7490382</v>
      </c>
      <c r="S1335" s="140">
        <v>25073337</v>
      </c>
      <c r="T1335" s="128">
        <v>9060709</v>
      </c>
      <c r="U1335" s="128">
        <v>-1156614</v>
      </c>
      <c r="W1335"/>
    </row>
    <row r="1336" spans="2:23" ht="15" customHeight="1" x14ac:dyDescent="0.35">
      <c r="B1336" s="142">
        <v>2013</v>
      </c>
      <c r="C1336" s="142"/>
      <c r="D1336" s="128">
        <v>94634</v>
      </c>
      <c r="E1336" s="140">
        <v>77224584</v>
      </c>
      <c r="F1336" s="128">
        <v>26794468</v>
      </c>
      <c r="G1336" s="128">
        <v>14767891</v>
      </c>
      <c r="H1336" s="128">
        <v>3176026</v>
      </c>
      <c r="I1336" s="128">
        <v>50430117</v>
      </c>
      <c r="J1336" s="128">
        <v>14920820</v>
      </c>
      <c r="K1336" s="128">
        <v>18479057</v>
      </c>
      <c r="L1336" s="140">
        <v>53479587</v>
      </c>
      <c r="M1336" s="128">
        <v>13040995</v>
      </c>
      <c r="N1336" s="128">
        <v>10230879</v>
      </c>
      <c r="O1336" s="128">
        <v>40438591</v>
      </c>
      <c r="P1336" s="128">
        <v>19364506</v>
      </c>
      <c r="Q1336" s="128">
        <v>2764438</v>
      </c>
      <c r="R1336" s="128">
        <v>8150776</v>
      </c>
      <c r="S1336" s="140">
        <v>23744998</v>
      </c>
      <c r="T1336" s="128">
        <v>8971217</v>
      </c>
      <c r="U1336" s="128">
        <v>-966065</v>
      </c>
      <c r="W1336"/>
    </row>
    <row r="1337" spans="2:23" ht="15" customHeight="1" x14ac:dyDescent="0.35">
      <c r="B1337" s="126">
        <v>2012</v>
      </c>
      <c r="C1337" s="126"/>
      <c r="D1337" s="128">
        <v>94752</v>
      </c>
      <c r="E1337" s="140">
        <v>79112249</v>
      </c>
      <c r="F1337" s="128">
        <v>27905003</v>
      </c>
      <c r="G1337" s="128">
        <v>15306779</v>
      </c>
      <c r="H1337" s="128">
        <v>3174518</v>
      </c>
      <c r="I1337" s="128">
        <v>51207246</v>
      </c>
      <c r="J1337" s="128">
        <v>15619409</v>
      </c>
      <c r="K1337" s="128">
        <v>19008177</v>
      </c>
      <c r="L1337" s="140">
        <v>55569117</v>
      </c>
      <c r="M1337" s="128">
        <v>13708351</v>
      </c>
      <c r="N1337" s="128">
        <v>10970721</v>
      </c>
      <c r="O1337" s="128">
        <v>41860766</v>
      </c>
      <c r="P1337" s="128">
        <v>19627095</v>
      </c>
      <c r="Q1337" s="128">
        <v>2700291</v>
      </c>
      <c r="R1337" s="128">
        <v>8919129</v>
      </c>
      <c r="S1337" s="140">
        <v>23543132</v>
      </c>
      <c r="T1337" s="128">
        <v>9151452</v>
      </c>
      <c r="U1337" s="128">
        <v>-631512</v>
      </c>
      <c r="W1337"/>
    </row>
    <row r="1338" spans="2:23" ht="15" customHeight="1" x14ac:dyDescent="0.35">
      <c r="B1338" s="126">
        <v>2011</v>
      </c>
      <c r="C1338" s="126"/>
      <c r="D1338" s="128">
        <v>96743</v>
      </c>
      <c r="E1338" s="140">
        <v>82922535</v>
      </c>
      <c r="F1338" s="128">
        <v>28282720</v>
      </c>
      <c r="G1338" s="128">
        <v>16306682</v>
      </c>
      <c r="H1338" s="128">
        <v>3247087</v>
      </c>
      <c r="I1338" s="128">
        <v>54639816</v>
      </c>
      <c r="J1338" s="128">
        <v>17060689</v>
      </c>
      <c r="K1338" s="128">
        <v>20591683</v>
      </c>
      <c r="L1338" s="140">
        <v>59134843</v>
      </c>
      <c r="M1338" s="128">
        <v>14249383</v>
      </c>
      <c r="N1338" s="128">
        <v>11441810</v>
      </c>
      <c r="O1338" s="128">
        <v>44885460</v>
      </c>
      <c r="P1338" s="128">
        <v>20952897</v>
      </c>
      <c r="Q1338" s="128">
        <v>2776045</v>
      </c>
      <c r="R1338" s="128">
        <v>10077746</v>
      </c>
      <c r="S1338" s="140">
        <v>23787692</v>
      </c>
      <c r="T1338" s="128">
        <v>9479142</v>
      </c>
      <c r="U1338" s="128">
        <v>-768795</v>
      </c>
      <c r="W1338"/>
    </row>
    <row r="1339" spans="2:23" ht="15" customHeight="1" x14ac:dyDescent="0.35">
      <c r="B1339" s="126">
        <v>2010</v>
      </c>
      <c r="C1339" s="126"/>
      <c r="D1339" s="128">
        <v>97503</v>
      </c>
      <c r="E1339" s="140">
        <v>84702660</v>
      </c>
      <c r="F1339" s="128">
        <v>28284098</v>
      </c>
      <c r="G1339" s="128">
        <v>16644207</v>
      </c>
      <c r="H1339" s="128">
        <v>3303368</v>
      </c>
      <c r="I1339" s="128">
        <v>56418562</v>
      </c>
      <c r="J1339" s="128">
        <v>17202825</v>
      </c>
      <c r="K1339" s="128">
        <v>21215286</v>
      </c>
      <c r="L1339" s="140">
        <v>60287919</v>
      </c>
      <c r="M1339" s="128">
        <v>14383780</v>
      </c>
      <c r="N1339" s="128">
        <v>11620513</v>
      </c>
      <c r="O1339" s="128">
        <v>45904138</v>
      </c>
      <c r="P1339" s="128">
        <v>21967180</v>
      </c>
      <c r="Q1339" s="128">
        <v>3015129</v>
      </c>
      <c r="R1339" s="128">
        <v>9294286</v>
      </c>
      <c r="S1339" s="140">
        <v>24414741</v>
      </c>
      <c r="T1339" s="128">
        <v>9413695</v>
      </c>
      <c r="U1339" s="128">
        <v>-712714</v>
      </c>
      <c r="W1339"/>
    </row>
    <row r="1340" spans="2:23" ht="15" customHeight="1" x14ac:dyDescent="0.35">
      <c r="B1340" s="126">
        <v>2009</v>
      </c>
      <c r="C1340" s="126"/>
      <c r="D1340" s="128">
        <v>99425</v>
      </c>
      <c r="E1340" s="140">
        <v>83399145</v>
      </c>
      <c r="F1340" s="128" t="s">
        <v>69</v>
      </c>
      <c r="G1340" s="128" t="s">
        <v>69</v>
      </c>
      <c r="H1340" s="128" t="s">
        <v>69</v>
      </c>
      <c r="I1340" s="128" t="s">
        <v>69</v>
      </c>
      <c r="J1340" s="128" t="s">
        <v>69</v>
      </c>
      <c r="K1340" s="128" t="s">
        <v>69</v>
      </c>
      <c r="L1340" s="140">
        <v>60156828</v>
      </c>
      <c r="M1340" s="128" t="s">
        <v>69</v>
      </c>
      <c r="N1340" s="128" t="s">
        <v>69</v>
      </c>
      <c r="O1340" s="128" t="s">
        <v>69</v>
      </c>
      <c r="P1340" s="128" t="s">
        <v>69</v>
      </c>
      <c r="Q1340" s="128" t="s">
        <v>69</v>
      </c>
      <c r="R1340" s="128" t="s">
        <v>69</v>
      </c>
      <c r="S1340" s="140">
        <v>23242317</v>
      </c>
      <c r="T1340" s="128" t="s">
        <v>69</v>
      </c>
      <c r="U1340" s="128" t="s">
        <v>69</v>
      </c>
      <c r="W1340"/>
    </row>
    <row r="1341" spans="2:23" s="12" customFormat="1" ht="15" customHeight="1" x14ac:dyDescent="0.35">
      <c r="B1341" s="126">
        <v>2008</v>
      </c>
      <c r="C1341" s="126"/>
      <c r="D1341" s="128">
        <v>100925</v>
      </c>
      <c r="E1341" s="140">
        <v>84061068</v>
      </c>
      <c r="F1341" s="128" t="s">
        <v>69</v>
      </c>
      <c r="G1341" s="128" t="s">
        <v>69</v>
      </c>
      <c r="H1341" s="128" t="s">
        <v>69</v>
      </c>
      <c r="I1341" s="128" t="s">
        <v>69</v>
      </c>
      <c r="J1341" s="128" t="s">
        <v>69</v>
      </c>
      <c r="K1341" s="128" t="s">
        <v>69</v>
      </c>
      <c r="L1341" s="140">
        <v>61465624</v>
      </c>
      <c r="M1341" s="128" t="s">
        <v>69</v>
      </c>
      <c r="N1341" s="128" t="s">
        <v>69</v>
      </c>
      <c r="O1341" s="128" t="s">
        <v>69</v>
      </c>
      <c r="P1341" s="128" t="s">
        <v>69</v>
      </c>
      <c r="Q1341" s="128" t="s">
        <v>69</v>
      </c>
      <c r="R1341" s="128" t="s">
        <v>69</v>
      </c>
      <c r="S1341" s="140">
        <v>22595444</v>
      </c>
      <c r="T1341" s="128" t="s">
        <v>69</v>
      </c>
      <c r="U1341" s="128" t="s">
        <v>69</v>
      </c>
      <c r="V1341" s="13"/>
      <c r="W1341"/>
    </row>
    <row r="1342" spans="2:23" s="13" customFormat="1" ht="15" customHeight="1" collapsed="1" x14ac:dyDescent="0.35">
      <c r="B1342" s="310" t="s">
        <v>11</v>
      </c>
      <c r="C1342" s="310"/>
      <c r="D1342" s="311"/>
      <c r="E1342" s="311"/>
      <c r="F1342" s="311"/>
      <c r="G1342" s="311"/>
      <c r="H1342" s="311"/>
      <c r="I1342" s="311"/>
      <c r="J1342" s="311"/>
      <c r="K1342" s="311"/>
      <c r="L1342" s="311"/>
      <c r="M1342" s="311"/>
      <c r="N1342" s="311"/>
      <c r="O1342" s="311"/>
      <c r="P1342" s="311"/>
      <c r="Q1342" s="311"/>
      <c r="R1342" s="311"/>
      <c r="S1342" s="311"/>
      <c r="T1342" s="311"/>
      <c r="U1342" s="311"/>
      <c r="W1342"/>
    </row>
    <row r="1343" spans="2:23" s="13" customFormat="1" ht="15" customHeight="1" x14ac:dyDescent="0.35">
      <c r="B1343" s="123" t="s">
        <v>265</v>
      </c>
      <c r="C1343" s="123"/>
      <c r="D1343" s="132"/>
      <c r="E1343" s="132"/>
      <c r="F1343" s="132"/>
      <c r="G1343" s="132"/>
      <c r="H1343" s="132"/>
      <c r="I1343" s="132"/>
      <c r="J1343" s="132"/>
      <c r="K1343" s="132"/>
      <c r="L1343" s="132"/>
      <c r="M1343" s="132"/>
      <c r="N1343" s="132"/>
      <c r="O1343" s="132"/>
      <c r="P1343" s="132"/>
      <c r="Q1343" s="132"/>
      <c r="R1343" s="132"/>
      <c r="S1343" s="132"/>
      <c r="T1343" s="132"/>
      <c r="U1343" s="132"/>
      <c r="W1343"/>
    </row>
    <row r="1344" spans="2:23" s="13" customFormat="1" ht="15" customHeight="1" x14ac:dyDescent="0.35">
      <c r="B1344" s="142">
        <v>2020</v>
      </c>
      <c r="C1344" s="142"/>
      <c r="D1344" s="128">
        <v>214815</v>
      </c>
      <c r="E1344" s="140">
        <v>71867931</v>
      </c>
      <c r="F1344" s="128">
        <v>21256440</v>
      </c>
      <c r="G1344" s="128">
        <v>12161980</v>
      </c>
      <c r="H1344" s="128">
        <v>2172136</v>
      </c>
      <c r="I1344" s="128">
        <v>50611491</v>
      </c>
      <c r="J1344" s="128">
        <v>15244251</v>
      </c>
      <c r="K1344" s="128">
        <v>15536090</v>
      </c>
      <c r="L1344" s="140">
        <v>42095141</v>
      </c>
      <c r="M1344" s="128">
        <v>12247116</v>
      </c>
      <c r="N1344" s="128">
        <v>9817098</v>
      </c>
      <c r="O1344" s="128">
        <v>29848025</v>
      </c>
      <c r="P1344" s="128">
        <v>13429702</v>
      </c>
      <c r="Q1344" s="128">
        <v>2191906</v>
      </c>
      <c r="R1344" s="128">
        <v>5575004</v>
      </c>
      <c r="S1344" s="140">
        <v>29772791</v>
      </c>
      <c r="T1344" s="128">
        <v>8731503</v>
      </c>
      <c r="U1344" s="128">
        <v>2497709</v>
      </c>
      <c r="W1344"/>
    </row>
    <row r="1345" spans="2:23" s="13" customFormat="1" ht="15" customHeight="1" x14ac:dyDescent="0.35">
      <c r="B1345" s="142">
        <v>2019</v>
      </c>
      <c r="C1345" s="142"/>
      <c r="D1345" s="128">
        <v>218206</v>
      </c>
      <c r="E1345" s="140">
        <v>68647574</v>
      </c>
      <c r="F1345" s="128">
        <v>19730223</v>
      </c>
      <c r="G1345" s="128">
        <v>11701675</v>
      </c>
      <c r="H1345" s="128">
        <v>2129642</v>
      </c>
      <c r="I1345" s="128">
        <v>48917352</v>
      </c>
      <c r="J1345" s="128">
        <v>15343681</v>
      </c>
      <c r="K1345" s="128">
        <v>15925170</v>
      </c>
      <c r="L1345" s="140">
        <v>41146218</v>
      </c>
      <c r="M1345" s="128">
        <v>10569449</v>
      </c>
      <c r="N1345" s="128">
        <v>8248863</v>
      </c>
      <c r="O1345" s="128">
        <v>30576769</v>
      </c>
      <c r="P1345" s="128">
        <v>14289341</v>
      </c>
      <c r="Q1345" s="128">
        <v>2187786</v>
      </c>
      <c r="R1345" s="128">
        <v>5815710</v>
      </c>
      <c r="S1345" s="140">
        <v>27501357</v>
      </c>
      <c r="T1345" s="128">
        <v>8448403</v>
      </c>
      <c r="U1345" s="128">
        <v>1720425</v>
      </c>
      <c r="W1345"/>
    </row>
    <row r="1346" spans="2:23" s="13" customFormat="1" ht="15" customHeight="1" x14ac:dyDescent="0.35">
      <c r="B1346" s="142">
        <v>2018</v>
      </c>
      <c r="C1346" s="142"/>
      <c r="D1346" s="128">
        <v>217610</v>
      </c>
      <c r="E1346" s="140">
        <v>66041980</v>
      </c>
      <c r="F1346" s="128">
        <v>18567252</v>
      </c>
      <c r="G1346" s="128">
        <v>11151939</v>
      </c>
      <c r="H1346" s="128">
        <v>2002741</v>
      </c>
      <c r="I1346" s="128">
        <v>47474727</v>
      </c>
      <c r="J1346" s="128">
        <v>14813889</v>
      </c>
      <c r="K1346" s="128">
        <v>15896720</v>
      </c>
      <c r="L1346" s="140">
        <v>41143517</v>
      </c>
      <c r="M1346" s="128">
        <v>10415531</v>
      </c>
      <c r="N1346" s="128">
        <v>8087863</v>
      </c>
      <c r="O1346" s="128">
        <v>30727986</v>
      </c>
      <c r="P1346" s="128">
        <v>14285244</v>
      </c>
      <c r="Q1346" s="128">
        <v>2161088</v>
      </c>
      <c r="R1346" s="128">
        <v>5472654</v>
      </c>
      <c r="S1346" s="140">
        <v>24898462</v>
      </c>
      <c r="T1346" s="128">
        <v>8306753</v>
      </c>
      <c r="U1346" s="128">
        <v>437557</v>
      </c>
      <c r="W1346"/>
    </row>
    <row r="1347" spans="2:23" s="13" customFormat="1" ht="15" customHeight="1" x14ac:dyDescent="0.35">
      <c r="B1347" s="142">
        <v>2017</v>
      </c>
      <c r="C1347" s="142"/>
      <c r="D1347" s="128">
        <v>218980</v>
      </c>
      <c r="E1347" s="140">
        <v>64319702</v>
      </c>
      <c r="F1347" s="128">
        <v>18151569</v>
      </c>
      <c r="G1347" s="128">
        <v>10735480</v>
      </c>
      <c r="H1347" s="128">
        <v>1824389</v>
      </c>
      <c r="I1347" s="128">
        <v>46168133</v>
      </c>
      <c r="J1347" s="128">
        <v>14151368</v>
      </c>
      <c r="K1347" s="128">
        <v>15908744</v>
      </c>
      <c r="L1347" s="140">
        <v>40161434</v>
      </c>
      <c r="M1347" s="128">
        <v>10814456</v>
      </c>
      <c r="N1347" s="128">
        <v>8524761</v>
      </c>
      <c r="O1347" s="128">
        <v>29346978</v>
      </c>
      <c r="P1347" s="128">
        <v>13972242</v>
      </c>
      <c r="Q1347" s="128">
        <v>2039314</v>
      </c>
      <c r="R1347" s="128">
        <v>5389257</v>
      </c>
      <c r="S1347" s="140">
        <v>24158267</v>
      </c>
      <c r="T1347" s="128">
        <v>7954585</v>
      </c>
      <c r="U1347" s="128">
        <v>53332</v>
      </c>
      <c r="W1347"/>
    </row>
    <row r="1348" spans="2:23" s="13" customFormat="1" ht="15" customHeight="1" x14ac:dyDescent="0.35">
      <c r="B1348" s="142">
        <v>2016</v>
      </c>
      <c r="C1348" s="142"/>
      <c r="D1348" s="128">
        <v>220173</v>
      </c>
      <c r="E1348" s="140">
        <v>61924075</v>
      </c>
      <c r="F1348" s="128">
        <v>17612230</v>
      </c>
      <c r="G1348" s="128">
        <v>10405013</v>
      </c>
      <c r="H1348" s="128">
        <v>1819801</v>
      </c>
      <c r="I1348" s="128">
        <v>44311845</v>
      </c>
      <c r="J1348" s="128">
        <v>13572136</v>
      </c>
      <c r="K1348" s="128">
        <v>15411214</v>
      </c>
      <c r="L1348" s="140">
        <v>39499678</v>
      </c>
      <c r="M1348" s="128">
        <v>11154948</v>
      </c>
      <c r="N1348" s="128">
        <v>8858911</v>
      </c>
      <c r="O1348" s="128">
        <v>28344730</v>
      </c>
      <c r="P1348" s="128">
        <v>13610244</v>
      </c>
      <c r="Q1348" s="128">
        <v>1937365</v>
      </c>
      <c r="R1348" s="128">
        <v>5316231</v>
      </c>
      <c r="S1348" s="140">
        <v>22424397</v>
      </c>
      <c r="T1348" s="128">
        <v>8293253</v>
      </c>
      <c r="U1348" s="128">
        <v>-869815</v>
      </c>
      <c r="W1348"/>
    </row>
    <row r="1349" spans="2:23" ht="15" customHeight="1" x14ac:dyDescent="0.35">
      <c r="B1349" s="142">
        <v>2015</v>
      </c>
      <c r="C1349" s="142"/>
      <c r="D1349" s="128">
        <v>221854</v>
      </c>
      <c r="E1349" s="140">
        <v>60199481</v>
      </c>
      <c r="F1349" s="128">
        <v>17541690</v>
      </c>
      <c r="G1349" s="128">
        <v>10289867</v>
      </c>
      <c r="H1349" s="128">
        <v>1664180</v>
      </c>
      <c r="I1349" s="128">
        <v>42657791</v>
      </c>
      <c r="J1349" s="128">
        <v>13346834</v>
      </c>
      <c r="K1349" s="128">
        <v>14965276</v>
      </c>
      <c r="L1349" s="140">
        <v>39273545</v>
      </c>
      <c r="M1349" s="128">
        <v>11215641</v>
      </c>
      <c r="N1349" s="128">
        <v>9106785</v>
      </c>
      <c r="O1349" s="128">
        <v>28057904</v>
      </c>
      <c r="P1349" s="128">
        <v>13357752</v>
      </c>
      <c r="Q1349" s="128">
        <v>1855085</v>
      </c>
      <c r="R1349" s="128">
        <v>5285329</v>
      </c>
      <c r="S1349" s="140">
        <v>20925936</v>
      </c>
      <c r="T1349" s="128">
        <v>8368356</v>
      </c>
      <c r="U1349" s="128">
        <v>-1459479</v>
      </c>
      <c r="W1349"/>
    </row>
    <row r="1350" spans="2:23" ht="15" customHeight="1" x14ac:dyDescent="0.35">
      <c r="B1350" s="142">
        <v>2014</v>
      </c>
      <c r="C1350" s="142"/>
      <c r="D1350" s="128">
        <v>221673</v>
      </c>
      <c r="E1350" s="140">
        <v>59508782</v>
      </c>
      <c r="F1350" s="128">
        <v>17878907</v>
      </c>
      <c r="G1350" s="128">
        <v>10253865</v>
      </c>
      <c r="H1350" s="128">
        <v>1759838</v>
      </c>
      <c r="I1350" s="128">
        <v>41629875</v>
      </c>
      <c r="J1350" s="128">
        <v>12906547</v>
      </c>
      <c r="K1350" s="128">
        <v>14972912</v>
      </c>
      <c r="L1350" s="140">
        <v>39795079</v>
      </c>
      <c r="M1350" s="128">
        <v>11024040</v>
      </c>
      <c r="N1350" s="128">
        <v>8868609</v>
      </c>
      <c r="O1350" s="128">
        <v>28771038</v>
      </c>
      <c r="P1350" s="128">
        <v>13646416</v>
      </c>
      <c r="Q1350" s="128">
        <v>1858266</v>
      </c>
      <c r="R1350" s="128">
        <v>5333911</v>
      </c>
      <c r="S1350" s="140">
        <v>19713703</v>
      </c>
      <c r="T1350" s="128">
        <v>8015780</v>
      </c>
      <c r="U1350" s="128">
        <v>-1830498</v>
      </c>
      <c r="W1350"/>
    </row>
    <row r="1351" spans="2:23" ht="15" customHeight="1" x14ac:dyDescent="0.35">
      <c r="B1351" s="142">
        <v>2013</v>
      </c>
      <c r="C1351" s="142"/>
      <c r="D1351" s="128">
        <v>226476</v>
      </c>
      <c r="E1351" s="140">
        <v>59511016</v>
      </c>
      <c r="F1351" s="128">
        <v>17820199</v>
      </c>
      <c r="G1351" s="128">
        <v>10545646</v>
      </c>
      <c r="H1351" s="128">
        <v>1684045</v>
      </c>
      <c r="I1351" s="128">
        <v>41690817</v>
      </c>
      <c r="J1351" s="128">
        <v>13197124</v>
      </c>
      <c r="K1351" s="128">
        <v>15107129</v>
      </c>
      <c r="L1351" s="140">
        <v>40249292</v>
      </c>
      <c r="M1351" s="128">
        <v>10953772</v>
      </c>
      <c r="N1351" s="128">
        <v>8864680</v>
      </c>
      <c r="O1351" s="128">
        <v>29295520</v>
      </c>
      <c r="P1351" s="128">
        <v>13850480</v>
      </c>
      <c r="Q1351" s="128">
        <v>1869132</v>
      </c>
      <c r="R1351" s="128">
        <v>5550252</v>
      </c>
      <c r="S1351" s="140">
        <v>19261723</v>
      </c>
      <c r="T1351" s="128">
        <v>8752360</v>
      </c>
      <c r="U1351" s="128">
        <v>-1724785</v>
      </c>
      <c r="W1351"/>
    </row>
    <row r="1352" spans="2:23" ht="15" customHeight="1" x14ac:dyDescent="0.35">
      <c r="B1352" s="126">
        <v>2012</v>
      </c>
      <c r="C1352" s="126"/>
      <c r="D1352" s="128">
        <v>232453</v>
      </c>
      <c r="E1352" s="140">
        <v>61163544</v>
      </c>
      <c r="F1352" s="128">
        <v>18747225</v>
      </c>
      <c r="G1352" s="128">
        <v>10979308</v>
      </c>
      <c r="H1352" s="128">
        <v>1654158</v>
      </c>
      <c r="I1352" s="128">
        <v>42416319</v>
      </c>
      <c r="J1352" s="128">
        <v>13753004</v>
      </c>
      <c r="K1352" s="128">
        <v>15388375</v>
      </c>
      <c r="L1352" s="140">
        <v>41959570</v>
      </c>
      <c r="M1352" s="128">
        <v>11335872</v>
      </c>
      <c r="N1352" s="128">
        <v>9095533</v>
      </c>
      <c r="O1352" s="128">
        <v>30623698</v>
      </c>
      <c r="P1352" s="128">
        <v>14144198</v>
      </c>
      <c r="Q1352" s="128">
        <v>1832143</v>
      </c>
      <c r="R1352" s="128">
        <v>6264307</v>
      </c>
      <c r="S1352" s="140">
        <v>19203974</v>
      </c>
      <c r="T1352" s="128">
        <v>9022543</v>
      </c>
      <c r="U1352" s="128">
        <v>-1538563</v>
      </c>
      <c r="W1352"/>
    </row>
    <row r="1353" spans="2:23" ht="15" customHeight="1" x14ac:dyDescent="0.35">
      <c r="B1353" s="126">
        <v>2011</v>
      </c>
      <c r="C1353" s="126"/>
      <c r="D1353" s="128">
        <v>243687</v>
      </c>
      <c r="E1353" s="140">
        <v>63736721</v>
      </c>
      <c r="F1353" s="128">
        <v>18636004</v>
      </c>
      <c r="G1353" s="128">
        <v>11597236</v>
      </c>
      <c r="H1353" s="128">
        <v>1698810</v>
      </c>
      <c r="I1353" s="128">
        <v>45100717</v>
      </c>
      <c r="J1353" s="128">
        <v>14884843</v>
      </c>
      <c r="K1353" s="128">
        <v>16496472</v>
      </c>
      <c r="L1353" s="140">
        <v>44400102</v>
      </c>
      <c r="M1353" s="128">
        <v>11930890</v>
      </c>
      <c r="N1353" s="128">
        <v>9571399</v>
      </c>
      <c r="O1353" s="128">
        <v>32469212</v>
      </c>
      <c r="P1353" s="128">
        <v>15014594</v>
      </c>
      <c r="Q1353" s="128">
        <v>1843103</v>
      </c>
      <c r="R1353" s="128">
        <v>6841513</v>
      </c>
      <c r="S1353" s="140">
        <v>19336619</v>
      </c>
      <c r="T1353" s="128">
        <v>9398765</v>
      </c>
      <c r="U1353" s="128">
        <v>-1636909</v>
      </c>
      <c r="W1353"/>
    </row>
    <row r="1354" spans="2:23" s="13" customFormat="1" ht="15" customHeight="1" collapsed="1" x14ac:dyDescent="0.35">
      <c r="B1354" s="126">
        <v>2010</v>
      </c>
      <c r="C1354" s="126"/>
      <c r="D1354" s="128">
        <v>251273</v>
      </c>
      <c r="E1354" s="140">
        <v>65393478</v>
      </c>
      <c r="F1354" s="128">
        <v>18750412</v>
      </c>
      <c r="G1354" s="128">
        <v>11881303</v>
      </c>
      <c r="H1354" s="128">
        <v>1720577</v>
      </c>
      <c r="I1354" s="128">
        <v>46643066</v>
      </c>
      <c r="J1354" s="128">
        <v>15120769</v>
      </c>
      <c r="K1354" s="128">
        <v>17443231</v>
      </c>
      <c r="L1354" s="140">
        <v>45458958</v>
      </c>
      <c r="M1354" s="128">
        <v>11433356</v>
      </c>
      <c r="N1354" s="128">
        <v>9173920</v>
      </c>
      <c r="O1354" s="128">
        <v>34025602</v>
      </c>
      <c r="P1354" s="128">
        <v>15989018</v>
      </c>
      <c r="Q1354" s="128">
        <v>2027789</v>
      </c>
      <c r="R1354" s="128">
        <v>6938369</v>
      </c>
      <c r="S1354" s="140">
        <v>19934520</v>
      </c>
      <c r="T1354" s="128">
        <v>9251226</v>
      </c>
      <c r="U1354" s="128">
        <v>-1486666</v>
      </c>
      <c r="W1354"/>
    </row>
    <row r="1355" spans="2:23" s="13" customFormat="1" ht="15" customHeight="1" x14ac:dyDescent="0.35">
      <c r="B1355" s="126">
        <v>2009</v>
      </c>
      <c r="C1355" s="126"/>
      <c r="D1355" s="128">
        <v>265465</v>
      </c>
      <c r="E1355" s="140">
        <v>66190012</v>
      </c>
      <c r="F1355" s="128" t="s">
        <v>69</v>
      </c>
      <c r="G1355" s="128" t="s">
        <v>69</v>
      </c>
      <c r="H1355" s="128" t="s">
        <v>69</v>
      </c>
      <c r="I1355" s="128" t="s">
        <v>69</v>
      </c>
      <c r="J1355" s="128" t="s">
        <v>69</v>
      </c>
      <c r="K1355" s="128" t="s">
        <v>69</v>
      </c>
      <c r="L1355" s="140">
        <v>46791896</v>
      </c>
      <c r="M1355" s="128" t="s">
        <v>69</v>
      </c>
      <c r="N1355" s="128" t="s">
        <v>69</v>
      </c>
      <c r="O1355" s="128" t="s">
        <v>69</v>
      </c>
      <c r="P1355" s="128" t="s">
        <v>69</v>
      </c>
      <c r="Q1355" s="128" t="s">
        <v>69</v>
      </c>
      <c r="R1355" s="128" t="s">
        <v>69</v>
      </c>
      <c r="S1355" s="140">
        <v>19398116</v>
      </c>
      <c r="T1355" s="128" t="s">
        <v>69</v>
      </c>
      <c r="U1355" s="128" t="s">
        <v>69</v>
      </c>
      <c r="W1355"/>
    </row>
    <row r="1356" spans="2:23" s="13" customFormat="1" ht="15" customHeight="1" x14ac:dyDescent="0.35">
      <c r="B1356" s="126">
        <v>2008</v>
      </c>
      <c r="C1356" s="126"/>
      <c r="D1356" s="128">
        <v>276213</v>
      </c>
      <c r="E1356" s="140">
        <v>65550986</v>
      </c>
      <c r="F1356" s="128" t="s">
        <v>69</v>
      </c>
      <c r="G1356" s="128" t="s">
        <v>69</v>
      </c>
      <c r="H1356" s="128" t="s">
        <v>69</v>
      </c>
      <c r="I1356" s="128" t="s">
        <v>69</v>
      </c>
      <c r="J1356" s="128" t="s">
        <v>69</v>
      </c>
      <c r="K1356" s="128" t="s">
        <v>69</v>
      </c>
      <c r="L1356" s="140">
        <v>47148552</v>
      </c>
      <c r="M1356" s="128" t="s">
        <v>69</v>
      </c>
      <c r="N1356" s="128" t="s">
        <v>69</v>
      </c>
      <c r="O1356" s="128" t="s">
        <v>69</v>
      </c>
      <c r="P1356" s="128" t="s">
        <v>69</v>
      </c>
      <c r="Q1356" s="128" t="s">
        <v>69</v>
      </c>
      <c r="R1356" s="128" t="s">
        <v>69</v>
      </c>
      <c r="S1356" s="140">
        <v>18402434</v>
      </c>
      <c r="T1356" s="128" t="s">
        <v>69</v>
      </c>
      <c r="U1356" s="128" t="s">
        <v>69</v>
      </c>
      <c r="W1356"/>
    </row>
    <row r="1357" spans="2:23" s="13" customFormat="1" ht="15" customHeight="1" x14ac:dyDescent="0.35">
      <c r="B1357" s="127" t="s">
        <v>266</v>
      </c>
      <c r="C1357" s="127"/>
      <c r="D1357" s="134"/>
      <c r="E1357" s="134"/>
      <c r="F1357" s="134"/>
      <c r="G1357" s="134"/>
      <c r="H1357" s="134"/>
      <c r="I1357" s="134"/>
      <c r="J1357" s="134"/>
      <c r="K1357" s="134"/>
      <c r="L1357" s="134"/>
      <c r="M1357" s="134"/>
      <c r="N1357" s="134"/>
      <c r="O1357" s="134"/>
      <c r="P1357" s="134"/>
      <c r="Q1357" s="134"/>
      <c r="R1357" s="134"/>
      <c r="S1357" s="134"/>
      <c r="T1357" s="134"/>
      <c r="U1357" s="134"/>
      <c r="W1357"/>
    </row>
    <row r="1358" spans="2:23" s="13" customFormat="1" ht="15" customHeight="1" x14ac:dyDescent="0.35">
      <c r="B1358" s="142">
        <v>2020</v>
      </c>
      <c r="C1358" s="142"/>
      <c r="D1358" s="128">
        <v>203717</v>
      </c>
      <c r="E1358" s="140">
        <v>27987396</v>
      </c>
      <c r="F1358" s="128">
        <v>7872115</v>
      </c>
      <c r="G1358" s="128">
        <v>4667955</v>
      </c>
      <c r="H1358" s="128">
        <v>796374</v>
      </c>
      <c r="I1358" s="128">
        <v>20115282</v>
      </c>
      <c r="J1358" s="128">
        <v>6429553</v>
      </c>
      <c r="K1358" s="128">
        <v>4992157</v>
      </c>
      <c r="L1358" s="140">
        <v>17518617</v>
      </c>
      <c r="M1358" s="128">
        <v>6121673</v>
      </c>
      <c r="N1358" s="128">
        <v>4396725</v>
      </c>
      <c r="O1358" s="128">
        <v>11396945</v>
      </c>
      <c r="P1358" s="128">
        <v>4648830</v>
      </c>
      <c r="Q1358" s="128">
        <v>884545</v>
      </c>
      <c r="R1358" s="128">
        <v>1716934</v>
      </c>
      <c r="S1358" s="140">
        <v>10468779</v>
      </c>
      <c r="T1358" s="128">
        <v>4282293</v>
      </c>
      <c r="U1358" s="128">
        <v>-1019781</v>
      </c>
      <c r="W1358"/>
    </row>
    <row r="1359" spans="2:23" s="13" customFormat="1" ht="15" customHeight="1" x14ac:dyDescent="0.35">
      <c r="B1359" s="142">
        <v>2019</v>
      </c>
      <c r="C1359" s="142"/>
      <c r="D1359" s="128">
        <v>207054</v>
      </c>
      <c r="E1359" s="140">
        <v>27042079</v>
      </c>
      <c r="F1359" s="128">
        <v>7539987</v>
      </c>
      <c r="G1359" s="128">
        <v>4570889</v>
      </c>
      <c r="H1359" s="128">
        <v>829611</v>
      </c>
      <c r="I1359" s="128">
        <v>19502092</v>
      </c>
      <c r="J1359" s="128">
        <v>6443060</v>
      </c>
      <c r="K1359" s="128">
        <v>4988751</v>
      </c>
      <c r="L1359" s="140">
        <v>17204354</v>
      </c>
      <c r="M1359" s="128">
        <v>5748239</v>
      </c>
      <c r="N1359" s="128">
        <v>4056516</v>
      </c>
      <c r="O1359" s="128">
        <v>11456116</v>
      </c>
      <c r="P1359" s="128">
        <v>4842963</v>
      </c>
      <c r="Q1359" s="128">
        <v>876839</v>
      </c>
      <c r="R1359" s="128">
        <v>1481974</v>
      </c>
      <c r="S1359" s="140">
        <v>9837725</v>
      </c>
      <c r="T1359" s="128">
        <v>4346775</v>
      </c>
      <c r="U1359" s="128">
        <v>-1089568</v>
      </c>
      <c r="W1359"/>
    </row>
    <row r="1360" spans="2:23" s="13" customFormat="1" ht="15" customHeight="1" x14ac:dyDescent="0.35">
      <c r="B1360" s="142">
        <v>2018</v>
      </c>
      <c r="C1360" s="142"/>
      <c r="D1360" s="128">
        <v>206802</v>
      </c>
      <c r="E1360" s="140">
        <v>26030971</v>
      </c>
      <c r="F1360" s="128">
        <v>7205347</v>
      </c>
      <c r="G1360" s="128">
        <v>4406296</v>
      </c>
      <c r="H1360" s="128">
        <v>832630</v>
      </c>
      <c r="I1360" s="128">
        <v>18825625</v>
      </c>
      <c r="J1360" s="128">
        <v>6324539</v>
      </c>
      <c r="K1360" s="128">
        <v>5016313</v>
      </c>
      <c r="L1360" s="140">
        <v>17373999</v>
      </c>
      <c r="M1360" s="128">
        <v>5807050</v>
      </c>
      <c r="N1360" s="128">
        <v>4134844</v>
      </c>
      <c r="O1360" s="128">
        <v>11566949</v>
      </c>
      <c r="P1360" s="128">
        <v>4993281</v>
      </c>
      <c r="Q1360" s="128">
        <v>877780</v>
      </c>
      <c r="R1360" s="128">
        <v>1433997</v>
      </c>
      <c r="S1360" s="140">
        <v>8656973</v>
      </c>
      <c r="T1360" s="128">
        <v>4293410</v>
      </c>
      <c r="U1360" s="128">
        <v>-1700253</v>
      </c>
      <c r="W1360"/>
    </row>
    <row r="1361" spans="2:23" ht="15" customHeight="1" x14ac:dyDescent="0.35">
      <c r="B1361" s="142">
        <v>2017</v>
      </c>
      <c r="C1361" s="142"/>
      <c r="D1361" s="128">
        <v>208546</v>
      </c>
      <c r="E1361" s="140">
        <v>25790538</v>
      </c>
      <c r="F1361" s="128">
        <v>7245595</v>
      </c>
      <c r="G1361" s="128">
        <v>4353683</v>
      </c>
      <c r="H1361" s="128">
        <v>857037</v>
      </c>
      <c r="I1361" s="128">
        <v>18544942</v>
      </c>
      <c r="J1361" s="128">
        <v>6233604</v>
      </c>
      <c r="K1361" s="128">
        <v>5007858</v>
      </c>
      <c r="L1361" s="140">
        <v>17134355</v>
      </c>
      <c r="M1361" s="128">
        <v>6047213</v>
      </c>
      <c r="N1361" s="128">
        <v>4405136</v>
      </c>
      <c r="O1361" s="128">
        <v>11087142</v>
      </c>
      <c r="P1361" s="128">
        <v>4965320</v>
      </c>
      <c r="Q1361" s="128">
        <v>850343</v>
      </c>
      <c r="R1361" s="128">
        <v>1379181</v>
      </c>
      <c r="S1361" s="140">
        <v>8656182</v>
      </c>
      <c r="T1361" s="128">
        <v>4046408</v>
      </c>
      <c r="U1361" s="128">
        <v>-1821946</v>
      </c>
      <c r="V1361" s="13"/>
      <c r="W1361"/>
    </row>
    <row r="1362" spans="2:23" ht="15" customHeight="1" x14ac:dyDescent="0.35">
      <c r="B1362" s="142">
        <v>2016</v>
      </c>
      <c r="C1362" s="142"/>
      <c r="D1362" s="128">
        <v>210167</v>
      </c>
      <c r="E1362" s="140">
        <v>25113735</v>
      </c>
      <c r="F1362" s="128">
        <v>6951225</v>
      </c>
      <c r="G1362" s="128">
        <v>4322738</v>
      </c>
      <c r="H1362" s="128">
        <v>878385</v>
      </c>
      <c r="I1362" s="128">
        <v>18162510</v>
      </c>
      <c r="J1362" s="128">
        <v>6162143</v>
      </c>
      <c r="K1362" s="128">
        <v>4977129</v>
      </c>
      <c r="L1362" s="140">
        <v>17087510</v>
      </c>
      <c r="M1362" s="128">
        <v>5929970</v>
      </c>
      <c r="N1362" s="128">
        <v>4314164</v>
      </c>
      <c r="O1362" s="128">
        <v>11157540</v>
      </c>
      <c r="P1362" s="128">
        <v>5060504</v>
      </c>
      <c r="Q1362" s="128">
        <v>812251</v>
      </c>
      <c r="R1362" s="128">
        <v>1506762</v>
      </c>
      <c r="S1362" s="140">
        <v>8026224</v>
      </c>
      <c r="T1362" s="128">
        <v>4286468</v>
      </c>
      <c r="U1362" s="128">
        <v>-2111350</v>
      </c>
      <c r="W1362"/>
    </row>
    <row r="1363" spans="2:23" ht="15" customHeight="1" x14ac:dyDescent="0.35">
      <c r="B1363" s="142">
        <v>2015</v>
      </c>
      <c r="C1363" s="142"/>
      <c r="D1363" s="128">
        <v>212061</v>
      </c>
      <c r="E1363" s="140">
        <v>25017481</v>
      </c>
      <c r="F1363" s="128">
        <v>7100743</v>
      </c>
      <c r="G1363" s="128">
        <v>4357714</v>
      </c>
      <c r="H1363" s="128">
        <v>893068</v>
      </c>
      <c r="I1363" s="128">
        <v>17916739</v>
      </c>
      <c r="J1363" s="128">
        <v>6282903</v>
      </c>
      <c r="K1363" s="128">
        <v>4928013</v>
      </c>
      <c r="L1363" s="140">
        <v>17494368</v>
      </c>
      <c r="M1363" s="128">
        <v>6015108</v>
      </c>
      <c r="N1363" s="128">
        <v>4516614</v>
      </c>
      <c r="O1363" s="128">
        <v>11479260</v>
      </c>
      <c r="P1363" s="128">
        <v>5212149</v>
      </c>
      <c r="Q1363" s="128">
        <v>801001</v>
      </c>
      <c r="R1363" s="128">
        <v>1493911</v>
      </c>
      <c r="S1363" s="140">
        <v>7523113</v>
      </c>
      <c r="T1363" s="128">
        <v>4371939</v>
      </c>
      <c r="U1363" s="128">
        <v>-2371364</v>
      </c>
      <c r="W1363"/>
    </row>
    <row r="1364" spans="2:23" ht="15" customHeight="1" x14ac:dyDescent="0.35">
      <c r="B1364" s="142">
        <v>2014</v>
      </c>
      <c r="C1364" s="142"/>
      <c r="D1364" s="128">
        <v>212196</v>
      </c>
      <c r="E1364" s="140">
        <v>25791263</v>
      </c>
      <c r="F1364" s="128">
        <v>7801023</v>
      </c>
      <c r="G1364" s="128">
        <v>4461910</v>
      </c>
      <c r="H1364" s="128">
        <v>947337</v>
      </c>
      <c r="I1364" s="128">
        <v>17990240</v>
      </c>
      <c r="J1364" s="128">
        <v>6379886</v>
      </c>
      <c r="K1364" s="128">
        <v>5103911</v>
      </c>
      <c r="L1364" s="140">
        <v>18288167</v>
      </c>
      <c r="M1364" s="128">
        <v>5870607</v>
      </c>
      <c r="N1364" s="128">
        <v>4326678</v>
      </c>
      <c r="O1364" s="128">
        <v>12417560</v>
      </c>
      <c r="P1364" s="128">
        <v>5510560</v>
      </c>
      <c r="Q1364" s="128">
        <v>839525</v>
      </c>
      <c r="R1364" s="128">
        <v>1698013</v>
      </c>
      <c r="S1364" s="140">
        <v>7503097</v>
      </c>
      <c r="T1364" s="128">
        <v>4102895</v>
      </c>
      <c r="U1364" s="128">
        <v>-2141378</v>
      </c>
      <c r="W1364"/>
    </row>
    <row r="1365" spans="2:23" ht="15" customHeight="1" x14ac:dyDescent="0.35">
      <c r="B1365" s="142">
        <v>2013</v>
      </c>
      <c r="C1365" s="142"/>
      <c r="D1365" s="128">
        <v>217008</v>
      </c>
      <c r="E1365" s="140">
        <v>26380524</v>
      </c>
      <c r="F1365" s="128">
        <v>7847258</v>
      </c>
      <c r="G1365" s="128">
        <v>4493274</v>
      </c>
      <c r="H1365" s="128">
        <v>972546</v>
      </c>
      <c r="I1365" s="128">
        <v>18533266</v>
      </c>
      <c r="J1365" s="128">
        <v>6835569</v>
      </c>
      <c r="K1365" s="128">
        <v>5183643</v>
      </c>
      <c r="L1365" s="140">
        <v>18716197</v>
      </c>
      <c r="M1365" s="128">
        <v>6072276</v>
      </c>
      <c r="N1365" s="128">
        <v>4616358</v>
      </c>
      <c r="O1365" s="128">
        <v>12643921</v>
      </c>
      <c r="P1365" s="128">
        <v>5728641</v>
      </c>
      <c r="Q1365" s="128">
        <v>840908</v>
      </c>
      <c r="R1365" s="128">
        <v>1592496</v>
      </c>
      <c r="S1365" s="140">
        <v>7664327</v>
      </c>
      <c r="T1365" s="128">
        <v>4793645</v>
      </c>
      <c r="U1365" s="128">
        <v>-2223020</v>
      </c>
      <c r="W1365"/>
    </row>
    <row r="1366" spans="2:23" s="13" customFormat="1" ht="15" customHeight="1" collapsed="1" x14ac:dyDescent="0.35">
      <c r="B1366" s="126">
        <v>2012</v>
      </c>
      <c r="C1366" s="126"/>
      <c r="D1366" s="128">
        <v>222666</v>
      </c>
      <c r="E1366" s="140">
        <v>27014561</v>
      </c>
      <c r="F1366" s="128">
        <v>8265317</v>
      </c>
      <c r="G1366" s="128">
        <v>4641502</v>
      </c>
      <c r="H1366" s="128">
        <v>940175</v>
      </c>
      <c r="I1366" s="128">
        <v>18749245</v>
      </c>
      <c r="J1366" s="128">
        <v>7079670</v>
      </c>
      <c r="K1366" s="128">
        <v>5230034</v>
      </c>
      <c r="L1366" s="140">
        <v>19419917</v>
      </c>
      <c r="M1366" s="128">
        <v>6148818</v>
      </c>
      <c r="N1366" s="128">
        <v>4565134</v>
      </c>
      <c r="O1366" s="128">
        <v>13271099</v>
      </c>
      <c r="P1366" s="128">
        <v>5828410</v>
      </c>
      <c r="Q1366" s="128">
        <v>831993</v>
      </c>
      <c r="R1366" s="128">
        <v>1933506</v>
      </c>
      <c r="S1366" s="140">
        <v>7594644</v>
      </c>
      <c r="T1366" s="128">
        <v>4964568</v>
      </c>
      <c r="U1366" s="128">
        <v>-2269136</v>
      </c>
      <c r="V1366" s="7"/>
      <c r="W1366"/>
    </row>
    <row r="1367" spans="2:23" s="13" customFormat="1" ht="15" customHeight="1" x14ac:dyDescent="0.35">
      <c r="B1367" s="126">
        <v>2011</v>
      </c>
      <c r="C1367" s="126"/>
      <c r="D1367" s="128">
        <v>233184</v>
      </c>
      <c r="E1367" s="140">
        <v>27578580</v>
      </c>
      <c r="F1367" s="128">
        <v>7948327</v>
      </c>
      <c r="G1367" s="128">
        <v>4808186</v>
      </c>
      <c r="H1367" s="128">
        <v>923852</v>
      </c>
      <c r="I1367" s="128">
        <v>19630253</v>
      </c>
      <c r="J1367" s="128">
        <v>7509073</v>
      </c>
      <c r="K1367" s="128">
        <v>5384385</v>
      </c>
      <c r="L1367" s="140">
        <v>19692957</v>
      </c>
      <c r="M1367" s="128">
        <v>6369272</v>
      </c>
      <c r="N1367" s="128">
        <v>4703085</v>
      </c>
      <c r="O1367" s="128">
        <v>13323685</v>
      </c>
      <c r="P1367" s="128">
        <v>6069159</v>
      </c>
      <c r="Q1367" s="128">
        <v>824777</v>
      </c>
      <c r="R1367" s="128">
        <v>1811197</v>
      </c>
      <c r="S1367" s="140">
        <v>7885624</v>
      </c>
      <c r="T1367" s="128">
        <v>5286389</v>
      </c>
      <c r="U1367" s="128">
        <v>-2108537</v>
      </c>
      <c r="W1367"/>
    </row>
    <row r="1368" spans="2:23" s="13" customFormat="1" ht="15" customHeight="1" x14ac:dyDescent="0.35">
      <c r="B1368" s="126">
        <v>2010</v>
      </c>
      <c r="C1368" s="126"/>
      <c r="D1368" s="128">
        <v>240328</v>
      </c>
      <c r="E1368" s="140">
        <v>28007451</v>
      </c>
      <c r="F1368" s="128">
        <v>8086115</v>
      </c>
      <c r="G1368" s="128">
        <v>4874911</v>
      </c>
      <c r="H1368" s="128">
        <v>914081</v>
      </c>
      <c r="I1368" s="128">
        <v>19921336</v>
      </c>
      <c r="J1368" s="128">
        <v>7610893</v>
      </c>
      <c r="K1368" s="128">
        <v>5596112</v>
      </c>
      <c r="L1368" s="140">
        <v>19793160</v>
      </c>
      <c r="M1368" s="128">
        <v>5658529</v>
      </c>
      <c r="N1368" s="128">
        <v>4146000</v>
      </c>
      <c r="O1368" s="128">
        <v>14134632</v>
      </c>
      <c r="P1368" s="128">
        <v>6305229</v>
      </c>
      <c r="Q1368" s="128">
        <v>896943</v>
      </c>
      <c r="R1368" s="128">
        <v>2093912</v>
      </c>
      <c r="S1368" s="140">
        <v>8214290</v>
      </c>
      <c r="T1368" s="128">
        <v>5119381</v>
      </c>
      <c r="U1368" s="128">
        <v>-1837579</v>
      </c>
      <c r="W1368"/>
    </row>
    <row r="1369" spans="2:23" s="13" customFormat="1" ht="15" customHeight="1" x14ac:dyDescent="0.35">
      <c r="B1369" s="126">
        <v>2009</v>
      </c>
      <c r="C1369" s="126"/>
      <c r="D1369" s="128">
        <v>254446</v>
      </c>
      <c r="E1369" s="140">
        <v>28735665</v>
      </c>
      <c r="F1369" s="128" t="s">
        <v>69</v>
      </c>
      <c r="G1369" s="128" t="s">
        <v>69</v>
      </c>
      <c r="H1369" s="128" t="s">
        <v>69</v>
      </c>
      <c r="I1369" s="128" t="s">
        <v>69</v>
      </c>
      <c r="J1369" s="128" t="s">
        <v>69</v>
      </c>
      <c r="K1369" s="128" t="s">
        <v>69</v>
      </c>
      <c r="L1369" s="140">
        <v>20712673</v>
      </c>
      <c r="M1369" s="128" t="s">
        <v>69</v>
      </c>
      <c r="N1369" s="128" t="s">
        <v>69</v>
      </c>
      <c r="O1369" s="128" t="s">
        <v>69</v>
      </c>
      <c r="P1369" s="128" t="s">
        <v>69</v>
      </c>
      <c r="Q1369" s="128" t="s">
        <v>69</v>
      </c>
      <c r="R1369" s="128" t="s">
        <v>69</v>
      </c>
      <c r="S1369" s="140">
        <v>8022992</v>
      </c>
      <c r="T1369" s="128" t="s">
        <v>69</v>
      </c>
      <c r="U1369" s="128" t="s">
        <v>69</v>
      </c>
      <c r="W1369"/>
    </row>
    <row r="1370" spans="2:23" ht="15" customHeight="1" x14ac:dyDescent="0.35">
      <c r="B1370" s="126">
        <v>2008</v>
      </c>
      <c r="C1370" s="126"/>
      <c r="D1370" s="128">
        <v>264825</v>
      </c>
      <c r="E1370" s="140">
        <v>28484856</v>
      </c>
      <c r="F1370" s="128" t="s">
        <v>69</v>
      </c>
      <c r="G1370" s="128" t="s">
        <v>69</v>
      </c>
      <c r="H1370" s="128" t="s">
        <v>69</v>
      </c>
      <c r="I1370" s="128" t="s">
        <v>69</v>
      </c>
      <c r="J1370" s="128" t="s">
        <v>69</v>
      </c>
      <c r="K1370" s="128" t="s">
        <v>69</v>
      </c>
      <c r="L1370" s="140">
        <v>20537626</v>
      </c>
      <c r="M1370" s="128" t="s">
        <v>69</v>
      </c>
      <c r="N1370" s="128" t="s">
        <v>69</v>
      </c>
      <c r="O1370" s="128" t="s">
        <v>69</v>
      </c>
      <c r="P1370" s="128" t="s">
        <v>69</v>
      </c>
      <c r="Q1370" s="128" t="s">
        <v>69</v>
      </c>
      <c r="R1370" s="128" t="s">
        <v>69</v>
      </c>
      <c r="S1370" s="140">
        <v>7947230</v>
      </c>
      <c r="T1370" s="128" t="s">
        <v>69</v>
      </c>
      <c r="U1370" s="128" t="s">
        <v>69</v>
      </c>
      <c r="V1370" s="13"/>
      <c r="W1370"/>
    </row>
    <row r="1371" spans="2:23" ht="15" customHeight="1" x14ac:dyDescent="0.35">
      <c r="B1371" s="127" t="s">
        <v>267</v>
      </c>
      <c r="C1371" s="127"/>
      <c r="D1371" s="134"/>
      <c r="E1371" s="134"/>
      <c r="F1371" s="134"/>
      <c r="G1371" s="134"/>
      <c r="H1371" s="134"/>
      <c r="I1371" s="134"/>
      <c r="J1371" s="134"/>
      <c r="K1371" s="134"/>
      <c r="L1371" s="134"/>
      <c r="M1371" s="134"/>
      <c r="N1371" s="134"/>
      <c r="O1371" s="134"/>
      <c r="P1371" s="134"/>
      <c r="Q1371" s="134"/>
      <c r="R1371" s="134"/>
      <c r="S1371" s="134"/>
      <c r="T1371" s="134"/>
      <c r="U1371" s="134"/>
      <c r="V1371" s="13"/>
      <c r="W1371"/>
    </row>
    <row r="1372" spans="2:23" ht="15" customHeight="1" x14ac:dyDescent="0.35">
      <c r="B1372" s="142">
        <v>2020</v>
      </c>
      <c r="C1372" s="142"/>
      <c r="D1372" s="128">
        <v>9794</v>
      </c>
      <c r="E1372" s="140">
        <v>23664463</v>
      </c>
      <c r="F1372" s="128">
        <v>6743662</v>
      </c>
      <c r="G1372" s="128">
        <v>4504056</v>
      </c>
      <c r="H1372" s="128">
        <v>806158</v>
      </c>
      <c r="I1372" s="128">
        <v>16920801</v>
      </c>
      <c r="J1372" s="128">
        <v>4982221</v>
      </c>
      <c r="K1372" s="128">
        <v>5683478</v>
      </c>
      <c r="L1372" s="140">
        <v>13167544</v>
      </c>
      <c r="M1372" s="128">
        <v>3671407</v>
      </c>
      <c r="N1372" s="128">
        <v>3259203</v>
      </c>
      <c r="O1372" s="128">
        <v>9496137</v>
      </c>
      <c r="P1372" s="128">
        <v>4641296</v>
      </c>
      <c r="Q1372" s="128">
        <v>730371</v>
      </c>
      <c r="R1372" s="128">
        <v>2005063</v>
      </c>
      <c r="S1372" s="140">
        <v>10496919</v>
      </c>
      <c r="T1372" s="128">
        <v>2167185</v>
      </c>
      <c r="U1372" s="128">
        <v>2219348</v>
      </c>
      <c r="V1372" s="13"/>
      <c r="W1372"/>
    </row>
    <row r="1373" spans="2:23" ht="15" customHeight="1" x14ac:dyDescent="0.35">
      <c r="B1373" s="142">
        <v>2019</v>
      </c>
      <c r="C1373" s="142"/>
      <c r="D1373" s="128">
        <v>9851</v>
      </c>
      <c r="E1373" s="140">
        <v>22441932</v>
      </c>
      <c r="F1373" s="128">
        <v>6412983</v>
      </c>
      <c r="G1373" s="128">
        <v>4329685</v>
      </c>
      <c r="H1373" s="128">
        <v>733330</v>
      </c>
      <c r="I1373" s="128">
        <v>16028949</v>
      </c>
      <c r="J1373" s="128">
        <v>4939536</v>
      </c>
      <c r="K1373" s="128">
        <v>5883320</v>
      </c>
      <c r="L1373" s="140">
        <v>12687753</v>
      </c>
      <c r="M1373" s="128">
        <v>2927205</v>
      </c>
      <c r="N1373" s="128">
        <v>2585480</v>
      </c>
      <c r="O1373" s="128">
        <v>9760549</v>
      </c>
      <c r="P1373" s="128">
        <v>4873959</v>
      </c>
      <c r="Q1373" s="128">
        <v>732475</v>
      </c>
      <c r="R1373" s="128">
        <v>2106584</v>
      </c>
      <c r="S1373" s="140">
        <v>9754179</v>
      </c>
      <c r="T1373" s="128">
        <v>2097009</v>
      </c>
      <c r="U1373" s="128">
        <v>1862284</v>
      </c>
      <c r="V1373" s="13"/>
      <c r="W1373"/>
    </row>
    <row r="1374" spans="2:23" ht="15" customHeight="1" x14ac:dyDescent="0.35">
      <c r="B1374" s="142">
        <v>2018</v>
      </c>
      <c r="C1374" s="142"/>
      <c r="D1374" s="128">
        <v>9536</v>
      </c>
      <c r="E1374" s="140">
        <v>21534888</v>
      </c>
      <c r="F1374" s="128">
        <v>6096688</v>
      </c>
      <c r="G1374" s="128">
        <v>4116749</v>
      </c>
      <c r="H1374" s="128">
        <v>719805</v>
      </c>
      <c r="I1374" s="128">
        <v>15438200</v>
      </c>
      <c r="J1374" s="128">
        <v>4708086</v>
      </c>
      <c r="K1374" s="128">
        <v>5779967</v>
      </c>
      <c r="L1374" s="140">
        <v>12937857</v>
      </c>
      <c r="M1374" s="128">
        <v>2911062</v>
      </c>
      <c r="N1374" s="128">
        <v>2508803</v>
      </c>
      <c r="O1374" s="128">
        <v>10026795</v>
      </c>
      <c r="P1374" s="128">
        <v>4755648</v>
      </c>
      <c r="Q1374" s="128">
        <v>732111</v>
      </c>
      <c r="R1374" s="128">
        <v>1978799</v>
      </c>
      <c r="S1374" s="140">
        <v>8597031</v>
      </c>
      <c r="T1374" s="128">
        <v>2054277</v>
      </c>
      <c r="U1374" s="128">
        <v>1306232</v>
      </c>
      <c r="V1374" s="13"/>
      <c r="W1374"/>
    </row>
    <row r="1375" spans="2:23" ht="15" customHeight="1" x14ac:dyDescent="0.35">
      <c r="B1375" s="142">
        <v>2017</v>
      </c>
      <c r="C1375" s="142"/>
      <c r="D1375" s="128">
        <v>9248</v>
      </c>
      <c r="E1375" s="140">
        <v>21505957</v>
      </c>
      <c r="F1375" s="128">
        <v>6123009</v>
      </c>
      <c r="G1375" s="128">
        <v>3987920</v>
      </c>
      <c r="H1375" s="128">
        <v>604297</v>
      </c>
      <c r="I1375" s="128">
        <v>15382948</v>
      </c>
      <c r="J1375" s="128">
        <v>4488695</v>
      </c>
      <c r="K1375" s="128">
        <v>5916465</v>
      </c>
      <c r="L1375" s="140">
        <v>12619445</v>
      </c>
      <c r="M1375" s="128">
        <v>3013143</v>
      </c>
      <c r="N1375" s="128">
        <v>2637083</v>
      </c>
      <c r="O1375" s="128">
        <v>9606302</v>
      </c>
      <c r="P1375" s="128">
        <v>4748514</v>
      </c>
      <c r="Q1375" s="128">
        <v>702090</v>
      </c>
      <c r="R1375" s="128">
        <v>1980402</v>
      </c>
      <c r="S1375" s="140">
        <v>8886512</v>
      </c>
      <c r="T1375" s="128">
        <v>2056323</v>
      </c>
      <c r="U1375" s="128">
        <v>1340654</v>
      </c>
      <c r="W1375"/>
    </row>
    <row r="1376" spans="2:23" ht="15" customHeight="1" x14ac:dyDescent="0.35">
      <c r="B1376" s="142">
        <v>2016</v>
      </c>
      <c r="C1376" s="142"/>
      <c r="D1376" s="128">
        <v>8893</v>
      </c>
      <c r="E1376" s="140">
        <v>20616612</v>
      </c>
      <c r="F1376" s="128">
        <v>5910441</v>
      </c>
      <c r="G1376" s="128">
        <v>3814475</v>
      </c>
      <c r="H1376" s="128">
        <v>581074</v>
      </c>
      <c r="I1376" s="128">
        <v>14706170</v>
      </c>
      <c r="J1376" s="128">
        <v>4226124</v>
      </c>
      <c r="K1376" s="128">
        <v>5766578</v>
      </c>
      <c r="L1376" s="140">
        <v>12309498</v>
      </c>
      <c r="M1376" s="128">
        <v>3160017</v>
      </c>
      <c r="N1376" s="128">
        <v>2747345</v>
      </c>
      <c r="O1376" s="128">
        <v>9149481</v>
      </c>
      <c r="P1376" s="128">
        <v>4502978</v>
      </c>
      <c r="Q1376" s="128">
        <v>670543</v>
      </c>
      <c r="R1376" s="128">
        <v>1971045</v>
      </c>
      <c r="S1376" s="140">
        <v>8307114</v>
      </c>
      <c r="T1376" s="128">
        <v>2079814</v>
      </c>
      <c r="U1376" s="128">
        <v>957604</v>
      </c>
      <c r="W1376"/>
    </row>
    <row r="1377" spans="2:23" ht="15" customHeight="1" x14ac:dyDescent="0.35">
      <c r="B1377" s="142">
        <v>2015</v>
      </c>
      <c r="C1377" s="142"/>
      <c r="D1377" s="128">
        <v>8756</v>
      </c>
      <c r="E1377" s="140">
        <v>20013421</v>
      </c>
      <c r="F1377" s="128">
        <v>5803319</v>
      </c>
      <c r="G1377" s="128">
        <v>3791281</v>
      </c>
      <c r="H1377" s="128">
        <v>521403</v>
      </c>
      <c r="I1377" s="128">
        <v>14210102</v>
      </c>
      <c r="J1377" s="128">
        <v>4091679</v>
      </c>
      <c r="K1377" s="128">
        <v>5639556</v>
      </c>
      <c r="L1377" s="140">
        <v>12293092</v>
      </c>
      <c r="M1377" s="128">
        <v>3196584</v>
      </c>
      <c r="N1377" s="128">
        <v>2835956</v>
      </c>
      <c r="O1377" s="128">
        <v>9096508</v>
      </c>
      <c r="P1377" s="128">
        <v>4427806</v>
      </c>
      <c r="Q1377" s="128">
        <v>633268</v>
      </c>
      <c r="R1377" s="128">
        <v>2027021</v>
      </c>
      <c r="S1377" s="140">
        <v>7720329</v>
      </c>
      <c r="T1377" s="128">
        <v>2111514</v>
      </c>
      <c r="U1377" s="128">
        <v>788190</v>
      </c>
      <c r="W1377"/>
    </row>
    <row r="1378" spans="2:23" s="13" customFormat="1" ht="15" customHeight="1" collapsed="1" x14ac:dyDescent="0.35">
      <c r="B1378" s="142">
        <v>2014</v>
      </c>
      <c r="C1378" s="142"/>
      <c r="D1378" s="128">
        <v>8479</v>
      </c>
      <c r="E1378" s="140">
        <v>19488312</v>
      </c>
      <c r="F1378" s="128">
        <v>5722064</v>
      </c>
      <c r="G1378" s="128">
        <v>3720676</v>
      </c>
      <c r="H1378" s="128">
        <v>586648</v>
      </c>
      <c r="I1378" s="128">
        <v>13766248</v>
      </c>
      <c r="J1378" s="128">
        <v>3904710</v>
      </c>
      <c r="K1378" s="128">
        <v>5675299</v>
      </c>
      <c r="L1378" s="140">
        <v>12226211</v>
      </c>
      <c r="M1378" s="128">
        <v>3021336</v>
      </c>
      <c r="N1378" s="128">
        <v>2672157</v>
      </c>
      <c r="O1378" s="128">
        <v>9204875</v>
      </c>
      <c r="P1378" s="128">
        <v>4545327</v>
      </c>
      <c r="Q1378" s="128">
        <v>619434</v>
      </c>
      <c r="R1378" s="128">
        <v>1988977</v>
      </c>
      <c r="S1378" s="140">
        <v>7262101</v>
      </c>
      <c r="T1378" s="128">
        <v>2111205</v>
      </c>
      <c r="U1378" s="128">
        <v>508464</v>
      </c>
      <c r="V1378" s="7"/>
      <c r="W1378"/>
    </row>
    <row r="1379" spans="2:23" s="13" customFormat="1" ht="15" customHeight="1" x14ac:dyDescent="0.35">
      <c r="B1379" s="142">
        <v>2013</v>
      </c>
      <c r="C1379" s="142"/>
      <c r="D1379" s="128">
        <v>8445</v>
      </c>
      <c r="E1379" s="140">
        <v>18945484</v>
      </c>
      <c r="F1379" s="128">
        <v>5421536</v>
      </c>
      <c r="G1379" s="128">
        <v>3802828</v>
      </c>
      <c r="H1379" s="128">
        <v>469605</v>
      </c>
      <c r="I1379" s="128">
        <v>13523948</v>
      </c>
      <c r="J1379" s="128">
        <v>3880752</v>
      </c>
      <c r="K1379" s="128">
        <v>5641902</v>
      </c>
      <c r="L1379" s="140">
        <v>12132034</v>
      </c>
      <c r="M1379" s="128">
        <v>2857775</v>
      </c>
      <c r="N1379" s="128">
        <v>2530763</v>
      </c>
      <c r="O1379" s="128">
        <v>9274259</v>
      </c>
      <c r="P1379" s="128">
        <v>4613727</v>
      </c>
      <c r="Q1379" s="128">
        <v>606244</v>
      </c>
      <c r="R1379" s="128">
        <v>2099578</v>
      </c>
      <c r="S1379" s="140">
        <v>6813449</v>
      </c>
      <c r="T1379" s="128">
        <v>2131005</v>
      </c>
      <c r="U1379" s="128">
        <v>452482</v>
      </c>
      <c r="V1379" s="7"/>
      <c r="W1379"/>
    </row>
    <row r="1380" spans="2:23" s="13" customFormat="1" ht="15" customHeight="1" x14ac:dyDescent="0.35">
      <c r="B1380" s="126">
        <v>2012</v>
      </c>
      <c r="C1380" s="126"/>
      <c r="D1380" s="128">
        <v>8752</v>
      </c>
      <c r="E1380" s="140">
        <v>20177875</v>
      </c>
      <c r="F1380" s="128">
        <v>6172456</v>
      </c>
      <c r="G1380" s="128">
        <v>4021297</v>
      </c>
      <c r="H1380" s="128">
        <v>487267</v>
      </c>
      <c r="I1380" s="128">
        <v>14005419</v>
      </c>
      <c r="J1380" s="128">
        <v>4105946</v>
      </c>
      <c r="K1380" s="128">
        <v>5819397</v>
      </c>
      <c r="L1380" s="140">
        <v>13320260</v>
      </c>
      <c r="M1380" s="128">
        <v>3419515</v>
      </c>
      <c r="N1380" s="128">
        <v>3063190</v>
      </c>
      <c r="O1380" s="128">
        <v>9900745</v>
      </c>
      <c r="P1380" s="128">
        <v>4804570</v>
      </c>
      <c r="Q1380" s="128">
        <v>588843</v>
      </c>
      <c r="R1380" s="128">
        <v>2346374</v>
      </c>
      <c r="S1380" s="140">
        <v>6857615</v>
      </c>
      <c r="T1380" s="128">
        <v>2524541</v>
      </c>
      <c r="U1380" s="128">
        <v>275441</v>
      </c>
      <c r="V1380" s="11"/>
      <c r="W1380"/>
    </row>
    <row r="1381" spans="2:23" s="13" customFormat="1" ht="15" customHeight="1" x14ac:dyDescent="0.35">
      <c r="B1381" s="126">
        <v>2011</v>
      </c>
      <c r="C1381" s="126"/>
      <c r="D1381" s="128">
        <v>9391</v>
      </c>
      <c r="E1381" s="140">
        <v>21864894</v>
      </c>
      <c r="F1381" s="128">
        <v>6824792</v>
      </c>
      <c r="G1381" s="128">
        <v>4265805</v>
      </c>
      <c r="H1381" s="128">
        <v>534248</v>
      </c>
      <c r="I1381" s="128">
        <v>15040101</v>
      </c>
      <c r="J1381" s="128">
        <v>4469869</v>
      </c>
      <c r="K1381" s="128">
        <v>6363079</v>
      </c>
      <c r="L1381" s="140">
        <v>14770021</v>
      </c>
      <c r="M1381" s="128">
        <v>3669727</v>
      </c>
      <c r="N1381" s="128">
        <v>3264566</v>
      </c>
      <c r="O1381" s="128">
        <v>11100293</v>
      </c>
      <c r="P1381" s="128">
        <v>5274464</v>
      </c>
      <c r="Q1381" s="128">
        <v>610833</v>
      </c>
      <c r="R1381" s="128">
        <v>2647619</v>
      </c>
      <c r="S1381" s="140">
        <v>7094873</v>
      </c>
      <c r="T1381" s="128">
        <v>2563566</v>
      </c>
      <c r="U1381" s="128">
        <v>298388</v>
      </c>
      <c r="V1381" s="12"/>
      <c r="W1381"/>
    </row>
    <row r="1382" spans="2:23" ht="15" customHeight="1" x14ac:dyDescent="0.35">
      <c r="B1382" s="126">
        <v>2010</v>
      </c>
      <c r="C1382" s="126"/>
      <c r="D1382" s="128">
        <v>9776</v>
      </c>
      <c r="E1382" s="140">
        <v>22318656</v>
      </c>
      <c r="F1382" s="128">
        <v>6713914</v>
      </c>
      <c r="G1382" s="128">
        <v>4376941</v>
      </c>
      <c r="H1382" s="128">
        <v>563981</v>
      </c>
      <c r="I1382" s="128">
        <v>15604742</v>
      </c>
      <c r="J1382" s="128">
        <v>4562101</v>
      </c>
      <c r="K1382" s="128">
        <v>6717013</v>
      </c>
      <c r="L1382" s="140">
        <v>15237629</v>
      </c>
      <c r="M1382" s="128">
        <v>3666006</v>
      </c>
      <c r="N1382" s="128">
        <v>3239184</v>
      </c>
      <c r="O1382" s="128">
        <v>11571622</v>
      </c>
      <c r="P1382" s="128">
        <v>5581124</v>
      </c>
      <c r="Q1382" s="128">
        <v>647920</v>
      </c>
      <c r="R1382" s="128">
        <v>2786934</v>
      </c>
      <c r="S1382" s="140">
        <v>7081027</v>
      </c>
      <c r="T1382" s="128">
        <v>2532964</v>
      </c>
      <c r="U1382" s="128">
        <v>249908</v>
      </c>
      <c r="V1382" s="12"/>
      <c r="W1382"/>
    </row>
    <row r="1383" spans="2:23" ht="15" customHeight="1" x14ac:dyDescent="0.35">
      <c r="B1383" s="126">
        <v>2009</v>
      </c>
      <c r="C1383" s="126"/>
      <c r="D1383" s="128">
        <v>9855</v>
      </c>
      <c r="E1383" s="140">
        <v>21893020</v>
      </c>
      <c r="F1383" s="128" t="s">
        <v>69</v>
      </c>
      <c r="G1383" s="128" t="s">
        <v>69</v>
      </c>
      <c r="H1383" s="128" t="s">
        <v>69</v>
      </c>
      <c r="I1383" s="128" t="s">
        <v>69</v>
      </c>
      <c r="J1383" s="128" t="s">
        <v>69</v>
      </c>
      <c r="K1383" s="128" t="s">
        <v>69</v>
      </c>
      <c r="L1383" s="140">
        <v>15166718</v>
      </c>
      <c r="M1383" s="128" t="s">
        <v>69</v>
      </c>
      <c r="N1383" s="128" t="s">
        <v>69</v>
      </c>
      <c r="O1383" s="128" t="s">
        <v>69</v>
      </c>
      <c r="P1383" s="128" t="s">
        <v>69</v>
      </c>
      <c r="Q1383" s="128" t="s">
        <v>69</v>
      </c>
      <c r="R1383" s="128" t="s">
        <v>69</v>
      </c>
      <c r="S1383" s="140">
        <v>6726302</v>
      </c>
      <c r="T1383" s="128" t="s">
        <v>69</v>
      </c>
      <c r="U1383" s="128" t="s">
        <v>69</v>
      </c>
      <c r="V1383" s="12"/>
      <c r="W1383"/>
    </row>
    <row r="1384" spans="2:23" ht="15" customHeight="1" x14ac:dyDescent="0.35">
      <c r="B1384" s="126">
        <v>2008</v>
      </c>
      <c r="C1384" s="126"/>
      <c r="D1384" s="128">
        <v>10202</v>
      </c>
      <c r="E1384" s="140">
        <v>21272521</v>
      </c>
      <c r="F1384" s="128" t="s">
        <v>69</v>
      </c>
      <c r="G1384" s="128" t="s">
        <v>69</v>
      </c>
      <c r="H1384" s="128" t="s">
        <v>69</v>
      </c>
      <c r="I1384" s="128" t="s">
        <v>69</v>
      </c>
      <c r="J1384" s="128" t="s">
        <v>69</v>
      </c>
      <c r="K1384" s="128" t="s">
        <v>69</v>
      </c>
      <c r="L1384" s="140">
        <v>15066796</v>
      </c>
      <c r="M1384" s="128" t="s">
        <v>69</v>
      </c>
      <c r="N1384" s="128" t="s">
        <v>69</v>
      </c>
      <c r="O1384" s="128" t="s">
        <v>69</v>
      </c>
      <c r="P1384" s="128" t="s">
        <v>69</v>
      </c>
      <c r="Q1384" s="128" t="s">
        <v>69</v>
      </c>
      <c r="R1384" s="128" t="s">
        <v>69</v>
      </c>
      <c r="S1384" s="140">
        <v>6205725</v>
      </c>
      <c r="T1384" s="128" t="s">
        <v>69</v>
      </c>
      <c r="U1384" s="128" t="s">
        <v>69</v>
      </c>
      <c r="V1384" s="12"/>
      <c r="W1384"/>
    </row>
    <row r="1385" spans="2:23" ht="15" customHeight="1" x14ac:dyDescent="0.35">
      <c r="B1385" s="127" t="s">
        <v>268</v>
      </c>
      <c r="C1385" s="127"/>
      <c r="D1385" s="134"/>
      <c r="E1385" s="134"/>
      <c r="F1385" s="134"/>
      <c r="G1385" s="134"/>
      <c r="H1385" s="134"/>
      <c r="I1385" s="134"/>
      <c r="J1385" s="134"/>
      <c r="K1385" s="134"/>
      <c r="L1385" s="134"/>
      <c r="M1385" s="134"/>
      <c r="N1385" s="134"/>
      <c r="O1385" s="134"/>
      <c r="P1385" s="134"/>
      <c r="Q1385" s="134"/>
      <c r="R1385" s="134"/>
      <c r="S1385" s="134"/>
      <c r="T1385" s="134"/>
      <c r="U1385" s="134"/>
      <c r="V1385" s="12"/>
      <c r="W1385"/>
    </row>
    <row r="1386" spans="2:23" ht="15" customHeight="1" x14ac:dyDescent="0.35">
      <c r="B1386" s="142">
        <v>2020</v>
      </c>
      <c r="C1386" s="142"/>
      <c r="D1386" s="128">
        <v>1304</v>
      </c>
      <c r="E1386" s="140">
        <v>20216072</v>
      </c>
      <c r="F1386" s="128">
        <v>6640663</v>
      </c>
      <c r="G1386" s="128">
        <v>2989969</v>
      </c>
      <c r="H1386" s="128">
        <v>569604</v>
      </c>
      <c r="I1386" s="128">
        <v>13575409</v>
      </c>
      <c r="J1386" s="128">
        <v>3832478</v>
      </c>
      <c r="K1386" s="128">
        <v>4860455</v>
      </c>
      <c r="L1386" s="140">
        <v>11408979</v>
      </c>
      <c r="M1386" s="128">
        <v>2454036</v>
      </c>
      <c r="N1386" s="128">
        <v>2161170</v>
      </c>
      <c r="O1386" s="128">
        <v>8954943</v>
      </c>
      <c r="P1386" s="128">
        <v>4139576</v>
      </c>
      <c r="Q1386" s="128">
        <v>576990</v>
      </c>
      <c r="R1386" s="128">
        <v>1853007</v>
      </c>
      <c r="S1386" s="140">
        <v>8807093</v>
      </c>
      <c r="T1386" s="128">
        <v>2282024</v>
      </c>
      <c r="U1386" s="128">
        <v>1298142</v>
      </c>
      <c r="V1386" s="12"/>
      <c r="W1386"/>
    </row>
    <row r="1387" spans="2:23" ht="15" customHeight="1" x14ac:dyDescent="0.35">
      <c r="B1387" s="142">
        <v>2019</v>
      </c>
      <c r="C1387" s="142"/>
      <c r="D1387" s="128">
        <v>1301</v>
      </c>
      <c r="E1387" s="140">
        <v>19163563</v>
      </c>
      <c r="F1387" s="128">
        <v>5777253</v>
      </c>
      <c r="G1387" s="128">
        <v>2801101</v>
      </c>
      <c r="H1387" s="128">
        <v>566700</v>
      </c>
      <c r="I1387" s="128">
        <v>13386311</v>
      </c>
      <c r="J1387" s="128">
        <v>3961086</v>
      </c>
      <c r="K1387" s="128">
        <v>5053098</v>
      </c>
      <c r="L1387" s="140">
        <v>11254110</v>
      </c>
      <c r="M1387" s="128">
        <v>1894006</v>
      </c>
      <c r="N1387" s="128">
        <v>1606866</v>
      </c>
      <c r="O1387" s="128">
        <v>9360104</v>
      </c>
      <c r="P1387" s="128">
        <v>4572419</v>
      </c>
      <c r="Q1387" s="128">
        <v>578473</v>
      </c>
      <c r="R1387" s="128">
        <v>2227152</v>
      </c>
      <c r="S1387" s="140">
        <v>7909453</v>
      </c>
      <c r="T1387" s="128">
        <v>2004619</v>
      </c>
      <c r="U1387" s="128">
        <v>947709</v>
      </c>
      <c r="V1387" s="12"/>
      <c r="W1387"/>
    </row>
    <row r="1388" spans="2:23" ht="15" customHeight="1" x14ac:dyDescent="0.35">
      <c r="B1388" s="142">
        <v>2018</v>
      </c>
      <c r="C1388" s="142"/>
      <c r="D1388" s="128">
        <v>1272</v>
      </c>
      <c r="E1388" s="140">
        <v>18476120</v>
      </c>
      <c r="F1388" s="128">
        <v>5265217</v>
      </c>
      <c r="G1388" s="128">
        <v>2628893</v>
      </c>
      <c r="H1388" s="128">
        <v>450307</v>
      </c>
      <c r="I1388" s="128">
        <v>13210903</v>
      </c>
      <c r="J1388" s="128">
        <v>3781264</v>
      </c>
      <c r="K1388" s="128">
        <v>5100440</v>
      </c>
      <c r="L1388" s="140">
        <v>10831661</v>
      </c>
      <c r="M1388" s="128">
        <v>1697420</v>
      </c>
      <c r="N1388" s="128">
        <v>1444216</v>
      </c>
      <c r="O1388" s="128">
        <v>9134242</v>
      </c>
      <c r="P1388" s="128">
        <v>4536316</v>
      </c>
      <c r="Q1388" s="128">
        <v>551197</v>
      </c>
      <c r="R1388" s="128">
        <v>2059858</v>
      </c>
      <c r="S1388" s="140">
        <v>7644459</v>
      </c>
      <c r="T1388" s="128">
        <v>1959066</v>
      </c>
      <c r="U1388" s="128">
        <v>831578</v>
      </c>
      <c r="V1388" s="12"/>
      <c r="W1388"/>
    </row>
    <row r="1389" spans="2:23" ht="15" customHeight="1" x14ac:dyDescent="0.35">
      <c r="B1389" s="142">
        <v>2017</v>
      </c>
      <c r="C1389" s="142"/>
      <c r="D1389" s="128">
        <v>1186</v>
      </c>
      <c r="E1389" s="140">
        <v>17023207</v>
      </c>
      <c r="F1389" s="128">
        <v>4782965</v>
      </c>
      <c r="G1389" s="128">
        <v>2393878</v>
      </c>
      <c r="H1389" s="128">
        <v>363055</v>
      </c>
      <c r="I1389" s="128">
        <v>12240242</v>
      </c>
      <c r="J1389" s="128">
        <v>3429069</v>
      </c>
      <c r="K1389" s="128">
        <v>4984421</v>
      </c>
      <c r="L1389" s="140">
        <v>10407635</v>
      </c>
      <c r="M1389" s="128">
        <v>1754100</v>
      </c>
      <c r="N1389" s="128">
        <v>1482542</v>
      </c>
      <c r="O1389" s="128">
        <v>8653534</v>
      </c>
      <c r="P1389" s="128">
        <v>4258408</v>
      </c>
      <c r="Q1389" s="128">
        <v>486880</v>
      </c>
      <c r="R1389" s="128">
        <v>2029673</v>
      </c>
      <c r="S1389" s="140">
        <v>6615573</v>
      </c>
      <c r="T1389" s="128">
        <v>1851853</v>
      </c>
      <c r="U1389" s="128">
        <v>534624</v>
      </c>
      <c r="W1389"/>
    </row>
    <row r="1390" spans="2:23" s="13" customFormat="1" ht="15" customHeight="1" collapsed="1" x14ac:dyDescent="0.35">
      <c r="B1390" s="142">
        <v>2016</v>
      </c>
      <c r="C1390" s="142"/>
      <c r="D1390" s="128">
        <v>1113</v>
      </c>
      <c r="E1390" s="140">
        <v>16193729</v>
      </c>
      <c r="F1390" s="128">
        <v>4750564</v>
      </c>
      <c r="G1390" s="128">
        <v>2267799</v>
      </c>
      <c r="H1390" s="128">
        <v>360343</v>
      </c>
      <c r="I1390" s="128">
        <v>11443164</v>
      </c>
      <c r="J1390" s="128">
        <v>3183869</v>
      </c>
      <c r="K1390" s="128">
        <v>4667507</v>
      </c>
      <c r="L1390" s="140">
        <v>10102669</v>
      </c>
      <c r="M1390" s="128">
        <v>2064961</v>
      </c>
      <c r="N1390" s="128">
        <v>1797402</v>
      </c>
      <c r="O1390" s="128">
        <v>8037709</v>
      </c>
      <c r="P1390" s="128">
        <v>4046762</v>
      </c>
      <c r="Q1390" s="128">
        <v>454570</v>
      </c>
      <c r="R1390" s="128">
        <v>1838423</v>
      </c>
      <c r="S1390" s="140">
        <v>6091059</v>
      </c>
      <c r="T1390" s="128">
        <v>1926971</v>
      </c>
      <c r="U1390" s="128">
        <v>283931</v>
      </c>
      <c r="V1390" s="7"/>
      <c r="W1390"/>
    </row>
    <row r="1391" spans="2:23" s="13" customFormat="1" ht="15" customHeight="1" x14ac:dyDescent="0.35">
      <c r="B1391" s="142">
        <v>2015</v>
      </c>
      <c r="C1391" s="142"/>
      <c r="D1391" s="128">
        <v>1037</v>
      </c>
      <c r="E1391" s="140">
        <v>15168578</v>
      </c>
      <c r="F1391" s="128">
        <v>4637628</v>
      </c>
      <c r="G1391" s="128">
        <v>2140872</v>
      </c>
      <c r="H1391" s="128">
        <v>249709</v>
      </c>
      <c r="I1391" s="128">
        <v>10530950</v>
      </c>
      <c r="J1391" s="128">
        <v>2972252</v>
      </c>
      <c r="K1391" s="128">
        <v>4397707</v>
      </c>
      <c r="L1391" s="140">
        <v>9486085</v>
      </c>
      <c r="M1391" s="128">
        <v>2003949</v>
      </c>
      <c r="N1391" s="128">
        <v>1754215</v>
      </c>
      <c r="O1391" s="128">
        <v>7482136</v>
      </c>
      <c r="P1391" s="128">
        <v>3717796</v>
      </c>
      <c r="Q1391" s="128">
        <v>420816</v>
      </c>
      <c r="R1391" s="128">
        <v>1764397</v>
      </c>
      <c r="S1391" s="140">
        <v>5682493</v>
      </c>
      <c r="T1391" s="128">
        <v>1884903</v>
      </c>
      <c r="U1391" s="128">
        <v>123695</v>
      </c>
      <c r="V1391" s="7"/>
      <c r="W1391"/>
    </row>
    <row r="1392" spans="2:23" s="13" customFormat="1" ht="15" customHeight="1" x14ac:dyDescent="0.35">
      <c r="B1392" s="142">
        <v>2014</v>
      </c>
      <c r="C1392" s="142"/>
      <c r="D1392" s="128">
        <v>998</v>
      </c>
      <c r="E1392" s="140">
        <v>14229207</v>
      </c>
      <c r="F1392" s="128">
        <v>4355820</v>
      </c>
      <c r="G1392" s="128">
        <v>2071279</v>
      </c>
      <c r="H1392" s="128">
        <v>225853</v>
      </c>
      <c r="I1392" s="128">
        <v>9873386</v>
      </c>
      <c r="J1392" s="128">
        <v>2621952</v>
      </c>
      <c r="K1392" s="128">
        <v>4193702</v>
      </c>
      <c r="L1392" s="140">
        <v>9280701</v>
      </c>
      <c r="M1392" s="128">
        <v>2132098</v>
      </c>
      <c r="N1392" s="128">
        <v>1869774</v>
      </c>
      <c r="O1392" s="128">
        <v>7148603</v>
      </c>
      <c r="P1392" s="128">
        <v>3590529</v>
      </c>
      <c r="Q1392" s="128">
        <v>399307</v>
      </c>
      <c r="R1392" s="128">
        <v>1646921</v>
      </c>
      <c r="S1392" s="140">
        <v>4948505</v>
      </c>
      <c r="T1392" s="128">
        <v>1801680</v>
      </c>
      <c r="U1392" s="128">
        <v>-197584</v>
      </c>
      <c r="V1392" s="7"/>
      <c r="W1392"/>
    </row>
    <row r="1393" spans="2:23" s="13" customFormat="1" ht="15" customHeight="1" x14ac:dyDescent="0.35">
      <c r="B1393" s="142">
        <v>2013</v>
      </c>
      <c r="C1393" s="142"/>
      <c r="D1393" s="128">
        <v>1023</v>
      </c>
      <c r="E1393" s="140">
        <v>14185008</v>
      </c>
      <c r="F1393" s="128">
        <v>4551405</v>
      </c>
      <c r="G1393" s="128">
        <v>2249543</v>
      </c>
      <c r="H1393" s="128">
        <v>241896</v>
      </c>
      <c r="I1393" s="128">
        <v>9633603</v>
      </c>
      <c r="J1393" s="128">
        <v>2480803</v>
      </c>
      <c r="K1393" s="128">
        <v>4281583</v>
      </c>
      <c r="L1393" s="140">
        <v>9401061</v>
      </c>
      <c r="M1393" s="128">
        <v>2023721</v>
      </c>
      <c r="N1393" s="128">
        <v>1717558</v>
      </c>
      <c r="O1393" s="128">
        <v>7377340</v>
      </c>
      <c r="P1393" s="128">
        <v>3508111</v>
      </c>
      <c r="Q1393" s="128">
        <v>421979</v>
      </c>
      <c r="R1393" s="128">
        <v>1858178</v>
      </c>
      <c r="S1393" s="140">
        <v>4783947</v>
      </c>
      <c r="T1393" s="128">
        <v>1827710</v>
      </c>
      <c r="U1393" s="128">
        <v>45753</v>
      </c>
      <c r="V1393" s="7"/>
      <c r="W1393"/>
    </row>
    <row r="1394" spans="2:23" ht="15" customHeight="1" x14ac:dyDescent="0.35">
      <c r="B1394" s="126">
        <v>2012</v>
      </c>
      <c r="C1394" s="126"/>
      <c r="D1394" s="128">
        <v>1035</v>
      </c>
      <c r="E1394" s="140">
        <v>13971107</v>
      </c>
      <c r="F1394" s="128">
        <v>4309452</v>
      </c>
      <c r="G1394" s="128">
        <v>2316509</v>
      </c>
      <c r="H1394" s="128">
        <v>226716</v>
      </c>
      <c r="I1394" s="128">
        <v>9661655</v>
      </c>
      <c r="J1394" s="128">
        <v>2567388</v>
      </c>
      <c r="K1394" s="128">
        <v>4338944</v>
      </c>
      <c r="L1394" s="140">
        <v>9219393</v>
      </c>
      <c r="M1394" s="128">
        <v>1767538</v>
      </c>
      <c r="N1394" s="128">
        <v>1467209</v>
      </c>
      <c r="O1394" s="128">
        <v>7451855</v>
      </c>
      <c r="P1394" s="128">
        <v>3511218</v>
      </c>
      <c r="Q1394" s="128">
        <v>411307</v>
      </c>
      <c r="R1394" s="128">
        <v>1984427</v>
      </c>
      <c r="S1394" s="140">
        <v>4751714</v>
      </c>
      <c r="T1394" s="128">
        <v>1533434</v>
      </c>
      <c r="U1394" s="128">
        <v>455131</v>
      </c>
      <c r="V1394" s="12"/>
      <c r="W1394"/>
    </row>
    <row r="1395" spans="2:23" ht="15" customHeight="1" x14ac:dyDescent="0.35">
      <c r="B1395" s="126">
        <v>2011</v>
      </c>
      <c r="C1395" s="126"/>
      <c r="D1395" s="128">
        <v>1112</v>
      </c>
      <c r="E1395" s="140">
        <v>14293247</v>
      </c>
      <c r="F1395" s="128">
        <v>3862884</v>
      </c>
      <c r="G1395" s="128">
        <v>2523245</v>
      </c>
      <c r="H1395" s="128">
        <v>240709</v>
      </c>
      <c r="I1395" s="128">
        <v>10430363</v>
      </c>
      <c r="J1395" s="128">
        <v>2905901</v>
      </c>
      <c r="K1395" s="128">
        <v>4749008</v>
      </c>
      <c r="L1395" s="140">
        <v>9937124</v>
      </c>
      <c r="M1395" s="128">
        <v>1891891</v>
      </c>
      <c r="N1395" s="128">
        <v>1603747</v>
      </c>
      <c r="O1395" s="128">
        <v>8045233</v>
      </c>
      <c r="P1395" s="128">
        <v>3670971</v>
      </c>
      <c r="Q1395" s="128">
        <v>407494</v>
      </c>
      <c r="R1395" s="128">
        <v>2382697</v>
      </c>
      <c r="S1395" s="140">
        <v>4356123</v>
      </c>
      <c r="T1395" s="128">
        <v>1548810</v>
      </c>
      <c r="U1395" s="128">
        <v>173240</v>
      </c>
      <c r="V1395" s="13"/>
      <c r="W1395"/>
    </row>
    <row r="1396" spans="2:23" ht="15" customHeight="1" x14ac:dyDescent="0.35">
      <c r="B1396" s="126">
        <v>2010</v>
      </c>
      <c r="C1396" s="126"/>
      <c r="D1396" s="128">
        <v>1169</v>
      </c>
      <c r="E1396" s="140">
        <v>15067371</v>
      </c>
      <c r="F1396" s="128">
        <v>3950383</v>
      </c>
      <c r="G1396" s="128">
        <v>2629450</v>
      </c>
      <c r="H1396" s="128">
        <v>242515</v>
      </c>
      <c r="I1396" s="128">
        <v>11116988</v>
      </c>
      <c r="J1396" s="128">
        <v>2947774</v>
      </c>
      <c r="K1396" s="128">
        <v>5130105</v>
      </c>
      <c r="L1396" s="140">
        <v>10428168</v>
      </c>
      <c r="M1396" s="128">
        <v>2108820</v>
      </c>
      <c r="N1396" s="128">
        <v>1788736</v>
      </c>
      <c r="O1396" s="128">
        <v>8319348</v>
      </c>
      <c r="P1396" s="128">
        <v>4102665</v>
      </c>
      <c r="Q1396" s="128">
        <v>482926</v>
      </c>
      <c r="R1396" s="128">
        <v>2057524</v>
      </c>
      <c r="S1396" s="140">
        <v>4639203</v>
      </c>
      <c r="T1396" s="128">
        <v>1598881</v>
      </c>
      <c r="U1396" s="128">
        <v>101005</v>
      </c>
      <c r="V1396" s="13"/>
      <c r="W1396"/>
    </row>
    <row r="1397" spans="2:23" ht="15" customHeight="1" x14ac:dyDescent="0.35">
      <c r="B1397" s="126">
        <v>2009</v>
      </c>
      <c r="C1397" s="126"/>
      <c r="D1397" s="128">
        <v>1164</v>
      </c>
      <c r="E1397" s="140">
        <v>15561327</v>
      </c>
      <c r="F1397" s="128" t="s">
        <v>69</v>
      </c>
      <c r="G1397" s="128" t="s">
        <v>69</v>
      </c>
      <c r="H1397" s="128" t="s">
        <v>69</v>
      </c>
      <c r="I1397" s="128" t="s">
        <v>69</v>
      </c>
      <c r="J1397" s="128" t="s">
        <v>69</v>
      </c>
      <c r="K1397" s="128" t="s">
        <v>69</v>
      </c>
      <c r="L1397" s="140">
        <v>10912505</v>
      </c>
      <c r="M1397" s="128" t="s">
        <v>69</v>
      </c>
      <c r="N1397" s="128" t="s">
        <v>69</v>
      </c>
      <c r="O1397" s="128" t="s">
        <v>69</v>
      </c>
      <c r="P1397" s="128" t="s">
        <v>69</v>
      </c>
      <c r="Q1397" s="128" t="s">
        <v>69</v>
      </c>
      <c r="R1397" s="128" t="s">
        <v>69</v>
      </c>
      <c r="S1397" s="140">
        <v>4648822</v>
      </c>
      <c r="T1397" s="128" t="s">
        <v>69</v>
      </c>
      <c r="U1397" s="128" t="s">
        <v>69</v>
      </c>
      <c r="V1397" s="13"/>
      <c r="W1397"/>
    </row>
    <row r="1398" spans="2:23" ht="15" customHeight="1" x14ac:dyDescent="0.35">
      <c r="B1398" s="126">
        <v>2008</v>
      </c>
      <c r="C1398" s="126"/>
      <c r="D1398" s="128">
        <v>1186</v>
      </c>
      <c r="E1398" s="140">
        <v>15793609</v>
      </c>
      <c r="F1398" s="128" t="s">
        <v>69</v>
      </c>
      <c r="G1398" s="128" t="s">
        <v>69</v>
      </c>
      <c r="H1398" s="128" t="s">
        <v>69</v>
      </c>
      <c r="I1398" s="128" t="s">
        <v>69</v>
      </c>
      <c r="J1398" s="128" t="s">
        <v>69</v>
      </c>
      <c r="K1398" s="128" t="s">
        <v>69</v>
      </c>
      <c r="L1398" s="140">
        <v>11544130</v>
      </c>
      <c r="M1398" s="128" t="s">
        <v>69</v>
      </c>
      <c r="N1398" s="128" t="s">
        <v>69</v>
      </c>
      <c r="O1398" s="128" t="s">
        <v>69</v>
      </c>
      <c r="P1398" s="128" t="s">
        <v>69</v>
      </c>
      <c r="Q1398" s="128" t="s">
        <v>69</v>
      </c>
      <c r="R1398" s="128" t="s">
        <v>69</v>
      </c>
      <c r="S1398" s="140">
        <v>4249479</v>
      </c>
      <c r="T1398" s="128" t="s">
        <v>69</v>
      </c>
      <c r="U1398" s="128" t="s">
        <v>69</v>
      </c>
      <c r="V1398" s="13"/>
      <c r="W1398"/>
    </row>
    <row r="1399" spans="2:23" s="13" customFormat="1" ht="15" customHeight="1" collapsed="1" x14ac:dyDescent="0.35">
      <c r="B1399" s="123" t="s">
        <v>269</v>
      </c>
      <c r="C1399" s="123"/>
      <c r="D1399" s="132"/>
      <c r="E1399" s="132"/>
      <c r="F1399" s="132"/>
      <c r="G1399" s="132"/>
      <c r="H1399" s="132"/>
      <c r="I1399" s="132"/>
      <c r="J1399" s="132"/>
      <c r="K1399" s="132"/>
      <c r="L1399" s="132"/>
      <c r="M1399" s="132"/>
      <c r="N1399" s="132"/>
      <c r="O1399" s="132"/>
      <c r="P1399" s="132"/>
      <c r="Q1399" s="132"/>
      <c r="R1399" s="132"/>
      <c r="S1399" s="132"/>
      <c r="T1399" s="132"/>
      <c r="U1399" s="132"/>
      <c r="W1399"/>
    </row>
    <row r="1400" spans="2:23" s="13" customFormat="1" ht="15" customHeight="1" x14ac:dyDescent="0.35">
      <c r="B1400" s="142">
        <v>2020</v>
      </c>
      <c r="C1400" s="142"/>
      <c r="D1400" s="128">
        <v>218</v>
      </c>
      <c r="E1400" s="140">
        <v>32239719</v>
      </c>
      <c r="F1400" s="128">
        <v>16831755</v>
      </c>
      <c r="G1400" s="128">
        <v>6964352</v>
      </c>
      <c r="H1400" s="128">
        <v>4091578</v>
      </c>
      <c r="I1400" s="128">
        <v>15407964</v>
      </c>
      <c r="J1400" s="128">
        <v>4125404</v>
      </c>
      <c r="K1400" s="128">
        <v>4413789</v>
      </c>
      <c r="L1400" s="140">
        <v>22162205</v>
      </c>
      <c r="M1400" s="128">
        <v>5578272</v>
      </c>
      <c r="N1400" s="128">
        <v>4180111</v>
      </c>
      <c r="O1400" s="128">
        <v>16583933</v>
      </c>
      <c r="P1400" s="128">
        <v>7288509</v>
      </c>
      <c r="Q1400" s="128">
        <v>1097243</v>
      </c>
      <c r="R1400" s="128">
        <v>3118859</v>
      </c>
      <c r="S1400" s="140">
        <v>10077514</v>
      </c>
      <c r="T1400" s="128">
        <v>3324614</v>
      </c>
      <c r="U1400" s="128">
        <v>1520551</v>
      </c>
      <c r="W1400"/>
    </row>
    <row r="1401" spans="2:23" s="13" customFormat="1" ht="15" customHeight="1" x14ac:dyDescent="0.35">
      <c r="B1401" s="142">
        <v>2019</v>
      </c>
      <c r="C1401" s="142"/>
      <c r="D1401" s="128">
        <v>234</v>
      </c>
      <c r="E1401" s="140">
        <v>34340887</v>
      </c>
      <c r="F1401" s="128">
        <v>17053319</v>
      </c>
      <c r="G1401" s="128">
        <v>6898985</v>
      </c>
      <c r="H1401" s="128">
        <v>4076317</v>
      </c>
      <c r="I1401" s="128">
        <v>17287568</v>
      </c>
      <c r="J1401" s="128">
        <v>4686041</v>
      </c>
      <c r="K1401" s="128">
        <v>5293939</v>
      </c>
      <c r="L1401" s="140">
        <v>23781896</v>
      </c>
      <c r="M1401" s="128">
        <v>6030780</v>
      </c>
      <c r="N1401" s="128">
        <v>4563677</v>
      </c>
      <c r="O1401" s="128">
        <v>17751115</v>
      </c>
      <c r="P1401" s="128">
        <v>8467803</v>
      </c>
      <c r="Q1401" s="128">
        <v>1334267</v>
      </c>
      <c r="R1401" s="128">
        <v>2691459</v>
      </c>
      <c r="S1401" s="140">
        <v>10558991</v>
      </c>
      <c r="T1401" s="128">
        <v>3527286</v>
      </c>
      <c r="U1401" s="128">
        <v>1375488</v>
      </c>
      <c r="W1401"/>
    </row>
    <row r="1402" spans="2:23" s="13" customFormat="1" ht="15" customHeight="1" x14ac:dyDescent="0.35">
      <c r="B1402" s="142">
        <v>2018</v>
      </c>
      <c r="C1402" s="142"/>
      <c r="D1402" s="128">
        <v>221</v>
      </c>
      <c r="E1402" s="140">
        <v>30337941</v>
      </c>
      <c r="F1402" s="128">
        <v>13857541</v>
      </c>
      <c r="G1402" s="128">
        <v>5814379</v>
      </c>
      <c r="H1402" s="128">
        <v>2191737</v>
      </c>
      <c r="I1402" s="128">
        <v>16480399</v>
      </c>
      <c r="J1402" s="128">
        <v>4416956</v>
      </c>
      <c r="K1402" s="128">
        <v>4343388</v>
      </c>
      <c r="L1402" s="140">
        <v>20390701</v>
      </c>
      <c r="M1402" s="128">
        <v>3230746</v>
      </c>
      <c r="N1402" s="128">
        <v>2281406</v>
      </c>
      <c r="O1402" s="128">
        <v>17159954</v>
      </c>
      <c r="P1402" s="128">
        <v>7873949</v>
      </c>
      <c r="Q1402" s="128">
        <v>1369275</v>
      </c>
      <c r="R1402" s="128">
        <v>3625673</v>
      </c>
      <c r="S1402" s="140">
        <v>9947240</v>
      </c>
      <c r="T1402" s="128">
        <v>2948380</v>
      </c>
      <c r="U1402" s="128">
        <v>1582652</v>
      </c>
      <c r="W1402"/>
    </row>
    <row r="1403" spans="2:23" s="13" customFormat="1" ht="15" customHeight="1" x14ac:dyDescent="0.35">
      <c r="B1403" s="142">
        <v>2017</v>
      </c>
      <c r="C1403" s="142"/>
      <c r="D1403" s="128">
        <v>210</v>
      </c>
      <c r="E1403" s="140">
        <v>28395765</v>
      </c>
      <c r="F1403" s="128">
        <v>13265040</v>
      </c>
      <c r="G1403" s="128">
        <v>5672730</v>
      </c>
      <c r="H1403" s="128">
        <v>2207619</v>
      </c>
      <c r="I1403" s="128">
        <v>15130725</v>
      </c>
      <c r="J1403" s="128">
        <v>4060135</v>
      </c>
      <c r="K1403" s="128">
        <v>4555041</v>
      </c>
      <c r="L1403" s="140">
        <v>18785165</v>
      </c>
      <c r="M1403" s="128">
        <v>3255537</v>
      </c>
      <c r="N1403" s="128">
        <v>2356496</v>
      </c>
      <c r="O1403" s="128">
        <v>15529628</v>
      </c>
      <c r="P1403" s="128">
        <v>7578014</v>
      </c>
      <c r="Q1403" s="128">
        <v>1148393</v>
      </c>
      <c r="R1403" s="128">
        <v>3025493</v>
      </c>
      <c r="S1403" s="140">
        <v>9610600</v>
      </c>
      <c r="T1403" s="128">
        <v>2776709</v>
      </c>
      <c r="U1403" s="128">
        <v>1755470</v>
      </c>
      <c r="V1403" s="7"/>
      <c r="W1403"/>
    </row>
    <row r="1404" spans="2:23" s="13" customFormat="1" ht="15" customHeight="1" x14ac:dyDescent="0.35">
      <c r="B1404" s="142">
        <v>2016</v>
      </c>
      <c r="C1404" s="142"/>
      <c r="D1404" s="128">
        <v>186</v>
      </c>
      <c r="E1404" s="140">
        <v>23713106</v>
      </c>
      <c r="F1404" s="128">
        <v>10809018</v>
      </c>
      <c r="G1404" s="128">
        <v>5597698</v>
      </c>
      <c r="H1404" s="128">
        <v>1794479</v>
      </c>
      <c r="I1404" s="128">
        <v>12904088</v>
      </c>
      <c r="J1404" s="128">
        <v>3735067</v>
      </c>
      <c r="K1404" s="128">
        <v>3814292</v>
      </c>
      <c r="L1404" s="140">
        <v>15682719</v>
      </c>
      <c r="M1404" s="128">
        <v>2451555</v>
      </c>
      <c r="N1404" s="128">
        <v>1698741</v>
      </c>
      <c r="O1404" s="128">
        <v>13231164</v>
      </c>
      <c r="P1404" s="128">
        <v>6711414</v>
      </c>
      <c r="Q1404" s="128">
        <v>1044759</v>
      </c>
      <c r="R1404" s="128">
        <v>2400645</v>
      </c>
      <c r="S1404" s="140">
        <v>8030387</v>
      </c>
      <c r="T1404" s="128">
        <v>2174532</v>
      </c>
      <c r="U1404" s="128">
        <v>943382</v>
      </c>
      <c r="V1404" s="7"/>
      <c r="W1404"/>
    </row>
    <row r="1405" spans="2:23" s="13" customFormat="1" ht="15" customHeight="1" x14ac:dyDescent="0.35">
      <c r="B1405" s="142">
        <v>2015</v>
      </c>
      <c r="C1405" s="142"/>
      <c r="D1405" s="128">
        <v>180</v>
      </c>
      <c r="E1405" s="140">
        <v>22459222</v>
      </c>
      <c r="F1405" s="128">
        <v>10553099</v>
      </c>
      <c r="G1405" s="128">
        <v>5295069</v>
      </c>
      <c r="H1405" s="128">
        <v>1699374</v>
      </c>
      <c r="I1405" s="128">
        <v>11906124</v>
      </c>
      <c r="J1405" s="128">
        <v>3212407</v>
      </c>
      <c r="K1405" s="128">
        <v>3509899</v>
      </c>
      <c r="L1405" s="140">
        <v>14736089</v>
      </c>
      <c r="M1405" s="128">
        <v>2535212</v>
      </c>
      <c r="N1405" s="128">
        <v>1782510</v>
      </c>
      <c r="O1405" s="128">
        <v>12200877</v>
      </c>
      <c r="P1405" s="128">
        <v>6377050</v>
      </c>
      <c r="Q1405" s="128">
        <v>1074891</v>
      </c>
      <c r="R1405" s="128">
        <v>1765195</v>
      </c>
      <c r="S1405" s="140">
        <v>7723134</v>
      </c>
      <c r="T1405" s="128">
        <v>2224950</v>
      </c>
      <c r="U1405" s="128">
        <v>886898</v>
      </c>
      <c r="V1405" s="7"/>
      <c r="W1405"/>
    </row>
    <row r="1406" spans="2:23" ht="15" customHeight="1" x14ac:dyDescent="0.35">
      <c r="B1406" s="142">
        <v>2014</v>
      </c>
      <c r="C1406" s="142"/>
      <c r="D1406" s="128">
        <v>173</v>
      </c>
      <c r="E1406" s="140">
        <v>21764581</v>
      </c>
      <c r="F1406" s="128">
        <v>10241256</v>
      </c>
      <c r="G1406" s="128">
        <v>4877035</v>
      </c>
      <c r="H1406" s="128">
        <v>1646386</v>
      </c>
      <c r="I1406" s="128">
        <v>11523324</v>
      </c>
      <c r="J1406" s="128">
        <v>2875391</v>
      </c>
      <c r="K1406" s="128">
        <v>3524734</v>
      </c>
      <c r="L1406" s="140">
        <v>14319320</v>
      </c>
      <c r="M1406" s="128">
        <v>2496761</v>
      </c>
      <c r="N1406" s="128">
        <v>1705315</v>
      </c>
      <c r="O1406" s="128">
        <v>11822559</v>
      </c>
      <c r="P1406" s="128">
        <v>5925844</v>
      </c>
      <c r="Q1406" s="128">
        <v>968204</v>
      </c>
      <c r="R1406" s="128">
        <v>2268292</v>
      </c>
      <c r="S1406" s="140">
        <v>7445261</v>
      </c>
      <c r="T1406" s="128">
        <v>2368648</v>
      </c>
      <c r="U1406" s="128">
        <v>893591</v>
      </c>
      <c r="W1406"/>
    </row>
    <row r="1407" spans="2:23" ht="15" customHeight="1" x14ac:dyDescent="0.35">
      <c r="B1407" s="142">
        <v>2013</v>
      </c>
      <c r="C1407" s="142"/>
      <c r="D1407" s="128">
        <v>168</v>
      </c>
      <c r="E1407" s="140">
        <v>21261349</v>
      </c>
      <c r="F1407" s="128">
        <v>10027762</v>
      </c>
      <c r="G1407" s="128">
        <v>4855988</v>
      </c>
      <c r="H1407" s="128">
        <v>1578826</v>
      </c>
      <c r="I1407" s="128">
        <v>11233586</v>
      </c>
      <c r="J1407" s="128">
        <v>2773658</v>
      </c>
      <c r="K1407" s="128">
        <v>3623938</v>
      </c>
      <c r="L1407" s="140">
        <v>14443481</v>
      </c>
      <c r="M1407" s="128">
        <v>2602948</v>
      </c>
      <c r="N1407" s="128">
        <v>1744893</v>
      </c>
      <c r="O1407" s="128">
        <v>11840533</v>
      </c>
      <c r="P1407" s="128">
        <v>5889001</v>
      </c>
      <c r="Q1407" s="128">
        <v>964628</v>
      </c>
      <c r="R1407" s="128">
        <v>2691226</v>
      </c>
      <c r="S1407" s="140">
        <v>6817867</v>
      </c>
      <c r="T1407" s="128">
        <v>2208963</v>
      </c>
      <c r="U1407" s="128">
        <v>785112</v>
      </c>
      <c r="W1407"/>
    </row>
    <row r="1408" spans="2:23" ht="15" customHeight="1" x14ac:dyDescent="0.35">
      <c r="B1408" s="126">
        <v>2012</v>
      </c>
      <c r="C1408" s="126"/>
      <c r="D1408" s="128">
        <v>172</v>
      </c>
      <c r="E1408" s="140">
        <v>21858670</v>
      </c>
      <c r="F1408" s="128">
        <v>10343380</v>
      </c>
      <c r="G1408" s="128">
        <v>5025815</v>
      </c>
      <c r="H1408" s="128">
        <v>1621030</v>
      </c>
      <c r="I1408" s="128">
        <v>11515290</v>
      </c>
      <c r="J1408" s="128">
        <v>2944187</v>
      </c>
      <c r="K1408" s="128">
        <v>3859549</v>
      </c>
      <c r="L1408" s="140">
        <v>14983835</v>
      </c>
      <c r="M1408" s="128">
        <v>2756682</v>
      </c>
      <c r="N1408" s="128">
        <v>2068022</v>
      </c>
      <c r="O1408" s="128">
        <v>12227153</v>
      </c>
      <c r="P1408" s="128">
        <v>5826541</v>
      </c>
      <c r="Q1408" s="128">
        <v>946541</v>
      </c>
      <c r="R1408" s="128">
        <v>3029733</v>
      </c>
      <c r="S1408" s="140">
        <v>6874835</v>
      </c>
      <c r="T1408" s="128">
        <v>2178036</v>
      </c>
      <c r="U1408" s="128">
        <v>917887</v>
      </c>
      <c r="V1408" s="13"/>
      <c r="W1408"/>
    </row>
    <row r="1409" spans="2:23" ht="15" customHeight="1" x14ac:dyDescent="0.35">
      <c r="B1409" s="126">
        <v>2011</v>
      </c>
      <c r="C1409" s="126"/>
      <c r="D1409" s="128">
        <v>186</v>
      </c>
      <c r="E1409" s="140">
        <v>23367227</v>
      </c>
      <c r="F1409" s="128">
        <v>10753549</v>
      </c>
      <c r="G1409" s="128">
        <v>5448624</v>
      </c>
      <c r="H1409" s="128">
        <v>1666533</v>
      </c>
      <c r="I1409" s="128">
        <v>12613678</v>
      </c>
      <c r="J1409" s="128">
        <v>3369720</v>
      </c>
      <c r="K1409" s="128">
        <v>4331554</v>
      </c>
      <c r="L1409" s="140">
        <v>16224405</v>
      </c>
      <c r="M1409" s="128">
        <v>2992438</v>
      </c>
      <c r="N1409" s="128">
        <v>2365480</v>
      </c>
      <c r="O1409" s="128">
        <v>13231967</v>
      </c>
      <c r="P1409" s="128">
        <v>6326958</v>
      </c>
      <c r="Q1409" s="128">
        <v>998043</v>
      </c>
      <c r="R1409" s="128">
        <v>3297385</v>
      </c>
      <c r="S1409" s="140">
        <v>7142822</v>
      </c>
      <c r="T1409" s="128">
        <v>2373013</v>
      </c>
      <c r="U1409" s="128">
        <v>888004</v>
      </c>
      <c r="V1409" s="13"/>
      <c r="W1409"/>
    </row>
    <row r="1410" spans="2:23" ht="15" customHeight="1" x14ac:dyDescent="0.35">
      <c r="B1410" s="126">
        <v>2010</v>
      </c>
      <c r="C1410" s="126"/>
      <c r="D1410" s="128">
        <v>190</v>
      </c>
      <c r="E1410" s="140">
        <v>23637600</v>
      </c>
      <c r="F1410" s="128">
        <v>10647305</v>
      </c>
      <c r="G1410" s="128">
        <v>5528090</v>
      </c>
      <c r="H1410" s="128">
        <v>1721814</v>
      </c>
      <c r="I1410" s="128">
        <v>12990296</v>
      </c>
      <c r="J1410" s="128">
        <v>3356859</v>
      </c>
      <c r="K1410" s="128">
        <v>4133922</v>
      </c>
      <c r="L1410" s="140">
        <v>16454926</v>
      </c>
      <c r="M1410" s="128">
        <v>3296537</v>
      </c>
      <c r="N1410" s="128">
        <v>2603657</v>
      </c>
      <c r="O1410" s="128">
        <v>13158390</v>
      </c>
      <c r="P1410" s="128">
        <v>6508066</v>
      </c>
      <c r="Q1410" s="128">
        <v>1112307</v>
      </c>
      <c r="R1410" s="128">
        <v>2568284</v>
      </c>
      <c r="S1410" s="140">
        <v>7182674</v>
      </c>
      <c r="T1410" s="128">
        <v>2368652</v>
      </c>
      <c r="U1410" s="128">
        <v>860354</v>
      </c>
      <c r="V1410" s="13"/>
      <c r="W1410"/>
    </row>
    <row r="1411" spans="2:23" s="13" customFormat="1" ht="15" customHeight="1" collapsed="1" x14ac:dyDescent="0.35">
      <c r="B1411" s="126">
        <v>2009</v>
      </c>
      <c r="C1411" s="126"/>
      <c r="D1411" s="128">
        <v>180</v>
      </c>
      <c r="E1411" s="140">
        <v>21993569</v>
      </c>
      <c r="F1411" s="128" t="s">
        <v>69</v>
      </c>
      <c r="G1411" s="128" t="s">
        <v>69</v>
      </c>
      <c r="H1411" s="128" t="s">
        <v>69</v>
      </c>
      <c r="I1411" s="128" t="s">
        <v>69</v>
      </c>
      <c r="J1411" s="128" t="s">
        <v>69</v>
      </c>
      <c r="K1411" s="128" t="s">
        <v>69</v>
      </c>
      <c r="L1411" s="140">
        <v>15167935</v>
      </c>
      <c r="M1411" s="128" t="s">
        <v>69</v>
      </c>
      <c r="N1411" s="128" t="s">
        <v>69</v>
      </c>
      <c r="O1411" s="128" t="s">
        <v>69</v>
      </c>
      <c r="P1411" s="128" t="s">
        <v>69</v>
      </c>
      <c r="Q1411" s="128" t="s">
        <v>69</v>
      </c>
      <c r="R1411" s="128" t="s">
        <v>69</v>
      </c>
      <c r="S1411" s="140">
        <v>6825634</v>
      </c>
      <c r="T1411" s="128" t="s">
        <v>69</v>
      </c>
      <c r="U1411" s="128" t="s">
        <v>69</v>
      </c>
      <c r="W1411"/>
    </row>
    <row r="1412" spans="2:23" s="13" customFormat="1" ht="15" customHeight="1" x14ac:dyDescent="0.35">
      <c r="B1412" s="126">
        <v>2008</v>
      </c>
      <c r="C1412" s="126"/>
      <c r="D1412" s="128">
        <v>205</v>
      </c>
      <c r="E1412" s="140">
        <v>23526063</v>
      </c>
      <c r="F1412" s="128" t="s">
        <v>69</v>
      </c>
      <c r="G1412" s="128" t="s">
        <v>69</v>
      </c>
      <c r="H1412" s="128" t="s">
        <v>69</v>
      </c>
      <c r="I1412" s="128" t="s">
        <v>69</v>
      </c>
      <c r="J1412" s="128" t="s">
        <v>69</v>
      </c>
      <c r="K1412" s="128" t="s">
        <v>69</v>
      </c>
      <c r="L1412" s="140">
        <v>16268375</v>
      </c>
      <c r="M1412" s="128" t="s">
        <v>69</v>
      </c>
      <c r="N1412" s="128" t="s">
        <v>69</v>
      </c>
      <c r="O1412" s="128" t="s">
        <v>69</v>
      </c>
      <c r="P1412" s="128" t="s">
        <v>69</v>
      </c>
      <c r="Q1412" s="128" t="s">
        <v>69</v>
      </c>
      <c r="R1412" s="128" t="s">
        <v>69</v>
      </c>
      <c r="S1412" s="140">
        <v>7257688</v>
      </c>
      <c r="T1412" s="128" t="s">
        <v>69</v>
      </c>
      <c r="U1412" s="128" t="s">
        <v>69</v>
      </c>
      <c r="W1412"/>
    </row>
    <row r="1413" spans="2:23" s="13" customFormat="1" ht="15" customHeight="1" x14ac:dyDescent="0.35">
      <c r="B1413" s="310" t="s">
        <v>40</v>
      </c>
      <c r="C1413" s="310"/>
      <c r="D1413" s="311"/>
      <c r="E1413" s="311"/>
      <c r="F1413" s="311"/>
      <c r="G1413" s="311"/>
      <c r="H1413" s="311"/>
      <c r="I1413" s="311"/>
      <c r="J1413" s="311"/>
      <c r="K1413" s="311"/>
      <c r="L1413" s="311"/>
      <c r="M1413" s="311"/>
      <c r="N1413" s="311"/>
      <c r="O1413" s="311"/>
      <c r="P1413" s="311"/>
      <c r="Q1413" s="311"/>
      <c r="R1413" s="311"/>
      <c r="S1413" s="311"/>
      <c r="T1413" s="311"/>
      <c r="U1413" s="311"/>
      <c r="V1413" s="7"/>
      <c r="W1413"/>
    </row>
    <row r="1414" spans="2:23" s="13" customFormat="1" ht="15" customHeight="1" x14ac:dyDescent="0.35">
      <c r="B1414" s="123" t="s">
        <v>270</v>
      </c>
      <c r="C1414" s="123"/>
      <c r="D1414" s="132"/>
      <c r="E1414" s="132"/>
      <c r="F1414" s="132"/>
      <c r="G1414" s="132"/>
      <c r="H1414" s="132"/>
      <c r="I1414" s="132"/>
      <c r="J1414" s="132"/>
      <c r="K1414" s="132"/>
      <c r="L1414" s="132"/>
      <c r="M1414" s="132"/>
      <c r="N1414" s="132"/>
      <c r="O1414" s="132"/>
      <c r="P1414" s="132"/>
      <c r="Q1414" s="132"/>
      <c r="R1414" s="132"/>
      <c r="S1414" s="132"/>
      <c r="T1414" s="132"/>
      <c r="U1414" s="132"/>
      <c r="V1414" s="7"/>
      <c r="W1414"/>
    </row>
    <row r="1415" spans="2:23" s="13" customFormat="1" ht="15" customHeight="1" x14ac:dyDescent="0.35">
      <c r="B1415" s="142">
        <v>2020</v>
      </c>
      <c r="C1415" s="142"/>
      <c r="D1415" s="128">
        <v>80662</v>
      </c>
      <c r="E1415" s="140">
        <v>31606550</v>
      </c>
      <c r="F1415" s="128">
        <v>11519625</v>
      </c>
      <c r="G1415" s="128">
        <v>5343157</v>
      </c>
      <c r="H1415" s="128">
        <v>2204199</v>
      </c>
      <c r="I1415" s="128">
        <v>20086924</v>
      </c>
      <c r="J1415" s="128">
        <v>6634625</v>
      </c>
      <c r="K1415" s="128">
        <v>5848480</v>
      </c>
      <c r="L1415" s="140">
        <v>19278409</v>
      </c>
      <c r="M1415" s="128">
        <v>6319996</v>
      </c>
      <c r="N1415" s="128">
        <v>5155236</v>
      </c>
      <c r="O1415" s="128">
        <v>12958413</v>
      </c>
      <c r="P1415" s="128">
        <v>6342172</v>
      </c>
      <c r="Q1415" s="128">
        <v>881734</v>
      </c>
      <c r="R1415" s="128">
        <v>2720448</v>
      </c>
      <c r="S1415" s="140">
        <v>12328141</v>
      </c>
      <c r="T1415" s="128">
        <v>3456481</v>
      </c>
      <c r="U1415" s="128">
        <v>250557</v>
      </c>
      <c r="V1415" s="7"/>
      <c r="W1415"/>
    </row>
    <row r="1416" spans="2:23" s="13" customFormat="1" ht="15" customHeight="1" x14ac:dyDescent="0.35">
      <c r="B1416" s="142">
        <v>2019</v>
      </c>
      <c r="C1416" s="142"/>
      <c r="D1416" s="128">
        <v>81407</v>
      </c>
      <c r="E1416" s="140">
        <v>30586623</v>
      </c>
      <c r="F1416" s="128">
        <v>11180034</v>
      </c>
      <c r="G1416" s="128">
        <v>5039085</v>
      </c>
      <c r="H1416" s="128">
        <v>2174702</v>
      </c>
      <c r="I1416" s="128">
        <v>19406589</v>
      </c>
      <c r="J1416" s="128">
        <v>6866975</v>
      </c>
      <c r="K1416" s="128">
        <v>6087581</v>
      </c>
      <c r="L1416" s="140">
        <v>18968876</v>
      </c>
      <c r="M1416" s="128">
        <v>5773600</v>
      </c>
      <c r="N1416" s="128">
        <v>4645371</v>
      </c>
      <c r="O1416" s="128">
        <v>13195275</v>
      </c>
      <c r="P1416" s="128">
        <v>6749519</v>
      </c>
      <c r="Q1416" s="128">
        <v>881949</v>
      </c>
      <c r="R1416" s="128">
        <v>2653520</v>
      </c>
      <c r="S1416" s="140">
        <v>11617747</v>
      </c>
      <c r="T1416" s="128">
        <v>3564334</v>
      </c>
      <c r="U1416" s="128">
        <v>198857</v>
      </c>
      <c r="V1416" s="7"/>
      <c r="W1416"/>
    </row>
    <row r="1417" spans="2:23" s="13" customFormat="1" ht="15" customHeight="1" x14ac:dyDescent="0.35">
      <c r="B1417" s="142">
        <v>2018</v>
      </c>
      <c r="C1417" s="142"/>
      <c r="D1417" s="128">
        <v>81096</v>
      </c>
      <c r="E1417" s="140">
        <v>27538871</v>
      </c>
      <c r="F1417" s="128">
        <v>8650633</v>
      </c>
      <c r="G1417" s="128">
        <v>4641418</v>
      </c>
      <c r="H1417" s="128">
        <v>687694</v>
      </c>
      <c r="I1417" s="128">
        <v>18888237</v>
      </c>
      <c r="J1417" s="128">
        <v>6608151</v>
      </c>
      <c r="K1417" s="128">
        <v>6080996</v>
      </c>
      <c r="L1417" s="140">
        <v>17097162</v>
      </c>
      <c r="M1417" s="128">
        <v>3937787</v>
      </c>
      <c r="N1417" s="128">
        <v>3146683</v>
      </c>
      <c r="O1417" s="128">
        <v>13159374</v>
      </c>
      <c r="P1417" s="128">
        <v>6693180</v>
      </c>
      <c r="Q1417" s="128">
        <v>863036</v>
      </c>
      <c r="R1417" s="128">
        <v>2935766</v>
      </c>
      <c r="S1417" s="140">
        <v>10441709</v>
      </c>
      <c r="T1417" s="128">
        <v>3030421</v>
      </c>
      <c r="U1417" s="128">
        <v>-132194</v>
      </c>
      <c r="V1417" s="7"/>
      <c r="W1417"/>
    </row>
    <row r="1418" spans="2:23" ht="15" customHeight="1" x14ac:dyDescent="0.35">
      <c r="B1418" s="142">
        <v>2017</v>
      </c>
      <c r="C1418" s="142"/>
      <c r="D1418" s="128">
        <v>80785</v>
      </c>
      <c r="E1418" s="140">
        <v>26044898</v>
      </c>
      <c r="F1418" s="128">
        <v>8138168</v>
      </c>
      <c r="G1418" s="128">
        <v>4421490</v>
      </c>
      <c r="H1418" s="128">
        <v>650556</v>
      </c>
      <c r="I1418" s="128">
        <v>17906730</v>
      </c>
      <c r="J1418" s="128">
        <v>6363323</v>
      </c>
      <c r="K1418" s="128">
        <v>6008653</v>
      </c>
      <c r="L1418" s="140">
        <v>16575691</v>
      </c>
      <c r="M1418" s="128">
        <v>4062821</v>
      </c>
      <c r="N1418" s="128">
        <v>3302163</v>
      </c>
      <c r="O1418" s="128">
        <v>12512871</v>
      </c>
      <c r="P1418" s="128">
        <v>6390392</v>
      </c>
      <c r="Q1418" s="128">
        <v>785205</v>
      </c>
      <c r="R1418" s="128">
        <v>2850078</v>
      </c>
      <c r="S1418" s="140">
        <v>9469207</v>
      </c>
      <c r="T1418" s="128">
        <v>2806786</v>
      </c>
      <c r="U1418" s="128">
        <v>-48290</v>
      </c>
      <c r="W1418"/>
    </row>
    <row r="1419" spans="2:23" ht="15" customHeight="1" x14ac:dyDescent="0.35">
      <c r="B1419" s="142">
        <v>2016</v>
      </c>
      <c r="C1419" s="142"/>
      <c r="D1419" s="128">
        <v>80949</v>
      </c>
      <c r="E1419" s="140">
        <v>25148572</v>
      </c>
      <c r="F1419" s="128">
        <v>7957831</v>
      </c>
      <c r="G1419" s="128">
        <v>4336450</v>
      </c>
      <c r="H1419" s="128">
        <v>612841</v>
      </c>
      <c r="I1419" s="128">
        <v>17190742</v>
      </c>
      <c r="J1419" s="128">
        <v>6029736</v>
      </c>
      <c r="K1419" s="128">
        <v>5738992</v>
      </c>
      <c r="L1419" s="140">
        <v>16394850</v>
      </c>
      <c r="M1419" s="128">
        <v>4237428</v>
      </c>
      <c r="N1419" s="128">
        <v>3468243</v>
      </c>
      <c r="O1419" s="128">
        <v>12157422</v>
      </c>
      <c r="P1419" s="128">
        <v>6189022</v>
      </c>
      <c r="Q1419" s="128">
        <v>733776</v>
      </c>
      <c r="R1419" s="128">
        <v>2797659</v>
      </c>
      <c r="S1419" s="140">
        <v>8753723</v>
      </c>
      <c r="T1419" s="128">
        <v>2856164</v>
      </c>
      <c r="U1419" s="128">
        <v>-551910</v>
      </c>
      <c r="W1419"/>
    </row>
    <row r="1420" spans="2:23" ht="15" customHeight="1" x14ac:dyDescent="0.35">
      <c r="B1420" s="142">
        <v>2015</v>
      </c>
      <c r="C1420" s="142"/>
      <c r="D1420" s="128">
        <v>81297</v>
      </c>
      <c r="E1420" s="140">
        <v>24055944</v>
      </c>
      <c r="F1420" s="128">
        <v>7755401</v>
      </c>
      <c r="G1420" s="128">
        <v>4191009</v>
      </c>
      <c r="H1420" s="128">
        <v>607404</v>
      </c>
      <c r="I1420" s="128">
        <v>16300542</v>
      </c>
      <c r="J1420" s="128">
        <v>5721167</v>
      </c>
      <c r="K1420" s="128">
        <v>5536593</v>
      </c>
      <c r="L1420" s="140">
        <v>15725716</v>
      </c>
      <c r="M1420" s="128">
        <v>4094368</v>
      </c>
      <c r="N1420" s="128">
        <v>3373836</v>
      </c>
      <c r="O1420" s="128">
        <v>11631348</v>
      </c>
      <c r="P1420" s="128">
        <v>6052699</v>
      </c>
      <c r="Q1420" s="128">
        <v>686738</v>
      </c>
      <c r="R1420" s="128">
        <v>2459701</v>
      </c>
      <c r="S1420" s="140">
        <v>8330228</v>
      </c>
      <c r="T1420" s="128">
        <v>2963567</v>
      </c>
      <c r="U1420" s="128">
        <v>-672096</v>
      </c>
      <c r="W1420"/>
    </row>
    <row r="1421" spans="2:23" ht="15" customHeight="1" x14ac:dyDescent="0.35">
      <c r="B1421" s="142">
        <v>2014</v>
      </c>
      <c r="C1421" s="142"/>
      <c r="D1421" s="128">
        <v>80868</v>
      </c>
      <c r="E1421" s="140">
        <v>23578868</v>
      </c>
      <c r="F1421" s="128">
        <v>7657862</v>
      </c>
      <c r="G1421" s="128">
        <v>4089721</v>
      </c>
      <c r="H1421" s="128">
        <v>599399</v>
      </c>
      <c r="I1421" s="128">
        <v>15921006</v>
      </c>
      <c r="J1421" s="128">
        <v>5413674</v>
      </c>
      <c r="K1421" s="128">
        <v>5615224</v>
      </c>
      <c r="L1421" s="140">
        <v>15739914</v>
      </c>
      <c r="M1421" s="128">
        <v>3893735</v>
      </c>
      <c r="N1421" s="128">
        <v>3149646</v>
      </c>
      <c r="O1421" s="128">
        <v>11846179</v>
      </c>
      <c r="P1421" s="128">
        <v>6057180</v>
      </c>
      <c r="Q1421" s="128">
        <v>681512</v>
      </c>
      <c r="R1421" s="128">
        <v>2635853</v>
      </c>
      <c r="S1421" s="140">
        <v>7838954</v>
      </c>
      <c r="T1421" s="128">
        <v>2842661</v>
      </c>
      <c r="U1421" s="128">
        <v>-717838</v>
      </c>
      <c r="V1421" s="12"/>
      <c r="W1421"/>
    </row>
    <row r="1422" spans="2:23" ht="15" customHeight="1" x14ac:dyDescent="0.35">
      <c r="B1422" s="142">
        <v>2013</v>
      </c>
      <c r="C1422" s="142"/>
      <c r="D1422" s="128">
        <v>82692</v>
      </c>
      <c r="E1422" s="140">
        <v>23349503</v>
      </c>
      <c r="F1422" s="128">
        <v>7437407</v>
      </c>
      <c r="G1422" s="128">
        <v>4122552</v>
      </c>
      <c r="H1422" s="128">
        <v>594160</v>
      </c>
      <c r="I1422" s="128">
        <v>15912096</v>
      </c>
      <c r="J1422" s="128">
        <v>5419249</v>
      </c>
      <c r="K1422" s="128">
        <v>5589944</v>
      </c>
      <c r="L1422" s="140">
        <v>15856369</v>
      </c>
      <c r="M1422" s="128">
        <v>3978902</v>
      </c>
      <c r="N1422" s="128">
        <v>3226912</v>
      </c>
      <c r="O1422" s="128">
        <v>11877466</v>
      </c>
      <c r="P1422" s="128">
        <v>6071417</v>
      </c>
      <c r="Q1422" s="128">
        <v>660640</v>
      </c>
      <c r="R1422" s="128">
        <v>2688316</v>
      </c>
      <c r="S1422" s="140">
        <v>7493135</v>
      </c>
      <c r="T1422" s="128">
        <v>3125666</v>
      </c>
      <c r="U1422" s="128">
        <v>-817699</v>
      </c>
      <c r="V1422" s="13"/>
      <c r="W1422"/>
    </row>
    <row r="1423" spans="2:23" s="11" customFormat="1" ht="15" customHeight="1" x14ac:dyDescent="0.35">
      <c r="B1423" s="126">
        <v>2012</v>
      </c>
      <c r="C1423" s="126"/>
      <c r="D1423" s="128">
        <v>84010</v>
      </c>
      <c r="E1423" s="140">
        <v>23297575</v>
      </c>
      <c r="F1423" s="128">
        <v>7553612</v>
      </c>
      <c r="G1423" s="128">
        <v>4219784</v>
      </c>
      <c r="H1423" s="128">
        <v>575609</v>
      </c>
      <c r="I1423" s="128">
        <v>15743963</v>
      </c>
      <c r="J1423" s="128">
        <v>5460979</v>
      </c>
      <c r="K1423" s="128">
        <v>5558764</v>
      </c>
      <c r="L1423" s="140">
        <v>15867261</v>
      </c>
      <c r="M1423" s="128">
        <v>3845606</v>
      </c>
      <c r="N1423" s="128">
        <v>3079857</v>
      </c>
      <c r="O1423" s="128">
        <v>12021655</v>
      </c>
      <c r="P1423" s="128">
        <v>5957512</v>
      </c>
      <c r="Q1423" s="128">
        <v>616031</v>
      </c>
      <c r="R1423" s="128">
        <v>3035060</v>
      </c>
      <c r="S1423" s="140">
        <v>7430314</v>
      </c>
      <c r="T1423" s="128">
        <v>3157967</v>
      </c>
      <c r="U1423" s="128">
        <v>-671526</v>
      </c>
      <c r="V1423" s="13"/>
      <c r="W1423"/>
    </row>
    <row r="1424" spans="2:23" s="12" customFormat="1" ht="15" customHeight="1" x14ac:dyDescent="0.35">
      <c r="B1424" s="126">
        <v>2011</v>
      </c>
      <c r="C1424" s="126"/>
      <c r="D1424" s="128">
        <v>87180</v>
      </c>
      <c r="E1424" s="140">
        <v>24106052</v>
      </c>
      <c r="F1424" s="128">
        <v>7446921</v>
      </c>
      <c r="G1424" s="128">
        <v>4445193</v>
      </c>
      <c r="H1424" s="128">
        <v>548101</v>
      </c>
      <c r="I1424" s="128">
        <v>16659131</v>
      </c>
      <c r="J1424" s="128">
        <v>5921558</v>
      </c>
      <c r="K1424" s="128">
        <v>5980292</v>
      </c>
      <c r="L1424" s="140">
        <v>16571363</v>
      </c>
      <c r="M1424" s="128">
        <v>4105108</v>
      </c>
      <c r="N1424" s="128">
        <v>3336288</v>
      </c>
      <c r="O1424" s="128">
        <v>12466254</v>
      </c>
      <c r="P1424" s="128">
        <v>6321874</v>
      </c>
      <c r="Q1424" s="128">
        <v>621969</v>
      </c>
      <c r="R1424" s="128">
        <v>3007938</v>
      </c>
      <c r="S1424" s="140">
        <v>7534689</v>
      </c>
      <c r="T1424" s="128">
        <v>3299182</v>
      </c>
      <c r="U1424" s="128">
        <v>-589735</v>
      </c>
      <c r="V1424" s="13"/>
      <c r="W1424"/>
    </row>
    <row r="1425" spans="2:23" s="12" customFormat="1" ht="15" customHeight="1" x14ac:dyDescent="0.35">
      <c r="B1425" s="126">
        <v>2010</v>
      </c>
      <c r="C1425" s="126"/>
      <c r="D1425" s="128">
        <v>89134</v>
      </c>
      <c r="E1425" s="140">
        <v>24680655</v>
      </c>
      <c r="F1425" s="128">
        <v>7371270</v>
      </c>
      <c r="G1425" s="128">
        <v>4544203</v>
      </c>
      <c r="H1425" s="128">
        <v>532650</v>
      </c>
      <c r="I1425" s="128">
        <v>17309385</v>
      </c>
      <c r="J1425" s="128">
        <v>5985969</v>
      </c>
      <c r="K1425" s="128">
        <v>6464178</v>
      </c>
      <c r="L1425" s="140">
        <v>17112053</v>
      </c>
      <c r="M1425" s="128">
        <v>3938034</v>
      </c>
      <c r="N1425" s="128">
        <v>3246815</v>
      </c>
      <c r="O1425" s="128">
        <v>13174019</v>
      </c>
      <c r="P1425" s="128">
        <v>6643510</v>
      </c>
      <c r="Q1425" s="128">
        <v>684369</v>
      </c>
      <c r="R1425" s="128">
        <v>2807465</v>
      </c>
      <c r="S1425" s="140">
        <v>7568602</v>
      </c>
      <c r="T1425" s="128">
        <v>3221119</v>
      </c>
      <c r="U1425" s="128">
        <v>-557893</v>
      </c>
      <c r="V1425" s="13"/>
      <c r="W1425"/>
    </row>
    <row r="1426" spans="2:23" s="12" customFormat="1" ht="15" customHeight="1" x14ac:dyDescent="0.35">
      <c r="B1426" s="126">
        <v>2009</v>
      </c>
      <c r="C1426" s="126"/>
      <c r="D1426" s="128">
        <v>92982</v>
      </c>
      <c r="E1426" s="140">
        <v>23810756</v>
      </c>
      <c r="F1426" s="128" t="s">
        <v>69</v>
      </c>
      <c r="G1426" s="128" t="s">
        <v>69</v>
      </c>
      <c r="H1426" s="128" t="s">
        <v>69</v>
      </c>
      <c r="I1426" s="128" t="s">
        <v>69</v>
      </c>
      <c r="J1426" s="128" t="s">
        <v>69</v>
      </c>
      <c r="K1426" s="128" t="s">
        <v>69</v>
      </c>
      <c r="L1426" s="140">
        <v>16723887</v>
      </c>
      <c r="M1426" s="128" t="s">
        <v>69</v>
      </c>
      <c r="N1426" s="128" t="s">
        <v>69</v>
      </c>
      <c r="O1426" s="128" t="s">
        <v>69</v>
      </c>
      <c r="P1426" s="128" t="s">
        <v>69</v>
      </c>
      <c r="Q1426" s="128" t="s">
        <v>69</v>
      </c>
      <c r="R1426" s="128" t="s">
        <v>69</v>
      </c>
      <c r="S1426" s="140">
        <v>7086868</v>
      </c>
      <c r="T1426" s="128" t="s">
        <v>69</v>
      </c>
      <c r="U1426" s="128" t="s">
        <v>69</v>
      </c>
      <c r="V1426" s="13"/>
      <c r="W1426"/>
    </row>
    <row r="1427" spans="2:23" s="12" customFormat="1" ht="15" customHeight="1" x14ac:dyDescent="0.35">
      <c r="B1427" s="126">
        <v>2008</v>
      </c>
      <c r="C1427" s="126"/>
      <c r="D1427" s="128">
        <v>96495</v>
      </c>
      <c r="E1427" s="140">
        <v>23787814</v>
      </c>
      <c r="F1427" s="128" t="s">
        <v>69</v>
      </c>
      <c r="G1427" s="128" t="s">
        <v>69</v>
      </c>
      <c r="H1427" s="128" t="s">
        <v>69</v>
      </c>
      <c r="I1427" s="128" t="s">
        <v>69</v>
      </c>
      <c r="J1427" s="128" t="s">
        <v>69</v>
      </c>
      <c r="K1427" s="128" t="s">
        <v>69</v>
      </c>
      <c r="L1427" s="140">
        <v>16898619</v>
      </c>
      <c r="M1427" s="128" t="s">
        <v>69</v>
      </c>
      <c r="N1427" s="128" t="s">
        <v>69</v>
      </c>
      <c r="O1427" s="128" t="s">
        <v>69</v>
      </c>
      <c r="P1427" s="128" t="s">
        <v>69</v>
      </c>
      <c r="Q1427" s="128" t="s">
        <v>69</v>
      </c>
      <c r="R1427" s="128" t="s">
        <v>69</v>
      </c>
      <c r="S1427" s="140">
        <v>6889195</v>
      </c>
      <c r="T1427" s="128" t="s">
        <v>69</v>
      </c>
      <c r="U1427" s="128" t="s">
        <v>69</v>
      </c>
      <c r="V1427" s="7"/>
      <c r="W1427"/>
    </row>
    <row r="1428" spans="2:23" ht="15" customHeight="1" x14ac:dyDescent="0.35">
      <c r="B1428" s="123" t="s">
        <v>271</v>
      </c>
      <c r="C1428" s="123"/>
      <c r="D1428" s="132"/>
      <c r="E1428" s="132"/>
      <c r="F1428" s="132"/>
      <c r="G1428" s="132"/>
      <c r="H1428" s="132"/>
      <c r="I1428" s="132"/>
      <c r="J1428" s="132"/>
      <c r="K1428" s="132"/>
      <c r="L1428" s="132"/>
      <c r="M1428" s="132"/>
      <c r="N1428" s="132"/>
      <c r="O1428" s="132"/>
      <c r="P1428" s="132"/>
      <c r="Q1428" s="132"/>
      <c r="R1428" s="132"/>
      <c r="S1428" s="132"/>
      <c r="T1428" s="132"/>
      <c r="U1428" s="132"/>
      <c r="W1428"/>
    </row>
    <row r="1429" spans="2:23" ht="15" customHeight="1" x14ac:dyDescent="0.35">
      <c r="B1429" s="142">
        <v>2020</v>
      </c>
      <c r="C1429" s="142"/>
      <c r="D1429" s="128">
        <v>49865</v>
      </c>
      <c r="E1429" s="140">
        <v>16738428</v>
      </c>
      <c r="F1429" s="128">
        <v>5593566</v>
      </c>
      <c r="G1429" s="128">
        <v>3328606</v>
      </c>
      <c r="H1429" s="128">
        <v>472791</v>
      </c>
      <c r="I1429" s="128">
        <v>11144861</v>
      </c>
      <c r="J1429" s="128">
        <v>3787719</v>
      </c>
      <c r="K1429" s="128">
        <v>3446233</v>
      </c>
      <c r="L1429" s="140">
        <v>9224678</v>
      </c>
      <c r="M1429" s="128">
        <v>3025802</v>
      </c>
      <c r="N1429" s="128">
        <v>2499714</v>
      </c>
      <c r="O1429" s="128">
        <v>6198877</v>
      </c>
      <c r="P1429" s="128">
        <v>3171789</v>
      </c>
      <c r="Q1429" s="128">
        <v>406772</v>
      </c>
      <c r="R1429" s="128">
        <v>1197826</v>
      </c>
      <c r="S1429" s="140">
        <v>7513750</v>
      </c>
      <c r="T1429" s="128">
        <v>2076324</v>
      </c>
      <c r="U1429" s="128">
        <v>1085402</v>
      </c>
      <c r="W1429"/>
    </row>
    <row r="1430" spans="2:23" ht="15" customHeight="1" x14ac:dyDescent="0.35">
      <c r="B1430" s="142">
        <v>2019</v>
      </c>
      <c r="C1430" s="142"/>
      <c r="D1430" s="128">
        <v>50600</v>
      </c>
      <c r="E1430" s="140">
        <v>15625078</v>
      </c>
      <c r="F1430" s="128">
        <v>4843949</v>
      </c>
      <c r="G1430" s="128">
        <v>3201225</v>
      </c>
      <c r="H1430" s="128">
        <v>487585</v>
      </c>
      <c r="I1430" s="128">
        <v>10781129</v>
      </c>
      <c r="J1430" s="128">
        <v>3830137</v>
      </c>
      <c r="K1430" s="128">
        <v>3524987</v>
      </c>
      <c r="L1430" s="140">
        <v>9045765</v>
      </c>
      <c r="M1430" s="128">
        <v>2576278</v>
      </c>
      <c r="N1430" s="128">
        <v>2062999</v>
      </c>
      <c r="O1430" s="128">
        <v>6469488</v>
      </c>
      <c r="P1430" s="128">
        <v>3364532</v>
      </c>
      <c r="Q1430" s="128">
        <v>407487</v>
      </c>
      <c r="R1430" s="128">
        <v>1275915</v>
      </c>
      <c r="S1430" s="140">
        <v>6579313</v>
      </c>
      <c r="T1430" s="128">
        <v>1924213</v>
      </c>
      <c r="U1430" s="128">
        <v>795574</v>
      </c>
      <c r="W1430"/>
    </row>
    <row r="1431" spans="2:23" ht="15" customHeight="1" x14ac:dyDescent="0.35">
      <c r="B1431" s="142">
        <v>2018</v>
      </c>
      <c r="C1431" s="142"/>
      <c r="D1431" s="128">
        <v>50508</v>
      </c>
      <c r="E1431" s="140">
        <v>15063403</v>
      </c>
      <c r="F1431" s="128">
        <v>4549217</v>
      </c>
      <c r="G1431" s="128">
        <v>2980981</v>
      </c>
      <c r="H1431" s="128">
        <v>472946</v>
      </c>
      <c r="I1431" s="128">
        <v>10514186</v>
      </c>
      <c r="J1431" s="128">
        <v>3697460</v>
      </c>
      <c r="K1431" s="128">
        <v>3524140</v>
      </c>
      <c r="L1431" s="140">
        <v>8838681</v>
      </c>
      <c r="M1431" s="128">
        <v>2556672</v>
      </c>
      <c r="N1431" s="128">
        <v>2035069</v>
      </c>
      <c r="O1431" s="128">
        <v>6282009</v>
      </c>
      <c r="P1431" s="128">
        <v>3346625</v>
      </c>
      <c r="Q1431" s="128">
        <v>393187</v>
      </c>
      <c r="R1431" s="128">
        <v>1203494</v>
      </c>
      <c r="S1431" s="140">
        <v>6224722</v>
      </c>
      <c r="T1431" s="128">
        <v>1903501</v>
      </c>
      <c r="U1431" s="128">
        <v>613975</v>
      </c>
      <c r="W1431"/>
    </row>
    <row r="1432" spans="2:23" ht="15" customHeight="1" x14ac:dyDescent="0.35">
      <c r="B1432" s="142">
        <v>2017</v>
      </c>
      <c r="C1432" s="142"/>
      <c r="D1432" s="128">
        <v>51471</v>
      </c>
      <c r="E1432" s="140">
        <v>14570284</v>
      </c>
      <c r="F1432" s="128">
        <v>4406720</v>
      </c>
      <c r="G1432" s="128">
        <v>2832746</v>
      </c>
      <c r="H1432" s="128">
        <v>405526</v>
      </c>
      <c r="I1432" s="128">
        <v>10163564</v>
      </c>
      <c r="J1432" s="128">
        <v>3474398</v>
      </c>
      <c r="K1432" s="128">
        <v>3517443</v>
      </c>
      <c r="L1432" s="140">
        <v>8796756</v>
      </c>
      <c r="M1432" s="128">
        <v>2590258</v>
      </c>
      <c r="N1432" s="128">
        <v>2096383</v>
      </c>
      <c r="O1432" s="128">
        <v>6206498</v>
      </c>
      <c r="P1432" s="128">
        <v>3320581</v>
      </c>
      <c r="Q1432" s="128">
        <v>366423</v>
      </c>
      <c r="R1432" s="128">
        <v>1248763</v>
      </c>
      <c r="S1432" s="140">
        <v>5773528</v>
      </c>
      <c r="T1432" s="128">
        <v>1793726</v>
      </c>
      <c r="U1432" s="128">
        <v>493182</v>
      </c>
      <c r="W1432"/>
    </row>
    <row r="1433" spans="2:23" ht="15" customHeight="1" x14ac:dyDescent="0.35">
      <c r="B1433" s="142">
        <v>2016</v>
      </c>
      <c r="C1433" s="142"/>
      <c r="D1433" s="128">
        <v>51758</v>
      </c>
      <c r="E1433" s="140">
        <v>13898729</v>
      </c>
      <c r="F1433" s="128">
        <v>4178796</v>
      </c>
      <c r="G1433" s="128">
        <v>2739475</v>
      </c>
      <c r="H1433" s="128">
        <v>413775</v>
      </c>
      <c r="I1433" s="128">
        <v>9719933</v>
      </c>
      <c r="J1433" s="128">
        <v>3292574</v>
      </c>
      <c r="K1433" s="128">
        <v>3323424</v>
      </c>
      <c r="L1433" s="140">
        <v>8471748</v>
      </c>
      <c r="M1433" s="128">
        <v>2606310</v>
      </c>
      <c r="N1433" s="128">
        <v>2084854</v>
      </c>
      <c r="O1433" s="128">
        <v>5865438</v>
      </c>
      <c r="P1433" s="128">
        <v>3152121</v>
      </c>
      <c r="Q1433" s="128">
        <v>345147</v>
      </c>
      <c r="R1433" s="128">
        <v>1158748</v>
      </c>
      <c r="S1433" s="140">
        <v>5426981</v>
      </c>
      <c r="T1433" s="128">
        <v>1868399</v>
      </c>
      <c r="U1433" s="128">
        <v>355119</v>
      </c>
      <c r="W1433"/>
    </row>
    <row r="1434" spans="2:23" ht="15" customHeight="1" x14ac:dyDescent="0.35">
      <c r="B1434" s="142">
        <v>2015</v>
      </c>
      <c r="C1434" s="142"/>
      <c r="D1434" s="128">
        <v>52362</v>
      </c>
      <c r="E1434" s="140">
        <v>13524444</v>
      </c>
      <c r="F1434" s="128">
        <v>4036775</v>
      </c>
      <c r="G1434" s="128">
        <v>2649430</v>
      </c>
      <c r="H1434" s="128">
        <v>402583</v>
      </c>
      <c r="I1434" s="128">
        <v>9487669</v>
      </c>
      <c r="J1434" s="128">
        <v>3210824</v>
      </c>
      <c r="K1434" s="128">
        <v>3278588</v>
      </c>
      <c r="L1434" s="140">
        <v>8483604</v>
      </c>
      <c r="M1434" s="128">
        <v>2554802</v>
      </c>
      <c r="N1434" s="128">
        <v>2058901</v>
      </c>
      <c r="O1434" s="128">
        <v>5928802</v>
      </c>
      <c r="P1434" s="128">
        <v>3079878</v>
      </c>
      <c r="Q1434" s="128">
        <v>365303</v>
      </c>
      <c r="R1434" s="128">
        <v>1242948</v>
      </c>
      <c r="S1434" s="140">
        <v>5040840</v>
      </c>
      <c r="T1434" s="128">
        <v>1856554</v>
      </c>
      <c r="U1434" s="128">
        <v>274780</v>
      </c>
      <c r="W1434"/>
    </row>
    <row r="1435" spans="2:23" ht="15" customHeight="1" x14ac:dyDescent="0.35">
      <c r="B1435" s="142">
        <v>2014</v>
      </c>
      <c r="C1435" s="142"/>
      <c r="D1435" s="128">
        <v>52476</v>
      </c>
      <c r="E1435" s="140">
        <v>13299681</v>
      </c>
      <c r="F1435" s="128">
        <v>4043100</v>
      </c>
      <c r="G1435" s="128">
        <v>2590364</v>
      </c>
      <c r="H1435" s="128">
        <v>411267</v>
      </c>
      <c r="I1435" s="128">
        <v>9256581</v>
      </c>
      <c r="J1435" s="128">
        <v>3080649</v>
      </c>
      <c r="K1435" s="128">
        <v>3247753</v>
      </c>
      <c r="L1435" s="140">
        <v>8559114</v>
      </c>
      <c r="M1435" s="128">
        <v>2442435</v>
      </c>
      <c r="N1435" s="128">
        <v>1969767</v>
      </c>
      <c r="O1435" s="128">
        <v>6116679</v>
      </c>
      <c r="P1435" s="128">
        <v>3123058</v>
      </c>
      <c r="Q1435" s="128">
        <v>342171</v>
      </c>
      <c r="R1435" s="128">
        <v>1243657</v>
      </c>
      <c r="S1435" s="140">
        <v>4740567</v>
      </c>
      <c r="T1435" s="128">
        <v>1699338</v>
      </c>
      <c r="U1435" s="128">
        <v>245841</v>
      </c>
      <c r="V1435" s="14"/>
      <c r="W1435"/>
    </row>
    <row r="1436" spans="2:23" s="12" customFormat="1" ht="15" customHeight="1" x14ac:dyDescent="0.35">
      <c r="B1436" s="142">
        <v>2013</v>
      </c>
      <c r="C1436" s="142"/>
      <c r="D1436" s="128">
        <v>53525</v>
      </c>
      <c r="E1436" s="140">
        <v>13311062</v>
      </c>
      <c r="F1436" s="128">
        <v>4106811</v>
      </c>
      <c r="G1436" s="128">
        <v>2597655</v>
      </c>
      <c r="H1436" s="128">
        <v>396750</v>
      </c>
      <c r="I1436" s="128">
        <v>9204252</v>
      </c>
      <c r="J1436" s="128">
        <v>3118730</v>
      </c>
      <c r="K1436" s="128">
        <v>3287768</v>
      </c>
      <c r="L1436" s="140">
        <v>8604033</v>
      </c>
      <c r="M1436" s="128">
        <v>2445765</v>
      </c>
      <c r="N1436" s="128">
        <v>2016105</v>
      </c>
      <c r="O1436" s="128">
        <v>6158268</v>
      </c>
      <c r="P1436" s="128">
        <v>3133256</v>
      </c>
      <c r="Q1436" s="128">
        <v>343923</v>
      </c>
      <c r="R1436" s="128">
        <v>1240409</v>
      </c>
      <c r="S1436" s="140">
        <v>4707029</v>
      </c>
      <c r="T1436" s="128">
        <v>1884146</v>
      </c>
      <c r="U1436" s="128">
        <v>162097</v>
      </c>
      <c r="V1436" s="14"/>
      <c r="W1436"/>
    </row>
    <row r="1437" spans="2:23" s="13" customFormat="1" ht="15" customHeight="1" x14ac:dyDescent="0.35">
      <c r="B1437" s="126">
        <v>2012</v>
      </c>
      <c r="C1437" s="126"/>
      <c r="D1437" s="128">
        <v>55009</v>
      </c>
      <c r="E1437" s="140">
        <v>13616976</v>
      </c>
      <c r="F1437" s="128">
        <v>4262608</v>
      </c>
      <c r="G1437" s="128">
        <v>2690858</v>
      </c>
      <c r="H1437" s="128">
        <v>379747</v>
      </c>
      <c r="I1437" s="128">
        <v>9354368</v>
      </c>
      <c r="J1437" s="128">
        <v>3222608</v>
      </c>
      <c r="K1437" s="128">
        <v>3306919</v>
      </c>
      <c r="L1437" s="140">
        <v>8978289</v>
      </c>
      <c r="M1437" s="128">
        <v>2431780</v>
      </c>
      <c r="N1437" s="128">
        <v>1994191</v>
      </c>
      <c r="O1437" s="128">
        <v>6546510</v>
      </c>
      <c r="P1437" s="128">
        <v>3127981</v>
      </c>
      <c r="Q1437" s="128">
        <v>344024</v>
      </c>
      <c r="R1437" s="128">
        <v>1507450</v>
      </c>
      <c r="S1437" s="140">
        <v>4638686</v>
      </c>
      <c r="T1437" s="128">
        <v>1897613</v>
      </c>
      <c r="U1437" s="128">
        <v>160545</v>
      </c>
      <c r="V1437" s="14"/>
      <c r="W1437"/>
    </row>
    <row r="1438" spans="2:23" s="13" customFormat="1" ht="15" customHeight="1" x14ac:dyDescent="0.35">
      <c r="B1438" s="126">
        <v>2011</v>
      </c>
      <c r="C1438" s="126"/>
      <c r="D1438" s="128">
        <v>57589</v>
      </c>
      <c r="E1438" s="140">
        <v>14184371</v>
      </c>
      <c r="F1438" s="128">
        <v>4356425</v>
      </c>
      <c r="G1438" s="128">
        <v>2800846</v>
      </c>
      <c r="H1438" s="128">
        <v>381487</v>
      </c>
      <c r="I1438" s="128">
        <v>9827946</v>
      </c>
      <c r="J1438" s="128">
        <v>3453466</v>
      </c>
      <c r="K1438" s="128">
        <v>3493592</v>
      </c>
      <c r="L1438" s="140">
        <v>9438579</v>
      </c>
      <c r="M1438" s="128">
        <v>2650455</v>
      </c>
      <c r="N1438" s="128">
        <v>2199010</v>
      </c>
      <c r="O1438" s="128">
        <v>6788125</v>
      </c>
      <c r="P1438" s="128">
        <v>3294582</v>
      </c>
      <c r="Q1438" s="128">
        <v>332765</v>
      </c>
      <c r="R1438" s="128">
        <v>1543765</v>
      </c>
      <c r="S1438" s="140">
        <v>4745792</v>
      </c>
      <c r="T1438" s="128">
        <v>1974882</v>
      </c>
      <c r="U1438" s="128">
        <v>197920</v>
      </c>
      <c r="V1438" s="14"/>
      <c r="W1438"/>
    </row>
    <row r="1439" spans="2:23" s="13" customFormat="1" ht="15" customHeight="1" x14ac:dyDescent="0.35">
      <c r="B1439" s="126">
        <v>2010</v>
      </c>
      <c r="C1439" s="126"/>
      <c r="D1439" s="128">
        <v>59382</v>
      </c>
      <c r="E1439" s="140">
        <v>14339398</v>
      </c>
      <c r="F1439" s="128">
        <v>4309890</v>
      </c>
      <c r="G1439" s="128">
        <v>2818833</v>
      </c>
      <c r="H1439" s="128">
        <v>371041</v>
      </c>
      <c r="I1439" s="128">
        <v>10029508</v>
      </c>
      <c r="J1439" s="128">
        <v>3470068</v>
      </c>
      <c r="K1439" s="128">
        <v>3702616</v>
      </c>
      <c r="L1439" s="140">
        <v>9604920</v>
      </c>
      <c r="M1439" s="128">
        <v>2616756</v>
      </c>
      <c r="N1439" s="128">
        <v>2097087</v>
      </c>
      <c r="O1439" s="128">
        <v>6988164</v>
      </c>
      <c r="P1439" s="128">
        <v>3428477</v>
      </c>
      <c r="Q1439" s="128">
        <v>363625</v>
      </c>
      <c r="R1439" s="128">
        <v>1614929</v>
      </c>
      <c r="S1439" s="140">
        <v>4734478</v>
      </c>
      <c r="T1439" s="128">
        <v>1924167</v>
      </c>
      <c r="U1439" s="128">
        <v>138890</v>
      </c>
      <c r="V1439" s="14"/>
      <c r="W1439"/>
    </row>
    <row r="1440" spans="2:23" s="13" customFormat="1" ht="15" customHeight="1" x14ac:dyDescent="0.35">
      <c r="B1440" s="126">
        <v>2009</v>
      </c>
      <c r="C1440" s="126"/>
      <c r="D1440" s="128">
        <v>62224</v>
      </c>
      <c r="E1440" s="140">
        <v>14035425</v>
      </c>
      <c r="F1440" s="128" t="s">
        <v>69</v>
      </c>
      <c r="G1440" s="128" t="s">
        <v>69</v>
      </c>
      <c r="H1440" s="128" t="s">
        <v>69</v>
      </c>
      <c r="I1440" s="128" t="s">
        <v>69</v>
      </c>
      <c r="J1440" s="128" t="s">
        <v>69</v>
      </c>
      <c r="K1440" s="128" t="s">
        <v>69</v>
      </c>
      <c r="L1440" s="140">
        <v>9569783</v>
      </c>
      <c r="M1440" s="128" t="s">
        <v>69</v>
      </c>
      <c r="N1440" s="128" t="s">
        <v>69</v>
      </c>
      <c r="O1440" s="128" t="s">
        <v>69</v>
      </c>
      <c r="P1440" s="128" t="s">
        <v>69</v>
      </c>
      <c r="Q1440" s="128" t="s">
        <v>69</v>
      </c>
      <c r="R1440" s="128" t="s">
        <v>69</v>
      </c>
      <c r="S1440" s="140">
        <v>4465641</v>
      </c>
      <c r="T1440" s="128" t="s">
        <v>69</v>
      </c>
      <c r="U1440" s="128" t="s">
        <v>69</v>
      </c>
      <c r="V1440" s="7"/>
      <c r="W1440"/>
    </row>
    <row r="1441" spans="2:23" ht="15" customHeight="1" x14ac:dyDescent="0.35">
      <c r="B1441" s="126">
        <v>2008</v>
      </c>
      <c r="C1441" s="126"/>
      <c r="D1441" s="128">
        <v>64768</v>
      </c>
      <c r="E1441" s="140">
        <v>13997126</v>
      </c>
      <c r="F1441" s="128" t="s">
        <v>69</v>
      </c>
      <c r="G1441" s="128" t="s">
        <v>69</v>
      </c>
      <c r="H1441" s="128" t="s">
        <v>69</v>
      </c>
      <c r="I1441" s="128" t="s">
        <v>69</v>
      </c>
      <c r="J1441" s="128" t="s">
        <v>69</v>
      </c>
      <c r="K1441" s="128" t="s">
        <v>69</v>
      </c>
      <c r="L1441" s="140">
        <v>9689539</v>
      </c>
      <c r="M1441" s="128" t="s">
        <v>69</v>
      </c>
      <c r="N1441" s="128" t="s">
        <v>69</v>
      </c>
      <c r="O1441" s="128" t="s">
        <v>69</v>
      </c>
      <c r="P1441" s="128" t="s">
        <v>69</v>
      </c>
      <c r="Q1441" s="128" t="s">
        <v>69</v>
      </c>
      <c r="R1441" s="128" t="s">
        <v>69</v>
      </c>
      <c r="S1441" s="140">
        <v>4307587</v>
      </c>
      <c r="T1441" s="128" t="s">
        <v>69</v>
      </c>
      <c r="U1441" s="128" t="s">
        <v>69</v>
      </c>
      <c r="W1441"/>
    </row>
    <row r="1442" spans="2:23" ht="15" customHeight="1" x14ac:dyDescent="0.35">
      <c r="B1442" s="123" t="s">
        <v>272</v>
      </c>
      <c r="C1442" s="123"/>
      <c r="D1442" s="132"/>
      <c r="E1442" s="132"/>
      <c r="F1442" s="132"/>
      <c r="G1442" s="132"/>
      <c r="H1442" s="132"/>
      <c r="I1442" s="132"/>
      <c r="J1442" s="132"/>
      <c r="K1442" s="132"/>
      <c r="L1442" s="132"/>
      <c r="M1442" s="132"/>
      <c r="N1442" s="132"/>
      <c r="O1442" s="132"/>
      <c r="P1442" s="132"/>
      <c r="Q1442" s="132"/>
      <c r="R1442" s="132"/>
      <c r="S1442" s="132"/>
      <c r="T1442" s="132"/>
      <c r="U1442" s="132"/>
      <c r="W1442"/>
    </row>
    <row r="1443" spans="2:23" ht="15" customHeight="1" x14ac:dyDescent="0.35">
      <c r="B1443" s="142">
        <v>2020</v>
      </c>
      <c r="C1443" s="142"/>
      <c r="D1443" s="128">
        <v>52246</v>
      </c>
      <c r="E1443" s="140">
        <v>45149013</v>
      </c>
      <c r="F1443" s="128">
        <v>17427339</v>
      </c>
      <c r="G1443" s="128">
        <v>8084512</v>
      </c>
      <c r="H1443" s="128">
        <v>3299896</v>
      </c>
      <c r="I1443" s="128">
        <v>27721675</v>
      </c>
      <c r="J1443" s="128">
        <v>6812807</v>
      </c>
      <c r="K1443" s="128">
        <v>8601634</v>
      </c>
      <c r="L1443" s="140">
        <v>29321447</v>
      </c>
      <c r="M1443" s="128">
        <v>6437863</v>
      </c>
      <c r="N1443" s="128">
        <v>4769059</v>
      </c>
      <c r="O1443" s="128">
        <v>22883583</v>
      </c>
      <c r="P1443" s="128">
        <v>9075404</v>
      </c>
      <c r="Q1443" s="128">
        <v>1747260</v>
      </c>
      <c r="R1443" s="128">
        <v>4097698</v>
      </c>
      <c r="S1443" s="140">
        <v>15827567</v>
      </c>
      <c r="T1443" s="128">
        <v>5443112</v>
      </c>
      <c r="U1443" s="128">
        <v>1922178</v>
      </c>
      <c r="W1443"/>
    </row>
    <row r="1444" spans="2:23" ht="15" customHeight="1" x14ac:dyDescent="0.35">
      <c r="B1444" s="142">
        <v>2019</v>
      </c>
      <c r="C1444" s="142"/>
      <c r="D1444" s="128">
        <v>53317</v>
      </c>
      <c r="E1444" s="140">
        <v>46546491</v>
      </c>
      <c r="F1444" s="128">
        <v>17351662</v>
      </c>
      <c r="G1444" s="128">
        <v>8052164</v>
      </c>
      <c r="H1444" s="128">
        <v>3297766</v>
      </c>
      <c r="I1444" s="128">
        <v>29194829</v>
      </c>
      <c r="J1444" s="128">
        <v>7152354</v>
      </c>
      <c r="K1444" s="128">
        <v>9583697</v>
      </c>
      <c r="L1444" s="140">
        <v>30658579</v>
      </c>
      <c r="M1444" s="128">
        <v>6444896</v>
      </c>
      <c r="N1444" s="128">
        <v>4721124</v>
      </c>
      <c r="O1444" s="128">
        <v>24213683</v>
      </c>
      <c r="P1444" s="128">
        <v>10497193</v>
      </c>
      <c r="Q1444" s="128">
        <v>1976337</v>
      </c>
      <c r="R1444" s="128">
        <v>3899049</v>
      </c>
      <c r="S1444" s="140">
        <v>15887912</v>
      </c>
      <c r="T1444" s="128">
        <v>5371105</v>
      </c>
      <c r="U1444" s="128">
        <v>1748955</v>
      </c>
      <c r="W1444"/>
    </row>
    <row r="1445" spans="2:23" ht="15" customHeight="1" x14ac:dyDescent="0.35">
      <c r="B1445" s="142">
        <v>2018</v>
      </c>
      <c r="C1445" s="142"/>
      <c r="D1445" s="128">
        <v>53076</v>
      </c>
      <c r="E1445" s="140">
        <v>43929395</v>
      </c>
      <c r="F1445" s="128">
        <v>15945196</v>
      </c>
      <c r="G1445" s="128">
        <v>7152120</v>
      </c>
      <c r="H1445" s="128">
        <v>2800334</v>
      </c>
      <c r="I1445" s="128">
        <v>27984199</v>
      </c>
      <c r="J1445" s="128">
        <v>6777426</v>
      </c>
      <c r="K1445" s="128">
        <v>8655885</v>
      </c>
      <c r="L1445" s="140">
        <v>28812860</v>
      </c>
      <c r="M1445" s="128">
        <v>5314912</v>
      </c>
      <c r="N1445" s="128">
        <v>3784520</v>
      </c>
      <c r="O1445" s="128">
        <v>23497949</v>
      </c>
      <c r="P1445" s="128">
        <v>9856651</v>
      </c>
      <c r="Q1445" s="128">
        <v>2018284</v>
      </c>
      <c r="R1445" s="128">
        <v>4237772</v>
      </c>
      <c r="S1445" s="140">
        <v>15116535</v>
      </c>
      <c r="T1445" s="128">
        <v>5214623</v>
      </c>
      <c r="U1445" s="128">
        <v>1449678</v>
      </c>
      <c r="W1445"/>
    </row>
    <row r="1446" spans="2:23" ht="15" customHeight="1" x14ac:dyDescent="0.35">
      <c r="B1446" s="142">
        <v>2017</v>
      </c>
      <c r="C1446" s="142"/>
      <c r="D1446" s="128">
        <v>53878</v>
      </c>
      <c r="E1446" s="140">
        <v>42122289</v>
      </c>
      <c r="F1446" s="128">
        <v>15634745</v>
      </c>
      <c r="G1446" s="128">
        <v>7039837</v>
      </c>
      <c r="H1446" s="128">
        <v>2745696</v>
      </c>
      <c r="I1446" s="128">
        <v>26487544</v>
      </c>
      <c r="J1446" s="128">
        <v>6281977</v>
      </c>
      <c r="K1446" s="128">
        <v>9012733</v>
      </c>
      <c r="L1446" s="140">
        <v>27238773</v>
      </c>
      <c r="M1446" s="128">
        <v>5532690</v>
      </c>
      <c r="N1446" s="128">
        <v>4007959</v>
      </c>
      <c r="O1446" s="128">
        <v>21706083</v>
      </c>
      <c r="P1446" s="128">
        <v>9605950</v>
      </c>
      <c r="Q1446" s="128">
        <v>1767956</v>
      </c>
      <c r="R1446" s="128">
        <v>3622674</v>
      </c>
      <c r="S1446" s="140">
        <v>14883516</v>
      </c>
      <c r="T1446" s="128">
        <v>5074014</v>
      </c>
      <c r="U1446" s="128">
        <v>1116883</v>
      </c>
      <c r="W1446"/>
    </row>
    <row r="1447" spans="2:23" ht="15" customHeight="1" x14ac:dyDescent="0.35">
      <c r="B1447" s="142">
        <v>2016</v>
      </c>
      <c r="C1447" s="142"/>
      <c r="D1447" s="128">
        <v>54398</v>
      </c>
      <c r="E1447" s="140">
        <v>37270056</v>
      </c>
      <c r="F1447" s="128">
        <v>13313637</v>
      </c>
      <c r="G1447" s="128">
        <v>6967361</v>
      </c>
      <c r="H1447" s="128">
        <v>2361001</v>
      </c>
      <c r="I1447" s="128">
        <v>23956419</v>
      </c>
      <c r="J1447" s="128">
        <v>5999833</v>
      </c>
      <c r="K1447" s="128">
        <v>8306254</v>
      </c>
      <c r="L1447" s="140">
        <v>24427117</v>
      </c>
      <c r="M1447" s="128">
        <v>4896913</v>
      </c>
      <c r="N1447" s="128">
        <v>3516507</v>
      </c>
      <c r="O1447" s="128">
        <v>19530205</v>
      </c>
      <c r="P1447" s="128">
        <v>8913462</v>
      </c>
      <c r="Q1447" s="128">
        <v>1662457</v>
      </c>
      <c r="R1447" s="128">
        <v>3083434</v>
      </c>
      <c r="S1447" s="140">
        <v>12842939</v>
      </c>
      <c r="T1447" s="128">
        <v>4645768</v>
      </c>
      <c r="U1447" s="128">
        <v>111124</v>
      </c>
      <c r="W1447"/>
    </row>
    <row r="1448" spans="2:23" ht="15" customHeight="1" x14ac:dyDescent="0.35">
      <c r="B1448" s="142">
        <v>2015</v>
      </c>
      <c r="C1448" s="142"/>
      <c r="D1448" s="128">
        <v>54861</v>
      </c>
      <c r="E1448" s="140">
        <v>36310257</v>
      </c>
      <c r="F1448" s="128">
        <v>13457660</v>
      </c>
      <c r="G1448" s="128">
        <v>6798405</v>
      </c>
      <c r="H1448" s="128">
        <v>2136666</v>
      </c>
      <c r="I1448" s="128">
        <v>22852598</v>
      </c>
      <c r="J1448" s="128">
        <v>5699136</v>
      </c>
      <c r="K1448" s="128">
        <v>8006942</v>
      </c>
      <c r="L1448" s="140">
        <v>24131858</v>
      </c>
      <c r="M1448" s="128">
        <v>5273833</v>
      </c>
      <c r="N1448" s="128">
        <v>3944846</v>
      </c>
      <c r="O1448" s="128">
        <v>18858025</v>
      </c>
      <c r="P1448" s="128">
        <v>8672632</v>
      </c>
      <c r="Q1448" s="128">
        <v>1644511</v>
      </c>
      <c r="R1448" s="128">
        <v>2686010</v>
      </c>
      <c r="S1448" s="140">
        <v>12178400</v>
      </c>
      <c r="T1448" s="128">
        <v>4693295</v>
      </c>
      <c r="U1448" s="128">
        <v>-317883</v>
      </c>
      <c r="V1448" s="14"/>
      <c r="W1448"/>
    </row>
    <row r="1449" spans="2:23" s="13" customFormat="1" ht="15" customHeight="1" collapsed="1" x14ac:dyDescent="0.35">
      <c r="B1449" s="142">
        <v>2014</v>
      </c>
      <c r="C1449" s="142"/>
      <c r="D1449" s="128">
        <v>54885</v>
      </c>
      <c r="E1449" s="140">
        <v>35614119</v>
      </c>
      <c r="F1449" s="128">
        <v>13429244</v>
      </c>
      <c r="G1449" s="128">
        <v>6495115</v>
      </c>
      <c r="H1449" s="128">
        <v>2166381</v>
      </c>
      <c r="I1449" s="128">
        <v>22184875</v>
      </c>
      <c r="J1449" s="128">
        <v>5425556</v>
      </c>
      <c r="K1449" s="128">
        <v>7993964</v>
      </c>
      <c r="L1449" s="140">
        <v>24082615</v>
      </c>
      <c r="M1449" s="128">
        <v>5416882</v>
      </c>
      <c r="N1449" s="128">
        <v>4015940</v>
      </c>
      <c r="O1449" s="128">
        <v>18665733</v>
      </c>
      <c r="P1449" s="128">
        <v>8454396</v>
      </c>
      <c r="Q1449" s="128">
        <v>1569623</v>
      </c>
      <c r="R1449" s="128">
        <v>2959632</v>
      </c>
      <c r="S1449" s="140">
        <v>11531504</v>
      </c>
      <c r="T1449" s="128">
        <v>4835308</v>
      </c>
      <c r="U1449" s="128">
        <v>-600076</v>
      </c>
      <c r="V1449" s="14"/>
      <c r="W1449"/>
    </row>
    <row r="1450" spans="2:23" s="13" customFormat="1" ht="15" customHeight="1" x14ac:dyDescent="0.35">
      <c r="B1450" s="142">
        <v>2013</v>
      </c>
      <c r="C1450" s="142"/>
      <c r="D1450" s="128">
        <v>56218</v>
      </c>
      <c r="E1450" s="140">
        <v>35403160</v>
      </c>
      <c r="F1450" s="128">
        <v>13408663</v>
      </c>
      <c r="G1450" s="128">
        <v>6720001</v>
      </c>
      <c r="H1450" s="128">
        <v>2049769</v>
      </c>
      <c r="I1450" s="128">
        <v>21994497</v>
      </c>
      <c r="J1450" s="128">
        <v>5534439</v>
      </c>
      <c r="K1450" s="128">
        <v>8181006</v>
      </c>
      <c r="L1450" s="140">
        <v>24530582</v>
      </c>
      <c r="M1450" s="128">
        <v>5393522</v>
      </c>
      <c r="N1450" s="128">
        <v>3924561</v>
      </c>
      <c r="O1450" s="128">
        <v>19137060</v>
      </c>
      <c r="P1450" s="128">
        <v>8598965</v>
      </c>
      <c r="Q1450" s="128">
        <v>1597848</v>
      </c>
      <c r="R1450" s="128">
        <v>3566907</v>
      </c>
      <c r="S1450" s="140">
        <v>10872579</v>
      </c>
      <c r="T1450" s="128">
        <v>4799893</v>
      </c>
      <c r="U1450" s="128">
        <v>-413662</v>
      </c>
      <c r="V1450" s="14"/>
      <c r="W1450"/>
    </row>
    <row r="1451" spans="2:23" s="13" customFormat="1" ht="15" customHeight="1" x14ac:dyDescent="0.35">
      <c r="B1451" s="126">
        <v>2012</v>
      </c>
      <c r="C1451" s="126"/>
      <c r="D1451" s="128">
        <v>58221</v>
      </c>
      <c r="E1451" s="140">
        <v>36917194</v>
      </c>
      <c r="F1451" s="128">
        <v>14236004</v>
      </c>
      <c r="G1451" s="128">
        <v>7043858</v>
      </c>
      <c r="H1451" s="128">
        <v>2091392</v>
      </c>
      <c r="I1451" s="128">
        <v>22681189</v>
      </c>
      <c r="J1451" s="128">
        <v>6000093</v>
      </c>
      <c r="K1451" s="128">
        <v>8565144</v>
      </c>
      <c r="L1451" s="140">
        <v>25862834</v>
      </c>
      <c r="M1451" s="128">
        <v>5962598</v>
      </c>
      <c r="N1451" s="128">
        <v>4584572</v>
      </c>
      <c r="O1451" s="128">
        <v>19900236</v>
      </c>
      <c r="P1451" s="128">
        <v>8823942</v>
      </c>
      <c r="Q1451" s="128">
        <v>1587810</v>
      </c>
      <c r="R1451" s="128">
        <v>3881572</v>
      </c>
      <c r="S1451" s="140">
        <v>11054360</v>
      </c>
      <c r="T1451" s="128">
        <v>4961524</v>
      </c>
      <c r="U1451" s="128">
        <v>-241133</v>
      </c>
      <c r="V1451" s="14"/>
      <c r="W1451"/>
    </row>
    <row r="1452" spans="2:23" s="13" customFormat="1" ht="15" customHeight="1" x14ac:dyDescent="0.35">
      <c r="B1452" s="126">
        <v>2011</v>
      </c>
      <c r="C1452" s="126"/>
      <c r="D1452" s="128">
        <v>61650</v>
      </c>
      <c r="E1452" s="140">
        <v>38958752</v>
      </c>
      <c r="F1452" s="128">
        <v>14275761</v>
      </c>
      <c r="G1452" s="128">
        <v>7516529</v>
      </c>
      <c r="H1452" s="128">
        <v>2186520</v>
      </c>
      <c r="I1452" s="128">
        <v>24682991</v>
      </c>
      <c r="J1452" s="128">
        <v>6675337</v>
      </c>
      <c r="K1452" s="128">
        <v>9432215</v>
      </c>
      <c r="L1452" s="140">
        <v>28002991</v>
      </c>
      <c r="M1452" s="128">
        <v>6187673</v>
      </c>
      <c r="N1452" s="128">
        <v>4748970</v>
      </c>
      <c r="O1452" s="128">
        <v>21815317</v>
      </c>
      <c r="P1452" s="128">
        <v>9483412</v>
      </c>
      <c r="Q1452" s="128">
        <v>1648449</v>
      </c>
      <c r="R1452" s="128">
        <v>4649152</v>
      </c>
      <c r="S1452" s="140">
        <v>10955762</v>
      </c>
      <c r="T1452" s="128">
        <v>5232674</v>
      </c>
      <c r="U1452" s="128">
        <v>-507338</v>
      </c>
      <c r="V1452" s="14"/>
      <c r="W1452"/>
    </row>
    <row r="1453" spans="2:23" ht="15" customHeight="1" x14ac:dyDescent="0.35">
      <c r="B1453" s="126">
        <v>2010</v>
      </c>
      <c r="C1453" s="126"/>
      <c r="D1453" s="128">
        <v>64032</v>
      </c>
      <c r="E1453" s="140">
        <v>40018708</v>
      </c>
      <c r="F1453" s="128">
        <v>14453110</v>
      </c>
      <c r="G1453" s="128">
        <v>7717809</v>
      </c>
      <c r="H1453" s="128">
        <v>2316950</v>
      </c>
      <c r="I1453" s="128">
        <v>25565597</v>
      </c>
      <c r="J1453" s="128">
        <v>6743467</v>
      </c>
      <c r="K1453" s="128">
        <v>9387700</v>
      </c>
      <c r="L1453" s="140">
        <v>28553800</v>
      </c>
      <c r="M1453" s="128">
        <v>6284856</v>
      </c>
      <c r="N1453" s="128">
        <v>4873014</v>
      </c>
      <c r="O1453" s="128">
        <v>22268944</v>
      </c>
      <c r="P1453" s="128">
        <v>10104440</v>
      </c>
      <c r="Q1453" s="128">
        <v>1822869</v>
      </c>
      <c r="R1453" s="128">
        <v>4150359</v>
      </c>
      <c r="S1453" s="140">
        <v>11464907</v>
      </c>
      <c r="T1453" s="128">
        <v>5240344</v>
      </c>
      <c r="U1453" s="128">
        <v>-426715</v>
      </c>
      <c r="W1453"/>
    </row>
    <row r="1454" spans="2:23" ht="15" customHeight="1" x14ac:dyDescent="0.35">
      <c r="B1454" s="126">
        <v>2009</v>
      </c>
      <c r="C1454" s="126"/>
      <c r="D1454" s="128">
        <v>69063</v>
      </c>
      <c r="E1454" s="140">
        <v>40217833</v>
      </c>
      <c r="F1454" s="128" t="s">
        <v>69</v>
      </c>
      <c r="G1454" s="128" t="s">
        <v>69</v>
      </c>
      <c r="H1454" s="128" t="s">
        <v>69</v>
      </c>
      <c r="I1454" s="128" t="s">
        <v>69</v>
      </c>
      <c r="J1454" s="128" t="s">
        <v>69</v>
      </c>
      <c r="K1454" s="128" t="s">
        <v>69</v>
      </c>
      <c r="L1454" s="140">
        <v>28599280</v>
      </c>
      <c r="M1454" s="128" t="s">
        <v>69</v>
      </c>
      <c r="N1454" s="128" t="s">
        <v>69</v>
      </c>
      <c r="O1454" s="128" t="s">
        <v>69</v>
      </c>
      <c r="P1454" s="128" t="s">
        <v>69</v>
      </c>
      <c r="Q1454" s="128" t="s">
        <v>69</v>
      </c>
      <c r="R1454" s="128" t="s">
        <v>69</v>
      </c>
      <c r="S1454" s="140">
        <v>11618553</v>
      </c>
      <c r="T1454" s="128" t="s">
        <v>69</v>
      </c>
      <c r="U1454" s="128" t="s">
        <v>69</v>
      </c>
      <c r="W1454"/>
    </row>
    <row r="1455" spans="2:23" ht="15" customHeight="1" x14ac:dyDescent="0.35">
      <c r="B1455" s="126">
        <v>2008</v>
      </c>
      <c r="C1455" s="126"/>
      <c r="D1455" s="128">
        <v>72254</v>
      </c>
      <c r="E1455" s="140">
        <v>41165944</v>
      </c>
      <c r="F1455" s="128" t="s">
        <v>69</v>
      </c>
      <c r="G1455" s="128" t="s">
        <v>69</v>
      </c>
      <c r="H1455" s="128" t="s">
        <v>69</v>
      </c>
      <c r="I1455" s="128" t="s">
        <v>69</v>
      </c>
      <c r="J1455" s="128" t="s">
        <v>69</v>
      </c>
      <c r="K1455" s="128" t="s">
        <v>69</v>
      </c>
      <c r="L1455" s="140">
        <v>29616409</v>
      </c>
      <c r="M1455" s="128" t="s">
        <v>69</v>
      </c>
      <c r="N1455" s="128" t="s">
        <v>69</v>
      </c>
      <c r="O1455" s="128" t="s">
        <v>69</v>
      </c>
      <c r="P1455" s="128" t="s">
        <v>69</v>
      </c>
      <c r="Q1455" s="128" t="s">
        <v>69</v>
      </c>
      <c r="R1455" s="128" t="s">
        <v>69</v>
      </c>
      <c r="S1455" s="140">
        <v>11549535</v>
      </c>
      <c r="T1455" s="128" t="s">
        <v>69</v>
      </c>
      <c r="U1455" s="128" t="s">
        <v>69</v>
      </c>
      <c r="W1455"/>
    </row>
    <row r="1456" spans="2:23" ht="15" customHeight="1" x14ac:dyDescent="0.35">
      <c r="B1456" s="123" t="s">
        <v>273</v>
      </c>
      <c r="C1456" s="123"/>
      <c r="D1456" s="132"/>
      <c r="E1456" s="132"/>
      <c r="F1456" s="132"/>
      <c r="G1456" s="132"/>
      <c r="H1456" s="132"/>
      <c r="I1456" s="132"/>
      <c r="J1456" s="132"/>
      <c r="K1456" s="132"/>
      <c r="L1456" s="132"/>
      <c r="M1456" s="132"/>
      <c r="N1456" s="132"/>
      <c r="O1456" s="132"/>
      <c r="P1456" s="132"/>
      <c r="Q1456" s="132"/>
      <c r="R1456" s="132"/>
      <c r="S1456" s="132"/>
      <c r="T1456" s="132"/>
      <c r="U1456" s="132"/>
      <c r="W1456"/>
    </row>
    <row r="1457" spans="2:23" ht="15" customHeight="1" x14ac:dyDescent="0.35">
      <c r="B1457" s="142">
        <v>2020</v>
      </c>
      <c r="C1457" s="142"/>
      <c r="D1457" s="128">
        <v>14661</v>
      </c>
      <c r="E1457" s="140">
        <v>4228761</v>
      </c>
      <c r="F1457" s="128">
        <v>1220213</v>
      </c>
      <c r="G1457" s="128">
        <v>905765</v>
      </c>
      <c r="H1457" s="128">
        <v>118002</v>
      </c>
      <c r="I1457" s="128">
        <v>3008548</v>
      </c>
      <c r="J1457" s="128">
        <v>914993</v>
      </c>
      <c r="K1457" s="128">
        <v>989266</v>
      </c>
      <c r="L1457" s="140">
        <v>2674339</v>
      </c>
      <c r="M1457" s="128">
        <v>765360</v>
      </c>
      <c r="N1457" s="128">
        <v>616532</v>
      </c>
      <c r="O1457" s="128">
        <v>1908979</v>
      </c>
      <c r="P1457" s="128">
        <v>1046103</v>
      </c>
      <c r="Q1457" s="128">
        <v>121999</v>
      </c>
      <c r="R1457" s="128">
        <v>314300</v>
      </c>
      <c r="S1457" s="140">
        <v>1554422</v>
      </c>
      <c r="T1457" s="128">
        <v>433669</v>
      </c>
      <c r="U1457" s="128">
        <v>283652</v>
      </c>
      <c r="W1457"/>
    </row>
    <row r="1458" spans="2:23" ht="15" customHeight="1" x14ac:dyDescent="0.35">
      <c r="B1458" s="142">
        <v>2019</v>
      </c>
      <c r="C1458" s="142"/>
      <c r="D1458" s="128">
        <v>15032</v>
      </c>
      <c r="E1458" s="140">
        <v>4024166</v>
      </c>
      <c r="F1458" s="128">
        <v>1148568</v>
      </c>
      <c r="G1458" s="128">
        <v>863719</v>
      </c>
      <c r="H1458" s="128">
        <v>114608</v>
      </c>
      <c r="I1458" s="128">
        <v>2875597</v>
      </c>
      <c r="J1458" s="128">
        <v>922582</v>
      </c>
      <c r="K1458" s="128">
        <v>945763</v>
      </c>
      <c r="L1458" s="140">
        <v>2567459</v>
      </c>
      <c r="M1458" s="128">
        <v>707613</v>
      </c>
      <c r="N1458" s="128">
        <v>554958</v>
      </c>
      <c r="O1458" s="128">
        <v>1859845</v>
      </c>
      <c r="P1458" s="128">
        <v>982460</v>
      </c>
      <c r="Q1458" s="128">
        <v>115545</v>
      </c>
      <c r="R1458" s="128">
        <v>303019</v>
      </c>
      <c r="S1458" s="140">
        <v>1456707</v>
      </c>
      <c r="T1458" s="128">
        <v>474343</v>
      </c>
      <c r="U1458" s="128">
        <v>34013</v>
      </c>
      <c r="W1458"/>
    </row>
    <row r="1459" spans="2:23" ht="15" customHeight="1" x14ac:dyDescent="0.35">
      <c r="B1459" s="142">
        <v>2018</v>
      </c>
      <c r="C1459" s="142"/>
      <c r="D1459" s="128">
        <v>15154</v>
      </c>
      <c r="E1459" s="140">
        <v>3930089</v>
      </c>
      <c r="F1459" s="128">
        <v>1078693</v>
      </c>
      <c r="G1459" s="128">
        <v>816892</v>
      </c>
      <c r="H1459" s="128">
        <v>110154</v>
      </c>
      <c r="I1459" s="128">
        <v>2851396</v>
      </c>
      <c r="J1459" s="128">
        <v>944905</v>
      </c>
      <c r="K1459" s="128">
        <v>939515</v>
      </c>
      <c r="L1459" s="140">
        <v>3280013</v>
      </c>
      <c r="M1459" s="128">
        <v>691539</v>
      </c>
      <c r="N1459" s="128">
        <v>540525</v>
      </c>
      <c r="O1459" s="128">
        <v>2588474</v>
      </c>
      <c r="P1459" s="128">
        <v>1146181</v>
      </c>
      <c r="Q1459" s="128">
        <v>116334</v>
      </c>
      <c r="R1459" s="128">
        <v>364627</v>
      </c>
      <c r="S1459" s="140">
        <v>650076</v>
      </c>
      <c r="T1459" s="128">
        <v>471814</v>
      </c>
      <c r="U1459" s="128">
        <v>-129886</v>
      </c>
      <c r="W1459"/>
    </row>
    <row r="1460" spans="2:23" ht="15" customHeight="1" x14ac:dyDescent="0.35">
      <c r="B1460" s="142">
        <v>2017</v>
      </c>
      <c r="C1460" s="142"/>
      <c r="D1460" s="128">
        <v>15118</v>
      </c>
      <c r="E1460" s="140">
        <v>4323424</v>
      </c>
      <c r="F1460" s="128">
        <v>1108640</v>
      </c>
      <c r="G1460" s="128">
        <v>785129</v>
      </c>
      <c r="H1460" s="128">
        <v>102021</v>
      </c>
      <c r="I1460" s="128">
        <v>3214784</v>
      </c>
      <c r="J1460" s="128">
        <v>969580</v>
      </c>
      <c r="K1460" s="128">
        <v>950915</v>
      </c>
      <c r="L1460" s="140">
        <v>2933373</v>
      </c>
      <c r="M1460" s="128">
        <v>716960</v>
      </c>
      <c r="N1460" s="128">
        <v>574075</v>
      </c>
      <c r="O1460" s="128">
        <v>2216412</v>
      </c>
      <c r="P1460" s="128">
        <v>1167626</v>
      </c>
      <c r="Q1460" s="128">
        <v>137884</v>
      </c>
      <c r="R1460" s="128">
        <v>337393</v>
      </c>
      <c r="S1460" s="140">
        <v>1390051</v>
      </c>
      <c r="T1460" s="128">
        <v>442869</v>
      </c>
      <c r="U1460" s="128">
        <v>142112</v>
      </c>
      <c r="W1460"/>
    </row>
    <row r="1461" spans="2:23" s="12" customFormat="1" ht="15" customHeight="1" x14ac:dyDescent="0.35">
      <c r="B1461" s="142">
        <v>2016</v>
      </c>
      <c r="C1461" s="142"/>
      <c r="D1461" s="128">
        <v>15303</v>
      </c>
      <c r="E1461" s="140">
        <v>3937472</v>
      </c>
      <c r="F1461" s="128">
        <v>1056124</v>
      </c>
      <c r="G1461" s="128">
        <v>768211</v>
      </c>
      <c r="H1461" s="128">
        <v>98843</v>
      </c>
      <c r="I1461" s="128">
        <v>2881348</v>
      </c>
      <c r="J1461" s="128">
        <v>915338</v>
      </c>
      <c r="K1461" s="128">
        <v>841901</v>
      </c>
      <c r="L1461" s="140">
        <v>2637702</v>
      </c>
      <c r="M1461" s="128">
        <v>736846</v>
      </c>
      <c r="N1461" s="128">
        <v>601444</v>
      </c>
      <c r="O1461" s="128">
        <v>1900856</v>
      </c>
      <c r="P1461" s="128">
        <v>1060065</v>
      </c>
      <c r="Q1461" s="128">
        <v>119569</v>
      </c>
      <c r="R1461" s="128">
        <v>286901</v>
      </c>
      <c r="S1461" s="140">
        <v>1299770</v>
      </c>
      <c r="T1461" s="128">
        <v>462184</v>
      </c>
      <c r="U1461" s="128">
        <v>103038</v>
      </c>
      <c r="V1461" s="14"/>
      <c r="W1461"/>
    </row>
    <row r="1462" spans="2:23" s="13" customFormat="1" ht="15" customHeight="1" x14ac:dyDescent="0.35">
      <c r="B1462" s="142">
        <v>2015</v>
      </c>
      <c r="C1462" s="142"/>
      <c r="D1462" s="128">
        <v>15461</v>
      </c>
      <c r="E1462" s="140">
        <v>3746858</v>
      </c>
      <c r="F1462" s="128">
        <v>981134</v>
      </c>
      <c r="G1462" s="128">
        <v>752530</v>
      </c>
      <c r="H1462" s="128">
        <v>94151</v>
      </c>
      <c r="I1462" s="128">
        <v>2765724</v>
      </c>
      <c r="J1462" s="128">
        <v>897444</v>
      </c>
      <c r="K1462" s="128">
        <v>782831</v>
      </c>
      <c r="L1462" s="140">
        <v>2565152</v>
      </c>
      <c r="M1462" s="128">
        <v>748697</v>
      </c>
      <c r="N1462" s="128">
        <v>613313</v>
      </c>
      <c r="O1462" s="128">
        <v>1816455</v>
      </c>
      <c r="P1462" s="128">
        <v>978712</v>
      </c>
      <c r="Q1462" s="128">
        <v>114067</v>
      </c>
      <c r="R1462" s="128">
        <v>283239</v>
      </c>
      <c r="S1462" s="140">
        <v>1181706</v>
      </c>
      <c r="T1462" s="128">
        <v>458200</v>
      </c>
      <c r="U1462" s="128">
        <v>129544</v>
      </c>
      <c r="V1462" s="14"/>
      <c r="W1462"/>
    </row>
    <row r="1463" spans="2:23" s="13" customFormat="1" ht="15" customHeight="1" x14ac:dyDescent="0.35">
      <c r="B1463" s="142">
        <v>2014</v>
      </c>
      <c r="C1463" s="142"/>
      <c r="D1463" s="128">
        <v>15474</v>
      </c>
      <c r="E1463" s="140">
        <v>3749337</v>
      </c>
      <c r="F1463" s="128">
        <v>1065361</v>
      </c>
      <c r="G1463" s="128">
        <v>744426</v>
      </c>
      <c r="H1463" s="128">
        <v>97687</v>
      </c>
      <c r="I1463" s="128">
        <v>2683976</v>
      </c>
      <c r="J1463" s="128">
        <v>842861</v>
      </c>
      <c r="K1463" s="128">
        <v>776366</v>
      </c>
      <c r="L1463" s="140">
        <v>2537135</v>
      </c>
      <c r="M1463" s="128">
        <v>677622</v>
      </c>
      <c r="N1463" s="128">
        <v>549852</v>
      </c>
      <c r="O1463" s="128">
        <v>1859513</v>
      </c>
      <c r="P1463" s="128">
        <v>960736</v>
      </c>
      <c r="Q1463" s="128">
        <v>115018</v>
      </c>
      <c r="R1463" s="128">
        <v>309776</v>
      </c>
      <c r="S1463" s="140">
        <v>1212202</v>
      </c>
      <c r="T1463" s="128">
        <v>413742</v>
      </c>
      <c r="U1463" s="128">
        <v>134563</v>
      </c>
      <c r="V1463" s="14"/>
      <c r="W1463"/>
    </row>
    <row r="1464" spans="2:23" s="13" customFormat="1" ht="15" customHeight="1" x14ac:dyDescent="0.35">
      <c r="B1464" s="142">
        <v>2013</v>
      </c>
      <c r="C1464" s="142"/>
      <c r="D1464" s="128">
        <v>15729</v>
      </c>
      <c r="E1464" s="140">
        <v>3586433</v>
      </c>
      <c r="F1464" s="128">
        <v>1041588</v>
      </c>
      <c r="G1464" s="128">
        <v>741081</v>
      </c>
      <c r="H1464" s="128">
        <v>91145</v>
      </c>
      <c r="I1464" s="128">
        <v>2544845</v>
      </c>
      <c r="J1464" s="128">
        <v>812363</v>
      </c>
      <c r="K1464" s="128">
        <v>751461</v>
      </c>
      <c r="L1464" s="140">
        <v>2402221</v>
      </c>
      <c r="M1464" s="128">
        <v>692508</v>
      </c>
      <c r="N1464" s="128">
        <v>564527</v>
      </c>
      <c r="O1464" s="128">
        <v>1709713</v>
      </c>
      <c r="P1464" s="128">
        <v>890895</v>
      </c>
      <c r="Q1464" s="128">
        <v>111779</v>
      </c>
      <c r="R1464" s="128">
        <v>257677</v>
      </c>
      <c r="S1464" s="140">
        <v>1184213</v>
      </c>
      <c r="T1464" s="128">
        <v>474085</v>
      </c>
      <c r="U1464" s="128">
        <v>103470</v>
      </c>
      <c r="V1464" s="14"/>
      <c r="W1464"/>
    </row>
    <row r="1465" spans="2:23" s="13" customFormat="1" ht="15" customHeight="1" x14ac:dyDescent="0.35">
      <c r="B1465" s="126">
        <v>2012</v>
      </c>
      <c r="C1465" s="126"/>
      <c r="D1465" s="128">
        <v>16423</v>
      </c>
      <c r="E1465" s="140">
        <v>3661303</v>
      </c>
      <c r="F1465" s="128">
        <v>1039449</v>
      </c>
      <c r="G1465" s="128">
        <v>775360</v>
      </c>
      <c r="H1465" s="128">
        <v>86735</v>
      </c>
      <c r="I1465" s="128">
        <v>2621854</v>
      </c>
      <c r="J1465" s="128">
        <v>849328</v>
      </c>
      <c r="K1465" s="128">
        <v>779781</v>
      </c>
      <c r="L1465" s="140">
        <v>2554863</v>
      </c>
      <c r="M1465" s="128">
        <v>712428</v>
      </c>
      <c r="N1465" s="128">
        <v>565285</v>
      </c>
      <c r="O1465" s="128">
        <v>1842435</v>
      </c>
      <c r="P1465" s="128">
        <v>932801</v>
      </c>
      <c r="Q1465" s="128">
        <v>105991</v>
      </c>
      <c r="R1465" s="128">
        <v>314152</v>
      </c>
      <c r="S1465" s="140">
        <v>1106440</v>
      </c>
      <c r="T1465" s="128">
        <v>482580</v>
      </c>
      <c r="U1465" s="128">
        <v>90871</v>
      </c>
      <c r="V1465" s="14"/>
      <c r="W1465"/>
    </row>
    <row r="1466" spans="2:23" ht="15" customHeight="1" x14ac:dyDescent="0.35">
      <c r="B1466" s="126">
        <v>2011</v>
      </c>
      <c r="C1466" s="126"/>
      <c r="D1466" s="128">
        <v>17397</v>
      </c>
      <c r="E1466" s="140">
        <v>3805980</v>
      </c>
      <c r="F1466" s="128">
        <v>1035756</v>
      </c>
      <c r="G1466" s="128">
        <v>813413</v>
      </c>
      <c r="H1466" s="128">
        <v>93566</v>
      </c>
      <c r="I1466" s="128">
        <v>2770224</v>
      </c>
      <c r="J1466" s="128">
        <v>907786</v>
      </c>
      <c r="K1466" s="128">
        <v>816941</v>
      </c>
      <c r="L1466" s="140">
        <v>2645792</v>
      </c>
      <c r="M1466" s="128">
        <v>761398</v>
      </c>
      <c r="N1466" s="128">
        <v>611206</v>
      </c>
      <c r="O1466" s="128">
        <v>1884394</v>
      </c>
      <c r="P1466" s="128">
        <v>968209</v>
      </c>
      <c r="Q1466" s="128">
        <v>115973</v>
      </c>
      <c r="R1466" s="128">
        <v>338173</v>
      </c>
      <c r="S1466" s="140">
        <v>1160188</v>
      </c>
      <c r="T1466" s="128">
        <v>516440</v>
      </c>
      <c r="U1466" s="128">
        <v>83455</v>
      </c>
      <c r="W1466"/>
    </row>
    <row r="1467" spans="2:23" ht="15" customHeight="1" x14ac:dyDescent="0.35">
      <c r="B1467" s="126">
        <v>2010</v>
      </c>
      <c r="C1467" s="126"/>
      <c r="D1467" s="128">
        <v>18010</v>
      </c>
      <c r="E1467" s="140">
        <v>3825692</v>
      </c>
      <c r="F1467" s="128">
        <v>1035337</v>
      </c>
      <c r="G1467" s="128">
        <v>822488</v>
      </c>
      <c r="H1467" s="128">
        <v>86468</v>
      </c>
      <c r="I1467" s="128">
        <v>2790355</v>
      </c>
      <c r="J1467" s="128">
        <v>922609</v>
      </c>
      <c r="K1467" s="128">
        <v>837051</v>
      </c>
      <c r="L1467" s="140">
        <v>2653519</v>
      </c>
      <c r="M1467" s="128">
        <v>728879</v>
      </c>
      <c r="N1467" s="128">
        <v>580596</v>
      </c>
      <c r="O1467" s="128">
        <v>1924640</v>
      </c>
      <c r="P1467" s="128">
        <v>978399</v>
      </c>
      <c r="Q1467" s="128">
        <v>139398</v>
      </c>
      <c r="R1467" s="128">
        <v>318775</v>
      </c>
      <c r="S1467" s="140">
        <v>1172173</v>
      </c>
      <c r="T1467" s="128">
        <v>505832</v>
      </c>
      <c r="U1467" s="128">
        <v>83079</v>
      </c>
      <c r="W1467"/>
    </row>
    <row r="1468" spans="2:23" ht="15" customHeight="1" x14ac:dyDescent="0.35">
      <c r="B1468" s="126">
        <v>2009</v>
      </c>
      <c r="C1468" s="126"/>
      <c r="D1468" s="128">
        <v>19151</v>
      </c>
      <c r="E1468" s="140">
        <v>4059664</v>
      </c>
      <c r="F1468" s="128" t="s">
        <v>69</v>
      </c>
      <c r="G1468" s="128" t="s">
        <v>69</v>
      </c>
      <c r="H1468" s="128" t="s">
        <v>69</v>
      </c>
      <c r="I1468" s="128" t="s">
        <v>69</v>
      </c>
      <c r="J1468" s="128" t="s">
        <v>69</v>
      </c>
      <c r="K1468" s="128" t="s">
        <v>69</v>
      </c>
      <c r="L1468" s="140">
        <v>2908718</v>
      </c>
      <c r="M1468" s="128" t="s">
        <v>69</v>
      </c>
      <c r="N1468" s="128" t="s">
        <v>69</v>
      </c>
      <c r="O1468" s="128" t="s">
        <v>69</v>
      </c>
      <c r="P1468" s="128" t="s">
        <v>69</v>
      </c>
      <c r="Q1468" s="128" t="s">
        <v>69</v>
      </c>
      <c r="R1468" s="128" t="s">
        <v>69</v>
      </c>
      <c r="S1468" s="140">
        <v>1150947</v>
      </c>
      <c r="T1468" s="128" t="s">
        <v>69</v>
      </c>
      <c r="U1468" s="128" t="s">
        <v>69</v>
      </c>
      <c r="W1468"/>
    </row>
    <row r="1469" spans="2:23" ht="15" customHeight="1" x14ac:dyDescent="0.35">
      <c r="B1469" s="126">
        <v>2008</v>
      </c>
      <c r="C1469" s="126"/>
      <c r="D1469" s="128">
        <v>19990</v>
      </c>
      <c r="E1469" s="140">
        <v>4083027</v>
      </c>
      <c r="F1469" s="128" t="s">
        <v>69</v>
      </c>
      <c r="G1469" s="128" t="s">
        <v>69</v>
      </c>
      <c r="H1469" s="128" t="s">
        <v>69</v>
      </c>
      <c r="I1469" s="128" t="s">
        <v>69</v>
      </c>
      <c r="J1469" s="128" t="s">
        <v>69</v>
      </c>
      <c r="K1469" s="128" t="s">
        <v>69</v>
      </c>
      <c r="L1469" s="140">
        <v>3000672</v>
      </c>
      <c r="M1469" s="128" t="s">
        <v>69</v>
      </c>
      <c r="N1469" s="128" t="s">
        <v>69</v>
      </c>
      <c r="O1469" s="128" t="s">
        <v>69</v>
      </c>
      <c r="P1469" s="128" t="s">
        <v>69</v>
      </c>
      <c r="Q1469" s="128" t="s">
        <v>69</v>
      </c>
      <c r="R1469" s="128" t="s">
        <v>69</v>
      </c>
      <c r="S1469" s="140">
        <v>1082355</v>
      </c>
      <c r="T1469" s="128" t="s">
        <v>69</v>
      </c>
      <c r="U1469" s="128" t="s">
        <v>69</v>
      </c>
      <c r="W1469"/>
    </row>
    <row r="1470" spans="2:23" ht="15" customHeight="1" x14ac:dyDescent="0.35">
      <c r="B1470" s="123" t="s">
        <v>274</v>
      </c>
      <c r="C1470" s="123"/>
      <c r="D1470" s="132"/>
      <c r="E1470" s="132"/>
      <c r="F1470" s="132"/>
      <c r="G1470" s="132"/>
      <c r="H1470" s="132"/>
      <c r="I1470" s="132"/>
      <c r="J1470" s="132"/>
      <c r="K1470" s="132"/>
      <c r="L1470" s="132"/>
      <c r="M1470" s="132"/>
      <c r="N1470" s="132"/>
      <c r="O1470" s="132"/>
      <c r="P1470" s="132"/>
      <c r="Q1470" s="132"/>
      <c r="R1470" s="132"/>
      <c r="S1470" s="132"/>
      <c r="T1470" s="132"/>
      <c r="U1470" s="132"/>
      <c r="W1470"/>
    </row>
    <row r="1471" spans="2:23" ht="15" customHeight="1" x14ac:dyDescent="0.35">
      <c r="B1471" s="142">
        <v>2020</v>
      </c>
      <c r="C1471" s="142"/>
      <c r="D1471" s="128">
        <v>10554</v>
      </c>
      <c r="E1471" s="140">
        <v>2133161</v>
      </c>
      <c r="F1471" s="128">
        <v>698815</v>
      </c>
      <c r="G1471" s="128">
        <v>528823</v>
      </c>
      <c r="H1471" s="128">
        <v>61529</v>
      </c>
      <c r="I1471" s="128">
        <v>1434346</v>
      </c>
      <c r="J1471" s="128">
        <v>488594</v>
      </c>
      <c r="K1471" s="128">
        <v>323216</v>
      </c>
      <c r="L1471" s="140">
        <v>1279357</v>
      </c>
      <c r="M1471" s="128">
        <v>454462</v>
      </c>
      <c r="N1471" s="128">
        <v>372082</v>
      </c>
      <c r="O1471" s="128">
        <v>824896</v>
      </c>
      <c r="P1471" s="128">
        <v>349099</v>
      </c>
      <c r="Q1471" s="128">
        <v>66849</v>
      </c>
      <c r="R1471" s="128">
        <v>163087</v>
      </c>
      <c r="S1471" s="140">
        <v>853804</v>
      </c>
      <c r="T1471" s="128">
        <v>247000</v>
      </c>
      <c r="U1471" s="128">
        <v>157776</v>
      </c>
      <c r="W1471"/>
    </row>
    <row r="1472" spans="2:23" ht="15" customHeight="1" x14ac:dyDescent="0.35">
      <c r="B1472" s="142">
        <v>2019</v>
      </c>
      <c r="C1472" s="142"/>
      <c r="D1472" s="128">
        <v>10908</v>
      </c>
      <c r="E1472" s="140">
        <v>2116798</v>
      </c>
      <c r="F1472" s="128">
        <v>668431</v>
      </c>
      <c r="G1472" s="128">
        <v>495258</v>
      </c>
      <c r="H1472" s="128">
        <v>63363</v>
      </c>
      <c r="I1472" s="128">
        <v>1448366</v>
      </c>
      <c r="J1472" s="128">
        <v>531321</v>
      </c>
      <c r="K1472" s="128">
        <v>347151</v>
      </c>
      <c r="L1472" s="140">
        <v>1304814</v>
      </c>
      <c r="M1472" s="128">
        <v>387647</v>
      </c>
      <c r="N1472" s="128">
        <v>310729</v>
      </c>
      <c r="O1472" s="128">
        <v>917167</v>
      </c>
      <c r="P1472" s="128">
        <v>414416</v>
      </c>
      <c r="Q1472" s="128">
        <v>73228</v>
      </c>
      <c r="R1472" s="128">
        <v>166628</v>
      </c>
      <c r="S1472" s="140">
        <v>811983</v>
      </c>
      <c r="T1472" s="128">
        <v>246200</v>
      </c>
      <c r="U1472" s="128">
        <v>110993</v>
      </c>
      <c r="W1472"/>
    </row>
    <row r="1473" spans="2:23" ht="15" customHeight="1" x14ac:dyDescent="0.35">
      <c r="B1473" s="142">
        <v>2018</v>
      </c>
      <c r="C1473" s="142"/>
      <c r="D1473" s="128">
        <v>10803</v>
      </c>
      <c r="E1473" s="140">
        <v>2038780</v>
      </c>
      <c r="F1473" s="128">
        <v>660667</v>
      </c>
      <c r="G1473" s="128">
        <v>461942</v>
      </c>
      <c r="H1473" s="128">
        <v>65096</v>
      </c>
      <c r="I1473" s="128">
        <v>1378113</v>
      </c>
      <c r="J1473" s="128">
        <v>506239</v>
      </c>
      <c r="K1473" s="128">
        <v>342199</v>
      </c>
      <c r="L1473" s="140">
        <v>1319018</v>
      </c>
      <c r="M1473" s="128">
        <v>443681</v>
      </c>
      <c r="N1473" s="128">
        <v>339694</v>
      </c>
      <c r="O1473" s="128">
        <v>875337</v>
      </c>
      <c r="P1473" s="128">
        <v>402968</v>
      </c>
      <c r="Q1473" s="128">
        <v>68507</v>
      </c>
      <c r="R1473" s="128">
        <v>159389</v>
      </c>
      <c r="S1473" s="140">
        <v>719762</v>
      </c>
      <c r="T1473" s="128">
        <v>246843</v>
      </c>
      <c r="U1473" s="128">
        <v>29236</v>
      </c>
      <c r="W1473"/>
    </row>
    <row r="1474" spans="2:23" s="14" customFormat="1" ht="15" customHeight="1" collapsed="1" x14ac:dyDescent="0.35">
      <c r="B1474" s="142">
        <v>2017</v>
      </c>
      <c r="C1474" s="142"/>
      <c r="D1474" s="128">
        <v>10854</v>
      </c>
      <c r="E1474" s="140">
        <v>1996699</v>
      </c>
      <c r="F1474" s="128">
        <v>645640</v>
      </c>
      <c r="G1474" s="128">
        <v>440246</v>
      </c>
      <c r="H1474" s="128">
        <v>75335</v>
      </c>
      <c r="I1474" s="128">
        <v>1351059</v>
      </c>
      <c r="J1474" s="128">
        <v>474465</v>
      </c>
      <c r="K1474" s="128">
        <v>351711</v>
      </c>
      <c r="L1474" s="140">
        <v>1316060</v>
      </c>
      <c r="M1474" s="128">
        <v>452194</v>
      </c>
      <c r="N1474" s="128">
        <v>341583</v>
      </c>
      <c r="O1474" s="128">
        <v>863866</v>
      </c>
      <c r="P1474" s="128">
        <v>409501</v>
      </c>
      <c r="Q1474" s="128">
        <v>64388</v>
      </c>
      <c r="R1474" s="128">
        <v>164380</v>
      </c>
      <c r="S1474" s="140">
        <v>680639</v>
      </c>
      <c r="T1474" s="128">
        <v>245710</v>
      </c>
      <c r="U1474" s="128">
        <v>-6550</v>
      </c>
      <c r="V1474" s="13"/>
      <c r="W1474"/>
    </row>
    <row r="1475" spans="2:23" s="14" customFormat="1" ht="15" customHeight="1" x14ac:dyDescent="0.35">
      <c r="B1475" s="142">
        <v>2016</v>
      </c>
      <c r="C1475" s="142"/>
      <c r="D1475" s="128">
        <v>10876</v>
      </c>
      <c r="E1475" s="140">
        <v>1850663</v>
      </c>
      <c r="F1475" s="128">
        <v>599951</v>
      </c>
      <c r="G1475" s="128">
        <v>412585</v>
      </c>
      <c r="H1475" s="128">
        <v>78450</v>
      </c>
      <c r="I1475" s="128">
        <v>1250711</v>
      </c>
      <c r="J1475" s="128">
        <v>446413</v>
      </c>
      <c r="K1475" s="128">
        <v>306127</v>
      </c>
      <c r="L1475" s="140">
        <v>1238373</v>
      </c>
      <c r="M1475" s="128">
        <v>440570</v>
      </c>
      <c r="N1475" s="128">
        <v>333500</v>
      </c>
      <c r="O1475" s="128">
        <v>797803</v>
      </c>
      <c r="P1475" s="128">
        <v>379342</v>
      </c>
      <c r="Q1475" s="128">
        <v>58979</v>
      </c>
      <c r="R1475" s="128">
        <v>146218</v>
      </c>
      <c r="S1475" s="140">
        <v>612290</v>
      </c>
      <c r="T1475" s="128">
        <v>257095</v>
      </c>
      <c r="U1475" s="128">
        <v>-42947</v>
      </c>
      <c r="V1475" s="13"/>
      <c r="W1475"/>
    </row>
    <row r="1476" spans="2:23" s="14" customFormat="1" ht="15" customHeight="1" x14ac:dyDescent="0.35">
      <c r="B1476" s="142">
        <v>2015</v>
      </c>
      <c r="C1476" s="142"/>
      <c r="D1476" s="128">
        <v>10920</v>
      </c>
      <c r="E1476" s="140">
        <v>1745782</v>
      </c>
      <c r="F1476" s="128">
        <v>550573</v>
      </c>
      <c r="G1476" s="128">
        <v>400749</v>
      </c>
      <c r="H1476" s="128">
        <v>77513</v>
      </c>
      <c r="I1476" s="128">
        <v>1195209</v>
      </c>
      <c r="J1476" s="128">
        <v>419334</v>
      </c>
      <c r="K1476" s="128">
        <v>305078</v>
      </c>
      <c r="L1476" s="140">
        <v>1185162</v>
      </c>
      <c r="M1476" s="128">
        <v>390212</v>
      </c>
      <c r="N1476" s="128">
        <v>315670</v>
      </c>
      <c r="O1476" s="128">
        <v>794949</v>
      </c>
      <c r="P1476" s="128">
        <v>369661</v>
      </c>
      <c r="Q1476" s="128">
        <v>56026</v>
      </c>
      <c r="R1476" s="128">
        <v>151700</v>
      </c>
      <c r="S1476" s="140">
        <v>560621</v>
      </c>
      <c r="T1476" s="128">
        <v>252347</v>
      </c>
      <c r="U1476" s="128">
        <v>-44218</v>
      </c>
      <c r="V1476" s="13"/>
      <c r="W1476"/>
    </row>
    <row r="1477" spans="2:23" s="14" customFormat="1" ht="15" customHeight="1" x14ac:dyDescent="0.35">
      <c r="B1477" s="142">
        <v>2014</v>
      </c>
      <c r="C1477" s="142"/>
      <c r="D1477" s="128">
        <v>10978</v>
      </c>
      <c r="E1477" s="140">
        <v>1763450</v>
      </c>
      <c r="F1477" s="128">
        <v>600885</v>
      </c>
      <c r="G1477" s="128">
        <v>404628</v>
      </c>
      <c r="H1477" s="128">
        <v>79620</v>
      </c>
      <c r="I1477" s="128">
        <v>1162565</v>
      </c>
      <c r="J1477" s="128">
        <v>418667</v>
      </c>
      <c r="K1477" s="128">
        <v>299744</v>
      </c>
      <c r="L1477" s="140">
        <v>1250078</v>
      </c>
      <c r="M1477" s="128">
        <v>432624</v>
      </c>
      <c r="N1477" s="128">
        <v>330757</v>
      </c>
      <c r="O1477" s="128">
        <v>817454</v>
      </c>
      <c r="P1477" s="128">
        <v>373219</v>
      </c>
      <c r="Q1477" s="128">
        <v>53866</v>
      </c>
      <c r="R1477" s="128">
        <v>152673</v>
      </c>
      <c r="S1477" s="140">
        <v>513372</v>
      </c>
      <c r="T1477" s="128">
        <v>237708</v>
      </c>
      <c r="U1477" s="128">
        <v>-69823</v>
      </c>
      <c r="V1477" s="13"/>
      <c r="W1477"/>
    </row>
    <row r="1478" spans="2:23" ht="15" customHeight="1" x14ac:dyDescent="0.35">
      <c r="B1478" s="142">
        <v>2013</v>
      </c>
      <c r="C1478" s="142"/>
      <c r="D1478" s="128">
        <v>11096</v>
      </c>
      <c r="E1478" s="140">
        <v>1797097</v>
      </c>
      <c r="F1478" s="128">
        <v>582422</v>
      </c>
      <c r="G1478" s="128">
        <v>419654</v>
      </c>
      <c r="H1478" s="128">
        <v>83154</v>
      </c>
      <c r="I1478" s="128">
        <v>1214676</v>
      </c>
      <c r="J1478" s="128">
        <v>448604</v>
      </c>
      <c r="K1478" s="128">
        <v>328458</v>
      </c>
      <c r="L1478" s="140">
        <v>1281566</v>
      </c>
      <c r="M1478" s="128">
        <v>408120</v>
      </c>
      <c r="N1478" s="128">
        <v>333113</v>
      </c>
      <c r="O1478" s="128">
        <v>873446</v>
      </c>
      <c r="P1478" s="128">
        <v>414951</v>
      </c>
      <c r="Q1478" s="128">
        <v>53968</v>
      </c>
      <c r="R1478" s="128">
        <v>150055</v>
      </c>
      <c r="S1478" s="140">
        <v>515532</v>
      </c>
      <c r="T1478" s="128">
        <v>289791</v>
      </c>
      <c r="U1478" s="128">
        <v>-45574</v>
      </c>
      <c r="V1478" s="13"/>
      <c r="W1478"/>
    </row>
    <row r="1479" spans="2:23" ht="15" customHeight="1" x14ac:dyDescent="0.35">
      <c r="B1479" s="126">
        <v>2012</v>
      </c>
      <c r="C1479" s="126"/>
      <c r="D1479" s="128">
        <v>11387</v>
      </c>
      <c r="E1479" s="140">
        <v>2016970</v>
      </c>
      <c r="F1479" s="128">
        <v>712344</v>
      </c>
      <c r="G1479" s="128">
        <v>455766</v>
      </c>
      <c r="H1479" s="128">
        <v>86532</v>
      </c>
      <c r="I1479" s="128">
        <v>1304626</v>
      </c>
      <c r="J1479" s="128">
        <v>491844</v>
      </c>
      <c r="K1479" s="128">
        <v>359434</v>
      </c>
      <c r="L1479" s="140">
        <v>1470011</v>
      </c>
      <c r="M1479" s="128">
        <v>472757</v>
      </c>
      <c r="N1479" s="128">
        <v>389370</v>
      </c>
      <c r="O1479" s="128">
        <v>997254</v>
      </c>
      <c r="P1479" s="128">
        <v>448918</v>
      </c>
      <c r="Q1479" s="128">
        <v>54271</v>
      </c>
      <c r="R1479" s="128">
        <v>201239</v>
      </c>
      <c r="S1479" s="140">
        <v>546960</v>
      </c>
      <c r="T1479" s="128">
        <v>316548</v>
      </c>
      <c r="U1479" s="128">
        <v>-64654</v>
      </c>
      <c r="W1479"/>
    </row>
    <row r="1480" spans="2:23" ht="15" customHeight="1" x14ac:dyDescent="0.35">
      <c r="B1480" s="126">
        <v>2011</v>
      </c>
      <c r="C1480" s="126"/>
      <c r="D1480" s="128">
        <v>12123</v>
      </c>
      <c r="E1480" s="140">
        <v>2237139</v>
      </c>
      <c r="F1480" s="128">
        <v>788525</v>
      </c>
      <c r="G1480" s="128">
        <v>493459</v>
      </c>
      <c r="H1480" s="128">
        <v>100455</v>
      </c>
      <c r="I1480" s="128">
        <v>1448614</v>
      </c>
      <c r="J1480" s="128">
        <v>549296</v>
      </c>
      <c r="K1480" s="128">
        <v>408061</v>
      </c>
      <c r="L1480" s="140">
        <v>1603652</v>
      </c>
      <c r="M1480" s="128">
        <v>500133</v>
      </c>
      <c r="N1480" s="128">
        <v>417339</v>
      </c>
      <c r="O1480" s="128">
        <v>1103519</v>
      </c>
      <c r="P1480" s="128">
        <v>496191</v>
      </c>
      <c r="Q1480" s="128">
        <v>59815</v>
      </c>
      <c r="R1480" s="128">
        <v>205297</v>
      </c>
      <c r="S1480" s="140">
        <v>633487</v>
      </c>
      <c r="T1480" s="128">
        <v>344934</v>
      </c>
      <c r="U1480" s="128">
        <v>-41469</v>
      </c>
      <c r="W1480"/>
    </row>
    <row r="1481" spans="2:23" ht="15" customHeight="1" x14ac:dyDescent="0.35">
      <c r="B1481" s="126">
        <v>2010</v>
      </c>
      <c r="C1481" s="126"/>
      <c r="D1481" s="128">
        <v>12739</v>
      </c>
      <c r="E1481" s="140">
        <v>2317037</v>
      </c>
      <c r="F1481" s="128">
        <v>779304</v>
      </c>
      <c r="G1481" s="128">
        <v>532062</v>
      </c>
      <c r="H1481" s="128">
        <v>79086</v>
      </c>
      <c r="I1481" s="128">
        <v>1537733</v>
      </c>
      <c r="J1481" s="128">
        <v>565072</v>
      </c>
      <c r="K1481" s="128">
        <v>464383</v>
      </c>
      <c r="L1481" s="140">
        <v>1628629</v>
      </c>
      <c r="M1481" s="128">
        <v>457691</v>
      </c>
      <c r="N1481" s="128">
        <v>365860</v>
      </c>
      <c r="O1481" s="128">
        <v>1170938</v>
      </c>
      <c r="P1481" s="128">
        <v>528824</v>
      </c>
      <c r="Q1481" s="128">
        <v>63244</v>
      </c>
      <c r="R1481" s="128">
        <v>240242</v>
      </c>
      <c r="S1481" s="140">
        <v>688408</v>
      </c>
      <c r="T1481" s="128">
        <v>336698</v>
      </c>
      <c r="U1481" s="128">
        <v>-22201</v>
      </c>
      <c r="W1481"/>
    </row>
    <row r="1482" spans="2:23" ht="15" customHeight="1" x14ac:dyDescent="0.35">
      <c r="B1482" s="126">
        <v>2009</v>
      </c>
      <c r="C1482" s="126"/>
      <c r="D1482" s="128">
        <v>13606</v>
      </c>
      <c r="E1482" s="140">
        <v>2416742</v>
      </c>
      <c r="F1482" s="128" t="s">
        <v>69</v>
      </c>
      <c r="G1482" s="128" t="s">
        <v>69</v>
      </c>
      <c r="H1482" s="128" t="s">
        <v>69</v>
      </c>
      <c r="I1482" s="128" t="s">
        <v>69</v>
      </c>
      <c r="J1482" s="128" t="s">
        <v>69</v>
      </c>
      <c r="K1482" s="128" t="s">
        <v>69</v>
      </c>
      <c r="L1482" s="140">
        <v>1731702</v>
      </c>
      <c r="M1482" s="128" t="s">
        <v>69</v>
      </c>
      <c r="N1482" s="128" t="s">
        <v>69</v>
      </c>
      <c r="O1482" s="128" t="s">
        <v>69</v>
      </c>
      <c r="P1482" s="128" t="s">
        <v>69</v>
      </c>
      <c r="Q1482" s="128" t="s">
        <v>69</v>
      </c>
      <c r="R1482" s="128" t="s">
        <v>69</v>
      </c>
      <c r="S1482" s="140">
        <v>685040</v>
      </c>
      <c r="T1482" s="128" t="s">
        <v>69</v>
      </c>
      <c r="U1482" s="128" t="s">
        <v>69</v>
      </c>
      <c r="W1482"/>
    </row>
    <row r="1483" spans="2:23" s="14" customFormat="1" ht="15" customHeight="1" collapsed="1" x14ac:dyDescent="0.35">
      <c r="B1483" s="126">
        <v>2008</v>
      </c>
      <c r="C1483" s="126"/>
      <c r="D1483" s="128">
        <v>14062</v>
      </c>
      <c r="E1483" s="140">
        <v>2473541</v>
      </c>
      <c r="F1483" s="128" t="s">
        <v>69</v>
      </c>
      <c r="G1483" s="128" t="s">
        <v>69</v>
      </c>
      <c r="H1483" s="128" t="s">
        <v>69</v>
      </c>
      <c r="I1483" s="128" t="s">
        <v>69</v>
      </c>
      <c r="J1483" s="128" t="s">
        <v>69</v>
      </c>
      <c r="K1483" s="128" t="s">
        <v>69</v>
      </c>
      <c r="L1483" s="140">
        <v>1754574</v>
      </c>
      <c r="M1483" s="128" t="s">
        <v>69</v>
      </c>
      <c r="N1483" s="128" t="s">
        <v>69</v>
      </c>
      <c r="O1483" s="128" t="s">
        <v>69</v>
      </c>
      <c r="P1483" s="128" t="s">
        <v>69</v>
      </c>
      <c r="Q1483" s="128" t="s">
        <v>69</v>
      </c>
      <c r="R1483" s="128" t="s">
        <v>69</v>
      </c>
      <c r="S1483" s="140">
        <v>718967</v>
      </c>
      <c r="T1483" s="128" t="s">
        <v>69</v>
      </c>
      <c r="U1483" s="128" t="s">
        <v>69</v>
      </c>
      <c r="V1483" s="7"/>
      <c r="W1483"/>
    </row>
    <row r="1484" spans="2:23" s="14" customFormat="1" ht="15" customHeight="1" x14ac:dyDescent="0.35">
      <c r="B1484" s="123" t="s">
        <v>275</v>
      </c>
      <c r="C1484" s="123"/>
      <c r="D1484" s="132"/>
      <c r="E1484" s="132"/>
      <c r="F1484" s="132"/>
      <c r="G1484" s="132"/>
      <c r="H1484" s="132"/>
      <c r="I1484" s="132"/>
      <c r="J1484" s="132"/>
      <c r="K1484" s="132"/>
      <c r="L1484" s="132"/>
      <c r="M1484" s="132"/>
      <c r="N1484" s="132"/>
      <c r="O1484" s="132"/>
      <c r="P1484" s="132"/>
      <c r="Q1484" s="132"/>
      <c r="R1484" s="132"/>
      <c r="S1484" s="132"/>
      <c r="T1484" s="132"/>
      <c r="U1484" s="132"/>
      <c r="V1484" s="12"/>
      <c r="W1484"/>
    </row>
    <row r="1485" spans="2:23" s="14" customFormat="1" ht="15" customHeight="1" x14ac:dyDescent="0.35">
      <c r="B1485" s="142">
        <v>2020</v>
      </c>
      <c r="C1485" s="142"/>
      <c r="D1485" s="128">
        <v>3433</v>
      </c>
      <c r="E1485" s="140">
        <v>1882412</v>
      </c>
      <c r="F1485" s="128">
        <v>781630</v>
      </c>
      <c r="G1485" s="128">
        <v>532612</v>
      </c>
      <c r="H1485" s="128">
        <v>19492</v>
      </c>
      <c r="I1485" s="128">
        <v>1100782</v>
      </c>
      <c r="J1485" s="128">
        <v>381834</v>
      </c>
      <c r="K1485" s="128">
        <v>291451</v>
      </c>
      <c r="L1485" s="140">
        <v>1022855</v>
      </c>
      <c r="M1485" s="128">
        <v>377989</v>
      </c>
      <c r="N1485" s="128">
        <v>321007</v>
      </c>
      <c r="O1485" s="128">
        <v>644866</v>
      </c>
      <c r="P1485" s="128">
        <v>345470</v>
      </c>
      <c r="Q1485" s="128">
        <v>26223</v>
      </c>
      <c r="R1485" s="128">
        <v>127814</v>
      </c>
      <c r="S1485" s="140">
        <v>859557</v>
      </c>
      <c r="T1485" s="128">
        <v>251268</v>
      </c>
      <c r="U1485" s="128">
        <v>80625</v>
      </c>
      <c r="V1485" s="12"/>
      <c r="W1485"/>
    </row>
    <row r="1486" spans="2:23" s="14" customFormat="1" ht="15" customHeight="1" x14ac:dyDescent="0.35">
      <c r="B1486" s="142">
        <v>2019</v>
      </c>
      <c r="C1486" s="142"/>
      <c r="D1486" s="128">
        <v>3519</v>
      </c>
      <c r="E1486" s="140">
        <v>1863421</v>
      </c>
      <c r="F1486" s="128">
        <v>805226</v>
      </c>
      <c r="G1486" s="128">
        <v>540439</v>
      </c>
      <c r="H1486" s="128">
        <v>17484</v>
      </c>
      <c r="I1486" s="128">
        <v>1058194</v>
      </c>
      <c r="J1486" s="128">
        <v>387474</v>
      </c>
      <c r="K1486" s="128">
        <v>303297</v>
      </c>
      <c r="L1486" s="140">
        <v>1012825</v>
      </c>
      <c r="M1486" s="128">
        <v>360667</v>
      </c>
      <c r="N1486" s="128">
        <v>299212</v>
      </c>
      <c r="O1486" s="128">
        <v>652158</v>
      </c>
      <c r="P1486" s="128">
        <v>352879</v>
      </c>
      <c r="Q1486" s="128">
        <v>28413</v>
      </c>
      <c r="R1486" s="128">
        <v>132373</v>
      </c>
      <c r="S1486" s="140">
        <v>850596</v>
      </c>
      <c r="T1486" s="128">
        <v>253587</v>
      </c>
      <c r="U1486" s="128">
        <v>65453</v>
      </c>
      <c r="V1486" s="12"/>
      <c r="W1486"/>
    </row>
    <row r="1487" spans="2:23" s="14" customFormat="1" ht="15" customHeight="1" x14ac:dyDescent="0.35">
      <c r="B1487" s="142">
        <v>2018</v>
      </c>
      <c r="C1487" s="142"/>
      <c r="D1487" s="128">
        <v>3544</v>
      </c>
      <c r="E1487" s="140">
        <v>1815468</v>
      </c>
      <c r="F1487" s="128">
        <v>780893</v>
      </c>
      <c r="G1487" s="128">
        <v>536718</v>
      </c>
      <c r="H1487" s="128">
        <v>14685</v>
      </c>
      <c r="I1487" s="128">
        <v>1034576</v>
      </c>
      <c r="J1487" s="128">
        <v>373573</v>
      </c>
      <c r="K1487" s="128">
        <v>298289</v>
      </c>
      <c r="L1487" s="140">
        <v>1013538</v>
      </c>
      <c r="M1487" s="128">
        <v>374177</v>
      </c>
      <c r="N1487" s="128">
        <v>314461</v>
      </c>
      <c r="O1487" s="128">
        <v>639362</v>
      </c>
      <c r="P1487" s="128">
        <v>347413</v>
      </c>
      <c r="Q1487" s="128">
        <v>27861</v>
      </c>
      <c r="R1487" s="128">
        <v>135944</v>
      </c>
      <c r="S1487" s="140">
        <v>801930</v>
      </c>
      <c r="T1487" s="128">
        <v>252473</v>
      </c>
      <c r="U1487" s="128">
        <v>32232</v>
      </c>
      <c r="V1487" s="12"/>
      <c r="W1487"/>
    </row>
    <row r="1488" spans="2:23" s="14" customFormat="1" ht="15" customHeight="1" x14ac:dyDescent="0.35">
      <c r="B1488" s="142">
        <v>2017</v>
      </c>
      <c r="C1488" s="142"/>
      <c r="D1488" s="128">
        <v>3531</v>
      </c>
      <c r="E1488" s="140">
        <v>1755046</v>
      </c>
      <c r="F1488" s="128">
        <v>716928</v>
      </c>
      <c r="G1488" s="128">
        <v>518415</v>
      </c>
      <c r="H1488" s="128">
        <v>14626</v>
      </c>
      <c r="I1488" s="128">
        <v>1038118</v>
      </c>
      <c r="J1488" s="128">
        <v>355480</v>
      </c>
      <c r="K1488" s="128">
        <v>296693</v>
      </c>
      <c r="L1488" s="140">
        <v>1005553</v>
      </c>
      <c r="M1488" s="128">
        <v>393596</v>
      </c>
      <c r="N1488" s="128">
        <v>347420</v>
      </c>
      <c r="O1488" s="128">
        <v>611956</v>
      </c>
      <c r="P1488" s="128">
        <v>342466</v>
      </c>
      <c r="Q1488" s="128">
        <v>26246</v>
      </c>
      <c r="R1488" s="128">
        <v>123019</v>
      </c>
      <c r="S1488" s="140">
        <v>749494</v>
      </c>
      <c r="T1488" s="128">
        <v>240734</v>
      </c>
      <c r="U1488" s="128">
        <v>3138</v>
      </c>
      <c r="V1488" s="13"/>
      <c r="W1488"/>
    </row>
    <row r="1489" spans="2:23" s="14" customFormat="1" ht="15" customHeight="1" x14ac:dyDescent="0.35">
      <c r="B1489" s="142">
        <v>2016</v>
      </c>
      <c r="C1489" s="142"/>
      <c r="D1489" s="128">
        <v>3533</v>
      </c>
      <c r="E1489" s="140">
        <v>1759520</v>
      </c>
      <c r="F1489" s="128">
        <v>717005</v>
      </c>
      <c r="G1489" s="128">
        <v>510970</v>
      </c>
      <c r="H1489" s="128">
        <v>15971</v>
      </c>
      <c r="I1489" s="128">
        <v>1042515</v>
      </c>
      <c r="J1489" s="128">
        <v>345748</v>
      </c>
      <c r="K1489" s="128">
        <v>295400</v>
      </c>
      <c r="L1489" s="140">
        <v>1028607</v>
      </c>
      <c r="M1489" s="128">
        <v>416276</v>
      </c>
      <c r="N1489" s="128">
        <v>377267</v>
      </c>
      <c r="O1489" s="128">
        <v>612331</v>
      </c>
      <c r="P1489" s="128">
        <v>329567</v>
      </c>
      <c r="Q1489" s="128">
        <v>27447</v>
      </c>
      <c r="R1489" s="128">
        <v>125307</v>
      </c>
      <c r="S1489" s="140">
        <v>730913</v>
      </c>
      <c r="T1489" s="128">
        <v>248899</v>
      </c>
      <c r="U1489" s="128">
        <v>-4291</v>
      </c>
      <c r="V1489" s="13"/>
      <c r="W1489"/>
    </row>
    <row r="1490" spans="2:23" ht="15" customHeight="1" x14ac:dyDescent="0.35">
      <c r="B1490" s="142">
        <v>2015</v>
      </c>
      <c r="C1490" s="142"/>
      <c r="D1490" s="128">
        <v>3559</v>
      </c>
      <c r="E1490" s="140">
        <v>1755247</v>
      </c>
      <c r="F1490" s="128">
        <v>714773</v>
      </c>
      <c r="G1490" s="128">
        <v>514262</v>
      </c>
      <c r="H1490" s="128">
        <v>15732</v>
      </c>
      <c r="I1490" s="128">
        <v>1040475</v>
      </c>
      <c r="J1490" s="128">
        <v>342893</v>
      </c>
      <c r="K1490" s="128">
        <v>304245</v>
      </c>
      <c r="L1490" s="140">
        <v>1053735</v>
      </c>
      <c r="M1490" s="128">
        <v>443305</v>
      </c>
      <c r="N1490" s="128">
        <v>400928</v>
      </c>
      <c r="O1490" s="128">
        <v>610430</v>
      </c>
      <c r="P1490" s="128">
        <v>324622</v>
      </c>
      <c r="Q1490" s="128">
        <v>28790</v>
      </c>
      <c r="R1490" s="128">
        <v>130028</v>
      </c>
      <c r="S1490" s="140">
        <v>701512</v>
      </c>
      <c r="T1490" s="128">
        <v>249720</v>
      </c>
      <c r="U1490" s="128">
        <v>-16481</v>
      </c>
      <c r="V1490" s="13"/>
      <c r="W1490"/>
    </row>
    <row r="1491" spans="2:23" ht="15" customHeight="1" x14ac:dyDescent="0.35">
      <c r="B1491" s="142">
        <v>2014</v>
      </c>
      <c r="C1491" s="142"/>
      <c r="D1491" s="128">
        <v>3581</v>
      </c>
      <c r="E1491" s="140">
        <v>1754009</v>
      </c>
      <c r="F1491" s="128">
        <v>739783</v>
      </c>
      <c r="G1491" s="128">
        <v>525458</v>
      </c>
      <c r="H1491" s="128">
        <v>22088</v>
      </c>
      <c r="I1491" s="128">
        <v>1014226</v>
      </c>
      <c r="J1491" s="128">
        <v>330936</v>
      </c>
      <c r="K1491" s="128">
        <v>310002</v>
      </c>
      <c r="L1491" s="140">
        <v>1071491</v>
      </c>
      <c r="M1491" s="128">
        <v>403942</v>
      </c>
      <c r="N1491" s="128">
        <v>356853</v>
      </c>
      <c r="O1491" s="128">
        <v>667549</v>
      </c>
      <c r="P1491" s="128">
        <v>329005</v>
      </c>
      <c r="Q1491" s="128">
        <v>27336</v>
      </c>
      <c r="R1491" s="128">
        <v>168636</v>
      </c>
      <c r="S1491" s="140">
        <v>682518</v>
      </c>
      <c r="T1491" s="128">
        <v>239492</v>
      </c>
      <c r="U1491" s="128">
        <v>-1284</v>
      </c>
      <c r="V1491" s="13"/>
      <c r="W1491"/>
    </row>
    <row r="1492" spans="2:23" ht="15" customHeight="1" x14ac:dyDescent="0.35">
      <c r="B1492" s="142">
        <v>2013</v>
      </c>
      <c r="C1492" s="142"/>
      <c r="D1492" s="128">
        <v>3639</v>
      </c>
      <c r="E1492" s="140">
        <v>1811602</v>
      </c>
      <c r="F1492" s="128">
        <v>743331</v>
      </c>
      <c r="G1492" s="128">
        <v>519846</v>
      </c>
      <c r="H1492" s="128">
        <v>21370</v>
      </c>
      <c r="I1492" s="128">
        <v>1068270</v>
      </c>
      <c r="J1492" s="128">
        <v>354286</v>
      </c>
      <c r="K1492" s="128">
        <v>335674</v>
      </c>
      <c r="L1492" s="140">
        <v>1086144</v>
      </c>
      <c r="M1492" s="128">
        <v>387292</v>
      </c>
      <c r="N1492" s="128">
        <v>342913</v>
      </c>
      <c r="O1492" s="128">
        <v>698852</v>
      </c>
      <c r="P1492" s="128">
        <v>349531</v>
      </c>
      <c r="Q1492" s="128">
        <v>26958</v>
      </c>
      <c r="R1492" s="128">
        <v>181973</v>
      </c>
      <c r="S1492" s="140">
        <v>725458</v>
      </c>
      <c r="T1492" s="128">
        <v>256598</v>
      </c>
      <c r="U1492" s="128">
        <v>-110</v>
      </c>
      <c r="V1492" s="13"/>
      <c r="W1492"/>
    </row>
    <row r="1493" spans="2:23" ht="15" customHeight="1" x14ac:dyDescent="0.35">
      <c r="B1493" s="126">
        <v>2012</v>
      </c>
      <c r="C1493" s="126"/>
      <c r="D1493" s="128">
        <v>3700</v>
      </c>
      <c r="E1493" s="140">
        <v>1842730</v>
      </c>
      <c r="F1493" s="128">
        <v>736396</v>
      </c>
      <c r="G1493" s="128">
        <v>518945</v>
      </c>
      <c r="H1493" s="128">
        <v>22156</v>
      </c>
      <c r="I1493" s="128">
        <v>1106335</v>
      </c>
      <c r="J1493" s="128">
        <v>358806</v>
      </c>
      <c r="K1493" s="128">
        <v>356562</v>
      </c>
      <c r="L1493" s="140">
        <v>1135149</v>
      </c>
      <c r="M1493" s="128">
        <v>386215</v>
      </c>
      <c r="N1493" s="128">
        <v>334316</v>
      </c>
      <c r="O1493" s="128">
        <v>748933</v>
      </c>
      <c r="P1493" s="128">
        <v>366401</v>
      </c>
      <c r="Q1493" s="128">
        <v>31506</v>
      </c>
      <c r="R1493" s="128">
        <v>209510</v>
      </c>
      <c r="S1493" s="140">
        <v>707581</v>
      </c>
      <c r="T1493" s="128">
        <v>247765</v>
      </c>
      <c r="U1493" s="128">
        <v>26839</v>
      </c>
      <c r="W1493"/>
    </row>
    <row r="1494" spans="2:23" ht="15" customHeight="1" x14ac:dyDescent="0.35">
      <c r="B1494" s="126">
        <v>2011</v>
      </c>
      <c r="C1494" s="126"/>
      <c r="D1494" s="128">
        <v>3878</v>
      </c>
      <c r="E1494" s="140">
        <v>1904418</v>
      </c>
      <c r="F1494" s="128">
        <v>742558</v>
      </c>
      <c r="G1494" s="128">
        <v>537988</v>
      </c>
      <c r="H1494" s="128">
        <v>21216</v>
      </c>
      <c r="I1494" s="128">
        <v>1161861</v>
      </c>
      <c r="J1494" s="128">
        <v>387125</v>
      </c>
      <c r="K1494" s="128">
        <v>375257</v>
      </c>
      <c r="L1494" s="140">
        <v>1166726</v>
      </c>
      <c r="M1494" s="128">
        <v>407873</v>
      </c>
      <c r="N1494" s="128">
        <v>362070</v>
      </c>
      <c r="O1494" s="128">
        <v>758852</v>
      </c>
      <c r="P1494" s="128">
        <v>384611</v>
      </c>
      <c r="Q1494" s="128">
        <v>28019</v>
      </c>
      <c r="R1494" s="128">
        <v>197322</v>
      </c>
      <c r="S1494" s="140">
        <v>737693</v>
      </c>
      <c r="T1494" s="128">
        <v>250999</v>
      </c>
      <c r="U1494" s="128">
        <v>57654</v>
      </c>
      <c r="W1494"/>
    </row>
    <row r="1495" spans="2:23" s="14" customFormat="1" ht="15" customHeight="1" collapsed="1" x14ac:dyDescent="0.35">
      <c r="B1495" s="126">
        <v>2010</v>
      </c>
      <c r="C1495" s="126"/>
      <c r="D1495" s="128">
        <v>4018</v>
      </c>
      <c r="E1495" s="140">
        <v>1889492</v>
      </c>
      <c r="F1495" s="128">
        <v>740569</v>
      </c>
      <c r="G1495" s="128">
        <v>525226</v>
      </c>
      <c r="H1495" s="128">
        <v>21531</v>
      </c>
      <c r="I1495" s="128">
        <v>1148923</v>
      </c>
      <c r="J1495" s="128">
        <v>408671</v>
      </c>
      <c r="K1495" s="128">
        <v>363549</v>
      </c>
      <c r="L1495" s="140">
        <v>1148618</v>
      </c>
      <c r="M1495" s="128">
        <v>401142</v>
      </c>
      <c r="N1495" s="128">
        <v>348353</v>
      </c>
      <c r="O1495" s="128">
        <v>747476</v>
      </c>
      <c r="P1495" s="128">
        <v>387444</v>
      </c>
      <c r="Q1495" s="128">
        <v>28344</v>
      </c>
      <c r="R1495" s="128">
        <v>189685</v>
      </c>
      <c r="S1495" s="140">
        <v>740874</v>
      </c>
      <c r="T1495" s="128">
        <v>235713</v>
      </c>
      <c r="U1495" s="128">
        <v>61497</v>
      </c>
      <c r="V1495" s="7"/>
      <c r="W1495"/>
    </row>
    <row r="1496" spans="2:23" s="14" customFormat="1" ht="15" customHeight="1" x14ac:dyDescent="0.35">
      <c r="B1496" s="126">
        <v>2009</v>
      </c>
      <c r="C1496" s="126"/>
      <c r="D1496" s="128">
        <v>4185</v>
      </c>
      <c r="E1496" s="140">
        <v>1845489</v>
      </c>
      <c r="F1496" s="128" t="s">
        <v>69</v>
      </c>
      <c r="G1496" s="128" t="s">
        <v>69</v>
      </c>
      <c r="H1496" s="128" t="s">
        <v>69</v>
      </c>
      <c r="I1496" s="128" t="s">
        <v>69</v>
      </c>
      <c r="J1496" s="128" t="s">
        <v>69</v>
      </c>
      <c r="K1496" s="128" t="s">
        <v>69</v>
      </c>
      <c r="L1496" s="140">
        <v>1156062</v>
      </c>
      <c r="M1496" s="128" t="s">
        <v>69</v>
      </c>
      <c r="N1496" s="128" t="s">
        <v>69</v>
      </c>
      <c r="O1496" s="128" t="s">
        <v>69</v>
      </c>
      <c r="P1496" s="128" t="s">
        <v>69</v>
      </c>
      <c r="Q1496" s="128" t="s">
        <v>69</v>
      </c>
      <c r="R1496" s="128" t="s">
        <v>69</v>
      </c>
      <c r="S1496" s="140">
        <v>689427</v>
      </c>
      <c r="T1496" s="128" t="s">
        <v>69</v>
      </c>
      <c r="U1496" s="128" t="s">
        <v>69</v>
      </c>
      <c r="V1496" s="7"/>
      <c r="W1496"/>
    </row>
    <row r="1497" spans="2:23" s="14" customFormat="1" ht="15" customHeight="1" x14ac:dyDescent="0.35">
      <c r="B1497" s="126">
        <v>2008</v>
      </c>
      <c r="C1497" s="126"/>
      <c r="D1497" s="128">
        <v>4249</v>
      </c>
      <c r="E1497" s="140">
        <v>1798674</v>
      </c>
      <c r="F1497" s="128" t="s">
        <v>69</v>
      </c>
      <c r="G1497" s="128" t="s">
        <v>69</v>
      </c>
      <c r="H1497" s="128" t="s">
        <v>69</v>
      </c>
      <c r="I1497" s="128" t="s">
        <v>69</v>
      </c>
      <c r="J1497" s="128" t="s">
        <v>69</v>
      </c>
      <c r="K1497" s="128" t="s">
        <v>69</v>
      </c>
      <c r="L1497" s="140">
        <v>1164563</v>
      </c>
      <c r="M1497" s="128" t="s">
        <v>69</v>
      </c>
      <c r="N1497" s="128" t="s">
        <v>69</v>
      </c>
      <c r="O1497" s="128" t="s">
        <v>69</v>
      </c>
      <c r="P1497" s="128" t="s">
        <v>69</v>
      </c>
      <c r="Q1497" s="128" t="s">
        <v>69</v>
      </c>
      <c r="R1497" s="128" t="s">
        <v>69</v>
      </c>
      <c r="S1497" s="140">
        <v>634111</v>
      </c>
      <c r="T1497" s="128" t="s">
        <v>69</v>
      </c>
      <c r="U1497" s="128" t="s">
        <v>69</v>
      </c>
      <c r="V1497" s="7"/>
      <c r="W1497"/>
    </row>
    <row r="1498" spans="2:23" s="14" customFormat="1" ht="15" customHeight="1" x14ac:dyDescent="0.35">
      <c r="B1498" s="123" t="s">
        <v>276</v>
      </c>
      <c r="C1498" s="123"/>
      <c r="D1498" s="132"/>
      <c r="E1498" s="132"/>
      <c r="F1498" s="132"/>
      <c r="G1498" s="132"/>
      <c r="H1498" s="132"/>
      <c r="I1498" s="132"/>
      <c r="J1498" s="132"/>
      <c r="K1498" s="132"/>
      <c r="L1498" s="132"/>
      <c r="M1498" s="132"/>
      <c r="N1498" s="132"/>
      <c r="O1498" s="132"/>
      <c r="P1498" s="132"/>
      <c r="Q1498" s="132"/>
      <c r="R1498" s="132"/>
      <c r="S1498" s="132"/>
      <c r="T1498" s="132"/>
      <c r="U1498" s="132"/>
      <c r="V1498" s="13"/>
      <c r="W1498"/>
    </row>
    <row r="1499" spans="2:23" s="14" customFormat="1" ht="15" customHeight="1" x14ac:dyDescent="0.35">
      <c r="B1499" s="142">
        <v>2020</v>
      </c>
      <c r="C1499" s="142"/>
      <c r="D1499" s="128">
        <v>3612</v>
      </c>
      <c r="E1499" s="140">
        <v>2369325</v>
      </c>
      <c r="F1499" s="128">
        <v>847007</v>
      </c>
      <c r="G1499" s="128">
        <v>402858</v>
      </c>
      <c r="H1499" s="128">
        <v>87806</v>
      </c>
      <c r="I1499" s="128">
        <v>1522318</v>
      </c>
      <c r="J1499" s="128">
        <v>349084</v>
      </c>
      <c r="K1499" s="128">
        <v>449598</v>
      </c>
      <c r="L1499" s="140">
        <v>1456261</v>
      </c>
      <c r="M1499" s="128">
        <v>443917</v>
      </c>
      <c r="N1499" s="128">
        <v>263579</v>
      </c>
      <c r="O1499" s="128">
        <v>1012344</v>
      </c>
      <c r="P1499" s="128">
        <v>388173</v>
      </c>
      <c r="Q1499" s="128">
        <v>38313</v>
      </c>
      <c r="R1499" s="128">
        <v>72690</v>
      </c>
      <c r="S1499" s="140">
        <v>913064</v>
      </c>
      <c r="T1499" s="128">
        <v>148263</v>
      </c>
      <c r="U1499" s="128">
        <v>238071</v>
      </c>
      <c r="V1499" s="13"/>
      <c r="W1499"/>
    </row>
    <row r="1500" spans="2:23" s="14" customFormat="1" ht="15" customHeight="1" x14ac:dyDescent="0.35">
      <c r="B1500" s="142">
        <v>2019</v>
      </c>
      <c r="C1500" s="142"/>
      <c r="D1500" s="128">
        <v>3657</v>
      </c>
      <c r="E1500" s="140">
        <v>2225886</v>
      </c>
      <c r="F1500" s="128">
        <v>785671</v>
      </c>
      <c r="G1500" s="128">
        <v>408773</v>
      </c>
      <c r="H1500" s="128">
        <v>50448</v>
      </c>
      <c r="I1500" s="128">
        <v>1440214</v>
      </c>
      <c r="J1500" s="128">
        <v>338880</v>
      </c>
      <c r="K1500" s="128">
        <v>426633</v>
      </c>
      <c r="L1500" s="140">
        <v>1369796</v>
      </c>
      <c r="M1500" s="128">
        <v>349528</v>
      </c>
      <c r="N1500" s="128">
        <v>218147</v>
      </c>
      <c r="O1500" s="128">
        <v>1020268</v>
      </c>
      <c r="P1500" s="128">
        <v>396147</v>
      </c>
      <c r="Q1500" s="128">
        <v>39094</v>
      </c>
      <c r="R1500" s="128">
        <v>76664</v>
      </c>
      <c r="S1500" s="140">
        <v>856090</v>
      </c>
      <c r="T1500" s="128">
        <v>141907</v>
      </c>
      <c r="U1500" s="128">
        <v>142068</v>
      </c>
      <c r="V1500" s="13"/>
      <c r="W1500"/>
    </row>
    <row r="1501" spans="2:23" s="14" customFormat="1" ht="15" customHeight="1" x14ac:dyDescent="0.35">
      <c r="B1501" s="142">
        <v>2018</v>
      </c>
      <c r="C1501" s="142"/>
      <c r="D1501" s="128">
        <v>3650</v>
      </c>
      <c r="E1501" s="140">
        <v>2063914</v>
      </c>
      <c r="F1501" s="128">
        <v>759494</v>
      </c>
      <c r="G1501" s="128">
        <v>376246</v>
      </c>
      <c r="H1501" s="128">
        <v>43569</v>
      </c>
      <c r="I1501" s="128">
        <v>1304420</v>
      </c>
      <c r="J1501" s="128">
        <v>323091</v>
      </c>
      <c r="K1501" s="128">
        <v>399084</v>
      </c>
      <c r="L1501" s="140">
        <v>1172946</v>
      </c>
      <c r="M1501" s="128">
        <v>327510</v>
      </c>
      <c r="N1501" s="128">
        <v>208316</v>
      </c>
      <c r="O1501" s="128">
        <v>845435</v>
      </c>
      <c r="P1501" s="128">
        <v>366174</v>
      </c>
      <c r="Q1501" s="128">
        <v>43154</v>
      </c>
      <c r="R1501" s="128">
        <v>61335</v>
      </c>
      <c r="S1501" s="140">
        <v>890968</v>
      </c>
      <c r="T1501" s="128">
        <v>135458</v>
      </c>
      <c r="U1501" s="128">
        <v>157168</v>
      </c>
      <c r="V1501" s="13"/>
      <c r="W1501"/>
    </row>
    <row r="1502" spans="2:23" ht="15" customHeight="1" x14ac:dyDescent="0.35">
      <c r="B1502" s="142">
        <v>2017</v>
      </c>
      <c r="C1502" s="142"/>
      <c r="D1502" s="128">
        <v>3553</v>
      </c>
      <c r="E1502" s="140">
        <v>1902827</v>
      </c>
      <c r="F1502" s="128">
        <v>765768</v>
      </c>
      <c r="G1502" s="128">
        <v>370348</v>
      </c>
      <c r="H1502" s="128">
        <v>38248</v>
      </c>
      <c r="I1502" s="128">
        <v>1137059</v>
      </c>
      <c r="J1502" s="128">
        <v>292281</v>
      </c>
      <c r="K1502" s="128">
        <v>325636</v>
      </c>
      <c r="L1502" s="140">
        <v>1080394</v>
      </c>
      <c r="M1502" s="128">
        <v>321474</v>
      </c>
      <c r="N1502" s="128">
        <v>211674</v>
      </c>
      <c r="O1502" s="128">
        <v>758919</v>
      </c>
      <c r="P1502" s="128">
        <v>313741</v>
      </c>
      <c r="Q1502" s="128">
        <v>39605</v>
      </c>
      <c r="R1502" s="128">
        <v>68442</v>
      </c>
      <c r="S1502" s="140">
        <v>822433</v>
      </c>
      <c r="T1502" s="128">
        <v>127455</v>
      </c>
      <c r="U1502" s="128">
        <v>108327</v>
      </c>
      <c r="V1502" s="13"/>
      <c r="W1502"/>
    </row>
    <row r="1503" spans="2:23" ht="15" customHeight="1" x14ac:dyDescent="0.35">
      <c r="B1503" s="142">
        <v>2016</v>
      </c>
      <c r="C1503" s="142"/>
      <c r="D1503" s="128">
        <v>3542</v>
      </c>
      <c r="E1503" s="140">
        <v>1772169</v>
      </c>
      <c r="F1503" s="128">
        <v>597905</v>
      </c>
      <c r="G1503" s="128">
        <v>267660</v>
      </c>
      <c r="H1503" s="128">
        <v>33399</v>
      </c>
      <c r="I1503" s="128">
        <v>1174264</v>
      </c>
      <c r="J1503" s="128">
        <v>277560</v>
      </c>
      <c r="K1503" s="128">
        <v>413409</v>
      </c>
      <c r="L1503" s="140">
        <v>984000</v>
      </c>
      <c r="M1503" s="128">
        <v>272161</v>
      </c>
      <c r="N1503" s="128">
        <v>175837</v>
      </c>
      <c r="O1503" s="128">
        <v>711840</v>
      </c>
      <c r="P1503" s="128">
        <v>298078</v>
      </c>
      <c r="Q1503" s="128">
        <v>34748</v>
      </c>
      <c r="R1503" s="128">
        <v>118607</v>
      </c>
      <c r="S1503" s="140">
        <v>788169</v>
      </c>
      <c r="T1503" s="128">
        <v>129276</v>
      </c>
      <c r="U1503" s="128">
        <v>103433</v>
      </c>
      <c r="V1503" s="13"/>
      <c r="W1503"/>
    </row>
    <row r="1504" spans="2:23" ht="15" customHeight="1" x14ac:dyDescent="0.35">
      <c r="B1504" s="142">
        <v>2015</v>
      </c>
      <c r="C1504" s="142"/>
      <c r="D1504" s="128">
        <v>3574</v>
      </c>
      <c r="E1504" s="140">
        <v>1520170</v>
      </c>
      <c r="F1504" s="128">
        <v>598472</v>
      </c>
      <c r="G1504" s="128">
        <v>278554</v>
      </c>
      <c r="H1504" s="128">
        <v>29504</v>
      </c>
      <c r="I1504" s="128">
        <v>921698</v>
      </c>
      <c r="J1504" s="128">
        <v>268445</v>
      </c>
      <c r="K1504" s="128">
        <v>260898</v>
      </c>
      <c r="L1504" s="140">
        <v>864408</v>
      </c>
      <c r="M1504" s="128">
        <v>245635</v>
      </c>
      <c r="N1504" s="128">
        <v>181802</v>
      </c>
      <c r="O1504" s="128">
        <v>618773</v>
      </c>
      <c r="P1504" s="128">
        <v>256597</v>
      </c>
      <c r="Q1504" s="128">
        <v>34540</v>
      </c>
      <c r="R1504" s="128">
        <v>96897</v>
      </c>
      <c r="S1504" s="140">
        <v>655762</v>
      </c>
      <c r="T1504" s="128">
        <v>119623</v>
      </c>
      <c r="U1504" s="128">
        <v>73774</v>
      </c>
      <c r="V1504" s="13"/>
      <c r="W1504"/>
    </row>
    <row r="1505" spans="2:23" ht="15" customHeight="1" x14ac:dyDescent="0.35">
      <c r="B1505" s="142">
        <v>2014</v>
      </c>
      <c r="C1505" s="142"/>
      <c r="D1505" s="128">
        <v>3584</v>
      </c>
      <c r="E1505" s="140">
        <v>1513898</v>
      </c>
      <c r="F1505" s="128">
        <v>583929</v>
      </c>
      <c r="G1505" s="128">
        <v>281187</v>
      </c>
      <c r="H1505" s="128">
        <v>29783</v>
      </c>
      <c r="I1505" s="128">
        <v>929969</v>
      </c>
      <c r="J1505" s="128">
        <v>269596</v>
      </c>
      <c r="K1505" s="128">
        <v>254593</v>
      </c>
      <c r="L1505" s="140">
        <v>874052</v>
      </c>
      <c r="M1505" s="128">
        <v>253560</v>
      </c>
      <c r="N1505" s="128">
        <v>201108</v>
      </c>
      <c r="O1505" s="128">
        <v>620492</v>
      </c>
      <c r="P1505" s="128">
        <v>274666</v>
      </c>
      <c r="Q1505" s="128">
        <v>36945</v>
      </c>
      <c r="R1505" s="128">
        <v>131976</v>
      </c>
      <c r="S1505" s="140">
        <v>639846</v>
      </c>
      <c r="T1505" s="128">
        <v>116179</v>
      </c>
      <c r="U1505" s="128">
        <v>71710</v>
      </c>
      <c r="V1505" s="13"/>
      <c r="W1505"/>
    </row>
    <row r="1506" spans="2:23" ht="15" customHeight="1" x14ac:dyDescent="0.35">
      <c r="B1506" s="142">
        <v>2013</v>
      </c>
      <c r="C1506" s="142"/>
      <c r="D1506" s="128">
        <v>3745</v>
      </c>
      <c r="E1506" s="140">
        <v>1513506</v>
      </c>
      <c r="F1506" s="128">
        <v>527739</v>
      </c>
      <c r="G1506" s="128">
        <v>280844</v>
      </c>
      <c r="H1506" s="128">
        <v>26524</v>
      </c>
      <c r="I1506" s="128">
        <v>985766</v>
      </c>
      <c r="J1506" s="128">
        <v>283112</v>
      </c>
      <c r="K1506" s="128">
        <v>256757</v>
      </c>
      <c r="L1506" s="140">
        <v>931860</v>
      </c>
      <c r="M1506" s="128">
        <v>250611</v>
      </c>
      <c r="N1506" s="128">
        <v>201442</v>
      </c>
      <c r="O1506" s="128">
        <v>681249</v>
      </c>
      <c r="P1506" s="128">
        <v>280466</v>
      </c>
      <c r="Q1506" s="128">
        <v>38643</v>
      </c>
      <c r="R1506" s="128">
        <v>156140</v>
      </c>
      <c r="S1506" s="140">
        <v>581646</v>
      </c>
      <c r="T1506" s="128">
        <v>131145</v>
      </c>
      <c r="U1506" s="128">
        <v>71805</v>
      </c>
      <c r="W1506"/>
    </row>
    <row r="1507" spans="2:23" s="13" customFormat="1" ht="15" customHeight="1" collapsed="1" x14ac:dyDescent="0.35">
      <c r="B1507" s="126">
        <v>2012</v>
      </c>
      <c r="C1507" s="126"/>
      <c r="D1507" s="128">
        <v>3875</v>
      </c>
      <c r="E1507" s="140">
        <v>1669466</v>
      </c>
      <c r="F1507" s="128">
        <v>550192</v>
      </c>
      <c r="G1507" s="128">
        <v>300551</v>
      </c>
      <c r="H1507" s="128">
        <v>33016</v>
      </c>
      <c r="I1507" s="128">
        <v>1119274</v>
      </c>
      <c r="J1507" s="128">
        <v>313535</v>
      </c>
      <c r="K1507" s="128">
        <v>321321</v>
      </c>
      <c r="L1507" s="140">
        <v>1074998</v>
      </c>
      <c r="M1507" s="128">
        <v>281170</v>
      </c>
      <c r="N1507" s="128">
        <v>215964</v>
      </c>
      <c r="O1507" s="128">
        <v>793828</v>
      </c>
      <c r="P1507" s="128">
        <v>313183</v>
      </c>
      <c r="Q1507" s="128">
        <v>39050</v>
      </c>
      <c r="R1507" s="128">
        <v>145056</v>
      </c>
      <c r="S1507" s="140">
        <v>594468</v>
      </c>
      <c r="T1507" s="128">
        <v>136582</v>
      </c>
      <c r="U1507" s="128">
        <v>78383</v>
      </c>
      <c r="V1507" s="7"/>
      <c r="W1507"/>
    </row>
    <row r="1508" spans="2:23" s="13" customFormat="1" ht="15" customHeight="1" x14ac:dyDescent="0.35">
      <c r="B1508" s="126">
        <v>2011</v>
      </c>
      <c r="C1508" s="126"/>
      <c r="D1508" s="128">
        <v>4056</v>
      </c>
      <c r="E1508" s="140">
        <v>1907237</v>
      </c>
      <c r="F1508" s="128">
        <v>743607</v>
      </c>
      <c r="G1508" s="128">
        <v>438434</v>
      </c>
      <c r="H1508" s="128">
        <v>33998</v>
      </c>
      <c r="I1508" s="128">
        <v>1163630</v>
      </c>
      <c r="J1508" s="128">
        <v>359996</v>
      </c>
      <c r="K1508" s="128">
        <v>321670</v>
      </c>
      <c r="L1508" s="140">
        <v>1195405</v>
      </c>
      <c r="M1508" s="128">
        <v>310688</v>
      </c>
      <c r="N1508" s="128">
        <v>261997</v>
      </c>
      <c r="O1508" s="128">
        <v>884717</v>
      </c>
      <c r="P1508" s="128">
        <v>392673</v>
      </c>
      <c r="Q1508" s="128">
        <v>34157</v>
      </c>
      <c r="R1508" s="128">
        <v>197251</v>
      </c>
      <c r="S1508" s="140">
        <v>711832</v>
      </c>
      <c r="T1508" s="128">
        <v>152665</v>
      </c>
      <c r="U1508" s="128">
        <v>50608</v>
      </c>
      <c r="V1508" s="7"/>
      <c r="W1508"/>
    </row>
    <row r="1509" spans="2:23" s="13" customFormat="1" ht="15" customHeight="1" x14ac:dyDescent="0.35">
      <c r="B1509" s="126">
        <v>2010</v>
      </c>
      <c r="C1509" s="126"/>
      <c r="D1509" s="128">
        <v>4148</v>
      </c>
      <c r="E1509" s="140">
        <v>1960096</v>
      </c>
      <c r="F1509" s="128">
        <v>708236</v>
      </c>
      <c r="G1509" s="128">
        <v>448773</v>
      </c>
      <c r="H1509" s="128">
        <v>34664</v>
      </c>
      <c r="I1509" s="128">
        <v>1251861</v>
      </c>
      <c r="J1509" s="128">
        <v>381774</v>
      </c>
      <c r="K1509" s="128">
        <v>357676</v>
      </c>
      <c r="L1509" s="140">
        <v>1212345</v>
      </c>
      <c r="M1509" s="128">
        <v>302535</v>
      </c>
      <c r="N1509" s="128">
        <v>265851</v>
      </c>
      <c r="O1509" s="128">
        <v>909810</v>
      </c>
      <c r="P1509" s="128">
        <v>425990</v>
      </c>
      <c r="Q1509" s="128">
        <v>38246</v>
      </c>
      <c r="R1509" s="128">
        <v>185198</v>
      </c>
      <c r="S1509" s="140">
        <v>747752</v>
      </c>
      <c r="T1509" s="128">
        <v>156006</v>
      </c>
      <c r="U1509" s="128">
        <v>97031</v>
      </c>
      <c r="V1509" s="7"/>
      <c r="W1509"/>
    </row>
    <row r="1510" spans="2:23" s="13" customFormat="1" ht="15" customHeight="1" x14ac:dyDescent="0.35">
      <c r="B1510" s="126">
        <v>2009</v>
      </c>
      <c r="C1510" s="126"/>
      <c r="D1510" s="128">
        <v>4434</v>
      </c>
      <c r="E1510" s="140">
        <v>1797672</v>
      </c>
      <c r="F1510" s="128" t="s">
        <v>69</v>
      </c>
      <c r="G1510" s="128" t="s">
        <v>69</v>
      </c>
      <c r="H1510" s="128" t="s">
        <v>69</v>
      </c>
      <c r="I1510" s="128" t="s">
        <v>69</v>
      </c>
      <c r="J1510" s="128" t="s">
        <v>69</v>
      </c>
      <c r="K1510" s="128" t="s">
        <v>69</v>
      </c>
      <c r="L1510" s="140">
        <v>1270398</v>
      </c>
      <c r="M1510" s="128" t="s">
        <v>69</v>
      </c>
      <c r="N1510" s="128" t="s">
        <v>69</v>
      </c>
      <c r="O1510" s="128" t="s">
        <v>69</v>
      </c>
      <c r="P1510" s="128" t="s">
        <v>69</v>
      </c>
      <c r="Q1510" s="128" t="s">
        <v>69</v>
      </c>
      <c r="R1510" s="128" t="s">
        <v>69</v>
      </c>
      <c r="S1510" s="140">
        <v>527274</v>
      </c>
      <c r="T1510" s="128" t="s">
        <v>69</v>
      </c>
      <c r="U1510" s="128" t="s">
        <v>69</v>
      </c>
      <c r="V1510" s="7"/>
      <c r="W1510"/>
    </row>
    <row r="1511" spans="2:23" ht="15" customHeight="1" x14ac:dyDescent="0.35">
      <c r="B1511" s="126">
        <v>2008</v>
      </c>
      <c r="C1511" s="126"/>
      <c r="D1511" s="128">
        <v>4600</v>
      </c>
      <c r="E1511" s="140">
        <v>1770923</v>
      </c>
      <c r="F1511" s="128" t="s">
        <v>69</v>
      </c>
      <c r="G1511" s="128" t="s">
        <v>69</v>
      </c>
      <c r="H1511" s="128" t="s">
        <v>69</v>
      </c>
      <c r="I1511" s="128" t="s">
        <v>69</v>
      </c>
      <c r="J1511" s="128" t="s">
        <v>69</v>
      </c>
      <c r="K1511" s="128" t="s">
        <v>69</v>
      </c>
      <c r="L1511" s="140">
        <v>1292551</v>
      </c>
      <c r="M1511" s="128" t="s">
        <v>69</v>
      </c>
      <c r="N1511" s="128" t="s">
        <v>69</v>
      </c>
      <c r="O1511" s="128" t="s">
        <v>69</v>
      </c>
      <c r="P1511" s="128" t="s">
        <v>69</v>
      </c>
      <c r="Q1511" s="128" t="s">
        <v>69</v>
      </c>
      <c r="R1511" s="128" t="s">
        <v>69</v>
      </c>
      <c r="S1511" s="140">
        <v>478371</v>
      </c>
      <c r="T1511" s="128" t="s">
        <v>69</v>
      </c>
      <c r="U1511" s="128" t="s">
        <v>69</v>
      </c>
      <c r="V1511" s="13"/>
      <c r="W1511"/>
    </row>
    <row r="1512" spans="2:23" ht="15" customHeight="1" x14ac:dyDescent="0.35">
      <c r="B1512" s="310" t="s">
        <v>24</v>
      </c>
      <c r="C1512" s="310"/>
      <c r="D1512" s="313"/>
      <c r="E1512" s="313"/>
      <c r="F1512" s="313"/>
      <c r="G1512" s="313"/>
      <c r="H1512" s="313"/>
      <c r="I1512" s="313"/>
      <c r="J1512" s="313"/>
      <c r="K1512" s="313"/>
      <c r="L1512" s="313"/>
      <c r="M1512" s="313"/>
      <c r="N1512" s="313"/>
      <c r="O1512" s="313"/>
      <c r="P1512" s="313"/>
      <c r="Q1512" s="313"/>
      <c r="R1512" s="313"/>
      <c r="S1512" s="313"/>
      <c r="T1512" s="313"/>
      <c r="U1512" s="313"/>
      <c r="V1512" s="13"/>
      <c r="W1512"/>
    </row>
    <row r="1513" spans="2:23" ht="15" customHeight="1" x14ac:dyDescent="0.35">
      <c r="B1513" s="123" t="s">
        <v>458</v>
      </c>
      <c r="C1513" s="123"/>
      <c r="D1513" s="124"/>
      <c r="E1513" s="124"/>
      <c r="F1513" s="124"/>
      <c r="G1513" s="124"/>
      <c r="H1513" s="124"/>
      <c r="I1513" s="124"/>
      <c r="J1513" s="124"/>
      <c r="K1513" s="124"/>
      <c r="L1513" s="124"/>
      <c r="M1513" s="124"/>
      <c r="N1513" s="124"/>
      <c r="O1513" s="124"/>
      <c r="P1513" s="124"/>
      <c r="Q1513" s="124"/>
      <c r="R1513" s="124"/>
      <c r="S1513" s="124"/>
      <c r="T1513" s="124"/>
      <c r="U1513" s="124"/>
      <c r="V1513" s="13"/>
      <c r="W1513"/>
    </row>
    <row r="1514" spans="2:23" ht="15" customHeight="1" x14ac:dyDescent="0.35">
      <c r="B1514" s="142">
        <v>2020</v>
      </c>
      <c r="C1514" s="142"/>
      <c r="D1514" s="128">
        <v>34237</v>
      </c>
      <c r="E1514" s="140">
        <v>34423320</v>
      </c>
      <c r="F1514" s="128">
        <v>18031597</v>
      </c>
      <c r="G1514" s="128">
        <v>7558148</v>
      </c>
      <c r="H1514" s="128">
        <v>7123464</v>
      </c>
      <c r="I1514" s="128">
        <v>16391723</v>
      </c>
      <c r="J1514" s="128">
        <v>261145</v>
      </c>
      <c r="K1514" s="128">
        <v>3565208</v>
      </c>
      <c r="L1514" s="140">
        <v>28236215</v>
      </c>
      <c r="M1514" s="128">
        <v>13484168</v>
      </c>
      <c r="N1514" s="128">
        <v>10571738</v>
      </c>
      <c r="O1514" s="128">
        <v>14752047</v>
      </c>
      <c r="P1514" s="128">
        <v>2723202</v>
      </c>
      <c r="Q1514" s="128">
        <v>559597</v>
      </c>
      <c r="R1514" s="128">
        <v>5496122</v>
      </c>
      <c r="S1514" s="140">
        <v>6187105</v>
      </c>
      <c r="T1514" s="128">
        <v>4416727</v>
      </c>
      <c r="U1514" s="128">
        <v>-2809359</v>
      </c>
      <c r="V1514" s="13"/>
      <c r="W1514"/>
    </row>
    <row r="1515" spans="2:23" ht="15" customHeight="1" x14ac:dyDescent="0.35">
      <c r="B1515" s="142">
        <v>2019</v>
      </c>
      <c r="C1515" s="142"/>
      <c r="D1515" s="128">
        <v>31331</v>
      </c>
      <c r="E1515" s="140">
        <v>34666207</v>
      </c>
      <c r="F1515" s="128">
        <v>17564004</v>
      </c>
      <c r="G1515" s="128">
        <v>7228630</v>
      </c>
      <c r="H1515" s="128">
        <v>7284435</v>
      </c>
      <c r="I1515" s="128">
        <v>17102203</v>
      </c>
      <c r="J1515" s="128">
        <v>281796</v>
      </c>
      <c r="K1515" s="128">
        <v>3795699</v>
      </c>
      <c r="L1515" s="140">
        <v>26885478</v>
      </c>
      <c r="M1515" s="128">
        <v>13749624</v>
      </c>
      <c r="N1515" s="128">
        <v>11205906</v>
      </c>
      <c r="O1515" s="128">
        <v>13135854</v>
      </c>
      <c r="P1515" s="128">
        <v>2677444</v>
      </c>
      <c r="Q1515" s="128">
        <v>716872</v>
      </c>
      <c r="R1515" s="128">
        <v>3892627</v>
      </c>
      <c r="S1515" s="140">
        <v>7780729</v>
      </c>
      <c r="T1515" s="128">
        <v>4548965</v>
      </c>
      <c r="U1515" s="128">
        <v>-3376391</v>
      </c>
      <c r="V1515" s="13"/>
      <c r="W1515"/>
    </row>
    <row r="1516" spans="2:23" ht="15" customHeight="1" x14ac:dyDescent="0.35">
      <c r="B1516" s="142">
        <v>2018</v>
      </c>
      <c r="C1516" s="142"/>
      <c r="D1516" s="128">
        <v>25592</v>
      </c>
      <c r="E1516" s="140">
        <v>33893571</v>
      </c>
      <c r="F1516" s="128">
        <v>17356285</v>
      </c>
      <c r="G1516" s="128">
        <v>6738872</v>
      </c>
      <c r="H1516" s="128">
        <v>7409257</v>
      </c>
      <c r="I1516" s="128">
        <v>16537286</v>
      </c>
      <c r="J1516" s="128">
        <v>238440</v>
      </c>
      <c r="K1516" s="128">
        <v>3968639</v>
      </c>
      <c r="L1516" s="140">
        <v>26283360</v>
      </c>
      <c r="M1516" s="128">
        <v>13566505</v>
      </c>
      <c r="N1516" s="128">
        <v>11443829</v>
      </c>
      <c r="O1516" s="128">
        <v>12716855</v>
      </c>
      <c r="P1516" s="128">
        <v>2800717</v>
      </c>
      <c r="Q1516" s="128">
        <v>704940</v>
      </c>
      <c r="R1516" s="128">
        <v>2953274</v>
      </c>
      <c r="S1516" s="140">
        <v>7610212</v>
      </c>
      <c r="T1516" s="128">
        <v>4515434</v>
      </c>
      <c r="U1516" s="128">
        <v>-3371361</v>
      </c>
      <c r="V1516" s="13"/>
      <c r="W1516"/>
    </row>
    <row r="1517" spans="2:23" ht="15" customHeight="1" x14ac:dyDescent="0.35">
      <c r="B1517" s="142">
        <v>2017</v>
      </c>
      <c r="C1517" s="142"/>
      <c r="D1517" s="128">
        <v>22841</v>
      </c>
      <c r="E1517" s="140">
        <v>35068926</v>
      </c>
      <c r="F1517" s="128">
        <v>18031353</v>
      </c>
      <c r="G1517" s="128">
        <v>6941684</v>
      </c>
      <c r="H1517" s="128">
        <v>7712019</v>
      </c>
      <c r="I1517" s="128">
        <v>17037573</v>
      </c>
      <c r="J1517" s="128">
        <v>223877</v>
      </c>
      <c r="K1517" s="128">
        <v>4036375</v>
      </c>
      <c r="L1517" s="140">
        <v>27340653</v>
      </c>
      <c r="M1517" s="128">
        <v>14517823</v>
      </c>
      <c r="N1517" s="128">
        <v>12251351</v>
      </c>
      <c r="O1517" s="128">
        <v>12822829</v>
      </c>
      <c r="P1517" s="128">
        <v>2731217</v>
      </c>
      <c r="Q1517" s="128">
        <v>662426</v>
      </c>
      <c r="R1517" s="128">
        <v>3029859</v>
      </c>
      <c r="S1517" s="140">
        <v>7728273</v>
      </c>
      <c r="T1517" s="128">
        <v>4405021</v>
      </c>
      <c r="U1517" s="128">
        <v>-3178748</v>
      </c>
      <c r="V1517" s="13"/>
      <c r="W1517"/>
    </row>
    <row r="1518" spans="2:23" ht="15" customHeight="1" x14ac:dyDescent="0.35">
      <c r="B1518" s="142">
        <v>2016</v>
      </c>
      <c r="C1518" s="142"/>
      <c r="D1518" s="128">
        <v>21799</v>
      </c>
      <c r="E1518" s="140">
        <v>34389637</v>
      </c>
      <c r="F1518" s="128">
        <v>18353327</v>
      </c>
      <c r="G1518" s="128">
        <v>6958430</v>
      </c>
      <c r="H1518" s="128">
        <v>8174678</v>
      </c>
      <c r="I1518" s="128">
        <v>16036310</v>
      </c>
      <c r="J1518" s="128">
        <v>219792</v>
      </c>
      <c r="K1518" s="128">
        <v>3824397</v>
      </c>
      <c r="L1518" s="140">
        <v>28333779</v>
      </c>
      <c r="M1518" s="128">
        <v>15050918</v>
      </c>
      <c r="N1518" s="128">
        <v>12761289</v>
      </c>
      <c r="O1518" s="128">
        <v>13282860</v>
      </c>
      <c r="P1518" s="128">
        <v>2662661</v>
      </c>
      <c r="Q1518" s="128">
        <v>606853</v>
      </c>
      <c r="R1518" s="128">
        <v>4589436</v>
      </c>
      <c r="S1518" s="140">
        <v>6055858</v>
      </c>
      <c r="T1518" s="128">
        <v>4253151</v>
      </c>
      <c r="U1518" s="128">
        <v>-4309775</v>
      </c>
      <c r="V1518" s="13"/>
      <c r="W1518"/>
    </row>
    <row r="1519" spans="2:23" s="12" customFormat="1" ht="15" customHeight="1" x14ac:dyDescent="0.35">
      <c r="B1519" s="142">
        <v>2015</v>
      </c>
      <c r="C1519" s="142"/>
      <c r="D1519" s="128">
        <v>21638</v>
      </c>
      <c r="E1519" s="140">
        <v>34621771</v>
      </c>
      <c r="F1519" s="128">
        <v>18388580</v>
      </c>
      <c r="G1519" s="128">
        <v>6806263</v>
      </c>
      <c r="H1519" s="128">
        <v>8356687</v>
      </c>
      <c r="I1519" s="128">
        <v>16233191</v>
      </c>
      <c r="J1519" s="128">
        <v>190413</v>
      </c>
      <c r="K1519" s="128">
        <v>3591030</v>
      </c>
      <c r="L1519" s="140">
        <v>28597724</v>
      </c>
      <c r="M1519" s="128">
        <v>16112741</v>
      </c>
      <c r="N1519" s="128">
        <v>13844814</v>
      </c>
      <c r="O1519" s="128">
        <v>12484982</v>
      </c>
      <c r="P1519" s="128">
        <v>2604980</v>
      </c>
      <c r="Q1519" s="128">
        <v>543740</v>
      </c>
      <c r="R1519" s="128">
        <v>4188079</v>
      </c>
      <c r="S1519" s="140">
        <v>6024047</v>
      </c>
      <c r="T1519" s="128">
        <v>4082708</v>
      </c>
      <c r="U1519" s="128">
        <v>-4007861</v>
      </c>
      <c r="V1519" s="7"/>
      <c r="W1519"/>
    </row>
    <row r="1520" spans="2:23" s="13" customFormat="1" ht="15" customHeight="1" collapsed="1" x14ac:dyDescent="0.35">
      <c r="B1520" s="142">
        <v>2014</v>
      </c>
      <c r="C1520" s="142"/>
      <c r="D1520" s="128">
        <v>21876</v>
      </c>
      <c r="E1520" s="140">
        <v>35219363</v>
      </c>
      <c r="F1520" s="128">
        <v>18232073</v>
      </c>
      <c r="G1520" s="128">
        <v>6823255</v>
      </c>
      <c r="H1520" s="128">
        <v>8487646</v>
      </c>
      <c r="I1520" s="128">
        <v>16987291</v>
      </c>
      <c r="J1520" s="128">
        <v>249023</v>
      </c>
      <c r="K1520" s="128">
        <v>3724228</v>
      </c>
      <c r="L1520" s="140">
        <v>29662980</v>
      </c>
      <c r="M1520" s="128">
        <v>16905179</v>
      </c>
      <c r="N1520" s="128">
        <v>14526260</v>
      </c>
      <c r="O1520" s="128">
        <v>12757801</v>
      </c>
      <c r="P1520" s="128">
        <v>2688505</v>
      </c>
      <c r="Q1520" s="128">
        <v>501229</v>
      </c>
      <c r="R1520" s="128">
        <v>4176521</v>
      </c>
      <c r="S1520" s="140">
        <v>5556384</v>
      </c>
      <c r="T1520" s="128">
        <v>3937494</v>
      </c>
      <c r="U1520" s="128">
        <v>-3886040</v>
      </c>
      <c r="V1520" s="7"/>
      <c r="W1520"/>
    </row>
    <row r="1521" spans="2:23" s="13" customFormat="1" ht="15" customHeight="1" x14ac:dyDescent="0.35">
      <c r="B1521" s="142">
        <v>2013</v>
      </c>
      <c r="C1521" s="142"/>
      <c r="D1521" s="128">
        <v>22396</v>
      </c>
      <c r="E1521" s="140">
        <v>34445738</v>
      </c>
      <c r="F1521" s="128">
        <v>18326799</v>
      </c>
      <c r="G1521" s="128">
        <v>6468667</v>
      </c>
      <c r="H1521" s="128">
        <v>9853813</v>
      </c>
      <c r="I1521" s="128">
        <v>16118939</v>
      </c>
      <c r="J1521" s="128">
        <v>247128</v>
      </c>
      <c r="K1521" s="128">
        <v>3831575</v>
      </c>
      <c r="L1521" s="140">
        <v>28721380</v>
      </c>
      <c r="M1521" s="128">
        <v>16095617</v>
      </c>
      <c r="N1521" s="128">
        <v>13718865</v>
      </c>
      <c r="O1521" s="128">
        <v>12625762</v>
      </c>
      <c r="P1521" s="128">
        <v>2628353</v>
      </c>
      <c r="Q1521" s="128">
        <v>474555</v>
      </c>
      <c r="R1521" s="128">
        <v>4707605</v>
      </c>
      <c r="S1521" s="140">
        <v>5724358</v>
      </c>
      <c r="T1521" s="128">
        <v>3848046</v>
      </c>
      <c r="U1521" s="128">
        <v>-3535412</v>
      </c>
      <c r="V1521" s="7"/>
      <c r="W1521"/>
    </row>
    <row r="1522" spans="2:23" s="13" customFormat="1" ht="15" customHeight="1" x14ac:dyDescent="0.35">
      <c r="B1522" s="126">
        <v>2012</v>
      </c>
      <c r="C1522" s="126"/>
      <c r="D1522" s="128">
        <v>22882</v>
      </c>
      <c r="E1522" s="140">
        <v>34394994</v>
      </c>
      <c r="F1522" s="128">
        <v>19001020</v>
      </c>
      <c r="G1522" s="128">
        <v>6610400</v>
      </c>
      <c r="H1522" s="128">
        <v>10394136</v>
      </c>
      <c r="I1522" s="128">
        <v>15393974</v>
      </c>
      <c r="J1522" s="128">
        <v>197280</v>
      </c>
      <c r="K1522" s="128">
        <v>3813046</v>
      </c>
      <c r="L1522" s="140">
        <v>29167432</v>
      </c>
      <c r="M1522" s="128">
        <v>16698857</v>
      </c>
      <c r="N1522" s="128">
        <v>14025049</v>
      </c>
      <c r="O1522" s="128">
        <v>12468575</v>
      </c>
      <c r="P1522" s="128">
        <v>2629667</v>
      </c>
      <c r="Q1522" s="128">
        <v>479531</v>
      </c>
      <c r="R1522" s="128">
        <v>3687678</v>
      </c>
      <c r="S1522" s="140">
        <v>5227562</v>
      </c>
      <c r="T1522" s="128">
        <v>4011776</v>
      </c>
      <c r="U1522" s="128">
        <v>-2406313</v>
      </c>
      <c r="V1522" s="7"/>
      <c r="W1522"/>
    </row>
    <row r="1523" spans="2:23" s="13" customFormat="1" ht="15" customHeight="1" x14ac:dyDescent="0.35">
      <c r="B1523" s="126">
        <v>2011</v>
      </c>
      <c r="C1523" s="126"/>
      <c r="D1523" s="128">
        <v>23750</v>
      </c>
      <c r="E1523" s="140">
        <v>34624393</v>
      </c>
      <c r="F1523" s="128">
        <v>19689759</v>
      </c>
      <c r="G1523" s="128">
        <v>7912584</v>
      </c>
      <c r="H1523" s="128">
        <v>9709273</v>
      </c>
      <c r="I1523" s="128">
        <v>14934633</v>
      </c>
      <c r="J1523" s="128">
        <v>207277</v>
      </c>
      <c r="K1523" s="128">
        <v>4039621</v>
      </c>
      <c r="L1523" s="140">
        <v>28159307</v>
      </c>
      <c r="M1523" s="128">
        <v>17330101</v>
      </c>
      <c r="N1523" s="128">
        <v>15016640</v>
      </c>
      <c r="O1523" s="128">
        <v>10829205</v>
      </c>
      <c r="P1523" s="128">
        <v>2756067</v>
      </c>
      <c r="Q1523" s="128">
        <v>504943</v>
      </c>
      <c r="R1523" s="128">
        <v>2859071</v>
      </c>
      <c r="S1523" s="140">
        <v>6465086</v>
      </c>
      <c r="T1523" s="128">
        <v>4078199</v>
      </c>
      <c r="U1523" s="128">
        <v>-1941212</v>
      </c>
      <c r="V1523" s="7"/>
      <c r="W1523"/>
    </row>
    <row r="1524" spans="2:23" ht="15" customHeight="1" x14ac:dyDescent="0.35">
      <c r="B1524" s="126">
        <v>2010</v>
      </c>
      <c r="C1524" s="126"/>
      <c r="D1524" s="128">
        <v>24156</v>
      </c>
      <c r="E1524" s="140">
        <v>36000412</v>
      </c>
      <c r="F1524" s="128">
        <v>20942428</v>
      </c>
      <c r="G1524" s="128">
        <v>8083148</v>
      </c>
      <c r="H1524" s="128">
        <v>10025634</v>
      </c>
      <c r="I1524" s="128">
        <v>15057983</v>
      </c>
      <c r="J1524" s="128">
        <v>200765</v>
      </c>
      <c r="K1524" s="128">
        <v>4068459</v>
      </c>
      <c r="L1524" s="140">
        <v>27584778</v>
      </c>
      <c r="M1524" s="128">
        <v>17084025</v>
      </c>
      <c r="N1524" s="128">
        <v>14618166</v>
      </c>
      <c r="O1524" s="128">
        <v>10500754</v>
      </c>
      <c r="P1524" s="128">
        <v>2690188</v>
      </c>
      <c r="Q1524" s="128">
        <v>547178</v>
      </c>
      <c r="R1524" s="128">
        <v>2775090</v>
      </c>
      <c r="S1524" s="140">
        <v>8415634</v>
      </c>
      <c r="T1524" s="128">
        <v>4691548</v>
      </c>
      <c r="U1524" s="128">
        <v>-1995243</v>
      </c>
      <c r="V1524" s="13"/>
      <c r="W1524"/>
    </row>
    <row r="1525" spans="2:23" ht="15" customHeight="1" x14ac:dyDescent="0.35">
      <c r="B1525" s="126">
        <v>2009</v>
      </c>
      <c r="C1525" s="126"/>
      <c r="D1525" s="128">
        <v>25095</v>
      </c>
      <c r="E1525" s="140">
        <v>36007406</v>
      </c>
      <c r="F1525" s="128" t="s">
        <v>69</v>
      </c>
      <c r="G1525" s="128" t="s">
        <v>69</v>
      </c>
      <c r="H1525" s="128" t="s">
        <v>69</v>
      </c>
      <c r="I1525" s="128" t="s">
        <v>69</v>
      </c>
      <c r="J1525" s="128" t="s">
        <v>69</v>
      </c>
      <c r="K1525" s="128" t="s">
        <v>69</v>
      </c>
      <c r="L1525" s="140">
        <v>28960426</v>
      </c>
      <c r="M1525" s="128" t="s">
        <v>69</v>
      </c>
      <c r="N1525" s="128" t="s">
        <v>69</v>
      </c>
      <c r="O1525" s="128" t="s">
        <v>69</v>
      </c>
      <c r="P1525" s="128" t="s">
        <v>69</v>
      </c>
      <c r="Q1525" s="128" t="s">
        <v>69</v>
      </c>
      <c r="R1525" s="128" t="s">
        <v>69</v>
      </c>
      <c r="S1525" s="140">
        <v>7046981</v>
      </c>
      <c r="T1525" s="128" t="s">
        <v>69</v>
      </c>
      <c r="U1525" s="128" t="s">
        <v>69</v>
      </c>
      <c r="V1525" s="13"/>
      <c r="W1525"/>
    </row>
    <row r="1526" spans="2:23" ht="15" customHeight="1" x14ac:dyDescent="0.35">
      <c r="B1526" s="126">
        <v>2008</v>
      </c>
      <c r="C1526" s="126"/>
      <c r="D1526" s="128">
        <v>25985</v>
      </c>
      <c r="E1526" s="140">
        <v>34972308</v>
      </c>
      <c r="F1526" s="128" t="s">
        <v>69</v>
      </c>
      <c r="G1526" s="128" t="s">
        <v>69</v>
      </c>
      <c r="H1526" s="128" t="s">
        <v>69</v>
      </c>
      <c r="I1526" s="128" t="s">
        <v>69</v>
      </c>
      <c r="J1526" s="128" t="s">
        <v>69</v>
      </c>
      <c r="K1526" s="128" t="s">
        <v>69</v>
      </c>
      <c r="L1526" s="140">
        <v>27790616</v>
      </c>
      <c r="M1526" s="128" t="s">
        <v>69</v>
      </c>
      <c r="N1526" s="128" t="s">
        <v>69</v>
      </c>
      <c r="O1526" s="128" t="s">
        <v>69</v>
      </c>
      <c r="P1526" s="128" t="s">
        <v>69</v>
      </c>
      <c r="Q1526" s="128" t="s">
        <v>69</v>
      </c>
      <c r="R1526" s="128" t="s">
        <v>69</v>
      </c>
      <c r="S1526" s="140">
        <v>7181692</v>
      </c>
      <c r="T1526" s="128" t="s">
        <v>69</v>
      </c>
      <c r="U1526" s="128" t="s">
        <v>69</v>
      </c>
      <c r="V1526" s="13"/>
      <c r="W1526"/>
    </row>
    <row r="1527" spans="2:23" ht="15" customHeight="1" x14ac:dyDescent="0.35">
      <c r="B1527" s="310" t="s">
        <v>35</v>
      </c>
      <c r="C1527" s="310"/>
      <c r="D1527" s="311"/>
      <c r="E1527" s="311"/>
      <c r="F1527" s="311"/>
      <c r="G1527" s="311"/>
      <c r="H1527" s="311"/>
      <c r="I1527" s="311"/>
      <c r="J1527" s="311"/>
      <c r="K1527" s="311"/>
      <c r="L1527" s="311"/>
      <c r="M1527" s="311"/>
      <c r="N1527" s="311"/>
      <c r="O1527" s="311"/>
      <c r="P1527" s="311"/>
      <c r="Q1527" s="311"/>
      <c r="R1527" s="311"/>
      <c r="S1527" s="311"/>
      <c r="T1527" s="311"/>
      <c r="U1527" s="311"/>
      <c r="V1527" s="13"/>
      <c r="W1527"/>
    </row>
    <row r="1528" spans="2:23" ht="15" customHeight="1" x14ac:dyDescent="0.35">
      <c r="B1528" s="123" t="s">
        <v>277</v>
      </c>
      <c r="C1528" s="123"/>
      <c r="D1528" s="132"/>
      <c r="E1528" s="132"/>
      <c r="F1528" s="132"/>
      <c r="G1528" s="132"/>
      <c r="H1528" s="132"/>
      <c r="I1528" s="132"/>
      <c r="J1528" s="132"/>
      <c r="K1528" s="132"/>
      <c r="L1528" s="132"/>
      <c r="M1528" s="132"/>
      <c r="N1528" s="132"/>
      <c r="O1528" s="132"/>
      <c r="P1528" s="132"/>
      <c r="Q1528" s="132"/>
      <c r="R1528" s="132"/>
      <c r="S1528" s="132"/>
      <c r="T1528" s="132"/>
      <c r="U1528" s="132"/>
      <c r="V1528" s="13"/>
      <c r="W1528"/>
    </row>
    <row r="1529" spans="2:23" ht="15" customHeight="1" x14ac:dyDescent="0.35">
      <c r="B1529" s="142">
        <v>2020</v>
      </c>
      <c r="C1529" s="142"/>
      <c r="D1529" s="128">
        <v>11572</v>
      </c>
      <c r="E1529" s="140">
        <v>30210</v>
      </c>
      <c r="F1529" s="128">
        <v>11324</v>
      </c>
      <c r="G1529" s="128">
        <v>7625</v>
      </c>
      <c r="H1529" s="128">
        <v>486</v>
      </c>
      <c r="I1529" s="128">
        <v>18886</v>
      </c>
      <c r="J1529" s="128">
        <v>0</v>
      </c>
      <c r="K1529" s="128">
        <v>3418</v>
      </c>
      <c r="L1529" s="140">
        <v>8443</v>
      </c>
      <c r="M1529" s="128">
        <v>1564</v>
      </c>
      <c r="N1529" s="128">
        <v>1497</v>
      </c>
      <c r="O1529" s="128">
        <v>6879</v>
      </c>
      <c r="P1529" s="128">
        <v>1011</v>
      </c>
      <c r="Q1529" s="128">
        <v>285</v>
      </c>
      <c r="R1529" s="128">
        <v>3857</v>
      </c>
      <c r="S1529" s="140">
        <v>21767</v>
      </c>
      <c r="T1529" s="128">
        <v>18013</v>
      </c>
      <c r="U1529" s="128">
        <v>-1407</v>
      </c>
      <c r="V1529" s="13"/>
      <c r="W1529"/>
    </row>
    <row r="1530" spans="2:23" ht="15" customHeight="1" x14ac:dyDescent="0.35">
      <c r="B1530" s="142">
        <v>2019</v>
      </c>
      <c r="C1530" s="142"/>
      <c r="D1530" s="128">
        <v>9444</v>
      </c>
      <c r="E1530" s="140">
        <v>25041</v>
      </c>
      <c r="F1530" s="128">
        <v>7906</v>
      </c>
      <c r="G1530" s="128">
        <v>5512</v>
      </c>
      <c r="H1530" s="128">
        <v>318</v>
      </c>
      <c r="I1530" s="128">
        <v>17134</v>
      </c>
      <c r="J1530" s="128">
        <v>0</v>
      </c>
      <c r="K1530" s="128">
        <v>1992</v>
      </c>
      <c r="L1530" s="140">
        <v>7318</v>
      </c>
      <c r="M1530" s="128">
        <v>1376</v>
      </c>
      <c r="N1530" s="128">
        <v>1120</v>
      </c>
      <c r="O1530" s="128">
        <v>5942</v>
      </c>
      <c r="P1530" s="128">
        <v>950</v>
      </c>
      <c r="Q1530" s="128">
        <v>229</v>
      </c>
      <c r="R1530" s="128">
        <v>1090</v>
      </c>
      <c r="S1530" s="140">
        <v>17722</v>
      </c>
      <c r="T1530" s="128">
        <v>14463</v>
      </c>
      <c r="U1530" s="128">
        <v>-441</v>
      </c>
      <c r="V1530" s="13"/>
      <c r="W1530"/>
    </row>
    <row r="1531" spans="2:23" ht="15" customHeight="1" x14ac:dyDescent="0.35">
      <c r="B1531" s="142">
        <v>2018</v>
      </c>
      <c r="C1531" s="142"/>
      <c r="D1531" s="128">
        <v>6774</v>
      </c>
      <c r="E1531" s="140">
        <v>27058</v>
      </c>
      <c r="F1531" s="128">
        <v>8052</v>
      </c>
      <c r="G1531" s="128">
        <v>6295</v>
      </c>
      <c r="H1531" s="128">
        <v>353</v>
      </c>
      <c r="I1531" s="128">
        <v>19007</v>
      </c>
      <c r="J1531" s="128">
        <v>0</v>
      </c>
      <c r="K1531" s="128">
        <v>2074</v>
      </c>
      <c r="L1531" s="140">
        <v>7840</v>
      </c>
      <c r="M1531" s="128">
        <v>1433</v>
      </c>
      <c r="N1531" s="128">
        <v>1092</v>
      </c>
      <c r="O1531" s="128">
        <v>6407</v>
      </c>
      <c r="P1531" s="128">
        <v>1989</v>
      </c>
      <c r="Q1531" s="128">
        <v>254</v>
      </c>
      <c r="R1531" s="128">
        <v>820</v>
      </c>
      <c r="S1531" s="140">
        <v>19219</v>
      </c>
      <c r="T1531" s="128">
        <v>16020</v>
      </c>
      <c r="U1531" s="128">
        <v>-883</v>
      </c>
      <c r="V1531" s="13"/>
      <c r="W1531"/>
    </row>
    <row r="1532" spans="2:23" s="13" customFormat="1" ht="15" customHeight="1" collapsed="1" x14ac:dyDescent="0.35">
      <c r="B1532" s="142">
        <v>2017</v>
      </c>
      <c r="C1532" s="142"/>
      <c r="D1532" s="128">
        <v>5403</v>
      </c>
      <c r="E1532" s="140">
        <v>25673</v>
      </c>
      <c r="F1532" s="128">
        <v>7786</v>
      </c>
      <c r="G1532" s="128">
        <v>5970</v>
      </c>
      <c r="H1532" s="128">
        <v>328</v>
      </c>
      <c r="I1532" s="128">
        <v>17887</v>
      </c>
      <c r="J1532" s="128">
        <v>0</v>
      </c>
      <c r="K1532" s="128">
        <v>2421</v>
      </c>
      <c r="L1532" s="140">
        <v>6975</v>
      </c>
      <c r="M1532" s="128">
        <v>3494</v>
      </c>
      <c r="N1532" s="128">
        <v>3381</v>
      </c>
      <c r="O1532" s="128">
        <v>3481</v>
      </c>
      <c r="P1532" s="128">
        <v>1308</v>
      </c>
      <c r="Q1532" s="128">
        <v>198</v>
      </c>
      <c r="R1532" s="128">
        <v>843</v>
      </c>
      <c r="S1532" s="140">
        <v>18699</v>
      </c>
      <c r="T1532" s="128">
        <v>12638</v>
      </c>
      <c r="U1532" s="128">
        <v>7</v>
      </c>
      <c r="V1532" s="7"/>
      <c r="W1532"/>
    </row>
    <row r="1533" spans="2:23" s="13" customFormat="1" ht="15" customHeight="1" x14ac:dyDescent="0.35">
      <c r="B1533" s="142">
        <v>2016</v>
      </c>
      <c r="C1533" s="142"/>
      <c r="D1533" s="128">
        <v>4660</v>
      </c>
      <c r="E1533" s="140">
        <v>27734</v>
      </c>
      <c r="F1533" s="128">
        <v>6823</v>
      </c>
      <c r="G1533" s="128">
        <v>6437</v>
      </c>
      <c r="H1533" s="128">
        <v>342</v>
      </c>
      <c r="I1533" s="128">
        <v>20911</v>
      </c>
      <c r="J1533" s="128">
        <v>0</v>
      </c>
      <c r="K1533" s="128">
        <v>1825</v>
      </c>
      <c r="L1533" s="140">
        <v>6951</v>
      </c>
      <c r="M1533" s="128">
        <v>2995</v>
      </c>
      <c r="N1533" s="128">
        <v>2820</v>
      </c>
      <c r="O1533" s="128">
        <v>3956</v>
      </c>
      <c r="P1533" s="128">
        <v>1681</v>
      </c>
      <c r="Q1533" s="128">
        <v>240</v>
      </c>
      <c r="R1533" s="128">
        <v>1013</v>
      </c>
      <c r="S1533" s="140">
        <v>20783</v>
      </c>
      <c r="T1533" s="128">
        <v>16488</v>
      </c>
      <c r="U1533" s="128">
        <v>-545</v>
      </c>
      <c r="V1533" s="7"/>
      <c r="W1533"/>
    </row>
    <row r="1534" spans="2:23" s="13" customFormat="1" ht="15" customHeight="1" x14ac:dyDescent="0.35">
      <c r="B1534" s="142">
        <v>2015</v>
      </c>
      <c r="C1534" s="142"/>
      <c r="D1534" s="128">
        <v>4410</v>
      </c>
      <c r="E1534" s="140">
        <v>27889</v>
      </c>
      <c r="F1534" s="128">
        <v>7702</v>
      </c>
      <c r="G1534" s="128">
        <v>6326</v>
      </c>
      <c r="H1534" s="128">
        <v>329</v>
      </c>
      <c r="I1534" s="128">
        <v>20188</v>
      </c>
      <c r="J1534" s="128">
        <v>0</v>
      </c>
      <c r="K1534" s="128">
        <v>2693</v>
      </c>
      <c r="L1534" s="140">
        <v>7083</v>
      </c>
      <c r="M1534" s="128">
        <v>3096</v>
      </c>
      <c r="N1534" s="128">
        <v>2912</v>
      </c>
      <c r="O1534" s="128">
        <v>3986</v>
      </c>
      <c r="P1534" s="128">
        <v>2127</v>
      </c>
      <c r="Q1534" s="128">
        <v>196</v>
      </c>
      <c r="R1534" s="128">
        <v>559</v>
      </c>
      <c r="S1534" s="140">
        <v>20807</v>
      </c>
      <c r="T1534" s="128">
        <v>16222</v>
      </c>
      <c r="U1534" s="128">
        <v>423</v>
      </c>
      <c r="V1534" s="7"/>
      <c r="W1534"/>
    </row>
    <row r="1535" spans="2:23" s="13" customFormat="1" ht="15" customHeight="1" x14ac:dyDescent="0.35">
      <c r="B1535" s="142">
        <v>2014</v>
      </c>
      <c r="C1535" s="142"/>
      <c r="D1535" s="128">
        <v>4396</v>
      </c>
      <c r="E1535" s="140">
        <v>29927</v>
      </c>
      <c r="F1535" s="128">
        <v>12586</v>
      </c>
      <c r="G1535" s="128">
        <v>6691</v>
      </c>
      <c r="H1535" s="128">
        <v>351</v>
      </c>
      <c r="I1535" s="128">
        <v>17340</v>
      </c>
      <c r="J1535" s="128">
        <v>0</v>
      </c>
      <c r="K1535" s="128">
        <v>3108</v>
      </c>
      <c r="L1535" s="140">
        <v>7632</v>
      </c>
      <c r="M1535" s="128">
        <v>1733</v>
      </c>
      <c r="N1535" s="128">
        <v>1421</v>
      </c>
      <c r="O1535" s="128">
        <v>5899</v>
      </c>
      <c r="P1535" s="128">
        <v>2144</v>
      </c>
      <c r="Q1535" s="128">
        <v>280</v>
      </c>
      <c r="R1535" s="128">
        <v>780</v>
      </c>
      <c r="S1535" s="140">
        <v>22294</v>
      </c>
      <c r="T1535" s="128">
        <v>13375</v>
      </c>
      <c r="U1535" s="128">
        <v>2214</v>
      </c>
      <c r="V1535" s="7"/>
      <c r="W1535"/>
    </row>
    <row r="1536" spans="2:23" ht="15" customHeight="1" x14ac:dyDescent="0.35">
      <c r="B1536" s="142">
        <v>2013</v>
      </c>
      <c r="C1536" s="142"/>
      <c r="D1536" s="128">
        <v>4604</v>
      </c>
      <c r="E1536" s="140">
        <v>30756</v>
      </c>
      <c r="F1536" s="128">
        <v>11724</v>
      </c>
      <c r="G1536" s="128">
        <v>6966</v>
      </c>
      <c r="H1536" s="128">
        <v>367</v>
      </c>
      <c r="I1536" s="128">
        <v>19032</v>
      </c>
      <c r="J1536" s="128">
        <v>0</v>
      </c>
      <c r="K1536" s="128">
        <v>3319</v>
      </c>
      <c r="L1536" s="140">
        <v>7568</v>
      </c>
      <c r="M1536" s="128">
        <v>3218</v>
      </c>
      <c r="N1536" s="128">
        <v>2364</v>
      </c>
      <c r="O1536" s="128">
        <v>4350</v>
      </c>
      <c r="P1536" s="128">
        <v>2337</v>
      </c>
      <c r="Q1536" s="128">
        <v>432</v>
      </c>
      <c r="R1536" s="128">
        <v>566</v>
      </c>
      <c r="S1536" s="140">
        <v>23188</v>
      </c>
      <c r="T1536" s="128">
        <v>18650</v>
      </c>
      <c r="U1536" s="128">
        <v>249</v>
      </c>
      <c r="W1536"/>
    </row>
    <row r="1537" spans="2:23" ht="15" customHeight="1" x14ac:dyDescent="0.35">
      <c r="B1537" s="126">
        <v>2012</v>
      </c>
      <c r="C1537" s="126"/>
      <c r="D1537" s="128">
        <v>4680</v>
      </c>
      <c r="E1537" s="140">
        <v>33853</v>
      </c>
      <c r="F1537" s="128">
        <v>12867</v>
      </c>
      <c r="G1537" s="128">
        <v>7541</v>
      </c>
      <c r="H1537" s="128">
        <v>395</v>
      </c>
      <c r="I1537" s="128">
        <v>20986</v>
      </c>
      <c r="J1537" s="128">
        <v>0</v>
      </c>
      <c r="K1537" s="128">
        <v>3056</v>
      </c>
      <c r="L1537" s="140">
        <v>8236</v>
      </c>
      <c r="M1537" s="128">
        <v>2304</v>
      </c>
      <c r="N1537" s="128">
        <v>1156</v>
      </c>
      <c r="O1537" s="128">
        <v>5932</v>
      </c>
      <c r="P1537" s="128">
        <v>2057</v>
      </c>
      <c r="Q1537" s="128">
        <v>470</v>
      </c>
      <c r="R1537" s="128">
        <v>2248</v>
      </c>
      <c r="S1537" s="140">
        <v>25617</v>
      </c>
      <c r="T1537" s="128">
        <v>19583</v>
      </c>
      <c r="U1537" s="128">
        <v>103</v>
      </c>
      <c r="V1537" s="13"/>
      <c r="W1537"/>
    </row>
    <row r="1538" spans="2:23" ht="15" customHeight="1" x14ac:dyDescent="0.35">
      <c r="B1538" s="126">
        <v>2011</v>
      </c>
      <c r="C1538" s="126"/>
      <c r="D1538" s="128">
        <v>5061</v>
      </c>
      <c r="E1538" s="140">
        <v>34671</v>
      </c>
      <c r="F1538" s="128">
        <v>10758</v>
      </c>
      <c r="G1538" s="128">
        <v>7205</v>
      </c>
      <c r="H1538" s="128">
        <v>380</v>
      </c>
      <c r="I1538" s="128">
        <v>23913</v>
      </c>
      <c r="J1538" s="128">
        <v>0</v>
      </c>
      <c r="K1538" s="128">
        <v>3005</v>
      </c>
      <c r="L1538" s="140">
        <v>9685</v>
      </c>
      <c r="M1538" s="128">
        <v>4383</v>
      </c>
      <c r="N1538" s="128">
        <v>3221</v>
      </c>
      <c r="O1538" s="128">
        <v>5302</v>
      </c>
      <c r="P1538" s="128">
        <v>2525</v>
      </c>
      <c r="Q1538" s="128">
        <v>423</v>
      </c>
      <c r="R1538" s="128">
        <v>398</v>
      </c>
      <c r="S1538" s="140">
        <v>24986</v>
      </c>
      <c r="T1538" s="128">
        <v>20043</v>
      </c>
      <c r="U1538" s="128">
        <v>175</v>
      </c>
      <c r="V1538" s="13"/>
      <c r="W1538"/>
    </row>
    <row r="1539" spans="2:23" ht="15" customHeight="1" x14ac:dyDescent="0.35">
      <c r="B1539" s="126">
        <v>2010</v>
      </c>
      <c r="C1539" s="126"/>
      <c r="D1539" s="128">
        <v>5140</v>
      </c>
      <c r="E1539" s="140">
        <v>36582</v>
      </c>
      <c r="F1539" s="128">
        <v>10474</v>
      </c>
      <c r="G1539" s="128">
        <v>7274</v>
      </c>
      <c r="H1539" s="128">
        <v>381</v>
      </c>
      <c r="I1539" s="128">
        <v>26109</v>
      </c>
      <c r="J1539" s="128">
        <v>13</v>
      </c>
      <c r="K1539" s="128">
        <v>4869</v>
      </c>
      <c r="L1539" s="140">
        <v>10583</v>
      </c>
      <c r="M1539" s="128">
        <v>2253</v>
      </c>
      <c r="N1539" s="128">
        <v>1022</v>
      </c>
      <c r="O1539" s="128">
        <v>8330</v>
      </c>
      <c r="P1539" s="128">
        <v>3447</v>
      </c>
      <c r="Q1539" s="128">
        <v>813</v>
      </c>
      <c r="R1539" s="128">
        <v>1383</v>
      </c>
      <c r="S1539" s="140">
        <v>26000</v>
      </c>
      <c r="T1539" s="128">
        <v>20129</v>
      </c>
      <c r="U1539" s="128">
        <v>789</v>
      </c>
      <c r="V1539" s="13"/>
      <c r="W1539"/>
    </row>
    <row r="1540" spans="2:23" ht="15" customHeight="1" x14ac:dyDescent="0.35">
      <c r="B1540" s="126">
        <v>2009</v>
      </c>
      <c r="C1540" s="126"/>
      <c r="D1540" s="128">
        <v>5480</v>
      </c>
      <c r="E1540" s="140">
        <v>37754</v>
      </c>
      <c r="F1540" s="128" t="s">
        <v>69</v>
      </c>
      <c r="G1540" s="128" t="s">
        <v>69</v>
      </c>
      <c r="H1540" s="128" t="s">
        <v>69</v>
      </c>
      <c r="I1540" s="128" t="s">
        <v>69</v>
      </c>
      <c r="J1540" s="128" t="s">
        <v>69</v>
      </c>
      <c r="K1540" s="128" t="s">
        <v>69</v>
      </c>
      <c r="L1540" s="140">
        <v>9731</v>
      </c>
      <c r="M1540" s="128" t="s">
        <v>69</v>
      </c>
      <c r="N1540" s="128" t="s">
        <v>69</v>
      </c>
      <c r="O1540" s="128" t="s">
        <v>69</v>
      </c>
      <c r="P1540" s="128" t="s">
        <v>69</v>
      </c>
      <c r="Q1540" s="128" t="s">
        <v>69</v>
      </c>
      <c r="R1540" s="128" t="s">
        <v>69</v>
      </c>
      <c r="S1540" s="140">
        <v>28022</v>
      </c>
      <c r="T1540" s="128" t="s">
        <v>69</v>
      </c>
      <c r="U1540" s="128" t="s">
        <v>69</v>
      </c>
      <c r="V1540" s="13"/>
      <c r="W1540"/>
    </row>
    <row r="1541" spans="2:23" s="13" customFormat="1" ht="15" customHeight="1" collapsed="1" x14ac:dyDescent="0.35">
      <c r="B1541" s="126">
        <v>2008</v>
      </c>
      <c r="C1541" s="126"/>
      <c r="D1541" s="128">
        <v>5857</v>
      </c>
      <c r="E1541" s="140">
        <v>45595</v>
      </c>
      <c r="F1541" s="128" t="s">
        <v>69</v>
      </c>
      <c r="G1541" s="128" t="s">
        <v>69</v>
      </c>
      <c r="H1541" s="128" t="s">
        <v>69</v>
      </c>
      <c r="I1541" s="128" t="s">
        <v>69</v>
      </c>
      <c r="J1541" s="128" t="s">
        <v>69</v>
      </c>
      <c r="K1541" s="128" t="s">
        <v>69</v>
      </c>
      <c r="L1541" s="140">
        <v>15624</v>
      </c>
      <c r="M1541" s="128" t="s">
        <v>69</v>
      </c>
      <c r="N1541" s="128" t="s">
        <v>69</v>
      </c>
      <c r="O1541" s="128" t="s">
        <v>69</v>
      </c>
      <c r="P1541" s="128" t="s">
        <v>69</v>
      </c>
      <c r="Q1541" s="128" t="s">
        <v>69</v>
      </c>
      <c r="R1541" s="128" t="s">
        <v>69</v>
      </c>
      <c r="S1541" s="140">
        <v>29971</v>
      </c>
      <c r="T1541" s="128" t="s">
        <v>69</v>
      </c>
      <c r="U1541" s="128" t="s">
        <v>69</v>
      </c>
      <c r="W1541"/>
    </row>
    <row r="1542" spans="2:23" s="13" customFormat="1" ht="15" customHeight="1" x14ac:dyDescent="0.35">
      <c r="B1542" s="123" t="s">
        <v>278</v>
      </c>
      <c r="C1542" s="123"/>
      <c r="D1542" s="132"/>
      <c r="E1542" s="132"/>
      <c r="F1542" s="132"/>
      <c r="G1542" s="132"/>
      <c r="H1542" s="132"/>
      <c r="I1542" s="132"/>
      <c r="J1542" s="132"/>
      <c r="K1542" s="132"/>
      <c r="L1542" s="132"/>
      <c r="M1542" s="132"/>
      <c r="N1542" s="132"/>
      <c r="O1542" s="132"/>
      <c r="P1542" s="132"/>
      <c r="Q1542" s="132"/>
      <c r="R1542" s="132"/>
      <c r="S1542" s="132"/>
      <c r="T1542" s="132"/>
      <c r="U1542" s="132"/>
      <c r="V1542" s="7"/>
      <c r="W1542"/>
    </row>
    <row r="1543" spans="2:23" s="13" customFormat="1" ht="15" customHeight="1" x14ac:dyDescent="0.35">
      <c r="B1543" s="142">
        <v>2020</v>
      </c>
      <c r="C1543" s="142"/>
      <c r="D1543" s="128">
        <v>22665</v>
      </c>
      <c r="E1543" s="140">
        <v>34393110</v>
      </c>
      <c r="F1543" s="128">
        <v>18020273</v>
      </c>
      <c r="G1543" s="128">
        <v>7550524</v>
      </c>
      <c r="H1543" s="128">
        <v>7122977</v>
      </c>
      <c r="I1543" s="128">
        <v>16372837</v>
      </c>
      <c r="J1543" s="128">
        <v>261145</v>
      </c>
      <c r="K1543" s="128">
        <v>3561790</v>
      </c>
      <c r="L1543" s="140">
        <v>28227773</v>
      </c>
      <c r="M1543" s="128">
        <v>13482604</v>
      </c>
      <c r="N1543" s="128">
        <v>10570241</v>
      </c>
      <c r="O1543" s="128">
        <v>14745168</v>
      </c>
      <c r="P1543" s="128">
        <v>2722191</v>
      </c>
      <c r="Q1543" s="128">
        <v>559312</v>
      </c>
      <c r="R1543" s="128">
        <v>5492266</v>
      </c>
      <c r="S1543" s="140">
        <v>6165338</v>
      </c>
      <c r="T1543" s="128">
        <v>4398713</v>
      </c>
      <c r="U1543" s="128">
        <v>-2807952</v>
      </c>
      <c r="V1543" s="7"/>
      <c r="W1543"/>
    </row>
    <row r="1544" spans="2:23" s="13" customFormat="1" ht="15" customHeight="1" x14ac:dyDescent="0.35">
      <c r="B1544" s="142">
        <v>2019</v>
      </c>
      <c r="C1544" s="142"/>
      <c r="D1544" s="128">
        <v>21887</v>
      </c>
      <c r="E1544" s="140">
        <v>34641167</v>
      </c>
      <c r="F1544" s="128">
        <v>17556098</v>
      </c>
      <c r="G1544" s="128">
        <v>7223118</v>
      </c>
      <c r="H1544" s="128">
        <v>7284117</v>
      </c>
      <c r="I1544" s="128">
        <v>17085069</v>
      </c>
      <c r="J1544" s="128">
        <v>281796</v>
      </c>
      <c r="K1544" s="128">
        <v>3793707</v>
      </c>
      <c r="L1544" s="140">
        <v>26878160</v>
      </c>
      <c r="M1544" s="128">
        <v>13748248</v>
      </c>
      <c r="N1544" s="128">
        <v>11204785</v>
      </c>
      <c r="O1544" s="128">
        <v>13129912</v>
      </c>
      <c r="P1544" s="128">
        <v>2676494</v>
      </c>
      <c r="Q1544" s="128">
        <v>716642</v>
      </c>
      <c r="R1544" s="128">
        <v>3891537</v>
      </c>
      <c r="S1544" s="140">
        <v>7763007</v>
      </c>
      <c r="T1544" s="128">
        <v>4534502</v>
      </c>
      <c r="U1544" s="128">
        <v>-3375950</v>
      </c>
      <c r="V1544" s="7"/>
      <c r="W1544"/>
    </row>
    <row r="1545" spans="2:23" s="13" customFormat="1" ht="15" customHeight="1" x14ac:dyDescent="0.35">
      <c r="B1545" s="142">
        <v>2018</v>
      </c>
      <c r="C1545" s="142"/>
      <c r="D1545" s="128">
        <v>18818</v>
      </c>
      <c r="E1545" s="140">
        <v>33866513</v>
      </c>
      <c r="F1545" s="128">
        <v>17348233</v>
      </c>
      <c r="G1545" s="128">
        <v>6732577</v>
      </c>
      <c r="H1545" s="128">
        <v>7408904</v>
      </c>
      <c r="I1545" s="128">
        <v>16518280</v>
      </c>
      <c r="J1545" s="128">
        <v>238440</v>
      </c>
      <c r="K1545" s="128">
        <v>3966565</v>
      </c>
      <c r="L1545" s="140">
        <v>26275520</v>
      </c>
      <c r="M1545" s="128">
        <v>13565072</v>
      </c>
      <c r="N1545" s="128">
        <v>11442737</v>
      </c>
      <c r="O1545" s="128">
        <v>12710448</v>
      </c>
      <c r="P1545" s="128">
        <v>2798728</v>
      </c>
      <c r="Q1545" s="128">
        <v>704687</v>
      </c>
      <c r="R1545" s="128">
        <v>2952455</v>
      </c>
      <c r="S1545" s="140">
        <v>7590993</v>
      </c>
      <c r="T1545" s="128">
        <v>4499414</v>
      </c>
      <c r="U1545" s="128">
        <v>-3370478</v>
      </c>
      <c r="V1545" s="7"/>
      <c r="W1545"/>
    </row>
    <row r="1546" spans="2:23" s="13" customFormat="1" ht="15" customHeight="1" x14ac:dyDescent="0.35">
      <c r="B1546" s="142">
        <v>2017</v>
      </c>
      <c r="C1546" s="142"/>
      <c r="D1546" s="128">
        <v>17438</v>
      </c>
      <c r="E1546" s="140">
        <v>35043252</v>
      </c>
      <c r="F1546" s="128">
        <v>18023566</v>
      </c>
      <c r="G1546" s="128">
        <v>6935714</v>
      </c>
      <c r="H1546" s="128">
        <v>7711692</v>
      </c>
      <c r="I1546" s="128">
        <v>17019686</v>
      </c>
      <c r="J1546" s="128">
        <v>223877</v>
      </c>
      <c r="K1546" s="128">
        <v>4033955</v>
      </c>
      <c r="L1546" s="140">
        <v>27333678</v>
      </c>
      <c r="M1546" s="128">
        <v>14514329</v>
      </c>
      <c r="N1546" s="128">
        <v>12247970</v>
      </c>
      <c r="O1546" s="128">
        <v>12819348</v>
      </c>
      <c r="P1546" s="128">
        <v>2729909</v>
      </c>
      <c r="Q1546" s="128">
        <v>662228</v>
      </c>
      <c r="R1546" s="128">
        <v>3029016</v>
      </c>
      <c r="S1546" s="140">
        <v>7709575</v>
      </c>
      <c r="T1546" s="128">
        <v>4392383</v>
      </c>
      <c r="U1546" s="128">
        <v>-3178755</v>
      </c>
      <c r="V1546" s="7"/>
      <c r="W1546"/>
    </row>
    <row r="1547" spans="2:23" s="13" customFormat="1" ht="15" customHeight="1" x14ac:dyDescent="0.35">
      <c r="B1547" s="142">
        <v>2016</v>
      </c>
      <c r="C1547" s="142"/>
      <c r="D1547" s="128">
        <v>17139</v>
      </c>
      <c r="E1547" s="140">
        <v>34361903</v>
      </c>
      <c r="F1547" s="128">
        <v>18346505</v>
      </c>
      <c r="G1547" s="128">
        <v>6951993</v>
      </c>
      <c r="H1547" s="128">
        <v>8174336</v>
      </c>
      <c r="I1547" s="128">
        <v>16015399</v>
      </c>
      <c r="J1547" s="128">
        <v>219792</v>
      </c>
      <c r="K1547" s="128">
        <v>3822572</v>
      </c>
      <c r="L1547" s="140">
        <v>28326828</v>
      </c>
      <c r="M1547" s="128">
        <v>15047923</v>
      </c>
      <c r="N1547" s="128">
        <v>12758469</v>
      </c>
      <c r="O1547" s="128">
        <v>13278904</v>
      </c>
      <c r="P1547" s="128">
        <v>2660980</v>
      </c>
      <c r="Q1547" s="128">
        <v>606613</v>
      </c>
      <c r="R1547" s="128">
        <v>4588423</v>
      </c>
      <c r="S1547" s="140">
        <v>6035076</v>
      </c>
      <c r="T1547" s="128">
        <v>4236663</v>
      </c>
      <c r="U1547" s="128">
        <v>-4309230</v>
      </c>
      <c r="V1547" s="7"/>
      <c r="W1547"/>
    </row>
    <row r="1548" spans="2:23" ht="15" customHeight="1" x14ac:dyDescent="0.35">
      <c r="B1548" s="142">
        <v>2015</v>
      </c>
      <c r="C1548" s="142"/>
      <c r="D1548" s="128">
        <v>17228</v>
      </c>
      <c r="E1548" s="140">
        <v>34593882</v>
      </c>
      <c r="F1548" s="128">
        <v>18380878</v>
      </c>
      <c r="G1548" s="128">
        <v>6799937</v>
      </c>
      <c r="H1548" s="128">
        <v>8356358</v>
      </c>
      <c r="I1548" s="128">
        <v>16213003</v>
      </c>
      <c r="J1548" s="128">
        <v>190413</v>
      </c>
      <c r="K1548" s="128">
        <v>3588337</v>
      </c>
      <c r="L1548" s="140">
        <v>28590641</v>
      </c>
      <c r="M1548" s="128">
        <v>16109645</v>
      </c>
      <c r="N1548" s="128">
        <v>13841901</v>
      </c>
      <c r="O1548" s="128">
        <v>12480996</v>
      </c>
      <c r="P1548" s="128">
        <v>2602853</v>
      </c>
      <c r="Q1548" s="128">
        <v>543544</v>
      </c>
      <c r="R1548" s="128">
        <v>4187520</v>
      </c>
      <c r="S1548" s="140">
        <v>6003241</v>
      </c>
      <c r="T1548" s="128">
        <v>4066486</v>
      </c>
      <c r="U1548" s="128">
        <v>-4008284</v>
      </c>
      <c r="W1548"/>
    </row>
    <row r="1549" spans="2:23" ht="15" customHeight="1" x14ac:dyDescent="0.35">
      <c r="B1549" s="142">
        <v>2014</v>
      </c>
      <c r="C1549" s="142"/>
      <c r="D1549" s="128">
        <v>17480</v>
      </c>
      <c r="E1549" s="140">
        <v>35189437</v>
      </c>
      <c r="F1549" s="128">
        <v>18219486</v>
      </c>
      <c r="G1549" s="128">
        <v>6816564</v>
      </c>
      <c r="H1549" s="128">
        <v>8487294</v>
      </c>
      <c r="I1549" s="128">
        <v>16969950</v>
      </c>
      <c r="J1549" s="128">
        <v>249023</v>
      </c>
      <c r="K1549" s="128">
        <v>3721120</v>
      </c>
      <c r="L1549" s="140">
        <v>29655347</v>
      </c>
      <c r="M1549" s="128">
        <v>16903445</v>
      </c>
      <c r="N1549" s="128">
        <v>14524839</v>
      </c>
      <c r="O1549" s="128">
        <v>12751902</v>
      </c>
      <c r="P1549" s="128">
        <v>2686360</v>
      </c>
      <c r="Q1549" s="128">
        <v>500949</v>
      </c>
      <c r="R1549" s="128">
        <v>4175742</v>
      </c>
      <c r="S1549" s="140">
        <v>5534089</v>
      </c>
      <c r="T1549" s="128">
        <v>3924118</v>
      </c>
      <c r="U1549" s="128">
        <v>-3888254</v>
      </c>
      <c r="W1549"/>
    </row>
    <row r="1550" spans="2:23" ht="15" customHeight="1" x14ac:dyDescent="0.35">
      <c r="B1550" s="142">
        <v>2013</v>
      </c>
      <c r="C1550" s="142"/>
      <c r="D1550" s="128">
        <v>17792</v>
      </c>
      <c r="E1550" s="140">
        <v>34414982</v>
      </c>
      <c r="F1550" s="128">
        <v>18315075</v>
      </c>
      <c r="G1550" s="128">
        <v>6461701</v>
      </c>
      <c r="H1550" s="128">
        <v>9853446</v>
      </c>
      <c r="I1550" s="128">
        <v>16099907</v>
      </c>
      <c r="J1550" s="128">
        <v>247128</v>
      </c>
      <c r="K1550" s="128">
        <v>3828256</v>
      </c>
      <c r="L1550" s="140">
        <v>28713812</v>
      </c>
      <c r="M1550" s="128">
        <v>16092399</v>
      </c>
      <c r="N1550" s="128">
        <v>13716501</v>
      </c>
      <c r="O1550" s="128">
        <v>12621413</v>
      </c>
      <c r="P1550" s="128">
        <v>2626016</v>
      </c>
      <c r="Q1550" s="128">
        <v>474123</v>
      </c>
      <c r="R1550" s="128">
        <v>4707039</v>
      </c>
      <c r="S1550" s="140">
        <v>5701170</v>
      </c>
      <c r="T1550" s="128">
        <v>3829396</v>
      </c>
      <c r="U1550" s="128">
        <v>-3535660</v>
      </c>
      <c r="V1550" s="13"/>
      <c r="W1550"/>
    </row>
    <row r="1551" spans="2:23" ht="15" customHeight="1" x14ac:dyDescent="0.35">
      <c r="B1551" s="126">
        <v>2012</v>
      </c>
      <c r="C1551" s="126"/>
      <c r="D1551" s="128">
        <v>18202</v>
      </c>
      <c r="E1551" s="140">
        <v>34361141</v>
      </c>
      <c r="F1551" s="128">
        <v>18988153</v>
      </c>
      <c r="G1551" s="128">
        <v>6602859</v>
      </c>
      <c r="H1551" s="128">
        <v>10393740</v>
      </c>
      <c r="I1551" s="128">
        <v>15372989</v>
      </c>
      <c r="J1551" s="128">
        <v>197280</v>
      </c>
      <c r="K1551" s="128">
        <v>3809990</v>
      </c>
      <c r="L1551" s="140">
        <v>29159197</v>
      </c>
      <c r="M1551" s="128">
        <v>16696553</v>
      </c>
      <c r="N1551" s="128">
        <v>14023893</v>
      </c>
      <c r="O1551" s="128">
        <v>12462643</v>
      </c>
      <c r="P1551" s="128">
        <v>2627610</v>
      </c>
      <c r="Q1551" s="128">
        <v>479061</v>
      </c>
      <c r="R1551" s="128">
        <v>3685430</v>
      </c>
      <c r="S1551" s="140">
        <v>5201945</v>
      </c>
      <c r="T1551" s="128">
        <v>3992192</v>
      </c>
      <c r="U1551" s="128">
        <v>-2406416</v>
      </c>
      <c r="V1551" s="13"/>
      <c r="W1551"/>
    </row>
    <row r="1552" spans="2:23" ht="15" customHeight="1" x14ac:dyDescent="0.35">
      <c r="B1552" s="126">
        <v>2011</v>
      </c>
      <c r="C1552" s="126"/>
      <c r="D1552" s="128">
        <v>18689</v>
      </c>
      <c r="E1552" s="140">
        <v>34589721</v>
      </c>
      <c r="F1552" s="128">
        <v>19679001</v>
      </c>
      <c r="G1552" s="128">
        <v>7905378</v>
      </c>
      <c r="H1552" s="128">
        <v>9708893</v>
      </c>
      <c r="I1552" s="128">
        <v>14910720</v>
      </c>
      <c r="J1552" s="128">
        <v>207277</v>
      </c>
      <c r="K1552" s="128">
        <v>4036616</v>
      </c>
      <c r="L1552" s="140">
        <v>28149621</v>
      </c>
      <c r="M1552" s="128">
        <v>17325718</v>
      </c>
      <c r="N1552" s="128">
        <v>15013420</v>
      </c>
      <c r="O1552" s="128">
        <v>10823903</v>
      </c>
      <c r="P1552" s="128">
        <v>2753542</v>
      </c>
      <c r="Q1552" s="128">
        <v>504520</v>
      </c>
      <c r="R1552" s="128">
        <v>2858673</v>
      </c>
      <c r="S1552" s="140">
        <v>6440100</v>
      </c>
      <c r="T1552" s="128">
        <v>4058156</v>
      </c>
      <c r="U1552" s="128">
        <v>-1941387</v>
      </c>
      <c r="V1552" s="13"/>
      <c r="W1552"/>
    </row>
    <row r="1553" spans="2:23" s="13" customFormat="1" ht="15" customHeight="1" collapsed="1" x14ac:dyDescent="0.35">
      <c r="B1553" s="126">
        <v>2010</v>
      </c>
      <c r="C1553" s="126"/>
      <c r="D1553" s="128">
        <v>19016</v>
      </c>
      <c r="E1553" s="140">
        <v>35963830</v>
      </c>
      <c r="F1553" s="128">
        <v>20931955</v>
      </c>
      <c r="G1553" s="128">
        <v>8075874</v>
      </c>
      <c r="H1553" s="128">
        <v>10025254</v>
      </c>
      <c r="I1553" s="128">
        <v>15031875</v>
      </c>
      <c r="J1553" s="128">
        <v>200753</v>
      </c>
      <c r="K1553" s="128">
        <v>4063589</v>
      </c>
      <c r="L1553" s="140">
        <v>27574196</v>
      </c>
      <c r="M1553" s="128">
        <v>17081772</v>
      </c>
      <c r="N1553" s="128">
        <v>14617143</v>
      </c>
      <c r="O1553" s="128">
        <v>10492424</v>
      </c>
      <c r="P1553" s="128">
        <v>2686741</v>
      </c>
      <c r="Q1553" s="128">
        <v>546365</v>
      </c>
      <c r="R1553" s="128">
        <v>2773707</v>
      </c>
      <c r="S1553" s="140">
        <v>8389634</v>
      </c>
      <c r="T1553" s="128">
        <v>4671419</v>
      </c>
      <c r="U1553" s="128">
        <v>-1996032</v>
      </c>
      <c r="W1553"/>
    </row>
    <row r="1554" spans="2:23" s="13" customFormat="1" ht="15" customHeight="1" x14ac:dyDescent="0.35">
      <c r="B1554" s="126">
        <v>2009</v>
      </c>
      <c r="C1554" s="126"/>
      <c r="D1554" s="128">
        <v>19615</v>
      </c>
      <c r="E1554" s="140">
        <v>35969653</v>
      </c>
      <c r="F1554" s="128" t="s">
        <v>69</v>
      </c>
      <c r="G1554" s="128" t="s">
        <v>69</v>
      </c>
      <c r="H1554" s="128" t="s">
        <v>69</v>
      </c>
      <c r="I1554" s="128" t="s">
        <v>69</v>
      </c>
      <c r="J1554" s="128" t="s">
        <v>69</v>
      </c>
      <c r="K1554" s="128" t="s">
        <v>69</v>
      </c>
      <c r="L1554" s="140">
        <v>28950694</v>
      </c>
      <c r="M1554" s="128" t="s">
        <v>69</v>
      </c>
      <c r="N1554" s="128" t="s">
        <v>69</v>
      </c>
      <c r="O1554" s="128" t="s">
        <v>69</v>
      </c>
      <c r="P1554" s="128" t="s">
        <v>69</v>
      </c>
      <c r="Q1554" s="128" t="s">
        <v>69</v>
      </c>
      <c r="R1554" s="128" t="s">
        <v>69</v>
      </c>
      <c r="S1554" s="140">
        <v>7018958</v>
      </c>
      <c r="T1554" s="128" t="s">
        <v>69</v>
      </c>
      <c r="U1554" s="128" t="s">
        <v>69</v>
      </c>
      <c r="W1554"/>
    </row>
    <row r="1555" spans="2:23" s="13" customFormat="1" ht="15" customHeight="1" x14ac:dyDescent="0.35">
      <c r="B1555" s="126">
        <v>2008</v>
      </c>
      <c r="C1555" s="126"/>
      <c r="D1555" s="128">
        <v>20128</v>
      </c>
      <c r="E1555" s="140">
        <v>34926713</v>
      </c>
      <c r="F1555" s="128" t="s">
        <v>69</v>
      </c>
      <c r="G1555" s="128" t="s">
        <v>69</v>
      </c>
      <c r="H1555" s="128" t="s">
        <v>69</v>
      </c>
      <c r="I1555" s="128" t="s">
        <v>69</v>
      </c>
      <c r="J1555" s="128" t="s">
        <v>69</v>
      </c>
      <c r="K1555" s="128" t="s">
        <v>69</v>
      </c>
      <c r="L1555" s="140">
        <v>27774992</v>
      </c>
      <c r="M1555" s="128" t="s">
        <v>69</v>
      </c>
      <c r="N1555" s="128" t="s">
        <v>69</v>
      </c>
      <c r="O1555" s="128" t="s">
        <v>69</v>
      </c>
      <c r="P1555" s="128" t="s">
        <v>69</v>
      </c>
      <c r="Q1555" s="128" t="s">
        <v>69</v>
      </c>
      <c r="R1555" s="128" t="s">
        <v>69</v>
      </c>
      <c r="S1555" s="140">
        <v>7151721</v>
      </c>
      <c r="T1555" s="128" t="s">
        <v>69</v>
      </c>
      <c r="U1555" s="128" t="s">
        <v>69</v>
      </c>
      <c r="V1555" s="7"/>
      <c r="W1555"/>
    </row>
    <row r="1556" spans="2:23" s="13" customFormat="1" ht="15" customHeight="1" x14ac:dyDescent="0.35">
      <c r="B1556" s="310" t="s">
        <v>11</v>
      </c>
      <c r="C1556" s="310"/>
      <c r="D1556" s="311"/>
      <c r="E1556" s="311"/>
      <c r="F1556" s="311"/>
      <c r="G1556" s="311"/>
      <c r="H1556" s="311"/>
      <c r="I1556" s="311"/>
      <c r="J1556" s="311"/>
      <c r="K1556" s="311"/>
      <c r="L1556" s="311"/>
      <c r="M1556" s="311"/>
      <c r="N1556" s="311"/>
      <c r="O1556" s="311"/>
      <c r="P1556" s="311"/>
      <c r="Q1556" s="311"/>
      <c r="R1556" s="311"/>
      <c r="S1556" s="311"/>
      <c r="T1556" s="311"/>
      <c r="U1556" s="311"/>
      <c r="V1556" s="7"/>
      <c r="W1556"/>
    </row>
    <row r="1557" spans="2:23" ht="15" customHeight="1" x14ac:dyDescent="0.35">
      <c r="B1557" s="123" t="s">
        <v>279</v>
      </c>
      <c r="C1557" s="123"/>
      <c r="D1557" s="132"/>
      <c r="E1557" s="132"/>
      <c r="F1557" s="132"/>
      <c r="G1557" s="132"/>
      <c r="H1557" s="132"/>
      <c r="I1557" s="132"/>
      <c r="J1557" s="132"/>
      <c r="K1557" s="132"/>
      <c r="L1557" s="132"/>
      <c r="M1557" s="132"/>
      <c r="N1557" s="132"/>
      <c r="O1557" s="132"/>
      <c r="P1557" s="132"/>
      <c r="Q1557" s="132"/>
      <c r="R1557" s="132"/>
      <c r="S1557" s="132"/>
      <c r="T1557" s="132"/>
      <c r="U1557" s="132"/>
      <c r="W1557"/>
    </row>
    <row r="1558" spans="2:23" ht="15" customHeight="1" x14ac:dyDescent="0.35">
      <c r="B1558" s="142">
        <v>2020</v>
      </c>
      <c r="C1558" s="142"/>
      <c r="D1558" s="128">
        <v>34155</v>
      </c>
      <c r="E1558" s="140">
        <v>19107613</v>
      </c>
      <c r="F1558" s="128">
        <v>7882565</v>
      </c>
      <c r="G1558" s="128">
        <v>3712581</v>
      </c>
      <c r="H1558" s="128">
        <v>2026245</v>
      </c>
      <c r="I1558" s="128">
        <v>11225048</v>
      </c>
      <c r="J1558" s="128">
        <v>136184</v>
      </c>
      <c r="K1558" s="128">
        <v>2560515</v>
      </c>
      <c r="L1558" s="140">
        <v>14496650</v>
      </c>
      <c r="M1558" s="128">
        <v>6534182</v>
      </c>
      <c r="N1558" s="128">
        <v>5450917</v>
      </c>
      <c r="O1558" s="128">
        <v>7962468</v>
      </c>
      <c r="P1558" s="128">
        <v>1948016</v>
      </c>
      <c r="Q1558" s="128">
        <v>389581</v>
      </c>
      <c r="R1558" s="128">
        <v>2837793</v>
      </c>
      <c r="S1558" s="140">
        <v>4610962</v>
      </c>
      <c r="T1558" s="128">
        <v>2523296</v>
      </c>
      <c r="U1558" s="128">
        <v>-1872929</v>
      </c>
      <c r="W1558"/>
    </row>
    <row r="1559" spans="2:23" ht="15" customHeight="1" x14ac:dyDescent="0.35">
      <c r="B1559" s="142">
        <v>2019</v>
      </c>
      <c r="C1559" s="142"/>
      <c r="D1559" s="128">
        <v>31238</v>
      </c>
      <c r="E1559" s="140">
        <v>18549267</v>
      </c>
      <c r="F1559" s="128">
        <v>7411912</v>
      </c>
      <c r="G1559" s="128">
        <v>3496869</v>
      </c>
      <c r="H1559" s="128">
        <v>2041098</v>
      </c>
      <c r="I1559" s="128">
        <v>11137355</v>
      </c>
      <c r="J1559" s="128">
        <v>126275</v>
      </c>
      <c r="K1559" s="128">
        <v>2618048</v>
      </c>
      <c r="L1559" s="140">
        <v>14434490</v>
      </c>
      <c r="M1559" s="128">
        <v>6446221</v>
      </c>
      <c r="N1559" s="128">
        <v>5458034</v>
      </c>
      <c r="O1559" s="128">
        <v>7988269</v>
      </c>
      <c r="P1559" s="128">
        <v>1980337</v>
      </c>
      <c r="Q1559" s="128">
        <v>413943</v>
      </c>
      <c r="R1559" s="128">
        <v>2855321</v>
      </c>
      <c r="S1559" s="140">
        <v>4114777</v>
      </c>
      <c r="T1559" s="128">
        <v>2283042</v>
      </c>
      <c r="U1559" s="128">
        <v>-2344664</v>
      </c>
      <c r="W1559"/>
    </row>
    <row r="1560" spans="2:23" ht="15" customHeight="1" x14ac:dyDescent="0.35">
      <c r="B1560" s="142">
        <v>2018</v>
      </c>
      <c r="C1560" s="142"/>
      <c r="D1560" s="128">
        <v>25501</v>
      </c>
      <c r="E1560" s="140">
        <v>18616252</v>
      </c>
      <c r="F1560" s="128">
        <v>7377298</v>
      </c>
      <c r="G1560" s="128">
        <v>3335775</v>
      </c>
      <c r="H1560" s="128">
        <v>1955329</v>
      </c>
      <c r="I1560" s="128">
        <v>11238954</v>
      </c>
      <c r="J1560" s="128">
        <v>122469</v>
      </c>
      <c r="K1560" s="128">
        <v>2708185</v>
      </c>
      <c r="L1560" s="140">
        <v>14732198</v>
      </c>
      <c r="M1560" s="128">
        <v>6822416</v>
      </c>
      <c r="N1560" s="128">
        <v>6001196</v>
      </c>
      <c r="O1560" s="128">
        <v>7909782</v>
      </c>
      <c r="P1560" s="128">
        <v>2024431</v>
      </c>
      <c r="Q1560" s="128">
        <v>394222</v>
      </c>
      <c r="R1560" s="128">
        <v>2032252</v>
      </c>
      <c r="S1560" s="140">
        <v>3884054</v>
      </c>
      <c r="T1560" s="128">
        <v>2266690</v>
      </c>
      <c r="U1560" s="128">
        <v>-2366029</v>
      </c>
      <c r="W1560"/>
    </row>
    <row r="1561" spans="2:23" ht="15" customHeight="1" x14ac:dyDescent="0.35">
      <c r="B1561" s="142">
        <v>2017</v>
      </c>
      <c r="C1561" s="142"/>
      <c r="D1561" s="128">
        <v>22757</v>
      </c>
      <c r="E1561" s="140">
        <v>19567585</v>
      </c>
      <c r="F1561" s="128">
        <v>7998553</v>
      </c>
      <c r="G1561" s="128">
        <v>3598425</v>
      </c>
      <c r="H1561" s="128">
        <v>1999678</v>
      </c>
      <c r="I1561" s="128">
        <v>11569032</v>
      </c>
      <c r="J1561" s="128">
        <v>115996</v>
      </c>
      <c r="K1561" s="128">
        <v>2730275</v>
      </c>
      <c r="L1561" s="140">
        <v>15672185</v>
      </c>
      <c r="M1561" s="128">
        <v>7664254</v>
      </c>
      <c r="N1561" s="128">
        <v>6747474</v>
      </c>
      <c r="O1561" s="128">
        <v>8007931</v>
      </c>
      <c r="P1561" s="128">
        <v>2003035</v>
      </c>
      <c r="Q1561" s="128">
        <v>403009</v>
      </c>
      <c r="R1561" s="128">
        <v>1926675</v>
      </c>
      <c r="S1561" s="140">
        <v>3895400</v>
      </c>
      <c r="T1561" s="128">
        <v>2300877</v>
      </c>
      <c r="U1561" s="128">
        <v>-2345079</v>
      </c>
      <c r="W1561"/>
    </row>
    <row r="1562" spans="2:23" ht="15" customHeight="1" x14ac:dyDescent="0.35">
      <c r="B1562" s="142">
        <v>2016</v>
      </c>
      <c r="C1562" s="142"/>
      <c r="D1562" s="128">
        <v>21721</v>
      </c>
      <c r="E1562" s="140">
        <v>19730816</v>
      </c>
      <c r="F1562" s="128">
        <v>8189062</v>
      </c>
      <c r="G1562" s="128">
        <v>3552866</v>
      </c>
      <c r="H1562" s="128">
        <v>2300634</v>
      </c>
      <c r="I1562" s="128">
        <v>11541754</v>
      </c>
      <c r="J1562" s="128">
        <v>128857</v>
      </c>
      <c r="K1562" s="128">
        <v>2655100</v>
      </c>
      <c r="L1562" s="140">
        <v>16197937</v>
      </c>
      <c r="M1562" s="128">
        <v>8101632</v>
      </c>
      <c r="N1562" s="128">
        <v>7205339</v>
      </c>
      <c r="O1562" s="128">
        <v>8096305</v>
      </c>
      <c r="P1562" s="128">
        <v>1995610</v>
      </c>
      <c r="Q1562" s="128">
        <v>382388</v>
      </c>
      <c r="R1562" s="128">
        <v>2783307</v>
      </c>
      <c r="S1562" s="140">
        <v>3532879</v>
      </c>
      <c r="T1562" s="128">
        <v>2262183</v>
      </c>
      <c r="U1562" s="128">
        <v>-2443638</v>
      </c>
      <c r="W1562"/>
    </row>
    <row r="1563" spans="2:23" ht="15" customHeight="1" x14ac:dyDescent="0.35">
      <c r="B1563" s="142">
        <v>2015</v>
      </c>
      <c r="C1563" s="142"/>
      <c r="D1563" s="128">
        <v>21562</v>
      </c>
      <c r="E1563" s="140">
        <v>20152041</v>
      </c>
      <c r="F1563" s="128">
        <v>8310570</v>
      </c>
      <c r="G1563" s="128">
        <v>3452468</v>
      </c>
      <c r="H1563" s="128">
        <v>2416954</v>
      </c>
      <c r="I1563" s="128">
        <v>11841472</v>
      </c>
      <c r="J1563" s="128">
        <v>122674</v>
      </c>
      <c r="K1563" s="128">
        <v>2641915</v>
      </c>
      <c r="L1563" s="140">
        <v>16442751</v>
      </c>
      <c r="M1563" s="128">
        <v>8529220</v>
      </c>
      <c r="N1563" s="128">
        <v>7621791</v>
      </c>
      <c r="O1563" s="128">
        <v>7913531</v>
      </c>
      <c r="P1563" s="128">
        <v>1910091</v>
      </c>
      <c r="Q1563" s="128">
        <v>374486</v>
      </c>
      <c r="R1563" s="128">
        <v>2758530</v>
      </c>
      <c r="S1563" s="140">
        <v>3709291</v>
      </c>
      <c r="T1563" s="128">
        <v>2248664</v>
      </c>
      <c r="U1563" s="128">
        <v>-2174793</v>
      </c>
      <c r="V1563" s="13"/>
      <c r="W1563"/>
    </row>
    <row r="1564" spans="2:23" ht="15" customHeight="1" x14ac:dyDescent="0.35">
      <c r="B1564" s="142">
        <v>2014</v>
      </c>
      <c r="C1564" s="142"/>
      <c r="D1564" s="128">
        <v>21800</v>
      </c>
      <c r="E1564" s="140">
        <v>20470715</v>
      </c>
      <c r="F1564" s="128">
        <v>8107856</v>
      </c>
      <c r="G1564" s="128">
        <v>3853409</v>
      </c>
      <c r="H1564" s="128">
        <v>2052016</v>
      </c>
      <c r="I1564" s="128">
        <v>12362859</v>
      </c>
      <c r="J1564" s="128">
        <v>170332</v>
      </c>
      <c r="K1564" s="128">
        <v>2658280</v>
      </c>
      <c r="L1564" s="140">
        <v>16940857</v>
      </c>
      <c r="M1564" s="128">
        <v>8886065</v>
      </c>
      <c r="N1564" s="128">
        <v>7719964</v>
      </c>
      <c r="O1564" s="128">
        <v>8054792</v>
      </c>
      <c r="P1564" s="128">
        <v>2024773</v>
      </c>
      <c r="Q1564" s="128">
        <v>378522</v>
      </c>
      <c r="R1564" s="128">
        <v>2803159</v>
      </c>
      <c r="S1564" s="140">
        <v>3529858</v>
      </c>
      <c r="T1564" s="128">
        <v>2277818</v>
      </c>
      <c r="U1564" s="128">
        <v>-2162528</v>
      </c>
      <c r="V1564" s="13"/>
      <c r="W1564"/>
    </row>
    <row r="1565" spans="2:23" s="13" customFormat="1" ht="15" customHeight="1" collapsed="1" x14ac:dyDescent="0.35">
      <c r="B1565" s="142">
        <v>2013</v>
      </c>
      <c r="C1565" s="142"/>
      <c r="D1565" s="128">
        <v>22322</v>
      </c>
      <c r="E1565" s="140">
        <v>18103260</v>
      </c>
      <c r="F1565" s="128">
        <v>7148819</v>
      </c>
      <c r="G1565" s="128">
        <v>3942772</v>
      </c>
      <c r="H1565" s="128">
        <v>2103653</v>
      </c>
      <c r="I1565" s="128">
        <v>10954441</v>
      </c>
      <c r="J1565" s="128">
        <v>185496</v>
      </c>
      <c r="K1565" s="128">
        <v>2783590</v>
      </c>
      <c r="L1565" s="140">
        <v>14552686</v>
      </c>
      <c r="M1565" s="128">
        <v>6985561</v>
      </c>
      <c r="N1565" s="128">
        <v>5987402</v>
      </c>
      <c r="O1565" s="128">
        <v>7567125</v>
      </c>
      <c r="P1565" s="128">
        <v>2001543</v>
      </c>
      <c r="Q1565" s="128">
        <v>356536</v>
      </c>
      <c r="R1565" s="128">
        <v>2655873</v>
      </c>
      <c r="S1565" s="140">
        <v>3550574</v>
      </c>
      <c r="T1565" s="128">
        <v>2245630</v>
      </c>
      <c r="U1565" s="128">
        <v>-1922163</v>
      </c>
      <c r="W1565"/>
    </row>
    <row r="1566" spans="2:23" s="13" customFormat="1" ht="15" customHeight="1" x14ac:dyDescent="0.35">
      <c r="B1566" s="126">
        <v>2012</v>
      </c>
      <c r="C1566" s="126"/>
      <c r="D1566" s="128">
        <v>22806</v>
      </c>
      <c r="E1566" s="140">
        <v>17962346</v>
      </c>
      <c r="F1566" s="128">
        <v>7379120</v>
      </c>
      <c r="G1566" s="128">
        <v>3919977</v>
      </c>
      <c r="H1566" s="128">
        <v>2376225</v>
      </c>
      <c r="I1566" s="128">
        <v>10583226</v>
      </c>
      <c r="J1566" s="128">
        <v>133320</v>
      </c>
      <c r="K1566" s="128">
        <v>2677801</v>
      </c>
      <c r="L1566" s="140">
        <v>14622616</v>
      </c>
      <c r="M1566" s="128">
        <v>8191297</v>
      </c>
      <c r="N1566" s="128">
        <v>6952725</v>
      </c>
      <c r="O1566" s="128">
        <v>6431318</v>
      </c>
      <c r="P1566" s="128">
        <v>1885001</v>
      </c>
      <c r="Q1566" s="128">
        <v>365354</v>
      </c>
      <c r="R1566" s="128">
        <v>1805132</v>
      </c>
      <c r="S1566" s="140">
        <v>3339731</v>
      </c>
      <c r="T1566" s="128">
        <v>2365149</v>
      </c>
      <c r="U1566" s="128">
        <v>-718201</v>
      </c>
      <c r="W1566"/>
    </row>
    <row r="1567" spans="2:23" s="13" customFormat="1" ht="15" customHeight="1" x14ac:dyDescent="0.35">
      <c r="B1567" s="126">
        <v>2011</v>
      </c>
      <c r="C1567" s="126"/>
      <c r="D1567" s="128">
        <v>23671</v>
      </c>
      <c r="E1567" s="140">
        <v>18261453</v>
      </c>
      <c r="F1567" s="128">
        <v>8338041</v>
      </c>
      <c r="G1567" s="128">
        <v>4229207</v>
      </c>
      <c r="H1567" s="128">
        <v>2955580</v>
      </c>
      <c r="I1567" s="128">
        <v>9923412</v>
      </c>
      <c r="J1567" s="128">
        <v>138132</v>
      </c>
      <c r="K1567" s="128">
        <v>2807960</v>
      </c>
      <c r="L1567" s="140">
        <v>13563638</v>
      </c>
      <c r="M1567" s="128">
        <v>7773658</v>
      </c>
      <c r="N1567" s="128">
        <v>6902572</v>
      </c>
      <c r="O1567" s="128">
        <v>5789980</v>
      </c>
      <c r="P1567" s="128">
        <v>1777150</v>
      </c>
      <c r="Q1567" s="128">
        <v>377051</v>
      </c>
      <c r="R1567" s="128">
        <v>1437601</v>
      </c>
      <c r="S1567" s="140">
        <v>4697815</v>
      </c>
      <c r="T1567" s="128">
        <v>2434556</v>
      </c>
      <c r="U1567" s="128">
        <v>-144162</v>
      </c>
      <c r="W1567"/>
    </row>
    <row r="1568" spans="2:23" s="13" customFormat="1" ht="15" customHeight="1" x14ac:dyDescent="0.35">
      <c r="B1568" s="126">
        <v>2010</v>
      </c>
      <c r="C1568" s="126"/>
      <c r="D1568" s="128">
        <v>24079</v>
      </c>
      <c r="E1568" s="140">
        <v>22418546</v>
      </c>
      <c r="F1568" s="128">
        <v>12111125</v>
      </c>
      <c r="G1568" s="128">
        <v>4533065</v>
      </c>
      <c r="H1568" s="128">
        <v>6348576</v>
      </c>
      <c r="I1568" s="128">
        <v>10307421</v>
      </c>
      <c r="J1568" s="128">
        <v>143535</v>
      </c>
      <c r="K1568" s="128">
        <v>2854557</v>
      </c>
      <c r="L1568" s="140">
        <v>16192046</v>
      </c>
      <c r="M1568" s="128">
        <v>9975443</v>
      </c>
      <c r="N1568" s="128">
        <v>8740607</v>
      </c>
      <c r="O1568" s="128">
        <v>6216603</v>
      </c>
      <c r="P1568" s="128">
        <v>1820023</v>
      </c>
      <c r="Q1568" s="128">
        <v>410834</v>
      </c>
      <c r="R1568" s="128">
        <v>1842132</v>
      </c>
      <c r="S1568" s="140">
        <v>6226500</v>
      </c>
      <c r="T1568" s="128">
        <v>2557416</v>
      </c>
      <c r="U1568" s="128">
        <v>-83820</v>
      </c>
      <c r="V1568" s="7"/>
      <c r="W1568"/>
    </row>
    <row r="1569" spans="2:23" ht="15" customHeight="1" x14ac:dyDescent="0.35">
      <c r="B1569" s="126">
        <v>2009</v>
      </c>
      <c r="C1569" s="126"/>
      <c r="D1569" s="128">
        <v>25022</v>
      </c>
      <c r="E1569" s="140">
        <v>15666424</v>
      </c>
      <c r="F1569" s="128" t="s">
        <v>69</v>
      </c>
      <c r="G1569" s="128" t="s">
        <v>69</v>
      </c>
      <c r="H1569" s="128" t="s">
        <v>69</v>
      </c>
      <c r="I1569" s="128" t="s">
        <v>69</v>
      </c>
      <c r="J1569" s="128" t="s">
        <v>69</v>
      </c>
      <c r="K1569" s="128" t="s">
        <v>69</v>
      </c>
      <c r="L1569" s="140">
        <v>11045449</v>
      </c>
      <c r="M1569" s="128" t="s">
        <v>69</v>
      </c>
      <c r="N1569" s="128" t="s">
        <v>69</v>
      </c>
      <c r="O1569" s="128" t="s">
        <v>69</v>
      </c>
      <c r="P1569" s="128" t="s">
        <v>69</v>
      </c>
      <c r="Q1569" s="128" t="s">
        <v>69</v>
      </c>
      <c r="R1569" s="128" t="s">
        <v>69</v>
      </c>
      <c r="S1569" s="140">
        <v>4620975</v>
      </c>
      <c r="T1569" s="128" t="s">
        <v>69</v>
      </c>
      <c r="U1569" s="128" t="s">
        <v>69</v>
      </c>
      <c r="W1569"/>
    </row>
    <row r="1570" spans="2:23" ht="15" customHeight="1" x14ac:dyDescent="0.35">
      <c r="B1570" s="126">
        <v>2008</v>
      </c>
      <c r="C1570" s="126"/>
      <c r="D1570" s="128">
        <v>25914</v>
      </c>
      <c r="E1570" s="140">
        <v>15657542</v>
      </c>
      <c r="F1570" s="128" t="s">
        <v>69</v>
      </c>
      <c r="G1570" s="128" t="s">
        <v>69</v>
      </c>
      <c r="H1570" s="128" t="s">
        <v>69</v>
      </c>
      <c r="I1570" s="128" t="s">
        <v>69</v>
      </c>
      <c r="J1570" s="128" t="s">
        <v>69</v>
      </c>
      <c r="K1570" s="128" t="s">
        <v>69</v>
      </c>
      <c r="L1570" s="140">
        <v>11216177</v>
      </c>
      <c r="M1570" s="128" t="s">
        <v>69</v>
      </c>
      <c r="N1570" s="128" t="s">
        <v>69</v>
      </c>
      <c r="O1570" s="128" t="s">
        <v>69</v>
      </c>
      <c r="P1570" s="128" t="s">
        <v>69</v>
      </c>
      <c r="Q1570" s="128" t="s">
        <v>69</v>
      </c>
      <c r="R1570" s="128" t="s">
        <v>69</v>
      </c>
      <c r="S1570" s="140">
        <v>4441366</v>
      </c>
      <c r="T1570" s="128" t="s">
        <v>69</v>
      </c>
      <c r="U1570" s="128" t="s">
        <v>69</v>
      </c>
      <c r="W1570"/>
    </row>
    <row r="1571" spans="2:23" ht="15" customHeight="1" x14ac:dyDescent="0.35">
      <c r="B1571" s="127" t="s">
        <v>280</v>
      </c>
      <c r="C1571" s="127"/>
      <c r="D1571" s="134"/>
      <c r="E1571" s="134"/>
      <c r="F1571" s="134"/>
      <c r="G1571" s="134"/>
      <c r="H1571" s="134"/>
      <c r="I1571" s="134"/>
      <c r="J1571" s="134"/>
      <c r="K1571" s="134"/>
      <c r="L1571" s="134"/>
      <c r="M1571" s="134"/>
      <c r="N1571" s="134"/>
      <c r="O1571" s="134"/>
      <c r="P1571" s="134"/>
      <c r="Q1571" s="134"/>
      <c r="R1571" s="134"/>
      <c r="S1571" s="134"/>
      <c r="T1571" s="134"/>
      <c r="U1571" s="134"/>
      <c r="W1571"/>
    </row>
    <row r="1572" spans="2:23" ht="15" customHeight="1" x14ac:dyDescent="0.35">
      <c r="B1572" s="142">
        <v>2020</v>
      </c>
      <c r="C1572" s="142"/>
      <c r="D1572" s="128">
        <v>32045</v>
      </c>
      <c r="E1572" s="140">
        <v>4068037</v>
      </c>
      <c r="F1572" s="128">
        <v>1496877</v>
      </c>
      <c r="G1572" s="128">
        <v>792914</v>
      </c>
      <c r="H1572" s="128">
        <v>198910</v>
      </c>
      <c r="I1572" s="128">
        <v>2571160</v>
      </c>
      <c r="J1572" s="128">
        <v>67231</v>
      </c>
      <c r="K1572" s="128">
        <v>610038</v>
      </c>
      <c r="L1572" s="140">
        <v>2629482</v>
      </c>
      <c r="M1572" s="128">
        <v>963267</v>
      </c>
      <c r="N1572" s="128">
        <v>737489</v>
      </c>
      <c r="O1572" s="128">
        <v>1666216</v>
      </c>
      <c r="P1572" s="128">
        <v>633463</v>
      </c>
      <c r="Q1572" s="128">
        <v>108212</v>
      </c>
      <c r="R1572" s="128">
        <v>312460</v>
      </c>
      <c r="S1572" s="140">
        <v>1438554</v>
      </c>
      <c r="T1572" s="128">
        <v>912290</v>
      </c>
      <c r="U1572" s="128">
        <v>-276372</v>
      </c>
      <c r="W1572"/>
    </row>
    <row r="1573" spans="2:23" ht="15" customHeight="1" x14ac:dyDescent="0.35">
      <c r="B1573" s="142">
        <v>2019</v>
      </c>
      <c r="C1573" s="142"/>
      <c r="D1573" s="128">
        <v>29128</v>
      </c>
      <c r="E1573" s="140">
        <v>4026074</v>
      </c>
      <c r="F1573" s="128">
        <v>1494483</v>
      </c>
      <c r="G1573" s="128">
        <v>796912</v>
      </c>
      <c r="H1573" s="128">
        <v>220451</v>
      </c>
      <c r="I1573" s="128">
        <v>2531592</v>
      </c>
      <c r="J1573" s="128">
        <v>60697</v>
      </c>
      <c r="K1573" s="128">
        <v>622440</v>
      </c>
      <c r="L1573" s="140">
        <v>2567998</v>
      </c>
      <c r="M1573" s="128">
        <v>948411</v>
      </c>
      <c r="N1573" s="128">
        <v>722915</v>
      </c>
      <c r="O1573" s="128">
        <v>1619586</v>
      </c>
      <c r="P1573" s="128">
        <v>639931</v>
      </c>
      <c r="Q1573" s="128">
        <v>107504</v>
      </c>
      <c r="R1573" s="128">
        <v>334613</v>
      </c>
      <c r="S1573" s="140">
        <v>1458077</v>
      </c>
      <c r="T1573" s="128">
        <v>898851</v>
      </c>
      <c r="U1573" s="128">
        <v>-361230</v>
      </c>
      <c r="W1573"/>
    </row>
    <row r="1574" spans="2:23" ht="15" customHeight="1" x14ac:dyDescent="0.35">
      <c r="B1574" s="142">
        <v>2018</v>
      </c>
      <c r="C1574" s="142"/>
      <c r="D1574" s="128">
        <v>23397</v>
      </c>
      <c r="E1574" s="140">
        <v>3836111</v>
      </c>
      <c r="F1574" s="128">
        <v>1364234</v>
      </c>
      <c r="G1574" s="128">
        <v>686266</v>
      </c>
      <c r="H1574" s="128">
        <v>215444</v>
      </c>
      <c r="I1574" s="128">
        <v>2471877</v>
      </c>
      <c r="J1574" s="128">
        <v>55703</v>
      </c>
      <c r="K1574" s="128">
        <v>632601</v>
      </c>
      <c r="L1574" s="140">
        <v>2395542</v>
      </c>
      <c r="M1574" s="128">
        <v>841564</v>
      </c>
      <c r="N1574" s="128">
        <v>634997</v>
      </c>
      <c r="O1574" s="128">
        <v>1553978</v>
      </c>
      <c r="P1574" s="128">
        <v>645902</v>
      </c>
      <c r="Q1574" s="128">
        <v>97567</v>
      </c>
      <c r="R1574" s="128">
        <v>281671</v>
      </c>
      <c r="S1574" s="140">
        <v>1440569</v>
      </c>
      <c r="T1574" s="128">
        <v>876639</v>
      </c>
      <c r="U1574" s="128">
        <v>-269604</v>
      </c>
      <c r="W1574"/>
    </row>
    <row r="1575" spans="2:23" ht="15" customHeight="1" x14ac:dyDescent="0.35">
      <c r="B1575" s="142">
        <v>2017</v>
      </c>
      <c r="C1575" s="142"/>
      <c r="D1575" s="128">
        <v>20729</v>
      </c>
      <c r="E1575" s="140">
        <v>3751360</v>
      </c>
      <c r="F1575" s="128">
        <v>1299113</v>
      </c>
      <c r="G1575" s="128">
        <v>686251</v>
      </c>
      <c r="H1575" s="128">
        <v>96750</v>
      </c>
      <c r="I1575" s="128">
        <v>2452247</v>
      </c>
      <c r="J1575" s="128">
        <v>45730</v>
      </c>
      <c r="K1575" s="128">
        <v>658871</v>
      </c>
      <c r="L1575" s="140">
        <v>2243385</v>
      </c>
      <c r="M1575" s="128">
        <v>708413</v>
      </c>
      <c r="N1575" s="128">
        <v>521013</v>
      </c>
      <c r="O1575" s="128">
        <v>1534972</v>
      </c>
      <c r="P1575" s="128">
        <v>646735</v>
      </c>
      <c r="Q1575" s="128">
        <v>95137</v>
      </c>
      <c r="R1575" s="128">
        <v>281158</v>
      </c>
      <c r="S1575" s="140">
        <v>1507976</v>
      </c>
      <c r="T1575" s="128">
        <v>893664</v>
      </c>
      <c r="U1575" s="128">
        <v>-187958</v>
      </c>
      <c r="W1575"/>
    </row>
    <row r="1576" spans="2:23" ht="15" customHeight="1" x14ac:dyDescent="0.35">
      <c r="B1576" s="142">
        <v>2016</v>
      </c>
      <c r="C1576" s="142"/>
      <c r="D1576" s="128">
        <v>19749</v>
      </c>
      <c r="E1576" s="140">
        <v>4055203</v>
      </c>
      <c r="F1576" s="128">
        <v>1656707</v>
      </c>
      <c r="G1576" s="128">
        <v>666211</v>
      </c>
      <c r="H1576" s="128">
        <v>657805</v>
      </c>
      <c r="I1576" s="128">
        <v>2398496</v>
      </c>
      <c r="J1576" s="128">
        <v>63312</v>
      </c>
      <c r="K1576" s="128">
        <v>645187</v>
      </c>
      <c r="L1576" s="140">
        <v>2773009</v>
      </c>
      <c r="M1576" s="128">
        <v>1106679</v>
      </c>
      <c r="N1576" s="128">
        <v>800952</v>
      </c>
      <c r="O1576" s="128">
        <v>1666330</v>
      </c>
      <c r="P1576" s="128">
        <v>691278</v>
      </c>
      <c r="Q1576" s="128">
        <v>99765</v>
      </c>
      <c r="R1576" s="128">
        <v>277082</v>
      </c>
      <c r="S1576" s="140">
        <v>1282194</v>
      </c>
      <c r="T1576" s="128">
        <v>865710</v>
      </c>
      <c r="U1576" s="128">
        <v>-413300</v>
      </c>
      <c r="V1576" s="11"/>
      <c r="W1576"/>
    </row>
    <row r="1577" spans="2:23" s="13" customFormat="1" ht="15" customHeight="1" collapsed="1" x14ac:dyDescent="0.35">
      <c r="B1577" s="142">
        <v>2015</v>
      </c>
      <c r="C1577" s="142"/>
      <c r="D1577" s="128">
        <v>19689</v>
      </c>
      <c r="E1577" s="140">
        <v>3975176</v>
      </c>
      <c r="F1577" s="128">
        <v>1687695</v>
      </c>
      <c r="G1577" s="128">
        <v>678364</v>
      </c>
      <c r="H1577" s="128">
        <v>595361</v>
      </c>
      <c r="I1577" s="128">
        <v>2287481</v>
      </c>
      <c r="J1577" s="128">
        <v>58844</v>
      </c>
      <c r="K1577" s="128">
        <v>648578</v>
      </c>
      <c r="L1577" s="140">
        <v>2749203</v>
      </c>
      <c r="M1577" s="128">
        <v>1097966</v>
      </c>
      <c r="N1577" s="128">
        <v>828414</v>
      </c>
      <c r="O1577" s="128">
        <v>1651237</v>
      </c>
      <c r="P1577" s="128">
        <v>734337</v>
      </c>
      <c r="Q1577" s="128">
        <v>96959</v>
      </c>
      <c r="R1577" s="128">
        <v>293829</v>
      </c>
      <c r="S1577" s="140">
        <v>1225973</v>
      </c>
      <c r="T1577" s="128">
        <v>876723</v>
      </c>
      <c r="U1577" s="128">
        <v>-441261</v>
      </c>
      <c r="V1577" s="12"/>
      <c r="W1577"/>
    </row>
    <row r="1578" spans="2:23" s="13" customFormat="1" ht="15" customHeight="1" x14ac:dyDescent="0.35">
      <c r="B1578" s="142">
        <v>2014</v>
      </c>
      <c r="C1578" s="142"/>
      <c r="D1578" s="128">
        <v>20011</v>
      </c>
      <c r="E1578" s="140">
        <v>3777219</v>
      </c>
      <c r="F1578" s="128">
        <v>1403799</v>
      </c>
      <c r="G1578" s="128">
        <v>700201</v>
      </c>
      <c r="H1578" s="128">
        <v>485955</v>
      </c>
      <c r="I1578" s="128">
        <v>2373420</v>
      </c>
      <c r="J1578" s="128">
        <v>60310</v>
      </c>
      <c r="K1578" s="128">
        <v>645510</v>
      </c>
      <c r="L1578" s="140">
        <v>2743499</v>
      </c>
      <c r="M1578" s="128">
        <v>1271578</v>
      </c>
      <c r="N1578" s="128">
        <v>924719</v>
      </c>
      <c r="O1578" s="128">
        <v>1471921</v>
      </c>
      <c r="P1578" s="128">
        <v>664288</v>
      </c>
      <c r="Q1578" s="128">
        <v>101309</v>
      </c>
      <c r="R1578" s="128">
        <v>179616</v>
      </c>
      <c r="S1578" s="140">
        <v>1033720</v>
      </c>
      <c r="T1578" s="128">
        <v>891767</v>
      </c>
      <c r="U1578" s="128">
        <v>-386820</v>
      </c>
      <c r="V1578" s="12"/>
      <c r="W1578"/>
    </row>
    <row r="1579" spans="2:23" s="13" customFormat="1" ht="15" customHeight="1" x14ac:dyDescent="0.35">
      <c r="B1579" s="142">
        <v>2013</v>
      </c>
      <c r="C1579" s="142"/>
      <c r="D1579" s="128">
        <v>20553</v>
      </c>
      <c r="E1579" s="140">
        <v>3603796</v>
      </c>
      <c r="F1579" s="128">
        <v>1639985</v>
      </c>
      <c r="G1579" s="128">
        <v>740886</v>
      </c>
      <c r="H1579" s="128">
        <v>450717</v>
      </c>
      <c r="I1579" s="128">
        <v>1963812</v>
      </c>
      <c r="J1579" s="128">
        <v>66912</v>
      </c>
      <c r="K1579" s="128">
        <v>655378</v>
      </c>
      <c r="L1579" s="140">
        <v>2423353</v>
      </c>
      <c r="M1579" s="128">
        <v>1209847</v>
      </c>
      <c r="N1579" s="128">
        <v>916887</v>
      </c>
      <c r="O1579" s="128">
        <v>1213506</v>
      </c>
      <c r="P1579" s="128">
        <v>464324</v>
      </c>
      <c r="Q1579" s="128">
        <v>109620</v>
      </c>
      <c r="R1579" s="128">
        <v>189156</v>
      </c>
      <c r="S1579" s="140">
        <v>1180443</v>
      </c>
      <c r="T1579" s="128">
        <v>915997</v>
      </c>
      <c r="U1579" s="128">
        <v>-367177</v>
      </c>
      <c r="V1579" s="12"/>
      <c r="W1579"/>
    </row>
    <row r="1580" spans="2:23" s="13" customFormat="1" ht="15" customHeight="1" x14ac:dyDescent="0.35">
      <c r="B1580" s="126">
        <v>2012</v>
      </c>
      <c r="C1580" s="126"/>
      <c r="D1580" s="128">
        <v>21035</v>
      </c>
      <c r="E1580" s="140">
        <v>3652351</v>
      </c>
      <c r="F1580" s="128">
        <v>1603887</v>
      </c>
      <c r="G1580" s="128">
        <v>733350</v>
      </c>
      <c r="H1580" s="128">
        <v>459730</v>
      </c>
      <c r="I1580" s="128">
        <v>2048463</v>
      </c>
      <c r="J1580" s="128">
        <v>67667</v>
      </c>
      <c r="K1580" s="128">
        <v>676955</v>
      </c>
      <c r="L1580" s="140">
        <v>2696774</v>
      </c>
      <c r="M1580" s="128">
        <v>1224765</v>
      </c>
      <c r="N1580" s="128">
        <v>939385</v>
      </c>
      <c r="O1580" s="128">
        <v>1472009</v>
      </c>
      <c r="P1580" s="128">
        <v>540580</v>
      </c>
      <c r="Q1580" s="128">
        <v>105379</v>
      </c>
      <c r="R1580" s="128">
        <v>196924</v>
      </c>
      <c r="S1580" s="140">
        <v>955576</v>
      </c>
      <c r="T1580" s="128">
        <v>987929</v>
      </c>
      <c r="U1580" s="128">
        <v>-362546</v>
      </c>
      <c r="V1580" s="12"/>
      <c r="W1580"/>
    </row>
    <row r="1581" spans="2:23" ht="15" customHeight="1" x14ac:dyDescent="0.35">
      <c r="B1581" s="126">
        <v>2011</v>
      </c>
      <c r="C1581" s="126"/>
      <c r="D1581" s="128">
        <v>21782</v>
      </c>
      <c r="E1581" s="140">
        <v>3543910</v>
      </c>
      <c r="F1581" s="128">
        <v>1608539</v>
      </c>
      <c r="G1581" s="128">
        <v>835988</v>
      </c>
      <c r="H1581" s="128">
        <v>312598</v>
      </c>
      <c r="I1581" s="128">
        <v>1935371</v>
      </c>
      <c r="J1581" s="128">
        <v>68114</v>
      </c>
      <c r="K1581" s="128">
        <v>707747</v>
      </c>
      <c r="L1581" s="140">
        <v>2365744</v>
      </c>
      <c r="M1581" s="128">
        <v>1050093</v>
      </c>
      <c r="N1581" s="128">
        <v>786899</v>
      </c>
      <c r="O1581" s="128">
        <v>1315651</v>
      </c>
      <c r="P1581" s="128">
        <v>523010</v>
      </c>
      <c r="Q1581" s="128">
        <v>109169</v>
      </c>
      <c r="R1581" s="128">
        <v>202070</v>
      </c>
      <c r="S1581" s="140">
        <v>1178166</v>
      </c>
      <c r="T1581" s="128">
        <v>1020796</v>
      </c>
      <c r="U1581" s="128">
        <v>-347138</v>
      </c>
      <c r="V1581" s="12"/>
      <c r="W1581"/>
    </row>
    <row r="1582" spans="2:23" ht="15" customHeight="1" x14ac:dyDescent="0.35">
      <c r="B1582" s="126">
        <v>2010</v>
      </c>
      <c r="C1582" s="126"/>
      <c r="D1582" s="128">
        <v>22177</v>
      </c>
      <c r="E1582" s="140">
        <v>4719928</v>
      </c>
      <c r="F1582" s="128">
        <v>2737713</v>
      </c>
      <c r="G1582" s="128">
        <v>844988</v>
      </c>
      <c r="H1582" s="128">
        <v>1402247</v>
      </c>
      <c r="I1582" s="128">
        <v>1982215</v>
      </c>
      <c r="J1582" s="128">
        <v>71377</v>
      </c>
      <c r="K1582" s="128">
        <v>753598</v>
      </c>
      <c r="L1582" s="140">
        <v>3397595</v>
      </c>
      <c r="M1582" s="128">
        <v>1809039</v>
      </c>
      <c r="N1582" s="128">
        <v>1476111</v>
      </c>
      <c r="O1582" s="128">
        <v>1588556</v>
      </c>
      <c r="P1582" s="128">
        <v>461610</v>
      </c>
      <c r="Q1582" s="128">
        <v>114467</v>
      </c>
      <c r="R1582" s="128">
        <v>173269</v>
      </c>
      <c r="S1582" s="140">
        <v>1322333</v>
      </c>
      <c r="T1582" s="128">
        <v>1032525</v>
      </c>
      <c r="U1582" s="128">
        <v>-295104</v>
      </c>
      <c r="W1582"/>
    </row>
    <row r="1583" spans="2:23" ht="15" customHeight="1" x14ac:dyDescent="0.35">
      <c r="B1583" s="126">
        <v>2009</v>
      </c>
      <c r="C1583" s="126"/>
      <c r="D1583" s="128">
        <v>23109</v>
      </c>
      <c r="E1583" s="140">
        <v>4121819</v>
      </c>
      <c r="F1583" s="128" t="s">
        <v>69</v>
      </c>
      <c r="G1583" s="128" t="s">
        <v>69</v>
      </c>
      <c r="H1583" s="128" t="s">
        <v>69</v>
      </c>
      <c r="I1583" s="128" t="s">
        <v>69</v>
      </c>
      <c r="J1583" s="128" t="s">
        <v>69</v>
      </c>
      <c r="K1583" s="128" t="s">
        <v>69</v>
      </c>
      <c r="L1583" s="140">
        <v>2874272</v>
      </c>
      <c r="M1583" s="128" t="s">
        <v>69</v>
      </c>
      <c r="N1583" s="128" t="s">
        <v>69</v>
      </c>
      <c r="O1583" s="128" t="s">
        <v>69</v>
      </c>
      <c r="P1583" s="128" t="s">
        <v>69</v>
      </c>
      <c r="Q1583" s="128" t="s">
        <v>69</v>
      </c>
      <c r="R1583" s="128" t="s">
        <v>69</v>
      </c>
      <c r="S1583" s="140">
        <v>1247547</v>
      </c>
      <c r="T1583" s="128" t="s">
        <v>69</v>
      </c>
      <c r="U1583" s="128" t="s">
        <v>69</v>
      </c>
      <c r="W1583"/>
    </row>
    <row r="1584" spans="2:23" ht="15" customHeight="1" x14ac:dyDescent="0.35">
      <c r="B1584" s="126">
        <v>2008</v>
      </c>
      <c r="C1584" s="126"/>
      <c r="D1584" s="128">
        <v>23985</v>
      </c>
      <c r="E1584" s="140">
        <v>3466436</v>
      </c>
      <c r="F1584" s="128" t="s">
        <v>69</v>
      </c>
      <c r="G1584" s="128" t="s">
        <v>69</v>
      </c>
      <c r="H1584" s="128" t="s">
        <v>69</v>
      </c>
      <c r="I1584" s="128" t="s">
        <v>69</v>
      </c>
      <c r="J1584" s="128" t="s">
        <v>69</v>
      </c>
      <c r="K1584" s="128" t="s">
        <v>69</v>
      </c>
      <c r="L1584" s="140">
        <v>2172382</v>
      </c>
      <c r="M1584" s="128" t="s">
        <v>69</v>
      </c>
      <c r="N1584" s="128" t="s">
        <v>69</v>
      </c>
      <c r="O1584" s="128" t="s">
        <v>69</v>
      </c>
      <c r="P1584" s="128" t="s">
        <v>69</v>
      </c>
      <c r="Q1584" s="128" t="s">
        <v>69</v>
      </c>
      <c r="R1584" s="128" t="s">
        <v>69</v>
      </c>
      <c r="S1584" s="140">
        <v>1294053</v>
      </c>
      <c r="T1584" s="128" t="s">
        <v>69</v>
      </c>
      <c r="U1584" s="128" t="s">
        <v>69</v>
      </c>
      <c r="W1584"/>
    </row>
    <row r="1585" spans="2:23" ht="15" customHeight="1" x14ac:dyDescent="0.35">
      <c r="B1585" s="127" t="s">
        <v>281</v>
      </c>
      <c r="C1585" s="127"/>
      <c r="D1585" s="134"/>
      <c r="E1585" s="134"/>
      <c r="F1585" s="134"/>
      <c r="G1585" s="134"/>
      <c r="H1585" s="134"/>
      <c r="I1585" s="134"/>
      <c r="J1585" s="134"/>
      <c r="K1585" s="134"/>
      <c r="L1585" s="134"/>
      <c r="M1585" s="134"/>
      <c r="N1585" s="134"/>
      <c r="O1585" s="134"/>
      <c r="P1585" s="134"/>
      <c r="Q1585" s="134"/>
      <c r="R1585" s="134"/>
      <c r="S1585" s="134"/>
      <c r="T1585" s="134"/>
      <c r="U1585" s="134"/>
      <c r="W1585"/>
    </row>
    <row r="1586" spans="2:23" ht="15" customHeight="1" x14ac:dyDescent="0.35">
      <c r="B1586" s="142">
        <v>2020</v>
      </c>
      <c r="C1586" s="142"/>
      <c r="D1586" s="128">
        <v>1746</v>
      </c>
      <c r="E1586" s="140">
        <v>4406228</v>
      </c>
      <c r="F1586" s="128">
        <v>1901796</v>
      </c>
      <c r="G1586" s="128">
        <v>1005524</v>
      </c>
      <c r="H1586" s="128">
        <v>198799</v>
      </c>
      <c r="I1586" s="128">
        <v>2504432</v>
      </c>
      <c r="J1586" s="128">
        <v>32022</v>
      </c>
      <c r="K1586" s="128">
        <v>915836</v>
      </c>
      <c r="L1586" s="140">
        <v>2851517</v>
      </c>
      <c r="M1586" s="128">
        <v>1247157</v>
      </c>
      <c r="N1586" s="128">
        <v>1047052</v>
      </c>
      <c r="O1586" s="128">
        <v>1604360</v>
      </c>
      <c r="P1586" s="128">
        <v>632409</v>
      </c>
      <c r="Q1586" s="128">
        <v>107161</v>
      </c>
      <c r="R1586" s="128">
        <v>335579</v>
      </c>
      <c r="S1586" s="140">
        <v>1554711</v>
      </c>
      <c r="T1586" s="128">
        <v>548289</v>
      </c>
      <c r="U1586" s="128">
        <v>213030</v>
      </c>
      <c r="W1586"/>
    </row>
    <row r="1587" spans="2:23" ht="15" customHeight="1" x14ac:dyDescent="0.35">
      <c r="B1587" s="142">
        <v>2019</v>
      </c>
      <c r="C1587" s="142"/>
      <c r="D1587" s="128">
        <v>1751</v>
      </c>
      <c r="E1587" s="140">
        <v>4092262</v>
      </c>
      <c r="F1587" s="128">
        <v>1606466</v>
      </c>
      <c r="G1587" s="128">
        <v>980736</v>
      </c>
      <c r="H1587" s="128">
        <v>184618</v>
      </c>
      <c r="I1587" s="128">
        <v>2485795</v>
      </c>
      <c r="J1587" s="128">
        <v>33028</v>
      </c>
      <c r="K1587" s="128">
        <v>884350</v>
      </c>
      <c r="L1587" s="140">
        <v>2705146</v>
      </c>
      <c r="M1587" s="128">
        <v>1168652</v>
      </c>
      <c r="N1587" s="128">
        <v>1021117</v>
      </c>
      <c r="O1587" s="128">
        <v>1536494</v>
      </c>
      <c r="P1587" s="128">
        <v>577004</v>
      </c>
      <c r="Q1587" s="128">
        <v>101656</v>
      </c>
      <c r="R1587" s="128">
        <v>341749</v>
      </c>
      <c r="S1587" s="140">
        <v>1387115</v>
      </c>
      <c r="T1587" s="128">
        <v>548155</v>
      </c>
      <c r="U1587" s="128">
        <v>65536</v>
      </c>
      <c r="W1587"/>
    </row>
    <row r="1588" spans="2:23" ht="15" customHeight="1" x14ac:dyDescent="0.35">
      <c r="B1588" s="142">
        <v>2018</v>
      </c>
      <c r="C1588" s="142"/>
      <c r="D1588" s="128">
        <v>1753</v>
      </c>
      <c r="E1588" s="140">
        <v>4237598</v>
      </c>
      <c r="F1588" s="128">
        <v>1648616</v>
      </c>
      <c r="G1588" s="128">
        <v>959860</v>
      </c>
      <c r="H1588" s="128">
        <v>136980</v>
      </c>
      <c r="I1588" s="128">
        <v>2588983</v>
      </c>
      <c r="J1588" s="128">
        <v>36462</v>
      </c>
      <c r="K1588" s="128">
        <v>926285</v>
      </c>
      <c r="L1588" s="140">
        <v>2931652</v>
      </c>
      <c r="M1588" s="128">
        <v>1292542</v>
      </c>
      <c r="N1588" s="128">
        <v>1163824</v>
      </c>
      <c r="O1588" s="128">
        <v>1639110</v>
      </c>
      <c r="P1588" s="128">
        <v>610710</v>
      </c>
      <c r="Q1588" s="128">
        <v>106675</v>
      </c>
      <c r="R1588" s="128">
        <v>352795</v>
      </c>
      <c r="S1588" s="140">
        <v>1305947</v>
      </c>
      <c r="T1588" s="128">
        <v>465768</v>
      </c>
      <c r="U1588" s="128">
        <v>20813</v>
      </c>
      <c r="W1588"/>
    </row>
    <row r="1589" spans="2:23" s="13" customFormat="1" ht="15" customHeight="1" collapsed="1" x14ac:dyDescent="0.35">
      <c r="B1589" s="142">
        <v>2017</v>
      </c>
      <c r="C1589" s="142"/>
      <c r="D1589" s="128">
        <v>1688</v>
      </c>
      <c r="E1589" s="140">
        <v>5512875</v>
      </c>
      <c r="F1589" s="128">
        <v>1857206</v>
      </c>
      <c r="G1589" s="128">
        <v>989522</v>
      </c>
      <c r="H1589" s="128">
        <v>253891</v>
      </c>
      <c r="I1589" s="128">
        <v>3655668</v>
      </c>
      <c r="J1589" s="128">
        <v>41771</v>
      </c>
      <c r="K1589" s="128">
        <v>955887</v>
      </c>
      <c r="L1589" s="140">
        <v>4336432</v>
      </c>
      <c r="M1589" s="128">
        <v>2468796</v>
      </c>
      <c r="N1589" s="128">
        <v>2284360</v>
      </c>
      <c r="O1589" s="128">
        <v>1867635</v>
      </c>
      <c r="P1589" s="128">
        <v>626685</v>
      </c>
      <c r="Q1589" s="128">
        <v>116422</v>
      </c>
      <c r="R1589" s="128">
        <v>361305</v>
      </c>
      <c r="S1589" s="140">
        <v>1176443</v>
      </c>
      <c r="T1589" s="128">
        <v>464035</v>
      </c>
      <c r="U1589" s="128">
        <v>-105551</v>
      </c>
      <c r="V1589" s="7"/>
      <c r="W1589"/>
    </row>
    <row r="1590" spans="2:23" s="13" customFormat="1" ht="15" customHeight="1" x14ac:dyDescent="0.35">
      <c r="B1590" s="142">
        <v>2016</v>
      </c>
      <c r="C1590" s="142"/>
      <c r="D1590" s="128">
        <v>1648</v>
      </c>
      <c r="E1590" s="140">
        <v>5372023</v>
      </c>
      <c r="F1590" s="128">
        <v>1737073</v>
      </c>
      <c r="G1590" s="128">
        <v>967558</v>
      </c>
      <c r="H1590" s="128">
        <v>141707</v>
      </c>
      <c r="I1590" s="128">
        <v>3634950</v>
      </c>
      <c r="J1590" s="128">
        <v>36619</v>
      </c>
      <c r="K1590" s="128">
        <v>926685</v>
      </c>
      <c r="L1590" s="140">
        <v>4100105</v>
      </c>
      <c r="M1590" s="128">
        <v>2193618</v>
      </c>
      <c r="N1590" s="128">
        <v>2065335</v>
      </c>
      <c r="O1590" s="128">
        <v>1906487</v>
      </c>
      <c r="P1590" s="128">
        <v>610962</v>
      </c>
      <c r="Q1590" s="128">
        <v>103068</v>
      </c>
      <c r="R1590" s="128">
        <v>321402</v>
      </c>
      <c r="S1590" s="140">
        <v>1271918</v>
      </c>
      <c r="T1590" s="128">
        <v>463119</v>
      </c>
      <c r="U1590" s="128">
        <v>36093</v>
      </c>
      <c r="V1590" s="12"/>
      <c r="W1590"/>
    </row>
    <row r="1591" spans="2:23" s="13" customFormat="1" ht="15" customHeight="1" x14ac:dyDescent="0.35">
      <c r="B1591" s="142">
        <v>2015</v>
      </c>
      <c r="C1591" s="142"/>
      <c r="D1591" s="128">
        <v>1568</v>
      </c>
      <c r="E1591" s="140">
        <v>5012211</v>
      </c>
      <c r="F1591" s="128">
        <v>1881213</v>
      </c>
      <c r="G1591" s="128">
        <v>841967</v>
      </c>
      <c r="H1591" s="128">
        <v>137424</v>
      </c>
      <c r="I1591" s="128">
        <v>3130998</v>
      </c>
      <c r="J1591" s="128">
        <v>34838</v>
      </c>
      <c r="K1591" s="128">
        <v>936974</v>
      </c>
      <c r="L1591" s="140">
        <v>3713096</v>
      </c>
      <c r="M1591" s="128">
        <v>1951221</v>
      </c>
      <c r="N1591" s="128">
        <v>1790752</v>
      </c>
      <c r="O1591" s="128">
        <v>1761876</v>
      </c>
      <c r="P1591" s="128">
        <v>585159</v>
      </c>
      <c r="Q1591" s="128">
        <v>104413</v>
      </c>
      <c r="R1591" s="128">
        <v>383274</v>
      </c>
      <c r="S1591" s="140">
        <v>1299114</v>
      </c>
      <c r="T1591" s="128">
        <v>469458</v>
      </c>
      <c r="U1591" s="128">
        <v>68311</v>
      </c>
      <c r="W1591"/>
    </row>
    <row r="1592" spans="2:23" s="13" customFormat="1" ht="15" customHeight="1" x14ac:dyDescent="0.35">
      <c r="B1592" s="142">
        <v>2014</v>
      </c>
      <c r="C1592" s="142"/>
      <c r="D1592" s="128">
        <v>1493</v>
      </c>
      <c r="E1592" s="140">
        <v>5466410</v>
      </c>
      <c r="F1592" s="128">
        <v>1998546</v>
      </c>
      <c r="G1592" s="128">
        <v>887348</v>
      </c>
      <c r="H1592" s="128">
        <v>160970</v>
      </c>
      <c r="I1592" s="128">
        <v>3467864</v>
      </c>
      <c r="J1592" s="128">
        <v>33702</v>
      </c>
      <c r="K1592" s="128">
        <v>931214</v>
      </c>
      <c r="L1592" s="140">
        <v>5422889</v>
      </c>
      <c r="M1592" s="128">
        <v>2345239</v>
      </c>
      <c r="N1592" s="128">
        <v>2087756</v>
      </c>
      <c r="O1592" s="128">
        <v>3077650</v>
      </c>
      <c r="P1592" s="128">
        <v>616754</v>
      </c>
      <c r="Q1592" s="128">
        <v>116967</v>
      </c>
      <c r="R1592" s="128">
        <v>1245203</v>
      </c>
      <c r="S1592" s="140">
        <v>43521</v>
      </c>
      <c r="T1592" s="128">
        <v>437823</v>
      </c>
      <c r="U1592" s="128">
        <v>-1178833</v>
      </c>
      <c r="W1592"/>
    </row>
    <row r="1593" spans="2:23" ht="15" customHeight="1" x14ac:dyDescent="0.35">
      <c r="B1593" s="142">
        <v>2013</v>
      </c>
      <c r="C1593" s="142"/>
      <c r="D1593" s="128">
        <v>1483</v>
      </c>
      <c r="E1593" s="140">
        <v>4568403</v>
      </c>
      <c r="F1593" s="128">
        <v>1261646</v>
      </c>
      <c r="G1593" s="128">
        <v>865640</v>
      </c>
      <c r="H1593" s="128">
        <v>214640</v>
      </c>
      <c r="I1593" s="128">
        <v>3306757</v>
      </c>
      <c r="J1593" s="128">
        <v>36562</v>
      </c>
      <c r="K1593" s="128">
        <v>1034668</v>
      </c>
      <c r="L1593" s="140">
        <v>4605570</v>
      </c>
      <c r="M1593" s="128">
        <v>1451737</v>
      </c>
      <c r="N1593" s="128">
        <v>1268435</v>
      </c>
      <c r="O1593" s="128">
        <v>3153833</v>
      </c>
      <c r="P1593" s="128">
        <v>807300</v>
      </c>
      <c r="Q1593" s="128">
        <v>97565</v>
      </c>
      <c r="R1593" s="128">
        <v>1197817</v>
      </c>
      <c r="S1593" s="140">
        <v>-37167</v>
      </c>
      <c r="T1593" s="128">
        <v>429178</v>
      </c>
      <c r="U1593" s="128">
        <v>-1015493</v>
      </c>
      <c r="V1593" s="13"/>
      <c r="W1593"/>
    </row>
    <row r="1594" spans="2:23" ht="15" customHeight="1" x14ac:dyDescent="0.35">
      <c r="B1594" s="126">
        <v>2012</v>
      </c>
      <c r="C1594" s="126"/>
      <c r="D1594" s="128">
        <v>1495</v>
      </c>
      <c r="E1594" s="140">
        <v>4070504</v>
      </c>
      <c r="F1594" s="128">
        <v>1441809</v>
      </c>
      <c r="G1594" s="128">
        <v>889836</v>
      </c>
      <c r="H1594" s="128">
        <v>370203</v>
      </c>
      <c r="I1594" s="128">
        <v>2628694</v>
      </c>
      <c r="J1594" s="128">
        <v>29173</v>
      </c>
      <c r="K1594" s="128">
        <v>1010010</v>
      </c>
      <c r="L1594" s="140">
        <v>4109572</v>
      </c>
      <c r="M1594" s="128">
        <v>2011495</v>
      </c>
      <c r="N1594" s="128">
        <v>1629630</v>
      </c>
      <c r="O1594" s="128">
        <v>2098077</v>
      </c>
      <c r="P1594" s="128">
        <v>806861</v>
      </c>
      <c r="Q1594" s="128">
        <v>103542</v>
      </c>
      <c r="R1594" s="128">
        <v>324556</v>
      </c>
      <c r="S1594" s="140">
        <v>-39068</v>
      </c>
      <c r="T1594" s="128">
        <v>439502</v>
      </c>
      <c r="U1594" s="128">
        <v>-288598</v>
      </c>
      <c r="V1594" s="13"/>
      <c r="W1594"/>
    </row>
    <row r="1595" spans="2:23" ht="15" customHeight="1" x14ac:dyDescent="0.35">
      <c r="B1595" s="126">
        <v>2011</v>
      </c>
      <c r="C1595" s="126"/>
      <c r="D1595" s="128">
        <v>1594</v>
      </c>
      <c r="E1595" s="140">
        <v>4665383</v>
      </c>
      <c r="F1595" s="128">
        <v>2188389</v>
      </c>
      <c r="G1595" s="128">
        <v>957086</v>
      </c>
      <c r="H1595" s="128">
        <v>1013487</v>
      </c>
      <c r="I1595" s="128">
        <v>2476993</v>
      </c>
      <c r="J1595" s="128">
        <v>34782</v>
      </c>
      <c r="K1595" s="128">
        <v>1002444</v>
      </c>
      <c r="L1595" s="140">
        <v>3863203</v>
      </c>
      <c r="M1595" s="128">
        <v>1786893</v>
      </c>
      <c r="N1595" s="128">
        <v>1599063</v>
      </c>
      <c r="O1595" s="128">
        <v>2076310</v>
      </c>
      <c r="P1595" s="128">
        <v>597417</v>
      </c>
      <c r="Q1595" s="128">
        <v>107021</v>
      </c>
      <c r="R1595" s="128">
        <v>612529</v>
      </c>
      <c r="S1595" s="140">
        <v>802180</v>
      </c>
      <c r="T1595" s="128">
        <v>444146</v>
      </c>
      <c r="U1595" s="128">
        <v>292013</v>
      </c>
      <c r="V1595" s="13"/>
      <c r="W1595"/>
    </row>
    <row r="1596" spans="2:23" ht="15" customHeight="1" x14ac:dyDescent="0.35">
      <c r="B1596" s="126">
        <v>2010</v>
      </c>
      <c r="C1596" s="126"/>
      <c r="D1596" s="128">
        <v>1597</v>
      </c>
      <c r="E1596" s="140">
        <v>3388157</v>
      </c>
      <c r="F1596" s="128">
        <v>1376578</v>
      </c>
      <c r="G1596" s="128">
        <v>911616</v>
      </c>
      <c r="H1596" s="128">
        <v>177306</v>
      </c>
      <c r="I1596" s="128">
        <v>2011579</v>
      </c>
      <c r="J1596" s="128">
        <v>32832</v>
      </c>
      <c r="K1596" s="128">
        <v>973382</v>
      </c>
      <c r="L1596" s="140">
        <v>2438890</v>
      </c>
      <c r="M1596" s="128">
        <v>882064</v>
      </c>
      <c r="N1596" s="128">
        <v>668069</v>
      </c>
      <c r="O1596" s="128">
        <v>1556826</v>
      </c>
      <c r="P1596" s="128">
        <v>605810</v>
      </c>
      <c r="Q1596" s="128">
        <v>97921</v>
      </c>
      <c r="R1596" s="128">
        <v>372544</v>
      </c>
      <c r="S1596" s="140">
        <v>949267</v>
      </c>
      <c r="T1596" s="128">
        <v>440765</v>
      </c>
      <c r="U1596" s="128">
        <v>-105926</v>
      </c>
      <c r="W1596"/>
    </row>
    <row r="1597" spans="2:23" ht="15" customHeight="1" x14ac:dyDescent="0.35">
      <c r="B1597" s="126">
        <v>2009</v>
      </c>
      <c r="C1597" s="126"/>
      <c r="D1597" s="128">
        <v>1624</v>
      </c>
      <c r="E1597" s="140">
        <v>3505401</v>
      </c>
      <c r="F1597" s="128" t="s">
        <v>69</v>
      </c>
      <c r="G1597" s="128" t="s">
        <v>69</v>
      </c>
      <c r="H1597" s="128" t="s">
        <v>69</v>
      </c>
      <c r="I1597" s="128" t="s">
        <v>69</v>
      </c>
      <c r="J1597" s="128" t="s">
        <v>69</v>
      </c>
      <c r="K1597" s="128" t="s">
        <v>69</v>
      </c>
      <c r="L1597" s="140">
        <v>2546419</v>
      </c>
      <c r="M1597" s="128" t="s">
        <v>69</v>
      </c>
      <c r="N1597" s="128" t="s">
        <v>69</v>
      </c>
      <c r="O1597" s="128" t="s">
        <v>69</v>
      </c>
      <c r="P1597" s="128" t="s">
        <v>69</v>
      </c>
      <c r="Q1597" s="128" t="s">
        <v>69</v>
      </c>
      <c r="R1597" s="128" t="s">
        <v>69</v>
      </c>
      <c r="S1597" s="140">
        <v>958982</v>
      </c>
      <c r="T1597" s="128" t="s">
        <v>69</v>
      </c>
      <c r="U1597" s="128" t="s">
        <v>69</v>
      </c>
      <c r="W1597"/>
    </row>
    <row r="1598" spans="2:23" s="11" customFormat="1" ht="15" customHeight="1" x14ac:dyDescent="0.35">
      <c r="B1598" s="126">
        <v>2008</v>
      </c>
      <c r="C1598" s="126"/>
      <c r="D1598" s="128">
        <v>1629</v>
      </c>
      <c r="E1598" s="140">
        <v>3298078</v>
      </c>
      <c r="F1598" s="128" t="s">
        <v>69</v>
      </c>
      <c r="G1598" s="128" t="s">
        <v>69</v>
      </c>
      <c r="H1598" s="128" t="s">
        <v>69</v>
      </c>
      <c r="I1598" s="128" t="s">
        <v>69</v>
      </c>
      <c r="J1598" s="128" t="s">
        <v>69</v>
      </c>
      <c r="K1598" s="128" t="s">
        <v>69</v>
      </c>
      <c r="L1598" s="140">
        <v>2307758</v>
      </c>
      <c r="M1598" s="128" t="s">
        <v>69</v>
      </c>
      <c r="N1598" s="128" t="s">
        <v>69</v>
      </c>
      <c r="O1598" s="128" t="s">
        <v>69</v>
      </c>
      <c r="P1598" s="128" t="s">
        <v>69</v>
      </c>
      <c r="Q1598" s="128" t="s">
        <v>69</v>
      </c>
      <c r="R1598" s="128" t="s">
        <v>69</v>
      </c>
      <c r="S1598" s="140">
        <v>990320</v>
      </c>
      <c r="T1598" s="128" t="s">
        <v>69</v>
      </c>
      <c r="U1598" s="128" t="s">
        <v>69</v>
      </c>
      <c r="V1598" s="7"/>
      <c r="W1598"/>
    </row>
    <row r="1599" spans="2:23" s="12" customFormat="1" ht="15" customHeight="1" x14ac:dyDescent="0.35">
      <c r="B1599" s="127" t="s">
        <v>282</v>
      </c>
      <c r="C1599" s="127"/>
      <c r="D1599" s="134"/>
      <c r="E1599" s="134"/>
      <c r="F1599" s="134"/>
      <c r="G1599" s="134"/>
      <c r="H1599" s="134"/>
      <c r="I1599" s="134"/>
      <c r="J1599" s="134"/>
      <c r="K1599" s="134"/>
      <c r="L1599" s="134"/>
      <c r="M1599" s="134"/>
      <c r="N1599" s="134"/>
      <c r="O1599" s="134"/>
      <c r="P1599" s="134"/>
      <c r="Q1599" s="134"/>
      <c r="R1599" s="134"/>
      <c r="S1599" s="134"/>
      <c r="T1599" s="134"/>
      <c r="U1599" s="134"/>
      <c r="V1599" s="7"/>
      <c r="W1599"/>
    </row>
    <row r="1600" spans="2:23" s="12" customFormat="1" ht="15" customHeight="1" x14ac:dyDescent="0.35">
      <c r="B1600" s="142">
        <v>2020</v>
      </c>
      <c r="C1600" s="142"/>
      <c r="D1600" s="128">
        <v>364</v>
      </c>
      <c r="E1600" s="140">
        <v>10633348</v>
      </c>
      <c r="F1600" s="128">
        <v>4483892</v>
      </c>
      <c r="G1600" s="128">
        <v>1914142</v>
      </c>
      <c r="H1600" s="128">
        <v>1628536</v>
      </c>
      <c r="I1600" s="128">
        <v>6149456</v>
      </c>
      <c r="J1600" s="128">
        <v>36931</v>
      </c>
      <c r="K1600" s="128">
        <v>1034641</v>
      </c>
      <c r="L1600" s="140">
        <v>9015651</v>
      </c>
      <c r="M1600" s="128">
        <v>4323758</v>
      </c>
      <c r="N1600" s="128">
        <v>3666377</v>
      </c>
      <c r="O1600" s="128">
        <v>4691893</v>
      </c>
      <c r="P1600" s="128">
        <v>682143</v>
      </c>
      <c r="Q1600" s="128">
        <v>174208</v>
      </c>
      <c r="R1600" s="128">
        <v>2189753</v>
      </c>
      <c r="S1600" s="140">
        <v>1617697</v>
      </c>
      <c r="T1600" s="128">
        <v>1062717</v>
      </c>
      <c r="U1600" s="128">
        <v>-1809587</v>
      </c>
      <c r="V1600" s="7"/>
      <c r="W1600"/>
    </row>
    <row r="1601" spans="2:23" s="12" customFormat="1" ht="15" customHeight="1" x14ac:dyDescent="0.35">
      <c r="B1601" s="142">
        <v>2019</v>
      </c>
      <c r="C1601" s="142"/>
      <c r="D1601" s="128">
        <v>359</v>
      </c>
      <c r="E1601" s="140">
        <v>10430931</v>
      </c>
      <c r="F1601" s="128">
        <v>4310963</v>
      </c>
      <c r="G1601" s="128">
        <v>1719221</v>
      </c>
      <c r="H1601" s="128">
        <v>1636029</v>
      </c>
      <c r="I1601" s="128">
        <v>6119968</v>
      </c>
      <c r="J1601" s="128">
        <v>32551</v>
      </c>
      <c r="K1601" s="128">
        <v>1111258</v>
      </c>
      <c r="L1601" s="140">
        <v>9161346</v>
      </c>
      <c r="M1601" s="128">
        <v>4329158</v>
      </c>
      <c r="N1601" s="128">
        <v>3714002</v>
      </c>
      <c r="O1601" s="128">
        <v>4832188</v>
      </c>
      <c r="P1601" s="128">
        <v>763401</v>
      </c>
      <c r="Q1601" s="128">
        <v>204783</v>
      </c>
      <c r="R1601" s="128">
        <v>2178958</v>
      </c>
      <c r="S1601" s="140">
        <v>1269585</v>
      </c>
      <c r="T1601" s="128">
        <v>836036</v>
      </c>
      <c r="U1601" s="128">
        <v>-2048970</v>
      </c>
      <c r="V1601" s="7"/>
      <c r="W1601"/>
    </row>
    <row r="1602" spans="2:23" s="12" customFormat="1" ht="15" customHeight="1" x14ac:dyDescent="0.35">
      <c r="B1602" s="142">
        <v>2018</v>
      </c>
      <c r="C1602" s="142"/>
      <c r="D1602" s="128">
        <v>351</v>
      </c>
      <c r="E1602" s="140">
        <v>10542542</v>
      </c>
      <c r="F1602" s="128">
        <v>4364448</v>
      </c>
      <c r="G1602" s="128">
        <v>1689649</v>
      </c>
      <c r="H1602" s="128">
        <v>1602905</v>
      </c>
      <c r="I1602" s="128">
        <v>6178094</v>
      </c>
      <c r="J1602" s="128">
        <v>30304</v>
      </c>
      <c r="K1602" s="128">
        <v>1149298</v>
      </c>
      <c r="L1602" s="140">
        <v>9405004</v>
      </c>
      <c r="M1602" s="128">
        <v>4688311</v>
      </c>
      <c r="N1602" s="128">
        <v>4202375</v>
      </c>
      <c r="O1602" s="128">
        <v>4716693</v>
      </c>
      <c r="P1602" s="128">
        <v>767819</v>
      </c>
      <c r="Q1602" s="128">
        <v>189980</v>
      </c>
      <c r="R1602" s="128">
        <v>1397785</v>
      </c>
      <c r="S1602" s="140">
        <v>1137538</v>
      </c>
      <c r="T1602" s="128">
        <v>924283</v>
      </c>
      <c r="U1602" s="128">
        <v>-2117238</v>
      </c>
      <c r="V1602" s="7"/>
      <c r="W1602"/>
    </row>
    <row r="1603" spans="2:23" s="12" customFormat="1" ht="15" customHeight="1" x14ac:dyDescent="0.35">
      <c r="B1603" s="142">
        <v>2017</v>
      </c>
      <c r="C1603" s="142"/>
      <c r="D1603" s="128">
        <v>340</v>
      </c>
      <c r="E1603" s="140">
        <v>10303350</v>
      </c>
      <c r="F1603" s="128">
        <v>4842233</v>
      </c>
      <c r="G1603" s="128">
        <v>1922652</v>
      </c>
      <c r="H1603" s="128">
        <v>1649037</v>
      </c>
      <c r="I1603" s="128">
        <v>5461117</v>
      </c>
      <c r="J1603" s="128">
        <v>28495</v>
      </c>
      <c r="K1603" s="128">
        <v>1115517</v>
      </c>
      <c r="L1603" s="140">
        <v>9092369</v>
      </c>
      <c r="M1603" s="128">
        <v>4487045</v>
      </c>
      <c r="N1603" s="128">
        <v>3942101</v>
      </c>
      <c r="O1603" s="128">
        <v>4605324</v>
      </c>
      <c r="P1603" s="128">
        <v>729615</v>
      </c>
      <c r="Q1603" s="128">
        <v>191450</v>
      </c>
      <c r="R1603" s="128">
        <v>1284212</v>
      </c>
      <c r="S1603" s="140">
        <v>1210981</v>
      </c>
      <c r="T1603" s="128">
        <v>943178</v>
      </c>
      <c r="U1603" s="128">
        <v>-2051570</v>
      </c>
      <c r="V1603" s="7"/>
      <c r="W1603"/>
    </row>
    <row r="1604" spans="2:23" s="12" customFormat="1" ht="15" customHeight="1" x14ac:dyDescent="0.35">
      <c r="B1604" s="142">
        <v>2016</v>
      </c>
      <c r="C1604" s="142"/>
      <c r="D1604" s="128">
        <v>324</v>
      </c>
      <c r="E1604" s="140">
        <v>10303590</v>
      </c>
      <c r="F1604" s="128">
        <v>4795282</v>
      </c>
      <c r="G1604" s="128">
        <v>1919097</v>
      </c>
      <c r="H1604" s="128">
        <v>1501123</v>
      </c>
      <c r="I1604" s="128">
        <v>5508308</v>
      </c>
      <c r="J1604" s="128">
        <v>28926</v>
      </c>
      <c r="K1604" s="128">
        <v>1083228</v>
      </c>
      <c r="L1604" s="140">
        <v>9324823</v>
      </c>
      <c r="M1604" s="128">
        <v>4801335</v>
      </c>
      <c r="N1604" s="128">
        <v>4339051</v>
      </c>
      <c r="O1604" s="128">
        <v>4523488</v>
      </c>
      <c r="P1604" s="128">
        <v>693370</v>
      </c>
      <c r="Q1604" s="128">
        <v>179555</v>
      </c>
      <c r="R1604" s="128">
        <v>2184823</v>
      </c>
      <c r="S1604" s="140">
        <v>978767</v>
      </c>
      <c r="T1604" s="128">
        <v>933354</v>
      </c>
      <c r="U1604" s="128">
        <v>-2066431</v>
      </c>
      <c r="V1604" s="13"/>
      <c r="W1604"/>
    </row>
    <row r="1605" spans="2:23" s="12" customFormat="1" ht="15" customHeight="1" x14ac:dyDescent="0.35">
      <c r="B1605" s="142">
        <v>2015</v>
      </c>
      <c r="C1605" s="142"/>
      <c r="D1605" s="128">
        <v>305</v>
      </c>
      <c r="E1605" s="140">
        <v>11164655</v>
      </c>
      <c r="F1605" s="128">
        <v>4741662</v>
      </c>
      <c r="G1605" s="128">
        <v>1932137</v>
      </c>
      <c r="H1605" s="128">
        <v>1684169</v>
      </c>
      <c r="I1605" s="128">
        <v>6422993</v>
      </c>
      <c r="J1605" s="128">
        <v>28992</v>
      </c>
      <c r="K1605" s="128">
        <v>1056363</v>
      </c>
      <c r="L1605" s="140">
        <v>9980451</v>
      </c>
      <c r="M1605" s="128">
        <v>5480033</v>
      </c>
      <c r="N1605" s="128">
        <v>5002624</v>
      </c>
      <c r="O1605" s="128">
        <v>4500418</v>
      </c>
      <c r="P1605" s="128">
        <v>590595</v>
      </c>
      <c r="Q1605" s="128">
        <v>173114</v>
      </c>
      <c r="R1605" s="128">
        <v>2081427</v>
      </c>
      <c r="S1605" s="140">
        <v>1184203</v>
      </c>
      <c r="T1605" s="128">
        <v>902483</v>
      </c>
      <c r="U1605" s="128">
        <v>-1801843</v>
      </c>
      <c r="V1605" s="13"/>
      <c r="W1605"/>
    </row>
    <row r="1606" spans="2:23" ht="15" customHeight="1" x14ac:dyDescent="0.35">
      <c r="B1606" s="142">
        <v>2014</v>
      </c>
      <c r="C1606" s="142"/>
      <c r="D1606" s="128">
        <v>296</v>
      </c>
      <c r="E1606" s="140">
        <v>11227086</v>
      </c>
      <c r="F1606" s="128">
        <v>4705511</v>
      </c>
      <c r="G1606" s="128">
        <v>2265860</v>
      </c>
      <c r="H1606" s="128">
        <v>1405091</v>
      </c>
      <c r="I1606" s="128">
        <v>6521575</v>
      </c>
      <c r="J1606" s="128">
        <v>76320</v>
      </c>
      <c r="K1606" s="128">
        <v>1081556</v>
      </c>
      <c r="L1606" s="140">
        <v>8774469</v>
      </c>
      <c r="M1606" s="128">
        <v>5269248</v>
      </c>
      <c r="N1606" s="128">
        <v>4707489</v>
      </c>
      <c r="O1606" s="128">
        <v>3505221</v>
      </c>
      <c r="P1606" s="128">
        <v>743730</v>
      </c>
      <c r="Q1606" s="128">
        <v>160246</v>
      </c>
      <c r="R1606" s="128">
        <v>1378341</v>
      </c>
      <c r="S1606" s="140">
        <v>2452617</v>
      </c>
      <c r="T1606" s="128">
        <v>948229</v>
      </c>
      <c r="U1606" s="128">
        <v>-596874</v>
      </c>
      <c r="V1606" s="13"/>
      <c r="W1606"/>
    </row>
    <row r="1607" spans="2:23" ht="15" customHeight="1" x14ac:dyDescent="0.35">
      <c r="B1607" s="142">
        <v>2013</v>
      </c>
      <c r="C1607" s="142"/>
      <c r="D1607" s="128">
        <v>286</v>
      </c>
      <c r="E1607" s="140">
        <v>9931061</v>
      </c>
      <c r="F1607" s="128">
        <v>4247189</v>
      </c>
      <c r="G1607" s="128">
        <v>2336245</v>
      </c>
      <c r="H1607" s="128">
        <v>1438297</v>
      </c>
      <c r="I1607" s="128">
        <v>5683872</v>
      </c>
      <c r="J1607" s="128">
        <v>82022</v>
      </c>
      <c r="K1607" s="128">
        <v>1093543</v>
      </c>
      <c r="L1607" s="140">
        <v>7523763</v>
      </c>
      <c r="M1607" s="128">
        <v>4323977</v>
      </c>
      <c r="N1607" s="128">
        <v>3802081</v>
      </c>
      <c r="O1607" s="128">
        <v>3199786</v>
      </c>
      <c r="P1607" s="128">
        <v>729919</v>
      </c>
      <c r="Q1607" s="128">
        <v>149352</v>
      </c>
      <c r="R1607" s="128">
        <v>1268901</v>
      </c>
      <c r="S1607" s="140">
        <v>2407297</v>
      </c>
      <c r="T1607" s="128">
        <v>900455</v>
      </c>
      <c r="U1607" s="128">
        <v>-539493</v>
      </c>
      <c r="V1607" s="13"/>
      <c r="W1607"/>
    </row>
    <row r="1608" spans="2:23" ht="15" customHeight="1" x14ac:dyDescent="0.35">
      <c r="B1608" s="126">
        <v>2012</v>
      </c>
      <c r="C1608" s="126"/>
      <c r="D1608" s="128">
        <v>276</v>
      </c>
      <c r="E1608" s="140">
        <v>10239492</v>
      </c>
      <c r="F1608" s="128">
        <v>4333423</v>
      </c>
      <c r="G1608" s="128">
        <v>2296791</v>
      </c>
      <c r="H1608" s="128">
        <v>1546292</v>
      </c>
      <c r="I1608" s="128">
        <v>5906069</v>
      </c>
      <c r="J1608" s="128">
        <v>36480</v>
      </c>
      <c r="K1608" s="128">
        <v>990836</v>
      </c>
      <c r="L1608" s="140">
        <v>7816270</v>
      </c>
      <c r="M1608" s="128">
        <v>4955037</v>
      </c>
      <c r="N1608" s="128">
        <v>4383710</v>
      </c>
      <c r="O1608" s="128">
        <v>2861232</v>
      </c>
      <c r="P1608" s="128">
        <v>537561</v>
      </c>
      <c r="Q1608" s="128">
        <v>156433</v>
      </c>
      <c r="R1608" s="128">
        <v>1283653</v>
      </c>
      <c r="S1608" s="140">
        <v>2423222</v>
      </c>
      <c r="T1608" s="128">
        <v>937717</v>
      </c>
      <c r="U1608" s="128">
        <v>-67057</v>
      </c>
      <c r="V1608" s="13"/>
      <c r="W1608"/>
    </row>
    <row r="1609" spans="2:23" ht="15" customHeight="1" x14ac:dyDescent="0.35">
      <c r="B1609" s="126">
        <v>2011</v>
      </c>
      <c r="C1609" s="126"/>
      <c r="D1609" s="128">
        <v>295</v>
      </c>
      <c r="E1609" s="140">
        <v>10052160</v>
      </c>
      <c r="F1609" s="128">
        <v>4541113</v>
      </c>
      <c r="G1609" s="128">
        <v>2436133</v>
      </c>
      <c r="H1609" s="128">
        <v>1629495</v>
      </c>
      <c r="I1609" s="128">
        <v>5511048</v>
      </c>
      <c r="J1609" s="128">
        <v>35236</v>
      </c>
      <c r="K1609" s="128">
        <v>1097769</v>
      </c>
      <c r="L1609" s="140">
        <v>7334691</v>
      </c>
      <c r="M1609" s="128">
        <v>4936673</v>
      </c>
      <c r="N1609" s="128">
        <v>4516610</v>
      </c>
      <c r="O1609" s="128">
        <v>2398018</v>
      </c>
      <c r="P1609" s="128">
        <v>656724</v>
      </c>
      <c r="Q1609" s="128">
        <v>160862</v>
      </c>
      <c r="R1609" s="128">
        <v>623001</v>
      </c>
      <c r="S1609" s="140">
        <v>2717469</v>
      </c>
      <c r="T1609" s="128">
        <v>969614</v>
      </c>
      <c r="U1609" s="128">
        <v>-89037</v>
      </c>
      <c r="W1609"/>
    </row>
    <row r="1610" spans="2:23" ht="15" customHeight="1" x14ac:dyDescent="0.35">
      <c r="B1610" s="126">
        <v>2010</v>
      </c>
      <c r="C1610" s="126"/>
      <c r="D1610" s="128">
        <v>305</v>
      </c>
      <c r="E1610" s="140">
        <v>14310462</v>
      </c>
      <c r="F1610" s="128">
        <v>7996834</v>
      </c>
      <c r="G1610" s="128">
        <v>2776461</v>
      </c>
      <c r="H1610" s="128">
        <v>4769022</v>
      </c>
      <c r="I1610" s="128">
        <v>6313628</v>
      </c>
      <c r="J1610" s="128">
        <v>39326</v>
      </c>
      <c r="K1610" s="128">
        <v>1127577</v>
      </c>
      <c r="L1610" s="140">
        <v>10355561</v>
      </c>
      <c r="M1610" s="128">
        <v>7284340</v>
      </c>
      <c r="N1610" s="128">
        <v>6596427</v>
      </c>
      <c r="O1610" s="128">
        <v>3071221</v>
      </c>
      <c r="P1610" s="128">
        <v>752603</v>
      </c>
      <c r="Q1610" s="128">
        <v>198445</v>
      </c>
      <c r="R1610" s="128">
        <v>1296318</v>
      </c>
      <c r="S1610" s="140">
        <v>3954901</v>
      </c>
      <c r="T1610" s="128">
        <v>1084125</v>
      </c>
      <c r="U1610" s="128">
        <v>317209</v>
      </c>
      <c r="W1610"/>
    </row>
    <row r="1611" spans="2:23" s="12" customFormat="1" ht="15" customHeight="1" x14ac:dyDescent="0.35">
      <c r="B1611" s="126">
        <v>2009</v>
      </c>
      <c r="C1611" s="126"/>
      <c r="D1611" s="128">
        <v>289</v>
      </c>
      <c r="E1611" s="140">
        <v>8039205</v>
      </c>
      <c r="F1611" s="128" t="s">
        <v>69</v>
      </c>
      <c r="G1611" s="128" t="s">
        <v>69</v>
      </c>
      <c r="H1611" s="128" t="s">
        <v>69</v>
      </c>
      <c r="I1611" s="128" t="s">
        <v>69</v>
      </c>
      <c r="J1611" s="128" t="s">
        <v>69</v>
      </c>
      <c r="K1611" s="128" t="s">
        <v>69</v>
      </c>
      <c r="L1611" s="140">
        <v>5624759</v>
      </c>
      <c r="M1611" s="128" t="s">
        <v>69</v>
      </c>
      <c r="N1611" s="128" t="s">
        <v>69</v>
      </c>
      <c r="O1611" s="128" t="s">
        <v>69</v>
      </c>
      <c r="P1611" s="128" t="s">
        <v>69</v>
      </c>
      <c r="Q1611" s="128" t="s">
        <v>69</v>
      </c>
      <c r="R1611" s="128" t="s">
        <v>69</v>
      </c>
      <c r="S1611" s="140">
        <v>2414446</v>
      </c>
      <c r="T1611" s="128" t="s">
        <v>69</v>
      </c>
      <c r="U1611" s="128" t="s">
        <v>69</v>
      </c>
      <c r="V1611" s="7"/>
      <c r="W1611"/>
    </row>
    <row r="1612" spans="2:23" s="13" customFormat="1" ht="15" customHeight="1" x14ac:dyDescent="0.35">
      <c r="B1612" s="126">
        <v>2008</v>
      </c>
      <c r="C1612" s="126"/>
      <c r="D1612" s="128">
        <v>300</v>
      </c>
      <c r="E1612" s="140">
        <v>8893029</v>
      </c>
      <c r="F1612" s="128" t="s">
        <v>69</v>
      </c>
      <c r="G1612" s="128" t="s">
        <v>69</v>
      </c>
      <c r="H1612" s="128" t="s">
        <v>69</v>
      </c>
      <c r="I1612" s="128" t="s">
        <v>69</v>
      </c>
      <c r="J1612" s="128" t="s">
        <v>69</v>
      </c>
      <c r="K1612" s="128" t="s">
        <v>69</v>
      </c>
      <c r="L1612" s="140">
        <v>6736036</v>
      </c>
      <c r="M1612" s="128" t="s">
        <v>69</v>
      </c>
      <c r="N1612" s="128" t="s">
        <v>69</v>
      </c>
      <c r="O1612" s="128" t="s">
        <v>69</v>
      </c>
      <c r="P1612" s="128" t="s">
        <v>69</v>
      </c>
      <c r="Q1612" s="128" t="s">
        <v>69</v>
      </c>
      <c r="R1612" s="128" t="s">
        <v>69</v>
      </c>
      <c r="S1612" s="140">
        <v>2156993</v>
      </c>
      <c r="T1612" s="128" t="s">
        <v>69</v>
      </c>
      <c r="U1612" s="128" t="s">
        <v>69</v>
      </c>
      <c r="V1612" s="7"/>
      <c r="W1612"/>
    </row>
    <row r="1613" spans="2:23" s="13" customFormat="1" ht="15" customHeight="1" x14ac:dyDescent="0.35">
      <c r="B1613" s="123" t="s">
        <v>283</v>
      </c>
      <c r="C1613" s="123"/>
      <c r="D1613" s="132"/>
      <c r="E1613" s="132"/>
      <c r="F1613" s="132"/>
      <c r="G1613" s="132"/>
      <c r="H1613" s="132"/>
      <c r="I1613" s="132"/>
      <c r="J1613" s="132"/>
      <c r="K1613" s="132"/>
      <c r="L1613" s="132"/>
      <c r="M1613" s="132"/>
      <c r="N1613" s="132"/>
      <c r="O1613" s="132"/>
      <c r="P1613" s="132"/>
      <c r="Q1613" s="132"/>
      <c r="R1613" s="132"/>
      <c r="S1613" s="132"/>
      <c r="T1613" s="132"/>
      <c r="U1613" s="132"/>
      <c r="V1613" s="7"/>
      <c r="W1613"/>
    </row>
    <row r="1614" spans="2:23" s="13" customFormat="1" ht="15" customHeight="1" x14ac:dyDescent="0.35">
      <c r="B1614" s="142">
        <v>2020</v>
      </c>
      <c r="C1614" s="142"/>
      <c r="D1614" s="128">
        <v>82</v>
      </c>
      <c r="E1614" s="140">
        <v>15315707</v>
      </c>
      <c r="F1614" s="128">
        <v>10149032</v>
      </c>
      <c r="G1614" s="128">
        <v>3845567</v>
      </c>
      <c r="H1614" s="128">
        <v>5097218</v>
      </c>
      <c r="I1614" s="128">
        <v>5166675</v>
      </c>
      <c r="J1614" s="128">
        <v>124961</v>
      </c>
      <c r="K1614" s="128">
        <v>1004693</v>
      </c>
      <c r="L1614" s="140">
        <v>13739565</v>
      </c>
      <c r="M1614" s="128">
        <v>6949986</v>
      </c>
      <c r="N1614" s="128">
        <v>5120820</v>
      </c>
      <c r="O1614" s="128">
        <v>6789579</v>
      </c>
      <c r="P1614" s="128">
        <v>775186</v>
      </c>
      <c r="Q1614" s="128">
        <v>170016</v>
      </c>
      <c r="R1614" s="128">
        <v>2658330</v>
      </c>
      <c r="S1614" s="140">
        <v>1576142</v>
      </c>
      <c r="T1614" s="128">
        <v>1893431</v>
      </c>
      <c r="U1614" s="128">
        <v>-936430</v>
      </c>
      <c r="V1614" s="7"/>
      <c r="W1614"/>
    </row>
    <row r="1615" spans="2:23" s="13" customFormat="1" ht="15" customHeight="1" x14ac:dyDescent="0.35">
      <c r="B1615" s="142">
        <v>2019</v>
      </c>
      <c r="C1615" s="142"/>
      <c r="D1615" s="128">
        <v>93</v>
      </c>
      <c r="E1615" s="140">
        <v>16116940</v>
      </c>
      <c r="F1615" s="128">
        <v>10152093</v>
      </c>
      <c r="G1615" s="128">
        <v>3731761</v>
      </c>
      <c r="H1615" s="128">
        <v>5243337</v>
      </c>
      <c r="I1615" s="128">
        <v>5964847</v>
      </c>
      <c r="J1615" s="128">
        <v>155520</v>
      </c>
      <c r="K1615" s="128">
        <v>1177651</v>
      </c>
      <c r="L1615" s="140">
        <v>12450988</v>
      </c>
      <c r="M1615" s="128">
        <v>7303403</v>
      </c>
      <c r="N1615" s="128">
        <v>5747872</v>
      </c>
      <c r="O1615" s="128">
        <v>5147585</v>
      </c>
      <c r="P1615" s="128">
        <v>697107</v>
      </c>
      <c r="Q1615" s="128">
        <v>302929</v>
      </c>
      <c r="R1615" s="128">
        <v>1037307</v>
      </c>
      <c r="S1615" s="140">
        <v>3665952</v>
      </c>
      <c r="T1615" s="128">
        <v>2265923</v>
      </c>
      <c r="U1615" s="128">
        <v>-1031727</v>
      </c>
      <c r="V1615" s="7"/>
      <c r="W1615"/>
    </row>
    <row r="1616" spans="2:23" s="13" customFormat="1" ht="15" customHeight="1" x14ac:dyDescent="0.35">
      <c r="B1616" s="142">
        <v>2018</v>
      </c>
      <c r="C1616" s="142"/>
      <c r="D1616" s="128">
        <v>91</v>
      </c>
      <c r="E1616" s="140">
        <v>15277320</v>
      </c>
      <c r="F1616" s="128">
        <v>9978987</v>
      </c>
      <c r="G1616" s="128">
        <v>3403096</v>
      </c>
      <c r="H1616" s="128">
        <v>5453929</v>
      </c>
      <c r="I1616" s="128">
        <v>5298333</v>
      </c>
      <c r="J1616" s="128">
        <v>115971</v>
      </c>
      <c r="K1616" s="128">
        <v>1260455</v>
      </c>
      <c r="L1616" s="140">
        <v>11551162</v>
      </c>
      <c r="M1616" s="128">
        <v>6744089</v>
      </c>
      <c r="N1616" s="128">
        <v>5442633</v>
      </c>
      <c r="O1616" s="128">
        <v>4807073</v>
      </c>
      <c r="P1616" s="128">
        <v>776286</v>
      </c>
      <c r="Q1616" s="128">
        <v>310718</v>
      </c>
      <c r="R1616" s="128">
        <v>921023</v>
      </c>
      <c r="S1616" s="140">
        <v>3726158</v>
      </c>
      <c r="T1616" s="128">
        <v>2248743</v>
      </c>
      <c r="U1616" s="128">
        <v>-1005332</v>
      </c>
      <c r="V1616" s="7"/>
      <c r="W1616"/>
    </row>
    <row r="1617" spans="2:23" s="13" customFormat="1" ht="15" customHeight="1" x14ac:dyDescent="0.35">
      <c r="B1617" s="142">
        <v>2017</v>
      </c>
      <c r="C1617" s="142"/>
      <c r="D1617" s="128">
        <v>84</v>
      </c>
      <c r="E1617" s="140">
        <v>15501341</v>
      </c>
      <c r="F1617" s="128">
        <v>10032800</v>
      </c>
      <c r="G1617" s="128">
        <v>3343258</v>
      </c>
      <c r="H1617" s="128">
        <v>5712342</v>
      </c>
      <c r="I1617" s="128">
        <v>5468541</v>
      </c>
      <c r="J1617" s="128">
        <v>107881</v>
      </c>
      <c r="K1617" s="128">
        <v>1306100</v>
      </c>
      <c r="L1617" s="140">
        <v>11668468</v>
      </c>
      <c r="M1617" s="128">
        <v>6853569</v>
      </c>
      <c r="N1617" s="128">
        <v>5503876</v>
      </c>
      <c r="O1617" s="128">
        <v>4814898</v>
      </c>
      <c r="P1617" s="128">
        <v>728182</v>
      </c>
      <c r="Q1617" s="128">
        <v>259417</v>
      </c>
      <c r="R1617" s="128">
        <v>1103184</v>
      </c>
      <c r="S1617" s="140">
        <v>3832873</v>
      </c>
      <c r="T1617" s="128">
        <v>2104144</v>
      </c>
      <c r="U1617" s="128">
        <v>-833669</v>
      </c>
      <c r="V1617" s="12"/>
      <c r="W1617"/>
    </row>
    <row r="1618" spans="2:23" s="13" customFormat="1" ht="15" customHeight="1" x14ac:dyDescent="0.35">
      <c r="B1618" s="142">
        <v>2016</v>
      </c>
      <c r="C1618" s="142"/>
      <c r="D1618" s="128">
        <v>78</v>
      </c>
      <c r="E1618" s="140">
        <v>14658821</v>
      </c>
      <c r="F1618" s="128">
        <v>10164265</v>
      </c>
      <c r="G1618" s="128">
        <v>3405563</v>
      </c>
      <c r="H1618" s="128">
        <v>5874043</v>
      </c>
      <c r="I1618" s="128">
        <v>4494556</v>
      </c>
      <c r="J1618" s="128">
        <v>90935</v>
      </c>
      <c r="K1618" s="128">
        <v>1169297</v>
      </c>
      <c r="L1618" s="140">
        <v>12135841</v>
      </c>
      <c r="M1618" s="128">
        <v>6949286</v>
      </c>
      <c r="N1618" s="128">
        <v>5555950</v>
      </c>
      <c r="O1618" s="128">
        <v>5186555</v>
      </c>
      <c r="P1618" s="128">
        <v>667050</v>
      </c>
      <c r="Q1618" s="128">
        <v>224465</v>
      </c>
      <c r="R1618" s="128">
        <v>1806129</v>
      </c>
      <c r="S1618" s="140">
        <v>2522979</v>
      </c>
      <c r="T1618" s="128">
        <v>1990968</v>
      </c>
      <c r="U1618" s="128">
        <v>-1866137</v>
      </c>
      <c r="W1618"/>
    </row>
    <row r="1619" spans="2:23" ht="15" customHeight="1" x14ac:dyDescent="0.35">
      <c r="B1619" s="142">
        <v>2015</v>
      </c>
      <c r="C1619" s="142"/>
      <c r="D1619" s="128">
        <v>76</v>
      </c>
      <c r="E1619" s="140">
        <v>14469730</v>
      </c>
      <c r="F1619" s="128">
        <v>10078010</v>
      </c>
      <c r="G1619" s="128">
        <v>3353794</v>
      </c>
      <c r="H1619" s="128">
        <v>5939733</v>
      </c>
      <c r="I1619" s="128">
        <v>4391720</v>
      </c>
      <c r="J1619" s="128">
        <v>67740</v>
      </c>
      <c r="K1619" s="128">
        <v>949114</v>
      </c>
      <c r="L1619" s="140">
        <v>12154973</v>
      </c>
      <c r="M1619" s="128">
        <v>7583522</v>
      </c>
      <c r="N1619" s="128">
        <v>6223023</v>
      </c>
      <c r="O1619" s="128">
        <v>4571451</v>
      </c>
      <c r="P1619" s="128">
        <v>694889</v>
      </c>
      <c r="Q1619" s="128">
        <v>169254</v>
      </c>
      <c r="R1619" s="128">
        <v>1429549</v>
      </c>
      <c r="S1619" s="140">
        <v>2314757</v>
      </c>
      <c r="T1619" s="128">
        <v>1834044</v>
      </c>
      <c r="U1619" s="128">
        <v>-1833067</v>
      </c>
      <c r="V1619" s="13"/>
      <c r="W1619"/>
    </row>
    <row r="1620" spans="2:23" ht="15" customHeight="1" x14ac:dyDescent="0.35">
      <c r="B1620" s="142">
        <v>2014</v>
      </c>
      <c r="C1620" s="142"/>
      <c r="D1620" s="128">
        <v>76</v>
      </c>
      <c r="E1620" s="140">
        <v>14748648</v>
      </c>
      <c r="F1620" s="128">
        <v>10124217</v>
      </c>
      <c r="G1620" s="128">
        <v>2969846</v>
      </c>
      <c r="H1620" s="128">
        <v>6435630</v>
      </c>
      <c r="I1620" s="128">
        <v>4624432</v>
      </c>
      <c r="J1620" s="128">
        <v>78691</v>
      </c>
      <c r="K1620" s="128">
        <v>1065948</v>
      </c>
      <c r="L1620" s="140">
        <v>12722123</v>
      </c>
      <c r="M1620" s="128">
        <v>8019114</v>
      </c>
      <c r="N1620" s="128">
        <v>6806296</v>
      </c>
      <c r="O1620" s="128">
        <v>4703009</v>
      </c>
      <c r="P1620" s="128">
        <v>663732</v>
      </c>
      <c r="Q1620" s="128">
        <v>122707</v>
      </c>
      <c r="R1620" s="128">
        <v>1373362</v>
      </c>
      <c r="S1620" s="140">
        <v>2026526</v>
      </c>
      <c r="T1620" s="128">
        <v>1659675</v>
      </c>
      <c r="U1620" s="128">
        <v>-1723512</v>
      </c>
      <c r="V1620" s="13"/>
      <c r="W1620"/>
    </row>
    <row r="1621" spans="2:23" ht="15" customHeight="1" x14ac:dyDescent="0.35">
      <c r="B1621" s="142">
        <v>2013</v>
      </c>
      <c r="C1621" s="142"/>
      <c r="D1621" s="128">
        <v>74</v>
      </c>
      <c r="E1621" s="140">
        <v>16342478</v>
      </c>
      <c r="F1621" s="128">
        <v>11177980</v>
      </c>
      <c r="G1621" s="128">
        <v>2525894</v>
      </c>
      <c r="H1621" s="128">
        <v>7750160</v>
      </c>
      <c r="I1621" s="128">
        <v>5164498</v>
      </c>
      <c r="J1621" s="128">
        <v>61632</v>
      </c>
      <c r="K1621" s="128">
        <v>1047985</v>
      </c>
      <c r="L1621" s="140">
        <v>14168693</v>
      </c>
      <c r="M1621" s="128">
        <v>9110056</v>
      </c>
      <c r="N1621" s="128">
        <v>7731463</v>
      </c>
      <c r="O1621" s="128">
        <v>5058637</v>
      </c>
      <c r="P1621" s="128">
        <v>626810</v>
      </c>
      <c r="Q1621" s="128">
        <v>118019</v>
      </c>
      <c r="R1621" s="128">
        <v>2051732</v>
      </c>
      <c r="S1621" s="140">
        <v>2173785</v>
      </c>
      <c r="T1621" s="128">
        <v>1602417</v>
      </c>
      <c r="U1621" s="128">
        <v>-1613249</v>
      </c>
      <c r="V1621" s="13"/>
      <c r="W1621"/>
    </row>
    <row r="1622" spans="2:23" ht="15" customHeight="1" x14ac:dyDescent="0.35">
      <c r="B1622" s="126">
        <v>2012</v>
      </c>
      <c r="C1622" s="126"/>
      <c r="D1622" s="128">
        <v>76</v>
      </c>
      <c r="E1622" s="140">
        <v>16432648</v>
      </c>
      <c r="F1622" s="128">
        <v>11621900</v>
      </c>
      <c r="G1622" s="128">
        <v>2690424</v>
      </c>
      <c r="H1622" s="128">
        <v>8017910</v>
      </c>
      <c r="I1622" s="128">
        <v>4810748</v>
      </c>
      <c r="J1622" s="128">
        <v>63960</v>
      </c>
      <c r="K1622" s="128">
        <v>1135245</v>
      </c>
      <c r="L1622" s="140">
        <v>14544817</v>
      </c>
      <c r="M1622" s="128">
        <v>8507560</v>
      </c>
      <c r="N1622" s="128">
        <v>7072324</v>
      </c>
      <c r="O1622" s="128">
        <v>6037257</v>
      </c>
      <c r="P1622" s="128">
        <v>744665</v>
      </c>
      <c r="Q1622" s="128">
        <v>114177</v>
      </c>
      <c r="R1622" s="128">
        <v>1882546</v>
      </c>
      <c r="S1622" s="140">
        <v>1887831</v>
      </c>
      <c r="T1622" s="128">
        <v>1646627</v>
      </c>
      <c r="U1622" s="128">
        <v>-1688112</v>
      </c>
      <c r="V1622" s="13"/>
      <c r="W1622"/>
    </row>
    <row r="1623" spans="2:23" ht="15" customHeight="1" x14ac:dyDescent="0.35">
      <c r="B1623" s="126">
        <v>2011</v>
      </c>
      <c r="C1623" s="126"/>
      <c r="D1623" s="128">
        <v>79</v>
      </c>
      <c r="E1623" s="140">
        <v>16362940</v>
      </c>
      <c r="F1623" s="128">
        <v>11351719</v>
      </c>
      <c r="G1623" s="128">
        <v>3683376</v>
      </c>
      <c r="H1623" s="128">
        <v>6753694</v>
      </c>
      <c r="I1623" s="128">
        <v>5011221</v>
      </c>
      <c r="J1623" s="128">
        <v>69146</v>
      </c>
      <c r="K1623" s="128">
        <v>1231662</v>
      </c>
      <c r="L1623" s="140">
        <v>14595668</v>
      </c>
      <c r="M1623" s="128">
        <v>9556443</v>
      </c>
      <c r="N1623" s="128">
        <v>8114068</v>
      </c>
      <c r="O1623" s="128">
        <v>5039226</v>
      </c>
      <c r="P1623" s="128">
        <v>978917</v>
      </c>
      <c r="Q1623" s="128">
        <v>127892</v>
      </c>
      <c r="R1623" s="128">
        <v>1421470</v>
      </c>
      <c r="S1623" s="140">
        <v>1767271</v>
      </c>
      <c r="T1623" s="128">
        <v>1643643</v>
      </c>
      <c r="U1623" s="128">
        <v>-1797050</v>
      </c>
      <c r="W1623"/>
    </row>
    <row r="1624" spans="2:23" s="13" customFormat="1" ht="15" customHeight="1" collapsed="1" x14ac:dyDescent="0.35">
      <c r="B1624" s="126">
        <v>2010</v>
      </c>
      <c r="C1624" s="126"/>
      <c r="D1624" s="128">
        <v>77</v>
      </c>
      <c r="E1624" s="140">
        <v>13581866</v>
      </c>
      <c r="F1624" s="128">
        <v>8831304</v>
      </c>
      <c r="G1624" s="128">
        <v>3550084</v>
      </c>
      <c r="H1624" s="128">
        <v>3677059</v>
      </c>
      <c r="I1624" s="128">
        <v>4750562</v>
      </c>
      <c r="J1624" s="128">
        <v>57230</v>
      </c>
      <c r="K1624" s="128">
        <v>1213902</v>
      </c>
      <c r="L1624" s="140">
        <v>11392732</v>
      </c>
      <c r="M1624" s="128">
        <v>7108581</v>
      </c>
      <c r="N1624" s="128">
        <v>5877559</v>
      </c>
      <c r="O1624" s="128">
        <v>4284151</v>
      </c>
      <c r="P1624" s="128">
        <v>870165</v>
      </c>
      <c r="Q1624" s="128">
        <v>136345</v>
      </c>
      <c r="R1624" s="128">
        <v>932958</v>
      </c>
      <c r="S1624" s="140">
        <v>2189133</v>
      </c>
      <c r="T1624" s="128">
        <v>2134132</v>
      </c>
      <c r="U1624" s="128">
        <v>-1911423</v>
      </c>
      <c r="V1624" s="7"/>
      <c r="W1624"/>
    </row>
    <row r="1625" spans="2:23" s="13" customFormat="1" ht="15" customHeight="1" x14ac:dyDescent="0.35">
      <c r="B1625" s="126">
        <v>2009</v>
      </c>
      <c r="C1625" s="126"/>
      <c r="D1625" s="128">
        <v>73</v>
      </c>
      <c r="E1625" s="140">
        <v>20340982</v>
      </c>
      <c r="F1625" s="128" t="s">
        <v>69</v>
      </c>
      <c r="G1625" s="128" t="s">
        <v>69</v>
      </c>
      <c r="H1625" s="128" t="s">
        <v>69</v>
      </c>
      <c r="I1625" s="128" t="s">
        <v>69</v>
      </c>
      <c r="J1625" s="128" t="s">
        <v>69</v>
      </c>
      <c r="K1625" s="128" t="s">
        <v>69</v>
      </c>
      <c r="L1625" s="140">
        <v>17914976</v>
      </c>
      <c r="M1625" s="128" t="s">
        <v>69</v>
      </c>
      <c r="N1625" s="128" t="s">
        <v>69</v>
      </c>
      <c r="O1625" s="128" t="s">
        <v>69</v>
      </c>
      <c r="P1625" s="128" t="s">
        <v>69</v>
      </c>
      <c r="Q1625" s="128" t="s">
        <v>69</v>
      </c>
      <c r="R1625" s="128" t="s">
        <v>69</v>
      </c>
      <c r="S1625" s="140">
        <v>2426006</v>
      </c>
      <c r="T1625" s="128" t="s">
        <v>69</v>
      </c>
      <c r="U1625" s="128" t="s">
        <v>69</v>
      </c>
      <c r="V1625" s="7"/>
      <c r="W1625"/>
    </row>
    <row r="1626" spans="2:23" s="13" customFormat="1" ht="15" customHeight="1" x14ac:dyDescent="0.35">
      <c r="B1626" s="126">
        <v>2008</v>
      </c>
      <c r="C1626" s="126"/>
      <c r="D1626" s="128">
        <v>71</v>
      </c>
      <c r="E1626" s="140">
        <v>19314765</v>
      </c>
      <c r="F1626" s="128" t="s">
        <v>69</v>
      </c>
      <c r="G1626" s="128" t="s">
        <v>69</v>
      </c>
      <c r="H1626" s="128" t="s">
        <v>69</v>
      </c>
      <c r="I1626" s="128" t="s">
        <v>69</v>
      </c>
      <c r="J1626" s="128" t="s">
        <v>69</v>
      </c>
      <c r="K1626" s="128" t="s">
        <v>69</v>
      </c>
      <c r="L1626" s="140">
        <v>16574439</v>
      </c>
      <c r="M1626" s="128" t="s">
        <v>69</v>
      </c>
      <c r="N1626" s="128" t="s">
        <v>69</v>
      </c>
      <c r="O1626" s="128" t="s">
        <v>69</v>
      </c>
      <c r="P1626" s="128" t="s">
        <v>69</v>
      </c>
      <c r="Q1626" s="128" t="s">
        <v>69</v>
      </c>
      <c r="R1626" s="128" t="s">
        <v>69</v>
      </c>
      <c r="S1626" s="140">
        <v>2740327</v>
      </c>
      <c r="T1626" s="128" t="s">
        <v>69</v>
      </c>
      <c r="U1626" s="128" t="s">
        <v>69</v>
      </c>
      <c r="V1626" s="7"/>
      <c r="W1626"/>
    </row>
    <row r="1627" spans="2:23" s="13" customFormat="1" ht="15" customHeight="1" x14ac:dyDescent="0.35">
      <c r="B1627" s="310" t="s">
        <v>40</v>
      </c>
      <c r="C1627" s="310"/>
      <c r="D1627" s="311"/>
      <c r="E1627" s="311"/>
      <c r="F1627" s="311"/>
      <c r="G1627" s="311"/>
      <c r="H1627" s="311"/>
      <c r="I1627" s="311"/>
      <c r="J1627" s="311"/>
      <c r="K1627" s="311"/>
      <c r="L1627" s="311"/>
      <c r="M1627" s="311"/>
      <c r="N1627" s="311"/>
      <c r="O1627" s="311"/>
      <c r="P1627" s="311"/>
      <c r="Q1627" s="311"/>
      <c r="R1627" s="311"/>
      <c r="S1627" s="311"/>
      <c r="T1627" s="311"/>
      <c r="U1627" s="311"/>
      <c r="V1627" s="7"/>
      <c r="W1627"/>
    </row>
    <row r="1628" spans="2:23" ht="15" customHeight="1" x14ac:dyDescent="0.35">
      <c r="B1628" s="123" t="s">
        <v>284</v>
      </c>
      <c r="C1628" s="123"/>
      <c r="D1628" s="132"/>
      <c r="E1628" s="132"/>
      <c r="F1628" s="132"/>
      <c r="G1628" s="132"/>
      <c r="H1628" s="132"/>
      <c r="I1628" s="132"/>
      <c r="J1628" s="132"/>
      <c r="K1628" s="132"/>
      <c r="L1628" s="132"/>
      <c r="M1628" s="132"/>
      <c r="N1628" s="132"/>
      <c r="O1628" s="132"/>
      <c r="P1628" s="132"/>
      <c r="Q1628" s="132"/>
      <c r="R1628" s="132"/>
      <c r="S1628" s="132"/>
      <c r="T1628" s="132"/>
      <c r="U1628" s="132"/>
      <c r="V1628" s="14"/>
      <c r="W1628"/>
    </row>
    <row r="1629" spans="2:23" ht="15" customHeight="1" x14ac:dyDescent="0.35">
      <c r="B1629" s="142">
        <v>2020</v>
      </c>
      <c r="C1629" s="142"/>
      <c r="D1629" s="128">
        <v>9395</v>
      </c>
      <c r="E1629" s="140">
        <v>6537275</v>
      </c>
      <c r="F1629" s="128">
        <v>2281411</v>
      </c>
      <c r="G1629" s="128">
        <v>1289593</v>
      </c>
      <c r="H1629" s="128">
        <v>331874</v>
      </c>
      <c r="I1629" s="128">
        <v>4255864</v>
      </c>
      <c r="J1629" s="128">
        <v>36378</v>
      </c>
      <c r="K1629" s="128">
        <v>924214</v>
      </c>
      <c r="L1629" s="140">
        <v>4648257</v>
      </c>
      <c r="M1629" s="128">
        <v>2497644</v>
      </c>
      <c r="N1629" s="128">
        <v>2269691</v>
      </c>
      <c r="O1629" s="128">
        <v>2150613</v>
      </c>
      <c r="P1629" s="128">
        <v>634882</v>
      </c>
      <c r="Q1629" s="128">
        <v>107607</v>
      </c>
      <c r="R1629" s="128">
        <v>629802</v>
      </c>
      <c r="S1629" s="140">
        <v>1889018</v>
      </c>
      <c r="T1629" s="128">
        <v>1151702</v>
      </c>
      <c r="U1629" s="128">
        <v>-539036</v>
      </c>
      <c r="V1629" s="14"/>
      <c r="W1629"/>
    </row>
    <row r="1630" spans="2:23" ht="15" customHeight="1" x14ac:dyDescent="0.35">
      <c r="B1630" s="142">
        <v>2019</v>
      </c>
      <c r="C1630" s="142"/>
      <c r="D1630" s="128">
        <v>8730</v>
      </c>
      <c r="E1630" s="140">
        <v>6415795</v>
      </c>
      <c r="F1630" s="128">
        <v>2117913</v>
      </c>
      <c r="G1630" s="128">
        <v>1330377</v>
      </c>
      <c r="H1630" s="128">
        <v>389553</v>
      </c>
      <c r="I1630" s="128">
        <v>4297881</v>
      </c>
      <c r="J1630" s="128">
        <v>35972</v>
      </c>
      <c r="K1630" s="128">
        <v>938340</v>
      </c>
      <c r="L1630" s="140">
        <v>5798989</v>
      </c>
      <c r="M1630" s="128">
        <v>2505146</v>
      </c>
      <c r="N1630" s="128">
        <v>2297723</v>
      </c>
      <c r="O1630" s="128">
        <v>3293843</v>
      </c>
      <c r="P1630" s="128">
        <v>637360</v>
      </c>
      <c r="Q1630" s="128">
        <v>109196</v>
      </c>
      <c r="R1630" s="128">
        <v>1248214</v>
      </c>
      <c r="S1630" s="140">
        <v>616806</v>
      </c>
      <c r="T1630" s="128">
        <v>934740</v>
      </c>
      <c r="U1630" s="128">
        <v>-1748703</v>
      </c>
      <c r="V1630" s="14"/>
      <c r="W1630"/>
    </row>
    <row r="1631" spans="2:23" ht="15" customHeight="1" x14ac:dyDescent="0.35">
      <c r="B1631" s="142">
        <v>2018</v>
      </c>
      <c r="C1631" s="142"/>
      <c r="D1631" s="128">
        <v>7071</v>
      </c>
      <c r="E1631" s="140">
        <v>6406201</v>
      </c>
      <c r="F1631" s="128">
        <v>2091383</v>
      </c>
      <c r="G1631" s="128">
        <v>1278828</v>
      </c>
      <c r="H1631" s="128">
        <v>387491</v>
      </c>
      <c r="I1631" s="128">
        <v>4314819</v>
      </c>
      <c r="J1631" s="128">
        <v>32803</v>
      </c>
      <c r="K1631" s="128">
        <v>973871</v>
      </c>
      <c r="L1631" s="140">
        <v>5870104</v>
      </c>
      <c r="M1631" s="128">
        <v>2696419</v>
      </c>
      <c r="N1631" s="128">
        <v>2485212</v>
      </c>
      <c r="O1631" s="128">
        <v>3173686</v>
      </c>
      <c r="P1631" s="128">
        <v>618014</v>
      </c>
      <c r="Q1631" s="128">
        <v>105970</v>
      </c>
      <c r="R1631" s="128">
        <v>400510</v>
      </c>
      <c r="S1631" s="140">
        <v>536097</v>
      </c>
      <c r="T1631" s="128">
        <v>904679</v>
      </c>
      <c r="U1631" s="128">
        <v>-1747505</v>
      </c>
      <c r="V1631" s="14"/>
      <c r="W1631"/>
    </row>
    <row r="1632" spans="2:23" ht="15" customHeight="1" x14ac:dyDescent="0.35">
      <c r="B1632" s="142">
        <v>2017</v>
      </c>
      <c r="C1632" s="142"/>
      <c r="D1632" s="128">
        <v>6379</v>
      </c>
      <c r="E1632" s="140">
        <v>6912927</v>
      </c>
      <c r="F1632" s="128">
        <v>2361460</v>
      </c>
      <c r="G1632" s="128">
        <v>1306017</v>
      </c>
      <c r="H1632" s="128">
        <v>412150</v>
      </c>
      <c r="I1632" s="128">
        <v>4551466</v>
      </c>
      <c r="J1632" s="128">
        <v>33035</v>
      </c>
      <c r="K1632" s="128">
        <v>958864</v>
      </c>
      <c r="L1632" s="140">
        <v>6541135</v>
      </c>
      <c r="M1632" s="128">
        <v>3226504</v>
      </c>
      <c r="N1632" s="128">
        <v>2955538</v>
      </c>
      <c r="O1632" s="128">
        <v>3314631</v>
      </c>
      <c r="P1632" s="128">
        <v>611699</v>
      </c>
      <c r="Q1632" s="128">
        <v>109615</v>
      </c>
      <c r="R1632" s="128">
        <v>440687</v>
      </c>
      <c r="S1632" s="140">
        <v>371792</v>
      </c>
      <c r="T1632" s="128">
        <v>832761</v>
      </c>
      <c r="U1632" s="128">
        <v>-1850000</v>
      </c>
      <c r="V1632" s="14"/>
      <c r="W1632"/>
    </row>
    <row r="1633" spans="2:23" ht="15" customHeight="1" x14ac:dyDescent="0.35">
      <c r="B1633" s="142">
        <v>2016</v>
      </c>
      <c r="C1633" s="142"/>
      <c r="D1633" s="128">
        <v>6210</v>
      </c>
      <c r="E1633" s="140">
        <v>6674849</v>
      </c>
      <c r="F1633" s="128">
        <v>2183643</v>
      </c>
      <c r="G1633" s="128">
        <v>1228576</v>
      </c>
      <c r="H1633" s="128">
        <v>251426</v>
      </c>
      <c r="I1633" s="128">
        <v>4491206</v>
      </c>
      <c r="J1633" s="128">
        <v>45445</v>
      </c>
      <c r="K1633" s="128">
        <v>915350</v>
      </c>
      <c r="L1633" s="140">
        <v>6604223</v>
      </c>
      <c r="M1633" s="128">
        <v>3389837</v>
      </c>
      <c r="N1633" s="128">
        <v>3161556</v>
      </c>
      <c r="O1633" s="128">
        <v>3214386</v>
      </c>
      <c r="P1633" s="128">
        <v>591283</v>
      </c>
      <c r="Q1633" s="128">
        <v>101905</v>
      </c>
      <c r="R1633" s="128">
        <v>1152384</v>
      </c>
      <c r="S1633" s="140">
        <v>70627</v>
      </c>
      <c r="T1633" s="128">
        <v>755155</v>
      </c>
      <c r="U1633" s="128">
        <v>-1801243</v>
      </c>
      <c r="V1633" s="14"/>
      <c r="W1633"/>
    </row>
    <row r="1634" spans="2:23" ht="15" customHeight="1" x14ac:dyDescent="0.35">
      <c r="B1634" s="142">
        <v>2015</v>
      </c>
      <c r="C1634" s="142"/>
      <c r="D1634" s="128">
        <v>6204</v>
      </c>
      <c r="E1634" s="140">
        <v>6690787</v>
      </c>
      <c r="F1634" s="128">
        <v>2343257</v>
      </c>
      <c r="G1634" s="128">
        <v>1233229</v>
      </c>
      <c r="H1634" s="128">
        <v>246325</v>
      </c>
      <c r="I1634" s="128">
        <v>4347531</v>
      </c>
      <c r="J1634" s="128">
        <v>32145</v>
      </c>
      <c r="K1634" s="128">
        <v>883372</v>
      </c>
      <c r="L1634" s="140">
        <v>6729766</v>
      </c>
      <c r="M1634" s="128">
        <v>3601355</v>
      </c>
      <c r="N1634" s="128">
        <v>3376777</v>
      </c>
      <c r="O1634" s="128">
        <v>3128411</v>
      </c>
      <c r="P1634" s="128">
        <v>552243</v>
      </c>
      <c r="Q1634" s="128">
        <v>99386</v>
      </c>
      <c r="R1634" s="128">
        <v>1151140</v>
      </c>
      <c r="S1634" s="140">
        <v>-38978</v>
      </c>
      <c r="T1634" s="128">
        <v>692230</v>
      </c>
      <c r="U1634" s="128">
        <v>-1822730</v>
      </c>
      <c r="V1634" s="14"/>
      <c r="W1634"/>
    </row>
    <row r="1635" spans="2:23" ht="15" customHeight="1" x14ac:dyDescent="0.35">
      <c r="B1635" s="142">
        <v>2014</v>
      </c>
      <c r="C1635" s="142"/>
      <c r="D1635" s="128">
        <v>6293</v>
      </c>
      <c r="E1635" s="140">
        <v>6701089</v>
      </c>
      <c r="F1635" s="128">
        <v>2124429</v>
      </c>
      <c r="G1635" s="128">
        <v>1252410</v>
      </c>
      <c r="H1635" s="128">
        <v>177962</v>
      </c>
      <c r="I1635" s="128">
        <v>4576660</v>
      </c>
      <c r="J1635" s="128">
        <v>31783</v>
      </c>
      <c r="K1635" s="128">
        <v>878909</v>
      </c>
      <c r="L1635" s="140">
        <v>6857863</v>
      </c>
      <c r="M1635" s="128">
        <v>3757155</v>
      </c>
      <c r="N1635" s="128">
        <v>3483967</v>
      </c>
      <c r="O1635" s="128">
        <v>3100708</v>
      </c>
      <c r="P1635" s="128">
        <v>590605</v>
      </c>
      <c r="Q1635" s="128">
        <v>105705</v>
      </c>
      <c r="R1635" s="128">
        <v>1209994</v>
      </c>
      <c r="S1635" s="140">
        <v>-156775</v>
      </c>
      <c r="T1635" s="128">
        <v>690100</v>
      </c>
      <c r="U1635" s="128">
        <v>-1725391</v>
      </c>
      <c r="V1635" s="14"/>
      <c r="W1635"/>
    </row>
    <row r="1636" spans="2:23" s="12" customFormat="1" ht="15" customHeight="1" x14ac:dyDescent="0.35">
      <c r="B1636" s="142">
        <v>2013</v>
      </c>
      <c r="C1636" s="142"/>
      <c r="D1636" s="128">
        <v>6431</v>
      </c>
      <c r="E1636" s="140">
        <v>6533977</v>
      </c>
      <c r="F1636" s="128">
        <v>2257418</v>
      </c>
      <c r="G1636" s="128">
        <v>1141769</v>
      </c>
      <c r="H1636" s="128">
        <v>575439</v>
      </c>
      <c r="I1636" s="128">
        <v>4276559</v>
      </c>
      <c r="J1636" s="128">
        <v>34238</v>
      </c>
      <c r="K1636" s="128">
        <v>841137</v>
      </c>
      <c r="L1636" s="140">
        <v>6554469</v>
      </c>
      <c r="M1636" s="128">
        <v>3550860</v>
      </c>
      <c r="N1636" s="128">
        <v>3129753</v>
      </c>
      <c r="O1636" s="128">
        <v>3003610</v>
      </c>
      <c r="P1636" s="128">
        <v>612175</v>
      </c>
      <c r="Q1636" s="128">
        <v>92084</v>
      </c>
      <c r="R1636" s="128">
        <v>1447219</v>
      </c>
      <c r="S1636" s="140">
        <v>-20492</v>
      </c>
      <c r="T1636" s="128">
        <v>680079</v>
      </c>
      <c r="U1636" s="128">
        <v>-1546186</v>
      </c>
      <c r="V1636" s="7"/>
      <c r="W1636"/>
    </row>
    <row r="1637" spans="2:23" s="13" customFormat="1" ht="15" customHeight="1" x14ac:dyDescent="0.35">
      <c r="B1637" s="126">
        <v>2012</v>
      </c>
      <c r="C1637" s="126"/>
      <c r="D1637" s="128">
        <v>6557</v>
      </c>
      <c r="E1637" s="140">
        <v>6377074</v>
      </c>
      <c r="F1637" s="128">
        <v>2331145</v>
      </c>
      <c r="G1637" s="128">
        <v>1104345</v>
      </c>
      <c r="H1637" s="128">
        <v>772498</v>
      </c>
      <c r="I1637" s="128">
        <v>4045930</v>
      </c>
      <c r="J1637" s="128">
        <v>34372</v>
      </c>
      <c r="K1637" s="128">
        <v>808744</v>
      </c>
      <c r="L1637" s="140">
        <v>6497155</v>
      </c>
      <c r="M1637" s="128">
        <v>4622873</v>
      </c>
      <c r="N1637" s="128">
        <v>3898895</v>
      </c>
      <c r="O1637" s="128">
        <v>1874282</v>
      </c>
      <c r="P1637" s="128">
        <v>654080</v>
      </c>
      <c r="Q1637" s="128">
        <v>89892</v>
      </c>
      <c r="R1637" s="128">
        <v>451164</v>
      </c>
      <c r="S1637" s="140">
        <v>-120081</v>
      </c>
      <c r="T1637" s="128">
        <v>718289</v>
      </c>
      <c r="U1637" s="128">
        <v>-833167</v>
      </c>
      <c r="V1637" s="7"/>
      <c r="W1637"/>
    </row>
    <row r="1638" spans="2:23" s="13" customFormat="1" ht="15" customHeight="1" x14ac:dyDescent="0.35">
      <c r="B1638" s="126">
        <v>2011</v>
      </c>
      <c r="C1638" s="126"/>
      <c r="D1638" s="128">
        <v>6770</v>
      </c>
      <c r="E1638" s="140">
        <v>7126179</v>
      </c>
      <c r="F1638" s="128">
        <v>3066107</v>
      </c>
      <c r="G1638" s="128">
        <v>1206299</v>
      </c>
      <c r="H1638" s="128">
        <v>1422398</v>
      </c>
      <c r="I1638" s="128">
        <v>4060072</v>
      </c>
      <c r="J1638" s="128">
        <v>35569</v>
      </c>
      <c r="K1638" s="128">
        <v>864261</v>
      </c>
      <c r="L1638" s="140">
        <v>6523100</v>
      </c>
      <c r="M1638" s="128">
        <v>4362877</v>
      </c>
      <c r="N1638" s="128">
        <v>3919896</v>
      </c>
      <c r="O1638" s="128">
        <v>2160223</v>
      </c>
      <c r="P1638" s="128">
        <v>596069</v>
      </c>
      <c r="Q1638" s="128">
        <v>88520</v>
      </c>
      <c r="R1638" s="128">
        <v>735368</v>
      </c>
      <c r="S1638" s="140">
        <v>603080</v>
      </c>
      <c r="T1638" s="128">
        <v>759169</v>
      </c>
      <c r="U1638" s="128">
        <v>-463871</v>
      </c>
      <c r="V1638" s="7"/>
      <c r="W1638"/>
    </row>
    <row r="1639" spans="2:23" s="13" customFormat="1" ht="15" customHeight="1" x14ac:dyDescent="0.35">
      <c r="B1639" s="126">
        <v>2010</v>
      </c>
      <c r="C1639" s="126"/>
      <c r="D1639" s="128">
        <v>6812</v>
      </c>
      <c r="E1639" s="140">
        <v>7080762</v>
      </c>
      <c r="F1639" s="128">
        <v>3246092</v>
      </c>
      <c r="G1639" s="128">
        <v>1210939</v>
      </c>
      <c r="H1639" s="128">
        <v>1653884</v>
      </c>
      <c r="I1639" s="128">
        <v>3834671</v>
      </c>
      <c r="J1639" s="128">
        <v>28531</v>
      </c>
      <c r="K1639" s="128">
        <v>874751</v>
      </c>
      <c r="L1639" s="140">
        <v>5976821</v>
      </c>
      <c r="M1639" s="128">
        <v>4253401</v>
      </c>
      <c r="N1639" s="128">
        <v>3830858</v>
      </c>
      <c r="O1639" s="128">
        <v>1723420</v>
      </c>
      <c r="P1639" s="128">
        <v>557147</v>
      </c>
      <c r="Q1639" s="128">
        <v>98453</v>
      </c>
      <c r="R1639" s="128">
        <v>501959</v>
      </c>
      <c r="S1639" s="140">
        <v>1103942</v>
      </c>
      <c r="T1639" s="128">
        <v>755543</v>
      </c>
      <c r="U1639" s="128">
        <v>-447820</v>
      </c>
      <c r="V1639" s="7"/>
      <c r="W1639"/>
    </row>
    <row r="1640" spans="2:23" s="13" customFormat="1" ht="15" customHeight="1" x14ac:dyDescent="0.35">
      <c r="B1640" s="126">
        <v>2009</v>
      </c>
      <c r="C1640" s="126"/>
      <c r="D1640" s="128">
        <v>7056</v>
      </c>
      <c r="E1640" s="140">
        <v>7384226</v>
      </c>
      <c r="F1640" s="128" t="s">
        <v>69</v>
      </c>
      <c r="G1640" s="128" t="s">
        <v>69</v>
      </c>
      <c r="H1640" s="128" t="s">
        <v>69</v>
      </c>
      <c r="I1640" s="128" t="s">
        <v>69</v>
      </c>
      <c r="J1640" s="128" t="s">
        <v>69</v>
      </c>
      <c r="K1640" s="128" t="s">
        <v>69</v>
      </c>
      <c r="L1640" s="140">
        <v>6433506</v>
      </c>
      <c r="M1640" s="128" t="s">
        <v>69</v>
      </c>
      <c r="N1640" s="128" t="s">
        <v>69</v>
      </c>
      <c r="O1640" s="128" t="s">
        <v>69</v>
      </c>
      <c r="P1640" s="128" t="s">
        <v>69</v>
      </c>
      <c r="Q1640" s="128" t="s">
        <v>69</v>
      </c>
      <c r="R1640" s="128" t="s">
        <v>69</v>
      </c>
      <c r="S1640" s="140">
        <v>950720</v>
      </c>
      <c r="T1640" s="128" t="s">
        <v>69</v>
      </c>
      <c r="U1640" s="128" t="s">
        <v>69</v>
      </c>
      <c r="V1640" s="7"/>
      <c r="W1640"/>
    </row>
    <row r="1641" spans="2:23" ht="15" customHeight="1" x14ac:dyDescent="0.35">
      <c r="B1641" s="126">
        <v>2008</v>
      </c>
      <c r="C1641" s="126"/>
      <c r="D1641" s="128">
        <v>7284</v>
      </c>
      <c r="E1641" s="140">
        <v>6908390</v>
      </c>
      <c r="F1641" s="128" t="s">
        <v>69</v>
      </c>
      <c r="G1641" s="128" t="s">
        <v>69</v>
      </c>
      <c r="H1641" s="128" t="s">
        <v>69</v>
      </c>
      <c r="I1641" s="128" t="s">
        <v>69</v>
      </c>
      <c r="J1641" s="128" t="s">
        <v>69</v>
      </c>
      <c r="K1641" s="128" t="s">
        <v>69</v>
      </c>
      <c r="L1641" s="140">
        <v>5889985</v>
      </c>
      <c r="M1641" s="128" t="s">
        <v>69</v>
      </c>
      <c r="N1641" s="128" t="s">
        <v>69</v>
      </c>
      <c r="O1641" s="128" t="s">
        <v>69</v>
      </c>
      <c r="P1641" s="128" t="s">
        <v>69</v>
      </c>
      <c r="Q1641" s="128" t="s">
        <v>69</v>
      </c>
      <c r="R1641" s="128" t="s">
        <v>69</v>
      </c>
      <c r="S1641" s="140">
        <v>1018405</v>
      </c>
      <c r="T1641" s="128" t="s">
        <v>69</v>
      </c>
      <c r="U1641" s="128" t="s">
        <v>69</v>
      </c>
      <c r="V1641" s="14"/>
      <c r="W1641"/>
    </row>
    <row r="1642" spans="2:23" ht="15" customHeight="1" x14ac:dyDescent="0.35">
      <c r="B1642" s="123" t="s">
        <v>285</v>
      </c>
      <c r="C1642" s="123"/>
      <c r="D1642" s="132"/>
      <c r="E1642" s="132"/>
      <c r="F1642" s="132"/>
      <c r="G1642" s="132"/>
      <c r="H1642" s="132"/>
      <c r="I1642" s="132"/>
      <c r="J1642" s="132"/>
      <c r="K1642" s="132"/>
      <c r="L1642" s="132"/>
      <c r="M1642" s="132"/>
      <c r="N1642" s="132"/>
      <c r="O1642" s="132"/>
      <c r="P1642" s="132"/>
      <c r="Q1642" s="132"/>
      <c r="R1642" s="132"/>
      <c r="S1642" s="132"/>
      <c r="T1642" s="132"/>
      <c r="U1642" s="132"/>
      <c r="V1642" s="14"/>
      <c r="W1642"/>
    </row>
    <row r="1643" spans="2:23" ht="15" customHeight="1" x14ac:dyDescent="0.35">
      <c r="B1643" s="142">
        <v>2020</v>
      </c>
      <c r="C1643" s="142"/>
      <c r="D1643" s="128">
        <v>5538</v>
      </c>
      <c r="E1643" s="140">
        <v>4026224</v>
      </c>
      <c r="F1643" s="128">
        <v>1993778</v>
      </c>
      <c r="G1643" s="128">
        <v>1100406</v>
      </c>
      <c r="H1643" s="128">
        <v>433232</v>
      </c>
      <c r="I1643" s="128">
        <v>2032446</v>
      </c>
      <c r="J1643" s="128">
        <v>36389</v>
      </c>
      <c r="K1643" s="128">
        <v>729532</v>
      </c>
      <c r="L1643" s="140">
        <v>2351454</v>
      </c>
      <c r="M1643" s="128">
        <v>1206383</v>
      </c>
      <c r="N1643" s="128">
        <v>1080921</v>
      </c>
      <c r="O1643" s="128">
        <v>1145071</v>
      </c>
      <c r="P1643" s="128">
        <v>334743</v>
      </c>
      <c r="Q1643" s="128">
        <v>121138</v>
      </c>
      <c r="R1643" s="128">
        <v>288273</v>
      </c>
      <c r="S1643" s="140">
        <v>1674771</v>
      </c>
      <c r="T1643" s="128">
        <v>695158</v>
      </c>
      <c r="U1643" s="128">
        <v>69227</v>
      </c>
      <c r="V1643" s="14"/>
      <c r="W1643"/>
    </row>
    <row r="1644" spans="2:23" ht="15" customHeight="1" x14ac:dyDescent="0.35">
      <c r="B1644" s="142">
        <v>2019</v>
      </c>
      <c r="C1644" s="142"/>
      <c r="D1644" s="128">
        <v>5230</v>
      </c>
      <c r="E1644" s="140">
        <v>4116891</v>
      </c>
      <c r="F1644" s="128">
        <v>1954974</v>
      </c>
      <c r="G1644" s="128">
        <v>1071878</v>
      </c>
      <c r="H1644" s="128">
        <v>448798</v>
      </c>
      <c r="I1644" s="128">
        <v>2161917</v>
      </c>
      <c r="J1644" s="128">
        <v>45797</v>
      </c>
      <c r="K1644" s="128">
        <v>758102</v>
      </c>
      <c r="L1644" s="140">
        <v>2573656</v>
      </c>
      <c r="M1644" s="128">
        <v>1312129</v>
      </c>
      <c r="N1644" s="128">
        <v>1188541</v>
      </c>
      <c r="O1644" s="128">
        <v>1261527</v>
      </c>
      <c r="P1644" s="128">
        <v>366840</v>
      </c>
      <c r="Q1644" s="128">
        <v>159911</v>
      </c>
      <c r="R1644" s="128">
        <v>336182</v>
      </c>
      <c r="S1644" s="140">
        <v>1543235</v>
      </c>
      <c r="T1644" s="128">
        <v>697630</v>
      </c>
      <c r="U1644" s="128">
        <v>-14169</v>
      </c>
      <c r="V1644" s="14"/>
      <c r="W1644"/>
    </row>
    <row r="1645" spans="2:23" ht="15" customHeight="1" x14ac:dyDescent="0.35">
      <c r="B1645" s="142">
        <v>2018</v>
      </c>
      <c r="C1645" s="142"/>
      <c r="D1645" s="128">
        <v>4927</v>
      </c>
      <c r="E1645" s="140">
        <v>4094022</v>
      </c>
      <c r="F1645" s="128">
        <v>1898353</v>
      </c>
      <c r="G1645" s="128">
        <v>1049555</v>
      </c>
      <c r="H1645" s="128">
        <v>485356</v>
      </c>
      <c r="I1645" s="128">
        <v>2195669</v>
      </c>
      <c r="J1645" s="128">
        <v>42581</v>
      </c>
      <c r="K1645" s="128">
        <v>734290</v>
      </c>
      <c r="L1645" s="140">
        <v>2605877</v>
      </c>
      <c r="M1645" s="128">
        <v>1352657</v>
      </c>
      <c r="N1645" s="128">
        <v>1233854</v>
      </c>
      <c r="O1645" s="128">
        <v>1253220</v>
      </c>
      <c r="P1645" s="128">
        <v>362190</v>
      </c>
      <c r="Q1645" s="128">
        <v>155510</v>
      </c>
      <c r="R1645" s="128">
        <v>339681</v>
      </c>
      <c r="S1645" s="140">
        <v>1488145</v>
      </c>
      <c r="T1645" s="128">
        <v>668086</v>
      </c>
      <c r="U1645" s="128">
        <v>-7875</v>
      </c>
      <c r="V1645" s="14"/>
      <c r="W1645"/>
    </row>
    <row r="1646" spans="2:23" ht="15" customHeight="1" x14ac:dyDescent="0.35">
      <c r="B1646" s="142">
        <v>2017</v>
      </c>
      <c r="C1646" s="142"/>
      <c r="D1646" s="128">
        <v>4924</v>
      </c>
      <c r="E1646" s="140">
        <v>4319022</v>
      </c>
      <c r="F1646" s="128">
        <v>2102424</v>
      </c>
      <c r="G1646" s="128">
        <v>1182679</v>
      </c>
      <c r="H1646" s="128">
        <v>552571</v>
      </c>
      <c r="I1646" s="128">
        <v>2216598</v>
      </c>
      <c r="J1646" s="128">
        <v>36797</v>
      </c>
      <c r="K1646" s="128">
        <v>736844</v>
      </c>
      <c r="L1646" s="140">
        <v>2693767</v>
      </c>
      <c r="M1646" s="128">
        <v>1496633</v>
      </c>
      <c r="N1646" s="128">
        <v>1358858</v>
      </c>
      <c r="O1646" s="128">
        <v>1197134</v>
      </c>
      <c r="P1646" s="128">
        <v>357547</v>
      </c>
      <c r="Q1646" s="128">
        <v>120453</v>
      </c>
      <c r="R1646" s="128">
        <v>312732</v>
      </c>
      <c r="S1646" s="140">
        <v>1625254</v>
      </c>
      <c r="T1646" s="128">
        <v>666281</v>
      </c>
      <c r="U1646" s="128">
        <v>112747</v>
      </c>
      <c r="V1646" s="14"/>
      <c r="W1646"/>
    </row>
    <row r="1647" spans="2:23" ht="15" customHeight="1" x14ac:dyDescent="0.35">
      <c r="B1647" s="142">
        <v>2016</v>
      </c>
      <c r="C1647" s="142"/>
      <c r="D1647" s="128">
        <v>4794</v>
      </c>
      <c r="E1647" s="140">
        <v>4322410</v>
      </c>
      <c r="F1647" s="128">
        <v>2082794</v>
      </c>
      <c r="G1647" s="128">
        <v>1145117</v>
      </c>
      <c r="H1647" s="128">
        <v>586647</v>
      </c>
      <c r="I1647" s="128">
        <v>2239616</v>
      </c>
      <c r="J1647" s="128">
        <v>38211</v>
      </c>
      <c r="K1647" s="128">
        <v>684271</v>
      </c>
      <c r="L1647" s="140">
        <v>2753354</v>
      </c>
      <c r="M1647" s="128">
        <v>1625667</v>
      </c>
      <c r="N1647" s="128">
        <v>1490120</v>
      </c>
      <c r="O1647" s="128">
        <v>1127688</v>
      </c>
      <c r="P1647" s="128">
        <v>350946</v>
      </c>
      <c r="Q1647" s="128">
        <v>109971</v>
      </c>
      <c r="R1647" s="128">
        <v>285591</v>
      </c>
      <c r="S1647" s="140">
        <v>1569055</v>
      </c>
      <c r="T1647" s="128">
        <v>662134</v>
      </c>
      <c r="U1647" s="128">
        <v>-24771</v>
      </c>
      <c r="V1647" s="14"/>
      <c r="W1647"/>
    </row>
    <row r="1648" spans="2:23" ht="15" customHeight="1" x14ac:dyDescent="0.35">
      <c r="B1648" s="142">
        <v>2015</v>
      </c>
      <c r="C1648" s="142"/>
      <c r="D1648" s="128">
        <v>4825</v>
      </c>
      <c r="E1648" s="140">
        <v>4006355</v>
      </c>
      <c r="F1648" s="128">
        <v>1855377</v>
      </c>
      <c r="G1648" s="128">
        <v>1059683</v>
      </c>
      <c r="H1648" s="128">
        <v>616807</v>
      </c>
      <c r="I1648" s="128">
        <v>2150978</v>
      </c>
      <c r="J1648" s="128">
        <v>19625</v>
      </c>
      <c r="K1648" s="128">
        <v>604423</v>
      </c>
      <c r="L1648" s="140">
        <v>2619072</v>
      </c>
      <c r="M1648" s="128">
        <v>1591500</v>
      </c>
      <c r="N1648" s="128">
        <v>1469755</v>
      </c>
      <c r="O1648" s="128">
        <v>1027572</v>
      </c>
      <c r="P1648" s="128">
        <v>319381</v>
      </c>
      <c r="Q1648" s="128">
        <v>77845</v>
      </c>
      <c r="R1648" s="128">
        <v>269130</v>
      </c>
      <c r="S1648" s="140">
        <v>1387283</v>
      </c>
      <c r="T1648" s="128">
        <v>662219</v>
      </c>
      <c r="U1648" s="128">
        <v>-104497</v>
      </c>
      <c r="V1648" s="14"/>
      <c r="W1648"/>
    </row>
    <row r="1649" spans="2:23" s="14" customFormat="1" ht="15" customHeight="1" collapsed="1" x14ac:dyDescent="0.35">
      <c r="B1649" s="142">
        <v>2014</v>
      </c>
      <c r="C1649" s="142"/>
      <c r="D1649" s="128">
        <v>4898</v>
      </c>
      <c r="E1649" s="140">
        <v>3972482</v>
      </c>
      <c r="F1649" s="128">
        <v>1703650</v>
      </c>
      <c r="G1649" s="128">
        <v>1006769</v>
      </c>
      <c r="H1649" s="128">
        <v>514075</v>
      </c>
      <c r="I1649" s="128">
        <v>2268832</v>
      </c>
      <c r="J1649" s="128">
        <v>20660</v>
      </c>
      <c r="K1649" s="128">
        <v>599736</v>
      </c>
      <c r="L1649" s="140">
        <v>2677201</v>
      </c>
      <c r="M1649" s="128">
        <v>1603603</v>
      </c>
      <c r="N1649" s="128">
        <v>1420935</v>
      </c>
      <c r="O1649" s="128">
        <v>1073597</v>
      </c>
      <c r="P1649" s="128">
        <v>337207</v>
      </c>
      <c r="Q1649" s="128">
        <v>67979</v>
      </c>
      <c r="R1649" s="128">
        <v>256167</v>
      </c>
      <c r="S1649" s="140">
        <v>1295282</v>
      </c>
      <c r="T1649" s="128">
        <v>664245</v>
      </c>
      <c r="U1649" s="128">
        <v>-133218</v>
      </c>
      <c r="V1649" s="7"/>
      <c r="W1649"/>
    </row>
    <row r="1650" spans="2:23" s="14" customFormat="1" ht="15" customHeight="1" x14ac:dyDescent="0.35">
      <c r="B1650" s="142">
        <v>2013</v>
      </c>
      <c r="C1650" s="142"/>
      <c r="D1650" s="128">
        <v>5016</v>
      </c>
      <c r="E1650" s="140">
        <v>3940315</v>
      </c>
      <c r="F1650" s="128">
        <v>1681151</v>
      </c>
      <c r="G1650" s="128">
        <v>991583</v>
      </c>
      <c r="H1650" s="128">
        <v>519607</v>
      </c>
      <c r="I1650" s="128">
        <v>2259164</v>
      </c>
      <c r="J1650" s="128">
        <v>23364</v>
      </c>
      <c r="K1650" s="128">
        <v>603069</v>
      </c>
      <c r="L1650" s="140">
        <v>2728629</v>
      </c>
      <c r="M1650" s="128">
        <v>1643995</v>
      </c>
      <c r="N1650" s="128">
        <v>1479312</v>
      </c>
      <c r="O1650" s="128">
        <v>1084634</v>
      </c>
      <c r="P1650" s="128">
        <v>358252</v>
      </c>
      <c r="Q1650" s="128">
        <v>68930</v>
      </c>
      <c r="R1650" s="128">
        <v>244626</v>
      </c>
      <c r="S1650" s="140">
        <v>1211685</v>
      </c>
      <c r="T1650" s="128">
        <v>672607</v>
      </c>
      <c r="U1650" s="128">
        <v>-145574</v>
      </c>
      <c r="V1650" s="7"/>
      <c r="W1650"/>
    </row>
    <row r="1651" spans="2:23" s="14" customFormat="1" ht="15" customHeight="1" x14ac:dyDescent="0.35">
      <c r="B1651" s="126">
        <v>2012</v>
      </c>
      <c r="C1651" s="126"/>
      <c r="D1651" s="128">
        <v>5210</v>
      </c>
      <c r="E1651" s="140">
        <v>3959561</v>
      </c>
      <c r="F1651" s="128">
        <v>1675364</v>
      </c>
      <c r="G1651" s="128">
        <v>962751</v>
      </c>
      <c r="H1651" s="128">
        <v>541545</v>
      </c>
      <c r="I1651" s="128">
        <v>2284197</v>
      </c>
      <c r="J1651" s="128">
        <v>22174</v>
      </c>
      <c r="K1651" s="128">
        <v>591965</v>
      </c>
      <c r="L1651" s="140">
        <v>2775666</v>
      </c>
      <c r="M1651" s="128">
        <v>1719432</v>
      </c>
      <c r="N1651" s="128">
        <v>1546262</v>
      </c>
      <c r="O1651" s="128">
        <v>1056234</v>
      </c>
      <c r="P1651" s="128">
        <v>334142</v>
      </c>
      <c r="Q1651" s="128">
        <v>76098</v>
      </c>
      <c r="R1651" s="128">
        <v>241066</v>
      </c>
      <c r="S1651" s="140">
        <v>1183895</v>
      </c>
      <c r="T1651" s="128">
        <v>687100</v>
      </c>
      <c r="U1651" s="128">
        <v>-144384</v>
      </c>
      <c r="V1651" s="7"/>
      <c r="W1651"/>
    </row>
    <row r="1652" spans="2:23" s="14" customFormat="1" ht="15" customHeight="1" x14ac:dyDescent="0.35">
      <c r="B1652" s="126">
        <v>2011</v>
      </c>
      <c r="C1652" s="126"/>
      <c r="D1652" s="128">
        <v>5477</v>
      </c>
      <c r="E1652" s="140">
        <v>3909674</v>
      </c>
      <c r="F1652" s="128">
        <v>1772986</v>
      </c>
      <c r="G1652" s="128">
        <v>1033333</v>
      </c>
      <c r="H1652" s="128">
        <v>568594</v>
      </c>
      <c r="I1652" s="128">
        <v>2136689</v>
      </c>
      <c r="J1652" s="128">
        <v>23327</v>
      </c>
      <c r="K1652" s="128">
        <v>639531</v>
      </c>
      <c r="L1652" s="140">
        <v>2705467</v>
      </c>
      <c r="M1652" s="128">
        <v>1571560</v>
      </c>
      <c r="N1652" s="128">
        <v>1407019</v>
      </c>
      <c r="O1652" s="128">
        <v>1133906</v>
      </c>
      <c r="P1652" s="128">
        <v>367756</v>
      </c>
      <c r="Q1652" s="128">
        <v>82809</v>
      </c>
      <c r="R1652" s="128">
        <v>250440</v>
      </c>
      <c r="S1652" s="140">
        <v>1204208</v>
      </c>
      <c r="T1652" s="128">
        <v>674807</v>
      </c>
      <c r="U1652" s="128">
        <v>-133560</v>
      </c>
      <c r="V1652" s="7"/>
      <c r="W1652"/>
    </row>
    <row r="1653" spans="2:23" ht="15" customHeight="1" x14ac:dyDescent="0.35">
      <c r="B1653" s="126">
        <v>2010</v>
      </c>
      <c r="C1653" s="126"/>
      <c r="D1653" s="128">
        <v>5599</v>
      </c>
      <c r="E1653" s="140">
        <v>3942711</v>
      </c>
      <c r="F1653" s="128">
        <v>1727070</v>
      </c>
      <c r="G1653" s="128">
        <v>1009449</v>
      </c>
      <c r="H1653" s="128">
        <v>549324</v>
      </c>
      <c r="I1653" s="128">
        <v>2215642</v>
      </c>
      <c r="J1653" s="128">
        <v>25557</v>
      </c>
      <c r="K1653" s="128">
        <v>658201</v>
      </c>
      <c r="L1653" s="140">
        <v>2741179</v>
      </c>
      <c r="M1653" s="128">
        <v>1672230</v>
      </c>
      <c r="N1653" s="128">
        <v>1505363</v>
      </c>
      <c r="O1653" s="128">
        <v>1068949</v>
      </c>
      <c r="P1653" s="128">
        <v>365505</v>
      </c>
      <c r="Q1653" s="128">
        <v>77958</v>
      </c>
      <c r="R1653" s="128">
        <v>273251</v>
      </c>
      <c r="S1653" s="140">
        <v>1201532</v>
      </c>
      <c r="T1653" s="128">
        <v>680779</v>
      </c>
      <c r="U1653" s="128">
        <v>-133580</v>
      </c>
      <c r="W1653"/>
    </row>
    <row r="1654" spans="2:23" ht="15" customHeight="1" x14ac:dyDescent="0.35">
      <c r="B1654" s="126">
        <v>2009</v>
      </c>
      <c r="C1654" s="126"/>
      <c r="D1654" s="128">
        <v>5845</v>
      </c>
      <c r="E1654" s="140">
        <v>3881245</v>
      </c>
      <c r="F1654" s="128" t="s">
        <v>69</v>
      </c>
      <c r="G1654" s="128" t="s">
        <v>69</v>
      </c>
      <c r="H1654" s="128" t="s">
        <v>69</v>
      </c>
      <c r="I1654" s="128" t="s">
        <v>69</v>
      </c>
      <c r="J1654" s="128" t="s">
        <v>69</v>
      </c>
      <c r="K1654" s="128" t="s">
        <v>69</v>
      </c>
      <c r="L1654" s="140">
        <v>2818870</v>
      </c>
      <c r="M1654" s="128" t="s">
        <v>69</v>
      </c>
      <c r="N1654" s="128" t="s">
        <v>69</v>
      </c>
      <c r="O1654" s="128" t="s">
        <v>69</v>
      </c>
      <c r="P1654" s="128" t="s">
        <v>69</v>
      </c>
      <c r="Q1654" s="128" t="s">
        <v>69</v>
      </c>
      <c r="R1654" s="128" t="s">
        <v>69</v>
      </c>
      <c r="S1654" s="140">
        <v>1062375</v>
      </c>
      <c r="T1654" s="128" t="s">
        <v>69</v>
      </c>
      <c r="U1654" s="128" t="s">
        <v>69</v>
      </c>
      <c r="V1654" s="14"/>
      <c r="W1654"/>
    </row>
    <row r="1655" spans="2:23" ht="15" customHeight="1" x14ac:dyDescent="0.35">
      <c r="B1655" s="126">
        <v>2008</v>
      </c>
      <c r="C1655" s="126"/>
      <c r="D1655" s="128">
        <v>6067</v>
      </c>
      <c r="E1655" s="140">
        <v>3808346</v>
      </c>
      <c r="F1655" s="128" t="s">
        <v>69</v>
      </c>
      <c r="G1655" s="128" t="s">
        <v>69</v>
      </c>
      <c r="H1655" s="128" t="s">
        <v>69</v>
      </c>
      <c r="I1655" s="128" t="s">
        <v>69</v>
      </c>
      <c r="J1655" s="128" t="s">
        <v>69</v>
      </c>
      <c r="K1655" s="128" t="s">
        <v>69</v>
      </c>
      <c r="L1655" s="140">
        <v>2817228</v>
      </c>
      <c r="M1655" s="128" t="s">
        <v>69</v>
      </c>
      <c r="N1655" s="128" t="s">
        <v>69</v>
      </c>
      <c r="O1655" s="128" t="s">
        <v>69</v>
      </c>
      <c r="P1655" s="128" t="s">
        <v>69</v>
      </c>
      <c r="Q1655" s="128" t="s">
        <v>69</v>
      </c>
      <c r="R1655" s="128" t="s">
        <v>69</v>
      </c>
      <c r="S1655" s="140">
        <v>991117</v>
      </c>
      <c r="T1655" s="128" t="s">
        <v>69</v>
      </c>
      <c r="U1655" s="128" t="s">
        <v>69</v>
      </c>
      <c r="V1655" s="14"/>
      <c r="W1655"/>
    </row>
    <row r="1656" spans="2:23" ht="15" customHeight="1" x14ac:dyDescent="0.35">
      <c r="B1656" s="123" t="s">
        <v>286</v>
      </c>
      <c r="C1656" s="123"/>
      <c r="D1656" s="132"/>
      <c r="E1656" s="132"/>
      <c r="F1656" s="132"/>
      <c r="G1656" s="132"/>
      <c r="H1656" s="132"/>
      <c r="I1656" s="132"/>
      <c r="J1656" s="132"/>
      <c r="K1656" s="132"/>
      <c r="L1656" s="132"/>
      <c r="M1656" s="132"/>
      <c r="N1656" s="132"/>
      <c r="O1656" s="132"/>
      <c r="P1656" s="132"/>
      <c r="Q1656" s="132"/>
      <c r="R1656" s="132"/>
      <c r="S1656" s="132"/>
      <c r="T1656" s="132"/>
      <c r="U1656" s="132"/>
      <c r="V1656" s="14"/>
      <c r="W1656"/>
    </row>
    <row r="1657" spans="2:23" ht="15" customHeight="1" x14ac:dyDescent="0.35">
      <c r="B1657" s="142">
        <v>2020</v>
      </c>
      <c r="C1657" s="142"/>
      <c r="D1657" s="128">
        <v>14356</v>
      </c>
      <c r="E1657" s="140">
        <v>19359172</v>
      </c>
      <c r="F1657" s="128">
        <v>10805212</v>
      </c>
      <c r="G1657" s="128">
        <v>3185490</v>
      </c>
      <c r="H1657" s="128">
        <v>5734765</v>
      </c>
      <c r="I1657" s="128">
        <v>8553959</v>
      </c>
      <c r="J1657" s="128">
        <v>153729</v>
      </c>
      <c r="K1657" s="128">
        <v>1483434</v>
      </c>
      <c r="L1657" s="140">
        <v>18024746</v>
      </c>
      <c r="M1657" s="128">
        <v>8039093</v>
      </c>
      <c r="N1657" s="128">
        <v>6001616</v>
      </c>
      <c r="O1657" s="128">
        <v>9985653</v>
      </c>
      <c r="P1657" s="128">
        <v>1522681</v>
      </c>
      <c r="Q1657" s="128">
        <v>202839</v>
      </c>
      <c r="R1657" s="128">
        <v>4203244</v>
      </c>
      <c r="S1657" s="140">
        <v>1334426</v>
      </c>
      <c r="T1657" s="128">
        <v>2053976</v>
      </c>
      <c r="U1657" s="128">
        <v>-1934058</v>
      </c>
      <c r="V1657" s="14"/>
      <c r="W1657"/>
    </row>
    <row r="1658" spans="2:23" ht="15" customHeight="1" x14ac:dyDescent="0.35">
      <c r="B1658" s="142">
        <v>2019</v>
      </c>
      <c r="C1658" s="142"/>
      <c r="D1658" s="128">
        <v>12789</v>
      </c>
      <c r="E1658" s="140">
        <v>19986965</v>
      </c>
      <c r="F1658" s="128">
        <v>10759069</v>
      </c>
      <c r="G1658" s="128">
        <v>3104173</v>
      </c>
      <c r="H1658" s="128">
        <v>5772717</v>
      </c>
      <c r="I1658" s="128">
        <v>9227896</v>
      </c>
      <c r="J1658" s="128">
        <v>164794</v>
      </c>
      <c r="K1658" s="128">
        <v>1632633</v>
      </c>
      <c r="L1658" s="140">
        <v>15725827</v>
      </c>
      <c r="M1658" s="128">
        <v>8450957</v>
      </c>
      <c r="N1658" s="128">
        <v>6698006</v>
      </c>
      <c r="O1658" s="128">
        <v>7274870</v>
      </c>
      <c r="P1658" s="128">
        <v>1427739</v>
      </c>
      <c r="Q1658" s="128">
        <v>303831</v>
      </c>
      <c r="R1658" s="128">
        <v>1956535</v>
      </c>
      <c r="S1658" s="140">
        <v>4261138</v>
      </c>
      <c r="T1658" s="128">
        <v>2366470</v>
      </c>
      <c r="U1658" s="128">
        <v>-1262912</v>
      </c>
      <c r="V1658" s="14"/>
      <c r="W1658"/>
    </row>
    <row r="1659" spans="2:23" ht="15" customHeight="1" x14ac:dyDescent="0.35">
      <c r="B1659" s="142">
        <v>2018</v>
      </c>
      <c r="C1659" s="142"/>
      <c r="D1659" s="128">
        <v>9529</v>
      </c>
      <c r="E1659" s="140">
        <v>19419381</v>
      </c>
      <c r="F1659" s="128">
        <v>10704810</v>
      </c>
      <c r="G1659" s="128">
        <v>2901029</v>
      </c>
      <c r="H1659" s="128">
        <v>5766810</v>
      </c>
      <c r="I1659" s="128">
        <v>8714571</v>
      </c>
      <c r="J1659" s="128">
        <v>128384</v>
      </c>
      <c r="K1659" s="128">
        <v>1775200</v>
      </c>
      <c r="L1659" s="140">
        <v>15153315</v>
      </c>
      <c r="M1659" s="128">
        <v>8028989</v>
      </c>
      <c r="N1659" s="128">
        <v>6635770</v>
      </c>
      <c r="O1659" s="128">
        <v>7124326</v>
      </c>
      <c r="P1659" s="128">
        <v>1570264</v>
      </c>
      <c r="Q1659" s="128">
        <v>299841</v>
      </c>
      <c r="R1659" s="128">
        <v>1921772</v>
      </c>
      <c r="S1659" s="140">
        <v>4266066</v>
      </c>
      <c r="T1659" s="128">
        <v>2393893</v>
      </c>
      <c r="U1659" s="128">
        <v>-1365688</v>
      </c>
      <c r="V1659" s="14"/>
      <c r="W1659"/>
    </row>
    <row r="1660" spans="2:23" ht="15" customHeight="1" x14ac:dyDescent="0.35">
      <c r="B1660" s="142">
        <v>2017</v>
      </c>
      <c r="C1660" s="142"/>
      <c r="D1660" s="128">
        <v>7664</v>
      </c>
      <c r="E1660" s="140">
        <v>19950896</v>
      </c>
      <c r="F1660" s="128">
        <v>10945828</v>
      </c>
      <c r="G1660" s="128">
        <v>2985809</v>
      </c>
      <c r="H1660" s="128">
        <v>5892683</v>
      </c>
      <c r="I1660" s="128">
        <v>9005067</v>
      </c>
      <c r="J1660" s="128">
        <v>120406</v>
      </c>
      <c r="K1660" s="128">
        <v>1902540</v>
      </c>
      <c r="L1660" s="140">
        <v>15577632</v>
      </c>
      <c r="M1660" s="128">
        <v>8353360</v>
      </c>
      <c r="N1660" s="128">
        <v>6903536</v>
      </c>
      <c r="O1660" s="128">
        <v>7224271</v>
      </c>
      <c r="P1660" s="128">
        <v>1519869</v>
      </c>
      <c r="Q1660" s="128">
        <v>295155</v>
      </c>
      <c r="R1660" s="128">
        <v>1973092</v>
      </c>
      <c r="S1660" s="140">
        <v>4373264</v>
      </c>
      <c r="T1660" s="128">
        <v>2366653</v>
      </c>
      <c r="U1660" s="128">
        <v>-1330609</v>
      </c>
      <c r="V1660" s="14"/>
      <c r="W1660"/>
    </row>
    <row r="1661" spans="2:23" s="14" customFormat="1" ht="15" customHeight="1" collapsed="1" x14ac:dyDescent="0.35">
      <c r="B1661" s="142">
        <v>2016</v>
      </c>
      <c r="C1661" s="142"/>
      <c r="D1661" s="128">
        <v>6994</v>
      </c>
      <c r="E1661" s="140">
        <v>19544859</v>
      </c>
      <c r="F1661" s="128">
        <v>11445770</v>
      </c>
      <c r="G1661" s="128">
        <v>3132570</v>
      </c>
      <c r="H1661" s="128">
        <v>6421747</v>
      </c>
      <c r="I1661" s="128">
        <v>8099089</v>
      </c>
      <c r="J1661" s="128">
        <v>99850</v>
      </c>
      <c r="K1661" s="128">
        <v>1749025</v>
      </c>
      <c r="L1661" s="140">
        <v>16426732</v>
      </c>
      <c r="M1661" s="128">
        <v>8513425</v>
      </c>
      <c r="N1661" s="128">
        <v>6987835</v>
      </c>
      <c r="O1661" s="128">
        <v>7913307</v>
      </c>
      <c r="P1661" s="128">
        <v>1496347</v>
      </c>
      <c r="Q1661" s="128">
        <v>269342</v>
      </c>
      <c r="R1661" s="128">
        <v>2847362</v>
      </c>
      <c r="S1661" s="140">
        <v>3118126</v>
      </c>
      <c r="T1661" s="128">
        <v>2340995</v>
      </c>
      <c r="U1661" s="128">
        <v>-2347778</v>
      </c>
      <c r="W1661"/>
    </row>
    <row r="1662" spans="2:23" s="14" customFormat="1" ht="15" customHeight="1" x14ac:dyDescent="0.35">
      <c r="B1662" s="142">
        <v>2015</v>
      </c>
      <c r="C1662" s="142"/>
      <c r="D1662" s="128">
        <v>6831</v>
      </c>
      <c r="E1662" s="140">
        <v>19970051</v>
      </c>
      <c r="F1662" s="128">
        <v>11546523</v>
      </c>
      <c r="G1662" s="128">
        <v>3041784</v>
      </c>
      <c r="H1662" s="128">
        <v>6549481</v>
      </c>
      <c r="I1662" s="128">
        <v>8423527</v>
      </c>
      <c r="J1662" s="128">
        <v>101272</v>
      </c>
      <c r="K1662" s="128">
        <v>1607782</v>
      </c>
      <c r="L1662" s="140">
        <v>16545605</v>
      </c>
      <c r="M1662" s="128">
        <v>9284902</v>
      </c>
      <c r="N1662" s="128">
        <v>7760137</v>
      </c>
      <c r="O1662" s="128">
        <v>7260703</v>
      </c>
      <c r="P1662" s="128">
        <v>1519175</v>
      </c>
      <c r="Q1662" s="128">
        <v>248115</v>
      </c>
      <c r="R1662" s="128">
        <v>2434948</v>
      </c>
      <c r="S1662" s="140">
        <v>3424445</v>
      </c>
      <c r="T1662" s="128">
        <v>2236632</v>
      </c>
      <c r="U1662" s="128">
        <v>-1977506</v>
      </c>
      <c r="V1662" s="7"/>
      <c r="W1662"/>
    </row>
    <row r="1663" spans="2:23" s="14" customFormat="1" ht="15" customHeight="1" x14ac:dyDescent="0.35">
      <c r="B1663" s="142">
        <v>2014</v>
      </c>
      <c r="C1663" s="142"/>
      <c r="D1663" s="128">
        <v>6872</v>
      </c>
      <c r="E1663" s="140">
        <v>20423700</v>
      </c>
      <c r="F1663" s="128">
        <v>11613957</v>
      </c>
      <c r="G1663" s="128">
        <v>3121109</v>
      </c>
      <c r="H1663" s="128">
        <v>6665661</v>
      </c>
      <c r="I1663" s="128">
        <v>8809743</v>
      </c>
      <c r="J1663" s="128">
        <v>157413</v>
      </c>
      <c r="K1663" s="128">
        <v>1641054</v>
      </c>
      <c r="L1663" s="140">
        <v>17338855</v>
      </c>
      <c r="M1663" s="128">
        <v>9967142</v>
      </c>
      <c r="N1663" s="128">
        <v>8426019</v>
      </c>
      <c r="O1663" s="128">
        <v>7371713</v>
      </c>
      <c r="P1663" s="128">
        <v>1540752</v>
      </c>
      <c r="Q1663" s="128">
        <v>205346</v>
      </c>
      <c r="R1663" s="128">
        <v>2234595</v>
      </c>
      <c r="S1663" s="140">
        <v>3084845</v>
      </c>
      <c r="T1663" s="128">
        <v>1994037</v>
      </c>
      <c r="U1663" s="128">
        <v>-1951628</v>
      </c>
      <c r="V1663" s="7"/>
      <c r="W1663"/>
    </row>
    <row r="1664" spans="2:23" s="14" customFormat="1" ht="15" customHeight="1" x14ac:dyDescent="0.35">
      <c r="B1664" s="142">
        <v>2013</v>
      </c>
      <c r="C1664" s="142"/>
      <c r="D1664" s="128">
        <v>7011</v>
      </c>
      <c r="E1664" s="140">
        <v>19887262</v>
      </c>
      <c r="F1664" s="128">
        <v>11587898</v>
      </c>
      <c r="G1664" s="128">
        <v>2952192</v>
      </c>
      <c r="H1664" s="128">
        <v>7558565</v>
      </c>
      <c r="I1664" s="128">
        <v>8299363</v>
      </c>
      <c r="J1664" s="128">
        <v>149996</v>
      </c>
      <c r="K1664" s="128">
        <v>1811686</v>
      </c>
      <c r="L1664" s="140">
        <v>16674896</v>
      </c>
      <c r="M1664" s="128">
        <v>9336009</v>
      </c>
      <c r="N1664" s="128">
        <v>7920692</v>
      </c>
      <c r="O1664" s="128">
        <v>7338887</v>
      </c>
      <c r="P1664" s="128">
        <v>1453480</v>
      </c>
      <c r="Q1664" s="128">
        <v>193750</v>
      </c>
      <c r="R1664" s="128">
        <v>2493575</v>
      </c>
      <c r="S1664" s="140">
        <v>3212366</v>
      </c>
      <c r="T1664" s="128">
        <v>1966620</v>
      </c>
      <c r="U1664" s="128">
        <v>-1801290</v>
      </c>
      <c r="V1664" s="7"/>
      <c r="W1664"/>
    </row>
    <row r="1665" spans="2:23" ht="15" customHeight="1" x14ac:dyDescent="0.35">
      <c r="B1665" s="126">
        <v>2012</v>
      </c>
      <c r="C1665" s="126"/>
      <c r="D1665" s="128">
        <v>7089</v>
      </c>
      <c r="E1665" s="140">
        <v>19884175</v>
      </c>
      <c r="F1665" s="128">
        <v>12078177</v>
      </c>
      <c r="G1665" s="128">
        <v>3131124</v>
      </c>
      <c r="H1665" s="128">
        <v>7809261</v>
      </c>
      <c r="I1665" s="128">
        <v>7805998</v>
      </c>
      <c r="J1665" s="128">
        <v>99354</v>
      </c>
      <c r="K1665" s="128">
        <v>1784968</v>
      </c>
      <c r="L1665" s="140">
        <v>16975066</v>
      </c>
      <c r="M1665" s="128">
        <v>8577336</v>
      </c>
      <c r="N1665" s="128">
        <v>7212107</v>
      </c>
      <c r="O1665" s="128">
        <v>8397729</v>
      </c>
      <c r="P1665" s="128">
        <v>1436283</v>
      </c>
      <c r="Q1665" s="128">
        <v>195817</v>
      </c>
      <c r="R1665" s="128">
        <v>2501107</v>
      </c>
      <c r="S1665" s="140">
        <v>2909110</v>
      </c>
      <c r="T1665" s="128">
        <v>2047602</v>
      </c>
      <c r="U1665" s="128">
        <v>-1404699</v>
      </c>
      <c r="W1665"/>
    </row>
    <row r="1666" spans="2:23" ht="15" customHeight="1" x14ac:dyDescent="0.35">
      <c r="B1666" s="126">
        <v>2011</v>
      </c>
      <c r="C1666" s="126"/>
      <c r="D1666" s="128">
        <v>7316</v>
      </c>
      <c r="E1666" s="140">
        <v>19357282</v>
      </c>
      <c r="F1666" s="128">
        <v>11880035</v>
      </c>
      <c r="G1666" s="128">
        <v>4260034</v>
      </c>
      <c r="H1666" s="128">
        <v>6367596</v>
      </c>
      <c r="I1666" s="128">
        <v>7477247</v>
      </c>
      <c r="J1666" s="128">
        <v>106485</v>
      </c>
      <c r="K1666" s="128">
        <v>1914705</v>
      </c>
      <c r="L1666" s="140">
        <v>16000538</v>
      </c>
      <c r="M1666" s="128">
        <v>9482894</v>
      </c>
      <c r="N1666" s="128">
        <v>8058856</v>
      </c>
      <c r="O1666" s="128">
        <v>6517644</v>
      </c>
      <c r="P1666" s="128">
        <v>1574757</v>
      </c>
      <c r="Q1666" s="128">
        <v>212733</v>
      </c>
      <c r="R1666" s="128">
        <v>1593595</v>
      </c>
      <c r="S1666" s="140">
        <v>3356744</v>
      </c>
      <c r="T1666" s="128">
        <v>2069267</v>
      </c>
      <c r="U1666" s="128">
        <v>-1280718</v>
      </c>
      <c r="W1666"/>
    </row>
    <row r="1667" spans="2:23" ht="15" customHeight="1" x14ac:dyDescent="0.35">
      <c r="B1667" s="126">
        <v>2010</v>
      </c>
      <c r="C1667" s="126"/>
      <c r="D1667" s="128">
        <v>7444</v>
      </c>
      <c r="E1667" s="140">
        <v>20466477</v>
      </c>
      <c r="F1667" s="128">
        <v>12746613</v>
      </c>
      <c r="G1667" s="128">
        <v>4474958</v>
      </c>
      <c r="H1667" s="128">
        <v>6344987</v>
      </c>
      <c r="I1667" s="128">
        <v>7719864</v>
      </c>
      <c r="J1667" s="128">
        <v>108578</v>
      </c>
      <c r="K1667" s="128">
        <v>1962979</v>
      </c>
      <c r="L1667" s="140">
        <v>15812633</v>
      </c>
      <c r="M1667" s="128">
        <v>9308127</v>
      </c>
      <c r="N1667" s="128">
        <v>7731718</v>
      </c>
      <c r="O1667" s="128">
        <v>6504506</v>
      </c>
      <c r="P1667" s="128">
        <v>1564445</v>
      </c>
      <c r="Q1667" s="128">
        <v>241590</v>
      </c>
      <c r="R1667" s="128">
        <v>1719862</v>
      </c>
      <c r="S1667" s="140">
        <v>4653844</v>
      </c>
      <c r="T1667" s="128">
        <v>2657434</v>
      </c>
      <c r="U1667" s="128">
        <v>-1314716</v>
      </c>
      <c r="V1667" s="13"/>
      <c r="W1667"/>
    </row>
    <row r="1668" spans="2:23" ht="15" customHeight="1" x14ac:dyDescent="0.35">
      <c r="B1668" s="126">
        <v>2009</v>
      </c>
      <c r="C1668" s="126"/>
      <c r="D1668" s="128">
        <v>7735</v>
      </c>
      <c r="E1668" s="140">
        <v>20438291</v>
      </c>
      <c r="F1668" s="128" t="s">
        <v>69</v>
      </c>
      <c r="G1668" s="128" t="s">
        <v>69</v>
      </c>
      <c r="H1668" s="128" t="s">
        <v>69</v>
      </c>
      <c r="I1668" s="128" t="s">
        <v>69</v>
      </c>
      <c r="J1668" s="128" t="s">
        <v>69</v>
      </c>
      <c r="K1668" s="128" t="s">
        <v>69</v>
      </c>
      <c r="L1668" s="140">
        <v>16358437</v>
      </c>
      <c r="M1668" s="128" t="s">
        <v>69</v>
      </c>
      <c r="N1668" s="128" t="s">
        <v>69</v>
      </c>
      <c r="O1668" s="128" t="s">
        <v>69</v>
      </c>
      <c r="P1668" s="128" t="s">
        <v>69</v>
      </c>
      <c r="Q1668" s="128" t="s">
        <v>69</v>
      </c>
      <c r="R1668" s="128" t="s">
        <v>69</v>
      </c>
      <c r="S1668" s="140">
        <v>4079854</v>
      </c>
      <c r="T1668" s="128" t="s">
        <v>69</v>
      </c>
      <c r="U1668" s="128" t="s">
        <v>69</v>
      </c>
      <c r="V1668" s="13"/>
      <c r="W1668"/>
    </row>
    <row r="1669" spans="2:23" ht="15" customHeight="1" x14ac:dyDescent="0.35">
      <c r="B1669" s="126">
        <v>2008</v>
      </c>
      <c r="C1669" s="126"/>
      <c r="D1669" s="128">
        <v>8067</v>
      </c>
      <c r="E1669" s="140">
        <v>20157748</v>
      </c>
      <c r="F1669" s="128" t="s">
        <v>69</v>
      </c>
      <c r="G1669" s="128" t="s">
        <v>69</v>
      </c>
      <c r="H1669" s="128" t="s">
        <v>69</v>
      </c>
      <c r="I1669" s="128" t="s">
        <v>69</v>
      </c>
      <c r="J1669" s="128" t="s">
        <v>69</v>
      </c>
      <c r="K1669" s="128" t="s">
        <v>69</v>
      </c>
      <c r="L1669" s="140">
        <v>15910476</v>
      </c>
      <c r="M1669" s="128" t="s">
        <v>69</v>
      </c>
      <c r="N1669" s="128" t="s">
        <v>69</v>
      </c>
      <c r="O1669" s="128" t="s">
        <v>69</v>
      </c>
      <c r="P1669" s="128" t="s">
        <v>69</v>
      </c>
      <c r="Q1669" s="128" t="s">
        <v>69</v>
      </c>
      <c r="R1669" s="128" t="s">
        <v>69</v>
      </c>
      <c r="S1669" s="140">
        <v>4247272</v>
      </c>
      <c r="T1669" s="128" t="s">
        <v>69</v>
      </c>
      <c r="U1669" s="128" t="s">
        <v>69</v>
      </c>
      <c r="V1669" s="13"/>
      <c r="W1669"/>
    </row>
    <row r="1670" spans="2:23" s="14" customFormat="1" ht="15" customHeight="1" collapsed="1" x14ac:dyDescent="0.35">
      <c r="B1670" s="123" t="s">
        <v>287</v>
      </c>
      <c r="C1670" s="123"/>
      <c r="D1670" s="132"/>
      <c r="E1670" s="132"/>
      <c r="F1670" s="132"/>
      <c r="G1670" s="132"/>
      <c r="H1670" s="132"/>
      <c r="I1670" s="132"/>
      <c r="J1670" s="132"/>
      <c r="K1670" s="132"/>
      <c r="L1670" s="132"/>
      <c r="M1670" s="132"/>
      <c r="N1670" s="132"/>
      <c r="O1670" s="132"/>
      <c r="P1670" s="132"/>
      <c r="Q1670" s="132"/>
      <c r="R1670" s="132"/>
      <c r="S1670" s="132"/>
      <c r="T1670" s="132"/>
      <c r="U1670" s="132"/>
      <c r="V1670" s="13"/>
      <c r="W1670"/>
    </row>
    <row r="1671" spans="2:23" s="14" customFormat="1" ht="15" customHeight="1" x14ac:dyDescent="0.35">
      <c r="B1671" s="142">
        <v>2020</v>
      </c>
      <c r="C1671" s="142"/>
      <c r="D1671" s="128">
        <v>1546</v>
      </c>
      <c r="E1671" s="140">
        <v>1700683</v>
      </c>
      <c r="F1671" s="128">
        <v>1112986</v>
      </c>
      <c r="G1671" s="128">
        <v>823974</v>
      </c>
      <c r="H1671" s="128">
        <v>208680</v>
      </c>
      <c r="I1671" s="128">
        <v>587697</v>
      </c>
      <c r="J1671" s="128">
        <v>10227</v>
      </c>
      <c r="K1671" s="128">
        <v>251582</v>
      </c>
      <c r="L1671" s="140">
        <v>903804</v>
      </c>
      <c r="M1671" s="128">
        <v>472641</v>
      </c>
      <c r="N1671" s="128">
        <v>282510</v>
      </c>
      <c r="O1671" s="128">
        <v>431163</v>
      </c>
      <c r="P1671" s="128">
        <v>78622</v>
      </c>
      <c r="Q1671" s="128">
        <v>109213</v>
      </c>
      <c r="R1671" s="128">
        <v>69594</v>
      </c>
      <c r="S1671" s="140">
        <v>796879</v>
      </c>
      <c r="T1671" s="128">
        <v>279041</v>
      </c>
      <c r="U1671" s="128">
        <v>48118</v>
      </c>
      <c r="V1671" s="13"/>
      <c r="W1671"/>
    </row>
    <row r="1672" spans="2:23" s="14" customFormat="1" ht="15" customHeight="1" x14ac:dyDescent="0.35">
      <c r="B1672" s="142">
        <v>2019</v>
      </c>
      <c r="C1672" s="142"/>
      <c r="D1672" s="128">
        <v>1474</v>
      </c>
      <c r="E1672" s="140">
        <v>1693871</v>
      </c>
      <c r="F1672" s="128">
        <v>1110654</v>
      </c>
      <c r="G1672" s="128">
        <v>807319</v>
      </c>
      <c r="H1672" s="128">
        <v>231609</v>
      </c>
      <c r="I1672" s="128">
        <v>583216</v>
      </c>
      <c r="J1672" s="128">
        <v>10159</v>
      </c>
      <c r="K1672" s="128">
        <v>287161</v>
      </c>
      <c r="L1672" s="140">
        <v>949323</v>
      </c>
      <c r="M1672" s="128">
        <v>446849</v>
      </c>
      <c r="N1672" s="128">
        <v>258130</v>
      </c>
      <c r="O1672" s="128">
        <v>502473</v>
      </c>
      <c r="P1672" s="128">
        <v>89292</v>
      </c>
      <c r="Q1672" s="128">
        <v>121044</v>
      </c>
      <c r="R1672" s="128">
        <v>107301</v>
      </c>
      <c r="S1672" s="140">
        <v>744548</v>
      </c>
      <c r="T1672" s="128">
        <v>277418</v>
      </c>
      <c r="U1672" s="128">
        <v>34787</v>
      </c>
      <c r="V1672" s="13"/>
      <c r="W1672"/>
    </row>
    <row r="1673" spans="2:23" s="14" customFormat="1" ht="15" customHeight="1" x14ac:dyDescent="0.35">
      <c r="B1673" s="142">
        <v>2018</v>
      </c>
      <c r="C1673" s="142"/>
      <c r="D1673" s="128">
        <v>1424</v>
      </c>
      <c r="E1673" s="140">
        <v>1722649</v>
      </c>
      <c r="F1673" s="128">
        <v>1156713</v>
      </c>
      <c r="G1673" s="128">
        <v>796402</v>
      </c>
      <c r="H1673" s="128">
        <v>285492</v>
      </c>
      <c r="I1673" s="128">
        <v>565936</v>
      </c>
      <c r="J1673" s="128">
        <v>10583</v>
      </c>
      <c r="K1673" s="128">
        <v>307930</v>
      </c>
      <c r="L1673" s="140">
        <v>986242</v>
      </c>
      <c r="M1673" s="128">
        <v>489507</v>
      </c>
      <c r="N1673" s="128">
        <v>272658</v>
      </c>
      <c r="O1673" s="128">
        <v>496735</v>
      </c>
      <c r="P1673" s="128">
        <v>94168</v>
      </c>
      <c r="Q1673" s="128">
        <v>120528</v>
      </c>
      <c r="R1673" s="128">
        <v>100758</v>
      </c>
      <c r="S1673" s="140">
        <v>736407</v>
      </c>
      <c r="T1673" s="128">
        <v>274293</v>
      </c>
      <c r="U1673" s="128">
        <v>34695</v>
      </c>
      <c r="V1673" s="13"/>
      <c r="W1673"/>
    </row>
    <row r="1674" spans="2:23" s="14" customFormat="1" ht="15" customHeight="1" x14ac:dyDescent="0.35">
      <c r="B1674" s="142">
        <v>2017</v>
      </c>
      <c r="C1674" s="142"/>
      <c r="D1674" s="128">
        <v>1390</v>
      </c>
      <c r="E1674" s="140">
        <v>1724609</v>
      </c>
      <c r="F1674" s="128">
        <v>1194550</v>
      </c>
      <c r="G1674" s="128">
        <v>810900</v>
      </c>
      <c r="H1674" s="128">
        <v>308563</v>
      </c>
      <c r="I1674" s="128">
        <v>530059</v>
      </c>
      <c r="J1674" s="128">
        <v>9254</v>
      </c>
      <c r="K1674" s="128">
        <v>261420</v>
      </c>
      <c r="L1674" s="140">
        <v>933805</v>
      </c>
      <c r="M1674" s="128">
        <v>444371</v>
      </c>
      <c r="N1674" s="128">
        <v>220542</v>
      </c>
      <c r="O1674" s="128">
        <v>489434</v>
      </c>
      <c r="P1674" s="128">
        <v>83471</v>
      </c>
      <c r="Q1674" s="128">
        <v>116284</v>
      </c>
      <c r="R1674" s="128">
        <v>118499</v>
      </c>
      <c r="S1674" s="140">
        <v>790803</v>
      </c>
      <c r="T1674" s="128">
        <v>281764</v>
      </c>
      <c r="U1674" s="128">
        <v>105820</v>
      </c>
      <c r="V1674" s="13"/>
      <c r="W1674"/>
    </row>
    <row r="1675" spans="2:23" s="14" customFormat="1" ht="15" customHeight="1" x14ac:dyDescent="0.35">
      <c r="B1675" s="142">
        <v>2016</v>
      </c>
      <c r="C1675" s="142"/>
      <c r="D1675" s="128">
        <v>1357</v>
      </c>
      <c r="E1675" s="140">
        <v>1699499</v>
      </c>
      <c r="F1675" s="128">
        <v>1191559</v>
      </c>
      <c r="G1675" s="128">
        <v>795044</v>
      </c>
      <c r="H1675" s="128">
        <v>329693</v>
      </c>
      <c r="I1675" s="128">
        <v>507940</v>
      </c>
      <c r="J1675" s="128">
        <v>12435</v>
      </c>
      <c r="K1675" s="128">
        <v>273572</v>
      </c>
      <c r="L1675" s="140">
        <v>933358</v>
      </c>
      <c r="M1675" s="128">
        <v>519749</v>
      </c>
      <c r="N1675" s="128">
        <v>300681</v>
      </c>
      <c r="O1675" s="128">
        <v>413609</v>
      </c>
      <c r="P1675" s="128">
        <v>79456</v>
      </c>
      <c r="Q1675" s="128">
        <v>104640</v>
      </c>
      <c r="R1675" s="128">
        <v>88100</v>
      </c>
      <c r="S1675" s="140">
        <v>766141</v>
      </c>
      <c r="T1675" s="128">
        <v>281144</v>
      </c>
      <c r="U1675" s="128">
        <v>92394</v>
      </c>
      <c r="V1675" s="7"/>
      <c r="W1675"/>
    </row>
    <row r="1676" spans="2:23" s="14" customFormat="1" ht="15" customHeight="1" x14ac:dyDescent="0.35">
      <c r="B1676" s="142">
        <v>2015</v>
      </c>
      <c r="C1676" s="142"/>
      <c r="D1676" s="128">
        <v>1366</v>
      </c>
      <c r="E1676" s="140">
        <v>1727285</v>
      </c>
      <c r="F1676" s="128">
        <v>1221000</v>
      </c>
      <c r="G1676" s="128">
        <v>802366</v>
      </c>
      <c r="H1676" s="128">
        <v>345229</v>
      </c>
      <c r="I1676" s="128">
        <v>506285</v>
      </c>
      <c r="J1676" s="128">
        <v>12072</v>
      </c>
      <c r="K1676" s="128">
        <v>226259</v>
      </c>
      <c r="L1676" s="140">
        <v>972456</v>
      </c>
      <c r="M1676" s="128">
        <v>608891</v>
      </c>
      <c r="N1676" s="128">
        <v>386736</v>
      </c>
      <c r="O1676" s="128">
        <v>363565</v>
      </c>
      <c r="P1676" s="128">
        <v>69578</v>
      </c>
      <c r="Q1676" s="128">
        <v>98671</v>
      </c>
      <c r="R1676" s="128">
        <v>57387</v>
      </c>
      <c r="S1676" s="140">
        <v>754829</v>
      </c>
      <c r="T1676" s="128">
        <v>272642</v>
      </c>
      <c r="U1676" s="128">
        <v>71975</v>
      </c>
      <c r="V1676" s="7"/>
      <c r="W1676"/>
    </row>
    <row r="1677" spans="2:23" ht="15" customHeight="1" x14ac:dyDescent="0.35">
      <c r="B1677" s="142">
        <v>2014</v>
      </c>
      <c r="C1677" s="142"/>
      <c r="D1677" s="128">
        <v>1370</v>
      </c>
      <c r="E1677" s="140">
        <v>1624194</v>
      </c>
      <c r="F1677" s="128">
        <v>1150790</v>
      </c>
      <c r="G1677" s="128">
        <v>745288</v>
      </c>
      <c r="H1677" s="128">
        <v>333578</v>
      </c>
      <c r="I1677" s="128">
        <v>473405</v>
      </c>
      <c r="J1677" s="128">
        <v>12071</v>
      </c>
      <c r="K1677" s="128">
        <v>231369</v>
      </c>
      <c r="L1677" s="140">
        <v>919127</v>
      </c>
      <c r="M1677" s="128">
        <v>536704</v>
      </c>
      <c r="N1677" s="128">
        <v>372516</v>
      </c>
      <c r="O1677" s="128">
        <v>382423</v>
      </c>
      <c r="P1677" s="128">
        <v>75946</v>
      </c>
      <c r="Q1677" s="128">
        <v>97821</v>
      </c>
      <c r="R1677" s="128">
        <v>57243</v>
      </c>
      <c r="S1677" s="140">
        <v>705067</v>
      </c>
      <c r="T1677" s="128">
        <v>280679</v>
      </c>
      <c r="U1677" s="128">
        <v>42670</v>
      </c>
      <c r="W1677"/>
    </row>
    <row r="1678" spans="2:23" ht="15" customHeight="1" x14ac:dyDescent="0.35">
      <c r="B1678" s="142">
        <v>2013</v>
      </c>
      <c r="C1678" s="142"/>
      <c r="D1678" s="128">
        <v>1425</v>
      </c>
      <c r="E1678" s="140">
        <v>1554379</v>
      </c>
      <c r="F1678" s="128">
        <v>1116388</v>
      </c>
      <c r="G1678" s="128">
        <v>706633</v>
      </c>
      <c r="H1678" s="128">
        <v>354440</v>
      </c>
      <c r="I1678" s="128">
        <v>437991</v>
      </c>
      <c r="J1678" s="128">
        <v>13197</v>
      </c>
      <c r="K1678" s="128">
        <v>209182</v>
      </c>
      <c r="L1678" s="140">
        <v>893309</v>
      </c>
      <c r="M1678" s="128">
        <v>525895</v>
      </c>
      <c r="N1678" s="128">
        <v>350981</v>
      </c>
      <c r="O1678" s="128">
        <v>367413</v>
      </c>
      <c r="P1678" s="128">
        <v>76268</v>
      </c>
      <c r="Q1678" s="128">
        <v>91404</v>
      </c>
      <c r="R1678" s="128">
        <v>53267</v>
      </c>
      <c r="S1678" s="140">
        <v>661070</v>
      </c>
      <c r="T1678" s="128">
        <v>280746</v>
      </c>
      <c r="U1678" s="128">
        <v>31752</v>
      </c>
      <c r="W1678"/>
    </row>
    <row r="1679" spans="2:23" ht="15" customHeight="1" x14ac:dyDescent="0.35">
      <c r="B1679" s="126">
        <v>2012</v>
      </c>
      <c r="C1679" s="126"/>
      <c r="D1679" s="128">
        <v>1485</v>
      </c>
      <c r="E1679" s="140">
        <v>1586768</v>
      </c>
      <c r="F1679" s="128">
        <v>1162101</v>
      </c>
      <c r="G1679" s="128">
        <v>729631</v>
      </c>
      <c r="H1679" s="128">
        <v>376237</v>
      </c>
      <c r="I1679" s="128">
        <v>424667</v>
      </c>
      <c r="J1679" s="128">
        <v>12169</v>
      </c>
      <c r="K1679" s="128">
        <v>244726</v>
      </c>
      <c r="L1679" s="140">
        <v>933827</v>
      </c>
      <c r="M1679" s="128">
        <v>536549</v>
      </c>
      <c r="N1679" s="128">
        <v>359212</v>
      </c>
      <c r="O1679" s="128">
        <v>397278</v>
      </c>
      <c r="P1679" s="128">
        <v>72709</v>
      </c>
      <c r="Q1679" s="128">
        <v>85920</v>
      </c>
      <c r="R1679" s="128">
        <v>92475</v>
      </c>
      <c r="S1679" s="140">
        <v>652941</v>
      </c>
      <c r="T1679" s="128">
        <v>283883</v>
      </c>
      <c r="U1679" s="128">
        <v>42087</v>
      </c>
      <c r="W1679"/>
    </row>
    <row r="1680" spans="2:23" ht="15" customHeight="1" x14ac:dyDescent="0.35">
      <c r="B1680" s="126">
        <v>2011</v>
      </c>
      <c r="C1680" s="126"/>
      <c r="D1680" s="128">
        <v>1554</v>
      </c>
      <c r="E1680" s="140">
        <v>1520803</v>
      </c>
      <c r="F1680" s="128">
        <v>1102646</v>
      </c>
      <c r="G1680" s="128">
        <v>690965</v>
      </c>
      <c r="H1680" s="128">
        <v>355717</v>
      </c>
      <c r="I1680" s="128">
        <v>418157</v>
      </c>
      <c r="J1680" s="128">
        <v>12562</v>
      </c>
      <c r="K1680" s="128">
        <v>245600</v>
      </c>
      <c r="L1680" s="140">
        <v>874330</v>
      </c>
      <c r="M1680" s="128">
        <v>465937</v>
      </c>
      <c r="N1680" s="128">
        <v>341342</v>
      </c>
      <c r="O1680" s="128">
        <v>408393</v>
      </c>
      <c r="P1680" s="128">
        <v>68963</v>
      </c>
      <c r="Q1680" s="128">
        <v>87646</v>
      </c>
      <c r="R1680" s="128">
        <v>95387</v>
      </c>
      <c r="S1680" s="140">
        <v>646472</v>
      </c>
      <c r="T1680" s="128">
        <v>293149</v>
      </c>
      <c r="U1680" s="128">
        <v>34493</v>
      </c>
      <c r="V1680" s="12"/>
      <c r="W1680"/>
    </row>
    <row r="1681" spans="2:23" ht="15" customHeight="1" x14ac:dyDescent="0.35">
      <c r="B1681" s="126">
        <v>2010</v>
      </c>
      <c r="C1681" s="126"/>
      <c r="D1681" s="128">
        <v>1617</v>
      </c>
      <c r="E1681" s="140">
        <v>1460627</v>
      </c>
      <c r="F1681" s="128">
        <v>998234</v>
      </c>
      <c r="G1681" s="128">
        <v>670332</v>
      </c>
      <c r="H1681" s="128">
        <v>310604</v>
      </c>
      <c r="I1681" s="128">
        <v>462393</v>
      </c>
      <c r="J1681" s="128">
        <v>11953</v>
      </c>
      <c r="K1681" s="128">
        <v>265468</v>
      </c>
      <c r="L1681" s="140">
        <v>842901</v>
      </c>
      <c r="M1681" s="128">
        <v>412838</v>
      </c>
      <c r="N1681" s="128">
        <v>273070</v>
      </c>
      <c r="O1681" s="128">
        <v>430064</v>
      </c>
      <c r="P1681" s="128">
        <v>61566</v>
      </c>
      <c r="Q1681" s="128">
        <v>104078</v>
      </c>
      <c r="R1681" s="128">
        <v>112820</v>
      </c>
      <c r="S1681" s="140">
        <v>617726</v>
      </c>
      <c r="T1681" s="128">
        <v>286366</v>
      </c>
      <c r="U1681" s="128">
        <v>14082</v>
      </c>
      <c r="V1681" s="13"/>
      <c r="W1681"/>
    </row>
    <row r="1682" spans="2:23" s="13" customFormat="1" ht="15" customHeight="1" collapsed="1" x14ac:dyDescent="0.35">
      <c r="B1682" s="126">
        <v>2009</v>
      </c>
      <c r="C1682" s="126"/>
      <c r="D1682" s="128">
        <v>1690</v>
      </c>
      <c r="E1682" s="140">
        <v>1460255</v>
      </c>
      <c r="F1682" s="128" t="s">
        <v>69</v>
      </c>
      <c r="G1682" s="128" t="s">
        <v>69</v>
      </c>
      <c r="H1682" s="128" t="s">
        <v>69</v>
      </c>
      <c r="I1682" s="128" t="s">
        <v>69</v>
      </c>
      <c r="J1682" s="128" t="s">
        <v>69</v>
      </c>
      <c r="K1682" s="128" t="s">
        <v>69</v>
      </c>
      <c r="L1682" s="140">
        <v>1040941</v>
      </c>
      <c r="M1682" s="128" t="s">
        <v>69</v>
      </c>
      <c r="N1682" s="128" t="s">
        <v>69</v>
      </c>
      <c r="O1682" s="128" t="s">
        <v>69</v>
      </c>
      <c r="P1682" s="128" t="s">
        <v>69</v>
      </c>
      <c r="Q1682" s="128" t="s">
        <v>69</v>
      </c>
      <c r="R1682" s="128" t="s">
        <v>69</v>
      </c>
      <c r="S1682" s="140">
        <v>419314</v>
      </c>
      <c r="T1682" s="128" t="s">
        <v>69</v>
      </c>
      <c r="U1682" s="128" t="s">
        <v>69</v>
      </c>
      <c r="W1682"/>
    </row>
    <row r="1683" spans="2:23" s="13" customFormat="1" ht="15" customHeight="1" x14ac:dyDescent="0.35">
      <c r="B1683" s="126">
        <v>2008</v>
      </c>
      <c r="C1683" s="126"/>
      <c r="D1683" s="128">
        <v>1731</v>
      </c>
      <c r="E1683" s="140">
        <v>1423489</v>
      </c>
      <c r="F1683" s="128" t="s">
        <v>69</v>
      </c>
      <c r="G1683" s="128" t="s">
        <v>69</v>
      </c>
      <c r="H1683" s="128" t="s">
        <v>69</v>
      </c>
      <c r="I1683" s="128" t="s">
        <v>69</v>
      </c>
      <c r="J1683" s="128" t="s">
        <v>69</v>
      </c>
      <c r="K1683" s="128" t="s">
        <v>69</v>
      </c>
      <c r="L1683" s="140">
        <v>1009447</v>
      </c>
      <c r="M1683" s="128" t="s">
        <v>69</v>
      </c>
      <c r="N1683" s="128" t="s">
        <v>69</v>
      </c>
      <c r="O1683" s="128" t="s">
        <v>69</v>
      </c>
      <c r="P1683" s="128" t="s">
        <v>69</v>
      </c>
      <c r="Q1683" s="128" t="s">
        <v>69</v>
      </c>
      <c r="R1683" s="128" t="s">
        <v>69</v>
      </c>
      <c r="S1683" s="140">
        <v>414042</v>
      </c>
      <c r="T1683" s="128" t="s">
        <v>69</v>
      </c>
      <c r="U1683" s="128" t="s">
        <v>69</v>
      </c>
      <c r="W1683"/>
    </row>
    <row r="1684" spans="2:23" s="13" customFormat="1" ht="15" customHeight="1" x14ac:dyDescent="0.35">
      <c r="B1684" s="123" t="s">
        <v>288</v>
      </c>
      <c r="C1684" s="123"/>
      <c r="D1684" s="132"/>
      <c r="E1684" s="132"/>
      <c r="F1684" s="132"/>
      <c r="G1684" s="132"/>
      <c r="H1684" s="132"/>
      <c r="I1684" s="132"/>
      <c r="J1684" s="132"/>
      <c r="K1684" s="132"/>
      <c r="L1684" s="132"/>
      <c r="M1684" s="132"/>
      <c r="N1684" s="132"/>
      <c r="O1684" s="132"/>
      <c r="P1684" s="132"/>
      <c r="Q1684" s="132"/>
      <c r="R1684" s="132"/>
      <c r="S1684" s="132"/>
      <c r="T1684" s="132"/>
      <c r="U1684" s="132"/>
      <c r="W1684"/>
    </row>
    <row r="1685" spans="2:23" s="13" customFormat="1" ht="15" customHeight="1" x14ac:dyDescent="0.35">
      <c r="B1685" s="142">
        <v>2020</v>
      </c>
      <c r="C1685" s="142"/>
      <c r="D1685" s="128">
        <v>1826</v>
      </c>
      <c r="E1685" s="140">
        <v>327901</v>
      </c>
      <c r="F1685" s="128">
        <v>187442</v>
      </c>
      <c r="G1685" s="128">
        <v>112468</v>
      </c>
      <c r="H1685" s="128">
        <v>10154</v>
      </c>
      <c r="I1685" s="128">
        <v>140460</v>
      </c>
      <c r="J1685" s="128">
        <v>12786</v>
      </c>
      <c r="K1685" s="128">
        <v>43374</v>
      </c>
      <c r="L1685" s="140">
        <v>244936</v>
      </c>
      <c r="M1685" s="128">
        <v>112062</v>
      </c>
      <c r="N1685" s="128">
        <v>98465</v>
      </c>
      <c r="O1685" s="128">
        <v>132874</v>
      </c>
      <c r="P1685" s="128">
        <v>22711</v>
      </c>
      <c r="Q1685" s="128">
        <v>8378</v>
      </c>
      <c r="R1685" s="128">
        <v>32536</v>
      </c>
      <c r="S1685" s="140">
        <v>82965</v>
      </c>
      <c r="T1685" s="128">
        <v>53943</v>
      </c>
      <c r="U1685" s="128">
        <v>10923</v>
      </c>
      <c r="W1685"/>
    </row>
    <row r="1686" spans="2:23" s="13" customFormat="1" ht="15" customHeight="1" x14ac:dyDescent="0.35">
      <c r="B1686" s="142">
        <v>2019</v>
      </c>
      <c r="C1686" s="142"/>
      <c r="D1686" s="128">
        <v>1586</v>
      </c>
      <c r="E1686" s="140">
        <v>319755</v>
      </c>
      <c r="F1686" s="128">
        <v>185588</v>
      </c>
      <c r="G1686" s="128">
        <v>110135</v>
      </c>
      <c r="H1686" s="128">
        <v>10322</v>
      </c>
      <c r="I1686" s="128">
        <v>134167</v>
      </c>
      <c r="J1686" s="128">
        <v>12585</v>
      </c>
      <c r="K1686" s="128">
        <v>44606</v>
      </c>
      <c r="L1686" s="140">
        <v>216318</v>
      </c>
      <c r="M1686" s="128">
        <v>90188</v>
      </c>
      <c r="N1686" s="128">
        <v>76726</v>
      </c>
      <c r="O1686" s="128">
        <v>126130</v>
      </c>
      <c r="P1686" s="128">
        <v>27123</v>
      </c>
      <c r="Q1686" s="128">
        <v>8927</v>
      </c>
      <c r="R1686" s="128">
        <v>33122</v>
      </c>
      <c r="S1686" s="140">
        <v>103437</v>
      </c>
      <c r="T1686" s="128">
        <v>53644</v>
      </c>
      <c r="U1686" s="128">
        <v>9543</v>
      </c>
      <c r="W1686"/>
    </row>
    <row r="1687" spans="2:23" s="13" customFormat="1" ht="15" customHeight="1" x14ac:dyDescent="0.35">
      <c r="B1687" s="142">
        <v>2018</v>
      </c>
      <c r="C1687" s="142"/>
      <c r="D1687" s="128">
        <v>1140</v>
      </c>
      <c r="E1687" s="140">
        <v>303124</v>
      </c>
      <c r="F1687" s="128">
        <v>170817</v>
      </c>
      <c r="G1687" s="128">
        <v>97613</v>
      </c>
      <c r="H1687" s="128">
        <v>10864</v>
      </c>
      <c r="I1687" s="128">
        <v>132307</v>
      </c>
      <c r="J1687" s="128">
        <v>12751</v>
      </c>
      <c r="K1687" s="128">
        <v>46412</v>
      </c>
      <c r="L1687" s="140">
        <v>202140</v>
      </c>
      <c r="M1687" s="128">
        <v>98265</v>
      </c>
      <c r="N1687" s="128">
        <v>86787</v>
      </c>
      <c r="O1687" s="128">
        <v>103875</v>
      </c>
      <c r="P1687" s="128">
        <v>28086</v>
      </c>
      <c r="Q1687" s="128">
        <v>8692</v>
      </c>
      <c r="R1687" s="128">
        <v>25054</v>
      </c>
      <c r="S1687" s="140">
        <v>100984</v>
      </c>
      <c r="T1687" s="128">
        <v>51943</v>
      </c>
      <c r="U1687" s="128">
        <v>7192</v>
      </c>
      <c r="W1687"/>
    </row>
    <row r="1688" spans="2:23" s="13" customFormat="1" ht="15" customHeight="1" x14ac:dyDescent="0.35">
      <c r="B1688" s="142">
        <v>2017</v>
      </c>
      <c r="C1688" s="142"/>
      <c r="D1688" s="128">
        <v>1044</v>
      </c>
      <c r="E1688" s="140">
        <v>283365</v>
      </c>
      <c r="F1688" s="128">
        <v>149757</v>
      </c>
      <c r="G1688" s="128">
        <v>74768</v>
      </c>
      <c r="H1688" s="128">
        <v>16890</v>
      </c>
      <c r="I1688" s="128">
        <v>133609</v>
      </c>
      <c r="J1688" s="128">
        <v>13156</v>
      </c>
      <c r="K1688" s="128">
        <v>43525</v>
      </c>
      <c r="L1688" s="140">
        <v>176383</v>
      </c>
      <c r="M1688" s="128">
        <v>88766</v>
      </c>
      <c r="N1688" s="128">
        <v>79683</v>
      </c>
      <c r="O1688" s="128">
        <v>87617</v>
      </c>
      <c r="P1688" s="128">
        <v>24539</v>
      </c>
      <c r="Q1688" s="128">
        <v>8348</v>
      </c>
      <c r="R1688" s="128">
        <v>16829</v>
      </c>
      <c r="S1688" s="140">
        <v>106983</v>
      </c>
      <c r="T1688" s="128">
        <v>50372</v>
      </c>
      <c r="U1688" s="128">
        <v>6672</v>
      </c>
      <c r="W1688"/>
    </row>
    <row r="1689" spans="2:23" ht="15" customHeight="1" x14ac:dyDescent="0.35">
      <c r="B1689" s="142">
        <v>2016</v>
      </c>
      <c r="C1689" s="142"/>
      <c r="D1689" s="128">
        <v>984</v>
      </c>
      <c r="E1689" s="140">
        <v>267642</v>
      </c>
      <c r="F1689" s="128">
        <v>141539</v>
      </c>
      <c r="G1689" s="128">
        <v>67065</v>
      </c>
      <c r="H1689" s="128">
        <v>16480</v>
      </c>
      <c r="I1689" s="128">
        <v>126103</v>
      </c>
      <c r="J1689" s="128">
        <v>12776</v>
      </c>
      <c r="K1689" s="128">
        <v>38938</v>
      </c>
      <c r="L1689" s="140">
        <v>182496</v>
      </c>
      <c r="M1689" s="128">
        <v>79470</v>
      </c>
      <c r="N1689" s="128">
        <v>70363</v>
      </c>
      <c r="O1689" s="128">
        <v>103026</v>
      </c>
      <c r="P1689" s="128">
        <v>21191</v>
      </c>
      <c r="Q1689" s="128">
        <v>7437</v>
      </c>
      <c r="R1689" s="128">
        <v>17465</v>
      </c>
      <c r="S1689" s="140">
        <v>85146</v>
      </c>
      <c r="T1689" s="128">
        <v>49928</v>
      </c>
      <c r="U1689" s="128">
        <v>-12270</v>
      </c>
      <c r="W1689"/>
    </row>
    <row r="1690" spans="2:23" ht="15" customHeight="1" x14ac:dyDescent="0.35">
      <c r="B1690" s="142">
        <v>2015</v>
      </c>
      <c r="C1690" s="142"/>
      <c r="D1690" s="128">
        <v>956</v>
      </c>
      <c r="E1690" s="140">
        <v>293987</v>
      </c>
      <c r="F1690" s="128">
        <v>141704</v>
      </c>
      <c r="G1690" s="128">
        <v>71668</v>
      </c>
      <c r="H1690" s="128">
        <v>16809</v>
      </c>
      <c r="I1690" s="128">
        <v>152283</v>
      </c>
      <c r="J1690" s="128">
        <v>12643</v>
      </c>
      <c r="K1690" s="128">
        <v>58926</v>
      </c>
      <c r="L1690" s="140">
        <v>195871</v>
      </c>
      <c r="M1690" s="128">
        <v>74616</v>
      </c>
      <c r="N1690" s="128">
        <v>66577</v>
      </c>
      <c r="O1690" s="128">
        <v>121255</v>
      </c>
      <c r="P1690" s="128">
        <v>37181</v>
      </c>
      <c r="Q1690" s="128">
        <v>6767</v>
      </c>
      <c r="R1690" s="128">
        <v>22911</v>
      </c>
      <c r="S1690" s="140">
        <v>98116</v>
      </c>
      <c r="T1690" s="128">
        <v>54748</v>
      </c>
      <c r="U1690" s="128">
        <v>-10898</v>
      </c>
      <c r="W1690"/>
    </row>
    <row r="1691" spans="2:23" ht="15" customHeight="1" x14ac:dyDescent="0.35">
      <c r="B1691" s="142">
        <v>2014</v>
      </c>
      <c r="C1691" s="142"/>
      <c r="D1691" s="128">
        <v>937</v>
      </c>
      <c r="E1691" s="140">
        <v>282717</v>
      </c>
      <c r="F1691" s="128">
        <v>122416</v>
      </c>
      <c r="G1691" s="128">
        <v>74805</v>
      </c>
      <c r="H1691" s="128">
        <v>16518</v>
      </c>
      <c r="I1691" s="128">
        <v>160301</v>
      </c>
      <c r="J1691" s="128">
        <v>12481</v>
      </c>
      <c r="K1691" s="128">
        <v>73297</v>
      </c>
      <c r="L1691" s="140">
        <v>191909</v>
      </c>
      <c r="M1691" s="128">
        <v>71071</v>
      </c>
      <c r="N1691" s="128">
        <v>62011</v>
      </c>
      <c r="O1691" s="128">
        <v>120839</v>
      </c>
      <c r="P1691" s="128">
        <v>37811</v>
      </c>
      <c r="Q1691" s="128">
        <v>7065</v>
      </c>
      <c r="R1691" s="128">
        <v>29533</v>
      </c>
      <c r="S1691" s="140">
        <v>90808</v>
      </c>
      <c r="T1691" s="128">
        <v>53528</v>
      </c>
      <c r="U1691" s="128">
        <v>-5419</v>
      </c>
      <c r="W1691"/>
    </row>
    <row r="1692" spans="2:23" ht="15" customHeight="1" x14ac:dyDescent="0.35">
      <c r="B1692" s="142">
        <v>2013</v>
      </c>
      <c r="C1692" s="142"/>
      <c r="D1692" s="128">
        <v>945</v>
      </c>
      <c r="E1692" s="140">
        <v>225740</v>
      </c>
      <c r="F1692" s="128">
        <v>96280</v>
      </c>
      <c r="G1692" s="128">
        <v>48607</v>
      </c>
      <c r="H1692" s="128">
        <v>16081</v>
      </c>
      <c r="I1692" s="128">
        <v>129460</v>
      </c>
      <c r="J1692" s="128">
        <v>15422</v>
      </c>
      <c r="K1692" s="128">
        <v>51818</v>
      </c>
      <c r="L1692" s="140">
        <v>160325</v>
      </c>
      <c r="M1692" s="128">
        <v>66772</v>
      </c>
      <c r="N1692" s="128">
        <v>55986</v>
      </c>
      <c r="O1692" s="128">
        <v>93553</v>
      </c>
      <c r="P1692" s="128">
        <v>22703</v>
      </c>
      <c r="Q1692" s="128">
        <v>8194</v>
      </c>
      <c r="R1692" s="128">
        <v>21671</v>
      </c>
      <c r="S1692" s="140">
        <v>65415</v>
      </c>
      <c r="T1692" s="128">
        <v>45091</v>
      </c>
      <c r="U1692" s="128">
        <v>-18190</v>
      </c>
      <c r="W1692"/>
    </row>
    <row r="1693" spans="2:23" ht="15" customHeight="1" x14ac:dyDescent="0.35">
      <c r="B1693" s="126">
        <v>2012</v>
      </c>
      <c r="C1693" s="126"/>
      <c r="D1693" s="128">
        <v>946</v>
      </c>
      <c r="E1693" s="140">
        <v>217746</v>
      </c>
      <c r="F1693" s="128">
        <v>98972</v>
      </c>
      <c r="G1693" s="128">
        <v>45222</v>
      </c>
      <c r="H1693" s="128">
        <v>22639</v>
      </c>
      <c r="I1693" s="128">
        <v>118774</v>
      </c>
      <c r="J1693" s="128">
        <v>15742</v>
      </c>
      <c r="K1693" s="128">
        <v>48134</v>
      </c>
      <c r="L1693" s="140">
        <v>147786</v>
      </c>
      <c r="M1693" s="128">
        <v>61914</v>
      </c>
      <c r="N1693" s="128">
        <v>48532</v>
      </c>
      <c r="O1693" s="128">
        <v>85872</v>
      </c>
      <c r="P1693" s="128">
        <v>20057</v>
      </c>
      <c r="Q1693" s="128">
        <v>8255</v>
      </c>
      <c r="R1693" s="128">
        <v>17290</v>
      </c>
      <c r="S1693" s="140">
        <v>69959</v>
      </c>
      <c r="T1693" s="128">
        <v>45263</v>
      </c>
      <c r="U1693" s="128">
        <v>-17114</v>
      </c>
      <c r="W1693"/>
    </row>
    <row r="1694" spans="2:23" s="12" customFormat="1" ht="15" customHeight="1" x14ac:dyDescent="0.35">
      <c r="B1694" s="126">
        <v>2011</v>
      </c>
      <c r="C1694" s="126"/>
      <c r="D1694" s="128">
        <v>971</v>
      </c>
      <c r="E1694" s="140">
        <v>292862</v>
      </c>
      <c r="F1694" s="128">
        <v>143433</v>
      </c>
      <c r="G1694" s="128">
        <v>80373</v>
      </c>
      <c r="H1694" s="128">
        <v>34234</v>
      </c>
      <c r="I1694" s="128">
        <v>149429</v>
      </c>
      <c r="J1694" s="128">
        <v>15367</v>
      </c>
      <c r="K1694" s="128">
        <v>47430</v>
      </c>
      <c r="L1694" s="140">
        <v>212931</v>
      </c>
      <c r="M1694" s="128">
        <v>95292</v>
      </c>
      <c r="N1694" s="128">
        <v>83822</v>
      </c>
      <c r="O1694" s="128">
        <v>117639</v>
      </c>
      <c r="P1694" s="128">
        <v>28746</v>
      </c>
      <c r="Q1694" s="128">
        <v>9343</v>
      </c>
      <c r="R1694" s="128">
        <v>30452</v>
      </c>
      <c r="S1694" s="140">
        <v>79932</v>
      </c>
      <c r="T1694" s="128">
        <v>52460</v>
      </c>
      <c r="U1694" s="128">
        <v>-17140</v>
      </c>
      <c r="V1694" s="13"/>
      <c r="W1694"/>
    </row>
    <row r="1695" spans="2:23" s="13" customFormat="1" ht="15" customHeight="1" collapsed="1" x14ac:dyDescent="0.35">
      <c r="B1695" s="126">
        <v>2010</v>
      </c>
      <c r="C1695" s="126"/>
      <c r="D1695" s="128">
        <v>981</v>
      </c>
      <c r="E1695" s="140">
        <v>301569</v>
      </c>
      <c r="F1695" s="128">
        <v>163447</v>
      </c>
      <c r="G1695" s="128">
        <v>96190</v>
      </c>
      <c r="H1695" s="128">
        <v>34214</v>
      </c>
      <c r="I1695" s="128">
        <v>138122</v>
      </c>
      <c r="J1695" s="128">
        <v>12380</v>
      </c>
      <c r="K1695" s="128">
        <v>43853</v>
      </c>
      <c r="L1695" s="140">
        <v>203529</v>
      </c>
      <c r="M1695" s="128">
        <v>88088</v>
      </c>
      <c r="N1695" s="128">
        <v>79443</v>
      </c>
      <c r="O1695" s="128">
        <v>115442</v>
      </c>
      <c r="P1695" s="128">
        <v>31809</v>
      </c>
      <c r="Q1695" s="128">
        <v>8076</v>
      </c>
      <c r="R1695" s="128">
        <v>25301</v>
      </c>
      <c r="S1695" s="140">
        <v>98039</v>
      </c>
      <c r="T1695" s="128">
        <v>50326</v>
      </c>
      <c r="U1695" s="128">
        <v>-8744</v>
      </c>
      <c r="W1695"/>
    </row>
    <row r="1696" spans="2:23" s="13" customFormat="1" ht="15" customHeight="1" x14ac:dyDescent="0.35">
      <c r="B1696" s="126">
        <v>2009</v>
      </c>
      <c r="C1696" s="126"/>
      <c r="D1696" s="128">
        <v>1015</v>
      </c>
      <c r="E1696" s="140">
        <v>331471</v>
      </c>
      <c r="F1696" s="128" t="s">
        <v>69</v>
      </c>
      <c r="G1696" s="128" t="s">
        <v>69</v>
      </c>
      <c r="H1696" s="128" t="s">
        <v>69</v>
      </c>
      <c r="I1696" s="128" t="s">
        <v>69</v>
      </c>
      <c r="J1696" s="128" t="s">
        <v>69</v>
      </c>
      <c r="K1696" s="128" t="s">
        <v>69</v>
      </c>
      <c r="L1696" s="140">
        <v>200268</v>
      </c>
      <c r="M1696" s="128" t="s">
        <v>69</v>
      </c>
      <c r="N1696" s="128" t="s">
        <v>69</v>
      </c>
      <c r="O1696" s="128" t="s">
        <v>69</v>
      </c>
      <c r="P1696" s="128" t="s">
        <v>69</v>
      </c>
      <c r="Q1696" s="128" t="s">
        <v>69</v>
      </c>
      <c r="R1696" s="128" t="s">
        <v>69</v>
      </c>
      <c r="S1696" s="140">
        <v>131203</v>
      </c>
      <c r="T1696" s="128" t="s">
        <v>69</v>
      </c>
      <c r="U1696" s="128" t="s">
        <v>69</v>
      </c>
      <c r="W1696"/>
    </row>
    <row r="1697" spans="2:23" s="13" customFormat="1" ht="15" customHeight="1" x14ac:dyDescent="0.35">
      <c r="B1697" s="126">
        <v>2008</v>
      </c>
      <c r="C1697" s="126"/>
      <c r="D1697" s="128">
        <v>1045</v>
      </c>
      <c r="E1697" s="140">
        <v>312775</v>
      </c>
      <c r="F1697" s="128" t="s">
        <v>69</v>
      </c>
      <c r="G1697" s="128" t="s">
        <v>69</v>
      </c>
      <c r="H1697" s="128" t="s">
        <v>69</v>
      </c>
      <c r="I1697" s="128" t="s">
        <v>69</v>
      </c>
      <c r="J1697" s="128" t="s">
        <v>69</v>
      </c>
      <c r="K1697" s="128" t="s">
        <v>69</v>
      </c>
      <c r="L1697" s="140">
        <v>187254</v>
      </c>
      <c r="M1697" s="128" t="s">
        <v>69</v>
      </c>
      <c r="N1697" s="128" t="s">
        <v>69</v>
      </c>
      <c r="O1697" s="128" t="s">
        <v>69</v>
      </c>
      <c r="P1697" s="128" t="s">
        <v>69</v>
      </c>
      <c r="Q1697" s="128" t="s">
        <v>69</v>
      </c>
      <c r="R1697" s="128" t="s">
        <v>69</v>
      </c>
      <c r="S1697" s="140">
        <v>125521</v>
      </c>
      <c r="T1697" s="128" t="s">
        <v>69</v>
      </c>
      <c r="U1697" s="128" t="s">
        <v>69</v>
      </c>
      <c r="W1697"/>
    </row>
    <row r="1698" spans="2:23" s="13" customFormat="1" ht="15" customHeight="1" x14ac:dyDescent="0.35">
      <c r="B1698" s="123" t="s">
        <v>289</v>
      </c>
      <c r="C1698" s="123"/>
      <c r="D1698" s="132"/>
      <c r="E1698" s="132"/>
      <c r="F1698" s="132"/>
      <c r="G1698" s="132"/>
      <c r="H1698" s="132"/>
      <c r="I1698" s="132"/>
      <c r="J1698" s="132"/>
      <c r="K1698" s="132"/>
      <c r="L1698" s="132"/>
      <c r="M1698" s="132"/>
      <c r="N1698" s="132"/>
      <c r="O1698" s="132"/>
      <c r="P1698" s="132"/>
      <c r="Q1698" s="132"/>
      <c r="R1698" s="132"/>
      <c r="S1698" s="132"/>
      <c r="T1698" s="132"/>
      <c r="U1698" s="132"/>
      <c r="W1698"/>
    </row>
    <row r="1699" spans="2:23" s="13" customFormat="1" ht="15" customHeight="1" x14ac:dyDescent="0.35">
      <c r="B1699" s="142">
        <v>2020</v>
      </c>
      <c r="C1699" s="142"/>
      <c r="D1699" s="128">
        <v>625</v>
      </c>
      <c r="E1699" s="140">
        <v>1469056</v>
      </c>
      <c r="F1699" s="128">
        <v>922946</v>
      </c>
      <c r="G1699" s="128">
        <v>527522</v>
      </c>
      <c r="H1699" s="128">
        <v>285876</v>
      </c>
      <c r="I1699" s="128">
        <v>546110</v>
      </c>
      <c r="J1699" s="128">
        <v>7360</v>
      </c>
      <c r="K1699" s="128">
        <v>66951</v>
      </c>
      <c r="L1699" s="140">
        <v>1508889</v>
      </c>
      <c r="M1699" s="128">
        <v>800664</v>
      </c>
      <c r="N1699" s="128">
        <v>531322</v>
      </c>
      <c r="O1699" s="128">
        <v>708225</v>
      </c>
      <c r="P1699" s="128">
        <v>82022</v>
      </c>
      <c r="Q1699" s="128">
        <v>4648</v>
      </c>
      <c r="R1699" s="128">
        <v>203374</v>
      </c>
      <c r="S1699" s="140">
        <v>-39833</v>
      </c>
      <c r="T1699" s="128">
        <v>87383</v>
      </c>
      <c r="U1699" s="128">
        <v>-503585</v>
      </c>
      <c r="W1699"/>
    </row>
    <row r="1700" spans="2:23" s="13" customFormat="1" ht="15" customHeight="1" x14ac:dyDescent="0.35">
      <c r="B1700" s="142">
        <v>2019</v>
      </c>
      <c r="C1700" s="142"/>
      <c r="D1700" s="128">
        <v>622</v>
      </c>
      <c r="E1700" s="140">
        <v>1313974</v>
      </c>
      <c r="F1700" s="128">
        <v>880449</v>
      </c>
      <c r="G1700" s="128">
        <v>465942</v>
      </c>
      <c r="H1700" s="128">
        <v>298520</v>
      </c>
      <c r="I1700" s="128">
        <v>433525</v>
      </c>
      <c r="J1700" s="128">
        <v>6451</v>
      </c>
      <c r="K1700" s="128">
        <v>67182</v>
      </c>
      <c r="L1700" s="140">
        <v>1241025</v>
      </c>
      <c r="M1700" s="128">
        <v>740669</v>
      </c>
      <c r="N1700" s="128">
        <v>533254</v>
      </c>
      <c r="O1700" s="128">
        <v>500356</v>
      </c>
      <c r="P1700" s="128">
        <v>84708</v>
      </c>
      <c r="Q1700" s="128">
        <v>4527</v>
      </c>
      <c r="R1700" s="128">
        <v>148321</v>
      </c>
      <c r="S1700" s="140">
        <v>72949</v>
      </c>
      <c r="T1700" s="128">
        <v>137208</v>
      </c>
      <c r="U1700" s="128">
        <v>-406359</v>
      </c>
      <c r="W1700"/>
    </row>
    <row r="1701" spans="2:23" s="13" customFormat="1" ht="15" customHeight="1" x14ac:dyDescent="0.35">
      <c r="B1701" s="142">
        <v>2018</v>
      </c>
      <c r="C1701" s="142"/>
      <c r="D1701" s="128">
        <v>617</v>
      </c>
      <c r="E1701" s="140">
        <v>1243629</v>
      </c>
      <c r="F1701" s="128">
        <v>893162</v>
      </c>
      <c r="G1701" s="128">
        <v>424250</v>
      </c>
      <c r="H1701" s="128">
        <v>310213</v>
      </c>
      <c r="I1701" s="128">
        <v>350467</v>
      </c>
      <c r="J1701" s="128">
        <v>5894</v>
      </c>
      <c r="K1701" s="128">
        <v>71619</v>
      </c>
      <c r="L1701" s="140">
        <v>1066339</v>
      </c>
      <c r="M1701" s="128">
        <v>690228</v>
      </c>
      <c r="N1701" s="128">
        <v>558684</v>
      </c>
      <c r="O1701" s="128">
        <v>376111</v>
      </c>
      <c r="P1701" s="128">
        <v>88924</v>
      </c>
      <c r="Q1701" s="128">
        <v>4621</v>
      </c>
      <c r="R1701" s="128">
        <v>83254</v>
      </c>
      <c r="S1701" s="140">
        <v>177290</v>
      </c>
      <c r="T1701" s="128">
        <v>137313</v>
      </c>
      <c r="U1701" s="128">
        <v>-319351</v>
      </c>
      <c r="W1701"/>
    </row>
    <row r="1702" spans="2:23" ht="15" customHeight="1" x14ac:dyDescent="0.35">
      <c r="B1702" s="142">
        <v>2017</v>
      </c>
      <c r="C1702" s="142"/>
      <c r="D1702" s="128">
        <v>584</v>
      </c>
      <c r="E1702" s="140">
        <v>1165725</v>
      </c>
      <c r="F1702" s="128">
        <v>870891</v>
      </c>
      <c r="G1702" s="128">
        <v>415917</v>
      </c>
      <c r="H1702" s="128">
        <v>322815</v>
      </c>
      <c r="I1702" s="128">
        <v>294834</v>
      </c>
      <c r="J1702" s="128">
        <v>6350</v>
      </c>
      <c r="K1702" s="128">
        <v>76777</v>
      </c>
      <c r="L1702" s="140">
        <v>977757</v>
      </c>
      <c r="M1702" s="128">
        <v>642644</v>
      </c>
      <c r="N1702" s="128">
        <v>516100</v>
      </c>
      <c r="O1702" s="128">
        <v>335113</v>
      </c>
      <c r="P1702" s="128">
        <v>95859</v>
      </c>
      <c r="Q1702" s="128">
        <v>4330</v>
      </c>
      <c r="R1702" s="128">
        <v>86804</v>
      </c>
      <c r="S1702" s="140">
        <v>187968</v>
      </c>
      <c r="T1702" s="128">
        <v>91775</v>
      </c>
      <c r="U1702" s="128">
        <v>-282738</v>
      </c>
      <c r="W1702"/>
    </row>
    <row r="1703" spans="2:23" ht="15" customHeight="1" x14ac:dyDescent="0.35">
      <c r="B1703" s="142">
        <v>2016</v>
      </c>
      <c r="C1703" s="142"/>
      <c r="D1703" s="128">
        <v>592</v>
      </c>
      <c r="E1703" s="140">
        <v>1093853</v>
      </c>
      <c r="F1703" s="128">
        <v>840268</v>
      </c>
      <c r="G1703" s="128">
        <v>411530</v>
      </c>
      <c r="H1703" s="128">
        <v>310117</v>
      </c>
      <c r="I1703" s="128">
        <v>253585</v>
      </c>
      <c r="J1703" s="128">
        <v>5722</v>
      </c>
      <c r="K1703" s="128">
        <v>79126</v>
      </c>
      <c r="L1703" s="140">
        <v>933501</v>
      </c>
      <c r="M1703" s="128">
        <v>610535</v>
      </c>
      <c r="N1703" s="128">
        <v>481862</v>
      </c>
      <c r="O1703" s="128">
        <v>322966</v>
      </c>
      <c r="P1703" s="128">
        <v>86790</v>
      </c>
      <c r="Q1703" s="128">
        <v>4800</v>
      </c>
      <c r="R1703" s="128">
        <v>120894</v>
      </c>
      <c r="S1703" s="140">
        <v>160351</v>
      </c>
      <c r="T1703" s="128">
        <v>90187</v>
      </c>
      <c r="U1703" s="128">
        <v>-301598</v>
      </c>
      <c r="W1703"/>
    </row>
    <row r="1704" spans="2:23" ht="15" customHeight="1" x14ac:dyDescent="0.35">
      <c r="B1704" s="142">
        <v>2015</v>
      </c>
      <c r="C1704" s="142"/>
      <c r="D1704" s="128">
        <v>589</v>
      </c>
      <c r="E1704" s="140">
        <v>1038865</v>
      </c>
      <c r="F1704" s="128">
        <v>777764</v>
      </c>
      <c r="G1704" s="128">
        <v>407430</v>
      </c>
      <c r="H1704" s="128">
        <v>297968</v>
      </c>
      <c r="I1704" s="128">
        <v>261100</v>
      </c>
      <c r="J1704" s="128">
        <v>6141</v>
      </c>
      <c r="K1704" s="128">
        <v>73988</v>
      </c>
      <c r="L1704" s="140">
        <v>939372</v>
      </c>
      <c r="M1704" s="128">
        <v>589434</v>
      </c>
      <c r="N1704" s="128">
        <v>467790</v>
      </c>
      <c r="O1704" s="128">
        <v>349938</v>
      </c>
      <c r="P1704" s="128">
        <v>72156</v>
      </c>
      <c r="Q1704" s="128">
        <v>5464</v>
      </c>
      <c r="R1704" s="128">
        <v>136354</v>
      </c>
      <c r="S1704" s="140">
        <v>99492</v>
      </c>
      <c r="T1704" s="128">
        <v>90103</v>
      </c>
      <c r="U1704" s="128">
        <v>-270603</v>
      </c>
      <c r="W1704"/>
    </row>
    <row r="1705" spans="2:23" ht="15" customHeight="1" x14ac:dyDescent="0.35">
      <c r="B1705" s="142">
        <v>2014</v>
      </c>
      <c r="C1705" s="142"/>
      <c r="D1705" s="128">
        <v>596</v>
      </c>
      <c r="E1705" s="140">
        <v>1037789</v>
      </c>
      <c r="F1705" s="128">
        <v>787279</v>
      </c>
      <c r="G1705" s="128">
        <v>414497</v>
      </c>
      <c r="H1705" s="128">
        <v>299158</v>
      </c>
      <c r="I1705" s="128">
        <v>250510</v>
      </c>
      <c r="J1705" s="128">
        <v>6290</v>
      </c>
      <c r="K1705" s="128">
        <v>72627</v>
      </c>
      <c r="L1705" s="140">
        <v>920010</v>
      </c>
      <c r="M1705" s="128">
        <v>607602</v>
      </c>
      <c r="N1705" s="128">
        <v>471437</v>
      </c>
      <c r="O1705" s="128">
        <v>312408</v>
      </c>
      <c r="P1705" s="128">
        <v>58412</v>
      </c>
      <c r="Q1705" s="128">
        <v>7864</v>
      </c>
      <c r="R1705" s="128">
        <v>131269</v>
      </c>
      <c r="S1705" s="140">
        <v>117779</v>
      </c>
      <c r="T1705" s="128">
        <v>90785</v>
      </c>
      <c r="U1705" s="128">
        <v>-206173</v>
      </c>
      <c r="W1705"/>
    </row>
    <row r="1706" spans="2:23" ht="15" customHeight="1" x14ac:dyDescent="0.35">
      <c r="B1706" s="142">
        <v>2013</v>
      </c>
      <c r="C1706" s="142"/>
      <c r="D1706" s="128">
        <v>606</v>
      </c>
      <c r="E1706" s="140">
        <v>1128382</v>
      </c>
      <c r="F1706" s="128">
        <v>844585</v>
      </c>
      <c r="G1706" s="128">
        <v>437251</v>
      </c>
      <c r="H1706" s="128">
        <v>320995</v>
      </c>
      <c r="I1706" s="128">
        <v>283797</v>
      </c>
      <c r="J1706" s="128">
        <v>6456</v>
      </c>
      <c r="K1706" s="128">
        <v>72822</v>
      </c>
      <c r="L1706" s="140">
        <v>848742</v>
      </c>
      <c r="M1706" s="128">
        <v>574657</v>
      </c>
      <c r="N1706" s="128">
        <v>458402</v>
      </c>
      <c r="O1706" s="128">
        <v>274086</v>
      </c>
      <c r="P1706" s="128">
        <v>52233</v>
      </c>
      <c r="Q1706" s="128">
        <v>10528</v>
      </c>
      <c r="R1706" s="128">
        <v>125860</v>
      </c>
      <c r="S1706" s="140">
        <v>279640</v>
      </c>
      <c r="T1706" s="128">
        <v>89513</v>
      </c>
      <c r="U1706" s="128">
        <v>-118389</v>
      </c>
      <c r="W1706"/>
    </row>
    <row r="1707" spans="2:23" s="13" customFormat="1" ht="15" customHeight="1" collapsed="1" x14ac:dyDescent="0.35">
      <c r="B1707" s="126">
        <v>2012</v>
      </c>
      <c r="C1707" s="126"/>
      <c r="D1707" s="128">
        <v>620</v>
      </c>
      <c r="E1707" s="140">
        <v>1136949</v>
      </c>
      <c r="F1707" s="128">
        <v>847620</v>
      </c>
      <c r="G1707" s="128">
        <v>442595</v>
      </c>
      <c r="H1707" s="128">
        <v>330190</v>
      </c>
      <c r="I1707" s="128">
        <v>289329</v>
      </c>
      <c r="J1707" s="128">
        <v>6874</v>
      </c>
      <c r="K1707" s="128">
        <v>79420</v>
      </c>
      <c r="L1707" s="140">
        <v>842622</v>
      </c>
      <c r="M1707" s="128">
        <v>609672</v>
      </c>
      <c r="N1707" s="128">
        <v>466294</v>
      </c>
      <c r="O1707" s="128">
        <v>232950</v>
      </c>
      <c r="P1707" s="128">
        <v>55740</v>
      </c>
      <c r="Q1707" s="128">
        <v>9138</v>
      </c>
      <c r="R1707" s="128">
        <v>93713</v>
      </c>
      <c r="S1707" s="140">
        <v>294327</v>
      </c>
      <c r="T1707" s="128">
        <v>89209</v>
      </c>
      <c r="U1707" s="128">
        <v>-34330</v>
      </c>
      <c r="W1707"/>
    </row>
    <row r="1708" spans="2:23" s="13" customFormat="1" ht="15" customHeight="1" x14ac:dyDescent="0.35">
      <c r="B1708" s="126">
        <v>2011</v>
      </c>
      <c r="C1708" s="126"/>
      <c r="D1708" s="128">
        <v>662</v>
      </c>
      <c r="E1708" s="140">
        <v>1146388</v>
      </c>
      <c r="F1708" s="128">
        <v>885865</v>
      </c>
      <c r="G1708" s="128">
        <v>433383</v>
      </c>
      <c r="H1708" s="128">
        <v>389267</v>
      </c>
      <c r="I1708" s="128">
        <v>260523</v>
      </c>
      <c r="J1708" s="128">
        <v>7402</v>
      </c>
      <c r="K1708" s="128">
        <v>77398</v>
      </c>
      <c r="L1708" s="140">
        <v>787049</v>
      </c>
      <c r="M1708" s="128">
        <v>504429</v>
      </c>
      <c r="N1708" s="128">
        <v>437835</v>
      </c>
      <c r="O1708" s="128">
        <v>282620</v>
      </c>
      <c r="P1708" s="128">
        <v>64867</v>
      </c>
      <c r="Q1708" s="128">
        <v>9284</v>
      </c>
      <c r="R1708" s="128">
        <v>84635</v>
      </c>
      <c r="S1708" s="140">
        <v>359339</v>
      </c>
      <c r="T1708" s="128">
        <v>89405</v>
      </c>
      <c r="U1708" s="128">
        <v>-29592</v>
      </c>
      <c r="W1708"/>
    </row>
    <row r="1709" spans="2:23" s="13" customFormat="1" ht="15" customHeight="1" x14ac:dyDescent="0.35">
      <c r="B1709" s="126">
        <v>2010</v>
      </c>
      <c r="C1709" s="126"/>
      <c r="D1709" s="128">
        <v>685</v>
      </c>
      <c r="E1709" s="140">
        <v>1262501</v>
      </c>
      <c r="F1709" s="128">
        <v>956163</v>
      </c>
      <c r="G1709" s="128">
        <v>414491</v>
      </c>
      <c r="H1709" s="128">
        <v>294216</v>
      </c>
      <c r="I1709" s="128">
        <v>306338</v>
      </c>
      <c r="J1709" s="128">
        <v>7296</v>
      </c>
      <c r="K1709" s="128">
        <v>80341</v>
      </c>
      <c r="L1709" s="140">
        <v>698983</v>
      </c>
      <c r="M1709" s="128">
        <v>453913</v>
      </c>
      <c r="N1709" s="128">
        <v>386919</v>
      </c>
      <c r="O1709" s="128">
        <v>245070</v>
      </c>
      <c r="P1709" s="128">
        <v>65624</v>
      </c>
      <c r="Q1709" s="128">
        <v>5852</v>
      </c>
      <c r="R1709" s="128">
        <v>86074</v>
      </c>
      <c r="S1709" s="140">
        <v>563518</v>
      </c>
      <c r="T1709" s="128">
        <v>121645</v>
      </c>
      <c r="U1709" s="128">
        <v>-29751</v>
      </c>
      <c r="W1709"/>
    </row>
    <row r="1710" spans="2:23" s="13" customFormat="1" ht="15" customHeight="1" x14ac:dyDescent="0.35">
      <c r="B1710" s="126">
        <v>2009</v>
      </c>
      <c r="C1710" s="126"/>
      <c r="D1710" s="128">
        <v>701</v>
      </c>
      <c r="E1710" s="140">
        <v>948933</v>
      </c>
      <c r="F1710" s="128" t="s">
        <v>69</v>
      </c>
      <c r="G1710" s="128" t="s">
        <v>69</v>
      </c>
      <c r="H1710" s="128" t="s">
        <v>69</v>
      </c>
      <c r="I1710" s="128" t="s">
        <v>69</v>
      </c>
      <c r="J1710" s="128" t="s">
        <v>69</v>
      </c>
      <c r="K1710" s="128" t="s">
        <v>69</v>
      </c>
      <c r="L1710" s="140">
        <v>703447</v>
      </c>
      <c r="M1710" s="128" t="s">
        <v>69</v>
      </c>
      <c r="N1710" s="128" t="s">
        <v>69</v>
      </c>
      <c r="O1710" s="128" t="s">
        <v>69</v>
      </c>
      <c r="P1710" s="128" t="s">
        <v>69</v>
      </c>
      <c r="Q1710" s="128" t="s">
        <v>69</v>
      </c>
      <c r="R1710" s="128" t="s">
        <v>69</v>
      </c>
      <c r="S1710" s="140">
        <v>245486</v>
      </c>
      <c r="T1710" s="128" t="s">
        <v>69</v>
      </c>
      <c r="U1710" s="128" t="s">
        <v>69</v>
      </c>
      <c r="W1710"/>
    </row>
    <row r="1711" spans="2:23" ht="15" customHeight="1" x14ac:dyDescent="0.35">
      <c r="B1711" s="126">
        <v>2008</v>
      </c>
      <c r="C1711" s="126"/>
      <c r="D1711" s="128">
        <v>704</v>
      </c>
      <c r="E1711" s="140">
        <v>860242</v>
      </c>
      <c r="F1711" s="128" t="s">
        <v>69</v>
      </c>
      <c r="G1711" s="128" t="s">
        <v>69</v>
      </c>
      <c r="H1711" s="128" t="s">
        <v>69</v>
      </c>
      <c r="I1711" s="128" t="s">
        <v>69</v>
      </c>
      <c r="J1711" s="128" t="s">
        <v>69</v>
      </c>
      <c r="K1711" s="128" t="s">
        <v>69</v>
      </c>
      <c r="L1711" s="140">
        <v>623977</v>
      </c>
      <c r="M1711" s="128" t="s">
        <v>69</v>
      </c>
      <c r="N1711" s="128" t="s">
        <v>69</v>
      </c>
      <c r="O1711" s="128" t="s">
        <v>69</v>
      </c>
      <c r="P1711" s="128" t="s">
        <v>69</v>
      </c>
      <c r="Q1711" s="128" t="s">
        <v>69</v>
      </c>
      <c r="R1711" s="128" t="s">
        <v>69</v>
      </c>
      <c r="S1711" s="140">
        <v>236265</v>
      </c>
      <c r="T1711" s="128" t="s">
        <v>69</v>
      </c>
      <c r="U1711" s="128" t="s">
        <v>69</v>
      </c>
      <c r="V1711" s="13"/>
      <c r="W1711"/>
    </row>
    <row r="1712" spans="2:23" ht="15" customHeight="1" x14ac:dyDescent="0.35">
      <c r="B1712" s="123" t="s">
        <v>290</v>
      </c>
      <c r="C1712" s="123"/>
      <c r="D1712" s="132"/>
      <c r="E1712" s="132"/>
      <c r="F1712" s="132"/>
      <c r="G1712" s="132"/>
      <c r="H1712" s="132"/>
      <c r="I1712" s="132"/>
      <c r="J1712" s="132"/>
      <c r="K1712" s="132"/>
      <c r="L1712" s="132"/>
      <c r="M1712" s="132"/>
      <c r="N1712" s="132"/>
      <c r="O1712" s="132"/>
      <c r="P1712" s="132"/>
      <c r="Q1712" s="132"/>
      <c r="R1712" s="132"/>
      <c r="S1712" s="132"/>
      <c r="T1712" s="132"/>
      <c r="U1712" s="132"/>
      <c r="W1712"/>
    </row>
    <row r="1713" spans="2:23" ht="15" customHeight="1" x14ac:dyDescent="0.35">
      <c r="B1713" s="142">
        <v>2020</v>
      </c>
      <c r="C1713" s="142"/>
      <c r="D1713" s="128">
        <v>951</v>
      </c>
      <c r="E1713" s="140">
        <v>1003009</v>
      </c>
      <c r="F1713" s="128">
        <v>727822</v>
      </c>
      <c r="G1713" s="128">
        <v>518696</v>
      </c>
      <c r="H1713" s="128">
        <v>118883</v>
      </c>
      <c r="I1713" s="128">
        <v>275187</v>
      </c>
      <c r="J1713" s="128">
        <v>4276</v>
      </c>
      <c r="K1713" s="128">
        <v>66122</v>
      </c>
      <c r="L1713" s="140">
        <v>554130</v>
      </c>
      <c r="M1713" s="128">
        <v>355682</v>
      </c>
      <c r="N1713" s="128">
        <v>307213</v>
      </c>
      <c r="O1713" s="128">
        <v>198448</v>
      </c>
      <c r="P1713" s="128">
        <v>47540</v>
      </c>
      <c r="Q1713" s="128">
        <v>5774</v>
      </c>
      <c r="R1713" s="128">
        <v>69299</v>
      </c>
      <c r="S1713" s="140">
        <v>448879</v>
      </c>
      <c r="T1713" s="128">
        <v>95524</v>
      </c>
      <c r="U1713" s="128">
        <v>39052</v>
      </c>
      <c r="W1713"/>
    </row>
    <row r="1714" spans="2:23" ht="15" customHeight="1" x14ac:dyDescent="0.35">
      <c r="B1714" s="142">
        <v>2019</v>
      </c>
      <c r="C1714" s="142"/>
      <c r="D1714" s="128">
        <v>900</v>
      </c>
      <c r="E1714" s="140">
        <v>818957</v>
      </c>
      <c r="F1714" s="128">
        <v>555358</v>
      </c>
      <c r="G1714" s="128">
        <v>338807</v>
      </c>
      <c r="H1714" s="128">
        <v>132918</v>
      </c>
      <c r="I1714" s="128">
        <v>263599</v>
      </c>
      <c r="J1714" s="128">
        <v>6038</v>
      </c>
      <c r="K1714" s="128">
        <v>67676</v>
      </c>
      <c r="L1714" s="140">
        <v>380340</v>
      </c>
      <c r="M1714" s="128">
        <v>203686</v>
      </c>
      <c r="N1714" s="128">
        <v>153526</v>
      </c>
      <c r="O1714" s="128">
        <v>176654</v>
      </c>
      <c r="P1714" s="128">
        <v>44383</v>
      </c>
      <c r="Q1714" s="128">
        <v>9435</v>
      </c>
      <c r="R1714" s="128">
        <v>62953</v>
      </c>
      <c r="S1714" s="140">
        <v>438616</v>
      </c>
      <c r="T1714" s="128">
        <v>81855</v>
      </c>
      <c r="U1714" s="128">
        <v>11421</v>
      </c>
      <c r="W1714"/>
    </row>
    <row r="1715" spans="2:23" ht="15" customHeight="1" x14ac:dyDescent="0.35">
      <c r="B1715" s="142">
        <v>2018</v>
      </c>
      <c r="C1715" s="142"/>
      <c r="D1715" s="128">
        <v>884</v>
      </c>
      <c r="E1715" s="140">
        <v>704565</v>
      </c>
      <c r="F1715" s="128">
        <v>441048</v>
      </c>
      <c r="G1715" s="128">
        <v>191192</v>
      </c>
      <c r="H1715" s="128">
        <v>163030</v>
      </c>
      <c r="I1715" s="128">
        <v>263517</v>
      </c>
      <c r="J1715" s="128">
        <v>5443</v>
      </c>
      <c r="K1715" s="128">
        <v>59318</v>
      </c>
      <c r="L1715" s="140">
        <v>399342</v>
      </c>
      <c r="M1715" s="128">
        <v>210439</v>
      </c>
      <c r="N1715" s="128">
        <v>170863</v>
      </c>
      <c r="O1715" s="128">
        <v>188902</v>
      </c>
      <c r="P1715" s="128">
        <v>39072</v>
      </c>
      <c r="Q1715" s="128">
        <v>9779</v>
      </c>
      <c r="R1715" s="128">
        <v>82246</v>
      </c>
      <c r="S1715" s="140">
        <v>305223</v>
      </c>
      <c r="T1715" s="128">
        <v>85227</v>
      </c>
      <c r="U1715" s="128">
        <v>27171</v>
      </c>
      <c r="W1715"/>
    </row>
    <row r="1716" spans="2:23" ht="15" customHeight="1" x14ac:dyDescent="0.35">
      <c r="B1716" s="142">
        <v>2017</v>
      </c>
      <c r="C1716" s="142"/>
      <c r="D1716" s="128">
        <v>856</v>
      </c>
      <c r="E1716" s="140">
        <v>712383</v>
      </c>
      <c r="F1716" s="128">
        <v>406442</v>
      </c>
      <c r="G1716" s="128">
        <v>165595</v>
      </c>
      <c r="H1716" s="128">
        <v>206348</v>
      </c>
      <c r="I1716" s="128">
        <v>305941</v>
      </c>
      <c r="J1716" s="128">
        <v>4878</v>
      </c>
      <c r="K1716" s="128">
        <v>56407</v>
      </c>
      <c r="L1716" s="140">
        <v>440174</v>
      </c>
      <c r="M1716" s="128">
        <v>265545</v>
      </c>
      <c r="N1716" s="128">
        <v>217095</v>
      </c>
      <c r="O1716" s="128">
        <v>174629</v>
      </c>
      <c r="P1716" s="128">
        <v>38233</v>
      </c>
      <c r="Q1716" s="128">
        <v>8241</v>
      </c>
      <c r="R1716" s="128">
        <v>81216</v>
      </c>
      <c r="S1716" s="140">
        <v>272209</v>
      </c>
      <c r="T1716" s="128">
        <v>115415</v>
      </c>
      <c r="U1716" s="128">
        <v>59360</v>
      </c>
      <c r="W1716"/>
    </row>
    <row r="1717" spans="2:23" ht="15" customHeight="1" x14ac:dyDescent="0.35">
      <c r="B1717" s="142">
        <v>2016</v>
      </c>
      <c r="C1717" s="142"/>
      <c r="D1717" s="128">
        <v>868</v>
      </c>
      <c r="E1717" s="140">
        <v>786525</v>
      </c>
      <c r="F1717" s="128">
        <v>467754</v>
      </c>
      <c r="G1717" s="128">
        <v>178527</v>
      </c>
      <c r="H1717" s="128">
        <v>258567</v>
      </c>
      <c r="I1717" s="128">
        <v>318771</v>
      </c>
      <c r="J1717" s="128">
        <v>5353</v>
      </c>
      <c r="K1717" s="128">
        <v>84116</v>
      </c>
      <c r="L1717" s="140">
        <v>500114</v>
      </c>
      <c r="M1717" s="128">
        <v>312235</v>
      </c>
      <c r="N1717" s="128">
        <v>268871</v>
      </c>
      <c r="O1717" s="128">
        <v>187879</v>
      </c>
      <c r="P1717" s="128">
        <v>36648</v>
      </c>
      <c r="Q1717" s="128">
        <v>8757</v>
      </c>
      <c r="R1717" s="128">
        <v>77639</v>
      </c>
      <c r="S1717" s="140">
        <v>286411</v>
      </c>
      <c r="T1717" s="128">
        <v>73607</v>
      </c>
      <c r="U1717" s="128">
        <v>85492</v>
      </c>
      <c r="W1717"/>
    </row>
    <row r="1718" spans="2:23" ht="15" customHeight="1" x14ac:dyDescent="0.35">
      <c r="B1718" s="142">
        <v>2015</v>
      </c>
      <c r="C1718" s="142"/>
      <c r="D1718" s="128">
        <v>867</v>
      </c>
      <c r="E1718" s="140">
        <v>894442</v>
      </c>
      <c r="F1718" s="128">
        <v>502955</v>
      </c>
      <c r="G1718" s="128">
        <v>190105</v>
      </c>
      <c r="H1718" s="128">
        <v>284068</v>
      </c>
      <c r="I1718" s="128">
        <v>391487</v>
      </c>
      <c r="J1718" s="128">
        <v>6516</v>
      </c>
      <c r="K1718" s="128">
        <v>136279</v>
      </c>
      <c r="L1718" s="140">
        <v>595582</v>
      </c>
      <c r="M1718" s="128">
        <v>362044</v>
      </c>
      <c r="N1718" s="128">
        <v>317041</v>
      </c>
      <c r="O1718" s="128">
        <v>233538</v>
      </c>
      <c r="P1718" s="128">
        <v>35267</v>
      </c>
      <c r="Q1718" s="128">
        <v>7492</v>
      </c>
      <c r="R1718" s="128">
        <v>116211</v>
      </c>
      <c r="S1718" s="140">
        <v>298860</v>
      </c>
      <c r="T1718" s="128">
        <v>74134</v>
      </c>
      <c r="U1718" s="128">
        <v>106398</v>
      </c>
      <c r="W1718"/>
    </row>
    <row r="1719" spans="2:23" s="13" customFormat="1" ht="15" customHeight="1" collapsed="1" x14ac:dyDescent="0.35">
      <c r="B1719" s="142">
        <v>2014</v>
      </c>
      <c r="C1719" s="142"/>
      <c r="D1719" s="128">
        <v>910</v>
      </c>
      <c r="E1719" s="140">
        <v>1177393</v>
      </c>
      <c r="F1719" s="128">
        <v>729552</v>
      </c>
      <c r="G1719" s="128">
        <v>208377</v>
      </c>
      <c r="H1719" s="128">
        <v>480694</v>
      </c>
      <c r="I1719" s="128">
        <v>447840</v>
      </c>
      <c r="J1719" s="128">
        <v>8324</v>
      </c>
      <c r="K1719" s="128">
        <v>227235</v>
      </c>
      <c r="L1719" s="140">
        <v>758015</v>
      </c>
      <c r="M1719" s="128">
        <v>361903</v>
      </c>
      <c r="N1719" s="128">
        <v>289376</v>
      </c>
      <c r="O1719" s="128">
        <v>396113</v>
      </c>
      <c r="P1719" s="128">
        <v>47773</v>
      </c>
      <c r="Q1719" s="128">
        <v>9448</v>
      </c>
      <c r="R1719" s="128">
        <v>257719</v>
      </c>
      <c r="S1719" s="140">
        <v>419377</v>
      </c>
      <c r="T1719" s="128">
        <v>164120</v>
      </c>
      <c r="U1719" s="128">
        <v>93119</v>
      </c>
      <c r="V1719" s="7"/>
      <c r="W1719"/>
    </row>
    <row r="1720" spans="2:23" s="13" customFormat="1" ht="15" customHeight="1" x14ac:dyDescent="0.35">
      <c r="B1720" s="142">
        <v>2013</v>
      </c>
      <c r="C1720" s="142"/>
      <c r="D1720" s="128">
        <v>962</v>
      </c>
      <c r="E1720" s="140">
        <v>1175683</v>
      </c>
      <c r="F1720" s="128">
        <v>743080</v>
      </c>
      <c r="G1720" s="128">
        <v>190631</v>
      </c>
      <c r="H1720" s="128">
        <v>508686</v>
      </c>
      <c r="I1720" s="128">
        <v>432604</v>
      </c>
      <c r="J1720" s="128">
        <v>4455</v>
      </c>
      <c r="K1720" s="128">
        <v>241861</v>
      </c>
      <c r="L1720" s="140">
        <v>861010</v>
      </c>
      <c r="M1720" s="128">
        <v>397430</v>
      </c>
      <c r="N1720" s="128">
        <v>323738</v>
      </c>
      <c r="O1720" s="128">
        <v>463580</v>
      </c>
      <c r="P1720" s="128">
        <v>53242</v>
      </c>
      <c r="Q1720" s="128">
        <v>9665</v>
      </c>
      <c r="R1720" s="128">
        <v>321388</v>
      </c>
      <c r="S1720" s="140">
        <v>314674</v>
      </c>
      <c r="T1720" s="128">
        <v>113390</v>
      </c>
      <c r="U1720" s="128">
        <v>62467</v>
      </c>
      <c r="W1720"/>
    </row>
    <row r="1721" spans="2:23" s="13" customFormat="1" ht="15" customHeight="1" x14ac:dyDescent="0.35">
      <c r="B1721" s="126">
        <v>2012</v>
      </c>
      <c r="C1721" s="126"/>
      <c r="D1721" s="128">
        <v>975</v>
      </c>
      <c r="E1721" s="140">
        <v>1232721</v>
      </c>
      <c r="F1721" s="128">
        <v>807641</v>
      </c>
      <c r="G1721" s="128">
        <v>194731</v>
      </c>
      <c r="H1721" s="128">
        <v>541766</v>
      </c>
      <c r="I1721" s="128">
        <v>425080</v>
      </c>
      <c r="J1721" s="128">
        <v>6595</v>
      </c>
      <c r="K1721" s="128">
        <v>255089</v>
      </c>
      <c r="L1721" s="140">
        <v>995310</v>
      </c>
      <c r="M1721" s="128">
        <v>571082</v>
      </c>
      <c r="N1721" s="128">
        <v>493748</v>
      </c>
      <c r="O1721" s="128">
        <v>424228</v>
      </c>
      <c r="P1721" s="128">
        <v>56656</v>
      </c>
      <c r="Q1721" s="128">
        <v>14410</v>
      </c>
      <c r="R1721" s="128">
        <v>290863</v>
      </c>
      <c r="S1721" s="140">
        <v>237411</v>
      </c>
      <c r="T1721" s="128">
        <v>140429</v>
      </c>
      <c r="U1721" s="128">
        <v>-14708</v>
      </c>
      <c r="W1721"/>
    </row>
    <row r="1722" spans="2:23" s="13" customFormat="1" ht="15" customHeight="1" x14ac:dyDescent="0.35">
      <c r="B1722" s="126">
        <v>2011</v>
      </c>
      <c r="C1722" s="126"/>
      <c r="D1722" s="128">
        <v>1000</v>
      </c>
      <c r="E1722" s="140">
        <v>1271204</v>
      </c>
      <c r="F1722" s="128">
        <v>838688</v>
      </c>
      <c r="G1722" s="128">
        <v>208197</v>
      </c>
      <c r="H1722" s="128">
        <v>571467</v>
      </c>
      <c r="I1722" s="128">
        <v>432516</v>
      </c>
      <c r="J1722" s="128">
        <v>6566</v>
      </c>
      <c r="K1722" s="128">
        <v>250696</v>
      </c>
      <c r="L1722" s="140">
        <v>1055893</v>
      </c>
      <c r="M1722" s="128">
        <v>847112</v>
      </c>
      <c r="N1722" s="128">
        <v>767871</v>
      </c>
      <c r="O1722" s="128">
        <v>208781</v>
      </c>
      <c r="P1722" s="128">
        <v>54908</v>
      </c>
      <c r="Q1722" s="128">
        <v>14608</v>
      </c>
      <c r="R1722" s="128">
        <v>69194</v>
      </c>
      <c r="S1722" s="140">
        <v>215311</v>
      </c>
      <c r="T1722" s="128">
        <v>139942</v>
      </c>
      <c r="U1722" s="128">
        <v>-50824</v>
      </c>
      <c r="W1722"/>
    </row>
    <row r="1723" spans="2:23" ht="15" customHeight="1" x14ac:dyDescent="0.35">
      <c r="B1723" s="126">
        <v>2010</v>
      </c>
      <c r="C1723" s="126"/>
      <c r="D1723" s="128">
        <v>1018</v>
      </c>
      <c r="E1723" s="140">
        <v>1485765</v>
      </c>
      <c r="F1723" s="128">
        <v>1104811</v>
      </c>
      <c r="G1723" s="128">
        <v>206789</v>
      </c>
      <c r="H1723" s="128">
        <v>838406</v>
      </c>
      <c r="I1723" s="128">
        <v>380953</v>
      </c>
      <c r="J1723" s="128">
        <v>6471</v>
      </c>
      <c r="K1723" s="128">
        <v>182865</v>
      </c>
      <c r="L1723" s="140">
        <v>1308732</v>
      </c>
      <c r="M1723" s="128">
        <v>895428</v>
      </c>
      <c r="N1723" s="128">
        <v>810795</v>
      </c>
      <c r="O1723" s="128">
        <v>413304</v>
      </c>
      <c r="P1723" s="128">
        <v>44092</v>
      </c>
      <c r="Q1723" s="128">
        <v>11170</v>
      </c>
      <c r="R1723" s="128">
        <v>55823</v>
      </c>
      <c r="S1723" s="140">
        <v>177033</v>
      </c>
      <c r="T1723" s="128">
        <v>139455</v>
      </c>
      <c r="U1723" s="128">
        <v>-74713</v>
      </c>
      <c r="V1723" s="13"/>
      <c r="W1723"/>
    </row>
    <row r="1724" spans="2:23" ht="15" customHeight="1" x14ac:dyDescent="0.35">
      <c r="B1724" s="126">
        <v>2009</v>
      </c>
      <c r="C1724" s="126"/>
      <c r="D1724" s="128">
        <v>1053</v>
      </c>
      <c r="E1724" s="140">
        <v>1562986</v>
      </c>
      <c r="F1724" s="128" t="s">
        <v>69</v>
      </c>
      <c r="G1724" s="128" t="s">
        <v>69</v>
      </c>
      <c r="H1724" s="128" t="s">
        <v>69</v>
      </c>
      <c r="I1724" s="128" t="s">
        <v>69</v>
      </c>
      <c r="J1724" s="128" t="s">
        <v>69</v>
      </c>
      <c r="K1724" s="128" t="s">
        <v>69</v>
      </c>
      <c r="L1724" s="140">
        <v>1404957</v>
      </c>
      <c r="M1724" s="128" t="s">
        <v>69</v>
      </c>
      <c r="N1724" s="128" t="s">
        <v>69</v>
      </c>
      <c r="O1724" s="128" t="s">
        <v>69</v>
      </c>
      <c r="P1724" s="128" t="s">
        <v>69</v>
      </c>
      <c r="Q1724" s="128" t="s">
        <v>69</v>
      </c>
      <c r="R1724" s="128" t="s">
        <v>69</v>
      </c>
      <c r="S1724" s="140">
        <v>158029</v>
      </c>
      <c r="T1724" s="128" t="s">
        <v>69</v>
      </c>
      <c r="U1724" s="128" t="s">
        <v>69</v>
      </c>
      <c r="V1724" s="13"/>
      <c r="W1724"/>
    </row>
    <row r="1725" spans="2:23" ht="15" customHeight="1" x14ac:dyDescent="0.35">
      <c r="B1725" s="126">
        <v>2008</v>
      </c>
      <c r="C1725" s="126"/>
      <c r="D1725" s="128">
        <v>1087</v>
      </c>
      <c r="E1725" s="140">
        <v>1501319</v>
      </c>
      <c r="F1725" s="128" t="s">
        <v>69</v>
      </c>
      <c r="G1725" s="128" t="s">
        <v>69</v>
      </c>
      <c r="H1725" s="128" t="s">
        <v>69</v>
      </c>
      <c r="I1725" s="128" t="s">
        <v>69</v>
      </c>
      <c r="J1725" s="128" t="s">
        <v>69</v>
      </c>
      <c r="K1725" s="128" t="s">
        <v>69</v>
      </c>
      <c r="L1725" s="140">
        <v>1352248</v>
      </c>
      <c r="M1725" s="128" t="s">
        <v>69</v>
      </c>
      <c r="N1725" s="128" t="s">
        <v>69</v>
      </c>
      <c r="O1725" s="128" t="s">
        <v>69</v>
      </c>
      <c r="P1725" s="128" t="s">
        <v>69</v>
      </c>
      <c r="Q1725" s="128" t="s">
        <v>69</v>
      </c>
      <c r="R1725" s="128" t="s">
        <v>69</v>
      </c>
      <c r="S1725" s="140">
        <v>149071</v>
      </c>
      <c r="T1725" s="128" t="s">
        <v>69</v>
      </c>
      <c r="U1725" s="128" t="s">
        <v>69</v>
      </c>
      <c r="W1725"/>
    </row>
    <row r="1726" spans="2:23" ht="15" customHeight="1" x14ac:dyDescent="0.35">
      <c r="B1726" s="310" t="s">
        <v>25</v>
      </c>
      <c r="C1726" s="310"/>
      <c r="D1726" s="313"/>
      <c r="E1726" s="313"/>
      <c r="F1726" s="313"/>
      <c r="G1726" s="313"/>
      <c r="H1726" s="313"/>
      <c r="I1726" s="313"/>
      <c r="J1726" s="313"/>
      <c r="K1726" s="313"/>
      <c r="L1726" s="313"/>
      <c r="M1726" s="313"/>
      <c r="N1726" s="313"/>
      <c r="O1726" s="313"/>
      <c r="P1726" s="313"/>
      <c r="Q1726" s="313"/>
      <c r="R1726" s="313"/>
      <c r="S1726" s="313"/>
      <c r="T1726" s="313"/>
      <c r="U1726" s="313"/>
      <c r="W1726"/>
    </row>
    <row r="1727" spans="2:23" ht="15" customHeight="1" x14ac:dyDescent="0.35">
      <c r="B1727" s="123" t="s">
        <v>459</v>
      </c>
      <c r="C1727" s="123"/>
      <c r="D1727" s="124"/>
      <c r="E1727" s="124"/>
      <c r="F1727" s="124"/>
      <c r="G1727" s="124"/>
      <c r="H1727" s="124"/>
      <c r="I1727" s="124"/>
      <c r="J1727" s="124"/>
      <c r="K1727" s="124"/>
      <c r="L1727" s="124"/>
      <c r="M1727" s="124"/>
      <c r="N1727" s="124"/>
      <c r="O1727" s="124"/>
      <c r="P1727" s="124"/>
      <c r="Q1727" s="124"/>
      <c r="R1727" s="124"/>
      <c r="S1727" s="124"/>
      <c r="T1727" s="124"/>
      <c r="U1727" s="124"/>
      <c r="W1727"/>
    </row>
    <row r="1728" spans="2:23" ht="15" customHeight="1" x14ac:dyDescent="0.35">
      <c r="B1728" s="142">
        <v>2020</v>
      </c>
      <c r="C1728" s="142"/>
      <c r="D1728" s="128">
        <v>112347</v>
      </c>
      <c r="E1728" s="140">
        <v>31485944</v>
      </c>
      <c r="F1728" s="128">
        <v>22993149</v>
      </c>
      <c r="G1728" s="128">
        <v>18190907</v>
      </c>
      <c r="H1728" s="128">
        <v>649209</v>
      </c>
      <c r="I1728" s="128">
        <v>8492795</v>
      </c>
      <c r="J1728" s="128">
        <v>1461765</v>
      </c>
      <c r="K1728" s="128">
        <v>656134</v>
      </c>
      <c r="L1728" s="140">
        <v>21855347</v>
      </c>
      <c r="M1728" s="128">
        <v>14340876</v>
      </c>
      <c r="N1728" s="128">
        <v>11838118</v>
      </c>
      <c r="O1728" s="128">
        <v>7514471</v>
      </c>
      <c r="P1728" s="128">
        <v>1244090</v>
      </c>
      <c r="Q1728" s="128">
        <v>455524</v>
      </c>
      <c r="R1728" s="128">
        <v>1840527</v>
      </c>
      <c r="S1728" s="140">
        <v>9630597</v>
      </c>
      <c r="T1728" s="128">
        <v>3903062</v>
      </c>
      <c r="U1728" s="128">
        <v>-2404428</v>
      </c>
      <c r="W1728"/>
    </row>
    <row r="1729" spans="2:23" ht="15" customHeight="1" x14ac:dyDescent="0.35">
      <c r="B1729" s="142">
        <v>2019</v>
      </c>
      <c r="C1729" s="142"/>
      <c r="D1729" s="128">
        <v>118031</v>
      </c>
      <c r="E1729" s="140">
        <v>29086417</v>
      </c>
      <c r="F1729" s="128">
        <v>21254400</v>
      </c>
      <c r="G1729" s="128">
        <v>16412257</v>
      </c>
      <c r="H1729" s="128">
        <v>613159</v>
      </c>
      <c r="I1729" s="128">
        <v>7832017</v>
      </c>
      <c r="J1729" s="128">
        <v>1146573</v>
      </c>
      <c r="K1729" s="128">
        <v>697391</v>
      </c>
      <c r="L1729" s="140">
        <v>19640240</v>
      </c>
      <c r="M1729" s="128">
        <v>11995311</v>
      </c>
      <c r="N1729" s="128">
        <v>9806523</v>
      </c>
      <c r="O1729" s="128">
        <v>7644929</v>
      </c>
      <c r="P1729" s="128">
        <v>1335225</v>
      </c>
      <c r="Q1729" s="128">
        <v>595720</v>
      </c>
      <c r="R1729" s="128">
        <v>1666680</v>
      </c>
      <c r="S1729" s="140">
        <v>9446177</v>
      </c>
      <c r="T1729" s="128">
        <v>3438345</v>
      </c>
      <c r="U1729" s="128">
        <v>-2820289</v>
      </c>
      <c r="W1729"/>
    </row>
    <row r="1730" spans="2:23" ht="15" customHeight="1" x14ac:dyDescent="0.35">
      <c r="B1730" s="142">
        <v>2018</v>
      </c>
      <c r="C1730" s="142"/>
      <c r="D1730" s="128">
        <v>113191</v>
      </c>
      <c r="E1730" s="140">
        <v>26425647</v>
      </c>
      <c r="F1730" s="128">
        <v>19270675</v>
      </c>
      <c r="G1730" s="128">
        <v>14684623</v>
      </c>
      <c r="H1730" s="128">
        <v>494000</v>
      </c>
      <c r="I1730" s="128">
        <v>7154972</v>
      </c>
      <c r="J1730" s="128">
        <v>1056864</v>
      </c>
      <c r="K1730" s="128">
        <v>663252</v>
      </c>
      <c r="L1730" s="140">
        <v>18277358</v>
      </c>
      <c r="M1730" s="128">
        <v>11234030</v>
      </c>
      <c r="N1730" s="128">
        <v>9396053</v>
      </c>
      <c r="O1730" s="128">
        <v>7043329</v>
      </c>
      <c r="P1730" s="128">
        <v>1304358</v>
      </c>
      <c r="Q1730" s="128">
        <v>574365</v>
      </c>
      <c r="R1730" s="128">
        <v>1489757</v>
      </c>
      <c r="S1730" s="140">
        <v>8148289</v>
      </c>
      <c r="T1730" s="128">
        <v>3267672</v>
      </c>
      <c r="U1730" s="128">
        <v>-2970636</v>
      </c>
      <c r="W1730"/>
    </row>
    <row r="1731" spans="2:23" s="13" customFormat="1" ht="15" customHeight="1" collapsed="1" x14ac:dyDescent="0.35">
      <c r="B1731" s="142">
        <v>2017</v>
      </c>
      <c r="C1731" s="142"/>
      <c r="D1731" s="128">
        <v>104826</v>
      </c>
      <c r="E1731" s="140">
        <v>24107431</v>
      </c>
      <c r="F1731" s="128">
        <v>17501016</v>
      </c>
      <c r="G1731" s="128">
        <v>13580733</v>
      </c>
      <c r="H1731" s="128">
        <v>487239</v>
      </c>
      <c r="I1731" s="128">
        <v>6606414</v>
      </c>
      <c r="J1731" s="128">
        <v>947310</v>
      </c>
      <c r="K1731" s="128">
        <v>645438</v>
      </c>
      <c r="L1731" s="140">
        <v>16975363</v>
      </c>
      <c r="M1731" s="128">
        <v>10280652</v>
      </c>
      <c r="N1731" s="128">
        <v>8352974</v>
      </c>
      <c r="O1731" s="128">
        <v>6694711</v>
      </c>
      <c r="P1731" s="128">
        <v>1198758</v>
      </c>
      <c r="Q1731" s="128">
        <v>539527</v>
      </c>
      <c r="R1731" s="128">
        <v>1633149</v>
      </c>
      <c r="S1731" s="140">
        <v>7132067</v>
      </c>
      <c r="T1731" s="128">
        <v>3022906</v>
      </c>
      <c r="U1731" s="128">
        <v>-3292456</v>
      </c>
      <c r="V1731" s="7"/>
      <c r="W1731"/>
    </row>
    <row r="1732" spans="2:23" s="13" customFormat="1" ht="15" customHeight="1" x14ac:dyDescent="0.35">
      <c r="B1732" s="142">
        <v>2016</v>
      </c>
      <c r="C1732" s="142"/>
      <c r="D1732" s="128">
        <v>97562</v>
      </c>
      <c r="E1732" s="140">
        <v>22070988</v>
      </c>
      <c r="F1732" s="128">
        <v>16408814</v>
      </c>
      <c r="G1732" s="128">
        <v>12731322</v>
      </c>
      <c r="H1732" s="128">
        <v>455238</v>
      </c>
      <c r="I1732" s="128">
        <v>5662174</v>
      </c>
      <c r="J1732" s="128">
        <v>904401</v>
      </c>
      <c r="K1732" s="128">
        <v>608140</v>
      </c>
      <c r="L1732" s="140">
        <v>15981760</v>
      </c>
      <c r="M1732" s="128">
        <v>9920243</v>
      </c>
      <c r="N1732" s="128">
        <v>8038212</v>
      </c>
      <c r="O1732" s="128">
        <v>6061517</v>
      </c>
      <c r="P1732" s="128">
        <v>1131194</v>
      </c>
      <c r="Q1732" s="128">
        <v>487037</v>
      </c>
      <c r="R1732" s="128">
        <v>1355771</v>
      </c>
      <c r="S1732" s="140">
        <v>6089228</v>
      </c>
      <c r="T1732" s="128">
        <v>2869118</v>
      </c>
      <c r="U1732" s="128">
        <v>-3533162</v>
      </c>
      <c r="V1732" s="7"/>
      <c r="W1732"/>
    </row>
    <row r="1733" spans="2:23" s="13" customFormat="1" ht="15" customHeight="1" x14ac:dyDescent="0.35">
      <c r="B1733" s="142">
        <v>2015</v>
      </c>
      <c r="C1733" s="142"/>
      <c r="D1733" s="128">
        <v>91826</v>
      </c>
      <c r="E1733" s="140">
        <v>20184856</v>
      </c>
      <c r="F1733" s="128">
        <v>15058475</v>
      </c>
      <c r="G1733" s="128">
        <v>11834382</v>
      </c>
      <c r="H1733" s="128">
        <v>423332</v>
      </c>
      <c r="I1733" s="128">
        <v>5126381</v>
      </c>
      <c r="J1733" s="128">
        <v>825199</v>
      </c>
      <c r="K1733" s="128">
        <v>571447</v>
      </c>
      <c r="L1733" s="140">
        <v>15105318</v>
      </c>
      <c r="M1733" s="128">
        <v>9211120</v>
      </c>
      <c r="N1733" s="128">
        <v>7487561</v>
      </c>
      <c r="O1733" s="128">
        <v>5894198</v>
      </c>
      <c r="P1733" s="128">
        <v>1095130</v>
      </c>
      <c r="Q1733" s="128">
        <v>513509</v>
      </c>
      <c r="R1733" s="128">
        <v>1215784</v>
      </c>
      <c r="S1733" s="140">
        <v>5079538</v>
      </c>
      <c r="T1733" s="128">
        <v>2787691</v>
      </c>
      <c r="U1733" s="128">
        <v>-3487340</v>
      </c>
      <c r="W1733"/>
    </row>
    <row r="1734" spans="2:23" s="13" customFormat="1" ht="15" customHeight="1" x14ac:dyDescent="0.35">
      <c r="B1734" s="142">
        <v>2014</v>
      </c>
      <c r="C1734" s="142"/>
      <c r="D1734" s="128">
        <v>84122</v>
      </c>
      <c r="E1734" s="140">
        <v>19802945</v>
      </c>
      <c r="F1734" s="128">
        <v>14712817</v>
      </c>
      <c r="G1734" s="128">
        <v>11517246</v>
      </c>
      <c r="H1734" s="128">
        <v>430753</v>
      </c>
      <c r="I1734" s="128">
        <v>5090128</v>
      </c>
      <c r="J1734" s="128">
        <v>854882</v>
      </c>
      <c r="K1734" s="128">
        <v>601835</v>
      </c>
      <c r="L1734" s="140">
        <v>15099002</v>
      </c>
      <c r="M1734" s="128">
        <v>8804193</v>
      </c>
      <c r="N1734" s="128">
        <v>7211647</v>
      </c>
      <c r="O1734" s="128">
        <v>6294809</v>
      </c>
      <c r="P1734" s="128">
        <v>1104130</v>
      </c>
      <c r="Q1734" s="128">
        <v>499493</v>
      </c>
      <c r="R1734" s="128">
        <v>1472282</v>
      </c>
      <c r="S1734" s="140">
        <v>4703943</v>
      </c>
      <c r="T1734" s="128">
        <v>2695995</v>
      </c>
      <c r="U1734" s="128">
        <v>-3086375</v>
      </c>
      <c r="W1734"/>
    </row>
    <row r="1735" spans="2:23" ht="15" customHeight="1" x14ac:dyDescent="0.35">
      <c r="B1735" s="142">
        <v>2013</v>
      </c>
      <c r="C1735" s="142"/>
      <c r="D1735" s="128">
        <v>82211</v>
      </c>
      <c r="E1735" s="140">
        <v>19784995</v>
      </c>
      <c r="F1735" s="128">
        <v>14884826</v>
      </c>
      <c r="G1735" s="128">
        <v>11556382</v>
      </c>
      <c r="H1735" s="128">
        <v>428623</v>
      </c>
      <c r="I1735" s="128">
        <v>4900169</v>
      </c>
      <c r="J1735" s="128">
        <v>996872</v>
      </c>
      <c r="K1735" s="128">
        <v>618382</v>
      </c>
      <c r="L1735" s="140">
        <v>15340250</v>
      </c>
      <c r="M1735" s="128">
        <v>8316796</v>
      </c>
      <c r="N1735" s="128">
        <v>6792945</v>
      </c>
      <c r="O1735" s="128">
        <v>7023454</v>
      </c>
      <c r="P1735" s="128">
        <v>1104970</v>
      </c>
      <c r="Q1735" s="128">
        <v>478625</v>
      </c>
      <c r="R1735" s="128">
        <v>2287371</v>
      </c>
      <c r="S1735" s="140">
        <v>4444744</v>
      </c>
      <c r="T1735" s="128">
        <v>2923789</v>
      </c>
      <c r="U1735" s="128">
        <v>-2933868</v>
      </c>
      <c r="V1735" s="13"/>
      <c r="W1735"/>
    </row>
    <row r="1736" spans="2:23" ht="15" customHeight="1" x14ac:dyDescent="0.35">
      <c r="B1736" s="126">
        <v>2012</v>
      </c>
      <c r="C1736" s="126"/>
      <c r="D1736" s="128">
        <v>83861</v>
      </c>
      <c r="E1736" s="140">
        <v>19830369</v>
      </c>
      <c r="F1736" s="128">
        <v>14704586</v>
      </c>
      <c r="G1736" s="128">
        <v>11681861</v>
      </c>
      <c r="H1736" s="128">
        <v>415619</v>
      </c>
      <c r="I1736" s="128">
        <v>5125783</v>
      </c>
      <c r="J1736" s="128">
        <v>1071168</v>
      </c>
      <c r="K1736" s="128">
        <v>644921</v>
      </c>
      <c r="L1736" s="140">
        <v>14933815</v>
      </c>
      <c r="M1736" s="128">
        <v>7982238</v>
      </c>
      <c r="N1736" s="128">
        <v>6522740</v>
      </c>
      <c r="O1736" s="128">
        <v>6951577</v>
      </c>
      <c r="P1736" s="128">
        <v>1144759</v>
      </c>
      <c r="Q1736" s="128">
        <v>475265</v>
      </c>
      <c r="R1736" s="128">
        <v>2226613</v>
      </c>
      <c r="S1736" s="140">
        <v>4896554</v>
      </c>
      <c r="T1736" s="128">
        <v>2914277</v>
      </c>
      <c r="U1736" s="128">
        <v>-2187428</v>
      </c>
      <c r="V1736" s="13"/>
      <c r="W1736"/>
    </row>
    <row r="1737" spans="2:23" ht="15" customHeight="1" x14ac:dyDescent="0.35">
      <c r="B1737" s="126">
        <v>2011</v>
      </c>
      <c r="C1737" s="126"/>
      <c r="D1737" s="128">
        <v>85802</v>
      </c>
      <c r="E1737" s="140">
        <v>19855474</v>
      </c>
      <c r="F1737" s="128">
        <v>14686634</v>
      </c>
      <c r="G1737" s="128">
        <v>11420478</v>
      </c>
      <c r="H1737" s="128">
        <v>413820</v>
      </c>
      <c r="I1737" s="128">
        <v>5168840</v>
      </c>
      <c r="J1737" s="128">
        <v>1157491</v>
      </c>
      <c r="K1737" s="128">
        <v>644946</v>
      </c>
      <c r="L1737" s="140">
        <v>14198786</v>
      </c>
      <c r="M1737" s="128">
        <v>7333993</v>
      </c>
      <c r="N1737" s="128">
        <v>5930741</v>
      </c>
      <c r="O1737" s="128">
        <v>6864793</v>
      </c>
      <c r="P1737" s="128">
        <v>1118381</v>
      </c>
      <c r="Q1737" s="128">
        <v>396045</v>
      </c>
      <c r="R1737" s="128">
        <v>1840036</v>
      </c>
      <c r="S1737" s="140">
        <v>5656688</v>
      </c>
      <c r="T1737" s="128">
        <v>3007703</v>
      </c>
      <c r="U1737" s="128">
        <v>-1801623</v>
      </c>
      <c r="V1737" s="13"/>
      <c r="W1737"/>
    </row>
    <row r="1738" spans="2:23" ht="15" customHeight="1" x14ac:dyDescent="0.35">
      <c r="B1738" s="126">
        <v>2010</v>
      </c>
      <c r="C1738" s="126"/>
      <c r="D1738" s="128">
        <v>85964</v>
      </c>
      <c r="E1738" s="140">
        <v>19392454</v>
      </c>
      <c r="F1738" s="128">
        <v>14149759</v>
      </c>
      <c r="G1738" s="128">
        <v>11312528</v>
      </c>
      <c r="H1738" s="128">
        <v>434168</v>
      </c>
      <c r="I1738" s="128">
        <v>5242695</v>
      </c>
      <c r="J1738" s="128">
        <v>1211009</v>
      </c>
      <c r="K1738" s="128">
        <v>616204</v>
      </c>
      <c r="L1738" s="140">
        <v>13341503</v>
      </c>
      <c r="M1738" s="128">
        <v>6915251</v>
      </c>
      <c r="N1738" s="128">
        <v>5675932</v>
      </c>
      <c r="O1738" s="128">
        <v>6426252</v>
      </c>
      <c r="P1738" s="128">
        <v>1092814</v>
      </c>
      <c r="Q1738" s="128">
        <v>392754</v>
      </c>
      <c r="R1738" s="128">
        <v>1731954</v>
      </c>
      <c r="S1738" s="140">
        <v>6050951</v>
      </c>
      <c r="T1738" s="128">
        <v>2944765</v>
      </c>
      <c r="U1738" s="128">
        <v>-1485591</v>
      </c>
      <c r="W1738"/>
    </row>
    <row r="1739" spans="2:23" ht="15" customHeight="1" x14ac:dyDescent="0.35">
      <c r="B1739" s="126">
        <v>2009</v>
      </c>
      <c r="C1739" s="126"/>
      <c r="D1739" s="128">
        <v>89913</v>
      </c>
      <c r="E1739" s="140">
        <v>18488808</v>
      </c>
      <c r="F1739" s="128" t="s">
        <v>69</v>
      </c>
      <c r="G1739" s="128" t="s">
        <v>69</v>
      </c>
      <c r="H1739" s="128" t="s">
        <v>69</v>
      </c>
      <c r="I1739" s="128" t="s">
        <v>69</v>
      </c>
      <c r="J1739" s="128" t="s">
        <v>69</v>
      </c>
      <c r="K1739" s="128" t="s">
        <v>69</v>
      </c>
      <c r="L1739" s="140">
        <v>13087567</v>
      </c>
      <c r="M1739" s="128" t="s">
        <v>69</v>
      </c>
      <c r="N1739" s="128" t="s">
        <v>69</v>
      </c>
      <c r="O1739" s="128" t="s">
        <v>69</v>
      </c>
      <c r="P1739" s="128" t="s">
        <v>69</v>
      </c>
      <c r="Q1739" s="128" t="s">
        <v>69</v>
      </c>
      <c r="R1739" s="128" t="s">
        <v>69</v>
      </c>
      <c r="S1739" s="140">
        <v>5401241</v>
      </c>
      <c r="T1739" s="128" t="s">
        <v>69</v>
      </c>
      <c r="U1739" s="128" t="s">
        <v>69</v>
      </c>
      <c r="W1739"/>
    </row>
    <row r="1740" spans="2:23" s="13" customFormat="1" ht="15" customHeight="1" collapsed="1" x14ac:dyDescent="0.35">
      <c r="B1740" s="126">
        <v>2008</v>
      </c>
      <c r="C1740" s="126"/>
      <c r="D1740" s="128">
        <v>91728</v>
      </c>
      <c r="E1740" s="140">
        <v>17572203</v>
      </c>
      <c r="F1740" s="128" t="s">
        <v>69</v>
      </c>
      <c r="G1740" s="128" t="s">
        <v>69</v>
      </c>
      <c r="H1740" s="128" t="s">
        <v>69</v>
      </c>
      <c r="I1740" s="128" t="s">
        <v>69</v>
      </c>
      <c r="J1740" s="128" t="s">
        <v>69</v>
      </c>
      <c r="K1740" s="128" t="s">
        <v>69</v>
      </c>
      <c r="L1740" s="140">
        <v>12334114</v>
      </c>
      <c r="M1740" s="128" t="s">
        <v>69</v>
      </c>
      <c r="N1740" s="128" t="s">
        <v>69</v>
      </c>
      <c r="O1740" s="128" t="s">
        <v>69</v>
      </c>
      <c r="P1740" s="128" t="s">
        <v>69</v>
      </c>
      <c r="Q1740" s="128" t="s">
        <v>69</v>
      </c>
      <c r="R1740" s="128" t="s">
        <v>69</v>
      </c>
      <c r="S1740" s="140">
        <v>5238090</v>
      </c>
      <c r="T1740" s="128" t="s">
        <v>69</v>
      </c>
      <c r="U1740" s="128" t="s">
        <v>69</v>
      </c>
      <c r="V1740" s="7"/>
      <c r="W1740"/>
    </row>
    <row r="1741" spans="2:23" s="13" customFormat="1" ht="15" customHeight="1" x14ac:dyDescent="0.35">
      <c r="B1741" s="310" t="s">
        <v>35</v>
      </c>
      <c r="C1741" s="310"/>
      <c r="D1741" s="311"/>
      <c r="E1741" s="311"/>
      <c r="F1741" s="311"/>
      <c r="G1741" s="311"/>
      <c r="H1741" s="311"/>
      <c r="I1741" s="311"/>
      <c r="J1741" s="311"/>
      <c r="K1741" s="311"/>
      <c r="L1741" s="311"/>
      <c r="M1741" s="311"/>
      <c r="N1741" s="311"/>
      <c r="O1741" s="311"/>
      <c r="P1741" s="311"/>
      <c r="Q1741" s="311"/>
      <c r="R1741" s="311"/>
      <c r="S1741" s="311"/>
      <c r="T1741" s="311"/>
      <c r="U1741" s="311"/>
      <c r="V1741" s="7"/>
      <c r="W1741"/>
    </row>
    <row r="1742" spans="2:23" s="13" customFormat="1" ht="15" customHeight="1" x14ac:dyDescent="0.35">
      <c r="B1742" s="123" t="s">
        <v>291</v>
      </c>
      <c r="C1742" s="123"/>
      <c r="D1742" s="132"/>
      <c r="E1742" s="132"/>
      <c r="F1742" s="132"/>
      <c r="G1742" s="132"/>
      <c r="H1742" s="132"/>
      <c r="I1742" s="132"/>
      <c r="J1742" s="132"/>
      <c r="K1742" s="132"/>
      <c r="L1742" s="132"/>
      <c r="M1742" s="132"/>
      <c r="N1742" s="132"/>
      <c r="O1742" s="132"/>
      <c r="P1742" s="132"/>
      <c r="Q1742" s="132"/>
      <c r="R1742" s="132"/>
      <c r="S1742" s="132"/>
      <c r="T1742" s="132"/>
      <c r="U1742" s="132"/>
      <c r="V1742" s="7"/>
      <c r="W1742"/>
    </row>
    <row r="1743" spans="2:23" s="13" customFormat="1" ht="15" customHeight="1" x14ac:dyDescent="0.35">
      <c r="B1743" s="142">
        <v>2020</v>
      </c>
      <c r="C1743" s="142"/>
      <c r="D1743" s="128">
        <v>66867</v>
      </c>
      <c r="E1743" s="140">
        <v>1287807</v>
      </c>
      <c r="F1743" s="128">
        <v>757716</v>
      </c>
      <c r="G1743" s="128">
        <v>630984</v>
      </c>
      <c r="H1743" s="128">
        <v>36571</v>
      </c>
      <c r="I1743" s="128">
        <v>530091</v>
      </c>
      <c r="J1743" s="128">
        <v>0</v>
      </c>
      <c r="K1743" s="128">
        <v>95981</v>
      </c>
      <c r="L1743" s="140">
        <v>416321</v>
      </c>
      <c r="M1743" s="128">
        <v>77102</v>
      </c>
      <c r="N1743" s="128">
        <v>73808</v>
      </c>
      <c r="O1743" s="128">
        <v>339219</v>
      </c>
      <c r="P1743" s="128">
        <v>49872</v>
      </c>
      <c r="Q1743" s="128">
        <v>14054</v>
      </c>
      <c r="R1743" s="128">
        <v>190148</v>
      </c>
      <c r="S1743" s="140">
        <v>871486</v>
      </c>
      <c r="T1743" s="128">
        <v>768567</v>
      </c>
      <c r="U1743" s="128">
        <v>-59957</v>
      </c>
      <c r="V1743" s="7"/>
      <c r="W1743"/>
    </row>
    <row r="1744" spans="2:23" s="13" customFormat="1" ht="15" customHeight="1" x14ac:dyDescent="0.35">
      <c r="B1744" s="142">
        <v>2019</v>
      </c>
      <c r="C1744" s="142"/>
      <c r="D1744" s="128">
        <v>74520</v>
      </c>
      <c r="E1744" s="140">
        <v>910844</v>
      </c>
      <c r="F1744" s="128">
        <v>511751</v>
      </c>
      <c r="G1744" s="128">
        <v>438568</v>
      </c>
      <c r="H1744" s="128">
        <v>24825</v>
      </c>
      <c r="I1744" s="128">
        <v>399093</v>
      </c>
      <c r="J1744" s="128">
        <v>0</v>
      </c>
      <c r="K1744" s="128">
        <v>46438</v>
      </c>
      <c r="L1744" s="140">
        <v>320258</v>
      </c>
      <c r="M1744" s="128">
        <v>60206</v>
      </c>
      <c r="N1744" s="128">
        <v>49025</v>
      </c>
      <c r="O1744" s="128">
        <v>260052</v>
      </c>
      <c r="P1744" s="128">
        <v>41597</v>
      </c>
      <c r="Q1744" s="128">
        <v>10044</v>
      </c>
      <c r="R1744" s="128">
        <v>47687</v>
      </c>
      <c r="S1744" s="140">
        <v>590586</v>
      </c>
      <c r="T1744" s="128">
        <v>548285</v>
      </c>
      <c r="U1744" s="128">
        <v>-16672</v>
      </c>
      <c r="V1744" s="7"/>
      <c r="W1744"/>
    </row>
    <row r="1745" spans="2:23" s="13" customFormat="1" ht="15" customHeight="1" x14ac:dyDescent="0.35">
      <c r="B1745" s="142">
        <v>2018</v>
      </c>
      <c r="C1745" s="142"/>
      <c r="D1745" s="128">
        <v>72248</v>
      </c>
      <c r="E1745" s="140">
        <v>824402</v>
      </c>
      <c r="F1745" s="128">
        <v>448817</v>
      </c>
      <c r="G1745" s="128">
        <v>398532</v>
      </c>
      <c r="H1745" s="128">
        <v>22539</v>
      </c>
      <c r="I1745" s="128">
        <v>375585</v>
      </c>
      <c r="J1745" s="128">
        <v>0</v>
      </c>
      <c r="K1745" s="128">
        <v>40985</v>
      </c>
      <c r="L1745" s="140">
        <v>314111</v>
      </c>
      <c r="M1745" s="128">
        <v>57409</v>
      </c>
      <c r="N1745" s="128">
        <v>43750</v>
      </c>
      <c r="O1745" s="128">
        <v>256702</v>
      </c>
      <c r="P1745" s="128">
        <v>79718</v>
      </c>
      <c r="Q1745" s="128">
        <v>10158</v>
      </c>
      <c r="R1745" s="128">
        <v>32854</v>
      </c>
      <c r="S1745" s="140">
        <v>510291</v>
      </c>
      <c r="T1745" s="128">
        <v>480043</v>
      </c>
      <c r="U1745" s="128">
        <v>-26469</v>
      </c>
      <c r="V1745" s="7"/>
      <c r="W1745"/>
    </row>
    <row r="1746" spans="2:23" s="13" customFormat="1" ht="15" customHeight="1" x14ac:dyDescent="0.35">
      <c r="B1746" s="142">
        <v>2017</v>
      </c>
      <c r="C1746" s="142"/>
      <c r="D1746" s="128">
        <v>66219</v>
      </c>
      <c r="E1746" s="140">
        <v>740622</v>
      </c>
      <c r="F1746" s="128">
        <v>405110</v>
      </c>
      <c r="G1746" s="128">
        <v>356811</v>
      </c>
      <c r="H1746" s="128">
        <v>20378</v>
      </c>
      <c r="I1746" s="128">
        <v>335512</v>
      </c>
      <c r="J1746" s="128">
        <v>0</v>
      </c>
      <c r="K1746" s="128">
        <v>45415</v>
      </c>
      <c r="L1746" s="140">
        <v>287886</v>
      </c>
      <c r="M1746" s="128">
        <v>144112</v>
      </c>
      <c r="N1746" s="128">
        <v>139451</v>
      </c>
      <c r="O1746" s="128">
        <v>143774</v>
      </c>
      <c r="P1746" s="128">
        <v>53974</v>
      </c>
      <c r="Q1746" s="128">
        <v>8184</v>
      </c>
      <c r="R1746" s="128">
        <v>34779</v>
      </c>
      <c r="S1746" s="140">
        <v>452736</v>
      </c>
      <c r="T1746" s="128">
        <v>344466</v>
      </c>
      <c r="U1746" s="128">
        <v>177</v>
      </c>
      <c r="W1746"/>
    </row>
    <row r="1747" spans="2:23" ht="15" customHeight="1" x14ac:dyDescent="0.35">
      <c r="B1747" s="142">
        <v>2016</v>
      </c>
      <c r="C1747" s="142"/>
      <c r="D1747" s="128">
        <v>60946</v>
      </c>
      <c r="E1747" s="140">
        <v>707107</v>
      </c>
      <c r="F1747" s="128">
        <v>360168</v>
      </c>
      <c r="G1747" s="128">
        <v>338836</v>
      </c>
      <c r="H1747" s="128">
        <v>20611</v>
      </c>
      <c r="I1747" s="128">
        <v>346939</v>
      </c>
      <c r="J1747" s="128">
        <v>0</v>
      </c>
      <c r="K1747" s="128">
        <v>30282</v>
      </c>
      <c r="L1747" s="140">
        <v>273379</v>
      </c>
      <c r="M1747" s="128">
        <v>117695</v>
      </c>
      <c r="N1747" s="128">
        <v>110812</v>
      </c>
      <c r="O1747" s="128">
        <v>155684</v>
      </c>
      <c r="P1747" s="128">
        <v>66084</v>
      </c>
      <c r="Q1747" s="128">
        <v>9457</v>
      </c>
      <c r="R1747" s="128">
        <v>39808</v>
      </c>
      <c r="S1747" s="140">
        <v>433728</v>
      </c>
      <c r="T1747" s="128">
        <v>382450</v>
      </c>
      <c r="U1747" s="128">
        <v>-12664</v>
      </c>
      <c r="V1747" s="13"/>
      <c r="W1747"/>
    </row>
    <row r="1748" spans="2:23" ht="15" customHeight="1" x14ac:dyDescent="0.35">
      <c r="B1748" s="142">
        <v>2015</v>
      </c>
      <c r="C1748" s="142"/>
      <c r="D1748" s="128">
        <v>56466</v>
      </c>
      <c r="E1748" s="140">
        <v>674987</v>
      </c>
      <c r="F1748" s="128">
        <v>358213</v>
      </c>
      <c r="G1748" s="128">
        <v>322094</v>
      </c>
      <c r="H1748" s="128">
        <v>19639</v>
      </c>
      <c r="I1748" s="128">
        <v>316775</v>
      </c>
      <c r="J1748" s="128">
        <v>0</v>
      </c>
      <c r="K1748" s="128">
        <v>42251</v>
      </c>
      <c r="L1748" s="140">
        <v>278118</v>
      </c>
      <c r="M1748" s="128">
        <v>121488</v>
      </c>
      <c r="N1748" s="128">
        <v>114274</v>
      </c>
      <c r="O1748" s="128">
        <v>156630</v>
      </c>
      <c r="P1748" s="128">
        <v>83476</v>
      </c>
      <c r="Q1748" s="128">
        <v>7714</v>
      </c>
      <c r="R1748" s="128">
        <v>21948</v>
      </c>
      <c r="S1748" s="140">
        <v>396869</v>
      </c>
      <c r="T1748" s="128">
        <v>345724</v>
      </c>
      <c r="U1748" s="128">
        <v>8996</v>
      </c>
      <c r="V1748" s="13"/>
      <c r="W1748"/>
    </row>
    <row r="1749" spans="2:23" ht="15" customHeight="1" x14ac:dyDescent="0.35">
      <c r="B1749" s="142">
        <v>2014</v>
      </c>
      <c r="C1749" s="142"/>
      <c r="D1749" s="128">
        <v>50092</v>
      </c>
      <c r="E1749" s="140">
        <v>734676</v>
      </c>
      <c r="F1749" s="128">
        <v>461958</v>
      </c>
      <c r="G1749" s="128">
        <v>352392</v>
      </c>
      <c r="H1749" s="128">
        <v>22360</v>
      </c>
      <c r="I1749" s="128">
        <v>272717</v>
      </c>
      <c r="J1749" s="128">
        <v>0</v>
      </c>
      <c r="K1749" s="128">
        <v>48868</v>
      </c>
      <c r="L1749" s="140">
        <v>301201</v>
      </c>
      <c r="M1749" s="128">
        <v>68369</v>
      </c>
      <c r="N1749" s="128">
        <v>56045</v>
      </c>
      <c r="O1749" s="128">
        <v>232832</v>
      </c>
      <c r="P1749" s="128">
        <v>84604</v>
      </c>
      <c r="Q1749" s="128">
        <v>11050</v>
      </c>
      <c r="R1749" s="128">
        <v>30881</v>
      </c>
      <c r="S1749" s="140">
        <v>433475</v>
      </c>
      <c r="T1749" s="128">
        <v>290230</v>
      </c>
      <c r="U1749" s="128">
        <v>48022</v>
      </c>
      <c r="V1749" s="13"/>
      <c r="W1749"/>
    </row>
    <row r="1750" spans="2:23" ht="15" customHeight="1" x14ac:dyDescent="0.35">
      <c r="B1750" s="142">
        <v>2013</v>
      </c>
      <c r="C1750" s="142"/>
      <c r="D1750" s="128">
        <v>49425</v>
      </c>
      <c r="E1750" s="140">
        <v>964096</v>
      </c>
      <c r="F1750" s="128">
        <v>587844</v>
      </c>
      <c r="G1750" s="128">
        <v>472166</v>
      </c>
      <c r="H1750" s="128">
        <v>28825</v>
      </c>
      <c r="I1750" s="128">
        <v>376252</v>
      </c>
      <c r="J1750" s="128">
        <v>0</v>
      </c>
      <c r="K1750" s="128">
        <v>65621</v>
      </c>
      <c r="L1750" s="140">
        <v>377162</v>
      </c>
      <c r="M1750" s="128">
        <v>160296</v>
      </c>
      <c r="N1750" s="128">
        <v>117759</v>
      </c>
      <c r="O1750" s="128">
        <v>216866</v>
      </c>
      <c r="P1750" s="128">
        <v>116437</v>
      </c>
      <c r="Q1750" s="128">
        <v>21550</v>
      </c>
      <c r="R1750" s="128">
        <v>28202</v>
      </c>
      <c r="S1750" s="140">
        <v>586934</v>
      </c>
      <c r="T1750" s="128">
        <v>531406</v>
      </c>
      <c r="U1750" s="128">
        <v>7111</v>
      </c>
      <c r="V1750" s="13"/>
      <c r="W1750"/>
    </row>
    <row r="1751" spans="2:23" ht="15" customHeight="1" x14ac:dyDescent="0.35">
      <c r="B1751" s="126">
        <v>2012</v>
      </c>
      <c r="C1751" s="126"/>
      <c r="D1751" s="128">
        <v>51302</v>
      </c>
      <c r="E1751" s="140">
        <v>817088</v>
      </c>
      <c r="F1751" s="128">
        <v>484943</v>
      </c>
      <c r="G1751" s="128">
        <v>381740</v>
      </c>
      <c r="H1751" s="128">
        <v>25135</v>
      </c>
      <c r="I1751" s="128">
        <v>332145</v>
      </c>
      <c r="J1751" s="128">
        <v>0</v>
      </c>
      <c r="K1751" s="128">
        <v>48351</v>
      </c>
      <c r="L1751" s="140">
        <v>298145</v>
      </c>
      <c r="M1751" s="128">
        <v>83334</v>
      </c>
      <c r="N1751" s="128">
        <v>41828</v>
      </c>
      <c r="O1751" s="128">
        <v>214811</v>
      </c>
      <c r="P1751" s="128">
        <v>74451</v>
      </c>
      <c r="Q1751" s="128">
        <v>17014</v>
      </c>
      <c r="R1751" s="128">
        <v>81314</v>
      </c>
      <c r="S1751" s="140">
        <v>518943</v>
      </c>
      <c r="T1751" s="128">
        <v>438774</v>
      </c>
      <c r="U1751" s="128">
        <v>2344</v>
      </c>
      <c r="W1751"/>
    </row>
    <row r="1752" spans="2:23" s="13" customFormat="1" ht="15" customHeight="1" collapsed="1" x14ac:dyDescent="0.35">
      <c r="B1752" s="126">
        <v>2011</v>
      </c>
      <c r="C1752" s="126"/>
      <c r="D1752" s="128">
        <v>52949</v>
      </c>
      <c r="E1752" s="140">
        <v>932980</v>
      </c>
      <c r="F1752" s="128">
        <v>517480</v>
      </c>
      <c r="G1752" s="128">
        <v>435379</v>
      </c>
      <c r="H1752" s="128">
        <v>26957</v>
      </c>
      <c r="I1752" s="128">
        <v>415500</v>
      </c>
      <c r="J1752" s="128">
        <v>0</v>
      </c>
      <c r="K1752" s="128">
        <v>52208</v>
      </c>
      <c r="L1752" s="140">
        <v>347940</v>
      </c>
      <c r="M1752" s="128">
        <v>157363</v>
      </c>
      <c r="N1752" s="128">
        <v>115633</v>
      </c>
      <c r="O1752" s="128">
        <v>190577</v>
      </c>
      <c r="P1752" s="128">
        <v>90681</v>
      </c>
      <c r="Q1752" s="128">
        <v>15209</v>
      </c>
      <c r="R1752" s="128">
        <v>14283</v>
      </c>
      <c r="S1752" s="140">
        <v>585040</v>
      </c>
      <c r="T1752" s="128">
        <v>519587</v>
      </c>
      <c r="U1752" s="128">
        <v>4553</v>
      </c>
      <c r="V1752" s="7"/>
      <c r="W1752"/>
    </row>
    <row r="1753" spans="2:23" s="13" customFormat="1" ht="15" customHeight="1" x14ac:dyDescent="0.35">
      <c r="B1753" s="126">
        <v>2010</v>
      </c>
      <c r="C1753" s="126"/>
      <c r="D1753" s="128">
        <v>53342</v>
      </c>
      <c r="E1753" s="140">
        <v>929868</v>
      </c>
      <c r="F1753" s="128">
        <v>503285</v>
      </c>
      <c r="G1753" s="128">
        <v>431073</v>
      </c>
      <c r="H1753" s="128">
        <v>26139</v>
      </c>
      <c r="I1753" s="128">
        <v>426583</v>
      </c>
      <c r="J1753" s="128">
        <v>499</v>
      </c>
      <c r="K1753" s="128">
        <v>79491</v>
      </c>
      <c r="L1753" s="140">
        <v>331969</v>
      </c>
      <c r="M1753" s="128">
        <v>70604</v>
      </c>
      <c r="N1753" s="128">
        <v>32043</v>
      </c>
      <c r="O1753" s="128">
        <v>261366</v>
      </c>
      <c r="P1753" s="128">
        <v>108100</v>
      </c>
      <c r="Q1753" s="128">
        <v>25520</v>
      </c>
      <c r="R1753" s="128">
        <v>43338</v>
      </c>
      <c r="S1753" s="140">
        <v>597898</v>
      </c>
      <c r="T1753" s="128">
        <v>510708</v>
      </c>
      <c r="U1753" s="128">
        <v>20033</v>
      </c>
      <c r="V1753" s="7"/>
      <c r="W1753"/>
    </row>
    <row r="1754" spans="2:23" s="13" customFormat="1" ht="15" customHeight="1" x14ac:dyDescent="0.35">
      <c r="B1754" s="126">
        <v>2009</v>
      </c>
      <c r="C1754" s="126"/>
      <c r="D1754" s="128">
        <v>56966</v>
      </c>
      <c r="E1754" s="140">
        <v>913617</v>
      </c>
      <c r="F1754" s="128" t="s">
        <v>69</v>
      </c>
      <c r="G1754" s="128" t="s">
        <v>69</v>
      </c>
      <c r="H1754" s="128" t="s">
        <v>69</v>
      </c>
      <c r="I1754" s="128" t="s">
        <v>69</v>
      </c>
      <c r="J1754" s="128" t="s">
        <v>69</v>
      </c>
      <c r="K1754" s="128" t="s">
        <v>69</v>
      </c>
      <c r="L1754" s="140">
        <v>327200</v>
      </c>
      <c r="M1754" s="128" t="s">
        <v>69</v>
      </c>
      <c r="N1754" s="128" t="s">
        <v>69</v>
      </c>
      <c r="O1754" s="128" t="s">
        <v>69</v>
      </c>
      <c r="P1754" s="128" t="s">
        <v>69</v>
      </c>
      <c r="Q1754" s="128" t="s">
        <v>69</v>
      </c>
      <c r="R1754" s="128" t="s">
        <v>69</v>
      </c>
      <c r="S1754" s="140">
        <v>586417</v>
      </c>
      <c r="T1754" s="128" t="s">
        <v>69</v>
      </c>
      <c r="U1754" s="128" t="s">
        <v>69</v>
      </c>
      <c r="V1754" s="7"/>
      <c r="W1754"/>
    </row>
    <row r="1755" spans="2:23" s="13" customFormat="1" ht="15" customHeight="1" x14ac:dyDescent="0.35">
      <c r="B1755" s="126">
        <v>2008</v>
      </c>
      <c r="C1755" s="126"/>
      <c r="D1755" s="128">
        <v>58965</v>
      </c>
      <c r="E1755" s="140">
        <v>936686</v>
      </c>
      <c r="F1755" s="128" t="s">
        <v>69</v>
      </c>
      <c r="G1755" s="128" t="s">
        <v>69</v>
      </c>
      <c r="H1755" s="128" t="s">
        <v>69</v>
      </c>
      <c r="I1755" s="128" t="s">
        <v>69</v>
      </c>
      <c r="J1755" s="128" t="s">
        <v>69</v>
      </c>
      <c r="K1755" s="128" t="s">
        <v>69</v>
      </c>
      <c r="L1755" s="140">
        <v>328980</v>
      </c>
      <c r="M1755" s="128" t="s">
        <v>69</v>
      </c>
      <c r="N1755" s="128" t="s">
        <v>69</v>
      </c>
      <c r="O1755" s="128" t="s">
        <v>69</v>
      </c>
      <c r="P1755" s="128" t="s">
        <v>69</v>
      </c>
      <c r="Q1755" s="128" t="s">
        <v>69</v>
      </c>
      <c r="R1755" s="128" t="s">
        <v>69</v>
      </c>
      <c r="S1755" s="140">
        <v>607706</v>
      </c>
      <c r="T1755" s="128" t="s">
        <v>69</v>
      </c>
      <c r="U1755" s="128" t="s">
        <v>69</v>
      </c>
      <c r="V1755" s="7"/>
      <c r="W1755"/>
    </row>
    <row r="1756" spans="2:23" ht="15" customHeight="1" x14ac:dyDescent="0.35">
      <c r="B1756" s="123" t="s">
        <v>292</v>
      </c>
      <c r="C1756" s="123"/>
      <c r="D1756" s="132"/>
      <c r="E1756" s="132"/>
      <c r="F1756" s="132"/>
      <c r="G1756" s="132"/>
      <c r="H1756" s="132"/>
      <c r="I1756" s="132"/>
      <c r="J1756" s="132"/>
      <c r="K1756" s="132"/>
      <c r="L1756" s="132"/>
      <c r="M1756" s="132"/>
      <c r="N1756" s="132"/>
      <c r="O1756" s="132"/>
      <c r="P1756" s="132"/>
      <c r="Q1756" s="132"/>
      <c r="R1756" s="132"/>
      <c r="S1756" s="132"/>
      <c r="T1756" s="132"/>
      <c r="U1756" s="132"/>
      <c r="V1756" s="13"/>
      <c r="W1756"/>
    </row>
    <row r="1757" spans="2:23" ht="15" customHeight="1" x14ac:dyDescent="0.35">
      <c r="B1757" s="142">
        <v>2020</v>
      </c>
      <c r="C1757" s="142"/>
      <c r="D1757" s="128">
        <v>45480</v>
      </c>
      <c r="E1757" s="140">
        <v>30198137</v>
      </c>
      <c r="F1757" s="128">
        <v>22235433</v>
      </c>
      <c r="G1757" s="128">
        <v>17559922</v>
      </c>
      <c r="H1757" s="128">
        <v>612638</v>
      </c>
      <c r="I1757" s="128">
        <v>7962704</v>
      </c>
      <c r="J1757" s="128">
        <v>1461765</v>
      </c>
      <c r="K1757" s="128">
        <v>560153</v>
      </c>
      <c r="L1757" s="140">
        <v>21439026</v>
      </c>
      <c r="M1757" s="128">
        <v>14263774</v>
      </c>
      <c r="N1757" s="128">
        <v>11764310</v>
      </c>
      <c r="O1757" s="128">
        <v>7175252</v>
      </c>
      <c r="P1757" s="128">
        <v>1194218</v>
      </c>
      <c r="Q1757" s="128">
        <v>441471</v>
      </c>
      <c r="R1757" s="128">
        <v>1650378</v>
      </c>
      <c r="S1757" s="140">
        <v>8759111</v>
      </c>
      <c r="T1757" s="128">
        <v>3134496</v>
      </c>
      <c r="U1757" s="128">
        <v>-2344471</v>
      </c>
      <c r="V1757" s="13"/>
      <c r="W1757"/>
    </row>
    <row r="1758" spans="2:23" ht="15" customHeight="1" x14ac:dyDescent="0.35">
      <c r="B1758" s="142">
        <v>2019</v>
      </c>
      <c r="C1758" s="142"/>
      <c r="D1758" s="128">
        <v>43511</v>
      </c>
      <c r="E1758" s="140">
        <v>28175573</v>
      </c>
      <c r="F1758" s="128">
        <v>20742649</v>
      </c>
      <c r="G1758" s="128">
        <v>15973688</v>
      </c>
      <c r="H1758" s="128">
        <v>588334</v>
      </c>
      <c r="I1758" s="128">
        <v>7432924</v>
      </c>
      <c r="J1758" s="128">
        <v>1146573</v>
      </c>
      <c r="K1758" s="128">
        <v>650953</v>
      </c>
      <c r="L1758" s="140">
        <v>19319982</v>
      </c>
      <c r="M1758" s="128">
        <v>11935105</v>
      </c>
      <c r="N1758" s="128">
        <v>9757498</v>
      </c>
      <c r="O1758" s="128">
        <v>7384877</v>
      </c>
      <c r="P1758" s="128">
        <v>1293627</v>
      </c>
      <c r="Q1758" s="128">
        <v>585676</v>
      </c>
      <c r="R1758" s="128">
        <v>1618993</v>
      </c>
      <c r="S1758" s="140">
        <v>8855591</v>
      </c>
      <c r="T1758" s="128">
        <v>2890060</v>
      </c>
      <c r="U1758" s="128">
        <v>-2803617</v>
      </c>
      <c r="V1758" s="13"/>
      <c r="W1758"/>
    </row>
    <row r="1759" spans="2:23" ht="15" customHeight="1" x14ac:dyDescent="0.35">
      <c r="B1759" s="142">
        <v>2018</v>
      </c>
      <c r="C1759" s="142"/>
      <c r="D1759" s="128">
        <v>40943</v>
      </c>
      <c r="E1759" s="140">
        <v>25601246</v>
      </c>
      <c r="F1759" s="128">
        <v>18821858</v>
      </c>
      <c r="G1759" s="128">
        <v>14286091</v>
      </c>
      <c r="H1759" s="128">
        <v>471461</v>
      </c>
      <c r="I1759" s="128">
        <v>6779388</v>
      </c>
      <c r="J1759" s="128">
        <v>1056864</v>
      </c>
      <c r="K1759" s="128">
        <v>622267</v>
      </c>
      <c r="L1759" s="140">
        <v>17963248</v>
      </c>
      <c r="M1759" s="128">
        <v>11176621</v>
      </c>
      <c r="N1759" s="128">
        <v>9352303</v>
      </c>
      <c r="O1759" s="128">
        <v>6786627</v>
      </c>
      <c r="P1759" s="128">
        <v>1224640</v>
      </c>
      <c r="Q1759" s="128">
        <v>564207</v>
      </c>
      <c r="R1759" s="128">
        <v>1456903</v>
      </c>
      <c r="S1759" s="140">
        <v>7637998</v>
      </c>
      <c r="T1759" s="128">
        <v>2787628</v>
      </c>
      <c r="U1759" s="128">
        <v>-2944167</v>
      </c>
      <c r="V1759" s="13"/>
      <c r="W1759"/>
    </row>
    <row r="1760" spans="2:23" ht="15" customHeight="1" x14ac:dyDescent="0.35">
      <c r="B1760" s="142">
        <v>2017</v>
      </c>
      <c r="C1760" s="142"/>
      <c r="D1760" s="128">
        <v>38607</v>
      </c>
      <c r="E1760" s="140">
        <v>23366808</v>
      </c>
      <c r="F1760" s="128">
        <v>17095906</v>
      </c>
      <c r="G1760" s="128">
        <v>13223923</v>
      </c>
      <c r="H1760" s="128">
        <v>466861</v>
      </c>
      <c r="I1760" s="128">
        <v>6270902</v>
      </c>
      <c r="J1760" s="128">
        <v>947310</v>
      </c>
      <c r="K1760" s="128">
        <v>600023</v>
      </c>
      <c r="L1760" s="140">
        <v>16687477</v>
      </c>
      <c r="M1760" s="128">
        <v>10136541</v>
      </c>
      <c r="N1760" s="128">
        <v>8213524</v>
      </c>
      <c r="O1760" s="128">
        <v>6550936</v>
      </c>
      <c r="P1760" s="128">
        <v>1144783</v>
      </c>
      <c r="Q1760" s="128">
        <v>531342</v>
      </c>
      <c r="R1760" s="128">
        <v>1598370</v>
      </c>
      <c r="S1760" s="140">
        <v>6679331</v>
      </c>
      <c r="T1760" s="128">
        <v>2678440</v>
      </c>
      <c r="U1760" s="128">
        <v>-3292634</v>
      </c>
      <c r="V1760" s="13"/>
      <c r="W1760"/>
    </row>
    <row r="1761" spans="2:23" ht="15" customHeight="1" x14ac:dyDescent="0.35">
      <c r="B1761" s="142">
        <v>2016</v>
      </c>
      <c r="C1761" s="142"/>
      <c r="D1761" s="128">
        <v>36616</v>
      </c>
      <c r="E1761" s="140">
        <v>21363881</v>
      </c>
      <c r="F1761" s="128">
        <v>16048645</v>
      </c>
      <c r="G1761" s="128">
        <v>12392486</v>
      </c>
      <c r="H1761" s="128">
        <v>434627</v>
      </c>
      <c r="I1761" s="128">
        <v>5315235</v>
      </c>
      <c r="J1761" s="128">
        <v>904401</v>
      </c>
      <c r="K1761" s="128">
        <v>577858</v>
      </c>
      <c r="L1761" s="140">
        <v>15708380</v>
      </c>
      <c r="M1761" s="128">
        <v>9802547</v>
      </c>
      <c r="N1761" s="128">
        <v>7927399</v>
      </c>
      <c r="O1761" s="128">
        <v>5905833</v>
      </c>
      <c r="P1761" s="128">
        <v>1065110</v>
      </c>
      <c r="Q1761" s="128">
        <v>477580</v>
      </c>
      <c r="R1761" s="128">
        <v>1315963</v>
      </c>
      <c r="S1761" s="140">
        <v>5655500</v>
      </c>
      <c r="T1761" s="128">
        <v>2486668</v>
      </c>
      <c r="U1761" s="128">
        <v>-3520498</v>
      </c>
      <c r="V1761" s="13"/>
      <c r="W1761"/>
    </row>
    <row r="1762" spans="2:23" ht="15" customHeight="1" x14ac:dyDescent="0.35">
      <c r="B1762" s="142">
        <v>2015</v>
      </c>
      <c r="C1762" s="142"/>
      <c r="D1762" s="128">
        <v>35360</v>
      </c>
      <c r="E1762" s="140">
        <v>19509868</v>
      </c>
      <c r="F1762" s="128">
        <v>14700262</v>
      </c>
      <c r="G1762" s="128">
        <v>11512288</v>
      </c>
      <c r="H1762" s="128">
        <v>403693</v>
      </c>
      <c r="I1762" s="128">
        <v>4809606</v>
      </c>
      <c r="J1762" s="128">
        <v>825199</v>
      </c>
      <c r="K1762" s="128">
        <v>529196</v>
      </c>
      <c r="L1762" s="140">
        <v>14827200</v>
      </c>
      <c r="M1762" s="128">
        <v>9089631</v>
      </c>
      <c r="N1762" s="128">
        <v>7373287</v>
      </c>
      <c r="O1762" s="128">
        <v>5737568</v>
      </c>
      <c r="P1762" s="128">
        <v>1011654</v>
      </c>
      <c r="Q1762" s="128">
        <v>505796</v>
      </c>
      <c r="R1762" s="128">
        <v>1193836</v>
      </c>
      <c r="S1762" s="140">
        <v>4682669</v>
      </c>
      <c r="T1762" s="128">
        <v>2441968</v>
      </c>
      <c r="U1762" s="128">
        <v>-3496336</v>
      </c>
      <c r="V1762" s="13"/>
      <c r="W1762"/>
    </row>
    <row r="1763" spans="2:23" ht="15" customHeight="1" x14ac:dyDescent="0.35">
      <c r="B1763" s="142">
        <v>2014</v>
      </c>
      <c r="C1763" s="142"/>
      <c r="D1763" s="128">
        <v>34030</v>
      </c>
      <c r="E1763" s="140">
        <v>19068269</v>
      </c>
      <c r="F1763" s="128">
        <v>14250859</v>
      </c>
      <c r="G1763" s="128">
        <v>11164854</v>
      </c>
      <c r="H1763" s="128">
        <v>408393</v>
      </c>
      <c r="I1763" s="128">
        <v>4817411</v>
      </c>
      <c r="J1763" s="128">
        <v>854882</v>
      </c>
      <c r="K1763" s="128">
        <v>552967</v>
      </c>
      <c r="L1763" s="140">
        <v>14797800</v>
      </c>
      <c r="M1763" s="128">
        <v>8735824</v>
      </c>
      <c r="N1763" s="128">
        <v>7155602</v>
      </c>
      <c r="O1763" s="128">
        <v>6061977</v>
      </c>
      <c r="P1763" s="128">
        <v>1019527</v>
      </c>
      <c r="Q1763" s="128">
        <v>488443</v>
      </c>
      <c r="R1763" s="128">
        <v>1441400</v>
      </c>
      <c r="S1763" s="140">
        <v>4270469</v>
      </c>
      <c r="T1763" s="128">
        <v>2405765</v>
      </c>
      <c r="U1763" s="128">
        <v>-3134397</v>
      </c>
      <c r="V1763" s="13"/>
      <c r="W1763"/>
    </row>
    <row r="1764" spans="2:23" s="13" customFormat="1" ht="15" customHeight="1" collapsed="1" x14ac:dyDescent="0.35">
      <c r="B1764" s="142">
        <v>2013</v>
      </c>
      <c r="C1764" s="142"/>
      <c r="D1764" s="128">
        <v>32786</v>
      </c>
      <c r="E1764" s="140">
        <v>18820899</v>
      </c>
      <c r="F1764" s="128">
        <v>14296982</v>
      </c>
      <c r="G1764" s="128">
        <v>11084216</v>
      </c>
      <c r="H1764" s="128">
        <v>399798</v>
      </c>
      <c r="I1764" s="128">
        <v>4523917</v>
      </c>
      <c r="J1764" s="128">
        <v>996872</v>
      </c>
      <c r="K1764" s="128">
        <v>552760</v>
      </c>
      <c r="L1764" s="140">
        <v>14963088</v>
      </c>
      <c r="M1764" s="128">
        <v>8156501</v>
      </c>
      <c r="N1764" s="128">
        <v>6675186</v>
      </c>
      <c r="O1764" s="128">
        <v>6806588</v>
      </c>
      <c r="P1764" s="128">
        <v>988533</v>
      </c>
      <c r="Q1764" s="128">
        <v>457075</v>
      </c>
      <c r="R1764" s="128">
        <v>2259169</v>
      </c>
      <c r="S1764" s="140">
        <v>3857811</v>
      </c>
      <c r="T1764" s="128">
        <v>2392384</v>
      </c>
      <c r="U1764" s="128">
        <v>-2940979</v>
      </c>
      <c r="V1764" s="7"/>
      <c r="W1764"/>
    </row>
    <row r="1765" spans="2:23" s="13" customFormat="1" ht="15" customHeight="1" x14ac:dyDescent="0.35">
      <c r="B1765" s="126">
        <v>2012</v>
      </c>
      <c r="C1765" s="126"/>
      <c r="D1765" s="128">
        <v>32559</v>
      </c>
      <c r="E1765" s="140">
        <v>19013281</v>
      </c>
      <c r="F1765" s="128">
        <v>14219643</v>
      </c>
      <c r="G1765" s="128">
        <v>11300121</v>
      </c>
      <c r="H1765" s="128">
        <v>390484</v>
      </c>
      <c r="I1765" s="128">
        <v>4793637</v>
      </c>
      <c r="J1765" s="128">
        <v>1071168</v>
      </c>
      <c r="K1765" s="128">
        <v>596570</v>
      </c>
      <c r="L1765" s="140">
        <v>14635670</v>
      </c>
      <c r="M1765" s="128">
        <v>7898904</v>
      </c>
      <c r="N1765" s="128">
        <v>6480913</v>
      </c>
      <c r="O1765" s="128">
        <v>6736766</v>
      </c>
      <c r="P1765" s="128">
        <v>1070309</v>
      </c>
      <c r="Q1765" s="128">
        <v>458252</v>
      </c>
      <c r="R1765" s="128">
        <v>2145299</v>
      </c>
      <c r="S1765" s="140">
        <v>4377611</v>
      </c>
      <c r="T1765" s="128">
        <v>2475503</v>
      </c>
      <c r="U1765" s="128">
        <v>-2189772</v>
      </c>
      <c r="V1765" s="7"/>
      <c r="W1765"/>
    </row>
    <row r="1766" spans="2:23" s="13" customFormat="1" ht="15" customHeight="1" x14ac:dyDescent="0.35">
      <c r="B1766" s="126">
        <v>2011</v>
      </c>
      <c r="C1766" s="126"/>
      <c r="D1766" s="128">
        <v>32853</v>
      </c>
      <c r="E1766" s="140">
        <v>18922494</v>
      </c>
      <c r="F1766" s="128">
        <v>14169154</v>
      </c>
      <c r="G1766" s="128">
        <v>10985099</v>
      </c>
      <c r="H1766" s="128">
        <v>386863</v>
      </c>
      <c r="I1766" s="128">
        <v>4753340</v>
      </c>
      <c r="J1766" s="128">
        <v>1157491</v>
      </c>
      <c r="K1766" s="128">
        <v>592739</v>
      </c>
      <c r="L1766" s="140">
        <v>13850845</v>
      </c>
      <c r="M1766" s="128">
        <v>7176630</v>
      </c>
      <c r="N1766" s="128">
        <v>5815108</v>
      </c>
      <c r="O1766" s="128">
        <v>6674216</v>
      </c>
      <c r="P1766" s="128">
        <v>1027700</v>
      </c>
      <c r="Q1766" s="128">
        <v>380836</v>
      </c>
      <c r="R1766" s="128">
        <v>1825753</v>
      </c>
      <c r="S1766" s="140">
        <v>5071648</v>
      </c>
      <c r="T1766" s="128">
        <v>2488117</v>
      </c>
      <c r="U1766" s="128">
        <v>-1806176</v>
      </c>
      <c r="V1766" s="7"/>
      <c r="W1766"/>
    </row>
    <row r="1767" spans="2:23" s="13" customFormat="1" ht="15" customHeight="1" x14ac:dyDescent="0.35">
      <c r="B1767" s="126">
        <v>2010</v>
      </c>
      <c r="C1767" s="126"/>
      <c r="D1767" s="128">
        <v>32622</v>
      </c>
      <c r="E1767" s="140">
        <v>18462586</v>
      </c>
      <c r="F1767" s="128">
        <v>13646474</v>
      </c>
      <c r="G1767" s="128">
        <v>10881455</v>
      </c>
      <c r="H1767" s="128">
        <v>408029</v>
      </c>
      <c r="I1767" s="128">
        <v>4816112</v>
      </c>
      <c r="J1767" s="128">
        <v>1210510</v>
      </c>
      <c r="K1767" s="128">
        <v>536713</v>
      </c>
      <c r="L1767" s="140">
        <v>13009534</v>
      </c>
      <c r="M1767" s="128">
        <v>6844647</v>
      </c>
      <c r="N1767" s="128">
        <v>5643889</v>
      </c>
      <c r="O1767" s="128">
        <v>6164887</v>
      </c>
      <c r="P1767" s="128">
        <v>984714</v>
      </c>
      <c r="Q1767" s="128">
        <v>367234</v>
      </c>
      <c r="R1767" s="128">
        <v>1688616</v>
      </c>
      <c r="S1767" s="140">
        <v>5453052</v>
      </c>
      <c r="T1767" s="128">
        <v>2434056</v>
      </c>
      <c r="U1767" s="128">
        <v>-1505625</v>
      </c>
      <c r="V1767" s="7"/>
      <c r="W1767"/>
    </row>
    <row r="1768" spans="2:23" ht="15" customHeight="1" x14ac:dyDescent="0.35">
      <c r="B1768" s="126">
        <v>2009</v>
      </c>
      <c r="C1768" s="126"/>
      <c r="D1768" s="128">
        <v>32947</v>
      </c>
      <c r="E1768" s="140">
        <v>17575190</v>
      </c>
      <c r="F1768" s="128" t="s">
        <v>69</v>
      </c>
      <c r="G1768" s="128" t="s">
        <v>69</v>
      </c>
      <c r="H1768" s="128" t="s">
        <v>69</v>
      </c>
      <c r="I1768" s="128" t="s">
        <v>69</v>
      </c>
      <c r="J1768" s="128" t="s">
        <v>69</v>
      </c>
      <c r="K1768" s="128" t="s">
        <v>69</v>
      </c>
      <c r="L1768" s="140">
        <v>12760367</v>
      </c>
      <c r="M1768" s="128" t="s">
        <v>69</v>
      </c>
      <c r="N1768" s="128" t="s">
        <v>69</v>
      </c>
      <c r="O1768" s="128" t="s">
        <v>69</v>
      </c>
      <c r="P1768" s="128" t="s">
        <v>69</v>
      </c>
      <c r="Q1768" s="128" t="s">
        <v>69</v>
      </c>
      <c r="R1768" s="128" t="s">
        <v>69</v>
      </c>
      <c r="S1768" s="140">
        <v>4814824</v>
      </c>
      <c r="T1768" s="128" t="s">
        <v>69</v>
      </c>
      <c r="U1768" s="128" t="s">
        <v>69</v>
      </c>
      <c r="W1768"/>
    </row>
    <row r="1769" spans="2:23" ht="15" customHeight="1" x14ac:dyDescent="0.35">
      <c r="B1769" s="126">
        <v>2008</v>
      </c>
      <c r="C1769" s="126"/>
      <c r="D1769" s="128">
        <v>32763</v>
      </c>
      <c r="E1769" s="140">
        <v>16635518</v>
      </c>
      <c r="F1769" s="128" t="s">
        <v>69</v>
      </c>
      <c r="G1769" s="128" t="s">
        <v>69</v>
      </c>
      <c r="H1769" s="128" t="s">
        <v>69</v>
      </c>
      <c r="I1769" s="128" t="s">
        <v>69</v>
      </c>
      <c r="J1769" s="128" t="s">
        <v>69</v>
      </c>
      <c r="K1769" s="128" t="s">
        <v>69</v>
      </c>
      <c r="L1769" s="140">
        <v>12005134</v>
      </c>
      <c r="M1769" s="128" t="s">
        <v>69</v>
      </c>
      <c r="N1769" s="128" t="s">
        <v>69</v>
      </c>
      <c r="O1769" s="128" t="s">
        <v>69</v>
      </c>
      <c r="P1769" s="128" t="s">
        <v>69</v>
      </c>
      <c r="Q1769" s="128" t="s">
        <v>69</v>
      </c>
      <c r="R1769" s="128" t="s">
        <v>69</v>
      </c>
      <c r="S1769" s="140">
        <v>4630384</v>
      </c>
      <c r="T1769" s="128" t="s">
        <v>69</v>
      </c>
      <c r="U1769" s="128" t="s">
        <v>69</v>
      </c>
      <c r="V1769" s="11"/>
      <c r="W1769"/>
    </row>
    <row r="1770" spans="2:23" ht="15" customHeight="1" x14ac:dyDescent="0.35">
      <c r="B1770" s="310" t="s">
        <v>11</v>
      </c>
      <c r="C1770" s="310"/>
      <c r="D1770" s="311"/>
      <c r="E1770" s="311"/>
      <c r="F1770" s="311"/>
      <c r="G1770" s="311"/>
      <c r="H1770" s="311"/>
      <c r="I1770" s="311"/>
      <c r="J1770" s="311"/>
      <c r="K1770" s="311"/>
      <c r="L1770" s="311"/>
      <c r="M1770" s="311"/>
      <c r="N1770" s="311"/>
      <c r="O1770" s="311"/>
      <c r="P1770" s="311"/>
      <c r="Q1770" s="311"/>
      <c r="R1770" s="311"/>
      <c r="S1770" s="311"/>
      <c r="T1770" s="311"/>
      <c r="U1770" s="311"/>
      <c r="V1770" s="12"/>
      <c r="W1770"/>
    </row>
    <row r="1771" spans="2:23" ht="15" customHeight="1" x14ac:dyDescent="0.35">
      <c r="B1771" s="123" t="s">
        <v>293</v>
      </c>
      <c r="C1771" s="123"/>
      <c r="D1771" s="132"/>
      <c r="E1771" s="132"/>
      <c r="F1771" s="132"/>
      <c r="G1771" s="132"/>
      <c r="H1771" s="132"/>
      <c r="I1771" s="132"/>
      <c r="J1771" s="132"/>
      <c r="K1771" s="132"/>
      <c r="L1771" s="132"/>
      <c r="M1771" s="132"/>
      <c r="N1771" s="132"/>
      <c r="O1771" s="132"/>
      <c r="P1771" s="132"/>
      <c r="Q1771" s="132"/>
      <c r="R1771" s="132"/>
      <c r="S1771" s="132"/>
      <c r="T1771" s="132"/>
      <c r="U1771" s="132"/>
      <c r="V1771" s="12"/>
      <c r="W1771"/>
    </row>
    <row r="1772" spans="2:23" ht="15" customHeight="1" x14ac:dyDescent="0.35">
      <c r="B1772" s="142">
        <v>2020</v>
      </c>
      <c r="C1772" s="142"/>
      <c r="D1772" s="128">
        <v>112294</v>
      </c>
      <c r="E1772" s="140">
        <v>28092778</v>
      </c>
      <c r="F1772" s="128">
        <v>20477951</v>
      </c>
      <c r="G1772" s="128">
        <v>16506568</v>
      </c>
      <c r="H1772" s="128">
        <v>379100</v>
      </c>
      <c r="I1772" s="128">
        <v>7614827</v>
      </c>
      <c r="J1772" s="128">
        <v>1402628</v>
      </c>
      <c r="K1772" s="128">
        <v>481752</v>
      </c>
      <c r="L1772" s="140">
        <v>19940921</v>
      </c>
      <c r="M1772" s="128">
        <v>13178623</v>
      </c>
      <c r="N1772" s="128">
        <v>11016541</v>
      </c>
      <c r="O1772" s="128">
        <v>6762297</v>
      </c>
      <c r="P1772" s="128">
        <v>1065274</v>
      </c>
      <c r="Q1772" s="128">
        <v>421706</v>
      </c>
      <c r="R1772" s="128">
        <v>1680199</v>
      </c>
      <c r="S1772" s="140">
        <v>8151857</v>
      </c>
      <c r="T1772" s="128">
        <v>3563238</v>
      </c>
      <c r="U1772" s="128">
        <v>-2859670</v>
      </c>
      <c r="V1772" s="12"/>
      <c r="W1772"/>
    </row>
    <row r="1773" spans="2:23" ht="15" customHeight="1" x14ac:dyDescent="0.35">
      <c r="B1773" s="142">
        <v>2019</v>
      </c>
      <c r="C1773" s="142"/>
      <c r="D1773" s="128">
        <v>117971</v>
      </c>
      <c r="E1773" s="140">
        <v>24803233</v>
      </c>
      <c r="F1773" s="128">
        <v>18033852</v>
      </c>
      <c r="G1773" s="128">
        <v>14316665</v>
      </c>
      <c r="H1773" s="128">
        <v>359363</v>
      </c>
      <c r="I1773" s="128">
        <v>6769381</v>
      </c>
      <c r="J1773" s="128">
        <v>1068786</v>
      </c>
      <c r="K1773" s="128">
        <v>484142</v>
      </c>
      <c r="L1773" s="140">
        <v>17282509</v>
      </c>
      <c r="M1773" s="128">
        <v>10875254</v>
      </c>
      <c r="N1773" s="128">
        <v>9041971</v>
      </c>
      <c r="O1773" s="128">
        <v>6407255</v>
      </c>
      <c r="P1773" s="128">
        <v>1073335</v>
      </c>
      <c r="Q1773" s="128">
        <v>545251</v>
      </c>
      <c r="R1773" s="128">
        <v>1315731</v>
      </c>
      <c r="S1773" s="140">
        <v>7520724</v>
      </c>
      <c r="T1773" s="128">
        <v>3065152</v>
      </c>
      <c r="U1773" s="128">
        <v>-3187057</v>
      </c>
      <c r="V1773" s="12"/>
      <c r="W1773"/>
    </row>
    <row r="1774" spans="2:23" ht="15" customHeight="1" x14ac:dyDescent="0.35">
      <c r="B1774" s="142">
        <v>2018</v>
      </c>
      <c r="C1774" s="142"/>
      <c r="D1774" s="128">
        <v>113135</v>
      </c>
      <c r="E1774" s="140">
        <v>22501718</v>
      </c>
      <c r="F1774" s="128">
        <v>16393390</v>
      </c>
      <c r="G1774" s="128">
        <v>12842931</v>
      </c>
      <c r="H1774" s="128">
        <v>352796</v>
      </c>
      <c r="I1774" s="128">
        <v>6108327</v>
      </c>
      <c r="J1774" s="128">
        <v>977312</v>
      </c>
      <c r="K1774" s="128">
        <v>465307</v>
      </c>
      <c r="L1774" s="140">
        <v>16171600</v>
      </c>
      <c r="M1774" s="128">
        <v>10297286</v>
      </c>
      <c r="N1774" s="128">
        <v>8690409</v>
      </c>
      <c r="O1774" s="128">
        <v>5874313</v>
      </c>
      <c r="P1774" s="128">
        <v>1061360</v>
      </c>
      <c r="Q1774" s="128">
        <v>516267</v>
      </c>
      <c r="R1774" s="128">
        <v>1155138</v>
      </c>
      <c r="S1774" s="140">
        <v>6330118</v>
      </c>
      <c r="T1774" s="128">
        <v>2896767</v>
      </c>
      <c r="U1774" s="128">
        <v>-3345396</v>
      </c>
      <c r="V1774" s="12"/>
      <c r="W1774"/>
    </row>
    <row r="1775" spans="2:23" ht="15" customHeight="1" x14ac:dyDescent="0.35">
      <c r="B1775" s="142">
        <v>2017</v>
      </c>
      <c r="C1775" s="142"/>
      <c r="D1775" s="128">
        <v>104773</v>
      </c>
      <c r="E1775" s="140">
        <v>20577660</v>
      </c>
      <c r="F1775" s="128">
        <v>15060461</v>
      </c>
      <c r="G1775" s="128">
        <v>11948955</v>
      </c>
      <c r="H1775" s="128">
        <v>334281</v>
      </c>
      <c r="I1775" s="128">
        <v>5517200</v>
      </c>
      <c r="J1775" s="128">
        <v>891641</v>
      </c>
      <c r="K1775" s="128">
        <v>449823</v>
      </c>
      <c r="L1775" s="140">
        <v>15068107</v>
      </c>
      <c r="M1775" s="128">
        <v>9514857</v>
      </c>
      <c r="N1775" s="128">
        <v>7819017</v>
      </c>
      <c r="O1775" s="128">
        <v>5553250</v>
      </c>
      <c r="P1775" s="128">
        <v>978181</v>
      </c>
      <c r="Q1775" s="128">
        <v>486283</v>
      </c>
      <c r="R1775" s="128">
        <v>1232773</v>
      </c>
      <c r="S1775" s="140">
        <v>5509553</v>
      </c>
      <c r="T1775" s="128">
        <v>2624815</v>
      </c>
      <c r="U1775" s="128">
        <v>-3399051</v>
      </c>
      <c r="V1775" s="12"/>
      <c r="W1775"/>
    </row>
    <row r="1776" spans="2:23" s="11" customFormat="1" ht="15" customHeight="1" x14ac:dyDescent="0.35">
      <c r="B1776" s="142">
        <v>2016</v>
      </c>
      <c r="C1776" s="142"/>
      <c r="D1776" s="128">
        <v>97513</v>
      </c>
      <c r="E1776" s="140">
        <v>19313644</v>
      </c>
      <c r="F1776" s="128">
        <v>14383171</v>
      </c>
      <c r="G1776" s="128">
        <v>11361877</v>
      </c>
      <c r="H1776" s="128">
        <v>314032</v>
      </c>
      <c r="I1776" s="128">
        <v>4930473</v>
      </c>
      <c r="J1776" s="128">
        <v>808187</v>
      </c>
      <c r="K1776" s="128">
        <v>412538</v>
      </c>
      <c r="L1776" s="140">
        <v>14468219</v>
      </c>
      <c r="M1776" s="128">
        <v>9266031</v>
      </c>
      <c r="N1776" s="128">
        <v>7588885</v>
      </c>
      <c r="O1776" s="128">
        <v>5202188</v>
      </c>
      <c r="P1776" s="128">
        <v>931677</v>
      </c>
      <c r="Q1776" s="128">
        <v>445071</v>
      </c>
      <c r="R1776" s="128">
        <v>1179734</v>
      </c>
      <c r="S1776" s="140">
        <v>4845426</v>
      </c>
      <c r="T1776" s="128">
        <v>2539375</v>
      </c>
      <c r="U1776" s="128">
        <v>-3401811</v>
      </c>
      <c r="V1776" s="12"/>
      <c r="W1776"/>
    </row>
    <row r="1777" spans="2:23" s="12" customFormat="1" ht="15" customHeight="1" x14ac:dyDescent="0.35">
      <c r="B1777" s="142">
        <v>2015</v>
      </c>
      <c r="C1777" s="142"/>
      <c r="D1777" s="128">
        <v>91780</v>
      </c>
      <c r="E1777" s="140">
        <v>17804475</v>
      </c>
      <c r="F1777" s="128">
        <v>13324161</v>
      </c>
      <c r="G1777" s="128">
        <v>10678129</v>
      </c>
      <c r="H1777" s="128">
        <v>275044</v>
      </c>
      <c r="I1777" s="128">
        <v>4480314</v>
      </c>
      <c r="J1777" s="128">
        <v>776441</v>
      </c>
      <c r="K1777" s="128">
        <v>401761</v>
      </c>
      <c r="L1777" s="140">
        <v>13800418</v>
      </c>
      <c r="M1777" s="128">
        <v>8613354</v>
      </c>
      <c r="N1777" s="128">
        <v>7078486</v>
      </c>
      <c r="O1777" s="128">
        <v>5187064</v>
      </c>
      <c r="P1777" s="128">
        <v>911787</v>
      </c>
      <c r="Q1777" s="128">
        <v>465783</v>
      </c>
      <c r="R1777" s="128">
        <v>1109685</v>
      </c>
      <c r="S1777" s="140">
        <v>4004056</v>
      </c>
      <c r="T1777" s="128">
        <v>2487128</v>
      </c>
      <c r="U1777" s="128">
        <v>-3259911</v>
      </c>
      <c r="W1777"/>
    </row>
    <row r="1778" spans="2:23" s="12" customFormat="1" ht="15" customHeight="1" x14ac:dyDescent="0.35">
      <c r="B1778" s="142">
        <v>2014</v>
      </c>
      <c r="C1778" s="142"/>
      <c r="D1778" s="128">
        <v>84078</v>
      </c>
      <c r="E1778" s="140">
        <v>17425779</v>
      </c>
      <c r="F1778" s="128">
        <v>12930743</v>
      </c>
      <c r="G1778" s="128">
        <v>10401382</v>
      </c>
      <c r="H1778" s="128">
        <v>300344</v>
      </c>
      <c r="I1778" s="128">
        <v>4495036</v>
      </c>
      <c r="J1778" s="128">
        <v>801538</v>
      </c>
      <c r="K1778" s="128">
        <v>398839</v>
      </c>
      <c r="L1778" s="140">
        <v>13642537</v>
      </c>
      <c r="M1778" s="128">
        <v>8094079</v>
      </c>
      <c r="N1778" s="128">
        <v>6764099</v>
      </c>
      <c r="O1778" s="128">
        <v>5548457</v>
      </c>
      <c r="P1778" s="128">
        <v>898560</v>
      </c>
      <c r="Q1778" s="128">
        <v>458203</v>
      </c>
      <c r="R1778" s="128">
        <v>1346921</v>
      </c>
      <c r="S1778" s="140">
        <v>3783242</v>
      </c>
      <c r="T1778" s="128">
        <v>2414689</v>
      </c>
      <c r="U1778" s="128">
        <v>-2864912</v>
      </c>
      <c r="V1778" s="7"/>
      <c r="W1778"/>
    </row>
    <row r="1779" spans="2:23" s="12" customFormat="1" ht="15" customHeight="1" x14ac:dyDescent="0.35">
      <c r="B1779" s="142">
        <v>2013</v>
      </c>
      <c r="C1779" s="142"/>
      <c r="D1779" s="128">
        <v>82170</v>
      </c>
      <c r="E1779" s="140">
        <v>17499302</v>
      </c>
      <c r="F1779" s="128">
        <v>13192197</v>
      </c>
      <c r="G1779" s="128">
        <v>10475214</v>
      </c>
      <c r="H1779" s="128">
        <v>293584</v>
      </c>
      <c r="I1779" s="128">
        <v>4307105</v>
      </c>
      <c r="J1779" s="128">
        <v>946580</v>
      </c>
      <c r="K1779" s="128">
        <v>429379</v>
      </c>
      <c r="L1779" s="140">
        <v>13815145</v>
      </c>
      <c r="M1779" s="128">
        <v>7487086</v>
      </c>
      <c r="N1779" s="128">
        <v>6205692</v>
      </c>
      <c r="O1779" s="128">
        <v>6328059</v>
      </c>
      <c r="P1779" s="128">
        <v>911999</v>
      </c>
      <c r="Q1779" s="128">
        <v>438850</v>
      </c>
      <c r="R1779" s="128">
        <v>2161246</v>
      </c>
      <c r="S1779" s="140">
        <v>3684157</v>
      </c>
      <c r="T1779" s="128">
        <v>2645968</v>
      </c>
      <c r="U1779" s="128">
        <v>-2810213</v>
      </c>
      <c r="V1779" s="7"/>
      <c r="W1779"/>
    </row>
    <row r="1780" spans="2:23" s="12" customFormat="1" ht="15" customHeight="1" x14ac:dyDescent="0.35">
      <c r="B1780" s="126">
        <v>2012</v>
      </c>
      <c r="C1780" s="126"/>
      <c r="D1780" s="128">
        <v>83820</v>
      </c>
      <c r="E1780" s="140">
        <v>17477764</v>
      </c>
      <c r="F1780" s="128">
        <v>12905317</v>
      </c>
      <c r="G1780" s="128">
        <v>10488661</v>
      </c>
      <c r="H1780" s="128">
        <v>277378</v>
      </c>
      <c r="I1780" s="128">
        <v>4572447</v>
      </c>
      <c r="J1780" s="128">
        <v>1015679</v>
      </c>
      <c r="K1780" s="128">
        <v>448595</v>
      </c>
      <c r="L1780" s="140">
        <v>13454562</v>
      </c>
      <c r="M1780" s="128">
        <v>7224831</v>
      </c>
      <c r="N1780" s="128">
        <v>5973394</v>
      </c>
      <c r="O1780" s="128">
        <v>6229731</v>
      </c>
      <c r="P1780" s="128">
        <v>953563</v>
      </c>
      <c r="Q1780" s="128">
        <v>437403</v>
      </c>
      <c r="R1780" s="128">
        <v>2045622</v>
      </c>
      <c r="S1780" s="140">
        <v>4023201</v>
      </c>
      <c r="T1780" s="128">
        <v>2603761</v>
      </c>
      <c r="U1780" s="128">
        <v>-2133842</v>
      </c>
      <c r="V1780" s="7"/>
      <c r="W1780"/>
    </row>
    <row r="1781" spans="2:23" ht="15" customHeight="1" x14ac:dyDescent="0.35">
      <c r="B1781" s="126">
        <v>2011</v>
      </c>
      <c r="C1781" s="126"/>
      <c r="D1781" s="128">
        <v>85756</v>
      </c>
      <c r="E1781" s="140">
        <v>17145484</v>
      </c>
      <c r="F1781" s="128">
        <v>12593191</v>
      </c>
      <c r="G1781" s="128">
        <v>10044390</v>
      </c>
      <c r="H1781" s="128">
        <v>269461</v>
      </c>
      <c r="I1781" s="128">
        <v>4552293</v>
      </c>
      <c r="J1781" s="128">
        <v>1080921</v>
      </c>
      <c r="K1781" s="128">
        <v>442365</v>
      </c>
      <c r="L1781" s="140">
        <v>12566308</v>
      </c>
      <c r="M1781" s="128">
        <v>6594949</v>
      </c>
      <c r="N1781" s="128">
        <v>5359046</v>
      </c>
      <c r="O1781" s="128">
        <v>5971359</v>
      </c>
      <c r="P1781" s="128">
        <v>904868</v>
      </c>
      <c r="Q1781" s="128">
        <v>362743</v>
      </c>
      <c r="R1781" s="128">
        <v>1601303</v>
      </c>
      <c r="S1781" s="140">
        <v>4579176</v>
      </c>
      <c r="T1781" s="128">
        <v>2643017</v>
      </c>
      <c r="U1781" s="128">
        <v>-1829839</v>
      </c>
      <c r="W1781"/>
    </row>
    <row r="1782" spans="2:23" ht="15" customHeight="1" x14ac:dyDescent="0.35">
      <c r="B1782" s="126">
        <v>2010</v>
      </c>
      <c r="C1782" s="126"/>
      <c r="D1782" s="128">
        <v>85919</v>
      </c>
      <c r="E1782" s="140">
        <v>16749393</v>
      </c>
      <c r="F1782" s="128">
        <v>12077725</v>
      </c>
      <c r="G1782" s="128">
        <v>9900345</v>
      </c>
      <c r="H1782" s="128">
        <v>282708</v>
      </c>
      <c r="I1782" s="128">
        <v>4671668</v>
      </c>
      <c r="J1782" s="128">
        <v>1127670</v>
      </c>
      <c r="K1782" s="128">
        <v>443855</v>
      </c>
      <c r="L1782" s="140">
        <v>11760086</v>
      </c>
      <c r="M1782" s="128">
        <v>6227624</v>
      </c>
      <c r="N1782" s="128">
        <v>5091570</v>
      </c>
      <c r="O1782" s="128">
        <v>5532462</v>
      </c>
      <c r="P1782" s="128">
        <v>900775</v>
      </c>
      <c r="Q1782" s="128">
        <v>356923</v>
      </c>
      <c r="R1782" s="128">
        <v>1524593</v>
      </c>
      <c r="S1782" s="140">
        <v>4989307</v>
      </c>
      <c r="T1782" s="128">
        <v>2578030</v>
      </c>
      <c r="U1782" s="128">
        <v>-1503680</v>
      </c>
      <c r="W1782"/>
    </row>
    <row r="1783" spans="2:23" ht="15" customHeight="1" x14ac:dyDescent="0.35">
      <c r="B1783" s="126">
        <v>2009</v>
      </c>
      <c r="C1783" s="126"/>
      <c r="D1783" s="128">
        <v>89867</v>
      </c>
      <c r="E1783" s="140">
        <v>15814913</v>
      </c>
      <c r="F1783" s="128" t="s">
        <v>69</v>
      </c>
      <c r="G1783" s="128" t="s">
        <v>69</v>
      </c>
      <c r="H1783" s="128" t="s">
        <v>69</v>
      </c>
      <c r="I1783" s="128" t="s">
        <v>69</v>
      </c>
      <c r="J1783" s="128" t="s">
        <v>69</v>
      </c>
      <c r="K1783" s="128" t="s">
        <v>69</v>
      </c>
      <c r="L1783" s="140">
        <v>11381321</v>
      </c>
      <c r="M1783" s="128" t="s">
        <v>69</v>
      </c>
      <c r="N1783" s="128" t="s">
        <v>69</v>
      </c>
      <c r="O1783" s="128" t="s">
        <v>69</v>
      </c>
      <c r="P1783" s="128" t="s">
        <v>69</v>
      </c>
      <c r="Q1783" s="128" t="s">
        <v>69</v>
      </c>
      <c r="R1783" s="128" t="s">
        <v>69</v>
      </c>
      <c r="S1783" s="140">
        <v>4433592</v>
      </c>
      <c r="T1783" s="128" t="s">
        <v>69</v>
      </c>
      <c r="U1783" s="128" t="s">
        <v>69</v>
      </c>
      <c r="V1783" s="12"/>
      <c r="W1783"/>
    </row>
    <row r="1784" spans="2:23" ht="15" customHeight="1" x14ac:dyDescent="0.35">
      <c r="B1784" s="126">
        <v>2008</v>
      </c>
      <c r="C1784" s="126"/>
      <c r="D1784" s="128">
        <v>91679</v>
      </c>
      <c r="E1784" s="140">
        <v>14872268</v>
      </c>
      <c r="F1784" s="128" t="s">
        <v>69</v>
      </c>
      <c r="G1784" s="128" t="s">
        <v>69</v>
      </c>
      <c r="H1784" s="128" t="s">
        <v>69</v>
      </c>
      <c r="I1784" s="128" t="s">
        <v>69</v>
      </c>
      <c r="J1784" s="128" t="s">
        <v>69</v>
      </c>
      <c r="K1784" s="128" t="s">
        <v>69</v>
      </c>
      <c r="L1784" s="140">
        <v>10684389</v>
      </c>
      <c r="M1784" s="128" t="s">
        <v>69</v>
      </c>
      <c r="N1784" s="128" t="s">
        <v>69</v>
      </c>
      <c r="O1784" s="128" t="s">
        <v>69</v>
      </c>
      <c r="P1784" s="128" t="s">
        <v>69</v>
      </c>
      <c r="Q1784" s="128" t="s">
        <v>69</v>
      </c>
      <c r="R1784" s="128" t="s">
        <v>69</v>
      </c>
      <c r="S1784" s="140">
        <v>4187879</v>
      </c>
      <c r="T1784" s="128" t="s">
        <v>69</v>
      </c>
      <c r="U1784" s="128" t="s">
        <v>69</v>
      </c>
      <c r="V1784" s="13"/>
      <c r="W1784"/>
    </row>
    <row r="1785" spans="2:23" ht="15" customHeight="1" x14ac:dyDescent="0.35">
      <c r="B1785" s="127" t="s">
        <v>294</v>
      </c>
      <c r="C1785" s="127"/>
      <c r="D1785" s="134"/>
      <c r="E1785" s="134"/>
      <c r="F1785" s="134"/>
      <c r="G1785" s="134"/>
      <c r="H1785" s="134"/>
      <c r="I1785" s="134"/>
      <c r="J1785" s="134"/>
      <c r="K1785" s="134"/>
      <c r="L1785" s="134"/>
      <c r="M1785" s="134"/>
      <c r="N1785" s="134"/>
      <c r="O1785" s="134"/>
      <c r="P1785" s="134"/>
      <c r="Q1785" s="134"/>
      <c r="R1785" s="134"/>
      <c r="S1785" s="134"/>
      <c r="T1785" s="134"/>
      <c r="U1785" s="134"/>
      <c r="V1785" s="13"/>
      <c r="W1785"/>
    </row>
    <row r="1786" spans="2:23" ht="15" customHeight="1" x14ac:dyDescent="0.35">
      <c r="B1786" s="142">
        <v>2020</v>
      </c>
      <c r="C1786" s="142"/>
      <c r="D1786" s="128">
        <v>106647</v>
      </c>
      <c r="E1786" s="140">
        <v>13548506</v>
      </c>
      <c r="F1786" s="128">
        <v>9535356</v>
      </c>
      <c r="G1786" s="128">
        <v>7610508</v>
      </c>
      <c r="H1786" s="128">
        <v>181390</v>
      </c>
      <c r="I1786" s="128">
        <v>4013150</v>
      </c>
      <c r="J1786" s="128">
        <v>854013</v>
      </c>
      <c r="K1786" s="128">
        <v>251729</v>
      </c>
      <c r="L1786" s="140">
        <v>10693199</v>
      </c>
      <c r="M1786" s="128">
        <v>7138714</v>
      </c>
      <c r="N1786" s="128">
        <v>5792749</v>
      </c>
      <c r="O1786" s="128">
        <v>3554485</v>
      </c>
      <c r="P1786" s="128">
        <v>525333</v>
      </c>
      <c r="Q1786" s="128">
        <v>239153</v>
      </c>
      <c r="R1786" s="128">
        <v>781417</v>
      </c>
      <c r="S1786" s="140">
        <v>2855307</v>
      </c>
      <c r="T1786" s="128">
        <v>2093747</v>
      </c>
      <c r="U1786" s="128">
        <v>-2475022</v>
      </c>
      <c r="V1786" s="13"/>
      <c r="W1786"/>
    </row>
    <row r="1787" spans="2:23" ht="15" customHeight="1" x14ac:dyDescent="0.35">
      <c r="B1787" s="142">
        <v>2019</v>
      </c>
      <c r="C1787" s="142"/>
      <c r="D1787" s="128">
        <v>111787</v>
      </c>
      <c r="E1787" s="140">
        <v>10551821</v>
      </c>
      <c r="F1787" s="128">
        <v>7360972</v>
      </c>
      <c r="G1787" s="128">
        <v>5652185</v>
      </c>
      <c r="H1787" s="128">
        <v>160152</v>
      </c>
      <c r="I1787" s="128">
        <v>3190848</v>
      </c>
      <c r="J1787" s="128">
        <v>624314</v>
      </c>
      <c r="K1787" s="128">
        <v>193043</v>
      </c>
      <c r="L1787" s="140">
        <v>8566078</v>
      </c>
      <c r="M1787" s="128">
        <v>5473728</v>
      </c>
      <c r="N1787" s="128">
        <v>4442812</v>
      </c>
      <c r="O1787" s="128">
        <v>3092350</v>
      </c>
      <c r="P1787" s="128">
        <v>447298</v>
      </c>
      <c r="Q1787" s="128">
        <v>254213</v>
      </c>
      <c r="R1787" s="128">
        <v>568622</v>
      </c>
      <c r="S1787" s="140">
        <v>1985742</v>
      </c>
      <c r="T1787" s="128">
        <v>1609196</v>
      </c>
      <c r="U1787" s="128">
        <v>-2373590</v>
      </c>
      <c r="V1787" s="13"/>
      <c r="W1787"/>
    </row>
    <row r="1788" spans="2:23" ht="15" customHeight="1" x14ac:dyDescent="0.35">
      <c r="B1788" s="142">
        <v>2018</v>
      </c>
      <c r="C1788" s="142"/>
      <c r="D1788" s="128">
        <v>107437</v>
      </c>
      <c r="E1788" s="140">
        <v>9463253</v>
      </c>
      <c r="F1788" s="128">
        <v>6617262</v>
      </c>
      <c r="G1788" s="128">
        <v>4980623</v>
      </c>
      <c r="H1788" s="128">
        <v>158999</v>
      </c>
      <c r="I1788" s="128">
        <v>2845991</v>
      </c>
      <c r="J1788" s="128">
        <v>597813</v>
      </c>
      <c r="K1788" s="128">
        <v>173125</v>
      </c>
      <c r="L1788" s="140">
        <v>7993012</v>
      </c>
      <c r="M1788" s="128">
        <v>5008666</v>
      </c>
      <c r="N1788" s="128">
        <v>4100943</v>
      </c>
      <c r="O1788" s="128">
        <v>2984346</v>
      </c>
      <c r="P1788" s="128">
        <v>464135</v>
      </c>
      <c r="Q1788" s="128">
        <v>244227</v>
      </c>
      <c r="R1788" s="128">
        <v>497005</v>
      </c>
      <c r="S1788" s="140">
        <v>1470241</v>
      </c>
      <c r="T1788" s="128">
        <v>1478418</v>
      </c>
      <c r="U1788" s="128">
        <v>-2392972</v>
      </c>
      <c r="V1788" s="13"/>
      <c r="W1788"/>
    </row>
    <row r="1789" spans="2:23" s="12" customFormat="1" ht="15" customHeight="1" x14ac:dyDescent="0.35">
      <c r="B1789" s="142">
        <v>2017</v>
      </c>
      <c r="C1789" s="142"/>
      <c r="D1789" s="128">
        <v>99685</v>
      </c>
      <c r="E1789" s="140">
        <v>8909543</v>
      </c>
      <c r="F1789" s="128">
        <v>6212525</v>
      </c>
      <c r="G1789" s="128">
        <v>4713410</v>
      </c>
      <c r="H1789" s="128">
        <v>142318</v>
      </c>
      <c r="I1789" s="128">
        <v>2697017</v>
      </c>
      <c r="J1789" s="128">
        <v>601140</v>
      </c>
      <c r="K1789" s="128">
        <v>165175</v>
      </c>
      <c r="L1789" s="140">
        <v>7744975</v>
      </c>
      <c r="M1789" s="128">
        <v>5058575</v>
      </c>
      <c r="N1789" s="128">
        <v>3966094</v>
      </c>
      <c r="O1789" s="128">
        <v>2686400</v>
      </c>
      <c r="P1789" s="128">
        <v>429416</v>
      </c>
      <c r="Q1789" s="128">
        <v>235175</v>
      </c>
      <c r="R1789" s="128">
        <v>430864</v>
      </c>
      <c r="S1789" s="140">
        <v>1164568</v>
      </c>
      <c r="T1789" s="128">
        <v>1308397</v>
      </c>
      <c r="U1789" s="128">
        <v>-2401764</v>
      </c>
      <c r="V1789" s="13"/>
      <c r="W1789"/>
    </row>
    <row r="1790" spans="2:23" s="13" customFormat="1" ht="15" customHeight="1" x14ac:dyDescent="0.35">
      <c r="B1790" s="142">
        <v>2016</v>
      </c>
      <c r="C1790" s="142"/>
      <c r="D1790" s="128">
        <v>92914</v>
      </c>
      <c r="E1790" s="140">
        <v>8140982</v>
      </c>
      <c r="F1790" s="128">
        <v>5748447</v>
      </c>
      <c r="G1790" s="128">
        <v>4344190</v>
      </c>
      <c r="H1790" s="128">
        <v>126515</v>
      </c>
      <c r="I1790" s="128">
        <v>2392536</v>
      </c>
      <c r="J1790" s="128">
        <v>520089</v>
      </c>
      <c r="K1790" s="128">
        <v>140934</v>
      </c>
      <c r="L1790" s="140">
        <v>7255375</v>
      </c>
      <c r="M1790" s="128">
        <v>4728368</v>
      </c>
      <c r="N1790" s="128">
        <v>3671832</v>
      </c>
      <c r="O1790" s="128">
        <v>2527007</v>
      </c>
      <c r="P1790" s="128">
        <v>430430</v>
      </c>
      <c r="Q1790" s="128">
        <v>225293</v>
      </c>
      <c r="R1790" s="128">
        <v>392405</v>
      </c>
      <c r="S1790" s="140">
        <v>885608</v>
      </c>
      <c r="T1790" s="128">
        <v>1272991</v>
      </c>
      <c r="U1790" s="128">
        <v>-2362573</v>
      </c>
      <c r="W1790"/>
    </row>
    <row r="1791" spans="2:23" s="13" customFormat="1" ht="15" customHeight="1" x14ac:dyDescent="0.35">
      <c r="B1791" s="142">
        <v>2015</v>
      </c>
      <c r="C1791" s="142"/>
      <c r="D1791" s="128">
        <v>87612</v>
      </c>
      <c r="E1791" s="140">
        <v>7458926</v>
      </c>
      <c r="F1791" s="128">
        <v>5255624</v>
      </c>
      <c r="G1791" s="128">
        <v>3963523</v>
      </c>
      <c r="H1791" s="128">
        <v>125677</v>
      </c>
      <c r="I1791" s="128">
        <v>2203302</v>
      </c>
      <c r="J1791" s="128">
        <v>520915</v>
      </c>
      <c r="K1791" s="128">
        <v>143860</v>
      </c>
      <c r="L1791" s="140">
        <v>6775759</v>
      </c>
      <c r="M1791" s="128">
        <v>4268352</v>
      </c>
      <c r="N1791" s="128">
        <v>3351649</v>
      </c>
      <c r="O1791" s="128">
        <v>2507407</v>
      </c>
      <c r="P1791" s="128">
        <v>441664</v>
      </c>
      <c r="Q1791" s="128">
        <v>240248</v>
      </c>
      <c r="R1791" s="128">
        <v>360889</v>
      </c>
      <c r="S1791" s="140">
        <v>683168</v>
      </c>
      <c r="T1791" s="128">
        <v>1208546</v>
      </c>
      <c r="U1791" s="128">
        <v>-2208199</v>
      </c>
      <c r="W1791"/>
    </row>
    <row r="1792" spans="2:23" s="13" customFormat="1" ht="15" customHeight="1" x14ac:dyDescent="0.35">
      <c r="B1792" s="142">
        <v>2014</v>
      </c>
      <c r="C1792" s="142"/>
      <c r="D1792" s="128">
        <v>80332</v>
      </c>
      <c r="E1792" s="140">
        <v>7766883</v>
      </c>
      <c r="F1792" s="128">
        <v>5317540</v>
      </c>
      <c r="G1792" s="128">
        <v>4112848</v>
      </c>
      <c r="H1792" s="128">
        <v>135306</v>
      </c>
      <c r="I1792" s="128">
        <v>2449343</v>
      </c>
      <c r="J1792" s="128">
        <v>506741</v>
      </c>
      <c r="K1792" s="128">
        <v>148621</v>
      </c>
      <c r="L1792" s="140">
        <v>7024781</v>
      </c>
      <c r="M1792" s="128">
        <v>4255493</v>
      </c>
      <c r="N1792" s="128">
        <v>3492685</v>
      </c>
      <c r="O1792" s="128">
        <v>2769288</v>
      </c>
      <c r="P1792" s="128">
        <v>459083</v>
      </c>
      <c r="Q1792" s="128">
        <v>241225</v>
      </c>
      <c r="R1792" s="128">
        <v>456728</v>
      </c>
      <c r="S1792" s="140">
        <v>742102</v>
      </c>
      <c r="T1792" s="128">
        <v>1195346</v>
      </c>
      <c r="U1792" s="128">
        <v>-1860086</v>
      </c>
      <c r="V1792" s="7"/>
      <c r="W1792"/>
    </row>
    <row r="1793" spans="2:23" s="13" customFormat="1" ht="15" customHeight="1" x14ac:dyDescent="0.35">
      <c r="B1793" s="142">
        <v>2013</v>
      </c>
      <c r="C1793" s="142"/>
      <c r="D1793" s="128">
        <v>78571</v>
      </c>
      <c r="E1793" s="140">
        <v>7609796</v>
      </c>
      <c r="F1793" s="128">
        <v>5427409</v>
      </c>
      <c r="G1793" s="128">
        <v>4017871</v>
      </c>
      <c r="H1793" s="128">
        <v>142006</v>
      </c>
      <c r="I1793" s="128">
        <v>2182386</v>
      </c>
      <c r="J1793" s="128">
        <v>568263</v>
      </c>
      <c r="K1793" s="128">
        <v>158250</v>
      </c>
      <c r="L1793" s="140">
        <v>6629324</v>
      </c>
      <c r="M1793" s="128">
        <v>3834239</v>
      </c>
      <c r="N1793" s="128">
        <v>3191028</v>
      </c>
      <c r="O1793" s="128">
        <v>2795085</v>
      </c>
      <c r="P1793" s="128">
        <v>482480</v>
      </c>
      <c r="Q1793" s="128">
        <v>239229</v>
      </c>
      <c r="R1793" s="128">
        <v>579308</v>
      </c>
      <c r="S1793" s="140">
        <v>980471</v>
      </c>
      <c r="T1793" s="128">
        <v>1368811</v>
      </c>
      <c r="U1793" s="128">
        <v>-1651323</v>
      </c>
      <c r="V1793" s="7"/>
      <c r="W1793"/>
    </row>
    <row r="1794" spans="2:23" ht="15" customHeight="1" x14ac:dyDescent="0.35">
      <c r="B1794" s="126">
        <v>2012</v>
      </c>
      <c r="C1794" s="126"/>
      <c r="D1794" s="128">
        <v>80098</v>
      </c>
      <c r="E1794" s="140">
        <v>7111775</v>
      </c>
      <c r="F1794" s="128">
        <v>4766491</v>
      </c>
      <c r="G1794" s="128">
        <v>3736150</v>
      </c>
      <c r="H1794" s="128">
        <v>138717</v>
      </c>
      <c r="I1794" s="128">
        <v>2345284</v>
      </c>
      <c r="J1794" s="128">
        <v>565575</v>
      </c>
      <c r="K1794" s="128">
        <v>139944</v>
      </c>
      <c r="L1794" s="140">
        <v>5845609</v>
      </c>
      <c r="M1794" s="128">
        <v>3308991</v>
      </c>
      <c r="N1794" s="128">
        <v>2694060</v>
      </c>
      <c r="O1794" s="128">
        <v>2536618</v>
      </c>
      <c r="P1794" s="128">
        <v>420157</v>
      </c>
      <c r="Q1794" s="128">
        <v>223795</v>
      </c>
      <c r="R1794" s="128">
        <v>481887</v>
      </c>
      <c r="S1794" s="140">
        <v>1266166</v>
      </c>
      <c r="T1794" s="128">
        <v>1301261</v>
      </c>
      <c r="U1794" s="128">
        <v>-1163284</v>
      </c>
      <c r="W1794"/>
    </row>
    <row r="1795" spans="2:23" ht="15" customHeight="1" x14ac:dyDescent="0.35">
      <c r="B1795" s="126">
        <v>2011</v>
      </c>
      <c r="C1795" s="126"/>
      <c r="D1795" s="128">
        <v>81711</v>
      </c>
      <c r="E1795" s="140">
        <v>7252302</v>
      </c>
      <c r="F1795" s="128">
        <v>4961701</v>
      </c>
      <c r="G1795" s="128">
        <v>3773101</v>
      </c>
      <c r="H1795" s="128">
        <v>156796</v>
      </c>
      <c r="I1795" s="128">
        <v>2290601</v>
      </c>
      <c r="J1795" s="128">
        <v>580154</v>
      </c>
      <c r="K1795" s="128">
        <v>151640</v>
      </c>
      <c r="L1795" s="140">
        <v>5577207</v>
      </c>
      <c r="M1795" s="128">
        <v>2709866</v>
      </c>
      <c r="N1795" s="128">
        <v>2096153</v>
      </c>
      <c r="O1795" s="128">
        <v>2867341</v>
      </c>
      <c r="P1795" s="128">
        <v>414200</v>
      </c>
      <c r="Q1795" s="128">
        <v>186068</v>
      </c>
      <c r="R1795" s="128">
        <v>423607</v>
      </c>
      <c r="S1795" s="140">
        <v>1675095</v>
      </c>
      <c r="T1795" s="128">
        <v>1362639</v>
      </c>
      <c r="U1795" s="128">
        <v>-1015278</v>
      </c>
      <c r="W1795"/>
    </row>
    <row r="1796" spans="2:23" ht="15" customHeight="1" x14ac:dyDescent="0.35">
      <c r="B1796" s="126">
        <v>2010</v>
      </c>
      <c r="C1796" s="126"/>
      <c r="D1796" s="128">
        <v>81796</v>
      </c>
      <c r="E1796" s="140">
        <v>7010359</v>
      </c>
      <c r="F1796" s="128">
        <v>4569103</v>
      </c>
      <c r="G1796" s="128">
        <v>3890540</v>
      </c>
      <c r="H1796" s="128">
        <v>161505</v>
      </c>
      <c r="I1796" s="128">
        <v>2441256</v>
      </c>
      <c r="J1796" s="128">
        <v>621722</v>
      </c>
      <c r="K1796" s="128">
        <v>169671</v>
      </c>
      <c r="L1796" s="140">
        <v>5194312</v>
      </c>
      <c r="M1796" s="128">
        <v>2662344</v>
      </c>
      <c r="N1796" s="128">
        <v>2071975</v>
      </c>
      <c r="O1796" s="128">
        <v>2531968</v>
      </c>
      <c r="P1796" s="128">
        <v>430519</v>
      </c>
      <c r="Q1796" s="128">
        <v>185399</v>
      </c>
      <c r="R1796" s="128">
        <v>429277</v>
      </c>
      <c r="S1796" s="140">
        <v>1816047</v>
      </c>
      <c r="T1796" s="128">
        <v>1333378</v>
      </c>
      <c r="U1796" s="128">
        <v>-895266</v>
      </c>
      <c r="W1796"/>
    </row>
    <row r="1797" spans="2:23" ht="15" customHeight="1" x14ac:dyDescent="0.35">
      <c r="B1797" s="126">
        <v>2009</v>
      </c>
      <c r="C1797" s="126"/>
      <c r="D1797" s="128">
        <v>85737</v>
      </c>
      <c r="E1797" s="140">
        <v>6684279</v>
      </c>
      <c r="F1797" s="128" t="s">
        <v>69</v>
      </c>
      <c r="G1797" s="128" t="s">
        <v>69</v>
      </c>
      <c r="H1797" s="128" t="s">
        <v>69</v>
      </c>
      <c r="I1797" s="128" t="s">
        <v>69</v>
      </c>
      <c r="J1797" s="128" t="s">
        <v>69</v>
      </c>
      <c r="K1797" s="128" t="s">
        <v>69</v>
      </c>
      <c r="L1797" s="140">
        <v>5062322</v>
      </c>
      <c r="M1797" s="128" t="s">
        <v>69</v>
      </c>
      <c r="N1797" s="128" t="s">
        <v>69</v>
      </c>
      <c r="O1797" s="128" t="s">
        <v>69</v>
      </c>
      <c r="P1797" s="128" t="s">
        <v>69</v>
      </c>
      <c r="Q1797" s="128" t="s">
        <v>69</v>
      </c>
      <c r="R1797" s="128" t="s">
        <v>69</v>
      </c>
      <c r="S1797" s="140">
        <v>1621957</v>
      </c>
      <c r="T1797" s="128" t="s">
        <v>69</v>
      </c>
      <c r="U1797" s="128" t="s">
        <v>69</v>
      </c>
      <c r="V1797" s="13"/>
      <c r="W1797"/>
    </row>
    <row r="1798" spans="2:23" ht="15" customHeight="1" x14ac:dyDescent="0.35">
      <c r="B1798" s="126">
        <v>2008</v>
      </c>
      <c r="C1798" s="126"/>
      <c r="D1798" s="128">
        <v>87459</v>
      </c>
      <c r="E1798" s="140">
        <v>6405426</v>
      </c>
      <c r="F1798" s="128" t="s">
        <v>69</v>
      </c>
      <c r="G1798" s="128" t="s">
        <v>69</v>
      </c>
      <c r="H1798" s="128" t="s">
        <v>69</v>
      </c>
      <c r="I1798" s="128" t="s">
        <v>69</v>
      </c>
      <c r="J1798" s="128" t="s">
        <v>69</v>
      </c>
      <c r="K1798" s="128" t="s">
        <v>69</v>
      </c>
      <c r="L1798" s="140">
        <v>4815926</v>
      </c>
      <c r="M1798" s="128" t="s">
        <v>69</v>
      </c>
      <c r="N1798" s="128" t="s">
        <v>69</v>
      </c>
      <c r="O1798" s="128" t="s">
        <v>69</v>
      </c>
      <c r="P1798" s="128" t="s">
        <v>69</v>
      </c>
      <c r="Q1798" s="128" t="s">
        <v>69</v>
      </c>
      <c r="R1798" s="128" t="s">
        <v>69</v>
      </c>
      <c r="S1798" s="140">
        <v>1589500</v>
      </c>
      <c r="T1798" s="128" t="s">
        <v>69</v>
      </c>
      <c r="U1798" s="128" t="s">
        <v>69</v>
      </c>
      <c r="V1798" s="13"/>
      <c r="W1798"/>
    </row>
    <row r="1799" spans="2:23" s="13" customFormat="1" ht="15" customHeight="1" collapsed="1" x14ac:dyDescent="0.35">
      <c r="B1799" s="127" t="s">
        <v>295</v>
      </c>
      <c r="C1799" s="127"/>
      <c r="D1799" s="134"/>
      <c r="E1799" s="134"/>
      <c r="F1799" s="134"/>
      <c r="G1799" s="134"/>
      <c r="H1799" s="134"/>
      <c r="I1799" s="134"/>
      <c r="J1799" s="134"/>
      <c r="K1799" s="134"/>
      <c r="L1799" s="134"/>
      <c r="M1799" s="134"/>
      <c r="N1799" s="134"/>
      <c r="O1799" s="134"/>
      <c r="P1799" s="134"/>
      <c r="Q1799" s="134"/>
      <c r="R1799" s="134"/>
      <c r="S1799" s="134"/>
      <c r="T1799" s="134"/>
      <c r="U1799" s="134"/>
      <c r="W1799"/>
    </row>
    <row r="1800" spans="2:23" s="13" customFormat="1" ht="15" customHeight="1" x14ac:dyDescent="0.35">
      <c r="B1800" s="142">
        <v>2020</v>
      </c>
      <c r="C1800" s="142"/>
      <c r="D1800" s="128">
        <v>5146</v>
      </c>
      <c r="E1800" s="140">
        <v>7647870</v>
      </c>
      <c r="F1800" s="128">
        <v>5215814</v>
      </c>
      <c r="G1800" s="128">
        <v>4323475</v>
      </c>
      <c r="H1800" s="128">
        <v>88370</v>
      </c>
      <c r="I1800" s="128">
        <v>2432055</v>
      </c>
      <c r="J1800" s="128">
        <v>384095</v>
      </c>
      <c r="K1800" s="128">
        <v>144878</v>
      </c>
      <c r="L1800" s="140">
        <v>5103643</v>
      </c>
      <c r="M1800" s="128">
        <v>3007282</v>
      </c>
      <c r="N1800" s="128">
        <v>2613910</v>
      </c>
      <c r="O1800" s="128">
        <v>2096361</v>
      </c>
      <c r="P1800" s="128">
        <v>343385</v>
      </c>
      <c r="Q1800" s="128">
        <v>132220</v>
      </c>
      <c r="R1800" s="128">
        <v>559002</v>
      </c>
      <c r="S1800" s="140">
        <v>2544227</v>
      </c>
      <c r="T1800" s="128">
        <v>739908</v>
      </c>
      <c r="U1800" s="128">
        <v>-248118</v>
      </c>
      <c r="W1800"/>
    </row>
    <row r="1801" spans="2:23" s="13" customFormat="1" ht="15" customHeight="1" x14ac:dyDescent="0.35">
      <c r="B1801" s="142">
        <v>2019</v>
      </c>
      <c r="C1801" s="142"/>
      <c r="D1801" s="128">
        <v>5580</v>
      </c>
      <c r="E1801" s="140">
        <v>6966486</v>
      </c>
      <c r="F1801" s="128">
        <v>4775469</v>
      </c>
      <c r="G1801" s="128">
        <v>4005712</v>
      </c>
      <c r="H1801" s="128">
        <v>89728</v>
      </c>
      <c r="I1801" s="128">
        <v>2191017</v>
      </c>
      <c r="J1801" s="128">
        <v>285596</v>
      </c>
      <c r="K1801" s="128">
        <v>149511</v>
      </c>
      <c r="L1801" s="140">
        <v>4530722</v>
      </c>
      <c r="M1801" s="128">
        <v>2577740</v>
      </c>
      <c r="N1801" s="128">
        <v>2195562</v>
      </c>
      <c r="O1801" s="128">
        <v>1952982</v>
      </c>
      <c r="P1801" s="128">
        <v>360174</v>
      </c>
      <c r="Q1801" s="128">
        <v>200024</v>
      </c>
      <c r="R1801" s="128">
        <v>407185</v>
      </c>
      <c r="S1801" s="140">
        <v>2435764</v>
      </c>
      <c r="T1801" s="128">
        <v>729229</v>
      </c>
      <c r="U1801" s="128">
        <v>-501970</v>
      </c>
      <c r="W1801"/>
    </row>
    <row r="1802" spans="2:23" s="13" customFormat="1" ht="15" customHeight="1" x14ac:dyDescent="0.35">
      <c r="B1802" s="142">
        <v>2018</v>
      </c>
      <c r="C1802" s="142"/>
      <c r="D1802" s="128">
        <v>5156</v>
      </c>
      <c r="E1802" s="140">
        <v>6599437</v>
      </c>
      <c r="F1802" s="128">
        <v>4542629</v>
      </c>
      <c r="G1802" s="128">
        <v>3748012</v>
      </c>
      <c r="H1802" s="128">
        <v>87417</v>
      </c>
      <c r="I1802" s="128">
        <v>2056808</v>
      </c>
      <c r="J1802" s="128">
        <v>273604</v>
      </c>
      <c r="K1802" s="128">
        <v>149729</v>
      </c>
      <c r="L1802" s="140">
        <v>4386282</v>
      </c>
      <c r="M1802" s="128">
        <v>2731928</v>
      </c>
      <c r="N1802" s="128">
        <v>2378404</v>
      </c>
      <c r="O1802" s="128">
        <v>1654355</v>
      </c>
      <c r="P1802" s="128">
        <v>345200</v>
      </c>
      <c r="Q1802" s="128">
        <v>185951</v>
      </c>
      <c r="R1802" s="128">
        <v>349865</v>
      </c>
      <c r="S1802" s="140">
        <v>2213154</v>
      </c>
      <c r="T1802" s="128">
        <v>714945</v>
      </c>
      <c r="U1802" s="128">
        <v>-560319</v>
      </c>
      <c r="W1802"/>
    </row>
    <row r="1803" spans="2:23" s="13" customFormat="1" ht="15" customHeight="1" x14ac:dyDescent="0.35">
      <c r="B1803" s="142">
        <v>2017</v>
      </c>
      <c r="C1803" s="142"/>
      <c r="D1803" s="128">
        <v>4571</v>
      </c>
      <c r="E1803" s="140">
        <v>5744205</v>
      </c>
      <c r="F1803" s="128">
        <v>4018787</v>
      </c>
      <c r="G1803" s="128">
        <v>3373558</v>
      </c>
      <c r="H1803" s="128">
        <v>82733</v>
      </c>
      <c r="I1803" s="128">
        <v>1725418</v>
      </c>
      <c r="J1803" s="128">
        <v>194438</v>
      </c>
      <c r="K1803" s="128">
        <v>150851</v>
      </c>
      <c r="L1803" s="140">
        <v>3709191</v>
      </c>
      <c r="M1803" s="128">
        <v>2163585</v>
      </c>
      <c r="N1803" s="128">
        <v>1879535</v>
      </c>
      <c r="O1803" s="128">
        <v>1545605</v>
      </c>
      <c r="P1803" s="128">
        <v>304935</v>
      </c>
      <c r="Q1803" s="128">
        <v>163406</v>
      </c>
      <c r="R1803" s="128">
        <v>351031</v>
      </c>
      <c r="S1803" s="140">
        <v>2035014</v>
      </c>
      <c r="T1803" s="128">
        <v>687684</v>
      </c>
      <c r="U1803" s="128">
        <v>-487091</v>
      </c>
      <c r="W1803"/>
    </row>
    <row r="1804" spans="2:23" s="13" customFormat="1" ht="15" customHeight="1" x14ac:dyDescent="0.35">
      <c r="B1804" s="142">
        <v>2016</v>
      </c>
      <c r="C1804" s="142"/>
      <c r="D1804" s="128">
        <v>4163</v>
      </c>
      <c r="E1804" s="140">
        <v>5186480</v>
      </c>
      <c r="F1804" s="128">
        <v>3752748</v>
      </c>
      <c r="G1804" s="128">
        <v>3158227</v>
      </c>
      <c r="H1804" s="128">
        <v>86437</v>
      </c>
      <c r="I1804" s="128">
        <v>1433731</v>
      </c>
      <c r="J1804" s="128">
        <v>171654</v>
      </c>
      <c r="K1804" s="128">
        <v>142266</v>
      </c>
      <c r="L1804" s="140">
        <v>3423268</v>
      </c>
      <c r="M1804" s="128">
        <v>2004918</v>
      </c>
      <c r="N1804" s="128">
        <v>1723036</v>
      </c>
      <c r="O1804" s="128">
        <v>1418349</v>
      </c>
      <c r="P1804" s="128">
        <v>279938</v>
      </c>
      <c r="Q1804" s="128">
        <v>144532</v>
      </c>
      <c r="R1804" s="128">
        <v>336341</v>
      </c>
      <c r="S1804" s="140">
        <v>1763212</v>
      </c>
      <c r="T1804" s="128">
        <v>640833</v>
      </c>
      <c r="U1804" s="128">
        <v>-533479</v>
      </c>
      <c r="W1804"/>
    </row>
    <row r="1805" spans="2:23" s="13" customFormat="1" ht="15" customHeight="1" x14ac:dyDescent="0.35">
      <c r="B1805" s="142">
        <v>2015</v>
      </c>
      <c r="C1805" s="142"/>
      <c r="D1805" s="128">
        <v>3779</v>
      </c>
      <c r="E1805" s="140">
        <v>4827902</v>
      </c>
      <c r="F1805" s="128">
        <v>3576105</v>
      </c>
      <c r="G1805" s="128">
        <v>3085929</v>
      </c>
      <c r="H1805" s="128">
        <v>66195</v>
      </c>
      <c r="I1805" s="128">
        <v>1251797</v>
      </c>
      <c r="J1805" s="128">
        <v>184242</v>
      </c>
      <c r="K1805" s="128">
        <v>135886</v>
      </c>
      <c r="L1805" s="140">
        <v>3412183</v>
      </c>
      <c r="M1805" s="128">
        <v>1988598</v>
      </c>
      <c r="N1805" s="128">
        <v>1695549</v>
      </c>
      <c r="O1805" s="128">
        <v>1423585</v>
      </c>
      <c r="P1805" s="128">
        <v>270155</v>
      </c>
      <c r="Q1805" s="128">
        <v>152114</v>
      </c>
      <c r="R1805" s="128">
        <v>363871</v>
      </c>
      <c r="S1805" s="140">
        <v>1415720</v>
      </c>
      <c r="T1805" s="128">
        <v>654960</v>
      </c>
      <c r="U1805" s="128">
        <v>-594965</v>
      </c>
      <c r="V1805" s="7"/>
      <c r="W1805"/>
    </row>
    <row r="1806" spans="2:23" ht="15" customHeight="1" x14ac:dyDescent="0.35">
      <c r="B1806" s="142">
        <v>2014</v>
      </c>
      <c r="C1806" s="142"/>
      <c r="D1806" s="128">
        <v>3392</v>
      </c>
      <c r="E1806" s="140">
        <v>4483341</v>
      </c>
      <c r="F1806" s="128">
        <v>3339420</v>
      </c>
      <c r="G1806" s="128">
        <v>2859986</v>
      </c>
      <c r="H1806" s="128">
        <v>74546</v>
      </c>
      <c r="I1806" s="128">
        <v>1143921</v>
      </c>
      <c r="J1806" s="128">
        <v>207122</v>
      </c>
      <c r="K1806" s="128">
        <v>128894</v>
      </c>
      <c r="L1806" s="140">
        <v>3271349</v>
      </c>
      <c r="M1806" s="128">
        <v>1703299</v>
      </c>
      <c r="N1806" s="128">
        <v>1439866</v>
      </c>
      <c r="O1806" s="128">
        <v>1568050</v>
      </c>
      <c r="P1806" s="128">
        <v>247563</v>
      </c>
      <c r="Q1806" s="128">
        <v>144058</v>
      </c>
      <c r="R1806" s="128">
        <v>561751</v>
      </c>
      <c r="S1806" s="140">
        <v>1211992</v>
      </c>
      <c r="T1806" s="128">
        <v>580533</v>
      </c>
      <c r="U1806" s="128">
        <v>-594628</v>
      </c>
      <c r="W1806"/>
    </row>
    <row r="1807" spans="2:23" ht="15" customHeight="1" x14ac:dyDescent="0.35">
      <c r="B1807" s="142">
        <v>2013</v>
      </c>
      <c r="C1807" s="142"/>
      <c r="D1807" s="128">
        <v>3255</v>
      </c>
      <c r="E1807" s="140">
        <v>4828900</v>
      </c>
      <c r="F1807" s="128">
        <v>3594369</v>
      </c>
      <c r="G1807" s="128">
        <v>3064883</v>
      </c>
      <c r="H1807" s="128">
        <v>69031</v>
      </c>
      <c r="I1807" s="128">
        <v>1234531</v>
      </c>
      <c r="J1807" s="128">
        <v>294434</v>
      </c>
      <c r="K1807" s="128">
        <v>127839</v>
      </c>
      <c r="L1807" s="140">
        <v>3869350</v>
      </c>
      <c r="M1807" s="128">
        <v>1746721</v>
      </c>
      <c r="N1807" s="128">
        <v>1438303</v>
      </c>
      <c r="O1807" s="128">
        <v>2122629</v>
      </c>
      <c r="P1807" s="128">
        <v>246741</v>
      </c>
      <c r="Q1807" s="128">
        <v>129001</v>
      </c>
      <c r="R1807" s="128">
        <v>1132278</v>
      </c>
      <c r="S1807" s="140">
        <v>959550</v>
      </c>
      <c r="T1807" s="128">
        <v>605471</v>
      </c>
      <c r="U1807" s="128">
        <v>-858450</v>
      </c>
      <c r="W1807"/>
    </row>
    <row r="1808" spans="2:23" ht="15" customHeight="1" x14ac:dyDescent="0.35">
      <c r="B1808" s="126">
        <v>2012</v>
      </c>
      <c r="C1808" s="126"/>
      <c r="D1808" s="128">
        <v>3396</v>
      </c>
      <c r="E1808" s="140">
        <v>5229638</v>
      </c>
      <c r="F1808" s="128">
        <v>3905920</v>
      </c>
      <c r="G1808" s="128">
        <v>3402666</v>
      </c>
      <c r="H1808" s="128">
        <v>76683</v>
      </c>
      <c r="I1808" s="128">
        <v>1323719</v>
      </c>
      <c r="J1808" s="128">
        <v>349498</v>
      </c>
      <c r="K1808" s="128">
        <v>147144</v>
      </c>
      <c r="L1808" s="140">
        <v>4351104</v>
      </c>
      <c r="M1808" s="128">
        <v>2092680</v>
      </c>
      <c r="N1808" s="128">
        <v>1808121</v>
      </c>
      <c r="O1808" s="128">
        <v>2258424</v>
      </c>
      <c r="P1808" s="128">
        <v>326607</v>
      </c>
      <c r="Q1808" s="128">
        <v>136001</v>
      </c>
      <c r="R1808" s="128">
        <v>1060441</v>
      </c>
      <c r="S1808" s="140">
        <v>878535</v>
      </c>
      <c r="T1808" s="128">
        <v>645109</v>
      </c>
      <c r="U1808" s="128">
        <v>-725374</v>
      </c>
      <c r="W1808"/>
    </row>
    <row r="1809" spans="2:23" ht="15" customHeight="1" x14ac:dyDescent="0.35">
      <c r="B1809" s="126">
        <v>2011</v>
      </c>
      <c r="C1809" s="126"/>
      <c r="D1809" s="128">
        <v>3686</v>
      </c>
      <c r="E1809" s="140">
        <v>4823287</v>
      </c>
      <c r="F1809" s="128">
        <v>3457540</v>
      </c>
      <c r="G1809" s="128">
        <v>2968770</v>
      </c>
      <c r="H1809" s="128">
        <v>78066</v>
      </c>
      <c r="I1809" s="128">
        <v>1365747</v>
      </c>
      <c r="J1809" s="128">
        <v>408563</v>
      </c>
      <c r="K1809" s="128">
        <v>115711</v>
      </c>
      <c r="L1809" s="140">
        <v>3735998</v>
      </c>
      <c r="M1809" s="128">
        <v>1916793</v>
      </c>
      <c r="N1809" s="128">
        <v>1616460</v>
      </c>
      <c r="O1809" s="128">
        <v>1819205</v>
      </c>
      <c r="P1809" s="128">
        <v>284213</v>
      </c>
      <c r="Q1809" s="128">
        <v>114084</v>
      </c>
      <c r="R1809" s="128">
        <v>764737</v>
      </c>
      <c r="S1809" s="140">
        <v>1087289</v>
      </c>
      <c r="T1809" s="128">
        <v>628196</v>
      </c>
      <c r="U1809" s="128">
        <v>-462041</v>
      </c>
      <c r="W1809"/>
    </row>
    <row r="1810" spans="2:23" ht="15" customHeight="1" x14ac:dyDescent="0.35">
      <c r="B1810" s="126">
        <v>2010</v>
      </c>
      <c r="C1810" s="126"/>
      <c r="D1810" s="128">
        <v>3761</v>
      </c>
      <c r="E1810" s="140">
        <v>4829756</v>
      </c>
      <c r="F1810" s="128">
        <v>3448661</v>
      </c>
      <c r="G1810" s="128">
        <v>2857589</v>
      </c>
      <c r="H1810" s="128">
        <v>84215</v>
      </c>
      <c r="I1810" s="128">
        <v>1381094</v>
      </c>
      <c r="J1810" s="128">
        <v>404397</v>
      </c>
      <c r="K1810" s="128">
        <v>123676</v>
      </c>
      <c r="L1810" s="140">
        <v>3482964</v>
      </c>
      <c r="M1810" s="128">
        <v>1768488</v>
      </c>
      <c r="N1810" s="128">
        <v>1506793</v>
      </c>
      <c r="O1810" s="128">
        <v>1714476</v>
      </c>
      <c r="P1810" s="128">
        <v>283728</v>
      </c>
      <c r="Q1810" s="128">
        <v>108609</v>
      </c>
      <c r="R1810" s="128">
        <v>668142</v>
      </c>
      <c r="S1810" s="140">
        <v>1346792</v>
      </c>
      <c r="T1810" s="128">
        <v>608640</v>
      </c>
      <c r="U1810" s="128">
        <v>-377132</v>
      </c>
      <c r="V1810" s="12"/>
      <c r="W1810"/>
    </row>
    <row r="1811" spans="2:23" s="12" customFormat="1" ht="15" customHeight="1" x14ac:dyDescent="0.35">
      <c r="B1811" s="126">
        <v>2009</v>
      </c>
      <c r="C1811" s="126"/>
      <c r="D1811" s="128">
        <v>3771</v>
      </c>
      <c r="E1811" s="140">
        <v>4372930</v>
      </c>
      <c r="F1811" s="128" t="s">
        <v>69</v>
      </c>
      <c r="G1811" s="128" t="s">
        <v>69</v>
      </c>
      <c r="H1811" s="128" t="s">
        <v>69</v>
      </c>
      <c r="I1811" s="128" t="s">
        <v>69</v>
      </c>
      <c r="J1811" s="128" t="s">
        <v>69</v>
      </c>
      <c r="K1811" s="128" t="s">
        <v>69</v>
      </c>
      <c r="L1811" s="140">
        <v>3026267</v>
      </c>
      <c r="M1811" s="128" t="s">
        <v>69</v>
      </c>
      <c r="N1811" s="128" t="s">
        <v>69</v>
      </c>
      <c r="O1811" s="128" t="s">
        <v>69</v>
      </c>
      <c r="P1811" s="128" t="s">
        <v>69</v>
      </c>
      <c r="Q1811" s="128" t="s">
        <v>69</v>
      </c>
      <c r="R1811" s="128" t="s">
        <v>69</v>
      </c>
      <c r="S1811" s="140">
        <v>1346663</v>
      </c>
      <c r="T1811" s="128" t="s">
        <v>69</v>
      </c>
      <c r="U1811" s="128" t="s">
        <v>69</v>
      </c>
      <c r="V1811" s="13"/>
      <c r="W1811"/>
    </row>
    <row r="1812" spans="2:23" s="13" customFormat="1" ht="15" customHeight="1" x14ac:dyDescent="0.35">
      <c r="B1812" s="126">
        <v>2008</v>
      </c>
      <c r="C1812" s="126"/>
      <c r="D1812" s="128">
        <v>3862</v>
      </c>
      <c r="E1812" s="140">
        <v>4124948</v>
      </c>
      <c r="F1812" s="128" t="s">
        <v>69</v>
      </c>
      <c r="G1812" s="128" t="s">
        <v>69</v>
      </c>
      <c r="H1812" s="128" t="s">
        <v>69</v>
      </c>
      <c r="I1812" s="128" t="s">
        <v>69</v>
      </c>
      <c r="J1812" s="128" t="s">
        <v>69</v>
      </c>
      <c r="K1812" s="128" t="s">
        <v>69</v>
      </c>
      <c r="L1812" s="140">
        <v>2801740</v>
      </c>
      <c r="M1812" s="128" t="s">
        <v>69</v>
      </c>
      <c r="N1812" s="128" t="s">
        <v>69</v>
      </c>
      <c r="O1812" s="128" t="s">
        <v>69</v>
      </c>
      <c r="P1812" s="128" t="s">
        <v>69</v>
      </c>
      <c r="Q1812" s="128" t="s">
        <v>69</v>
      </c>
      <c r="R1812" s="128" t="s">
        <v>69</v>
      </c>
      <c r="S1812" s="140">
        <v>1323208</v>
      </c>
      <c r="T1812" s="128" t="s">
        <v>69</v>
      </c>
      <c r="U1812" s="128" t="s">
        <v>69</v>
      </c>
      <c r="W1812"/>
    </row>
    <row r="1813" spans="2:23" s="13" customFormat="1" ht="15" customHeight="1" x14ac:dyDescent="0.35">
      <c r="B1813" s="127" t="s">
        <v>296</v>
      </c>
      <c r="C1813" s="127"/>
      <c r="D1813" s="134"/>
      <c r="E1813" s="134"/>
      <c r="F1813" s="134"/>
      <c r="G1813" s="134"/>
      <c r="H1813" s="134"/>
      <c r="I1813" s="134"/>
      <c r="J1813" s="134"/>
      <c r="K1813" s="134"/>
      <c r="L1813" s="134"/>
      <c r="M1813" s="134"/>
      <c r="N1813" s="134"/>
      <c r="O1813" s="134"/>
      <c r="P1813" s="134"/>
      <c r="Q1813" s="134"/>
      <c r="R1813" s="134"/>
      <c r="S1813" s="134"/>
      <c r="T1813" s="134"/>
      <c r="U1813" s="134"/>
      <c r="W1813"/>
    </row>
    <row r="1814" spans="2:23" s="13" customFormat="1" ht="15" customHeight="1" x14ac:dyDescent="0.35">
      <c r="B1814" s="142">
        <v>2020</v>
      </c>
      <c r="C1814" s="142"/>
      <c r="D1814" s="128">
        <v>501</v>
      </c>
      <c r="E1814" s="140">
        <v>6896402</v>
      </c>
      <c r="F1814" s="128">
        <v>5726781</v>
      </c>
      <c r="G1814" s="128">
        <v>4572586</v>
      </c>
      <c r="H1814" s="128">
        <v>109341</v>
      </c>
      <c r="I1814" s="128">
        <v>1169621</v>
      </c>
      <c r="J1814" s="128">
        <v>164519</v>
      </c>
      <c r="K1814" s="128">
        <v>85146</v>
      </c>
      <c r="L1814" s="140">
        <v>4144079</v>
      </c>
      <c r="M1814" s="128">
        <v>3032628</v>
      </c>
      <c r="N1814" s="128">
        <v>2609881</v>
      </c>
      <c r="O1814" s="128">
        <v>1111451</v>
      </c>
      <c r="P1814" s="128">
        <v>196556</v>
      </c>
      <c r="Q1814" s="128">
        <v>50333</v>
      </c>
      <c r="R1814" s="128">
        <v>339781</v>
      </c>
      <c r="S1814" s="140">
        <v>2752323</v>
      </c>
      <c r="T1814" s="128">
        <v>729583</v>
      </c>
      <c r="U1814" s="128">
        <v>-136530</v>
      </c>
      <c r="W1814"/>
    </row>
    <row r="1815" spans="2:23" s="13" customFormat="1" ht="15" customHeight="1" x14ac:dyDescent="0.35">
      <c r="B1815" s="142">
        <v>2019</v>
      </c>
      <c r="C1815" s="142"/>
      <c r="D1815" s="128">
        <v>604</v>
      </c>
      <c r="E1815" s="140">
        <v>7284927</v>
      </c>
      <c r="F1815" s="128">
        <v>5897410</v>
      </c>
      <c r="G1815" s="128">
        <v>4658769</v>
      </c>
      <c r="H1815" s="128">
        <v>109483</v>
      </c>
      <c r="I1815" s="128">
        <v>1387516</v>
      </c>
      <c r="J1815" s="128">
        <v>158876</v>
      </c>
      <c r="K1815" s="128">
        <v>141588</v>
      </c>
      <c r="L1815" s="140">
        <v>4185709</v>
      </c>
      <c r="M1815" s="128">
        <v>2823786</v>
      </c>
      <c r="N1815" s="128">
        <v>2403597</v>
      </c>
      <c r="O1815" s="128">
        <v>1361923</v>
      </c>
      <c r="P1815" s="128">
        <v>265863</v>
      </c>
      <c r="Q1815" s="128">
        <v>91013</v>
      </c>
      <c r="R1815" s="128">
        <v>339924</v>
      </c>
      <c r="S1815" s="140">
        <v>3099218</v>
      </c>
      <c r="T1815" s="128">
        <v>726727</v>
      </c>
      <c r="U1815" s="128">
        <v>-311497</v>
      </c>
      <c r="W1815"/>
    </row>
    <row r="1816" spans="2:23" s="13" customFormat="1" ht="15" customHeight="1" x14ac:dyDescent="0.35">
      <c r="B1816" s="142">
        <v>2018</v>
      </c>
      <c r="C1816" s="142"/>
      <c r="D1816" s="128">
        <v>542</v>
      </c>
      <c r="E1816" s="140">
        <v>6439028</v>
      </c>
      <c r="F1816" s="128">
        <v>5233499</v>
      </c>
      <c r="G1816" s="128">
        <v>4114295</v>
      </c>
      <c r="H1816" s="128">
        <v>106379</v>
      </c>
      <c r="I1816" s="128">
        <v>1205529</v>
      </c>
      <c r="J1816" s="128">
        <v>105896</v>
      </c>
      <c r="K1816" s="128">
        <v>142453</v>
      </c>
      <c r="L1816" s="140">
        <v>3792305</v>
      </c>
      <c r="M1816" s="128">
        <v>2556693</v>
      </c>
      <c r="N1816" s="128">
        <v>2211063</v>
      </c>
      <c r="O1816" s="128">
        <v>1235613</v>
      </c>
      <c r="P1816" s="128">
        <v>252024</v>
      </c>
      <c r="Q1816" s="128">
        <v>86088</v>
      </c>
      <c r="R1816" s="128">
        <v>308269</v>
      </c>
      <c r="S1816" s="140">
        <v>2646723</v>
      </c>
      <c r="T1816" s="128">
        <v>703404</v>
      </c>
      <c r="U1816" s="128">
        <v>-392105</v>
      </c>
      <c r="W1816"/>
    </row>
    <row r="1817" spans="2:23" s="13" customFormat="1" ht="15" customHeight="1" x14ac:dyDescent="0.35">
      <c r="B1817" s="142">
        <v>2017</v>
      </c>
      <c r="C1817" s="142"/>
      <c r="D1817" s="128">
        <v>517</v>
      </c>
      <c r="E1817" s="140">
        <v>5923913</v>
      </c>
      <c r="F1817" s="128">
        <v>4829148</v>
      </c>
      <c r="G1817" s="128">
        <v>3861987</v>
      </c>
      <c r="H1817" s="128">
        <v>109231</v>
      </c>
      <c r="I1817" s="128">
        <v>1094765</v>
      </c>
      <c r="J1817" s="128">
        <v>96062</v>
      </c>
      <c r="K1817" s="128">
        <v>133797</v>
      </c>
      <c r="L1817" s="140">
        <v>3613942</v>
      </c>
      <c r="M1817" s="128">
        <v>2292696</v>
      </c>
      <c r="N1817" s="128">
        <v>1973387</v>
      </c>
      <c r="O1817" s="128">
        <v>1321245</v>
      </c>
      <c r="P1817" s="128">
        <v>243830</v>
      </c>
      <c r="Q1817" s="128">
        <v>87702</v>
      </c>
      <c r="R1817" s="128">
        <v>450878</v>
      </c>
      <c r="S1817" s="140">
        <v>2309971</v>
      </c>
      <c r="T1817" s="128">
        <v>628734</v>
      </c>
      <c r="U1817" s="128">
        <v>-510195</v>
      </c>
      <c r="W1817"/>
    </row>
    <row r="1818" spans="2:23" s="13" customFormat="1" ht="15" customHeight="1" x14ac:dyDescent="0.35">
      <c r="B1818" s="142">
        <v>2016</v>
      </c>
      <c r="C1818" s="142"/>
      <c r="D1818" s="128">
        <v>436</v>
      </c>
      <c r="E1818" s="140">
        <v>5986182</v>
      </c>
      <c r="F1818" s="128">
        <v>4881976</v>
      </c>
      <c r="G1818" s="128">
        <v>3859460</v>
      </c>
      <c r="H1818" s="128">
        <v>101079</v>
      </c>
      <c r="I1818" s="128">
        <v>1104206</v>
      </c>
      <c r="J1818" s="128">
        <v>116444</v>
      </c>
      <c r="K1818" s="128">
        <v>129338</v>
      </c>
      <c r="L1818" s="140">
        <v>3789576</v>
      </c>
      <c r="M1818" s="128">
        <v>2532744</v>
      </c>
      <c r="N1818" s="128">
        <v>2194017</v>
      </c>
      <c r="O1818" s="128">
        <v>1256832</v>
      </c>
      <c r="P1818" s="128">
        <v>221309</v>
      </c>
      <c r="Q1818" s="128">
        <v>75246</v>
      </c>
      <c r="R1818" s="128">
        <v>450987</v>
      </c>
      <c r="S1818" s="140">
        <v>2196606</v>
      </c>
      <c r="T1818" s="128">
        <v>625550</v>
      </c>
      <c r="U1818" s="128">
        <v>-505758</v>
      </c>
      <c r="W1818"/>
    </row>
    <row r="1819" spans="2:23" ht="15" customHeight="1" x14ac:dyDescent="0.35">
      <c r="B1819" s="142">
        <v>2015</v>
      </c>
      <c r="C1819" s="142"/>
      <c r="D1819" s="128">
        <v>389</v>
      </c>
      <c r="E1819" s="140">
        <v>5517646</v>
      </c>
      <c r="F1819" s="128">
        <v>4492431</v>
      </c>
      <c r="G1819" s="128">
        <v>3628676</v>
      </c>
      <c r="H1819" s="128">
        <v>83172</v>
      </c>
      <c r="I1819" s="128">
        <v>1025215</v>
      </c>
      <c r="J1819" s="128">
        <v>71284</v>
      </c>
      <c r="K1819" s="128">
        <v>122015</v>
      </c>
      <c r="L1819" s="140">
        <v>3612477</v>
      </c>
      <c r="M1819" s="128">
        <v>2356404</v>
      </c>
      <c r="N1819" s="128">
        <v>2031288</v>
      </c>
      <c r="O1819" s="128">
        <v>1256073</v>
      </c>
      <c r="P1819" s="128">
        <v>199968</v>
      </c>
      <c r="Q1819" s="128">
        <v>73421</v>
      </c>
      <c r="R1819" s="128">
        <v>384925</v>
      </c>
      <c r="S1819" s="140">
        <v>1905169</v>
      </c>
      <c r="T1819" s="128">
        <v>623622</v>
      </c>
      <c r="U1819" s="128">
        <v>-456747</v>
      </c>
      <c r="W1819"/>
    </row>
    <row r="1820" spans="2:23" ht="15" customHeight="1" x14ac:dyDescent="0.35">
      <c r="B1820" s="142">
        <v>2014</v>
      </c>
      <c r="C1820" s="142"/>
      <c r="D1820" s="128">
        <v>354</v>
      </c>
      <c r="E1820" s="140">
        <v>5175554</v>
      </c>
      <c r="F1820" s="128">
        <v>4273783</v>
      </c>
      <c r="G1820" s="128">
        <v>3428547</v>
      </c>
      <c r="H1820" s="128">
        <v>90492</v>
      </c>
      <c r="I1820" s="128">
        <v>901771</v>
      </c>
      <c r="J1820" s="128">
        <v>87675</v>
      </c>
      <c r="K1820" s="128">
        <v>121324</v>
      </c>
      <c r="L1820" s="140">
        <v>3346407</v>
      </c>
      <c r="M1820" s="128">
        <v>2135287</v>
      </c>
      <c r="N1820" s="128">
        <v>1831548</v>
      </c>
      <c r="O1820" s="128">
        <v>1211119</v>
      </c>
      <c r="P1820" s="128">
        <v>191913</v>
      </c>
      <c r="Q1820" s="128">
        <v>72920</v>
      </c>
      <c r="R1820" s="128">
        <v>328442</v>
      </c>
      <c r="S1820" s="140">
        <v>1829148</v>
      </c>
      <c r="T1820" s="128">
        <v>638811</v>
      </c>
      <c r="U1820" s="128">
        <v>-410199</v>
      </c>
      <c r="W1820"/>
    </row>
    <row r="1821" spans="2:23" ht="15" customHeight="1" x14ac:dyDescent="0.35">
      <c r="B1821" s="142">
        <v>2013</v>
      </c>
      <c r="C1821" s="142"/>
      <c r="D1821" s="128">
        <v>344</v>
      </c>
      <c r="E1821" s="140">
        <v>5060606</v>
      </c>
      <c r="F1821" s="128">
        <v>4170419</v>
      </c>
      <c r="G1821" s="128">
        <v>3392458</v>
      </c>
      <c r="H1821" s="128">
        <v>82547</v>
      </c>
      <c r="I1821" s="128">
        <v>890187</v>
      </c>
      <c r="J1821" s="128">
        <v>83883</v>
      </c>
      <c r="K1821" s="128">
        <v>143290</v>
      </c>
      <c r="L1821" s="140">
        <v>3316470</v>
      </c>
      <c r="M1821" s="128">
        <v>1906126</v>
      </c>
      <c r="N1821" s="128">
        <v>1576361</v>
      </c>
      <c r="O1821" s="128">
        <v>1410344</v>
      </c>
      <c r="P1821" s="128">
        <v>182778</v>
      </c>
      <c r="Q1821" s="128">
        <v>70621</v>
      </c>
      <c r="R1821" s="128">
        <v>449660</v>
      </c>
      <c r="S1821" s="140">
        <v>1744136</v>
      </c>
      <c r="T1821" s="128">
        <v>671686</v>
      </c>
      <c r="U1821" s="128">
        <v>-300441</v>
      </c>
      <c r="W1821"/>
    </row>
    <row r="1822" spans="2:23" ht="15" customHeight="1" x14ac:dyDescent="0.35">
      <c r="B1822" s="126">
        <v>2012</v>
      </c>
      <c r="C1822" s="126"/>
      <c r="D1822" s="128">
        <v>326</v>
      </c>
      <c r="E1822" s="140">
        <v>5136350</v>
      </c>
      <c r="F1822" s="128">
        <v>4232906</v>
      </c>
      <c r="G1822" s="128">
        <v>3349844</v>
      </c>
      <c r="H1822" s="128">
        <v>61979</v>
      </c>
      <c r="I1822" s="128">
        <v>903444</v>
      </c>
      <c r="J1822" s="128">
        <v>100606</v>
      </c>
      <c r="K1822" s="128">
        <v>161507</v>
      </c>
      <c r="L1822" s="140">
        <v>3257849</v>
      </c>
      <c r="M1822" s="128">
        <v>1823160</v>
      </c>
      <c r="N1822" s="128">
        <v>1471213</v>
      </c>
      <c r="O1822" s="128">
        <v>1434689</v>
      </c>
      <c r="P1822" s="128">
        <v>206798</v>
      </c>
      <c r="Q1822" s="128">
        <v>77607</v>
      </c>
      <c r="R1822" s="128">
        <v>503293</v>
      </c>
      <c r="S1822" s="140">
        <v>1878501</v>
      </c>
      <c r="T1822" s="128">
        <v>657390</v>
      </c>
      <c r="U1822" s="128">
        <v>-245183</v>
      </c>
      <c r="W1822"/>
    </row>
    <row r="1823" spans="2:23" ht="15" customHeight="1" x14ac:dyDescent="0.35">
      <c r="B1823" s="126">
        <v>2011</v>
      </c>
      <c r="C1823" s="126"/>
      <c r="D1823" s="128">
        <v>359</v>
      </c>
      <c r="E1823" s="140">
        <v>5069894</v>
      </c>
      <c r="F1823" s="128">
        <v>4173950</v>
      </c>
      <c r="G1823" s="128">
        <v>3302518</v>
      </c>
      <c r="H1823" s="128">
        <v>34600</v>
      </c>
      <c r="I1823" s="128">
        <v>895944</v>
      </c>
      <c r="J1823" s="128">
        <v>92204</v>
      </c>
      <c r="K1823" s="128">
        <v>175014</v>
      </c>
      <c r="L1823" s="140">
        <v>3253103</v>
      </c>
      <c r="M1823" s="128">
        <v>1968290</v>
      </c>
      <c r="N1823" s="128">
        <v>1646434</v>
      </c>
      <c r="O1823" s="128">
        <v>1284812</v>
      </c>
      <c r="P1823" s="128">
        <v>206455</v>
      </c>
      <c r="Q1823" s="128">
        <v>62592</v>
      </c>
      <c r="R1823" s="128">
        <v>412959</v>
      </c>
      <c r="S1823" s="140">
        <v>1816791</v>
      </c>
      <c r="T1823" s="128">
        <v>652182</v>
      </c>
      <c r="U1823" s="128">
        <v>-352521</v>
      </c>
      <c r="W1823"/>
    </row>
    <row r="1824" spans="2:23" s="14" customFormat="1" ht="15" customHeight="1" collapsed="1" x14ac:dyDescent="0.35">
      <c r="B1824" s="126">
        <v>2010</v>
      </c>
      <c r="C1824" s="126"/>
      <c r="D1824" s="128">
        <v>362</v>
      </c>
      <c r="E1824" s="140">
        <v>4909278</v>
      </c>
      <c r="F1824" s="128">
        <v>4059960</v>
      </c>
      <c r="G1824" s="128">
        <v>3152216</v>
      </c>
      <c r="H1824" s="128">
        <v>36988</v>
      </c>
      <c r="I1824" s="128">
        <v>849318</v>
      </c>
      <c r="J1824" s="128">
        <v>101551</v>
      </c>
      <c r="K1824" s="128">
        <v>150508</v>
      </c>
      <c r="L1824" s="140">
        <v>3082811</v>
      </c>
      <c r="M1824" s="128">
        <v>1796792</v>
      </c>
      <c r="N1824" s="128">
        <v>1512802</v>
      </c>
      <c r="O1824" s="128">
        <v>1286018</v>
      </c>
      <c r="P1824" s="128">
        <v>186527</v>
      </c>
      <c r="Q1824" s="128">
        <v>62915</v>
      </c>
      <c r="R1824" s="128">
        <v>427174</v>
      </c>
      <c r="S1824" s="140">
        <v>1826467</v>
      </c>
      <c r="T1824" s="128">
        <v>636012</v>
      </c>
      <c r="U1824" s="128">
        <v>-231282</v>
      </c>
      <c r="W1824"/>
    </row>
    <row r="1825" spans="2:23" s="14" customFormat="1" ht="15" customHeight="1" x14ac:dyDescent="0.35">
      <c r="B1825" s="126">
        <v>2009</v>
      </c>
      <c r="C1825" s="126"/>
      <c r="D1825" s="128">
        <v>359</v>
      </c>
      <c r="E1825" s="140">
        <v>4757704</v>
      </c>
      <c r="F1825" s="128" t="s">
        <v>69</v>
      </c>
      <c r="G1825" s="128" t="s">
        <v>69</v>
      </c>
      <c r="H1825" s="128" t="s">
        <v>69</v>
      </c>
      <c r="I1825" s="128" t="s">
        <v>69</v>
      </c>
      <c r="J1825" s="128" t="s">
        <v>69</v>
      </c>
      <c r="K1825" s="128" t="s">
        <v>69</v>
      </c>
      <c r="L1825" s="140">
        <v>3292732</v>
      </c>
      <c r="M1825" s="128" t="s">
        <v>69</v>
      </c>
      <c r="N1825" s="128" t="s">
        <v>69</v>
      </c>
      <c r="O1825" s="128" t="s">
        <v>69</v>
      </c>
      <c r="P1825" s="128" t="s">
        <v>69</v>
      </c>
      <c r="Q1825" s="128" t="s">
        <v>69</v>
      </c>
      <c r="R1825" s="128" t="s">
        <v>69</v>
      </c>
      <c r="S1825" s="140">
        <v>1464972</v>
      </c>
      <c r="T1825" s="128" t="s">
        <v>69</v>
      </c>
      <c r="U1825" s="128" t="s">
        <v>69</v>
      </c>
      <c r="W1825"/>
    </row>
    <row r="1826" spans="2:23" s="14" customFormat="1" ht="15" customHeight="1" x14ac:dyDescent="0.35">
      <c r="B1826" s="126">
        <v>2008</v>
      </c>
      <c r="C1826" s="126"/>
      <c r="D1826" s="128">
        <v>358</v>
      </c>
      <c r="E1826" s="140">
        <v>4341894</v>
      </c>
      <c r="F1826" s="128" t="s">
        <v>69</v>
      </c>
      <c r="G1826" s="128" t="s">
        <v>69</v>
      </c>
      <c r="H1826" s="128" t="s">
        <v>69</v>
      </c>
      <c r="I1826" s="128" t="s">
        <v>69</v>
      </c>
      <c r="J1826" s="128" t="s">
        <v>69</v>
      </c>
      <c r="K1826" s="128" t="s">
        <v>69</v>
      </c>
      <c r="L1826" s="140">
        <v>3066724</v>
      </c>
      <c r="M1826" s="128" t="s">
        <v>69</v>
      </c>
      <c r="N1826" s="128" t="s">
        <v>69</v>
      </c>
      <c r="O1826" s="128" t="s">
        <v>69</v>
      </c>
      <c r="P1826" s="128" t="s">
        <v>69</v>
      </c>
      <c r="Q1826" s="128" t="s">
        <v>69</v>
      </c>
      <c r="R1826" s="128" t="s">
        <v>69</v>
      </c>
      <c r="S1826" s="140">
        <v>1275171</v>
      </c>
      <c r="T1826" s="128" t="s">
        <v>69</v>
      </c>
      <c r="U1826" s="128" t="s">
        <v>69</v>
      </c>
      <c r="W1826"/>
    </row>
    <row r="1827" spans="2:23" s="14" customFormat="1" ht="15" customHeight="1" x14ac:dyDescent="0.35">
      <c r="B1827" s="123" t="s">
        <v>297</v>
      </c>
      <c r="C1827" s="123"/>
      <c r="D1827" s="132"/>
      <c r="E1827" s="132"/>
      <c r="F1827" s="132"/>
      <c r="G1827" s="132"/>
      <c r="H1827" s="132"/>
      <c r="I1827" s="132"/>
      <c r="J1827" s="132"/>
      <c r="K1827" s="132"/>
      <c r="L1827" s="132"/>
      <c r="M1827" s="132"/>
      <c r="N1827" s="132"/>
      <c r="O1827" s="132"/>
      <c r="P1827" s="132"/>
      <c r="Q1827" s="132"/>
      <c r="R1827" s="132"/>
      <c r="S1827" s="132"/>
      <c r="T1827" s="132"/>
      <c r="U1827" s="132"/>
      <c r="W1827"/>
    </row>
    <row r="1828" spans="2:23" s="14" customFormat="1" ht="15" customHeight="1" x14ac:dyDescent="0.35">
      <c r="B1828" s="142">
        <v>2020</v>
      </c>
      <c r="C1828" s="142"/>
      <c r="D1828" s="128">
        <v>53</v>
      </c>
      <c r="E1828" s="140">
        <v>3393166</v>
      </c>
      <c r="F1828" s="128">
        <v>2515199</v>
      </c>
      <c r="G1828" s="128">
        <v>1684338</v>
      </c>
      <c r="H1828" s="128">
        <v>270108</v>
      </c>
      <c r="I1828" s="128">
        <v>877968</v>
      </c>
      <c r="J1828" s="128">
        <v>59138</v>
      </c>
      <c r="K1828" s="128">
        <v>174382</v>
      </c>
      <c r="L1828" s="140">
        <v>1914427</v>
      </c>
      <c r="M1828" s="128">
        <v>1162253</v>
      </c>
      <c r="N1828" s="128">
        <v>821578</v>
      </c>
      <c r="O1828" s="128">
        <v>752174</v>
      </c>
      <c r="P1828" s="128">
        <v>178816</v>
      </c>
      <c r="Q1828" s="128">
        <v>33819</v>
      </c>
      <c r="R1828" s="128">
        <v>160327</v>
      </c>
      <c r="S1828" s="140">
        <v>1478740</v>
      </c>
      <c r="T1828" s="128">
        <v>339824</v>
      </c>
      <c r="U1828" s="128">
        <v>455241</v>
      </c>
      <c r="W1828"/>
    </row>
    <row r="1829" spans="2:23" s="14" customFormat="1" ht="15" customHeight="1" x14ac:dyDescent="0.35">
      <c r="B1829" s="142">
        <v>2019</v>
      </c>
      <c r="C1829" s="142"/>
      <c r="D1829" s="128">
        <v>60</v>
      </c>
      <c r="E1829" s="140">
        <v>4283184</v>
      </c>
      <c r="F1829" s="128">
        <v>3220549</v>
      </c>
      <c r="G1829" s="128">
        <v>2095592</v>
      </c>
      <c r="H1829" s="128">
        <v>253796</v>
      </c>
      <c r="I1829" s="128">
        <v>1062635</v>
      </c>
      <c r="J1829" s="128">
        <v>77787</v>
      </c>
      <c r="K1829" s="128">
        <v>213249</v>
      </c>
      <c r="L1829" s="140">
        <v>2357730</v>
      </c>
      <c r="M1829" s="128">
        <v>1120057</v>
      </c>
      <c r="N1829" s="128">
        <v>764552</v>
      </c>
      <c r="O1829" s="128">
        <v>1237674</v>
      </c>
      <c r="P1829" s="128">
        <v>261890</v>
      </c>
      <c r="Q1829" s="128">
        <v>50469</v>
      </c>
      <c r="R1829" s="128">
        <v>350949</v>
      </c>
      <c r="S1829" s="140">
        <v>1925453</v>
      </c>
      <c r="T1829" s="128">
        <v>373193</v>
      </c>
      <c r="U1829" s="128">
        <v>366768</v>
      </c>
      <c r="W1829"/>
    </row>
    <row r="1830" spans="2:23" s="14" customFormat="1" ht="15" customHeight="1" x14ac:dyDescent="0.35">
      <c r="B1830" s="142">
        <v>2018</v>
      </c>
      <c r="C1830" s="142"/>
      <c r="D1830" s="128">
        <v>56</v>
      </c>
      <c r="E1830" s="140">
        <v>3923929</v>
      </c>
      <c r="F1830" s="128">
        <v>2877285</v>
      </c>
      <c r="G1830" s="128">
        <v>1841692</v>
      </c>
      <c r="H1830" s="128">
        <v>141204</v>
      </c>
      <c r="I1830" s="128">
        <v>1046645</v>
      </c>
      <c r="J1830" s="128">
        <v>79551</v>
      </c>
      <c r="K1830" s="128">
        <v>197945</v>
      </c>
      <c r="L1830" s="140">
        <v>2105759</v>
      </c>
      <c r="M1830" s="128">
        <v>936744</v>
      </c>
      <c r="N1830" s="128">
        <v>705645</v>
      </c>
      <c r="O1830" s="128">
        <v>1169015</v>
      </c>
      <c r="P1830" s="128">
        <v>242998</v>
      </c>
      <c r="Q1830" s="128">
        <v>58098</v>
      </c>
      <c r="R1830" s="128">
        <v>334619</v>
      </c>
      <c r="S1830" s="140">
        <v>1818171</v>
      </c>
      <c r="T1830" s="128">
        <v>370905</v>
      </c>
      <c r="U1830" s="128">
        <v>374760</v>
      </c>
      <c r="W1830"/>
    </row>
    <row r="1831" spans="2:23" ht="15" customHeight="1" x14ac:dyDescent="0.35">
      <c r="B1831" s="142">
        <v>2017</v>
      </c>
      <c r="C1831" s="142"/>
      <c r="D1831" s="128">
        <v>53</v>
      </c>
      <c r="E1831" s="140">
        <v>3529770</v>
      </c>
      <c r="F1831" s="128">
        <v>2440555</v>
      </c>
      <c r="G1831" s="128">
        <v>1631779</v>
      </c>
      <c r="H1831" s="128">
        <v>152958</v>
      </c>
      <c r="I1831" s="128">
        <v>1089215</v>
      </c>
      <c r="J1831" s="128">
        <v>55669</v>
      </c>
      <c r="K1831" s="128">
        <v>195615</v>
      </c>
      <c r="L1831" s="140">
        <v>1907256</v>
      </c>
      <c r="M1831" s="128">
        <v>765795</v>
      </c>
      <c r="N1831" s="128">
        <v>533958</v>
      </c>
      <c r="O1831" s="128">
        <v>1141461</v>
      </c>
      <c r="P1831" s="128">
        <v>220577</v>
      </c>
      <c r="Q1831" s="128">
        <v>53244</v>
      </c>
      <c r="R1831" s="128">
        <v>400376</v>
      </c>
      <c r="S1831" s="140">
        <v>1622514</v>
      </c>
      <c r="T1831" s="128">
        <v>398091</v>
      </c>
      <c r="U1831" s="128">
        <v>106594</v>
      </c>
      <c r="V1831" s="14"/>
      <c r="W1831"/>
    </row>
    <row r="1832" spans="2:23" ht="15" customHeight="1" x14ac:dyDescent="0.35">
      <c r="B1832" s="142">
        <v>2016</v>
      </c>
      <c r="C1832" s="142"/>
      <c r="D1832" s="128">
        <v>49</v>
      </c>
      <c r="E1832" s="140">
        <v>2757344</v>
      </c>
      <c r="F1832" s="128">
        <v>2025642</v>
      </c>
      <c r="G1832" s="128">
        <v>1369446</v>
      </c>
      <c r="H1832" s="128">
        <v>141206</v>
      </c>
      <c r="I1832" s="128">
        <v>731701</v>
      </c>
      <c r="J1832" s="128">
        <v>96214</v>
      </c>
      <c r="K1832" s="128">
        <v>195602</v>
      </c>
      <c r="L1832" s="140">
        <v>1513541</v>
      </c>
      <c r="M1832" s="128">
        <v>654212</v>
      </c>
      <c r="N1832" s="128">
        <v>449327</v>
      </c>
      <c r="O1832" s="128">
        <v>859329</v>
      </c>
      <c r="P1832" s="128">
        <v>199517</v>
      </c>
      <c r="Q1832" s="128">
        <v>41966</v>
      </c>
      <c r="R1832" s="128">
        <v>176038</v>
      </c>
      <c r="S1832" s="140">
        <v>1243803</v>
      </c>
      <c r="T1832" s="128">
        <v>329744</v>
      </c>
      <c r="U1832" s="128">
        <v>-131351</v>
      </c>
      <c r="W1832"/>
    </row>
    <row r="1833" spans="2:23" ht="15" customHeight="1" x14ac:dyDescent="0.35">
      <c r="B1833" s="142">
        <v>2015</v>
      </c>
      <c r="C1833" s="142"/>
      <c r="D1833" s="128">
        <v>46</v>
      </c>
      <c r="E1833" s="140">
        <v>2380381</v>
      </c>
      <c r="F1833" s="128">
        <v>1734314</v>
      </c>
      <c r="G1833" s="128">
        <v>1156254</v>
      </c>
      <c r="H1833" s="128">
        <v>148287</v>
      </c>
      <c r="I1833" s="128">
        <v>646067</v>
      </c>
      <c r="J1833" s="128">
        <v>48758</v>
      </c>
      <c r="K1833" s="128">
        <v>169686</v>
      </c>
      <c r="L1833" s="140">
        <v>1304899</v>
      </c>
      <c r="M1833" s="128">
        <v>597766</v>
      </c>
      <c r="N1833" s="128">
        <v>409075</v>
      </c>
      <c r="O1833" s="128">
        <v>707134</v>
      </c>
      <c r="P1833" s="128">
        <v>183343</v>
      </c>
      <c r="Q1833" s="128">
        <v>47726</v>
      </c>
      <c r="R1833" s="128">
        <v>106100</v>
      </c>
      <c r="S1833" s="140">
        <v>1075481</v>
      </c>
      <c r="T1833" s="128">
        <v>300564</v>
      </c>
      <c r="U1833" s="128">
        <v>-227429</v>
      </c>
      <c r="W1833"/>
    </row>
    <row r="1834" spans="2:23" ht="15" customHeight="1" x14ac:dyDescent="0.35">
      <c r="B1834" s="142">
        <v>2014</v>
      </c>
      <c r="C1834" s="142"/>
      <c r="D1834" s="128">
        <v>44</v>
      </c>
      <c r="E1834" s="140">
        <v>2377166</v>
      </c>
      <c r="F1834" s="128">
        <v>1782074</v>
      </c>
      <c r="G1834" s="128">
        <v>1115864</v>
      </c>
      <c r="H1834" s="128">
        <v>130410</v>
      </c>
      <c r="I1834" s="128">
        <v>595092</v>
      </c>
      <c r="J1834" s="128">
        <v>53344</v>
      </c>
      <c r="K1834" s="128">
        <v>202996</v>
      </c>
      <c r="L1834" s="140">
        <v>1456465</v>
      </c>
      <c r="M1834" s="128">
        <v>710114</v>
      </c>
      <c r="N1834" s="128">
        <v>447548</v>
      </c>
      <c r="O1834" s="128">
        <v>746351</v>
      </c>
      <c r="P1834" s="128">
        <v>205570</v>
      </c>
      <c r="Q1834" s="128">
        <v>41290</v>
      </c>
      <c r="R1834" s="128">
        <v>125361</v>
      </c>
      <c r="S1834" s="140">
        <v>920701</v>
      </c>
      <c r="T1834" s="128">
        <v>281306</v>
      </c>
      <c r="U1834" s="128">
        <v>-221463</v>
      </c>
      <c r="W1834"/>
    </row>
    <row r="1835" spans="2:23" ht="15" customHeight="1" x14ac:dyDescent="0.35">
      <c r="B1835" s="142">
        <v>2013</v>
      </c>
      <c r="C1835" s="142"/>
      <c r="D1835" s="128">
        <v>41</v>
      </c>
      <c r="E1835" s="140">
        <v>2285693</v>
      </c>
      <c r="F1835" s="128">
        <v>1692628</v>
      </c>
      <c r="G1835" s="128">
        <v>1081169</v>
      </c>
      <c r="H1835" s="128">
        <v>135038</v>
      </c>
      <c r="I1835" s="128">
        <v>593064</v>
      </c>
      <c r="J1835" s="128">
        <v>50293</v>
      </c>
      <c r="K1835" s="128">
        <v>189003</v>
      </c>
      <c r="L1835" s="140">
        <v>1525105</v>
      </c>
      <c r="M1835" s="128">
        <v>829710</v>
      </c>
      <c r="N1835" s="128">
        <v>587253</v>
      </c>
      <c r="O1835" s="128">
        <v>695395</v>
      </c>
      <c r="P1835" s="128">
        <v>192971</v>
      </c>
      <c r="Q1835" s="128">
        <v>39775</v>
      </c>
      <c r="R1835" s="128">
        <v>126125</v>
      </c>
      <c r="S1835" s="140">
        <v>760587</v>
      </c>
      <c r="T1835" s="128">
        <v>277821</v>
      </c>
      <c r="U1835" s="128">
        <v>-123655</v>
      </c>
      <c r="W1835"/>
    </row>
    <row r="1836" spans="2:23" s="14" customFormat="1" ht="15" customHeight="1" collapsed="1" x14ac:dyDescent="0.35">
      <c r="B1836" s="126">
        <v>2012</v>
      </c>
      <c r="C1836" s="126"/>
      <c r="D1836" s="128">
        <v>41</v>
      </c>
      <c r="E1836" s="140">
        <v>2352606</v>
      </c>
      <c r="F1836" s="128">
        <v>1799270</v>
      </c>
      <c r="G1836" s="128">
        <v>1193199</v>
      </c>
      <c r="H1836" s="128">
        <v>138241</v>
      </c>
      <c r="I1836" s="128">
        <v>553336</v>
      </c>
      <c r="J1836" s="128">
        <v>55490</v>
      </c>
      <c r="K1836" s="128">
        <v>196326</v>
      </c>
      <c r="L1836" s="140">
        <v>1479253</v>
      </c>
      <c r="M1836" s="128">
        <v>757407</v>
      </c>
      <c r="N1836" s="128">
        <v>549347</v>
      </c>
      <c r="O1836" s="128">
        <v>721846</v>
      </c>
      <c r="P1836" s="128">
        <v>191197</v>
      </c>
      <c r="Q1836" s="128">
        <v>37862</v>
      </c>
      <c r="R1836" s="128">
        <v>180991</v>
      </c>
      <c r="S1836" s="140">
        <v>873353</v>
      </c>
      <c r="T1836" s="128">
        <v>310516</v>
      </c>
      <c r="U1836" s="128">
        <v>-53586</v>
      </c>
      <c r="V1836" s="7"/>
      <c r="W1836"/>
    </row>
    <row r="1837" spans="2:23" s="14" customFormat="1" ht="15" customHeight="1" x14ac:dyDescent="0.35">
      <c r="B1837" s="126">
        <v>2011</v>
      </c>
      <c r="C1837" s="126"/>
      <c r="D1837" s="128">
        <v>46</v>
      </c>
      <c r="E1837" s="140">
        <v>2709990</v>
      </c>
      <c r="F1837" s="128">
        <v>2093443</v>
      </c>
      <c r="G1837" s="128">
        <v>1376087</v>
      </c>
      <c r="H1837" s="128">
        <v>144359</v>
      </c>
      <c r="I1837" s="128">
        <v>616547</v>
      </c>
      <c r="J1837" s="128">
        <v>76570</v>
      </c>
      <c r="K1837" s="128">
        <v>202582</v>
      </c>
      <c r="L1837" s="140">
        <v>1632478</v>
      </c>
      <c r="M1837" s="128">
        <v>739044</v>
      </c>
      <c r="N1837" s="128">
        <v>571695</v>
      </c>
      <c r="O1837" s="128">
        <v>893434</v>
      </c>
      <c r="P1837" s="128">
        <v>213513</v>
      </c>
      <c r="Q1837" s="128">
        <v>33302</v>
      </c>
      <c r="R1837" s="128">
        <v>238732</v>
      </c>
      <c r="S1837" s="140">
        <v>1077512</v>
      </c>
      <c r="T1837" s="128">
        <v>364686</v>
      </c>
      <c r="U1837" s="128">
        <v>28217</v>
      </c>
      <c r="W1837"/>
    </row>
    <row r="1838" spans="2:23" s="14" customFormat="1" ht="15" customHeight="1" x14ac:dyDescent="0.35">
      <c r="B1838" s="126">
        <v>2010</v>
      </c>
      <c r="C1838" s="126"/>
      <c r="D1838" s="128">
        <v>45</v>
      </c>
      <c r="E1838" s="140">
        <v>2643061</v>
      </c>
      <c r="F1838" s="128">
        <v>2072035</v>
      </c>
      <c r="G1838" s="128">
        <v>1412184</v>
      </c>
      <c r="H1838" s="128">
        <v>151460</v>
      </c>
      <c r="I1838" s="128">
        <v>571027</v>
      </c>
      <c r="J1838" s="128">
        <v>83339</v>
      </c>
      <c r="K1838" s="128">
        <v>172349</v>
      </c>
      <c r="L1838" s="140">
        <v>1581417</v>
      </c>
      <c r="M1838" s="128">
        <v>687627</v>
      </c>
      <c r="N1838" s="128">
        <v>584362</v>
      </c>
      <c r="O1838" s="128">
        <v>893790</v>
      </c>
      <c r="P1838" s="128">
        <v>192039</v>
      </c>
      <c r="Q1838" s="128">
        <v>35831</v>
      </c>
      <c r="R1838" s="128">
        <v>207361</v>
      </c>
      <c r="S1838" s="140">
        <v>1061644</v>
      </c>
      <c r="T1838" s="128">
        <v>366734</v>
      </c>
      <c r="U1838" s="128">
        <v>18089</v>
      </c>
      <c r="W1838"/>
    </row>
    <row r="1839" spans="2:23" s="14" customFormat="1" ht="15" customHeight="1" x14ac:dyDescent="0.35">
      <c r="B1839" s="126">
        <v>2009</v>
      </c>
      <c r="C1839" s="126"/>
      <c r="D1839" s="128">
        <v>46</v>
      </c>
      <c r="E1839" s="140">
        <v>2673895</v>
      </c>
      <c r="F1839" s="128" t="s">
        <v>69</v>
      </c>
      <c r="G1839" s="128" t="s">
        <v>69</v>
      </c>
      <c r="H1839" s="128" t="s">
        <v>69</v>
      </c>
      <c r="I1839" s="128" t="s">
        <v>69</v>
      </c>
      <c r="J1839" s="128" t="s">
        <v>69</v>
      </c>
      <c r="K1839" s="128" t="s">
        <v>69</v>
      </c>
      <c r="L1839" s="140">
        <v>1706246</v>
      </c>
      <c r="M1839" s="128" t="s">
        <v>69</v>
      </c>
      <c r="N1839" s="128" t="s">
        <v>69</v>
      </c>
      <c r="O1839" s="128" t="s">
        <v>69</v>
      </c>
      <c r="P1839" s="128" t="s">
        <v>69</v>
      </c>
      <c r="Q1839" s="128" t="s">
        <v>69</v>
      </c>
      <c r="R1839" s="128" t="s">
        <v>69</v>
      </c>
      <c r="S1839" s="140">
        <v>967649</v>
      </c>
      <c r="T1839" s="128" t="s">
        <v>69</v>
      </c>
      <c r="U1839" s="128" t="s">
        <v>69</v>
      </c>
      <c r="W1839"/>
    </row>
    <row r="1840" spans="2:23" ht="15" customHeight="1" x14ac:dyDescent="0.35">
      <c r="B1840" s="126">
        <v>2008</v>
      </c>
      <c r="C1840" s="126"/>
      <c r="D1840" s="128">
        <v>49</v>
      </c>
      <c r="E1840" s="140">
        <v>2699935</v>
      </c>
      <c r="F1840" s="128" t="s">
        <v>69</v>
      </c>
      <c r="G1840" s="128" t="s">
        <v>69</v>
      </c>
      <c r="H1840" s="128" t="s">
        <v>69</v>
      </c>
      <c r="I1840" s="128" t="s">
        <v>69</v>
      </c>
      <c r="J1840" s="128" t="s">
        <v>69</v>
      </c>
      <c r="K1840" s="128" t="s">
        <v>69</v>
      </c>
      <c r="L1840" s="140">
        <v>1649725</v>
      </c>
      <c r="M1840" s="128" t="s">
        <v>69</v>
      </c>
      <c r="N1840" s="128" t="s">
        <v>69</v>
      </c>
      <c r="O1840" s="128" t="s">
        <v>69</v>
      </c>
      <c r="P1840" s="128" t="s">
        <v>69</v>
      </c>
      <c r="Q1840" s="128" t="s">
        <v>69</v>
      </c>
      <c r="R1840" s="128" t="s">
        <v>69</v>
      </c>
      <c r="S1840" s="140">
        <v>1050211</v>
      </c>
      <c r="T1840" s="128" t="s">
        <v>69</v>
      </c>
      <c r="U1840" s="128" t="s">
        <v>69</v>
      </c>
      <c r="V1840" s="14"/>
      <c r="W1840"/>
    </row>
    <row r="1841" spans="2:23" ht="15" customHeight="1" x14ac:dyDescent="0.35">
      <c r="B1841" s="310" t="s">
        <v>40</v>
      </c>
      <c r="C1841" s="310"/>
      <c r="D1841" s="311"/>
      <c r="E1841" s="311"/>
      <c r="F1841" s="311"/>
      <c r="G1841" s="311"/>
      <c r="H1841" s="311"/>
      <c r="I1841" s="311"/>
      <c r="J1841" s="311"/>
      <c r="K1841" s="311"/>
      <c r="L1841" s="311"/>
      <c r="M1841" s="311"/>
      <c r="N1841" s="311"/>
      <c r="O1841" s="311"/>
      <c r="P1841" s="311"/>
      <c r="Q1841" s="311"/>
      <c r="R1841" s="311"/>
      <c r="S1841" s="311"/>
      <c r="T1841" s="311"/>
      <c r="U1841" s="311"/>
      <c r="V1841" s="14"/>
      <c r="W1841"/>
    </row>
    <row r="1842" spans="2:23" ht="15" customHeight="1" x14ac:dyDescent="0.35">
      <c r="B1842" s="123" t="s">
        <v>298</v>
      </c>
      <c r="C1842" s="123"/>
      <c r="D1842" s="132"/>
      <c r="E1842" s="132"/>
      <c r="F1842" s="132"/>
      <c r="G1842" s="132"/>
      <c r="H1842" s="132"/>
      <c r="I1842" s="132"/>
      <c r="J1842" s="132"/>
      <c r="K1842" s="132"/>
      <c r="L1842" s="132"/>
      <c r="M1842" s="132"/>
      <c r="N1842" s="132"/>
      <c r="O1842" s="132"/>
      <c r="P1842" s="132"/>
      <c r="Q1842" s="132"/>
      <c r="R1842" s="132"/>
      <c r="S1842" s="132"/>
      <c r="T1842" s="132"/>
      <c r="U1842" s="132"/>
      <c r="W1842"/>
    </row>
    <row r="1843" spans="2:23" ht="15" customHeight="1" x14ac:dyDescent="0.35">
      <c r="B1843" s="142">
        <v>2020</v>
      </c>
      <c r="C1843" s="142"/>
      <c r="D1843" s="128">
        <v>36774</v>
      </c>
      <c r="E1843" s="140">
        <v>4969214</v>
      </c>
      <c r="F1843" s="128">
        <v>3501789</v>
      </c>
      <c r="G1843" s="128">
        <v>2936659</v>
      </c>
      <c r="H1843" s="128">
        <v>182994</v>
      </c>
      <c r="I1843" s="128">
        <v>1467425</v>
      </c>
      <c r="J1843" s="128">
        <v>220326</v>
      </c>
      <c r="K1843" s="128">
        <v>112993</v>
      </c>
      <c r="L1843" s="140">
        <v>3445084</v>
      </c>
      <c r="M1843" s="128">
        <v>2095989</v>
      </c>
      <c r="N1843" s="128">
        <v>1715318</v>
      </c>
      <c r="O1843" s="128">
        <v>1349095</v>
      </c>
      <c r="P1843" s="128">
        <v>286142</v>
      </c>
      <c r="Q1843" s="128">
        <v>93494</v>
      </c>
      <c r="R1843" s="128">
        <v>323605</v>
      </c>
      <c r="S1843" s="140">
        <v>1524131</v>
      </c>
      <c r="T1843" s="128">
        <v>717252</v>
      </c>
      <c r="U1843" s="128">
        <v>-452746</v>
      </c>
      <c r="W1843"/>
    </row>
    <row r="1844" spans="2:23" ht="15" customHeight="1" x14ac:dyDescent="0.35">
      <c r="B1844" s="142">
        <v>2019</v>
      </c>
      <c r="C1844" s="142"/>
      <c r="D1844" s="128">
        <v>33218</v>
      </c>
      <c r="E1844" s="140">
        <v>4326147</v>
      </c>
      <c r="F1844" s="128">
        <v>3047770</v>
      </c>
      <c r="G1844" s="128">
        <v>2556028</v>
      </c>
      <c r="H1844" s="128">
        <v>178352</v>
      </c>
      <c r="I1844" s="128">
        <v>1278377</v>
      </c>
      <c r="J1844" s="128">
        <v>179578</v>
      </c>
      <c r="K1844" s="128">
        <v>92820</v>
      </c>
      <c r="L1844" s="140">
        <v>2919673</v>
      </c>
      <c r="M1844" s="128">
        <v>1653890</v>
      </c>
      <c r="N1844" s="128">
        <v>1309979</v>
      </c>
      <c r="O1844" s="128">
        <v>1265783</v>
      </c>
      <c r="P1844" s="128">
        <v>296322</v>
      </c>
      <c r="Q1844" s="128">
        <v>121825</v>
      </c>
      <c r="R1844" s="128">
        <v>253982</v>
      </c>
      <c r="S1844" s="140">
        <v>1406475</v>
      </c>
      <c r="T1844" s="128">
        <v>575045</v>
      </c>
      <c r="U1844" s="128">
        <v>-544880</v>
      </c>
      <c r="W1844"/>
    </row>
    <row r="1845" spans="2:23" ht="15" customHeight="1" x14ac:dyDescent="0.35">
      <c r="B1845" s="142">
        <v>2018</v>
      </c>
      <c r="C1845" s="142"/>
      <c r="D1845" s="128">
        <v>31823</v>
      </c>
      <c r="E1845" s="140">
        <v>3710608</v>
      </c>
      <c r="F1845" s="128">
        <v>2602938</v>
      </c>
      <c r="G1845" s="128">
        <v>2165783</v>
      </c>
      <c r="H1845" s="128">
        <v>152844</v>
      </c>
      <c r="I1845" s="128">
        <v>1107669</v>
      </c>
      <c r="J1845" s="128">
        <v>157505</v>
      </c>
      <c r="K1845" s="128">
        <v>84263</v>
      </c>
      <c r="L1845" s="140">
        <v>2526906</v>
      </c>
      <c r="M1845" s="128">
        <v>1362082</v>
      </c>
      <c r="N1845" s="128">
        <v>1120609</v>
      </c>
      <c r="O1845" s="128">
        <v>1164824</v>
      </c>
      <c r="P1845" s="128">
        <v>286442</v>
      </c>
      <c r="Q1845" s="128">
        <v>109395</v>
      </c>
      <c r="R1845" s="128">
        <v>232312</v>
      </c>
      <c r="S1845" s="140">
        <v>1183702</v>
      </c>
      <c r="T1845" s="128">
        <v>530756</v>
      </c>
      <c r="U1845" s="128">
        <v>-572175</v>
      </c>
      <c r="W1845"/>
    </row>
    <row r="1846" spans="2:23" ht="15" customHeight="1" x14ac:dyDescent="0.35">
      <c r="B1846" s="142">
        <v>2017</v>
      </c>
      <c r="C1846" s="142"/>
      <c r="D1846" s="128">
        <v>29625</v>
      </c>
      <c r="E1846" s="140">
        <v>3270253</v>
      </c>
      <c r="F1846" s="128">
        <v>2315630</v>
      </c>
      <c r="G1846" s="128">
        <v>1883353</v>
      </c>
      <c r="H1846" s="128">
        <v>141912</v>
      </c>
      <c r="I1846" s="128">
        <v>954624</v>
      </c>
      <c r="J1846" s="128">
        <v>141915</v>
      </c>
      <c r="K1846" s="128">
        <v>70049</v>
      </c>
      <c r="L1846" s="140">
        <v>2326855</v>
      </c>
      <c r="M1846" s="128">
        <v>1248001</v>
      </c>
      <c r="N1846" s="128">
        <v>1031911</v>
      </c>
      <c r="O1846" s="128">
        <v>1078854</v>
      </c>
      <c r="P1846" s="128">
        <v>258518</v>
      </c>
      <c r="Q1846" s="128">
        <v>100111</v>
      </c>
      <c r="R1846" s="128">
        <v>218716</v>
      </c>
      <c r="S1846" s="140">
        <v>943398</v>
      </c>
      <c r="T1846" s="128">
        <v>473245</v>
      </c>
      <c r="U1846" s="128">
        <v>-613140</v>
      </c>
      <c r="W1846"/>
    </row>
    <row r="1847" spans="2:23" ht="15" customHeight="1" x14ac:dyDescent="0.35">
      <c r="B1847" s="142">
        <v>2016</v>
      </c>
      <c r="C1847" s="142"/>
      <c r="D1847" s="128">
        <v>28078</v>
      </c>
      <c r="E1847" s="140">
        <v>2978849</v>
      </c>
      <c r="F1847" s="128">
        <v>2095200</v>
      </c>
      <c r="G1847" s="128">
        <v>1751020</v>
      </c>
      <c r="H1847" s="128">
        <v>134834</v>
      </c>
      <c r="I1847" s="128">
        <v>883648</v>
      </c>
      <c r="J1847" s="128">
        <v>126336</v>
      </c>
      <c r="K1847" s="128">
        <v>66947</v>
      </c>
      <c r="L1847" s="140">
        <v>2206684</v>
      </c>
      <c r="M1847" s="128">
        <v>1210480</v>
      </c>
      <c r="N1847" s="128">
        <v>999526</v>
      </c>
      <c r="O1847" s="128">
        <v>996204</v>
      </c>
      <c r="P1847" s="128">
        <v>248314</v>
      </c>
      <c r="Q1847" s="128">
        <v>91369</v>
      </c>
      <c r="R1847" s="128">
        <v>191086</v>
      </c>
      <c r="S1847" s="140">
        <v>772165</v>
      </c>
      <c r="T1847" s="128">
        <v>479979</v>
      </c>
      <c r="U1847" s="128">
        <v>-728164</v>
      </c>
      <c r="W1847"/>
    </row>
    <row r="1848" spans="2:23" s="14" customFormat="1" ht="15" customHeight="1" collapsed="1" x14ac:dyDescent="0.35">
      <c r="B1848" s="142">
        <v>2015</v>
      </c>
      <c r="C1848" s="142"/>
      <c r="D1848" s="128">
        <v>27268</v>
      </c>
      <c r="E1848" s="140">
        <v>2751506</v>
      </c>
      <c r="F1848" s="128">
        <v>1955069</v>
      </c>
      <c r="G1848" s="128">
        <v>1638379</v>
      </c>
      <c r="H1848" s="128">
        <v>128858</v>
      </c>
      <c r="I1848" s="128">
        <v>796436</v>
      </c>
      <c r="J1848" s="128">
        <v>118141</v>
      </c>
      <c r="K1848" s="128">
        <v>65678</v>
      </c>
      <c r="L1848" s="140">
        <v>2103051</v>
      </c>
      <c r="M1848" s="128">
        <v>1111242</v>
      </c>
      <c r="N1848" s="128">
        <v>922339</v>
      </c>
      <c r="O1848" s="128">
        <v>991809</v>
      </c>
      <c r="P1848" s="128">
        <v>236096</v>
      </c>
      <c r="Q1848" s="128">
        <v>97960</v>
      </c>
      <c r="R1848" s="128">
        <v>193029</v>
      </c>
      <c r="S1848" s="140">
        <v>648455</v>
      </c>
      <c r="T1848" s="128">
        <v>478535</v>
      </c>
      <c r="U1848" s="128">
        <v>-710069</v>
      </c>
      <c r="V1848" s="7"/>
      <c r="W1848"/>
    </row>
    <row r="1849" spans="2:23" s="14" customFormat="1" ht="15" customHeight="1" x14ac:dyDescent="0.35">
      <c r="B1849" s="142">
        <v>2014</v>
      </c>
      <c r="C1849" s="142"/>
      <c r="D1849" s="128">
        <v>26173</v>
      </c>
      <c r="E1849" s="140">
        <v>2632113</v>
      </c>
      <c r="F1849" s="128">
        <v>1959968</v>
      </c>
      <c r="G1849" s="128">
        <v>1601327</v>
      </c>
      <c r="H1849" s="128">
        <v>132642</v>
      </c>
      <c r="I1849" s="128">
        <v>672145</v>
      </c>
      <c r="J1849" s="128">
        <v>120869</v>
      </c>
      <c r="K1849" s="128">
        <v>70573</v>
      </c>
      <c r="L1849" s="140">
        <v>2045143</v>
      </c>
      <c r="M1849" s="128">
        <v>1054130</v>
      </c>
      <c r="N1849" s="128">
        <v>879411</v>
      </c>
      <c r="O1849" s="128">
        <v>991013</v>
      </c>
      <c r="P1849" s="128">
        <v>238271</v>
      </c>
      <c r="Q1849" s="128">
        <v>94803</v>
      </c>
      <c r="R1849" s="128">
        <v>213667</v>
      </c>
      <c r="S1849" s="140">
        <v>586971</v>
      </c>
      <c r="T1849" s="128">
        <v>464974</v>
      </c>
      <c r="U1849" s="128">
        <v>-664351</v>
      </c>
      <c r="V1849" s="7"/>
      <c r="W1849"/>
    </row>
    <row r="1850" spans="2:23" s="14" customFormat="1" ht="15" customHeight="1" x14ac:dyDescent="0.35">
      <c r="B1850" s="142">
        <v>2013</v>
      </c>
      <c r="C1850" s="142"/>
      <c r="D1850" s="128">
        <v>26163</v>
      </c>
      <c r="E1850" s="140">
        <v>2654489</v>
      </c>
      <c r="F1850" s="128">
        <v>1938224</v>
      </c>
      <c r="G1850" s="128">
        <v>1600108</v>
      </c>
      <c r="H1850" s="128">
        <v>134913</v>
      </c>
      <c r="I1850" s="128">
        <v>716265</v>
      </c>
      <c r="J1850" s="128">
        <v>138980</v>
      </c>
      <c r="K1850" s="128">
        <v>63616</v>
      </c>
      <c r="L1850" s="140">
        <v>2046330</v>
      </c>
      <c r="M1850" s="128">
        <v>1073013</v>
      </c>
      <c r="N1850" s="128">
        <v>906054</v>
      </c>
      <c r="O1850" s="128">
        <v>973317</v>
      </c>
      <c r="P1850" s="128">
        <v>234407</v>
      </c>
      <c r="Q1850" s="128">
        <v>89773</v>
      </c>
      <c r="R1850" s="128">
        <v>217443</v>
      </c>
      <c r="S1850" s="140">
        <v>608159</v>
      </c>
      <c r="T1850" s="128">
        <v>523765</v>
      </c>
      <c r="U1850" s="128">
        <v>-566269</v>
      </c>
      <c r="W1850"/>
    </row>
    <row r="1851" spans="2:23" s="14" customFormat="1" ht="15" customHeight="1" x14ac:dyDescent="0.35">
      <c r="B1851" s="126">
        <v>2012</v>
      </c>
      <c r="C1851" s="126"/>
      <c r="D1851" s="128">
        <v>26611</v>
      </c>
      <c r="E1851" s="140">
        <v>2601660</v>
      </c>
      <c r="F1851" s="128">
        <v>1871715</v>
      </c>
      <c r="G1851" s="128">
        <v>1564140</v>
      </c>
      <c r="H1851" s="128">
        <v>130967</v>
      </c>
      <c r="I1851" s="128">
        <v>729944</v>
      </c>
      <c r="J1851" s="128">
        <v>136630</v>
      </c>
      <c r="K1851" s="128">
        <v>57507</v>
      </c>
      <c r="L1851" s="140">
        <v>1984236</v>
      </c>
      <c r="M1851" s="128">
        <v>1030315</v>
      </c>
      <c r="N1851" s="128">
        <v>877693</v>
      </c>
      <c r="O1851" s="128">
        <v>953921</v>
      </c>
      <c r="P1851" s="128">
        <v>216292</v>
      </c>
      <c r="Q1851" s="128">
        <v>85197</v>
      </c>
      <c r="R1851" s="128">
        <v>251691</v>
      </c>
      <c r="S1851" s="140">
        <v>617424</v>
      </c>
      <c r="T1851" s="128">
        <v>487710</v>
      </c>
      <c r="U1851" s="128">
        <v>-453600</v>
      </c>
      <c r="W1851"/>
    </row>
    <row r="1852" spans="2:23" ht="15" customHeight="1" x14ac:dyDescent="0.35">
      <c r="B1852" s="126">
        <v>2011</v>
      </c>
      <c r="C1852" s="126"/>
      <c r="D1852" s="128">
        <v>27099</v>
      </c>
      <c r="E1852" s="140">
        <v>2711215</v>
      </c>
      <c r="F1852" s="128">
        <v>1929798</v>
      </c>
      <c r="G1852" s="128">
        <v>1586775</v>
      </c>
      <c r="H1852" s="128">
        <v>131601</v>
      </c>
      <c r="I1852" s="128">
        <v>781416</v>
      </c>
      <c r="J1852" s="128">
        <v>133727</v>
      </c>
      <c r="K1852" s="128">
        <v>59927</v>
      </c>
      <c r="L1852" s="140">
        <v>1985505</v>
      </c>
      <c r="M1852" s="128">
        <v>1076824</v>
      </c>
      <c r="N1852" s="128">
        <v>927132</v>
      </c>
      <c r="O1852" s="128">
        <v>908681</v>
      </c>
      <c r="P1852" s="128">
        <v>225785</v>
      </c>
      <c r="Q1852" s="128">
        <v>73941</v>
      </c>
      <c r="R1852" s="128">
        <v>182234</v>
      </c>
      <c r="S1852" s="140">
        <v>725710</v>
      </c>
      <c r="T1852" s="128">
        <v>517371</v>
      </c>
      <c r="U1852" s="128">
        <v>-393325</v>
      </c>
      <c r="V1852" s="14"/>
      <c r="W1852"/>
    </row>
    <row r="1853" spans="2:23" ht="15" customHeight="1" x14ac:dyDescent="0.35">
      <c r="B1853" s="126">
        <v>2010</v>
      </c>
      <c r="C1853" s="126"/>
      <c r="D1853" s="128">
        <v>27035</v>
      </c>
      <c r="E1853" s="140">
        <v>2663015</v>
      </c>
      <c r="F1853" s="128">
        <v>1874364</v>
      </c>
      <c r="G1853" s="128">
        <v>1525458</v>
      </c>
      <c r="H1853" s="128">
        <v>133894</v>
      </c>
      <c r="I1853" s="128">
        <v>788650</v>
      </c>
      <c r="J1853" s="128">
        <v>174507</v>
      </c>
      <c r="K1853" s="128">
        <v>64490</v>
      </c>
      <c r="L1853" s="140">
        <v>1892510</v>
      </c>
      <c r="M1853" s="128">
        <v>973327</v>
      </c>
      <c r="N1853" s="128">
        <v>835226</v>
      </c>
      <c r="O1853" s="128">
        <v>919183</v>
      </c>
      <c r="P1853" s="128">
        <v>217213</v>
      </c>
      <c r="Q1853" s="128">
        <v>77274</v>
      </c>
      <c r="R1853" s="128">
        <v>177860</v>
      </c>
      <c r="S1853" s="140">
        <v>770504</v>
      </c>
      <c r="T1853" s="128">
        <v>503353</v>
      </c>
      <c r="U1853" s="128">
        <v>-370230</v>
      </c>
      <c r="V1853" s="14"/>
      <c r="W1853"/>
    </row>
    <row r="1854" spans="2:23" ht="15" customHeight="1" x14ac:dyDescent="0.35">
      <c r="B1854" s="126">
        <v>2009</v>
      </c>
      <c r="C1854" s="126"/>
      <c r="D1854" s="128">
        <v>28018</v>
      </c>
      <c r="E1854" s="140">
        <v>2405265</v>
      </c>
      <c r="F1854" s="128" t="s">
        <v>69</v>
      </c>
      <c r="G1854" s="128" t="s">
        <v>69</v>
      </c>
      <c r="H1854" s="128" t="s">
        <v>69</v>
      </c>
      <c r="I1854" s="128" t="s">
        <v>69</v>
      </c>
      <c r="J1854" s="128" t="s">
        <v>69</v>
      </c>
      <c r="K1854" s="128" t="s">
        <v>69</v>
      </c>
      <c r="L1854" s="140">
        <v>1789800</v>
      </c>
      <c r="M1854" s="128" t="s">
        <v>69</v>
      </c>
      <c r="N1854" s="128" t="s">
        <v>69</v>
      </c>
      <c r="O1854" s="128" t="s">
        <v>69</v>
      </c>
      <c r="P1854" s="128" t="s">
        <v>69</v>
      </c>
      <c r="Q1854" s="128" t="s">
        <v>69</v>
      </c>
      <c r="R1854" s="128" t="s">
        <v>69</v>
      </c>
      <c r="S1854" s="140">
        <v>615465</v>
      </c>
      <c r="T1854" s="128" t="s">
        <v>69</v>
      </c>
      <c r="U1854" s="128" t="s">
        <v>69</v>
      </c>
      <c r="V1854" s="14"/>
      <c r="W1854"/>
    </row>
    <row r="1855" spans="2:23" ht="15" customHeight="1" x14ac:dyDescent="0.35">
      <c r="B1855" s="126">
        <v>2008</v>
      </c>
      <c r="C1855" s="126"/>
      <c r="D1855" s="128">
        <v>28528</v>
      </c>
      <c r="E1855" s="140">
        <v>2298252</v>
      </c>
      <c r="F1855" s="128" t="s">
        <v>69</v>
      </c>
      <c r="G1855" s="128" t="s">
        <v>69</v>
      </c>
      <c r="H1855" s="128" t="s">
        <v>69</v>
      </c>
      <c r="I1855" s="128" t="s">
        <v>69</v>
      </c>
      <c r="J1855" s="128" t="s">
        <v>69</v>
      </c>
      <c r="K1855" s="128" t="s">
        <v>69</v>
      </c>
      <c r="L1855" s="140">
        <v>1714945</v>
      </c>
      <c r="M1855" s="128" t="s">
        <v>69</v>
      </c>
      <c r="N1855" s="128" t="s">
        <v>69</v>
      </c>
      <c r="O1855" s="128" t="s">
        <v>69</v>
      </c>
      <c r="P1855" s="128" t="s">
        <v>69</v>
      </c>
      <c r="Q1855" s="128" t="s">
        <v>69</v>
      </c>
      <c r="R1855" s="128" t="s">
        <v>69</v>
      </c>
      <c r="S1855" s="140">
        <v>583307</v>
      </c>
      <c r="T1855" s="128" t="s">
        <v>69</v>
      </c>
      <c r="U1855" s="128" t="s">
        <v>69</v>
      </c>
      <c r="W1855"/>
    </row>
    <row r="1856" spans="2:23" ht="15" customHeight="1" x14ac:dyDescent="0.35">
      <c r="B1856" s="123" t="s">
        <v>299</v>
      </c>
      <c r="C1856" s="123"/>
      <c r="D1856" s="132"/>
      <c r="E1856" s="132"/>
      <c r="F1856" s="132"/>
      <c r="G1856" s="132"/>
      <c r="H1856" s="132"/>
      <c r="I1856" s="132"/>
      <c r="J1856" s="132"/>
      <c r="K1856" s="132"/>
      <c r="L1856" s="132"/>
      <c r="M1856" s="132"/>
      <c r="N1856" s="132"/>
      <c r="O1856" s="132"/>
      <c r="P1856" s="132"/>
      <c r="Q1856" s="132"/>
      <c r="R1856" s="132"/>
      <c r="S1856" s="132"/>
      <c r="T1856" s="132"/>
      <c r="U1856" s="132"/>
      <c r="W1856"/>
    </row>
    <row r="1857" spans="2:23" ht="15" customHeight="1" x14ac:dyDescent="0.35">
      <c r="B1857" s="142">
        <v>2020</v>
      </c>
      <c r="C1857" s="142"/>
      <c r="D1857" s="128">
        <v>19893</v>
      </c>
      <c r="E1857" s="140">
        <v>3080340</v>
      </c>
      <c r="F1857" s="128">
        <v>2126803</v>
      </c>
      <c r="G1857" s="128">
        <v>1865457</v>
      </c>
      <c r="H1857" s="128">
        <v>41839</v>
      </c>
      <c r="I1857" s="128">
        <v>953536</v>
      </c>
      <c r="J1857" s="128">
        <v>142053</v>
      </c>
      <c r="K1857" s="128">
        <v>75482</v>
      </c>
      <c r="L1857" s="140">
        <v>2046675</v>
      </c>
      <c r="M1857" s="128">
        <v>1252978</v>
      </c>
      <c r="N1857" s="128">
        <v>1011251</v>
      </c>
      <c r="O1857" s="128">
        <v>793697</v>
      </c>
      <c r="P1857" s="128">
        <v>166078</v>
      </c>
      <c r="Q1857" s="128">
        <v>57594</v>
      </c>
      <c r="R1857" s="128">
        <v>182114</v>
      </c>
      <c r="S1857" s="140">
        <v>1033664</v>
      </c>
      <c r="T1857" s="128">
        <v>526448</v>
      </c>
      <c r="U1857" s="128">
        <v>-319868</v>
      </c>
      <c r="W1857"/>
    </row>
    <row r="1858" spans="2:23" ht="15" customHeight="1" x14ac:dyDescent="0.35">
      <c r="B1858" s="142">
        <v>2019</v>
      </c>
      <c r="C1858" s="142"/>
      <c r="D1858" s="128">
        <v>20877</v>
      </c>
      <c r="E1858" s="140">
        <v>2624038</v>
      </c>
      <c r="F1858" s="128">
        <v>1838422</v>
      </c>
      <c r="G1858" s="128">
        <v>1625478</v>
      </c>
      <c r="H1858" s="128">
        <v>36786</v>
      </c>
      <c r="I1858" s="128">
        <v>785616</v>
      </c>
      <c r="J1858" s="128">
        <v>90609</v>
      </c>
      <c r="K1858" s="128">
        <v>66172</v>
      </c>
      <c r="L1858" s="140">
        <v>1710521</v>
      </c>
      <c r="M1858" s="128">
        <v>961476</v>
      </c>
      <c r="N1858" s="128">
        <v>742878</v>
      </c>
      <c r="O1858" s="128">
        <v>749046</v>
      </c>
      <c r="P1858" s="128">
        <v>155262</v>
      </c>
      <c r="Q1858" s="128">
        <v>66197</v>
      </c>
      <c r="R1858" s="128">
        <v>133455</v>
      </c>
      <c r="S1858" s="140">
        <v>913517</v>
      </c>
      <c r="T1858" s="128">
        <v>443219</v>
      </c>
      <c r="U1858" s="128">
        <v>-321870</v>
      </c>
      <c r="W1858"/>
    </row>
    <row r="1859" spans="2:23" ht="15" customHeight="1" x14ac:dyDescent="0.35">
      <c r="B1859" s="142">
        <v>2018</v>
      </c>
      <c r="C1859" s="142"/>
      <c r="D1859" s="128">
        <v>20413</v>
      </c>
      <c r="E1859" s="140">
        <v>2396368</v>
      </c>
      <c r="F1859" s="128">
        <v>1680260</v>
      </c>
      <c r="G1859" s="128">
        <v>1485630</v>
      </c>
      <c r="H1859" s="128">
        <v>34516</v>
      </c>
      <c r="I1859" s="128">
        <v>716109</v>
      </c>
      <c r="J1859" s="128">
        <v>114097</v>
      </c>
      <c r="K1859" s="128">
        <v>61548</v>
      </c>
      <c r="L1859" s="140">
        <v>1604433</v>
      </c>
      <c r="M1859" s="128">
        <v>892625</v>
      </c>
      <c r="N1859" s="128">
        <v>713936</v>
      </c>
      <c r="O1859" s="128">
        <v>711809</v>
      </c>
      <c r="P1859" s="128">
        <v>164747</v>
      </c>
      <c r="Q1859" s="128">
        <v>60949</v>
      </c>
      <c r="R1859" s="128">
        <v>114443</v>
      </c>
      <c r="S1859" s="140">
        <v>791935</v>
      </c>
      <c r="T1859" s="128">
        <v>417510</v>
      </c>
      <c r="U1859" s="128">
        <v>-354518</v>
      </c>
      <c r="W1859"/>
    </row>
    <row r="1860" spans="2:23" s="13" customFormat="1" ht="15" customHeight="1" collapsed="1" x14ac:dyDescent="0.35">
      <c r="B1860" s="142">
        <v>2017</v>
      </c>
      <c r="C1860" s="142"/>
      <c r="D1860" s="128">
        <v>19586</v>
      </c>
      <c r="E1860" s="140">
        <v>2295365</v>
      </c>
      <c r="F1860" s="128">
        <v>1610745</v>
      </c>
      <c r="G1860" s="128">
        <v>1413197</v>
      </c>
      <c r="H1860" s="128">
        <v>32059</v>
      </c>
      <c r="I1860" s="128">
        <v>684619</v>
      </c>
      <c r="J1860" s="128">
        <v>100958</v>
      </c>
      <c r="K1860" s="128">
        <v>61190</v>
      </c>
      <c r="L1860" s="140">
        <v>1583223</v>
      </c>
      <c r="M1860" s="128">
        <v>883351</v>
      </c>
      <c r="N1860" s="128">
        <v>725197</v>
      </c>
      <c r="O1860" s="128">
        <v>699872</v>
      </c>
      <c r="P1860" s="128">
        <v>151870</v>
      </c>
      <c r="Q1860" s="128">
        <v>59319</v>
      </c>
      <c r="R1860" s="128">
        <v>128888</v>
      </c>
      <c r="S1860" s="140">
        <v>712141</v>
      </c>
      <c r="T1860" s="128">
        <v>360223</v>
      </c>
      <c r="U1860" s="128">
        <v>-315654</v>
      </c>
      <c r="V1860" s="7"/>
      <c r="W1860"/>
    </row>
    <row r="1861" spans="2:23" s="13" customFormat="1" ht="15" customHeight="1" x14ac:dyDescent="0.35">
      <c r="B1861" s="142">
        <v>2016</v>
      </c>
      <c r="C1861" s="142"/>
      <c r="D1861" s="128">
        <v>18764</v>
      </c>
      <c r="E1861" s="140">
        <v>2206809</v>
      </c>
      <c r="F1861" s="128">
        <v>1592144</v>
      </c>
      <c r="G1861" s="128">
        <v>1435939</v>
      </c>
      <c r="H1861" s="128">
        <v>31563</v>
      </c>
      <c r="I1861" s="128">
        <v>614665</v>
      </c>
      <c r="J1861" s="128">
        <v>94104</v>
      </c>
      <c r="K1861" s="128">
        <v>55271</v>
      </c>
      <c r="L1861" s="140">
        <v>1571837</v>
      </c>
      <c r="M1861" s="128">
        <v>880714</v>
      </c>
      <c r="N1861" s="128">
        <v>727522</v>
      </c>
      <c r="O1861" s="128">
        <v>691123</v>
      </c>
      <c r="P1861" s="128">
        <v>145909</v>
      </c>
      <c r="Q1861" s="128">
        <v>55064</v>
      </c>
      <c r="R1861" s="128">
        <v>141972</v>
      </c>
      <c r="S1861" s="140">
        <v>634972</v>
      </c>
      <c r="T1861" s="128">
        <v>374478</v>
      </c>
      <c r="U1861" s="128">
        <v>-345710</v>
      </c>
      <c r="V1861" s="7"/>
      <c r="W1861"/>
    </row>
    <row r="1862" spans="2:23" s="13" customFormat="1" ht="15" customHeight="1" x14ac:dyDescent="0.35">
      <c r="B1862" s="142">
        <v>2015</v>
      </c>
      <c r="C1862" s="142"/>
      <c r="D1862" s="128">
        <v>18182</v>
      </c>
      <c r="E1862" s="140">
        <v>2120511</v>
      </c>
      <c r="F1862" s="128">
        <v>1579896</v>
      </c>
      <c r="G1862" s="128">
        <v>1426540</v>
      </c>
      <c r="H1862" s="128">
        <v>31998</v>
      </c>
      <c r="I1862" s="128">
        <v>540616</v>
      </c>
      <c r="J1862" s="128">
        <v>75781</v>
      </c>
      <c r="K1862" s="128">
        <v>57243</v>
      </c>
      <c r="L1862" s="140">
        <v>1530225</v>
      </c>
      <c r="M1862" s="128">
        <v>825769</v>
      </c>
      <c r="N1862" s="128">
        <v>684761</v>
      </c>
      <c r="O1862" s="128">
        <v>704456</v>
      </c>
      <c r="P1862" s="128">
        <v>151950</v>
      </c>
      <c r="Q1862" s="128">
        <v>58223</v>
      </c>
      <c r="R1862" s="128">
        <v>134690</v>
      </c>
      <c r="S1862" s="140">
        <v>590287</v>
      </c>
      <c r="T1862" s="128">
        <v>364932</v>
      </c>
      <c r="U1862" s="128">
        <v>-330616</v>
      </c>
      <c r="V1862" s="7"/>
      <c r="W1862"/>
    </row>
    <row r="1863" spans="2:23" s="13" customFormat="1" ht="15" customHeight="1" x14ac:dyDescent="0.35">
      <c r="B1863" s="142">
        <v>2014</v>
      </c>
      <c r="C1863" s="142"/>
      <c r="D1863" s="128">
        <v>17555</v>
      </c>
      <c r="E1863" s="140">
        <v>2021356</v>
      </c>
      <c r="F1863" s="128">
        <v>1506714</v>
      </c>
      <c r="G1863" s="128">
        <v>1342387</v>
      </c>
      <c r="H1863" s="128">
        <v>35561</v>
      </c>
      <c r="I1863" s="128">
        <v>514642</v>
      </c>
      <c r="J1863" s="128">
        <v>73626</v>
      </c>
      <c r="K1863" s="128">
        <v>58812</v>
      </c>
      <c r="L1863" s="140">
        <v>1467807</v>
      </c>
      <c r="M1863" s="128">
        <v>718497</v>
      </c>
      <c r="N1863" s="128">
        <v>579677</v>
      </c>
      <c r="O1863" s="128">
        <v>749311</v>
      </c>
      <c r="P1863" s="128">
        <v>149706</v>
      </c>
      <c r="Q1863" s="128">
        <v>58056</v>
      </c>
      <c r="R1863" s="128">
        <v>173959</v>
      </c>
      <c r="S1863" s="140">
        <v>553548</v>
      </c>
      <c r="T1863" s="128">
        <v>341205</v>
      </c>
      <c r="U1863" s="128">
        <v>-309584</v>
      </c>
      <c r="W1863"/>
    </row>
    <row r="1864" spans="2:23" ht="15" customHeight="1" x14ac:dyDescent="0.35">
      <c r="B1864" s="142">
        <v>2013</v>
      </c>
      <c r="C1864" s="142"/>
      <c r="D1864" s="128">
        <v>17374</v>
      </c>
      <c r="E1864" s="140">
        <v>1986591</v>
      </c>
      <c r="F1864" s="128">
        <v>1463879</v>
      </c>
      <c r="G1864" s="128">
        <v>1296107</v>
      </c>
      <c r="H1864" s="128">
        <v>30641</v>
      </c>
      <c r="I1864" s="128">
        <v>522713</v>
      </c>
      <c r="J1864" s="128">
        <v>81252</v>
      </c>
      <c r="K1864" s="128">
        <v>53997</v>
      </c>
      <c r="L1864" s="140">
        <v>1390809</v>
      </c>
      <c r="M1864" s="128">
        <v>661028</v>
      </c>
      <c r="N1864" s="128">
        <v>545818</v>
      </c>
      <c r="O1864" s="128">
        <v>729780</v>
      </c>
      <c r="P1864" s="128">
        <v>154036</v>
      </c>
      <c r="Q1864" s="128">
        <v>58747</v>
      </c>
      <c r="R1864" s="128">
        <v>176021</v>
      </c>
      <c r="S1864" s="140">
        <v>595783</v>
      </c>
      <c r="T1864" s="128">
        <v>398937</v>
      </c>
      <c r="U1864" s="128">
        <v>-238876</v>
      </c>
      <c r="V1864" s="13"/>
      <c r="W1864"/>
    </row>
    <row r="1865" spans="2:23" ht="15" customHeight="1" x14ac:dyDescent="0.35">
      <c r="B1865" s="126">
        <v>2012</v>
      </c>
      <c r="C1865" s="126"/>
      <c r="D1865" s="128">
        <v>17807</v>
      </c>
      <c r="E1865" s="140">
        <v>1915977</v>
      </c>
      <c r="F1865" s="128">
        <v>1408321</v>
      </c>
      <c r="G1865" s="128">
        <v>1235561</v>
      </c>
      <c r="H1865" s="128">
        <v>29801</v>
      </c>
      <c r="I1865" s="128">
        <v>507656</v>
      </c>
      <c r="J1865" s="128">
        <v>83867</v>
      </c>
      <c r="K1865" s="128">
        <v>51119</v>
      </c>
      <c r="L1865" s="140">
        <v>1315151</v>
      </c>
      <c r="M1865" s="128">
        <v>625979</v>
      </c>
      <c r="N1865" s="128">
        <v>505116</v>
      </c>
      <c r="O1865" s="128">
        <v>689171</v>
      </c>
      <c r="P1865" s="128">
        <v>140356</v>
      </c>
      <c r="Q1865" s="128">
        <v>55469</v>
      </c>
      <c r="R1865" s="128">
        <v>165095</v>
      </c>
      <c r="S1865" s="140">
        <v>600827</v>
      </c>
      <c r="T1865" s="128">
        <v>375548</v>
      </c>
      <c r="U1865" s="128">
        <v>-190192</v>
      </c>
      <c r="V1865" s="13"/>
      <c r="W1865"/>
    </row>
    <row r="1866" spans="2:23" ht="15" customHeight="1" x14ac:dyDescent="0.35">
      <c r="B1866" s="126">
        <v>2011</v>
      </c>
      <c r="C1866" s="126"/>
      <c r="D1866" s="128">
        <v>18312</v>
      </c>
      <c r="E1866" s="140">
        <v>1974109</v>
      </c>
      <c r="F1866" s="128">
        <v>1407437</v>
      </c>
      <c r="G1866" s="128">
        <v>1238759</v>
      </c>
      <c r="H1866" s="128">
        <v>31775</v>
      </c>
      <c r="I1866" s="128">
        <v>566671</v>
      </c>
      <c r="J1866" s="128">
        <v>82645</v>
      </c>
      <c r="K1866" s="128">
        <v>58052</v>
      </c>
      <c r="L1866" s="140">
        <v>1316835</v>
      </c>
      <c r="M1866" s="128">
        <v>662700</v>
      </c>
      <c r="N1866" s="128">
        <v>533136</v>
      </c>
      <c r="O1866" s="128">
        <v>654136</v>
      </c>
      <c r="P1866" s="128">
        <v>147781</v>
      </c>
      <c r="Q1866" s="128">
        <v>48144</v>
      </c>
      <c r="R1866" s="128">
        <v>148361</v>
      </c>
      <c r="S1866" s="140">
        <v>657274</v>
      </c>
      <c r="T1866" s="128">
        <v>397281</v>
      </c>
      <c r="U1866" s="128">
        <v>-179777</v>
      </c>
      <c r="V1866" s="13"/>
      <c r="W1866"/>
    </row>
    <row r="1867" spans="2:23" ht="15" customHeight="1" x14ac:dyDescent="0.35">
      <c r="B1867" s="126">
        <v>2010</v>
      </c>
      <c r="C1867" s="126"/>
      <c r="D1867" s="128">
        <v>18303</v>
      </c>
      <c r="E1867" s="140">
        <v>1869913</v>
      </c>
      <c r="F1867" s="128">
        <v>1308474</v>
      </c>
      <c r="G1867" s="128">
        <v>1165492</v>
      </c>
      <c r="H1867" s="128">
        <v>32220</v>
      </c>
      <c r="I1867" s="128">
        <v>561439</v>
      </c>
      <c r="J1867" s="128">
        <v>87603</v>
      </c>
      <c r="K1867" s="128">
        <v>60220</v>
      </c>
      <c r="L1867" s="140">
        <v>1269068</v>
      </c>
      <c r="M1867" s="128">
        <v>587777</v>
      </c>
      <c r="N1867" s="128">
        <v>489619</v>
      </c>
      <c r="O1867" s="128">
        <v>681292</v>
      </c>
      <c r="P1867" s="128">
        <v>151625</v>
      </c>
      <c r="Q1867" s="128">
        <v>48252</v>
      </c>
      <c r="R1867" s="128">
        <v>170505</v>
      </c>
      <c r="S1867" s="140">
        <v>600845</v>
      </c>
      <c r="T1867" s="128">
        <v>384490</v>
      </c>
      <c r="U1867" s="128">
        <v>-156902</v>
      </c>
      <c r="V1867" s="13"/>
      <c r="W1867"/>
    </row>
    <row r="1868" spans="2:23" ht="15" customHeight="1" x14ac:dyDescent="0.35">
      <c r="B1868" s="126">
        <v>2009</v>
      </c>
      <c r="C1868" s="126"/>
      <c r="D1868" s="128">
        <v>19135</v>
      </c>
      <c r="E1868" s="140">
        <v>1841916</v>
      </c>
      <c r="F1868" s="128" t="s">
        <v>69</v>
      </c>
      <c r="G1868" s="128" t="s">
        <v>69</v>
      </c>
      <c r="H1868" s="128" t="s">
        <v>69</v>
      </c>
      <c r="I1868" s="128" t="s">
        <v>69</v>
      </c>
      <c r="J1868" s="128" t="s">
        <v>69</v>
      </c>
      <c r="K1868" s="128" t="s">
        <v>69</v>
      </c>
      <c r="L1868" s="140">
        <v>1287109</v>
      </c>
      <c r="M1868" s="128" t="s">
        <v>69</v>
      </c>
      <c r="N1868" s="128" t="s">
        <v>69</v>
      </c>
      <c r="O1868" s="128" t="s">
        <v>69</v>
      </c>
      <c r="P1868" s="128" t="s">
        <v>69</v>
      </c>
      <c r="Q1868" s="128" t="s">
        <v>69</v>
      </c>
      <c r="R1868" s="128" t="s">
        <v>69</v>
      </c>
      <c r="S1868" s="140">
        <v>554807</v>
      </c>
      <c r="T1868" s="128" t="s">
        <v>69</v>
      </c>
      <c r="U1868" s="128" t="s">
        <v>69</v>
      </c>
      <c r="W1868"/>
    </row>
    <row r="1869" spans="2:23" s="12" customFormat="1" ht="15" customHeight="1" x14ac:dyDescent="0.35">
      <c r="B1869" s="126">
        <v>2008</v>
      </c>
      <c r="C1869" s="126"/>
      <c r="D1869" s="128">
        <v>19758</v>
      </c>
      <c r="E1869" s="140">
        <v>1801916</v>
      </c>
      <c r="F1869" s="128" t="s">
        <v>69</v>
      </c>
      <c r="G1869" s="128" t="s">
        <v>69</v>
      </c>
      <c r="H1869" s="128" t="s">
        <v>69</v>
      </c>
      <c r="I1869" s="128" t="s">
        <v>69</v>
      </c>
      <c r="J1869" s="128" t="s">
        <v>69</v>
      </c>
      <c r="K1869" s="128" t="s">
        <v>69</v>
      </c>
      <c r="L1869" s="140">
        <v>1255339</v>
      </c>
      <c r="M1869" s="128" t="s">
        <v>69</v>
      </c>
      <c r="N1869" s="128" t="s">
        <v>69</v>
      </c>
      <c r="O1869" s="128" t="s">
        <v>69</v>
      </c>
      <c r="P1869" s="128" t="s">
        <v>69</v>
      </c>
      <c r="Q1869" s="128" t="s">
        <v>69</v>
      </c>
      <c r="R1869" s="128" t="s">
        <v>69</v>
      </c>
      <c r="S1869" s="140">
        <v>546577</v>
      </c>
      <c r="T1869" s="128" t="s">
        <v>69</v>
      </c>
      <c r="U1869" s="128" t="s">
        <v>69</v>
      </c>
      <c r="V1869" s="7"/>
      <c r="W1869"/>
    </row>
    <row r="1870" spans="2:23" s="13" customFormat="1" ht="15" customHeight="1" collapsed="1" x14ac:dyDescent="0.35">
      <c r="B1870" s="123" t="s">
        <v>300</v>
      </c>
      <c r="C1870" s="123"/>
      <c r="D1870" s="132"/>
      <c r="E1870" s="132"/>
      <c r="F1870" s="132"/>
      <c r="G1870" s="132"/>
      <c r="H1870" s="132"/>
      <c r="I1870" s="132"/>
      <c r="J1870" s="132"/>
      <c r="K1870" s="132"/>
      <c r="L1870" s="132"/>
      <c r="M1870" s="132"/>
      <c r="N1870" s="132"/>
      <c r="O1870" s="132"/>
      <c r="P1870" s="132"/>
      <c r="Q1870" s="132"/>
      <c r="R1870" s="132"/>
      <c r="S1870" s="132"/>
      <c r="T1870" s="132"/>
      <c r="U1870" s="132"/>
      <c r="V1870" s="7"/>
      <c r="W1870"/>
    </row>
    <row r="1871" spans="2:23" s="13" customFormat="1" ht="15" customHeight="1" x14ac:dyDescent="0.35">
      <c r="B1871" s="142">
        <v>2020</v>
      </c>
      <c r="C1871" s="142"/>
      <c r="D1871" s="128">
        <v>29460</v>
      </c>
      <c r="E1871" s="140">
        <v>14736097</v>
      </c>
      <c r="F1871" s="128">
        <v>11114192</v>
      </c>
      <c r="G1871" s="128">
        <v>8142999</v>
      </c>
      <c r="H1871" s="128">
        <v>344013</v>
      </c>
      <c r="I1871" s="128">
        <v>3621905</v>
      </c>
      <c r="J1871" s="128">
        <v>674597</v>
      </c>
      <c r="K1871" s="128">
        <v>320347</v>
      </c>
      <c r="L1871" s="140">
        <v>10714527</v>
      </c>
      <c r="M1871" s="128">
        <v>7316384</v>
      </c>
      <c r="N1871" s="128">
        <v>6113963</v>
      </c>
      <c r="O1871" s="128">
        <v>3398143</v>
      </c>
      <c r="P1871" s="128">
        <v>531366</v>
      </c>
      <c r="Q1871" s="128">
        <v>192488</v>
      </c>
      <c r="R1871" s="128">
        <v>836827</v>
      </c>
      <c r="S1871" s="140">
        <v>4021570</v>
      </c>
      <c r="T1871" s="128">
        <v>1477401</v>
      </c>
      <c r="U1871" s="128">
        <v>-1318069</v>
      </c>
      <c r="V1871" s="7"/>
      <c r="W1871"/>
    </row>
    <row r="1872" spans="2:23" s="13" customFormat="1" ht="15" customHeight="1" x14ac:dyDescent="0.35">
      <c r="B1872" s="142">
        <v>2019</v>
      </c>
      <c r="C1872" s="142"/>
      <c r="D1872" s="128">
        <v>33581</v>
      </c>
      <c r="E1872" s="140">
        <v>13955092</v>
      </c>
      <c r="F1872" s="128">
        <v>10446081</v>
      </c>
      <c r="G1872" s="128">
        <v>7315406</v>
      </c>
      <c r="H1872" s="128">
        <v>323788</v>
      </c>
      <c r="I1872" s="128">
        <v>3509011</v>
      </c>
      <c r="J1872" s="128">
        <v>567838</v>
      </c>
      <c r="K1872" s="128">
        <v>379033</v>
      </c>
      <c r="L1872" s="140">
        <v>10004857</v>
      </c>
      <c r="M1872" s="128">
        <v>6291168</v>
      </c>
      <c r="N1872" s="128">
        <v>5290765</v>
      </c>
      <c r="O1872" s="128">
        <v>3713689</v>
      </c>
      <c r="P1872" s="128">
        <v>607624</v>
      </c>
      <c r="Q1872" s="128">
        <v>264386</v>
      </c>
      <c r="R1872" s="128">
        <v>920622</v>
      </c>
      <c r="S1872" s="140">
        <v>3950234</v>
      </c>
      <c r="T1872" s="128">
        <v>1334840</v>
      </c>
      <c r="U1872" s="128">
        <v>-1579764</v>
      </c>
      <c r="V1872" s="7"/>
      <c r="W1872"/>
    </row>
    <row r="1873" spans="2:23" s="13" customFormat="1" ht="15" customHeight="1" x14ac:dyDescent="0.35">
      <c r="B1873" s="142">
        <v>2018</v>
      </c>
      <c r="C1873" s="142"/>
      <c r="D1873" s="128">
        <v>31844</v>
      </c>
      <c r="E1873" s="140">
        <v>12524706</v>
      </c>
      <c r="F1873" s="128">
        <v>9349102</v>
      </c>
      <c r="G1873" s="128">
        <v>6389674</v>
      </c>
      <c r="H1873" s="128">
        <v>225193</v>
      </c>
      <c r="I1873" s="128">
        <v>3175604</v>
      </c>
      <c r="J1873" s="128">
        <v>469004</v>
      </c>
      <c r="K1873" s="128">
        <v>344420</v>
      </c>
      <c r="L1873" s="140">
        <v>9163142</v>
      </c>
      <c r="M1873" s="128">
        <v>5979190</v>
      </c>
      <c r="N1873" s="128">
        <v>5168045</v>
      </c>
      <c r="O1873" s="128">
        <v>3183953</v>
      </c>
      <c r="P1873" s="128">
        <v>566189</v>
      </c>
      <c r="Q1873" s="128">
        <v>261542</v>
      </c>
      <c r="R1873" s="128">
        <v>762299</v>
      </c>
      <c r="S1873" s="140">
        <v>3361564</v>
      </c>
      <c r="T1873" s="128">
        <v>1279427</v>
      </c>
      <c r="U1873" s="128">
        <v>-1487569</v>
      </c>
      <c r="V1873" s="7"/>
      <c r="W1873"/>
    </row>
    <row r="1874" spans="2:23" s="13" customFormat="1" ht="15" customHeight="1" x14ac:dyDescent="0.35">
      <c r="B1874" s="142">
        <v>2017</v>
      </c>
      <c r="C1874" s="142"/>
      <c r="D1874" s="128">
        <v>28892</v>
      </c>
      <c r="E1874" s="140">
        <v>11325437</v>
      </c>
      <c r="F1874" s="128">
        <v>8423039</v>
      </c>
      <c r="G1874" s="128">
        <v>5968832</v>
      </c>
      <c r="H1874" s="128">
        <v>235159</v>
      </c>
      <c r="I1874" s="128">
        <v>2902398</v>
      </c>
      <c r="J1874" s="128">
        <v>376263</v>
      </c>
      <c r="K1874" s="128">
        <v>333546</v>
      </c>
      <c r="L1874" s="140">
        <v>8255589</v>
      </c>
      <c r="M1874" s="128">
        <v>5338810</v>
      </c>
      <c r="N1874" s="128">
        <v>4467352</v>
      </c>
      <c r="O1874" s="128">
        <v>2916778</v>
      </c>
      <c r="P1874" s="128">
        <v>509737</v>
      </c>
      <c r="Q1874" s="128">
        <v>242520</v>
      </c>
      <c r="R1874" s="128">
        <v>740051</v>
      </c>
      <c r="S1874" s="140">
        <v>3069849</v>
      </c>
      <c r="T1874" s="128">
        <v>1269572</v>
      </c>
      <c r="U1874" s="128">
        <v>-1679158</v>
      </c>
      <c r="V1874" s="7"/>
      <c r="W1874"/>
    </row>
    <row r="1875" spans="2:23" s="13" customFormat="1" ht="15" customHeight="1" x14ac:dyDescent="0.35">
      <c r="B1875" s="142">
        <v>2016</v>
      </c>
      <c r="C1875" s="142"/>
      <c r="D1875" s="128">
        <v>26104</v>
      </c>
      <c r="E1875" s="140">
        <v>10139104</v>
      </c>
      <c r="F1875" s="128">
        <v>7789339</v>
      </c>
      <c r="G1875" s="128">
        <v>5389435</v>
      </c>
      <c r="H1875" s="128">
        <v>218979</v>
      </c>
      <c r="I1875" s="128">
        <v>2349765</v>
      </c>
      <c r="J1875" s="128">
        <v>369633</v>
      </c>
      <c r="K1875" s="128">
        <v>308273</v>
      </c>
      <c r="L1875" s="140">
        <v>7603813</v>
      </c>
      <c r="M1875" s="128">
        <v>5166047</v>
      </c>
      <c r="N1875" s="128">
        <v>4295964</v>
      </c>
      <c r="O1875" s="128">
        <v>2437766</v>
      </c>
      <c r="P1875" s="128">
        <v>465827</v>
      </c>
      <c r="Q1875" s="128">
        <v>212738</v>
      </c>
      <c r="R1875" s="128">
        <v>489151</v>
      </c>
      <c r="S1875" s="140">
        <v>2535291</v>
      </c>
      <c r="T1875" s="128">
        <v>1120057</v>
      </c>
      <c r="U1875" s="128">
        <v>-1671317</v>
      </c>
      <c r="V1875" s="7"/>
      <c r="W1875"/>
    </row>
    <row r="1876" spans="2:23" s="13" customFormat="1" ht="15" customHeight="1" x14ac:dyDescent="0.35">
      <c r="B1876" s="142">
        <v>2015</v>
      </c>
      <c r="C1876" s="142"/>
      <c r="D1876" s="128">
        <v>23710</v>
      </c>
      <c r="E1876" s="140">
        <v>9237113</v>
      </c>
      <c r="F1876" s="128">
        <v>7092459</v>
      </c>
      <c r="G1876" s="128">
        <v>4928889</v>
      </c>
      <c r="H1876" s="128">
        <v>195841</v>
      </c>
      <c r="I1876" s="128">
        <v>2144654</v>
      </c>
      <c r="J1876" s="128">
        <v>313277</v>
      </c>
      <c r="K1876" s="128">
        <v>281564</v>
      </c>
      <c r="L1876" s="140">
        <v>7144674</v>
      </c>
      <c r="M1876" s="128">
        <v>4725765</v>
      </c>
      <c r="N1876" s="128">
        <v>3932387</v>
      </c>
      <c r="O1876" s="128">
        <v>2418908</v>
      </c>
      <c r="P1876" s="128">
        <v>442060</v>
      </c>
      <c r="Q1876" s="128">
        <v>233413</v>
      </c>
      <c r="R1876" s="128">
        <v>448592</v>
      </c>
      <c r="S1876" s="140">
        <v>2092440</v>
      </c>
      <c r="T1876" s="128">
        <v>1089103</v>
      </c>
      <c r="U1876" s="128">
        <v>-1611032</v>
      </c>
      <c r="V1876" s="12"/>
      <c r="W1876"/>
    </row>
    <row r="1877" spans="2:23" ht="15" customHeight="1" x14ac:dyDescent="0.35">
      <c r="B1877" s="142">
        <v>2014</v>
      </c>
      <c r="C1877" s="142"/>
      <c r="D1877" s="128">
        <v>21187</v>
      </c>
      <c r="E1877" s="140">
        <v>9000863</v>
      </c>
      <c r="F1877" s="128">
        <v>6743695</v>
      </c>
      <c r="G1877" s="128">
        <v>4704694</v>
      </c>
      <c r="H1877" s="128">
        <v>197102</v>
      </c>
      <c r="I1877" s="128">
        <v>2257168</v>
      </c>
      <c r="J1877" s="128">
        <v>265341</v>
      </c>
      <c r="K1877" s="128">
        <v>305885</v>
      </c>
      <c r="L1877" s="140">
        <v>7135983</v>
      </c>
      <c r="M1877" s="128">
        <v>4705290</v>
      </c>
      <c r="N1877" s="128">
        <v>3986989</v>
      </c>
      <c r="O1877" s="128">
        <v>2430692</v>
      </c>
      <c r="P1877" s="128">
        <v>416957</v>
      </c>
      <c r="Q1877" s="128">
        <v>218212</v>
      </c>
      <c r="R1877" s="128">
        <v>486619</v>
      </c>
      <c r="S1877" s="140">
        <v>1864881</v>
      </c>
      <c r="T1877" s="128">
        <v>1053416</v>
      </c>
      <c r="U1877" s="128">
        <v>-1395805</v>
      </c>
      <c r="V1877" s="13"/>
      <c r="W1877"/>
    </row>
    <row r="1878" spans="2:23" ht="15" customHeight="1" x14ac:dyDescent="0.35">
      <c r="B1878" s="142">
        <v>2013</v>
      </c>
      <c r="C1878" s="142"/>
      <c r="D1878" s="128">
        <v>20486</v>
      </c>
      <c r="E1878" s="140">
        <v>8974804</v>
      </c>
      <c r="F1878" s="128">
        <v>6928981</v>
      </c>
      <c r="G1878" s="128">
        <v>4756740</v>
      </c>
      <c r="H1878" s="128">
        <v>196064</v>
      </c>
      <c r="I1878" s="128">
        <v>2045823</v>
      </c>
      <c r="J1878" s="128">
        <v>333090</v>
      </c>
      <c r="K1878" s="128">
        <v>314702</v>
      </c>
      <c r="L1878" s="140">
        <v>7269133</v>
      </c>
      <c r="M1878" s="128">
        <v>4308413</v>
      </c>
      <c r="N1878" s="128">
        <v>3596166</v>
      </c>
      <c r="O1878" s="128">
        <v>2960720</v>
      </c>
      <c r="P1878" s="128">
        <v>422123</v>
      </c>
      <c r="Q1878" s="128">
        <v>207800</v>
      </c>
      <c r="R1878" s="128">
        <v>988903</v>
      </c>
      <c r="S1878" s="140">
        <v>1705671</v>
      </c>
      <c r="T1878" s="128">
        <v>1097886</v>
      </c>
      <c r="U1878" s="128">
        <v>-1351320</v>
      </c>
      <c r="V1878" s="13"/>
      <c r="W1878"/>
    </row>
    <row r="1879" spans="2:23" ht="15" customHeight="1" x14ac:dyDescent="0.35">
      <c r="B1879" s="126">
        <v>2012</v>
      </c>
      <c r="C1879" s="126"/>
      <c r="D1879" s="128">
        <v>20998</v>
      </c>
      <c r="E1879" s="140">
        <v>8965518</v>
      </c>
      <c r="F1879" s="128">
        <v>6764102</v>
      </c>
      <c r="G1879" s="128">
        <v>4911224</v>
      </c>
      <c r="H1879" s="128">
        <v>193543</v>
      </c>
      <c r="I1879" s="128">
        <v>2201416</v>
      </c>
      <c r="J1879" s="128">
        <v>367711</v>
      </c>
      <c r="K1879" s="128">
        <v>326265</v>
      </c>
      <c r="L1879" s="140">
        <v>6972970</v>
      </c>
      <c r="M1879" s="128">
        <v>3974635</v>
      </c>
      <c r="N1879" s="128">
        <v>3338761</v>
      </c>
      <c r="O1879" s="128">
        <v>2998335</v>
      </c>
      <c r="P1879" s="128">
        <v>474751</v>
      </c>
      <c r="Q1879" s="128">
        <v>206713</v>
      </c>
      <c r="R1879" s="128">
        <v>927124</v>
      </c>
      <c r="S1879" s="140">
        <v>1992548</v>
      </c>
      <c r="T1879" s="128">
        <v>1121814</v>
      </c>
      <c r="U1879" s="128">
        <v>-929083</v>
      </c>
      <c r="V1879" s="13"/>
      <c r="W1879"/>
    </row>
    <row r="1880" spans="2:23" ht="15" customHeight="1" x14ac:dyDescent="0.35">
      <c r="B1880" s="126">
        <v>2011</v>
      </c>
      <c r="C1880" s="126"/>
      <c r="D1880" s="128">
        <v>21380</v>
      </c>
      <c r="E1880" s="140">
        <v>8642850</v>
      </c>
      <c r="F1880" s="128">
        <v>6641125</v>
      </c>
      <c r="G1880" s="128">
        <v>4585100</v>
      </c>
      <c r="H1880" s="128">
        <v>185883</v>
      </c>
      <c r="I1880" s="128">
        <v>2001725</v>
      </c>
      <c r="J1880" s="128">
        <v>378051</v>
      </c>
      <c r="K1880" s="128">
        <v>330782</v>
      </c>
      <c r="L1880" s="140">
        <v>6218425</v>
      </c>
      <c r="M1880" s="128">
        <v>3304404</v>
      </c>
      <c r="N1880" s="128">
        <v>2651197</v>
      </c>
      <c r="O1880" s="128">
        <v>2914021</v>
      </c>
      <c r="P1880" s="128">
        <v>450314</v>
      </c>
      <c r="Q1880" s="128">
        <v>163436</v>
      </c>
      <c r="R1880" s="128">
        <v>588841</v>
      </c>
      <c r="S1880" s="140">
        <v>2424424</v>
      </c>
      <c r="T1880" s="128">
        <v>1123987</v>
      </c>
      <c r="U1880" s="128">
        <v>-723474</v>
      </c>
      <c r="V1880" s="13"/>
      <c r="W1880"/>
    </row>
    <row r="1881" spans="2:23" ht="15" customHeight="1" x14ac:dyDescent="0.35">
      <c r="B1881" s="126">
        <v>2010</v>
      </c>
      <c r="C1881" s="126"/>
      <c r="D1881" s="128">
        <v>21655</v>
      </c>
      <c r="E1881" s="140">
        <v>8291128</v>
      </c>
      <c r="F1881" s="128">
        <v>6220974</v>
      </c>
      <c r="G1881" s="128">
        <v>4599449</v>
      </c>
      <c r="H1881" s="128">
        <v>198709</v>
      </c>
      <c r="I1881" s="128">
        <v>2070153</v>
      </c>
      <c r="J1881" s="128">
        <v>383567</v>
      </c>
      <c r="K1881" s="128">
        <v>307212</v>
      </c>
      <c r="L1881" s="140">
        <v>5569783</v>
      </c>
      <c r="M1881" s="128">
        <v>3145760</v>
      </c>
      <c r="N1881" s="128">
        <v>2527453</v>
      </c>
      <c r="O1881" s="128">
        <v>2424023</v>
      </c>
      <c r="P1881" s="128">
        <v>443272</v>
      </c>
      <c r="Q1881" s="128">
        <v>161718</v>
      </c>
      <c r="R1881" s="128">
        <v>567869</v>
      </c>
      <c r="S1881" s="140">
        <v>2721345</v>
      </c>
      <c r="T1881" s="128">
        <v>1123242</v>
      </c>
      <c r="U1881" s="128">
        <v>-594024</v>
      </c>
      <c r="V1881" s="13"/>
      <c r="W1881"/>
    </row>
    <row r="1882" spans="2:23" s="13" customFormat="1" ht="15" customHeight="1" collapsed="1" x14ac:dyDescent="0.35">
      <c r="B1882" s="126">
        <v>2009</v>
      </c>
      <c r="C1882" s="126"/>
      <c r="D1882" s="128">
        <v>22883</v>
      </c>
      <c r="E1882" s="140">
        <v>7727133</v>
      </c>
      <c r="F1882" s="128" t="s">
        <v>69</v>
      </c>
      <c r="G1882" s="128" t="s">
        <v>69</v>
      </c>
      <c r="H1882" s="128" t="s">
        <v>69</v>
      </c>
      <c r="I1882" s="128" t="s">
        <v>69</v>
      </c>
      <c r="J1882" s="128" t="s">
        <v>69</v>
      </c>
      <c r="K1882" s="128" t="s">
        <v>69</v>
      </c>
      <c r="L1882" s="140">
        <v>5314876</v>
      </c>
      <c r="M1882" s="128" t="s">
        <v>69</v>
      </c>
      <c r="N1882" s="128" t="s">
        <v>69</v>
      </c>
      <c r="O1882" s="128" t="s">
        <v>69</v>
      </c>
      <c r="P1882" s="128" t="s">
        <v>69</v>
      </c>
      <c r="Q1882" s="128" t="s">
        <v>69</v>
      </c>
      <c r="R1882" s="128" t="s">
        <v>69</v>
      </c>
      <c r="S1882" s="140">
        <v>2412256</v>
      </c>
      <c r="T1882" s="128" t="s">
        <v>69</v>
      </c>
      <c r="U1882" s="128" t="s">
        <v>69</v>
      </c>
      <c r="V1882" s="7"/>
      <c r="W1882"/>
    </row>
    <row r="1883" spans="2:23" s="13" customFormat="1" ht="15" customHeight="1" x14ac:dyDescent="0.35">
      <c r="B1883" s="126">
        <v>2008</v>
      </c>
      <c r="C1883" s="126"/>
      <c r="D1883" s="128">
        <v>23241</v>
      </c>
      <c r="E1883" s="140">
        <v>7262986</v>
      </c>
      <c r="F1883" s="128" t="s">
        <v>69</v>
      </c>
      <c r="G1883" s="128" t="s">
        <v>69</v>
      </c>
      <c r="H1883" s="128" t="s">
        <v>69</v>
      </c>
      <c r="I1883" s="128" t="s">
        <v>69</v>
      </c>
      <c r="J1883" s="128" t="s">
        <v>69</v>
      </c>
      <c r="K1883" s="128" t="s">
        <v>69</v>
      </c>
      <c r="L1883" s="140">
        <v>4908064</v>
      </c>
      <c r="M1883" s="128" t="s">
        <v>69</v>
      </c>
      <c r="N1883" s="128" t="s">
        <v>69</v>
      </c>
      <c r="O1883" s="128" t="s">
        <v>69</v>
      </c>
      <c r="P1883" s="128" t="s">
        <v>69</v>
      </c>
      <c r="Q1883" s="128" t="s">
        <v>69</v>
      </c>
      <c r="R1883" s="128" t="s">
        <v>69</v>
      </c>
      <c r="S1883" s="140">
        <v>2354922</v>
      </c>
      <c r="T1883" s="128" t="s">
        <v>69</v>
      </c>
      <c r="U1883" s="128" t="s">
        <v>69</v>
      </c>
      <c r="V1883" s="7"/>
      <c r="W1883"/>
    </row>
    <row r="1884" spans="2:23" s="13" customFormat="1" ht="15" customHeight="1" x14ac:dyDescent="0.35">
      <c r="B1884" s="123" t="s">
        <v>301</v>
      </c>
      <c r="C1884" s="123"/>
      <c r="D1884" s="132"/>
      <c r="E1884" s="132"/>
      <c r="F1884" s="132"/>
      <c r="G1884" s="132"/>
      <c r="H1884" s="132"/>
      <c r="I1884" s="132"/>
      <c r="J1884" s="132"/>
      <c r="K1884" s="132"/>
      <c r="L1884" s="132"/>
      <c r="M1884" s="132"/>
      <c r="N1884" s="132"/>
      <c r="O1884" s="132"/>
      <c r="P1884" s="132"/>
      <c r="Q1884" s="132"/>
      <c r="R1884" s="132"/>
      <c r="S1884" s="132"/>
      <c r="T1884" s="132"/>
      <c r="U1884" s="132"/>
      <c r="V1884" s="7"/>
      <c r="W1884"/>
    </row>
    <row r="1885" spans="2:23" s="13" customFormat="1" ht="15" customHeight="1" x14ac:dyDescent="0.35">
      <c r="B1885" s="142">
        <v>2020</v>
      </c>
      <c r="C1885" s="142"/>
      <c r="D1885" s="128">
        <v>7563</v>
      </c>
      <c r="E1885" s="140">
        <v>1095752</v>
      </c>
      <c r="F1885" s="128">
        <v>794545</v>
      </c>
      <c r="G1885" s="128">
        <v>690189</v>
      </c>
      <c r="H1885" s="128">
        <v>10209</v>
      </c>
      <c r="I1885" s="128">
        <v>301207</v>
      </c>
      <c r="J1885" s="128">
        <v>38026</v>
      </c>
      <c r="K1885" s="128">
        <v>23845</v>
      </c>
      <c r="L1885" s="140">
        <v>872098</v>
      </c>
      <c r="M1885" s="128">
        <v>591918</v>
      </c>
      <c r="N1885" s="128">
        <v>524515</v>
      </c>
      <c r="O1885" s="128">
        <v>280180</v>
      </c>
      <c r="P1885" s="128">
        <v>41809</v>
      </c>
      <c r="Q1885" s="128">
        <v>19266</v>
      </c>
      <c r="R1885" s="128">
        <v>74124</v>
      </c>
      <c r="S1885" s="140">
        <v>223654</v>
      </c>
      <c r="T1885" s="128">
        <v>213350</v>
      </c>
      <c r="U1885" s="128">
        <v>-279239</v>
      </c>
      <c r="V1885" s="7"/>
      <c r="W1885"/>
    </row>
    <row r="1886" spans="2:23" s="13" customFormat="1" ht="15" customHeight="1" x14ac:dyDescent="0.35">
      <c r="B1886" s="142">
        <v>2019</v>
      </c>
      <c r="C1886" s="142"/>
      <c r="D1886" s="128">
        <v>7893</v>
      </c>
      <c r="E1886" s="140">
        <v>986822</v>
      </c>
      <c r="F1886" s="128">
        <v>724698</v>
      </c>
      <c r="G1886" s="128">
        <v>606562</v>
      </c>
      <c r="H1886" s="128">
        <v>10052</v>
      </c>
      <c r="I1886" s="128">
        <v>262124</v>
      </c>
      <c r="J1886" s="128">
        <v>40415</v>
      </c>
      <c r="K1886" s="128">
        <v>17758</v>
      </c>
      <c r="L1886" s="140">
        <v>787058</v>
      </c>
      <c r="M1886" s="128">
        <v>523739</v>
      </c>
      <c r="N1886" s="128">
        <v>467400</v>
      </c>
      <c r="O1886" s="128">
        <v>263319</v>
      </c>
      <c r="P1886" s="128">
        <v>43471</v>
      </c>
      <c r="Q1886" s="128">
        <v>22318</v>
      </c>
      <c r="R1886" s="128">
        <v>58798</v>
      </c>
      <c r="S1886" s="140">
        <v>199764</v>
      </c>
      <c r="T1886" s="128">
        <v>186762</v>
      </c>
      <c r="U1886" s="128">
        <v>-239841</v>
      </c>
      <c r="V1886" s="7"/>
      <c r="W1886"/>
    </row>
    <row r="1887" spans="2:23" s="13" customFormat="1" ht="15" customHeight="1" x14ac:dyDescent="0.35">
      <c r="B1887" s="142">
        <v>2018</v>
      </c>
      <c r="C1887" s="142"/>
      <c r="D1887" s="128">
        <v>7782</v>
      </c>
      <c r="E1887" s="140">
        <v>934710</v>
      </c>
      <c r="F1887" s="128">
        <v>689105</v>
      </c>
      <c r="G1887" s="128">
        <v>573735</v>
      </c>
      <c r="H1887" s="128">
        <v>11426</v>
      </c>
      <c r="I1887" s="128">
        <v>245605</v>
      </c>
      <c r="J1887" s="128">
        <v>38486</v>
      </c>
      <c r="K1887" s="128">
        <v>16194</v>
      </c>
      <c r="L1887" s="140">
        <v>787677</v>
      </c>
      <c r="M1887" s="128">
        <v>517832</v>
      </c>
      <c r="N1887" s="128">
        <v>445701</v>
      </c>
      <c r="O1887" s="128">
        <v>269845</v>
      </c>
      <c r="P1887" s="128">
        <v>47319</v>
      </c>
      <c r="Q1887" s="128">
        <v>22422</v>
      </c>
      <c r="R1887" s="128">
        <v>57902</v>
      </c>
      <c r="S1887" s="140">
        <v>147034</v>
      </c>
      <c r="T1887" s="128">
        <v>172837</v>
      </c>
      <c r="U1887" s="128">
        <v>-243233</v>
      </c>
      <c r="V1887" s="7"/>
      <c r="W1887"/>
    </row>
    <row r="1888" spans="2:23" s="13" customFormat="1" ht="15" customHeight="1" x14ac:dyDescent="0.35">
      <c r="B1888" s="142">
        <v>2017</v>
      </c>
      <c r="C1888" s="142"/>
      <c r="D1888" s="128">
        <v>7508</v>
      </c>
      <c r="E1888" s="140">
        <v>988597</v>
      </c>
      <c r="F1888" s="128">
        <v>700297</v>
      </c>
      <c r="G1888" s="128">
        <v>591915</v>
      </c>
      <c r="H1888" s="128">
        <v>9435</v>
      </c>
      <c r="I1888" s="128">
        <v>288300</v>
      </c>
      <c r="J1888" s="128">
        <v>64238</v>
      </c>
      <c r="K1888" s="128">
        <v>15293</v>
      </c>
      <c r="L1888" s="140">
        <v>878448</v>
      </c>
      <c r="M1888" s="128">
        <v>634998</v>
      </c>
      <c r="N1888" s="128">
        <v>483086</v>
      </c>
      <c r="O1888" s="128">
        <v>243450</v>
      </c>
      <c r="P1888" s="128">
        <v>41832</v>
      </c>
      <c r="Q1888" s="128">
        <v>19837</v>
      </c>
      <c r="R1888" s="128">
        <v>65054</v>
      </c>
      <c r="S1888" s="140">
        <v>110149</v>
      </c>
      <c r="T1888" s="128">
        <v>148414</v>
      </c>
      <c r="U1888" s="128">
        <v>-258404</v>
      </c>
      <c r="V1888" s="7"/>
      <c r="W1888"/>
    </row>
    <row r="1889" spans="2:23" ht="15" customHeight="1" x14ac:dyDescent="0.35">
      <c r="B1889" s="142">
        <v>2016</v>
      </c>
      <c r="C1889" s="142"/>
      <c r="D1889" s="128">
        <v>7255</v>
      </c>
      <c r="E1889" s="140">
        <v>957590</v>
      </c>
      <c r="F1889" s="128">
        <v>661572</v>
      </c>
      <c r="G1889" s="128">
        <v>566270</v>
      </c>
      <c r="H1889" s="128">
        <v>8369</v>
      </c>
      <c r="I1889" s="128">
        <v>296018</v>
      </c>
      <c r="J1889" s="128">
        <v>85436</v>
      </c>
      <c r="K1889" s="128">
        <v>11303</v>
      </c>
      <c r="L1889" s="140">
        <v>845962</v>
      </c>
      <c r="M1889" s="128">
        <v>637239</v>
      </c>
      <c r="N1889" s="128">
        <v>490822</v>
      </c>
      <c r="O1889" s="128">
        <v>208724</v>
      </c>
      <c r="P1889" s="128">
        <v>40816</v>
      </c>
      <c r="Q1889" s="128">
        <v>18884</v>
      </c>
      <c r="R1889" s="128">
        <v>39227</v>
      </c>
      <c r="S1889" s="140">
        <v>111628</v>
      </c>
      <c r="T1889" s="128">
        <v>143646</v>
      </c>
      <c r="U1889" s="128">
        <v>-252103</v>
      </c>
      <c r="W1889"/>
    </row>
    <row r="1890" spans="2:23" ht="15" customHeight="1" x14ac:dyDescent="0.35">
      <c r="B1890" s="142">
        <v>2015</v>
      </c>
      <c r="C1890" s="142"/>
      <c r="D1890" s="128">
        <v>7095</v>
      </c>
      <c r="E1890" s="140">
        <v>942614</v>
      </c>
      <c r="F1890" s="128">
        <v>601532</v>
      </c>
      <c r="G1890" s="128">
        <v>576478</v>
      </c>
      <c r="H1890" s="128">
        <v>7981</v>
      </c>
      <c r="I1890" s="128">
        <v>341082</v>
      </c>
      <c r="J1890" s="128">
        <v>81440</v>
      </c>
      <c r="K1890" s="128">
        <v>12920</v>
      </c>
      <c r="L1890" s="140">
        <v>830874</v>
      </c>
      <c r="M1890" s="128">
        <v>599222</v>
      </c>
      <c r="N1890" s="128">
        <v>476597</v>
      </c>
      <c r="O1890" s="128">
        <v>231652</v>
      </c>
      <c r="P1890" s="128">
        <v>44900</v>
      </c>
      <c r="Q1890" s="128">
        <v>21195</v>
      </c>
      <c r="R1890" s="128">
        <v>45669</v>
      </c>
      <c r="S1890" s="140">
        <v>111740</v>
      </c>
      <c r="T1890" s="128">
        <v>141385</v>
      </c>
      <c r="U1890" s="128">
        <v>-209828</v>
      </c>
      <c r="V1890" s="13"/>
      <c r="W1890"/>
    </row>
    <row r="1891" spans="2:23" ht="15" customHeight="1" x14ac:dyDescent="0.35">
      <c r="B1891" s="142">
        <v>2014</v>
      </c>
      <c r="C1891" s="142"/>
      <c r="D1891" s="128">
        <v>6832</v>
      </c>
      <c r="E1891" s="140">
        <v>953214</v>
      </c>
      <c r="F1891" s="128">
        <v>620754</v>
      </c>
      <c r="G1891" s="128">
        <v>577714</v>
      </c>
      <c r="H1891" s="128">
        <v>8279</v>
      </c>
      <c r="I1891" s="128">
        <v>332459</v>
      </c>
      <c r="J1891" s="128">
        <v>78640</v>
      </c>
      <c r="K1891" s="128">
        <v>13666</v>
      </c>
      <c r="L1891" s="140">
        <v>804715</v>
      </c>
      <c r="M1891" s="128">
        <v>456320</v>
      </c>
      <c r="N1891" s="128">
        <v>408848</v>
      </c>
      <c r="O1891" s="128">
        <v>348395</v>
      </c>
      <c r="P1891" s="128">
        <v>45092</v>
      </c>
      <c r="Q1891" s="128">
        <v>20327</v>
      </c>
      <c r="R1891" s="128">
        <v>94448</v>
      </c>
      <c r="S1891" s="140">
        <v>148499</v>
      </c>
      <c r="T1891" s="128">
        <v>135191</v>
      </c>
      <c r="U1891" s="128">
        <v>-167943</v>
      </c>
      <c r="V1891" s="13"/>
      <c r="W1891"/>
    </row>
    <row r="1892" spans="2:23" ht="15" customHeight="1" x14ac:dyDescent="0.35">
      <c r="B1892" s="142">
        <v>2013</v>
      </c>
      <c r="C1892" s="142"/>
      <c r="D1892" s="128">
        <v>6858</v>
      </c>
      <c r="E1892" s="140">
        <v>874026</v>
      </c>
      <c r="F1892" s="128">
        <v>638063</v>
      </c>
      <c r="G1892" s="128">
        <v>560841</v>
      </c>
      <c r="H1892" s="128">
        <v>8881</v>
      </c>
      <c r="I1892" s="128">
        <v>235964</v>
      </c>
      <c r="J1892" s="128">
        <v>82758</v>
      </c>
      <c r="K1892" s="128">
        <v>16413</v>
      </c>
      <c r="L1892" s="140">
        <v>690003</v>
      </c>
      <c r="M1892" s="128">
        <v>381389</v>
      </c>
      <c r="N1892" s="128">
        <v>329839</v>
      </c>
      <c r="O1892" s="128">
        <v>308614</v>
      </c>
      <c r="P1892" s="128">
        <v>45394</v>
      </c>
      <c r="Q1892" s="128">
        <v>17876</v>
      </c>
      <c r="R1892" s="128">
        <v>132790</v>
      </c>
      <c r="S1892" s="140">
        <v>184023</v>
      </c>
      <c r="T1892" s="128">
        <v>159987</v>
      </c>
      <c r="U1892" s="128">
        <v>-132386</v>
      </c>
      <c r="V1892" s="13"/>
      <c r="W1892"/>
    </row>
    <row r="1893" spans="2:23" ht="15" customHeight="1" x14ac:dyDescent="0.35">
      <c r="B1893" s="126">
        <v>2012</v>
      </c>
      <c r="C1893" s="126"/>
      <c r="D1893" s="128">
        <v>7113</v>
      </c>
      <c r="E1893" s="140">
        <v>956945</v>
      </c>
      <c r="F1893" s="128">
        <v>702660</v>
      </c>
      <c r="G1893" s="128">
        <v>620616</v>
      </c>
      <c r="H1893" s="128">
        <v>8761</v>
      </c>
      <c r="I1893" s="128">
        <v>254285</v>
      </c>
      <c r="J1893" s="128">
        <v>98134</v>
      </c>
      <c r="K1893" s="128">
        <v>15590</v>
      </c>
      <c r="L1893" s="140">
        <v>715206</v>
      </c>
      <c r="M1893" s="128">
        <v>418659</v>
      </c>
      <c r="N1893" s="128">
        <v>361584</v>
      </c>
      <c r="O1893" s="128">
        <v>296547</v>
      </c>
      <c r="P1893" s="128">
        <v>50978</v>
      </c>
      <c r="Q1893" s="128">
        <v>18289</v>
      </c>
      <c r="R1893" s="128">
        <v>103836</v>
      </c>
      <c r="S1893" s="140">
        <v>241739</v>
      </c>
      <c r="T1893" s="128">
        <v>169886</v>
      </c>
      <c r="U1893" s="128">
        <v>-101863</v>
      </c>
      <c r="V1893" s="13"/>
      <c r="W1893"/>
    </row>
    <row r="1894" spans="2:23" s="13" customFormat="1" ht="15" customHeight="1" collapsed="1" x14ac:dyDescent="0.35">
      <c r="B1894" s="126">
        <v>2011</v>
      </c>
      <c r="C1894" s="126"/>
      <c r="D1894" s="128">
        <v>7443</v>
      </c>
      <c r="E1894" s="140">
        <v>996345</v>
      </c>
      <c r="F1894" s="128">
        <v>721456</v>
      </c>
      <c r="G1894" s="128">
        <v>632442</v>
      </c>
      <c r="H1894" s="128">
        <v>8961</v>
      </c>
      <c r="I1894" s="128">
        <v>274888</v>
      </c>
      <c r="J1894" s="128">
        <v>97036</v>
      </c>
      <c r="K1894" s="128">
        <v>16723</v>
      </c>
      <c r="L1894" s="140">
        <v>720392</v>
      </c>
      <c r="M1894" s="128">
        <v>457106</v>
      </c>
      <c r="N1894" s="128">
        <v>399168</v>
      </c>
      <c r="O1894" s="128">
        <v>263286</v>
      </c>
      <c r="P1894" s="128">
        <v>51511</v>
      </c>
      <c r="Q1894" s="128">
        <v>16353</v>
      </c>
      <c r="R1894" s="128">
        <v>70442</v>
      </c>
      <c r="S1894" s="140">
        <v>275953</v>
      </c>
      <c r="T1894" s="128">
        <v>182960</v>
      </c>
      <c r="U1894" s="128">
        <v>-90098</v>
      </c>
      <c r="W1894"/>
    </row>
    <row r="1895" spans="2:23" s="13" customFormat="1" ht="15" customHeight="1" x14ac:dyDescent="0.35">
      <c r="B1895" s="126">
        <v>2010</v>
      </c>
      <c r="C1895" s="126"/>
      <c r="D1895" s="128">
        <v>7441</v>
      </c>
      <c r="E1895" s="140">
        <v>1041302</v>
      </c>
      <c r="F1895" s="128">
        <v>733938</v>
      </c>
      <c r="G1895" s="128">
        <v>648163</v>
      </c>
      <c r="H1895" s="128">
        <v>8980</v>
      </c>
      <c r="I1895" s="128">
        <v>307364</v>
      </c>
      <c r="J1895" s="128">
        <v>113926</v>
      </c>
      <c r="K1895" s="128">
        <v>19449</v>
      </c>
      <c r="L1895" s="140">
        <v>742613</v>
      </c>
      <c r="M1895" s="128">
        <v>420783</v>
      </c>
      <c r="N1895" s="128">
        <v>360305</v>
      </c>
      <c r="O1895" s="128">
        <v>321830</v>
      </c>
      <c r="P1895" s="128">
        <v>49707</v>
      </c>
      <c r="Q1895" s="128">
        <v>17646</v>
      </c>
      <c r="R1895" s="128">
        <v>81111</v>
      </c>
      <c r="S1895" s="140">
        <v>298689</v>
      </c>
      <c r="T1895" s="128">
        <v>158121</v>
      </c>
      <c r="U1895" s="128">
        <v>-62025</v>
      </c>
      <c r="V1895" s="7"/>
      <c r="W1895"/>
    </row>
    <row r="1896" spans="2:23" s="13" customFormat="1" ht="15" customHeight="1" x14ac:dyDescent="0.35">
      <c r="B1896" s="126">
        <v>2009</v>
      </c>
      <c r="C1896" s="126"/>
      <c r="D1896" s="128">
        <v>7758</v>
      </c>
      <c r="E1896" s="140">
        <v>862912</v>
      </c>
      <c r="F1896" s="128" t="s">
        <v>69</v>
      </c>
      <c r="G1896" s="128" t="s">
        <v>69</v>
      </c>
      <c r="H1896" s="128" t="s">
        <v>69</v>
      </c>
      <c r="I1896" s="128" t="s">
        <v>69</v>
      </c>
      <c r="J1896" s="128" t="s">
        <v>69</v>
      </c>
      <c r="K1896" s="128" t="s">
        <v>69</v>
      </c>
      <c r="L1896" s="140">
        <v>641770</v>
      </c>
      <c r="M1896" s="128" t="s">
        <v>69</v>
      </c>
      <c r="N1896" s="128" t="s">
        <v>69</v>
      </c>
      <c r="O1896" s="128" t="s">
        <v>69</v>
      </c>
      <c r="P1896" s="128" t="s">
        <v>69</v>
      </c>
      <c r="Q1896" s="128" t="s">
        <v>69</v>
      </c>
      <c r="R1896" s="128" t="s">
        <v>69</v>
      </c>
      <c r="S1896" s="140">
        <v>221142</v>
      </c>
      <c r="T1896" s="128" t="s">
        <v>69</v>
      </c>
      <c r="U1896" s="128" t="s">
        <v>69</v>
      </c>
      <c r="V1896" s="7"/>
      <c r="W1896"/>
    </row>
    <row r="1897" spans="2:23" s="13" customFormat="1" ht="15" customHeight="1" x14ac:dyDescent="0.35">
      <c r="B1897" s="126">
        <v>2008</v>
      </c>
      <c r="C1897" s="126"/>
      <c r="D1897" s="128">
        <v>7948</v>
      </c>
      <c r="E1897" s="140">
        <v>758526</v>
      </c>
      <c r="F1897" s="128" t="s">
        <v>69</v>
      </c>
      <c r="G1897" s="128" t="s">
        <v>69</v>
      </c>
      <c r="H1897" s="128" t="s">
        <v>69</v>
      </c>
      <c r="I1897" s="128" t="s">
        <v>69</v>
      </c>
      <c r="J1897" s="128" t="s">
        <v>69</v>
      </c>
      <c r="K1897" s="128" t="s">
        <v>69</v>
      </c>
      <c r="L1897" s="140">
        <v>551839</v>
      </c>
      <c r="M1897" s="128" t="s">
        <v>69</v>
      </c>
      <c r="N1897" s="128" t="s">
        <v>69</v>
      </c>
      <c r="O1897" s="128" t="s">
        <v>69</v>
      </c>
      <c r="P1897" s="128" t="s">
        <v>69</v>
      </c>
      <c r="Q1897" s="128" t="s">
        <v>69</v>
      </c>
      <c r="R1897" s="128" t="s">
        <v>69</v>
      </c>
      <c r="S1897" s="140">
        <v>206687</v>
      </c>
      <c r="T1897" s="128" t="s">
        <v>69</v>
      </c>
      <c r="U1897" s="128" t="s">
        <v>69</v>
      </c>
      <c r="V1897" s="7"/>
      <c r="W1897"/>
    </row>
    <row r="1898" spans="2:23" ht="15" customHeight="1" x14ac:dyDescent="0.35">
      <c r="B1898" s="123" t="s">
        <v>302</v>
      </c>
      <c r="C1898" s="123"/>
      <c r="D1898" s="132"/>
      <c r="E1898" s="132"/>
      <c r="F1898" s="132"/>
      <c r="G1898" s="132"/>
      <c r="H1898" s="132"/>
      <c r="I1898" s="132"/>
      <c r="J1898" s="132"/>
      <c r="K1898" s="132"/>
      <c r="L1898" s="132"/>
      <c r="M1898" s="132"/>
      <c r="N1898" s="132"/>
      <c r="O1898" s="132"/>
      <c r="P1898" s="132"/>
      <c r="Q1898" s="132"/>
      <c r="R1898" s="132"/>
      <c r="S1898" s="132"/>
      <c r="T1898" s="132"/>
      <c r="U1898" s="132"/>
      <c r="W1898"/>
    </row>
    <row r="1899" spans="2:23" ht="15" customHeight="1" x14ac:dyDescent="0.35">
      <c r="B1899" s="142">
        <v>2020</v>
      </c>
      <c r="C1899" s="142"/>
      <c r="D1899" s="128">
        <v>12199</v>
      </c>
      <c r="E1899" s="140">
        <v>4626609</v>
      </c>
      <c r="F1899" s="128">
        <v>3148891</v>
      </c>
      <c r="G1899" s="128">
        <v>2631656</v>
      </c>
      <c r="H1899" s="128">
        <v>27972</v>
      </c>
      <c r="I1899" s="128">
        <v>1477718</v>
      </c>
      <c r="J1899" s="128">
        <v>298278</v>
      </c>
      <c r="K1899" s="128">
        <v>72848</v>
      </c>
      <c r="L1899" s="140">
        <v>2957333</v>
      </c>
      <c r="M1899" s="128">
        <v>1870127</v>
      </c>
      <c r="N1899" s="128">
        <v>1510557</v>
      </c>
      <c r="O1899" s="128">
        <v>1087206</v>
      </c>
      <c r="P1899" s="128">
        <v>119789</v>
      </c>
      <c r="Q1899" s="128">
        <v>63356</v>
      </c>
      <c r="R1899" s="128">
        <v>307326</v>
      </c>
      <c r="S1899" s="140">
        <v>1669276</v>
      </c>
      <c r="T1899" s="128">
        <v>558134</v>
      </c>
      <c r="U1899" s="128">
        <v>-78125</v>
      </c>
      <c r="W1899"/>
    </row>
    <row r="1900" spans="2:23" ht="15" customHeight="1" x14ac:dyDescent="0.35">
      <c r="B1900" s="142">
        <v>2019</v>
      </c>
      <c r="C1900" s="142"/>
      <c r="D1900" s="128">
        <v>15664</v>
      </c>
      <c r="E1900" s="140">
        <v>4134320</v>
      </c>
      <c r="F1900" s="128">
        <v>2846858</v>
      </c>
      <c r="G1900" s="128">
        <v>2349810</v>
      </c>
      <c r="H1900" s="128">
        <v>26671</v>
      </c>
      <c r="I1900" s="128">
        <v>1287462</v>
      </c>
      <c r="J1900" s="128">
        <v>198483</v>
      </c>
      <c r="K1900" s="128">
        <v>70250</v>
      </c>
      <c r="L1900" s="140">
        <v>2447044</v>
      </c>
      <c r="M1900" s="128">
        <v>1490001</v>
      </c>
      <c r="N1900" s="128">
        <v>1191367</v>
      </c>
      <c r="O1900" s="128">
        <v>957043</v>
      </c>
      <c r="P1900" s="128">
        <v>119634</v>
      </c>
      <c r="Q1900" s="128">
        <v>83912</v>
      </c>
      <c r="R1900" s="128">
        <v>189358</v>
      </c>
      <c r="S1900" s="140">
        <v>1687276</v>
      </c>
      <c r="T1900" s="128">
        <v>514640</v>
      </c>
      <c r="U1900" s="128">
        <v>-115576</v>
      </c>
      <c r="W1900"/>
    </row>
    <row r="1901" spans="2:23" ht="15" customHeight="1" x14ac:dyDescent="0.35">
      <c r="B1901" s="142">
        <v>2018</v>
      </c>
      <c r="C1901" s="142"/>
      <c r="D1901" s="128">
        <v>14903</v>
      </c>
      <c r="E1901" s="140">
        <v>3999961</v>
      </c>
      <c r="F1901" s="128">
        <v>2748293</v>
      </c>
      <c r="G1901" s="128">
        <v>2261621</v>
      </c>
      <c r="H1901" s="128">
        <v>30652</v>
      </c>
      <c r="I1901" s="128">
        <v>1251668</v>
      </c>
      <c r="J1901" s="128">
        <v>212518</v>
      </c>
      <c r="K1901" s="128">
        <v>78698</v>
      </c>
      <c r="L1901" s="140">
        <v>2513022</v>
      </c>
      <c r="M1901" s="128">
        <v>1476494</v>
      </c>
      <c r="N1901" s="128">
        <v>1202162</v>
      </c>
      <c r="O1901" s="128">
        <v>1036528</v>
      </c>
      <c r="P1901" s="128">
        <v>130216</v>
      </c>
      <c r="Q1901" s="128">
        <v>79933</v>
      </c>
      <c r="R1901" s="128">
        <v>206737</v>
      </c>
      <c r="S1901" s="140">
        <v>1486939</v>
      </c>
      <c r="T1901" s="128">
        <v>492600</v>
      </c>
      <c r="U1901" s="128">
        <v>-226835</v>
      </c>
      <c r="W1901"/>
    </row>
    <row r="1902" spans="2:23" ht="15" customHeight="1" x14ac:dyDescent="0.35">
      <c r="B1902" s="142">
        <v>2017</v>
      </c>
      <c r="C1902" s="142"/>
      <c r="D1902" s="128">
        <v>13596</v>
      </c>
      <c r="E1902" s="140">
        <v>3672829</v>
      </c>
      <c r="F1902" s="128">
        <v>2489140</v>
      </c>
      <c r="G1902" s="128">
        <v>2097609</v>
      </c>
      <c r="H1902" s="128">
        <v>30498</v>
      </c>
      <c r="I1902" s="128">
        <v>1183689</v>
      </c>
      <c r="J1902" s="128">
        <v>204339</v>
      </c>
      <c r="K1902" s="128">
        <v>81392</v>
      </c>
      <c r="L1902" s="140">
        <v>2384156</v>
      </c>
      <c r="M1902" s="128">
        <v>1252704</v>
      </c>
      <c r="N1902" s="128">
        <v>995666</v>
      </c>
      <c r="O1902" s="128">
        <v>1131452</v>
      </c>
      <c r="P1902" s="128">
        <v>132095</v>
      </c>
      <c r="Q1902" s="128">
        <v>76968</v>
      </c>
      <c r="R1902" s="128">
        <v>365432</v>
      </c>
      <c r="S1902" s="140">
        <v>1288673</v>
      </c>
      <c r="T1902" s="128">
        <v>424389</v>
      </c>
      <c r="U1902" s="128">
        <v>-291541</v>
      </c>
      <c r="W1902"/>
    </row>
    <row r="1903" spans="2:23" ht="15" customHeight="1" x14ac:dyDescent="0.35">
      <c r="B1903" s="142">
        <v>2016</v>
      </c>
      <c r="C1903" s="142"/>
      <c r="D1903" s="128">
        <v>12476</v>
      </c>
      <c r="E1903" s="140">
        <v>3387800</v>
      </c>
      <c r="F1903" s="128">
        <v>2385659</v>
      </c>
      <c r="G1903" s="128">
        <v>2046754</v>
      </c>
      <c r="H1903" s="128">
        <v>29067</v>
      </c>
      <c r="I1903" s="128">
        <v>1002141</v>
      </c>
      <c r="J1903" s="128">
        <v>166032</v>
      </c>
      <c r="K1903" s="128">
        <v>76546</v>
      </c>
      <c r="L1903" s="140">
        <v>2244506</v>
      </c>
      <c r="M1903" s="128">
        <v>1154313</v>
      </c>
      <c r="N1903" s="128">
        <v>922482</v>
      </c>
      <c r="O1903" s="128">
        <v>1090192</v>
      </c>
      <c r="P1903" s="128">
        <v>123915</v>
      </c>
      <c r="Q1903" s="128">
        <v>70773</v>
      </c>
      <c r="R1903" s="128">
        <v>372717</v>
      </c>
      <c r="S1903" s="140">
        <v>1143295</v>
      </c>
      <c r="T1903" s="128">
        <v>411177</v>
      </c>
      <c r="U1903" s="128">
        <v>-326124</v>
      </c>
      <c r="V1903" s="13"/>
      <c r="W1903"/>
    </row>
    <row r="1904" spans="2:23" ht="15" customHeight="1" x14ac:dyDescent="0.35">
      <c r="B1904" s="142">
        <v>2015</v>
      </c>
      <c r="C1904" s="142"/>
      <c r="D1904" s="128">
        <v>11210</v>
      </c>
      <c r="E1904" s="140">
        <v>2941976</v>
      </c>
      <c r="F1904" s="128">
        <v>2095864</v>
      </c>
      <c r="G1904" s="128">
        <v>1794459</v>
      </c>
      <c r="H1904" s="128">
        <v>28039</v>
      </c>
      <c r="I1904" s="128">
        <v>846112</v>
      </c>
      <c r="J1904" s="128">
        <v>176147</v>
      </c>
      <c r="K1904" s="128">
        <v>72538</v>
      </c>
      <c r="L1904" s="140">
        <v>2087474</v>
      </c>
      <c r="M1904" s="128">
        <v>1124336</v>
      </c>
      <c r="N1904" s="128">
        <v>899536</v>
      </c>
      <c r="O1904" s="128">
        <v>963138</v>
      </c>
      <c r="P1904" s="128">
        <v>123184</v>
      </c>
      <c r="Q1904" s="128">
        <v>65636</v>
      </c>
      <c r="R1904" s="128">
        <v>270211</v>
      </c>
      <c r="S1904" s="140">
        <v>854502</v>
      </c>
      <c r="T1904" s="128">
        <v>398893</v>
      </c>
      <c r="U1904" s="128">
        <v>-422955</v>
      </c>
      <c r="V1904" s="13"/>
      <c r="W1904"/>
    </row>
    <row r="1905" spans="2:23" ht="15" customHeight="1" x14ac:dyDescent="0.35">
      <c r="B1905" s="142">
        <v>2014</v>
      </c>
      <c r="C1905" s="142"/>
      <c r="D1905" s="128">
        <v>8459</v>
      </c>
      <c r="E1905" s="140">
        <v>2892918</v>
      </c>
      <c r="F1905" s="128">
        <v>2076529</v>
      </c>
      <c r="G1905" s="128">
        <v>1783394</v>
      </c>
      <c r="H1905" s="128">
        <v>29409</v>
      </c>
      <c r="I1905" s="128">
        <v>816390</v>
      </c>
      <c r="J1905" s="128">
        <v>194162</v>
      </c>
      <c r="K1905" s="128">
        <v>74172</v>
      </c>
      <c r="L1905" s="140">
        <v>2104071</v>
      </c>
      <c r="M1905" s="128">
        <v>1097571</v>
      </c>
      <c r="N1905" s="128">
        <v>817698</v>
      </c>
      <c r="O1905" s="128">
        <v>1006500</v>
      </c>
      <c r="P1905" s="128">
        <v>140192</v>
      </c>
      <c r="Q1905" s="128">
        <v>69458</v>
      </c>
      <c r="R1905" s="128">
        <v>239952</v>
      </c>
      <c r="S1905" s="140">
        <v>788847</v>
      </c>
      <c r="T1905" s="128">
        <v>389059</v>
      </c>
      <c r="U1905" s="128">
        <v>-369381</v>
      </c>
      <c r="V1905" s="13"/>
      <c r="W1905"/>
    </row>
    <row r="1906" spans="2:23" s="13" customFormat="1" ht="15" customHeight="1" collapsed="1" x14ac:dyDescent="0.35">
      <c r="B1906" s="142">
        <v>2013</v>
      </c>
      <c r="C1906" s="142"/>
      <c r="D1906" s="128">
        <v>7635</v>
      </c>
      <c r="E1906" s="140">
        <v>2977165</v>
      </c>
      <c r="F1906" s="128">
        <v>2119493</v>
      </c>
      <c r="G1906" s="128">
        <v>1832844</v>
      </c>
      <c r="H1906" s="128">
        <v>30087</v>
      </c>
      <c r="I1906" s="128">
        <v>857672</v>
      </c>
      <c r="J1906" s="128">
        <v>230971</v>
      </c>
      <c r="K1906" s="128">
        <v>77121</v>
      </c>
      <c r="L1906" s="140">
        <v>2333968</v>
      </c>
      <c r="M1906" s="128">
        <v>1056876</v>
      </c>
      <c r="N1906" s="128">
        <v>812009</v>
      </c>
      <c r="O1906" s="128">
        <v>1277091</v>
      </c>
      <c r="P1906" s="128">
        <v>134021</v>
      </c>
      <c r="Q1906" s="128">
        <v>63082</v>
      </c>
      <c r="R1906" s="128">
        <v>510780</v>
      </c>
      <c r="S1906" s="140">
        <v>643198</v>
      </c>
      <c r="T1906" s="128">
        <v>411742</v>
      </c>
      <c r="U1906" s="128">
        <v>-489935</v>
      </c>
      <c r="W1906"/>
    </row>
    <row r="1907" spans="2:23" s="13" customFormat="1" ht="15" customHeight="1" x14ac:dyDescent="0.35">
      <c r="B1907" s="126">
        <v>2012</v>
      </c>
      <c r="C1907" s="126"/>
      <c r="D1907" s="128">
        <v>7658</v>
      </c>
      <c r="E1907" s="140">
        <v>3018919</v>
      </c>
      <c r="F1907" s="128">
        <v>2140374</v>
      </c>
      <c r="G1907" s="128">
        <v>1850959</v>
      </c>
      <c r="H1907" s="128">
        <v>23539</v>
      </c>
      <c r="I1907" s="128">
        <v>878545</v>
      </c>
      <c r="J1907" s="128">
        <v>250413</v>
      </c>
      <c r="K1907" s="128">
        <v>87886</v>
      </c>
      <c r="L1907" s="140">
        <v>2303961</v>
      </c>
      <c r="M1907" s="128">
        <v>986821</v>
      </c>
      <c r="N1907" s="128">
        <v>739330</v>
      </c>
      <c r="O1907" s="128">
        <v>1317140</v>
      </c>
      <c r="P1907" s="128">
        <v>135028</v>
      </c>
      <c r="Q1907" s="128">
        <v>59619</v>
      </c>
      <c r="R1907" s="128">
        <v>596735</v>
      </c>
      <c r="S1907" s="140">
        <v>714958</v>
      </c>
      <c r="T1907" s="128">
        <v>419473</v>
      </c>
      <c r="U1907" s="128">
        <v>-379387</v>
      </c>
      <c r="W1907"/>
    </row>
    <row r="1908" spans="2:23" s="13" customFormat="1" ht="15" customHeight="1" x14ac:dyDescent="0.35">
      <c r="B1908" s="126">
        <v>2011</v>
      </c>
      <c r="C1908" s="126"/>
      <c r="D1908" s="128">
        <v>7829</v>
      </c>
      <c r="E1908" s="140">
        <v>3060880</v>
      </c>
      <c r="F1908" s="128">
        <v>2060465</v>
      </c>
      <c r="G1908" s="128">
        <v>1775919</v>
      </c>
      <c r="H1908" s="128">
        <v>25998</v>
      </c>
      <c r="I1908" s="128">
        <v>1000416</v>
      </c>
      <c r="J1908" s="128">
        <v>354804</v>
      </c>
      <c r="K1908" s="128">
        <v>83442</v>
      </c>
      <c r="L1908" s="140">
        <v>2311564</v>
      </c>
      <c r="M1908" s="128">
        <v>1018671</v>
      </c>
      <c r="N1908" s="128">
        <v>738339</v>
      </c>
      <c r="O1908" s="128">
        <v>1292893</v>
      </c>
      <c r="P1908" s="128">
        <v>132302</v>
      </c>
      <c r="Q1908" s="128">
        <v>52153</v>
      </c>
      <c r="R1908" s="128">
        <v>645649</v>
      </c>
      <c r="S1908" s="140">
        <v>749317</v>
      </c>
      <c r="T1908" s="128">
        <v>429437</v>
      </c>
      <c r="U1908" s="128">
        <v>-287584</v>
      </c>
      <c r="V1908" s="7"/>
      <c r="W1908"/>
    </row>
    <row r="1909" spans="2:23" s="13" customFormat="1" ht="15" customHeight="1" x14ac:dyDescent="0.35">
      <c r="B1909" s="126">
        <v>2010</v>
      </c>
      <c r="C1909" s="126"/>
      <c r="D1909" s="128">
        <v>7819</v>
      </c>
      <c r="E1909" s="140">
        <v>3092574</v>
      </c>
      <c r="F1909" s="128">
        <v>2106532</v>
      </c>
      <c r="G1909" s="128">
        <v>1796652</v>
      </c>
      <c r="H1909" s="128">
        <v>27055</v>
      </c>
      <c r="I1909" s="128">
        <v>986042</v>
      </c>
      <c r="J1909" s="128">
        <v>351019</v>
      </c>
      <c r="K1909" s="128">
        <v>75177</v>
      </c>
      <c r="L1909" s="140">
        <v>2243916</v>
      </c>
      <c r="M1909" s="128">
        <v>957489</v>
      </c>
      <c r="N1909" s="128">
        <v>734549</v>
      </c>
      <c r="O1909" s="128">
        <v>1286427</v>
      </c>
      <c r="P1909" s="128">
        <v>127400</v>
      </c>
      <c r="Q1909" s="128">
        <v>48563</v>
      </c>
      <c r="R1909" s="128">
        <v>580118</v>
      </c>
      <c r="S1909" s="140">
        <v>848658</v>
      </c>
      <c r="T1909" s="128">
        <v>418365</v>
      </c>
      <c r="U1909" s="128">
        <v>-202398</v>
      </c>
      <c r="V1909" s="7"/>
      <c r="W1909"/>
    </row>
    <row r="1910" spans="2:23" ht="15" customHeight="1" x14ac:dyDescent="0.35">
      <c r="B1910" s="126">
        <v>2009</v>
      </c>
      <c r="C1910" s="126"/>
      <c r="D1910" s="128">
        <v>8235</v>
      </c>
      <c r="E1910" s="140">
        <v>3254168</v>
      </c>
      <c r="F1910" s="128" t="s">
        <v>69</v>
      </c>
      <c r="G1910" s="128" t="s">
        <v>69</v>
      </c>
      <c r="H1910" s="128" t="s">
        <v>69</v>
      </c>
      <c r="I1910" s="128" t="s">
        <v>69</v>
      </c>
      <c r="J1910" s="128" t="s">
        <v>69</v>
      </c>
      <c r="K1910" s="128" t="s">
        <v>69</v>
      </c>
      <c r="L1910" s="140">
        <v>2348407</v>
      </c>
      <c r="M1910" s="128" t="s">
        <v>69</v>
      </c>
      <c r="N1910" s="128" t="s">
        <v>69</v>
      </c>
      <c r="O1910" s="128" t="s">
        <v>69</v>
      </c>
      <c r="P1910" s="128" t="s">
        <v>69</v>
      </c>
      <c r="Q1910" s="128" t="s">
        <v>69</v>
      </c>
      <c r="R1910" s="128" t="s">
        <v>69</v>
      </c>
      <c r="S1910" s="140">
        <v>905761</v>
      </c>
      <c r="T1910" s="128" t="s">
        <v>69</v>
      </c>
      <c r="U1910" s="128" t="s">
        <v>69</v>
      </c>
      <c r="W1910"/>
    </row>
    <row r="1911" spans="2:23" ht="15" customHeight="1" x14ac:dyDescent="0.35">
      <c r="B1911" s="126">
        <v>2008</v>
      </c>
      <c r="C1911" s="126"/>
      <c r="D1911" s="128">
        <v>8366</v>
      </c>
      <c r="E1911" s="140">
        <v>3083425</v>
      </c>
      <c r="F1911" s="128" t="s">
        <v>69</v>
      </c>
      <c r="G1911" s="128" t="s">
        <v>69</v>
      </c>
      <c r="H1911" s="128" t="s">
        <v>69</v>
      </c>
      <c r="I1911" s="128" t="s">
        <v>69</v>
      </c>
      <c r="J1911" s="128" t="s">
        <v>69</v>
      </c>
      <c r="K1911" s="128" t="s">
        <v>69</v>
      </c>
      <c r="L1911" s="140">
        <v>2206825</v>
      </c>
      <c r="M1911" s="128" t="s">
        <v>69</v>
      </c>
      <c r="N1911" s="128" t="s">
        <v>69</v>
      </c>
      <c r="O1911" s="128" t="s">
        <v>69</v>
      </c>
      <c r="P1911" s="128" t="s">
        <v>69</v>
      </c>
      <c r="Q1911" s="128" t="s">
        <v>69</v>
      </c>
      <c r="R1911" s="128" t="s">
        <v>69</v>
      </c>
      <c r="S1911" s="140">
        <v>876601</v>
      </c>
      <c r="T1911" s="128" t="s">
        <v>69</v>
      </c>
      <c r="U1911" s="128" t="s">
        <v>69</v>
      </c>
      <c r="W1911"/>
    </row>
    <row r="1912" spans="2:23" ht="15" customHeight="1" x14ac:dyDescent="0.35">
      <c r="B1912" s="123" t="s">
        <v>303</v>
      </c>
      <c r="C1912" s="123"/>
      <c r="D1912" s="132"/>
      <c r="E1912" s="132"/>
      <c r="F1912" s="132"/>
      <c r="G1912" s="132"/>
      <c r="H1912" s="132"/>
      <c r="I1912" s="132"/>
      <c r="J1912" s="132"/>
      <c r="K1912" s="132"/>
      <c r="L1912" s="132"/>
      <c r="M1912" s="132"/>
      <c r="N1912" s="132"/>
      <c r="O1912" s="132"/>
      <c r="P1912" s="132"/>
      <c r="Q1912" s="132"/>
      <c r="R1912" s="132"/>
      <c r="S1912" s="132"/>
      <c r="T1912" s="132"/>
      <c r="U1912" s="132"/>
      <c r="W1912"/>
    </row>
    <row r="1913" spans="2:23" ht="15" customHeight="1" x14ac:dyDescent="0.35">
      <c r="B1913" s="142">
        <v>2020</v>
      </c>
      <c r="C1913" s="142"/>
      <c r="D1913" s="128">
        <v>2681</v>
      </c>
      <c r="E1913" s="140">
        <v>750686</v>
      </c>
      <c r="F1913" s="128">
        <v>545863</v>
      </c>
      <c r="G1913" s="128">
        <v>489643</v>
      </c>
      <c r="H1913" s="128">
        <v>6484</v>
      </c>
      <c r="I1913" s="128">
        <v>204822</v>
      </c>
      <c r="J1913" s="128">
        <v>22605</v>
      </c>
      <c r="K1913" s="128">
        <v>12698</v>
      </c>
      <c r="L1913" s="140">
        <v>458479</v>
      </c>
      <c r="M1913" s="128">
        <v>280350</v>
      </c>
      <c r="N1913" s="128">
        <v>249187</v>
      </c>
      <c r="O1913" s="128">
        <v>178129</v>
      </c>
      <c r="P1913" s="128">
        <v>40260</v>
      </c>
      <c r="Q1913" s="128">
        <v>8519</v>
      </c>
      <c r="R1913" s="128">
        <v>44602</v>
      </c>
      <c r="S1913" s="140">
        <v>292206</v>
      </c>
      <c r="T1913" s="128">
        <v>137911</v>
      </c>
      <c r="U1913" s="128">
        <v>-35802</v>
      </c>
      <c r="W1913"/>
    </row>
    <row r="1914" spans="2:23" ht="15" customHeight="1" x14ac:dyDescent="0.35">
      <c r="B1914" s="142">
        <v>2019</v>
      </c>
      <c r="C1914" s="142"/>
      <c r="D1914" s="128">
        <v>2863</v>
      </c>
      <c r="E1914" s="140">
        <v>692178</v>
      </c>
      <c r="F1914" s="128">
        <v>508999</v>
      </c>
      <c r="G1914" s="128">
        <v>462040</v>
      </c>
      <c r="H1914" s="128">
        <v>5181</v>
      </c>
      <c r="I1914" s="128">
        <v>183179</v>
      </c>
      <c r="J1914" s="128">
        <v>14251</v>
      </c>
      <c r="K1914" s="128">
        <v>16532</v>
      </c>
      <c r="L1914" s="140">
        <v>386513</v>
      </c>
      <c r="M1914" s="128">
        <v>229555</v>
      </c>
      <c r="N1914" s="128">
        <v>195091</v>
      </c>
      <c r="O1914" s="128">
        <v>156958</v>
      </c>
      <c r="P1914" s="128">
        <v>38973</v>
      </c>
      <c r="Q1914" s="128">
        <v>9875</v>
      </c>
      <c r="R1914" s="128">
        <v>35943</v>
      </c>
      <c r="S1914" s="140">
        <v>305665</v>
      </c>
      <c r="T1914" s="128">
        <v>125868</v>
      </c>
      <c r="U1914" s="128">
        <v>-48929</v>
      </c>
      <c r="W1914"/>
    </row>
    <row r="1915" spans="2:23" ht="15" customHeight="1" x14ac:dyDescent="0.35">
      <c r="B1915" s="142">
        <v>2018</v>
      </c>
      <c r="C1915" s="142"/>
      <c r="D1915" s="128">
        <v>2679</v>
      </c>
      <c r="E1915" s="140">
        <v>614541</v>
      </c>
      <c r="F1915" s="128">
        <v>457403</v>
      </c>
      <c r="G1915" s="128">
        <v>414820</v>
      </c>
      <c r="H1915" s="128">
        <v>4537</v>
      </c>
      <c r="I1915" s="128">
        <v>157137</v>
      </c>
      <c r="J1915" s="128">
        <v>10798</v>
      </c>
      <c r="K1915" s="128">
        <v>17258</v>
      </c>
      <c r="L1915" s="140">
        <v>350314</v>
      </c>
      <c r="M1915" s="128">
        <v>207720</v>
      </c>
      <c r="N1915" s="128">
        <v>178394</v>
      </c>
      <c r="O1915" s="128">
        <v>142594</v>
      </c>
      <c r="P1915" s="128">
        <v>37029</v>
      </c>
      <c r="Q1915" s="128">
        <v>8878</v>
      </c>
      <c r="R1915" s="128">
        <v>32786</v>
      </c>
      <c r="S1915" s="140">
        <v>264227</v>
      </c>
      <c r="T1915" s="128">
        <v>119572</v>
      </c>
      <c r="U1915" s="128">
        <v>-58080</v>
      </c>
      <c r="W1915"/>
    </row>
    <row r="1916" spans="2:23" ht="15" customHeight="1" x14ac:dyDescent="0.35">
      <c r="B1916" s="142">
        <v>2017</v>
      </c>
      <c r="C1916" s="142"/>
      <c r="D1916" s="128">
        <v>2337</v>
      </c>
      <c r="E1916" s="140">
        <v>557772</v>
      </c>
      <c r="F1916" s="128">
        <v>425871</v>
      </c>
      <c r="G1916" s="128">
        <v>384296</v>
      </c>
      <c r="H1916" s="128">
        <v>3900</v>
      </c>
      <c r="I1916" s="128">
        <v>131901</v>
      </c>
      <c r="J1916" s="128">
        <v>9781</v>
      </c>
      <c r="K1916" s="128">
        <v>17246</v>
      </c>
      <c r="L1916" s="140">
        <v>336641</v>
      </c>
      <c r="M1916" s="128">
        <v>208065</v>
      </c>
      <c r="N1916" s="128">
        <v>182684</v>
      </c>
      <c r="O1916" s="128">
        <v>128576</v>
      </c>
      <c r="P1916" s="128">
        <v>35094</v>
      </c>
      <c r="Q1916" s="128">
        <v>8380</v>
      </c>
      <c r="R1916" s="128">
        <v>27518</v>
      </c>
      <c r="S1916" s="140">
        <v>221131</v>
      </c>
      <c r="T1916" s="128">
        <v>111712</v>
      </c>
      <c r="U1916" s="128">
        <v>-61447</v>
      </c>
      <c r="V1916" s="13"/>
      <c r="W1916"/>
    </row>
    <row r="1917" spans="2:23" ht="15" customHeight="1" x14ac:dyDescent="0.35">
      <c r="B1917" s="142">
        <v>2016</v>
      </c>
      <c r="C1917" s="142"/>
      <c r="D1917" s="128">
        <v>2076</v>
      </c>
      <c r="E1917" s="140">
        <v>510770</v>
      </c>
      <c r="F1917" s="128">
        <v>388106</v>
      </c>
      <c r="G1917" s="128">
        <v>357685</v>
      </c>
      <c r="H1917" s="128">
        <v>3531</v>
      </c>
      <c r="I1917" s="128">
        <v>122664</v>
      </c>
      <c r="J1917" s="128">
        <v>14591</v>
      </c>
      <c r="K1917" s="128">
        <v>16790</v>
      </c>
      <c r="L1917" s="140">
        <v>330936</v>
      </c>
      <c r="M1917" s="128">
        <v>196127</v>
      </c>
      <c r="N1917" s="128">
        <v>171623</v>
      </c>
      <c r="O1917" s="128">
        <v>134808</v>
      </c>
      <c r="P1917" s="128">
        <v>33113</v>
      </c>
      <c r="Q1917" s="128">
        <v>7630</v>
      </c>
      <c r="R1917" s="128">
        <v>33410</v>
      </c>
      <c r="S1917" s="140">
        <v>179834</v>
      </c>
      <c r="T1917" s="128">
        <v>106913</v>
      </c>
      <c r="U1917" s="128">
        <v>-66559</v>
      </c>
      <c r="V1917" s="13"/>
      <c r="W1917"/>
    </row>
    <row r="1918" spans="2:23" s="13" customFormat="1" ht="15" customHeight="1" collapsed="1" x14ac:dyDescent="0.35">
      <c r="B1918" s="142">
        <v>2015</v>
      </c>
      <c r="C1918" s="142"/>
      <c r="D1918" s="128">
        <v>1837</v>
      </c>
      <c r="E1918" s="140">
        <v>475019</v>
      </c>
      <c r="F1918" s="128">
        <v>360989</v>
      </c>
      <c r="G1918" s="128">
        <v>328970</v>
      </c>
      <c r="H1918" s="128">
        <v>4011</v>
      </c>
      <c r="I1918" s="128">
        <v>114029</v>
      </c>
      <c r="J1918" s="128">
        <v>14251</v>
      </c>
      <c r="K1918" s="128">
        <v>16024</v>
      </c>
      <c r="L1918" s="140">
        <v>316238</v>
      </c>
      <c r="M1918" s="128">
        <v>187087</v>
      </c>
      <c r="N1918" s="128">
        <v>168807</v>
      </c>
      <c r="O1918" s="128">
        <v>129151</v>
      </c>
      <c r="P1918" s="128">
        <v>28842</v>
      </c>
      <c r="Q1918" s="128">
        <v>7686</v>
      </c>
      <c r="R1918" s="128">
        <v>42341</v>
      </c>
      <c r="S1918" s="140">
        <v>158780</v>
      </c>
      <c r="T1918" s="128">
        <v>106058</v>
      </c>
      <c r="U1918" s="128">
        <v>-74777</v>
      </c>
      <c r="W1918"/>
    </row>
    <row r="1919" spans="2:23" s="13" customFormat="1" ht="15" customHeight="1" x14ac:dyDescent="0.35">
      <c r="B1919" s="142">
        <v>2014</v>
      </c>
      <c r="C1919" s="142"/>
      <c r="D1919" s="128">
        <v>1624</v>
      </c>
      <c r="E1919" s="140">
        <v>441024</v>
      </c>
      <c r="F1919" s="128">
        <v>346297</v>
      </c>
      <c r="G1919" s="128">
        <v>312614</v>
      </c>
      <c r="H1919" s="128">
        <v>3856</v>
      </c>
      <c r="I1919" s="128">
        <v>94728</v>
      </c>
      <c r="J1919" s="128">
        <v>15876</v>
      </c>
      <c r="K1919" s="128">
        <v>14776</v>
      </c>
      <c r="L1919" s="140">
        <v>298119</v>
      </c>
      <c r="M1919" s="128">
        <v>152433</v>
      </c>
      <c r="N1919" s="128">
        <v>133042</v>
      </c>
      <c r="O1919" s="128">
        <v>145686</v>
      </c>
      <c r="P1919" s="128">
        <v>37133</v>
      </c>
      <c r="Q1919" s="128">
        <v>6982</v>
      </c>
      <c r="R1919" s="128">
        <v>37666</v>
      </c>
      <c r="S1919" s="140">
        <v>142905</v>
      </c>
      <c r="T1919" s="128">
        <v>100063</v>
      </c>
      <c r="U1919" s="128">
        <v>-70009</v>
      </c>
      <c r="W1919"/>
    </row>
    <row r="1920" spans="2:23" s="13" customFormat="1" ht="15" customHeight="1" x14ac:dyDescent="0.35">
      <c r="B1920" s="142">
        <v>2013</v>
      </c>
      <c r="C1920" s="142"/>
      <c r="D1920" s="128">
        <v>1540</v>
      </c>
      <c r="E1920" s="140">
        <v>415303</v>
      </c>
      <c r="F1920" s="128">
        <v>328133</v>
      </c>
      <c r="G1920" s="128">
        <v>288619</v>
      </c>
      <c r="H1920" s="128">
        <v>4530</v>
      </c>
      <c r="I1920" s="128">
        <v>87170</v>
      </c>
      <c r="J1920" s="128">
        <v>15875</v>
      </c>
      <c r="K1920" s="128">
        <v>14163</v>
      </c>
      <c r="L1920" s="140">
        <v>278213</v>
      </c>
      <c r="M1920" s="128">
        <v>144060</v>
      </c>
      <c r="N1920" s="128">
        <v>127621</v>
      </c>
      <c r="O1920" s="128">
        <v>134154</v>
      </c>
      <c r="P1920" s="128">
        <v>35971</v>
      </c>
      <c r="Q1920" s="128">
        <v>7710</v>
      </c>
      <c r="R1920" s="128">
        <v>34742</v>
      </c>
      <c r="S1920" s="140">
        <v>137089</v>
      </c>
      <c r="T1920" s="128">
        <v>97354</v>
      </c>
      <c r="U1920" s="128">
        <v>-64127</v>
      </c>
      <c r="W1920"/>
    </row>
    <row r="1921" spans="2:23" s="13" customFormat="1" ht="15" customHeight="1" x14ac:dyDescent="0.35">
      <c r="B1921" s="126">
        <v>2012</v>
      </c>
      <c r="C1921" s="126"/>
      <c r="D1921" s="128">
        <v>1526</v>
      </c>
      <c r="E1921" s="140">
        <v>449736</v>
      </c>
      <c r="F1921" s="128">
        <v>350619</v>
      </c>
      <c r="G1921" s="128">
        <v>311916</v>
      </c>
      <c r="H1921" s="128">
        <v>4104</v>
      </c>
      <c r="I1921" s="128">
        <v>99117</v>
      </c>
      <c r="J1921" s="128">
        <v>18918</v>
      </c>
      <c r="K1921" s="128">
        <v>15419</v>
      </c>
      <c r="L1921" s="140">
        <v>296911</v>
      </c>
      <c r="M1921" s="128">
        <v>156796</v>
      </c>
      <c r="N1921" s="128">
        <v>139937</v>
      </c>
      <c r="O1921" s="128">
        <v>140116</v>
      </c>
      <c r="P1921" s="128">
        <v>32514</v>
      </c>
      <c r="Q1921" s="128">
        <v>7464</v>
      </c>
      <c r="R1921" s="128">
        <v>40089</v>
      </c>
      <c r="S1921" s="140">
        <v>152825</v>
      </c>
      <c r="T1921" s="128">
        <v>104987</v>
      </c>
      <c r="U1921" s="128">
        <v>-59109</v>
      </c>
      <c r="V1921" s="7"/>
      <c r="W1921"/>
    </row>
    <row r="1922" spans="2:23" ht="15" customHeight="1" x14ac:dyDescent="0.35">
      <c r="B1922" s="126">
        <v>2011</v>
      </c>
      <c r="C1922" s="126"/>
      <c r="D1922" s="128">
        <v>1527</v>
      </c>
      <c r="E1922" s="140">
        <v>522338</v>
      </c>
      <c r="F1922" s="128">
        <v>415056</v>
      </c>
      <c r="G1922" s="128">
        <v>370384</v>
      </c>
      <c r="H1922" s="128">
        <v>4445</v>
      </c>
      <c r="I1922" s="128">
        <v>107282</v>
      </c>
      <c r="J1922" s="128">
        <v>18116</v>
      </c>
      <c r="K1922" s="128">
        <v>15464</v>
      </c>
      <c r="L1922" s="140">
        <v>322064</v>
      </c>
      <c r="M1922" s="128">
        <v>182737</v>
      </c>
      <c r="N1922" s="128">
        <v>152407</v>
      </c>
      <c r="O1922" s="128">
        <v>139327</v>
      </c>
      <c r="P1922" s="128">
        <v>31114</v>
      </c>
      <c r="Q1922" s="128">
        <v>5853</v>
      </c>
      <c r="R1922" s="128">
        <v>38935</v>
      </c>
      <c r="S1922" s="140">
        <v>200274</v>
      </c>
      <c r="T1922" s="128">
        <v>113693</v>
      </c>
      <c r="U1922" s="128">
        <v>-48821</v>
      </c>
      <c r="W1922"/>
    </row>
    <row r="1923" spans="2:23" ht="15" customHeight="1" x14ac:dyDescent="0.35">
      <c r="B1923" s="126">
        <v>2010</v>
      </c>
      <c r="C1923" s="126"/>
      <c r="D1923" s="128">
        <v>1535</v>
      </c>
      <c r="E1923" s="140">
        <v>537015</v>
      </c>
      <c r="F1923" s="128">
        <v>429937</v>
      </c>
      <c r="G1923" s="128">
        <v>385192</v>
      </c>
      <c r="H1923" s="128">
        <v>4394</v>
      </c>
      <c r="I1923" s="128">
        <v>107078</v>
      </c>
      <c r="J1923" s="128">
        <v>18929</v>
      </c>
      <c r="K1923" s="128">
        <v>16157</v>
      </c>
      <c r="L1923" s="140">
        <v>326398</v>
      </c>
      <c r="M1923" s="128">
        <v>188514</v>
      </c>
      <c r="N1923" s="128">
        <v>158475</v>
      </c>
      <c r="O1923" s="128">
        <v>137884</v>
      </c>
      <c r="P1923" s="128">
        <v>30518</v>
      </c>
      <c r="Q1923" s="128">
        <v>5499</v>
      </c>
      <c r="R1923" s="128">
        <v>35114</v>
      </c>
      <c r="S1923" s="140">
        <v>210617</v>
      </c>
      <c r="T1923" s="128">
        <v>118157</v>
      </c>
      <c r="U1923" s="128">
        <v>-44039</v>
      </c>
      <c r="W1923"/>
    </row>
    <row r="1924" spans="2:23" ht="15" customHeight="1" x14ac:dyDescent="0.35">
      <c r="B1924" s="126">
        <v>2009</v>
      </c>
      <c r="C1924" s="126"/>
      <c r="D1924" s="128">
        <v>1635</v>
      </c>
      <c r="E1924" s="140">
        <v>568441</v>
      </c>
      <c r="F1924" s="128" t="s">
        <v>69</v>
      </c>
      <c r="G1924" s="128" t="s">
        <v>69</v>
      </c>
      <c r="H1924" s="128" t="s">
        <v>69</v>
      </c>
      <c r="I1924" s="128" t="s">
        <v>69</v>
      </c>
      <c r="J1924" s="128" t="s">
        <v>69</v>
      </c>
      <c r="K1924" s="128" t="s">
        <v>69</v>
      </c>
      <c r="L1924" s="140">
        <v>406331</v>
      </c>
      <c r="M1924" s="128" t="s">
        <v>69</v>
      </c>
      <c r="N1924" s="128" t="s">
        <v>69</v>
      </c>
      <c r="O1924" s="128" t="s">
        <v>69</v>
      </c>
      <c r="P1924" s="128" t="s">
        <v>69</v>
      </c>
      <c r="Q1924" s="128" t="s">
        <v>69</v>
      </c>
      <c r="R1924" s="128" t="s">
        <v>69</v>
      </c>
      <c r="S1924" s="140">
        <v>162110</v>
      </c>
      <c r="T1924" s="128" t="s">
        <v>69</v>
      </c>
      <c r="U1924" s="128" t="s">
        <v>69</v>
      </c>
      <c r="W1924"/>
    </row>
    <row r="1925" spans="2:23" ht="15" customHeight="1" x14ac:dyDescent="0.35">
      <c r="B1925" s="126">
        <v>2008</v>
      </c>
      <c r="C1925" s="126"/>
      <c r="D1925" s="128">
        <v>1629</v>
      </c>
      <c r="E1925" s="140">
        <v>561057</v>
      </c>
      <c r="F1925" s="128" t="s">
        <v>69</v>
      </c>
      <c r="G1925" s="128" t="s">
        <v>69</v>
      </c>
      <c r="H1925" s="128" t="s">
        <v>69</v>
      </c>
      <c r="I1925" s="128" t="s">
        <v>69</v>
      </c>
      <c r="J1925" s="128" t="s">
        <v>69</v>
      </c>
      <c r="K1925" s="128" t="s">
        <v>69</v>
      </c>
      <c r="L1925" s="140">
        <v>392119</v>
      </c>
      <c r="M1925" s="128" t="s">
        <v>69</v>
      </c>
      <c r="N1925" s="128" t="s">
        <v>69</v>
      </c>
      <c r="O1925" s="128" t="s">
        <v>69</v>
      </c>
      <c r="P1925" s="128" t="s">
        <v>69</v>
      </c>
      <c r="Q1925" s="128" t="s">
        <v>69</v>
      </c>
      <c r="R1925" s="128" t="s">
        <v>69</v>
      </c>
      <c r="S1925" s="140">
        <v>168938</v>
      </c>
      <c r="T1925" s="128" t="s">
        <v>69</v>
      </c>
      <c r="U1925" s="128" t="s">
        <v>69</v>
      </c>
      <c r="W1925"/>
    </row>
    <row r="1926" spans="2:23" ht="15" customHeight="1" x14ac:dyDescent="0.35">
      <c r="B1926" s="123" t="s">
        <v>304</v>
      </c>
      <c r="C1926" s="123"/>
      <c r="D1926" s="132"/>
      <c r="E1926" s="132"/>
      <c r="F1926" s="132"/>
      <c r="G1926" s="132"/>
      <c r="H1926" s="132"/>
      <c r="I1926" s="132"/>
      <c r="J1926" s="132"/>
      <c r="K1926" s="132"/>
      <c r="L1926" s="132"/>
      <c r="M1926" s="132"/>
      <c r="N1926" s="132"/>
      <c r="O1926" s="132"/>
      <c r="P1926" s="132"/>
      <c r="Q1926" s="132"/>
      <c r="R1926" s="132"/>
      <c r="S1926" s="132"/>
      <c r="T1926" s="132"/>
      <c r="U1926" s="132"/>
      <c r="V1926" s="13"/>
      <c r="W1926"/>
    </row>
    <row r="1927" spans="2:23" ht="15" customHeight="1" x14ac:dyDescent="0.35">
      <c r="B1927" s="142">
        <v>2020</v>
      </c>
      <c r="C1927" s="142"/>
      <c r="D1927" s="128">
        <v>3777</v>
      </c>
      <c r="E1927" s="140">
        <v>2227246</v>
      </c>
      <c r="F1927" s="128">
        <v>1761066</v>
      </c>
      <c r="G1927" s="128">
        <v>1434307</v>
      </c>
      <c r="H1927" s="128">
        <v>35698</v>
      </c>
      <c r="I1927" s="128">
        <v>466181</v>
      </c>
      <c r="J1927" s="128">
        <v>65880</v>
      </c>
      <c r="K1927" s="128">
        <v>37921</v>
      </c>
      <c r="L1927" s="140">
        <v>1361151</v>
      </c>
      <c r="M1927" s="128">
        <v>933130</v>
      </c>
      <c r="N1927" s="128">
        <v>713326</v>
      </c>
      <c r="O1927" s="128">
        <v>428021</v>
      </c>
      <c r="P1927" s="128">
        <v>58645</v>
      </c>
      <c r="Q1927" s="128">
        <v>20808</v>
      </c>
      <c r="R1927" s="128">
        <v>71928</v>
      </c>
      <c r="S1927" s="140">
        <v>866095</v>
      </c>
      <c r="T1927" s="128">
        <v>272566</v>
      </c>
      <c r="U1927" s="128">
        <v>79420</v>
      </c>
      <c r="V1927" s="13"/>
      <c r="W1927"/>
    </row>
    <row r="1928" spans="2:23" ht="15" customHeight="1" x14ac:dyDescent="0.35">
      <c r="B1928" s="142">
        <v>2019</v>
      </c>
      <c r="C1928" s="142"/>
      <c r="D1928" s="128">
        <v>3935</v>
      </c>
      <c r="E1928" s="140">
        <v>2367819</v>
      </c>
      <c r="F1928" s="128">
        <v>1841572</v>
      </c>
      <c r="G1928" s="128">
        <v>1496932</v>
      </c>
      <c r="H1928" s="128">
        <v>32328</v>
      </c>
      <c r="I1928" s="128">
        <v>526248</v>
      </c>
      <c r="J1928" s="128">
        <v>55398</v>
      </c>
      <c r="K1928" s="128">
        <v>54827</v>
      </c>
      <c r="L1928" s="140">
        <v>1384573</v>
      </c>
      <c r="M1928" s="128">
        <v>845482</v>
      </c>
      <c r="N1928" s="128">
        <v>609044</v>
      </c>
      <c r="O1928" s="128">
        <v>539091</v>
      </c>
      <c r="P1928" s="128">
        <v>73938</v>
      </c>
      <c r="Q1928" s="128">
        <v>27207</v>
      </c>
      <c r="R1928" s="128">
        <v>74521</v>
      </c>
      <c r="S1928" s="140">
        <v>983246</v>
      </c>
      <c r="T1928" s="128">
        <v>257971</v>
      </c>
      <c r="U1928" s="128">
        <v>30571</v>
      </c>
      <c r="V1928" s="13"/>
      <c r="W1928"/>
    </row>
    <row r="1929" spans="2:23" ht="15" customHeight="1" x14ac:dyDescent="0.35">
      <c r="B1929" s="142">
        <v>2018</v>
      </c>
      <c r="C1929" s="142"/>
      <c r="D1929" s="128">
        <v>3747</v>
      </c>
      <c r="E1929" s="140">
        <v>2244753</v>
      </c>
      <c r="F1929" s="128">
        <v>1743574</v>
      </c>
      <c r="G1929" s="128">
        <v>1393360</v>
      </c>
      <c r="H1929" s="128">
        <v>34831</v>
      </c>
      <c r="I1929" s="128">
        <v>501179</v>
      </c>
      <c r="J1929" s="128">
        <v>54456</v>
      </c>
      <c r="K1929" s="128">
        <v>60872</v>
      </c>
      <c r="L1929" s="140">
        <v>1331864</v>
      </c>
      <c r="M1929" s="128">
        <v>798088</v>
      </c>
      <c r="N1929" s="128">
        <v>567205</v>
      </c>
      <c r="O1929" s="128">
        <v>533776</v>
      </c>
      <c r="P1929" s="128">
        <v>72415</v>
      </c>
      <c r="Q1929" s="128">
        <v>31246</v>
      </c>
      <c r="R1929" s="128">
        <v>83279</v>
      </c>
      <c r="S1929" s="140">
        <v>912889</v>
      </c>
      <c r="T1929" s="128">
        <v>254970</v>
      </c>
      <c r="U1929" s="128">
        <v>-28226</v>
      </c>
      <c r="V1929" s="13"/>
      <c r="W1929"/>
    </row>
    <row r="1930" spans="2:23" s="13" customFormat="1" ht="15" customHeight="1" collapsed="1" x14ac:dyDescent="0.35">
      <c r="B1930" s="142">
        <v>2017</v>
      </c>
      <c r="C1930" s="142"/>
      <c r="D1930" s="128">
        <v>3282</v>
      </c>
      <c r="E1930" s="140">
        <v>1997178</v>
      </c>
      <c r="F1930" s="128">
        <v>1536294</v>
      </c>
      <c r="G1930" s="128">
        <v>1241531</v>
      </c>
      <c r="H1930" s="128">
        <v>34277</v>
      </c>
      <c r="I1930" s="128">
        <v>460883</v>
      </c>
      <c r="J1930" s="128">
        <v>49815</v>
      </c>
      <c r="K1930" s="128">
        <v>66722</v>
      </c>
      <c r="L1930" s="140">
        <v>1210452</v>
      </c>
      <c r="M1930" s="128">
        <v>714723</v>
      </c>
      <c r="N1930" s="128">
        <v>467079</v>
      </c>
      <c r="O1930" s="128">
        <v>495728</v>
      </c>
      <c r="P1930" s="128">
        <v>69611</v>
      </c>
      <c r="Q1930" s="128">
        <v>32391</v>
      </c>
      <c r="R1930" s="128">
        <v>87488</v>
      </c>
      <c r="S1930" s="140">
        <v>786726</v>
      </c>
      <c r="T1930" s="128">
        <v>235352</v>
      </c>
      <c r="U1930" s="128">
        <v>-73113</v>
      </c>
      <c r="W1930"/>
    </row>
    <row r="1931" spans="2:23" s="13" customFormat="1" ht="15" customHeight="1" x14ac:dyDescent="0.35">
      <c r="B1931" s="142">
        <v>2016</v>
      </c>
      <c r="C1931" s="142"/>
      <c r="D1931" s="128">
        <v>2809</v>
      </c>
      <c r="E1931" s="140">
        <v>1890066</v>
      </c>
      <c r="F1931" s="128">
        <v>1496793</v>
      </c>
      <c r="G1931" s="128">
        <v>1184219</v>
      </c>
      <c r="H1931" s="128">
        <v>28894</v>
      </c>
      <c r="I1931" s="128">
        <v>393273</v>
      </c>
      <c r="J1931" s="128">
        <v>48269</v>
      </c>
      <c r="K1931" s="128">
        <v>73010</v>
      </c>
      <c r="L1931" s="140">
        <v>1178022</v>
      </c>
      <c r="M1931" s="128">
        <v>675323</v>
      </c>
      <c r="N1931" s="128">
        <v>430273</v>
      </c>
      <c r="O1931" s="128">
        <v>502699</v>
      </c>
      <c r="P1931" s="128">
        <v>73300</v>
      </c>
      <c r="Q1931" s="128">
        <v>30579</v>
      </c>
      <c r="R1931" s="128">
        <v>88209</v>
      </c>
      <c r="S1931" s="140">
        <v>712044</v>
      </c>
      <c r="T1931" s="128">
        <v>232867</v>
      </c>
      <c r="U1931" s="128">
        <v>-143184</v>
      </c>
      <c r="W1931"/>
    </row>
    <row r="1932" spans="2:23" s="13" customFormat="1" ht="15" customHeight="1" x14ac:dyDescent="0.35">
      <c r="B1932" s="142">
        <v>2015</v>
      </c>
      <c r="C1932" s="142"/>
      <c r="D1932" s="128">
        <v>2524</v>
      </c>
      <c r="E1932" s="140">
        <v>1716116</v>
      </c>
      <c r="F1932" s="128">
        <v>1372666</v>
      </c>
      <c r="G1932" s="128">
        <v>1140670</v>
      </c>
      <c r="H1932" s="128">
        <v>26604</v>
      </c>
      <c r="I1932" s="128">
        <v>343451</v>
      </c>
      <c r="J1932" s="128">
        <v>46163</v>
      </c>
      <c r="K1932" s="128">
        <v>65479</v>
      </c>
      <c r="L1932" s="140">
        <v>1092782</v>
      </c>
      <c r="M1932" s="128">
        <v>637698</v>
      </c>
      <c r="N1932" s="128">
        <v>403134</v>
      </c>
      <c r="O1932" s="128">
        <v>455084</v>
      </c>
      <c r="P1932" s="128">
        <v>68099</v>
      </c>
      <c r="Q1932" s="128">
        <v>29397</v>
      </c>
      <c r="R1932" s="128">
        <v>81252</v>
      </c>
      <c r="S1932" s="140">
        <v>623334</v>
      </c>
      <c r="T1932" s="128">
        <v>208786</v>
      </c>
      <c r="U1932" s="128">
        <v>-128064</v>
      </c>
      <c r="W1932"/>
    </row>
    <row r="1933" spans="2:23" s="13" customFormat="1" ht="15" customHeight="1" x14ac:dyDescent="0.35">
      <c r="B1933" s="142">
        <v>2014</v>
      </c>
      <c r="C1933" s="142"/>
      <c r="D1933" s="128">
        <v>2292</v>
      </c>
      <c r="E1933" s="140">
        <v>1861456</v>
      </c>
      <c r="F1933" s="128">
        <v>1458860</v>
      </c>
      <c r="G1933" s="128">
        <v>1195117</v>
      </c>
      <c r="H1933" s="128">
        <v>23904</v>
      </c>
      <c r="I1933" s="128">
        <v>402596</v>
      </c>
      <c r="J1933" s="128">
        <v>106368</v>
      </c>
      <c r="K1933" s="128">
        <v>63950</v>
      </c>
      <c r="L1933" s="140">
        <v>1243164</v>
      </c>
      <c r="M1933" s="128">
        <v>619953</v>
      </c>
      <c r="N1933" s="128">
        <v>405982</v>
      </c>
      <c r="O1933" s="128">
        <v>623211</v>
      </c>
      <c r="P1933" s="128">
        <v>76778</v>
      </c>
      <c r="Q1933" s="128">
        <v>31655</v>
      </c>
      <c r="R1933" s="128">
        <v>225972</v>
      </c>
      <c r="S1933" s="140">
        <v>618292</v>
      </c>
      <c r="T1933" s="128">
        <v>212087</v>
      </c>
      <c r="U1933" s="128">
        <v>-109302</v>
      </c>
      <c r="W1933"/>
    </row>
    <row r="1934" spans="2:23" ht="15" customHeight="1" x14ac:dyDescent="0.35">
      <c r="B1934" s="142">
        <v>2013</v>
      </c>
      <c r="C1934" s="142"/>
      <c r="D1934" s="128">
        <v>2155</v>
      </c>
      <c r="E1934" s="140">
        <v>1902615</v>
      </c>
      <c r="F1934" s="128">
        <v>1468053</v>
      </c>
      <c r="G1934" s="128">
        <v>1221121</v>
      </c>
      <c r="H1934" s="128">
        <v>23504</v>
      </c>
      <c r="I1934" s="128">
        <v>434562</v>
      </c>
      <c r="J1934" s="128">
        <v>113946</v>
      </c>
      <c r="K1934" s="128">
        <v>78368</v>
      </c>
      <c r="L1934" s="140">
        <v>1331794</v>
      </c>
      <c r="M1934" s="128">
        <v>692017</v>
      </c>
      <c r="N1934" s="128">
        <v>475439</v>
      </c>
      <c r="O1934" s="128">
        <v>639777</v>
      </c>
      <c r="P1934" s="128">
        <v>79018</v>
      </c>
      <c r="Q1934" s="128">
        <v>33637</v>
      </c>
      <c r="R1934" s="128">
        <v>226692</v>
      </c>
      <c r="S1934" s="140">
        <v>570821</v>
      </c>
      <c r="T1934" s="128">
        <v>234118</v>
      </c>
      <c r="U1934" s="128">
        <v>-90955</v>
      </c>
      <c r="W1934"/>
    </row>
    <row r="1935" spans="2:23" ht="15" customHeight="1" x14ac:dyDescent="0.35">
      <c r="B1935" s="126">
        <v>2012</v>
      </c>
      <c r="C1935" s="126"/>
      <c r="D1935" s="128">
        <v>2148</v>
      </c>
      <c r="E1935" s="140">
        <v>1921614</v>
      </c>
      <c r="F1935" s="128">
        <v>1466795</v>
      </c>
      <c r="G1935" s="128">
        <v>1187443</v>
      </c>
      <c r="H1935" s="128">
        <v>24903</v>
      </c>
      <c r="I1935" s="128">
        <v>454819</v>
      </c>
      <c r="J1935" s="128">
        <v>115495</v>
      </c>
      <c r="K1935" s="128">
        <v>91136</v>
      </c>
      <c r="L1935" s="140">
        <v>1345380</v>
      </c>
      <c r="M1935" s="128">
        <v>789033</v>
      </c>
      <c r="N1935" s="128">
        <v>560318</v>
      </c>
      <c r="O1935" s="128">
        <v>556347</v>
      </c>
      <c r="P1935" s="128">
        <v>94841</v>
      </c>
      <c r="Q1935" s="128">
        <v>42514</v>
      </c>
      <c r="R1935" s="128">
        <v>142043</v>
      </c>
      <c r="S1935" s="140">
        <v>576233</v>
      </c>
      <c r="T1935" s="128">
        <v>234859</v>
      </c>
      <c r="U1935" s="128">
        <v>-74195</v>
      </c>
      <c r="W1935"/>
    </row>
    <row r="1936" spans="2:23" ht="15" customHeight="1" x14ac:dyDescent="0.35">
      <c r="B1936" s="126">
        <v>2011</v>
      </c>
      <c r="C1936" s="126"/>
      <c r="D1936" s="128">
        <v>2212</v>
      </c>
      <c r="E1936" s="140">
        <v>1947738</v>
      </c>
      <c r="F1936" s="128">
        <v>1511297</v>
      </c>
      <c r="G1936" s="128">
        <v>1231100</v>
      </c>
      <c r="H1936" s="128">
        <v>25158</v>
      </c>
      <c r="I1936" s="128">
        <v>436441</v>
      </c>
      <c r="J1936" s="128">
        <v>93113</v>
      </c>
      <c r="K1936" s="128">
        <v>80556</v>
      </c>
      <c r="L1936" s="140">
        <v>1324001</v>
      </c>
      <c r="M1936" s="128">
        <v>631552</v>
      </c>
      <c r="N1936" s="128">
        <v>529362</v>
      </c>
      <c r="O1936" s="128">
        <v>692449</v>
      </c>
      <c r="P1936" s="128">
        <v>79573</v>
      </c>
      <c r="Q1936" s="128">
        <v>36164</v>
      </c>
      <c r="R1936" s="128">
        <v>165575</v>
      </c>
      <c r="S1936" s="140">
        <v>623737</v>
      </c>
      <c r="T1936" s="128">
        <v>242975</v>
      </c>
      <c r="U1936" s="128">
        <v>-78544</v>
      </c>
      <c r="W1936"/>
    </row>
    <row r="1937" spans="2:23" ht="15" customHeight="1" x14ac:dyDescent="0.35">
      <c r="B1937" s="126">
        <v>2010</v>
      </c>
      <c r="C1937" s="126"/>
      <c r="D1937" s="128">
        <v>2176</v>
      </c>
      <c r="E1937" s="140">
        <v>1897508</v>
      </c>
      <c r="F1937" s="128">
        <v>1475539</v>
      </c>
      <c r="G1937" s="128">
        <v>1192122</v>
      </c>
      <c r="H1937" s="128">
        <v>28915</v>
      </c>
      <c r="I1937" s="128">
        <v>421969</v>
      </c>
      <c r="J1937" s="128">
        <v>81457</v>
      </c>
      <c r="K1937" s="128">
        <v>73500</v>
      </c>
      <c r="L1937" s="140">
        <v>1297215</v>
      </c>
      <c r="M1937" s="128">
        <v>641601</v>
      </c>
      <c r="N1937" s="128">
        <v>570303</v>
      </c>
      <c r="O1937" s="128">
        <v>655614</v>
      </c>
      <c r="P1937" s="128">
        <v>73079</v>
      </c>
      <c r="Q1937" s="128">
        <v>33802</v>
      </c>
      <c r="R1937" s="128">
        <v>119377</v>
      </c>
      <c r="S1937" s="140">
        <v>600292</v>
      </c>
      <c r="T1937" s="128">
        <v>239036</v>
      </c>
      <c r="U1937" s="128">
        <v>-55974</v>
      </c>
      <c r="W1937"/>
    </row>
    <row r="1938" spans="2:23" ht="15" customHeight="1" x14ac:dyDescent="0.35">
      <c r="B1938" s="126">
        <v>2009</v>
      </c>
      <c r="C1938" s="126"/>
      <c r="D1938" s="128">
        <v>2249</v>
      </c>
      <c r="E1938" s="140">
        <v>1828973</v>
      </c>
      <c r="F1938" s="128" t="s">
        <v>69</v>
      </c>
      <c r="G1938" s="128" t="s">
        <v>69</v>
      </c>
      <c r="H1938" s="128" t="s">
        <v>69</v>
      </c>
      <c r="I1938" s="128" t="s">
        <v>69</v>
      </c>
      <c r="J1938" s="128" t="s">
        <v>69</v>
      </c>
      <c r="K1938" s="128" t="s">
        <v>69</v>
      </c>
      <c r="L1938" s="140">
        <v>1299274</v>
      </c>
      <c r="M1938" s="128" t="s">
        <v>69</v>
      </c>
      <c r="N1938" s="128" t="s">
        <v>69</v>
      </c>
      <c r="O1938" s="128" t="s">
        <v>69</v>
      </c>
      <c r="P1938" s="128" t="s">
        <v>69</v>
      </c>
      <c r="Q1938" s="128" t="s">
        <v>69</v>
      </c>
      <c r="R1938" s="128" t="s">
        <v>69</v>
      </c>
      <c r="S1938" s="140">
        <v>529700</v>
      </c>
      <c r="T1938" s="128" t="s">
        <v>69</v>
      </c>
      <c r="U1938" s="128" t="s">
        <v>69</v>
      </c>
      <c r="W1938"/>
    </row>
    <row r="1939" spans="2:23" s="13" customFormat="1" ht="15" customHeight="1" collapsed="1" x14ac:dyDescent="0.35">
      <c r="B1939" s="126">
        <v>2008</v>
      </c>
      <c r="C1939" s="126"/>
      <c r="D1939" s="128">
        <v>2258</v>
      </c>
      <c r="E1939" s="140">
        <v>1806041</v>
      </c>
      <c r="F1939" s="128" t="s">
        <v>69</v>
      </c>
      <c r="G1939" s="128" t="s">
        <v>69</v>
      </c>
      <c r="H1939" s="128" t="s">
        <v>69</v>
      </c>
      <c r="I1939" s="128" t="s">
        <v>69</v>
      </c>
      <c r="J1939" s="128" t="s">
        <v>69</v>
      </c>
      <c r="K1939" s="128" t="s">
        <v>69</v>
      </c>
      <c r="L1939" s="140">
        <v>1304983</v>
      </c>
      <c r="M1939" s="128" t="s">
        <v>69</v>
      </c>
      <c r="N1939" s="128" t="s">
        <v>69</v>
      </c>
      <c r="O1939" s="128" t="s">
        <v>69</v>
      </c>
      <c r="P1939" s="128" t="s">
        <v>69</v>
      </c>
      <c r="Q1939" s="128" t="s">
        <v>69</v>
      </c>
      <c r="R1939" s="128" t="s">
        <v>69</v>
      </c>
      <c r="S1939" s="140">
        <v>501058</v>
      </c>
      <c r="T1939" s="128" t="s">
        <v>69</v>
      </c>
      <c r="U1939" s="128" t="s">
        <v>69</v>
      </c>
      <c r="W1939"/>
    </row>
    <row r="1940" spans="2:23" s="13" customFormat="1" ht="15" customHeight="1" x14ac:dyDescent="0.35">
      <c r="B1940" s="310" t="s">
        <v>26</v>
      </c>
      <c r="C1940" s="310"/>
      <c r="D1940" s="313"/>
      <c r="E1940" s="313"/>
      <c r="F1940" s="313"/>
      <c r="G1940" s="313"/>
      <c r="H1940" s="313"/>
      <c r="I1940" s="313"/>
      <c r="J1940" s="313"/>
      <c r="K1940" s="313"/>
      <c r="L1940" s="313"/>
      <c r="M1940" s="313"/>
      <c r="N1940" s="313"/>
      <c r="O1940" s="313"/>
      <c r="P1940" s="313"/>
      <c r="Q1940" s="313"/>
      <c r="R1940" s="313"/>
      <c r="S1940" s="313"/>
      <c r="T1940" s="313"/>
      <c r="U1940" s="313"/>
      <c r="W1940"/>
    </row>
    <row r="1941" spans="2:23" s="13" customFormat="1" ht="15" customHeight="1" x14ac:dyDescent="0.35">
      <c r="B1941" s="123" t="s">
        <v>460</v>
      </c>
      <c r="C1941" s="123"/>
      <c r="D1941" s="124"/>
      <c r="E1941" s="124"/>
      <c r="F1941" s="124"/>
      <c r="G1941" s="124"/>
      <c r="H1941" s="124"/>
      <c r="I1941" s="124"/>
      <c r="J1941" s="124"/>
      <c r="K1941" s="124"/>
      <c r="L1941" s="124"/>
      <c r="M1941" s="124"/>
      <c r="N1941" s="124"/>
      <c r="O1941" s="124"/>
      <c r="P1941" s="124"/>
      <c r="Q1941" s="124"/>
      <c r="R1941" s="124"/>
      <c r="S1941" s="124"/>
      <c r="T1941" s="124"/>
      <c r="U1941" s="124"/>
      <c r="W1941"/>
    </row>
    <row r="1942" spans="2:23" s="13" customFormat="1" ht="15" customHeight="1" x14ac:dyDescent="0.35">
      <c r="B1942" s="142">
        <v>2020</v>
      </c>
      <c r="C1942" s="142"/>
      <c r="D1942" s="128">
        <v>21312</v>
      </c>
      <c r="E1942" s="140">
        <v>30503131</v>
      </c>
      <c r="F1942" s="128">
        <v>20884358</v>
      </c>
      <c r="G1942" s="128">
        <v>8120976</v>
      </c>
      <c r="H1942" s="128">
        <v>5152316</v>
      </c>
      <c r="I1942" s="128">
        <v>9618773</v>
      </c>
      <c r="J1942" s="128">
        <v>384801</v>
      </c>
      <c r="K1942" s="128">
        <v>3827071</v>
      </c>
      <c r="L1942" s="140">
        <v>23123264</v>
      </c>
      <c r="M1942" s="128">
        <v>14044666</v>
      </c>
      <c r="N1942" s="128">
        <v>9385720</v>
      </c>
      <c r="O1942" s="128">
        <v>9078598</v>
      </c>
      <c r="P1942" s="128">
        <v>2688643</v>
      </c>
      <c r="Q1942" s="128">
        <v>625608</v>
      </c>
      <c r="R1942" s="128">
        <v>1108574</v>
      </c>
      <c r="S1942" s="140">
        <v>7379867</v>
      </c>
      <c r="T1942" s="128">
        <v>3121913</v>
      </c>
      <c r="U1942" s="128">
        <v>-5933831</v>
      </c>
      <c r="W1942"/>
    </row>
    <row r="1943" spans="2:23" s="13" customFormat="1" ht="15" customHeight="1" x14ac:dyDescent="0.35">
      <c r="B1943" s="142">
        <v>2019</v>
      </c>
      <c r="C1943" s="142"/>
      <c r="D1943" s="128">
        <v>21004</v>
      </c>
      <c r="E1943" s="140">
        <v>28818147</v>
      </c>
      <c r="F1943" s="128">
        <v>17942763</v>
      </c>
      <c r="G1943" s="128">
        <v>4271170</v>
      </c>
      <c r="H1943" s="128">
        <v>5622096</v>
      </c>
      <c r="I1943" s="128">
        <v>10875384</v>
      </c>
      <c r="J1943" s="128">
        <v>375770</v>
      </c>
      <c r="K1943" s="128">
        <v>3555666</v>
      </c>
      <c r="L1943" s="140">
        <v>26596366</v>
      </c>
      <c r="M1943" s="128">
        <v>15953706</v>
      </c>
      <c r="N1943" s="128">
        <v>11316532</v>
      </c>
      <c r="O1943" s="128">
        <v>10642660</v>
      </c>
      <c r="P1943" s="128">
        <v>2480880</v>
      </c>
      <c r="Q1943" s="128">
        <v>560790</v>
      </c>
      <c r="R1943" s="128">
        <v>1267546</v>
      </c>
      <c r="S1943" s="140">
        <v>2221781</v>
      </c>
      <c r="T1943" s="128">
        <v>2149015</v>
      </c>
      <c r="U1943" s="128">
        <v>-3653506</v>
      </c>
      <c r="W1943"/>
    </row>
    <row r="1944" spans="2:23" s="13" customFormat="1" ht="15" customHeight="1" x14ac:dyDescent="0.35">
      <c r="B1944" s="142">
        <v>2018</v>
      </c>
      <c r="C1944" s="142"/>
      <c r="D1944" s="128">
        <v>19116</v>
      </c>
      <c r="E1944" s="140">
        <v>28533998</v>
      </c>
      <c r="F1944" s="128">
        <v>20401316</v>
      </c>
      <c r="G1944" s="128">
        <v>5413894</v>
      </c>
      <c r="H1944" s="128">
        <v>7195551</v>
      </c>
      <c r="I1944" s="128">
        <v>8132682</v>
      </c>
      <c r="J1944" s="128">
        <v>371626</v>
      </c>
      <c r="K1944" s="128">
        <v>3370165</v>
      </c>
      <c r="L1944" s="140">
        <v>23727915</v>
      </c>
      <c r="M1944" s="128">
        <v>15244652</v>
      </c>
      <c r="N1944" s="128">
        <v>11542671</v>
      </c>
      <c r="O1944" s="128">
        <v>8483263</v>
      </c>
      <c r="P1944" s="128">
        <v>2216883</v>
      </c>
      <c r="Q1944" s="128">
        <v>511459</v>
      </c>
      <c r="R1944" s="128">
        <v>1741776</v>
      </c>
      <c r="S1944" s="140">
        <v>4806083</v>
      </c>
      <c r="T1944" s="128">
        <v>1958257</v>
      </c>
      <c r="U1944" s="128">
        <v>-4019559</v>
      </c>
      <c r="W1944"/>
    </row>
    <row r="1945" spans="2:23" s="13" customFormat="1" ht="15" customHeight="1" x14ac:dyDescent="0.35">
      <c r="B1945" s="142">
        <v>2017</v>
      </c>
      <c r="C1945" s="142"/>
      <c r="D1945" s="128">
        <v>17837</v>
      </c>
      <c r="E1945" s="140">
        <v>27532722</v>
      </c>
      <c r="F1945" s="128">
        <v>20008439</v>
      </c>
      <c r="G1945" s="128">
        <v>5536773</v>
      </c>
      <c r="H1945" s="128">
        <v>7247128</v>
      </c>
      <c r="I1945" s="128">
        <v>7524284</v>
      </c>
      <c r="J1945" s="128">
        <v>360138</v>
      </c>
      <c r="K1945" s="128">
        <v>3257798</v>
      </c>
      <c r="L1945" s="140">
        <v>23682366</v>
      </c>
      <c r="M1945" s="128">
        <v>16031183</v>
      </c>
      <c r="N1945" s="128">
        <v>12108686</v>
      </c>
      <c r="O1945" s="128">
        <v>7651183</v>
      </c>
      <c r="P1945" s="128">
        <v>2094525</v>
      </c>
      <c r="Q1945" s="128">
        <v>460388</v>
      </c>
      <c r="R1945" s="128">
        <v>1315535</v>
      </c>
      <c r="S1945" s="140">
        <v>3850356</v>
      </c>
      <c r="T1945" s="128">
        <v>1886048</v>
      </c>
      <c r="U1945" s="128">
        <v>-3508962</v>
      </c>
      <c r="W1945"/>
    </row>
    <row r="1946" spans="2:23" ht="15" customHeight="1" x14ac:dyDescent="0.35">
      <c r="B1946" s="142">
        <v>2016</v>
      </c>
      <c r="C1946" s="142"/>
      <c r="D1946" s="128">
        <v>16453</v>
      </c>
      <c r="E1946" s="140">
        <v>27463265</v>
      </c>
      <c r="F1946" s="128">
        <v>20240418</v>
      </c>
      <c r="G1946" s="128">
        <v>5663253</v>
      </c>
      <c r="H1946" s="128">
        <v>7412781</v>
      </c>
      <c r="I1946" s="128">
        <v>7222847</v>
      </c>
      <c r="J1946" s="128">
        <v>378612</v>
      </c>
      <c r="K1946" s="128">
        <v>3118546</v>
      </c>
      <c r="L1946" s="140">
        <v>23407701</v>
      </c>
      <c r="M1946" s="128">
        <v>16430829</v>
      </c>
      <c r="N1946" s="128">
        <v>12634613</v>
      </c>
      <c r="O1946" s="128">
        <v>6976872</v>
      </c>
      <c r="P1946" s="128">
        <v>2085198</v>
      </c>
      <c r="Q1946" s="128">
        <v>451742</v>
      </c>
      <c r="R1946" s="128">
        <v>1022647</v>
      </c>
      <c r="S1946" s="140">
        <v>4055564</v>
      </c>
      <c r="T1946" s="128">
        <v>1860572</v>
      </c>
      <c r="U1946" s="128">
        <v>-3551802</v>
      </c>
      <c r="V1946" s="13"/>
      <c r="W1946"/>
    </row>
    <row r="1947" spans="2:23" ht="15" customHeight="1" x14ac:dyDescent="0.35">
      <c r="B1947" s="142">
        <v>2015</v>
      </c>
      <c r="C1947" s="142"/>
      <c r="D1947" s="128">
        <v>15600</v>
      </c>
      <c r="E1947" s="140">
        <v>28496506</v>
      </c>
      <c r="F1947" s="128">
        <v>20707484</v>
      </c>
      <c r="G1947" s="128">
        <v>5802248</v>
      </c>
      <c r="H1947" s="128">
        <v>7662248</v>
      </c>
      <c r="I1947" s="128">
        <v>7789023</v>
      </c>
      <c r="J1947" s="128">
        <v>335302</v>
      </c>
      <c r="K1947" s="128">
        <v>3131638</v>
      </c>
      <c r="L1947" s="140">
        <v>24732426</v>
      </c>
      <c r="M1947" s="128">
        <v>16864691</v>
      </c>
      <c r="N1947" s="128">
        <v>13220076</v>
      </c>
      <c r="O1947" s="128">
        <v>7867735</v>
      </c>
      <c r="P1947" s="128">
        <v>2255878</v>
      </c>
      <c r="Q1947" s="128">
        <v>427906</v>
      </c>
      <c r="R1947" s="128">
        <v>1386078</v>
      </c>
      <c r="S1947" s="140">
        <v>3764081</v>
      </c>
      <c r="T1947" s="128">
        <v>1870219</v>
      </c>
      <c r="U1947" s="128">
        <v>-3322069</v>
      </c>
      <c r="W1947"/>
    </row>
    <row r="1948" spans="2:23" ht="15" customHeight="1" x14ac:dyDescent="0.35">
      <c r="B1948" s="142">
        <v>2014</v>
      </c>
      <c r="C1948" s="142"/>
      <c r="D1948" s="128">
        <v>14834</v>
      </c>
      <c r="E1948" s="140">
        <v>21819900</v>
      </c>
      <c r="F1948" s="128">
        <v>15107092</v>
      </c>
      <c r="G1948" s="128">
        <v>5876280</v>
      </c>
      <c r="H1948" s="128">
        <v>5811599</v>
      </c>
      <c r="I1948" s="128">
        <v>6712807</v>
      </c>
      <c r="J1948" s="128">
        <v>334514</v>
      </c>
      <c r="K1948" s="128">
        <v>3188714</v>
      </c>
      <c r="L1948" s="140">
        <v>17941990</v>
      </c>
      <c r="M1948" s="128">
        <v>11069757</v>
      </c>
      <c r="N1948" s="128">
        <v>9087511</v>
      </c>
      <c r="O1948" s="128">
        <v>6872233</v>
      </c>
      <c r="P1948" s="128">
        <v>2283780</v>
      </c>
      <c r="Q1948" s="128">
        <v>388234</v>
      </c>
      <c r="R1948" s="128">
        <v>805595</v>
      </c>
      <c r="S1948" s="140">
        <v>3877910</v>
      </c>
      <c r="T1948" s="128">
        <v>2823938</v>
      </c>
      <c r="U1948" s="128">
        <v>-2087657</v>
      </c>
      <c r="W1948"/>
    </row>
    <row r="1949" spans="2:23" ht="15" customHeight="1" x14ac:dyDescent="0.35">
      <c r="B1949" s="142">
        <v>2013</v>
      </c>
      <c r="C1949" s="142"/>
      <c r="D1949" s="128">
        <v>14507</v>
      </c>
      <c r="E1949" s="140">
        <v>32372075</v>
      </c>
      <c r="F1949" s="128">
        <v>25412929</v>
      </c>
      <c r="G1949" s="128">
        <v>5969969</v>
      </c>
      <c r="H1949" s="128">
        <v>5204277</v>
      </c>
      <c r="I1949" s="128">
        <v>6959146</v>
      </c>
      <c r="J1949" s="128">
        <v>347727</v>
      </c>
      <c r="K1949" s="128">
        <v>3072747</v>
      </c>
      <c r="L1949" s="140">
        <v>18216744</v>
      </c>
      <c r="M1949" s="128">
        <v>10729945</v>
      </c>
      <c r="N1949" s="128">
        <v>9071005</v>
      </c>
      <c r="O1949" s="128">
        <v>7486800</v>
      </c>
      <c r="P1949" s="128">
        <v>2277820</v>
      </c>
      <c r="Q1949" s="128">
        <v>395183</v>
      </c>
      <c r="R1949" s="128">
        <v>1646241</v>
      </c>
      <c r="S1949" s="140">
        <v>14155331</v>
      </c>
      <c r="T1949" s="128">
        <v>2754903</v>
      </c>
      <c r="U1949" s="128">
        <v>-1685173</v>
      </c>
      <c r="W1949"/>
    </row>
    <row r="1950" spans="2:23" ht="15" customHeight="1" x14ac:dyDescent="0.35">
      <c r="B1950" s="126">
        <v>2012</v>
      </c>
      <c r="C1950" s="126"/>
      <c r="D1950" s="128">
        <v>14328</v>
      </c>
      <c r="E1950" s="140">
        <v>33779968</v>
      </c>
      <c r="F1950" s="128">
        <v>26733289</v>
      </c>
      <c r="G1950" s="128">
        <v>6224417</v>
      </c>
      <c r="H1950" s="128">
        <v>5276991</v>
      </c>
      <c r="I1950" s="128">
        <v>7046679</v>
      </c>
      <c r="J1950" s="128">
        <v>402568</v>
      </c>
      <c r="K1950" s="128">
        <v>3054830</v>
      </c>
      <c r="L1950" s="140">
        <v>18692852</v>
      </c>
      <c r="M1950" s="128">
        <v>10252361</v>
      </c>
      <c r="N1950" s="128">
        <v>8578163</v>
      </c>
      <c r="O1950" s="128">
        <v>8440490</v>
      </c>
      <c r="P1950" s="128">
        <v>2261470</v>
      </c>
      <c r="Q1950" s="128">
        <v>395037</v>
      </c>
      <c r="R1950" s="128">
        <v>2649778</v>
      </c>
      <c r="S1950" s="140">
        <v>15087116</v>
      </c>
      <c r="T1950" s="128">
        <v>2720079</v>
      </c>
      <c r="U1950" s="128">
        <v>-1659625</v>
      </c>
      <c r="W1950"/>
    </row>
    <row r="1951" spans="2:23" s="11" customFormat="1" ht="15" customHeight="1" x14ac:dyDescent="0.35">
      <c r="B1951" s="126">
        <v>2011</v>
      </c>
      <c r="C1951" s="126"/>
      <c r="D1951" s="128">
        <v>14462</v>
      </c>
      <c r="E1951" s="140">
        <v>35290224</v>
      </c>
      <c r="F1951" s="128">
        <v>27711004</v>
      </c>
      <c r="G1951" s="128">
        <v>6309997</v>
      </c>
      <c r="H1951" s="128">
        <v>5357366</v>
      </c>
      <c r="I1951" s="128">
        <v>7579220</v>
      </c>
      <c r="J1951" s="128">
        <v>450676</v>
      </c>
      <c r="K1951" s="128">
        <v>3213876</v>
      </c>
      <c r="L1951" s="140">
        <v>19337033</v>
      </c>
      <c r="M1951" s="128">
        <v>8902313</v>
      </c>
      <c r="N1951" s="128">
        <v>7066527</v>
      </c>
      <c r="O1951" s="128">
        <v>10434721</v>
      </c>
      <c r="P1951" s="128">
        <v>2319533</v>
      </c>
      <c r="Q1951" s="128">
        <v>406872</v>
      </c>
      <c r="R1951" s="128">
        <v>3734641</v>
      </c>
      <c r="S1951" s="140">
        <v>15953191</v>
      </c>
      <c r="T1951" s="128">
        <v>2780360</v>
      </c>
      <c r="U1951" s="128">
        <v>-1329152</v>
      </c>
      <c r="V1951" s="7"/>
      <c r="W1951"/>
    </row>
    <row r="1952" spans="2:23" s="12" customFormat="1" ht="15" customHeight="1" x14ac:dyDescent="0.35">
      <c r="B1952" s="126">
        <v>2010</v>
      </c>
      <c r="C1952" s="126"/>
      <c r="D1952" s="128">
        <v>14372</v>
      </c>
      <c r="E1952" s="140">
        <v>36488555</v>
      </c>
      <c r="F1952" s="128">
        <v>28730206</v>
      </c>
      <c r="G1952" s="128">
        <v>6519911</v>
      </c>
      <c r="H1952" s="128">
        <v>6795137</v>
      </c>
      <c r="I1952" s="128">
        <v>7758349</v>
      </c>
      <c r="J1952" s="128">
        <v>469259</v>
      </c>
      <c r="K1952" s="128">
        <v>3346688</v>
      </c>
      <c r="L1952" s="140">
        <v>19650703</v>
      </c>
      <c r="M1952" s="128">
        <v>9843918</v>
      </c>
      <c r="N1952" s="128">
        <v>8075895</v>
      </c>
      <c r="O1952" s="128">
        <v>9806785</v>
      </c>
      <c r="P1952" s="128">
        <v>2261142</v>
      </c>
      <c r="Q1952" s="128">
        <v>395398</v>
      </c>
      <c r="R1952" s="128">
        <v>3068979</v>
      </c>
      <c r="S1952" s="140">
        <v>16837853</v>
      </c>
      <c r="T1952" s="128">
        <v>2820331</v>
      </c>
      <c r="U1952" s="128">
        <v>-2385487</v>
      </c>
      <c r="V1952" s="13"/>
      <c r="W1952"/>
    </row>
    <row r="1953" spans="2:23" s="12" customFormat="1" ht="15" customHeight="1" x14ac:dyDescent="0.35">
      <c r="B1953" s="126">
        <v>2009</v>
      </c>
      <c r="C1953" s="126"/>
      <c r="D1953" s="128">
        <v>14968</v>
      </c>
      <c r="E1953" s="140">
        <v>22414904</v>
      </c>
      <c r="F1953" s="128" t="s">
        <v>69</v>
      </c>
      <c r="G1953" s="128" t="s">
        <v>69</v>
      </c>
      <c r="H1953" s="128" t="s">
        <v>69</v>
      </c>
      <c r="I1953" s="128" t="s">
        <v>69</v>
      </c>
      <c r="J1953" s="128" t="s">
        <v>69</v>
      </c>
      <c r="K1953" s="128" t="s">
        <v>69</v>
      </c>
      <c r="L1953" s="140">
        <v>14389437</v>
      </c>
      <c r="M1953" s="128" t="s">
        <v>69</v>
      </c>
      <c r="N1953" s="128" t="s">
        <v>69</v>
      </c>
      <c r="O1953" s="128" t="s">
        <v>69</v>
      </c>
      <c r="P1953" s="128" t="s">
        <v>69</v>
      </c>
      <c r="Q1953" s="128" t="s">
        <v>69</v>
      </c>
      <c r="R1953" s="128" t="s">
        <v>69</v>
      </c>
      <c r="S1953" s="140">
        <v>8025467</v>
      </c>
      <c r="T1953" s="128" t="s">
        <v>69</v>
      </c>
      <c r="U1953" s="128" t="s">
        <v>69</v>
      </c>
      <c r="V1953" s="13"/>
      <c r="W1953"/>
    </row>
    <row r="1954" spans="2:23" s="12" customFormat="1" ht="15" customHeight="1" x14ac:dyDescent="0.35">
      <c r="B1954" s="126">
        <v>2008</v>
      </c>
      <c r="C1954" s="126"/>
      <c r="D1954" s="128">
        <v>15800</v>
      </c>
      <c r="E1954" s="140">
        <v>21605941</v>
      </c>
      <c r="F1954" s="128" t="s">
        <v>69</v>
      </c>
      <c r="G1954" s="128" t="s">
        <v>69</v>
      </c>
      <c r="H1954" s="128" t="s">
        <v>69</v>
      </c>
      <c r="I1954" s="128" t="s">
        <v>69</v>
      </c>
      <c r="J1954" s="128" t="s">
        <v>69</v>
      </c>
      <c r="K1954" s="128" t="s">
        <v>69</v>
      </c>
      <c r="L1954" s="140">
        <v>14308652</v>
      </c>
      <c r="M1954" s="128" t="s">
        <v>69</v>
      </c>
      <c r="N1954" s="128" t="s">
        <v>69</v>
      </c>
      <c r="O1954" s="128" t="s">
        <v>69</v>
      </c>
      <c r="P1954" s="128" t="s">
        <v>69</v>
      </c>
      <c r="Q1954" s="128" t="s">
        <v>69</v>
      </c>
      <c r="R1954" s="128" t="s">
        <v>69</v>
      </c>
      <c r="S1954" s="140">
        <v>7297289</v>
      </c>
      <c r="T1954" s="128" t="s">
        <v>69</v>
      </c>
      <c r="U1954" s="128" t="s">
        <v>69</v>
      </c>
      <c r="V1954" s="13"/>
      <c r="W1954"/>
    </row>
    <row r="1955" spans="2:23" s="12" customFormat="1" ht="15" customHeight="1" x14ac:dyDescent="0.35">
      <c r="B1955" s="310" t="s">
        <v>35</v>
      </c>
      <c r="C1955" s="310"/>
      <c r="D1955" s="311"/>
      <c r="E1955" s="311"/>
      <c r="F1955" s="311"/>
      <c r="G1955" s="311"/>
      <c r="H1955" s="311"/>
      <c r="I1955" s="311"/>
      <c r="J1955" s="311"/>
      <c r="K1955" s="311"/>
      <c r="L1955" s="311"/>
      <c r="M1955" s="311"/>
      <c r="N1955" s="311"/>
      <c r="O1955" s="311"/>
      <c r="P1955" s="311"/>
      <c r="Q1955" s="311"/>
      <c r="R1955" s="311"/>
      <c r="S1955" s="311"/>
      <c r="T1955" s="311"/>
      <c r="U1955" s="311"/>
      <c r="V1955" s="13"/>
      <c r="W1955"/>
    </row>
    <row r="1956" spans="2:23" ht="15" customHeight="1" x14ac:dyDescent="0.35">
      <c r="B1956" s="123" t="s">
        <v>305</v>
      </c>
      <c r="C1956" s="123"/>
      <c r="D1956" s="132"/>
      <c r="E1956" s="132"/>
      <c r="F1956" s="132"/>
      <c r="G1956" s="132"/>
      <c r="H1956" s="132"/>
      <c r="I1956" s="132"/>
      <c r="J1956" s="132"/>
      <c r="K1956" s="132"/>
      <c r="L1956" s="132"/>
      <c r="M1956" s="132"/>
      <c r="N1956" s="132"/>
      <c r="O1956" s="132"/>
      <c r="P1956" s="132"/>
      <c r="Q1956" s="132"/>
      <c r="R1956" s="132"/>
      <c r="S1956" s="132"/>
      <c r="T1956" s="132"/>
      <c r="U1956" s="132"/>
      <c r="V1956" s="13"/>
      <c r="W1956"/>
    </row>
    <row r="1957" spans="2:23" ht="15" customHeight="1" x14ac:dyDescent="0.35">
      <c r="B1957" s="142">
        <v>2020</v>
      </c>
      <c r="C1957" s="142"/>
      <c r="D1957" s="128">
        <v>7505</v>
      </c>
      <c r="E1957" s="140">
        <v>24595</v>
      </c>
      <c r="F1957" s="128">
        <v>8133</v>
      </c>
      <c r="G1957" s="128">
        <v>5132</v>
      </c>
      <c r="H1957" s="128">
        <v>200</v>
      </c>
      <c r="I1957" s="128">
        <v>16462</v>
      </c>
      <c r="J1957" s="128">
        <v>0</v>
      </c>
      <c r="K1957" s="128">
        <v>2980</v>
      </c>
      <c r="L1957" s="140">
        <v>5955</v>
      </c>
      <c r="M1957" s="128">
        <v>1103</v>
      </c>
      <c r="N1957" s="128">
        <v>1056</v>
      </c>
      <c r="O1957" s="128">
        <v>4852</v>
      </c>
      <c r="P1957" s="128">
        <v>713</v>
      </c>
      <c r="Q1957" s="128">
        <v>201</v>
      </c>
      <c r="R1957" s="128">
        <v>2720</v>
      </c>
      <c r="S1957" s="140">
        <v>18639</v>
      </c>
      <c r="T1957" s="128">
        <v>14839</v>
      </c>
      <c r="U1957" s="128">
        <v>-1159</v>
      </c>
      <c r="V1957" s="13"/>
      <c r="W1957"/>
    </row>
    <row r="1958" spans="2:23" ht="15" customHeight="1" x14ac:dyDescent="0.35">
      <c r="B1958" s="142">
        <v>2019</v>
      </c>
      <c r="C1958" s="142"/>
      <c r="D1958" s="128">
        <v>7776</v>
      </c>
      <c r="E1958" s="140">
        <v>37055</v>
      </c>
      <c r="F1958" s="128">
        <v>11734</v>
      </c>
      <c r="G1958" s="128">
        <v>8547</v>
      </c>
      <c r="H1958" s="128">
        <v>119</v>
      </c>
      <c r="I1958" s="128">
        <v>25320</v>
      </c>
      <c r="J1958" s="128">
        <v>0</v>
      </c>
      <c r="K1958" s="128">
        <v>2944</v>
      </c>
      <c r="L1958" s="140">
        <v>9655</v>
      </c>
      <c r="M1958" s="128">
        <v>1815</v>
      </c>
      <c r="N1958" s="128">
        <v>1478</v>
      </c>
      <c r="O1958" s="128">
        <v>7840</v>
      </c>
      <c r="P1958" s="128">
        <v>1254</v>
      </c>
      <c r="Q1958" s="128">
        <v>303</v>
      </c>
      <c r="R1958" s="128">
        <v>1438</v>
      </c>
      <c r="S1958" s="140">
        <v>27399</v>
      </c>
      <c r="T1958" s="128">
        <v>24002</v>
      </c>
      <c r="U1958" s="128">
        <v>-732</v>
      </c>
      <c r="V1958" s="13"/>
      <c r="W1958"/>
    </row>
    <row r="1959" spans="2:23" ht="15" customHeight="1" x14ac:dyDescent="0.35">
      <c r="B1959" s="142">
        <v>2018</v>
      </c>
      <c r="C1959" s="142"/>
      <c r="D1959" s="128">
        <v>7150</v>
      </c>
      <c r="E1959" s="140">
        <v>22958</v>
      </c>
      <c r="F1959" s="128">
        <v>6196</v>
      </c>
      <c r="G1959" s="128">
        <v>4772</v>
      </c>
      <c r="H1959" s="128">
        <v>186</v>
      </c>
      <c r="I1959" s="128">
        <v>16762</v>
      </c>
      <c r="J1959" s="128">
        <v>0</v>
      </c>
      <c r="K1959" s="128">
        <v>1829</v>
      </c>
      <c r="L1959" s="140">
        <v>5934</v>
      </c>
      <c r="M1959" s="128">
        <v>1085</v>
      </c>
      <c r="N1959" s="128">
        <v>827</v>
      </c>
      <c r="O1959" s="128">
        <v>4849</v>
      </c>
      <c r="P1959" s="128">
        <v>1506</v>
      </c>
      <c r="Q1959" s="128">
        <v>192</v>
      </c>
      <c r="R1959" s="128">
        <v>621</v>
      </c>
      <c r="S1959" s="140">
        <v>17024</v>
      </c>
      <c r="T1959" s="128">
        <v>14356</v>
      </c>
      <c r="U1959" s="128">
        <v>-791</v>
      </c>
      <c r="V1959" s="13"/>
      <c r="W1959"/>
    </row>
    <row r="1960" spans="2:23" ht="15" customHeight="1" x14ac:dyDescent="0.35">
      <c r="B1960" s="142">
        <v>2017</v>
      </c>
      <c r="C1960" s="142"/>
      <c r="D1960" s="128">
        <v>6819</v>
      </c>
      <c r="E1960" s="140">
        <v>18148</v>
      </c>
      <c r="F1960" s="128">
        <v>4884</v>
      </c>
      <c r="G1960" s="128">
        <v>3699</v>
      </c>
      <c r="H1960" s="128">
        <v>82</v>
      </c>
      <c r="I1960" s="128">
        <v>13263</v>
      </c>
      <c r="J1960" s="128">
        <v>0</v>
      </c>
      <c r="K1960" s="128">
        <v>1795</v>
      </c>
      <c r="L1960" s="140">
        <v>4614</v>
      </c>
      <c r="M1960" s="128">
        <v>2311</v>
      </c>
      <c r="N1960" s="128">
        <v>2236</v>
      </c>
      <c r="O1960" s="128">
        <v>2303</v>
      </c>
      <c r="P1960" s="128">
        <v>865</v>
      </c>
      <c r="Q1960" s="128">
        <v>131</v>
      </c>
      <c r="R1960" s="128">
        <v>558</v>
      </c>
      <c r="S1960" s="140">
        <v>13534</v>
      </c>
      <c r="T1960" s="128">
        <v>9028</v>
      </c>
      <c r="U1960" s="128">
        <v>5</v>
      </c>
      <c r="W1960"/>
    </row>
    <row r="1961" spans="2:23" ht="15" customHeight="1" x14ac:dyDescent="0.35">
      <c r="B1961" s="142">
        <v>2016</v>
      </c>
      <c r="C1961" s="142"/>
      <c r="D1961" s="128">
        <v>6142</v>
      </c>
      <c r="E1961" s="140">
        <v>16569</v>
      </c>
      <c r="F1961" s="128">
        <v>3484</v>
      </c>
      <c r="G1961" s="128">
        <v>3391</v>
      </c>
      <c r="H1961" s="128">
        <v>66</v>
      </c>
      <c r="I1961" s="128">
        <v>13085</v>
      </c>
      <c r="J1961" s="128">
        <v>0</v>
      </c>
      <c r="K1961" s="128">
        <v>1142</v>
      </c>
      <c r="L1961" s="140">
        <v>4230</v>
      </c>
      <c r="M1961" s="128">
        <v>1823</v>
      </c>
      <c r="N1961" s="128">
        <v>1716</v>
      </c>
      <c r="O1961" s="128">
        <v>2408</v>
      </c>
      <c r="P1961" s="128">
        <v>1023</v>
      </c>
      <c r="Q1961" s="128">
        <v>146</v>
      </c>
      <c r="R1961" s="128">
        <v>616</v>
      </c>
      <c r="S1961" s="140">
        <v>12339</v>
      </c>
      <c r="T1961" s="128">
        <v>9237</v>
      </c>
      <c r="U1961" s="128">
        <v>-305</v>
      </c>
      <c r="W1961"/>
    </row>
    <row r="1962" spans="2:23" ht="15" customHeight="1" x14ac:dyDescent="0.35">
      <c r="B1962" s="142">
        <v>2015</v>
      </c>
      <c r="C1962" s="142"/>
      <c r="D1962" s="128">
        <v>5753</v>
      </c>
      <c r="E1962" s="140">
        <v>16246</v>
      </c>
      <c r="F1962" s="128">
        <v>3976</v>
      </c>
      <c r="G1962" s="128">
        <v>3271</v>
      </c>
      <c r="H1962" s="128">
        <v>68</v>
      </c>
      <c r="I1962" s="128">
        <v>12270</v>
      </c>
      <c r="J1962" s="128">
        <v>0</v>
      </c>
      <c r="K1962" s="128">
        <v>1637</v>
      </c>
      <c r="L1962" s="140">
        <v>4441</v>
      </c>
      <c r="M1962" s="128">
        <v>1942</v>
      </c>
      <c r="N1962" s="128">
        <v>1826</v>
      </c>
      <c r="O1962" s="128">
        <v>2500</v>
      </c>
      <c r="P1962" s="128">
        <v>1334</v>
      </c>
      <c r="Q1962" s="128">
        <v>123</v>
      </c>
      <c r="R1962" s="128">
        <v>351</v>
      </c>
      <c r="S1962" s="140">
        <v>11805</v>
      </c>
      <c r="T1962" s="128">
        <v>8833</v>
      </c>
      <c r="U1962" s="128">
        <v>230</v>
      </c>
      <c r="W1962"/>
    </row>
    <row r="1963" spans="2:23" ht="15" customHeight="1" x14ac:dyDescent="0.35">
      <c r="B1963" s="142">
        <v>2014</v>
      </c>
      <c r="C1963" s="142"/>
      <c r="D1963" s="128">
        <v>5479</v>
      </c>
      <c r="E1963" s="140">
        <v>16729</v>
      </c>
      <c r="F1963" s="128">
        <v>6706</v>
      </c>
      <c r="G1963" s="128">
        <v>3435</v>
      </c>
      <c r="H1963" s="128">
        <v>67</v>
      </c>
      <c r="I1963" s="128">
        <v>10023</v>
      </c>
      <c r="J1963" s="128">
        <v>0</v>
      </c>
      <c r="K1963" s="128">
        <v>1796</v>
      </c>
      <c r="L1963" s="140">
        <v>4445</v>
      </c>
      <c r="M1963" s="128">
        <v>1010</v>
      </c>
      <c r="N1963" s="128">
        <v>828</v>
      </c>
      <c r="O1963" s="128">
        <v>3435</v>
      </c>
      <c r="P1963" s="128">
        <v>1249</v>
      </c>
      <c r="Q1963" s="128">
        <v>163</v>
      </c>
      <c r="R1963" s="128">
        <v>454</v>
      </c>
      <c r="S1963" s="140">
        <v>12284</v>
      </c>
      <c r="T1963" s="128">
        <v>7006</v>
      </c>
      <c r="U1963" s="128">
        <v>1160</v>
      </c>
      <c r="W1963"/>
    </row>
    <row r="1964" spans="2:23" s="12" customFormat="1" ht="15" customHeight="1" x14ac:dyDescent="0.35">
      <c r="B1964" s="142">
        <v>2013</v>
      </c>
      <c r="C1964" s="142"/>
      <c r="D1964" s="128">
        <v>5494</v>
      </c>
      <c r="E1964" s="140">
        <v>17203</v>
      </c>
      <c r="F1964" s="128">
        <v>6325</v>
      </c>
      <c r="G1964" s="128">
        <v>3751</v>
      </c>
      <c r="H1964" s="128">
        <v>64</v>
      </c>
      <c r="I1964" s="128">
        <v>10878</v>
      </c>
      <c r="J1964" s="128">
        <v>0</v>
      </c>
      <c r="K1964" s="128">
        <v>1897</v>
      </c>
      <c r="L1964" s="140">
        <v>4987</v>
      </c>
      <c r="M1964" s="128">
        <v>2121</v>
      </c>
      <c r="N1964" s="128">
        <v>1558</v>
      </c>
      <c r="O1964" s="128">
        <v>2866</v>
      </c>
      <c r="P1964" s="128">
        <v>1540</v>
      </c>
      <c r="Q1964" s="128">
        <v>285</v>
      </c>
      <c r="R1964" s="128">
        <v>373</v>
      </c>
      <c r="S1964" s="140">
        <v>12217</v>
      </c>
      <c r="T1964" s="128">
        <v>9346</v>
      </c>
      <c r="U1964" s="128">
        <v>125</v>
      </c>
      <c r="V1964" s="7"/>
      <c r="W1964"/>
    </row>
    <row r="1965" spans="2:23" s="13" customFormat="1" ht="15" customHeight="1" x14ac:dyDescent="0.35">
      <c r="B1965" s="126">
        <v>2012</v>
      </c>
      <c r="C1965" s="126"/>
      <c r="D1965" s="128">
        <v>5748</v>
      </c>
      <c r="E1965" s="140">
        <v>17610</v>
      </c>
      <c r="F1965" s="128">
        <v>6443</v>
      </c>
      <c r="G1965" s="128">
        <v>3760</v>
      </c>
      <c r="H1965" s="128">
        <v>59</v>
      </c>
      <c r="I1965" s="128">
        <v>11168</v>
      </c>
      <c r="J1965" s="128">
        <v>0</v>
      </c>
      <c r="K1965" s="128">
        <v>1626</v>
      </c>
      <c r="L1965" s="140">
        <v>5647</v>
      </c>
      <c r="M1965" s="128">
        <v>1579</v>
      </c>
      <c r="N1965" s="128">
        <v>793</v>
      </c>
      <c r="O1965" s="128">
        <v>4068</v>
      </c>
      <c r="P1965" s="128">
        <v>1411</v>
      </c>
      <c r="Q1965" s="128">
        <v>322</v>
      </c>
      <c r="R1965" s="128">
        <v>1541</v>
      </c>
      <c r="S1965" s="140">
        <v>11963</v>
      </c>
      <c r="T1965" s="128">
        <v>8595</v>
      </c>
      <c r="U1965" s="128">
        <v>45</v>
      </c>
      <c r="V1965" s="11"/>
      <c r="W1965"/>
    </row>
    <row r="1966" spans="2:23" s="13" customFormat="1" ht="15" customHeight="1" x14ac:dyDescent="0.35">
      <c r="B1966" s="126">
        <v>2011</v>
      </c>
      <c r="C1966" s="126"/>
      <c r="D1966" s="128">
        <v>6226</v>
      </c>
      <c r="E1966" s="140">
        <v>26856</v>
      </c>
      <c r="F1966" s="128">
        <v>8417</v>
      </c>
      <c r="G1966" s="128">
        <v>5872</v>
      </c>
      <c r="H1966" s="128">
        <v>98</v>
      </c>
      <c r="I1966" s="128">
        <v>18439</v>
      </c>
      <c r="J1966" s="128">
        <v>0</v>
      </c>
      <c r="K1966" s="128">
        <v>2317</v>
      </c>
      <c r="L1966" s="140">
        <v>8610</v>
      </c>
      <c r="M1966" s="128">
        <v>3896</v>
      </c>
      <c r="N1966" s="128">
        <v>2863</v>
      </c>
      <c r="O1966" s="128">
        <v>4714</v>
      </c>
      <c r="P1966" s="128">
        <v>2245</v>
      </c>
      <c r="Q1966" s="128">
        <v>376</v>
      </c>
      <c r="R1966" s="128">
        <v>354</v>
      </c>
      <c r="S1966" s="140">
        <v>18246</v>
      </c>
      <c r="T1966" s="128">
        <v>14332</v>
      </c>
      <c r="U1966" s="128">
        <v>125</v>
      </c>
      <c r="V1966" s="12"/>
      <c r="W1966"/>
    </row>
    <row r="1967" spans="2:23" s="13" customFormat="1" ht="15" customHeight="1" x14ac:dyDescent="0.35">
      <c r="B1967" s="126">
        <v>2010</v>
      </c>
      <c r="C1967" s="126"/>
      <c r="D1967" s="128">
        <v>6691</v>
      </c>
      <c r="E1967" s="140">
        <v>27054</v>
      </c>
      <c r="F1967" s="128">
        <v>8073</v>
      </c>
      <c r="G1967" s="128">
        <v>5946</v>
      </c>
      <c r="H1967" s="128">
        <v>77</v>
      </c>
      <c r="I1967" s="128">
        <v>18981</v>
      </c>
      <c r="J1967" s="128">
        <v>0</v>
      </c>
      <c r="K1967" s="128">
        <v>3542</v>
      </c>
      <c r="L1967" s="140">
        <v>8235</v>
      </c>
      <c r="M1967" s="128">
        <v>1752</v>
      </c>
      <c r="N1967" s="128">
        <v>795</v>
      </c>
      <c r="O1967" s="128">
        <v>6482</v>
      </c>
      <c r="P1967" s="128">
        <v>2682</v>
      </c>
      <c r="Q1967" s="128">
        <v>633</v>
      </c>
      <c r="R1967" s="128">
        <v>1076</v>
      </c>
      <c r="S1967" s="140">
        <v>18819</v>
      </c>
      <c r="T1967" s="128">
        <v>13584</v>
      </c>
      <c r="U1967" s="128">
        <v>533</v>
      </c>
      <c r="V1967" s="12"/>
      <c r="W1967"/>
    </row>
    <row r="1968" spans="2:23" s="13" customFormat="1" ht="15" customHeight="1" x14ac:dyDescent="0.35">
      <c r="B1968" s="126">
        <v>2009</v>
      </c>
      <c r="C1968" s="126"/>
      <c r="D1968" s="128">
        <v>7392</v>
      </c>
      <c r="E1968" s="140">
        <v>21196</v>
      </c>
      <c r="F1968" s="128" t="s">
        <v>69</v>
      </c>
      <c r="G1968" s="128" t="s">
        <v>69</v>
      </c>
      <c r="H1968" s="128" t="s">
        <v>69</v>
      </c>
      <c r="I1968" s="128" t="s">
        <v>69</v>
      </c>
      <c r="J1968" s="128" t="s">
        <v>69</v>
      </c>
      <c r="K1968" s="128" t="s">
        <v>69</v>
      </c>
      <c r="L1968" s="140">
        <v>6312</v>
      </c>
      <c r="M1968" s="128" t="s">
        <v>69</v>
      </c>
      <c r="N1968" s="128" t="s">
        <v>69</v>
      </c>
      <c r="O1968" s="128" t="s">
        <v>69</v>
      </c>
      <c r="P1968" s="128" t="s">
        <v>69</v>
      </c>
      <c r="Q1968" s="128" t="s">
        <v>69</v>
      </c>
      <c r="R1968" s="128" t="s">
        <v>69</v>
      </c>
      <c r="S1968" s="140">
        <v>14884</v>
      </c>
      <c r="T1968" s="128" t="s">
        <v>69</v>
      </c>
      <c r="U1968" s="128" t="s">
        <v>69</v>
      </c>
      <c r="V1968" s="12"/>
      <c r="W1968"/>
    </row>
    <row r="1969" spans="2:23" ht="15" customHeight="1" x14ac:dyDescent="0.35">
      <c r="B1969" s="126">
        <v>2008</v>
      </c>
      <c r="C1969" s="126"/>
      <c r="D1969" s="128">
        <v>8376</v>
      </c>
      <c r="E1969" s="140">
        <v>23182</v>
      </c>
      <c r="F1969" s="128" t="s">
        <v>69</v>
      </c>
      <c r="G1969" s="128" t="s">
        <v>69</v>
      </c>
      <c r="H1969" s="128" t="s">
        <v>69</v>
      </c>
      <c r="I1969" s="128" t="s">
        <v>69</v>
      </c>
      <c r="J1969" s="128" t="s">
        <v>69</v>
      </c>
      <c r="K1969" s="128" t="s">
        <v>69</v>
      </c>
      <c r="L1969" s="140">
        <v>6699</v>
      </c>
      <c r="M1969" s="128" t="s">
        <v>69</v>
      </c>
      <c r="N1969" s="128" t="s">
        <v>69</v>
      </c>
      <c r="O1969" s="128" t="s">
        <v>69</v>
      </c>
      <c r="P1969" s="128" t="s">
        <v>69</v>
      </c>
      <c r="Q1969" s="128" t="s">
        <v>69</v>
      </c>
      <c r="R1969" s="128" t="s">
        <v>69</v>
      </c>
      <c r="S1969" s="140">
        <v>16482</v>
      </c>
      <c r="T1969" s="128" t="s">
        <v>69</v>
      </c>
      <c r="U1969" s="128" t="s">
        <v>69</v>
      </c>
      <c r="V1969" s="12"/>
      <c r="W1969"/>
    </row>
    <row r="1970" spans="2:23" ht="15" customHeight="1" x14ac:dyDescent="0.35">
      <c r="B1970" s="123" t="s">
        <v>306</v>
      </c>
      <c r="C1970" s="123"/>
      <c r="D1970" s="132"/>
      <c r="E1970" s="132"/>
      <c r="F1970" s="132"/>
      <c r="G1970" s="132"/>
      <c r="H1970" s="132"/>
      <c r="I1970" s="132"/>
      <c r="J1970" s="132"/>
      <c r="K1970" s="132"/>
      <c r="L1970" s="132"/>
      <c r="M1970" s="132"/>
      <c r="N1970" s="132"/>
      <c r="O1970" s="132"/>
      <c r="P1970" s="132"/>
      <c r="Q1970" s="132"/>
      <c r="R1970" s="132"/>
      <c r="S1970" s="132"/>
      <c r="T1970" s="132"/>
      <c r="U1970" s="132"/>
      <c r="V1970" s="12"/>
      <c r="W1970"/>
    </row>
    <row r="1971" spans="2:23" ht="15" customHeight="1" x14ac:dyDescent="0.35">
      <c r="B1971" s="142">
        <v>2020</v>
      </c>
      <c r="C1971" s="142"/>
      <c r="D1971" s="128">
        <v>13807</v>
      </c>
      <c r="E1971" s="140">
        <v>30478536</v>
      </c>
      <c r="F1971" s="128">
        <v>20876226</v>
      </c>
      <c r="G1971" s="128">
        <v>8115844</v>
      </c>
      <c r="H1971" s="128">
        <v>5152116</v>
      </c>
      <c r="I1971" s="128">
        <v>9602311</v>
      </c>
      <c r="J1971" s="128">
        <v>384801</v>
      </c>
      <c r="K1971" s="128">
        <v>3824091</v>
      </c>
      <c r="L1971" s="140">
        <v>23117309</v>
      </c>
      <c r="M1971" s="128">
        <v>14043563</v>
      </c>
      <c r="N1971" s="128">
        <v>9384664</v>
      </c>
      <c r="O1971" s="128">
        <v>9073746</v>
      </c>
      <c r="P1971" s="128">
        <v>2687930</v>
      </c>
      <c r="Q1971" s="128">
        <v>625407</v>
      </c>
      <c r="R1971" s="128">
        <v>1105853</v>
      </c>
      <c r="S1971" s="140">
        <v>7361227</v>
      </c>
      <c r="T1971" s="128">
        <v>3107074</v>
      </c>
      <c r="U1971" s="128">
        <v>-5932672</v>
      </c>
      <c r="V1971" s="12"/>
      <c r="W1971"/>
    </row>
    <row r="1972" spans="2:23" ht="15" customHeight="1" x14ac:dyDescent="0.35">
      <c r="B1972" s="142">
        <v>2019</v>
      </c>
      <c r="C1972" s="142"/>
      <c r="D1972" s="128">
        <v>13228</v>
      </c>
      <c r="E1972" s="140">
        <v>28781093</v>
      </c>
      <c r="F1972" s="128">
        <v>17931029</v>
      </c>
      <c r="G1972" s="128">
        <v>4262624</v>
      </c>
      <c r="H1972" s="128">
        <v>5621977</v>
      </c>
      <c r="I1972" s="128">
        <v>10850064</v>
      </c>
      <c r="J1972" s="128">
        <v>375770</v>
      </c>
      <c r="K1972" s="128">
        <v>3552722</v>
      </c>
      <c r="L1972" s="140">
        <v>26586711</v>
      </c>
      <c r="M1972" s="128">
        <v>15951891</v>
      </c>
      <c r="N1972" s="128">
        <v>11315054</v>
      </c>
      <c r="O1972" s="128">
        <v>10634820</v>
      </c>
      <c r="P1972" s="128">
        <v>2479627</v>
      </c>
      <c r="Q1972" s="128">
        <v>560488</v>
      </c>
      <c r="R1972" s="128">
        <v>1266108</v>
      </c>
      <c r="S1972" s="140">
        <v>2194382</v>
      </c>
      <c r="T1972" s="128">
        <v>2125013</v>
      </c>
      <c r="U1972" s="128">
        <v>-3652773</v>
      </c>
      <c r="V1972" s="12"/>
      <c r="W1972"/>
    </row>
    <row r="1973" spans="2:23" ht="15" customHeight="1" x14ac:dyDescent="0.35">
      <c r="B1973" s="142">
        <v>2018</v>
      </c>
      <c r="C1973" s="142"/>
      <c r="D1973" s="128">
        <v>11966</v>
      </c>
      <c r="E1973" s="140">
        <v>28511040</v>
      </c>
      <c r="F1973" s="128">
        <v>20395120</v>
      </c>
      <c r="G1973" s="128">
        <v>5409122</v>
      </c>
      <c r="H1973" s="128">
        <v>7195364</v>
      </c>
      <c r="I1973" s="128">
        <v>8115920</v>
      </c>
      <c r="J1973" s="128">
        <v>371626</v>
      </c>
      <c r="K1973" s="128">
        <v>3368336</v>
      </c>
      <c r="L1973" s="140">
        <v>23721981</v>
      </c>
      <c r="M1973" s="128">
        <v>15243567</v>
      </c>
      <c r="N1973" s="128">
        <v>11541845</v>
      </c>
      <c r="O1973" s="128">
        <v>8478414</v>
      </c>
      <c r="P1973" s="128">
        <v>2215377</v>
      </c>
      <c r="Q1973" s="128">
        <v>511267</v>
      </c>
      <c r="R1973" s="128">
        <v>1741155</v>
      </c>
      <c r="S1973" s="140">
        <v>4789059</v>
      </c>
      <c r="T1973" s="128">
        <v>1943900</v>
      </c>
      <c r="U1973" s="128">
        <v>-4018767</v>
      </c>
      <c r="V1973" s="12"/>
      <c r="W1973"/>
    </row>
    <row r="1974" spans="2:23" ht="15" customHeight="1" x14ac:dyDescent="0.35">
      <c r="B1974" s="142">
        <v>2017</v>
      </c>
      <c r="C1974" s="142"/>
      <c r="D1974" s="128">
        <v>11018</v>
      </c>
      <c r="E1974" s="140">
        <v>27514575</v>
      </c>
      <c r="F1974" s="128">
        <v>20003554</v>
      </c>
      <c r="G1974" s="128">
        <v>5533074</v>
      </c>
      <c r="H1974" s="128">
        <v>7247046</v>
      </c>
      <c r="I1974" s="128">
        <v>7511020</v>
      </c>
      <c r="J1974" s="128">
        <v>360138</v>
      </c>
      <c r="K1974" s="128">
        <v>3256003</v>
      </c>
      <c r="L1974" s="140">
        <v>23677752</v>
      </c>
      <c r="M1974" s="128">
        <v>16028872</v>
      </c>
      <c r="N1974" s="128">
        <v>12106450</v>
      </c>
      <c r="O1974" s="128">
        <v>7648881</v>
      </c>
      <c r="P1974" s="128">
        <v>2093660</v>
      </c>
      <c r="Q1974" s="128">
        <v>460256</v>
      </c>
      <c r="R1974" s="128">
        <v>1314977</v>
      </c>
      <c r="S1974" s="140">
        <v>3836822</v>
      </c>
      <c r="T1974" s="128">
        <v>1877021</v>
      </c>
      <c r="U1974" s="128">
        <v>-3508967</v>
      </c>
      <c r="W1974"/>
    </row>
    <row r="1975" spans="2:23" ht="15" customHeight="1" x14ac:dyDescent="0.35">
      <c r="B1975" s="142">
        <v>2016</v>
      </c>
      <c r="C1975" s="142"/>
      <c r="D1975" s="128">
        <v>10311</v>
      </c>
      <c r="E1975" s="140">
        <v>27446696</v>
      </c>
      <c r="F1975" s="128">
        <v>20236934</v>
      </c>
      <c r="G1975" s="128">
        <v>5659862</v>
      </c>
      <c r="H1975" s="128">
        <v>7412715</v>
      </c>
      <c r="I1975" s="128">
        <v>7209762</v>
      </c>
      <c r="J1975" s="128">
        <v>378612</v>
      </c>
      <c r="K1975" s="128">
        <v>3117403</v>
      </c>
      <c r="L1975" s="140">
        <v>23403471</v>
      </c>
      <c r="M1975" s="128">
        <v>16429006</v>
      </c>
      <c r="N1975" s="128">
        <v>12632898</v>
      </c>
      <c r="O1975" s="128">
        <v>6974465</v>
      </c>
      <c r="P1975" s="128">
        <v>2084175</v>
      </c>
      <c r="Q1975" s="128">
        <v>451596</v>
      </c>
      <c r="R1975" s="128">
        <v>1022031</v>
      </c>
      <c r="S1975" s="140">
        <v>4043225</v>
      </c>
      <c r="T1975" s="128">
        <v>1851336</v>
      </c>
      <c r="U1975" s="128">
        <v>-3551497</v>
      </c>
      <c r="W1975"/>
    </row>
    <row r="1976" spans="2:23" ht="15" customHeight="1" x14ac:dyDescent="0.35">
      <c r="B1976" s="142">
        <v>2015</v>
      </c>
      <c r="C1976" s="142"/>
      <c r="D1976" s="128">
        <v>9847</v>
      </c>
      <c r="E1976" s="140">
        <v>28480261</v>
      </c>
      <c r="F1976" s="128">
        <v>20703508</v>
      </c>
      <c r="G1976" s="128">
        <v>5798977</v>
      </c>
      <c r="H1976" s="128">
        <v>7662180</v>
      </c>
      <c r="I1976" s="128">
        <v>7776752</v>
      </c>
      <c r="J1976" s="128">
        <v>335302</v>
      </c>
      <c r="K1976" s="128">
        <v>3130001</v>
      </c>
      <c r="L1976" s="140">
        <v>24727984</v>
      </c>
      <c r="M1976" s="128">
        <v>16862749</v>
      </c>
      <c r="N1976" s="128">
        <v>13218250</v>
      </c>
      <c r="O1976" s="128">
        <v>7865235</v>
      </c>
      <c r="P1976" s="128">
        <v>2254544</v>
      </c>
      <c r="Q1976" s="128">
        <v>427783</v>
      </c>
      <c r="R1976" s="128">
        <v>1385727</v>
      </c>
      <c r="S1976" s="140">
        <v>3752276</v>
      </c>
      <c r="T1976" s="128">
        <v>1861386</v>
      </c>
      <c r="U1976" s="128">
        <v>-3322300</v>
      </c>
      <c r="W1976"/>
    </row>
    <row r="1977" spans="2:23" s="13" customFormat="1" ht="15" customHeight="1" collapsed="1" x14ac:dyDescent="0.35">
      <c r="B1977" s="142">
        <v>2014</v>
      </c>
      <c r="C1977" s="142"/>
      <c r="D1977" s="128">
        <v>9355</v>
      </c>
      <c r="E1977" s="140">
        <v>21803171</v>
      </c>
      <c r="F1977" s="128">
        <v>15100386</v>
      </c>
      <c r="G1977" s="128">
        <v>5872845</v>
      </c>
      <c r="H1977" s="128">
        <v>5811533</v>
      </c>
      <c r="I1977" s="128">
        <v>6702785</v>
      </c>
      <c r="J1977" s="128">
        <v>334514</v>
      </c>
      <c r="K1977" s="128">
        <v>3186917</v>
      </c>
      <c r="L1977" s="140">
        <v>17937545</v>
      </c>
      <c r="M1977" s="128">
        <v>11068748</v>
      </c>
      <c r="N1977" s="128">
        <v>9086684</v>
      </c>
      <c r="O1977" s="128">
        <v>6868797</v>
      </c>
      <c r="P1977" s="128">
        <v>2282531</v>
      </c>
      <c r="Q1977" s="128">
        <v>388071</v>
      </c>
      <c r="R1977" s="128">
        <v>805141</v>
      </c>
      <c r="S1977" s="140">
        <v>3865626</v>
      </c>
      <c r="T1977" s="128">
        <v>2816932</v>
      </c>
      <c r="U1977" s="128">
        <v>-2088817</v>
      </c>
      <c r="V1977" s="7"/>
      <c r="W1977"/>
    </row>
    <row r="1978" spans="2:23" s="13" customFormat="1" ht="15" customHeight="1" x14ac:dyDescent="0.35">
      <c r="B1978" s="142">
        <v>2013</v>
      </c>
      <c r="C1978" s="142"/>
      <c r="D1978" s="128">
        <v>9013</v>
      </c>
      <c r="E1978" s="140">
        <v>32354872</v>
      </c>
      <c r="F1978" s="128">
        <v>25406604</v>
      </c>
      <c r="G1978" s="128">
        <v>5966218</v>
      </c>
      <c r="H1978" s="128">
        <v>5204212</v>
      </c>
      <c r="I1978" s="128">
        <v>6948268</v>
      </c>
      <c r="J1978" s="128">
        <v>347727</v>
      </c>
      <c r="K1978" s="128">
        <v>3070850</v>
      </c>
      <c r="L1978" s="140">
        <v>18211758</v>
      </c>
      <c r="M1978" s="128">
        <v>10727824</v>
      </c>
      <c r="N1978" s="128">
        <v>9069448</v>
      </c>
      <c r="O1978" s="128">
        <v>7483933</v>
      </c>
      <c r="P1978" s="128">
        <v>2276280</v>
      </c>
      <c r="Q1978" s="128">
        <v>394898</v>
      </c>
      <c r="R1978" s="128">
        <v>1645868</v>
      </c>
      <c r="S1978" s="140">
        <v>14143114</v>
      </c>
      <c r="T1978" s="128">
        <v>2745557</v>
      </c>
      <c r="U1978" s="128">
        <v>-1685298</v>
      </c>
      <c r="V1978" s="7"/>
      <c r="W1978"/>
    </row>
    <row r="1979" spans="2:23" s="13" customFormat="1" ht="15" customHeight="1" x14ac:dyDescent="0.35">
      <c r="B1979" s="126">
        <v>2012</v>
      </c>
      <c r="C1979" s="126"/>
      <c r="D1979" s="128">
        <v>8580</v>
      </c>
      <c r="E1979" s="140">
        <v>33762358</v>
      </c>
      <c r="F1979" s="128">
        <v>26726846</v>
      </c>
      <c r="G1979" s="128">
        <v>6220658</v>
      </c>
      <c r="H1979" s="128">
        <v>5276932</v>
      </c>
      <c r="I1979" s="128">
        <v>7035511</v>
      </c>
      <c r="J1979" s="128">
        <v>402568</v>
      </c>
      <c r="K1979" s="128">
        <v>3053204</v>
      </c>
      <c r="L1979" s="140">
        <v>18687204</v>
      </c>
      <c r="M1979" s="128">
        <v>10250782</v>
      </c>
      <c r="N1979" s="128">
        <v>8577370</v>
      </c>
      <c r="O1979" s="128">
        <v>8436423</v>
      </c>
      <c r="P1979" s="128">
        <v>2260059</v>
      </c>
      <c r="Q1979" s="128">
        <v>394715</v>
      </c>
      <c r="R1979" s="128">
        <v>2648237</v>
      </c>
      <c r="S1979" s="140">
        <v>15075153</v>
      </c>
      <c r="T1979" s="128">
        <v>2711484</v>
      </c>
      <c r="U1979" s="128">
        <v>-1659670</v>
      </c>
      <c r="V1979" s="12"/>
      <c r="W1979"/>
    </row>
    <row r="1980" spans="2:23" s="13" customFormat="1" ht="15" customHeight="1" x14ac:dyDescent="0.35">
      <c r="B1980" s="126">
        <v>2011</v>
      </c>
      <c r="C1980" s="126"/>
      <c r="D1980" s="128">
        <v>8236</v>
      </c>
      <c r="E1980" s="140">
        <v>35263368</v>
      </c>
      <c r="F1980" s="128">
        <v>27702587</v>
      </c>
      <c r="G1980" s="128">
        <v>6304125</v>
      </c>
      <c r="H1980" s="128">
        <v>5357267</v>
      </c>
      <c r="I1980" s="128">
        <v>7560781</v>
      </c>
      <c r="J1980" s="128">
        <v>450676</v>
      </c>
      <c r="K1980" s="128">
        <v>3211559</v>
      </c>
      <c r="L1980" s="140">
        <v>19328423</v>
      </c>
      <c r="M1980" s="128">
        <v>8898416</v>
      </c>
      <c r="N1980" s="128">
        <v>7063664</v>
      </c>
      <c r="O1980" s="128">
        <v>10430007</v>
      </c>
      <c r="P1980" s="128">
        <v>2317289</v>
      </c>
      <c r="Q1980" s="128">
        <v>406495</v>
      </c>
      <c r="R1980" s="128">
        <v>3734288</v>
      </c>
      <c r="S1980" s="140">
        <v>15934945</v>
      </c>
      <c r="T1980" s="128">
        <v>2766028</v>
      </c>
      <c r="U1980" s="128">
        <v>-1329277</v>
      </c>
      <c r="W1980"/>
    </row>
    <row r="1981" spans="2:23" ht="15" customHeight="1" x14ac:dyDescent="0.35">
      <c r="B1981" s="126">
        <v>2010</v>
      </c>
      <c r="C1981" s="126"/>
      <c r="D1981" s="128">
        <v>7681</v>
      </c>
      <c r="E1981" s="140">
        <v>36461501</v>
      </c>
      <c r="F1981" s="128">
        <v>28722133</v>
      </c>
      <c r="G1981" s="128">
        <v>6513966</v>
      </c>
      <c r="H1981" s="128">
        <v>6795060</v>
      </c>
      <c r="I1981" s="128">
        <v>7739368</v>
      </c>
      <c r="J1981" s="128">
        <v>469259</v>
      </c>
      <c r="K1981" s="128">
        <v>3343146</v>
      </c>
      <c r="L1981" s="140">
        <v>19642468</v>
      </c>
      <c r="M1981" s="128">
        <v>9842166</v>
      </c>
      <c r="N1981" s="128">
        <v>8075100</v>
      </c>
      <c r="O1981" s="128">
        <v>9800302</v>
      </c>
      <c r="P1981" s="128">
        <v>2258460</v>
      </c>
      <c r="Q1981" s="128">
        <v>394764</v>
      </c>
      <c r="R1981" s="128">
        <v>3067903</v>
      </c>
      <c r="S1981" s="140">
        <v>16819033</v>
      </c>
      <c r="T1981" s="128">
        <v>2806747</v>
      </c>
      <c r="U1981" s="128">
        <v>-2386020</v>
      </c>
      <c r="V1981" s="13"/>
      <c r="W1981"/>
    </row>
    <row r="1982" spans="2:23" ht="15" customHeight="1" x14ac:dyDescent="0.35">
      <c r="B1982" s="126">
        <v>2009</v>
      </c>
      <c r="C1982" s="126"/>
      <c r="D1982" s="128">
        <v>7576</v>
      </c>
      <c r="E1982" s="140">
        <v>22393708</v>
      </c>
      <c r="F1982" s="128" t="s">
        <v>69</v>
      </c>
      <c r="G1982" s="128" t="s">
        <v>69</v>
      </c>
      <c r="H1982" s="128" t="s">
        <v>69</v>
      </c>
      <c r="I1982" s="128" t="s">
        <v>69</v>
      </c>
      <c r="J1982" s="128" t="s">
        <v>69</v>
      </c>
      <c r="K1982" s="128" t="s">
        <v>69</v>
      </c>
      <c r="L1982" s="140">
        <v>14383125</v>
      </c>
      <c r="M1982" s="128" t="s">
        <v>69</v>
      </c>
      <c r="N1982" s="128" t="s">
        <v>69</v>
      </c>
      <c r="O1982" s="128" t="s">
        <v>69</v>
      </c>
      <c r="P1982" s="128" t="s">
        <v>69</v>
      </c>
      <c r="Q1982" s="128" t="s">
        <v>69</v>
      </c>
      <c r="R1982" s="128" t="s">
        <v>69</v>
      </c>
      <c r="S1982" s="140">
        <v>8010583</v>
      </c>
      <c r="T1982" s="128" t="s">
        <v>69</v>
      </c>
      <c r="U1982" s="128" t="s">
        <v>69</v>
      </c>
      <c r="V1982" s="13"/>
      <c r="W1982"/>
    </row>
    <row r="1983" spans="2:23" ht="15" customHeight="1" x14ac:dyDescent="0.35">
      <c r="B1983" s="126">
        <v>2008</v>
      </c>
      <c r="C1983" s="126"/>
      <c r="D1983" s="128">
        <v>7424</v>
      </c>
      <c r="E1983" s="140">
        <v>21582759</v>
      </c>
      <c r="F1983" s="128" t="s">
        <v>69</v>
      </c>
      <c r="G1983" s="128" t="s">
        <v>69</v>
      </c>
      <c r="H1983" s="128" t="s">
        <v>69</v>
      </c>
      <c r="I1983" s="128" t="s">
        <v>69</v>
      </c>
      <c r="J1983" s="128" t="s">
        <v>69</v>
      </c>
      <c r="K1983" s="128" t="s">
        <v>69</v>
      </c>
      <c r="L1983" s="140">
        <v>14301953</v>
      </c>
      <c r="M1983" s="128" t="s">
        <v>69</v>
      </c>
      <c r="N1983" s="128" t="s">
        <v>69</v>
      </c>
      <c r="O1983" s="128" t="s">
        <v>69</v>
      </c>
      <c r="P1983" s="128" t="s">
        <v>69</v>
      </c>
      <c r="Q1983" s="128" t="s">
        <v>69</v>
      </c>
      <c r="R1983" s="128" t="s">
        <v>69</v>
      </c>
      <c r="S1983" s="140">
        <v>7280807</v>
      </c>
      <c r="T1983" s="128" t="s">
        <v>69</v>
      </c>
      <c r="U1983" s="128" t="s">
        <v>69</v>
      </c>
      <c r="V1983" s="13"/>
      <c r="W1983"/>
    </row>
    <row r="1984" spans="2:23" ht="15" customHeight="1" x14ac:dyDescent="0.35">
      <c r="B1984" s="310" t="s">
        <v>11</v>
      </c>
      <c r="C1984" s="310"/>
      <c r="D1984" s="311"/>
      <c r="E1984" s="311"/>
      <c r="F1984" s="311"/>
      <c r="G1984" s="311"/>
      <c r="H1984" s="311"/>
      <c r="I1984" s="311"/>
      <c r="J1984" s="311"/>
      <c r="K1984" s="311"/>
      <c r="L1984" s="311"/>
      <c r="M1984" s="311"/>
      <c r="N1984" s="311"/>
      <c r="O1984" s="311"/>
      <c r="P1984" s="311"/>
      <c r="Q1984" s="311"/>
      <c r="R1984" s="311"/>
      <c r="S1984" s="311"/>
      <c r="T1984" s="311"/>
      <c r="U1984" s="311"/>
      <c r="V1984" s="13"/>
      <c r="W1984"/>
    </row>
    <row r="1985" spans="2:23" ht="15" customHeight="1" x14ac:dyDescent="0.35">
      <c r="B1985" s="123" t="s">
        <v>307</v>
      </c>
      <c r="C1985" s="123"/>
      <c r="D1985" s="132"/>
      <c r="E1985" s="132"/>
      <c r="F1985" s="132"/>
      <c r="G1985" s="132"/>
      <c r="H1985" s="132"/>
      <c r="I1985" s="132"/>
      <c r="J1985" s="132"/>
      <c r="K1985" s="132"/>
      <c r="L1985" s="132"/>
      <c r="M1985" s="132"/>
      <c r="N1985" s="132"/>
      <c r="O1985" s="132"/>
      <c r="P1985" s="132"/>
      <c r="Q1985" s="132"/>
      <c r="R1985" s="132"/>
      <c r="S1985" s="132"/>
      <c r="T1985" s="132"/>
      <c r="U1985" s="132"/>
      <c r="W1985"/>
    </row>
    <row r="1986" spans="2:23" ht="15" customHeight="1" x14ac:dyDescent="0.35">
      <c r="B1986" s="142">
        <v>2020</v>
      </c>
      <c r="C1986" s="142"/>
      <c r="D1986" s="128">
        <v>21235</v>
      </c>
      <c r="E1986" s="140">
        <v>13553881</v>
      </c>
      <c r="F1986" s="128">
        <v>8397664</v>
      </c>
      <c r="G1986" s="128">
        <v>1019190</v>
      </c>
      <c r="H1986" s="128">
        <v>2258574</v>
      </c>
      <c r="I1986" s="128">
        <v>5156217</v>
      </c>
      <c r="J1986" s="128">
        <v>158604</v>
      </c>
      <c r="K1986" s="128">
        <v>1726105</v>
      </c>
      <c r="L1986" s="140">
        <v>10371598</v>
      </c>
      <c r="M1986" s="128">
        <v>6447063</v>
      </c>
      <c r="N1986" s="128">
        <v>4324245</v>
      </c>
      <c r="O1986" s="128">
        <v>3924535</v>
      </c>
      <c r="P1986" s="128">
        <v>1033863</v>
      </c>
      <c r="Q1986" s="128">
        <v>359537</v>
      </c>
      <c r="R1986" s="128">
        <v>577877</v>
      </c>
      <c r="S1986" s="140">
        <v>3182284</v>
      </c>
      <c r="T1986" s="128">
        <v>1072269</v>
      </c>
      <c r="U1986" s="128">
        <v>-1787799</v>
      </c>
      <c r="W1986"/>
    </row>
    <row r="1987" spans="2:23" ht="15" customHeight="1" x14ac:dyDescent="0.35">
      <c r="B1987" s="142">
        <v>2019</v>
      </c>
      <c r="C1987" s="142"/>
      <c r="D1987" s="128">
        <v>20936</v>
      </c>
      <c r="E1987" s="140">
        <v>14676915</v>
      </c>
      <c r="F1987" s="128">
        <v>9495183</v>
      </c>
      <c r="G1987" s="128">
        <v>987347</v>
      </c>
      <c r="H1987" s="128">
        <v>2255898</v>
      </c>
      <c r="I1987" s="128">
        <v>5181731</v>
      </c>
      <c r="J1987" s="128">
        <v>166347</v>
      </c>
      <c r="K1987" s="128">
        <v>1779193</v>
      </c>
      <c r="L1987" s="140">
        <v>12972809</v>
      </c>
      <c r="M1987" s="128">
        <v>8916430</v>
      </c>
      <c r="N1987" s="128">
        <v>5750839</v>
      </c>
      <c r="O1987" s="128">
        <v>4056379</v>
      </c>
      <c r="P1987" s="128">
        <v>1059001</v>
      </c>
      <c r="Q1987" s="128">
        <v>333757</v>
      </c>
      <c r="R1987" s="128">
        <v>725825</v>
      </c>
      <c r="S1987" s="140">
        <v>1704106</v>
      </c>
      <c r="T1987" s="128">
        <v>1024382</v>
      </c>
      <c r="U1987" s="128">
        <v>-1270447</v>
      </c>
      <c r="W1987"/>
    </row>
    <row r="1988" spans="2:23" ht="15" customHeight="1" x14ac:dyDescent="0.35">
      <c r="B1988" s="142">
        <v>2018</v>
      </c>
      <c r="C1988" s="142"/>
      <c r="D1988" s="128">
        <v>19054</v>
      </c>
      <c r="E1988" s="140">
        <v>13633142</v>
      </c>
      <c r="F1988" s="128">
        <v>9013867</v>
      </c>
      <c r="G1988" s="128">
        <v>932343</v>
      </c>
      <c r="H1988" s="128">
        <v>2272721</v>
      </c>
      <c r="I1988" s="128">
        <v>4619275</v>
      </c>
      <c r="J1988" s="128">
        <v>153154</v>
      </c>
      <c r="K1988" s="128">
        <v>1639466</v>
      </c>
      <c r="L1988" s="140">
        <v>11754047</v>
      </c>
      <c r="M1988" s="128">
        <v>8082454</v>
      </c>
      <c r="N1988" s="128">
        <v>5726783</v>
      </c>
      <c r="O1988" s="128">
        <v>3671593</v>
      </c>
      <c r="P1988" s="128">
        <v>930015</v>
      </c>
      <c r="Q1988" s="128">
        <v>339620</v>
      </c>
      <c r="R1988" s="128">
        <v>512171</v>
      </c>
      <c r="S1988" s="140">
        <v>1879095</v>
      </c>
      <c r="T1988" s="128">
        <v>759262</v>
      </c>
      <c r="U1988" s="128">
        <v>-1709936</v>
      </c>
      <c r="W1988"/>
    </row>
    <row r="1989" spans="2:23" s="12" customFormat="1" ht="15" customHeight="1" x14ac:dyDescent="0.35">
      <c r="B1989" s="142">
        <v>2017</v>
      </c>
      <c r="C1989" s="142"/>
      <c r="D1989" s="128">
        <v>17781</v>
      </c>
      <c r="E1989" s="140">
        <v>13518680</v>
      </c>
      <c r="F1989" s="128">
        <v>9308140</v>
      </c>
      <c r="G1989" s="128">
        <v>883071</v>
      </c>
      <c r="H1989" s="128">
        <v>2231669</v>
      </c>
      <c r="I1989" s="128">
        <v>4210540</v>
      </c>
      <c r="J1989" s="128">
        <v>149370</v>
      </c>
      <c r="K1989" s="128">
        <v>1542189</v>
      </c>
      <c r="L1989" s="140">
        <v>11984823</v>
      </c>
      <c r="M1989" s="128">
        <v>8534249</v>
      </c>
      <c r="N1989" s="128">
        <v>6077010</v>
      </c>
      <c r="O1989" s="128">
        <v>3450574</v>
      </c>
      <c r="P1989" s="128">
        <v>943782</v>
      </c>
      <c r="Q1989" s="128">
        <v>272293</v>
      </c>
      <c r="R1989" s="128">
        <v>482494</v>
      </c>
      <c r="S1989" s="140">
        <v>1533857</v>
      </c>
      <c r="T1989" s="128">
        <v>702453</v>
      </c>
      <c r="U1989" s="128">
        <v>-1353096</v>
      </c>
      <c r="V1989" s="7"/>
      <c r="W1989"/>
    </row>
    <row r="1990" spans="2:23" s="13" customFormat="1" ht="15" customHeight="1" x14ac:dyDescent="0.35">
      <c r="B1990" s="142">
        <v>2016</v>
      </c>
      <c r="C1990" s="142"/>
      <c r="D1990" s="128">
        <v>16396</v>
      </c>
      <c r="E1990" s="140">
        <v>13311033</v>
      </c>
      <c r="F1990" s="128">
        <v>9336884</v>
      </c>
      <c r="G1990" s="128">
        <v>850292</v>
      </c>
      <c r="H1990" s="128">
        <v>2245474</v>
      </c>
      <c r="I1990" s="128">
        <v>3974148</v>
      </c>
      <c r="J1990" s="128">
        <v>160913</v>
      </c>
      <c r="K1990" s="128">
        <v>1533642</v>
      </c>
      <c r="L1990" s="140">
        <v>11579936</v>
      </c>
      <c r="M1990" s="128">
        <v>8501507</v>
      </c>
      <c r="N1990" s="128">
        <v>6262975</v>
      </c>
      <c r="O1990" s="128">
        <v>3078428</v>
      </c>
      <c r="P1990" s="128">
        <v>887465</v>
      </c>
      <c r="Q1990" s="128">
        <v>272376</v>
      </c>
      <c r="R1990" s="128">
        <v>418370</v>
      </c>
      <c r="S1990" s="140">
        <v>1731097</v>
      </c>
      <c r="T1990" s="128">
        <v>796055</v>
      </c>
      <c r="U1990" s="128">
        <v>-996593</v>
      </c>
      <c r="V1990" s="7"/>
      <c r="W1990"/>
    </row>
    <row r="1991" spans="2:23" s="13" customFormat="1" ht="15" customHeight="1" x14ac:dyDescent="0.35">
      <c r="B1991" s="142">
        <v>2015</v>
      </c>
      <c r="C1991" s="142"/>
      <c r="D1991" s="128">
        <v>15546</v>
      </c>
      <c r="E1991" s="140">
        <v>13576013</v>
      </c>
      <c r="F1991" s="128">
        <v>9548336</v>
      </c>
      <c r="G1991" s="128">
        <v>861117</v>
      </c>
      <c r="H1991" s="128">
        <v>2358016</v>
      </c>
      <c r="I1991" s="128">
        <v>4027677</v>
      </c>
      <c r="J1991" s="128">
        <v>162054</v>
      </c>
      <c r="K1991" s="128">
        <v>1564927</v>
      </c>
      <c r="L1991" s="140">
        <v>11940970</v>
      </c>
      <c r="M1991" s="128">
        <v>8660160</v>
      </c>
      <c r="N1991" s="128">
        <v>6534463</v>
      </c>
      <c r="O1991" s="128">
        <v>3280810</v>
      </c>
      <c r="P1991" s="128">
        <v>878806</v>
      </c>
      <c r="Q1991" s="128">
        <v>245233</v>
      </c>
      <c r="R1991" s="128">
        <v>680334</v>
      </c>
      <c r="S1991" s="140">
        <v>1635043</v>
      </c>
      <c r="T1991" s="128">
        <v>703077</v>
      </c>
      <c r="U1991" s="128">
        <v>-767130</v>
      </c>
      <c r="V1991" s="7"/>
      <c r="W1991"/>
    </row>
    <row r="1992" spans="2:23" s="13" customFormat="1" ht="15" customHeight="1" x14ac:dyDescent="0.35">
      <c r="B1992" s="142">
        <v>2014</v>
      </c>
      <c r="C1992" s="142"/>
      <c r="D1992" s="128">
        <v>14785</v>
      </c>
      <c r="E1992" s="140">
        <v>5733905</v>
      </c>
      <c r="F1992" s="128">
        <v>2296038</v>
      </c>
      <c r="G1992" s="128">
        <v>893348</v>
      </c>
      <c r="H1992" s="128">
        <v>467535</v>
      </c>
      <c r="I1992" s="128">
        <v>3437867</v>
      </c>
      <c r="J1992" s="128">
        <v>168182</v>
      </c>
      <c r="K1992" s="128">
        <v>1472145</v>
      </c>
      <c r="L1992" s="140">
        <v>4101174</v>
      </c>
      <c r="M1992" s="128">
        <v>1141056</v>
      </c>
      <c r="N1992" s="128">
        <v>806243</v>
      </c>
      <c r="O1992" s="128">
        <v>2960118</v>
      </c>
      <c r="P1992" s="128">
        <v>915617</v>
      </c>
      <c r="Q1992" s="128">
        <v>235416</v>
      </c>
      <c r="R1992" s="128">
        <v>377713</v>
      </c>
      <c r="S1992" s="140">
        <v>1632731</v>
      </c>
      <c r="T1992" s="128">
        <v>813833</v>
      </c>
      <c r="U1992" s="128">
        <v>-757323</v>
      </c>
      <c r="V1992" s="7"/>
      <c r="W1992"/>
    </row>
    <row r="1993" spans="2:23" s="13" customFormat="1" ht="15" customHeight="1" x14ac:dyDescent="0.35">
      <c r="B1993" s="142">
        <v>2013</v>
      </c>
      <c r="C1993" s="142"/>
      <c r="D1993" s="128">
        <v>14461</v>
      </c>
      <c r="E1993" s="140">
        <v>6010870</v>
      </c>
      <c r="F1993" s="128">
        <v>2380583</v>
      </c>
      <c r="G1993" s="128">
        <v>916009</v>
      </c>
      <c r="H1993" s="128">
        <v>478577</v>
      </c>
      <c r="I1993" s="128">
        <v>3630288</v>
      </c>
      <c r="J1993" s="128">
        <v>173557</v>
      </c>
      <c r="K1993" s="128">
        <v>1476804</v>
      </c>
      <c r="L1993" s="140">
        <v>4123971</v>
      </c>
      <c r="M1993" s="128">
        <v>1137324</v>
      </c>
      <c r="N1993" s="128">
        <v>876485</v>
      </c>
      <c r="O1993" s="128">
        <v>2986647</v>
      </c>
      <c r="P1993" s="128">
        <v>881446</v>
      </c>
      <c r="Q1993" s="128">
        <v>241020</v>
      </c>
      <c r="R1993" s="128">
        <v>435049</v>
      </c>
      <c r="S1993" s="140">
        <v>1886899</v>
      </c>
      <c r="T1993" s="128">
        <v>793513</v>
      </c>
      <c r="U1993" s="128">
        <v>-660658</v>
      </c>
      <c r="W1993"/>
    </row>
    <row r="1994" spans="2:23" ht="15" customHeight="1" x14ac:dyDescent="0.35">
      <c r="B1994" s="126">
        <v>2012</v>
      </c>
      <c r="C1994" s="126"/>
      <c r="D1994" s="128">
        <v>14278</v>
      </c>
      <c r="E1994" s="140">
        <v>5633787</v>
      </c>
      <c r="F1994" s="128">
        <v>2142338</v>
      </c>
      <c r="G1994" s="128">
        <v>865300</v>
      </c>
      <c r="H1994" s="128">
        <v>431766</v>
      </c>
      <c r="I1994" s="128">
        <v>3491448</v>
      </c>
      <c r="J1994" s="128">
        <v>185853</v>
      </c>
      <c r="K1994" s="128">
        <v>1392890</v>
      </c>
      <c r="L1994" s="140">
        <v>4132219</v>
      </c>
      <c r="M1994" s="128">
        <v>1210549</v>
      </c>
      <c r="N1994" s="128">
        <v>923958</v>
      </c>
      <c r="O1994" s="128">
        <v>2921670</v>
      </c>
      <c r="P1994" s="128">
        <v>842452</v>
      </c>
      <c r="Q1994" s="128">
        <v>222412</v>
      </c>
      <c r="R1994" s="128">
        <v>505795</v>
      </c>
      <c r="S1994" s="140">
        <v>1501567</v>
      </c>
      <c r="T1994" s="128">
        <v>711191</v>
      </c>
      <c r="U1994" s="128">
        <v>-730544</v>
      </c>
      <c r="V1994" s="13"/>
      <c r="W1994"/>
    </row>
    <row r="1995" spans="2:23" ht="15" customHeight="1" x14ac:dyDescent="0.35">
      <c r="B1995" s="126">
        <v>2011</v>
      </c>
      <c r="C1995" s="126"/>
      <c r="D1995" s="128">
        <v>14411</v>
      </c>
      <c r="E1995" s="140">
        <v>5828824</v>
      </c>
      <c r="F1995" s="128">
        <v>2197314</v>
      </c>
      <c r="G1995" s="128">
        <v>872764</v>
      </c>
      <c r="H1995" s="128">
        <v>462181</v>
      </c>
      <c r="I1995" s="128">
        <v>3631510</v>
      </c>
      <c r="J1995" s="128">
        <v>209647</v>
      </c>
      <c r="K1995" s="128">
        <v>1470576</v>
      </c>
      <c r="L1995" s="140">
        <v>4415820</v>
      </c>
      <c r="M1995" s="128">
        <v>1214961</v>
      </c>
      <c r="N1995" s="128">
        <v>881192</v>
      </c>
      <c r="O1995" s="128">
        <v>3200860</v>
      </c>
      <c r="P1995" s="128">
        <v>901863</v>
      </c>
      <c r="Q1995" s="128">
        <v>226815</v>
      </c>
      <c r="R1995" s="128">
        <v>544213</v>
      </c>
      <c r="S1995" s="140">
        <v>1413003</v>
      </c>
      <c r="T1995" s="128">
        <v>730131</v>
      </c>
      <c r="U1995" s="128">
        <v>-782455</v>
      </c>
      <c r="V1995" s="13"/>
      <c r="W1995"/>
    </row>
    <row r="1996" spans="2:23" ht="15" customHeight="1" x14ac:dyDescent="0.35">
      <c r="B1996" s="126">
        <v>2010</v>
      </c>
      <c r="C1996" s="126"/>
      <c r="D1996" s="128">
        <v>14325</v>
      </c>
      <c r="E1996" s="140">
        <v>5861201</v>
      </c>
      <c r="F1996" s="128">
        <v>2140472</v>
      </c>
      <c r="G1996" s="128">
        <v>880874</v>
      </c>
      <c r="H1996" s="128">
        <v>470864</v>
      </c>
      <c r="I1996" s="128">
        <v>3720729</v>
      </c>
      <c r="J1996" s="128">
        <v>215279</v>
      </c>
      <c r="K1996" s="128">
        <v>1498945</v>
      </c>
      <c r="L1996" s="140">
        <v>4271787</v>
      </c>
      <c r="M1996" s="128">
        <v>1116087</v>
      </c>
      <c r="N1996" s="128">
        <v>890038</v>
      </c>
      <c r="O1996" s="128">
        <v>3155700</v>
      </c>
      <c r="P1996" s="128">
        <v>913192</v>
      </c>
      <c r="Q1996" s="128">
        <v>238154</v>
      </c>
      <c r="R1996" s="128">
        <v>502866</v>
      </c>
      <c r="S1996" s="140">
        <v>1589413</v>
      </c>
      <c r="T1996" s="128">
        <v>757519</v>
      </c>
      <c r="U1996" s="128">
        <v>-808846</v>
      </c>
      <c r="V1996" s="13"/>
      <c r="W1996"/>
    </row>
    <row r="1997" spans="2:23" ht="15" customHeight="1" x14ac:dyDescent="0.35">
      <c r="B1997" s="126">
        <v>2009</v>
      </c>
      <c r="C1997" s="126"/>
      <c r="D1997" s="128">
        <v>14920</v>
      </c>
      <c r="E1997" s="140">
        <v>5615530</v>
      </c>
      <c r="F1997" s="128" t="s">
        <v>69</v>
      </c>
      <c r="G1997" s="128" t="s">
        <v>69</v>
      </c>
      <c r="H1997" s="128" t="s">
        <v>69</v>
      </c>
      <c r="I1997" s="128" t="s">
        <v>69</v>
      </c>
      <c r="J1997" s="128" t="s">
        <v>69</v>
      </c>
      <c r="K1997" s="128" t="s">
        <v>69</v>
      </c>
      <c r="L1997" s="140">
        <v>4049900</v>
      </c>
      <c r="M1997" s="128" t="s">
        <v>69</v>
      </c>
      <c r="N1997" s="128" t="s">
        <v>69</v>
      </c>
      <c r="O1997" s="128" t="s">
        <v>69</v>
      </c>
      <c r="P1997" s="128" t="s">
        <v>69</v>
      </c>
      <c r="Q1997" s="128" t="s">
        <v>69</v>
      </c>
      <c r="R1997" s="128" t="s">
        <v>69</v>
      </c>
      <c r="S1997" s="140">
        <v>1565630</v>
      </c>
      <c r="T1997" s="128" t="s">
        <v>69</v>
      </c>
      <c r="U1997" s="128" t="s">
        <v>69</v>
      </c>
      <c r="V1997" s="13"/>
      <c r="W1997"/>
    </row>
    <row r="1998" spans="2:23" ht="15" customHeight="1" x14ac:dyDescent="0.35">
      <c r="B1998" s="126">
        <v>2008</v>
      </c>
      <c r="C1998" s="126"/>
      <c r="D1998" s="128">
        <v>15757</v>
      </c>
      <c r="E1998" s="140">
        <v>5366887</v>
      </c>
      <c r="F1998" s="128" t="s">
        <v>69</v>
      </c>
      <c r="G1998" s="128" t="s">
        <v>69</v>
      </c>
      <c r="H1998" s="128" t="s">
        <v>69</v>
      </c>
      <c r="I1998" s="128" t="s">
        <v>69</v>
      </c>
      <c r="J1998" s="128" t="s">
        <v>69</v>
      </c>
      <c r="K1998" s="128" t="s">
        <v>69</v>
      </c>
      <c r="L1998" s="140">
        <v>4014623</v>
      </c>
      <c r="M1998" s="128" t="s">
        <v>69</v>
      </c>
      <c r="N1998" s="128" t="s">
        <v>69</v>
      </c>
      <c r="O1998" s="128" t="s">
        <v>69</v>
      </c>
      <c r="P1998" s="128" t="s">
        <v>69</v>
      </c>
      <c r="Q1998" s="128" t="s">
        <v>69</v>
      </c>
      <c r="R1998" s="128" t="s">
        <v>69</v>
      </c>
      <c r="S1998" s="140">
        <v>1352265</v>
      </c>
      <c r="T1998" s="128" t="s">
        <v>69</v>
      </c>
      <c r="U1998" s="128" t="s">
        <v>69</v>
      </c>
      <c r="W1998"/>
    </row>
    <row r="1999" spans="2:23" s="14" customFormat="1" ht="15" customHeight="1" collapsed="1" x14ac:dyDescent="0.35">
      <c r="B1999" s="127" t="s">
        <v>308</v>
      </c>
      <c r="C1999" s="127"/>
      <c r="D1999" s="134"/>
      <c r="E1999" s="134"/>
      <c r="F1999" s="134"/>
      <c r="G1999" s="134"/>
      <c r="H1999" s="134"/>
      <c r="I1999" s="134"/>
      <c r="J1999" s="134"/>
      <c r="K1999" s="134"/>
      <c r="L1999" s="134"/>
      <c r="M1999" s="134"/>
      <c r="N1999" s="134"/>
      <c r="O1999" s="134"/>
      <c r="P1999" s="134"/>
      <c r="Q1999" s="134"/>
      <c r="R1999" s="134"/>
      <c r="S1999" s="134"/>
      <c r="T1999" s="134"/>
      <c r="U1999" s="134"/>
      <c r="V1999" s="7"/>
      <c r="W1999"/>
    </row>
    <row r="2000" spans="2:23" s="14" customFormat="1" ht="15" customHeight="1" x14ac:dyDescent="0.35">
      <c r="B2000" s="142">
        <v>2020</v>
      </c>
      <c r="C2000" s="142"/>
      <c r="D2000" s="128">
        <v>19874</v>
      </c>
      <c r="E2000" s="140">
        <v>2641142</v>
      </c>
      <c r="F2000" s="128">
        <v>1133553</v>
      </c>
      <c r="G2000" s="128">
        <v>319707</v>
      </c>
      <c r="H2000" s="128">
        <v>139227</v>
      </c>
      <c r="I2000" s="128">
        <v>1507589</v>
      </c>
      <c r="J2000" s="128">
        <v>71403</v>
      </c>
      <c r="K2000" s="128">
        <v>404138</v>
      </c>
      <c r="L2000" s="140">
        <v>1540345</v>
      </c>
      <c r="M2000" s="128">
        <v>461251</v>
      </c>
      <c r="N2000" s="128">
        <v>283567</v>
      </c>
      <c r="O2000" s="128">
        <v>1079094</v>
      </c>
      <c r="P2000" s="128">
        <v>264202</v>
      </c>
      <c r="Q2000" s="128">
        <v>117799</v>
      </c>
      <c r="R2000" s="128">
        <v>151147</v>
      </c>
      <c r="S2000" s="140">
        <v>1100797</v>
      </c>
      <c r="T2000" s="128">
        <v>454384</v>
      </c>
      <c r="U2000" s="128">
        <v>-236807</v>
      </c>
      <c r="V2000" s="7"/>
      <c r="W2000"/>
    </row>
    <row r="2001" spans="2:23" s="14" customFormat="1" ht="15" customHeight="1" x14ac:dyDescent="0.35">
      <c r="B2001" s="142">
        <v>2019</v>
      </c>
      <c r="C2001" s="142"/>
      <c r="D2001" s="128">
        <v>19618</v>
      </c>
      <c r="E2001" s="140">
        <v>9670713</v>
      </c>
      <c r="F2001" s="128">
        <v>7890132</v>
      </c>
      <c r="G2001" s="128">
        <v>326092</v>
      </c>
      <c r="H2001" s="128">
        <v>1865672</v>
      </c>
      <c r="I2001" s="128">
        <v>1780581</v>
      </c>
      <c r="J2001" s="128">
        <v>75291</v>
      </c>
      <c r="K2001" s="128">
        <v>422222</v>
      </c>
      <c r="L2001" s="140">
        <v>9753376</v>
      </c>
      <c r="M2001" s="128">
        <v>8273782</v>
      </c>
      <c r="N2001" s="128">
        <v>5361933</v>
      </c>
      <c r="O2001" s="128">
        <v>1479594</v>
      </c>
      <c r="P2001" s="128">
        <v>261553</v>
      </c>
      <c r="Q2001" s="128">
        <v>116667</v>
      </c>
      <c r="R2001" s="128">
        <v>417746</v>
      </c>
      <c r="S2001" s="140">
        <v>-82663</v>
      </c>
      <c r="T2001" s="128">
        <v>447566</v>
      </c>
      <c r="U2001" s="128">
        <v>-726057</v>
      </c>
      <c r="V2001" s="7"/>
      <c r="W2001"/>
    </row>
    <row r="2002" spans="2:23" s="14" customFormat="1" ht="15" customHeight="1" x14ac:dyDescent="0.35">
      <c r="B2002" s="142">
        <v>2018</v>
      </c>
      <c r="C2002" s="142"/>
      <c r="D2002" s="128">
        <v>17881</v>
      </c>
      <c r="E2002" s="140">
        <v>9092557</v>
      </c>
      <c r="F2002" s="128">
        <v>7475942</v>
      </c>
      <c r="G2002" s="128">
        <v>272311</v>
      </c>
      <c r="H2002" s="128">
        <v>1829722</v>
      </c>
      <c r="I2002" s="128">
        <v>1616615</v>
      </c>
      <c r="J2002" s="128">
        <v>76064</v>
      </c>
      <c r="K2002" s="128">
        <v>389661</v>
      </c>
      <c r="L2002" s="140">
        <v>8738557</v>
      </c>
      <c r="M2002" s="128">
        <v>7417288</v>
      </c>
      <c r="N2002" s="128">
        <v>5278282</v>
      </c>
      <c r="O2002" s="128">
        <v>1321269</v>
      </c>
      <c r="P2002" s="128">
        <v>237235</v>
      </c>
      <c r="Q2002" s="128">
        <v>154314</v>
      </c>
      <c r="R2002" s="128">
        <v>183965</v>
      </c>
      <c r="S2002" s="140">
        <v>354000</v>
      </c>
      <c r="T2002" s="128">
        <v>301172</v>
      </c>
      <c r="U2002" s="128">
        <v>-1132817</v>
      </c>
      <c r="V2002" s="7"/>
      <c r="W2002"/>
    </row>
    <row r="2003" spans="2:23" s="14" customFormat="1" ht="15" customHeight="1" x14ac:dyDescent="0.35">
      <c r="B2003" s="142">
        <v>2017</v>
      </c>
      <c r="C2003" s="142"/>
      <c r="D2003" s="128">
        <v>16691</v>
      </c>
      <c r="E2003" s="140">
        <v>9164355</v>
      </c>
      <c r="F2003" s="128">
        <v>7812503</v>
      </c>
      <c r="G2003" s="128">
        <v>226494</v>
      </c>
      <c r="H2003" s="128">
        <v>1817989</v>
      </c>
      <c r="I2003" s="128">
        <v>1351851</v>
      </c>
      <c r="J2003" s="128">
        <v>70002</v>
      </c>
      <c r="K2003" s="128">
        <v>371180</v>
      </c>
      <c r="L2003" s="140">
        <v>9141694</v>
      </c>
      <c r="M2003" s="128">
        <v>7895417</v>
      </c>
      <c r="N2003" s="128">
        <v>5618901</v>
      </c>
      <c r="O2003" s="128">
        <v>1246277</v>
      </c>
      <c r="P2003" s="128">
        <v>230369</v>
      </c>
      <c r="Q2003" s="128">
        <v>100026</v>
      </c>
      <c r="R2003" s="128">
        <v>191307</v>
      </c>
      <c r="S2003" s="140">
        <v>22661</v>
      </c>
      <c r="T2003" s="128">
        <v>284036</v>
      </c>
      <c r="U2003" s="128">
        <v>-785776</v>
      </c>
      <c r="V2003" s="7"/>
      <c r="W2003"/>
    </row>
    <row r="2004" spans="2:23" s="14" customFormat="1" ht="15" customHeight="1" x14ac:dyDescent="0.35">
      <c r="B2004" s="142">
        <v>2016</v>
      </c>
      <c r="C2004" s="142"/>
      <c r="D2004" s="128">
        <v>15340</v>
      </c>
      <c r="E2004" s="140">
        <v>8957608</v>
      </c>
      <c r="F2004" s="128">
        <v>7738628</v>
      </c>
      <c r="G2004" s="128">
        <v>221124</v>
      </c>
      <c r="H2004" s="128">
        <v>1804397</v>
      </c>
      <c r="I2004" s="128">
        <v>1218980</v>
      </c>
      <c r="J2004" s="128">
        <v>61257</v>
      </c>
      <c r="K2004" s="128">
        <v>324782</v>
      </c>
      <c r="L2004" s="140">
        <v>8688063</v>
      </c>
      <c r="M2004" s="128">
        <v>7829040</v>
      </c>
      <c r="N2004" s="128">
        <v>5760057</v>
      </c>
      <c r="O2004" s="128">
        <v>859023</v>
      </c>
      <c r="P2004" s="128">
        <v>203938</v>
      </c>
      <c r="Q2004" s="128">
        <v>86346</v>
      </c>
      <c r="R2004" s="128">
        <v>77699</v>
      </c>
      <c r="S2004" s="140">
        <v>269545</v>
      </c>
      <c r="T2004" s="128">
        <v>276015</v>
      </c>
      <c r="U2004" s="128">
        <v>-641965</v>
      </c>
      <c r="V2004" s="7"/>
      <c r="W2004"/>
    </row>
    <row r="2005" spans="2:23" s="14" customFormat="1" ht="15" customHeight="1" x14ac:dyDescent="0.35">
      <c r="B2005" s="142">
        <v>2015</v>
      </c>
      <c r="C2005" s="142"/>
      <c r="D2005" s="128">
        <v>14557</v>
      </c>
      <c r="E2005" s="140">
        <v>9393061</v>
      </c>
      <c r="F2005" s="128">
        <v>7989601</v>
      </c>
      <c r="G2005" s="128">
        <v>231742</v>
      </c>
      <c r="H2005" s="128">
        <v>1949972</v>
      </c>
      <c r="I2005" s="128">
        <v>1403460</v>
      </c>
      <c r="J2005" s="128">
        <v>61832</v>
      </c>
      <c r="K2005" s="128">
        <v>325059</v>
      </c>
      <c r="L2005" s="140">
        <v>9106822</v>
      </c>
      <c r="M2005" s="128">
        <v>7863524</v>
      </c>
      <c r="N2005" s="128">
        <v>5974749</v>
      </c>
      <c r="O2005" s="128">
        <v>1243298</v>
      </c>
      <c r="P2005" s="128">
        <v>207018</v>
      </c>
      <c r="Q2005" s="128">
        <v>80949</v>
      </c>
      <c r="R2005" s="128">
        <v>407582</v>
      </c>
      <c r="S2005" s="140">
        <v>286239</v>
      </c>
      <c r="T2005" s="128">
        <v>301318</v>
      </c>
      <c r="U2005" s="128">
        <v>-461462</v>
      </c>
      <c r="V2005" s="7"/>
      <c r="W2005"/>
    </row>
    <row r="2006" spans="2:23" ht="15" customHeight="1" x14ac:dyDescent="0.35">
      <c r="B2006" s="142">
        <v>2014</v>
      </c>
      <c r="C2006" s="142"/>
      <c r="D2006" s="128">
        <v>13852</v>
      </c>
      <c r="E2006" s="140">
        <v>1641093</v>
      </c>
      <c r="F2006" s="128">
        <v>652195</v>
      </c>
      <c r="G2006" s="128">
        <v>266201</v>
      </c>
      <c r="H2006" s="128">
        <v>100344</v>
      </c>
      <c r="I2006" s="128">
        <v>988897</v>
      </c>
      <c r="J2006" s="128">
        <v>62075</v>
      </c>
      <c r="K2006" s="128">
        <v>359804</v>
      </c>
      <c r="L2006" s="140">
        <v>1323195</v>
      </c>
      <c r="M2006" s="128">
        <v>403907</v>
      </c>
      <c r="N2006" s="128">
        <v>259663</v>
      </c>
      <c r="O2006" s="128">
        <v>919288</v>
      </c>
      <c r="P2006" s="128">
        <v>235893</v>
      </c>
      <c r="Q2006" s="128">
        <v>84413</v>
      </c>
      <c r="R2006" s="128">
        <v>70998</v>
      </c>
      <c r="S2006" s="140">
        <v>317898</v>
      </c>
      <c r="T2006" s="128">
        <v>291381</v>
      </c>
      <c r="U2006" s="128">
        <v>-409705</v>
      </c>
      <c r="V2006" s="12"/>
      <c r="W2006"/>
    </row>
    <row r="2007" spans="2:23" ht="15" customHeight="1" x14ac:dyDescent="0.35">
      <c r="B2007" s="142">
        <v>2013</v>
      </c>
      <c r="C2007" s="142"/>
      <c r="D2007" s="128">
        <v>13565</v>
      </c>
      <c r="E2007" s="140">
        <v>1708533</v>
      </c>
      <c r="F2007" s="128">
        <v>758656</v>
      </c>
      <c r="G2007" s="128">
        <v>389319</v>
      </c>
      <c r="H2007" s="128">
        <v>94530</v>
      </c>
      <c r="I2007" s="128">
        <v>949877</v>
      </c>
      <c r="J2007" s="128">
        <v>64131</v>
      </c>
      <c r="K2007" s="128">
        <v>329697</v>
      </c>
      <c r="L2007" s="140">
        <v>1337626</v>
      </c>
      <c r="M2007" s="128">
        <v>379380</v>
      </c>
      <c r="N2007" s="128">
        <v>268115</v>
      </c>
      <c r="O2007" s="128">
        <v>958246</v>
      </c>
      <c r="P2007" s="128">
        <v>228037</v>
      </c>
      <c r="Q2007" s="128">
        <v>81333</v>
      </c>
      <c r="R2007" s="128">
        <v>74932</v>
      </c>
      <c r="S2007" s="140">
        <v>370907</v>
      </c>
      <c r="T2007" s="128">
        <v>264431</v>
      </c>
      <c r="U2007" s="128">
        <v>-367354</v>
      </c>
      <c r="V2007" s="13"/>
      <c r="W2007"/>
    </row>
    <row r="2008" spans="2:23" ht="15" customHeight="1" x14ac:dyDescent="0.35">
      <c r="B2008" s="126">
        <v>2012</v>
      </c>
      <c r="C2008" s="126"/>
      <c r="D2008" s="128">
        <v>13387</v>
      </c>
      <c r="E2008" s="140">
        <v>1507174</v>
      </c>
      <c r="F2008" s="128">
        <v>610552</v>
      </c>
      <c r="G2008" s="128">
        <v>280762</v>
      </c>
      <c r="H2008" s="128">
        <v>93684</v>
      </c>
      <c r="I2008" s="128">
        <v>896622</v>
      </c>
      <c r="J2008" s="128">
        <v>71005</v>
      </c>
      <c r="K2008" s="128">
        <v>339471</v>
      </c>
      <c r="L2008" s="140">
        <v>1178349</v>
      </c>
      <c r="M2008" s="128">
        <v>301937</v>
      </c>
      <c r="N2008" s="128">
        <v>189218</v>
      </c>
      <c r="O2008" s="128">
        <v>876412</v>
      </c>
      <c r="P2008" s="128">
        <v>220238</v>
      </c>
      <c r="Q2008" s="128">
        <v>75358</v>
      </c>
      <c r="R2008" s="128">
        <v>70419</v>
      </c>
      <c r="S2008" s="140">
        <v>328825</v>
      </c>
      <c r="T2008" s="128">
        <v>241142</v>
      </c>
      <c r="U2008" s="128">
        <v>-366323</v>
      </c>
      <c r="V2008" s="13"/>
      <c r="W2008"/>
    </row>
    <row r="2009" spans="2:23" ht="15" customHeight="1" x14ac:dyDescent="0.35">
      <c r="B2009" s="126">
        <v>2011</v>
      </c>
      <c r="C2009" s="126"/>
      <c r="D2009" s="128">
        <v>13489</v>
      </c>
      <c r="E2009" s="140">
        <v>1630106</v>
      </c>
      <c r="F2009" s="128">
        <v>676667</v>
      </c>
      <c r="G2009" s="128">
        <v>271959</v>
      </c>
      <c r="H2009" s="128">
        <v>103476</v>
      </c>
      <c r="I2009" s="128">
        <v>953440</v>
      </c>
      <c r="J2009" s="128">
        <v>75440</v>
      </c>
      <c r="K2009" s="128">
        <v>342263</v>
      </c>
      <c r="L2009" s="140">
        <v>1386715</v>
      </c>
      <c r="M2009" s="128">
        <v>373047</v>
      </c>
      <c r="N2009" s="128">
        <v>197622</v>
      </c>
      <c r="O2009" s="128">
        <v>1013668</v>
      </c>
      <c r="P2009" s="128">
        <v>230285</v>
      </c>
      <c r="Q2009" s="128">
        <v>78408</v>
      </c>
      <c r="R2009" s="128">
        <v>73734</v>
      </c>
      <c r="S2009" s="140">
        <v>243391</v>
      </c>
      <c r="T2009" s="128">
        <v>243944</v>
      </c>
      <c r="U2009" s="128">
        <v>-437429</v>
      </c>
      <c r="V2009" s="13"/>
      <c r="W2009"/>
    </row>
    <row r="2010" spans="2:23" ht="15" customHeight="1" x14ac:dyDescent="0.35">
      <c r="B2010" s="126">
        <v>2010</v>
      </c>
      <c r="C2010" s="126"/>
      <c r="D2010" s="128">
        <v>13408</v>
      </c>
      <c r="E2010" s="140">
        <v>1555663</v>
      </c>
      <c r="F2010" s="128">
        <v>630367</v>
      </c>
      <c r="G2010" s="128">
        <v>243942</v>
      </c>
      <c r="H2010" s="128">
        <v>89720</v>
      </c>
      <c r="I2010" s="128">
        <v>925296</v>
      </c>
      <c r="J2010" s="128">
        <v>79119</v>
      </c>
      <c r="K2010" s="128">
        <v>330391</v>
      </c>
      <c r="L2010" s="140">
        <v>1242336</v>
      </c>
      <c r="M2010" s="128">
        <v>267981</v>
      </c>
      <c r="N2010" s="128">
        <v>180019</v>
      </c>
      <c r="O2010" s="128">
        <v>974356</v>
      </c>
      <c r="P2010" s="128">
        <v>216099</v>
      </c>
      <c r="Q2010" s="128">
        <v>83101</v>
      </c>
      <c r="R2010" s="128">
        <v>67888</v>
      </c>
      <c r="S2010" s="140">
        <v>313327</v>
      </c>
      <c r="T2010" s="128">
        <v>264265</v>
      </c>
      <c r="U2010" s="128">
        <v>-398874</v>
      </c>
      <c r="V2010" s="13"/>
      <c r="W2010"/>
    </row>
    <row r="2011" spans="2:23" s="14" customFormat="1" ht="15" customHeight="1" collapsed="1" x14ac:dyDescent="0.35">
      <c r="B2011" s="126">
        <v>2009</v>
      </c>
      <c r="C2011" s="126"/>
      <c r="D2011" s="128">
        <v>14011</v>
      </c>
      <c r="E2011" s="140">
        <v>1454234</v>
      </c>
      <c r="F2011" s="128" t="s">
        <v>69</v>
      </c>
      <c r="G2011" s="128" t="s">
        <v>69</v>
      </c>
      <c r="H2011" s="128" t="s">
        <v>69</v>
      </c>
      <c r="I2011" s="128" t="s">
        <v>69</v>
      </c>
      <c r="J2011" s="128" t="s">
        <v>69</v>
      </c>
      <c r="K2011" s="128" t="s">
        <v>69</v>
      </c>
      <c r="L2011" s="140">
        <v>1216557</v>
      </c>
      <c r="M2011" s="128" t="s">
        <v>69</v>
      </c>
      <c r="N2011" s="128" t="s">
        <v>69</v>
      </c>
      <c r="O2011" s="128" t="s">
        <v>69</v>
      </c>
      <c r="P2011" s="128" t="s">
        <v>69</v>
      </c>
      <c r="Q2011" s="128" t="s">
        <v>69</v>
      </c>
      <c r="R2011" s="128" t="s">
        <v>69</v>
      </c>
      <c r="S2011" s="140">
        <v>237676</v>
      </c>
      <c r="T2011" s="128" t="s">
        <v>69</v>
      </c>
      <c r="U2011" s="128" t="s">
        <v>69</v>
      </c>
      <c r="V2011" s="13"/>
      <c r="W2011"/>
    </row>
    <row r="2012" spans="2:23" s="14" customFormat="1" ht="15" customHeight="1" x14ac:dyDescent="0.35">
      <c r="B2012" s="126">
        <v>2008</v>
      </c>
      <c r="C2012" s="126"/>
      <c r="D2012" s="128">
        <v>14864</v>
      </c>
      <c r="E2012" s="140">
        <v>1499099</v>
      </c>
      <c r="F2012" s="128" t="s">
        <v>69</v>
      </c>
      <c r="G2012" s="128" t="s">
        <v>69</v>
      </c>
      <c r="H2012" s="128" t="s">
        <v>69</v>
      </c>
      <c r="I2012" s="128" t="s">
        <v>69</v>
      </c>
      <c r="J2012" s="128" t="s">
        <v>69</v>
      </c>
      <c r="K2012" s="128" t="s">
        <v>69</v>
      </c>
      <c r="L2012" s="140">
        <v>1319936</v>
      </c>
      <c r="M2012" s="128" t="s">
        <v>69</v>
      </c>
      <c r="N2012" s="128" t="s">
        <v>69</v>
      </c>
      <c r="O2012" s="128" t="s">
        <v>69</v>
      </c>
      <c r="P2012" s="128" t="s">
        <v>69</v>
      </c>
      <c r="Q2012" s="128" t="s">
        <v>69</v>
      </c>
      <c r="R2012" s="128" t="s">
        <v>69</v>
      </c>
      <c r="S2012" s="140">
        <v>179163</v>
      </c>
      <c r="T2012" s="128" t="s">
        <v>69</v>
      </c>
      <c r="U2012" s="128" t="s">
        <v>69</v>
      </c>
      <c r="V2012" s="7"/>
      <c r="W2012"/>
    </row>
    <row r="2013" spans="2:23" s="14" customFormat="1" ht="15" customHeight="1" x14ac:dyDescent="0.35">
      <c r="B2013" s="127" t="s">
        <v>309</v>
      </c>
      <c r="C2013" s="127"/>
      <c r="D2013" s="134"/>
      <c r="E2013" s="134"/>
      <c r="F2013" s="134"/>
      <c r="G2013" s="134"/>
      <c r="H2013" s="134"/>
      <c r="I2013" s="134"/>
      <c r="J2013" s="134"/>
      <c r="K2013" s="134"/>
      <c r="L2013" s="134"/>
      <c r="M2013" s="134"/>
      <c r="N2013" s="134"/>
      <c r="O2013" s="134"/>
      <c r="P2013" s="134"/>
      <c r="Q2013" s="134"/>
      <c r="R2013" s="134"/>
      <c r="S2013" s="134"/>
      <c r="T2013" s="134"/>
      <c r="U2013" s="134"/>
      <c r="V2013" s="7"/>
      <c r="W2013"/>
    </row>
    <row r="2014" spans="2:23" s="14" customFormat="1" ht="15" customHeight="1" x14ac:dyDescent="0.35">
      <c r="B2014" s="142">
        <v>2020</v>
      </c>
      <c r="C2014" s="142"/>
      <c r="D2014" s="128">
        <v>1075</v>
      </c>
      <c r="E2014" s="140">
        <v>7545980</v>
      </c>
      <c r="F2014" s="128">
        <v>5973422</v>
      </c>
      <c r="G2014" s="128">
        <v>305918</v>
      </c>
      <c r="H2014" s="128">
        <v>1839765</v>
      </c>
      <c r="I2014" s="128">
        <v>1572558</v>
      </c>
      <c r="J2014" s="128">
        <v>37738</v>
      </c>
      <c r="K2014" s="128">
        <v>475882</v>
      </c>
      <c r="L2014" s="140">
        <v>6687506</v>
      </c>
      <c r="M2014" s="128">
        <v>5467966</v>
      </c>
      <c r="N2014" s="128">
        <v>3686195</v>
      </c>
      <c r="O2014" s="128">
        <v>1219540</v>
      </c>
      <c r="P2014" s="128">
        <v>247179</v>
      </c>
      <c r="Q2014" s="128">
        <v>106758</v>
      </c>
      <c r="R2014" s="128">
        <v>232659</v>
      </c>
      <c r="S2014" s="140">
        <v>858475</v>
      </c>
      <c r="T2014" s="128">
        <v>170114</v>
      </c>
      <c r="U2014" s="128">
        <v>-1230818</v>
      </c>
      <c r="V2014" s="7"/>
      <c r="W2014"/>
    </row>
    <row r="2015" spans="2:23" s="14" customFormat="1" ht="15" customHeight="1" x14ac:dyDescent="0.35">
      <c r="B2015" s="142">
        <v>2019</v>
      </c>
      <c r="C2015" s="142"/>
      <c r="D2015" s="128">
        <v>1050</v>
      </c>
      <c r="E2015" s="140">
        <v>1811297</v>
      </c>
      <c r="F2015" s="128">
        <v>567600</v>
      </c>
      <c r="G2015" s="128">
        <v>288322</v>
      </c>
      <c r="H2015" s="128">
        <v>125702</v>
      </c>
      <c r="I2015" s="128">
        <v>1243697</v>
      </c>
      <c r="J2015" s="128">
        <v>40215</v>
      </c>
      <c r="K2015" s="128">
        <v>482128</v>
      </c>
      <c r="L2015" s="140">
        <v>1142506</v>
      </c>
      <c r="M2015" s="128">
        <v>230444</v>
      </c>
      <c r="N2015" s="128">
        <v>118309</v>
      </c>
      <c r="O2015" s="128">
        <v>912061</v>
      </c>
      <c r="P2015" s="128">
        <v>240709</v>
      </c>
      <c r="Q2015" s="128">
        <v>99155</v>
      </c>
      <c r="R2015" s="128">
        <v>113260</v>
      </c>
      <c r="S2015" s="140">
        <v>668792</v>
      </c>
      <c r="T2015" s="128">
        <v>185483</v>
      </c>
      <c r="U2015" s="128">
        <v>-116684</v>
      </c>
      <c r="V2015" s="7"/>
      <c r="W2015"/>
    </row>
    <row r="2016" spans="2:23" s="14" customFormat="1" ht="15" customHeight="1" x14ac:dyDescent="0.35">
      <c r="B2016" s="142">
        <v>2018</v>
      </c>
      <c r="C2016" s="142"/>
      <c r="D2016" s="128">
        <v>934</v>
      </c>
      <c r="E2016" s="140">
        <v>1683639</v>
      </c>
      <c r="F2016" s="128">
        <v>526700</v>
      </c>
      <c r="G2016" s="128">
        <v>262933</v>
      </c>
      <c r="H2016" s="128">
        <v>123506</v>
      </c>
      <c r="I2016" s="128">
        <v>1156938</v>
      </c>
      <c r="J2016" s="128">
        <v>37495</v>
      </c>
      <c r="K2016" s="128">
        <v>452536</v>
      </c>
      <c r="L2016" s="140">
        <v>1102519</v>
      </c>
      <c r="M2016" s="128">
        <v>204953</v>
      </c>
      <c r="N2016" s="128">
        <v>114632</v>
      </c>
      <c r="O2016" s="128">
        <v>897566</v>
      </c>
      <c r="P2016" s="128">
        <v>225024</v>
      </c>
      <c r="Q2016" s="128">
        <v>84344</v>
      </c>
      <c r="R2016" s="128">
        <v>131927</v>
      </c>
      <c r="S2016" s="140">
        <v>581119</v>
      </c>
      <c r="T2016" s="128">
        <v>167217</v>
      </c>
      <c r="U2016" s="128">
        <v>-193015</v>
      </c>
      <c r="V2016" s="7"/>
      <c r="W2016"/>
    </row>
    <row r="2017" spans="2:23" s="14" customFormat="1" ht="15" customHeight="1" x14ac:dyDescent="0.35">
      <c r="B2017" s="142">
        <v>2017</v>
      </c>
      <c r="C2017" s="142"/>
      <c r="D2017" s="128">
        <v>871</v>
      </c>
      <c r="E2017" s="140">
        <v>1651552</v>
      </c>
      <c r="F2017" s="128">
        <v>555408</v>
      </c>
      <c r="G2017" s="128">
        <v>277843</v>
      </c>
      <c r="H2017" s="128">
        <v>123060</v>
      </c>
      <c r="I2017" s="128">
        <v>1096144</v>
      </c>
      <c r="J2017" s="128">
        <v>39541</v>
      </c>
      <c r="K2017" s="128">
        <v>470663</v>
      </c>
      <c r="L2017" s="140">
        <v>1062593</v>
      </c>
      <c r="M2017" s="128">
        <v>247204</v>
      </c>
      <c r="N2017" s="128">
        <v>158659</v>
      </c>
      <c r="O2017" s="128">
        <v>815389</v>
      </c>
      <c r="P2017" s="128">
        <v>225076</v>
      </c>
      <c r="Q2017" s="128">
        <v>82955</v>
      </c>
      <c r="R2017" s="128">
        <v>108003</v>
      </c>
      <c r="S2017" s="140">
        <v>588958</v>
      </c>
      <c r="T2017" s="128">
        <v>167691</v>
      </c>
      <c r="U2017" s="128">
        <v>-205985</v>
      </c>
      <c r="V2017" s="7"/>
      <c r="W2017"/>
    </row>
    <row r="2018" spans="2:23" ht="15" customHeight="1" x14ac:dyDescent="0.35">
      <c r="B2018" s="142">
        <v>2016</v>
      </c>
      <c r="C2018" s="142"/>
      <c r="D2018" s="128">
        <v>856</v>
      </c>
      <c r="E2018" s="140">
        <v>1614603</v>
      </c>
      <c r="F2018" s="128">
        <v>506199</v>
      </c>
      <c r="G2018" s="128">
        <v>264025</v>
      </c>
      <c r="H2018" s="128">
        <v>101358</v>
      </c>
      <c r="I2018" s="128">
        <v>1108403</v>
      </c>
      <c r="J2018" s="128">
        <v>46882</v>
      </c>
      <c r="K2018" s="128">
        <v>472509</v>
      </c>
      <c r="L2018" s="140">
        <v>1109582</v>
      </c>
      <c r="M2018" s="128">
        <v>247251</v>
      </c>
      <c r="N2018" s="128">
        <v>183237</v>
      </c>
      <c r="O2018" s="128">
        <v>862330</v>
      </c>
      <c r="P2018" s="128">
        <v>265641</v>
      </c>
      <c r="Q2018" s="128">
        <v>78105</v>
      </c>
      <c r="R2018" s="128">
        <v>112338</v>
      </c>
      <c r="S2018" s="140">
        <v>505021</v>
      </c>
      <c r="T2018" s="128">
        <v>180075</v>
      </c>
      <c r="U2018" s="128">
        <v>-238168</v>
      </c>
      <c r="W2018"/>
    </row>
    <row r="2019" spans="2:23" ht="15" customHeight="1" x14ac:dyDescent="0.35">
      <c r="B2019" s="142">
        <v>2015</v>
      </c>
      <c r="C2019" s="142"/>
      <c r="D2019" s="128">
        <v>797</v>
      </c>
      <c r="E2019" s="140">
        <v>1593060</v>
      </c>
      <c r="F2019" s="128">
        <v>605665</v>
      </c>
      <c r="G2019" s="128">
        <v>252954</v>
      </c>
      <c r="H2019" s="128">
        <v>110923</v>
      </c>
      <c r="I2019" s="128">
        <v>987395</v>
      </c>
      <c r="J2019" s="128">
        <v>55972</v>
      </c>
      <c r="K2019" s="128">
        <v>452466</v>
      </c>
      <c r="L2019" s="140">
        <v>1092662</v>
      </c>
      <c r="M2019" s="128">
        <v>312090</v>
      </c>
      <c r="N2019" s="128">
        <v>229946</v>
      </c>
      <c r="O2019" s="128">
        <v>780572</v>
      </c>
      <c r="P2019" s="128">
        <v>223664</v>
      </c>
      <c r="Q2019" s="128">
        <v>75440</v>
      </c>
      <c r="R2019" s="128">
        <v>129416</v>
      </c>
      <c r="S2019" s="140">
        <v>500399</v>
      </c>
      <c r="T2019" s="128">
        <v>167311</v>
      </c>
      <c r="U2019" s="128">
        <v>-256192</v>
      </c>
      <c r="W2019"/>
    </row>
    <row r="2020" spans="2:23" ht="15" customHeight="1" x14ac:dyDescent="0.35">
      <c r="B2020" s="142">
        <v>2014</v>
      </c>
      <c r="C2020" s="142"/>
      <c r="D2020" s="128">
        <v>745</v>
      </c>
      <c r="E2020" s="140">
        <v>1582127</v>
      </c>
      <c r="F2020" s="128">
        <v>657949</v>
      </c>
      <c r="G2020" s="128">
        <v>317190</v>
      </c>
      <c r="H2020" s="128">
        <v>115396</v>
      </c>
      <c r="I2020" s="128">
        <v>924178</v>
      </c>
      <c r="J2020" s="128">
        <v>56332</v>
      </c>
      <c r="K2020" s="128">
        <v>409692</v>
      </c>
      <c r="L2020" s="140">
        <v>1100265</v>
      </c>
      <c r="M2020" s="128">
        <v>344917</v>
      </c>
      <c r="N2020" s="128">
        <v>285081</v>
      </c>
      <c r="O2020" s="128">
        <v>755348</v>
      </c>
      <c r="P2020" s="128">
        <v>234612</v>
      </c>
      <c r="Q2020" s="128">
        <v>67858</v>
      </c>
      <c r="R2020" s="128">
        <v>101931</v>
      </c>
      <c r="S2020" s="140">
        <v>481861</v>
      </c>
      <c r="T2020" s="128">
        <v>211303</v>
      </c>
      <c r="U2020" s="128">
        <v>-295499</v>
      </c>
      <c r="V2020" s="14"/>
      <c r="W2020"/>
    </row>
    <row r="2021" spans="2:23" ht="15" customHeight="1" x14ac:dyDescent="0.35">
      <c r="B2021" s="142">
        <v>2013</v>
      </c>
      <c r="C2021" s="142"/>
      <c r="D2021" s="128">
        <v>713</v>
      </c>
      <c r="E2021" s="140">
        <v>1589464</v>
      </c>
      <c r="F2021" s="128">
        <v>491870</v>
      </c>
      <c r="G2021" s="128">
        <v>183778</v>
      </c>
      <c r="H2021" s="128">
        <v>102938</v>
      </c>
      <c r="I2021" s="128">
        <v>1097594</v>
      </c>
      <c r="J2021" s="128">
        <v>48808</v>
      </c>
      <c r="K2021" s="128">
        <v>383130</v>
      </c>
      <c r="L2021" s="140">
        <v>1052806</v>
      </c>
      <c r="M2021" s="128">
        <v>379952</v>
      </c>
      <c r="N2021" s="128">
        <v>341415</v>
      </c>
      <c r="O2021" s="128">
        <v>672855</v>
      </c>
      <c r="P2021" s="128">
        <v>199449</v>
      </c>
      <c r="Q2021" s="128">
        <v>66951</v>
      </c>
      <c r="R2021" s="128">
        <v>107261</v>
      </c>
      <c r="S2021" s="140">
        <v>536658</v>
      </c>
      <c r="T2021" s="128">
        <v>187174</v>
      </c>
      <c r="U2021" s="128">
        <v>-256938</v>
      </c>
      <c r="V2021" s="14"/>
      <c r="W2021"/>
    </row>
    <row r="2022" spans="2:23" ht="15" customHeight="1" x14ac:dyDescent="0.35">
      <c r="B2022" s="126">
        <v>2012</v>
      </c>
      <c r="C2022" s="126"/>
      <c r="D2022" s="128">
        <v>724</v>
      </c>
      <c r="E2022" s="140">
        <v>1316761</v>
      </c>
      <c r="F2022" s="128">
        <v>478557</v>
      </c>
      <c r="G2022" s="128">
        <v>232057</v>
      </c>
      <c r="H2022" s="128">
        <v>94686</v>
      </c>
      <c r="I2022" s="128">
        <v>838204</v>
      </c>
      <c r="J2022" s="128">
        <v>55526</v>
      </c>
      <c r="K2022" s="128">
        <v>398046</v>
      </c>
      <c r="L2022" s="140">
        <v>1016259</v>
      </c>
      <c r="M2022" s="128">
        <v>307852</v>
      </c>
      <c r="N2022" s="128">
        <v>233129</v>
      </c>
      <c r="O2022" s="128">
        <v>708407</v>
      </c>
      <c r="P2022" s="128">
        <v>222036</v>
      </c>
      <c r="Q2022" s="128">
        <v>69045</v>
      </c>
      <c r="R2022" s="128">
        <v>134792</v>
      </c>
      <c r="S2022" s="140">
        <v>300501</v>
      </c>
      <c r="T2022" s="128">
        <v>176772</v>
      </c>
      <c r="U2022" s="128">
        <v>-264067</v>
      </c>
      <c r="V2022" s="14"/>
      <c r="W2022"/>
    </row>
    <row r="2023" spans="2:23" s="14" customFormat="1" ht="15" customHeight="1" collapsed="1" x14ac:dyDescent="0.35">
      <c r="B2023" s="126">
        <v>2011</v>
      </c>
      <c r="C2023" s="126"/>
      <c r="D2023" s="128">
        <v>747</v>
      </c>
      <c r="E2023" s="140">
        <v>1485844</v>
      </c>
      <c r="F2023" s="128">
        <v>581366</v>
      </c>
      <c r="G2023" s="128">
        <v>253718</v>
      </c>
      <c r="H2023" s="128">
        <v>108472</v>
      </c>
      <c r="I2023" s="128">
        <v>904478</v>
      </c>
      <c r="J2023" s="128">
        <v>63652</v>
      </c>
      <c r="K2023" s="128">
        <v>427918</v>
      </c>
      <c r="L2023" s="140">
        <v>1022105</v>
      </c>
      <c r="M2023" s="128">
        <v>182492</v>
      </c>
      <c r="N2023" s="128">
        <v>148326</v>
      </c>
      <c r="O2023" s="128">
        <v>839614</v>
      </c>
      <c r="P2023" s="128">
        <v>240384</v>
      </c>
      <c r="Q2023" s="128">
        <v>68782</v>
      </c>
      <c r="R2023" s="128">
        <v>149339</v>
      </c>
      <c r="S2023" s="140">
        <v>463739</v>
      </c>
      <c r="T2023" s="128">
        <v>270204</v>
      </c>
      <c r="U2023" s="128">
        <v>-227830</v>
      </c>
      <c r="W2023"/>
    </row>
    <row r="2024" spans="2:23" s="14" customFormat="1" ht="15" customHeight="1" x14ac:dyDescent="0.35">
      <c r="B2024" s="126">
        <v>2010</v>
      </c>
      <c r="C2024" s="126"/>
      <c r="D2024" s="128">
        <v>737</v>
      </c>
      <c r="E2024" s="140">
        <v>1493929</v>
      </c>
      <c r="F2024" s="128">
        <v>579143</v>
      </c>
      <c r="G2024" s="128">
        <v>250476</v>
      </c>
      <c r="H2024" s="128">
        <v>116652</v>
      </c>
      <c r="I2024" s="128">
        <v>914785</v>
      </c>
      <c r="J2024" s="128">
        <v>61048</v>
      </c>
      <c r="K2024" s="128">
        <v>429221</v>
      </c>
      <c r="L2024" s="140">
        <v>1011783</v>
      </c>
      <c r="M2024" s="128">
        <v>188658</v>
      </c>
      <c r="N2024" s="128">
        <v>157436</v>
      </c>
      <c r="O2024" s="128">
        <v>823125</v>
      </c>
      <c r="P2024" s="128">
        <v>219132</v>
      </c>
      <c r="Q2024" s="128">
        <v>72128</v>
      </c>
      <c r="R2024" s="128">
        <v>144385</v>
      </c>
      <c r="S2024" s="140">
        <v>482146</v>
      </c>
      <c r="T2024" s="128">
        <v>260938</v>
      </c>
      <c r="U2024" s="128">
        <v>-213803</v>
      </c>
      <c r="W2024"/>
    </row>
    <row r="2025" spans="2:23" s="14" customFormat="1" ht="15" customHeight="1" x14ac:dyDescent="0.35">
      <c r="B2025" s="126">
        <v>2009</v>
      </c>
      <c r="C2025" s="126"/>
      <c r="D2025" s="128">
        <v>743</v>
      </c>
      <c r="E2025" s="140">
        <v>1603302</v>
      </c>
      <c r="F2025" s="128" t="s">
        <v>69</v>
      </c>
      <c r="G2025" s="128" t="s">
        <v>69</v>
      </c>
      <c r="H2025" s="128" t="s">
        <v>69</v>
      </c>
      <c r="I2025" s="128" t="s">
        <v>69</v>
      </c>
      <c r="J2025" s="128" t="s">
        <v>69</v>
      </c>
      <c r="K2025" s="128" t="s">
        <v>69</v>
      </c>
      <c r="L2025" s="140">
        <v>1165162</v>
      </c>
      <c r="M2025" s="128" t="s">
        <v>69</v>
      </c>
      <c r="N2025" s="128" t="s">
        <v>69</v>
      </c>
      <c r="O2025" s="128" t="s">
        <v>69</v>
      </c>
      <c r="P2025" s="128" t="s">
        <v>69</v>
      </c>
      <c r="Q2025" s="128" t="s">
        <v>69</v>
      </c>
      <c r="R2025" s="128" t="s">
        <v>69</v>
      </c>
      <c r="S2025" s="140">
        <v>438140</v>
      </c>
      <c r="T2025" s="128" t="s">
        <v>69</v>
      </c>
      <c r="U2025" s="128" t="s">
        <v>69</v>
      </c>
      <c r="V2025" s="7"/>
      <c r="W2025"/>
    </row>
    <row r="2026" spans="2:23" s="14" customFormat="1" ht="15" customHeight="1" x14ac:dyDescent="0.35">
      <c r="B2026" s="126">
        <v>2008</v>
      </c>
      <c r="C2026" s="126"/>
      <c r="D2026" s="128">
        <v>720</v>
      </c>
      <c r="E2026" s="140">
        <v>1423997</v>
      </c>
      <c r="F2026" s="128" t="s">
        <v>69</v>
      </c>
      <c r="G2026" s="128" t="s">
        <v>69</v>
      </c>
      <c r="H2026" s="128" t="s">
        <v>69</v>
      </c>
      <c r="I2026" s="128" t="s">
        <v>69</v>
      </c>
      <c r="J2026" s="128" t="s">
        <v>69</v>
      </c>
      <c r="K2026" s="128" t="s">
        <v>69</v>
      </c>
      <c r="L2026" s="140">
        <v>1050590</v>
      </c>
      <c r="M2026" s="128" t="s">
        <v>69</v>
      </c>
      <c r="N2026" s="128" t="s">
        <v>69</v>
      </c>
      <c r="O2026" s="128" t="s">
        <v>69</v>
      </c>
      <c r="P2026" s="128" t="s">
        <v>69</v>
      </c>
      <c r="Q2026" s="128" t="s">
        <v>69</v>
      </c>
      <c r="R2026" s="128" t="s">
        <v>69</v>
      </c>
      <c r="S2026" s="140">
        <v>373407</v>
      </c>
      <c r="T2026" s="128" t="s">
        <v>69</v>
      </c>
      <c r="U2026" s="128" t="s">
        <v>69</v>
      </c>
      <c r="V2026" s="7"/>
      <c r="W2026"/>
    </row>
    <row r="2027" spans="2:23" ht="15" customHeight="1" x14ac:dyDescent="0.35">
      <c r="B2027" s="127" t="s">
        <v>310</v>
      </c>
      <c r="C2027" s="127"/>
      <c r="D2027" s="134"/>
      <c r="E2027" s="134"/>
      <c r="F2027" s="134"/>
      <c r="G2027" s="134"/>
      <c r="H2027" s="134"/>
      <c r="I2027" s="134"/>
      <c r="J2027" s="134"/>
      <c r="K2027" s="134"/>
      <c r="L2027" s="134"/>
      <c r="M2027" s="134"/>
      <c r="N2027" s="134"/>
      <c r="O2027" s="134"/>
      <c r="P2027" s="134"/>
      <c r="Q2027" s="134"/>
      <c r="R2027" s="134"/>
      <c r="S2027" s="134"/>
      <c r="T2027" s="134"/>
      <c r="U2027" s="134"/>
      <c r="W2027"/>
    </row>
    <row r="2028" spans="2:23" ht="15" customHeight="1" x14ac:dyDescent="0.35">
      <c r="B2028" s="142">
        <v>2020</v>
      </c>
      <c r="C2028" s="142"/>
      <c r="D2028" s="128">
        <v>286</v>
      </c>
      <c r="E2028" s="140">
        <v>3366759</v>
      </c>
      <c r="F2028" s="128">
        <v>1290689</v>
      </c>
      <c r="G2028" s="128">
        <v>393566</v>
      </c>
      <c r="H2028" s="128">
        <v>279581</v>
      </c>
      <c r="I2028" s="128">
        <v>2076070</v>
      </c>
      <c r="J2028" s="128">
        <v>49463</v>
      </c>
      <c r="K2028" s="128">
        <v>846085</v>
      </c>
      <c r="L2028" s="140">
        <v>2143747</v>
      </c>
      <c r="M2028" s="128">
        <v>517845</v>
      </c>
      <c r="N2028" s="128">
        <v>354483</v>
      </c>
      <c r="O2028" s="128">
        <v>1625901</v>
      </c>
      <c r="P2028" s="128">
        <v>522481</v>
      </c>
      <c r="Q2028" s="128">
        <v>134980</v>
      </c>
      <c r="R2028" s="128">
        <v>194071</v>
      </c>
      <c r="S2028" s="140">
        <v>1223012</v>
      </c>
      <c r="T2028" s="128">
        <v>447771</v>
      </c>
      <c r="U2028" s="128">
        <v>-320173</v>
      </c>
      <c r="W2028"/>
    </row>
    <row r="2029" spans="2:23" ht="15" customHeight="1" x14ac:dyDescent="0.35">
      <c r="B2029" s="142">
        <v>2019</v>
      </c>
      <c r="C2029" s="142"/>
      <c r="D2029" s="128">
        <v>268</v>
      </c>
      <c r="E2029" s="140">
        <v>3194905</v>
      </c>
      <c r="F2029" s="128">
        <v>1037451</v>
      </c>
      <c r="G2029" s="128">
        <v>372934</v>
      </c>
      <c r="H2029" s="128">
        <v>264524</v>
      </c>
      <c r="I2029" s="128">
        <v>2157454</v>
      </c>
      <c r="J2029" s="128">
        <v>50840</v>
      </c>
      <c r="K2029" s="128">
        <v>874843</v>
      </c>
      <c r="L2029" s="140">
        <v>2076927</v>
      </c>
      <c r="M2029" s="128">
        <v>412203</v>
      </c>
      <c r="N2029" s="128">
        <v>270597</v>
      </c>
      <c r="O2029" s="128">
        <v>1664724</v>
      </c>
      <c r="P2029" s="128">
        <v>556739</v>
      </c>
      <c r="Q2029" s="128">
        <v>117934</v>
      </c>
      <c r="R2029" s="128">
        <v>194820</v>
      </c>
      <c r="S2029" s="140">
        <v>1117977</v>
      </c>
      <c r="T2029" s="128">
        <v>391333</v>
      </c>
      <c r="U2029" s="128">
        <v>-427706</v>
      </c>
      <c r="W2029"/>
    </row>
    <row r="2030" spans="2:23" ht="15" customHeight="1" x14ac:dyDescent="0.35">
      <c r="B2030" s="142">
        <v>2018</v>
      </c>
      <c r="C2030" s="142"/>
      <c r="D2030" s="128">
        <v>239</v>
      </c>
      <c r="E2030" s="140">
        <v>2856946</v>
      </c>
      <c r="F2030" s="128">
        <v>1011224</v>
      </c>
      <c r="G2030" s="128">
        <v>397098</v>
      </c>
      <c r="H2030" s="128">
        <v>319492</v>
      </c>
      <c r="I2030" s="128">
        <v>1845722</v>
      </c>
      <c r="J2030" s="128">
        <v>39596</v>
      </c>
      <c r="K2030" s="128">
        <v>797270</v>
      </c>
      <c r="L2030" s="140">
        <v>1912971</v>
      </c>
      <c r="M2030" s="128">
        <v>460213</v>
      </c>
      <c r="N2030" s="128">
        <v>333869</v>
      </c>
      <c r="O2030" s="128">
        <v>1452758</v>
      </c>
      <c r="P2030" s="128">
        <v>467756</v>
      </c>
      <c r="Q2030" s="128">
        <v>100963</v>
      </c>
      <c r="R2030" s="128">
        <v>196279</v>
      </c>
      <c r="S2030" s="140">
        <v>943975</v>
      </c>
      <c r="T2030" s="128">
        <v>290872</v>
      </c>
      <c r="U2030" s="128">
        <v>-384103</v>
      </c>
      <c r="W2030"/>
    </row>
    <row r="2031" spans="2:23" ht="15" customHeight="1" x14ac:dyDescent="0.35">
      <c r="B2031" s="142">
        <v>2017</v>
      </c>
      <c r="C2031" s="142"/>
      <c r="D2031" s="128">
        <v>219</v>
      </c>
      <c r="E2031" s="140">
        <v>2702774</v>
      </c>
      <c r="F2031" s="128">
        <v>940229</v>
      </c>
      <c r="G2031" s="128">
        <v>378734</v>
      </c>
      <c r="H2031" s="128">
        <v>290619</v>
      </c>
      <c r="I2031" s="128">
        <v>1762545</v>
      </c>
      <c r="J2031" s="128">
        <v>39827</v>
      </c>
      <c r="K2031" s="128">
        <v>700347</v>
      </c>
      <c r="L2031" s="140">
        <v>1780536</v>
      </c>
      <c r="M2031" s="128">
        <v>391628</v>
      </c>
      <c r="N2031" s="128">
        <v>299450</v>
      </c>
      <c r="O2031" s="128">
        <v>1388908</v>
      </c>
      <c r="P2031" s="128">
        <v>488337</v>
      </c>
      <c r="Q2031" s="128">
        <v>89311</v>
      </c>
      <c r="R2031" s="128">
        <v>183184</v>
      </c>
      <c r="S2031" s="140">
        <v>922238</v>
      </c>
      <c r="T2031" s="128">
        <v>250726</v>
      </c>
      <c r="U2031" s="128">
        <v>-361335</v>
      </c>
      <c r="W2031"/>
    </row>
    <row r="2032" spans="2:23" ht="15" customHeight="1" x14ac:dyDescent="0.35">
      <c r="B2032" s="142">
        <v>2016</v>
      </c>
      <c r="C2032" s="142"/>
      <c r="D2032" s="128">
        <v>200</v>
      </c>
      <c r="E2032" s="140">
        <v>2738822</v>
      </c>
      <c r="F2032" s="128">
        <v>1092057</v>
      </c>
      <c r="G2032" s="128">
        <v>365144</v>
      </c>
      <c r="H2032" s="128">
        <v>339718</v>
      </c>
      <c r="I2032" s="128">
        <v>1646765</v>
      </c>
      <c r="J2032" s="128">
        <v>52773</v>
      </c>
      <c r="K2032" s="128">
        <v>736352</v>
      </c>
      <c r="L2032" s="140">
        <v>1782291</v>
      </c>
      <c r="M2032" s="128">
        <v>425216</v>
      </c>
      <c r="N2032" s="128">
        <v>319681</v>
      </c>
      <c r="O2032" s="128">
        <v>1357075</v>
      </c>
      <c r="P2032" s="128">
        <v>417887</v>
      </c>
      <c r="Q2032" s="128">
        <v>107925</v>
      </c>
      <c r="R2032" s="128">
        <v>228333</v>
      </c>
      <c r="S2032" s="140">
        <v>956531</v>
      </c>
      <c r="T2032" s="128">
        <v>339966</v>
      </c>
      <c r="U2032" s="128">
        <v>-116461</v>
      </c>
      <c r="W2032"/>
    </row>
    <row r="2033" spans="2:23" ht="15" customHeight="1" x14ac:dyDescent="0.35">
      <c r="B2033" s="142">
        <v>2015</v>
      </c>
      <c r="C2033" s="142"/>
      <c r="D2033" s="128">
        <v>192</v>
      </c>
      <c r="E2033" s="140">
        <v>2589892</v>
      </c>
      <c r="F2033" s="128">
        <v>953070</v>
      </c>
      <c r="G2033" s="128">
        <v>376421</v>
      </c>
      <c r="H2033" s="128">
        <v>297120</v>
      </c>
      <c r="I2033" s="128">
        <v>1636822</v>
      </c>
      <c r="J2033" s="128">
        <v>44251</v>
      </c>
      <c r="K2033" s="128">
        <v>787402</v>
      </c>
      <c r="L2033" s="140">
        <v>1741487</v>
      </c>
      <c r="M2033" s="128">
        <v>484546</v>
      </c>
      <c r="N2033" s="128">
        <v>329769</v>
      </c>
      <c r="O2033" s="128">
        <v>1256940</v>
      </c>
      <c r="P2033" s="128">
        <v>448124</v>
      </c>
      <c r="Q2033" s="128">
        <v>88844</v>
      </c>
      <c r="R2033" s="128">
        <v>143335</v>
      </c>
      <c r="S2033" s="140">
        <v>848406</v>
      </c>
      <c r="T2033" s="128">
        <v>234448</v>
      </c>
      <c r="U2033" s="128">
        <v>-49476</v>
      </c>
      <c r="V2033" s="14"/>
      <c r="W2033"/>
    </row>
    <row r="2034" spans="2:23" ht="15" customHeight="1" x14ac:dyDescent="0.35">
      <c r="B2034" s="142">
        <v>2014</v>
      </c>
      <c r="C2034" s="142"/>
      <c r="D2034" s="128">
        <v>188</v>
      </c>
      <c r="E2034" s="140">
        <v>2510686</v>
      </c>
      <c r="F2034" s="128">
        <v>985894</v>
      </c>
      <c r="G2034" s="128">
        <v>309957</v>
      </c>
      <c r="H2034" s="128">
        <v>251796</v>
      </c>
      <c r="I2034" s="128">
        <v>1524792</v>
      </c>
      <c r="J2034" s="128">
        <v>49775</v>
      </c>
      <c r="K2034" s="128">
        <v>702649</v>
      </c>
      <c r="L2034" s="140">
        <v>1677714</v>
      </c>
      <c r="M2034" s="128">
        <v>392232</v>
      </c>
      <c r="N2034" s="128">
        <v>261499</v>
      </c>
      <c r="O2034" s="128">
        <v>1285482</v>
      </c>
      <c r="P2034" s="128">
        <v>445112</v>
      </c>
      <c r="Q2034" s="128">
        <v>83145</v>
      </c>
      <c r="R2034" s="128">
        <v>204784</v>
      </c>
      <c r="S2034" s="140">
        <v>832972</v>
      </c>
      <c r="T2034" s="128">
        <v>311149</v>
      </c>
      <c r="U2034" s="128">
        <v>-52118</v>
      </c>
      <c r="V2034" s="14"/>
      <c r="W2034"/>
    </row>
    <row r="2035" spans="2:23" s="13" customFormat="1" ht="15" customHeight="1" collapsed="1" x14ac:dyDescent="0.35">
      <c r="B2035" s="142">
        <v>2013</v>
      </c>
      <c r="C2035" s="142"/>
      <c r="D2035" s="128">
        <v>183</v>
      </c>
      <c r="E2035" s="140">
        <v>2712873</v>
      </c>
      <c r="F2035" s="128">
        <v>1130056</v>
      </c>
      <c r="G2035" s="128">
        <v>342913</v>
      </c>
      <c r="H2035" s="128">
        <v>281108</v>
      </c>
      <c r="I2035" s="128">
        <v>1582817</v>
      </c>
      <c r="J2035" s="128">
        <v>60619</v>
      </c>
      <c r="K2035" s="128">
        <v>763977</v>
      </c>
      <c r="L2035" s="140">
        <v>1733539</v>
      </c>
      <c r="M2035" s="128">
        <v>377993</v>
      </c>
      <c r="N2035" s="128">
        <v>266955</v>
      </c>
      <c r="O2035" s="128">
        <v>1355546</v>
      </c>
      <c r="P2035" s="128">
        <v>453960</v>
      </c>
      <c r="Q2035" s="128">
        <v>92736</v>
      </c>
      <c r="R2035" s="128">
        <v>252855</v>
      </c>
      <c r="S2035" s="140">
        <v>979334</v>
      </c>
      <c r="T2035" s="128">
        <v>341908</v>
      </c>
      <c r="U2035" s="128">
        <v>-36366</v>
      </c>
      <c r="V2035" s="14"/>
      <c r="W2035"/>
    </row>
    <row r="2036" spans="2:23" s="13" customFormat="1" ht="15" customHeight="1" x14ac:dyDescent="0.35">
      <c r="B2036" s="126">
        <v>2012</v>
      </c>
      <c r="C2036" s="126"/>
      <c r="D2036" s="128">
        <v>167</v>
      </c>
      <c r="E2036" s="140">
        <v>2809852</v>
      </c>
      <c r="F2036" s="128">
        <v>1053229</v>
      </c>
      <c r="G2036" s="128">
        <v>352483</v>
      </c>
      <c r="H2036" s="128">
        <v>243396</v>
      </c>
      <c r="I2036" s="128">
        <v>1756623</v>
      </c>
      <c r="J2036" s="128">
        <v>59322</v>
      </c>
      <c r="K2036" s="128">
        <v>655372</v>
      </c>
      <c r="L2036" s="140">
        <v>1937611</v>
      </c>
      <c r="M2036" s="128">
        <v>600760</v>
      </c>
      <c r="N2036" s="128">
        <v>501611</v>
      </c>
      <c r="O2036" s="128">
        <v>1336852</v>
      </c>
      <c r="P2036" s="128">
        <v>400178</v>
      </c>
      <c r="Q2036" s="128">
        <v>78009</v>
      </c>
      <c r="R2036" s="128">
        <v>300585</v>
      </c>
      <c r="S2036" s="140">
        <v>872241</v>
      </c>
      <c r="T2036" s="128">
        <v>293277</v>
      </c>
      <c r="U2036" s="128">
        <v>-100154</v>
      </c>
      <c r="V2036" s="14"/>
      <c r="W2036"/>
    </row>
    <row r="2037" spans="2:23" s="13" customFormat="1" ht="15" customHeight="1" x14ac:dyDescent="0.35">
      <c r="B2037" s="126">
        <v>2011</v>
      </c>
      <c r="C2037" s="126"/>
      <c r="D2037" s="128">
        <v>175</v>
      </c>
      <c r="E2037" s="140">
        <v>2712873</v>
      </c>
      <c r="F2037" s="128">
        <v>939282</v>
      </c>
      <c r="G2037" s="128">
        <v>347087</v>
      </c>
      <c r="H2037" s="128">
        <v>250233</v>
      </c>
      <c r="I2037" s="128">
        <v>1773592</v>
      </c>
      <c r="J2037" s="128">
        <v>70555</v>
      </c>
      <c r="K2037" s="128">
        <v>700394</v>
      </c>
      <c r="L2037" s="140">
        <v>2007000</v>
      </c>
      <c r="M2037" s="128">
        <v>659422</v>
      </c>
      <c r="N2037" s="128">
        <v>535244</v>
      </c>
      <c r="O2037" s="128">
        <v>1347578</v>
      </c>
      <c r="P2037" s="128">
        <v>431194</v>
      </c>
      <c r="Q2037" s="128">
        <v>79625</v>
      </c>
      <c r="R2037" s="128">
        <v>321140</v>
      </c>
      <c r="S2037" s="140">
        <v>705874</v>
      </c>
      <c r="T2037" s="128">
        <v>215983</v>
      </c>
      <c r="U2037" s="128">
        <v>-117196</v>
      </c>
      <c r="V2037" s="14"/>
      <c r="W2037"/>
    </row>
    <row r="2038" spans="2:23" s="13" customFormat="1" ht="15" customHeight="1" x14ac:dyDescent="0.35">
      <c r="B2038" s="126">
        <v>2010</v>
      </c>
      <c r="C2038" s="126"/>
      <c r="D2038" s="128">
        <v>180</v>
      </c>
      <c r="E2038" s="140">
        <v>2811609</v>
      </c>
      <c r="F2038" s="128">
        <v>930961</v>
      </c>
      <c r="G2038" s="128">
        <v>386456</v>
      </c>
      <c r="H2038" s="128">
        <v>264493</v>
      </c>
      <c r="I2038" s="128">
        <v>1880648</v>
      </c>
      <c r="J2038" s="128">
        <v>75112</v>
      </c>
      <c r="K2038" s="128">
        <v>739333</v>
      </c>
      <c r="L2038" s="140">
        <v>2017668</v>
      </c>
      <c r="M2038" s="128">
        <v>659448</v>
      </c>
      <c r="N2038" s="128">
        <v>552583</v>
      </c>
      <c r="O2038" s="128">
        <v>1358220</v>
      </c>
      <c r="P2038" s="128">
        <v>477961</v>
      </c>
      <c r="Q2038" s="128">
        <v>82925</v>
      </c>
      <c r="R2038" s="128">
        <v>290593</v>
      </c>
      <c r="S2038" s="140">
        <v>793941</v>
      </c>
      <c r="T2038" s="128">
        <v>232316</v>
      </c>
      <c r="U2038" s="128">
        <v>-196168</v>
      </c>
      <c r="V2038" s="7"/>
      <c r="W2038"/>
    </row>
    <row r="2039" spans="2:23" ht="15" customHeight="1" x14ac:dyDescent="0.35">
      <c r="B2039" s="126">
        <v>2009</v>
      </c>
      <c r="C2039" s="126"/>
      <c r="D2039" s="128">
        <v>166</v>
      </c>
      <c r="E2039" s="140">
        <v>2557995</v>
      </c>
      <c r="F2039" s="128" t="s">
        <v>69</v>
      </c>
      <c r="G2039" s="128" t="s">
        <v>69</v>
      </c>
      <c r="H2039" s="128" t="s">
        <v>69</v>
      </c>
      <c r="I2039" s="128" t="s">
        <v>69</v>
      </c>
      <c r="J2039" s="128" t="s">
        <v>69</v>
      </c>
      <c r="K2039" s="128" t="s">
        <v>69</v>
      </c>
      <c r="L2039" s="140">
        <v>1668180</v>
      </c>
      <c r="M2039" s="128" t="s">
        <v>69</v>
      </c>
      <c r="N2039" s="128" t="s">
        <v>69</v>
      </c>
      <c r="O2039" s="128" t="s">
        <v>69</v>
      </c>
      <c r="P2039" s="128" t="s">
        <v>69</v>
      </c>
      <c r="Q2039" s="128" t="s">
        <v>69</v>
      </c>
      <c r="R2039" s="128" t="s">
        <v>69</v>
      </c>
      <c r="S2039" s="140">
        <v>889814</v>
      </c>
      <c r="T2039" s="128" t="s">
        <v>69</v>
      </c>
      <c r="U2039" s="128" t="s">
        <v>69</v>
      </c>
      <c r="W2039"/>
    </row>
    <row r="2040" spans="2:23" ht="15" customHeight="1" x14ac:dyDescent="0.35">
      <c r="B2040" s="126">
        <v>2008</v>
      </c>
      <c r="C2040" s="126"/>
      <c r="D2040" s="128">
        <v>173</v>
      </c>
      <c r="E2040" s="140">
        <v>2443791</v>
      </c>
      <c r="F2040" s="128" t="s">
        <v>69</v>
      </c>
      <c r="G2040" s="128" t="s">
        <v>69</v>
      </c>
      <c r="H2040" s="128" t="s">
        <v>69</v>
      </c>
      <c r="I2040" s="128" t="s">
        <v>69</v>
      </c>
      <c r="J2040" s="128" t="s">
        <v>69</v>
      </c>
      <c r="K2040" s="128" t="s">
        <v>69</v>
      </c>
      <c r="L2040" s="140">
        <v>1644096</v>
      </c>
      <c r="M2040" s="128" t="s">
        <v>69</v>
      </c>
      <c r="N2040" s="128" t="s">
        <v>69</v>
      </c>
      <c r="O2040" s="128" t="s">
        <v>69</v>
      </c>
      <c r="P2040" s="128" t="s">
        <v>69</v>
      </c>
      <c r="Q2040" s="128" t="s">
        <v>69</v>
      </c>
      <c r="R2040" s="128" t="s">
        <v>69</v>
      </c>
      <c r="S2040" s="140">
        <v>799694</v>
      </c>
      <c r="T2040" s="128" t="s">
        <v>69</v>
      </c>
      <c r="U2040" s="128" t="s">
        <v>69</v>
      </c>
      <c r="W2040"/>
    </row>
    <row r="2041" spans="2:23" ht="15" customHeight="1" x14ac:dyDescent="0.35">
      <c r="B2041" s="123" t="s">
        <v>311</v>
      </c>
      <c r="C2041" s="123"/>
      <c r="D2041" s="132"/>
      <c r="E2041" s="132"/>
      <c r="F2041" s="132"/>
      <c r="G2041" s="132"/>
      <c r="H2041" s="132"/>
      <c r="I2041" s="132"/>
      <c r="J2041" s="132"/>
      <c r="K2041" s="132"/>
      <c r="L2041" s="132"/>
      <c r="M2041" s="132"/>
      <c r="N2041" s="132"/>
      <c r="O2041" s="132"/>
      <c r="P2041" s="132"/>
      <c r="Q2041" s="132"/>
      <c r="R2041" s="132"/>
      <c r="S2041" s="132"/>
      <c r="T2041" s="132"/>
      <c r="U2041" s="132"/>
      <c r="W2041"/>
    </row>
    <row r="2042" spans="2:23" ht="15" customHeight="1" x14ac:dyDescent="0.35">
      <c r="B2042" s="142">
        <v>2020</v>
      </c>
      <c r="C2042" s="142"/>
      <c r="D2042" s="128">
        <v>77</v>
      </c>
      <c r="E2042" s="140">
        <v>16949250</v>
      </c>
      <c r="F2042" s="128">
        <v>12486694</v>
      </c>
      <c r="G2042" s="128">
        <v>7101786</v>
      </c>
      <c r="H2042" s="128">
        <v>2893742</v>
      </c>
      <c r="I2042" s="128">
        <v>4462556</v>
      </c>
      <c r="J2042" s="128">
        <v>226197</v>
      </c>
      <c r="K2042" s="128">
        <v>2100966</v>
      </c>
      <c r="L2042" s="140">
        <v>12751667</v>
      </c>
      <c r="M2042" s="128">
        <v>7597603</v>
      </c>
      <c r="N2042" s="128">
        <v>5061475</v>
      </c>
      <c r="O2042" s="128">
        <v>5154063</v>
      </c>
      <c r="P2042" s="128">
        <v>1654781</v>
      </c>
      <c r="Q2042" s="128">
        <v>266072</v>
      </c>
      <c r="R2042" s="128">
        <v>530697</v>
      </c>
      <c r="S2042" s="140">
        <v>4197583</v>
      </c>
      <c r="T2042" s="128">
        <v>2049644</v>
      </c>
      <c r="U2042" s="128">
        <v>-4146033</v>
      </c>
      <c r="W2042"/>
    </row>
    <row r="2043" spans="2:23" ht="15" customHeight="1" x14ac:dyDescent="0.35">
      <c r="B2043" s="142">
        <v>2019</v>
      </c>
      <c r="C2043" s="142"/>
      <c r="D2043" s="128">
        <v>68</v>
      </c>
      <c r="E2043" s="140">
        <v>14141233</v>
      </c>
      <c r="F2043" s="128">
        <v>8447580</v>
      </c>
      <c r="G2043" s="128">
        <v>3283823</v>
      </c>
      <c r="H2043" s="128">
        <v>3366198</v>
      </c>
      <c r="I2043" s="128">
        <v>5693653</v>
      </c>
      <c r="J2043" s="128">
        <v>209423</v>
      </c>
      <c r="K2043" s="128">
        <v>1776474</v>
      </c>
      <c r="L2043" s="140">
        <v>13623557</v>
      </c>
      <c r="M2043" s="128">
        <v>7037276</v>
      </c>
      <c r="N2043" s="128">
        <v>5565694</v>
      </c>
      <c r="O2043" s="128">
        <v>6586281</v>
      </c>
      <c r="P2043" s="128">
        <v>1421880</v>
      </c>
      <c r="Q2043" s="128">
        <v>227034</v>
      </c>
      <c r="R2043" s="128">
        <v>541721</v>
      </c>
      <c r="S2043" s="140">
        <v>517675</v>
      </c>
      <c r="T2043" s="128">
        <v>1124634</v>
      </c>
      <c r="U2043" s="128">
        <v>-2383059</v>
      </c>
      <c r="W2043"/>
    </row>
    <row r="2044" spans="2:23" ht="15" customHeight="1" x14ac:dyDescent="0.35">
      <c r="B2044" s="142">
        <v>2018</v>
      </c>
      <c r="C2044" s="142"/>
      <c r="D2044" s="128">
        <v>62</v>
      </c>
      <c r="E2044" s="140">
        <v>14900856</v>
      </c>
      <c r="F2044" s="128">
        <v>11387450</v>
      </c>
      <c r="G2044" s="128">
        <v>4481550</v>
      </c>
      <c r="H2044" s="128">
        <v>4922831</v>
      </c>
      <c r="I2044" s="128">
        <v>3513406</v>
      </c>
      <c r="J2044" s="128">
        <v>218471</v>
      </c>
      <c r="K2044" s="128">
        <v>1730699</v>
      </c>
      <c r="L2044" s="140">
        <v>11973868</v>
      </c>
      <c r="M2044" s="128">
        <v>7162198</v>
      </c>
      <c r="N2044" s="128">
        <v>5815888</v>
      </c>
      <c r="O2044" s="128">
        <v>4811670</v>
      </c>
      <c r="P2044" s="128">
        <v>1286868</v>
      </c>
      <c r="Q2044" s="128">
        <v>171839</v>
      </c>
      <c r="R2044" s="128">
        <v>1229605</v>
      </c>
      <c r="S2044" s="140">
        <v>2926988</v>
      </c>
      <c r="T2044" s="128">
        <v>1198995</v>
      </c>
      <c r="U2044" s="128">
        <v>-2309623</v>
      </c>
      <c r="W2044"/>
    </row>
    <row r="2045" spans="2:23" ht="15" customHeight="1" x14ac:dyDescent="0.35">
      <c r="B2045" s="142">
        <v>2017</v>
      </c>
      <c r="C2045" s="142"/>
      <c r="D2045" s="128">
        <v>56</v>
      </c>
      <c r="E2045" s="140">
        <v>14014042</v>
      </c>
      <c r="F2045" s="128">
        <v>10700299</v>
      </c>
      <c r="G2045" s="128">
        <v>4653702</v>
      </c>
      <c r="H2045" s="128">
        <v>5015459</v>
      </c>
      <c r="I2045" s="128">
        <v>3313743</v>
      </c>
      <c r="J2045" s="128">
        <v>210768</v>
      </c>
      <c r="K2045" s="128">
        <v>1715608</v>
      </c>
      <c r="L2045" s="140">
        <v>11697543</v>
      </c>
      <c r="M2045" s="128">
        <v>7496934</v>
      </c>
      <c r="N2045" s="128">
        <v>6031676</v>
      </c>
      <c r="O2045" s="128">
        <v>4200609</v>
      </c>
      <c r="P2045" s="128">
        <v>1150743</v>
      </c>
      <c r="Q2045" s="128">
        <v>188095</v>
      </c>
      <c r="R2045" s="128">
        <v>833041</v>
      </c>
      <c r="S2045" s="140">
        <v>2316499</v>
      </c>
      <c r="T2045" s="128">
        <v>1183595</v>
      </c>
      <c r="U2045" s="128">
        <v>-2155866</v>
      </c>
      <c r="W2045"/>
    </row>
    <row r="2046" spans="2:23" ht="15" customHeight="1" x14ac:dyDescent="0.35">
      <c r="B2046" s="142">
        <v>2016</v>
      </c>
      <c r="C2046" s="142"/>
      <c r="D2046" s="128">
        <v>57</v>
      </c>
      <c r="E2046" s="140">
        <v>14152232</v>
      </c>
      <c r="F2046" s="128">
        <v>10903534</v>
      </c>
      <c r="G2046" s="128">
        <v>4812961</v>
      </c>
      <c r="H2046" s="128">
        <v>5167307</v>
      </c>
      <c r="I2046" s="128">
        <v>3248699</v>
      </c>
      <c r="J2046" s="128">
        <v>217699</v>
      </c>
      <c r="K2046" s="128">
        <v>1584903</v>
      </c>
      <c r="L2046" s="140">
        <v>11827765</v>
      </c>
      <c r="M2046" s="128">
        <v>7929321</v>
      </c>
      <c r="N2046" s="128">
        <v>6371639</v>
      </c>
      <c r="O2046" s="128">
        <v>3898444</v>
      </c>
      <c r="P2046" s="128">
        <v>1197732</v>
      </c>
      <c r="Q2046" s="128">
        <v>179366</v>
      </c>
      <c r="R2046" s="128">
        <v>604277</v>
      </c>
      <c r="S2046" s="140">
        <v>2324467</v>
      </c>
      <c r="T2046" s="128">
        <v>1064517</v>
      </c>
      <c r="U2046" s="128">
        <v>-2555209</v>
      </c>
      <c r="V2046" s="14"/>
      <c r="W2046"/>
    </row>
    <row r="2047" spans="2:23" s="12" customFormat="1" ht="15" customHeight="1" x14ac:dyDescent="0.35">
      <c r="B2047" s="142">
        <v>2015</v>
      </c>
      <c r="C2047" s="142"/>
      <c r="D2047" s="128">
        <v>54</v>
      </c>
      <c r="E2047" s="140">
        <v>14920493</v>
      </c>
      <c r="F2047" s="128">
        <v>11159148</v>
      </c>
      <c r="G2047" s="128">
        <v>4941131</v>
      </c>
      <c r="H2047" s="128">
        <v>5304232</v>
      </c>
      <c r="I2047" s="128">
        <v>3761345</v>
      </c>
      <c r="J2047" s="128">
        <v>173248</v>
      </c>
      <c r="K2047" s="128">
        <v>1566711</v>
      </c>
      <c r="L2047" s="140">
        <v>12791455</v>
      </c>
      <c r="M2047" s="128">
        <v>8204531</v>
      </c>
      <c r="N2047" s="128">
        <v>6685613</v>
      </c>
      <c r="O2047" s="128">
        <v>4586925</v>
      </c>
      <c r="P2047" s="128">
        <v>1377072</v>
      </c>
      <c r="Q2047" s="128">
        <v>182673</v>
      </c>
      <c r="R2047" s="128">
        <v>705744</v>
      </c>
      <c r="S2047" s="140">
        <v>2129038</v>
      </c>
      <c r="T2047" s="128">
        <v>1167142</v>
      </c>
      <c r="U2047" s="128">
        <v>-2554940</v>
      </c>
      <c r="V2047" s="14"/>
      <c r="W2047"/>
    </row>
    <row r="2048" spans="2:23" s="13" customFormat="1" ht="15" customHeight="1" collapsed="1" x14ac:dyDescent="0.35">
      <c r="B2048" s="142">
        <v>2014</v>
      </c>
      <c r="C2048" s="142"/>
      <c r="D2048" s="128">
        <v>49</v>
      </c>
      <c r="E2048" s="140">
        <v>16085995</v>
      </c>
      <c r="F2048" s="128">
        <v>12811054</v>
      </c>
      <c r="G2048" s="128">
        <v>4982931</v>
      </c>
      <c r="H2048" s="128">
        <v>5344064</v>
      </c>
      <c r="I2048" s="128">
        <v>3274940</v>
      </c>
      <c r="J2048" s="128">
        <v>166332</v>
      </c>
      <c r="K2048" s="128">
        <v>1716569</v>
      </c>
      <c r="L2048" s="140">
        <v>13840816</v>
      </c>
      <c r="M2048" s="128">
        <v>9928701</v>
      </c>
      <c r="N2048" s="128">
        <v>8281269</v>
      </c>
      <c r="O2048" s="128">
        <v>3912115</v>
      </c>
      <c r="P2048" s="128">
        <v>1368163</v>
      </c>
      <c r="Q2048" s="128">
        <v>152818</v>
      </c>
      <c r="R2048" s="128">
        <v>427882</v>
      </c>
      <c r="S2048" s="140">
        <v>2245179</v>
      </c>
      <c r="T2048" s="128">
        <v>2010105</v>
      </c>
      <c r="U2048" s="128">
        <v>-1330334</v>
      </c>
      <c r="V2048" s="14"/>
      <c r="W2048"/>
    </row>
    <row r="2049" spans="2:23" s="13" customFormat="1" ht="15" customHeight="1" x14ac:dyDescent="0.35">
      <c r="B2049" s="142">
        <v>2013</v>
      </c>
      <c r="C2049" s="142"/>
      <c r="D2049" s="128">
        <v>46</v>
      </c>
      <c r="E2049" s="140">
        <v>26361205</v>
      </c>
      <c r="F2049" s="128">
        <v>23032347</v>
      </c>
      <c r="G2049" s="128">
        <v>5053959</v>
      </c>
      <c r="H2049" s="128">
        <v>4725700</v>
      </c>
      <c r="I2049" s="128">
        <v>3328858</v>
      </c>
      <c r="J2049" s="128">
        <v>174170</v>
      </c>
      <c r="K2049" s="128">
        <v>1595944</v>
      </c>
      <c r="L2049" s="140">
        <v>14092773</v>
      </c>
      <c r="M2049" s="128">
        <v>9592621</v>
      </c>
      <c r="N2049" s="128">
        <v>8194521</v>
      </c>
      <c r="O2049" s="128">
        <v>4500152</v>
      </c>
      <c r="P2049" s="128">
        <v>1396374</v>
      </c>
      <c r="Q2049" s="128">
        <v>154163</v>
      </c>
      <c r="R2049" s="128">
        <v>1211192</v>
      </c>
      <c r="S2049" s="140">
        <v>12268432</v>
      </c>
      <c r="T2049" s="128">
        <v>1961390</v>
      </c>
      <c r="U2049" s="128">
        <v>-1024515</v>
      </c>
      <c r="V2049" s="14"/>
      <c r="W2049"/>
    </row>
    <row r="2050" spans="2:23" s="13" customFormat="1" ht="15" customHeight="1" x14ac:dyDescent="0.35">
      <c r="B2050" s="126">
        <v>2012</v>
      </c>
      <c r="C2050" s="126"/>
      <c r="D2050" s="128">
        <v>50</v>
      </c>
      <c r="E2050" s="140">
        <v>28146181</v>
      </c>
      <c r="F2050" s="128">
        <v>24590950</v>
      </c>
      <c r="G2050" s="128">
        <v>5359117</v>
      </c>
      <c r="H2050" s="128">
        <v>4845225</v>
      </c>
      <c r="I2050" s="128">
        <v>3555231</v>
      </c>
      <c r="J2050" s="128">
        <v>216715</v>
      </c>
      <c r="K2050" s="128">
        <v>1661940</v>
      </c>
      <c r="L2050" s="140">
        <v>14560632</v>
      </c>
      <c r="M2050" s="128">
        <v>9041812</v>
      </c>
      <c r="N2050" s="128">
        <v>7654205</v>
      </c>
      <c r="O2050" s="128">
        <v>5518820</v>
      </c>
      <c r="P2050" s="128">
        <v>1419018</v>
      </c>
      <c r="Q2050" s="128">
        <v>172625</v>
      </c>
      <c r="R2050" s="128">
        <v>2143983</v>
      </c>
      <c r="S2050" s="140">
        <v>13585549</v>
      </c>
      <c r="T2050" s="128">
        <v>2008888</v>
      </c>
      <c r="U2050" s="128">
        <v>-929081</v>
      </c>
      <c r="V2050" s="14"/>
      <c r="W2050"/>
    </row>
    <row r="2051" spans="2:23" s="13" customFormat="1" ht="15" customHeight="1" x14ac:dyDescent="0.35">
      <c r="B2051" s="126">
        <v>2011</v>
      </c>
      <c r="C2051" s="126"/>
      <c r="D2051" s="128">
        <v>51</v>
      </c>
      <c r="E2051" s="140">
        <v>29461400</v>
      </c>
      <c r="F2051" s="128">
        <v>25513690</v>
      </c>
      <c r="G2051" s="128">
        <v>5437233</v>
      </c>
      <c r="H2051" s="128">
        <v>4895184</v>
      </c>
      <c r="I2051" s="128">
        <v>3947711</v>
      </c>
      <c r="J2051" s="128">
        <v>241029</v>
      </c>
      <c r="K2051" s="128">
        <v>1743300</v>
      </c>
      <c r="L2051" s="140">
        <v>14921213</v>
      </c>
      <c r="M2051" s="128">
        <v>7687352</v>
      </c>
      <c r="N2051" s="128">
        <v>6185335</v>
      </c>
      <c r="O2051" s="128">
        <v>7233861</v>
      </c>
      <c r="P2051" s="128">
        <v>1417670</v>
      </c>
      <c r="Q2051" s="128">
        <v>180057</v>
      </c>
      <c r="R2051" s="128">
        <v>3190428</v>
      </c>
      <c r="S2051" s="140">
        <v>14540187</v>
      </c>
      <c r="T2051" s="128">
        <v>2050229</v>
      </c>
      <c r="U2051" s="128">
        <v>-546697</v>
      </c>
      <c r="V2051" s="7"/>
      <c r="W2051"/>
    </row>
    <row r="2052" spans="2:23" ht="15" customHeight="1" x14ac:dyDescent="0.35">
      <c r="B2052" s="126">
        <v>2010</v>
      </c>
      <c r="C2052" s="126"/>
      <c r="D2052" s="128">
        <v>47</v>
      </c>
      <c r="E2052" s="140">
        <v>30627354</v>
      </c>
      <c r="F2052" s="128">
        <v>26589734</v>
      </c>
      <c r="G2052" s="128">
        <v>5639036</v>
      </c>
      <c r="H2052" s="128">
        <v>6324273</v>
      </c>
      <c r="I2052" s="128">
        <v>4037620</v>
      </c>
      <c r="J2052" s="128">
        <v>253979</v>
      </c>
      <c r="K2052" s="128">
        <v>1847742</v>
      </c>
      <c r="L2052" s="140">
        <v>15378915</v>
      </c>
      <c r="M2052" s="128">
        <v>8727831</v>
      </c>
      <c r="N2052" s="128">
        <v>7185858</v>
      </c>
      <c r="O2052" s="128">
        <v>6651084</v>
      </c>
      <c r="P2052" s="128">
        <v>1347951</v>
      </c>
      <c r="Q2052" s="128">
        <v>157244</v>
      </c>
      <c r="R2052" s="128">
        <v>2566113</v>
      </c>
      <c r="S2052" s="140">
        <v>15248439</v>
      </c>
      <c r="T2052" s="128">
        <v>2062812</v>
      </c>
      <c r="U2052" s="128">
        <v>-1576641</v>
      </c>
      <c r="W2052"/>
    </row>
    <row r="2053" spans="2:23" ht="15" customHeight="1" x14ac:dyDescent="0.35">
      <c r="B2053" s="126">
        <v>2009</v>
      </c>
      <c r="C2053" s="126"/>
      <c r="D2053" s="128">
        <v>48</v>
      </c>
      <c r="E2053" s="140">
        <v>16799374</v>
      </c>
      <c r="F2053" s="128" t="s">
        <v>69</v>
      </c>
      <c r="G2053" s="128" t="s">
        <v>69</v>
      </c>
      <c r="H2053" s="128" t="s">
        <v>69</v>
      </c>
      <c r="I2053" s="128" t="s">
        <v>69</v>
      </c>
      <c r="J2053" s="128" t="s">
        <v>69</v>
      </c>
      <c r="K2053" s="128" t="s">
        <v>69</v>
      </c>
      <c r="L2053" s="140">
        <v>10339537</v>
      </c>
      <c r="M2053" s="128" t="s">
        <v>69</v>
      </c>
      <c r="N2053" s="128" t="s">
        <v>69</v>
      </c>
      <c r="O2053" s="128" t="s">
        <v>69</v>
      </c>
      <c r="P2053" s="128" t="s">
        <v>69</v>
      </c>
      <c r="Q2053" s="128" t="s">
        <v>69</v>
      </c>
      <c r="R2053" s="128" t="s">
        <v>69</v>
      </c>
      <c r="S2053" s="140">
        <v>6459837</v>
      </c>
      <c r="T2053" s="128" t="s">
        <v>69</v>
      </c>
      <c r="U2053" s="128" t="s">
        <v>69</v>
      </c>
      <c r="W2053"/>
    </row>
    <row r="2054" spans="2:23" ht="15" customHeight="1" x14ac:dyDescent="0.35">
      <c r="B2054" s="126">
        <v>2008</v>
      </c>
      <c r="C2054" s="126"/>
      <c r="D2054" s="128">
        <v>43</v>
      </c>
      <c r="E2054" s="140">
        <v>16239054</v>
      </c>
      <c r="F2054" s="128" t="s">
        <v>69</v>
      </c>
      <c r="G2054" s="128" t="s">
        <v>69</v>
      </c>
      <c r="H2054" s="128" t="s">
        <v>69</v>
      </c>
      <c r="I2054" s="128" t="s">
        <v>69</v>
      </c>
      <c r="J2054" s="128" t="s">
        <v>69</v>
      </c>
      <c r="K2054" s="128" t="s">
        <v>69</v>
      </c>
      <c r="L2054" s="140">
        <v>10294030</v>
      </c>
      <c r="M2054" s="128" t="s">
        <v>69</v>
      </c>
      <c r="N2054" s="128" t="s">
        <v>69</v>
      </c>
      <c r="O2054" s="128" t="s">
        <v>69</v>
      </c>
      <c r="P2054" s="128" t="s">
        <v>69</v>
      </c>
      <c r="Q2054" s="128" t="s">
        <v>69</v>
      </c>
      <c r="R2054" s="128" t="s">
        <v>69</v>
      </c>
      <c r="S2054" s="140">
        <v>5945025</v>
      </c>
      <c r="T2054" s="128" t="s">
        <v>69</v>
      </c>
      <c r="U2054" s="128" t="s">
        <v>69</v>
      </c>
      <c r="W2054"/>
    </row>
    <row r="2055" spans="2:23" ht="15" customHeight="1" x14ac:dyDescent="0.35">
      <c r="B2055" s="310" t="s">
        <v>40</v>
      </c>
      <c r="C2055" s="310"/>
      <c r="D2055" s="311"/>
      <c r="E2055" s="311"/>
      <c r="F2055" s="311"/>
      <c r="G2055" s="311"/>
      <c r="H2055" s="311"/>
      <c r="I2055" s="311"/>
      <c r="J2055" s="311"/>
      <c r="K2055" s="311"/>
      <c r="L2055" s="311"/>
      <c r="M2055" s="311"/>
      <c r="N2055" s="311"/>
      <c r="O2055" s="311"/>
      <c r="P2055" s="311"/>
      <c r="Q2055" s="311"/>
      <c r="R2055" s="311"/>
      <c r="S2055" s="311"/>
      <c r="T2055" s="311"/>
      <c r="U2055" s="311"/>
      <c r="W2055"/>
    </row>
    <row r="2056" spans="2:23" ht="15" customHeight="1" x14ac:dyDescent="0.35">
      <c r="B2056" s="123" t="s">
        <v>312</v>
      </c>
      <c r="C2056" s="123"/>
      <c r="D2056" s="132"/>
      <c r="E2056" s="132"/>
      <c r="F2056" s="132"/>
      <c r="G2056" s="132"/>
      <c r="H2056" s="132"/>
      <c r="I2056" s="132"/>
      <c r="J2056" s="132"/>
      <c r="K2056" s="132"/>
      <c r="L2056" s="132"/>
      <c r="M2056" s="132"/>
      <c r="N2056" s="132"/>
      <c r="O2056" s="132"/>
      <c r="P2056" s="132"/>
      <c r="Q2056" s="132"/>
      <c r="R2056" s="132"/>
      <c r="S2056" s="132"/>
      <c r="T2056" s="132"/>
      <c r="U2056" s="132"/>
      <c r="V2056" s="13"/>
      <c r="W2056"/>
    </row>
    <row r="2057" spans="2:23" ht="15" customHeight="1" x14ac:dyDescent="0.35">
      <c r="B2057" s="142">
        <v>2020</v>
      </c>
      <c r="C2057" s="142"/>
      <c r="D2057" s="128">
        <v>5277</v>
      </c>
      <c r="E2057" s="140">
        <v>3286013</v>
      </c>
      <c r="F2057" s="128">
        <v>1815960</v>
      </c>
      <c r="G2057" s="128">
        <v>978391</v>
      </c>
      <c r="H2057" s="128">
        <v>363380</v>
      </c>
      <c r="I2057" s="128">
        <v>1470054</v>
      </c>
      <c r="J2057" s="128">
        <v>48685</v>
      </c>
      <c r="K2057" s="128">
        <v>532650</v>
      </c>
      <c r="L2057" s="140">
        <v>1856756</v>
      </c>
      <c r="M2057" s="128">
        <v>885323</v>
      </c>
      <c r="N2057" s="128">
        <v>649885</v>
      </c>
      <c r="O2057" s="128">
        <v>971433</v>
      </c>
      <c r="P2057" s="128">
        <v>242500</v>
      </c>
      <c r="Q2057" s="128">
        <v>102080</v>
      </c>
      <c r="R2057" s="128">
        <v>124412</v>
      </c>
      <c r="S2057" s="140">
        <v>1429258</v>
      </c>
      <c r="T2057" s="128">
        <v>238437</v>
      </c>
      <c r="U2057" s="128">
        <v>-127536</v>
      </c>
      <c r="V2057" s="13"/>
      <c r="W2057"/>
    </row>
    <row r="2058" spans="2:23" ht="15" customHeight="1" x14ac:dyDescent="0.35">
      <c r="B2058" s="142">
        <v>2019</v>
      </c>
      <c r="C2058" s="142"/>
      <c r="D2058" s="128">
        <v>5254</v>
      </c>
      <c r="E2058" s="140">
        <v>2883478</v>
      </c>
      <c r="F2058" s="128">
        <v>1521252</v>
      </c>
      <c r="G2058" s="128">
        <v>878472</v>
      </c>
      <c r="H2058" s="128">
        <v>329656</v>
      </c>
      <c r="I2058" s="128">
        <v>1362226</v>
      </c>
      <c r="J2058" s="128">
        <v>53047</v>
      </c>
      <c r="K2058" s="128">
        <v>527363</v>
      </c>
      <c r="L2058" s="140">
        <v>1654499</v>
      </c>
      <c r="M2058" s="128">
        <v>721823</v>
      </c>
      <c r="N2058" s="128">
        <v>541531</v>
      </c>
      <c r="O2058" s="128">
        <v>932676</v>
      </c>
      <c r="P2058" s="128">
        <v>263529</v>
      </c>
      <c r="Q2058" s="128">
        <v>92209</v>
      </c>
      <c r="R2058" s="128">
        <v>146814</v>
      </c>
      <c r="S2058" s="140">
        <v>1228979</v>
      </c>
      <c r="T2058" s="128">
        <v>218925</v>
      </c>
      <c r="U2058" s="128">
        <v>-140206</v>
      </c>
      <c r="V2058" s="13"/>
      <c r="W2058"/>
    </row>
    <row r="2059" spans="2:23" ht="15" customHeight="1" x14ac:dyDescent="0.35">
      <c r="B2059" s="142">
        <v>2018</v>
      </c>
      <c r="C2059" s="142"/>
      <c r="D2059" s="128">
        <v>4756</v>
      </c>
      <c r="E2059" s="140">
        <v>2676951</v>
      </c>
      <c r="F2059" s="128">
        <v>1403456</v>
      </c>
      <c r="G2059" s="128">
        <v>796067</v>
      </c>
      <c r="H2059" s="128">
        <v>313633</v>
      </c>
      <c r="I2059" s="128">
        <v>1273495</v>
      </c>
      <c r="J2059" s="128">
        <v>53792</v>
      </c>
      <c r="K2059" s="128">
        <v>465430</v>
      </c>
      <c r="L2059" s="140">
        <v>1542404</v>
      </c>
      <c r="M2059" s="128">
        <v>677327</v>
      </c>
      <c r="N2059" s="128">
        <v>574735</v>
      </c>
      <c r="O2059" s="128">
        <v>865077</v>
      </c>
      <c r="P2059" s="128">
        <v>231623</v>
      </c>
      <c r="Q2059" s="128">
        <v>81570</v>
      </c>
      <c r="R2059" s="128">
        <v>112770</v>
      </c>
      <c r="S2059" s="140">
        <v>1134547</v>
      </c>
      <c r="T2059" s="128">
        <v>200617</v>
      </c>
      <c r="U2059" s="128">
        <v>-140158</v>
      </c>
      <c r="V2059" s="13"/>
      <c r="W2059"/>
    </row>
    <row r="2060" spans="2:23" s="13" customFormat="1" ht="15" customHeight="1" collapsed="1" x14ac:dyDescent="0.35">
      <c r="B2060" s="142">
        <v>2017</v>
      </c>
      <c r="C2060" s="142"/>
      <c r="D2060" s="128">
        <v>4399</v>
      </c>
      <c r="E2060" s="140">
        <v>2413747</v>
      </c>
      <c r="F2060" s="128">
        <v>1281934</v>
      </c>
      <c r="G2060" s="128">
        <v>737682</v>
      </c>
      <c r="H2060" s="128">
        <v>275000</v>
      </c>
      <c r="I2060" s="128">
        <v>1131812</v>
      </c>
      <c r="J2060" s="128">
        <v>53218</v>
      </c>
      <c r="K2060" s="128">
        <v>421727</v>
      </c>
      <c r="L2060" s="140">
        <v>1391143</v>
      </c>
      <c r="M2060" s="128">
        <v>646313</v>
      </c>
      <c r="N2060" s="128">
        <v>528603</v>
      </c>
      <c r="O2060" s="128">
        <v>744829</v>
      </c>
      <c r="P2060" s="128">
        <v>212134</v>
      </c>
      <c r="Q2060" s="128">
        <v>67687</v>
      </c>
      <c r="R2060" s="128">
        <v>108199</v>
      </c>
      <c r="S2060" s="140">
        <v>1022604</v>
      </c>
      <c r="T2060" s="128">
        <v>154987</v>
      </c>
      <c r="U2060" s="128">
        <v>9808</v>
      </c>
      <c r="W2060"/>
    </row>
    <row r="2061" spans="2:23" s="13" customFormat="1" ht="15" customHeight="1" x14ac:dyDescent="0.35">
      <c r="B2061" s="142">
        <v>2016</v>
      </c>
      <c r="C2061" s="142"/>
      <c r="D2061" s="128">
        <v>4070</v>
      </c>
      <c r="E2061" s="140">
        <v>2312057</v>
      </c>
      <c r="F2061" s="128">
        <v>1311862</v>
      </c>
      <c r="G2061" s="128">
        <v>732055</v>
      </c>
      <c r="H2061" s="128">
        <v>239141</v>
      </c>
      <c r="I2061" s="128">
        <v>1000195</v>
      </c>
      <c r="J2061" s="128">
        <v>50926</v>
      </c>
      <c r="K2061" s="128">
        <v>478698</v>
      </c>
      <c r="L2061" s="140">
        <v>1343256</v>
      </c>
      <c r="M2061" s="128">
        <v>626228</v>
      </c>
      <c r="N2061" s="128">
        <v>514780</v>
      </c>
      <c r="O2061" s="128">
        <v>717028</v>
      </c>
      <c r="P2061" s="128">
        <v>184520</v>
      </c>
      <c r="Q2061" s="128">
        <v>76691</v>
      </c>
      <c r="R2061" s="128">
        <v>164913</v>
      </c>
      <c r="S2061" s="140">
        <v>968801</v>
      </c>
      <c r="T2061" s="128">
        <v>109937</v>
      </c>
      <c r="U2061" s="128">
        <v>-143018</v>
      </c>
      <c r="W2061"/>
    </row>
    <row r="2062" spans="2:23" s="13" customFormat="1" ht="15" customHeight="1" x14ac:dyDescent="0.35">
      <c r="B2062" s="142">
        <v>2015</v>
      </c>
      <c r="C2062" s="142"/>
      <c r="D2062" s="128">
        <v>3829</v>
      </c>
      <c r="E2062" s="140">
        <v>2363311</v>
      </c>
      <c r="F2062" s="128">
        <v>1389648</v>
      </c>
      <c r="G2062" s="128">
        <v>754636</v>
      </c>
      <c r="H2062" s="128">
        <v>260713</v>
      </c>
      <c r="I2062" s="128">
        <v>973663</v>
      </c>
      <c r="J2062" s="128">
        <v>51385</v>
      </c>
      <c r="K2062" s="128">
        <v>454082</v>
      </c>
      <c r="L2062" s="140">
        <v>1598782</v>
      </c>
      <c r="M2062" s="128">
        <v>532486</v>
      </c>
      <c r="N2062" s="128">
        <v>404031</v>
      </c>
      <c r="O2062" s="128">
        <v>1066296</v>
      </c>
      <c r="P2062" s="128">
        <v>203551</v>
      </c>
      <c r="Q2062" s="128">
        <v>65920</v>
      </c>
      <c r="R2062" s="128">
        <v>223017</v>
      </c>
      <c r="S2062" s="140">
        <v>764529</v>
      </c>
      <c r="T2062" s="128">
        <v>121233</v>
      </c>
      <c r="U2062" s="128">
        <v>-205834</v>
      </c>
      <c r="W2062"/>
    </row>
    <row r="2063" spans="2:23" s="13" customFormat="1" ht="15" customHeight="1" x14ac:dyDescent="0.35">
      <c r="B2063" s="142">
        <v>2014</v>
      </c>
      <c r="C2063" s="142"/>
      <c r="D2063" s="128">
        <v>3593</v>
      </c>
      <c r="E2063" s="140">
        <v>2060235</v>
      </c>
      <c r="F2063" s="128">
        <v>1162703</v>
      </c>
      <c r="G2063" s="128">
        <v>542251</v>
      </c>
      <c r="H2063" s="128">
        <v>181129</v>
      </c>
      <c r="I2063" s="128">
        <v>897532</v>
      </c>
      <c r="J2063" s="128">
        <v>52292</v>
      </c>
      <c r="K2063" s="128">
        <v>408636</v>
      </c>
      <c r="L2063" s="140">
        <v>1230004</v>
      </c>
      <c r="M2063" s="128">
        <v>534259</v>
      </c>
      <c r="N2063" s="128">
        <v>411381</v>
      </c>
      <c r="O2063" s="128">
        <v>695745</v>
      </c>
      <c r="P2063" s="128">
        <v>220928</v>
      </c>
      <c r="Q2063" s="128">
        <v>53360</v>
      </c>
      <c r="R2063" s="128">
        <v>144030</v>
      </c>
      <c r="S2063" s="140">
        <v>830231</v>
      </c>
      <c r="T2063" s="128">
        <v>104794</v>
      </c>
      <c r="U2063" s="128">
        <v>-182665</v>
      </c>
      <c r="W2063"/>
    </row>
    <row r="2064" spans="2:23" ht="15" customHeight="1" x14ac:dyDescent="0.35">
      <c r="B2064" s="142">
        <v>2013</v>
      </c>
      <c r="C2064" s="142"/>
      <c r="D2064" s="128">
        <v>3534</v>
      </c>
      <c r="E2064" s="140">
        <v>2063480</v>
      </c>
      <c r="F2064" s="128">
        <v>1176788</v>
      </c>
      <c r="G2064" s="128">
        <v>571203</v>
      </c>
      <c r="H2064" s="128">
        <v>179221</v>
      </c>
      <c r="I2064" s="128">
        <v>886692</v>
      </c>
      <c r="J2064" s="128">
        <v>59547</v>
      </c>
      <c r="K2064" s="128">
        <v>398673</v>
      </c>
      <c r="L2064" s="140">
        <v>1288424</v>
      </c>
      <c r="M2064" s="128">
        <v>640787</v>
      </c>
      <c r="N2064" s="128">
        <v>529690</v>
      </c>
      <c r="O2064" s="128">
        <v>647637</v>
      </c>
      <c r="P2064" s="128">
        <v>216926</v>
      </c>
      <c r="Q2064" s="128">
        <v>54971</v>
      </c>
      <c r="R2064" s="128">
        <v>98945</v>
      </c>
      <c r="S2064" s="140">
        <v>775055</v>
      </c>
      <c r="T2064" s="128">
        <v>100401</v>
      </c>
      <c r="U2064" s="128">
        <v>-167454</v>
      </c>
      <c r="W2064"/>
    </row>
    <row r="2065" spans="2:23" ht="15" customHeight="1" x14ac:dyDescent="0.35">
      <c r="B2065" s="126">
        <v>2012</v>
      </c>
      <c r="C2065" s="126"/>
      <c r="D2065" s="128">
        <v>3507</v>
      </c>
      <c r="E2065" s="140">
        <v>1959993</v>
      </c>
      <c r="F2065" s="128">
        <v>1176859</v>
      </c>
      <c r="G2065" s="128">
        <v>594760</v>
      </c>
      <c r="H2065" s="128">
        <v>187015</v>
      </c>
      <c r="I2065" s="128">
        <v>783134</v>
      </c>
      <c r="J2065" s="128">
        <v>62913</v>
      </c>
      <c r="K2065" s="128">
        <v>355649</v>
      </c>
      <c r="L2065" s="140">
        <v>1238587</v>
      </c>
      <c r="M2065" s="128">
        <v>642929</v>
      </c>
      <c r="N2065" s="128">
        <v>533112</v>
      </c>
      <c r="O2065" s="128">
        <v>595657</v>
      </c>
      <c r="P2065" s="128">
        <v>198580</v>
      </c>
      <c r="Q2065" s="128">
        <v>47172</v>
      </c>
      <c r="R2065" s="128">
        <v>106232</v>
      </c>
      <c r="S2065" s="140">
        <v>721407</v>
      </c>
      <c r="T2065" s="128">
        <v>96393</v>
      </c>
      <c r="U2065" s="128">
        <v>-146619</v>
      </c>
      <c r="W2065"/>
    </row>
    <row r="2066" spans="2:23" ht="15" customHeight="1" x14ac:dyDescent="0.35">
      <c r="B2066" s="126">
        <v>2011</v>
      </c>
      <c r="C2066" s="126"/>
      <c r="D2066" s="128">
        <v>3486</v>
      </c>
      <c r="E2066" s="140">
        <v>1936499</v>
      </c>
      <c r="F2066" s="128">
        <v>1098210</v>
      </c>
      <c r="G2066" s="128">
        <v>599423</v>
      </c>
      <c r="H2066" s="128">
        <v>212872</v>
      </c>
      <c r="I2066" s="128">
        <v>838290</v>
      </c>
      <c r="J2066" s="128">
        <v>67439</v>
      </c>
      <c r="K2066" s="128">
        <v>381854</v>
      </c>
      <c r="L2066" s="140">
        <v>1141748</v>
      </c>
      <c r="M2066" s="128">
        <v>466713</v>
      </c>
      <c r="N2066" s="128">
        <v>365952</v>
      </c>
      <c r="O2066" s="128">
        <v>675035</v>
      </c>
      <c r="P2066" s="128">
        <v>190438</v>
      </c>
      <c r="Q2066" s="128">
        <v>41955</v>
      </c>
      <c r="R2066" s="128">
        <v>132892</v>
      </c>
      <c r="S2066" s="140">
        <v>794751</v>
      </c>
      <c r="T2066" s="128">
        <v>106915</v>
      </c>
      <c r="U2066" s="128">
        <v>-119050</v>
      </c>
      <c r="W2066"/>
    </row>
    <row r="2067" spans="2:23" ht="15" customHeight="1" x14ac:dyDescent="0.35">
      <c r="B2067" s="126">
        <v>2010</v>
      </c>
      <c r="C2067" s="126"/>
      <c r="D2067" s="128">
        <v>3384</v>
      </c>
      <c r="E2067" s="140">
        <v>1901796</v>
      </c>
      <c r="F2067" s="128">
        <v>1041218</v>
      </c>
      <c r="G2067" s="128">
        <v>598354</v>
      </c>
      <c r="H2067" s="128">
        <v>166936</v>
      </c>
      <c r="I2067" s="128">
        <v>860578</v>
      </c>
      <c r="J2067" s="128">
        <v>65350</v>
      </c>
      <c r="K2067" s="128">
        <v>396766</v>
      </c>
      <c r="L2067" s="140">
        <v>1208952</v>
      </c>
      <c r="M2067" s="128">
        <v>424738</v>
      </c>
      <c r="N2067" s="128">
        <v>330246</v>
      </c>
      <c r="O2067" s="128">
        <v>784214</v>
      </c>
      <c r="P2067" s="128">
        <v>173081</v>
      </c>
      <c r="Q2067" s="128">
        <v>54221</v>
      </c>
      <c r="R2067" s="128">
        <v>121287</v>
      </c>
      <c r="S2067" s="140">
        <v>692844</v>
      </c>
      <c r="T2067" s="128">
        <v>105959</v>
      </c>
      <c r="U2067" s="128">
        <v>-157357</v>
      </c>
      <c r="W2067"/>
    </row>
    <row r="2068" spans="2:23" ht="15" customHeight="1" x14ac:dyDescent="0.35">
      <c r="B2068" s="126">
        <v>2009</v>
      </c>
      <c r="C2068" s="126"/>
      <c r="D2068" s="128">
        <v>3403</v>
      </c>
      <c r="E2068" s="140">
        <v>1496883</v>
      </c>
      <c r="F2068" s="128" t="s">
        <v>69</v>
      </c>
      <c r="G2068" s="128" t="s">
        <v>69</v>
      </c>
      <c r="H2068" s="128" t="s">
        <v>69</v>
      </c>
      <c r="I2068" s="128" t="s">
        <v>69</v>
      </c>
      <c r="J2068" s="128" t="s">
        <v>69</v>
      </c>
      <c r="K2068" s="128" t="s">
        <v>69</v>
      </c>
      <c r="L2068" s="140">
        <v>1048490</v>
      </c>
      <c r="M2068" s="128" t="s">
        <v>69</v>
      </c>
      <c r="N2068" s="128" t="s">
        <v>69</v>
      </c>
      <c r="O2068" s="128" t="s">
        <v>69</v>
      </c>
      <c r="P2068" s="128" t="s">
        <v>69</v>
      </c>
      <c r="Q2068" s="128" t="s">
        <v>69</v>
      </c>
      <c r="R2068" s="128" t="s">
        <v>69</v>
      </c>
      <c r="S2068" s="140">
        <v>448393</v>
      </c>
      <c r="T2068" s="128" t="s">
        <v>69</v>
      </c>
      <c r="U2068" s="128" t="s">
        <v>69</v>
      </c>
      <c r="W2068"/>
    </row>
    <row r="2069" spans="2:23" s="13" customFormat="1" ht="15" customHeight="1" collapsed="1" x14ac:dyDescent="0.35">
      <c r="B2069" s="126">
        <v>2008</v>
      </c>
      <c r="C2069" s="126"/>
      <c r="D2069" s="128">
        <v>3636</v>
      </c>
      <c r="E2069" s="140">
        <v>1541216</v>
      </c>
      <c r="F2069" s="128" t="s">
        <v>69</v>
      </c>
      <c r="G2069" s="128" t="s">
        <v>69</v>
      </c>
      <c r="H2069" s="128" t="s">
        <v>69</v>
      </c>
      <c r="I2069" s="128" t="s">
        <v>69</v>
      </c>
      <c r="J2069" s="128" t="s">
        <v>69</v>
      </c>
      <c r="K2069" s="128" t="s">
        <v>69</v>
      </c>
      <c r="L2069" s="140">
        <v>1110666</v>
      </c>
      <c r="M2069" s="128" t="s">
        <v>69</v>
      </c>
      <c r="N2069" s="128" t="s">
        <v>69</v>
      </c>
      <c r="O2069" s="128" t="s">
        <v>69</v>
      </c>
      <c r="P2069" s="128" t="s">
        <v>69</v>
      </c>
      <c r="Q2069" s="128" t="s">
        <v>69</v>
      </c>
      <c r="R2069" s="128" t="s">
        <v>69</v>
      </c>
      <c r="S2069" s="140">
        <v>430550</v>
      </c>
      <c r="T2069" s="128" t="s">
        <v>69</v>
      </c>
      <c r="U2069" s="128" t="s">
        <v>69</v>
      </c>
      <c r="V2069" s="12"/>
      <c r="W2069"/>
    </row>
    <row r="2070" spans="2:23" s="13" customFormat="1" ht="15" customHeight="1" x14ac:dyDescent="0.35">
      <c r="B2070" s="123" t="s">
        <v>313</v>
      </c>
      <c r="C2070" s="123"/>
      <c r="D2070" s="132"/>
      <c r="E2070" s="132"/>
      <c r="F2070" s="132"/>
      <c r="G2070" s="132"/>
      <c r="H2070" s="132"/>
      <c r="I2070" s="132"/>
      <c r="J2070" s="132"/>
      <c r="K2070" s="132"/>
      <c r="L2070" s="132"/>
      <c r="M2070" s="132"/>
      <c r="N2070" s="132"/>
      <c r="O2070" s="132"/>
      <c r="P2070" s="132"/>
      <c r="Q2070" s="132"/>
      <c r="R2070" s="132"/>
      <c r="S2070" s="132"/>
      <c r="T2070" s="132"/>
      <c r="U2070" s="132"/>
      <c r="W2070"/>
    </row>
    <row r="2071" spans="2:23" s="13" customFormat="1" ht="15" customHeight="1" x14ac:dyDescent="0.35">
      <c r="B2071" s="142">
        <v>2020</v>
      </c>
      <c r="C2071" s="142"/>
      <c r="D2071" s="128">
        <v>3110</v>
      </c>
      <c r="E2071" s="140">
        <v>1196831</v>
      </c>
      <c r="F2071" s="128">
        <v>559956</v>
      </c>
      <c r="G2071" s="128">
        <v>122779</v>
      </c>
      <c r="H2071" s="128">
        <v>81658</v>
      </c>
      <c r="I2071" s="128">
        <v>636875</v>
      </c>
      <c r="J2071" s="128">
        <v>50767</v>
      </c>
      <c r="K2071" s="128">
        <v>265276</v>
      </c>
      <c r="L2071" s="140">
        <v>564072</v>
      </c>
      <c r="M2071" s="128">
        <v>100959</v>
      </c>
      <c r="N2071" s="128">
        <v>74886</v>
      </c>
      <c r="O2071" s="128">
        <v>463113</v>
      </c>
      <c r="P2071" s="128">
        <v>126744</v>
      </c>
      <c r="Q2071" s="128">
        <v>38864</v>
      </c>
      <c r="R2071" s="128">
        <v>82619</v>
      </c>
      <c r="S2071" s="140">
        <v>632759</v>
      </c>
      <c r="T2071" s="128">
        <v>177800</v>
      </c>
      <c r="U2071" s="128">
        <v>19828</v>
      </c>
      <c r="W2071"/>
    </row>
    <row r="2072" spans="2:23" s="13" customFormat="1" ht="15" customHeight="1" x14ac:dyDescent="0.35">
      <c r="B2072" s="142">
        <v>2019</v>
      </c>
      <c r="C2072" s="142"/>
      <c r="D2072" s="128">
        <v>3021</v>
      </c>
      <c r="E2072" s="140">
        <v>1179261</v>
      </c>
      <c r="F2072" s="128">
        <v>582154</v>
      </c>
      <c r="G2072" s="128">
        <v>122699</v>
      </c>
      <c r="H2072" s="128">
        <v>78980</v>
      </c>
      <c r="I2072" s="128">
        <v>597106</v>
      </c>
      <c r="J2072" s="128">
        <v>54137</v>
      </c>
      <c r="K2072" s="128">
        <v>266840</v>
      </c>
      <c r="L2072" s="140">
        <v>565780</v>
      </c>
      <c r="M2072" s="128">
        <v>153392</v>
      </c>
      <c r="N2072" s="128">
        <v>109639</v>
      </c>
      <c r="O2072" s="128">
        <v>412388</v>
      </c>
      <c r="P2072" s="128">
        <v>88574</v>
      </c>
      <c r="Q2072" s="128">
        <v>38319</v>
      </c>
      <c r="R2072" s="128">
        <v>74462</v>
      </c>
      <c r="S2072" s="140">
        <v>613481</v>
      </c>
      <c r="T2072" s="128">
        <v>177742</v>
      </c>
      <c r="U2072" s="128">
        <v>-13648</v>
      </c>
      <c r="W2072"/>
    </row>
    <row r="2073" spans="2:23" s="13" customFormat="1" ht="15" customHeight="1" x14ac:dyDescent="0.35">
      <c r="B2073" s="142">
        <v>2018</v>
      </c>
      <c r="C2073" s="142"/>
      <c r="D2073" s="128">
        <v>2839</v>
      </c>
      <c r="E2073" s="140">
        <v>800879</v>
      </c>
      <c r="F2073" s="128">
        <v>278296</v>
      </c>
      <c r="G2073" s="128">
        <v>116256</v>
      </c>
      <c r="H2073" s="128">
        <v>72424</v>
      </c>
      <c r="I2073" s="128">
        <v>522582</v>
      </c>
      <c r="J2073" s="128">
        <v>43097</v>
      </c>
      <c r="K2073" s="128">
        <v>222619</v>
      </c>
      <c r="L2073" s="140">
        <v>451464</v>
      </c>
      <c r="M2073" s="128">
        <v>148306</v>
      </c>
      <c r="N2073" s="128">
        <v>102733</v>
      </c>
      <c r="O2073" s="128">
        <v>303158</v>
      </c>
      <c r="P2073" s="128">
        <v>84756</v>
      </c>
      <c r="Q2073" s="128">
        <v>27998</v>
      </c>
      <c r="R2073" s="128">
        <v>37183</v>
      </c>
      <c r="S2073" s="140">
        <v>349415</v>
      </c>
      <c r="T2073" s="128">
        <v>73223</v>
      </c>
      <c r="U2073" s="128">
        <v>-84906</v>
      </c>
      <c r="W2073"/>
    </row>
    <row r="2074" spans="2:23" s="13" customFormat="1" ht="15" customHeight="1" x14ac:dyDescent="0.35">
      <c r="B2074" s="142">
        <v>2017</v>
      </c>
      <c r="C2074" s="142"/>
      <c r="D2074" s="128">
        <v>2669</v>
      </c>
      <c r="E2074" s="140">
        <v>792930</v>
      </c>
      <c r="F2074" s="128">
        <v>266596</v>
      </c>
      <c r="G2074" s="128">
        <v>113803</v>
      </c>
      <c r="H2074" s="128">
        <v>62367</v>
      </c>
      <c r="I2074" s="128">
        <v>526334</v>
      </c>
      <c r="J2074" s="128">
        <v>36833</v>
      </c>
      <c r="K2074" s="128">
        <v>231830</v>
      </c>
      <c r="L2074" s="140">
        <v>386749</v>
      </c>
      <c r="M2074" s="128">
        <v>117780</v>
      </c>
      <c r="N2074" s="128">
        <v>80875</v>
      </c>
      <c r="O2074" s="128">
        <v>268969</v>
      </c>
      <c r="P2074" s="128">
        <v>84769</v>
      </c>
      <c r="Q2074" s="128">
        <v>23659</v>
      </c>
      <c r="R2074" s="128">
        <v>27951</v>
      </c>
      <c r="S2074" s="140">
        <v>406181</v>
      </c>
      <c r="T2074" s="128">
        <v>71381</v>
      </c>
      <c r="U2074" s="128">
        <v>-50362</v>
      </c>
      <c r="W2074"/>
    </row>
    <row r="2075" spans="2:23" s="13" customFormat="1" ht="15" customHeight="1" x14ac:dyDescent="0.35">
      <c r="B2075" s="142">
        <v>2016</v>
      </c>
      <c r="C2075" s="142"/>
      <c r="D2075" s="128">
        <v>2537</v>
      </c>
      <c r="E2075" s="140">
        <v>656378</v>
      </c>
      <c r="F2075" s="128">
        <v>251084</v>
      </c>
      <c r="G2075" s="128">
        <v>112851</v>
      </c>
      <c r="H2075" s="128">
        <v>58551</v>
      </c>
      <c r="I2075" s="128">
        <v>405294</v>
      </c>
      <c r="J2075" s="128">
        <v>30969</v>
      </c>
      <c r="K2075" s="128">
        <v>175507</v>
      </c>
      <c r="L2075" s="140">
        <v>346012</v>
      </c>
      <c r="M2075" s="128">
        <v>122615</v>
      </c>
      <c r="N2075" s="128">
        <v>93003</v>
      </c>
      <c r="O2075" s="128">
        <v>223396</v>
      </c>
      <c r="P2075" s="128">
        <v>73118</v>
      </c>
      <c r="Q2075" s="128">
        <v>23568</v>
      </c>
      <c r="R2075" s="128">
        <v>28336</v>
      </c>
      <c r="S2075" s="140">
        <v>310366</v>
      </c>
      <c r="T2075" s="128">
        <v>68579</v>
      </c>
      <c r="U2075" s="128">
        <v>-48970</v>
      </c>
      <c r="W2075"/>
    </row>
    <row r="2076" spans="2:23" ht="15" customHeight="1" x14ac:dyDescent="0.35">
      <c r="B2076" s="142">
        <v>2015</v>
      </c>
      <c r="C2076" s="142"/>
      <c r="D2076" s="128">
        <v>2380</v>
      </c>
      <c r="E2076" s="140">
        <v>631793</v>
      </c>
      <c r="F2076" s="128">
        <v>266595</v>
      </c>
      <c r="G2076" s="128">
        <v>121167</v>
      </c>
      <c r="H2076" s="128">
        <v>59748</v>
      </c>
      <c r="I2076" s="128">
        <v>365199</v>
      </c>
      <c r="J2076" s="128">
        <v>31563</v>
      </c>
      <c r="K2076" s="128">
        <v>133087</v>
      </c>
      <c r="L2076" s="140">
        <v>418816</v>
      </c>
      <c r="M2076" s="128">
        <v>184733</v>
      </c>
      <c r="N2076" s="128">
        <v>159147</v>
      </c>
      <c r="O2076" s="128">
        <v>234082</v>
      </c>
      <c r="P2076" s="128">
        <v>71179</v>
      </c>
      <c r="Q2076" s="128">
        <v>20581</v>
      </c>
      <c r="R2076" s="128">
        <v>48279</v>
      </c>
      <c r="S2076" s="140">
        <v>212978</v>
      </c>
      <c r="T2076" s="128">
        <v>68284</v>
      </c>
      <c r="U2076" s="128">
        <v>-30028</v>
      </c>
      <c r="V2076" s="13"/>
      <c r="W2076"/>
    </row>
    <row r="2077" spans="2:23" ht="15" customHeight="1" x14ac:dyDescent="0.35">
      <c r="B2077" s="142">
        <v>2014</v>
      </c>
      <c r="C2077" s="142"/>
      <c r="D2077" s="128">
        <v>2216</v>
      </c>
      <c r="E2077" s="140">
        <v>658936</v>
      </c>
      <c r="F2077" s="128">
        <v>271083</v>
      </c>
      <c r="G2077" s="128">
        <v>135766</v>
      </c>
      <c r="H2077" s="128">
        <v>52071</v>
      </c>
      <c r="I2077" s="128">
        <v>387852</v>
      </c>
      <c r="J2077" s="128">
        <v>34059</v>
      </c>
      <c r="K2077" s="128">
        <v>176840</v>
      </c>
      <c r="L2077" s="140">
        <v>446225</v>
      </c>
      <c r="M2077" s="128">
        <v>190617</v>
      </c>
      <c r="N2077" s="128">
        <v>175025</v>
      </c>
      <c r="O2077" s="128">
        <v>255608</v>
      </c>
      <c r="P2077" s="128">
        <v>108302</v>
      </c>
      <c r="Q2077" s="128">
        <v>19028</v>
      </c>
      <c r="R2077" s="128">
        <v>32538</v>
      </c>
      <c r="S2077" s="140">
        <v>212711</v>
      </c>
      <c r="T2077" s="128">
        <v>64472</v>
      </c>
      <c r="U2077" s="128">
        <v>-16069</v>
      </c>
      <c r="V2077" s="13"/>
      <c r="W2077"/>
    </row>
    <row r="2078" spans="2:23" ht="15" customHeight="1" x14ac:dyDescent="0.35">
      <c r="B2078" s="142">
        <v>2013</v>
      </c>
      <c r="C2078" s="142"/>
      <c r="D2078" s="128">
        <v>2188</v>
      </c>
      <c r="E2078" s="140">
        <v>524600</v>
      </c>
      <c r="F2078" s="128">
        <v>224661</v>
      </c>
      <c r="G2078" s="128">
        <v>133636</v>
      </c>
      <c r="H2078" s="128">
        <v>41877</v>
      </c>
      <c r="I2078" s="128">
        <v>299940</v>
      </c>
      <c r="J2078" s="128">
        <v>21311</v>
      </c>
      <c r="K2078" s="128">
        <v>134604</v>
      </c>
      <c r="L2078" s="140">
        <v>353314</v>
      </c>
      <c r="M2078" s="128">
        <v>132518</v>
      </c>
      <c r="N2078" s="128">
        <v>116198</v>
      </c>
      <c r="O2078" s="128">
        <v>220797</v>
      </c>
      <c r="P2078" s="128">
        <v>65188</v>
      </c>
      <c r="Q2078" s="128">
        <v>16851</v>
      </c>
      <c r="R2078" s="128">
        <v>52542</v>
      </c>
      <c r="S2078" s="140">
        <v>171286</v>
      </c>
      <c r="T2078" s="128">
        <v>57352</v>
      </c>
      <c r="U2078" s="128">
        <v>-3879</v>
      </c>
      <c r="W2078"/>
    </row>
    <row r="2079" spans="2:23" ht="15" customHeight="1" x14ac:dyDescent="0.35">
      <c r="B2079" s="126">
        <v>2012</v>
      </c>
      <c r="C2079" s="126"/>
      <c r="D2079" s="128">
        <v>2098</v>
      </c>
      <c r="E2079" s="140">
        <v>461254</v>
      </c>
      <c r="F2079" s="128">
        <v>191009</v>
      </c>
      <c r="G2079" s="128">
        <v>93368</v>
      </c>
      <c r="H2079" s="128">
        <v>35206</v>
      </c>
      <c r="I2079" s="128">
        <v>270245</v>
      </c>
      <c r="J2079" s="128">
        <v>21564</v>
      </c>
      <c r="K2079" s="128">
        <v>127639</v>
      </c>
      <c r="L2079" s="140">
        <v>305660</v>
      </c>
      <c r="M2079" s="128">
        <v>81782</v>
      </c>
      <c r="N2079" s="128">
        <v>65234</v>
      </c>
      <c r="O2079" s="128">
        <v>223879</v>
      </c>
      <c r="P2079" s="128">
        <v>68924</v>
      </c>
      <c r="Q2079" s="128">
        <v>17373</v>
      </c>
      <c r="R2079" s="128">
        <v>52690</v>
      </c>
      <c r="S2079" s="140">
        <v>155594</v>
      </c>
      <c r="T2079" s="128">
        <v>53807</v>
      </c>
      <c r="U2079" s="128">
        <v>-13028</v>
      </c>
      <c r="W2079"/>
    </row>
    <row r="2080" spans="2:23" ht="15" customHeight="1" x14ac:dyDescent="0.35">
      <c r="B2080" s="126">
        <v>2011</v>
      </c>
      <c r="C2080" s="126"/>
      <c r="D2080" s="128">
        <v>2111</v>
      </c>
      <c r="E2080" s="140">
        <v>419853</v>
      </c>
      <c r="F2080" s="128">
        <v>149533</v>
      </c>
      <c r="G2080" s="128">
        <v>68911</v>
      </c>
      <c r="H2080" s="128">
        <v>28591</v>
      </c>
      <c r="I2080" s="128">
        <v>270321</v>
      </c>
      <c r="J2080" s="128">
        <v>23634</v>
      </c>
      <c r="K2080" s="128">
        <v>132090</v>
      </c>
      <c r="L2080" s="140">
        <v>290518</v>
      </c>
      <c r="M2080" s="128">
        <v>80047</v>
      </c>
      <c r="N2080" s="128">
        <v>65891</v>
      </c>
      <c r="O2080" s="128">
        <v>210471</v>
      </c>
      <c r="P2080" s="128">
        <v>73262</v>
      </c>
      <c r="Q2080" s="128">
        <v>18350</v>
      </c>
      <c r="R2080" s="128">
        <v>37190</v>
      </c>
      <c r="S2080" s="140">
        <v>129335</v>
      </c>
      <c r="T2080" s="128">
        <v>39222</v>
      </c>
      <c r="U2080" s="128">
        <v>-23125</v>
      </c>
      <c r="W2080"/>
    </row>
    <row r="2081" spans="2:23" s="13" customFormat="1" ht="15" customHeight="1" collapsed="1" x14ac:dyDescent="0.35">
      <c r="B2081" s="126">
        <v>2010</v>
      </c>
      <c r="C2081" s="126"/>
      <c r="D2081" s="128">
        <v>2071</v>
      </c>
      <c r="E2081" s="140">
        <v>415575</v>
      </c>
      <c r="F2081" s="128">
        <v>148420</v>
      </c>
      <c r="G2081" s="128">
        <v>68150</v>
      </c>
      <c r="H2081" s="128">
        <v>21001</v>
      </c>
      <c r="I2081" s="128">
        <v>267155</v>
      </c>
      <c r="J2081" s="128">
        <v>28284</v>
      </c>
      <c r="K2081" s="128">
        <v>132078</v>
      </c>
      <c r="L2081" s="140">
        <v>293087</v>
      </c>
      <c r="M2081" s="128">
        <v>73566</v>
      </c>
      <c r="N2081" s="128">
        <v>62652</v>
      </c>
      <c r="O2081" s="128">
        <v>219521</v>
      </c>
      <c r="P2081" s="128">
        <v>59688</v>
      </c>
      <c r="Q2081" s="128">
        <v>15336</v>
      </c>
      <c r="R2081" s="128">
        <v>54714</v>
      </c>
      <c r="S2081" s="140">
        <v>122488</v>
      </c>
      <c r="T2081" s="128">
        <v>35402</v>
      </c>
      <c r="U2081" s="128">
        <v>-20945</v>
      </c>
      <c r="V2081" s="7"/>
      <c r="W2081"/>
    </row>
    <row r="2082" spans="2:23" s="13" customFormat="1" ht="15" customHeight="1" x14ac:dyDescent="0.35">
      <c r="B2082" s="126">
        <v>2009</v>
      </c>
      <c r="C2082" s="126"/>
      <c r="D2082" s="128">
        <v>2181</v>
      </c>
      <c r="E2082" s="140">
        <v>367518</v>
      </c>
      <c r="F2082" s="128" t="s">
        <v>69</v>
      </c>
      <c r="G2082" s="128" t="s">
        <v>69</v>
      </c>
      <c r="H2082" s="128" t="s">
        <v>69</v>
      </c>
      <c r="I2082" s="128" t="s">
        <v>69</v>
      </c>
      <c r="J2082" s="128" t="s">
        <v>69</v>
      </c>
      <c r="K2082" s="128" t="s">
        <v>69</v>
      </c>
      <c r="L2082" s="140">
        <v>264147</v>
      </c>
      <c r="M2082" s="128" t="s">
        <v>69</v>
      </c>
      <c r="N2082" s="128" t="s">
        <v>69</v>
      </c>
      <c r="O2082" s="128" t="s">
        <v>69</v>
      </c>
      <c r="P2082" s="128" t="s">
        <v>69</v>
      </c>
      <c r="Q2082" s="128" t="s">
        <v>69</v>
      </c>
      <c r="R2082" s="128" t="s">
        <v>69</v>
      </c>
      <c r="S2082" s="140">
        <v>103370</v>
      </c>
      <c r="T2082" s="128" t="s">
        <v>69</v>
      </c>
      <c r="U2082" s="128" t="s">
        <v>69</v>
      </c>
      <c r="V2082" s="7"/>
      <c r="W2082"/>
    </row>
    <row r="2083" spans="2:23" s="13" customFormat="1" ht="15" customHeight="1" x14ac:dyDescent="0.35">
      <c r="B2083" s="126">
        <v>2008</v>
      </c>
      <c r="C2083" s="126"/>
      <c r="D2083" s="128">
        <v>2366</v>
      </c>
      <c r="E2083" s="140">
        <v>339508</v>
      </c>
      <c r="F2083" s="128" t="s">
        <v>69</v>
      </c>
      <c r="G2083" s="128" t="s">
        <v>69</v>
      </c>
      <c r="H2083" s="128" t="s">
        <v>69</v>
      </c>
      <c r="I2083" s="128" t="s">
        <v>69</v>
      </c>
      <c r="J2083" s="128" t="s">
        <v>69</v>
      </c>
      <c r="K2083" s="128" t="s">
        <v>69</v>
      </c>
      <c r="L2083" s="140">
        <v>241504</v>
      </c>
      <c r="M2083" s="128" t="s">
        <v>69</v>
      </c>
      <c r="N2083" s="128" t="s">
        <v>69</v>
      </c>
      <c r="O2083" s="128" t="s">
        <v>69</v>
      </c>
      <c r="P2083" s="128" t="s">
        <v>69</v>
      </c>
      <c r="Q2083" s="128" t="s">
        <v>69</v>
      </c>
      <c r="R2083" s="128" t="s">
        <v>69</v>
      </c>
      <c r="S2083" s="140">
        <v>98004</v>
      </c>
      <c r="T2083" s="128" t="s">
        <v>69</v>
      </c>
      <c r="U2083" s="128" t="s">
        <v>69</v>
      </c>
      <c r="W2083"/>
    </row>
    <row r="2084" spans="2:23" s="13" customFormat="1" ht="15" customHeight="1" x14ac:dyDescent="0.35">
      <c r="B2084" s="123" t="s">
        <v>314</v>
      </c>
      <c r="C2084" s="123"/>
      <c r="D2084" s="132"/>
      <c r="E2084" s="132"/>
      <c r="F2084" s="132"/>
      <c r="G2084" s="132"/>
      <c r="H2084" s="132"/>
      <c r="I2084" s="132"/>
      <c r="J2084" s="132"/>
      <c r="K2084" s="132"/>
      <c r="L2084" s="132"/>
      <c r="M2084" s="132"/>
      <c r="N2084" s="132"/>
      <c r="O2084" s="132"/>
      <c r="P2084" s="132"/>
      <c r="Q2084" s="132"/>
      <c r="R2084" s="132"/>
      <c r="S2084" s="132"/>
      <c r="T2084" s="132"/>
      <c r="U2084" s="132"/>
      <c r="W2084"/>
    </row>
    <row r="2085" spans="2:23" s="13" customFormat="1" ht="15" customHeight="1" x14ac:dyDescent="0.35">
      <c r="B2085" s="142">
        <v>2020</v>
      </c>
      <c r="C2085" s="142"/>
      <c r="D2085" s="128">
        <v>10795</v>
      </c>
      <c r="E2085" s="140">
        <v>25453313</v>
      </c>
      <c r="F2085" s="128">
        <v>18303789</v>
      </c>
      <c r="G2085" s="128">
        <v>6907130</v>
      </c>
      <c r="H2085" s="128">
        <v>4660499</v>
      </c>
      <c r="I2085" s="128">
        <v>7149524</v>
      </c>
      <c r="J2085" s="128">
        <v>271508</v>
      </c>
      <c r="K2085" s="128">
        <v>2900719</v>
      </c>
      <c r="L2085" s="140">
        <v>20345083</v>
      </c>
      <c r="M2085" s="128">
        <v>12958670</v>
      </c>
      <c r="N2085" s="128">
        <v>8581573</v>
      </c>
      <c r="O2085" s="128">
        <v>7386414</v>
      </c>
      <c r="P2085" s="128">
        <v>2253948</v>
      </c>
      <c r="Q2085" s="128">
        <v>465516</v>
      </c>
      <c r="R2085" s="128">
        <v>867706</v>
      </c>
      <c r="S2085" s="140">
        <v>5108230</v>
      </c>
      <c r="T2085" s="128">
        <v>2662225</v>
      </c>
      <c r="U2085" s="128">
        <v>-5833148</v>
      </c>
      <c r="W2085"/>
    </row>
    <row r="2086" spans="2:23" s="13" customFormat="1" ht="15" customHeight="1" x14ac:dyDescent="0.35">
      <c r="B2086" s="142">
        <v>2019</v>
      </c>
      <c r="C2086" s="142"/>
      <c r="D2086" s="128">
        <v>10672</v>
      </c>
      <c r="E2086" s="140">
        <v>24236244</v>
      </c>
      <c r="F2086" s="128">
        <v>15650453</v>
      </c>
      <c r="G2086" s="128">
        <v>3168513</v>
      </c>
      <c r="H2086" s="128">
        <v>5163055</v>
      </c>
      <c r="I2086" s="128">
        <v>8585791</v>
      </c>
      <c r="J2086" s="128">
        <v>253443</v>
      </c>
      <c r="K2086" s="128">
        <v>2616445</v>
      </c>
      <c r="L2086" s="140">
        <v>24020541</v>
      </c>
      <c r="M2086" s="128">
        <v>14986230</v>
      </c>
      <c r="N2086" s="128">
        <v>10600445</v>
      </c>
      <c r="O2086" s="128">
        <v>9034312</v>
      </c>
      <c r="P2086" s="128">
        <v>2047040</v>
      </c>
      <c r="Q2086" s="128">
        <v>415422</v>
      </c>
      <c r="R2086" s="128">
        <v>1000017</v>
      </c>
      <c r="S2086" s="140">
        <v>215703</v>
      </c>
      <c r="T2086" s="128">
        <v>1715875</v>
      </c>
      <c r="U2086" s="128">
        <v>-3472907</v>
      </c>
      <c r="W2086"/>
    </row>
    <row r="2087" spans="2:23" s="13" customFormat="1" ht="15" customHeight="1" x14ac:dyDescent="0.35">
      <c r="B2087" s="142">
        <v>2018</v>
      </c>
      <c r="C2087" s="142"/>
      <c r="D2087" s="128">
        <v>9601</v>
      </c>
      <c r="E2087" s="140">
        <v>24557690</v>
      </c>
      <c r="F2087" s="128">
        <v>18525128</v>
      </c>
      <c r="G2087" s="128">
        <v>4415739</v>
      </c>
      <c r="H2087" s="128">
        <v>6721409</v>
      </c>
      <c r="I2087" s="128">
        <v>6032562</v>
      </c>
      <c r="J2087" s="128">
        <v>260326</v>
      </c>
      <c r="K2087" s="128">
        <v>2540528</v>
      </c>
      <c r="L2087" s="140">
        <v>21374276</v>
      </c>
      <c r="M2087" s="128">
        <v>14300805</v>
      </c>
      <c r="N2087" s="128">
        <v>10768050</v>
      </c>
      <c r="O2087" s="128">
        <v>7073471</v>
      </c>
      <c r="P2087" s="128">
        <v>1814409</v>
      </c>
      <c r="Q2087" s="128">
        <v>388718</v>
      </c>
      <c r="R2087" s="128">
        <v>1553241</v>
      </c>
      <c r="S2087" s="140">
        <v>3183414</v>
      </c>
      <c r="T2087" s="128">
        <v>1649617</v>
      </c>
      <c r="U2087" s="128">
        <v>-3777361</v>
      </c>
      <c r="W2087"/>
    </row>
    <row r="2088" spans="2:23" ht="15" customHeight="1" x14ac:dyDescent="0.35">
      <c r="B2088" s="142">
        <v>2017</v>
      </c>
      <c r="C2088" s="142"/>
      <c r="D2088" s="128">
        <v>8961</v>
      </c>
      <c r="E2088" s="140">
        <v>23775750</v>
      </c>
      <c r="F2088" s="128">
        <v>18268665</v>
      </c>
      <c r="G2088" s="128">
        <v>4591103</v>
      </c>
      <c r="H2088" s="128">
        <v>6827831</v>
      </c>
      <c r="I2088" s="128">
        <v>5507084</v>
      </c>
      <c r="J2088" s="128">
        <v>252958</v>
      </c>
      <c r="K2088" s="128">
        <v>2401054</v>
      </c>
      <c r="L2088" s="140">
        <v>21491478</v>
      </c>
      <c r="M2088" s="128">
        <v>15150388</v>
      </c>
      <c r="N2088" s="128">
        <v>11406716</v>
      </c>
      <c r="O2088" s="128">
        <v>6341090</v>
      </c>
      <c r="P2088" s="128">
        <v>1666712</v>
      </c>
      <c r="Q2088" s="128">
        <v>356479</v>
      </c>
      <c r="R2088" s="128">
        <v>1123031</v>
      </c>
      <c r="S2088" s="140">
        <v>2284272</v>
      </c>
      <c r="T2088" s="128">
        <v>1626327</v>
      </c>
      <c r="U2088" s="128">
        <v>-3458697</v>
      </c>
      <c r="V2088" s="13"/>
      <c r="W2088"/>
    </row>
    <row r="2089" spans="2:23" ht="15" customHeight="1" x14ac:dyDescent="0.35">
      <c r="B2089" s="142">
        <v>2016</v>
      </c>
      <c r="C2089" s="142"/>
      <c r="D2089" s="128">
        <v>8225</v>
      </c>
      <c r="E2089" s="140">
        <v>23983600</v>
      </c>
      <c r="F2089" s="128">
        <v>18495881</v>
      </c>
      <c r="G2089" s="128">
        <v>4730174</v>
      </c>
      <c r="H2089" s="128">
        <v>7033534</v>
      </c>
      <c r="I2089" s="128">
        <v>5487719</v>
      </c>
      <c r="J2089" s="128">
        <v>274846</v>
      </c>
      <c r="K2089" s="128">
        <v>2314444</v>
      </c>
      <c r="L2089" s="140">
        <v>21352642</v>
      </c>
      <c r="M2089" s="128">
        <v>15570407</v>
      </c>
      <c r="N2089" s="128">
        <v>11936247</v>
      </c>
      <c r="O2089" s="128">
        <v>5782235</v>
      </c>
      <c r="P2089" s="128">
        <v>1717939</v>
      </c>
      <c r="Q2089" s="128">
        <v>340324</v>
      </c>
      <c r="R2089" s="128">
        <v>773562</v>
      </c>
      <c r="S2089" s="140">
        <v>2630958</v>
      </c>
      <c r="T2089" s="128">
        <v>1621474</v>
      </c>
      <c r="U2089" s="128">
        <v>-3348592</v>
      </c>
      <c r="V2089" s="13"/>
      <c r="W2089"/>
    </row>
    <row r="2090" spans="2:23" ht="15" customHeight="1" x14ac:dyDescent="0.35">
      <c r="B2090" s="142">
        <v>2015</v>
      </c>
      <c r="C2090" s="142"/>
      <c r="D2090" s="128">
        <v>7855</v>
      </c>
      <c r="E2090" s="140">
        <v>25089009</v>
      </c>
      <c r="F2090" s="128">
        <v>18877799</v>
      </c>
      <c r="G2090" s="128">
        <v>4841062</v>
      </c>
      <c r="H2090" s="128">
        <v>7265100</v>
      </c>
      <c r="I2090" s="128">
        <v>6211210</v>
      </c>
      <c r="J2090" s="128">
        <v>235557</v>
      </c>
      <c r="K2090" s="128">
        <v>2439145</v>
      </c>
      <c r="L2090" s="140">
        <v>22409413</v>
      </c>
      <c r="M2090" s="128">
        <v>16060170</v>
      </c>
      <c r="N2090" s="128">
        <v>12581426</v>
      </c>
      <c r="O2090" s="128">
        <v>6349242</v>
      </c>
      <c r="P2090" s="128">
        <v>1911094</v>
      </c>
      <c r="Q2090" s="128">
        <v>330642</v>
      </c>
      <c r="R2090" s="128">
        <v>1056301</v>
      </c>
      <c r="S2090" s="140">
        <v>2679597</v>
      </c>
      <c r="T2090" s="128">
        <v>1648601</v>
      </c>
      <c r="U2090" s="128">
        <v>-3065814</v>
      </c>
      <c r="V2090" s="13"/>
      <c r="W2090"/>
    </row>
    <row r="2091" spans="2:23" ht="15" customHeight="1" x14ac:dyDescent="0.35">
      <c r="B2091" s="142">
        <v>2014</v>
      </c>
      <c r="C2091" s="142"/>
      <c r="D2091" s="128">
        <v>7535</v>
      </c>
      <c r="E2091" s="140">
        <v>18767999</v>
      </c>
      <c r="F2091" s="128">
        <v>13568548</v>
      </c>
      <c r="G2091" s="128">
        <v>5120793</v>
      </c>
      <c r="H2091" s="128">
        <v>5559523</v>
      </c>
      <c r="I2091" s="128">
        <v>5199450</v>
      </c>
      <c r="J2091" s="128">
        <v>235112</v>
      </c>
      <c r="K2091" s="128">
        <v>2508623</v>
      </c>
      <c r="L2091" s="140">
        <v>16034976</v>
      </c>
      <c r="M2091" s="128">
        <v>10313077</v>
      </c>
      <c r="N2091" s="128">
        <v>8480412</v>
      </c>
      <c r="O2091" s="128">
        <v>5721900</v>
      </c>
      <c r="P2091" s="128">
        <v>1882662</v>
      </c>
      <c r="Q2091" s="128">
        <v>305126</v>
      </c>
      <c r="R2091" s="128">
        <v>590127</v>
      </c>
      <c r="S2091" s="140">
        <v>2733022</v>
      </c>
      <c r="T2091" s="128">
        <v>2624422</v>
      </c>
      <c r="U2091" s="128">
        <v>-1868242</v>
      </c>
      <c r="W2091"/>
    </row>
    <row r="2092" spans="2:23" ht="15" customHeight="1" x14ac:dyDescent="0.35">
      <c r="B2092" s="142">
        <v>2013</v>
      </c>
      <c r="C2092" s="142"/>
      <c r="D2092" s="128">
        <v>7347</v>
      </c>
      <c r="E2092" s="140">
        <v>29470715</v>
      </c>
      <c r="F2092" s="128">
        <v>23899807</v>
      </c>
      <c r="G2092" s="128">
        <v>5192587</v>
      </c>
      <c r="H2092" s="128">
        <v>4954290</v>
      </c>
      <c r="I2092" s="128">
        <v>5570908</v>
      </c>
      <c r="J2092" s="128">
        <v>255904</v>
      </c>
      <c r="K2092" s="128">
        <v>2468321</v>
      </c>
      <c r="L2092" s="140">
        <v>16368590</v>
      </c>
      <c r="M2092" s="128">
        <v>9925693</v>
      </c>
      <c r="N2092" s="128">
        <v>8403141</v>
      </c>
      <c r="O2092" s="128">
        <v>6442897</v>
      </c>
      <c r="P2092" s="128">
        <v>1946793</v>
      </c>
      <c r="Q2092" s="128">
        <v>311329</v>
      </c>
      <c r="R2092" s="128">
        <v>1457008</v>
      </c>
      <c r="S2092" s="140">
        <v>13102125</v>
      </c>
      <c r="T2092" s="128">
        <v>2567749</v>
      </c>
      <c r="U2092" s="128">
        <v>-1492533</v>
      </c>
      <c r="W2092"/>
    </row>
    <row r="2093" spans="2:23" s="13" customFormat="1" ht="15" customHeight="1" collapsed="1" x14ac:dyDescent="0.35">
      <c r="B2093" s="126">
        <v>2012</v>
      </c>
      <c r="C2093" s="126"/>
      <c r="D2093" s="128">
        <v>7295</v>
      </c>
      <c r="E2093" s="140">
        <v>31010853</v>
      </c>
      <c r="F2093" s="128">
        <v>25247868</v>
      </c>
      <c r="G2093" s="128">
        <v>5464339</v>
      </c>
      <c r="H2093" s="128">
        <v>5016398</v>
      </c>
      <c r="I2093" s="128">
        <v>5762986</v>
      </c>
      <c r="J2093" s="128">
        <v>308353</v>
      </c>
      <c r="K2093" s="128">
        <v>2463204</v>
      </c>
      <c r="L2093" s="140">
        <v>16898901</v>
      </c>
      <c r="M2093" s="128">
        <v>9471954</v>
      </c>
      <c r="N2093" s="128">
        <v>7933812</v>
      </c>
      <c r="O2093" s="128">
        <v>7426947</v>
      </c>
      <c r="P2093" s="128">
        <v>1941729</v>
      </c>
      <c r="Q2093" s="128">
        <v>318301</v>
      </c>
      <c r="R2093" s="128">
        <v>2420078</v>
      </c>
      <c r="S2093" s="140">
        <v>14111952</v>
      </c>
      <c r="T2093" s="128">
        <v>2542375</v>
      </c>
      <c r="U2093" s="128">
        <v>-1480137</v>
      </c>
      <c r="V2093" s="7"/>
      <c r="W2093"/>
    </row>
    <row r="2094" spans="2:23" s="13" customFormat="1" ht="15" customHeight="1" x14ac:dyDescent="0.35">
      <c r="B2094" s="126">
        <v>2011</v>
      </c>
      <c r="C2094" s="126"/>
      <c r="D2094" s="128">
        <v>7392</v>
      </c>
      <c r="E2094" s="140">
        <v>32576971</v>
      </c>
      <c r="F2094" s="128">
        <v>26339917</v>
      </c>
      <c r="G2094" s="128">
        <v>5566622</v>
      </c>
      <c r="H2094" s="128">
        <v>5075449</v>
      </c>
      <c r="I2094" s="128">
        <v>6237054</v>
      </c>
      <c r="J2094" s="128">
        <v>350623</v>
      </c>
      <c r="K2094" s="128">
        <v>2582889</v>
      </c>
      <c r="L2094" s="140">
        <v>17639665</v>
      </c>
      <c r="M2094" s="128">
        <v>8293512</v>
      </c>
      <c r="N2094" s="128">
        <v>6581041</v>
      </c>
      <c r="O2094" s="128">
        <v>9346153</v>
      </c>
      <c r="P2094" s="128">
        <v>2012604</v>
      </c>
      <c r="Q2094" s="128">
        <v>334617</v>
      </c>
      <c r="R2094" s="128">
        <v>3474578</v>
      </c>
      <c r="S2094" s="140">
        <v>14937306</v>
      </c>
      <c r="T2094" s="128">
        <v>2602305</v>
      </c>
      <c r="U2094" s="128">
        <v>-1163548</v>
      </c>
      <c r="V2094" s="7"/>
      <c r="W2094"/>
    </row>
    <row r="2095" spans="2:23" s="13" customFormat="1" ht="15" customHeight="1" x14ac:dyDescent="0.35">
      <c r="B2095" s="126">
        <v>2010</v>
      </c>
      <c r="C2095" s="126"/>
      <c r="D2095" s="128">
        <v>7481</v>
      </c>
      <c r="E2095" s="140">
        <v>33854202</v>
      </c>
      <c r="F2095" s="128">
        <v>27412892</v>
      </c>
      <c r="G2095" s="128">
        <v>5776890</v>
      </c>
      <c r="H2095" s="128">
        <v>6564628</v>
      </c>
      <c r="I2095" s="128">
        <v>6441310</v>
      </c>
      <c r="J2095" s="128">
        <v>366264</v>
      </c>
      <c r="K2095" s="128">
        <v>2737896</v>
      </c>
      <c r="L2095" s="140">
        <v>17924630</v>
      </c>
      <c r="M2095" s="128">
        <v>9253815</v>
      </c>
      <c r="N2095" s="128">
        <v>7597947</v>
      </c>
      <c r="O2095" s="128">
        <v>8670816</v>
      </c>
      <c r="P2095" s="128">
        <v>1985339</v>
      </c>
      <c r="Q2095" s="128">
        <v>314886</v>
      </c>
      <c r="R2095" s="128">
        <v>2866854</v>
      </c>
      <c r="S2095" s="140">
        <v>15929572</v>
      </c>
      <c r="T2095" s="128">
        <v>2647619</v>
      </c>
      <c r="U2095" s="128">
        <v>-2189908</v>
      </c>
      <c r="V2095" s="7"/>
      <c r="W2095"/>
    </row>
    <row r="2096" spans="2:23" s="13" customFormat="1" ht="15" customHeight="1" x14ac:dyDescent="0.35">
      <c r="B2096" s="126">
        <v>2009</v>
      </c>
      <c r="C2096" s="126"/>
      <c r="D2096" s="128">
        <v>7869</v>
      </c>
      <c r="E2096" s="140">
        <v>20319591</v>
      </c>
      <c r="F2096" s="128" t="s">
        <v>69</v>
      </c>
      <c r="G2096" s="128" t="s">
        <v>69</v>
      </c>
      <c r="H2096" s="128" t="s">
        <v>69</v>
      </c>
      <c r="I2096" s="128" t="s">
        <v>69</v>
      </c>
      <c r="J2096" s="128" t="s">
        <v>69</v>
      </c>
      <c r="K2096" s="128" t="s">
        <v>69</v>
      </c>
      <c r="L2096" s="140">
        <v>12928245</v>
      </c>
      <c r="M2096" s="128" t="s">
        <v>69</v>
      </c>
      <c r="N2096" s="128" t="s">
        <v>69</v>
      </c>
      <c r="O2096" s="128" t="s">
        <v>69</v>
      </c>
      <c r="P2096" s="128" t="s">
        <v>69</v>
      </c>
      <c r="Q2096" s="128" t="s">
        <v>69</v>
      </c>
      <c r="R2096" s="128" t="s">
        <v>69</v>
      </c>
      <c r="S2096" s="140">
        <v>7391346</v>
      </c>
      <c r="T2096" s="128" t="s">
        <v>69</v>
      </c>
      <c r="U2096" s="128" t="s">
        <v>69</v>
      </c>
      <c r="W2096"/>
    </row>
    <row r="2097" spans="2:23" ht="15" customHeight="1" x14ac:dyDescent="0.35">
      <c r="B2097" s="126">
        <v>2008</v>
      </c>
      <c r="C2097" s="126"/>
      <c r="D2097" s="128">
        <v>8238</v>
      </c>
      <c r="E2097" s="140">
        <v>19501342</v>
      </c>
      <c r="F2097" s="128" t="s">
        <v>69</v>
      </c>
      <c r="G2097" s="128" t="s">
        <v>69</v>
      </c>
      <c r="H2097" s="128" t="s">
        <v>69</v>
      </c>
      <c r="I2097" s="128" t="s">
        <v>69</v>
      </c>
      <c r="J2097" s="128" t="s">
        <v>69</v>
      </c>
      <c r="K2097" s="128" t="s">
        <v>69</v>
      </c>
      <c r="L2097" s="140">
        <v>12811350</v>
      </c>
      <c r="M2097" s="128" t="s">
        <v>69</v>
      </c>
      <c r="N2097" s="128" t="s">
        <v>69</v>
      </c>
      <c r="O2097" s="128" t="s">
        <v>69</v>
      </c>
      <c r="P2097" s="128" t="s">
        <v>69</v>
      </c>
      <c r="Q2097" s="128" t="s">
        <v>69</v>
      </c>
      <c r="R2097" s="128" t="s">
        <v>69</v>
      </c>
      <c r="S2097" s="140">
        <v>6689991</v>
      </c>
      <c r="T2097" s="128" t="s">
        <v>69</v>
      </c>
      <c r="U2097" s="128" t="s">
        <v>69</v>
      </c>
      <c r="V2097" s="13"/>
      <c r="W2097"/>
    </row>
    <row r="2098" spans="2:23" ht="15" customHeight="1" x14ac:dyDescent="0.35">
      <c r="B2098" s="123" t="s">
        <v>315</v>
      </c>
      <c r="C2098" s="123"/>
      <c r="D2098" s="132"/>
      <c r="E2098" s="132"/>
      <c r="F2098" s="132"/>
      <c r="G2098" s="132"/>
      <c r="H2098" s="132"/>
      <c r="I2098" s="132"/>
      <c r="J2098" s="132"/>
      <c r="K2098" s="132"/>
      <c r="L2098" s="132"/>
      <c r="M2098" s="132"/>
      <c r="N2098" s="132"/>
      <c r="O2098" s="132"/>
      <c r="P2098" s="132"/>
      <c r="Q2098" s="132"/>
      <c r="R2098" s="132"/>
      <c r="S2098" s="132"/>
      <c r="T2098" s="132"/>
      <c r="U2098" s="132"/>
      <c r="V2098" s="13"/>
      <c r="W2098"/>
    </row>
    <row r="2099" spans="2:23" ht="15" customHeight="1" x14ac:dyDescent="0.35">
      <c r="B2099" s="142">
        <v>2020</v>
      </c>
      <c r="C2099" s="142"/>
      <c r="D2099" s="128">
        <v>753</v>
      </c>
      <c r="E2099" s="140">
        <v>195292</v>
      </c>
      <c r="F2099" s="128">
        <v>43764</v>
      </c>
      <c r="G2099" s="128">
        <v>17562</v>
      </c>
      <c r="H2099" s="128">
        <v>13602</v>
      </c>
      <c r="I2099" s="128">
        <v>151528</v>
      </c>
      <c r="J2099" s="128">
        <v>4457</v>
      </c>
      <c r="K2099" s="128">
        <v>61119</v>
      </c>
      <c r="L2099" s="140">
        <v>143629</v>
      </c>
      <c r="M2099" s="128">
        <v>43750</v>
      </c>
      <c r="N2099" s="128">
        <v>37745</v>
      </c>
      <c r="O2099" s="128">
        <v>99879</v>
      </c>
      <c r="P2099" s="128">
        <v>22579</v>
      </c>
      <c r="Q2099" s="128">
        <v>6755</v>
      </c>
      <c r="R2099" s="128">
        <v>13022</v>
      </c>
      <c r="S2099" s="140">
        <v>51663</v>
      </c>
      <c r="T2099" s="128">
        <v>10987</v>
      </c>
      <c r="U2099" s="128">
        <v>-5120</v>
      </c>
      <c r="V2099" s="13"/>
      <c r="W2099"/>
    </row>
    <row r="2100" spans="2:23" ht="15" customHeight="1" x14ac:dyDescent="0.35">
      <c r="B2100" s="142">
        <v>2019</v>
      </c>
      <c r="C2100" s="142"/>
      <c r="D2100" s="128">
        <v>750</v>
      </c>
      <c r="E2100" s="140">
        <v>210624</v>
      </c>
      <c r="F2100" s="128">
        <v>42955</v>
      </c>
      <c r="G2100" s="128">
        <v>18336</v>
      </c>
      <c r="H2100" s="128">
        <v>13369</v>
      </c>
      <c r="I2100" s="128">
        <v>167669</v>
      </c>
      <c r="J2100" s="128">
        <v>6691</v>
      </c>
      <c r="K2100" s="128">
        <v>86545</v>
      </c>
      <c r="L2100" s="140">
        <v>169917</v>
      </c>
      <c r="M2100" s="128">
        <v>35038</v>
      </c>
      <c r="N2100" s="128">
        <v>27006</v>
      </c>
      <c r="O2100" s="128">
        <v>134879</v>
      </c>
      <c r="P2100" s="128">
        <v>45760</v>
      </c>
      <c r="Q2100" s="128">
        <v>6188</v>
      </c>
      <c r="R2100" s="128">
        <v>27827</v>
      </c>
      <c r="S2100" s="140">
        <v>40707</v>
      </c>
      <c r="T2100" s="128">
        <v>10622</v>
      </c>
      <c r="U2100" s="128">
        <v>-16796</v>
      </c>
      <c r="V2100" s="13"/>
      <c r="W2100"/>
    </row>
    <row r="2101" spans="2:23" ht="15" customHeight="1" x14ac:dyDescent="0.35">
      <c r="B2101" s="142">
        <v>2018</v>
      </c>
      <c r="C2101" s="142"/>
      <c r="D2101" s="128">
        <v>715</v>
      </c>
      <c r="E2101" s="140">
        <v>236555</v>
      </c>
      <c r="F2101" s="128">
        <v>81391</v>
      </c>
      <c r="G2101" s="128">
        <v>18729</v>
      </c>
      <c r="H2101" s="128">
        <v>56565</v>
      </c>
      <c r="I2101" s="128">
        <v>155165</v>
      </c>
      <c r="J2101" s="128">
        <v>7955</v>
      </c>
      <c r="K2101" s="128">
        <v>83064</v>
      </c>
      <c r="L2101" s="140">
        <v>205921</v>
      </c>
      <c r="M2101" s="128">
        <v>76955</v>
      </c>
      <c r="N2101" s="128">
        <v>71641</v>
      </c>
      <c r="O2101" s="128">
        <v>128965</v>
      </c>
      <c r="P2101" s="128">
        <v>50404</v>
      </c>
      <c r="Q2101" s="128">
        <v>5478</v>
      </c>
      <c r="R2101" s="128">
        <v>28839</v>
      </c>
      <c r="S2101" s="140">
        <v>30634</v>
      </c>
      <c r="T2101" s="128">
        <v>9568</v>
      </c>
      <c r="U2101" s="128">
        <v>-10713</v>
      </c>
      <c r="V2101" s="13"/>
      <c r="W2101"/>
    </row>
    <row r="2102" spans="2:23" ht="15" customHeight="1" x14ac:dyDescent="0.35">
      <c r="B2102" s="142">
        <v>2017</v>
      </c>
      <c r="C2102" s="142"/>
      <c r="D2102" s="128">
        <v>691</v>
      </c>
      <c r="E2102" s="140">
        <v>301447</v>
      </c>
      <c r="F2102" s="128">
        <v>84560</v>
      </c>
      <c r="G2102" s="128">
        <v>18423</v>
      </c>
      <c r="H2102" s="128">
        <v>62185</v>
      </c>
      <c r="I2102" s="128">
        <v>216888</v>
      </c>
      <c r="J2102" s="128">
        <v>10805</v>
      </c>
      <c r="K2102" s="128">
        <v>150110</v>
      </c>
      <c r="L2102" s="140">
        <v>274094</v>
      </c>
      <c r="M2102" s="128">
        <v>73415</v>
      </c>
      <c r="N2102" s="128">
        <v>68427</v>
      </c>
      <c r="O2102" s="128">
        <v>200679</v>
      </c>
      <c r="P2102" s="128">
        <v>102359</v>
      </c>
      <c r="Q2102" s="128">
        <v>4595</v>
      </c>
      <c r="R2102" s="128">
        <v>47724</v>
      </c>
      <c r="S2102" s="140">
        <v>27353</v>
      </c>
      <c r="T2102" s="128">
        <v>9975</v>
      </c>
      <c r="U2102" s="128">
        <v>-9327</v>
      </c>
      <c r="V2102" s="13"/>
      <c r="W2102"/>
    </row>
    <row r="2103" spans="2:23" ht="15" customHeight="1" x14ac:dyDescent="0.35">
      <c r="B2103" s="142">
        <v>2016</v>
      </c>
      <c r="C2103" s="142"/>
      <c r="D2103" s="128">
        <v>614</v>
      </c>
      <c r="E2103" s="140">
        <v>268266</v>
      </c>
      <c r="F2103" s="128">
        <v>89607</v>
      </c>
      <c r="G2103" s="128">
        <v>18572</v>
      </c>
      <c r="H2103" s="128">
        <v>68449</v>
      </c>
      <c r="I2103" s="128">
        <v>178659</v>
      </c>
      <c r="J2103" s="128">
        <v>15879</v>
      </c>
      <c r="K2103" s="128">
        <v>104458</v>
      </c>
      <c r="L2103" s="140">
        <v>240620</v>
      </c>
      <c r="M2103" s="128">
        <v>80056</v>
      </c>
      <c r="N2103" s="128">
        <v>72793</v>
      </c>
      <c r="O2103" s="128">
        <v>160564</v>
      </c>
      <c r="P2103" s="128">
        <v>81797</v>
      </c>
      <c r="Q2103" s="128">
        <v>4291</v>
      </c>
      <c r="R2103" s="128">
        <v>46652</v>
      </c>
      <c r="S2103" s="140">
        <v>27646</v>
      </c>
      <c r="T2103" s="128">
        <v>9628</v>
      </c>
      <c r="U2103" s="128">
        <v>-5294</v>
      </c>
      <c r="V2103" s="13"/>
      <c r="W2103"/>
    </row>
    <row r="2104" spans="2:23" ht="15" customHeight="1" x14ac:dyDescent="0.35">
      <c r="B2104" s="142">
        <v>2015</v>
      </c>
      <c r="C2104" s="142"/>
      <c r="D2104" s="128">
        <v>568</v>
      </c>
      <c r="E2104" s="140">
        <v>204877</v>
      </c>
      <c r="F2104" s="128">
        <v>85545</v>
      </c>
      <c r="G2104" s="128">
        <v>18476</v>
      </c>
      <c r="H2104" s="128">
        <v>65643</v>
      </c>
      <c r="I2104" s="128">
        <v>119332</v>
      </c>
      <c r="J2104" s="128">
        <v>12033</v>
      </c>
      <c r="K2104" s="128">
        <v>60841</v>
      </c>
      <c r="L2104" s="140">
        <v>179654</v>
      </c>
      <c r="M2104" s="128">
        <v>62416</v>
      </c>
      <c r="N2104" s="128">
        <v>59457</v>
      </c>
      <c r="O2104" s="128">
        <v>117238</v>
      </c>
      <c r="P2104" s="128">
        <v>39817</v>
      </c>
      <c r="Q2104" s="128">
        <v>4146</v>
      </c>
      <c r="R2104" s="128">
        <v>42628</v>
      </c>
      <c r="S2104" s="140">
        <v>25222</v>
      </c>
      <c r="T2104" s="128">
        <v>9582</v>
      </c>
      <c r="U2104" s="128">
        <v>-2644</v>
      </c>
      <c r="W2104"/>
    </row>
    <row r="2105" spans="2:23" s="13" customFormat="1" ht="15" customHeight="1" collapsed="1" x14ac:dyDescent="0.35">
      <c r="B2105" s="142">
        <v>2014</v>
      </c>
      <c r="C2105" s="142"/>
      <c r="D2105" s="128">
        <v>550</v>
      </c>
      <c r="E2105" s="140">
        <v>104873</v>
      </c>
      <c r="F2105" s="128">
        <v>26580</v>
      </c>
      <c r="G2105" s="128">
        <v>15453</v>
      </c>
      <c r="H2105" s="128">
        <v>9014</v>
      </c>
      <c r="I2105" s="128">
        <v>78293</v>
      </c>
      <c r="J2105" s="128">
        <v>8503</v>
      </c>
      <c r="K2105" s="128">
        <v>35321</v>
      </c>
      <c r="L2105" s="140">
        <v>84295</v>
      </c>
      <c r="M2105" s="128">
        <v>9032</v>
      </c>
      <c r="N2105" s="128">
        <v>5799</v>
      </c>
      <c r="O2105" s="128">
        <v>75262</v>
      </c>
      <c r="P2105" s="128">
        <v>24047</v>
      </c>
      <c r="Q2105" s="128">
        <v>3889</v>
      </c>
      <c r="R2105" s="128">
        <v>25775</v>
      </c>
      <c r="S2105" s="140">
        <v>20578</v>
      </c>
      <c r="T2105" s="128">
        <v>9413</v>
      </c>
      <c r="U2105" s="128">
        <v>-2999</v>
      </c>
      <c r="V2105" s="7"/>
      <c r="W2105"/>
    </row>
    <row r="2106" spans="2:23" s="13" customFormat="1" ht="15" customHeight="1" x14ac:dyDescent="0.35">
      <c r="B2106" s="142">
        <v>2013</v>
      </c>
      <c r="C2106" s="142"/>
      <c r="D2106" s="128">
        <v>542</v>
      </c>
      <c r="E2106" s="140">
        <v>95203</v>
      </c>
      <c r="F2106" s="128">
        <v>32003</v>
      </c>
      <c r="G2106" s="128">
        <v>15445</v>
      </c>
      <c r="H2106" s="128">
        <v>15248</v>
      </c>
      <c r="I2106" s="128">
        <v>63200</v>
      </c>
      <c r="J2106" s="128">
        <v>6381</v>
      </c>
      <c r="K2106" s="128">
        <v>30395</v>
      </c>
      <c r="L2106" s="140">
        <v>77592</v>
      </c>
      <c r="M2106" s="128">
        <v>9095</v>
      </c>
      <c r="N2106" s="128">
        <v>6710</v>
      </c>
      <c r="O2106" s="128">
        <v>68497</v>
      </c>
      <c r="P2106" s="128">
        <v>17103</v>
      </c>
      <c r="Q2106" s="128">
        <v>3534</v>
      </c>
      <c r="R2106" s="128">
        <v>28607</v>
      </c>
      <c r="S2106" s="140">
        <v>17611</v>
      </c>
      <c r="T2106" s="128">
        <v>8542</v>
      </c>
      <c r="U2106" s="128">
        <v>-2957</v>
      </c>
      <c r="V2106" s="7"/>
      <c r="W2106"/>
    </row>
    <row r="2107" spans="2:23" s="13" customFormat="1" ht="15" customHeight="1" x14ac:dyDescent="0.35">
      <c r="B2107" s="126">
        <v>2012</v>
      </c>
      <c r="C2107" s="126"/>
      <c r="D2107" s="128">
        <v>513</v>
      </c>
      <c r="E2107" s="140">
        <v>138701</v>
      </c>
      <c r="F2107" s="128">
        <v>36132</v>
      </c>
      <c r="G2107" s="128">
        <v>14832</v>
      </c>
      <c r="H2107" s="128">
        <v>20438</v>
      </c>
      <c r="I2107" s="128">
        <v>102569</v>
      </c>
      <c r="J2107" s="128">
        <v>4684</v>
      </c>
      <c r="K2107" s="128">
        <v>65747</v>
      </c>
      <c r="L2107" s="140">
        <v>125173</v>
      </c>
      <c r="M2107" s="128">
        <v>18237</v>
      </c>
      <c r="N2107" s="128">
        <v>14776</v>
      </c>
      <c r="O2107" s="128">
        <v>106935</v>
      </c>
      <c r="P2107" s="128">
        <v>25020</v>
      </c>
      <c r="Q2107" s="128">
        <v>4109</v>
      </c>
      <c r="R2107" s="128">
        <v>60721</v>
      </c>
      <c r="S2107" s="140">
        <v>13528</v>
      </c>
      <c r="T2107" s="128">
        <v>7586</v>
      </c>
      <c r="U2107" s="128">
        <v>-2102</v>
      </c>
      <c r="V2107" s="7"/>
      <c r="W2107"/>
    </row>
    <row r="2108" spans="2:23" s="13" customFormat="1" ht="15" customHeight="1" x14ac:dyDescent="0.35">
      <c r="B2108" s="126">
        <v>2011</v>
      </c>
      <c r="C2108" s="126"/>
      <c r="D2108" s="128">
        <v>536</v>
      </c>
      <c r="E2108" s="140">
        <v>138793</v>
      </c>
      <c r="F2108" s="128">
        <v>40878</v>
      </c>
      <c r="G2108" s="128">
        <v>15508</v>
      </c>
      <c r="H2108" s="128">
        <v>24363</v>
      </c>
      <c r="I2108" s="128">
        <v>97915</v>
      </c>
      <c r="J2108" s="128">
        <v>3986</v>
      </c>
      <c r="K2108" s="128">
        <v>73512</v>
      </c>
      <c r="L2108" s="140">
        <v>128536</v>
      </c>
      <c r="M2108" s="128">
        <v>25047</v>
      </c>
      <c r="N2108" s="128">
        <v>22536</v>
      </c>
      <c r="O2108" s="128">
        <v>103488</v>
      </c>
      <c r="P2108" s="128">
        <v>11394</v>
      </c>
      <c r="Q2108" s="128">
        <v>2719</v>
      </c>
      <c r="R2108" s="128">
        <v>72618</v>
      </c>
      <c r="S2108" s="140">
        <v>10257</v>
      </c>
      <c r="T2108" s="128">
        <v>10488</v>
      </c>
      <c r="U2108" s="128">
        <v>-4250</v>
      </c>
      <c r="V2108" s="7"/>
      <c r="W2108"/>
    </row>
    <row r="2109" spans="2:23" ht="15" customHeight="1" x14ac:dyDescent="0.35">
      <c r="B2109" s="126">
        <v>2010</v>
      </c>
      <c r="C2109" s="126"/>
      <c r="D2109" s="128">
        <v>510</v>
      </c>
      <c r="E2109" s="140">
        <v>97093</v>
      </c>
      <c r="F2109" s="128">
        <v>40908</v>
      </c>
      <c r="G2109" s="128">
        <v>14204</v>
      </c>
      <c r="H2109" s="128">
        <v>25997</v>
      </c>
      <c r="I2109" s="128">
        <v>56185</v>
      </c>
      <c r="J2109" s="128">
        <v>3535</v>
      </c>
      <c r="K2109" s="128">
        <v>32720</v>
      </c>
      <c r="L2109" s="140">
        <v>88054</v>
      </c>
      <c r="M2109" s="128">
        <v>47426</v>
      </c>
      <c r="N2109" s="128">
        <v>45830</v>
      </c>
      <c r="O2109" s="128">
        <v>40629</v>
      </c>
      <c r="P2109" s="128">
        <v>10212</v>
      </c>
      <c r="Q2109" s="128">
        <v>2327</v>
      </c>
      <c r="R2109" s="128">
        <v>14848</v>
      </c>
      <c r="S2109" s="140">
        <v>9039</v>
      </c>
      <c r="T2109" s="128">
        <v>9443</v>
      </c>
      <c r="U2109" s="128">
        <v>-3861</v>
      </c>
      <c r="V2109" s="13"/>
      <c r="W2109"/>
    </row>
    <row r="2110" spans="2:23" ht="15" customHeight="1" x14ac:dyDescent="0.35">
      <c r="B2110" s="126">
        <v>2009</v>
      </c>
      <c r="C2110" s="126"/>
      <c r="D2110" s="128">
        <v>542</v>
      </c>
      <c r="E2110" s="140">
        <v>37820</v>
      </c>
      <c r="F2110" s="128" t="s">
        <v>69</v>
      </c>
      <c r="G2110" s="128" t="s">
        <v>69</v>
      </c>
      <c r="H2110" s="128" t="s">
        <v>69</v>
      </c>
      <c r="I2110" s="128" t="s">
        <v>69</v>
      </c>
      <c r="J2110" s="128" t="s">
        <v>69</v>
      </c>
      <c r="K2110" s="128" t="s">
        <v>69</v>
      </c>
      <c r="L2110" s="140">
        <v>30951</v>
      </c>
      <c r="M2110" s="128" t="s">
        <v>69</v>
      </c>
      <c r="N2110" s="128" t="s">
        <v>69</v>
      </c>
      <c r="O2110" s="128" t="s">
        <v>69</v>
      </c>
      <c r="P2110" s="128" t="s">
        <v>69</v>
      </c>
      <c r="Q2110" s="128" t="s">
        <v>69</v>
      </c>
      <c r="R2110" s="128" t="s">
        <v>69</v>
      </c>
      <c r="S2110" s="140">
        <v>6869</v>
      </c>
      <c r="T2110" s="128" t="s">
        <v>69</v>
      </c>
      <c r="U2110" s="128" t="s">
        <v>69</v>
      </c>
      <c r="V2110" s="13"/>
      <c r="W2110"/>
    </row>
    <row r="2111" spans="2:23" ht="15" customHeight="1" x14ac:dyDescent="0.35">
      <c r="B2111" s="126">
        <v>2008</v>
      </c>
      <c r="C2111" s="126"/>
      <c r="D2111" s="128">
        <v>566</v>
      </c>
      <c r="E2111" s="140">
        <v>37198</v>
      </c>
      <c r="F2111" s="128" t="s">
        <v>69</v>
      </c>
      <c r="G2111" s="128" t="s">
        <v>69</v>
      </c>
      <c r="H2111" s="128" t="s">
        <v>69</v>
      </c>
      <c r="I2111" s="128" t="s">
        <v>69</v>
      </c>
      <c r="J2111" s="128" t="s">
        <v>69</v>
      </c>
      <c r="K2111" s="128" t="s">
        <v>69</v>
      </c>
      <c r="L2111" s="140">
        <v>29294</v>
      </c>
      <c r="M2111" s="128" t="s">
        <v>69</v>
      </c>
      <c r="N2111" s="128" t="s">
        <v>69</v>
      </c>
      <c r="O2111" s="128" t="s">
        <v>69</v>
      </c>
      <c r="P2111" s="128" t="s">
        <v>69</v>
      </c>
      <c r="Q2111" s="128" t="s">
        <v>69</v>
      </c>
      <c r="R2111" s="128" t="s">
        <v>69</v>
      </c>
      <c r="S2111" s="140">
        <v>7904</v>
      </c>
      <c r="T2111" s="128" t="s">
        <v>69</v>
      </c>
      <c r="U2111" s="128" t="s">
        <v>69</v>
      </c>
      <c r="V2111" s="13"/>
      <c r="W2111"/>
    </row>
    <row r="2112" spans="2:23" ht="15" customHeight="1" x14ac:dyDescent="0.35">
      <c r="B2112" s="123" t="s">
        <v>316</v>
      </c>
      <c r="C2112" s="123"/>
      <c r="D2112" s="132"/>
      <c r="E2112" s="132"/>
      <c r="F2112" s="132"/>
      <c r="G2112" s="132"/>
      <c r="H2112" s="132"/>
      <c r="I2112" s="132"/>
      <c r="J2112" s="132"/>
      <c r="K2112" s="132"/>
      <c r="L2112" s="132"/>
      <c r="M2112" s="132"/>
      <c r="N2112" s="132"/>
      <c r="O2112" s="132"/>
      <c r="P2112" s="132"/>
      <c r="Q2112" s="132"/>
      <c r="R2112" s="132"/>
      <c r="S2112" s="132"/>
      <c r="T2112" s="132"/>
      <c r="U2112" s="132"/>
      <c r="V2112" s="13"/>
      <c r="W2112"/>
    </row>
    <row r="2113" spans="2:23" ht="15" customHeight="1" x14ac:dyDescent="0.35">
      <c r="B2113" s="142">
        <v>2020</v>
      </c>
      <c r="C2113" s="142"/>
      <c r="D2113" s="128">
        <v>691</v>
      </c>
      <c r="E2113" s="140">
        <v>73644</v>
      </c>
      <c r="F2113" s="128">
        <v>27579</v>
      </c>
      <c r="G2113" s="128">
        <v>12476</v>
      </c>
      <c r="H2113" s="128">
        <v>7760</v>
      </c>
      <c r="I2113" s="128">
        <v>46065</v>
      </c>
      <c r="J2113" s="128">
        <v>3012</v>
      </c>
      <c r="K2113" s="128">
        <v>16642</v>
      </c>
      <c r="L2113" s="140">
        <v>50406</v>
      </c>
      <c r="M2113" s="128">
        <v>19235</v>
      </c>
      <c r="N2113" s="128">
        <v>13706</v>
      </c>
      <c r="O2113" s="128">
        <v>31171</v>
      </c>
      <c r="P2113" s="128">
        <v>6674</v>
      </c>
      <c r="Q2113" s="128">
        <v>4612</v>
      </c>
      <c r="R2113" s="128">
        <v>2666</v>
      </c>
      <c r="S2113" s="140">
        <v>23238</v>
      </c>
      <c r="T2113" s="128">
        <v>12461</v>
      </c>
      <c r="U2113" s="128">
        <v>-4584</v>
      </c>
      <c r="V2113" s="13"/>
      <c r="W2113"/>
    </row>
    <row r="2114" spans="2:23" ht="15" customHeight="1" x14ac:dyDescent="0.35">
      <c r="B2114" s="142">
        <v>2019</v>
      </c>
      <c r="C2114" s="142"/>
      <c r="D2114" s="128">
        <v>661</v>
      </c>
      <c r="E2114" s="140">
        <v>71335</v>
      </c>
      <c r="F2114" s="128">
        <v>36684</v>
      </c>
      <c r="G2114" s="128">
        <v>13479</v>
      </c>
      <c r="H2114" s="128">
        <v>11632</v>
      </c>
      <c r="I2114" s="128">
        <v>34651</v>
      </c>
      <c r="J2114" s="128">
        <v>2195</v>
      </c>
      <c r="K2114" s="128">
        <v>11659</v>
      </c>
      <c r="L2114" s="140">
        <v>52303</v>
      </c>
      <c r="M2114" s="128">
        <v>25115</v>
      </c>
      <c r="N2114" s="128">
        <v>16979</v>
      </c>
      <c r="O2114" s="128">
        <v>27188</v>
      </c>
      <c r="P2114" s="128">
        <v>6170</v>
      </c>
      <c r="Q2114" s="128">
        <v>3326</v>
      </c>
      <c r="R2114" s="128">
        <v>2364</v>
      </c>
      <c r="S2114" s="140">
        <v>19032</v>
      </c>
      <c r="T2114" s="128">
        <v>8000</v>
      </c>
      <c r="U2114" s="128">
        <v>-3863</v>
      </c>
      <c r="V2114" s="13"/>
      <c r="W2114"/>
    </row>
    <row r="2115" spans="2:23" ht="15" customHeight="1" x14ac:dyDescent="0.35">
      <c r="B2115" s="142">
        <v>2018</v>
      </c>
      <c r="C2115" s="142"/>
      <c r="D2115" s="128">
        <v>602</v>
      </c>
      <c r="E2115" s="140">
        <v>56751</v>
      </c>
      <c r="F2115" s="128">
        <v>23056</v>
      </c>
      <c r="G2115" s="128">
        <v>12512</v>
      </c>
      <c r="H2115" s="128">
        <v>7208</v>
      </c>
      <c r="I2115" s="128">
        <v>33695</v>
      </c>
      <c r="J2115" s="128">
        <v>2402</v>
      </c>
      <c r="K2115" s="128">
        <v>13050</v>
      </c>
      <c r="L2115" s="140">
        <v>40384</v>
      </c>
      <c r="M2115" s="128">
        <v>12952</v>
      </c>
      <c r="N2115" s="128">
        <v>8258</v>
      </c>
      <c r="O2115" s="128">
        <v>27432</v>
      </c>
      <c r="P2115" s="128">
        <v>6137</v>
      </c>
      <c r="Q2115" s="128">
        <v>3097</v>
      </c>
      <c r="R2115" s="128">
        <v>3090</v>
      </c>
      <c r="S2115" s="140">
        <v>16367</v>
      </c>
      <c r="T2115" s="128">
        <v>7331</v>
      </c>
      <c r="U2115" s="128">
        <v>-2702</v>
      </c>
      <c r="V2115" s="13"/>
      <c r="W2115"/>
    </row>
    <row r="2116" spans="2:23" ht="15" customHeight="1" x14ac:dyDescent="0.35">
      <c r="B2116" s="142">
        <v>2017</v>
      </c>
      <c r="C2116" s="142"/>
      <c r="D2116" s="128">
        <v>548</v>
      </c>
      <c r="E2116" s="140">
        <v>52197</v>
      </c>
      <c r="F2116" s="128">
        <v>19944</v>
      </c>
      <c r="G2116" s="128">
        <v>10931</v>
      </c>
      <c r="H2116" s="128">
        <v>6366</v>
      </c>
      <c r="I2116" s="128">
        <v>32253</v>
      </c>
      <c r="J2116" s="128">
        <v>2238</v>
      </c>
      <c r="K2116" s="128">
        <v>12312</v>
      </c>
      <c r="L2116" s="140">
        <v>36559</v>
      </c>
      <c r="M2116" s="128">
        <v>13976</v>
      </c>
      <c r="N2116" s="128">
        <v>7762</v>
      </c>
      <c r="O2116" s="128">
        <v>22583</v>
      </c>
      <c r="P2116" s="128">
        <v>6023</v>
      </c>
      <c r="Q2116" s="128">
        <v>3098</v>
      </c>
      <c r="R2116" s="128">
        <v>2325</v>
      </c>
      <c r="S2116" s="140">
        <v>15637</v>
      </c>
      <c r="T2116" s="128">
        <v>5739</v>
      </c>
      <c r="U2116" s="128">
        <v>-2487</v>
      </c>
      <c r="V2116" s="13"/>
      <c r="W2116"/>
    </row>
    <row r="2117" spans="2:23" s="13" customFormat="1" ht="15" customHeight="1" collapsed="1" x14ac:dyDescent="0.35">
      <c r="B2117" s="142">
        <v>2016</v>
      </c>
      <c r="C2117" s="142"/>
      <c r="D2117" s="128">
        <v>516</v>
      </c>
      <c r="E2117" s="140">
        <v>46420</v>
      </c>
      <c r="F2117" s="128">
        <v>17024</v>
      </c>
      <c r="G2117" s="128">
        <v>10332</v>
      </c>
      <c r="H2117" s="128">
        <v>5182</v>
      </c>
      <c r="I2117" s="128">
        <v>29396</v>
      </c>
      <c r="J2117" s="128">
        <v>2234</v>
      </c>
      <c r="K2117" s="128">
        <v>10986</v>
      </c>
      <c r="L2117" s="140">
        <v>33334</v>
      </c>
      <c r="M2117" s="128">
        <v>10451</v>
      </c>
      <c r="N2117" s="128">
        <v>7686</v>
      </c>
      <c r="O2117" s="128">
        <v>22883</v>
      </c>
      <c r="P2117" s="128">
        <v>5162</v>
      </c>
      <c r="Q2117" s="128">
        <v>2765</v>
      </c>
      <c r="R2117" s="128">
        <v>2069</v>
      </c>
      <c r="S2117" s="140">
        <v>13086</v>
      </c>
      <c r="T2117" s="128">
        <v>5616</v>
      </c>
      <c r="U2117" s="128">
        <v>-3254</v>
      </c>
      <c r="V2117" s="7"/>
      <c r="W2117"/>
    </row>
    <row r="2118" spans="2:23" s="13" customFormat="1" ht="15" customHeight="1" x14ac:dyDescent="0.35">
      <c r="B2118" s="142">
        <v>2015</v>
      </c>
      <c r="C2118" s="142"/>
      <c r="D2118" s="128">
        <v>500</v>
      </c>
      <c r="E2118" s="140">
        <v>41388</v>
      </c>
      <c r="F2118" s="128">
        <v>16330</v>
      </c>
      <c r="G2118" s="128">
        <v>10657</v>
      </c>
      <c r="H2118" s="128">
        <v>4352</v>
      </c>
      <c r="I2118" s="128">
        <v>25058</v>
      </c>
      <c r="J2118" s="128">
        <v>1339</v>
      </c>
      <c r="K2118" s="128">
        <v>8724</v>
      </c>
      <c r="L2118" s="140">
        <v>29402</v>
      </c>
      <c r="M2118" s="128">
        <v>9212</v>
      </c>
      <c r="N2118" s="128">
        <v>6818</v>
      </c>
      <c r="O2118" s="128">
        <v>20191</v>
      </c>
      <c r="P2118" s="128">
        <v>4818</v>
      </c>
      <c r="Q2118" s="128">
        <v>2564</v>
      </c>
      <c r="R2118" s="128">
        <v>2947</v>
      </c>
      <c r="S2118" s="140">
        <v>11986</v>
      </c>
      <c r="T2118" s="128">
        <v>5637</v>
      </c>
      <c r="U2118" s="128">
        <v>-4840</v>
      </c>
      <c r="V2118" s="7"/>
      <c r="W2118"/>
    </row>
    <row r="2119" spans="2:23" s="13" customFormat="1" ht="15" customHeight="1" x14ac:dyDescent="0.35">
      <c r="B2119" s="142">
        <v>2014</v>
      </c>
      <c r="C2119" s="142"/>
      <c r="D2119" s="128">
        <v>476</v>
      </c>
      <c r="E2119" s="140">
        <v>56227</v>
      </c>
      <c r="F2119" s="128">
        <v>14917</v>
      </c>
      <c r="G2119" s="128">
        <v>10187</v>
      </c>
      <c r="H2119" s="128">
        <v>3423</v>
      </c>
      <c r="I2119" s="128">
        <v>41310</v>
      </c>
      <c r="J2119" s="128">
        <v>1078</v>
      </c>
      <c r="K2119" s="128">
        <v>24661</v>
      </c>
      <c r="L2119" s="140">
        <v>47336</v>
      </c>
      <c r="M2119" s="128">
        <v>9845</v>
      </c>
      <c r="N2119" s="128">
        <v>7003</v>
      </c>
      <c r="O2119" s="128">
        <v>37491</v>
      </c>
      <c r="P2119" s="128">
        <v>21318</v>
      </c>
      <c r="Q2119" s="128">
        <v>2643</v>
      </c>
      <c r="R2119" s="128">
        <v>2254</v>
      </c>
      <c r="S2119" s="140">
        <v>8890</v>
      </c>
      <c r="T2119" s="128">
        <v>5098</v>
      </c>
      <c r="U2119" s="128">
        <v>-4240</v>
      </c>
      <c r="V2119" s="7"/>
      <c r="W2119"/>
    </row>
    <row r="2120" spans="2:23" s="13" customFormat="1" ht="15" customHeight="1" x14ac:dyDescent="0.35">
      <c r="B2120" s="142">
        <v>2013</v>
      </c>
      <c r="C2120" s="142"/>
      <c r="D2120" s="128">
        <v>450</v>
      </c>
      <c r="E2120" s="140">
        <v>40613</v>
      </c>
      <c r="F2120" s="128">
        <v>13118</v>
      </c>
      <c r="G2120" s="128">
        <v>9258</v>
      </c>
      <c r="H2120" s="128">
        <v>2445</v>
      </c>
      <c r="I2120" s="128">
        <v>27495</v>
      </c>
      <c r="J2120" s="128">
        <v>957</v>
      </c>
      <c r="K2120" s="128">
        <v>9642</v>
      </c>
      <c r="L2120" s="140">
        <v>32415</v>
      </c>
      <c r="M2120" s="128">
        <v>9975</v>
      </c>
      <c r="N2120" s="128">
        <v>8005</v>
      </c>
      <c r="O2120" s="128">
        <v>22441</v>
      </c>
      <c r="P2120" s="128">
        <v>5408</v>
      </c>
      <c r="Q2120" s="128">
        <v>3313</v>
      </c>
      <c r="R2120" s="128">
        <v>1260</v>
      </c>
      <c r="S2120" s="140">
        <v>8197</v>
      </c>
      <c r="T2120" s="128">
        <v>5520</v>
      </c>
      <c r="U2120" s="128">
        <v>-7932</v>
      </c>
      <c r="V2120" s="7"/>
      <c r="W2120"/>
    </row>
    <row r="2121" spans="2:23" ht="15" customHeight="1" x14ac:dyDescent="0.35">
      <c r="B2121" s="126">
        <v>2012</v>
      </c>
      <c r="C2121" s="126"/>
      <c r="D2121" s="128">
        <v>472</v>
      </c>
      <c r="E2121" s="140">
        <v>30256</v>
      </c>
      <c r="F2121" s="128">
        <v>9677</v>
      </c>
      <c r="G2121" s="128">
        <v>7219</v>
      </c>
      <c r="H2121" s="128">
        <v>1675</v>
      </c>
      <c r="I2121" s="128">
        <v>20579</v>
      </c>
      <c r="J2121" s="128">
        <v>1072</v>
      </c>
      <c r="K2121" s="128">
        <v>7316</v>
      </c>
      <c r="L2121" s="140">
        <v>27420</v>
      </c>
      <c r="M2121" s="128">
        <v>9737</v>
      </c>
      <c r="N2121" s="128">
        <v>7749</v>
      </c>
      <c r="O2121" s="128">
        <v>17683</v>
      </c>
      <c r="P2121" s="128">
        <v>3745</v>
      </c>
      <c r="Q2121" s="128">
        <v>2965</v>
      </c>
      <c r="R2121" s="128">
        <v>1625</v>
      </c>
      <c r="S2121" s="140">
        <v>2836</v>
      </c>
      <c r="T2121" s="128">
        <v>4499</v>
      </c>
      <c r="U2121" s="128">
        <v>-7999</v>
      </c>
      <c r="W2121"/>
    </row>
    <row r="2122" spans="2:23" ht="15" customHeight="1" x14ac:dyDescent="0.35">
      <c r="B2122" s="126">
        <v>2011</v>
      </c>
      <c r="C2122" s="126"/>
      <c r="D2122" s="128">
        <v>451</v>
      </c>
      <c r="E2122" s="140">
        <v>30725</v>
      </c>
      <c r="F2122" s="128">
        <v>9930</v>
      </c>
      <c r="G2122" s="128">
        <v>7853</v>
      </c>
      <c r="H2122" s="128">
        <v>1232</v>
      </c>
      <c r="I2122" s="128">
        <v>20796</v>
      </c>
      <c r="J2122" s="128">
        <v>926</v>
      </c>
      <c r="K2122" s="128">
        <v>8013</v>
      </c>
      <c r="L2122" s="140">
        <v>27826</v>
      </c>
      <c r="M2122" s="128">
        <v>9689</v>
      </c>
      <c r="N2122" s="128">
        <v>7856</v>
      </c>
      <c r="O2122" s="128">
        <v>18136</v>
      </c>
      <c r="P2122" s="128">
        <v>3708</v>
      </c>
      <c r="Q2122" s="128">
        <v>3082</v>
      </c>
      <c r="R2122" s="128">
        <v>2139</v>
      </c>
      <c r="S2122" s="140">
        <v>2900</v>
      </c>
      <c r="T2122" s="128">
        <v>4914</v>
      </c>
      <c r="U2122" s="128">
        <v>-9325</v>
      </c>
      <c r="V2122" s="13"/>
      <c r="W2122"/>
    </row>
    <row r="2123" spans="2:23" ht="15" customHeight="1" x14ac:dyDescent="0.35">
      <c r="B2123" s="126">
        <v>2010</v>
      </c>
      <c r="C2123" s="126"/>
      <c r="D2123" s="128">
        <v>446</v>
      </c>
      <c r="E2123" s="140">
        <v>34260</v>
      </c>
      <c r="F2123" s="128">
        <v>11701</v>
      </c>
      <c r="G2123" s="128">
        <v>8785</v>
      </c>
      <c r="H2123" s="128">
        <v>1198</v>
      </c>
      <c r="I2123" s="128">
        <v>22559</v>
      </c>
      <c r="J2123" s="128">
        <v>940</v>
      </c>
      <c r="K2123" s="128">
        <v>8104</v>
      </c>
      <c r="L2123" s="140">
        <v>30256</v>
      </c>
      <c r="M2123" s="128">
        <v>11744</v>
      </c>
      <c r="N2123" s="128">
        <v>10976</v>
      </c>
      <c r="O2123" s="128">
        <v>18512</v>
      </c>
      <c r="P2123" s="128">
        <v>3903</v>
      </c>
      <c r="Q2123" s="128">
        <v>2934</v>
      </c>
      <c r="R2123" s="128">
        <v>1611</v>
      </c>
      <c r="S2123" s="140">
        <v>4004</v>
      </c>
      <c r="T2123" s="128">
        <v>5173</v>
      </c>
      <c r="U2123" s="128">
        <v>-6603</v>
      </c>
      <c r="V2123" s="13"/>
      <c r="W2123"/>
    </row>
    <row r="2124" spans="2:23" ht="15" customHeight="1" x14ac:dyDescent="0.35">
      <c r="B2124" s="126">
        <v>2009</v>
      </c>
      <c r="C2124" s="126"/>
      <c r="D2124" s="128">
        <v>489</v>
      </c>
      <c r="E2124" s="140">
        <v>36521</v>
      </c>
      <c r="F2124" s="128" t="s">
        <v>69</v>
      </c>
      <c r="G2124" s="128" t="s">
        <v>69</v>
      </c>
      <c r="H2124" s="128" t="s">
        <v>69</v>
      </c>
      <c r="I2124" s="128" t="s">
        <v>69</v>
      </c>
      <c r="J2124" s="128" t="s">
        <v>69</v>
      </c>
      <c r="K2124" s="128" t="s">
        <v>69</v>
      </c>
      <c r="L2124" s="140">
        <v>32869</v>
      </c>
      <c r="M2124" s="128" t="s">
        <v>69</v>
      </c>
      <c r="N2124" s="128" t="s">
        <v>69</v>
      </c>
      <c r="O2124" s="128" t="s">
        <v>69</v>
      </c>
      <c r="P2124" s="128" t="s">
        <v>69</v>
      </c>
      <c r="Q2124" s="128" t="s">
        <v>69</v>
      </c>
      <c r="R2124" s="128" t="s">
        <v>69</v>
      </c>
      <c r="S2124" s="140">
        <v>3652</v>
      </c>
      <c r="T2124" s="128" t="s">
        <v>69</v>
      </c>
      <c r="U2124" s="128" t="s">
        <v>69</v>
      </c>
      <c r="V2124" s="13"/>
      <c r="W2124"/>
    </row>
    <row r="2125" spans="2:23" ht="15" customHeight="1" x14ac:dyDescent="0.35">
      <c r="B2125" s="126">
        <v>2008</v>
      </c>
      <c r="C2125" s="126"/>
      <c r="D2125" s="128">
        <v>494</v>
      </c>
      <c r="E2125" s="140">
        <v>37402</v>
      </c>
      <c r="F2125" s="128" t="s">
        <v>69</v>
      </c>
      <c r="G2125" s="128" t="s">
        <v>69</v>
      </c>
      <c r="H2125" s="128" t="s">
        <v>69</v>
      </c>
      <c r="I2125" s="128" t="s">
        <v>69</v>
      </c>
      <c r="J2125" s="128" t="s">
        <v>69</v>
      </c>
      <c r="K2125" s="128" t="s">
        <v>69</v>
      </c>
      <c r="L2125" s="140">
        <v>32375</v>
      </c>
      <c r="M2125" s="128" t="s">
        <v>69</v>
      </c>
      <c r="N2125" s="128" t="s">
        <v>69</v>
      </c>
      <c r="O2125" s="128" t="s">
        <v>69</v>
      </c>
      <c r="P2125" s="128" t="s">
        <v>69</v>
      </c>
      <c r="Q2125" s="128" t="s">
        <v>69</v>
      </c>
      <c r="R2125" s="128" t="s">
        <v>69</v>
      </c>
      <c r="S2125" s="140">
        <v>5027</v>
      </c>
      <c r="T2125" s="128" t="s">
        <v>69</v>
      </c>
      <c r="U2125" s="128" t="s">
        <v>69</v>
      </c>
      <c r="V2125" s="13"/>
      <c r="W2125"/>
    </row>
    <row r="2126" spans="2:23" s="11" customFormat="1" ht="15" customHeight="1" x14ac:dyDescent="0.35">
      <c r="B2126" s="123" t="s">
        <v>317</v>
      </c>
      <c r="C2126" s="123"/>
      <c r="D2126" s="132"/>
      <c r="E2126" s="132"/>
      <c r="F2126" s="132"/>
      <c r="G2126" s="132"/>
      <c r="H2126" s="132"/>
      <c r="I2126" s="132"/>
      <c r="J2126" s="132"/>
      <c r="K2126" s="132"/>
      <c r="L2126" s="132"/>
      <c r="M2126" s="132"/>
      <c r="N2126" s="132"/>
      <c r="O2126" s="132"/>
      <c r="P2126" s="132"/>
      <c r="Q2126" s="132"/>
      <c r="R2126" s="132"/>
      <c r="S2126" s="132"/>
      <c r="T2126" s="132"/>
      <c r="U2126" s="132"/>
      <c r="V2126" s="13"/>
      <c r="W2126"/>
    </row>
    <row r="2127" spans="2:23" s="11" customFormat="1" ht="15" customHeight="1" x14ac:dyDescent="0.35">
      <c r="B2127" s="142">
        <v>2020</v>
      </c>
      <c r="C2127" s="142"/>
      <c r="D2127" s="128">
        <v>293</v>
      </c>
      <c r="E2127" s="140">
        <v>59363</v>
      </c>
      <c r="F2127" s="128">
        <v>27699</v>
      </c>
      <c r="G2127" s="128">
        <v>20126</v>
      </c>
      <c r="H2127" s="128">
        <v>5871</v>
      </c>
      <c r="I2127" s="128">
        <v>31664</v>
      </c>
      <c r="J2127" s="128">
        <v>1322</v>
      </c>
      <c r="K2127" s="128">
        <v>14214</v>
      </c>
      <c r="L2127" s="140">
        <v>33137</v>
      </c>
      <c r="M2127" s="128">
        <v>5341</v>
      </c>
      <c r="N2127" s="128">
        <v>4522</v>
      </c>
      <c r="O2127" s="128">
        <v>27796</v>
      </c>
      <c r="P2127" s="128">
        <v>8764</v>
      </c>
      <c r="Q2127" s="128">
        <v>2675</v>
      </c>
      <c r="R2127" s="128">
        <v>2777</v>
      </c>
      <c r="S2127" s="140">
        <v>26226</v>
      </c>
      <c r="T2127" s="128">
        <v>7375</v>
      </c>
      <c r="U2127" s="128">
        <v>-1336</v>
      </c>
      <c r="V2127" s="13"/>
      <c r="W2127"/>
    </row>
    <row r="2128" spans="2:23" s="11" customFormat="1" ht="15" customHeight="1" x14ac:dyDescent="0.35">
      <c r="B2128" s="142">
        <v>2019</v>
      </c>
      <c r="C2128" s="142"/>
      <c r="D2128" s="128">
        <v>274</v>
      </c>
      <c r="E2128" s="140">
        <v>57544</v>
      </c>
      <c r="F2128" s="128">
        <v>27401</v>
      </c>
      <c r="G2128" s="128">
        <v>21066</v>
      </c>
      <c r="H2128" s="128">
        <v>4740</v>
      </c>
      <c r="I2128" s="128">
        <v>30144</v>
      </c>
      <c r="J2128" s="128">
        <v>1568</v>
      </c>
      <c r="K2128" s="128">
        <v>13007</v>
      </c>
      <c r="L2128" s="140">
        <v>30732</v>
      </c>
      <c r="M2128" s="128">
        <v>4291</v>
      </c>
      <c r="N2128" s="128">
        <v>3300</v>
      </c>
      <c r="O2128" s="128">
        <v>26441</v>
      </c>
      <c r="P2128" s="128">
        <v>8508</v>
      </c>
      <c r="Q2128" s="128">
        <v>1322</v>
      </c>
      <c r="R2128" s="128">
        <v>6849</v>
      </c>
      <c r="S2128" s="140">
        <v>26813</v>
      </c>
      <c r="T2128" s="128">
        <v>7504</v>
      </c>
      <c r="U2128" s="128">
        <v>-5908</v>
      </c>
      <c r="V2128" s="13"/>
      <c r="W2128"/>
    </row>
    <row r="2129" spans="2:23" s="11" customFormat="1" ht="15" customHeight="1" x14ac:dyDescent="0.35">
      <c r="B2129" s="142">
        <v>2018</v>
      </c>
      <c r="C2129" s="142"/>
      <c r="D2129" s="128">
        <v>271</v>
      </c>
      <c r="E2129" s="140">
        <v>51133</v>
      </c>
      <c r="F2129" s="128">
        <v>24355</v>
      </c>
      <c r="G2129" s="128">
        <v>18896</v>
      </c>
      <c r="H2129" s="128">
        <v>3855</v>
      </c>
      <c r="I2129" s="128">
        <v>26778</v>
      </c>
      <c r="J2129" s="128">
        <v>1179</v>
      </c>
      <c r="K2129" s="128">
        <v>15105</v>
      </c>
      <c r="L2129" s="140">
        <v>26240</v>
      </c>
      <c r="M2129" s="128">
        <v>3780</v>
      </c>
      <c r="N2129" s="128">
        <v>2834</v>
      </c>
      <c r="O2129" s="128">
        <v>22460</v>
      </c>
      <c r="P2129" s="128">
        <v>9830</v>
      </c>
      <c r="Q2129" s="128">
        <v>1062</v>
      </c>
      <c r="R2129" s="128">
        <v>2964</v>
      </c>
      <c r="S2129" s="140">
        <v>24893</v>
      </c>
      <c r="T2129" s="128">
        <v>7473</v>
      </c>
      <c r="U2129" s="128">
        <v>-5232</v>
      </c>
      <c r="V2129" s="13"/>
      <c r="W2129"/>
    </row>
    <row r="2130" spans="2:23" s="12" customFormat="1" ht="15" customHeight="1" x14ac:dyDescent="0.35">
      <c r="B2130" s="142">
        <v>2017</v>
      </c>
      <c r="C2130" s="142"/>
      <c r="D2130" s="128">
        <v>249</v>
      </c>
      <c r="E2130" s="140">
        <v>49065</v>
      </c>
      <c r="F2130" s="128">
        <v>26696</v>
      </c>
      <c r="G2130" s="128">
        <v>24331</v>
      </c>
      <c r="H2130" s="128">
        <v>1668</v>
      </c>
      <c r="I2130" s="128">
        <v>22369</v>
      </c>
      <c r="J2130" s="128">
        <v>1677</v>
      </c>
      <c r="K2130" s="128">
        <v>11088</v>
      </c>
      <c r="L2130" s="140">
        <v>24367</v>
      </c>
      <c r="M2130" s="128">
        <v>3670</v>
      </c>
      <c r="N2130" s="128">
        <v>2973</v>
      </c>
      <c r="O2130" s="128">
        <v>20697</v>
      </c>
      <c r="P2130" s="128">
        <v>7333</v>
      </c>
      <c r="Q2130" s="128">
        <v>1392</v>
      </c>
      <c r="R2130" s="128">
        <v>4088</v>
      </c>
      <c r="S2130" s="140">
        <v>24698</v>
      </c>
      <c r="T2130" s="128">
        <v>8081</v>
      </c>
      <c r="U2130" s="128">
        <v>-3843</v>
      </c>
      <c r="V2130" s="7"/>
      <c r="W2130"/>
    </row>
    <row r="2131" spans="2:23" s="12" customFormat="1" ht="15" customHeight="1" x14ac:dyDescent="0.35">
      <c r="B2131" s="142">
        <v>2016</v>
      </c>
      <c r="C2131" s="142"/>
      <c r="D2131" s="128">
        <v>227</v>
      </c>
      <c r="E2131" s="140">
        <v>46501</v>
      </c>
      <c r="F2131" s="128">
        <v>25401</v>
      </c>
      <c r="G2131" s="128">
        <v>22654</v>
      </c>
      <c r="H2131" s="128">
        <v>2014</v>
      </c>
      <c r="I2131" s="128">
        <v>21100</v>
      </c>
      <c r="J2131" s="128">
        <v>1181</v>
      </c>
      <c r="K2131" s="128">
        <v>12767</v>
      </c>
      <c r="L2131" s="140">
        <v>21722</v>
      </c>
      <c r="M2131" s="128">
        <v>3104</v>
      </c>
      <c r="N2131" s="128">
        <v>2653</v>
      </c>
      <c r="O2131" s="128">
        <v>18618</v>
      </c>
      <c r="P2131" s="128">
        <v>8129</v>
      </c>
      <c r="Q2131" s="128">
        <v>1228</v>
      </c>
      <c r="R2131" s="128">
        <v>2539</v>
      </c>
      <c r="S2131" s="140">
        <v>24779</v>
      </c>
      <c r="T2131" s="128">
        <v>7493</v>
      </c>
      <c r="U2131" s="128">
        <v>-3881</v>
      </c>
      <c r="V2131" s="7"/>
      <c r="W2131"/>
    </row>
    <row r="2132" spans="2:23" s="12" customFormat="1" ht="15" customHeight="1" x14ac:dyDescent="0.35">
      <c r="B2132" s="142">
        <v>2015</v>
      </c>
      <c r="C2132" s="142"/>
      <c r="D2132" s="128">
        <v>213</v>
      </c>
      <c r="E2132" s="140">
        <v>47436</v>
      </c>
      <c r="F2132" s="128">
        <v>25193</v>
      </c>
      <c r="G2132" s="128">
        <v>22135</v>
      </c>
      <c r="H2132" s="128">
        <v>1907</v>
      </c>
      <c r="I2132" s="128">
        <v>22243</v>
      </c>
      <c r="J2132" s="128">
        <v>1149</v>
      </c>
      <c r="K2132" s="128">
        <v>11569</v>
      </c>
      <c r="L2132" s="140">
        <v>23485</v>
      </c>
      <c r="M2132" s="128">
        <v>2953</v>
      </c>
      <c r="N2132" s="128">
        <v>2578</v>
      </c>
      <c r="O2132" s="128">
        <v>20532</v>
      </c>
      <c r="P2132" s="128">
        <v>9417</v>
      </c>
      <c r="Q2132" s="128">
        <v>1223</v>
      </c>
      <c r="R2132" s="128">
        <v>2742</v>
      </c>
      <c r="S2132" s="140">
        <v>23952</v>
      </c>
      <c r="T2132" s="128">
        <v>7453</v>
      </c>
      <c r="U2132" s="128">
        <v>-3865</v>
      </c>
      <c r="V2132" s="7"/>
      <c r="W2132"/>
    </row>
    <row r="2133" spans="2:23" s="12" customFormat="1" ht="15" customHeight="1" x14ac:dyDescent="0.35">
      <c r="B2133" s="142">
        <v>2014</v>
      </c>
      <c r="C2133" s="142"/>
      <c r="D2133" s="128">
        <v>221</v>
      </c>
      <c r="E2133" s="140">
        <v>48350</v>
      </c>
      <c r="F2133" s="128">
        <v>24024</v>
      </c>
      <c r="G2133" s="128">
        <v>21055</v>
      </c>
      <c r="H2133" s="128">
        <v>1900</v>
      </c>
      <c r="I2133" s="128">
        <v>24326</v>
      </c>
      <c r="J2133" s="128">
        <v>1316</v>
      </c>
      <c r="K2133" s="128">
        <v>10788</v>
      </c>
      <c r="L2133" s="140">
        <v>24370</v>
      </c>
      <c r="M2133" s="128">
        <v>4172</v>
      </c>
      <c r="N2133" s="128">
        <v>3522</v>
      </c>
      <c r="O2133" s="128">
        <v>20198</v>
      </c>
      <c r="P2133" s="128">
        <v>9111</v>
      </c>
      <c r="Q2133" s="128">
        <v>1237</v>
      </c>
      <c r="R2133" s="128">
        <v>2224</v>
      </c>
      <c r="S2133" s="140">
        <v>23979</v>
      </c>
      <c r="T2133" s="128">
        <v>7260</v>
      </c>
      <c r="U2133" s="128">
        <v>-2810</v>
      </c>
      <c r="V2133" s="7"/>
      <c r="W2133"/>
    </row>
    <row r="2134" spans="2:23" ht="15" customHeight="1" x14ac:dyDescent="0.35">
      <c r="B2134" s="142">
        <v>2013</v>
      </c>
      <c r="C2134" s="142"/>
      <c r="D2134" s="128">
        <v>217</v>
      </c>
      <c r="E2134" s="140">
        <v>58925</v>
      </c>
      <c r="F2134" s="128">
        <v>23122</v>
      </c>
      <c r="G2134" s="128">
        <v>19776</v>
      </c>
      <c r="H2134" s="128">
        <v>2171</v>
      </c>
      <c r="I2134" s="128">
        <v>35803</v>
      </c>
      <c r="J2134" s="128">
        <v>1533</v>
      </c>
      <c r="K2134" s="128">
        <v>12336</v>
      </c>
      <c r="L2134" s="140">
        <v>33824</v>
      </c>
      <c r="M2134" s="128">
        <v>4607</v>
      </c>
      <c r="N2134" s="128">
        <v>3478</v>
      </c>
      <c r="O2134" s="128">
        <v>29217</v>
      </c>
      <c r="P2134" s="128">
        <v>9826</v>
      </c>
      <c r="Q2134" s="128">
        <v>2184</v>
      </c>
      <c r="R2134" s="128">
        <v>2096</v>
      </c>
      <c r="S2134" s="140">
        <v>25101</v>
      </c>
      <c r="T2134" s="128">
        <v>7135</v>
      </c>
      <c r="U2134" s="128">
        <v>-635</v>
      </c>
      <c r="W2134"/>
    </row>
    <row r="2135" spans="2:23" ht="15" customHeight="1" x14ac:dyDescent="0.35">
      <c r="B2135" s="126">
        <v>2012</v>
      </c>
      <c r="C2135" s="126"/>
      <c r="D2135" s="128">
        <v>218</v>
      </c>
      <c r="E2135" s="140">
        <v>57518</v>
      </c>
      <c r="F2135" s="128">
        <v>24319</v>
      </c>
      <c r="G2135" s="128">
        <v>20382</v>
      </c>
      <c r="H2135" s="128">
        <v>3144</v>
      </c>
      <c r="I2135" s="128">
        <v>33200</v>
      </c>
      <c r="J2135" s="128">
        <v>1843</v>
      </c>
      <c r="K2135" s="128">
        <v>12685</v>
      </c>
      <c r="L2135" s="140">
        <v>33589</v>
      </c>
      <c r="M2135" s="128">
        <v>5299</v>
      </c>
      <c r="N2135" s="128">
        <v>4176</v>
      </c>
      <c r="O2135" s="128">
        <v>28290</v>
      </c>
      <c r="P2135" s="128">
        <v>9777</v>
      </c>
      <c r="Q2135" s="128">
        <v>1824</v>
      </c>
      <c r="R2135" s="128">
        <v>3245</v>
      </c>
      <c r="S2135" s="140">
        <v>23930</v>
      </c>
      <c r="T2135" s="128">
        <v>7413</v>
      </c>
      <c r="U2135" s="128">
        <v>-1578</v>
      </c>
      <c r="V2135" s="13"/>
      <c r="W2135"/>
    </row>
    <row r="2136" spans="2:23" ht="15" customHeight="1" x14ac:dyDescent="0.35">
      <c r="B2136" s="126">
        <v>2011</v>
      </c>
      <c r="C2136" s="126"/>
      <c r="D2136" s="128">
        <v>242</v>
      </c>
      <c r="E2136" s="140">
        <v>61032</v>
      </c>
      <c r="F2136" s="128">
        <v>25627</v>
      </c>
      <c r="G2136" s="128">
        <v>21218</v>
      </c>
      <c r="H2136" s="128">
        <v>3722</v>
      </c>
      <c r="I2136" s="128">
        <v>35405</v>
      </c>
      <c r="J2136" s="128">
        <v>1860</v>
      </c>
      <c r="K2136" s="128">
        <v>13260</v>
      </c>
      <c r="L2136" s="140">
        <v>38385</v>
      </c>
      <c r="M2136" s="128">
        <v>5300</v>
      </c>
      <c r="N2136" s="128">
        <v>4302</v>
      </c>
      <c r="O2136" s="128">
        <v>33085</v>
      </c>
      <c r="P2136" s="128">
        <v>10380</v>
      </c>
      <c r="Q2136" s="128">
        <v>2243</v>
      </c>
      <c r="R2136" s="128">
        <v>8877</v>
      </c>
      <c r="S2136" s="140">
        <v>22646</v>
      </c>
      <c r="T2136" s="128">
        <v>7443</v>
      </c>
      <c r="U2136" s="128">
        <v>-1613</v>
      </c>
      <c r="V2136" s="13"/>
      <c r="W2136"/>
    </row>
    <row r="2137" spans="2:23" ht="15" customHeight="1" x14ac:dyDescent="0.35">
      <c r="B2137" s="126">
        <v>2010</v>
      </c>
      <c r="C2137" s="126"/>
      <c r="D2137" s="128">
        <v>239</v>
      </c>
      <c r="E2137" s="140">
        <v>49320</v>
      </c>
      <c r="F2137" s="128">
        <v>22755</v>
      </c>
      <c r="G2137" s="128">
        <v>20882</v>
      </c>
      <c r="H2137" s="128">
        <v>675</v>
      </c>
      <c r="I2137" s="128">
        <v>26564</v>
      </c>
      <c r="J2137" s="128">
        <v>2179</v>
      </c>
      <c r="K2137" s="128">
        <v>13319</v>
      </c>
      <c r="L2137" s="140">
        <v>26371</v>
      </c>
      <c r="M2137" s="128">
        <v>3936</v>
      </c>
      <c r="N2137" s="128">
        <v>2722</v>
      </c>
      <c r="O2137" s="128">
        <v>22435</v>
      </c>
      <c r="P2137" s="128">
        <v>10046</v>
      </c>
      <c r="Q2137" s="128">
        <v>1643</v>
      </c>
      <c r="R2137" s="128">
        <v>3879</v>
      </c>
      <c r="S2137" s="140">
        <v>22949</v>
      </c>
      <c r="T2137" s="128">
        <v>8324</v>
      </c>
      <c r="U2137" s="128">
        <v>-2677</v>
      </c>
      <c r="V2137" s="13"/>
      <c r="W2137"/>
    </row>
    <row r="2138" spans="2:23" ht="15" customHeight="1" x14ac:dyDescent="0.35">
      <c r="B2138" s="126">
        <v>2009</v>
      </c>
      <c r="C2138" s="126"/>
      <c r="D2138" s="128">
        <v>240</v>
      </c>
      <c r="E2138" s="140">
        <v>46644</v>
      </c>
      <c r="F2138" s="128" t="s">
        <v>69</v>
      </c>
      <c r="G2138" s="128" t="s">
        <v>69</v>
      </c>
      <c r="H2138" s="128" t="s">
        <v>69</v>
      </c>
      <c r="I2138" s="128" t="s">
        <v>69</v>
      </c>
      <c r="J2138" s="128" t="s">
        <v>69</v>
      </c>
      <c r="K2138" s="128" t="s">
        <v>69</v>
      </c>
      <c r="L2138" s="140">
        <v>25218</v>
      </c>
      <c r="M2138" s="128" t="s">
        <v>69</v>
      </c>
      <c r="N2138" s="128" t="s">
        <v>69</v>
      </c>
      <c r="O2138" s="128" t="s">
        <v>69</v>
      </c>
      <c r="P2138" s="128" t="s">
        <v>69</v>
      </c>
      <c r="Q2138" s="128" t="s">
        <v>69</v>
      </c>
      <c r="R2138" s="128" t="s">
        <v>69</v>
      </c>
      <c r="S2138" s="140">
        <v>21426</v>
      </c>
      <c r="T2138" s="128" t="s">
        <v>69</v>
      </c>
      <c r="U2138" s="128" t="s">
        <v>69</v>
      </c>
      <c r="V2138" s="13"/>
      <c r="W2138"/>
    </row>
    <row r="2139" spans="2:23" s="12" customFormat="1" ht="15" customHeight="1" x14ac:dyDescent="0.35">
      <c r="B2139" s="126">
        <v>2008</v>
      </c>
      <c r="C2139" s="126"/>
      <c r="D2139" s="128">
        <v>246</v>
      </c>
      <c r="E2139" s="140">
        <v>43158</v>
      </c>
      <c r="F2139" s="128" t="s">
        <v>69</v>
      </c>
      <c r="G2139" s="128" t="s">
        <v>69</v>
      </c>
      <c r="H2139" s="128" t="s">
        <v>69</v>
      </c>
      <c r="I2139" s="128" t="s">
        <v>69</v>
      </c>
      <c r="J2139" s="128" t="s">
        <v>69</v>
      </c>
      <c r="K2139" s="128" t="s">
        <v>69</v>
      </c>
      <c r="L2139" s="140">
        <v>22529</v>
      </c>
      <c r="M2139" s="128" t="s">
        <v>69</v>
      </c>
      <c r="N2139" s="128" t="s">
        <v>69</v>
      </c>
      <c r="O2139" s="128" t="s">
        <v>69</v>
      </c>
      <c r="P2139" s="128" t="s">
        <v>69</v>
      </c>
      <c r="Q2139" s="128" t="s">
        <v>69</v>
      </c>
      <c r="R2139" s="128" t="s">
        <v>69</v>
      </c>
      <c r="S2139" s="140">
        <v>20629</v>
      </c>
      <c r="T2139" s="128" t="s">
        <v>69</v>
      </c>
      <c r="U2139" s="128" t="s">
        <v>69</v>
      </c>
      <c r="V2139" s="13"/>
      <c r="W2139"/>
    </row>
    <row r="2140" spans="2:23" s="13" customFormat="1" ht="15" customHeight="1" x14ac:dyDescent="0.35">
      <c r="B2140" s="123" t="s">
        <v>318</v>
      </c>
      <c r="C2140" s="123"/>
      <c r="D2140" s="132"/>
      <c r="E2140" s="132"/>
      <c r="F2140" s="132"/>
      <c r="G2140" s="132"/>
      <c r="H2140" s="132"/>
      <c r="I2140" s="132"/>
      <c r="J2140" s="132"/>
      <c r="K2140" s="132"/>
      <c r="L2140" s="132"/>
      <c r="M2140" s="132"/>
      <c r="N2140" s="132"/>
      <c r="O2140" s="132"/>
      <c r="P2140" s="132"/>
      <c r="Q2140" s="132"/>
      <c r="R2140" s="132"/>
      <c r="S2140" s="132"/>
      <c r="T2140" s="132"/>
      <c r="U2140" s="132"/>
      <c r="V2140" s="7"/>
      <c r="W2140"/>
    </row>
    <row r="2141" spans="2:23" s="13" customFormat="1" ht="15" customHeight="1" x14ac:dyDescent="0.35">
      <c r="B2141" s="142">
        <v>2020</v>
      </c>
      <c r="C2141" s="142"/>
      <c r="D2141" s="128">
        <v>393</v>
      </c>
      <c r="E2141" s="140">
        <v>238675</v>
      </c>
      <c r="F2141" s="128">
        <v>105611</v>
      </c>
      <c r="G2141" s="128">
        <v>62514</v>
      </c>
      <c r="H2141" s="128">
        <v>19547</v>
      </c>
      <c r="I2141" s="128">
        <v>133064</v>
      </c>
      <c r="J2141" s="128">
        <v>5049</v>
      </c>
      <c r="K2141" s="128">
        <v>36450</v>
      </c>
      <c r="L2141" s="140">
        <v>130182</v>
      </c>
      <c r="M2141" s="128">
        <v>31389</v>
      </c>
      <c r="N2141" s="128">
        <v>23403</v>
      </c>
      <c r="O2141" s="128">
        <v>98793</v>
      </c>
      <c r="P2141" s="128">
        <v>27432</v>
      </c>
      <c r="Q2141" s="128">
        <v>5106</v>
      </c>
      <c r="R2141" s="128">
        <v>15372</v>
      </c>
      <c r="S2141" s="140">
        <v>108493</v>
      </c>
      <c r="T2141" s="128">
        <v>12627</v>
      </c>
      <c r="U2141" s="128">
        <v>18065</v>
      </c>
      <c r="V2141" s="7"/>
      <c r="W2141"/>
    </row>
    <row r="2142" spans="2:23" s="13" customFormat="1" ht="15" customHeight="1" x14ac:dyDescent="0.35">
      <c r="B2142" s="142">
        <v>2019</v>
      </c>
      <c r="C2142" s="142"/>
      <c r="D2142" s="128">
        <v>372</v>
      </c>
      <c r="E2142" s="140">
        <v>179660</v>
      </c>
      <c r="F2142" s="128">
        <v>81864</v>
      </c>
      <c r="G2142" s="128">
        <v>48604</v>
      </c>
      <c r="H2142" s="128">
        <v>20664</v>
      </c>
      <c r="I2142" s="128">
        <v>97797</v>
      </c>
      <c r="J2142" s="128">
        <v>4691</v>
      </c>
      <c r="K2142" s="128">
        <v>33809</v>
      </c>
      <c r="L2142" s="140">
        <v>102594</v>
      </c>
      <c r="M2142" s="128">
        <v>27817</v>
      </c>
      <c r="N2142" s="128">
        <v>17633</v>
      </c>
      <c r="O2142" s="128">
        <v>74776</v>
      </c>
      <c r="P2142" s="128">
        <v>21299</v>
      </c>
      <c r="Q2142" s="128">
        <v>4004</v>
      </c>
      <c r="R2142" s="128">
        <v>9215</v>
      </c>
      <c r="S2142" s="140">
        <v>77067</v>
      </c>
      <c r="T2142" s="128">
        <v>10348</v>
      </c>
      <c r="U2142" s="128">
        <v>-178</v>
      </c>
      <c r="V2142" s="7"/>
      <c r="W2142"/>
    </row>
    <row r="2143" spans="2:23" s="13" customFormat="1" ht="15" customHeight="1" x14ac:dyDescent="0.35">
      <c r="B2143" s="142">
        <v>2018</v>
      </c>
      <c r="C2143" s="142"/>
      <c r="D2143" s="128">
        <v>332</v>
      </c>
      <c r="E2143" s="140">
        <v>154038</v>
      </c>
      <c r="F2143" s="128">
        <v>65635</v>
      </c>
      <c r="G2143" s="128">
        <v>35694</v>
      </c>
      <c r="H2143" s="128">
        <v>20455</v>
      </c>
      <c r="I2143" s="128">
        <v>88404</v>
      </c>
      <c r="J2143" s="128">
        <v>2875</v>
      </c>
      <c r="K2143" s="128">
        <v>30369</v>
      </c>
      <c r="L2143" s="140">
        <v>87227</v>
      </c>
      <c r="M2143" s="128">
        <v>24527</v>
      </c>
      <c r="N2143" s="128">
        <v>14420</v>
      </c>
      <c r="O2143" s="128">
        <v>62700</v>
      </c>
      <c r="P2143" s="128">
        <v>19725</v>
      </c>
      <c r="Q2143" s="128">
        <v>3535</v>
      </c>
      <c r="R2143" s="128">
        <v>3689</v>
      </c>
      <c r="S2143" s="140">
        <v>66812</v>
      </c>
      <c r="T2143" s="128">
        <v>10427</v>
      </c>
      <c r="U2143" s="128">
        <v>1514</v>
      </c>
      <c r="V2143" s="7"/>
      <c r="W2143"/>
    </row>
    <row r="2144" spans="2:23" s="13" customFormat="1" ht="15" customHeight="1" x14ac:dyDescent="0.35">
      <c r="B2144" s="142">
        <v>2017</v>
      </c>
      <c r="C2144" s="142"/>
      <c r="D2144" s="128">
        <v>320</v>
      </c>
      <c r="E2144" s="140">
        <v>147587</v>
      </c>
      <c r="F2144" s="128">
        <v>60043</v>
      </c>
      <c r="G2144" s="128">
        <v>40500</v>
      </c>
      <c r="H2144" s="128">
        <v>11711</v>
      </c>
      <c r="I2144" s="128">
        <v>87544</v>
      </c>
      <c r="J2144" s="128">
        <v>2408</v>
      </c>
      <c r="K2144" s="128">
        <v>29676</v>
      </c>
      <c r="L2144" s="140">
        <v>77977</v>
      </c>
      <c r="M2144" s="128">
        <v>25641</v>
      </c>
      <c r="N2144" s="128">
        <v>13330</v>
      </c>
      <c r="O2144" s="128">
        <v>52336</v>
      </c>
      <c r="P2144" s="128">
        <v>15194</v>
      </c>
      <c r="Q2144" s="128">
        <v>3478</v>
      </c>
      <c r="R2144" s="128">
        <v>2217</v>
      </c>
      <c r="S2144" s="140">
        <v>69611</v>
      </c>
      <c r="T2144" s="128">
        <v>9559</v>
      </c>
      <c r="U2144" s="128">
        <v>5946</v>
      </c>
      <c r="V2144" s="7"/>
      <c r="W2144"/>
    </row>
    <row r="2145" spans="2:23" s="13" customFormat="1" ht="15" customHeight="1" x14ac:dyDescent="0.35">
      <c r="B2145" s="142">
        <v>2016</v>
      </c>
      <c r="C2145" s="142"/>
      <c r="D2145" s="128">
        <v>264</v>
      </c>
      <c r="E2145" s="140">
        <v>150042</v>
      </c>
      <c r="F2145" s="128">
        <v>49559</v>
      </c>
      <c r="G2145" s="128">
        <v>36617</v>
      </c>
      <c r="H2145" s="128">
        <v>5909</v>
      </c>
      <c r="I2145" s="128">
        <v>100483</v>
      </c>
      <c r="J2145" s="128">
        <v>2577</v>
      </c>
      <c r="K2145" s="128">
        <v>21685</v>
      </c>
      <c r="L2145" s="140">
        <v>70115</v>
      </c>
      <c r="M2145" s="128">
        <v>17968</v>
      </c>
      <c r="N2145" s="128">
        <v>7451</v>
      </c>
      <c r="O2145" s="128">
        <v>52147</v>
      </c>
      <c r="P2145" s="128">
        <v>14532</v>
      </c>
      <c r="Q2145" s="128">
        <v>2877</v>
      </c>
      <c r="R2145" s="128">
        <v>4576</v>
      </c>
      <c r="S2145" s="140">
        <v>79927</v>
      </c>
      <c r="T2145" s="128">
        <v>37844</v>
      </c>
      <c r="U2145" s="128">
        <v>1208</v>
      </c>
      <c r="V2145" s="7"/>
      <c r="W2145"/>
    </row>
    <row r="2146" spans="2:23" s="13" customFormat="1" ht="15" customHeight="1" x14ac:dyDescent="0.35">
      <c r="B2146" s="142">
        <v>2015</v>
      </c>
      <c r="C2146" s="142"/>
      <c r="D2146" s="128">
        <v>255</v>
      </c>
      <c r="E2146" s="140">
        <v>118692</v>
      </c>
      <c r="F2146" s="128">
        <v>46374</v>
      </c>
      <c r="G2146" s="128">
        <v>34115</v>
      </c>
      <c r="H2146" s="128">
        <v>4785</v>
      </c>
      <c r="I2146" s="128">
        <v>72318</v>
      </c>
      <c r="J2146" s="128">
        <v>2276</v>
      </c>
      <c r="K2146" s="128">
        <v>24188</v>
      </c>
      <c r="L2146" s="140">
        <v>72874</v>
      </c>
      <c r="M2146" s="128">
        <v>12720</v>
      </c>
      <c r="N2146" s="128">
        <v>6620</v>
      </c>
      <c r="O2146" s="128">
        <v>60154</v>
      </c>
      <c r="P2146" s="128">
        <v>16003</v>
      </c>
      <c r="Q2146" s="128">
        <v>2831</v>
      </c>
      <c r="R2146" s="128">
        <v>10164</v>
      </c>
      <c r="S2146" s="140">
        <v>45818</v>
      </c>
      <c r="T2146" s="128">
        <v>9430</v>
      </c>
      <c r="U2146" s="128">
        <v>-9045</v>
      </c>
      <c r="V2146" s="7"/>
      <c r="W2146"/>
    </row>
    <row r="2147" spans="2:23" ht="15" customHeight="1" x14ac:dyDescent="0.35">
      <c r="B2147" s="142">
        <v>2014</v>
      </c>
      <c r="C2147" s="142"/>
      <c r="D2147" s="128">
        <v>243</v>
      </c>
      <c r="E2147" s="140">
        <v>123281</v>
      </c>
      <c r="F2147" s="128">
        <v>39237</v>
      </c>
      <c r="G2147" s="128">
        <v>30776</v>
      </c>
      <c r="H2147" s="128">
        <v>4540</v>
      </c>
      <c r="I2147" s="128">
        <v>84044</v>
      </c>
      <c r="J2147" s="128">
        <v>2154</v>
      </c>
      <c r="K2147" s="128">
        <v>23845</v>
      </c>
      <c r="L2147" s="140">
        <v>74783</v>
      </c>
      <c r="M2147" s="128">
        <v>8755</v>
      </c>
      <c r="N2147" s="128">
        <v>4369</v>
      </c>
      <c r="O2147" s="128">
        <v>66028</v>
      </c>
      <c r="P2147" s="128">
        <v>17411</v>
      </c>
      <c r="Q2147" s="128">
        <v>2950</v>
      </c>
      <c r="R2147" s="128">
        <v>8649</v>
      </c>
      <c r="S2147" s="140">
        <v>48497</v>
      </c>
      <c r="T2147" s="128">
        <v>8478</v>
      </c>
      <c r="U2147" s="128">
        <v>-10632</v>
      </c>
      <c r="W2147"/>
    </row>
    <row r="2148" spans="2:23" ht="15" customHeight="1" x14ac:dyDescent="0.35">
      <c r="B2148" s="142">
        <v>2013</v>
      </c>
      <c r="C2148" s="142"/>
      <c r="D2148" s="128">
        <v>229</v>
      </c>
      <c r="E2148" s="140">
        <v>118539</v>
      </c>
      <c r="F2148" s="128">
        <v>43432</v>
      </c>
      <c r="G2148" s="128">
        <v>28063</v>
      </c>
      <c r="H2148" s="128">
        <v>9025</v>
      </c>
      <c r="I2148" s="128">
        <v>75108</v>
      </c>
      <c r="J2148" s="128">
        <v>2095</v>
      </c>
      <c r="K2148" s="128">
        <v>18777</v>
      </c>
      <c r="L2148" s="140">
        <v>62584</v>
      </c>
      <c r="M2148" s="128">
        <v>7271</v>
      </c>
      <c r="N2148" s="128">
        <v>3784</v>
      </c>
      <c r="O2148" s="128">
        <v>55313</v>
      </c>
      <c r="P2148" s="128">
        <v>16577</v>
      </c>
      <c r="Q2148" s="128">
        <v>3002</v>
      </c>
      <c r="R2148" s="128">
        <v>5783</v>
      </c>
      <c r="S2148" s="140">
        <v>55956</v>
      </c>
      <c r="T2148" s="128">
        <v>8203</v>
      </c>
      <c r="U2148" s="128">
        <v>-9784</v>
      </c>
      <c r="V2148" s="13"/>
      <c r="W2148"/>
    </row>
    <row r="2149" spans="2:23" ht="15" customHeight="1" x14ac:dyDescent="0.35">
      <c r="B2149" s="126">
        <v>2012</v>
      </c>
      <c r="C2149" s="126"/>
      <c r="D2149" s="128">
        <v>225</v>
      </c>
      <c r="E2149" s="140">
        <v>121391</v>
      </c>
      <c r="F2149" s="128">
        <v>47425</v>
      </c>
      <c r="G2149" s="128">
        <v>29518</v>
      </c>
      <c r="H2149" s="128">
        <v>13114</v>
      </c>
      <c r="I2149" s="128">
        <v>73966</v>
      </c>
      <c r="J2149" s="128">
        <v>2138</v>
      </c>
      <c r="K2149" s="128">
        <v>22591</v>
      </c>
      <c r="L2149" s="140">
        <v>63522</v>
      </c>
      <c r="M2149" s="128">
        <v>22423</v>
      </c>
      <c r="N2149" s="128">
        <v>19305</v>
      </c>
      <c r="O2149" s="128">
        <v>41099</v>
      </c>
      <c r="P2149" s="128">
        <v>13694</v>
      </c>
      <c r="Q2149" s="128">
        <v>3293</v>
      </c>
      <c r="R2149" s="128">
        <v>5187</v>
      </c>
      <c r="S2149" s="140">
        <v>57869</v>
      </c>
      <c r="T2149" s="128">
        <v>8006</v>
      </c>
      <c r="U2149" s="128">
        <v>-8162</v>
      </c>
      <c r="V2149" s="13"/>
      <c r="W2149"/>
    </row>
    <row r="2150" spans="2:23" ht="15" customHeight="1" x14ac:dyDescent="0.35">
      <c r="B2150" s="126">
        <v>2011</v>
      </c>
      <c r="C2150" s="126"/>
      <c r="D2150" s="128">
        <v>244</v>
      </c>
      <c r="E2150" s="140">
        <v>126351</v>
      </c>
      <c r="F2150" s="128">
        <v>46910</v>
      </c>
      <c r="G2150" s="128">
        <v>30461</v>
      </c>
      <c r="H2150" s="128">
        <v>11138</v>
      </c>
      <c r="I2150" s="128">
        <v>79440</v>
      </c>
      <c r="J2150" s="128">
        <v>2209</v>
      </c>
      <c r="K2150" s="128">
        <v>22258</v>
      </c>
      <c r="L2150" s="140">
        <v>70355</v>
      </c>
      <c r="M2150" s="128">
        <v>22004</v>
      </c>
      <c r="N2150" s="128">
        <v>18950</v>
      </c>
      <c r="O2150" s="128">
        <v>48351</v>
      </c>
      <c r="P2150" s="128">
        <v>17746</v>
      </c>
      <c r="Q2150" s="128">
        <v>3906</v>
      </c>
      <c r="R2150" s="128">
        <v>6346</v>
      </c>
      <c r="S2150" s="140">
        <v>55995</v>
      </c>
      <c r="T2150" s="128">
        <v>9073</v>
      </c>
      <c r="U2150" s="128">
        <v>-8241</v>
      </c>
      <c r="V2150" s="13"/>
      <c r="W2150"/>
    </row>
    <row r="2151" spans="2:23" ht="15" customHeight="1" x14ac:dyDescent="0.35">
      <c r="B2151" s="126">
        <v>2010</v>
      </c>
      <c r="C2151" s="126"/>
      <c r="D2151" s="128">
        <v>241</v>
      </c>
      <c r="E2151" s="140">
        <v>136309</v>
      </c>
      <c r="F2151" s="128">
        <v>52312</v>
      </c>
      <c r="G2151" s="128">
        <v>32647</v>
      </c>
      <c r="H2151" s="128">
        <v>14702</v>
      </c>
      <c r="I2151" s="128">
        <v>83997</v>
      </c>
      <c r="J2151" s="128">
        <v>2706</v>
      </c>
      <c r="K2151" s="128">
        <v>25805</v>
      </c>
      <c r="L2151" s="140">
        <v>79352</v>
      </c>
      <c r="M2151" s="128">
        <v>28694</v>
      </c>
      <c r="N2151" s="128">
        <v>25522</v>
      </c>
      <c r="O2151" s="128">
        <v>50657</v>
      </c>
      <c r="P2151" s="128">
        <v>18874</v>
      </c>
      <c r="Q2151" s="128">
        <v>4052</v>
      </c>
      <c r="R2151" s="128">
        <v>5788</v>
      </c>
      <c r="S2151" s="140">
        <v>56957</v>
      </c>
      <c r="T2151" s="128">
        <v>8411</v>
      </c>
      <c r="U2151" s="128">
        <v>-4137</v>
      </c>
      <c r="V2151" s="13"/>
      <c r="W2151"/>
    </row>
    <row r="2152" spans="2:23" s="13" customFormat="1" ht="15" customHeight="1" collapsed="1" x14ac:dyDescent="0.35">
      <c r="B2152" s="126">
        <v>2009</v>
      </c>
      <c r="C2152" s="126"/>
      <c r="D2152" s="128">
        <v>244</v>
      </c>
      <c r="E2152" s="140">
        <v>109927</v>
      </c>
      <c r="F2152" s="128" t="s">
        <v>69</v>
      </c>
      <c r="G2152" s="128" t="s">
        <v>69</v>
      </c>
      <c r="H2152" s="128" t="s">
        <v>69</v>
      </c>
      <c r="I2152" s="128" t="s">
        <v>69</v>
      </c>
      <c r="J2152" s="128" t="s">
        <v>69</v>
      </c>
      <c r="K2152" s="128" t="s">
        <v>69</v>
      </c>
      <c r="L2152" s="140">
        <v>59517</v>
      </c>
      <c r="M2152" s="128" t="s">
        <v>69</v>
      </c>
      <c r="N2152" s="128" t="s">
        <v>69</v>
      </c>
      <c r="O2152" s="128" t="s">
        <v>69</v>
      </c>
      <c r="P2152" s="128" t="s">
        <v>69</v>
      </c>
      <c r="Q2152" s="128" t="s">
        <v>69</v>
      </c>
      <c r="R2152" s="128" t="s">
        <v>69</v>
      </c>
      <c r="S2152" s="140">
        <v>50411</v>
      </c>
      <c r="T2152" s="128" t="s">
        <v>69</v>
      </c>
      <c r="U2152" s="128" t="s">
        <v>69</v>
      </c>
      <c r="W2152"/>
    </row>
    <row r="2153" spans="2:23" s="13" customFormat="1" ht="15" customHeight="1" x14ac:dyDescent="0.35">
      <c r="B2153" s="126">
        <v>2008</v>
      </c>
      <c r="C2153" s="126"/>
      <c r="D2153" s="128">
        <v>254</v>
      </c>
      <c r="E2153" s="140">
        <v>106118</v>
      </c>
      <c r="F2153" s="128" t="s">
        <v>69</v>
      </c>
      <c r="G2153" s="128" t="s">
        <v>69</v>
      </c>
      <c r="H2153" s="128" t="s">
        <v>69</v>
      </c>
      <c r="I2153" s="128" t="s">
        <v>69</v>
      </c>
      <c r="J2153" s="128" t="s">
        <v>69</v>
      </c>
      <c r="K2153" s="128" t="s">
        <v>69</v>
      </c>
      <c r="L2153" s="140">
        <v>60935</v>
      </c>
      <c r="M2153" s="128" t="s">
        <v>69</v>
      </c>
      <c r="N2153" s="128" t="s">
        <v>69</v>
      </c>
      <c r="O2153" s="128" t="s">
        <v>69</v>
      </c>
      <c r="P2153" s="128" t="s">
        <v>69</v>
      </c>
      <c r="Q2153" s="128" t="s">
        <v>69</v>
      </c>
      <c r="R2153" s="128" t="s">
        <v>69</v>
      </c>
      <c r="S2153" s="140">
        <v>45183</v>
      </c>
      <c r="T2153" s="128" t="s">
        <v>69</v>
      </c>
      <c r="U2153" s="128" t="s">
        <v>69</v>
      </c>
      <c r="V2153" s="7"/>
      <c r="W2153"/>
    </row>
    <row r="2154" spans="2:23" s="13" customFormat="1" ht="15" customHeight="1" x14ac:dyDescent="0.35">
      <c r="B2154" s="310" t="s">
        <v>27</v>
      </c>
      <c r="C2154" s="310"/>
      <c r="D2154" s="313"/>
      <c r="E2154" s="313"/>
      <c r="F2154" s="313"/>
      <c r="G2154" s="313"/>
      <c r="H2154" s="313"/>
      <c r="I2154" s="313"/>
      <c r="J2154" s="313"/>
      <c r="K2154" s="313"/>
      <c r="L2154" s="313"/>
      <c r="M2154" s="313"/>
      <c r="N2154" s="313"/>
      <c r="O2154" s="313"/>
      <c r="P2154" s="313"/>
      <c r="Q2154" s="313"/>
      <c r="R2154" s="313"/>
      <c r="S2154" s="313"/>
      <c r="T2154" s="313"/>
      <c r="U2154" s="313"/>
      <c r="V2154" s="7"/>
      <c r="W2154"/>
    </row>
    <row r="2155" spans="2:23" s="13" customFormat="1" ht="15" customHeight="1" x14ac:dyDescent="0.35">
      <c r="B2155" s="123" t="s">
        <v>461</v>
      </c>
      <c r="C2155" s="123"/>
      <c r="D2155" s="124"/>
      <c r="E2155" s="124"/>
      <c r="F2155" s="124"/>
      <c r="G2155" s="124"/>
      <c r="H2155" s="124"/>
      <c r="I2155" s="124"/>
      <c r="J2155" s="124"/>
      <c r="K2155" s="124"/>
      <c r="L2155" s="124"/>
      <c r="M2155" s="124"/>
      <c r="N2155" s="124"/>
      <c r="O2155" s="124"/>
      <c r="P2155" s="124"/>
      <c r="Q2155" s="124"/>
      <c r="R2155" s="124"/>
      <c r="S2155" s="124"/>
      <c r="T2155" s="124"/>
      <c r="U2155" s="124"/>
      <c r="V2155" s="7"/>
      <c r="W2155"/>
    </row>
    <row r="2156" spans="2:23" s="13" customFormat="1" ht="15" customHeight="1" x14ac:dyDescent="0.35">
      <c r="B2156" s="142">
        <v>2020</v>
      </c>
      <c r="C2156" s="142"/>
      <c r="D2156" s="128">
        <v>51940</v>
      </c>
      <c r="E2156" s="140">
        <v>77583419</v>
      </c>
      <c r="F2156" s="128">
        <v>43421606</v>
      </c>
      <c r="G2156" s="128">
        <v>30513281</v>
      </c>
      <c r="H2156" s="128">
        <v>411547</v>
      </c>
      <c r="I2156" s="128">
        <v>34161813</v>
      </c>
      <c r="J2156" s="128">
        <v>20453448</v>
      </c>
      <c r="K2156" s="128">
        <v>1383802</v>
      </c>
      <c r="L2156" s="140">
        <v>48422538</v>
      </c>
      <c r="M2156" s="128">
        <v>31092871</v>
      </c>
      <c r="N2156" s="128">
        <v>25389306</v>
      </c>
      <c r="O2156" s="128">
        <v>17329666</v>
      </c>
      <c r="P2156" s="128">
        <v>1612173</v>
      </c>
      <c r="Q2156" s="128">
        <v>512915</v>
      </c>
      <c r="R2156" s="128">
        <v>4881072</v>
      </c>
      <c r="S2156" s="140">
        <v>29160882</v>
      </c>
      <c r="T2156" s="128">
        <v>8633501</v>
      </c>
      <c r="U2156" s="128">
        <v>-918700</v>
      </c>
      <c r="V2156" s="7"/>
      <c r="W2156"/>
    </row>
    <row r="2157" spans="2:23" s="13" customFormat="1" ht="15" customHeight="1" x14ac:dyDescent="0.35">
      <c r="B2157" s="142">
        <v>2019</v>
      </c>
      <c r="C2157" s="142"/>
      <c r="D2157" s="128">
        <v>49830</v>
      </c>
      <c r="E2157" s="140">
        <v>74366590</v>
      </c>
      <c r="F2157" s="128">
        <v>41096484</v>
      </c>
      <c r="G2157" s="128">
        <v>29132522</v>
      </c>
      <c r="H2157" s="128">
        <v>587809</v>
      </c>
      <c r="I2157" s="128">
        <v>33270106</v>
      </c>
      <c r="J2157" s="128">
        <v>19896984</v>
      </c>
      <c r="K2157" s="128">
        <v>988386</v>
      </c>
      <c r="L2157" s="140">
        <v>47550821</v>
      </c>
      <c r="M2157" s="128">
        <v>29814739</v>
      </c>
      <c r="N2157" s="128">
        <v>24299656</v>
      </c>
      <c r="O2157" s="128">
        <v>17736081</v>
      </c>
      <c r="P2157" s="128">
        <v>1661348</v>
      </c>
      <c r="Q2157" s="128">
        <v>557581</v>
      </c>
      <c r="R2157" s="128">
        <v>5238324</v>
      </c>
      <c r="S2157" s="140">
        <v>26815769</v>
      </c>
      <c r="T2157" s="128">
        <v>8245274</v>
      </c>
      <c r="U2157" s="128">
        <v>-2987494</v>
      </c>
      <c r="V2157" s="7"/>
      <c r="W2157"/>
    </row>
    <row r="2158" spans="2:23" s="13" customFormat="1" ht="15" customHeight="1" x14ac:dyDescent="0.35">
      <c r="B2158" s="142">
        <v>2018</v>
      </c>
      <c r="C2158" s="142"/>
      <c r="D2158" s="128">
        <v>45510</v>
      </c>
      <c r="E2158" s="140">
        <v>65466877</v>
      </c>
      <c r="F2158" s="128">
        <v>36246054</v>
      </c>
      <c r="G2158" s="128">
        <v>26356164</v>
      </c>
      <c r="H2158" s="128">
        <v>321111</v>
      </c>
      <c r="I2158" s="128">
        <v>29220823</v>
      </c>
      <c r="J2158" s="128">
        <v>17503575</v>
      </c>
      <c r="K2158" s="128">
        <v>906834</v>
      </c>
      <c r="L2158" s="140">
        <v>43149223</v>
      </c>
      <c r="M2158" s="128">
        <v>26395507</v>
      </c>
      <c r="N2158" s="128">
        <v>21377098</v>
      </c>
      <c r="O2158" s="128">
        <v>16753716</v>
      </c>
      <c r="P2158" s="128">
        <v>1313649</v>
      </c>
      <c r="Q2158" s="128">
        <v>507768</v>
      </c>
      <c r="R2158" s="128">
        <v>5748606</v>
      </c>
      <c r="S2158" s="140">
        <v>22317654</v>
      </c>
      <c r="T2158" s="128">
        <v>7566408</v>
      </c>
      <c r="U2158" s="128">
        <v>-3400523</v>
      </c>
      <c r="V2158" s="7"/>
      <c r="W2158"/>
    </row>
    <row r="2159" spans="2:23" ht="15" customHeight="1" x14ac:dyDescent="0.35">
      <c r="B2159" s="142">
        <v>2017</v>
      </c>
      <c r="C2159" s="142"/>
      <c r="D2159" s="128">
        <v>40792</v>
      </c>
      <c r="E2159" s="140">
        <v>59026723</v>
      </c>
      <c r="F2159" s="128">
        <v>33246913</v>
      </c>
      <c r="G2159" s="128">
        <v>24420468</v>
      </c>
      <c r="H2159" s="128">
        <v>293656</v>
      </c>
      <c r="I2159" s="128">
        <v>25779810</v>
      </c>
      <c r="J2159" s="128">
        <v>15585255</v>
      </c>
      <c r="K2159" s="128">
        <v>882930</v>
      </c>
      <c r="L2159" s="140">
        <v>39766101</v>
      </c>
      <c r="M2159" s="128">
        <v>24011881</v>
      </c>
      <c r="N2159" s="128">
        <v>19523938</v>
      </c>
      <c r="O2159" s="128">
        <v>15754220</v>
      </c>
      <c r="P2159" s="128">
        <v>1193833</v>
      </c>
      <c r="Q2159" s="128">
        <v>433138</v>
      </c>
      <c r="R2159" s="128">
        <v>5721825</v>
      </c>
      <c r="S2159" s="140">
        <v>19260622</v>
      </c>
      <c r="T2159" s="128">
        <v>7171454</v>
      </c>
      <c r="U2159" s="128">
        <v>-3791000</v>
      </c>
      <c r="W2159"/>
    </row>
    <row r="2160" spans="2:23" ht="15" customHeight="1" x14ac:dyDescent="0.35">
      <c r="B2160" s="142">
        <v>2016</v>
      </c>
      <c r="C2160" s="142"/>
      <c r="D2160" s="128">
        <v>35787</v>
      </c>
      <c r="E2160" s="140">
        <v>54541678</v>
      </c>
      <c r="F2160" s="128">
        <v>31449933</v>
      </c>
      <c r="G2160" s="128">
        <v>22848631</v>
      </c>
      <c r="H2160" s="128">
        <v>298587</v>
      </c>
      <c r="I2160" s="128">
        <v>23091745</v>
      </c>
      <c r="J2160" s="128">
        <v>14358119</v>
      </c>
      <c r="K2160" s="128">
        <v>810535</v>
      </c>
      <c r="L2160" s="140">
        <v>36333586</v>
      </c>
      <c r="M2160" s="128">
        <v>21599589</v>
      </c>
      <c r="N2160" s="128">
        <v>17756569</v>
      </c>
      <c r="O2160" s="128">
        <v>14733997</v>
      </c>
      <c r="P2160" s="128">
        <v>1069493</v>
      </c>
      <c r="Q2160" s="128">
        <v>361555</v>
      </c>
      <c r="R2160" s="128">
        <v>5709393</v>
      </c>
      <c r="S2160" s="140">
        <v>18208092</v>
      </c>
      <c r="T2160" s="128">
        <v>6954780</v>
      </c>
      <c r="U2160" s="128">
        <v>-3629283</v>
      </c>
      <c r="W2160"/>
    </row>
    <row r="2161" spans="2:23" ht="15" customHeight="1" x14ac:dyDescent="0.35">
      <c r="B2161" s="142">
        <v>2015</v>
      </c>
      <c r="C2161" s="142"/>
      <c r="D2161" s="128">
        <v>32154</v>
      </c>
      <c r="E2161" s="140">
        <v>52005967</v>
      </c>
      <c r="F2161" s="128">
        <v>29610680</v>
      </c>
      <c r="G2161" s="128">
        <v>21706082</v>
      </c>
      <c r="H2161" s="128">
        <v>205950</v>
      </c>
      <c r="I2161" s="128">
        <v>22395286</v>
      </c>
      <c r="J2161" s="128">
        <v>14008712</v>
      </c>
      <c r="K2161" s="128">
        <v>856175</v>
      </c>
      <c r="L2161" s="140">
        <v>35587875</v>
      </c>
      <c r="M2161" s="128">
        <v>20789631</v>
      </c>
      <c r="N2161" s="128">
        <v>17509313</v>
      </c>
      <c r="O2161" s="128">
        <v>14798245</v>
      </c>
      <c r="P2161" s="128">
        <v>1117672</v>
      </c>
      <c r="Q2161" s="128">
        <v>310948</v>
      </c>
      <c r="R2161" s="128">
        <v>5581151</v>
      </c>
      <c r="S2161" s="140">
        <v>16418091</v>
      </c>
      <c r="T2161" s="128">
        <v>6623797</v>
      </c>
      <c r="U2161" s="128">
        <v>-2959411</v>
      </c>
      <c r="V2161" s="11"/>
      <c r="W2161"/>
    </row>
    <row r="2162" spans="2:23" ht="15" customHeight="1" x14ac:dyDescent="0.35">
      <c r="B2162" s="142">
        <v>2014</v>
      </c>
      <c r="C2162" s="142"/>
      <c r="D2162" s="128">
        <v>29561</v>
      </c>
      <c r="E2162" s="140">
        <v>50340908</v>
      </c>
      <c r="F2162" s="128">
        <v>28441362</v>
      </c>
      <c r="G2162" s="128">
        <v>20817219</v>
      </c>
      <c r="H2162" s="128">
        <v>173440</v>
      </c>
      <c r="I2162" s="128">
        <v>21899546</v>
      </c>
      <c r="J2162" s="128">
        <v>13852854</v>
      </c>
      <c r="K2162" s="128">
        <v>831626</v>
      </c>
      <c r="L2162" s="140">
        <v>35536355</v>
      </c>
      <c r="M2162" s="128">
        <v>19480450</v>
      </c>
      <c r="N2162" s="128">
        <v>16459845</v>
      </c>
      <c r="O2162" s="128">
        <v>16055906</v>
      </c>
      <c r="P2162" s="128">
        <v>1119573</v>
      </c>
      <c r="Q2162" s="128">
        <v>267613</v>
      </c>
      <c r="R2162" s="128">
        <v>7007369</v>
      </c>
      <c r="S2162" s="140">
        <v>14804553</v>
      </c>
      <c r="T2162" s="128">
        <v>6208169</v>
      </c>
      <c r="U2162" s="128">
        <v>-3268861</v>
      </c>
      <c r="V2162" s="12"/>
      <c r="W2162"/>
    </row>
    <row r="2163" spans="2:23" ht="15" customHeight="1" x14ac:dyDescent="0.35">
      <c r="B2163" s="142">
        <v>2013</v>
      </c>
      <c r="C2163" s="142"/>
      <c r="D2163" s="128">
        <v>28298</v>
      </c>
      <c r="E2163" s="140">
        <v>48048534</v>
      </c>
      <c r="F2163" s="128">
        <v>26840902</v>
      </c>
      <c r="G2163" s="128">
        <v>19982024</v>
      </c>
      <c r="H2163" s="128">
        <v>175746</v>
      </c>
      <c r="I2163" s="128">
        <v>21207632</v>
      </c>
      <c r="J2163" s="128">
        <v>13697415</v>
      </c>
      <c r="K2163" s="128">
        <v>863466</v>
      </c>
      <c r="L2163" s="140">
        <v>34378086</v>
      </c>
      <c r="M2163" s="128">
        <v>18778174</v>
      </c>
      <c r="N2163" s="128">
        <v>15918040</v>
      </c>
      <c r="O2163" s="128">
        <v>15599912</v>
      </c>
      <c r="P2163" s="128">
        <v>1096749</v>
      </c>
      <c r="Q2163" s="128">
        <v>249213</v>
      </c>
      <c r="R2163" s="128">
        <v>5784997</v>
      </c>
      <c r="S2163" s="140">
        <v>13670448</v>
      </c>
      <c r="T2163" s="128">
        <v>5976024</v>
      </c>
      <c r="U2163" s="128">
        <v>-2553003</v>
      </c>
      <c r="V2163" s="12"/>
      <c r="W2163"/>
    </row>
    <row r="2164" spans="2:23" s="12" customFormat="1" ht="15" customHeight="1" x14ac:dyDescent="0.35">
      <c r="B2164" s="126">
        <v>2012</v>
      </c>
      <c r="C2164" s="126"/>
      <c r="D2164" s="128">
        <v>28435</v>
      </c>
      <c r="E2164" s="140">
        <v>49510515</v>
      </c>
      <c r="F2164" s="128">
        <v>27225924</v>
      </c>
      <c r="G2164" s="128">
        <v>20258502</v>
      </c>
      <c r="H2164" s="128">
        <v>168763</v>
      </c>
      <c r="I2164" s="128">
        <v>22284591</v>
      </c>
      <c r="J2164" s="128">
        <v>14487045</v>
      </c>
      <c r="K2164" s="128">
        <v>942302</v>
      </c>
      <c r="L2164" s="140">
        <v>35752400</v>
      </c>
      <c r="M2164" s="128">
        <v>19607793</v>
      </c>
      <c r="N2164" s="128">
        <v>16503577</v>
      </c>
      <c r="O2164" s="128">
        <v>16144606</v>
      </c>
      <c r="P2164" s="128">
        <v>1232968</v>
      </c>
      <c r="Q2164" s="128">
        <v>264491</v>
      </c>
      <c r="R2164" s="128">
        <v>5878140</v>
      </c>
      <c r="S2164" s="140">
        <v>13758115</v>
      </c>
      <c r="T2164" s="128">
        <v>5978907</v>
      </c>
      <c r="U2164" s="128">
        <v>-1792997</v>
      </c>
      <c r="W2164"/>
    </row>
    <row r="2165" spans="2:23" s="13" customFormat="1" ht="15" customHeight="1" x14ac:dyDescent="0.35">
      <c r="B2165" s="126">
        <v>2011</v>
      </c>
      <c r="C2165" s="126"/>
      <c r="D2165" s="128">
        <v>28983</v>
      </c>
      <c r="E2165" s="140">
        <v>51178794</v>
      </c>
      <c r="F2165" s="128">
        <v>27719315</v>
      </c>
      <c r="G2165" s="128">
        <v>20782442</v>
      </c>
      <c r="H2165" s="128">
        <v>177449</v>
      </c>
      <c r="I2165" s="128">
        <v>23459479</v>
      </c>
      <c r="J2165" s="128">
        <v>15270793</v>
      </c>
      <c r="K2165" s="128">
        <v>1108540</v>
      </c>
      <c r="L2165" s="140">
        <v>37001895</v>
      </c>
      <c r="M2165" s="128">
        <v>20371558</v>
      </c>
      <c r="N2165" s="128">
        <v>16911333</v>
      </c>
      <c r="O2165" s="128">
        <v>16630336</v>
      </c>
      <c r="P2165" s="128">
        <v>1458970</v>
      </c>
      <c r="Q2165" s="128">
        <v>245139</v>
      </c>
      <c r="R2165" s="128">
        <v>6391871</v>
      </c>
      <c r="S2165" s="140">
        <v>14176899</v>
      </c>
      <c r="T2165" s="128">
        <v>6151089</v>
      </c>
      <c r="U2165" s="128">
        <v>-1053242</v>
      </c>
      <c r="V2165" s="12"/>
      <c r="W2165"/>
    </row>
    <row r="2166" spans="2:23" s="13" customFormat="1" ht="15" customHeight="1" x14ac:dyDescent="0.35">
      <c r="B2166" s="126">
        <v>2010</v>
      </c>
      <c r="C2166" s="126"/>
      <c r="D2166" s="128">
        <v>29566</v>
      </c>
      <c r="E2166" s="140">
        <v>52805573</v>
      </c>
      <c r="F2166" s="128">
        <v>28557932</v>
      </c>
      <c r="G2166" s="128">
        <v>21305532</v>
      </c>
      <c r="H2166" s="128">
        <v>240417</v>
      </c>
      <c r="I2166" s="128">
        <v>24247641</v>
      </c>
      <c r="J2166" s="128">
        <v>15896128</v>
      </c>
      <c r="K2166" s="128">
        <v>1134062</v>
      </c>
      <c r="L2166" s="140">
        <v>37899359</v>
      </c>
      <c r="M2166" s="128">
        <v>21621607</v>
      </c>
      <c r="N2166" s="128">
        <v>17972822</v>
      </c>
      <c r="O2166" s="128">
        <v>16277753</v>
      </c>
      <c r="P2166" s="128">
        <v>1622227</v>
      </c>
      <c r="Q2166" s="128">
        <v>284968</v>
      </c>
      <c r="R2166" s="128">
        <v>5891078</v>
      </c>
      <c r="S2166" s="140">
        <v>14906214</v>
      </c>
      <c r="T2166" s="128">
        <v>5933532</v>
      </c>
      <c r="U2166" s="128">
        <v>-1034414</v>
      </c>
      <c r="V2166" s="12"/>
      <c r="W2166"/>
    </row>
    <row r="2167" spans="2:23" s="13" customFormat="1" ht="15" customHeight="1" x14ac:dyDescent="0.35">
      <c r="B2167" s="126">
        <v>2009</v>
      </c>
      <c r="C2167" s="126"/>
      <c r="D2167" s="128">
        <v>30010</v>
      </c>
      <c r="E2167" s="140">
        <v>53307464</v>
      </c>
      <c r="F2167" s="128" t="s">
        <v>69</v>
      </c>
      <c r="G2167" s="128" t="s">
        <v>69</v>
      </c>
      <c r="H2167" s="128" t="s">
        <v>69</v>
      </c>
      <c r="I2167" s="128" t="s">
        <v>69</v>
      </c>
      <c r="J2167" s="128" t="s">
        <v>69</v>
      </c>
      <c r="K2167" s="128" t="s">
        <v>69</v>
      </c>
      <c r="L2167" s="140">
        <v>39211852</v>
      </c>
      <c r="M2167" s="128" t="s">
        <v>69</v>
      </c>
      <c r="N2167" s="128" t="s">
        <v>69</v>
      </c>
      <c r="O2167" s="128" t="s">
        <v>69</v>
      </c>
      <c r="P2167" s="128" t="s">
        <v>69</v>
      </c>
      <c r="Q2167" s="128" t="s">
        <v>69</v>
      </c>
      <c r="R2167" s="128" t="s">
        <v>69</v>
      </c>
      <c r="S2167" s="140">
        <v>14095612</v>
      </c>
      <c r="T2167" s="128" t="s">
        <v>69</v>
      </c>
      <c r="U2167" s="128" t="s">
        <v>69</v>
      </c>
      <c r="V2167" s="7"/>
      <c r="W2167"/>
    </row>
    <row r="2168" spans="2:23" s="13" customFormat="1" ht="15" customHeight="1" x14ac:dyDescent="0.35">
      <c r="B2168" s="126">
        <v>2008</v>
      </c>
      <c r="C2168" s="126"/>
      <c r="D2168" s="128">
        <v>30068</v>
      </c>
      <c r="E2168" s="140">
        <v>52388633</v>
      </c>
      <c r="F2168" s="128" t="s">
        <v>69</v>
      </c>
      <c r="G2168" s="128" t="s">
        <v>69</v>
      </c>
      <c r="H2168" s="128" t="s">
        <v>69</v>
      </c>
      <c r="I2168" s="128" t="s">
        <v>69</v>
      </c>
      <c r="J2168" s="128" t="s">
        <v>69</v>
      </c>
      <c r="K2168" s="128" t="s">
        <v>69</v>
      </c>
      <c r="L2168" s="140">
        <v>38556527</v>
      </c>
      <c r="M2168" s="128" t="s">
        <v>69</v>
      </c>
      <c r="N2168" s="128" t="s">
        <v>69</v>
      </c>
      <c r="O2168" s="128" t="s">
        <v>69</v>
      </c>
      <c r="P2168" s="128" t="s">
        <v>69</v>
      </c>
      <c r="Q2168" s="128" t="s">
        <v>69</v>
      </c>
      <c r="R2168" s="128" t="s">
        <v>69</v>
      </c>
      <c r="S2168" s="140">
        <v>13832107</v>
      </c>
      <c r="T2168" s="128" t="s">
        <v>69</v>
      </c>
      <c r="U2168" s="128" t="s">
        <v>69</v>
      </c>
      <c r="V2168" s="7"/>
      <c r="W2168"/>
    </row>
    <row r="2169" spans="2:23" ht="15" customHeight="1" x14ac:dyDescent="0.35">
      <c r="B2169" s="310" t="s">
        <v>35</v>
      </c>
      <c r="C2169" s="310"/>
      <c r="D2169" s="311"/>
      <c r="E2169" s="311"/>
      <c r="F2169" s="311"/>
      <c r="G2169" s="311"/>
      <c r="H2169" s="311"/>
      <c r="I2169" s="311"/>
      <c r="J2169" s="311"/>
      <c r="K2169" s="311"/>
      <c r="L2169" s="311"/>
      <c r="M2169" s="311"/>
      <c r="N2169" s="311"/>
      <c r="O2169" s="311"/>
      <c r="P2169" s="311"/>
      <c r="Q2169" s="311"/>
      <c r="R2169" s="311"/>
      <c r="S2169" s="311"/>
      <c r="T2169" s="311"/>
      <c r="U2169" s="311"/>
      <c r="W2169"/>
    </row>
    <row r="2170" spans="2:23" ht="15" customHeight="1" x14ac:dyDescent="0.35">
      <c r="B2170" s="123" t="s">
        <v>319</v>
      </c>
      <c r="C2170" s="123"/>
      <c r="D2170" s="132"/>
      <c r="E2170" s="132"/>
      <c r="F2170" s="132"/>
      <c r="G2170" s="132"/>
      <c r="H2170" s="132"/>
      <c r="I2170" s="132"/>
      <c r="J2170" s="132"/>
      <c r="K2170" s="132"/>
      <c r="L2170" s="132"/>
      <c r="M2170" s="132"/>
      <c r="N2170" s="132"/>
      <c r="O2170" s="132"/>
      <c r="P2170" s="132"/>
      <c r="Q2170" s="132"/>
      <c r="R2170" s="132"/>
      <c r="S2170" s="132"/>
      <c r="T2170" s="132"/>
      <c r="U2170" s="132"/>
      <c r="W2170"/>
    </row>
    <row r="2171" spans="2:23" ht="15" customHeight="1" x14ac:dyDescent="0.35">
      <c r="B2171" s="142">
        <v>2020</v>
      </c>
      <c r="C2171" s="142"/>
      <c r="D2171" s="128">
        <v>9792</v>
      </c>
      <c r="E2171" s="140">
        <v>661825</v>
      </c>
      <c r="F2171" s="128">
        <v>185260</v>
      </c>
      <c r="G2171" s="128">
        <v>103270</v>
      </c>
      <c r="H2171" s="128">
        <v>932</v>
      </c>
      <c r="I2171" s="128">
        <v>476565</v>
      </c>
      <c r="J2171" s="128">
        <v>0</v>
      </c>
      <c r="K2171" s="128">
        <v>86256</v>
      </c>
      <c r="L2171" s="140">
        <v>147966</v>
      </c>
      <c r="M2171" s="128">
        <v>27412</v>
      </c>
      <c r="N2171" s="128">
        <v>26235</v>
      </c>
      <c r="O2171" s="128">
        <v>120554</v>
      </c>
      <c r="P2171" s="128">
        <v>17720</v>
      </c>
      <c r="Q2171" s="128">
        <v>4995</v>
      </c>
      <c r="R2171" s="128">
        <v>67587</v>
      </c>
      <c r="S2171" s="140">
        <v>513859</v>
      </c>
      <c r="T2171" s="128">
        <v>453368</v>
      </c>
      <c r="U2171" s="128">
        <v>-35414</v>
      </c>
      <c r="W2171"/>
    </row>
    <row r="2172" spans="2:23" ht="15" customHeight="1" x14ac:dyDescent="0.35">
      <c r="B2172" s="142">
        <v>2019</v>
      </c>
      <c r="C2172" s="142"/>
      <c r="D2172" s="128">
        <v>9825</v>
      </c>
      <c r="E2172" s="140">
        <v>660689</v>
      </c>
      <c r="F2172" s="128">
        <v>153521</v>
      </c>
      <c r="G2172" s="128">
        <v>91279</v>
      </c>
      <c r="H2172" s="128">
        <v>787</v>
      </c>
      <c r="I2172" s="128">
        <v>507168</v>
      </c>
      <c r="J2172" s="128">
        <v>0</v>
      </c>
      <c r="K2172" s="128">
        <v>58967</v>
      </c>
      <c r="L2172" s="140">
        <v>135545</v>
      </c>
      <c r="M2172" s="128">
        <v>25498</v>
      </c>
      <c r="N2172" s="128">
        <v>20749</v>
      </c>
      <c r="O2172" s="128">
        <v>110047</v>
      </c>
      <c r="P2172" s="128">
        <v>17596</v>
      </c>
      <c r="Q2172" s="128">
        <v>4252</v>
      </c>
      <c r="R2172" s="128">
        <v>20183</v>
      </c>
      <c r="S2172" s="140">
        <v>525144</v>
      </c>
      <c r="T2172" s="128">
        <v>503040</v>
      </c>
      <c r="U2172" s="128">
        <v>-15347</v>
      </c>
      <c r="W2172"/>
    </row>
    <row r="2173" spans="2:23" ht="15" customHeight="1" x14ac:dyDescent="0.35">
      <c r="B2173" s="142">
        <v>2018</v>
      </c>
      <c r="C2173" s="142"/>
      <c r="D2173" s="128">
        <v>9261</v>
      </c>
      <c r="E2173" s="140">
        <v>548693</v>
      </c>
      <c r="F2173" s="128">
        <v>107979</v>
      </c>
      <c r="G2173" s="128">
        <v>74807</v>
      </c>
      <c r="H2173" s="128">
        <v>613</v>
      </c>
      <c r="I2173" s="128">
        <v>440713</v>
      </c>
      <c r="J2173" s="128">
        <v>0</v>
      </c>
      <c r="K2173" s="128">
        <v>48094</v>
      </c>
      <c r="L2173" s="140">
        <v>116542</v>
      </c>
      <c r="M2173" s="128">
        <v>21327</v>
      </c>
      <c r="N2173" s="128">
        <v>16228</v>
      </c>
      <c r="O2173" s="128">
        <v>95215</v>
      </c>
      <c r="P2173" s="128">
        <v>29577</v>
      </c>
      <c r="Q2173" s="128">
        <v>3766</v>
      </c>
      <c r="R2173" s="128">
        <v>12186</v>
      </c>
      <c r="S2173" s="140">
        <v>432151</v>
      </c>
      <c r="T2173" s="128">
        <v>419428</v>
      </c>
      <c r="U2173" s="128">
        <v>-23116</v>
      </c>
      <c r="W2173"/>
    </row>
    <row r="2174" spans="2:23" ht="15" customHeight="1" x14ac:dyDescent="0.35">
      <c r="B2174" s="142">
        <v>2017</v>
      </c>
      <c r="C2174" s="142"/>
      <c r="D2174" s="128">
        <v>8497</v>
      </c>
      <c r="E2174" s="140">
        <v>517366</v>
      </c>
      <c r="F2174" s="128">
        <v>105629</v>
      </c>
      <c r="G2174" s="128">
        <v>70734</v>
      </c>
      <c r="H2174" s="128">
        <v>625</v>
      </c>
      <c r="I2174" s="128">
        <v>411737</v>
      </c>
      <c r="J2174" s="128">
        <v>0</v>
      </c>
      <c r="K2174" s="128">
        <v>55720</v>
      </c>
      <c r="L2174" s="140">
        <v>115822</v>
      </c>
      <c r="M2174" s="128">
        <v>58006</v>
      </c>
      <c r="N2174" s="128">
        <v>56130</v>
      </c>
      <c r="O2174" s="128">
        <v>57815</v>
      </c>
      <c r="P2174" s="128">
        <v>21736</v>
      </c>
      <c r="Q2174" s="128">
        <v>3293</v>
      </c>
      <c r="R2174" s="128">
        <v>13999</v>
      </c>
      <c r="S2174" s="140">
        <v>401544</v>
      </c>
      <c r="T2174" s="128">
        <v>315717</v>
      </c>
      <c r="U2174" s="128">
        <v>183</v>
      </c>
      <c r="W2174"/>
    </row>
    <row r="2175" spans="2:23" ht="15" customHeight="1" x14ac:dyDescent="0.35">
      <c r="B2175" s="142">
        <v>2016</v>
      </c>
      <c r="C2175" s="142"/>
      <c r="D2175" s="128">
        <v>6891</v>
      </c>
      <c r="E2175" s="140">
        <v>422252</v>
      </c>
      <c r="F2175" s="128">
        <v>56501</v>
      </c>
      <c r="G2175" s="128">
        <v>55314</v>
      </c>
      <c r="H2175" s="128">
        <v>426</v>
      </c>
      <c r="I2175" s="128">
        <v>365751</v>
      </c>
      <c r="J2175" s="128">
        <v>0</v>
      </c>
      <c r="K2175" s="128">
        <v>31923</v>
      </c>
      <c r="L2175" s="140">
        <v>82396</v>
      </c>
      <c r="M2175" s="128">
        <v>35495</v>
      </c>
      <c r="N2175" s="128">
        <v>33419</v>
      </c>
      <c r="O2175" s="128">
        <v>46901</v>
      </c>
      <c r="P2175" s="128">
        <v>19925</v>
      </c>
      <c r="Q2175" s="128">
        <v>2854</v>
      </c>
      <c r="R2175" s="128">
        <v>12006</v>
      </c>
      <c r="S2175" s="140">
        <v>339856</v>
      </c>
      <c r="T2175" s="128">
        <v>307747</v>
      </c>
      <c r="U2175" s="128">
        <v>-10176</v>
      </c>
      <c r="V2175" s="12"/>
      <c r="W2175"/>
    </row>
    <row r="2176" spans="2:23" ht="15" customHeight="1" x14ac:dyDescent="0.35">
      <c r="B2176" s="142">
        <v>2015</v>
      </c>
      <c r="C2176" s="142"/>
      <c r="D2176" s="128">
        <v>5702</v>
      </c>
      <c r="E2176" s="140">
        <v>312738</v>
      </c>
      <c r="F2176" s="128">
        <v>57917</v>
      </c>
      <c r="G2176" s="128">
        <v>44414</v>
      </c>
      <c r="H2176" s="128">
        <v>287</v>
      </c>
      <c r="I2176" s="128">
        <v>254821</v>
      </c>
      <c r="J2176" s="128">
        <v>0</v>
      </c>
      <c r="K2176" s="128">
        <v>33987</v>
      </c>
      <c r="L2176" s="140">
        <v>65907</v>
      </c>
      <c r="M2176" s="128">
        <v>28804</v>
      </c>
      <c r="N2176" s="128">
        <v>27093</v>
      </c>
      <c r="O2176" s="128">
        <v>37103</v>
      </c>
      <c r="P2176" s="128">
        <v>19787</v>
      </c>
      <c r="Q2176" s="128">
        <v>1829</v>
      </c>
      <c r="R2176" s="128">
        <v>5203</v>
      </c>
      <c r="S2176" s="140">
        <v>246831</v>
      </c>
      <c r="T2176" s="128">
        <v>218388</v>
      </c>
      <c r="U2176" s="128">
        <v>5693</v>
      </c>
      <c r="V2176" s="13"/>
      <c r="W2176"/>
    </row>
    <row r="2177" spans="2:23" s="14" customFormat="1" ht="15" customHeight="1" collapsed="1" x14ac:dyDescent="0.35">
      <c r="B2177" s="142">
        <v>2014</v>
      </c>
      <c r="C2177" s="142"/>
      <c r="D2177" s="128">
        <v>4781</v>
      </c>
      <c r="E2177" s="140">
        <v>277537</v>
      </c>
      <c r="F2177" s="128">
        <v>94195</v>
      </c>
      <c r="G2177" s="128">
        <v>35336</v>
      </c>
      <c r="H2177" s="128">
        <v>265</v>
      </c>
      <c r="I2177" s="128">
        <v>183342</v>
      </c>
      <c r="J2177" s="128">
        <v>0</v>
      </c>
      <c r="K2177" s="128">
        <v>32849</v>
      </c>
      <c r="L2177" s="140">
        <v>65974</v>
      </c>
      <c r="M2177" s="128">
        <v>15024</v>
      </c>
      <c r="N2177" s="128">
        <v>12274</v>
      </c>
      <c r="O2177" s="128">
        <v>50951</v>
      </c>
      <c r="P2177" s="128">
        <v>18524</v>
      </c>
      <c r="Q2177" s="128">
        <v>2417</v>
      </c>
      <c r="R2177" s="128">
        <v>6732</v>
      </c>
      <c r="S2177" s="140">
        <v>211563</v>
      </c>
      <c r="T2177" s="128">
        <v>142666</v>
      </c>
      <c r="U2177" s="128">
        <v>23616</v>
      </c>
      <c r="V2177" s="13"/>
      <c r="W2177"/>
    </row>
    <row r="2178" spans="2:23" s="14" customFormat="1" ht="15" customHeight="1" x14ac:dyDescent="0.35">
      <c r="B2178" s="142">
        <v>2013</v>
      </c>
      <c r="C2178" s="142"/>
      <c r="D2178" s="128">
        <v>4507</v>
      </c>
      <c r="E2178" s="140">
        <v>279795</v>
      </c>
      <c r="F2178" s="128">
        <v>79505</v>
      </c>
      <c r="G2178" s="128">
        <v>32963</v>
      </c>
      <c r="H2178" s="128">
        <v>344</v>
      </c>
      <c r="I2178" s="128">
        <v>200290</v>
      </c>
      <c r="J2178" s="128">
        <v>0</v>
      </c>
      <c r="K2178" s="128">
        <v>34920</v>
      </c>
      <c r="L2178" s="140">
        <v>66121</v>
      </c>
      <c r="M2178" s="128">
        <v>28103</v>
      </c>
      <c r="N2178" s="128">
        <v>20645</v>
      </c>
      <c r="O2178" s="128">
        <v>38018</v>
      </c>
      <c r="P2178" s="128">
        <v>20410</v>
      </c>
      <c r="Q2178" s="128">
        <v>3779</v>
      </c>
      <c r="R2178" s="128">
        <v>4944</v>
      </c>
      <c r="S2178" s="140">
        <v>213674</v>
      </c>
      <c r="T2178" s="128">
        <v>192159</v>
      </c>
      <c r="U2178" s="128">
        <v>2564</v>
      </c>
      <c r="V2178" s="13"/>
      <c r="W2178"/>
    </row>
    <row r="2179" spans="2:23" s="14" customFormat="1" ht="15" customHeight="1" x14ac:dyDescent="0.35">
      <c r="B2179" s="126">
        <v>2012</v>
      </c>
      <c r="C2179" s="126"/>
      <c r="D2179" s="128">
        <v>4562</v>
      </c>
      <c r="E2179" s="140">
        <v>294869</v>
      </c>
      <c r="F2179" s="128">
        <v>84715</v>
      </c>
      <c r="G2179" s="128">
        <v>35033</v>
      </c>
      <c r="H2179" s="128">
        <v>465</v>
      </c>
      <c r="I2179" s="128">
        <v>210154</v>
      </c>
      <c r="J2179" s="128">
        <v>0</v>
      </c>
      <c r="K2179" s="128">
        <v>30511</v>
      </c>
      <c r="L2179" s="140">
        <v>69514</v>
      </c>
      <c r="M2179" s="128">
        <v>19401</v>
      </c>
      <c r="N2179" s="128">
        <v>9737</v>
      </c>
      <c r="O2179" s="128">
        <v>50114</v>
      </c>
      <c r="P2179" s="128">
        <v>17344</v>
      </c>
      <c r="Q2179" s="128">
        <v>3971</v>
      </c>
      <c r="R2179" s="128">
        <v>18949</v>
      </c>
      <c r="S2179" s="140">
        <v>225354</v>
      </c>
      <c r="T2179" s="128">
        <v>192251</v>
      </c>
      <c r="U2179" s="128">
        <v>1013</v>
      </c>
      <c r="V2179" s="13"/>
      <c r="W2179"/>
    </row>
    <row r="2180" spans="2:23" s="14" customFormat="1" ht="15" customHeight="1" x14ac:dyDescent="0.35">
      <c r="B2180" s="126">
        <v>2011</v>
      </c>
      <c r="C2180" s="126"/>
      <c r="D2180" s="128">
        <v>4797</v>
      </c>
      <c r="E2180" s="140">
        <v>400594</v>
      </c>
      <c r="F2180" s="128">
        <v>85620</v>
      </c>
      <c r="G2180" s="128">
        <v>43310</v>
      </c>
      <c r="H2180" s="128">
        <v>589</v>
      </c>
      <c r="I2180" s="128">
        <v>314974</v>
      </c>
      <c r="J2180" s="128">
        <v>0</v>
      </c>
      <c r="K2180" s="128">
        <v>39597</v>
      </c>
      <c r="L2180" s="140">
        <v>88469</v>
      </c>
      <c r="M2180" s="128">
        <v>39945</v>
      </c>
      <c r="N2180" s="128">
        <v>29352</v>
      </c>
      <c r="O2180" s="128">
        <v>48525</v>
      </c>
      <c r="P2180" s="128">
        <v>23036</v>
      </c>
      <c r="Q2180" s="128">
        <v>3872</v>
      </c>
      <c r="R2180" s="128">
        <v>3650</v>
      </c>
      <c r="S2180" s="140">
        <v>312125</v>
      </c>
      <c r="T2180" s="128">
        <v>284610</v>
      </c>
      <c r="U2180" s="128">
        <v>2484</v>
      </c>
      <c r="V2180" s="13"/>
      <c r="W2180"/>
    </row>
    <row r="2181" spans="2:23" ht="15" customHeight="1" x14ac:dyDescent="0.35">
      <c r="B2181" s="126">
        <v>2010</v>
      </c>
      <c r="C2181" s="126"/>
      <c r="D2181" s="128">
        <v>5096</v>
      </c>
      <c r="E2181" s="140">
        <v>399833</v>
      </c>
      <c r="F2181" s="128">
        <v>80228</v>
      </c>
      <c r="G2181" s="128">
        <v>45191</v>
      </c>
      <c r="H2181" s="128">
        <v>627</v>
      </c>
      <c r="I2181" s="128">
        <v>319605</v>
      </c>
      <c r="J2181" s="128">
        <v>307</v>
      </c>
      <c r="K2181" s="128">
        <v>59450</v>
      </c>
      <c r="L2181" s="140">
        <v>93679</v>
      </c>
      <c r="M2181" s="128">
        <v>19904</v>
      </c>
      <c r="N2181" s="128">
        <v>9033</v>
      </c>
      <c r="O2181" s="128">
        <v>73775</v>
      </c>
      <c r="P2181" s="128">
        <v>30502</v>
      </c>
      <c r="Q2181" s="128">
        <v>7201</v>
      </c>
      <c r="R2181" s="128">
        <v>12239</v>
      </c>
      <c r="S2181" s="140">
        <v>306154</v>
      </c>
      <c r="T2181" s="128">
        <v>269900</v>
      </c>
      <c r="U2181" s="128">
        <v>10561</v>
      </c>
      <c r="W2181"/>
    </row>
    <row r="2182" spans="2:23" ht="15" customHeight="1" x14ac:dyDescent="0.35">
      <c r="B2182" s="126">
        <v>2009</v>
      </c>
      <c r="C2182" s="126"/>
      <c r="D2182" s="128">
        <v>5061</v>
      </c>
      <c r="E2182" s="140">
        <v>382523</v>
      </c>
      <c r="F2182" s="128" t="s">
        <v>69</v>
      </c>
      <c r="G2182" s="128" t="s">
        <v>69</v>
      </c>
      <c r="H2182" s="128" t="s">
        <v>69</v>
      </c>
      <c r="I2182" s="128" t="s">
        <v>69</v>
      </c>
      <c r="J2182" s="128" t="s">
        <v>69</v>
      </c>
      <c r="K2182" s="128" t="s">
        <v>69</v>
      </c>
      <c r="L2182" s="140">
        <v>124314</v>
      </c>
      <c r="M2182" s="128" t="s">
        <v>69</v>
      </c>
      <c r="N2182" s="128" t="s">
        <v>69</v>
      </c>
      <c r="O2182" s="128" t="s">
        <v>69</v>
      </c>
      <c r="P2182" s="128" t="s">
        <v>69</v>
      </c>
      <c r="Q2182" s="128" t="s">
        <v>69</v>
      </c>
      <c r="R2182" s="128" t="s">
        <v>69</v>
      </c>
      <c r="S2182" s="140">
        <v>258209</v>
      </c>
      <c r="T2182" s="128" t="s">
        <v>69</v>
      </c>
      <c r="U2182" s="128" t="s">
        <v>69</v>
      </c>
      <c r="W2182"/>
    </row>
    <row r="2183" spans="2:23" ht="15" customHeight="1" x14ac:dyDescent="0.35">
      <c r="B2183" s="126">
        <v>2008</v>
      </c>
      <c r="C2183" s="126"/>
      <c r="D2183" s="128">
        <v>5094</v>
      </c>
      <c r="E2183" s="140">
        <v>398005</v>
      </c>
      <c r="F2183" s="128" t="s">
        <v>69</v>
      </c>
      <c r="G2183" s="128" t="s">
        <v>69</v>
      </c>
      <c r="H2183" s="128" t="s">
        <v>69</v>
      </c>
      <c r="I2183" s="128" t="s">
        <v>69</v>
      </c>
      <c r="J2183" s="128" t="s">
        <v>69</v>
      </c>
      <c r="K2183" s="128" t="s">
        <v>69</v>
      </c>
      <c r="L2183" s="140">
        <v>133622</v>
      </c>
      <c r="M2183" s="128" t="s">
        <v>69</v>
      </c>
      <c r="N2183" s="128" t="s">
        <v>69</v>
      </c>
      <c r="O2183" s="128" t="s">
        <v>69</v>
      </c>
      <c r="P2183" s="128" t="s">
        <v>69</v>
      </c>
      <c r="Q2183" s="128" t="s">
        <v>69</v>
      </c>
      <c r="R2183" s="128" t="s">
        <v>69</v>
      </c>
      <c r="S2183" s="140">
        <v>264383</v>
      </c>
      <c r="T2183" s="128" t="s">
        <v>69</v>
      </c>
      <c r="U2183" s="128" t="s">
        <v>69</v>
      </c>
      <c r="W2183"/>
    </row>
    <row r="2184" spans="2:23" ht="15" customHeight="1" x14ac:dyDescent="0.35">
      <c r="B2184" s="123" t="s">
        <v>320</v>
      </c>
      <c r="C2184" s="123"/>
      <c r="D2184" s="132"/>
      <c r="E2184" s="132"/>
      <c r="F2184" s="132"/>
      <c r="G2184" s="132"/>
      <c r="H2184" s="132"/>
      <c r="I2184" s="132"/>
      <c r="J2184" s="132"/>
      <c r="K2184" s="132"/>
      <c r="L2184" s="132"/>
      <c r="M2184" s="132"/>
      <c r="N2184" s="132"/>
      <c r="O2184" s="132"/>
      <c r="P2184" s="132"/>
      <c r="Q2184" s="132"/>
      <c r="R2184" s="132"/>
      <c r="S2184" s="132"/>
      <c r="T2184" s="132"/>
      <c r="U2184" s="132"/>
      <c r="W2184"/>
    </row>
    <row r="2185" spans="2:23" ht="15" customHeight="1" x14ac:dyDescent="0.35">
      <c r="B2185" s="142">
        <v>2020</v>
      </c>
      <c r="C2185" s="142"/>
      <c r="D2185" s="128">
        <v>42148</v>
      </c>
      <c r="E2185" s="140">
        <v>76921594</v>
      </c>
      <c r="F2185" s="128">
        <v>43236346</v>
      </c>
      <c r="G2185" s="128">
        <v>30410012</v>
      </c>
      <c r="H2185" s="128">
        <v>410615</v>
      </c>
      <c r="I2185" s="128">
        <v>33685248</v>
      </c>
      <c r="J2185" s="128">
        <v>20453448</v>
      </c>
      <c r="K2185" s="128">
        <v>1297546</v>
      </c>
      <c r="L2185" s="140">
        <v>48274572</v>
      </c>
      <c r="M2185" s="128">
        <v>31065459</v>
      </c>
      <c r="N2185" s="128">
        <v>25363071</v>
      </c>
      <c r="O2185" s="128">
        <v>17209113</v>
      </c>
      <c r="P2185" s="128">
        <v>1594453</v>
      </c>
      <c r="Q2185" s="128">
        <v>507920</v>
      </c>
      <c r="R2185" s="128">
        <v>4813485</v>
      </c>
      <c r="S2185" s="140">
        <v>28647022</v>
      </c>
      <c r="T2185" s="128">
        <v>8180133</v>
      </c>
      <c r="U2185" s="128">
        <v>-883287</v>
      </c>
      <c r="W2185"/>
    </row>
    <row r="2186" spans="2:23" ht="15" customHeight="1" x14ac:dyDescent="0.35">
      <c r="B2186" s="142">
        <v>2019</v>
      </c>
      <c r="C2186" s="142"/>
      <c r="D2186" s="128">
        <v>40005</v>
      </c>
      <c r="E2186" s="140">
        <v>73705901</v>
      </c>
      <c r="F2186" s="128">
        <v>40942963</v>
      </c>
      <c r="G2186" s="128">
        <v>29041242</v>
      </c>
      <c r="H2186" s="128">
        <v>587022</v>
      </c>
      <c r="I2186" s="128">
        <v>32762938</v>
      </c>
      <c r="J2186" s="128">
        <v>19896984</v>
      </c>
      <c r="K2186" s="128">
        <v>929419</v>
      </c>
      <c r="L2186" s="140">
        <v>47415276</v>
      </c>
      <c r="M2186" s="128">
        <v>29789241</v>
      </c>
      <c r="N2186" s="128">
        <v>24278906</v>
      </c>
      <c r="O2186" s="128">
        <v>17626035</v>
      </c>
      <c r="P2186" s="128">
        <v>1643752</v>
      </c>
      <c r="Q2186" s="128">
        <v>553330</v>
      </c>
      <c r="R2186" s="128">
        <v>5218140</v>
      </c>
      <c r="S2186" s="140">
        <v>26290625</v>
      </c>
      <c r="T2186" s="128">
        <v>7742234</v>
      </c>
      <c r="U2186" s="128">
        <v>-2972147</v>
      </c>
      <c r="W2186"/>
    </row>
    <row r="2187" spans="2:23" ht="15" customHeight="1" x14ac:dyDescent="0.35">
      <c r="B2187" s="142">
        <v>2018</v>
      </c>
      <c r="C2187" s="142"/>
      <c r="D2187" s="128">
        <v>36249</v>
      </c>
      <c r="E2187" s="140">
        <v>64918184</v>
      </c>
      <c r="F2187" s="128">
        <v>36138074</v>
      </c>
      <c r="G2187" s="128">
        <v>26281357</v>
      </c>
      <c r="H2187" s="128">
        <v>320498</v>
      </c>
      <c r="I2187" s="128">
        <v>28780110</v>
      </c>
      <c r="J2187" s="128">
        <v>17503575</v>
      </c>
      <c r="K2187" s="128">
        <v>858740</v>
      </c>
      <c r="L2187" s="140">
        <v>43032681</v>
      </c>
      <c r="M2187" s="128">
        <v>26374180</v>
      </c>
      <c r="N2187" s="128">
        <v>21360870</v>
      </c>
      <c r="O2187" s="128">
        <v>16658501</v>
      </c>
      <c r="P2187" s="128">
        <v>1284072</v>
      </c>
      <c r="Q2187" s="128">
        <v>504002</v>
      </c>
      <c r="R2187" s="128">
        <v>5736420</v>
      </c>
      <c r="S2187" s="140">
        <v>21885503</v>
      </c>
      <c r="T2187" s="128">
        <v>7146980</v>
      </c>
      <c r="U2187" s="128">
        <v>-3377407</v>
      </c>
      <c r="W2187"/>
    </row>
    <row r="2188" spans="2:23" ht="15" customHeight="1" x14ac:dyDescent="0.35">
      <c r="B2188" s="142">
        <v>2017</v>
      </c>
      <c r="C2188" s="142"/>
      <c r="D2188" s="128">
        <v>32295</v>
      </c>
      <c r="E2188" s="140">
        <v>58509357</v>
      </c>
      <c r="F2188" s="128">
        <v>33141284</v>
      </c>
      <c r="G2188" s="128">
        <v>24349734</v>
      </c>
      <c r="H2188" s="128">
        <v>293031</v>
      </c>
      <c r="I2188" s="128">
        <v>25368073</v>
      </c>
      <c r="J2188" s="128">
        <v>15585255</v>
      </c>
      <c r="K2188" s="128">
        <v>827210</v>
      </c>
      <c r="L2188" s="140">
        <v>39650279</v>
      </c>
      <c r="M2188" s="128">
        <v>23953875</v>
      </c>
      <c r="N2188" s="128">
        <v>19467808</v>
      </c>
      <c r="O2188" s="128">
        <v>15696404</v>
      </c>
      <c r="P2188" s="128">
        <v>1172097</v>
      </c>
      <c r="Q2188" s="128">
        <v>429845</v>
      </c>
      <c r="R2188" s="128">
        <v>5707826</v>
      </c>
      <c r="S2188" s="140">
        <v>18859078</v>
      </c>
      <c r="T2188" s="128">
        <v>6855738</v>
      </c>
      <c r="U2188" s="128">
        <v>-3791184</v>
      </c>
      <c r="W2188"/>
    </row>
    <row r="2189" spans="2:23" s="14" customFormat="1" ht="15" customHeight="1" collapsed="1" x14ac:dyDescent="0.35">
      <c r="B2189" s="142">
        <v>2016</v>
      </c>
      <c r="C2189" s="142"/>
      <c r="D2189" s="128">
        <v>28896</v>
      </c>
      <c r="E2189" s="140">
        <v>54119426</v>
      </c>
      <c r="F2189" s="128">
        <v>31393432</v>
      </c>
      <c r="G2189" s="128">
        <v>22793316</v>
      </c>
      <c r="H2189" s="128">
        <v>298160</v>
      </c>
      <c r="I2189" s="128">
        <v>22725995</v>
      </c>
      <c r="J2189" s="128">
        <v>14358119</v>
      </c>
      <c r="K2189" s="128">
        <v>778612</v>
      </c>
      <c r="L2189" s="140">
        <v>36251190</v>
      </c>
      <c r="M2189" s="128">
        <v>21564094</v>
      </c>
      <c r="N2189" s="128">
        <v>17723149</v>
      </c>
      <c r="O2189" s="128">
        <v>14687096</v>
      </c>
      <c r="P2189" s="128">
        <v>1049568</v>
      </c>
      <c r="Q2189" s="128">
        <v>358701</v>
      </c>
      <c r="R2189" s="128">
        <v>5697387</v>
      </c>
      <c r="S2189" s="140">
        <v>17868236</v>
      </c>
      <c r="T2189" s="128">
        <v>6647034</v>
      </c>
      <c r="U2189" s="128">
        <v>-3619107</v>
      </c>
      <c r="V2189" s="13"/>
      <c r="W2189"/>
    </row>
    <row r="2190" spans="2:23" s="14" customFormat="1" ht="15" customHeight="1" x14ac:dyDescent="0.35">
      <c r="B2190" s="142">
        <v>2015</v>
      </c>
      <c r="C2190" s="142"/>
      <c r="D2190" s="128">
        <v>26452</v>
      </c>
      <c r="E2190" s="140">
        <v>51693229</v>
      </c>
      <c r="F2190" s="128">
        <v>29552763</v>
      </c>
      <c r="G2190" s="128">
        <v>21661668</v>
      </c>
      <c r="H2190" s="128">
        <v>205663</v>
      </c>
      <c r="I2190" s="128">
        <v>22140466</v>
      </c>
      <c r="J2190" s="128">
        <v>14008712</v>
      </c>
      <c r="K2190" s="128">
        <v>822189</v>
      </c>
      <c r="L2190" s="140">
        <v>35521969</v>
      </c>
      <c r="M2190" s="128">
        <v>20760827</v>
      </c>
      <c r="N2190" s="128">
        <v>17482220</v>
      </c>
      <c r="O2190" s="128">
        <v>14761142</v>
      </c>
      <c r="P2190" s="128">
        <v>1097886</v>
      </c>
      <c r="Q2190" s="128">
        <v>309119</v>
      </c>
      <c r="R2190" s="128">
        <v>5575948</v>
      </c>
      <c r="S2190" s="140">
        <v>16171260</v>
      </c>
      <c r="T2190" s="128">
        <v>6405408</v>
      </c>
      <c r="U2190" s="128">
        <v>-2965104</v>
      </c>
      <c r="V2190" s="13"/>
      <c r="W2190"/>
    </row>
    <row r="2191" spans="2:23" s="14" customFormat="1" ht="15" customHeight="1" x14ac:dyDescent="0.35">
      <c r="B2191" s="142">
        <v>2014</v>
      </c>
      <c r="C2191" s="142"/>
      <c r="D2191" s="128">
        <v>24780</v>
      </c>
      <c r="E2191" s="140">
        <v>50063371</v>
      </c>
      <c r="F2191" s="128">
        <v>28347167</v>
      </c>
      <c r="G2191" s="128">
        <v>20781882</v>
      </c>
      <c r="H2191" s="128">
        <v>173175</v>
      </c>
      <c r="I2191" s="128">
        <v>21716204</v>
      </c>
      <c r="J2191" s="128">
        <v>13852854</v>
      </c>
      <c r="K2191" s="128">
        <v>798777</v>
      </c>
      <c r="L2191" s="140">
        <v>35470381</v>
      </c>
      <c r="M2191" s="128">
        <v>19465426</v>
      </c>
      <c r="N2191" s="128">
        <v>16447570</v>
      </c>
      <c r="O2191" s="128">
        <v>16004955</v>
      </c>
      <c r="P2191" s="128">
        <v>1101049</v>
      </c>
      <c r="Q2191" s="128">
        <v>265196</v>
      </c>
      <c r="R2191" s="128">
        <v>7000637</v>
      </c>
      <c r="S2191" s="140">
        <v>14592990</v>
      </c>
      <c r="T2191" s="128">
        <v>6065504</v>
      </c>
      <c r="U2191" s="128">
        <v>-3292477</v>
      </c>
      <c r="V2191" s="13"/>
      <c r="W2191"/>
    </row>
    <row r="2192" spans="2:23" s="14" customFormat="1" ht="15" customHeight="1" x14ac:dyDescent="0.35">
      <c r="B2192" s="142">
        <v>2013</v>
      </c>
      <c r="C2192" s="142"/>
      <c r="D2192" s="128">
        <v>23791</v>
      </c>
      <c r="E2192" s="140">
        <v>47768739</v>
      </c>
      <c r="F2192" s="128">
        <v>26761397</v>
      </c>
      <c r="G2192" s="128">
        <v>19949061</v>
      </c>
      <c r="H2192" s="128">
        <v>175401</v>
      </c>
      <c r="I2192" s="128">
        <v>21007342</v>
      </c>
      <c r="J2192" s="128">
        <v>13697415</v>
      </c>
      <c r="K2192" s="128">
        <v>828545</v>
      </c>
      <c r="L2192" s="140">
        <v>34311965</v>
      </c>
      <c r="M2192" s="128">
        <v>18750071</v>
      </c>
      <c r="N2192" s="128">
        <v>15897394</v>
      </c>
      <c r="O2192" s="128">
        <v>15561893</v>
      </c>
      <c r="P2192" s="128">
        <v>1076338</v>
      </c>
      <c r="Q2192" s="128">
        <v>245434</v>
      </c>
      <c r="R2192" s="128">
        <v>5780053</v>
      </c>
      <c r="S2192" s="140">
        <v>13456774</v>
      </c>
      <c r="T2192" s="128">
        <v>5783866</v>
      </c>
      <c r="U2192" s="128">
        <v>-2555567</v>
      </c>
      <c r="V2192" s="13"/>
      <c r="W2192"/>
    </row>
    <row r="2193" spans="2:23" ht="15" customHeight="1" x14ac:dyDescent="0.35">
      <c r="B2193" s="126">
        <v>2012</v>
      </c>
      <c r="C2193" s="126"/>
      <c r="D2193" s="128">
        <v>23873</v>
      </c>
      <c r="E2193" s="140">
        <v>49215646</v>
      </c>
      <c r="F2193" s="128">
        <v>27141209</v>
      </c>
      <c r="G2193" s="128">
        <v>20223470</v>
      </c>
      <c r="H2193" s="128">
        <v>168298</v>
      </c>
      <c r="I2193" s="128">
        <v>22074437</v>
      </c>
      <c r="J2193" s="128">
        <v>14487045</v>
      </c>
      <c r="K2193" s="128">
        <v>911792</v>
      </c>
      <c r="L2193" s="140">
        <v>35682885</v>
      </c>
      <c r="M2193" s="128">
        <v>19588393</v>
      </c>
      <c r="N2193" s="128">
        <v>16493839</v>
      </c>
      <c r="O2193" s="128">
        <v>16094493</v>
      </c>
      <c r="P2193" s="128">
        <v>1215624</v>
      </c>
      <c r="Q2193" s="128">
        <v>260519</v>
      </c>
      <c r="R2193" s="128">
        <v>5859191</v>
      </c>
      <c r="S2193" s="140">
        <v>13532761</v>
      </c>
      <c r="T2193" s="128">
        <v>5786656</v>
      </c>
      <c r="U2193" s="128">
        <v>-1794010</v>
      </c>
      <c r="V2193" s="13"/>
      <c r="W2193"/>
    </row>
    <row r="2194" spans="2:23" ht="15" customHeight="1" x14ac:dyDescent="0.35">
      <c r="B2194" s="126">
        <v>2011</v>
      </c>
      <c r="C2194" s="126"/>
      <c r="D2194" s="128">
        <v>24186</v>
      </c>
      <c r="E2194" s="140">
        <v>50778200</v>
      </c>
      <c r="F2194" s="128">
        <v>27633695</v>
      </c>
      <c r="G2194" s="128">
        <v>20739132</v>
      </c>
      <c r="H2194" s="128">
        <v>176860</v>
      </c>
      <c r="I2194" s="128">
        <v>23144506</v>
      </c>
      <c r="J2194" s="128">
        <v>15270793</v>
      </c>
      <c r="K2194" s="128">
        <v>1068942</v>
      </c>
      <c r="L2194" s="140">
        <v>36913426</v>
      </c>
      <c r="M2194" s="128">
        <v>20331614</v>
      </c>
      <c r="N2194" s="128">
        <v>16881981</v>
      </c>
      <c r="O2194" s="128">
        <v>16581812</v>
      </c>
      <c r="P2194" s="128">
        <v>1435934</v>
      </c>
      <c r="Q2194" s="128">
        <v>241267</v>
      </c>
      <c r="R2194" s="128">
        <v>6388222</v>
      </c>
      <c r="S2194" s="140">
        <v>13864775</v>
      </c>
      <c r="T2194" s="128">
        <v>5866479</v>
      </c>
      <c r="U2194" s="128">
        <v>-1055725</v>
      </c>
      <c r="W2194"/>
    </row>
    <row r="2195" spans="2:23" ht="15" customHeight="1" x14ac:dyDescent="0.35">
      <c r="B2195" s="126">
        <v>2010</v>
      </c>
      <c r="C2195" s="126"/>
      <c r="D2195" s="128">
        <v>24470</v>
      </c>
      <c r="E2195" s="140">
        <v>52405740</v>
      </c>
      <c r="F2195" s="128">
        <v>28477705</v>
      </c>
      <c r="G2195" s="128">
        <v>21260342</v>
      </c>
      <c r="H2195" s="128">
        <v>239789</v>
      </c>
      <c r="I2195" s="128">
        <v>23928035</v>
      </c>
      <c r="J2195" s="128">
        <v>15895820</v>
      </c>
      <c r="K2195" s="128">
        <v>1074612</v>
      </c>
      <c r="L2195" s="140">
        <v>37805680</v>
      </c>
      <c r="M2195" s="128">
        <v>21601702</v>
      </c>
      <c r="N2195" s="128">
        <v>17963789</v>
      </c>
      <c r="O2195" s="128">
        <v>16203978</v>
      </c>
      <c r="P2195" s="128">
        <v>1591725</v>
      </c>
      <c r="Q2195" s="128">
        <v>277767</v>
      </c>
      <c r="R2195" s="128">
        <v>5878839</v>
      </c>
      <c r="S2195" s="140">
        <v>14600060</v>
      </c>
      <c r="T2195" s="128">
        <v>5663632</v>
      </c>
      <c r="U2195" s="128">
        <v>-1044975</v>
      </c>
      <c r="W2195"/>
    </row>
    <row r="2196" spans="2:23" ht="15" customHeight="1" x14ac:dyDescent="0.35">
      <c r="B2196" s="126">
        <v>2009</v>
      </c>
      <c r="C2196" s="126"/>
      <c r="D2196" s="128">
        <v>24949</v>
      </c>
      <c r="E2196" s="140">
        <v>52924942</v>
      </c>
      <c r="F2196" s="128" t="s">
        <v>69</v>
      </c>
      <c r="G2196" s="128" t="s">
        <v>69</v>
      </c>
      <c r="H2196" s="128" t="s">
        <v>69</v>
      </c>
      <c r="I2196" s="128" t="s">
        <v>69</v>
      </c>
      <c r="J2196" s="128" t="s">
        <v>69</v>
      </c>
      <c r="K2196" s="128" t="s">
        <v>69</v>
      </c>
      <c r="L2196" s="140">
        <v>39087538</v>
      </c>
      <c r="M2196" s="128" t="s">
        <v>69</v>
      </c>
      <c r="N2196" s="128" t="s">
        <v>69</v>
      </c>
      <c r="O2196" s="128" t="s">
        <v>69</v>
      </c>
      <c r="P2196" s="128" t="s">
        <v>69</v>
      </c>
      <c r="Q2196" s="128" t="s">
        <v>69</v>
      </c>
      <c r="R2196" s="128" t="s">
        <v>69</v>
      </c>
      <c r="S2196" s="140">
        <v>13837403</v>
      </c>
      <c r="T2196" s="128" t="s">
        <v>69</v>
      </c>
      <c r="U2196" s="128" t="s">
        <v>69</v>
      </c>
      <c r="W2196"/>
    </row>
    <row r="2197" spans="2:23" ht="15" customHeight="1" x14ac:dyDescent="0.35">
      <c r="B2197" s="126">
        <v>2008</v>
      </c>
      <c r="C2197" s="126"/>
      <c r="D2197" s="128">
        <v>24974</v>
      </c>
      <c r="E2197" s="140">
        <v>51990628</v>
      </c>
      <c r="F2197" s="128" t="s">
        <v>69</v>
      </c>
      <c r="G2197" s="128" t="s">
        <v>69</v>
      </c>
      <c r="H2197" s="128" t="s">
        <v>69</v>
      </c>
      <c r="I2197" s="128" t="s">
        <v>69</v>
      </c>
      <c r="J2197" s="128" t="s">
        <v>69</v>
      </c>
      <c r="K2197" s="128" t="s">
        <v>69</v>
      </c>
      <c r="L2197" s="140">
        <v>38422905</v>
      </c>
      <c r="M2197" s="128" t="s">
        <v>69</v>
      </c>
      <c r="N2197" s="128" t="s">
        <v>69</v>
      </c>
      <c r="O2197" s="128" t="s">
        <v>69</v>
      </c>
      <c r="P2197" s="128" t="s">
        <v>69</v>
      </c>
      <c r="Q2197" s="128" t="s">
        <v>69</v>
      </c>
      <c r="R2197" s="128" t="s">
        <v>69</v>
      </c>
      <c r="S2197" s="140">
        <v>13567724</v>
      </c>
      <c r="T2197" s="128" t="s">
        <v>69</v>
      </c>
      <c r="U2197" s="128" t="s">
        <v>69</v>
      </c>
      <c r="W2197"/>
    </row>
    <row r="2198" spans="2:23" s="14" customFormat="1" ht="15" customHeight="1" collapsed="1" x14ac:dyDescent="0.35">
      <c r="B2198" s="310" t="s">
        <v>11</v>
      </c>
      <c r="C2198" s="310"/>
      <c r="D2198" s="311"/>
      <c r="E2198" s="311"/>
      <c r="F2198" s="311"/>
      <c r="G2198" s="311"/>
      <c r="H2198" s="311"/>
      <c r="I2198" s="311"/>
      <c r="J2198" s="311"/>
      <c r="K2198" s="311"/>
      <c r="L2198" s="311"/>
      <c r="M2198" s="311"/>
      <c r="N2198" s="311"/>
      <c r="O2198" s="311"/>
      <c r="P2198" s="311"/>
      <c r="Q2198" s="311"/>
      <c r="R2198" s="311"/>
      <c r="S2198" s="311"/>
      <c r="T2198" s="311"/>
      <c r="U2198" s="311"/>
      <c r="V2198" s="7"/>
      <c r="W2198"/>
    </row>
    <row r="2199" spans="2:23" s="14" customFormat="1" ht="15" customHeight="1" x14ac:dyDescent="0.35">
      <c r="B2199" s="123" t="s">
        <v>321</v>
      </c>
      <c r="C2199" s="123"/>
      <c r="D2199" s="132"/>
      <c r="E2199" s="132"/>
      <c r="F2199" s="132"/>
      <c r="G2199" s="132"/>
      <c r="H2199" s="132"/>
      <c r="I2199" s="132"/>
      <c r="J2199" s="132"/>
      <c r="K2199" s="132"/>
      <c r="L2199" s="132"/>
      <c r="M2199" s="132"/>
      <c r="N2199" s="132"/>
      <c r="O2199" s="132"/>
      <c r="P2199" s="132"/>
      <c r="Q2199" s="132"/>
      <c r="R2199" s="132"/>
      <c r="S2199" s="132"/>
      <c r="T2199" s="132"/>
      <c r="U2199" s="132"/>
      <c r="V2199" s="12"/>
      <c r="W2199"/>
    </row>
    <row r="2200" spans="2:23" s="14" customFormat="1" ht="15" customHeight="1" x14ac:dyDescent="0.35">
      <c r="B2200" s="142">
        <v>2020</v>
      </c>
      <c r="C2200" s="142"/>
      <c r="D2200" s="128">
        <v>51937</v>
      </c>
      <c r="E2200" s="140">
        <v>75885545</v>
      </c>
      <c r="F2200" s="128">
        <v>42174758</v>
      </c>
      <c r="G2200" s="128">
        <v>30410865</v>
      </c>
      <c r="H2200" s="128">
        <v>408980</v>
      </c>
      <c r="I2200" s="128">
        <v>33710787</v>
      </c>
      <c r="J2200" s="128">
        <v>20369532</v>
      </c>
      <c r="K2200" s="128">
        <v>1124284</v>
      </c>
      <c r="L2200" s="140">
        <v>48290642</v>
      </c>
      <c r="M2200" s="128">
        <v>31079150</v>
      </c>
      <c r="N2200" s="128">
        <v>25377612</v>
      </c>
      <c r="O2200" s="128">
        <v>17211491</v>
      </c>
      <c r="P2200" s="128">
        <v>1535776</v>
      </c>
      <c r="Q2200" s="128">
        <v>508533</v>
      </c>
      <c r="R2200" s="128">
        <v>4880836</v>
      </c>
      <c r="S2200" s="140">
        <v>27594904</v>
      </c>
      <c r="T2200" s="128">
        <v>8606440</v>
      </c>
      <c r="U2200" s="128">
        <v>-943625</v>
      </c>
      <c r="V2200" s="12"/>
      <c r="W2200"/>
    </row>
    <row r="2201" spans="2:23" s="14" customFormat="1" ht="15" customHeight="1" x14ac:dyDescent="0.35">
      <c r="B2201" s="142">
        <v>2019</v>
      </c>
      <c r="C2201" s="142"/>
      <c r="D2201" s="128">
        <v>49826</v>
      </c>
      <c r="E2201" s="140">
        <v>72776801</v>
      </c>
      <c r="F2201" s="128">
        <v>39767094</v>
      </c>
      <c r="G2201" s="128">
        <v>27826231</v>
      </c>
      <c r="H2201" s="128">
        <v>581409</v>
      </c>
      <c r="I2201" s="128">
        <v>33009707</v>
      </c>
      <c r="J2201" s="128">
        <v>19723544</v>
      </c>
      <c r="K2201" s="128">
        <v>981167</v>
      </c>
      <c r="L2201" s="140">
        <v>46382009</v>
      </c>
      <c r="M2201" s="128">
        <v>28734317</v>
      </c>
      <c r="N2201" s="128">
        <v>23393619</v>
      </c>
      <c r="O2201" s="128">
        <v>17647692</v>
      </c>
      <c r="P2201" s="128">
        <v>1656973</v>
      </c>
      <c r="Q2201" s="128">
        <v>543833</v>
      </c>
      <c r="R2201" s="128">
        <v>5220890</v>
      </c>
      <c r="S2201" s="140">
        <v>26394792</v>
      </c>
      <c r="T2201" s="128">
        <v>8156412</v>
      </c>
      <c r="U2201" s="128">
        <v>-3194065</v>
      </c>
      <c r="V2201" s="12"/>
      <c r="W2201"/>
    </row>
    <row r="2202" spans="2:23" s="14" customFormat="1" ht="15" customHeight="1" x14ac:dyDescent="0.35">
      <c r="B2202" s="142">
        <v>2018</v>
      </c>
      <c r="C2202" s="142"/>
      <c r="D2202" s="128">
        <v>45507</v>
      </c>
      <c r="E2202" s="140">
        <v>64060876</v>
      </c>
      <c r="F2202" s="128">
        <v>34920539</v>
      </c>
      <c r="G2202" s="128">
        <v>25054952</v>
      </c>
      <c r="H2202" s="128">
        <v>315022</v>
      </c>
      <c r="I2202" s="128">
        <v>29140337</v>
      </c>
      <c r="J2202" s="128">
        <v>17503180</v>
      </c>
      <c r="K2202" s="128">
        <v>898435</v>
      </c>
      <c r="L2202" s="140">
        <v>42136967</v>
      </c>
      <c r="M2202" s="128">
        <v>25474016</v>
      </c>
      <c r="N2202" s="128">
        <v>20628635</v>
      </c>
      <c r="O2202" s="128">
        <v>16662951</v>
      </c>
      <c r="P2202" s="128">
        <v>1308408</v>
      </c>
      <c r="Q2202" s="128">
        <v>497645</v>
      </c>
      <c r="R2202" s="128">
        <v>5728031</v>
      </c>
      <c r="S2202" s="140">
        <v>21923909</v>
      </c>
      <c r="T2202" s="128">
        <v>7478547</v>
      </c>
      <c r="U2202" s="128">
        <v>-3608260</v>
      </c>
      <c r="V2202" s="12"/>
      <c r="W2202"/>
    </row>
    <row r="2203" spans="2:23" s="14" customFormat="1" ht="15" customHeight="1" x14ac:dyDescent="0.35">
      <c r="B2203" s="142">
        <v>2017</v>
      </c>
      <c r="C2203" s="142"/>
      <c r="D2203" s="128">
        <v>40786</v>
      </c>
      <c r="E2203" s="140">
        <v>56214121</v>
      </c>
      <c r="F2203" s="128">
        <v>31593818</v>
      </c>
      <c r="G2203" s="128">
        <v>22848099</v>
      </c>
      <c r="H2203" s="128">
        <v>286433</v>
      </c>
      <c r="I2203" s="128">
        <v>24620304</v>
      </c>
      <c r="J2203" s="128">
        <v>14907039</v>
      </c>
      <c r="K2203" s="128">
        <v>872227</v>
      </c>
      <c r="L2203" s="140">
        <v>37274295</v>
      </c>
      <c r="M2203" s="128">
        <v>21836412</v>
      </c>
      <c r="N2203" s="128">
        <v>17534924</v>
      </c>
      <c r="O2203" s="128">
        <v>15437883</v>
      </c>
      <c r="P2203" s="128">
        <v>1188266</v>
      </c>
      <c r="Q2203" s="128">
        <v>423466</v>
      </c>
      <c r="R2203" s="128">
        <v>5503027</v>
      </c>
      <c r="S2203" s="140">
        <v>18939826</v>
      </c>
      <c r="T2203" s="128">
        <v>7034571</v>
      </c>
      <c r="U2203" s="128">
        <v>-3298350</v>
      </c>
      <c r="V2203" s="13"/>
      <c r="W2203"/>
    </row>
    <row r="2204" spans="2:23" s="14" customFormat="1" ht="15" customHeight="1" x14ac:dyDescent="0.35">
      <c r="B2204" s="142">
        <v>2016</v>
      </c>
      <c r="C2204" s="142"/>
      <c r="D2204" s="128">
        <v>35783</v>
      </c>
      <c r="E2204" s="140">
        <v>52417391</v>
      </c>
      <c r="F2204" s="128">
        <v>30095041</v>
      </c>
      <c r="G2204" s="128">
        <v>21523200</v>
      </c>
      <c r="H2204" s="128">
        <v>291869</v>
      </c>
      <c r="I2204" s="128">
        <v>22322351</v>
      </c>
      <c r="J2204" s="128">
        <v>13903559</v>
      </c>
      <c r="K2204" s="128">
        <v>798550</v>
      </c>
      <c r="L2204" s="140">
        <v>34658892</v>
      </c>
      <c r="M2204" s="128">
        <v>20324145</v>
      </c>
      <c r="N2204" s="128">
        <v>16651870</v>
      </c>
      <c r="O2204" s="128">
        <v>14334747</v>
      </c>
      <c r="P2204" s="128">
        <v>1062599</v>
      </c>
      <c r="Q2204" s="128">
        <v>346240</v>
      </c>
      <c r="R2204" s="128">
        <v>5408680</v>
      </c>
      <c r="S2204" s="140">
        <v>17758500</v>
      </c>
      <c r="T2204" s="128">
        <v>6848936</v>
      </c>
      <c r="U2204" s="128">
        <v>-3492819</v>
      </c>
      <c r="V2204" s="13"/>
      <c r="W2204"/>
    </row>
    <row r="2205" spans="2:23" ht="15" customHeight="1" x14ac:dyDescent="0.35">
      <c r="B2205" s="142">
        <v>2015</v>
      </c>
      <c r="C2205" s="142"/>
      <c r="D2205" s="128">
        <v>32149</v>
      </c>
      <c r="E2205" s="140" t="s">
        <v>65</v>
      </c>
      <c r="F2205" s="128" t="s">
        <v>65</v>
      </c>
      <c r="G2205" s="128" t="s">
        <v>65</v>
      </c>
      <c r="H2205" s="128" t="s">
        <v>65</v>
      </c>
      <c r="I2205" s="128" t="s">
        <v>65</v>
      </c>
      <c r="J2205" s="128" t="s">
        <v>65</v>
      </c>
      <c r="K2205" s="128" t="s">
        <v>65</v>
      </c>
      <c r="L2205" s="140" t="s">
        <v>65</v>
      </c>
      <c r="M2205" s="128" t="s">
        <v>65</v>
      </c>
      <c r="N2205" s="128" t="s">
        <v>65</v>
      </c>
      <c r="O2205" s="128" t="s">
        <v>65</v>
      </c>
      <c r="P2205" s="128" t="s">
        <v>65</v>
      </c>
      <c r="Q2205" s="128" t="s">
        <v>65</v>
      </c>
      <c r="R2205" s="128" t="s">
        <v>65</v>
      </c>
      <c r="S2205" s="140" t="s">
        <v>65</v>
      </c>
      <c r="T2205" s="128" t="s">
        <v>65</v>
      </c>
      <c r="U2205" s="128" t="s">
        <v>65</v>
      </c>
      <c r="V2205" s="13"/>
      <c r="W2205"/>
    </row>
    <row r="2206" spans="2:23" ht="15" customHeight="1" x14ac:dyDescent="0.35">
      <c r="B2206" s="142">
        <v>2014</v>
      </c>
      <c r="C2206" s="142"/>
      <c r="D2206" s="128">
        <v>29557</v>
      </c>
      <c r="E2206" s="140">
        <v>48918175</v>
      </c>
      <c r="F2206" s="128">
        <v>27133241</v>
      </c>
      <c r="G2206" s="128">
        <v>19525328</v>
      </c>
      <c r="H2206" s="128">
        <v>170621</v>
      </c>
      <c r="I2206" s="128">
        <v>21784935</v>
      </c>
      <c r="J2206" s="128">
        <v>13852854</v>
      </c>
      <c r="K2206" s="128">
        <v>812429</v>
      </c>
      <c r="L2206" s="140">
        <v>34491570</v>
      </c>
      <c r="M2206" s="128">
        <v>18541889</v>
      </c>
      <c r="N2206" s="128">
        <v>15701228</v>
      </c>
      <c r="O2206" s="128">
        <v>15949681</v>
      </c>
      <c r="P2206" s="128">
        <v>1108241</v>
      </c>
      <c r="Q2206" s="128">
        <v>257104</v>
      </c>
      <c r="R2206" s="128">
        <v>6993129</v>
      </c>
      <c r="S2206" s="140">
        <v>14426605</v>
      </c>
      <c r="T2206" s="128">
        <v>6126600</v>
      </c>
      <c r="U2206" s="128">
        <v>-3373416</v>
      </c>
      <c r="V2206" s="13"/>
      <c r="W2206"/>
    </row>
    <row r="2207" spans="2:23" ht="15" customHeight="1" x14ac:dyDescent="0.35">
      <c r="B2207" s="142">
        <v>2013</v>
      </c>
      <c r="C2207" s="142"/>
      <c r="D2207" s="128">
        <v>28294</v>
      </c>
      <c r="E2207" s="140">
        <v>46722998</v>
      </c>
      <c r="F2207" s="128">
        <v>25621613</v>
      </c>
      <c r="G2207" s="128">
        <v>18779357</v>
      </c>
      <c r="H2207" s="128">
        <v>173850</v>
      </c>
      <c r="I2207" s="128">
        <v>21101386</v>
      </c>
      <c r="J2207" s="128">
        <v>13694390</v>
      </c>
      <c r="K2207" s="128">
        <v>844262</v>
      </c>
      <c r="L2207" s="140">
        <v>33336122</v>
      </c>
      <c r="M2207" s="128">
        <v>17866931</v>
      </c>
      <c r="N2207" s="128">
        <v>15159683</v>
      </c>
      <c r="O2207" s="128">
        <v>15469191</v>
      </c>
      <c r="P2207" s="128">
        <v>1081178</v>
      </c>
      <c r="Q2207" s="128">
        <v>240566</v>
      </c>
      <c r="R2207" s="128">
        <v>5754292</v>
      </c>
      <c r="S2207" s="140">
        <v>13386877</v>
      </c>
      <c r="T2207" s="128">
        <v>5894455</v>
      </c>
      <c r="U2207" s="128">
        <v>-2664401</v>
      </c>
      <c r="V2207" s="13"/>
      <c r="W2207"/>
    </row>
    <row r="2208" spans="2:23" ht="15" customHeight="1" x14ac:dyDescent="0.35">
      <c r="B2208" s="126">
        <v>2012</v>
      </c>
      <c r="C2208" s="126"/>
      <c r="D2208" s="128">
        <v>28429</v>
      </c>
      <c r="E2208" s="140">
        <v>47967503</v>
      </c>
      <c r="F2208" s="128">
        <v>25861552</v>
      </c>
      <c r="G2208" s="128">
        <v>19010896</v>
      </c>
      <c r="H2208" s="128">
        <v>167193</v>
      </c>
      <c r="I2208" s="128">
        <v>22105951</v>
      </c>
      <c r="J2208" s="128">
        <v>14483986</v>
      </c>
      <c r="K2208" s="128">
        <v>912213</v>
      </c>
      <c r="L2208" s="140">
        <v>34559624</v>
      </c>
      <c r="M2208" s="128">
        <v>18617837</v>
      </c>
      <c r="N2208" s="128">
        <v>15679847</v>
      </c>
      <c r="O2208" s="128">
        <v>15941787</v>
      </c>
      <c r="P2208" s="128">
        <v>1199854</v>
      </c>
      <c r="Q2208" s="128">
        <v>257053</v>
      </c>
      <c r="R2208" s="128">
        <v>5814710</v>
      </c>
      <c r="S2208" s="140">
        <v>13407879</v>
      </c>
      <c r="T2208" s="128">
        <v>5883837</v>
      </c>
      <c r="U2208" s="128">
        <v>-1915322</v>
      </c>
      <c r="W2208"/>
    </row>
    <row r="2209" spans="2:23" ht="15" customHeight="1" x14ac:dyDescent="0.35">
      <c r="B2209" s="126">
        <v>2011</v>
      </c>
      <c r="C2209" s="126"/>
      <c r="D2209" s="128">
        <v>28976</v>
      </c>
      <c r="E2209" s="140">
        <v>49355209</v>
      </c>
      <c r="F2209" s="128">
        <v>26180626</v>
      </c>
      <c r="G2209" s="128">
        <v>19506678</v>
      </c>
      <c r="H2209" s="128">
        <v>175508</v>
      </c>
      <c r="I2209" s="128">
        <v>23174583</v>
      </c>
      <c r="J2209" s="128">
        <v>15252724</v>
      </c>
      <c r="K2209" s="128">
        <v>1057771</v>
      </c>
      <c r="L2209" s="140">
        <v>35666302</v>
      </c>
      <c r="M2209" s="128">
        <v>19488396</v>
      </c>
      <c r="N2209" s="128">
        <v>16213466</v>
      </c>
      <c r="O2209" s="128">
        <v>16177906</v>
      </c>
      <c r="P2209" s="128">
        <v>1421270</v>
      </c>
      <c r="Q2209" s="128">
        <v>233817</v>
      </c>
      <c r="R2209" s="128">
        <v>6121068</v>
      </c>
      <c r="S2209" s="140">
        <v>13688906</v>
      </c>
      <c r="T2209" s="128">
        <v>6042376</v>
      </c>
      <c r="U2209" s="128">
        <v>-1184026</v>
      </c>
      <c r="W2209"/>
    </row>
    <row r="2210" spans="2:23" s="13" customFormat="1" ht="15" customHeight="1" collapsed="1" x14ac:dyDescent="0.35">
      <c r="B2210" s="126">
        <v>2010</v>
      </c>
      <c r="C2210" s="126"/>
      <c r="D2210" s="128">
        <v>29559</v>
      </c>
      <c r="E2210" s="140">
        <v>51055090</v>
      </c>
      <c r="F2210" s="128">
        <v>27076147</v>
      </c>
      <c r="G2210" s="128">
        <v>20012623</v>
      </c>
      <c r="H2210" s="128">
        <v>219358</v>
      </c>
      <c r="I2210" s="128">
        <v>23978943</v>
      </c>
      <c r="J2210" s="128">
        <v>15874579</v>
      </c>
      <c r="K2210" s="128">
        <v>1084994</v>
      </c>
      <c r="L2210" s="140">
        <v>36539302</v>
      </c>
      <c r="M2210" s="128">
        <v>20712361</v>
      </c>
      <c r="N2210" s="128">
        <v>17245106</v>
      </c>
      <c r="O2210" s="128">
        <v>15826941</v>
      </c>
      <c r="P2210" s="128">
        <v>1568150</v>
      </c>
      <c r="Q2210" s="128">
        <v>275685</v>
      </c>
      <c r="R2210" s="128">
        <v>5607374</v>
      </c>
      <c r="S2210" s="140">
        <v>14515788</v>
      </c>
      <c r="T2210" s="128">
        <v>5834938</v>
      </c>
      <c r="U2210" s="128">
        <v>-1152022</v>
      </c>
      <c r="V2210" s="7"/>
      <c r="W2210"/>
    </row>
    <row r="2211" spans="2:23" s="13" customFormat="1" ht="15" customHeight="1" x14ac:dyDescent="0.35">
      <c r="B2211" s="126">
        <v>2009</v>
      </c>
      <c r="C2211" s="126"/>
      <c r="D2211" s="128">
        <v>30004</v>
      </c>
      <c r="E2211" s="140">
        <v>51815210</v>
      </c>
      <c r="F2211" s="128" t="s">
        <v>69</v>
      </c>
      <c r="G2211" s="128" t="s">
        <v>69</v>
      </c>
      <c r="H2211" s="128" t="s">
        <v>69</v>
      </c>
      <c r="I2211" s="128" t="s">
        <v>69</v>
      </c>
      <c r="J2211" s="128" t="s">
        <v>69</v>
      </c>
      <c r="K2211" s="128" t="s">
        <v>69</v>
      </c>
      <c r="L2211" s="140">
        <v>38051748</v>
      </c>
      <c r="M2211" s="128" t="s">
        <v>69</v>
      </c>
      <c r="N2211" s="128" t="s">
        <v>69</v>
      </c>
      <c r="O2211" s="128" t="s">
        <v>69</v>
      </c>
      <c r="P2211" s="128" t="s">
        <v>69</v>
      </c>
      <c r="Q2211" s="128" t="s">
        <v>69</v>
      </c>
      <c r="R2211" s="128" t="s">
        <v>69</v>
      </c>
      <c r="S2211" s="140">
        <v>13763463</v>
      </c>
      <c r="T2211" s="128" t="s">
        <v>69</v>
      </c>
      <c r="U2211" s="128" t="s">
        <v>69</v>
      </c>
      <c r="V2211" s="7"/>
      <c r="W2211"/>
    </row>
    <row r="2212" spans="2:23" s="13" customFormat="1" ht="15" customHeight="1" x14ac:dyDescent="0.35">
      <c r="B2212" s="126">
        <v>2008</v>
      </c>
      <c r="C2212" s="126"/>
      <c r="D2212" s="128">
        <v>30060</v>
      </c>
      <c r="E2212" s="140">
        <v>50264386</v>
      </c>
      <c r="F2212" s="128" t="s">
        <v>69</v>
      </c>
      <c r="G2212" s="128" t="s">
        <v>69</v>
      </c>
      <c r="H2212" s="128" t="s">
        <v>69</v>
      </c>
      <c r="I2212" s="128" t="s">
        <v>69</v>
      </c>
      <c r="J2212" s="128" t="s">
        <v>69</v>
      </c>
      <c r="K2212" s="128" t="s">
        <v>69</v>
      </c>
      <c r="L2212" s="140">
        <v>36806403</v>
      </c>
      <c r="M2212" s="128" t="s">
        <v>69</v>
      </c>
      <c r="N2212" s="128" t="s">
        <v>69</v>
      </c>
      <c r="O2212" s="128" t="s">
        <v>69</v>
      </c>
      <c r="P2212" s="128" t="s">
        <v>69</v>
      </c>
      <c r="Q2212" s="128" t="s">
        <v>69</v>
      </c>
      <c r="R2212" s="128" t="s">
        <v>69</v>
      </c>
      <c r="S2212" s="140">
        <v>13457984</v>
      </c>
      <c r="T2212" s="128" t="s">
        <v>69</v>
      </c>
      <c r="U2212" s="128" t="s">
        <v>69</v>
      </c>
      <c r="V2212" s="7"/>
      <c r="W2212"/>
    </row>
    <row r="2213" spans="2:23" s="13" customFormat="1" ht="15" customHeight="1" x14ac:dyDescent="0.35">
      <c r="B2213" s="127" t="s">
        <v>322</v>
      </c>
      <c r="C2213" s="127"/>
      <c r="D2213" s="134"/>
      <c r="E2213" s="134"/>
      <c r="F2213" s="134"/>
      <c r="G2213" s="134"/>
      <c r="H2213" s="134"/>
      <c r="I2213" s="134"/>
      <c r="J2213" s="134"/>
      <c r="K2213" s="134"/>
      <c r="L2213" s="134"/>
      <c r="M2213" s="134"/>
      <c r="N2213" s="134"/>
      <c r="O2213" s="134"/>
      <c r="P2213" s="134"/>
      <c r="Q2213" s="134"/>
      <c r="R2213" s="134"/>
      <c r="S2213" s="134"/>
      <c r="T2213" s="134"/>
      <c r="U2213" s="134"/>
      <c r="V2213" s="14"/>
      <c r="W2213"/>
    </row>
    <row r="2214" spans="2:23" s="13" customFormat="1" ht="15" customHeight="1" x14ac:dyDescent="0.35">
      <c r="B2214" s="142">
        <v>2020</v>
      </c>
      <c r="C2214" s="142"/>
      <c r="D2214" s="128">
        <v>50977</v>
      </c>
      <c r="E2214" s="140">
        <v>54559597</v>
      </c>
      <c r="F2214" s="128">
        <v>27853581</v>
      </c>
      <c r="G2214" s="128">
        <v>19126164</v>
      </c>
      <c r="H2214" s="128">
        <v>304273</v>
      </c>
      <c r="I2214" s="128">
        <v>26706016</v>
      </c>
      <c r="J2214" s="128">
        <v>16680460</v>
      </c>
      <c r="K2214" s="128">
        <v>777942</v>
      </c>
      <c r="L2214" s="140">
        <v>35163304</v>
      </c>
      <c r="M2214" s="128">
        <v>21837503</v>
      </c>
      <c r="N2214" s="128">
        <v>17324804</v>
      </c>
      <c r="O2214" s="128">
        <v>13325801</v>
      </c>
      <c r="P2214" s="128">
        <v>1149654</v>
      </c>
      <c r="Q2214" s="128">
        <v>343099</v>
      </c>
      <c r="R2214" s="128">
        <v>3573479</v>
      </c>
      <c r="S2214" s="140">
        <v>19396293</v>
      </c>
      <c r="T2214" s="128">
        <v>6665876</v>
      </c>
      <c r="U2214" s="128">
        <v>-1901102</v>
      </c>
      <c r="V2214" s="14"/>
      <c r="W2214"/>
    </row>
    <row r="2215" spans="2:23" s="13" customFormat="1" ht="15" customHeight="1" x14ac:dyDescent="0.35">
      <c r="B2215" s="142">
        <v>2019</v>
      </c>
      <c r="C2215" s="142"/>
      <c r="D2215" s="128">
        <v>48805</v>
      </c>
      <c r="E2215" s="140">
        <v>51401593</v>
      </c>
      <c r="F2215" s="128">
        <v>25732552</v>
      </c>
      <c r="G2215" s="128">
        <v>17691434</v>
      </c>
      <c r="H2215" s="128">
        <v>472155</v>
      </c>
      <c r="I2215" s="128">
        <v>25669041</v>
      </c>
      <c r="J2215" s="128">
        <v>15850192</v>
      </c>
      <c r="K2215" s="128">
        <v>671357</v>
      </c>
      <c r="L2215" s="140">
        <v>34154910</v>
      </c>
      <c r="M2215" s="128">
        <v>20638630</v>
      </c>
      <c r="N2215" s="128">
        <v>16341518</v>
      </c>
      <c r="O2215" s="128">
        <v>13516281</v>
      </c>
      <c r="P2215" s="128">
        <v>1240342</v>
      </c>
      <c r="Q2215" s="128">
        <v>341036</v>
      </c>
      <c r="R2215" s="128">
        <v>3607931</v>
      </c>
      <c r="S2215" s="140">
        <v>17246683</v>
      </c>
      <c r="T2215" s="128">
        <v>6202415</v>
      </c>
      <c r="U2215" s="128">
        <v>-3259156</v>
      </c>
      <c r="V2215" s="14"/>
      <c r="W2215"/>
    </row>
    <row r="2216" spans="2:23" s="13" customFormat="1" ht="15" customHeight="1" x14ac:dyDescent="0.35">
      <c r="B2216" s="142">
        <v>2018</v>
      </c>
      <c r="C2216" s="142"/>
      <c r="D2216" s="128">
        <v>44564</v>
      </c>
      <c r="E2216" s="140">
        <v>44348675</v>
      </c>
      <c r="F2216" s="128">
        <v>21864586</v>
      </c>
      <c r="G2216" s="128">
        <v>15717988</v>
      </c>
      <c r="H2216" s="128">
        <v>239554</v>
      </c>
      <c r="I2216" s="128">
        <v>22484090</v>
      </c>
      <c r="J2216" s="128">
        <v>14053002</v>
      </c>
      <c r="K2216" s="128">
        <v>587856</v>
      </c>
      <c r="L2216" s="140">
        <v>29955237</v>
      </c>
      <c r="M2216" s="128">
        <v>17853257</v>
      </c>
      <c r="N2216" s="128">
        <v>14097167</v>
      </c>
      <c r="O2216" s="128">
        <v>12101980</v>
      </c>
      <c r="P2216" s="128">
        <v>955020</v>
      </c>
      <c r="Q2216" s="128">
        <v>313039</v>
      </c>
      <c r="R2216" s="128">
        <v>3458167</v>
      </c>
      <c r="S2216" s="140">
        <v>14393439</v>
      </c>
      <c r="T2216" s="128">
        <v>5637249</v>
      </c>
      <c r="U2216" s="128">
        <v>-2902280</v>
      </c>
      <c r="V2216" s="14"/>
      <c r="W2216"/>
    </row>
    <row r="2217" spans="2:23" ht="15" customHeight="1" x14ac:dyDescent="0.35">
      <c r="B2217" s="142">
        <v>2017</v>
      </c>
      <c r="C2217" s="142"/>
      <c r="D2217" s="128">
        <v>40015</v>
      </c>
      <c r="E2217" s="140">
        <v>39271707</v>
      </c>
      <c r="F2217" s="128">
        <v>19512279</v>
      </c>
      <c r="G2217" s="128">
        <v>13995885</v>
      </c>
      <c r="H2217" s="128">
        <v>213498</v>
      </c>
      <c r="I2217" s="128">
        <v>19759428</v>
      </c>
      <c r="J2217" s="128">
        <v>12391243</v>
      </c>
      <c r="K2217" s="128">
        <v>608445</v>
      </c>
      <c r="L2217" s="140">
        <v>26278866</v>
      </c>
      <c r="M2217" s="128">
        <v>14972698</v>
      </c>
      <c r="N2217" s="128">
        <v>11791151</v>
      </c>
      <c r="O2217" s="128">
        <v>11306168</v>
      </c>
      <c r="P2217" s="128">
        <v>918201</v>
      </c>
      <c r="Q2217" s="128">
        <v>278893</v>
      </c>
      <c r="R2217" s="128">
        <v>3269182</v>
      </c>
      <c r="S2217" s="140">
        <v>12992841</v>
      </c>
      <c r="T2217" s="128">
        <v>5355220</v>
      </c>
      <c r="U2217" s="128">
        <v>-2837268</v>
      </c>
      <c r="V2217" s="14"/>
      <c r="W2217"/>
    </row>
    <row r="2218" spans="2:23" ht="15" customHeight="1" x14ac:dyDescent="0.35">
      <c r="B2218" s="142">
        <v>2016</v>
      </c>
      <c r="C2218" s="142"/>
      <c r="D2218" s="128">
        <v>35123</v>
      </c>
      <c r="E2218" s="140">
        <v>36020744</v>
      </c>
      <c r="F2218" s="128">
        <v>18619598</v>
      </c>
      <c r="G2218" s="128">
        <v>12984199</v>
      </c>
      <c r="H2218" s="128">
        <v>225564</v>
      </c>
      <c r="I2218" s="128">
        <v>17401146</v>
      </c>
      <c r="J2218" s="128">
        <v>11274192</v>
      </c>
      <c r="K2218" s="128">
        <v>579192</v>
      </c>
      <c r="L2218" s="140">
        <v>23782621</v>
      </c>
      <c r="M2218" s="128">
        <v>13606619</v>
      </c>
      <c r="N2218" s="128">
        <v>10960880</v>
      </c>
      <c r="O2218" s="128">
        <v>10176001</v>
      </c>
      <c r="P2218" s="128">
        <v>812328</v>
      </c>
      <c r="Q2218" s="128">
        <v>227467</v>
      </c>
      <c r="R2218" s="128">
        <v>3070666</v>
      </c>
      <c r="S2218" s="140">
        <v>12238123</v>
      </c>
      <c r="T2218" s="128">
        <v>5103947</v>
      </c>
      <c r="U2218" s="128">
        <v>-2840633</v>
      </c>
      <c r="V2218" s="14"/>
      <c r="W2218"/>
    </row>
    <row r="2219" spans="2:23" ht="15" customHeight="1" x14ac:dyDescent="0.35">
      <c r="B2219" s="142">
        <v>2015</v>
      </c>
      <c r="C2219" s="142"/>
      <c r="D2219" s="128">
        <v>31569</v>
      </c>
      <c r="E2219" s="140">
        <v>34972768</v>
      </c>
      <c r="F2219" s="128">
        <v>17855619</v>
      </c>
      <c r="G2219" s="128">
        <v>12541957</v>
      </c>
      <c r="H2219" s="128">
        <v>146510</v>
      </c>
      <c r="I2219" s="128">
        <v>17117149</v>
      </c>
      <c r="J2219" s="128">
        <v>11282599</v>
      </c>
      <c r="K2219" s="128">
        <v>588983</v>
      </c>
      <c r="L2219" s="140">
        <v>23270501</v>
      </c>
      <c r="M2219" s="128">
        <v>12677383</v>
      </c>
      <c r="N2219" s="128">
        <v>10400065</v>
      </c>
      <c r="O2219" s="128">
        <v>10593118</v>
      </c>
      <c r="P2219" s="128">
        <v>872003</v>
      </c>
      <c r="Q2219" s="128">
        <v>206986</v>
      </c>
      <c r="R2219" s="128">
        <v>3287181</v>
      </c>
      <c r="S2219" s="140">
        <v>11702267</v>
      </c>
      <c r="T2219" s="128">
        <v>4894305</v>
      </c>
      <c r="U2219" s="128">
        <v>-2303825</v>
      </c>
      <c r="V2219" s="14"/>
      <c r="W2219"/>
    </row>
    <row r="2220" spans="2:23" ht="15" customHeight="1" x14ac:dyDescent="0.35">
      <c r="B2220" s="142">
        <v>2014</v>
      </c>
      <c r="C2220" s="142"/>
      <c r="D2220" s="128">
        <v>29049</v>
      </c>
      <c r="E2220" s="140">
        <v>33450677</v>
      </c>
      <c r="F2220" s="128">
        <v>16875723</v>
      </c>
      <c r="G2220" s="128">
        <v>11817054</v>
      </c>
      <c r="H2220" s="128">
        <v>113281</v>
      </c>
      <c r="I2220" s="128">
        <v>16574954</v>
      </c>
      <c r="J2220" s="128">
        <v>11274336</v>
      </c>
      <c r="K2220" s="128">
        <v>582187</v>
      </c>
      <c r="L2220" s="140">
        <v>22866233</v>
      </c>
      <c r="M2220" s="128">
        <v>11834669</v>
      </c>
      <c r="N2220" s="128">
        <v>9699489</v>
      </c>
      <c r="O2220" s="128">
        <v>11031564</v>
      </c>
      <c r="P2220" s="128">
        <v>859525</v>
      </c>
      <c r="Q2220" s="128">
        <v>176307</v>
      </c>
      <c r="R2220" s="128">
        <v>3977663</v>
      </c>
      <c r="S2220" s="140">
        <v>10584444</v>
      </c>
      <c r="T2220" s="128">
        <v>4624862</v>
      </c>
      <c r="U2220" s="128">
        <v>-2183274</v>
      </c>
      <c r="V2220" s="14"/>
      <c r="W2220"/>
    </row>
    <row r="2221" spans="2:23" ht="15" customHeight="1" x14ac:dyDescent="0.35">
      <c r="B2221" s="142">
        <v>2013</v>
      </c>
      <c r="C2221" s="142"/>
      <c r="D2221" s="128">
        <v>27804</v>
      </c>
      <c r="E2221" s="140">
        <v>32255207</v>
      </c>
      <c r="F2221" s="128">
        <v>15533113</v>
      </c>
      <c r="G2221" s="128">
        <v>10873558</v>
      </c>
      <c r="H2221" s="128">
        <v>116448</v>
      </c>
      <c r="I2221" s="128">
        <v>16722094</v>
      </c>
      <c r="J2221" s="128">
        <v>11839112</v>
      </c>
      <c r="K2221" s="128">
        <v>595114</v>
      </c>
      <c r="L2221" s="140">
        <v>22478783</v>
      </c>
      <c r="M2221" s="128">
        <v>11641095</v>
      </c>
      <c r="N2221" s="128">
        <v>9732908</v>
      </c>
      <c r="O2221" s="128">
        <v>10837688</v>
      </c>
      <c r="P2221" s="128">
        <v>875781</v>
      </c>
      <c r="Q2221" s="128">
        <v>166230</v>
      </c>
      <c r="R2221" s="128">
        <v>3654590</v>
      </c>
      <c r="S2221" s="140">
        <v>9776423</v>
      </c>
      <c r="T2221" s="128">
        <v>4137367</v>
      </c>
      <c r="U2221" s="128">
        <v>-1858741</v>
      </c>
      <c r="W2221"/>
    </row>
    <row r="2222" spans="2:23" s="12" customFormat="1" ht="15" customHeight="1" x14ac:dyDescent="0.35">
      <c r="B2222" s="126">
        <v>2012</v>
      </c>
      <c r="C2222" s="126"/>
      <c r="D2222" s="128">
        <v>27919</v>
      </c>
      <c r="E2222" s="140">
        <v>33479233</v>
      </c>
      <c r="F2222" s="128">
        <v>15787282</v>
      </c>
      <c r="G2222" s="128">
        <v>10936846</v>
      </c>
      <c r="H2222" s="128">
        <v>95602</v>
      </c>
      <c r="I2222" s="128">
        <v>17691951</v>
      </c>
      <c r="J2222" s="128">
        <v>12551171</v>
      </c>
      <c r="K2222" s="128">
        <v>631647</v>
      </c>
      <c r="L2222" s="140">
        <v>23667145</v>
      </c>
      <c r="M2222" s="128">
        <v>12319743</v>
      </c>
      <c r="N2222" s="128">
        <v>10326341</v>
      </c>
      <c r="O2222" s="128">
        <v>11347402</v>
      </c>
      <c r="P2222" s="128">
        <v>932802</v>
      </c>
      <c r="Q2222" s="128">
        <v>177761</v>
      </c>
      <c r="R2222" s="128">
        <v>3939156</v>
      </c>
      <c r="S2222" s="140">
        <v>9812088</v>
      </c>
      <c r="T2222" s="128">
        <v>4287416</v>
      </c>
      <c r="U2222" s="128">
        <v>-1477492</v>
      </c>
      <c r="V2222" s="7"/>
      <c r="W2222"/>
    </row>
    <row r="2223" spans="2:23" s="13" customFormat="1" ht="15" customHeight="1" collapsed="1" x14ac:dyDescent="0.35">
      <c r="B2223" s="126">
        <v>2011</v>
      </c>
      <c r="C2223" s="126"/>
      <c r="D2223" s="128">
        <v>28382</v>
      </c>
      <c r="E2223" s="140">
        <v>33619941</v>
      </c>
      <c r="F2223" s="128">
        <v>15623872</v>
      </c>
      <c r="G2223" s="128">
        <v>10887729</v>
      </c>
      <c r="H2223" s="128">
        <v>117771</v>
      </c>
      <c r="I2223" s="128">
        <v>17996069</v>
      </c>
      <c r="J2223" s="128">
        <v>12452524</v>
      </c>
      <c r="K2223" s="128">
        <v>684786</v>
      </c>
      <c r="L2223" s="140">
        <v>23555603</v>
      </c>
      <c r="M2223" s="128">
        <v>12473402</v>
      </c>
      <c r="N2223" s="128">
        <v>10407457</v>
      </c>
      <c r="O2223" s="128">
        <v>11082201</v>
      </c>
      <c r="P2223" s="128">
        <v>1025859</v>
      </c>
      <c r="Q2223" s="128">
        <v>156727</v>
      </c>
      <c r="R2223" s="128">
        <v>3881339</v>
      </c>
      <c r="S2223" s="140">
        <v>10064338</v>
      </c>
      <c r="T2223" s="128">
        <v>4367994</v>
      </c>
      <c r="U2223" s="128">
        <v>-1228163</v>
      </c>
      <c r="V2223" s="7"/>
      <c r="W2223"/>
    </row>
    <row r="2224" spans="2:23" s="13" customFormat="1" ht="15" customHeight="1" x14ac:dyDescent="0.35">
      <c r="B2224" s="126">
        <v>2010</v>
      </c>
      <c r="C2224" s="126"/>
      <c r="D2224" s="128">
        <v>28804</v>
      </c>
      <c r="E2224" s="140">
        <v>32957084</v>
      </c>
      <c r="F2224" s="128">
        <v>15223649</v>
      </c>
      <c r="G2224" s="128">
        <v>10702176</v>
      </c>
      <c r="H2224" s="128">
        <v>135313</v>
      </c>
      <c r="I2224" s="128">
        <v>17733435</v>
      </c>
      <c r="J2224" s="128">
        <v>12064203</v>
      </c>
      <c r="K2224" s="128">
        <v>653956</v>
      </c>
      <c r="L2224" s="140">
        <v>23162451</v>
      </c>
      <c r="M2224" s="128">
        <v>12189073</v>
      </c>
      <c r="N2224" s="128">
        <v>10233779</v>
      </c>
      <c r="O2224" s="128">
        <v>10973378</v>
      </c>
      <c r="P2224" s="128">
        <v>1016355</v>
      </c>
      <c r="Q2224" s="128">
        <v>178267</v>
      </c>
      <c r="R2224" s="128">
        <v>3680126</v>
      </c>
      <c r="S2224" s="140">
        <v>9794633</v>
      </c>
      <c r="T2224" s="128">
        <v>4144095</v>
      </c>
      <c r="U2224" s="128">
        <v>-1038889</v>
      </c>
      <c r="V2224" s="7"/>
      <c r="W2224"/>
    </row>
    <row r="2225" spans="2:23" s="13" customFormat="1" ht="15" customHeight="1" x14ac:dyDescent="0.35">
      <c r="B2225" s="126">
        <v>2009</v>
      </c>
      <c r="C2225" s="126"/>
      <c r="D2225" s="128">
        <v>29230</v>
      </c>
      <c r="E2225" s="140">
        <v>33524495</v>
      </c>
      <c r="F2225" s="128" t="s">
        <v>69</v>
      </c>
      <c r="G2225" s="128" t="s">
        <v>69</v>
      </c>
      <c r="H2225" s="128" t="s">
        <v>69</v>
      </c>
      <c r="I2225" s="128" t="s">
        <v>69</v>
      </c>
      <c r="J2225" s="128" t="s">
        <v>69</v>
      </c>
      <c r="K2225" s="128" t="s">
        <v>69</v>
      </c>
      <c r="L2225" s="140">
        <v>24322775</v>
      </c>
      <c r="M2225" s="128" t="s">
        <v>69</v>
      </c>
      <c r="N2225" s="128" t="s">
        <v>69</v>
      </c>
      <c r="O2225" s="128" t="s">
        <v>69</v>
      </c>
      <c r="P2225" s="128" t="s">
        <v>69</v>
      </c>
      <c r="Q2225" s="128" t="s">
        <v>69</v>
      </c>
      <c r="R2225" s="128" t="s">
        <v>69</v>
      </c>
      <c r="S2225" s="140">
        <v>9201720</v>
      </c>
      <c r="T2225" s="128" t="s">
        <v>69</v>
      </c>
      <c r="U2225" s="128" t="s">
        <v>69</v>
      </c>
      <c r="V2225" s="7"/>
      <c r="W2225"/>
    </row>
    <row r="2226" spans="2:23" s="13" customFormat="1" ht="15" customHeight="1" x14ac:dyDescent="0.35">
      <c r="B2226" s="126">
        <v>2008</v>
      </c>
      <c r="C2226" s="126"/>
      <c r="D2226" s="128">
        <v>29155</v>
      </c>
      <c r="E2226" s="140">
        <v>31688106</v>
      </c>
      <c r="F2226" s="128" t="s">
        <v>69</v>
      </c>
      <c r="G2226" s="128" t="s">
        <v>69</v>
      </c>
      <c r="H2226" s="128" t="s">
        <v>69</v>
      </c>
      <c r="I2226" s="128" t="s">
        <v>69</v>
      </c>
      <c r="J2226" s="128" t="s">
        <v>69</v>
      </c>
      <c r="K2226" s="128" t="s">
        <v>69</v>
      </c>
      <c r="L2226" s="140">
        <v>23093320</v>
      </c>
      <c r="M2226" s="128" t="s">
        <v>69</v>
      </c>
      <c r="N2226" s="128" t="s">
        <v>69</v>
      </c>
      <c r="O2226" s="128" t="s">
        <v>69</v>
      </c>
      <c r="P2226" s="128" t="s">
        <v>69</v>
      </c>
      <c r="Q2226" s="128" t="s">
        <v>69</v>
      </c>
      <c r="R2226" s="128" t="s">
        <v>69</v>
      </c>
      <c r="S2226" s="140">
        <v>8594786</v>
      </c>
      <c r="T2226" s="128" t="s">
        <v>69</v>
      </c>
      <c r="U2226" s="128" t="s">
        <v>69</v>
      </c>
      <c r="V2226" s="14"/>
      <c r="W2226"/>
    </row>
    <row r="2227" spans="2:23" ht="15" customHeight="1" x14ac:dyDescent="0.35">
      <c r="B2227" s="127" t="s">
        <v>323</v>
      </c>
      <c r="C2227" s="127"/>
      <c r="D2227" s="134"/>
      <c r="E2227" s="134"/>
      <c r="F2227" s="134"/>
      <c r="G2227" s="134"/>
      <c r="H2227" s="134"/>
      <c r="I2227" s="134"/>
      <c r="J2227" s="134"/>
      <c r="K2227" s="134"/>
      <c r="L2227" s="134"/>
      <c r="M2227" s="134"/>
      <c r="N2227" s="134"/>
      <c r="O2227" s="134"/>
      <c r="P2227" s="134"/>
      <c r="Q2227" s="134"/>
      <c r="R2227" s="134"/>
      <c r="S2227" s="134"/>
      <c r="T2227" s="134"/>
      <c r="U2227" s="134"/>
      <c r="V2227" s="14"/>
      <c r="W2227"/>
    </row>
    <row r="2228" spans="2:23" ht="15" customHeight="1" x14ac:dyDescent="0.35">
      <c r="B2228" s="142">
        <v>2020</v>
      </c>
      <c r="C2228" s="142"/>
      <c r="D2228" s="128">
        <v>873</v>
      </c>
      <c r="E2228" s="140">
        <v>12519417</v>
      </c>
      <c r="F2228" s="128">
        <v>7822828</v>
      </c>
      <c r="G2228" s="128">
        <v>6424447</v>
      </c>
      <c r="H2228" s="128">
        <v>35813</v>
      </c>
      <c r="I2228" s="128">
        <v>4696588</v>
      </c>
      <c r="J2228" s="128">
        <v>2531014</v>
      </c>
      <c r="K2228" s="128">
        <v>230751</v>
      </c>
      <c r="L2228" s="140">
        <v>7643332</v>
      </c>
      <c r="M2228" s="128">
        <v>5219539</v>
      </c>
      <c r="N2228" s="128">
        <v>4593735</v>
      </c>
      <c r="O2228" s="128">
        <v>2423793</v>
      </c>
      <c r="P2228" s="128">
        <v>252211</v>
      </c>
      <c r="Q2228" s="128">
        <v>111994</v>
      </c>
      <c r="R2228" s="128">
        <v>665950</v>
      </c>
      <c r="S2228" s="140">
        <v>4876085</v>
      </c>
      <c r="T2228" s="128">
        <v>1026798</v>
      </c>
      <c r="U2228" s="128">
        <v>758289</v>
      </c>
      <c r="V2228" s="14"/>
      <c r="W2228"/>
    </row>
    <row r="2229" spans="2:23" ht="15" customHeight="1" x14ac:dyDescent="0.35">
      <c r="B2229" s="142">
        <v>2019</v>
      </c>
      <c r="C2229" s="142"/>
      <c r="D2229" s="128">
        <v>922</v>
      </c>
      <c r="E2229" s="140">
        <v>13045606</v>
      </c>
      <c r="F2229" s="128">
        <v>8104126</v>
      </c>
      <c r="G2229" s="128">
        <v>5857085</v>
      </c>
      <c r="H2229" s="128">
        <v>30768</v>
      </c>
      <c r="I2229" s="128">
        <v>4941480</v>
      </c>
      <c r="J2229" s="128">
        <v>2665184</v>
      </c>
      <c r="K2229" s="128">
        <v>192549</v>
      </c>
      <c r="L2229" s="140">
        <v>7002607</v>
      </c>
      <c r="M2229" s="128">
        <v>4408661</v>
      </c>
      <c r="N2229" s="128">
        <v>3858052</v>
      </c>
      <c r="O2229" s="128">
        <v>2593946</v>
      </c>
      <c r="P2229" s="128">
        <v>202333</v>
      </c>
      <c r="Q2229" s="128">
        <v>126824</v>
      </c>
      <c r="R2229" s="128">
        <v>916586</v>
      </c>
      <c r="S2229" s="140">
        <v>6042999</v>
      </c>
      <c r="T2229" s="128">
        <v>1090816</v>
      </c>
      <c r="U2229" s="128">
        <v>163920</v>
      </c>
      <c r="V2229" s="14"/>
      <c r="W2229"/>
    </row>
    <row r="2230" spans="2:23" ht="15" customHeight="1" x14ac:dyDescent="0.35">
      <c r="B2230" s="142">
        <v>2018</v>
      </c>
      <c r="C2230" s="142"/>
      <c r="D2230" s="128">
        <v>851</v>
      </c>
      <c r="E2230" s="140">
        <v>12222045</v>
      </c>
      <c r="F2230" s="128">
        <v>7369098</v>
      </c>
      <c r="G2230" s="128">
        <v>5233723</v>
      </c>
      <c r="H2230" s="128">
        <v>43708</v>
      </c>
      <c r="I2230" s="128">
        <v>4852947</v>
      </c>
      <c r="J2230" s="128">
        <v>2660653</v>
      </c>
      <c r="K2230" s="128">
        <v>234474</v>
      </c>
      <c r="L2230" s="140">
        <v>6942447</v>
      </c>
      <c r="M2230" s="128">
        <v>4603839</v>
      </c>
      <c r="N2230" s="128">
        <v>4022733</v>
      </c>
      <c r="O2230" s="128">
        <v>2338609</v>
      </c>
      <c r="P2230" s="128">
        <v>193881</v>
      </c>
      <c r="Q2230" s="128">
        <v>129215</v>
      </c>
      <c r="R2230" s="128">
        <v>949410</v>
      </c>
      <c r="S2230" s="140">
        <v>5279598</v>
      </c>
      <c r="T2230" s="128">
        <v>1110057</v>
      </c>
      <c r="U2230" s="128">
        <v>65651</v>
      </c>
      <c r="V2230" s="14"/>
      <c r="W2230"/>
    </row>
    <row r="2231" spans="2:23" ht="15" customHeight="1" x14ac:dyDescent="0.35">
      <c r="B2231" s="142">
        <v>2017</v>
      </c>
      <c r="C2231" s="142"/>
      <c r="D2231" s="128">
        <v>694</v>
      </c>
      <c r="E2231" s="140">
        <v>10454703</v>
      </c>
      <c r="F2231" s="128">
        <v>6913357</v>
      </c>
      <c r="G2231" s="128">
        <v>4977140</v>
      </c>
      <c r="H2231" s="128">
        <v>58610</v>
      </c>
      <c r="I2231" s="128">
        <v>3541345</v>
      </c>
      <c r="J2231" s="128">
        <v>1830879</v>
      </c>
      <c r="K2231" s="128">
        <v>164950</v>
      </c>
      <c r="L2231" s="140">
        <v>6509971</v>
      </c>
      <c r="M2231" s="128">
        <v>4389060</v>
      </c>
      <c r="N2231" s="128">
        <v>3672675</v>
      </c>
      <c r="O2231" s="128">
        <v>2120911</v>
      </c>
      <c r="P2231" s="128">
        <v>175809</v>
      </c>
      <c r="Q2231" s="128">
        <v>93718</v>
      </c>
      <c r="R2231" s="128">
        <v>866525</v>
      </c>
      <c r="S2231" s="140">
        <v>3944731</v>
      </c>
      <c r="T2231" s="128">
        <v>993644</v>
      </c>
      <c r="U2231" s="128">
        <v>-113454</v>
      </c>
      <c r="V2231" s="14"/>
      <c r="W2231"/>
    </row>
    <row r="2232" spans="2:23" ht="15" customHeight="1" x14ac:dyDescent="0.35">
      <c r="B2232" s="142">
        <v>2016</v>
      </c>
      <c r="C2232" s="142"/>
      <c r="D2232" s="128">
        <v>597</v>
      </c>
      <c r="E2232" s="140">
        <v>10260482</v>
      </c>
      <c r="F2232" s="128">
        <v>6827523</v>
      </c>
      <c r="G2232" s="128">
        <v>5036457</v>
      </c>
      <c r="H2232" s="128">
        <v>59746</v>
      </c>
      <c r="I2232" s="128">
        <v>3432959</v>
      </c>
      <c r="J2232" s="128">
        <v>1776029</v>
      </c>
      <c r="K2232" s="128">
        <v>161741</v>
      </c>
      <c r="L2232" s="140">
        <v>6294200</v>
      </c>
      <c r="M2232" s="128">
        <v>4123218</v>
      </c>
      <c r="N2232" s="128">
        <v>3505010</v>
      </c>
      <c r="O2232" s="128">
        <v>2170982</v>
      </c>
      <c r="P2232" s="128">
        <v>162710</v>
      </c>
      <c r="Q2232" s="128">
        <v>81969</v>
      </c>
      <c r="R2232" s="128">
        <v>842165</v>
      </c>
      <c r="S2232" s="140">
        <v>3966282</v>
      </c>
      <c r="T2232" s="128">
        <v>1119806</v>
      </c>
      <c r="U2232" s="128">
        <v>-106378</v>
      </c>
      <c r="V2232" s="14"/>
      <c r="W2232"/>
    </row>
    <row r="2233" spans="2:23" ht="15" customHeight="1" x14ac:dyDescent="0.35">
      <c r="B2233" s="142">
        <v>2015</v>
      </c>
      <c r="C2233" s="142"/>
      <c r="D2233" s="128">
        <v>530</v>
      </c>
      <c r="E2233" s="140" t="s">
        <v>65</v>
      </c>
      <c r="F2233" s="128" t="s">
        <v>65</v>
      </c>
      <c r="G2233" s="128" t="s">
        <v>65</v>
      </c>
      <c r="H2233" s="128" t="s">
        <v>65</v>
      </c>
      <c r="I2233" s="128" t="s">
        <v>65</v>
      </c>
      <c r="J2233" s="128" t="s">
        <v>65</v>
      </c>
      <c r="K2233" s="128" t="s">
        <v>65</v>
      </c>
      <c r="L2233" s="140" t="s">
        <v>65</v>
      </c>
      <c r="M2233" s="128" t="s">
        <v>65</v>
      </c>
      <c r="N2233" s="128" t="s">
        <v>65</v>
      </c>
      <c r="O2233" s="128" t="s">
        <v>65</v>
      </c>
      <c r="P2233" s="128" t="s">
        <v>65</v>
      </c>
      <c r="Q2233" s="128" t="s">
        <v>65</v>
      </c>
      <c r="R2233" s="128" t="s">
        <v>65</v>
      </c>
      <c r="S2233" s="140" t="s">
        <v>65</v>
      </c>
      <c r="T2233" s="128" t="s">
        <v>65</v>
      </c>
      <c r="U2233" s="128" t="s">
        <v>65</v>
      </c>
      <c r="V2233" s="14"/>
      <c r="W2233"/>
    </row>
    <row r="2234" spans="2:23" ht="15" customHeight="1" x14ac:dyDescent="0.35">
      <c r="B2234" s="142">
        <v>2014</v>
      </c>
      <c r="C2234" s="142"/>
      <c r="D2234" s="128">
        <v>459</v>
      </c>
      <c r="E2234" s="140">
        <v>9331534</v>
      </c>
      <c r="F2234" s="128">
        <v>6007129</v>
      </c>
      <c r="G2234" s="128">
        <v>4602881</v>
      </c>
      <c r="H2234" s="128">
        <v>48844</v>
      </c>
      <c r="I2234" s="128">
        <v>3324404</v>
      </c>
      <c r="J2234" s="128">
        <v>1343401</v>
      </c>
      <c r="K2234" s="128">
        <v>153568</v>
      </c>
      <c r="L2234" s="140">
        <v>6782484</v>
      </c>
      <c r="M2234" s="128">
        <v>3559378</v>
      </c>
      <c r="N2234" s="128">
        <v>3197695</v>
      </c>
      <c r="O2234" s="128">
        <v>3223106</v>
      </c>
      <c r="P2234" s="128">
        <v>134279</v>
      </c>
      <c r="Q2234" s="128">
        <v>53227</v>
      </c>
      <c r="R2234" s="128">
        <v>1822527</v>
      </c>
      <c r="S2234" s="140">
        <v>2549049</v>
      </c>
      <c r="T2234" s="128">
        <v>1074720</v>
      </c>
      <c r="U2234" s="128">
        <v>-879045</v>
      </c>
      <c r="W2234"/>
    </row>
    <row r="2235" spans="2:23" s="13" customFormat="1" ht="15" customHeight="1" collapsed="1" x14ac:dyDescent="0.35">
      <c r="B2235" s="142">
        <v>2013</v>
      </c>
      <c r="C2235" s="142"/>
      <c r="D2235" s="128">
        <v>437</v>
      </c>
      <c r="E2235" s="140">
        <v>8659425</v>
      </c>
      <c r="F2235" s="128">
        <v>5979820</v>
      </c>
      <c r="G2235" s="128">
        <v>4649573</v>
      </c>
      <c r="H2235" s="128">
        <v>48647</v>
      </c>
      <c r="I2235" s="128">
        <v>2679605</v>
      </c>
      <c r="J2235" s="128">
        <v>1126549</v>
      </c>
      <c r="K2235" s="128">
        <v>170999</v>
      </c>
      <c r="L2235" s="140">
        <v>6089407</v>
      </c>
      <c r="M2235" s="128">
        <v>3556581</v>
      </c>
      <c r="N2235" s="128">
        <v>3118818</v>
      </c>
      <c r="O2235" s="128">
        <v>2532826</v>
      </c>
      <c r="P2235" s="128">
        <v>128773</v>
      </c>
      <c r="Q2235" s="128">
        <v>44609</v>
      </c>
      <c r="R2235" s="128">
        <v>1038880</v>
      </c>
      <c r="S2235" s="140">
        <v>2570018</v>
      </c>
      <c r="T2235" s="128">
        <v>1133854</v>
      </c>
      <c r="U2235" s="128">
        <v>-642535</v>
      </c>
      <c r="V2235" s="7"/>
      <c r="W2235"/>
    </row>
    <row r="2236" spans="2:23" s="13" customFormat="1" ht="15" customHeight="1" x14ac:dyDescent="0.35">
      <c r="B2236" s="126">
        <v>2012</v>
      </c>
      <c r="C2236" s="126"/>
      <c r="D2236" s="128">
        <v>455</v>
      </c>
      <c r="E2236" s="140">
        <v>8686364</v>
      </c>
      <c r="F2236" s="128">
        <v>5843375</v>
      </c>
      <c r="G2236" s="128">
        <v>4473361</v>
      </c>
      <c r="H2236" s="128">
        <v>60262</v>
      </c>
      <c r="I2236" s="128">
        <v>2842990</v>
      </c>
      <c r="J2236" s="128">
        <v>1318562</v>
      </c>
      <c r="K2236" s="128">
        <v>180936</v>
      </c>
      <c r="L2236" s="140">
        <v>6255893</v>
      </c>
      <c r="M2236" s="128">
        <v>3435286</v>
      </c>
      <c r="N2236" s="128">
        <v>2968998</v>
      </c>
      <c r="O2236" s="128">
        <v>2820606</v>
      </c>
      <c r="P2236" s="128">
        <v>174503</v>
      </c>
      <c r="Q2236" s="128">
        <v>51808</v>
      </c>
      <c r="R2236" s="128">
        <v>1261635</v>
      </c>
      <c r="S2236" s="140">
        <v>2430472</v>
      </c>
      <c r="T2236" s="128">
        <v>987089</v>
      </c>
      <c r="U2236" s="128">
        <v>-495402</v>
      </c>
      <c r="V2236" s="7"/>
      <c r="W2236"/>
    </row>
    <row r="2237" spans="2:23" s="13" customFormat="1" ht="15" customHeight="1" x14ac:dyDescent="0.35">
      <c r="B2237" s="126">
        <v>2011</v>
      </c>
      <c r="C2237" s="126"/>
      <c r="D2237" s="128">
        <v>527</v>
      </c>
      <c r="E2237" s="140">
        <v>9701592</v>
      </c>
      <c r="F2237" s="128">
        <v>5746022</v>
      </c>
      <c r="G2237" s="128">
        <v>4599543</v>
      </c>
      <c r="H2237" s="128">
        <v>45661</v>
      </c>
      <c r="I2237" s="128">
        <v>3955569</v>
      </c>
      <c r="J2237" s="128">
        <v>2277425</v>
      </c>
      <c r="K2237" s="128">
        <v>208582</v>
      </c>
      <c r="L2237" s="140">
        <v>7260723</v>
      </c>
      <c r="M2237" s="128">
        <v>3819863</v>
      </c>
      <c r="N2237" s="128">
        <v>3297832</v>
      </c>
      <c r="O2237" s="128">
        <v>3440860</v>
      </c>
      <c r="P2237" s="128">
        <v>217944</v>
      </c>
      <c r="Q2237" s="128">
        <v>46043</v>
      </c>
      <c r="R2237" s="128">
        <v>1420801</v>
      </c>
      <c r="S2237" s="140">
        <v>2440869</v>
      </c>
      <c r="T2237" s="128">
        <v>1214906</v>
      </c>
      <c r="U2237" s="128">
        <v>-265540</v>
      </c>
      <c r="V2237" s="7"/>
      <c r="W2237"/>
    </row>
    <row r="2238" spans="2:23" s="13" customFormat="1" ht="15" customHeight="1" x14ac:dyDescent="0.35">
      <c r="B2238" s="126">
        <v>2010</v>
      </c>
      <c r="C2238" s="126"/>
      <c r="D2238" s="128">
        <v>674</v>
      </c>
      <c r="E2238" s="140">
        <v>10591009</v>
      </c>
      <c r="F2238" s="128">
        <v>6208881</v>
      </c>
      <c r="G2238" s="128">
        <v>4735914</v>
      </c>
      <c r="H2238" s="128">
        <v>62492</v>
      </c>
      <c r="I2238" s="128">
        <v>4382128</v>
      </c>
      <c r="J2238" s="128">
        <v>2791912</v>
      </c>
      <c r="K2238" s="128">
        <v>275567</v>
      </c>
      <c r="L2238" s="140">
        <v>7783647</v>
      </c>
      <c r="M2238" s="128">
        <v>4632369</v>
      </c>
      <c r="N2238" s="128">
        <v>4141805</v>
      </c>
      <c r="O2238" s="128">
        <v>3151278</v>
      </c>
      <c r="P2238" s="128">
        <v>359011</v>
      </c>
      <c r="Q2238" s="128">
        <v>62106</v>
      </c>
      <c r="R2238" s="128">
        <v>1111121</v>
      </c>
      <c r="S2238" s="140">
        <v>2807363</v>
      </c>
      <c r="T2238" s="128">
        <v>1051605</v>
      </c>
      <c r="U2238" s="128">
        <v>-489928</v>
      </c>
      <c r="V2238" s="7"/>
      <c r="W2238"/>
    </row>
    <row r="2239" spans="2:23" ht="15" customHeight="1" x14ac:dyDescent="0.35">
      <c r="B2239" s="126">
        <v>2009</v>
      </c>
      <c r="C2239" s="126"/>
      <c r="D2239" s="128">
        <v>663</v>
      </c>
      <c r="E2239" s="140">
        <v>10247370</v>
      </c>
      <c r="F2239" s="128" t="s">
        <v>69</v>
      </c>
      <c r="G2239" s="128" t="s">
        <v>69</v>
      </c>
      <c r="H2239" s="128" t="s">
        <v>69</v>
      </c>
      <c r="I2239" s="128" t="s">
        <v>69</v>
      </c>
      <c r="J2239" s="128" t="s">
        <v>69</v>
      </c>
      <c r="K2239" s="128" t="s">
        <v>69</v>
      </c>
      <c r="L2239" s="140">
        <v>7431034</v>
      </c>
      <c r="M2239" s="128" t="s">
        <v>69</v>
      </c>
      <c r="N2239" s="128" t="s">
        <v>69</v>
      </c>
      <c r="O2239" s="128" t="s">
        <v>69</v>
      </c>
      <c r="P2239" s="128" t="s">
        <v>69</v>
      </c>
      <c r="Q2239" s="128" t="s">
        <v>69</v>
      </c>
      <c r="R2239" s="128" t="s">
        <v>69</v>
      </c>
      <c r="S2239" s="140">
        <v>2816336</v>
      </c>
      <c r="T2239" s="128" t="s">
        <v>69</v>
      </c>
      <c r="U2239" s="128" t="s">
        <v>69</v>
      </c>
      <c r="V2239" s="14"/>
      <c r="W2239"/>
    </row>
    <row r="2240" spans="2:23" ht="15" customHeight="1" x14ac:dyDescent="0.35">
      <c r="B2240" s="126">
        <v>2008</v>
      </c>
      <c r="C2240" s="126"/>
      <c r="D2240" s="128">
        <v>784</v>
      </c>
      <c r="E2240" s="140">
        <v>11284010</v>
      </c>
      <c r="F2240" s="128" t="s">
        <v>69</v>
      </c>
      <c r="G2240" s="128" t="s">
        <v>69</v>
      </c>
      <c r="H2240" s="128" t="s">
        <v>69</v>
      </c>
      <c r="I2240" s="128" t="s">
        <v>69</v>
      </c>
      <c r="J2240" s="128" t="s">
        <v>69</v>
      </c>
      <c r="K2240" s="128" t="s">
        <v>69</v>
      </c>
      <c r="L2240" s="140">
        <v>8344071</v>
      </c>
      <c r="M2240" s="128" t="s">
        <v>69</v>
      </c>
      <c r="N2240" s="128" t="s">
        <v>69</v>
      </c>
      <c r="O2240" s="128" t="s">
        <v>69</v>
      </c>
      <c r="P2240" s="128" t="s">
        <v>69</v>
      </c>
      <c r="Q2240" s="128" t="s">
        <v>69</v>
      </c>
      <c r="R2240" s="128" t="s">
        <v>69</v>
      </c>
      <c r="S2240" s="140">
        <v>2939939</v>
      </c>
      <c r="T2240" s="128" t="s">
        <v>69</v>
      </c>
      <c r="U2240" s="128" t="s">
        <v>69</v>
      </c>
      <c r="V2240" s="14"/>
      <c r="W2240"/>
    </row>
    <row r="2241" spans="2:23" ht="15" customHeight="1" x14ac:dyDescent="0.35">
      <c r="B2241" s="127" t="s">
        <v>324</v>
      </c>
      <c r="C2241" s="127"/>
      <c r="D2241" s="134"/>
      <c r="E2241" s="134"/>
      <c r="F2241" s="134"/>
      <c r="G2241" s="134"/>
      <c r="H2241" s="134"/>
      <c r="I2241" s="134"/>
      <c r="J2241" s="134"/>
      <c r="K2241" s="134"/>
      <c r="L2241" s="134"/>
      <c r="M2241" s="134"/>
      <c r="N2241" s="134"/>
      <c r="O2241" s="134"/>
      <c r="P2241" s="134"/>
      <c r="Q2241" s="134"/>
      <c r="R2241" s="134"/>
      <c r="S2241" s="134"/>
      <c r="T2241" s="134"/>
      <c r="U2241" s="134"/>
      <c r="V2241" s="14"/>
      <c r="W2241"/>
    </row>
    <row r="2242" spans="2:23" ht="15" customHeight="1" x14ac:dyDescent="0.35">
      <c r="B2242" s="142">
        <v>2020</v>
      </c>
      <c r="C2242" s="142"/>
      <c r="D2242" s="128">
        <v>87</v>
      </c>
      <c r="E2242" s="140">
        <v>8806532</v>
      </c>
      <c r="F2242" s="128">
        <v>6498349</v>
      </c>
      <c r="G2242" s="128">
        <v>4860254</v>
      </c>
      <c r="H2242" s="128">
        <v>68894</v>
      </c>
      <c r="I2242" s="128">
        <v>2308182</v>
      </c>
      <c r="J2242" s="128">
        <v>1158057</v>
      </c>
      <c r="K2242" s="128">
        <v>115590</v>
      </c>
      <c r="L2242" s="140">
        <v>5484006</v>
      </c>
      <c r="M2242" s="128">
        <v>4022108</v>
      </c>
      <c r="N2242" s="128">
        <v>3459073</v>
      </c>
      <c r="O2242" s="128">
        <v>1461898</v>
      </c>
      <c r="P2242" s="128">
        <v>133911</v>
      </c>
      <c r="Q2242" s="128">
        <v>53440</v>
      </c>
      <c r="R2242" s="128">
        <v>641407</v>
      </c>
      <c r="S2242" s="140">
        <v>3322526</v>
      </c>
      <c r="T2242" s="128">
        <v>913766</v>
      </c>
      <c r="U2242" s="128">
        <v>199188</v>
      </c>
      <c r="V2242" s="14"/>
      <c r="W2242"/>
    </row>
    <row r="2243" spans="2:23" ht="15" customHeight="1" x14ac:dyDescent="0.35">
      <c r="B2243" s="142">
        <v>2019</v>
      </c>
      <c r="C2243" s="142"/>
      <c r="D2243" s="128">
        <v>99</v>
      </c>
      <c r="E2243" s="140">
        <v>8329602</v>
      </c>
      <c r="F2243" s="128">
        <v>5930416</v>
      </c>
      <c r="G2243" s="128">
        <v>4277712</v>
      </c>
      <c r="H2243" s="128">
        <v>78486</v>
      </c>
      <c r="I2243" s="128">
        <v>2399185</v>
      </c>
      <c r="J2243" s="128">
        <v>1208169</v>
      </c>
      <c r="K2243" s="128">
        <v>117260</v>
      </c>
      <c r="L2243" s="140">
        <v>5224492</v>
      </c>
      <c r="M2243" s="128">
        <v>3687026</v>
      </c>
      <c r="N2243" s="128">
        <v>3194049</v>
      </c>
      <c r="O2243" s="128">
        <v>1537466</v>
      </c>
      <c r="P2243" s="128">
        <v>214299</v>
      </c>
      <c r="Q2243" s="128">
        <v>75973</v>
      </c>
      <c r="R2243" s="128">
        <v>696372</v>
      </c>
      <c r="S2243" s="140">
        <v>3105110</v>
      </c>
      <c r="T2243" s="128">
        <v>863182</v>
      </c>
      <c r="U2243" s="128">
        <v>-98830</v>
      </c>
      <c r="V2243" s="14"/>
      <c r="W2243"/>
    </row>
    <row r="2244" spans="2:23" ht="15" customHeight="1" x14ac:dyDescent="0.35">
      <c r="B2244" s="142">
        <v>2018</v>
      </c>
      <c r="C2244" s="142"/>
      <c r="D2244" s="128">
        <v>92</v>
      </c>
      <c r="E2244" s="140">
        <v>7490156</v>
      </c>
      <c r="F2244" s="128">
        <v>5686856</v>
      </c>
      <c r="G2244" s="128">
        <v>4103241</v>
      </c>
      <c r="H2244" s="128">
        <v>31760</v>
      </c>
      <c r="I2244" s="128">
        <v>1803300</v>
      </c>
      <c r="J2244" s="128">
        <v>789525</v>
      </c>
      <c r="K2244" s="128">
        <v>76106</v>
      </c>
      <c r="L2244" s="140">
        <v>5239283</v>
      </c>
      <c r="M2244" s="128">
        <v>3016920</v>
      </c>
      <c r="N2244" s="128">
        <v>2508734</v>
      </c>
      <c r="O2244" s="128">
        <v>2222363</v>
      </c>
      <c r="P2244" s="128">
        <v>159507</v>
      </c>
      <c r="Q2244" s="128">
        <v>55392</v>
      </c>
      <c r="R2244" s="128">
        <v>1320454</v>
      </c>
      <c r="S2244" s="140">
        <v>2250873</v>
      </c>
      <c r="T2244" s="128">
        <v>731241</v>
      </c>
      <c r="U2244" s="128">
        <v>-771631</v>
      </c>
      <c r="V2244" s="14"/>
      <c r="W2244"/>
    </row>
    <row r="2245" spans="2:23" ht="15" customHeight="1" x14ac:dyDescent="0.35">
      <c r="B2245" s="142">
        <v>2017</v>
      </c>
      <c r="C2245" s="142"/>
      <c r="D2245" s="128">
        <v>77</v>
      </c>
      <c r="E2245" s="140">
        <v>6487711</v>
      </c>
      <c r="F2245" s="128">
        <v>5168181</v>
      </c>
      <c r="G2245" s="128">
        <v>3875074</v>
      </c>
      <c r="H2245" s="128">
        <v>14326</v>
      </c>
      <c r="I2245" s="128">
        <v>1319530</v>
      </c>
      <c r="J2245" s="128">
        <v>684916</v>
      </c>
      <c r="K2245" s="128">
        <v>98832</v>
      </c>
      <c r="L2245" s="140">
        <v>4485457</v>
      </c>
      <c r="M2245" s="128">
        <v>2474654</v>
      </c>
      <c r="N2245" s="128">
        <v>2071099</v>
      </c>
      <c r="O2245" s="128">
        <v>2010804</v>
      </c>
      <c r="P2245" s="128">
        <v>94256</v>
      </c>
      <c r="Q2245" s="128">
        <v>50855</v>
      </c>
      <c r="R2245" s="128">
        <v>1367319</v>
      </c>
      <c r="S2245" s="140">
        <v>2002254</v>
      </c>
      <c r="T2245" s="128">
        <v>685707</v>
      </c>
      <c r="U2245" s="128">
        <v>-347629</v>
      </c>
      <c r="V2245" s="14"/>
      <c r="W2245"/>
    </row>
    <row r="2246" spans="2:23" ht="15" customHeight="1" x14ac:dyDescent="0.35">
      <c r="B2246" s="142">
        <v>2016</v>
      </c>
      <c r="C2246" s="142"/>
      <c r="D2246" s="128">
        <v>63</v>
      </c>
      <c r="E2246" s="140">
        <v>6136166</v>
      </c>
      <c r="F2246" s="128">
        <v>4647920</v>
      </c>
      <c r="G2246" s="128">
        <v>3502544</v>
      </c>
      <c r="H2246" s="128">
        <v>6558</v>
      </c>
      <c r="I2246" s="128">
        <v>1488246</v>
      </c>
      <c r="J2246" s="128">
        <v>853338</v>
      </c>
      <c r="K2246" s="128">
        <v>57618</v>
      </c>
      <c r="L2246" s="140">
        <v>4582071</v>
      </c>
      <c r="M2246" s="128">
        <v>2594308</v>
      </c>
      <c r="N2246" s="128">
        <v>2185980</v>
      </c>
      <c r="O2246" s="128">
        <v>1987763</v>
      </c>
      <c r="P2246" s="128">
        <v>87561</v>
      </c>
      <c r="Q2246" s="128">
        <v>36804</v>
      </c>
      <c r="R2246" s="128">
        <v>1495849</v>
      </c>
      <c r="S2246" s="140">
        <v>1554095</v>
      </c>
      <c r="T2246" s="128">
        <v>625183</v>
      </c>
      <c r="U2246" s="128">
        <v>-545809</v>
      </c>
      <c r="V2246" s="14"/>
      <c r="W2246"/>
    </row>
    <row r="2247" spans="2:23" s="13" customFormat="1" ht="15" customHeight="1" collapsed="1" x14ac:dyDescent="0.35">
      <c r="B2247" s="142">
        <v>2015</v>
      </c>
      <c r="C2247" s="142"/>
      <c r="D2247" s="128">
        <v>50</v>
      </c>
      <c r="E2247" s="140">
        <v>5526294</v>
      </c>
      <c r="F2247" s="128">
        <v>4228506</v>
      </c>
      <c r="G2247" s="128">
        <v>3123598</v>
      </c>
      <c r="H2247" s="128">
        <v>1410</v>
      </c>
      <c r="I2247" s="128">
        <v>1297788</v>
      </c>
      <c r="J2247" s="128">
        <v>871213</v>
      </c>
      <c r="K2247" s="128">
        <v>62614</v>
      </c>
      <c r="L2247" s="140">
        <v>4218657</v>
      </c>
      <c r="M2247" s="128">
        <v>2627072</v>
      </c>
      <c r="N2247" s="128">
        <v>2263824</v>
      </c>
      <c r="O2247" s="128">
        <v>1591585</v>
      </c>
      <c r="P2247" s="128">
        <v>85384</v>
      </c>
      <c r="Q2247" s="128">
        <v>30260</v>
      </c>
      <c r="R2247" s="128">
        <v>1071368</v>
      </c>
      <c r="S2247" s="140">
        <v>1307637</v>
      </c>
      <c r="T2247" s="128">
        <v>444526</v>
      </c>
      <c r="U2247" s="128">
        <v>-80835</v>
      </c>
      <c r="V2247" s="7"/>
      <c r="W2247"/>
    </row>
    <row r="2248" spans="2:23" s="13" customFormat="1" ht="15" customHeight="1" x14ac:dyDescent="0.35">
      <c r="B2248" s="142">
        <v>2014</v>
      </c>
      <c r="C2248" s="142"/>
      <c r="D2248" s="128">
        <v>49</v>
      </c>
      <c r="E2248" s="140">
        <v>6135964</v>
      </c>
      <c r="F2248" s="128">
        <v>4250388</v>
      </c>
      <c r="G2248" s="128">
        <v>3105392</v>
      </c>
      <c r="H2248" s="128">
        <v>8495</v>
      </c>
      <c r="I2248" s="128">
        <v>1885576</v>
      </c>
      <c r="J2248" s="128">
        <v>1235116</v>
      </c>
      <c r="K2248" s="128">
        <v>76674</v>
      </c>
      <c r="L2248" s="140">
        <v>4842853</v>
      </c>
      <c r="M2248" s="128">
        <v>3147842</v>
      </c>
      <c r="N2248" s="128">
        <v>2804043</v>
      </c>
      <c r="O2248" s="128">
        <v>1695011</v>
      </c>
      <c r="P2248" s="128">
        <v>114437</v>
      </c>
      <c r="Q2248" s="128">
        <v>27571</v>
      </c>
      <c r="R2248" s="128">
        <v>1192939</v>
      </c>
      <c r="S2248" s="140">
        <v>1293112</v>
      </c>
      <c r="T2248" s="128">
        <v>427017</v>
      </c>
      <c r="U2248" s="128">
        <v>-311097</v>
      </c>
      <c r="V2248" s="7"/>
      <c r="W2248"/>
    </row>
    <row r="2249" spans="2:23" s="13" customFormat="1" ht="15" customHeight="1" x14ac:dyDescent="0.35">
      <c r="B2249" s="142">
        <v>2013</v>
      </c>
      <c r="C2249" s="142"/>
      <c r="D2249" s="128">
        <v>53</v>
      </c>
      <c r="E2249" s="140">
        <v>5808367</v>
      </c>
      <c r="F2249" s="128">
        <v>4108679</v>
      </c>
      <c r="G2249" s="128">
        <v>3256226</v>
      </c>
      <c r="H2249" s="128">
        <v>8754</v>
      </c>
      <c r="I2249" s="128">
        <v>1699687</v>
      </c>
      <c r="J2249" s="128">
        <v>728729</v>
      </c>
      <c r="K2249" s="128">
        <v>78148</v>
      </c>
      <c r="L2249" s="140">
        <v>4767932</v>
      </c>
      <c r="M2249" s="128">
        <v>2669255</v>
      </c>
      <c r="N2249" s="128">
        <v>2307957</v>
      </c>
      <c r="O2249" s="128">
        <v>2098677</v>
      </c>
      <c r="P2249" s="128">
        <v>76624</v>
      </c>
      <c r="Q2249" s="128">
        <v>29727</v>
      </c>
      <c r="R2249" s="128">
        <v>1060823</v>
      </c>
      <c r="S2249" s="140">
        <v>1040435</v>
      </c>
      <c r="T2249" s="128">
        <v>623234</v>
      </c>
      <c r="U2249" s="128">
        <v>-163124</v>
      </c>
      <c r="V2249" s="7"/>
      <c r="W2249"/>
    </row>
    <row r="2250" spans="2:23" s="13" customFormat="1" ht="15" customHeight="1" x14ac:dyDescent="0.35">
      <c r="B2250" s="126">
        <v>2012</v>
      </c>
      <c r="C2250" s="126"/>
      <c r="D2250" s="128">
        <v>55</v>
      </c>
      <c r="E2250" s="140">
        <v>5801906</v>
      </c>
      <c r="F2250" s="128">
        <v>4230895</v>
      </c>
      <c r="G2250" s="128">
        <v>3600689</v>
      </c>
      <c r="H2250" s="128">
        <v>11329</v>
      </c>
      <c r="I2250" s="128">
        <v>1571011</v>
      </c>
      <c r="J2250" s="128">
        <v>614252</v>
      </c>
      <c r="K2250" s="128">
        <v>99630</v>
      </c>
      <c r="L2250" s="140">
        <v>4636586</v>
      </c>
      <c r="M2250" s="128">
        <v>2862808</v>
      </c>
      <c r="N2250" s="128">
        <v>2384509</v>
      </c>
      <c r="O2250" s="128">
        <v>1773779</v>
      </c>
      <c r="P2250" s="128">
        <v>92549</v>
      </c>
      <c r="Q2250" s="128">
        <v>27485</v>
      </c>
      <c r="R2250" s="128">
        <v>613920</v>
      </c>
      <c r="S2250" s="140">
        <v>1165320</v>
      </c>
      <c r="T2250" s="128">
        <v>609332</v>
      </c>
      <c r="U2250" s="128">
        <v>57572</v>
      </c>
      <c r="V2250" s="7"/>
      <c r="W2250"/>
    </row>
    <row r="2251" spans="2:23" ht="15" customHeight="1" x14ac:dyDescent="0.35">
      <c r="B2251" s="126">
        <v>2011</v>
      </c>
      <c r="C2251" s="126"/>
      <c r="D2251" s="128">
        <v>67</v>
      </c>
      <c r="E2251" s="140">
        <v>6033676</v>
      </c>
      <c r="F2251" s="128">
        <v>4810732</v>
      </c>
      <c r="G2251" s="128">
        <v>4019406</v>
      </c>
      <c r="H2251" s="128">
        <v>12075</v>
      </c>
      <c r="I2251" s="128">
        <v>1222944</v>
      </c>
      <c r="J2251" s="128">
        <v>522775</v>
      </c>
      <c r="K2251" s="128">
        <v>164402</v>
      </c>
      <c r="L2251" s="140">
        <v>4849976</v>
      </c>
      <c r="M2251" s="128">
        <v>3195132</v>
      </c>
      <c r="N2251" s="128">
        <v>2508177</v>
      </c>
      <c r="O2251" s="128">
        <v>1654845</v>
      </c>
      <c r="P2251" s="128">
        <v>177467</v>
      </c>
      <c r="Q2251" s="128">
        <v>31048</v>
      </c>
      <c r="R2251" s="128">
        <v>818927</v>
      </c>
      <c r="S2251" s="140">
        <v>1183700</v>
      </c>
      <c r="T2251" s="128">
        <v>459475</v>
      </c>
      <c r="U2251" s="128">
        <v>309678</v>
      </c>
      <c r="W2251"/>
    </row>
    <row r="2252" spans="2:23" ht="15" customHeight="1" x14ac:dyDescent="0.35">
      <c r="B2252" s="126">
        <v>2010</v>
      </c>
      <c r="C2252" s="126"/>
      <c r="D2252" s="128">
        <v>81</v>
      </c>
      <c r="E2252" s="140">
        <v>7506997</v>
      </c>
      <c r="F2252" s="128">
        <v>5643617</v>
      </c>
      <c r="G2252" s="128">
        <v>4574533</v>
      </c>
      <c r="H2252" s="128">
        <v>21553</v>
      </c>
      <c r="I2252" s="128">
        <v>1863380</v>
      </c>
      <c r="J2252" s="128">
        <v>1018463</v>
      </c>
      <c r="K2252" s="128">
        <v>155470</v>
      </c>
      <c r="L2252" s="140">
        <v>5593204</v>
      </c>
      <c r="M2252" s="128">
        <v>3890920</v>
      </c>
      <c r="N2252" s="128">
        <v>2869522</v>
      </c>
      <c r="O2252" s="128">
        <v>1702284</v>
      </c>
      <c r="P2252" s="128">
        <v>192784</v>
      </c>
      <c r="Q2252" s="128">
        <v>35313</v>
      </c>
      <c r="R2252" s="128">
        <v>816127</v>
      </c>
      <c r="S2252" s="140">
        <v>1913793</v>
      </c>
      <c r="T2252" s="128">
        <v>639238</v>
      </c>
      <c r="U2252" s="128">
        <v>376795</v>
      </c>
      <c r="V2252" s="13"/>
      <c r="W2252"/>
    </row>
    <row r="2253" spans="2:23" ht="15" customHeight="1" x14ac:dyDescent="0.35">
      <c r="B2253" s="126">
        <v>2009</v>
      </c>
      <c r="C2253" s="126"/>
      <c r="D2253" s="128">
        <v>111</v>
      </c>
      <c r="E2253" s="140">
        <v>8043346</v>
      </c>
      <c r="F2253" s="128" t="s">
        <v>69</v>
      </c>
      <c r="G2253" s="128" t="s">
        <v>69</v>
      </c>
      <c r="H2253" s="128" t="s">
        <v>69</v>
      </c>
      <c r="I2253" s="128" t="s">
        <v>69</v>
      </c>
      <c r="J2253" s="128" t="s">
        <v>69</v>
      </c>
      <c r="K2253" s="128" t="s">
        <v>69</v>
      </c>
      <c r="L2253" s="140">
        <v>6297939</v>
      </c>
      <c r="M2253" s="128" t="s">
        <v>69</v>
      </c>
      <c r="N2253" s="128" t="s">
        <v>69</v>
      </c>
      <c r="O2253" s="128" t="s">
        <v>69</v>
      </c>
      <c r="P2253" s="128" t="s">
        <v>69</v>
      </c>
      <c r="Q2253" s="128" t="s">
        <v>69</v>
      </c>
      <c r="R2253" s="128" t="s">
        <v>69</v>
      </c>
      <c r="S2253" s="140">
        <v>1745407</v>
      </c>
      <c r="T2253" s="128" t="s">
        <v>69</v>
      </c>
      <c r="U2253" s="128" t="s">
        <v>69</v>
      </c>
      <c r="V2253" s="13"/>
      <c r="W2253"/>
    </row>
    <row r="2254" spans="2:23" ht="15" customHeight="1" x14ac:dyDescent="0.35">
      <c r="B2254" s="126">
        <v>2008</v>
      </c>
      <c r="C2254" s="126"/>
      <c r="D2254" s="128">
        <v>121</v>
      </c>
      <c r="E2254" s="140">
        <v>7292270</v>
      </c>
      <c r="F2254" s="128" t="s">
        <v>69</v>
      </c>
      <c r="G2254" s="128" t="s">
        <v>69</v>
      </c>
      <c r="H2254" s="128" t="s">
        <v>69</v>
      </c>
      <c r="I2254" s="128" t="s">
        <v>69</v>
      </c>
      <c r="J2254" s="128" t="s">
        <v>69</v>
      </c>
      <c r="K2254" s="128" t="s">
        <v>69</v>
      </c>
      <c r="L2254" s="140">
        <v>5369012</v>
      </c>
      <c r="M2254" s="128" t="s">
        <v>69</v>
      </c>
      <c r="N2254" s="128" t="s">
        <v>69</v>
      </c>
      <c r="O2254" s="128" t="s">
        <v>69</v>
      </c>
      <c r="P2254" s="128" t="s">
        <v>69</v>
      </c>
      <c r="Q2254" s="128" t="s">
        <v>69</v>
      </c>
      <c r="R2254" s="128" t="s">
        <v>69</v>
      </c>
      <c r="S2254" s="140">
        <v>1923258</v>
      </c>
      <c r="T2254" s="128" t="s">
        <v>69</v>
      </c>
      <c r="U2254" s="128" t="s">
        <v>69</v>
      </c>
      <c r="V2254" s="13"/>
      <c r="W2254"/>
    </row>
    <row r="2255" spans="2:23" ht="15" customHeight="1" x14ac:dyDescent="0.35">
      <c r="B2255" s="123" t="s">
        <v>325</v>
      </c>
      <c r="C2255" s="123"/>
      <c r="D2255" s="132"/>
      <c r="E2255" s="132"/>
      <c r="F2255" s="132"/>
      <c r="G2255" s="132"/>
      <c r="H2255" s="132"/>
      <c r="I2255" s="132"/>
      <c r="J2255" s="132"/>
      <c r="K2255" s="132"/>
      <c r="L2255" s="132"/>
      <c r="M2255" s="132"/>
      <c r="N2255" s="132"/>
      <c r="O2255" s="132"/>
      <c r="P2255" s="132"/>
      <c r="Q2255" s="132"/>
      <c r="R2255" s="132"/>
      <c r="S2255" s="132"/>
      <c r="T2255" s="132"/>
      <c r="U2255" s="132"/>
      <c r="V2255" s="13"/>
      <c r="W2255"/>
    </row>
    <row r="2256" spans="2:23" ht="15" customHeight="1" x14ac:dyDescent="0.35">
      <c r="B2256" s="142">
        <v>2020</v>
      </c>
      <c r="C2256" s="142"/>
      <c r="D2256" s="128">
        <v>3</v>
      </c>
      <c r="E2256" s="140">
        <v>1697874</v>
      </c>
      <c r="F2256" s="128">
        <v>1246848</v>
      </c>
      <c r="G2256" s="128">
        <v>102416</v>
      </c>
      <c r="H2256" s="128">
        <v>2567</v>
      </c>
      <c r="I2256" s="128">
        <v>451026</v>
      </c>
      <c r="J2256" s="128">
        <v>83917</v>
      </c>
      <c r="K2256" s="128">
        <v>259518</v>
      </c>
      <c r="L2256" s="140">
        <v>131896</v>
      </c>
      <c r="M2256" s="128">
        <v>13721</v>
      </c>
      <c r="N2256" s="128">
        <v>11695</v>
      </c>
      <c r="O2256" s="128">
        <v>118175</v>
      </c>
      <c r="P2256" s="128">
        <v>76397</v>
      </c>
      <c r="Q2256" s="128">
        <v>4382</v>
      </c>
      <c r="R2256" s="128">
        <v>237</v>
      </c>
      <c r="S2256" s="140">
        <v>1565978</v>
      </c>
      <c r="T2256" s="128">
        <v>27062</v>
      </c>
      <c r="U2256" s="128">
        <v>24924</v>
      </c>
      <c r="V2256" s="13"/>
      <c r="W2256"/>
    </row>
    <row r="2257" spans="2:23" ht="15" customHeight="1" x14ac:dyDescent="0.35">
      <c r="B2257" s="142">
        <v>2019</v>
      </c>
      <c r="C2257" s="142"/>
      <c r="D2257" s="128">
        <v>4</v>
      </c>
      <c r="E2257" s="140">
        <v>1589789</v>
      </c>
      <c r="F2257" s="128">
        <v>1329390</v>
      </c>
      <c r="G2257" s="128">
        <v>1306290</v>
      </c>
      <c r="H2257" s="128">
        <v>6400</v>
      </c>
      <c r="I2257" s="128">
        <v>260399</v>
      </c>
      <c r="J2257" s="128">
        <v>173440</v>
      </c>
      <c r="K2257" s="128">
        <v>7219</v>
      </c>
      <c r="L2257" s="140">
        <v>1168812</v>
      </c>
      <c r="M2257" s="128">
        <v>1080422</v>
      </c>
      <c r="N2257" s="128">
        <v>906037</v>
      </c>
      <c r="O2257" s="128">
        <v>88389</v>
      </c>
      <c r="P2257" s="128">
        <v>4375</v>
      </c>
      <c r="Q2257" s="128">
        <v>13748</v>
      </c>
      <c r="R2257" s="128">
        <v>17434</v>
      </c>
      <c r="S2257" s="140">
        <v>420978</v>
      </c>
      <c r="T2257" s="128">
        <v>88862</v>
      </c>
      <c r="U2257" s="128">
        <v>206571</v>
      </c>
      <c r="V2257" s="13"/>
      <c r="W2257"/>
    </row>
    <row r="2258" spans="2:23" ht="15" customHeight="1" x14ac:dyDescent="0.35">
      <c r="B2258" s="142">
        <v>2018</v>
      </c>
      <c r="C2258" s="142"/>
      <c r="D2258" s="128">
        <v>3</v>
      </c>
      <c r="E2258" s="140">
        <v>1406000</v>
      </c>
      <c r="F2258" s="128">
        <v>1325515</v>
      </c>
      <c r="G2258" s="128">
        <v>1301212</v>
      </c>
      <c r="H2258" s="128">
        <v>6089</v>
      </c>
      <c r="I2258" s="128">
        <v>80486</v>
      </c>
      <c r="J2258" s="128">
        <v>395</v>
      </c>
      <c r="K2258" s="128">
        <v>8399</v>
      </c>
      <c r="L2258" s="140">
        <v>1012256</v>
      </c>
      <c r="M2258" s="128">
        <v>921491</v>
      </c>
      <c r="N2258" s="128">
        <v>748463</v>
      </c>
      <c r="O2258" s="128">
        <v>90765</v>
      </c>
      <c r="P2258" s="128">
        <v>5241</v>
      </c>
      <c r="Q2258" s="128">
        <v>10122</v>
      </c>
      <c r="R2258" s="128">
        <v>20575</v>
      </c>
      <c r="S2258" s="140">
        <v>393745</v>
      </c>
      <c r="T2258" s="128">
        <v>87862</v>
      </c>
      <c r="U2258" s="128">
        <v>207737</v>
      </c>
      <c r="V2258" s="13"/>
      <c r="W2258"/>
    </row>
    <row r="2259" spans="2:23" s="13" customFormat="1" ht="15" customHeight="1" collapsed="1" x14ac:dyDescent="0.35">
      <c r="B2259" s="142">
        <v>2017</v>
      </c>
      <c r="C2259" s="142"/>
      <c r="D2259" s="128">
        <v>6</v>
      </c>
      <c r="E2259" s="140">
        <v>2812601</v>
      </c>
      <c r="F2259" s="128">
        <v>1653095</v>
      </c>
      <c r="G2259" s="128">
        <v>1572369</v>
      </c>
      <c r="H2259" s="128">
        <v>7223</v>
      </c>
      <c r="I2259" s="128">
        <v>1159506</v>
      </c>
      <c r="J2259" s="128">
        <v>678217</v>
      </c>
      <c r="K2259" s="128">
        <v>10703</v>
      </c>
      <c r="L2259" s="140">
        <v>2491806</v>
      </c>
      <c r="M2259" s="128">
        <v>2175469</v>
      </c>
      <c r="N2259" s="128">
        <v>1989014</v>
      </c>
      <c r="O2259" s="128">
        <v>316337</v>
      </c>
      <c r="P2259" s="128">
        <v>5567</v>
      </c>
      <c r="Q2259" s="128">
        <v>9672</v>
      </c>
      <c r="R2259" s="128">
        <v>218799</v>
      </c>
      <c r="S2259" s="140">
        <v>320796</v>
      </c>
      <c r="T2259" s="128">
        <v>136883</v>
      </c>
      <c r="U2259" s="128">
        <v>-492650</v>
      </c>
      <c r="W2259"/>
    </row>
    <row r="2260" spans="2:23" s="13" customFormat="1" ht="15" customHeight="1" x14ac:dyDescent="0.35">
      <c r="B2260" s="142">
        <v>2016</v>
      </c>
      <c r="C2260" s="142"/>
      <c r="D2260" s="128">
        <v>4</v>
      </c>
      <c r="E2260" s="140">
        <v>2124287</v>
      </c>
      <c r="F2260" s="128">
        <v>1354893</v>
      </c>
      <c r="G2260" s="128">
        <v>1325431</v>
      </c>
      <c r="H2260" s="128">
        <v>6717</v>
      </c>
      <c r="I2260" s="128">
        <v>769395</v>
      </c>
      <c r="J2260" s="128">
        <v>454560</v>
      </c>
      <c r="K2260" s="128">
        <v>11984</v>
      </c>
      <c r="L2260" s="140">
        <v>1674694</v>
      </c>
      <c r="M2260" s="128">
        <v>1275444</v>
      </c>
      <c r="N2260" s="128">
        <v>1104698</v>
      </c>
      <c r="O2260" s="128">
        <v>399250</v>
      </c>
      <c r="P2260" s="128">
        <v>6894</v>
      </c>
      <c r="Q2260" s="128">
        <v>15315</v>
      </c>
      <c r="R2260" s="128">
        <v>300713</v>
      </c>
      <c r="S2260" s="140">
        <v>449593</v>
      </c>
      <c r="T2260" s="128">
        <v>105844</v>
      </c>
      <c r="U2260" s="128">
        <v>-136464</v>
      </c>
      <c r="V2260" s="7"/>
      <c r="W2260"/>
    </row>
    <row r="2261" spans="2:23" s="13" customFormat="1" ht="15" customHeight="1" x14ac:dyDescent="0.35">
      <c r="B2261" s="142">
        <v>2015</v>
      </c>
      <c r="C2261" s="142"/>
      <c r="D2261" s="128">
        <v>5</v>
      </c>
      <c r="E2261" s="140" t="s">
        <v>65</v>
      </c>
      <c r="F2261" s="128" t="s">
        <v>65</v>
      </c>
      <c r="G2261" s="128" t="s">
        <v>65</v>
      </c>
      <c r="H2261" s="128" t="s">
        <v>65</v>
      </c>
      <c r="I2261" s="128" t="s">
        <v>65</v>
      </c>
      <c r="J2261" s="128" t="s">
        <v>65</v>
      </c>
      <c r="K2261" s="128" t="s">
        <v>65</v>
      </c>
      <c r="L2261" s="140" t="s">
        <v>65</v>
      </c>
      <c r="M2261" s="128" t="s">
        <v>65</v>
      </c>
      <c r="N2261" s="128" t="s">
        <v>65</v>
      </c>
      <c r="O2261" s="128" t="s">
        <v>65</v>
      </c>
      <c r="P2261" s="128" t="s">
        <v>65</v>
      </c>
      <c r="Q2261" s="128" t="s">
        <v>65</v>
      </c>
      <c r="R2261" s="128" t="s">
        <v>65</v>
      </c>
      <c r="S2261" s="140" t="s">
        <v>65</v>
      </c>
      <c r="T2261" s="128" t="s">
        <v>65</v>
      </c>
      <c r="U2261" s="128" t="s">
        <v>65</v>
      </c>
      <c r="V2261" s="7"/>
      <c r="W2261"/>
    </row>
    <row r="2262" spans="2:23" s="13" customFormat="1" ht="15" customHeight="1" x14ac:dyDescent="0.35">
      <c r="B2262" s="142">
        <v>2014</v>
      </c>
      <c r="C2262" s="142"/>
      <c r="D2262" s="128">
        <v>4</v>
      </c>
      <c r="E2262" s="140">
        <v>1422732</v>
      </c>
      <c r="F2262" s="128">
        <v>1308121</v>
      </c>
      <c r="G2262" s="128">
        <v>1291891</v>
      </c>
      <c r="H2262" s="128">
        <v>2819</v>
      </c>
      <c r="I2262" s="128">
        <v>114611</v>
      </c>
      <c r="J2262" s="128">
        <v>0</v>
      </c>
      <c r="K2262" s="128">
        <v>19197</v>
      </c>
      <c r="L2262" s="140">
        <v>1044785</v>
      </c>
      <c r="M2262" s="128">
        <v>938560</v>
      </c>
      <c r="N2262" s="128">
        <v>758617</v>
      </c>
      <c r="O2262" s="128">
        <v>106225</v>
      </c>
      <c r="P2262" s="128">
        <v>11332</v>
      </c>
      <c r="Q2262" s="128">
        <v>10508</v>
      </c>
      <c r="R2262" s="128">
        <v>14240</v>
      </c>
      <c r="S2262" s="140">
        <v>377947</v>
      </c>
      <c r="T2262" s="128">
        <v>81570</v>
      </c>
      <c r="U2262" s="128">
        <v>104555</v>
      </c>
      <c r="V2262" s="7"/>
      <c r="W2262"/>
    </row>
    <row r="2263" spans="2:23" ht="15" customHeight="1" x14ac:dyDescent="0.35">
      <c r="B2263" s="142">
        <v>2013</v>
      </c>
      <c r="C2263" s="142"/>
      <c r="D2263" s="128">
        <v>4</v>
      </c>
      <c r="E2263" s="140">
        <v>1325536</v>
      </c>
      <c r="F2263" s="128">
        <v>1219289</v>
      </c>
      <c r="G2263" s="128">
        <v>1202667</v>
      </c>
      <c r="H2263" s="128">
        <v>1896</v>
      </c>
      <c r="I2263" s="128">
        <v>106247</v>
      </c>
      <c r="J2263" s="128">
        <v>3025</v>
      </c>
      <c r="K2263" s="128">
        <v>19204</v>
      </c>
      <c r="L2263" s="140">
        <v>1041964</v>
      </c>
      <c r="M2263" s="128">
        <v>911243</v>
      </c>
      <c r="N2263" s="128">
        <v>758357</v>
      </c>
      <c r="O2263" s="128">
        <v>130721</v>
      </c>
      <c r="P2263" s="128">
        <v>15570</v>
      </c>
      <c r="Q2263" s="128">
        <v>8647</v>
      </c>
      <c r="R2263" s="128">
        <v>30704</v>
      </c>
      <c r="S2263" s="140">
        <v>283572</v>
      </c>
      <c r="T2263" s="128">
        <v>81570</v>
      </c>
      <c r="U2263" s="128">
        <v>111398</v>
      </c>
      <c r="W2263"/>
    </row>
    <row r="2264" spans="2:23" ht="15" customHeight="1" x14ac:dyDescent="0.35">
      <c r="B2264" s="126">
        <v>2012</v>
      </c>
      <c r="C2264" s="126"/>
      <c r="D2264" s="128">
        <v>6</v>
      </c>
      <c r="E2264" s="140">
        <v>1543012</v>
      </c>
      <c r="F2264" s="128">
        <v>1364372</v>
      </c>
      <c r="G2264" s="128">
        <v>1247606</v>
      </c>
      <c r="H2264" s="128">
        <v>1570</v>
      </c>
      <c r="I2264" s="128">
        <v>178640</v>
      </c>
      <c r="J2264" s="128">
        <v>3060</v>
      </c>
      <c r="K2264" s="128">
        <v>30090</v>
      </c>
      <c r="L2264" s="140">
        <v>1192775</v>
      </c>
      <c r="M2264" s="128">
        <v>989956</v>
      </c>
      <c r="N2264" s="128">
        <v>823730</v>
      </c>
      <c r="O2264" s="128">
        <v>202819</v>
      </c>
      <c r="P2264" s="128">
        <v>33115</v>
      </c>
      <c r="Q2264" s="128">
        <v>7437</v>
      </c>
      <c r="R2264" s="128">
        <v>63429</v>
      </c>
      <c r="S2264" s="140">
        <v>350236</v>
      </c>
      <c r="T2264" s="128">
        <v>95070</v>
      </c>
      <c r="U2264" s="128">
        <v>122324</v>
      </c>
      <c r="W2264"/>
    </row>
    <row r="2265" spans="2:23" ht="15" customHeight="1" x14ac:dyDescent="0.35">
      <c r="B2265" s="126">
        <v>2011</v>
      </c>
      <c r="C2265" s="126"/>
      <c r="D2265" s="128">
        <v>7</v>
      </c>
      <c r="E2265" s="140">
        <v>1823585</v>
      </c>
      <c r="F2265" s="128">
        <v>1538689</v>
      </c>
      <c r="G2265" s="128">
        <v>1275765</v>
      </c>
      <c r="H2265" s="128">
        <v>1942</v>
      </c>
      <c r="I2265" s="128">
        <v>284896</v>
      </c>
      <c r="J2265" s="128">
        <v>18070</v>
      </c>
      <c r="K2265" s="128">
        <v>50769</v>
      </c>
      <c r="L2265" s="140">
        <v>1335592</v>
      </c>
      <c r="M2265" s="128">
        <v>883162</v>
      </c>
      <c r="N2265" s="128">
        <v>697867</v>
      </c>
      <c r="O2265" s="128">
        <v>452431</v>
      </c>
      <c r="P2265" s="128">
        <v>37700</v>
      </c>
      <c r="Q2265" s="128">
        <v>11322</v>
      </c>
      <c r="R2265" s="128">
        <v>270804</v>
      </c>
      <c r="S2265" s="140">
        <v>487993</v>
      </c>
      <c r="T2265" s="128">
        <v>108714</v>
      </c>
      <c r="U2265" s="128">
        <v>130784</v>
      </c>
      <c r="V2265" s="12"/>
      <c r="W2265"/>
    </row>
    <row r="2266" spans="2:23" ht="15" customHeight="1" x14ac:dyDescent="0.35">
      <c r="B2266" s="126">
        <v>2010</v>
      </c>
      <c r="C2266" s="126"/>
      <c r="D2266" s="128">
        <v>7</v>
      </c>
      <c r="E2266" s="140">
        <v>1750483</v>
      </c>
      <c r="F2266" s="128">
        <v>1481786</v>
      </c>
      <c r="G2266" s="128">
        <v>1292910</v>
      </c>
      <c r="H2266" s="128">
        <v>21058</v>
      </c>
      <c r="I2266" s="128">
        <v>268697</v>
      </c>
      <c r="J2266" s="128">
        <v>21549</v>
      </c>
      <c r="K2266" s="128">
        <v>49068</v>
      </c>
      <c r="L2266" s="140">
        <v>1360058</v>
      </c>
      <c r="M2266" s="128">
        <v>909246</v>
      </c>
      <c r="N2266" s="128">
        <v>727715</v>
      </c>
      <c r="O2266" s="128">
        <v>450812</v>
      </c>
      <c r="P2266" s="128">
        <v>54077</v>
      </c>
      <c r="Q2266" s="128">
        <v>9282</v>
      </c>
      <c r="R2266" s="128">
        <v>283704</v>
      </c>
      <c r="S2266" s="140">
        <v>390425</v>
      </c>
      <c r="T2266" s="128">
        <v>98595</v>
      </c>
      <c r="U2266" s="128">
        <v>117608</v>
      </c>
      <c r="V2266" s="13"/>
      <c r="W2266"/>
    </row>
    <row r="2267" spans="2:23" ht="15" customHeight="1" x14ac:dyDescent="0.35">
      <c r="B2267" s="126">
        <v>2009</v>
      </c>
      <c r="C2267" s="126"/>
      <c r="D2267" s="128">
        <v>6</v>
      </c>
      <c r="E2267" s="140">
        <v>1492254</v>
      </c>
      <c r="F2267" s="128" t="s">
        <v>69</v>
      </c>
      <c r="G2267" s="128" t="s">
        <v>69</v>
      </c>
      <c r="H2267" s="128" t="s">
        <v>69</v>
      </c>
      <c r="I2267" s="128" t="s">
        <v>69</v>
      </c>
      <c r="J2267" s="128" t="s">
        <v>69</v>
      </c>
      <c r="K2267" s="128" t="s">
        <v>69</v>
      </c>
      <c r="L2267" s="140">
        <v>1160104</v>
      </c>
      <c r="M2267" s="128" t="s">
        <v>69</v>
      </c>
      <c r="N2267" s="128" t="s">
        <v>69</v>
      </c>
      <c r="O2267" s="128" t="s">
        <v>69</v>
      </c>
      <c r="P2267" s="128" t="s">
        <v>69</v>
      </c>
      <c r="Q2267" s="128" t="s">
        <v>69</v>
      </c>
      <c r="R2267" s="128" t="s">
        <v>69</v>
      </c>
      <c r="S2267" s="140">
        <v>332150</v>
      </c>
      <c r="T2267" s="128" t="s">
        <v>69</v>
      </c>
      <c r="U2267" s="128" t="s">
        <v>69</v>
      </c>
      <c r="V2267" s="13"/>
      <c r="W2267"/>
    </row>
    <row r="2268" spans="2:23" s="13" customFormat="1" ht="15" customHeight="1" collapsed="1" x14ac:dyDescent="0.35">
      <c r="B2268" s="126">
        <v>2008</v>
      </c>
      <c r="C2268" s="126"/>
      <c r="D2268" s="128">
        <v>8</v>
      </c>
      <c r="E2268" s="140">
        <v>2124247</v>
      </c>
      <c r="F2268" s="128" t="s">
        <v>69</v>
      </c>
      <c r="G2268" s="128" t="s">
        <v>69</v>
      </c>
      <c r="H2268" s="128" t="s">
        <v>69</v>
      </c>
      <c r="I2268" s="128" t="s">
        <v>69</v>
      </c>
      <c r="J2268" s="128" t="s">
        <v>69</v>
      </c>
      <c r="K2268" s="128" t="s">
        <v>69</v>
      </c>
      <c r="L2268" s="140">
        <v>1750124</v>
      </c>
      <c r="M2268" s="128" t="s">
        <v>69</v>
      </c>
      <c r="N2268" s="128" t="s">
        <v>69</v>
      </c>
      <c r="O2268" s="128" t="s">
        <v>69</v>
      </c>
      <c r="P2268" s="128" t="s">
        <v>69</v>
      </c>
      <c r="Q2268" s="128" t="s">
        <v>69</v>
      </c>
      <c r="R2268" s="128" t="s">
        <v>69</v>
      </c>
      <c r="S2268" s="140">
        <v>374123</v>
      </c>
      <c r="T2268" s="128" t="s">
        <v>69</v>
      </c>
      <c r="U2268" s="128" t="s">
        <v>69</v>
      </c>
      <c r="W2268"/>
    </row>
    <row r="2269" spans="2:23" s="13" customFormat="1" ht="15" customHeight="1" x14ac:dyDescent="0.35">
      <c r="B2269" s="310" t="s">
        <v>40</v>
      </c>
      <c r="C2269" s="310"/>
      <c r="D2269" s="311"/>
      <c r="E2269" s="311"/>
      <c r="F2269" s="311"/>
      <c r="G2269" s="311"/>
      <c r="H2269" s="311"/>
      <c r="I2269" s="311"/>
      <c r="J2269" s="311"/>
      <c r="K2269" s="311"/>
      <c r="L2269" s="311"/>
      <c r="M2269" s="311"/>
      <c r="N2269" s="311"/>
      <c r="O2269" s="311"/>
      <c r="P2269" s="311"/>
      <c r="Q2269" s="311"/>
      <c r="R2269" s="311"/>
      <c r="S2269" s="311"/>
      <c r="T2269" s="311"/>
      <c r="U2269" s="311"/>
      <c r="W2269"/>
    </row>
    <row r="2270" spans="2:23" s="13" customFormat="1" ht="15" customHeight="1" x14ac:dyDescent="0.35">
      <c r="B2270" s="123" t="s">
        <v>326</v>
      </c>
      <c r="C2270" s="123"/>
      <c r="D2270" s="132"/>
      <c r="E2270" s="132"/>
      <c r="F2270" s="132"/>
      <c r="G2270" s="132"/>
      <c r="H2270" s="132"/>
      <c r="I2270" s="132"/>
      <c r="J2270" s="132"/>
      <c r="K2270" s="132"/>
      <c r="L2270" s="132"/>
      <c r="M2270" s="132"/>
      <c r="N2270" s="132"/>
      <c r="O2270" s="132"/>
      <c r="P2270" s="132"/>
      <c r="Q2270" s="132"/>
      <c r="R2270" s="132"/>
      <c r="S2270" s="132"/>
      <c r="T2270" s="132"/>
      <c r="U2270" s="132"/>
      <c r="W2270"/>
    </row>
    <row r="2271" spans="2:23" s="13" customFormat="1" ht="15" customHeight="1" x14ac:dyDescent="0.35">
      <c r="B2271" s="142">
        <v>2020</v>
      </c>
      <c r="C2271" s="142"/>
      <c r="D2271" s="128">
        <v>15070</v>
      </c>
      <c r="E2271" s="140">
        <v>21652841</v>
      </c>
      <c r="F2271" s="128">
        <v>12295169</v>
      </c>
      <c r="G2271" s="128">
        <v>9472428</v>
      </c>
      <c r="H2271" s="128">
        <v>90510</v>
      </c>
      <c r="I2271" s="128">
        <v>9357672</v>
      </c>
      <c r="J2271" s="128">
        <v>5723913</v>
      </c>
      <c r="K2271" s="128">
        <v>304858</v>
      </c>
      <c r="L2271" s="140">
        <v>12738096</v>
      </c>
      <c r="M2271" s="128">
        <v>8463793</v>
      </c>
      <c r="N2271" s="128">
        <v>6750744</v>
      </c>
      <c r="O2271" s="128">
        <v>4274303</v>
      </c>
      <c r="P2271" s="128">
        <v>575324</v>
      </c>
      <c r="Q2271" s="128">
        <v>124367</v>
      </c>
      <c r="R2271" s="128">
        <v>1187786</v>
      </c>
      <c r="S2271" s="140">
        <v>8914744</v>
      </c>
      <c r="T2271" s="128">
        <v>2840251</v>
      </c>
      <c r="U2271" s="128">
        <v>775241</v>
      </c>
      <c r="W2271"/>
    </row>
    <row r="2272" spans="2:23" s="13" customFormat="1" ht="15" customHeight="1" x14ac:dyDescent="0.35">
      <c r="B2272" s="142">
        <v>2019</v>
      </c>
      <c r="C2272" s="142"/>
      <c r="D2272" s="128">
        <v>14442</v>
      </c>
      <c r="E2272" s="140">
        <v>20793298</v>
      </c>
      <c r="F2272" s="128">
        <v>11664895</v>
      </c>
      <c r="G2272" s="128">
        <v>9009428</v>
      </c>
      <c r="H2272" s="128">
        <v>92073</v>
      </c>
      <c r="I2272" s="128">
        <v>9128402</v>
      </c>
      <c r="J2272" s="128">
        <v>5464225</v>
      </c>
      <c r="K2272" s="128">
        <v>272347</v>
      </c>
      <c r="L2272" s="140">
        <v>12364905</v>
      </c>
      <c r="M2272" s="128">
        <v>8059901</v>
      </c>
      <c r="N2272" s="128">
        <v>6419676</v>
      </c>
      <c r="O2272" s="128">
        <v>4305004</v>
      </c>
      <c r="P2272" s="128">
        <v>552816</v>
      </c>
      <c r="Q2272" s="128">
        <v>131109</v>
      </c>
      <c r="R2272" s="128">
        <v>1309945</v>
      </c>
      <c r="S2272" s="140">
        <v>8428393</v>
      </c>
      <c r="T2272" s="128">
        <v>2819531</v>
      </c>
      <c r="U2272" s="128">
        <v>416060</v>
      </c>
      <c r="W2272"/>
    </row>
    <row r="2273" spans="2:23" s="13" customFormat="1" ht="15" customHeight="1" x14ac:dyDescent="0.35">
      <c r="B2273" s="142">
        <v>2018</v>
      </c>
      <c r="C2273" s="142"/>
      <c r="D2273" s="128">
        <v>13074</v>
      </c>
      <c r="E2273" s="140">
        <v>18360879</v>
      </c>
      <c r="F2273" s="128">
        <v>10597644</v>
      </c>
      <c r="G2273" s="128">
        <v>8284519</v>
      </c>
      <c r="H2273" s="128">
        <v>97051</v>
      </c>
      <c r="I2273" s="128">
        <v>7763235</v>
      </c>
      <c r="J2273" s="128">
        <v>4707620</v>
      </c>
      <c r="K2273" s="128">
        <v>254849</v>
      </c>
      <c r="L2273" s="140">
        <v>10996466</v>
      </c>
      <c r="M2273" s="128">
        <v>7269156</v>
      </c>
      <c r="N2273" s="128">
        <v>5713519</v>
      </c>
      <c r="O2273" s="128">
        <v>3727310</v>
      </c>
      <c r="P2273" s="128">
        <v>459095</v>
      </c>
      <c r="Q2273" s="128">
        <v>125394</v>
      </c>
      <c r="R2273" s="128">
        <v>1155866</v>
      </c>
      <c r="S2273" s="140">
        <v>7364412</v>
      </c>
      <c r="T2273" s="128">
        <v>2549669</v>
      </c>
      <c r="U2273" s="128">
        <v>304404</v>
      </c>
      <c r="W2273"/>
    </row>
    <row r="2274" spans="2:23" s="13" customFormat="1" ht="15" customHeight="1" x14ac:dyDescent="0.35">
      <c r="B2274" s="142">
        <v>2017</v>
      </c>
      <c r="C2274" s="142"/>
      <c r="D2274" s="128">
        <v>11864</v>
      </c>
      <c r="E2274" s="140">
        <v>16759120</v>
      </c>
      <c r="F2274" s="128">
        <v>10145006</v>
      </c>
      <c r="G2274" s="128">
        <v>7931986</v>
      </c>
      <c r="H2274" s="128">
        <v>83244</v>
      </c>
      <c r="I2274" s="128">
        <v>6614114</v>
      </c>
      <c r="J2274" s="128">
        <v>4093024</v>
      </c>
      <c r="K2274" s="128">
        <v>265697</v>
      </c>
      <c r="L2274" s="140">
        <v>10157082</v>
      </c>
      <c r="M2274" s="128">
        <v>6704002</v>
      </c>
      <c r="N2274" s="128">
        <v>5284964</v>
      </c>
      <c r="O2274" s="128">
        <v>3453080</v>
      </c>
      <c r="P2274" s="128">
        <v>364238</v>
      </c>
      <c r="Q2274" s="128">
        <v>103816</v>
      </c>
      <c r="R2274" s="128">
        <v>1194659</v>
      </c>
      <c r="S2274" s="140">
        <v>6602037</v>
      </c>
      <c r="T2274" s="128">
        <v>2382593</v>
      </c>
      <c r="U2274" s="128">
        <v>126535</v>
      </c>
      <c r="V2274" s="7"/>
      <c r="W2274"/>
    </row>
    <row r="2275" spans="2:23" ht="15" customHeight="1" x14ac:dyDescent="0.35">
      <c r="B2275" s="142">
        <v>2016</v>
      </c>
      <c r="C2275" s="142"/>
      <c r="D2275" s="128">
        <v>10547</v>
      </c>
      <c r="E2275" s="140">
        <v>15516382</v>
      </c>
      <c r="F2275" s="128">
        <v>9573442</v>
      </c>
      <c r="G2275" s="128">
        <v>7524218</v>
      </c>
      <c r="H2275" s="128">
        <v>81034</v>
      </c>
      <c r="I2275" s="128">
        <v>5942940</v>
      </c>
      <c r="J2275" s="128">
        <v>3802805</v>
      </c>
      <c r="K2275" s="128">
        <v>222344</v>
      </c>
      <c r="L2275" s="140">
        <v>9620258</v>
      </c>
      <c r="M2275" s="128">
        <v>6045025</v>
      </c>
      <c r="N2275" s="128">
        <v>4751416</v>
      </c>
      <c r="O2275" s="128">
        <v>3575233</v>
      </c>
      <c r="P2275" s="128">
        <v>345233</v>
      </c>
      <c r="Q2275" s="128">
        <v>86376</v>
      </c>
      <c r="R2275" s="128">
        <v>1423159</v>
      </c>
      <c r="S2275" s="140">
        <v>5896124</v>
      </c>
      <c r="T2275" s="128">
        <v>2217008</v>
      </c>
      <c r="U2275" s="128">
        <v>-50031</v>
      </c>
      <c r="W2275"/>
    </row>
    <row r="2276" spans="2:23" ht="15" customHeight="1" x14ac:dyDescent="0.35">
      <c r="B2276" s="142">
        <v>2015</v>
      </c>
      <c r="C2276" s="142"/>
      <c r="D2276" s="128">
        <v>9674</v>
      </c>
      <c r="E2276" s="140">
        <v>14765078</v>
      </c>
      <c r="F2276" s="128">
        <v>9146575</v>
      </c>
      <c r="G2276" s="128">
        <v>7219377</v>
      </c>
      <c r="H2276" s="128">
        <v>64800</v>
      </c>
      <c r="I2276" s="128">
        <v>5618503</v>
      </c>
      <c r="J2276" s="128">
        <v>3577647</v>
      </c>
      <c r="K2276" s="128">
        <v>213189</v>
      </c>
      <c r="L2276" s="140">
        <v>9264371</v>
      </c>
      <c r="M2276" s="128">
        <v>5851629</v>
      </c>
      <c r="N2276" s="128">
        <v>4689881</v>
      </c>
      <c r="O2276" s="128">
        <v>3412742</v>
      </c>
      <c r="P2276" s="128">
        <v>330400</v>
      </c>
      <c r="Q2276" s="128">
        <v>74885</v>
      </c>
      <c r="R2276" s="128">
        <v>1282660</v>
      </c>
      <c r="S2276" s="140">
        <v>5500707</v>
      </c>
      <c r="T2276" s="128">
        <v>2106273</v>
      </c>
      <c r="U2276" s="128">
        <v>-147494</v>
      </c>
      <c r="W2276"/>
    </row>
    <row r="2277" spans="2:23" ht="15" customHeight="1" x14ac:dyDescent="0.35">
      <c r="B2277" s="142">
        <v>2014</v>
      </c>
      <c r="C2277" s="142"/>
      <c r="D2277" s="128">
        <v>8994</v>
      </c>
      <c r="E2277" s="140">
        <v>14331256</v>
      </c>
      <c r="F2277" s="128">
        <v>8999433</v>
      </c>
      <c r="G2277" s="128">
        <v>6981509</v>
      </c>
      <c r="H2277" s="128">
        <v>59530</v>
      </c>
      <c r="I2277" s="128">
        <v>5331823</v>
      </c>
      <c r="J2277" s="128">
        <v>3531354</v>
      </c>
      <c r="K2277" s="128">
        <v>222834</v>
      </c>
      <c r="L2277" s="140">
        <v>9258983</v>
      </c>
      <c r="M2277" s="128">
        <v>5380586</v>
      </c>
      <c r="N2277" s="128">
        <v>4301916</v>
      </c>
      <c r="O2277" s="128">
        <v>3878397</v>
      </c>
      <c r="P2277" s="128">
        <v>333361</v>
      </c>
      <c r="Q2277" s="128">
        <v>67028</v>
      </c>
      <c r="R2277" s="128">
        <v>1730132</v>
      </c>
      <c r="S2277" s="140">
        <v>5072273</v>
      </c>
      <c r="T2277" s="128">
        <v>1935181</v>
      </c>
      <c r="U2277" s="128">
        <v>-170795</v>
      </c>
      <c r="W2277"/>
    </row>
    <row r="2278" spans="2:23" ht="15" customHeight="1" x14ac:dyDescent="0.35">
      <c r="B2278" s="142">
        <v>2013</v>
      </c>
      <c r="C2278" s="142"/>
      <c r="D2278" s="128">
        <v>8757</v>
      </c>
      <c r="E2278" s="140">
        <v>13551439</v>
      </c>
      <c r="F2278" s="128">
        <v>8212069</v>
      </c>
      <c r="G2278" s="128">
        <v>6581034</v>
      </c>
      <c r="H2278" s="128">
        <v>58873</v>
      </c>
      <c r="I2278" s="128">
        <v>5339370</v>
      </c>
      <c r="J2278" s="128">
        <v>3632521</v>
      </c>
      <c r="K2278" s="128">
        <v>251642</v>
      </c>
      <c r="L2278" s="140">
        <v>9183334</v>
      </c>
      <c r="M2278" s="128">
        <v>5653680</v>
      </c>
      <c r="N2278" s="128">
        <v>4612157</v>
      </c>
      <c r="O2278" s="128">
        <v>3529654</v>
      </c>
      <c r="P2278" s="128">
        <v>353066</v>
      </c>
      <c r="Q2278" s="128">
        <v>65397</v>
      </c>
      <c r="R2278" s="128">
        <v>1236515</v>
      </c>
      <c r="S2278" s="140">
        <v>4368105</v>
      </c>
      <c r="T2278" s="128">
        <v>1781399</v>
      </c>
      <c r="U2278" s="128">
        <v>-48744</v>
      </c>
      <c r="W2278"/>
    </row>
    <row r="2279" spans="2:23" ht="15" customHeight="1" x14ac:dyDescent="0.35">
      <c r="B2279" s="126">
        <v>2012</v>
      </c>
      <c r="C2279" s="126"/>
      <c r="D2279" s="128">
        <v>8735</v>
      </c>
      <c r="E2279" s="140">
        <v>14231951</v>
      </c>
      <c r="F2279" s="128">
        <v>8478866</v>
      </c>
      <c r="G2279" s="128">
        <v>6824086</v>
      </c>
      <c r="H2279" s="128">
        <v>61802</v>
      </c>
      <c r="I2279" s="128">
        <v>5753085</v>
      </c>
      <c r="J2279" s="128">
        <v>3895533</v>
      </c>
      <c r="K2279" s="128">
        <v>268859</v>
      </c>
      <c r="L2279" s="140">
        <v>9823672</v>
      </c>
      <c r="M2279" s="128">
        <v>6197373</v>
      </c>
      <c r="N2279" s="128">
        <v>5125475</v>
      </c>
      <c r="O2279" s="128">
        <v>3626299</v>
      </c>
      <c r="P2279" s="128">
        <v>405922</v>
      </c>
      <c r="Q2279" s="128">
        <v>74034</v>
      </c>
      <c r="R2279" s="128">
        <v>1199648</v>
      </c>
      <c r="S2279" s="140">
        <v>4408279</v>
      </c>
      <c r="T2279" s="128">
        <v>1833681</v>
      </c>
      <c r="U2279" s="128">
        <v>38441</v>
      </c>
      <c r="V2279" s="13"/>
      <c r="W2279"/>
    </row>
    <row r="2280" spans="2:23" s="13" customFormat="1" ht="15" customHeight="1" collapsed="1" x14ac:dyDescent="0.35">
      <c r="B2280" s="126">
        <v>2011</v>
      </c>
      <c r="C2280" s="126"/>
      <c r="D2280" s="128">
        <v>8722</v>
      </c>
      <c r="E2280" s="140">
        <v>14583644</v>
      </c>
      <c r="F2280" s="128">
        <v>8608463</v>
      </c>
      <c r="G2280" s="128">
        <v>6915133</v>
      </c>
      <c r="H2280" s="128">
        <v>61099</v>
      </c>
      <c r="I2280" s="128">
        <v>5975181</v>
      </c>
      <c r="J2280" s="128">
        <v>4090216</v>
      </c>
      <c r="K2280" s="128">
        <v>308870</v>
      </c>
      <c r="L2280" s="140">
        <v>10212720</v>
      </c>
      <c r="M2280" s="128">
        <v>6434515</v>
      </c>
      <c r="N2280" s="128">
        <v>5090437</v>
      </c>
      <c r="O2280" s="128">
        <v>3778204</v>
      </c>
      <c r="P2280" s="128">
        <v>432728</v>
      </c>
      <c r="Q2280" s="128">
        <v>69381</v>
      </c>
      <c r="R2280" s="128">
        <v>1191898</v>
      </c>
      <c r="S2280" s="140">
        <v>4370925</v>
      </c>
      <c r="T2280" s="128">
        <v>1811238</v>
      </c>
      <c r="U2280" s="128">
        <v>222540</v>
      </c>
      <c r="W2280"/>
    </row>
    <row r="2281" spans="2:23" s="13" customFormat="1" ht="15" customHeight="1" x14ac:dyDescent="0.35">
      <c r="B2281" s="126">
        <v>2010</v>
      </c>
      <c r="C2281" s="126"/>
      <c r="D2281" s="128">
        <v>8794</v>
      </c>
      <c r="E2281" s="140">
        <v>15170146</v>
      </c>
      <c r="F2281" s="128">
        <v>8796932</v>
      </c>
      <c r="G2281" s="128">
        <v>7180010</v>
      </c>
      <c r="H2281" s="128">
        <v>63971</v>
      </c>
      <c r="I2281" s="128">
        <v>6373214</v>
      </c>
      <c r="J2281" s="128">
        <v>4252226</v>
      </c>
      <c r="K2281" s="128">
        <v>327171</v>
      </c>
      <c r="L2281" s="140">
        <v>10645678</v>
      </c>
      <c r="M2281" s="128">
        <v>6789074</v>
      </c>
      <c r="N2281" s="128">
        <v>5273436</v>
      </c>
      <c r="O2281" s="128">
        <v>3856604</v>
      </c>
      <c r="P2281" s="128">
        <v>529530</v>
      </c>
      <c r="Q2281" s="128">
        <v>78611</v>
      </c>
      <c r="R2281" s="128">
        <v>1288322</v>
      </c>
      <c r="S2281" s="140">
        <v>4524468</v>
      </c>
      <c r="T2281" s="128">
        <v>1888315</v>
      </c>
      <c r="U2281" s="128">
        <v>218786</v>
      </c>
      <c r="W2281"/>
    </row>
    <row r="2282" spans="2:23" s="13" customFormat="1" ht="15" customHeight="1" x14ac:dyDescent="0.35">
      <c r="B2282" s="126">
        <v>2009</v>
      </c>
      <c r="C2282" s="126"/>
      <c r="D2282" s="128">
        <v>8836</v>
      </c>
      <c r="E2282" s="140">
        <v>14798072</v>
      </c>
      <c r="F2282" s="128" t="s">
        <v>69</v>
      </c>
      <c r="G2282" s="128" t="s">
        <v>69</v>
      </c>
      <c r="H2282" s="128" t="s">
        <v>69</v>
      </c>
      <c r="I2282" s="128" t="s">
        <v>69</v>
      </c>
      <c r="J2282" s="128" t="s">
        <v>69</v>
      </c>
      <c r="K2282" s="128" t="s">
        <v>69</v>
      </c>
      <c r="L2282" s="140">
        <v>10773568</v>
      </c>
      <c r="M2282" s="128" t="s">
        <v>69</v>
      </c>
      <c r="N2282" s="128" t="s">
        <v>69</v>
      </c>
      <c r="O2282" s="128" t="s">
        <v>69</v>
      </c>
      <c r="P2282" s="128" t="s">
        <v>69</v>
      </c>
      <c r="Q2282" s="128" t="s">
        <v>69</v>
      </c>
      <c r="R2282" s="128" t="s">
        <v>69</v>
      </c>
      <c r="S2282" s="140">
        <v>4024503</v>
      </c>
      <c r="T2282" s="128" t="s">
        <v>69</v>
      </c>
      <c r="U2282" s="128" t="s">
        <v>69</v>
      </c>
      <c r="W2282"/>
    </row>
    <row r="2283" spans="2:23" s="13" customFormat="1" ht="15" customHeight="1" x14ac:dyDescent="0.35">
      <c r="B2283" s="126">
        <v>2008</v>
      </c>
      <c r="C2283" s="126"/>
      <c r="D2283" s="128">
        <v>8905</v>
      </c>
      <c r="E2283" s="140">
        <v>14205354</v>
      </c>
      <c r="F2283" s="128" t="s">
        <v>69</v>
      </c>
      <c r="G2283" s="128" t="s">
        <v>69</v>
      </c>
      <c r="H2283" s="128" t="s">
        <v>69</v>
      </c>
      <c r="I2283" s="128" t="s">
        <v>69</v>
      </c>
      <c r="J2283" s="128" t="s">
        <v>69</v>
      </c>
      <c r="K2283" s="128" t="s">
        <v>69</v>
      </c>
      <c r="L2283" s="140">
        <v>10153052</v>
      </c>
      <c r="M2283" s="128" t="s">
        <v>69</v>
      </c>
      <c r="N2283" s="128" t="s">
        <v>69</v>
      </c>
      <c r="O2283" s="128" t="s">
        <v>69</v>
      </c>
      <c r="P2283" s="128" t="s">
        <v>69</v>
      </c>
      <c r="Q2283" s="128" t="s">
        <v>69</v>
      </c>
      <c r="R2283" s="128" t="s">
        <v>69</v>
      </c>
      <c r="S2283" s="140">
        <v>4052302</v>
      </c>
      <c r="T2283" s="128" t="s">
        <v>69</v>
      </c>
      <c r="U2283" s="128" t="s">
        <v>69</v>
      </c>
      <c r="W2283"/>
    </row>
    <row r="2284" spans="2:23" ht="15" customHeight="1" x14ac:dyDescent="0.35">
      <c r="B2284" s="123" t="s">
        <v>327</v>
      </c>
      <c r="C2284" s="123"/>
      <c r="D2284" s="132"/>
      <c r="E2284" s="132"/>
      <c r="F2284" s="132"/>
      <c r="G2284" s="132"/>
      <c r="H2284" s="132"/>
      <c r="I2284" s="132"/>
      <c r="J2284" s="132"/>
      <c r="K2284" s="132"/>
      <c r="L2284" s="132"/>
      <c r="M2284" s="132"/>
      <c r="N2284" s="132"/>
      <c r="O2284" s="132"/>
      <c r="P2284" s="132"/>
      <c r="Q2284" s="132"/>
      <c r="R2284" s="132"/>
      <c r="S2284" s="132"/>
      <c r="T2284" s="132"/>
      <c r="U2284" s="132"/>
      <c r="W2284"/>
    </row>
    <row r="2285" spans="2:23" ht="15" customHeight="1" x14ac:dyDescent="0.35">
      <c r="B2285" s="142">
        <v>2020</v>
      </c>
      <c r="C2285" s="142"/>
      <c r="D2285" s="128">
        <v>7237</v>
      </c>
      <c r="E2285" s="140">
        <v>5734150</v>
      </c>
      <c r="F2285" s="128">
        <v>3027966</v>
      </c>
      <c r="G2285" s="128">
        <v>2329619</v>
      </c>
      <c r="H2285" s="128">
        <v>20609</v>
      </c>
      <c r="I2285" s="128">
        <v>2706184</v>
      </c>
      <c r="J2285" s="128">
        <v>1653134</v>
      </c>
      <c r="K2285" s="128">
        <v>132591</v>
      </c>
      <c r="L2285" s="140">
        <v>3631236</v>
      </c>
      <c r="M2285" s="128">
        <v>2317653</v>
      </c>
      <c r="N2285" s="128">
        <v>1713289</v>
      </c>
      <c r="O2285" s="128">
        <v>1313583</v>
      </c>
      <c r="P2285" s="128">
        <v>137307</v>
      </c>
      <c r="Q2285" s="128">
        <v>52380</v>
      </c>
      <c r="R2285" s="128">
        <v>329974</v>
      </c>
      <c r="S2285" s="140">
        <v>2102914</v>
      </c>
      <c r="T2285" s="128">
        <v>776464</v>
      </c>
      <c r="U2285" s="128">
        <v>-10351</v>
      </c>
      <c r="W2285"/>
    </row>
    <row r="2286" spans="2:23" ht="15" customHeight="1" x14ac:dyDescent="0.35">
      <c r="B2286" s="142">
        <v>2019</v>
      </c>
      <c r="C2286" s="142"/>
      <c r="D2286" s="128">
        <v>6798</v>
      </c>
      <c r="E2286" s="140">
        <v>5386148</v>
      </c>
      <c r="F2286" s="128">
        <v>2818018</v>
      </c>
      <c r="G2286" s="128">
        <v>2145459</v>
      </c>
      <c r="H2286" s="128">
        <v>20900</v>
      </c>
      <c r="I2286" s="128">
        <v>2568130</v>
      </c>
      <c r="J2286" s="128">
        <v>1575668</v>
      </c>
      <c r="K2286" s="128">
        <v>116370</v>
      </c>
      <c r="L2286" s="140">
        <v>3460806</v>
      </c>
      <c r="M2286" s="128">
        <v>2097536</v>
      </c>
      <c r="N2286" s="128">
        <v>1563885</v>
      </c>
      <c r="O2286" s="128">
        <v>1363271</v>
      </c>
      <c r="P2286" s="128">
        <v>143139</v>
      </c>
      <c r="Q2286" s="128">
        <v>56416</v>
      </c>
      <c r="R2286" s="128">
        <v>357621</v>
      </c>
      <c r="S2286" s="140">
        <v>1925342</v>
      </c>
      <c r="T2286" s="128">
        <v>728386</v>
      </c>
      <c r="U2286" s="128">
        <v>-49205</v>
      </c>
      <c r="W2286"/>
    </row>
    <row r="2287" spans="2:23" ht="15" customHeight="1" x14ac:dyDescent="0.35">
      <c r="B2287" s="142">
        <v>2018</v>
      </c>
      <c r="C2287" s="142"/>
      <c r="D2287" s="128">
        <v>6274</v>
      </c>
      <c r="E2287" s="140">
        <v>4852468</v>
      </c>
      <c r="F2287" s="128">
        <v>2592250</v>
      </c>
      <c r="G2287" s="128">
        <v>1963452</v>
      </c>
      <c r="H2287" s="128">
        <v>20492</v>
      </c>
      <c r="I2287" s="128">
        <v>2260218</v>
      </c>
      <c r="J2287" s="128">
        <v>1466897</v>
      </c>
      <c r="K2287" s="128">
        <v>103631</v>
      </c>
      <c r="L2287" s="140">
        <v>3189107</v>
      </c>
      <c r="M2287" s="128">
        <v>2006512</v>
      </c>
      <c r="N2287" s="128">
        <v>1531659</v>
      </c>
      <c r="O2287" s="128">
        <v>1182594</v>
      </c>
      <c r="P2287" s="128">
        <v>132145</v>
      </c>
      <c r="Q2287" s="128">
        <v>49321</v>
      </c>
      <c r="R2287" s="128">
        <v>307167</v>
      </c>
      <c r="S2287" s="140">
        <v>1663362</v>
      </c>
      <c r="T2287" s="128">
        <v>654311</v>
      </c>
      <c r="U2287" s="128">
        <v>-120216</v>
      </c>
      <c r="W2287"/>
    </row>
    <row r="2288" spans="2:23" ht="15" customHeight="1" x14ac:dyDescent="0.35">
      <c r="B2288" s="142">
        <v>2017</v>
      </c>
      <c r="C2288" s="142"/>
      <c r="D2288" s="128">
        <v>5771</v>
      </c>
      <c r="E2288" s="140">
        <v>4525536</v>
      </c>
      <c r="F2288" s="128">
        <v>2365946</v>
      </c>
      <c r="G2288" s="128">
        <v>1792294</v>
      </c>
      <c r="H2288" s="128">
        <v>23500</v>
      </c>
      <c r="I2288" s="128">
        <v>2159589</v>
      </c>
      <c r="J2288" s="128">
        <v>1414313</v>
      </c>
      <c r="K2288" s="128">
        <v>105192</v>
      </c>
      <c r="L2288" s="140">
        <v>3129359</v>
      </c>
      <c r="M2288" s="128">
        <v>1900510</v>
      </c>
      <c r="N2288" s="128">
        <v>1499474</v>
      </c>
      <c r="O2288" s="128">
        <v>1228849</v>
      </c>
      <c r="P2288" s="128">
        <v>141600</v>
      </c>
      <c r="Q2288" s="128">
        <v>48014</v>
      </c>
      <c r="R2288" s="128">
        <v>317116</v>
      </c>
      <c r="S2288" s="140">
        <v>1396177</v>
      </c>
      <c r="T2288" s="128">
        <v>605157</v>
      </c>
      <c r="U2288" s="128">
        <v>-206250</v>
      </c>
      <c r="W2288"/>
    </row>
    <row r="2289" spans="2:23" ht="15" customHeight="1" x14ac:dyDescent="0.35">
      <c r="B2289" s="142">
        <v>2016</v>
      </c>
      <c r="C2289" s="142"/>
      <c r="D2289" s="128">
        <v>5234</v>
      </c>
      <c r="E2289" s="140">
        <v>4212861</v>
      </c>
      <c r="F2289" s="128">
        <v>2187481</v>
      </c>
      <c r="G2289" s="128">
        <v>1640774</v>
      </c>
      <c r="H2289" s="128">
        <v>23943</v>
      </c>
      <c r="I2289" s="128">
        <v>2025380</v>
      </c>
      <c r="J2289" s="128">
        <v>1374773</v>
      </c>
      <c r="K2289" s="128">
        <v>90070</v>
      </c>
      <c r="L2289" s="140">
        <v>2975431</v>
      </c>
      <c r="M2289" s="128">
        <v>1779350</v>
      </c>
      <c r="N2289" s="128">
        <v>1396072</v>
      </c>
      <c r="O2289" s="128">
        <v>1196081</v>
      </c>
      <c r="P2289" s="128">
        <v>139492</v>
      </c>
      <c r="Q2289" s="128">
        <v>40475</v>
      </c>
      <c r="R2289" s="128">
        <v>354929</v>
      </c>
      <c r="S2289" s="140">
        <v>1237430</v>
      </c>
      <c r="T2289" s="128">
        <v>569701</v>
      </c>
      <c r="U2289" s="128">
        <v>-239745</v>
      </c>
      <c r="W2289"/>
    </row>
    <row r="2290" spans="2:23" ht="15" customHeight="1" x14ac:dyDescent="0.35">
      <c r="B2290" s="142">
        <v>2015</v>
      </c>
      <c r="C2290" s="142"/>
      <c r="D2290" s="128">
        <v>4831</v>
      </c>
      <c r="E2290" s="140">
        <v>4057378</v>
      </c>
      <c r="F2290" s="128">
        <v>2026050</v>
      </c>
      <c r="G2290" s="128">
        <v>1526702</v>
      </c>
      <c r="H2290" s="128">
        <v>17666</v>
      </c>
      <c r="I2290" s="128">
        <v>2031327</v>
      </c>
      <c r="J2290" s="128">
        <v>1424663</v>
      </c>
      <c r="K2290" s="128">
        <v>89152</v>
      </c>
      <c r="L2290" s="140">
        <v>2861933</v>
      </c>
      <c r="M2290" s="128">
        <v>1624716</v>
      </c>
      <c r="N2290" s="128">
        <v>1281689</v>
      </c>
      <c r="O2290" s="128">
        <v>1237217</v>
      </c>
      <c r="P2290" s="128">
        <v>136958</v>
      </c>
      <c r="Q2290" s="128">
        <v>28357</v>
      </c>
      <c r="R2290" s="128">
        <v>391399</v>
      </c>
      <c r="S2290" s="140">
        <v>1195445</v>
      </c>
      <c r="T2290" s="128">
        <v>524393</v>
      </c>
      <c r="U2290" s="128">
        <v>-152888</v>
      </c>
      <c r="W2290"/>
    </row>
    <row r="2291" spans="2:23" ht="15" customHeight="1" x14ac:dyDescent="0.35">
      <c r="B2291" s="142">
        <v>2014</v>
      </c>
      <c r="C2291" s="142"/>
      <c r="D2291" s="128">
        <v>4527</v>
      </c>
      <c r="E2291" s="140">
        <v>4090095</v>
      </c>
      <c r="F2291" s="128">
        <v>2015490</v>
      </c>
      <c r="G2291" s="128">
        <v>1451560</v>
      </c>
      <c r="H2291" s="128">
        <v>5845</v>
      </c>
      <c r="I2291" s="128">
        <v>2074604</v>
      </c>
      <c r="J2291" s="128">
        <v>1464067</v>
      </c>
      <c r="K2291" s="128">
        <v>97506</v>
      </c>
      <c r="L2291" s="140">
        <v>2946090</v>
      </c>
      <c r="M2291" s="128">
        <v>1610941</v>
      </c>
      <c r="N2291" s="128">
        <v>1300507</v>
      </c>
      <c r="O2291" s="128">
        <v>1335149</v>
      </c>
      <c r="P2291" s="128">
        <v>132099</v>
      </c>
      <c r="Q2291" s="128">
        <v>24002</v>
      </c>
      <c r="R2291" s="128">
        <v>456930</v>
      </c>
      <c r="S2291" s="140">
        <v>1144004</v>
      </c>
      <c r="T2291" s="128">
        <v>488237</v>
      </c>
      <c r="U2291" s="128">
        <v>-172648</v>
      </c>
      <c r="W2291"/>
    </row>
    <row r="2292" spans="2:23" s="13" customFormat="1" ht="15" customHeight="1" collapsed="1" x14ac:dyDescent="0.35">
      <c r="B2292" s="142">
        <v>2013</v>
      </c>
      <c r="C2292" s="142"/>
      <c r="D2292" s="128">
        <v>4436</v>
      </c>
      <c r="E2292" s="140">
        <v>4036226</v>
      </c>
      <c r="F2292" s="128">
        <v>1852672</v>
      </c>
      <c r="G2292" s="128">
        <v>1390277</v>
      </c>
      <c r="H2292" s="128">
        <v>5981</v>
      </c>
      <c r="I2292" s="128">
        <v>2183553</v>
      </c>
      <c r="J2292" s="128">
        <v>1588623</v>
      </c>
      <c r="K2292" s="128">
        <v>102810</v>
      </c>
      <c r="L2292" s="140">
        <v>3064190</v>
      </c>
      <c r="M2292" s="128">
        <v>1770638</v>
      </c>
      <c r="N2292" s="128">
        <v>1472350</v>
      </c>
      <c r="O2292" s="128">
        <v>1293552</v>
      </c>
      <c r="P2292" s="128">
        <v>142026</v>
      </c>
      <c r="Q2292" s="128">
        <v>23023</v>
      </c>
      <c r="R2292" s="128">
        <v>402585</v>
      </c>
      <c r="S2292" s="140">
        <v>972036</v>
      </c>
      <c r="T2292" s="128">
        <v>487411</v>
      </c>
      <c r="U2292" s="128">
        <v>-168710</v>
      </c>
      <c r="W2292"/>
    </row>
    <row r="2293" spans="2:23" s="13" customFormat="1" ht="15" customHeight="1" x14ac:dyDescent="0.35">
      <c r="B2293" s="126">
        <v>2012</v>
      </c>
      <c r="C2293" s="126"/>
      <c r="D2293" s="128">
        <v>4529</v>
      </c>
      <c r="E2293" s="140">
        <v>4036953</v>
      </c>
      <c r="F2293" s="128">
        <v>1804083</v>
      </c>
      <c r="G2293" s="128">
        <v>1420727</v>
      </c>
      <c r="H2293" s="128">
        <v>9347</v>
      </c>
      <c r="I2293" s="128">
        <v>2232870</v>
      </c>
      <c r="J2293" s="128">
        <v>1661953</v>
      </c>
      <c r="K2293" s="128">
        <v>115922</v>
      </c>
      <c r="L2293" s="140">
        <v>3099945</v>
      </c>
      <c r="M2293" s="128">
        <v>1783862</v>
      </c>
      <c r="N2293" s="128">
        <v>1489681</v>
      </c>
      <c r="O2293" s="128">
        <v>1316083</v>
      </c>
      <c r="P2293" s="128">
        <v>146485</v>
      </c>
      <c r="Q2293" s="128">
        <v>24203</v>
      </c>
      <c r="R2293" s="128">
        <v>412195</v>
      </c>
      <c r="S2293" s="140">
        <v>937008</v>
      </c>
      <c r="T2293" s="128">
        <v>474041</v>
      </c>
      <c r="U2293" s="128">
        <v>-109241</v>
      </c>
      <c r="W2293"/>
    </row>
    <row r="2294" spans="2:23" s="13" customFormat="1" ht="15" customHeight="1" x14ac:dyDescent="0.35">
      <c r="B2294" s="126">
        <v>2011</v>
      </c>
      <c r="C2294" s="126"/>
      <c r="D2294" s="128">
        <v>4617</v>
      </c>
      <c r="E2294" s="140">
        <v>4389682</v>
      </c>
      <c r="F2294" s="128">
        <v>1950368</v>
      </c>
      <c r="G2294" s="128">
        <v>1430735</v>
      </c>
      <c r="H2294" s="128">
        <v>13110</v>
      </c>
      <c r="I2294" s="128">
        <v>2439314</v>
      </c>
      <c r="J2294" s="128">
        <v>1741460</v>
      </c>
      <c r="K2294" s="128">
        <v>141599</v>
      </c>
      <c r="L2294" s="140">
        <v>3297628</v>
      </c>
      <c r="M2294" s="128">
        <v>1885022</v>
      </c>
      <c r="N2294" s="128">
        <v>1575330</v>
      </c>
      <c r="O2294" s="128">
        <v>1412606</v>
      </c>
      <c r="P2294" s="128">
        <v>175317</v>
      </c>
      <c r="Q2294" s="128">
        <v>23057</v>
      </c>
      <c r="R2294" s="128">
        <v>488905</v>
      </c>
      <c r="S2294" s="140">
        <v>1092054</v>
      </c>
      <c r="T2294" s="128">
        <v>508904</v>
      </c>
      <c r="U2294" s="128">
        <v>-63583</v>
      </c>
      <c r="W2294"/>
    </row>
    <row r="2295" spans="2:23" s="13" customFormat="1" ht="15" customHeight="1" x14ac:dyDescent="0.35">
      <c r="B2295" s="126">
        <v>2010</v>
      </c>
      <c r="C2295" s="126"/>
      <c r="D2295" s="128">
        <v>4728</v>
      </c>
      <c r="E2295" s="140">
        <v>4535045</v>
      </c>
      <c r="F2295" s="128">
        <v>2005004</v>
      </c>
      <c r="G2295" s="128">
        <v>1446107</v>
      </c>
      <c r="H2295" s="128">
        <v>30703</v>
      </c>
      <c r="I2295" s="128">
        <v>2530041</v>
      </c>
      <c r="J2295" s="128">
        <v>1855641</v>
      </c>
      <c r="K2295" s="128">
        <v>157466</v>
      </c>
      <c r="L2295" s="140">
        <v>3445019</v>
      </c>
      <c r="M2295" s="128">
        <v>1960838</v>
      </c>
      <c r="N2295" s="128">
        <v>1684027</v>
      </c>
      <c r="O2295" s="128">
        <v>1484181</v>
      </c>
      <c r="P2295" s="128">
        <v>225704</v>
      </c>
      <c r="Q2295" s="128">
        <v>28376</v>
      </c>
      <c r="R2295" s="128">
        <v>458968</v>
      </c>
      <c r="S2295" s="140">
        <v>1090026</v>
      </c>
      <c r="T2295" s="128">
        <v>499496</v>
      </c>
      <c r="U2295" s="128">
        <v>-38972</v>
      </c>
      <c r="W2295"/>
    </row>
    <row r="2296" spans="2:23" ht="15" customHeight="1" x14ac:dyDescent="0.35">
      <c r="B2296" s="126">
        <v>2009</v>
      </c>
      <c r="C2296" s="126"/>
      <c r="D2296" s="128">
        <v>4713</v>
      </c>
      <c r="E2296" s="140">
        <v>4619580</v>
      </c>
      <c r="F2296" s="128" t="s">
        <v>69</v>
      </c>
      <c r="G2296" s="128" t="s">
        <v>69</v>
      </c>
      <c r="H2296" s="128" t="s">
        <v>69</v>
      </c>
      <c r="I2296" s="128" t="s">
        <v>69</v>
      </c>
      <c r="J2296" s="128" t="s">
        <v>69</v>
      </c>
      <c r="K2296" s="128" t="s">
        <v>69</v>
      </c>
      <c r="L2296" s="140">
        <v>3511639</v>
      </c>
      <c r="M2296" s="128" t="s">
        <v>69</v>
      </c>
      <c r="N2296" s="128" t="s">
        <v>69</v>
      </c>
      <c r="O2296" s="128" t="s">
        <v>69</v>
      </c>
      <c r="P2296" s="128" t="s">
        <v>69</v>
      </c>
      <c r="Q2296" s="128" t="s">
        <v>69</v>
      </c>
      <c r="R2296" s="128" t="s">
        <v>69</v>
      </c>
      <c r="S2296" s="140">
        <v>1107941</v>
      </c>
      <c r="T2296" s="128" t="s">
        <v>69</v>
      </c>
      <c r="U2296" s="128" t="s">
        <v>69</v>
      </c>
      <c r="V2296" s="13"/>
      <c r="W2296"/>
    </row>
    <row r="2297" spans="2:23" ht="15" customHeight="1" x14ac:dyDescent="0.35">
      <c r="B2297" s="126">
        <v>2008</v>
      </c>
      <c r="C2297" s="126"/>
      <c r="D2297" s="128">
        <v>4730</v>
      </c>
      <c r="E2297" s="140">
        <v>4615203</v>
      </c>
      <c r="F2297" s="128" t="s">
        <v>69</v>
      </c>
      <c r="G2297" s="128" t="s">
        <v>69</v>
      </c>
      <c r="H2297" s="128" t="s">
        <v>69</v>
      </c>
      <c r="I2297" s="128" t="s">
        <v>69</v>
      </c>
      <c r="J2297" s="128" t="s">
        <v>69</v>
      </c>
      <c r="K2297" s="128" t="s">
        <v>69</v>
      </c>
      <c r="L2297" s="140">
        <v>3531085</v>
      </c>
      <c r="M2297" s="128" t="s">
        <v>69</v>
      </c>
      <c r="N2297" s="128" t="s">
        <v>69</v>
      </c>
      <c r="O2297" s="128" t="s">
        <v>69</v>
      </c>
      <c r="P2297" s="128" t="s">
        <v>69</v>
      </c>
      <c r="Q2297" s="128" t="s">
        <v>69</v>
      </c>
      <c r="R2297" s="128" t="s">
        <v>69</v>
      </c>
      <c r="S2297" s="140">
        <v>1084117</v>
      </c>
      <c r="T2297" s="128" t="s">
        <v>69</v>
      </c>
      <c r="U2297" s="128" t="s">
        <v>69</v>
      </c>
      <c r="W2297"/>
    </row>
    <row r="2298" spans="2:23" ht="15" customHeight="1" x14ac:dyDescent="0.35">
      <c r="B2298" s="123" t="s">
        <v>328</v>
      </c>
      <c r="C2298" s="123"/>
      <c r="D2298" s="132"/>
      <c r="E2298" s="132"/>
      <c r="F2298" s="132"/>
      <c r="G2298" s="132"/>
      <c r="H2298" s="132"/>
      <c r="I2298" s="132"/>
      <c r="J2298" s="132"/>
      <c r="K2298" s="132"/>
      <c r="L2298" s="132"/>
      <c r="M2298" s="132"/>
      <c r="N2298" s="132"/>
      <c r="O2298" s="132"/>
      <c r="P2298" s="132"/>
      <c r="Q2298" s="132"/>
      <c r="R2298" s="132"/>
      <c r="S2298" s="132"/>
      <c r="T2298" s="132"/>
      <c r="U2298" s="132"/>
      <c r="W2298"/>
    </row>
    <row r="2299" spans="2:23" ht="15" customHeight="1" x14ac:dyDescent="0.35">
      <c r="B2299" s="142">
        <v>2020</v>
      </c>
      <c r="C2299" s="142"/>
      <c r="D2299" s="128">
        <v>22692</v>
      </c>
      <c r="E2299" s="140">
        <v>42680886</v>
      </c>
      <c r="F2299" s="128">
        <v>23714381</v>
      </c>
      <c r="G2299" s="128">
        <v>16195037</v>
      </c>
      <c r="H2299" s="128">
        <v>268325</v>
      </c>
      <c r="I2299" s="128">
        <v>18966505</v>
      </c>
      <c r="J2299" s="128">
        <v>11237037</v>
      </c>
      <c r="K2299" s="128">
        <v>844684</v>
      </c>
      <c r="L2299" s="140">
        <v>27519937</v>
      </c>
      <c r="M2299" s="128">
        <v>17477670</v>
      </c>
      <c r="N2299" s="128">
        <v>14646635</v>
      </c>
      <c r="O2299" s="128">
        <v>10042267</v>
      </c>
      <c r="P2299" s="128">
        <v>790609</v>
      </c>
      <c r="Q2299" s="128">
        <v>276297</v>
      </c>
      <c r="R2299" s="128">
        <v>2899605</v>
      </c>
      <c r="S2299" s="140">
        <v>15160949</v>
      </c>
      <c r="T2299" s="128">
        <v>4130484</v>
      </c>
      <c r="U2299" s="128">
        <v>-1421744</v>
      </c>
      <c r="W2299"/>
    </row>
    <row r="2300" spans="2:23" ht="15" customHeight="1" x14ac:dyDescent="0.35">
      <c r="B2300" s="142">
        <v>2019</v>
      </c>
      <c r="C2300" s="142"/>
      <c r="D2300" s="128">
        <v>21827</v>
      </c>
      <c r="E2300" s="140">
        <v>41006392</v>
      </c>
      <c r="F2300" s="128">
        <v>22560427</v>
      </c>
      <c r="G2300" s="128">
        <v>15342746</v>
      </c>
      <c r="H2300" s="128">
        <v>446676</v>
      </c>
      <c r="I2300" s="128">
        <v>18445965</v>
      </c>
      <c r="J2300" s="128">
        <v>11009485</v>
      </c>
      <c r="K2300" s="128">
        <v>498684</v>
      </c>
      <c r="L2300" s="140">
        <v>27032951</v>
      </c>
      <c r="M2300" s="128">
        <v>16664682</v>
      </c>
      <c r="N2300" s="128">
        <v>13859877</v>
      </c>
      <c r="O2300" s="128">
        <v>10368268</v>
      </c>
      <c r="P2300" s="128">
        <v>851079</v>
      </c>
      <c r="Q2300" s="128">
        <v>310711</v>
      </c>
      <c r="R2300" s="128">
        <v>3130401</v>
      </c>
      <c r="S2300" s="140">
        <v>13973442</v>
      </c>
      <c r="T2300" s="128">
        <v>3992148</v>
      </c>
      <c r="U2300" s="128">
        <v>-3037432</v>
      </c>
      <c r="W2300"/>
    </row>
    <row r="2301" spans="2:23" ht="15" customHeight="1" x14ac:dyDescent="0.35">
      <c r="B2301" s="142">
        <v>2018</v>
      </c>
      <c r="C2301" s="142"/>
      <c r="D2301" s="128">
        <v>19821</v>
      </c>
      <c r="E2301" s="140">
        <v>35613711</v>
      </c>
      <c r="F2301" s="128">
        <v>19406900</v>
      </c>
      <c r="G2301" s="128">
        <v>13760575</v>
      </c>
      <c r="H2301" s="128">
        <v>182819</v>
      </c>
      <c r="I2301" s="128">
        <v>16206811</v>
      </c>
      <c r="J2301" s="128">
        <v>9602400</v>
      </c>
      <c r="K2301" s="128">
        <v>447035</v>
      </c>
      <c r="L2301" s="140">
        <v>24373813</v>
      </c>
      <c r="M2301" s="128">
        <v>14424376</v>
      </c>
      <c r="N2301" s="128">
        <v>11997177</v>
      </c>
      <c r="O2301" s="128">
        <v>9949437</v>
      </c>
      <c r="P2301" s="128">
        <v>619525</v>
      </c>
      <c r="Q2301" s="128">
        <v>273750</v>
      </c>
      <c r="R2301" s="128">
        <v>3464443</v>
      </c>
      <c r="S2301" s="140">
        <v>11239898</v>
      </c>
      <c r="T2301" s="128">
        <v>3687331</v>
      </c>
      <c r="U2301" s="128">
        <v>-3063103</v>
      </c>
      <c r="W2301"/>
    </row>
    <row r="2302" spans="2:23" ht="15" customHeight="1" x14ac:dyDescent="0.35">
      <c r="B2302" s="142">
        <v>2017</v>
      </c>
      <c r="C2302" s="142"/>
      <c r="D2302" s="128">
        <v>17408</v>
      </c>
      <c r="E2302" s="140">
        <v>31917976</v>
      </c>
      <c r="F2302" s="128">
        <v>17600585</v>
      </c>
      <c r="G2302" s="128">
        <v>12334527</v>
      </c>
      <c r="H2302" s="128">
        <v>156133</v>
      </c>
      <c r="I2302" s="128">
        <v>14317391</v>
      </c>
      <c r="J2302" s="128">
        <v>8436080</v>
      </c>
      <c r="K2302" s="128">
        <v>410046</v>
      </c>
      <c r="L2302" s="140">
        <v>22205722</v>
      </c>
      <c r="M2302" s="128">
        <v>12975428</v>
      </c>
      <c r="N2302" s="128">
        <v>10914019</v>
      </c>
      <c r="O2302" s="128">
        <v>9230294</v>
      </c>
      <c r="P2302" s="128">
        <v>587644</v>
      </c>
      <c r="Q2302" s="128">
        <v>228204</v>
      </c>
      <c r="R2302" s="128">
        <v>3377825</v>
      </c>
      <c r="S2302" s="140">
        <v>9712254</v>
      </c>
      <c r="T2302" s="128">
        <v>3588259</v>
      </c>
      <c r="U2302" s="128">
        <v>-3170349</v>
      </c>
      <c r="W2302"/>
    </row>
    <row r="2303" spans="2:23" ht="15" customHeight="1" x14ac:dyDescent="0.35">
      <c r="B2303" s="142">
        <v>2016</v>
      </c>
      <c r="C2303" s="142"/>
      <c r="D2303" s="128">
        <v>14850</v>
      </c>
      <c r="E2303" s="140">
        <v>29315933</v>
      </c>
      <c r="F2303" s="128">
        <v>16714023</v>
      </c>
      <c r="G2303" s="128">
        <v>11472629</v>
      </c>
      <c r="H2303" s="128">
        <v>157192</v>
      </c>
      <c r="I2303" s="128">
        <v>12601910</v>
      </c>
      <c r="J2303" s="128">
        <v>7559292</v>
      </c>
      <c r="K2303" s="128">
        <v>409336</v>
      </c>
      <c r="L2303" s="140">
        <v>19652901</v>
      </c>
      <c r="M2303" s="128">
        <v>11386742</v>
      </c>
      <c r="N2303" s="128">
        <v>9770770</v>
      </c>
      <c r="O2303" s="128">
        <v>8266159</v>
      </c>
      <c r="P2303" s="128">
        <v>488827</v>
      </c>
      <c r="Q2303" s="128">
        <v>189176</v>
      </c>
      <c r="R2303" s="128">
        <v>3214506</v>
      </c>
      <c r="S2303" s="140">
        <v>9663032</v>
      </c>
      <c r="T2303" s="128">
        <v>3613714</v>
      </c>
      <c r="U2303" s="128">
        <v>-2756758</v>
      </c>
      <c r="W2303"/>
    </row>
    <row r="2304" spans="2:23" s="11" customFormat="1" ht="15" customHeight="1" x14ac:dyDescent="0.35">
      <c r="B2304" s="142">
        <v>2015</v>
      </c>
      <c r="C2304" s="142"/>
      <c r="D2304" s="128">
        <v>12952</v>
      </c>
      <c r="E2304" s="140">
        <v>27650479</v>
      </c>
      <c r="F2304" s="128">
        <v>15536073</v>
      </c>
      <c r="G2304" s="128">
        <v>10804288</v>
      </c>
      <c r="H2304" s="128">
        <v>104406</v>
      </c>
      <c r="I2304" s="128">
        <v>12114406</v>
      </c>
      <c r="J2304" s="128">
        <v>7189374</v>
      </c>
      <c r="K2304" s="128">
        <v>466275</v>
      </c>
      <c r="L2304" s="140">
        <v>19257474</v>
      </c>
      <c r="M2304" s="128">
        <v>10790430</v>
      </c>
      <c r="N2304" s="128">
        <v>9510345</v>
      </c>
      <c r="O2304" s="128">
        <v>8467044</v>
      </c>
      <c r="P2304" s="128">
        <v>541152</v>
      </c>
      <c r="Q2304" s="128">
        <v>159248</v>
      </c>
      <c r="R2304" s="128">
        <v>3274221</v>
      </c>
      <c r="S2304" s="140">
        <v>8393005</v>
      </c>
      <c r="T2304" s="128">
        <v>3435360</v>
      </c>
      <c r="U2304" s="128">
        <v>-2128791</v>
      </c>
      <c r="V2304" s="7"/>
      <c r="W2304"/>
    </row>
    <row r="2305" spans="2:23" s="12" customFormat="1" ht="15" customHeight="1" x14ac:dyDescent="0.35">
      <c r="B2305" s="142">
        <v>2014</v>
      </c>
      <c r="C2305" s="142"/>
      <c r="D2305" s="128">
        <v>11669</v>
      </c>
      <c r="E2305" s="140">
        <v>26254026</v>
      </c>
      <c r="F2305" s="128">
        <v>14522604</v>
      </c>
      <c r="G2305" s="128">
        <v>10234708</v>
      </c>
      <c r="H2305" s="128">
        <v>89270</v>
      </c>
      <c r="I2305" s="128">
        <v>11731422</v>
      </c>
      <c r="J2305" s="128">
        <v>6949794</v>
      </c>
      <c r="K2305" s="128">
        <v>430843</v>
      </c>
      <c r="L2305" s="140">
        <v>18976444</v>
      </c>
      <c r="M2305" s="128">
        <v>10043732</v>
      </c>
      <c r="N2305" s="128">
        <v>9020306</v>
      </c>
      <c r="O2305" s="128">
        <v>8932712</v>
      </c>
      <c r="P2305" s="128">
        <v>551253</v>
      </c>
      <c r="Q2305" s="128">
        <v>132435</v>
      </c>
      <c r="R2305" s="128">
        <v>3915218</v>
      </c>
      <c r="S2305" s="140">
        <v>7277582</v>
      </c>
      <c r="T2305" s="128">
        <v>3263025</v>
      </c>
      <c r="U2305" s="128">
        <v>-2441252</v>
      </c>
      <c r="V2305" s="13"/>
      <c r="W2305"/>
    </row>
    <row r="2306" spans="2:23" s="12" customFormat="1" ht="15" customHeight="1" x14ac:dyDescent="0.35">
      <c r="B2306" s="142">
        <v>2013</v>
      </c>
      <c r="C2306" s="142"/>
      <c r="D2306" s="128">
        <v>10829</v>
      </c>
      <c r="E2306" s="140">
        <v>24632841</v>
      </c>
      <c r="F2306" s="128">
        <v>13904681</v>
      </c>
      <c r="G2306" s="128">
        <v>9871444</v>
      </c>
      <c r="H2306" s="128">
        <v>91396</v>
      </c>
      <c r="I2306" s="128">
        <v>10728160</v>
      </c>
      <c r="J2306" s="128">
        <v>6348146</v>
      </c>
      <c r="K2306" s="128">
        <v>414546</v>
      </c>
      <c r="L2306" s="140">
        <v>17616274</v>
      </c>
      <c r="M2306" s="128">
        <v>8701665</v>
      </c>
      <c r="N2306" s="128">
        <v>7661897</v>
      </c>
      <c r="O2306" s="128">
        <v>8914609</v>
      </c>
      <c r="P2306" s="128">
        <v>489545</v>
      </c>
      <c r="Q2306" s="128">
        <v>119238</v>
      </c>
      <c r="R2306" s="128">
        <v>3376306</v>
      </c>
      <c r="S2306" s="140">
        <v>7016567</v>
      </c>
      <c r="T2306" s="128">
        <v>3167237</v>
      </c>
      <c r="U2306" s="128">
        <v>-1929460</v>
      </c>
      <c r="V2306" s="13"/>
      <c r="W2306"/>
    </row>
    <row r="2307" spans="2:23" s="12" customFormat="1" ht="15" customHeight="1" x14ac:dyDescent="0.35">
      <c r="B2307" s="126">
        <v>2012</v>
      </c>
      <c r="C2307" s="126"/>
      <c r="D2307" s="128">
        <v>10771</v>
      </c>
      <c r="E2307" s="140">
        <v>24905789</v>
      </c>
      <c r="F2307" s="128">
        <v>13906761</v>
      </c>
      <c r="G2307" s="128">
        <v>9807603</v>
      </c>
      <c r="H2307" s="128">
        <v>74970</v>
      </c>
      <c r="I2307" s="128">
        <v>10999028</v>
      </c>
      <c r="J2307" s="128">
        <v>6639920</v>
      </c>
      <c r="K2307" s="128">
        <v>463318</v>
      </c>
      <c r="L2307" s="140">
        <v>17850701</v>
      </c>
      <c r="M2307" s="128">
        <v>8574221</v>
      </c>
      <c r="N2307" s="128">
        <v>7418118</v>
      </c>
      <c r="O2307" s="128">
        <v>9276480</v>
      </c>
      <c r="P2307" s="128">
        <v>544237</v>
      </c>
      <c r="Q2307" s="128">
        <v>126297</v>
      </c>
      <c r="R2307" s="128">
        <v>3535551</v>
      </c>
      <c r="S2307" s="140">
        <v>7055088</v>
      </c>
      <c r="T2307" s="128">
        <v>3142947</v>
      </c>
      <c r="U2307" s="128">
        <v>-1404121</v>
      </c>
      <c r="V2307" s="13"/>
      <c r="W2307"/>
    </row>
    <row r="2308" spans="2:23" s="12" customFormat="1" ht="15" customHeight="1" x14ac:dyDescent="0.35">
      <c r="B2308" s="126">
        <v>2011</v>
      </c>
      <c r="C2308" s="126"/>
      <c r="D2308" s="128">
        <v>11039</v>
      </c>
      <c r="E2308" s="140">
        <v>25597433</v>
      </c>
      <c r="F2308" s="128">
        <v>14108735</v>
      </c>
      <c r="G2308" s="128">
        <v>10253867</v>
      </c>
      <c r="H2308" s="128">
        <v>83008</v>
      </c>
      <c r="I2308" s="128">
        <v>11488698</v>
      </c>
      <c r="J2308" s="128">
        <v>6990479</v>
      </c>
      <c r="K2308" s="128">
        <v>533838</v>
      </c>
      <c r="L2308" s="140">
        <v>18385806</v>
      </c>
      <c r="M2308" s="128">
        <v>9146601</v>
      </c>
      <c r="N2308" s="128">
        <v>7849458</v>
      </c>
      <c r="O2308" s="128">
        <v>9239205</v>
      </c>
      <c r="P2308" s="128">
        <v>680075</v>
      </c>
      <c r="Q2308" s="128">
        <v>118352</v>
      </c>
      <c r="R2308" s="128">
        <v>3799129</v>
      </c>
      <c r="S2308" s="140">
        <v>7211627</v>
      </c>
      <c r="T2308" s="128">
        <v>3257909</v>
      </c>
      <c r="U2308" s="128">
        <v>-1004951</v>
      </c>
      <c r="V2308" s="13"/>
      <c r="W2308"/>
    </row>
    <row r="2309" spans="2:23" ht="15" customHeight="1" x14ac:dyDescent="0.35">
      <c r="B2309" s="126">
        <v>2010</v>
      </c>
      <c r="C2309" s="126"/>
      <c r="D2309" s="128">
        <v>11264</v>
      </c>
      <c r="E2309" s="140">
        <v>26292676</v>
      </c>
      <c r="F2309" s="128">
        <v>14591355</v>
      </c>
      <c r="G2309" s="128">
        <v>10385437</v>
      </c>
      <c r="H2309" s="128">
        <v>101409</v>
      </c>
      <c r="I2309" s="128">
        <v>11701321</v>
      </c>
      <c r="J2309" s="128">
        <v>7178599</v>
      </c>
      <c r="K2309" s="128">
        <v>525115</v>
      </c>
      <c r="L2309" s="140">
        <v>18611412</v>
      </c>
      <c r="M2309" s="128">
        <v>10001083</v>
      </c>
      <c r="N2309" s="128">
        <v>8563134</v>
      </c>
      <c r="O2309" s="128">
        <v>8610330</v>
      </c>
      <c r="P2309" s="128">
        <v>667616</v>
      </c>
      <c r="Q2309" s="128">
        <v>137917</v>
      </c>
      <c r="R2309" s="128">
        <v>3311827</v>
      </c>
      <c r="S2309" s="140">
        <v>7681263</v>
      </c>
      <c r="T2309" s="128">
        <v>2975528</v>
      </c>
      <c r="U2309" s="128">
        <v>-1034466</v>
      </c>
      <c r="V2309" s="13"/>
      <c r="W2309"/>
    </row>
    <row r="2310" spans="2:23" ht="15" customHeight="1" x14ac:dyDescent="0.35">
      <c r="B2310" s="126">
        <v>2009</v>
      </c>
      <c r="C2310" s="126"/>
      <c r="D2310" s="128">
        <v>11476</v>
      </c>
      <c r="E2310" s="140">
        <v>26657612</v>
      </c>
      <c r="F2310" s="128" t="s">
        <v>69</v>
      </c>
      <c r="G2310" s="128" t="s">
        <v>69</v>
      </c>
      <c r="H2310" s="128" t="s">
        <v>69</v>
      </c>
      <c r="I2310" s="128" t="s">
        <v>69</v>
      </c>
      <c r="J2310" s="128" t="s">
        <v>69</v>
      </c>
      <c r="K2310" s="128" t="s">
        <v>69</v>
      </c>
      <c r="L2310" s="140">
        <v>19277008</v>
      </c>
      <c r="M2310" s="128" t="s">
        <v>69</v>
      </c>
      <c r="N2310" s="128" t="s">
        <v>69</v>
      </c>
      <c r="O2310" s="128" t="s">
        <v>69</v>
      </c>
      <c r="P2310" s="128" t="s">
        <v>69</v>
      </c>
      <c r="Q2310" s="128" t="s">
        <v>69</v>
      </c>
      <c r="R2310" s="128" t="s">
        <v>69</v>
      </c>
      <c r="S2310" s="140">
        <v>7380604</v>
      </c>
      <c r="T2310" s="128" t="s">
        <v>69</v>
      </c>
      <c r="U2310" s="128" t="s">
        <v>69</v>
      </c>
      <c r="W2310"/>
    </row>
    <row r="2311" spans="2:23" ht="15" customHeight="1" x14ac:dyDescent="0.35">
      <c r="B2311" s="126">
        <v>2008</v>
      </c>
      <c r="C2311" s="126"/>
      <c r="D2311" s="128">
        <v>11413</v>
      </c>
      <c r="E2311" s="140">
        <v>26646803</v>
      </c>
      <c r="F2311" s="128" t="s">
        <v>69</v>
      </c>
      <c r="G2311" s="128" t="s">
        <v>69</v>
      </c>
      <c r="H2311" s="128" t="s">
        <v>69</v>
      </c>
      <c r="I2311" s="128" t="s">
        <v>69</v>
      </c>
      <c r="J2311" s="128" t="s">
        <v>69</v>
      </c>
      <c r="K2311" s="128" t="s">
        <v>69</v>
      </c>
      <c r="L2311" s="140">
        <v>19413538</v>
      </c>
      <c r="M2311" s="128" t="s">
        <v>69</v>
      </c>
      <c r="N2311" s="128" t="s">
        <v>69</v>
      </c>
      <c r="O2311" s="128" t="s">
        <v>69</v>
      </c>
      <c r="P2311" s="128" t="s">
        <v>69</v>
      </c>
      <c r="Q2311" s="128" t="s">
        <v>69</v>
      </c>
      <c r="R2311" s="128" t="s">
        <v>69</v>
      </c>
      <c r="S2311" s="140">
        <v>7233265</v>
      </c>
      <c r="T2311" s="128" t="s">
        <v>69</v>
      </c>
      <c r="U2311" s="128" t="s">
        <v>69</v>
      </c>
      <c r="W2311"/>
    </row>
    <row r="2312" spans="2:23" ht="15" customHeight="1" x14ac:dyDescent="0.35">
      <c r="B2312" s="123" t="s">
        <v>329</v>
      </c>
      <c r="C2312" s="123"/>
      <c r="D2312" s="132"/>
      <c r="E2312" s="132"/>
      <c r="F2312" s="132"/>
      <c r="G2312" s="132"/>
      <c r="H2312" s="132"/>
      <c r="I2312" s="132"/>
      <c r="J2312" s="132"/>
      <c r="K2312" s="132"/>
      <c r="L2312" s="132"/>
      <c r="M2312" s="132"/>
      <c r="N2312" s="132"/>
      <c r="O2312" s="132"/>
      <c r="P2312" s="132"/>
      <c r="Q2312" s="132"/>
      <c r="R2312" s="132"/>
      <c r="S2312" s="132"/>
      <c r="T2312" s="132"/>
      <c r="U2312" s="132"/>
      <c r="W2312"/>
    </row>
    <row r="2313" spans="2:23" ht="15" customHeight="1" x14ac:dyDescent="0.35">
      <c r="B2313" s="142">
        <v>2020</v>
      </c>
      <c r="C2313" s="142"/>
      <c r="D2313" s="128">
        <v>1836</v>
      </c>
      <c r="E2313" s="140">
        <v>1885838</v>
      </c>
      <c r="F2313" s="128">
        <v>1200557</v>
      </c>
      <c r="G2313" s="128">
        <v>600290</v>
      </c>
      <c r="H2313" s="128">
        <v>16858</v>
      </c>
      <c r="I2313" s="128">
        <v>685281</v>
      </c>
      <c r="J2313" s="128">
        <v>418964</v>
      </c>
      <c r="K2313" s="128">
        <v>32962</v>
      </c>
      <c r="L2313" s="140">
        <v>887314</v>
      </c>
      <c r="M2313" s="128">
        <v>475729</v>
      </c>
      <c r="N2313" s="128">
        <v>372391</v>
      </c>
      <c r="O2313" s="128">
        <v>411586</v>
      </c>
      <c r="P2313" s="128">
        <v>39582</v>
      </c>
      <c r="Q2313" s="128">
        <v>16112</v>
      </c>
      <c r="R2313" s="128">
        <v>149140</v>
      </c>
      <c r="S2313" s="140">
        <v>998524</v>
      </c>
      <c r="T2313" s="128">
        <v>416239</v>
      </c>
      <c r="U2313" s="128">
        <v>-37976</v>
      </c>
      <c r="W2313"/>
    </row>
    <row r="2314" spans="2:23" ht="15" customHeight="1" x14ac:dyDescent="0.35">
      <c r="B2314" s="142">
        <v>2019</v>
      </c>
      <c r="C2314" s="142"/>
      <c r="D2314" s="128">
        <v>1686</v>
      </c>
      <c r="E2314" s="140">
        <v>1459997</v>
      </c>
      <c r="F2314" s="128">
        <v>733592</v>
      </c>
      <c r="G2314" s="128">
        <v>580955</v>
      </c>
      <c r="H2314" s="128">
        <v>12130</v>
      </c>
      <c r="I2314" s="128">
        <v>726405</v>
      </c>
      <c r="J2314" s="128">
        <v>454989</v>
      </c>
      <c r="K2314" s="128">
        <v>29541</v>
      </c>
      <c r="L2314" s="140">
        <v>890555</v>
      </c>
      <c r="M2314" s="128">
        <v>499687</v>
      </c>
      <c r="N2314" s="128">
        <v>383022</v>
      </c>
      <c r="O2314" s="128">
        <v>390868</v>
      </c>
      <c r="P2314" s="128">
        <v>35396</v>
      </c>
      <c r="Q2314" s="128">
        <v>15067</v>
      </c>
      <c r="R2314" s="128">
        <v>131380</v>
      </c>
      <c r="S2314" s="140">
        <v>569442</v>
      </c>
      <c r="T2314" s="128">
        <v>244863</v>
      </c>
      <c r="U2314" s="128">
        <v>-58374</v>
      </c>
      <c r="W2314"/>
    </row>
    <row r="2315" spans="2:23" ht="15" customHeight="1" x14ac:dyDescent="0.35">
      <c r="B2315" s="142">
        <v>2018</v>
      </c>
      <c r="C2315" s="142"/>
      <c r="D2315" s="128">
        <v>1573</v>
      </c>
      <c r="E2315" s="140">
        <v>1302400</v>
      </c>
      <c r="F2315" s="128">
        <v>676491</v>
      </c>
      <c r="G2315" s="128">
        <v>547200</v>
      </c>
      <c r="H2315" s="128">
        <v>11019</v>
      </c>
      <c r="I2315" s="128">
        <v>625909</v>
      </c>
      <c r="J2315" s="128">
        <v>416638</v>
      </c>
      <c r="K2315" s="128">
        <v>26784</v>
      </c>
      <c r="L2315" s="140">
        <v>837934</v>
      </c>
      <c r="M2315" s="128">
        <v>490510</v>
      </c>
      <c r="N2315" s="128">
        <v>393656</v>
      </c>
      <c r="O2315" s="128">
        <v>347424</v>
      </c>
      <c r="P2315" s="128">
        <v>28962</v>
      </c>
      <c r="Q2315" s="128">
        <v>15434</v>
      </c>
      <c r="R2315" s="128">
        <v>126801</v>
      </c>
      <c r="S2315" s="140">
        <v>464466</v>
      </c>
      <c r="T2315" s="128">
        <v>207021</v>
      </c>
      <c r="U2315" s="128">
        <v>-59098</v>
      </c>
      <c r="W2315"/>
    </row>
    <row r="2316" spans="2:23" ht="15" customHeight="1" x14ac:dyDescent="0.35">
      <c r="B2316" s="142">
        <v>2017</v>
      </c>
      <c r="C2316" s="142"/>
      <c r="D2316" s="128">
        <v>1428</v>
      </c>
      <c r="E2316" s="140">
        <v>1252143</v>
      </c>
      <c r="F2316" s="128">
        <v>689788</v>
      </c>
      <c r="G2316" s="128">
        <v>565736</v>
      </c>
      <c r="H2316" s="128">
        <v>11502</v>
      </c>
      <c r="I2316" s="128">
        <v>562355</v>
      </c>
      <c r="J2316" s="128">
        <v>374357</v>
      </c>
      <c r="K2316" s="128">
        <v>24931</v>
      </c>
      <c r="L2316" s="140">
        <v>820562</v>
      </c>
      <c r="M2316" s="128">
        <v>481475</v>
      </c>
      <c r="N2316" s="128">
        <v>375561</v>
      </c>
      <c r="O2316" s="128">
        <v>339087</v>
      </c>
      <c r="P2316" s="128">
        <v>28210</v>
      </c>
      <c r="Q2316" s="128">
        <v>11811</v>
      </c>
      <c r="R2316" s="128">
        <v>140865</v>
      </c>
      <c r="S2316" s="140">
        <v>431581</v>
      </c>
      <c r="T2316" s="128">
        <v>192337</v>
      </c>
      <c r="U2316" s="128">
        <v>-80324</v>
      </c>
      <c r="W2316"/>
    </row>
    <row r="2317" spans="2:23" s="12" customFormat="1" ht="15" customHeight="1" x14ac:dyDescent="0.35">
      <c r="B2317" s="142">
        <v>2016</v>
      </c>
      <c r="C2317" s="142"/>
      <c r="D2317" s="128">
        <v>1292</v>
      </c>
      <c r="E2317" s="140">
        <v>1227760</v>
      </c>
      <c r="F2317" s="128">
        <v>667330</v>
      </c>
      <c r="G2317" s="128">
        <v>540996</v>
      </c>
      <c r="H2317" s="128">
        <v>9949</v>
      </c>
      <c r="I2317" s="128">
        <v>560430</v>
      </c>
      <c r="J2317" s="128">
        <v>380971</v>
      </c>
      <c r="K2317" s="128">
        <v>23413</v>
      </c>
      <c r="L2317" s="140">
        <v>832957</v>
      </c>
      <c r="M2317" s="128">
        <v>541864</v>
      </c>
      <c r="N2317" s="128">
        <v>436120</v>
      </c>
      <c r="O2317" s="128">
        <v>291093</v>
      </c>
      <c r="P2317" s="128">
        <v>28747</v>
      </c>
      <c r="Q2317" s="128">
        <v>10799</v>
      </c>
      <c r="R2317" s="128">
        <v>84874</v>
      </c>
      <c r="S2317" s="140">
        <v>394803</v>
      </c>
      <c r="T2317" s="128">
        <v>176448</v>
      </c>
      <c r="U2317" s="128">
        <v>-98882</v>
      </c>
      <c r="V2317" s="7"/>
      <c r="W2317"/>
    </row>
    <row r="2318" spans="2:23" s="13" customFormat="1" ht="15" customHeight="1" x14ac:dyDescent="0.35">
      <c r="B2318" s="142">
        <v>2015</v>
      </c>
      <c r="C2318" s="142"/>
      <c r="D2318" s="128">
        <v>1170</v>
      </c>
      <c r="E2318" s="140">
        <v>1205147</v>
      </c>
      <c r="F2318" s="128">
        <v>637339</v>
      </c>
      <c r="G2318" s="128">
        <v>527630</v>
      </c>
      <c r="H2318" s="128">
        <v>4380</v>
      </c>
      <c r="I2318" s="128">
        <v>567809</v>
      </c>
      <c r="J2318" s="128">
        <v>374238</v>
      </c>
      <c r="K2318" s="128">
        <v>21052</v>
      </c>
      <c r="L2318" s="140">
        <v>812630</v>
      </c>
      <c r="M2318" s="128">
        <v>512860</v>
      </c>
      <c r="N2318" s="128">
        <v>425331</v>
      </c>
      <c r="O2318" s="128">
        <v>299770</v>
      </c>
      <c r="P2318" s="128">
        <v>29811</v>
      </c>
      <c r="Q2318" s="128">
        <v>15570</v>
      </c>
      <c r="R2318" s="128">
        <v>77238</v>
      </c>
      <c r="S2318" s="140">
        <v>392518</v>
      </c>
      <c r="T2318" s="128">
        <v>172684</v>
      </c>
      <c r="U2318" s="128">
        <v>-73956</v>
      </c>
      <c r="W2318"/>
    </row>
    <row r="2319" spans="2:23" s="13" customFormat="1" ht="15" customHeight="1" x14ac:dyDescent="0.35">
      <c r="B2319" s="142">
        <v>2014</v>
      </c>
      <c r="C2319" s="142"/>
      <c r="D2319" s="128">
        <v>1104</v>
      </c>
      <c r="E2319" s="140">
        <v>1174247</v>
      </c>
      <c r="F2319" s="128">
        <v>620990</v>
      </c>
      <c r="G2319" s="128">
        <v>519581</v>
      </c>
      <c r="H2319" s="128">
        <v>4243</v>
      </c>
      <c r="I2319" s="128">
        <v>553257</v>
      </c>
      <c r="J2319" s="128">
        <v>394944</v>
      </c>
      <c r="K2319" s="128">
        <v>22215</v>
      </c>
      <c r="L2319" s="140">
        <v>798446</v>
      </c>
      <c r="M2319" s="128">
        <v>528495</v>
      </c>
      <c r="N2319" s="128">
        <v>426968</v>
      </c>
      <c r="O2319" s="128">
        <v>269950</v>
      </c>
      <c r="P2319" s="128">
        <v>29167</v>
      </c>
      <c r="Q2319" s="128">
        <v>13031</v>
      </c>
      <c r="R2319" s="128">
        <v>57512</v>
      </c>
      <c r="S2319" s="140">
        <v>375802</v>
      </c>
      <c r="T2319" s="128">
        <v>159117</v>
      </c>
      <c r="U2319" s="128">
        <v>-58682</v>
      </c>
      <c r="W2319"/>
    </row>
    <row r="2320" spans="2:23" s="13" customFormat="1" ht="15" customHeight="1" x14ac:dyDescent="0.35">
      <c r="B2320" s="142">
        <v>2013</v>
      </c>
      <c r="C2320" s="142"/>
      <c r="D2320" s="128">
        <v>1078</v>
      </c>
      <c r="E2320" s="140">
        <v>1158938</v>
      </c>
      <c r="F2320" s="128">
        <v>594698</v>
      </c>
      <c r="G2320" s="128">
        <v>494060</v>
      </c>
      <c r="H2320" s="128">
        <v>3817</v>
      </c>
      <c r="I2320" s="128">
        <v>564239</v>
      </c>
      <c r="J2320" s="128">
        <v>411477</v>
      </c>
      <c r="K2320" s="128">
        <v>24774</v>
      </c>
      <c r="L2320" s="140">
        <v>814431</v>
      </c>
      <c r="M2320" s="128">
        <v>505477</v>
      </c>
      <c r="N2320" s="128">
        <v>429619</v>
      </c>
      <c r="O2320" s="128">
        <v>308954</v>
      </c>
      <c r="P2320" s="128">
        <v>30794</v>
      </c>
      <c r="Q2320" s="128">
        <v>9176</v>
      </c>
      <c r="R2320" s="128">
        <v>68317</v>
      </c>
      <c r="S2320" s="140">
        <v>344507</v>
      </c>
      <c r="T2320" s="128">
        <v>172905</v>
      </c>
      <c r="U2320" s="128">
        <v>-78661</v>
      </c>
      <c r="W2320"/>
    </row>
    <row r="2321" spans="2:23" s="13" customFormat="1" ht="15" customHeight="1" x14ac:dyDescent="0.35">
      <c r="B2321" s="126">
        <v>2012</v>
      </c>
      <c r="C2321" s="126"/>
      <c r="D2321" s="128">
        <v>1107</v>
      </c>
      <c r="E2321" s="140">
        <v>1154300</v>
      </c>
      <c r="F2321" s="128">
        <v>601910</v>
      </c>
      <c r="G2321" s="128">
        <v>497417</v>
      </c>
      <c r="H2321" s="128">
        <v>3955</v>
      </c>
      <c r="I2321" s="128">
        <v>552391</v>
      </c>
      <c r="J2321" s="128">
        <v>400045</v>
      </c>
      <c r="K2321" s="128">
        <v>22062</v>
      </c>
      <c r="L2321" s="140">
        <v>823674</v>
      </c>
      <c r="M2321" s="128">
        <v>511410</v>
      </c>
      <c r="N2321" s="128">
        <v>435781</v>
      </c>
      <c r="O2321" s="128">
        <v>312263</v>
      </c>
      <c r="P2321" s="128">
        <v>30518</v>
      </c>
      <c r="Q2321" s="128">
        <v>10105</v>
      </c>
      <c r="R2321" s="128">
        <v>86841</v>
      </c>
      <c r="S2321" s="140">
        <v>330627</v>
      </c>
      <c r="T2321" s="128">
        <v>143887</v>
      </c>
      <c r="U2321" s="128">
        <v>-53815</v>
      </c>
      <c r="W2321"/>
    </row>
    <row r="2322" spans="2:23" ht="15" customHeight="1" x14ac:dyDescent="0.35">
      <c r="B2322" s="126">
        <v>2011</v>
      </c>
      <c r="C2322" s="126"/>
      <c r="D2322" s="128">
        <v>1164</v>
      </c>
      <c r="E2322" s="140">
        <v>1135665</v>
      </c>
      <c r="F2322" s="128">
        <v>598866</v>
      </c>
      <c r="G2322" s="128">
        <v>488909</v>
      </c>
      <c r="H2322" s="128">
        <v>4107</v>
      </c>
      <c r="I2322" s="128">
        <v>536798</v>
      </c>
      <c r="J2322" s="128">
        <v>380292</v>
      </c>
      <c r="K2322" s="128">
        <v>24716</v>
      </c>
      <c r="L2322" s="140">
        <v>797025</v>
      </c>
      <c r="M2322" s="128">
        <v>500258</v>
      </c>
      <c r="N2322" s="128">
        <v>423862</v>
      </c>
      <c r="O2322" s="128">
        <v>296767</v>
      </c>
      <c r="P2322" s="128">
        <v>34415</v>
      </c>
      <c r="Q2322" s="128">
        <v>5891</v>
      </c>
      <c r="R2322" s="128">
        <v>86139</v>
      </c>
      <c r="S2322" s="140">
        <v>338640</v>
      </c>
      <c r="T2322" s="128">
        <v>134116</v>
      </c>
      <c r="U2322" s="128">
        <v>-33112</v>
      </c>
      <c r="V2322" s="13"/>
      <c r="W2322"/>
    </row>
    <row r="2323" spans="2:23" ht="15" customHeight="1" x14ac:dyDescent="0.35">
      <c r="B2323" s="126">
        <v>2010</v>
      </c>
      <c r="C2323" s="126"/>
      <c r="D2323" s="128">
        <v>1176</v>
      </c>
      <c r="E2323" s="140">
        <v>1153172</v>
      </c>
      <c r="F2323" s="128">
        <v>603744</v>
      </c>
      <c r="G2323" s="128">
        <v>498947</v>
      </c>
      <c r="H2323" s="128">
        <v>10944</v>
      </c>
      <c r="I2323" s="128">
        <v>549428</v>
      </c>
      <c r="J2323" s="128">
        <v>381343</v>
      </c>
      <c r="K2323" s="128">
        <v>29662</v>
      </c>
      <c r="L2323" s="140">
        <v>802236</v>
      </c>
      <c r="M2323" s="128">
        <v>485533</v>
      </c>
      <c r="N2323" s="128">
        <v>418528</v>
      </c>
      <c r="O2323" s="128">
        <v>316703</v>
      </c>
      <c r="P2323" s="128">
        <v>39860</v>
      </c>
      <c r="Q2323" s="128">
        <v>7291</v>
      </c>
      <c r="R2323" s="128">
        <v>72911</v>
      </c>
      <c r="S2323" s="140">
        <v>350935</v>
      </c>
      <c r="T2323" s="128">
        <v>135769</v>
      </c>
      <c r="U2323" s="128">
        <v>-29619</v>
      </c>
      <c r="W2323"/>
    </row>
    <row r="2324" spans="2:23" ht="15" customHeight="1" x14ac:dyDescent="0.35">
      <c r="B2324" s="126">
        <v>2009</v>
      </c>
      <c r="C2324" s="126"/>
      <c r="D2324" s="128">
        <v>1209</v>
      </c>
      <c r="E2324" s="140">
        <v>1034641</v>
      </c>
      <c r="F2324" s="128" t="s">
        <v>69</v>
      </c>
      <c r="G2324" s="128" t="s">
        <v>69</v>
      </c>
      <c r="H2324" s="128" t="s">
        <v>69</v>
      </c>
      <c r="I2324" s="128" t="s">
        <v>69</v>
      </c>
      <c r="J2324" s="128" t="s">
        <v>69</v>
      </c>
      <c r="K2324" s="128" t="s">
        <v>69</v>
      </c>
      <c r="L2324" s="140">
        <v>781062</v>
      </c>
      <c r="M2324" s="128" t="s">
        <v>69</v>
      </c>
      <c r="N2324" s="128" t="s">
        <v>69</v>
      </c>
      <c r="O2324" s="128" t="s">
        <v>69</v>
      </c>
      <c r="P2324" s="128" t="s">
        <v>69</v>
      </c>
      <c r="Q2324" s="128" t="s">
        <v>69</v>
      </c>
      <c r="R2324" s="128" t="s">
        <v>69</v>
      </c>
      <c r="S2324" s="140">
        <v>253579</v>
      </c>
      <c r="T2324" s="128" t="s">
        <v>69</v>
      </c>
      <c r="U2324" s="128" t="s">
        <v>69</v>
      </c>
      <c r="W2324"/>
    </row>
    <row r="2325" spans="2:23" ht="15" customHeight="1" x14ac:dyDescent="0.35">
      <c r="B2325" s="126">
        <v>2008</v>
      </c>
      <c r="C2325" s="126"/>
      <c r="D2325" s="128">
        <v>1200</v>
      </c>
      <c r="E2325" s="140">
        <v>935794</v>
      </c>
      <c r="F2325" s="128" t="s">
        <v>69</v>
      </c>
      <c r="G2325" s="128" t="s">
        <v>69</v>
      </c>
      <c r="H2325" s="128" t="s">
        <v>69</v>
      </c>
      <c r="I2325" s="128" t="s">
        <v>69</v>
      </c>
      <c r="J2325" s="128" t="s">
        <v>69</v>
      </c>
      <c r="K2325" s="128" t="s">
        <v>69</v>
      </c>
      <c r="L2325" s="140">
        <v>717836</v>
      </c>
      <c r="M2325" s="128" t="s">
        <v>69</v>
      </c>
      <c r="N2325" s="128" t="s">
        <v>69</v>
      </c>
      <c r="O2325" s="128" t="s">
        <v>69</v>
      </c>
      <c r="P2325" s="128" t="s">
        <v>69</v>
      </c>
      <c r="Q2325" s="128" t="s">
        <v>69</v>
      </c>
      <c r="R2325" s="128" t="s">
        <v>69</v>
      </c>
      <c r="S2325" s="140">
        <v>217958</v>
      </c>
      <c r="T2325" s="128" t="s">
        <v>69</v>
      </c>
      <c r="U2325" s="128" t="s">
        <v>69</v>
      </c>
      <c r="W2325"/>
    </row>
    <row r="2326" spans="2:23" ht="15" customHeight="1" x14ac:dyDescent="0.35">
      <c r="B2326" s="123" t="s">
        <v>330</v>
      </c>
      <c r="C2326" s="123"/>
      <c r="D2326" s="132"/>
      <c r="E2326" s="132"/>
      <c r="F2326" s="132"/>
      <c r="G2326" s="132"/>
      <c r="H2326" s="132"/>
      <c r="I2326" s="132"/>
      <c r="J2326" s="132"/>
      <c r="K2326" s="132"/>
      <c r="L2326" s="132"/>
      <c r="M2326" s="132"/>
      <c r="N2326" s="132"/>
      <c r="O2326" s="132"/>
      <c r="P2326" s="132"/>
      <c r="Q2326" s="132"/>
      <c r="R2326" s="132"/>
      <c r="S2326" s="132"/>
      <c r="T2326" s="132"/>
      <c r="U2326" s="132"/>
      <c r="W2326"/>
    </row>
    <row r="2327" spans="2:23" ht="15" customHeight="1" x14ac:dyDescent="0.35">
      <c r="B2327" s="142">
        <v>2020</v>
      </c>
      <c r="C2327" s="142"/>
      <c r="D2327" s="128">
        <v>3698</v>
      </c>
      <c r="E2327" s="140">
        <v>2799829</v>
      </c>
      <c r="F2327" s="128">
        <v>1170769</v>
      </c>
      <c r="G2327" s="128">
        <v>981736</v>
      </c>
      <c r="H2327" s="128">
        <v>8837</v>
      </c>
      <c r="I2327" s="128">
        <v>1629060</v>
      </c>
      <c r="J2327" s="128">
        <v>1057182</v>
      </c>
      <c r="K2327" s="128">
        <v>42331</v>
      </c>
      <c r="L2327" s="140">
        <v>2148663</v>
      </c>
      <c r="M2327" s="128">
        <v>1233690</v>
      </c>
      <c r="N2327" s="128">
        <v>967102</v>
      </c>
      <c r="O2327" s="128">
        <v>914973</v>
      </c>
      <c r="P2327" s="128">
        <v>42296</v>
      </c>
      <c r="Q2327" s="128">
        <v>30821</v>
      </c>
      <c r="R2327" s="128">
        <v>206500</v>
      </c>
      <c r="S2327" s="140">
        <v>651165</v>
      </c>
      <c r="T2327" s="128">
        <v>208399</v>
      </c>
      <c r="U2327" s="128">
        <v>-220072</v>
      </c>
      <c r="W2327"/>
    </row>
    <row r="2328" spans="2:23" ht="15" customHeight="1" x14ac:dyDescent="0.35">
      <c r="B2328" s="142">
        <v>2019</v>
      </c>
      <c r="C2328" s="142"/>
      <c r="D2328" s="128">
        <v>3729</v>
      </c>
      <c r="E2328" s="140">
        <v>2930951</v>
      </c>
      <c r="F2328" s="128">
        <v>1327357</v>
      </c>
      <c r="G2328" s="128">
        <v>1121439</v>
      </c>
      <c r="H2328" s="128">
        <v>14114</v>
      </c>
      <c r="I2328" s="128">
        <v>1603594</v>
      </c>
      <c r="J2328" s="128">
        <v>1028423</v>
      </c>
      <c r="K2328" s="128">
        <v>43699</v>
      </c>
      <c r="L2328" s="140">
        <v>2181995</v>
      </c>
      <c r="M2328" s="128">
        <v>1280524</v>
      </c>
      <c r="N2328" s="128">
        <v>1036538</v>
      </c>
      <c r="O2328" s="128">
        <v>901471</v>
      </c>
      <c r="P2328" s="128">
        <v>51835</v>
      </c>
      <c r="Q2328" s="128">
        <v>31075</v>
      </c>
      <c r="R2328" s="128">
        <v>156557</v>
      </c>
      <c r="S2328" s="140">
        <v>748957</v>
      </c>
      <c r="T2328" s="128">
        <v>216141</v>
      </c>
      <c r="U2328" s="128">
        <v>-249904</v>
      </c>
      <c r="W2328"/>
    </row>
    <row r="2329" spans="2:23" ht="15" customHeight="1" x14ac:dyDescent="0.35">
      <c r="B2329" s="142">
        <v>2018</v>
      </c>
      <c r="C2329" s="142"/>
      <c r="D2329" s="128">
        <v>3514</v>
      </c>
      <c r="E2329" s="140">
        <v>2862604</v>
      </c>
      <c r="F2329" s="128">
        <v>1295866</v>
      </c>
      <c r="G2329" s="128">
        <v>955289</v>
      </c>
      <c r="H2329" s="128">
        <v>8845</v>
      </c>
      <c r="I2329" s="128">
        <v>1566739</v>
      </c>
      <c r="J2329" s="128">
        <v>951745</v>
      </c>
      <c r="K2329" s="128">
        <v>49473</v>
      </c>
      <c r="L2329" s="140">
        <v>2396662</v>
      </c>
      <c r="M2329" s="128">
        <v>1193169</v>
      </c>
      <c r="N2329" s="128">
        <v>884699</v>
      </c>
      <c r="O2329" s="128">
        <v>1203493</v>
      </c>
      <c r="P2329" s="128">
        <v>47942</v>
      </c>
      <c r="Q2329" s="128">
        <v>33294</v>
      </c>
      <c r="R2329" s="128">
        <v>604777</v>
      </c>
      <c r="S2329" s="140">
        <v>465942</v>
      </c>
      <c r="T2329" s="128">
        <v>210222</v>
      </c>
      <c r="U2329" s="128">
        <v>-447206</v>
      </c>
      <c r="W2329"/>
    </row>
    <row r="2330" spans="2:23" s="13" customFormat="1" ht="15" customHeight="1" collapsed="1" x14ac:dyDescent="0.35">
      <c r="B2330" s="142">
        <v>2017</v>
      </c>
      <c r="C2330" s="142"/>
      <c r="D2330" s="128">
        <v>3206</v>
      </c>
      <c r="E2330" s="140">
        <v>2824021</v>
      </c>
      <c r="F2330" s="128">
        <v>1313491</v>
      </c>
      <c r="G2330" s="128">
        <v>967095</v>
      </c>
      <c r="H2330" s="128">
        <v>9750</v>
      </c>
      <c r="I2330" s="128">
        <v>1510529</v>
      </c>
      <c r="J2330" s="128">
        <v>956582</v>
      </c>
      <c r="K2330" s="128">
        <v>52066</v>
      </c>
      <c r="L2330" s="140">
        <v>2379079</v>
      </c>
      <c r="M2330" s="128">
        <v>1170112</v>
      </c>
      <c r="N2330" s="128">
        <v>882453</v>
      </c>
      <c r="O2330" s="128">
        <v>1208967</v>
      </c>
      <c r="P2330" s="128">
        <v>46245</v>
      </c>
      <c r="Q2330" s="128">
        <v>29107</v>
      </c>
      <c r="R2330" s="128">
        <v>621524</v>
      </c>
      <c r="S2330" s="140">
        <v>444941</v>
      </c>
      <c r="T2330" s="128">
        <v>179335</v>
      </c>
      <c r="U2330" s="128">
        <v>-466976</v>
      </c>
      <c r="V2330" s="7"/>
      <c r="W2330"/>
    </row>
    <row r="2331" spans="2:23" s="13" customFormat="1" ht="15" customHeight="1" x14ac:dyDescent="0.35">
      <c r="B2331" s="142">
        <v>2016</v>
      </c>
      <c r="C2331" s="142"/>
      <c r="D2331" s="128">
        <v>2867</v>
      </c>
      <c r="E2331" s="140">
        <v>2631844</v>
      </c>
      <c r="F2331" s="128">
        <v>1203233</v>
      </c>
      <c r="G2331" s="128">
        <v>870376</v>
      </c>
      <c r="H2331" s="128">
        <v>10171</v>
      </c>
      <c r="I2331" s="128">
        <v>1428610</v>
      </c>
      <c r="J2331" s="128">
        <v>938432</v>
      </c>
      <c r="K2331" s="128">
        <v>43506</v>
      </c>
      <c r="L2331" s="140">
        <v>2238865</v>
      </c>
      <c r="M2331" s="128">
        <v>1167578</v>
      </c>
      <c r="N2331" s="128">
        <v>882369</v>
      </c>
      <c r="O2331" s="128">
        <v>1071287</v>
      </c>
      <c r="P2331" s="128">
        <v>42597</v>
      </c>
      <c r="Q2331" s="128">
        <v>25252</v>
      </c>
      <c r="R2331" s="128">
        <v>550492</v>
      </c>
      <c r="S2331" s="140">
        <v>392979</v>
      </c>
      <c r="T2331" s="128">
        <v>168100</v>
      </c>
      <c r="U2331" s="128">
        <v>-437337</v>
      </c>
      <c r="W2331"/>
    </row>
    <row r="2332" spans="2:23" s="13" customFormat="1" ht="15" customHeight="1" x14ac:dyDescent="0.35">
      <c r="B2332" s="142">
        <v>2015</v>
      </c>
      <c r="C2332" s="142"/>
      <c r="D2332" s="128">
        <v>2597</v>
      </c>
      <c r="E2332" s="140">
        <v>2657262</v>
      </c>
      <c r="F2332" s="128">
        <v>1179912</v>
      </c>
      <c r="G2332" s="128">
        <v>859923</v>
      </c>
      <c r="H2332" s="128">
        <v>2700</v>
      </c>
      <c r="I2332" s="128">
        <v>1477350</v>
      </c>
      <c r="J2332" s="128">
        <v>1113535</v>
      </c>
      <c r="K2332" s="128">
        <v>46467</v>
      </c>
      <c r="L2332" s="140">
        <v>2289689</v>
      </c>
      <c r="M2332" s="128">
        <v>1232350</v>
      </c>
      <c r="N2332" s="128">
        <v>1028769</v>
      </c>
      <c r="O2332" s="128">
        <v>1057339</v>
      </c>
      <c r="P2332" s="128">
        <v>48729</v>
      </c>
      <c r="Q2332" s="128">
        <v>22703</v>
      </c>
      <c r="R2332" s="128">
        <v>472646</v>
      </c>
      <c r="S2332" s="140">
        <v>367574</v>
      </c>
      <c r="T2332" s="128">
        <v>177298</v>
      </c>
      <c r="U2332" s="128">
        <v>-382002</v>
      </c>
      <c r="W2332"/>
    </row>
    <row r="2333" spans="2:23" s="13" customFormat="1" ht="15" customHeight="1" x14ac:dyDescent="0.35">
      <c r="B2333" s="142">
        <v>2014</v>
      </c>
      <c r="C2333" s="142"/>
      <c r="D2333" s="128">
        <v>2388</v>
      </c>
      <c r="E2333" s="140">
        <v>2832174</v>
      </c>
      <c r="F2333" s="128">
        <v>1280533</v>
      </c>
      <c r="G2333" s="128">
        <v>880476</v>
      </c>
      <c r="H2333" s="128">
        <v>2980</v>
      </c>
      <c r="I2333" s="128">
        <v>1551641</v>
      </c>
      <c r="J2333" s="128">
        <v>1136169</v>
      </c>
      <c r="K2333" s="128">
        <v>38115</v>
      </c>
      <c r="L2333" s="140">
        <v>2403256</v>
      </c>
      <c r="M2333" s="128">
        <v>1193504</v>
      </c>
      <c r="N2333" s="128">
        <v>907520</v>
      </c>
      <c r="O2333" s="128">
        <v>1209752</v>
      </c>
      <c r="P2333" s="128">
        <v>42393</v>
      </c>
      <c r="Q2333" s="128">
        <v>20978</v>
      </c>
      <c r="R2333" s="128">
        <v>643245</v>
      </c>
      <c r="S2333" s="140">
        <v>428918</v>
      </c>
      <c r="T2333" s="128">
        <v>183477</v>
      </c>
      <c r="U2333" s="128">
        <v>-363401</v>
      </c>
      <c r="W2333"/>
    </row>
    <row r="2334" spans="2:23" ht="15" customHeight="1" x14ac:dyDescent="0.35">
      <c r="B2334" s="142">
        <v>2013</v>
      </c>
      <c r="C2334" s="142"/>
      <c r="D2334" s="128">
        <v>2293</v>
      </c>
      <c r="E2334" s="140">
        <v>2894088</v>
      </c>
      <c r="F2334" s="128">
        <v>1205440</v>
      </c>
      <c r="G2334" s="128">
        <v>876936</v>
      </c>
      <c r="H2334" s="128">
        <v>3831</v>
      </c>
      <c r="I2334" s="128">
        <v>1688648</v>
      </c>
      <c r="J2334" s="128">
        <v>1303432</v>
      </c>
      <c r="K2334" s="128">
        <v>40052</v>
      </c>
      <c r="L2334" s="140">
        <v>2459637</v>
      </c>
      <c r="M2334" s="128">
        <v>1244738</v>
      </c>
      <c r="N2334" s="128">
        <v>1039500</v>
      </c>
      <c r="O2334" s="128">
        <v>1214899</v>
      </c>
      <c r="P2334" s="128">
        <v>45068</v>
      </c>
      <c r="Q2334" s="128">
        <v>21685</v>
      </c>
      <c r="R2334" s="128">
        <v>611479</v>
      </c>
      <c r="S2334" s="140">
        <v>434451</v>
      </c>
      <c r="T2334" s="128">
        <v>181265</v>
      </c>
      <c r="U2334" s="128">
        <v>-302040</v>
      </c>
      <c r="V2334" s="13"/>
      <c r="W2334"/>
    </row>
    <row r="2335" spans="2:23" ht="15" customHeight="1" x14ac:dyDescent="0.35">
      <c r="B2335" s="126">
        <v>2012</v>
      </c>
      <c r="C2335" s="126"/>
      <c r="D2335" s="128">
        <v>2329</v>
      </c>
      <c r="E2335" s="140">
        <v>3302436</v>
      </c>
      <c r="F2335" s="128">
        <v>1342051</v>
      </c>
      <c r="G2335" s="128">
        <v>927396</v>
      </c>
      <c r="H2335" s="128">
        <v>4759</v>
      </c>
      <c r="I2335" s="128">
        <v>1960384</v>
      </c>
      <c r="J2335" s="128">
        <v>1427304</v>
      </c>
      <c r="K2335" s="128">
        <v>43694</v>
      </c>
      <c r="L2335" s="140">
        <v>2791693</v>
      </c>
      <c r="M2335" s="128">
        <v>1577537</v>
      </c>
      <c r="N2335" s="128">
        <v>1285321</v>
      </c>
      <c r="O2335" s="128">
        <v>1214156</v>
      </c>
      <c r="P2335" s="128">
        <v>58243</v>
      </c>
      <c r="Q2335" s="128">
        <v>19717</v>
      </c>
      <c r="R2335" s="128">
        <v>534220</v>
      </c>
      <c r="S2335" s="140">
        <v>510743</v>
      </c>
      <c r="T2335" s="128">
        <v>189788</v>
      </c>
      <c r="U2335" s="128">
        <v>-223842</v>
      </c>
      <c r="V2335" s="13"/>
      <c r="W2335"/>
    </row>
    <row r="2336" spans="2:23" ht="15" customHeight="1" x14ac:dyDescent="0.35">
      <c r="B2336" s="126">
        <v>2011</v>
      </c>
      <c r="C2336" s="126"/>
      <c r="D2336" s="128">
        <v>2436</v>
      </c>
      <c r="E2336" s="140">
        <v>3449859</v>
      </c>
      <c r="F2336" s="128">
        <v>1321962</v>
      </c>
      <c r="G2336" s="128">
        <v>896250</v>
      </c>
      <c r="H2336" s="128">
        <v>4662</v>
      </c>
      <c r="I2336" s="128">
        <v>2127897</v>
      </c>
      <c r="J2336" s="128">
        <v>1537127</v>
      </c>
      <c r="K2336" s="128">
        <v>63706</v>
      </c>
      <c r="L2336" s="140">
        <v>2856710</v>
      </c>
      <c r="M2336" s="128">
        <v>1482437</v>
      </c>
      <c r="N2336" s="128">
        <v>1188662</v>
      </c>
      <c r="O2336" s="128">
        <v>1374273</v>
      </c>
      <c r="P2336" s="128">
        <v>71777</v>
      </c>
      <c r="Q2336" s="128">
        <v>20915</v>
      </c>
      <c r="R2336" s="128">
        <v>633320</v>
      </c>
      <c r="S2336" s="140">
        <v>593149</v>
      </c>
      <c r="T2336" s="128">
        <v>200045</v>
      </c>
      <c r="U2336" s="128">
        <v>-119146</v>
      </c>
      <c r="W2336"/>
    </row>
    <row r="2337" spans="2:23" ht="15" customHeight="1" x14ac:dyDescent="0.35">
      <c r="B2337" s="126">
        <v>2010</v>
      </c>
      <c r="C2337" s="126"/>
      <c r="D2337" s="128">
        <v>2556</v>
      </c>
      <c r="E2337" s="140">
        <v>3559392</v>
      </c>
      <c r="F2337" s="128">
        <v>1332726</v>
      </c>
      <c r="G2337" s="128">
        <v>977560</v>
      </c>
      <c r="H2337" s="128">
        <v>6070</v>
      </c>
      <c r="I2337" s="128">
        <v>2226667</v>
      </c>
      <c r="J2337" s="128">
        <v>1622289</v>
      </c>
      <c r="K2337" s="128">
        <v>61692</v>
      </c>
      <c r="L2337" s="140">
        <v>2923587</v>
      </c>
      <c r="M2337" s="128">
        <v>1476262</v>
      </c>
      <c r="N2337" s="128">
        <v>1242984</v>
      </c>
      <c r="O2337" s="128">
        <v>1447325</v>
      </c>
      <c r="P2337" s="128">
        <v>94674</v>
      </c>
      <c r="Q2337" s="128">
        <v>25477</v>
      </c>
      <c r="R2337" s="128">
        <v>593425</v>
      </c>
      <c r="S2337" s="140">
        <v>635805</v>
      </c>
      <c r="T2337" s="128">
        <v>218392</v>
      </c>
      <c r="U2337" s="128">
        <v>-102223</v>
      </c>
      <c r="W2337"/>
    </row>
    <row r="2338" spans="2:23" ht="15" customHeight="1" x14ac:dyDescent="0.35">
      <c r="B2338" s="126">
        <v>2009</v>
      </c>
      <c r="C2338" s="126"/>
      <c r="D2338" s="128">
        <v>2685</v>
      </c>
      <c r="E2338" s="140">
        <v>3974295</v>
      </c>
      <c r="F2338" s="128" t="s">
        <v>69</v>
      </c>
      <c r="G2338" s="128" t="s">
        <v>69</v>
      </c>
      <c r="H2338" s="128" t="s">
        <v>69</v>
      </c>
      <c r="I2338" s="128" t="s">
        <v>69</v>
      </c>
      <c r="J2338" s="128" t="s">
        <v>69</v>
      </c>
      <c r="K2338" s="128" t="s">
        <v>69</v>
      </c>
      <c r="L2338" s="140">
        <v>3185444</v>
      </c>
      <c r="M2338" s="128" t="s">
        <v>69</v>
      </c>
      <c r="N2338" s="128" t="s">
        <v>69</v>
      </c>
      <c r="O2338" s="128" t="s">
        <v>69</v>
      </c>
      <c r="P2338" s="128" t="s">
        <v>69</v>
      </c>
      <c r="Q2338" s="128" t="s">
        <v>69</v>
      </c>
      <c r="R2338" s="128" t="s">
        <v>69</v>
      </c>
      <c r="S2338" s="140">
        <v>788852</v>
      </c>
      <c r="T2338" s="128" t="s">
        <v>69</v>
      </c>
      <c r="U2338" s="128" t="s">
        <v>69</v>
      </c>
      <c r="W2338"/>
    </row>
    <row r="2339" spans="2:23" s="12" customFormat="1" ht="15" customHeight="1" x14ac:dyDescent="0.35">
      <c r="B2339" s="126">
        <v>2008</v>
      </c>
      <c r="C2339" s="126"/>
      <c r="D2339" s="128">
        <v>2730</v>
      </c>
      <c r="E2339" s="140">
        <v>3894563</v>
      </c>
      <c r="F2339" s="128" t="s">
        <v>69</v>
      </c>
      <c r="G2339" s="128" t="s">
        <v>69</v>
      </c>
      <c r="H2339" s="128" t="s">
        <v>69</v>
      </c>
      <c r="I2339" s="128" t="s">
        <v>69</v>
      </c>
      <c r="J2339" s="128" t="s">
        <v>69</v>
      </c>
      <c r="K2339" s="128" t="s">
        <v>69</v>
      </c>
      <c r="L2339" s="140">
        <v>3150495</v>
      </c>
      <c r="M2339" s="128" t="s">
        <v>69</v>
      </c>
      <c r="N2339" s="128" t="s">
        <v>69</v>
      </c>
      <c r="O2339" s="128" t="s">
        <v>69</v>
      </c>
      <c r="P2339" s="128" t="s">
        <v>69</v>
      </c>
      <c r="Q2339" s="128" t="s">
        <v>69</v>
      </c>
      <c r="R2339" s="128" t="s">
        <v>69</v>
      </c>
      <c r="S2339" s="140">
        <v>744068</v>
      </c>
      <c r="T2339" s="128" t="s">
        <v>69</v>
      </c>
      <c r="U2339" s="128" t="s">
        <v>69</v>
      </c>
      <c r="V2339" s="7"/>
      <c r="W2339"/>
    </row>
    <row r="2340" spans="2:23" s="13" customFormat="1" ht="15" customHeight="1" x14ac:dyDescent="0.35">
      <c r="B2340" s="123" t="s">
        <v>331</v>
      </c>
      <c r="C2340" s="123"/>
      <c r="D2340" s="132"/>
      <c r="E2340" s="132"/>
      <c r="F2340" s="132"/>
      <c r="G2340" s="132"/>
      <c r="H2340" s="132"/>
      <c r="I2340" s="132"/>
      <c r="J2340" s="132"/>
      <c r="K2340" s="132"/>
      <c r="L2340" s="132"/>
      <c r="M2340" s="132"/>
      <c r="N2340" s="132"/>
      <c r="O2340" s="132"/>
      <c r="P2340" s="132"/>
      <c r="Q2340" s="132"/>
      <c r="R2340" s="132"/>
      <c r="S2340" s="132"/>
      <c r="T2340" s="132"/>
      <c r="U2340" s="132"/>
      <c r="V2340" s="7"/>
      <c r="W2340"/>
    </row>
    <row r="2341" spans="2:23" s="13" customFormat="1" ht="15" customHeight="1" x14ac:dyDescent="0.35">
      <c r="B2341" s="142">
        <v>2020</v>
      </c>
      <c r="C2341" s="142"/>
      <c r="D2341" s="128">
        <v>395</v>
      </c>
      <c r="E2341" s="140">
        <v>442159</v>
      </c>
      <c r="F2341" s="128">
        <v>281038</v>
      </c>
      <c r="G2341" s="128">
        <v>185936</v>
      </c>
      <c r="H2341" s="128">
        <v>197</v>
      </c>
      <c r="I2341" s="128">
        <v>161121</v>
      </c>
      <c r="J2341" s="128">
        <v>77574</v>
      </c>
      <c r="K2341" s="128">
        <v>9044</v>
      </c>
      <c r="L2341" s="140">
        <v>293750</v>
      </c>
      <c r="M2341" s="128">
        <v>214024</v>
      </c>
      <c r="N2341" s="128">
        <v>155920</v>
      </c>
      <c r="O2341" s="128">
        <v>79726</v>
      </c>
      <c r="P2341" s="128">
        <v>7302</v>
      </c>
      <c r="Q2341" s="128">
        <v>2721</v>
      </c>
      <c r="R2341" s="128">
        <v>33345</v>
      </c>
      <c r="S2341" s="140">
        <v>148409</v>
      </c>
      <c r="T2341" s="128">
        <v>42393</v>
      </c>
      <c r="U2341" s="128">
        <v>32861</v>
      </c>
      <c r="V2341" s="7"/>
      <c r="W2341"/>
    </row>
    <row r="2342" spans="2:23" s="13" customFormat="1" ht="15" customHeight="1" x14ac:dyDescent="0.35">
      <c r="B2342" s="142">
        <v>2019</v>
      </c>
      <c r="C2342" s="142"/>
      <c r="D2342" s="128">
        <v>368</v>
      </c>
      <c r="E2342" s="140">
        <v>438519</v>
      </c>
      <c r="F2342" s="128">
        <v>284422</v>
      </c>
      <c r="G2342" s="128">
        <v>191044</v>
      </c>
      <c r="H2342" s="128">
        <v>597</v>
      </c>
      <c r="I2342" s="128">
        <v>154097</v>
      </c>
      <c r="J2342" s="128">
        <v>69081</v>
      </c>
      <c r="K2342" s="128">
        <v>11738</v>
      </c>
      <c r="L2342" s="140">
        <v>293373</v>
      </c>
      <c r="M2342" s="128">
        <v>189712</v>
      </c>
      <c r="N2342" s="128">
        <v>132632</v>
      </c>
      <c r="O2342" s="128">
        <v>103661</v>
      </c>
      <c r="P2342" s="128">
        <v>6745</v>
      </c>
      <c r="Q2342" s="128">
        <v>3266</v>
      </c>
      <c r="R2342" s="128">
        <v>58902</v>
      </c>
      <c r="S2342" s="140">
        <v>145146</v>
      </c>
      <c r="T2342" s="128">
        <v>35465</v>
      </c>
      <c r="U2342" s="128">
        <v>33168</v>
      </c>
      <c r="V2342" s="7"/>
      <c r="W2342"/>
    </row>
    <row r="2343" spans="2:23" s="13" customFormat="1" ht="15" customHeight="1" x14ac:dyDescent="0.35">
      <c r="B2343" s="142">
        <v>2018</v>
      </c>
      <c r="C2343" s="142"/>
      <c r="D2343" s="128">
        <v>341</v>
      </c>
      <c r="E2343" s="140">
        <v>407318</v>
      </c>
      <c r="F2343" s="128">
        <v>258758</v>
      </c>
      <c r="G2343" s="128">
        <v>169702</v>
      </c>
      <c r="H2343" s="128">
        <v>117</v>
      </c>
      <c r="I2343" s="128">
        <v>148561</v>
      </c>
      <c r="J2343" s="128">
        <v>81939</v>
      </c>
      <c r="K2343" s="128">
        <v>8318</v>
      </c>
      <c r="L2343" s="140">
        <v>260896</v>
      </c>
      <c r="M2343" s="128">
        <v>181831</v>
      </c>
      <c r="N2343" s="128">
        <v>144674</v>
      </c>
      <c r="O2343" s="128">
        <v>79065</v>
      </c>
      <c r="P2343" s="128">
        <v>5992</v>
      </c>
      <c r="Q2343" s="128">
        <v>2098</v>
      </c>
      <c r="R2343" s="128">
        <v>28014</v>
      </c>
      <c r="S2343" s="140">
        <v>146422</v>
      </c>
      <c r="T2343" s="128">
        <v>33369</v>
      </c>
      <c r="U2343" s="128">
        <v>37225</v>
      </c>
      <c r="V2343" s="7"/>
      <c r="W2343"/>
    </row>
    <row r="2344" spans="2:23" s="13" customFormat="1" ht="15" customHeight="1" x14ac:dyDescent="0.35">
      <c r="B2344" s="142">
        <v>2017</v>
      </c>
      <c r="C2344" s="142"/>
      <c r="D2344" s="128">
        <v>306</v>
      </c>
      <c r="E2344" s="140">
        <v>372951</v>
      </c>
      <c r="F2344" s="128">
        <v>254230</v>
      </c>
      <c r="G2344" s="128">
        <v>163534</v>
      </c>
      <c r="H2344" s="128">
        <v>609</v>
      </c>
      <c r="I2344" s="128">
        <v>118721</v>
      </c>
      <c r="J2344" s="128">
        <v>54309</v>
      </c>
      <c r="K2344" s="128">
        <v>9402</v>
      </c>
      <c r="L2344" s="140">
        <v>227431</v>
      </c>
      <c r="M2344" s="128">
        <v>161847</v>
      </c>
      <c r="N2344" s="128">
        <v>124620</v>
      </c>
      <c r="O2344" s="128">
        <v>65584</v>
      </c>
      <c r="P2344" s="128">
        <v>5735</v>
      </c>
      <c r="Q2344" s="128">
        <v>1977</v>
      </c>
      <c r="R2344" s="128">
        <v>16013</v>
      </c>
      <c r="S2344" s="140">
        <v>145520</v>
      </c>
      <c r="T2344" s="128">
        <v>36837</v>
      </c>
      <c r="U2344" s="128">
        <v>38224</v>
      </c>
      <c r="W2344"/>
    </row>
    <row r="2345" spans="2:23" s="13" customFormat="1" ht="15" customHeight="1" x14ac:dyDescent="0.35">
      <c r="B2345" s="142">
        <v>2016</v>
      </c>
      <c r="C2345" s="142"/>
      <c r="D2345" s="128">
        <v>271</v>
      </c>
      <c r="E2345" s="140">
        <v>341726</v>
      </c>
      <c r="F2345" s="128">
        <v>234645</v>
      </c>
      <c r="G2345" s="128">
        <v>151535</v>
      </c>
      <c r="H2345" s="128">
        <v>77</v>
      </c>
      <c r="I2345" s="128">
        <v>107082</v>
      </c>
      <c r="J2345" s="128">
        <v>47277</v>
      </c>
      <c r="K2345" s="128">
        <v>7532</v>
      </c>
      <c r="L2345" s="140">
        <v>215846</v>
      </c>
      <c r="M2345" s="128">
        <v>162715</v>
      </c>
      <c r="N2345" s="128">
        <v>126662</v>
      </c>
      <c r="O2345" s="128">
        <v>53131</v>
      </c>
      <c r="P2345" s="128">
        <v>4427</v>
      </c>
      <c r="Q2345" s="128">
        <v>1673</v>
      </c>
      <c r="R2345" s="128">
        <v>12119</v>
      </c>
      <c r="S2345" s="140">
        <v>125880</v>
      </c>
      <c r="T2345" s="128">
        <v>27562</v>
      </c>
      <c r="U2345" s="128">
        <v>33660</v>
      </c>
      <c r="W2345"/>
    </row>
    <row r="2346" spans="2:23" s="13" customFormat="1" ht="15" customHeight="1" x14ac:dyDescent="0.35">
      <c r="B2346" s="142">
        <v>2015</v>
      </c>
      <c r="C2346" s="142"/>
      <c r="D2346" s="128">
        <v>253</v>
      </c>
      <c r="E2346" s="140">
        <v>346113</v>
      </c>
      <c r="F2346" s="128">
        <v>233807</v>
      </c>
      <c r="G2346" s="128">
        <v>148179</v>
      </c>
      <c r="H2346" s="128">
        <v>601</v>
      </c>
      <c r="I2346" s="128">
        <v>112306</v>
      </c>
      <c r="J2346" s="128">
        <v>55799</v>
      </c>
      <c r="K2346" s="128">
        <v>6793</v>
      </c>
      <c r="L2346" s="140">
        <v>230019</v>
      </c>
      <c r="M2346" s="128">
        <v>180403</v>
      </c>
      <c r="N2346" s="128">
        <v>144766</v>
      </c>
      <c r="O2346" s="128">
        <v>49616</v>
      </c>
      <c r="P2346" s="128">
        <v>5275</v>
      </c>
      <c r="Q2346" s="128">
        <v>1479</v>
      </c>
      <c r="R2346" s="128">
        <v>9148</v>
      </c>
      <c r="S2346" s="140">
        <v>116094</v>
      </c>
      <c r="T2346" s="128">
        <v>29891</v>
      </c>
      <c r="U2346" s="128">
        <v>22034</v>
      </c>
      <c r="W2346"/>
    </row>
    <row r="2347" spans="2:23" ht="15" customHeight="1" x14ac:dyDescent="0.35">
      <c r="B2347" s="142">
        <v>2014</v>
      </c>
      <c r="C2347" s="142"/>
      <c r="D2347" s="128">
        <v>240</v>
      </c>
      <c r="E2347" s="140">
        <v>336368</v>
      </c>
      <c r="F2347" s="128">
        <v>164013</v>
      </c>
      <c r="G2347" s="128">
        <v>150305</v>
      </c>
      <c r="H2347" s="128">
        <v>67</v>
      </c>
      <c r="I2347" s="128">
        <v>172354</v>
      </c>
      <c r="J2347" s="128">
        <v>59362</v>
      </c>
      <c r="K2347" s="128">
        <v>6107</v>
      </c>
      <c r="L2347" s="140">
        <v>231125</v>
      </c>
      <c r="M2347" s="128">
        <v>165568</v>
      </c>
      <c r="N2347" s="128">
        <v>129521</v>
      </c>
      <c r="O2347" s="128">
        <v>65557</v>
      </c>
      <c r="P2347" s="128">
        <v>5505</v>
      </c>
      <c r="Q2347" s="128">
        <v>1396</v>
      </c>
      <c r="R2347" s="128">
        <v>25751</v>
      </c>
      <c r="S2347" s="140">
        <v>105242</v>
      </c>
      <c r="T2347" s="128">
        <v>25604</v>
      </c>
      <c r="U2347" s="128">
        <v>19787</v>
      </c>
      <c r="V2347" s="13"/>
      <c r="W2347"/>
    </row>
    <row r="2348" spans="2:23" ht="15" customHeight="1" x14ac:dyDescent="0.35">
      <c r="B2348" s="142">
        <v>2013</v>
      </c>
      <c r="C2348" s="142"/>
      <c r="D2348" s="128">
        <v>237</v>
      </c>
      <c r="E2348" s="140">
        <v>348117</v>
      </c>
      <c r="F2348" s="128">
        <v>165165</v>
      </c>
      <c r="G2348" s="128">
        <v>151682</v>
      </c>
      <c r="H2348" s="128">
        <v>85</v>
      </c>
      <c r="I2348" s="128">
        <v>182952</v>
      </c>
      <c r="J2348" s="128">
        <v>67562</v>
      </c>
      <c r="K2348" s="128">
        <v>8073</v>
      </c>
      <c r="L2348" s="140">
        <v>235585</v>
      </c>
      <c r="M2348" s="128">
        <v>182042</v>
      </c>
      <c r="N2348" s="128">
        <v>154715</v>
      </c>
      <c r="O2348" s="128">
        <v>53543</v>
      </c>
      <c r="P2348" s="128">
        <v>5687</v>
      </c>
      <c r="Q2348" s="128">
        <v>2699</v>
      </c>
      <c r="R2348" s="128">
        <v>11792</v>
      </c>
      <c r="S2348" s="140">
        <v>112532</v>
      </c>
      <c r="T2348" s="128">
        <v>26022</v>
      </c>
      <c r="U2348" s="128">
        <v>23010</v>
      </c>
      <c r="V2348" s="13"/>
      <c r="W2348"/>
    </row>
    <row r="2349" spans="2:23" ht="15" customHeight="1" x14ac:dyDescent="0.35">
      <c r="B2349" s="126">
        <v>2012</v>
      </c>
      <c r="C2349" s="126"/>
      <c r="D2349" s="128">
        <v>253</v>
      </c>
      <c r="E2349" s="140">
        <v>367863</v>
      </c>
      <c r="F2349" s="128">
        <v>175008</v>
      </c>
      <c r="G2349" s="128">
        <v>159940</v>
      </c>
      <c r="H2349" s="128">
        <v>2067</v>
      </c>
      <c r="I2349" s="128">
        <v>192855</v>
      </c>
      <c r="J2349" s="128">
        <v>72497</v>
      </c>
      <c r="K2349" s="128">
        <v>7595</v>
      </c>
      <c r="L2349" s="140">
        <v>255135</v>
      </c>
      <c r="M2349" s="128">
        <v>189388</v>
      </c>
      <c r="N2349" s="128">
        <v>156717</v>
      </c>
      <c r="O2349" s="128">
        <v>65747</v>
      </c>
      <c r="P2349" s="128">
        <v>7778</v>
      </c>
      <c r="Q2349" s="128">
        <v>1378</v>
      </c>
      <c r="R2349" s="128">
        <v>17366</v>
      </c>
      <c r="S2349" s="140">
        <v>112728</v>
      </c>
      <c r="T2349" s="128">
        <v>31460</v>
      </c>
      <c r="U2349" s="128">
        <v>23136</v>
      </c>
      <c r="W2349"/>
    </row>
    <row r="2350" spans="2:23" ht="15" customHeight="1" x14ac:dyDescent="0.35">
      <c r="B2350" s="126">
        <v>2011</v>
      </c>
      <c r="C2350" s="126"/>
      <c r="D2350" s="128">
        <v>256</v>
      </c>
      <c r="E2350" s="140">
        <v>380064</v>
      </c>
      <c r="F2350" s="128">
        <v>183081</v>
      </c>
      <c r="G2350" s="128">
        <v>172455</v>
      </c>
      <c r="H2350" s="128">
        <v>65</v>
      </c>
      <c r="I2350" s="128">
        <v>196983</v>
      </c>
      <c r="J2350" s="128">
        <v>75274</v>
      </c>
      <c r="K2350" s="128">
        <v>5695</v>
      </c>
      <c r="L2350" s="140">
        <v>272047</v>
      </c>
      <c r="M2350" s="128">
        <v>175675</v>
      </c>
      <c r="N2350" s="128">
        <v>159127</v>
      </c>
      <c r="O2350" s="128">
        <v>96373</v>
      </c>
      <c r="P2350" s="128">
        <v>19972</v>
      </c>
      <c r="Q2350" s="128">
        <v>866</v>
      </c>
      <c r="R2350" s="128">
        <v>26184</v>
      </c>
      <c r="S2350" s="140">
        <v>108016</v>
      </c>
      <c r="T2350" s="128">
        <v>31975</v>
      </c>
      <c r="U2350" s="128">
        <v>27612</v>
      </c>
      <c r="W2350"/>
    </row>
    <row r="2351" spans="2:23" ht="15" customHeight="1" x14ac:dyDescent="0.35">
      <c r="B2351" s="126">
        <v>2010</v>
      </c>
      <c r="C2351" s="126"/>
      <c r="D2351" s="128">
        <v>281</v>
      </c>
      <c r="E2351" s="140">
        <v>423547</v>
      </c>
      <c r="F2351" s="128">
        <v>206760</v>
      </c>
      <c r="G2351" s="128">
        <v>181549</v>
      </c>
      <c r="H2351" s="128">
        <v>206</v>
      </c>
      <c r="I2351" s="128">
        <v>216787</v>
      </c>
      <c r="J2351" s="128">
        <v>122461</v>
      </c>
      <c r="K2351" s="128">
        <v>9114</v>
      </c>
      <c r="L2351" s="140">
        <v>300144</v>
      </c>
      <c r="M2351" s="128">
        <v>182375</v>
      </c>
      <c r="N2351" s="128">
        <v>157346</v>
      </c>
      <c r="O2351" s="128">
        <v>117769</v>
      </c>
      <c r="P2351" s="128">
        <v>12948</v>
      </c>
      <c r="Q2351" s="128">
        <v>1622</v>
      </c>
      <c r="R2351" s="128">
        <v>43263</v>
      </c>
      <c r="S2351" s="140">
        <v>123403</v>
      </c>
      <c r="T2351" s="128">
        <v>35248</v>
      </c>
      <c r="U2351" s="128">
        <v>24841</v>
      </c>
      <c r="W2351"/>
    </row>
    <row r="2352" spans="2:23" s="14" customFormat="1" ht="15" customHeight="1" collapsed="1" x14ac:dyDescent="0.35">
      <c r="B2352" s="126">
        <v>2009</v>
      </c>
      <c r="C2352" s="126"/>
      <c r="D2352" s="128">
        <v>308</v>
      </c>
      <c r="E2352" s="140">
        <v>410499</v>
      </c>
      <c r="F2352" s="128" t="s">
        <v>69</v>
      </c>
      <c r="G2352" s="128" t="s">
        <v>69</v>
      </c>
      <c r="H2352" s="128" t="s">
        <v>69</v>
      </c>
      <c r="I2352" s="128" t="s">
        <v>69</v>
      </c>
      <c r="J2352" s="128" t="s">
        <v>69</v>
      </c>
      <c r="K2352" s="128" t="s">
        <v>69</v>
      </c>
      <c r="L2352" s="140">
        <v>278243</v>
      </c>
      <c r="M2352" s="128" t="s">
        <v>69</v>
      </c>
      <c r="N2352" s="128" t="s">
        <v>69</v>
      </c>
      <c r="O2352" s="128" t="s">
        <v>69</v>
      </c>
      <c r="P2352" s="128" t="s">
        <v>69</v>
      </c>
      <c r="Q2352" s="128" t="s">
        <v>69</v>
      </c>
      <c r="R2352" s="128" t="s">
        <v>69</v>
      </c>
      <c r="S2352" s="140">
        <v>132256</v>
      </c>
      <c r="T2352" s="128" t="s">
        <v>69</v>
      </c>
      <c r="U2352" s="128" t="s">
        <v>69</v>
      </c>
      <c r="V2352" s="7"/>
      <c r="W2352"/>
    </row>
    <row r="2353" spans="2:23" s="14" customFormat="1" ht="15" customHeight="1" x14ac:dyDescent="0.35">
      <c r="B2353" s="126">
        <v>2008</v>
      </c>
      <c r="C2353" s="126"/>
      <c r="D2353" s="128">
        <v>329</v>
      </c>
      <c r="E2353" s="140">
        <v>384973</v>
      </c>
      <c r="F2353" s="128" t="s">
        <v>69</v>
      </c>
      <c r="G2353" s="128" t="s">
        <v>69</v>
      </c>
      <c r="H2353" s="128" t="s">
        <v>69</v>
      </c>
      <c r="I2353" s="128" t="s">
        <v>69</v>
      </c>
      <c r="J2353" s="128" t="s">
        <v>69</v>
      </c>
      <c r="K2353" s="128" t="s">
        <v>69</v>
      </c>
      <c r="L2353" s="140">
        <v>265747</v>
      </c>
      <c r="M2353" s="128" t="s">
        <v>69</v>
      </c>
      <c r="N2353" s="128" t="s">
        <v>69</v>
      </c>
      <c r="O2353" s="128" t="s">
        <v>69</v>
      </c>
      <c r="P2353" s="128" t="s">
        <v>69</v>
      </c>
      <c r="Q2353" s="128" t="s">
        <v>69</v>
      </c>
      <c r="R2353" s="128" t="s">
        <v>69</v>
      </c>
      <c r="S2353" s="140">
        <v>119226</v>
      </c>
      <c r="T2353" s="128" t="s">
        <v>69</v>
      </c>
      <c r="U2353" s="128" t="s">
        <v>69</v>
      </c>
      <c r="V2353" s="7"/>
      <c r="W2353"/>
    </row>
    <row r="2354" spans="2:23" s="14" customFormat="1" ht="15" customHeight="1" x14ac:dyDescent="0.35">
      <c r="B2354" s="123" t="s">
        <v>332</v>
      </c>
      <c r="C2354" s="123"/>
      <c r="D2354" s="132"/>
      <c r="E2354" s="132"/>
      <c r="F2354" s="132"/>
      <c r="G2354" s="132"/>
      <c r="H2354" s="132"/>
      <c r="I2354" s="132"/>
      <c r="J2354" s="132"/>
      <c r="K2354" s="132"/>
      <c r="L2354" s="132"/>
      <c r="M2354" s="132"/>
      <c r="N2354" s="132"/>
      <c r="O2354" s="132"/>
      <c r="P2354" s="132"/>
      <c r="Q2354" s="132"/>
      <c r="R2354" s="132"/>
      <c r="S2354" s="132"/>
      <c r="T2354" s="132"/>
      <c r="U2354" s="132"/>
      <c r="V2354" s="11"/>
      <c r="W2354"/>
    </row>
    <row r="2355" spans="2:23" s="14" customFormat="1" ht="15" customHeight="1" x14ac:dyDescent="0.35">
      <c r="B2355" s="142">
        <v>2020</v>
      </c>
      <c r="C2355" s="142"/>
      <c r="D2355" s="128">
        <v>1012</v>
      </c>
      <c r="E2355" s="140">
        <v>2387717</v>
      </c>
      <c r="F2355" s="128">
        <v>1731727</v>
      </c>
      <c r="G2355" s="128">
        <v>748236</v>
      </c>
      <c r="H2355" s="128">
        <v>6211</v>
      </c>
      <c r="I2355" s="128">
        <v>655990</v>
      </c>
      <c r="J2355" s="128">
        <v>285644</v>
      </c>
      <c r="K2355" s="128">
        <v>17333</v>
      </c>
      <c r="L2355" s="140">
        <v>1203540</v>
      </c>
      <c r="M2355" s="128">
        <v>910312</v>
      </c>
      <c r="N2355" s="128">
        <v>783225</v>
      </c>
      <c r="O2355" s="128">
        <v>293228</v>
      </c>
      <c r="P2355" s="128">
        <v>19753</v>
      </c>
      <c r="Q2355" s="128">
        <v>10217</v>
      </c>
      <c r="R2355" s="128">
        <v>74721</v>
      </c>
      <c r="S2355" s="140">
        <v>1184176</v>
      </c>
      <c r="T2355" s="128">
        <v>219271</v>
      </c>
      <c r="U2355" s="128">
        <v>-36659</v>
      </c>
      <c r="V2355" s="11"/>
      <c r="W2355"/>
    </row>
    <row r="2356" spans="2:23" s="14" customFormat="1" ht="15" customHeight="1" x14ac:dyDescent="0.35">
      <c r="B2356" s="142">
        <v>2019</v>
      </c>
      <c r="C2356" s="142"/>
      <c r="D2356" s="128">
        <v>980</v>
      </c>
      <c r="E2356" s="140">
        <v>2351284</v>
      </c>
      <c r="F2356" s="128">
        <v>1707772</v>
      </c>
      <c r="G2356" s="128">
        <v>741450</v>
      </c>
      <c r="H2356" s="128">
        <v>1320</v>
      </c>
      <c r="I2356" s="128">
        <v>643512</v>
      </c>
      <c r="J2356" s="128">
        <v>295114</v>
      </c>
      <c r="K2356" s="128">
        <v>16007</v>
      </c>
      <c r="L2356" s="140">
        <v>1326235</v>
      </c>
      <c r="M2356" s="128">
        <v>1022697</v>
      </c>
      <c r="N2356" s="128">
        <v>904026</v>
      </c>
      <c r="O2356" s="128">
        <v>303538</v>
      </c>
      <c r="P2356" s="128">
        <v>20337</v>
      </c>
      <c r="Q2356" s="128">
        <v>9938</v>
      </c>
      <c r="R2356" s="128">
        <v>93518</v>
      </c>
      <c r="S2356" s="140">
        <v>1025049</v>
      </c>
      <c r="T2356" s="128">
        <v>208740</v>
      </c>
      <c r="U2356" s="128">
        <v>-41807</v>
      </c>
      <c r="V2356" s="11"/>
      <c r="W2356"/>
    </row>
    <row r="2357" spans="2:23" s="14" customFormat="1" ht="15" customHeight="1" x14ac:dyDescent="0.35">
      <c r="B2357" s="142">
        <v>2018</v>
      </c>
      <c r="C2357" s="142"/>
      <c r="D2357" s="128">
        <v>913</v>
      </c>
      <c r="E2357" s="140">
        <v>2067496</v>
      </c>
      <c r="F2357" s="128">
        <v>1418145</v>
      </c>
      <c r="G2357" s="128">
        <v>675427</v>
      </c>
      <c r="H2357" s="128">
        <v>768</v>
      </c>
      <c r="I2357" s="128">
        <v>649351</v>
      </c>
      <c r="J2357" s="128">
        <v>276334</v>
      </c>
      <c r="K2357" s="128">
        <v>16745</v>
      </c>
      <c r="L2357" s="140">
        <v>1094344</v>
      </c>
      <c r="M2357" s="128">
        <v>829953</v>
      </c>
      <c r="N2357" s="128">
        <v>711713</v>
      </c>
      <c r="O2357" s="128">
        <v>264391</v>
      </c>
      <c r="P2357" s="128">
        <v>19988</v>
      </c>
      <c r="Q2357" s="128">
        <v>8476</v>
      </c>
      <c r="R2357" s="128">
        <v>61538</v>
      </c>
      <c r="S2357" s="140">
        <v>973152</v>
      </c>
      <c r="T2357" s="128">
        <v>224486</v>
      </c>
      <c r="U2357" s="128">
        <v>-52528</v>
      </c>
      <c r="V2357" s="11"/>
      <c r="W2357"/>
    </row>
    <row r="2358" spans="2:23" s="14" customFormat="1" ht="15" customHeight="1" x14ac:dyDescent="0.35">
      <c r="B2358" s="142">
        <v>2017</v>
      </c>
      <c r="C2358" s="142"/>
      <c r="D2358" s="128">
        <v>809</v>
      </c>
      <c r="E2358" s="140">
        <v>1374976</v>
      </c>
      <c r="F2358" s="128">
        <v>877866</v>
      </c>
      <c r="G2358" s="128">
        <v>665298</v>
      </c>
      <c r="H2358" s="128">
        <v>8916</v>
      </c>
      <c r="I2358" s="128">
        <v>497110</v>
      </c>
      <c r="J2358" s="128">
        <v>256591</v>
      </c>
      <c r="K2358" s="128">
        <v>15596</v>
      </c>
      <c r="L2358" s="140">
        <v>846865</v>
      </c>
      <c r="M2358" s="128">
        <v>618506</v>
      </c>
      <c r="N2358" s="128">
        <v>442848</v>
      </c>
      <c r="O2358" s="128">
        <v>228358</v>
      </c>
      <c r="P2358" s="128">
        <v>20160</v>
      </c>
      <c r="Q2358" s="128">
        <v>10209</v>
      </c>
      <c r="R2358" s="128">
        <v>53824</v>
      </c>
      <c r="S2358" s="140">
        <v>528112</v>
      </c>
      <c r="T2358" s="128">
        <v>186936</v>
      </c>
      <c r="U2358" s="128">
        <v>-31862</v>
      </c>
      <c r="V2358" s="12"/>
      <c r="W2358"/>
    </row>
    <row r="2359" spans="2:23" ht="15" customHeight="1" x14ac:dyDescent="0.35">
      <c r="B2359" s="142">
        <v>2016</v>
      </c>
      <c r="C2359" s="142"/>
      <c r="D2359" s="128">
        <v>726</v>
      </c>
      <c r="E2359" s="140">
        <v>1295172</v>
      </c>
      <c r="F2359" s="128">
        <v>869779</v>
      </c>
      <c r="G2359" s="128">
        <v>648101</v>
      </c>
      <c r="H2359" s="128">
        <v>16222</v>
      </c>
      <c r="I2359" s="128">
        <v>425393</v>
      </c>
      <c r="J2359" s="128">
        <v>254569</v>
      </c>
      <c r="K2359" s="128">
        <v>14333</v>
      </c>
      <c r="L2359" s="140">
        <v>797328</v>
      </c>
      <c r="M2359" s="128">
        <v>516316</v>
      </c>
      <c r="N2359" s="128">
        <v>393159</v>
      </c>
      <c r="O2359" s="128">
        <v>281013</v>
      </c>
      <c r="P2359" s="128">
        <v>20170</v>
      </c>
      <c r="Q2359" s="128">
        <v>7805</v>
      </c>
      <c r="R2359" s="128">
        <v>69315</v>
      </c>
      <c r="S2359" s="140">
        <v>497844</v>
      </c>
      <c r="T2359" s="128">
        <v>182246</v>
      </c>
      <c r="U2359" s="128">
        <v>-80190</v>
      </c>
      <c r="V2359" s="12"/>
      <c r="W2359"/>
    </row>
    <row r="2360" spans="2:23" ht="15" customHeight="1" x14ac:dyDescent="0.35">
      <c r="B2360" s="142">
        <v>2015</v>
      </c>
      <c r="C2360" s="142"/>
      <c r="D2360" s="128">
        <v>677</v>
      </c>
      <c r="E2360" s="140">
        <v>1324509</v>
      </c>
      <c r="F2360" s="128">
        <v>850924</v>
      </c>
      <c r="G2360" s="128">
        <v>619983</v>
      </c>
      <c r="H2360" s="128">
        <v>11398</v>
      </c>
      <c r="I2360" s="128">
        <v>473585</v>
      </c>
      <c r="J2360" s="128">
        <v>273456</v>
      </c>
      <c r="K2360" s="128">
        <v>13247</v>
      </c>
      <c r="L2360" s="140">
        <v>871760</v>
      </c>
      <c r="M2360" s="128">
        <v>597243</v>
      </c>
      <c r="N2360" s="128">
        <v>428531</v>
      </c>
      <c r="O2360" s="128">
        <v>274516</v>
      </c>
      <c r="P2360" s="128">
        <v>25347</v>
      </c>
      <c r="Q2360" s="128">
        <v>8704</v>
      </c>
      <c r="R2360" s="128">
        <v>73840</v>
      </c>
      <c r="S2360" s="140">
        <v>452749</v>
      </c>
      <c r="T2360" s="128">
        <v>177898</v>
      </c>
      <c r="U2360" s="128">
        <v>-96313</v>
      </c>
      <c r="V2360" s="12"/>
      <c r="W2360"/>
    </row>
    <row r="2361" spans="2:23" ht="15" customHeight="1" x14ac:dyDescent="0.35">
      <c r="B2361" s="142">
        <v>2014</v>
      </c>
      <c r="C2361" s="142"/>
      <c r="D2361" s="128">
        <v>639</v>
      </c>
      <c r="E2361" s="140">
        <v>1322743</v>
      </c>
      <c r="F2361" s="128">
        <v>838298</v>
      </c>
      <c r="G2361" s="128">
        <v>599080</v>
      </c>
      <c r="H2361" s="128">
        <v>11505</v>
      </c>
      <c r="I2361" s="128">
        <v>484445</v>
      </c>
      <c r="J2361" s="128">
        <v>317165</v>
      </c>
      <c r="K2361" s="128">
        <v>14007</v>
      </c>
      <c r="L2361" s="140">
        <v>922012</v>
      </c>
      <c r="M2361" s="128">
        <v>557623</v>
      </c>
      <c r="N2361" s="128">
        <v>373107</v>
      </c>
      <c r="O2361" s="128">
        <v>364388</v>
      </c>
      <c r="P2361" s="128">
        <v>25795</v>
      </c>
      <c r="Q2361" s="128">
        <v>8743</v>
      </c>
      <c r="R2361" s="128">
        <v>178581</v>
      </c>
      <c r="S2361" s="140">
        <v>400731</v>
      </c>
      <c r="T2361" s="128">
        <v>153529</v>
      </c>
      <c r="U2361" s="128">
        <v>-81870</v>
      </c>
      <c r="V2361" s="12"/>
      <c r="W2361"/>
    </row>
    <row r="2362" spans="2:23" ht="15" customHeight="1" x14ac:dyDescent="0.35">
      <c r="B2362" s="142">
        <v>2013</v>
      </c>
      <c r="C2362" s="142"/>
      <c r="D2362" s="128">
        <v>668</v>
      </c>
      <c r="E2362" s="140">
        <v>1426887</v>
      </c>
      <c r="F2362" s="128">
        <v>906177</v>
      </c>
      <c r="G2362" s="128">
        <v>616594</v>
      </c>
      <c r="H2362" s="128">
        <v>11762</v>
      </c>
      <c r="I2362" s="128">
        <v>520710</v>
      </c>
      <c r="J2362" s="128">
        <v>345654</v>
      </c>
      <c r="K2362" s="128">
        <v>21569</v>
      </c>
      <c r="L2362" s="140">
        <v>1004636</v>
      </c>
      <c r="M2362" s="128">
        <v>719934</v>
      </c>
      <c r="N2362" s="128">
        <v>547802</v>
      </c>
      <c r="O2362" s="128">
        <v>284702</v>
      </c>
      <c r="P2362" s="128">
        <v>30562</v>
      </c>
      <c r="Q2362" s="128">
        <v>7997</v>
      </c>
      <c r="R2362" s="128">
        <v>78002</v>
      </c>
      <c r="S2362" s="140">
        <v>422251</v>
      </c>
      <c r="T2362" s="128">
        <v>159786</v>
      </c>
      <c r="U2362" s="128">
        <v>-48399</v>
      </c>
      <c r="V2362" s="12"/>
      <c r="W2362"/>
    </row>
    <row r="2363" spans="2:23" ht="15" customHeight="1" x14ac:dyDescent="0.35">
      <c r="B2363" s="126">
        <v>2012</v>
      </c>
      <c r="C2363" s="126"/>
      <c r="D2363" s="128">
        <v>711</v>
      </c>
      <c r="E2363" s="140">
        <v>1511223</v>
      </c>
      <c r="F2363" s="128">
        <v>917245</v>
      </c>
      <c r="G2363" s="128">
        <v>621332</v>
      </c>
      <c r="H2363" s="128">
        <v>11862</v>
      </c>
      <c r="I2363" s="128">
        <v>593978</v>
      </c>
      <c r="J2363" s="128">
        <v>389793</v>
      </c>
      <c r="K2363" s="128">
        <v>20853</v>
      </c>
      <c r="L2363" s="140">
        <v>1107580</v>
      </c>
      <c r="M2363" s="128">
        <v>774002</v>
      </c>
      <c r="N2363" s="128">
        <v>592483</v>
      </c>
      <c r="O2363" s="128">
        <v>333578</v>
      </c>
      <c r="P2363" s="128">
        <v>39786</v>
      </c>
      <c r="Q2363" s="128">
        <v>8757</v>
      </c>
      <c r="R2363" s="128">
        <v>92319</v>
      </c>
      <c r="S2363" s="140">
        <v>403643</v>
      </c>
      <c r="T2363" s="128">
        <v>163104</v>
      </c>
      <c r="U2363" s="128">
        <v>-63555</v>
      </c>
      <c r="W2363"/>
    </row>
    <row r="2364" spans="2:23" s="14" customFormat="1" ht="15" customHeight="1" collapsed="1" x14ac:dyDescent="0.35">
      <c r="B2364" s="126">
        <v>2011</v>
      </c>
      <c r="C2364" s="126"/>
      <c r="D2364" s="128">
        <v>749</v>
      </c>
      <c r="E2364" s="140">
        <v>1642447</v>
      </c>
      <c r="F2364" s="128">
        <v>947839</v>
      </c>
      <c r="G2364" s="128">
        <v>625092</v>
      </c>
      <c r="H2364" s="128">
        <v>11399</v>
      </c>
      <c r="I2364" s="128">
        <v>694608</v>
      </c>
      <c r="J2364" s="128">
        <v>455946</v>
      </c>
      <c r="K2364" s="128">
        <v>30116</v>
      </c>
      <c r="L2364" s="140">
        <v>1179958</v>
      </c>
      <c r="M2364" s="128">
        <v>747051</v>
      </c>
      <c r="N2364" s="128">
        <v>624459</v>
      </c>
      <c r="O2364" s="128">
        <v>432908</v>
      </c>
      <c r="P2364" s="128">
        <v>44685</v>
      </c>
      <c r="Q2364" s="128">
        <v>6677</v>
      </c>
      <c r="R2364" s="128">
        <v>166296</v>
      </c>
      <c r="S2364" s="140">
        <v>462488</v>
      </c>
      <c r="T2364" s="128">
        <v>206902</v>
      </c>
      <c r="U2364" s="128">
        <v>-82602</v>
      </c>
      <c r="V2364" s="7"/>
      <c r="W2364"/>
    </row>
    <row r="2365" spans="2:23" s="14" customFormat="1" ht="15" customHeight="1" x14ac:dyDescent="0.35">
      <c r="B2365" s="126">
        <v>2010</v>
      </c>
      <c r="C2365" s="126"/>
      <c r="D2365" s="128">
        <v>767</v>
      </c>
      <c r="E2365" s="140">
        <v>1671595</v>
      </c>
      <c r="F2365" s="128">
        <v>1021412</v>
      </c>
      <c r="G2365" s="128">
        <v>635922</v>
      </c>
      <c r="H2365" s="128">
        <v>27114</v>
      </c>
      <c r="I2365" s="128">
        <v>650183</v>
      </c>
      <c r="J2365" s="128">
        <v>483569</v>
      </c>
      <c r="K2365" s="128">
        <v>23843</v>
      </c>
      <c r="L2365" s="140">
        <v>1171282</v>
      </c>
      <c r="M2365" s="128">
        <v>726441</v>
      </c>
      <c r="N2365" s="128">
        <v>633367</v>
      </c>
      <c r="O2365" s="128">
        <v>444841</v>
      </c>
      <c r="P2365" s="128">
        <v>51894</v>
      </c>
      <c r="Q2365" s="128">
        <v>5673</v>
      </c>
      <c r="R2365" s="128">
        <v>122363</v>
      </c>
      <c r="S2365" s="140">
        <v>500312</v>
      </c>
      <c r="T2365" s="128">
        <v>180782</v>
      </c>
      <c r="U2365" s="128">
        <v>-72762</v>
      </c>
      <c r="V2365" s="7"/>
      <c r="W2365"/>
    </row>
    <row r="2366" spans="2:23" s="14" customFormat="1" ht="15" customHeight="1" x14ac:dyDescent="0.35">
      <c r="B2366" s="126">
        <v>2009</v>
      </c>
      <c r="C2366" s="126"/>
      <c r="D2366" s="128">
        <v>783</v>
      </c>
      <c r="E2366" s="140">
        <v>1812766</v>
      </c>
      <c r="F2366" s="128" t="s">
        <v>69</v>
      </c>
      <c r="G2366" s="128" t="s">
        <v>69</v>
      </c>
      <c r="H2366" s="128" t="s">
        <v>69</v>
      </c>
      <c r="I2366" s="128" t="s">
        <v>69</v>
      </c>
      <c r="J2366" s="128" t="s">
        <v>69</v>
      </c>
      <c r="K2366" s="128" t="s">
        <v>69</v>
      </c>
      <c r="L2366" s="140">
        <v>1404888</v>
      </c>
      <c r="M2366" s="128" t="s">
        <v>69</v>
      </c>
      <c r="N2366" s="128" t="s">
        <v>69</v>
      </c>
      <c r="O2366" s="128" t="s">
        <v>69</v>
      </c>
      <c r="P2366" s="128" t="s">
        <v>69</v>
      </c>
      <c r="Q2366" s="128" t="s">
        <v>69</v>
      </c>
      <c r="R2366" s="128" t="s">
        <v>69</v>
      </c>
      <c r="S2366" s="140">
        <v>407877</v>
      </c>
      <c r="T2366" s="128" t="s">
        <v>69</v>
      </c>
      <c r="U2366" s="128" t="s">
        <v>69</v>
      </c>
      <c r="V2366" s="7"/>
      <c r="W2366"/>
    </row>
    <row r="2367" spans="2:23" s="14" customFormat="1" ht="15" customHeight="1" x14ac:dyDescent="0.35">
      <c r="B2367" s="126">
        <v>2008</v>
      </c>
      <c r="C2367" s="126"/>
      <c r="D2367" s="128">
        <v>761</v>
      </c>
      <c r="E2367" s="140">
        <v>1705944</v>
      </c>
      <c r="F2367" s="128" t="s">
        <v>69</v>
      </c>
      <c r="G2367" s="128" t="s">
        <v>69</v>
      </c>
      <c r="H2367" s="128" t="s">
        <v>69</v>
      </c>
      <c r="I2367" s="128" t="s">
        <v>69</v>
      </c>
      <c r="J2367" s="128" t="s">
        <v>69</v>
      </c>
      <c r="K2367" s="128" t="s">
        <v>69</v>
      </c>
      <c r="L2367" s="140">
        <v>1324773</v>
      </c>
      <c r="M2367" s="128" t="s">
        <v>69</v>
      </c>
      <c r="N2367" s="128" t="s">
        <v>69</v>
      </c>
      <c r="O2367" s="128" t="s">
        <v>69</v>
      </c>
      <c r="P2367" s="128" t="s">
        <v>69</v>
      </c>
      <c r="Q2367" s="128" t="s">
        <v>69</v>
      </c>
      <c r="R2367" s="128" t="s">
        <v>69</v>
      </c>
      <c r="S2367" s="140">
        <v>381171</v>
      </c>
      <c r="T2367" s="128" t="s">
        <v>69</v>
      </c>
      <c r="U2367" s="128" t="s">
        <v>69</v>
      </c>
      <c r="V2367" s="7"/>
      <c r="W2367"/>
    </row>
    <row r="2368" spans="2:23" ht="15" customHeight="1" x14ac:dyDescent="0.35">
      <c r="B2368" s="310" t="s">
        <v>28</v>
      </c>
      <c r="C2368" s="310"/>
      <c r="D2368" s="313"/>
      <c r="E2368" s="313"/>
      <c r="F2368" s="313"/>
      <c r="G2368" s="313"/>
      <c r="H2368" s="313"/>
      <c r="I2368" s="313"/>
      <c r="J2368" s="313"/>
      <c r="K2368" s="313"/>
      <c r="L2368" s="313"/>
      <c r="M2368" s="313"/>
      <c r="N2368" s="313"/>
      <c r="O2368" s="313"/>
      <c r="P2368" s="313"/>
      <c r="Q2368" s="313"/>
      <c r="R2368" s="313"/>
      <c r="S2368" s="313"/>
      <c r="T2368" s="313"/>
      <c r="U2368" s="313"/>
      <c r="V2368" s="12"/>
      <c r="W2368"/>
    </row>
    <row r="2369" spans="2:23" ht="15" customHeight="1" x14ac:dyDescent="0.35">
      <c r="B2369" s="123" t="s">
        <v>462</v>
      </c>
      <c r="C2369" s="123"/>
      <c r="D2369" s="124"/>
      <c r="E2369" s="124"/>
      <c r="F2369" s="124"/>
      <c r="G2369" s="124"/>
      <c r="H2369" s="124"/>
      <c r="I2369" s="124"/>
      <c r="J2369" s="124"/>
      <c r="K2369" s="124"/>
      <c r="L2369" s="124"/>
      <c r="M2369" s="124"/>
      <c r="N2369" s="124"/>
      <c r="O2369" s="124"/>
      <c r="P2369" s="124"/>
      <c r="Q2369" s="124"/>
      <c r="R2369" s="124"/>
      <c r="S2369" s="124"/>
      <c r="T2369" s="124"/>
      <c r="U2369" s="124"/>
      <c r="V2369" s="13"/>
      <c r="W2369"/>
    </row>
    <row r="2370" spans="2:23" ht="15" customHeight="1" x14ac:dyDescent="0.35">
      <c r="B2370" s="142">
        <v>2020</v>
      </c>
      <c r="C2370" s="142"/>
      <c r="D2370" s="128">
        <v>134105</v>
      </c>
      <c r="E2370" s="140">
        <v>117538449</v>
      </c>
      <c r="F2370" s="128">
        <v>94987421</v>
      </c>
      <c r="G2370" s="128">
        <v>4806108</v>
      </c>
      <c r="H2370" s="128">
        <v>4149552</v>
      </c>
      <c r="I2370" s="128">
        <v>22551028</v>
      </c>
      <c r="J2370" s="128">
        <v>880566</v>
      </c>
      <c r="K2370" s="128">
        <v>4130537</v>
      </c>
      <c r="L2370" s="140">
        <v>56113523</v>
      </c>
      <c r="M2370" s="128">
        <v>33924766</v>
      </c>
      <c r="N2370" s="128">
        <v>27792316</v>
      </c>
      <c r="O2370" s="128">
        <v>22188757</v>
      </c>
      <c r="P2370" s="128">
        <v>2019961</v>
      </c>
      <c r="Q2370" s="128">
        <v>1067910</v>
      </c>
      <c r="R2370" s="128">
        <v>7785672</v>
      </c>
      <c r="S2370" s="140">
        <v>61424926</v>
      </c>
      <c r="T2370" s="128">
        <v>21414196</v>
      </c>
      <c r="U2370" s="128">
        <v>-1599257</v>
      </c>
      <c r="V2370" s="13"/>
      <c r="W2370"/>
    </row>
    <row r="2371" spans="2:23" ht="15" customHeight="1" x14ac:dyDescent="0.35">
      <c r="B2371" s="142">
        <v>2019</v>
      </c>
      <c r="C2371" s="142"/>
      <c r="D2371" s="128">
        <v>131886</v>
      </c>
      <c r="E2371" s="140">
        <v>105823759</v>
      </c>
      <c r="F2371" s="128">
        <v>83961648</v>
      </c>
      <c r="G2371" s="128">
        <v>4527155</v>
      </c>
      <c r="H2371" s="128">
        <v>4208034</v>
      </c>
      <c r="I2371" s="128">
        <v>21862110</v>
      </c>
      <c r="J2371" s="128">
        <v>820580</v>
      </c>
      <c r="K2371" s="128">
        <v>4327723</v>
      </c>
      <c r="L2371" s="140">
        <v>50764649</v>
      </c>
      <c r="M2371" s="128">
        <v>30112325</v>
      </c>
      <c r="N2371" s="128">
        <v>25878233</v>
      </c>
      <c r="O2371" s="128">
        <v>20652324</v>
      </c>
      <c r="P2371" s="128">
        <v>2229590</v>
      </c>
      <c r="Q2371" s="128">
        <v>1009380</v>
      </c>
      <c r="R2371" s="128">
        <v>7819130</v>
      </c>
      <c r="S2371" s="140">
        <v>55059109</v>
      </c>
      <c r="T2371" s="128">
        <v>20673381</v>
      </c>
      <c r="U2371" s="128">
        <v>-902082</v>
      </c>
      <c r="V2371" s="13"/>
      <c r="W2371"/>
    </row>
    <row r="2372" spans="2:23" ht="15" customHeight="1" x14ac:dyDescent="0.35">
      <c r="B2372" s="142">
        <v>2018</v>
      </c>
      <c r="C2372" s="142"/>
      <c r="D2372" s="128">
        <v>128466</v>
      </c>
      <c r="E2372" s="140">
        <v>102334545</v>
      </c>
      <c r="F2372" s="128">
        <v>79839375</v>
      </c>
      <c r="G2372" s="128">
        <v>3763438</v>
      </c>
      <c r="H2372" s="128">
        <v>4364330</v>
      </c>
      <c r="I2372" s="128">
        <v>22495170</v>
      </c>
      <c r="J2372" s="128">
        <v>729282</v>
      </c>
      <c r="K2372" s="128">
        <v>4169408</v>
      </c>
      <c r="L2372" s="140">
        <v>49759072</v>
      </c>
      <c r="M2372" s="128">
        <v>28843345</v>
      </c>
      <c r="N2372" s="128">
        <v>25068094</v>
      </c>
      <c r="O2372" s="128">
        <v>20915728</v>
      </c>
      <c r="P2372" s="128">
        <v>2203471</v>
      </c>
      <c r="Q2372" s="128">
        <v>854750</v>
      </c>
      <c r="R2372" s="128">
        <v>8268829</v>
      </c>
      <c r="S2372" s="140">
        <v>52575472</v>
      </c>
      <c r="T2372" s="128">
        <v>20514839</v>
      </c>
      <c r="U2372" s="128">
        <v>-1017440</v>
      </c>
      <c r="V2372" s="13"/>
      <c r="W2372"/>
    </row>
    <row r="2373" spans="2:23" ht="15" customHeight="1" x14ac:dyDescent="0.35">
      <c r="B2373" s="142">
        <v>2017</v>
      </c>
      <c r="C2373" s="142"/>
      <c r="D2373" s="128">
        <v>125617</v>
      </c>
      <c r="E2373" s="140">
        <v>99516580</v>
      </c>
      <c r="F2373" s="128">
        <v>77580381</v>
      </c>
      <c r="G2373" s="128">
        <v>3393193</v>
      </c>
      <c r="H2373" s="128">
        <v>4642977</v>
      </c>
      <c r="I2373" s="128">
        <v>21936198</v>
      </c>
      <c r="J2373" s="128">
        <v>590524</v>
      </c>
      <c r="K2373" s="128">
        <v>4059980</v>
      </c>
      <c r="L2373" s="140">
        <v>49299895</v>
      </c>
      <c r="M2373" s="128">
        <v>29193525</v>
      </c>
      <c r="N2373" s="128">
        <v>25275156</v>
      </c>
      <c r="O2373" s="128">
        <v>20106370</v>
      </c>
      <c r="P2373" s="128">
        <v>1979197</v>
      </c>
      <c r="Q2373" s="128">
        <v>808346</v>
      </c>
      <c r="R2373" s="128">
        <v>7320199</v>
      </c>
      <c r="S2373" s="140">
        <v>50216685</v>
      </c>
      <c r="T2373" s="128">
        <v>19518747</v>
      </c>
      <c r="U2373" s="128">
        <v>-443227</v>
      </c>
      <c r="V2373" s="13"/>
      <c r="W2373"/>
    </row>
    <row r="2374" spans="2:23" ht="15" customHeight="1" x14ac:dyDescent="0.35">
      <c r="B2374" s="142">
        <v>2016</v>
      </c>
      <c r="C2374" s="142"/>
      <c r="D2374" s="128">
        <v>120198</v>
      </c>
      <c r="E2374" s="140">
        <v>100356926</v>
      </c>
      <c r="F2374" s="128">
        <v>74612632</v>
      </c>
      <c r="G2374" s="128">
        <v>3190752</v>
      </c>
      <c r="H2374" s="128">
        <v>4195874</v>
      </c>
      <c r="I2374" s="128">
        <v>25744294</v>
      </c>
      <c r="J2374" s="128">
        <v>495660</v>
      </c>
      <c r="K2374" s="128">
        <v>3788895</v>
      </c>
      <c r="L2374" s="140">
        <v>50545835</v>
      </c>
      <c r="M2374" s="128">
        <v>30355544</v>
      </c>
      <c r="N2374" s="128">
        <v>26820977</v>
      </c>
      <c r="O2374" s="128">
        <v>20190291</v>
      </c>
      <c r="P2374" s="128">
        <v>1810803</v>
      </c>
      <c r="Q2374" s="128">
        <v>798894</v>
      </c>
      <c r="R2374" s="128">
        <v>7930000</v>
      </c>
      <c r="S2374" s="140">
        <v>49811091</v>
      </c>
      <c r="T2374" s="128">
        <v>20499906</v>
      </c>
      <c r="U2374" s="128">
        <v>-832939</v>
      </c>
      <c r="V2374" s="13"/>
      <c r="W2374"/>
    </row>
    <row r="2375" spans="2:23" ht="15" customHeight="1" x14ac:dyDescent="0.35">
      <c r="B2375" s="142">
        <v>2015</v>
      </c>
      <c r="C2375" s="142"/>
      <c r="D2375" s="128">
        <v>116705</v>
      </c>
      <c r="E2375" s="140">
        <v>102826510</v>
      </c>
      <c r="F2375" s="128">
        <v>77536754</v>
      </c>
      <c r="G2375" s="128">
        <v>3055961</v>
      </c>
      <c r="H2375" s="128">
        <v>3271590</v>
      </c>
      <c r="I2375" s="128">
        <v>25289756</v>
      </c>
      <c r="J2375" s="128">
        <v>490475</v>
      </c>
      <c r="K2375" s="128">
        <v>3604025</v>
      </c>
      <c r="L2375" s="140">
        <v>52722486</v>
      </c>
      <c r="M2375" s="128">
        <v>30129317</v>
      </c>
      <c r="N2375" s="128">
        <v>26282779</v>
      </c>
      <c r="O2375" s="128">
        <v>22593169</v>
      </c>
      <c r="P2375" s="128">
        <v>1738505</v>
      </c>
      <c r="Q2375" s="128">
        <v>804921</v>
      </c>
      <c r="R2375" s="128">
        <v>9930071</v>
      </c>
      <c r="S2375" s="140">
        <v>50104024</v>
      </c>
      <c r="T2375" s="128">
        <v>20938128</v>
      </c>
      <c r="U2375" s="128">
        <v>-463439</v>
      </c>
      <c r="V2375" s="13"/>
      <c r="W2375"/>
    </row>
    <row r="2376" spans="2:23" s="14" customFormat="1" ht="15" customHeight="1" collapsed="1" x14ac:dyDescent="0.35">
      <c r="B2376" s="142">
        <v>2014</v>
      </c>
      <c r="C2376" s="142"/>
      <c r="D2376" s="128">
        <v>113358</v>
      </c>
      <c r="E2376" s="140">
        <v>109244950</v>
      </c>
      <c r="F2376" s="128">
        <v>79486611</v>
      </c>
      <c r="G2376" s="128">
        <v>2942663</v>
      </c>
      <c r="H2376" s="128">
        <v>3226428</v>
      </c>
      <c r="I2376" s="128">
        <v>29758339</v>
      </c>
      <c r="J2376" s="128">
        <v>508385</v>
      </c>
      <c r="K2376" s="128">
        <v>3498163</v>
      </c>
      <c r="L2376" s="140">
        <v>58841749</v>
      </c>
      <c r="M2376" s="128">
        <v>30405403</v>
      </c>
      <c r="N2376" s="128">
        <v>27413517</v>
      </c>
      <c r="O2376" s="128">
        <v>28436345</v>
      </c>
      <c r="P2376" s="128">
        <v>1732988</v>
      </c>
      <c r="Q2376" s="128">
        <v>851214</v>
      </c>
      <c r="R2376" s="128">
        <v>12398580</v>
      </c>
      <c r="S2376" s="140">
        <v>50403202</v>
      </c>
      <c r="T2376" s="128">
        <v>22739423</v>
      </c>
      <c r="U2376" s="128">
        <v>3119044</v>
      </c>
      <c r="V2376" s="13"/>
      <c r="W2376"/>
    </row>
    <row r="2377" spans="2:23" s="14" customFormat="1" ht="15" customHeight="1" x14ac:dyDescent="0.35">
      <c r="B2377" s="142">
        <v>2013</v>
      </c>
      <c r="C2377" s="142"/>
      <c r="D2377" s="128">
        <v>111126</v>
      </c>
      <c r="E2377" s="140">
        <v>117154364</v>
      </c>
      <c r="F2377" s="128">
        <v>94354079</v>
      </c>
      <c r="G2377" s="128">
        <v>3024896</v>
      </c>
      <c r="H2377" s="128">
        <v>3971261</v>
      </c>
      <c r="I2377" s="128">
        <v>22800285</v>
      </c>
      <c r="J2377" s="128">
        <v>847911</v>
      </c>
      <c r="K2377" s="128">
        <v>3401753</v>
      </c>
      <c r="L2377" s="140">
        <v>59881767</v>
      </c>
      <c r="M2377" s="128">
        <v>33363897</v>
      </c>
      <c r="N2377" s="128">
        <v>29091502</v>
      </c>
      <c r="O2377" s="128">
        <v>26517870</v>
      </c>
      <c r="P2377" s="128">
        <v>1760556</v>
      </c>
      <c r="Q2377" s="128">
        <v>841882</v>
      </c>
      <c r="R2377" s="128">
        <v>9554035</v>
      </c>
      <c r="S2377" s="140">
        <v>57272598</v>
      </c>
      <c r="T2377" s="128">
        <v>22333057</v>
      </c>
      <c r="U2377" s="128">
        <v>7563413</v>
      </c>
      <c r="V2377" s="7"/>
      <c r="W2377"/>
    </row>
    <row r="2378" spans="2:23" s="14" customFormat="1" ht="15" customHeight="1" x14ac:dyDescent="0.35">
      <c r="B2378" s="126">
        <v>2012</v>
      </c>
      <c r="C2378" s="126"/>
      <c r="D2378" s="128">
        <v>112728</v>
      </c>
      <c r="E2378" s="140">
        <v>111829995</v>
      </c>
      <c r="F2378" s="128">
        <v>89220566</v>
      </c>
      <c r="G2378" s="128">
        <v>2834567</v>
      </c>
      <c r="H2378" s="128">
        <v>3363716</v>
      </c>
      <c r="I2378" s="128">
        <v>22609429</v>
      </c>
      <c r="J2378" s="128">
        <v>736717</v>
      </c>
      <c r="K2378" s="128">
        <v>3370561</v>
      </c>
      <c r="L2378" s="140">
        <v>57398388</v>
      </c>
      <c r="M2378" s="128">
        <v>27703788</v>
      </c>
      <c r="N2378" s="128">
        <v>23984122</v>
      </c>
      <c r="O2378" s="128">
        <v>29694601</v>
      </c>
      <c r="P2378" s="128">
        <v>1678444</v>
      </c>
      <c r="Q2378" s="128">
        <v>716521</v>
      </c>
      <c r="R2378" s="128">
        <v>11520342</v>
      </c>
      <c r="S2378" s="140">
        <v>54431607</v>
      </c>
      <c r="T2378" s="128">
        <v>18835693</v>
      </c>
      <c r="U2378" s="128">
        <v>8507014</v>
      </c>
      <c r="V2378" s="7"/>
      <c r="W2378"/>
    </row>
    <row r="2379" spans="2:23" s="14" customFormat="1" ht="15" customHeight="1" x14ac:dyDescent="0.35">
      <c r="B2379" s="126">
        <v>2011</v>
      </c>
      <c r="C2379" s="126"/>
      <c r="D2379" s="128">
        <v>117038</v>
      </c>
      <c r="E2379" s="140">
        <v>116541603</v>
      </c>
      <c r="F2379" s="128">
        <v>88502718</v>
      </c>
      <c r="G2379" s="128">
        <v>2946500</v>
      </c>
      <c r="H2379" s="128">
        <v>3567921</v>
      </c>
      <c r="I2379" s="128">
        <v>28038885</v>
      </c>
      <c r="J2379" s="128">
        <v>589755</v>
      </c>
      <c r="K2379" s="128">
        <v>3649100</v>
      </c>
      <c r="L2379" s="140">
        <v>59330584</v>
      </c>
      <c r="M2379" s="128">
        <v>27629327</v>
      </c>
      <c r="N2379" s="128">
        <v>23608013</v>
      </c>
      <c r="O2379" s="128">
        <v>31701258</v>
      </c>
      <c r="P2379" s="128">
        <v>1956138</v>
      </c>
      <c r="Q2379" s="128">
        <v>697457</v>
      </c>
      <c r="R2379" s="128">
        <v>12505155</v>
      </c>
      <c r="S2379" s="140">
        <v>57211018</v>
      </c>
      <c r="T2379" s="128">
        <v>19317389</v>
      </c>
      <c r="U2379" s="128">
        <v>10354298</v>
      </c>
      <c r="V2379" s="7"/>
      <c r="W2379"/>
    </row>
    <row r="2380" spans="2:23" ht="15" customHeight="1" x14ac:dyDescent="0.35">
      <c r="B2380" s="126">
        <v>2010</v>
      </c>
      <c r="C2380" s="126"/>
      <c r="D2380" s="128">
        <v>121395</v>
      </c>
      <c r="E2380" s="140">
        <v>114404378</v>
      </c>
      <c r="F2380" s="128">
        <v>86086847</v>
      </c>
      <c r="G2380" s="128">
        <v>2939387</v>
      </c>
      <c r="H2380" s="128">
        <v>3627044</v>
      </c>
      <c r="I2380" s="128">
        <v>28317531</v>
      </c>
      <c r="J2380" s="128">
        <v>570490</v>
      </c>
      <c r="K2380" s="128">
        <v>3719597</v>
      </c>
      <c r="L2380" s="140">
        <v>53849289</v>
      </c>
      <c r="M2380" s="128">
        <v>26992365</v>
      </c>
      <c r="N2380" s="128">
        <v>23591908</v>
      </c>
      <c r="O2380" s="128">
        <v>26856924</v>
      </c>
      <c r="P2380" s="128">
        <v>1922747</v>
      </c>
      <c r="Q2380" s="128">
        <v>784535</v>
      </c>
      <c r="R2380" s="128">
        <v>9080447</v>
      </c>
      <c r="S2380" s="140">
        <v>60555089</v>
      </c>
      <c r="T2380" s="128">
        <v>17352760</v>
      </c>
      <c r="U2380" s="128">
        <v>362238</v>
      </c>
      <c r="W2380"/>
    </row>
    <row r="2381" spans="2:23" ht="15" customHeight="1" x14ac:dyDescent="0.35">
      <c r="B2381" s="126">
        <v>2009</v>
      </c>
      <c r="C2381" s="126"/>
      <c r="D2381" s="128">
        <v>125364</v>
      </c>
      <c r="E2381" s="140">
        <v>103080605</v>
      </c>
      <c r="F2381" s="128" t="s">
        <v>69</v>
      </c>
      <c r="G2381" s="128" t="s">
        <v>69</v>
      </c>
      <c r="H2381" s="128" t="s">
        <v>69</v>
      </c>
      <c r="I2381" s="128" t="s">
        <v>69</v>
      </c>
      <c r="J2381" s="128" t="s">
        <v>69</v>
      </c>
      <c r="K2381" s="128" t="s">
        <v>69</v>
      </c>
      <c r="L2381" s="140">
        <v>50636548</v>
      </c>
      <c r="M2381" s="128" t="s">
        <v>69</v>
      </c>
      <c r="N2381" s="128" t="s">
        <v>69</v>
      </c>
      <c r="O2381" s="128" t="s">
        <v>69</v>
      </c>
      <c r="P2381" s="128" t="s">
        <v>69</v>
      </c>
      <c r="Q2381" s="128" t="s">
        <v>69</v>
      </c>
      <c r="R2381" s="128" t="s">
        <v>69</v>
      </c>
      <c r="S2381" s="140">
        <v>52444057</v>
      </c>
      <c r="T2381" s="128" t="s">
        <v>69</v>
      </c>
      <c r="U2381" s="128" t="s">
        <v>69</v>
      </c>
      <c r="W2381"/>
    </row>
    <row r="2382" spans="2:23" ht="15" customHeight="1" x14ac:dyDescent="0.35">
      <c r="B2382" s="126">
        <v>2008</v>
      </c>
      <c r="C2382" s="126"/>
      <c r="D2382" s="128">
        <v>127818</v>
      </c>
      <c r="E2382" s="140">
        <v>96070629</v>
      </c>
      <c r="F2382" s="128" t="s">
        <v>69</v>
      </c>
      <c r="G2382" s="128" t="s">
        <v>69</v>
      </c>
      <c r="H2382" s="128" t="s">
        <v>69</v>
      </c>
      <c r="I2382" s="128" t="s">
        <v>69</v>
      </c>
      <c r="J2382" s="128" t="s">
        <v>69</v>
      </c>
      <c r="K2382" s="128" t="s">
        <v>69</v>
      </c>
      <c r="L2382" s="140">
        <v>49401680</v>
      </c>
      <c r="M2382" s="128" t="s">
        <v>69</v>
      </c>
      <c r="N2382" s="128" t="s">
        <v>69</v>
      </c>
      <c r="O2382" s="128" t="s">
        <v>69</v>
      </c>
      <c r="P2382" s="128" t="s">
        <v>69</v>
      </c>
      <c r="Q2382" s="128" t="s">
        <v>69</v>
      </c>
      <c r="R2382" s="128" t="s">
        <v>69</v>
      </c>
      <c r="S2382" s="140">
        <v>46668950</v>
      </c>
      <c r="T2382" s="128" t="s">
        <v>69</v>
      </c>
      <c r="U2382" s="128" t="s">
        <v>69</v>
      </c>
      <c r="V2382" s="13"/>
      <c r="W2382"/>
    </row>
    <row r="2383" spans="2:23" ht="15" customHeight="1" x14ac:dyDescent="0.35">
      <c r="B2383" s="310" t="s">
        <v>35</v>
      </c>
      <c r="C2383" s="310"/>
      <c r="D2383" s="311"/>
      <c r="E2383" s="311"/>
      <c r="F2383" s="311"/>
      <c r="G2383" s="311"/>
      <c r="H2383" s="311"/>
      <c r="I2383" s="311"/>
      <c r="J2383" s="311"/>
      <c r="K2383" s="311"/>
      <c r="L2383" s="311"/>
      <c r="M2383" s="311"/>
      <c r="N2383" s="311"/>
      <c r="O2383" s="311"/>
      <c r="P2383" s="311"/>
      <c r="Q2383" s="311"/>
      <c r="R2383" s="311"/>
      <c r="S2383" s="311"/>
      <c r="T2383" s="311"/>
      <c r="U2383" s="311"/>
      <c r="V2383" s="13"/>
      <c r="W2383"/>
    </row>
    <row r="2384" spans="2:23" ht="15" customHeight="1" x14ac:dyDescent="0.35">
      <c r="B2384" s="123" t="s">
        <v>333</v>
      </c>
      <c r="C2384" s="123"/>
      <c r="D2384" s="132"/>
      <c r="E2384" s="132"/>
      <c r="F2384" s="132"/>
      <c r="G2384" s="132"/>
      <c r="H2384" s="132"/>
      <c r="I2384" s="132"/>
      <c r="J2384" s="132"/>
      <c r="K2384" s="132"/>
      <c r="L2384" s="132"/>
      <c r="M2384" s="132"/>
      <c r="N2384" s="132"/>
      <c r="O2384" s="132"/>
      <c r="P2384" s="132"/>
      <c r="Q2384" s="132"/>
      <c r="R2384" s="132"/>
      <c r="S2384" s="132"/>
      <c r="T2384" s="132"/>
      <c r="U2384" s="132"/>
      <c r="V2384" s="13"/>
      <c r="W2384"/>
    </row>
    <row r="2385" spans="2:23" ht="15" customHeight="1" x14ac:dyDescent="0.35">
      <c r="B2385" s="142">
        <v>2020</v>
      </c>
      <c r="C2385" s="142"/>
      <c r="D2385" s="128">
        <v>85894</v>
      </c>
      <c r="E2385" s="140">
        <v>1510644</v>
      </c>
      <c r="F2385" s="128">
        <v>597531</v>
      </c>
      <c r="G2385" s="128">
        <v>437494</v>
      </c>
      <c r="H2385" s="128">
        <v>4706</v>
      </c>
      <c r="I2385" s="128">
        <v>913114</v>
      </c>
      <c r="J2385" s="128">
        <v>0</v>
      </c>
      <c r="K2385" s="128">
        <v>165289</v>
      </c>
      <c r="L2385" s="140">
        <v>344773</v>
      </c>
      <c r="M2385" s="128">
        <v>63913</v>
      </c>
      <c r="N2385" s="128">
        <v>61186</v>
      </c>
      <c r="O2385" s="128">
        <v>280861</v>
      </c>
      <c r="P2385" s="128">
        <v>41283</v>
      </c>
      <c r="Q2385" s="128">
        <v>11631</v>
      </c>
      <c r="R2385" s="128">
        <v>157461</v>
      </c>
      <c r="S2385" s="140">
        <v>1165871</v>
      </c>
      <c r="T2385" s="128">
        <v>918467</v>
      </c>
      <c r="U2385" s="128">
        <v>-71738</v>
      </c>
      <c r="V2385" s="13"/>
      <c r="W2385"/>
    </row>
    <row r="2386" spans="2:23" ht="15" customHeight="1" x14ac:dyDescent="0.35">
      <c r="B2386" s="142">
        <v>2019</v>
      </c>
      <c r="C2386" s="142"/>
      <c r="D2386" s="128">
        <v>85378</v>
      </c>
      <c r="E2386" s="140">
        <v>1443355</v>
      </c>
      <c r="F2386" s="128">
        <v>522046</v>
      </c>
      <c r="G2386" s="128">
        <v>406256</v>
      </c>
      <c r="H2386" s="128">
        <v>4151</v>
      </c>
      <c r="I2386" s="128">
        <v>921309</v>
      </c>
      <c r="J2386" s="128">
        <v>0</v>
      </c>
      <c r="K2386" s="128">
        <v>107123</v>
      </c>
      <c r="L2386" s="140">
        <v>333484</v>
      </c>
      <c r="M2386" s="128">
        <v>62757</v>
      </c>
      <c r="N2386" s="128">
        <v>51112</v>
      </c>
      <c r="O2386" s="128">
        <v>270726</v>
      </c>
      <c r="P2386" s="128">
        <v>43297</v>
      </c>
      <c r="Q2386" s="128">
        <v>10452</v>
      </c>
      <c r="R2386" s="128">
        <v>49654</v>
      </c>
      <c r="S2386" s="140">
        <v>1109871</v>
      </c>
      <c r="T2386" s="128">
        <v>933119</v>
      </c>
      <c r="U2386" s="128">
        <v>-28462</v>
      </c>
      <c r="V2386" s="13"/>
      <c r="W2386"/>
    </row>
    <row r="2387" spans="2:23" ht="15" customHeight="1" x14ac:dyDescent="0.35">
      <c r="B2387" s="142">
        <v>2018</v>
      </c>
      <c r="C2387" s="142"/>
      <c r="D2387" s="128">
        <v>84896</v>
      </c>
      <c r="E2387" s="140">
        <v>1152049</v>
      </c>
      <c r="F2387" s="128">
        <v>375264</v>
      </c>
      <c r="G2387" s="128">
        <v>314846</v>
      </c>
      <c r="H2387" s="128">
        <v>3025</v>
      </c>
      <c r="I2387" s="128">
        <v>776785</v>
      </c>
      <c r="J2387" s="128">
        <v>0</v>
      </c>
      <c r="K2387" s="128">
        <v>84776</v>
      </c>
      <c r="L2387" s="140">
        <v>260284</v>
      </c>
      <c r="M2387" s="128">
        <v>47631</v>
      </c>
      <c r="N2387" s="128">
        <v>36247</v>
      </c>
      <c r="O2387" s="128">
        <v>212653</v>
      </c>
      <c r="P2387" s="128">
        <v>66035</v>
      </c>
      <c r="Q2387" s="128">
        <v>8414</v>
      </c>
      <c r="R2387" s="128">
        <v>27220</v>
      </c>
      <c r="S2387" s="140">
        <v>891765</v>
      </c>
      <c r="T2387" s="128">
        <v>736913</v>
      </c>
      <c r="U2387" s="128">
        <v>-40608</v>
      </c>
      <c r="V2387" s="13"/>
      <c r="W2387"/>
    </row>
    <row r="2388" spans="2:23" s="13" customFormat="1" ht="15" customHeight="1" collapsed="1" x14ac:dyDescent="0.35">
      <c r="B2388" s="142">
        <v>2017</v>
      </c>
      <c r="C2388" s="142"/>
      <c r="D2388" s="128">
        <v>84445</v>
      </c>
      <c r="E2388" s="140">
        <v>954970</v>
      </c>
      <c r="F2388" s="128">
        <v>319277</v>
      </c>
      <c r="G2388" s="128">
        <v>263957</v>
      </c>
      <c r="H2388" s="128">
        <v>2404</v>
      </c>
      <c r="I2388" s="128">
        <v>635693</v>
      </c>
      <c r="J2388" s="128">
        <v>0</v>
      </c>
      <c r="K2388" s="128">
        <v>86035</v>
      </c>
      <c r="L2388" s="140">
        <v>215208</v>
      </c>
      <c r="M2388" s="128">
        <v>107835</v>
      </c>
      <c r="N2388" s="128">
        <v>104350</v>
      </c>
      <c r="O2388" s="128">
        <v>107374</v>
      </c>
      <c r="P2388" s="128">
        <v>40350</v>
      </c>
      <c r="Q2388" s="128">
        <v>6112</v>
      </c>
      <c r="R2388" s="128">
        <v>26008</v>
      </c>
      <c r="S2388" s="140">
        <v>739761</v>
      </c>
      <c r="T2388" s="128">
        <v>483181</v>
      </c>
      <c r="U2388" s="128">
        <v>287</v>
      </c>
      <c r="W2388"/>
    </row>
    <row r="2389" spans="2:23" s="13" customFormat="1" ht="15" customHeight="1" x14ac:dyDescent="0.35">
      <c r="B2389" s="142">
        <v>2016</v>
      </c>
      <c r="C2389" s="142"/>
      <c r="D2389" s="128">
        <v>80879</v>
      </c>
      <c r="E2389" s="140">
        <v>887238</v>
      </c>
      <c r="F2389" s="128">
        <v>249553</v>
      </c>
      <c r="G2389" s="128">
        <v>245941</v>
      </c>
      <c r="H2389" s="128">
        <v>2287</v>
      </c>
      <c r="I2389" s="128">
        <v>637684</v>
      </c>
      <c r="J2389" s="128">
        <v>0</v>
      </c>
      <c r="K2389" s="128">
        <v>55662</v>
      </c>
      <c r="L2389" s="140">
        <v>199127</v>
      </c>
      <c r="M2389" s="128">
        <v>85825</v>
      </c>
      <c r="N2389" s="128">
        <v>80812</v>
      </c>
      <c r="O2389" s="128">
        <v>113302</v>
      </c>
      <c r="P2389" s="128">
        <v>48137</v>
      </c>
      <c r="Q2389" s="128">
        <v>6883</v>
      </c>
      <c r="R2389" s="128">
        <v>29008</v>
      </c>
      <c r="S2389" s="140">
        <v>688110</v>
      </c>
      <c r="T2389" s="128">
        <v>516816</v>
      </c>
      <c r="U2389" s="128">
        <v>-17089</v>
      </c>
      <c r="W2389"/>
    </row>
    <row r="2390" spans="2:23" s="13" customFormat="1" ht="15" customHeight="1" x14ac:dyDescent="0.35">
      <c r="B2390" s="142">
        <v>2015</v>
      </c>
      <c r="C2390" s="142"/>
      <c r="D2390" s="128">
        <v>78518</v>
      </c>
      <c r="E2390" s="140">
        <v>855112</v>
      </c>
      <c r="F2390" s="128">
        <v>267069</v>
      </c>
      <c r="G2390" s="128">
        <v>234335</v>
      </c>
      <c r="H2390" s="128">
        <v>2232</v>
      </c>
      <c r="I2390" s="128">
        <v>588043</v>
      </c>
      <c r="J2390" s="128">
        <v>0</v>
      </c>
      <c r="K2390" s="128">
        <v>78441</v>
      </c>
      <c r="L2390" s="140">
        <v>209261</v>
      </c>
      <c r="M2390" s="128">
        <v>91517</v>
      </c>
      <c r="N2390" s="128">
        <v>86085</v>
      </c>
      <c r="O2390" s="128">
        <v>117743</v>
      </c>
      <c r="P2390" s="128">
        <v>62823</v>
      </c>
      <c r="Q2390" s="128">
        <v>5795</v>
      </c>
      <c r="R2390" s="128">
        <v>16521</v>
      </c>
      <c r="S2390" s="140">
        <v>645851</v>
      </c>
      <c r="T2390" s="128">
        <v>474461</v>
      </c>
      <c r="U2390" s="128">
        <v>12370</v>
      </c>
      <c r="V2390" s="7"/>
      <c r="W2390"/>
    </row>
    <row r="2391" spans="2:23" s="13" customFormat="1" ht="15" customHeight="1" x14ac:dyDescent="0.35">
      <c r="B2391" s="142">
        <v>2014</v>
      </c>
      <c r="C2391" s="142"/>
      <c r="D2391" s="128">
        <v>76300</v>
      </c>
      <c r="E2391" s="140">
        <v>756185</v>
      </c>
      <c r="F2391" s="128">
        <v>343496</v>
      </c>
      <c r="G2391" s="128">
        <v>209668</v>
      </c>
      <c r="H2391" s="128">
        <v>1896</v>
      </c>
      <c r="I2391" s="128">
        <v>412690</v>
      </c>
      <c r="J2391" s="128">
        <v>0</v>
      </c>
      <c r="K2391" s="128">
        <v>73963</v>
      </c>
      <c r="L2391" s="140">
        <v>234539</v>
      </c>
      <c r="M2391" s="128">
        <v>53330</v>
      </c>
      <c r="N2391" s="128">
        <v>43730</v>
      </c>
      <c r="O2391" s="128">
        <v>181209</v>
      </c>
      <c r="P2391" s="128">
        <v>65877</v>
      </c>
      <c r="Q2391" s="128">
        <v>8597</v>
      </c>
      <c r="R2391" s="128">
        <v>23944</v>
      </c>
      <c r="S2391" s="140">
        <v>521646</v>
      </c>
      <c r="T2391" s="128">
        <v>281827</v>
      </c>
      <c r="U2391" s="128">
        <v>46654</v>
      </c>
      <c r="V2391" s="7"/>
      <c r="W2391"/>
    </row>
    <row r="2392" spans="2:23" ht="15" customHeight="1" x14ac:dyDescent="0.35">
      <c r="B2392" s="142">
        <v>2013</v>
      </c>
      <c r="C2392" s="142"/>
      <c r="D2392" s="128">
        <v>75267</v>
      </c>
      <c r="E2392" s="140">
        <v>728247</v>
      </c>
      <c r="F2392" s="128">
        <v>304200</v>
      </c>
      <c r="G2392" s="128">
        <v>204534</v>
      </c>
      <c r="H2392" s="128">
        <v>1843</v>
      </c>
      <c r="I2392" s="128">
        <v>424047</v>
      </c>
      <c r="J2392" s="128">
        <v>0</v>
      </c>
      <c r="K2392" s="128">
        <v>73942</v>
      </c>
      <c r="L2392" s="140">
        <v>221916</v>
      </c>
      <c r="M2392" s="128">
        <v>94328</v>
      </c>
      <c r="N2392" s="128">
        <v>69298</v>
      </c>
      <c r="O2392" s="128">
        <v>127588</v>
      </c>
      <c r="P2392" s="128">
        <v>68514</v>
      </c>
      <c r="Q2392" s="128">
        <v>12676</v>
      </c>
      <c r="R2392" s="128">
        <v>16670</v>
      </c>
      <c r="S2392" s="140">
        <v>506331</v>
      </c>
      <c r="T2392" s="128">
        <v>363879</v>
      </c>
      <c r="U2392" s="128">
        <v>4856</v>
      </c>
      <c r="W2392"/>
    </row>
    <row r="2393" spans="2:23" ht="15" customHeight="1" x14ac:dyDescent="0.35">
      <c r="B2393" s="126">
        <v>2012</v>
      </c>
      <c r="C2393" s="126"/>
      <c r="D2393" s="128">
        <v>77720</v>
      </c>
      <c r="E2393" s="140">
        <v>599044</v>
      </c>
      <c r="F2393" s="128">
        <v>249757</v>
      </c>
      <c r="G2393" s="128">
        <v>166143</v>
      </c>
      <c r="H2393" s="128">
        <v>1581</v>
      </c>
      <c r="I2393" s="128">
        <v>349287</v>
      </c>
      <c r="J2393" s="128">
        <v>0</v>
      </c>
      <c r="K2393" s="128">
        <v>50839</v>
      </c>
      <c r="L2393" s="140">
        <v>193318</v>
      </c>
      <c r="M2393" s="128">
        <v>54052</v>
      </c>
      <c r="N2393" s="128">
        <v>27129</v>
      </c>
      <c r="O2393" s="128">
        <v>139266</v>
      </c>
      <c r="P2393" s="128">
        <v>48276</v>
      </c>
      <c r="Q2393" s="128">
        <v>11025</v>
      </c>
      <c r="R2393" s="128">
        <v>52801</v>
      </c>
      <c r="S2393" s="140">
        <v>405726</v>
      </c>
      <c r="T2393" s="128">
        <v>262747</v>
      </c>
      <c r="U2393" s="128">
        <v>1387</v>
      </c>
      <c r="W2393"/>
    </row>
    <row r="2394" spans="2:23" ht="15" customHeight="1" x14ac:dyDescent="0.35">
      <c r="B2394" s="126">
        <v>2011</v>
      </c>
      <c r="C2394" s="126"/>
      <c r="D2394" s="128">
        <v>81878</v>
      </c>
      <c r="E2394" s="140">
        <v>562829</v>
      </c>
      <c r="F2394" s="128">
        <v>206515</v>
      </c>
      <c r="G2394" s="128">
        <v>157744</v>
      </c>
      <c r="H2394" s="128">
        <v>1516</v>
      </c>
      <c r="I2394" s="128">
        <v>356314</v>
      </c>
      <c r="J2394" s="128">
        <v>0</v>
      </c>
      <c r="K2394" s="128">
        <v>44766</v>
      </c>
      <c r="L2394" s="140">
        <v>182325</v>
      </c>
      <c r="M2394" s="128">
        <v>82503</v>
      </c>
      <c r="N2394" s="128">
        <v>60626</v>
      </c>
      <c r="O2394" s="128">
        <v>99822</v>
      </c>
      <c r="P2394" s="128">
        <v>47536</v>
      </c>
      <c r="Q2394" s="128">
        <v>7969</v>
      </c>
      <c r="R2394" s="128">
        <v>7489</v>
      </c>
      <c r="S2394" s="140">
        <v>380504</v>
      </c>
      <c r="T2394" s="128">
        <v>249697</v>
      </c>
      <c r="U2394" s="128">
        <v>2179</v>
      </c>
      <c r="W2394"/>
    </row>
    <row r="2395" spans="2:23" ht="15" customHeight="1" x14ac:dyDescent="0.35">
      <c r="B2395" s="126">
        <v>2010</v>
      </c>
      <c r="C2395" s="126"/>
      <c r="D2395" s="128">
        <v>87311</v>
      </c>
      <c r="E2395" s="140">
        <v>677047</v>
      </c>
      <c r="F2395" s="128">
        <v>231408</v>
      </c>
      <c r="G2395" s="128">
        <v>181621</v>
      </c>
      <c r="H2395" s="128">
        <v>1747</v>
      </c>
      <c r="I2395" s="128">
        <v>445639</v>
      </c>
      <c r="J2395" s="128">
        <v>765</v>
      </c>
      <c r="K2395" s="128">
        <v>82988</v>
      </c>
      <c r="L2395" s="140">
        <v>212278</v>
      </c>
      <c r="M2395" s="128">
        <v>45176</v>
      </c>
      <c r="N2395" s="128">
        <v>20502</v>
      </c>
      <c r="O2395" s="128">
        <v>167102</v>
      </c>
      <c r="P2395" s="128">
        <v>69146</v>
      </c>
      <c r="Q2395" s="128">
        <v>16323</v>
      </c>
      <c r="R2395" s="128">
        <v>27730</v>
      </c>
      <c r="S2395" s="140">
        <v>464769</v>
      </c>
      <c r="T2395" s="128">
        <v>295394</v>
      </c>
      <c r="U2395" s="128">
        <v>11576</v>
      </c>
      <c r="V2395" s="12"/>
      <c r="W2395"/>
    </row>
    <row r="2396" spans="2:23" ht="15" customHeight="1" x14ac:dyDescent="0.35">
      <c r="B2396" s="126">
        <v>2009</v>
      </c>
      <c r="C2396" s="126"/>
      <c r="D2396" s="128">
        <v>91975</v>
      </c>
      <c r="E2396" s="140">
        <v>624716</v>
      </c>
      <c r="F2396" s="128" t="s">
        <v>69</v>
      </c>
      <c r="G2396" s="128" t="s">
        <v>69</v>
      </c>
      <c r="H2396" s="128" t="s">
        <v>69</v>
      </c>
      <c r="I2396" s="128" t="s">
        <v>69</v>
      </c>
      <c r="J2396" s="128" t="s">
        <v>69</v>
      </c>
      <c r="K2396" s="128" t="s">
        <v>69</v>
      </c>
      <c r="L2396" s="140">
        <v>194783</v>
      </c>
      <c r="M2396" s="128" t="s">
        <v>69</v>
      </c>
      <c r="N2396" s="128" t="s">
        <v>69</v>
      </c>
      <c r="O2396" s="128" t="s">
        <v>69</v>
      </c>
      <c r="P2396" s="128" t="s">
        <v>69</v>
      </c>
      <c r="Q2396" s="128" t="s">
        <v>69</v>
      </c>
      <c r="R2396" s="128" t="s">
        <v>69</v>
      </c>
      <c r="S2396" s="140">
        <v>429934</v>
      </c>
      <c r="T2396" s="128" t="s">
        <v>69</v>
      </c>
      <c r="U2396" s="128" t="s">
        <v>69</v>
      </c>
      <c r="V2396" s="13"/>
      <c r="W2396"/>
    </row>
    <row r="2397" spans="2:23" s="12" customFormat="1" ht="15" customHeight="1" x14ac:dyDescent="0.35">
      <c r="B2397" s="126">
        <v>2008</v>
      </c>
      <c r="C2397" s="126"/>
      <c r="D2397" s="128">
        <v>95817</v>
      </c>
      <c r="E2397" s="140">
        <v>652397</v>
      </c>
      <c r="F2397" s="128" t="s">
        <v>69</v>
      </c>
      <c r="G2397" s="128" t="s">
        <v>69</v>
      </c>
      <c r="H2397" s="128" t="s">
        <v>69</v>
      </c>
      <c r="I2397" s="128" t="s">
        <v>69</v>
      </c>
      <c r="J2397" s="128" t="s">
        <v>69</v>
      </c>
      <c r="K2397" s="128" t="s">
        <v>69</v>
      </c>
      <c r="L2397" s="140">
        <v>228731</v>
      </c>
      <c r="M2397" s="128" t="s">
        <v>69</v>
      </c>
      <c r="N2397" s="128" t="s">
        <v>69</v>
      </c>
      <c r="O2397" s="128" t="s">
        <v>69</v>
      </c>
      <c r="P2397" s="128" t="s">
        <v>69</v>
      </c>
      <c r="Q2397" s="128" t="s">
        <v>69</v>
      </c>
      <c r="R2397" s="128" t="s">
        <v>69</v>
      </c>
      <c r="S2397" s="140">
        <v>423666</v>
      </c>
      <c r="T2397" s="128" t="s">
        <v>69</v>
      </c>
      <c r="U2397" s="128" t="s">
        <v>69</v>
      </c>
      <c r="V2397" s="13"/>
      <c r="W2397"/>
    </row>
    <row r="2398" spans="2:23" s="13" customFormat="1" ht="15" customHeight="1" collapsed="1" x14ac:dyDescent="0.35">
      <c r="B2398" s="123" t="s">
        <v>334</v>
      </c>
      <c r="C2398" s="123"/>
      <c r="D2398" s="132"/>
      <c r="E2398" s="132"/>
      <c r="F2398" s="132"/>
      <c r="G2398" s="132"/>
      <c r="H2398" s="132"/>
      <c r="I2398" s="132"/>
      <c r="J2398" s="132"/>
      <c r="K2398" s="132"/>
      <c r="L2398" s="132"/>
      <c r="M2398" s="132"/>
      <c r="N2398" s="132"/>
      <c r="O2398" s="132"/>
      <c r="P2398" s="132"/>
      <c r="Q2398" s="132"/>
      <c r="R2398" s="132"/>
      <c r="S2398" s="132"/>
      <c r="T2398" s="132"/>
      <c r="U2398" s="132"/>
      <c r="W2398"/>
    </row>
    <row r="2399" spans="2:23" s="13" customFormat="1" ht="15" customHeight="1" x14ac:dyDescent="0.35">
      <c r="B2399" s="142">
        <v>2020</v>
      </c>
      <c r="C2399" s="142"/>
      <c r="D2399" s="128">
        <v>48211</v>
      </c>
      <c r="E2399" s="140">
        <v>116027805</v>
      </c>
      <c r="F2399" s="128">
        <v>94389890</v>
      </c>
      <c r="G2399" s="128">
        <v>4368614</v>
      </c>
      <c r="H2399" s="128">
        <v>4144846</v>
      </c>
      <c r="I2399" s="128">
        <v>21637914</v>
      </c>
      <c r="J2399" s="128">
        <v>880566</v>
      </c>
      <c r="K2399" s="128">
        <v>3965249</v>
      </c>
      <c r="L2399" s="140">
        <v>55768750</v>
      </c>
      <c r="M2399" s="128">
        <v>33860854</v>
      </c>
      <c r="N2399" s="128">
        <v>27731130</v>
      </c>
      <c r="O2399" s="128">
        <v>21907896</v>
      </c>
      <c r="P2399" s="128">
        <v>1978678</v>
      </c>
      <c r="Q2399" s="128">
        <v>1056279</v>
      </c>
      <c r="R2399" s="128">
        <v>7628211</v>
      </c>
      <c r="S2399" s="140">
        <v>60259055</v>
      </c>
      <c r="T2399" s="128">
        <v>20495729</v>
      </c>
      <c r="U2399" s="128">
        <v>-1527519</v>
      </c>
      <c r="W2399"/>
    </row>
    <row r="2400" spans="2:23" s="13" customFormat="1" ht="15" customHeight="1" x14ac:dyDescent="0.35">
      <c r="B2400" s="142">
        <v>2019</v>
      </c>
      <c r="C2400" s="142"/>
      <c r="D2400" s="128">
        <v>46508</v>
      </c>
      <c r="E2400" s="140">
        <v>104380404</v>
      </c>
      <c r="F2400" s="128">
        <v>83439602</v>
      </c>
      <c r="G2400" s="128">
        <v>4120899</v>
      </c>
      <c r="H2400" s="128">
        <v>4203883</v>
      </c>
      <c r="I2400" s="128">
        <v>20940802</v>
      </c>
      <c r="J2400" s="128">
        <v>820580</v>
      </c>
      <c r="K2400" s="128">
        <v>4220600</v>
      </c>
      <c r="L2400" s="140">
        <v>50431166</v>
      </c>
      <c r="M2400" s="128">
        <v>30049568</v>
      </c>
      <c r="N2400" s="128">
        <v>25827121</v>
      </c>
      <c r="O2400" s="128">
        <v>20381598</v>
      </c>
      <c r="P2400" s="128">
        <v>2186293</v>
      </c>
      <c r="Q2400" s="128">
        <v>998928</v>
      </c>
      <c r="R2400" s="128">
        <v>7769476</v>
      </c>
      <c r="S2400" s="140">
        <v>53949238</v>
      </c>
      <c r="T2400" s="128">
        <v>19740262</v>
      </c>
      <c r="U2400" s="128">
        <v>-873620</v>
      </c>
      <c r="W2400"/>
    </row>
    <row r="2401" spans="2:23" s="13" customFormat="1" ht="15" customHeight="1" x14ac:dyDescent="0.35">
      <c r="B2401" s="142">
        <v>2018</v>
      </c>
      <c r="C2401" s="142"/>
      <c r="D2401" s="128">
        <v>43570</v>
      </c>
      <c r="E2401" s="140">
        <v>101182496</v>
      </c>
      <c r="F2401" s="128">
        <v>79464111</v>
      </c>
      <c r="G2401" s="128">
        <v>3448591</v>
      </c>
      <c r="H2401" s="128">
        <v>4361305</v>
      </c>
      <c r="I2401" s="128">
        <v>21718385</v>
      </c>
      <c r="J2401" s="128">
        <v>729282</v>
      </c>
      <c r="K2401" s="128">
        <v>4084632</v>
      </c>
      <c r="L2401" s="140">
        <v>49498788</v>
      </c>
      <c r="M2401" s="128">
        <v>28795713</v>
      </c>
      <c r="N2401" s="128">
        <v>25031847</v>
      </c>
      <c r="O2401" s="128">
        <v>20703075</v>
      </c>
      <c r="P2401" s="128">
        <v>2137436</v>
      </c>
      <c r="Q2401" s="128">
        <v>846336</v>
      </c>
      <c r="R2401" s="128">
        <v>8241609</v>
      </c>
      <c r="S2401" s="140">
        <v>51683707</v>
      </c>
      <c r="T2401" s="128">
        <v>19777926</v>
      </c>
      <c r="U2401" s="128">
        <v>-976831</v>
      </c>
      <c r="W2401"/>
    </row>
    <row r="2402" spans="2:23" s="13" customFormat="1" ht="15" customHeight="1" x14ac:dyDescent="0.35">
      <c r="B2402" s="142">
        <v>2017</v>
      </c>
      <c r="C2402" s="142"/>
      <c r="D2402" s="128">
        <v>41172</v>
      </c>
      <c r="E2402" s="140">
        <v>98561610</v>
      </c>
      <c r="F2402" s="128">
        <v>77261105</v>
      </c>
      <c r="G2402" s="128">
        <v>3129236</v>
      </c>
      <c r="H2402" s="128">
        <v>4640574</v>
      </c>
      <c r="I2402" s="128">
        <v>21300505</v>
      </c>
      <c r="J2402" s="128">
        <v>590524</v>
      </c>
      <c r="K2402" s="128">
        <v>3973944</v>
      </c>
      <c r="L2402" s="140">
        <v>49084686</v>
      </c>
      <c r="M2402" s="128">
        <v>29085690</v>
      </c>
      <c r="N2402" s="128">
        <v>25170806</v>
      </c>
      <c r="O2402" s="128">
        <v>19998996</v>
      </c>
      <c r="P2402" s="128">
        <v>1938846</v>
      </c>
      <c r="Q2402" s="128">
        <v>802234</v>
      </c>
      <c r="R2402" s="128">
        <v>7294191</v>
      </c>
      <c r="S2402" s="140">
        <v>49476924</v>
      </c>
      <c r="T2402" s="128">
        <v>19035566</v>
      </c>
      <c r="U2402" s="128">
        <v>-443514</v>
      </c>
      <c r="W2402"/>
    </row>
    <row r="2403" spans="2:23" s="13" customFormat="1" ht="15" customHeight="1" x14ac:dyDescent="0.35">
      <c r="B2403" s="142">
        <v>2016</v>
      </c>
      <c r="C2403" s="142"/>
      <c r="D2403" s="128">
        <v>39319</v>
      </c>
      <c r="E2403" s="140">
        <v>99469689</v>
      </c>
      <c r="F2403" s="128">
        <v>74363079</v>
      </c>
      <c r="G2403" s="128">
        <v>2944810</v>
      </c>
      <c r="H2403" s="128">
        <v>4193587</v>
      </c>
      <c r="I2403" s="128">
        <v>25106610</v>
      </c>
      <c r="J2403" s="128">
        <v>495660</v>
      </c>
      <c r="K2403" s="128">
        <v>3733233</v>
      </c>
      <c r="L2403" s="140">
        <v>50346708</v>
      </c>
      <c r="M2403" s="128">
        <v>30269719</v>
      </c>
      <c r="N2403" s="128">
        <v>26740165</v>
      </c>
      <c r="O2403" s="128">
        <v>20076989</v>
      </c>
      <c r="P2403" s="128">
        <v>1762666</v>
      </c>
      <c r="Q2403" s="128">
        <v>792011</v>
      </c>
      <c r="R2403" s="128">
        <v>7900993</v>
      </c>
      <c r="S2403" s="140">
        <v>49122981</v>
      </c>
      <c r="T2403" s="128">
        <v>19983090</v>
      </c>
      <c r="U2403" s="128">
        <v>-815850</v>
      </c>
      <c r="W2403"/>
    </row>
    <row r="2404" spans="2:23" s="13" customFormat="1" ht="15" customHeight="1" x14ac:dyDescent="0.35">
      <c r="B2404" s="142">
        <v>2015</v>
      </c>
      <c r="C2404" s="142"/>
      <c r="D2404" s="128">
        <v>38187</v>
      </c>
      <c r="E2404" s="140">
        <v>101971398</v>
      </c>
      <c r="F2404" s="128">
        <v>77269685</v>
      </c>
      <c r="G2404" s="128">
        <v>2821626</v>
      </c>
      <c r="H2404" s="128">
        <v>3269358</v>
      </c>
      <c r="I2404" s="128">
        <v>24701713</v>
      </c>
      <c r="J2404" s="128">
        <v>490475</v>
      </c>
      <c r="K2404" s="128">
        <v>3525584</v>
      </c>
      <c r="L2404" s="140">
        <v>52513225</v>
      </c>
      <c r="M2404" s="128">
        <v>30037799</v>
      </c>
      <c r="N2404" s="128">
        <v>26196693</v>
      </c>
      <c r="O2404" s="128">
        <v>22475426</v>
      </c>
      <c r="P2404" s="128">
        <v>1675682</v>
      </c>
      <c r="Q2404" s="128">
        <v>799126</v>
      </c>
      <c r="R2404" s="128">
        <v>9913551</v>
      </c>
      <c r="S2404" s="140">
        <v>49458173</v>
      </c>
      <c r="T2404" s="128">
        <v>20463667</v>
      </c>
      <c r="U2404" s="128">
        <v>-475809</v>
      </c>
      <c r="V2404" s="7"/>
      <c r="W2404"/>
    </row>
    <row r="2405" spans="2:23" ht="15" customHeight="1" x14ac:dyDescent="0.35">
      <c r="B2405" s="142">
        <v>2014</v>
      </c>
      <c r="C2405" s="142"/>
      <c r="D2405" s="128">
        <v>37058</v>
      </c>
      <c r="E2405" s="140">
        <v>108488765</v>
      </c>
      <c r="F2405" s="128">
        <v>79143115</v>
      </c>
      <c r="G2405" s="128">
        <v>2732995</v>
      </c>
      <c r="H2405" s="128">
        <v>3224532</v>
      </c>
      <c r="I2405" s="128">
        <v>29345650</v>
      </c>
      <c r="J2405" s="128">
        <v>508385</v>
      </c>
      <c r="K2405" s="128">
        <v>3424199</v>
      </c>
      <c r="L2405" s="140">
        <v>58607209</v>
      </c>
      <c r="M2405" s="128">
        <v>30352073</v>
      </c>
      <c r="N2405" s="128">
        <v>27369787</v>
      </c>
      <c r="O2405" s="128">
        <v>28255137</v>
      </c>
      <c r="P2405" s="128">
        <v>1667110</v>
      </c>
      <c r="Q2405" s="128">
        <v>842617</v>
      </c>
      <c r="R2405" s="128">
        <v>12374636</v>
      </c>
      <c r="S2405" s="140">
        <v>49881556</v>
      </c>
      <c r="T2405" s="128">
        <v>22457596</v>
      </c>
      <c r="U2405" s="128">
        <v>3072390</v>
      </c>
      <c r="W2405"/>
    </row>
    <row r="2406" spans="2:23" ht="15" customHeight="1" x14ac:dyDescent="0.35">
      <c r="B2406" s="142">
        <v>2013</v>
      </c>
      <c r="C2406" s="142"/>
      <c r="D2406" s="128">
        <v>35859</v>
      </c>
      <c r="E2406" s="140">
        <v>116426117</v>
      </c>
      <c r="F2406" s="128">
        <v>94049879</v>
      </c>
      <c r="G2406" s="128">
        <v>2820362</v>
      </c>
      <c r="H2406" s="128">
        <v>3969418</v>
      </c>
      <c r="I2406" s="128">
        <v>22376238</v>
      </c>
      <c r="J2406" s="128">
        <v>847911</v>
      </c>
      <c r="K2406" s="128">
        <v>3327811</v>
      </c>
      <c r="L2406" s="140">
        <v>59659851</v>
      </c>
      <c r="M2406" s="128">
        <v>33269569</v>
      </c>
      <c r="N2406" s="128">
        <v>29022205</v>
      </c>
      <c r="O2406" s="128">
        <v>26390282</v>
      </c>
      <c r="P2406" s="128">
        <v>1692043</v>
      </c>
      <c r="Q2406" s="128">
        <v>829205</v>
      </c>
      <c r="R2406" s="128">
        <v>9537366</v>
      </c>
      <c r="S2406" s="140">
        <v>56766266</v>
      </c>
      <c r="T2406" s="128">
        <v>21969179</v>
      </c>
      <c r="U2406" s="128">
        <v>7558557</v>
      </c>
      <c r="W2406"/>
    </row>
    <row r="2407" spans="2:23" ht="15" customHeight="1" x14ac:dyDescent="0.35">
      <c r="B2407" s="126">
        <v>2012</v>
      </c>
      <c r="C2407" s="126"/>
      <c r="D2407" s="128">
        <v>35008</v>
      </c>
      <c r="E2407" s="140">
        <v>111230951</v>
      </c>
      <c r="F2407" s="128">
        <v>88970809</v>
      </c>
      <c r="G2407" s="128">
        <v>2668424</v>
      </c>
      <c r="H2407" s="128">
        <v>3362135</v>
      </c>
      <c r="I2407" s="128">
        <v>22260143</v>
      </c>
      <c r="J2407" s="128">
        <v>736717</v>
      </c>
      <c r="K2407" s="128">
        <v>3319722</v>
      </c>
      <c r="L2407" s="140">
        <v>57205070</v>
      </c>
      <c r="M2407" s="128">
        <v>27649736</v>
      </c>
      <c r="N2407" s="128">
        <v>23956993</v>
      </c>
      <c r="O2407" s="128">
        <v>29555335</v>
      </c>
      <c r="P2407" s="128">
        <v>1630167</v>
      </c>
      <c r="Q2407" s="128">
        <v>705496</v>
      </c>
      <c r="R2407" s="128">
        <v>11467541</v>
      </c>
      <c r="S2407" s="140">
        <v>54025881</v>
      </c>
      <c r="T2407" s="128">
        <v>18572946</v>
      </c>
      <c r="U2407" s="128">
        <v>8505627</v>
      </c>
      <c r="W2407"/>
    </row>
    <row r="2408" spans="2:23" ht="15" customHeight="1" x14ac:dyDescent="0.35">
      <c r="B2408" s="126">
        <v>2011</v>
      </c>
      <c r="C2408" s="126"/>
      <c r="D2408" s="128">
        <v>35160</v>
      </c>
      <c r="E2408" s="140">
        <v>115978774</v>
      </c>
      <c r="F2408" s="128">
        <v>88296203</v>
      </c>
      <c r="G2408" s="128">
        <v>2788755</v>
      </c>
      <c r="H2408" s="128">
        <v>3566405</v>
      </c>
      <c r="I2408" s="128">
        <v>27682571</v>
      </c>
      <c r="J2408" s="128">
        <v>589755</v>
      </c>
      <c r="K2408" s="128">
        <v>3604335</v>
      </c>
      <c r="L2408" s="140">
        <v>59148259</v>
      </c>
      <c r="M2408" s="128">
        <v>27546824</v>
      </c>
      <c r="N2408" s="128">
        <v>23547387</v>
      </c>
      <c r="O2408" s="128">
        <v>31601436</v>
      </c>
      <c r="P2408" s="128">
        <v>1908602</v>
      </c>
      <c r="Q2408" s="128">
        <v>689488</v>
      </c>
      <c r="R2408" s="128">
        <v>12497666</v>
      </c>
      <c r="S2408" s="140">
        <v>56830515</v>
      </c>
      <c r="T2408" s="128">
        <v>19067692</v>
      </c>
      <c r="U2408" s="128">
        <v>10352118</v>
      </c>
      <c r="W2408"/>
    </row>
    <row r="2409" spans="2:23" ht="15" customHeight="1" x14ac:dyDescent="0.35">
      <c r="B2409" s="126">
        <v>2010</v>
      </c>
      <c r="C2409" s="126"/>
      <c r="D2409" s="128">
        <v>34084</v>
      </c>
      <c r="E2409" s="140">
        <v>113727331</v>
      </c>
      <c r="F2409" s="128">
        <v>85855439</v>
      </c>
      <c r="G2409" s="128">
        <v>2757765</v>
      </c>
      <c r="H2409" s="128">
        <v>3625297</v>
      </c>
      <c r="I2409" s="128">
        <v>27871892</v>
      </c>
      <c r="J2409" s="128">
        <v>569725</v>
      </c>
      <c r="K2409" s="128">
        <v>3636609</v>
      </c>
      <c r="L2409" s="140">
        <v>53637011</v>
      </c>
      <c r="M2409" s="128">
        <v>26947189</v>
      </c>
      <c r="N2409" s="128">
        <v>23571406</v>
      </c>
      <c r="O2409" s="128">
        <v>26689822</v>
      </c>
      <c r="P2409" s="128">
        <v>1853602</v>
      </c>
      <c r="Q2409" s="128">
        <v>768211</v>
      </c>
      <c r="R2409" s="128">
        <v>9052717</v>
      </c>
      <c r="S2409" s="140">
        <v>60090320</v>
      </c>
      <c r="T2409" s="128">
        <v>17057366</v>
      </c>
      <c r="U2409" s="128">
        <v>350662</v>
      </c>
      <c r="V2409" s="14"/>
      <c r="W2409"/>
    </row>
    <row r="2410" spans="2:23" s="13" customFormat="1" ht="15" customHeight="1" collapsed="1" x14ac:dyDescent="0.35">
      <c r="B2410" s="126">
        <v>2009</v>
      </c>
      <c r="C2410" s="126"/>
      <c r="D2410" s="128">
        <v>33389</v>
      </c>
      <c r="E2410" s="140">
        <v>102455888</v>
      </c>
      <c r="F2410" s="128" t="s">
        <v>69</v>
      </c>
      <c r="G2410" s="128" t="s">
        <v>69</v>
      </c>
      <c r="H2410" s="128" t="s">
        <v>69</v>
      </c>
      <c r="I2410" s="128" t="s">
        <v>69</v>
      </c>
      <c r="J2410" s="128" t="s">
        <v>69</v>
      </c>
      <c r="K2410" s="128" t="s">
        <v>69</v>
      </c>
      <c r="L2410" s="140">
        <v>50441765</v>
      </c>
      <c r="M2410" s="128" t="s">
        <v>69</v>
      </c>
      <c r="N2410" s="128" t="s">
        <v>69</v>
      </c>
      <c r="O2410" s="128" t="s">
        <v>69</v>
      </c>
      <c r="P2410" s="128" t="s">
        <v>69</v>
      </c>
      <c r="Q2410" s="128" t="s">
        <v>69</v>
      </c>
      <c r="R2410" s="128" t="s">
        <v>69</v>
      </c>
      <c r="S2410" s="140">
        <v>52014124</v>
      </c>
      <c r="T2410" s="128" t="s">
        <v>69</v>
      </c>
      <c r="U2410" s="128" t="s">
        <v>69</v>
      </c>
      <c r="V2410" s="14"/>
      <c r="W2410"/>
    </row>
    <row r="2411" spans="2:23" s="13" customFormat="1" ht="15" customHeight="1" x14ac:dyDescent="0.35">
      <c r="B2411" s="126">
        <v>2008</v>
      </c>
      <c r="C2411" s="126"/>
      <c r="D2411" s="128">
        <v>32001</v>
      </c>
      <c r="E2411" s="140">
        <v>95418232</v>
      </c>
      <c r="F2411" s="128" t="s">
        <v>69</v>
      </c>
      <c r="G2411" s="128" t="s">
        <v>69</v>
      </c>
      <c r="H2411" s="128" t="s">
        <v>69</v>
      </c>
      <c r="I2411" s="128" t="s">
        <v>69</v>
      </c>
      <c r="J2411" s="128" t="s">
        <v>69</v>
      </c>
      <c r="K2411" s="128" t="s">
        <v>69</v>
      </c>
      <c r="L2411" s="140">
        <v>49172949</v>
      </c>
      <c r="M2411" s="128" t="s">
        <v>69</v>
      </c>
      <c r="N2411" s="128" t="s">
        <v>69</v>
      </c>
      <c r="O2411" s="128" t="s">
        <v>69</v>
      </c>
      <c r="P2411" s="128" t="s">
        <v>69</v>
      </c>
      <c r="Q2411" s="128" t="s">
        <v>69</v>
      </c>
      <c r="R2411" s="128" t="s">
        <v>69</v>
      </c>
      <c r="S2411" s="140">
        <v>46245283</v>
      </c>
      <c r="T2411" s="128" t="s">
        <v>69</v>
      </c>
      <c r="U2411" s="128" t="s">
        <v>69</v>
      </c>
      <c r="V2411" s="14"/>
      <c r="W2411"/>
    </row>
    <row r="2412" spans="2:23" s="13" customFormat="1" ht="15" customHeight="1" x14ac:dyDescent="0.35">
      <c r="B2412" s="310" t="s">
        <v>11</v>
      </c>
      <c r="C2412" s="310"/>
      <c r="D2412" s="311"/>
      <c r="E2412" s="311"/>
      <c r="F2412" s="311"/>
      <c r="G2412" s="311"/>
      <c r="H2412" s="311"/>
      <c r="I2412" s="311"/>
      <c r="J2412" s="311"/>
      <c r="K2412" s="311"/>
      <c r="L2412" s="311"/>
      <c r="M2412" s="311"/>
      <c r="N2412" s="311"/>
      <c r="O2412" s="311"/>
      <c r="P2412" s="311"/>
      <c r="Q2412" s="311"/>
      <c r="R2412" s="311"/>
      <c r="S2412" s="311"/>
      <c r="T2412" s="311"/>
      <c r="U2412" s="311"/>
      <c r="V2412" s="14"/>
      <c r="W2412"/>
    </row>
    <row r="2413" spans="2:23" s="13" customFormat="1" ht="15" customHeight="1" x14ac:dyDescent="0.35">
      <c r="B2413" s="123" t="s">
        <v>335</v>
      </c>
      <c r="C2413" s="123"/>
      <c r="D2413" s="132"/>
      <c r="E2413" s="132"/>
      <c r="F2413" s="132"/>
      <c r="G2413" s="132"/>
      <c r="H2413" s="132"/>
      <c r="I2413" s="132"/>
      <c r="J2413" s="132"/>
      <c r="K2413" s="132"/>
      <c r="L2413" s="132"/>
      <c r="M2413" s="132"/>
      <c r="N2413" s="132"/>
      <c r="O2413" s="132"/>
      <c r="P2413" s="132"/>
      <c r="Q2413" s="132"/>
      <c r="R2413" s="132"/>
      <c r="S2413" s="132"/>
      <c r="T2413" s="132"/>
      <c r="U2413" s="132"/>
      <c r="V2413" s="14"/>
      <c r="W2413"/>
    </row>
    <row r="2414" spans="2:23" s="13" customFormat="1" ht="15" customHeight="1" x14ac:dyDescent="0.35">
      <c r="B2414" s="142">
        <v>2020</v>
      </c>
      <c r="C2414" s="142"/>
      <c r="D2414" s="128">
        <v>134054</v>
      </c>
      <c r="E2414" s="140">
        <v>114442605</v>
      </c>
      <c r="F2414" s="128">
        <v>93043728</v>
      </c>
      <c r="G2414" s="128">
        <v>4478235</v>
      </c>
      <c r="H2414" s="128">
        <v>3955301</v>
      </c>
      <c r="I2414" s="128">
        <v>21398876</v>
      </c>
      <c r="J2414" s="128">
        <v>856865</v>
      </c>
      <c r="K2414" s="128">
        <v>3698460</v>
      </c>
      <c r="L2414" s="140">
        <v>54045574</v>
      </c>
      <c r="M2414" s="128">
        <v>32910673</v>
      </c>
      <c r="N2414" s="128">
        <v>26954313</v>
      </c>
      <c r="O2414" s="128">
        <v>21134901</v>
      </c>
      <c r="P2414" s="128">
        <v>1763705</v>
      </c>
      <c r="Q2414" s="128">
        <v>988243</v>
      </c>
      <c r="R2414" s="128">
        <v>7601711</v>
      </c>
      <c r="S2414" s="140">
        <v>60397031</v>
      </c>
      <c r="T2414" s="128">
        <v>21225318</v>
      </c>
      <c r="U2414" s="128">
        <v>-1743217</v>
      </c>
      <c r="V2414" s="14"/>
      <c r="W2414"/>
    </row>
    <row r="2415" spans="2:23" s="13" customFormat="1" ht="15" customHeight="1" x14ac:dyDescent="0.35">
      <c r="B2415" s="142">
        <v>2019</v>
      </c>
      <c r="C2415" s="142"/>
      <c r="D2415" s="128">
        <v>131831</v>
      </c>
      <c r="E2415" s="140">
        <v>102328368</v>
      </c>
      <c r="F2415" s="128">
        <v>81847493</v>
      </c>
      <c r="G2415" s="128">
        <v>4202311</v>
      </c>
      <c r="H2415" s="128">
        <v>4018387</v>
      </c>
      <c r="I2415" s="128">
        <v>20480875</v>
      </c>
      <c r="J2415" s="128">
        <v>791757</v>
      </c>
      <c r="K2415" s="128">
        <v>3745578</v>
      </c>
      <c r="L2415" s="140">
        <v>48507803</v>
      </c>
      <c r="M2415" s="128">
        <v>29186834</v>
      </c>
      <c r="N2415" s="128">
        <v>25113997</v>
      </c>
      <c r="O2415" s="128">
        <v>19320968</v>
      </c>
      <c r="P2415" s="128">
        <v>1909340</v>
      </c>
      <c r="Q2415" s="128">
        <v>932824</v>
      </c>
      <c r="R2415" s="128">
        <v>7458254</v>
      </c>
      <c r="S2415" s="140">
        <v>53820566</v>
      </c>
      <c r="T2415" s="128">
        <v>20464267</v>
      </c>
      <c r="U2415" s="128">
        <v>-1020979</v>
      </c>
      <c r="V2415" s="14"/>
      <c r="W2415"/>
    </row>
    <row r="2416" spans="2:23" s="13" customFormat="1" ht="15" customHeight="1" x14ac:dyDescent="0.35">
      <c r="B2416" s="142">
        <v>2018</v>
      </c>
      <c r="C2416" s="142"/>
      <c r="D2416" s="128">
        <v>128422</v>
      </c>
      <c r="E2416" s="140">
        <v>99482839</v>
      </c>
      <c r="F2416" s="128">
        <v>78528440</v>
      </c>
      <c r="G2416" s="128">
        <v>3534530</v>
      </c>
      <c r="H2416" s="128">
        <v>4249530</v>
      </c>
      <c r="I2416" s="128">
        <v>20954399</v>
      </c>
      <c r="J2416" s="128">
        <v>704045</v>
      </c>
      <c r="K2416" s="128">
        <v>3604125</v>
      </c>
      <c r="L2416" s="140">
        <v>48207376</v>
      </c>
      <c r="M2416" s="128">
        <v>28508470</v>
      </c>
      <c r="N2416" s="128">
        <v>24816670</v>
      </c>
      <c r="O2416" s="128">
        <v>19698906</v>
      </c>
      <c r="P2416" s="128">
        <v>1877276</v>
      </c>
      <c r="Q2416" s="128">
        <v>789511</v>
      </c>
      <c r="R2416" s="128">
        <v>7849868</v>
      </c>
      <c r="S2416" s="140">
        <v>51275463</v>
      </c>
      <c r="T2416" s="128">
        <v>20312981</v>
      </c>
      <c r="U2416" s="128">
        <v>-1098000</v>
      </c>
      <c r="V2416" s="14"/>
      <c r="W2416"/>
    </row>
    <row r="2417" spans="2:23" ht="15" customHeight="1" x14ac:dyDescent="0.35">
      <c r="B2417" s="142">
        <v>2017</v>
      </c>
      <c r="C2417" s="142"/>
      <c r="D2417" s="128">
        <v>125579</v>
      </c>
      <c r="E2417" s="140">
        <v>96727563</v>
      </c>
      <c r="F2417" s="128">
        <v>76263557</v>
      </c>
      <c r="G2417" s="128">
        <v>3136466</v>
      </c>
      <c r="H2417" s="128">
        <v>4573384</v>
      </c>
      <c r="I2417" s="128">
        <v>20464005</v>
      </c>
      <c r="J2417" s="128">
        <v>567331</v>
      </c>
      <c r="K2417" s="128">
        <v>3537808</v>
      </c>
      <c r="L2417" s="140">
        <v>47713339</v>
      </c>
      <c r="M2417" s="128">
        <v>28846009</v>
      </c>
      <c r="N2417" s="128">
        <v>25017591</v>
      </c>
      <c r="O2417" s="128">
        <v>18867330</v>
      </c>
      <c r="P2417" s="128">
        <v>1706966</v>
      </c>
      <c r="Q2417" s="128">
        <v>744635</v>
      </c>
      <c r="R2417" s="128">
        <v>6860278</v>
      </c>
      <c r="S2417" s="140">
        <v>49014224</v>
      </c>
      <c r="T2417" s="128">
        <v>19321577</v>
      </c>
      <c r="U2417" s="128">
        <v>-365038</v>
      </c>
      <c r="W2417"/>
    </row>
    <row r="2418" spans="2:23" ht="15" customHeight="1" x14ac:dyDescent="0.35">
      <c r="B2418" s="142">
        <v>2016</v>
      </c>
      <c r="C2418" s="142"/>
      <c r="D2418" s="128">
        <v>120167</v>
      </c>
      <c r="E2418" s="140">
        <v>98078431</v>
      </c>
      <c r="F2418" s="128">
        <v>73216044</v>
      </c>
      <c r="G2418" s="128">
        <v>2959531</v>
      </c>
      <c r="H2418" s="128">
        <v>4164526</v>
      </c>
      <c r="I2418" s="128">
        <v>24862387</v>
      </c>
      <c r="J2418" s="128">
        <v>475163</v>
      </c>
      <c r="K2418" s="128">
        <v>3342654</v>
      </c>
      <c r="L2418" s="140">
        <v>49397147</v>
      </c>
      <c r="M2418" s="128">
        <v>29991151</v>
      </c>
      <c r="N2418" s="128">
        <v>26495622</v>
      </c>
      <c r="O2418" s="128">
        <v>19405996</v>
      </c>
      <c r="P2418" s="128">
        <v>1604961</v>
      </c>
      <c r="Q2418" s="128">
        <v>753809</v>
      </c>
      <c r="R2418" s="128">
        <v>7783132</v>
      </c>
      <c r="S2418" s="140">
        <v>48681284</v>
      </c>
      <c r="T2418" s="128">
        <v>20392337</v>
      </c>
      <c r="U2418" s="128">
        <v>-788217</v>
      </c>
      <c r="W2418"/>
    </row>
    <row r="2419" spans="2:23" ht="15" customHeight="1" x14ac:dyDescent="0.35">
      <c r="B2419" s="142">
        <v>2015</v>
      </c>
      <c r="C2419" s="142"/>
      <c r="D2419" s="128">
        <v>116674</v>
      </c>
      <c r="E2419" s="140">
        <v>100551635</v>
      </c>
      <c r="F2419" s="128">
        <v>76147463</v>
      </c>
      <c r="G2419" s="128">
        <v>2866313</v>
      </c>
      <c r="H2419" s="128">
        <v>3229805</v>
      </c>
      <c r="I2419" s="128">
        <v>24404172</v>
      </c>
      <c r="J2419" s="128">
        <v>468099</v>
      </c>
      <c r="K2419" s="128">
        <v>3141606</v>
      </c>
      <c r="L2419" s="140">
        <v>51579854</v>
      </c>
      <c r="M2419" s="128">
        <v>29727363</v>
      </c>
      <c r="N2419" s="128">
        <v>25974911</v>
      </c>
      <c r="O2419" s="128">
        <v>21852491</v>
      </c>
      <c r="P2419" s="128">
        <v>1568229</v>
      </c>
      <c r="Q2419" s="128">
        <v>759578</v>
      </c>
      <c r="R2419" s="128">
        <v>9785242</v>
      </c>
      <c r="S2419" s="140">
        <v>48971781</v>
      </c>
      <c r="T2419" s="128">
        <v>20830991</v>
      </c>
      <c r="U2419" s="128">
        <v>-348019</v>
      </c>
      <c r="W2419"/>
    </row>
    <row r="2420" spans="2:23" ht="15" customHeight="1" x14ac:dyDescent="0.35">
      <c r="B2420" s="142">
        <v>2014</v>
      </c>
      <c r="C2420" s="142"/>
      <c r="D2420" s="128">
        <v>113324</v>
      </c>
      <c r="E2420" s="140">
        <v>105290116</v>
      </c>
      <c r="F2420" s="128">
        <v>76640620</v>
      </c>
      <c r="G2420" s="128">
        <v>2750848</v>
      </c>
      <c r="H2420" s="128">
        <v>3116851</v>
      </c>
      <c r="I2420" s="128">
        <v>28649495</v>
      </c>
      <c r="J2420" s="128">
        <v>485235</v>
      </c>
      <c r="K2420" s="128">
        <v>3107505</v>
      </c>
      <c r="L2420" s="140">
        <v>55973965</v>
      </c>
      <c r="M2420" s="128">
        <v>29887687</v>
      </c>
      <c r="N2420" s="128">
        <v>26975148</v>
      </c>
      <c r="O2420" s="128">
        <v>26086278</v>
      </c>
      <c r="P2420" s="128">
        <v>1518687</v>
      </c>
      <c r="Q2420" s="128">
        <v>802107</v>
      </c>
      <c r="R2420" s="128">
        <v>12114334</v>
      </c>
      <c r="S2420" s="140">
        <v>49316151</v>
      </c>
      <c r="T2420" s="128">
        <v>22614719</v>
      </c>
      <c r="U2420" s="128">
        <v>3256363</v>
      </c>
      <c r="W2420"/>
    </row>
    <row r="2421" spans="2:23" ht="15" customHeight="1" x14ac:dyDescent="0.35">
      <c r="B2421" s="142">
        <v>2013</v>
      </c>
      <c r="C2421" s="142"/>
      <c r="D2421" s="128">
        <v>111098</v>
      </c>
      <c r="E2421" s="140">
        <v>114928238</v>
      </c>
      <c r="F2421" s="128">
        <v>92974606</v>
      </c>
      <c r="G2421" s="128">
        <v>2834725</v>
      </c>
      <c r="H2421" s="128">
        <v>3864431</v>
      </c>
      <c r="I2421" s="128">
        <v>21953632</v>
      </c>
      <c r="J2421" s="128">
        <v>833949</v>
      </c>
      <c r="K2421" s="128">
        <v>3104166</v>
      </c>
      <c r="L2421" s="140">
        <v>58703694</v>
      </c>
      <c r="M2421" s="128">
        <v>33030870</v>
      </c>
      <c r="N2421" s="128">
        <v>28830410</v>
      </c>
      <c r="O2421" s="128">
        <v>25672825</v>
      </c>
      <c r="P2421" s="128">
        <v>1616180</v>
      </c>
      <c r="Q2421" s="128">
        <v>794362</v>
      </c>
      <c r="R2421" s="128">
        <v>9314402</v>
      </c>
      <c r="S2421" s="140">
        <v>56224543</v>
      </c>
      <c r="T2421" s="128">
        <v>22202252</v>
      </c>
      <c r="U2421" s="128">
        <v>7682678</v>
      </c>
      <c r="W2421"/>
    </row>
    <row r="2422" spans="2:23" s="13" customFormat="1" ht="15" customHeight="1" collapsed="1" x14ac:dyDescent="0.35">
      <c r="B2422" s="126">
        <v>2012</v>
      </c>
      <c r="C2422" s="126"/>
      <c r="D2422" s="128">
        <v>112704</v>
      </c>
      <c r="E2422" s="140">
        <v>109625325</v>
      </c>
      <c r="F2422" s="128">
        <v>87958096</v>
      </c>
      <c r="G2422" s="128">
        <v>2711808</v>
      </c>
      <c r="H2422" s="128">
        <v>3281446</v>
      </c>
      <c r="I2422" s="128">
        <v>21667229</v>
      </c>
      <c r="J2422" s="128">
        <v>724380</v>
      </c>
      <c r="K2422" s="128">
        <v>3074867</v>
      </c>
      <c r="L2422" s="140">
        <v>56201722</v>
      </c>
      <c r="M2422" s="128">
        <v>27321369</v>
      </c>
      <c r="N2422" s="128">
        <v>23670774</v>
      </c>
      <c r="O2422" s="128">
        <v>28880353</v>
      </c>
      <c r="P2422" s="128">
        <v>1513238</v>
      </c>
      <c r="Q2422" s="128">
        <v>677713</v>
      </c>
      <c r="R2422" s="128">
        <v>11452986</v>
      </c>
      <c r="S2422" s="140">
        <v>53423603</v>
      </c>
      <c r="T2422" s="128">
        <v>18742177</v>
      </c>
      <c r="U2422" s="128">
        <v>8508201</v>
      </c>
      <c r="V2422" s="14"/>
      <c r="W2422"/>
    </row>
    <row r="2423" spans="2:23" s="13" customFormat="1" ht="15" customHeight="1" x14ac:dyDescent="0.35">
      <c r="B2423" s="126">
        <v>2011</v>
      </c>
      <c r="C2423" s="126"/>
      <c r="D2423" s="128">
        <v>117011</v>
      </c>
      <c r="E2423" s="140">
        <v>113784640</v>
      </c>
      <c r="F2423" s="128">
        <v>86948757</v>
      </c>
      <c r="G2423" s="128">
        <v>2816069</v>
      </c>
      <c r="H2423" s="128">
        <v>3489199</v>
      </c>
      <c r="I2423" s="128">
        <v>26835883</v>
      </c>
      <c r="J2423" s="128">
        <v>573559</v>
      </c>
      <c r="K2423" s="128">
        <v>3331023</v>
      </c>
      <c r="L2423" s="140">
        <v>57809030</v>
      </c>
      <c r="M2423" s="128">
        <v>27061420</v>
      </c>
      <c r="N2423" s="128">
        <v>23109141</v>
      </c>
      <c r="O2423" s="128">
        <v>30747610</v>
      </c>
      <c r="P2423" s="128">
        <v>1767577</v>
      </c>
      <c r="Q2423" s="128">
        <v>652965</v>
      </c>
      <c r="R2423" s="128">
        <v>12238757</v>
      </c>
      <c r="S2423" s="140">
        <v>55975610</v>
      </c>
      <c r="T2423" s="128">
        <v>19069394</v>
      </c>
      <c r="U2423" s="128">
        <v>10358867</v>
      </c>
      <c r="V2423" s="14"/>
      <c r="W2423"/>
    </row>
    <row r="2424" spans="2:23" s="13" customFormat="1" ht="15" customHeight="1" x14ac:dyDescent="0.35">
      <c r="B2424" s="126">
        <v>2010</v>
      </c>
      <c r="C2424" s="126"/>
      <c r="D2424" s="128">
        <v>121366</v>
      </c>
      <c r="E2424" s="140">
        <v>108191492</v>
      </c>
      <c r="F2424" s="128">
        <v>81889399</v>
      </c>
      <c r="G2424" s="128">
        <v>2805717</v>
      </c>
      <c r="H2424" s="128">
        <v>3566105</v>
      </c>
      <c r="I2424" s="128">
        <v>26302093</v>
      </c>
      <c r="J2424" s="128">
        <v>551056</v>
      </c>
      <c r="K2424" s="128">
        <v>3342502</v>
      </c>
      <c r="L2424" s="140">
        <v>49942455</v>
      </c>
      <c r="M2424" s="128">
        <v>24460840</v>
      </c>
      <c r="N2424" s="128">
        <v>21141659</v>
      </c>
      <c r="O2424" s="128">
        <v>25481614</v>
      </c>
      <c r="P2424" s="128">
        <v>1714267</v>
      </c>
      <c r="Q2424" s="128">
        <v>688160</v>
      </c>
      <c r="R2424" s="128">
        <v>8519763</v>
      </c>
      <c r="S2424" s="140">
        <v>58249038</v>
      </c>
      <c r="T2424" s="128">
        <v>16582163</v>
      </c>
      <c r="U2424" s="128">
        <v>161337</v>
      </c>
      <c r="V2424" s="14"/>
      <c r="W2424"/>
    </row>
    <row r="2425" spans="2:23" s="13" customFormat="1" ht="15" customHeight="1" x14ac:dyDescent="0.35">
      <c r="B2425" s="126">
        <v>2009</v>
      </c>
      <c r="C2425" s="126"/>
      <c r="D2425" s="128">
        <v>125334</v>
      </c>
      <c r="E2425" s="140">
        <v>100246900</v>
      </c>
      <c r="F2425" s="128" t="s">
        <v>69</v>
      </c>
      <c r="G2425" s="128" t="s">
        <v>69</v>
      </c>
      <c r="H2425" s="128" t="s">
        <v>69</v>
      </c>
      <c r="I2425" s="128" t="s">
        <v>69</v>
      </c>
      <c r="J2425" s="128" t="s">
        <v>69</v>
      </c>
      <c r="K2425" s="128" t="s">
        <v>69</v>
      </c>
      <c r="L2425" s="140">
        <v>48879878</v>
      </c>
      <c r="M2425" s="128" t="s">
        <v>69</v>
      </c>
      <c r="N2425" s="128" t="s">
        <v>69</v>
      </c>
      <c r="O2425" s="128" t="s">
        <v>69</v>
      </c>
      <c r="P2425" s="128" t="s">
        <v>69</v>
      </c>
      <c r="Q2425" s="128" t="s">
        <v>69</v>
      </c>
      <c r="R2425" s="128" t="s">
        <v>69</v>
      </c>
      <c r="S2425" s="140">
        <v>51367022</v>
      </c>
      <c r="T2425" s="128" t="s">
        <v>69</v>
      </c>
      <c r="U2425" s="128" t="s">
        <v>69</v>
      </c>
      <c r="V2425" s="14"/>
      <c r="W2425"/>
    </row>
    <row r="2426" spans="2:23" ht="15" customHeight="1" x14ac:dyDescent="0.35">
      <c r="B2426" s="126">
        <v>2008</v>
      </c>
      <c r="C2426" s="126"/>
      <c r="D2426" s="128">
        <v>127793</v>
      </c>
      <c r="E2426" s="140">
        <v>93591934</v>
      </c>
      <c r="F2426" s="128" t="s">
        <v>69</v>
      </c>
      <c r="G2426" s="128" t="s">
        <v>69</v>
      </c>
      <c r="H2426" s="128" t="s">
        <v>69</v>
      </c>
      <c r="I2426" s="128" t="s">
        <v>69</v>
      </c>
      <c r="J2426" s="128" t="s">
        <v>69</v>
      </c>
      <c r="K2426" s="128" t="s">
        <v>69</v>
      </c>
      <c r="L2426" s="140">
        <v>47862843</v>
      </c>
      <c r="M2426" s="128" t="s">
        <v>69</v>
      </c>
      <c r="N2426" s="128" t="s">
        <v>69</v>
      </c>
      <c r="O2426" s="128" t="s">
        <v>69</v>
      </c>
      <c r="P2426" s="128" t="s">
        <v>69</v>
      </c>
      <c r="Q2426" s="128" t="s">
        <v>69</v>
      </c>
      <c r="R2426" s="128" t="s">
        <v>69</v>
      </c>
      <c r="S2426" s="140">
        <v>45729091</v>
      </c>
      <c r="T2426" s="128" t="s">
        <v>69</v>
      </c>
      <c r="U2426" s="128" t="s">
        <v>69</v>
      </c>
      <c r="V2426" s="14"/>
      <c r="W2426"/>
    </row>
    <row r="2427" spans="2:23" ht="15" customHeight="1" x14ac:dyDescent="0.35">
      <c r="B2427" s="127" t="s">
        <v>336</v>
      </c>
      <c r="C2427" s="127"/>
      <c r="D2427" s="134"/>
      <c r="E2427" s="134"/>
      <c r="F2427" s="134"/>
      <c r="G2427" s="134"/>
      <c r="H2427" s="134"/>
      <c r="I2427" s="134"/>
      <c r="J2427" s="134"/>
      <c r="K2427" s="134"/>
      <c r="L2427" s="134"/>
      <c r="M2427" s="134"/>
      <c r="N2427" s="134"/>
      <c r="O2427" s="134"/>
      <c r="P2427" s="134"/>
      <c r="Q2427" s="134"/>
      <c r="R2427" s="134"/>
      <c r="S2427" s="134"/>
      <c r="T2427" s="134"/>
      <c r="U2427" s="134"/>
      <c r="W2427"/>
    </row>
    <row r="2428" spans="2:23" ht="15" customHeight="1" x14ac:dyDescent="0.35">
      <c r="B2428" s="142">
        <v>2020</v>
      </c>
      <c r="C2428" s="142"/>
      <c r="D2428" s="128">
        <v>131361</v>
      </c>
      <c r="E2428" s="140">
        <v>63670017</v>
      </c>
      <c r="F2428" s="128">
        <v>51543687</v>
      </c>
      <c r="G2428" s="128">
        <v>2973480</v>
      </c>
      <c r="H2428" s="128">
        <v>2630321</v>
      </c>
      <c r="I2428" s="128">
        <v>12126330</v>
      </c>
      <c r="J2428" s="128">
        <v>653694</v>
      </c>
      <c r="K2428" s="128">
        <v>1612372</v>
      </c>
      <c r="L2428" s="140">
        <v>30417076</v>
      </c>
      <c r="M2428" s="128">
        <v>18865621</v>
      </c>
      <c r="N2428" s="128">
        <v>13763176</v>
      </c>
      <c r="O2428" s="128">
        <v>11551455</v>
      </c>
      <c r="P2428" s="128">
        <v>758058</v>
      </c>
      <c r="Q2428" s="128">
        <v>444325</v>
      </c>
      <c r="R2428" s="128">
        <v>3506653</v>
      </c>
      <c r="S2428" s="140">
        <v>33252941</v>
      </c>
      <c r="T2428" s="128">
        <v>11392921</v>
      </c>
      <c r="U2428" s="128">
        <v>-3273362</v>
      </c>
      <c r="W2428"/>
    </row>
    <row r="2429" spans="2:23" ht="15" customHeight="1" x14ac:dyDescent="0.35">
      <c r="B2429" s="142">
        <v>2019</v>
      </c>
      <c r="C2429" s="142"/>
      <c r="D2429" s="128">
        <v>129155</v>
      </c>
      <c r="E2429" s="140">
        <v>50786202</v>
      </c>
      <c r="F2429" s="128">
        <v>40122894</v>
      </c>
      <c r="G2429" s="128">
        <v>2922874</v>
      </c>
      <c r="H2429" s="128">
        <v>2717766</v>
      </c>
      <c r="I2429" s="128">
        <v>10663308</v>
      </c>
      <c r="J2429" s="128">
        <v>596106</v>
      </c>
      <c r="K2429" s="128">
        <v>1607005</v>
      </c>
      <c r="L2429" s="140">
        <v>24512314</v>
      </c>
      <c r="M2429" s="128">
        <v>15938874</v>
      </c>
      <c r="N2429" s="128">
        <v>12772494</v>
      </c>
      <c r="O2429" s="128">
        <v>8573440</v>
      </c>
      <c r="P2429" s="128">
        <v>797311</v>
      </c>
      <c r="Q2429" s="128">
        <v>470397</v>
      </c>
      <c r="R2429" s="128">
        <v>2225688</v>
      </c>
      <c r="S2429" s="140">
        <v>26273888</v>
      </c>
      <c r="T2429" s="128">
        <v>9624403</v>
      </c>
      <c r="U2429" s="128">
        <v>-1432966</v>
      </c>
      <c r="W2429"/>
    </row>
    <row r="2430" spans="2:23" ht="15" customHeight="1" x14ac:dyDescent="0.35">
      <c r="B2430" s="142">
        <v>2018</v>
      </c>
      <c r="C2430" s="142"/>
      <c r="D2430" s="128">
        <v>125977</v>
      </c>
      <c r="E2430" s="140">
        <v>53529423</v>
      </c>
      <c r="F2430" s="128">
        <v>43102158</v>
      </c>
      <c r="G2430" s="128">
        <v>2500826</v>
      </c>
      <c r="H2430" s="128">
        <v>2869718</v>
      </c>
      <c r="I2430" s="128">
        <v>10427265</v>
      </c>
      <c r="J2430" s="128">
        <v>563529</v>
      </c>
      <c r="K2430" s="128">
        <v>1573614</v>
      </c>
      <c r="L2430" s="140">
        <v>25574065</v>
      </c>
      <c r="M2430" s="128">
        <v>15766533</v>
      </c>
      <c r="N2430" s="128">
        <v>12966322</v>
      </c>
      <c r="O2430" s="128">
        <v>9807532</v>
      </c>
      <c r="P2430" s="128">
        <v>768379</v>
      </c>
      <c r="Q2430" s="128">
        <v>422993</v>
      </c>
      <c r="R2430" s="128">
        <v>3212761</v>
      </c>
      <c r="S2430" s="140">
        <v>27955358</v>
      </c>
      <c r="T2430" s="128">
        <v>11184238</v>
      </c>
      <c r="U2430" s="128">
        <v>-1489832</v>
      </c>
      <c r="W2430"/>
    </row>
    <row r="2431" spans="2:23" ht="15" customHeight="1" x14ac:dyDescent="0.35">
      <c r="B2431" s="142">
        <v>2017</v>
      </c>
      <c r="C2431" s="142"/>
      <c r="D2431" s="128">
        <v>123273</v>
      </c>
      <c r="E2431" s="140">
        <v>48945842</v>
      </c>
      <c r="F2431" s="128">
        <v>38142216</v>
      </c>
      <c r="G2431" s="128">
        <v>2155714</v>
      </c>
      <c r="H2431" s="128">
        <v>2881257</v>
      </c>
      <c r="I2431" s="128">
        <v>10803625</v>
      </c>
      <c r="J2431" s="128">
        <v>416019</v>
      </c>
      <c r="K2431" s="128">
        <v>1601362</v>
      </c>
      <c r="L2431" s="140">
        <v>24924491</v>
      </c>
      <c r="M2431" s="128">
        <v>15817850</v>
      </c>
      <c r="N2431" s="128">
        <v>12860681</v>
      </c>
      <c r="O2431" s="128">
        <v>9106641</v>
      </c>
      <c r="P2431" s="128">
        <v>731777</v>
      </c>
      <c r="Q2431" s="128">
        <v>381676</v>
      </c>
      <c r="R2431" s="128">
        <v>2676656</v>
      </c>
      <c r="S2431" s="140">
        <v>24021351</v>
      </c>
      <c r="T2431" s="128">
        <v>9814864</v>
      </c>
      <c r="U2431" s="128">
        <v>-1726318</v>
      </c>
      <c r="W2431"/>
    </row>
    <row r="2432" spans="2:23" ht="15" customHeight="1" x14ac:dyDescent="0.35">
      <c r="B2432" s="142">
        <v>2016</v>
      </c>
      <c r="C2432" s="142"/>
      <c r="D2432" s="128">
        <v>117995</v>
      </c>
      <c r="E2432" s="140">
        <v>49769451</v>
      </c>
      <c r="F2432" s="128">
        <v>37288093</v>
      </c>
      <c r="G2432" s="128">
        <v>2005875</v>
      </c>
      <c r="H2432" s="128">
        <v>2679016</v>
      </c>
      <c r="I2432" s="128">
        <v>12481358</v>
      </c>
      <c r="J2432" s="128">
        <v>338390</v>
      </c>
      <c r="K2432" s="128">
        <v>1447754</v>
      </c>
      <c r="L2432" s="140">
        <v>25283376</v>
      </c>
      <c r="M2432" s="128">
        <v>16262565</v>
      </c>
      <c r="N2432" s="128">
        <v>13806388</v>
      </c>
      <c r="O2432" s="128">
        <v>9020810</v>
      </c>
      <c r="P2432" s="128">
        <v>691412</v>
      </c>
      <c r="Q2432" s="128">
        <v>363534</v>
      </c>
      <c r="R2432" s="128">
        <v>2951657</v>
      </c>
      <c r="S2432" s="140">
        <v>24486075</v>
      </c>
      <c r="T2432" s="128">
        <v>10824574</v>
      </c>
      <c r="U2432" s="128">
        <v>-2500792</v>
      </c>
      <c r="W2432"/>
    </row>
    <row r="2433" spans="2:23" ht="15" customHeight="1" x14ac:dyDescent="0.35">
      <c r="B2433" s="142">
        <v>2015</v>
      </c>
      <c r="C2433" s="142"/>
      <c r="D2433" s="128">
        <v>114553</v>
      </c>
      <c r="E2433" s="140">
        <v>50247351</v>
      </c>
      <c r="F2433" s="128">
        <v>38368373</v>
      </c>
      <c r="G2433" s="128">
        <v>1916584</v>
      </c>
      <c r="H2433" s="128">
        <v>1886833</v>
      </c>
      <c r="I2433" s="128">
        <v>11878978</v>
      </c>
      <c r="J2433" s="128">
        <v>340487</v>
      </c>
      <c r="K2433" s="128">
        <v>1322110</v>
      </c>
      <c r="L2433" s="140">
        <v>26690543</v>
      </c>
      <c r="M2433" s="128">
        <v>16202353</v>
      </c>
      <c r="N2433" s="128">
        <v>14059753</v>
      </c>
      <c r="O2433" s="128">
        <v>10488190</v>
      </c>
      <c r="P2433" s="128">
        <v>716503</v>
      </c>
      <c r="Q2433" s="128">
        <v>368262</v>
      </c>
      <c r="R2433" s="128">
        <v>3697695</v>
      </c>
      <c r="S2433" s="140">
        <v>23556807</v>
      </c>
      <c r="T2433" s="128">
        <v>9869487</v>
      </c>
      <c r="U2433" s="128">
        <v>-2182867</v>
      </c>
      <c r="W2433"/>
    </row>
    <row r="2434" spans="2:23" s="13" customFormat="1" ht="15" customHeight="1" collapsed="1" x14ac:dyDescent="0.35">
      <c r="B2434" s="142">
        <v>2014</v>
      </c>
      <c r="C2434" s="142"/>
      <c r="D2434" s="128">
        <v>111323</v>
      </c>
      <c r="E2434" s="140">
        <v>42988486</v>
      </c>
      <c r="F2434" s="128">
        <v>30449377</v>
      </c>
      <c r="G2434" s="128">
        <v>1877569</v>
      </c>
      <c r="H2434" s="128">
        <v>471549</v>
      </c>
      <c r="I2434" s="128">
        <v>12539108</v>
      </c>
      <c r="J2434" s="128">
        <v>354594</v>
      </c>
      <c r="K2434" s="128">
        <v>1339592</v>
      </c>
      <c r="L2434" s="140">
        <v>21325046</v>
      </c>
      <c r="M2434" s="128">
        <v>10117671</v>
      </c>
      <c r="N2434" s="128">
        <v>8141758</v>
      </c>
      <c r="O2434" s="128">
        <v>11207375</v>
      </c>
      <c r="P2434" s="128">
        <v>715176</v>
      </c>
      <c r="Q2434" s="128">
        <v>355240</v>
      </c>
      <c r="R2434" s="128">
        <v>3672247</v>
      </c>
      <c r="S2434" s="140">
        <v>21663439</v>
      </c>
      <c r="T2434" s="128">
        <v>7974133</v>
      </c>
      <c r="U2434" s="128">
        <v>-1614041</v>
      </c>
      <c r="V2434" s="7"/>
      <c r="W2434"/>
    </row>
    <row r="2435" spans="2:23" s="13" customFormat="1" ht="15" customHeight="1" x14ac:dyDescent="0.35">
      <c r="B2435" s="142">
        <v>2013</v>
      </c>
      <c r="C2435" s="142"/>
      <c r="D2435" s="128">
        <v>109132</v>
      </c>
      <c r="E2435" s="140">
        <v>37747514</v>
      </c>
      <c r="F2435" s="128">
        <v>29666665</v>
      </c>
      <c r="G2435" s="128">
        <v>1921249</v>
      </c>
      <c r="H2435" s="128">
        <v>834862</v>
      </c>
      <c r="I2435" s="128">
        <v>8080849</v>
      </c>
      <c r="J2435" s="128">
        <v>398538</v>
      </c>
      <c r="K2435" s="128">
        <v>1360517</v>
      </c>
      <c r="L2435" s="140">
        <v>18817358</v>
      </c>
      <c r="M2435" s="128">
        <v>11023764</v>
      </c>
      <c r="N2435" s="128">
        <v>9079490</v>
      </c>
      <c r="O2435" s="128">
        <v>7793594</v>
      </c>
      <c r="P2435" s="128">
        <v>777339</v>
      </c>
      <c r="Q2435" s="128">
        <v>332775</v>
      </c>
      <c r="R2435" s="128">
        <v>2725923</v>
      </c>
      <c r="S2435" s="140">
        <v>18930157</v>
      </c>
      <c r="T2435" s="128">
        <v>7542598</v>
      </c>
      <c r="U2435" s="128">
        <v>-1679878</v>
      </c>
      <c r="V2435" s="14"/>
      <c r="W2435"/>
    </row>
    <row r="2436" spans="2:23" s="13" customFormat="1" ht="15" customHeight="1" x14ac:dyDescent="0.35">
      <c r="B2436" s="126">
        <v>2012</v>
      </c>
      <c r="C2436" s="126"/>
      <c r="D2436" s="128">
        <v>110674</v>
      </c>
      <c r="E2436" s="140">
        <v>32034377</v>
      </c>
      <c r="F2436" s="128">
        <v>24728051</v>
      </c>
      <c r="G2436" s="128">
        <v>1793718</v>
      </c>
      <c r="H2436" s="128">
        <v>670394</v>
      </c>
      <c r="I2436" s="128">
        <v>7306326</v>
      </c>
      <c r="J2436" s="128">
        <v>422895</v>
      </c>
      <c r="K2436" s="128">
        <v>1297900</v>
      </c>
      <c r="L2436" s="140">
        <v>16844812</v>
      </c>
      <c r="M2436" s="128">
        <v>9249167</v>
      </c>
      <c r="N2436" s="128">
        <v>6885402</v>
      </c>
      <c r="O2436" s="128">
        <v>7595645</v>
      </c>
      <c r="P2436" s="128">
        <v>668535</v>
      </c>
      <c r="Q2436" s="128">
        <v>312709</v>
      </c>
      <c r="R2436" s="128">
        <v>2708859</v>
      </c>
      <c r="S2436" s="140">
        <v>15189564</v>
      </c>
      <c r="T2436" s="128">
        <v>6942540</v>
      </c>
      <c r="U2436" s="128">
        <v>-1756224</v>
      </c>
      <c r="V2436" s="14"/>
      <c r="W2436"/>
    </row>
    <row r="2437" spans="2:23" s="13" customFormat="1" ht="15" customHeight="1" x14ac:dyDescent="0.35">
      <c r="B2437" s="126">
        <v>2011</v>
      </c>
      <c r="C2437" s="126"/>
      <c r="D2437" s="128">
        <v>114834</v>
      </c>
      <c r="E2437" s="140">
        <v>55384887</v>
      </c>
      <c r="F2437" s="128">
        <v>43880745</v>
      </c>
      <c r="G2437" s="128">
        <v>1791514</v>
      </c>
      <c r="H2437" s="128">
        <v>2787535</v>
      </c>
      <c r="I2437" s="128">
        <v>11504141</v>
      </c>
      <c r="J2437" s="128">
        <v>463237</v>
      </c>
      <c r="K2437" s="128">
        <v>1318809</v>
      </c>
      <c r="L2437" s="140">
        <v>25112045</v>
      </c>
      <c r="M2437" s="128">
        <v>12286683</v>
      </c>
      <c r="N2437" s="128">
        <v>9749038</v>
      </c>
      <c r="O2437" s="128">
        <v>12825362</v>
      </c>
      <c r="P2437" s="128">
        <v>757598</v>
      </c>
      <c r="Q2437" s="128">
        <v>312915</v>
      </c>
      <c r="R2437" s="128">
        <v>5347313</v>
      </c>
      <c r="S2437" s="140">
        <v>30272842</v>
      </c>
      <c r="T2437" s="128">
        <v>8591831</v>
      </c>
      <c r="U2437" s="128">
        <v>6242758</v>
      </c>
      <c r="V2437" s="14"/>
      <c r="W2437"/>
    </row>
    <row r="2438" spans="2:23" ht="15" customHeight="1" x14ac:dyDescent="0.35">
      <c r="B2438" s="126">
        <v>2010</v>
      </c>
      <c r="C2438" s="126"/>
      <c r="D2438" s="128">
        <v>119134</v>
      </c>
      <c r="E2438" s="140">
        <v>30423175</v>
      </c>
      <c r="F2438" s="128">
        <v>23033271</v>
      </c>
      <c r="G2438" s="128">
        <v>1764514</v>
      </c>
      <c r="H2438" s="128">
        <v>904780</v>
      </c>
      <c r="I2438" s="128">
        <v>7389904</v>
      </c>
      <c r="J2438" s="128">
        <v>417429</v>
      </c>
      <c r="K2438" s="128">
        <v>1339722</v>
      </c>
      <c r="L2438" s="140">
        <v>16129340</v>
      </c>
      <c r="M2438" s="128">
        <v>7875979</v>
      </c>
      <c r="N2438" s="128">
        <v>5502111</v>
      </c>
      <c r="O2438" s="128">
        <v>8253361</v>
      </c>
      <c r="P2438" s="128">
        <v>673712</v>
      </c>
      <c r="Q2438" s="128">
        <v>314875</v>
      </c>
      <c r="R2438" s="128">
        <v>3495459</v>
      </c>
      <c r="S2438" s="140">
        <v>14293835</v>
      </c>
      <c r="T2438" s="128">
        <v>5429190</v>
      </c>
      <c r="U2438" s="128">
        <v>-52977</v>
      </c>
      <c r="V2438" s="14"/>
      <c r="W2438"/>
    </row>
    <row r="2439" spans="2:23" ht="15" customHeight="1" x14ac:dyDescent="0.35">
      <c r="B2439" s="126">
        <v>2009</v>
      </c>
      <c r="C2439" s="126"/>
      <c r="D2439" s="128">
        <v>123132</v>
      </c>
      <c r="E2439" s="140">
        <v>41604232</v>
      </c>
      <c r="F2439" s="128" t="s">
        <v>69</v>
      </c>
      <c r="G2439" s="128" t="s">
        <v>69</v>
      </c>
      <c r="H2439" s="128" t="s">
        <v>69</v>
      </c>
      <c r="I2439" s="128" t="s">
        <v>69</v>
      </c>
      <c r="J2439" s="128" t="s">
        <v>69</v>
      </c>
      <c r="K2439" s="128" t="s">
        <v>69</v>
      </c>
      <c r="L2439" s="140">
        <v>17483459</v>
      </c>
      <c r="M2439" s="128" t="s">
        <v>69</v>
      </c>
      <c r="N2439" s="128" t="s">
        <v>69</v>
      </c>
      <c r="O2439" s="128" t="s">
        <v>69</v>
      </c>
      <c r="P2439" s="128" t="s">
        <v>69</v>
      </c>
      <c r="Q2439" s="128" t="s">
        <v>69</v>
      </c>
      <c r="R2439" s="128" t="s">
        <v>69</v>
      </c>
      <c r="S2439" s="140">
        <v>24120773</v>
      </c>
      <c r="T2439" s="128" t="s">
        <v>69</v>
      </c>
      <c r="U2439" s="128" t="s">
        <v>69</v>
      </c>
      <c r="V2439" s="14"/>
      <c r="W2439"/>
    </row>
    <row r="2440" spans="2:23" ht="15" customHeight="1" x14ac:dyDescent="0.35">
      <c r="B2440" s="126">
        <v>2008</v>
      </c>
      <c r="C2440" s="126"/>
      <c r="D2440" s="128">
        <v>125625</v>
      </c>
      <c r="E2440" s="140">
        <v>38854788</v>
      </c>
      <c r="F2440" s="128" t="s">
        <v>69</v>
      </c>
      <c r="G2440" s="128" t="s">
        <v>69</v>
      </c>
      <c r="H2440" s="128" t="s">
        <v>69</v>
      </c>
      <c r="I2440" s="128" t="s">
        <v>69</v>
      </c>
      <c r="J2440" s="128" t="s">
        <v>69</v>
      </c>
      <c r="K2440" s="128" t="s">
        <v>69</v>
      </c>
      <c r="L2440" s="140">
        <v>16971547</v>
      </c>
      <c r="M2440" s="128" t="s">
        <v>69</v>
      </c>
      <c r="N2440" s="128" t="s">
        <v>69</v>
      </c>
      <c r="O2440" s="128" t="s">
        <v>69</v>
      </c>
      <c r="P2440" s="128" t="s">
        <v>69</v>
      </c>
      <c r="Q2440" s="128" t="s">
        <v>69</v>
      </c>
      <c r="R2440" s="128" t="s">
        <v>69</v>
      </c>
      <c r="S2440" s="140">
        <v>21883241</v>
      </c>
      <c r="T2440" s="128" t="s">
        <v>69</v>
      </c>
      <c r="U2440" s="128" t="s">
        <v>69</v>
      </c>
      <c r="W2440"/>
    </row>
    <row r="2441" spans="2:23" ht="15" customHeight="1" x14ac:dyDescent="0.35">
      <c r="B2441" s="127" t="s">
        <v>337</v>
      </c>
      <c r="C2441" s="127"/>
      <c r="D2441" s="134"/>
      <c r="E2441" s="134"/>
      <c r="F2441" s="134"/>
      <c r="G2441" s="134"/>
      <c r="H2441" s="134"/>
      <c r="I2441" s="134"/>
      <c r="J2441" s="134"/>
      <c r="K2441" s="134"/>
      <c r="L2441" s="134"/>
      <c r="M2441" s="134"/>
      <c r="N2441" s="134"/>
      <c r="O2441" s="134"/>
      <c r="P2441" s="134"/>
      <c r="Q2441" s="134"/>
      <c r="R2441" s="134"/>
      <c r="S2441" s="134"/>
      <c r="T2441" s="134"/>
      <c r="U2441" s="134"/>
      <c r="W2441"/>
    </row>
    <row r="2442" spans="2:23" ht="15" customHeight="1" x14ac:dyDescent="0.35">
      <c r="B2442" s="142">
        <v>2020</v>
      </c>
      <c r="C2442" s="142"/>
      <c r="D2442" s="128">
        <v>2389</v>
      </c>
      <c r="E2442" s="140">
        <v>28541960</v>
      </c>
      <c r="F2442" s="128">
        <v>23449112</v>
      </c>
      <c r="G2442" s="128">
        <v>971659</v>
      </c>
      <c r="H2442" s="128">
        <v>572788</v>
      </c>
      <c r="I2442" s="128">
        <v>5092848</v>
      </c>
      <c r="J2442" s="128">
        <v>140754</v>
      </c>
      <c r="K2442" s="128">
        <v>1090922</v>
      </c>
      <c r="L2442" s="140">
        <v>15026036</v>
      </c>
      <c r="M2442" s="128">
        <v>8634982</v>
      </c>
      <c r="N2442" s="128">
        <v>8168153</v>
      </c>
      <c r="O2442" s="128">
        <v>6391054</v>
      </c>
      <c r="P2442" s="128">
        <v>543235</v>
      </c>
      <c r="Q2442" s="128">
        <v>386739</v>
      </c>
      <c r="R2442" s="128">
        <v>2599889</v>
      </c>
      <c r="S2442" s="140">
        <v>13515925</v>
      </c>
      <c r="T2442" s="128">
        <v>5782560</v>
      </c>
      <c r="U2442" s="128">
        <v>721474</v>
      </c>
      <c r="W2442"/>
    </row>
    <row r="2443" spans="2:23" ht="15" customHeight="1" x14ac:dyDescent="0.35">
      <c r="B2443" s="142">
        <v>2019</v>
      </c>
      <c r="C2443" s="142"/>
      <c r="D2443" s="128">
        <v>2372</v>
      </c>
      <c r="E2443" s="140">
        <v>28834846</v>
      </c>
      <c r="F2443" s="128">
        <v>23195550</v>
      </c>
      <c r="G2443" s="128">
        <v>697141</v>
      </c>
      <c r="H2443" s="128">
        <v>453747</v>
      </c>
      <c r="I2443" s="128">
        <v>5639296</v>
      </c>
      <c r="J2443" s="128">
        <v>138558</v>
      </c>
      <c r="K2443" s="128">
        <v>1098086</v>
      </c>
      <c r="L2443" s="140">
        <v>12599385</v>
      </c>
      <c r="M2443" s="128">
        <v>5890766</v>
      </c>
      <c r="N2443" s="128">
        <v>5600829</v>
      </c>
      <c r="O2443" s="128">
        <v>6708619</v>
      </c>
      <c r="P2443" s="128">
        <v>457868</v>
      </c>
      <c r="Q2443" s="128">
        <v>204069</v>
      </c>
      <c r="R2443" s="128">
        <v>4045949</v>
      </c>
      <c r="S2443" s="140">
        <v>16235461</v>
      </c>
      <c r="T2443" s="128">
        <v>7850250</v>
      </c>
      <c r="U2443" s="128">
        <v>49127</v>
      </c>
      <c r="W2443"/>
    </row>
    <row r="2444" spans="2:23" ht="15" customHeight="1" x14ac:dyDescent="0.35">
      <c r="B2444" s="142">
        <v>2018</v>
      </c>
      <c r="C2444" s="142"/>
      <c r="D2444" s="128">
        <v>2177</v>
      </c>
      <c r="E2444" s="140">
        <v>20385516</v>
      </c>
      <c r="F2444" s="128">
        <v>14631642</v>
      </c>
      <c r="G2444" s="128">
        <v>564462</v>
      </c>
      <c r="H2444" s="128">
        <v>953039</v>
      </c>
      <c r="I2444" s="128">
        <v>5753875</v>
      </c>
      <c r="J2444" s="128">
        <v>94711</v>
      </c>
      <c r="K2444" s="128">
        <v>974946</v>
      </c>
      <c r="L2444" s="140">
        <v>9095414</v>
      </c>
      <c r="M2444" s="128">
        <v>4451775</v>
      </c>
      <c r="N2444" s="128">
        <v>4181359</v>
      </c>
      <c r="O2444" s="128">
        <v>4643639</v>
      </c>
      <c r="P2444" s="128">
        <v>438531</v>
      </c>
      <c r="Q2444" s="128">
        <v>214744</v>
      </c>
      <c r="R2444" s="128">
        <v>1961752</v>
      </c>
      <c r="S2444" s="140">
        <v>11290103</v>
      </c>
      <c r="T2444" s="128">
        <v>4073199</v>
      </c>
      <c r="U2444" s="128">
        <v>-254474</v>
      </c>
      <c r="W2444"/>
    </row>
    <row r="2445" spans="2:23" ht="15" customHeight="1" x14ac:dyDescent="0.35">
      <c r="B2445" s="142">
        <v>2017</v>
      </c>
      <c r="C2445" s="142"/>
      <c r="D2445" s="128">
        <v>2047</v>
      </c>
      <c r="E2445" s="140">
        <v>30442201</v>
      </c>
      <c r="F2445" s="128">
        <v>25800376</v>
      </c>
      <c r="G2445" s="128">
        <v>525804</v>
      </c>
      <c r="H2445" s="128">
        <v>1153896</v>
      </c>
      <c r="I2445" s="128">
        <v>4641825</v>
      </c>
      <c r="J2445" s="128">
        <v>99121</v>
      </c>
      <c r="K2445" s="128">
        <v>962927</v>
      </c>
      <c r="L2445" s="140">
        <v>12754965</v>
      </c>
      <c r="M2445" s="128">
        <v>7089917</v>
      </c>
      <c r="N2445" s="128">
        <v>6776045</v>
      </c>
      <c r="O2445" s="128">
        <v>5665048</v>
      </c>
      <c r="P2445" s="128">
        <v>446540</v>
      </c>
      <c r="Q2445" s="128">
        <v>190915</v>
      </c>
      <c r="R2445" s="128">
        <v>2636100</v>
      </c>
      <c r="S2445" s="140">
        <v>17687236</v>
      </c>
      <c r="T2445" s="128">
        <v>6752412</v>
      </c>
      <c r="U2445" s="128">
        <v>1154379</v>
      </c>
      <c r="W2445"/>
    </row>
    <row r="2446" spans="2:23" s="13" customFormat="1" ht="15" customHeight="1" collapsed="1" x14ac:dyDescent="0.35">
      <c r="B2446" s="142">
        <v>2016</v>
      </c>
      <c r="C2446" s="142"/>
      <c r="D2446" s="128">
        <v>1920</v>
      </c>
      <c r="E2446" s="140">
        <v>29725259</v>
      </c>
      <c r="F2446" s="128">
        <v>23698153</v>
      </c>
      <c r="G2446" s="128">
        <v>482507</v>
      </c>
      <c r="H2446" s="128">
        <v>891014</v>
      </c>
      <c r="I2446" s="128">
        <v>6027106</v>
      </c>
      <c r="J2446" s="128">
        <v>63972</v>
      </c>
      <c r="K2446" s="128">
        <v>908400</v>
      </c>
      <c r="L2446" s="140">
        <v>13287571</v>
      </c>
      <c r="M2446" s="128">
        <v>7490909</v>
      </c>
      <c r="N2446" s="128">
        <v>7117421</v>
      </c>
      <c r="O2446" s="128">
        <v>5796662</v>
      </c>
      <c r="P2446" s="128">
        <v>422862</v>
      </c>
      <c r="Q2446" s="128">
        <v>236958</v>
      </c>
      <c r="R2446" s="128">
        <v>2594166</v>
      </c>
      <c r="S2446" s="140">
        <v>16437688</v>
      </c>
      <c r="T2446" s="128">
        <v>6740746</v>
      </c>
      <c r="U2446" s="128">
        <v>1712795</v>
      </c>
      <c r="V2446" s="7"/>
      <c r="W2446"/>
    </row>
    <row r="2447" spans="2:23" s="13" customFormat="1" ht="15" customHeight="1" x14ac:dyDescent="0.35">
      <c r="B2447" s="142">
        <v>2015</v>
      </c>
      <c r="C2447" s="142"/>
      <c r="D2447" s="128">
        <v>1889</v>
      </c>
      <c r="E2447" s="140">
        <v>29190549</v>
      </c>
      <c r="F2447" s="128">
        <v>21635137</v>
      </c>
      <c r="G2447" s="128">
        <v>505509</v>
      </c>
      <c r="H2447" s="128">
        <v>832420</v>
      </c>
      <c r="I2447" s="128">
        <v>7555412</v>
      </c>
      <c r="J2447" s="128">
        <v>83841</v>
      </c>
      <c r="K2447" s="128">
        <v>982934</v>
      </c>
      <c r="L2447" s="140">
        <v>12443868</v>
      </c>
      <c r="M2447" s="128">
        <v>6593916</v>
      </c>
      <c r="N2447" s="128">
        <v>5784129</v>
      </c>
      <c r="O2447" s="128">
        <v>5849952</v>
      </c>
      <c r="P2447" s="128">
        <v>429617</v>
      </c>
      <c r="Q2447" s="128">
        <v>253118</v>
      </c>
      <c r="R2447" s="128">
        <v>3138235</v>
      </c>
      <c r="S2447" s="140">
        <v>16746681</v>
      </c>
      <c r="T2447" s="128">
        <v>7609388</v>
      </c>
      <c r="U2447" s="128">
        <v>1368761</v>
      </c>
      <c r="V2447" s="7"/>
      <c r="W2447"/>
    </row>
    <row r="2448" spans="2:23" s="13" customFormat="1" ht="15" customHeight="1" x14ac:dyDescent="0.35">
      <c r="B2448" s="142">
        <v>2014</v>
      </c>
      <c r="C2448" s="142"/>
      <c r="D2448" s="128">
        <v>1782</v>
      </c>
      <c r="E2448" s="140">
        <v>44289371</v>
      </c>
      <c r="F2448" s="128">
        <v>32566531</v>
      </c>
      <c r="G2448" s="128">
        <v>438681</v>
      </c>
      <c r="H2448" s="128">
        <v>1740306</v>
      </c>
      <c r="I2448" s="128">
        <v>11722841</v>
      </c>
      <c r="J2448" s="128">
        <v>90161</v>
      </c>
      <c r="K2448" s="128">
        <v>976064</v>
      </c>
      <c r="L2448" s="140">
        <v>24970555</v>
      </c>
      <c r="M2448" s="128">
        <v>14509002</v>
      </c>
      <c r="N2448" s="128">
        <v>14018082</v>
      </c>
      <c r="O2448" s="128">
        <v>10461553</v>
      </c>
      <c r="P2448" s="128">
        <v>434666</v>
      </c>
      <c r="Q2448" s="128">
        <v>316106</v>
      </c>
      <c r="R2448" s="128">
        <v>5867354</v>
      </c>
      <c r="S2448" s="140">
        <v>19318817</v>
      </c>
      <c r="T2448" s="128">
        <v>11385117</v>
      </c>
      <c r="U2448" s="128">
        <v>5128505</v>
      </c>
      <c r="W2448"/>
    </row>
    <row r="2449" spans="2:23" s="13" customFormat="1" ht="15" customHeight="1" x14ac:dyDescent="0.35">
      <c r="B2449" s="142">
        <v>2013</v>
      </c>
      <c r="C2449" s="142"/>
      <c r="D2449" s="128">
        <v>1752</v>
      </c>
      <c r="E2449" s="140">
        <v>58983694</v>
      </c>
      <c r="F2449" s="128">
        <v>51509714</v>
      </c>
      <c r="G2449" s="128">
        <v>466811</v>
      </c>
      <c r="H2449" s="128">
        <v>2443693</v>
      </c>
      <c r="I2449" s="128">
        <v>7473980</v>
      </c>
      <c r="J2449" s="128">
        <v>66925</v>
      </c>
      <c r="K2449" s="128">
        <v>947003</v>
      </c>
      <c r="L2449" s="140">
        <v>29316299</v>
      </c>
      <c r="M2449" s="128">
        <v>15510691</v>
      </c>
      <c r="N2449" s="128">
        <v>13632389</v>
      </c>
      <c r="O2449" s="128">
        <v>13805607</v>
      </c>
      <c r="P2449" s="128">
        <v>444714</v>
      </c>
      <c r="Q2449" s="128">
        <v>277903</v>
      </c>
      <c r="R2449" s="128">
        <v>4588065</v>
      </c>
      <c r="S2449" s="140">
        <v>29667395</v>
      </c>
      <c r="T2449" s="128">
        <v>11227570</v>
      </c>
      <c r="U2449" s="128">
        <v>9415252</v>
      </c>
      <c r="W2449"/>
    </row>
    <row r="2450" spans="2:23" ht="15" customHeight="1" x14ac:dyDescent="0.35">
      <c r="B2450" s="126">
        <v>2012</v>
      </c>
      <c r="C2450" s="126"/>
      <c r="D2450" s="128">
        <v>1815</v>
      </c>
      <c r="E2450" s="140">
        <v>61944543</v>
      </c>
      <c r="F2450" s="128">
        <v>53087829</v>
      </c>
      <c r="G2450" s="128">
        <v>477241</v>
      </c>
      <c r="H2450" s="128">
        <v>2311511</v>
      </c>
      <c r="I2450" s="128">
        <v>8856714</v>
      </c>
      <c r="J2450" s="128">
        <v>260176</v>
      </c>
      <c r="K2450" s="128">
        <v>940294</v>
      </c>
      <c r="L2450" s="140">
        <v>30711160</v>
      </c>
      <c r="M2450" s="128">
        <v>13717581</v>
      </c>
      <c r="N2450" s="128">
        <v>13058219</v>
      </c>
      <c r="O2450" s="128">
        <v>16993579</v>
      </c>
      <c r="P2450" s="128">
        <v>468455</v>
      </c>
      <c r="Q2450" s="128">
        <v>257924</v>
      </c>
      <c r="R2450" s="128">
        <v>6435840</v>
      </c>
      <c r="S2450" s="140">
        <v>31233383</v>
      </c>
      <c r="T2450" s="128">
        <v>8106559</v>
      </c>
      <c r="U2450" s="128">
        <v>9959556</v>
      </c>
      <c r="V2450" s="13"/>
      <c r="W2450"/>
    </row>
    <row r="2451" spans="2:23" ht="15" customHeight="1" x14ac:dyDescent="0.35">
      <c r="B2451" s="126">
        <v>2011</v>
      </c>
      <c r="C2451" s="126"/>
      <c r="D2451" s="128">
        <v>1946</v>
      </c>
      <c r="E2451" s="140">
        <v>41448405</v>
      </c>
      <c r="F2451" s="128">
        <v>34092958</v>
      </c>
      <c r="G2451" s="128">
        <v>535409</v>
      </c>
      <c r="H2451" s="128">
        <v>391649</v>
      </c>
      <c r="I2451" s="128">
        <v>7355447</v>
      </c>
      <c r="J2451" s="128">
        <v>64590</v>
      </c>
      <c r="K2451" s="128">
        <v>1045799</v>
      </c>
      <c r="L2451" s="140">
        <v>22968654</v>
      </c>
      <c r="M2451" s="128">
        <v>8895150</v>
      </c>
      <c r="N2451" s="128">
        <v>8190007</v>
      </c>
      <c r="O2451" s="128">
        <v>14073504</v>
      </c>
      <c r="P2451" s="128">
        <v>539429</v>
      </c>
      <c r="Q2451" s="128">
        <v>210624</v>
      </c>
      <c r="R2451" s="128">
        <v>5396867</v>
      </c>
      <c r="S2451" s="140">
        <v>18479751</v>
      </c>
      <c r="T2451" s="128">
        <v>6811359</v>
      </c>
      <c r="U2451" s="128">
        <v>3368685</v>
      </c>
      <c r="V2451" s="13"/>
      <c r="W2451"/>
    </row>
    <row r="2452" spans="2:23" ht="15" customHeight="1" x14ac:dyDescent="0.35">
      <c r="B2452" s="126">
        <v>2010</v>
      </c>
      <c r="C2452" s="126"/>
      <c r="D2452" s="128">
        <v>1994</v>
      </c>
      <c r="E2452" s="140">
        <v>66380041</v>
      </c>
      <c r="F2452" s="128">
        <v>52133794</v>
      </c>
      <c r="G2452" s="128">
        <v>538448</v>
      </c>
      <c r="H2452" s="128">
        <v>2209743</v>
      </c>
      <c r="I2452" s="128">
        <v>14246246</v>
      </c>
      <c r="J2452" s="128">
        <v>82016</v>
      </c>
      <c r="K2452" s="128">
        <v>1057929</v>
      </c>
      <c r="L2452" s="140">
        <v>27545386</v>
      </c>
      <c r="M2452" s="128">
        <v>13432557</v>
      </c>
      <c r="N2452" s="128">
        <v>12727708</v>
      </c>
      <c r="O2452" s="128">
        <v>14112829</v>
      </c>
      <c r="P2452" s="128">
        <v>518305</v>
      </c>
      <c r="Q2452" s="128">
        <v>254176</v>
      </c>
      <c r="R2452" s="128">
        <v>3994351</v>
      </c>
      <c r="S2452" s="140">
        <v>38834654</v>
      </c>
      <c r="T2452" s="128">
        <v>8552487</v>
      </c>
      <c r="U2452" s="128">
        <v>-168292</v>
      </c>
      <c r="V2452" s="13"/>
      <c r="W2452"/>
    </row>
    <row r="2453" spans="2:23" ht="15" customHeight="1" x14ac:dyDescent="0.35">
      <c r="B2453" s="126">
        <v>2009</v>
      </c>
      <c r="C2453" s="126"/>
      <c r="D2453" s="128">
        <v>1955</v>
      </c>
      <c r="E2453" s="140">
        <v>47858472</v>
      </c>
      <c r="F2453" s="128" t="s">
        <v>69</v>
      </c>
      <c r="G2453" s="128" t="s">
        <v>69</v>
      </c>
      <c r="H2453" s="128" t="s">
        <v>69</v>
      </c>
      <c r="I2453" s="128" t="s">
        <v>69</v>
      </c>
      <c r="J2453" s="128" t="s">
        <v>69</v>
      </c>
      <c r="K2453" s="128" t="s">
        <v>69</v>
      </c>
      <c r="L2453" s="140">
        <v>25588374</v>
      </c>
      <c r="M2453" s="128" t="s">
        <v>69</v>
      </c>
      <c r="N2453" s="128" t="s">
        <v>69</v>
      </c>
      <c r="O2453" s="128" t="s">
        <v>69</v>
      </c>
      <c r="P2453" s="128" t="s">
        <v>69</v>
      </c>
      <c r="Q2453" s="128" t="s">
        <v>69</v>
      </c>
      <c r="R2453" s="128" t="s">
        <v>69</v>
      </c>
      <c r="S2453" s="140">
        <v>22270098</v>
      </c>
      <c r="T2453" s="128" t="s">
        <v>69</v>
      </c>
      <c r="U2453" s="128" t="s">
        <v>69</v>
      </c>
      <c r="W2453"/>
    </row>
    <row r="2454" spans="2:23" ht="15" customHeight="1" x14ac:dyDescent="0.35">
      <c r="B2454" s="126">
        <v>2008</v>
      </c>
      <c r="C2454" s="126"/>
      <c r="D2454" s="128">
        <v>1918</v>
      </c>
      <c r="E2454" s="140">
        <v>29594430</v>
      </c>
      <c r="F2454" s="128" t="s">
        <v>69</v>
      </c>
      <c r="G2454" s="128" t="s">
        <v>69</v>
      </c>
      <c r="H2454" s="128" t="s">
        <v>69</v>
      </c>
      <c r="I2454" s="128" t="s">
        <v>69</v>
      </c>
      <c r="J2454" s="128" t="s">
        <v>69</v>
      </c>
      <c r="K2454" s="128" t="s">
        <v>69</v>
      </c>
      <c r="L2454" s="140">
        <v>14109999</v>
      </c>
      <c r="M2454" s="128" t="s">
        <v>69</v>
      </c>
      <c r="N2454" s="128" t="s">
        <v>69</v>
      </c>
      <c r="O2454" s="128" t="s">
        <v>69</v>
      </c>
      <c r="P2454" s="128" t="s">
        <v>69</v>
      </c>
      <c r="Q2454" s="128" t="s">
        <v>69</v>
      </c>
      <c r="R2454" s="128" t="s">
        <v>69</v>
      </c>
      <c r="S2454" s="140">
        <v>15484431</v>
      </c>
      <c r="T2454" s="128" t="s">
        <v>69</v>
      </c>
      <c r="U2454" s="128" t="s">
        <v>69</v>
      </c>
      <c r="W2454"/>
    </row>
    <row r="2455" spans="2:23" s="13" customFormat="1" ht="15" customHeight="1" collapsed="1" x14ac:dyDescent="0.35">
      <c r="B2455" s="127" t="s">
        <v>338</v>
      </c>
      <c r="C2455" s="127"/>
      <c r="D2455" s="134"/>
      <c r="E2455" s="134"/>
      <c r="F2455" s="134"/>
      <c r="G2455" s="134"/>
      <c r="H2455" s="134"/>
      <c r="I2455" s="134"/>
      <c r="J2455" s="134"/>
      <c r="K2455" s="134"/>
      <c r="L2455" s="134"/>
      <c r="M2455" s="134"/>
      <c r="N2455" s="134"/>
      <c r="O2455" s="134"/>
      <c r="P2455" s="134"/>
      <c r="Q2455" s="134"/>
      <c r="R2455" s="134"/>
      <c r="S2455" s="134"/>
      <c r="T2455" s="134"/>
      <c r="U2455" s="134"/>
      <c r="V2455" s="7"/>
      <c r="W2455"/>
    </row>
    <row r="2456" spans="2:23" s="13" customFormat="1" ht="15" customHeight="1" x14ac:dyDescent="0.35">
      <c r="B2456" s="142">
        <v>2020</v>
      </c>
      <c r="C2456" s="142"/>
      <c r="D2456" s="128">
        <v>304</v>
      </c>
      <c r="E2456" s="140">
        <v>22230627</v>
      </c>
      <c r="F2456" s="128">
        <v>18050929</v>
      </c>
      <c r="G2456" s="128">
        <v>533096</v>
      </c>
      <c r="H2456" s="128">
        <v>752192</v>
      </c>
      <c r="I2456" s="128">
        <v>4179698</v>
      </c>
      <c r="J2456" s="128">
        <v>62417</v>
      </c>
      <c r="K2456" s="128">
        <v>995165</v>
      </c>
      <c r="L2456" s="140">
        <v>8602462</v>
      </c>
      <c r="M2456" s="128">
        <v>5410070</v>
      </c>
      <c r="N2456" s="128">
        <v>5022983</v>
      </c>
      <c r="O2456" s="128">
        <v>3192392</v>
      </c>
      <c r="P2456" s="128">
        <v>462412</v>
      </c>
      <c r="Q2456" s="128">
        <v>157179</v>
      </c>
      <c r="R2456" s="128">
        <v>1495169</v>
      </c>
      <c r="S2456" s="140">
        <v>13628165</v>
      </c>
      <c r="T2456" s="128">
        <v>4049837</v>
      </c>
      <c r="U2456" s="128">
        <v>808671</v>
      </c>
      <c r="V2456" s="7"/>
      <c r="W2456"/>
    </row>
    <row r="2457" spans="2:23" s="13" customFormat="1" ht="15" customHeight="1" x14ac:dyDescent="0.35">
      <c r="B2457" s="142">
        <v>2019</v>
      </c>
      <c r="C2457" s="142"/>
      <c r="D2457" s="128">
        <v>304</v>
      </c>
      <c r="E2457" s="140">
        <v>22707321</v>
      </c>
      <c r="F2457" s="128">
        <v>18529050</v>
      </c>
      <c r="G2457" s="128">
        <v>582296</v>
      </c>
      <c r="H2457" s="128">
        <v>846874</v>
      </c>
      <c r="I2457" s="128">
        <v>4178272</v>
      </c>
      <c r="J2457" s="128">
        <v>57093</v>
      </c>
      <c r="K2457" s="128">
        <v>1040487</v>
      </c>
      <c r="L2457" s="140">
        <v>11396104</v>
      </c>
      <c r="M2457" s="128">
        <v>7357195</v>
      </c>
      <c r="N2457" s="128">
        <v>6740675</v>
      </c>
      <c r="O2457" s="128">
        <v>4038910</v>
      </c>
      <c r="P2457" s="128">
        <v>654161</v>
      </c>
      <c r="Q2457" s="128">
        <v>258357</v>
      </c>
      <c r="R2457" s="128">
        <v>1186617</v>
      </c>
      <c r="S2457" s="140">
        <v>11311217</v>
      </c>
      <c r="T2457" s="128">
        <v>2989614</v>
      </c>
      <c r="U2457" s="128">
        <v>362860</v>
      </c>
      <c r="V2457" s="7"/>
      <c r="W2457"/>
    </row>
    <row r="2458" spans="2:23" s="13" customFormat="1" ht="15" customHeight="1" x14ac:dyDescent="0.35">
      <c r="B2458" s="142">
        <v>2018</v>
      </c>
      <c r="C2458" s="142"/>
      <c r="D2458" s="128">
        <v>268</v>
      </c>
      <c r="E2458" s="140">
        <v>25567900</v>
      </c>
      <c r="F2458" s="128">
        <v>20794641</v>
      </c>
      <c r="G2458" s="128">
        <v>469242</v>
      </c>
      <c r="H2458" s="128">
        <v>426774</v>
      </c>
      <c r="I2458" s="128">
        <v>4773259</v>
      </c>
      <c r="J2458" s="128">
        <v>45805</v>
      </c>
      <c r="K2458" s="128">
        <v>1055565</v>
      </c>
      <c r="L2458" s="140">
        <v>13537897</v>
      </c>
      <c r="M2458" s="128">
        <v>8290163</v>
      </c>
      <c r="N2458" s="128">
        <v>7668989</v>
      </c>
      <c r="O2458" s="128">
        <v>5247735</v>
      </c>
      <c r="P2458" s="128">
        <v>670366</v>
      </c>
      <c r="Q2458" s="128">
        <v>151774</v>
      </c>
      <c r="R2458" s="128">
        <v>2675354</v>
      </c>
      <c r="S2458" s="140">
        <v>12030002</v>
      </c>
      <c r="T2458" s="128">
        <v>5055544</v>
      </c>
      <c r="U2458" s="128">
        <v>646305</v>
      </c>
      <c r="V2458" s="7"/>
      <c r="W2458"/>
    </row>
    <row r="2459" spans="2:23" s="13" customFormat="1" ht="15" customHeight="1" x14ac:dyDescent="0.35">
      <c r="B2459" s="142">
        <v>2017</v>
      </c>
      <c r="C2459" s="142"/>
      <c r="D2459" s="128">
        <v>259</v>
      </c>
      <c r="E2459" s="140">
        <v>17339520</v>
      </c>
      <c r="F2459" s="128">
        <v>12320965</v>
      </c>
      <c r="G2459" s="128">
        <v>454948</v>
      </c>
      <c r="H2459" s="128">
        <v>538232</v>
      </c>
      <c r="I2459" s="128">
        <v>5018555</v>
      </c>
      <c r="J2459" s="128">
        <v>52190</v>
      </c>
      <c r="K2459" s="128">
        <v>973519</v>
      </c>
      <c r="L2459" s="140">
        <v>10033883</v>
      </c>
      <c r="M2459" s="128">
        <v>5938242</v>
      </c>
      <c r="N2459" s="128">
        <v>5380866</v>
      </c>
      <c r="O2459" s="128">
        <v>4095641</v>
      </c>
      <c r="P2459" s="128">
        <v>528649</v>
      </c>
      <c r="Q2459" s="128">
        <v>172043</v>
      </c>
      <c r="R2459" s="128">
        <v>1547522</v>
      </c>
      <c r="S2459" s="140">
        <v>7305637</v>
      </c>
      <c r="T2459" s="128">
        <v>2754300</v>
      </c>
      <c r="U2459" s="128">
        <v>206901</v>
      </c>
      <c r="V2459" s="7"/>
      <c r="W2459"/>
    </row>
    <row r="2460" spans="2:23" s="13" customFormat="1" ht="15" customHeight="1" x14ac:dyDescent="0.35">
      <c r="B2460" s="142">
        <v>2016</v>
      </c>
      <c r="C2460" s="142"/>
      <c r="D2460" s="128">
        <v>252</v>
      </c>
      <c r="E2460" s="140">
        <v>18583721</v>
      </c>
      <c r="F2460" s="128">
        <v>12229798</v>
      </c>
      <c r="G2460" s="128">
        <v>471149</v>
      </c>
      <c r="H2460" s="128">
        <v>594497</v>
      </c>
      <c r="I2460" s="128">
        <v>6353924</v>
      </c>
      <c r="J2460" s="128">
        <v>72801</v>
      </c>
      <c r="K2460" s="128">
        <v>986501</v>
      </c>
      <c r="L2460" s="140">
        <v>10826201</v>
      </c>
      <c r="M2460" s="128">
        <v>6237677</v>
      </c>
      <c r="N2460" s="128">
        <v>5571812</v>
      </c>
      <c r="O2460" s="128">
        <v>4588524</v>
      </c>
      <c r="P2460" s="128">
        <v>490687</v>
      </c>
      <c r="Q2460" s="128">
        <v>153317</v>
      </c>
      <c r="R2460" s="128">
        <v>2237309</v>
      </c>
      <c r="S2460" s="140">
        <v>7757520</v>
      </c>
      <c r="T2460" s="128">
        <v>2827017</v>
      </c>
      <c r="U2460" s="128">
        <v>-220</v>
      </c>
      <c r="V2460" s="7"/>
      <c r="W2460"/>
    </row>
    <row r="2461" spans="2:23" s="13" customFormat="1" ht="15" customHeight="1" x14ac:dyDescent="0.35">
      <c r="B2461" s="142">
        <v>2015</v>
      </c>
      <c r="C2461" s="142"/>
      <c r="D2461" s="128">
        <v>232</v>
      </c>
      <c r="E2461" s="140">
        <v>21113736</v>
      </c>
      <c r="F2461" s="128">
        <v>16143953</v>
      </c>
      <c r="G2461" s="128">
        <v>444219</v>
      </c>
      <c r="H2461" s="128">
        <v>510552</v>
      </c>
      <c r="I2461" s="128">
        <v>4969782</v>
      </c>
      <c r="J2461" s="128">
        <v>43771</v>
      </c>
      <c r="K2461" s="128">
        <v>836562</v>
      </c>
      <c r="L2461" s="140">
        <v>12445443</v>
      </c>
      <c r="M2461" s="128">
        <v>6931094</v>
      </c>
      <c r="N2461" s="128">
        <v>6131029</v>
      </c>
      <c r="O2461" s="128">
        <v>5514350</v>
      </c>
      <c r="P2461" s="128">
        <v>422110</v>
      </c>
      <c r="Q2461" s="128">
        <v>138198</v>
      </c>
      <c r="R2461" s="128">
        <v>2949312</v>
      </c>
      <c r="S2461" s="140">
        <v>8668293</v>
      </c>
      <c r="T2461" s="128">
        <v>3352116</v>
      </c>
      <c r="U2461" s="128">
        <v>466087</v>
      </c>
      <c r="V2461" s="12"/>
      <c r="W2461"/>
    </row>
    <row r="2462" spans="2:23" ht="15" customHeight="1" x14ac:dyDescent="0.35">
      <c r="B2462" s="142">
        <v>2014</v>
      </c>
      <c r="C2462" s="142"/>
      <c r="D2462" s="128">
        <v>219</v>
      </c>
      <c r="E2462" s="140">
        <v>18012259</v>
      </c>
      <c r="F2462" s="128">
        <v>13624713</v>
      </c>
      <c r="G2462" s="128">
        <v>434599</v>
      </c>
      <c r="H2462" s="128">
        <v>904996</v>
      </c>
      <c r="I2462" s="128">
        <v>4387546</v>
      </c>
      <c r="J2462" s="128">
        <v>40479</v>
      </c>
      <c r="K2462" s="128">
        <v>791848</v>
      </c>
      <c r="L2462" s="140">
        <v>9678363</v>
      </c>
      <c r="M2462" s="128">
        <v>5261013</v>
      </c>
      <c r="N2462" s="128">
        <v>4815308</v>
      </c>
      <c r="O2462" s="128">
        <v>4417350</v>
      </c>
      <c r="P2462" s="128">
        <v>368845</v>
      </c>
      <c r="Q2462" s="128">
        <v>130761</v>
      </c>
      <c r="R2462" s="128">
        <v>2574733</v>
      </c>
      <c r="S2462" s="140">
        <v>8333895</v>
      </c>
      <c r="T2462" s="128">
        <v>3255470</v>
      </c>
      <c r="U2462" s="128">
        <v>-258101</v>
      </c>
      <c r="V2462" s="13"/>
      <c r="W2462"/>
    </row>
    <row r="2463" spans="2:23" ht="15" customHeight="1" x14ac:dyDescent="0.35">
      <c r="B2463" s="142">
        <v>2013</v>
      </c>
      <c r="C2463" s="142"/>
      <c r="D2463" s="128">
        <v>214</v>
      </c>
      <c r="E2463" s="140">
        <v>18197030</v>
      </c>
      <c r="F2463" s="128">
        <v>11798227</v>
      </c>
      <c r="G2463" s="128">
        <v>446666</v>
      </c>
      <c r="H2463" s="128">
        <v>585876</v>
      </c>
      <c r="I2463" s="128">
        <v>6398803</v>
      </c>
      <c r="J2463" s="128">
        <v>368486</v>
      </c>
      <c r="K2463" s="128">
        <v>796646</v>
      </c>
      <c r="L2463" s="140">
        <v>10570038</v>
      </c>
      <c r="M2463" s="128">
        <v>6496415</v>
      </c>
      <c r="N2463" s="128">
        <v>6118531</v>
      </c>
      <c r="O2463" s="128">
        <v>4073623</v>
      </c>
      <c r="P2463" s="128">
        <v>394128</v>
      </c>
      <c r="Q2463" s="128">
        <v>183683</v>
      </c>
      <c r="R2463" s="128">
        <v>2000414</v>
      </c>
      <c r="S2463" s="140">
        <v>7626992</v>
      </c>
      <c r="T2463" s="128">
        <v>3432084</v>
      </c>
      <c r="U2463" s="128">
        <v>-52697</v>
      </c>
      <c r="V2463" s="13"/>
      <c r="W2463"/>
    </row>
    <row r="2464" spans="2:23" ht="15" customHeight="1" x14ac:dyDescent="0.35">
      <c r="B2464" s="126">
        <v>2012</v>
      </c>
      <c r="C2464" s="126"/>
      <c r="D2464" s="128">
        <v>215</v>
      </c>
      <c r="E2464" s="140">
        <v>15646405</v>
      </c>
      <c r="F2464" s="128">
        <v>10142216</v>
      </c>
      <c r="G2464" s="128">
        <v>440849</v>
      </c>
      <c r="H2464" s="128">
        <v>299541</v>
      </c>
      <c r="I2464" s="128">
        <v>5504189</v>
      </c>
      <c r="J2464" s="128">
        <v>41309</v>
      </c>
      <c r="K2464" s="128">
        <v>836673</v>
      </c>
      <c r="L2464" s="140">
        <v>8645750</v>
      </c>
      <c r="M2464" s="128">
        <v>4354621</v>
      </c>
      <c r="N2464" s="128">
        <v>3727153</v>
      </c>
      <c r="O2464" s="128">
        <v>4291129</v>
      </c>
      <c r="P2464" s="128">
        <v>376248</v>
      </c>
      <c r="Q2464" s="128">
        <v>107081</v>
      </c>
      <c r="R2464" s="128">
        <v>2308287</v>
      </c>
      <c r="S2464" s="140">
        <v>7000656</v>
      </c>
      <c r="T2464" s="128">
        <v>3693078</v>
      </c>
      <c r="U2464" s="128">
        <v>304870</v>
      </c>
      <c r="V2464" s="13"/>
      <c r="W2464"/>
    </row>
    <row r="2465" spans="2:23" ht="15" customHeight="1" x14ac:dyDescent="0.35">
      <c r="B2465" s="126">
        <v>2011</v>
      </c>
      <c r="C2465" s="126"/>
      <c r="D2465" s="128">
        <v>231</v>
      </c>
      <c r="E2465" s="140">
        <v>16951348</v>
      </c>
      <c r="F2465" s="128">
        <v>8975053</v>
      </c>
      <c r="G2465" s="128">
        <v>489146</v>
      </c>
      <c r="H2465" s="128">
        <v>310016</v>
      </c>
      <c r="I2465" s="128">
        <v>7976295</v>
      </c>
      <c r="J2465" s="128">
        <v>45733</v>
      </c>
      <c r="K2465" s="128">
        <v>966414</v>
      </c>
      <c r="L2465" s="140">
        <v>9728331</v>
      </c>
      <c r="M2465" s="128">
        <v>5879586</v>
      </c>
      <c r="N2465" s="128">
        <v>5170097</v>
      </c>
      <c r="O2465" s="128">
        <v>3848745</v>
      </c>
      <c r="P2465" s="128">
        <v>470551</v>
      </c>
      <c r="Q2465" s="128">
        <v>129427</v>
      </c>
      <c r="R2465" s="128">
        <v>1494577</v>
      </c>
      <c r="S2465" s="140">
        <v>7223017</v>
      </c>
      <c r="T2465" s="128">
        <v>3666204</v>
      </c>
      <c r="U2465" s="128">
        <v>747424</v>
      </c>
      <c r="V2465" s="13"/>
      <c r="W2465"/>
    </row>
    <row r="2466" spans="2:23" ht="15" customHeight="1" x14ac:dyDescent="0.35">
      <c r="B2466" s="126">
        <v>2010</v>
      </c>
      <c r="C2466" s="126"/>
      <c r="D2466" s="128">
        <v>238</v>
      </c>
      <c r="E2466" s="140">
        <v>11388277</v>
      </c>
      <c r="F2466" s="128">
        <v>6722334</v>
      </c>
      <c r="G2466" s="128">
        <v>502756</v>
      </c>
      <c r="H2466" s="128">
        <v>451582</v>
      </c>
      <c r="I2466" s="128">
        <v>4665943</v>
      </c>
      <c r="J2466" s="128">
        <v>51610</v>
      </c>
      <c r="K2466" s="128">
        <v>944851</v>
      </c>
      <c r="L2466" s="140">
        <v>6267728</v>
      </c>
      <c r="M2466" s="128">
        <v>3152305</v>
      </c>
      <c r="N2466" s="128">
        <v>2911840</v>
      </c>
      <c r="O2466" s="128">
        <v>3115424</v>
      </c>
      <c r="P2466" s="128">
        <v>522250</v>
      </c>
      <c r="Q2466" s="128">
        <v>119109</v>
      </c>
      <c r="R2466" s="128">
        <v>1029953</v>
      </c>
      <c r="S2466" s="140">
        <v>5120549</v>
      </c>
      <c r="T2466" s="128">
        <v>2600486</v>
      </c>
      <c r="U2466" s="128">
        <v>382606</v>
      </c>
      <c r="V2466" s="13"/>
      <c r="W2466"/>
    </row>
    <row r="2467" spans="2:23" s="13" customFormat="1" ht="15" customHeight="1" collapsed="1" x14ac:dyDescent="0.35">
      <c r="B2467" s="126">
        <v>2009</v>
      </c>
      <c r="C2467" s="126"/>
      <c r="D2467" s="128">
        <v>247</v>
      </c>
      <c r="E2467" s="140">
        <v>10784196</v>
      </c>
      <c r="F2467" s="128" t="s">
        <v>69</v>
      </c>
      <c r="G2467" s="128" t="s">
        <v>69</v>
      </c>
      <c r="H2467" s="128" t="s">
        <v>69</v>
      </c>
      <c r="I2467" s="128" t="s">
        <v>69</v>
      </c>
      <c r="J2467" s="128" t="s">
        <v>69</v>
      </c>
      <c r="K2467" s="128" t="s">
        <v>69</v>
      </c>
      <c r="L2467" s="140">
        <v>5808045</v>
      </c>
      <c r="M2467" s="128" t="s">
        <v>69</v>
      </c>
      <c r="N2467" s="128" t="s">
        <v>69</v>
      </c>
      <c r="O2467" s="128" t="s">
        <v>69</v>
      </c>
      <c r="P2467" s="128" t="s">
        <v>69</v>
      </c>
      <c r="Q2467" s="128" t="s">
        <v>69</v>
      </c>
      <c r="R2467" s="128" t="s">
        <v>69</v>
      </c>
      <c r="S2467" s="140">
        <v>4976151</v>
      </c>
      <c r="T2467" s="128" t="s">
        <v>69</v>
      </c>
      <c r="U2467" s="128" t="s">
        <v>69</v>
      </c>
      <c r="V2467" s="7"/>
      <c r="W2467"/>
    </row>
    <row r="2468" spans="2:23" s="13" customFormat="1" ht="15" customHeight="1" x14ac:dyDescent="0.35">
      <c r="B2468" s="126">
        <v>2008</v>
      </c>
      <c r="C2468" s="126"/>
      <c r="D2468" s="128">
        <v>250</v>
      </c>
      <c r="E2468" s="140">
        <v>25142716</v>
      </c>
      <c r="F2468" s="128" t="s">
        <v>69</v>
      </c>
      <c r="G2468" s="128" t="s">
        <v>69</v>
      </c>
      <c r="H2468" s="128" t="s">
        <v>69</v>
      </c>
      <c r="I2468" s="128" t="s">
        <v>69</v>
      </c>
      <c r="J2468" s="128" t="s">
        <v>69</v>
      </c>
      <c r="K2468" s="128" t="s">
        <v>69</v>
      </c>
      <c r="L2468" s="140">
        <v>16781297</v>
      </c>
      <c r="M2468" s="128" t="s">
        <v>69</v>
      </c>
      <c r="N2468" s="128" t="s">
        <v>69</v>
      </c>
      <c r="O2468" s="128" t="s">
        <v>69</v>
      </c>
      <c r="P2468" s="128" t="s">
        <v>69</v>
      </c>
      <c r="Q2468" s="128" t="s">
        <v>69</v>
      </c>
      <c r="R2468" s="128" t="s">
        <v>69</v>
      </c>
      <c r="S2468" s="140">
        <v>8361419</v>
      </c>
      <c r="T2468" s="128" t="s">
        <v>69</v>
      </c>
      <c r="U2468" s="128" t="s">
        <v>69</v>
      </c>
      <c r="V2468" s="7"/>
      <c r="W2468"/>
    </row>
    <row r="2469" spans="2:23" s="13" customFormat="1" ht="15" customHeight="1" x14ac:dyDescent="0.35">
      <c r="B2469" s="123" t="s">
        <v>339</v>
      </c>
      <c r="C2469" s="123"/>
      <c r="D2469" s="132"/>
      <c r="E2469" s="132"/>
      <c r="F2469" s="132"/>
      <c r="G2469" s="132"/>
      <c r="H2469" s="132"/>
      <c r="I2469" s="132"/>
      <c r="J2469" s="132"/>
      <c r="K2469" s="132"/>
      <c r="L2469" s="132"/>
      <c r="M2469" s="132"/>
      <c r="N2469" s="132"/>
      <c r="O2469" s="132"/>
      <c r="P2469" s="132"/>
      <c r="Q2469" s="132"/>
      <c r="R2469" s="132"/>
      <c r="S2469" s="132"/>
      <c r="T2469" s="132"/>
      <c r="U2469" s="132"/>
      <c r="V2469" s="7"/>
      <c r="W2469"/>
    </row>
    <row r="2470" spans="2:23" s="13" customFormat="1" ht="15" customHeight="1" x14ac:dyDescent="0.35">
      <c r="B2470" s="142">
        <v>2020</v>
      </c>
      <c r="C2470" s="142"/>
      <c r="D2470" s="128">
        <v>51</v>
      </c>
      <c r="E2470" s="140">
        <v>3095844</v>
      </c>
      <c r="F2470" s="128">
        <v>1943693</v>
      </c>
      <c r="G2470" s="128">
        <v>327873</v>
      </c>
      <c r="H2470" s="128">
        <v>194250</v>
      </c>
      <c r="I2470" s="128">
        <v>1152151</v>
      </c>
      <c r="J2470" s="128">
        <v>23701</v>
      </c>
      <c r="K2470" s="128">
        <v>432077</v>
      </c>
      <c r="L2470" s="140">
        <v>2067949</v>
      </c>
      <c r="M2470" s="128">
        <v>1014094</v>
      </c>
      <c r="N2470" s="128">
        <v>838003</v>
      </c>
      <c r="O2470" s="128">
        <v>1053855</v>
      </c>
      <c r="P2470" s="128">
        <v>256256</v>
      </c>
      <c r="Q2470" s="128">
        <v>79667</v>
      </c>
      <c r="R2470" s="128">
        <v>183961</v>
      </c>
      <c r="S2470" s="140">
        <v>1027895</v>
      </c>
      <c r="T2470" s="128">
        <v>188878</v>
      </c>
      <c r="U2470" s="128">
        <v>143959</v>
      </c>
      <c r="V2470" s="7"/>
      <c r="W2470"/>
    </row>
    <row r="2471" spans="2:23" s="13" customFormat="1" ht="15" customHeight="1" x14ac:dyDescent="0.35">
      <c r="B2471" s="142">
        <v>2019</v>
      </c>
      <c r="C2471" s="142"/>
      <c r="D2471" s="128">
        <v>55</v>
      </c>
      <c r="E2471" s="140">
        <v>3495390</v>
      </c>
      <c r="F2471" s="128">
        <v>2114155</v>
      </c>
      <c r="G2471" s="128">
        <v>324843</v>
      </c>
      <c r="H2471" s="128">
        <v>189646</v>
      </c>
      <c r="I2471" s="128">
        <v>1381235</v>
      </c>
      <c r="J2471" s="128">
        <v>28823</v>
      </c>
      <c r="K2471" s="128">
        <v>582145</v>
      </c>
      <c r="L2471" s="140">
        <v>2256846</v>
      </c>
      <c r="M2471" s="128">
        <v>925491</v>
      </c>
      <c r="N2471" s="128">
        <v>764236</v>
      </c>
      <c r="O2471" s="128">
        <v>1331356</v>
      </c>
      <c r="P2471" s="128">
        <v>320250</v>
      </c>
      <c r="Q2471" s="128">
        <v>76556</v>
      </c>
      <c r="R2471" s="128">
        <v>360876</v>
      </c>
      <c r="S2471" s="140">
        <v>1238544</v>
      </c>
      <c r="T2471" s="128">
        <v>209114</v>
      </c>
      <c r="U2471" s="128">
        <v>118897</v>
      </c>
      <c r="V2471" s="7"/>
      <c r="W2471"/>
    </row>
    <row r="2472" spans="2:23" s="13" customFormat="1" ht="15" customHeight="1" x14ac:dyDescent="0.35">
      <c r="B2472" s="142">
        <v>2018</v>
      </c>
      <c r="C2472" s="142"/>
      <c r="D2472" s="128">
        <v>44</v>
      </c>
      <c r="E2472" s="140">
        <v>2851705</v>
      </c>
      <c r="F2472" s="128">
        <v>1310934</v>
      </c>
      <c r="G2472" s="128">
        <v>228908</v>
      </c>
      <c r="H2472" s="128">
        <v>114800</v>
      </c>
      <c r="I2472" s="128">
        <v>1540771</v>
      </c>
      <c r="J2472" s="128">
        <v>25237</v>
      </c>
      <c r="K2472" s="128">
        <v>565283</v>
      </c>
      <c r="L2472" s="140">
        <v>1551696</v>
      </c>
      <c r="M2472" s="128">
        <v>334874</v>
      </c>
      <c r="N2472" s="128">
        <v>251424</v>
      </c>
      <c r="O2472" s="128">
        <v>1216822</v>
      </c>
      <c r="P2472" s="128">
        <v>326194</v>
      </c>
      <c r="Q2472" s="128">
        <v>65239</v>
      </c>
      <c r="R2472" s="128">
        <v>418961</v>
      </c>
      <c r="S2472" s="140">
        <v>1300009</v>
      </c>
      <c r="T2472" s="128">
        <v>201858</v>
      </c>
      <c r="U2472" s="128">
        <v>80561</v>
      </c>
      <c r="V2472" s="7"/>
      <c r="W2472"/>
    </row>
    <row r="2473" spans="2:23" s="13" customFormat="1" ht="15" customHeight="1" x14ac:dyDescent="0.35">
      <c r="B2473" s="142">
        <v>2017</v>
      </c>
      <c r="C2473" s="142"/>
      <c r="D2473" s="128">
        <v>38</v>
      </c>
      <c r="E2473" s="140">
        <v>2789017</v>
      </c>
      <c r="F2473" s="128">
        <v>1316824</v>
      </c>
      <c r="G2473" s="128">
        <v>256727</v>
      </c>
      <c r="H2473" s="128">
        <v>69593</v>
      </c>
      <c r="I2473" s="128">
        <v>1472193</v>
      </c>
      <c r="J2473" s="128">
        <v>23193</v>
      </c>
      <c r="K2473" s="128">
        <v>522172</v>
      </c>
      <c r="L2473" s="140">
        <v>1586556</v>
      </c>
      <c r="M2473" s="128">
        <v>347516</v>
      </c>
      <c r="N2473" s="128">
        <v>257565</v>
      </c>
      <c r="O2473" s="128">
        <v>1239040</v>
      </c>
      <c r="P2473" s="128">
        <v>272230</v>
      </c>
      <c r="Q2473" s="128">
        <v>63712</v>
      </c>
      <c r="R2473" s="128">
        <v>459921</v>
      </c>
      <c r="S2473" s="140">
        <v>1202461</v>
      </c>
      <c r="T2473" s="128">
        <v>197171</v>
      </c>
      <c r="U2473" s="128">
        <v>-78189</v>
      </c>
      <c r="V2473" s="7"/>
      <c r="W2473"/>
    </row>
    <row r="2474" spans="2:23" ht="15" customHeight="1" x14ac:dyDescent="0.35">
      <c r="B2474" s="142">
        <v>2016</v>
      </c>
      <c r="C2474" s="142"/>
      <c r="D2474" s="128">
        <v>31</v>
      </c>
      <c r="E2474" s="140">
        <v>2278495</v>
      </c>
      <c r="F2474" s="128">
        <v>1396589</v>
      </c>
      <c r="G2474" s="128">
        <v>231220</v>
      </c>
      <c r="H2474" s="128">
        <v>31348</v>
      </c>
      <c r="I2474" s="128">
        <v>881907</v>
      </c>
      <c r="J2474" s="128">
        <v>20497</v>
      </c>
      <c r="K2474" s="128">
        <v>446241</v>
      </c>
      <c r="L2474" s="140">
        <v>1148688</v>
      </c>
      <c r="M2474" s="128">
        <v>364393</v>
      </c>
      <c r="N2474" s="128">
        <v>325355</v>
      </c>
      <c r="O2474" s="128">
        <v>784295</v>
      </c>
      <c r="P2474" s="128">
        <v>205842</v>
      </c>
      <c r="Q2474" s="128">
        <v>45085</v>
      </c>
      <c r="R2474" s="128">
        <v>146869</v>
      </c>
      <c r="S2474" s="140">
        <v>1129807</v>
      </c>
      <c r="T2474" s="128">
        <v>107569</v>
      </c>
      <c r="U2474" s="128">
        <v>-44722</v>
      </c>
      <c r="W2474"/>
    </row>
    <row r="2475" spans="2:23" ht="15" customHeight="1" x14ac:dyDescent="0.35">
      <c r="B2475" s="142">
        <v>2015</v>
      </c>
      <c r="C2475" s="142"/>
      <c r="D2475" s="128">
        <v>31</v>
      </c>
      <c r="E2475" s="140">
        <v>2274874</v>
      </c>
      <c r="F2475" s="128">
        <v>1389291</v>
      </c>
      <c r="G2475" s="128">
        <v>189648</v>
      </c>
      <c r="H2475" s="128">
        <v>41785</v>
      </c>
      <c r="I2475" s="128">
        <v>885584</v>
      </c>
      <c r="J2475" s="128">
        <v>22377</v>
      </c>
      <c r="K2475" s="128">
        <v>462419</v>
      </c>
      <c r="L2475" s="140">
        <v>1142631</v>
      </c>
      <c r="M2475" s="128">
        <v>401954</v>
      </c>
      <c r="N2475" s="128">
        <v>307867</v>
      </c>
      <c r="O2475" s="128">
        <v>740678</v>
      </c>
      <c r="P2475" s="128">
        <v>170276</v>
      </c>
      <c r="Q2475" s="128">
        <v>45343</v>
      </c>
      <c r="R2475" s="128">
        <v>144830</v>
      </c>
      <c r="S2475" s="140">
        <v>1132243</v>
      </c>
      <c r="T2475" s="128">
        <v>107137</v>
      </c>
      <c r="U2475" s="128">
        <v>-115421</v>
      </c>
      <c r="V2475" s="13"/>
      <c r="W2475"/>
    </row>
    <row r="2476" spans="2:23" ht="15" customHeight="1" x14ac:dyDescent="0.35">
      <c r="B2476" s="142">
        <v>2014</v>
      </c>
      <c r="C2476" s="142"/>
      <c r="D2476" s="128">
        <v>34</v>
      </c>
      <c r="E2476" s="140">
        <v>3954835</v>
      </c>
      <c r="F2476" s="128">
        <v>2845990</v>
      </c>
      <c r="G2476" s="128">
        <v>191814</v>
      </c>
      <c r="H2476" s="128">
        <v>109578</v>
      </c>
      <c r="I2476" s="128">
        <v>1108844</v>
      </c>
      <c r="J2476" s="128">
        <v>23150</v>
      </c>
      <c r="K2476" s="128">
        <v>390658</v>
      </c>
      <c r="L2476" s="140">
        <v>2867784</v>
      </c>
      <c r="M2476" s="128">
        <v>517717</v>
      </c>
      <c r="N2476" s="128">
        <v>438369</v>
      </c>
      <c r="O2476" s="128">
        <v>2350067</v>
      </c>
      <c r="P2476" s="128">
        <v>214301</v>
      </c>
      <c r="Q2476" s="128">
        <v>49107</v>
      </c>
      <c r="R2476" s="128">
        <v>284245</v>
      </c>
      <c r="S2476" s="140">
        <v>1087051</v>
      </c>
      <c r="T2476" s="128">
        <v>124703</v>
      </c>
      <c r="U2476" s="128">
        <v>-137319</v>
      </c>
      <c r="V2476" s="13"/>
      <c r="W2476"/>
    </row>
    <row r="2477" spans="2:23" ht="15" customHeight="1" x14ac:dyDescent="0.35">
      <c r="B2477" s="142">
        <v>2013</v>
      </c>
      <c r="C2477" s="142"/>
      <c r="D2477" s="128">
        <v>28</v>
      </c>
      <c r="E2477" s="140">
        <v>2226126</v>
      </c>
      <c r="F2477" s="128">
        <v>1379473</v>
      </c>
      <c r="G2477" s="128">
        <v>190172</v>
      </c>
      <c r="H2477" s="128">
        <v>106830</v>
      </c>
      <c r="I2477" s="128">
        <v>846653</v>
      </c>
      <c r="J2477" s="128">
        <v>13962</v>
      </c>
      <c r="K2477" s="128">
        <v>297587</v>
      </c>
      <c r="L2477" s="140">
        <v>1178072</v>
      </c>
      <c r="M2477" s="128">
        <v>333027</v>
      </c>
      <c r="N2477" s="128">
        <v>261093</v>
      </c>
      <c r="O2477" s="128">
        <v>845045</v>
      </c>
      <c r="P2477" s="128">
        <v>144376</v>
      </c>
      <c r="Q2477" s="128">
        <v>47520</v>
      </c>
      <c r="R2477" s="128">
        <v>239634</v>
      </c>
      <c r="S2477" s="140">
        <v>1048054</v>
      </c>
      <c r="T2477" s="128">
        <v>130805</v>
      </c>
      <c r="U2477" s="128">
        <v>-119264</v>
      </c>
      <c r="V2477" s="13"/>
      <c r="W2477"/>
    </row>
    <row r="2478" spans="2:23" ht="15" customHeight="1" x14ac:dyDescent="0.35">
      <c r="B2478" s="126">
        <v>2012</v>
      </c>
      <c r="C2478" s="126"/>
      <c r="D2478" s="128">
        <v>24</v>
      </c>
      <c r="E2478" s="140">
        <v>2204671</v>
      </c>
      <c r="F2478" s="128">
        <v>1262470</v>
      </c>
      <c r="G2478" s="128">
        <v>122759</v>
      </c>
      <c r="H2478" s="128">
        <v>82270</v>
      </c>
      <c r="I2478" s="128">
        <v>942200</v>
      </c>
      <c r="J2478" s="128">
        <v>12337</v>
      </c>
      <c r="K2478" s="128">
        <v>295693</v>
      </c>
      <c r="L2478" s="140">
        <v>1196666</v>
      </c>
      <c r="M2478" s="128">
        <v>382419</v>
      </c>
      <c r="N2478" s="128">
        <v>313349</v>
      </c>
      <c r="O2478" s="128">
        <v>814248</v>
      </c>
      <c r="P2478" s="128">
        <v>165206</v>
      </c>
      <c r="Q2478" s="128">
        <v>38808</v>
      </c>
      <c r="R2478" s="128">
        <v>67356</v>
      </c>
      <c r="S2478" s="140">
        <v>1008004</v>
      </c>
      <c r="T2478" s="128">
        <v>93516</v>
      </c>
      <c r="U2478" s="128">
        <v>-1187</v>
      </c>
      <c r="V2478" s="13"/>
      <c r="W2478"/>
    </row>
    <row r="2479" spans="2:23" s="11" customFormat="1" ht="15" customHeight="1" x14ac:dyDescent="0.35">
      <c r="B2479" s="126">
        <v>2011</v>
      </c>
      <c r="C2479" s="126"/>
      <c r="D2479" s="128">
        <v>27</v>
      </c>
      <c r="E2479" s="140">
        <v>2756963</v>
      </c>
      <c r="F2479" s="128">
        <v>1553961</v>
      </c>
      <c r="G2479" s="128">
        <v>130431</v>
      </c>
      <c r="H2479" s="128">
        <v>78723</v>
      </c>
      <c r="I2479" s="128">
        <v>1203002</v>
      </c>
      <c r="J2479" s="128">
        <v>16195</v>
      </c>
      <c r="K2479" s="128">
        <v>318078</v>
      </c>
      <c r="L2479" s="140">
        <v>1521555</v>
      </c>
      <c r="M2479" s="128">
        <v>567907</v>
      </c>
      <c r="N2479" s="128">
        <v>498872</v>
      </c>
      <c r="O2479" s="128">
        <v>953647</v>
      </c>
      <c r="P2479" s="128">
        <v>188561</v>
      </c>
      <c r="Q2479" s="128">
        <v>44491</v>
      </c>
      <c r="R2479" s="128">
        <v>266397</v>
      </c>
      <c r="S2479" s="140">
        <v>1235408</v>
      </c>
      <c r="T2479" s="128">
        <v>247995</v>
      </c>
      <c r="U2479" s="128">
        <v>-4570</v>
      </c>
      <c r="V2479" s="13"/>
      <c r="W2479"/>
    </row>
    <row r="2480" spans="2:23" s="12" customFormat="1" ht="15" customHeight="1" x14ac:dyDescent="0.35">
      <c r="B2480" s="126">
        <v>2010</v>
      </c>
      <c r="C2480" s="126"/>
      <c r="D2480" s="128">
        <v>29</v>
      </c>
      <c r="E2480" s="140">
        <v>6212886</v>
      </c>
      <c r="F2480" s="128">
        <v>4197448</v>
      </c>
      <c r="G2480" s="128">
        <v>133668</v>
      </c>
      <c r="H2480" s="128">
        <v>60938</v>
      </c>
      <c r="I2480" s="128">
        <v>2015438</v>
      </c>
      <c r="J2480" s="128">
        <v>19434</v>
      </c>
      <c r="K2480" s="128">
        <v>377095</v>
      </c>
      <c r="L2480" s="140">
        <v>3906834</v>
      </c>
      <c r="M2480" s="128">
        <v>2531524</v>
      </c>
      <c r="N2480" s="128">
        <v>2450249</v>
      </c>
      <c r="O2480" s="128">
        <v>1375310</v>
      </c>
      <c r="P2480" s="128">
        <v>208480</v>
      </c>
      <c r="Q2480" s="128">
        <v>96374</v>
      </c>
      <c r="R2480" s="128">
        <v>560684</v>
      </c>
      <c r="S2480" s="140">
        <v>2306051</v>
      </c>
      <c r="T2480" s="128">
        <v>770596</v>
      </c>
      <c r="U2480" s="128">
        <v>200901</v>
      </c>
      <c r="V2480" s="7"/>
      <c r="W2480"/>
    </row>
    <row r="2481" spans="2:23" s="12" customFormat="1" ht="15" customHeight="1" x14ac:dyDescent="0.35">
      <c r="B2481" s="126">
        <v>2009</v>
      </c>
      <c r="C2481" s="126"/>
      <c r="D2481" s="128">
        <v>30</v>
      </c>
      <c r="E2481" s="140">
        <v>2833705</v>
      </c>
      <c r="F2481" s="128" t="s">
        <v>69</v>
      </c>
      <c r="G2481" s="128" t="s">
        <v>69</v>
      </c>
      <c r="H2481" s="128" t="s">
        <v>69</v>
      </c>
      <c r="I2481" s="128" t="s">
        <v>69</v>
      </c>
      <c r="J2481" s="128" t="s">
        <v>69</v>
      </c>
      <c r="K2481" s="128" t="s">
        <v>69</v>
      </c>
      <c r="L2481" s="140">
        <v>1756670</v>
      </c>
      <c r="M2481" s="128" t="s">
        <v>69</v>
      </c>
      <c r="N2481" s="128" t="s">
        <v>69</v>
      </c>
      <c r="O2481" s="128" t="s">
        <v>69</v>
      </c>
      <c r="P2481" s="128" t="s">
        <v>69</v>
      </c>
      <c r="Q2481" s="128" t="s">
        <v>69</v>
      </c>
      <c r="R2481" s="128" t="s">
        <v>69</v>
      </c>
      <c r="S2481" s="140">
        <v>1077035</v>
      </c>
      <c r="T2481" s="128" t="s">
        <v>69</v>
      </c>
      <c r="U2481" s="128" t="s">
        <v>69</v>
      </c>
      <c r="V2481" s="7"/>
      <c r="W2481"/>
    </row>
    <row r="2482" spans="2:23" s="12" customFormat="1" ht="15" customHeight="1" x14ac:dyDescent="0.35">
      <c r="B2482" s="126">
        <v>2008</v>
      </c>
      <c r="C2482" s="126"/>
      <c r="D2482" s="128">
        <v>25</v>
      </c>
      <c r="E2482" s="140">
        <v>2478696</v>
      </c>
      <c r="F2482" s="128" t="s">
        <v>69</v>
      </c>
      <c r="G2482" s="128" t="s">
        <v>69</v>
      </c>
      <c r="H2482" s="128" t="s">
        <v>69</v>
      </c>
      <c r="I2482" s="128" t="s">
        <v>69</v>
      </c>
      <c r="J2482" s="128" t="s">
        <v>69</v>
      </c>
      <c r="K2482" s="128" t="s">
        <v>69</v>
      </c>
      <c r="L2482" s="140">
        <v>1538837</v>
      </c>
      <c r="M2482" s="128" t="s">
        <v>69</v>
      </c>
      <c r="N2482" s="128" t="s">
        <v>69</v>
      </c>
      <c r="O2482" s="128" t="s">
        <v>69</v>
      </c>
      <c r="P2482" s="128" t="s">
        <v>69</v>
      </c>
      <c r="Q2482" s="128" t="s">
        <v>69</v>
      </c>
      <c r="R2482" s="128" t="s">
        <v>69</v>
      </c>
      <c r="S2482" s="140">
        <v>939859</v>
      </c>
      <c r="T2482" s="128" t="s">
        <v>69</v>
      </c>
      <c r="U2482" s="128" t="s">
        <v>69</v>
      </c>
      <c r="V2482" s="7"/>
      <c r="W2482"/>
    </row>
    <row r="2483" spans="2:23" s="12" customFormat="1" ht="15" customHeight="1" x14ac:dyDescent="0.35">
      <c r="B2483" s="310" t="s">
        <v>40</v>
      </c>
      <c r="C2483" s="310"/>
      <c r="D2483" s="311"/>
      <c r="E2483" s="311"/>
      <c r="F2483" s="311"/>
      <c r="G2483" s="311"/>
      <c r="H2483" s="311"/>
      <c r="I2483" s="311"/>
      <c r="J2483" s="311"/>
      <c r="K2483" s="311"/>
      <c r="L2483" s="311"/>
      <c r="M2483" s="311"/>
      <c r="N2483" s="311"/>
      <c r="O2483" s="311"/>
      <c r="P2483" s="311"/>
      <c r="Q2483" s="311"/>
      <c r="R2483" s="311"/>
      <c r="S2483" s="311"/>
      <c r="T2483" s="311"/>
      <c r="U2483" s="311"/>
      <c r="V2483" s="7"/>
      <c r="W2483"/>
    </row>
    <row r="2484" spans="2:23" ht="15" customHeight="1" x14ac:dyDescent="0.35">
      <c r="B2484" s="123" t="s">
        <v>340</v>
      </c>
      <c r="C2484" s="123"/>
      <c r="D2484" s="132"/>
      <c r="E2484" s="132"/>
      <c r="F2484" s="132"/>
      <c r="G2484" s="132"/>
      <c r="H2484" s="132"/>
      <c r="I2484" s="132"/>
      <c r="J2484" s="132"/>
      <c r="K2484" s="132"/>
      <c r="L2484" s="132"/>
      <c r="M2484" s="132"/>
      <c r="N2484" s="132"/>
      <c r="O2484" s="132"/>
      <c r="P2484" s="132"/>
      <c r="Q2484" s="132"/>
      <c r="R2484" s="132"/>
      <c r="S2484" s="132"/>
      <c r="T2484" s="132"/>
      <c r="U2484" s="132"/>
      <c r="W2484"/>
    </row>
    <row r="2485" spans="2:23" ht="15" customHeight="1" x14ac:dyDescent="0.35">
      <c r="B2485" s="142">
        <v>2020</v>
      </c>
      <c r="C2485" s="142"/>
      <c r="D2485" s="128">
        <v>42492</v>
      </c>
      <c r="E2485" s="140">
        <v>31437339</v>
      </c>
      <c r="F2485" s="128">
        <v>25581519</v>
      </c>
      <c r="G2485" s="128">
        <v>1216619</v>
      </c>
      <c r="H2485" s="128">
        <v>446665</v>
      </c>
      <c r="I2485" s="128">
        <v>5855820</v>
      </c>
      <c r="J2485" s="128">
        <v>247298</v>
      </c>
      <c r="K2485" s="128">
        <v>972816</v>
      </c>
      <c r="L2485" s="140">
        <v>11219742</v>
      </c>
      <c r="M2485" s="128">
        <v>5903813</v>
      </c>
      <c r="N2485" s="128">
        <v>5081285</v>
      </c>
      <c r="O2485" s="128">
        <v>5315929</v>
      </c>
      <c r="P2485" s="128">
        <v>472115</v>
      </c>
      <c r="Q2485" s="128">
        <v>199607</v>
      </c>
      <c r="R2485" s="128">
        <v>2750012</v>
      </c>
      <c r="S2485" s="140">
        <v>20217597</v>
      </c>
      <c r="T2485" s="128">
        <v>8524042</v>
      </c>
      <c r="U2485" s="128">
        <v>291578</v>
      </c>
      <c r="W2485"/>
    </row>
    <row r="2486" spans="2:23" ht="15" customHeight="1" x14ac:dyDescent="0.35">
      <c r="B2486" s="142">
        <v>2019</v>
      </c>
      <c r="C2486" s="142"/>
      <c r="D2486" s="128">
        <v>41476</v>
      </c>
      <c r="E2486" s="140">
        <v>30152614</v>
      </c>
      <c r="F2486" s="128">
        <v>24207894</v>
      </c>
      <c r="G2486" s="128">
        <v>1129436</v>
      </c>
      <c r="H2486" s="128">
        <v>460890</v>
      </c>
      <c r="I2486" s="128">
        <v>5944720</v>
      </c>
      <c r="J2486" s="128">
        <v>216926</v>
      </c>
      <c r="K2486" s="128">
        <v>973527</v>
      </c>
      <c r="L2486" s="140">
        <v>11380352</v>
      </c>
      <c r="M2486" s="128">
        <v>5470440</v>
      </c>
      <c r="N2486" s="128">
        <v>4641577</v>
      </c>
      <c r="O2486" s="128">
        <v>5909912</v>
      </c>
      <c r="P2486" s="128">
        <v>515060</v>
      </c>
      <c r="Q2486" s="128">
        <v>227181</v>
      </c>
      <c r="R2486" s="128">
        <v>3212029</v>
      </c>
      <c r="S2486" s="140">
        <v>18772262</v>
      </c>
      <c r="T2486" s="128">
        <v>8302964</v>
      </c>
      <c r="U2486" s="128">
        <v>-32113</v>
      </c>
      <c r="W2486"/>
    </row>
    <row r="2487" spans="2:23" ht="15" customHeight="1" x14ac:dyDescent="0.35">
      <c r="B2487" s="142">
        <v>2018</v>
      </c>
      <c r="C2487" s="142"/>
      <c r="D2487" s="128">
        <v>40006</v>
      </c>
      <c r="E2487" s="140">
        <v>28843620</v>
      </c>
      <c r="F2487" s="128">
        <v>22898044</v>
      </c>
      <c r="G2487" s="128">
        <v>968266</v>
      </c>
      <c r="H2487" s="128">
        <v>603880</v>
      </c>
      <c r="I2487" s="128">
        <v>5945576</v>
      </c>
      <c r="J2487" s="128">
        <v>182420</v>
      </c>
      <c r="K2487" s="128">
        <v>952201</v>
      </c>
      <c r="L2487" s="140">
        <v>10738178</v>
      </c>
      <c r="M2487" s="128">
        <v>5255238</v>
      </c>
      <c r="N2487" s="128">
        <v>4471247</v>
      </c>
      <c r="O2487" s="128">
        <v>5482940</v>
      </c>
      <c r="P2487" s="128">
        <v>524119</v>
      </c>
      <c r="Q2487" s="128">
        <v>216270</v>
      </c>
      <c r="R2487" s="128">
        <v>2677950</v>
      </c>
      <c r="S2487" s="140">
        <v>18105442</v>
      </c>
      <c r="T2487" s="128">
        <v>8066936</v>
      </c>
      <c r="U2487" s="128">
        <v>-366035</v>
      </c>
      <c r="W2487"/>
    </row>
    <row r="2488" spans="2:23" ht="15" customHeight="1" x14ac:dyDescent="0.35">
      <c r="B2488" s="142">
        <v>2017</v>
      </c>
      <c r="C2488" s="142"/>
      <c r="D2488" s="128">
        <v>39003</v>
      </c>
      <c r="E2488" s="140">
        <v>27627903</v>
      </c>
      <c r="F2488" s="128">
        <v>22189829</v>
      </c>
      <c r="G2488" s="128">
        <v>860224</v>
      </c>
      <c r="H2488" s="128">
        <v>595753</v>
      </c>
      <c r="I2488" s="128">
        <v>5438074</v>
      </c>
      <c r="J2488" s="128">
        <v>152181</v>
      </c>
      <c r="K2488" s="128">
        <v>952237</v>
      </c>
      <c r="L2488" s="140">
        <v>9796025</v>
      </c>
      <c r="M2488" s="128">
        <v>5470572</v>
      </c>
      <c r="N2488" s="128">
        <v>4519239</v>
      </c>
      <c r="O2488" s="128">
        <v>4325453</v>
      </c>
      <c r="P2488" s="128">
        <v>479676</v>
      </c>
      <c r="Q2488" s="128">
        <v>180248</v>
      </c>
      <c r="R2488" s="128">
        <v>2066172</v>
      </c>
      <c r="S2488" s="140">
        <v>17831878</v>
      </c>
      <c r="T2488" s="128">
        <v>8117150</v>
      </c>
      <c r="U2488" s="128">
        <v>-685179</v>
      </c>
      <c r="V2488" s="13"/>
      <c r="W2488"/>
    </row>
    <row r="2489" spans="2:23" ht="15" customHeight="1" x14ac:dyDescent="0.35">
      <c r="B2489" s="142">
        <v>2016</v>
      </c>
      <c r="C2489" s="142"/>
      <c r="D2489" s="128">
        <v>37150</v>
      </c>
      <c r="E2489" s="140">
        <v>28312117</v>
      </c>
      <c r="F2489" s="128">
        <v>22107421</v>
      </c>
      <c r="G2489" s="128">
        <v>799647</v>
      </c>
      <c r="H2489" s="128">
        <v>513724</v>
      </c>
      <c r="I2489" s="128">
        <v>6204697</v>
      </c>
      <c r="J2489" s="128">
        <v>124406</v>
      </c>
      <c r="K2489" s="128">
        <v>847713</v>
      </c>
      <c r="L2489" s="140">
        <v>10552911</v>
      </c>
      <c r="M2489" s="128">
        <v>5827667</v>
      </c>
      <c r="N2489" s="128">
        <v>5125788</v>
      </c>
      <c r="O2489" s="128">
        <v>4725243</v>
      </c>
      <c r="P2489" s="128">
        <v>419012</v>
      </c>
      <c r="Q2489" s="128">
        <v>171842</v>
      </c>
      <c r="R2489" s="128">
        <v>2244388</v>
      </c>
      <c r="S2489" s="140">
        <v>17759207</v>
      </c>
      <c r="T2489" s="128">
        <v>7939220</v>
      </c>
      <c r="U2489" s="128">
        <v>-643437</v>
      </c>
      <c r="V2489" s="13"/>
      <c r="W2489"/>
    </row>
    <row r="2490" spans="2:23" ht="15" customHeight="1" x14ac:dyDescent="0.35">
      <c r="B2490" s="142">
        <v>2015</v>
      </c>
      <c r="C2490" s="142"/>
      <c r="D2490" s="128">
        <v>35850</v>
      </c>
      <c r="E2490" s="140">
        <v>29755074</v>
      </c>
      <c r="F2490" s="128">
        <v>22719744</v>
      </c>
      <c r="G2490" s="128">
        <v>731926</v>
      </c>
      <c r="H2490" s="128">
        <v>293196</v>
      </c>
      <c r="I2490" s="128">
        <v>7035331</v>
      </c>
      <c r="J2490" s="128">
        <v>120876</v>
      </c>
      <c r="K2490" s="128">
        <v>806234</v>
      </c>
      <c r="L2490" s="140">
        <v>11950906</v>
      </c>
      <c r="M2490" s="128">
        <v>6094278</v>
      </c>
      <c r="N2490" s="128">
        <v>5459401</v>
      </c>
      <c r="O2490" s="128">
        <v>5856628</v>
      </c>
      <c r="P2490" s="128">
        <v>413344</v>
      </c>
      <c r="Q2490" s="128">
        <v>189696</v>
      </c>
      <c r="R2490" s="128">
        <v>3220873</v>
      </c>
      <c r="S2490" s="140">
        <v>17804168</v>
      </c>
      <c r="T2490" s="128">
        <v>7883363</v>
      </c>
      <c r="U2490" s="128">
        <v>-634612</v>
      </c>
      <c r="V2490" s="13"/>
      <c r="W2490"/>
    </row>
    <row r="2491" spans="2:23" ht="15" customHeight="1" x14ac:dyDescent="0.35">
      <c r="B2491" s="142">
        <v>2014</v>
      </c>
      <c r="C2491" s="142"/>
      <c r="D2491" s="128">
        <v>34653</v>
      </c>
      <c r="E2491" s="140">
        <v>30014292</v>
      </c>
      <c r="F2491" s="128">
        <v>20376728</v>
      </c>
      <c r="G2491" s="128">
        <v>709430</v>
      </c>
      <c r="H2491" s="128">
        <v>301522</v>
      </c>
      <c r="I2491" s="128">
        <v>9637563</v>
      </c>
      <c r="J2491" s="128">
        <v>121510</v>
      </c>
      <c r="K2491" s="128">
        <v>718568</v>
      </c>
      <c r="L2491" s="140">
        <v>14364771</v>
      </c>
      <c r="M2491" s="128">
        <v>5196537</v>
      </c>
      <c r="N2491" s="128">
        <v>4780493</v>
      </c>
      <c r="O2491" s="128">
        <v>9168235</v>
      </c>
      <c r="P2491" s="128">
        <v>386907</v>
      </c>
      <c r="Q2491" s="128">
        <v>164191</v>
      </c>
      <c r="R2491" s="128">
        <v>3324614</v>
      </c>
      <c r="S2491" s="140">
        <v>15649520</v>
      </c>
      <c r="T2491" s="128">
        <v>5883756</v>
      </c>
      <c r="U2491" s="128">
        <v>-947510</v>
      </c>
      <c r="V2491" s="13"/>
      <c r="W2491"/>
    </row>
    <row r="2492" spans="2:23" s="12" customFormat="1" ht="15" customHeight="1" x14ac:dyDescent="0.35">
      <c r="B2492" s="142">
        <v>2013</v>
      </c>
      <c r="C2492" s="142"/>
      <c r="D2492" s="128">
        <v>33903</v>
      </c>
      <c r="E2492" s="140">
        <v>24283599</v>
      </c>
      <c r="F2492" s="128">
        <v>20157798</v>
      </c>
      <c r="G2492" s="128">
        <v>718946</v>
      </c>
      <c r="H2492" s="128">
        <v>337108</v>
      </c>
      <c r="I2492" s="128">
        <v>4125801</v>
      </c>
      <c r="J2492" s="128">
        <v>124958</v>
      </c>
      <c r="K2492" s="128">
        <v>695503</v>
      </c>
      <c r="L2492" s="140">
        <v>10042533</v>
      </c>
      <c r="M2492" s="128">
        <v>5318950</v>
      </c>
      <c r="N2492" s="128">
        <v>4788512</v>
      </c>
      <c r="O2492" s="128">
        <v>4723583</v>
      </c>
      <c r="P2492" s="128">
        <v>390615</v>
      </c>
      <c r="Q2492" s="128">
        <v>157694</v>
      </c>
      <c r="R2492" s="128">
        <v>2233221</v>
      </c>
      <c r="S2492" s="140">
        <v>14241066</v>
      </c>
      <c r="T2492" s="128">
        <v>5977294</v>
      </c>
      <c r="U2492" s="128">
        <v>-286508</v>
      </c>
      <c r="V2492" s="13"/>
      <c r="W2492"/>
    </row>
    <row r="2493" spans="2:23" s="13" customFormat="1" ht="15" customHeight="1" x14ac:dyDescent="0.35">
      <c r="B2493" s="126">
        <v>2012</v>
      </c>
      <c r="C2493" s="126"/>
      <c r="D2493" s="128">
        <v>34146</v>
      </c>
      <c r="E2493" s="140">
        <v>24307417</v>
      </c>
      <c r="F2493" s="128">
        <v>20554454</v>
      </c>
      <c r="G2493" s="128">
        <v>696351</v>
      </c>
      <c r="H2493" s="128">
        <v>258830</v>
      </c>
      <c r="I2493" s="128">
        <v>3752963</v>
      </c>
      <c r="J2493" s="128">
        <v>128789</v>
      </c>
      <c r="K2493" s="128">
        <v>668452</v>
      </c>
      <c r="L2493" s="140">
        <v>10081415</v>
      </c>
      <c r="M2493" s="128">
        <v>5133346</v>
      </c>
      <c r="N2493" s="128">
        <v>4574679</v>
      </c>
      <c r="O2493" s="128">
        <v>4948069</v>
      </c>
      <c r="P2493" s="128">
        <v>356088</v>
      </c>
      <c r="Q2493" s="128">
        <v>143730</v>
      </c>
      <c r="R2493" s="128">
        <v>2579094</v>
      </c>
      <c r="S2493" s="140">
        <v>14226002</v>
      </c>
      <c r="T2493" s="128">
        <v>6051766</v>
      </c>
      <c r="U2493" s="128">
        <v>-253140</v>
      </c>
      <c r="V2493" s="7"/>
      <c r="W2493"/>
    </row>
    <row r="2494" spans="2:23" s="13" customFormat="1" ht="15" customHeight="1" x14ac:dyDescent="0.35">
      <c r="B2494" s="126">
        <v>2011</v>
      </c>
      <c r="C2494" s="126"/>
      <c r="D2494" s="128">
        <v>34825</v>
      </c>
      <c r="E2494" s="140">
        <v>26332543</v>
      </c>
      <c r="F2494" s="128">
        <v>22773881</v>
      </c>
      <c r="G2494" s="128">
        <v>721464</v>
      </c>
      <c r="H2494" s="128">
        <v>390321</v>
      </c>
      <c r="I2494" s="128">
        <v>3558662</v>
      </c>
      <c r="J2494" s="128">
        <v>136289</v>
      </c>
      <c r="K2494" s="128">
        <v>730667</v>
      </c>
      <c r="L2494" s="140">
        <v>11108075</v>
      </c>
      <c r="M2494" s="128">
        <v>5777186</v>
      </c>
      <c r="N2494" s="128">
        <v>5143262</v>
      </c>
      <c r="O2494" s="128">
        <v>5330889</v>
      </c>
      <c r="P2494" s="128">
        <v>366354</v>
      </c>
      <c r="Q2494" s="128">
        <v>148419</v>
      </c>
      <c r="R2494" s="128">
        <v>2979214</v>
      </c>
      <c r="S2494" s="140">
        <v>15224468</v>
      </c>
      <c r="T2494" s="128">
        <v>6673143</v>
      </c>
      <c r="U2494" s="128">
        <v>-231815</v>
      </c>
      <c r="V2494" s="7"/>
      <c r="W2494"/>
    </row>
    <row r="2495" spans="2:23" s="13" customFormat="1" ht="15" customHeight="1" x14ac:dyDescent="0.35">
      <c r="B2495" s="126">
        <v>2010</v>
      </c>
      <c r="C2495" s="126"/>
      <c r="D2495" s="128">
        <v>35428</v>
      </c>
      <c r="E2495" s="140">
        <v>26158009</v>
      </c>
      <c r="F2495" s="128">
        <v>22331714</v>
      </c>
      <c r="G2495" s="128">
        <v>702165</v>
      </c>
      <c r="H2495" s="128">
        <v>358022</v>
      </c>
      <c r="I2495" s="128">
        <v>3826295</v>
      </c>
      <c r="J2495" s="128">
        <v>138623</v>
      </c>
      <c r="K2495" s="128">
        <v>762554</v>
      </c>
      <c r="L2495" s="140">
        <v>10640910</v>
      </c>
      <c r="M2495" s="128">
        <v>5983084</v>
      </c>
      <c r="N2495" s="128">
        <v>5259455</v>
      </c>
      <c r="O2495" s="128">
        <v>4657826</v>
      </c>
      <c r="P2495" s="128">
        <v>373077</v>
      </c>
      <c r="Q2495" s="128">
        <v>182074</v>
      </c>
      <c r="R2495" s="128">
        <v>2401003</v>
      </c>
      <c r="S2495" s="140">
        <v>15517099</v>
      </c>
      <c r="T2495" s="128">
        <v>6814773</v>
      </c>
      <c r="U2495" s="128">
        <v>-176108</v>
      </c>
      <c r="V2495" s="7"/>
      <c r="W2495"/>
    </row>
    <row r="2496" spans="2:23" s="13" customFormat="1" ht="15" customHeight="1" x14ac:dyDescent="0.35">
      <c r="B2496" s="126">
        <v>2009</v>
      </c>
      <c r="C2496" s="126"/>
      <c r="D2496" s="128">
        <v>36125</v>
      </c>
      <c r="E2496" s="140">
        <v>23695703</v>
      </c>
      <c r="F2496" s="128" t="s">
        <v>69</v>
      </c>
      <c r="G2496" s="128" t="s">
        <v>69</v>
      </c>
      <c r="H2496" s="128" t="s">
        <v>69</v>
      </c>
      <c r="I2496" s="128" t="s">
        <v>69</v>
      </c>
      <c r="J2496" s="128" t="s">
        <v>69</v>
      </c>
      <c r="K2496" s="128" t="s">
        <v>69</v>
      </c>
      <c r="L2496" s="140">
        <v>10255489</v>
      </c>
      <c r="M2496" s="128" t="s">
        <v>69</v>
      </c>
      <c r="N2496" s="128" t="s">
        <v>69</v>
      </c>
      <c r="O2496" s="128" t="s">
        <v>69</v>
      </c>
      <c r="P2496" s="128" t="s">
        <v>69</v>
      </c>
      <c r="Q2496" s="128" t="s">
        <v>69</v>
      </c>
      <c r="R2496" s="128" t="s">
        <v>69</v>
      </c>
      <c r="S2496" s="140">
        <v>13440213</v>
      </c>
      <c r="T2496" s="128" t="s">
        <v>69</v>
      </c>
      <c r="U2496" s="128" t="s">
        <v>69</v>
      </c>
      <c r="V2496" s="7"/>
      <c r="W2496"/>
    </row>
    <row r="2497" spans="2:23" ht="15" customHeight="1" x14ac:dyDescent="0.35">
      <c r="B2497" s="126">
        <v>2008</v>
      </c>
      <c r="C2497" s="126"/>
      <c r="D2497" s="128">
        <v>36539</v>
      </c>
      <c r="E2497" s="140">
        <v>22837788</v>
      </c>
      <c r="F2497" s="128" t="s">
        <v>69</v>
      </c>
      <c r="G2497" s="128" t="s">
        <v>69</v>
      </c>
      <c r="H2497" s="128" t="s">
        <v>69</v>
      </c>
      <c r="I2497" s="128" t="s">
        <v>69</v>
      </c>
      <c r="J2497" s="128" t="s">
        <v>69</v>
      </c>
      <c r="K2497" s="128" t="s">
        <v>69</v>
      </c>
      <c r="L2497" s="140">
        <v>10114631</v>
      </c>
      <c r="M2497" s="128" t="s">
        <v>69</v>
      </c>
      <c r="N2497" s="128" t="s">
        <v>69</v>
      </c>
      <c r="O2497" s="128" t="s">
        <v>69</v>
      </c>
      <c r="P2497" s="128" t="s">
        <v>69</v>
      </c>
      <c r="Q2497" s="128" t="s">
        <v>69</v>
      </c>
      <c r="R2497" s="128" t="s">
        <v>69</v>
      </c>
      <c r="S2497" s="140">
        <v>12723157</v>
      </c>
      <c r="T2497" s="128" t="s">
        <v>69</v>
      </c>
      <c r="U2497" s="128" t="s">
        <v>69</v>
      </c>
      <c r="W2497"/>
    </row>
    <row r="2498" spans="2:23" ht="15" customHeight="1" x14ac:dyDescent="0.35">
      <c r="B2498" s="123" t="s">
        <v>341</v>
      </c>
      <c r="C2498" s="123"/>
      <c r="D2498" s="132"/>
      <c r="E2498" s="132"/>
      <c r="F2498" s="132"/>
      <c r="G2498" s="132"/>
      <c r="H2498" s="132"/>
      <c r="I2498" s="132"/>
      <c r="J2498" s="132"/>
      <c r="K2498" s="132"/>
      <c r="L2498" s="132"/>
      <c r="M2498" s="132"/>
      <c r="N2498" s="132"/>
      <c r="O2498" s="132"/>
      <c r="P2498" s="132"/>
      <c r="Q2498" s="132"/>
      <c r="R2498" s="132"/>
      <c r="S2498" s="132"/>
      <c r="T2498" s="132"/>
      <c r="U2498" s="132"/>
      <c r="V2498" s="13"/>
      <c r="W2498"/>
    </row>
    <row r="2499" spans="2:23" ht="15" customHeight="1" x14ac:dyDescent="0.35">
      <c r="B2499" s="142">
        <v>2020</v>
      </c>
      <c r="C2499" s="142"/>
      <c r="D2499" s="128">
        <v>24654</v>
      </c>
      <c r="E2499" s="140">
        <v>9072805</v>
      </c>
      <c r="F2499" s="128">
        <v>7073266</v>
      </c>
      <c r="G2499" s="128">
        <v>549839</v>
      </c>
      <c r="H2499" s="128">
        <v>254442</v>
      </c>
      <c r="I2499" s="128">
        <v>1999539</v>
      </c>
      <c r="J2499" s="128">
        <v>103844</v>
      </c>
      <c r="K2499" s="128">
        <v>376489</v>
      </c>
      <c r="L2499" s="140">
        <v>3501640</v>
      </c>
      <c r="M2499" s="128">
        <v>1930725</v>
      </c>
      <c r="N2499" s="128">
        <v>1563378</v>
      </c>
      <c r="O2499" s="128">
        <v>1570915</v>
      </c>
      <c r="P2499" s="128">
        <v>159336</v>
      </c>
      <c r="Q2499" s="128">
        <v>93731</v>
      </c>
      <c r="R2499" s="128">
        <v>519459</v>
      </c>
      <c r="S2499" s="140">
        <v>5571165</v>
      </c>
      <c r="T2499" s="128">
        <v>1918845</v>
      </c>
      <c r="U2499" s="128">
        <v>96111</v>
      </c>
      <c r="V2499" s="13"/>
      <c r="W2499"/>
    </row>
    <row r="2500" spans="2:23" ht="15" customHeight="1" x14ac:dyDescent="0.35">
      <c r="B2500" s="142">
        <v>2019</v>
      </c>
      <c r="C2500" s="142"/>
      <c r="D2500" s="128">
        <v>24234</v>
      </c>
      <c r="E2500" s="140">
        <v>8849801</v>
      </c>
      <c r="F2500" s="128">
        <v>6800027</v>
      </c>
      <c r="G2500" s="128">
        <v>528906</v>
      </c>
      <c r="H2500" s="128">
        <v>253144</v>
      </c>
      <c r="I2500" s="128">
        <v>2049774</v>
      </c>
      <c r="J2500" s="128">
        <v>98540</v>
      </c>
      <c r="K2500" s="128">
        <v>410684</v>
      </c>
      <c r="L2500" s="140">
        <v>3580574</v>
      </c>
      <c r="M2500" s="128">
        <v>1840693</v>
      </c>
      <c r="N2500" s="128">
        <v>1497709</v>
      </c>
      <c r="O2500" s="128">
        <v>1739881</v>
      </c>
      <c r="P2500" s="128">
        <v>180726</v>
      </c>
      <c r="Q2500" s="128">
        <v>91863</v>
      </c>
      <c r="R2500" s="128">
        <v>556591</v>
      </c>
      <c r="S2500" s="140">
        <v>5269227</v>
      </c>
      <c r="T2500" s="128">
        <v>1819478</v>
      </c>
      <c r="U2500" s="128">
        <v>-28421</v>
      </c>
      <c r="V2500" s="13"/>
      <c r="W2500"/>
    </row>
    <row r="2501" spans="2:23" ht="15" customHeight="1" x14ac:dyDescent="0.35">
      <c r="B2501" s="142">
        <v>2018</v>
      </c>
      <c r="C2501" s="142"/>
      <c r="D2501" s="128">
        <v>23865</v>
      </c>
      <c r="E2501" s="140">
        <v>8906544</v>
      </c>
      <c r="F2501" s="128">
        <v>6776016</v>
      </c>
      <c r="G2501" s="128">
        <v>467858</v>
      </c>
      <c r="H2501" s="128">
        <v>340235</v>
      </c>
      <c r="I2501" s="128">
        <v>2130528</v>
      </c>
      <c r="J2501" s="128">
        <v>92027</v>
      </c>
      <c r="K2501" s="128">
        <v>428128</v>
      </c>
      <c r="L2501" s="140">
        <v>3933981</v>
      </c>
      <c r="M2501" s="128">
        <v>1924685</v>
      </c>
      <c r="N2501" s="128">
        <v>1547235</v>
      </c>
      <c r="O2501" s="128">
        <v>2009296</v>
      </c>
      <c r="P2501" s="128">
        <v>188512</v>
      </c>
      <c r="Q2501" s="128">
        <v>87276</v>
      </c>
      <c r="R2501" s="128">
        <v>796131</v>
      </c>
      <c r="S2501" s="140">
        <v>4972563</v>
      </c>
      <c r="T2501" s="128">
        <v>1742739</v>
      </c>
      <c r="U2501" s="128">
        <v>-26528</v>
      </c>
      <c r="V2501" s="13"/>
      <c r="W2501"/>
    </row>
    <row r="2502" spans="2:23" ht="15" customHeight="1" x14ac:dyDescent="0.35">
      <c r="B2502" s="142">
        <v>2017</v>
      </c>
      <c r="C2502" s="142"/>
      <c r="D2502" s="128">
        <v>23234</v>
      </c>
      <c r="E2502" s="140">
        <v>8605224</v>
      </c>
      <c r="F2502" s="128">
        <v>6657113</v>
      </c>
      <c r="G2502" s="128">
        <v>429333</v>
      </c>
      <c r="H2502" s="128">
        <v>384282</v>
      </c>
      <c r="I2502" s="128">
        <v>1948112</v>
      </c>
      <c r="J2502" s="128">
        <v>80060</v>
      </c>
      <c r="K2502" s="128">
        <v>388857</v>
      </c>
      <c r="L2502" s="140">
        <v>4038331</v>
      </c>
      <c r="M2502" s="128">
        <v>2039420</v>
      </c>
      <c r="N2502" s="128">
        <v>1674343</v>
      </c>
      <c r="O2502" s="128">
        <v>1998911</v>
      </c>
      <c r="P2502" s="128">
        <v>184185</v>
      </c>
      <c r="Q2502" s="128">
        <v>77543</v>
      </c>
      <c r="R2502" s="128">
        <v>797530</v>
      </c>
      <c r="S2502" s="140">
        <v>4566894</v>
      </c>
      <c r="T2502" s="128">
        <v>1625106</v>
      </c>
      <c r="U2502" s="128">
        <v>-73952</v>
      </c>
      <c r="V2502" s="13"/>
      <c r="W2502"/>
    </row>
    <row r="2503" spans="2:23" ht="15" customHeight="1" x14ac:dyDescent="0.35">
      <c r="B2503" s="142">
        <v>2016</v>
      </c>
      <c r="C2503" s="142"/>
      <c r="D2503" s="128">
        <v>22390</v>
      </c>
      <c r="E2503" s="140">
        <v>7978113</v>
      </c>
      <c r="F2503" s="128">
        <v>6030451</v>
      </c>
      <c r="G2503" s="128">
        <v>402788</v>
      </c>
      <c r="H2503" s="128">
        <v>330471</v>
      </c>
      <c r="I2503" s="128">
        <v>1947662</v>
      </c>
      <c r="J2503" s="128">
        <v>72688</v>
      </c>
      <c r="K2503" s="128">
        <v>372834</v>
      </c>
      <c r="L2503" s="140">
        <v>3904508</v>
      </c>
      <c r="M2503" s="128">
        <v>1983535</v>
      </c>
      <c r="N2503" s="128">
        <v>1620502</v>
      </c>
      <c r="O2503" s="128">
        <v>1920974</v>
      </c>
      <c r="P2503" s="128">
        <v>191820</v>
      </c>
      <c r="Q2503" s="128">
        <v>70398</v>
      </c>
      <c r="R2503" s="128">
        <v>722607</v>
      </c>
      <c r="S2503" s="140">
        <v>4073605</v>
      </c>
      <c r="T2503" s="128">
        <v>1531989</v>
      </c>
      <c r="U2503" s="128">
        <v>-332778</v>
      </c>
      <c r="V2503" s="13"/>
      <c r="W2503"/>
    </row>
    <row r="2504" spans="2:23" ht="15" customHeight="1" x14ac:dyDescent="0.35">
      <c r="B2504" s="142">
        <v>2015</v>
      </c>
      <c r="C2504" s="142"/>
      <c r="D2504" s="128">
        <v>21980</v>
      </c>
      <c r="E2504" s="140">
        <v>8083072</v>
      </c>
      <c r="F2504" s="128">
        <v>6251581</v>
      </c>
      <c r="G2504" s="128">
        <v>415259</v>
      </c>
      <c r="H2504" s="128">
        <v>142489</v>
      </c>
      <c r="I2504" s="128">
        <v>1831491</v>
      </c>
      <c r="J2504" s="128">
        <v>72370</v>
      </c>
      <c r="K2504" s="128">
        <v>347773</v>
      </c>
      <c r="L2504" s="140">
        <v>3919560</v>
      </c>
      <c r="M2504" s="128">
        <v>2113078</v>
      </c>
      <c r="N2504" s="128">
        <v>1213212</v>
      </c>
      <c r="O2504" s="128">
        <v>1806482</v>
      </c>
      <c r="P2504" s="128">
        <v>181414</v>
      </c>
      <c r="Q2504" s="128">
        <v>72089</v>
      </c>
      <c r="R2504" s="128">
        <v>706967</v>
      </c>
      <c r="S2504" s="140">
        <v>4163512</v>
      </c>
      <c r="T2504" s="128">
        <v>1503364</v>
      </c>
      <c r="U2504" s="128">
        <v>-473545</v>
      </c>
      <c r="V2504" s="13"/>
      <c r="W2504"/>
    </row>
    <row r="2505" spans="2:23" s="13" customFormat="1" ht="15" customHeight="1" collapsed="1" x14ac:dyDescent="0.35">
      <c r="B2505" s="142">
        <v>2014</v>
      </c>
      <c r="C2505" s="142"/>
      <c r="D2505" s="128">
        <v>21298</v>
      </c>
      <c r="E2505" s="140">
        <v>8262992</v>
      </c>
      <c r="F2505" s="128">
        <v>6263974</v>
      </c>
      <c r="G2505" s="128">
        <v>364849</v>
      </c>
      <c r="H2505" s="128">
        <v>149216</v>
      </c>
      <c r="I2505" s="128">
        <v>1999018</v>
      </c>
      <c r="J2505" s="128">
        <v>76327</v>
      </c>
      <c r="K2505" s="128">
        <v>343398</v>
      </c>
      <c r="L2505" s="140">
        <v>4185680</v>
      </c>
      <c r="M2505" s="128">
        <v>2183251</v>
      </c>
      <c r="N2505" s="128">
        <v>1687695</v>
      </c>
      <c r="O2505" s="128">
        <v>2002429</v>
      </c>
      <c r="P2505" s="128">
        <v>169046</v>
      </c>
      <c r="Q2505" s="128">
        <v>74255</v>
      </c>
      <c r="R2505" s="128">
        <v>955539</v>
      </c>
      <c r="S2505" s="140">
        <v>4077312</v>
      </c>
      <c r="T2505" s="128">
        <v>1536374</v>
      </c>
      <c r="U2505" s="128">
        <v>-292321</v>
      </c>
      <c r="W2505"/>
    </row>
    <row r="2506" spans="2:23" s="13" customFormat="1" ht="15" customHeight="1" x14ac:dyDescent="0.35">
      <c r="B2506" s="142">
        <v>2013</v>
      </c>
      <c r="C2506" s="142"/>
      <c r="D2506" s="128">
        <v>20991</v>
      </c>
      <c r="E2506" s="140">
        <v>7692036</v>
      </c>
      <c r="F2506" s="128">
        <v>6117180</v>
      </c>
      <c r="G2506" s="128">
        <v>417963</v>
      </c>
      <c r="H2506" s="128">
        <v>146168</v>
      </c>
      <c r="I2506" s="128">
        <v>1574856</v>
      </c>
      <c r="J2506" s="128">
        <v>54506</v>
      </c>
      <c r="K2506" s="128">
        <v>326755</v>
      </c>
      <c r="L2506" s="140">
        <v>4104129</v>
      </c>
      <c r="M2506" s="128">
        <v>2197311</v>
      </c>
      <c r="N2506" s="128">
        <v>1876581</v>
      </c>
      <c r="O2506" s="128">
        <v>1906818</v>
      </c>
      <c r="P2506" s="128">
        <v>173319</v>
      </c>
      <c r="Q2506" s="128">
        <v>66344</v>
      </c>
      <c r="R2506" s="128">
        <v>907127</v>
      </c>
      <c r="S2506" s="140">
        <v>3587907</v>
      </c>
      <c r="T2506" s="128">
        <v>1528620</v>
      </c>
      <c r="U2506" s="128">
        <v>-344687</v>
      </c>
      <c r="V2506" s="7"/>
      <c r="W2506"/>
    </row>
    <row r="2507" spans="2:23" s="13" customFormat="1" ht="15" customHeight="1" x14ac:dyDescent="0.35">
      <c r="B2507" s="126">
        <v>2012</v>
      </c>
      <c r="C2507" s="126"/>
      <c r="D2507" s="128">
        <v>21316</v>
      </c>
      <c r="E2507" s="140">
        <v>7260174</v>
      </c>
      <c r="F2507" s="128">
        <v>5637031</v>
      </c>
      <c r="G2507" s="128">
        <v>350263</v>
      </c>
      <c r="H2507" s="128">
        <v>208193</v>
      </c>
      <c r="I2507" s="128">
        <v>1623144</v>
      </c>
      <c r="J2507" s="128">
        <v>56096</v>
      </c>
      <c r="K2507" s="128">
        <v>323803</v>
      </c>
      <c r="L2507" s="140">
        <v>4051297</v>
      </c>
      <c r="M2507" s="128">
        <v>2122249</v>
      </c>
      <c r="N2507" s="128">
        <v>1662818</v>
      </c>
      <c r="O2507" s="128">
        <v>1929048</v>
      </c>
      <c r="P2507" s="128">
        <v>151946</v>
      </c>
      <c r="Q2507" s="128">
        <v>73259</v>
      </c>
      <c r="R2507" s="128">
        <v>951455</v>
      </c>
      <c r="S2507" s="140">
        <v>3208877</v>
      </c>
      <c r="T2507" s="128">
        <v>1461780</v>
      </c>
      <c r="U2507" s="128">
        <v>-234747</v>
      </c>
      <c r="V2507" s="7"/>
      <c r="W2507"/>
    </row>
    <row r="2508" spans="2:23" s="13" customFormat="1" ht="15" customHeight="1" x14ac:dyDescent="0.35">
      <c r="B2508" s="126">
        <v>2011</v>
      </c>
      <c r="C2508" s="126"/>
      <c r="D2508" s="128">
        <v>22113</v>
      </c>
      <c r="E2508" s="140">
        <v>7141010</v>
      </c>
      <c r="F2508" s="128">
        <v>5426944</v>
      </c>
      <c r="G2508" s="128">
        <v>335506</v>
      </c>
      <c r="H2508" s="128">
        <v>247807</v>
      </c>
      <c r="I2508" s="128">
        <v>1714065</v>
      </c>
      <c r="J2508" s="128">
        <v>56195</v>
      </c>
      <c r="K2508" s="128">
        <v>346122</v>
      </c>
      <c r="L2508" s="140">
        <v>3986523</v>
      </c>
      <c r="M2508" s="128">
        <v>2219898</v>
      </c>
      <c r="N2508" s="128">
        <v>1705793</v>
      </c>
      <c r="O2508" s="128">
        <v>1766625</v>
      </c>
      <c r="P2508" s="128">
        <v>177100</v>
      </c>
      <c r="Q2508" s="128">
        <v>65013</v>
      </c>
      <c r="R2508" s="128">
        <v>825496</v>
      </c>
      <c r="S2508" s="140">
        <v>3154487</v>
      </c>
      <c r="T2508" s="128">
        <v>1251959</v>
      </c>
      <c r="U2508" s="128">
        <v>-122407</v>
      </c>
      <c r="V2508" s="7"/>
      <c r="W2508"/>
    </row>
    <row r="2509" spans="2:23" ht="15" customHeight="1" x14ac:dyDescent="0.35">
      <c r="B2509" s="126">
        <v>2010</v>
      </c>
      <c r="C2509" s="126"/>
      <c r="D2509" s="128">
        <v>22625</v>
      </c>
      <c r="E2509" s="140">
        <v>7084559</v>
      </c>
      <c r="F2509" s="128">
        <v>5157818</v>
      </c>
      <c r="G2509" s="128">
        <v>338417</v>
      </c>
      <c r="H2509" s="128">
        <v>167893</v>
      </c>
      <c r="I2509" s="128">
        <v>1926741</v>
      </c>
      <c r="J2509" s="128">
        <v>54860</v>
      </c>
      <c r="K2509" s="128">
        <v>317722</v>
      </c>
      <c r="L2509" s="140">
        <v>4009399</v>
      </c>
      <c r="M2509" s="128">
        <v>2074445</v>
      </c>
      <c r="N2509" s="128">
        <v>1748680</v>
      </c>
      <c r="O2509" s="128">
        <v>1934954</v>
      </c>
      <c r="P2509" s="128">
        <v>149627</v>
      </c>
      <c r="Q2509" s="128">
        <v>69488</v>
      </c>
      <c r="R2509" s="128">
        <v>908063</v>
      </c>
      <c r="S2509" s="140">
        <v>3075160</v>
      </c>
      <c r="T2509" s="128">
        <v>1222581</v>
      </c>
      <c r="U2509" s="128">
        <v>90241</v>
      </c>
      <c r="W2509"/>
    </row>
    <row r="2510" spans="2:23" ht="15" customHeight="1" x14ac:dyDescent="0.35">
      <c r="B2510" s="126">
        <v>2009</v>
      </c>
      <c r="C2510" s="126"/>
      <c r="D2510" s="128">
        <v>23151</v>
      </c>
      <c r="E2510" s="140">
        <v>6217203</v>
      </c>
      <c r="F2510" s="128" t="s">
        <v>69</v>
      </c>
      <c r="G2510" s="128" t="s">
        <v>69</v>
      </c>
      <c r="H2510" s="128" t="s">
        <v>69</v>
      </c>
      <c r="I2510" s="128" t="s">
        <v>69</v>
      </c>
      <c r="J2510" s="128" t="s">
        <v>69</v>
      </c>
      <c r="K2510" s="128" t="s">
        <v>69</v>
      </c>
      <c r="L2510" s="140">
        <v>3772235</v>
      </c>
      <c r="M2510" s="128" t="s">
        <v>69</v>
      </c>
      <c r="N2510" s="128" t="s">
        <v>69</v>
      </c>
      <c r="O2510" s="128" t="s">
        <v>69</v>
      </c>
      <c r="P2510" s="128" t="s">
        <v>69</v>
      </c>
      <c r="Q2510" s="128" t="s">
        <v>69</v>
      </c>
      <c r="R2510" s="128" t="s">
        <v>69</v>
      </c>
      <c r="S2510" s="140">
        <v>2444969</v>
      </c>
      <c r="T2510" s="128" t="s">
        <v>69</v>
      </c>
      <c r="U2510" s="128" t="s">
        <v>69</v>
      </c>
      <c r="W2510"/>
    </row>
    <row r="2511" spans="2:23" ht="15" customHeight="1" x14ac:dyDescent="0.35">
      <c r="B2511" s="126">
        <v>2008</v>
      </c>
      <c r="C2511" s="126"/>
      <c r="D2511" s="128">
        <v>23613</v>
      </c>
      <c r="E2511" s="140">
        <v>5968642</v>
      </c>
      <c r="F2511" s="128" t="s">
        <v>69</v>
      </c>
      <c r="G2511" s="128" t="s">
        <v>69</v>
      </c>
      <c r="H2511" s="128" t="s">
        <v>69</v>
      </c>
      <c r="I2511" s="128" t="s">
        <v>69</v>
      </c>
      <c r="J2511" s="128" t="s">
        <v>69</v>
      </c>
      <c r="K2511" s="128" t="s">
        <v>69</v>
      </c>
      <c r="L2511" s="140">
        <v>3703581</v>
      </c>
      <c r="M2511" s="128" t="s">
        <v>69</v>
      </c>
      <c r="N2511" s="128" t="s">
        <v>69</v>
      </c>
      <c r="O2511" s="128" t="s">
        <v>69</v>
      </c>
      <c r="P2511" s="128" t="s">
        <v>69</v>
      </c>
      <c r="Q2511" s="128" t="s">
        <v>69</v>
      </c>
      <c r="R2511" s="128" t="s">
        <v>69</v>
      </c>
      <c r="S2511" s="140">
        <v>2265061</v>
      </c>
      <c r="T2511" s="128" t="s">
        <v>69</v>
      </c>
      <c r="U2511" s="128" t="s">
        <v>69</v>
      </c>
      <c r="V2511" s="13"/>
      <c r="W2511"/>
    </row>
    <row r="2512" spans="2:23" ht="15" customHeight="1" x14ac:dyDescent="0.35">
      <c r="B2512" s="123" t="s">
        <v>342</v>
      </c>
      <c r="C2512" s="123"/>
      <c r="D2512" s="132"/>
      <c r="E2512" s="132"/>
      <c r="F2512" s="132"/>
      <c r="G2512" s="132"/>
      <c r="H2512" s="132"/>
      <c r="I2512" s="132"/>
      <c r="J2512" s="132"/>
      <c r="K2512" s="132"/>
      <c r="L2512" s="132"/>
      <c r="M2512" s="132"/>
      <c r="N2512" s="132"/>
      <c r="O2512" s="132"/>
      <c r="P2512" s="132"/>
      <c r="Q2512" s="132"/>
      <c r="R2512" s="132"/>
      <c r="S2512" s="132"/>
      <c r="T2512" s="132"/>
      <c r="U2512" s="132"/>
      <c r="V2512" s="13"/>
      <c r="W2512"/>
    </row>
    <row r="2513" spans="2:23" ht="15" customHeight="1" x14ac:dyDescent="0.35">
      <c r="B2513" s="142">
        <v>2020</v>
      </c>
      <c r="C2513" s="142"/>
      <c r="D2513" s="128">
        <v>50548</v>
      </c>
      <c r="E2513" s="140">
        <v>71164580</v>
      </c>
      <c r="F2513" s="128">
        <v>58084055</v>
      </c>
      <c r="G2513" s="128">
        <v>2409241</v>
      </c>
      <c r="H2513" s="128">
        <v>3319643</v>
      </c>
      <c r="I2513" s="128">
        <v>13080525</v>
      </c>
      <c r="J2513" s="128">
        <v>462992</v>
      </c>
      <c r="K2513" s="128">
        <v>2495619</v>
      </c>
      <c r="L2513" s="140">
        <v>39044342</v>
      </c>
      <c r="M2513" s="128">
        <v>25028575</v>
      </c>
      <c r="N2513" s="128">
        <v>20373954</v>
      </c>
      <c r="O2513" s="128">
        <v>14015767</v>
      </c>
      <c r="P2513" s="128">
        <v>1265401</v>
      </c>
      <c r="Q2513" s="128">
        <v>703950</v>
      </c>
      <c r="R2513" s="128">
        <v>4082238</v>
      </c>
      <c r="S2513" s="140">
        <v>32120238</v>
      </c>
      <c r="T2513" s="128">
        <v>10005026</v>
      </c>
      <c r="U2513" s="128">
        <v>-2453935</v>
      </c>
      <c r="V2513" s="13"/>
      <c r="W2513"/>
    </row>
    <row r="2514" spans="2:23" ht="15" customHeight="1" x14ac:dyDescent="0.35">
      <c r="B2514" s="142">
        <v>2019</v>
      </c>
      <c r="C2514" s="142"/>
      <c r="D2514" s="128">
        <v>50141</v>
      </c>
      <c r="E2514" s="140">
        <v>61151207</v>
      </c>
      <c r="F2514" s="128">
        <v>48716548</v>
      </c>
      <c r="G2514" s="128">
        <v>2252898</v>
      </c>
      <c r="H2514" s="128">
        <v>3351882</v>
      </c>
      <c r="I2514" s="128">
        <v>12434658</v>
      </c>
      <c r="J2514" s="128">
        <v>441796</v>
      </c>
      <c r="K2514" s="128">
        <v>2676925</v>
      </c>
      <c r="L2514" s="140">
        <v>33503728</v>
      </c>
      <c r="M2514" s="128">
        <v>21632249</v>
      </c>
      <c r="N2514" s="128">
        <v>18822220</v>
      </c>
      <c r="O2514" s="128">
        <v>11871479</v>
      </c>
      <c r="P2514" s="128">
        <v>1416250</v>
      </c>
      <c r="Q2514" s="128">
        <v>622295</v>
      </c>
      <c r="R2514" s="128">
        <v>3706035</v>
      </c>
      <c r="S2514" s="140">
        <v>27647479</v>
      </c>
      <c r="T2514" s="128">
        <v>9644560</v>
      </c>
      <c r="U2514" s="128">
        <v>-1330156</v>
      </c>
      <c r="V2514" s="13"/>
      <c r="W2514"/>
    </row>
    <row r="2515" spans="2:23" ht="15" customHeight="1" x14ac:dyDescent="0.35">
      <c r="B2515" s="142">
        <v>2018</v>
      </c>
      <c r="C2515" s="142"/>
      <c r="D2515" s="128">
        <v>48978</v>
      </c>
      <c r="E2515" s="140">
        <v>59487635</v>
      </c>
      <c r="F2515" s="128">
        <v>46269209</v>
      </c>
      <c r="G2515" s="128">
        <v>1780854</v>
      </c>
      <c r="H2515" s="128">
        <v>3275754</v>
      </c>
      <c r="I2515" s="128">
        <v>13218426</v>
      </c>
      <c r="J2515" s="128">
        <v>393017</v>
      </c>
      <c r="K2515" s="128">
        <v>2564908</v>
      </c>
      <c r="L2515" s="140">
        <v>32929080</v>
      </c>
      <c r="M2515" s="128">
        <v>20484580</v>
      </c>
      <c r="N2515" s="128">
        <v>18106449</v>
      </c>
      <c r="O2515" s="128">
        <v>12444500</v>
      </c>
      <c r="P2515" s="128">
        <v>1375618</v>
      </c>
      <c r="Q2515" s="128">
        <v>486093</v>
      </c>
      <c r="R2515" s="128">
        <v>4527052</v>
      </c>
      <c r="S2515" s="140">
        <v>26558554</v>
      </c>
      <c r="T2515" s="128">
        <v>9827556</v>
      </c>
      <c r="U2515" s="128">
        <v>-996399</v>
      </c>
      <c r="V2515" s="13"/>
      <c r="W2515"/>
    </row>
    <row r="2516" spans="2:23" ht="15" customHeight="1" x14ac:dyDescent="0.35">
      <c r="B2516" s="142">
        <v>2017</v>
      </c>
      <c r="C2516" s="142"/>
      <c r="D2516" s="128">
        <v>48321</v>
      </c>
      <c r="E2516" s="140">
        <v>58402758</v>
      </c>
      <c r="F2516" s="128">
        <v>45093840</v>
      </c>
      <c r="G2516" s="128">
        <v>1613568</v>
      </c>
      <c r="H2516" s="128">
        <v>3462144</v>
      </c>
      <c r="I2516" s="128">
        <v>13308918</v>
      </c>
      <c r="J2516" s="128">
        <v>309538</v>
      </c>
      <c r="K2516" s="128">
        <v>2518721</v>
      </c>
      <c r="L2516" s="140">
        <v>33379422</v>
      </c>
      <c r="M2516" s="128">
        <v>20607099</v>
      </c>
      <c r="N2516" s="128">
        <v>18247867</v>
      </c>
      <c r="O2516" s="128">
        <v>12772322</v>
      </c>
      <c r="P2516" s="128">
        <v>1219003</v>
      </c>
      <c r="Q2516" s="128">
        <v>477895</v>
      </c>
      <c r="R2516" s="128">
        <v>4238897</v>
      </c>
      <c r="S2516" s="140">
        <v>25023337</v>
      </c>
      <c r="T2516" s="128">
        <v>8969340</v>
      </c>
      <c r="U2516" s="128">
        <v>54514</v>
      </c>
      <c r="V2516" s="13"/>
      <c r="W2516"/>
    </row>
    <row r="2517" spans="2:23" s="12" customFormat="1" ht="15" customHeight="1" x14ac:dyDescent="0.35">
      <c r="B2517" s="142">
        <v>2016</v>
      </c>
      <c r="C2517" s="142"/>
      <c r="D2517" s="128">
        <v>46344</v>
      </c>
      <c r="E2517" s="140">
        <v>59454518</v>
      </c>
      <c r="F2517" s="128">
        <v>42841104</v>
      </c>
      <c r="G2517" s="128">
        <v>1565850</v>
      </c>
      <c r="H2517" s="128">
        <v>3187776</v>
      </c>
      <c r="I2517" s="128">
        <v>16613414</v>
      </c>
      <c r="J2517" s="128">
        <v>255776</v>
      </c>
      <c r="K2517" s="128">
        <v>2380589</v>
      </c>
      <c r="L2517" s="140">
        <v>33934605</v>
      </c>
      <c r="M2517" s="128">
        <v>21247448</v>
      </c>
      <c r="N2517" s="128">
        <v>19021275</v>
      </c>
      <c r="O2517" s="128">
        <v>12687157</v>
      </c>
      <c r="P2517" s="128">
        <v>1114432</v>
      </c>
      <c r="Q2517" s="128">
        <v>500665</v>
      </c>
      <c r="R2517" s="128">
        <v>4764842</v>
      </c>
      <c r="S2517" s="140">
        <v>25519913</v>
      </c>
      <c r="T2517" s="128">
        <v>10235729</v>
      </c>
      <c r="U2517" s="128">
        <v>-54804</v>
      </c>
      <c r="V2517" s="13"/>
      <c r="W2517"/>
    </row>
    <row r="2518" spans="2:23" s="13" customFormat="1" ht="15" customHeight="1" x14ac:dyDescent="0.35">
      <c r="B2518" s="142">
        <v>2015</v>
      </c>
      <c r="C2518" s="142"/>
      <c r="D2518" s="128">
        <v>44999</v>
      </c>
      <c r="E2518" s="140">
        <v>60785219</v>
      </c>
      <c r="F2518" s="128">
        <v>45227154</v>
      </c>
      <c r="G2518" s="128">
        <v>1475350</v>
      </c>
      <c r="H2518" s="128">
        <v>2777823</v>
      </c>
      <c r="I2518" s="128">
        <v>15558065</v>
      </c>
      <c r="J2518" s="128">
        <v>251454</v>
      </c>
      <c r="K2518" s="128">
        <v>2274445</v>
      </c>
      <c r="L2518" s="140">
        <v>34835077</v>
      </c>
      <c r="M2518" s="128">
        <v>20807113</v>
      </c>
      <c r="N2518" s="128">
        <v>18724498</v>
      </c>
      <c r="O2518" s="128">
        <v>14027964</v>
      </c>
      <c r="P2518" s="128">
        <v>1041649</v>
      </c>
      <c r="Q2518" s="128">
        <v>486255</v>
      </c>
      <c r="R2518" s="128">
        <v>5804511</v>
      </c>
      <c r="S2518" s="140">
        <v>25950142</v>
      </c>
      <c r="T2518" s="128">
        <v>10782083</v>
      </c>
      <c r="U2518" s="128">
        <v>480606</v>
      </c>
      <c r="W2518"/>
    </row>
    <row r="2519" spans="2:23" s="13" customFormat="1" ht="15" customHeight="1" x14ac:dyDescent="0.35">
      <c r="B2519" s="142">
        <v>2014</v>
      </c>
      <c r="C2519" s="142"/>
      <c r="D2519" s="128">
        <v>44008</v>
      </c>
      <c r="E2519" s="140">
        <v>66554609</v>
      </c>
      <c r="F2519" s="128">
        <v>49366370</v>
      </c>
      <c r="G2519" s="128">
        <v>1486983</v>
      </c>
      <c r="H2519" s="128">
        <v>2711637</v>
      </c>
      <c r="I2519" s="128">
        <v>17188239</v>
      </c>
      <c r="J2519" s="128">
        <v>266756</v>
      </c>
      <c r="K2519" s="128">
        <v>2251994</v>
      </c>
      <c r="L2519" s="140">
        <v>38169080</v>
      </c>
      <c r="M2519" s="128">
        <v>21785500</v>
      </c>
      <c r="N2519" s="128">
        <v>19923179</v>
      </c>
      <c r="O2519" s="128">
        <v>16383580</v>
      </c>
      <c r="P2519" s="128">
        <v>1091764</v>
      </c>
      <c r="Q2519" s="128">
        <v>563904</v>
      </c>
      <c r="R2519" s="128">
        <v>7870011</v>
      </c>
      <c r="S2519" s="140">
        <v>28385529</v>
      </c>
      <c r="T2519" s="128">
        <v>14591939</v>
      </c>
      <c r="U2519" s="128">
        <v>4150326</v>
      </c>
      <c r="V2519" s="7"/>
      <c r="W2519"/>
    </row>
    <row r="2520" spans="2:23" s="13" customFormat="1" ht="15" customHeight="1" x14ac:dyDescent="0.35">
      <c r="B2520" s="142">
        <v>2013</v>
      </c>
      <c r="C2520" s="142"/>
      <c r="D2520" s="128">
        <v>43101</v>
      </c>
      <c r="E2520" s="140">
        <v>80341542</v>
      </c>
      <c r="F2520" s="128">
        <v>64289188</v>
      </c>
      <c r="G2520" s="128">
        <v>1494530</v>
      </c>
      <c r="H2520" s="128">
        <v>3385755</v>
      </c>
      <c r="I2520" s="128">
        <v>16052353</v>
      </c>
      <c r="J2520" s="128">
        <v>615852</v>
      </c>
      <c r="K2520" s="128">
        <v>2169296</v>
      </c>
      <c r="L2520" s="140">
        <v>43275982</v>
      </c>
      <c r="M2520" s="128">
        <v>24432122</v>
      </c>
      <c r="N2520" s="128">
        <v>21244898</v>
      </c>
      <c r="O2520" s="128">
        <v>18843860</v>
      </c>
      <c r="P2520" s="128">
        <v>1098405</v>
      </c>
      <c r="Q2520" s="128">
        <v>573804</v>
      </c>
      <c r="R2520" s="128">
        <v>6085082</v>
      </c>
      <c r="S2520" s="140">
        <v>37065560</v>
      </c>
      <c r="T2520" s="128">
        <v>14123306</v>
      </c>
      <c r="U2520" s="128">
        <v>7955275</v>
      </c>
      <c r="V2520" s="7"/>
      <c r="W2520"/>
    </row>
    <row r="2521" spans="2:23" s="13" customFormat="1" ht="15" customHeight="1" x14ac:dyDescent="0.35">
      <c r="B2521" s="126">
        <v>2012</v>
      </c>
      <c r="C2521" s="126"/>
      <c r="D2521" s="128">
        <v>43895</v>
      </c>
      <c r="E2521" s="140">
        <v>75566555</v>
      </c>
      <c r="F2521" s="128">
        <v>59214651</v>
      </c>
      <c r="G2521" s="128">
        <v>1413522</v>
      </c>
      <c r="H2521" s="128">
        <v>2795077</v>
      </c>
      <c r="I2521" s="128">
        <v>16351904</v>
      </c>
      <c r="J2521" s="128">
        <v>495294</v>
      </c>
      <c r="K2521" s="128">
        <v>2163241</v>
      </c>
      <c r="L2521" s="140">
        <v>40705477</v>
      </c>
      <c r="M2521" s="128">
        <v>19018864</v>
      </c>
      <c r="N2521" s="128">
        <v>16573542</v>
      </c>
      <c r="O2521" s="128">
        <v>21686613</v>
      </c>
      <c r="P2521" s="128">
        <v>1071767</v>
      </c>
      <c r="Q2521" s="128">
        <v>456226</v>
      </c>
      <c r="R2521" s="128">
        <v>7663840</v>
      </c>
      <c r="S2521" s="140">
        <v>34861078</v>
      </c>
      <c r="T2521" s="128">
        <v>10632185</v>
      </c>
      <c r="U2521" s="128">
        <v>8714014</v>
      </c>
      <c r="V2521" s="7"/>
      <c r="W2521"/>
    </row>
    <row r="2522" spans="2:23" ht="15" customHeight="1" x14ac:dyDescent="0.35">
      <c r="B2522" s="126">
        <v>2011</v>
      </c>
      <c r="C2522" s="126"/>
      <c r="D2522" s="128">
        <v>45935</v>
      </c>
      <c r="E2522" s="140">
        <v>78493545</v>
      </c>
      <c r="F2522" s="128">
        <v>56689684</v>
      </c>
      <c r="G2522" s="128">
        <v>1512356</v>
      </c>
      <c r="H2522" s="128">
        <v>2841431</v>
      </c>
      <c r="I2522" s="128">
        <v>21803861</v>
      </c>
      <c r="J2522" s="128">
        <v>339486</v>
      </c>
      <c r="K2522" s="128">
        <v>2361016</v>
      </c>
      <c r="L2522" s="140">
        <v>41715687</v>
      </c>
      <c r="M2522" s="128">
        <v>18241900</v>
      </c>
      <c r="N2522" s="128">
        <v>15577641</v>
      </c>
      <c r="O2522" s="128">
        <v>23473787</v>
      </c>
      <c r="P2522" s="128">
        <v>1324443</v>
      </c>
      <c r="Q2522" s="128">
        <v>440963</v>
      </c>
      <c r="R2522" s="128">
        <v>8333408</v>
      </c>
      <c r="S2522" s="140">
        <v>36777858</v>
      </c>
      <c r="T2522" s="128">
        <v>10715128</v>
      </c>
      <c r="U2522" s="128">
        <v>10382210</v>
      </c>
      <c r="W2522"/>
    </row>
    <row r="2523" spans="2:23" ht="15" customHeight="1" x14ac:dyDescent="0.35">
      <c r="B2523" s="126">
        <v>2010</v>
      </c>
      <c r="C2523" s="126"/>
      <c r="D2523" s="128">
        <v>48431</v>
      </c>
      <c r="E2523" s="140">
        <v>76223525</v>
      </c>
      <c r="F2523" s="128">
        <v>54659873</v>
      </c>
      <c r="G2523" s="128">
        <v>1482387</v>
      </c>
      <c r="H2523" s="128">
        <v>2990884</v>
      </c>
      <c r="I2523" s="128">
        <v>21563652</v>
      </c>
      <c r="J2523" s="128">
        <v>314256</v>
      </c>
      <c r="K2523" s="128">
        <v>2444015</v>
      </c>
      <c r="L2523" s="140">
        <v>36525269</v>
      </c>
      <c r="M2523" s="128">
        <v>17568539</v>
      </c>
      <c r="N2523" s="128">
        <v>15417920</v>
      </c>
      <c r="O2523" s="128">
        <v>18956730</v>
      </c>
      <c r="P2523" s="128">
        <v>1322762</v>
      </c>
      <c r="Q2523" s="128">
        <v>489136</v>
      </c>
      <c r="R2523" s="128">
        <v>5121616</v>
      </c>
      <c r="S2523" s="140">
        <v>39698256</v>
      </c>
      <c r="T2523" s="128">
        <v>8605557</v>
      </c>
      <c r="U2523" s="128">
        <v>135599</v>
      </c>
      <c r="W2523"/>
    </row>
    <row r="2524" spans="2:23" ht="15" customHeight="1" x14ac:dyDescent="0.35">
      <c r="B2524" s="126">
        <v>2009</v>
      </c>
      <c r="C2524" s="126"/>
      <c r="D2524" s="128">
        <v>50689</v>
      </c>
      <c r="E2524" s="140">
        <v>69007349</v>
      </c>
      <c r="F2524" s="128" t="s">
        <v>69</v>
      </c>
      <c r="G2524" s="128" t="s">
        <v>69</v>
      </c>
      <c r="H2524" s="128" t="s">
        <v>69</v>
      </c>
      <c r="I2524" s="128" t="s">
        <v>69</v>
      </c>
      <c r="J2524" s="128" t="s">
        <v>69</v>
      </c>
      <c r="K2524" s="128" t="s">
        <v>69</v>
      </c>
      <c r="L2524" s="140">
        <v>34162037</v>
      </c>
      <c r="M2524" s="128" t="s">
        <v>69</v>
      </c>
      <c r="N2524" s="128" t="s">
        <v>69</v>
      </c>
      <c r="O2524" s="128" t="s">
        <v>69</v>
      </c>
      <c r="P2524" s="128" t="s">
        <v>69</v>
      </c>
      <c r="Q2524" s="128" t="s">
        <v>69</v>
      </c>
      <c r="R2524" s="128" t="s">
        <v>69</v>
      </c>
      <c r="S2524" s="140">
        <v>34845312</v>
      </c>
      <c r="T2524" s="128" t="s">
        <v>69</v>
      </c>
      <c r="U2524" s="128" t="s">
        <v>69</v>
      </c>
      <c r="V2524" s="13"/>
      <c r="W2524"/>
    </row>
    <row r="2525" spans="2:23" ht="15" customHeight="1" x14ac:dyDescent="0.35">
      <c r="B2525" s="126">
        <v>2008</v>
      </c>
      <c r="C2525" s="126"/>
      <c r="D2525" s="128">
        <v>51883</v>
      </c>
      <c r="E2525" s="140">
        <v>63422494</v>
      </c>
      <c r="F2525" s="128" t="s">
        <v>69</v>
      </c>
      <c r="G2525" s="128" t="s">
        <v>69</v>
      </c>
      <c r="H2525" s="128" t="s">
        <v>69</v>
      </c>
      <c r="I2525" s="128" t="s">
        <v>69</v>
      </c>
      <c r="J2525" s="128" t="s">
        <v>69</v>
      </c>
      <c r="K2525" s="128" t="s">
        <v>69</v>
      </c>
      <c r="L2525" s="140">
        <v>33335097</v>
      </c>
      <c r="M2525" s="128" t="s">
        <v>69</v>
      </c>
      <c r="N2525" s="128" t="s">
        <v>69</v>
      </c>
      <c r="O2525" s="128" t="s">
        <v>69</v>
      </c>
      <c r="P2525" s="128" t="s">
        <v>69</v>
      </c>
      <c r="Q2525" s="128" t="s">
        <v>69</v>
      </c>
      <c r="R2525" s="128" t="s">
        <v>69</v>
      </c>
      <c r="S2525" s="140">
        <v>30087396</v>
      </c>
      <c r="T2525" s="128" t="s">
        <v>69</v>
      </c>
      <c r="U2525" s="128" t="s">
        <v>69</v>
      </c>
      <c r="V2525" s="13"/>
      <c r="W2525"/>
    </row>
    <row r="2526" spans="2:23" ht="15" customHeight="1" x14ac:dyDescent="0.35">
      <c r="B2526" s="123" t="s">
        <v>343</v>
      </c>
      <c r="C2526" s="123"/>
      <c r="D2526" s="132"/>
      <c r="E2526" s="132"/>
      <c r="F2526" s="132"/>
      <c r="G2526" s="132"/>
      <c r="H2526" s="132"/>
      <c r="I2526" s="132"/>
      <c r="J2526" s="132"/>
      <c r="K2526" s="132"/>
      <c r="L2526" s="132"/>
      <c r="M2526" s="132"/>
      <c r="N2526" s="132"/>
      <c r="O2526" s="132"/>
      <c r="P2526" s="132"/>
      <c r="Q2526" s="132"/>
      <c r="R2526" s="132"/>
      <c r="S2526" s="132"/>
      <c r="T2526" s="132"/>
      <c r="U2526" s="132"/>
      <c r="V2526" s="13"/>
      <c r="W2526"/>
    </row>
    <row r="2527" spans="2:23" ht="15" customHeight="1" x14ac:dyDescent="0.35">
      <c r="B2527" s="142">
        <v>2020</v>
      </c>
      <c r="C2527" s="142"/>
      <c r="D2527" s="128">
        <v>6275</v>
      </c>
      <c r="E2527" s="140">
        <v>1519861</v>
      </c>
      <c r="F2527" s="128">
        <v>971197</v>
      </c>
      <c r="G2527" s="128">
        <v>133316</v>
      </c>
      <c r="H2527" s="128">
        <v>38862</v>
      </c>
      <c r="I2527" s="128">
        <v>548663</v>
      </c>
      <c r="J2527" s="128">
        <v>18146</v>
      </c>
      <c r="K2527" s="128">
        <v>112160</v>
      </c>
      <c r="L2527" s="140">
        <v>674533</v>
      </c>
      <c r="M2527" s="128">
        <v>214685</v>
      </c>
      <c r="N2527" s="128">
        <v>162767</v>
      </c>
      <c r="O2527" s="128">
        <v>459848</v>
      </c>
      <c r="P2527" s="128">
        <v>41653</v>
      </c>
      <c r="Q2527" s="128">
        <v>24025</v>
      </c>
      <c r="R2527" s="128">
        <v>278538</v>
      </c>
      <c r="S2527" s="140">
        <v>845328</v>
      </c>
      <c r="T2527" s="128">
        <v>341278</v>
      </c>
      <c r="U2527" s="128">
        <v>48813</v>
      </c>
      <c r="V2527" s="13"/>
      <c r="W2527"/>
    </row>
    <row r="2528" spans="2:23" ht="15" customHeight="1" x14ac:dyDescent="0.35">
      <c r="B2528" s="142">
        <v>2019</v>
      </c>
      <c r="C2528" s="142"/>
      <c r="D2528" s="128">
        <v>6139</v>
      </c>
      <c r="E2528" s="140">
        <v>1523594</v>
      </c>
      <c r="F2528" s="128">
        <v>1141074</v>
      </c>
      <c r="G2528" s="128">
        <v>122797</v>
      </c>
      <c r="H2528" s="128">
        <v>38826</v>
      </c>
      <c r="I2528" s="128">
        <v>382519</v>
      </c>
      <c r="J2528" s="128">
        <v>18345</v>
      </c>
      <c r="K2528" s="128">
        <v>112409</v>
      </c>
      <c r="L2528" s="140">
        <v>676088</v>
      </c>
      <c r="M2528" s="128">
        <v>387929</v>
      </c>
      <c r="N2528" s="128">
        <v>336670</v>
      </c>
      <c r="O2528" s="128">
        <v>288159</v>
      </c>
      <c r="P2528" s="128">
        <v>38086</v>
      </c>
      <c r="Q2528" s="128">
        <v>21483</v>
      </c>
      <c r="R2528" s="128">
        <v>110629</v>
      </c>
      <c r="S2528" s="140">
        <v>847506</v>
      </c>
      <c r="T2528" s="128">
        <v>341777</v>
      </c>
      <c r="U2528" s="128">
        <v>29221</v>
      </c>
      <c r="V2528" s="13"/>
      <c r="W2528"/>
    </row>
    <row r="2529" spans="2:23" ht="15" customHeight="1" x14ac:dyDescent="0.35">
      <c r="B2529" s="142">
        <v>2018</v>
      </c>
      <c r="C2529" s="142"/>
      <c r="D2529" s="128">
        <v>6051</v>
      </c>
      <c r="E2529" s="140">
        <v>1445610</v>
      </c>
      <c r="F2529" s="128">
        <v>1148994</v>
      </c>
      <c r="G2529" s="128">
        <v>115951</v>
      </c>
      <c r="H2529" s="128">
        <v>33160</v>
      </c>
      <c r="I2529" s="128">
        <v>296616</v>
      </c>
      <c r="J2529" s="128">
        <v>19210</v>
      </c>
      <c r="K2529" s="128">
        <v>81515</v>
      </c>
      <c r="L2529" s="140">
        <v>652022</v>
      </c>
      <c r="M2529" s="128">
        <v>386868</v>
      </c>
      <c r="N2529" s="128">
        <v>336428</v>
      </c>
      <c r="O2529" s="128">
        <v>265155</v>
      </c>
      <c r="P2529" s="128">
        <v>37234</v>
      </c>
      <c r="Q2529" s="128">
        <v>21007</v>
      </c>
      <c r="R2529" s="128">
        <v>123454</v>
      </c>
      <c r="S2529" s="140">
        <v>793588</v>
      </c>
      <c r="T2529" s="128">
        <v>312595</v>
      </c>
      <c r="U2529" s="128">
        <v>46093</v>
      </c>
      <c r="V2529" s="13"/>
      <c r="W2529"/>
    </row>
    <row r="2530" spans="2:23" s="14" customFormat="1" ht="15" customHeight="1" collapsed="1" x14ac:dyDescent="0.35">
      <c r="B2530" s="142">
        <v>2017</v>
      </c>
      <c r="C2530" s="142"/>
      <c r="D2530" s="128">
        <v>5898</v>
      </c>
      <c r="E2530" s="140">
        <v>1422673</v>
      </c>
      <c r="F2530" s="128">
        <v>1148084</v>
      </c>
      <c r="G2530" s="128">
        <v>104262</v>
      </c>
      <c r="H2530" s="128">
        <v>65639</v>
      </c>
      <c r="I2530" s="128">
        <v>274589</v>
      </c>
      <c r="J2530" s="128">
        <v>16171</v>
      </c>
      <c r="K2530" s="128">
        <v>74388</v>
      </c>
      <c r="L2530" s="140">
        <v>608049</v>
      </c>
      <c r="M2530" s="128">
        <v>370912</v>
      </c>
      <c r="N2530" s="128">
        <v>331295</v>
      </c>
      <c r="O2530" s="128">
        <v>237137</v>
      </c>
      <c r="P2530" s="128">
        <v>32401</v>
      </c>
      <c r="Q2530" s="128">
        <v>19288</v>
      </c>
      <c r="R2530" s="128">
        <v>106870</v>
      </c>
      <c r="S2530" s="140">
        <v>814624</v>
      </c>
      <c r="T2530" s="128">
        <v>286830</v>
      </c>
      <c r="U2530" s="128">
        <v>28822</v>
      </c>
      <c r="V2530" s="13"/>
      <c r="W2530"/>
    </row>
    <row r="2531" spans="2:23" s="14" customFormat="1" ht="15" customHeight="1" x14ac:dyDescent="0.35">
      <c r="B2531" s="142">
        <v>2016</v>
      </c>
      <c r="C2531" s="142"/>
      <c r="D2531" s="128">
        <v>5657</v>
      </c>
      <c r="E2531" s="140">
        <v>1378473</v>
      </c>
      <c r="F2531" s="128">
        <v>1112135</v>
      </c>
      <c r="G2531" s="128">
        <v>103317</v>
      </c>
      <c r="H2531" s="128">
        <v>30767</v>
      </c>
      <c r="I2531" s="128">
        <v>266338</v>
      </c>
      <c r="J2531" s="128">
        <v>13345</v>
      </c>
      <c r="K2531" s="128">
        <v>67688</v>
      </c>
      <c r="L2531" s="140">
        <v>636322</v>
      </c>
      <c r="M2531" s="128">
        <v>406061</v>
      </c>
      <c r="N2531" s="128">
        <v>365221</v>
      </c>
      <c r="O2531" s="128">
        <v>230261</v>
      </c>
      <c r="P2531" s="128">
        <v>29878</v>
      </c>
      <c r="Q2531" s="128">
        <v>17604</v>
      </c>
      <c r="R2531" s="128">
        <v>110691</v>
      </c>
      <c r="S2531" s="140">
        <v>742151</v>
      </c>
      <c r="T2531" s="128">
        <v>302913</v>
      </c>
      <c r="U2531" s="128">
        <v>30807</v>
      </c>
      <c r="V2531" s="13"/>
      <c r="W2531"/>
    </row>
    <row r="2532" spans="2:23" s="14" customFormat="1" ht="15" customHeight="1" x14ac:dyDescent="0.35">
      <c r="B2532" s="142">
        <v>2015</v>
      </c>
      <c r="C2532" s="142"/>
      <c r="D2532" s="128">
        <v>5577</v>
      </c>
      <c r="E2532" s="140">
        <v>1194329</v>
      </c>
      <c r="F2532" s="128">
        <v>962424</v>
      </c>
      <c r="G2532" s="128">
        <v>104329</v>
      </c>
      <c r="H2532" s="128">
        <v>11149</v>
      </c>
      <c r="I2532" s="128">
        <v>231905</v>
      </c>
      <c r="J2532" s="128">
        <v>12073</v>
      </c>
      <c r="K2532" s="128">
        <v>63229</v>
      </c>
      <c r="L2532" s="140">
        <v>540002</v>
      </c>
      <c r="M2532" s="128">
        <v>332724</v>
      </c>
      <c r="N2532" s="128">
        <v>290514</v>
      </c>
      <c r="O2532" s="128">
        <v>207279</v>
      </c>
      <c r="P2532" s="128">
        <v>29873</v>
      </c>
      <c r="Q2532" s="128">
        <v>15891</v>
      </c>
      <c r="R2532" s="128">
        <v>103508</v>
      </c>
      <c r="S2532" s="140">
        <v>654326</v>
      </c>
      <c r="T2532" s="128">
        <v>275514</v>
      </c>
      <c r="U2532" s="128">
        <v>29315</v>
      </c>
      <c r="V2532" s="7"/>
      <c r="W2532"/>
    </row>
    <row r="2533" spans="2:23" s="14" customFormat="1" ht="15" customHeight="1" x14ac:dyDescent="0.35">
      <c r="B2533" s="142">
        <v>2014</v>
      </c>
      <c r="C2533" s="142"/>
      <c r="D2533" s="128">
        <v>5387</v>
      </c>
      <c r="E2533" s="140">
        <v>1080165</v>
      </c>
      <c r="F2533" s="128">
        <v>854571</v>
      </c>
      <c r="G2533" s="128">
        <v>82483</v>
      </c>
      <c r="H2533" s="128">
        <v>7534</v>
      </c>
      <c r="I2533" s="128">
        <v>225594</v>
      </c>
      <c r="J2533" s="128">
        <v>12053</v>
      </c>
      <c r="K2533" s="128">
        <v>69781</v>
      </c>
      <c r="L2533" s="140">
        <v>512115</v>
      </c>
      <c r="M2533" s="128">
        <v>301567</v>
      </c>
      <c r="N2533" s="128">
        <v>260162</v>
      </c>
      <c r="O2533" s="128">
        <v>210548</v>
      </c>
      <c r="P2533" s="128">
        <v>28374</v>
      </c>
      <c r="Q2533" s="128">
        <v>23173</v>
      </c>
      <c r="R2533" s="128">
        <v>98955</v>
      </c>
      <c r="S2533" s="140">
        <v>568050</v>
      </c>
      <c r="T2533" s="128">
        <v>228350</v>
      </c>
      <c r="U2533" s="128">
        <v>44665</v>
      </c>
      <c r="V2533" s="7"/>
      <c r="W2533"/>
    </row>
    <row r="2534" spans="2:23" ht="15" customHeight="1" x14ac:dyDescent="0.35">
      <c r="B2534" s="142">
        <v>2013</v>
      </c>
      <c r="C2534" s="142"/>
      <c r="D2534" s="128">
        <v>5330</v>
      </c>
      <c r="E2534" s="140">
        <v>1052616</v>
      </c>
      <c r="F2534" s="128">
        <v>769463</v>
      </c>
      <c r="G2534" s="128">
        <v>83673</v>
      </c>
      <c r="H2534" s="128">
        <v>4603</v>
      </c>
      <c r="I2534" s="128">
        <v>283153</v>
      </c>
      <c r="J2534" s="128">
        <v>15544</v>
      </c>
      <c r="K2534" s="128">
        <v>65281</v>
      </c>
      <c r="L2534" s="140">
        <v>513668</v>
      </c>
      <c r="M2534" s="128">
        <v>285563</v>
      </c>
      <c r="N2534" s="128">
        <v>231365</v>
      </c>
      <c r="O2534" s="128">
        <v>228105</v>
      </c>
      <c r="P2534" s="128">
        <v>26574</v>
      </c>
      <c r="Q2534" s="128">
        <v>17868</v>
      </c>
      <c r="R2534" s="128">
        <v>125628</v>
      </c>
      <c r="S2534" s="140">
        <v>538948</v>
      </c>
      <c r="T2534" s="128">
        <v>211582</v>
      </c>
      <c r="U2534" s="128">
        <v>74429</v>
      </c>
      <c r="W2534"/>
    </row>
    <row r="2535" spans="2:23" ht="15" customHeight="1" x14ac:dyDescent="0.35">
      <c r="B2535" s="126">
        <v>2012</v>
      </c>
      <c r="C2535" s="126"/>
      <c r="D2535" s="128">
        <v>5412</v>
      </c>
      <c r="E2535" s="140">
        <v>1018082</v>
      </c>
      <c r="F2535" s="128">
        <v>783627</v>
      </c>
      <c r="G2535" s="128">
        <v>82895</v>
      </c>
      <c r="H2535" s="128">
        <v>5434</v>
      </c>
      <c r="I2535" s="128">
        <v>234454</v>
      </c>
      <c r="J2535" s="128">
        <v>17098</v>
      </c>
      <c r="K2535" s="128">
        <v>62818</v>
      </c>
      <c r="L2535" s="140">
        <v>490964</v>
      </c>
      <c r="M2535" s="128">
        <v>229946</v>
      </c>
      <c r="N2535" s="128">
        <v>183848</v>
      </c>
      <c r="O2535" s="128">
        <v>261018</v>
      </c>
      <c r="P2535" s="128">
        <v>26392</v>
      </c>
      <c r="Q2535" s="128">
        <v>15351</v>
      </c>
      <c r="R2535" s="128">
        <v>156231</v>
      </c>
      <c r="S2535" s="140">
        <v>527118</v>
      </c>
      <c r="T2535" s="128">
        <v>208081</v>
      </c>
      <c r="U2535" s="128">
        <v>79645</v>
      </c>
      <c r="W2535"/>
    </row>
    <row r="2536" spans="2:23" ht="15" customHeight="1" x14ac:dyDescent="0.35">
      <c r="B2536" s="126">
        <v>2011</v>
      </c>
      <c r="C2536" s="126"/>
      <c r="D2536" s="128">
        <v>5684</v>
      </c>
      <c r="E2536" s="140">
        <v>952421</v>
      </c>
      <c r="F2536" s="128">
        <v>671620</v>
      </c>
      <c r="G2536" s="128">
        <v>87321</v>
      </c>
      <c r="H2536" s="128">
        <v>3649</v>
      </c>
      <c r="I2536" s="128">
        <v>280802</v>
      </c>
      <c r="J2536" s="128">
        <v>13742</v>
      </c>
      <c r="K2536" s="128">
        <v>65338</v>
      </c>
      <c r="L2536" s="140">
        <v>455076</v>
      </c>
      <c r="M2536" s="128">
        <v>176317</v>
      </c>
      <c r="N2536" s="128">
        <v>142195</v>
      </c>
      <c r="O2536" s="128">
        <v>278759</v>
      </c>
      <c r="P2536" s="128">
        <v>27894</v>
      </c>
      <c r="Q2536" s="128">
        <v>15014</v>
      </c>
      <c r="R2536" s="128">
        <v>165766</v>
      </c>
      <c r="S2536" s="140">
        <v>497345</v>
      </c>
      <c r="T2536" s="128">
        <v>172822</v>
      </c>
      <c r="U2536" s="128">
        <v>83605</v>
      </c>
      <c r="W2536"/>
    </row>
    <row r="2537" spans="2:23" ht="15" customHeight="1" x14ac:dyDescent="0.35">
      <c r="B2537" s="126">
        <v>2010</v>
      </c>
      <c r="C2537" s="126"/>
      <c r="D2537" s="128">
        <v>5904</v>
      </c>
      <c r="E2537" s="140">
        <v>982958</v>
      </c>
      <c r="F2537" s="128">
        <v>733618</v>
      </c>
      <c r="G2537" s="128">
        <v>119691</v>
      </c>
      <c r="H2537" s="128">
        <v>33149</v>
      </c>
      <c r="I2537" s="128">
        <v>249340</v>
      </c>
      <c r="J2537" s="128">
        <v>14267</v>
      </c>
      <c r="K2537" s="128">
        <v>61250</v>
      </c>
      <c r="L2537" s="140">
        <v>445200</v>
      </c>
      <c r="M2537" s="128">
        <v>168544</v>
      </c>
      <c r="N2537" s="128">
        <v>137123</v>
      </c>
      <c r="O2537" s="128">
        <v>276656</v>
      </c>
      <c r="P2537" s="128">
        <v>23120</v>
      </c>
      <c r="Q2537" s="128">
        <v>14471</v>
      </c>
      <c r="R2537" s="128">
        <v>151244</v>
      </c>
      <c r="S2537" s="140">
        <v>537758</v>
      </c>
      <c r="T2537" s="128">
        <v>167312</v>
      </c>
      <c r="U2537" s="128">
        <v>90261</v>
      </c>
      <c r="V2537" s="13"/>
      <c r="W2537"/>
    </row>
    <row r="2538" spans="2:23" ht="15" customHeight="1" x14ac:dyDescent="0.35">
      <c r="B2538" s="126">
        <v>2009</v>
      </c>
      <c r="C2538" s="126"/>
      <c r="D2538" s="128">
        <v>6023</v>
      </c>
      <c r="E2538" s="140">
        <v>867852</v>
      </c>
      <c r="F2538" s="128" t="s">
        <v>69</v>
      </c>
      <c r="G2538" s="128" t="s">
        <v>69</v>
      </c>
      <c r="H2538" s="128" t="s">
        <v>69</v>
      </c>
      <c r="I2538" s="128" t="s">
        <v>69</v>
      </c>
      <c r="J2538" s="128" t="s">
        <v>69</v>
      </c>
      <c r="K2538" s="128" t="s">
        <v>69</v>
      </c>
      <c r="L2538" s="140">
        <v>456311</v>
      </c>
      <c r="M2538" s="128" t="s">
        <v>69</v>
      </c>
      <c r="N2538" s="128" t="s">
        <v>69</v>
      </c>
      <c r="O2538" s="128" t="s">
        <v>69</v>
      </c>
      <c r="P2538" s="128" t="s">
        <v>69</v>
      </c>
      <c r="Q2538" s="128" t="s">
        <v>69</v>
      </c>
      <c r="R2538" s="128" t="s">
        <v>69</v>
      </c>
      <c r="S2538" s="140">
        <v>411541</v>
      </c>
      <c r="T2538" s="128" t="s">
        <v>69</v>
      </c>
      <c r="U2538" s="128" t="s">
        <v>69</v>
      </c>
      <c r="V2538" s="13"/>
      <c r="W2538"/>
    </row>
    <row r="2539" spans="2:23" s="14" customFormat="1" ht="15" customHeight="1" collapsed="1" x14ac:dyDescent="0.35">
      <c r="B2539" s="126">
        <v>2008</v>
      </c>
      <c r="C2539" s="126"/>
      <c r="D2539" s="128">
        <v>6148</v>
      </c>
      <c r="E2539" s="140">
        <v>759669</v>
      </c>
      <c r="F2539" s="128" t="s">
        <v>69</v>
      </c>
      <c r="G2539" s="128" t="s">
        <v>69</v>
      </c>
      <c r="H2539" s="128" t="s">
        <v>69</v>
      </c>
      <c r="I2539" s="128" t="s">
        <v>69</v>
      </c>
      <c r="J2539" s="128" t="s">
        <v>69</v>
      </c>
      <c r="K2539" s="128" t="s">
        <v>69</v>
      </c>
      <c r="L2539" s="140">
        <v>366842</v>
      </c>
      <c r="M2539" s="128" t="s">
        <v>69</v>
      </c>
      <c r="N2539" s="128" t="s">
        <v>69</v>
      </c>
      <c r="O2539" s="128" t="s">
        <v>69</v>
      </c>
      <c r="P2539" s="128" t="s">
        <v>69</v>
      </c>
      <c r="Q2539" s="128" t="s">
        <v>69</v>
      </c>
      <c r="R2539" s="128" t="s">
        <v>69</v>
      </c>
      <c r="S2539" s="140">
        <v>392827</v>
      </c>
      <c r="T2539" s="128" t="s">
        <v>69</v>
      </c>
      <c r="U2539" s="128" t="s">
        <v>69</v>
      </c>
      <c r="V2539" s="13"/>
      <c r="W2539"/>
    </row>
    <row r="2540" spans="2:23" s="14" customFormat="1" ht="15" customHeight="1" x14ac:dyDescent="0.35">
      <c r="B2540" s="123" t="s">
        <v>344</v>
      </c>
      <c r="C2540" s="123"/>
      <c r="D2540" s="132"/>
      <c r="E2540" s="132"/>
      <c r="F2540" s="132"/>
      <c r="G2540" s="132"/>
      <c r="H2540" s="132"/>
      <c r="I2540" s="132"/>
      <c r="J2540" s="132"/>
      <c r="K2540" s="132"/>
      <c r="L2540" s="132"/>
      <c r="M2540" s="132"/>
      <c r="N2540" s="132"/>
      <c r="O2540" s="132"/>
      <c r="P2540" s="132"/>
      <c r="Q2540" s="132"/>
      <c r="R2540" s="132"/>
      <c r="S2540" s="132"/>
      <c r="T2540" s="132"/>
      <c r="U2540" s="132"/>
      <c r="V2540" s="13"/>
      <c r="W2540"/>
    </row>
    <row r="2541" spans="2:23" s="14" customFormat="1" ht="15" customHeight="1" x14ac:dyDescent="0.35">
      <c r="B2541" s="142">
        <v>2020</v>
      </c>
      <c r="C2541" s="142"/>
      <c r="D2541" s="128">
        <v>5617</v>
      </c>
      <c r="E2541" s="140">
        <v>954082</v>
      </c>
      <c r="F2541" s="128">
        <v>586439</v>
      </c>
      <c r="G2541" s="128">
        <v>197099</v>
      </c>
      <c r="H2541" s="128">
        <v>22854</v>
      </c>
      <c r="I2541" s="128">
        <v>367643</v>
      </c>
      <c r="J2541" s="128">
        <v>18239</v>
      </c>
      <c r="K2541" s="128">
        <v>70453</v>
      </c>
      <c r="L2541" s="140">
        <v>489050</v>
      </c>
      <c r="M2541" s="128">
        <v>238654</v>
      </c>
      <c r="N2541" s="128">
        <v>171276</v>
      </c>
      <c r="O2541" s="128">
        <v>250396</v>
      </c>
      <c r="P2541" s="128">
        <v>34179</v>
      </c>
      <c r="Q2541" s="128">
        <v>19450</v>
      </c>
      <c r="R2541" s="128">
        <v>32789</v>
      </c>
      <c r="S2541" s="140">
        <v>465033</v>
      </c>
      <c r="T2541" s="128">
        <v>151727</v>
      </c>
      <c r="U2541" s="128">
        <v>25677</v>
      </c>
      <c r="V2541" s="13"/>
      <c r="W2541"/>
    </row>
    <row r="2542" spans="2:23" s="14" customFormat="1" ht="15" customHeight="1" x14ac:dyDescent="0.35">
      <c r="B2542" s="142">
        <v>2019</v>
      </c>
      <c r="C2542" s="142"/>
      <c r="D2542" s="128">
        <v>5539</v>
      </c>
      <c r="E2542" s="140">
        <v>906258</v>
      </c>
      <c r="F2542" s="128">
        <v>571244</v>
      </c>
      <c r="G2542" s="128">
        <v>193442</v>
      </c>
      <c r="H2542" s="128">
        <v>26719</v>
      </c>
      <c r="I2542" s="128">
        <v>335013</v>
      </c>
      <c r="J2542" s="128">
        <v>17208</v>
      </c>
      <c r="K2542" s="128">
        <v>48236</v>
      </c>
      <c r="L2542" s="140">
        <v>443165</v>
      </c>
      <c r="M2542" s="128">
        <v>206638</v>
      </c>
      <c r="N2542" s="128">
        <v>153498</v>
      </c>
      <c r="O2542" s="128">
        <v>236527</v>
      </c>
      <c r="P2542" s="128">
        <v>36440</v>
      </c>
      <c r="Q2542" s="128">
        <v>19774</v>
      </c>
      <c r="R2542" s="128">
        <v>28097</v>
      </c>
      <c r="S2542" s="140">
        <v>463093</v>
      </c>
      <c r="T2542" s="128">
        <v>154603</v>
      </c>
      <c r="U2542" s="128">
        <v>24191</v>
      </c>
      <c r="V2542" s="13"/>
      <c r="W2542"/>
    </row>
    <row r="2543" spans="2:23" s="14" customFormat="1" ht="15" customHeight="1" x14ac:dyDescent="0.35">
      <c r="B2543" s="142">
        <v>2018</v>
      </c>
      <c r="C2543" s="142"/>
      <c r="D2543" s="128">
        <v>5334</v>
      </c>
      <c r="E2543" s="140">
        <v>860263</v>
      </c>
      <c r="F2543" s="128">
        <v>546114</v>
      </c>
      <c r="G2543" s="128">
        <v>184909</v>
      </c>
      <c r="H2543" s="128">
        <v>27486</v>
      </c>
      <c r="I2543" s="128">
        <v>314149</v>
      </c>
      <c r="J2543" s="128">
        <v>15769</v>
      </c>
      <c r="K2543" s="128">
        <v>50618</v>
      </c>
      <c r="L2543" s="140">
        <v>428928</v>
      </c>
      <c r="M2543" s="128">
        <v>199427</v>
      </c>
      <c r="N2543" s="128">
        <v>155031</v>
      </c>
      <c r="O2543" s="128">
        <v>229501</v>
      </c>
      <c r="P2543" s="128">
        <v>35645</v>
      </c>
      <c r="Q2543" s="128">
        <v>18022</v>
      </c>
      <c r="R2543" s="128">
        <v>28735</v>
      </c>
      <c r="S2543" s="140">
        <v>431335</v>
      </c>
      <c r="T2543" s="128">
        <v>142719</v>
      </c>
      <c r="U2543" s="128">
        <v>3437</v>
      </c>
      <c r="V2543" s="13"/>
      <c r="W2543"/>
    </row>
    <row r="2544" spans="2:23" s="14" customFormat="1" ht="15" customHeight="1" x14ac:dyDescent="0.35">
      <c r="B2544" s="142">
        <v>2017</v>
      </c>
      <c r="C2544" s="142"/>
      <c r="D2544" s="128">
        <v>5178</v>
      </c>
      <c r="E2544" s="140">
        <v>732647</v>
      </c>
      <c r="F2544" s="128">
        <v>487634</v>
      </c>
      <c r="G2544" s="128">
        <v>182099</v>
      </c>
      <c r="H2544" s="128">
        <v>40849</v>
      </c>
      <c r="I2544" s="128">
        <v>245014</v>
      </c>
      <c r="J2544" s="128">
        <v>15397</v>
      </c>
      <c r="K2544" s="128">
        <v>50067</v>
      </c>
      <c r="L2544" s="140">
        <v>357130</v>
      </c>
      <c r="M2544" s="128">
        <v>196833</v>
      </c>
      <c r="N2544" s="128">
        <v>129973</v>
      </c>
      <c r="O2544" s="128">
        <v>160297</v>
      </c>
      <c r="P2544" s="128">
        <v>33948</v>
      </c>
      <c r="Q2544" s="128">
        <v>15851</v>
      </c>
      <c r="R2544" s="128">
        <v>22535</v>
      </c>
      <c r="S2544" s="140">
        <v>375518</v>
      </c>
      <c r="T2544" s="128">
        <v>118393</v>
      </c>
      <c r="U2544" s="128">
        <v>-6353</v>
      </c>
      <c r="V2544" s="13"/>
      <c r="W2544"/>
    </row>
    <row r="2545" spans="2:23" s="14" customFormat="1" ht="15" customHeight="1" x14ac:dyDescent="0.35">
      <c r="B2545" s="142">
        <v>2016</v>
      </c>
      <c r="C2545" s="142"/>
      <c r="D2545" s="128">
        <v>4900</v>
      </c>
      <c r="E2545" s="140">
        <v>636819</v>
      </c>
      <c r="F2545" s="128">
        <v>422837</v>
      </c>
      <c r="G2545" s="128">
        <v>170482</v>
      </c>
      <c r="H2545" s="128">
        <v>34468</v>
      </c>
      <c r="I2545" s="128">
        <v>213982</v>
      </c>
      <c r="J2545" s="128">
        <v>12217</v>
      </c>
      <c r="K2545" s="128">
        <v>47476</v>
      </c>
      <c r="L2545" s="140">
        <v>329872</v>
      </c>
      <c r="M2545" s="128">
        <v>180128</v>
      </c>
      <c r="N2545" s="128">
        <v>118279</v>
      </c>
      <c r="O2545" s="128">
        <v>149745</v>
      </c>
      <c r="P2545" s="128">
        <v>30919</v>
      </c>
      <c r="Q2545" s="128">
        <v>13991</v>
      </c>
      <c r="R2545" s="128">
        <v>19787</v>
      </c>
      <c r="S2545" s="140">
        <v>306946</v>
      </c>
      <c r="T2545" s="128">
        <v>110740</v>
      </c>
      <c r="U2545" s="128">
        <v>-3405</v>
      </c>
      <c r="V2545" s="7"/>
      <c r="W2545"/>
    </row>
    <row r="2546" spans="2:23" ht="15" customHeight="1" x14ac:dyDescent="0.35">
      <c r="B2546" s="142">
        <v>2015</v>
      </c>
      <c r="C2546" s="142"/>
      <c r="D2546" s="128">
        <v>4663</v>
      </c>
      <c r="E2546" s="140">
        <v>623284</v>
      </c>
      <c r="F2546" s="128">
        <v>417381</v>
      </c>
      <c r="G2546" s="128">
        <v>175056</v>
      </c>
      <c r="H2546" s="128">
        <v>21289</v>
      </c>
      <c r="I2546" s="128">
        <v>205903</v>
      </c>
      <c r="J2546" s="128">
        <v>10781</v>
      </c>
      <c r="K2546" s="128">
        <v>47947</v>
      </c>
      <c r="L2546" s="140">
        <v>337190</v>
      </c>
      <c r="M2546" s="128">
        <v>168661</v>
      </c>
      <c r="N2546" s="128">
        <v>107465</v>
      </c>
      <c r="O2546" s="128">
        <v>168529</v>
      </c>
      <c r="P2546" s="128">
        <v>30527</v>
      </c>
      <c r="Q2546" s="128">
        <v>12820</v>
      </c>
      <c r="R2546" s="128">
        <v>28133</v>
      </c>
      <c r="S2546" s="140">
        <v>286094</v>
      </c>
      <c r="T2546" s="128">
        <v>107671</v>
      </c>
      <c r="U2546" s="128">
        <v>-6571</v>
      </c>
      <c r="W2546"/>
    </row>
    <row r="2547" spans="2:23" ht="15" customHeight="1" x14ac:dyDescent="0.35">
      <c r="B2547" s="142">
        <v>2014</v>
      </c>
      <c r="C2547" s="142"/>
      <c r="D2547" s="128">
        <v>4481</v>
      </c>
      <c r="E2547" s="140">
        <v>642867</v>
      </c>
      <c r="F2547" s="128">
        <v>446522</v>
      </c>
      <c r="G2547" s="128">
        <v>156313</v>
      </c>
      <c r="H2547" s="128">
        <v>21418</v>
      </c>
      <c r="I2547" s="128">
        <v>196344</v>
      </c>
      <c r="J2547" s="128">
        <v>12860</v>
      </c>
      <c r="K2547" s="128">
        <v>42518</v>
      </c>
      <c r="L2547" s="140">
        <v>350726</v>
      </c>
      <c r="M2547" s="128">
        <v>158539</v>
      </c>
      <c r="N2547" s="128">
        <v>101832</v>
      </c>
      <c r="O2547" s="128">
        <v>192187</v>
      </c>
      <c r="P2547" s="128">
        <v>29841</v>
      </c>
      <c r="Q2547" s="128">
        <v>12923</v>
      </c>
      <c r="R2547" s="128">
        <v>28109</v>
      </c>
      <c r="S2547" s="140">
        <v>292141</v>
      </c>
      <c r="T2547" s="128">
        <v>109415</v>
      </c>
      <c r="U2547" s="128">
        <v>-41695</v>
      </c>
      <c r="W2547"/>
    </row>
    <row r="2548" spans="2:23" ht="15" customHeight="1" x14ac:dyDescent="0.35">
      <c r="B2548" s="142">
        <v>2013</v>
      </c>
      <c r="C2548" s="142"/>
      <c r="D2548" s="128">
        <v>4344</v>
      </c>
      <c r="E2548" s="140">
        <v>677642</v>
      </c>
      <c r="F2548" s="128">
        <v>444658</v>
      </c>
      <c r="G2548" s="128">
        <v>171012</v>
      </c>
      <c r="H2548" s="128">
        <v>21771</v>
      </c>
      <c r="I2548" s="128">
        <v>232983</v>
      </c>
      <c r="J2548" s="128">
        <v>16928</v>
      </c>
      <c r="K2548" s="128">
        <v>71368</v>
      </c>
      <c r="L2548" s="140">
        <v>383140</v>
      </c>
      <c r="M2548" s="128">
        <v>167967</v>
      </c>
      <c r="N2548" s="128">
        <v>111511</v>
      </c>
      <c r="O2548" s="128">
        <v>215174</v>
      </c>
      <c r="P2548" s="128">
        <v>46058</v>
      </c>
      <c r="Q2548" s="128">
        <v>13442</v>
      </c>
      <c r="R2548" s="128">
        <v>39351</v>
      </c>
      <c r="S2548" s="140">
        <v>294501</v>
      </c>
      <c r="T2548" s="128">
        <v>120433</v>
      </c>
      <c r="U2548" s="128">
        <v>-19995</v>
      </c>
      <c r="W2548"/>
    </row>
    <row r="2549" spans="2:23" ht="15" customHeight="1" x14ac:dyDescent="0.35">
      <c r="B2549" s="126">
        <v>2012</v>
      </c>
      <c r="C2549" s="126"/>
      <c r="D2549" s="128">
        <v>4406</v>
      </c>
      <c r="E2549" s="140">
        <v>646742</v>
      </c>
      <c r="F2549" s="128">
        <v>461127</v>
      </c>
      <c r="G2549" s="128">
        <v>153236</v>
      </c>
      <c r="H2549" s="128">
        <v>23037</v>
      </c>
      <c r="I2549" s="128">
        <v>185615</v>
      </c>
      <c r="J2549" s="128">
        <v>18255</v>
      </c>
      <c r="K2549" s="128">
        <v>64896</v>
      </c>
      <c r="L2549" s="140">
        <v>349749</v>
      </c>
      <c r="M2549" s="128">
        <v>152235</v>
      </c>
      <c r="N2549" s="128">
        <v>111899</v>
      </c>
      <c r="O2549" s="128">
        <v>197514</v>
      </c>
      <c r="P2549" s="128">
        <v>39365</v>
      </c>
      <c r="Q2549" s="128">
        <v>15051</v>
      </c>
      <c r="R2549" s="128">
        <v>45073</v>
      </c>
      <c r="S2549" s="140">
        <v>296993</v>
      </c>
      <c r="T2549" s="128">
        <v>111533</v>
      </c>
      <c r="U2549" s="128">
        <v>9406</v>
      </c>
      <c r="W2549"/>
    </row>
    <row r="2550" spans="2:23" ht="15" customHeight="1" x14ac:dyDescent="0.35">
      <c r="B2550" s="126">
        <v>2011</v>
      </c>
      <c r="C2550" s="126"/>
      <c r="D2550" s="128">
        <v>4684</v>
      </c>
      <c r="E2550" s="140">
        <v>614217</v>
      </c>
      <c r="F2550" s="128">
        <v>420963</v>
      </c>
      <c r="G2550" s="128">
        <v>155055</v>
      </c>
      <c r="H2550" s="128">
        <v>23828</v>
      </c>
      <c r="I2550" s="128">
        <v>193255</v>
      </c>
      <c r="J2550" s="128">
        <v>19776</v>
      </c>
      <c r="K2550" s="128">
        <v>58385</v>
      </c>
      <c r="L2550" s="140">
        <v>342321</v>
      </c>
      <c r="M2550" s="128">
        <v>154140</v>
      </c>
      <c r="N2550" s="128">
        <v>110261</v>
      </c>
      <c r="O2550" s="128">
        <v>188182</v>
      </c>
      <c r="P2550" s="128">
        <v>33755</v>
      </c>
      <c r="Q2550" s="128">
        <v>13810</v>
      </c>
      <c r="R2550" s="128">
        <v>47941</v>
      </c>
      <c r="S2550" s="140">
        <v>271896</v>
      </c>
      <c r="T2550" s="128">
        <v>108857</v>
      </c>
      <c r="U2550" s="128">
        <v>15513</v>
      </c>
      <c r="V2550" s="11"/>
      <c r="W2550"/>
    </row>
    <row r="2551" spans="2:23" s="14" customFormat="1" ht="15" customHeight="1" collapsed="1" x14ac:dyDescent="0.35">
      <c r="B2551" s="126">
        <v>2010</v>
      </c>
      <c r="C2551" s="126"/>
      <c r="D2551" s="128">
        <v>4958</v>
      </c>
      <c r="E2551" s="140">
        <v>627544</v>
      </c>
      <c r="F2551" s="128">
        <v>433226</v>
      </c>
      <c r="G2551" s="128">
        <v>157090</v>
      </c>
      <c r="H2551" s="128">
        <v>25137</v>
      </c>
      <c r="I2551" s="128">
        <v>194319</v>
      </c>
      <c r="J2551" s="128">
        <v>22499</v>
      </c>
      <c r="K2551" s="128">
        <v>50252</v>
      </c>
      <c r="L2551" s="140">
        <v>354549</v>
      </c>
      <c r="M2551" s="128">
        <v>151463</v>
      </c>
      <c r="N2551" s="128">
        <v>119919</v>
      </c>
      <c r="O2551" s="128">
        <v>203086</v>
      </c>
      <c r="P2551" s="128">
        <v>26295</v>
      </c>
      <c r="Q2551" s="128">
        <v>14666</v>
      </c>
      <c r="R2551" s="128">
        <v>41743</v>
      </c>
      <c r="S2551" s="140">
        <v>272995</v>
      </c>
      <c r="T2551" s="128">
        <v>108840</v>
      </c>
      <c r="U2551" s="128">
        <v>-6133</v>
      </c>
      <c r="V2551" s="12"/>
      <c r="W2551"/>
    </row>
    <row r="2552" spans="2:23" s="14" customFormat="1" ht="15" customHeight="1" x14ac:dyDescent="0.35">
      <c r="B2552" s="126">
        <v>2009</v>
      </c>
      <c r="C2552" s="126"/>
      <c r="D2552" s="128">
        <v>5220</v>
      </c>
      <c r="E2552" s="140">
        <v>574738</v>
      </c>
      <c r="F2552" s="128" t="s">
        <v>69</v>
      </c>
      <c r="G2552" s="128" t="s">
        <v>69</v>
      </c>
      <c r="H2552" s="128" t="s">
        <v>69</v>
      </c>
      <c r="I2552" s="128" t="s">
        <v>69</v>
      </c>
      <c r="J2552" s="128" t="s">
        <v>69</v>
      </c>
      <c r="K2552" s="128" t="s">
        <v>69</v>
      </c>
      <c r="L2552" s="140">
        <v>380277</v>
      </c>
      <c r="M2552" s="128" t="s">
        <v>69</v>
      </c>
      <c r="N2552" s="128" t="s">
        <v>69</v>
      </c>
      <c r="O2552" s="128" t="s">
        <v>69</v>
      </c>
      <c r="P2552" s="128" t="s">
        <v>69</v>
      </c>
      <c r="Q2552" s="128" t="s">
        <v>69</v>
      </c>
      <c r="R2552" s="128" t="s">
        <v>69</v>
      </c>
      <c r="S2552" s="140">
        <v>194462</v>
      </c>
      <c r="T2552" s="128" t="s">
        <v>69</v>
      </c>
      <c r="U2552" s="128" t="s">
        <v>69</v>
      </c>
      <c r="V2552" s="12"/>
      <c r="W2552"/>
    </row>
    <row r="2553" spans="2:23" s="14" customFormat="1" ht="15" customHeight="1" x14ac:dyDescent="0.35">
      <c r="B2553" s="126">
        <v>2008</v>
      </c>
      <c r="C2553" s="126"/>
      <c r="D2553" s="128">
        <v>5382</v>
      </c>
      <c r="E2553" s="140">
        <v>523752</v>
      </c>
      <c r="F2553" s="128" t="s">
        <v>69</v>
      </c>
      <c r="G2553" s="128" t="s">
        <v>69</v>
      </c>
      <c r="H2553" s="128" t="s">
        <v>69</v>
      </c>
      <c r="I2553" s="128" t="s">
        <v>69</v>
      </c>
      <c r="J2553" s="128" t="s">
        <v>69</v>
      </c>
      <c r="K2553" s="128" t="s">
        <v>69</v>
      </c>
      <c r="L2553" s="140">
        <v>332416</v>
      </c>
      <c r="M2553" s="128" t="s">
        <v>69</v>
      </c>
      <c r="N2553" s="128" t="s">
        <v>69</v>
      </c>
      <c r="O2553" s="128" t="s">
        <v>69</v>
      </c>
      <c r="P2553" s="128" t="s">
        <v>69</v>
      </c>
      <c r="Q2553" s="128" t="s">
        <v>69</v>
      </c>
      <c r="R2553" s="128" t="s">
        <v>69</v>
      </c>
      <c r="S2553" s="140">
        <v>191336</v>
      </c>
      <c r="T2553" s="128" t="s">
        <v>69</v>
      </c>
      <c r="U2553" s="128" t="s">
        <v>69</v>
      </c>
      <c r="V2553" s="12"/>
      <c r="W2553"/>
    </row>
    <row r="2554" spans="2:23" s="14" customFormat="1" ht="15" customHeight="1" x14ac:dyDescent="0.35">
      <c r="B2554" s="123" t="s">
        <v>345</v>
      </c>
      <c r="C2554" s="123"/>
      <c r="D2554" s="132"/>
      <c r="E2554" s="132"/>
      <c r="F2554" s="132"/>
      <c r="G2554" s="132"/>
      <c r="H2554" s="132"/>
      <c r="I2554" s="132"/>
      <c r="J2554" s="132"/>
      <c r="K2554" s="132"/>
      <c r="L2554" s="132"/>
      <c r="M2554" s="132"/>
      <c r="N2554" s="132"/>
      <c r="O2554" s="132"/>
      <c r="P2554" s="132"/>
      <c r="Q2554" s="132"/>
      <c r="R2554" s="132"/>
      <c r="S2554" s="132"/>
      <c r="T2554" s="132"/>
      <c r="U2554" s="132"/>
      <c r="V2554" s="12"/>
      <c r="W2554"/>
    </row>
    <row r="2555" spans="2:23" s="14" customFormat="1" ht="15" customHeight="1" x14ac:dyDescent="0.35">
      <c r="B2555" s="142">
        <v>2020</v>
      </c>
      <c r="C2555" s="142"/>
      <c r="D2555" s="128">
        <v>2050</v>
      </c>
      <c r="E2555" s="140">
        <v>545327</v>
      </c>
      <c r="F2555" s="128">
        <v>398126</v>
      </c>
      <c r="G2555" s="128">
        <v>61978</v>
      </c>
      <c r="H2555" s="128">
        <v>9666</v>
      </c>
      <c r="I2555" s="128">
        <v>147201</v>
      </c>
      <c r="J2555" s="128">
        <v>7987</v>
      </c>
      <c r="K2555" s="128">
        <v>41706</v>
      </c>
      <c r="L2555" s="140">
        <v>224856</v>
      </c>
      <c r="M2555" s="128">
        <v>111590</v>
      </c>
      <c r="N2555" s="128">
        <v>92386</v>
      </c>
      <c r="O2555" s="128">
        <v>113266</v>
      </c>
      <c r="P2555" s="128">
        <v>13729</v>
      </c>
      <c r="Q2555" s="128">
        <v>7178</v>
      </c>
      <c r="R2555" s="128">
        <v>43634</v>
      </c>
      <c r="S2555" s="140">
        <v>320471</v>
      </c>
      <c r="T2555" s="128">
        <v>138490</v>
      </c>
      <c r="U2555" s="128">
        <v>-113329</v>
      </c>
      <c r="V2555" s="12"/>
      <c r="W2555"/>
    </row>
    <row r="2556" spans="2:23" s="14" customFormat="1" ht="15" customHeight="1" x14ac:dyDescent="0.35">
      <c r="B2556" s="142">
        <v>2019</v>
      </c>
      <c r="C2556" s="142"/>
      <c r="D2556" s="128">
        <v>2033</v>
      </c>
      <c r="E2556" s="140">
        <v>481491</v>
      </c>
      <c r="F2556" s="128">
        <v>341960</v>
      </c>
      <c r="G2556" s="128">
        <v>65195</v>
      </c>
      <c r="H2556" s="128">
        <v>16119</v>
      </c>
      <c r="I2556" s="128">
        <v>139530</v>
      </c>
      <c r="J2556" s="128">
        <v>9584</v>
      </c>
      <c r="K2556" s="128">
        <v>40158</v>
      </c>
      <c r="L2556" s="140">
        <v>279127</v>
      </c>
      <c r="M2556" s="128">
        <v>148842</v>
      </c>
      <c r="N2556" s="128">
        <v>138947</v>
      </c>
      <c r="O2556" s="128">
        <v>130285</v>
      </c>
      <c r="P2556" s="128">
        <v>13859</v>
      </c>
      <c r="Q2556" s="128">
        <v>6883</v>
      </c>
      <c r="R2556" s="128">
        <v>60598</v>
      </c>
      <c r="S2556" s="140">
        <v>202363</v>
      </c>
      <c r="T2556" s="128">
        <v>114945</v>
      </c>
      <c r="U2556" s="128">
        <v>-100169</v>
      </c>
      <c r="V2556" s="12"/>
      <c r="W2556"/>
    </row>
    <row r="2557" spans="2:23" s="14" customFormat="1" ht="15" customHeight="1" x14ac:dyDescent="0.35">
      <c r="B2557" s="142">
        <v>2018</v>
      </c>
      <c r="C2557" s="142"/>
      <c r="D2557" s="128">
        <v>2003</v>
      </c>
      <c r="E2557" s="140">
        <v>559425</v>
      </c>
      <c r="F2557" s="128">
        <v>426393</v>
      </c>
      <c r="G2557" s="128">
        <v>65049</v>
      </c>
      <c r="H2557" s="128">
        <v>21675</v>
      </c>
      <c r="I2557" s="128">
        <v>133032</v>
      </c>
      <c r="J2557" s="128">
        <v>10250</v>
      </c>
      <c r="K2557" s="128">
        <v>37824</v>
      </c>
      <c r="L2557" s="140">
        <v>290193</v>
      </c>
      <c r="M2557" s="128">
        <v>160390</v>
      </c>
      <c r="N2557" s="128">
        <v>139577</v>
      </c>
      <c r="O2557" s="128">
        <v>129803</v>
      </c>
      <c r="P2557" s="128">
        <v>13790</v>
      </c>
      <c r="Q2557" s="128">
        <v>5973</v>
      </c>
      <c r="R2557" s="128">
        <v>58138</v>
      </c>
      <c r="S2557" s="140">
        <v>269232</v>
      </c>
      <c r="T2557" s="128">
        <v>139996</v>
      </c>
      <c r="U2557" s="128">
        <v>-108516</v>
      </c>
      <c r="V2557" s="12"/>
      <c r="W2557"/>
    </row>
    <row r="2558" spans="2:23" ht="15" customHeight="1" x14ac:dyDescent="0.35">
      <c r="B2558" s="142">
        <v>2017</v>
      </c>
      <c r="C2558" s="142"/>
      <c r="D2558" s="128">
        <v>1907</v>
      </c>
      <c r="E2558" s="140">
        <v>548071</v>
      </c>
      <c r="F2558" s="128">
        <v>394345</v>
      </c>
      <c r="G2558" s="128">
        <v>64901</v>
      </c>
      <c r="H2558" s="128">
        <v>22529</v>
      </c>
      <c r="I2558" s="128">
        <v>153726</v>
      </c>
      <c r="J2558" s="128">
        <v>9902</v>
      </c>
      <c r="K2558" s="128">
        <v>36848</v>
      </c>
      <c r="L2558" s="140">
        <v>281837</v>
      </c>
      <c r="M2558" s="128">
        <v>88643</v>
      </c>
      <c r="N2558" s="128">
        <v>70263</v>
      </c>
      <c r="O2558" s="128">
        <v>193195</v>
      </c>
      <c r="P2558" s="128">
        <v>13931</v>
      </c>
      <c r="Q2558" s="128">
        <v>5260</v>
      </c>
      <c r="R2558" s="128">
        <v>10777</v>
      </c>
      <c r="S2558" s="140">
        <v>266233</v>
      </c>
      <c r="T2558" s="128">
        <v>133597</v>
      </c>
      <c r="U2558" s="128">
        <v>-106543</v>
      </c>
      <c r="V2558" s="12"/>
      <c r="W2558"/>
    </row>
    <row r="2559" spans="2:23" ht="15" customHeight="1" x14ac:dyDescent="0.35">
      <c r="B2559" s="142">
        <v>2016</v>
      </c>
      <c r="C2559" s="142"/>
      <c r="D2559" s="128">
        <v>1832</v>
      </c>
      <c r="E2559" s="140">
        <v>527003</v>
      </c>
      <c r="F2559" s="128">
        <v>425573</v>
      </c>
      <c r="G2559" s="128">
        <v>60631</v>
      </c>
      <c r="H2559" s="128">
        <v>23544</v>
      </c>
      <c r="I2559" s="128">
        <v>101430</v>
      </c>
      <c r="J2559" s="128">
        <v>9267</v>
      </c>
      <c r="K2559" s="128">
        <v>34180</v>
      </c>
      <c r="L2559" s="140">
        <v>280752</v>
      </c>
      <c r="M2559" s="128">
        <v>90624</v>
      </c>
      <c r="N2559" s="128">
        <v>71622</v>
      </c>
      <c r="O2559" s="128">
        <v>190128</v>
      </c>
      <c r="P2559" s="128">
        <v>13421</v>
      </c>
      <c r="Q2559" s="128">
        <v>5420</v>
      </c>
      <c r="R2559" s="128">
        <v>13065</v>
      </c>
      <c r="S2559" s="140">
        <v>246251</v>
      </c>
      <c r="T2559" s="128">
        <v>121365</v>
      </c>
      <c r="U2559" s="128">
        <v>-105960</v>
      </c>
      <c r="W2559"/>
    </row>
    <row r="2560" spans="2:23" ht="15" customHeight="1" x14ac:dyDescent="0.35">
      <c r="B2560" s="142">
        <v>2015</v>
      </c>
      <c r="C2560" s="142"/>
      <c r="D2560" s="128">
        <v>1774</v>
      </c>
      <c r="E2560" s="140">
        <v>503751</v>
      </c>
      <c r="F2560" s="128">
        <v>378208</v>
      </c>
      <c r="G2560" s="128">
        <v>58466</v>
      </c>
      <c r="H2560" s="128">
        <v>20400</v>
      </c>
      <c r="I2560" s="128">
        <v>125543</v>
      </c>
      <c r="J2560" s="128">
        <v>9059</v>
      </c>
      <c r="K2560" s="128">
        <v>31016</v>
      </c>
      <c r="L2560" s="140">
        <v>262553</v>
      </c>
      <c r="M2560" s="128">
        <v>88603</v>
      </c>
      <c r="N2560" s="128">
        <v>66254</v>
      </c>
      <c r="O2560" s="128">
        <v>173950</v>
      </c>
      <c r="P2560" s="128">
        <v>10819</v>
      </c>
      <c r="Q2560" s="128">
        <v>4615</v>
      </c>
      <c r="R2560" s="128">
        <v>11807</v>
      </c>
      <c r="S2560" s="140">
        <v>241197</v>
      </c>
      <c r="T2560" s="128">
        <v>120558</v>
      </c>
      <c r="U2560" s="128">
        <v>-41445</v>
      </c>
      <c r="W2560"/>
    </row>
    <row r="2561" spans="2:23" ht="15" customHeight="1" x14ac:dyDescent="0.35">
      <c r="B2561" s="142">
        <v>2014</v>
      </c>
      <c r="C2561" s="142"/>
      <c r="D2561" s="128">
        <v>1726</v>
      </c>
      <c r="E2561" s="140">
        <v>569774</v>
      </c>
      <c r="F2561" s="128">
        <v>439946</v>
      </c>
      <c r="G2561" s="128">
        <v>55544</v>
      </c>
      <c r="H2561" s="128">
        <v>20175</v>
      </c>
      <c r="I2561" s="128">
        <v>129828</v>
      </c>
      <c r="J2561" s="128">
        <v>7269</v>
      </c>
      <c r="K2561" s="128">
        <v>36624</v>
      </c>
      <c r="L2561" s="140">
        <v>244900</v>
      </c>
      <c r="M2561" s="128">
        <v>77571</v>
      </c>
      <c r="N2561" s="128">
        <v>55980</v>
      </c>
      <c r="O2561" s="128">
        <v>167329</v>
      </c>
      <c r="P2561" s="128">
        <v>12493</v>
      </c>
      <c r="Q2561" s="128">
        <v>4006</v>
      </c>
      <c r="R2561" s="128">
        <v>30227</v>
      </c>
      <c r="S2561" s="140">
        <v>324874</v>
      </c>
      <c r="T2561" s="128">
        <v>117406</v>
      </c>
      <c r="U2561" s="128">
        <v>-18863</v>
      </c>
      <c r="W2561"/>
    </row>
    <row r="2562" spans="2:23" ht="15" customHeight="1" x14ac:dyDescent="0.35">
      <c r="B2562" s="142">
        <v>2013</v>
      </c>
      <c r="C2562" s="142"/>
      <c r="D2562" s="128">
        <v>1673</v>
      </c>
      <c r="E2562" s="140">
        <v>541050</v>
      </c>
      <c r="F2562" s="128">
        <v>404652</v>
      </c>
      <c r="G2562" s="128">
        <v>59894</v>
      </c>
      <c r="H2562" s="128">
        <v>19603</v>
      </c>
      <c r="I2562" s="128">
        <v>136398</v>
      </c>
      <c r="J2562" s="128">
        <v>8672</v>
      </c>
      <c r="K2562" s="128">
        <v>33535</v>
      </c>
      <c r="L2562" s="140">
        <v>247151</v>
      </c>
      <c r="M2562" s="128">
        <v>84483</v>
      </c>
      <c r="N2562" s="128">
        <v>65419</v>
      </c>
      <c r="O2562" s="128">
        <v>162668</v>
      </c>
      <c r="P2562" s="128">
        <v>13606</v>
      </c>
      <c r="Q2562" s="128">
        <v>3599</v>
      </c>
      <c r="R2562" s="128">
        <v>28973</v>
      </c>
      <c r="S2562" s="140">
        <v>293900</v>
      </c>
      <c r="T2562" s="128">
        <v>95109</v>
      </c>
      <c r="U2562" s="128">
        <v>-13153</v>
      </c>
      <c r="W2562"/>
    </row>
    <row r="2563" spans="2:23" s="13" customFormat="1" ht="15" customHeight="1" collapsed="1" x14ac:dyDescent="0.35">
      <c r="B2563" s="126">
        <v>2012</v>
      </c>
      <c r="C2563" s="126"/>
      <c r="D2563" s="128">
        <v>1674</v>
      </c>
      <c r="E2563" s="140">
        <v>510036</v>
      </c>
      <c r="F2563" s="128">
        <v>386317</v>
      </c>
      <c r="G2563" s="128">
        <v>57521</v>
      </c>
      <c r="H2563" s="128">
        <v>19279</v>
      </c>
      <c r="I2563" s="128">
        <v>123718</v>
      </c>
      <c r="J2563" s="128">
        <v>7801</v>
      </c>
      <c r="K2563" s="128">
        <v>35329</v>
      </c>
      <c r="L2563" s="140">
        <v>237412</v>
      </c>
      <c r="M2563" s="128">
        <v>80428</v>
      </c>
      <c r="N2563" s="128">
        <v>65971</v>
      </c>
      <c r="O2563" s="128">
        <v>156985</v>
      </c>
      <c r="P2563" s="128">
        <v>10296</v>
      </c>
      <c r="Q2563" s="128">
        <v>4087</v>
      </c>
      <c r="R2563" s="128">
        <v>28043</v>
      </c>
      <c r="S2563" s="140">
        <v>272623</v>
      </c>
      <c r="T2563" s="128">
        <v>93326</v>
      </c>
      <c r="U2563" s="128">
        <v>2571</v>
      </c>
      <c r="V2563" s="7"/>
      <c r="W2563"/>
    </row>
    <row r="2564" spans="2:23" s="13" customFormat="1" ht="15" customHeight="1" x14ac:dyDescent="0.35">
      <c r="B2564" s="126">
        <v>2011</v>
      </c>
      <c r="C2564" s="126"/>
      <c r="D2564" s="128">
        <v>1775</v>
      </c>
      <c r="E2564" s="140">
        <v>540382</v>
      </c>
      <c r="F2564" s="128">
        <v>385128</v>
      </c>
      <c r="G2564" s="128">
        <v>54876</v>
      </c>
      <c r="H2564" s="128">
        <v>17689</v>
      </c>
      <c r="I2564" s="128">
        <v>155254</v>
      </c>
      <c r="J2564" s="128">
        <v>7991</v>
      </c>
      <c r="K2564" s="128">
        <v>34936</v>
      </c>
      <c r="L2564" s="140">
        <v>255071</v>
      </c>
      <c r="M2564" s="128">
        <v>86738</v>
      </c>
      <c r="N2564" s="128">
        <v>83132</v>
      </c>
      <c r="O2564" s="128">
        <v>168333</v>
      </c>
      <c r="P2564" s="128">
        <v>12133</v>
      </c>
      <c r="Q2564" s="128">
        <v>4343</v>
      </c>
      <c r="R2564" s="128">
        <v>47997</v>
      </c>
      <c r="S2564" s="140">
        <v>285311</v>
      </c>
      <c r="T2564" s="128">
        <v>119888</v>
      </c>
      <c r="U2564" s="128">
        <v>17240</v>
      </c>
      <c r="V2564" s="12"/>
      <c r="W2564"/>
    </row>
    <row r="2565" spans="2:23" s="13" customFormat="1" ht="15" customHeight="1" x14ac:dyDescent="0.35">
      <c r="B2565" s="126">
        <v>2010</v>
      </c>
      <c r="C2565" s="126"/>
      <c r="D2565" s="128">
        <v>1858</v>
      </c>
      <c r="E2565" s="140">
        <v>863523</v>
      </c>
      <c r="F2565" s="128">
        <v>648798</v>
      </c>
      <c r="G2565" s="128">
        <v>57932</v>
      </c>
      <c r="H2565" s="128">
        <v>20038</v>
      </c>
      <c r="I2565" s="128">
        <v>214725</v>
      </c>
      <c r="J2565" s="128">
        <v>7670</v>
      </c>
      <c r="K2565" s="128">
        <v>37087</v>
      </c>
      <c r="L2565" s="140">
        <v>428281</v>
      </c>
      <c r="M2565" s="128">
        <v>261693</v>
      </c>
      <c r="N2565" s="128">
        <v>246813</v>
      </c>
      <c r="O2565" s="128">
        <v>166588</v>
      </c>
      <c r="P2565" s="128">
        <v>12724</v>
      </c>
      <c r="Q2565" s="128">
        <v>5294</v>
      </c>
      <c r="R2565" s="128">
        <v>41325</v>
      </c>
      <c r="S2565" s="140">
        <v>435242</v>
      </c>
      <c r="T2565" s="128">
        <v>151851</v>
      </c>
      <c r="U2565" s="128">
        <v>17073</v>
      </c>
      <c r="W2565"/>
    </row>
    <row r="2566" spans="2:23" s="13" customFormat="1" ht="15" customHeight="1" x14ac:dyDescent="0.35">
      <c r="B2566" s="126">
        <v>2009</v>
      </c>
      <c r="C2566" s="126"/>
      <c r="D2566" s="128">
        <v>1838</v>
      </c>
      <c r="E2566" s="140">
        <v>690509</v>
      </c>
      <c r="F2566" s="128" t="s">
        <v>69</v>
      </c>
      <c r="G2566" s="128" t="s">
        <v>69</v>
      </c>
      <c r="H2566" s="128" t="s">
        <v>69</v>
      </c>
      <c r="I2566" s="128" t="s">
        <v>69</v>
      </c>
      <c r="J2566" s="128" t="s">
        <v>69</v>
      </c>
      <c r="K2566" s="128" t="s">
        <v>69</v>
      </c>
      <c r="L2566" s="140">
        <v>348811</v>
      </c>
      <c r="M2566" s="128" t="s">
        <v>69</v>
      </c>
      <c r="N2566" s="128" t="s">
        <v>69</v>
      </c>
      <c r="O2566" s="128" t="s">
        <v>69</v>
      </c>
      <c r="P2566" s="128" t="s">
        <v>69</v>
      </c>
      <c r="Q2566" s="128" t="s">
        <v>69</v>
      </c>
      <c r="R2566" s="128" t="s">
        <v>69</v>
      </c>
      <c r="S2566" s="140">
        <v>341698</v>
      </c>
      <c r="T2566" s="128" t="s">
        <v>69</v>
      </c>
      <c r="U2566" s="128" t="s">
        <v>69</v>
      </c>
      <c r="W2566"/>
    </row>
    <row r="2567" spans="2:23" ht="15" customHeight="1" x14ac:dyDescent="0.35">
      <c r="B2567" s="126">
        <v>2008</v>
      </c>
      <c r="C2567" s="126"/>
      <c r="D2567" s="128">
        <v>1883</v>
      </c>
      <c r="E2567" s="140">
        <v>561373</v>
      </c>
      <c r="F2567" s="128" t="s">
        <v>69</v>
      </c>
      <c r="G2567" s="128" t="s">
        <v>69</v>
      </c>
      <c r="H2567" s="128" t="s">
        <v>69</v>
      </c>
      <c r="I2567" s="128" t="s">
        <v>69</v>
      </c>
      <c r="J2567" s="128" t="s">
        <v>69</v>
      </c>
      <c r="K2567" s="128" t="s">
        <v>69</v>
      </c>
      <c r="L2567" s="140">
        <v>312069</v>
      </c>
      <c r="M2567" s="128" t="s">
        <v>69</v>
      </c>
      <c r="N2567" s="128" t="s">
        <v>69</v>
      </c>
      <c r="O2567" s="128" t="s">
        <v>69</v>
      </c>
      <c r="P2567" s="128" t="s">
        <v>69</v>
      </c>
      <c r="Q2567" s="128" t="s">
        <v>69</v>
      </c>
      <c r="R2567" s="128" t="s">
        <v>69</v>
      </c>
      <c r="S2567" s="140">
        <v>249304</v>
      </c>
      <c r="T2567" s="128" t="s">
        <v>69</v>
      </c>
      <c r="U2567" s="128" t="s">
        <v>69</v>
      </c>
      <c r="V2567" s="13"/>
      <c r="W2567"/>
    </row>
    <row r="2568" spans="2:23" ht="15" customHeight="1" x14ac:dyDescent="0.35">
      <c r="B2568" s="123" t="s">
        <v>346</v>
      </c>
      <c r="C2568" s="123"/>
      <c r="D2568" s="132"/>
      <c r="E2568" s="132"/>
      <c r="F2568" s="132"/>
      <c r="G2568" s="132"/>
      <c r="H2568" s="132"/>
      <c r="I2568" s="132"/>
      <c r="J2568" s="132"/>
      <c r="K2568" s="132"/>
      <c r="L2568" s="132"/>
      <c r="M2568" s="132"/>
      <c r="N2568" s="132"/>
      <c r="O2568" s="132"/>
      <c r="P2568" s="132"/>
      <c r="Q2568" s="132"/>
      <c r="R2568" s="132"/>
      <c r="S2568" s="132"/>
      <c r="T2568" s="132"/>
      <c r="U2568" s="132"/>
      <c r="V2568" s="13"/>
      <c r="W2568"/>
    </row>
    <row r="2569" spans="2:23" ht="15" customHeight="1" x14ac:dyDescent="0.35">
      <c r="B2569" s="142">
        <v>2020</v>
      </c>
      <c r="C2569" s="142"/>
      <c r="D2569" s="128">
        <v>2469</v>
      </c>
      <c r="E2569" s="140">
        <v>2844455</v>
      </c>
      <c r="F2569" s="128">
        <v>2292818</v>
      </c>
      <c r="G2569" s="128">
        <v>238018</v>
      </c>
      <c r="H2569" s="128">
        <v>57419</v>
      </c>
      <c r="I2569" s="128">
        <v>551637</v>
      </c>
      <c r="J2569" s="128">
        <v>22060</v>
      </c>
      <c r="K2569" s="128">
        <v>61293</v>
      </c>
      <c r="L2569" s="140">
        <v>959360</v>
      </c>
      <c r="M2569" s="128">
        <v>496726</v>
      </c>
      <c r="N2569" s="128">
        <v>347268</v>
      </c>
      <c r="O2569" s="128">
        <v>462635</v>
      </c>
      <c r="P2569" s="128">
        <v>33550</v>
      </c>
      <c r="Q2569" s="128">
        <v>19969</v>
      </c>
      <c r="R2569" s="128">
        <v>79003</v>
      </c>
      <c r="S2569" s="140">
        <v>1885094</v>
      </c>
      <c r="T2569" s="128">
        <v>334788</v>
      </c>
      <c r="U2569" s="128">
        <v>505827</v>
      </c>
      <c r="V2569" s="13"/>
      <c r="W2569"/>
    </row>
    <row r="2570" spans="2:23" ht="15" customHeight="1" x14ac:dyDescent="0.35">
      <c r="B2570" s="142">
        <v>2019</v>
      </c>
      <c r="C2570" s="142"/>
      <c r="D2570" s="128">
        <v>2324</v>
      </c>
      <c r="E2570" s="140">
        <v>2758795</v>
      </c>
      <c r="F2570" s="128">
        <v>2182900</v>
      </c>
      <c r="G2570" s="128">
        <v>234481</v>
      </c>
      <c r="H2570" s="128">
        <v>60453</v>
      </c>
      <c r="I2570" s="128">
        <v>575896</v>
      </c>
      <c r="J2570" s="128">
        <v>18181</v>
      </c>
      <c r="K2570" s="128">
        <v>65785</v>
      </c>
      <c r="L2570" s="140">
        <v>901615</v>
      </c>
      <c r="M2570" s="128">
        <v>425534</v>
      </c>
      <c r="N2570" s="128">
        <v>287612</v>
      </c>
      <c r="O2570" s="128">
        <v>476081</v>
      </c>
      <c r="P2570" s="128">
        <v>29169</v>
      </c>
      <c r="Q2570" s="128">
        <v>19901</v>
      </c>
      <c r="R2570" s="128">
        <v>145151</v>
      </c>
      <c r="S2570" s="140">
        <v>1857180</v>
      </c>
      <c r="T2570" s="128">
        <v>295054</v>
      </c>
      <c r="U2570" s="128">
        <v>535365</v>
      </c>
      <c r="V2570" s="13"/>
      <c r="W2570"/>
    </row>
    <row r="2571" spans="2:23" ht="15" customHeight="1" x14ac:dyDescent="0.35">
      <c r="B2571" s="142">
        <v>2018</v>
      </c>
      <c r="C2571" s="142"/>
      <c r="D2571" s="128">
        <v>2229</v>
      </c>
      <c r="E2571" s="140">
        <v>2231448</v>
      </c>
      <c r="F2571" s="128">
        <v>1774604</v>
      </c>
      <c r="G2571" s="128">
        <v>180551</v>
      </c>
      <c r="H2571" s="128">
        <v>62140</v>
      </c>
      <c r="I2571" s="128">
        <v>456844</v>
      </c>
      <c r="J2571" s="128">
        <v>16590</v>
      </c>
      <c r="K2571" s="128">
        <v>54214</v>
      </c>
      <c r="L2571" s="140">
        <v>786690</v>
      </c>
      <c r="M2571" s="128">
        <v>432156</v>
      </c>
      <c r="N2571" s="128">
        <v>312127</v>
      </c>
      <c r="O2571" s="128">
        <v>354533</v>
      </c>
      <c r="P2571" s="128">
        <v>28553</v>
      </c>
      <c r="Q2571" s="128">
        <v>20108</v>
      </c>
      <c r="R2571" s="128">
        <v>57369</v>
      </c>
      <c r="S2571" s="140">
        <v>1444758</v>
      </c>
      <c r="T2571" s="128">
        <v>282300</v>
      </c>
      <c r="U2571" s="128">
        <v>430509</v>
      </c>
      <c r="V2571" s="13"/>
      <c r="W2571"/>
    </row>
    <row r="2572" spans="2:23" ht="15" customHeight="1" x14ac:dyDescent="0.35">
      <c r="B2572" s="142">
        <v>2017</v>
      </c>
      <c r="C2572" s="142"/>
      <c r="D2572" s="128">
        <v>2076</v>
      </c>
      <c r="E2572" s="140">
        <v>2177303</v>
      </c>
      <c r="F2572" s="128">
        <v>1609537</v>
      </c>
      <c r="G2572" s="128">
        <v>138805</v>
      </c>
      <c r="H2572" s="128">
        <v>71781</v>
      </c>
      <c r="I2572" s="128">
        <v>567766</v>
      </c>
      <c r="J2572" s="128">
        <v>7275</v>
      </c>
      <c r="K2572" s="128">
        <v>38862</v>
      </c>
      <c r="L2572" s="140">
        <v>839101</v>
      </c>
      <c r="M2572" s="128">
        <v>420046</v>
      </c>
      <c r="N2572" s="128">
        <v>302175</v>
      </c>
      <c r="O2572" s="128">
        <v>419056</v>
      </c>
      <c r="P2572" s="128">
        <v>16054</v>
      </c>
      <c r="Q2572" s="128">
        <v>32260</v>
      </c>
      <c r="R2572" s="128">
        <v>77419</v>
      </c>
      <c r="S2572" s="140">
        <v>1338201</v>
      </c>
      <c r="T2572" s="128">
        <v>268332</v>
      </c>
      <c r="U2572" s="128">
        <v>345464</v>
      </c>
      <c r="V2572" s="13"/>
      <c r="W2572"/>
    </row>
    <row r="2573" spans="2:23" ht="15" customHeight="1" x14ac:dyDescent="0.35">
      <c r="B2573" s="142">
        <v>2016</v>
      </c>
      <c r="C2573" s="142"/>
      <c r="D2573" s="128">
        <v>1925</v>
      </c>
      <c r="E2573" s="140">
        <v>2069883</v>
      </c>
      <c r="F2573" s="128">
        <v>1673112</v>
      </c>
      <c r="G2573" s="128">
        <v>88038</v>
      </c>
      <c r="H2573" s="128">
        <v>75125</v>
      </c>
      <c r="I2573" s="128">
        <v>396771</v>
      </c>
      <c r="J2573" s="128">
        <v>7961</v>
      </c>
      <c r="K2573" s="128">
        <v>38415</v>
      </c>
      <c r="L2573" s="140">
        <v>906865</v>
      </c>
      <c r="M2573" s="128">
        <v>620081</v>
      </c>
      <c r="N2573" s="128">
        <v>498290</v>
      </c>
      <c r="O2573" s="128">
        <v>286784</v>
      </c>
      <c r="P2573" s="128">
        <v>11320</v>
      </c>
      <c r="Q2573" s="128">
        <v>18974</v>
      </c>
      <c r="R2573" s="128">
        <v>54621</v>
      </c>
      <c r="S2573" s="140">
        <v>1163018</v>
      </c>
      <c r="T2573" s="128">
        <v>257950</v>
      </c>
      <c r="U2573" s="128">
        <v>276638</v>
      </c>
      <c r="W2573"/>
    </row>
    <row r="2574" spans="2:23" ht="15" customHeight="1" x14ac:dyDescent="0.35">
      <c r="B2574" s="142">
        <v>2015</v>
      </c>
      <c r="C2574" s="142"/>
      <c r="D2574" s="128">
        <v>1862</v>
      </c>
      <c r="E2574" s="140">
        <v>1881780</v>
      </c>
      <c r="F2574" s="128">
        <v>1580263</v>
      </c>
      <c r="G2574" s="128">
        <v>95575</v>
      </c>
      <c r="H2574" s="128">
        <v>5246</v>
      </c>
      <c r="I2574" s="128">
        <v>301518</v>
      </c>
      <c r="J2574" s="128">
        <v>13861</v>
      </c>
      <c r="K2574" s="128">
        <v>33380</v>
      </c>
      <c r="L2574" s="140">
        <v>877196</v>
      </c>
      <c r="M2574" s="128">
        <v>524859</v>
      </c>
      <c r="N2574" s="128">
        <v>421434</v>
      </c>
      <c r="O2574" s="128">
        <v>352338</v>
      </c>
      <c r="P2574" s="128">
        <v>30880</v>
      </c>
      <c r="Q2574" s="128">
        <v>23554</v>
      </c>
      <c r="R2574" s="128">
        <v>54272</v>
      </c>
      <c r="S2574" s="140">
        <v>1004584</v>
      </c>
      <c r="T2574" s="128">
        <v>265575</v>
      </c>
      <c r="U2574" s="128">
        <v>182813</v>
      </c>
      <c r="W2574"/>
    </row>
    <row r="2575" spans="2:23" s="12" customFormat="1" ht="15" customHeight="1" x14ac:dyDescent="0.35">
      <c r="B2575" s="142">
        <v>2014</v>
      </c>
      <c r="C2575" s="142"/>
      <c r="D2575" s="128">
        <v>1805</v>
      </c>
      <c r="E2575" s="140">
        <v>2120251</v>
      </c>
      <c r="F2575" s="128">
        <v>1738499</v>
      </c>
      <c r="G2575" s="128">
        <v>87061</v>
      </c>
      <c r="H2575" s="128">
        <v>14929</v>
      </c>
      <c r="I2575" s="128">
        <v>381752</v>
      </c>
      <c r="J2575" s="128">
        <v>11609</v>
      </c>
      <c r="K2575" s="128">
        <v>35280</v>
      </c>
      <c r="L2575" s="140">
        <v>1014476</v>
      </c>
      <c r="M2575" s="128">
        <v>702438</v>
      </c>
      <c r="N2575" s="128">
        <v>604176</v>
      </c>
      <c r="O2575" s="128">
        <v>312038</v>
      </c>
      <c r="P2575" s="128">
        <v>14563</v>
      </c>
      <c r="Q2575" s="128">
        <v>8762</v>
      </c>
      <c r="R2575" s="128">
        <v>91123</v>
      </c>
      <c r="S2575" s="140">
        <v>1105775</v>
      </c>
      <c r="T2575" s="128">
        <v>272182</v>
      </c>
      <c r="U2575" s="128">
        <v>224441</v>
      </c>
      <c r="V2575" s="7"/>
      <c r="W2575"/>
    </row>
    <row r="2576" spans="2:23" s="13" customFormat="1" ht="15" customHeight="1" collapsed="1" x14ac:dyDescent="0.35">
      <c r="B2576" s="142">
        <v>2013</v>
      </c>
      <c r="C2576" s="142"/>
      <c r="D2576" s="128">
        <v>1784</v>
      </c>
      <c r="E2576" s="140">
        <v>2565880</v>
      </c>
      <c r="F2576" s="128">
        <v>2171140</v>
      </c>
      <c r="G2576" s="128">
        <v>78876</v>
      </c>
      <c r="H2576" s="128">
        <v>56255</v>
      </c>
      <c r="I2576" s="128">
        <v>394740</v>
      </c>
      <c r="J2576" s="128">
        <v>11451</v>
      </c>
      <c r="K2576" s="128">
        <v>40014</v>
      </c>
      <c r="L2576" s="140">
        <v>1315164</v>
      </c>
      <c r="M2576" s="128">
        <v>877501</v>
      </c>
      <c r="N2576" s="128">
        <v>773216</v>
      </c>
      <c r="O2576" s="128">
        <v>437663</v>
      </c>
      <c r="P2576" s="128">
        <v>11979</v>
      </c>
      <c r="Q2576" s="128">
        <v>9130</v>
      </c>
      <c r="R2576" s="128">
        <v>134654</v>
      </c>
      <c r="S2576" s="140">
        <v>1250716</v>
      </c>
      <c r="T2576" s="128">
        <v>276714</v>
      </c>
      <c r="U2576" s="128">
        <v>198052</v>
      </c>
      <c r="V2576" s="7"/>
      <c r="W2576"/>
    </row>
    <row r="2577" spans="2:23" s="13" customFormat="1" ht="15" customHeight="1" x14ac:dyDescent="0.35">
      <c r="B2577" s="126">
        <v>2012</v>
      </c>
      <c r="C2577" s="126"/>
      <c r="D2577" s="128">
        <v>1879</v>
      </c>
      <c r="E2577" s="140">
        <v>2520991</v>
      </c>
      <c r="F2577" s="128">
        <v>2183359</v>
      </c>
      <c r="G2577" s="128">
        <v>80779</v>
      </c>
      <c r="H2577" s="128">
        <v>53866</v>
      </c>
      <c r="I2577" s="128">
        <v>337631</v>
      </c>
      <c r="J2577" s="128">
        <v>13384</v>
      </c>
      <c r="K2577" s="128">
        <v>52023</v>
      </c>
      <c r="L2577" s="140">
        <v>1482074</v>
      </c>
      <c r="M2577" s="128">
        <v>966721</v>
      </c>
      <c r="N2577" s="128">
        <v>811365</v>
      </c>
      <c r="O2577" s="128">
        <v>515354</v>
      </c>
      <c r="P2577" s="128">
        <v>22589</v>
      </c>
      <c r="Q2577" s="128">
        <v>8817</v>
      </c>
      <c r="R2577" s="128">
        <v>96605</v>
      </c>
      <c r="S2577" s="140">
        <v>1038916</v>
      </c>
      <c r="T2577" s="128">
        <v>277022</v>
      </c>
      <c r="U2577" s="128">
        <v>189266</v>
      </c>
      <c r="V2577" s="7"/>
      <c r="W2577"/>
    </row>
    <row r="2578" spans="2:23" s="13" customFormat="1" ht="15" customHeight="1" x14ac:dyDescent="0.35">
      <c r="B2578" s="126">
        <v>2011</v>
      </c>
      <c r="C2578" s="126"/>
      <c r="D2578" s="128">
        <v>2022</v>
      </c>
      <c r="E2578" s="140">
        <v>2467484</v>
      </c>
      <c r="F2578" s="128">
        <v>2134498</v>
      </c>
      <c r="G2578" s="128">
        <v>79923</v>
      </c>
      <c r="H2578" s="128">
        <v>43197</v>
      </c>
      <c r="I2578" s="128">
        <v>332986</v>
      </c>
      <c r="J2578" s="128">
        <v>16276</v>
      </c>
      <c r="K2578" s="128">
        <v>52636</v>
      </c>
      <c r="L2578" s="140">
        <v>1467832</v>
      </c>
      <c r="M2578" s="128">
        <v>973148</v>
      </c>
      <c r="N2578" s="128">
        <v>845729</v>
      </c>
      <c r="O2578" s="128">
        <v>494683</v>
      </c>
      <c r="P2578" s="128">
        <v>14458</v>
      </c>
      <c r="Q2578" s="128">
        <v>9894</v>
      </c>
      <c r="R2578" s="128">
        <v>105333</v>
      </c>
      <c r="S2578" s="140">
        <v>999653</v>
      </c>
      <c r="T2578" s="128">
        <v>275591</v>
      </c>
      <c r="U2578" s="128">
        <v>209950</v>
      </c>
      <c r="W2578"/>
    </row>
    <row r="2579" spans="2:23" s="13" customFormat="1" ht="15" customHeight="1" x14ac:dyDescent="0.35">
      <c r="B2579" s="126">
        <v>2010</v>
      </c>
      <c r="C2579" s="126"/>
      <c r="D2579" s="128">
        <v>2191</v>
      </c>
      <c r="E2579" s="140">
        <v>2464260</v>
      </c>
      <c r="F2579" s="128">
        <v>2121800</v>
      </c>
      <c r="G2579" s="128">
        <v>81705</v>
      </c>
      <c r="H2579" s="128">
        <v>31922</v>
      </c>
      <c r="I2579" s="128">
        <v>342460</v>
      </c>
      <c r="J2579" s="128">
        <v>18315</v>
      </c>
      <c r="K2579" s="128">
        <v>46716</v>
      </c>
      <c r="L2579" s="140">
        <v>1445681</v>
      </c>
      <c r="M2579" s="128">
        <v>784597</v>
      </c>
      <c r="N2579" s="128">
        <v>661997</v>
      </c>
      <c r="O2579" s="128">
        <v>661084</v>
      </c>
      <c r="P2579" s="128">
        <v>15144</v>
      </c>
      <c r="Q2579" s="128">
        <v>9406</v>
      </c>
      <c r="R2579" s="128">
        <v>415453</v>
      </c>
      <c r="S2579" s="140">
        <v>1018579</v>
      </c>
      <c r="T2579" s="128">
        <v>281846</v>
      </c>
      <c r="U2579" s="128">
        <v>211306</v>
      </c>
      <c r="W2579"/>
    </row>
    <row r="2580" spans="2:23" ht="15" customHeight="1" x14ac:dyDescent="0.35">
      <c r="B2580" s="126">
        <v>2009</v>
      </c>
      <c r="C2580" s="126"/>
      <c r="D2580" s="128">
        <v>2318</v>
      </c>
      <c r="E2580" s="140">
        <v>2027251</v>
      </c>
      <c r="F2580" s="128" t="s">
        <v>69</v>
      </c>
      <c r="G2580" s="128" t="s">
        <v>69</v>
      </c>
      <c r="H2580" s="128" t="s">
        <v>69</v>
      </c>
      <c r="I2580" s="128" t="s">
        <v>69</v>
      </c>
      <c r="J2580" s="128" t="s">
        <v>69</v>
      </c>
      <c r="K2580" s="128" t="s">
        <v>69</v>
      </c>
      <c r="L2580" s="140">
        <v>1261389</v>
      </c>
      <c r="M2580" s="128" t="s">
        <v>69</v>
      </c>
      <c r="N2580" s="128" t="s">
        <v>69</v>
      </c>
      <c r="O2580" s="128" t="s">
        <v>69</v>
      </c>
      <c r="P2580" s="128" t="s">
        <v>69</v>
      </c>
      <c r="Q2580" s="128" t="s">
        <v>69</v>
      </c>
      <c r="R2580" s="128" t="s">
        <v>69</v>
      </c>
      <c r="S2580" s="140">
        <v>765862</v>
      </c>
      <c r="T2580" s="128" t="s">
        <v>69</v>
      </c>
      <c r="U2580" s="128" t="s">
        <v>69</v>
      </c>
      <c r="V2580" s="13"/>
      <c r="W2580"/>
    </row>
    <row r="2581" spans="2:23" ht="15" customHeight="1" x14ac:dyDescent="0.35">
      <c r="B2581" s="126">
        <v>2008</v>
      </c>
      <c r="C2581" s="126"/>
      <c r="D2581" s="128">
        <v>2370</v>
      </c>
      <c r="E2581" s="140">
        <v>1996912</v>
      </c>
      <c r="F2581" s="128" t="s">
        <v>69</v>
      </c>
      <c r="G2581" s="128" t="s">
        <v>69</v>
      </c>
      <c r="H2581" s="128" t="s">
        <v>69</v>
      </c>
      <c r="I2581" s="128" t="s">
        <v>69</v>
      </c>
      <c r="J2581" s="128" t="s">
        <v>69</v>
      </c>
      <c r="K2581" s="128" t="s">
        <v>69</v>
      </c>
      <c r="L2581" s="140">
        <v>1237044</v>
      </c>
      <c r="M2581" s="128" t="s">
        <v>69</v>
      </c>
      <c r="N2581" s="128" t="s">
        <v>69</v>
      </c>
      <c r="O2581" s="128" t="s">
        <v>69</v>
      </c>
      <c r="P2581" s="128" t="s">
        <v>69</v>
      </c>
      <c r="Q2581" s="128" t="s">
        <v>69</v>
      </c>
      <c r="R2581" s="128" t="s">
        <v>69</v>
      </c>
      <c r="S2581" s="140">
        <v>759868</v>
      </c>
      <c r="T2581" s="128" t="s">
        <v>69</v>
      </c>
      <c r="U2581" s="128" t="s">
        <v>69</v>
      </c>
      <c r="V2581" s="13"/>
      <c r="W2581"/>
    </row>
    <row r="2582" spans="2:23" ht="15" customHeight="1" x14ac:dyDescent="0.35">
      <c r="B2582" s="310" t="s">
        <v>29</v>
      </c>
      <c r="C2582" s="310"/>
      <c r="D2582" s="313"/>
      <c r="E2582" s="313"/>
      <c r="F2582" s="313"/>
      <c r="G2582" s="313"/>
      <c r="H2582" s="313"/>
      <c r="I2582" s="313"/>
      <c r="J2582" s="313"/>
      <c r="K2582" s="313"/>
      <c r="L2582" s="313"/>
      <c r="M2582" s="313"/>
      <c r="N2582" s="313"/>
      <c r="O2582" s="313"/>
      <c r="P2582" s="313"/>
      <c r="Q2582" s="313"/>
      <c r="R2582" s="313"/>
      <c r="S2582" s="313"/>
      <c r="T2582" s="313"/>
      <c r="U2582" s="313"/>
      <c r="V2582" s="13"/>
      <c r="W2582"/>
    </row>
    <row r="2583" spans="2:23" ht="15" customHeight="1" x14ac:dyDescent="0.35">
      <c r="B2583" s="123" t="s">
        <v>473</v>
      </c>
      <c r="C2583" s="123"/>
      <c r="D2583" s="124"/>
      <c r="E2583" s="124"/>
      <c r="F2583" s="124"/>
      <c r="G2583" s="124"/>
      <c r="H2583" s="124"/>
      <c r="I2583" s="124"/>
      <c r="J2583" s="124"/>
      <c r="K2583" s="124"/>
      <c r="L2583" s="124"/>
      <c r="M2583" s="124"/>
      <c r="N2583" s="124"/>
      <c r="O2583" s="124"/>
      <c r="P2583" s="124"/>
      <c r="Q2583" s="124"/>
      <c r="R2583" s="124"/>
      <c r="S2583" s="124"/>
      <c r="T2583" s="124"/>
      <c r="U2583" s="124"/>
      <c r="W2583"/>
    </row>
    <row r="2584" spans="2:23" ht="15" customHeight="1" x14ac:dyDescent="0.35">
      <c r="B2584" s="142">
        <v>2020</v>
      </c>
      <c r="C2584" s="142"/>
      <c r="D2584" s="128">
        <v>176636</v>
      </c>
      <c r="E2584" s="140">
        <v>17044534</v>
      </c>
      <c r="F2584" s="128">
        <v>10021072</v>
      </c>
      <c r="G2584" s="128">
        <v>4746219</v>
      </c>
      <c r="H2584" s="128">
        <v>660354</v>
      </c>
      <c r="I2584" s="128">
        <v>7023462</v>
      </c>
      <c r="J2584" s="128">
        <v>369480</v>
      </c>
      <c r="K2584" s="128">
        <v>2240140</v>
      </c>
      <c r="L2584" s="140">
        <v>12233933</v>
      </c>
      <c r="M2584" s="128">
        <v>5609843</v>
      </c>
      <c r="N2584" s="128">
        <v>4843458</v>
      </c>
      <c r="O2584" s="128">
        <v>6624089</v>
      </c>
      <c r="P2584" s="128">
        <v>1009979</v>
      </c>
      <c r="Q2584" s="128">
        <v>606000</v>
      </c>
      <c r="R2584" s="128">
        <v>2348769</v>
      </c>
      <c r="S2584" s="140">
        <v>4810601</v>
      </c>
      <c r="T2584" s="128">
        <v>1996872</v>
      </c>
      <c r="U2584" s="128">
        <v>308307</v>
      </c>
      <c r="W2584"/>
    </row>
    <row r="2585" spans="2:23" ht="15" customHeight="1" x14ac:dyDescent="0.35">
      <c r="B2585" s="142">
        <v>2019</v>
      </c>
      <c r="C2585" s="142"/>
      <c r="D2585" s="128">
        <v>188846</v>
      </c>
      <c r="E2585" s="140">
        <v>17479307</v>
      </c>
      <c r="F2585" s="128">
        <v>10299366</v>
      </c>
      <c r="G2585" s="128">
        <v>4864477</v>
      </c>
      <c r="H2585" s="128">
        <v>680927</v>
      </c>
      <c r="I2585" s="128">
        <v>7179941</v>
      </c>
      <c r="J2585" s="128">
        <v>377707</v>
      </c>
      <c r="K2585" s="128">
        <v>2492181</v>
      </c>
      <c r="L2585" s="140">
        <v>12385106</v>
      </c>
      <c r="M2585" s="128">
        <v>5397175</v>
      </c>
      <c r="N2585" s="128">
        <v>4778931</v>
      </c>
      <c r="O2585" s="128">
        <v>6987931</v>
      </c>
      <c r="P2585" s="128">
        <v>1150481</v>
      </c>
      <c r="Q2585" s="128">
        <v>602874</v>
      </c>
      <c r="R2585" s="128">
        <v>2360357</v>
      </c>
      <c r="S2585" s="140">
        <v>5094200</v>
      </c>
      <c r="T2585" s="128">
        <v>2058222</v>
      </c>
      <c r="U2585" s="128">
        <v>170803</v>
      </c>
      <c r="W2585"/>
    </row>
    <row r="2586" spans="2:23" ht="15" customHeight="1" x14ac:dyDescent="0.35">
      <c r="B2586" s="142">
        <v>2018</v>
      </c>
      <c r="C2586" s="142"/>
      <c r="D2586" s="128">
        <v>181109</v>
      </c>
      <c r="E2586" s="140">
        <v>15787196</v>
      </c>
      <c r="F2586" s="128">
        <v>9241657</v>
      </c>
      <c r="G2586" s="128">
        <v>4638706</v>
      </c>
      <c r="H2586" s="128">
        <v>528038</v>
      </c>
      <c r="I2586" s="128">
        <v>6545539</v>
      </c>
      <c r="J2586" s="128">
        <v>349713</v>
      </c>
      <c r="K2586" s="128">
        <v>2463344</v>
      </c>
      <c r="L2586" s="140">
        <v>11402479</v>
      </c>
      <c r="M2586" s="128">
        <v>4972561</v>
      </c>
      <c r="N2586" s="128">
        <v>4404341</v>
      </c>
      <c r="O2586" s="128">
        <v>6429918</v>
      </c>
      <c r="P2586" s="128">
        <v>1116426</v>
      </c>
      <c r="Q2586" s="128">
        <v>570830</v>
      </c>
      <c r="R2586" s="128">
        <v>2217987</v>
      </c>
      <c r="S2586" s="140">
        <v>4384717</v>
      </c>
      <c r="T2586" s="128">
        <v>1856182</v>
      </c>
      <c r="U2586" s="128">
        <v>-244669</v>
      </c>
      <c r="W2586"/>
    </row>
    <row r="2587" spans="2:23" ht="15" customHeight="1" x14ac:dyDescent="0.35">
      <c r="B2587" s="142">
        <v>2017</v>
      </c>
      <c r="C2587" s="142"/>
      <c r="D2587" s="128">
        <v>176535</v>
      </c>
      <c r="E2587" s="140">
        <v>14223823</v>
      </c>
      <c r="F2587" s="128">
        <v>8036020</v>
      </c>
      <c r="G2587" s="128">
        <v>4147560</v>
      </c>
      <c r="H2587" s="128">
        <v>452246</v>
      </c>
      <c r="I2587" s="128">
        <v>6187803</v>
      </c>
      <c r="J2587" s="128">
        <v>334088</v>
      </c>
      <c r="K2587" s="128">
        <v>2385265</v>
      </c>
      <c r="L2587" s="140">
        <v>10361135</v>
      </c>
      <c r="M2587" s="128">
        <v>4054771</v>
      </c>
      <c r="N2587" s="128">
        <v>3563104</v>
      </c>
      <c r="O2587" s="128">
        <v>6306364</v>
      </c>
      <c r="P2587" s="128">
        <v>1130115</v>
      </c>
      <c r="Q2587" s="128">
        <v>565964</v>
      </c>
      <c r="R2587" s="128">
        <v>1944868</v>
      </c>
      <c r="S2587" s="140">
        <v>3862688</v>
      </c>
      <c r="T2587" s="128">
        <v>1706795</v>
      </c>
      <c r="U2587" s="128">
        <v>-384372</v>
      </c>
      <c r="W2587"/>
    </row>
    <row r="2588" spans="2:23" s="13" customFormat="1" ht="15" customHeight="1" collapsed="1" x14ac:dyDescent="0.35">
      <c r="B2588" s="142">
        <v>2016</v>
      </c>
      <c r="C2588" s="142"/>
      <c r="D2588" s="128">
        <v>163936</v>
      </c>
      <c r="E2588" s="140">
        <v>12546425</v>
      </c>
      <c r="F2588" s="128">
        <v>6769646</v>
      </c>
      <c r="G2588" s="128">
        <v>3646066</v>
      </c>
      <c r="H2588" s="128">
        <v>436958</v>
      </c>
      <c r="I2588" s="128">
        <v>5776779</v>
      </c>
      <c r="J2588" s="128">
        <v>286844</v>
      </c>
      <c r="K2588" s="128">
        <v>2238539</v>
      </c>
      <c r="L2588" s="140">
        <v>9331534</v>
      </c>
      <c r="M2588" s="128">
        <v>3634101</v>
      </c>
      <c r="N2588" s="128">
        <v>3223466</v>
      </c>
      <c r="O2588" s="128">
        <v>5697433</v>
      </c>
      <c r="P2588" s="128">
        <v>1010927</v>
      </c>
      <c r="Q2588" s="128">
        <v>541738</v>
      </c>
      <c r="R2588" s="128">
        <v>1826487</v>
      </c>
      <c r="S2588" s="140">
        <v>3214891</v>
      </c>
      <c r="T2588" s="128">
        <v>1427163</v>
      </c>
      <c r="U2588" s="128">
        <v>-526152</v>
      </c>
      <c r="V2588" s="7"/>
      <c r="W2588"/>
    </row>
    <row r="2589" spans="2:23" s="13" customFormat="1" ht="15" customHeight="1" x14ac:dyDescent="0.35">
      <c r="B2589" s="142">
        <v>2015</v>
      </c>
      <c r="C2589" s="142"/>
      <c r="D2589" s="128">
        <v>154178</v>
      </c>
      <c r="E2589" s="140">
        <v>12156159</v>
      </c>
      <c r="F2589" s="128">
        <v>6764817</v>
      </c>
      <c r="G2589" s="128">
        <v>3426408</v>
      </c>
      <c r="H2589" s="128">
        <v>394604</v>
      </c>
      <c r="I2589" s="128">
        <v>5391342</v>
      </c>
      <c r="J2589" s="128">
        <v>219820</v>
      </c>
      <c r="K2589" s="128">
        <v>2242918</v>
      </c>
      <c r="L2589" s="140">
        <v>9284062</v>
      </c>
      <c r="M2589" s="128">
        <v>4004148</v>
      </c>
      <c r="N2589" s="128">
        <v>3528714</v>
      </c>
      <c r="O2589" s="128">
        <v>5279914</v>
      </c>
      <c r="P2589" s="128">
        <v>990550</v>
      </c>
      <c r="Q2589" s="128">
        <v>527344</v>
      </c>
      <c r="R2589" s="128">
        <v>1540627</v>
      </c>
      <c r="S2589" s="140">
        <v>2872097</v>
      </c>
      <c r="T2589" s="128">
        <v>1486845</v>
      </c>
      <c r="U2589" s="128">
        <v>-746135</v>
      </c>
      <c r="V2589" s="7"/>
      <c r="W2589"/>
    </row>
    <row r="2590" spans="2:23" s="13" customFormat="1" ht="15" customHeight="1" x14ac:dyDescent="0.35">
      <c r="B2590" s="142">
        <v>2014</v>
      </c>
      <c r="C2590" s="142"/>
      <c r="D2590" s="128">
        <v>144987</v>
      </c>
      <c r="E2590" s="140">
        <v>12020681</v>
      </c>
      <c r="F2590" s="128">
        <v>6470090</v>
      </c>
      <c r="G2590" s="128">
        <v>3179022</v>
      </c>
      <c r="H2590" s="128">
        <v>333827</v>
      </c>
      <c r="I2590" s="128">
        <v>5550591</v>
      </c>
      <c r="J2590" s="128">
        <v>222903</v>
      </c>
      <c r="K2590" s="128">
        <v>2273300</v>
      </c>
      <c r="L2590" s="140">
        <v>9169739</v>
      </c>
      <c r="M2590" s="128">
        <v>3805205</v>
      </c>
      <c r="N2590" s="128">
        <v>3316337</v>
      </c>
      <c r="O2590" s="128">
        <v>5364534</v>
      </c>
      <c r="P2590" s="128">
        <v>1027196</v>
      </c>
      <c r="Q2590" s="128">
        <v>525061</v>
      </c>
      <c r="R2590" s="128">
        <v>1428662</v>
      </c>
      <c r="S2590" s="140">
        <v>2850942</v>
      </c>
      <c r="T2590" s="128">
        <v>1438877</v>
      </c>
      <c r="U2590" s="128">
        <v>-817695</v>
      </c>
      <c r="V2590" s="7"/>
      <c r="W2590"/>
    </row>
    <row r="2591" spans="2:23" s="13" customFormat="1" ht="15" customHeight="1" x14ac:dyDescent="0.35">
      <c r="B2591" s="142">
        <v>2013</v>
      </c>
      <c r="C2591" s="142"/>
      <c r="D2591" s="128">
        <v>136269</v>
      </c>
      <c r="E2591" s="140">
        <v>11672908</v>
      </c>
      <c r="F2591" s="128">
        <v>6401089</v>
      </c>
      <c r="G2591" s="128">
        <v>3222346</v>
      </c>
      <c r="H2591" s="128">
        <v>319357</v>
      </c>
      <c r="I2591" s="128">
        <v>5271818</v>
      </c>
      <c r="J2591" s="128">
        <v>209626</v>
      </c>
      <c r="K2591" s="128">
        <v>2157093</v>
      </c>
      <c r="L2591" s="140">
        <v>9153472</v>
      </c>
      <c r="M2591" s="128">
        <v>3700751</v>
      </c>
      <c r="N2591" s="128">
        <v>3219053</v>
      </c>
      <c r="O2591" s="128">
        <v>5452721</v>
      </c>
      <c r="P2591" s="128">
        <v>985798</v>
      </c>
      <c r="Q2591" s="128">
        <v>504790</v>
      </c>
      <c r="R2591" s="128">
        <v>1516667</v>
      </c>
      <c r="S2591" s="140">
        <v>2519436</v>
      </c>
      <c r="T2591" s="128">
        <v>1501512</v>
      </c>
      <c r="U2591" s="128">
        <v>-844117</v>
      </c>
      <c r="V2591" s="12"/>
      <c r="W2591"/>
    </row>
    <row r="2592" spans="2:23" ht="15" customHeight="1" x14ac:dyDescent="0.35">
      <c r="B2592" s="126">
        <v>2012</v>
      </c>
      <c r="C2592" s="126"/>
      <c r="D2592" s="128">
        <v>134904</v>
      </c>
      <c r="E2592" s="140">
        <v>12913827</v>
      </c>
      <c r="F2592" s="128">
        <v>7231512</v>
      </c>
      <c r="G2592" s="128">
        <v>3963638</v>
      </c>
      <c r="H2592" s="128">
        <v>345890</v>
      </c>
      <c r="I2592" s="128">
        <v>5682315</v>
      </c>
      <c r="J2592" s="128">
        <v>214325</v>
      </c>
      <c r="K2592" s="128">
        <v>2402952</v>
      </c>
      <c r="L2592" s="140">
        <v>10373653</v>
      </c>
      <c r="M2592" s="128">
        <v>4196512</v>
      </c>
      <c r="N2592" s="128">
        <v>3644065</v>
      </c>
      <c r="O2592" s="128">
        <v>6177141</v>
      </c>
      <c r="P2592" s="128">
        <v>1231141</v>
      </c>
      <c r="Q2592" s="128">
        <v>513019</v>
      </c>
      <c r="R2592" s="128">
        <v>1867917</v>
      </c>
      <c r="S2592" s="140">
        <v>2540174</v>
      </c>
      <c r="T2592" s="128">
        <v>1543932</v>
      </c>
      <c r="U2592" s="128">
        <v>-773738</v>
      </c>
      <c r="V2592" s="13"/>
      <c r="W2592"/>
    </row>
    <row r="2593" spans="2:23" ht="15" customHeight="1" x14ac:dyDescent="0.35">
      <c r="B2593" s="126">
        <v>2011</v>
      </c>
      <c r="C2593" s="126"/>
      <c r="D2593" s="128">
        <v>140038</v>
      </c>
      <c r="E2593" s="140">
        <v>13325610</v>
      </c>
      <c r="F2593" s="128">
        <v>7560050</v>
      </c>
      <c r="G2593" s="128">
        <v>4444385</v>
      </c>
      <c r="H2593" s="128">
        <v>361988</v>
      </c>
      <c r="I2593" s="128">
        <v>5765559</v>
      </c>
      <c r="J2593" s="128">
        <v>214558</v>
      </c>
      <c r="K2593" s="128">
        <v>2511097</v>
      </c>
      <c r="L2593" s="140">
        <v>10724520</v>
      </c>
      <c r="M2593" s="128">
        <v>4453676</v>
      </c>
      <c r="N2593" s="128">
        <v>3904767</v>
      </c>
      <c r="O2593" s="128">
        <v>6270845</v>
      </c>
      <c r="P2593" s="128">
        <v>1202928</v>
      </c>
      <c r="Q2593" s="128">
        <v>519359</v>
      </c>
      <c r="R2593" s="128">
        <v>2012415</v>
      </c>
      <c r="S2593" s="140">
        <v>2601089</v>
      </c>
      <c r="T2593" s="128">
        <v>1470983</v>
      </c>
      <c r="U2593" s="128">
        <v>-694106</v>
      </c>
      <c r="V2593" s="13"/>
      <c r="W2593"/>
    </row>
    <row r="2594" spans="2:23" ht="15" customHeight="1" x14ac:dyDescent="0.35">
      <c r="B2594" s="126">
        <v>2010</v>
      </c>
      <c r="C2594" s="126"/>
      <c r="D2594" s="128">
        <v>146893</v>
      </c>
      <c r="E2594" s="140">
        <v>12770752</v>
      </c>
      <c r="F2594" s="128">
        <v>6905035</v>
      </c>
      <c r="G2594" s="128">
        <v>4522050</v>
      </c>
      <c r="H2594" s="128">
        <v>347966</v>
      </c>
      <c r="I2594" s="128">
        <v>5865718</v>
      </c>
      <c r="J2594" s="128">
        <v>219084</v>
      </c>
      <c r="K2594" s="128">
        <v>2499037</v>
      </c>
      <c r="L2594" s="140">
        <v>10210947</v>
      </c>
      <c r="M2594" s="128">
        <v>4028521</v>
      </c>
      <c r="N2594" s="128">
        <v>3440729</v>
      </c>
      <c r="O2594" s="128">
        <v>6182426</v>
      </c>
      <c r="P2594" s="128">
        <v>1248880</v>
      </c>
      <c r="Q2594" s="128">
        <v>508293</v>
      </c>
      <c r="R2594" s="128">
        <v>1728153</v>
      </c>
      <c r="S2594" s="140">
        <v>2559805</v>
      </c>
      <c r="T2594" s="128">
        <v>1464591</v>
      </c>
      <c r="U2594" s="128">
        <v>-826407</v>
      </c>
      <c r="V2594" s="13"/>
      <c r="W2594"/>
    </row>
    <row r="2595" spans="2:23" ht="15" customHeight="1" x14ac:dyDescent="0.35">
      <c r="B2595" s="126">
        <v>2009</v>
      </c>
      <c r="C2595" s="126"/>
      <c r="D2595" s="128">
        <v>153346</v>
      </c>
      <c r="E2595" s="140">
        <v>12744835</v>
      </c>
      <c r="F2595" s="128" t="s">
        <v>69</v>
      </c>
      <c r="G2595" s="128" t="s">
        <v>69</v>
      </c>
      <c r="H2595" s="128" t="s">
        <v>69</v>
      </c>
      <c r="I2595" s="128" t="s">
        <v>69</v>
      </c>
      <c r="J2595" s="128" t="s">
        <v>69</v>
      </c>
      <c r="K2595" s="128" t="s">
        <v>69</v>
      </c>
      <c r="L2595" s="140">
        <v>10463367</v>
      </c>
      <c r="M2595" s="128" t="s">
        <v>69</v>
      </c>
      <c r="N2595" s="128" t="s">
        <v>69</v>
      </c>
      <c r="O2595" s="128" t="s">
        <v>69</v>
      </c>
      <c r="P2595" s="128" t="s">
        <v>69</v>
      </c>
      <c r="Q2595" s="128" t="s">
        <v>69</v>
      </c>
      <c r="R2595" s="128" t="s">
        <v>69</v>
      </c>
      <c r="S2595" s="140">
        <v>2281468</v>
      </c>
      <c r="T2595" s="128" t="s">
        <v>69</v>
      </c>
      <c r="U2595" s="128" t="s">
        <v>69</v>
      </c>
      <c r="V2595" s="13"/>
      <c r="W2595"/>
    </row>
    <row r="2596" spans="2:23" ht="15" customHeight="1" x14ac:dyDescent="0.35">
      <c r="B2596" s="126">
        <v>2008</v>
      </c>
      <c r="C2596" s="126"/>
      <c r="D2596" s="128">
        <v>159464</v>
      </c>
      <c r="E2596" s="140">
        <v>12976071</v>
      </c>
      <c r="F2596" s="128" t="s">
        <v>69</v>
      </c>
      <c r="G2596" s="128" t="s">
        <v>69</v>
      </c>
      <c r="H2596" s="128" t="s">
        <v>69</v>
      </c>
      <c r="I2596" s="128" t="s">
        <v>69</v>
      </c>
      <c r="J2596" s="128" t="s">
        <v>69</v>
      </c>
      <c r="K2596" s="128" t="s">
        <v>69</v>
      </c>
      <c r="L2596" s="140">
        <v>11122230</v>
      </c>
      <c r="M2596" s="128" t="s">
        <v>69</v>
      </c>
      <c r="N2596" s="128" t="s">
        <v>69</v>
      </c>
      <c r="O2596" s="128" t="s">
        <v>69</v>
      </c>
      <c r="P2596" s="128" t="s">
        <v>69</v>
      </c>
      <c r="Q2596" s="128" t="s">
        <v>69</v>
      </c>
      <c r="R2596" s="128" t="s">
        <v>69</v>
      </c>
      <c r="S2596" s="140">
        <v>1853841</v>
      </c>
      <c r="T2596" s="128" t="s">
        <v>69</v>
      </c>
      <c r="U2596" s="128" t="s">
        <v>69</v>
      </c>
      <c r="V2596" s="13"/>
      <c r="W2596"/>
    </row>
    <row r="2597" spans="2:23" s="13" customFormat="1" ht="15" customHeight="1" collapsed="1" x14ac:dyDescent="0.35">
      <c r="B2597" s="310" t="s">
        <v>35</v>
      </c>
      <c r="C2597" s="310"/>
      <c r="D2597" s="311"/>
      <c r="E2597" s="311"/>
      <c r="F2597" s="311"/>
      <c r="G2597" s="311"/>
      <c r="H2597" s="311"/>
      <c r="I2597" s="311"/>
      <c r="J2597" s="311"/>
      <c r="K2597" s="311"/>
      <c r="L2597" s="311"/>
      <c r="M2597" s="311"/>
      <c r="N2597" s="311"/>
      <c r="O2597" s="311"/>
      <c r="P2597" s="311"/>
      <c r="Q2597" s="311"/>
      <c r="R2597" s="311"/>
      <c r="S2597" s="311"/>
      <c r="T2597" s="311"/>
      <c r="U2597" s="311"/>
      <c r="V2597" s="7"/>
      <c r="W2597"/>
    </row>
    <row r="2598" spans="2:23" s="13" customFormat="1" ht="15" customHeight="1" x14ac:dyDescent="0.35">
      <c r="B2598" s="123" t="s">
        <v>347</v>
      </c>
      <c r="C2598" s="123"/>
      <c r="D2598" s="132"/>
      <c r="E2598" s="132"/>
      <c r="F2598" s="132"/>
      <c r="G2598" s="132"/>
      <c r="H2598" s="132"/>
      <c r="I2598" s="132"/>
      <c r="J2598" s="132"/>
      <c r="K2598" s="132"/>
      <c r="L2598" s="132"/>
      <c r="M2598" s="132"/>
      <c r="N2598" s="132"/>
      <c r="O2598" s="132"/>
      <c r="P2598" s="132"/>
      <c r="Q2598" s="132"/>
      <c r="R2598" s="132"/>
      <c r="S2598" s="132"/>
      <c r="T2598" s="132"/>
      <c r="U2598" s="132"/>
      <c r="V2598" s="7"/>
      <c r="W2598"/>
    </row>
    <row r="2599" spans="2:23" s="13" customFormat="1" ht="15" customHeight="1" x14ac:dyDescent="0.35">
      <c r="B2599" s="142">
        <v>2020</v>
      </c>
      <c r="C2599" s="142"/>
      <c r="D2599" s="128">
        <v>160237</v>
      </c>
      <c r="E2599" s="140">
        <v>206088</v>
      </c>
      <c r="F2599" s="128">
        <v>84554</v>
      </c>
      <c r="G2599" s="128">
        <v>63339</v>
      </c>
      <c r="H2599" s="128">
        <v>541</v>
      </c>
      <c r="I2599" s="128">
        <v>121534</v>
      </c>
      <c r="J2599" s="128">
        <v>0</v>
      </c>
      <c r="K2599" s="128">
        <v>22000</v>
      </c>
      <c r="L2599" s="140">
        <v>50556</v>
      </c>
      <c r="M2599" s="128">
        <v>9365</v>
      </c>
      <c r="N2599" s="128">
        <v>8965</v>
      </c>
      <c r="O2599" s="128">
        <v>41190</v>
      </c>
      <c r="P2599" s="128">
        <v>6055</v>
      </c>
      <c r="Q2599" s="128">
        <v>1706</v>
      </c>
      <c r="R2599" s="128">
        <v>23094</v>
      </c>
      <c r="S2599" s="140">
        <v>155532</v>
      </c>
      <c r="T2599" s="128">
        <v>120136</v>
      </c>
      <c r="U2599" s="128">
        <v>-9384</v>
      </c>
      <c r="V2599" s="7"/>
      <c r="W2599"/>
    </row>
    <row r="2600" spans="2:23" s="13" customFormat="1" ht="15" customHeight="1" x14ac:dyDescent="0.35">
      <c r="B2600" s="142">
        <v>2019</v>
      </c>
      <c r="C2600" s="142"/>
      <c r="D2600" s="128">
        <v>172688</v>
      </c>
      <c r="E2600" s="140">
        <v>212628</v>
      </c>
      <c r="F2600" s="128">
        <v>79772</v>
      </c>
      <c r="G2600" s="128">
        <v>63208</v>
      </c>
      <c r="H2600" s="128">
        <v>465</v>
      </c>
      <c r="I2600" s="128">
        <v>132856</v>
      </c>
      <c r="J2600" s="128">
        <v>0</v>
      </c>
      <c r="K2600" s="128">
        <v>15448</v>
      </c>
      <c r="L2600" s="140">
        <v>56130</v>
      </c>
      <c r="M2600" s="128">
        <v>10553</v>
      </c>
      <c r="N2600" s="128">
        <v>8593</v>
      </c>
      <c r="O2600" s="128">
        <v>45577</v>
      </c>
      <c r="P2600" s="128">
        <v>7289</v>
      </c>
      <c r="Q2600" s="128">
        <v>1759</v>
      </c>
      <c r="R2600" s="128">
        <v>8359</v>
      </c>
      <c r="S2600" s="140">
        <v>156498</v>
      </c>
      <c r="T2600" s="128">
        <v>123917</v>
      </c>
      <c r="U2600" s="128">
        <v>-3781</v>
      </c>
      <c r="V2600" s="7"/>
      <c r="W2600"/>
    </row>
    <row r="2601" spans="2:23" s="13" customFormat="1" ht="15" customHeight="1" x14ac:dyDescent="0.35">
      <c r="B2601" s="142">
        <v>2018</v>
      </c>
      <c r="C2601" s="142"/>
      <c r="D2601" s="128">
        <v>166114</v>
      </c>
      <c r="E2601" s="140">
        <v>197060</v>
      </c>
      <c r="F2601" s="128">
        <v>68692</v>
      </c>
      <c r="G2601" s="128">
        <v>58729</v>
      </c>
      <c r="H2601" s="128">
        <v>479</v>
      </c>
      <c r="I2601" s="128">
        <v>128368</v>
      </c>
      <c r="J2601" s="128">
        <v>0</v>
      </c>
      <c r="K2601" s="128">
        <v>14010</v>
      </c>
      <c r="L2601" s="140">
        <v>51206</v>
      </c>
      <c r="M2601" s="128">
        <v>9360</v>
      </c>
      <c r="N2601" s="128">
        <v>7133</v>
      </c>
      <c r="O2601" s="128">
        <v>41846</v>
      </c>
      <c r="P2601" s="128">
        <v>12995</v>
      </c>
      <c r="Q2601" s="128">
        <v>1656</v>
      </c>
      <c r="R2601" s="128">
        <v>5356</v>
      </c>
      <c r="S2601" s="140">
        <v>145853</v>
      </c>
      <c r="T2601" s="128">
        <v>114082</v>
      </c>
      <c r="U2601" s="128">
        <v>-6287</v>
      </c>
      <c r="V2601" s="7"/>
      <c r="W2601"/>
    </row>
    <row r="2602" spans="2:23" s="13" customFormat="1" ht="15" customHeight="1" x14ac:dyDescent="0.35">
      <c r="B2602" s="142">
        <v>2017</v>
      </c>
      <c r="C2602" s="142"/>
      <c r="D2602" s="128">
        <v>162497</v>
      </c>
      <c r="E2602" s="140">
        <v>182798</v>
      </c>
      <c r="F2602" s="128">
        <v>65114</v>
      </c>
      <c r="G2602" s="128">
        <v>54893</v>
      </c>
      <c r="H2602" s="128">
        <v>427</v>
      </c>
      <c r="I2602" s="128">
        <v>117683</v>
      </c>
      <c r="J2602" s="128">
        <v>0</v>
      </c>
      <c r="K2602" s="128">
        <v>15927</v>
      </c>
      <c r="L2602" s="140">
        <v>45594</v>
      </c>
      <c r="M2602" s="128">
        <v>22839</v>
      </c>
      <c r="N2602" s="128">
        <v>22101</v>
      </c>
      <c r="O2602" s="128">
        <v>22755</v>
      </c>
      <c r="P2602" s="128">
        <v>8551</v>
      </c>
      <c r="Q2602" s="128">
        <v>1296</v>
      </c>
      <c r="R2602" s="128">
        <v>5513</v>
      </c>
      <c r="S2602" s="140">
        <v>137204</v>
      </c>
      <c r="T2602" s="128">
        <v>87896</v>
      </c>
      <c r="U2602" s="128">
        <v>51</v>
      </c>
      <c r="V2602" s="7"/>
      <c r="W2602"/>
    </row>
    <row r="2603" spans="2:23" s="13" customFormat="1" ht="15" customHeight="1" x14ac:dyDescent="0.35">
      <c r="B2603" s="142">
        <v>2016</v>
      </c>
      <c r="C2603" s="142"/>
      <c r="D2603" s="128">
        <v>150627</v>
      </c>
      <c r="E2603" s="140">
        <v>156630</v>
      </c>
      <c r="F2603" s="128">
        <v>47828</v>
      </c>
      <c r="G2603" s="128">
        <v>47245</v>
      </c>
      <c r="H2603" s="128">
        <v>356</v>
      </c>
      <c r="I2603" s="128">
        <v>108802</v>
      </c>
      <c r="J2603" s="128">
        <v>0</v>
      </c>
      <c r="K2603" s="128">
        <v>9497</v>
      </c>
      <c r="L2603" s="140">
        <v>39376</v>
      </c>
      <c r="M2603" s="128">
        <v>16965</v>
      </c>
      <c r="N2603" s="128">
        <v>15973</v>
      </c>
      <c r="O2603" s="128">
        <v>22411</v>
      </c>
      <c r="P2603" s="128">
        <v>9522</v>
      </c>
      <c r="Q2603" s="128">
        <v>1362</v>
      </c>
      <c r="R2603" s="128">
        <v>5738</v>
      </c>
      <c r="S2603" s="140">
        <v>117253</v>
      </c>
      <c r="T2603" s="128">
        <v>84986</v>
      </c>
      <c r="U2603" s="128">
        <v>-2810</v>
      </c>
      <c r="V2603" s="7"/>
      <c r="W2603"/>
    </row>
    <row r="2604" spans="2:23" ht="15" customHeight="1" x14ac:dyDescent="0.35">
      <c r="B2604" s="142">
        <v>2015</v>
      </c>
      <c r="C2604" s="142"/>
      <c r="D2604" s="128">
        <v>141419</v>
      </c>
      <c r="E2604" s="140">
        <v>145952</v>
      </c>
      <c r="F2604" s="128">
        <v>49437</v>
      </c>
      <c r="G2604" s="128">
        <v>44091</v>
      </c>
      <c r="H2604" s="128">
        <v>340</v>
      </c>
      <c r="I2604" s="128">
        <v>96515</v>
      </c>
      <c r="J2604" s="128">
        <v>0</v>
      </c>
      <c r="K2604" s="128">
        <v>12874</v>
      </c>
      <c r="L2604" s="140">
        <v>38451</v>
      </c>
      <c r="M2604" s="128">
        <v>16810</v>
      </c>
      <c r="N2604" s="128">
        <v>15811</v>
      </c>
      <c r="O2604" s="128">
        <v>21641</v>
      </c>
      <c r="P2604" s="128">
        <v>11547</v>
      </c>
      <c r="Q2604" s="128">
        <v>1065</v>
      </c>
      <c r="R2604" s="128">
        <v>3036</v>
      </c>
      <c r="S2604" s="140">
        <v>107501</v>
      </c>
      <c r="T2604" s="128">
        <v>75376</v>
      </c>
      <c r="U2604" s="128">
        <v>1965</v>
      </c>
      <c r="W2604"/>
    </row>
    <row r="2605" spans="2:23" ht="15" customHeight="1" x14ac:dyDescent="0.35">
      <c r="B2605" s="142">
        <v>2014</v>
      </c>
      <c r="C2605" s="142"/>
      <c r="D2605" s="128">
        <v>132715</v>
      </c>
      <c r="E2605" s="140">
        <v>130052</v>
      </c>
      <c r="F2605" s="128">
        <v>61649</v>
      </c>
      <c r="G2605" s="128">
        <v>39353</v>
      </c>
      <c r="H2605" s="128">
        <v>333</v>
      </c>
      <c r="I2605" s="128">
        <v>68403</v>
      </c>
      <c r="J2605" s="128">
        <v>0</v>
      </c>
      <c r="K2605" s="128">
        <v>12258</v>
      </c>
      <c r="L2605" s="140">
        <v>38420</v>
      </c>
      <c r="M2605" s="128">
        <v>8726</v>
      </c>
      <c r="N2605" s="128">
        <v>7153</v>
      </c>
      <c r="O2605" s="128">
        <v>29695</v>
      </c>
      <c r="P2605" s="128">
        <v>10794</v>
      </c>
      <c r="Q2605" s="128">
        <v>1413</v>
      </c>
      <c r="R2605" s="128">
        <v>3923</v>
      </c>
      <c r="S2605" s="140">
        <v>91632</v>
      </c>
      <c r="T2605" s="128">
        <v>48628</v>
      </c>
      <c r="U2605" s="128">
        <v>8134</v>
      </c>
      <c r="V2605" s="14"/>
      <c r="W2605"/>
    </row>
    <row r="2606" spans="2:23" ht="15" customHeight="1" x14ac:dyDescent="0.35">
      <c r="B2606" s="142">
        <v>2013</v>
      </c>
      <c r="C2606" s="142"/>
      <c r="D2606" s="128">
        <v>124462</v>
      </c>
      <c r="E2606" s="140">
        <v>119138</v>
      </c>
      <c r="F2606" s="128">
        <v>52146</v>
      </c>
      <c r="G2606" s="128">
        <v>36314</v>
      </c>
      <c r="H2606" s="128">
        <v>396</v>
      </c>
      <c r="I2606" s="128">
        <v>66992</v>
      </c>
      <c r="J2606" s="128">
        <v>0</v>
      </c>
      <c r="K2606" s="128">
        <v>11683</v>
      </c>
      <c r="L2606" s="140">
        <v>37744</v>
      </c>
      <c r="M2606" s="128">
        <v>16042</v>
      </c>
      <c r="N2606" s="128">
        <v>11784</v>
      </c>
      <c r="O2606" s="128">
        <v>21702</v>
      </c>
      <c r="P2606" s="128">
        <v>11652</v>
      </c>
      <c r="Q2606" s="128">
        <v>2174</v>
      </c>
      <c r="R2606" s="128">
        <v>2822</v>
      </c>
      <c r="S2606" s="140">
        <v>81395</v>
      </c>
      <c r="T2606" s="128">
        <v>56253</v>
      </c>
      <c r="U2606" s="128">
        <v>806</v>
      </c>
      <c r="V2606" s="14"/>
      <c r="W2606"/>
    </row>
    <row r="2607" spans="2:23" ht="15" customHeight="1" x14ac:dyDescent="0.35">
      <c r="B2607" s="126">
        <v>2012</v>
      </c>
      <c r="C2607" s="126"/>
      <c r="D2607" s="128">
        <v>123231</v>
      </c>
      <c r="E2607" s="140">
        <v>125470</v>
      </c>
      <c r="F2607" s="128">
        <v>55623</v>
      </c>
      <c r="G2607" s="128">
        <v>38815</v>
      </c>
      <c r="H2607" s="128">
        <v>421</v>
      </c>
      <c r="I2607" s="128">
        <v>69848</v>
      </c>
      <c r="J2607" s="128">
        <v>0</v>
      </c>
      <c r="K2607" s="128">
        <v>10236</v>
      </c>
      <c r="L2607" s="140">
        <v>39000</v>
      </c>
      <c r="M2607" s="128">
        <v>10897</v>
      </c>
      <c r="N2607" s="128">
        <v>5469</v>
      </c>
      <c r="O2607" s="128">
        <v>28102</v>
      </c>
      <c r="P2607" s="128">
        <v>9767</v>
      </c>
      <c r="Q2607" s="128">
        <v>2228</v>
      </c>
      <c r="R2607" s="128">
        <v>10632</v>
      </c>
      <c r="S2607" s="140">
        <v>86471</v>
      </c>
      <c r="T2607" s="128">
        <v>59210</v>
      </c>
      <c r="U2607" s="128">
        <v>329</v>
      </c>
      <c r="V2607" s="14"/>
      <c r="W2607"/>
    </row>
    <row r="2608" spans="2:23" ht="15" customHeight="1" x14ac:dyDescent="0.35">
      <c r="B2608" s="126">
        <v>2011</v>
      </c>
      <c r="C2608" s="126"/>
      <c r="D2608" s="128">
        <v>128180</v>
      </c>
      <c r="E2608" s="140">
        <v>130772</v>
      </c>
      <c r="F2608" s="128">
        <v>51196</v>
      </c>
      <c r="G2608" s="128">
        <v>40123</v>
      </c>
      <c r="H2608" s="128">
        <v>522</v>
      </c>
      <c r="I2608" s="128">
        <v>79577</v>
      </c>
      <c r="J2608" s="128">
        <v>0</v>
      </c>
      <c r="K2608" s="128">
        <v>9996</v>
      </c>
      <c r="L2608" s="140">
        <v>40420</v>
      </c>
      <c r="M2608" s="128">
        <v>18296</v>
      </c>
      <c r="N2608" s="128">
        <v>13433</v>
      </c>
      <c r="O2608" s="128">
        <v>22124</v>
      </c>
      <c r="P2608" s="128">
        <v>10540</v>
      </c>
      <c r="Q2608" s="128">
        <v>1767</v>
      </c>
      <c r="R2608" s="128">
        <v>1659</v>
      </c>
      <c r="S2608" s="140">
        <v>90353</v>
      </c>
      <c r="T2608" s="128">
        <v>63599</v>
      </c>
      <c r="U2608" s="128">
        <v>567</v>
      </c>
      <c r="V2608" s="14"/>
      <c r="W2608"/>
    </row>
    <row r="2609" spans="2:23" s="13" customFormat="1" ht="15" customHeight="1" collapsed="1" x14ac:dyDescent="0.35">
      <c r="B2609" s="126">
        <v>2010</v>
      </c>
      <c r="C2609" s="126"/>
      <c r="D2609" s="128">
        <v>135216</v>
      </c>
      <c r="E2609" s="140">
        <v>155878</v>
      </c>
      <c r="F2609" s="128">
        <v>56590</v>
      </c>
      <c r="G2609" s="128">
        <v>45315</v>
      </c>
      <c r="H2609" s="128">
        <v>571</v>
      </c>
      <c r="I2609" s="128">
        <v>99288</v>
      </c>
      <c r="J2609" s="128">
        <v>117</v>
      </c>
      <c r="K2609" s="128">
        <v>18504</v>
      </c>
      <c r="L2609" s="140">
        <v>48072</v>
      </c>
      <c r="M2609" s="128">
        <v>10224</v>
      </c>
      <c r="N2609" s="128">
        <v>4640</v>
      </c>
      <c r="O2609" s="128">
        <v>37849</v>
      </c>
      <c r="P2609" s="128">
        <v>15646</v>
      </c>
      <c r="Q2609" s="128">
        <v>3703</v>
      </c>
      <c r="R2609" s="128">
        <v>6275</v>
      </c>
      <c r="S2609" s="140">
        <v>107806</v>
      </c>
      <c r="T2609" s="128">
        <v>73671</v>
      </c>
      <c r="U2609" s="128">
        <v>2870</v>
      </c>
      <c r="V2609" s="14"/>
      <c r="W2609"/>
    </row>
    <row r="2610" spans="2:23" s="13" customFormat="1" ht="15" customHeight="1" x14ac:dyDescent="0.35">
      <c r="B2610" s="126">
        <v>2009</v>
      </c>
      <c r="C2610" s="126"/>
      <c r="D2610" s="128">
        <v>141470</v>
      </c>
      <c r="E2610" s="140">
        <v>171547</v>
      </c>
      <c r="F2610" s="128" t="s">
        <v>69</v>
      </c>
      <c r="G2610" s="128" t="s">
        <v>69</v>
      </c>
      <c r="H2610" s="128" t="s">
        <v>69</v>
      </c>
      <c r="I2610" s="128" t="s">
        <v>69</v>
      </c>
      <c r="J2610" s="128" t="s">
        <v>69</v>
      </c>
      <c r="K2610" s="128" t="s">
        <v>69</v>
      </c>
      <c r="L2610" s="140">
        <v>51489</v>
      </c>
      <c r="M2610" s="128" t="s">
        <v>69</v>
      </c>
      <c r="N2610" s="128" t="s">
        <v>69</v>
      </c>
      <c r="O2610" s="128" t="s">
        <v>69</v>
      </c>
      <c r="P2610" s="128" t="s">
        <v>69</v>
      </c>
      <c r="Q2610" s="128" t="s">
        <v>69</v>
      </c>
      <c r="R2610" s="128" t="s">
        <v>69</v>
      </c>
      <c r="S2610" s="140">
        <v>120059</v>
      </c>
      <c r="T2610" s="128" t="s">
        <v>69</v>
      </c>
      <c r="U2610" s="128" t="s">
        <v>69</v>
      </c>
      <c r="V2610" s="7"/>
      <c r="W2610"/>
    </row>
    <row r="2611" spans="2:23" s="13" customFormat="1" ht="15" customHeight="1" x14ac:dyDescent="0.35">
      <c r="B2611" s="126">
        <v>2008</v>
      </c>
      <c r="C2611" s="126"/>
      <c r="D2611" s="128">
        <v>147593</v>
      </c>
      <c r="E2611" s="140">
        <v>175614</v>
      </c>
      <c r="F2611" s="128" t="s">
        <v>69</v>
      </c>
      <c r="G2611" s="128" t="s">
        <v>69</v>
      </c>
      <c r="H2611" s="128" t="s">
        <v>69</v>
      </c>
      <c r="I2611" s="128" t="s">
        <v>69</v>
      </c>
      <c r="J2611" s="128" t="s">
        <v>69</v>
      </c>
      <c r="K2611" s="128" t="s">
        <v>69</v>
      </c>
      <c r="L2611" s="140">
        <v>55624</v>
      </c>
      <c r="M2611" s="128" t="s">
        <v>69</v>
      </c>
      <c r="N2611" s="128" t="s">
        <v>69</v>
      </c>
      <c r="O2611" s="128" t="s">
        <v>69</v>
      </c>
      <c r="P2611" s="128" t="s">
        <v>69</v>
      </c>
      <c r="Q2611" s="128" t="s">
        <v>69</v>
      </c>
      <c r="R2611" s="128" t="s">
        <v>69</v>
      </c>
      <c r="S2611" s="140">
        <v>119990</v>
      </c>
      <c r="T2611" s="128" t="s">
        <v>69</v>
      </c>
      <c r="U2611" s="128" t="s">
        <v>69</v>
      </c>
      <c r="V2611" s="7"/>
      <c r="W2611"/>
    </row>
    <row r="2612" spans="2:23" s="13" customFormat="1" ht="15" customHeight="1" x14ac:dyDescent="0.35">
      <c r="B2612" s="123" t="s">
        <v>348</v>
      </c>
      <c r="C2612" s="123"/>
      <c r="D2612" s="132"/>
      <c r="E2612" s="132"/>
      <c r="F2612" s="132"/>
      <c r="G2612" s="132"/>
      <c r="H2612" s="132"/>
      <c r="I2612" s="132"/>
      <c r="J2612" s="132"/>
      <c r="K2612" s="132"/>
      <c r="L2612" s="132"/>
      <c r="M2612" s="132"/>
      <c r="N2612" s="132"/>
      <c r="O2612" s="132"/>
      <c r="P2612" s="132"/>
      <c r="Q2612" s="132"/>
      <c r="R2612" s="132"/>
      <c r="S2612" s="132"/>
      <c r="T2612" s="132"/>
      <c r="U2612" s="132"/>
      <c r="V2612" s="7"/>
      <c r="W2612"/>
    </row>
    <row r="2613" spans="2:23" s="13" customFormat="1" ht="15" customHeight="1" x14ac:dyDescent="0.35">
      <c r="B2613" s="142">
        <v>2020</v>
      </c>
      <c r="C2613" s="142"/>
      <c r="D2613" s="128">
        <v>16399</v>
      </c>
      <c r="E2613" s="140">
        <v>16838446</v>
      </c>
      <c r="F2613" s="128">
        <v>9936519</v>
      </c>
      <c r="G2613" s="128">
        <v>4682880</v>
      </c>
      <c r="H2613" s="128">
        <v>659813</v>
      </c>
      <c r="I2613" s="128">
        <v>6901928</v>
      </c>
      <c r="J2613" s="128">
        <v>369480</v>
      </c>
      <c r="K2613" s="128">
        <v>2218141</v>
      </c>
      <c r="L2613" s="140">
        <v>12183377</v>
      </c>
      <c r="M2613" s="128">
        <v>5600478</v>
      </c>
      <c r="N2613" s="128">
        <v>4834494</v>
      </c>
      <c r="O2613" s="128">
        <v>6582899</v>
      </c>
      <c r="P2613" s="128">
        <v>1003924</v>
      </c>
      <c r="Q2613" s="128">
        <v>604295</v>
      </c>
      <c r="R2613" s="128">
        <v>2325675</v>
      </c>
      <c r="S2613" s="140">
        <v>4655069</v>
      </c>
      <c r="T2613" s="128">
        <v>1876736</v>
      </c>
      <c r="U2613" s="128">
        <v>317691</v>
      </c>
      <c r="V2613" s="7"/>
      <c r="W2613"/>
    </row>
    <row r="2614" spans="2:23" s="13" customFormat="1" ht="15" customHeight="1" x14ac:dyDescent="0.35">
      <c r="B2614" s="142">
        <v>2019</v>
      </c>
      <c r="C2614" s="142"/>
      <c r="D2614" s="128">
        <v>16158</v>
      </c>
      <c r="E2614" s="140">
        <v>17266679</v>
      </c>
      <c r="F2614" s="128">
        <v>10219594</v>
      </c>
      <c r="G2614" s="128">
        <v>4801269</v>
      </c>
      <c r="H2614" s="128">
        <v>680461</v>
      </c>
      <c r="I2614" s="128">
        <v>7047085</v>
      </c>
      <c r="J2614" s="128">
        <v>377707</v>
      </c>
      <c r="K2614" s="128">
        <v>2476733</v>
      </c>
      <c r="L2614" s="140">
        <v>12328976</v>
      </c>
      <c r="M2614" s="128">
        <v>5386621</v>
      </c>
      <c r="N2614" s="128">
        <v>4770338</v>
      </c>
      <c r="O2614" s="128">
        <v>6942355</v>
      </c>
      <c r="P2614" s="128">
        <v>1143193</v>
      </c>
      <c r="Q2614" s="128">
        <v>601115</v>
      </c>
      <c r="R2614" s="128">
        <v>2351999</v>
      </c>
      <c r="S2614" s="140">
        <v>4937703</v>
      </c>
      <c r="T2614" s="128">
        <v>1934305</v>
      </c>
      <c r="U2614" s="128">
        <v>174584</v>
      </c>
      <c r="V2614" s="7"/>
      <c r="W2614"/>
    </row>
    <row r="2615" spans="2:23" s="13" customFormat="1" ht="15" customHeight="1" x14ac:dyDescent="0.35">
      <c r="B2615" s="142">
        <v>2018</v>
      </c>
      <c r="C2615" s="142"/>
      <c r="D2615" s="128">
        <v>14995</v>
      </c>
      <c r="E2615" s="140">
        <v>15590137</v>
      </c>
      <c r="F2615" s="128">
        <v>9172965</v>
      </c>
      <c r="G2615" s="128">
        <v>4579977</v>
      </c>
      <c r="H2615" s="128">
        <v>527559</v>
      </c>
      <c r="I2615" s="128">
        <v>6417171</v>
      </c>
      <c r="J2615" s="128">
        <v>349713</v>
      </c>
      <c r="K2615" s="128">
        <v>2449334</v>
      </c>
      <c r="L2615" s="140">
        <v>11351273</v>
      </c>
      <c r="M2615" s="128">
        <v>4963201</v>
      </c>
      <c r="N2615" s="128">
        <v>4397208</v>
      </c>
      <c r="O2615" s="128">
        <v>6388072</v>
      </c>
      <c r="P2615" s="128">
        <v>1103431</v>
      </c>
      <c r="Q2615" s="128">
        <v>569174</v>
      </c>
      <c r="R2615" s="128">
        <v>2212631</v>
      </c>
      <c r="S2615" s="140">
        <v>4238864</v>
      </c>
      <c r="T2615" s="128">
        <v>1742101</v>
      </c>
      <c r="U2615" s="128">
        <v>-238382</v>
      </c>
      <c r="V2615" s="7"/>
      <c r="W2615"/>
    </row>
    <row r="2616" spans="2:23" ht="15" customHeight="1" x14ac:dyDescent="0.35">
      <c r="B2616" s="142">
        <v>2017</v>
      </c>
      <c r="C2616" s="142"/>
      <c r="D2616" s="128">
        <v>14038</v>
      </c>
      <c r="E2616" s="140">
        <v>14041025</v>
      </c>
      <c r="F2616" s="128">
        <v>7970906</v>
      </c>
      <c r="G2616" s="128">
        <v>4092668</v>
      </c>
      <c r="H2616" s="128">
        <v>451819</v>
      </c>
      <c r="I2616" s="128">
        <v>6070120</v>
      </c>
      <c r="J2616" s="128">
        <v>334088</v>
      </c>
      <c r="K2616" s="128">
        <v>2369338</v>
      </c>
      <c r="L2616" s="140">
        <v>10315541</v>
      </c>
      <c r="M2616" s="128">
        <v>4031931</v>
      </c>
      <c r="N2616" s="128">
        <v>3541003</v>
      </c>
      <c r="O2616" s="128">
        <v>6283610</v>
      </c>
      <c r="P2616" s="128">
        <v>1121564</v>
      </c>
      <c r="Q2616" s="128">
        <v>564669</v>
      </c>
      <c r="R2616" s="128">
        <v>1939355</v>
      </c>
      <c r="S2616" s="140">
        <v>3725484</v>
      </c>
      <c r="T2616" s="128">
        <v>1618899</v>
      </c>
      <c r="U2616" s="128">
        <v>-384423</v>
      </c>
      <c r="W2616"/>
    </row>
    <row r="2617" spans="2:23" ht="15" customHeight="1" x14ac:dyDescent="0.35">
      <c r="B2617" s="142">
        <v>2016</v>
      </c>
      <c r="C2617" s="142"/>
      <c r="D2617" s="128">
        <v>13309</v>
      </c>
      <c r="E2617" s="140">
        <v>12389795</v>
      </c>
      <c r="F2617" s="128">
        <v>6721818</v>
      </c>
      <c r="G2617" s="128">
        <v>3598821</v>
      </c>
      <c r="H2617" s="128">
        <v>436602</v>
      </c>
      <c r="I2617" s="128">
        <v>5667977</v>
      </c>
      <c r="J2617" s="128">
        <v>286844</v>
      </c>
      <c r="K2617" s="128">
        <v>2229042</v>
      </c>
      <c r="L2617" s="140">
        <v>9292158</v>
      </c>
      <c r="M2617" s="128">
        <v>3617136</v>
      </c>
      <c r="N2617" s="128">
        <v>3207494</v>
      </c>
      <c r="O2617" s="128">
        <v>5675022</v>
      </c>
      <c r="P2617" s="128">
        <v>1001405</v>
      </c>
      <c r="Q2617" s="128">
        <v>540376</v>
      </c>
      <c r="R2617" s="128">
        <v>1820749</v>
      </c>
      <c r="S2617" s="140">
        <v>3097637</v>
      </c>
      <c r="T2617" s="128">
        <v>1342177</v>
      </c>
      <c r="U2617" s="128">
        <v>-523342</v>
      </c>
      <c r="W2617"/>
    </row>
    <row r="2618" spans="2:23" ht="15" customHeight="1" x14ac:dyDescent="0.35">
      <c r="B2618" s="142">
        <v>2015</v>
      </c>
      <c r="C2618" s="142"/>
      <c r="D2618" s="128">
        <v>12759</v>
      </c>
      <c r="E2618" s="140">
        <v>12010207</v>
      </c>
      <c r="F2618" s="128">
        <v>6715380</v>
      </c>
      <c r="G2618" s="128">
        <v>3382316</v>
      </c>
      <c r="H2618" s="128">
        <v>394264</v>
      </c>
      <c r="I2618" s="128">
        <v>5294827</v>
      </c>
      <c r="J2618" s="128">
        <v>219820</v>
      </c>
      <c r="K2618" s="128">
        <v>2230044</v>
      </c>
      <c r="L2618" s="140">
        <v>9245611</v>
      </c>
      <c r="M2618" s="128">
        <v>3987338</v>
      </c>
      <c r="N2618" s="128">
        <v>3512903</v>
      </c>
      <c r="O2618" s="128">
        <v>5258273</v>
      </c>
      <c r="P2618" s="128">
        <v>979003</v>
      </c>
      <c r="Q2618" s="128">
        <v>526279</v>
      </c>
      <c r="R2618" s="128">
        <v>1537590</v>
      </c>
      <c r="S2618" s="140">
        <v>2764596</v>
      </c>
      <c r="T2618" s="128">
        <v>1411469</v>
      </c>
      <c r="U2618" s="128">
        <v>-748100</v>
      </c>
      <c r="V2618" s="14"/>
      <c r="W2618"/>
    </row>
    <row r="2619" spans="2:23" ht="15" customHeight="1" x14ac:dyDescent="0.35">
      <c r="B2619" s="142">
        <v>2014</v>
      </c>
      <c r="C2619" s="142"/>
      <c r="D2619" s="128">
        <v>12272</v>
      </c>
      <c r="E2619" s="140">
        <v>11890629</v>
      </c>
      <c r="F2619" s="128">
        <v>6408441</v>
      </c>
      <c r="G2619" s="128">
        <v>3139670</v>
      </c>
      <c r="H2619" s="128">
        <v>333494</v>
      </c>
      <c r="I2619" s="128">
        <v>5482188</v>
      </c>
      <c r="J2619" s="128">
        <v>222903</v>
      </c>
      <c r="K2619" s="128">
        <v>2261041</v>
      </c>
      <c r="L2619" s="140">
        <v>9131318</v>
      </c>
      <c r="M2619" s="128">
        <v>3796479</v>
      </c>
      <c r="N2619" s="128">
        <v>3309185</v>
      </c>
      <c r="O2619" s="128">
        <v>5334840</v>
      </c>
      <c r="P2619" s="128">
        <v>1016402</v>
      </c>
      <c r="Q2619" s="128">
        <v>523648</v>
      </c>
      <c r="R2619" s="128">
        <v>1424740</v>
      </c>
      <c r="S2619" s="140">
        <v>2759311</v>
      </c>
      <c r="T2619" s="128">
        <v>1390248</v>
      </c>
      <c r="U2619" s="128">
        <v>-825829</v>
      </c>
      <c r="V2619" s="14"/>
      <c r="W2619"/>
    </row>
    <row r="2620" spans="2:23" ht="15" customHeight="1" x14ac:dyDescent="0.35">
      <c r="B2620" s="142">
        <v>2013</v>
      </c>
      <c r="C2620" s="142"/>
      <c r="D2620" s="128">
        <v>11807</v>
      </c>
      <c r="E2620" s="140">
        <v>11553769</v>
      </c>
      <c r="F2620" s="128">
        <v>6348943</v>
      </c>
      <c r="G2620" s="128">
        <v>3186032</v>
      </c>
      <c r="H2620" s="128">
        <v>318961</v>
      </c>
      <c r="I2620" s="128">
        <v>5204826</v>
      </c>
      <c r="J2620" s="128">
        <v>209626</v>
      </c>
      <c r="K2620" s="128">
        <v>2145410</v>
      </c>
      <c r="L2620" s="140">
        <v>9115728</v>
      </c>
      <c r="M2620" s="128">
        <v>3684709</v>
      </c>
      <c r="N2620" s="128">
        <v>3207268</v>
      </c>
      <c r="O2620" s="128">
        <v>5431019</v>
      </c>
      <c r="P2620" s="128">
        <v>974146</v>
      </c>
      <c r="Q2620" s="128">
        <v>502617</v>
      </c>
      <c r="R2620" s="128">
        <v>1513844</v>
      </c>
      <c r="S2620" s="140">
        <v>2438041</v>
      </c>
      <c r="T2620" s="128">
        <v>1445259</v>
      </c>
      <c r="U2620" s="128">
        <v>-844923</v>
      </c>
      <c r="V2620" s="14"/>
      <c r="W2620"/>
    </row>
    <row r="2621" spans="2:23" s="13" customFormat="1" ht="15" customHeight="1" collapsed="1" x14ac:dyDescent="0.35">
      <c r="B2621" s="126">
        <v>2012</v>
      </c>
      <c r="C2621" s="126"/>
      <c r="D2621" s="128">
        <v>11673</v>
      </c>
      <c r="E2621" s="140">
        <v>12788356</v>
      </c>
      <c r="F2621" s="128">
        <v>7175889</v>
      </c>
      <c r="G2621" s="128">
        <v>3924823</v>
      </c>
      <c r="H2621" s="128">
        <v>345470</v>
      </c>
      <c r="I2621" s="128">
        <v>5612467</v>
      </c>
      <c r="J2621" s="128">
        <v>214325</v>
      </c>
      <c r="K2621" s="128">
        <v>2392717</v>
      </c>
      <c r="L2621" s="140">
        <v>10334653</v>
      </c>
      <c r="M2621" s="128">
        <v>4185615</v>
      </c>
      <c r="N2621" s="128">
        <v>3638595</v>
      </c>
      <c r="O2621" s="128">
        <v>6149039</v>
      </c>
      <c r="P2621" s="128">
        <v>1221374</v>
      </c>
      <c r="Q2621" s="128">
        <v>510791</v>
      </c>
      <c r="R2621" s="128">
        <v>1857284</v>
      </c>
      <c r="S2621" s="140">
        <v>2453703</v>
      </c>
      <c r="T2621" s="128">
        <v>1484721</v>
      </c>
      <c r="U2621" s="128">
        <v>-774067</v>
      </c>
      <c r="V2621" s="14"/>
      <c r="W2621"/>
    </row>
    <row r="2622" spans="2:23" s="13" customFormat="1" ht="15" customHeight="1" x14ac:dyDescent="0.35">
      <c r="B2622" s="126">
        <v>2011</v>
      </c>
      <c r="C2622" s="126"/>
      <c r="D2622" s="128">
        <v>11858</v>
      </c>
      <c r="E2622" s="140">
        <v>13194837</v>
      </c>
      <c r="F2622" s="128">
        <v>7508855</v>
      </c>
      <c r="G2622" s="128">
        <v>4404262</v>
      </c>
      <c r="H2622" s="128">
        <v>361466</v>
      </c>
      <c r="I2622" s="128">
        <v>5685983</v>
      </c>
      <c r="J2622" s="128">
        <v>214558</v>
      </c>
      <c r="K2622" s="128">
        <v>2501101</v>
      </c>
      <c r="L2622" s="140">
        <v>10684101</v>
      </c>
      <c r="M2622" s="128">
        <v>4435380</v>
      </c>
      <c r="N2622" s="128">
        <v>3891333</v>
      </c>
      <c r="O2622" s="128">
        <v>6248720</v>
      </c>
      <c r="P2622" s="128">
        <v>1192388</v>
      </c>
      <c r="Q2622" s="128">
        <v>517593</v>
      </c>
      <c r="R2622" s="128">
        <v>2010757</v>
      </c>
      <c r="S2622" s="140">
        <v>2510737</v>
      </c>
      <c r="T2622" s="128">
        <v>1407384</v>
      </c>
      <c r="U2622" s="128">
        <v>-694673</v>
      </c>
      <c r="V2622" s="14"/>
      <c r="W2622"/>
    </row>
    <row r="2623" spans="2:23" s="13" customFormat="1" ht="15" customHeight="1" x14ac:dyDescent="0.35">
      <c r="B2623" s="126">
        <v>2010</v>
      </c>
      <c r="C2623" s="126"/>
      <c r="D2623" s="128">
        <v>11677</v>
      </c>
      <c r="E2623" s="140">
        <v>12614874</v>
      </c>
      <c r="F2623" s="128">
        <v>6848444</v>
      </c>
      <c r="G2623" s="128">
        <v>4476735</v>
      </c>
      <c r="H2623" s="128">
        <v>347395</v>
      </c>
      <c r="I2623" s="128">
        <v>5766430</v>
      </c>
      <c r="J2623" s="128">
        <v>218967</v>
      </c>
      <c r="K2623" s="128">
        <v>2480533</v>
      </c>
      <c r="L2623" s="140">
        <v>10162875</v>
      </c>
      <c r="M2623" s="128">
        <v>4018297</v>
      </c>
      <c r="N2623" s="128">
        <v>3436089</v>
      </c>
      <c r="O2623" s="128">
        <v>6144578</v>
      </c>
      <c r="P2623" s="128">
        <v>1233235</v>
      </c>
      <c r="Q2623" s="128">
        <v>504590</v>
      </c>
      <c r="R2623" s="128">
        <v>1721878</v>
      </c>
      <c r="S2623" s="140">
        <v>2452000</v>
      </c>
      <c r="T2623" s="128">
        <v>1390920</v>
      </c>
      <c r="U2623" s="128">
        <v>-829277</v>
      </c>
      <c r="V2623" s="7"/>
      <c r="W2623"/>
    </row>
    <row r="2624" spans="2:23" s="13" customFormat="1" ht="15" customHeight="1" x14ac:dyDescent="0.35">
      <c r="B2624" s="126">
        <v>2009</v>
      </c>
      <c r="C2624" s="126"/>
      <c r="D2624" s="128">
        <v>11876</v>
      </c>
      <c r="E2624" s="140">
        <v>12573288</v>
      </c>
      <c r="F2624" s="128" t="s">
        <v>69</v>
      </c>
      <c r="G2624" s="128" t="s">
        <v>69</v>
      </c>
      <c r="H2624" s="128" t="s">
        <v>69</v>
      </c>
      <c r="I2624" s="128" t="s">
        <v>69</v>
      </c>
      <c r="J2624" s="128" t="s">
        <v>69</v>
      </c>
      <c r="K2624" s="128" t="s">
        <v>69</v>
      </c>
      <c r="L2624" s="140">
        <v>10411879</v>
      </c>
      <c r="M2624" s="128" t="s">
        <v>69</v>
      </c>
      <c r="N2624" s="128" t="s">
        <v>69</v>
      </c>
      <c r="O2624" s="128" t="s">
        <v>69</v>
      </c>
      <c r="P2624" s="128" t="s">
        <v>69</v>
      </c>
      <c r="Q2624" s="128" t="s">
        <v>69</v>
      </c>
      <c r="R2624" s="128" t="s">
        <v>69</v>
      </c>
      <c r="S2624" s="140">
        <v>2161409</v>
      </c>
      <c r="T2624" s="128" t="s">
        <v>69</v>
      </c>
      <c r="U2624" s="128" t="s">
        <v>69</v>
      </c>
      <c r="V2624" s="7"/>
      <c r="W2624"/>
    </row>
    <row r="2625" spans="2:23" ht="15" customHeight="1" x14ac:dyDescent="0.35">
      <c r="B2625" s="126">
        <v>2008</v>
      </c>
      <c r="C2625" s="126"/>
      <c r="D2625" s="128">
        <v>11871</v>
      </c>
      <c r="E2625" s="140">
        <v>12800457</v>
      </c>
      <c r="F2625" s="128" t="s">
        <v>69</v>
      </c>
      <c r="G2625" s="128" t="s">
        <v>69</v>
      </c>
      <c r="H2625" s="128" t="s">
        <v>69</v>
      </c>
      <c r="I2625" s="128" t="s">
        <v>69</v>
      </c>
      <c r="J2625" s="128" t="s">
        <v>69</v>
      </c>
      <c r="K2625" s="128" t="s">
        <v>69</v>
      </c>
      <c r="L2625" s="140">
        <v>11066606</v>
      </c>
      <c r="M2625" s="128" t="s">
        <v>69</v>
      </c>
      <c r="N2625" s="128" t="s">
        <v>69</v>
      </c>
      <c r="O2625" s="128" t="s">
        <v>69</v>
      </c>
      <c r="P2625" s="128" t="s">
        <v>69</v>
      </c>
      <c r="Q2625" s="128" t="s">
        <v>69</v>
      </c>
      <c r="R2625" s="128" t="s">
        <v>69</v>
      </c>
      <c r="S2625" s="140">
        <v>1733851</v>
      </c>
      <c r="T2625" s="128" t="s">
        <v>69</v>
      </c>
      <c r="U2625" s="128" t="s">
        <v>69</v>
      </c>
      <c r="W2625"/>
    </row>
    <row r="2626" spans="2:23" ht="15" customHeight="1" x14ac:dyDescent="0.35">
      <c r="B2626" s="310" t="s">
        <v>11</v>
      </c>
      <c r="C2626" s="310"/>
      <c r="D2626" s="311"/>
      <c r="E2626" s="311"/>
      <c r="F2626" s="311"/>
      <c r="G2626" s="311"/>
      <c r="H2626" s="311"/>
      <c r="I2626" s="311"/>
      <c r="J2626" s="311"/>
      <c r="K2626" s="311"/>
      <c r="L2626" s="311"/>
      <c r="M2626" s="311"/>
      <c r="N2626" s="311"/>
      <c r="O2626" s="311"/>
      <c r="P2626" s="311"/>
      <c r="Q2626" s="311"/>
      <c r="R2626" s="311"/>
      <c r="S2626" s="311"/>
      <c r="T2626" s="311"/>
      <c r="U2626" s="311"/>
      <c r="W2626"/>
    </row>
    <row r="2627" spans="2:23" ht="15" customHeight="1" x14ac:dyDescent="0.35">
      <c r="B2627" s="123" t="s">
        <v>349</v>
      </c>
      <c r="C2627" s="123"/>
      <c r="D2627" s="132"/>
      <c r="E2627" s="132"/>
      <c r="F2627" s="132"/>
      <c r="G2627" s="132"/>
      <c r="H2627" s="132"/>
      <c r="I2627" s="132"/>
      <c r="J2627" s="132"/>
      <c r="K2627" s="132"/>
      <c r="L2627" s="132"/>
      <c r="M2627" s="132"/>
      <c r="N2627" s="132"/>
      <c r="O2627" s="132"/>
      <c r="P2627" s="132"/>
      <c r="Q2627" s="132"/>
      <c r="R2627" s="132"/>
      <c r="S2627" s="132"/>
      <c r="T2627" s="132"/>
      <c r="U2627" s="132"/>
      <c r="W2627"/>
    </row>
    <row r="2628" spans="2:23" ht="15" customHeight="1" x14ac:dyDescent="0.35">
      <c r="B2628" s="142">
        <v>2020</v>
      </c>
      <c r="C2628" s="142"/>
      <c r="D2628" s="128">
        <v>176465</v>
      </c>
      <c r="E2628" s="140">
        <v>12250395</v>
      </c>
      <c r="F2628" s="128">
        <v>7138678</v>
      </c>
      <c r="G2628" s="128">
        <v>2322292</v>
      </c>
      <c r="H2628" s="128">
        <v>383293</v>
      </c>
      <c r="I2628" s="128">
        <v>5111717</v>
      </c>
      <c r="J2628" s="128">
        <v>304701</v>
      </c>
      <c r="K2628" s="128">
        <v>1399820</v>
      </c>
      <c r="L2628" s="140">
        <v>8357593</v>
      </c>
      <c r="M2628" s="128">
        <v>4238704</v>
      </c>
      <c r="N2628" s="128">
        <v>3595275</v>
      </c>
      <c r="O2628" s="128">
        <v>4118888</v>
      </c>
      <c r="P2628" s="128">
        <v>773240</v>
      </c>
      <c r="Q2628" s="128">
        <v>317770</v>
      </c>
      <c r="R2628" s="128">
        <v>1200423</v>
      </c>
      <c r="S2628" s="140">
        <v>3892802</v>
      </c>
      <c r="T2628" s="128">
        <v>1807871</v>
      </c>
      <c r="U2628" s="128">
        <v>71256</v>
      </c>
      <c r="W2628"/>
    </row>
    <row r="2629" spans="2:23" ht="15" customHeight="1" x14ac:dyDescent="0.35">
      <c r="B2629" s="142">
        <v>2019</v>
      </c>
      <c r="C2629" s="142"/>
      <c r="D2629" s="128">
        <v>188664</v>
      </c>
      <c r="E2629" s="140">
        <v>12845835</v>
      </c>
      <c r="F2629" s="128">
        <v>7589557</v>
      </c>
      <c r="G2629" s="128">
        <v>2625207</v>
      </c>
      <c r="H2629" s="128">
        <v>390230</v>
      </c>
      <c r="I2629" s="128">
        <v>5256278</v>
      </c>
      <c r="J2629" s="128">
        <v>306178</v>
      </c>
      <c r="K2629" s="128">
        <v>1583955</v>
      </c>
      <c r="L2629" s="140">
        <v>8743156</v>
      </c>
      <c r="M2629" s="128">
        <v>3939631</v>
      </c>
      <c r="N2629" s="128">
        <v>3388563</v>
      </c>
      <c r="O2629" s="128">
        <v>4803525</v>
      </c>
      <c r="P2629" s="128">
        <v>890953</v>
      </c>
      <c r="Q2629" s="128">
        <v>329522</v>
      </c>
      <c r="R2629" s="128">
        <v>1560328</v>
      </c>
      <c r="S2629" s="140">
        <v>4102679</v>
      </c>
      <c r="T2629" s="128">
        <v>1855849</v>
      </c>
      <c r="U2629" s="128">
        <v>7978</v>
      </c>
      <c r="W2629"/>
    </row>
    <row r="2630" spans="2:23" ht="15" customHeight="1" x14ac:dyDescent="0.35">
      <c r="B2630" s="142">
        <v>2018</v>
      </c>
      <c r="C2630" s="142"/>
      <c r="D2630" s="128">
        <v>180945</v>
      </c>
      <c r="E2630" s="140">
        <v>11302680</v>
      </c>
      <c r="F2630" s="128">
        <v>6570233</v>
      </c>
      <c r="G2630" s="128">
        <v>2399647</v>
      </c>
      <c r="H2630" s="128">
        <v>245178</v>
      </c>
      <c r="I2630" s="128">
        <v>4732447</v>
      </c>
      <c r="J2630" s="128">
        <v>277284</v>
      </c>
      <c r="K2630" s="128">
        <v>1517235</v>
      </c>
      <c r="L2630" s="140">
        <v>7863544</v>
      </c>
      <c r="M2630" s="128">
        <v>3618958</v>
      </c>
      <c r="N2630" s="128">
        <v>3125904</v>
      </c>
      <c r="O2630" s="128">
        <v>4244586</v>
      </c>
      <c r="P2630" s="128">
        <v>868706</v>
      </c>
      <c r="Q2630" s="128">
        <v>330747</v>
      </c>
      <c r="R2630" s="128">
        <v>1339729</v>
      </c>
      <c r="S2630" s="140">
        <v>3439136</v>
      </c>
      <c r="T2630" s="128">
        <v>1654900</v>
      </c>
      <c r="U2630" s="128">
        <v>-420096</v>
      </c>
      <c r="W2630"/>
    </row>
    <row r="2631" spans="2:23" ht="15" customHeight="1" x14ac:dyDescent="0.35">
      <c r="B2631" s="142">
        <v>2017</v>
      </c>
      <c r="C2631" s="142"/>
      <c r="D2631" s="128">
        <v>176367</v>
      </c>
      <c r="E2631" s="140">
        <v>10195915</v>
      </c>
      <c r="F2631" s="128">
        <v>5618222</v>
      </c>
      <c r="G2631" s="128">
        <v>2133222</v>
      </c>
      <c r="H2631" s="128">
        <v>212955</v>
      </c>
      <c r="I2631" s="128">
        <v>4577693</v>
      </c>
      <c r="J2631" s="128">
        <v>267432</v>
      </c>
      <c r="K2631" s="128">
        <v>1485658</v>
      </c>
      <c r="L2631" s="140">
        <v>7166623</v>
      </c>
      <c r="M2631" s="128">
        <v>2899714</v>
      </c>
      <c r="N2631" s="128">
        <v>2463778</v>
      </c>
      <c r="O2631" s="128">
        <v>4266909</v>
      </c>
      <c r="P2631" s="128">
        <v>868947</v>
      </c>
      <c r="Q2631" s="128">
        <v>332648</v>
      </c>
      <c r="R2631" s="128">
        <v>1131160</v>
      </c>
      <c r="S2631" s="140">
        <v>3029292</v>
      </c>
      <c r="T2631" s="128">
        <v>1552801</v>
      </c>
      <c r="U2631" s="128">
        <v>-561430</v>
      </c>
      <c r="V2631" s="14"/>
      <c r="W2631"/>
    </row>
    <row r="2632" spans="2:23" ht="15" customHeight="1" x14ac:dyDescent="0.35">
      <c r="B2632" s="142">
        <v>2016</v>
      </c>
      <c r="C2632" s="142"/>
      <c r="D2632" s="128">
        <v>163796</v>
      </c>
      <c r="E2632" s="140">
        <v>9243392</v>
      </c>
      <c r="F2632" s="128">
        <v>4865873</v>
      </c>
      <c r="G2632" s="128">
        <v>2133372</v>
      </c>
      <c r="H2632" s="128">
        <v>192246</v>
      </c>
      <c r="I2632" s="128">
        <v>4377520</v>
      </c>
      <c r="J2632" s="128">
        <v>243380</v>
      </c>
      <c r="K2632" s="128">
        <v>1448326</v>
      </c>
      <c r="L2632" s="140">
        <v>6822967</v>
      </c>
      <c r="M2632" s="128">
        <v>2687720</v>
      </c>
      <c r="N2632" s="128">
        <v>2310003</v>
      </c>
      <c r="O2632" s="128">
        <v>4135247</v>
      </c>
      <c r="P2632" s="128">
        <v>800855</v>
      </c>
      <c r="Q2632" s="128">
        <v>325501</v>
      </c>
      <c r="R2632" s="128">
        <v>1205311</v>
      </c>
      <c r="S2632" s="140">
        <v>2420425</v>
      </c>
      <c r="T2632" s="128">
        <v>1295523</v>
      </c>
      <c r="U2632" s="128">
        <v>-683364</v>
      </c>
      <c r="V2632" s="14"/>
      <c r="W2632"/>
    </row>
    <row r="2633" spans="2:23" s="13" customFormat="1" ht="15" customHeight="1" collapsed="1" x14ac:dyDescent="0.35">
      <c r="B2633" s="142">
        <v>2015</v>
      </c>
      <c r="C2633" s="142"/>
      <c r="D2633" s="128">
        <v>154035</v>
      </c>
      <c r="E2633" s="140">
        <v>9082860</v>
      </c>
      <c r="F2633" s="128">
        <v>5038786</v>
      </c>
      <c r="G2633" s="128">
        <v>2072708</v>
      </c>
      <c r="H2633" s="128">
        <v>175474</v>
      </c>
      <c r="I2633" s="128">
        <v>4044074</v>
      </c>
      <c r="J2633" s="128">
        <v>203242</v>
      </c>
      <c r="K2633" s="128">
        <v>1412697</v>
      </c>
      <c r="L2633" s="140">
        <v>6899823</v>
      </c>
      <c r="M2633" s="128">
        <v>3080696</v>
      </c>
      <c r="N2633" s="128">
        <v>2682527</v>
      </c>
      <c r="O2633" s="128">
        <v>3819127</v>
      </c>
      <c r="P2633" s="128">
        <v>780658</v>
      </c>
      <c r="Q2633" s="128">
        <v>322564</v>
      </c>
      <c r="R2633" s="128">
        <v>974970</v>
      </c>
      <c r="S2633" s="140">
        <v>2183037</v>
      </c>
      <c r="T2633" s="128">
        <v>1348954</v>
      </c>
      <c r="U2633" s="128">
        <v>-860274</v>
      </c>
      <c r="V2633" s="14"/>
      <c r="W2633"/>
    </row>
    <row r="2634" spans="2:23" s="13" customFormat="1" ht="15" customHeight="1" x14ac:dyDescent="0.35">
      <c r="B2634" s="142">
        <v>2014</v>
      </c>
      <c r="C2634" s="142"/>
      <c r="D2634" s="128">
        <v>144850</v>
      </c>
      <c r="E2634" s="140">
        <v>8898033</v>
      </c>
      <c r="F2634" s="128">
        <v>4828609</v>
      </c>
      <c r="G2634" s="128">
        <v>1870030</v>
      </c>
      <c r="H2634" s="128">
        <v>175190</v>
      </c>
      <c r="I2634" s="128">
        <v>4069424</v>
      </c>
      <c r="J2634" s="128">
        <v>203334</v>
      </c>
      <c r="K2634" s="128">
        <v>1455464</v>
      </c>
      <c r="L2634" s="140">
        <v>6777765</v>
      </c>
      <c r="M2634" s="128">
        <v>2863541</v>
      </c>
      <c r="N2634" s="128">
        <v>2481102</v>
      </c>
      <c r="O2634" s="128">
        <v>3914224</v>
      </c>
      <c r="P2634" s="128">
        <v>771266</v>
      </c>
      <c r="Q2634" s="128">
        <v>319694</v>
      </c>
      <c r="R2634" s="128">
        <v>951238</v>
      </c>
      <c r="S2634" s="140">
        <v>2120268</v>
      </c>
      <c r="T2634" s="128">
        <v>1310251</v>
      </c>
      <c r="U2634" s="128">
        <v>-935135</v>
      </c>
      <c r="V2634" s="14"/>
      <c r="W2634"/>
    </row>
    <row r="2635" spans="2:23" s="13" customFormat="1" ht="15" customHeight="1" x14ac:dyDescent="0.35">
      <c r="B2635" s="142">
        <v>2013</v>
      </c>
      <c r="C2635" s="142"/>
      <c r="D2635" s="128">
        <v>136133</v>
      </c>
      <c r="E2635" s="140">
        <v>8703597</v>
      </c>
      <c r="F2635" s="128">
        <v>4776290</v>
      </c>
      <c r="G2635" s="128">
        <v>1907032</v>
      </c>
      <c r="H2635" s="128">
        <v>169899</v>
      </c>
      <c r="I2635" s="128">
        <v>3927307</v>
      </c>
      <c r="J2635" s="128">
        <v>193778</v>
      </c>
      <c r="K2635" s="128">
        <v>1448672</v>
      </c>
      <c r="L2635" s="140">
        <v>6769138</v>
      </c>
      <c r="M2635" s="128">
        <v>2895838</v>
      </c>
      <c r="N2635" s="128">
        <v>2514230</v>
      </c>
      <c r="O2635" s="128">
        <v>3873300</v>
      </c>
      <c r="P2635" s="128">
        <v>799652</v>
      </c>
      <c r="Q2635" s="128">
        <v>310164</v>
      </c>
      <c r="R2635" s="128">
        <v>974213</v>
      </c>
      <c r="S2635" s="140">
        <v>1934459</v>
      </c>
      <c r="T2635" s="128">
        <v>1389406</v>
      </c>
      <c r="U2635" s="128">
        <v>-938797</v>
      </c>
      <c r="V2635" s="14"/>
      <c r="W2635"/>
    </row>
    <row r="2636" spans="2:23" s="13" customFormat="1" ht="15" customHeight="1" x14ac:dyDescent="0.35">
      <c r="B2636" s="126">
        <v>2012</v>
      </c>
      <c r="C2636" s="126"/>
      <c r="D2636" s="128">
        <v>134773</v>
      </c>
      <c r="E2636" s="140">
        <v>9275235</v>
      </c>
      <c r="F2636" s="128">
        <v>5125237</v>
      </c>
      <c r="G2636" s="128">
        <v>2194213</v>
      </c>
      <c r="H2636" s="128">
        <v>190483</v>
      </c>
      <c r="I2636" s="128">
        <v>4149997</v>
      </c>
      <c r="J2636" s="128">
        <v>199406</v>
      </c>
      <c r="K2636" s="128">
        <v>1609063</v>
      </c>
      <c r="L2636" s="140">
        <v>7317124</v>
      </c>
      <c r="M2636" s="128">
        <v>3146116</v>
      </c>
      <c r="N2636" s="128">
        <v>2713614</v>
      </c>
      <c r="O2636" s="128">
        <v>4171008</v>
      </c>
      <c r="P2636" s="128">
        <v>899946</v>
      </c>
      <c r="Q2636" s="128">
        <v>317126</v>
      </c>
      <c r="R2636" s="128">
        <v>1286832</v>
      </c>
      <c r="S2636" s="140">
        <v>1958110</v>
      </c>
      <c r="T2636" s="128">
        <v>1420555</v>
      </c>
      <c r="U2636" s="128">
        <v>-880556</v>
      </c>
      <c r="V2636" s="7"/>
      <c r="W2636"/>
    </row>
    <row r="2637" spans="2:23" ht="15" customHeight="1" x14ac:dyDescent="0.35">
      <c r="B2637" s="126">
        <v>2011</v>
      </c>
      <c r="C2637" s="126"/>
      <c r="D2637" s="128">
        <v>139888</v>
      </c>
      <c r="E2637" s="140">
        <v>9882793</v>
      </c>
      <c r="F2637" s="128">
        <v>5515593</v>
      </c>
      <c r="G2637" s="128">
        <v>2812007</v>
      </c>
      <c r="H2637" s="128">
        <v>202489</v>
      </c>
      <c r="I2637" s="128">
        <v>4367200</v>
      </c>
      <c r="J2637" s="128">
        <v>198841</v>
      </c>
      <c r="K2637" s="128">
        <v>1682247</v>
      </c>
      <c r="L2637" s="140">
        <v>7749723</v>
      </c>
      <c r="M2637" s="128">
        <v>3503099</v>
      </c>
      <c r="N2637" s="128">
        <v>3062743</v>
      </c>
      <c r="O2637" s="128">
        <v>4246624</v>
      </c>
      <c r="P2637" s="128">
        <v>915250</v>
      </c>
      <c r="Q2637" s="128">
        <v>332146</v>
      </c>
      <c r="R2637" s="128">
        <v>1350641</v>
      </c>
      <c r="S2637" s="140">
        <v>2133069</v>
      </c>
      <c r="T2637" s="128">
        <v>1356010</v>
      </c>
      <c r="U2637" s="128">
        <v>-768280</v>
      </c>
      <c r="W2637"/>
    </row>
    <row r="2638" spans="2:23" ht="15" customHeight="1" x14ac:dyDescent="0.35">
      <c r="B2638" s="126">
        <v>2010</v>
      </c>
      <c r="C2638" s="126"/>
      <c r="D2638" s="128">
        <v>146739</v>
      </c>
      <c r="E2638" s="140">
        <v>9371408</v>
      </c>
      <c r="F2638" s="128">
        <v>4821424</v>
      </c>
      <c r="G2638" s="128">
        <v>2697987</v>
      </c>
      <c r="H2638" s="128">
        <v>205378</v>
      </c>
      <c r="I2638" s="128">
        <v>4549984</v>
      </c>
      <c r="J2638" s="128">
        <v>201821</v>
      </c>
      <c r="K2638" s="128">
        <v>1737626</v>
      </c>
      <c r="L2638" s="140">
        <v>7230258</v>
      </c>
      <c r="M2638" s="128">
        <v>2967309</v>
      </c>
      <c r="N2638" s="128">
        <v>2536334</v>
      </c>
      <c r="O2638" s="128">
        <v>4262948</v>
      </c>
      <c r="P2638" s="128">
        <v>997497</v>
      </c>
      <c r="Q2638" s="128">
        <v>325597</v>
      </c>
      <c r="R2638" s="128">
        <v>1177348</v>
      </c>
      <c r="S2638" s="140">
        <v>2141150</v>
      </c>
      <c r="T2638" s="128">
        <v>1341008</v>
      </c>
      <c r="U2638" s="128">
        <v>-853774</v>
      </c>
      <c r="W2638"/>
    </row>
    <row r="2639" spans="2:23" ht="15" customHeight="1" x14ac:dyDescent="0.35">
      <c r="B2639" s="126">
        <v>2009</v>
      </c>
      <c r="C2639" s="126"/>
      <c r="D2639" s="128">
        <v>153186</v>
      </c>
      <c r="E2639" s="140">
        <v>9255793</v>
      </c>
      <c r="F2639" s="128" t="s">
        <v>69</v>
      </c>
      <c r="G2639" s="128" t="s">
        <v>69</v>
      </c>
      <c r="H2639" s="128" t="s">
        <v>69</v>
      </c>
      <c r="I2639" s="128" t="s">
        <v>69</v>
      </c>
      <c r="J2639" s="128" t="s">
        <v>69</v>
      </c>
      <c r="K2639" s="128" t="s">
        <v>69</v>
      </c>
      <c r="L2639" s="140">
        <v>7357088</v>
      </c>
      <c r="M2639" s="128" t="s">
        <v>69</v>
      </c>
      <c r="N2639" s="128" t="s">
        <v>69</v>
      </c>
      <c r="O2639" s="128" t="s">
        <v>69</v>
      </c>
      <c r="P2639" s="128" t="s">
        <v>69</v>
      </c>
      <c r="Q2639" s="128" t="s">
        <v>69</v>
      </c>
      <c r="R2639" s="128" t="s">
        <v>69</v>
      </c>
      <c r="S2639" s="140">
        <v>1898704</v>
      </c>
      <c r="T2639" s="128" t="s">
        <v>69</v>
      </c>
      <c r="U2639" s="128" t="s">
        <v>69</v>
      </c>
      <c r="W2639"/>
    </row>
    <row r="2640" spans="2:23" ht="15" customHeight="1" x14ac:dyDescent="0.35">
      <c r="B2640" s="126">
        <v>2008</v>
      </c>
      <c r="C2640" s="126"/>
      <c r="D2640" s="128">
        <v>159291</v>
      </c>
      <c r="E2640" s="140">
        <v>9150290</v>
      </c>
      <c r="F2640" s="128" t="s">
        <v>69</v>
      </c>
      <c r="G2640" s="128" t="s">
        <v>69</v>
      </c>
      <c r="H2640" s="128" t="s">
        <v>69</v>
      </c>
      <c r="I2640" s="128" t="s">
        <v>69</v>
      </c>
      <c r="J2640" s="128" t="s">
        <v>69</v>
      </c>
      <c r="K2640" s="128" t="s">
        <v>69</v>
      </c>
      <c r="L2640" s="140">
        <v>7704773</v>
      </c>
      <c r="M2640" s="128" t="s">
        <v>69</v>
      </c>
      <c r="N2640" s="128" t="s">
        <v>69</v>
      </c>
      <c r="O2640" s="128" t="s">
        <v>69</v>
      </c>
      <c r="P2640" s="128" t="s">
        <v>69</v>
      </c>
      <c r="Q2640" s="128" t="s">
        <v>69</v>
      </c>
      <c r="R2640" s="128" t="s">
        <v>69</v>
      </c>
      <c r="S2640" s="140">
        <v>1445517</v>
      </c>
      <c r="T2640" s="128" t="s">
        <v>69</v>
      </c>
      <c r="U2640" s="128" t="s">
        <v>69</v>
      </c>
      <c r="W2640"/>
    </row>
    <row r="2641" spans="2:23" ht="15" customHeight="1" x14ac:dyDescent="0.35">
      <c r="B2641" s="127" t="s">
        <v>350</v>
      </c>
      <c r="C2641" s="127"/>
      <c r="D2641" s="134"/>
      <c r="E2641" s="134"/>
      <c r="F2641" s="134"/>
      <c r="G2641" s="134"/>
      <c r="H2641" s="134"/>
      <c r="I2641" s="134"/>
      <c r="J2641" s="134"/>
      <c r="K2641" s="134"/>
      <c r="L2641" s="134"/>
      <c r="M2641" s="134"/>
      <c r="N2641" s="134"/>
      <c r="O2641" s="134"/>
      <c r="P2641" s="134"/>
      <c r="Q2641" s="134"/>
      <c r="R2641" s="134"/>
      <c r="S2641" s="134"/>
      <c r="T2641" s="134"/>
      <c r="U2641" s="134"/>
      <c r="V2641" s="13"/>
      <c r="W2641"/>
    </row>
    <row r="2642" spans="2:23" ht="15" customHeight="1" x14ac:dyDescent="0.35">
      <c r="B2642" s="142">
        <v>2020</v>
      </c>
      <c r="C2642" s="142"/>
      <c r="D2642" s="128">
        <v>174507</v>
      </c>
      <c r="E2642" s="140">
        <v>3950739</v>
      </c>
      <c r="F2642" s="128">
        <v>1985416</v>
      </c>
      <c r="G2642" s="128">
        <v>929987</v>
      </c>
      <c r="H2642" s="128">
        <v>138595</v>
      </c>
      <c r="I2642" s="128">
        <v>1965323</v>
      </c>
      <c r="J2642" s="128">
        <v>158192</v>
      </c>
      <c r="K2642" s="128">
        <v>482666</v>
      </c>
      <c r="L2642" s="140">
        <v>2688286</v>
      </c>
      <c r="M2642" s="128">
        <v>1268390</v>
      </c>
      <c r="N2642" s="128">
        <v>935659</v>
      </c>
      <c r="O2642" s="128">
        <v>1419896</v>
      </c>
      <c r="P2642" s="128">
        <v>296163</v>
      </c>
      <c r="Q2642" s="128">
        <v>129101</v>
      </c>
      <c r="R2642" s="128">
        <v>292739</v>
      </c>
      <c r="S2642" s="140">
        <v>1262454</v>
      </c>
      <c r="T2642" s="128">
        <v>529632</v>
      </c>
      <c r="U2642" s="128">
        <v>-233327</v>
      </c>
      <c r="V2642" s="13"/>
      <c r="W2642"/>
    </row>
    <row r="2643" spans="2:23" ht="15" customHeight="1" x14ac:dyDescent="0.35">
      <c r="B2643" s="142">
        <v>2019</v>
      </c>
      <c r="C2643" s="142"/>
      <c r="D2643" s="128">
        <v>186705</v>
      </c>
      <c r="E2643" s="140">
        <v>3953848</v>
      </c>
      <c r="F2643" s="128">
        <v>1945120</v>
      </c>
      <c r="G2643" s="128">
        <v>926970</v>
      </c>
      <c r="H2643" s="128">
        <v>139056</v>
      </c>
      <c r="I2643" s="128">
        <v>2008728</v>
      </c>
      <c r="J2643" s="128">
        <v>175012</v>
      </c>
      <c r="K2643" s="128">
        <v>525612</v>
      </c>
      <c r="L2643" s="140">
        <v>2544187</v>
      </c>
      <c r="M2643" s="128">
        <v>1104858</v>
      </c>
      <c r="N2643" s="128">
        <v>826118</v>
      </c>
      <c r="O2643" s="128">
        <v>1439329</v>
      </c>
      <c r="P2643" s="128">
        <v>311178</v>
      </c>
      <c r="Q2643" s="128">
        <v>129089</v>
      </c>
      <c r="R2643" s="128">
        <v>250458</v>
      </c>
      <c r="S2643" s="140">
        <v>1409661</v>
      </c>
      <c r="T2643" s="128">
        <v>550894</v>
      </c>
      <c r="U2643" s="128">
        <v>-201211</v>
      </c>
      <c r="V2643" s="13"/>
      <c r="W2643"/>
    </row>
    <row r="2644" spans="2:23" ht="15" customHeight="1" x14ac:dyDescent="0.35">
      <c r="B2644" s="142">
        <v>2018</v>
      </c>
      <c r="C2644" s="142"/>
      <c r="D2644" s="128">
        <v>179031</v>
      </c>
      <c r="E2644" s="140">
        <v>3621436</v>
      </c>
      <c r="F2644" s="128">
        <v>1820033</v>
      </c>
      <c r="G2644" s="128">
        <v>811660</v>
      </c>
      <c r="H2644" s="128">
        <v>100877</v>
      </c>
      <c r="I2644" s="128">
        <v>1801403</v>
      </c>
      <c r="J2644" s="128">
        <v>136430</v>
      </c>
      <c r="K2644" s="128">
        <v>506937</v>
      </c>
      <c r="L2644" s="140">
        <v>2391550</v>
      </c>
      <c r="M2644" s="128">
        <v>1050831</v>
      </c>
      <c r="N2644" s="128">
        <v>767825</v>
      </c>
      <c r="O2644" s="128">
        <v>1340719</v>
      </c>
      <c r="P2644" s="128">
        <v>313106</v>
      </c>
      <c r="Q2644" s="128">
        <v>142599</v>
      </c>
      <c r="R2644" s="128">
        <v>254461</v>
      </c>
      <c r="S2644" s="140">
        <v>1229886</v>
      </c>
      <c r="T2644" s="128">
        <v>540480</v>
      </c>
      <c r="U2644" s="128">
        <v>-282389</v>
      </c>
      <c r="V2644" s="13"/>
      <c r="W2644"/>
    </row>
    <row r="2645" spans="2:23" s="13" customFormat="1" ht="15" customHeight="1" collapsed="1" x14ac:dyDescent="0.35">
      <c r="B2645" s="142">
        <v>2017</v>
      </c>
      <c r="C2645" s="142"/>
      <c r="D2645" s="128">
        <v>174544</v>
      </c>
      <c r="E2645" s="140">
        <v>3290118</v>
      </c>
      <c r="F2645" s="128">
        <v>1573701</v>
      </c>
      <c r="G2645" s="128">
        <v>755229</v>
      </c>
      <c r="H2645" s="128">
        <v>77701</v>
      </c>
      <c r="I2645" s="128">
        <v>1716418</v>
      </c>
      <c r="J2645" s="128">
        <v>119913</v>
      </c>
      <c r="K2645" s="128">
        <v>485707</v>
      </c>
      <c r="L2645" s="140">
        <v>2131007</v>
      </c>
      <c r="M2645" s="128">
        <v>884604</v>
      </c>
      <c r="N2645" s="128">
        <v>651848</v>
      </c>
      <c r="O2645" s="128">
        <v>1246404</v>
      </c>
      <c r="P2645" s="128">
        <v>305086</v>
      </c>
      <c r="Q2645" s="128">
        <v>132724</v>
      </c>
      <c r="R2645" s="128">
        <v>203976</v>
      </c>
      <c r="S2645" s="140">
        <v>1159111</v>
      </c>
      <c r="T2645" s="128">
        <v>492231</v>
      </c>
      <c r="U2645" s="128">
        <v>-310469</v>
      </c>
      <c r="W2645"/>
    </row>
    <row r="2646" spans="2:23" s="13" customFormat="1" ht="15" customHeight="1" x14ac:dyDescent="0.35">
      <c r="B2646" s="142">
        <v>2016</v>
      </c>
      <c r="C2646" s="142"/>
      <c r="D2646" s="128">
        <v>162029</v>
      </c>
      <c r="E2646" s="140">
        <v>2936640</v>
      </c>
      <c r="F2646" s="128">
        <v>1331353</v>
      </c>
      <c r="G2646" s="128">
        <v>698048</v>
      </c>
      <c r="H2646" s="128">
        <v>45956</v>
      </c>
      <c r="I2646" s="128">
        <v>1605287</v>
      </c>
      <c r="J2646" s="128">
        <v>122669</v>
      </c>
      <c r="K2646" s="128">
        <v>456937</v>
      </c>
      <c r="L2646" s="140">
        <v>1969181</v>
      </c>
      <c r="M2646" s="128">
        <v>792524</v>
      </c>
      <c r="N2646" s="128">
        <v>585390</v>
      </c>
      <c r="O2646" s="128">
        <v>1176657</v>
      </c>
      <c r="P2646" s="128">
        <v>288003</v>
      </c>
      <c r="Q2646" s="128">
        <v>128080</v>
      </c>
      <c r="R2646" s="128">
        <v>199360</v>
      </c>
      <c r="S2646" s="140">
        <v>967459</v>
      </c>
      <c r="T2646" s="128">
        <v>436114</v>
      </c>
      <c r="U2646" s="128">
        <v>-299469</v>
      </c>
      <c r="W2646"/>
    </row>
    <row r="2647" spans="2:23" s="13" customFormat="1" ht="15" customHeight="1" x14ac:dyDescent="0.35">
      <c r="B2647" s="142">
        <v>2015</v>
      </c>
      <c r="C2647" s="142"/>
      <c r="D2647" s="128">
        <v>152355</v>
      </c>
      <c r="E2647" s="140">
        <v>2808343</v>
      </c>
      <c r="F2647" s="128">
        <v>1325780</v>
      </c>
      <c r="G2647" s="128">
        <v>681248</v>
      </c>
      <c r="H2647" s="128">
        <v>30012</v>
      </c>
      <c r="I2647" s="128">
        <v>1482563</v>
      </c>
      <c r="J2647" s="128">
        <v>88817</v>
      </c>
      <c r="K2647" s="128">
        <v>465469</v>
      </c>
      <c r="L2647" s="140">
        <v>2057927</v>
      </c>
      <c r="M2647" s="128">
        <v>801777</v>
      </c>
      <c r="N2647" s="128">
        <v>597379</v>
      </c>
      <c r="O2647" s="128">
        <v>1256150</v>
      </c>
      <c r="P2647" s="128">
        <v>308114</v>
      </c>
      <c r="Q2647" s="128">
        <v>131238</v>
      </c>
      <c r="R2647" s="128">
        <v>216831</v>
      </c>
      <c r="S2647" s="140">
        <v>750416</v>
      </c>
      <c r="T2647" s="128">
        <v>463583</v>
      </c>
      <c r="U2647" s="128">
        <v>-414303</v>
      </c>
      <c r="W2647"/>
    </row>
    <row r="2648" spans="2:23" s="13" customFormat="1" ht="15" customHeight="1" x14ac:dyDescent="0.35">
      <c r="B2648" s="142">
        <v>2014</v>
      </c>
      <c r="C2648" s="142"/>
      <c r="D2648" s="128">
        <v>143240</v>
      </c>
      <c r="E2648" s="140">
        <v>3017544</v>
      </c>
      <c r="F2648" s="128">
        <v>1454824</v>
      </c>
      <c r="G2648" s="128">
        <v>670138</v>
      </c>
      <c r="H2648" s="128">
        <v>34919</v>
      </c>
      <c r="I2648" s="128">
        <v>1562720</v>
      </c>
      <c r="J2648" s="128">
        <v>88669</v>
      </c>
      <c r="K2648" s="128">
        <v>482152</v>
      </c>
      <c r="L2648" s="140">
        <v>2197940</v>
      </c>
      <c r="M2648" s="128">
        <v>816980</v>
      </c>
      <c r="N2648" s="128">
        <v>585151</v>
      </c>
      <c r="O2648" s="128">
        <v>1380960</v>
      </c>
      <c r="P2648" s="128">
        <v>291953</v>
      </c>
      <c r="Q2648" s="128">
        <v>132826</v>
      </c>
      <c r="R2648" s="128">
        <v>255940</v>
      </c>
      <c r="S2648" s="140">
        <v>819604</v>
      </c>
      <c r="T2648" s="128">
        <v>485260</v>
      </c>
      <c r="U2648" s="128">
        <v>-307897</v>
      </c>
      <c r="W2648"/>
    </row>
    <row r="2649" spans="2:23" ht="15" customHeight="1" x14ac:dyDescent="0.35">
      <c r="B2649" s="142">
        <v>2013</v>
      </c>
      <c r="C2649" s="142"/>
      <c r="D2649" s="128">
        <v>134564</v>
      </c>
      <c r="E2649" s="140">
        <v>2623952</v>
      </c>
      <c r="F2649" s="128">
        <v>1228992</v>
      </c>
      <c r="G2649" s="128">
        <v>592648</v>
      </c>
      <c r="H2649" s="128">
        <v>34811</v>
      </c>
      <c r="I2649" s="128">
        <v>1394960</v>
      </c>
      <c r="J2649" s="128">
        <v>75426</v>
      </c>
      <c r="K2649" s="128">
        <v>457322</v>
      </c>
      <c r="L2649" s="140">
        <v>1954526</v>
      </c>
      <c r="M2649" s="128">
        <v>764068</v>
      </c>
      <c r="N2649" s="128">
        <v>500317</v>
      </c>
      <c r="O2649" s="128">
        <v>1190457</v>
      </c>
      <c r="P2649" s="128">
        <v>292746</v>
      </c>
      <c r="Q2649" s="128">
        <v>128346</v>
      </c>
      <c r="R2649" s="128">
        <v>174594</v>
      </c>
      <c r="S2649" s="140">
        <v>669427</v>
      </c>
      <c r="T2649" s="128">
        <v>478041</v>
      </c>
      <c r="U2649" s="128">
        <v>-277962</v>
      </c>
      <c r="W2649"/>
    </row>
    <row r="2650" spans="2:23" ht="15" customHeight="1" x14ac:dyDescent="0.35">
      <c r="B2650" s="126">
        <v>2012</v>
      </c>
      <c r="C2650" s="126"/>
      <c r="D2650" s="128">
        <v>133144</v>
      </c>
      <c r="E2650" s="140">
        <v>2777445</v>
      </c>
      <c r="F2650" s="128">
        <v>1390726</v>
      </c>
      <c r="G2650" s="128">
        <v>582143</v>
      </c>
      <c r="H2650" s="128">
        <v>44218</v>
      </c>
      <c r="I2650" s="128">
        <v>1386719</v>
      </c>
      <c r="J2650" s="128">
        <v>83628</v>
      </c>
      <c r="K2650" s="128">
        <v>468149</v>
      </c>
      <c r="L2650" s="140">
        <v>2101955</v>
      </c>
      <c r="M2650" s="128">
        <v>888421</v>
      </c>
      <c r="N2650" s="128">
        <v>607361</v>
      </c>
      <c r="O2650" s="128">
        <v>1213534</v>
      </c>
      <c r="P2650" s="128">
        <v>308377</v>
      </c>
      <c r="Q2650" s="128">
        <v>123995</v>
      </c>
      <c r="R2650" s="128">
        <v>205196</v>
      </c>
      <c r="S2650" s="140">
        <v>675490</v>
      </c>
      <c r="T2650" s="128">
        <v>482692</v>
      </c>
      <c r="U2650" s="128">
        <v>-362436</v>
      </c>
      <c r="W2650"/>
    </row>
    <row r="2651" spans="2:23" ht="15" customHeight="1" x14ac:dyDescent="0.35">
      <c r="B2651" s="126">
        <v>2011</v>
      </c>
      <c r="C2651" s="126"/>
      <c r="D2651" s="128">
        <v>138135</v>
      </c>
      <c r="E2651" s="140">
        <v>2866802</v>
      </c>
      <c r="F2651" s="128">
        <v>1360213</v>
      </c>
      <c r="G2651" s="128">
        <v>641695</v>
      </c>
      <c r="H2651" s="128">
        <v>55763</v>
      </c>
      <c r="I2651" s="128">
        <v>1506589</v>
      </c>
      <c r="J2651" s="128">
        <v>95207</v>
      </c>
      <c r="K2651" s="128">
        <v>486368</v>
      </c>
      <c r="L2651" s="140">
        <v>2175703</v>
      </c>
      <c r="M2651" s="128">
        <v>863946</v>
      </c>
      <c r="N2651" s="128">
        <v>600126</v>
      </c>
      <c r="O2651" s="128">
        <v>1311757</v>
      </c>
      <c r="P2651" s="128">
        <v>319246</v>
      </c>
      <c r="Q2651" s="128">
        <v>132503</v>
      </c>
      <c r="R2651" s="128">
        <v>210535</v>
      </c>
      <c r="S2651" s="140">
        <v>691099</v>
      </c>
      <c r="T2651" s="128">
        <v>497960</v>
      </c>
      <c r="U2651" s="128">
        <v>-299113</v>
      </c>
      <c r="W2651"/>
    </row>
    <row r="2652" spans="2:23" ht="15" customHeight="1" x14ac:dyDescent="0.35">
      <c r="B2652" s="126">
        <v>2010</v>
      </c>
      <c r="C2652" s="126"/>
      <c r="D2652" s="128">
        <v>144951</v>
      </c>
      <c r="E2652" s="140">
        <v>2963982</v>
      </c>
      <c r="F2652" s="128">
        <v>1468237</v>
      </c>
      <c r="G2652" s="128">
        <v>640159</v>
      </c>
      <c r="H2652" s="128">
        <v>54894</v>
      </c>
      <c r="I2652" s="128">
        <v>1495745</v>
      </c>
      <c r="J2652" s="128">
        <v>93925</v>
      </c>
      <c r="K2652" s="128">
        <v>460148</v>
      </c>
      <c r="L2652" s="140">
        <v>2240890</v>
      </c>
      <c r="M2652" s="128">
        <v>847515</v>
      </c>
      <c r="N2652" s="128">
        <v>601065</v>
      </c>
      <c r="O2652" s="128">
        <v>1393375</v>
      </c>
      <c r="P2652" s="128">
        <v>298619</v>
      </c>
      <c r="Q2652" s="128">
        <v>123120</v>
      </c>
      <c r="R2652" s="128">
        <v>197024</v>
      </c>
      <c r="S2652" s="140">
        <v>723092</v>
      </c>
      <c r="T2652" s="128">
        <v>478456</v>
      </c>
      <c r="U2652" s="128">
        <v>-290526</v>
      </c>
      <c r="W2652"/>
    </row>
    <row r="2653" spans="2:23" ht="15" customHeight="1" x14ac:dyDescent="0.35">
      <c r="B2653" s="126">
        <v>2009</v>
      </c>
      <c r="C2653" s="126"/>
      <c r="D2653" s="128">
        <v>151344</v>
      </c>
      <c r="E2653" s="140">
        <v>2705536</v>
      </c>
      <c r="F2653" s="128" t="s">
        <v>69</v>
      </c>
      <c r="G2653" s="128" t="s">
        <v>69</v>
      </c>
      <c r="H2653" s="128" t="s">
        <v>69</v>
      </c>
      <c r="I2653" s="128" t="s">
        <v>69</v>
      </c>
      <c r="J2653" s="128" t="s">
        <v>69</v>
      </c>
      <c r="K2653" s="128" t="s">
        <v>69</v>
      </c>
      <c r="L2653" s="140">
        <v>2127005</v>
      </c>
      <c r="M2653" s="128" t="s">
        <v>69</v>
      </c>
      <c r="N2653" s="128" t="s">
        <v>69</v>
      </c>
      <c r="O2653" s="128" t="s">
        <v>69</v>
      </c>
      <c r="P2653" s="128" t="s">
        <v>69</v>
      </c>
      <c r="Q2653" s="128" t="s">
        <v>69</v>
      </c>
      <c r="R2653" s="128" t="s">
        <v>69</v>
      </c>
      <c r="S2653" s="140">
        <v>578531</v>
      </c>
      <c r="T2653" s="128" t="s">
        <v>69</v>
      </c>
      <c r="U2653" s="128" t="s">
        <v>69</v>
      </c>
      <c r="W2653"/>
    </row>
    <row r="2654" spans="2:23" s="11" customFormat="1" ht="15" customHeight="1" x14ac:dyDescent="0.35">
      <c r="B2654" s="126">
        <v>2008</v>
      </c>
      <c r="C2654" s="126"/>
      <c r="D2654" s="128">
        <v>157448</v>
      </c>
      <c r="E2654" s="140">
        <v>2870047</v>
      </c>
      <c r="F2654" s="128" t="s">
        <v>69</v>
      </c>
      <c r="G2654" s="128" t="s">
        <v>69</v>
      </c>
      <c r="H2654" s="128" t="s">
        <v>69</v>
      </c>
      <c r="I2654" s="128" t="s">
        <v>69</v>
      </c>
      <c r="J2654" s="128" t="s">
        <v>69</v>
      </c>
      <c r="K2654" s="128" t="s">
        <v>69</v>
      </c>
      <c r="L2654" s="140">
        <v>2308290</v>
      </c>
      <c r="M2654" s="128" t="s">
        <v>69</v>
      </c>
      <c r="N2654" s="128" t="s">
        <v>69</v>
      </c>
      <c r="O2654" s="128" t="s">
        <v>69</v>
      </c>
      <c r="P2654" s="128" t="s">
        <v>69</v>
      </c>
      <c r="Q2654" s="128" t="s">
        <v>69</v>
      </c>
      <c r="R2654" s="128" t="s">
        <v>69</v>
      </c>
      <c r="S2654" s="140">
        <v>561757</v>
      </c>
      <c r="T2654" s="128" t="s">
        <v>69</v>
      </c>
      <c r="U2654" s="128" t="s">
        <v>69</v>
      </c>
      <c r="V2654" s="12"/>
      <c r="W2654"/>
    </row>
    <row r="2655" spans="2:23" s="12" customFormat="1" ht="15" customHeight="1" x14ac:dyDescent="0.35">
      <c r="B2655" s="127" t="s">
        <v>351</v>
      </c>
      <c r="C2655" s="127"/>
      <c r="D2655" s="134"/>
      <c r="E2655" s="134"/>
      <c r="F2655" s="134"/>
      <c r="G2655" s="134"/>
      <c r="H2655" s="134"/>
      <c r="I2655" s="134"/>
      <c r="J2655" s="134"/>
      <c r="K2655" s="134"/>
      <c r="L2655" s="134"/>
      <c r="M2655" s="134"/>
      <c r="N2655" s="134"/>
      <c r="O2655" s="134"/>
      <c r="P2655" s="134"/>
      <c r="Q2655" s="134"/>
      <c r="R2655" s="134"/>
      <c r="S2655" s="134"/>
      <c r="T2655" s="134"/>
      <c r="U2655" s="134"/>
      <c r="V2655" s="13"/>
      <c r="W2655"/>
    </row>
    <row r="2656" spans="2:23" s="12" customFormat="1" ht="15" customHeight="1" x14ac:dyDescent="0.35">
      <c r="B2656" s="142">
        <v>2020</v>
      </c>
      <c r="C2656" s="142"/>
      <c r="D2656" s="128">
        <v>1542</v>
      </c>
      <c r="E2656" s="140">
        <v>3635322</v>
      </c>
      <c r="F2656" s="128">
        <v>1979273</v>
      </c>
      <c r="G2656" s="128">
        <v>721048</v>
      </c>
      <c r="H2656" s="128">
        <v>73650</v>
      </c>
      <c r="I2656" s="128">
        <v>1656050</v>
      </c>
      <c r="J2656" s="128">
        <v>125919</v>
      </c>
      <c r="K2656" s="128">
        <v>438280</v>
      </c>
      <c r="L2656" s="140">
        <v>2372799</v>
      </c>
      <c r="M2656" s="128">
        <v>1142816</v>
      </c>
      <c r="N2656" s="128">
        <v>1045372</v>
      </c>
      <c r="O2656" s="128">
        <v>1229983</v>
      </c>
      <c r="P2656" s="128">
        <v>249259</v>
      </c>
      <c r="Q2656" s="128">
        <v>93147</v>
      </c>
      <c r="R2656" s="128">
        <v>430721</v>
      </c>
      <c r="S2656" s="140">
        <v>1262524</v>
      </c>
      <c r="T2656" s="128">
        <v>529028</v>
      </c>
      <c r="U2656" s="128">
        <v>98718</v>
      </c>
      <c r="V2656" s="13"/>
      <c r="W2656"/>
    </row>
    <row r="2657" spans="2:23" s="12" customFormat="1" ht="15" customHeight="1" x14ac:dyDescent="0.35">
      <c r="B2657" s="142">
        <v>2019</v>
      </c>
      <c r="C2657" s="142"/>
      <c r="D2657" s="128">
        <v>1531</v>
      </c>
      <c r="E2657" s="140">
        <v>3628224</v>
      </c>
      <c r="F2657" s="128">
        <v>2089118</v>
      </c>
      <c r="G2657" s="128">
        <v>720091</v>
      </c>
      <c r="H2657" s="128">
        <v>112196</v>
      </c>
      <c r="I2657" s="128">
        <v>1539106</v>
      </c>
      <c r="J2657" s="128">
        <v>64306</v>
      </c>
      <c r="K2657" s="128">
        <v>493661</v>
      </c>
      <c r="L2657" s="140">
        <v>2400665</v>
      </c>
      <c r="M2657" s="128">
        <v>1099869</v>
      </c>
      <c r="N2657" s="128">
        <v>987183</v>
      </c>
      <c r="O2657" s="128">
        <v>1300796</v>
      </c>
      <c r="P2657" s="128">
        <v>299735</v>
      </c>
      <c r="Q2657" s="128">
        <v>103609</v>
      </c>
      <c r="R2657" s="128">
        <v>425046</v>
      </c>
      <c r="S2657" s="140">
        <v>1227559</v>
      </c>
      <c r="T2657" s="128">
        <v>547710</v>
      </c>
      <c r="U2657" s="128">
        <v>43173</v>
      </c>
      <c r="V2657" s="13"/>
      <c r="W2657"/>
    </row>
    <row r="2658" spans="2:23" s="12" customFormat="1" ht="15" customHeight="1" x14ac:dyDescent="0.35">
      <c r="B2658" s="142">
        <v>2018</v>
      </c>
      <c r="C2658" s="142"/>
      <c r="D2658" s="128">
        <v>1502</v>
      </c>
      <c r="E2658" s="140">
        <v>3322290</v>
      </c>
      <c r="F2658" s="128">
        <v>1825992</v>
      </c>
      <c r="G2658" s="128">
        <v>698416</v>
      </c>
      <c r="H2658" s="128">
        <v>62740</v>
      </c>
      <c r="I2658" s="128">
        <v>1496298</v>
      </c>
      <c r="J2658" s="128">
        <v>76933</v>
      </c>
      <c r="K2658" s="128">
        <v>511591</v>
      </c>
      <c r="L2658" s="140">
        <v>2331749</v>
      </c>
      <c r="M2658" s="128">
        <v>955129</v>
      </c>
      <c r="N2658" s="128">
        <v>826608</v>
      </c>
      <c r="O2658" s="128">
        <v>1376620</v>
      </c>
      <c r="P2658" s="128">
        <v>287460</v>
      </c>
      <c r="Q2658" s="128">
        <v>102221</v>
      </c>
      <c r="R2658" s="128">
        <v>515242</v>
      </c>
      <c r="S2658" s="140">
        <v>990541</v>
      </c>
      <c r="T2658" s="128">
        <v>554610</v>
      </c>
      <c r="U2658" s="128">
        <v>-206120</v>
      </c>
      <c r="V2658" s="13"/>
      <c r="W2658"/>
    </row>
    <row r="2659" spans="2:23" s="12" customFormat="1" ht="15" customHeight="1" x14ac:dyDescent="0.35">
      <c r="B2659" s="142">
        <v>2017</v>
      </c>
      <c r="C2659" s="142"/>
      <c r="D2659" s="128">
        <v>1438</v>
      </c>
      <c r="E2659" s="140">
        <v>3075586</v>
      </c>
      <c r="F2659" s="128">
        <v>1585727</v>
      </c>
      <c r="G2659" s="128">
        <v>652407</v>
      </c>
      <c r="H2659" s="128">
        <v>56745</v>
      </c>
      <c r="I2659" s="128">
        <v>1489860</v>
      </c>
      <c r="J2659" s="128">
        <v>112410</v>
      </c>
      <c r="K2659" s="128">
        <v>498189</v>
      </c>
      <c r="L2659" s="140">
        <v>2269089</v>
      </c>
      <c r="M2659" s="128">
        <v>1021986</v>
      </c>
      <c r="N2659" s="128">
        <v>898957</v>
      </c>
      <c r="O2659" s="128">
        <v>1247104</v>
      </c>
      <c r="P2659" s="128">
        <v>306154</v>
      </c>
      <c r="Q2659" s="128">
        <v>97262</v>
      </c>
      <c r="R2659" s="128">
        <v>418159</v>
      </c>
      <c r="S2659" s="140">
        <v>806497</v>
      </c>
      <c r="T2659" s="128">
        <v>559499</v>
      </c>
      <c r="U2659" s="128">
        <v>-301082</v>
      </c>
      <c r="V2659" s="13"/>
      <c r="W2659"/>
    </row>
    <row r="2660" spans="2:23" s="12" customFormat="1" ht="15" customHeight="1" x14ac:dyDescent="0.35">
      <c r="B2660" s="142">
        <v>2016</v>
      </c>
      <c r="C2660" s="142"/>
      <c r="D2660" s="128">
        <v>1395</v>
      </c>
      <c r="E2660" s="140">
        <v>2829276</v>
      </c>
      <c r="F2660" s="128">
        <v>1375332</v>
      </c>
      <c r="G2660" s="128">
        <v>628998</v>
      </c>
      <c r="H2660" s="128">
        <v>90564</v>
      </c>
      <c r="I2660" s="128">
        <v>1453944</v>
      </c>
      <c r="J2660" s="128">
        <v>96865</v>
      </c>
      <c r="K2660" s="128">
        <v>495026</v>
      </c>
      <c r="L2660" s="140">
        <v>2137593</v>
      </c>
      <c r="M2660" s="128">
        <v>994530</v>
      </c>
      <c r="N2660" s="128">
        <v>910275</v>
      </c>
      <c r="O2660" s="128">
        <v>1143062</v>
      </c>
      <c r="P2660" s="128">
        <v>311208</v>
      </c>
      <c r="Q2660" s="128">
        <v>91254</v>
      </c>
      <c r="R2660" s="128">
        <v>327760</v>
      </c>
      <c r="S2660" s="140">
        <v>691683</v>
      </c>
      <c r="T2660" s="128">
        <v>551807</v>
      </c>
      <c r="U2660" s="128">
        <v>-356877</v>
      </c>
      <c r="V2660" s="13"/>
      <c r="W2660"/>
    </row>
    <row r="2661" spans="2:23" s="12" customFormat="1" ht="15" customHeight="1" x14ac:dyDescent="0.35">
      <c r="B2661" s="142">
        <v>2015</v>
      </c>
      <c r="C2661" s="142"/>
      <c r="D2661" s="128">
        <v>1319</v>
      </c>
      <c r="E2661" s="140">
        <v>2672359</v>
      </c>
      <c r="F2661" s="128">
        <v>1344534</v>
      </c>
      <c r="G2661" s="128">
        <v>617385</v>
      </c>
      <c r="H2661" s="128">
        <v>94740</v>
      </c>
      <c r="I2661" s="128">
        <v>1327825</v>
      </c>
      <c r="J2661" s="128">
        <v>84199</v>
      </c>
      <c r="K2661" s="128">
        <v>454340</v>
      </c>
      <c r="L2661" s="140">
        <v>2050518</v>
      </c>
      <c r="M2661" s="128">
        <v>1002247</v>
      </c>
      <c r="N2661" s="128">
        <v>884123</v>
      </c>
      <c r="O2661" s="128">
        <v>1048271</v>
      </c>
      <c r="P2661" s="128">
        <v>273832</v>
      </c>
      <c r="Q2661" s="128">
        <v>98978</v>
      </c>
      <c r="R2661" s="128">
        <v>322235</v>
      </c>
      <c r="S2661" s="140">
        <v>621841</v>
      </c>
      <c r="T2661" s="128">
        <v>575585</v>
      </c>
      <c r="U2661" s="128">
        <v>-491961</v>
      </c>
      <c r="V2661" s="13"/>
      <c r="W2661"/>
    </row>
    <row r="2662" spans="2:23" ht="15" customHeight="1" x14ac:dyDescent="0.35">
      <c r="B2662" s="142">
        <v>2014</v>
      </c>
      <c r="C2662" s="142"/>
      <c r="D2662" s="128">
        <v>1277</v>
      </c>
      <c r="E2662" s="140">
        <v>2527867</v>
      </c>
      <c r="F2662" s="128">
        <v>1276760</v>
      </c>
      <c r="G2662" s="128">
        <v>669567</v>
      </c>
      <c r="H2662" s="128">
        <v>86088</v>
      </c>
      <c r="I2662" s="128">
        <v>1251107</v>
      </c>
      <c r="J2662" s="128">
        <v>84621</v>
      </c>
      <c r="K2662" s="128">
        <v>490124</v>
      </c>
      <c r="L2662" s="140">
        <v>2022171</v>
      </c>
      <c r="M2662" s="128">
        <v>893216</v>
      </c>
      <c r="N2662" s="128">
        <v>811778</v>
      </c>
      <c r="O2662" s="128">
        <v>1128956</v>
      </c>
      <c r="P2662" s="128">
        <v>293525</v>
      </c>
      <c r="Q2662" s="128">
        <v>95274</v>
      </c>
      <c r="R2662" s="128">
        <v>367509</v>
      </c>
      <c r="S2662" s="140">
        <v>505696</v>
      </c>
      <c r="T2662" s="128">
        <v>518046</v>
      </c>
      <c r="U2662" s="128">
        <v>-560303</v>
      </c>
      <c r="V2662" s="13"/>
      <c r="W2662"/>
    </row>
    <row r="2663" spans="2:23" ht="15" customHeight="1" x14ac:dyDescent="0.35">
      <c r="B2663" s="142">
        <v>2013</v>
      </c>
      <c r="C2663" s="142"/>
      <c r="D2663" s="128">
        <v>1243</v>
      </c>
      <c r="E2663" s="140">
        <v>2765422</v>
      </c>
      <c r="F2663" s="128">
        <v>1385345</v>
      </c>
      <c r="G2663" s="128">
        <v>803654</v>
      </c>
      <c r="H2663" s="128">
        <v>72626</v>
      </c>
      <c r="I2663" s="128">
        <v>1380077</v>
      </c>
      <c r="J2663" s="128">
        <v>92852</v>
      </c>
      <c r="K2663" s="128">
        <v>530239</v>
      </c>
      <c r="L2663" s="140">
        <v>2251484</v>
      </c>
      <c r="M2663" s="128">
        <v>942158</v>
      </c>
      <c r="N2663" s="128">
        <v>858419</v>
      </c>
      <c r="O2663" s="128">
        <v>1309325</v>
      </c>
      <c r="P2663" s="128">
        <v>333319</v>
      </c>
      <c r="Q2663" s="128">
        <v>86397</v>
      </c>
      <c r="R2663" s="128">
        <v>442647</v>
      </c>
      <c r="S2663" s="140">
        <v>513939</v>
      </c>
      <c r="T2663" s="128">
        <v>586255</v>
      </c>
      <c r="U2663" s="128">
        <v>-596898</v>
      </c>
      <c r="W2663"/>
    </row>
    <row r="2664" spans="2:23" ht="15" customHeight="1" x14ac:dyDescent="0.35">
      <c r="B2664" s="126">
        <v>2012</v>
      </c>
      <c r="C2664" s="126"/>
      <c r="D2664" s="128">
        <v>1267</v>
      </c>
      <c r="E2664" s="140">
        <v>2842700</v>
      </c>
      <c r="F2664" s="128">
        <v>1410944</v>
      </c>
      <c r="G2664" s="128">
        <v>801859</v>
      </c>
      <c r="H2664" s="128">
        <v>85677</v>
      </c>
      <c r="I2664" s="128">
        <v>1431755</v>
      </c>
      <c r="J2664" s="128">
        <v>95593</v>
      </c>
      <c r="K2664" s="128">
        <v>539954</v>
      </c>
      <c r="L2664" s="140">
        <v>2091120</v>
      </c>
      <c r="M2664" s="128">
        <v>766362</v>
      </c>
      <c r="N2664" s="128">
        <v>684525</v>
      </c>
      <c r="O2664" s="128">
        <v>1324758</v>
      </c>
      <c r="P2664" s="128">
        <v>326685</v>
      </c>
      <c r="Q2664" s="128">
        <v>93078</v>
      </c>
      <c r="R2664" s="128">
        <v>465098</v>
      </c>
      <c r="S2664" s="140">
        <v>751579</v>
      </c>
      <c r="T2664" s="128">
        <v>572608</v>
      </c>
      <c r="U2664" s="128">
        <v>-288903</v>
      </c>
      <c r="W2664"/>
    </row>
    <row r="2665" spans="2:23" ht="15" customHeight="1" x14ac:dyDescent="0.35">
      <c r="B2665" s="126">
        <v>2011</v>
      </c>
      <c r="C2665" s="126"/>
      <c r="D2665" s="128">
        <v>1373</v>
      </c>
      <c r="E2665" s="140">
        <v>2981217</v>
      </c>
      <c r="F2665" s="128">
        <v>1460885</v>
      </c>
      <c r="G2665" s="128">
        <v>884832</v>
      </c>
      <c r="H2665" s="128">
        <v>84119</v>
      </c>
      <c r="I2665" s="128">
        <v>1520332</v>
      </c>
      <c r="J2665" s="128">
        <v>79085</v>
      </c>
      <c r="K2665" s="128">
        <v>592185</v>
      </c>
      <c r="L2665" s="140">
        <v>2262048</v>
      </c>
      <c r="M2665" s="128">
        <v>849461</v>
      </c>
      <c r="N2665" s="128">
        <v>771841</v>
      </c>
      <c r="O2665" s="128">
        <v>1412587</v>
      </c>
      <c r="P2665" s="128">
        <v>351180</v>
      </c>
      <c r="Q2665" s="128">
        <v>90033</v>
      </c>
      <c r="R2665" s="128">
        <v>509833</v>
      </c>
      <c r="S2665" s="140">
        <v>719168</v>
      </c>
      <c r="T2665" s="128">
        <v>485232</v>
      </c>
      <c r="U2665" s="128">
        <v>-332371</v>
      </c>
      <c r="W2665"/>
    </row>
    <row r="2666" spans="2:23" ht="15" customHeight="1" x14ac:dyDescent="0.35">
      <c r="B2666" s="126">
        <v>2010</v>
      </c>
      <c r="C2666" s="126"/>
      <c r="D2666" s="128">
        <v>1391</v>
      </c>
      <c r="E2666" s="140">
        <v>3071440</v>
      </c>
      <c r="F2666" s="128">
        <v>1596044</v>
      </c>
      <c r="G2666" s="128">
        <v>1022419</v>
      </c>
      <c r="H2666" s="128">
        <v>73973</v>
      </c>
      <c r="I2666" s="128">
        <v>1475396</v>
      </c>
      <c r="J2666" s="128">
        <v>76957</v>
      </c>
      <c r="K2666" s="128">
        <v>607169</v>
      </c>
      <c r="L2666" s="140">
        <v>2545165</v>
      </c>
      <c r="M2666" s="128">
        <v>1140665</v>
      </c>
      <c r="N2666" s="128">
        <v>1054102</v>
      </c>
      <c r="O2666" s="128">
        <v>1404500</v>
      </c>
      <c r="P2666" s="128">
        <v>390506</v>
      </c>
      <c r="Q2666" s="128">
        <v>91424</v>
      </c>
      <c r="R2666" s="128">
        <v>469022</v>
      </c>
      <c r="S2666" s="140">
        <v>526275</v>
      </c>
      <c r="T2666" s="128">
        <v>497342</v>
      </c>
      <c r="U2666" s="128">
        <v>-608103</v>
      </c>
      <c r="W2666"/>
    </row>
    <row r="2667" spans="2:23" s="12" customFormat="1" ht="15" customHeight="1" x14ac:dyDescent="0.35">
      <c r="B2667" s="126">
        <v>2009</v>
      </c>
      <c r="C2667" s="126"/>
      <c r="D2667" s="128">
        <v>1427</v>
      </c>
      <c r="E2667" s="140">
        <v>3587680</v>
      </c>
      <c r="F2667" s="128" t="s">
        <v>69</v>
      </c>
      <c r="G2667" s="128" t="s">
        <v>69</v>
      </c>
      <c r="H2667" s="128" t="s">
        <v>69</v>
      </c>
      <c r="I2667" s="128" t="s">
        <v>69</v>
      </c>
      <c r="J2667" s="128" t="s">
        <v>69</v>
      </c>
      <c r="K2667" s="128" t="s">
        <v>69</v>
      </c>
      <c r="L2667" s="140">
        <v>2796176</v>
      </c>
      <c r="M2667" s="128" t="s">
        <v>69</v>
      </c>
      <c r="N2667" s="128" t="s">
        <v>69</v>
      </c>
      <c r="O2667" s="128" t="s">
        <v>69</v>
      </c>
      <c r="P2667" s="128" t="s">
        <v>69</v>
      </c>
      <c r="Q2667" s="128" t="s">
        <v>69</v>
      </c>
      <c r="R2667" s="128" t="s">
        <v>69</v>
      </c>
      <c r="S2667" s="140">
        <v>791504</v>
      </c>
      <c r="T2667" s="128" t="s">
        <v>69</v>
      </c>
      <c r="U2667" s="128" t="s">
        <v>69</v>
      </c>
      <c r="V2667" s="7"/>
      <c r="W2667"/>
    </row>
    <row r="2668" spans="2:23" s="13" customFormat="1" ht="15" customHeight="1" x14ac:dyDescent="0.35">
      <c r="B2668" s="126">
        <v>2008</v>
      </c>
      <c r="C2668" s="126"/>
      <c r="D2668" s="128">
        <v>1433</v>
      </c>
      <c r="E2668" s="140">
        <v>3362764</v>
      </c>
      <c r="F2668" s="128" t="s">
        <v>69</v>
      </c>
      <c r="G2668" s="128" t="s">
        <v>69</v>
      </c>
      <c r="H2668" s="128" t="s">
        <v>69</v>
      </c>
      <c r="I2668" s="128" t="s">
        <v>69</v>
      </c>
      <c r="J2668" s="128" t="s">
        <v>69</v>
      </c>
      <c r="K2668" s="128" t="s">
        <v>69</v>
      </c>
      <c r="L2668" s="140">
        <v>2600313</v>
      </c>
      <c r="M2668" s="128" t="s">
        <v>69</v>
      </c>
      <c r="N2668" s="128" t="s">
        <v>69</v>
      </c>
      <c r="O2668" s="128" t="s">
        <v>69</v>
      </c>
      <c r="P2668" s="128" t="s">
        <v>69</v>
      </c>
      <c r="Q2668" s="128" t="s">
        <v>69</v>
      </c>
      <c r="R2668" s="128" t="s">
        <v>69</v>
      </c>
      <c r="S2668" s="140">
        <v>762451</v>
      </c>
      <c r="T2668" s="128" t="s">
        <v>69</v>
      </c>
      <c r="U2668" s="128" t="s">
        <v>69</v>
      </c>
      <c r="W2668"/>
    </row>
    <row r="2669" spans="2:23" s="13" customFormat="1" ht="15" customHeight="1" x14ac:dyDescent="0.35">
      <c r="B2669" s="127" t="s">
        <v>352</v>
      </c>
      <c r="C2669" s="127"/>
      <c r="D2669" s="134"/>
      <c r="E2669" s="134"/>
      <c r="F2669" s="134"/>
      <c r="G2669" s="134"/>
      <c r="H2669" s="134"/>
      <c r="I2669" s="134"/>
      <c r="J2669" s="134"/>
      <c r="K2669" s="134"/>
      <c r="L2669" s="134"/>
      <c r="M2669" s="134"/>
      <c r="N2669" s="134"/>
      <c r="O2669" s="134"/>
      <c r="P2669" s="134"/>
      <c r="Q2669" s="134"/>
      <c r="R2669" s="134"/>
      <c r="S2669" s="134"/>
      <c r="T2669" s="134"/>
      <c r="U2669" s="134"/>
      <c r="W2669"/>
    </row>
    <row r="2670" spans="2:23" s="13" customFormat="1" ht="15" customHeight="1" x14ac:dyDescent="0.35">
      <c r="B2670" s="142">
        <v>2020</v>
      </c>
      <c r="C2670" s="142"/>
      <c r="D2670" s="128">
        <v>416</v>
      </c>
      <c r="E2670" s="140">
        <v>4664333</v>
      </c>
      <c r="F2670" s="128">
        <v>3173989</v>
      </c>
      <c r="G2670" s="128">
        <v>671255</v>
      </c>
      <c r="H2670" s="128">
        <v>171049</v>
      </c>
      <c r="I2670" s="128">
        <v>1490343</v>
      </c>
      <c r="J2670" s="128">
        <v>20590</v>
      </c>
      <c r="K2670" s="128">
        <v>478874</v>
      </c>
      <c r="L2670" s="140">
        <v>3296508</v>
      </c>
      <c r="M2670" s="128">
        <v>1827499</v>
      </c>
      <c r="N2670" s="128">
        <v>1614243</v>
      </c>
      <c r="O2670" s="128">
        <v>1469009</v>
      </c>
      <c r="P2670" s="128">
        <v>227817</v>
      </c>
      <c r="Q2670" s="128">
        <v>95522</v>
      </c>
      <c r="R2670" s="128">
        <v>476962</v>
      </c>
      <c r="S2670" s="140">
        <v>1367825</v>
      </c>
      <c r="T2670" s="128">
        <v>749211</v>
      </c>
      <c r="U2670" s="128">
        <v>205866</v>
      </c>
      <c r="W2670"/>
    </row>
    <row r="2671" spans="2:23" s="13" customFormat="1" ht="15" customHeight="1" x14ac:dyDescent="0.35">
      <c r="B2671" s="142">
        <v>2019</v>
      </c>
      <c r="C2671" s="142"/>
      <c r="D2671" s="128">
        <v>428</v>
      </c>
      <c r="E2671" s="140">
        <v>5263763</v>
      </c>
      <c r="F2671" s="128">
        <v>3555319</v>
      </c>
      <c r="G2671" s="128">
        <v>978147</v>
      </c>
      <c r="H2671" s="128">
        <v>138978</v>
      </c>
      <c r="I2671" s="128">
        <v>1708444</v>
      </c>
      <c r="J2671" s="128">
        <v>66860</v>
      </c>
      <c r="K2671" s="128">
        <v>564682</v>
      </c>
      <c r="L2671" s="140">
        <v>3798304</v>
      </c>
      <c r="M2671" s="128">
        <v>1734904</v>
      </c>
      <c r="N2671" s="128">
        <v>1575262</v>
      </c>
      <c r="O2671" s="128">
        <v>2063400</v>
      </c>
      <c r="P2671" s="128">
        <v>280040</v>
      </c>
      <c r="Q2671" s="128">
        <v>96824</v>
      </c>
      <c r="R2671" s="128">
        <v>884825</v>
      </c>
      <c r="S2671" s="140">
        <v>1465458</v>
      </c>
      <c r="T2671" s="128">
        <v>757246</v>
      </c>
      <c r="U2671" s="128">
        <v>166015</v>
      </c>
      <c r="W2671"/>
    </row>
    <row r="2672" spans="2:23" s="13" customFormat="1" ht="15" customHeight="1" x14ac:dyDescent="0.35">
      <c r="B2672" s="142">
        <v>2018</v>
      </c>
      <c r="C2672" s="142"/>
      <c r="D2672" s="128">
        <v>412</v>
      </c>
      <c r="E2672" s="140">
        <v>4358954</v>
      </c>
      <c r="F2672" s="128">
        <v>2924208</v>
      </c>
      <c r="G2672" s="128">
        <v>889571</v>
      </c>
      <c r="H2672" s="128">
        <v>81561</v>
      </c>
      <c r="I2672" s="128">
        <v>1434746</v>
      </c>
      <c r="J2672" s="128">
        <v>63921</v>
      </c>
      <c r="K2672" s="128">
        <v>498706</v>
      </c>
      <c r="L2672" s="140">
        <v>3140245</v>
      </c>
      <c r="M2672" s="128">
        <v>1612998</v>
      </c>
      <c r="N2672" s="128">
        <v>1531471</v>
      </c>
      <c r="O2672" s="128">
        <v>1527247</v>
      </c>
      <c r="P2672" s="128">
        <v>268140</v>
      </c>
      <c r="Q2672" s="128">
        <v>85927</v>
      </c>
      <c r="R2672" s="128">
        <v>570026</v>
      </c>
      <c r="S2672" s="140">
        <v>1218709</v>
      </c>
      <c r="T2672" s="128">
        <v>559810</v>
      </c>
      <c r="U2672" s="128">
        <v>68413</v>
      </c>
      <c r="W2672"/>
    </row>
    <row r="2673" spans="2:23" s="13" customFormat="1" ht="15" customHeight="1" x14ac:dyDescent="0.35">
      <c r="B2673" s="142">
        <v>2017</v>
      </c>
      <c r="C2673" s="142"/>
      <c r="D2673" s="128">
        <v>385</v>
      </c>
      <c r="E2673" s="140">
        <v>3830210</v>
      </c>
      <c r="F2673" s="128">
        <v>2458795</v>
      </c>
      <c r="G2673" s="128">
        <v>725587</v>
      </c>
      <c r="H2673" s="128">
        <v>78509</v>
      </c>
      <c r="I2673" s="128">
        <v>1371416</v>
      </c>
      <c r="J2673" s="128">
        <v>35109</v>
      </c>
      <c r="K2673" s="128">
        <v>501762</v>
      </c>
      <c r="L2673" s="140">
        <v>2766527</v>
      </c>
      <c r="M2673" s="128">
        <v>993125</v>
      </c>
      <c r="N2673" s="128">
        <v>912973</v>
      </c>
      <c r="O2673" s="128">
        <v>1773402</v>
      </c>
      <c r="P2673" s="128">
        <v>257706</v>
      </c>
      <c r="Q2673" s="128">
        <v>102662</v>
      </c>
      <c r="R2673" s="128">
        <v>509025</v>
      </c>
      <c r="S2673" s="140">
        <v>1063683</v>
      </c>
      <c r="T2673" s="128">
        <v>501072</v>
      </c>
      <c r="U2673" s="128">
        <v>50121</v>
      </c>
      <c r="W2673"/>
    </row>
    <row r="2674" spans="2:23" s="13" customFormat="1" ht="15" customHeight="1" x14ac:dyDescent="0.35">
      <c r="B2674" s="142">
        <v>2016</v>
      </c>
      <c r="C2674" s="142"/>
      <c r="D2674" s="128">
        <v>372</v>
      </c>
      <c r="E2674" s="140">
        <v>3477476</v>
      </c>
      <c r="F2674" s="128">
        <v>2159188</v>
      </c>
      <c r="G2674" s="128">
        <v>806326</v>
      </c>
      <c r="H2674" s="128">
        <v>55725</v>
      </c>
      <c r="I2674" s="128">
        <v>1318288</v>
      </c>
      <c r="J2674" s="128">
        <v>23846</v>
      </c>
      <c r="K2674" s="128">
        <v>496363</v>
      </c>
      <c r="L2674" s="140">
        <v>2716193</v>
      </c>
      <c r="M2674" s="128">
        <v>900665</v>
      </c>
      <c r="N2674" s="128">
        <v>814338</v>
      </c>
      <c r="O2674" s="128">
        <v>1815528</v>
      </c>
      <c r="P2674" s="128">
        <v>201644</v>
      </c>
      <c r="Q2674" s="128">
        <v>106167</v>
      </c>
      <c r="R2674" s="128">
        <v>678191</v>
      </c>
      <c r="S2674" s="140">
        <v>761283</v>
      </c>
      <c r="T2674" s="128">
        <v>307602</v>
      </c>
      <c r="U2674" s="128">
        <v>-27018</v>
      </c>
      <c r="W2674"/>
    </row>
    <row r="2675" spans="2:23" ht="15" customHeight="1" x14ac:dyDescent="0.35">
      <c r="B2675" s="142">
        <v>2015</v>
      </c>
      <c r="C2675" s="142"/>
      <c r="D2675" s="128">
        <v>361</v>
      </c>
      <c r="E2675" s="140">
        <v>3602159</v>
      </c>
      <c r="F2675" s="128">
        <v>2368473</v>
      </c>
      <c r="G2675" s="128">
        <v>774074</v>
      </c>
      <c r="H2675" s="128">
        <v>50722</v>
      </c>
      <c r="I2675" s="128">
        <v>1233686</v>
      </c>
      <c r="J2675" s="128">
        <v>30226</v>
      </c>
      <c r="K2675" s="128">
        <v>492888</v>
      </c>
      <c r="L2675" s="140">
        <v>2791378</v>
      </c>
      <c r="M2675" s="128">
        <v>1276671</v>
      </c>
      <c r="N2675" s="128">
        <v>1201025</v>
      </c>
      <c r="O2675" s="128">
        <v>1514707</v>
      </c>
      <c r="P2675" s="128">
        <v>198712</v>
      </c>
      <c r="Q2675" s="128">
        <v>92348</v>
      </c>
      <c r="R2675" s="128">
        <v>435903</v>
      </c>
      <c r="S2675" s="140">
        <v>810781</v>
      </c>
      <c r="T2675" s="128">
        <v>309786</v>
      </c>
      <c r="U2675" s="128">
        <v>45990</v>
      </c>
      <c r="V2675" s="13"/>
      <c r="W2675"/>
    </row>
    <row r="2676" spans="2:23" ht="15" customHeight="1" x14ac:dyDescent="0.35">
      <c r="B2676" s="142">
        <v>2014</v>
      </c>
      <c r="C2676" s="142"/>
      <c r="D2676" s="128">
        <v>333</v>
      </c>
      <c r="E2676" s="140">
        <v>3352622</v>
      </c>
      <c r="F2676" s="128">
        <v>2097024</v>
      </c>
      <c r="G2676" s="128">
        <v>530328</v>
      </c>
      <c r="H2676" s="128">
        <v>54183</v>
      </c>
      <c r="I2676" s="128">
        <v>1255598</v>
      </c>
      <c r="J2676" s="128">
        <v>30045</v>
      </c>
      <c r="K2676" s="128">
        <v>483189</v>
      </c>
      <c r="L2676" s="140">
        <v>2557654</v>
      </c>
      <c r="M2676" s="128">
        <v>1153346</v>
      </c>
      <c r="N2676" s="128">
        <v>1084173</v>
      </c>
      <c r="O2676" s="128">
        <v>1404308</v>
      </c>
      <c r="P2676" s="128">
        <v>185788</v>
      </c>
      <c r="Q2676" s="128">
        <v>91594</v>
      </c>
      <c r="R2676" s="128">
        <v>327789</v>
      </c>
      <c r="S2676" s="140">
        <v>794968</v>
      </c>
      <c r="T2676" s="128">
        <v>306945</v>
      </c>
      <c r="U2676" s="128">
        <v>-66935</v>
      </c>
      <c r="W2676"/>
    </row>
    <row r="2677" spans="2:23" ht="15" customHeight="1" x14ac:dyDescent="0.35">
      <c r="B2677" s="142">
        <v>2013</v>
      </c>
      <c r="C2677" s="142"/>
      <c r="D2677" s="128">
        <v>326</v>
      </c>
      <c r="E2677" s="140">
        <v>3314222</v>
      </c>
      <c r="F2677" s="128">
        <v>2161953</v>
      </c>
      <c r="G2677" s="128">
        <v>510731</v>
      </c>
      <c r="H2677" s="128">
        <v>62462</v>
      </c>
      <c r="I2677" s="128">
        <v>1152269</v>
      </c>
      <c r="J2677" s="128">
        <v>25500</v>
      </c>
      <c r="K2677" s="128">
        <v>461111</v>
      </c>
      <c r="L2677" s="140">
        <v>2563129</v>
      </c>
      <c r="M2677" s="128">
        <v>1189612</v>
      </c>
      <c r="N2677" s="128">
        <v>1155494</v>
      </c>
      <c r="O2677" s="128">
        <v>1373517</v>
      </c>
      <c r="P2677" s="128">
        <v>173588</v>
      </c>
      <c r="Q2677" s="128">
        <v>95421</v>
      </c>
      <c r="R2677" s="128">
        <v>356972</v>
      </c>
      <c r="S2677" s="140">
        <v>751094</v>
      </c>
      <c r="T2677" s="128">
        <v>325111</v>
      </c>
      <c r="U2677" s="128">
        <v>-63936</v>
      </c>
      <c r="W2677"/>
    </row>
    <row r="2678" spans="2:23" ht="15" customHeight="1" x14ac:dyDescent="0.35">
      <c r="B2678" s="126">
        <v>2012</v>
      </c>
      <c r="C2678" s="126"/>
      <c r="D2678" s="128">
        <v>362</v>
      </c>
      <c r="E2678" s="140">
        <v>3655090</v>
      </c>
      <c r="F2678" s="128">
        <v>2323567</v>
      </c>
      <c r="G2678" s="128">
        <v>810210</v>
      </c>
      <c r="H2678" s="128">
        <v>60586</v>
      </c>
      <c r="I2678" s="128">
        <v>1331523</v>
      </c>
      <c r="J2678" s="128">
        <v>20185</v>
      </c>
      <c r="K2678" s="128">
        <v>600960</v>
      </c>
      <c r="L2678" s="140">
        <v>3124049</v>
      </c>
      <c r="M2678" s="128">
        <v>1491333</v>
      </c>
      <c r="N2678" s="128">
        <v>1421729</v>
      </c>
      <c r="O2678" s="128">
        <v>1632716</v>
      </c>
      <c r="P2678" s="128">
        <v>264884</v>
      </c>
      <c r="Q2678" s="128">
        <v>100053</v>
      </c>
      <c r="R2678" s="128">
        <v>616537</v>
      </c>
      <c r="S2678" s="140">
        <v>531041</v>
      </c>
      <c r="T2678" s="128">
        <v>365255</v>
      </c>
      <c r="U2678" s="128">
        <v>-229216</v>
      </c>
      <c r="W2678"/>
    </row>
    <row r="2679" spans="2:23" ht="15" customHeight="1" x14ac:dyDescent="0.35">
      <c r="B2679" s="126">
        <v>2011</v>
      </c>
      <c r="C2679" s="126"/>
      <c r="D2679" s="128">
        <v>380</v>
      </c>
      <c r="E2679" s="140">
        <v>4034774</v>
      </c>
      <c r="F2679" s="128">
        <v>2694495</v>
      </c>
      <c r="G2679" s="128">
        <v>1285482</v>
      </c>
      <c r="H2679" s="128">
        <v>62607</v>
      </c>
      <c r="I2679" s="128">
        <v>1340279</v>
      </c>
      <c r="J2679" s="128">
        <v>24549</v>
      </c>
      <c r="K2679" s="128">
        <v>603694</v>
      </c>
      <c r="L2679" s="140">
        <v>3311972</v>
      </c>
      <c r="M2679" s="128">
        <v>1789692</v>
      </c>
      <c r="N2679" s="128">
        <v>1690776</v>
      </c>
      <c r="O2679" s="128">
        <v>1522280</v>
      </c>
      <c r="P2679" s="128">
        <v>244824</v>
      </c>
      <c r="Q2679" s="128">
        <v>109609</v>
      </c>
      <c r="R2679" s="128">
        <v>630274</v>
      </c>
      <c r="S2679" s="140">
        <v>722802</v>
      </c>
      <c r="T2679" s="128">
        <v>372818</v>
      </c>
      <c r="U2679" s="128">
        <v>-136796</v>
      </c>
      <c r="W2679"/>
    </row>
    <row r="2680" spans="2:23" s="13" customFormat="1" ht="15" customHeight="1" collapsed="1" x14ac:dyDescent="0.35">
      <c r="B2680" s="126">
        <v>2010</v>
      </c>
      <c r="C2680" s="126"/>
      <c r="D2680" s="128">
        <v>397</v>
      </c>
      <c r="E2680" s="140">
        <v>3335986</v>
      </c>
      <c r="F2680" s="128">
        <v>1757144</v>
      </c>
      <c r="G2680" s="128">
        <v>1035409</v>
      </c>
      <c r="H2680" s="128">
        <v>76510</v>
      </c>
      <c r="I2680" s="128">
        <v>1578843</v>
      </c>
      <c r="J2680" s="128">
        <v>30939</v>
      </c>
      <c r="K2680" s="128">
        <v>670309</v>
      </c>
      <c r="L2680" s="140">
        <v>2444202</v>
      </c>
      <c r="M2680" s="128">
        <v>979130</v>
      </c>
      <c r="N2680" s="128">
        <v>881167</v>
      </c>
      <c r="O2680" s="128">
        <v>1465073</v>
      </c>
      <c r="P2680" s="128">
        <v>308373</v>
      </c>
      <c r="Q2680" s="128">
        <v>111053</v>
      </c>
      <c r="R2680" s="128">
        <v>511303</v>
      </c>
      <c r="S2680" s="140">
        <v>891784</v>
      </c>
      <c r="T2680" s="128">
        <v>365210</v>
      </c>
      <c r="U2680" s="128">
        <v>44855</v>
      </c>
      <c r="V2680" s="7"/>
      <c r="W2680"/>
    </row>
    <row r="2681" spans="2:23" s="13" customFormat="1" ht="15" customHeight="1" x14ac:dyDescent="0.35">
      <c r="B2681" s="126">
        <v>2009</v>
      </c>
      <c r="C2681" s="126"/>
      <c r="D2681" s="128">
        <v>415</v>
      </c>
      <c r="E2681" s="140">
        <v>2962577</v>
      </c>
      <c r="F2681" s="128" t="s">
        <v>69</v>
      </c>
      <c r="G2681" s="128" t="s">
        <v>69</v>
      </c>
      <c r="H2681" s="128" t="s">
        <v>69</v>
      </c>
      <c r="I2681" s="128" t="s">
        <v>69</v>
      </c>
      <c r="J2681" s="128" t="s">
        <v>69</v>
      </c>
      <c r="K2681" s="128" t="s">
        <v>69</v>
      </c>
      <c r="L2681" s="140">
        <v>2433907</v>
      </c>
      <c r="M2681" s="128" t="s">
        <v>69</v>
      </c>
      <c r="N2681" s="128" t="s">
        <v>69</v>
      </c>
      <c r="O2681" s="128" t="s">
        <v>69</v>
      </c>
      <c r="P2681" s="128" t="s">
        <v>69</v>
      </c>
      <c r="Q2681" s="128" t="s">
        <v>69</v>
      </c>
      <c r="R2681" s="128" t="s">
        <v>69</v>
      </c>
      <c r="S2681" s="140">
        <v>528670</v>
      </c>
      <c r="T2681" s="128" t="s">
        <v>69</v>
      </c>
      <c r="U2681" s="128" t="s">
        <v>69</v>
      </c>
      <c r="W2681"/>
    </row>
    <row r="2682" spans="2:23" s="13" customFormat="1" ht="15" customHeight="1" x14ac:dyDescent="0.35">
      <c r="B2682" s="126">
        <v>2008</v>
      </c>
      <c r="C2682" s="126"/>
      <c r="D2682" s="128">
        <v>410</v>
      </c>
      <c r="E2682" s="140">
        <v>2917479</v>
      </c>
      <c r="F2682" s="128" t="s">
        <v>69</v>
      </c>
      <c r="G2682" s="128" t="s">
        <v>69</v>
      </c>
      <c r="H2682" s="128" t="s">
        <v>69</v>
      </c>
      <c r="I2682" s="128" t="s">
        <v>69</v>
      </c>
      <c r="J2682" s="128" t="s">
        <v>69</v>
      </c>
      <c r="K2682" s="128" t="s">
        <v>69</v>
      </c>
      <c r="L2682" s="140">
        <v>2796169</v>
      </c>
      <c r="M2682" s="128" t="s">
        <v>69</v>
      </c>
      <c r="N2682" s="128" t="s">
        <v>69</v>
      </c>
      <c r="O2682" s="128" t="s">
        <v>69</v>
      </c>
      <c r="P2682" s="128" t="s">
        <v>69</v>
      </c>
      <c r="Q2682" s="128" t="s">
        <v>69</v>
      </c>
      <c r="R2682" s="128" t="s">
        <v>69</v>
      </c>
      <c r="S2682" s="140">
        <v>121309</v>
      </c>
      <c r="T2682" s="128" t="s">
        <v>69</v>
      </c>
      <c r="U2682" s="128" t="s">
        <v>69</v>
      </c>
      <c r="W2682"/>
    </row>
    <row r="2683" spans="2:23" s="13" customFormat="1" ht="15" customHeight="1" x14ac:dyDescent="0.35">
      <c r="B2683" s="123" t="s">
        <v>353</v>
      </c>
      <c r="C2683" s="123"/>
      <c r="D2683" s="132"/>
      <c r="E2683" s="132"/>
      <c r="F2683" s="132"/>
      <c r="G2683" s="132"/>
      <c r="H2683" s="132"/>
      <c r="I2683" s="132"/>
      <c r="J2683" s="132"/>
      <c r="K2683" s="132"/>
      <c r="L2683" s="132"/>
      <c r="M2683" s="132"/>
      <c r="N2683" s="132"/>
      <c r="O2683" s="132"/>
      <c r="P2683" s="132"/>
      <c r="Q2683" s="132"/>
      <c r="R2683" s="132"/>
      <c r="S2683" s="132"/>
      <c r="T2683" s="132"/>
      <c r="U2683" s="132"/>
      <c r="W2683"/>
    </row>
    <row r="2684" spans="2:23" s="13" customFormat="1" ht="15" customHeight="1" x14ac:dyDescent="0.35">
      <c r="B2684" s="142">
        <v>2020</v>
      </c>
      <c r="C2684" s="142"/>
      <c r="D2684" s="128">
        <v>171</v>
      </c>
      <c r="E2684" s="140">
        <v>4794139</v>
      </c>
      <c r="F2684" s="128">
        <v>2882394</v>
      </c>
      <c r="G2684" s="128">
        <v>2423927</v>
      </c>
      <c r="H2684" s="128">
        <v>277061</v>
      </c>
      <c r="I2684" s="128">
        <v>1911745</v>
      </c>
      <c r="J2684" s="128">
        <v>64779</v>
      </c>
      <c r="K2684" s="128">
        <v>840321</v>
      </c>
      <c r="L2684" s="140">
        <v>3876340</v>
      </c>
      <c r="M2684" s="128">
        <v>1371139</v>
      </c>
      <c r="N2684" s="128">
        <v>1248184</v>
      </c>
      <c r="O2684" s="128">
        <v>2505201</v>
      </c>
      <c r="P2684" s="128">
        <v>236739</v>
      </c>
      <c r="Q2684" s="128">
        <v>288230</v>
      </c>
      <c r="R2684" s="128">
        <v>1148346</v>
      </c>
      <c r="S2684" s="140">
        <v>917799</v>
      </c>
      <c r="T2684" s="128">
        <v>189001</v>
      </c>
      <c r="U2684" s="128">
        <v>237051</v>
      </c>
      <c r="W2684"/>
    </row>
    <row r="2685" spans="2:23" s="13" customFormat="1" ht="15" customHeight="1" x14ac:dyDescent="0.35">
      <c r="B2685" s="142">
        <v>2019</v>
      </c>
      <c r="C2685" s="142"/>
      <c r="D2685" s="128">
        <v>182</v>
      </c>
      <c r="E2685" s="140">
        <v>4633472</v>
      </c>
      <c r="F2685" s="128">
        <v>2709809</v>
      </c>
      <c r="G2685" s="128">
        <v>2239271</v>
      </c>
      <c r="H2685" s="128">
        <v>290696</v>
      </c>
      <c r="I2685" s="128">
        <v>1923663</v>
      </c>
      <c r="J2685" s="128">
        <v>71529</v>
      </c>
      <c r="K2685" s="128">
        <v>908226</v>
      </c>
      <c r="L2685" s="140">
        <v>3641950</v>
      </c>
      <c r="M2685" s="128">
        <v>1457544</v>
      </c>
      <c r="N2685" s="128">
        <v>1390368</v>
      </c>
      <c r="O2685" s="128">
        <v>2184406</v>
      </c>
      <c r="P2685" s="128">
        <v>259529</v>
      </c>
      <c r="Q2685" s="128">
        <v>273353</v>
      </c>
      <c r="R2685" s="128">
        <v>800029</v>
      </c>
      <c r="S2685" s="140">
        <v>991522</v>
      </c>
      <c r="T2685" s="128">
        <v>202373</v>
      </c>
      <c r="U2685" s="128">
        <v>162825</v>
      </c>
      <c r="W2685"/>
    </row>
    <row r="2686" spans="2:23" s="13" customFormat="1" ht="15" customHeight="1" x14ac:dyDescent="0.35">
      <c r="B2686" s="142">
        <v>2018</v>
      </c>
      <c r="C2686" s="142"/>
      <c r="D2686" s="128">
        <v>164</v>
      </c>
      <c r="E2686" s="140">
        <v>4484516</v>
      </c>
      <c r="F2686" s="128">
        <v>2671424</v>
      </c>
      <c r="G2686" s="128">
        <v>2239058</v>
      </c>
      <c r="H2686" s="128">
        <v>282861</v>
      </c>
      <c r="I2686" s="128">
        <v>1813092</v>
      </c>
      <c r="J2686" s="128">
        <v>72429</v>
      </c>
      <c r="K2686" s="128">
        <v>946109</v>
      </c>
      <c r="L2686" s="140">
        <v>3538935</v>
      </c>
      <c r="M2686" s="128">
        <v>1353603</v>
      </c>
      <c r="N2686" s="128">
        <v>1278437</v>
      </c>
      <c r="O2686" s="128">
        <v>2185332</v>
      </c>
      <c r="P2686" s="128">
        <v>247720</v>
      </c>
      <c r="Q2686" s="128">
        <v>240083</v>
      </c>
      <c r="R2686" s="128">
        <v>878258</v>
      </c>
      <c r="S2686" s="140">
        <v>945581</v>
      </c>
      <c r="T2686" s="128">
        <v>201282</v>
      </c>
      <c r="U2686" s="128">
        <v>175426</v>
      </c>
      <c r="W2686"/>
    </row>
    <row r="2687" spans="2:23" ht="15" customHeight="1" x14ac:dyDescent="0.35">
      <c r="B2687" s="142">
        <v>2017</v>
      </c>
      <c r="C2687" s="142"/>
      <c r="D2687" s="128">
        <v>168</v>
      </c>
      <c r="E2687" s="140">
        <v>4027908</v>
      </c>
      <c r="F2687" s="128">
        <v>2417799</v>
      </c>
      <c r="G2687" s="128">
        <v>2014339</v>
      </c>
      <c r="H2687" s="128">
        <v>239291</v>
      </c>
      <c r="I2687" s="128">
        <v>1610110</v>
      </c>
      <c r="J2687" s="128">
        <v>66656</v>
      </c>
      <c r="K2687" s="128">
        <v>899607</v>
      </c>
      <c r="L2687" s="140">
        <v>3194512</v>
      </c>
      <c r="M2687" s="128">
        <v>1155057</v>
      </c>
      <c r="N2687" s="128">
        <v>1099327</v>
      </c>
      <c r="O2687" s="128">
        <v>2039455</v>
      </c>
      <c r="P2687" s="128">
        <v>261168</v>
      </c>
      <c r="Q2687" s="128">
        <v>233316</v>
      </c>
      <c r="R2687" s="128">
        <v>813707</v>
      </c>
      <c r="S2687" s="140">
        <v>833397</v>
      </c>
      <c r="T2687" s="128">
        <v>153994</v>
      </c>
      <c r="U2687" s="128">
        <v>177059</v>
      </c>
      <c r="V2687" s="13"/>
      <c r="W2687"/>
    </row>
    <row r="2688" spans="2:23" ht="15" customHeight="1" x14ac:dyDescent="0.35">
      <c r="B2688" s="142">
        <v>2016</v>
      </c>
      <c r="C2688" s="142"/>
      <c r="D2688" s="128">
        <v>140</v>
      </c>
      <c r="E2688" s="140">
        <v>3303032</v>
      </c>
      <c r="F2688" s="128">
        <v>1903773</v>
      </c>
      <c r="G2688" s="128">
        <v>1512694</v>
      </c>
      <c r="H2688" s="128">
        <v>244712</v>
      </c>
      <c r="I2688" s="128">
        <v>1399259</v>
      </c>
      <c r="J2688" s="128">
        <v>43464</v>
      </c>
      <c r="K2688" s="128">
        <v>790213</v>
      </c>
      <c r="L2688" s="140">
        <v>2508567</v>
      </c>
      <c r="M2688" s="128">
        <v>946382</v>
      </c>
      <c r="N2688" s="128">
        <v>913463</v>
      </c>
      <c r="O2688" s="128">
        <v>1562185</v>
      </c>
      <c r="P2688" s="128">
        <v>210072</v>
      </c>
      <c r="Q2688" s="128">
        <v>216237</v>
      </c>
      <c r="R2688" s="128">
        <v>621177</v>
      </c>
      <c r="S2688" s="140">
        <v>794465</v>
      </c>
      <c r="T2688" s="128">
        <v>131640</v>
      </c>
      <c r="U2688" s="128">
        <v>157212</v>
      </c>
      <c r="V2688" s="13"/>
      <c r="W2688"/>
    </row>
    <row r="2689" spans="2:23" ht="15" customHeight="1" x14ac:dyDescent="0.35">
      <c r="B2689" s="142">
        <v>2015</v>
      </c>
      <c r="C2689" s="142"/>
      <c r="D2689" s="128">
        <v>143</v>
      </c>
      <c r="E2689" s="140">
        <v>3073299</v>
      </c>
      <c r="F2689" s="128">
        <v>1726031</v>
      </c>
      <c r="G2689" s="128">
        <v>1353700</v>
      </c>
      <c r="H2689" s="128">
        <v>219131</v>
      </c>
      <c r="I2689" s="128">
        <v>1347268</v>
      </c>
      <c r="J2689" s="128">
        <v>16578</v>
      </c>
      <c r="K2689" s="128">
        <v>830221</v>
      </c>
      <c r="L2689" s="140">
        <v>2384239</v>
      </c>
      <c r="M2689" s="128">
        <v>923452</v>
      </c>
      <c r="N2689" s="128">
        <v>846187</v>
      </c>
      <c r="O2689" s="128">
        <v>1460787</v>
      </c>
      <c r="P2689" s="128">
        <v>209892</v>
      </c>
      <c r="Q2689" s="128">
        <v>204780</v>
      </c>
      <c r="R2689" s="128">
        <v>565657</v>
      </c>
      <c r="S2689" s="140">
        <v>689060</v>
      </c>
      <c r="T2689" s="128">
        <v>137892</v>
      </c>
      <c r="U2689" s="128">
        <v>114139</v>
      </c>
      <c r="W2689"/>
    </row>
    <row r="2690" spans="2:23" ht="15" customHeight="1" x14ac:dyDescent="0.35">
      <c r="B2690" s="142">
        <v>2014</v>
      </c>
      <c r="C2690" s="142"/>
      <c r="D2690" s="128">
        <v>137</v>
      </c>
      <c r="E2690" s="140">
        <v>3122648</v>
      </c>
      <c r="F2690" s="128">
        <v>1641481</v>
      </c>
      <c r="G2690" s="128">
        <v>1308992</v>
      </c>
      <c r="H2690" s="128">
        <v>158638</v>
      </c>
      <c r="I2690" s="128">
        <v>1481167</v>
      </c>
      <c r="J2690" s="128">
        <v>19569</v>
      </c>
      <c r="K2690" s="128">
        <v>817835</v>
      </c>
      <c r="L2690" s="140">
        <v>2391974</v>
      </c>
      <c r="M2690" s="128">
        <v>941663</v>
      </c>
      <c r="N2690" s="128">
        <v>835235</v>
      </c>
      <c r="O2690" s="128">
        <v>1450311</v>
      </c>
      <c r="P2690" s="128">
        <v>255930</v>
      </c>
      <c r="Q2690" s="128">
        <v>205367</v>
      </c>
      <c r="R2690" s="128">
        <v>477424</v>
      </c>
      <c r="S2690" s="140">
        <v>730675</v>
      </c>
      <c r="T2690" s="128">
        <v>128626</v>
      </c>
      <c r="U2690" s="128">
        <v>117440</v>
      </c>
      <c r="W2690"/>
    </row>
    <row r="2691" spans="2:23" ht="15" customHeight="1" x14ac:dyDescent="0.35">
      <c r="B2691" s="142">
        <v>2013</v>
      </c>
      <c r="C2691" s="142"/>
      <c r="D2691" s="128">
        <v>136</v>
      </c>
      <c r="E2691" s="140">
        <v>2969311</v>
      </c>
      <c r="F2691" s="128">
        <v>1624799</v>
      </c>
      <c r="G2691" s="128">
        <v>1315314</v>
      </c>
      <c r="H2691" s="128">
        <v>149458</v>
      </c>
      <c r="I2691" s="128">
        <v>1344511</v>
      </c>
      <c r="J2691" s="128">
        <v>15848</v>
      </c>
      <c r="K2691" s="128">
        <v>708421</v>
      </c>
      <c r="L2691" s="140">
        <v>2384334</v>
      </c>
      <c r="M2691" s="128">
        <v>804912</v>
      </c>
      <c r="N2691" s="128">
        <v>704823</v>
      </c>
      <c r="O2691" s="128">
        <v>1579421</v>
      </c>
      <c r="P2691" s="128">
        <v>186146</v>
      </c>
      <c r="Q2691" s="128">
        <v>194626</v>
      </c>
      <c r="R2691" s="128">
        <v>542453</v>
      </c>
      <c r="S2691" s="140">
        <v>584977</v>
      </c>
      <c r="T2691" s="128">
        <v>112106</v>
      </c>
      <c r="U2691" s="128">
        <v>94680</v>
      </c>
      <c r="W2691"/>
    </row>
    <row r="2692" spans="2:23" s="12" customFormat="1" ht="15" customHeight="1" x14ac:dyDescent="0.35">
      <c r="B2692" s="126">
        <v>2012</v>
      </c>
      <c r="C2692" s="126"/>
      <c r="D2692" s="128">
        <v>131</v>
      </c>
      <c r="E2692" s="140">
        <v>3638592</v>
      </c>
      <c r="F2692" s="128">
        <v>2106275</v>
      </c>
      <c r="G2692" s="128">
        <v>1769425</v>
      </c>
      <c r="H2692" s="128">
        <v>155408</v>
      </c>
      <c r="I2692" s="128">
        <v>1532317</v>
      </c>
      <c r="J2692" s="128">
        <v>14918</v>
      </c>
      <c r="K2692" s="128">
        <v>793889</v>
      </c>
      <c r="L2692" s="140">
        <v>3056528</v>
      </c>
      <c r="M2692" s="128">
        <v>1050395</v>
      </c>
      <c r="N2692" s="128">
        <v>930451</v>
      </c>
      <c r="O2692" s="128">
        <v>2006133</v>
      </c>
      <c r="P2692" s="128">
        <v>331194</v>
      </c>
      <c r="Q2692" s="128">
        <v>195893</v>
      </c>
      <c r="R2692" s="128">
        <v>581085</v>
      </c>
      <c r="S2692" s="140">
        <v>582064</v>
      </c>
      <c r="T2692" s="128">
        <v>123376</v>
      </c>
      <c r="U2692" s="128">
        <v>106818</v>
      </c>
      <c r="V2692" s="7"/>
      <c r="W2692"/>
    </row>
    <row r="2693" spans="2:23" s="13" customFormat="1" ht="15" customHeight="1" x14ac:dyDescent="0.35">
      <c r="B2693" s="126">
        <v>2011</v>
      </c>
      <c r="C2693" s="126"/>
      <c r="D2693" s="128">
        <v>150</v>
      </c>
      <c r="E2693" s="140">
        <v>3442817</v>
      </c>
      <c r="F2693" s="128">
        <v>2044457</v>
      </c>
      <c r="G2693" s="128">
        <v>1632377</v>
      </c>
      <c r="H2693" s="128">
        <v>159500</v>
      </c>
      <c r="I2693" s="128">
        <v>1398360</v>
      </c>
      <c r="J2693" s="128">
        <v>15717</v>
      </c>
      <c r="K2693" s="128">
        <v>828850</v>
      </c>
      <c r="L2693" s="140">
        <v>2974797</v>
      </c>
      <c r="M2693" s="128">
        <v>950576</v>
      </c>
      <c r="N2693" s="128">
        <v>842023</v>
      </c>
      <c r="O2693" s="128">
        <v>2024221</v>
      </c>
      <c r="P2693" s="128">
        <v>287678</v>
      </c>
      <c r="Q2693" s="128">
        <v>187214</v>
      </c>
      <c r="R2693" s="128">
        <v>661774</v>
      </c>
      <c r="S2693" s="140">
        <v>468020</v>
      </c>
      <c r="T2693" s="128">
        <v>114973</v>
      </c>
      <c r="U2693" s="128">
        <v>74175</v>
      </c>
      <c r="V2693" s="7"/>
      <c r="W2693"/>
    </row>
    <row r="2694" spans="2:23" s="13" customFormat="1" ht="15" customHeight="1" x14ac:dyDescent="0.35">
      <c r="B2694" s="126">
        <v>2010</v>
      </c>
      <c r="C2694" s="126"/>
      <c r="D2694" s="128">
        <v>154</v>
      </c>
      <c r="E2694" s="140">
        <v>3399344</v>
      </c>
      <c r="F2694" s="128">
        <v>2083610</v>
      </c>
      <c r="G2694" s="128">
        <v>1824062</v>
      </c>
      <c r="H2694" s="128">
        <v>142589</v>
      </c>
      <c r="I2694" s="128">
        <v>1315734</v>
      </c>
      <c r="J2694" s="128">
        <v>17263</v>
      </c>
      <c r="K2694" s="128">
        <v>761411</v>
      </c>
      <c r="L2694" s="140">
        <v>2980689</v>
      </c>
      <c r="M2694" s="128">
        <v>1061211</v>
      </c>
      <c r="N2694" s="128">
        <v>904395</v>
      </c>
      <c r="O2694" s="128">
        <v>1919478</v>
      </c>
      <c r="P2694" s="128">
        <v>251383</v>
      </c>
      <c r="Q2694" s="128">
        <v>182695</v>
      </c>
      <c r="R2694" s="128">
        <v>550805</v>
      </c>
      <c r="S2694" s="140">
        <v>418655</v>
      </c>
      <c r="T2694" s="128">
        <v>123583</v>
      </c>
      <c r="U2694" s="128">
        <v>27367</v>
      </c>
      <c r="W2694"/>
    </row>
    <row r="2695" spans="2:23" s="13" customFormat="1" ht="15" customHeight="1" x14ac:dyDescent="0.35">
      <c r="B2695" s="126">
        <v>2009</v>
      </c>
      <c r="C2695" s="126"/>
      <c r="D2695" s="128">
        <v>160</v>
      </c>
      <c r="E2695" s="140">
        <v>3489042</v>
      </c>
      <c r="F2695" s="128" t="s">
        <v>69</v>
      </c>
      <c r="G2695" s="128" t="s">
        <v>69</v>
      </c>
      <c r="H2695" s="128" t="s">
        <v>69</v>
      </c>
      <c r="I2695" s="128" t="s">
        <v>69</v>
      </c>
      <c r="J2695" s="128" t="s">
        <v>69</v>
      </c>
      <c r="K2695" s="128" t="s">
        <v>69</v>
      </c>
      <c r="L2695" s="140">
        <v>3106279</v>
      </c>
      <c r="M2695" s="128" t="s">
        <v>69</v>
      </c>
      <c r="N2695" s="128" t="s">
        <v>69</v>
      </c>
      <c r="O2695" s="128" t="s">
        <v>69</v>
      </c>
      <c r="P2695" s="128" t="s">
        <v>69</v>
      </c>
      <c r="Q2695" s="128" t="s">
        <v>69</v>
      </c>
      <c r="R2695" s="128" t="s">
        <v>69</v>
      </c>
      <c r="S2695" s="140">
        <v>382763</v>
      </c>
      <c r="T2695" s="128" t="s">
        <v>69</v>
      </c>
      <c r="U2695" s="128" t="s">
        <v>69</v>
      </c>
      <c r="W2695"/>
    </row>
    <row r="2696" spans="2:23" s="13" customFormat="1" ht="15" customHeight="1" x14ac:dyDescent="0.35">
      <c r="B2696" s="126">
        <v>2008</v>
      </c>
      <c r="C2696" s="126"/>
      <c r="D2696" s="128">
        <v>173</v>
      </c>
      <c r="E2696" s="140">
        <v>3825781</v>
      </c>
      <c r="F2696" s="128" t="s">
        <v>69</v>
      </c>
      <c r="G2696" s="128" t="s">
        <v>69</v>
      </c>
      <c r="H2696" s="128" t="s">
        <v>69</v>
      </c>
      <c r="I2696" s="128" t="s">
        <v>69</v>
      </c>
      <c r="J2696" s="128" t="s">
        <v>69</v>
      </c>
      <c r="K2696" s="128" t="s">
        <v>69</v>
      </c>
      <c r="L2696" s="140">
        <v>3417457</v>
      </c>
      <c r="M2696" s="128" t="s">
        <v>69</v>
      </c>
      <c r="N2696" s="128" t="s">
        <v>69</v>
      </c>
      <c r="O2696" s="128" t="s">
        <v>69</v>
      </c>
      <c r="P2696" s="128" t="s">
        <v>69</v>
      </c>
      <c r="Q2696" s="128" t="s">
        <v>69</v>
      </c>
      <c r="R2696" s="128" t="s">
        <v>69</v>
      </c>
      <c r="S2696" s="140">
        <v>408324</v>
      </c>
      <c r="T2696" s="128" t="s">
        <v>69</v>
      </c>
      <c r="U2696" s="128" t="s">
        <v>69</v>
      </c>
      <c r="W2696"/>
    </row>
    <row r="2697" spans="2:23" ht="15" customHeight="1" x14ac:dyDescent="0.35">
      <c r="B2697" s="310" t="s">
        <v>40</v>
      </c>
      <c r="C2697" s="310"/>
      <c r="D2697" s="311"/>
      <c r="E2697" s="311"/>
      <c r="F2697" s="311"/>
      <c r="G2697" s="311"/>
      <c r="H2697" s="311"/>
      <c r="I2697" s="311"/>
      <c r="J2697" s="311"/>
      <c r="K2697" s="311"/>
      <c r="L2697" s="311"/>
      <c r="M2697" s="311"/>
      <c r="N2697" s="311"/>
      <c r="O2697" s="311"/>
      <c r="P2697" s="311"/>
      <c r="Q2697" s="311"/>
      <c r="R2697" s="311"/>
      <c r="S2697" s="311"/>
      <c r="T2697" s="311"/>
      <c r="U2697" s="311"/>
      <c r="V2697" s="13"/>
      <c r="W2697"/>
    </row>
    <row r="2698" spans="2:23" ht="15" customHeight="1" x14ac:dyDescent="0.35">
      <c r="B2698" s="123" t="s">
        <v>354</v>
      </c>
      <c r="C2698" s="123"/>
      <c r="D2698" s="132"/>
      <c r="E2698" s="132"/>
      <c r="F2698" s="132"/>
      <c r="G2698" s="132"/>
      <c r="H2698" s="132"/>
      <c r="I2698" s="132"/>
      <c r="J2698" s="132"/>
      <c r="K2698" s="132"/>
      <c r="L2698" s="132"/>
      <c r="M2698" s="132"/>
      <c r="N2698" s="132"/>
      <c r="O2698" s="132"/>
      <c r="P2698" s="132"/>
      <c r="Q2698" s="132"/>
      <c r="R2698" s="132"/>
      <c r="S2698" s="132"/>
      <c r="T2698" s="132"/>
      <c r="U2698" s="132"/>
      <c r="V2698" s="13"/>
      <c r="W2698"/>
    </row>
    <row r="2699" spans="2:23" ht="15" customHeight="1" x14ac:dyDescent="0.35">
      <c r="B2699" s="142">
        <v>2020</v>
      </c>
      <c r="C2699" s="142"/>
      <c r="D2699" s="128">
        <v>49312</v>
      </c>
      <c r="E2699" s="140">
        <v>3247077</v>
      </c>
      <c r="F2699" s="128">
        <v>1852279</v>
      </c>
      <c r="G2699" s="128">
        <v>738565</v>
      </c>
      <c r="H2699" s="128">
        <v>127289</v>
      </c>
      <c r="I2699" s="128">
        <v>1394797</v>
      </c>
      <c r="J2699" s="128">
        <v>81431</v>
      </c>
      <c r="K2699" s="128">
        <v>444236</v>
      </c>
      <c r="L2699" s="140">
        <v>2174078</v>
      </c>
      <c r="M2699" s="128">
        <v>1124677</v>
      </c>
      <c r="N2699" s="128">
        <v>877752</v>
      </c>
      <c r="O2699" s="128">
        <v>1049401</v>
      </c>
      <c r="P2699" s="128">
        <v>227292</v>
      </c>
      <c r="Q2699" s="128">
        <v>115501</v>
      </c>
      <c r="R2699" s="128">
        <v>344524</v>
      </c>
      <c r="S2699" s="140">
        <v>1072999</v>
      </c>
      <c r="T2699" s="128">
        <v>403027</v>
      </c>
      <c r="U2699" s="128">
        <v>7111</v>
      </c>
      <c r="V2699" s="13"/>
      <c r="W2699"/>
    </row>
    <row r="2700" spans="2:23" ht="15" customHeight="1" x14ac:dyDescent="0.35">
      <c r="B2700" s="142">
        <v>2019</v>
      </c>
      <c r="C2700" s="142"/>
      <c r="D2700" s="128">
        <v>53004</v>
      </c>
      <c r="E2700" s="140">
        <v>3286672</v>
      </c>
      <c r="F2700" s="128">
        <v>1940894</v>
      </c>
      <c r="G2700" s="128">
        <v>758228</v>
      </c>
      <c r="H2700" s="128">
        <v>120919</v>
      </c>
      <c r="I2700" s="128">
        <v>1345778</v>
      </c>
      <c r="J2700" s="128">
        <v>75725</v>
      </c>
      <c r="K2700" s="128">
        <v>518229</v>
      </c>
      <c r="L2700" s="140">
        <v>2116950</v>
      </c>
      <c r="M2700" s="128">
        <v>954027</v>
      </c>
      <c r="N2700" s="128">
        <v>840062</v>
      </c>
      <c r="O2700" s="128">
        <v>1162922</v>
      </c>
      <c r="P2700" s="128">
        <v>286325</v>
      </c>
      <c r="Q2700" s="128">
        <v>115382</v>
      </c>
      <c r="R2700" s="128">
        <v>348431</v>
      </c>
      <c r="S2700" s="140">
        <v>1169722</v>
      </c>
      <c r="T2700" s="128">
        <v>406710</v>
      </c>
      <c r="U2700" s="128">
        <v>13083</v>
      </c>
      <c r="V2700" s="13"/>
      <c r="W2700"/>
    </row>
    <row r="2701" spans="2:23" ht="15" customHeight="1" x14ac:dyDescent="0.35">
      <c r="B2701" s="142">
        <v>2018</v>
      </c>
      <c r="C2701" s="142"/>
      <c r="D2701" s="128">
        <v>49127</v>
      </c>
      <c r="E2701" s="140">
        <v>2946624</v>
      </c>
      <c r="F2701" s="128">
        <v>1734870</v>
      </c>
      <c r="G2701" s="128">
        <v>729710</v>
      </c>
      <c r="H2701" s="128">
        <v>118761</v>
      </c>
      <c r="I2701" s="128">
        <v>1211753</v>
      </c>
      <c r="J2701" s="128">
        <v>68578</v>
      </c>
      <c r="K2701" s="128">
        <v>504416</v>
      </c>
      <c r="L2701" s="140">
        <v>1851271</v>
      </c>
      <c r="M2701" s="128">
        <v>719720</v>
      </c>
      <c r="N2701" s="128">
        <v>625025</v>
      </c>
      <c r="O2701" s="128">
        <v>1131550</v>
      </c>
      <c r="P2701" s="128">
        <v>260030</v>
      </c>
      <c r="Q2701" s="128">
        <v>110081</v>
      </c>
      <c r="R2701" s="128">
        <v>392664</v>
      </c>
      <c r="S2701" s="140">
        <v>1095353</v>
      </c>
      <c r="T2701" s="128">
        <v>400219</v>
      </c>
      <c r="U2701" s="128">
        <v>-15565</v>
      </c>
      <c r="V2701" s="13"/>
      <c r="W2701"/>
    </row>
    <row r="2702" spans="2:23" ht="15" customHeight="1" x14ac:dyDescent="0.35">
      <c r="B2702" s="142">
        <v>2017</v>
      </c>
      <c r="C2702" s="142"/>
      <c r="D2702" s="128">
        <v>47645</v>
      </c>
      <c r="E2702" s="140">
        <v>2578943</v>
      </c>
      <c r="F2702" s="128">
        <v>1416532</v>
      </c>
      <c r="G2702" s="128">
        <v>652361</v>
      </c>
      <c r="H2702" s="128">
        <v>122833</v>
      </c>
      <c r="I2702" s="128">
        <v>1162411</v>
      </c>
      <c r="J2702" s="128">
        <v>58196</v>
      </c>
      <c r="K2702" s="128">
        <v>490255</v>
      </c>
      <c r="L2702" s="140">
        <v>1571367</v>
      </c>
      <c r="M2702" s="128">
        <v>619392</v>
      </c>
      <c r="N2702" s="128">
        <v>525307</v>
      </c>
      <c r="O2702" s="128">
        <v>951976</v>
      </c>
      <c r="P2702" s="128">
        <v>262748</v>
      </c>
      <c r="Q2702" s="128">
        <v>109706</v>
      </c>
      <c r="R2702" s="128">
        <v>257003</v>
      </c>
      <c r="S2702" s="140">
        <v>1007576</v>
      </c>
      <c r="T2702" s="128">
        <v>375113</v>
      </c>
      <c r="U2702" s="128">
        <v>-45473</v>
      </c>
      <c r="W2702"/>
    </row>
    <row r="2703" spans="2:23" ht="15" customHeight="1" x14ac:dyDescent="0.35">
      <c r="B2703" s="142">
        <v>2016</v>
      </c>
      <c r="C2703" s="142"/>
      <c r="D2703" s="128">
        <v>44875</v>
      </c>
      <c r="E2703" s="140">
        <v>2200333</v>
      </c>
      <c r="F2703" s="128">
        <v>1159853</v>
      </c>
      <c r="G2703" s="128">
        <v>551632</v>
      </c>
      <c r="H2703" s="128">
        <v>111994</v>
      </c>
      <c r="I2703" s="128">
        <v>1040480</v>
      </c>
      <c r="J2703" s="128">
        <v>46083</v>
      </c>
      <c r="K2703" s="128">
        <v>470067</v>
      </c>
      <c r="L2703" s="140">
        <v>1423367</v>
      </c>
      <c r="M2703" s="128">
        <v>588826</v>
      </c>
      <c r="N2703" s="128">
        <v>497669</v>
      </c>
      <c r="O2703" s="128">
        <v>834541</v>
      </c>
      <c r="P2703" s="128">
        <v>224025</v>
      </c>
      <c r="Q2703" s="128">
        <v>115713</v>
      </c>
      <c r="R2703" s="128">
        <v>211432</v>
      </c>
      <c r="S2703" s="140">
        <v>776965</v>
      </c>
      <c r="T2703" s="128">
        <v>349923</v>
      </c>
      <c r="U2703" s="128">
        <v>-69690</v>
      </c>
      <c r="W2703"/>
    </row>
    <row r="2704" spans="2:23" ht="15" customHeight="1" x14ac:dyDescent="0.35">
      <c r="B2704" s="142">
        <v>2015</v>
      </c>
      <c r="C2704" s="142"/>
      <c r="D2704" s="128">
        <v>42275</v>
      </c>
      <c r="E2704" s="140">
        <v>2148148</v>
      </c>
      <c r="F2704" s="128">
        <v>1121249</v>
      </c>
      <c r="G2704" s="128">
        <v>487185</v>
      </c>
      <c r="H2704" s="128">
        <v>93676</v>
      </c>
      <c r="I2704" s="128">
        <v>1026899</v>
      </c>
      <c r="J2704" s="128">
        <v>37845</v>
      </c>
      <c r="K2704" s="128">
        <v>457037</v>
      </c>
      <c r="L2704" s="140">
        <v>1366633</v>
      </c>
      <c r="M2704" s="128">
        <v>562342</v>
      </c>
      <c r="N2704" s="128">
        <v>473345</v>
      </c>
      <c r="O2704" s="128">
        <v>804291</v>
      </c>
      <c r="P2704" s="128">
        <v>204985</v>
      </c>
      <c r="Q2704" s="128">
        <v>107299</v>
      </c>
      <c r="R2704" s="128">
        <v>236679</v>
      </c>
      <c r="S2704" s="140">
        <v>781515</v>
      </c>
      <c r="T2704" s="128">
        <v>357589</v>
      </c>
      <c r="U2704" s="128">
        <v>-18522</v>
      </c>
      <c r="W2704"/>
    </row>
    <row r="2705" spans="2:23" s="14" customFormat="1" ht="15" customHeight="1" collapsed="1" x14ac:dyDescent="0.35">
      <c r="B2705" s="142">
        <v>2014</v>
      </c>
      <c r="C2705" s="142"/>
      <c r="D2705" s="128">
        <v>40364</v>
      </c>
      <c r="E2705" s="140">
        <v>1906518</v>
      </c>
      <c r="F2705" s="128">
        <v>995424</v>
      </c>
      <c r="G2705" s="128">
        <v>439438</v>
      </c>
      <c r="H2705" s="128">
        <v>27161</v>
      </c>
      <c r="I2705" s="128">
        <v>911094</v>
      </c>
      <c r="J2705" s="128">
        <v>41729</v>
      </c>
      <c r="K2705" s="128">
        <v>399922</v>
      </c>
      <c r="L2705" s="140">
        <v>1226324</v>
      </c>
      <c r="M2705" s="128">
        <v>507682</v>
      </c>
      <c r="N2705" s="128">
        <v>435512</v>
      </c>
      <c r="O2705" s="128">
        <v>718642</v>
      </c>
      <c r="P2705" s="128">
        <v>197617</v>
      </c>
      <c r="Q2705" s="128">
        <v>90576</v>
      </c>
      <c r="R2705" s="128">
        <v>181822</v>
      </c>
      <c r="S2705" s="140">
        <v>680194</v>
      </c>
      <c r="T2705" s="128">
        <v>313633</v>
      </c>
      <c r="U2705" s="128">
        <v>-5682</v>
      </c>
      <c r="V2705" s="7"/>
      <c r="W2705"/>
    </row>
    <row r="2706" spans="2:23" s="14" customFormat="1" ht="15" customHeight="1" x14ac:dyDescent="0.35">
      <c r="B2706" s="142">
        <v>2013</v>
      </c>
      <c r="C2706" s="142"/>
      <c r="D2706" s="128">
        <v>38564</v>
      </c>
      <c r="E2706" s="140">
        <v>1958976</v>
      </c>
      <c r="F2706" s="128">
        <v>1045348</v>
      </c>
      <c r="G2706" s="128">
        <v>459952</v>
      </c>
      <c r="H2706" s="128">
        <v>28257</v>
      </c>
      <c r="I2706" s="128">
        <v>913628</v>
      </c>
      <c r="J2706" s="128">
        <v>43510</v>
      </c>
      <c r="K2706" s="128">
        <v>421316</v>
      </c>
      <c r="L2706" s="140">
        <v>1273431</v>
      </c>
      <c r="M2706" s="128">
        <v>527565</v>
      </c>
      <c r="N2706" s="128">
        <v>462354</v>
      </c>
      <c r="O2706" s="128">
        <v>745866</v>
      </c>
      <c r="P2706" s="128">
        <v>212227</v>
      </c>
      <c r="Q2706" s="128">
        <v>88220</v>
      </c>
      <c r="R2706" s="128">
        <v>184263</v>
      </c>
      <c r="S2706" s="140">
        <v>685545</v>
      </c>
      <c r="T2706" s="128">
        <v>344352</v>
      </c>
      <c r="U2706" s="128">
        <v>1940</v>
      </c>
      <c r="V2706" s="7"/>
      <c r="W2706"/>
    </row>
    <row r="2707" spans="2:23" s="14" customFormat="1" ht="15" customHeight="1" x14ac:dyDescent="0.35">
      <c r="B2707" s="126">
        <v>2012</v>
      </c>
      <c r="C2707" s="126"/>
      <c r="D2707" s="128">
        <v>37860</v>
      </c>
      <c r="E2707" s="140">
        <v>2099875</v>
      </c>
      <c r="F2707" s="128">
        <v>1073799</v>
      </c>
      <c r="G2707" s="128">
        <v>467629</v>
      </c>
      <c r="H2707" s="128">
        <v>33325</v>
      </c>
      <c r="I2707" s="128">
        <v>1026076</v>
      </c>
      <c r="J2707" s="128">
        <v>47867</v>
      </c>
      <c r="K2707" s="128">
        <v>436643</v>
      </c>
      <c r="L2707" s="140">
        <v>1441956</v>
      </c>
      <c r="M2707" s="128">
        <v>532862</v>
      </c>
      <c r="N2707" s="128">
        <v>442397</v>
      </c>
      <c r="O2707" s="128">
        <v>909094</v>
      </c>
      <c r="P2707" s="128">
        <v>352946</v>
      </c>
      <c r="Q2707" s="128">
        <v>97521</v>
      </c>
      <c r="R2707" s="128">
        <v>184661</v>
      </c>
      <c r="S2707" s="140">
        <v>657918</v>
      </c>
      <c r="T2707" s="128">
        <v>342953</v>
      </c>
      <c r="U2707" s="128">
        <v>-21889</v>
      </c>
      <c r="V2707" s="13"/>
      <c r="W2707"/>
    </row>
    <row r="2708" spans="2:23" s="14" customFormat="1" ht="15" customHeight="1" x14ac:dyDescent="0.35">
      <c r="B2708" s="126">
        <v>2011</v>
      </c>
      <c r="C2708" s="126"/>
      <c r="D2708" s="128">
        <v>38925</v>
      </c>
      <c r="E2708" s="140">
        <v>2072160</v>
      </c>
      <c r="F2708" s="128">
        <v>1100051</v>
      </c>
      <c r="G2708" s="128">
        <v>488341</v>
      </c>
      <c r="H2708" s="128">
        <v>42675</v>
      </c>
      <c r="I2708" s="128">
        <v>972109</v>
      </c>
      <c r="J2708" s="128">
        <v>48677</v>
      </c>
      <c r="K2708" s="128">
        <v>455174</v>
      </c>
      <c r="L2708" s="140">
        <v>1422259</v>
      </c>
      <c r="M2708" s="128">
        <v>545781</v>
      </c>
      <c r="N2708" s="128">
        <v>443268</v>
      </c>
      <c r="O2708" s="128">
        <v>876479</v>
      </c>
      <c r="P2708" s="128">
        <v>311330</v>
      </c>
      <c r="Q2708" s="128">
        <v>94517</v>
      </c>
      <c r="R2708" s="128">
        <v>206906</v>
      </c>
      <c r="S2708" s="140">
        <v>649901</v>
      </c>
      <c r="T2708" s="128">
        <v>340595</v>
      </c>
      <c r="U2708" s="128">
        <v>-36959</v>
      </c>
      <c r="V2708" s="13"/>
      <c r="W2708"/>
    </row>
    <row r="2709" spans="2:23" ht="15" customHeight="1" x14ac:dyDescent="0.35">
      <c r="B2709" s="126">
        <v>2010</v>
      </c>
      <c r="C2709" s="126"/>
      <c r="D2709" s="128">
        <v>40302</v>
      </c>
      <c r="E2709" s="140">
        <v>2091667</v>
      </c>
      <c r="F2709" s="128">
        <v>1103119</v>
      </c>
      <c r="G2709" s="128">
        <v>508308</v>
      </c>
      <c r="H2709" s="128">
        <v>40587</v>
      </c>
      <c r="I2709" s="128">
        <v>988548</v>
      </c>
      <c r="J2709" s="128">
        <v>48923</v>
      </c>
      <c r="K2709" s="128">
        <v>455580</v>
      </c>
      <c r="L2709" s="140">
        <v>1426221</v>
      </c>
      <c r="M2709" s="128">
        <v>539986</v>
      </c>
      <c r="N2709" s="128">
        <v>451247</v>
      </c>
      <c r="O2709" s="128">
        <v>886235</v>
      </c>
      <c r="P2709" s="128">
        <v>300201</v>
      </c>
      <c r="Q2709" s="128">
        <v>90103</v>
      </c>
      <c r="R2709" s="128">
        <v>228553</v>
      </c>
      <c r="S2709" s="140">
        <v>665446</v>
      </c>
      <c r="T2709" s="128">
        <v>328564</v>
      </c>
      <c r="U2709" s="128">
        <v>-44587</v>
      </c>
      <c r="V2709" s="13"/>
      <c r="W2709"/>
    </row>
    <row r="2710" spans="2:23" ht="15" customHeight="1" x14ac:dyDescent="0.35">
      <c r="B2710" s="126">
        <v>2009</v>
      </c>
      <c r="C2710" s="126"/>
      <c r="D2710" s="128">
        <v>42149</v>
      </c>
      <c r="E2710" s="140">
        <v>2004940</v>
      </c>
      <c r="F2710" s="128" t="s">
        <v>69</v>
      </c>
      <c r="G2710" s="128" t="s">
        <v>69</v>
      </c>
      <c r="H2710" s="128" t="s">
        <v>69</v>
      </c>
      <c r="I2710" s="128" t="s">
        <v>69</v>
      </c>
      <c r="J2710" s="128" t="s">
        <v>69</v>
      </c>
      <c r="K2710" s="128" t="s">
        <v>69</v>
      </c>
      <c r="L2710" s="140">
        <v>1381307</v>
      </c>
      <c r="M2710" s="128" t="s">
        <v>69</v>
      </c>
      <c r="N2710" s="128" t="s">
        <v>69</v>
      </c>
      <c r="O2710" s="128" t="s">
        <v>69</v>
      </c>
      <c r="P2710" s="128" t="s">
        <v>69</v>
      </c>
      <c r="Q2710" s="128" t="s">
        <v>69</v>
      </c>
      <c r="R2710" s="128" t="s">
        <v>69</v>
      </c>
      <c r="S2710" s="140">
        <v>623632</v>
      </c>
      <c r="T2710" s="128" t="s">
        <v>69</v>
      </c>
      <c r="U2710" s="128" t="s">
        <v>69</v>
      </c>
      <c r="V2710" s="13"/>
      <c r="W2710"/>
    </row>
    <row r="2711" spans="2:23" ht="15" customHeight="1" x14ac:dyDescent="0.35">
      <c r="B2711" s="126">
        <v>2008</v>
      </c>
      <c r="C2711" s="126"/>
      <c r="D2711" s="128">
        <v>44140</v>
      </c>
      <c r="E2711" s="140">
        <v>1945925</v>
      </c>
      <c r="F2711" s="128" t="s">
        <v>69</v>
      </c>
      <c r="G2711" s="128" t="s">
        <v>69</v>
      </c>
      <c r="H2711" s="128" t="s">
        <v>69</v>
      </c>
      <c r="I2711" s="128" t="s">
        <v>69</v>
      </c>
      <c r="J2711" s="128" t="s">
        <v>69</v>
      </c>
      <c r="K2711" s="128" t="s">
        <v>69</v>
      </c>
      <c r="L2711" s="140">
        <v>1355748</v>
      </c>
      <c r="M2711" s="128" t="s">
        <v>69</v>
      </c>
      <c r="N2711" s="128" t="s">
        <v>69</v>
      </c>
      <c r="O2711" s="128" t="s">
        <v>69</v>
      </c>
      <c r="P2711" s="128" t="s">
        <v>69</v>
      </c>
      <c r="Q2711" s="128" t="s">
        <v>69</v>
      </c>
      <c r="R2711" s="128" t="s">
        <v>69</v>
      </c>
      <c r="S2711" s="140">
        <v>590177</v>
      </c>
      <c r="T2711" s="128" t="s">
        <v>69</v>
      </c>
      <c r="U2711" s="128" t="s">
        <v>69</v>
      </c>
      <c r="V2711" s="13"/>
      <c r="W2711"/>
    </row>
    <row r="2712" spans="2:23" ht="15" customHeight="1" x14ac:dyDescent="0.35">
      <c r="B2712" s="123" t="s">
        <v>355</v>
      </c>
      <c r="C2712" s="123"/>
      <c r="D2712" s="132"/>
      <c r="E2712" s="132"/>
      <c r="F2712" s="132"/>
      <c r="G2712" s="132"/>
      <c r="H2712" s="132"/>
      <c r="I2712" s="132"/>
      <c r="J2712" s="132"/>
      <c r="K2712" s="132"/>
      <c r="L2712" s="132"/>
      <c r="M2712" s="132"/>
      <c r="N2712" s="132"/>
      <c r="O2712" s="132"/>
      <c r="P2712" s="132"/>
      <c r="Q2712" s="132"/>
      <c r="R2712" s="132"/>
      <c r="S2712" s="132"/>
      <c r="T2712" s="132"/>
      <c r="U2712" s="132"/>
      <c r="W2712"/>
    </row>
    <row r="2713" spans="2:23" ht="15" customHeight="1" x14ac:dyDescent="0.35">
      <c r="B2713" s="142">
        <v>2020</v>
      </c>
      <c r="C2713" s="142"/>
      <c r="D2713" s="128">
        <v>30632</v>
      </c>
      <c r="E2713" s="140">
        <v>1120126</v>
      </c>
      <c r="F2713" s="128">
        <v>529052</v>
      </c>
      <c r="G2713" s="128">
        <v>289469</v>
      </c>
      <c r="H2713" s="128">
        <v>50501</v>
      </c>
      <c r="I2713" s="128">
        <v>591074</v>
      </c>
      <c r="J2713" s="128">
        <v>39436</v>
      </c>
      <c r="K2713" s="128">
        <v>196851</v>
      </c>
      <c r="L2713" s="140">
        <v>683611</v>
      </c>
      <c r="M2713" s="128">
        <v>280993</v>
      </c>
      <c r="N2713" s="128">
        <v>223296</v>
      </c>
      <c r="O2713" s="128">
        <v>402618</v>
      </c>
      <c r="P2713" s="128">
        <v>92682</v>
      </c>
      <c r="Q2713" s="128">
        <v>50669</v>
      </c>
      <c r="R2713" s="128">
        <v>89035</v>
      </c>
      <c r="S2713" s="140">
        <v>436515</v>
      </c>
      <c r="T2713" s="128">
        <v>160462</v>
      </c>
      <c r="U2713" s="128">
        <v>31009</v>
      </c>
      <c r="W2713"/>
    </row>
    <row r="2714" spans="2:23" ht="15" customHeight="1" x14ac:dyDescent="0.35">
      <c r="B2714" s="142">
        <v>2019</v>
      </c>
      <c r="C2714" s="142"/>
      <c r="D2714" s="128">
        <v>31970</v>
      </c>
      <c r="E2714" s="140">
        <v>1067294</v>
      </c>
      <c r="F2714" s="128">
        <v>535980</v>
      </c>
      <c r="G2714" s="128">
        <v>276044</v>
      </c>
      <c r="H2714" s="128">
        <v>56578</v>
      </c>
      <c r="I2714" s="128">
        <v>531314</v>
      </c>
      <c r="J2714" s="128">
        <v>47759</v>
      </c>
      <c r="K2714" s="128">
        <v>201683</v>
      </c>
      <c r="L2714" s="140">
        <v>614574</v>
      </c>
      <c r="M2714" s="128">
        <v>204225</v>
      </c>
      <c r="N2714" s="128">
        <v>142037</v>
      </c>
      <c r="O2714" s="128">
        <v>410349</v>
      </c>
      <c r="P2714" s="128">
        <v>94386</v>
      </c>
      <c r="Q2714" s="128">
        <v>47643</v>
      </c>
      <c r="R2714" s="128">
        <v>113978</v>
      </c>
      <c r="S2714" s="140">
        <v>452719</v>
      </c>
      <c r="T2714" s="128">
        <v>162099</v>
      </c>
      <c r="U2714" s="128">
        <v>11729</v>
      </c>
      <c r="W2714"/>
    </row>
    <row r="2715" spans="2:23" ht="15" customHeight="1" x14ac:dyDescent="0.35">
      <c r="B2715" s="142">
        <v>2018</v>
      </c>
      <c r="C2715" s="142"/>
      <c r="D2715" s="128">
        <v>31247</v>
      </c>
      <c r="E2715" s="140">
        <v>985084</v>
      </c>
      <c r="F2715" s="128">
        <v>515207</v>
      </c>
      <c r="G2715" s="128">
        <v>263439</v>
      </c>
      <c r="H2715" s="128">
        <v>62299</v>
      </c>
      <c r="I2715" s="128">
        <v>469877</v>
      </c>
      <c r="J2715" s="128">
        <v>40497</v>
      </c>
      <c r="K2715" s="128">
        <v>200864</v>
      </c>
      <c r="L2715" s="140">
        <v>552769</v>
      </c>
      <c r="M2715" s="128">
        <v>215973</v>
      </c>
      <c r="N2715" s="128">
        <v>169569</v>
      </c>
      <c r="O2715" s="128">
        <v>336796</v>
      </c>
      <c r="P2715" s="128">
        <v>90678</v>
      </c>
      <c r="Q2715" s="128">
        <v>43567</v>
      </c>
      <c r="R2715" s="128">
        <v>69470</v>
      </c>
      <c r="S2715" s="140">
        <v>432315</v>
      </c>
      <c r="T2715" s="128">
        <v>164220</v>
      </c>
      <c r="U2715" s="128">
        <v>-27121</v>
      </c>
      <c r="W2715"/>
    </row>
    <row r="2716" spans="2:23" ht="15" customHeight="1" x14ac:dyDescent="0.35">
      <c r="B2716" s="142">
        <v>2017</v>
      </c>
      <c r="C2716" s="142"/>
      <c r="D2716" s="128">
        <v>30822</v>
      </c>
      <c r="E2716" s="140">
        <v>934421</v>
      </c>
      <c r="F2716" s="128">
        <v>455879</v>
      </c>
      <c r="G2716" s="128">
        <v>229006</v>
      </c>
      <c r="H2716" s="128">
        <v>61995</v>
      </c>
      <c r="I2716" s="128">
        <v>478542</v>
      </c>
      <c r="J2716" s="128">
        <v>41017</v>
      </c>
      <c r="K2716" s="128">
        <v>176048</v>
      </c>
      <c r="L2716" s="140">
        <v>503314</v>
      </c>
      <c r="M2716" s="128">
        <v>199599</v>
      </c>
      <c r="N2716" s="128">
        <v>163070</v>
      </c>
      <c r="O2716" s="128">
        <v>303715</v>
      </c>
      <c r="P2716" s="128">
        <v>86871</v>
      </c>
      <c r="Q2716" s="128">
        <v>34743</v>
      </c>
      <c r="R2716" s="128">
        <v>68639</v>
      </c>
      <c r="S2716" s="140">
        <v>431107</v>
      </c>
      <c r="T2716" s="128">
        <v>149605</v>
      </c>
      <c r="U2716" s="128">
        <v>-27259</v>
      </c>
      <c r="W2716"/>
    </row>
    <row r="2717" spans="2:23" s="14" customFormat="1" ht="15" customHeight="1" collapsed="1" x14ac:dyDescent="0.35">
      <c r="B2717" s="142">
        <v>2016</v>
      </c>
      <c r="C2717" s="142"/>
      <c r="D2717" s="128">
        <v>28861</v>
      </c>
      <c r="E2717" s="140">
        <v>786199</v>
      </c>
      <c r="F2717" s="128">
        <v>364716</v>
      </c>
      <c r="G2717" s="128">
        <v>202867</v>
      </c>
      <c r="H2717" s="128">
        <v>18144</v>
      </c>
      <c r="I2717" s="128">
        <v>421483</v>
      </c>
      <c r="J2717" s="128">
        <v>34003</v>
      </c>
      <c r="K2717" s="128">
        <v>161635</v>
      </c>
      <c r="L2717" s="140">
        <v>443483</v>
      </c>
      <c r="M2717" s="128">
        <v>173495</v>
      </c>
      <c r="N2717" s="128">
        <v>144026</v>
      </c>
      <c r="O2717" s="128">
        <v>269988</v>
      </c>
      <c r="P2717" s="128">
        <v>76974</v>
      </c>
      <c r="Q2717" s="128">
        <v>33805</v>
      </c>
      <c r="R2717" s="128">
        <v>57551</v>
      </c>
      <c r="S2717" s="140">
        <v>342716</v>
      </c>
      <c r="T2717" s="128">
        <v>96746</v>
      </c>
      <c r="U2717" s="128">
        <v>-26483</v>
      </c>
      <c r="V2717" s="7"/>
      <c r="W2717"/>
    </row>
    <row r="2718" spans="2:23" s="14" customFormat="1" ht="15" customHeight="1" x14ac:dyDescent="0.35">
      <c r="B2718" s="142">
        <v>2015</v>
      </c>
      <c r="C2718" s="142"/>
      <c r="D2718" s="128">
        <v>27569</v>
      </c>
      <c r="E2718" s="140">
        <v>733528</v>
      </c>
      <c r="F2718" s="128">
        <v>319146</v>
      </c>
      <c r="G2718" s="128">
        <v>187298</v>
      </c>
      <c r="H2718" s="128">
        <v>13971</v>
      </c>
      <c r="I2718" s="128">
        <v>414382</v>
      </c>
      <c r="J2718" s="128">
        <v>30448</v>
      </c>
      <c r="K2718" s="128">
        <v>156591</v>
      </c>
      <c r="L2718" s="140">
        <v>443844</v>
      </c>
      <c r="M2718" s="128">
        <v>177600</v>
      </c>
      <c r="N2718" s="128">
        <v>143058</v>
      </c>
      <c r="O2718" s="128">
        <v>266244</v>
      </c>
      <c r="P2718" s="128">
        <v>70511</v>
      </c>
      <c r="Q2718" s="128">
        <v>37327</v>
      </c>
      <c r="R2718" s="128">
        <v>51991</v>
      </c>
      <c r="S2718" s="140">
        <v>289685</v>
      </c>
      <c r="T2718" s="128">
        <v>111646</v>
      </c>
      <c r="U2718" s="128">
        <v>-33335</v>
      </c>
      <c r="V2718" s="7"/>
      <c r="W2718"/>
    </row>
    <row r="2719" spans="2:23" s="14" customFormat="1" ht="15" customHeight="1" x14ac:dyDescent="0.35">
      <c r="B2719" s="142">
        <v>2014</v>
      </c>
      <c r="C2719" s="142"/>
      <c r="D2719" s="128">
        <v>25713</v>
      </c>
      <c r="E2719" s="140">
        <v>746365</v>
      </c>
      <c r="F2719" s="128">
        <v>341512</v>
      </c>
      <c r="G2719" s="128">
        <v>173894</v>
      </c>
      <c r="H2719" s="128">
        <v>13610</v>
      </c>
      <c r="I2719" s="128">
        <v>404853</v>
      </c>
      <c r="J2719" s="128">
        <v>31476</v>
      </c>
      <c r="K2719" s="128">
        <v>153507</v>
      </c>
      <c r="L2719" s="140">
        <v>430610</v>
      </c>
      <c r="M2719" s="128">
        <v>130487</v>
      </c>
      <c r="N2719" s="128">
        <v>91676</v>
      </c>
      <c r="O2719" s="128">
        <v>300124</v>
      </c>
      <c r="P2719" s="128">
        <v>74828</v>
      </c>
      <c r="Q2719" s="128">
        <v>32378</v>
      </c>
      <c r="R2719" s="128">
        <v>89311</v>
      </c>
      <c r="S2719" s="140">
        <v>315755</v>
      </c>
      <c r="T2719" s="128">
        <v>103396</v>
      </c>
      <c r="U2719" s="128">
        <v>-26964</v>
      </c>
      <c r="V2719" s="7"/>
      <c r="W2719"/>
    </row>
    <row r="2720" spans="2:23" s="14" customFormat="1" ht="15" customHeight="1" x14ac:dyDescent="0.35">
      <c r="B2720" s="142">
        <v>2013</v>
      </c>
      <c r="C2720" s="142"/>
      <c r="D2720" s="128">
        <v>24494</v>
      </c>
      <c r="E2720" s="140">
        <v>768784</v>
      </c>
      <c r="F2720" s="128">
        <v>356941</v>
      </c>
      <c r="G2720" s="128">
        <v>170593</v>
      </c>
      <c r="H2720" s="128">
        <v>11795</v>
      </c>
      <c r="I2720" s="128">
        <v>411843</v>
      </c>
      <c r="J2720" s="128">
        <v>20336</v>
      </c>
      <c r="K2720" s="128">
        <v>165864</v>
      </c>
      <c r="L2720" s="140">
        <v>504549</v>
      </c>
      <c r="M2720" s="128">
        <v>166435</v>
      </c>
      <c r="N2720" s="128">
        <v>102062</v>
      </c>
      <c r="O2720" s="128">
        <v>338113</v>
      </c>
      <c r="P2720" s="128">
        <v>98796</v>
      </c>
      <c r="Q2720" s="128">
        <v>31424</v>
      </c>
      <c r="R2720" s="128">
        <v>85898</v>
      </c>
      <c r="S2720" s="140">
        <v>264235</v>
      </c>
      <c r="T2720" s="128">
        <v>106656</v>
      </c>
      <c r="U2720" s="128">
        <v>-52704</v>
      </c>
      <c r="V2720" s="13"/>
      <c r="W2720"/>
    </row>
    <row r="2721" spans="2:23" ht="15" customHeight="1" x14ac:dyDescent="0.35">
      <c r="B2721" s="126">
        <v>2012</v>
      </c>
      <c r="C2721" s="126"/>
      <c r="D2721" s="128">
        <v>24179</v>
      </c>
      <c r="E2721" s="140">
        <v>805278</v>
      </c>
      <c r="F2721" s="128">
        <v>366658</v>
      </c>
      <c r="G2721" s="128">
        <v>176547</v>
      </c>
      <c r="H2721" s="128">
        <v>15102</v>
      </c>
      <c r="I2721" s="128">
        <v>438620</v>
      </c>
      <c r="J2721" s="128">
        <v>24499</v>
      </c>
      <c r="K2721" s="128">
        <v>186214</v>
      </c>
      <c r="L2721" s="140">
        <v>559473</v>
      </c>
      <c r="M2721" s="128">
        <v>194973</v>
      </c>
      <c r="N2721" s="128">
        <v>124693</v>
      </c>
      <c r="O2721" s="128">
        <v>364500</v>
      </c>
      <c r="P2721" s="128">
        <v>118012</v>
      </c>
      <c r="Q2721" s="128">
        <v>33948</v>
      </c>
      <c r="R2721" s="128">
        <v>89049</v>
      </c>
      <c r="S2721" s="140">
        <v>245805</v>
      </c>
      <c r="T2721" s="128">
        <v>109982</v>
      </c>
      <c r="U2721" s="128">
        <v>-41036</v>
      </c>
      <c r="V2721" s="13"/>
      <c r="W2721"/>
    </row>
    <row r="2722" spans="2:23" ht="15" customHeight="1" x14ac:dyDescent="0.35">
      <c r="B2722" s="126">
        <v>2011</v>
      </c>
      <c r="C2722" s="126"/>
      <c r="D2722" s="128">
        <v>25225</v>
      </c>
      <c r="E2722" s="140">
        <v>851200</v>
      </c>
      <c r="F2722" s="128">
        <v>403816</v>
      </c>
      <c r="G2722" s="128">
        <v>214902</v>
      </c>
      <c r="H2722" s="128">
        <v>15199</v>
      </c>
      <c r="I2722" s="128">
        <v>447385</v>
      </c>
      <c r="J2722" s="128">
        <v>27531</v>
      </c>
      <c r="K2722" s="128">
        <v>179884</v>
      </c>
      <c r="L2722" s="140">
        <v>590315</v>
      </c>
      <c r="M2722" s="128">
        <v>212939</v>
      </c>
      <c r="N2722" s="128">
        <v>140545</v>
      </c>
      <c r="O2722" s="128">
        <v>377377</v>
      </c>
      <c r="P2722" s="128">
        <v>104868</v>
      </c>
      <c r="Q2722" s="128">
        <v>37149</v>
      </c>
      <c r="R2722" s="128">
        <v>105772</v>
      </c>
      <c r="S2722" s="140">
        <v>260885</v>
      </c>
      <c r="T2722" s="128">
        <v>113141</v>
      </c>
      <c r="U2722" s="128">
        <v>-31859</v>
      </c>
      <c r="V2722" s="13"/>
      <c r="W2722"/>
    </row>
    <row r="2723" spans="2:23" ht="15" customHeight="1" x14ac:dyDescent="0.35">
      <c r="B2723" s="126">
        <v>2010</v>
      </c>
      <c r="C2723" s="126"/>
      <c r="D2723" s="128">
        <v>26508</v>
      </c>
      <c r="E2723" s="140">
        <v>856254</v>
      </c>
      <c r="F2723" s="128">
        <v>409387</v>
      </c>
      <c r="G2723" s="128">
        <v>230503</v>
      </c>
      <c r="H2723" s="128">
        <v>17442</v>
      </c>
      <c r="I2723" s="128">
        <v>446867</v>
      </c>
      <c r="J2723" s="128">
        <v>30407</v>
      </c>
      <c r="K2723" s="128">
        <v>182996</v>
      </c>
      <c r="L2723" s="140">
        <v>577160</v>
      </c>
      <c r="M2723" s="128">
        <v>232728</v>
      </c>
      <c r="N2723" s="128">
        <v>146220</v>
      </c>
      <c r="O2723" s="128">
        <v>344433</v>
      </c>
      <c r="P2723" s="128">
        <v>104433</v>
      </c>
      <c r="Q2723" s="128">
        <v>35063</v>
      </c>
      <c r="R2723" s="128">
        <v>78499</v>
      </c>
      <c r="S2723" s="140">
        <v>279094</v>
      </c>
      <c r="T2723" s="128">
        <v>103682</v>
      </c>
      <c r="U2723" s="128">
        <v>-16113</v>
      </c>
      <c r="V2723" s="13"/>
      <c r="W2723"/>
    </row>
    <row r="2724" spans="2:23" ht="15" customHeight="1" x14ac:dyDescent="0.35">
      <c r="B2724" s="126">
        <v>2009</v>
      </c>
      <c r="C2724" s="126"/>
      <c r="D2724" s="128">
        <v>26564</v>
      </c>
      <c r="E2724" s="140">
        <v>824556</v>
      </c>
      <c r="F2724" s="128" t="s">
        <v>69</v>
      </c>
      <c r="G2724" s="128" t="s">
        <v>69</v>
      </c>
      <c r="H2724" s="128" t="s">
        <v>69</v>
      </c>
      <c r="I2724" s="128" t="s">
        <v>69</v>
      </c>
      <c r="J2724" s="128" t="s">
        <v>69</v>
      </c>
      <c r="K2724" s="128" t="s">
        <v>69</v>
      </c>
      <c r="L2724" s="140">
        <v>563983</v>
      </c>
      <c r="M2724" s="128" t="s">
        <v>69</v>
      </c>
      <c r="N2724" s="128" t="s">
        <v>69</v>
      </c>
      <c r="O2724" s="128" t="s">
        <v>69</v>
      </c>
      <c r="P2724" s="128" t="s">
        <v>69</v>
      </c>
      <c r="Q2724" s="128" t="s">
        <v>69</v>
      </c>
      <c r="R2724" s="128" t="s">
        <v>69</v>
      </c>
      <c r="S2724" s="140">
        <v>260572</v>
      </c>
      <c r="T2724" s="128" t="s">
        <v>69</v>
      </c>
      <c r="U2724" s="128" t="s">
        <v>69</v>
      </c>
      <c r="V2724" s="13"/>
      <c r="W2724"/>
    </row>
    <row r="2725" spans="2:23" ht="15" customHeight="1" x14ac:dyDescent="0.35">
      <c r="B2725" s="126">
        <v>2008</v>
      </c>
      <c r="C2725" s="126"/>
      <c r="D2725" s="128">
        <v>27491</v>
      </c>
      <c r="E2725" s="140">
        <v>840409</v>
      </c>
      <c r="F2725" s="128" t="s">
        <v>69</v>
      </c>
      <c r="G2725" s="128" t="s">
        <v>69</v>
      </c>
      <c r="H2725" s="128" t="s">
        <v>69</v>
      </c>
      <c r="I2725" s="128" t="s">
        <v>69</v>
      </c>
      <c r="J2725" s="128" t="s">
        <v>69</v>
      </c>
      <c r="K2725" s="128" t="s">
        <v>69</v>
      </c>
      <c r="L2725" s="140">
        <v>579700</v>
      </c>
      <c r="M2725" s="128" t="s">
        <v>69</v>
      </c>
      <c r="N2725" s="128" t="s">
        <v>69</v>
      </c>
      <c r="O2725" s="128" t="s">
        <v>69</v>
      </c>
      <c r="P2725" s="128" t="s">
        <v>69</v>
      </c>
      <c r="Q2725" s="128" t="s">
        <v>69</v>
      </c>
      <c r="R2725" s="128" t="s">
        <v>69</v>
      </c>
      <c r="S2725" s="140">
        <v>260709</v>
      </c>
      <c r="T2725" s="128" t="s">
        <v>69</v>
      </c>
      <c r="U2725" s="128" t="s">
        <v>69</v>
      </c>
      <c r="W2725"/>
    </row>
    <row r="2726" spans="2:23" s="14" customFormat="1" ht="15" customHeight="1" collapsed="1" x14ac:dyDescent="0.35">
      <c r="B2726" s="123" t="s">
        <v>356</v>
      </c>
      <c r="C2726" s="123"/>
      <c r="D2726" s="132"/>
      <c r="E2726" s="132"/>
      <c r="F2726" s="132"/>
      <c r="G2726" s="132"/>
      <c r="H2726" s="132"/>
      <c r="I2726" s="132"/>
      <c r="J2726" s="132"/>
      <c r="K2726" s="132"/>
      <c r="L2726" s="132"/>
      <c r="M2726" s="132"/>
      <c r="N2726" s="132"/>
      <c r="O2726" s="132"/>
      <c r="P2726" s="132"/>
      <c r="Q2726" s="132"/>
      <c r="R2726" s="132"/>
      <c r="S2726" s="132"/>
      <c r="T2726" s="132"/>
      <c r="U2726" s="132"/>
      <c r="V2726" s="7"/>
      <c r="W2726"/>
    </row>
    <row r="2727" spans="2:23" s="14" customFormat="1" ht="15" customHeight="1" x14ac:dyDescent="0.35">
      <c r="B2727" s="142">
        <v>2020</v>
      </c>
      <c r="C2727" s="142"/>
      <c r="D2727" s="128">
        <v>69904</v>
      </c>
      <c r="E2727" s="140">
        <v>11329626</v>
      </c>
      <c r="F2727" s="128">
        <v>7050859</v>
      </c>
      <c r="G2727" s="128">
        <v>3327992</v>
      </c>
      <c r="H2727" s="128">
        <v>384791</v>
      </c>
      <c r="I2727" s="128">
        <v>4278768</v>
      </c>
      <c r="J2727" s="128">
        <v>219482</v>
      </c>
      <c r="K2727" s="128">
        <v>1399894</v>
      </c>
      <c r="L2727" s="140">
        <v>8579972</v>
      </c>
      <c r="M2727" s="128">
        <v>3901448</v>
      </c>
      <c r="N2727" s="128">
        <v>3514344</v>
      </c>
      <c r="O2727" s="128">
        <v>4678524</v>
      </c>
      <c r="P2727" s="128">
        <v>583369</v>
      </c>
      <c r="Q2727" s="128">
        <v>391300</v>
      </c>
      <c r="R2727" s="128">
        <v>1834227</v>
      </c>
      <c r="S2727" s="140">
        <v>2749655</v>
      </c>
      <c r="T2727" s="128">
        <v>1289162</v>
      </c>
      <c r="U2727" s="128">
        <v>221621</v>
      </c>
      <c r="V2727" s="7"/>
      <c r="W2727"/>
    </row>
    <row r="2728" spans="2:23" s="14" customFormat="1" ht="15" customHeight="1" x14ac:dyDescent="0.35">
      <c r="B2728" s="142">
        <v>2019</v>
      </c>
      <c r="C2728" s="142"/>
      <c r="D2728" s="128">
        <v>75241</v>
      </c>
      <c r="E2728" s="140">
        <v>11662151</v>
      </c>
      <c r="F2728" s="128">
        <v>7190461</v>
      </c>
      <c r="G2728" s="128">
        <v>3434471</v>
      </c>
      <c r="H2728" s="128">
        <v>403003</v>
      </c>
      <c r="I2728" s="128">
        <v>4471690</v>
      </c>
      <c r="J2728" s="128">
        <v>222412</v>
      </c>
      <c r="K2728" s="128">
        <v>1543519</v>
      </c>
      <c r="L2728" s="140">
        <v>8795274</v>
      </c>
      <c r="M2728" s="128">
        <v>3975952</v>
      </c>
      <c r="N2728" s="128">
        <v>3614912</v>
      </c>
      <c r="O2728" s="128">
        <v>4819322</v>
      </c>
      <c r="P2728" s="128">
        <v>641896</v>
      </c>
      <c r="Q2728" s="128">
        <v>383749</v>
      </c>
      <c r="R2728" s="128">
        <v>1766837</v>
      </c>
      <c r="S2728" s="140">
        <v>2866877</v>
      </c>
      <c r="T2728" s="128">
        <v>1342175</v>
      </c>
      <c r="U2728" s="128">
        <v>79321</v>
      </c>
      <c r="V2728" s="7"/>
      <c r="W2728"/>
    </row>
    <row r="2729" spans="2:23" s="14" customFormat="1" ht="15" customHeight="1" x14ac:dyDescent="0.35">
      <c r="B2729" s="142">
        <v>2018</v>
      </c>
      <c r="C2729" s="142"/>
      <c r="D2729" s="128">
        <v>72597</v>
      </c>
      <c r="E2729" s="140">
        <v>10552863</v>
      </c>
      <c r="F2729" s="128">
        <v>6366656</v>
      </c>
      <c r="G2729" s="128">
        <v>3258988</v>
      </c>
      <c r="H2729" s="128">
        <v>248903</v>
      </c>
      <c r="I2729" s="128">
        <v>4186206</v>
      </c>
      <c r="J2729" s="128">
        <v>212827</v>
      </c>
      <c r="K2729" s="128">
        <v>1548756</v>
      </c>
      <c r="L2729" s="140">
        <v>8229531</v>
      </c>
      <c r="M2729" s="128">
        <v>3773542</v>
      </c>
      <c r="N2729" s="128">
        <v>3412493</v>
      </c>
      <c r="O2729" s="128">
        <v>4455988</v>
      </c>
      <c r="P2729" s="128">
        <v>641184</v>
      </c>
      <c r="Q2729" s="128">
        <v>366661</v>
      </c>
      <c r="R2729" s="128">
        <v>1669073</v>
      </c>
      <c r="S2729" s="140">
        <v>2323332</v>
      </c>
      <c r="T2729" s="128">
        <v>1147080</v>
      </c>
      <c r="U2729" s="128">
        <v>-223757</v>
      </c>
      <c r="V2729" s="7"/>
      <c r="W2729"/>
    </row>
    <row r="2730" spans="2:23" s="14" customFormat="1" ht="15" customHeight="1" x14ac:dyDescent="0.35">
      <c r="B2730" s="142">
        <v>2017</v>
      </c>
      <c r="C2730" s="142"/>
      <c r="D2730" s="128">
        <v>70935</v>
      </c>
      <c r="E2730" s="140">
        <v>9447100</v>
      </c>
      <c r="F2730" s="128">
        <v>5561641</v>
      </c>
      <c r="G2730" s="128">
        <v>2918133</v>
      </c>
      <c r="H2730" s="128">
        <v>169630</v>
      </c>
      <c r="I2730" s="128">
        <v>3885459</v>
      </c>
      <c r="J2730" s="128">
        <v>206375</v>
      </c>
      <c r="K2730" s="128">
        <v>1508804</v>
      </c>
      <c r="L2730" s="140">
        <v>7526186</v>
      </c>
      <c r="M2730" s="128">
        <v>2992818</v>
      </c>
      <c r="N2730" s="128">
        <v>2692031</v>
      </c>
      <c r="O2730" s="128">
        <v>4533368</v>
      </c>
      <c r="P2730" s="128">
        <v>652589</v>
      </c>
      <c r="Q2730" s="128">
        <v>375879</v>
      </c>
      <c r="R2730" s="128">
        <v>1539155</v>
      </c>
      <c r="S2730" s="140">
        <v>1920914</v>
      </c>
      <c r="T2730" s="128">
        <v>1044492</v>
      </c>
      <c r="U2730" s="128">
        <v>-322647</v>
      </c>
      <c r="V2730" s="7"/>
      <c r="W2730"/>
    </row>
    <row r="2731" spans="2:23" s="14" customFormat="1" ht="15" customHeight="1" x14ac:dyDescent="0.35">
      <c r="B2731" s="142">
        <v>2016</v>
      </c>
      <c r="C2731" s="142"/>
      <c r="D2731" s="128">
        <v>65415</v>
      </c>
      <c r="E2731" s="140">
        <v>8422636</v>
      </c>
      <c r="F2731" s="128">
        <v>4714643</v>
      </c>
      <c r="G2731" s="128">
        <v>2566498</v>
      </c>
      <c r="H2731" s="128">
        <v>202413</v>
      </c>
      <c r="I2731" s="128">
        <v>3707992</v>
      </c>
      <c r="J2731" s="128">
        <v>180752</v>
      </c>
      <c r="K2731" s="128">
        <v>1415426</v>
      </c>
      <c r="L2731" s="140">
        <v>6751043</v>
      </c>
      <c r="M2731" s="128">
        <v>2624284</v>
      </c>
      <c r="N2731" s="128">
        <v>2391701</v>
      </c>
      <c r="O2731" s="128">
        <v>4126759</v>
      </c>
      <c r="P2731" s="128">
        <v>584983</v>
      </c>
      <c r="Q2731" s="128">
        <v>350487</v>
      </c>
      <c r="R2731" s="128">
        <v>1491451</v>
      </c>
      <c r="S2731" s="140">
        <v>1671593</v>
      </c>
      <c r="T2731" s="128">
        <v>847203</v>
      </c>
      <c r="U2731" s="128">
        <v>-400865</v>
      </c>
      <c r="V2731" s="7"/>
      <c r="W2731"/>
    </row>
    <row r="2732" spans="2:23" s="14" customFormat="1" ht="15" customHeight="1" x14ac:dyDescent="0.35">
      <c r="B2732" s="142">
        <v>2015</v>
      </c>
      <c r="C2732" s="142"/>
      <c r="D2732" s="128">
        <v>61149</v>
      </c>
      <c r="E2732" s="140">
        <v>8176186</v>
      </c>
      <c r="F2732" s="128">
        <v>4792540</v>
      </c>
      <c r="G2732" s="128">
        <v>2426590</v>
      </c>
      <c r="H2732" s="128">
        <v>180928</v>
      </c>
      <c r="I2732" s="128">
        <v>3383645</v>
      </c>
      <c r="J2732" s="128">
        <v>128505</v>
      </c>
      <c r="K2732" s="128">
        <v>1449545</v>
      </c>
      <c r="L2732" s="140">
        <v>6747816</v>
      </c>
      <c r="M2732" s="128">
        <v>2980851</v>
      </c>
      <c r="N2732" s="128">
        <v>2687782</v>
      </c>
      <c r="O2732" s="128">
        <v>3766965</v>
      </c>
      <c r="P2732" s="128">
        <v>598002</v>
      </c>
      <c r="Q2732" s="128">
        <v>339090</v>
      </c>
      <c r="R2732" s="128">
        <v>1188962</v>
      </c>
      <c r="S2732" s="140">
        <v>1428370</v>
      </c>
      <c r="T2732" s="128">
        <v>873357</v>
      </c>
      <c r="U2732" s="128">
        <v>-609641</v>
      </c>
      <c r="V2732" s="7"/>
      <c r="W2732"/>
    </row>
    <row r="2733" spans="2:23" ht="15" customHeight="1" x14ac:dyDescent="0.35">
      <c r="B2733" s="142">
        <v>2014</v>
      </c>
      <c r="C2733" s="142"/>
      <c r="D2733" s="128">
        <v>57444</v>
      </c>
      <c r="E2733" s="140">
        <v>8288831</v>
      </c>
      <c r="F2733" s="128">
        <v>4599532</v>
      </c>
      <c r="G2733" s="128">
        <v>2261480</v>
      </c>
      <c r="H2733" s="128">
        <v>187139</v>
      </c>
      <c r="I2733" s="128">
        <v>3689298</v>
      </c>
      <c r="J2733" s="128">
        <v>123505</v>
      </c>
      <c r="K2733" s="128">
        <v>1521745</v>
      </c>
      <c r="L2733" s="140">
        <v>6781987</v>
      </c>
      <c r="M2733" s="128">
        <v>2906899</v>
      </c>
      <c r="N2733" s="128">
        <v>2582664</v>
      </c>
      <c r="O2733" s="128">
        <v>3875088</v>
      </c>
      <c r="P2733" s="128">
        <v>614256</v>
      </c>
      <c r="Q2733" s="128">
        <v>357748</v>
      </c>
      <c r="R2733" s="128">
        <v>1078424</v>
      </c>
      <c r="S2733" s="140">
        <v>1506844</v>
      </c>
      <c r="T2733" s="128">
        <v>883534</v>
      </c>
      <c r="U2733" s="128">
        <v>-717435</v>
      </c>
      <c r="V2733" s="13"/>
      <c r="W2733"/>
    </row>
    <row r="2734" spans="2:23" ht="15" customHeight="1" x14ac:dyDescent="0.35">
      <c r="B2734" s="142">
        <v>2013</v>
      </c>
      <c r="C2734" s="142"/>
      <c r="D2734" s="128">
        <v>52981</v>
      </c>
      <c r="E2734" s="140">
        <v>7917325</v>
      </c>
      <c r="F2734" s="128">
        <v>4484476</v>
      </c>
      <c r="G2734" s="128">
        <v>2301963</v>
      </c>
      <c r="H2734" s="128">
        <v>171882</v>
      </c>
      <c r="I2734" s="128">
        <v>3432849</v>
      </c>
      <c r="J2734" s="128">
        <v>117493</v>
      </c>
      <c r="K2734" s="128">
        <v>1373401</v>
      </c>
      <c r="L2734" s="140">
        <v>6684187</v>
      </c>
      <c r="M2734" s="128">
        <v>2753341</v>
      </c>
      <c r="N2734" s="128">
        <v>2440483</v>
      </c>
      <c r="O2734" s="128">
        <v>3930846</v>
      </c>
      <c r="P2734" s="128">
        <v>555480</v>
      </c>
      <c r="Q2734" s="128">
        <v>341719</v>
      </c>
      <c r="R2734" s="128">
        <v>1164247</v>
      </c>
      <c r="S2734" s="140">
        <v>1233138</v>
      </c>
      <c r="T2734" s="128">
        <v>914676</v>
      </c>
      <c r="U2734" s="128">
        <v>-750621</v>
      </c>
      <c r="V2734" s="13"/>
      <c r="W2734"/>
    </row>
    <row r="2735" spans="2:23" ht="15" customHeight="1" x14ac:dyDescent="0.35">
      <c r="B2735" s="126">
        <v>2012</v>
      </c>
      <c r="C2735" s="126"/>
      <c r="D2735" s="128">
        <v>53015</v>
      </c>
      <c r="E2735" s="140">
        <v>8959181</v>
      </c>
      <c r="F2735" s="128">
        <v>5267686</v>
      </c>
      <c r="G2735" s="128">
        <v>3014821</v>
      </c>
      <c r="H2735" s="128">
        <v>188168</v>
      </c>
      <c r="I2735" s="128">
        <v>3691495</v>
      </c>
      <c r="J2735" s="128">
        <v>114064</v>
      </c>
      <c r="K2735" s="128">
        <v>1564977</v>
      </c>
      <c r="L2735" s="140">
        <v>7649200</v>
      </c>
      <c r="M2735" s="128">
        <v>3197399</v>
      </c>
      <c r="N2735" s="128">
        <v>2850790</v>
      </c>
      <c r="O2735" s="128">
        <v>4451801</v>
      </c>
      <c r="P2735" s="128">
        <v>632406</v>
      </c>
      <c r="Q2735" s="128">
        <v>340547</v>
      </c>
      <c r="R2735" s="128">
        <v>1507809</v>
      </c>
      <c r="S2735" s="140">
        <v>1309981</v>
      </c>
      <c r="T2735" s="128">
        <v>951384</v>
      </c>
      <c r="U2735" s="128">
        <v>-676591</v>
      </c>
      <c r="V2735" s="13"/>
      <c r="W2735"/>
    </row>
    <row r="2736" spans="2:23" ht="15" customHeight="1" x14ac:dyDescent="0.35">
      <c r="B2736" s="126">
        <v>2011</v>
      </c>
      <c r="C2736" s="126"/>
      <c r="D2736" s="128">
        <v>55186</v>
      </c>
      <c r="E2736" s="140">
        <v>9278205</v>
      </c>
      <c r="F2736" s="128">
        <v>5480443</v>
      </c>
      <c r="G2736" s="128">
        <v>3355948</v>
      </c>
      <c r="H2736" s="128">
        <v>197184</v>
      </c>
      <c r="I2736" s="128">
        <v>3797762</v>
      </c>
      <c r="J2736" s="128">
        <v>101951</v>
      </c>
      <c r="K2736" s="128">
        <v>1637310</v>
      </c>
      <c r="L2736" s="140">
        <v>7928030</v>
      </c>
      <c r="M2736" s="128">
        <v>3407778</v>
      </c>
      <c r="N2736" s="128">
        <v>3086241</v>
      </c>
      <c r="O2736" s="128">
        <v>4520252</v>
      </c>
      <c r="P2736" s="128">
        <v>644054</v>
      </c>
      <c r="Q2736" s="128">
        <v>345737</v>
      </c>
      <c r="R2736" s="128">
        <v>1597397</v>
      </c>
      <c r="S2736" s="140">
        <v>1350175</v>
      </c>
      <c r="T2736" s="128">
        <v>877603</v>
      </c>
      <c r="U2736" s="128">
        <v>-590885</v>
      </c>
      <c r="V2736" s="13"/>
      <c r="W2736"/>
    </row>
    <row r="2737" spans="2:23" ht="15" customHeight="1" x14ac:dyDescent="0.35">
      <c r="B2737" s="126">
        <v>2010</v>
      </c>
      <c r="C2737" s="126"/>
      <c r="D2737" s="128">
        <v>58575</v>
      </c>
      <c r="E2737" s="140">
        <v>8663363</v>
      </c>
      <c r="F2737" s="128">
        <v>4798740</v>
      </c>
      <c r="G2737" s="128">
        <v>3380260</v>
      </c>
      <c r="H2737" s="128">
        <v>188836</v>
      </c>
      <c r="I2737" s="128">
        <v>3864624</v>
      </c>
      <c r="J2737" s="128">
        <v>108617</v>
      </c>
      <c r="K2737" s="128">
        <v>1625886</v>
      </c>
      <c r="L2737" s="140">
        <v>7361464</v>
      </c>
      <c r="M2737" s="128">
        <v>2924441</v>
      </c>
      <c r="N2737" s="128">
        <v>2556213</v>
      </c>
      <c r="O2737" s="128">
        <v>4437023</v>
      </c>
      <c r="P2737" s="128">
        <v>696366</v>
      </c>
      <c r="Q2737" s="128">
        <v>340942</v>
      </c>
      <c r="R2737" s="128">
        <v>1299814</v>
      </c>
      <c r="S2737" s="140">
        <v>1301900</v>
      </c>
      <c r="T2737" s="128">
        <v>889708</v>
      </c>
      <c r="U2737" s="128">
        <v>-735204</v>
      </c>
      <c r="V2737" s="13"/>
      <c r="W2737"/>
    </row>
    <row r="2738" spans="2:23" s="13" customFormat="1" ht="15" customHeight="1" collapsed="1" x14ac:dyDescent="0.35">
      <c r="B2738" s="126">
        <v>2009</v>
      </c>
      <c r="C2738" s="126"/>
      <c r="D2738" s="128">
        <v>62807</v>
      </c>
      <c r="E2738" s="140">
        <v>8755275</v>
      </c>
      <c r="F2738" s="128" t="s">
        <v>69</v>
      </c>
      <c r="G2738" s="128" t="s">
        <v>69</v>
      </c>
      <c r="H2738" s="128" t="s">
        <v>69</v>
      </c>
      <c r="I2738" s="128" t="s">
        <v>69</v>
      </c>
      <c r="J2738" s="128" t="s">
        <v>69</v>
      </c>
      <c r="K2738" s="128" t="s">
        <v>69</v>
      </c>
      <c r="L2738" s="140">
        <v>7631358</v>
      </c>
      <c r="M2738" s="128" t="s">
        <v>69</v>
      </c>
      <c r="N2738" s="128" t="s">
        <v>69</v>
      </c>
      <c r="O2738" s="128" t="s">
        <v>69</v>
      </c>
      <c r="P2738" s="128" t="s">
        <v>69</v>
      </c>
      <c r="Q2738" s="128" t="s">
        <v>69</v>
      </c>
      <c r="R2738" s="128" t="s">
        <v>69</v>
      </c>
      <c r="S2738" s="140">
        <v>1123916</v>
      </c>
      <c r="T2738" s="128" t="s">
        <v>69</v>
      </c>
      <c r="U2738" s="128" t="s">
        <v>69</v>
      </c>
      <c r="V2738" s="7"/>
      <c r="W2738"/>
    </row>
    <row r="2739" spans="2:23" s="13" customFormat="1" ht="15" customHeight="1" x14ac:dyDescent="0.35">
      <c r="B2739" s="126">
        <v>2008</v>
      </c>
      <c r="C2739" s="126"/>
      <c r="D2739" s="128">
        <v>65703</v>
      </c>
      <c r="E2739" s="140">
        <v>9130203</v>
      </c>
      <c r="F2739" s="128" t="s">
        <v>69</v>
      </c>
      <c r="G2739" s="128" t="s">
        <v>69</v>
      </c>
      <c r="H2739" s="128" t="s">
        <v>69</v>
      </c>
      <c r="I2739" s="128" t="s">
        <v>69</v>
      </c>
      <c r="J2739" s="128" t="s">
        <v>69</v>
      </c>
      <c r="K2739" s="128" t="s">
        <v>69</v>
      </c>
      <c r="L2739" s="140">
        <v>8388566</v>
      </c>
      <c r="M2739" s="128" t="s">
        <v>69</v>
      </c>
      <c r="N2739" s="128" t="s">
        <v>69</v>
      </c>
      <c r="O2739" s="128" t="s">
        <v>69</v>
      </c>
      <c r="P2739" s="128" t="s">
        <v>69</v>
      </c>
      <c r="Q2739" s="128" t="s">
        <v>69</v>
      </c>
      <c r="R2739" s="128" t="s">
        <v>69</v>
      </c>
      <c r="S2739" s="140">
        <v>741637</v>
      </c>
      <c r="T2739" s="128" t="s">
        <v>69</v>
      </c>
      <c r="U2739" s="128" t="s">
        <v>69</v>
      </c>
      <c r="V2739" s="7"/>
      <c r="W2739"/>
    </row>
    <row r="2740" spans="2:23" s="13" customFormat="1" ht="15" customHeight="1" x14ac:dyDescent="0.35">
      <c r="B2740" s="123" t="s">
        <v>357</v>
      </c>
      <c r="C2740" s="123"/>
      <c r="D2740" s="132"/>
      <c r="E2740" s="132"/>
      <c r="F2740" s="132"/>
      <c r="G2740" s="132"/>
      <c r="H2740" s="132"/>
      <c r="I2740" s="132"/>
      <c r="J2740" s="132"/>
      <c r="K2740" s="132"/>
      <c r="L2740" s="132"/>
      <c r="M2740" s="132"/>
      <c r="N2740" s="132"/>
      <c r="O2740" s="132"/>
      <c r="P2740" s="132"/>
      <c r="Q2740" s="132"/>
      <c r="R2740" s="132"/>
      <c r="S2740" s="132"/>
      <c r="T2740" s="132"/>
      <c r="U2740" s="132"/>
      <c r="V2740" s="7"/>
      <c r="W2740"/>
    </row>
    <row r="2741" spans="2:23" s="13" customFormat="1" ht="15" customHeight="1" x14ac:dyDescent="0.35">
      <c r="B2741" s="142">
        <v>2020</v>
      </c>
      <c r="C2741" s="142"/>
      <c r="D2741" s="128">
        <v>8413</v>
      </c>
      <c r="E2741" s="140">
        <v>442172</v>
      </c>
      <c r="F2741" s="128">
        <v>241673</v>
      </c>
      <c r="G2741" s="128">
        <v>124373</v>
      </c>
      <c r="H2741" s="128">
        <v>87710</v>
      </c>
      <c r="I2741" s="128">
        <v>200499</v>
      </c>
      <c r="J2741" s="128">
        <v>9165</v>
      </c>
      <c r="K2741" s="128">
        <v>73805</v>
      </c>
      <c r="L2741" s="140">
        <v>226718</v>
      </c>
      <c r="M2741" s="128">
        <v>93194</v>
      </c>
      <c r="N2741" s="128">
        <v>65528</v>
      </c>
      <c r="O2741" s="128">
        <v>133523</v>
      </c>
      <c r="P2741" s="128">
        <v>31214</v>
      </c>
      <c r="Q2741" s="128">
        <v>17171</v>
      </c>
      <c r="R2741" s="128">
        <v>21787</v>
      </c>
      <c r="S2741" s="140">
        <v>215454</v>
      </c>
      <c r="T2741" s="128">
        <v>33980</v>
      </c>
      <c r="U2741" s="128">
        <v>3205</v>
      </c>
      <c r="V2741" s="7"/>
      <c r="W2741"/>
    </row>
    <row r="2742" spans="2:23" s="13" customFormat="1" ht="15" customHeight="1" x14ac:dyDescent="0.35">
      <c r="B2742" s="142">
        <v>2019</v>
      </c>
      <c r="C2742" s="142"/>
      <c r="D2742" s="128">
        <v>8894</v>
      </c>
      <c r="E2742" s="140">
        <v>396721</v>
      </c>
      <c r="F2742" s="128">
        <v>212465</v>
      </c>
      <c r="G2742" s="128">
        <v>110201</v>
      </c>
      <c r="H2742" s="128">
        <v>86808</v>
      </c>
      <c r="I2742" s="128">
        <v>184256</v>
      </c>
      <c r="J2742" s="128">
        <v>9971</v>
      </c>
      <c r="K2742" s="128">
        <v>68571</v>
      </c>
      <c r="L2742" s="140">
        <v>208609</v>
      </c>
      <c r="M2742" s="128">
        <v>71560</v>
      </c>
      <c r="N2742" s="128">
        <v>43709</v>
      </c>
      <c r="O2742" s="128">
        <v>137049</v>
      </c>
      <c r="P2742" s="128">
        <v>28974</v>
      </c>
      <c r="Q2742" s="128">
        <v>15896</v>
      </c>
      <c r="R2742" s="128">
        <v>22471</v>
      </c>
      <c r="S2742" s="140">
        <v>188112</v>
      </c>
      <c r="T2742" s="128">
        <v>31975</v>
      </c>
      <c r="U2742" s="128">
        <v>9484</v>
      </c>
      <c r="V2742" s="7"/>
      <c r="W2742"/>
    </row>
    <row r="2743" spans="2:23" s="13" customFormat="1" ht="15" customHeight="1" x14ac:dyDescent="0.35">
      <c r="B2743" s="142">
        <v>2018</v>
      </c>
      <c r="C2743" s="142"/>
      <c r="D2743" s="128">
        <v>8998</v>
      </c>
      <c r="E2743" s="140">
        <v>371719</v>
      </c>
      <c r="F2743" s="128">
        <v>213921</v>
      </c>
      <c r="G2743" s="128">
        <v>103031</v>
      </c>
      <c r="H2743" s="128">
        <v>83677</v>
      </c>
      <c r="I2743" s="128">
        <v>157798</v>
      </c>
      <c r="J2743" s="128">
        <v>8889</v>
      </c>
      <c r="K2743" s="128">
        <v>66400</v>
      </c>
      <c r="L2743" s="140">
        <v>201060</v>
      </c>
      <c r="M2743" s="128">
        <v>76638</v>
      </c>
      <c r="N2743" s="128">
        <v>62707</v>
      </c>
      <c r="O2743" s="128">
        <v>124423</v>
      </c>
      <c r="P2743" s="128">
        <v>28196</v>
      </c>
      <c r="Q2743" s="128">
        <v>16298</v>
      </c>
      <c r="R2743" s="128">
        <v>31267</v>
      </c>
      <c r="S2743" s="140">
        <v>170658</v>
      </c>
      <c r="T2743" s="128">
        <v>32198</v>
      </c>
      <c r="U2743" s="128">
        <v>-3282</v>
      </c>
      <c r="V2743" s="7"/>
      <c r="W2743"/>
    </row>
    <row r="2744" spans="2:23" s="13" customFormat="1" ht="15" customHeight="1" x14ac:dyDescent="0.35">
      <c r="B2744" s="142">
        <v>2017</v>
      </c>
      <c r="C2744" s="142"/>
      <c r="D2744" s="128">
        <v>8793</v>
      </c>
      <c r="E2744" s="140">
        <v>354623</v>
      </c>
      <c r="F2744" s="128">
        <v>206362</v>
      </c>
      <c r="G2744" s="128">
        <v>90214</v>
      </c>
      <c r="H2744" s="128">
        <v>83477</v>
      </c>
      <c r="I2744" s="128">
        <v>148261</v>
      </c>
      <c r="J2744" s="128">
        <v>9228</v>
      </c>
      <c r="K2744" s="128">
        <v>62534</v>
      </c>
      <c r="L2744" s="140">
        <v>186361</v>
      </c>
      <c r="M2744" s="128">
        <v>61273</v>
      </c>
      <c r="N2744" s="128">
        <v>45796</v>
      </c>
      <c r="O2744" s="128">
        <v>125088</v>
      </c>
      <c r="P2744" s="128">
        <v>29267</v>
      </c>
      <c r="Q2744" s="128">
        <v>13119</v>
      </c>
      <c r="R2744" s="128">
        <v>27855</v>
      </c>
      <c r="S2744" s="140">
        <v>168262</v>
      </c>
      <c r="T2744" s="128">
        <v>31260</v>
      </c>
      <c r="U2744" s="128">
        <v>-4631</v>
      </c>
      <c r="V2744" s="7"/>
      <c r="W2744"/>
    </row>
    <row r="2745" spans="2:23" ht="15" customHeight="1" x14ac:dyDescent="0.35">
      <c r="B2745" s="142">
        <v>2016</v>
      </c>
      <c r="C2745" s="142"/>
      <c r="D2745" s="128">
        <v>8115</v>
      </c>
      <c r="E2745" s="140">
        <v>330992</v>
      </c>
      <c r="F2745" s="128">
        <v>194935</v>
      </c>
      <c r="G2745" s="128">
        <v>83913</v>
      </c>
      <c r="H2745" s="128">
        <v>83243</v>
      </c>
      <c r="I2745" s="128">
        <v>136057</v>
      </c>
      <c r="J2745" s="128">
        <v>10306</v>
      </c>
      <c r="K2745" s="128">
        <v>55708</v>
      </c>
      <c r="L2745" s="140">
        <v>177320</v>
      </c>
      <c r="M2745" s="128">
        <v>79288</v>
      </c>
      <c r="N2745" s="128">
        <v>63141</v>
      </c>
      <c r="O2745" s="128">
        <v>98032</v>
      </c>
      <c r="P2745" s="128">
        <v>27407</v>
      </c>
      <c r="Q2745" s="128">
        <v>10322</v>
      </c>
      <c r="R2745" s="128">
        <v>21590</v>
      </c>
      <c r="S2745" s="140">
        <v>153673</v>
      </c>
      <c r="T2745" s="128">
        <v>30124</v>
      </c>
      <c r="U2745" s="128">
        <v>-8911</v>
      </c>
      <c r="W2745"/>
    </row>
    <row r="2746" spans="2:23" ht="15" customHeight="1" x14ac:dyDescent="0.35">
      <c r="B2746" s="142">
        <v>2015</v>
      </c>
      <c r="C2746" s="142"/>
      <c r="D2746" s="128">
        <v>7671</v>
      </c>
      <c r="E2746" s="140">
        <v>325034</v>
      </c>
      <c r="F2746" s="128">
        <v>193995</v>
      </c>
      <c r="G2746" s="128">
        <v>84534</v>
      </c>
      <c r="H2746" s="128">
        <v>83514</v>
      </c>
      <c r="I2746" s="128">
        <v>131039</v>
      </c>
      <c r="J2746" s="128">
        <v>9554</v>
      </c>
      <c r="K2746" s="128">
        <v>56612</v>
      </c>
      <c r="L2746" s="140">
        <v>172513</v>
      </c>
      <c r="M2746" s="128">
        <v>78677</v>
      </c>
      <c r="N2746" s="128">
        <v>64312</v>
      </c>
      <c r="O2746" s="128">
        <v>93836</v>
      </c>
      <c r="P2746" s="128">
        <v>27168</v>
      </c>
      <c r="Q2746" s="128">
        <v>11453</v>
      </c>
      <c r="R2746" s="128">
        <v>20541</v>
      </c>
      <c r="S2746" s="140">
        <v>152521</v>
      </c>
      <c r="T2746" s="128">
        <v>30594</v>
      </c>
      <c r="U2746" s="128">
        <v>-8421</v>
      </c>
      <c r="V2746" s="11"/>
      <c r="W2746"/>
    </row>
    <row r="2747" spans="2:23" ht="15" customHeight="1" x14ac:dyDescent="0.35">
      <c r="B2747" s="142">
        <v>2014</v>
      </c>
      <c r="C2747" s="142"/>
      <c r="D2747" s="128">
        <v>7360</v>
      </c>
      <c r="E2747" s="140">
        <v>359913</v>
      </c>
      <c r="F2747" s="128">
        <v>215100</v>
      </c>
      <c r="G2747" s="128">
        <v>97884</v>
      </c>
      <c r="H2747" s="128">
        <v>83820</v>
      </c>
      <c r="I2747" s="128">
        <v>144813</v>
      </c>
      <c r="J2747" s="128">
        <v>12018</v>
      </c>
      <c r="K2747" s="128">
        <v>71521</v>
      </c>
      <c r="L2747" s="140">
        <v>202383</v>
      </c>
      <c r="M2747" s="128">
        <v>76715</v>
      </c>
      <c r="N2747" s="128">
        <v>60726</v>
      </c>
      <c r="O2747" s="128">
        <v>125667</v>
      </c>
      <c r="P2747" s="128">
        <v>33591</v>
      </c>
      <c r="Q2747" s="128">
        <v>14873</v>
      </c>
      <c r="R2747" s="128">
        <v>30495</v>
      </c>
      <c r="S2747" s="140">
        <v>157530</v>
      </c>
      <c r="T2747" s="128">
        <v>30266</v>
      </c>
      <c r="U2747" s="128">
        <v>3678</v>
      </c>
      <c r="V2747" s="12"/>
      <c r="W2747"/>
    </row>
    <row r="2748" spans="2:23" ht="15" customHeight="1" x14ac:dyDescent="0.35">
      <c r="B2748" s="142">
        <v>2013</v>
      </c>
      <c r="C2748" s="142"/>
      <c r="D2748" s="128">
        <v>7187</v>
      </c>
      <c r="E2748" s="140">
        <v>359586</v>
      </c>
      <c r="F2748" s="128">
        <v>214249</v>
      </c>
      <c r="G2748" s="128">
        <v>104509</v>
      </c>
      <c r="H2748" s="128">
        <v>84849</v>
      </c>
      <c r="I2748" s="128">
        <v>145337</v>
      </c>
      <c r="J2748" s="128">
        <v>13285</v>
      </c>
      <c r="K2748" s="128">
        <v>74602</v>
      </c>
      <c r="L2748" s="140">
        <v>212560</v>
      </c>
      <c r="M2748" s="128">
        <v>83730</v>
      </c>
      <c r="N2748" s="128">
        <v>68676</v>
      </c>
      <c r="O2748" s="128">
        <v>128830</v>
      </c>
      <c r="P2748" s="128">
        <v>34586</v>
      </c>
      <c r="Q2748" s="128">
        <v>14883</v>
      </c>
      <c r="R2748" s="128">
        <v>38480</v>
      </c>
      <c r="S2748" s="140">
        <v>147026</v>
      </c>
      <c r="T2748" s="128">
        <v>30489</v>
      </c>
      <c r="U2748" s="128">
        <v>2968</v>
      </c>
      <c r="V2748" s="12"/>
      <c r="W2748"/>
    </row>
    <row r="2749" spans="2:23" ht="15" customHeight="1" x14ac:dyDescent="0.35">
      <c r="B2749" s="126">
        <v>2012</v>
      </c>
      <c r="C2749" s="126"/>
      <c r="D2749" s="128">
        <v>7184</v>
      </c>
      <c r="E2749" s="140">
        <v>355807</v>
      </c>
      <c r="F2749" s="128">
        <v>214468</v>
      </c>
      <c r="G2749" s="128">
        <v>106701</v>
      </c>
      <c r="H2749" s="128">
        <v>86354</v>
      </c>
      <c r="I2749" s="128">
        <v>141339</v>
      </c>
      <c r="J2749" s="128">
        <v>11448</v>
      </c>
      <c r="K2749" s="128">
        <v>75681</v>
      </c>
      <c r="L2749" s="140">
        <v>219721</v>
      </c>
      <c r="M2749" s="128">
        <v>91069</v>
      </c>
      <c r="N2749" s="128">
        <v>75497</v>
      </c>
      <c r="O2749" s="128">
        <v>128652</v>
      </c>
      <c r="P2749" s="128">
        <v>39090</v>
      </c>
      <c r="Q2749" s="128">
        <v>14673</v>
      </c>
      <c r="R2749" s="128">
        <v>34699</v>
      </c>
      <c r="S2749" s="140">
        <v>136086</v>
      </c>
      <c r="T2749" s="128">
        <v>29652</v>
      </c>
      <c r="U2749" s="128">
        <v>6381</v>
      </c>
      <c r="V2749" s="12"/>
      <c r="W2749"/>
    </row>
    <row r="2750" spans="2:23" s="12" customFormat="1" ht="15" customHeight="1" x14ac:dyDescent="0.35">
      <c r="B2750" s="126">
        <v>2011</v>
      </c>
      <c r="C2750" s="126"/>
      <c r="D2750" s="128">
        <v>7612</v>
      </c>
      <c r="E2750" s="140">
        <v>383361</v>
      </c>
      <c r="F2750" s="128">
        <v>226385</v>
      </c>
      <c r="G2750" s="128">
        <v>123731</v>
      </c>
      <c r="H2750" s="128">
        <v>86771</v>
      </c>
      <c r="I2750" s="128">
        <v>156977</v>
      </c>
      <c r="J2750" s="128">
        <v>11266</v>
      </c>
      <c r="K2750" s="128">
        <v>85396</v>
      </c>
      <c r="L2750" s="140">
        <v>256048</v>
      </c>
      <c r="M2750" s="128">
        <v>98898</v>
      </c>
      <c r="N2750" s="128">
        <v>83134</v>
      </c>
      <c r="O2750" s="128">
        <v>157150</v>
      </c>
      <c r="P2750" s="128">
        <v>50697</v>
      </c>
      <c r="Q2750" s="128">
        <v>17756</v>
      </c>
      <c r="R2750" s="128">
        <v>37806</v>
      </c>
      <c r="S2750" s="140">
        <v>127314</v>
      </c>
      <c r="T2750" s="128">
        <v>30023</v>
      </c>
      <c r="U2750" s="128">
        <v>2533</v>
      </c>
      <c r="W2750"/>
    </row>
    <row r="2751" spans="2:23" s="13" customFormat="1" ht="15" customHeight="1" collapsed="1" x14ac:dyDescent="0.35">
      <c r="B2751" s="126">
        <v>2010</v>
      </c>
      <c r="C2751" s="126"/>
      <c r="D2751" s="128">
        <v>7773</v>
      </c>
      <c r="E2751" s="140">
        <v>375496</v>
      </c>
      <c r="F2751" s="128">
        <v>224312</v>
      </c>
      <c r="G2751" s="128">
        <v>127141</v>
      </c>
      <c r="H2751" s="128">
        <v>81990</v>
      </c>
      <c r="I2751" s="128">
        <v>151184</v>
      </c>
      <c r="J2751" s="128">
        <v>10739</v>
      </c>
      <c r="K2751" s="128">
        <v>80316</v>
      </c>
      <c r="L2751" s="140">
        <v>286722</v>
      </c>
      <c r="M2751" s="128">
        <v>146717</v>
      </c>
      <c r="N2751" s="128">
        <v>132117</v>
      </c>
      <c r="O2751" s="128">
        <v>140005</v>
      </c>
      <c r="P2751" s="128">
        <v>46356</v>
      </c>
      <c r="Q2751" s="128">
        <v>16552</v>
      </c>
      <c r="R2751" s="128">
        <v>33586</v>
      </c>
      <c r="S2751" s="140">
        <v>88774</v>
      </c>
      <c r="T2751" s="128">
        <v>30442</v>
      </c>
      <c r="U2751" s="128">
        <v>10528</v>
      </c>
      <c r="V2751" s="12"/>
      <c r="W2751"/>
    </row>
    <row r="2752" spans="2:23" s="13" customFormat="1" ht="15" customHeight="1" x14ac:dyDescent="0.35">
      <c r="B2752" s="126">
        <v>2009</v>
      </c>
      <c r="C2752" s="126"/>
      <c r="D2752" s="128">
        <v>7745</v>
      </c>
      <c r="E2752" s="140">
        <v>372812</v>
      </c>
      <c r="F2752" s="128" t="s">
        <v>69</v>
      </c>
      <c r="G2752" s="128" t="s">
        <v>69</v>
      </c>
      <c r="H2752" s="128" t="s">
        <v>69</v>
      </c>
      <c r="I2752" s="128" t="s">
        <v>69</v>
      </c>
      <c r="J2752" s="128" t="s">
        <v>69</v>
      </c>
      <c r="K2752" s="128" t="s">
        <v>69</v>
      </c>
      <c r="L2752" s="140">
        <v>298368</v>
      </c>
      <c r="M2752" s="128" t="s">
        <v>69</v>
      </c>
      <c r="N2752" s="128" t="s">
        <v>69</v>
      </c>
      <c r="O2752" s="128" t="s">
        <v>69</v>
      </c>
      <c r="P2752" s="128" t="s">
        <v>69</v>
      </c>
      <c r="Q2752" s="128" t="s">
        <v>69</v>
      </c>
      <c r="R2752" s="128" t="s">
        <v>69</v>
      </c>
      <c r="S2752" s="140">
        <v>74443</v>
      </c>
      <c r="T2752" s="128" t="s">
        <v>69</v>
      </c>
      <c r="U2752" s="128" t="s">
        <v>69</v>
      </c>
      <c r="V2752" s="7"/>
      <c r="W2752"/>
    </row>
    <row r="2753" spans="2:23" s="13" customFormat="1" ht="15" customHeight="1" x14ac:dyDescent="0.35">
      <c r="B2753" s="126">
        <v>2008</v>
      </c>
      <c r="C2753" s="126"/>
      <c r="D2753" s="128">
        <v>8089</v>
      </c>
      <c r="E2753" s="140">
        <v>229375</v>
      </c>
      <c r="F2753" s="128" t="s">
        <v>69</v>
      </c>
      <c r="G2753" s="128" t="s">
        <v>69</v>
      </c>
      <c r="H2753" s="128" t="s">
        <v>69</v>
      </c>
      <c r="I2753" s="128" t="s">
        <v>69</v>
      </c>
      <c r="J2753" s="128" t="s">
        <v>69</v>
      </c>
      <c r="K2753" s="128" t="s">
        <v>69</v>
      </c>
      <c r="L2753" s="140">
        <v>165153</v>
      </c>
      <c r="M2753" s="128" t="s">
        <v>69</v>
      </c>
      <c r="N2753" s="128" t="s">
        <v>69</v>
      </c>
      <c r="O2753" s="128" t="s">
        <v>69</v>
      </c>
      <c r="P2753" s="128" t="s">
        <v>69</v>
      </c>
      <c r="Q2753" s="128" t="s">
        <v>69</v>
      </c>
      <c r="R2753" s="128" t="s">
        <v>69</v>
      </c>
      <c r="S2753" s="140">
        <v>64222</v>
      </c>
      <c r="T2753" s="128" t="s">
        <v>69</v>
      </c>
      <c r="U2753" s="128" t="s">
        <v>69</v>
      </c>
      <c r="V2753" s="7"/>
      <c r="W2753"/>
    </row>
    <row r="2754" spans="2:23" s="13" customFormat="1" ht="15" customHeight="1" x14ac:dyDescent="0.35">
      <c r="B2754" s="123" t="s">
        <v>358</v>
      </c>
      <c r="C2754" s="123"/>
      <c r="D2754" s="132"/>
      <c r="E2754" s="132"/>
      <c r="F2754" s="132"/>
      <c r="G2754" s="132"/>
      <c r="H2754" s="132"/>
      <c r="I2754" s="132"/>
      <c r="J2754" s="132"/>
      <c r="K2754" s="132"/>
      <c r="L2754" s="132"/>
      <c r="M2754" s="132"/>
      <c r="N2754" s="132"/>
      <c r="O2754" s="132"/>
      <c r="P2754" s="132"/>
      <c r="Q2754" s="132"/>
      <c r="R2754" s="132"/>
      <c r="S2754" s="132"/>
      <c r="T2754" s="132"/>
      <c r="U2754" s="132"/>
      <c r="V2754" s="7"/>
      <c r="W2754"/>
    </row>
    <row r="2755" spans="2:23" s="13" customFormat="1" ht="15" customHeight="1" x14ac:dyDescent="0.35">
      <c r="B2755" s="142">
        <v>2020</v>
      </c>
      <c r="C2755" s="142"/>
      <c r="D2755" s="128">
        <v>10438</v>
      </c>
      <c r="E2755" s="140">
        <v>538397</v>
      </c>
      <c r="F2755" s="128">
        <v>209686</v>
      </c>
      <c r="G2755" s="128">
        <v>149526</v>
      </c>
      <c r="H2755" s="128">
        <v>7035</v>
      </c>
      <c r="I2755" s="128">
        <v>328711</v>
      </c>
      <c r="J2755" s="128">
        <v>8349</v>
      </c>
      <c r="K2755" s="128">
        <v>62526</v>
      </c>
      <c r="L2755" s="140">
        <v>318081</v>
      </c>
      <c r="M2755" s="128">
        <v>115405</v>
      </c>
      <c r="N2755" s="128">
        <v>87635</v>
      </c>
      <c r="O2755" s="128">
        <v>202676</v>
      </c>
      <c r="P2755" s="128">
        <v>45127</v>
      </c>
      <c r="Q2755" s="128">
        <v>17884</v>
      </c>
      <c r="R2755" s="128">
        <v>29481</v>
      </c>
      <c r="S2755" s="140">
        <v>220316</v>
      </c>
      <c r="T2755" s="128">
        <v>73140</v>
      </c>
      <c r="U2755" s="128">
        <v>47088</v>
      </c>
      <c r="V2755" s="7"/>
      <c r="W2755"/>
    </row>
    <row r="2756" spans="2:23" s="13" customFormat="1" ht="15" customHeight="1" x14ac:dyDescent="0.35">
      <c r="B2756" s="142">
        <v>2019</v>
      </c>
      <c r="C2756" s="142"/>
      <c r="D2756" s="128">
        <v>11271</v>
      </c>
      <c r="E2756" s="140">
        <v>644758</v>
      </c>
      <c r="F2756" s="128">
        <v>232123</v>
      </c>
      <c r="G2756" s="128">
        <v>171825</v>
      </c>
      <c r="H2756" s="128">
        <v>2818</v>
      </c>
      <c r="I2756" s="128">
        <v>412635</v>
      </c>
      <c r="J2756" s="128">
        <v>12522</v>
      </c>
      <c r="K2756" s="128">
        <v>83455</v>
      </c>
      <c r="L2756" s="140">
        <v>393087</v>
      </c>
      <c r="M2756" s="128">
        <v>108917</v>
      </c>
      <c r="N2756" s="128">
        <v>81131</v>
      </c>
      <c r="O2756" s="128">
        <v>284170</v>
      </c>
      <c r="P2756" s="128">
        <v>59781</v>
      </c>
      <c r="Q2756" s="128">
        <v>25516</v>
      </c>
      <c r="R2756" s="128">
        <v>80756</v>
      </c>
      <c r="S2756" s="140">
        <v>251671</v>
      </c>
      <c r="T2756" s="128">
        <v>76368</v>
      </c>
      <c r="U2756" s="128">
        <v>41408</v>
      </c>
      <c r="V2756" s="7"/>
      <c r="W2756"/>
    </row>
    <row r="2757" spans="2:23" s="13" customFormat="1" ht="15" customHeight="1" x14ac:dyDescent="0.35">
      <c r="B2757" s="142">
        <v>2018</v>
      </c>
      <c r="C2757" s="142"/>
      <c r="D2757" s="128">
        <v>10801</v>
      </c>
      <c r="E2757" s="140">
        <v>525344</v>
      </c>
      <c r="F2757" s="128">
        <v>220774</v>
      </c>
      <c r="G2757" s="128">
        <v>163553</v>
      </c>
      <c r="H2757" s="128">
        <v>2611</v>
      </c>
      <c r="I2757" s="128">
        <v>304570</v>
      </c>
      <c r="J2757" s="128">
        <v>11114</v>
      </c>
      <c r="K2757" s="128">
        <v>69967</v>
      </c>
      <c r="L2757" s="140">
        <v>316078</v>
      </c>
      <c r="M2757" s="128">
        <v>95371</v>
      </c>
      <c r="N2757" s="128">
        <v>68713</v>
      </c>
      <c r="O2757" s="128">
        <v>220707</v>
      </c>
      <c r="P2757" s="128">
        <v>56476</v>
      </c>
      <c r="Q2757" s="128">
        <v>21400</v>
      </c>
      <c r="R2757" s="128">
        <v>32335</v>
      </c>
      <c r="S2757" s="140">
        <v>209266</v>
      </c>
      <c r="T2757" s="128">
        <v>73475</v>
      </c>
      <c r="U2757" s="128">
        <v>12668</v>
      </c>
      <c r="V2757" s="7"/>
      <c r="W2757"/>
    </row>
    <row r="2758" spans="2:23" ht="15" customHeight="1" x14ac:dyDescent="0.35">
      <c r="B2758" s="142">
        <v>2017</v>
      </c>
      <c r="C2758" s="142"/>
      <c r="D2758" s="128">
        <v>10261</v>
      </c>
      <c r="E2758" s="140">
        <v>499643</v>
      </c>
      <c r="F2758" s="128">
        <v>184573</v>
      </c>
      <c r="G2758" s="128">
        <v>139494</v>
      </c>
      <c r="H2758" s="128">
        <v>2481</v>
      </c>
      <c r="I2758" s="128">
        <v>315071</v>
      </c>
      <c r="J2758" s="128">
        <v>12434</v>
      </c>
      <c r="K2758" s="128">
        <v>76434</v>
      </c>
      <c r="L2758" s="140">
        <v>315019</v>
      </c>
      <c r="M2758" s="128">
        <v>87298</v>
      </c>
      <c r="N2758" s="128">
        <v>64456</v>
      </c>
      <c r="O2758" s="128">
        <v>227721</v>
      </c>
      <c r="P2758" s="128">
        <v>54758</v>
      </c>
      <c r="Q2758" s="128">
        <v>20031</v>
      </c>
      <c r="R2758" s="128">
        <v>27326</v>
      </c>
      <c r="S2758" s="140">
        <v>184624</v>
      </c>
      <c r="T2758" s="128">
        <v>68788</v>
      </c>
      <c r="U2758" s="128">
        <v>10952</v>
      </c>
      <c r="W2758"/>
    </row>
    <row r="2759" spans="2:23" ht="15" customHeight="1" x14ac:dyDescent="0.35">
      <c r="B2759" s="142">
        <v>2016</v>
      </c>
      <c r="C2759" s="142"/>
      <c r="D2759" s="128">
        <v>9211</v>
      </c>
      <c r="E2759" s="140">
        <v>473512</v>
      </c>
      <c r="F2759" s="128">
        <v>182293</v>
      </c>
      <c r="G2759" s="128">
        <v>128511</v>
      </c>
      <c r="H2759" s="128">
        <v>15306</v>
      </c>
      <c r="I2759" s="128">
        <v>291219</v>
      </c>
      <c r="J2759" s="128">
        <v>10872</v>
      </c>
      <c r="K2759" s="128">
        <v>77158</v>
      </c>
      <c r="L2759" s="140">
        <v>313349</v>
      </c>
      <c r="M2759" s="128">
        <v>82891</v>
      </c>
      <c r="N2759" s="128">
        <v>57635</v>
      </c>
      <c r="O2759" s="128">
        <v>230459</v>
      </c>
      <c r="P2759" s="128">
        <v>61161</v>
      </c>
      <c r="Q2759" s="128">
        <v>19511</v>
      </c>
      <c r="R2759" s="128">
        <v>24143</v>
      </c>
      <c r="S2759" s="140">
        <v>160163</v>
      </c>
      <c r="T2759" s="128">
        <v>68969</v>
      </c>
      <c r="U2759" s="128">
        <v>-2644</v>
      </c>
      <c r="W2759"/>
    </row>
    <row r="2760" spans="2:23" ht="15" customHeight="1" x14ac:dyDescent="0.35">
      <c r="B2760" s="142">
        <v>2015</v>
      </c>
      <c r="C2760" s="142"/>
      <c r="D2760" s="128">
        <v>8392</v>
      </c>
      <c r="E2760" s="140">
        <v>463592</v>
      </c>
      <c r="F2760" s="128">
        <v>191366</v>
      </c>
      <c r="G2760" s="128">
        <v>137865</v>
      </c>
      <c r="H2760" s="128">
        <v>15316</v>
      </c>
      <c r="I2760" s="128">
        <v>272225</v>
      </c>
      <c r="J2760" s="128">
        <v>10446</v>
      </c>
      <c r="K2760" s="128">
        <v>67129</v>
      </c>
      <c r="L2760" s="140">
        <v>337815</v>
      </c>
      <c r="M2760" s="128">
        <v>120645</v>
      </c>
      <c r="N2760" s="128">
        <v>91055</v>
      </c>
      <c r="O2760" s="128">
        <v>217170</v>
      </c>
      <c r="P2760" s="128">
        <v>55566</v>
      </c>
      <c r="Q2760" s="128">
        <v>21581</v>
      </c>
      <c r="R2760" s="128">
        <v>21372</v>
      </c>
      <c r="S2760" s="140">
        <v>125777</v>
      </c>
      <c r="T2760" s="128">
        <v>75101</v>
      </c>
      <c r="U2760" s="128">
        <v>-42124</v>
      </c>
      <c r="V2760" s="12"/>
      <c r="W2760"/>
    </row>
    <row r="2761" spans="2:23" ht="15" customHeight="1" x14ac:dyDescent="0.35">
      <c r="B2761" s="142">
        <v>2014</v>
      </c>
      <c r="C2761" s="142"/>
      <c r="D2761" s="128">
        <v>7662</v>
      </c>
      <c r="E2761" s="140">
        <v>423374</v>
      </c>
      <c r="F2761" s="128">
        <v>176403</v>
      </c>
      <c r="G2761" s="128">
        <v>130469</v>
      </c>
      <c r="H2761" s="128">
        <v>12576</v>
      </c>
      <c r="I2761" s="128">
        <v>246970</v>
      </c>
      <c r="J2761" s="128">
        <v>10795</v>
      </c>
      <c r="K2761" s="128">
        <v>67267</v>
      </c>
      <c r="L2761" s="140">
        <v>318820</v>
      </c>
      <c r="M2761" s="128">
        <v>113410</v>
      </c>
      <c r="N2761" s="128">
        <v>90133</v>
      </c>
      <c r="O2761" s="128">
        <v>205410</v>
      </c>
      <c r="P2761" s="128">
        <v>69228</v>
      </c>
      <c r="Q2761" s="128">
        <v>19920</v>
      </c>
      <c r="R2761" s="128">
        <v>23921</v>
      </c>
      <c r="S2761" s="140">
        <v>104554</v>
      </c>
      <c r="T2761" s="128">
        <v>73536</v>
      </c>
      <c r="U2761" s="128">
        <v>-42275</v>
      </c>
      <c r="V2761" s="13"/>
      <c r="W2761"/>
    </row>
    <row r="2762" spans="2:23" ht="15" customHeight="1" x14ac:dyDescent="0.35">
      <c r="B2762" s="142">
        <v>2013</v>
      </c>
      <c r="C2762" s="142"/>
      <c r="D2762" s="128">
        <v>6996</v>
      </c>
      <c r="E2762" s="140">
        <v>381441</v>
      </c>
      <c r="F2762" s="128">
        <v>165901</v>
      </c>
      <c r="G2762" s="128">
        <v>118299</v>
      </c>
      <c r="H2762" s="128">
        <v>12495</v>
      </c>
      <c r="I2762" s="128">
        <v>215541</v>
      </c>
      <c r="J2762" s="128">
        <v>11449</v>
      </c>
      <c r="K2762" s="128">
        <v>61334</v>
      </c>
      <c r="L2762" s="140">
        <v>275917</v>
      </c>
      <c r="M2762" s="128">
        <v>101950</v>
      </c>
      <c r="N2762" s="128">
        <v>88218</v>
      </c>
      <c r="O2762" s="128">
        <v>173967</v>
      </c>
      <c r="P2762" s="128">
        <v>49725</v>
      </c>
      <c r="Q2762" s="128">
        <v>20062</v>
      </c>
      <c r="R2762" s="128">
        <v>21855</v>
      </c>
      <c r="S2762" s="140">
        <v>105524</v>
      </c>
      <c r="T2762" s="128">
        <v>72736</v>
      </c>
      <c r="U2762" s="128">
        <v>-23604</v>
      </c>
      <c r="V2762" s="13"/>
      <c r="W2762"/>
    </row>
    <row r="2763" spans="2:23" s="13" customFormat="1" ht="15" customHeight="1" collapsed="1" x14ac:dyDescent="0.35">
      <c r="B2763" s="126">
        <v>2012</v>
      </c>
      <c r="C2763" s="126"/>
      <c r="D2763" s="128">
        <v>6858</v>
      </c>
      <c r="E2763" s="140">
        <v>390787</v>
      </c>
      <c r="F2763" s="128">
        <v>169007</v>
      </c>
      <c r="G2763" s="128">
        <v>132107</v>
      </c>
      <c r="H2763" s="128">
        <v>12196</v>
      </c>
      <c r="I2763" s="128">
        <v>221780</v>
      </c>
      <c r="J2763" s="128">
        <v>12347</v>
      </c>
      <c r="K2763" s="128">
        <v>70155</v>
      </c>
      <c r="L2763" s="140">
        <v>290207</v>
      </c>
      <c r="M2763" s="128">
        <v>103401</v>
      </c>
      <c r="N2763" s="128">
        <v>87122</v>
      </c>
      <c r="O2763" s="128">
        <v>186806</v>
      </c>
      <c r="P2763" s="128">
        <v>46510</v>
      </c>
      <c r="Q2763" s="128">
        <v>15963</v>
      </c>
      <c r="R2763" s="128">
        <v>31493</v>
      </c>
      <c r="S2763" s="140">
        <v>100579</v>
      </c>
      <c r="T2763" s="128">
        <v>73287</v>
      </c>
      <c r="U2763" s="128">
        <v>-15975</v>
      </c>
      <c r="W2763"/>
    </row>
    <row r="2764" spans="2:23" s="13" customFormat="1" ht="15" customHeight="1" x14ac:dyDescent="0.35">
      <c r="B2764" s="126">
        <v>2011</v>
      </c>
      <c r="C2764" s="126"/>
      <c r="D2764" s="128">
        <v>7176</v>
      </c>
      <c r="E2764" s="140">
        <v>408650</v>
      </c>
      <c r="F2764" s="128">
        <v>187552</v>
      </c>
      <c r="G2764" s="128">
        <v>148914</v>
      </c>
      <c r="H2764" s="128">
        <v>14296</v>
      </c>
      <c r="I2764" s="128">
        <v>221098</v>
      </c>
      <c r="J2764" s="128">
        <v>15913</v>
      </c>
      <c r="K2764" s="128">
        <v>84693</v>
      </c>
      <c r="L2764" s="140">
        <v>300726</v>
      </c>
      <c r="M2764" s="128">
        <v>100954</v>
      </c>
      <c r="N2764" s="128">
        <v>81497</v>
      </c>
      <c r="O2764" s="128">
        <v>199772</v>
      </c>
      <c r="P2764" s="128">
        <v>50545</v>
      </c>
      <c r="Q2764" s="128">
        <v>14216</v>
      </c>
      <c r="R2764" s="128">
        <v>44358</v>
      </c>
      <c r="S2764" s="140">
        <v>107924</v>
      </c>
      <c r="T2764" s="128">
        <v>72484</v>
      </c>
      <c r="U2764" s="128">
        <v>-12950</v>
      </c>
      <c r="W2764"/>
    </row>
    <row r="2765" spans="2:23" s="13" customFormat="1" ht="15" customHeight="1" x14ac:dyDescent="0.35">
      <c r="B2765" s="126">
        <v>2010</v>
      </c>
      <c r="C2765" s="126"/>
      <c r="D2765" s="128">
        <v>7685</v>
      </c>
      <c r="E2765" s="140">
        <v>439627</v>
      </c>
      <c r="F2765" s="128">
        <v>202270</v>
      </c>
      <c r="G2765" s="128">
        <v>156091</v>
      </c>
      <c r="H2765" s="128">
        <v>13057</v>
      </c>
      <c r="I2765" s="128">
        <v>237357</v>
      </c>
      <c r="J2765" s="128">
        <v>15438</v>
      </c>
      <c r="K2765" s="128">
        <v>82123</v>
      </c>
      <c r="L2765" s="140">
        <v>325183</v>
      </c>
      <c r="M2765" s="128">
        <v>104690</v>
      </c>
      <c r="N2765" s="128">
        <v>96283</v>
      </c>
      <c r="O2765" s="128">
        <v>220493</v>
      </c>
      <c r="P2765" s="128">
        <v>55612</v>
      </c>
      <c r="Q2765" s="128">
        <v>16331</v>
      </c>
      <c r="R2765" s="128">
        <v>50904</v>
      </c>
      <c r="S2765" s="140">
        <v>114444</v>
      </c>
      <c r="T2765" s="128">
        <v>74096</v>
      </c>
      <c r="U2765" s="128">
        <v>-18097</v>
      </c>
      <c r="W2765"/>
    </row>
    <row r="2766" spans="2:23" s="13" customFormat="1" ht="15" customHeight="1" x14ac:dyDescent="0.35">
      <c r="B2766" s="126">
        <v>2009</v>
      </c>
      <c r="C2766" s="126"/>
      <c r="D2766" s="128">
        <v>8098</v>
      </c>
      <c r="E2766" s="140">
        <v>408405</v>
      </c>
      <c r="F2766" s="128" t="s">
        <v>69</v>
      </c>
      <c r="G2766" s="128" t="s">
        <v>69</v>
      </c>
      <c r="H2766" s="128" t="s">
        <v>69</v>
      </c>
      <c r="I2766" s="128" t="s">
        <v>69</v>
      </c>
      <c r="J2766" s="128" t="s">
        <v>69</v>
      </c>
      <c r="K2766" s="128" t="s">
        <v>69</v>
      </c>
      <c r="L2766" s="140">
        <v>300925</v>
      </c>
      <c r="M2766" s="128" t="s">
        <v>69</v>
      </c>
      <c r="N2766" s="128" t="s">
        <v>69</v>
      </c>
      <c r="O2766" s="128" t="s">
        <v>69</v>
      </c>
      <c r="P2766" s="128" t="s">
        <v>69</v>
      </c>
      <c r="Q2766" s="128" t="s">
        <v>69</v>
      </c>
      <c r="R2766" s="128" t="s">
        <v>69</v>
      </c>
      <c r="S2766" s="140">
        <v>107480</v>
      </c>
      <c r="T2766" s="128" t="s">
        <v>69</v>
      </c>
      <c r="U2766" s="128" t="s">
        <v>69</v>
      </c>
      <c r="V2766" s="7"/>
      <c r="W2766"/>
    </row>
    <row r="2767" spans="2:23" ht="15" customHeight="1" x14ac:dyDescent="0.35">
      <c r="B2767" s="126">
        <v>2008</v>
      </c>
      <c r="C2767" s="126"/>
      <c r="D2767" s="128">
        <v>8091</v>
      </c>
      <c r="E2767" s="140">
        <v>443795</v>
      </c>
      <c r="F2767" s="128" t="s">
        <v>69</v>
      </c>
      <c r="G2767" s="128" t="s">
        <v>69</v>
      </c>
      <c r="H2767" s="128" t="s">
        <v>69</v>
      </c>
      <c r="I2767" s="128" t="s">
        <v>69</v>
      </c>
      <c r="J2767" s="128" t="s">
        <v>69</v>
      </c>
      <c r="K2767" s="128" t="s">
        <v>69</v>
      </c>
      <c r="L2767" s="140">
        <v>336678</v>
      </c>
      <c r="M2767" s="128" t="s">
        <v>69</v>
      </c>
      <c r="N2767" s="128" t="s">
        <v>69</v>
      </c>
      <c r="O2767" s="128" t="s">
        <v>69</v>
      </c>
      <c r="P2767" s="128" t="s">
        <v>69</v>
      </c>
      <c r="Q2767" s="128" t="s">
        <v>69</v>
      </c>
      <c r="R2767" s="128" t="s">
        <v>69</v>
      </c>
      <c r="S2767" s="140">
        <v>107117</v>
      </c>
      <c r="T2767" s="128" t="s">
        <v>69</v>
      </c>
      <c r="U2767" s="128" t="s">
        <v>69</v>
      </c>
      <c r="W2767"/>
    </row>
    <row r="2768" spans="2:23" ht="15" customHeight="1" x14ac:dyDescent="0.35">
      <c r="B2768" s="123" t="s">
        <v>359</v>
      </c>
      <c r="C2768" s="123"/>
      <c r="D2768" s="132"/>
      <c r="E2768" s="132"/>
      <c r="F2768" s="132"/>
      <c r="G2768" s="132"/>
      <c r="H2768" s="132"/>
      <c r="I2768" s="132"/>
      <c r="J2768" s="132"/>
      <c r="K2768" s="132"/>
      <c r="L2768" s="132"/>
      <c r="M2768" s="132"/>
      <c r="N2768" s="132"/>
      <c r="O2768" s="132"/>
      <c r="P2768" s="132"/>
      <c r="Q2768" s="132"/>
      <c r="R2768" s="132"/>
      <c r="S2768" s="132"/>
      <c r="T2768" s="132"/>
      <c r="U2768" s="132"/>
      <c r="W2768"/>
    </row>
    <row r="2769" spans="2:23" ht="15" customHeight="1" x14ac:dyDescent="0.35">
      <c r="B2769" s="142">
        <v>2020</v>
      </c>
      <c r="C2769" s="142"/>
      <c r="D2769" s="128">
        <v>3628</v>
      </c>
      <c r="E2769" s="140">
        <v>162325</v>
      </c>
      <c r="F2769" s="128">
        <v>71323</v>
      </c>
      <c r="G2769" s="128">
        <v>59408</v>
      </c>
      <c r="H2769" s="128">
        <v>513</v>
      </c>
      <c r="I2769" s="128">
        <v>91001</v>
      </c>
      <c r="J2769" s="128">
        <v>3003</v>
      </c>
      <c r="K2769" s="128">
        <v>25843</v>
      </c>
      <c r="L2769" s="140">
        <v>102365</v>
      </c>
      <c r="M2769" s="128">
        <v>48678</v>
      </c>
      <c r="N2769" s="128">
        <v>45050</v>
      </c>
      <c r="O2769" s="128">
        <v>53688</v>
      </c>
      <c r="P2769" s="128">
        <v>11889</v>
      </c>
      <c r="Q2769" s="128">
        <v>5181</v>
      </c>
      <c r="R2769" s="128">
        <v>13062</v>
      </c>
      <c r="S2769" s="140">
        <v>59959</v>
      </c>
      <c r="T2769" s="128">
        <v>18917</v>
      </c>
      <c r="U2769" s="128">
        <v>-10135</v>
      </c>
      <c r="W2769"/>
    </row>
    <row r="2770" spans="2:23" ht="15" customHeight="1" x14ac:dyDescent="0.35">
      <c r="B2770" s="142">
        <v>2019</v>
      </c>
      <c r="C2770" s="142"/>
      <c r="D2770" s="128">
        <v>3884</v>
      </c>
      <c r="E2770" s="140">
        <v>157097</v>
      </c>
      <c r="F2770" s="128">
        <v>73633</v>
      </c>
      <c r="G2770" s="128">
        <v>58225</v>
      </c>
      <c r="H2770" s="128">
        <v>891</v>
      </c>
      <c r="I2770" s="128">
        <v>83464</v>
      </c>
      <c r="J2770" s="128">
        <v>2108</v>
      </c>
      <c r="K2770" s="128">
        <v>29625</v>
      </c>
      <c r="L2770" s="140">
        <v>95480</v>
      </c>
      <c r="M2770" s="128">
        <v>40612</v>
      </c>
      <c r="N2770" s="128">
        <v>36889</v>
      </c>
      <c r="O2770" s="128">
        <v>54868</v>
      </c>
      <c r="P2770" s="128">
        <v>14006</v>
      </c>
      <c r="Q2770" s="128">
        <v>4444</v>
      </c>
      <c r="R2770" s="128">
        <v>12554</v>
      </c>
      <c r="S2770" s="140">
        <v>61617</v>
      </c>
      <c r="T2770" s="128">
        <v>16892</v>
      </c>
      <c r="U2770" s="128">
        <v>-15549</v>
      </c>
      <c r="W2770"/>
    </row>
    <row r="2771" spans="2:23" ht="15" customHeight="1" x14ac:dyDescent="0.35">
      <c r="B2771" s="142">
        <v>2018</v>
      </c>
      <c r="C2771" s="142"/>
      <c r="D2771" s="128">
        <v>3854</v>
      </c>
      <c r="E2771" s="140">
        <v>157311</v>
      </c>
      <c r="F2771" s="128">
        <v>83083</v>
      </c>
      <c r="G2771" s="128">
        <v>66331</v>
      </c>
      <c r="H2771" s="128">
        <v>1666</v>
      </c>
      <c r="I2771" s="128">
        <v>74228</v>
      </c>
      <c r="J2771" s="128">
        <v>1823</v>
      </c>
      <c r="K2771" s="128">
        <v>26100</v>
      </c>
      <c r="L2771" s="140">
        <v>96734</v>
      </c>
      <c r="M2771" s="128">
        <v>46432</v>
      </c>
      <c r="N2771" s="128">
        <v>42080</v>
      </c>
      <c r="O2771" s="128">
        <v>50302</v>
      </c>
      <c r="P2771" s="128">
        <v>13036</v>
      </c>
      <c r="Q2771" s="128">
        <v>3971</v>
      </c>
      <c r="R2771" s="128">
        <v>10544</v>
      </c>
      <c r="S2771" s="140">
        <v>60577</v>
      </c>
      <c r="T2771" s="128">
        <v>17360</v>
      </c>
      <c r="U2771" s="128">
        <v>-14355</v>
      </c>
      <c r="W2771"/>
    </row>
    <row r="2772" spans="2:23" ht="15" customHeight="1" x14ac:dyDescent="0.35">
      <c r="B2772" s="142">
        <v>2017</v>
      </c>
      <c r="C2772" s="142"/>
      <c r="D2772" s="128">
        <v>3710</v>
      </c>
      <c r="E2772" s="140">
        <v>175703</v>
      </c>
      <c r="F2772" s="128">
        <v>99294</v>
      </c>
      <c r="G2772" s="128">
        <v>70402</v>
      </c>
      <c r="H2772" s="128">
        <v>2076</v>
      </c>
      <c r="I2772" s="128">
        <v>76409</v>
      </c>
      <c r="J2772" s="128">
        <v>1752</v>
      </c>
      <c r="K2772" s="128">
        <v>28536</v>
      </c>
      <c r="L2772" s="140">
        <v>110327</v>
      </c>
      <c r="M2772" s="128">
        <v>50404</v>
      </c>
      <c r="N2772" s="128">
        <v>47159</v>
      </c>
      <c r="O2772" s="128">
        <v>59923</v>
      </c>
      <c r="P2772" s="128">
        <v>16911</v>
      </c>
      <c r="Q2772" s="128">
        <v>4561</v>
      </c>
      <c r="R2772" s="128">
        <v>7919</v>
      </c>
      <c r="S2772" s="140">
        <v>65376</v>
      </c>
      <c r="T2772" s="128">
        <v>16332</v>
      </c>
      <c r="U2772" s="128">
        <v>-5990</v>
      </c>
      <c r="W2772"/>
    </row>
    <row r="2773" spans="2:23" ht="15" customHeight="1" x14ac:dyDescent="0.35">
      <c r="B2773" s="142">
        <v>2016</v>
      </c>
      <c r="C2773" s="142"/>
      <c r="D2773" s="128">
        <v>3396</v>
      </c>
      <c r="E2773" s="140">
        <v>173784</v>
      </c>
      <c r="F2773" s="128">
        <v>97123</v>
      </c>
      <c r="G2773" s="128">
        <v>70325</v>
      </c>
      <c r="H2773" s="128">
        <v>2933</v>
      </c>
      <c r="I2773" s="128">
        <v>76661</v>
      </c>
      <c r="J2773" s="128">
        <v>1469</v>
      </c>
      <c r="K2773" s="128">
        <v>26805</v>
      </c>
      <c r="L2773" s="140">
        <v>111709</v>
      </c>
      <c r="M2773" s="128">
        <v>51491</v>
      </c>
      <c r="N2773" s="128">
        <v>47849</v>
      </c>
      <c r="O2773" s="128">
        <v>60218</v>
      </c>
      <c r="P2773" s="128">
        <v>14325</v>
      </c>
      <c r="Q2773" s="128">
        <v>3917</v>
      </c>
      <c r="R2773" s="128">
        <v>8377</v>
      </c>
      <c r="S2773" s="140">
        <v>62075</v>
      </c>
      <c r="T2773" s="128">
        <v>15718</v>
      </c>
      <c r="U2773" s="128">
        <v>-5454</v>
      </c>
      <c r="W2773"/>
    </row>
    <row r="2774" spans="2:23" ht="15" customHeight="1" x14ac:dyDescent="0.35">
      <c r="B2774" s="142">
        <v>2015</v>
      </c>
      <c r="C2774" s="142"/>
      <c r="D2774" s="128">
        <v>3340</v>
      </c>
      <c r="E2774" s="140">
        <v>157739</v>
      </c>
      <c r="F2774" s="128">
        <v>86754</v>
      </c>
      <c r="G2774" s="128">
        <v>62151</v>
      </c>
      <c r="H2774" s="128">
        <v>3137</v>
      </c>
      <c r="I2774" s="128">
        <v>70986</v>
      </c>
      <c r="J2774" s="128">
        <v>1347</v>
      </c>
      <c r="K2774" s="128">
        <v>23410</v>
      </c>
      <c r="L2774" s="140">
        <v>102908</v>
      </c>
      <c r="M2774" s="128">
        <v>47090</v>
      </c>
      <c r="N2774" s="128">
        <v>42691</v>
      </c>
      <c r="O2774" s="128">
        <v>55818</v>
      </c>
      <c r="P2774" s="128">
        <v>12063</v>
      </c>
      <c r="Q2774" s="128">
        <v>2596</v>
      </c>
      <c r="R2774" s="128">
        <v>10211</v>
      </c>
      <c r="S2774" s="140">
        <v>54832</v>
      </c>
      <c r="T2774" s="128">
        <v>15192</v>
      </c>
      <c r="U2774" s="128">
        <v>-5093</v>
      </c>
      <c r="V2774" s="13"/>
      <c r="W2774"/>
    </row>
    <row r="2775" spans="2:23" s="13" customFormat="1" ht="15" customHeight="1" collapsed="1" x14ac:dyDescent="0.35">
      <c r="B2775" s="142">
        <v>2014</v>
      </c>
      <c r="C2775" s="142"/>
      <c r="D2775" s="128">
        <v>3036</v>
      </c>
      <c r="E2775" s="140">
        <v>144766</v>
      </c>
      <c r="F2775" s="128">
        <v>84353</v>
      </c>
      <c r="G2775" s="128">
        <v>42277</v>
      </c>
      <c r="H2775" s="128">
        <v>2800</v>
      </c>
      <c r="I2775" s="128">
        <v>60413</v>
      </c>
      <c r="J2775" s="128">
        <v>1280</v>
      </c>
      <c r="K2775" s="128">
        <v>22524</v>
      </c>
      <c r="L2775" s="140">
        <v>96315</v>
      </c>
      <c r="M2775" s="128">
        <v>42857</v>
      </c>
      <c r="N2775" s="128">
        <v>39383</v>
      </c>
      <c r="O2775" s="128">
        <v>53458</v>
      </c>
      <c r="P2775" s="128">
        <v>11465</v>
      </c>
      <c r="Q2775" s="128">
        <v>2648</v>
      </c>
      <c r="R2775" s="128">
        <v>11154</v>
      </c>
      <c r="S2775" s="140">
        <v>48451</v>
      </c>
      <c r="T2775" s="128">
        <v>14431</v>
      </c>
      <c r="U2775" s="128">
        <v>-5117</v>
      </c>
      <c r="W2775"/>
    </row>
    <row r="2776" spans="2:23" s="13" customFormat="1" ht="15" customHeight="1" x14ac:dyDescent="0.35">
      <c r="B2776" s="142">
        <v>2013</v>
      </c>
      <c r="C2776" s="142"/>
      <c r="D2776" s="128">
        <v>2883</v>
      </c>
      <c r="E2776" s="140">
        <v>130797</v>
      </c>
      <c r="F2776" s="128">
        <v>73509</v>
      </c>
      <c r="G2776" s="128">
        <v>34884</v>
      </c>
      <c r="H2776" s="128">
        <v>2578</v>
      </c>
      <c r="I2776" s="128">
        <v>57289</v>
      </c>
      <c r="J2776" s="128">
        <v>1215</v>
      </c>
      <c r="K2776" s="128">
        <v>20824</v>
      </c>
      <c r="L2776" s="140">
        <v>88695</v>
      </c>
      <c r="M2776" s="128">
        <v>44191</v>
      </c>
      <c r="N2776" s="128">
        <v>41340</v>
      </c>
      <c r="O2776" s="128">
        <v>44504</v>
      </c>
      <c r="P2776" s="128">
        <v>9287</v>
      </c>
      <c r="Q2776" s="128">
        <v>2129</v>
      </c>
      <c r="R2776" s="128">
        <v>8769</v>
      </c>
      <c r="S2776" s="140">
        <v>42102</v>
      </c>
      <c r="T2776" s="128">
        <v>12507</v>
      </c>
      <c r="U2776" s="128">
        <v>-4221</v>
      </c>
      <c r="W2776"/>
    </row>
    <row r="2777" spans="2:23" s="13" customFormat="1" ht="15" customHeight="1" x14ac:dyDescent="0.35">
      <c r="B2777" s="126">
        <v>2012</v>
      </c>
      <c r="C2777" s="126"/>
      <c r="D2777" s="128">
        <v>2850</v>
      </c>
      <c r="E2777" s="140">
        <v>124252</v>
      </c>
      <c r="F2777" s="128">
        <v>70837</v>
      </c>
      <c r="G2777" s="128">
        <v>30849</v>
      </c>
      <c r="H2777" s="128">
        <v>1506</v>
      </c>
      <c r="I2777" s="128">
        <v>53415</v>
      </c>
      <c r="J2777" s="128">
        <v>1536</v>
      </c>
      <c r="K2777" s="128">
        <v>21498</v>
      </c>
      <c r="L2777" s="140">
        <v>85361</v>
      </c>
      <c r="M2777" s="128">
        <v>44156</v>
      </c>
      <c r="N2777" s="128">
        <v>40999</v>
      </c>
      <c r="O2777" s="128">
        <v>41206</v>
      </c>
      <c r="P2777" s="128">
        <v>10773</v>
      </c>
      <c r="Q2777" s="128">
        <v>2500</v>
      </c>
      <c r="R2777" s="128">
        <v>6076</v>
      </c>
      <c r="S2777" s="140">
        <v>38890</v>
      </c>
      <c r="T2777" s="128">
        <v>15899</v>
      </c>
      <c r="U2777" s="128">
        <v>-6077</v>
      </c>
      <c r="W2777"/>
    </row>
    <row r="2778" spans="2:23" s="13" customFormat="1" ht="15" customHeight="1" x14ac:dyDescent="0.35">
      <c r="B2778" s="126">
        <v>2011</v>
      </c>
      <c r="C2778" s="126"/>
      <c r="D2778" s="128">
        <v>2907</v>
      </c>
      <c r="E2778" s="140">
        <v>147019</v>
      </c>
      <c r="F2778" s="128">
        <v>88344</v>
      </c>
      <c r="G2778" s="128">
        <v>68330</v>
      </c>
      <c r="H2778" s="128">
        <v>1787</v>
      </c>
      <c r="I2778" s="128">
        <v>58675</v>
      </c>
      <c r="J2778" s="128">
        <v>6649</v>
      </c>
      <c r="K2778" s="128">
        <v>19259</v>
      </c>
      <c r="L2778" s="140">
        <v>96657</v>
      </c>
      <c r="M2778" s="128">
        <v>52024</v>
      </c>
      <c r="N2778" s="128">
        <v>45537</v>
      </c>
      <c r="O2778" s="128">
        <v>44632</v>
      </c>
      <c r="P2778" s="128">
        <v>10465</v>
      </c>
      <c r="Q2778" s="128">
        <v>2580</v>
      </c>
      <c r="R2778" s="128">
        <v>5995</v>
      </c>
      <c r="S2778" s="140">
        <v>50362</v>
      </c>
      <c r="T2778" s="128">
        <v>16069</v>
      </c>
      <c r="U2778" s="128">
        <v>-2643</v>
      </c>
      <c r="W2778"/>
    </row>
    <row r="2779" spans="2:23" ht="15" customHeight="1" x14ac:dyDescent="0.35">
      <c r="B2779" s="126">
        <v>2010</v>
      </c>
      <c r="C2779" s="126"/>
      <c r="D2779" s="128">
        <v>3015</v>
      </c>
      <c r="E2779" s="140">
        <v>146788</v>
      </c>
      <c r="F2779" s="128">
        <v>92938</v>
      </c>
      <c r="G2779" s="128">
        <v>71232</v>
      </c>
      <c r="H2779" s="128">
        <v>1827</v>
      </c>
      <c r="I2779" s="128">
        <v>53850</v>
      </c>
      <c r="J2779" s="128">
        <v>1759</v>
      </c>
      <c r="K2779" s="128">
        <v>19836</v>
      </c>
      <c r="L2779" s="140">
        <v>95569</v>
      </c>
      <c r="M2779" s="128">
        <v>43238</v>
      </c>
      <c r="N2779" s="128">
        <v>37881</v>
      </c>
      <c r="O2779" s="128">
        <v>52331</v>
      </c>
      <c r="P2779" s="128">
        <v>11455</v>
      </c>
      <c r="Q2779" s="128">
        <v>3147</v>
      </c>
      <c r="R2779" s="128">
        <v>13746</v>
      </c>
      <c r="S2779" s="140">
        <v>51219</v>
      </c>
      <c r="T2779" s="128">
        <v>15474</v>
      </c>
      <c r="U2779" s="128">
        <v>-2633</v>
      </c>
      <c r="W2779"/>
    </row>
    <row r="2780" spans="2:23" ht="15" customHeight="1" x14ac:dyDescent="0.35">
      <c r="B2780" s="126">
        <v>2009</v>
      </c>
      <c r="C2780" s="126"/>
      <c r="D2780" s="128">
        <v>2923</v>
      </c>
      <c r="E2780" s="140">
        <v>172881</v>
      </c>
      <c r="F2780" s="128" t="s">
        <v>69</v>
      </c>
      <c r="G2780" s="128" t="s">
        <v>69</v>
      </c>
      <c r="H2780" s="128" t="s">
        <v>69</v>
      </c>
      <c r="I2780" s="128" t="s">
        <v>69</v>
      </c>
      <c r="J2780" s="128" t="s">
        <v>69</v>
      </c>
      <c r="K2780" s="128" t="s">
        <v>69</v>
      </c>
      <c r="L2780" s="140">
        <v>132901</v>
      </c>
      <c r="M2780" s="128" t="s">
        <v>69</v>
      </c>
      <c r="N2780" s="128" t="s">
        <v>69</v>
      </c>
      <c r="O2780" s="128" t="s">
        <v>69</v>
      </c>
      <c r="P2780" s="128" t="s">
        <v>69</v>
      </c>
      <c r="Q2780" s="128" t="s">
        <v>69</v>
      </c>
      <c r="R2780" s="128" t="s">
        <v>69</v>
      </c>
      <c r="S2780" s="140">
        <v>39980</v>
      </c>
      <c r="T2780" s="128" t="s">
        <v>69</v>
      </c>
      <c r="U2780" s="128" t="s">
        <v>69</v>
      </c>
      <c r="W2780"/>
    </row>
    <row r="2781" spans="2:23" ht="15" customHeight="1" x14ac:dyDescent="0.35">
      <c r="B2781" s="126">
        <v>2008</v>
      </c>
      <c r="C2781" s="126"/>
      <c r="D2781" s="128">
        <v>2885</v>
      </c>
      <c r="E2781" s="140">
        <v>161632</v>
      </c>
      <c r="F2781" s="128" t="s">
        <v>69</v>
      </c>
      <c r="G2781" s="128" t="s">
        <v>69</v>
      </c>
      <c r="H2781" s="128" t="s">
        <v>69</v>
      </c>
      <c r="I2781" s="128" t="s">
        <v>69</v>
      </c>
      <c r="J2781" s="128" t="s">
        <v>69</v>
      </c>
      <c r="K2781" s="128" t="s">
        <v>69</v>
      </c>
      <c r="L2781" s="140">
        <v>125874</v>
      </c>
      <c r="M2781" s="128" t="s">
        <v>69</v>
      </c>
      <c r="N2781" s="128" t="s">
        <v>69</v>
      </c>
      <c r="O2781" s="128" t="s">
        <v>69</v>
      </c>
      <c r="P2781" s="128" t="s">
        <v>69</v>
      </c>
      <c r="Q2781" s="128" t="s">
        <v>69</v>
      </c>
      <c r="R2781" s="128" t="s">
        <v>69</v>
      </c>
      <c r="S2781" s="140">
        <v>35758</v>
      </c>
      <c r="T2781" s="128" t="s">
        <v>69</v>
      </c>
      <c r="U2781" s="128" t="s">
        <v>69</v>
      </c>
      <c r="W2781"/>
    </row>
    <row r="2782" spans="2:23" ht="15" customHeight="1" x14ac:dyDescent="0.35">
      <c r="B2782" s="123" t="s">
        <v>360</v>
      </c>
      <c r="C2782" s="123"/>
      <c r="D2782" s="132"/>
      <c r="E2782" s="132"/>
      <c r="F2782" s="132"/>
      <c r="G2782" s="132"/>
      <c r="H2782" s="132"/>
      <c r="I2782" s="132"/>
      <c r="J2782" s="132"/>
      <c r="K2782" s="132"/>
      <c r="L2782" s="132"/>
      <c r="M2782" s="132"/>
      <c r="N2782" s="132"/>
      <c r="O2782" s="132"/>
      <c r="P2782" s="132"/>
      <c r="Q2782" s="132"/>
      <c r="R2782" s="132"/>
      <c r="S2782" s="132"/>
      <c r="T2782" s="132"/>
      <c r="U2782" s="132"/>
      <c r="W2782"/>
    </row>
    <row r="2783" spans="2:23" ht="15" customHeight="1" x14ac:dyDescent="0.35">
      <c r="B2783" s="142">
        <v>2020</v>
      </c>
      <c r="C2783" s="142"/>
      <c r="D2783" s="128">
        <v>4309</v>
      </c>
      <c r="E2783" s="140">
        <v>204812</v>
      </c>
      <c r="F2783" s="128">
        <v>66200</v>
      </c>
      <c r="G2783" s="128">
        <v>56885</v>
      </c>
      <c r="H2783" s="128">
        <v>2513</v>
      </c>
      <c r="I2783" s="128">
        <v>138611</v>
      </c>
      <c r="J2783" s="128">
        <v>8615</v>
      </c>
      <c r="K2783" s="128">
        <v>36986</v>
      </c>
      <c r="L2783" s="140">
        <v>149108</v>
      </c>
      <c r="M2783" s="128">
        <v>45448</v>
      </c>
      <c r="N2783" s="128">
        <v>29854</v>
      </c>
      <c r="O2783" s="128">
        <v>103660</v>
      </c>
      <c r="P2783" s="128">
        <v>18406</v>
      </c>
      <c r="Q2783" s="128">
        <v>8295</v>
      </c>
      <c r="R2783" s="128">
        <v>16653</v>
      </c>
      <c r="S2783" s="140">
        <v>55704</v>
      </c>
      <c r="T2783" s="128">
        <v>18184</v>
      </c>
      <c r="U2783" s="128">
        <v>8408</v>
      </c>
      <c r="W2783"/>
    </row>
    <row r="2784" spans="2:23" ht="15" customHeight="1" x14ac:dyDescent="0.35">
      <c r="B2784" s="142">
        <v>2019</v>
      </c>
      <c r="C2784" s="142"/>
      <c r="D2784" s="128">
        <v>4582</v>
      </c>
      <c r="E2784" s="140">
        <v>264615</v>
      </c>
      <c r="F2784" s="128">
        <v>113811</v>
      </c>
      <c r="G2784" s="128">
        <v>55482</v>
      </c>
      <c r="H2784" s="128">
        <v>9909</v>
      </c>
      <c r="I2784" s="128">
        <v>150805</v>
      </c>
      <c r="J2784" s="128">
        <v>7210</v>
      </c>
      <c r="K2784" s="128">
        <v>47099</v>
      </c>
      <c r="L2784" s="140">
        <v>161133</v>
      </c>
      <c r="M2784" s="128">
        <v>41881</v>
      </c>
      <c r="N2784" s="128">
        <v>20192</v>
      </c>
      <c r="O2784" s="128">
        <v>119252</v>
      </c>
      <c r="P2784" s="128">
        <v>25113</v>
      </c>
      <c r="Q2784" s="128">
        <v>10245</v>
      </c>
      <c r="R2784" s="128">
        <v>15330</v>
      </c>
      <c r="S2784" s="140">
        <v>103482</v>
      </c>
      <c r="T2784" s="128">
        <v>22003</v>
      </c>
      <c r="U2784" s="128">
        <v>31327</v>
      </c>
      <c r="W2784"/>
    </row>
    <row r="2785" spans="2:23" ht="15" customHeight="1" x14ac:dyDescent="0.35">
      <c r="B2785" s="142">
        <v>2018</v>
      </c>
      <c r="C2785" s="142"/>
      <c r="D2785" s="128">
        <v>4485</v>
      </c>
      <c r="E2785" s="140">
        <v>248252</v>
      </c>
      <c r="F2785" s="128">
        <v>107146</v>
      </c>
      <c r="G2785" s="128">
        <v>53655</v>
      </c>
      <c r="H2785" s="128">
        <v>10122</v>
      </c>
      <c r="I2785" s="128">
        <v>141107</v>
      </c>
      <c r="J2785" s="128">
        <v>5985</v>
      </c>
      <c r="K2785" s="128">
        <v>46841</v>
      </c>
      <c r="L2785" s="140">
        <v>155037</v>
      </c>
      <c r="M2785" s="128">
        <v>44884</v>
      </c>
      <c r="N2785" s="128">
        <v>23753</v>
      </c>
      <c r="O2785" s="128">
        <v>110153</v>
      </c>
      <c r="P2785" s="128">
        <v>26827</v>
      </c>
      <c r="Q2785" s="128">
        <v>8853</v>
      </c>
      <c r="R2785" s="128">
        <v>12633</v>
      </c>
      <c r="S2785" s="140">
        <v>93215</v>
      </c>
      <c r="T2785" s="128">
        <v>21631</v>
      </c>
      <c r="U2785" s="128">
        <v>26743</v>
      </c>
      <c r="W2785"/>
    </row>
    <row r="2786" spans="2:23" ht="15" customHeight="1" x14ac:dyDescent="0.35">
      <c r="B2786" s="142">
        <v>2017</v>
      </c>
      <c r="C2786" s="142"/>
      <c r="D2786" s="128">
        <v>4369</v>
      </c>
      <c r="E2786" s="140">
        <v>233389</v>
      </c>
      <c r="F2786" s="128">
        <v>111739</v>
      </c>
      <c r="G2786" s="128">
        <v>47952</v>
      </c>
      <c r="H2786" s="128">
        <v>9754</v>
      </c>
      <c r="I2786" s="128">
        <v>121650</v>
      </c>
      <c r="J2786" s="128">
        <v>5086</v>
      </c>
      <c r="K2786" s="128">
        <v>42653</v>
      </c>
      <c r="L2786" s="140">
        <v>148560</v>
      </c>
      <c r="M2786" s="128">
        <v>43987</v>
      </c>
      <c r="N2786" s="128">
        <v>25284</v>
      </c>
      <c r="O2786" s="128">
        <v>104573</v>
      </c>
      <c r="P2786" s="128">
        <v>26970</v>
      </c>
      <c r="Q2786" s="128">
        <v>7926</v>
      </c>
      <c r="R2786" s="128">
        <v>16971</v>
      </c>
      <c r="S2786" s="140">
        <v>84829</v>
      </c>
      <c r="T2786" s="128">
        <v>21205</v>
      </c>
      <c r="U2786" s="128">
        <v>10676</v>
      </c>
      <c r="W2786"/>
    </row>
    <row r="2787" spans="2:23" s="13" customFormat="1" ht="15" customHeight="1" collapsed="1" x14ac:dyDescent="0.35">
      <c r="B2787" s="142">
        <v>2016</v>
      </c>
      <c r="C2787" s="142"/>
      <c r="D2787" s="128">
        <v>4063</v>
      </c>
      <c r="E2787" s="140">
        <v>158968</v>
      </c>
      <c r="F2787" s="128">
        <v>56083</v>
      </c>
      <c r="G2787" s="128">
        <v>42320</v>
      </c>
      <c r="H2787" s="128">
        <v>2924</v>
      </c>
      <c r="I2787" s="128">
        <v>102886</v>
      </c>
      <c r="J2787" s="128">
        <v>3359</v>
      </c>
      <c r="K2787" s="128">
        <v>31740</v>
      </c>
      <c r="L2787" s="140">
        <v>111263</v>
      </c>
      <c r="M2787" s="128">
        <v>33828</v>
      </c>
      <c r="N2787" s="128">
        <v>21445</v>
      </c>
      <c r="O2787" s="128">
        <v>77435</v>
      </c>
      <c r="P2787" s="128">
        <v>22051</v>
      </c>
      <c r="Q2787" s="128">
        <v>7984</v>
      </c>
      <c r="R2787" s="128">
        <v>11944</v>
      </c>
      <c r="S2787" s="140">
        <v>47705</v>
      </c>
      <c r="T2787" s="128">
        <v>18479</v>
      </c>
      <c r="U2787" s="128">
        <v>-12104</v>
      </c>
      <c r="V2787" s="12"/>
      <c r="W2787"/>
    </row>
    <row r="2788" spans="2:23" s="13" customFormat="1" ht="15" customHeight="1" x14ac:dyDescent="0.35">
      <c r="B2788" s="142">
        <v>2015</v>
      </c>
      <c r="C2788" s="142"/>
      <c r="D2788" s="128">
        <v>3782</v>
      </c>
      <c r="E2788" s="140">
        <v>151932</v>
      </c>
      <c r="F2788" s="128">
        <v>59766</v>
      </c>
      <c r="G2788" s="128">
        <v>40783</v>
      </c>
      <c r="H2788" s="128">
        <v>4063</v>
      </c>
      <c r="I2788" s="128">
        <v>92166</v>
      </c>
      <c r="J2788" s="128">
        <v>1674</v>
      </c>
      <c r="K2788" s="128">
        <v>32593</v>
      </c>
      <c r="L2788" s="140">
        <v>112534</v>
      </c>
      <c r="M2788" s="128">
        <v>36942</v>
      </c>
      <c r="N2788" s="128">
        <v>26471</v>
      </c>
      <c r="O2788" s="128">
        <v>75591</v>
      </c>
      <c r="P2788" s="128">
        <v>22256</v>
      </c>
      <c r="Q2788" s="128">
        <v>7999</v>
      </c>
      <c r="R2788" s="128">
        <v>10870</v>
      </c>
      <c r="S2788" s="140">
        <v>39398</v>
      </c>
      <c r="T2788" s="128">
        <v>23366</v>
      </c>
      <c r="U2788" s="128">
        <v>-29000</v>
      </c>
      <c r="W2788"/>
    </row>
    <row r="2789" spans="2:23" s="13" customFormat="1" ht="15" customHeight="1" x14ac:dyDescent="0.35">
      <c r="B2789" s="142">
        <v>2014</v>
      </c>
      <c r="C2789" s="142"/>
      <c r="D2789" s="128">
        <v>3408</v>
      </c>
      <c r="E2789" s="140">
        <v>150915</v>
      </c>
      <c r="F2789" s="128">
        <v>57765</v>
      </c>
      <c r="G2789" s="128">
        <v>33580</v>
      </c>
      <c r="H2789" s="128">
        <v>6721</v>
      </c>
      <c r="I2789" s="128">
        <v>93150</v>
      </c>
      <c r="J2789" s="128">
        <v>2101</v>
      </c>
      <c r="K2789" s="128">
        <v>36813</v>
      </c>
      <c r="L2789" s="140">
        <v>113300</v>
      </c>
      <c r="M2789" s="128">
        <v>27155</v>
      </c>
      <c r="N2789" s="128">
        <v>16244</v>
      </c>
      <c r="O2789" s="128">
        <v>86146</v>
      </c>
      <c r="P2789" s="128">
        <v>26212</v>
      </c>
      <c r="Q2789" s="128">
        <v>6919</v>
      </c>
      <c r="R2789" s="128">
        <v>13536</v>
      </c>
      <c r="S2789" s="140">
        <v>37615</v>
      </c>
      <c r="T2789" s="128">
        <v>20082</v>
      </c>
      <c r="U2789" s="128">
        <v>-23900</v>
      </c>
      <c r="W2789"/>
    </row>
    <row r="2790" spans="2:23" s="13" customFormat="1" ht="15" customHeight="1" x14ac:dyDescent="0.35">
      <c r="B2790" s="142">
        <v>2013</v>
      </c>
      <c r="C2790" s="142"/>
      <c r="D2790" s="128">
        <v>3164</v>
      </c>
      <c r="E2790" s="140">
        <v>155998</v>
      </c>
      <c r="F2790" s="128">
        <v>60666</v>
      </c>
      <c r="G2790" s="128">
        <v>32146</v>
      </c>
      <c r="H2790" s="128">
        <v>7501</v>
      </c>
      <c r="I2790" s="128">
        <v>95332</v>
      </c>
      <c r="J2790" s="128">
        <v>2337</v>
      </c>
      <c r="K2790" s="128">
        <v>39751</v>
      </c>
      <c r="L2790" s="140">
        <v>114132</v>
      </c>
      <c r="M2790" s="128">
        <v>23539</v>
      </c>
      <c r="N2790" s="128">
        <v>15920</v>
      </c>
      <c r="O2790" s="128">
        <v>90593</v>
      </c>
      <c r="P2790" s="128">
        <v>25697</v>
      </c>
      <c r="Q2790" s="128">
        <v>6352</v>
      </c>
      <c r="R2790" s="128">
        <v>13155</v>
      </c>
      <c r="S2790" s="140">
        <v>41866</v>
      </c>
      <c r="T2790" s="128">
        <v>20096</v>
      </c>
      <c r="U2790" s="128">
        <v>-17876</v>
      </c>
      <c r="W2790"/>
    </row>
    <row r="2791" spans="2:23" ht="15" customHeight="1" x14ac:dyDescent="0.35">
      <c r="B2791" s="126">
        <v>2012</v>
      </c>
      <c r="C2791" s="126"/>
      <c r="D2791" s="128">
        <v>2958</v>
      </c>
      <c r="E2791" s="140">
        <v>178648</v>
      </c>
      <c r="F2791" s="128">
        <v>69057</v>
      </c>
      <c r="G2791" s="128">
        <v>34982</v>
      </c>
      <c r="H2791" s="128">
        <v>9239</v>
      </c>
      <c r="I2791" s="128">
        <v>109591</v>
      </c>
      <c r="J2791" s="128">
        <v>2564</v>
      </c>
      <c r="K2791" s="128">
        <v>47785</v>
      </c>
      <c r="L2791" s="140">
        <v>127734</v>
      </c>
      <c r="M2791" s="128">
        <v>32653</v>
      </c>
      <c r="N2791" s="128">
        <v>22567</v>
      </c>
      <c r="O2791" s="128">
        <v>95081</v>
      </c>
      <c r="P2791" s="128">
        <v>31404</v>
      </c>
      <c r="Q2791" s="128">
        <v>7867</v>
      </c>
      <c r="R2791" s="128">
        <v>14132</v>
      </c>
      <c r="S2791" s="140">
        <v>50915</v>
      </c>
      <c r="T2791" s="128">
        <v>20774</v>
      </c>
      <c r="U2791" s="128">
        <v>-18551</v>
      </c>
      <c r="V2791" s="13"/>
      <c r="W2791"/>
    </row>
    <row r="2792" spans="2:23" ht="15" customHeight="1" x14ac:dyDescent="0.35">
      <c r="B2792" s="126">
        <v>2011</v>
      </c>
      <c r="C2792" s="126"/>
      <c r="D2792" s="128">
        <v>3007</v>
      </c>
      <c r="E2792" s="140">
        <v>185015</v>
      </c>
      <c r="F2792" s="128">
        <v>73460</v>
      </c>
      <c r="G2792" s="128">
        <v>44220</v>
      </c>
      <c r="H2792" s="128">
        <v>4076</v>
      </c>
      <c r="I2792" s="128">
        <v>111555</v>
      </c>
      <c r="J2792" s="128">
        <v>2572</v>
      </c>
      <c r="K2792" s="128">
        <v>49381</v>
      </c>
      <c r="L2792" s="140">
        <v>130486</v>
      </c>
      <c r="M2792" s="128">
        <v>35303</v>
      </c>
      <c r="N2792" s="128">
        <v>24545</v>
      </c>
      <c r="O2792" s="128">
        <v>95182</v>
      </c>
      <c r="P2792" s="128">
        <v>30969</v>
      </c>
      <c r="Q2792" s="128">
        <v>7405</v>
      </c>
      <c r="R2792" s="128">
        <v>14181</v>
      </c>
      <c r="S2792" s="140">
        <v>54529</v>
      </c>
      <c r="T2792" s="128">
        <v>21067</v>
      </c>
      <c r="U2792" s="128">
        <v>-21342</v>
      </c>
      <c r="V2792" s="13"/>
      <c r="W2792"/>
    </row>
    <row r="2793" spans="2:23" ht="15" customHeight="1" x14ac:dyDescent="0.35">
      <c r="B2793" s="126">
        <v>2010</v>
      </c>
      <c r="C2793" s="126"/>
      <c r="D2793" s="128">
        <v>3035</v>
      </c>
      <c r="E2793" s="140">
        <v>197558</v>
      </c>
      <c r="F2793" s="128">
        <v>74270</v>
      </c>
      <c r="G2793" s="128">
        <v>48514</v>
      </c>
      <c r="H2793" s="128">
        <v>4227</v>
      </c>
      <c r="I2793" s="128">
        <v>123287</v>
      </c>
      <c r="J2793" s="128">
        <v>3203</v>
      </c>
      <c r="K2793" s="128">
        <v>52300</v>
      </c>
      <c r="L2793" s="140">
        <v>138628</v>
      </c>
      <c r="M2793" s="128">
        <v>36722</v>
      </c>
      <c r="N2793" s="128">
        <v>20767</v>
      </c>
      <c r="O2793" s="128">
        <v>101906</v>
      </c>
      <c r="P2793" s="128">
        <v>34456</v>
      </c>
      <c r="Q2793" s="128">
        <v>6155</v>
      </c>
      <c r="R2793" s="128">
        <v>23051</v>
      </c>
      <c r="S2793" s="140">
        <v>58930</v>
      </c>
      <c r="T2793" s="128">
        <v>22626</v>
      </c>
      <c r="U2793" s="128">
        <v>-20302</v>
      </c>
      <c r="W2793"/>
    </row>
    <row r="2794" spans="2:23" ht="15" customHeight="1" x14ac:dyDescent="0.35">
      <c r="B2794" s="126">
        <v>2009</v>
      </c>
      <c r="C2794" s="126"/>
      <c r="D2794" s="128">
        <v>3060</v>
      </c>
      <c r="E2794" s="140">
        <v>205967</v>
      </c>
      <c r="F2794" s="128" t="s">
        <v>69</v>
      </c>
      <c r="G2794" s="128" t="s">
        <v>69</v>
      </c>
      <c r="H2794" s="128" t="s">
        <v>69</v>
      </c>
      <c r="I2794" s="128" t="s">
        <v>69</v>
      </c>
      <c r="J2794" s="128" t="s">
        <v>69</v>
      </c>
      <c r="K2794" s="128" t="s">
        <v>69</v>
      </c>
      <c r="L2794" s="140">
        <v>154524</v>
      </c>
      <c r="M2794" s="128" t="s">
        <v>69</v>
      </c>
      <c r="N2794" s="128" t="s">
        <v>69</v>
      </c>
      <c r="O2794" s="128" t="s">
        <v>69</v>
      </c>
      <c r="P2794" s="128" t="s">
        <v>69</v>
      </c>
      <c r="Q2794" s="128" t="s">
        <v>69</v>
      </c>
      <c r="R2794" s="128" t="s">
        <v>69</v>
      </c>
      <c r="S2794" s="140">
        <v>51443</v>
      </c>
      <c r="T2794" s="128" t="s">
        <v>69</v>
      </c>
      <c r="U2794" s="128" t="s">
        <v>69</v>
      </c>
      <c r="W2794"/>
    </row>
    <row r="2795" spans="2:23" ht="15" customHeight="1" x14ac:dyDescent="0.35">
      <c r="B2795" s="126">
        <v>2008</v>
      </c>
      <c r="C2795" s="126"/>
      <c r="D2795" s="128">
        <v>3065</v>
      </c>
      <c r="E2795" s="140">
        <v>224732</v>
      </c>
      <c r="F2795" s="128" t="s">
        <v>69</v>
      </c>
      <c r="G2795" s="128" t="s">
        <v>69</v>
      </c>
      <c r="H2795" s="128" t="s">
        <v>69</v>
      </c>
      <c r="I2795" s="128" t="s">
        <v>69</v>
      </c>
      <c r="J2795" s="128" t="s">
        <v>69</v>
      </c>
      <c r="K2795" s="128" t="s">
        <v>69</v>
      </c>
      <c r="L2795" s="140">
        <v>170511</v>
      </c>
      <c r="M2795" s="128" t="s">
        <v>69</v>
      </c>
      <c r="N2795" s="128" t="s">
        <v>69</v>
      </c>
      <c r="O2795" s="128" t="s">
        <v>69</v>
      </c>
      <c r="P2795" s="128" t="s">
        <v>69</v>
      </c>
      <c r="Q2795" s="128" t="s">
        <v>69</v>
      </c>
      <c r="R2795" s="128" t="s">
        <v>69</v>
      </c>
      <c r="S2795" s="140">
        <v>54220</v>
      </c>
      <c r="T2795" s="128" t="s">
        <v>69</v>
      </c>
      <c r="U2795" s="128" t="s">
        <v>69</v>
      </c>
      <c r="W2795"/>
    </row>
    <row r="2796" spans="2:23" s="13" customFormat="1" ht="15" customHeight="1" collapsed="1" x14ac:dyDescent="0.35">
      <c r="B2796" s="310" t="s">
        <v>30</v>
      </c>
      <c r="C2796" s="310"/>
      <c r="D2796" s="313"/>
      <c r="E2796" s="313"/>
      <c r="F2796" s="313"/>
      <c r="G2796" s="313"/>
      <c r="H2796" s="313"/>
      <c r="I2796" s="313"/>
      <c r="J2796" s="313"/>
      <c r="K2796" s="313"/>
      <c r="L2796" s="313"/>
      <c r="M2796" s="313"/>
      <c r="N2796" s="313"/>
      <c r="O2796" s="313"/>
      <c r="P2796" s="313"/>
      <c r="Q2796" s="313"/>
      <c r="R2796" s="313"/>
      <c r="S2796" s="313"/>
      <c r="T2796" s="313"/>
      <c r="U2796" s="313"/>
      <c r="V2796" s="7"/>
      <c r="W2796"/>
    </row>
    <row r="2797" spans="2:23" s="13" customFormat="1" ht="15" customHeight="1" x14ac:dyDescent="0.35">
      <c r="B2797" s="123" t="s">
        <v>472</v>
      </c>
      <c r="C2797" s="123"/>
      <c r="D2797" s="124"/>
      <c r="E2797" s="124"/>
      <c r="F2797" s="124"/>
      <c r="G2797" s="124"/>
      <c r="H2797" s="124"/>
      <c r="I2797" s="124"/>
      <c r="J2797" s="124"/>
      <c r="K2797" s="124"/>
      <c r="L2797" s="124"/>
      <c r="M2797" s="124"/>
      <c r="N2797" s="124"/>
      <c r="O2797" s="124"/>
      <c r="P2797" s="124"/>
      <c r="Q2797" s="124"/>
      <c r="R2797" s="124"/>
      <c r="S2797" s="124"/>
      <c r="T2797" s="124"/>
      <c r="U2797" s="124"/>
      <c r="V2797" s="7"/>
      <c r="W2797"/>
    </row>
    <row r="2798" spans="2:23" s="13" customFormat="1" ht="15" customHeight="1" x14ac:dyDescent="0.35">
      <c r="B2798" s="142">
        <v>2020</v>
      </c>
      <c r="C2798" s="142"/>
      <c r="D2798" s="128">
        <v>57503</v>
      </c>
      <c r="E2798" s="140">
        <v>2897334</v>
      </c>
      <c r="F2798" s="128">
        <v>1719084</v>
      </c>
      <c r="G2798" s="128">
        <v>1231362</v>
      </c>
      <c r="H2798" s="128">
        <v>181557</v>
      </c>
      <c r="I2798" s="128">
        <v>1178250</v>
      </c>
      <c r="J2798" s="128">
        <v>18807</v>
      </c>
      <c r="K2798" s="128">
        <v>154808</v>
      </c>
      <c r="L2798" s="140">
        <v>1731625</v>
      </c>
      <c r="M2798" s="128">
        <v>730887</v>
      </c>
      <c r="N2798" s="128">
        <v>607895</v>
      </c>
      <c r="O2798" s="128">
        <v>1000737</v>
      </c>
      <c r="P2798" s="128">
        <v>97282</v>
      </c>
      <c r="Q2798" s="128">
        <v>109589</v>
      </c>
      <c r="R2798" s="128">
        <v>139467</v>
      </c>
      <c r="S2798" s="140">
        <v>1165709</v>
      </c>
      <c r="T2798" s="128">
        <v>226907</v>
      </c>
      <c r="U2798" s="128">
        <v>-14917</v>
      </c>
      <c r="V2798" s="7"/>
      <c r="W2798"/>
    </row>
    <row r="2799" spans="2:23" s="13" customFormat="1" ht="15" customHeight="1" x14ac:dyDescent="0.35">
      <c r="B2799" s="142">
        <v>2019</v>
      </c>
      <c r="C2799" s="142"/>
      <c r="D2799" s="128">
        <v>58407</v>
      </c>
      <c r="E2799" s="140">
        <v>2756389</v>
      </c>
      <c r="F2799" s="128">
        <v>1659784</v>
      </c>
      <c r="G2799" s="128">
        <v>1226704</v>
      </c>
      <c r="H2799" s="128">
        <v>160801</v>
      </c>
      <c r="I2799" s="128">
        <v>1096605</v>
      </c>
      <c r="J2799" s="128">
        <v>15303</v>
      </c>
      <c r="K2799" s="128">
        <v>147366</v>
      </c>
      <c r="L2799" s="140">
        <v>1676155</v>
      </c>
      <c r="M2799" s="128">
        <v>641201</v>
      </c>
      <c r="N2799" s="128">
        <v>519792</v>
      </c>
      <c r="O2799" s="128">
        <v>1034954</v>
      </c>
      <c r="P2799" s="128">
        <v>102369</v>
      </c>
      <c r="Q2799" s="128">
        <v>117538</v>
      </c>
      <c r="R2799" s="128">
        <v>145982</v>
      </c>
      <c r="S2799" s="140">
        <v>1080234</v>
      </c>
      <c r="T2799" s="128">
        <v>264926</v>
      </c>
      <c r="U2799" s="128">
        <v>-65397</v>
      </c>
      <c r="V2799" s="7"/>
      <c r="W2799"/>
    </row>
    <row r="2800" spans="2:23" s="13" customFormat="1" ht="15" customHeight="1" x14ac:dyDescent="0.35">
      <c r="B2800" s="142">
        <v>2018</v>
      </c>
      <c r="C2800" s="142"/>
      <c r="D2800" s="128">
        <v>57895</v>
      </c>
      <c r="E2800" s="140">
        <v>2505692</v>
      </c>
      <c r="F2800" s="128">
        <v>1409339</v>
      </c>
      <c r="G2800" s="128">
        <v>1152860</v>
      </c>
      <c r="H2800" s="128">
        <v>55897</v>
      </c>
      <c r="I2800" s="128">
        <v>1096353</v>
      </c>
      <c r="J2800" s="128">
        <v>15487</v>
      </c>
      <c r="K2800" s="128">
        <v>146910</v>
      </c>
      <c r="L2800" s="140">
        <v>1637013</v>
      </c>
      <c r="M2800" s="128">
        <v>561310</v>
      </c>
      <c r="N2800" s="128">
        <v>442416</v>
      </c>
      <c r="O2800" s="128">
        <v>1075703</v>
      </c>
      <c r="P2800" s="128">
        <v>98526</v>
      </c>
      <c r="Q2800" s="128">
        <v>113954</v>
      </c>
      <c r="R2800" s="128">
        <v>165531</v>
      </c>
      <c r="S2800" s="140">
        <v>868678</v>
      </c>
      <c r="T2800" s="128">
        <v>216562</v>
      </c>
      <c r="U2800" s="128">
        <v>-85191</v>
      </c>
      <c r="V2800" s="7"/>
      <c r="W2800"/>
    </row>
    <row r="2801" spans="2:23" s="13" customFormat="1" ht="15" customHeight="1" x14ac:dyDescent="0.35">
      <c r="B2801" s="142">
        <v>2017</v>
      </c>
      <c r="C2801" s="142"/>
      <c r="D2801" s="128">
        <v>56577</v>
      </c>
      <c r="E2801" s="140">
        <v>2334891</v>
      </c>
      <c r="F2801" s="128">
        <v>1367990</v>
      </c>
      <c r="G2801" s="128">
        <v>1120995</v>
      </c>
      <c r="H2801" s="128">
        <v>45987</v>
      </c>
      <c r="I2801" s="128">
        <v>966901</v>
      </c>
      <c r="J2801" s="128">
        <v>14024</v>
      </c>
      <c r="K2801" s="128">
        <v>142927</v>
      </c>
      <c r="L2801" s="140">
        <v>1530229</v>
      </c>
      <c r="M2801" s="128">
        <v>573219</v>
      </c>
      <c r="N2801" s="128">
        <v>449652</v>
      </c>
      <c r="O2801" s="128">
        <v>957010</v>
      </c>
      <c r="P2801" s="128">
        <v>85468</v>
      </c>
      <c r="Q2801" s="128">
        <v>113080</v>
      </c>
      <c r="R2801" s="128">
        <v>175786</v>
      </c>
      <c r="S2801" s="140">
        <v>804662</v>
      </c>
      <c r="T2801" s="128">
        <v>211820</v>
      </c>
      <c r="U2801" s="128">
        <v>-109747</v>
      </c>
      <c r="V2801" s="14"/>
      <c r="W2801"/>
    </row>
    <row r="2802" spans="2:23" s="13" customFormat="1" ht="15" customHeight="1" x14ac:dyDescent="0.35">
      <c r="B2802" s="142">
        <v>2016</v>
      </c>
      <c r="C2802" s="142"/>
      <c r="D2802" s="128">
        <v>54647</v>
      </c>
      <c r="E2802" s="140">
        <v>2266118</v>
      </c>
      <c r="F2802" s="128">
        <v>1360634</v>
      </c>
      <c r="G2802" s="128">
        <v>1101271</v>
      </c>
      <c r="H2802" s="128">
        <v>49860</v>
      </c>
      <c r="I2802" s="128">
        <v>905484</v>
      </c>
      <c r="J2802" s="128">
        <v>14240</v>
      </c>
      <c r="K2802" s="128">
        <v>139150</v>
      </c>
      <c r="L2802" s="140">
        <v>1490994</v>
      </c>
      <c r="M2802" s="128">
        <v>575511</v>
      </c>
      <c r="N2802" s="128">
        <v>457567</v>
      </c>
      <c r="O2802" s="128">
        <v>915483</v>
      </c>
      <c r="P2802" s="128">
        <v>83413</v>
      </c>
      <c r="Q2802" s="128">
        <v>104787</v>
      </c>
      <c r="R2802" s="128">
        <v>161723</v>
      </c>
      <c r="S2802" s="140">
        <v>775124</v>
      </c>
      <c r="T2802" s="128">
        <v>212682</v>
      </c>
      <c r="U2802" s="128">
        <v>-140371</v>
      </c>
      <c r="V2802" s="14"/>
      <c r="W2802"/>
    </row>
    <row r="2803" spans="2:23" ht="15" customHeight="1" x14ac:dyDescent="0.35">
      <c r="B2803" s="142">
        <v>2015</v>
      </c>
      <c r="C2803" s="142"/>
      <c r="D2803" s="128">
        <v>54626</v>
      </c>
      <c r="E2803" s="140">
        <v>2190883</v>
      </c>
      <c r="F2803" s="128">
        <v>1359102</v>
      </c>
      <c r="G2803" s="128">
        <v>1096404</v>
      </c>
      <c r="H2803" s="128">
        <v>49624</v>
      </c>
      <c r="I2803" s="128">
        <v>831781</v>
      </c>
      <c r="J2803" s="128">
        <v>14165</v>
      </c>
      <c r="K2803" s="128">
        <v>127374</v>
      </c>
      <c r="L2803" s="140">
        <v>1429796</v>
      </c>
      <c r="M2803" s="128">
        <v>585019</v>
      </c>
      <c r="N2803" s="128">
        <v>477261</v>
      </c>
      <c r="O2803" s="128">
        <v>844777</v>
      </c>
      <c r="P2803" s="128">
        <v>86991</v>
      </c>
      <c r="Q2803" s="128">
        <v>107648</v>
      </c>
      <c r="R2803" s="128">
        <v>155011</v>
      </c>
      <c r="S2803" s="140">
        <v>761087</v>
      </c>
      <c r="T2803" s="128">
        <v>205971</v>
      </c>
      <c r="U2803" s="128">
        <v>-116958</v>
      </c>
      <c r="V2803" s="14"/>
      <c r="W2803"/>
    </row>
    <row r="2804" spans="2:23" ht="15" customHeight="1" x14ac:dyDescent="0.35">
      <c r="B2804" s="142">
        <v>2014</v>
      </c>
      <c r="C2804" s="142"/>
      <c r="D2804" s="128">
        <v>55324</v>
      </c>
      <c r="E2804" s="140">
        <v>2159994</v>
      </c>
      <c r="F2804" s="128">
        <v>1355766</v>
      </c>
      <c r="G2804" s="128">
        <v>1096556</v>
      </c>
      <c r="H2804" s="128">
        <v>58386</v>
      </c>
      <c r="I2804" s="128">
        <v>804228</v>
      </c>
      <c r="J2804" s="128">
        <v>11604</v>
      </c>
      <c r="K2804" s="128">
        <v>131935</v>
      </c>
      <c r="L2804" s="140">
        <v>1427323</v>
      </c>
      <c r="M2804" s="128">
        <v>549997</v>
      </c>
      <c r="N2804" s="128">
        <v>456502</v>
      </c>
      <c r="O2804" s="128">
        <v>877325</v>
      </c>
      <c r="P2804" s="128">
        <v>85838</v>
      </c>
      <c r="Q2804" s="128">
        <v>106140</v>
      </c>
      <c r="R2804" s="128">
        <v>162790</v>
      </c>
      <c r="S2804" s="140">
        <v>732672</v>
      </c>
      <c r="T2804" s="128">
        <v>194685</v>
      </c>
      <c r="U2804" s="128">
        <v>-121501</v>
      </c>
      <c r="V2804" s="14"/>
      <c r="W2804"/>
    </row>
    <row r="2805" spans="2:23" ht="15" customHeight="1" x14ac:dyDescent="0.35">
      <c r="B2805" s="142">
        <v>2013</v>
      </c>
      <c r="C2805" s="142"/>
      <c r="D2805" s="128">
        <v>55354</v>
      </c>
      <c r="E2805" s="140">
        <v>2088160</v>
      </c>
      <c r="F2805" s="128">
        <v>1300092</v>
      </c>
      <c r="G2805" s="128">
        <v>1063389</v>
      </c>
      <c r="H2805" s="128">
        <v>56555</v>
      </c>
      <c r="I2805" s="128">
        <v>788068</v>
      </c>
      <c r="J2805" s="128">
        <v>12091</v>
      </c>
      <c r="K2805" s="128">
        <v>131788</v>
      </c>
      <c r="L2805" s="140">
        <v>1386917</v>
      </c>
      <c r="M2805" s="128">
        <v>525729</v>
      </c>
      <c r="N2805" s="128">
        <v>439099</v>
      </c>
      <c r="O2805" s="128">
        <v>861189</v>
      </c>
      <c r="P2805" s="128">
        <v>87686</v>
      </c>
      <c r="Q2805" s="128">
        <v>98906</v>
      </c>
      <c r="R2805" s="128">
        <v>154159</v>
      </c>
      <c r="S2805" s="140">
        <v>701243</v>
      </c>
      <c r="T2805" s="128">
        <v>195420</v>
      </c>
      <c r="U2805" s="128">
        <v>-117457</v>
      </c>
      <c r="V2805" s="14"/>
      <c r="W2805"/>
    </row>
    <row r="2806" spans="2:23" ht="15" customHeight="1" x14ac:dyDescent="0.35">
      <c r="B2806" s="126">
        <v>2012</v>
      </c>
      <c r="C2806" s="126"/>
      <c r="D2806" s="128">
        <v>56802</v>
      </c>
      <c r="E2806" s="140">
        <v>2114865</v>
      </c>
      <c r="F2806" s="128">
        <v>1305394</v>
      </c>
      <c r="G2806" s="128">
        <v>1082747</v>
      </c>
      <c r="H2806" s="128">
        <v>52540</v>
      </c>
      <c r="I2806" s="128">
        <v>809471</v>
      </c>
      <c r="J2806" s="128">
        <v>15984</v>
      </c>
      <c r="K2806" s="128">
        <v>143702</v>
      </c>
      <c r="L2806" s="140">
        <v>1431895</v>
      </c>
      <c r="M2806" s="128">
        <v>534983</v>
      </c>
      <c r="N2806" s="128">
        <v>439373</v>
      </c>
      <c r="O2806" s="128">
        <v>896913</v>
      </c>
      <c r="P2806" s="128">
        <v>91025</v>
      </c>
      <c r="Q2806" s="128">
        <v>103364</v>
      </c>
      <c r="R2806" s="128">
        <v>164398</v>
      </c>
      <c r="S2806" s="140">
        <v>682970</v>
      </c>
      <c r="T2806" s="128">
        <v>206512</v>
      </c>
      <c r="U2806" s="128">
        <v>-112217</v>
      </c>
      <c r="W2806"/>
    </row>
    <row r="2807" spans="2:23" ht="15" customHeight="1" x14ac:dyDescent="0.35">
      <c r="B2807" s="126">
        <v>2011</v>
      </c>
      <c r="C2807" s="126"/>
      <c r="D2807" s="128">
        <v>61683</v>
      </c>
      <c r="E2807" s="140">
        <v>2178486</v>
      </c>
      <c r="F2807" s="128">
        <v>1318949</v>
      </c>
      <c r="G2807" s="128">
        <v>1121885</v>
      </c>
      <c r="H2807" s="128">
        <v>50940</v>
      </c>
      <c r="I2807" s="128">
        <v>859538</v>
      </c>
      <c r="J2807" s="128">
        <v>16396</v>
      </c>
      <c r="K2807" s="128">
        <v>144643</v>
      </c>
      <c r="L2807" s="140">
        <v>1474990</v>
      </c>
      <c r="M2807" s="128">
        <v>560108</v>
      </c>
      <c r="N2807" s="128">
        <v>452689</v>
      </c>
      <c r="O2807" s="128">
        <v>914882</v>
      </c>
      <c r="P2807" s="128">
        <v>89984</v>
      </c>
      <c r="Q2807" s="128">
        <v>101934</v>
      </c>
      <c r="R2807" s="128">
        <v>171320</v>
      </c>
      <c r="S2807" s="140">
        <v>703496</v>
      </c>
      <c r="T2807" s="128">
        <v>191780</v>
      </c>
      <c r="U2807" s="128">
        <v>-119898</v>
      </c>
      <c r="W2807"/>
    </row>
    <row r="2808" spans="2:23" s="13" customFormat="1" ht="15" customHeight="1" collapsed="1" x14ac:dyDescent="0.35">
      <c r="B2808" s="126">
        <v>2010</v>
      </c>
      <c r="C2808" s="126"/>
      <c r="D2808" s="128">
        <v>65325</v>
      </c>
      <c r="E2808" s="140">
        <v>2223641</v>
      </c>
      <c r="F2808" s="128">
        <v>1318336</v>
      </c>
      <c r="G2808" s="128">
        <v>1136760</v>
      </c>
      <c r="H2808" s="128">
        <v>46857</v>
      </c>
      <c r="I2808" s="128">
        <v>905305</v>
      </c>
      <c r="J2808" s="128">
        <v>16331</v>
      </c>
      <c r="K2808" s="128">
        <v>148811</v>
      </c>
      <c r="L2808" s="140">
        <v>1532237</v>
      </c>
      <c r="M2808" s="128">
        <v>551957</v>
      </c>
      <c r="N2808" s="128">
        <v>461426</v>
      </c>
      <c r="O2808" s="128">
        <v>980280</v>
      </c>
      <c r="P2808" s="128">
        <v>91861</v>
      </c>
      <c r="Q2808" s="128">
        <v>96764</v>
      </c>
      <c r="R2808" s="128">
        <v>168557</v>
      </c>
      <c r="S2808" s="140">
        <v>691404</v>
      </c>
      <c r="T2808" s="128">
        <v>192673</v>
      </c>
      <c r="U2808" s="128">
        <v>-135703</v>
      </c>
      <c r="V2808" s="7"/>
      <c r="W2808"/>
    </row>
    <row r="2809" spans="2:23" s="13" customFormat="1" ht="15" customHeight="1" x14ac:dyDescent="0.35">
      <c r="B2809" s="126">
        <v>2009</v>
      </c>
      <c r="C2809" s="126"/>
      <c r="D2809" s="128">
        <v>66673</v>
      </c>
      <c r="E2809" s="140">
        <v>2061150</v>
      </c>
      <c r="F2809" s="128" t="s">
        <v>69</v>
      </c>
      <c r="G2809" s="128" t="s">
        <v>69</v>
      </c>
      <c r="H2809" s="128" t="s">
        <v>69</v>
      </c>
      <c r="I2809" s="128" t="s">
        <v>69</v>
      </c>
      <c r="J2809" s="128" t="s">
        <v>69</v>
      </c>
      <c r="K2809" s="128" t="s">
        <v>69</v>
      </c>
      <c r="L2809" s="140">
        <v>1493175</v>
      </c>
      <c r="M2809" s="128" t="s">
        <v>69</v>
      </c>
      <c r="N2809" s="128" t="s">
        <v>69</v>
      </c>
      <c r="O2809" s="128" t="s">
        <v>69</v>
      </c>
      <c r="P2809" s="128" t="s">
        <v>69</v>
      </c>
      <c r="Q2809" s="128" t="s">
        <v>69</v>
      </c>
      <c r="R2809" s="128" t="s">
        <v>69</v>
      </c>
      <c r="S2809" s="140">
        <v>567975</v>
      </c>
      <c r="T2809" s="128" t="s">
        <v>69</v>
      </c>
      <c r="U2809" s="128" t="s">
        <v>69</v>
      </c>
      <c r="V2809" s="7"/>
      <c r="W2809"/>
    </row>
    <row r="2810" spans="2:23" s="13" customFormat="1" ht="15" customHeight="1" x14ac:dyDescent="0.35">
      <c r="B2810" s="126">
        <v>2008</v>
      </c>
      <c r="C2810" s="126"/>
      <c r="D2810" s="128">
        <v>63924</v>
      </c>
      <c r="E2810" s="140">
        <v>1938290</v>
      </c>
      <c r="F2810" s="128" t="s">
        <v>69</v>
      </c>
      <c r="G2810" s="128" t="s">
        <v>69</v>
      </c>
      <c r="H2810" s="128" t="s">
        <v>69</v>
      </c>
      <c r="I2810" s="128" t="s">
        <v>69</v>
      </c>
      <c r="J2810" s="128" t="s">
        <v>69</v>
      </c>
      <c r="K2810" s="128" t="s">
        <v>69</v>
      </c>
      <c r="L2810" s="140">
        <v>1474123</v>
      </c>
      <c r="M2810" s="128" t="s">
        <v>69</v>
      </c>
      <c r="N2810" s="128" t="s">
        <v>69</v>
      </c>
      <c r="O2810" s="128" t="s">
        <v>69</v>
      </c>
      <c r="P2810" s="128" t="s">
        <v>69</v>
      </c>
      <c r="Q2810" s="128" t="s">
        <v>69</v>
      </c>
      <c r="R2810" s="128" t="s">
        <v>69</v>
      </c>
      <c r="S2810" s="140">
        <v>464168</v>
      </c>
      <c r="T2810" s="128" t="s">
        <v>69</v>
      </c>
      <c r="U2810" s="128" t="s">
        <v>69</v>
      </c>
      <c r="V2810" s="7"/>
      <c r="W2810"/>
    </row>
    <row r="2811" spans="2:23" s="13" customFormat="1" ht="15" customHeight="1" x14ac:dyDescent="0.35">
      <c r="B2811" s="310" t="s">
        <v>35</v>
      </c>
      <c r="C2811" s="310"/>
      <c r="D2811" s="311"/>
      <c r="E2811" s="311"/>
      <c r="F2811" s="311"/>
      <c r="G2811" s="311"/>
      <c r="H2811" s="311"/>
      <c r="I2811" s="311"/>
      <c r="J2811" s="311"/>
      <c r="K2811" s="311"/>
      <c r="L2811" s="311"/>
      <c r="M2811" s="311"/>
      <c r="N2811" s="311"/>
      <c r="O2811" s="311"/>
      <c r="P2811" s="311"/>
      <c r="Q2811" s="311"/>
      <c r="R2811" s="311"/>
      <c r="S2811" s="311"/>
      <c r="T2811" s="311"/>
      <c r="U2811" s="311"/>
      <c r="V2811" s="14"/>
      <c r="W2811"/>
    </row>
    <row r="2812" spans="2:23" ht="15" customHeight="1" x14ac:dyDescent="0.35">
      <c r="B2812" s="123" t="s">
        <v>361</v>
      </c>
      <c r="C2812" s="123"/>
      <c r="D2812" s="132"/>
      <c r="E2812" s="132"/>
      <c r="F2812" s="132"/>
      <c r="G2812" s="132"/>
      <c r="H2812" s="132"/>
      <c r="I2812" s="132"/>
      <c r="J2812" s="132"/>
      <c r="K2812" s="132"/>
      <c r="L2812" s="132"/>
      <c r="M2812" s="132"/>
      <c r="N2812" s="132"/>
      <c r="O2812" s="132"/>
      <c r="P2812" s="132"/>
      <c r="Q2812" s="132"/>
      <c r="R2812" s="132"/>
      <c r="S2812" s="132"/>
      <c r="T2812" s="132"/>
      <c r="U2812" s="132"/>
      <c r="V2812" s="14"/>
      <c r="W2812"/>
    </row>
    <row r="2813" spans="2:23" ht="15" customHeight="1" x14ac:dyDescent="0.35">
      <c r="B2813" s="142">
        <v>2020</v>
      </c>
      <c r="C2813" s="142"/>
      <c r="D2813" s="128">
        <v>51589</v>
      </c>
      <c r="E2813" s="140">
        <v>58240</v>
      </c>
      <c r="F2813" s="128">
        <v>32104</v>
      </c>
      <c r="G2813" s="128">
        <v>26129</v>
      </c>
      <c r="H2813" s="128">
        <v>1530</v>
      </c>
      <c r="I2813" s="128">
        <v>26135</v>
      </c>
      <c r="J2813" s="128">
        <v>0</v>
      </c>
      <c r="K2813" s="128">
        <v>4731</v>
      </c>
      <c r="L2813" s="140">
        <v>19141</v>
      </c>
      <c r="M2813" s="128">
        <v>3545</v>
      </c>
      <c r="N2813" s="128">
        <v>3394</v>
      </c>
      <c r="O2813" s="128">
        <v>15596</v>
      </c>
      <c r="P2813" s="128">
        <v>2292</v>
      </c>
      <c r="Q2813" s="128">
        <v>646</v>
      </c>
      <c r="R2813" s="128">
        <v>8744</v>
      </c>
      <c r="S2813" s="140">
        <v>39099</v>
      </c>
      <c r="T2813" s="128">
        <v>31381</v>
      </c>
      <c r="U2813" s="128">
        <v>-2451</v>
      </c>
      <c r="V2813" s="14"/>
      <c r="W2813"/>
    </row>
    <row r="2814" spans="2:23" ht="15" customHeight="1" x14ac:dyDescent="0.35">
      <c r="B2814" s="142">
        <v>2019</v>
      </c>
      <c r="C2814" s="142"/>
      <c r="D2814" s="128">
        <v>52701</v>
      </c>
      <c r="E2814" s="140">
        <v>54299</v>
      </c>
      <c r="F2814" s="128">
        <v>29283</v>
      </c>
      <c r="G2814" s="128">
        <v>24889</v>
      </c>
      <c r="H2814" s="128">
        <v>1362</v>
      </c>
      <c r="I2814" s="128">
        <v>25016</v>
      </c>
      <c r="J2814" s="128">
        <v>0</v>
      </c>
      <c r="K2814" s="128">
        <v>2909</v>
      </c>
      <c r="L2814" s="140">
        <v>18844</v>
      </c>
      <c r="M2814" s="128">
        <v>3543</v>
      </c>
      <c r="N2814" s="128">
        <v>2885</v>
      </c>
      <c r="O2814" s="128">
        <v>15301</v>
      </c>
      <c r="P2814" s="128">
        <v>2447</v>
      </c>
      <c r="Q2814" s="128">
        <v>591</v>
      </c>
      <c r="R2814" s="128">
        <v>2806</v>
      </c>
      <c r="S2814" s="140">
        <v>35455</v>
      </c>
      <c r="T2814" s="128">
        <v>29591</v>
      </c>
      <c r="U2814" s="128">
        <v>-903</v>
      </c>
      <c r="V2814" s="14"/>
      <c r="W2814"/>
    </row>
    <row r="2815" spans="2:23" ht="15" customHeight="1" x14ac:dyDescent="0.35">
      <c r="B2815" s="142">
        <v>2018</v>
      </c>
      <c r="C2815" s="142"/>
      <c r="D2815" s="128">
        <v>52395</v>
      </c>
      <c r="E2815" s="140">
        <v>52154</v>
      </c>
      <c r="F2815" s="128">
        <v>27355</v>
      </c>
      <c r="G2815" s="128">
        <v>24212</v>
      </c>
      <c r="H2815" s="128">
        <v>1311</v>
      </c>
      <c r="I2815" s="128">
        <v>24799</v>
      </c>
      <c r="J2815" s="128">
        <v>0</v>
      </c>
      <c r="K2815" s="128">
        <v>2706</v>
      </c>
      <c r="L2815" s="140">
        <v>18407</v>
      </c>
      <c r="M2815" s="128">
        <v>3365</v>
      </c>
      <c r="N2815" s="128">
        <v>2564</v>
      </c>
      <c r="O2815" s="128">
        <v>15042</v>
      </c>
      <c r="P2815" s="128">
        <v>4671</v>
      </c>
      <c r="Q2815" s="128">
        <v>595</v>
      </c>
      <c r="R2815" s="128">
        <v>1925</v>
      </c>
      <c r="S2815" s="140">
        <v>33747</v>
      </c>
      <c r="T2815" s="128">
        <v>28461</v>
      </c>
      <c r="U2815" s="128">
        <v>-1569</v>
      </c>
      <c r="V2815" s="14"/>
      <c r="W2815"/>
    </row>
    <row r="2816" spans="2:23" ht="15" customHeight="1" x14ac:dyDescent="0.35">
      <c r="B2816" s="142">
        <v>2017</v>
      </c>
      <c r="C2816" s="142"/>
      <c r="D2816" s="128">
        <v>51204</v>
      </c>
      <c r="E2816" s="140">
        <v>51630</v>
      </c>
      <c r="F2816" s="128">
        <v>26757</v>
      </c>
      <c r="G2816" s="128">
        <v>23220</v>
      </c>
      <c r="H2816" s="128">
        <v>1467</v>
      </c>
      <c r="I2816" s="128">
        <v>24873</v>
      </c>
      <c r="J2816" s="128">
        <v>0</v>
      </c>
      <c r="K2816" s="128">
        <v>3366</v>
      </c>
      <c r="L2816" s="140">
        <v>18250</v>
      </c>
      <c r="M2816" s="128">
        <v>9142</v>
      </c>
      <c r="N2816" s="128">
        <v>8846</v>
      </c>
      <c r="O2816" s="128">
        <v>9108</v>
      </c>
      <c r="P2816" s="128">
        <v>3423</v>
      </c>
      <c r="Q2816" s="128">
        <v>519</v>
      </c>
      <c r="R2816" s="128">
        <v>2207</v>
      </c>
      <c r="S2816" s="140">
        <v>33380</v>
      </c>
      <c r="T2816" s="128">
        <v>22913</v>
      </c>
      <c r="U2816" s="128">
        <v>13</v>
      </c>
      <c r="V2816" s="14"/>
      <c r="W2816"/>
    </row>
    <row r="2817" spans="2:23" ht="15" customHeight="1" x14ac:dyDescent="0.35">
      <c r="B2817" s="142">
        <v>2016</v>
      </c>
      <c r="C2817" s="142"/>
      <c r="D2817" s="128">
        <v>49265</v>
      </c>
      <c r="E2817" s="140">
        <v>47377</v>
      </c>
      <c r="F2817" s="128">
        <v>22594</v>
      </c>
      <c r="G2817" s="128">
        <v>21152</v>
      </c>
      <c r="H2817" s="128">
        <v>1391</v>
      </c>
      <c r="I2817" s="128">
        <v>24783</v>
      </c>
      <c r="J2817" s="128">
        <v>0</v>
      </c>
      <c r="K2817" s="128">
        <v>2163</v>
      </c>
      <c r="L2817" s="140">
        <v>16069</v>
      </c>
      <c r="M2817" s="128">
        <v>6922</v>
      </c>
      <c r="N2817" s="128">
        <v>6518</v>
      </c>
      <c r="O2817" s="128">
        <v>9147</v>
      </c>
      <c r="P2817" s="128">
        <v>3886</v>
      </c>
      <c r="Q2817" s="128">
        <v>556</v>
      </c>
      <c r="R2817" s="128">
        <v>2342</v>
      </c>
      <c r="S2817" s="140">
        <v>31307</v>
      </c>
      <c r="T2817" s="128">
        <v>24806</v>
      </c>
      <c r="U2817" s="128">
        <v>-820</v>
      </c>
      <c r="V2817" s="14"/>
      <c r="W2817"/>
    </row>
    <row r="2818" spans="2:23" ht="15" customHeight="1" x14ac:dyDescent="0.35">
      <c r="B2818" s="142">
        <v>2015</v>
      </c>
      <c r="C2818" s="142"/>
      <c r="D2818" s="128">
        <v>49259</v>
      </c>
      <c r="E2818" s="140">
        <v>40099</v>
      </c>
      <c r="F2818" s="128">
        <v>19970</v>
      </c>
      <c r="G2818" s="128">
        <v>17727</v>
      </c>
      <c r="H2818" s="128">
        <v>1199</v>
      </c>
      <c r="I2818" s="128">
        <v>20129</v>
      </c>
      <c r="J2818" s="128">
        <v>0</v>
      </c>
      <c r="K2818" s="128">
        <v>2685</v>
      </c>
      <c r="L2818" s="140">
        <v>13694</v>
      </c>
      <c r="M2818" s="128">
        <v>5987</v>
      </c>
      <c r="N2818" s="128">
        <v>5631</v>
      </c>
      <c r="O2818" s="128">
        <v>7707</v>
      </c>
      <c r="P2818" s="128">
        <v>4112</v>
      </c>
      <c r="Q2818" s="128">
        <v>379</v>
      </c>
      <c r="R2818" s="128">
        <v>1081</v>
      </c>
      <c r="S2818" s="140">
        <v>26405</v>
      </c>
      <c r="T2818" s="128">
        <v>20266</v>
      </c>
      <c r="U2818" s="128">
        <v>528</v>
      </c>
      <c r="V2818" s="14"/>
      <c r="W2818"/>
    </row>
    <row r="2819" spans="2:23" ht="15" customHeight="1" x14ac:dyDescent="0.35">
      <c r="B2819" s="142">
        <v>2014</v>
      </c>
      <c r="C2819" s="142"/>
      <c r="D2819" s="128">
        <v>50159</v>
      </c>
      <c r="E2819" s="140">
        <v>37841</v>
      </c>
      <c r="F2819" s="128">
        <v>22265</v>
      </c>
      <c r="G2819" s="128">
        <v>16131</v>
      </c>
      <c r="H2819" s="128">
        <v>1154</v>
      </c>
      <c r="I2819" s="128">
        <v>15576</v>
      </c>
      <c r="J2819" s="128">
        <v>0</v>
      </c>
      <c r="K2819" s="128">
        <v>2792</v>
      </c>
      <c r="L2819" s="140">
        <v>13490</v>
      </c>
      <c r="M2819" s="128">
        <v>3064</v>
      </c>
      <c r="N2819" s="128">
        <v>2512</v>
      </c>
      <c r="O2819" s="128">
        <v>10425</v>
      </c>
      <c r="P2819" s="128">
        <v>3790</v>
      </c>
      <c r="Q2819" s="128">
        <v>495</v>
      </c>
      <c r="R2819" s="128">
        <v>1377</v>
      </c>
      <c r="S2819" s="140">
        <v>24351</v>
      </c>
      <c r="T2819" s="128">
        <v>14255</v>
      </c>
      <c r="U2819" s="128">
        <v>2360</v>
      </c>
      <c r="W2819"/>
    </row>
    <row r="2820" spans="2:23" s="13" customFormat="1" ht="15" customHeight="1" collapsed="1" x14ac:dyDescent="0.35">
      <c r="B2820" s="142">
        <v>2013</v>
      </c>
      <c r="C2820" s="142"/>
      <c r="D2820" s="128">
        <v>50450</v>
      </c>
      <c r="E2820" s="140">
        <v>34006</v>
      </c>
      <c r="F2820" s="128">
        <v>19741</v>
      </c>
      <c r="G2820" s="128">
        <v>15546</v>
      </c>
      <c r="H2820" s="128">
        <v>904</v>
      </c>
      <c r="I2820" s="128">
        <v>14265</v>
      </c>
      <c r="J2820" s="128">
        <v>0</v>
      </c>
      <c r="K2820" s="128">
        <v>2488</v>
      </c>
      <c r="L2820" s="140">
        <v>12316</v>
      </c>
      <c r="M2820" s="128">
        <v>5237</v>
      </c>
      <c r="N2820" s="128">
        <v>3848</v>
      </c>
      <c r="O2820" s="128">
        <v>7079</v>
      </c>
      <c r="P2820" s="128">
        <v>3803</v>
      </c>
      <c r="Q2820" s="128">
        <v>704</v>
      </c>
      <c r="R2820" s="128">
        <v>921</v>
      </c>
      <c r="S2820" s="140">
        <v>21690</v>
      </c>
      <c r="T2820" s="128">
        <v>16789</v>
      </c>
      <c r="U2820" s="128">
        <v>224</v>
      </c>
      <c r="V2820" s="7"/>
      <c r="W2820"/>
    </row>
    <row r="2821" spans="2:23" s="13" customFormat="1" ht="15" customHeight="1" x14ac:dyDescent="0.35">
      <c r="B2821" s="126">
        <v>2012</v>
      </c>
      <c r="C2821" s="126"/>
      <c r="D2821" s="128">
        <v>51897</v>
      </c>
      <c r="E2821" s="140">
        <v>36477</v>
      </c>
      <c r="F2821" s="128">
        <v>21416</v>
      </c>
      <c r="G2821" s="128">
        <v>16896</v>
      </c>
      <c r="H2821" s="128">
        <v>982</v>
      </c>
      <c r="I2821" s="128">
        <v>15061</v>
      </c>
      <c r="J2821" s="128">
        <v>0</v>
      </c>
      <c r="K2821" s="128">
        <v>2193</v>
      </c>
      <c r="L2821" s="140">
        <v>13115</v>
      </c>
      <c r="M2821" s="128">
        <v>3668</v>
      </c>
      <c r="N2821" s="128">
        <v>1841</v>
      </c>
      <c r="O2821" s="128">
        <v>9447</v>
      </c>
      <c r="P2821" s="128">
        <v>3276</v>
      </c>
      <c r="Q2821" s="128">
        <v>748</v>
      </c>
      <c r="R2821" s="128">
        <v>3579</v>
      </c>
      <c r="S2821" s="140">
        <v>23362</v>
      </c>
      <c r="T2821" s="128">
        <v>17461</v>
      </c>
      <c r="U2821" s="128">
        <v>92</v>
      </c>
      <c r="V2821" s="7"/>
      <c r="W2821"/>
    </row>
    <row r="2822" spans="2:23" s="13" customFormat="1" ht="15" customHeight="1" x14ac:dyDescent="0.35">
      <c r="B2822" s="126">
        <v>2011</v>
      </c>
      <c r="C2822" s="126"/>
      <c r="D2822" s="128">
        <v>56769</v>
      </c>
      <c r="E2822" s="140">
        <v>37346</v>
      </c>
      <c r="F2822" s="128">
        <v>20654</v>
      </c>
      <c r="G2822" s="128">
        <v>17453</v>
      </c>
      <c r="H2822" s="128">
        <v>986</v>
      </c>
      <c r="I2822" s="128">
        <v>16692</v>
      </c>
      <c r="J2822" s="128">
        <v>0</v>
      </c>
      <c r="K2822" s="128">
        <v>2098</v>
      </c>
      <c r="L2822" s="140">
        <v>14697</v>
      </c>
      <c r="M2822" s="128">
        <v>6651</v>
      </c>
      <c r="N2822" s="128">
        <v>4887</v>
      </c>
      <c r="O2822" s="128">
        <v>8046</v>
      </c>
      <c r="P2822" s="128">
        <v>3831</v>
      </c>
      <c r="Q2822" s="128">
        <v>642</v>
      </c>
      <c r="R2822" s="128">
        <v>604</v>
      </c>
      <c r="S2822" s="140">
        <v>22650</v>
      </c>
      <c r="T2822" s="128">
        <v>17591</v>
      </c>
      <c r="U2822" s="128">
        <v>154</v>
      </c>
      <c r="V2822" s="7"/>
      <c r="W2822"/>
    </row>
    <row r="2823" spans="2:23" s="13" customFormat="1" ht="15" customHeight="1" x14ac:dyDescent="0.35">
      <c r="B2823" s="126">
        <v>2010</v>
      </c>
      <c r="C2823" s="126"/>
      <c r="D2823" s="128">
        <v>60488</v>
      </c>
      <c r="E2823" s="140">
        <v>42701</v>
      </c>
      <c r="F2823" s="128">
        <v>23924</v>
      </c>
      <c r="G2823" s="128">
        <v>20933</v>
      </c>
      <c r="H2823" s="128">
        <v>964</v>
      </c>
      <c r="I2823" s="128">
        <v>18777</v>
      </c>
      <c r="J2823" s="128">
        <v>16</v>
      </c>
      <c r="K2823" s="128">
        <v>3501</v>
      </c>
      <c r="L2823" s="140">
        <v>16863</v>
      </c>
      <c r="M2823" s="128">
        <v>3589</v>
      </c>
      <c r="N2823" s="128">
        <v>1629</v>
      </c>
      <c r="O2823" s="128">
        <v>13274</v>
      </c>
      <c r="P2823" s="128">
        <v>5492</v>
      </c>
      <c r="Q2823" s="128">
        <v>1297</v>
      </c>
      <c r="R2823" s="128">
        <v>2203</v>
      </c>
      <c r="S2823" s="140">
        <v>25838</v>
      </c>
      <c r="T2823" s="128">
        <v>19336</v>
      </c>
      <c r="U2823" s="128">
        <v>758</v>
      </c>
      <c r="V2823" s="7"/>
      <c r="W2823"/>
    </row>
    <row r="2824" spans="2:23" ht="15" customHeight="1" x14ac:dyDescent="0.35">
      <c r="B2824" s="126">
        <v>2009</v>
      </c>
      <c r="C2824" s="126"/>
      <c r="D2824" s="128">
        <v>61849</v>
      </c>
      <c r="E2824" s="140">
        <v>38151</v>
      </c>
      <c r="F2824" s="128" t="s">
        <v>69</v>
      </c>
      <c r="G2824" s="128" t="s">
        <v>69</v>
      </c>
      <c r="H2824" s="128" t="s">
        <v>69</v>
      </c>
      <c r="I2824" s="128" t="s">
        <v>69</v>
      </c>
      <c r="J2824" s="128" t="s">
        <v>69</v>
      </c>
      <c r="K2824" s="128" t="s">
        <v>69</v>
      </c>
      <c r="L2824" s="140">
        <v>15754</v>
      </c>
      <c r="M2824" s="128" t="s">
        <v>69</v>
      </c>
      <c r="N2824" s="128" t="s">
        <v>69</v>
      </c>
      <c r="O2824" s="128" t="s">
        <v>69</v>
      </c>
      <c r="P2824" s="128" t="s">
        <v>69</v>
      </c>
      <c r="Q2824" s="128" t="s">
        <v>69</v>
      </c>
      <c r="R2824" s="128" t="s">
        <v>69</v>
      </c>
      <c r="S2824" s="140">
        <v>22397</v>
      </c>
      <c r="T2824" s="128" t="s">
        <v>69</v>
      </c>
      <c r="U2824" s="128" t="s">
        <v>69</v>
      </c>
      <c r="V2824" s="14"/>
      <c r="W2824"/>
    </row>
    <row r="2825" spans="2:23" ht="15" customHeight="1" x14ac:dyDescent="0.35">
      <c r="B2825" s="126">
        <v>2008</v>
      </c>
      <c r="C2825" s="126"/>
      <c r="D2825" s="128">
        <v>59204</v>
      </c>
      <c r="E2825" s="140">
        <v>41780</v>
      </c>
      <c r="F2825" s="128" t="s">
        <v>69</v>
      </c>
      <c r="G2825" s="128" t="s">
        <v>69</v>
      </c>
      <c r="H2825" s="128" t="s">
        <v>69</v>
      </c>
      <c r="I2825" s="128" t="s">
        <v>69</v>
      </c>
      <c r="J2825" s="128" t="s">
        <v>69</v>
      </c>
      <c r="K2825" s="128" t="s">
        <v>69</v>
      </c>
      <c r="L2825" s="140">
        <v>18225</v>
      </c>
      <c r="M2825" s="128" t="s">
        <v>69</v>
      </c>
      <c r="N2825" s="128" t="s">
        <v>69</v>
      </c>
      <c r="O2825" s="128" t="s">
        <v>69</v>
      </c>
      <c r="P2825" s="128" t="s">
        <v>69</v>
      </c>
      <c r="Q2825" s="128" t="s">
        <v>69</v>
      </c>
      <c r="R2825" s="128" t="s">
        <v>69</v>
      </c>
      <c r="S2825" s="140">
        <v>23555</v>
      </c>
      <c r="T2825" s="128" t="s">
        <v>69</v>
      </c>
      <c r="U2825" s="128" t="s">
        <v>69</v>
      </c>
      <c r="V2825" s="14"/>
      <c r="W2825"/>
    </row>
    <row r="2826" spans="2:23" ht="15" customHeight="1" x14ac:dyDescent="0.35">
      <c r="B2826" s="123" t="s">
        <v>362</v>
      </c>
      <c r="C2826" s="123"/>
      <c r="D2826" s="132"/>
      <c r="E2826" s="132"/>
      <c r="F2826" s="132"/>
      <c r="G2826" s="132"/>
      <c r="H2826" s="132"/>
      <c r="I2826" s="132"/>
      <c r="J2826" s="132"/>
      <c r="K2826" s="132"/>
      <c r="L2826" s="132"/>
      <c r="M2826" s="132"/>
      <c r="N2826" s="132"/>
      <c r="O2826" s="132"/>
      <c r="P2826" s="132"/>
      <c r="Q2826" s="132"/>
      <c r="R2826" s="132"/>
      <c r="S2826" s="132"/>
      <c r="T2826" s="132"/>
      <c r="U2826" s="132"/>
      <c r="V2826" s="14"/>
      <c r="W2826"/>
    </row>
    <row r="2827" spans="2:23" ht="15" customHeight="1" x14ac:dyDescent="0.35">
      <c r="B2827" s="142">
        <v>2020</v>
      </c>
      <c r="C2827" s="142"/>
      <c r="D2827" s="128">
        <v>5914</v>
      </c>
      <c r="E2827" s="140">
        <v>2839094</v>
      </c>
      <c r="F2827" s="128">
        <v>1686979</v>
      </c>
      <c r="G2827" s="128">
        <v>1205233</v>
      </c>
      <c r="H2827" s="128">
        <v>180027</v>
      </c>
      <c r="I2827" s="128">
        <v>1152115</v>
      </c>
      <c r="J2827" s="128">
        <v>18807</v>
      </c>
      <c r="K2827" s="128">
        <v>150077</v>
      </c>
      <c r="L2827" s="140">
        <v>1712484</v>
      </c>
      <c r="M2827" s="128">
        <v>727342</v>
      </c>
      <c r="N2827" s="128">
        <v>604501</v>
      </c>
      <c r="O2827" s="128">
        <v>985142</v>
      </c>
      <c r="P2827" s="128">
        <v>94990</v>
      </c>
      <c r="Q2827" s="128">
        <v>108943</v>
      </c>
      <c r="R2827" s="128">
        <v>130723</v>
      </c>
      <c r="S2827" s="140">
        <v>1126610</v>
      </c>
      <c r="T2827" s="128">
        <v>195526</v>
      </c>
      <c r="U2827" s="128">
        <v>-12466</v>
      </c>
      <c r="V2827" s="14"/>
      <c r="W2827"/>
    </row>
    <row r="2828" spans="2:23" ht="15" customHeight="1" x14ac:dyDescent="0.35">
      <c r="B2828" s="142">
        <v>2019</v>
      </c>
      <c r="C2828" s="142"/>
      <c r="D2828" s="128">
        <v>5706</v>
      </c>
      <c r="E2828" s="140">
        <v>2702090</v>
      </c>
      <c r="F2828" s="128">
        <v>1630501</v>
      </c>
      <c r="G2828" s="128">
        <v>1201815</v>
      </c>
      <c r="H2828" s="128">
        <v>159438</v>
      </c>
      <c r="I2828" s="128">
        <v>1071589</v>
      </c>
      <c r="J2828" s="128">
        <v>15303</v>
      </c>
      <c r="K2828" s="128">
        <v>144458</v>
      </c>
      <c r="L2828" s="140">
        <v>1657311</v>
      </c>
      <c r="M2828" s="128">
        <v>637657</v>
      </c>
      <c r="N2828" s="128">
        <v>516906</v>
      </c>
      <c r="O2828" s="128">
        <v>1019653</v>
      </c>
      <c r="P2828" s="128">
        <v>99922</v>
      </c>
      <c r="Q2828" s="128">
        <v>116947</v>
      </c>
      <c r="R2828" s="128">
        <v>143176</v>
      </c>
      <c r="S2828" s="140">
        <v>1044779</v>
      </c>
      <c r="T2828" s="128">
        <v>235335</v>
      </c>
      <c r="U2828" s="128">
        <v>-64494</v>
      </c>
      <c r="V2828" s="14"/>
      <c r="W2828"/>
    </row>
    <row r="2829" spans="2:23" ht="15" customHeight="1" x14ac:dyDescent="0.35">
      <c r="B2829" s="142">
        <v>2018</v>
      </c>
      <c r="C2829" s="142"/>
      <c r="D2829" s="128">
        <v>5500</v>
      </c>
      <c r="E2829" s="140">
        <v>2453538</v>
      </c>
      <c r="F2829" s="128">
        <v>1381984</v>
      </c>
      <c r="G2829" s="128">
        <v>1128648</v>
      </c>
      <c r="H2829" s="128">
        <v>54586</v>
      </c>
      <c r="I2829" s="128">
        <v>1071554</v>
      </c>
      <c r="J2829" s="128">
        <v>15487</v>
      </c>
      <c r="K2829" s="128">
        <v>144203</v>
      </c>
      <c r="L2829" s="140">
        <v>1618606</v>
      </c>
      <c r="M2829" s="128">
        <v>557945</v>
      </c>
      <c r="N2829" s="128">
        <v>439852</v>
      </c>
      <c r="O2829" s="128">
        <v>1060661</v>
      </c>
      <c r="P2829" s="128">
        <v>93855</v>
      </c>
      <c r="Q2829" s="128">
        <v>113359</v>
      </c>
      <c r="R2829" s="128">
        <v>163605</v>
      </c>
      <c r="S2829" s="140">
        <v>834931</v>
      </c>
      <c r="T2829" s="128">
        <v>188101</v>
      </c>
      <c r="U2829" s="128">
        <v>-83622</v>
      </c>
      <c r="V2829" s="14"/>
      <c r="W2829"/>
    </row>
    <row r="2830" spans="2:23" ht="15" customHeight="1" x14ac:dyDescent="0.35">
      <c r="B2830" s="142">
        <v>2017</v>
      </c>
      <c r="C2830" s="142"/>
      <c r="D2830" s="128">
        <v>5373</v>
      </c>
      <c r="E2830" s="140">
        <v>2283261</v>
      </c>
      <c r="F2830" s="128">
        <v>1341233</v>
      </c>
      <c r="G2830" s="128">
        <v>1097775</v>
      </c>
      <c r="H2830" s="128">
        <v>44520</v>
      </c>
      <c r="I2830" s="128">
        <v>942028</v>
      </c>
      <c r="J2830" s="128">
        <v>14024</v>
      </c>
      <c r="K2830" s="128">
        <v>139560</v>
      </c>
      <c r="L2830" s="140">
        <v>1511979</v>
      </c>
      <c r="M2830" s="128">
        <v>564077</v>
      </c>
      <c r="N2830" s="128">
        <v>440806</v>
      </c>
      <c r="O2830" s="128">
        <v>947902</v>
      </c>
      <c r="P2830" s="128">
        <v>82045</v>
      </c>
      <c r="Q2830" s="128">
        <v>112562</v>
      </c>
      <c r="R2830" s="128">
        <v>173579</v>
      </c>
      <c r="S2830" s="140">
        <v>771282</v>
      </c>
      <c r="T2830" s="128">
        <v>188906</v>
      </c>
      <c r="U2830" s="128">
        <v>-109760</v>
      </c>
      <c r="V2830" s="14"/>
      <c r="W2830"/>
    </row>
    <row r="2831" spans="2:23" ht="15" customHeight="1" x14ac:dyDescent="0.35">
      <c r="B2831" s="142">
        <v>2016</v>
      </c>
      <c r="C2831" s="142"/>
      <c r="D2831" s="128">
        <v>5382</v>
      </c>
      <c r="E2831" s="140">
        <v>2218741</v>
      </c>
      <c r="F2831" s="128">
        <v>1338041</v>
      </c>
      <c r="G2831" s="128">
        <v>1080119</v>
      </c>
      <c r="H2831" s="128">
        <v>48470</v>
      </c>
      <c r="I2831" s="128">
        <v>880701</v>
      </c>
      <c r="J2831" s="128">
        <v>14240</v>
      </c>
      <c r="K2831" s="128">
        <v>136986</v>
      </c>
      <c r="L2831" s="140">
        <v>1474925</v>
      </c>
      <c r="M2831" s="128">
        <v>568589</v>
      </c>
      <c r="N2831" s="128">
        <v>451049</v>
      </c>
      <c r="O2831" s="128">
        <v>906336</v>
      </c>
      <c r="P2831" s="128">
        <v>79527</v>
      </c>
      <c r="Q2831" s="128">
        <v>104231</v>
      </c>
      <c r="R2831" s="128">
        <v>159381</v>
      </c>
      <c r="S2831" s="140">
        <v>743816</v>
      </c>
      <c r="T2831" s="128">
        <v>187877</v>
      </c>
      <c r="U2831" s="128">
        <v>-139551</v>
      </c>
      <c r="V2831" s="14"/>
      <c r="W2831"/>
    </row>
    <row r="2832" spans="2:23" s="11" customFormat="1" ht="15" customHeight="1" x14ac:dyDescent="0.35">
      <c r="B2832" s="142">
        <v>2015</v>
      </c>
      <c r="C2832" s="142"/>
      <c r="D2832" s="128">
        <v>5367</v>
      </c>
      <c r="E2832" s="140">
        <v>2150784</v>
      </c>
      <c r="F2832" s="128">
        <v>1339131</v>
      </c>
      <c r="G2832" s="128">
        <v>1078676</v>
      </c>
      <c r="H2832" s="128">
        <v>48425</v>
      </c>
      <c r="I2832" s="128">
        <v>811652</v>
      </c>
      <c r="J2832" s="128">
        <v>14165</v>
      </c>
      <c r="K2832" s="128">
        <v>124689</v>
      </c>
      <c r="L2832" s="140">
        <v>1416102</v>
      </c>
      <c r="M2832" s="128">
        <v>579032</v>
      </c>
      <c r="N2832" s="128">
        <v>471630</v>
      </c>
      <c r="O2832" s="128">
        <v>837070</v>
      </c>
      <c r="P2832" s="128">
        <v>82878</v>
      </c>
      <c r="Q2832" s="128">
        <v>107269</v>
      </c>
      <c r="R2832" s="128">
        <v>153930</v>
      </c>
      <c r="S2832" s="140">
        <v>734682</v>
      </c>
      <c r="T2832" s="128">
        <v>185705</v>
      </c>
      <c r="U2832" s="128">
        <v>-117486</v>
      </c>
      <c r="V2832" s="7"/>
      <c r="W2832"/>
    </row>
    <row r="2833" spans="2:23" s="12" customFormat="1" ht="15" customHeight="1" x14ac:dyDescent="0.35">
      <c r="B2833" s="142">
        <v>2014</v>
      </c>
      <c r="C2833" s="142"/>
      <c r="D2833" s="128">
        <v>5165</v>
      </c>
      <c r="E2833" s="140">
        <v>2122153</v>
      </c>
      <c r="F2833" s="128">
        <v>1333501</v>
      </c>
      <c r="G2833" s="128">
        <v>1080425</v>
      </c>
      <c r="H2833" s="128">
        <v>57232</v>
      </c>
      <c r="I2833" s="128">
        <v>788652</v>
      </c>
      <c r="J2833" s="128">
        <v>11604</v>
      </c>
      <c r="K2833" s="128">
        <v>129143</v>
      </c>
      <c r="L2833" s="140">
        <v>1413833</v>
      </c>
      <c r="M2833" s="128">
        <v>546933</v>
      </c>
      <c r="N2833" s="128">
        <v>453990</v>
      </c>
      <c r="O2833" s="128">
        <v>866900</v>
      </c>
      <c r="P2833" s="128">
        <v>82048</v>
      </c>
      <c r="Q2833" s="128">
        <v>105646</v>
      </c>
      <c r="R2833" s="128">
        <v>161412</v>
      </c>
      <c r="S2833" s="140">
        <v>708320</v>
      </c>
      <c r="T2833" s="128">
        <v>180429</v>
      </c>
      <c r="U2833" s="128">
        <v>-123861</v>
      </c>
      <c r="V2833" s="7"/>
      <c r="W2833"/>
    </row>
    <row r="2834" spans="2:23" s="12" customFormat="1" ht="15" customHeight="1" x14ac:dyDescent="0.35">
      <c r="B2834" s="142">
        <v>2013</v>
      </c>
      <c r="C2834" s="142"/>
      <c r="D2834" s="128">
        <v>4904</v>
      </c>
      <c r="E2834" s="140">
        <v>2054154</v>
      </c>
      <c r="F2834" s="128">
        <v>1280351</v>
      </c>
      <c r="G2834" s="128">
        <v>1047843</v>
      </c>
      <c r="H2834" s="128">
        <v>55652</v>
      </c>
      <c r="I2834" s="128">
        <v>773803</v>
      </c>
      <c r="J2834" s="128">
        <v>12091</v>
      </c>
      <c r="K2834" s="128">
        <v>129300</v>
      </c>
      <c r="L2834" s="140">
        <v>1374601</v>
      </c>
      <c r="M2834" s="128">
        <v>520491</v>
      </c>
      <c r="N2834" s="128">
        <v>435252</v>
      </c>
      <c r="O2834" s="128">
        <v>854110</v>
      </c>
      <c r="P2834" s="128">
        <v>83883</v>
      </c>
      <c r="Q2834" s="128">
        <v>98202</v>
      </c>
      <c r="R2834" s="128">
        <v>153238</v>
      </c>
      <c r="S2834" s="140">
        <v>679553</v>
      </c>
      <c r="T2834" s="128">
        <v>178631</v>
      </c>
      <c r="U2834" s="128">
        <v>-117681</v>
      </c>
      <c r="V2834" s="7"/>
      <c r="W2834"/>
    </row>
    <row r="2835" spans="2:23" s="12" customFormat="1" ht="15" customHeight="1" x14ac:dyDescent="0.35">
      <c r="B2835" s="126">
        <v>2012</v>
      </c>
      <c r="C2835" s="126"/>
      <c r="D2835" s="128">
        <v>4905</v>
      </c>
      <c r="E2835" s="140">
        <v>2078388</v>
      </c>
      <c r="F2835" s="128">
        <v>1283978</v>
      </c>
      <c r="G2835" s="128">
        <v>1065851</v>
      </c>
      <c r="H2835" s="128">
        <v>51558</v>
      </c>
      <c r="I2835" s="128">
        <v>794410</v>
      </c>
      <c r="J2835" s="128">
        <v>15984</v>
      </c>
      <c r="K2835" s="128">
        <v>141509</v>
      </c>
      <c r="L2835" s="140">
        <v>1418780</v>
      </c>
      <c r="M2835" s="128">
        <v>531314</v>
      </c>
      <c r="N2835" s="128">
        <v>437532</v>
      </c>
      <c r="O2835" s="128">
        <v>887466</v>
      </c>
      <c r="P2835" s="128">
        <v>87749</v>
      </c>
      <c r="Q2835" s="128">
        <v>102616</v>
      </c>
      <c r="R2835" s="128">
        <v>160819</v>
      </c>
      <c r="S2835" s="140">
        <v>659608</v>
      </c>
      <c r="T2835" s="128">
        <v>189050</v>
      </c>
      <c r="U2835" s="128">
        <v>-112309</v>
      </c>
      <c r="V2835" s="7"/>
      <c r="W2835"/>
    </row>
    <row r="2836" spans="2:23" s="12" customFormat="1" ht="15" customHeight="1" x14ac:dyDescent="0.35">
      <c r="B2836" s="126">
        <v>2011</v>
      </c>
      <c r="C2836" s="126"/>
      <c r="D2836" s="128">
        <v>4914</v>
      </c>
      <c r="E2836" s="140">
        <v>2141140</v>
      </c>
      <c r="F2836" s="128">
        <v>1298295</v>
      </c>
      <c r="G2836" s="128">
        <v>1104432</v>
      </c>
      <c r="H2836" s="128">
        <v>49954</v>
      </c>
      <c r="I2836" s="128">
        <v>842845</v>
      </c>
      <c r="J2836" s="128">
        <v>16396</v>
      </c>
      <c r="K2836" s="128">
        <v>142545</v>
      </c>
      <c r="L2836" s="140">
        <v>1460294</v>
      </c>
      <c r="M2836" s="128">
        <v>553457</v>
      </c>
      <c r="N2836" s="128">
        <v>447802</v>
      </c>
      <c r="O2836" s="128">
        <v>906836</v>
      </c>
      <c r="P2836" s="128">
        <v>86152</v>
      </c>
      <c r="Q2836" s="128">
        <v>101292</v>
      </c>
      <c r="R2836" s="128">
        <v>170716</v>
      </c>
      <c r="S2836" s="140">
        <v>680846</v>
      </c>
      <c r="T2836" s="128">
        <v>174189</v>
      </c>
      <c r="U2836" s="128">
        <v>-120051</v>
      </c>
      <c r="V2836" s="7"/>
      <c r="W2836"/>
    </row>
    <row r="2837" spans="2:23" ht="15" customHeight="1" x14ac:dyDescent="0.35">
      <c r="B2837" s="126">
        <v>2010</v>
      </c>
      <c r="C2837" s="126"/>
      <c r="D2837" s="128">
        <v>4837</v>
      </c>
      <c r="E2837" s="140">
        <v>2180940</v>
      </c>
      <c r="F2837" s="128">
        <v>1294413</v>
      </c>
      <c r="G2837" s="128">
        <v>1115827</v>
      </c>
      <c r="H2837" s="128">
        <v>45892</v>
      </c>
      <c r="I2837" s="128">
        <v>886527</v>
      </c>
      <c r="J2837" s="128">
        <v>16315</v>
      </c>
      <c r="K2837" s="128">
        <v>145310</v>
      </c>
      <c r="L2837" s="140">
        <v>1515374</v>
      </c>
      <c r="M2837" s="128">
        <v>548368</v>
      </c>
      <c r="N2837" s="128">
        <v>459797</v>
      </c>
      <c r="O2837" s="128">
        <v>967006</v>
      </c>
      <c r="P2837" s="128">
        <v>86368</v>
      </c>
      <c r="Q2837" s="128">
        <v>95467</v>
      </c>
      <c r="R2837" s="128">
        <v>166354</v>
      </c>
      <c r="S2837" s="140">
        <v>665566</v>
      </c>
      <c r="T2837" s="128">
        <v>173337</v>
      </c>
      <c r="U2837" s="128">
        <v>-136461</v>
      </c>
      <c r="V2837" s="13"/>
      <c r="W2837"/>
    </row>
    <row r="2838" spans="2:23" ht="15" customHeight="1" x14ac:dyDescent="0.35">
      <c r="B2838" s="126">
        <v>2009</v>
      </c>
      <c r="C2838" s="126"/>
      <c r="D2838" s="128">
        <v>4824</v>
      </c>
      <c r="E2838" s="140">
        <v>2022998</v>
      </c>
      <c r="F2838" s="128" t="s">
        <v>69</v>
      </c>
      <c r="G2838" s="128" t="s">
        <v>69</v>
      </c>
      <c r="H2838" s="128" t="s">
        <v>69</v>
      </c>
      <c r="I2838" s="128" t="s">
        <v>69</v>
      </c>
      <c r="J2838" s="128" t="s">
        <v>69</v>
      </c>
      <c r="K2838" s="128" t="s">
        <v>69</v>
      </c>
      <c r="L2838" s="140">
        <v>1477421</v>
      </c>
      <c r="M2838" s="128" t="s">
        <v>69</v>
      </c>
      <c r="N2838" s="128" t="s">
        <v>69</v>
      </c>
      <c r="O2838" s="128" t="s">
        <v>69</v>
      </c>
      <c r="P2838" s="128" t="s">
        <v>69</v>
      </c>
      <c r="Q2838" s="128" t="s">
        <v>69</v>
      </c>
      <c r="R2838" s="128" t="s">
        <v>69</v>
      </c>
      <c r="S2838" s="140">
        <v>545578</v>
      </c>
      <c r="T2838" s="128" t="s">
        <v>69</v>
      </c>
      <c r="U2838" s="128" t="s">
        <v>69</v>
      </c>
      <c r="V2838" s="13"/>
      <c r="W2838"/>
    </row>
    <row r="2839" spans="2:23" ht="15" customHeight="1" x14ac:dyDescent="0.35">
      <c r="B2839" s="126">
        <v>2008</v>
      </c>
      <c r="C2839" s="126"/>
      <c r="D2839" s="128">
        <v>4720</v>
      </c>
      <c r="E2839" s="140">
        <v>1896510</v>
      </c>
      <c r="F2839" s="128" t="s">
        <v>69</v>
      </c>
      <c r="G2839" s="128" t="s">
        <v>69</v>
      </c>
      <c r="H2839" s="128" t="s">
        <v>69</v>
      </c>
      <c r="I2839" s="128" t="s">
        <v>69</v>
      </c>
      <c r="J2839" s="128" t="s">
        <v>69</v>
      </c>
      <c r="K2839" s="128" t="s">
        <v>69</v>
      </c>
      <c r="L2839" s="140">
        <v>1455898</v>
      </c>
      <c r="M2839" s="128" t="s">
        <v>69</v>
      </c>
      <c r="N2839" s="128" t="s">
        <v>69</v>
      </c>
      <c r="O2839" s="128" t="s">
        <v>69</v>
      </c>
      <c r="P2839" s="128" t="s">
        <v>69</v>
      </c>
      <c r="Q2839" s="128" t="s">
        <v>69</v>
      </c>
      <c r="R2839" s="128" t="s">
        <v>69</v>
      </c>
      <c r="S2839" s="140">
        <v>440612</v>
      </c>
      <c r="T2839" s="128" t="s">
        <v>69</v>
      </c>
      <c r="U2839" s="128" t="s">
        <v>69</v>
      </c>
      <c r="V2839" s="13"/>
      <c r="W2839"/>
    </row>
    <row r="2840" spans="2:23" ht="15" customHeight="1" x14ac:dyDescent="0.35">
      <c r="B2840" s="310" t="s">
        <v>11</v>
      </c>
      <c r="C2840" s="310"/>
      <c r="D2840" s="311"/>
      <c r="E2840" s="311"/>
      <c r="F2840" s="311"/>
      <c r="G2840" s="311"/>
      <c r="H2840" s="311"/>
      <c r="I2840" s="311"/>
      <c r="J2840" s="311"/>
      <c r="K2840" s="311"/>
      <c r="L2840" s="311"/>
      <c r="M2840" s="311"/>
      <c r="N2840" s="311"/>
      <c r="O2840" s="311"/>
      <c r="P2840" s="311"/>
      <c r="Q2840" s="311"/>
      <c r="R2840" s="311"/>
      <c r="S2840" s="311"/>
      <c r="T2840" s="311"/>
      <c r="U2840" s="311"/>
      <c r="V2840" s="13"/>
      <c r="W2840"/>
    </row>
    <row r="2841" spans="2:23" ht="15" customHeight="1" x14ac:dyDescent="0.35">
      <c r="B2841" s="123" t="s">
        <v>363</v>
      </c>
      <c r="C2841" s="123"/>
      <c r="D2841" s="132"/>
      <c r="E2841" s="132"/>
      <c r="F2841" s="132"/>
      <c r="G2841" s="132"/>
      <c r="H2841" s="132"/>
      <c r="I2841" s="132"/>
      <c r="J2841" s="132"/>
      <c r="K2841" s="132"/>
      <c r="L2841" s="132"/>
      <c r="M2841" s="132"/>
      <c r="N2841" s="132"/>
      <c r="O2841" s="132"/>
      <c r="P2841" s="132"/>
      <c r="Q2841" s="132"/>
      <c r="R2841" s="132"/>
      <c r="S2841" s="132"/>
      <c r="T2841" s="132"/>
      <c r="U2841" s="132"/>
      <c r="V2841" s="13"/>
      <c r="W2841"/>
    </row>
    <row r="2842" spans="2:23" ht="15" customHeight="1" x14ac:dyDescent="0.35">
      <c r="B2842" s="142">
        <v>2020</v>
      </c>
      <c r="C2842" s="142"/>
      <c r="D2842" s="128">
        <v>57488</v>
      </c>
      <c r="E2842" s="140">
        <v>2370348</v>
      </c>
      <c r="F2842" s="128">
        <v>1326322</v>
      </c>
      <c r="G2842" s="128">
        <v>914635</v>
      </c>
      <c r="H2842" s="128">
        <v>176011</v>
      </c>
      <c r="I2842" s="128">
        <v>1044026</v>
      </c>
      <c r="J2842" s="128">
        <v>17974</v>
      </c>
      <c r="K2842" s="128">
        <v>140731</v>
      </c>
      <c r="L2842" s="140">
        <v>1536546</v>
      </c>
      <c r="M2842" s="128">
        <v>661138</v>
      </c>
      <c r="N2842" s="128">
        <v>547785</v>
      </c>
      <c r="O2842" s="128">
        <v>875408</v>
      </c>
      <c r="P2842" s="128">
        <v>86224</v>
      </c>
      <c r="Q2842" s="128">
        <v>98681</v>
      </c>
      <c r="R2842" s="128">
        <v>124397</v>
      </c>
      <c r="S2842" s="140">
        <v>833802</v>
      </c>
      <c r="T2842" s="128">
        <v>202776</v>
      </c>
      <c r="U2842" s="128">
        <v>-60763</v>
      </c>
      <c r="V2842" s="13"/>
      <c r="W2842"/>
    </row>
    <row r="2843" spans="2:23" ht="15" customHeight="1" x14ac:dyDescent="0.35">
      <c r="B2843" s="142">
        <v>2019</v>
      </c>
      <c r="C2843" s="142"/>
      <c r="D2843" s="128">
        <v>58396</v>
      </c>
      <c r="E2843" s="140">
        <v>2320476</v>
      </c>
      <c r="F2843" s="128">
        <v>1330629</v>
      </c>
      <c r="G2843" s="128">
        <v>962916</v>
      </c>
      <c r="H2843" s="128">
        <v>155549</v>
      </c>
      <c r="I2843" s="128">
        <v>989847</v>
      </c>
      <c r="J2843" s="128">
        <v>14565</v>
      </c>
      <c r="K2843" s="128">
        <v>130928</v>
      </c>
      <c r="L2843" s="140">
        <v>1512466</v>
      </c>
      <c r="M2843" s="128">
        <v>588147</v>
      </c>
      <c r="N2843" s="128">
        <v>477243</v>
      </c>
      <c r="O2843" s="128">
        <v>924319</v>
      </c>
      <c r="P2843" s="128">
        <v>93434</v>
      </c>
      <c r="Q2843" s="128">
        <v>107476</v>
      </c>
      <c r="R2843" s="128">
        <v>129508</v>
      </c>
      <c r="S2843" s="140">
        <v>808010</v>
      </c>
      <c r="T2843" s="128">
        <v>243480</v>
      </c>
      <c r="U2843" s="128">
        <v>-101008</v>
      </c>
      <c r="V2843" s="13"/>
      <c r="W2843"/>
    </row>
    <row r="2844" spans="2:23" ht="15" customHeight="1" x14ac:dyDescent="0.35">
      <c r="B2844" s="142">
        <v>2018</v>
      </c>
      <c r="C2844" s="142"/>
      <c r="D2844" s="128">
        <v>57884</v>
      </c>
      <c r="E2844" s="140">
        <v>2093672</v>
      </c>
      <c r="F2844" s="128">
        <v>1093513</v>
      </c>
      <c r="G2844" s="128">
        <v>902496</v>
      </c>
      <c r="H2844" s="128">
        <v>48791</v>
      </c>
      <c r="I2844" s="128">
        <v>1000159</v>
      </c>
      <c r="J2844" s="128">
        <v>14678</v>
      </c>
      <c r="K2844" s="128">
        <v>130226</v>
      </c>
      <c r="L2844" s="140">
        <v>1463746</v>
      </c>
      <c r="M2844" s="128">
        <v>507380</v>
      </c>
      <c r="N2844" s="128">
        <v>399651</v>
      </c>
      <c r="O2844" s="128">
        <v>956366</v>
      </c>
      <c r="P2844" s="128">
        <v>90499</v>
      </c>
      <c r="Q2844" s="128">
        <v>104490</v>
      </c>
      <c r="R2844" s="128">
        <v>142479</v>
      </c>
      <c r="S2844" s="140">
        <v>629925</v>
      </c>
      <c r="T2844" s="128">
        <v>194941</v>
      </c>
      <c r="U2844" s="128">
        <v>-113144</v>
      </c>
      <c r="V2844" s="13"/>
      <c r="W2844"/>
    </row>
    <row r="2845" spans="2:23" s="12" customFormat="1" ht="15" customHeight="1" x14ac:dyDescent="0.35">
      <c r="B2845" s="142">
        <v>2017</v>
      </c>
      <c r="C2845" s="142"/>
      <c r="D2845" s="128">
        <v>56568</v>
      </c>
      <c r="E2845" s="140">
        <v>1969741</v>
      </c>
      <c r="F2845" s="128">
        <v>1068905</v>
      </c>
      <c r="G2845" s="128">
        <v>888448</v>
      </c>
      <c r="H2845" s="128">
        <v>43802</v>
      </c>
      <c r="I2845" s="128">
        <v>900836</v>
      </c>
      <c r="J2845" s="128">
        <v>13212</v>
      </c>
      <c r="K2845" s="128">
        <v>132489</v>
      </c>
      <c r="L2845" s="140">
        <v>1387024</v>
      </c>
      <c r="M2845" s="128">
        <v>514164</v>
      </c>
      <c r="N2845" s="128">
        <v>403582</v>
      </c>
      <c r="O2845" s="128">
        <v>872860</v>
      </c>
      <c r="P2845" s="128">
        <v>78145</v>
      </c>
      <c r="Q2845" s="128">
        <v>103988</v>
      </c>
      <c r="R2845" s="128">
        <v>158471</v>
      </c>
      <c r="S2845" s="140">
        <v>582717</v>
      </c>
      <c r="T2845" s="128">
        <v>192183</v>
      </c>
      <c r="U2845" s="128">
        <v>-129575</v>
      </c>
      <c r="V2845" s="7"/>
      <c r="W2845"/>
    </row>
    <row r="2846" spans="2:23" s="13" customFormat="1" ht="15" customHeight="1" x14ac:dyDescent="0.35">
      <c r="B2846" s="142">
        <v>2016</v>
      </c>
      <c r="C2846" s="142"/>
      <c r="D2846" s="128">
        <v>54638</v>
      </c>
      <c r="E2846" s="140">
        <v>1939413</v>
      </c>
      <c r="F2846" s="128">
        <v>1117407</v>
      </c>
      <c r="G2846" s="128">
        <v>911262</v>
      </c>
      <c r="H2846" s="128">
        <v>47127</v>
      </c>
      <c r="I2846" s="128">
        <v>822005</v>
      </c>
      <c r="J2846" s="128">
        <v>13245</v>
      </c>
      <c r="K2846" s="128">
        <v>124691</v>
      </c>
      <c r="L2846" s="140">
        <v>1351571</v>
      </c>
      <c r="M2846" s="128">
        <v>516907</v>
      </c>
      <c r="N2846" s="128">
        <v>417219</v>
      </c>
      <c r="O2846" s="128">
        <v>834664</v>
      </c>
      <c r="P2846" s="128">
        <v>77577</v>
      </c>
      <c r="Q2846" s="128">
        <v>97900</v>
      </c>
      <c r="R2846" s="128">
        <v>151458</v>
      </c>
      <c r="S2846" s="140">
        <v>587842</v>
      </c>
      <c r="T2846" s="128">
        <v>195889</v>
      </c>
      <c r="U2846" s="128">
        <v>-145197</v>
      </c>
      <c r="V2846" s="7"/>
      <c r="W2846"/>
    </row>
    <row r="2847" spans="2:23" s="13" customFormat="1" ht="15" customHeight="1" x14ac:dyDescent="0.35">
      <c r="B2847" s="142">
        <v>2015</v>
      </c>
      <c r="C2847" s="142"/>
      <c r="D2847" s="128">
        <v>54616</v>
      </c>
      <c r="E2847" s="140">
        <v>1788790</v>
      </c>
      <c r="F2847" s="128">
        <v>1035119</v>
      </c>
      <c r="G2847" s="128">
        <v>848175</v>
      </c>
      <c r="H2847" s="128">
        <v>44956</v>
      </c>
      <c r="I2847" s="128">
        <v>753671</v>
      </c>
      <c r="J2847" s="128">
        <v>13094</v>
      </c>
      <c r="K2847" s="128">
        <v>115206</v>
      </c>
      <c r="L2847" s="140">
        <v>1269420</v>
      </c>
      <c r="M2847" s="128">
        <v>503632</v>
      </c>
      <c r="N2847" s="128">
        <v>413006</v>
      </c>
      <c r="O2847" s="128">
        <v>765788</v>
      </c>
      <c r="P2847" s="128">
        <v>79940</v>
      </c>
      <c r="Q2847" s="128">
        <v>99434</v>
      </c>
      <c r="R2847" s="128">
        <v>144304</v>
      </c>
      <c r="S2847" s="140">
        <v>519370</v>
      </c>
      <c r="T2847" s="128">
        <v>186864</v>
      </c>
      <c r="U2847" s="128">
        <v>-128935</v>
      </c>
      <c r="V2847" s="7"/>
      <c r="W2847"/>
    </row>
    <row r="2848" spans="2:23" s="13" customFormat="1" ht="15" customHeight="1" x14ac:dyDescent="0.35">
      <c r="B2848" s="142">
        <v>2014</v>
      </c>
      <c r="C2848" s="142"/>
      <c r="D2848" s="128">
        <v>55314</v>
      </c>
      <c r="E2848" s="140" t="s">
        <v>65</v>
      </c>
      <c r="F2848" s="128" t="s">
        <v>65</v>
      </c>
      <c r="G2848" s="128" t="s">
        <v>65</v>
      </c>
      <c r="H2848" s="128" t="s">
        <v>65</v>
      </c>
      <c r="I2848" s="128" t="s">
        <v>65</v>
      </c>
      <c r="J2848" s="128" t="s">
        <v>65</v>
      </c>
      <c r="K2848" s="128" t="s">
        <v>65</v>
      </c>
      <c r="L2848" s="140" t="s">
        <v>65</v>
      </c>
      <c r="M2848" s="128" t="s">
        <v>65</v>
      </c>
      <c r="N2848" s="128" t="s">
        <v>65</v>
      </c>
      <c r="O2848" s="128" t="s">
        <v>65</v>
      </c>
      <c r="P2848" s="128" t="s">
        <v>65</v>
      </c>
      <c r="Q2848" s="128" t="s">
        <v>65</v>
      </c>
      <c r="R2848" s="128" t="s">
        <v>65</v>
      </c>
      <c r="S2848" s="140" t="s">
        <v>65</v>
      </c>
      <c r="T2848" s="128" t="s">
        <v>65</v>
      </c>
      <c r="U2848" s="128" t="s">
        <v>65</v>
      </c>
      <c r="V2848" s="7"/>
      <c r="W2848"/>
    </row>
    <row r="2849" spans="2:23" s="13" customFormat="1" ht="15" customHeight="1" x14ac:dyDescent="0.35">
      <c r="B2849" s="142">
        <v>2013</v>
      </c>
      <c r="C2849" s="142"/>
      <c r="D2849" s="128">
        <v>55345</v>
      </c>
      <c r="E2849" s="140" t="s">
        <v>65</v>
      </c>
      <c r="F2849" s="128" t="s">
        <v>65</v>
      </c>
      <c r="G2849" s="128" t="s">
        <v>65</v>
      </c>
      <c r="H2849" s="128" t="s">
        <v>65</v>
      </c>
      <c r="I2849" s="128" t="s">
        <v>65</v>
      </c>
      <c r="J2849" s="128" t="s">
        <v>65</v>
      </c>
      <c r="K2849" s="128" t="s">
        <v>65</v>
      </c>
      <c r="L2849" s="140" t="s">
        <v>65</v>
      </c>
      <c r="M2849" s="128" t="s">
        <v>65</v>
      </c>
      <c r="N2849" s="128" t="s">
        <v>65</v>
      </c>
      <c r="O2849" s="128" t="s">
        <v>65</v>
      </c>
      <c r="P2849" s="128" t="s">
        <v>65</v>
      </c>
      <c r="Q2849" s="128" t="s">
        <v>65</v>
      </c>
      <c r="R2849" s="128" t="s">
        <v>65</v>
      </c>
      <c r="S2849" s="140" t="s">
        <v>65</v>
      </c>
      <c r="T2849" s="128" t="s">
        <v>65</v>
      </c>
      <c r="U2849" s="128" t="s">
        <v>65</v>
      </c>
      <c r="V2849" s="7"/>
      <c r="W2849"/>
    </row>
    <row r="2850" spans="2:23" ht="15" customHeight="1" x14ac:dyDescent="0.35">
      <c r="B2850" s="126">
        <v>2012</v>
      </c>
      <c r="C2850" s="126"/>
      <c r="D2850" s="128">
        <v>56793</v>
      </c>
      <c r="E2850" s="140" t="s">
        <v>65</v>
      </c>
      <c r="F2850" s="128" t="s">
        <v>65</v>
      </c>
      <c r="G2850" s="128" t="s">
        <v>65</v>
      </c>
      <c r="H2850" s="128" t="s">
        <v>65</v>
      </c>
      <c r="I2850" s="128" t="s">
        <v>65</v>
      </c>
      <c r="J2850" s="128" t="s">
        <v>65</v>
      </c>
      <c r="K2850" s="128" t="s">
        <v>65</v>
      </c>
      <c r="L2850" s="140" t="s">
        <v>65</v>
      </c>
      <c r="M2850" s="128" t="s">
        <v>65</v>
      </c>
      <c r="N2850" s="128" t="s">
        <v>65</v>
      </c>
      <c r="O2850" s="128" t="s">
        <v>65</v>
      </c>
      <c r="P2850" s="128" t="s">
        <v>65</v>
      </c>
      <c r="Q2850" s="128" t="s">
        <v>65</v>
      </c>
      <c r="R2850" s="128" t="s">
        <v>65</v>
      </c>
      <c r="S2850" s="140" t="s">
        <v>65</v>
      </c>
      <c r="T2850" s="128" t="s">
        <v>65</v>
      </c>
      <c r="U2850" s="128" t="s">
        <v>65</v>
      </c>
      <c r="V2850" s="12"/>
      <c r="W2850"/>
    </row>
    <row r="2851" spans="2:23" ht="15" customHeight="1" x14ac:dyDescent="0.35">
      <c r="B2851" s="126">
        <v>2011</v>
      </c>
      <c r="C2851" s="126"/>
      <c r="D2851" s="128">
        <v>61674</v>
      </c>
      <c r="E2851" s="140">
        <v>1747419</v>
      </c>
      <c r="F2851" s="128">
        <v>960416</v>
      </c>
      <c r="G2851" s="128">
        <v>831808</v>
      </c>
      <c r="H2851" s="128">
        <v>49303</v>
      </c>
      <c r="I2851" s="128">
        <v>787003</v>
      </c>
      <c r="J2851" s="128">
        <v>12123</v>
      </c>
      <c r="K2851" s="128">
        <v>122299</v>
      </c>
      <c r="L2851" s="140">
        <v>1303072</v>
      </c>
      <c r="M2851" s="128">
        <v>487037</v>
      </c>
      <c r="N2851" s="128">
        <v>398511</v>
      </c>
      <c r="O2851" s="128">
        <v>816035</v>
      </c>
      <c r="P2851" s="128">
        <v>81426</v>
      </c>
      <c r="Q2851" s="128">
        <v>96676</v>
      </c>
      <c r="R2851" s="128">
        <v>145225</v>
      </c>
      <c r="S2851" s="140">
        <v>444348</v>
      </c>
      <c r="T2851" s="128">
        <v>173560</v>
      </c>
      <c r="U2851" s="128">
        <v>-124765</v>
      </c>
      <c r="V2851" s="13"/>
      <c r="W2851"/>
    </row>
    <row r="2852" spans="2:23" ht="15" customHeight="1" x14ac:dyDescent="0.35">
      <c r="B2852" s="126">
        <v>2010</v>
      </c>
      <c r="C2852" s="126"/>
      <c r="D2852" s="128">
        <v>65315</v>
      </c>
      <c r="E2852" s="140">
        <v>1785029</v>
      </c>
      <c r="F2852" s="128">
        <v>961703</v>
      </c>
      <c r="G2852" s="128">
        <v>841983</v>
      </c>
      <c r="H2852" s="128">
        <v>45878</v>
      </c>
      <c r="I2852" s="128">
        <v>823326</v>
      </c>
      <c r="J2852" s="128">
        <v>11781</v>
      </c>
      <c r="K2852" s="128">
        <v>127003</v>
      </c>
      <c r="L2852" s="140">
        <v>1337402</v>
      </c>
      <c r="M2852" s="128">
        <v>475754</v>
      </c>
      <c r="N2852" s="128">
        <v>399332</v>
      </c>
      <c r="O2852" s="128">
        <v>861647</v>
      </c>
      <c r="P2852" s="128">
        <v>81040</v>
      </c>
      <c r="Q2852" s="128">
        <v>90890</v>
      </c>
      <c r="R2852" s="128">
        <v>150352</v>
      </c>
      <c r="S2852" s="140">
        <v>447627</v>
      </c>
      <c r="T2852" s="128">
        <v>174143</v>
      </c>
      <c r="U2852" s="128">
        <v>-136504</v>
      </c>
      <c r="V2852" s="13"/>
      <c r="W2852"/>
    </row>
    <row r="2853" spans="2:23" ht="15" customHeight="1" x14ac:dyDescent="0.35">
      <c r="B2853" s="126">
        <v>2009</v>
      </c>
      <c r="C2853" s="126"/>
      <c r="D2853" s="128">
        <v>66662</v>
      </c>
      <c r="E2853" s="140">
        <v>1666902</v>
      </c>
      <c r="F2853" s="128" t="s">
        <v>69</v>
      </c>
      <c r="G2853" s="128" t="s">
        <v>69</v>
      </c>
      <c r="H2853" s="128" t="s">
        <v>69</v>
      </c>
      <c r="I2853" s="128" t="s">
        <v>69</v>
      </c>
      <c r="J2853" s="128" t="s">
        <v>69</v>
      </c>
      <c r="K2853" s="128" t="s">
        <v>69</v>
      </c>
      <c r="L2853" s="140">
        <v>1307346</v>
      </c>
      <c r="M2853" s="128" t="s">
        <v>69</v>
      </c>
      <c r="N2853" s="128" t="s">
        <v>69</v>
      </c>
      <c r="O2853" s="128" t="s">
        <v>69</v>
      </c>
      <c r="P2853" s="128" t="s">
        <v>69</v>
      </c>
      <c r="Q2853" s="128" t="s">
        <v>69</v>
      </c>
      <c r="R2853" s="128" t="s">
        <v>69</v>
      </c>
      <c r="S2853" s="140">
        <v>359555</v>
      </c>
      <c r="T2853" s="128" t="s">
        <v>69</v>
      </c>
      <c r="U2853" s="128" t="s">
        <v>69</v>
      </c>
      <c r="V2853" s="13"/>
      <c r="W2853"/>
    </row>
    <row r="2854" spans="2:23" ht="15" customHeight="1" x14ac:dyDescent="0.35">
      <c r="B2854" s="126">
        <v>2008</v>
      </c>
      <c r="C2854" s="126"/>
      <c r="D2854" s="128">
        <v>63915</v>
      </c>
      <c r="E2854" s="140">
        <v>1545340</v>
      </c>
      <c r="F2854" s="128" t="s">
        <v>69</v>
      </c>
      <c r="G2854" s="128" t="s">
        <v>69</v>
      </c>
      <c r="H2854" s="128" t="s">
        <v>69</v>
      </c>
      <c r="I2854" s="128" t="s">
        <v>69</v>
      </c>
      <c r="J2854" s="128" t="s">
        <v>69</v>
      </c>
      <c r="K2854" s="128" t="s">
        <v>69</v>
      </c>
      <c r="L2854" s="140">
        <v>1259449</v>
      </c>
      <c r="M2854" s="128" t="s">
        <v>69</v>
      </c>
      <c r="N2854" s="128" t="s">
        <v>69</v>
      </c>
      <c r="O2854" s="128" t="s">
        <v>69</v>
      </c>
      <c r="P2854" s="128" t="s">
        <v>69</v>
      </c>
      <c r="Q2854" s="128" t="s">
        <v>69</v>
      </c>
      <c r="R2854" s="128" t="s">
        <v>69</v>
      </c>
      <c r="S2854" s="140">
        <v>285891</v>
      </c>
      <c r="T2854" s="128" t="s">
        <v>69</v>
      </c>
      <c r="U2854" s="128" t="s">
        <v>69</v>
      </c>
      <c r="V2854" s="13"/>
      <c r="W2854"/>
    </row>
    <row r="2855" spans="2:23" s="13" customFormat="1" ht="15" customHeight="1" collapsed="1" x14ac:dyDescent="0.35">
      <c r="B2855" s="127" t="s">
        <v>364</v>
      </c>
      <c r="C2855" s="127"/>
      <c r="D2855" s="134"/>
      <c r="E2855" s="134"/>
      <c r="F2855" s="134"/>
      <c r="G2855" s="134"/>
      <c r="H2855" s="134"/>
      <c r="I2855" s="134"/>
      <c r="J2855" s="134"/>
      <c r="K2855" s="134"/>
      <c r="L2855" s="134"/>
      <c r="M2855" s="134"/>
      <c r="N2855" s="134"/>
      <c r="O2855" s="134"/>
      <c r="P2855" s="134"/>
      <c r="Q2855" s="134"/>
      <c r="R2855" s="134"/>
      <c r="S2855" s="134"/>
      <c r="T2855" s="134"/>
      <c r="U2855" s="134"/>
      <c r="W2855"/>
    </row>
    <row r="2856" spans="2:23" s="13" customFormat="1" ht="15" customHeight="1" x14ac:dyDescent="0.35">
      <c r="B2856" s="142">
        <v>2020</v>
      </c>
      <c r="C2856" s="142"/>
      <c r="D2856" s="128">
        <v>56610</v>
      </c>
      <c r="E2856" s="140">
        <v>886332</v>
      </c>
      <c r="F2856" s="128">
        <v>530938</v>
      </c>
      <c r="G2856" s="128">
        <v>273233</v>
      </c>
      <c r="H2856" s="128">
        <v>146828</v>
      </c>
      <c r="I2856" s="128">
        <v>355394</v>
      </c>
      <c r="J2856" s="128">
        <v>13031</v>
      </c>
      <c r="K2856" s="128">
        <v>54614</v>
      </c>
      <c r="L2856" s="140">
        <v>611463</v>
      </c>
      <c r="M2856" s="128">
        <v>331204</v>
      </c>
      <c r="N2856" s="128">
        <v>265086</v>
      </c>
      <c r="O2856" s="128">
        <v>280259</v>
      </c>
      <c r="P2856" s="128">
        <v>30855</v>
      </c>
      <c r="Q2856" s="128">
        <v>34690</v>
      </c>
      <c r="R2856" s="128">
        <v>36731</v>
      </c>
      <c r="S2856" s="140">
        <v>274869</v>
      </c>
      <c r="T2856" s="128">
        <v>106615</v>
      </c>
      <c r="U2856" s="128">
        <v>-122222</v>
      </c>
      <c r="W2856"/>
    </row>
    <row r="2857" spans="2:23" s="13" customFormat="1" ht="15" customHeight="1" x14ac:dyDescent="0.35">
      <c r="B2857" s="142">
        <v>2019</v>
      </c>
      <c r="C2857" s="142"/>
      <c r="D2857" s="128">
        <v>57528</v>
      </c>
      <c r="E2857" s="140">
        <v>798786</v>
      </c>
      <c r="F2857" s="128">
        <v>477812</v>
      </c>
      <c r="G2857" s="128">
        <v>246158</v>
      </c>
      <c r="H2857" s="128">
        <v>127929</v>
      </c>
      <c r="I2857" s="128">
        <v>320974</v>
      </c>
      <c r="J2857" s="128">
        <v>10158</v>
      </c>
      <c r="K2857" s="128">
        <v>54882</v>
      </c>
      <c r="L2857" s="140">
        <v>566941</v>
      </c>
      <c r="M2857" s="128">
        <v>281500</v>
      </c>
      <c r="N2857" s="128">
        <v>218557</v>
      </c>
      <c r="O2857" s="128">
        <v>285441</v>
      </c>
      <c r="P2857" s="128">
        <v>33480</v>
      </c>
      <c r="Q2857" s="128">
        <v>34767</v>
      </c>
      <c r="R2857" s="128">
        <v>33940</v>
      </c>
      <c r="S2857" s="140">
        <v>231845</v>
      </c>
      <c r="T2857" s="128">
        <v>145575</v>
      </c>
      <c r="U2857" s="128">
        <v>-134594</v>
      </c>
      <c r="W2857"/>
    </row>
    <row r="2858" spans="2:23" s="13" customFormat="1" ht="15" customHeight="1" x14ac:dyDescent="0.35">
      <c r="B2858" s="142">
        <v>2018</v>
      </c>
      <c r="C2858" s="142"/>
      <c r="D2858" s="128">
        <v>57045</v>
      </c>
      <c r="E2858" s="140">
        <v>589675</v>
      </c>
      <c r="F2858" s="128">
        <v>273032</v>
      </c>
      <c r="G2858" s="128">
        <v>219417</v>
      </c>
      <c r="H2858" s="128">
        <v>12218</v>
      </c>
      <c r="I2858" s="128">
        <v>316644</v>
      </c>
      <c r="J2858" s="128">
        <v>10664</v>
      </c>
      <c r="K2858" s="128">
        <v>55364</v>
      </c>
      <c r="L2858" s="140">
        <v>489712</v>
      </c>
      <c r="M2858" s="128">
        <v>199856</v>
      </c>
      <c r="N2858" s="128">
        <v>139763</v>
      </c>
      <c r="O2858" s="128">
        <v>289856</v>
      </c>
      <c r="P2858" s="128">
        <v>36800</v>
      </c>
      <c r="Q2858" s="128">
        <v>35403</v>
      </c>
      <c r="R2858" s="128">
        <v>36130</v>
      </c>
      <c r="S2858" s="140">
        <v>99963</v>
      </c>
      <c r="T2858" s="128">
        <v>103238</v>
      </c>
      <c r="U2858" s="128">
        <v>-146972</v>
      </c>
      <c r="W2858"/>
    </row>
    <row r="2859" spans="2:23" s="13" customFormat="1" ht="15" customHeight="1" x14ac:dyDescent="0.35">
      <c r="B2859" s="142">
        <v>2017</v>
      </c>
      <c r="C2859" s="142"/>
      <c r="D2859" s="128">
        <v>55753</v>
      </c>
      <c r="E2859" s="140">
        <v>544046</v>
      </c>
      <c r="F2859" s="128">
        <v>258693</v>
      </c>
      <c r="G2859" s="128">
        <v>210676</v>
      </c>
      <c r="H2859" s="128">
        <v>13092</v>
      </c>
      <c r="I2859" s="128">
        <v>285353</v>
      </c>
      <c r="J2859" s="128">
        <v>8499</v>
      </c>
      <c r="K2859" s="128">
        <v>57032</v>
      </c>
      <c r="L2859" s="140">
        <v>457564</v>
      </c>
      <c r="M2859" s="128">
        <v>194783</v>
      </c>
      <c r="N2859" s="128">
        <v>135694</v>
      </c>
      <c r="O2859" s="128">
        <v>262781</v>
      </c>
      <c r="P2859" s="128">
        <v>34283</v>
      </c>
      <c r="Q2859" s="128">
        <v>35922</v>
      </c>
      <c r="R2859" s="128">
        <v>36707</v>
      </c>
      <c r="S2859" s="140">
        <v>86482</v>
      </c>
      <c r="T2859" s="128">
        <v>99936</v>
      </c>
      <c r="U2859" s="128">
        <v>-143281</v>
      </c>
      <c r="V2859" s="7"/>
      <c r="W2859"/>
    </row>
    <row r="2860" spans="2:23" s="13" customFormat="1" ht="15" customHeight="1" x14ac:dyDescent="0.35">
      <c r="B2860" s="142">
        <v>2016</v>
      </c>
      <c r="C2860" s="142"/>
      <c r="D2860" s="128">
        <v>53839</v>
      </c>
      <c r="E2860" s="140">
        <v>519713</v>
      </c>
      <c r="F2860" s="128">
        <v>252081</v>
      </c>
      <c r="G2860" s="128">
        <v>196493</v>
      </c>
      <c r="H2860" s="128">
        <v>13853</v>
      </c>
      <c r="I2860" s="128">
        <v>267632</v>
      </c>
      <c r="J2860" s="128">
        <v>8557</v>
      </c>
      <c r="K2860" s="128">
        <v>51361</v>
      </c>
      <c r="L2860" s="140">
        <v>431336</v>
      </c>
      <c r="M2860" s="128">
        <v>184718</v>
      </c>
      <c r="N2860" s="128">
        <v>130786</v>
      </c>
      <c r="O2860" s="128">
        <v>246619</v>
      </c>
      <c r="P2860" s="128">
        <v>32575</v>
      </c>
      <c r="Q2860" s="128">
        <v>33458</v>
      </c>
      <c r="R2860" s="128">
        <v>34400</v>
      </c>
      <c r="S2860" s="140">
        <v>88376</v>
      </c>
      <c r="T2860" s="128">
        <v>103544</v>
      </c>
      <c r="U2860" s="128">
        <v>-139606</v>
      </c>
      <c r="V2860" s="7"/>
      <c r="W2860"/>
    </row>
    <row r="2861" spans="2:23" s="13" customFormat="1" ht="15" customHeight="1" x14ac:dyDescent="0.35">
      <c r="B2861" s="142">
        <v>2015</v>
      </c>
      <c r="C2861" s="142"/>
      <c r="D2861" s="128">
        <v>53832</v>
      </c>
      <c r="E2861" s="140">
        <v>501008</v>
      </c>
      <c r="F2861" s="128">
        <v>240032</v>
      </c>
      <c r="G2861" s="128">
        <v>194426</v>
      </c>
      <c r="H2861" s="128">
        <v>11387</v>
      </c>
      <c r="I2861" s="128">
        <v>260976</v>
      </c>
      <c r="J2861" s="128">
        <v>7760</v>
      </c>
      <c r="K2861" s="128">
        <v>48197</v>
      </c>
      <c r="L2861" s="140">
        <v>415028</v>
      </c>
      <c r="M2861" s="128">
        <v>183625</v>
      </c>
      <c r="N2861" s="128">
        <v>131429</v>
      </c>
      <c r="O2861" s="128">
        <v>231403</v>
      </c>
      <c r="P2861" s="128">
        <v>30830</v>
      </c>
      <c r="Q2861" s="128">
        <v>35216</v>
      </c>
      <c r="R2861" s="128">
        <v>28335</v>
      </c>
      <c r="S2861" s="140">
        <v>85980</v>
      </c>
      <c r="T2861" s="128">
        <v>104059</v>
      </c>
      <c r="U2861" s="128">
        <v>-132429</v>
      </c>
      <c r="V2861" s="7"/>
      <c r="W2861"/>
    </row>
    <row r="2862" spans="2:23" ht="15" customHeight="1" x14ac:dyDescent="0.35">
      <c r="B2862" s="142">
        <v>2014</v>
      </c>
      <c r="C2862" s="142"/>
      <c r="D2862" s="128">
        <v>54540</v>
      </c>
      <c r="E2862" s="140">
        <v>460394</v>
      </c>
      <c r="F2862" s="128">
        <v>219431</v>
      </c>
      <c r="G2862" s="128">
        <v>182983</v>
      </c>
      <c r="H2862" s="128">
        <v>11078</v>
      </c>
      <c r="I2862" s="128">
        <v>240963</v>
      </c>
      <c r="J2862" s="128">
        <v>5886</v>
      </c>
      <c r="K2862" s="128">
        <v>47689</v>
      </c>
      <c r="L2862" s="140">
        <v>383984</v>
      </c>
      <c r="M2862" s="128">
        <v>157880</v>
      </c>
      <c r="N2862" s="128">
        <v>113787</v>
      </c>
      <c r="O2862" s="128">
        <v>226104</v>
      </c>
      <c r="P2862" s="128">
        <v>29549</v>
      </c>
      <c r="Q2862" s="128">
        <v>34371</v>
      </c>
      <c r="R2862" s="128">
        <v>28132</v>
      </c>
      <c r="S2862" s="140">
        <v>76409</v>
      </c>
      <c r="T2862" s="128">
        <v>88337</v>
      </c>
      <c r="U2862" s="128">
        <v>-120181</v>
      </c>
      <c r="W2862"/>
    </row>
    <row r="2863" spans="2:23" ht="15" customHeight="1" x14ac:dyDescent="0.35">
      <c r="B2863" s="142">
        <v>2013</v>
      </c>
      <c r="C2863" s="142"/>
      <c r="D2863" s="128">
        <v>54583</v>
      </c>
      <c r="E2863" s="140">
        <v>437087</v>
      </c>
      <c r="F2863" s="128">
        <v>207331</v>
      </c>
      <c r="G2863" s="128">
        <v>173080</v>
      </c>
      <c r="H2863" s="128">
        <v>9659</v>
      </c>
      <c r="I2863" s="128">
        <v>229756</v>
      </c>
      <c r="J2863" s="128">
        <v>6308</v>
      </c>
      <c r="K2863" s="128">
        <v>44411</v>
      </c>
      <c r="L2863" s="140">
        <v>370315</v>
      </c>
      <c r="M2863" s="128">
        <v>144680</v>
      </c>
      <c r="N2863" s="128">
        <v>104255</v>
      </c>
      <c r="O2863" s="128">
        <v>225635</v>
      </c>
      <c r="P2863" s="128">
        <v>30128</v>
      </c>
      <c r="Q2863" s="128">
        <v>32466</v>
      </c>
      <c r="R2863" s="128">
        <v>24298</v>
      </c>
      <c r="S2863" s="140">
        <v>66772</v>
      </c>
      <c r="T2863" s="128">
        <v>87531</v>
      </c>
      <c r="U2863" s="128">
        <v>-115095</v>
      </c>
      <c r="W2863"/>
    </row>
    <row r="2864" spans="2:23" ht="15" customHeight="1" x14ac:dyDescent="0.35">
      <c r="B2864" s="126">
        <v>2012</v>
      </c>
      <c r="C2864" s="126"/>
      <c r="D2864" s="128">
        <v>56007</v>
      </c>
      <c r="E2864" s="140">
        <v>461558</v>
      </c>
      <c r="F2864" s="128">
        <v>214223</v>
      </c>
      <c r="G2864" s="128">
        <v>178349</v>
      </c>
      <c r="H2864" s="128">
        <v>9915</v>
      </c>
      <c r="I2864" s="128">
        <v>247336</v>
      </c>
      <c r="J2864" s="128">
        <v>6764</v>
      </c>
      <c r="K2864" s="128">
        <v>46927</v>
      </c>
      <c r="L2864" s="140">
        <v>400230</v>
      </c>
      <c r="M2864" s="128">
        <v>152810</v>
      </c>
      <c r="N2864" s="128">
        <v>108144</v>
      </c>
      <c r="O2864" s="128">
        <v>247420</v>
      </c>
      <c r="P2864" s="128">
        <v>30662</v>
      </c>
      <c r="Q2864" s="128">
        <v>32632</v>
      </c>
      <c r="R2864" s="128">
        <v>28678</v>
      </c>
      <c r="S2864" s="140">
        <v>61329</v>
      </c>
      <c r="T2864" s="128">
        <v>87463</v>
      </c>
      <c r="U2864" s="128">
        <v>-111680</v>
      </c>
      <c r="V2864" s="13"/>
      <c r="W2864"/>
    </row>
    <row r="2865" spans="2:23" ht="15" customHeight="1" x14ac:dyDescent="0.35">
      <c r="B2865" s="126">
        <v>2011</v>
      </c>
      <c r="C2865" s="126"/>
      <c r="D2865" s="128">
        <v>60846</v>
      </c>
      <c r="E2865" s="140">
        <v>472679</v>
      </c>
      <c r="F2865" s="128">
        <v>220523</v>
      </c>
      <c r="G2865" s="128">
        <v>185536</v>
      </c>
      <c r="H2865" s="128">
        <v>10546</v>
      </c>
      <c r="I2865" s="128">
        <v>252156</v>
      </c>
      <c r="J2865" s="128">
        <v>7024</v>
      </c>
      <c r="K2865" s="128">
        <v>48008</v>
      </c>
      <c r="L2865" s="140">
        <v>406565</v>
      </c>
      <c r="M2865" s="128">
        <v>163445</v>
      </c>
      <c r="N2865" s="128">
        <v>109642</v>
      </c>
      <c r="O2865" s="128">
        <v>243120</v>
      </c>
      <c r="P2865" s="128">
        <v>31477</v>
      </c>
      <c r="Q2865" s="128">
        <v>33275</v>
      </c>
      <c r="R2865" s="128">
        <v>25688</v>
      </c>
      <c r="S2865" s="140">
        <v>66114</v>
      </c>
      <c r="T2865" s="128">
        <v>89186</v>
      </c>
      <c r="U2865" s="128">
        <v>-108643</v>
      </c>
      <c r="V2865" s="13"/>
      <c r="W2865"/>
    </row>
    <row r="2866" spans="2:23" ht="15" customHeight="1" x14ac:dyDescent="0.35">
      <c r="B2866" s="126">
        <v>2010</v>
      </c>
      <c r="C2866" s="126"/>
      <c r="D2866" s="128">
        <v>64452</v>
      </c>
      <c r="E2866" s="140">
        <v>507476</v>
      </c>
      <c r="F2866" s="128">
        <v>233243</v>
      </c>
      <c r="G2866" s="128">
        <v>194116</v>
      </c>
      <c r="H2866" s="128">
        <v>10691</v>
      </c>
      <c r="I2866" s="128">
        <v>274233</v>
      </c>
      <c r="J2866" s="128">
        <v>6795</v>
      </c>
      <c r="K2866" s="128">
        <v>47347</v>
      </c>
      <c r="L2866" s="140">
        <v>429793</v>
      </c>
      <c r="M2866" s="128">
        <v>139834</v>
      </c>
      <c r="N2866" s="128">
        <v>102358</v>
      </c>
      <c r="O2866" s="128">
        <v>289959</v>
      </c>
      <c r="P2866" s="128">
        <v>33041</v>
      </c>
      <c r="Q2866" s="128">
        <v>31600</v>
      </c>
      <c r="R2866" s="128">
        <v>30464</v>
      </c>
      <c r="S2866" s="140">
        <v>77683</v>
      </c>
      <c r="T2866" s="128">
        <v>88917</v>
      </c>
      <c r="U2866" s="128">
        <v>-105011</v>
      </c>
      <c r="V2866" s="13"/>
      <c r="W2866"/>
    </row>
    <row r="2867" spans="2:23" s="12" customFormat="1" ht="15" customHeight="1" x14ac:dyDescent="0.35">
      <c r="B2867" s="126">
        <v>2009</v>
      </c>
      <c r="C2867" s="126"/>
      <c r="D2867" s="128">
        <v>65814</v>
      </c>
      <c r="E2867" s="140">
        <v>528696</v>
      </c>
      <c r="F2867" s="128" t="s">
        <v>69</v>
      </c>
      <c r="G2867" s="128" t="s">
        <v>69</v>
      </c>
      <c r="H2867" s="128" t="s">
        <v>69</v>
      </c>
      <c r="I2867" s="128" t="s">
        <v>69</v>
      </c>
      <c r="J2867" s="128" t="s">
        <v>69</v>
      </c>
      <c r="K2867" s="128" t="s">
        <v>69</v>
      </c>
      <c r="L2867" s="140">
        <v>465475</v>
      </c>
      <c r="M2867" s="128" t="s">
        <v>69</v>
      </c>
      <c r="N2867" s="128" t="s">
        <v>69</v>
      </c>
      <c r="O2867" s="128" t="s">
        <v>69</v>
      </c>
      <c r="P2867" s="128" t="s">
        <v>69</v>
      </c>
      <c r="Q2867" s="128" t="s">
        <v>69</v>
      </c>
      <c r="R2867" s="128" t="s">
        <v>69</v>
      </c>
      <c r="S2867" s="140">
        <v>63221</v>
      </c>
      <c r="T2867" s="128" t="s">
        <v>69</v>
      </c>
      <c r="U2867" s="128" t="s">
        <v>69</v>
      </c>
      <c r="V2867" s="13"/>
      <c r="W2867"/>
    </row>
    <row r="2868" spans="2:23" s="13" customFormat="1" ht="15" customHeight="1" x14ac:dyDescent="0.35">
      <c r="B2868" s="126">
        <v>2008</v>
      </c>
      <c r="C2868" s="126"/>
      <c r="D2868" s="128">
        <v>63076</v>
      </c>
      <c r="E2868" s="140">
        <v>511508</v>
      </c>
      <c r="F2868" s="128" t="s">
        <v>69</v>
      </c>
      <c r="G2868" s="128" t="s">
        <v>69</v>
      </c>
      <c r="H2868" s="128" t="s">
        <v>69</v>
      </c>
      <c r="I2868" s="128" t="s">
        <v>69</v>
      </c>
      <c r="J2868" s="128" t="s">
        <v>69</v>
      </c>
      <c r="K2868" s="128" t="s">
        <v>69</v>
      </c>
      <c r="L2868" s="140">
        <v>468614</v>
      </c>
      <c r="M2868" s="128" t="s">
        <v>69</v>
      </c>
      <c r="N2868" s="128" t="s">
        <v>69</v>
      </c>
      <c r="O2868" s="128" t="s">
        <v>69</v>
      </c>
      <c r="P2868" s="128" t="s">
        <v>69</v>
      </c>
      <c r="Q2868" s="128" t="s">
        <v>69</v>
      </c>
      <c r="R2868" s="128" t="s">
        <v>69</v>
      </c>
      <c r="S2868" s="140">
        <v>42894</v>
      </c>
      <c r="T2868" s="128" t="s">
        <v>69</v>
      </c>
      <c r="U2868" s="128" t="s">
        <v>69</v>
      </c>
      <c r="W2868"/>
    </row>
    <row r="2869" spans="2:23" s="13" customFormat="1" ht="15" customHeight="1" x14ac:dyDescent="0.35">
      <c r="B2869" s="127" t="s">
        <v>365</v>
      </c>
      <c r="C2869" s="127"/>
      <c r="D2869" s="134"/>
      <c r="E2869" s="134"/>
      <c r="F2869" s="134"/>
      <c r="G2869" s="134"/>
      <c r="H2869" s="134"/>
      <c r="I2869" s="134"/>
      <c r="J2869" s="134"/>
      <c r="K2869" s="134"/>
      <c r="L2869" s="134"/>
      <c r="M2869" s="134"/>
      <c r="N2869" s="134"/>
      <c r="O2869" s="134"/>
      <c r="P2869" s="134"/>
      <c r="Q2869" s="134"/>
      <c r="R2869" s="134"/>
      <c r="S2869" s="134"/>
      <c r="T2869" s="134"/>
      <c r="U2869" s="134"/>
      <c r="V2869" s="7"/>
      <c r="W2869"/>
    </row>
    <row r="2870" spans="2:23" s="13" customFormat="1" ht="15" customHeight="1" x14ac:dyDescent="0.35">
      <c r="B2870" s="142">
        <v>2020</v>
      </c>
      <c r="C2870" s="142"/>
      <c r="D2870" s="128">
        <v>740</v>
      </c>
      <c r="E2870" s="140">
        <v>684101</v>
      </c>
      <c r="F2870" s="128">
        <v>331546</v>
      </c>
      <c r="G2870" s="128">
        <v>267968</v>
      </c>
      <c r="H2870" s="128">
        <v>10053</v>
      </c>
      <c r="I2870" s="128">
        <v>352555</v>
      </c>
      <c r="J2870" s="128">
        <v>2583</v>
      </c>
      <c r="K2870" s="128">
        <v>46702</v>
      </c>
      <c r="L2870" s="140">
        <v>455983</v>
      </c>
      <c r="M2870" s="128">
        <v>152312</v>
      </c>
      <c r="N2870" s="128">
        <v>132405</v>
      </c>
      <c r="O2870" s="128">
        <v>303670</v>
      </c>
      <c r="P2870" s="128">
        <v>23996</v>
      </c>
      <c r="Q2870" s="128">
        <v>31067</v>
      </c>
      <c r="R2870" s="128">
        <v>52948</v>
      </c>
      <c r="S2870" s="140">
        <v>228118</v>
      </c>
      <c r="T2870" s="128">
        <v>46842</v>
      </c>
      <c r="U2870" s="128">
        <v>32408</v>
      </c>
      <c r="V2870" s="7"/>
      <c r="W2870"/>
    </row>
    <row r="2871" spans="2:23" s="13" customFormat="1" ht="15" customHeight="1" x14ac:dyDescent="0.35">
      <c r="B2871" s="142">
        <v>2019</v>
      </c>
      <c r="C2871" s="142"/>
      <c r="D2871" s="128">
        <v>738</v>
      </c>
      <c r="E2871" s="140">
        <v>681849</v>
      </c>
      <c r="F2871" s="128">
        <v>344110</v>
      </c>
      <c r="G2871" s="128">
        <v>281895</v>
      </c>
      <c r="H2871" s="128">
        <v>11241</v>
      </c>
      <c r="I2871" s="128">
        <v>337739</v>
      </c>
      <c r="J2871" s="128">
        <v>2177</v>
      </c>
      <c r="K2871" s="128">
        <v>42222</v>
      </c>
      <c r="L2871" s="140">
        <v>456056</v>
      </c>
      <c r="M2871" s="128">
        <v>137028</v>
      </c>
      <c r="N2871" s="128">
        <v>115307</v>
      </c>
      <c r="O2871" s="128">
        <v>319028</v>
      </c>
      <c r="P2871" s="128">
        <v>25838</v>
      </c>
      <c r="Q2871" s="128">
        <v>38643</v>
      </c>
      <c r="R2871" s="128">
        <v>52540</v>
      </c>
      <c r="S2871" s="140">
        <v>225794</v>
      </c>
      <c r="T2871" s="128">
        <v>47853</v>
      </c>
      <c r="U2871" s="128">
        <v>16225</v>
      </c>
      <c r="V2871" s="7"/>
      <c r="W2871"/>
    </row>
    <row r="2872" spans="2:23" s="13" customFormat="1" ht="15" customHeight="1" x14ac:dyDescent="0.35">
      <c r="B2872" s="142">
        <v>2018</v>
      </c>
      <c r="C2872" s="142"/>
      <c r="D2872" s="128">
        <v>721</v>
      </c>
      <c r="E2872" s="140">
        <v>739686</v>
      </c>
      <c r="F2872" s="128">
        <v>364494</v>
      </c>
      <c r="G2872" s="128">
        <v>289293</v>
      </c>
      <c r="H2872" s="128">
        <v>16346</v>
      </c>
      <c r="I2872" s="128">
        <v>375192</v>
      </c>
      <c r="J2872" s="128">
        <v>1872</v>
      </c>
      <c r="K2872" s="128">
        <v>44122</v>
      </c>
      <c r="L2872" s="140">
        <v>506745</v>
      </c>
      <c r="M2872" s="128">
        <v>154156</v>
      </c>
      <c r="N2872" s="128">
        <v>125517</v>
      </c>
      <c r="O2872" s="128">
        <v>352589</v>
      </c>
      <c r="P2872" s="128">
        <v>23728</v>
      </c>
      <c r="Q2872" s="128">
        <v>38253</v>
      </c>
      <c r="R2872" s="128">
        <v>59375</v>
      </c>
      <c r="S2872" s="140">
        <v>232941</v>
      </c>
      <c r="T2872" s="128">
        <v>54135</v>
      </c>
      <c r="U2872" s="128">
        <v>16331</v>
      </c>
      <c r="V2872" s="7"/>
      <c r="W2872"/>
    </row>
    <row r="2873" spans="2:23" s="13" customFormat="1" ht="15" customHeight="1" x14ac:dyDescent="0.35">
      <c r="B2873" s="142">
        <v>2017</v>
      </c>
      <c r="C2873" s="142"/>
      <c r="D2873" s="128">
        <v>694</v>
      </c>
      <c r="E2873" s="140">
        <v>691005</v>
      </c>
      <c r="F2873" s="128">
        <v>369196</v>
      </c>
      <c r="G2873" s="128">
        <v>293352</v>
      </c>
      <c r="H2873" s="128">
        <v>15534</v>
      </c>
      <c r="I2873" s="128">
        <v>321810</v>
      </c>
      <c r="J2873" s="128">
        <v>1724</v>
      </c>
      <c r="K2873" s="128">
        <v>41136</v>
      </c>
      <c r="L2873" s="140">
        <v>471408</v>
      </c>
      <c r="M2873" s="128">
        <v>152914</v>
      </c>
      <c r="N2873" s="128">
        <v>127588</v>
      </c>
      <c r="O2873" s="128">
        <v>318494</v>
      </c>
      <c r="P2873" s="128">
        <v>23143</v>
      </c>
      <c r="Q2873" s="128">
        <v>37242</v>
      </c>
      <c r="R2873" s="128">
        <v>66678</v>
      </c>
      <c r="S2873" s="140">
        <v>219597</v>
      </c>
      <c r="T2873" s="128">
        <v>54546</v>
      </c>
      <c r="U2873" s="128">
        <v>-980</v>
      </c>
      <c r="V2873" s="7"/>
      <c r="W2873"/>
    </row>
    <row r="2874" spans="2:23" s="13" customFormat="1" ht="15" customHeight="1" x14ac:dyDescent="0.35">
      <c r="B2874" s="142">
        <v>2016</v>
      </c>
      <c r="C2874" s="142"/>
      <c r="D2874" s="128">
        <v>678</v>
      </c>
      <c r="E2874" s="140">
        <v>642195</v>
      </c>
      <c r="F2874" s="128">
        <v>365961</v>
      </c>
      <c r="G2874" s="128">
        <v>300955</v>
      </c>
      <c r="H2874" s="128">
        <v>10566</v>
      </c>
      <c r="I2874" s="128">
        <v>276234</v>
      </c>
      <c r="J2874" s="128">
        <v>1643</v>
      </c>
      <c r="K2874" s="128">
        <v>38565</v>
      </c>
      <c r="L2874" s="140">
        <v>439300</v>
      </c>
      <c r="M2874" s="128">
        <v>152080</v>
      </c>
      <c r="N2874" s="128">
        <v>128488</v>
      </c>
      <c r="O2874" s="128">
        <v>287220</v>
      </c>
      <c r="P2874" s="128">
        <v>22861</v>
      </c>
      <c r="Q2874" s="128">
        <v>35839</v>
      </c>
      <c r="R2874" s="128">
        <v>61635</v>
      </c>
      <c r="S2874" s="140">
        <v>202895</v>
      </c>
      <c r="T2874" s="128">
        <v>52260</v>
      </c>
      <c r="U2874" s="128">
        <v>-15883</v>
      </c>
      <c r="V2874" s="7"/>
      <c r="W2874"/>
    </row>
    <row r="2875" spans="2:23" ht="15" customHeight="1" x14ac:dyDescent="0.35">
      <c r="B2875" s="142">
        <v>2015</v>
      </c>
      <c r="C2875" s="142"/>
      <c r="D2875" s="128">
        <v>667</v>
      </c>
      <c r="E2875" s="140">
        <v>614556</v>
      </c>
      <c r="F2875" s="128">
        <v>363069</v>
      </c>
      <c r="G2875" s="128">
        <v>303211</v>
      </c>
      <c r="H2875" s="128">
        <v>11874</v>
      </c>
      <c r="I2875" s="128">
        <v>251487</v>
      </c>
      <c r="J2875" s="128">
        <v>2136</v>
      </c>
      <c r="K2875" s="128">
        <v>32589</v>
      </c>
      <c r="L2875" s="140">
        <v>422198</v>
      </c>
      <c r="M2875" s="128">
        <v>157741</v>
      </c>
      <c r="N2875" s="128">
        <v>137998</v>
      </c>
      <c r="O2875" s="128">
        <v>264457</v>
      </c>
      <c r="P2875" s="128">
        <v>27940</v>
      </c>
      <c r="Q2875" s="128">
        <v>35854</v>
      </c>
      <c r="R2875" s="128">
        <v>62073</v>
      </c>
      <c r="S2875" s="140">
        <v>192358</v>
      </c>
      <c r="T2875" s="128">
        <v>47071</v>
      </c>
      <c r="U2875" s="128">
        <v>-12844</v>
      </c>
      <c r="W2875"/>
    </row>
    <row r="2876" spans="2:23" ht="15" customHeight="1" x14ac:dyDescent="0.35">
      <c r="B2876" s="142">
        <v>2014</v>
      </c>
      <c r="C2876" s="142"/>
      <c r="D2876" s="128">
        <v>654</v>
      </c>
      <c r="E2876" s="140">
        <v>664194</v>
      </c>
      <c r="F2876" s="128">
        <v>395022</v>
      </c>
      <c r="G2876" s="128">
        <v>321228</v>
      </c>
      <c r="H2876" s="128">
        <v>17328</v>
      </c>
      <c r="I2876" s="128">
        <v>269171</v>
      </c>
      <c r="J2876" s="128">
        <v>2298</v>
      </c>
      <c r="K2876" s="128">
        <v>37684</v>
      </c>
      <c r="L2876" s="140">
        <v>474980</v>
      </c>
      <c r="M2876" s="128">
        <v>169695</v>
      </c>
      <c r="N2876" s="128">
        <v>149159</v>
      </c>
      <c r="O2876" s="128">
        <v>305284</v>
      </c>
      <c r="P2876" s="128">
        <v>28320</v>
      </c>
      <c r="Q2876" s="128">
        <v>38330</v>
      </c>
      <c r="R2876" s="128">
        <v>64060</v>
      </c>
      <c r="S2876" s="140">
        <v>189214</v>
      </c>
      <c r="T2876" s="128">
        <v>55290</v>
      </c>
      <c r="U2876" s="128">
        <v>-24428</v>
      </c>
      <c r="W2876"/>
    </row>
    <row r="2877" spans="2:23" ht="15" customHeight="1" x14ac:dyDescent="0.35">
      <c r="B2877" s="142">
        <v>2013</v>
      </c>
      <c r="C2877" s="142"/>
      <c r="D2877" s="128">
        <v>640</v>
      </c>
      <c r="E2877" s="140">
        <v>643713</v>
      </c>
      <c r="F2877" s="128">
        <v>367376</v>
      </c>
      <c r="G2877" s="128">
        <v>307170</v>
      </c>
      <c r="H2877" s="128">
        <v>21280</v>
      </c>
      <c r="I2877" s="128">
        <v>276337</v>
      </c>
      <c r="J2877" s="128">
        <v>3134</v>
      </c>
      <c r="K2877" s="128">
        <v>44559</v>
      </c>
      <c r="L2877" s="140">
        <v>470129</v>
      </c>
      <c r="M2877" s="128">
        <v>163928</v>
      </c>
      <c r="N2877" s="128">
        <v>147078</v>
      </c>
      <c r="O2877" s="128">
        <v>306201</v>
      </c>
      <c r="P2877" s="128">
        <v>29789</v>
      </c>
      <c r="Q2877" s="128">
        <v>35657</v>
      </c>
      <c r="R2877" s="128">
        <v>62723</v>
      </c>
      <c r="S2877" s="140">
        <v>173584</v>
      </c>
      <c r="T2877" s="128">
        <v>56172</v>
      </c>
      <c r="U2877" s="128">
        <v>-26937</v>
      </c>
      <c r="V2877" s="13"/>
      <c r="W2877"/>
    </row>
    <row r="2878" spans="2:23" ht="15" customHeight="1" x14ac:dyDescent="0.35">
      <c r="B2878" s="126">
        <v>2012</v>
      </c>
      <c r="C2878" s="126"/>
      <c r="D2878" s="128">
        <v>664</v>
      </c>
      <c r="E2878" s="140">
        <v>633260</v>
      </c>
      <c r="F2878" s="128">
        <v>360371</v>
      </c>
      <c r="G2878" s="128">
        <v>307699</v>
      </c>
      <c r="H2878" s="128">
        <v>15548</v>
      </c>
      <c r="I2878" s="128">
        <v>272889</v>
      </c>
      <c r="J2878" s="128">
        <v>3042</v>
      </c>
      <c r="K2878" s="128">
        <v>45721</v>
      </c>
      <c r="L2878" s="140">
        <v>461803</v>
      </c>
      <c r="M2878" s="128">
        <v>160929</v>
      </c>
      <c r="N2878" s="128">
        <v>143784</v>
      </c>
      <c r="O2878" s="128">
        <v>300875</v>
      </c>
      <c r="P2878" s="128">
        <v>29173</v>
      </c>
      <c r="Q2878" s="128">
        <v>36208</v>
      </c>
      <c r="R2878" s="128">
        <v>62998</v>
      </c>
      <c r="S2878" s="140">
        <v>171456</v>
      </c>
      <c r="T2878" s="128">
        <v>54376</v>
      </c>
      <c r="U2878" s="128">
        <v>-17662</v>
      </c>
      <c r="V2878" s="13"/>
      <c r="W2878"/>
    </row>
    <row r="2879" spans="2:23" ht="15" customHeight="1" x14ac:dyDescent="0.35">
      <c r="B2879" s="126">
        <v>2011</v>
      </c>
      <c r="C2879" s="126"/>
      <c r="D2879" s="128">
        <v>690</v>
      </c>
      <c r="E2879" s="140">
        <v>640957</v>
      </c>
      <c r="F2879" s="128">
        <v>339291</v>
      </c>
      <c r="G2879" s="128">
        <v>292744</v>
      </c>
      <c r="H2879" s="128">
        <v>16372</v>
      </c>
      <c r="I2879" s="128">
        <v>301666</v>
      </c>
      <c r="J2879" s="128">
        <v>2914</v>
      </c>
      <c r="K2879" s="128">
        <v>50571</v>
      </c>
      <c r="L2879" s="140">
        <v>473401</v>
      </c>
      <c r="M2879" s="128">
        <v>159879</v>
      </c>
      <c r="N2879" s="128">
        <v>140615</v>
      </c>
      <c r="O2879" s="128">
        <v>313522</v>
      </c>
      <c r="P2879" s="128">
        <v>28756</v>
      </c>
      <c r="Q2879" s="128">
        <v>30384</v>
      </c>
      <c r="R2879" s="128">
        <v>68946</v>
      </c>
      <c r="S2879" s="140">
        <v>167556</v>
      </c>
      <c r="T2879" s="128">
        <v>51240</v>
      </c>
      <c r="U2879" s="128">
        <v>-15250</v>
      </c>
      <c r="V2879" s="13"/>
      <c r="W2879"/>
    </row>
    <row r="2880" spans="2:23" s="14" customFormat="1" ht="15" customHeight="1" collapsed="1" x14ac:dyDescent="0.35">
      <c r="B2880" s="126">
        <v>2010</v>
      </c>
      <c r="C2880" s="126"/>
      <c r="D2880" s="128">
        <v>725</v>
      </c>
      <c r="E2880" s="140">
        <v>620206</v>
      </c>
      <c r="F2880" s="128">
        <v>328990</v>
      </c>
      <c r="G2880" s="128">
        <v>284673</v>
      </c>
      <c r="H2880" s="128">
        <v>12242</v>
      </c>
      <c r="I2880" s="128">
        <v>291216</v>
      </c>
      <c r="J2880" s="128">
        <v>2891</v>
      </c>
      <c r="K2880" s="128">
        <v>48136</v>
      </c>
      <c r="L2880" s="140">
        <v>466753</v>
      </c>
      <c r="M2880" s="128">
        <v>153136</v>
      </c>
      <c r="N2880" s="128">
        <v>131961</v>
      </c>
      <c r="O2880" s="128">
        <v>313617</v>
      </c>
      <c r="P2880" s="128">
        <v>26829</v>
      </c>
      <c r="Q2880" s="128">
        <v>30811</v>
      </c>
      <c r="R2880" s="128">
        <v>65367</v>
      </c>
      <c r="S2880" s="140">
        <v>153453</v>
      </c>
      <c r="T2880" s="128">
        <v>46661</v>
      </c>
      <c r="U2880" s="128">
        <v>-17359</v>
      </c>
      <c r="V2880" s="13"/>
      <c r="W2880"/>
    </row>
    <row r="2881" spans="2:23" s="14" customFormat="1" ht="15" customHeight="1" x14ac:dyDescent="0.35">
      <c r="B2881" s="126">
        <v>2009</v>
      </c>
      <c r="C2881" s="126"/>
      <c r="D2881" s="128">
        <v>710</v>
      </c>
      <c r="E2881" s="140">
        <v>609111</v>
      </c>
      <c r="F2881" s="128" t="s">
        <v>69</v>
      </c>
      <c r="G2881" s="128" t="s">
        <v>69</v>
      </c>
      <c r="H2881" s="128" t="s">
        <v>69</v>
      </c>
      <c r="I2881" s="128" t="s">
        <v>69</v>
      </c>
      <c r="J2881" s="128" t="s">
        <v>69</v>
      </c>
      <c r="K2881" s="128" t="s">
        <v>69</v>
      </c>
      <c r="L2881" s="140">
        <v>469103</v>
      </c>
      <c r="M2881" s="128" t="s">
        <v>69</v>
      </c>
      <c r="N2881" s="128" t="s">
        <v>69</v>
      </c>
      <c r="O2881" s="128" t="s">
        <v>69</v>
      </c>
      <c r="P2881" s="128" t="s">
        <v>69</v>
      </c>
      <c r="Q2881" s="128" t="s">
        <v>69</v>
      </c>
      <c r="R2881" s="128" t="s">
        <v>69</v>
      </c>
      <c r="S2881" s="140">
        <v>140008</v>
      </c>
      <c r="T2881" s="128" t="s">
        <v>69</v>
      </c>
      <c r="U2881" s="128" t="s">
        <v>69</v>
      </c>
      <c r="V2881" s="13"/>
      <c r="W2881"/>
    </row>
    <row r="2882" spans="2:23" s="14" customFormat="1" ht="15" customHeight="1" x14ac:dyDescent="0.35">
      <c r="B2882" s="126">
        <v>2008</v>
      </c>
      <c r="C2882" s="126"/>
      <c r="D2882" s="128">
        <v>714</v>
      </c>
      <c r="E2882" s="140">
        <v>568271</v>
      </c>
      <c r="F2882" s="128" t="s">
        <v>69</v>
      </c>
      <c r="G2882" s="128" t="s">
        <v>69</v>
      </c>
      <c r="H2882" s="128" t="s">
        <v>69</v>
      </c>
      <c r="I2882" s="128" t="s">
        <v>69</v>
      </c>
      <c r="J2882" s="128" t="s">
        <v>69</v>
      </c>
      <c r="K2882" s="128" t="s">
        <v>69</v>
      </c>
      <c r="L2882" s="140">
        <v>446050</v>
      </c>
      <c r="M2882" s="128" t="s">
        <v>69</v>
      </c>
      <c r="N2882" s="128" t="s">
        <v>69</v>
      </c>
      <c r="O2882" s="128" t="s">
        <v>69</v>
      </c>
      <c r="P2882" s="128" t="s">
        <v>69</v>
      </c>
      <c r="Q2882" s="128" t="s">
        <v>69</v>
      </c>
      <c r="R2882" s="128" t="s">
        <v>69</v>
      </c>
      <c r="S2882" s="140">
        <v>122222</v>
      </c>
      <c r="T2882" s="128" t="s">
        <v>69</v>
      </c>
      <c r="U2882" s="128" t="s">
        <v>69</v>
      </c>
      <c r="V2882" s="7"/>
      <c r="W2882"/>
    </row>
    <row r="2883" spans="2:23" s="14" customFormat="1" ht="15" customHeight="1" x14ac:dyDescent="0.35">
      <c r="B2883" s="127" t="s">
        <v>366</v>
      </c>
      <c r="C2883" s="127"/>
      <c r="D2883" s="134"/>
      <c r="E2883" s="134"/>
      <c r="F2883" s="134"/>
      <c r="G2883" s="134"/>
      <c r="H2883" s="134"/>
      <c r="I2883" s="134"/>
      <c r="J2883" s="134"/>
      <c r="K2883" s="134"/>
      <c r="L2883" s="134"/>
      <c r="M2883" s="134"/>
      <c r="N2883" s="134"/>
      <c r="O2883" s="134"/>
      <c r="P2883" s="134"/>
      <c r="Q2883" s="134"/>
      <c r="R2883" s="134"/>
      <c r="S2883" s="134"/>
      <c r="T2883" s="134"/>
      <c r="U2883" s="134"/>
      <c r="V2883" s="7"/>
      <c r="W2883"/>
    </row>
    <row r="2884" spans="2:23" s="14" customFormat="1" ht="15" customHeight="1" x14ac:dyDescent="0.35">
      <c r="B2884" s="142">
        <v>2020</v>
      </c>
      <c r="C2884" s="142"/>
      <c r="D2884" s="128">
        <v>138</v>
      </c>
      <c r="E2884" s="140">
        <v>799915</v>
      </c>
      <c r="F2884" s="128">
        <v>463838</v>
      </c>
      <c r="G2884" s="128">
        <v>373433</v>
      </c>
      <c r="H2884" s="128">
        <v>19130</v>
      </c>
      <c r="I2884" s="128">
        <v>336077</v>
      </c>
      <c r="J2884" s="128">
        <v>2360</v>
      </c>
      <c r="K2884" s="128">
        <v>39415</v>
      </c>
      <c r="L2884" s="140">
        <v>469100</v>
      </c>
      <c r="M2884" s="128">
        <v>177622</v>
      </c>
      <c r="N2884" s="128">
        <v>150294</v>
      </c>
      <c r="O2884" s="128">
        <v>291478</v>
      </c>
      <c r="P2884" s="128">
        <v>31373</v>
      </c>
      <c r="Q2884" s="128">
        <v>32923</v>
      </c>
      <c r="R2884" s="128">
        <v>34719</v>
      </c>
      <c r="S2884" s="140">
        <v>330815</v>
      </c>
      <c r="T2884" s="128">
        <v>49319</v>
      </c>
      <c r="U2884" s="128">
        <v>29050</v>
      </c>
      <c r="V2884" s="7"/>
      <c r="W2884"/>
    </row>
    <row r="2885" spans="2:23" s="14" customFormat="1" ht="15" customHeight="1" x14ac:dyDescent="0.35">
      <c r="B2885" s="142">
        <v>2019</v>
      </c>
      <c r="C2885" s="142"/>
      <c r="D2885" s="128">
        <v>130</v>
      </c>
      <c r="E2885" s="140">
        <v>839841</v>
      </c>
      <c r="F2885" s="128">
        <v>508707</v>
      </c>
      <c r="G2885" s="128">
        <v>434862</v>
      </c>
      <c r="H2885" s="128">
        <v>16381</v>
      </c>
      <c r="I2885" s="128">
        <v>331134</v>
      </c>
      <c r="J2885" s="128">
        <v>2229</v>
      </c>
      <c r="K2885" s="128">
        <v>33824</v>
      </c>
      <c r="L2885" s="140">
        <v>489470</v>
      </c>
      <c r="M2885" s="128">
        <v>169619</v>
      </c>
      <c r="N2885" s="128">
        <v>143379</v>
      </c>
      <c r="O2885" s="128">
        <v>319850</v>
      </c>
      <c r="P2885" s="128">
        <v>34116</v>
      </c>
      <c r="Q2885" s="128">
        <v>34066</v>
      </c>
      <c r="R2885" s="128">
        <v>43028</v>
      </c>
      <c r="S2885" s="140">
        <v>350371</v>
      </c>
      <c r="T2885" s="128">
        <v>50052</v>
      </c>
      <c r="U2885" s="128">
        <v>17361</v>
      </c>
      <c r="V2885" s="7"/>
      <c r="W2885"/>
    </row>
    <row r="2886" spans="2:23" s="14" customFormat="1" ht="15" customHeight="1" x14ac:dyDescent="0.35">
      <c r="B2886" s="142">
        <v>2018</v>
      </c>
      <c r="C2886" s="142"/>
      <c r="D2886" s="128">
        <v>118</v>
      </c>
      <c r="E2886" s="140">
        <v>764310</v>
      </c>
      <c r="F2886" s="128">
        <v>455987</v>
      </c>
      <c r="G2886" s="128">
        <v>393786</v>
      </c>
      <c r="H2886" s="128">
        <v>20225</v>
      </c>
      <c r="I2886" s="128">
        <v>308323</v>
      </c>
      <c r="J2886" s="128">
        <v>2142</v>
      </c>
      <c r="K2886" s="128">
        <v>30739</v>
      </c>
      <c r="L2886" s="140">
        <v>467289</v>
      </c>
      <c r="M2886" s="128">
        <v>153369</v>
      </c>
      <c r="N2886" s="128">
        <v>134371</v>
      </c>
      <c r="O2886" s="128">
        <v>313921</v>
      </c>
      <c r="P2886" s="128">
        <v>29971</v>
      </c>
      <c r="Q2886" s="128">
        <v>30834</v>
      </c>
      <c r="R2886" s="128">
        <v>46975</v>
      </c>
      <c r="S2886" s="140">
        <v>297021</v>
      </c>
      <c r="T2886" s="128">
        <v>37568</v>
      </c>
      <c r="U2886" s="128">
        <v>17497</v>
      </c>
      <c r="V2886" s="7"/>
      <c r="W2886"/>
    </row>
    <row r="2887" spans="2:23" ht="15" customHeight="1" x14ac:dyDescent="0.35">
      <c r="B2887" s="142">
        <v>2017</v>
      </c>
      <c r="C2887" s="142"/>
      <c r="D2887" s="128">
        <v>121</v>
      </c>
      <c r="E2887" s="140">
        <v>734689</v>
      </c>
      <c r="F2887" s="128">
        <v>441016</v>
      </c>
      <c r="G2887" s="128">
        <v>384419</v>
      </c>
      <c r="H2887" s="128">
        <v>15175</v>
      </c>
      <c r="I2887" s="128">
        <v>293673</v>
      </c>
      <c r="J2887" s="128">
        <v>2989</v>
      </c>
      <c r="K2887" s="128">
        <v>34321</v>
      </c>
      <c r="L2887" s="140">
        <v>458052</v>
      </c>
      <c r="M2887" s="128">
        <v>166467</v>
      </c>
      <c r="N2887" s="128">
        <v>140300</v>
      </c>
      <c r="O2887" s="128">
        <v>291585</v>
      </c>
      <c r="P2887" s="128">
        <v>20719</v>
      </c>
      <c r="Q2887" s="128">
        <v>30825</v>
      </c>
      <c r="R2887" s="128">
        <v>55086</v>
      </c>
      <c r="S2887" s="140">
        <v>276638</v>
      </c>
      <c r="T2887" s="128">
        <v>37701</v>
      </c>
      <c r="U2887" s="128">
        <v>14686</v>
      </c>
      <c r="W2887"/>
    </row>
    <row r="2888" spans="2:23" ht="15" customHeight="1" x14ac:dyDescent="0.35">
      <c r="B2888" s="142">
        <v>2016</v>
      </c>
      <c r="C2888" s="142"/>
      <c r="D2888" s="128">
        <v>121</v>
      </c>
      <c r="E2888" s="140">
        <v>777505</v>
      </c>
      <c r="F2888" s="128">
        <v>499366</v>
      </c>
      <c r="G2888" s="128">
        <v>413814</v>
      </c>
      <c r="H2888" s="128">
        <v>22708</v>
      </c>
      <c r="I2888" s="128">
        <v>278139</v>
      </c>
      <c r="J2888" s="128">
        <v>3045</v>
      </c>
      <c r="K2888" s="128">
        <v>34765</v>
      </c>
      <c r="L2888" s="140">
        <v>480934</v>
      </c>
      <c r="M2888" s="128">
        <v>180109</v>
      </c>
      <c r="N2888" s="128">
        <v>157945</v>
      </c>
      <c r="O2888" s="128">
        <v>300825</v>
      </c>
      <c r="P2888" s="128">
        <v>22141</v>
      </c>
      <c r="Q2888" s="128">
        <v>28604</v>
      </c>
      <c r="R2888" s="128">
        <v>55423</v>
      </c>
      <c r="S2888" s="140">
        <v>296571</v>
      </c>
      <c r="T2888" s="128">
        <v>40085</v>
      </c>
      <c r="U2888" s="128">
        <v>10292</v>
      </c>
      <c r="W2888"/>
    </row>
    <row r="2889" spans="2:23" ht="15" customHeight="1" x14ac:dyDescent="0.35">
      <c r="B2889" s="142">
        <v>2015</v>
      </c>
      <c r="C2889" s="142"/>
      <c r="D2889" s="128">
        <v>117</v>
      </c>
      <c r="E2889" s="140">
        <v>673226</v>
      </c>
      <c r="F2889" s="128">
        <v>432018</v>
      </c>
      <c r="G2889" s="128">
        <v>350538</v>
      </c>
      <c r="H2889" s="128">
        <v>21695</v>
      </c>
      <c r="I2889" s="128">
        <v>241208</v>
      </c>
      <c r="J2889" s="128">
        <v>3198</v>
      </c>
      <c r="K2889" s="128">
        <v>34420</v>
      </c>
      <c r="L2889" s="140">
        <v>432194</v>
      </c>
      <c r="M2889" s="128">
        <v>162266</v>
      </c>
      <c r="N2889" s="128">
        <v>143579</v>
      </c>
      <c r="O2889" s="128">
        <v>269928</v>
      </c>
      <c r="P2889" s="128">
        <v>21170</v>
      </c>
      <c r="Q2889" s="128">
        <v>28364</v>
      </c>
      <c r="R2889" s="128">
        <v>53896</v>
      </c>
      <c r="S2889" s="140">
        <v>241032</v>
      </c>
      <c r="T2889" s="128">
        <v>35734</v>
      </c>
      <c r="U2889" s="128">
        <v>16338</v>
      </c>
      <c r="W2889"/>
    </row>
    <row r="2890" spans="2:23" ht="15" customHeight="1" x14ac:dyDescent="0.35">
      <c r="B2890" s="142">
        <v>2014</v>
      </c>
      <c r="C2890" s="142"/>
      <c r="D2890" s="128">
        <v>120</v>
      </c>
      <c r="E2890" s="140" t="s">
        <v>65</v>
      </c>
      <c r="F2890" s="128" t="s">
        <v>65</v>
      </c>
      <c r="G2890" s="128" t="s">
        <v>65</v>
      </c>
      <c r="H2890" s="128" t="s">
        <v>65</v>
      </c>
      <c r="I2890" s="128" t="s">
        <v>65</v>
      </c>
      <c r="J2890" s="128" t="s">
        <v>65</v>
      </c>
      <c r="K2890" s="128" t="s">
        <v>65</v>
      </c>
      <c r="L2890" s="140" t="s">
        <v>65</v>
      </c>
      <c r="M2890" s="128" t="s">
        <v>65</v>
      </c>
      <c r="N2890" s="128" t="s">
        <v>65</v>
      </c>
      <c r="O2890" s="128" t="s">
        <v>65</v>
      </c>
      <c r="P2890" s="128" t="s">
        <v>65</v>
      </c>
      <c r="Q2890" s="128" t="s">
        <v>65</v>
      </c>
      <c r="R2890" s="128" t="s">
        <v>65</v>
      </c>
      <c r="S2890" s="140" t="s">
        <v>65</v>
      </c>
      <c r="T2890" s="128" t="s">
        <v>65</v>
      </c>
      <c r="U2890" s="128" t="s">
        <v>65</v>
      </c>
      <c r="V2890" s="13"/>
      <c r="W2890"/>
    </row>
    <row r="2891" spans="2:23" ht="15" customHeight="1" x14ac:dyDescent="0.35">
      <c r="B2891" s="142">
        <v>2013</v>
      </c>
      <c r="C2891" s="142"/>
      <c r="D2891" s="128">
        <v>122</v>
      </c>
      <c r="E2891" s="140" t="s">
        <v>65</v>
      </c>
      <c r="F2891" s="128" t="s">
        <v>65</v>
      </c>
      <c r="G2891" s="128" t="s">
        <v>65</v>
      </c>
      <c r="H2891" s="128" t="s">
        <v>65</v>
      </c>
      <c r="I2891" s="128" t="s">
        <v>65</v>
      </c>
      <c r="J2891" s="128" t="s">
        <v>65</v>
      </c>
      <c r="K2891" s="128" t="s">
        <v>65</v>
      </c>
      <c r="L2891" s="140" t="s">
        <v>65</v>
      </c>
      <c r="M2891" s="128" t="s">
        <v>65</v>
      </c>
      <c r="N2891" s="128" t="s">
        <v>65</v>
      </c>
      <c r="O2891" s="128" t="s">
        <v>65</v>
      </c>
      <c r="P2891" s="128" t="s">
        <v>65</v>
      </c>
      <c r="Q2891" s="128" t="s">
        <v>65</v>
      </c>
      <c r="R2891" s="128" t="s">
        <v>65</v>
      </c>
      <c r="S2891" s="140" t="s">
        <v>65</v>
      </c>
      <c r="T2891" s="128" t="s">
        <v>65</v>
      </c>
      <c r="U2891" s="128" t="s">
        <v>65</v>
      </c>
      <c r="V2891" s="13"/>
      <c r="W2891"/>
    </row>
    <row r="2892" spans="2:23" s="14" customFormat="1" ht="15" customHeight="1" collapsed="1" x14ac:dyDescent="0.35">
      <c r="B2892" s="126">
        <v>2012</v>
      </c>
      <c r="C2892" s="126"/>
      <c r="D2892" s="128">
        <v>122</v>
      </c>
      <c r="E2892" s="140" t="s">
        <v>65</v>
      </c>
      <c r="F2892" s="128" t="s">
        <v>65</v>
      </c>
      <c r="G2892" s="128" t="s">
        <v>65</v>
      </c>
      <c r="H2892" s="128" t="s">
        <v>65</v>
      </c>
      <c r="I2892" s="128" t="s">
        <v>65</v>
      </c>
      <c r="J2892" s="128" t="s">
        <v>65</v>
      </c>
      <c r="K2892" s="128" t="s">
        <v>65</v>
      </c>
      <c r="L2892" s="140" t="s">
        <v>65</v>
      </c>
      <c r="M2892" s="128" t="s">
        <v>65</v>
      </c>
      <c r="N2892" s="128" t="s">
        <v>65</v>
      </c>
      <c r="O2892" s="128" t="s">
        <v>65</v>
      </c>
      <c r="P2892" s="128" t="s">
        <v>65</v>
      </c>
      <c r="Q2892" s="128" t="s">
        <v>65</v>
      </c>
      <c r="R2892" s="128" t="s">
        <v>65</v>
      </c>
      <c r="S2892" s="140" t="s">
        <v>65</v>
      </c>
      <c r="T2892" s="128" t="s">
        <v>65</v>
      </c>
      <c r="U2892" s="128" t="s">
        <v>65</v>
      </c>
      <c r="V2892" s="13"/>
      <c r="W2892"/>
    </row>
    <row r="2893" spans="2:23" s="14" customFormat="1" ht="15" customHeight="1" x14ac:dyDescent="0.35">
      <c r="B2893" s="126">
        <v>2011</v>
      </c>
      <c r="C2893" s="126"/>
      <c r="D2893" s="128">
        <v>138</v>
      </c>
      <c r="E2893" s="140">
        <v>633783</v>
      </c>
      <c r="F2893" s="128">
        <v>400602</v>
      </c>
      <c r="G2893" s="128">
        <v>353528</v>
      </c>
      <c r="H2893" s="128">
        <v>22386</v>
      </c>
      <c r="I2893" s="128">
        <v>233181</v>
      </c>
      <c r="J2893" s="128">
        <v>2185</v>
      </c>
      <c r="K2893" s="128">
        <v>23720</v>
      </c>
      <c r="L2893" s="140">
        <v>423105</v>
      </c>
      <c r="M2893" s="128">
        <v>163713</v>
      </c>
      <c r="N2893" s="128">
        <v>148254</v>
      </c>
      <c r="O2893" s="128">
        <v>259393</v>
      </c>
      <c r="P2893" s="128">
        <v>21193</v>
      </c>
      <c r="Q2893" s="128">
        <v>33018</v>
      </c>
      <c r="R2893" s="128">
        <v>50590</v>
      </c>
      <c r="S2893" s="140">
        <v>210677</v>
      </c>
      <c r="T2893" s="128">
        <v>33134</v>
      </c>
      <c r="U2893" s="128">
        <v>-871</v>
      </c>
      <c r="V2893" s="13"/>
      <c r="W2893"/>
    </row>
    <row r="2894" spans="2:23" s="14" customFormat="1" ht="15" customHeight="1" x14ac:dyDescent="0.35">
      <c r="B2894" s="126">
        <v>2010</v>
      </c>
      <c r="C2894" s="126"/>
      <c r="D2894" s="128">
        <v>138</v>
      </c>
      <c r="E2894" s="140">
        <v>657346</v>
      </c>
      <c r="F2894" s="128">
        <v>399470</v>
      </c>
      <c r="G2894" s="128">
        <v>363193</v>
      </c>
      <c r="H2894" s="128">
        <v>22946</v>
      </c>
      <c r="I2894" s="128">
        <v>257877</v>
      </c>
      <c r="J2894" s="128">
        <v>2095</v>
      </c>
      <c r="K2894" s="128">
        <v>31521</v>
      </c>
      <c r="L2894" s="140">
        <v>440856</v>
      </c>
      <c r="M2894" s="128">
        <v>182784</v>
      </c>
      <c r="N2894" s="128">
        <v>165013</v>
      </c>
      <c r="O2894" s="128">
        <v>258071</v>
      </c>
      <c r="P2894" s="128">
        <v>21170</v>
      </c>
      <c r="Q2894" s="128">
        <v>28479</v>
      </c>
      <c r="R2894" s="128">
        <v>54521</v>
      </c>
      <c r="S2894" s="140">
        <v>216491</v>
      </c>
      <c r="T2894" s="128">
        <v>38564</v>
      </c>
      <c r="U2894" s="128">
        <v>-14133</v>
      </c>
      <c r="V2894" s="13"/>
      <c r="W2894"/>
    </row>
    <row r="2895" spans="2:23" s="14" customFormat="1" ht="15" customHeight="1" x14ac:dyDescent="0.35">
      <c r="B2895" s="126">
        <v>2009</v>
      </c>
      <c r="C2895" s="126"/>
      <c r="D2895" s="128">
        <v>138</v>
      </c>
      <c r="E2895" s="140">
        <v>529095</v>
      </c>
      <c r="F2895" s="128" t="s">
        <v>69</v>
      </c>
      <c r="G2895" s="128" t="s">
        <v>69</v>
      </c>
      <c r="H2895" s="128" t="s">
        <v>69</v>
      </c>
      <c r="I2895" s="128" t="s">
        <v>69</v>
      </c>
      <c r="J2895" s="128" t="s">
        <v>69</v>
      </c>
      <c r="K2895" s="128" t="s">
        <v>69</v>
      </c>
      <c r="L2895" s="140">
        <v>372768</v>
      </c>
      <c r="M2895" s="128" t="s">
        <v>69</v>
      </c>
      <c r="N2895" s="128" t="s">
        <v>69</v>
      </c>
      <c r="O2895" s="128" t="s">
        <v>69</v>
      </c>
      <c r="P2895" s="128" t="s">
        <v>69</v>
      </c>
      <c r="Q2895" s="128" t="s">
        <v>69</v>
      </c>
      <c r="R2895" s="128" t="s">
        <v>69</v>
      </c>
      <c r="S2895" s="140">
        <v>156327</v>
      </c>
      <c r="T2895" s="128" t="s">
        <v>69</v>
      </c>
      <c r="U2895" s="128" t="s">
        <v>69</v>
      </c>
      <c r="V2895" s="7"/>
      <c r="W2895"/>
    </row>
    <row r="2896" spans="2:23" ht="15" customHeight="1" x14ac:dyDescent="0.35">
      <c r="B2896" s="126">
        <v>2008</v>
      </c>
      <c r="C2896" s="126"/>
      <c r="D2896" s="128">
        <v>125</v>
      </c>
      <c r="E2896" s="140">
        <v>465561</v>
      </c>
      <c r="F2896" s="128" t="s">
        <v>69</v>
      </c>
      <c r="G2896" s="128" t="s">
        <v>69</v>
      </c>
      <c r="H2896" s="128" t="s">
        <v>69</v>
      </c>
      <c r="I2896" s="128" t="s">
        <v>69</v>
      </c>
      <c r="J2896" s="128" t="s">
        <v>69</v>
      </c>
      <c r="K2896" s="128" t="s">
        <v>69</v>
      </c>
      <c r="L2896" s="140">
        <v>344786</v>
      </c>
      <c r="M2896" s="128" t="s">
        <v>69</v>
      </c>
      <c r="N2896" s="128" t="s">
        <v>69</v>
      </c>
      <c r="O2896" s="128" t="s">
        <v>69</v>
      </c>
      <c r="P2896" s="128" t="s">
        <v>69</v>
      </c>
      <c r="Q2896" s="128" t="s">
        <v>69</v>
      </c>
      <c r="R2896" s="128" t="s">
        <v>69</v>
      </c>
      <c r="S2896" s="140">
        <v>120775</v>
      </c>
      <c r="T2896" s="128" t="s">
        <v>69</v>
      </c>
      <c r="U2896" s="128" t="s">
        <v>69</v>
      </c>
      <c r="W2896"/>
    </row>
    <row r="2897" spans="2:23" ht="15" customHeight="1" x14ac:dyDescent="0.35">
      <c r="B2897" s="123" t="s">
        <v>367</v>
      </c>
      <c r="C2897" s="123"/>
      <c r="D2897" s="132"/>
      <c r="E2897" s="132"/>
      <c r="F2897" s="132"/>
      <c r="G2897" s="132"/>
      <c r="H2897" s="132"/>
      <c r="I2897" s="132"/>
      <c r="J2897" s="132"/>
      <c r="K2897" s="132"/>
      <c r="L2897" s="132"/>
      <c r="M2897" s="132"/>
      <c r="N2897" s="132"/>
      <c r="O2897" s="132"/>
      <c r="P2897" s="132"/>
      <c r="Q2897" s="132"/>
      <c r="R2897" s="132"/>
      <c r="S2897" s="132"/>
      <c r="T2897" s="132"/>
      <c r="U2897" s="132"/>
      <c r="W2897"/>
    </row>
    <row r="2898" spans="2:23" ht="15" customHeight="1" x14ac:dyDescent="0.35">
      <c r="B2898" s="142">
        <v>2020</v>
      </c>
      <c r="C2898" s="142"/>
      <c r="D2898" s="128">
        <v>15</v>
      </c>
      <c r="E2898" s="140">
        <v>526986</v>
      </c>
      <c r="F2898" s="128">
        <v>392761</v>
      </c>
      <c r="G2898" s="128">
        <v>316727</v>
      </c>
      <c r="H2898" s="128">
        <v>5546</v>
      </c>
      <c r="I2898" s="128">
        <v>134225</v>
      </c>
      <c r="J2898" s="128">
        <v>833</v>
      </c>
      <c r="K2898" s="128">
        <v>14077</v>
      </c>
      <c r="L2898" s="140">
        <v>195079</v>
      </c>
      <c r="M2898" s="128">
        <v>69749</v>
      </c>
      <c r="N2898" s="128">
        <v>60110</v>
      </c>
      <c r="O2898" s="128">
        <v>125330</v>
      </c>
      <c r="P2898" s="128">
        <v>11058</v>
      </c>
      <c r="Q2898" s="128">
        <v>10908</v>
      </c>
      <c r="R2898" s="128">
        <v>15069</v>
      </c>
      <c r="S2898" s="140">
        <v>331907</v>
      </c>
      <c r="T2898" s="128">
        <v>24131</v>
      </c>
      <c r="U2898" s="128">
        <v>45846</v>
      </c>
      <c r="W2898"/>
    </row>
    <row r="2899" spans="2:23" ht="15" customHeight="1" x14ac:dyDescent="0.35">
      <c r="B2899" s="142">
        <v>2019</v>
      </c>
      <c r="C2899" s="142"/>
      <c r="D2899" s="128">
        <v>11</v>
      </c>
      <c r="E2899" s="140">
        <v>435913</v>
      </c>
      <c r="F2899" s="128">
        <v>329155</v>
      </c>
      <c r="G2899" s="128">
        <v>263788</v>
      </c>
      <c r="H2899" s="128">
        <v>5251</v>
      </c>
      <c r="I2899" s="128">
        <v>106758</v>
      </c>
      <c r="J2899" s="128">
        <v>738</v>
      </c>
      <c r="K2899" s="128">
        <v>16438</v>
      </c>
      <c r="L2899" s="140">
        <v>163689</v>
      </c>
      <c r="M2899" s="128">
        <v>53054</v>
      </c>
      <c r="N2899" s="128">
        <v>42548</v>
      </c>
      <c r="O2899" s="128">
        <v>110635</v>
      </c>
      <c r="P2899" s="128">
        <v>8935</v>
      </c>
      <c r="Q2899" s="128">
        <v>10062</v>
      </c>
      <c r="R2899" s="128">
        <v>16474</v>
      </c>
      <c r="S2899" s="140">
        <v>272224</v>
      </c>
      <c r="T2899" s="128">
        <v>21446</v>
      </c>
      <c r="U2899" s="128">
        <v>35610</v>
      </c>
      <c r="W2899"/>
    </row>
    <row r="2900" spans="2:23" ht="15" customHeight="1" x14ac:dyDescent="0.35">
      <c r="B2900" s="142">
        <v>2018</v>
      </c>
      <c r="C2900" s="142"/>
      <c r="D2900" s="128">
        <v>11</v>
      </c>
      <c r="E2900" s="140">
        <v>412020</v>
      </c>
      <c r="F2900" s="128">
        <v>315826</v>
      </c>
      <c r="G2900" s="128">
        <v>250365</v>
      </c>
      <c r="H2900" s="128">
        <v>7108</v>
      </c>
      <c r="I2900" s="128">
        <v>96194</v>
      </c>
      <c r="J2900" s="128">
        <v>809</v>
      </c>
      <c r="K2900" s="128">
        <v>16684</v>
      </c>
      <c r="L2900" s="140">
        <v>173267</v>
      </c>
      <c r="M2900" s="128">
        <v>53930</v>
      </c>
      <c r="N2900" s="128">
        <v>42765</v>
      </c>
      <c r="O2900" s="128">
        <v>119337</v>
      </c>
      <c r="P2900" s="128">
        <v>8028</v>
      </c>
      <c r="Q2900" s="128">
        <v>9464</v>
      </c>
      <c r="R2900" s="128">
        <v>23051</v>
      </c>
      <c r="S2900" s="140">
        <v>238753</v>
      </c>
      <c r="T2900" s="128">
        <v>21620</v>
      </c>
      <c r="U2900" s="128">
        <v>27953</v>
      </c>
      <c r="W2900"/>
    </row>
    <row r="2901" spans="2:23" ht="15" customHeight="1" x14ac:dyDescent="0.35">
      <c r="B2901" s="142">
        <v>2017</v>
      </c>
      <c r="C2901" s="142"/>
      <c r="D2901" s="128">
        <v>9</v>
      </c>
      <c r="E2901" s="140">
        <v>365150</v>
      </c>
      <c r="F2901" s="128">
        <v>299085</v>
      </c>
      <c r="G2901" s="128">
        <v>232548</v>
      </c>
      <c r="H2901" s="128">
        <v>2185</v>
      </c>
      <c r="I2901" s="128">
        <v>66065</v>
      </c>
      <c r="J2901" s="128">
        <v>813</v>
      </c>
      <c r="K2901" s="128">
        <v>10438</v>
      </c>
      <c r="L2901" s="140">
        <v>143205</v>
      </c>
      <c r="M2901" s="128">
        <v>59055</v>
      </c>
      <c r="N2901" s="128">
        <v>46071</v>
      </c>
      <c r="O2901" s="128">
        <v>84150</v>
      </c>
      <c r="P2901" s="128">
        <v>7323</v>
      </c>
      <c r="Q2901" s="128">
        <v>9092</v>
      </c>
      <c r="R2901" s="128">
        <v>17314</v>
      </c>
      <c r="S2901" s="140">
        <v>221945</v>
      </c>
      <c r="T2901" s="128">
        <v>19636</v>
      </c>
      <c r="U2901" s="128">
        <v>19828</v>
      </c>
      <c r="W2901"/>
    </row>
    <row r="2902" spans="2:23" ht="15" customHeight="1" x14ac:dyDescent="0.35">
      <c r="B2902" s="142">
        <v>2016</v>
      </c>
      <c r="C2902" s="142"/>
      <c r="D2902" s="128">
        <v>9</v>
      </c>
      <c r="E2902" s="140">
        <v>326705</v>
      </c>
      <c r="F2902" s="128">
        <v>243227</v>
      </c>
      <c r="G2902" s="128">
        <v>190009</v>
      </c>
      <c r="H2902" s="128">
        <v>2734</v>
      </c>
      <c r="I2902" s="128">
        <v>83478</v>
      </c>
      <c r="J2902" s="128">
        <v>995</v>
      </c>
      <c r="K2902" s="128">
        <v>14459</v>
      </c>
      <c r="L2902" s="140">
        <v>139424</v>
      </c>
      <c r="M2902" s="128">
        <v>58605</v>
      </c>
      <c r="N2902" s="128">
        <v>40348</v>
      </c>
      <c r="O2902" s="128">
        <v>80819</v>
      </c>
      <c r="P2902" s="128">
        <v>5836</v>
      </c>
      <c r="Q2902" s="128">
        <v>6886</v>
      </c>
      <c r="R2902" s="128">
        <v>10264</v>
      </c>
      <c r="S2902" s="140">
        <v>187282</v>
      </c>
      <c r="T2902" s="128">
        <v>16793</v>
      </c>
      <c r="U2902" s="128">
        <v>4826</v>
      </c>
      <c r="W2902"/>
    </row>
    <row r="2903" spans="2:23" ht="15" customHeight="1" x14ac:dyDescent="0.35">
      <c r="B2903" s="142">
        <v>2015</v>
      </c>
      <c r="C2903" s="142"/>
      <c r="D2903" s="128">
        <v>10</v>
      </c>
      <c r="E2903" s="140">
        <v>402093</v>
      </c>
      <c r="F2903" s="128">
        <v>323982</v>
      </c>
      <c r="G2903" s="128">
        <v>248228</v>
      </c>
      <c r="H2903" s="128">
        <v>4668</v>
      </c>
      <c r="I2903" s="128">
        <v>78110</v>
      </c>
      <c r="J2903" s="128">
        <v>1071</v>
      </c>
      <c r="K2903" s="128">
        <v>12168</v>
      </c>
      <c r="L2903" s="140">
        <v>160375</v>
      </c>
      <c r="M2903" s="128">
        <v>81386</v>
      </c>
      <c r="N2903" s="128">
        <v>64255</v>
      </c>
      <c r="O2903" s="128">
        <v>78989</v>
      </c>
      <c r="P2903" s="128">
        <v>7050</v>
      </c>
      <c r="Q2903" s="128">
        <v>8213</v>
      </c>
      <c r="R2903" s="128">
        <v>10707</v>
      </c>
      <c r="S2903" s="140">
        <v>241717</v>
      </c>
      <c r="T2903" s="128">
        <v>19108</v>
      </c>
      <c r="U2903" s="128">
        <v>11978</v>
      </c>
      <c r="V2903" s="13"/>
      <c r="W2903"/>
    </row>
    <row r="2904" spans="2:23" s="14" customFormat="1" ht="15" customHeight="1" collapsed="1" x14ac:dyDescent="0.35">
      <c r="B2904" s="142">
        <v>2014</v>
      </c>
      <c r="C2904" s="142"/>
      <c r="D2904" s="128">
        <v>10</v>
      </c>
      <c r="E2904" s="140" t="s">
        <v>65</v>
      </c>
      <c r="F2904" s="128" t="s">
        <v>65</v>
      </c>
      <c r="G2904" s="128" t="s">
        <v>65</v>
      </c>
      <c r="H2904" s="128" t="s">
        <v>65</v>
      </c>
      <c r="I2904" s="128" t="s">
        <v>65</v>
      </c>
      <c r="J2904" s="128" t="s">
        <v>65</v>
      </c>
      <c r="K2904" s="128" t="s">
        <v>65</v>
      </c>
      <c r="L2904" s="140" t="s">
        <v>65</v>
      </c>
      <c r="M2904" s="128" t="s">
        <v>65</v>
      </c>
      <c r="N2904" s="128" t="s">
        <v>65</v>
      </c>
      <c r="O2904" s="128" t="s">
        <v>65</v>
      </c>
      <c r="P2904" s="128" t="s">
        <v>65</v>
      </c>
      <c r="Q2904" s="128" t="s">
        <v>65</v>
      </c>
      <c r="R2904" s="128" t="s">
        <v>65</v>
      </c>
      <c r="S2904" s="140" t="s">
        <v>65</v>
      </c>
      <c r="T2904" s="128" t="s">
        <v>65</v>
      </c>
      <c r="U2904" s="128" t="s">
        <v>65</v>
      </c>
      <c r="V2904" s="13"/>
      <c r="W2904"/>
    </row>
    <row r="2905" spans="2:23" s="14" customFormat="1" ht="15" customHeight="1" x14ac:dyDescent="0.35">
      <c r="B2905" s="142">
        <v>2013</v>
      </c>
      <c r="C2905" s="142"/>
      <c r="D2905" s="128">
        <v>9</v>
      </c>
      <c r="E2905" s="140" t="s">
        <v>65</v>
      </c>
      <c r="F2905" s="128" t="s">
        <v>65</v>
      </c>
      <c r="G2905" s="128" t="s">
        <v>65</v>
      </c>
      <c r="H2905" s="128" t="s">
        <v>65</v>
      </c>
      <c r="I2905" s="128" t="s">
        <v>65</v>
      </c>
      <c r="J2905" s="128" t="s">
        <v>65</v>
      </c>
      <c r="K2905" s="128" t="s">
        <v>65</v>
      </c>
      <c r="L2905" s="140" t="s">
        <v>65</v>
      </c>
      <c r="M2905" s="128" t="s">
        <v>65</v>
      </c>
      <c r="N2905" s="128" t="s">
        <v>65</v>
      </c>
      <c r="O2905" s="128" t="s">
        <v>65</v>
      </c>
      <c r="P2905" s="128" t="s">
        <v>65</v>
      </c>
      <c r="Q2905" s="128" t="s">
        <v>65</v>
      </c>
      <c r="R2905" s="128" t="s">
        <v>65</v>
      </c>
      <c r="S2905" s="140" t="s">
        <v>65</v>
      </c>
      <c r="T2905" s="128" t="s">
        <v>65</v>
      </c>
      <c r="U2905" s="128" t="s">
        <v>65</v>
      </c>
      <c r="V2905" s="13"/>
      <c r="W2905"/>
    </row>
    <row r="2906" spans="2:23" s="14" customFormat="1" ht="15" customHeight="1" x14ac:dyDescent="0.35">
      <c r="B2906" s="126">
        <v>2012</v>
      </c>
      <c r="C2906" s="126"/>
      <c r="D2906" s="128">
        <v>9</v>
      </c>
      <c r="E2906" s="140" t="s">
        <v>65</v>
      </c>
      <c r="F2906" s="128" t="s">
        <v>65</v>
      </c>
      <c r="G2906" s="128" t="s">
        <v>65</v>
      </c>
      <c r="H2906" s="128" t="s">
        <v>65</v>
      </c>
      <c r="I2906" s="128" t="s">
        <v>65</v>
      </c>
      <c r="J2906" s="128" t="s">
        <v>65</v>
      </c>
      <c r="K2906" s="128" t="s">
        <v>65</v>
      </c>
      <c r="L2906" s="140" t="s">
        <v>65</v>
      </c>
      <c r="M2906" s="128" t="s">
        <v>65</v>
      </c>
      <c r="N2906" s="128" t="s">
        <v>65</v>
      </c>
      <c r="O2906" s="128" t="s">
        <v>65</v>
      </c>
      <c r="P2906" s="128" t="s">
        <v>65</v>
      </c>
      <c r="Q2906" s="128" t="s">
        <v>65</v>
      </c>
      <c r="R2906" s="128" t="s">
        <v>65</v>
      </c>
      <c r="S2906" s="140" t="s">
        <v>65</v>
      </c>
      <c r="T2906" s="128" t="s">
        <v>65</v>
      </c>
      <c r="U2906" s="128" t="s">
        <v>65</v>
      </c>
      <c r="V2906" s="13"/>
      <c r="W2906"/>
    </row>
    <row r="2907" spans="2:23" s="14" customFormat="1" ht="15" customHeight="1" x14ac:dyDescent="0.35">
      <c r="B2907" s="126">
        <v>2011</v>
      </c>
      <c r="C2907" s="126"/>
      <c r="D2907" s="128">
        <v>9</v>
      </c>
      <c r="E2907" s="140">
        <v>431067</v>
      </c>
      <c r="F2907" s="128">
        <v>358533</v>
      </c>
      <c r="G2907" s="128">
        <v>290077</v>
      </c>
      <c r="H2907" s="128">
        <v>1637</v>
      </c>
      <c r="I2907" s="128">
        <v>72534</v>
      </c>
      <c r="J2907" s="128">
        <v>4273</v>
      </c>
      <c r="K2907" s="128">
        <v>22344</v>
      </c>
      <c r="L2907" s="140">
        <v>171919</v>
      </c>
      <c r="M2907" s="128">
        <v>73071</v>
      </c>
      <c r="N2907" s="128">
        <v>54178</v>
      </c>
      <c r="O2907" s="128">
        <v>98847</v>
      </c>
      <c r="P2907" s="128">
        <v>8558</v>
      </c>
      <c r="Q2907" s="128">
        <v>5258</v>
      </c>
      <c r="R2907" s="128">
        <v>26095</v>
      </c>
      <c r="S2907" s="140">
        <v>259148</v>
      </c>
      <c r="T2907" s="128">
        <v>18220</v>
      </c>
      <c r="U2907" s="128">
        <v>4867</v>
      </c>
      <c r="V2907" s="13"/>
      <c r="W2907"/>
    </row>
    <row r="2908" spans="2:23" ht="15" customHeight="1" x14ac:dyDescent="0.35">
      <c r="B2908" s="126">
        <v>2010</v>
      </c>
      <c r="C2908" s="126"/>
      <c r="D2908" s="128">
        <v>10</v>
      </c>
      <c r="E2908" s="140">
        <v>438612</v>
      </c>
      <c r="F2908" s="128">
        <v>356633</v>
      </c>
      <c r="G2908" s="128">
        <v>294776</v>
      </c>
      <c r="H2908" s="128">
        <v>979</v>
      </c>
      <c r="I2908" s="128">
        <v>81979</v>
      </c>
      <c r="J2908" s="128">
        <v>4550</v>
      </c>
      <c r="K2908" s="128">
        <v>21808</v>
      </c>
      <c r="L2908" s="140">
        <v>194836</v>
      </c>
      <c r="M2908" s="128">
        <v>76203</v>
      </c>
      <c r="N2908" s="128">
        <v>62094</v>
      </c>
      <c r="O2908" s="128">
        <v>118633</v>
      </c>
      <c r="P2908" s="128">
        <v>10821</v>
      </c>
      <c r="Q2908" s="128">
        <v>5874</v>
      </c>
      <c r="R2908" s="128">
        <v>18205</v>
      </c>
      <c r="S2908" s="140">
        <v>243776</v>
      </c>
      <c r="T2908" s="128">
        <v>18530</v>
      </c>
      <c r="U2908" s="128">
        <v>800</v>
      </c>
      <c r="W2908"/>
    </row>
    <row r="2909" spans="2:23" ht="15" customHeight="1" x14ac:dyDescent="0.35">
      <c r="B2909" s="126">
        <v>2009</v>
      </c>
      <c r="C2909" s="126"/>
      <c r="D2909" s="128">
        <v>11</v>
      </c>
      <c r="E2909" s="140">
        <v>394248</v>
      </c>
      <c r="F2909" s="128" t="s">
        <v>69</v>
      </c>
      <c r="G2909" s="128" t="s">
        <v>69</v>
      </c>
      <c r="H2909" s="128" t="s">
        <v>69</v>
      </c>
      <c r="I2909" s="128" t="s">
        <v>69</v>
      </c>
      <c r="J2909" s="128" t="s">
        <v>69</v>
      </c>
      <c r="K2909" s="128" t="s">
        <v>69</v>
      </c>
      <c r="L2909" s="140">
        <v>185829</v>
      </c>
      <c r="M2909" s="128" t="s">
        <v>69</v>
      </c>
      <c r="N2909" s="128" t="s">
        <v>69</v>
      </c>
      <c r="O2909" s="128" t="s">
        <v>69</v>
      </c>
      <c r="P2909" s="128" t="s">
        <v>69</v>
      </c>
      <c r="Q2909" s="128" t="s">
        <v>69</v>
      </c>
      <c r="R2909" s="128" t="s">
        <v>69</v>
      </c>
      <c r="S2909" s="140">
        <v>208420</v>
      </c>
      <c r="T2909" s="128" t="s">
        <v>69</v>
      </c>
      <c r="U2909" s="128" t="s">
        <v>69</v>
      </c>
      <c r="W2909"/>
    </row>
    <row r="2910" spans="2:23" ht="15" customHeight="1" x14ac:dyDescent="0.35">
      <c r="B2910" s="126">
        <v>2008</v>
      </c>
      <c r="C2910" s="126"/>
      <c r="D2910" s="128">
        <v>9</v>
      </c>
      <c r="E2910" s="140">
        <v>392951</v>
      </c>
      <c r="F2910" s="128" t="s">
        <v>69</v>
      </c>
      <c r="G2910" s="128" t="s">
        <v>69</v>
      </c>
      <c r="H2910" s="128" t="s">
        <v>69</v>
      </c>
      <c r="I2910" s="128" t="s">
        <v>69</v>
      </c>
      <c r="J2910" s="128" t="s">
        <v>69</v>
      </c>
      <c r="K2910" s="128" t="s">
        <v>69</v>
      </c>
      <c r="L2910" s="140">
        <v>214674</v>
      </c>
      <c r="M2910" s="128" t="s">
        <v>69</v>
      </c>
      <c r="N2910" s="128" t="s">
        <v>69</v>
      </c>
      <c r="O2910" s="128" t="s">
        <v>69</v>
      </c>
      <c r="P2910" s="128" t="s">
        <v>69</v>
      </c>
      <c r="Q2910" s="128" t="s">
        <v>69</v>
      </c>
      <c r="R2910" s="128" t="s">
        <v>69</v>
      </c>
      <c r="S2910" s="140">
        <v>178277</v>
      </c>
      <c r="T2910" s="128" t="s">
        <v>69</v>
      </c>
      <c r="U2910" s="128" t="s">
        <v>69</v>
      </c>
      <c r="W2910"/>
    </row>
    <row r="2911" spans="2:23" ht="15" customHeight="1" x14ac:dyDescent="0.35">
      <c r="B2911" s="310" t="s">
        <v>40</v>
      </c>
      <c r="C2911" s="310"/>
      <c r="D2911" s="311"/>
      <c r="E2911" s="311"/>
      <c r="F2911" s="311"/>
      <c r="G2911" s="311"/>
      <c r="H2911" s="311"/>
      <c r="I2911" s="311"/>
      <c r="J2911" s="311"/>
      <c r="K2911" s="311"/>
      <c r="L2911" s="311"/>
      <c r="M2911" s="311"/>
      <c r="N2911" s="311"/>
      <c r="O2911" s="311"/>
      <c r="P2911" s="311"/>
      <c r="Q2911" s="311"/>
      <c r="R2911" s="311"/>
      <c r="S2911" s="311"/>
      <c r="T2911" s="311"/>
      <c r="U2911" s="311"/>
      <c r="W2911"/>
    </row>
    <row r="2912" spans="2:23" ht="15" customHeight="1" x14ac:dyDescent="0.35">
      <c r="B2912" s="123" t="s">
        <v>368</v>
      </c>
      <c r="C2912" s="123"/>
      <c r="D2912" s="132"/>
      <c r="E2912" s="132"/>
      <c r="F2912" s="132"/>
      <c r="G2912" s="132"/>
      <c r="H2912" s="132"/>
      <c r="I2912" s="132"/>
      <c r="J2912" s="132"/>
      <c r="K2912" s="132"/>
      <c r="L2912" s="132"/>
      <c r="M2912" s="132"/>
      <c r="N2912" s="132"/>
      <c r="O2912" s="132"/>
      <c r="P2912" s="132"/>
      <c r="Q2912" s="132"/>
      <c r="R2912" s="132"/>
      <c r="S2912" s="132"/>
      <c r="T2912" s="132"/>
      <c r="U2912" s="132"/>
      <c r="W2912"/>
    </row>
    <row r="2913" spans="2:23" ht="15" customHeight="1" x14ac:dyDescent="0.35">
      <c r="B2913" s="142">
        <v>2020</v>
      </c>
      <c r="C2913" s="142"/>
      <c r="D2913" s="128">
        <v>20724</v>
      </c>
      <c r="E2913" s="140">
        <v>702950</v>
      </c>
      <c r="F2913" s="128">
        <v>329775</v>
      </c>
      <c r="G2913" s="128">
        <v>252898</v>
      </c>
      <c r="H2913" s="128">
        <v>14169</v>
      </c>
      <c r="I2913" s="128">
        <v>373175</v>
      </c>
      <c r="J2913" s="128">
        <v>3231</v>
      </c>
      <c r="K2913" s="128">
        <v>48118</v>
      </c>
      <c r="L2913" s="140">
        <v>424721</v>
      </c>
      <c r="M2913" s="128">
        <v>164227</v>
      </c>
      <c r="N2913" s="128">
        <v>139408</v>
      </c>
      <c r="O2913" s="128">
        <v>260495</v>
      </c>
      <c r="P2913" s="128">
        <v>23223</v>
      </c>
      <c r="Q2913" s="128">
        <v>25582</v>
      </c>
      <c r="R2913" s="128">
        <v>32630</v>
      </c>
      <c r="S2913" s="140">
        <v>278229</v>
      </c>
      <c r="T2913" s="128">
        <v>71641</v>
      </c>
      <c r="U2913" s="128">
        <v>-23182</v>
      </c>
      <c r="W2913"/>
    </row>
    <row r="2914" spans="2:23" ht="15" customHeight="1" x14ac:dyDescent="0.35">
      <c r="B2914" s="142">
        <v>2019</v>
      </c>
      <c r="C2914" s="142"/>
      <c r="D2914" s="128">
        <v>21181</v>
      </c>
      <c r="E2914" s="140">
        <v>689072</v>
      </c>
      <c r="F2914" s="128">
        <v>343610</v>
      </c>
      <c r="G2914" s="128">
        <v>275056</v>
      </c>
      <c r="H2914" s="128">
        <v>14176</v>
      </c>
      <c r="I2914" s="128">
        <v>345461</v>
      </c>
      <c r="J2914" s="128">
        <v>2936</v>
      </c>
      <c r="K2914" s="128">
        <v>45726</v>
      </c>
      <c r="L2914" s="140">
        <v>427043</v>
      </c>
      <c r="M2914" s="128">
        <v>148493</v>
      </c>
      <c r="N2914" s="128">
        <v>121715</v>
      </c>
      <c r="O2914" s="128">
        <v>278550</v>
      </c>
      <c r="P2914" s="128">
        <v>22935</v>
      </c>
      <c r="Q2914" s="128">
        <v>32030</v>
      </c>
      <c r="R2914" s="128">
        <v>31659</v>
      </c>
      <c r="S2914" s="140">
        <v>262029</v>
      </c>
      <c r="T2914" s="128">
        <v>72183</v>
      </c>
      <c r="U2914" s="128">
        <v>-32118</v>
      </c>
      <c r="W2914"/>
    </row>
    <row r="2915" spans="2:23" ht="15" customHeight="1" x14ac:dyDescent="0.35">
      <c r="B2915" s="142">
        <v>2018</v>
      </c>
      <c r="C2915" s="142"/>
      <c r="D2915" s="128">
        <v>20990</v>
      </c>
      <c r="E2915" s="140">
        <v>683378</v>
      </c>
      <c r="F2915" s="128">
        <v>335607</v>
      </c>
      <c r="G2915" s="128">
        <v>270954</v>
      </c>
      <c r="H2915" s="128">
        <v>14851</v>
      </c>
      <c r="I2915" s="128">
        <v>347771</v>
      </c>
      <c r="J2915" s="128">
        <v>3026</v>
      </c>
      <c r="K2915" s="128">
        <v>47739</v>
      </c>
      <c r="L2915" s="140">
        <v>435758</v>
      </c>
      <c r="M2915" s="128">
        <v>150083</v>
      </c>
      <c r="N2915" s="128">
        <v>125401</v>
      </c>
      <c r="O2915" s="128">
        <v>285675</v>
      </c>
      <c r="P2915" s="128">
        <v>20913</v>
      </c>
      <c r="Q2915" s="128">
        <v>31283</v>
      </c>
      <c r="R2915" s="128">
        <v>31026</v>
      </c>
      <c r="S2915" s="140">
        <v>247621</v>
      </c>
      <c r="T2915" s="128">
        <v>70025</v>
      </c>
      <c r="U2915" s="128">
        <v>-40790</v>
      </c>
      <c r="W2915"/>
    </row>
    <row r="2916" spans="2:23" s="13" customFormat="1" ht="15" customHeight="1" collapsed="1" x14ac:dyDescent="0.35">
      <c r="B2916" s="142">
        <v>2017</v>
      </c>
      <c r="C2916" s="142"/>
      <c r="D2916" s="128">
        <v>20187</v>
      </c>
      <c r="E2916" s="140">
        <v>607785</v>
      </c>
      <c r="F2916" s="128">
        <v>336312</v>
      </c>
      <c r="G2916" s="128">
        <v>274608</v>
      </c>
      <c r="H2916" s="128">
        <v>15314</v>
      </c>
      <c r="I2916" s="128">
        <v>271472</v>
      </c>
      <c r="J2916" s="128">
        <v>2621</v>
      </c>
      <c r="K2916" s="128">
        <v>40729</v>
      </c>
      <c r="L2916" s="140">
        <v>376569</v>
      </c>
      <c r="M2916" s="128">
        <v>153921</v>
      </c>
      <c r="N2916" s="128">
        <v>127071</v>
      </c>
      <c r="O2916" s="128">
        <v>222648</v>
      </c>
      <c r="P2916" s="128">
        <v>18149</v>
      </c>
      <c r="Q2916" s="128">
        <v>30526</v>
      </c>
      <c r="R2916" s="128">
        <v>33729</v>
      </c>
      <c r="S2916" s="140">
        <v>231216</v>
      </c>
      <c r="T2916" s="128">
        <v>67176</v>
      </c>
      <c r="U2916" s="128">
        <v>-48098</v>
      </c>
      <c r="W2916"/>
    </row>
    <row r="2917" spans="2:23" s="13" customFormat="1" ht="15" customHeight="1" x14ac:dyDescent="0.35">
      <c r="B2917" s="142">
        <v>2016</v>
      </c>
      <c r="C2917" s="142"/>
      <c r="D2917" s="128">
        <v>19388</v>
      </c>
      <c r="E2917" s="140">
        <v>579332</v>
      </c>
      <c r="F2917" s="128">
        <v>339914</v>
      </c>
      <c r="G2917" s="128">
        <v>282601</v>
      </c>
      <c r="H2917" s="128">
        <v>14075</v>
      </c>
      <c r="I2917" s="128">
        <v>239418</v>
      </c>
      <c r="J2917" s="128">
        <v>2726</v>
      </c>
      <c r="K2917" s="128">
        <v>37188</v>
      </c>
      <c r="L2917" s="140">
        <v>352187</v>
      </c>
      <c r="M2917" s="128">
        <v>144744</v>
      </c>
      <c r="N2917" s="128">
        <v>122496</v>
      </c>
      <c r="O2917" s="128">
        <v>207443</v>
      </c>
      <c r="P2917" s="128">
        <v>18033</v>
      </c>
      <c r="Q2917" s="128">
        <v>26719</v>
      </c>
      <c r="R2917" s="128">
        <v>34854</v>
      </c>
      <c r="S2917" s="140">
        <v>227145</v>
      </c>
      <c r="T2917" s="128">
        <v>67978</v>
      </c>
      <c r="U2917" s="128">
        <v>-48672</v>
      </c>
      <c r="W2917"/>
    </row>
    <row r="2918" spans="2:23" s="13" customFormat="1" ht="15" customHeight="1" x14ac:dyDescent="0.35">
      <c r="B2918" s="142">
        <v>2015</v>
      </c>
      <c r="C2918" s="142"/>
      <c r="D2918" s="128">
        <v>19539</v>
      </c>
      <c r="E2918" s="140">
        <v>551480</v>
      </c>
      <c r="F2918" s="128">
        <v>331423</v>
      </c>
      <c r="G2918" s="128">
        <v>275478</v>
      </c>
      <c r="H2918" s="128">
        <v>14000</v>
      </c>
      <c r="I2918" s="128">
        <v>220057</v>
      </c>
      <c r="J2918" s="128">
        <v>2882</v>
      </c>
      <c r="K2918" s="128">
        <v>31505</v>
      </c>
      <c r="L2918" s="140">
        <v>326467</v>
      </c>
      <c r="M2918" s="128">
        <v>146400</v>
      </c>
      <c r="N2918" s="128">
        <v>124660</v>
      </c>
      <c r="O2918" s="128">
        <v>180067</v>
      </c>
      <c r="P2918" s="128">
        <v>19682</v>
      </c>
      <c r="Q2918" s="128">
        <v>25761</v>
      </c>
      <c r="R2918" s="128">
        <v>30182</v>
      </c>
      <c r="S2918" s="140">
        <v>225013</v>
      </c>
      <c r="T2918" s="128">
        <v>64408</v>
      </c>
      <c r="U2918" s="128">
        <v>-47182</v>
      </c>
      <c r="W2918"/>
    </row>
    <row r="2919" spans="2:23" s="13" customFormat="1" ht="15" customHeight="1" x14ac:dyDescent="0.35">
      <c r="B2919" s="142">
        <v>2014</v>
      </c>
      <c r="C2919" s="142"/>
      <c r="D2919" s="128">
        <v>20156</v>
      </c>
      <c r="E2919" s="140">
        <v>556108</v>
      </c>
      <c r="F2919" s="128">
        <v>334205</v>
      </c>
      <c r="G2919" s="128">
        <v>276155</v>
      </c>
      <c r="H2919" s="128">
        <v>15928</v>
      </c>
      <c r="I2919" s="128">
        <v>221903</v>
      </c>
      <c r="J2919" s="128">
        <v>2715</v>
      </c>
      <c r="K2919" s="128">
        <v>29529</v>
      </c>
      <c r="L2919" s="140">
        <v>336609</v>
      </c>
      <c r="M2919" s="128">
        <v>145252</v>
      </c>
      <c r="N2919" s="128">
        <v>122794</v>
      </c>
      <c r="O2919" s="128">
        <v>191358</v>
      </c>
      <c r="P2919" s="128">
        <v>18254</v>
      </c>
      <c r="Q2919" s="128">
        <v>26710</v>
      </c>
      <c r="R2919" s="128">
        <v>33297</v>
      </c>
      <c r="S2919" s="140">
        <v>219498</v>
      </c>
      <c r="T2919" s="128">
        <v>61538</v>
      </c>
      <c r="U2919" s="128">
        <v>-48298</v>
      </c>
      <c r="W2919"/>
    </row>
    <row r="2920" spans="2:23" ht="15" customHeight="1" x14ac:dyDescent="0.35">
      <c r="B2920" s="142">
        <v>2013</v>
      </c>
      <c r="C2920" s="142"/>
      <c r="D2920" s="128">
        <v>20280</v>
      </c>
      <c r="E2920" s="140">
        <v>527708</v>
      </c>
      <c r="F2920" s="128">
        <v>312885</v>
      </c>
      <c r="G2920" s="128">
        <v>254974</v>
      </c>
      <c r="H2920" s="128">
        <v>15490</v>
      </c>
      <c r="I2920" s="128">
        <v>214823</v>
      </c>
      <c r="J2920" s="128">
        <v>2932</v>
      </c>
      <c r="K2920" s="128">
        <v>30220</v>
      </c>
      <c r="L2920" s="140">
        <v>323512</v>
      </c>
      <c r="M2920" s="128">
        <v>134943</v>
      </c>
      <c r="N2920" s="128">
        <v>117225</v>
      </c>
      <c r="O2920" s="128">
        <v>188569</v>
      </c>
      <c r="P2920" s="128">
        <v>18788</v>
      </c>
      <c r="Q2920" s="128">
        <v>24011</v>
      </c>
      <c r="R2920" s="128">
        <v>31083</v>
      </c>
      <c r="S2920" s="140">
        <v>204196</v>
      </c>
      <c r="T2920" s="128">
        <v>58437</v>
      </c>
      <c r="U2920" s="128">
        <v>-46153</v>
      </c>
      <c r="V2920" s="13"/>
      <c r="W2920"/>
    </row>
    <row r="2921" spans="2:23" ht="15" customHeight="1" x14ac:dyDescent="0.35">
      <c r="B2921" s="126">
        <v>2012</v>
      </c>
      <c r="C2921" s="126"/>
      <c r="D2921" s="128">
        <v>20721</v>
      </c>
      <c r="E2921" s="140">
        <v>614575</v>
      </c>
      <c r="F2921" s="128">
        <v>389464</v>
      </c>
      <c r="G2921" s="128">
        <v>316587</v>
      </c>
      <c r="H2921" s="128">
        <v>13856</v>
      </c>
      <c r="I2921" s="128">
        <v>225110</v>
      </c>
      <c r="J2921" s="128">
        <v>6234</v>
      </c>
      <c r="K2921" s="128">
        <v>33482</v>
      </c>
      <c r="L2921" s="140">
        <v>351108</v>
      </c>
      <c r="M2921" s="128">
        <v>135990</v>
      </c>
      <c r="N2921" s="128">
        <v>118768</v>
      </c>
      <c r="O2921" s="128">
        <v>215118</v>
      </c>
      <c r="P2921" s="128">
        <v>22063</v>
      </c>
      <c r="Q2921" s="128">
        <v>25384</v>
      </c>
      <c r="R2921" s="128">
        <v>38666</v>
      </c>
      <c r="S2921" s="140">
        <v>263467</v>
      </c>
      <c r="T2921" s="128">
        <v>67517</v>
      </c>
      <c r="U2921" s="128">
        <v>-25538</v>
      </c>
      <c r="W2921"/>
    </row>
    <row r="2922" spans="2:23" ht="15" customHeight="1" x14ac:dyDescent="0.35">
      <c r="B2922" s="126">
        <v>2011</v>
      </c>
      <c r="C2922" s="126"/>
      <c r="D2922" s="128">
        <v>22664</v>
      </c>
      <c r="E2922" s="140">
        <v>653771</v>
      </c>
      <c r="F2922" s="128">
        <v>408490</v>
      </c>
      <c r="G2922" s="128">
        <v>336412</v>
      </c>
      <c r="H2922" s="128">
        <v>13669</v>
      </c>
      <c r="I2922" s="128">
        <v>245282</v>
      </c>
      <c r="J2922" s="128">
        <v>6580</v>
      </c>
      <c r="K2922" s="128">
        <v>34799</v>
      </c>
      <c r="L2922" s="140">
        <v>375040</v>
      </c>
      <c r="M2922" s="128">
        <v>141059</v>
      </c>
      <c r="N2922" s="128">
        <v>119841</v>
      </c>
      <c r="O2922" s="128">
        <v>233982</v>
      </c>
      <c r="P2922" s="128">
        <v>23124</v>
      </c>
      <c r="Q2922" s="128">
        <v>26780</v>
      </c>
      <c r="R2922" s="128">
        <v>43244</v>
      </c>
      <c r="S2922" s="140">
        <v>278731</v>
      </c>
      <c r="T2922" s="128">
        <v>68116</v>
      </c>
      <c r="U2922" s="128">
        <v>-32343</v>
      </c>
      <c r="W2922"/>
    </row>
    <row r="2923" spans="2:23" ht="15" customHeight="1" x14ac:dyDescent="0.35">
      <c r="B2923" s="126">
        <v>2010</v>
      </c>
      <c r="C2923" s="126"/>
      <c r="D2923" s="128">
        <v>24216</v>
      </c>
      <c r="E2923" s="140">
        <v>661772</v>
      </c>
      <c r="F2923" s="128">
        <v>407285</v>
      </c>
      <c r="G2923" s="128">
        <v>344485</v>
      </c>
      <c r="H2923" s="128">
        <v>13291</v>
      </c>
      <c r="I2923" s="128">
        <v>254486</v>
      </c>
      <c r="J2923" s="128">
        <v>6967</v>
      </c>
      <c r="K2923" s="128">
        <v>33240</v>
      </c>
      <c r="L2923" s="140">
        <v>389484</v>
      </c>
      <c r="M2923" s="128">
        <v>142209</v>
      </c>
      <c r="N2923" s="128">
        <v>121832</v>
      </c>
      <c r="O2923" s="128">
        <v>247275</v>
      </c>
      <c r="P2923" s="128">
        <v>22604</v>
      </c>
      <c r="Q2923" s="128">
        <v>26337</v>
      </c>
      <c r="R2923" s="128">
        <v>44425</v>
      </c>
      <c r="S2923" s="140">
        <v>272288</v>
      </c>
      <c r="T2923" s="128">
        <v>67577</v>
      </c>
      <c r="U2923" s="128">
        <v>-43342</v>
      </c>
      <c r="W2923"/>
    </row>
    <row r="2924" spans="2:23" ht="15" customHeight="1" x14ac:dyDescent="0.35">
      <c r="B2924" s="126">
        <v>2009</v>
      </c>
      <c r="C2924" s="126"/>
      <c r="D2924" s="128">
        <v>24346</v>
      </c>
      <c r="E2924" s="140">
        <v>589726</v>
      </c>
      <c r="F2924" s="128" t="s">
        <v>69</v>
      </c>
      <c r="G2924" s="128" t="s">
        <v>69</v>
      </c>
      <c r="H2924" s="128" t="s">
        <v>69</v>
      </c>
      <c r="I2924" s="128" t="s">
        <v>69</v>
      </c>
      <c r="J2924" s="128" t="s">
        <v>69</v>
      </c>
      <c r="K2924" s="128" t="s">
        <v>69</v>
      </c>
      <c r="L2924" s="140">
        <v>380940</v>
      </c>
      <c r="M2924" s="128" t="s">
        <v>69</v>
      </c>
      <c r="N2924" s="128" t="s">
        <v>69</v>
      </c>
      <c r="O2924" s="128" t="s">
        <v>69</v>
      </c>
      <c r="P2924" s="128" t="s">
        <v>69</v>
      </c>
      <c r="Q2924" s="128" t="s">
        <v>69</v>
      </c>
      <c r="R2924" s="128" t="s">
        <v>69</v>
      </c>
      <c r="S2924" s="140">
        <v>208786</v>
      </c>
      <c r="T2924" s="128" t="s">
        <v>69</v>
      </c>
      <c r="U2924" s="128" t="s">
        <v>69</v>
      </c>
      <c r="W2924"/>
    </row>
    <row r="2925" spans="2:23" s="12" customFormat="1" ht="15" customHeight="1" x14ac:dyDescent="0.35">
      <c r="B2925" s="126">
        <v>2008</v>
      </c>
      <c r="C2925" s="126"/>
      <c r="D2925" s="128">
        <v>22839</v>
      </c>
      <c r="E2925" s="140">
        <v>539976</v>
      </c>
      <c r="F2925" s="128" t="s">
        <v>69</v>
      </c>
      <c r="G2925" s="128" t="s">
        <v>69</v>
      </c>
      <c r="H2925" s="128" t="s">
        <v>69</v>
      </c>
      <c r="I2925" s="128" t="s">
        <v>69</v>
      </c>
      <c r="J2925" s="128" t="s">
        <v>69</v>
      </c>
      <c r="K2925" s="128" t="s">
        <v>69</v>
      </c>
      <c r="L2925" s="140">
        <v>371604</v>
      </c>
      <c r="M2925" s="128" t="s">
        <v>69</v>
      </c>
      <c r="N2925" s="128" t="s">
        <v>69</v>
      </c>
      <c r="O2925" s="128" t="s">
        <v>69</v>
      </c>
      <c r="P2925" s="128" t="s">
        <v>69</v>
      </c>
      <c r="Q2925" s="128" t="s">
        <v>69</v>
      </c>
      <c r="R2925" s="128" t="s">
        <v>69</v>
      </c>
      <c r="S2925" s="140">
        <v>168372</v>
      </c>
      <c r="T2925" s="128" t="s">
        <v>69</v>
      </c>
      <c r="U2925" s="128" t="s">
        <v>69</v>
      </c>
      <c r="V2925" s="7"/>
      <c r="W2925"/>
    </row>
    <row r="2926" spans="2:23" s="13" customFormat="1" ht="15" customHeight="1" collapsed="1" x14ac:dyDescent="0.35">
      <c r="B2926" s="123" t="s">
        <v>369</v>
      </c>
      <c r="C2926" s="123"/>
      <c r="D2926" s="132"/>
      <c r="E2926" s="132"/>
      <c r="F2926" s="132"/>
      <c r="G2926" s="132"/>
      <c r="H2926" s="132"/>
      <c r="I2926" s="132"/>
      <c r="J2926" s="132"/>
      <c r="K2926" s="132"/>
      <c r="L2926" s="132"/>
      <c r="M2926" s="132"/>
      <c r="N2926" s="132"/>
      <c r="O2926" s="132"/>
      <c r="P2926" s="132"/>
      <c r="Q2926" s="132"/>
      <c r="R2926" s="132"/>
      <c r="S2926" s="132"/>
      <c r="T2926" s="132"/>
      <c r="U2926" s="132"/>
      <c r="W2926"/>
    </row>
    <row r="2927" spans="2:23" s="13" customFormat="1" ht="15" customHeight="1" x14ac:dyDescent="0.35">
      <c r="B2927" s="142">
        <v>2020</v>
      </c>
      <c r="C2927" s="142"/>
      <c r="D2927" s="128">
        <v>12879</v>
      </c>
      <c r="E2927" s="140">
        <v>287617</v>
      </c>
      <c r="F2927" s="128">
        <v>137176</v>
      </c>
      <c r="G2927" s="128">
        <v>106523</v>
      </c>
      <c r="H2927" s="128">
        <v>4479</v>
      </c>
      <c r="I2927" s="128">
        <v>150441</v>
      </c>
      <c r="J2927" s="128">
        <v>2746</v>
      </c>
      <c r="K2927" s="128">
        <v>15974</v>
      </c>
      <c r="L2927" s="140">
        <v>199591</v>
      </c>
      <c r="M2927" s="128">
        <v>75640</v>
      </c>
      <c r="N2927" s="128">
        <v>59589</v>
      </c>
      <c r="O2927" s="128">
        <v>123950</v>
      </c>
      <c r="P2927" s="128">
        <v>11373</v>
      </c>
      <c r="Q2927" s="128">
        <v>12635</v>
      </c>
      <c r="R2927" s="128">
        <v>22788</v>
      </c>
      <c r="S2927" s="140">
        <v>88026</v>
      </c>
      <c r="T2927" s="128">
        <v>35409</v>
      </c>
      <c r="U2927" s="128">
        <v>-28702</v>
      </c>
      <c r="W2927"/>
    </row>
    <row r="2928" spans="2:23" s="13" customFormat="1" ht="15" customHeight="1" x14ac:dyDescent="0.35">
      <c r="B2928" s="142">
        <v>2019</v>
      </c>
      <c r="C2928" s="142"/>
      <c r="D2928" s="128">
        <v>13027</v>
      </c>
      <c r="E2928" s="140">
        <v>277127</v>
      </c>
      <c r="F2928" s="128">
        <v>135281</v>
      </c>
      <c r="G2928" s="128">
        <v>108530</v>
      </c>
      <c r="H2928" s="128">
        <v>3678</v>
      </c>
      <c r="I2928" s="128">
        <v>141846</v>
      </c>
      <c r="J2928" s="128">
        <v>2611</v>
      </c>
      <c r="K2928" s="128">
        <v>12933</v>
      </c>
      <c r="L2928" s="140">
        <v>196325</v>
      </c>
      <c r="M2928" s="128">
        <v>64806</v>
      </c>
      <c r="N2928" s="128">
        <v>46772</v>
      </c>
      <c r="O2928" s="128">
        <v>131520</v>
      </c>
      <c r="P2928" s="128">
        <v>11815</v>
      </c>
      <c r="Q2928" s="128">
        <v>11873</v>
      </c>
      <c r="R2928" s="128">
        <v>25552</v>
      </c>
      <c r="S2928" s="140">
        <v>80802</v>
      </c>
      <c r="T2928" s="128">
        <v>33818</v>
      </c>
      <c r="U2928" s="128">
        <v>-29839</v>
      </c>
      <c r="W2928"/>
    </row>
    <row r="2929" spans="2:23" s="13" customFormat="1" ht="15" customHeight="1" x14ac:dyDescent="0.35">
      <c r="B2929" s="142">
        <v>2018</v>
      </c>
      <c r="C2929" s="142"/>
      <c r="D2929" s="128">
        <v>12893</v>
      </c>
      <c r="E2929" s="140">
        <v>301081</v>
      </c>
      <c r="F2929" s="128">
        <v>136737</v>
      </c>
      <c r="G2929" s="128">
        <v>109378</v>
      </c>
      <c r="H2929" s="128">
        <v>4131</v>
      </c>
      <c r="I2929" s="128">
        <v>164344</v>
      </c>
      <c r="J2929" s="128">
        <v>2494</v>
      </c>
      <c r="K2929" s="128">
        <v>13988</v>
      </c>
      <c r="L2929" s="140">
        <v>220214</v>
      </c>
      <c r="M2929" s="128">
        <v>68358</v>
      </c>
      <c r="N2929" s="128">
        <v>50441</v>
      </c>
      <c r="O2929" s="128">
        <v>151856</v>
      </c>
      <c r="P2929" s="128">
        <v>14162</v>
      </c>
      <c r="Q2929" s="128">
        <v>11704</v>
      </c>
      <c r="R2929" s="128">
        <v>24160</v>
      </c>
      <c r="S2929" s="140">
        <v>80868</v>
      </c>
      <c r="T2929" s="128">
        <v>32583</v>
      </c>
      <c r="U2929" s="128">
        <v>-24845</v>
      </c>
      <c r="W2929"/>
    </row>
    <row r="2930" spans="2:23" s="13" customFormat="1" ht="15" customHeight="1" x14ac:dyDescent="0.35">
      <c r="B2930" s="142">
        <v>2017</v>
      </c>
      <c r="C2930" s="142"/>
      <c r="D2930" s="128">
        <v>12582</v>
      </c>
      <c r="E2930" s="140">
        <v>285210</v>
      </c>
      <c r="F2930" s="128">
        <v>136492</v>
      </c>
      <c r="G2930" s="128">
        <v>108697</v>
      </c>
      <c r="H2930" s="128">
        <v>4213</v>
      </c>
      <c r="I2930" s="128">
        <v>148718</v>
      </c>
      <c r="J2930" s="128">
        <v>1813</v>
      </c>
      <c r="K2930" s="128">
        <v>12535</v>
      </c>
      <c r="L2930" s="140">
        <v>206411</v>
      </c>
      <c r="M2930" s="128">
        <v>70647</v>
      </c>
      <c r="N2930" s="128">
        <v>51622</v>
      </c>
      <c r="O2930" s="128">
        <v>135764</v>
      </c>
      <c r="P2930" s="128">
        <v>13415</v>
      </c>
      <c r="Q2930" s="128">
        <v>12477</v>
      </c>
      <c r="R2930" s="128">
        <v>25760</v>
      </c>
      <c r="S2930" s="140">
        <v>78799</v>
      </c>
      <c r="T2930" s="128">
        <v>33095</v>
      </c>
      <c r="U2930" s="128">
        <v>-25426</v>
      </c>
      <c r="W2930"/>
    </row>
    <row r="2931" spans="2:23" s="13" customFormat="1" ht="15" customHeight="1" x14ac:dyDescent="0.35">
      <c r="B2931" s="142">
        <v>2016</v>
      </c>
      <c r="C2931" s="142"/>
      <c r="D2931" s="128">
        <v>12067</v>
      </c>
      <c r="E2931" s="140">
        <v>277016</v>
      </c>
      <c r="F2931" s="128">
        <v>147751</v>
      </c>
      <c r="G2931" s="128">
        <v>111223</v>
      </c>
      <c r="H2931" s="128">
        <v>4352</v>
      </c>
      <c r="I2931" s="128">
        <v>129265</v>
      </c>
      <c r="J2931" s="128">
        <v>2134</v>
      </c>
      <c r="K2931" s="128">
        <v>12242</v>
      </c>
      <c r="L2931" s="140">
        <v>196933</v>
      </c>
      <c r="M2931" s="128">
        <v>73060</v>
      </c>
      <c r="N2931" s="128">
        <v>53190</v>
      </c>
      <c r="O2931" s="128">
        <v>123873</v>
      </c>
      <c r="P2931" s="128">
        <v>13056</v>
      </c>
      <c r="Q2931" s="128">
        <v>12654</v>
      </c>
      <c r="R2931" s="128">
        <v>23735</v>
      </c>
      <c r="S2931" s="140">
        <v>80083</v>
      </c>
      <c r="T2931" s="128">
        <v>31748</v>
      </c>
      <c r="U2931" s="128">
        <v>-26136</v>
      </c>
      <c r="W2931"/>
    </row>
    <row r="2932" spans="2:23" s="13" customFormat="1" ht="15" customHeight="1" x14ac:dyDescent="0.35">
      <c r="B2932" s="142">
        <v>2015</v>
      </c>
      <c r="C2932" s="142"/>
      <c r="D2932" s="128">
        <v>12103</v>
      </c>
      <c r="E2932" s="140">
        <v>283888</v>
      </c>
      <c r="F2932" s="128">
        <v>161804</v>
      </c>
      <c r="G2932" s="128">
        <v>116195</v>
      </c>
      <c r="H2932" s="128">
        <v>4589</v>
      </c>
      <c r="I2932" s="128">
        <v>122084</v>
      </c>
      <c r="J2932" s="128">
        <v>2090</v>
      </c>
      <c r="K2932" s="128">
        <v>11638</v>
      </c>
      <c r="L2932" s="140">
        <v>193100</v>
      </c>
      <c r="M2932" s="128">
        <v>74178</v>
      </c>
      <c r="N2932" s="128">
        <v>57295</v>
      </c>
      <c r="O2932" s="128">
        <v>118922</v>
      </c>
      <c r="P2932" s="128">
        <v>15457</v>
      </c>
      <c r="Q2932" s="128">
        <v>12755</v>
      </c>
      <c r="R2932" s="128">
        <v>26221</v>
      </c>
      <c r="S2932" s="140">
        <v>90788</v>
      </c>
      <c r="T2932" s="128">
        <v>31109</v>
      </c>
      <c r="U2932" s="128">
        <v>-12274</v>
      </c>
      <c r="W2932"/>
    </row>
    <row r="2933" spans="2:23" ht="15" customHeight="1" x14ac:dyDescent="0.35">
      <c r="B2933" s="142">
        <v>2014</v>
      </c>
      <c r="C2933" s="142"/>
      <c r="D2933" s="128">
        <v>12349</v>
      </c>
      <c r="E2933" s="140">
        <v>251358</v>
      </c>
      <c r="F2933" s="128">
        <v>142686</v>
      </c>
      <c r="G2933" s="128">
        <v>105240</v>
      </c>
      <c r="H2933" s="128">
        <v>3541</v>
      </c>
      <c r="I2933" s="128">
        <v>108672</v>
      </c>
      <c r="J2933" s="128">
        <v>1956</v>
      </c>
      <c r="K2933" s="128">
        <v>13869</v>
      </c>
      <c r="L2933" s="140">
        <v>170444</v>
      </c>
      <c r="M2933" s="128">
        <v>64340</v>
      </c>
      <c r="N2933" s="128">
        <v>51870</v>
      </c>
      <c r="O2933" s="128">
        <v>106104</v>
      </c>
      <c r="P2933" s="128">
        <v>15302</v>
      </c>
      <c r="Q2933" s="128">
        <v>12635</v>
      </c>
      <c r="R2933" s="128">
        <v>25287</v>
      </c>
      <c r="S2933" s="140">
        <v>80914</v>
      </c>
      <c r="T2933" s="128">
        <v>24947</v>
      </c>
      <c r="U2933" s="128">
        <v>-10143</v>
      </c>
      <c r="V2933" s="13"/>
      <c r="W2933"/>
    </row>
    <row r="2934" spans="2:23" ht="15" customHeight="1" x14ac:dyDescent="0.35">
      <c r="B2934" s="142">
        <v>2013</v>
      </c>
      <c r="C2934" s="142"/>
      <c r="D2934" s="128">
        <v>12446</v>
      </c>
      <c r="E2934" s="140">
        <v>244402</v>
      </c>
      <c r="F2934" s="128">
        <v>128352</v>
      </c>
      <c r="G2934" s="128">
        <v>101882</v>
      </c>
      <c r="H2934" s="128">
        <v>3566</v>
      </c>
      <c r="I2934" s="128">
        <v>116049</v>
      </c>
      <c r="J2934" s="128">
        <v>2068</v>
      </c>
      <c r="K2934" s="128">
        <v>12886</v>
      </c>
      <c r="L2934" s="140">
        <v>165425</v>
      </c>
      <c r="M2934" s="128">
        <v>64136</v>
      </c>
      <c r="N2934" s="128">
        <v>52522</v>
      </c>
      <c r="O2934" s="128">
        <v>101289</v>
      </c>
      <c r="P2934" s="128">
        <v>15126</v>
      </c>
      <c r="Q2934" s="128">
        <v>11950</v>
      </c>
      <c r="R2934" s="128">
        <v>19856</v>
      </c>
      <c r="S2934" s="140">
        <v>78977</v>
      </c>
      <c r="T2934" s="128">
        <v>26355</v>
      </c>
      <c r="U2934" s="128">
        <v>-9383</v>
      </c>
      <c r="W2934"/>
    </row>
    <row r="2935" spans="2:23" ht="15" customHeight="1" x14ac:dyDescent="0.35">
      <c r="B2935" s="126">
        <v>2012</v>
      </c>
      <c r="C2935" s="126"/>
      <c r="D2935" s="128">
        <v>12843</v>
      </c>
      <c r="E2935" s="140">
        <v>246618</v>
      </c>
      <c r="F2935" s="128">
        <v>129954</v>
      </c>
      <c r="G2935" s="128">
        <v>103731</v>
      </c>
      <c r="H2935" s="128">
        <v>3416</v>
      </c>
      <c r="I2935" s="128">
        <v>116665</v>
      </c>
      <c r="J2935" s="128">
        <v>2294</v>
      </c>
      <c r="K2935" s="128">
        <v>13123</v>
      </c>
      <c r="L2935" s="140">
        <v>170492</v>
      </c>
      <c r="M2935" s="128">
        <v>66660</v>
      </c>
      <c r="N2935" s="128">
        <v>53865</v>
      </c>
      <c r="O2935" s="128">
        <v>103833</v>
      </c>
      <c r="P2935" s="128">
        <v>12384</v>
      </c>
      <c r="Q2935" s="128">
        <v>12060</v>
      </c>
      <c r="R2935" s="128">
        <v>19203</v>
      </c>
      <c r="S2935" s="140">
        <v>76126</v>
      </c>
      <c r="T2935" s="128">
        <v>26338</v>
      </c>
      <c r="U2935" s="128">
        <v>-11922</v>
      </c>
      <c r="W2935"/>
    </row>
    <row r="2936" spans="2:23" ht="15" customHeight="1" x14ac:dyDescent="0.35">
      <c r="B2936" s="126">
        <v>2011</v>
      </c>
      <c r="C2936" s="126"/>
      <c r="D2936" s="128">
        <v>13980</v>
      </c>
      <c r="E2936" s="140">
        <v>259075</v>
      </c>
      <c r="F2936" s="128">
        <v>117976</v>
      </c>
      <c r="G2936" s="128">
        <v>111005</v>
      </c>
      <c r="H2936" s="128">
        <v>3429</v>
      </c>
      <c r="I2936" s="128">
        <v>141099</v>
      </c>
      <c r="J2936" s="128">
        <v>2553</v>
      </c>
      <c r="K2936" s="128">
        <v>14874</v>
      </c>
      <c r="L2936" s="140">
        <v>182669</v>
      </c>
      <c r="M2936" s="128">
        <v>74465</v>
      </c>
      <c r="N2936" s="128">
        <v>60141</v>
      </c>
      <c r="O2936" s="128">
        <v>108204</v>
      </c>
      <c r="P2936" s="128">
        <v>14757</v>
      </c>
      <c r="Q2936" s="128">
        <v>12641</v>
      </c>
      <c r="R2936" s="128">
        <v>19212</v>
      </c>
      <c r="S2936" s="140">
        <v>76406</v>
      </c>
      <c r="T2936" s="128">
        <v>26788</v>
      </c>
      <c r="U2936" s="128">
        <v>-11861</v>
      </c>
      <c r="W2936"/>
    </row>
    <row r="2937" spans="2:23" ht="15" customHeight="1" x14ac:dyDescent="0.35">
      <c r="B2937" s="126">
        <v>2010</v>
      </c>
      <c r="C2937" s="126"/>
      <c r="D2937" s="128">
        <v>14873</v>
      </c>
      <c r="E2937" s="140">
        <v>286590</v>
      </c>
      <c r="F2937" s="128">
        <v>126977</v>
      </c>
      <c r="G2937" s="128">
        <v>119351</v>
      </c>
      <c r="H2937" s="128">
        <v>2951</v>
      </c>
      <c r="I2937" s="128">
        <v>159613</v>
      </c>
      <c r="J2937" s="128">
        <v>2510</v>
      </c>
      <c r="K2937" s="128">
        <v>16068</v>
      </c>
      <c r="L2937" s="140">
        <v>203524</v>
      </c>
      <c r="M2937" s="128">
        <v>69210</v>
      </c>
      <c r="N2937" s="128">
        <v>57875</v>
      </c>
      <c r="O2937" s="128">
        <v>134315</v>
      </c>
      <c r="P2937" s="128">
        <v>14787</v>
      </c>
      <c r="Q2937" s="128">
        <v>15358</v>
      </c>
      <c r="R2937" s="128">
        <v>25658</v>
      </c>
      <c r="S2937" s="140">
        <v>83066</v>
      </c>
      <c r="T2937" s="128">
        <v>27481</v>
      </c>
      <c r="U2937" s="128">
        <v>-13420</v>
      </c>
      <c r="W2937"/>
    </row>
    <row r="2938" spans="2:23" s="13" customFormat="1" ht="15" customHeight="1" collapsed="1" x14ac:dyDescent="0.35">
      <c r="B2938" s="126">
        <v>2009</v>
      </c>
      <c r="C2938" s="126"/>
      <c r="D2938" s="128">
        <v>15299</v>
      </c>
      <c r="E2938" s="140">
        <v>266527</v>
      </c>
      <c r="F2938" s="128" t="s">
        <v>69</v>
      </c>
      <c r="G2938" s="128" t="s">
        <v>69</v>
      </c>
      <c r="H2938" s="128" t="s">
        <v>69</v>
      </c>
      <c r="I2938" s="128" t="s">
        <v>69</v>
      </c>
      <c r="J2938" s="128" t="s">
        <v>69</v>
      </c>
      <c r="K2938" s="128" t="s">
        <v>69</v>
      </c>
      <c r="L2938" s="140">
        <v>199367</v>
      </c>
      <c r="M2938" s="128" t="s">
        <v>69</v>
      </c>
      <c r="N2938" s="128" t="s">
        <v>69</v>
      </c>
      <c r="O2938" s="128" t="s">
        <v>69</v>
      </c>
      <c r="P2938" s="128" t="s">
        <v>69</v>
      </c>
      <c r="Q2938" s="128" t="s">
        <v>69</v>
      </c>
      <c r="R2938" s="128" t="s">
        <v>69</v>
      </c>
      <c r="S2938" s="140">
        <v>67159</v>
      </c>
      <c r="T2938" s="128" t="s">
        <v>69</v>
      </c>
      <c r="U2938" s="128" t="s">
        <v>69</v>
      </c>
      <c r="V2938" s="7"/>
      <c r="W2938"/>
    </row>
    <row r="2939" spans="2:23" s="13" customFormat="1" ht="15" customHeight="1" x14ac:dyDescent="0.35">
      <c r="B2939" s="126">
        <v>2008</v>
      </c>
      <c r="C2939" s="126"/>
      <c r="D2939" s="128">
        <v>14724</v>
      </c>
      <c r="E2939" s="140">
        <v>246485</v>
      </c>
      <c r="F2939" s="128" t="s">
        <v>69</v>
      </c>
      <c r="G2939" s="128" t="s">
        <v>69</v>
      </c>
      <c r="H2939" s="128" t="s">
        <v>69</v>
      </c>
      <c r="I2939" s="128" t="s">
        <v>69</v>
      </c>
      <c r="J2939" s="128" t="s">
        <v>69</v>
      </c>
      <c r="K2939" s="128" t="s">
        <v>69</v>
      </c>
      <c r="L2939" s="140">
        <v>192495</v>
      </c>
      <c r="M2939" s="128" t="s">
        <v>69</v>
      </c>
      <c r="N2939" s="128" t="s">
        <v>69</v>
      </c>
      <c r="O2939" s="128" t="s">
        <v>69</v>
      </c>
      <c r="P2939" s="128" t="s">
        <v>69</v>
      </c>
      <c r="Q2939" s="128" t="s">
        <v>69</v>
      </c>
      <c r="R2939" s="128" t="s">
        <v>69</v>
      </c>
      <c r="S2939" s="140">
        <v>53990</v>
      </c>
      <c r="T2939" s="128" t="s">
        <v>69</v>
      </c>
      <c r="U2939" s="128" t="s">
        <v>69</v>
      </c>
      <c r="V2939" s="11"/>
      <c r="W2939"/>
    </row>
    <row r="2940" spans="2:23" s="13" customFormat="1" ht="15" customHeight="1" x14ac:dyDescent="0.35">
      <c r="B2940" s="123" t="s">
        <v>370</v>
      </c>
      <c r="C2940" s="123"/>
      <c r="D2940" s="132"/>
      <c r="E2940" s="132"/>
      <c r="F2940" s="132"/>
      <c r="G2940" s="132"/>
      <c r="H2940" s="132"/>
      <c r="I2940" s="132"/>
      <c r="J2940" s="132"/>
      <c r="K2940" s="132"/>
      <c r="L2940" s="132"/>
      <c r="M2940" s="132"/>
      <c r="N2940" s="132"/>
      <c r="O2940" s="132"/>
      <c r="P2940" s="132"/>
      <c r="Q2940" s="132"/>
      <c r="R2940" s="132"/>
      <c r="S2940" s="132"/>
      <c r="T2940" s="132"/>
      <c r="U2940" s="132"/>
      <c r="V2940" s="12"/>
      <c r="W2940"/>
    </row>
    <row r="2941" spans="2:23" s="13" customFormat="1" ht="15" customHeight="1" x14ac:dyDescent="0.35">
      <c r="B2941" s="142">
        <v>2020</v>
      </c>
      <c r="C2941" s="142"/>
      <c r="D2941" s="128">
        <v>15996</v>
      </c>
      <c r="E2941" s="140">
        <v>1699020</v>
      </c>
      <c r="F2941" s="128">
        <v>1138784</v>
      </c>
      <c r="G2941" s="128">
        <v>772326</v>
      </c>
      <c r="H2941" s="128">
        <v>159800</v>
      </c>
      <c r="I2941" s="128">
        <v>560237</v>
      </c>
      <c r="J2941" s="128">
        <v>11240</v>
      </c>
      <c r="K2941" s="128">
        <v>79978</v>
      </c>
      <c r="L2941" s="140">
        <v>961412</v>
      </c>
      <c r="M2941" s="128">
        <v>434464</v>
      </c>
      <c r="N2941" s="128">
        <v>367270</v>
      </c>
      <c r="O2941" s="128">
        <v>526948</v>
      </c>
      <c r="P2941" s="128">
        <v>54282</v>
      </c>
      <c r="Q2941" s="128">
        <v>59422</v>
      </c>
      <c r="R2941" s="128">
        <v>68671</v>
      </c>
      <c r="S2941" s="140">
        <v>737608</v>
      </c>
      <c r="T2941" s="128">
        <v>101526</v>
      </c>
      <c r="U2941" s="128">
        <v>55464</v>
      </c>
      <c r="V2941" s="12"/>
      <c r="W2941"/>
    </row>
    <row r="2942" spans="2:23" s="13" customFormat="1" ht="15" customHeight="1" x14ac:dyDescent="0.35">
      <c r="B2942" s="142">
        <v>2019</v>
      </c>
      <c r="C2942" s="142"/>
      <c r="D2942" s="128">
        <v>16113</v>
      </c>
      <c r="E2942" s="140">
        <v>1598870</v>
      </c>
      <c r="F2942" s="128">
        <v>1073545</v>
      </c>
      <c r="G2942" s="128">
        <v>745789</v>
      </c>
      <c r="H2942" s="128">
        <v>140521</v>
      </c>
      <c r="I2942" s="128">
        <v>525325</v>
      </c>
      <c r="J2942" s="128">
        <v>8348</v>
      </c>
      <c r="K2942" s="128">
        <v>79904</v>
      </c>
      <c r="L2942" s="140">
        <v>910650</v>
      </c>
      <c r="M2942" s="128">
        <v>370275</v>
      </c>
      <c r="N2942" s="128">
        <v>307164</v>
      </c>
      <c r="O2942" s="128">
        <v>540376</v>
      </c>
      <c r="P2942" s="128">
        <v>59419</v>
      </c>
      <c r="Q2942" s="128">
        <v>62676</v>
      </c>
      <c r="R2942" s="128">
        <v>76169</v>
      </c>
      <c r="S2942" s="140">
        <v>688219</v>
      </c>
      <c r="T2942" s="128">
        <v>141147</v>
      </c>
      <c r="U2942" s="128">
        <v>22765</v>
      </c>
      <c r="V2942" s="12"/>
      <c r="W2942"/>
    </row>
    <row r="2943" spans="2:23" s="13" customFormat="1" ht="15" customHeight="1" x14ac:dyDescent="0.35">
      <c r="B2943" s="142">
        <v>2018</v>
      </c>
      <c r="C2943" s="142"/>
      <c r="D2943" s="128">
        <v>16075</v>
      </c>
      <c r="E2943" s="140">
        <v>1334748</v>
      </c>
      <c r="F2943" s="128">
        <v>830072</v>
      </c>
      <c r="G2943" s="128">
        <v>675716</v>
      </c>
      <c r="H2943" s="128">
        <v>34531</v>
      </c>
      <c r="I2943" s="128">
        <v>504676</v>
      </c>
      <c r="J2943" s="128">
        <v>8780</v>
      </c>
      <c r="K2943" s="128">
        <v>76897</v>
      </c>
      <c r="L2943" s="140">
        <v>840327</v>
      </c>
      <c r="M2943" s="128">
        <v>288264</v>
      </c>
      <c r="N2943" s="128">
        <v>222249</v>
      </c>
      <c r="O2943" s="128">
        <v>552063</v>
      </c>
      <c r="P2943" s="128">
        <v>53933</v>
      </c>
      <c r="Q2943" s="128">
        <v>60086</v>
      </c>
      <c r="R2943" s="128">
        <v>93544</v>
      </c>
      <c r="S2943" s="140">
        <v>494421</v>
      </c>
      <c r="T2943" s="128">
        <v>95878</v>
      </c>
      <c r="U2943" s="128">
        <v>5377</v>
      </c>
      <c r="V2943" s="12"/>
      <c r="W2943"/>
    </row>
    <row r="2944" spans="2:23" s="13" customFormat="1" ht="15" customHeight="1" x14ac:dyDescent="0.35">
      <c r="B2944" s="142">
        <v>2017</v>
      </c>
      <c r="C2944" s="142"/>
      <c r="D2944" s="128">
        <v>16071</v>
      </c>
      <c r="E2944" s="140">
        <v>1260154</v>
      </c>
      <c r="F2944" s="128">
        <v>791029</v>
      </c>
      <c r="G2944" s="128">
        <v>642258</v>
      </c>
      <c r="H2944" s="128">
        <v>23912</v>
      </c>
      <c r="I2944" s="128">
        <v>469126</v>
      </c>
      <c r="J2944" s="128">
        <v>8464</v>
      </c>
      <c r="K2944" s="128">
        <v>82148</v>
      </c>
      <c r="L2944" s="140">
        <v>807036</v>
      </c>
      <c r="M2944" s="128">
        <v>293934</v>
      </c>
      <c r="N2944" s="128">
        <v>227897</v>
      </c>
      <c r="O2944" s="128">
        <v>513102</v>
      </c>
      <c r="P2944" s="128">
        <v>44886</v>
      </c>
      <c r="Q2944" s="128">
        <v>59253</v>
      </c>
      <c r="R2944" s="128">
        <v>93404</v>
      </c>
      <c r="S2944" s="140">
        <v>453119</v>
      </c>
      <c r="T2944" s="128">
        <v>94519</v>
      </c>
      <c r="U2944" s="128">
        <v>-9370</v>
      </c>
      <c r="V2944" s="12"/>
      <c r="W2944"/>
    </row>
    <row r="2945" spans="2:23" ht="15" customHeight="1" x14ac:dyDescent="0.35">
      <c r="B2945" s="142">
        <v>2016</v>
      </c>
      <c r="C2945" s="142"/>
      <c r="D2945" s="128">
        <v>15628</v>
      </c>
      <c r="E2945" s="140">
        <v>1228890</v>
      </c>
      <c r="F2945" s="128">
        <v>769063</v>
      </c>
      <c r="G2945" s="128">
        <v>611489</v>
      </c>
      <c r="H2945" s="128">
        <v>28802</v>
      </c>
      <c r="I2945" s="128">
        <v>459828</v>
      </c>
      <c r="J2945" s="128">
        <v>8229</v>
      </c>
      <c r="K2945" s="128">
        <v>81856</v>
      </c>
      <c r="L2945" s="140">
        <v>800550</v>
      </c>
      <c r="M2945" s="128">
        <v>302461</v>
      </c>
      <c r="N2945" s="128">
        <v>235896</v>
      </c>
      <c r="O2945" s="128">
        <v>498089</v>
      </c>
      <c r="P2945" s="128">
        <v>43499</v>
      </c>
      <c r="Q2945" s="128">
        <v>54700</v>
      </c>
      <c r="R2945" s="128">
        <v>82352</v>
      </c>
      <c r="S2945" s="140">
        <v>428341</v>
      </c>
      <c r="T2945" s="128">
        <v>95718</v>
      </c>
      <c r="U2945" s="128">
        <v>-39690</v>
      </c>
      <c r="V2945" s="12"/>
      <c r="W2945"/>
    </row>
    <row r="2946" spans="2:23" ht="15" customHeight="1" x14ac:dyDescent="0.35">
      <c r="B2946" s="142">
        <v>2015</v>
      </c>
      <c r="C2946" s="142"/>
      <c r="D2946" s="128">
        <v>15343</v>
      </c>
      <c r="E2946" s="140">
        <v>1184013</v>
      </c>
      <c r="F2946" s="128">
        <v>759609</v>
      </c>
      <c r="G2946" s="128">
        <v>610462</v>
      </c>
      <c r="H2946" s="128">
        <v>28338</v>
      </c>
      <c r="I2946" s="128">
        <v>424404</v>
      </c>
      <c r="J2946" s="128">
        <v>7970</v>
      </c>
      <c r="K2946" s="128">
        <v>76919</v>
      </c>
      <c r="L2946" s="140">
        <v>778913</v>
      </c>
      <c r="M2946" s="128">
        <v>306962</v>
      </c>
      <c r="N2946" s="128">
        <v>247567</v>
      </c>
      <c r="O2946" s="128">
        <v>471951</v>
      </c>
      <c r="P2946" s="128">
        <v>43416</v>
      </c>
      <c r="Q2946" s="128">
        <v>57481</v>
      </c>
      <c r="R2946" s="128">
        <v>80761</v>
      </c>
      <c r="S2946" s="140">
        <v>405099</v>
      </c>
      <c r="T2946" s="128">
        <v>93159</v>
      </c>
      <c r="U2946" s="128">
        <v>-35702</v>
      </c>
      <c r="V2946" s="12"/>
      <c r="W2946"/>
    </row>
    <row r="2947" spans="2:23" ht="15" customHeight="1" x14ac:dyDescent="0.35">
      <c r="B2947" s="142">
        <v>2014</v>
      </c>
      <c r="C2947" s="142"/>
      <c r="D2947" s="128">
        <v>15017</v>
      </c>
      <c r="E2947" s="140">
        <v>1179854</v>
      </c>
      <c r="F2947" s="128">
        <v>775510</v>
      </c>
      <c r="G2947" s="128">
        <v>622689</v>
      </c>
      <c r="H2947" s="128">
        <v>36176</v>
      </c>
      <c r="I2947" s="128">
        <v>404344</v>
      </c>
      <c r="J2947" s="128">
        <v>5546</v>
      </c>
      <c r="K2947" s="128">
        <v>80211</v>
      </c>
      <c r="L2947" s="140">
        <v>787916</v>
      </c>
      <c r="M2947" s="128">
        <v>285571</v>
      </c>
      <c r="N2947" s="128">
        <v>237562</v>
      </c>
      <c r="O2947" s="128">
        <v>502345</v>
      </c>
      <c r="P2947" s="128">
        <v>43401</v>
      </c>
      <c r="Q2947" s="128">
        <v>55532</v>
      </c>
      <c r="R2947" s="128">
        <v>86545</v>
      </c>
      <c r="S2947" s="140">
        <v>391938</v>
      </c>
      <c r="T2947" s="128">
        <v>90830</v>
      </c>
      <c r="U2947" s="128">
        <v>-43473</v>
      </c>
      <c r="V2947" s="12"/>
      <c r="W2947"/>
    </row>
    <row r="2948" spans="2:23" ht="15" customHeight="1" x14ac:dyDescent="0.35">
      <c r="B2948" s="142">
        <v>2013</v>
      </c>
      <c r="C2948" s="142"/>
      <c r="D2948" s="128">
        <v>14608</v>
      </c>
      <c r="E2948" s="140">
        <v>1157681</v>
      </c>
      <c r="F2948" s="128">
        <v>761882</v>
      </c>
      <c r="G2948" s="128">
        <v>617061</v>
      </c>
      <c r="H2948" s="128">
        <v>35138</v>
      </c>
      <c r="I2948" s="128">
        <v>395799</v>
      </c>
      <c r="J2948" s="128">
        <v>5837</v>
      </c>
      <c r="K2948" s="128">
        <v>81505</v>
      </c>
      <c r="L2948" s="140">
        <v>776479</v>
      </c>
      <c r="M2948" s="128">
        <v>279202</v>
      </c>
      <c r="N2948" s="128">
        <v>229375</v>
      </c>
      <c r="O2948" s="128">
        <v>497277</v>
      </c>
      <c r="P2948" s="128">
        <v>46123</v>
      </c>
      <c r="Q2948" s="128">
        <v>51351</v>
      </c>
      <c r="R2948" s="128">
        <v>88494</v>
      </c>
      <c r="S2948" s="140">
        <v>381202</v>
      </c>
      <c r="T2948" s="128">
        <v>93390</v>
      </c>
      <c r="U2948" s="128">
        <v>-42134</v>
      </c>
      <c r="W2948"/>
    </row>
    <row r="2949" spans="2:23" ht="15" customHeight="1" x14ac:dyDescent="0.35">
      <c r="B2949" s="126">
        <v>2012</v>
      </c>
      <c r="C2949" s="126"/>
      <c r="D2949" s="128">
        <v>15011</v>
      </c>
      <c r="E2949" s="140">
        <v>1079918</v>
      </c>
      <c r="F2949" s="128">
        <v>679461</v>
      </c>
      <c r="G2949" s="128">
        <v>565229</v>
      </c>
      <c r="H2949" s="128">
        <v>32272</v>
      </c>
      <c r="I2949" s="128">
        <v>400457</v>
      </c>
      <c r="J2949" s="128">
        <v>6050</v>
      </c>
      <c r="K2949" s="128">
        <v>88460</v>
      </c>
      <c r="L2949" s="140">
        <v>777262</v>
      </c>
      <c r="M2949" s="128">
        <v>280414</v>
      </c>
      <c r="N2949" s="128">
        <v>223196</v>
      </c>
      <c r="O2949" s="128">
        <v>496848</v>
      </c>
      <c r="P2949" s="128">
        <v>48457</v>
      </c>
      <c r="Q2949" s="128">
        <v>54020</v>
      </c>
      <c r="R2949" s="128">
        <v>91511</v>
      </c>
      <c r="S2949" s="140">
        <v>302655</v>
      </c>
      <c r="T2949" s="128">
        <v>94592</v>
      </c>
      <c r="U2949" s="128">
        <v>-58895</v>
      </c>
      <c r="W2949"/>
    </row>
    <row r="2950" spans="2:23" s="13" customFormat="1" ht="15" customHeight="1" collapsed="1" x14ac:dyDescent="0.35">
      <c r="B2950" s="126">
        <v>2011</v>
      </c>
      <c r="C2950" s="126"/>
      <c r="D2950" s="128">
        <v>16008</v>
      </c>
      <c r="E2950" s="140">
        <v>1101375</v>
      </c>
      <c r="F2950" s="128">
        <v>691602</v>
      </c>
      <c r="G2950" s="128">
        <v>578288</v>
      </c>
      <c r="H2950" s="128">
        <v>31166</v>
      </c>
      <c r="I2950" s="128">
        <v>409773</v>
      </c>
      <c r="J2950" s="128">
        <v>5658</v>
      </c>
      <c r="K2950" s="128">
        <v>86772</v>
      </c>
      <c r="L2950" s="140">
        <v>791483</v>
      </c>
      <c r="M2950" s="128">
        <v>289961</v>
      </c>
      <c r="N2950" s="128">
        <v>227394</v>
      </c>
      <c r="O2950" s="128">
        <v>501522</v>
      </c>
      <c r="P2950" s="128">
        <v>44635</v>
      </c>
      <c r="Q2950" s="128">
        <v>52747</v>
      </c>
      <c r="R2950" s="128">
        <v>95983</v>
      </c>
      <c r="S2950" s="140">
        <v>309892</v>
      </c>
      <c r="T2950" s="128">
        <v>80849</v>
      </c>
      <c r="U2950" s="128">
        <v>-58448</v>
      </c>
      <c r="V2950" s="7"/>
      <c r="W2950"/>
    </row>
    <row r="2951" spans="2:23" s="13" customFormat="1" ht="15" customHeight="1" x14ac:dyDescent="0.35">
      <c r="B2951" s="126">
        <v>2010</v>
      </c>
      <c r="C2951" s="126"/>
      <c r="D2951" s="128">
        <v>16719</v>
      </c>
      <c r="E2951" s="140">
        <v>1093820</v>
      </c>
      <c r="F2951" s="128">
        <v>676952</v>
      </c>
      <c r="G2951" s="128">
        <v>572543</v>
      </c>
      <c r="H2951" s="128">
        <v>27706</v>
      </c>
      <c r="I2951" s="128">
        <v>416868</v>
      </c>
      <c r="J2951" s="128">
        <v>5247</v>
      </c>
      <c r="K2951" s="128">
        <v>88902</v>
      </c>
      <c r="L2951" s="140">
        <v>804304</v>
      </c>
      <c r="M2951" s="128">
        <v>284967</v>
      </c>
      <c r="N2951" s="128">
        <v>234559</v>
      </c>
      <c r="O2951" s="128">
        <v>519337</v>
      </c>
      <c r="P2951" s="128">
        <v>46780</v>
      </c>
      <c r="Q2951" s="128">
        <v>47061</v>
      </c>
      <c r="R2951" s="128">
        <v>82154</v>
      </c>
      <c r="S2951" s="140">
        <v>289517</v>
      </c>
      <c r="T2951" s="128">
        <v>79927</v>
      </c>
      <c r="U2951" s="128">
        <v>-63508</v>
      </c>
      <c r="V2951" s="7"/>
      <c r="W2951"/>
    </row>
    <row r="2952" spans="2:23" s="13" customFormat="1" ht="15" customHeight="1" x14ac:dyDescent="0.35">
      <c r="B2952" s="126">
        <v>2009</v>
      </c>
      <c r="C2952" s="126"/>
      <c r="D2952" s="128">
        <v>17318</v>
      </c>
      <c r="E2952" s="140">
        <v>1049433</v>
      </c>
      <c r="F2952" s="128" t="s">
        <v>69</v>
      </c>
      <c r="G2952" s="128" t="s">
        <v>69</v>
      </c>
      <c r="H2952" s="128" t="s">
        <v>69</v>
      </c>
      <c r="I2952" s="128" t="s">
        <v>69</v>
      </c>
      <c r="J2952" s="128" t="s">
        <v>69</v>
      </c>
      <c r="K2952" s="128" t="s">
        <v>69</v>
      </c>
      <c r="L2952" s="140">
        <v>778918</v>
      </c>
      <c r="M2952" s="128" t="s">
        <v>69</v>
      </c>
      <c r="N2952" s="128" t="s">
        <v>69</v>
      </c>
      <c r="O2952" s="128" t="s">
        <v>69</v>
      </c>
      <c r="P2952" s="128" t="s">
        <v>69</v>
      </c>
      <c r="Q2952" s="128" t="s">
        <v>69</v>
      </c>
      <c r="R2952" s="128" t="s">
        <v>69</v>
      </c>
      <c r="S2952" s="140">
        <v>270514</v>
      </c>
      <c r="T2952" s="128" t="s">
        <v>69</v>
      </c>
      <c r="U2952" s="128" t="s">
        <v>69</v>
      </c>
      <c r="V2952" s="7"/>
      <c r="W2952"/>
    </row>
    <row r="2953" spans="2:23" s="13" customFormat="1" ht="15" customHeight="1" x14ac:dyDescent="0.35">
      <c r="B2953" s="126">
        <v>2008</v>
      </c>
      <c r="C2953" s="126"/>
      <c r="D2953" s="128">
        <v>17008</v>
      </c>
      <c r="E2953" s="140">
        <v>1031717</v>
      </c>
      <c r="F2953" s="128" t="s">
        <v>69</v>
      </c>
      <c r="G2953" s="128" t="s">
        <v>69</v>
      </c>
      <c r="H2953" s="128" t="s">
        <v>69</v>
      </c>
      <c r="I2953" s="128" t="s">
        <v>69</v>
      </c>
      <c r="J2953" s="128" t="s">
        <v>69</v>
      </c>
      <c r="K2953" s="128" t="s">
        <v>69</v>
      </c>
      <c r="L2953" s="140">
        <v>807279</v>
      </c>
      <c r="M2953" s="128" t="s">
        <v>69</v>
      </c>
      <c r="N2953" s="128" t="s">
        <v>69</v>
      </c>
      <c r="O2953" s="128" t="s">
        <v>69</v>
      </c>
      <c r="P2953" s="128" t="s">
        <v>69</v>
      </c>
      <c r="Q2953" s="128" t="s">
        <v>69</v>
      </c>
      <c r="R2953" s="128" t="s">
        <v>69</v>
      </c>
      <c r="S2953" s="140">
        <v>224438</v>
      </c>
      <c r="T2953" s="128" t="s">
        <v>69</v>
      </c>
      <c r="U2953" s="128" t="s">
        <v>69</v>
      </c>
      <c r="V2953" s="12"/>
      <c r="W2953"/>
    </row>
    <row r="2954" spans="2:23" ht="15" customHeight="1" x14ac:dyDescent="0.35">
      <c r="B2954" s="123" t="s">
        <v>371</v>
      </c>
      <c r="C2954" s="123"/>
      <c r="D2954" s="132"/>
      <c r="E2954" s="132"/>
      <c r="F2954" s="132"/>
      <c r="G2954" s="132"/>
      <c r="H2954" s="132"/>
      <c r="I2954" s="132"/>
      <c r="J2954" s="132"/>
      <c r="K2954" s="132"/>
      <c r="L2954" s="132"/>
      <c r="M2954" s="132"/>
      <c r="N2954" s="132"/>
      <c r="O2954" s="132"/>
      <c r="P2954" s="132"/>
      <c r="Q2954" s="132"/>
      <c r="R2954" s="132"/>
      <c r="S2954" s="132"/>
      <c r="T2954" s="132"/>
      <c r="U2954" s="132"/>
      <c r="V2954" s="13"/>
      <c r="W2954"/>
    </row>
    <row r="2955" spans="2:23" ht="15" customHeight="1" x14ac:dyDescent="0.35">
      <c r="B2955" s="142">
        <v>2020</v>
      </c>
      <c r="C2955" s="142"/>
      <c r="D2955" s="128">
        <v>3430</v>
      </c>
      <c r="E2955" s="140">
        <v>54921</v>
      </c>
      <c r="F2955" s="128">
        <v>25394</v>
      </c>
      <c r="G2955" s="128">
        <v>22284</v>
      </c>
      <c r="H2955" s="128">
        <v>714</v>
      </c>
      <c r="I2955" s="128">
        <v>29527</v>
      </c>
      <c r="J2955" s="128">
        <v>789</v>
      </c>
      <c r="K2955" s="128">
        <v>3734</v>
      </c>
      <c r="L2955" s="140">
        <v>37344</v>
      </c>
      <c r="M2955" s="128">
        <v>13411</v>
      </c>
      <c r="N2955" s="128">
        <v>9073</v>
      </c>
      <c r="O2955" s="128">
        <v>23934</v>
      </c>
      <c r="P2955" s="128">
        <v>2888</v>
      </c>
      <c r="Q2955" s="128">
        <v>2916</v>
      </c>
      <c r="R2955" s="128">
        <v>5783</v>
      </c>
      <c r="S2955" s="140">
        <v>17576</v>
      </c>
      <c r="T2955" s="128">
        <v>7542</v>
      </c>
      <c r="U2955" s="128">
        <v>-5570</v>
      </c>
      <c r="V2955" s="13"/>
      <c r="W2955"/>
    </row>
    <row r="2956" spans="2:23" ht="15" customHeight="1" x14ac:dyDescent="0.35">
      <c r="B2956" s="142">
        <v>2019</v>
      </c>
      <c r="C2956" s="142"/>
      <c r="D2956" s="128">
        <v>3528</v>
      </c>
      <c r="E2956" s="140">
        <v>50143</v>
      </c>
      <c r="F2956" s="128">
        <v>24733</v>
      </c>
      <c r="G2956" s="128">
        <v>21494</v>
      </c>
      <c r="H2956" s="128">
        <v>779</v>
      </c>
      <c r="I2956" s="128">
        <v>25410</v>
      </c>
      <c r="J2956" s="128">
        <v>649</v>
      </c>
      <c r="K2956" s="128">
        <v>4052</v>
      </c>
      <c r="L2956" s="140">
        <v>34862</v>
      </c>
      <c r="M2956" s="128">
        <v>15265</v>
      </c>
      <c r="N2956" s="128">
        <v>10318</v>
      </c>
      <c r="O2956" s="128">
        <v>19598</v>
      </c>
      <c r="P2956" s="128">
        <v>3089</v>
      </c>
      <c r="Q2956" s="128">
        <v>2579</v>
      </c>
      <c r="R2956" s="128">
        <v>3586</v>
      </c>
      <c r="S2956" s="140">
        <v>15280</v>
      </c>
      <c r="T2956" s="128">
        <v>6932</v>
      </c>
      <c r="U2956" s="128">
        <v>-6003</v>
      </c>
      <c r="V2956" s="13"/>
      <c r="W2956"/>
    </row>
    <row r="2957" spans="2:23" ht="15" customHeight="1" x14ac:dyDescent="0.35">
      <c r="B2957" s="142">
        <v>2018</v>
      </c>
      <c r="C2957" s="142"/>
      <c r="D2957" s="128">
        <v>3490</v>
      </c>
      <c r="E2957" s="140">
        <v>49525</v>
      </c>
      <c r="F2957" s="128">
        <v>25073</v>
      </c>
      <c r="G2957" s="128">
        <v>21105</v>
      </c>
      <c r="H2957" s="128">
        <v>741</v>
      </c>
      <c r="I2957" s="128">
        <v>24452</v>
      </c>
      <c r="J2957" s="128">
        <v>506</v>
      </c>
      <c r="K2957" s="128">
        <v>3439</v>
      </c>
      <c r="L2957" s="140">
        <v>31184</v>
      </c>
      <c r="M2957" s="128">
        <v>14335</v>
      </c>
      <c r="N2957" s="128">
        <v>8707</v>
      </c>
      <c r="O2957" s="128">
        <v>16849</v>
      </c>
      <c r="P2957" s="128">
        <v>3092</v>
      </c>
      <c r="Q2957" s="128">
        <v>2429</v>
      </c>
      <c r="R2957" s="128">
        <v>3793</v>
      </c>
      <c r="S2957" s="140">
        <v>18341</v>
      </c>
      <c r="T2957" s="128">
        <v>7067</v>
      </c>
      <c r="U2957" s="128">
        <v>-3468</v>
      </c>
      <c r="V2957" s="13"/>
      <c r="W2957"/>
    </row>
    <row r="2958" spans="2:23" ht="15" customHeight="1" x14ac:dyDescent="0.35">
      <c r="B2958" s="142">
        <v>2017</v>
      </c>
      <c r="C2958" s="142"/>
      <c r="D2958" s="128">
        <v>3417</v>
      </c>
      <c r="E2958" s="140">
        <v>45046</v>
      </c>
      <c r="F2958" s="128">
        <v>24462</v>
      </c>
      <c r="G2958" s="128">
        <v>20611</v>
      </c>
      <c r="H2958" s="128">
        <v>744</v>
      </c>
      <c r="I2958" s="128">
        <v>20584</v>
      </c>
      <c r="J2958" s="128">
        <v>459</v>
      </c>
      <c r="K2958" s="128">
        <v>2925</v>
      </c>
      <c r="L2958" s="140">
        <v>28479</v>
      </c>
      <c r="M2958" s="128">
        <v>13121</v>
      </c>
      <c r="N2958" s="128">
        <v>9554</v>
      </c>
      <c r="O2958" s="128">
        <v>15358</v>
      </c>
      <c r="P2958" s="128">
        <v>2547</v>
      </c>
      <c r="Q2958" s="128">
        <v>2080</v>
      </c>
      <c r="R2958" s="128">
        <v>3977</v>
      </c>
      <c r="S2958" s="140">
        <v>16567</v>
      </c>
      <c r="T2958" s="128">
        <v>6745</v>
      </c>
      <c r="U2958" s="128">
        <v>-3976</v>
      </c>
      <c r="V2958" s="13"/>
      <c r="W2958"/>
    </row>
    <row r="2959" spans="2:23" ht="15" customHeight="1" x14ac:dyDescent="0.35">
      <c r="B2959" s="142">
        <v>2016</v>
      </c>
      <c r="C2959" s="142"/>
      <c r="D2959" s="128">
        <v>3323</v>
      </c>
      <c r="E2959" s="140">
        <v>43276</v>
      </c>
      <c r="F2959" s="128">
        <v>22257</v>
      </c>
      <c r="G2959" s="128">
        <v>19264</v>
      </c>
      <c r="H2959" s="128">
        <v>723</v>
      </c>
      <c r="I2959" s="128">
        <v>21019</v>
      </c>
      <c r="J2959" s="128">
        <v>426</v>
      </c>
      <c r="K2959" s="128">
        <v>2101</v>
      </c>
      <c r="L2959" s="140">
        <v>28021</v>
      </c>
      <c r="M2959" s="128">
        <v>13047</v>
      </c>
      <c r="N2959" s="128">
        <v>9104</v>
      </c>
      <c r="O2959" s="128">
        <v>14974</v>
      </c>
      <c r="P2959" s="128">
        <v>2189</v>
      </c>
      <c r="Q2959" s="128">
        <v>2041</v>
      </c>
      <c r="R2959" s="128">
        <v>3406</v>
      </c>
      <c r="S2959" s="140">
        <v>15255</v>
      </c>
      <c r="T2959" s="128">
        <v>6766</v>
      </c>
      <c r="U2959" s="128">
        <v>-4791</v>
      </c>
      <c r="V2959" s="13"/>
      <c r="W2959"/>
    </row>
    <row r="2960" spans="2:23" ht="15" customHeight="1" x14ac:dyDescent="0.35">
      <c r="B2960" s="142">
        <v>2015</v>
      </c>
      <c r="C2960" s="142"/>
      <c r="D2960" s="128">
        <v>3388</v>
      </c>
      <c r="E2960" s="140">
        <v>41429</v>
      </c>
      <c r="F2960" s="128">
        <v>22520</v>
      </c>
      <c r="G2960" s="128">
        <v>16152</v>
      </c>
      <c r="H2960" s="128">
        <v>700</v>
      </c>
      <c r="I2960" s="128">
        <v>18909</v>
      </c>
      <c r="J2960" s="128">
        <v>477</v>
      </c>
      <c r="K2960" s="128">
        <v>2263</v>
      </c>
      <c r="L2960" s="140">
        <v>26428</v>
      </c>
      <c r="M2960" s="128">
        <v>12299</v>
      </c>
      <c r="N2960" s="128">
        <v>9185</v>
      </c>
      <c r="O2960" s="128">
        <v>14129</v>
      </c>
      <c r="P2960" s="128">
        <v>2645</v>
      </c>
      <c r="Q2960" s="128">
        <v>1871</v>
      </c>
      <c r="R2960" s="128">
        <v>2674</v>
      </c>
      <c r="S2960" s="140">
        <v>15001</v>
      </c>
      <c r="T2960" s="128">
        <v>6673</v>
      </c>
      <c r="U2960" s="128">
        <v>-1908</v>
      </c>
      <c r="V2960" s="13"/>
      <c r="W2960"/>
    </row>
    <row r="2961" spans="2:23" ht="15" customHeight="1" x14ac:dyDescent="0.35">
      <c r="B2961" s="142">
        <v>2014</v>
      </c>
      <c r="C2961" s="142"/>
      <c r="D2961" s="128">
        <v>3512</v>
      </c>
      <c r="E2961" s="140">
        <v>40770</v>
      </c>
      <c r="F2961" s="128">
        <v>21399</v>
      </c>
      <c r="G2961" s="128">
        <v>15657</v>
      </c>
      <c r="H2961" s="128">
        <v>790</v>
      </c>
      <c r="I2961" s="128">
        <v>19371</v>
      </c>
      <c r="J2961" s="128">
        <v>664</v>
      </c>
      <c r="K2961" s="128">
        <v>2329</v>
      </c>
      <c r="L2961" s="140">
        <v>25810</v>
      </c>
      <c r="M2961" s="128">
        <v>10454</v>
      </c>
      <c r="N2961" s="128">
        <v>7476</v>
      </c>
      <c r="O2961" s="128">
        <v>15356</v>
      </c>
      <c r="P2961" s="128">
        <v>2312</v>
      </c>
      <c r="Q2961" s="128">
        <v>1872</v>
      </c>
      <c r="R2961" s="128">
        <v>2654</v>
      </c>
      <c r="S2961" s="140">
        <v>14960</v>
      </c>
      <c r="T2961" s="128">
        <v>6451</v>
      </c>
      <c r="U2961" s="128">
        <v>-1858</v>
      </c>
      <c r="V2961" s="13"/>
      <c r="W2961"/>
    </row>
    <row r="2962" spans="2:23" s="13" customFormat="1" ht="15" customHeight="1" collapsed="1" x14ac:dyDescent="0.35">
      <c r="B2962" s="142">
        <v>2013</v>
      </c>
      <c r="C2962" s="142"/>
      <c r="D2962" s="128">
        <v>3613</v>
      </c>
      <c r="E2962" s="140">
        <v>35323</v>
      </c>
      <c r="F2962" s="128">
        <v>19134</v>
      </c>
      <c r="G2962" s="128">
        <v>14795</v>
      </c>
      <c r="H2962" s="128">
        <v>690</v>
      </c>
      <c r="I2962" s="128">
        <v>16189</v>
      </c>
      <c r="J2962" s="128">
        <v>653</v>
      </c>
      <c r="K2962" s="128">
        <v>1725</v>
      </c>
      <c r="L2962" s="140">
        <v>22794</v>
      </c>
      <c r="M2962" s="128">
        <v>8729</v>
      </c>
      <c r="N2962" s="128">
        <v>6857</v>
      </c>
      <c r="O2962" s="128">
        <v>14066</v>
      </c>
      <c r="P2962" s="128">
        <v>2155</v>
      </c>
      <c r="Q2962" s="128">
        <v>1800</v>
      </c>
      <c r="R2962" s="128">
        <v>2138</v>
      </c>
      <c r="S2962" s="140">
        <v>12528</v>
      </c>
      <c r="T2962" s="128">
        <v>6333</v>
      </c>
      <c r="U2962" s="128">
        <v>-3031</v>
      </c>
      <c r="V2962" s="7"/>
      <c r="W2962"/>
    </row>
    <row r="2963" spans="2:23" s="13" customFormat="1" ht="15" customHeight="1" x14ac:dyDescent="0.35">
      <c r="B2963" s="126">
        <v>2012</v>
      </c>
      <c r="C2963" s="126"/>
      <c r="D2963" s="128">
        <v>3678</v>
      </c>
      <c r="E2963" s="140">
        <v>45013</v>
      </c>
      <c r="F2963" s="128">
        <v>25336</v>
      </c>
      <c r="G2963" s="128">
        <v>19188</v>
      </c>
      <c r="H2963" s="128">
        <v>1210</v>
      </c>
      <c r="I2963" s="128">
        <v>19677</v>
      </c>
      <c r="J2963" s="128">
        <v>724</v>
      </c>
      <c r="K2963" s="128">
        <v>2688</v>
      </c>
      <c r="L2963" s="140">
        <v>30893</v>
      </c>
      <c r="M2963" s="128">
        <v>11165</v>
      </c>
      <c r="N2963" s="128">
        <v>8319</v>
      </c>
      <c r="O2963" s="128">
        <v>19728</v>
      </c>
      <c r="P2963" s="128">
        <v>2560</v>
      </c>
      <c r="Q2963" s="128">
        <v>2238</v>
      </c>
      <c r="R2963" s="128">
        <v>3345</v>
      </c>
      <c r="S2963" s="140">
        <v>14119</v>
      </c>
      <c r="T2963" s="128">
        <v>6947</v>
      </c>
      <c r="U2963" s="128">
        <v>-2273</v>
      </c>
      <c r="V2963" s="7"/>
      <c r="W2963"/>
    </row>
    <row r="2964" spans="2:23" s="13" customFormat="1" ht="15" customHeight="1" x14ac:dyDescent="0.35">
      <c r="B2964" s="126">
        <v>2011</v>
      </c>
      <c r="C2964" s="126"/>
      <c r="D2964" s="128">
        <v>4098</v>
      </c>
      <c r="E2964" s="140">
        <v>37857</v>
      </c>
      <c r="F2964" s="128">
        <v>18278</v>
      </c>
      <c r="G2964" s="128">
        <v>16730</v>
      </c>
      <c r="H2964" s="128">
        <v>808</v>
      </c>
      <c r="I2964" s="128">
        <v>19579</v>
      </c>
      <c r="J2964" s="128">
        <v>834</v>
      </c>
      <c r="K2964" s="128">
        <v>2478</v>
      </c>
      <c r="L2964" s="140">
        <v>27568</v>
      </c>
      <c r="M2964" s="128">
        <v>10315</v>
      </c>
      <c r="N2964" s="128">
        <v>7428</v>
      </c>
      <c r="O2964" s="128">
        <v>17253</v>
      </c>
      <c r="P2964" s="128">
        <v>2392</v>
      </c>
      <c r="Q2964" s="128">
        <v>1798</v>
      </c>
      <c r="R2964" s="128">
        <v>2461</v>
      </c>
      <c r="S2964" s="140">
        <v>10289</v>
      </c>
      <c r="T2964" s="128">
        <v>5878</v>
      </c>
      <c r="U2964" s="128">
        <v>-3776</v>
      </c>
      <c r="V2964" s="7"/>
      <c r="W2964"/>
    </row>
    <row r="2965" spans="2:23" s="13" customFormat="1" ht="15" customHeight="1" x14ac:dyDescent="0.35">
      <c r="B2965" s="126">
        <v>2010</v>
      </c>
      <c r="C2965" s="126"/>
      <c r="D2965" s="128">
        <v>4354</v>
      </c>
      <c r="E2965" s="140">
        <v>53032</v>
      </c>
      <c r="F2965" s="128">
        <v>26121</v>
      </c>
      <c r="G2965" s="128">
        <v>22909</v>
      </c>
      <c r="H2965" s="128">
        <v>1247</v>
      </c>
      <c r="I2965" s="128">
        <v>26911</v>
      </c>
      <c r="J2965" s="128">
        <v>881</v>
      </c>
      <c r="K2965" s="128">
        <v>4404</v>
      </c>
      <c r="L2965" s="140">
        <v>38555</v>
      </c>
      <c r="M2965" s="128">
        <v>12494</v>
      </c>
      <c r="N2965" s="128">
        <v>10169</v>
      </c>
      <c r="O2965" s="128">
        <v>26061</v>
      </c>
      <c r="P2965" s="128">
        <v>3000</v>
      </c>
      <c r="Q2965" s="128">
        <v>2646</v>
      </c>
      <c r="R2965" s="128">
        <v>5426</v>
      </c>
      <c r="S2965" s="140">
        <v>14477</v>
      </c>
      <c r="T2965" s="128">
        <v>7664</v>
      </c>
      <c r="U2965" s="128">
        <v>-4560</v>
      </c>
      <c r="V2965" s="7"/>
      <c r="W2965"/>
    </row>
    <row r="2966" spans="2:23" ht="15" customHeight="1" x14ac:dyDescent="0.35">
      <c r="B2966" s="126">
        <v>2009</v>
      </c>
      <c r="C2966" s="126"/>
      <c r="D2966" s="128">
        <v>4449</v>
      </c>
      <c r="E2966" s="140">
        <v>51111</v>
      </c>
      <c r="F2966" s="128" t="s">
        <v>69</v>
      </c>
      <c r="G2966" s="128" t="s">
        <v>69</v>
      </c>
      <c r="H2966" s="128" t="s">
        <v>69</v>
      </c>
      <c r="I2966" s="128" t="s">
        <v>69</v>
      </c>
      <c r="J2966" s="128" t="s">
        <v>69</v>
      </c>
      <c r="K2966" s="128" t="s">
        <v>69</v>
      </c>
      <c r="L2966" s="140">
        <v>43026</v>
      </c>
      <c r="M2966" s="128" t="s">
        <v>69</v>
      </c>
      <c r="N2966" s="128" t="s">
        <v>69</v>
      </c>
      <c r="O2966" s="128" t="s">
        <v>69</v>
      </c>
      <c r="P2966" s="128" t="s">
        <v>69</v>
      </c>
      <c r="Q2966" s="128" t="s">
        <v>69</v>
      </c>
      <c r="R2966" s="128" t="s">
        <v>69</v>
      </c>
      <c r="S2966" s="140">
        <v>8085</v>
      </c>
      <c r="T2966" s="128" t="s">
        <v>69</v>
      </c>
      <c r="U2966" s="128" t="s">
        <v>69</v>
      </c>
      <c r="W2966"/>
    </row>
    <row r="2967" spans="2:23" ht="15" customHeight="1" x14ac:dyDescent="0.35">
      <c r="B2967" s="126">
        <v>2008</v>
      </c>
      <c r="C2967" s="126"/>
      <c r="D2967" s="128">
        <v>4248</v>
      </c>
      <c r="E2967" s="140">
        <v>45544</v>
      </c>
      <c r="F2967" s="128" t="s">
        <v>69</v>
      </c>
      <c r="G2967" s="128" t="s">
        <v>69</v>
      </c>
      <c r="H2967" s="128" t="s">
        <v>69</v>
      </c>
      <c r="I2967" s="128" t="s">
        <v>69</v>
      </c>
      <c r="J2967" s="128" t="s">
        <v>69</v>
      </c>
      <c r="K2967" s="128" t="s">
        <v>69</v>
      </c>
      <c r="L2967" s="140">
        <v>38041</v>
      </c>
      <c r="M2967" s="128" t="s">
        <v>69</v>
      </c>
      <c r="N2967" s="128" t="s">
        <v>69</v>
      </c>
      <c r="O2967" s="128" t="s">
        <v>69</v>
      </c>
      <c r="P2967" s="128" t="s">
        <v>69</v>
      </c>
      <c r="Q2967" s="128" t="s">
        <v>69</v>
      </c>
      <c r="R2967" s="128" t="s">
        <v>69</v>
      </c>
      <c r="S2967" s="140">
        <v>7502</v>
      </c>
      <c r="T2967" s="128" t="s">
        <v>69</v>
      </c>
      <c r="U2967" s="128" t="s">
        <v>69</v>
      </c>
      <c r="V2967" s="13"/>
      <c r="W2967"/>
    </row>
    <row r="2968" spans="2:23" ht="15" customHeight="1" x14ac:dyDescent="0.35">
      <c r="B2968" s="123" t="s">
        <v>372</v>
      </c>
      <c r="C2968" s="123"/>
      <c r="D2968" s="132"/>
      <c r="E2968" s="132"/>
      <c r="F2968" s="132"/>
      <c r="G2968" s="132"/>
      <c r="H2968" s="132"/>
      <c r="I2968" s="132"/>
      <c r="J2968" s="132"/>
      <c r="K2968" s="132"/>
      <c r="L2968" s="132"/>
      <c r="M2968" s="132"/>
      <c r="N2968" s="132"/>
      <c r="O2968" s="132"/>
      <c r="P2968" s="132"/>
      <c r="Q2968" s="132"/>
      <c r="R2968" s="132"/>
      <c r="S2968" s="132"/>
      <c r="T2968" s="132"/>
      <c r="U2968" s="132"/>
      <c r="V2968" s="13"/>
      <c r="W2968"/>
    </row>
    <row r="2969" spans="2:23" ht="15" customHeight="1" x14ac:dyDescent="0.35">
      <c r="B2969" s="142">
        <v>2020</v>
      </c>
      <c r="C2969" s="142"/>
      <c r="D2969" s="128">
        <v>2482</v>
      </c>
      <c r="E2969" s="140">
        <v>60539</v>
      </c>
      <c r="F2969" s="128">
        <v>37299</v>
      </c>
      <c r="G2969" s="128">
        <v>32194</v>
      </c>
      <c r="H2969" s="128">
        <v>1334</v>
      </c>
      <c r="I2969" s="128">
        <v>23240</v>
      </c>
      <c r="J2969" s="128">
        <v>333</v>
      </c>
      <c r="K2969" s="128">
        <v>3590</v>
      </c>
      <c r="L2969" s="140">
        <v>45516</v>
      </c>
      <c r="M2969" s="128">
        <v>20883</v>
      </c>
      <c r="N2969" s="128">
        <v>12297</v>
      </c>
      <c r="O2969" s="128">
        <v>24633</v>
      </c>
      <c r="P2969" s="128">
        <v>1664</v>
      </c>
      <c r="Q2969" s="128">
        <v>3816</v>
      </c>
      <c r="R2969" s="128">
        <v>4621</v>
      </c>
      <c r="S2969" s="140">
        <v>15023</v>
      </c>
      <c r="T2969" s="128">
        <v>5398</v>
      </c>
      <c r="U2969" s="128">
        <v>-7515</v>
      </c>
      <c r="V2969" s="13"/>
      <c r="W2969"/>
    </row>
    <row r="2970" spans="2:23" ht="15" customHeight="1" x14ac:dyDescent="0.35">
      <c r="B2970" s="142">
        <v>2019</v>
      </c>
      <c r="C2970" s="142"/>
      <c r="D2970" s="128">
        <v>2564</v>
      </c>
      <c r="E2970" s="140">
        <v>51808</v>
      </c>
      <c r="F2970" s="128">
        <v>32648</v>
      </c>
      <c r="G2970" s="128">
        <v>30093</v>
      </c>
      <c r="H2970" s="128">
        <v>553</v>
      </c>
      <c r="I2970" s="128">
        <v>19159</v>
      </c>
      <c r="J2970" s="128">
        <v>350</v>
      </c>
      <c r="K2970" s="128">
        <v>2518</v>
      </c>
      <c r="L2970" s="140">
        <v>41555</v>
      </c>
      <c r="M2970" s="128">
        <v>20396</v>
      </c>
      <c r="N2970" s="128">
        <v>13821</v>
      </c>
      <c r="O2970" s="128">
        <v>21160</v>
      </c>
      <c r="P2970" s="128">
        <v>1247</v>
      </c>
      <c r="Q2970" s="128">
        <v>3265</v>
      </c>
      <c r="R2970" s="128">
        <v>3056</v>
      </c>
      <c r="S2970" s="140">
        <v>10252</v>
      </c>
      <c r="T2970" s="128">
        <v>5107</v>
      </c>
      <c r="U2970" s="128">
        <v>-11941</v>
      </c>
      <c r="V2970" s="13"/>
      <c r="W2970"/>
    </row>
    <row r="2971" spans="2:23" ht="15" customHeight="1" x14ac:dyDescent="0.35">
      <c r="B2971" s="142">
        <v>2018</v>
      </c>
      <c r="C2971" s="142"/>
      <c r="D2971" s="128">
        <v>2428</v>
      </c>
      <c r="E2971" s="140">
        <v>50709</v>
      </c>
      <c r="F2971" s="128">
        <v>32685</v>
      </c>
      <c r="G2971" s="128">
        <v>30212</v>
      </c>
      <c r="H2971" s="128">
        <v>542</v>
      </c>
      <c r="I2971" s="128">
        <v>18024</v>
      </c>
      <c r="J2971" s="128">
        <v>287</v>
      </c>
      <c r="K2971" s="128">
        <v>2654</v>
      </c>
      <c r="L2971" s="140">
        <v>42286</v>
      </c>
      <c r="M2971" s="128">
        <v>17229</v>
      </c>
      <c r="N2971" s="128">
        <v>14142</v>
      </c>
      <c r="O2971" s="128">
        <v>25057</v>
      </c>
      <c r="P2971" s="128">
        <v>1954</v>
      </c>
      <c r="Q2971" s="128">
        <v>3277</v>
      </c>
      <c r="R2971" s="128">
        <v>6625</v>
      </c>
      <c r="S2971" s="140">
        <v>8423</v>
      </c>
      <c r="T2971" s="128">
        <v>5196</v>
      </c>
      <c r="U2971" s="128">
        <v>-12648</v>
      </c>
      <c r="V2971" s="13"/>
      <c r="W2971"/>
    </row>
    <row r="2972" spans="2:23" ht="15" customHeight="1" x14ac:dyDescent="0.35">
      <c r="B2972" s="142">
        <v>2017</v>
      </c>
      <c r="C2972" s="142"/>
      <c r="D2972" s="128">
        <v>2340</v>
      </c>
      <c r="E2972" s="140">
        <v>48807</v>
      </c>
      <c r="F2972" s="128">
        <v>31951</v>
      </c>
      <c r="G2972" s="128">
        <v>29336</v>
      </c>
      <c r="H2972" s="128">
        <v>629</v>
      </c>
      <c r="I2972" s="128">
        <v>16856</v>
      </c>
      <c r="J2972" s="128">
        <v>317</v>
      </c>
      <c r="K2972" s="128">
        <v>2478</v>
      </c>
      <c r="L2972" s="140">
        <v>40901</v>
      </c>
      <c r="M2972" s="128">
        <v>17355</v>
      </c>
      <c r="N2972" s="128">
        <v>14100</v>
      </c>
      <c r="O2972" s="128">
        <v>23546</v>
      </c>
      <c r="P2972" s="128">
        <v>1685</v>
      </c>
      <c r="Q2972" s="128">
        <v>3583</v>
      </c>
      <c r="R2972" s="128">
        <v>6187</v>
      </c>
      <c r="S2972" s="140">
        <v>7906</v>
      </c>
      <c r="T2972" s="128">
        <v>4540</v>
      </c>
      <c r="U2972" s="128">
        <v>-13714</v>
      </c>
      <c r="V2972" s="13"/>
      <c r="W2972"/>
    </row>
    <row r="2973" spans="2:23" ht="15" customHeight="1" x14ac:dyDescent="0.35">
      <c r="B2973" s="142">
        <v>2016</v>
      </c>
      <c r="C2973" s="142"/>
      <c r="D2973" s="128">
        <v>2312</v>
      </c>
      <c r="E2973" s="140">
        <v>46376</v>
      </c>
      <c r="F2973" s="128">
        <v>31369</v>
      </c>
      <c r="G2973" s="128">
        <v>29104</v>
      </c>
      <c r="H2973" s="128">
        <v>578</v>
      </c>
      <c r="I2973" s="128">
        <v>15007</v>
      </c>
      <c r="J2973" s="128">
        <v>305</v>
      </c>
      <c r="K2973" s="128">
        <v>2945</v>
      </c>
      <c r="L2973" s="140">
        <v>40427</v>
      </c>
      <c r="M2973" s="128">
        <v>17110</v>
      </c>
      <c r="N2973" s="128">
        <v>13803</v>
      </c>
      <c r="O2973" s="128">
        <v>23316</v>
      </c>
      <c r="P2973" s="128">
        <v>1620</v>
      </c>
      <c r="Q2973" s="128">
        <v>3419</v>
      </c>
      <c r="R2973" s="128">
        <v>5965</v>
      </c>
      <c r="S2973" s="140">
        <v>5950</v>
      </c>
      <c r="T2973" s="128">
        <v>4763</v>
      </c>
      <c r="U2973" s="128">
        <v>-14105</v>
      </c>
      <c r="V2973" s="13"/>
      <c r="W2973"/>
    </row>
    <row r="2974" spans="2:23" s="13" customFormat="1" ht="15" customHeight="1" collapsed="1" x14ac:dyDescent="0.35">
      <c r="B2974" s="142">
        <v>2015</v>
      </c>
      <c r="C2974" s="142"/>
      <c r="D2974" s="128">
        <v>2228</v>
      </c>
      <c r="E2974" s="140">
        <v>47367</v>
      </c>
      <c r="F2974" s="128">
        <v>32416</v>
      </c>
      <c r="G2974" s="128">
        <v>29957</v>
      </c>
      <c r="H2974" s="128">
        <v>617</v>
      </c>
      <c r="I2974" s="128">
        <v>14951</v>
      </c>
      <c r="J2974" s="128">
        <v>395</v>
      </c>
      <c r="K2974" s="128">
        <v>2532</v>
      </c>
      <c r="L2974" s="140">
        <v>41154</v>
      </c>
      <c r="M2974" s="128">
        <v>16752</v>
      </c>
      <c r="N2974" s="128">
        <v>13240</v>
      </c>
      <c r="O2974" s="128">
        <v>24402</v>
      </c>
      <c r="P2974" s="128">
        <v>1717</v>
      </c>
      <c r="Q2974" s="128">
        <v>4306</v>
      </c>
      <c r="R2974" s="128">
        <v>6220</v>
      </c>
      <c r="S2974" s="140">
        <v>6213</v>
      </c>
      <c r="T2974" s="128">
        <v>5071</v>
      </c>
      <c r="U2974" s="128">
        <v>-13352</v>
      </c>
      <c r="W2974"/>
    </row>
    <row r="2975" spans="2:23" s="13" customFormat="1" ht="15" customHeight="1" x14ac:dyDescent="0.35">
      <c r="B2975" s="142">
        <v>2014</v>
      </c>
      <c r="C2975" s="142"/>
      <c r="D2975" s="128">
        <v>2164</v>
      </c>
      <c r="E2975" s="140">
        <v>42505</v>
      </c>
      <c r="F2975" s="128">
        <v>30301</v>
      </c>
      <c r="G2975" s="128">
        <v>28316</v>
      </c>
      <c r="H2975" s="128">
        <v>651</v>
      </c>
      <c r="I2975" s="128">
        <v>12203</v>
      </c>
      <c r="J2975" s="128">
        <v>421</v>
      </c>
      <c r="K2975" s="128">
        <v>2322</v>
      </c>
      <c r="L2975" s="140">
        <v>38465</v>
      </c>
      <c r="M2975" s="128">
        <v>17749</v>
      </c>
      <c r="N2975" s="128">
        <v>13677</v>
      </c>
      <c r="O2975" s="128">
        <v>20715</v>
      </c>
      <c r="P2975" s="128">
        <v>1929</v>
      </c>
      <c r="Q2975" s="128">
        <v>3936</v>
      </c>
      <c r="R2975" s="128">
        <v>4803</v>
      </c>
      <c r="S2975" s="140">
        <v>4040</v>
      </c>
      <c r="T2975" s="128">
        <v>4371</v>
      </c>
      <c r="U2975" s="128">
        <v>-11696</v>
      </c>
      <c r="V2975" s="7"/>
      <c r="W2975"/>
    </row>
    <row r="2976" spans="2:23" s="13" customFormat="1" ht="15" customHeight="1" x14ac:dyDescent="0.35">
      <c r="B2976" s="142">
        <v>2013</v>
      </c>
      <c r="C2976" s="142"/>
      <c r="D2976" s="128">
        <v>2137</v>
      </c>
      <c r="E2976" s="140">
        <v>42097</v>
      </c>
      <c r="F2976" s="128">
        <v>30548</v>
      </c>
      <c r="G2976" s="128">
        <v>29068</v>
      </c>
      <c r="H2976" s="128">
        <v>771</v>
      </c>
      <c r="I2976" s="128">
        <v>11549</v>
      </c>
      <c r="J2976" s="128">
        <v>443</v>
      </c>
      <c r="K2976" s="128">
        <v>2261</v>
      </c>
      <c r="L2976" s="140">
        <v>36436</v>
      </c>
      <c r="M2976" s="128">
        <v>16344</v>
      </c>
      <c r="N2976" s="128">
        <v>13560</v>
      </c>
      <c r="O2976" s="128">
        <v>20092</v>
      </c>
      <c r="P2976" s="128">
        <v>1862</v>
      </c>
      <c r="Q2976" s="128">
        <v>4551</v>
      </c>
      <c r="R2976" s="128">
        <v>3415</v>
      </c>
      <c r="S2976" s="140">
        <v>5661</v>
      </c>
      <c r="T2976" s="128">
        <v>4544</v>
      </c>
      <c r="U2976" s="128">
        <v>-10919</v>
      </c>
      <c r="V2976" s="7"/>
      <c r="W2976"/>
    </row>
    <row r="2977" spans="2:23" s="13" customFormat="1" ht="15" customHeight="1" x14ac:dyDescent="0.35">
      <c r="B2977" s="126">
        <v>2012</v>
      </c>
      <c r="C2977" s="126"/>
      <c r="D2977" s="128">
        <v>2156</v>
      </c>
      <c r="E2977" s="140">
        <v>44037</v>
      </c>
      <c r="F2977" s="128">
        <v>32215</v>
      </c>
      <c r="G2977" s="128">
        <v>30721</v>
      </c>
      <c r="H2977" s="128">
        <v>894</v>
      </c>
      <c r="I2977" s="128">
        <v>11821</v>
      </c>
      <c r="J2977" s="128">
        <v>446</v>
      </c>
      <c r="K2977" s="128">
        <v>2741</v>
      </c>
      <c r="L2977" s="140">
        <v>37256</v>
      </c>
      <c r="M2977" s="128">
        <v>18260</v>
      </c>
      <c r="N2977" s="128">
        <v>14833</v>
      </c>
      <c r="O2977" s="128">
        <v>18997</v>
      </c>
      <c r="P2977" s="128">
        <v>1859</v>
      </c>
      <c r="Q2977" s="128">
        <v>4477</v>
      </c>
      <c r="R2977" s="128">
        <v>2219</v>
      </c>
      <c r="S2977" s="140">
        <v>6780</v>
      </c>
      <c r="T2977" s="128">
        <v>4741</v>
      </c>
      <c r="U2977" s="128">
        <v>-9264</v>
      </c>
      <c r="V2977" s="7"/>
      <c r="W2977"/>
    </row>
    <row r="2978" spans="2:23" ht="15" customHeight="1" x14ac:dyDescent="0.35">
      <c r="B2978" s="126">
        <v>2011</v>
      </c>
      <c r="C2978" s="126"/>
      <c r="D2978" s="128">
        <v>2380</v>
      </c>
      <c r="E2978" s="140">
        <v>44243</v>
      </c>
      <c r="F2978" s="128">
        <v>32012</v>
      </c>
      <c r="G2978" s="128">
        <v>30378</v>
      </c>
      <c r="H2978" s="128">
        <v>868</v>
      </c>
      <c r="I2978" s="128">
        <v>12231</v>
      </c>
      <c r="J2978" s="128">
        <v>525</v>
      </c>
      <c r="K2978" s="128">
        <v>2526</v>
      </c>
      <c r="L2978" s="140">
        <v>37174</v>
      </c>
      <c r="M2978" s="128">
        <v>18874</v>
      </c>
      <c r="N2978" s="128">
        <v>15281</v>
      </c>
      <c r="O2978" s="128">
        <v>18300</v>
      </c>
      <c r="P2978" s="128">
        <v>1677</v>
      </c>
      <c r="Q2978" s="128">
        <v>4012</v>
      </c>
      <c r="R2978" s="128">
        <v>1893</v>
      </c>
      <c r="S2978" s="140">
        <v>7069</v>
      </c>
      <c r="T2978" s="128">
        <v>4975</v>
      </c>
      <c r="U2978" s="128">
        <v>-8655</v>
      </c>
      <c r="W2978"/>
    </row>
    <row r="2979" spans="2:23" ht="15" customHeight="1" x14ac:dyDescent="0.35">
      <c r="B2979" s="126">
        <v>2010</v>
      </c>
      <c r="C2979" s="126"/>
      <c r="D2979" s="128">
        <v>2567</v>
      </c>
      <c r="E2979" s="140">
        <v>48776</v>
      </c>
      <c r="F2979" s="128">
        <v>32464</v>
      </c>
      <c r="G2979" s="128">
        <v>30673</v>
      </c>
      <c r="H2979" s="128">
        <v>648</v>
      </c>
      <c r="I2979" s="128">
        <v>16312</v>
      </c>
      <c r="J2979" s="128">
        <v>554</v>
      </c>
      <c r="K2979" s="128">
        <v>2878</v>
      </c>
      <c r="L2979" s="140">
        <v>38258</v>
      </c>
      <c r="M2979" s="128">
        <v>18982</v>
      </c>
      <c r="N2979" s="128">
        <v>15495</v>
      </c>
      <c r="O2979" s="128">
        <v>19276</v>
      </c>
      <c r="P2979" s="128">
        <v>1344</v>
      </c>
      <c r="Q2979" s="128">
        <v>3330</v>
      </c>
      <c r="R2979" s="128">
        <v>1856</v>
      </c>
      <c r="S2979" s="140">
        <v>10518</v>
      </c>
      <c r="T2979" s="128">
        <v>5017</v>
      </c>
      <c r="U2979" s="128">
        <v>-6495</v>
      </c>
      <c r="W2979"/>
    </row>
    <row r="2980" spans="2:23" ht="15" customHeight="1" x14ac:dyDescent="0.35">
      <c r="B2980" s="126">
        <v>2009</v>
      </c>
      <c r="C2980" s="126"/>
      <c r="D2980" s="128">
        <v>2711</v>
      </c>
      <c r="E2980" s="140">
        <v>38697</v>
      </c>
      <c r="F2980" s="128" t="s">
        <v>69</v>
      </c>
      <c r="G2980" s="128" t="s">
        <v>69</v>
      </c>
      <c r="H2980" s="128" t="s">
        <v>69</v>
      </c>
      <c r="I2980" s="128" t="s">
        <v>69</v>
      </c>
      <c r="J2980" s="128" t="s">
        <v>69</v>
      </c>
      <c r="K2980" s="128" t="s">
        <v>69</v>
      </c>
      <c r="L2980" s="140">
        <v>33416</v>
      </c>
      <c r="M2980" s="128" t="s">
        <v>69</v>
      </c>
      <c r="N2980" s="128" t="s">
        <v>69</v>
      </c>
      <c r="O2980" s="128" t="s">
        <v>69</v>
      </c>
      <c r="P2980" s="128" t="s">
        <v>69</v>
      </c>
      <c r="Q2980" s="128" t="s">
        <v>69</v>
      </c>
      <c r="R2980" s="128" t="s">
        <v>69</v>
      </c>
      <c r="S2980" s="140">
        <v>5281</v>
      </c>
      <c r="T2980" s="128" t="s">
        <v>69</v>
      </c>
      <c r="U2980" s="128" t="s">
        <v>69</v>
      </c>
      <c r="V2980" s="12"/>
      <c r="W2980"/>
    </row>
    <row r="2981" spans="2:23" ht="15" customHeight="1" x14ac:dyDescent="0.35">
      <c r="B2981" s="126">
        <v>2008</v>
      </c>
      <c r="C2981" s="126"/>
      <c r="D2981" s="128">
        <v>2670</v>
      </c>
      <c r="E2981" s="140">
        <v>33059</v>
      </c>
      <c r="F2981" s="128" t="s">
        <v>69</v>
      </c>
      <c r="G2981" s="128" t="s">
        <v>69</v>
      </c>
      <c r="H2981" s="128" t="s">
        <v>69</v>
      </c>
      <c r="I2981" s="128" t="s">
        <v>69</v>
      </c>
      <c r="J2981" s="128" t="s">
        <v>69</v>
      </c>
      <c r="K2981" s="128" t="s">
        <v>69</v>
      </c>
      <c r="L2981" s="140">
        <v>26978</v>
      </c>
      <c r="M2981" s="128" t="s">
        <v>69</v>
      </c>
      <c r="N2981" s="128" t="s">
        <v>69</v>
      </c>
      <c r="O2981" s="128" t="s">
        <v>69</v>
      </c>
      <c r="P2981" s="128" t="s">
        <v>69</v>
      </c>
      <c r="Q2981" s="128" t="s">
        <v>69</v>
      </c>
      <c r="R2981" s="128" t="s">
        <v>69</v>
      </c>
      <c r="S2981" s="140">
        <v>6082</v>
      </c>
      <c r="T2981" s="128" t="s">
        <v>69</v>
      </c>
      <c r="U2981" s="128" t="s">
        <v>69</v>
      </c>
      <c r="V2981" s="13"/>
      <c r="W2981"/>
    </row>
    <row r="2982" spans="2:23" ht="15" customHeight="1" x14ac:dyDescent="0.35">
      <c r="B2982" s="123" t="s">
        <v>373</v>
      </c>
      <c r="C2982" s="123"/>
      <c r="D2982" s="132"/>
      <c r="E2982" s="132"/>
      <c r="F2982" s="132"/>
      <c r="G2982" s="132"/>
      <c r="H2982" s="132"/>
      <c r="I2982" s="132"/>
      <c r="J2982" s="132"/>
      <c r="K2982" s="132"/>
      <c r="L2982" s="132"/>
      <c r="M2982" s="132"/>
      <c r="N2982" s="132"/>
      <c r="O2982" s="132"/>
      <c r="P2982" s="132"/>
      <c r="Q2982" s="132"/>
      <c r="R2982" s="132"/>
      <c r="S2982" s="132"/>
      <c r="T2982" s="132"/>
      <c r="U2982" s="132"/>
      <c r="V2982" s="13"/>
      <c r="W2982"/>
    </row>
    <row r="2983" spans="2:23" ht="15" customHeight="1" x14ac:dyDescent="0.35">
      <c r="B2983" s="142">
        <v>2020</v>
      </c>
      <c r="C2983" s="142"/>
      <c r="D2983" s="128">
        <v>1114</v>
      </c>
      <c r="E2983" s="140">
        <v>34595</v>
      </c>
      <c r="F2983" s="128">
        <v>28459</v>
      </c>
      <c r="G2983" s="128">
        <v>27425</v>
      </c>
      <c r="H2983" s="128">
        <v>512</v>
      </c>
      <c r="I2983" s="128">
        <v>6135</v>
      </c>
      <c r="J2983" s="128">
        <v>284</v>
      </c>
      <c r="K2983" s="128">
        <v>1271</v>
      </c>
      <c r="L2983" s="140">
        <v>19296</v>
      </c>
      <c r="M2983" s="128">
        <v>11879</v>
      </c>
      <c r="N2983" s="128">
        <v>10960</v>
      </c>
      <c r="O2983" s="128">
        <v>7417</v>
      </c>
      <c r="P2983" s="128">
        <v>633</v>
      </c>
      <c r="Q2983" s="128">
        <v>1616</v>
      </c>
      <c r="R2983" s="128">
        <v>2651</v>
      </c>
      <c r="S2983" s="140">
        <v>15299</v>
      </c>
      <c r="T2983" s="128">
        <v>3342</v>
      </c>
      <c r="U2983" s="128">
        <v>-3012</v>
      </c>
      <c r="V2983" s="13"/>
      <c r="W2983"/>
    </row>
    <row r="2984" spans="2:23" ht="15" customHeight="1" x14ac:dyDescent="0.35">
      <c r="B2984" s="142">
        <v>2019</v>
      </c>
      <c r="C2984" s="142"/>
      <c r="D2984" s="128">
        <v>1140</v>
      </c>
      <c r="E2984" s="140">
        <v>35442</v>
      </c>
      <c r="F2984" s="128">
        <v>28984</v>
      </c>
      <c r="G2984" s="128">
        <v>27796</v>
      </c>
      <c r="H2984" s="128">
        <v>519</v>
      </c>
      <c r="I2984" s="128">
        <v>6458</v>
      </c>
      <c r="J2984" s="128">
        <v>225</v>
      </c>
      <c r="K2984" s="128">
        <v>1341</v>
      </c>
      <c r="L2984" s="140">
        <v>20034</v>
      </c>
      <c r="M2984" s="128">
        <v>11978</v>
      </c>
      <c r="N2984" s="128">
        <v>11004</v>
      </c>
      <c r="O2984" s="128">
        <v>8056</v>
      </c>
      <c r="P2984" s="128">
        <v>858</v>
      </c>
      <c r="Q2984" s="128">
        <v>1762</v>
      </c>
      <c r="R2984" s="128">
        <v>2518</v>
      </c>
      <c r="S2984" s="140">
        <v>15409</v>
      </c>
      <c r="T2984" s="128">
        <v>3387</v>
      </c>
      <c r="U2984" s="128">
        <v>-3110</v>
      </c>
      <c r="V2984" s="13"/>
      <c r="W2984"/>
    </row>
    <row r="2985" spans="2:23" ht="15" customHeight="1" x14ac:dyDescent="0.35">
      <c r="B2985" s="142">
        <v>2018</v>
      </c>
      <c r="C2985" s="142"/>
      <c r="D2985" s="128">
        <v>1172</v>
      </c>
      <c r="E2985" s="140">
        <v>36767</v>
      </c>
      <c r="F2985" s="128">
        <v>29741</v>
      </c>
      <c r="G2985" s="128">
        <v>28374</v>
      </c>
      <c r="H2985" s="128">
        <v>579</v>
      </c>
      <c r="I2985" s="128">
        <v>7026</v>
      </c>
      <c r="J2985" s="128">
        <v>234</v>
      </c>
      <c r="K2985" s="128">
        <v>1159</v>
      </c>
      <c r="L2985" s="140">
        <v>21469</v>
      </c>
      <c r="M2985" s="128">
        <v>13418</v>
      </c>
      <c r="N2985" s="128">
        <v>12327</v>
      </c>
      <c r="O2985" s="128">
        <v>8051</v>
      </c>
      <c r="P2985" s="128">
        <v>1113</v>
      </c>
      <c r="Q2985" s="128">
        <v>1821</v>
      </c>
      <c r="R2985" s="128">
        <v>2136</v>
      </c>
      <c r="S2985" s="140">
        <v>15298</v>
      </c>
      <c r="T2985" s="128">
        <v>3506</v>
      </c>
      <c r="U2985" s="128">
        <v>-3480</v>
      </c>
      <c r="V2985" s="13"/>
      <c r="W2985"/>
    </row>
    <row r="2986" spans="2:23" s="13" customFormat="1" ht="15" customHeight="1" collapsed="1" x14ac:dyDescent="0.35">
      <c r="B2986" s="142">
        <v>2017</v>
      </c>
      <c r="C2986" s="142"/>
      <c r="D2986" s="128">
        <v>1150</v>
      </c>
      <c r="E2986" s="140">
        <v>39162</v>
      </c>
      <c r="F2986" s="128">
        <v>29666</v>
      </c>
      <c r="G2986" s="128">
        <v>28395</v>
      </c>
      <c r="H2986" s="128">
        <v>558</v>
      </c>
      <c r="I2986" s="128">
        <v>9495</v>
      </c>
      <c r="J2986" s="128">
        <v>197</v>
      </c>
      <c r="K2986" s="128">
        <v>1160</v>
      </c>
      <c r="L2986" s="140">
        <v>24432</v>
      </c>
      <c r="M2986" s="128">
        <v>13118</v>
      </c>
      <c r="N2986" s="128">
        <v>9258</v>
      </c>
      <c r="O2986" s="128">
        <v>11314</v>
      </c>
      <c r="P2986" s="128">
        <v>1304</v>
      </c>
      <c r="Q2986" s="128">
        <v>1886</v>
      </c>
      <c r="R2986" s="128">
        <v>5426</v>
      </c>
      <c r="S2986" s="140">
        <v>14730</v>
      </c>
      <c r="T2986" s="128">
        <v>3497</v>
      </c>
      <c r="U2986" s="128">
        <v>-3626</v>
      </c>
      <c r="W2986"/>
    </row>
    <row r="2987" spans="2:23" s="13" customFormat="1" ht="15" customHeight="1" x14ac:dyDescent="0.35">
      <c r="B2987" s="142">
        <v>2016</v>
      </c>
      <c r="C2987" s="142"/>
      <c r="D2987" s="128">
        <v>1104</v>
      </c>
      <c r="E2987" s="140">
        <v>39643</v>
      </c>
      <c r="F2987" s="128">
        <v>30433</v>
      </c>
      <c r="G2987" s="128">
        <v>28954</v>
      </c>
      <c r="H2987" s="128">
        <v>586</v>
      </c>
      <c r="I2987" s="128">
        <v>9211</v>
      </c>
      <c r="J2987" s="128">
        <v>274</v>
      </c>
      <c r="K2987" s="128">
        <v>1035</v>
      </c>
      <c r="L2987" s="140">
        <v>25115</v>
      </c>
      <c r="M2987" s="128">
        <v>14329</v>
      </c>
      <c r="N2987" s="128">
        <v>13238</v>
      </c>
      <c r="O2987" s="128">
        <v>10786</v>
      </c>
      <c r="P2987" s="128">
        <v>1476</v>
      </c>
      <c r="Q2987" s="128">
        <v>1876</v>
      </c>
      <c r="R2987" s="128">
        <v>4693</v>
      </c>
      <c r="S2987" s="140">
        <v>14528</v>
      </c>
      <c r="T2987" s="128">
        <v>3462</v>
      </c>
      <c r="U2987" s="128">
        <v>-3917</v>
      </c>
      <c r="W2987"/>
    </row>
    <row r="2988" spans="2:23" s="13" customFormat="1" ht="15" customHeight="1" x14ac:dyDescent="0.35">
      <c r="B2988" s="142">
        <v>2015</v>
      </c>
      <c r="C2988" s="142"/>
      <c r="D2988" s="128">
        <v>1107</v>
      </c>
      <c r="E2988" s="140">
        <v>37520</v>
      </c>
      <c r="F2988" s="128">
        <v>29787</v>
      </c>
      <c r="G2988" s="128">
        <v>28557</v>
      </c>
      <c r="H2988" s="128">
        <v>574</v>
      </c>
      <c r="I2988" s="128">
        <v>7733</v>
      </c>
      <c r="J2988" s="128">
        <v>211</v>
      </c>
      <c r="K2988" s="128">
        <v>1013</v>
      </c>
      <c r="L2988" s="140">
        <v>23359</v>
      </c>
      <c r="M2988" s="128">
        <v>14118</v>
      </c>
      <c r="N2988" s="128">
        <v>13049</v>
      </c>
      <c r="O2988" s="128">
        <v>9242</v>
      </c>
      <c r="P2988" s="128">
        <v>1011</v>
      </c>
      <c r="Q2988" s="128">
        <v>2058</v>
      </c>
      <c r="R2988" s="128">
        <v>3323</v>
      </c>
      <c r="S2988" s="140">
        <v>14160</v>
      </c>
      <c r="T2988" s="128">
        <v>3292</v>
      </c>
      <c r="U2988" s="128">
        <v>-3856</v>
      </c>
      <c r="W2988"/>
    </row>
    <row r="2989" spans="2:23" s="13" customFormat="1" ht="15" customHeight="1" x14ac:dyDescent="0.35">
      <c r="B2989" s="142">
        <v>2014</v>
      </c>
      <c r="C2989" s="142"/>
      <c r="D2989" s="128">
        <v>1160</v>
      </c>
      <c r="E2989" s="140">
        <v>38224</v>
      </c>
      <c r="F2989" s="128">
        <v>30774</v>
      </c>
      <c r="G2989" s="128">
        <v>29323</v>
      </c>
      <c r="H2989" s="128">
        <v>517</v>
      </c>
      <c r="I2989" s="128">
        <v>7450</v>
      </c>
      <c r="J2989" s="128">
        <v>190</v>
      </c>
      <c r="K2989" s="128">
        <v>1607</v>
      </c>
      <c r="L2989" s="140">
        <v>21636</v>
      </c>
      <c r="M2989" s="128">
        <v>11276</v>
      </c>
      <c r="N2989" s="128">
        <v>9940</v>
      </c>
      <c r="O2989" s="128">
        <v>10360</v>
      </c>
      <c r="P2989" s="128">
        <v>1086</v>
      </c>
      <c r="Q2989" s="128">
        <v>2204</v>
      </c>
      <c r="R2989" s="128">
        <v>4816</v>
      </c>
      <c r="S2989" s="140">
        <v>16588</v>
      </c>
      <c r="T2989" s="128">
        <v>4384</v>
      </c>
      <c r="U2989" s="128">
        <v>-2870</v>
      </c>
      <c r="V2989" s="7"/>
      <c r="W2989"/>
    </row>
    <row r="2990" spans="2:23" ht="15" customHeight="1" x14ac:dyDescent="0.35">
      <c r="B2990" s="142">
        <v>2013</v>
      </c>
      <c r="C2990" s="142"/>
      <c r="D2990" s="128">
        <v>1304</v>
      </c>
      <c r="E2990" s="140">
        <v>36337</v>
      </c>
      <c r="F2990" s="128">
        <v>30363</v>
      </c>
      <c r="G2990" s="128">
        <v>29320</v>
      </c>
      <c r="H2990" s="128">
        <v>504</v>
      </c>
      <c r="I2990" s="128">
        <v>5975</v>
      </c>
      <c r="J2990" s="128">
        <v>88</v>
      </c>
      <c r="K2990" s="128">
        <v>1357</v>
      </c>
      <c r="L2990" s="140">
        <v>19942</v>
      </c>
      <c r="M2990" s="128">
        <v>10880</v>
      </c>
      <c r="N2990" s="128">
        <v>9239</v>
      </c>
      <c r="O2990" s="128">
        <v>9063</v>
      </c>
      <c r="P2990" s="128">
        <v>887</v>
      </c>
      <c r="Q2990" s="128">
        <v>2075</v>
      </c>
      <c r="R2990" s="128">
        <v>4112</v>
      </c>
      <c r="S2990" s="140">
        <v>16395</v>
      </c>
      <c r="T2990" s="128">
        <v>4700</v>
      </c>
      <c r="U2990" s="128">
        <v>-2677</v>
      </c>
      <c r="W2990"/>
    </row>
    <row r="2991" spans="2:23" ht="15" customHeight="1" x14ac:dyDescent="0.35">
      <c r="B2991" s="126">
        <v>2012</v>
      </c>
      <c r="C2991" s="126"/>
      <c r="D2991" s="128">
        <v>1380</v>
      </c>
      <c r="E2991" s="140">
        <v>39292</v>
      </c>
      <c r="F2991" s="128">
        <v>30998</v>
      </c>
      <c r="G2991" s="128">
        <v>29847</v>
      </c>
      <c r="H2991" s="128">
        <v>509</v>
      </c>
      <c r="I2991" s="128">
        <v>8294</v>
      </c>
      <c r="J2991" s="128">
        <v>99</v>
      </c>
      <c r="K2991" s="128">
        <v>1274</v>
      </c>
      <c r="L2991" s="140">
        <v>21907</v>
      </c>
      <c r="M2991" s="128">
        <v>11787</v>
      </c>
      <c r="N2991" s="128">
        <v>10359</v>
      </c>
      <c r="O2991" s="128">
        <v>10120</v>
      </c>
      <c r="P2991" s="128">
        <v>864</v>
      </c>
      <c r="Q2991" s="128">
        <v>2084</v>
      </c>
      <c r="R2991" s="128">
        <v>4507</v>
      </c>
      <c r="S2991" s="140">
        <v>17384</v>
      </c>
      <c r="T2991" s="128">
        <v>4685</v>
      </c>
      <c r="U2991" s="128">
        <v>-2065</v>
      </c>
      <c r="W2991"/>
    </row>
    <row r="2992" spans="2:23" ht="15" customHeight="1" x14ac:dyDescent="0.35">
      <c r="B2992" s="126">
        <v>2011</v>
      </c>
      <c r="C2992" s="126"/>
      <c r="D2992" s="128">
        <v>1420</v>
      </c>
      <c r="E2992" s="140">
        <v>40236</v>
      </c>
      <c r="F2992" s="128">
        <v>31291</v>
      </c>
      <c r="G2992" s="128">
        <v>30445</v>
      </c>
      <c r="H2992" s="128">
        <v>594</v>
      </c>
      <c r="I2992" s="128">
        <v>8946</v>
      </c>
      <c r="J2992" s="128">
        <v>78</v>
      </c>
      <c r="K2992" s="128">
        <v>1252</v>
      </c>
      <c r="L2992" s="140">
        <v>22341</v>
      </c>
      <c r="M2992" s="128">
        <v>14727</v>
      </c>
      <c r="N2992" s="128">
        <v>13330</v>
      </c>
      <c r="O2992" s="128">
        <v>7613</v>
      </c>
      <c r="P2992" s="128">
        <v>962</v>
      </c>
      <c r="Q2992" s="128">
        <v>2118</v>
      </c>
      <c r="R2992" s="128">
        <v>1918</v>
      </c>
      <c r="S2992" s="140">
        <v>17896</v>
      </c>
      <c r="T2992" s="128">
        <v>3484</v>
      </c>
      <c r="U2992" s="128">
        <v>-2178</v>
      </c>
      <c r="W2992"/>
    </row>
    <row r="2993" spans="2:23" ht="15" customHeight="1" x14ac:dyDescent="0.35">
      <c r="B2993" s="126">
        <v>2010</v>
      </c>
      <c r="C2993" s="126"/>
      <c r="D2993" s="128">
        <v>1435</v>
      </c>
      <c r="E2993" s="140">
        <v>38535</v>
      </c>
      <c r="F2993" s="128">
        <v>29500</v>
      </c>
      <c r="G2993" s="128">
        <v>28421</v>
      </c>
      <c r="H2993" s="128">
        <v>603</v>
      </c>
      <c r="I2993" s="128">
        <v>9035</v>
      </c>
      <c r="J2993" s="128">
        <v>97</v>
      </c>
      <c r="K2993" s="128">
        <v>1285</v>
      </c>
      <c r="L2993" s="140">
        <v>20696</v>
      </c>
      <c r="M2993" s="128">
        <v>12997</v>
      </c>
      <c r="N2993" s="128">
        <v>12662</v>
      </c>
      <c r="O2993" s="128">
        <v>7699</v>
      </c>
      <c r="P2993" s="128">
        <v>1000</v>
      </c>
      <c r="Q2993" s="128">
        <v>357</v>
      </c>
      <c r="R2993" s="128">
        <v>2003</v>
      </c>
      <c r="S2993" s="140">
        <v>17839</v>
      </c>
      <c r="T2993" s="128">
        <v>3269</v>
      </c>
      <c r="U2993" s="128">
        <v>-1348</v>
      </c>
      <c r="W2993"/>
    </row>
    <row r="2994" spans="2:23" ht="15" customHeight="1" x14ac:dyDescent="0.35">
      <c r="B2994" s="126">
        <v>2009</v>
      </c>
      <c r="C2994" s="126"/>
      <c r="D2994" s="128">
        <v>1336</v>
      </c>
      <c r="E2994" s="140">
        <v>27314</v>
      </c>
      <c r="F2994" s="128" t="s">
        <v>69</v>
      </c>
      <c r="G2994" s="128" t="s">
        <v>69</v>
      </c>
      <c r="H2994" s="128" t="s">
        <v>69</v>
      </c>
      <c r="I2994" s="128" t="s">
        <v>69</v>
      </c>
      <c r="J2994" s="128" t="s">
        <v>69</v>
      </c>
      <c r="K2994" s="128" t="s">
        <v>69</v>
      </c>
      <c r="L2994" s="140">
        <v>20498</v>
      </c>
      <c r="M2994" s="128" t="s">
        <v>69</v>
      </c>
      <c r="N2994" s="128" t="s">
        <v>69</v>
      </c>
      <c r="O2994" s="128" t="s">
        <v>69</v>
      </c>
      <c r="P2994" s="128" t="s">
        <v>69</v>
      </c>
      <c r="Q2994" s="128" t="s">
        <v>69</v>
      </c>
      <c r="R2994" s="128" t="s">
        <v>69</v>
      </c>
      <c r="S2994" s="140">
        <v>6815</v>
      </c>
      <c r="T2994" s="128" t="s">
        <v>69</v>
      </c>
      <c r="U2994" s="128" t="s">
        <v>69</v>
      </c>
      <c r="V2994" s="14"/>
      <c r="W2994"/>
    </row>
    <row r="2995" spans="2:23" s="13" customFormat="1" ht="15" customHeight="1" collapsed="1" x14ac:dyDescent="0.35">
      <c r="B2995" s="126">
        <v>2008</v>
      </c>
      <c r="C2995" s="126"/>
      <c r="D2995" s="128">
        <v>1312</v>
      </c>
      <c r="E2995" s="140">
        <v>8105</v>
      </c>
      <c r="F2995" s="128" t="s">
        <v>69</v>
      </c>
      <c r="G2995" s="128" t="s">
        <v>69</v>
      </c>
      <c r="H2995" s="128" t="s">
        <v>69</v>
      </c>
      <c r="I2995" s="128" t="s">
        <v>69</v>
      </c>
      <c r="J2995" s="128" t="s">
        <v>69</v>
      </c>
      <c r="K2995" s="128" t="s">
        <v>69</v>
      </c>
      <c r="L2995" s="140">
        <v>6222</v>
      </c>
      <c r="M2995" s="128" t="s">
        <v>69</v>
      </c>
      <c r="N2995" s="128" t="s">
        <v>69</v>
      </c>
      <c r="O2995" s="128" t="s">
        <v>69</v>
      </c>
      <c r="P2995" s="128" t="s">
        <v>69</v>
      </c>
      <c r="Q2995" s="128" t="s">
        <v>69</v>
      </c>
      <c r="R2995" s="128" t="s">
        <v>69</v>
      </c>
      <c r="S2995" s="140">
        <v>1884</v>
      </c>
      <c r="T2995" s="128" t="s">
        <v>69</v>
      </c>
      <c r="U2995" s="128" t="s">
        <v>69</v>
      </c>
      <c r="V2995" s="14"/>
      <c r="W2995"/>
    </row>
    <row r="2996" spans="2:23" s="13" customFormat="1" ht="15" customHeight="1" x14ac:dyDescent="0.35">
      <c r="B2996" s="123" t="s">
        <v>374</v>
      </c>
      <c r="C2996" s="123"/>
      <c r="D2996" s="132"/>
      <c r="E2996" s="132"/>
      <c r="F2996" s="132"/>
      <c r="G2996" s="132"/>
      <c r="H2996" s="132"/>
      <c r="I2996" s="132"/>
      <c r="J2996" s="132"/>
      <c r="K2996" s="132"/>
      <c r="L2996" s="132"/>
      <c r="M2996" s="132"/>
      <c r="N2996" s="132"/>
      <c r="O2996" s="132"/>
      <c r="P2996" s="132"/>
      <c r="Q2996" s="132"/>
      <c r="R2996" s="132"/>
      <c r="S2996" s="132"/>
      <c r="T2996" s="132"/>
      <c r="U2996" s="132"/>
      <c r="V2996" s="14"/>
      <c r="W2996"/>
    </row>
    <row r="2997" spans="2:23" s="13" customFormat="1" ht="15" customHeight="1" x14ac:dyDescent="0.35">
      <c r="B2997" s="142">
        <v>2020</v>
      </c>
      <c r="C2997" s="142"/>
      <c r="D2997" s="128">
        <v>878</v>
      </c>
      <c r="E2997" s="140">
        <v>57693</v>
      </c>
      <c r="F2997" s="128">
        <v>22197</v>
      </c>
      <c r="G2997" s="128">
        <v>17709</v>
      </c>
      <c r="H2997" s="128">
        <v>549</v>
      </c>
      <c r="I2997" s="128">
        <v>35496</v>
      </c>
      <c r="J2997" s="128">
        <v>185</v>
      </c>
      <c r="K2997" s="128">
        <v>2144</v>
      </c>
      <c r="L2997" s="140">
        <v>43745</v>
      </c>
      <c r="M2997" s="128">
        <v>10384</v>
      </c>
      <c r="N2997" s="128">
        <v>9297</v>
      </c>
      <c r="O2997" s="128">
        <v>33361</v>
      </c>
      <c r="P2997" s="128">
        <v>3219</v>
      </c>
      <c r="Q2997" s="128">
        <v>3601</v>
      </c>
      <c r="R2997" s="128">
        <v>2324</v>
      </c>
      <c r="S2997" s="140">
        <v>13948</v>
      </c>
      <c r="T2997" s="128">
        <v>2048</v>
      </c>
      <c r="U2997" s="128">
        <v>-2400</v>
      </c>
      <c r="V2997" s="14"/>
      <c r="W2997"/>
    </row>
    <row r="2998" spans="2:23" s="13" customFormat="1" ht="15" customHeight="1" x14ac:dyDescent="0.35">
      <c r="B2998" s="142">
        <v>2019</v>
      </c>
      <c r="C2998" s="142"/>
      <c r="D2998" s="128">
        <v>854</v>
      </c>
      <c r="E2998" s="140">
        <v>53928</v>
      </c>
      <c r="F2998" s="128">
        <v>20983</v>
      </c>
      <c r="G2998" s="128">
        <v>17945</v>
      </c>
      <c r="H2998" s="128">
        <v>573</v>
      </c>
      <c r="I2998" s="128">
        <v>32945</v>
      </c>
      <c r="J2998" s="128">
        <v>183</v>
      </c>
      <c r="K2998" s="128">
        <v>893</v>
      </c>
      <c r="L2998" s="140">
        <v>45686</v>
      </c>
      <c r="M2998" s="128">
        <v>9990</v>
      </c>
      <c r="N2998" s="128">
        <v>8997</v>
      </c>
      <c r="O2998" s="128">
        <v>35696</v>
      </c>
      <c r="P2998" s="128">
        <v>3006</v>
      </c>
      <c r="Q2998" s="128">
        <v>3353</v>
      </c>
      <c r="R2998" s="128">
        <v>3442</v>
      </c>
      <c r="S2998" s="140">
        <v>8243</v>
      </c>
      <c r="T2998" s="128">
        <v>2352</v>
      </c>
      <c r="U2998" s="128">
        <v>-5151</v>
      </c>
      <c r="V2998" s="14"/>
      <c r="W2998"/>
    </row>
    <row r="2999" spans="2:23" s="13" customFormat="1" ht="15" customHeight="1" x14ac:dyDescent="0.35">
      <c r="B2999" s="142">
        <v>2018</v>
      </c>
      <c r="C2999" s="142"/>
      <c r="D2999" s="128">
        <v>847</v>
      </c>
      <c r="E2999" s="140">
        <v>49484</v>
      </c>
      <c r="F2999" s="128">
        <v>19424</v>
      </c>
      <c r="G2999" s="128">
        <v>17124</v>
      </c>
      <c r="H2999" s="128">
        <v>523</v>
      </c>
      <c r="I2999" s="128">
        <v>30059</v>
      </c>
      <c r="J2999" s="128">
        <v>161</v>
      </c>
      <c r="K2999" s="128">
        <v>1035</v>
      </c>
      <c r="L2999" s="140">
        <v>45776</v>
      </c>
      <c r="M2999" s="128">
        <v>9623</v>
      </c>
      <c r="N2999" s="128">
        <v>9148</v>
      </c>
      <c r="O2999" s="128">
        <v>36153</v>
      </c>
      <c r="P2999" s="128">
        <v>3359</v>
      </c>
      <c r="Q2999" s="128">
        <v>3354</v>
      </c>
      <c r="R2999" s="128">
        <v>4247</v>
      </c>
      <c r="S2999" s="140">
        <v>3708</v>
      </c>
      <c r="T2999" s="128">
        <v>2306</v>
      </c>
      <c r="U2999" s="128">
        <v>-5337</v>
      </c>
      <c r="V2999" s="14"/>
      <c r="W2999"/>
    </row>
    <row r="3000" spans="2:23" s="13" customFormat="1" ht="15" customHeight="1" x14ac:dyDescent="0.35">
      <c r="B3000" s="142">
        <v>2017</v>
      </c>
      <c r="C3000" s="142"/>
      <c r="D3000" s="128">
        <v>830</v>
      </c>
      <c r="E3000" s="140">
        <v>48727</v>
      </c>
      <c r="F3000" s="128">
        <v>18078</v>
      </c>
      <c r="G3000" s="128">
        <v>17090</v>
      </c>
      <c r="H3000" s="128">
        <v>615</v>
      </c>
      <c r="I3000" s="128">
        <v>30650</v>
      </c>
      <c r="J3000" s="128">
        <v>154</v>
      </c>
      <c r="K3000" s="128">
        <v>951</v>
      </c>
      <c r="L3000" s="140">
        <v>46402</v>
      </c>
      <c r="M3000" s="128">
        <v>11123</v>
      </c>
      <c r="N3000" s="128">
        <v>10151</v>
      </c>
      <c r="O3000" s="128">
        <v>35279</v>
      </c>
      <c r="P3000" s="128">
        <v>3483</v>
      </c>
      <c r="Q3000" s="128">
        <v>3276</v>
      </c>
      <c r="R3000" s="128">
        <v>7302</v>
      </c>
      <c r="S3000" s="140">
        <v>2325</v>
      </c>
      <c r="T3000" s="128">
        <v>2248</v>
      </c>
      <c r="U3000" s="128">
        <v>-5538</v>
      </c>
      <c r="V3000" s="14"/>
      <c r="W3000"/>
    </row>
    <row r="3001" spans="2:23" s="13" customFormat="1" ht="15" customHeight="1" x14ac:dyDescent="0.35">
      <c r="B3001" s="142">
        <v>2016</v>
      </c>
      <c r="C3001" s="142"/>
      <c r="D3001" s="128">
        <v>825</v>
      </c>
      <c r="E3001" s="140">
        <v>51584</v>
      </c>
      <c r="F3001" s="128">
        <v>19848</v>
      </c>
      <c r="G3001" s="128">
        <v>18636</v>
      </c>
      <c r="H3001" s="128">
        <v>744</v>
      </c>
      <c r="I3001" s="128">
        <v>31736</v>
      </c>
      <c r="J3001" s="128">
        <v>146</v>
      </c>
      <c r="K3001" s="128">
        <v>1784</v>
      </c>
      <c r="L3001" s="140">
        <v>47762</v>
      </c>
      <c r="M3001" s="128">
        <v>10760</v>
      </c>
      <c r="N3001" s="128">
        <v>9840</v>
      </c>
      <c r="O3001" s="128">
        <v>37002</v>
      </c>
      <c r="P3001" s="128">
        <v>3541</v>
      </c>
      <c r="Q3001" s="128">
        <v>3378</v>
      </c>
      <c r="R3001" s="128">
        <v>6717</v>
      </c>
      <c r="S3001" s="140">
        <v>3822</v>
      </c>
      <c r="T3001" s="128">
        <v>2247</v>
      </c>
      <c r="U3001" s="128">
        <v>-3061</v>
      </c>
      <c r="V3001" s="14"/>
      <c r="W3001"/>
    </row>
    <row r="3002" spans="2:23" ht="15" customHeight="1" x14ac:dyDescent="0.35">
      <c r="B3002" s="142">
        <v>2015</v>
      </c>
      <c r="C3002" s="142"/>
      <c r="D3002" s="128">
        <v>918</v>
      </c>
      <c r="E3002" s="140">
        <v>45187</v>
      </c>
      <c r="F3002" s="128">
        <v>21542</v>
      </c>
      <c r="G3002" s="128">
        <v>19602</v>
      </c>
      <c r="H3002" s="128">
        <v>804</v>
      </c>
      <c r="I3002" s="128">
        <v>23645</v>
      </c>
      <c r="J3002" s="128">
        <v>140</v>
      </c>
      <c r="K3002" s="128">
        <v>1504</v>
      </c>
      <c r="L3002" s="140">
        <v>40373</v>
      </c>
      <c r="M3002" s="128">
        <v>14309</v>
      </c>
      <c r="N3002" s="128">
        <v>12265</v>
      </c>
      <c r="O3002" s="128">
        <v>26064</v>
      </c>
      <c r="P3002" s="128">
        <v>3064</v>
      </c>
      <c r="Q3002" s="128">
        <v>3416</v>
      </c>
      <c r="R3002" s="128">
        <v>5629</v>
      </c>
      <c r="S3002" s="140">
        <v>4813</v>
      </c>
      <c r="T3002" s="128">
        <v>2259</v>
      </c>
      <c r="U3002" s="128">
        <v>-2684</v>
      </c>
      <c r="W3002"/>
    </row>
    <row r="3003" spans="2:23" ht="15" customHeight="1" x14ac:dyDescent="0.35">
      <c r="B3003" s="142">
        <v>2014</v>
      </c>
      <c r="C3003" s="142"/>
      <c r="D3003" s="128">
        <v>966</v>
      </c>
      <c r="E3003" s="140">
        <v>51176</v>
      </c>
      <c r="F3003" s="128">
        <v>20892</v>
      </c>
      <c r="G3003" s="128">
        <v>19176</v>
      </c>
      <c r="H3003" s="128">
        <v>782</v>
      </c>
      <c r="I3003" s="128">
        <v>30284</v>
      </c>
      <c r="J3003" s="128">
        <v>111</v>
      </c>
      <c r="K3003" s="128">
        <v>2067</v>
      </c>
      <c r="L3003" s="140">
        <v>46443</v>
      </c>
      <c r="M3003" s="128">
        <v>15355</v>
      </c>
      <c r="N3003" s="128">
        <v>13183</v>
      </c>
      <c r="O3003" s="128">
        <v>31088</v>
      </c>
      <c r="P3003" s="128">
        <v>3555</v>
      </c>
      <c r="Q3003" s="128">
        <v>3251</v>
      </c>
      <c r="R3003" s="128">
        <v>5387</v>
      </c>
      <c r="S3003" s="140">
        <v>4733</v>
      </c>
      <c r="T3003" s="128">
        <v>2164</v>
      </c>
      <c r="U3003" s="128">
        <v>-3163</v>
      </c>
      <c r="W3003"/>
    </row>
    <row r="3004" spans="2:23" ht="15" customHeight="1" x14ac:dyDescent="0.35">
      <c r="B3004" s="142">
        <v>2013</v>
      </c>
      <c r="C3004" s="142"/>
      <c r="D3004" s="128">
        <v>966</v>
      </c>
      <c r="E3004" s="140">
        <v>44612</v>
      </c>
      <c r="F3004" s="128">
        <v>16929</v>
      </c>
      <c r="G3004" s="128">
        <v>16290</v>
      </c>
      <c r="H3004" s="128">
        <v>395</v>
      </c>
      <c r="I3004" s="128">
        <v>27683</v>
      </c>
      <c r="J3004" s="128">
        <v>70</v>
      </c>
      <c r="K3004" s="128">
        <v>1833</v>
      </c>
      <c r="L3004" s="140">
        <v>42329</v>
      </c>
      <c r="M3004" s="128">
        <v>11495</v>
      </c>
      <c r="N3004" s="128">
        <v>10321</v>
      </c>
      <c r="O3004" s="128">
        <v>30834</v>
      </c>
      <c r="P3004" s="128">
        <v>2745</v>
      </c>
      <c r="Q3004" s="128">
        <v>3168</v>
      </c>
      <c r="R3004" s="128">
        <v>5062</v>
      </c>
      <c r="S3004" s="140">
        <v>2284</v>
      </c>
      <c r="T3004" s="128">
        <v>1660</v>
      </c>
      <c r="U3004" s="128">
        <v>-3159</v>
      </c>
      <c r="W3004"/>
    </row>
    <row r="3005" spans="2:23" ht="15" customHeight="1" x14ac:dyDescent="0.35">
      <c r="B3005" s="126">
        <v>2012</v>
      </c>
      <c r="C3005" s="126"/>
      <c r="D3005" s="128">
        <v>1013</v>
      </c>
      <c r="E3005" s="140">
        <v>45413</v>
      </c>
      <c r="F3005" s="128">
        <v>17965</v>
      </c>
      <c r="G3005" s="128">
        <v>17445</v>
      </c>
      <c r="H3005" s="128">
        <v>383</v>
      </c>
      <c r="I3005" s="128">
        <v>27447</v>
      </c>
      <c r="J3005" s="128">
        <v>139</v>
      </c>
      <c r="K3005" s="128">
        <v>1934</v>
      </c>
      <c r="L3005" s="140">
        <v>42976</v>
      </c>
      <c r="M3005" s="128">
        <v>10707</v>
      </c>
      <c r="N3005" s="128">
        <v>10033</v>
      </c>
      <c r="O3005" s="128">
        <v>32268</v>
      </c>
      <c r="P3005" s="128">
        <v>2837</v>
      </c>
      <c r="Q3005" s="128">
        <v>3101</v>
      </c>
      <c r="R3005" s="128">
        <v>4948</v>
      </c>
      <c r="S3005" s="140">
        <v>2437</v>
      </c>
      <c r="T3005" s="128">
        <v>1693</v>
      </c>
      <c r="U3005" s="128">
        <v>-2260</v>
      </c>
      <c r="W3005"/>
    </row>
    <row r="3006" spans="2:23" ht="15" customHeight="1" x14ac:dyDescent="0.35">
      <c r="B3006" s="126">
        <v>2011</v>
      </c>
      <c r="C3006" s="126"/>
      <c r="D3006" s="128">
        <v>1133</v>
      </c>
      <c r="E3006" s="140">
        <v>41929</v>
      </c>
      <c r="F3006" s="128">
        <v>19302</v>
      </c>
      <c r="G3006" s="128">
        <v>18628</v>
      </c>
      <c r="H3006" s="128">
        <v>408</v>
      </c>
      <c r="I3006" s="128">
        <v>22627</v>
      </c>
      <c r="J3006" s="128">
        <v>168</v>
      </c>
      <c r="K3006" s="128">
        <v>1942</v>
      </c>
      <c r="L3006" s="140">
        <v>38715</v>
      </c>
      <c r="M3006" s="128">
        <v>10707</v>
      </c>
      <c r="N3006" s="128">
        <v>9275</v>
      </c>
      <c r="O3006" s="128">
        <v>28008</v>
      </c>
      <c r="P3006" s="128">
        <v>2436</v>
      </c>
      <c r="Q3006" s="128">
        <v>1838</v>
      </c>
      <c r="R3006" s="128">
        <v>6608</v>
      </c>
      <c r="S3006" s="140">
        <v>3214</v>
      </c>
      <c r="T3006" s="128">
        <v>1690</v>
      </c>
      <c r="U3006" s="128">
        <v>-2637</v>
      </c>
      <c r="W3006"/>
    </row>
    <row r="3007" spans="2:23" s="9" customFormat="1" ht="15" customHeight="1" x14ac:dyDescent="0.35">
      <c r="B3007" s="126">
        <v>2010</v>
      </c>
      <c r="C3007" s="126"/>
      <c r="D3007" s="128">
        <v>1161</v>
      </c>
      <c r="E3007" s="140">
        <v>41115</v>
      </c>
      <c r="F3007" s="128">
        <v>19037</v>
      </c>
      <c r="G3007" s="128">
        <v>18376</v>
      </c>
      <c r="H3007" s="128">
        <v>412</v>
      </c>
      <c r="I3007" s="128">
        <v>22078</v>
      </c>
      <c r="J3007" s="128">
        <v>74</v>
      </c>
      <c r="K3007" s="128">
        <v>2035</v>
      </c>
      <c r="L3007" s="140">
        <v>37416</v>
      </c>
      <c r="M3007" s="128">
        <v>11098</v>
      </c>
      <c r="N3007" s="128">
        <v>8834</v>
      </c>
      <c r="O3007" s="128">
        <v>26318</v>
      </c>
      <c r="P3007" s="128">
        <v>2347</v>
      </c>
      <c r="Q3007" s="128">
        <v>1675</v>
      </c>
      <c r="R3007" s="128">
        <v>7036</v>
      </c>
      <c r="S3007" s="140">
        <v>3699</v>
      </c>
      <c r="T3007" s="128">
        <v>1738</v>
      </c>
      <c r="U3007" s="128">
        <v>-3029</v>
      </c>
      <c r="V3007" s="14"/>
      <c r="W3007"/>
    </row>
    <row r="3008" spans="2:23" s="11" customFormat="1" ht="15" customHeight="1" x14ac:dyDescent="0.35">
      <c r="B3008" s="126">
        <v>2009</v>
      </c>
      <c r="C3008" s="126"/>
      <c r="D3008" s="128">
        <v>1214</v>
      </c>
      <c r="E3008" s="140">
        <v>38344</v>
      </c>
      <c r="F3008" s="128" t="s">
        <v>69</v>
      </c>
      <c r="G3008" s="128" t="s">
        <v>69</v>
      </c>
      <c r="H3008" s="128" t="s">
        <v>69</v>
      </c>
      <c r="I3008" s="128" t="s">
        <v>69</v>
      </c>
      <c r="J3008" s="128" t="s">
        <v>69</v>
      </c>
      <c r="K3008" s="128" t="s">
        <v>69</v>
      </c>
      <c r="L3008" s="140">
        <v>37009</v>
      </c>
      <c r="M3008" s="128" t="s">
        <v>69</v>
      </c>
      <c r="N3008" s="128" t="s">
        <v>69</v>
      </c>
      <c r="O3008" s="128" t="s">
        <v>69</v>
      </c>
      <c r="P3008" s="128" t="s">
        <v>69</v>
      </c>
      <c r="Q3008" s="128" t="s">
        <v>69</v>
      </c>
      <c r="R3008" s="128" t="s">
        <v>69</v>
      </c>
      <c r="S3008" s="140">
        <v>1335</v>
      </c>
      <c r="T3008" s="128" t="s">
        <v>69</v>
      </c>
      <c r="U3008" s="128" t="s">
        <v>69</v>
      </c>
      <c r="V3008" s="14"/>
      <c r="W3008"/>
    </row>
    <row r="3009" spans="2:23" s="12" customFormat="1" ht="15" customHeight="1" x14ac:dyDescent="0.35">
      <c r="B3009" s="126">
        <v>2008</v>
      </c>
      <c r="C3009" s="126"/>
      <c r="D3009" s="128">
        <v>1123</v>
      </c>
      <c r="E3009" s="140">
        <v>33404</v>
      </c>
      <c r="F3009" s="128" t="s">
        <v>69</v>
      </c>
      <c r="G3009" s="128" t="s">
        <v>69</v>
      </c>
      <c r="H3009" s="128" t="s">
        <v>69</v>
      </c>
      <c r="I3009" s="128" t="s">
        <v>69</v>
      </c>
      <c r="J3009" s="128" t="s">
        <v>69</v>
      </c>
      <c r="K3009" s="128" t="s">
        <v>69</v>
      </c>
      <c r="L3009" s="140">
        <v>31503</v>
      </c>
      <c r="M3009" s="128" t="s">
        <v>69</v>
      </c>
      <c r="N3009" s="128" t="s">
        <v>69</v>
      </c>
      <c r="O3009" s="128" t="s">
        <v>69</v>
      </c>
      <c r="P3009" s="128" t="s">
        <v>69</v>
      </c>
      <c r="Q3009" s="128" t="s">
        <v>69</v>
      </c>
      <c r="R3009" s="128" t="s">
        <v>69</v>
      </c>
      <c r="S3009" s="140">
        <v>1901</v>
      </c>
      <c r="T3009" s="128" t="s">
        <v>69</v>
      </c>
      <c r="U3009" s="128" t="s">
        <v>69</v>
      </c>
      <c r="V3009" s="14"/>
      <c r="W3009"/>
    </row>
    <row r="3010" spans="2:23" s="12" customFormat="1" ht="15" customHeight="1" x14ac:dyDescent="0.35">
      <c r="B3010" s="310" t="s">
        <v>31</v>
      </c>
      <c r="C3010" s="310"/>
      <c r="D3010" s="313"/>
      <c r="E3010" s="313"/>
      <c r="F3010" s="313"/>
      <c r="G3010" s="313"/>
      <c r="H3010" s="313"/>
      <c r="I3010" s="313"/>
      <c r="J3010" s="313"/>
      <c r="K3010" s="313"/>
      <c r="L3010" s="313"/>
      <c r="M3010" s="313"/>
      <c r="N3010" s="313"/>
      <c r="O3010" s="313"/>
      <c r="P3010" s="313"/>
      <c r="Q3010" s="313"/>
      <c r="R3010" s="313"/>
      <c r="S3010" s="313"/>
      <c r="T3010" s="313"/>
      <c r="U3010" s="313"/>
      <c r="V3010" s="14"/>
      <c r="W3010"/>
    </row>
    <row r="3011" spans="2:23" s="12" customFormat="1" ht="15" customHeight="1" x14ac:dyDescent="0.35">
      <c r="B3011" s="123" t="s">
        <v>474</v>
      </c>
      <c r="C3011" s="123"/>
      <c r="D3011" s="124"/>
      <c r="E3011" s="124"/>
      <c r="F3011" s="124"/>
      <c r="G3011" s="124"/>
      <c r="H3011" s="124"/>
      <c r="I3011" s="124"/>
      <c r="J3011" s="124"/>
      <c r="K3011" s="124"/>
      <c r="L3011" s="124"/>
      <c r="M3011" s="124"/>
      <c r="N3011" s="124"/>
      <c r="O3011" s="124"/>
      <c r="P3011" s="124"/>
      <c r="Q3011" s="124"/>
      <c r="R3011" s="124"/>
      <c r="S3011" s="124"/>
      <c r="T3011" s="124"/>
      <c r="U3011" s="124"/>
      <c r="V3011" s="14"/>
      <c r="W3011"/>
    </row>
    <row r="3012" spans="2:23" s="12" customFormat="1" ht="15" customHeight="1" x14ac:dyDescent="0.35">
      <c r="B3012" s="142">
        <v>2020</v>
      </c>
      <c r="C3012" s="142"/>
      <c r="D3012" s="128">
        <v>103397</v>
      </c>
      <c r="E3012" s="140">
        <v>11575701</v>
      </c>
      <c r="F3012" s="128">
        <v>6272556</v>
      </c>
      <c r="G3012" s="128">
        <v>4023368</v>
      </c>
      <c r="H3012" s="128">
        <v>963223</v>
      </c>
      <c r="I3012" s="128">
        <v>5303145</v>
      </c>
      <c r="J3012" s="128">
        <v>193428</v>
      </c>
      <c r="K3012" s="128">
        <v>1179039</v>
      </c>
      <c r="L3012" s="140">
        <v>6520482</v>
      </c>
      <c r="M3012" s="128">
        <v>3548457</v>
      </c>
      <c r="N3012" s="128">
        <v>2930241</v>
      </c>
      <c r="O3012" s="128">
        <v>2972025</v>
      </c>
      <c r="P3012" s="128">
        <v>695499</v>
      </c>
      <c r="Q3012" s="128">
        <v>238803</v>
      </c>
      <c r="R3012" s="128">
        <v>698404</v>
      </c>
      <c r="S3012" s="140">
        <v>5055219</v>
      </c>
      <c r="T3012" s="128">
        <v>902852</v>
      </c>
      <c r="U3012" s="128">
        <v>1172205</v>
      </c>
      <c r="V3012" s="14"/>
      <c r="W3012"/>
    </row>
    <row r="3013" spans="2:23" s="12" customFormat="1" ht="15" customHeight="1" x14ac:dyDescent="0.35">
      <c r="B3013" s="142">
        <v>2019</v>
      </c>
      <c r="C3013" s="142"/>
      <c r="D3013" s="128">
        <v>101008</v>
      </c>
      <c r="E3013" s="140">
        <v>10800476</v>
      </c>
      <c r="F3013" s="128">
        <v>5786208</v>
      </c>
      <c r="G3013" s="128">
        <v>3827773</v>
      </c>
      <c r="H3013" s="128">
        <v>788614</v>
      </c>
      <c r="I3013" s="128">
        <v>5014268</v>
      </c>
      <c r="J3013" s="128">
        <v>155706</v>
      </c>
      <c r="K3013" s="128">
        <v>1185301</v>
      </c>
      <c r="L3013" s="140">
        <v>6043007</v>
      </c>
      <c r="M3013" s="128">
        <v>2920981</v>
      </c>
      <c r="N3013" s="128">
        <v>2512170</v>
      </c>
      <c r="O3013" s="128">
        <v>3122026</v>
      </c>
      <c r="P3013" s="128">
        <v>637156</v>
      </c>
      <c r="Q3013" s="128">
        <v>260418</v>
      </c>
      <c r="R3013" s="128">
        <v>756517</v>
      </c>
      <c r="S3013" s="140">
        <v>4757469</v>
      </c>
      <c r="T3013" s="128">
        <v>833721</v>
      </c>
      <c r="U3013" s="128">
        <v>956049</v>
      </c>
      <c r="V3013" s="14"/>
      <c r="W3013"/>
    </row>
    <row r="3014" spans="2:23" s="12" customFormat="1" ht="15" customHeight="1" x14ac:dyDescent="0.35">
      <c r="B3014" s="142">
        <v>2018</v>
      </c>
      <c r="C3014" s="142"/>
      <c r="D3014" s="128">
        <v>98006</v>
      </c>
      <c r="E3014" s="140">
        <v>9753211</v>
      </c>
      <c r="F3014" s="128">
        <v>4987580</v>
      </c>
      <c r="G3014" s="128">
        <v>3378062</v>
      </c>
      <c r="H3014" s="128">
        <v>497801</v>
      </c>
      <c r="I3014" s="128">
        <v>4765630</v>
      </c>
      <c r="J3014" s="128">
        <v>137354</v>
      </c>
      <c r="K3014" s="128">
        <v>1143567</v>
      </c>
      <c r="L3014" s="140">
        <v>5328843</v>
      </c>
      <c r="M3014" s="128">
        <v>2437909</v>
      </c>
      <c r="N3014" s="128">
        <v>2073057</v>
      </c>
      <c r="O3014" s="128">
        <v>2890933</v>
      </c>
      <c r="P3014" s="128">
        <v>645857</v>
      </c>
      <c r="Q3014" s="128">
        <v>246222</v>
      </c>
      <c r="R3014" s="128">
        <v>660954</v>
      </c>
      <c r="S3014" s="140">
        <v>4424368</v>
      </c>
      <c r="T3014" s="128">
        <v>902143</v>
      </c>
      <c r="U3014" s="128">
        <v>755843</v>
      </c>
      <c r="V3014" s="14"/>
      <c r="W3014"/>
    </row>
    <row r="3015" spans="2:23" s="12" customFormat="1" ht="15" customHeight="1" x14ac:dyDescent="0.35">
      <c r="B3015" s="142">
        <v>2017</v>
      </c>
      <c r="C3015" s="142"/>
      <c r="D3015" s="128">
        <v>94740</v>
      </c>
      <c r="E3015" s="140">
        <v>9409478</v>
      </c>
      <c r="F3015" s="128">
        <v>4779492</v>
      </c>
      <c r="G3015" s="128">
        <v>3298378</v>
      </c>
      <c r="H3015" s="128">
        <v>464946</v>
      </c>
      <c r="I3015" s="128">
        <v>4629986</v>
      </c>
      <c r="J3015" s="128">
        <v>126282</v>
      </c>
      <c r="K3015" s="128">
        <v>1150479</v>
      </c>
      <c r="L3015" s="140">
        <v>5033548</v>
      </c>
      <c r="M3015" s="128">
        <v>2328741</v>
      </c>
      <c r="N3015" s="128">
        <v>1993999</v>
      </c>
      <c r="O3015" s="128">
        <v>2704806</v>
      </c>
      <c r="P3015" s="128">
        <v>576544</v>
      </c>
      <c r="Q3015" s="128">
        <v>233170</v>
      </c>
      <c r="R3015" s="128">
        <v>660478</v>
      </c>
      <c r="S3015" s="140">
        <v>4375930</v>
      </c>
      <c r="T3015" s="128">
        <v>912576</v>
      </c>
      <c r="U3015" s="128">
        <v>676019</v>
      </c>
      <c r="V3015" s="7"/>
      <c r="W3015"/>
    </row>
    <row r="3016" spans="2:23" ht="15" customHeight="1" x14ac:dyDescent="0.35">
      <c r="B3016" s="142">
        <v>2016</v>
      </c>
      <c r="C3016" s="142"/>
      <c r="D3016" s="128">
        <v>90728</v>
      </c>
      <c r="E3016" s="140">
        <v>8773362</v>
      </c>
      <c r="F3016" s="128">
        <v>4416059</v>
      </c>
      <c r="G3016" s="128">
        <v>3165928</v>
      </c>
      <c r="H3016" s="128">
        <v>460994</v>
      </c>
      <c r="I3016" s="128">
        <v>4357303</v>
      </c>
      <c r="J3016" s="128">
        <v>116101</v>
      </c>
      <c r="K3016" s="128">
        <v>1091703</v>
      </c>
      <c r="L3016" s="140">
        <v>4652793</v>
      </c>
      <c r="M3016" s="128">
        <v>2105244</v>
      </c>
      <c r="N3016" s="128">
        <v>1767043</v>
      </c>
      <c r="O3016" s="128">
        <v>2547548</v>
      </c>
      <c r="P3016" s="128">
        <v>574696</v>
      </c>
      <c r="Q3016" s="128">
        <v>233975</v>
      </c>
      <c r="R3016" s="128">
        <v>543602</v>
      </c>
      <c r="S3016" s="140">
        <v>4120569</v>
      </c>
      <c r="T3016" s="128">
        <v>901566</v>
      </c>
      <c r="U3016" s="128">
        <v>573788</v>
      </c>
      <c r="W3016"/>
    </row>
    <row r="3017" spans="2:23" ht="15" customHeight="1" x14ac:dyDescent="0.35">
      <c r="B3017" s="142">
        <v>2015</v>
      </c>
      <c r="C3017" s="142"/>
      <c r="D3017" s="128">
        <v>86978</v>
      </c>
      <c r="E3017" s="140">
        <v>8449316</v>
      </c>
      <c r="F3017" s="128">
        <v>4259410</v>
      </c>
      <c r="G3017" s="128">
        <v>3029880</v>
      </c>
      <c r="H3017" s="128">
        <v>427395</v>
      </c>
      <c r="I3017" s="128">
        <v>4189907</v>
      </c>
      <c r="J3017" s="128">
        <v>104301</v>
      </c>
      <c r="K3017" s="128">
        <v>997820</v>
      </c>
      <c r="L3017" s="140">
        <v>4534381</v>
      </c>
      <c r="M3017" s="128">
        <v>1952363</v>
      </c>
      <c r="N3017" s="128">
        <v>1579606</v>
      </c>
      <c r="O3017" s="128">
        <v>2582018</v>
      </c>
      <c r="P3017" s="128">
        <v>562756</v>
      </c>
      <c r="Q3017" s="128">
        <v>221911</v>
      </c>
      <c r="R3017" s="128">
        <v>679278</v>
      </c>
      <c r="S3017" s="140">
        <v>3914935</v>
      </c>
      <c r="T3017" s="128">
        <v>910192</v>
      </c>
      <c r="U3017" s="128">
        <v>480410</v>
      </c>
      <c r="W3017"/>
    </row>
    <row r="3018" spans="2:23" ht="15" customHeight="1" x14ac:dyDescent="0.35">
      <c r="B3018" s="142">
        <v>2014</v>
      </c>
      <c r="C3018" s="142"/>
      <c r="D3018" s="128">
        <v>83703</v>
      </c>
      <c r="E3018" s="140">
        <v>8279060</v>
      </c>
      <c r="F3018" s="128">
        <v>4259254</v>
      </c>
      <c r="G3018" s="128">
        <v>3097553</v>
      </c>
      <c r="H3018" s="128">
        <v>362747</v>
      </c>
      <c r="I3018" s="128">
        <v>4019806</v>
      </c>
      <c r="J3018" s="128">
        <v>98674</v>
      </c>
      <c r="K3018" s="128">
        <v>943079</v>
      </c>
      <c r="L3018" s="140">
        <v>4569402</v>
      </c>
      <c r="M3018" s="128">
        <v>1950430</v>
      </c>
      <c r="N3018" s="128">
        <v>1577622</v>
      </c>
      <c r="O3018" s="128">
        <v>2618972</v>
      </c>
      <c r="P3018" s="128">
        <v>554927</v>
      </c>
      <c r="Q3018" s="128">
        <v>220718</v>
      </c>
      <c r="R3018" s="128">
        <v>797178</v>
      </c>
      <c r="S3018" s="140">
        <v>3709658</v>
      </c>
      <c r="T3018" s="128">
        <v>890097</v>
      </c>
      <c r="U3018" s="128">
        <v>482684</v>
      </c>
      <c r="W3018"/>
    </row>
    <row r="3019" spans="2:23" ht="15" customHeight="1" x14ac:dyDescent="0.35">
      <c r="B3019" s="142">
        <v>2013</v>
      </c>
      <c r="C3019" s="142"/>
      <c r="D3019" s="128">
        <v>81530</v>
      </c>
      <c r="E3019" s="140">
        <v>8183730</v>
      </c>
      <c r="F3019" s="128">
        <v>4256983</v>
      </c>
      <c r="G3019" s="128">
        <v>3078104</v>
      </c>
      <c r="H3019" s="128">
        <v>334134</v>
      </c>
      <c r="I3019" s="128">
        <v>3926747</v>
      </c>
      <c r="J3019" s="128">
        <v>98370</v>
      </c>
      <c r="K3019" s="128">
        <v>902770</v>
      </c>
      <c r="L3019" s="140">
        <v>4640091</v>
      </c>
      <c r="M3019" s="128">
        <v>1993437</v>
      </c>
      <c r="N3019" s="128">
        <v>1647085</v>
      </c>
      <c r="O3019" s="128">
        <v>2646654</v>
      </c>
      <c r="P3019" s="128">
        <v>547873</v>
      </c>
      <c r="Q3019" s="128">
        <v>221957</v>
      </c>
      <c r="R3019" s="128">
        <v>797323</v>
      </c>
      <c r="S3019" s="140">
        <v>3543640</v>
      </c>
      <c r="T3019" s="128">
        <v>915246</v>
      </c>
      <c r="U3019" s="128">
        <v>454935</v>
      </c>
      <c r="W3019"/>
    </row>
    <row r="3020" spans="2:23" ht="15" customHeight="1" x14ac:dyDescent="0.35">
      <c r="B3020" s="126">
        <v>2012</v>
      </c>
      <c r="C3020" s="126"/>
      <c r="D3020" s="128">
        <v>81883</v>
      </c>
      <c r="E3020" s="140">
        <v>8104758</v>
      </c>
      <c r="F3020" s="128">
        <v>4336868</v>
      </c>
      <c r="G3020" s="128">
        <v>3141381</v>
      </c>
      <c r="H3020" s="128">
        <v>334988</v>
      </c>
      <c r="I3020" s="128">
        <v>3767891</v>
      </c>
      <c r="J3020" s="128">
        <v>96512</v>
      </c>
      <c r="K3020" s="128">
        <v>959438</v>
      </c>
      <c r="L3020" s="140">
        <v>4707205</v>
      </c>
      <c r="M3020" s="128">
        <v>2051881</v>
      </c>
      <c r="N3020" s="128">
        <v>1718752</v>
      </c>
      <c r="O3020" s="128">
        <v>2655324</v>
      </c>
      <c r="P3020" s="128">
        <v>554903</v>
      </c>
      <c r="Q3020" s="128">
        <v>219804</v>
      </c>
      <c r="R3020" s="128">
        <v>842403</v>
      </c>
      <c r="S3020" s="140">
        <v>3397553</v>
      </c>
      <c r="T3020" s="128">
        <v>932340</v>
      </c>
      <c r="U3020" s="128">
        <v>474992</v>
      </c>
      <c r="V3020" s="14"/>
      <c r="W3020"/>
    </row>
    <row r="3021" spans="2:23" s="12" customFormat="1" ht="15" customHeight="1" x14ac:dyDescent="0.35">
      <c r="B3021" s="126">
        <v>2011</v>
      </c>
      <c r="C3021" s="126"/>
      <c r="D3021" s="128">
        <v>83323</v>
      </c>
      <c r="E3021" s="140">
        <v>8178745</v>
      </c>
      <c r="F3021" s="128">
        <v>4354164</v>
      </c>
      <c r="G3021" s="128">
        <v>3119209</v>
      </c>
      <c r="H3021" s="128">
        <v>305467</v>
      </c>
      <c r="I3021" s="128">
        <v>3824581</v>
      </c>
      <c r="J3021" s="128">
        <v>90995</v>
      </c>
      <c r="K3021" s="128">
        <v>1061817</v>
      </c>
      <c r="L3021" s="140">
        <v>4830222</v>
      </c>
      <c r="M3021" s="128">
        <v>2132066</v>
      </c>
      <c r="N3021" s="128">
        <v>1770614</v>
      </c>
      <c r="O3021" s="128">
        <v>2698156</v>
      </c>
      <c r="P3021" s="128">
        <v>584946</v>
      </c>
      <c r="Q3021" s="128">
        <v>206858</v>
      </c>
      <c r="R3021" s="128">
        <v>859910</v>
      </c>
      <c r="S3021" s="140">
        <v>3348523</v>
      </c>
      <c r="T3021" s="128">
        <v>903385</v>
      </c>
      <c r="U3021" s="128">
        <v>513526</v>
      </c>
      <c r="V3021" s="14"/>
      <c r="W3021"/>
    </row>
    <row r="3022" spans="2:23" s="13" customFormat="1" ht="15" customHeight="1" x14ac:dyDescent="0.35">
      <c r="B3022" s="126">
        <v>2010</v>
      </c>
      <c r="C3022" s="126"/>
      <c r="D3022" s="128">
        <v>82897</v>
      </c>
      <c r="E3022" s="140">
        <v>8129277</v>
      </c>
      <c r="F3022" s="128">
        <v>4383411</v>
      </c>
      <c r="G3022" s="128">
        <v>3060270</v>
      </c>
      <c r="H3022" s="128">
        <v>290026</v>
      </c>
      <c r="I3022" s="128">
        <v>3745866</v>
      </c>
      <c r="J3022" s="128">
        <v>83826</v>
      </c>
      <c r="K3022" s="128">
        <v>1100056</v>
      </c>
      <c r="L3022" s="140">
        <v>4787543</v>
      </c>
      <c r="M3022" s="128">
        <v>2086562</v>
      </c>
      <c r="N3022" s="128">
        <v>1786639</v>
      </c>
      <c r="O3022" s="128">
        <v>2700981</v>
      </c>
      <c r="P3022" s="128">
        <v>554385</v>
      </c>
      <c r="Q3022" s="128">
        <v>203453</v>
      </c>
      <c r="R3022" s="128">
        <v>866035</v>
      </c>
      <c r="S3022" s="140">
        <v>3341734</v>
      </c>
      <c r="T3022" s="128">
        <v>876567</v>
      </c>
      <c r="U3022" s="128">
        <v>494654</v>
      </c>
      <c r="V3022" s="14"/>
      <c r="W3022"/>
    </row>
    <row r="3023" spans="2:23" s="13" customFormat="1" ht="15" customHeight="1" x14ac:dyDescent="0.35">
      <c r="B3023" s="126">
        <v>2009</v>
      </c>
      <c r="C3023" s="126"/>
      <c r="D3023" s="128">
        <v>82028</v>
      </c>
      <c r="E3023" s="140">
        <v>7601970</v>
      </c>
      <c r="F3023" s="128" t="s">
        <v>69</v>
      </c>
      <c r="G3023" s="128" t="s">
        <v>69</v>
      </c>
      <c r="H3023" s="128" t="s">
        <v>69</v>
      </c>
      <c r="I3023" s="128" t="s">
        <v>69</v>
      </c>
      <c r="J3023" s="128" t="s">
        <v>69</v>
      </c>
      <c r="K3023" s="128" t="s">
        <v>69</v>
      </c>
      <c r="L3023" s="140">
        <v>4447144</v>
      </c>
      <c r="M3023" s="128" t="s">
        <v>69</v>
      </c>
      <c r="N3023" s="128" t="s">
        <v>69</v>
      </c>
      <c r="O3023" s="128" t="s">
        <v>69</v>
      </c>
      <c r="P3023" s="128" t="s">
        <v>69</v>
      </c>
      <c r="Q3023" s="128" t="s">
        <v>69</v>
      </c>
      <c r="R3023" s="128" t="s">
        <v>69</v>
      </c>
      <c r="S3023" s="140">
        <v>3154827</v>
      </c>
      <c r="T3023" s="128" t="s">
        <v>69</v>
      </c>
      <c r="U3023" s="128" t="s">
        <v>69</v>
      </c>
      <c r="V3023" s="14"/>
      <c r="W3023"/>
    </row>
    <row r="3024" spans="2:23" s="13" customFormat="1" ht="15" customHeight="1" x14ac:dyDescent="0.35">
      <c r="B3024" s="126">
        <v>2008</v>
      </c>
      <c r="C3024" s="126"/>
      <c r="D3024" s="128">
        <v>79151</v>
      </c>
      <c r="E3024" s="140">
        <v>6762308</v>
      </c>
      <c r="F3024" s="128" t="s">
        <v>69</v>
      </c>
      <c r="G3024" s="128" t="s">
        <v>69</v>
      </c>
      <c r="H3024" s="128" t="s">
        <v>69</v>
      </c>
      <c r="I3024" s="128" t="s">
        <v>69</v>
      </c>
      <c r="J3024" s="128" t="s">
        <v>69</v>
      </c>
      <c r="K3024" s="128" t="s">
        <v>69</v>
      </c>
      <c r="L3024" s="140">
        <v>4025884</v>
      </c>
      <c r="M3024" s="128" t="s">
        <v>69</v>
      </c>
      <c r="N3024" s="128" t="s">
        <v>69</v>
      </c>
      <c r="O3024" s="128" t="s">
        <v>69</v>
      </c>
      <c r="P3024" s="128" t="s">
        <v>69</v>
      </c>
      <c r="Q3024" s="128" t="s">
        <v>69</v>
      </c>
      <c r="R3024" s="128" t="s">
        <v>69</v>
      </c>
      <c r="S3024" s="140">
        <v>2736423</v>
      </c>
      <c r="T3024" s="128" t="s">
        <v>69</v>
      </c>
      <c r="U3024" s="128" t="s">
        <v>69</v>
      </c>
      <c r="V3024" s="14"/>
      <c r="W3024"/>
    </row>
    <row r="3025" spans="2:23" s="13" customFormat="1" ht="15" customHeight="1" x14ac:dyDescent="0.35">
      <c r="B3025" s="310" t="s">
        <v>35</v>
      </c>
      <c r="C3025" s="310"/>
      <c r="D3025" s="311"/>
      <c r="E3025" s="311"/>
      <c r="F3025" s="311"/>
      <c r="G3025" s="311"/>
      <c r="H3025" s="311"/>
      <c r="I3025" s="311"/>
      <c r="J3025" s="311"/>
      <c r="K3025" s="311"/>
      <c r="L3025" s="311"/>
      <c r="M3025" s="311"/>
      <c r="N3025" s="311"/>
      <c r="O3025" s="311"/>
      <c r="P3025" s="311"/>
      <c r="Q3025" s="311"/>
      <c r="R3025" s="311"/>
      <c r="S3025" s="311"/>
      <c r="T3025" s="311"/>
      <c r="U3025" s="311"/>
      <c r="V3025" s="7"/>
      <c r="W3025"/>
    </row>
    <row r="3026" spans="2:23" ht="15" customHeight="1" x14ac:dyDescent="0.35">
      <c r="B3026" s="123" t="s">
        <v>375</v>
      </c>
      <c r="C3026" s="123"/>
      <c r="D3026" s="132"/>
      <c r="E3026" s="132"/>
      <c r="F3026" s="132"/>
      <c r="G3026" s="132"/>
      <c r="H3026" s="132"/>
      <c r="I3026" s="132"/>
      <c r="J3026" s="132"/>
      <c r="K3026" s="132"/>
      <c r="L3026" s="132"/>
      <c r="M3026" s="132"/>
      <c r="N3026" s="132"/>
      <c r="O3026" s="132"/>
      <c r="P3026" s="132"/>
      <c r="Q3026" s="132"/>
      <c r="R3026" s="132"/>
      <c r="S3026" s="132"/>
      <c r="T3026" s="132"/>
      <c r="U3026" s="132"/>
      <c r="W3026"/>
    </row>
    <row r="3027" spans="2:23" ht="15" customHeight="1" x14ac:dyDescent="0.35">
      <c r="B3027" s="142">
        <v>2020</v>
      </c>
      <c r="C3027" s="142"/>
      <c r="D3027" s="128">
        <v>77688</v>
      </c>
      <c r="E3027" s="140">
        <v>232896</v>
      </c>
      <c r="F3027" s="128">
        <v>105626</v>
      </c>
      <c r="G3027" s="128">
        <v>82687</v>
      </c>
      <c r="H3027" s="128">
        <v>1289</v>
      </c>
      <c r="I3027" s="128">
        <v>127270</v>
      </c>
      <c r="J3027" s="128">
        <v>0</v>
      </c>
      <c r="K3027" s="128">
        <v>23038</v>
      </c>
      <c r="L3027" s="140">
        <v>35940</v>
      </c>
      <c r="M3027" s="128">
        <v>6657</v>
      </c>
      <c r="N3027" s="128">
        <v>6373</v>
      </c>
      <c r="O3027" s="128">
        <v>29283</v>
      </c>
      <c r="P3027" s="128">
        <v>4304</v>
      </c>
      <c r="Q3027" s="128">
        <v>1213</v>
      </c>
      <c r="R3027" s="128">
        <v>16417</v>
      </c>
      <c r="S3027" s="140">
        <v>196956</v>
      </c>
      <c r="T3027" s="128">
        <v>153952</v>
      </c>
      <c r="U3027" s="128">
        <v>-12026</v>
      </c>
      <c r="W3027"/>
    </row>
    <row r="3028" spans="2:23" ht="15" customHeight="1" x14ac:dyDescent="0.35">
      <c r="B3028" s="142">
        <v>2019</v>
      </c>
      <c r="C3028" s="142"/>
      <c r="D3028" s="128">
        <v>76022</v>
      </c>
      <c r="E3028" s="140">
        <v>194248</v>
      </c>
      <c r="F3028" s="128">
        <v>83058</v>
      </c>
      <c r="G3028" s="128">
        <v>68556</v>
      </c>
      <c r="H3028" s="128">
        <v>1029</v>
      </c>
      <c r="I3028" s="128">
        <v>111190</v>
      </c>
      <c r="J3028" s="128">
        <v>0</v>
      </c>
      <c r="K3028" s="128">
        <v>12927</v>
      </c>
      <c r="L3028" s="140">
        <v>32903</v>
      </c>
      <c r="M3028" s="128">
        <v>6313</v>
      </c>
      <c r="N3028" s="128">
        <v>5175</v>
      </c>
      <c r="O3028" s="128">
        <v>26590</v>
      </c>
      <c r="P3028" s="128">
        <v>4234</v>
      </c>
      <c r="Q3028" s="128">
        <v>1033</v>
      </c>
      <c r="R3028" s="128">
        <v>4854</v>
      </c>
      <c r="S3028" s="140">
        <v>161345</v>
      </c>
      <c r="T3028" s="128">
        <v>128478</v>
      </c>
      <c r="U3028" s="128">
        <v>-3909</v>
      </c>
      <c r="W3028"/>
    </row>
    <row r="3029" spans="2:23" ht="15" customHeight="1" x14ac:dyDescent="0.35">
      <c r="B3029" s="142">
        <v>2018</v>
      </c>
      <c r="C3029" s="142"/>
      <c r="D3029" s="128">
        <v>74653</v>
      </c>
      <c r="E3029" s="140">
        <v>204409</v>
      </c>
      <c r="F3029" s="128">
        <v>82651</v>
      </c>
      <c r="G3029" s="128">
        <v>72586</v>
      </c>
      <c r="H3029" s="128">
        <v>1069</v>
      </c>
      <c r="I3029" s="128">
        <v>121759</v>
      </c>
      <c r="J3029" s="128">
        <v>0</v>
      </c>
      <c r="K3029" s="128">
        <v>13288</v>
      </c>
      <c r="L3029" s="140">
        <v>34301</v>
      </c>
      <c r="M3029" s="128">
        <v>6269</v>
      </c>
      <c r="N3029" s="128">
        <v>4778</v>
      </c>
      <c r="O3029" s="128">
        <v>28032</v>
      </c>
      <c r="P3029" s="128">
        <v>8705</v>
      </c>
      <c r="Q3029" s="128">
        <v>1109</v>
      </c>
      <c r="R3029" s="128">
        <v>3588</v>
      </c>
      <c r="S3029" s="140">
        <v>170108</v>
      </c>
      <c r="T3029" s="128">
        <v>136844</v>
      </c>
      <c r="U3029" s="128">
        <v>-7542</v>
      </c>
      <c r="W3029"/>
    </row>
    <row r="3030" spans="2:23" ht="15" customHeight="1" x14ac:dyDescent="0.35">
      <c r="B3030" s="142">
        <v>2017</v>
      </c>
      <c r="C3030" s="142"/>
      <c r="D3030" s="128">
        <v>72655</v>
      </c>
      <c r="E3030" s="140">
        <v>197942</v>
      </c>
      <c r="F3030" s="128">
        <v>79445</v>
      </c>
      <c r="G3030" s="128">
        <v>68415</v>
      </c>
      <c r="H3030" s="128">
        <v>1166</v>
      </c>
      <c r="I3030" s="128">
        <v>118497</v>
      </c>
      <c r="J3030" s="128">
        <v>0</v>
      </c>
      <c r="K3030" s="128">
        <v>16038</v>
      </c>
      <c r="L3030" s="140">
        <v>33475</v>
      </c>
      <c r="M3030" s="128">
        <v>16769</v>
      </c>
      <c r="N3030" s="128">
        <v>16226</v>
      </c>
      <c r="O3030" s="128">
        <v>16706</v>
      </c>
      <c r="P3030" s="128">
        <v>6278</v>
      </c>
      <c r="Q3030" s="128">
        <v>951</v>
      </c>
      <c r="R3030" s="128">
        <v>4047</v>
      </c>
      <c r="S3030" s="140">
        <v>164467</v>
      </c>
      <c r="T3030" s="128">
        <v>106961</v>
      </c>
      <c r="U3030" s="128">
        <v>62</v>
      </c>
      <c r="W3030"/>
    </row>
    <row r="3031" spans="2:23" ht="15" customHeight="1" x14ac:dyDescent="0.35">
      <c r="B3031" s="142">
        <v>2016</v>
      </c>
      <c r="C3031" s="142"/>
      <c r="D3031" s="128">
        <v>69375</v>
      </c>
      <c r="E3031" s="140">
        <v>190116</v>
      </c>
      <c r="F3031" s="128">
        <v>67984</v>
      </c>
      <c r="G3031" s="128">
        <v>66681</v>
      </c>
      <c r="H3031" s="128">
        <v>1049</v>
      </c>
      <c r="I3031" s="128">
        <v>122132</v>
      </c>
      <c r="J3031" s="128">
        <v>0</v>
      </c>
      <c r="K3031" s="128">
        <v>10661</v>
      </c>
      <c r="L3031" s="140">
        <v>32095</v>
      </c>
      <c r="M3031" s="128">
        <v>13827</v>
      </c>
      <c r="N3031" s="128">
        <v>13019</v>
      </c>
      <c r="O3031" s="128">
        <v>18268</v>
      </c>
      <c r="P3031" s="128">
        <v>7761</v>
      </c>
      <c r="Q3031" s="128">
        <v>1110</v>
      </c>
      <c r="R3031" s="128">
        <v>4677</v>
      </c>
      <c r="S3031" s="140">
        <v>158021</v>
      </c>
      <c r="T3031" s="128">
        <v>117608</v>
      </c>
      <c r="U3031" s="128">
        <v>-3889</v>
      </c>
      <c r="W3031"/>
    </row>
    <row r="3032" spans="2:23" ht="15" customHeight="1" x14ac:dyDescent="0.35">
      <c r="B3032" s="142">
        <v>2015</v>
      </c>
      <c r="C3032" s="142"/>
      <c r="D3032" s="128">
        <v>66129</v>
      </c>
      <c r="E3032" s="140">
        <v>180996</v>
      </c>
      <c r="F3032" s="128">
        <v>69988</v>
      </c>
      <c r="G3032" s="128">
        <v>63284</v>
      </c>
      <c r="H3032" s="128">
        <v>945</v>
      </c>
      <c r="I3032" s="128">
        <v>111007</v>
      </c>
      <c r="J3032" s="128">
        <v>0</v>
      </c>
      <c r="K3032" s="128">
        <v>14808</v>
      </c>
      <c r="L3032" s="140">
        <v>30900</v>
      </c>
      <c r="M3032" s="128">
        <v>13508</v>
      </c>
      <c r="N3032" s="128">
        <v>12706</v>
      </c>
      <c r="O3032" s="128">
        <v>17392</v>
      </c>
      <c r="P3032" s="128">
        <v>9279</v>
      </c>
      <c r="Q3032" s="128">
        <v>856</v>
      </c>
      <c r="R3032" s="128">
        <v>2440</v>
      </c>
      <c r="S3032" s="140">
        <v>150096</v>
      </c>
      <c r="T3032" s="128">
        <v>108746</v>
      </c>
      <c r="U3032" s="128">
        <v>2835</v>
      </c>
      <c r="W3032"/>
    </row>
    <row r="3033" spans="2:23" ht="15" customHeight="1" x14ac:dyDescent="0.35">
      <c r="B3033" s="142">
        <v>2014</v>
      </c>
      <c r="C3033" s="142"/>
      <c r="D3033" s="128">
        <v>63363</v>
      </c>
      <c r="E3033" s="140">
        <v>185679</v>
      </c>
      <c r="F3033" s="128">
        <v>94042</v>
      </c>
      <c r="G3033" s="128">
        <v>63767</v>
      </c>
      <c r="H3033" s="128">
        <v>980</v>
      </c>
      <c r="I3033" s="128">
        <v>91638</v>
      </c>
      <c r="J3033" s="128">
        <v>0</v>
      </c>
      <c r="K3033" s="128">
        <v>16423</v>
      </c>
      <c r="L3033" s="140">
        <v>33243</v>
      </c>
      <c r="M3033" s="128">
        <v>7807</v>
      </c>
      <c r="N3033" s="128">
        <v>6462</v>
      </c>
      <c r="O3033" s="128">
        <v>25435</v>
      </c>
      <c r="P3033" s="128">
        <v>9240</v>
      </c>
      <c r="Q3033" s="128">
        <v>1211</v>
      </c>
      <c r="R3033" s="128">
        <v>3357</v>
      </c>
      <c r="S3033" s="140">
        <v>152437</v>
      </c>
      <c r="T3033" s="128">
        <v>85685</v>
      </c>
      <c r="U3033" s="128">
        <v>14168</v>
      </c>
      <c r="V3033" s="13"/>
      <c r="W3033"/>
    </row>
    <row r="3034" spans="2:23" s="13" customFormat="1" ht="15" customHeight="1" x14ac:dyDescent="0.35">
      <c r="B3034" s="142">
        <v>2013</v>
      </c>
      <c r="C3034" s="142"/>
      <c r="D3034" s="128">
        <v>61789</v>
      </c>
      <c r="E3034" s="140">
        <v>189822</v>
      </c>
      <c r="F3034" s="128">
        <v>88390</v>
      </c>
      <c r="G3034" s="128">
        <v>63888</v>
      </c>
      <c r="H3034" s="128">
        <v>1097</v>
      </c>
      <c r="I3034" s="128">
        <v>101432</v>
      </c>
      <c r="J3034" s="128">
        <v>0</v>
      </c>
      <c r="K3034" s="128">
        <v>17692</v>
      </c>
      <c r="L3034" s="140">
        <v>37408</v>
      </c>
      <c r="M3034" s="128">
        <v>15907</v>
      </c>
      <c r="N3034" s="128">
        <v>11686</v>
      </c>
      <c r="O3034" s="128">
        <v>21501</v>
      </c>
      <c r="P3034" s="128">
        <v>11552</v>
      </c>
      <c r="Q3034" s="128">
        <v>2138</v>
      </c>
      <c r="R3034" s="128">
        <v>2799</v>
      </c>
      <c r="S3034" s="140">
        <v>152415</v>
      </c>
      <c r="T3034" s="128">
        <v>112626</v>
      </c>
      <c r="U3034" s="128">
        <v>1503</v>
      </c>
      <c r="W3034"/>
    </row>
    <row r="3035" spans="2:23" s="13" customFormat="1" ht="15" customHeight="1" x14ac:dyDescent="0.35">
      <c r="B3035" s="126">
        <v>2012</v>
      </c>
      <c r="C3035" s="126"/>
      <c r="D3035" s="128">
        <v>62921</v>
      </c>
      <c r="E3035" s="140">
        <v>186435</v>
      </c>
      <c r="F3035" s="128">
        <v>86733</v>
      </c>
      <c r="G3035" s="128">
        <v>62322</v>
      </c>
      <c r="H3035" s="128">
        <v>986</v>
      </c>
      <c r="I3035" s="128">
        <v>99702</v>
      </c>
      <c r="J3035" s="128">
        <v>0</v>
      </c>
      <c r="K3035" s="128">
        <v>14516</v>
      </c>
      <c r="L3035" s="140">
        <v>38378</v>
      </c>
      <c r="M3035" s="128">
        <v>10734</v>
      </c>
      <c r="N3035" s="128">
        <v>5388</v>
      </c>
      <c r="O3035" s="128">
        <v>27644</v>
      </c>
      <c r="P3035" s="128">
        <v>9587</v>
      </c>
      <c r="Q3035" s="128">
        <v>2189</v>
      </c>
      <c r="R3035" s="128">
        <v>10474</v>
      </c>
      <c r="S3035" s="140">
        <v>148057</v>
      </c>
      <c r="T3035" s="128">
        <v>99827</v>
      </c>
      <c r="U3035" s="128">
        <v>527</v>
      </c>
      <c r="W3035"/>
    </row>
    <row r="3036" spans="2:23" s="13" customFormat="1" ht="15" customHeight="1" x14ac:dyDescent="0.35">
      <c r="B3036" s="126">
        <v>2011</v>
      </c>
      <c r="C3036" s="126"/>
      <c r="D3036" s="128">
        <v>64742</v>
      </c>
      <c r="E3036" s="140">
        <v>191350</v>
      </c>
      <c r="F3036" s="128">
        <v>78462</v>
      </c>
      <c r="G3036" s="128">
        <v>62518</v>
      </c>
      <c r="H3036" s="128">
        <v>968</v>
      </c>
      <c r="I3036" s="128">
        <v>112888</v>
      </c>
      <c r="J3036" s="128">
        <v>0</v>
      </c>
      <c r="K3036" s="128">
        <v>14187</v>
      </c>
      <c r="L3036" s="140">
        <v>40969</v>
      </c>
      <c r="M3036" s="128">
        <v>18540</v>
      </c>
      <c r="N3036" s="128">
        <v>13623</v>
      </c>
      <c r="O3036" s="128">
        <v>22429</v>
      </c>
      <c r="P3036" s="128">
        <v>10681</v>
      </c>
      <c r="Q3036" s="128">
        <v>1790</v>
      </c>
      <c r="R3036" s="128">
        <v>1683</v>
      </c>
      <c r="S3036" s="140">
        <v>150381</v>
      </c>
      <c r="T3036" s="128">
        <v>101579</v>
      </c>
      <c r="U3036" s="128">
        <v>887</v>
      </c>
      <c r="W3036"/>
    </row>
    <row r="3037" spans="2:23" s="13" customFormat="1" ht="15" customHeight="1" x14ac:dyDescent="0.35">
      <c r="B3037" s="126">
        <v>2010</v>
      </c>
      <c r="C3037" s="126"/>
      <c r="D3037" s="128">
        <v>65587</v>
      </c>
      <c r="E3037" s="140">
        <v>223488</v>
      </c>
      <c r="F3037" s="128">
        <v>86293</v>
      </c>
      <c r="G3037" s="128">
        <v>70496</v>
      </c>
      <c r="H3037" s="128">
        <v>980</v>
      </c>
      <c r="I3037" s="128">
        <v>137195</v>
      </c>
      <c r="J3037" s="128">
        <v>10</v>
      </c>
      <c r="K3037" s="128">
        <v>25597</v>
      </c>
      <c r="L3037" s="140">
        <v>48771</v>
      </c>
      <c r="M3037" s="128">
        <v>10380</v>
      </c>
      <c r="N3037" s="128">
        <v>4711</v>
      </c>
      <c r="O3037" s="128">
        <v>38391</v>
      </c>
      <c r="P3037" s="128">
        <v>15885</v>
      </c>
      <c r="Q3037" s="128">
        <v>3750</v>
      </c>
      <c r="R3037" s="128">
        <v>6372</v>
      </c>
      <c r="S3037" s="140">
        <v>174717</v>
      </c>
      <c r="T3037" s="128">
        <v>105700</v>
      </c>
      <c r="U3037" s="128">
        <v>4144</v>
      </c>
      <c r="W3037"/>
    </row>
    <row r="3038" spans="2:23" ht="15" customHeight="1" x14ac:dyDescent="0.35">
      <c r="B3038" s="126">
        <v>2009</v>
      </c>
      <c r="C3038" s="126"/>
      <c r="D3038" s="128">
        <v>65180</v>
      </c>
      <c r="E3038" s="140">
        <v>220298</v>
      </c>
      <c r="F3038" s="128" t="s">
        <v>69</v>
      </c>
      <c r="G3038" s="128" t="s">
        <v>69</v>
      </c>
      <c r="H3038" s="128" t="s">
        <v>69</v>
      </c>
      <c r="I3038" s="128" t="s">
        <v>69</v>
      </c>
      <c r="J3038" s="128" t="s">
        <v>69</v>
      </c>
      <c r="K3038" s="128" t="s">
        <v>69</v>
      </c>
      <c r="L3038" s="140">
        <v>46271</v>
      </c>
      <c r="M3038" s="128" t="s">
        <v>69</v>
      </c>
      <c r="N3038" s="128" t="s">
        <v>69</v>
      </c>
      <c r="O3038" s="128" t="s">
        <v>69</v>
      </c>
      <c r="P3038" s="128" t="s">
        <v>69</v>
      </c>
      <c r="Q3038" s="128" t="s">
        <v>69</v>
      </c>
      <c r="R3038" s="128" t="s">
        <v>69</v>
      </c>
      <c r="S3038" s="140">
        <v>174027</v>
      </c>
      <c r="T3038" s="128" t="s">
        <v>69</v>
      </c>
      <c r="U3038" s="128" t="s">
        <v>69</v>
      </c>
      <c r="W3038"/>
    </row>
    <row r="3039" spans="2:23" ht="15" customHeight="1" x14ac:dyDescent="0.35">
      <c r="B3039" s="126">
        <v>2008</v>
      </c>
      <c r="C3039" s="126"/>
      <c r="D3039" s="128">
        <v>63018</v>
      </c>
      <c r="E3039" s="140">
        <v>213517</v>
      </c>
      <c r="F3039" s="128" t="s">
        <v>69</v>
      </c>
      <c r="G3039" s="128" t="s">
        <v>69</v>
      </c>
      <c r="H3039" s="128" t="s">
        <v>69</v>
      </c>
      <c r="I3039" s="128" t="s">
        <v>69</v>
      </c>
      <c r="J3039" s="128" t="s">
        <v>69</v>
      </c>
      <c r="K3039" s="128" t="s">
        <v>69</v>
      </c>
      <c r="L3039" s="140">
        <v>44987</v>
      </c>
      <c r="M3039" s="128" t="s">
        <v>69</v>
      </c>
      <c r="N3039" s="128" t="s">
        <v>69</v>
      </c>
      <c r="O3039" s="128" t="s">
        <v>69</v>
      </c>
      <c r="P3039" s="128" t="s">
        <v>69</v>
      </c>
      <c r="Q3039" s="128" t="s">
        <v>69</v>
      </c>
      <c r="R3039" s="128" t="s">
        <v>69</v>
      </c>
      <c r="S3039" s="140">
        <v>168530</v>
      </c>
      <c r="T3039" s="128" t="s">
        <v>69</v>
      </c>
      <c r="U3039" s="128" t="s">
        <v>69</v>
      </c>
      <c r="W3039"/>
    </row>
    <row r="3040" spans="2:23" ht="15" customHeight="1" x14ac:dyDescent="0.35">
      <c r="B3040" s="123" t="s">
        <v>376</v>
      </c>
      <c r="C3040" s="123"/>
      <c r="D3040" s="132"/>
      <c r="E3040" s="132"/>
      <c r="F3040" s="132"/>
      <c r="G3040" s="132"/>
      <c r="H3040" s="132"/>
      <c r="I3040" s="132"/>
      <c r="J3040" s="132"/>
      <c r="K3040" s="132"/>
      <c r="L3040" s="132"/>
      <c r="M3040" s="132"/>
      <c r="N3040" s="132"/>
      <c r="O3040" s="132"/>
      <c r="P3040" s="132"/>
      <c r="Q3040" s="132"/>
      <c r="R3040" s="132"/>
      <c r="S3040" s="132"/>
      <c r="T3040" s="132"/>
      <c r="U3040" s="132"/>
      <c r="W3040"/>
    </row>
    <row r="3041" spans="2:23" ht="15" customHeight="1" x14ac:dyDescent="0.35">
      <c r="B3041" s="142">
        <v>2020</v>
      </c>
      <c r="C3041" s="142"/>
      <c r="D3041" s="128">
        <v>25709</v>
      </c>
      <c r="E3041" s="140">
        <v>11342805</v>
      </c>
      <c r="F3041" s="128">
        <v>6166930</v>
      </c>
      <c r="G3041" s="128">
        <v>3940681</v>
      </c>
      <c r="H3041" s="128">
        <v>961933</v>
      </c>
      <c r="I3041" s="128">
        <v>5175874</v>
      </c>
      <c r="J3041" s="128">
        <v>193428</v>
      </c>
      <c r="K3041" s="128">
        <v>1156001</v>
      </c>
      <c r="L3041" s="140">
        <v>6484542</v>
      </c>
      <c r="M3041" s="128">
        <v>3541799</v>
      </c>
      <c r="N3041" s="128">
        <v>2923869</v>
      </c>
      <c r="O3041" s="128">
        <v>2942743</v>
      </c>
      <c r="P3041" s="128">
        <v>691195</v>
      </c>
      <c r="Q3041" s="128">
        <v>237591</v>
      </c>
      <c r="R3041" s="128">
        <v>681987</v>
      </c>
      <c r="S3041" s="140">
        <v>4858262</v>
      </c>
      <c r="T3041" s="128">
        <v>748900</v>
      </c>
      <c r="U3041" s="128">
        <v>1184231</v>
      </c>
      <c r="W3041"/>
    </row>
    <row r="3042" spans="2:23" ht="15" customHeight="1" x14ac:dyDescent="0.35">
      <c r="B3042" s="142">
        <v>2019</v>
      </c>
      <c r="C3042" s="142"/>
      <c r="D3042" s="128">
        <v>24986</v>
      </c>
      <c r="E3042" s="140">
        <v>10606228</v>
      </c>
      <c r="F3042" s="128">
        <v>5703150</v>
      </c>
      <c r="G3042" s="128">
        <v>3759217</v>
      </c>
      <c r="H3042" s="128">
        <v>787585</v>
      </c>
      <c r="I3042" s="128">
        <v>4903078</v>
      </c>
      <c r="J3042" s="128">
        <v>155706</v>
      </c>
      <c r="K3042" s="128">
        <v>1172374</v>
      </c>
      <c r="L3042" s="140">
        <v>6010104</v>
      </c>
      <c r="M3042" s="128">
        <v>2914667</v>
      </c>
      <c r="N3042" s="128">
        <v>2506995</v>
      </c>
      <c r="O3042" s="128">
        <v>3095436</v>
      </c>
      <c r="P3042" s="128">
        <v>632923</v>
      </c>
      <c r="Q3042" s="128">
        <v>259385</v>
      </c>
      <c r="R3042" s="128">
        <v>751663</v>
      </c>
      <c r="S3042" s="140">
        <v>4596124</v>
      </c>
      <c r="T3042" s="128">
        <v>705243</v>
      </c>
      <c r="U3042" s="128">
        <v>959958</v>
      </c>
      <c r="W3042"/>
    </row>
    <row r="3043" spans="2:23" ht="15" customHeight="1" x14ac:dyDescent="0.35">
      <c r="B3043" s="142">
        <v>2018</v>
      </c>
      <c r="C3043" s="142"/>
      <c r="D3043" s="128">
        <v>23353</v>
      </c>
      <c r="E3043" s="140">
        <v>9548801</v>
      </c>
      <c r="F3043" s="128">
        <v>4904930</v>
      </c>
      <c r="G3043" s="128">
        <v>3305476</v>
      </c>
      <c r="H3043" s="128">
        <v>496732</v>
      </c>
      <c r="I3043" s="128">
        <v>4643872</v>
      </c>
      <c r="J3043" s="128">
        <v>137354</v>
      </c>
      <c r="K3043" s="128">
        <v>1130279</v>
      </c>
      <c r="L3043" s="140">
        <v>5294541</v>
      </c>
      <c r="M3043" s="128">
        <v>2431640</v>
      </c>
      <c r="N3043" s="128">
        <v>2068279</v>
      </c>
      <c r="O3043" s="128">
        <v>2862901</v>
      </c>
      <c r="P3043" s="128">
        <v>637152</v>
      </c>
      <c r="Q3043" s="128">
        <v>245113</v>
      </c>
      <c r="R3043" s="128">
        <v>657366</v>
      </c>
      <c r="S3043" s="140">
        <v>4254260</v>
      </c>
      <c r="T3043" s="128">
        <v>765298</v>
      </c>
      <c r="U3043" s="128">
        <v>763385</v>
      </c>
      <c r="W3043"/>
    </row>
    <row r="3044" spans="2:23" ht="15" customHeight="1" x14ac:dyDescent="0.35">
      <c r="B3044" s="142">
        <v>2017</v>
      </c>
      <c r="C3044" s="142"/>
      <c r="D3044" s="128">
        <v>22085</v>
      </c>
      <c r="E3044" s="140">
        <v>9211536</v>
      </c>
      <c r="F3044" s="128">
        <v>4700047</v>
      </c>
      <c r="G3044" s="128">
        <v>3229964</v>
      </c>
      <c r="H3044" s="128">
        <v>463780</v>
      </c>
      <c r="I3044" s="128">
        <v>4511489</v>
      </c>
      <c r="J3044" s="128">
        <v>126282</v>
      </c>
      <c r="K3044" s="128">
        <v>1134441</v>
      </c>
      <c r="L3044" s="140">
        <v>5000073</v>
      </c>
      <c r="M3044" s="128">
        <v>2311973</v>
      </c>
      <c r="N3044" s="128">
        <v>1977773</v>
      </c>
      <c r="O3044" s="128">
        <v>2688100</v>
      </c>
      <c r="P3044" s="128">
        <v>570266</v>
      </c>
      <c r="Q3044" s="128">
        <v>232219</v>
      </c>
      <c r="R3044" s="128">
        <v>656431</v>
      </c>
      <c r="S3044" s="140">
        <v>4211464</v>
      </c>
      <c r="T3044" s="128">
        <v>805615</v>
      </c>
      <c r="U3044" s="128">
        <v>675956</v>
      </c>
      <c r="W3044"/>
    </row>
    <row r="3045" spans="2:23" ht="15" customHeight="1" x14ac:dyDescent="0.35">
      <c r="B3045" s="142">
        <v>2016</v>
      </c>
      <c r="C3045" s="142"/>
      <c r="D3045" s="128">
        <v>21353</v>
      </c>
      <c r="E3045" s="140">
        <v>8583246</v>
      </c>
      <c r="F3045" s="128">
        <v>4348075</v>
      </c>
      <c r="G3045" s="128">
        <v>3099247</v>
      </c>
      <c r="H3045" s="128">
        <v>459945</v>
      </c>
      <c r="I3045" s="128">
        <v>4235171</v>
      </c>
      <c r="J3045" s="128">
        <v>116101</v>
      </c>
      <c r="K3045" s="128">
        <v>1081043</v>
      </c>
      <c r="L3045" s="140">
        <v>4620698</v>
      </c>
      <c r="M3045" s="128">
        <v>2091417</v>
      </c>
      <c r="N3045" s="128">
        <v>1754024</v>
      </c>
      <c r="O3045" s="128">
        <v>2529280</v>
      </c>
      <c r="P3045" s="128">
        <v>566935</v>
      </c>
      <c r="Q3045" s="128">
        <v>232866</v>
      </c>
      <c r="R3045" s="128">
        <v>538925</v>
      </c>
      <c r="S3045" s="140">
        <v>3962548</v>
      </c>
      <c r="T3045" s="128">
        <v>783958</v>
      </c>
      <c r="U3045" s="128">
        <v>577677</v>
      </c>
      <c r="W3045"/>
    </row>
    <row r="3046" spans="2:23" s="12" customFormat="1" ht="15" customHeight="1" x14ac:dyDescent="0.35">
      <c r="B3046" s="142">
        <v>2015</v>
      </c>
      <c r="C3046" s="142"/>
      <c r="D3046" s="128">
        <v>20849</v>
      </c>
      <c r="E3046" s="140">
        <v>8268321</v>
      </c>
      <c r="F3046" s="128">
        <v>4189421</v>
      </c>
      <c r="G3046" s="128">
        <v>2966595</v>
      </c>
      <c r="H3046" s="128">
        <v>426449</v>
      </c>
      <c r="I3046" s="128">
        <v>4078899</v>
      </c>
      <c r="J3046" s="128">
        <v>104301</v>
      </c>
      <c r="K3046" s="128">
        <v>983013</v>
      </c>
      <c r="L3046" s="140">
        <v>4503481</v>
      </c>
      <c r="M3046" s="128">
        <v>1938855</v>
      </c>
      <c r="N3046" s="128">
        <v>1566900</v>
      </c>
      <c r="O3046" s="128">
        <v>2564627</v>
      </c>
      <c r="P3046" s="128">
        <v>553477</v>
      </c>
      <c r="Q3046" s="128">
        <v>221055</v>
      </c>
      <c r="R3046" s="128">
        <v>676837</v>
      </c>
      <c r="S3046" s="140">
        <v>3764839</v>
      </c>
      <c r="T3046" s="128">
        <v>801446</v>
      </c>
      <c r="U3046" s="128">
        <v>477575</v>
      </c>
      <c r="W3046"/>
    </row>
    <row r="3047" spans="2:23" s="13" customFormat="1" ht="15" customHeight="1" x14ac:dyDescent="0.35">
      <c r="B3047" s="142">
        <v>2014</v>
      </c>
      <c r="C3047" s="142"/>
      <c r="D3047" s="128">
        <v>20340</v>
      </c>
      <c r="E3047" s="140">
        <v>8093380</v>
      </c>
      <c r="F3047" s="128">
        <v>4165212</v>
      </c>
      <c r="G3047" s="128">
        <v>3033787</v>
      </c>
      <c r="H3047" s="128">
        <v>361767</v>
      </c>
      <c r="I3047" s="128">
        <v>3928168</v>
      </c>
      <c r="J3047" s="128">
        <v>98674</v>
      </c>
      <c r="K3047" s="128">
        <v>926656</v>
      </c>
      <c r="L3047" s="140">
        <v>4536159</v>
      </c>
      <c r="M3047" s="128">
        <v>1942623</v>
      </c>
      <c r="N3047" s="128">
        <v>1571160</v>
      </c>
      <c r="O3047" s="128">
        <v>2593536</v>
      </c>
      <c r="P3047" s="128">
        <v>545688</v>
      </c>
      <c r="Q3047" s="128">
        <v>219507</v>
      </c>
      <c r="R3047" s="128">
        <v>793822</v>
      </c>
      <c r="S3047" s="140">
        <v>3557221</v>
      </c>
      <c r="T3047" s="128">
        <v>804412</v>
      </c>
      <c r="U3047" s="128">
        <v>468516</v>
      </c>
      <c r="W3047"/>
    </row>
    <row r="3048" spans="2:23" s="13" customFormat="1" ht="15" customHeight="1" x14ac:dyDescent="0.35">
      <c r="B3048" s="142">
        <v>2013</v>
      </c>
      <c r="C3048" s="142"/>
      <c r="D3048" s="128">
        <v>19741</v>
      </c>
      <c r="E3048" s="140">
        <v>7993908</v>
      </c>
      <c r="F3048" s="128">
        <v>4168593</v>
      </c>
      <c r="G3048" s="128">
        <v>3014216</v>
      </c>
      <c r="H3048" s="128">
        <v>333038</v>
      </c>
      <c r="I3048" s="128">
        <v>3825315</v>
      </c>
      <c r="J3048" s="128">
        <v>98370</v>
      </c>
      <c r="K3048" s="128">
        <v>885078</v>
      </c>
      <c r="L3048" s="140">
        <v>4602683</v>
      </c>
      <c r="M3048" s="128">
        <v>1977530</v>
      </c>
      <c r="N3048" s="128">
        <v>1635399</v>
      </c>
      <c r="O3048" s="128">
        <v>2625153</v>
      </c>
      <c r="P3048" s="128">
        <v>536321</v>
      </c>
      <c r="Q3048" s="128">
        <v>219820</v>
      </c>
      <c r="R3048" s="128">
        <v>794524</v>
      </c>
      <c r="S3048" s="140">
        <v>3391225</v>
      </c>
      <c r="T3048" s="128">
        <v>802620</v>
      </c>
      <c r="U3048" s="128">
        <v>453433</v>
      </c>
      <c r="W3048"/>
    </row>
    <row r="3049" spans="2:23" s="13" customFormat="1" ht="15" customHeight="1" x14ac:dyDescent="0.35">
      <c r="B3049" s="126">
        <v>2012</v>
      </c>
      <c r="C3049" s="126"/>
      <c r="D3049" s="128">
        <v>18962</v>
      </c>
      <c r="E3049" s="140">
        <v>7918324</v>
      </c>
      <c r="F3049" s="128">
        <v>4250135</v>
      </c>
      <c r="G3049" s="128">
        <v>3079058</v>
      </c>
      <c r="H3049" s="128">
        <v>334002</v>
      </c>
      <c r="I3049" s="128">
        <v>3668189</v>
      </c>
      <c r="J3049" s="128">
        <v>96512</v>
      </c>
      <c r="K3049" s="128">
        <v>944921</v>
      </c>
      <c r="L3049" s="140">
        <v>4668827</v>
      </c>
      <c r="M3049" s="128">
        <v>2041147</v>
      </c>
      <c r="N3049" s="128">
        <v>1713364</v>
      </c>
      <c r="O3049" s="128">
        <v>2627680</v>
      </c>
      <c r="P3049" s="128">
        <v>545316</v>
      </c>
      <c r="Q3049" s="128">
        <v>217615</v>
      </c>
      <c r="R3049" s="128">
        <v>831929</v>
      </c>
      <c r="S3049" s="140">
        <v>3249497</v>
      </c>
      <c r="T3049" s="128">
        <v>832512</v>
      </c>
      <c r="U3049" s="128">
        <v>474465</v>
      </c>
      <c r="W3049"/>
    </row>
    <row r="3050" spans="2:23" s="13" customFormat="1" ht="15" customHeight="1" x14ac:dyDescent="0.35">
      <c r="B3050" s="126">
        <v>2011</v>
      </c>
      <c r="C3050" s="126"/>
      <c r="D3050" s="128">
        <v>18581</v>
      </c>
      <c r="E3050" s="140">
        <v>7987395</v>
      </c>
      <c r="F3050" s="128">
        <v>4275702</v>
      </c>
      <c r="G3050" s="128">
        <v>3056691</v>
      </c>
      <c r="H3050" s="128">
        <v>304499</v>
      </c>
      <c r="I3050" s="128">
        <v>3711693</v>
      </c>
      <c r="J3050" s="128">
        <v>90995</v>
      </c>
      <c r="K3050" s="128">
        <v>1047630</v>
      </c>
      <c r="L3050" s="140">
        <v>4789253</v>
      </c>
      <c r="M3050" s="128">
        <v>2113526</v>
      </c>
      <c r="N3050" s="128">
        <v>1756991</v>
      </c>
      <c r="O3050" s="128">
        <v>2675727</v>
      </c>
      <c r="P3050" s="128">
        <v>574265</v>
      </c>
      <c r="Q3050" s="128">
        <v>205067</v>
      </c>
      <c r="R3050" s="128">
        <v>858228</v>
      </c>
      <c r="S3050" s="140">
        <v>3198142</v>
      </c>
      <c r="T3050" s="128">
        <v>801807</v>
      </c>
      <c r="U3050" s="128">
        <v>512639</v>
      </c>
      <c r="W3050"/>
    </row>
    <row r="3051" spans="2:23" ht="15" customHeight="1" x14ac:dyDescent="0.35">
      <c r="B3051" s="126">
        <v>2010</v>
      </c>
      <c r="C3051" s="126"/>
      <c r="D3051" s="128">
        <v>17310</v>
      </c>
      <c r="E3051" s="140">
        <v>7905789</v>
      </c>
      <c r="F3051" s="128">
        <v>4297118</v>
      </c>
      <c r="G3051" s="128">
        <v>2989774</v>
      </c>
      <c r="H3051" s="128">
        <v>289046</v>
      </c>
      <c r="I3051" s="128">
        <v>3608671</v>
      </c>
      <c r="J3051" s="128">
        <v>83815</v>
      </c>
      <c r="K3051" s="128">
        <v>1074458</v>
      </c>
      <c r="L3051" s="140">
        <v>4738772</v>
      </c>
      <c r="M3051" s="128">
        <v>2076182</v>
      </c>
      <c r="N3051" s="128">
        <v>1781928</v>
      </c>
      <c r="O3051" s="128">
        <v>2662590</v>
      </c>
      <c r="P3051" s="128">
        <v>538500</v>
      </c>
      <c r="Q3051" s="128">
        <v>199703</v>
      </c>
      <c r="R3051" s="128">
        <v>859664</v>
      </c>
      <c r="S3051" s="140">
        <v>3167017</v>
      </c>
      <c r="T3051" s="128">
        <v>770868</v>
      </c>
      <c r="U3051" s="128">
        <v>490510</v>
      </c>
      <c r="V3051" s="13"/>
      <c r="W3051"/>
    </row>
    <row r="3052" spans="2:23" ht="15" customHeight="1" x14ac:dyDescent="0.35">
      <c r="B3052" s="126">
        <v>2009</v>
      </c>
      <c r="C3052" s="126"/>
      <c r="D3052" s="128">
        <v>16848</v>
      </c>
      <c r="E3052" s="140">
        <v>7381673</v>
      </c>
      <c r="F3052" s="128" t="s">
        <v>69</v>
      </c>
      <c r="G3052" s="128" t="s">
        <v>69</v>
      </c>
      <c r="H3052" s="128" t="s">
        <v>69</v>
      </c>
      <c r="I3052" s="128" t="s">
        <v>69</v>
      </c>
      <c r="J3052" s="128" t="s">
        <v>69</v>
      </c>
      <c r="K3052" s="128" t="s">
        <v>69</v>
      </c>
      <c r="L3052" s="140">
        <v>4400872</v>
      </c>
      <c r="M3052" s="128" t="s">
        <v>69</v>
      </c>
      <c r="N3052" s="128" t="s">
        <v>69</v>
      </c>
      <c r="O3052" s="128" t="s">
        <v>69</v>
      </c>
      <c r="P3052" s="128" t="s">
        <v>69</v>
      </c>
      <c r="Q3052" s="128" t="s">
        <v>69</v>
      </c>
      <c r="R3052" s="128" t="s">
        <v>69</v>
      </c>
      <c r="S3052" s="140">
        <v>2980800</v>
      </c>
      <c r="T3052" s="128" t="s">
        <v>69</v>
      </c>
      <c r="U3052" s="128" t="s">
        <v>69</v>
      </c>
      <c r="W3052"/>
    </row>
    <row r="3053" spans="2:23" ht="15" customHeight="1" x14ac:dyDescent="0.35">
      <c r="B3053" s="126">
        <v>2008</v>
      </c>
      <c r="C3053" s="126"/>
      <c r="D3053" s="128">
        <v>16133</v>
      </c>
      <c r="E3053" s="140">
        <v>6548791</v>
      </c>
      <c r="F3053" s="128" t="s">
        <v>69</v>
      </c>
      <c r="G3053" s="128" t="s">
        <v>69</v>
      </c>
      <c r="H3053" s="128" t="s">
        <v>69</v>
      </c>
      <c r="I3053" s="128" t="s">
        <v>69</v>
      </c>
      <c r="J3053" s="128" t="s">
        <v>69</v>
      </c>
      <c r="K3053" s="128" t="s">
        <v>69</v>
      </c>
      <c r="L3053" s="140">
        <v>3980898</v>
      </c>
      <c r="M3053" s="128" t="s">
        <v>69</v>
      </c>
      <c r="N3053" s="128" t="s">
        <v>69</v>
      </c>
      <c r="O3053" s="128" t="s">
        <v>69</v>
      </c>
      <c r="P3053" s="128" t="s">
        <v>69</v>
      </c>
      <c r="Q3053" s="128" t="s">
        <v>69</v>
      </c>
      <c r="R3053" s="128" t="s">
        <v>69</v>
      </c>
      <c r="S3053" s="140">
        <v>2567893</v>
      </c>
      <c r="T3053" s="128" t="s">
        <v>69</v>
      </c>
      <c r="U3053" s="128" t="s">
        <v>69</v>
      </c>
      <c r="W3053"/>
    </row>
    <row r="3054" spans="2:23" ht="15" customHeight="1" x14ac:dyDescent="0.35">
      <c r="B3054" s="310" t="s">
        <v>11</v>
      </c>
      <c r="C3054" s="310"/>
      <c r="D3054" s="311"/>
      <c r="E3054" s="311"/>
      <c r="F3054" s="311"/>
      <c r="G3054" s="311"/>
      <c r="H3054" s="311"/>
      <c r="I3054" s="311"/>
      <c r="J3054" s="311"/>
      <c r="K3054" s="311"/>
      <c r="L3054" s="311"/>
      <c r="M3054" s="311"/>
      <c r="N3054" s="311"/>
      <c r="O3054" s="311"/>
      <c r="P3054" s="311"/>
      <c r="Q3054" s="311"/>
      <c r="R3054" s="311"/>
      <c r="S3054" s="311"/>
      <c r="T3054" s="311"/>
      <c r="U3054" s="311"/>
      <c r="W3054"/>
    </row>
    <row r="3055" spans="2:23" ht="15" customHeight="1" x14ac:dyDescent="0.35">
      <c r="B3055" s="123" t="s">
        <v>377</v>
      </c>
      <c r="C3055" s="123"/>
      <c r="D3055" s="132"/>
      <c r="E3055" s="132"/>
      <c r="F3055" s="132"/>
      <c r="G3055" s="132"/>
      <c r="H3055" s="132"/>
      <c r="I3055" s="132"/>
      <c r="J3055" s="132"/>
      <c r="K3055" s="132"/>
      <c r="L3055" s="132"/>
      <c r="M3055" s="132"/>
      <c r="N3055" s="132"/>
      <c r="O3055" s="132"/>
      <c r="P3055" s="132"/>
      <c r="Q3055" s="132"/>
      <c r="R3055" s="132"/>
      <c r="S3055" s="132"/>
      <c r="T3055" s="132"/>
      <c r="U3055" s="132"/>
      <c r="W3055"/>
    </row>
    <row r="3056" spans="2:23" ht="15" customHeight="1" x14ac:dyDescent="0.35">
      <c r="B3056" s="142">
        <v>2020</v>
      </c>
      <c r="C3056" s="142"/>
      <c r="D3056" s="128">
        <v>103358</v>
      </c>
      <c r="E3056" s="140">
        <v>8636270</v>
      </c>
      <c r="F3056" s="128">
        <v>4297318</v>
      </c>
      <c r="G3056" s="128">
        <v>3206433</v>
      </c>
      <c r="H3056" s="128">
        <v>237274</v>
      </c>
      <c r="I3056" s="128">
        <v>4338952</v>
      </c>
      <c r="J3056" s="128">
        <v>128771</v>
      </c>
      <c r="K3056" s="128">
        <v>748402</v>
      </c>
      <c r="L3056" s="140">
        <v>4175614</v>
      </c>
      <c r="M3056" s="128">
        <v>2116536</v>
      </c>
      <c r="N3056" s="128">
        <v>1756668</v>
      </c>
      <c r="O3056" s="128">
        <v>2059079</v>
      </c>
      <c r="P3056" s="128">
        <v>418403</v>
      </c>
      <c r="Q3056" s="128">
        <v>207306</v>
      </c>
      <c r="R3056" s="128">
        <v>462837</v>
      </c>
      <c r="S3056" s="140">
        <v>4460655</v>
      </c>
      <c r="T3056" s="128">
        <v>706861</v>
      </c>
      <c r="U3056" s="128">
        <v>1212057</v>
      </c>
      <c r="W3056"/>
    </row>
    <row r="3057" spans="2:23" ht="15" customHeight="1" x14ac:dyDescent="0.35">
      <c r="B3057" s="142">
        <v>2019</v>
      </c>
      <c r="C3057" s="142"/>
      <c r="D3057" s="128">
        <v>100969</v>
      </c>
      <c r="E3057" s="140">
        <v>8048211</v>
      </c>
      <c r="F3057" s="128">
        <v>4067671</v>
      </c>
      <c r="G3057" s="128">
        <v>3110542</v>
      </c>
      <c r="H3057" s="128">
        <v>178177</v>
      </c>
      <c r="I3057" s="128">
        <v>3980540</v>
      </c>
      <c r="J3057" s="128">
        <v>106396</v>
      </c>
      <c r="K3057" s="128">
        <v>721860</v>
      </c>
      <c r="L3057" s="140">
        <v>3862403</v>
      </c>
      <c r="M3057" s="128">
        <v>1934472</v>
      </c>
      <c r="N3057" s="128">
        <v>1599078</v>
      </c>
      <c r="O3057" s="128">
        <v>1927931</v>
      </c>
      <c r="P3057" s="128">
        <v>378873</v>
      </c>
      <c r="Q3057" s="128">
        <v>220823</v>
      </c>
      <c r="R3057" s="128">
        <v>418516</v>
      </c>
      <c r="S3057" s="140">
        <v>4185808</v>
      </c>
      <c r="T3057" s="128">
        <v>668493</v>
      </c>
      <c r="U3057" s="128">
        <v>1100678</v>
      </c>
      <c r="W3057"/>
    </row>
    <row r="3058" spans="2:23" ht="15" customHeight="1" x14ac:dyDescent="0.35">
      <c r="B3058" s="142">
        <v>2018</v>
      </c>
      <c r="C3058" s="142"/>
      <c r="D3058" s="128">
        <v>97972</v>
      </c>
      <c r="E3058" s="140">
        <v>7669432</v>
      </c>
      <c r="F3058" s="128">
        <v>3833424</v>
      </c>
      <c r="G3058" s="128">
        <v>2939988</v>
      </c>
      <c r="H3058" s="128">
        <v>147516</v>
      </c>
      <c r="I3058" s="128">
        <v>3836008</v>
      </c>
      <c r="J3058" s="128">
        <v>96375</v>
      </c>
      <c r="K3058" s="128">
        <v>740126</v>
      </c>
      <c r="L3058" s="140">
        <v>3706180</v>
      </c>
      <c r="M3058" s="128">
        <v>1747546</v>
      </c>
      <c r="N3058" s="128">
        <v>1456340</v>
      </c>
      <c r="O3058" s="128">
        <v>1958633</v>
      </c>
      <c r="P3058" s="128">
        <v>390579</v>
      </c>
      <c r="Q3058" s="128">
        <v>210038</v>
      </c>
      <c r="R3058" s="128">
        <v>422925</v>
      </c>
      <c r="S3058" s="140">
        <v>3963252</v>
      </c>
      <c r="T3058" s="128">
        <v>737552</v>
      </c>
      <c r="U3058" s="128">
        <v>881924</v>
      </c>
      <c r="W3058"/>
    </row>
    <row r="3059" spans="2:23" s="14" customFormat="1" ht="15" customHeight="1" collapsed="1" x14ac:dyDescent="0.35">
      <c r="B3059" s="142">
        <v>2017</v>
      </c>
      <c r="C3059" s="142"/>
      <c r="D3059" s="128">
        <v>94711</v>
      </c>
      <c r="E3059" s="140">
        <v>7342022</v>
      </c>
      <c r="F3059" s="128">
        <v>3597544</v>
      </c>
      <c r="G3059" s="128">
        <v>2773468</v>
      </c>
      <c r="H3059" s="128">
        <v>154063</v>
      </c>
      <c r="I3059" s="128">
        <v>3744478</v>
      </c>
      <c r="J3059" s="128">
        <v>88856</v>
      </c>
      <c r="K3059" s="128">
        <v>772120</v>
      </c>
      <c r="L3059" s="140">
        <v>3571039</v>
      </c>
      <c r="M3059" s="128">
        <v>1652008</v>
      </c>
      <c r="N3059" s="128">
        <v>1376774</v>
      </c>
      <c r="O3059" s="128">
        <v>1919031</v>
      </c>
      <c r="P3059" s="128">
        <v>369533</v>
      </c>
      <c r="Q3059" s="128">
        <v>199112</v>
      </c>
      <c r="R3059" s="128">
        <v>471833</v>
      </c>
      <c r="S3059" s="140">
        <v>3770983</v>
      </c>
      <c r="T3059" s="128">
        <v>711790</v>
      </c>
      <c r="U3059" s="128">
        <v>770278</v>
      </c>
      <c r="V3059" s="7"/>
      <c r="W3059"/>
    </row>
    <row r="3060" spans="2:23" s="14" customFormat="1" ht="15" customHeight="1" x14ac:dyDescent="0.35">
      <c r="B3060" s="142">
        <v>2016</v>
      </c>
      <c r="C3060" s="142"/>
      <c r="D3060" s="128">
        <v>90703</v>
      </c>
      <c r="E3060" s="140">
        <v>7095904</v>
      </c>
      <c r="F3060" s="128">
        <v>3514439</v>
      </c>
      <c r="G3060" s="128">
        <v>2675833</v>
      </c>
      <c r="H3060" s="128">
        <v>162824</v>
      </c>
      <c r="I3060" s="128">
        <v>3581465</v>
      </c>
      <c r="J3060" s="128">
        <v>83468</v>
      </c>
      <c r="K3060" s="128">
        <v>746600</v>
      </c>
      <c r="L3060" s="140">
        <v>3541288</v>
      </c>
      <c r="M3060" s="128">
        <v>1646249</v>
      </c>
      <c r="N3060" s="128">
        <v>1373573</v>
      </c>
      <c r="O3060" s="128">
        <v>1895039</v>
      </c>
      <c r="P3060" s="128">
        <v>379093</v>
      </c>
      <c r="Q3060" s="128">
        <v>193229</v>
      </c>
      <c r="R3060" s="128">
        <v>437361</v>
      </c>
      <c r="S3060" s="140">
        <v>3554616</v>
      </c>
      <c r="T3060" s="128">
        <v>716476</v>
      </c>
      <c r="U3060" s="128">
        <v>645498</v>
      </c>
      <c r="V3060" s="13"/>
      <c r="W3060"/>
    </row>
    <row r="3061" spans="2:23" s="14" customFormat="1" ht="15" customHeight="1" x14ac:dyDescent="0.35">
      <c r="B3061" s="142">
        <v>2015</v>
      </c>
      <c r="C3061" s="142"/>
      <c r="D3061" s="128">
        <v>86956</v>
      </c>
      <c r="E3061" s="140">
        <v>6886493</v>
      </c>
      <c r="F3061" s="128">
        <v>3368793</v>
      </c>
      <c r="G3061" s="128">
        <v>2570560</v>
      </c>
      <c r="H3061" s="128">
        <v>136242</v>
      </c>
      <c r="I3061" s="128">
        <v>3517700</v>
      </c>
      <c r="J3061" s="128">
        <v>76195</v>
      </c>
      <c r="K3061" s="128">
        <v>716549</v>
      </c>
      <c r="L3061" s="140">
        <v>3495829</v>
      </c>
      <c r="M3061" s="128">
        <v>1554508</v>
      </c>
      <c r="N3061" s="128">
        <v>1261116</v>
      </c>
      <c r="O3061" s="128">
        <v>1941320</v>
      </c>
      <c r="P3061" s="128">
        <v>388905</v>
      </c>
      <c r="Q3061" s="128">
        <v>193673</v>
      </c>
      <c r="R3061" s="128">
        <v>504711</v>
      </c>
      <c r="S3061" s="140">
        <v>3390664</v>
      </c>
      <c r="T3061" s="128">
        <v>688671</v>
      </c>
      <c r="U3061" s="128">
        <v>573344</v>
      </c>
      <c r="V3061" s="13"/>
      <c r="W3061"/>
    </row>
    <row r="3062" spans="2:23" s="14" customFormat="1" ht="15" customHeight="1" x14ac:dyDescent="0.35">
      <c r="B3062" s="142">
        <v>2014</v>
      </c>
      <c r="C3062" s="142"/>
      <c r="D3062" s="128">
        <v>83682</v>
      </c>
      <c r="E3062" s="140">
        <v>6772709</v>
      </c>
      <c r="F3062" s="128">
        <v>3362239</v>
      </c>
      <c r="G3062" s="128">
        <v>2521723</v>
      </c>
      <c r="H3062" s="128">
        <v>146001</v>
      </c>
      <c r="I3062" s="128">
        <v>3410470</v>
      </c>
      <c r="J3062" s="128">
        <v>72822</v>
      </c>
      <c r="K3062" s="128">
        <v>683866</v>
      </c>
      <c r="L3062" s="140">
        <v>3536393</v>
      </c>
      <c r="M3062" s="128">
        <v>1544461</v>
      </c>
      <c r="N3062" s="128">
        <v>1245296</v>
      </c>
      <c r="O3062" s="128">
        <v>1991932</v>
      </c>
      <c r="P3062" s="128">
        <v>373320</v>
      </c>
      <c r="Q3062" s="128">
        <v>189375</v>
      </c>
      <c r="R3062" s="128">
        <v>606654</v>
      </c>
      <c r="S3062" s="140">
        <v>3236316</v>
      </c>
      <c r="T3062" s="128">
        <v>653429</v>
      </c>
      <c r="U3062" s="128">
        <v>624743</v>
      </c>
      <c r="V3062" s="13"/>
      <c r="W3062"/>
    </row>
    <row r="3063" spans="2:23" ht="15" customHeight="1" x14ac:dyDescent="0.35">
      <c r="B3063" s="142">
        <v>2013</v>
      </c>
      <c r="C3063" s="142"/>
      <c r="D3063" s="128">
        <v>81508</v>
      </c>
      <c r="E3063" s="140">
        <v>6678456</v>
      </c>
      <c r="F3063" s="128">
        <v>3353235</v>
      </c>
      <c r="G3063" s="128">
        <v>2505670</v>
      </c>
      <c r="H3063" s="128">
        <v>112294</v>
      </c>
      <c r="I3063" s="128">
        <v>3325221</v>
      </c>
      <c r="J3063" s="128">
        <v>73092</v>
      </c>
      <c r="K3063" s="128">
        <v>680547</v>
      </c>
      <c r="L3063" s="140">
        <v>3576838</v>
      </c>
      <c r="M3063" s="128">
        <v>1538613</v>
      </c>
      <c r="N3063" s="128">
        <v>1256808</v>
      </c>
      <c r="O3063" s="128">
        <v>2038225</v>
      </c>
      <c r="P3063" s="128">
        <v>381539</v>
      </c>
      <c r="Q3063" s="128">
        <v>195752</v>
      </c>
      <c r="R3063" s="128">
        <v>609260</v>
      </c>
      <c r="S3063" s="140">
        <v>3101618</v>
      </c>
      <c r="T3063" s="128">
        <v>675338</v>
      </c>
      <c r="U3063" s="128">
        <v>590400</v>
      </c>
      <c r="V3063" s="13"/>
      <c r="W3063"/>
    </row>
    <row r="3064" spans="2:23" ht="15" customHeight="1" x14ac:dyDescent="0.35">
      <c r="B3064" s="126">
        <v>2012</v>
      </c>
      <c r="C3064" s="126"/>
      <c r="D3064" s="128">
        <v>81861</v>
      </c>
      <c r="E3064" s="140">
        <v>6560358</v>
      </c>
      <c r="F3064" s="128">
        <v>3341730</v>
      </c>
      <c r="G3064" s="128">
        <v>2507748</v>
      </c>
      <c r="H3064" s="128">
        <v>103596</v>
      </c>
      <c r="I3064" s="128">
        <v>3218627</v>
      </c>
      <c r="J3064" s="128">
        <v>71960</v>
      </c>
      <c r="K3064" s="128">
        <v>716394</v>
      </c>
      <c r="L3064" s="140">
        <v>3640898</v>
      </c>
      <c r="M3064" s="128">
        <v>1578188</v>
      </c>
      <c r="N3064" s="128">
        <v>1305497</v>
      </c>
      <c r="O3064" s="128">
        <v>2062710</v>
      </c>
      <c r="P3064" s="128">
        <v>386911</v>
      </c>
      <c r="Q3064" s="128">
        <v>192847</v>
      </c>
      <c r="R3064" s="128">
        <v>664790</v>
      </c>
      <c r="S3064" s="140">
        <v>2919459</v>
      </c>
      <c r="T3064" s="128">
        <v>642113</v>
      </c>
      <c r="U3064" s="128">
        <v>597186</v>
      </c>
      <c r="V3064" s="13"/>
      <c r="W3064"/>
    </row>
    <row r="3065" spans="2:23" ht="15" customHeight="1" x14ac:dyDescent="0.35">
      <c r="B3065" s="126">
        <v>2011</v>
      </c>
      <c r="C3065" s="126"/>
      <c r="D3065" s="128">
        <v>83299</v>
      </c>
      <c r="E3065" s="140">
        <v>6546554</v>
      </c>
      <c r="F3065" s="128">
        <v>3315828</v>
      </c>
      <c r="G3065" s="128">
        <v>2520696</v>
      </c>
      <c r="H3065" s="128">
        <v>71253</v>
      </c>
      <c r="I3065" s="128">
        <v>3230726</v>
      </c>
      <c r="J3065" s="128">
        <v>67561</v>
      </c>
      <c r="K3065" s="128">
        <v>762993</v>
      </c>
      <c r="L3065" s="140">
        <v>3713709</v>
      </c>
      <c r="M3065" s="128">
        <v>1609626</v>
      </c>
      <c r="N3065" s="128">
        <v>1305685</v>
      </c>
      <c r="O3065" s="128">
        <v>2104083</v>
      </c>
      <c r="P3065" s="128">
        <v>401317</v>
      </c>
      <c r="Q3065" s="128">
        <v>184946</v>
      </c>
      <c r="R3065" s="128">
        <v>696241</v>
      </c>
      <c r="S3065" s="140">
        <v>2832845</v>
      </c>
      <c r="T3065" s="128">
        <v>609093</v>
      </c>
      <c r="U3065" s="128">
        <v>600159</v>
      </c>
      <c r="W3065"/>
    </row>
    <row r="3066" spans="2:23" ht="15" customHeight="1" x14ac:dyDescent="0.35">
      <c r="B3066" s="126">
        <v>2010</v>
      </c>
      <c r="C3066" s="126"/>
      <c r="D3066" s="128">
        <v>82877</v>
      </c>
      <c r="E3066" s="140">
        <v>6584355</v>
      </c>
      <c r="F3066" s="128">
        <v>3384688</v>
      </c>
      <c r="G3066" s="128">
        <v>2484684</v>
      </c>
      <c r="H3066" s="128">
        <v>76968</v>
      </c>
      <c r="I3066" s="128">
        <v>3199667</v>
      </c>
      <c r="J3066" s="128">
        <v>61065</v>
      </c>
      <c r="K3066" s="128">
        <v>789127</v>
      </c>
      <c r="L3066" s="140">
        <v>3743729</v>
      </c>
      <c r="M3066" s="128">
        <v>1561353</v>
      </c>
      <c r="N3066" s="128">
        <v>1310436</v>
      </c>
      <c r="O3066" s="128">
        <v>2182376</v>
      </c>
      <c r="P3066" s="128">
        <v>425965</v>
      </c>
      <c r="Q3066" s="128">
        <v>178686</v>
      </c>
      <c r="R3066" s="128">
        <v>682373</v>
      </c>
      <c r="S3066" s="140">
        <v>2840626</v>
      </c>
      <c r="T3066" s="128">
        <v>594028</v>
      </c>
      <c r="U3066" s="128">
        <v>560668</v>
      </c>
      <c r="W3066"/>
    </row>
    <row r="3067" spans="2:23" ht="15" customHeight="1" x14ac:dyDescent="0.35">
      <c r="B3067" s="126">
        <v>2009</v>
      </c>
      <c r="C3067" s="126"/>
      <c r="D3067" s="128">
        <v>82010</v>
      </c>
      <c r="E3067" s="140">
        <v>6207293</v>
      </c>
      <c r="F3067" s="128" t="s">
        <v>69</v>
      </c>
      <c r="G3067" s="128" t="s">
        <v>69</v>
      </c>
      <c r="H3067" s="128" t="s">
        <v>69</v>
      </c>
      <c r="I3067" s="128" t="s">
        <v>69</v>
      </c>
      <c r="J3067" s="128" t="s">
        <v>69</v>
      </c>
      <c r="K3067" s="128" t="s">
        <v>69</v>
      </c>
      <c r="L3067" s="140">
        <v>3545060</v>
      </c>
      <c r="M3067" s="128" t="s">
        <v>69</v>
      </c>
      <c r="N3067" s="128" t="s">
        <v>69</v>
      </c>
      <c r="O3067" s="128" t="s">
        <v>69</v>
      </c>
      <c r="P3067" s="128" t="s">
        <v>69</v>
      </c>
      <c r="Q3067" s="128" t="s">
        <v>69</v>
      </c>
      <c r="R3067" s="128" t="s">
        <v>69</v>
      </c>
      <c r="S3067" s="140">
        <v>2662233</v>
      </c>
      <c r="T3067" s="128" t="s">
        <v>69</v>
      </c>
      <c r="U3067" s="128" t="s">
        <v>69</v>
      </c>
      <c r="W3067"/>
    </row>
    <row r="3068" spans="2:23" s="14" customFormat="1" ht="15" customHeight="1" collapsed="1" x14ac:dyDescent="0.35">
      <c r="B3068" s="126">
        <v>2008</v>
      </c>
      <c r="C3068" s="126"/>
      <c r="D3068" s="128">
        <v>79136</v>
      </c>
      <c r="E3068" s="140">
        <v>5755522</v>
      </c>
      <c r="F3068" s="128" t="s">
        <v>69</v>
      </c>
      <c r="G3068" s="128" t="s">
        <v>69</v>
      </c>
      <c r="H3068" s="128" t="s">
        <v>69</v>
      </c>
      <c r="I3068" s="128" t="s">
        <v>69</v>
      </c>
      <c r="J3068" s="128" t="s">
        <v>69</v>
      </c>
      <c r="K3068" s="128" t="s">
        <v>69</v>
      </c>
      <c r="L3068" s="140">
        <v>3321460</v>
      </c>
      <c r="M3068" s="128" t="s">
        <v>69</v>
      </c>
      <c r="N3068" s="128" t="s">
        <v>69</v>
      </c>
      <c r="O3068" s="128" t="s">
        <v>69</v>
      </c>
      <c r="P3068" s="128" t="s">
        <v>69</v>
      </c>
      <c r="Q3068" s="128" t="s">
        <v>69</v>
      </c>
      <c r="R3068" s="128" t="s">
        <v>69</v>
      </c>
      <c r="S3068" s="140">
        <v>2434062</v>
      </c>
      <c r="T3068" s="128" t="s">
        <v>69</v>
      </c>
      <c r="U3068" s="128" t="s">
        <v>69</v>
      </c>
      <c r="V3068" s="7"/>
      <c r="W3068"/>
    </row>
    <row r="3069" spans="2:23" s="14" customFormat="1" ht="15" customHeight="1" x14ac:dyDescent="0.35">
      <c r="B3069" s="127" t="s">
        <v>378</v>
      </c>
      <c r="C3069" s="127"/>
      <c r="D3069" s="134"/>
      <c r="E3069" s="134"/>
      <c r="F3069" s="134"/>
      <c r="G3069" s="134"/>
      <c r="H3069" s="134"/>
      <c r="I3069" s="134"/>
      <c r="J3069" s="134"/>
      <c r="K3069" s="134"/>
      <c r="L3069" s="134"/>
      <c r="M3069" s="134"/>
      <c r="N3069" s="134"/>
      <c r="O3069" s="134"/>
      <c r="P3069" s="134"/>
      <c r="Q3069" s="134"/>
      <c r="R3069" s="134"/>
      <c r="S3069" s="134"/>
      <c r="T3069" s="134"/>
      <c r="U3069" s="134"/>
      <c r="V3069" s="7"/>
      <c r="W3069"/>
    </row>
    <row r="3070" spans="2:23" s="14" customFormat="1" ht="15" customHeight="1" x14ac:dyDescent="0.35">
      <c r="B3070" s="142">
        <v>2020</v>
      </c>
      <c r="C3070" s="142"/>
      <c r="D3070" s="128">
        <v>101573</v>
      </c>
      <c r="E3070" s="140">
        <v>5036877</v>
      </c>
      <c r="F3070" s="128">
        <v>2135359</v>
      </c>
      <c r="G3070" s="128">
        <v>1590732</v>
      </c>
      <c r="H3070" s="128">
        <v>45836</v>
      </c>
      <c r="I3070" s="128">
        <v>2901518</v>
      </c>
      <c r="J3070" s="128">
        <v>74417</v>
      </c>
      <c r="K3070" s="128">
        <v>294513</v>
      </c>
      <c r="L3070" s="140">
        <v>1865954</v>
      </c>
      <c r="M3070" s="128">
        <v>979134</v>
      </c>
      <c r="N3070" s="128">
        <v>733160</v>
      </c>
      <c r="O3070" s="128">
        <v>886820</v>
      </c>
      <c r="P3070" s="128">
        <v>142486</v>
      </c>
      <c r="Q3070" s="128">
        <v>132142</v>
      </c>
      <c r="R3070" s="128">
        <v>150351</v>
      </c>
      <c r="S3070" s="140">
        <v>3170923</v>
      </c>
      <c r="T3070" s="128">
        <v>411350</v>
      </c>
      <c r="U3070" s="128">
        <v>1216938</v>
      </c>
      <c r="V3070" s="7"/>
      <c r="W3070"/>
    </row>
    <row r="3071" spans="2:23" s="14" customFormat="1" ht="15" customHeight="1" x14ac:dyDescent="0.35">
      <c r="B3071" s="142">
        <v>2019</v>
      </c>
      <c r="C3071" s="142"/>
      <c r="D3071" s="128">
        <v>99201</v>
      </c>
      <c r="E3071" s="140">
        <v>4669166</v>
      </c>
      <c r="F3071" s="128">
        <v>1957857</v>
      </c>
      <c r="G3071" s="128">
        <v>1482321</v>
      </c>
      <c r="H3071" s="128">
        <v>37330</v>
      </c>
      <c r="I3071" s="128">
        <v>2711309</v>
      </c>
      <c r="J3071" s="128">
        <v>66812</v>
      </c>
      <c r="K3071" s="128">
        <v>282340</v>
      </c>
      <c r="L3071" s="140">
        <v>1699269</v>
      </c>
      <c r="M3071" s="128">
        <v>866058</v>
      </c>
      <c r="N3071" s="128">
        <v>638928</v>
      </c>
      <c r="O3071" s="128">
        <v>833211</v>
      </c>
      <c r="P3071" s="128">
        <v>136208</v>
      </c>
      <c r="Q3071" s="128">
        <v>146217</v>
      </c>
      <c r="R3071" s="128">
        <v>123189</v>
      </c>
      <c r="S3071" s="140">
        <v>2969897</v>
      </c>
      <c r="T3071" s="128">
        <v>372269</v>
      </c>
      <c r="U3071" s="128">
        <v>1097271</v>
      </c>
      <c r="V3071" s="7"/>
      <c r="W3071"/>
    </row>
    <row r="3072" spans="2:23" s="14" customFormat="1" ht="15" customHeight="1" x14ac:dyDescent="0.35">
      <c r="B3072" s="142">
        <v>2018</v>
      </c>
      <c r="C3072" s="142"/>
      <c r="D3072" s="128">
        <v>96328</v>
      </c>
      <c r="E3072" s="140">
        <v>4491936</v>
      </c>
      <c r="F3072" s="128">
        <v>1894460</v>
      </c>
      <c r="G3072" s="128">
        <v>1405083</v>
      </c>
      <c r="H3072" s="128">
        <v>53280</v>
      </c>
      <c r="I3072" s="128">
        <v>2597476</v>
      </c>
      <c r="J3072" s="128">
        <v>59023</v>
      </c>
      <c r="K3072" s="128">
        <v>285185</v>
      </c>
      <c r="L3072" s="140">
        <v>1643321</v>
      </c>
      <c r="M3072" s="128">
        <v>848464</v>
      </c>
      <c r="N3072" s="128">
        <v>637618</v>
      </c>
      <c r="O3072" s="128">
        <v>794856</v>
      </c>
      <c r="P3072" s="128">
        <v>136825</v>
      </c>
      <c r="Q3072" s="128">
        <v>138465</v>
      </c>
      <c r="R3072" s="128">
        <v>110373</v>
      </c>
      <c r="S3072" s="140">
        <v>2848615</v>
      </c>
      <c r="T3072" s="128">
        <v>376339</v>
      </c>
      <c r="U3072" s="128">
        <v>1032854</v>
      </c>
      <c r="V3072" s="7"/>
      <c r="W3072"/>
    </row>
    <row r="3073" spans="2:23" s="14" customFormat="1" ht="15" customHeight="1" x14ac:dyDescent="0.35">
      <c r="B3073" s="142">
        <v>2017</v>
      </c>
      <c r="C3073" s="142"/>
      <c r="D3073" s="128">
        <v>93116</v>
      </c>
      <c r="E3073" s="140">
        <v>4245224</v>
      </c>
      <c r="F3073" s="128">
        <v>1727950</v>
      </c>
      <c r="G3073" s="128">
        <v>1344388</v>
      </c>
      <c r="H3073" s="128">
        <v>30651</v>
      </c>
      <c r="I3073" s="128">
        <v>2517274</v>
      </c>
      <c r="J3073" s="128">
        <v>52269</v>
      </c>
      <c r="K3073" s="128">
        <v>292973</v>
      </c>
      <c r="L3073" s="140">
        <v>1570885</v>
      </c>
      <c r="M3073" s="128">
        <v>784174</v>
      </c>
      <c r="N3073" s="128">
        <v>598503</v>
      </c>
      <c r="O3073" s="128">
        <v>786711</v>
      </c>
      <c r="P3073" s="128">
        <v>135922</v>
      </c>
      <c r="Q3073" s="128">
        <v>127600</v>
      </c>
      <c r="R3073" s="128">
        <v>133726</v>
      </c>
      <c r="S3073" s="140">
        <v>2674339</v>
      </c>
      <c r="T3073" s="128">
        <v>349048</v>
      </c>
      <c r="U3073" s="128">
        <v>960462</v>
      </c>
      <c r="V3073" s="13"/>
      <c r="W3073"/>
    </row>
    <row r="3074" spans="2:23" s="14" customFormat="1" ht="15" customHeight="1" x14ac:dyDescent="0.35">
      <c r="B3074" s="142">
        <v>2016</v>
      </c>
      <c r="C3074" s="142"/>
      <c r="D3074" s="128">
        <v>89191</v>
      </c>
      <c r="E3074" s="140">
        <v>4086174</v>
      </c>
      <c r="F3074" s="128">
        <v>1677602</v>
      </c>
      <c r="G3074" s="128">
        <v>1285437</v>
      </c>
      <c r="H3074" s="128">
        <v>34634</v>
      </c>
      <c r="I3074" s="128">
        <v>2408571</v>
      </c>
      <c r="J3074" s="128">
        <v>49120</v>
      </c>
      <c r="K3074" s="128">
        <v>276685</v>
      </c>
      <c r="L3074" s="140">
        <v>1550299</v>
      </c>
      <c r="M3074" s="128">
        <v>762805</v>
      </c>
      <c r="N3074" s="128">
        <v>580545</v>
      </c>
      <c r="O3074" s="128">
        <v>787494</v>
      </c>
      <c r="P3074" s="128">
        <v>138522</v>
      </c>
      <c r="Q3074" s="128">
        <v>125280</v>
      </c>
      <c r="R3074" s="128">
        <v>127392</v>
      </c>
      <c r="S3074" s="140">
        <v>2535874</v>
      </c>
      <c r="T3074" s="128">
        <v>358677</v>
      </c>
      <c r="U3074" s="128">
        <v>877816</v>
      </c>
      <c r="V3074" s="13"/>
      <c r="W3074"/>
    </row>
    <row r="3075" spans="2:23" ht="15" customHeight="1" x14ac:dyDescent="0.35">
      <c r="B3075" s="142">
        <v>2015</v>
      </c>
      <c r="C3075" s="142"/>
      <c r="D3075" s="128">
        <v>85543</v>
      </c>
      <c r="E3075" s="140">
        <v>4018249</v>
      </c>
      <c r="F3075" s="128">
        <v>1655523</v>
      </c>
      <c r="G3075" s="128">
        <v>1270307</v>
      </c>
      <c r="H3075" s="128">
        <v>25257</v>
      </c>
      <c r="I3075" s="128">
        <v>2362726</v>
      </c>
      <c r="J3075" s="128">
        <v>43273</v>
      </c>
      <c r="K3075" s="128">
        <v>265399</v>
      </c>
      <c r="L3075" s="140">
        <v>1601150</v>
      </c>
      <c r="M3075" s="128">
        <v>761826</v>
      </c>
      <c r="N3075" s="128">
        <v>588594</v>
      </c>
      <c r="O3075" s="128">
        <v>839323</v>
      </c>
      <c r="P3075" s="128">
        <v>137012</v>
      </c>
      <c r="Q3075" s="128">
        <v>128660</v>
      </c>
      <c r="R3075" s="128">
        <v>198055</v>
      </c>
      <c r="S3075" s="140">
        <v>2417099</v>
      </c>
      <c r="T3075" s="128">
        <v>354776</v>
      </c>
      <c r="U3075" s="128">
        <v>811305</v>
      </c>
      <c r="V3075" s="13"/>
      <c r="W3075"/>
    </row>
    <row r="3076" spans="2:23" ht="15" customHeight="1" x14ac:dyDescent="0.35">
      <c r="B3076" s="142">
        <v>2014</v>
      </c>
      <c r="C3076" s="142"/>
      <c r="D3076" s="128">
        <v>82380</v>
      </c>
      <c r="E3076" s="140">
        <v>3998908</v>
      </c>
      <c r="F3076" s="128">
        <v>1677410</v>
      </c>
      <c r="G3076" s="128">
        <v>1241261</v>
      </c>
      <c r="H3076" s="128">
        <v>28891</v>
      </c>
      <c r="I3076" s="128">
        <v>2321499</v>
      </c>
      <c r="J3076" s="128">
        <v>39943</v>
      </c>
      <c r="K3076" s="128">
        <v>262581</v>
      </c>
      <c r="L3076" s="140">
        <v>1657761</v>
      </c>
      <c r="M3076" s="128">
        <v>726809</v>
      </c>
      <c r="N3076" s="128">
        <v>552680</v>
      </c>
      <c r="O3076" s="128">
        <v>930952</v>
      </c>
      <c r="P3076" s="128">
        <v>134364</v>
      </c>
      <c r="Q3076" s="128">
        <v>130366</v>
      </c>
      <c r="R3076" s="128">
        <v>243592</v>
      </c>
      <c r="S3076" s="140">
        <v>2341147</v>
      </c>
      <c r="T3076" s="128">
        <v>327627</v>
      </c>
      <c r="U3076" s="128">
        <v>816584</v>
      </c>
      <c r="V3076" s="13"/>
      <c r="W3076"/>
    </row>
    <row r="3077" spans="2:23" ht="15" customHeight="1" x14ac:dyDescent="0.35">
      <c r="B3077" s="142">
        <v>2013</v>
      </c>
      <c r="C3077" s="142"/>
      <c r="D3077" s="128">
        <v>80212</v>
      </c>
      <c r="E3077" s="140">
        <v>4014187</v>
      </c>
      <c r="F3077" s="128">
        <v>1759340</v>
      </c>
      <c r="G3077" s="128">
        <v>1339797</v>
      </c>
      <c r="H3077" s="128">
        <v>27873</v>
      </c>
      <c r="I3077" s="128">
        <v>2254847</v>
      </c>
      <c r="J3077" s="128">
        <v>41842</v>
      </c>
      <c r="K3077" s="128">
        <v>285010</v>
      </c>
      <c r="L3077" s="140">
        <v>1730512</v>
      </c>
      <c r="M3077" s="128">
        <v>741914</v>
      </c>
      <c r="N3077" s="128">
        <v>577902</v>
      </c>
      <c r="O3077" s="128">
        <v>988597</v>
      </c>
      <c r="P3077" s="128">
        <v>156958</v>
      </c>
      <c r="Q3077" s="128">
        <v>134559</v>
      </c>
      <c r="R3077" s="128">
        <v>226155</v>
      </c>
      <c r="S3077" s="140">
        <v>2283675</v>
      </c>
      <c r="T3077" s="128">
        <v>403379</v>
      </c>
      <c r="U3077" s="128">
        <v>765573</v>
      </c>
      <c r="V3077" s="13"/>
      <c r="W3077"/>
    </row>
    <row r="3078" spans="2:23" ht="15" customHeight="1" x14ac:dyDescent="0.35">
      <c r="B3078" s="126">
        <v>2012</v>
      </c>
      <c r="C3078" s="126"/>
      <c r="D3078" s="128">
        <v>80529</v>
      </c>
      <c r="E3078" s="140">
        <v>3890890</v>
      </c>
      <c r="F3078" s="128">
        <v>1746434</v>
      </c>
      <c r="G3078" s="128">
        <v>1345896</v>
      </c>
      <c r="H3078" s="128">
        <v>30286</v>
      </c>
      <c r="I3078" s="128">
        <v>2144456</v>
      </c>
      <c r="J3078" s="128">
        <v>42904</v>
      </c>
      <c r="K3078" s="128">
        <v>274406</v>
      </c>
      <c r="L3078" s="140">
        <v>1737808</v>
      </c>
      <c r="M3078" s="128">
        <v>782226</v>
      </c>
      <c r="N3078" s="128">
        <v>616712</v>
      </c>
      <c r="O3078" s="128">
        <v>955583</v>
      </c>
      <c r="P3078" s="128">
        <v>151909</v>
      </c>
      <c r="Q3078" s="128">
        <v>132118</v>
      </c>
      <c r="R3078" s="128">
        <v>245332</v>
      </c>
      <c r="S3078" s="140">
        <v>2153082</v>
      </c>
      <c r="T3078" s="128">
        <v>374952</v>
      </c>
      <c r="U3078" s="128">
        <v>731252</v>
      </c>
      <c r="W3078"/>
    </row>
    <row r="3079" spans="2:23" ht="15" customHeight="1" x14ac:dyDescent="0.35">
      <c r="B3079" s="126">
        <v>2011</v>
      </c>
      <c r="C3079" s="126"/>
      <c r="D3079" s="128">
        <v>81929</v>
      </c>
      <c r="E3079" s="140">
        <v>3904400</v>
      </c>
      <c r="F3079" s="128">
        <v>1761757</v>
      </c>
      <c r="G3079" s="128">
        <v>1374056</v>
      </c>
      <c r="H3079" s="128">
        <v>29568</v>
      </c>
      <c r="I3079" s="128">
        <v>2142642</v>
      </c>
      <c r="J3079" s="128">
        <v>40356</v>
      </c>
      <c r="K3079" s="128">
        <v>298701</v>
      </c>
      <c r="L3079" s="140">
        <v>1863888</v>
      </c>
      <c r="M3079" s="128">
        <v>865547</v>
      </c>
      <c r="N3079" s="128">
        <v>667895</v>
      </c>
      <c r="O3079" s="128">
        <v>998341</v>
      </c>
      <c r="P3079" s="128">
        <v>168042</v>
      </c>
      <c r="Q3079" s="128">
        <v>125704</v>
      </c>
      <c r="R3079" s="128">
        <v>245564</v>
      </c>
      <c r="S3079" s="140">
        <v>2040512</v>
      </c>
      <c r="T3079" s="128">
        <v>360907</v>
      </c>
      <c r="U3079" s="128">
        <v>658968</v>
      </c>
      <c r="W3079"/>
    </row>
    <row r="3080" spans="2:23" s="14" customFormat="1" ht="15" customHeight="1" collapsed="1" x14ac:dyDescent="0.35">
      <c r="B3080" s="126">
        <v>2010</v>
      </c>
      <c r="C3080" s="126"/>
      <c r="D3080" s="128">
        <v>81519</v>
      </c>
      <c r="E3080" s="140">
        <v>3757907</v>
      </c>
      <c r="F3080" s="128">
        <v>1659265</v>
      </c>
      <c r="G3080" s="128">
        <v>1291165</v>
      </c>
      <c r="H3080" s="128">
        <v>21260</v>
      </c>
      <c r="I3080" s="128">
        <v>2098642</v>
      </c>
      <c r="J3080" s="128">
        <v>29227</v>
      </c>
      <c r="K3080" s="128">
        <v>305275</v>
      </c>
      <c r="L3080" s="140">
        <v>1785636</v>
      </c>
      <c r="M3080" s="128">
        <v>801734</v>
      </c>
      <c r="N3080" s="128">
        <v>635766</v>
      </c>
      <c r="O3080" s="128">
        <v>983902</v>
      </c>
      <c r="P3080" s="128">
        <v>180794</v>
      </c>
      <c r="Q3080" s="128">
        <v>113076</v>
      </c>
      <c r="R3080" s="128">
        <v>201611</v>
      </c>
      <c r="S3080" s="140">
        <v>1972270</v>
      </c>
      <c r="T3080" s="128">
        <v>352412</v>
      </c>
      <c r="U3080" s="128">
        <v>630064</v>
      </c>
      <c r="V3080" s="7"/>
      <c r="W3080"/>
    </row>
    <row r="3081" spans="2:23" s="14" customFormat="1" ht="15" customHeight="1" x14ac:dyDescent="0.35">
      <c r="B3081" s="126">
        <v>2009</v>
      </c>
      <c r="C3081" s="126"/>
      <c r="D3081" s="128">
        <v>80709</v>
      </c>
      <c r="E3081" s="140">
        <v>3587752</v>
      </c>
      <c r="F3081" s="128" t="s">
        <v>69</v>
      </c>
      <c r="G3081" s="128" t="s">
        <v>69</v>
      </c>
      <c r="H3081" s="128" t="s">
        <v>69</v>
      </c>
      <c r="I3081" s="128" t="s">
        <v>69</v>
      </c>
      <c r="J3081" s="128" t="s">
        <v>69</v>
      </c>
      <c r="K3081" s="128" t="s">
        <v>69</v>
      </c>
      <c r="L3081" s="140">
        <v>1668690</v>
      </c>
      <c r="M3081" s="128" t="s">
        <v>69</v>
      </c>
      <c r="N3081" s="128" t="s">
        <v>69</v>
      </c>
      <c r="O3081" s="128" t="s">
        <v>69</v>
      </c>
      <c r="P3081" s="128" t="s">
        <v>69</v>
      </c>
      <c r="Q3081" s="128" t="s">
        <v>69</v>
      </c>
      <c r="R3081" s="128" t="s">
        <v>69</v>
      </c>
      <c r="S3081" s="140">
        <v>1919062</v>
      </c>
      <c r="T3081" s="128" t="s">
        <v>69</v>
      </c>
      <c r="U3081" s="128" t="s">
        <v>69</v>
      </c>
      <c r="V3081" s="7"/>
      <c r="W3081"/>
    </row>
    <row r="3082" spans="2:23" s="14" customFormat="1" ht="15" customHeight="1" x14ac:dyDescent="0.35">
      <c r="B3082" s="126">
        <v>2008</v>
      </c>
      <c r="C3082" s="126"/>
      <c r="D3082" s="128">
        <v>77894</v>
      </c>
      <c r="E3082" s="140">
        <v>3346853</v>
      </c>
      <c r="F3082" s="128" t="s">
        <v>69</v>
      </c>
      <c r="G3082" s="128" t="s">
        <v>69</v>
      </c>
      <c r="H3082" s="128" t="s">
        <v>69</v>
      </c>
      <c r="I3082" s="128" t="s">
        <v>69</v>
      </c>
      <c r="J3082" s="128" t="s">
        <v>69</v>
      </c>
      <c r="K3082" s="128" t="s">
        <v>69</v>
      </c>
      <c r="L3082" s="140">
        <v>1591585</v>
      </c>
      <c r="M3082" s="128" t="s">
        <v>69</v>
      </c>
      <c r="N3082" s="128" t="s">
        <v>69</v>
      </c>
      <c r="O3082" s="128" t="s">
        <v>69</v>
      </c>
      <c r="P3082" s="128" t="s">
        <v>69</v>
      </c>
      <c r="Q3082" s="128" t="s">
        <v>69</v>
      </c>
      <c r="R3082" s="128" t="s">
        <v>69</v>
      </c>
      <c r="S3082" s="140">
        <v>1755268</v>
      </c>
      <c r="T3082" s="128" t="s">
        <v>69</v>
      </c>
      <c r="U3082" s="128" t="s">
        <v>69</v>
      </c>
      <c r="V3082" s="7"/>
      <c r="W3082"/>
    </row>
    <row r="3083" spans="2:23" s="14" customFormat="1" ht="15" customHeight="1" x14ac:dyDescent="0.35">
      <c r="B3083" s="127" t="s">
        <v>379</v>
      </c>
      <c r="C3083" s="127"/>
      <c r="D3083" s="134"/>
      <c r="E3083" s="134"/>
      <c r="F3083" s="134"/>
      <c r="G3083" s="134"/>
      <c r="H3083" s="134"/>
      <c r="I3083" s="134"/>
      <c r="J3083" s="134"/>
      <c r="K3083" s="134"/>
      <c r="L3083" s="134"/>
      <c r="M3083" s="134"/>
      <c r="N3083" s="134"/>
      <c r="O3083" s="134"/>
      <c r="P3083" s="134"/>
      <c r="Q3083" s="134"/>
      <c r="R3083" s="134"/>
      <c r="S3083" s="134"/>
      <c r="T3083" s="134"/>
      <c r="U3083" s="134"/>
      <c r="V3083" s="13"/>
      <c r="W3083"/>
    </row>
    <row r="3084" spans="2:23" s="14" customFormat="1" ht="15" customHeight="1" x14ac:dyDescent="0.35">
      <c r="B3084" s="142">
        <v>2020</v>
      </c>
      <c r="C3084" s="142"/>
      <c r="D3084" s="128">
        <v>1594</v>
      </c>
      <c r="E3084" s="140">
        <v>1921344</v>
      </c>
      <c r="F3084" s="128">
        <v>1047213</v>
      </c>
      <c r="G3084" s="128">
        <v>779152</v>
      </c>
      <c r="H3084" s="128">
        <v>53159</v>
      </c>
      <c r="I3084" s="128">
        <v>874131</v>
      </c>
      <c r="J3084" s="128">
        <v>28002</v>
      </c>
      <c r="K3084" s="128">
        <v>236297</v>
      </c>
      <c r="L3084" s="140">
        <v>1187832</v>
      </c>
      <c r="M3084" s="128">
        <v>551369</v>
      </c>
      <c r="N3084" s="128">
        <v>490198</v>
      </c>
      <c r="O3084" s="128">
        <v>636463</v>
      </c>
      <c r="P3084" s="128">
        <v>149616</v>
      </c>
      <c r="Q3084" s="128">
        <v>53448</v>
      </c>
      <c r="R3084" s="128">
        <v>166971</v>
      </c>
      <c r="S3084" s="140">
        <v>733513</v>
      </c>
      <c r="T3084" s="128">
        <v>156368</v>
      </c>
      <c r="U3084" s="128">
        <v>78268</v>
      </c>
      <c r="V3084" s="13"/>
      <c r="W3084"/>
    </row>
    <row r="3085" spans="2:23" s="14" customFormat="1" ht="15" customHeight="1" x14ac:dyDescent="0.35">
      <c r="B3085" s="142">
        <v>2019</v>
      </c>
      <c r="C3085" s="142"/>
      <c r="D3085" s="128">
        <v>1583</v>
      </c>
      <c r="E3085" s="140">
        <v>1821588</v>
      </c>
      <c r="F3085" s="128">
        <v>1040343</v>
      </c>
      <c r="G3085" s="128">
        <v>771691</v>
      </c>
      <c r="H3085" s="128">
        <v>57878</v>
      </c>
      <c r="I3085" s="128">
        <v>781245</v>
      </c>
      <c r="J3085" s="128">
        <v>22355</v>
      </c>
      <c r="K3085" s="128">
        <v>239479</v>
      </c>
      <c r="L3085" s="140">
        <v>1071239</v>
      </c>
      <c r="M3085" s="128">
        <v>489757</v>
      </c>
      <c r="N3085" s="128">
        <v>432685</v>
      </c>
      <c r="O3085" s="128">
        <v>581483</v>
      </c>
      <c r="P3085" s="128">
        <v>126473</v>
      </c>
      <c r="Q3085" s="128">
        <v>52784</v>
      </c>
      <c r="R3085" s="128">
        <v>156289</v>
      </c>
      <c r="S3085" s="140">
        <v>750348</v>
      </c>
      <c r="T3085" s="128">
        <v>154433</v>
      </c>
      <c r="U3085" s="128">
        <v>63603</v>
      </c>
      <c r="V3085" s="13"/>
      <c r="W3085"/>
    </row>
    <row r="3086" spans="2:23" s="14" customFormat="1" ht="15" customHeight="1" x14ac:dyDescent="0.35">
      <c r="B3086" s="142">
        <v>2018</v>
      </c>
      <c r="C3086" s="142"/>
      <c r="D3086" s="128">
        <v>1473</v>
      </c>
      <c r="E3086" s="140">
        <v>1689534</v>
      </c>
      <c r="F3086" s="128">
        <v>979867</v>
      </c>
      <c r="G3086" s="128">
        <v>768187</v>
      </c>
      <c r="H3086" s="128">
        <v>29852</v>
      </c>
      <c r="I3086" s="128">
        <v>709667</v>
      </c>
      <c r="J3086" s="128">
        <v>21038</v>
      </c>
      <c r="K3086" s="128">
        <v>218685</v>
      </c>
      <c r="L3086" s="140">
        <v>1023589</v>
      </c>
      <c r="M3086" s="128">
        <v>432139</v>
      </c>
      <c r="N3086" s="128">
        <v>384649</v>
      </c>
      <c r="O3086" s="128">
        <v>591450</v>
      </c>
      <c r="P3086" s="128">
        <v>119271</v>
      </c>
      <c r="Q3086" s="128">
        <v>49894</v>
      </c>
      <c r="R3086" s="128">
        <v>181139</v>
      </c>
      <c r="S3086" s="140">
        <v>665945</v>
      </c>
      <c r="T3086" s="128">
        <v>162107</v>
      </c>
      <c r="U3086" s="128">
        <v>1696</v>
      </c>
      <c r="V3086" s="13"/>
      <c r="W3086"/>
    </row>
    <row r="3087" spans="2:23" ht="15" customHeight="1" x14ac:dyDescent="0.35">
      <c r="B3087" s="142">
        <v>2017</v>
      </c>
      <c r="C3087" s="142"/>
      <c r="D3087" s="128">
        <v>1446</v>
      </c>
      <c r="E3087" s="140">
        <v>1743107</v>
      </c>
      <c r="F3087" s="128">
        <v>1006547</v>
      </c>
      <c r="G3087" s="128">
        <v>787353</v>
      </c>
      <c r="H3087" s="128">
        <v>25020</v>
      </c>
      <c r="I3087" s="128">
        <v>736560</v>
      </c>
      <c r="J3087" s="128">
        <v>21525</v>
      </c>
      <c r="K3087" s="128">
        <v>239977</v>
      </c>
      <c r="L3087" s="140">
        <v>1115207</v>
      </c>
      <c r="M3087" s="128">
        <v>485450</v>
      </c>
      <c r="N3087" s="128">
        <v>428927</v>
      </c>
      <c r="O3087" s="128">
        <v>629757</v>
      </c>
      <c r="P3087" s="128">
        <v>128586</v>
      </c>
      <c r="Q3087" s="128">
        <v>51993</v>
      </c>
      <c r="R3087" s="128">
        <v>193671</v>
      </c>
      <c r="S3087" s="140">
        <v>627900</v>
      </c>
      <c r="T3087" s="128">
        <v>174814</v>
      </c>
      <c r="U3087" s="128">
        <v>-66279</v>
      </c>
      <c r="V3087" s="13"/>
      <c r="W3087"/>
    </row>
    <row r="3088" spans="2:23" ht="15" customHeight="1" x14ac:dyDescent="0.35">
      <c r="B3088" s="142">
        <v>2016</v>
      </c>
      <c r="C3088" s="142"/>
      <c r="D3088" s="128">
        <v>1376</v>
      </c>
      <c r="E3088" s="140">
        <v>1660257</v>
      </c>
      <c r="F3088" s="128">
        <v>957917</v>
      </c>
      <c r="G3088" s="128">
        <v>737925</v>
      </c>
      <c r="H3088" s="128">
        <v>27650</v>
      </c>
      <c r="I3088" s="128">
        <v>702340</v>
      </c>
      <c r="J3088" s="128">
        <v>18613</v>
      </c>
      <c r="K3088" s="128">
        <v>224808</v>
      </c>
      <c r="L3088" s="140">
        <v>1126071</v>
      </c>
      <c r="M3088" s="128">
        <v>526455</v>
      </c>
      <c r="N3088" s="128">
        <v>465547</v>
      </c>
      <c r="O3088" s="128">
        <v>599615</v>
      </c>
      <c r="P3088" s="128">
        <v>142228</v>
      </c>
      <c r="Q3088" s="128">
        <v>51291</v>
      </c>
      <c r="R3088" s="128">
        <v>132212</v>
      </c>
      <c r="S3088" s="140">
        <v>534186</v>
      </c>
      <c r="T3088" s="128">
        <v>166451</v>
      </c>
      <c r="U3088" s="128">
        <v>-106021</v>
      </c>
      <c r="V3088" s="13"/>
      <c r="W3088"/>
    </row>
    <row r="3089" spans="2:23" ht="15" customHeight="1" x14ac:dyDescent="0.35">
      <c r="B3089" s="142">
        <v>2015</v>
      </c>
      <c r="C3089" s="142"/>
      <c r="D3089" s="128">
        <v>1282</v>
      </c>
      <c r="E3089" s="140">
        <v>1510214</v>
      </c>
      <c r="F3089" s="128">
        <v>856985</v>
      </c>
      <c r="G3089" s="128">
        <v>664031</v>
      </c>
      <c r="H3089" s="128">
        <v>32957</v>
      </c>
      <c r="I3089" s="128">
        <v>653229</v>
      </c>
      <c r="J3089" s="128">
        <v>17403</v>
      </c>
      <c r="K3089" s="128">
        <v>204291</v>
      </c>
      <c r="L3089" s="140">
        <v>1012364</v>
      </c>
      <c r="M3089" s="128">
        <v>441493</v>
      </c>
      <c r="N3089" s="128">
        <v>387856</v>
      </c>
      <c r="O3089" s="128">
        <v>570871</v>
      </c>
      <c r="P3089" s="128">
        <v>128908</v>
      </c>
      <c r="Q3089" s="128">
        <v>42674</v>
      </c>
      <c r="R3089" s="128">
        <v>149309</v>
      </c>
      <c r="S3089" s="140">
        <v>497850</v>
      </c>
      <c r="T3089" s="128">
        <v>150591</v>
      </c>
      <c r="U3089" s="128">
        <v>-70657</v>
      </c>
      <c r="V3089" s="13"/>
      <c r="W3089"/>
    </row>
    <row r="3090" spans="2:23" ht="15" customHeight="1" x14ac:dyDescent="0.35">
      <c r="B3090" s="142">
        <v>2014</v>
      </c>
      <c r="C3090" s="142"/>
      <c r="D3090" s="128">
        <v>1186</v>
      </c>
      <c r="E3090" s="140">
        <v>1602086</v>
      </c>
      <c r="F3090" s="128">
        <v>948414</v>
      </c>
      <c r="G3090" s="128">
        <v>787165</v>
      </c>
      <c r="H3090" s="128">
        <v>33645</v>
      </c>
      <c r="I3090" s="128">
        <v>653672</v>
      </c>
      <c r="J3090" s="128">
        <v>18660</v>
      </c>
      <c r="K3090" s="128">
        <v>211944</v>
      </c>
      <c r="L3090" s="140">
        <v>1029457</v>
      </c>
      <c r="M3090" s="128">
        <v>469352</v>
      </c>
      <c r="N3090" s="128">
        <v>414005</v>
      </c>
      <c r="O3090" s="128">
        <v>560105</v>
      </c>
      <c r="P3090" s="128">
        <v>125785</v>
      </c>
      <c r="Q3090" s="128">
        <v>40699</v>
      </c>
      <c r="R3090" s="128">
        <v>172387</v>
      </c>
      <c r="S3090" s="140">
        <v>572629</v>
      </c>
      <c r="T3090" s="128">
        <v>206797</v>
      </c>
      <c r="U3090" s="128">
        <v>-15026</v>
      </c>
      <c r="V3090" s="13"/>
      <c r="W3090"/>
    </row>
    <row r="3091" spans="2:23" ht="15" customHeight="1" x14ac:dyDescent="0.35">
      <c r="B3091" s="142">
        <v>2013</v>
      </c>
      <c r="C3091" s="142"/>
      <c r="D3091" s="128">
        <v>1180</v>
      </c>
      <c r="E3091" s="140">
        <v>1471977</v>
      </c>
      <c r="F3091" s="128">
        <v>836294</v>
      </c>
      <c r="G3091" s="128">
        <v>679034</v>
      </c>
      <c r="H3091" s="128">
        <v>28154</v>
      </c>
      <c r="I3091" s="128">
        <v>635683</v>
      </c>
      <c r="J3091" s="128">
        <v>18056</v>
      </c>
      <c r="K3091" s="128">
        <v>198403</v>
      </c>
      <c r="L3091" s="140">
        <v>989250</v>
      </c>
      <c r="M3091" s="128">
        <v>426590</v>
      </c>
      <c r="N3091" s="128">
        <v>379614</v>
      </c>
      <c r="O3091" s="128">
        <v>562660</v>
      </c>
      <c r="P3091" s="128">
        <v>120251</v>
      </c>
      <c r="Q3091" s="128">
        <v>39442</v>
      </c>
      <c r="R3091" s="128">
        <v>186357</v>
      </c>
      <c r="S3091" s="140">
        <v>482726</v>
      </c>
      <c r="T3091" s="128">
        <v>147992</v>
      </c>
      <c r="U3091" s="128">
        <v>-12110</v>
      </c>
      <c r="W3091"/>
    </row>
    <row r="3092" spans="2:23" s="13" customFormat="1" ht="15" customHeight="1" collapsed="1" x14ac:dyDescent="0.35">
      <c r="B3092" s="126">
        <v>2012</v>
      </c>
      <c r="C3092" s="126"/>
      <c r="D3092" s="128">
        <v>1218</v>
      </c>
      <c r="E3092" s="140">
        <v>1471061</v>
      </c>
      <c r="F3092" s="128">
        <v>818820</v>
      </c>
      <c r="G3092" s="128">
        <v>666475</v>
      </c>
      <c r="H3092" s="128">
        <v>25914</v>
      </c>
      <c r="I3092" s="128">
        <v>652241</v>
      </c>
      <c r="J3092" s="128">
        <v>16400</v>
      </c>
      <c r="K3092" s="128">
        <v>223662</v>
      </c>
      <c r="L3092" s="140">
        <v>992586</v>
      </c>
      <c r="M3092" s="128">
        <v>415994</v>
      </c>
      <c r="N3092" s="128">
        <v>372095</v>
      </c>
      <c r="O3092" s="128">
        <v>576593</v>
      </c>
      <c r="P3092" s="128">
        <v>130009</v>
      </c>
      <c r="Q3092" s="128">
        <v>43201</v>
      </c>
      <c r="R3092" s="128">
        <v>189215</v>
      </c>
      <c r="S3092" s="140">
        <v>478475</v>
      </c>
      <c r="T3092" s="128">
        <v>152658</v>
      </c>
      <c r="U3092" s="128">
        <v>1424</v>
      </c>
      <c r="V3092" s="7"/>
      <c r="W3092"/>
    </row>
    <row r="3093" spans="2:23" s="13" customFormat="1" ht="15" customHeight="1" x14ac:dyDescent="0.35">
      <c r="B3093" s="126">
        <v>2011</v>
      </c>
      <c r="C3093" s="126"/>
      <c r="D3093" s="128">
        <v>1262</v>
      </c>
      <c r="E3093" s="140">
        <v>1523006</v>
      </c>
      <c r="F3093" s="128">
        <v>817233</v>
      </c>
      <c r="G3093" s="128">
        <v>692831</v>
      </c>
      <c r="H3093" s="128">
        <v>19485</v>
      </c>
      <c r="I3093" s="128">
        <v>705772</v>
      </c>
      <c r="J3093" s="128">
        <v>15146</v>
      </c>
      <c r="K3093" s="128">
        <v>264129</v>
      </c>
      <c r="L3093" s="140">
        <v>1006227</v>
      </c>
      <c r="M3093" s="128">
        <v>380303</v>
      </c>
      <c r="N3093" s="128">
        <v>335315</v>
      </c>
      <c r="O3093" s="128">
        <v>625924</v>
      </c>
      <c r="P3093" s="128">
        <v>142418</v>
      </c>
      <c r="Q3093" s="128">
        <v>45377</v>
      </c>
      <c r="R3093" s="128">
        <v>225937</v>
      </c>
      <c r="S3093" s="140">
        <v>516778</v>
      </c>
      <c r="T3093" s="128">
        <v>156433</v>
      </c>
      <c r="U3093" s="128">
        <v>13543</v>
      </c>
      <c r="V3093" s="7"/>
      <c r="W3093"/>
    </row>
    <row r="3094" spans="2:23" s="13" customFormat="1" ht="15" customHeight="1" x14ac:dyDescent="0.35">
      <c r="B3094" s="126">
        <v>2010</v>
      </c>
      <c r="C3094" s="126"/>
      <c r="D3094" s="128">
        <v>1249</v>
      </c>
      <c r="E3094" s="140">
        <v>1581038</v>
      </c>
      <c r="F3094" s="128">
        <v>868455</v>
      </c>
      <c r="G3094" s="128">
        <v>671287</v>
      </c>
      <c r="H3094" s="128">
        <v>21709</v>
      </c>
      <c r="I3094" s="128">
        <v>712583</v>
      </c>
      <c r="J3094" s="128">
        <v>18545</v>
      </c>
      <c r="K3094" s="128">
        <v>275586</v>
      </c>
      <c r="L3094" s="140">
        <v>1020693</v>
      </c>
      <c r="M3094" s="128">
        <v>373408</v>
      </c>
      <c r="N3094" s="128">
        <v>331225</v>
      </c>
      <c r="O3094" s="128">
        <v>647285</v>
      </c>
      <c r="P3094" s="128">
        <v>145915</v>
      </c>
      <c r="Q3094" s="128">
        <v>47737</v>
      </c>
      <c r="R3094" s="128">
        <v>206716</v>
      </c>
      <c r="S3094" s="140">
        <v>560345</v>
      </c>
      <c r="T3094" s="128">
        <v>132693</v>
      </c>
      <c r="U3094" s="128">
        <v>16900</v>
      </c>
      <c r="V3094" s="7"/>
      <c r="W3094"/>
    </row>
    <row r="3095" spans="2:23" s="13" customFormat="1" ht="15" customHeight="1" x14ac:dyDescent="0.35">
      <c r="B3095" s="126">
        <v>2009</v>
      </c>
      <c r="C3095" s="126"/>
      <c r="D3095" s="128">
        <v>1200</v>
      </c>
      <c r="E3095" s="140">
        <v>1421529</v>
      </c>
      <c r="F3095" s="128" t="s">
        <v>69</v>
      </c>
      <c r="G3095" s="128" t="s">
        <v>69</v>
      </c>
      <c r="H3095" s="128" t="s">
        <v>69</v>
      </c>
      <c r="I3095" s="128" t="s">
        <v>69</v>
      </c>
      <c r="J3095" s="128" t="s">
        <v>69</v>
      </c>
      <c r="K3095" s="128" t="s">
        <v>69</v>
      </c>
      <c r="L3095" s="140">
        <v>968787</v>
      </c>
      <c r="M3095" s="128" t="s">
        <v>69</v>
      </c>
      <c r="N3095" s="128" t="s">
        <v>69</v>
      </c>
      <c r="O3095" s="128" t="s">
        <v>69</v>
      </c>
      <c r="P3095" s="128" t="s">
        <v>69</v>
      </c>
      <c r="Q3095" s="128" t="s">
        <v>69</v>
      </c>
      <c r="R3095" s="128" t="s">
        <v>69</v>
      </c>
      <c r="S3095" s="140">
        <v>452742</v>
      </c>
      <c r="T3095" s="128" t="s">
        <v>69</v>
      </c>
      <c r="U3095" s="128" t="s">
        <v>69</v>
      </c>
      <c r="V3095" s="7"/>
      <c r="W3095"/>
    </row>
    <row r="3096" spans="2:23" ht="15" customHeight="1" x14ac:dyDescent="0.35">
      <c r="B3096" s="126">
        <v>2008</v>
      </c>
      <c r="C3096" s="126"/>
      <c r="D3096" s="128">
        <v>1143</v>
      </c>
      <c r="E3096" s="140">
        <v>1466131</v>
      </c>
      <c r="F3096" s="128" t="s">
        <v>69</v>
      </c>
      <c r="G3096" s="128" t="s">
        <v>69</v>
      </c>
      <c r="H3096" s="128" t="s">
        <v>69</v>
      </c>
      <c r="I3096" s="128" t="s">
        <v>69</v>
      </c>
      <c r="J3096" s="128" t="s">
        <v>69</v>
      </c>
      <c r="K3096" s="128" t="s">
        <v>69</v>
      </c>
      <c r="L3096" s="140">
        <v>956225</v>
      </c>
      <c r="M3096" s="128" t="s">
        <v>69</v>
      </c>
      <c r="N3096" s="128" t="s">
        <v>69</v>
      </c>
      <c r="O3096" s="128" t="s">
        <v>69</v>
      </c>
      <c r="P3096" s="128" t="s">
        <v>69</v>
      </c>
      <c r="Q3096" s="128" t="s">
        <v>69</v>
      </c>
      <c r="R3096" s="128" t="s">
        <v>69</v>
      </c>
      <c r="S3096" s="140">
        <v>509906</v>
      </c>
      <c r="T3096" s="128" t="s">
        <v>69</v>
      </c>
      <c r="U3096" s="128" t="s">
        <v>69</v>
      </c>
      <c r="V3096" s="13"/>
      <c r="W3096"/>
    </row>
    <row r="3097" spans="2:23" ht="15" customHeight="1" x14ac:dyDescent="0.35">
      <c r="B3097" s="127" t="s">
        <v>380</v>
      </c>
      <c r="C3097" s="127"/>
      <c r="D3097" s="134"/>
      <c r="E3097" s="134"/>
      <c r="F3097" s="134"/>
      <c r="G3097" s="134"/>
      <c r="H3097" s="134"/>
      <c r="I3097" s="134"/>
      <c r="J3097" s="134"/>
      <c r="K3097" s="134"/>
      <c r="L3097" s="134"/>
      <c r="M3097" s="134"/>
      <c r="N3097" s="134"/>
      <c r="O3097" s="134"/>
      <c r="P3097" s="134"/>
      <c r="Q3097" s="134"/>
      <c r="R3097" s="134"/>
      <c r="S3097" s="134"/>
      <c r="T3097" s="134"/>
      <c r="U3097" s="134"/>
      <c r="V3097" s="13"/>
      <c r="W3097"/>
    </row>
    <row r="3098" spans="2:23" ht="15" customHeight="1" x14ac:dyDescent="0.35">
      <c r="B3098" s="142">
        <v>2020</v>
      </c>
      <c r="C3098" s="142"/>
      <c r="D3098" s="128">
        <v>191</v>
      </c>
      <c r="E3098" s="140">
        <v>1678049</v>
      </c>
      <c r="F3098" s="128">
        <v>1114746</v>
      </c>
      <c r="G3098" s="128">
        <v>836548</v>
      </c>
      <c r="H3098" s="128">
        <v>138279</v>
      </c>
      <c r="I3098" s="128">
        <v>563302</v>
      </c>
      <c r="J3098" s="128">
        <v>26351</v>
      </c>
      <c r="K3098" s="128">
        <v>217592</v>
      </c>
      <c r="L3098" s="140">
        <v>1121829</v>
      </c>
      <c r="M3098" s="128">
        <v>586033</v>
      </c>
      <c r="N3098" s="128">
        <v>533311</v>
      </c>
      <c r="O3098" s="128">
        <v>535795</v>
      </c>
      <c r="P3098" s="128">
        <v>126301</v>
      </c>
      <c r="Q3098" s="128">
        <v>21716</v>
      </c>
      <c r="R3098" s="128">
        <v>145516</v>
      </c>
      <c r="S3098" s="140">
        <v>556220</v>
      </c>
      <c r="T3098" s="128">
        <v>139143</v>
      </c>
      <c r="U3098" s="128">
        <v>-83149</v>
      </c>
      <c r="V3098" s="13"/>
      <c r="W3098"/>
    </row>
    <row r="3099" spans="2:23" ht="15" customHeight="1" x14ac:dyDescent="0.35">
      <c r="B3099" s="142">
        <v>2019</v>
      </c>
      <c r="C3099" s="142"/>
      <c r="D3099" s="128">
        <v>185</v>
      </c>
      <c r="E3099" s="140">
        <v>1557457</v>
      </c>
      <c r="F3099" s="128">
        <v>1069471</v>
      </c>
      <c r="G3099" s="128">
        <v>856532</v>
      </c>
      <c r="H3099" s="128">
        <v>82969</v>
      </c>
      <c r="I3099" s="128">
        <v>487986</v>
      </c>
      <c r="J3099" s="128">
        <v>17230</v>
      </c>
      <c r="K3099" s="128">
        <v>200042</v>
      </c>
      <c r="L3099" s="140">
        <v>1091894</v>
      </c>
      <c r="M3099" s="128">
        <v>578657</v>
      </c>
      <c r="N3099" s="128">
        <v>527465</v>
      </c>
      <c r="O3099" s="128">
        <v>513237</v>
      </c>
      <c r="P3099" s="128">
        <v>116192</v>
      </c>
      <c r="Q3099" s="128">
        <v>21822</v>
      </c>
      <c r="R3099" s="128">
        <v>139037</v>
      </c>
      <c r="S3099" s="140">
        <v>465563</v>
      </c>
      <c r="T3099" s="128">
        <v>141792</v>
      </c>
      <c r="U3099" s="128">
        <v>-60196</v>
      </c>
      <c r="V3099" s="13"/>
      <c r="W3099"/>
    </row>
    <row r="3100" spans="2:23" ht="15" customHeight="1" x14ac:dyDescent="0.35">
      <c r="B3100" s="142">
        <v>2018</v>
      </c>
      <c r="C3100" s="142"/>
      <c r="D3100" s="128">
        <v>171</v>
      </c>
      <c r="E3100" s="140">
        <v>1487962</v>
      </c>
      <c r="F3100" s="128">
        <v>959097</v>
      </c>
      <c r="G3100" s="128">
        <v>766718</v>
      </c>
      <c r="H3100" s="128">
        <v>64383</v>
      </c>
      <c r="I3100" s="128">
        <v>528865</v>
      </c>
      <c r="J3100" s="128">
        <v>16314</v>
      </c>
      <c r="K3100" s="128">
        <v>236256</v>
      </c>
      <c r="L3100" s="140">
        <v>1039270</v>
      </c>
      <c r="M3100" s="128">
        <v>466943</v>
      </c>
      <c r="N3100" s="128">
        <v>434074</v>
      </c>
      <c r="O3100" s="128">
        <v>572328</v>
      </c>
      <c r="P3100" s="128">
        <v>134483</v>
      </c>
      <c r="Q3100" s="128">
        <v>21680</v>
      </c>
      <c r="R3100" s="128">
        <v>131413</v>
      </c>
      <c r="S3100" s="140">
        <v>448692</v>
      </c>
      <c r="T3100" s="128">
        <v>199105</v>
      </c>
      <c r="U3100" s="128">
        <v>-152626</v>
      </c>
      <c r="V3100" s="13"/>
      <c r="W3100"/>
    </row>
    <row r="3101" spans="2:23" ht="15" customHeight="1" x14ac:dyDescent="0.35">
      <c r="B3101" s="142">
        <v>2017</v>
      </c>
      <c r="C3101" s="142"/>
      <c r="D3101" s="128">
        <v>149</v>
      </c>
      <c r="E3101" s="140">
        <v>1353692</v>
      </c>
      <c r="F3101" s="128">
        <v>863047</v>
      </c>
      <c r="G3101" s="128">
        <v>641726</v>
      </c>
      <c r="H3101" s="128">
        <v>98392</v>
      </c>
      <c r="I3101" s="128">
        <v>490645</v>
      </c>
      <c r="J3101" s="128">
        <v>15063</v>
      </c>
      <c r="K3101" s="128">
        <v>239170</v>
      </c>
      <c r="L3101" s="140">
        <v>884948</v>
      </c>
      <c r="M3101" s="128">
        <v>382384</v>
      </c>
      <c r="N3101" s="128">
        <v>349345</v>
      </c>
      <c r="O3101" s="128">
        <v>502564</v>
      </c>
      <c r="P3101" s="128">
        <v>105025</v>
      </c>
      <c r="Q3101" s="128">
        <v>19520</v>
      </c>
      <c r="R3101" s="128">
        <v>144436</v>
      </c>
      <c r="S3101" s="140">
        <v>468744</v>
      </c>
      <c r="T3101" s="128">
        <v>187927</v>
      </c>
      <c r="U3101" s="128">
        <v>-123904</v>
      </c>
      <c r="V3101" s="13"/>
      <c r="W3101"/>
    </row>
    <row r="3102" spans="2:23" ht="15" customHeight="1" x14ac:dyDescent="0.35">
      <c r="B3102" s="142">
        <v>2016</v>
      </c>
      <c r="C3102" s="142"/>
      <c r="D3102" s="128">
        <v>136</v>
      </c>
      <c r="E3102" s="140">
        <v>1349474</v>
      </c>
      <c r="F3102" s="128">
        <v>878921</v>
      </c>
      <c r="G3102" s="128">
        <v>652470</v>
      </c>
      <c r="H3102" s="128">
        <v>100540</v>
      </c>
      <c r="I3102" s="128">
        <v>470553</v>
      </c>
      <c r="J3102" s="128">
        <v>15735</v>
      </c>
      <c r="K3102" s="128">
        <v>245107</v>
      </c>
      <c r="L3102" s="140">
        <v>864918</v>
      </c>
      <c r="M3102" s="128">
        <v>356988</v>
      </c>
      <c r="N3102" s="128">
        <v>327481</v>
      </c>
      <c r="O3102" s="128">
        <v>507930</v>
      </c>
      <c r="P3102" s="128">
        <v>98342</v>
      </c>
      <c r="Q3102" s="128">
        <v>16659</v>
      </c>
      <c r="R3102" s="128">
        <v>177756</v>
      </c>
      <c r="S3102" s="140">
        <v>484556</v>
      </c>
      <c r="T3102" s="128">
        <v>191348</v>
      </c>
      <c r="U3102" s="128">
        <v>-126298</v>
      </c>
      <c r="V3102" s="13"/>
      <c r="W3102"/>
    </row>
    <row r="3103" spans="2:23" ht="15" customHeight="1" x14ac:dyDescent="0.35">
      <c r="B3103" s="142">
        <v>2015</v>
      </c>
      <c r="C3103" s="142"/>
      <c r="D3103" s="128">
        <v>131</v>
      </c>
      <c r="E3103" s="140">
        <v>1358030</v>
      </c>
      <c r="F3103" s="128">
        <v>856285</v>
      </c>
      <c r="G3103" s="128">
        <v>636223</v>
      </c>
      <c r="H3103" s="128">
        <v>78028</v>
      </c>
      <c r="I3103" s="128">
        <v>501745</v>
      </c>
      <c r="J3103" s="128">
        <v>15519</v>
      </c>
      <c r="K3103" s="128">
        <v>246860</v>
      </c>
      <c r="L3103" s="140">
        <v>882315</v>
      </c>
      <c r="M3103" s="128">
        <v>351188</v>
      </c>
      <c r="N3103" s="128">
        <v>284666</v>
      </c>
      <c r="O3103" s="128">
        <v>531127</v>
      </c>
      <c r="P3103" s="128">
        <v>122985</v>
      </c>
      <c r="Q3103" s="128">
        <v>22339</v>
      </c>
      <c r="R3103" s="128">
        <v>157347</v>
      </c>
      <c r="S3103" s="140">
        <v>475715</v>
      </c>
      <c r="T3103" s="128">
        <v>183305</v>
      </c>
      <c r="U3103" s="128">
        <v>-167304</v>
      </c>
      <c r="V3103" s="13"/>
      <c r="W3103"/>
    </row>
    <row r="3104" spans="2:23" s="11" customFormat="1" ht="15" customHeight="1" x14ac:dyDescent="0.35">
      <c r="B3104" s="142">
        <v>2014</v>
      </c>
      <c r="C3104" s="142"/>
      <c r="D3104" s="128">
        <v>116</v>
      </c>
      <c r="E3104" s="140">
        <v>1171715</v>
      </c>
      <c r="F3104" s="128">
        <v>736415</v>
      </c>
      <c r="G3104" s="128">
        <v>493296</v>
      </c>
      <c r="H3104" s="128">
        <v>83465</v>
      </c>
      <c r="I3104" s="128">
        <v>435299</v>
      </c>
      <c r="J3104" s="128">
        <v>14220</v>
      </c>
      <c r="K3104" s="128">
        <v>209341</v>
      </c>
      <c r="L3104" s="140">
        <v>849175</v>
      </c>
      <c r="M3104" s="128">
        <v>348299</v>
      </c>
      <c r="N3104" s="128">
        <v>278611</v>
      </c>
      <c r="O3104" s="128">
        <v>500875</v>
      </c>
      <c r="P3104" s="128">
        <v>113171</v>
      </c>
      <c r="Q3104" s="128">
        <v>18310</v>
      </c>
      <c r="R3104" s="128">
        <v>190675</v>
      </c>
      <c r="S3104" s="140">
        <v>322540</v>
      </c>
      <c r="T3104" s="128">
        <v>119005</v>
      </c>
      <c r="U3104" s="128">
        <v>-176816</v>
      </c>
      <c r="V3104" s="7"/>
      <c r="W3104"/>
    </row>
    <row r="3105" spans="2:23" s="12" customFormat="1" ht="15" customHeight="1" x14ac:dyDescent="0.35">
      <c r="B3105" s="142">
        <v>2013</v>
      </c>
      <c r="C3105" s="142"/>
      <c r="D3105" s="128">
        <v>116</v>
      </c>
      <c r="E3105" s="140">
        <v>1192293</v>
      </c>
      <c r="F3105" s="128">
        <v>757601</v>
      </c>
      <c r="G3105" s="128">
        <v>486838</v>
      </c>
      <c r="H3105" s="128">
        <v>56266</v>
      </c>
      <c r="I3105" s="128">
        <v>434691</v>
      </c>
      <c r="J3105" s="128">
        <v>13195</v>
      </c>
      <c r="K3105" s="128">
        <v>197135</v>
      </c>
      <c r="L3105" s="140">
        <v>857076</v>
      </c>
      <c r="M3105" s="128">
        <v>370108</v>
      </c>
      <c r="N3105" s="128">
        <v>299292</v>
      </c>
      <c r="O3105" s="128">
        <v>486968</v>
      </c>
      <c r="P3105" s="128">
        <v>104329</v>
      </c>
      <c r="Q3105" s="128">
        <v>21751</v>
      </c>
      <c r="R3105" s="128">
        <v>196748</v>
      </c>
      <c r="S3105" s="140">
        <v>335216</v>
      </c>
      <c r="T3105" s="128">
        <v>123968</v>
      </c>
      <c r="U3105" s="128">
        <v>-163063</v>
      </c>
      <c r="V3105" s="7"/>
      <c r="W3105"/>
    </row>
    <row r="3106" spans="2:23" s="12" customFormat="1" ht="15" customHeight="1" x14ac:dyDescent="0.35">
      <c r="B3106" s="126">
        <v>2012</v>
      </c>
      <c r="C3106" s="126"/>
      <c r="D3106" s="128">
        <v>114</v>
      </c>
      <c r="E3106" s="140">
        <v>1198406</v>
      </c>
      <c r="F3106" s="128">
        <v>776476</v>
      </c>
      <c r="G3106" s="128">
        <v>495377</v>
      </c>
      <c r="H3106" s="128">
        <v>47396</v>
      </c>
      <c r="I3106" s="128">
        <v>421930</v>
      </c>
      <c r="J3106" s="128">
        <v>12657</v>
      </c>
      <c r="K3106" s="128">
        <v>218325</v>
      </c>
      <c r="L3106" s="140">
        <v>910504</v>
      </c>
      <c r="M3106" s="128">
        <v>379969</v>
      </c>
      <c r="N3106" s="128">
        <v>316690</v>
      </c>
      <c r="O3106" s="128">
        <v>530535</v>
      </c>
      <c r="P3106" s="128">
        <v>104993</v>
      </c>
      <c r="Q3106" s="128">
        <v>17529</v>
      </c>
      <c r="R3106" s="128">
        <v>230243</v>
      </c>
      <c r="S3106" s="140">
        <v>287903</v>
      </c>
      <c r="T3106" s="128">
        <v>114502</v>
      </c>
      <c r="U3106" s="128">
        <v>-135490</v>
      </c>
      <c r="V3106" s="7"/>
      <c r="W3106"/>
    </row>
    <row r="3107" spans="2:23" s="12" customFormat="1" ht="15" customHeight="1" x14ac:dyDescent="0.35">
      <c r="B3107" s="126">
        <v>2011</v>
      </c>
      <c r="C3107" s="126"/>
      <c r="D3107" s="128">
        <v>108</v>
      </c>
      <c r="E3107" s="140">
        <v>1119149</v>
      </c>
      <c r="F3107" s="128">
        <v>736838</v>
      </c>
      <c r="G3107" s="128">
        <v>453808</v>
      </c>
      <c r="H3107" s="128">
        <v>22201</v>
      </c>
      <c r="I3107" s="128">
        <v>382311</v>
      </c>
      <c r="J3107" s="128">
        <v>12059</v>
      </c>
      <c r="K3107" s="128">
        <v>200163</v>
      </c>
      <c r="L3107" s="140">
        <v>843594</v>
      </c>
      <c r="M3107" s="128">
        <v>363775</v>
      </c>
      <c r="N3107" s="128">
        <v>302475</v>
      </c>
      <c r="O3107" s="128">
        <v>479819</v>
      </c>
      <c r="P3107" s="128">
        <v>90856</v>
      </c>
      <c r="Q3107" s="128">
        <v>13866</v>
      </c>
      <c r="R3107" s="128">
        <v>224740</v>
      </c>
      <c r="S3107" s="140">
        <v>275555</v>
      </c>
      <c r="T3107" s="128">
        <v>91754</v>
      </c>
      <c r="U3107" s="128">
        <v>-72352</v>
      </c>
      <c r="V3107" s="7"/>
      <c r="W3107"/>
    </row>
    <row r="3108" spans="2:23" s="12" customFormat="1" ht="15" customHeight="1" x14ac:dyDescent="0.35">
      <c r="B3108" s="126">
        <v>2010</v>
      </c>
      <c r="C3108" s="126"/>
      <c r="D3108" s="128">
        <v>109</v>
      </c>
      <c r="E3108" s="140">
        <v>1245410</v>
      </c>
      <c r="F3108" s="128">
        <v>856968</v>
      </c>
      <c r="G3108" s="128">
        <v>522231</v>
      </c>
      <c r="H3108" s="128">
        <v>33998</v>
      </c>
      <c r="I3108" s="128">
        <v>388442</v>
      </c>
      <c r="J3108" s="128">
        <v>13294</v>
      </c>
      <c r="K3108" s="128">
        <v>208267</v>
      </c>
      <c r="L3108" s="140">
        <v>937399</v>
      </c>
      <c r="M3108" s="128">
        <v>386212</v>
      </c>
      <c r="N3108" s="128">
        <v>343445</v>
      </c>
      <c r="O3108" s="128">
        <v>551188</v>
      </c>
      <c r="P3108" s="128">
        <v>99256</v>
      </c>
      <c r="Q3108" s="128">
        <v>17873</v>
      </c>
      <c r="R3108" s="128">
        <v>274046</v>
      </c>
      <c r="S3108" s="140">
        <v>308011</v>
      </c>
      <c r="T3108" s="128">
        <v>108923</v>
      </c>
      <c r="U3108" s="128">
        <v>-86296</v>
      </c>
      <c r="V3108" s="7"/>
      <c r="W3108"/>
    </row>
    <row r="3109" spans="2:23" ht="15" customHeight="1" x14ac:dyDescent="0.35">
      <c r="B3109" s="126">
        <v>2009</v>
      </c>
      <c r="C3109" s="126"/>
      <c r="D3109" s="128">
        <v>101</v>
      </c>
      <c r="E3109" s="140">
        <v>1198011</v>
      </c>
      <c r="F3109" s="128" t="s">
        <v>69</v>
      </c>
      <c r="G3109" s="128" t="s">
        <v>69</v>
      </c>
      <c r="H3109" s="128" t="s">
        <v>69</v>
      </c>
      <c r="I3109" s="128" t="s">
        <v>69</v>
      </c>
      <c r="J3109" s="128" t="s">
        <v>69</v>
      </c>
      <c r="K3109" s="128" t="s">
        <v>69</v>
      </c>
      <c r="L3109" s="140">
        <v>907582</v>
      </c>
      <c r="M3109" s="128" t="s">
        <v>69</v>
      </c>
      <c r="N3109" s="128" t="s">
        <v>69</v>
      </c>
      <c r="O3109" s="128" t="s">
        <v>69</v>
      </c>
      <c r="P3109" s="128" t="s">
        <v>69</v>
      </c>
      <c r="Q3109" s="128" t="s">
        <v>69</v>
      </c>
      <c r="R3109" s="128" t="s">
        <v>69</v>
      </c>
      <c r="S3109" s="140">
        <v>290429</v>
      </c>
      <c r="T3109" s="128" t="s">
        <v>69</v>
      </c>
      <c r="U3109" s="128" t="s">
        <v>69</v>
      </c>
      <c r="V3109" s="13"/>
      <c r="W3109"/>
    </row>
    <row r="3110" spans="2:23" ht="15" customHeight="1" x14ac:dyDescent="0.35">
      <c r="B3110" s="126">
        <v>2008</v>
      </c>
      <c r="C3110" s="126"/>
      <c r="D3110" s="128">
        <v>99</v>
      </c>
      <c r="E3110" s="140">
        <v>942538</v>
      </c>
      <c r="F3110" s="128" t="s">
        <v>69</v>
      </c>
      <c r="G3110" s="128" t="s">
        <v>69</v>
      </c>
      <c r="H3110" s="128" t="s">
        <v>69</v>
      </c>
      <c r="I3110" s="128" t="s">
        <v>69</v>
      </c>
      <c r="J3110" s="128" t="s">
        <v>69</v>
      </c>
      <c r="K3110" s="128" t="s">
        <v>69</v>
      </c>
      <c r="L3110" s="140">
        <v>773650</v>
      </c>
      <c r="M3110" s="128" t="s">
        <v>69</v>
      </c>
      <c r="N3110" s="128" t="s">
        <v>69</v>
      </c>
      <c r="O3110" s="128" t="s">
        <v>69</v>
      </c>
      <c r="P3110" s="128" t="s">
        <v>69</v>
      </c>
      <c r="Q3110" s="128" t="s">
        <v>69</v>
      </c>
      <c r="R3110" s="128" t="s">
        <v>69</v>
      </c>
      <c r="S3110" s="140">
        <v>168888</v>
      </c>
      <c r="T3110" s="128" t="s">
        <v>69</v>
      </c>
      <c r="U3110" s="128" t="s">
        <v>69</v>
      </c>
      <c r="V3110" s="13"/>
      <c r="W3110"/>
    </row>
    <row r="3111" spans="2:23" ht="15" customHeight="1" x14ac:dyDescent="0.35">
      <c r="B3111" s="123" t="s">
        <v>381</v>
      </c>
      <c r="C3111" s="123"/>
      <c r="D3111" s="132"/>
      <c r="E3111" s="132"/>
      <c r="F3111" s="132"/>
      <c r="G3111" s="132"/>
      <c r="H3111" s="132"/>
      <c r="I3111" s="132"/>
      <c r="J3111" s="132"/>
      <c r="K3111" s="132"/>
      <c r="L3111" s="132"/>
      <c r="M3111" s="132"/>
      <c r="N3111" s="132"/>
      <c r="O3111" s="132"/>
      <c r="P3111" s="132"/>
      <c r="Q3111" s="132"/>
      <c r="R3111" s="132"/>
      <c r="S3111" s="132"/>
      <c r="T3111" s="132"/>
      <c r="U3111" s="132"/>
      <c r="V3111" s="13"/>
      <c r="W3111"/>
    </row>
    <row r="3112" spans="2:23" ht="15" customHeight="1" x14ac:dyDescent="0.35">
      <c r="B3112" s="142">
        <v>2020</v>
      </c>
      <c r="C3112" s="142"/>
      <c r="D3112" s="128">
        <v>39</v>
      </c>
      <c r="E3112" s="140">
        <v>2939431</v>
      </c>
      <c r="F3112" s="128">
        <v>1975238</v>
      </c>
      <c r="G3112" s="128">
        <v>816935</v>
      </c>
      <c r="H3112" s="128">
        <v>725950</v>
      </c>
      <c r="I3112" s="128">
        <v>964193</v>
      </c>
      <c r="J3112" s="128">
        <v>64657</v>
      </c>
      <c r="K3112" s="128">
        <v>430637</v>
      </c>
      <c r="L3112" s="140">
        <v>2344868</v>
      </c>
      <c r="M3112" s="128">
        <v>1431921</v>
      </c>
      <c r="N3112" s="128">
        <v>1173573</v>
      </c>
      <c r="O3112" s="128">
        <v>912947</v>
      </c>
      <c r="P3112" s="128">
        <v>277096</v>
      </c>
      <c r="Q3112" s="128">
        <v>31498</v>
      </c>
      <c r="R3112" s="128">
        <v>235567</v>
      </c>
      <c r="S3112" s="140">
        <v>594563</v>
      </c>
      <c r="T3112" s="128">
        <v>195990</v>
      </c>
      <c r="U3112" s="128">
        <v>-39852</v>
      </c>
      <c r="V3112" s="13"/>
      <c r="W3112"/>
    </row>
    <row r="3113" spans="2:23" ht="15" customHeight="1" x14ac:dyDescent="0.35">
      <c r="B3113" s="142">
        <v>2019</v>
      </c>
      <c r="C3113" s="142"/>
      <c r="D3113" s="128">
        <v>39</v>
      </c>
      <c r="E3113" s="140">
        <v>2752265</v>
      </c>
      <c r="F3113" s="128">
        <v>1718536</v>
      </c>
      <c r="G3113" s="128">
        <v>717231</v>
      </c>
      <c r="H3113" s="128">
        <v>610437</v>
      </c>
      <c r="I3113" s="128">
        <v>1033728</v>
      </c>
      <c r="J3113" s="128">
        <v>49310</v>
      </c>
      <c r="K3113" s="128">
        <v>463440</v>
      </c>
      <c r="L3113" s="140">
        <v>2180604</v>
      </c>
      <c r="M3113" s="128">
        <v>986509</v>
      </c>
      <c r="N3113" s="128">
        <v>913093</v>
      </c>
      <c r="O3113" s="128">
        <v>1194095</v>
      </c>
      <c r="P3113" s="128">
        <v>258283</v>
      </c>
      <c r="Q3113" s="128">
        <v>39595</v>
      </c>
      <c r="R3113" s="128">
        <v>338001</v>
      </c>
      <c r="S3113" s="140">
        <v>571661</v>
      </c>
      <c r="T3113" s="128">
        <v>165228</v>
      </c>
      <c r="U3113" s="128">
        <v>-144629</v>
      </c>
      <c r="V3113" s="13"/>
      <c r="W3113"/>
    </row>
    <row r="3114" spans="2:23" ht="15" customHeight="1" x14ac:dyDescent="0.35">
      <c r="B3114" s="142">
        <v>2018</v>
      </c>
      <c r="C3114" s="142"/>
      <c r="D3114" s="128">
        <v>34</v>
      </c>
      <c r="E3114" s="140">
        <v>2083779</v>
      </c>
      <c r="F3114" s="128">
        <v>1154156</v>
      </c>
      <c r="G3114" s="128">
        <v>438074</v>
      </c>
      <c r="H3114" s="128">
        <v>350284</v>
      </c>
      <c r="I3114" s="128">
        <v>929623</v>
      </c>
      <c r="J3114" s="128">
        <v>40979</v>
      </c>
      <c r="K3114" s="128">
        <v>403441</v>
      </c>
      <c r="L3114" s="140">
        <v>1622663</v>
      </c>
      <c r="M3114" s="128">
        <v>690363</v>
      </c>
      <c r="N3114" s="128">
        <v>616717</v>
      </c>
      <c r="O3114" s="128">
        <v>932300</v>
      </c>
      <c r="P3114" s="128">
        <v>255278</v>
      </c>
      <c r="Q3114" s="128">
        <v>36184</v>
      </c>
      <c r="R3114" s="128">
        <v>238029</v>
      </c>
      <c r="S3114" s="140">
        <v>461116</v>
      </c>
      <c r="T3114" s="128">
        <v>164591</v>
      </c>
      <c r="U3114" s="128">
        <v>-126081</v>
      </c>
      <c r="V3114" s="13"/>
      <c r="W3114"/>
    </row>
    <row r="3115" spans="2:23" ht="15" customHeight="1" x14ac:dyDescent="0.35">
      <c r="B3115" s="142">
        <v>2017</v>
      </c>
      <c r="C3115" s="142"/>
      <c r="D3115" s="128">
        <v>29</v>
      </c>
      <c r="E3115" s="140">
        <v>2067456</v>
      </c>
      <c r="F3115" s="128">
        <v>1181947</v>
      </c>
      <c r="G3115" s="128">
        <v>524912</v>
      </c>
      <c r="H3115" s="128">
        <v>310883</v>
      </c>
      <c r="I3115" s="128">
        <v>885508</v>
      </c>
      <c r="J3115" s="128">
        <v>37426</v>
      </c>
      <c r="K3115" s="128">
        <v>378359</v>
      </c>
      <c r="L3115" s="140">
        <v>1462509</v>
      </c>
      <c r="M3115" s="128">
        <v>676734</v>
      </c>
      <c r="N3115" s="128">
        <v>617224</v>
      </c>
      <c r="O3115" s="128">
        <v>785775</v>
      </c>
      <c r="P3115" s="128">
        <v>207011</v>
      </c>
      <c r="Q3115" s="128">
        <v>34058</v>
      </c>
      <c r="R3115" s="128">
        <v>188644</v>
      </c>
      <c r="S3115" s="140">
        <v>604947</v>
      </c>
      <c r="T3115" s="128">
        <v>200786</v>
      </c>
      <c r="U3115" s="128">
        <v>-94260</v>
      </c>
      <c r="V3115" s="13"/>
      <c r="W3115"/>
    </row>
    <row r="3116" spans="2:23" ht="15" customHeight="1" x14ac:dyDescent="0.35">
      <c r="B3116" s="142">
        <v>2016</v>
      </c>
      <c r="C3116" s="142"/>
      <c r="D3116" s="128">
        <v>25</v>
      </c>
      <c r="E3116" s="140">
        <v>1677457</v>
      </c>
      <c r="F3116" s="128">
        <v>901619</v>
      </c>
      <c r="G3116" s="128">
        <v>490094</v>
      </c>
      <c r="H3116" s="128">
        <v>298170</v>
      </c>
      <c r="I3116" s="128">
        <v>775838</v>
      </c>
      <c r="J3116" s="128">
        <v>32633</v>
      </c>
      <c r="K3116" s="128">
        <v>345104</v>
      </c>
      <c r="L3116" s="140">
        <v>1111505</v>
      </c>
      <c r="M3116" s="128">
        <v>458995</v>
      </c>
      <c r="N3116" s="128">
        <v>393470</v>
      </c>
      <c r="O3116" s="128">
        <v>652509</v>
      </c>
      <c r="P3116" s="128">
        <v>195603</v>
      </c>
      <c r="Q3116" s="128">
        <v>40746</v>
      </c>
      <c r="R3116" s="128">
        <v>106241</v>
      </c>
      <c r="S3116" s="140">
        <v>565953</v>
      </c>
      <c r="T3116" s="128">
        <v>185091</v>
      </c>
      <c r="U3116" s="128">
        <v>-71710</v>
      </c>
      <c r="V3116" s="13"/>
      <c r="W3116"/>
    </row>
    <row r="3117" spans="2:23" s="12" customFormat="1" ht="15" customHeight="1" x14ac:dyDescent="0.35">
      <c r="B3117" s="142">
        <v>2015</v>
      </c>
      <c r="C3117" s="142"/>
      <c r="D3117" s="128">
        <v>22</v>
      </c>
      <c r="E3117" s="140">
        <v>1562823</v>
      </c>
      <c r="F3117" s="128">
        <v>890617</v>
      </c>
      <c r="G3117" s="128">
        <v>459319</v>
      </c>
      <c r="H3117" s="128">
        <v>291152</v>
      </c>
      <c r="I3117" s="128">
        <v>672206</v>
      </c>
      <c r="J3117" s="128">
        <v>28106</v>
      </c>
      <c r="K3117" s="128">
        <v>281271</v>
      </c>
      <c r="L3117" s="140">
        <v>1038553</v>
      </c>
      <c r="M3117" s="128">
        <v>397855</v>
      </c>
      <c r="N3117" s="128">
        <v>318490</v>
      </c>
      <c r="O3117" s="128">
        <v>640698</v>
      </c>
      <c r="P3117" s="128">
        <v>173852</v>
      </c>
      <c r="Q3117" s="128">
        <v>28238</v>
      </c>
      <c r="R3117" s="128">
        <v>174566</v>
      </c>
      <c r="S3117" s="140">
        <v>524271</v>
      </c>
      <c r="T3117" s="128">
        <v>221521</v>
      </c>
      <c r="U3117" s="128">
        <v>-92934</v>
      </c>
      <c r="V3117" s="7"/>
      <c r="W3117"/>
    </row>
    <row r="3118" spans="2:23" s="13" customFormat="1" ht="15" customHeight="1" x14ac:dyDescent="0.35">
      <c r="B3118" s="142">
        <v>2014</v>
      </c>
      <c r="C3118" s="142"/>
      <c r="D3118" s="128">
        <v>21</v>
      </c>
      <c r="E3118" s="140">
        <v>1506351</v>
      </c>
      <c r="F3118" s="128">
        <v>897015</v>
      </c>
      <c r="G3118" s="128">
        <v>575830</v>
      </c>
      <c r="H3118" s="128">
        <v>216746</v>
      </c>
      <c r="I3118" s="128">
        <v>609335</v>
      </c>
      <c r="J3118" s="128">
        <v>25852</v>
      </c>
      <c r="K3118" s="128">
        <v>259213</v>
      </c>
      <c r="L3118" s="140">
        <v>1033009</v>
      </c>
      <c r="M3118" s="128">
        <v>405969</v>
      </c>
      <c r="N3118" s="128">
        <v>332326</v>
      </c>
      <c r="O3118" s="128">
        <v>627040</v>
      </c>
      <c r="P3118" s="128">
        <v>181607</v>
      </c>
      <c r="Q3118" s="128">
        <v>31343</v>
      </c>
      <c r="R3118" s="128">
        <v>190525</v>
      </c>
      <c r="S3118" s="140">
        <v>473342</v>
      </c>
      <c r="T3118" s="128">
        <v>236668</v>
      </c>
      <c r="U3118" s="128">
        <v>-142059</v>
      </c>
      <c r="V3118" s="7"/>
      <c r="W3118"/>
    </row>
    <row r="3119" spans="2:23" s="13" customFormat="1" ht="15" customHeight="1" x14ac:dyDescent="0.35">
      <c r="B3119" s="142">
        <v>2013</v>
      </c>
      <c r="C3119" s="142"/>
      <c r="D3119" s="128">
        <v>22</v>
      </c>
      <c r="E3119" s="140">
        <v>1505274</v>
      </c>
      <c r="F3119" s="128">
        <v>903748</v>
      </c>
      <c r="G3119" s="128">
        <v>572435</v>
      </c>
      <c r="H3119" s="128">
        <v>221841</v>
      </c>
      <c r="I3119" s="128">
        <v>601526</v>
      </c>
      <c r="J3119" s="128">
        <v>25278</v>
      </c>
      <c r="K3119" s="128">
        <v>222222</v>
      </c>
      <c r="L3119" s="140">
        <v>1063252</v>
      </c>
      <c r="M3119" s="128">
        <v>454824</v>
      </c>
      <c r="N3119" s="128">
        <v>390277</v>
      </c>
      <c r="O3119" s="128">
        <v>608428</v>
      </c>
      <c r="P3119" s="128">
        <v>166335</v>
      </c>
      <c r="Q3119" s="128">
        <v>26205</v>
      </c>
      <c r="R3119" s="128">
        <v>188062</v>
      </c>
      <c r="S3119" s="140">
        <v>442022</v>
      </c>
      <c r="T3119" s="128">
        <v>239908</v>
      </c>
      <c r="U3119" s="128">
        <v>-135464</v>
      </c>
      <c r="V3119" s="7"/>
      <c r="W3119"/>
    </row>
    <row r="3120" spans="2:23" s="13" customFormat="1" ht="15" customHeight="1" x14ac:dyDescent="0.35">
      <c r="B3120" s="126">
        <v>2012</v>
      </c>
      <c r="C3120" s="126"/>
      <c r="D3120" s="128">
        <v>22</v>
      </c>
      <c r="E3120" s="140">
        <v>1544401</v>
      </c>
      <c r="F3120" s="128">
        <v>995137</v>
      </c>
      <c r="G3120" s="128">
        <v>633632</v>
      </c>
      <c r="H3120" s="128">
        <v>231392</v>
      </c>
      <c r="I3120" s="128">
        <v>549264</v>
      </c>
      <c r="J3120" s="128">
        <v>24552</v>
      </c>
      <c r="K3120" s="128">
        <v>243044</v>
      </c>
      <c r="L3120" s="140">
        <v>1066307</v>
      </c>
      <c r="M3120" s="128">
        <v>473693</v>
      </c>
      <c r="N3120" s="128">
        <v>413255</v>
      </c>
      <c r="O3120" s="128">
        <v>592614</v>
      </c>
      <c r="P3120" s="128">
        <v>167992</v>
      </c>
      <c r="Q3120" s="128">
        <v>26957</v>
      </c>
      <c r="R3120" s="128">
        <v>177613</v>
      </c>
      <c r="S3120" s="140">
        <v>478094</v>
      </c>
      <c r="T3120" s="128">
        <v>290227</v>
      </c>
      <c r="U3120" s="128">
        <v>-122194</v>
      </c>
      <c r="V3120" s="7"/>
      <c r="W3120"/>
    </row>
    <row r="3121" spans="2:23" s="13" customFormat="1" ht="15" customHeight="1" x14ac:dyDescent="0.35">
      <c r="B3121" s="126">
        <v>2011</v>
      </c>
      <c r="C3121" s="126"/>
      <c r="D3121" s="128">
        <v>24</v>
      </c>
      <c r="E3121" s="140">
        <v>1632191</v>
      </c>
      <c r="F3121" s="128">
        <v>1038336</v>
      </c>
      <c r="G3121" s="128">
        <v>598513</v>
      </c>
      <c r="H3121" s="128">
        <v>234214</v>
      </c>
      <c r="I3121" s="128">
        <v>593855</v>
      </c>
      <c r="J3121" s="128">
        <v>23434</v>
      </c>
      <c r="K3121" s="128">
        <v>298824</v>
      </c>
      <c r="L3121" s="140">
        <v>1116513</v>
      </c>
      <c r="M3121" s="128">
        <v>522440</v>
      </c>
      <c r="N3121" s="128">
        <v>464929</v>
      </c>
      <c r="O3121" s="128">
        <v>594073</v>
      </c>
      <c r="P3121" s="128">
        <v>183630</v>
      </c>
      <c r="Q3121" s="128">
        <v>21911</v>
      </c>
      <c r="R3121" s="128">
        <v>163669</v>
      </c>
      <c r="S3121" s="140">
        <v>515678</v>
      </c>
      <c r="T3121" s="128">
        <v>294292</v>
      </c>
      <c r="U3121" s="128">
        <v>-86633</v>
      </c>
      <c r="V3121" s="7"/>
      <c r="W3121"/>
    </row>
    <row r="3122" spans="2:23" ht="15" customHeight="1" x14ac:dyDescent="0.35">
      <c r="B3122" s="126">
        <v>2010</v>
      </c>
      <c r="C3122" s="126"/>
      <c r="D3122" s="128">
        <v>20</v>
      </c>
      <c r="E3122" s="140">
        <v>1544922</v>
      </c>
      <c r="F3122" s="128">
        <v>998723</v>
      </c>
      <c r="G3122" s="128">
        <v>575587</v>
      </c>
      <c r="H3122" s="128">
        <v>213058</v>
      </c>
      <c r="I3122" s="128">
        <v>546199</v>
      </c>
      <c r="J3122" s="128">
        <v>22760</v>
      </c>
      <c r="K3122" s="128">
        <v>310929</v>
      </c>
      <c r="L3122" s="140">
        <v>1043814</v>
      </c>
      <c r="M3122" s="128">
        <v>525209</v>
      </c>
      <c r="N3122" s="128">
        <v>476203</v>
      </c>
      <c r="O3122" s="128">
        <v>518605</v>
      </c>
      <c r="P3122" s="128">
        <v>128420</v>
      </c>
      <c r="Q3122" s="128">
        <v>24767</v>
      </c>
      <c r="R3122" s="128">
        <v>183662</v>
      </c>
      <c r="S3122" s="140">
        <v>501108</v>
      </c>
      <c r="T3122" s="128">
        <v>282539</v>
      </c>
      <c r="U3122" s="128">
        <v>-66013</v>
      </c>
      <c r="V3122" s="13"/>
      <c r="W3122"/>
    </row>
    <row r="3123" spans="2:23" ht="15" customHeight="1" x14ac:dyDescent="0.35">
      <c r="B3123" s="126">
        <v>2009</v>
      </c>
      <c r="C3123" s="126"/>
      <c r="D3123" s="128">
        <v>18</v>
      </c>
      <c r="E3123" s="140">
        <v>1394677</v>
      </c>
      <c r="F3123" s="128" t="s">
        <v>69</v>
      </c>
      <c r="G3123" s="128" t="s">
        <v>69</v>
      </c>
      <c r="H3123" s="128" t="s">
        <v>69</v>
      </c>
      <c r="I3123" s="128" t="s">
        <v>69</v>
      </c>
      <c r="J3123" s="128" t="s">
        <v>69</v>
      </c>
      <c r="K3123" s="128" t="s">
        <v>69</v>
      </c>
      <c r="L3123" s="140">
        <v>902084</v>
      </c>
      <c r="M3123" s="128" t="s">
        <v>69</v>
      </c>
      <c r="N3123" s="128" t="s">
        <v>69</v>
      </c>
      <c r="O3123" s="128" t="s">
        <v>69</v>
      </c>
      <c r="P3123" s="128" t="s">
        <v>69</v>
      </c>
      <c r="Q3123" s="128" t="s">
        <v>69</v>
      </c>
      <c r="R3123" s="128" t="s">
        <v>69</v>
      </c>
      <c r="S3123" s="140">
        <v>492594</v>
      </c>
      <c r="T3123" s="128" t="s">
        <v>69</v>
      </c>
      <c r="U3123" s="128" t="s">
        <v>69</v>
      </c>
      <c r="V3123" s="13"/>
      <c r="W3123"/>
    </row>
    <row r="3124" spans="2:23" ht="15" customHeight="1" x14ac:dyDescent="0.35">
      <c r="B3124" s="126">
        <v>2008</v>
      </c>
      <c r="C3124" s="126"/>
      <c r="D3124" s="128">
        <v>15</v>
      </c>
      <c r="E3124" s="140">
        <v>1006785</v>
      </c>
      <c r="F3124" s="128" t="s">
        <v>69</v>
      </c>
      <c r="G3124" s="128" t="s">
        <v>69</v>
      </c>
      <c r="H3124" s="128" t="s">
        <v>69</v>
      </c>
      <c r="I3124" s="128" t="s">
        <v>69</v>
      </c>
      <c r="J3124" s="128" t="s">
        <v>69</v>
      </c>
      <c r="K3124" s="128" t="s">
        <v>69</v>
      </c>
      <c r="L3124" s="140">
        <v>704424</v>
      </c>
      <c r="M3124" s="128" t="s">
        <v>69</v>
      </c>
      <c r="N3124" s="128" t="s">
        <v>69</v>
      </c>
      <c r="O3124" s="128" t="s">
        <v>69</v>
      </c>
      <c r="P3124" s="128" t="s">
        <v>69</v>
      </c>
      <c r="Q3124" s="128" t="s">
        <v>69</v>
      </c>
      <c r="R3124" s="128" t="s">
        <v>69</v>
      </c>
      <c r="S3124" s="140">
        <v>302361</v>
      </c>
      <c r="T3124" s="128" t="s">
        <v>69</v>
      </c>
      <c r="U3124" s="128" t="s">
        <v>69</v>
      </c>
      <c r="V3124" s="13"/>
      <c r="W3124"/>
    </row>
    <row r="3125" spans="2:23" ht="15" customHeight="1" x14ac:dyDescent="0.35">
      <c r="B3125" s="310" t="s">
        <v>40</v>
      </c>
      <c r="C3125" s="310"/>
      <c r="D3125" s="311"/>
      <c r="E3125" s="311"/>
      <c r="F3125" s="311"/>
      <c r="G3125" s="311"/>
      <c r="H3125" s="311"/>
      <c r="I3125" s="311"/>
      <c r="J3125" s="311"/>
      <c r="K3125" s="311"/>
      <c r="L3125" s="311"/>
      <c r="M3125" s="311"/>
      <c r="N3125" s="311"/>
      <c r="O3125" s="311"/>
      <c r="P3125" s="311"/>
      <c r="Q3125" s="311"/>
      <c r="R3125" s="311"/>
      <c r="S3125" s="311"/>
      <c r="T3125" s="311"/>
      <c r="U3125" s="311"/>
      <c r="V3125" s="13"/>
      <c r="W3125"/>
    </row>
    <row r="3126" spans="2:23" ht="15" customHeight="1" x14ac:dyDescent="0.35">
      <c r="B3126" s="123" t="s">
        <v>382</v>
      </c>
      <c r="C3126" s="123"/>
      <c r="D3126" s="132"/>
      <c r="E3126" s="132"/>
      <c r="F3126" s="132"/>
      <c r="G3126" s="132"/>
      <c r="H3126" s="132"/>
      <c r="I3126" s="132"/>
      <c r="J3126" s="132"/>
      <c r="K3126" s="132"/>
      <c r="L3126" s="132"/>
      <c r="M3126" s="132"/>
      <c r="N3126" s="132"/>
      <c r="O3126" s="132"/>
      <c r="P3126" s="132"/>
      <c r="Q3126" s="132"/>
      <c r="R3126" s="132"/>
      <c r="S3126" s="132"/>
      <c r="T3126" s="132"/>
      <c r="U3126" s="132"/>
      <c r="V3126" s="13"/>
      <c r="W3126"/>
    </row>
    <row r="3127" spans="2:23" ht="15" customHeight="1" x14ac:dyDescent="0.35">
      <c r="B3127" s="142">
        <v>2020</v>
      </c>
      <c r="C3127" s="142"/>
      <c r="D3127" s="128">
        <v>37127</v>
      </c>
      <c r="E3127" s="140">
        <v>3355841</v>
      </c>
      <c r="F3127" s="128">
        <v>1751617</v>
      </c>
      <c r="G3127" s="128">
        <v>1052108</v>
      </c>
      <c r="H3127" s="128">
        <v>166421</v>
      </c>
      <c r="I3127" s="128">
        <v>1604224</v>
      </c>
      <c r="J3127" s="128">
        <v>45982</v>
      </c>
      <c r="K3127" s="128">
        <v>351978</v>
      </c>
      <c r="L3127" s="140">
        <v>1851912</v>
      </c>
      <c r="M3127" s="128">
        <v>1010573</v>
      </c>
      <c r="N3127" s="128">
        <v>897056</v>
      </c>
      <c r="O3127" s="128">
        <v>841339</v>
      </c>
      <c r="P3127" s="128">
        <v>201209</v>
      </c>
      <c r="Q3127" s="128">
        <v>64015</v>
      </c>
      <c r="R3127" s="128">
        <v>155949</v>
      </c>
      <c r="S3127" s="140">
        <v>1503929</v>
      </c>
      <c r="T3127" s="128">
        <v>285841</v>
      </c>
      <c r="U3127" s="128">
        <v>157389</v>
      </c>
      <c r="V3127" s="13"/>
      <c r="W3127"/>
    </row>
    <row r="3128" spans="2:23" ht="15" customHeight="1" x14ac:dyDescent="0.35">
      <c r="B3128" s="142">
        <v>2019</v>
      </c>
      <c r="C3128" s="142"/>
      <c r="D3128" s="128">
        <v>35828</v>
      </c>
      <c r="E3128" s="140">
        <v>3301369</v>
      </c>
      <c r="F3128" s="128">
        <v>1732915</v>
      </c>
      <c r="G3128" s="128">
        <v>1050100</v>
      </c>
      <c r="H3128" s="128">
        <v>170940</v>
      </c>
      <c r="I3128" s="128">
        <v>1568454</v>
      </c>
      <c r="J3128" s="128">
        <v>44802</v>
      </c>
      <c r="K3128" s="128">
        <v>370372</v>
      </c>
      <c r="L3128" s="140">
        <v>1839798</v>
      </c>
      <c r="M3128" s="128">
        <v>966408</v>
      </c>
      <c r="N3128" s="128">
        <v>847118</v>
      </c>
      <c r="O3128" s="128">
        <v>873390</v>
      </c>
      <c r="P3128" s="128">
        <v>228879</v>
      </c>
      <c r="Q3128" s="128">
        <v>71552</v>
      </c>
      <c r="R3128" s="128">
        <v>149489</v>
      </c>
      <c r="S3128" s="140">
        <v>1461571</v>
      </c>
      <c r="T3128" s="128">
        <v>244771</v>
      </c>
      <c r="U3128" s="128">
        <v>126520</v>
      </c>
      <c r="V3128" s="13"/>
      <c r="W3128"/>
    </row>
    <row r="3129" spans="2:23" ht="15" customHeight="1" x14ac:dyDescent="0.35">
      <c r="B3129" s="142">
        <v>2018</v>
      </c>
      <c r="C3129" s="142"/>
      <c r="D3129" s="128">
        <v>34296</v>
      </c>
      <c r="E3129" s="140">
        <v>3056520</v>
      </c>
      <c r="F3129" s="128">
        <v>1614176</v>
      </c>
      <c r="G3129" s="128">
        <v>961575</v>
      </c>
      <c r="H3129" s="128">
        <v>165830</v>
      </c>
      <c r="I3129" s="128">
        <v>1442344</v>
      </c>
      <c r="J3129" s="128">
        <v>36749</v>
      </c>
      <c r="K3129" s="128">
        <v>351898</v>
      </c>
      <c r="L3129" s="140">
        <v>1663757</v>
      </c>
      <c r="M3129" s="128">
        <v>810364</v>
      </c>
      <c r="N3129" s="128">
        <v>709335</v>
      </c>
      <c r="O3129" s="128">
        <v>853393</v>
      </c>
      <c r="P3129" s="128">
        <v>222171</v>
      </c>
      <c r="Q3129" s="128">
        <v>67886</v>
      </c>
      <c r="R3129" s="128">
        <v>139548</v>
      </c>
      <c r="S3129" s="140">
        <v>1392763</v>
      </c>
      <c r="T3129" s="128">
        <v>300457</v>
      </c>
      <c r="U3129" s="128">
        <v>76251</v>
      </c>
      <c r="V3129" s="13"/>
      <c r="W3129"/>
    </row>
    <row r="3130" spans="2:23" s="13" customFormat="1" ht="15" customHeight="1" x14ac:dyDescent="0.35">
      <c r="B3130" s="142">
        <v>2017</v>
      </c>
      <c r="C3130" s="142"/>
      <c r="D3130" s="128">
        <v>32893</v>
      </c>
      <c r="E3130" s="140">
        <v>3114336</v>
      </c>
      <c r="F3130" s="128">
        <v>1672250</v>
      </c>
      <c r="G3130" s="128">
        <v>1069804</v>
      </c>
      <c r="H3130" s="128">
        <v>140789</v>
      </c>
      <c r="I3130" s="128">
        <v>1442086</v>
      </c>
      <c r="J3130" s="128">
        <v>34980</v>
      </c>
      <c r="K3130" s="128">
        <v>347869</v>
      </c>
      <c r="L3130" s="140">
        <v>1619223</v>
      </c>
      <c r="M3130" s="128">
        <v>806529</v>
      </c>
      <c r="N3130" s="128">
        <v>705411</v>
      </c>
      <c r="O3130" s="128">
        <v>812693</v>
      </c>
      <c r="P3130" s="128">
        <v>194315</v>
      </c>
      <c r="Q3130" s="128">
        <v>64513</v>
      </c>
      <c r="R3130" s="128">
        <v>149146</v>
      </c>
      <c r="S3130" s="140">
        <v>1495113</v>
      </c>
      <c r="T3130" s="128">
        <v>331823</v>
      </c>
      <c r="U3130" s="128">
        <v>99714</v>
      </c>
      <c r="V3130" s="7"/>
      <c r="W3130"/>
    </row>
    <row r="3131" spans="2:23" s="13" customFormat="1" ht="15" customHeight="1" x14ac:dyDescent="0.35">
      <c r="B3131" s="142">
        <v>2016</v>
      </c>
      <c r="C3131" s="142"/>
      <c r="D3131" s="128">
        <v>31132</v>
      </c>
      <c r="E3131" s="140">
        <v>2760680</v>
      </c>
      <c r="F3131" s="128">
        <v>1424437</v>
      </c>
      <c r="G3131" s="128">
        <v>1026963</v>
      </c>
      <c r="H3131" s="128">
        <v>155306</v>
      </c>
      <c r="I3131" s="128">
        <v>1336243</v>
      </c>
      <c r="J3131" s="128">
        <v>31014</v>
      </c>
      <c r="K3131" s="128">
        <v>334454</v>
      </c>
      <c r="L3131" s="140">
        <v>1366699</v>
      </c>
      <c r="M3131" s="128">
        <v>600956</v>
      </c>
      <c r="N3131" s="128">
        <v>502352</v>
      </c>
      <c r="O3131" s="128">
        <v>765743</v>
      </c>
      <c r="P3131" s="128">
        <v>192782</v>
      </c>
      <c r="Q3131" s="128">
        <v>60246</v>
      </c>
      <c r="R3131" s="128">
        <v>111113</v>
      </c>
      <c r="S3131" s="140">
        <v>1393981</v>
      </c>
      <c r="T3131" s="128">
        <v>335633</v>
      </c>
      <c r="U3131" s="128">
        <v>70716</v>
      </c>
      <c r="V3131" s="7"/>
      <c r="W3131"/>
    </row>
    <row r="3132" spans="2:23" s="13" customFormat="1" ht="15" customHeight="1" x14ac:dyDescent="0.35">
      <c r="B3132" s="142">
        <v>2015</v>
      </c>
      <c r="C3132" s="142"/>
      <c r="D3132" s="128">
        <v>29487</v>
      </c>
      <c r="E3132" s="140">
        <v>2633113</v>
      </c>
      <c r="F3132" s="128">
        <v>1375965</v>
      </c>
      <c r="G3132" s="128">
        <v>988019</v>
      </c>
      <c r="H3132" s="128">
        <v>133610</v>
      </c>
      <c r="I3132" s="128">
        <v>1257147</v>
      </c>
      <c r="J3132" s="128">
        <v>26607</v>
      </c>
      <c r="K3132" s="128">
        <v>301454</v>
      </c>
      <c r="L3132" s="140">
        <v>1296362</v>
      </c>
      <c r="M3132" s="128">
        <v>580637</v>
      </c>
      <c r="N3132" s="128">
        <v>478951</v>
      </c>
      <c r="O3132" s="128">
        <v>715726</v>
      </c>
      <c r="P3132" s="128">
        <v>190570</v>
      </c>
      <c r="Q3132" s="128">
        <v>59114</v>
      </c>
      <c r="R3132" s="128">
        <v>114598</v>
      </c>
      <c r="S3132" s="140">
        <v>1336750</v>
      </c>
      <c r="T3132" s="128">
        <v>367562</v>
      </c>
      <c r="U3132" s="128">
        <v>33473</v>
      </c>
      <c r="V3132" s="7"/>
      <c r="W3132"/>
    </row>
    <row r="3133" spans="2:23" s="13" customFormat="1" ht="15" customHeight="1" x14ac:dyDescent="0.35">
      <c r="B3133" s="142">
        <v>2014</v>
      </c>
      <c r="C3133" s="142"/>
      <c r="D3133" s="128">
        <v>28144</v>
      </c>
      <c r="E3133" s="140">
        <v>2438552</v>
      </c>
      <c r="F3133" s="128">
        <v>1269837</v>
      </c>
      <c r="G3133" s="128">
        <v>987333</v>
      </c>
      <c r="H3133" s="128">
        <v>61786</v>
      </c>
      <c r="I3133" s="128">
        <v>1168715</v>
      </c>
      <c r="J3133" s="128">
        <v>26413</v>
      </c>
      <c r="K3133" s="128">
        <v>278321</v>
      </c>
      <c r="L3133" s="140">
        <v>1282245</v>
      </c>
      <c r="M3133" s="128">
        <v>575651</v>
      </c>
      <c r="N3133" s="128">
        <v>462682</v>
      </c>
      <c r="O3133" s="128">
        <v>706594</v>
      </c>
      <c r="P3133" s="128">
        <v>176223</v>
      </c>
      <c r="Q3133" s="128">
        <v>57680</v>
      </c>
      <c r="R3133" s="128">
        <v>147006</v>
      </c>
      <c r="S3133" s="140">
        <v>1156307</v>
      </c>
      <c r="T3133" s="128">
        <v>357029</v>
      </c>
      <c r="U3133" s="128">
        <v>-25281</v>
      </c>
      <c r="V3133" s="7"/>
      <c r="W3133"/>
    </row>
    <row r="3134" spans="2:23" ht="15" customHeight="1" x14ac:dyDescent="0.35">
      <c r="B3134" s="142">
        <v>2013</v>
      </c>
      <c r="C3134" s="142"/>
      <c r="D3134" s="128">
        <v>27725</v>
      </c>
      <c r="E3134" s="140">
        <v>2433282</v>
      </c>
      <c r="F3134" s="128">
        <v>1301555</v>
      </c>
      <c r="G3134" s="128">
        <v>985128</v>
      </c>
      <c r="H3134" s="128">
        <v>54126</v>
      </c>
      <c r="I3134" s="128">
        <v>1131727</v>
      </c>
      <c r="J3134" s="128">
        <v>25869</v>
      </c>
      <c r="K3134" s="128">
        <v>257109</v>
      </c>
      <c r="L3134" s="140">
        <v>1290022</v>
      </c>
      <c r="M3134" s="128">
        <v>576630</v>
      </c>
      <c r="N3134" s="128">
        <v>479927</v>
      </c>
      <c r="O3134" s="128">
        <v>713392</v>
      </c>
      <c r="P3134" s="128">
        <v>178009</v>
      </c>
      <c r="Q3134" s="128">
        <v>59306</v>
      </c>
      <c r="R3134" s="128">
        <v>153445</v>
      </c>
      <c r="S3134" s="140">
        <v>1143260</v>
      </c>
      <c r="T3134" s="128">
        <v>376449</v>
      </c>
      <c r="U3134" s="128">
        <v>-13437</v>
      </c>
      <c r="W3134"/>
    </row>
    <row r="3135" spans="2:23" ht="15" customHeight="1" x14ac:dyDescent="0.35">
      <c r="B3135" s="126">
        <v>2012</v>
      </c>
      <c r="C3135" s="126"/>
      <c r="D3135" s="128">
        <v>27853</v>
      </c>
      <c r="E3135" s="140">
        <v>2442589</v>
      </c>
      <c r="F3135" s="128">
        <v>1356458</v>
      </c>
      <c r="G3135" s="128">
        <v>1038883</v>
      </c>
      <c r="H3135" s="128">
        <v>56129</v>
      </c>
      <c r="I3135" s="128">
        <v>1086131</v>
      </c>
      <c r="J3135" s="128">
        <v>24363</v>
      </c>
      <c r="K3135" s="128">
        <v>283168</v>
      </c>
      <c r="L3135" s="140">
        <v>1316011</v>
      </c>
      <c r="M3135" s="128">
        <v>564147</v>
      </c>
      <c r="N3135" s="128">
        <v>475514</v>
      </c>
      <c r="O3135" s="128">
        <v>751864</v>
      </c>
      <c r="P3135" s="128">
        <v>179152</v>
      </c>
      <c r="Q3135" s="128">
        <v>59134</v>
      </c>
      <c r="R3135" s="128">
        <v>216511</v>
      </c>
      <c r="S3135" s="140">
        <v>1126578</v>
      </c>
      <c r="T3135" s="128">
        <v>409198</v>
      </c>
      <c r="U3135" s="128">
        <v>27092</v>
      </c>
      <c r="V3135" s="11"/>
      <c r="W3135"/>
    </row>
    <row r="3136" spans="2:23" ht="15" customHeight="1" x14ac:dyDescent="0.35">
      <c r="B3136" s="126">
        <v>2011</v>
      </c>
      <c r="C3136" s="126"/>
      <c r="D3136" s="128">
        <v>28356</v>
      </c>
      <c r="E3136" s="140">
        <v>2495449</v>
      </c>
      <c r="F3136" s="128">
        <v>1379067</v>
      </c>
      <c r="G3136" s="128">
        <v>987566</v>
      </c>
      <c r="H3136" s="128">
        <v>52060</v>
      </c>
      <c r="I3136" s="128">
        <v>1116381</v>
      </c>
      <c r="J3136" s="128">
        <v>24118</v>
      </c>
      <c r="K3136" s="128">
        <v>313905</v>
      </c>
      <c r="L3136" s="140">
        <v>1357788</v>
      </c>
      <c r="M3136" s="128">
        <v>639791</v>
      </c>
      <c r="N3136" s="128">
        <v>534712</v>
      </c>
      <c r="O3136" s="128">
        <v>717997</v>
      </c>
      <c r="P3136" s="128">
        <v>167074</v>
      </c>
      <c r="Q3136" s="128">
        <v>58045</v>
      </c>
      <c r="R3136" s="128">
        <v>188840</v>
      </c>
      <c r="S3136" s="140">
        <v>1137661</v>
      </c>
      <c r="T3136" s="128">
        <v>371942</v>
      </c>
      <c r="U3136" s="128">
        <v>77581</v>
      </c>
      <c r="V3136" s="12"/>
      <c r="W3136"/>
    </row>
    <row r="3137" spans="2:23" ht="15" customHeight="1" x14ac:dyDescent="0.35">
      <c r="B3137" s="126">
        <v>2010</v>
      </c>
      <c r="C3137" s="126"/>
      <c r="D3137" s="128">
        <v>28040</v>
      </c>
      <c r="E3137" s="140">
        <v>2455861</v>
      </c>
      <c r="F3137" s="128">
        <v>1388372</v>
      </c>
      <c r="G3137" s="128">
        <v>923119</v>
      </c>
      <c r="H3137" s="128">
        <v>52102</v>
      </c>
      <c r="I3137" s="128">
        <v>1067489</v>
      </c>
      <c r="J3137" s="128">
        <v>21548</v>
      </c>
      <c r="K3137" s="128">
        <v>337356</v>
      </c>
      <c r="L3137" s="140">
        <v>1277349</v>
      </c>
      <c r="M3137" s="128">
        <v>597930</v>
      </c>
      <c r="N3137" s="128">
        <v>526109</v>
      </c>
      <c r="O3137" s="128">
        <v>679419</v>
      </c>
      <c r="P3137" s="128">
        <v>153137</v>
      </c>
      <c r="Q3137" s="128">
        <v>52218</v>
      </c>
      <c r="R3137" s="128">
        <v>175431</v>
      </c>
      <c r="S3137" s="140">
        <v>1178512</v>
      </c>
      <c r="T3137" s="128">
        <v>361609</v>
      </c>
      <c r="U3137" s="128">
        <v>63674</v>
      </c>
      <c r="V3137" s="12"/>
      <c r="W3137"/>
    </row>
    <row r="3138" spans="2:23" ht="15" customHeight="1" x14ac:dyDescent="0.35">
      <c r="B3138" s="126">
        <v>2009</v>
      </c>
      <c r="C3138" s="126"/>
      <c r="D3138" s="128">
        <v>27497</v>
      </c>
      <c r="E3138" s="140">
        <v>2224311</v>
      </c>
      <c r="F3138" s="128" t="s">
        <v>69</v>
      </c>
      <c r="G3138" s="128" t="s">
        <v>69</v>
      </c>
      <c r="H3138" s="128" t="s">
        <v>69</v>
      </c>
      <c r="I3138" s="128" t="s">
        <v>69</v>
      </c>
      <c r="J3138" s="128" t="s">
        <v>69</v>
      </c>
      <c r="K3138" s="128" t="s">
        <v>69</v>
      </c>
      <c r="L3138" s="140">
        <v>1182477</v>
      </c>
      <c r="M3138" s="128" t="s">
        <v>69</v>
      </c>
      <c r="N3138" s="128" t="s">
        <v>69</v>
      </c>
      <c r="O3138" s="128" t="s">
        <v>69</v>
      </c>
      <c r="P3138" s="128" t="s">
        <v>69</v>
      </c>
      <c r="Q3138" s="128" t="s">
        <v>69</v>
      </c>
      <c r="R3138" s="128" t="s">
        <v>69</v>
      </c>
      <c r="S3138" s="140">
        <v>1041834</v>
      </c>
      <c r="T3138" s="128" t="s">
        <v>69</v>
      </c>
      <c r="U3138" s="128" t="s">
        <v>69</v>
      </c>
      <c r="V3138" s="12"/>
      <c r="W3138"/>
    </row>
    <row r="3139" spans="2:23" s="12" customFormat="1" ht="15" customHeight="1" x14ac:dyDescent="0.35">
      <c r="B3139" s="126">
        <v>2008</v>
      </c>
      <c r="C3139" s="126"/>
      <c r="D3139" s="128">
        <v>26391</v>
      </c>
      <c r="E3139" s="140">
        <v>2014572</v>
      </c>
      <c r="F3139" s="128" t="s">
        <v>69</v>
      </c>
      <c r="G3139" s="128" t="s">
        <v>69</v>
      </c>
      <c r="H3139" s="128" t="s">
        <v>69</v>
      </c>
      <c r="I3139" s="128" t="s">
        <v>69</v>
      </c>
      <c r="J3139" s="128" t="s">
        <v>69</v>
      </c>
      <c r="K3139" s="128" t="s">
        <v>69</v>
      </c>
      <c r="L3139" s="140">
        <v>1056446</v>
      </c>
      <c r="M3139" s="128" t="s">
        <v>69</v>
      </c>
      <c r="N3139" s="128" t="s">
        <v>69</v>
      </c>
      <c r="O3139" s="128" t="s">
        <v>69</v>
      </c>
      <c r="P3139" s="128" t="s">
        <v>69</v>
      </c>
      <c r="Q3139" s="128" t="s">
        <v>69</v>
      </c>
      <c r="R3139" s="128" t="s">
        <v>69</v>
      </c>
      <c r="S3139" s="140">
        <v>958126</v>
      </c>
      <c r="T3139" s="128" t="s">
        <v>69</v>
      </c>
      <c r="U3139" s="128" t="s">
        <v>69</v>
      </c>
      <c r="W3139"/>
    </row>
    <row r="3140" spans="2:23" s="13" customFormat="1" ht="15" customHeight="1" x14ac:dyDescent="0.35">
      <c r="B3140" s="123" t="s">
        <v>383</v>
      </c>
      <c r="C3140" s="123"/>
      <c r="D3140" s="132"/>
      <c r="E3140" s="132"/>
      <c r="F3140" s="132"/>
      <c r="G3140" s="132"/>
      <c r="H3140" s="132"/>
      <c r="I3140" s="132"/>
      <c r="J3140" s="132"/>
      <c r="K3140" s="132"/>
      <c r="L3140" s="132"/>
      <c r="M3140" s="132"/>
      <c r="N3140" s="132"/>
      <c r="O3140" s="132"/>
      <c r="P3140" s="132"/>
      <c r="Q3140" s="132"/>
      <c r="R3140" s="132"/>
      <c r="S3140" s="132"/>
      <c r="T3140" s="132"/>
      <c r="U3140" s="132"/>
      <c r="V3140" s="12"/>
      <c r="W3140"/>
    </row>
    <row r="3141" spans="2:23" s="13" customFormat="1" ht="15" customHeight="1" x14ac:dyDescent="0.35">
      <c r="B3141" s="142">
        <v>2020</v>
      </c>
      <c r="C3141" s="142"/>
      <c r="D3141" s="128">
        <v>20678</v>
      </c>
      <c r="E3141" s="140">
        <v>1651547</v>
      </c>
      <c r="F3141" s="128">
        <v>840445</v>
      </c>
      <c r="G3141" s="128">
        <v>614020</v>
      </c>
      <c r="H3141" s="128">
        <v>39718</v>
      </c>
      <c r="I3141" s="128">
        <v>811103</v>
      </c>
      <c r="J3141" s="128">
        <v>29049</v>
      </c>
      <c r="K3141" s="128">
        <v>170447</v>
      </c>
      <c r="L3141" s="140">
        <v>913677</v>
      </c>
      <c r="M3141" s="128">
        <v>515771</v>
      </c>
      <c r="N3141" s="128">
        <v>450929</v>
      </c>
      <c r="O3141" s="128">
        <v>397906</v>
      </c>
      <c r="P3141" s="128">
        <v>84213</v>
      </c>
      <c r="Q3141" s="128">
        <v>36532</v>
      </c>
      <c r="R3141" s="128">
        <v>108104</v>
      </c>
      <c r="S3141" s="140">
        <v>737871</v>
      </c>
      <c r="T3141" s="128">
        <v>144964</v>
      </c>
      <c r="U3141" s="128">
        <v>134218</v>
      </c>
      <c r="V3141" s="12"/>
      <c r="W3141"/>
    </row>
    <row r="3142" spans="2:23" s="13" customFormat="1" ht="15" customHeight="1" x14ac:dyDescent="0.35">
      <c r="B3142" s="142">
        <v>2019</v>
      </c>
      <c r="C3142" s="142"/>
      <c r="D3142" s="128">
        <v>20239</v>
      </c>
      <c r="E3142" s="140">
        <v>1541119</v>
      </c>
      <c r="F3142" s="128">
        <v>825936</v>
      </c>
      <c r="G3142" s="128">
        <v>600982</v>
      </c>
      <c r="H3142" s="128">
        <v>41484</v>
      </c>
      <c r="I3142" s="128">
        <v>715183</v>
      </c>
      <c r="J3142" s="128">
        <v>23812</v>
      </c>
      <c r="K3142" s="128">
        <v>146311</v>
      </c>
      <c r="L3142" s="140">
        <v>825277</v>
      </c>
      <c r="M3142" s="128">
        <v>453912</v>
      </c>
      <c r="N3142" s="128">
        <v>398087</v>
      </c>
      <c r="O3142" s="128">
        <v>371365</v>
      </c>
      <c r="P3142" s="128">
        <v>70938</v>
      </c>
      <c r="Q3142" s="128">
        <v>39677</v>
      </c>
      <c r="R3142" s="128">
        <v>102070</v>
      </c>
      <c r="S3142" s="140">
        <v>715841</v>
      </c>
      <c r="T3142" s="128">
        <v>135771</v>
      </c>
      <c r="U3142" s="128">
        <v>117054</v>
      </c>
      <c r="V3142" s="12"/>
      <c r="W3142"/>
    </row>
    <row r="3143" spans="2:23" s="13" customFormat="1" ht="15" customHeight="1" x14ac:dyDescent="0.35">
      <c r="B3143" s="142">
        <v>2018</v>
      </c>
      <c r="C3143" s="142"/>
      <c r="D3143" s="128">
        <v>19625</v>
      </c>
      <c r="E3143" s="140">
        <v>1519107</v>
      </c>
      <c r="F3143" s="128">
        <v>772404</v>
      </c>
      <c r="G3143" s="128">
        <v>589653</v>
      </c>
      <c r="H3143" s="128">
        <v>19502</v>
      </c>
      <c r="I3143" s="128">
        <v>746702</v>
      </c>
      <c r="J3143" s="128">
        <v>22522</v>
      </c>
      <c r="K3143" s="128">
        <v>156690</v>
      </c>
      <c r="L3143" s="140">
        <v>873672</v>
      </c>
      <c r="M3143" s="128">
        <v>432850</v>
      </c>
      <c r="N3143" s="128">
        <v>383007</v>
      </c>
      <c r="O3143" s="128">
        <v>440821</v>
      </c>
      <c r="P3143" s="128">
        <v>92091</v>
      </c>
      <c r="Q3143" s="128">
        <v>36653</v>
      </c>
      <c r="R3143" s="128">
        <v>97662</v>
      </c>
      <c r="S3143" s="140">
        <v>645435</v>
      </c>
      <c r="T3143" s="128">
        <v>142453</v>
      </c>
      <c r="U3143" s="128">
        <v>77910</v>
      </c>
      <c r="V3143" s="12"/>
      <c r="W3143"/>
    </row>
    <row r="3144" spans="2:23" s="13" customFormat="1" ht="15" customHeight="1" x14ac:dyDescent="0.35">
      <c r="B3144" s="142">
        <v>2017</v>
      </c>
      <c r="C3144" s="142"/>
      <c r="D3144" s="128">
        <v>18838</v>
      </c>
      <c r="E3144" s="140">
        <v>1449565</v>
      </c>
      <c r="F3144" s="128">
        <v>735911</v>
      </c>
      <c r="G3144" s="128">
        <v>563440</v>
      </c>
      <c r="H3144" s="128">
        <v>20841</v>
      </c>
      <c r="I3144" s="128">
        <v>713654</v>
      </c>
      <c r="J3144" s="128">
        <v>21405</v>
      </c>
      <c r="K3144" s="128">
        <v>149661</v>
      </c>
      <c r="L3144" s="140">
        <v>803966</v>
      </c>
      <c r="M3144" s="128">
        <v>425908</v>
      </c>
      <c r="N3144" s="128">
        <v>375509</v>
      </c>
      <c r="O3144" s="128">
        <v>378058</v>
      </c>
      <c r="P3144" s="128">
        <v>78805</v>
      </c>
      <c r="Q3144" s="128">
        <v>35899</v>
      </c>
      <c r="R3144" s="128">
        <v>102223</v>
      </c>
      <c r="S3144" s="140">
        <v>645600</v>
      </c>
      <c r="T3144" s="128">
        <v>136351</v>
      </c>
      <c r="U3144" s="128">
        <v>82468</v>
      </c>
      <c r="V3144" s="7"/>
      <c r="W3144"/>
    </row>
    <row r="3145" spans="2:23" s="13" customFormat="1" ht="15" customHeight="1" x14ac:dyDescent="0.35">
      <c r="B3145" s="142">
        <v>2016</v>
      </c>
      <c r="C3145" s="142"/>
      <c r="D3145" s="128">
        <v>17959</v>
      </c>
      <c r="E3145" s="140">
        <v>1390671</v>
      </c>
      <c r="F3145" s="128">
        <v>728759</v>
      </c>
      <c r="G3145" s="128">
        <v>554395</v>
      </c>
      <c r="H3145" s="128">
        <v>22172</v>
      </c>
      <c r="I3145" s="128">
        <v>661912</v>
      </c>
      <c r="J3145" s="128">
        <v>20376</v>
      </c>
      <c r="K3145" s="128">
        <v>143375</v>
      </c>
      <c r="L3145" s="140">
        <v>775477</v>
      </c>
      <c r="M3145" s="128">
        <v>404857</v>
      </c>
      <c r="N3145" s="128">
        <v>359028</v>
      </c>
      <c r="O3145" s="128">
        <v>370620</v>
      </c>
      <c r="P3145" s="128">
        <v>81433</v>
      </c>
      <c r="Q3145" s="128">
        <v>34223</v>
      </c>
      <c r="R3145" s="128">
        <v>96830</v>
      </c>
      <c r="S3145" s="140">
        <v>615194</v>
      </c>
      <c r="T3145" s="128">
        <v>138999</v>
      </c>
      <c r="U3145" s="128">
        <v>67365</v>
      </c>
      <c r="V3145" s="7"/>
      <c r="W3145"/>
    </row>
    <row r="3146" spans="2:23" s="13" customFormat="1" ht="15" customHeight="1" x14ac:dyDescent="0.35">
      <c r="B3146" s="142">
        <v>2015</v>
      </c>
      <c r="C3146" s="142"/>
      <c r="D3146" s="128">
        <v>17119</v>
      </c>
      <c r="E3146" s="140">
        <v>1290944</v>
      </c>
      <c r="F3146" s="128">
        <v>675644</v>
      </c>
      <c r="G3146" s="128">
        <v>519530</v>
      </c>
      <c r="H3146" s="128">
        <v>14375</v>
      </c>
      <c r="I3146" s="128">
        <v>615300</v>
      </c>
      <c r="J3146" s="128">
        <v>18602</v>
      </c>
      <c r="K3146" s="128">
        <v>122012</v>
      </c>
      <c r="L3146" s="140">
        <v>721877</v>
      </c>
      <c r="M3146" s="128">
        <v>381965</v>
      </c>
      <c r="N3146" s="128">
        <v>319099</v>
      </c>
      <c r="O3146" s="128">
        <v>339912</v>
      </c>
      <c r="P3146" s="128">
        <v>74933</v>
      </c>
      <c r="Q3146" s="128">
        <v>32591</v>
      </c>
      <c r="R3146" s="128">
        <v>87655</v>
      </c>
      <c r="S3146" s="140">
        <v>569067</v>
      </c>
      <c r="T3146" s="128">
        <v>138610</v>
      </c>
      <c r="U3146" s="128">
        <v>47578</v>
      </c>
      <c r="V3146" s="7"/>
      <c r="W3146"/>
    </row>
    <row r="3147" spans="2:23" ht="15" customHeight="1" x14ac:dyDescent="0.35">
      <c r="B3147" s="142">
        <v>2014</v>
      </c>
      <c r="C3147" s="142"/>
      <c r="D3147" s="128">
        <v>16402</v>
      </c>
      <c r="E3147" s="140">
        <v>1263302</v>
      </c>
      <c r="F3147" s="128">
        <v>668986</v>
      </c>
      <c r="G3147" s="128">
        <v>506278</v>
      </c>
      <c r="H3147" s="128">
        <v>19513</v>
      </c>
      <c r="I3147" s="128">
        <v>594316</v>
      </c>
      <c r="J3147" s="128">
        <v>14739</v>
      </c>
      <c r="K3147" s="128">
        <v>113705</v>
      </c>
      <c r="L3147" s="140">
        <v>704484</v>
      </c>
      <c r="M3147" s="128">
        <v>360540</v>
      </c>
      <c r="N3147" s="128">
        <v>299464</v>
      </c>
      <c r="O3147" s="128">
        <v>343944</v>
      </c>
      <c r="P3147" s="128">
        <v>69114</v>
      </c>
      <c r="Q3147" s="128">
        <v>33585</v>
      </c>
      <c r="R3147" s="128">
        <v>93839</v>
      </c>
      <c r="S3147" s="140">
        <v>558818</v>
      </c>
      <c r="T3147" s="128">
        <v>127971</v>
      </c>
      <c r="U3147" s="128">
        <v>73021</v>
      </c>
      <c r="W3147"/>
    </row>
    <row r="3148" spans="2:23" ht="15" customHeight="1" x14ac:dyDescent="0.35">
      <c r="B3148" s="142">
        <v>2013</v>
      </c>
      <c r="C3148" s="142"/>
      <c r="D3148" s="128">
        <v>15797</v>
      </c>
      <c r="E3148" s="140">
        <v>1244219</v>
      </c>
      <c r="F3148" s="128">
        <v>672386</v>
      </c>
      <c r="G3148" s="128">
        <v>512384</v>
      </c>
      <c r="H3148" s="128">
        <v>18978</v>
      </c>
      <c r="I3148" s="128">
        <v>571832</v>
      </c>
      <c r="J3148" s="128">
        <v>16588</v>
      </c>
      <c r="K3148" s="128">
        <v>105610</v>
      </c>
      <c r="L3148" s="140">
        <v>709296</v>
      </c>
      <c r="M3148" s="128">
        <v>371190</v>
      </c>
      <c r="N3148" s="128">
        <v>308113</v>
      </c>
      <c r="O3148" s="128">
        <v>338106</v>
      </c>
      <c r="P3148" s="128">
        <v>62951</v>
      </c>
      <c r="Q3148" s="128">
        <v>31721</v>
      </c>
      <c r="R3148" s="128">
        <v>98107</v>
      </c>
      <c r="S3148" s="140">
        <v>534923</v>
      </c>
      <c r="T3148" s="128">
        <v>132290</v>
      </c>
      <c r="U3148" s="128">
        <v>66498</v>
      </c>
      <c r="W3148"/>
    </row>
    <row r="3149" spans="2:23" ht="15" customHeight="1" x14ac:dyDescent="0.35">
      <c r="B3149" s="126">
        <v>2012</v>
      </c>
      <c r="C3149" s="126"/>
      <c r="D3149" s="128">
        <v>15623</v>
      </c>
      <c r="E3149" s="140">
        <v>1211839</v>
      </c>
      <c r="F3149" s="128">
        <v>664299</v>
      </c>
      <c r="G3149" s="128">
        <v>512503</v>
      </c>
      <c r="H3149" s="128">
        <v>19605</v>
      </c>
      <c r="I3149" s="128">
        <v>547541</v>
      </c>
      <c r="J3149" s="128">
        <v>16275</v>
      </c>
      <c r="K3149" s="128">
        <v>95892</v>
      </c>
      <c r="L3149" s="140">
        <v>722372</v>
      </c>
      <c r="M3149" s="128">
        <v>389392</v>
      </c>
      <c r="N3149" s="128">
        <v>327900</v>
      </c>
      <c r="O3149" s="128">
        <v>332980</v>
      </c>
      <c r="P3149" s="128">
        <v>56514</v>
      </c>
      <c r="Q3149" s="128">
        <v>32955</v>
      </c>
      <c r="R3149" s="128">
        <v>94175</v>
      </c>
      <c r="S3149" s="140">
        <v>489467</v>
      </c>
      <c r="T3149" s="128">
        <v>128774</v>
      </c>
      <c r="U3149" s="128">
        <v>48691</v>
      </c>
      <c r="V3149" s="12"/>
      <c r="W3149"/>
    </row>
    <row r="3150" spans="2:23" ht="15" customHeight="1" x14ac:dyDescent="0.35">
      <c r="B3150" s="126">
        <v>2011</v>
      </c>
      <c r="C3150" s="126"/>
      <c r="D3150" s="128">
        <v>15744</v>
      </c>
      <c r="E3150" s="140">
        <v>1227498</v>
      </c>
      <c r="F3150" s="128">
        <v>639494</v>
      </c>
      <c r="G3150" s="128">
        <v>510423</v>
      </c>
      <c r="H3150" s="128">
        <v>18419</v>
      </c>
      <c r="I3150" s="128">
        <v>588005</v>
      </c>
      <c r="J3150" s="128">
        <v>13839</v>
      </c>
      <c r="K3150" s="128">
        <v>133587</v>
      </c>
      <c r="L3150" s="140">
        <v>744502</v>
      </c>
      <c r="M3150" s="128">
        <v>354407</v>
      </c>
      <c r="N3150" s="128">
        <v>285445</v>
      </c>
      <c r="O3150" s="128">
        <v>390095</v>
      </c>
      <c r="P3150" s="128">
        <v>66754</v>
      </c>
      <c r="Q3150" s="128">
        <v>31751</v>
      </c>
      <c r="R3150" s="128">
        <v>144091</v>
      </c>
      <c r="S3150" s="140">
        <v>482996</v>
      </c>
      <c r="T3150" s="128">
        <v>127257</v>
      </c>
      <c r="U3150" s="128">
        <v>56410</v>
      </c>
      <c r="V3150" s="13"/>
      <c r="W3150"/>
    </row>
    <row r="3151" spans="2:23" ht="15" customHeight="1" x14ac:dyDescent="0.35">
      <c r="B3151" s="126">
        <v>2010</v>
      </c>
      <c r="C3151" s="126"/>
      <c r="D3151" s="128">
        <v>15548</v>
      </c>
      <c r="E3151" s="140">
        <v>1211559</v>
      </c>
      <c r="F3151" s="128">
        <v>638068</v>
      </c>
      <c r="G3151" s="128">
        <v>504885</v>
      </c>
      <c r="H3151" s="128">
        <v>15493</v>
      </c>
      <c r="I3151" s="128">
        <v>573491</v>
      </c>
      <c r="J3151" s="128">
        <v>9824</v>
      </c>
      <c r="K3151" s="128">
        <v>136330</v>
      </c>
      <c r="L3151" s="140">
        <v>698169</v>
      </c>
      <c r="M3151" s="128">
        <v>358930</v>
      </c>
      <c r="N3151" s="128">
        <v>310261</v>
      </c>
      <c r="O3151" s="128">
        <v>339239</v>
      </c>
      <c r="P3151" s="128">
        <v>69089</v>
      </c>
      <c r="Q3151" s="128">
        <v>31105</v>
      </c>
      <c r="R3151" s="128">
        <v>88088</v>
      </c>
      <c r="S3151" s="140">
        <v>513390</v>
      </c>
      <c r="T3151" s="128">
        <v>120184</v>
      </c>
      <c r="U3151" s="128">
        <v>89053</v>
      </c>
      <c r="V3151" s="13"/>
      <c r="W3151"/>
    </row>
    <row r="3152" spans="2:23" s="14" customFormat="1" ht="15" customHeight="1" collapsed="1" x14ac:dyDescent="0.35">
      <c r="B3152" s="126">
        <v>2009</v>
      </c>
      <c r="C3152" s="126"/>
      <c r="D3152" s="128">
        <v>15219</v>
      </c>
      <c r="E3152" s="140">
        <v>1121744</v>
      </c>
      <c r="F3152" s="128" t="s">
        <v>69</v>
      </c>
      <c r="G3152" s="128" t="s">
        <v>69</v>
      </c>
      <c r="H3152" s="128" t="s">
        <v>69</v>
      </c>
      <c r="I3152" s="128" t="s">
        <v>69</v>
      </c>
      <c r="J3152" s="128" t="s">
        <v>69</v>
      </c>
      <c r="K3152" s="128" t="s">
        <v>69</v>
      </c>
      <c r="L3152" s="140">
        <v>634254</v>
      </c>
      <c r="M3152" s="128" t="s">
        <v>69</v>
      </c>
      <c r="N3152" s="128" t="s">
        <v>69</v>
      </c>
      <c r="O3152" s="128" t="s">
        <v>69</v>
      </c>
      <c r="P3152" s="128" t="s">
        <v>69</v>
      </c>
      <c r="Q3152" s="128" t="s">
        <v>69</v>
      </c>
      <c r="R3152" s="128" t="s">
        <v>69</v>
      </c>
      <c r="S3152" s="140">
        <v>487491</v>
      </c>
      <c r="T3152" s="128" t="s">
        <v>69</v>
      </c>
      <c r="U3152" s="128" t="s">
        <v>69</v>
      </c>
      <c r="V3152" s="13"/>
      <c r="W3152"/>
    </row>
    <row r="3153" spans="2:23" s="14" customFormat="1" ht="15" customHeight="1" x14ac:dyDescent="0.35">
      <c r="B3153" s="126">
        <v>2008</v>
      </c>
      <c r="C3153" s="126"/>
      <c r="D3153" s="128">
        <v>14453</v>
      </c>
      <c r="E3153" s="140">
        <v>1034738</v>
      </c>
      <c r="F3153" s="128" t="s">
        <v>69</v>
      </c>
      <c r="G3153" s="128" t="s">
        <v>69</v>
      </c>
      <c r="H3153" s="128" t="s">
        <v>69</v>
      </c>
      <c r="I3153" s="128" t="s">
        <v>69</v>
      </c>
      <c r="J3153" s="128" t="s">
        <v>69</v>
      </c>
      <c r="K3153" s="128" t="s">
        <v>69</v>
      </c>
      <c r="L3153" s="140">
        <v>594543</v>
      </c>
      <c r="M3153" s="128" t="s">
        <v>69</v>
      </c>
      <c r="N3153" s="128" t="s">
        <v>69</v>
      </c>
      <c r="O3153" s="128" t="s">
        <v>69</v>
      </c>
      <c r="P3153" s="128" t="s">
        <v>69</v>
      </c>
      <c r="Q3153" s="128" t="s">
        <v>69</v>
      </c>
      <c r="R3153" s="128" t="s">
        <v>69</v>
      </c>
      <c r="S3153" s="140">
        <v>440195</v>
      </c>
      <c r="T3153" s="128" t="s">
        <v>69</v>
      </c>
      <c r="U3153" s="128" t="s">
        <v>69</v>
      </c>
      <c r="V3153" s="13"/>
      <c r="W3153"/>
    </row>
    <row r="3154" spans="2:23" s="14" customFormat="1" ht="15" customHeight="1" x14ac:dyDescent="0.35">
      <c r="B3154" s="123" t="s">
        <v>384</v>
      </c>
      <c r="C3154" s="123"/>
      <c r="D3154" s="132"/>
      <c r="E3154" s="132"/>
      <c r="F3154" s="132"/>
      <c r="G3154" s="132"/>
      <c r="H3154" s="132"/>
      <c r="I3154" s="132"/>
      <c r="J3154" s="132"/>
      <c r="K3154" s="132"/>
      <c r="L3154" s="132"/>
      <c r="M3154" s="132"/>
      <c r="N3154" s="132"/>
      <c r="O3154" s="132"/>
      <c r="P3154" s="132"/>
      <c r="Q3154" s="132"/>
      <c r="R3154" s="132"/>
      <c r="S3154" s="132"/>
      <c r="T3154" s="132"/>
      <c r="U3154" s="132"/>
      <c r="V3154" s="13"/>
      <c r="W3154"/>
    </row>
    <row r="3155" spans="2:23" s="14" customFormat="1" ht="15" customHeight="1" x14ac:dyDescent="0.35">
      <c r="B3155" s="142">
        <v>2020</v>
      </c>
      <c r="C3155" s="142"/>
      <c r="D3155" s="128">
        <v>32440</v>
      </c>
      <c r="E3155" s="140">
        <v>5458148</v>
      </c>
      <c r="F3155" s="128">
        <v>3104640</v>
      </c>
      <c r="G3155" s="128">
        <v>1926434</v>
      </c>
      <c r="H3155" s="128">
        <v>737415</v>
      </c>
      <c r="I3155" s="128">
        <v>2353507</v>
      </c>
      <c r="J3155" s="128">
        <v>99407</v>
      </c>
      <c r="K3155" s="128">
        <v>564680</v>
      </c>
      <c r="L3155" s="140">
        <v>3215970</v>
      </c>
      <c r="M3155" s="128">
        <v>1746806</v>
      </c>
      <c r="N3155" s="128">
        <v>1343727</v>
      </c>
      <c r="O3155" s="128">
        <v>1469164</v>
      </c>
      <c r="P3155" s="128">
        <v>349126</v>
      </c>
      <c r="Q3155" s="128">
        <v>112068</v>
      </c>
      <c r="R3155" s="128">
        <v>382053</v>
      </c>
      <c r="S3155" s="140">
        <v>2242178</v>
      </c>
      <c r="T3155" s="128">
        <v>393593</v>
      </c>
      <c r="U3155" s="128">
        <v>662157</v>
      </c>
      <c r="V3155" s="13"/>
      <c r="W3155"/>
    </row>
    <row r="3156" spans="2:23" s="14" customFormat="1" ht="15" customHeight="1" x14ac:dyDescent="0.35">
      <c r="B3156" s="142">
        <v>2019</v>
      </c>
      <c r="C3156" s="142"/>
      <c r="D3156" s="128">
        <v>32127</v>
      </c>
      <c r="E3156" s="140">
        <v>4916984</v>
      </c>
      <c r="F3156" s="128">
        <v>2695319</v>
      </c>
      <c r="G3156" s="128">
        <v>1761757</v>
      </c>
      <c r="H3156" s="128">
        <v>555409</v>
      </c>
      <c r="I3156" s="128">
        <v>2221665</v>
      </c>
      <c r="J3156" s="128">
        <v>69971</v>
      </c>
      <c r="K3156" s="128">
        <v>566197</v>
      </c>
      <c r="L3156" s="140">
        <v>2879506</v>
      </c>
      <c r="M3156" s="128">
        <v>1262570</v>
      </c>
      <c r="N3156" s="128">
        <v>1062282</v>
      </c>
      <c r="O3156" s="128">
        <v>1616936</v>
      </c>
      <c r="P3156" s="128">
        <v>278077</v>
      </c>
      <c r="Q3156" s="128">
        <v>120475</v>
      </c>
      <c r="R3156" s="128">
        <v>451049</v>
      </c>
      <c r="S3156" s="140">
        <v>2037478</v>
      </c>
      <c r="T3156" s="128">
        <v>377118</v>
      </c>
      <c r="U3156" s="128">
        <v>511070</v>
      </c>
      <c r="V3156" s="13"/>
      <c r="W3156"/>
    </row>
    <row r="3157" spans="2:23" s="14" customFormat="1" ht="15" customHeight="1" x14ac:dyDescent="0.35">
      <c r="B3157" s="142">
        <v>2018</v>
      </c>
      <c r="C3157" s="142"/>
      <c r="D3157" s="128">
        <v>31773</v>
      </c>
      <c r="E3157" s="140">
        <v>4194833</v>
      </c>
      <c r="F3157" s="128">
        <v>2095527</v>
      </c>
      <c r="G3157" s="128">
        <v>1435494</v>
      </c>
      <c r="H3157" s="128">
        <v>293489</v>
      </c>
      <c r="I3157" s="128">
        <v>2099306</v>
      </c>
      <c r="J3157" s="128">
        <v>62997</v>
      </c>
      <c r="K3157" s="128">
        <v>541542</v>
      </c>
      <c r="L3157" s="140">
        <v>2320051</v>
      </c>
      <c r="M3157" s="128">
        <v>986406</v>
      </c>
      <c r="N3157" s="128">
        <v>803277</v>
      </c>
      <c r="O3157" s="128">
        <v>1333645</v>
      </c>
      <c r="P3157" s="128">
        <v>277745</v>
      </c>
      <c r="Q3157" s="128">
        <v>113700</v>
      </c>
      <c r="R3157" s="128">
        <v>357378</v>
      </c>
      <c r="S3157" s="140">
        <v>1874782</v>
      </c>
      <c r="T3157" s="128">
        <v>377541</v>
      </c>
      <c r="U3157" s="128">
        <v>429458</v>
      </c>
      <c r="V3157" s="13"/>
      <c r="W3157"/>
    </row>
    <row r="3158" spans="2:23" s="14" customFormat="1" ht="15" customHeight="1" x14ac:dyDescent="0.35">
      <c r="B3158" s="142">
        <v>2017</v>
      </c>
      <c r="C3158" s="142"/>
      <c r="D3158" s="128">
        <v>31110</v>
      </c>
      <c r="E3158" s="140">
        <v>3958048</v>
      </c>
      <c r="F3158" s="128">
        <v>1925292</v>
      </c>
      <c r="G3158" s="128">
        <v>1307648</v>
      </c>
      <c r="H3158" s="128">
        <v>283294</v>
      </c>
      <c r="I3158" s="128">
        <v>2032756</v>
      </c>
      <c r="J3158" s="128">
        <v>57810</v>
      </c>
      <c r="K3158" s="128">
        <v>565547</v>
      </c>
      <c r="L3158" s="140">
        <v>2178152</v>
      </c>
      <c r="M3158" s="128">
        <v>899835</v>
      </c>
      <c r="N3158" s="128">
        <v>746471</v>
      </c>
      <c r="O3158" s="128">
        <v>1278318</v>
      </c>
      <c r="P3158" s="128">
        <v>260310</v>
      </c>
      <c r="Q3158" s="128">
        <v>107772</v>
      </c>
      <c r="R3158" s="128">
        <v>348981</v>
      </c>
      <c r="S3158" s="140">
        <v>1779896</v>
      </c>
      <c r="T3158" s="128">
        <v>369400</v>
      </c>
      <c r="U3158" s="128">
        <v>338252</v>
      </c>
      <c r="V3158" s="7"/>
      <c r="W3158"/>
    </row>
    <row r="3159" spans="2:23" ht="15" customHeight="1" x14ac:dyDescent="0.35">
      <c r="B3159" s="142">
        <v>2016</v>
      </c>
      <c r="C3159" s="142"/>
      <c r="D3159" s="128">
        <v>30216</v>
      </c>
      <c r="E3159" s="140">
        <v>3812215</v>
      </c>
      <c r="F3159" s="128">
        <v>1849169</v>
      </c>
      <c r="G3159" s="128">
        <v>1241941</v>
      </c>
      <c r="H3159" s="128">
        <v>271905</v>
      </c>
      <c r="I3159" s="128">
        <v>1963046</v>
      </c>
      <c r="J3159" s="128">
        <v>53147</v>
      </c>
      <c r="K3159" s="128">
        <v>547370</v>
      </c>
      <c r="L3159" s="140">
        <v>2121699</v>
      </c>
      <c r="M3159" s="128">
        <v>928949</v>
      </c>
      <c r="N3159" s="128">
        <v>768651</v>
      </c>
      <c r="O3159" s="128">
        <v>1192750</v>
      </c>
      <c r="P3159" s="128">
        <v>261057</v>
      </c>
      <c r="Q3159" s="128">
        <v>116265</v>
      </c>
      <c r="R3159" s="128">
        <v>283430</v>
      </c>
      <c r="S3159" s="140">
        <v>1690516</v>
      </c>
      <c r="T3159" s="128">
        <v>355876</v>
      </c>
      <c r="U3159" s="128">
        <v>294720</v>
      </c>
      <c r="W3159"/>
    </row>
    <row r="3160" spans="2:23" ht="15" customHeight="1" x14ac:dyDescent="0.35">
      <c r="B3160" s="142">
        <v>2015</v>
      </c>
      <c r="C3160" s="142"/>
      <c r="D3160" s="128">
        <v>29513</v>
      </c>
      <c r="E3160" s="140">
        <v>3743165</v>
      </c>
      <c r="F3160" s="128">
        <v>1800895</v>
      </c>
      <c r="G3160" s="128">
        <v>1184440</v>
      </c>
      <c r="H3160" s="128">
        <v>264487</v>
      </c>
      <c r="I3160" s="128">
        <v>1942269</v>
      </c>
      <c r="J3160" s="128">
        <v>49051</v>
      </c>
      <c r="K3160" s="128">
        <v>515790</v>
      </c>
      <c r="L3160" s="140">
        <v>2130861</v>
      </c>
      <c r="M3160" s="128">
        <v>818301</v>
      </c>
      <c r="N3160" s="128">
        <v>639835</v>
      </c>
      <c r="O3160" s="128">
        <v>1312560</v>
      </c>
      <c r="P3160" s="128">
        <v>263220</v>
      </c>
      <c r="Q3160" s="128">
        <v>106913</v>
      </c>
      <c r="R3160" s="128">
        <v>428537</v>
      </c>
      <c r="S3160" s="140">
        <v>1612304</v>
      </c>
      <c r="T3160" s="128">
        <v>335221</v>
      </c>
      <c r="U3160" s="128">
        <v>271603</v>
      </c>
      <c r="W3160"/>
    </row>
    <row r="3161" spans="2:23" ht="15" customHeight="1" x14ac:dyDescent="0.35">
      <c r="B3161" s="142">
        <v>2014</v>
      </c>
      <c r="C3161" s="142"/>
      <c r="D3161" s="128">
        <v>28734</v>
      </c>
      <c r="E3161" s="140">
        <v>3803029</v>
      </c>
      <c r="F3161" s="128">
        <v>1912074</v>
      </c>
      <c r="G3161" s="128">
        <v>1262190</v>
      </c>
      <c r="H3161" s="128">
        <v>267796</v>
      </c>
      <c r="I3161" s="128">
        <v>1890954</v>
      </c>
      <c r="J3161" s="128">
        <v>48184</v>
      </c>
      <c r="K3161" s="128">
        <v>490515</v>
      </c>
      <c r="L3161" s="140">
        <v>2186944</v>
      </c>
      <c r="M3161" s="128">
        <v>818220</v>
      </c>
      <c r="N3161" s="128">
        <v>654824</v>
      </c>
      <c r="O3161" s="128">
        <v>1368724</v>
      </c>
      <c r="P3161" s="128">
        <v>276395</v>
      </c>
      <c r="Q3161" s="128">
        <v>106430</v>
      </c>
      <c r="R3161" s="128">
        <v>505856</v>
      </c>
      <c r="S3161" s="140">
        <v>1616085</v>
      </c>
      <c r="T3161" s="128">
        <v>338589</v>
      </c>
      <c r="U3161" s="128">
        <v>306593</v>
      </c>
      <c r="W3161"/>
    </row>
    <row r="3162" spans="2:23" ht="15" customHeight="1" x14ac:dyDescent="0.35">
      <c r="B3162" s="142">
        <v>2013</v>
      </c>
      <c r="C3162" s="142"/>
      <c r="D3162" s="128">
        <v>27990</v>
      </c>
      <c r="E3162" s="140">
        <v>3746242</v>
      </c>
      <c r="F3162" s="128">
        <v>1882805</v>
      </c>
      <c r="G3162" s="128">
        <v>1237588</v>
      </c>
      <c r="H3162" s="128">
        <v>253408</v>
      </c>
      <c r="I3162" s="128">
        <v>1863438</v>
      </c>
      <c r="J3162" s="128">
        <v>46547</v>
      </c>
      <c r="K3162" s="128">
        <v>469026</v>
      </c>
      <c r="L3162" s="140">
        <v>2225051</v>
      </c>
      <c r="M3162" s="128">
        <v>853847</v>
      </c>
      <c r="N3162" s="128">
        <v>695974</v>
      </c>
      <c r="O3162" s="128">
        <v>1371204</v>
      </c>
      <c r="P3162" s="128">
        <v>268829</v>
      </c>
      <c r="Q3162" s="128">
        <v>106882</v>
      </c>
      <c r="R3162" s="128">
        <v>489680</v>
      </c>
      <c r="S3162" s="140">
        <v>1521192</v>
      </c>
      <c r="T3162" s="128">
        <v>339413</v>
      </c>
      <c r="U3162" s="128">
        <v>292675</v>
      </c>
      <c r="W3162"/>
    </row>
    <row r="3163" spans="2:23" ht="15" customHeight="1" x14ac:dyDescent="0.35">
      <c r="B3163" s="126">
        <v>2012</v>
      </c>
      <c r="C3163" s="126"/>
      <c r="D3163" s="128">
        <v>28330</v>
      </c>
      <c r="E3163" s="140">
        <v>3716841</v>
      </c>
      <c r="F3163" s="128">
        <v>1932835</v>
      </c>
      <c r="G3163" s="128">
        <v>1262203</v>
      </c>
      <c r="H3163" s="128">
        <v>251368</v>
      </c>
      <c r="I3163" s="128">
        <v>1784005</v>
      </c>
      <c r="J3163" s="128">
        <v>46003</v>
      </c>
      <c r="K3163" s="128">
        <v>500122</v>
      </c>
      <c r="L3163" s="140">
        <v>2253327</v>
      </c>
      <c r="M3163" s="128">
        <v>903038</v>
      </c>
      <c r="N3163" s="128">
        <v>747623</v>
      </c>
      <c r="O3163" s="128">
        <v>1350290</v>
      </c>
      <c r="P3163" s="128">
        <v>281965</v>
      </c>
      <c r="Q3163" s="128">
        <v>105105</v>
      </c>
      <c r="R3163" s="128">
        <v>468592</v>
      </c>
      <c r="S3163" s="140">
        <v>1463514</v>
      </c>
      <c r="T3163" s="128">
        <v>330184</v>
      </c>
      <c r="U3163" s="128">
        <v>294086</v>
      </c>
      <c r="V3163" s="13"/>
      <c r="W3163"/>
    </row>
    <row r="3164" spans="2:23" s="14" customFormat="1" ht="15" customHeight="1" collapsed="1" x14ac:dyDescent="0.35">
      <c r="B3164" s="126">
        <v>2011</v>
      </c>
      <c r="C3164" s="126"/>
      <c r="D3164" s="128">
        <v>29026</v>
      </c>
      <c r="E3164" s="140">
        <v>3731626</v>
      </c>
      <c r="F3164" s="128">
        <v>1953125</v>
      </c>
      <c r="G3164" s="128">
        <v>1290300</v>
      </c>
      <c r="H3164" s="128">
        <v>227742</v>
      </c>
      <c r="I3164" s="128">
        <v>1778502</v>
      </c>
      <c r="J3164" s="128">
        <v>44183</v>
      </c>
      <c r="K3164" s="128">
        <v>537652</v>
      </c>
      <c r="L3164" s="140">
        <v>2318921</v>
      </c>
      <c r="M3164" s="128">
        <v>943212</v>
      </c>
      <c r="N3164" s="128">
        <v>783343</v>
      </c>
      <c r="O3164" s="128">
        <v>1375709</v>
      </c>
      <c r="P3164" s="128">
        <v>310959</v>
      </c>
      <c r="Q3164" s="128">
        <v>95215</v>
      </c>
      <c r="R3164" s="128">
        <v>470818</v>
      </c>
      <c r="S3164" s="140">
        <v>1412706</v>
      </c>
      <c r="T3164" s="128">
        <v>340902</v>
      </c>
      <c r="U3164" s="128">
        <v>282530</v>
      </c>
      <c r="V3164" s="13"/>
      <c r="W3164"/>
    </row>
    <row r="3165" spans="2:23" s="14" customFormat="1" ht="15" customHeight="1" x14ac:dyDescent="0.35">
      <c r="B3165" s="126">
        <v>2010</v>
      </c>
      <c r="C3165" s="126"/>
      <c r="D3165" s="128">
        <v>29157</v>
      </c>
      <c r="E3165" s="140">
        <v>3757468</v>
      </c>
      <c r="F3165" s="128">
        <v>1993765</v>
      </c>
      <c r="G3165" s="128">
        <v>1316641</v>
      </c>
      <c r="H3165" s="128">
        <v>214064</v>
      </c>
      <c r="I3165" s="128">
        <v>1763702</v>
      </c>
      <c r="J3165" s="128">
        <v>44063</v>
      </c>
      <c r="K3165" s="128">
        <v>551197</v>
      </c>
      <c r="L3165" s="140">
        <v>2408431</v>
      </c>
      <c r="M3165" s="128">
        <v>956850</v>
      </c>
      <c r="N3165" s="128">
        <v>802858</v>
      </c>
      <c r="O3165" s="128">
        <v>1451581</v>
      </c>
      <c r="P3165" s="128">
        <v>289589</v>
      </c>
      <c r="Q3165" s="128">
        <v>99900</v>
      </c>
      <c r="R3165" s="128">
        <v>542107</v>
      </c>
      <c r="S3165" s="140">
        <v>1349036</v>
      </c>
      <c r="T3165" s="128">
        <v>332982</v>
      </c>
      <c r="U3165" s="128">
        <v>250690</v>
      </c>
      <c r="V3165" s="13"/>
      <c r="W3165"/>
    </row>
    <row r="3166" spans="2:23" s="14" customFormat="1" ht="15" customHeight="1" x14ac:dyDescent="0.35">
      <c r="B3166" s="126">
        <v>2009</v>
      </c>
      <c r="C3166" s="126"/>
      <c r="D3166" s="128">
        <v>29378</v>
      </c>
      <c r="E3166" s="140">
        <v>3608171</v>
      </c>
      <c r="F3166" s="128" t="s">
        <v>69</v>
      </c>
      <c r="G3166" s="128" t="s">
        <v>69</v>
      </c>
      <c r="H3166" s="128" t="s">
        <v>69</v>
      </c>
      <c r="I3166" s="128" t="s">
        <v>69</v>
      </c>
      <c r="J3166" s="128" t="s">
        <v>69</v>
      </c>
      <c r="K3166" s="128" t="s">
        <v>69</v>
      </c>
      <c r="L3166" s="140">
        <v>2260045</v>
      </c>
      <c r="M3166" s="128" t="s">
        <v>69</v>
      </c>
      <c r="N3166" s="128" t="s">
        <v>69</v>
      </c>
      <c r="O3166" s="128" t="s">
        <v>69</v>
      </c>
      <c r="P3166" s="128" t="s">
        <v>69</v>
      </c>
      <c r="Q3166" s="128" t="s">
        <v>69</v>
      </c>
      <c r="R3166" s="128" t="s">
        <v>69</v>
      </c>
      <c r="S3166" s="140">
        <v>1348126</v>
      </c>
      <c r="T3166" s="128" t="s">
        <v>69</v>
      </c>
      <c r="U3166" s="128" t="s">
        <v>69</v>
      </c>
      <c r="V3166" s="13"/>
      <c r="W3166"/>
    </row>
    <row r="3167" spans="2:23" s="14" customFormat="1" ht="15" customHeight="1" x14ac:dyDescent="0.35">
      <c r="B3167" s="126">
        <v>2008</v>
      </c>
      <c r="C3167" s="126"/>
      <c r="D3167" s="128">
        <v>28791</v>
      </c>
      <c r="E3167" s="140">
        <v>3140137</v>
      </c>
      <c r="F3167" s="128" t="s">
        <v>69</v>
      </c>
      <c r="G3167" s="128" t="s">
        <v>69</v>
      </c>
      <c r="H3167" s="128" t="s">
        <v>69</v>
      </c>
      <c r="I3167" s="128" t="s">
        <v>69</v>
      </c>
      <c r="J3167" s="128" t="s">
        <v>69</v>
      </c>
      <c r="K3167" s="128" t="s">
        <v>69</v>
      </c>
      <c r="L3167" s="140">
        <v>2052857</v>
      </c>
      <c r="M3167" s="128" t="s">
        <v>69</v>
      </c>
      <c r="N3167" s="128" t="s">
        <v>69</v>
      </c>
      <c r="O3167" s="128" t="s">
        <v>69</v>
      </c>
      <c r="P3167" s="128" t="s">
        <v>69</v>
      </c>
      <c r="Q3167" s="128" t="s">
        <v>69</v>
      </c>
      <c r="R3167" s="128" t="s">
        <v>69</v>
      </c>
      <c r="S3167" s="140">
        <v>1087280</v>
      </c>
      <c r="T3167" s="128" t="s">
        <v>69</v>
      </c>
      <c r="U3167" s="128" t="s">
        <v>69</v>
      </c>
      <c r="V3167" s="13"/>
      <c r="W3167"/>
    </row>
    <row r="3168" spans="2:23" ht="15" customHeight="1" x14ac:dyDescent="0.35">
      <c r="B3168" s="123" t="s">
        <v>385</v>
      </c>
      <c r="C3168" s="123"/>
      <c r="D3168" s="132"/>
      <c r="E3168" s="132"/>
      <c r="F3168" s="132"/>
      <c r="G3168" s="132"/>
      <c r="H3168" s="132"/>
      <c r="I3168" s="132"/>
      <c r="J3168" s="132"/>
      <c r="K3168" s="132"/>
      <c r="L3168" s="132"/>
      <c r="M3168" s="132"/>
      <c r="N3168" s="132"/>
      <c r="O3168" s="132"/>
      <c r="P3168" s="132"/>
      <c r="Q3168" s="132"/>
      <c r="R3168" s="132"/>
      <c r="S3168" s="132"/>
      <c r="T3168" s="132"/>
      <c r="U3168" s="132"/>
      <c r="W3168"/>
    </row>
    <row r="3169" spans="2:23" ht="15" customHeight="1" x14ac:dyDescent="0.35">
      <c r="B3169" s="142">
        <v>2020</v>
      </c>
      <c r="C3169" s="142"/>
      <c r="D3169" s="128">
        <v>5251</v>
      </c>
      <c r="E3169" s="140">
        <v>341954</v>
      </c>
      <c r="F3169" s="128">
        <v>162284</v>
      </c>
      <c r="G3169" s="128">
        <v>92718</v>
      </c>
      <c r="H3169" s="128">
        <v>12462</v>
      </c>
      <c r="I3169" s="128">
        <v>179670</v>
      </c>
      <c r="J3169" s="128">
        <v>3574</v>
      </c>
      <c r="K3169" s="128">
        <v>24837</v>
      </c>
      <c r="L3169" s="140">
        <v>157864</v>
      </c>
      <c r="M3169" s="128">
        <v>76857</v>
      </c>
      <c r="N3169" s="128">
        <v>66727</v>
      </c>
      <c r="O3169" s="128">
        <v>81007</v>
      </c>
      <c r="P3169" s="128">
        <v>19226</v>
      </c>
      <c r="Q3169" s="128">
        <v>8989</v>
      </c>
      <c r="R3169" s="128">
        <v>14487</v>
      </c>
      <c r="S3169" s="140">
        <v>184090</v>
      </c>
      <c r="T3169" s="128">
        <v>25114</v>
      </c>
      <c r="U3169" s="128">
        <v>59886</v>
      </c>
      <c r="W3169"/>
    </row>
    <row r="3170" spans="2:23" ht="15" customHeight="1" x14ac:dyDescent="0.35">
      <c r="B3170" s="142">
        <v>2019</v>
      </c>
      <c r="C3170" s="142"/>
      <c r="D3170" s="128">
        <v>5216</v>
      </c>
      <c r="E3170" s="140">
        <v>313799</v>
      </c>
      <c r="F3170" s="128">
        <v>139151</v>
      </c>
      <c r="G3170" s="128">
        <v>94480</v>
      </c>
      <c r="H3170" s="128">
        <v>13844</v>
      </c>
      <c r="I3170" s="128">
        <v>174648</v>
      </c>
      <c r="J3170" s="128">
        <v>3132</v>
      </c>
      <c r="K3170" s="128">
        <v>31933</v>
      </c>
      <c r="L3170" s="140">
        <v>149422</v>
      </c>
      <c r="M3170" s="128">
        <v>70177</v>
      </c>
      <c r="N3170" s="128">
        <v>60052</v>
      </c>
      <c r="O3170" s="128">
        <v>79245</v>
      </c>
      <c r="P3170" s="128">
        <v>18383</v>
      </c>
      <c r="Q3170" s="128">
        <v>10358</v>
      </c>
      <c r="R3170" s="128">
        <v>19257</v>
      </c>
      <c r="S3170" s="140">
        <v>164377</v>
      </c>
      <c r="T3170" s="128">
        <v>25343</v>
      </c>
      <c r="U3170" s="128">
        <v>56707</v>
      </c>
      <c r="W3170"/>
    </row>
    <row r="3171" spans="2:23" ht="15" customHeight="1" x14ac:dyDescent="0.35">
      <c r="B3171" s="142">
        <v>2018</v>
      </c>
      <c r="C3171" s="142"/>
      <c r="D3171" s="128">
        <v>5106</v>
      </c>
      <c r="E3171" s="140">
        <v>299705</v>
      </c>
      <c r="F3171" s="128">
        <v>128399</v>
      </c>
      <c r="G3171" s="128">
        <v>90565</v>
      </c>
      <c r="H3171" s="128">
        <v>12566</v>
      </c>
      <c r="I3171" s="128">
        <v>171306</v>
      </c>
      <c r="J3171" s="128">
        <v>2711</v>
      </c>
      <c r="K3171" s="128">
        <v>30481</v>
      </c>
      <c r="L3171" s="140">
        <v>144433</v>
      </c>
      <c r="M3171" s="128">
        <v>66064</v>
      </c>
      <c r="N3171" s="128">
        <v>57981</v>
      </c>
      <c r="O3171" s="128">
        <v>78370</v>
      </c>
      <c r="P3171" s="128">
        <v>16205</v>
      </c>
      <c r="Q3171" s="128">
        <v>9852</v>
      </c>
      <c r="R3171" s="128">
        <v>19409</v>
      </c>
      <c r="S3171" s="140">
        <v>155272</v>
      </c>
      <c r="T3171" s="128">
        <v>23704</v>
      </c>
      <c r="U3171" s="128">
        <v>52616</v>
      </c>
      <c r="W3171"/>
    </row>
    <row r="3172" spans="2:23" ht="15" customHeight="1" x14ac:dyDescent="0.35">
      <c r="B3172" s="142">
        <v>2017</v>
      </c>
      <c r="C3172" s="142"/>
      <c r="D3172" s="128">
        <v>4952</v>
      </c>
      <c r="E3172" s="140">
        <v>293583</v>
      </c>
      <c r="F3172" s="128">
        <v>125073</v>
      </c>
      <c r="G3172" s="128">
        <v>89254</v>
      </c>
      <c r="H3172" s="128">
        <v>13603</v>
      </c>
      <c r="I3172" s="128">
        <v>168510</v>
      </c>
      <c r="J3172" s="128">
        <v>2305</v>
      </c>
      <c r="K3172" s="128">
        <v>30228</v>
      </c>
      <c r="L3172" s="140">
        <v>146201</v>
      </c>
      <c r="M3172" s="128">
        <v>70349</v>
      </c>
      <c r="N3172" s="128">
        <v>61961</v>
      </c>
      <c r="O3172" s="128">
        <v>75852</v>
      </c>
      <c r="P3172" s="128">
        <v>14110</v>
      </c>
      <c r="Q3172" s="128">
        <v>8693</v>
      </c>
      <c r="R3172" s="128">
        <v>19954</v>
      </c>
      <c r="S3172" s="140">
        <v>147382</v>
      </c>
      <c r="T3172" s="128">
        <v>21102</v>
      </c>
      <c r="U3172" s="128">
        <v>48916</v>
      </c>
      <c r="W3172"/>
    </row>
    <row r="3173" spans="2:23" ht="15" customHeight="1" x14ac:dyDescent="0.35">
      <c r="B3173" s="142">
        <v>2016</v>
      </c>
      <c r="C3173" s="142"/>
      <c r="D3173" s="128">
        <v>4706</v>
      </c>
      <c r="E3173" s="140">
        <v>259576</v>
      </c>
      <c r="F3173" s="128">
        <v>112392</v>
      </c>
      <c r="G3173" s="128">
        <v>85611</v>
      </c>
      <c r="H3173" s="128">
        <v>7645</v>
      </c>
      <c r="I3173" s="128">
        <v>147184</v>
      </c>
      <c r="J3173" s="128">
        <v>2231</v>
      </c>
      <c r="K3173" s="128">
        <v>24102</v>
      </c>
      <c r="L3173" s="140">
        <v>124452</v>
      </c>
      <c r="M3173" s="128">
        <v>55216</v>
      </c>
      <c r="N3173" s="128">
        <v>45891</v>
      </c>
      <c r="O3173" s="128">
        <v>69236</v>
      </c>
      <c r="P3173" s="128">
        <v>14662</v>
      </c>
      <c r="Q3173" s="128">
        <v>7841</v>
      </c>
      <c r="R3173" s="128">
        <v>11587</v>
      </c>
      <c r="S3173" s="140">
        <v>135123</v>
      </c>
      <c r="T3173" s="128">
        <v>19940</v>
      </c>
      <c r="U3173" s="128">
        <v>43089</v>
      </c>
      <c r="W3173"/>
    </row>
    <row r="3174" spans="2:23" ht="15" customHeight="1" x14ac:dyDescent="0.35">
      <c r="B3174" s="142">
        <v>2015</v>
      </c>
      <c r="C3174" s="142"/>
      <c r="D3174" s="128">
        <v>4376</v>
      </c>
      <c r="E3174" s="140">
        <v>256612</v>
      </c>
      <c r="F3174" s="128">
        <v>110470</v>
      </c>
      <c r="G3174" s="128">
        <v>80775</v>
      </c>
      <c r="H3174" s="128">
        <v>11087</v>
      </c>
      <c r="I3174" s="128">
        <v>146142</v>
      </c>
      <c r="J3174" s="128">
        <v>2087</v>
      </c>
      <c r="K3174" s="128">
        <v>22111</v>
      </c>
      <c r="L3174" s="140">
        <v>129214</v>
      </c>
      <c r="M3174" s="128">
        <v>53350</v>
      </c>
      <c r="N3174" s="128">
        <v>45092</v>
      </c>
      <c r="O3174" s="128">
        <v>75865</v>
      </c>
      <c r="P3174" s="128">
        <v>13706</v>
      </c>
      <c r="Q3174" s="128">
        <v>8569</v>
      </c>
      <c r="R3174" s="128">
        <v>13285</v>
      </c>
      <c r="S3174" s="140">
        <v>127397</v>
      </c>
      <c r="T3174" s="128">
        <v>19580</v>
      </c>
      <c r="U3174" s="128">
        <v>36150</v>
      </c>
      <c r="W3174"/>
    </row>
    <row r="3175" spans="2:23" ht="15" customHeight="1" x14ac:dyDescent="0.35">
      <c r="B3175" s="142">
        <v>2014</v>
      </c>
      <c r="C3175" s="142"/>
      <c r="D3175" s="128">
        <v>4173</v>
      </c>
      <c r="E3175" s="140">
        <v>256487</v>
      </c>
      <c r="F3175" s="128">
        <v>117088</v>
      </c>
      <c r="G3175" s="128">
        <v>86446</v>
      </c>
      <c r="H3175" s="128">
        <v>11204</v>
      </c>
      <c r="I3175" s="128">
        <v>139399</v>
      </c>
      <c r="J3175" s="128">
        <v>2224</v>
      </c>
      <c r="K3175" s="128">
        <v>21594</v>
      </c>
      <c r="L3175" s="140">
        <v>125937</v>
      </c>
      <c r="M3175" s="128">
        <v>57534</v>
      </c>
      <c r="N3175" s="128">
        <v>45861</v>
      </c>
      <c r="O3175" s="128">
        <v>68403</v>
      </c>
      <c r="P3175" s="128">
        <v>11733</v>
      </c>
      <c r="Q3175" s="128">
        <v>7929</v>
      </c>
      <c r="R3175" s="128">
        <v>12136</v>
      </c>
      <c r="S3175" s="140">
        <v>130551</v>
      </c>
      <c r="T3175" s="128">
        <v>17344</v>
      </c>
      <c r="U3175" s="128">
        <v>45375</v>
      </c>
      <c r="W3175"/>
    </row>
    <row r="3176" spans="2:23" s="14" customFormat="1" ht="15" customHeight="1" collapsed="1" x14ac:dyDescent="0.35">
      <c r="B3176" s="142">
        <v>2013</v>
      </c>
      <c r="C3176" s="142"/>
      <c r="D3176" s="128">
        <v>3965</v>
      </c>
      <c r="E3176" s="140">
        <v>253710</v>
      </c>
      <c r="F3176" s="128">
        <v>114248</v>
      </c>
      <c r="G3176" s="128">
        <v>91902</v>
      </c>
      <c r="H3176" s="128">
        <v>5019</v>
      </c>
      <c r="I3176" s="128">
        <v>139462</v>
      </c>
      <c r="J3176" s="128">
        <v>2368</v>
      </c>
      <c r="K3176" s="128">
        <v>20254</v>
      </c>
      <c r="L3176" s="140">
        <v>137790</v>
      </c>
      <c r="M3176" s="128">
        <v>65821</v>
      </c>
      <c r="N3176" s="128">
        <v>55822</v>
      </c>
      <c r="O3176" s="128">
        <v>71969</v>
      </c>
      <c r="P3176" s="128">
        <v>13789</v>
      </c>
      <c r="Q3176" s="128">
        <v>8244</v>
      </c>
      <c r="R3176" s="128">
        <v>10211</v>
      </c>
      <c r="S3176" s="140">
        <v>115921</v>
      </c>
      <c r="T3176" s="128">
        <v>18027</v>
      </c>
      <c r="U3176" s="128">
        <v>37949</v>
      </c>
      <c r="V3176" s="12"/>
      <c r="W3176"/>
    </row>
    <row r="3177" spans="2:23" s="14" customFormat="1" ht="15" customHeight="1" x14ac:dyDescent="0.35">
      <c r="B3177" s="126">
        <v>2012</v>
      </c>
      <c r="C3177" s="126"/>
      <c r="D3177" s="128">
        <v>4014</v>
      </c>
      <c r="E3177" s="140">
        <v>242752</v>
      </c>
      <c r="F3177" s="128">
        <v>116156</v>
      </c>
      <c r="G3177" s="128">
        <v>94756</v>
      </c>
      <c r="H3177" s="128">
        <v>5178</v>
      </c>
      <c r="I3177" s="128">
        <v>126596</v>
      </c>
      <c r="J3177" s="128">
        <v>2149</v>
      </c>
      <c r="K3177" s="128">
        <v>19953</v>
      </c>
      <c r="L3177" s="140">
        <v>132178</v>
      </c>
      <c r="M3177" s="128">
        <v>68471</v>
      </c>
      <c r="N3177" s="128">
        <v>59820</v>
      </c>
      <c r="O3177" s="128">
        <v>63707</v>
      </c>
      <c r="P3177" s="128">
        <v>12778</v>
      </c>
      <c r="Q3177" s="128">
        <v>7842</v>
      </c>
      <c r="R3177" s="128">
        <v>12693</v>
      </c>
      <c r="S3177" s="140">
        <v>110574</v>
      </c>
      <c r="T3177" s="128">
        <v>17128</v>
      </c>
      <c r="U3177" s="128">
        <v>36799</v>
      </c>
      <c r="V3177" s="13"/>
      <c r="W3177"/>
    </row>
    <row r="3178" spans="2:23" s="14" customFormat="1" ht="15" customHeight="1" x14ac:dyDescent="0.35">
      <c r="B3178" s="126">
        <v>2011</v>
      </c>
      <c r="C3178" s="126"/>
      <c r="D3178" s="128">
        <v>4100</v>
      </c>
      <c r="E3178" s="140">
        <v>251595</v>
      </c>
      <c r="F3178" s="128">
        <v>120741</v>
      </c>
      <c r="G3178" s="128">
        <v>101061</v>
      </c>
      <c r="H3178" s="128">
        <v>4092</v>
      </c>
      <c r="I3178" s="128">
        <v>130854</v>
      </c>
      <c r="J3178" s="128">
        <v>2035</v>
      </c>
      <c r="K3178" s="128">
        <v>20818</v>
      </c>
      <c r="L3178" s="140">
        <v>141984</v>
      </c>
      <c r="M3178" s="128">
        <v>74492</v>
      </c>
      <c r="N3178" s="128">
        <v>63952</v>
      </c>
      <c r="O3178" s="128">
        <v>67491</v>
      </c>
      <c r="P3178" s="128">
        <v>14685</v>
      </c>
      <c r="Q3178" s="128">
        <v>7657</v>
      </c>
      <c r="R3178" s="128">
        <v>14556</v>
      </c>
      <c r="S3178" s="140">
        <v>109611</v>
      </c>
      <c r="T3178" s="128">
        <v>17848</v>
      </c>
      <c r="U3178" s="128">
        <v>33451</v>
      </c>
      <c r="V3178" s="13"/>
      <c r="W3178"/>
    </row>
    <row r="3179" spans="2:23" s="14" customFormat="1" ht="15" customHeight="1" x14ac:dyDescent="0.35">
      <c r="B3179" s="126">
        <v>2010</v>
      </c>
      <c r="C3179" s="126"/>
      <c r="D3179" s="128">
        <v>4071</v>
      </c>
      <c r="E3179" s="140">
        <v>246338</v>
      </c>
      <c r="F3179" s="128">
        <v>111066</v>
      </c>
      <c r="G3179" s="128">
        <v>93185</v>
      </c>
      <c r="H3179" s="128">
        <v>4228</v>
      </c>
      <c r="I3179" s="128">
        <v>135272</v>
      </c>
      <c r="J3179" s="128">
        <v>1764</v>
      </c>
      <c r="K3179" s="128">
        <v>25754</v>
      </c>
      <c r="L3179" s="140">
        <v>138288</v>
      </c>
      <c r="M3179" s="128">
        <v>61323</v>
      </c>
      <c r="N3179" s="128">
        <v>51509</v>
      </c>
      <c r="O3179" s="128">
        <v>76965</v>
      </c>
      <c r="P3179" s="128">
        <v>14847</v>
      </c>
      <c r="Q3179" s="128">
        <v>7206</v>
      </c>
      <c r="R3179" s="128">
        <v>17135</v>
      </c>
      <c r="S3179" s="140">
        <v>108050</v>
      </c>
      <c r="T3179" s="128">
        <v>17423</v>
      </c>
      <c r="U3179" s="128">
        <v>31802</v>
      </c>
      <c r="V3179" s="13"/>
      <c r="W3179"/>
    </row>
    <row r="3180" spans="2:23" ht="15" customHeight="1" x14ac:dyDescent="0.35">
      <c r="B3180" s="126">
        <v>2009</v>
      </c>
      <c r="C3180" s="126"/>
      <c r="D3180" s="128">
        <v>3971</v>
      </c>
      <c r="E3180" s="140">
        <v>225480</v>
      </c>
      <c r="F3180" s="128" t="s">
        <v>69</v>
      </c>
      <c r="G3180" s="128" t="s">
        <v>69</v>
      </c>
      <c r="H3180" s="128" t="s">
        <v>69</v>
      </c>
      <c r="I3180" s="128" t="s">
        <v>69</v>
      </c>
      <c r="J3180" s="128" t="s">
        <v>69</v>
      </c>
      <c r="K3180" s="128" t="s">
        <v>69</v>
      </c>
      <c r="L3180" s="140">
        <v>128066</v>
      </c>
      <c r="M3180" s="128" t="s">
        <v>69</v>
      </c>
      <c r="N3180" s="128" t="s">
        <v>69</v>
      </c>
      <c r="O3180" s="128" t="s">
        <v>69</v>
      </c>
      <c r="P3180" s="128" t="s">
        <v>69</v>
      </c>
      <c r="Q3180" s="128" t="s">
        <v>69</v>
      </c>
      <c r="R3180" s="128" t="s">
        <v>69</v>
      </c>
      <c r="S3180" s="140">
        <v>97414</v>
      </c>
      <c r="T3180" s="128" t="s">
        <v>69</v>
      </c>
      <c r="U3180" s="128" t="s">
        <v>69</v>
      </c>
      <c r="V3180" s="13"/>
      <c r="W3180"/>
    </row>
    <row r="3181" spans="2:23" ht="15" customHeight="1" x14ac:dyDescent="0.35">
      <c r="B3181" s="126">
        <v>2008</v>
      </c>
      <c r="C3181" s="126"/>
      <c r="D3181" s="128">
        <v>3794</v>
      </c>
      <c r="E3181" s="140">
        <v>193912</v>
      </c>
      <c r="F3181" s="128" t="s">
        <v>69</v>
      </c>
      <c r="G3181" s="128" t="s">
        <v>69</v>
      </c>
      <c r="H3181" s="128" t="s">
        <v>69</v>
      </c>
      <c r="I3181" s="128" t="s">
        <v>69</v>
      </c>
      <c r="J3181" s="128" t="s">
        <v>69</v>
      </c>
      <c r="K3181" s="128" t="s">
        <v>69</v>
      </c>
      <c r="L3181" s="140">
        <v>107055</v>
      </c>
      <c r="M3181" s="128" t="s">
        <v>69</v>
      </c>
      <c r="N3181" s="128" t="s">
        <v>69</v>
      </c>
      <c r="O3181" s="128" t="s">
        <v>69</v>
      </c>
      <c r="P3181" s="128" t="s">
        <v>69</v>
      </c>
      <c r="Q3181" s="128" t="s">
        <v>69</v>
      </c>
      <c r="R3181" s="128" t="s">
        <v>69</v>
      </c>
      <c r="S3181" s="140">
        <v>86857</v>
      </c>
      <c r="T3181" s="128" t="s">
        <v>69</v>
      </c>
      <c r="U3181" s="128" t="s">
        <v>69</v>
      </c>
      <c r="V3181" s="13"/>
      <c r="W3181"/>
    </row>
    <row r="3182" spans="2:23" ht="15" customHeight="1" x14ac:dyDescent="0.35">
      <c r="B3182" s="123" t="s">
        <v>386</v>
      </c>
      <c r="C3182" s="123"/>
      <c r="D3182" s="132"/>
      <c r="E3182" s="132"/>
      <c r="F3182" s="132"/>
      <c r="G3182" s="132"/>
      <c r="H3182" s="132"/>
      <c r="I3182" s="132"/>
      <c r="J3182" s="132"/>
      <c r="K3182" s="132"/>
      <c r="L3182" s="132"/>
      <c r="M3182" s="132"/>
      <c r="N3182" s="132"/>
      <c r="O3182" s="132"/>
      <c r="P3182" s="132"/>
      <c r="Q3182" s="132"/>
      <c r="R3182" s="132"/>
      <c r="S3182" s="132"/>
      <c r="T3182" s="132"/>
      <c r="U3182" s="132"/>
      <c r="W3182"/>
    </row>
    <row r="3183" spans="2:23" ht="15" customHeight="1" x14ac:dyDescent="0.35">
      <c r="B3183" s="142">
        <v>2020</v>
      </c>
      <c r="C3183" s="142"/>
      <c r="D3183" s="128">
        <v>3926</v>
      </c>
      <c r="E3183" s="140">
        <v>400098</v>
      </c>
      <c r="F3183" s="128">
        <v>208892</v>
      </c>
      <c r="G3183" s="128">
        <v>152808</v>
      </c>
      <c r="H3183" s="128">
        <v>5177</v>
      </c>
      <c r="I3183" s="128">
        <v>191207</v>
      </c>
      <c r="J3183" s="128">
        <v>10306</v>
      </c>
      <c r="K3183" s="128">
        <v>47698</v>
      </c>
      <c r="L3183" s="140">
        <v>201138</v>
      </c>
      <c r="M3183" s="128">
        <v>84367</v>
      </c>
      <c r="N3183" s="128">
        <v>69686</v>
      </c>
      <c r="O3183" s="128">
        <v>116770</v>
      </c>
      <c r="P3183" s="128">
        <v>29972</v>
      </c>
      <c r="Q3183" s="128">
        <v>9931</v>
      </c>
      <c r="R3183" s="128">
        <v>23916</v>
      </c>
      <c r="S3183" s="140">
        <v>198960</v>
      </c>
      <c r="T3183" s="128">
        <v>25780</v>
      </c>
      <c r="U3183" s="128">
        <v>93215</v>
      </c>
      <c r="W3183"/>
    </row>
    <row r="3184" spans="2:23" ht="15" customHeight="1" x14ac:dyDescent="0.35">
      <c r="B3184" s="142">
        <v>2019</v>
      </c>
      <c r="C3184" s="142"/>
      <c r="D3184" s="128">
        <v>3828</v>
      </c>
      <c r="E3184" s="140">
        <v>381812</v>
      </c>
      <c r="F3184" s="128">
        <v>201901</v>
      </c>
      <c r="G3184" s="128">
        <v>148526</v>
      </c>
      <c r="H3184" s="128">
        <v>5216</v>
      </c>
      <c r="I3184" s="128">
        <v>179911</v>
      </c>
      <c r="J3184" s="128">
        <v>9357</v>
      </c>
      <c r="K3184" s="128">
        <v>48571</v>
      </c>
      <c r="L3184" s="140">
        <v>186226</v>
      </c>
      <c r="M3184" s="128">
        <v>80402</v>
      </c>
      <c r="N3184" s="128">
        <v>67383</v>
      </c>
      <c r="O3184" s="128">
        <v>105823</v>
      </c>
      <c r="P3184" s="128">
        <v>27411</v>
      </c>
      <c r="Q3184" s="128">
        <v>10668</v>
      </c>
      <c r="R3184" s="128">
        <v>22515</v>
      </c>
      <c r="S3184" s="140">
        <v>195587</v>
      </c>
      <c r="T3184" s="128">
        <v>24744</v>
      </c>
      <c r="U3184" s="128">
        <v>80600</v>
      </c>
      <c r="W3184"/>
    </row>
    <row r="3185" spans="2:23" ht="15" customHeight="1" x14ac:dyDescent="0.35">
      <c r="B3185" s="142">
        <v>2018</v>
      </c>
      <c r="C3185" s="142"/>
      <c r="D3185" s="128">
        <v>3703</v>
      </c>
      <c r="E3185" s="140">
        <v>367844</v>
      </c>
      <c r="F3185" s="128">
        <v>212226</v>
      </c>
      <c r="G3185" s="128">
        <v>154759</v>
      </c>
      <c r="H3185" s="128">
        <v>4782</v>
      </c>
      <c r="I3185" s="128">
        <v>155618</v>
      </c>
      <c r="J3185" s="128">
        <v>7675</v>
      </c>
      <c r="K3185" s="128">
        <v>39710</v>
      </c>
      <c r="L3185" s="140">
        <v>186802</v>
      </c>
      <c r="M3185" s="128">
        <v>74925</v>
      </c>
      <c r="N3185" s="128">
        <v>60432</v>
      </c>
      <c r="O3185" s="128">
        <v>111878</v>
      </c>
      <c r="P3185" s="128">
        <v>27907</v>
      </c>
      <c r="Q3185" s="128">
        <v>9940</v>
      </c>
      <c r="R3185" s="128">
        <v>33456</v>
      </c>
      <c r="S3185" s="140">
        <v>181042</v>
      </c>
      <c r="T3185" s="128">
        <v>33531</v>
      </c>
      <c r="U3185" s="128">
        <v>58677</v>
      </c>
      <c r="W3185"/>
    </row>
    <row r="3186" spans="2:23" ht="15" customHeight="1" x14ac:dyDescent="0.35">
      <c r="B3186" s="142">
        <v>2017</v>
      </c>
      <c r="C3186" s="142"/>
      <c r="D3186" s="128">
        <v>3612</v>
      </c>
      <c r="E3186" s="140">
        <v>326030</v>
      </c>
      <c r="F3186" s="128">
        <v>187002</v>
      </c>
      <c r="G3186" s="128">
        <v>151337</v>
      </c>
      <c r="H3186" s="128">
        <v>4562</v>
      </c>
      <c r="I3186" s="128">
        <v>139028</v>
      </c>
      <c r="J3186" s="128">
        <v>6159</v>
      </c>
      <c r="K3186" s="128">
        <v>34025</v>
      </c>
      <c r="L3186" s="140">
        <v>168117</v>
      </c>
      <c r="M3186" s="128">
        <v>72075</v>
      </c>
      <c r="N3186" s="128">
        <v>58344</v>
      </c>
      <c r="O3186" s="128">
        <v>96042</v>
      </c>
      <c r="P3186" s="128">
        <v>20146</v>
      </c>
      <c r="Q3186" s="128">
        <v>8954</v>
      </c>
      <c r="R3186" s="128">
        <v>28818</v>
      </c>
      <c r="S3186" s="140">
        <v>157913</v>
      </c>
      <c r="T3186" s="128">
        <v>30486</v>
      </c>
      <c r="U3186" s="128">
        <v>52408</v>
      </c>
      <c r="W3186"/>
    </row>
    <row r="3187" spans="2:23" ht="15" customHeight="1" x14ac:dyDescent="0.35">
      <c r="B3187" s="142">
        <v>2016</v>
      </c>
      <c r="C3187" s="142"/>
      <c r="D3187" s="128">
        <v>3487</v>
      </c>
      <c r="E3187" s="140">
        <v>300478</v>
      </c>
      <c r="F3187" s="128">
        <v>171969</v>
      </c>
      <c r="G3187" s="128">
        <v>144416</v>
      </c>
      <c r="H3187" s="128">
        <v>2571</v>
      </c>
      <c r="I3187" s="128">
        <v>128508</v>
      </c>
      <c r="J3187" s="128">
        <v>5804</v>
      </c>
      <c r="K3187" s="128">
        <v>24612</v>
      </c>
      <c r="L3187" s="140">
        <v>154495</v>
      </c>
      <c r="M3187" s="128">
        <v>71085</v>
      </c>
      <c r="N3187" s="128">
        <v>55997</v>
      </c>
      <c r="O3187" s="128">
        <v>83409</v>
      </c>
      <c r="P3187" s="128">
        <v>16569</v>
      </c>
      <c r="Q3187" s="128">
        <v>8770</v>
      </c>
      <c r="R3187" s="128">
        <v>23247</v>
      </c>
      <c r="S3187" s="140">
        <v>145983</v>
      </c>
      <c r="T3187" s="128">
        <v>28014</v>
      </c>
      <c r="U3187" s="128">
        <v>45896</v>
      </c>
      <c r="W3187"/>
    </row>
    <row r="3188" spans="2:23" s="13" customFormat="1" ht="15" customHeight="1" collapsed="1" x14ac:dyDescent="0.35">
      <c r="B3188" s="142">
        <v>2015</v>
      </c>
      <c r="C3188" s="142"/>
      <c r="D3188" s="128">
        <v>3383</v>
      </c>
      <c r="E3188" s="140">
        <v>278463</v>
      </c>
      <c r="F3188" s="128">
        <v>158673</v>
      </c>
      <c r="G3188" s="128">
        <v>135309</v>
      </c>
      <c r="H3188" s="128">
        <v>2735</v>
      </c>
      <c r="I3188" s="128">
        <v>119790</v>
      </c>
      <c r="J3188" s="128">
        <v>4411</v>
      </c>
      <c r="K3188" s="128">
        <v>21326</v>
      </c>
      <c r="L3188" s="140">
        <v>145749</v>
      </c>
      <c r="M3188" s="128">
        <v>66053</v>
      </c>
      <c r="N3188" s="128">
        <v>54760</v>
      </c>
      <c r="O3188" s="128">
        <v>79696</v>
      </c>
      <c r="P3188" s="128">
        <v>13944</v>
      </c>
      <c r="Q3188" s="128">
        <v>8671</v>
      </c>
      <c r="R3188" s="128">
        <v>22318</v>
      </c>
      <c r="S3188" s="140">
        <v>132715</v>
      </c>
      <c r="T3188" s="128">
        <v>27016</v>
      </c>
      <c r="U3188" s="128">
        <v>40481</v>
      </c>
      <c r="V3188" s="7"/>
      <c r="W3188"/>
    </row>
    <row r="3189" spans="2:23" s="13" customFormat="1" ht="15" customHeight="1" x14ac:dyDescent="0.35">
      <c r="B3189" s="142">
        <v>2014</v>
      </c>
      <c r="C3189" s="142"/>
      <c r="D3189" s="128">
        <v>3252</v>
      </c>
      <c r="E3189" s="140">
        <v>264793</v>
      </c>
      <c r="F3189" s="128">
        <v>155401</v>
      </c>
      <c r="G3189" s="128">
        <v>135825</v>
      </c>
      <c r="H3189" s="128">
        <v>1421</v>
      </c>
      <c r="I3189" s="128">
        <v>109392</v>
      </c>
      <c r="J3189" s="128">
        <v>4052</v>
      </c>
      <c r="K3189" s="128">
        <v>22528</v>
      </c>
      <c r="L3189" s="140">
        <v>148993</v>
      </c>
      <c r="M3189" s="128">
        <v>75342</v>
      </c>
      <c r="N3189" s="128">
        <v>59859</v>
      </c>
      <c r="O3189" s="128">
        <v>73651</v>
      </c>
      <c r="P3189" s="128">
        <v>13766</v>
      </c>
      <c r="Q3189" s="128">
        <v>8932</v>
      </c>
      <c r="R3189" s="128">
        <v>23400</v>
      </c>
      <c r="S3189" s="140">
        <v>115800</v>
      </c>
      <c r="T3189" s="128">
        <v>27320</v>
      </c>
      <c r="U3189" s="128">
        <v>34926</v>
      </c>
      <c r="V3189" s="7"/>
      <c r="W3189"/>
    </row>
    <row r="3190" spans="2:23" s="13" customFormat="1" ht="15" customHeight="1" x14ac:dyDescent="0.35">
      <c r="B3190" s="142">
        <v>2013</v>
      </c>
      <c r="C3190" s="142"/>
      <c r="D3190" s="128">
        <v>3153</v>
      </c>
      <c r="E3190" s="140">
        <v>274246</v>
      </c>
      <c r="F3190" s="128">
        <v>161283</v>
      </c>
      <c r="G3190" s="128">
        <v>141157</v>
      </c>
      <c r="H3190" s="128">
        <v>1669</v>
      </c>
      <c r="I3190" s="128">
        <v>112963</v>
      </c>
      <c r="J3190" s="128">
        <v>4232</v>
      </c>
      <c r="K3190" s="128">
        <v>29554</v>
      </c>
      <c r="L3190" s="140">
        <v>163226</v>
      </c>
      <c r="M3190" s="128">
        <v>76077</v>
      </c>
      <c r="N3190" s="128">
        <v>62559</v>
      </c>
      <c r="O3190" s="128">
        <v>87149</v>
      </c>
      <c r="P3190" s="128">
        <v>16419</v>
      </c>
      <c r="Q3190" s="128">
        <v>9253</v>
      </c>
      <c r="R3190" s="128">
        <v>29319</v>
      </c>
      <c r="S3190" s="140">
        <v>111020</v>
      </c>
      <c r="T3190" s="128">
        <v>28903</v>
      </c>
      <c r="U3190" s="128">
        <v>25861</v>
      </c>
      <c r="V3190" s="14"/>
      <c r="W3190"/>
    </row>
    <row r="3191" spans="2:23" s="13" customFormat="1" ht="15" customHeight="1" x14ac:dyDescent="0.35">
      <c r="B3191" s="126">
        <v>2012</v>
      </c>
      <c r="C3191" s="126"/>
      <c r="D3191" s="128">
        <v>3229</v>
      </c>
      <c r="E3191" s="140">
        <v>268962</v>
      </c>
      <c r="F3191" s="128">
        <v>155526</v>
      </c>
      <c r="G3191" s="128">
        <v>135906</v>
      </c>
      <c r="H3191" s="128">
        <v>1732</v>
      </c>
      <c r="I3191" s="128">
        <v>113436</v>
      </c>
      <c r="J3191" s="128">
        <v>5146</v>
      </c>
      <c r="K3191" s="128">
        <v>32796</v>
      </c>
      <c r="L3191" s="140">
        <v>170454</v>
      </c>
      <c r="M3191" s="128">
        <v>74016</v>
      </c>
      <c r="N3191" s="128">
        <v>60735</v>
      </c>
      <c r="O3191" s="128">
        <v>96438</v>
      </c>
      <c r="P3191" s="128">
        <v>15400</v>
      </c>
      <c r="Q3191" s="128">
        <v>8688</v>
      </c>
      <c r="R3191" s="128">
        <v>36406</v>
      </c>
      <c r="S3191" s="140">
        <v>98508</v>
      </c>
      <c r="T3191" s="128">
        <v>28045</v>
      </c>
      <c r="U3191" s="128">
        <v>27653</v>
      </c>
      <c r="V3191" s="14"/>
      <c r="W3191"/>
    </row>
    <row r="3192" spans="2:23" ht="15" customHeight="1" x14ac:dyDescent="0.35">
      <c r="B3192" s="126">
        <v>2011</v>
      </c>
      <c r="C3192" s="126"/>
      <c r="D3192" s="128">
        <v>3283</v>
      </c>
      <c r="E3192" s="140">
        <v>270315</v>
      </c>
      <c r="F3192" s="128">
        <v>157126</v>
      </c>
      <c r="G3192" s="128">
        <v>137787</v>
      </c>
      <c r="H3192" s="128">
        <v>2137</v>
      </c>
      <c r="I3192" s="128">
        <v>113189</v>
      </c>
      <c r="J3192" s="128">
        <v>4443</v>
      </c>
      <c r="K3192" s="128">
        <v>29044</v>
      </c>
      <c r="L3192" s="140">
        <v>164135</v>
      </c>
      <c r="M3192" s="128">
        <v>76324</v>
      </c>
      <c r="N3192" s="128">
        <v>65330</v>
      </c>
      <c r="O3192" s="128">
        <v>87810</v>
      </c>
      <c r="P3192" s="128">
        <v>15970</v>
      </c>
      <c r="Q3192" s="128">
        <v>8127</v>
      </c>
      <c r="R3192" s="128">
        <v>31671</v>
      </c>
      <c r="S3192" s="140">
        <v>106180</v>
      </c>
      <c r="T3192" s="128">
        <v>25609</v>
      </c>
      <c r="U3192" s="128">
        <v>32193</v>
      </c>
      <c r="V3192" s="14"/>
      <c r="W3192"/>
    </row>
    <row r="3193" spans="2:23" ht="15" customHeight="1" x14ac:dyDescent="0.35">
      <c r="B3193" s="126">
        <v>2010</v>
      </c>
      <c r="C3193" s="126"/>
      <c r="D3193" s="128">
        <v>3301</v>
      </c>
      <c r="E3193" s="140">
        <v>261341</v>
      </c>
      <c r="F3193" s="128">
        <v>150616</v>
      </c>
      <c r="G3193" s="128">
        <v>132595</v>
      </c>
      <c r="H3193" s="128">
        <v>2553</v>
      </c>
      <c r="I3193" s="128">
        <v>110725</v>
      </c>
      <c r="J3193" s="128">
        <v>4068</v>
      </c>
      <c r="K3193" s="128">
        <v>28667</v>
      </c>
      <c r="L3193" s="140">
        <v>159387</v>
      </c>
      <c r="M3193" s="128">
        <v>71073</v>
      </c>
      <c r="N3193" s="128">
        <v>60329</v>
      </c>
      <c r="O3193" s="128">
        <v>88314</v>
      </c>
      <c r="P3193" s="128">
        <v>15602</v>
      </c>
      <c r="Q3193" s="128">
        <v>7649</v>
      </c>
      <c r="R3193" s="128">
        <v>30982</v>
      </c>
      <c r="S3193" s="140">
        <v>101954</v>
      </c>
      <c r="T3193" s="128">
        <v>25313</v>
      </c>
      <c r="U3193" s="128">
        <v>32289</v>
      </c>
      <c r="V3193" s="14"/>
      <c r="W3193"/>
    </row>
    <row r="3194" spans="2:23" ht="15" customHeight="1" x14ac:dyDescent="0.35">
      <c r="B3194" s="126">
        <v>2009</v>
      </c>
      <c r="C3194" s="126"/>
      <c r="D3194" s="128">
        <v>3244</v>
      </c>
      <c r="E3194" s="140">
        <v>229255</v>
      </c>
      <c r="F3194" s="128" t="s">
        <v>69</v>
      </c>
      <c r="G3194" s="128" t="s">
        <v>69</v>
      </c>
      <c r="H3194" s="128" t="s">
        <v>69</v>
      </c>
      <c r="I3194" s="128" t="s">
        <v>69</v>
      </c>
      <c r="J3194" s="128" t="s">
        <v>69</v>
      </c>
      <c r="K3194" s="128" t="s">
        <v>69</v>
      </c>
      <c r="L3194" s="140">
        <v>136932</v>
      </c>
      <c r="M3194" s="128" t="s">
        <v>69</v>
      </c>
      <c r="N3194" s="128" t="s">
        <v>69</v>
      </c>
      <c r="O3194" s="128" t="s">
        <v>69</v>
      </c>
      <c r="P3194" s="128" t="s">
        <v>69</v>
      </c>
      <c r="Q3194" s="128" t="s">
        <v>69</v>
      </c>
      <c r="R3194" s="128" t="s">
        <v>69</v>
      </c>
      <c r="S3194" s="140">
        <v>92323</v>
      </c>
      <c r="T3194" s="128" t="s">
        <v>69</v>
      </c>
      <c r="U3194" s="128" t="s">
        <v>69</v>
      </c>
      <c r="V3194" s="14"/>
      <c r="W3194"/>
    </row>
    <row r="3195" spans="2:23" ht="15" customHeight="1" x14ac:dyDescent="0.35">
      <c r="B3195" s="126">
        <v>2008</v>
      </c>
      <c r="C3195" s="126"/>
      <c r="D3195" s="128">
        <v>3075</v>
      </c>
      <c r="E3195" s="140">
        <v>200688</v>
      </c>
      <c r="F3195" s="128" t="s">
        <v>69</v>
      </c>
      <c r="G3195" s="128" t="s">
        <v>69</v>
      </c>
      <c r="H3195" s="128" t="s">
        <v>69</v>
      </c>
      <c r="I3195" s="128" t="s">
        <v>69</v>
      </c>
      <c r="J3195" s="128" t="s">
        <v>69</v>
      </c>
      <c r="K3195" s="128" t="s">
        <v>69</v>
      </c>
      <c r="L3195" s="140">
        <v>113732</v>
      </c>
      <c r="M3195" s="128" t="s">
        <v>69</v>
      </c>
      <c r="N3195" s="128" t="s">
        <v>69</v>
      </c>
      <c r="O3195" s="128" t="s">
        <v>69</v>
      </c>
      <c r="P3195" s="128" t="s">
        <v>69</v>
      </c>
      <c r="Q3195" s="128" t="s">
        <v>69</v>
      </c>
      <c r="R3195" s="128" t="s">
        <v>69</v>
      </c>
      <c r="S3195" s="140">
        <v>86956</v>
      </c>
      <c r="T3195" s="128" t="s">
        <v>69</v>
      </c>
      <c r="U3195" s="128" t="s">
        <v>69</v>
      </c>
      <c r="W3195"/>
    </row>
    <row r="3196" spans="2:23" ht="15" customHeight="1" x14ac:dyDescent="0.35">
      <c r="B3196" s="123" t="s">
        <v>387</v>
      </c>
      <c r="C3196" s="123"/>
      <c r="D3196" s="132"/>
      <c r="E3196" s="132"/>
      <c r="F3196" s="132"/>
      <c r="G3196" s="132"/>
      <c r="H3196" s="132"/>
      <c r="I3196" s="132"/>
      <c r="J3196" s="132"/>
      <c r="K3196" s="132"/>
      <c r="L3196" s="132"/>
      <c r="M3196" s="132"/>
      <c r="N3196" s="132"/>
      <c r="O3196" s="132"/>
      <c r="P3196" s="132"/>
      <c r="Q3196" s="132"/>
      <c r="R3196" s="132"/>
      <c r="S3196" s="132"/>
      <c r="T3196" s="132"/>
      <c r="U3196" s="132"/>
      <c r="W3196"/>
    </row>
    <row r="3197" spans="2:23" ht="15" customHeight="1" x14ac:dyDescent="0.35">
      <c r="B3197" s="142">
        <v>2020</v>
      </c>
      <c r="C3197" s="142"/>
      <c r="D3197" s="128">
        <v>1747</v>
      </c>
      <c r="E3197" s="140">
        <v>162995</v>
      </c>
      <c r="F3197" s="128">
        <v>93565</v>
      </c>
      <c r="G3197" s="128">
        <v>88286</v>
      </c>
      <c r="H3197" s="128">
        <v>585</v>
      </c>
      <c r="I3197" s="128">
        <v>69430</v>
      </c>
      <c r="J3197" s="128">
        <v>1783</v>
      </c>
      <c r="K3197" s="128">
        <v>7092</v>
      </c>
      <c r="L3197" s="140">
        <v>70394</v>
      </c>
      <c r="M3197" s="128">
        <v>43699</v>
      </c>
      <c r="N3197" s="128">
        <v>36988</v>
      </c>
      <c r="O3197" s="128">
        <v>26695</v>
      </c>
      <c r="P3197" s="128">
        <v>4287</v>
      </c>
      <c r="Q3197" s="128">
        <v>2453</v>
      </c>
      <c r="R3197" s="128">
        <v>6117</v>
      </c>
      <c r="S3197" s="140">
        <v>92601</v>
      </c>
      <c r="T3197" s="128">
        <v>13759</v>
      </c>
      <c r="U3197" s="128">
        <v>18961</v>
      </c>
      <c r="W3197"/>
    </row>
    <row r="3198" spans="2:23" ht="15" customHeight="1" x14ac:dyDescent="0.35">
      <c r="B3198" s="142">
        <v>2019</v>
      </c>
      <c r="C3198" s="142"/>
      <c r="D3198" s="128">
        <v>1663</v>
      </c>
      <c r="E3198" s="140">
        <v>141438</v>
      </c>
      <c r="F3198" s="128">
        <v>74199</v>
      </c>
      <c r="G3198" s="128">
        <v>68923</v>
      </c>
      <c r="H3198" s="128">
        <v>233</v>
      </c>
      <c r="I3198" s="128">
        <v>67240</v>
      </c>
      <c r="J3198" s="128">
        <v>1788</v>
      </c>
      <c r="K3198" s="128">
        <v>10123</v>
      </c>
      <c r="L3198" s="140">
        <v>55637</v>
      </c>
      <c r="M3198" s="128">
        <v>27465</v>
      </c>
      <c r="N3198" s="128">
        <v>23253</v>
      </c>
      <c r="O3198" s="128">
        <v>28173</v>
      </c>
      <c r="P3198" s="128">
        <v>4389</v>
      </c>
      <c r="Q3198" s="128">
        <v>2518</v>
      </c>
      <c r="R3198" s="128">
        <v>6549</v>
      </c>
      <c r="S3198" s="140">
        <v>85801</v>
      </c>
      <c r="T3198" s="128">
        <v>12952</v>
      </c>
      <c r="U3198" s="128">
        <v>16548</v>
      </c>
      <c r="W3198"/>
    </row>
    <row r="3199" spans="2:23" ht="15" customHeight="1" x14ac:dyDescent="0.35">
      <c r="B3199" s="142">
        <v>2018</v>
      </c>
      <c r="C3199" s="142"/>
      <c r="D3199" s="128">
        <v>1566</v>
      </c>
      <c r="E3199" s="140">
        <v>128975</v>
      </c>
      <c r="F3199" s="128">
        <v>65194</v>
      </c>
      <c r="G3199" s="128">
        <v>58655</v>
      </c>
      <c r="H3199" s="128">
        <v>298</v>
      </c>
      <c r="I3199" s="128">
        <v>63781</v>
      </c>
      <c r="J3199" s="128">
        <v>1781</v>
      </c>
      <c r="K3199" s="128">
        <v>11645</v>
      </c>
      <c r="L3199" s="140">
        <v>46830</v>
      </c>
      <c r="M3199" s="128">
        <v>23202</v>
      </c>
      <c r="N3199" s="128">
        <v>19748</v>
      </c>
      <c r="O3199" s="128">
        <v>23629</v>
      </c>
      <c r="P3199" s="128">
        <v>4076</v>
      </c>
      <c r="Q3199" s="128">
        <v>2041</v>
      </c>
      <c r="R3199" s="128">
        <v>6562</v>
      </c>
      <c r="S3199" s="140">
        <v>82145</v>
      </c>
      <c r="T3199" s="128">
        <v>12678</v>
      </c>
      <c r="U3199" s="128">
        <v>16287</v>
      </c>
      <c r="W3199"/>
    </row>
    <row r="3200" spans="2:23" s="11" customFormat="1" ht="15" customHeight="1" x14ac:dyDescent="0.35">
      <c r="B3200" s="142">
        <v>2017</v>
      </c>
      <c r="C3200" s="142"/>
      <c r="D3200" s="128">
        <v>1546</v>
      </c>
      <c r="E3200" s="140">
        <v>112876</v>
      </c>
      <c r="F3200" s="128">
        <v>58015</v>
      </c>
      <c r="G3200" s="128">
        <v>51377</v>
      </c>
      <c r="H3200" s="128">
        <v>297</v>
      </c>
      <c r="I3200" s="128">
        <v>54861</v>
      </c>
      <c r="J3200" s="128">
        <v>1862</v>
      </c>
      <c r="K3200" s="128">
        <v>10604</v>
      </c>
      <c r="L3200" s="140">
        <v>44507</v>
      </c>
      <c r="M3200" s="128">
        <v>22339</v>
      </c>
      <c r="N3200" s="128">
        <v>19540</v>
      </c>
      <c r="O3200" s="128">
        <v>22168</v>
      </c>
      <c r="P3200" s="128">
        <v>3385</v>
      </c>
      <c r="Q3200" s="128">
        <v>1999</v>
      </c>
      <c r="R3200" s="128">
        <v>6754</v>
      </c>
      <c r="S3200" s="140">
        <v>68369</v>
      </c>
      <c r="T3200" s="128">
        <v>11728</v>
      </c>
      <c r="U3200" s="128">
        <v>15324</v>
      </c>
      <c r="V3200" s="7"/>
      <c r="W3200"/>
    </row>
    <row r="3201" spans="2:23" s="12" customFormat="1" ht="15" customHeight="1" x14ac:dyDescent="0.35">
      <c r="B3201" s="142">
        <v>2016</v>
      </c>
      <c r="C3201" s="142"/>
      <c r="D3201" s="128">
        <v>1478</v>
      </c>
      <c r="E3201" s="140">
        <v>115294</v>
      </c>
      <c r="F3201" s="128">
        <v>63312</v>
      </c>
      <c r="G3201" s="128">
        <v>56913</v>
      </c>
      <c r="H3201" s="128">
        <v>677</v>
      </c>
      <c r="I3201" s="128">
        <v>51981</v>
      </c>
      <c r="J3201" s="128">
        <v>1738</v>
      </c>
      <c r="K3201" s="128">
        <v>7712</v>
      </c>
      <c r="L3201" s="140">
        <v>48701</v>
      </c>
      <c r="M3201" s="128">
        <v>19205</v>
      </c>
      <c r="N3201" s="128">
        <v>15423</v>
      </c>
      <c r="O3201" s="128">
        <v>29496</v>
      </c>
      <c r="P3201" s="128">
        <v>3376</v>
      </c>
      <c r="Q3201" s="128">
        <v>1822</v>
      </c>
      <c r="R3201" s="128">
        <v>13562</v>
      </c>
      <c r="S3201" s="140">
        <v>66593</v>
      </c>
      <c r="T3201" s="128">
        <v>11412</v>
      </c>
      <c r="U3201" s="128">
        <v>14709</v>
      </c>
      <c r="V3201" s="7"/>
      <c r="W3201"/>
    </row>
    <row r="3202" spans="2:23" s="12" customFormat="1" ht="15" customHeight="1" x14ac:dyDescent="0.35">
      <c r="B3202" s="142">
        <v>2015</v>
      </c>
      <c r="C3202" s="142"/>
      <c r="D3202" s="128">
        <v>1428</v>
      </c>
      <c r="E3202" s="140">
        <v>123995</v>
      </c>
      <c r="F3202" s="128">
        <v>77319</v>
      </c>
      <c r="G3202" s="128">
        <v>70792</v>
      </c>
      <c r="H3202" s="128">
        <v>300</v>
      </c>
      <c r="I3202" s="128">
        <v>46676</v>
      </c>
      <c r="J3202" s="128">
        <v>1883</v>
      </c>
      <c r="K3202" s="128">
        <v>6603</v>
      </c>
      <c r="L3202" s="140">
        <v>54297</v>
      </c>
      <c r="M3202" s="128">
        <v>27457</v>
      </c>
      <c r="N3202" s="128">
        <v>22434</v>
      </c>
      <c r="O3202" s="128">
        <v>26840</v>
      </c>
      <c r="P3202" s="128">
        <v>2829</v>
      </c>
      <c r="Q3202" s="128">
        <v>2176</v>
      </c>
      <c r="R3202" s="128">
        <v>10133</v>
      </c>
      <c r="S3202" s="140">
        <v>69698</v>
      </c>
      <c r="T3202" s="128">
        <v>11337</v>
      </c>
      <c r="U3202" s="128">
        <v>15615</v>
      </c>
      <c r="V3202" s="7"/>
      <c r="W3202"/>
    </row>
    <row r="3203" spans="2:23" s="12" customFormat="1" ht="15" customHeight="1" x14ac:dyDescent="0.35">
      <c r="B3203" s="142">
        <v>2014</v>
      </c>
      <c r="C3203" s="142"/>
      <c r="D3203" s="128">
        <v>1375</v>
      </c>
      <c r="E3203" s="140">
        <v>127144</v>
      </c>
      <c r="F3203" s="128">
        <v>72425</v>
      </c>
      <c r="G3203" s="128">
        <v>66168</v>
      </c>
      <c r="H3203" s="128">
        <v>250</v>
      </c>
      <c r="I3203" s="128">
        <v>54719</v>
      </c>
      <c r="J3203" s="128">
        <v>1777</v>
      </c>
      <c r="K3203" s="128">
        <v>5513</v>
      </c>
      <c r="L3203" s="140">
        <v>59865</v>
      </c>
      <c r="M3203" s="128">
        <v>33001</v>
      </c>
      <c r="N3203" s="128">
        <v>28594</v>
      </c>
      <c r="O3203" s="128">
        <v>26864</v>
      </c>
      <c r="P3203" s="128">
        <v>2758</v>
      </c>
      <c r="Q3203" s="128">
        <v>1797</v>
      </c>
      <c r="R3203" s="128">
        <v>9112</v>
      </c>
      <c r="S3203" s="140">
        <v>67280</v>
      </c>
      <c r="T3203" s="128">
        <v>10631</v>
      </c>
      <c r="U3203" s="128">
        <v>15821</v>
      </c>
      <c r="V3203" s="14"/>
      <c r="W3203"/>
    </row>
    <row r="3204" spans="2:23" s="12" customFormat="1" ht="15" customHeight="1" x14ac:dyDescent="0.35">
      <c r="B3204" s="142">
        <v>2013</v>
      </c>
      <c r="C3204" s="142"/>
      <c r="D3204" s="128">
        <v>1334</v>
      </c>
      <c r="E3204" s="140">
        <v>115671</v>
      </c>
      <c r="F3204" s="128">
        <v>67622</v>
      </c>
      <c r="G3204" s="128">
        <v>61955</v>
      </c>
      <c r="H3204" s="128">
        <v>135</v>
      </c>
      <c r="I3204" s="128">
        <v>48048</v>
      </c>
      <c r="J3204" s="128">
        <v>1602</v>
      </c>
      <c r="K3204" s="128">
        <v>10554</v>
      </c>
      <c r="L3204" s="140">
        <v>55116</v>
      </c>
      <c r="M3204" s="128">
        <v>30259</v>
      </c>
      <c r="N3204" s="128">
        <v>28056</v>
      </c>
      <c r="O3204" s="128">
        <v>24857</v>
      </c>
      <c r="P3204" s="128">
        <v>3050</v>
      </c>
      <c r="Q3204" s="128">
        <v>2264</v>
      </c>
      <c r="R3204" s="128">
        <v>5964</v>
      </c>
      <c r="S3204" s="140">
        <v>60555</v>
      </c>
      <c r="T3204" s="128">
        <v>10203</v>
      </c>
      <c r="U3204" s="128">
        <v>14447</v>
      </c>
      <c r="V3204" s="14"/>
      <c r="W3204"/>
    </row>
    <row r="3205" spans="2:23" ht="15" customHeight="1" x14ac:dyDescent="0.35">
      <c r="B3205" s="126">
        <v>2012</v>
      </c>
      <c r="C3205" s="126"/>
      <c r="D3205" s="128">
        <v>1288</v>
      </c>
      <c r="E3205" s="140">
        <v>104854</v>
      </c>
      <c r="F3205" s="128">
        <v>54207</v>
      </c>
      <c r="G3205" s="128">
        <v>48860</v>
      </c>
      <c r="H3205" s="128">
        <v>173</v>
      </c>
      <c r="I3205" s="128">
        <v>50647</v>
      </c>
      <c r="J3205" s="128">
        <v>1607</v>
      </c>
      <c r="K3205" s="128">
        <v>9619</v>
      </c>
      <c r="L3205" s="140">
        <v>49380</v>
      </c>
      <c r="M3205" s="128">
        <v>25844</v>
      </c>
      <c r="N3205" s="128">
        <v>23659</v>
      </c>
      <c r="O3205" s="128">
        <v>23536</v>
      </c>
      <c r="P3205" s="128">
        <v>3517</v>
      </c>
      <c r="Q3205" s="128">
        <v>2033</v>
      </c>
      <c r="R3205" s="128">
        <v>6913</v>
      </c>
      <c r="S3205" s="140">
        <v>55474</v>
      </c>
      <c r="T3205" s="128">
        <v>8947</v>
      </c>
      <c r="U3205" s="128">
        <v>14082</v>
      </c>
      <c r="V3205" s="14"/>
      <c r="W3205"/>
    </row>
    <row r="3206" spans="2:23" ht="15" customHeight="1" x14ac:dyDescent="0.35">
      <c r="B3206" s="126">
        <v>2011</v>
      </c>
      <c r="C3206" s="126"/>
      <c r="D3206" s="128">
        <v>1224</v>
      </c>
      <c r="E3206" s="140">
        <v>84889</v>
      </c>
      <c r="F3206" s="128">
        <v>46818</v>
      </c>
      <c r="G3206" s="128">
        <v>43602</v>
      </c>
      <c r="H3206" s="128">
        <v>280</v>
      </c>
      <c r="I3206" s="128">
        <v>38071</v>
      </c>
      <c r="J3206" s="128">
        <v>1483</v>
      </c>
      <c r="K3206" s="128">
        <v>9635</v>
      </c>
      <c r="L3206" s="140">
        <v>37690</v>
      </c>
      <c r="M3206" s="128">
        <v>16634</v>
      </c>
      <c r="N3206" s="128">
        <v>14083</v>
      </c>
      <c r="O3206" s="128">
        <v>21056</v>
      </c>
      <c r="P3206" s="128">
        <v>4032</v>
      </c>
      <c r="Q3206" s="128">
        <v>2125</v>
      </c>
      <c r="R3206" s="128">
        <v>2625</v>
      </c>
      <c r="S3206" s="140">
        <v>47199</v>
      </c>
      <c r="T3206" s="128">
        <v>8942</v>
      </c>
      <c r="U3206" s="128">
        <v>9634</v>
      </c>
      <c r="V3206" s="14"/>
      <c r="W3206"/>
    </row>
    <row r="3207" spans="2:23" ht="15" customHeight="1" x14ac:dyDescent="0.35">
      <c r="B3207" s="126">
        <v>2010</v>
      </c>
      <c r="C3207" s="126"/>
      <c r="D3207" s="128">
        <v>1229</v>
      </c>
      <c r="E3207" s="140">
        <v>78342</v>
      </c>
      <c r="F3207" s="128">
        <v>41492</v>
      </c>
      <c r="G3207" s="128">
        <v>38412</v>
      </c>
      <c r="H3207" s="128">
        <v>380</v>
      </c>
      <c r="I3207" s="128">
        <v>36849</v>
      </c>
      <c r="J3207" s="128">
        <v>1603</v>
      </c>
      <c r="K3207" s="128">
        <v>7437</v>
      </c>
      <c r="L3207" s="140">
        <v>34635</v>
      </c>
      <c r="M3207" s="128">
        <v>13691</v>
      </c>
      <c r="N3207" s="128">
        <v>12031</v>
      </c>
      <c r="O3207" s="128">
        <v>20944</v>
      </c>
      <c r="P3207" s="128">
        <v>4254</v>
      </c>
      <c r="Q3207" s="128">
        <v>1878</v>
      </c>
      <c r="R3207" s="128">
        <v>3373</v>
      </c>
      <c r="S3207" s="140">
        <v>43707</v>
      </c>
      <c r="T3207" s="128">
        <v>7766</v>
      </c>
      <c r="U3207" s="128">
        <v>9811</v>
      </c>
      <c r="V3207" s="14"/>
      <c r="W3207"/>
    </row>
    <row r="3208" spans="2:23" ht="15" customHeight="1" x14ac:dyDescent="0.35">
      <c r="B3208" s="126">
        <v>2009</v>
      </c>
      <c r="C3208" s="126"/>
      <c r="D3208" s="128">
        <v>1183</v>
      </c>
      <c r="E3208" s="140">
        <v>70551</v>
      </c>
      <c r="F3208" s="128" t="s">
        <v>69</v>
      </c>
      <c r="G3208" s="128" t="s">
        <v>69</v>
      </c>
      <c r="H3208" s="128" t="s">
        <v>69</v>
      </c>
      <c r="I3208" s="128" t="s">
        <v>69</v>
      </c>
      <c r="J3208" s="128" t="s">
        <v>69</v>
      </c>
      <c r="K3208" s="128" t="s">
        <v>69</v>
      </c>
      <c r="L3208" s="140">
        <v>35048</v>
      </c>
      <c r="M3208" s="128" t="s">
        <v>69</v>
      </c>
      <c r="N3208" s="128" t="s">
        <v>69</v>
      </c>
      <c r="O3208" s="128" t="s">
        <v>69</v>
      </c>
      <c r="P3208" s="128" t="s">
        <v>69</v>
      </c>
      <c r="Q3208" s="128" t="s">
        <v>69</v>
      </c>
      <c r="R3208" s="128" t="s">
        <v>69</v>
      </c>
      <c r="S3208" s="140">
        <v>35502</v>
      </c>
      <c r="T3208" s="128" t="s">
        <v>69</v>
      </c>
      <c r="U3208" s="128" t="s">
        <v>69</v>
      </c>
      <c r="W3208"/>
    </row>
    <row r="3209" spans="2:23" ht="15" customHeight="1" x14ac:dyDescent="0.35">
      <c r="B3209" s="126">
        <v>2008</v>
      </c>
      <c r="C3209" s="126"/>
      <c r="D3209" s="128">
        <v>1150</v>
      </c>
      <c r="E3209" s="140">
        <v>61371</v>
      </c>
      <c r="F3209" s="128" t="s">
        <v>69</v>
      </c>
      <c r="G3209" s="128" t="s">
        <v>69</v>
      </c>
      <c r="H3209" s="128" t="s">
        <v>69</v>
      </c>
      <c r="I3209" s="128" t="s">
        <v>69</v>
      </c>
      <c r="J3209" s="128" t="s">
        <v>69</v>
      </c>
      <c r="K3209" s="128" t="s">
        <v>69</v>
      </c>
      <c r="L3209" s="140">
        <v>30708</v>
      </c>
      <c r="M3209" s="128" t="s">
        <v>69</v>
      </c>
      <c r="N3209" s="128" t="s">
        <v>69</v>
      </c>
      <c r="O3209" s="128" t="s">
        <v>69</v>
      </c>
      <c r="P3209" s="128" t="s">
        <v>69</v>
      </c>
      <c r="Q3209" s="128" t="s">
        <v>69</v>
      </c>
      <c r="R3209" s="128" t="s">
        <v>69</v>
      </c>
      <c r="S3209" s="140">
        <v>30663</v>
      </c>
      <c r="T3209" s="128" t="s">
        <v>69</v>
      </c>
      <c r="U3209" s="128" t="s">
        <v>69</v>
      </c>
      <c r="W3209"/>
    </row>
    <row r="3210" spans="2:23" s="12" customFormat="1" ht="15" customHeight="1" x14ac:dyDescent="0.35">
      <c r="B3210" s="123" t="s">
        <v>388</v>
      </c>
      <c r="C3210" s="123"/>
      <c r="D3210" s="132"/>
      <c r="E3210" s="132"/>
      <c r="F3210" s="132"/>
      <c r="G3210" s="132"/>
      <c r="H3210" s="132"/>
      <c r="I3210" s="132"/>
      <c r="J3210" s="132"/>
      <c r="K3210" s="132"/>
      <c r="L3210" s="132"/>
      <c r="M3210" s="132"/>
      <c r="N3210" s="132"/>
      <c r="O3210" s="132"/>
      <c r="P3210" s="132"/>
      <c r="Q3210" s="132"/>
      <c r="R3210" s="132"/>
      <c r="S3210" s="132"/>
      <c r="T3210" s="132"/>
      <c r="U3210" s="132"/>
      <c r="V3210" s="7"/>
      <c r="W3210"/>
    </row>
    <row r="3211" spans="2:23" s="12" customFormat="1" ht="15" customHeight="1" x14ac:dyDescent="0.35">
      <c r="B3211" s="142">
        <v>2020</v>
      </c>
      <c r="C3211" s="142"/>
      <c r="D3211" s="128">
        <v>2228</v>
      </c>
      <c r="E3211" s="140">
        <v>205116</v>
      </c>
      <c r="F3211" s="128">
        <v>111113</v>
      </c>
      <c r="G3211" s="128">
        <v>96993</v>
      </c>
      <c r="H3211" s="128">
        <v>1444</v>
      </c>
      <c r="I3211" s="128">
        <v>94003</v>
      </c>
      <c r="J3211" s="128">
        <v>3326</v>
      </c>
      <c r="K3211" s="128">
        <v>12308</v>
      </c>
      <c r="L3211" s="140">
        <v>109528</v>
      </c>
      <c r="M3211" s="128">
        <v>70384</v>
      </c>
      <c r="N3211" s="128">
        <v>65129</v>
      </c>
      <c r="O3211" s="128">
        <v>39143</v>
      </c>
      <c r="P3211" s="128">
        <v>7464</v>
      </c>
      <c r="Q3211" s="128">
        <v>4816</v>
      </c>
      <c r="R3211" s="128">
        <v>7779</v>
      </c>
      <c r="S3211" s="140">
        <v>95589</v>
      </c>
      <c r="T3211" s="128">
        <v>13801</v>
      </c>
      <c r="U3211" s="128">
        <v>46379</v>
      </c>
      <c r="V3211" s="7"/>
      <c r="W3211"/>
    </row>
    <row r="3212" spans="2:23" s="12" customFormat="1" ht="15" customHeight="1" x14ac:dyDescent="0.35">
      <c r="B3212" s="142">
        <v>2019</v>
      </c>
      <c r="C3212" s="142"/>
      <c r="D3212" s="128">
        <v>2107</v>
      </c>
      <c r="E3212" s="140">
        <v>203954</v>
      </c>
      <c r="F3212" s="128">
        <v>116787</v>
      </c>
      <c r="G3212" s="128">
        <v>103005</v>
      </c>
      <c r="H3212" s="128">
        <v>1487</v>
      </c>
      <c r="I3212" s="128">
        <v>87168</v>
      </c>
      <c r="J3212" s="128">
        <v>2844</v>
      </c>
      <c r="K3212" s="128">
        <v>11793</v>
      </c>
      <c r="L3212" s="140">
        <v>107140</v>
      </c>
      <c r="M3212" s="128">
        <v>60046</v>
      </c>
      <c r="N3212" s="128">
        <v>53995</v>
      </c>
      <c r="O3212" s="128">
        <v>47094</v>
      </c>
      <c r="P3212" s="128">
        <v>9078</v>
      </c>
      <c r="Q3212" s="128">
        <v>5169</v>
      </c>
      <c r="R3212" s="128">
        <v>5587</v>
      </c>
      <c r="S3212" s="140">
        <v>96814</v>
      </c>
      <c r="T3212" s="128">
        <v>13022</v>
      </c>
      <c r="U3212" s="128">
        <v>47550</v>
      </c>
      <c r="V3212" s="7"/>
      <c r="W3212"/>
    </row>
    <row r="3213" spans="2:23" s="12" customFormat="1" ht="15" customHeight="1" x14ac:dyDescent="0.35">
      <c r="B3213" s="142">
        <v>2018</v>
      </c>
      <c r="C3213" s="142"/>
      <c r="D3213" s="128">
        <v>1937</v>
      </c>
      <c r="E3213" s="140">
        <v>186226</v>
      </c>
      <c r="F3213" s="128">
        <v>99654</v>
      </c>
      <c r="G3213" s="128">
        <v>87359</v>
      </c>
      <c r="H3213" s="128">
        <v>1332</v>
      </c>
      <c r="I3213" s="128">
        <v>86572</v>
      </c>
      <c r="J3213" s="128">
        <v>2919</v>
      </c>
      <c r="K3213" s="128">
        <v>11601</v>
      </c>
      <c r="L3213" s="140">
        <v>93297</v>
      </c>
      <c r="M3213" s="128">
        <v>44099</v>
      </c>
      <c r="N3213" s="128">
        <v>39276</v>
      </c>
      <c r="O3213" s="128">
        <v>49198</v>
      </c>
      <c r="P3213" s="128">
        <v>5662</v>
      </c>
      <c r="Q3213" s="128">
        <v>6151</v>
      </c>
      <c r="R3213" s="128">
        <v>6938</v>
      </c>
      <c r="S3213" s="140">
        <v>92929</v>
      </c>
      <c r="T3213" s="128">
        <v>11779</v>
      </c>
      <c r="U3213" s="128">
        <v>44644</v>
      </c>
      <c r="V3213" s="7"/>
      <c r="W3213"/>
    </row>
    <row r="3214" spans="2:23" s="13" customFormat="1" ht="15" customHeight="1" x14ac:dyDescent="0.35">
      <c r="B3214" s="142">
        <v>2017</v>
      </c>
      <c r="C3214" s="142"/>
      <c r="D3214" s="128">
        <v>1789</v>
      </c>
      <c r="E3214" s="140">
        <v>155040</v>
      </c>
      <c r="F3214" s="128">
        <v>75949</v>
      </c>
      <c r="G3214" s="128">
        <v>65519</v>
      </c>
      <c r="H3214" s="128">
        <v>1560</v>
      </c>
      <c r="I3214" s="128">
        <v>79092</v>
      </c>
      <c r="J3214" s="128">
        <v>1761</v>
      </c>
      <c r="K3214" s="128">
        <v>12546</v>
      </c>
      <c r="L3214" s="140">
        <v>73383</v>
      </c>
      <c r="M3214" s="128">
        <v>31707</v>
      </c>
      <c r="N3214" s="128">
        <v>26763</v>
      </c>
      <c r="O3214" s="128">
        <v>41675</v>
      </c>
      <c r="P3214" s="128">
        <v>5472</v>
      </c>
      <c r="Q3214" s="128">
        <v>5339</v>
      </c>
      <c r="R3214" s="128">
        <v>4602</v>
      </c>
      <c r="S3214" s="140">
        <v>81658</v>
      </c>
      <c r="T3214" s="128">
        <v>11685</v>
      </c>
      <c r="U3214" s="128">
        <v>38935</v>
      </c>
      <c r="V3214" s="7"/>
      <c r="W3214"/>
    </row>
    <row r="3215" spans="2:23" s="13" customFormat="1" ht="15" customHeight="1" x14ac:dyDescent="0.35">
      <c r="B3215" s="142">
        <v>2016</v>
      </c>
      <c r="C3215" s="142"/>
      <c r="D3215" s="128">
        <v>1750</v>
      </c>
      <c r="E3215" s="140">
        <v>134449</v>
      </c>
      <c r="F3215" s="128">
        <v>66021</v>
      </c>
      <c r="G3215" s="128">
        <v>55687</v>
      </c>
      <c r="H3215" s="128">
        <v>718</v>
      </c>
      <c r="I3215" s="128">
        <v>68429</v>
      </c>
      <c r="J3215" s="128">
        <v>1791</v>
      </c>
      <c r="K3215" s="128">
        <v>10078</v>
      </c>
      <c r="L3215" s="140">
        <v>61271</v>
      </c>
      <c r="M3215" s="128">
        <v>24976</v>
      </c>
      <c r="N3215" s="128">
        <v>19701</v>
      </c>
      <c r="O3215" s="128">
        <v>36294</v>
      </c>
      <c r="P3215" s="128">
        <v>4817</v>
      </c>
      <c r="Q3215" s="128">
        <v>4809</v>
      </c>
      <c r="R3215" s="128">
        <v>3833</v>
      </c>
      <c r="S3215" s="140">
        <v>73179</v>
      </c>
      <c r="T3215" s="128">
        <v>11691</v>
      </c>
      <c r="U3215" s="128">
        <v>37294</v>
      </c>
      <c r="V3215" s="7"/>
      <c r="W3215"/>
    </row>
    <row r="3216" spans="2:23" s="13" customFormat="1" ht="15" customHeight="1" x14ac:dyDescent="0.35">
      <c r="B3216" s="142">
        <v>2015</v>
      </c>
      <c r="C3216" s="142"/>
      <c r="D3216" s="128">
        <v>1672</v>
      </c>
      <c r="E3216" s="140">
        <v>123025</v>
      </c>
      <c r="F3216" s="128">
        <v>60443</v>
      </c>
      <c r="G3216" s="128">
        <v>51014</v>
      </c>
      <c r="H3216" s="128">
        <v>802</v>
      </c>
      <c r="I3216" s="128">
        <v>62581</v>
      </c>
      <c r="J3216" s="128">
        <v>1661</v>
      </c>
      <c r="K3216" s="128">
        <v>8525</v>
      </c>
      <c r="L3216" s="140">
        <v>56021</v>
      </c>
      <c r="M3216" s="128">
        <v>24601</v>
      </c>
      <c r="N3216" s="128">
        <v>19435</v>
      </c>
      <c r="O3216" s="128">
        <v>31420</v>
      </c>
      <c r="P3216" s="128">
        <v>3554</v>
      </c>
      <c r="Q3216" s="128">
        <v>3876</v>
      </c>
      <c r="R3216" s="128">
        <v>2752</v>
      </c>
      <c r="S3216" s="140">
        <v>67003</v>
      </c>
      <c r="T3216" s="128">
        <v>10868</v>
      </c>
      <c r="U3216" s="128">
        <v>35509</v>
      </c>
      <c r="V3216" s="14"/>
      <c r="W3216"/>
    </row>
    <row r="3217" spans="2:23" s="13" customFormat="1" ht="15" customHeight="1" x14ac:dyDescent="0.35">
      <c r="B3217" s="142">
        <v>2014</v>
      </c>
      <c r="C3217" s="142"/>
      <c r="D3217" s="128">
        <v>1623</v>
      </c>
      <c r="E3217" s="140">
        <v>125752</v>
      </c>
      <c r="F3217" s="128">
        <v>63442</v>
      </c>
      <c r="G3217" s="128">
        <v>53313</v>
      </c>
      <c r="H3217" s="128">
        <v>777</v>
      </c>
      <c r="I3217" s="128">
        <v>62310</v>
      </c>
      <c r="J3217" s="128">
        <v>1284</v>
      </c>
      <c r="K3217" s="128">
        <v>10903</v>
      </c>
      <c r="L3217" s="140">
        <v>60935</v>
      </c>
      <c r="M3217" s="128">
        <v>30142</v>
      </c>
      <c r="N3217" s="128">
        <v>26338</v>
      </c>
      <c r="O3217" s="128">
        <v>30793</v>
      </c>
      <c r="P3217" s="128">
        <v>4938</v>
      </c>
      <c r="Q3217" s="128">
        <v>4364</v>
      </c>
      <c r="R3217" s="128">
        <v>5829</v>
      </c>
      <c r="S3217" s="140">
        <v>64817</v>
      </c>
      <c r="T3217" s="128">
        <v>11213</v>
      </c>
      <c r="U3217" s="128">
        <v>32230</v>
      </c>
      <c r="V3217" s="14"/>
      <c r="W3217"/>
    </row>
    <row r="3218" spans="2:23" ht="15" customHeight="1" x14ac:dyDescent="0.35">
      <c r="B3218" s="142">
        <v>2013</v>
      </c>
      <c r="C3218" s="142"/>
      <c r="D3218" s="128">
        <v>1566</v>
      </c>
      <c r="E3218" s="140">
        <v>116360</v>
      </c>
      <c r="F3218" s="128">
        <v>57084</v>
      </c>
      <c r="G3218" s="128">
        <v>47990</v>
      </c>
      <c r="H3218" s="128">
        <v>798</v>
      </c>
      <c r="I3218" s="128">
        <v>59276</v>
      </c>
      <c r="J3218" s="128">
        <v>1164</v>
      </c>
      <c r="K3218" s="128">
        <v>10662</v>
      </c>
      <c r="L3218" s="140">
        <v>59590</v>
      </c>
      <c r="M3218" s="128">
        <v>19613</v>
      </c>
      <c r="N3218" s="128">
        <v>16635</v>
      </c>
      <c r="O3218" s="128">
        <v>39977</v>
      </c>
      <c r="P3218" s="128">
        <v>4826</v>
      </c>
      <c r="Q3218" s="128">
        <v>4287</v>
      </c>
      <c r="R3218" s="128">
        <v>10597</v>
      </c>
      <c r="S3218" s="140">
        <v>56770</v>
      </c>
      <c r="T3218" s="128">
        <v>9962</v>
      </c>
      <c r="U3218" s="128">
        <v>30942</v>
      </c>
      <c r="V3218" s="14"/>
      <c r="W3218"/>
    </row>
    <row r="3219" spans="2:23" ht="15" customHeight="1" x14ac:dyDescent="0.35">
      <c r="B3219" s="126">
        <v>2012</v>
      </c>
      <c r="C3219" s="126"/>
      <c r="D3219" s="128">
        <v>1546</v>
      </c>
      <c r="E3219" s="140">
        <v>116921</v>
      </c>
      <c r="F3219" s="128">
        <v>57386</v>
      </c>
      <c r="G3219" s="128">
        <v>48270</v>
      </c>
      <c r="H3219" s="128">
        <v>803</v>
      </c>
      <c r="I3219" s="128">
        <v>59535</v>
      </c>
      <c r="J3219" s="128">
        <v>969</v>
      </c>
      <c r="K3219" s="128">
        <v>17888</v>
      </c>
      <c r="L3219" s="140">
        <v>63482</v>
      </c>
      <c r="M3219" s="128">
        <v>26973</v>
      </c>
      <c r="N3219" s="128">
        <v>23502</v>
      </c>
      <c r="O3219" s="128">
        <v>36509</v>
      </c>
      <c r="P3219" s="128">
        <v>5576</v>
      </c>
      <c r="Q3219" s="128">
        <v>4046</v>
      </c>
      <c r="R3219" s="128">
        <v>7112</v>
      </c>
      <c r="S3219" s="140">
        <v>53439</v>
      </c>
      <c r="T3219" s="128">
        <v>10063</v>
      </c>
      <c r="U3219" s="128">
        <v>26590</v>
      </c>
      <c r="V3219" s="14"/>
      <c r="W3219"/>
    </row>
    <row r="3220" spans="2:23" ht="15" customHeight="1" x14ac:dyDescent="0.35">
      <c r="B3220" s="126">
        <v>2011</v>
      </c>
      <c r="C3220" s="126"/>
      <c r="D3220" s="128">
        <v>1590</v>
      </c>
      <c r="E3220" s="140">
        <v>117373</v>
      </c>
      <c r="F3220" s="128">
        <v>57794</v>
      </c>
      <c r="G3220" s="128">
        <v>48471</v>
      </c>
      <c r="H3220" s="128">
        <v>738</v>
      </c>
      <c r="I3220" s="128">
        <v>59579</v>
      </c>
      <c r="J3220" s="128">
        <v>893</v>
      </c>
      <c r="K3220" s="128">
        <v>17176</v>
      </c>
      <c r="L3220" s="140">
        <v>65203</v>
      </c>
      <c r="M3220" s="128">
        <v>27206</v>
      </c>
      <c r="N3220" s="128">
        <v>23749</v>
      </c>
      <c r="O3220" s="128">
        <v>37998</v>
      </c>
      <c r="P3220" s="128">
        <v>5472</v>
      </c>
      <c r="Q3220" s="128">
        <v>3937</v>
      </c>
      <c r="R3220" s="128">
        <v>7309</v>
      </c>
      <c r="S3220" s="140">
        <v>52170</v>
      </c>
      <c r="T3220" s="128">
        <v>10885</v>
      </c>
      <c r="U3220" s="128">
        <v>21726</v>
      </c>
      <c r="V3220" s="14"/>
      <c r="W3220"/>
    </row>
    <row r="3221" spans="2:23" ht="15" customHeight="1" x14ac:dyDescent="0.35">
      <c r="B3221" s="126">
        <v>2010</v>
      </c>
      <c r="C3221" s="126"/>
      <c r="D3221" s="128">
        <v>1551</v>
      </c>
      <c r="E3221" s="140">
        <v>118369</v>
      </c>
      <c r="F3221" s="128">
        <v>60031</v>
      </c>
      <c r="G3221" s="128">
        <v>51434</v>
      </c>
      <c r="H3221" s="128">
        <v>1206</v>
      </c>
      <c r="I3221" s="128">
        <v>58338</v>
      </c>
      <c r="J3221" s="128">
        <v>956</v>
      </c>
      <c r="K3221" s="128">
        <v>13314</v>
      </c>
      <c r="L3221" s="140">
        <v>71283</v>
      </c>
      <c r="M3221" s="128">
        <v>26765</v>
      </c>
      <c r="N3221" s="128">
        <v>23542</v>
      </c>
      <c r="O3221" s="128">
        <v>44519</v>
      </c>
      <c r="P3221" s="128">
        <v>7866</v>
      </c>
      <c r="Q3221" s="128">
        <v>3499</v>
      </c>
      <c r="R3221" s="128">
        <v>8920</v>
      </c>
      <c r="S3221" s="140">
        <v>47086</v>
      </c>
      <c r="T3221" s="128">
        <v>11291</v>
      </c>
      <c r="U3221" s="128">
        <v>17335</v>
      </c>
      <c r="W3221"/>
    </row>
    <row r="3222" spans="2:23" ht="15" customHeight="1" x14ac:dyDescent="0.35">
      <c r="B3222" s="126">
        <v>2009</v>
      </c>
      <c r="C3222" s="126"/>
      <c r="D3222" s="128">
        <v>1536</v>
      </c>
      <c r="E3222" s="140">
        <v>122458</v>
      </c>
      <c r="F3222" s="128" t="s">
        <v>69</v>
      </c>
      <c r="G3222" s="128" t="s">
        <v>69</v>
      </c>
      <c r="H3222" s="128" t="s">
        <v>69</v>
      </c>
      <c r="I3222" s="128" t="s">
        <v>69</v>
      </c>
      <c r="J3222" s="128" t="s">
        <v>69</v>
      </c>
      <c r="K3222" s="128" t="s">
        <v>69</v>
      </c>
      <c r="L3222" s="140">
        <v>70321</v>
      </c>
      <c r="M3222" s="128" t="s">
        <v>69</v>
      </c>
      <c r="N3222" s="128" t="s">
        <v>69</v>
      </c>
      <c r="O3222" s="128" t="s">
        <v>69</v>
      </c>
      <c r="P3222" s="128" t="s">
        <v>69</v>
      </c>
      <c r="Q3222" s="128" t="s">
        <v>69</v>
      </c>
      <c r="R3222" s="128" t="s">
        <v>69</v>
      </c>
      <c r="S3222" s="140">
        <v>52136</v>
      </c>
      <c r="T3222" s="128" t="s">
        <v>69</v>
      </c>
      <c r="U3222" s="128" t="s">
        <v>69</v>
      </c>
      <c r="W3222"/>
    </row>
    <row r="3223" spans="2:23" s="13" customFormat="1" ht="15" customHeight="1" x14ac:dyDescent="0.35">
      <c r="B3223" s="126">
        <v>2008</v>
      </c>
      <c r="C3223" s="126"/>
      <c r="D3223" s="128">
        <v>1497</v>
      </c>
      <c r="E3223" s="140">
        <v>116891</v>
      </c>
      <c r="F3223" s="128" t="s">
        <v>69</v>
      </c>
      <c r="G3223" s="128" t="s">
        <v>69</v>
      </c>
      <c r="H3223" s="128" t="s">
        <v>69</v>
      </c>
      <c r="I3223" s="128" t="s">
        <v>69</v>
      </c>
      <c r="J3223" s="128" t="s">
        <v>69</v>
      </c>
      <c r="K3223" s="128" t="s">
        <v>69</v>
      </c>
      <c r="L3223" s="140">
        <v>70545</v>
      </c>
      <c r="M3223" s="128" t="s">
        <v>69</v>
      </c>
      <c r="N3223" s="128" t="s">
        <v>69</v>
      </c>
      <c r="O3223" s="128" t="s">
        <v>69</v>
      </c>
      <c r="P3223" s="128" t="s">
        <v>69</v>
      </c>
      <c r="Q3223" s="128" t="s">
        <v>69</v>
      </c>
      <c r="R3223" s="128" t="s">
        <v>69</v>
      </c>
      <c r="S3223" s="140">
        <v>46346</v>
      </c>
      <c r="T3223" s="128" t="s">
        <v>69</v>
      </c>
      <c r="U3223" s="128" t="s">
        <v>69</v>
      </c>
      <c r="V3223" s="7"/>
      <c r="W3223"/>
    </row>
    <row r="3224" spans="2:23" s="13" customFormat="1" ht="15" customHeight="1" x14ac:dyDescent="0.35">
      <c r="B3224" s="310" t="s">
        <v>32</v>
      </c>
      <c r="C3224" s="310"/>
      <c r="D3224" s="313"/>
      <c r="E3224" s="313"/>
      <c r="F3224" s="313"/>
      <c r="G3224" s="313"/>
      <c r="H3224" s="313"/>
      <c r="I3224" s="313"/>
      <c r="J3224" s="313"/>
      <c r="K3224" s="313"/>
      <c r="L3224" s="313"/>
      <c r="M3224" s="313"/>
      <c r="N3224" s="313"/>
      <c r="O3224" s="313"/>
      <c r="P3224" s="313"/>
      <c r="Q3224" s="313"/>
      <c r="R3224" s="313"/>
      <c r="S3224" s="313"/>
      <c r="T3224" s="313"/>
      <c r="U3224" s="313"/>
      <c r="V3224" s="7"/>
      <c r="W3224"/>
    </row>
    <row r="3225" spans="2:23" s="13" customFormat="1" ht="15" customHeight="1" x14ac:dyDescent="0.35">
      <c r="B3225" s="123" t="s">
        <v>471</v>
      </c>
      <c r="C3225" s="123"/>
      <c r="D3225" s="124"/>
      <c r="E3225" s="124"/>
      <c r="F3225" s="124"/>
      <c r="G3225" s="124"/>
      <c r="H3225" s="124"/>
      <c r="I3225" s="124"/>
      <c r="J3225" s="124"/>
      <c r="K3225" s="124"/>
      <c r="L3225" s="124"/>
      <c r="M3225" s="124"/>
      <c r="N3225" s="124"/>
      <c r="O3225" s="124"/>
      <c r="P3225" s="124"/>
      <c r="Q3225" s="124"/>
      <c r="R3225" s="124"/>
      <c r="S3225" s="124"/>
      <c r="T3225" s="124"/>
      <c r="U3225" s="124"/>
      <c r="V3225" s="7"/>
      <c r="W3225"/>
    </row>
    <row r="3226" spans="2:23" s="13" customFormat="1" ht="15" customHeight="1" x14ac:dyDescent="0.35">
      <c r="B3226" s="142">
        <v>2020</v>
      </c>
      <c r="C3226" s="142"/>
      <c r="D3226" s="128">
        <v>37113</v>
      </c>
      <c r="E3226" s="140">
        <v>6476860</v>
      </c>
      <c r="F3226" s="128">
        <v>4187023</v>
      </c>
      <c r="G3226" s="128">
        <v>2599891</v>
      </c>
      <c r="H3226" s="128">
        <v>733042</v>
      </c>
      <c r="I3226" s="128">
        <v>2289837</v>
      </c>
      <c r="J3226" s="128">
        <v>108007</v>
      </c>
      <c r="K3226" s="128">
        <v>553182</v>
      </c>
      <c r="L3226" s="140">
        <v>4871645</v>
      </c>
      <c r="M3226" s="128">
        <v>2485234</v>
      </c>
      <c r="N3226" s="128">
        <v>1657711</v>
      </c>
      <c r="O3226" s="128">
        <v>2386411</v>
      </c>
      <c r="P3226" s="128">
        <v>520613</v>
      </c>
      <c r="Q3226" s="128">
        <v>190418</v>
      </c>
      <c r="R3226" s="128">
        <v>557550</v>
      </c>
      <c r="S3226" s="140">
        <v>1605215</v>
      </c>
      <c r="T3226" s="128">
        <v>1048253</v>
      </c>
      <c r="U3226" s="128">
        <v>-1083751</v>
      </c>
      <c r="V3226" s="7"/>
      <c r="W3226"/>
    </row>
    <row r="3227" spans="2:23" s="13" customFormat="1" ht="15" customHeight="1" x14ac:dyDescent="0.35">
      <c r="B3227" s="142">
        <v>2019</v>
      </c>
      <c r="C3227" s="142"/>
      <c r="D3227" s="128">
        <v>38287</v>
      </c>
      <c r="E3227" s="140">
        <v>6539400</v>
      </c>
      <c r="F3227" s="128">
        <v>4083919</v>
      </c>
      <c r="G3227" s="128">
        <v>2475157</v>
      </c>
      <c r="H3227" s="128">
        <v>741734</v>
      </c>
      <c r="I3227" s="128">
        <v>2455482</v>
      </c>
      <c r="J3227" s="128">
        <v>94163</v>
      </c>
      <c r="K3227" s="128">
        <v>663853</v>
      </c>
      <c r="L3227" s="140">
        <v>4837434</v>
      </c>
      <c r="M3227" s="128">
        <v>2463215</v>
      </c>
      <c r="N3227" s="128">
        <v>1555632</v>
      </c>
      <c r="O3227" s="128">
        <v>2374219</v>
      </c>
      <c r="P3227" s="128">
        <v>478968</v>
      </c>
      <c r="Q3227" s="128">
        <v>241371</v>
      </c>
      <c r="R3227" s="128">
        <v>521320</v>
      </c>
      <c r="S3227" s="140">
        <v>1701966</v>
      </c>
      <c r="T3227" s="128">
        <v>1007359</v>
      </c>
      <c r="U3227" s="128">
        <v>-1176897</v>
      </c>
      <c r="V3227" s="7"/>
      <c r="W3227"/>
    </row>
    <row r="3228" spans="2:23" s="13" customFormat="1" ht="15" customHeight="1" x14ac:dyDescent="0.35">
      <c r="B3228" s="142">
        <v>2018</v>
      </c>
      <c r="C3228" s="142"/>
      <c r="D3228" s="128">
        <v>36689</v>
      </c>
      <c r="E3228" s="140">
        <v>6197481</v>
      </c>
      <c r="F3228" s="128">
        <v>4218177</v>
      </c>
      <c r="G3228" s="128">
        <v>2488954</v>
      </c>
      <c r="H3228" s="128">
        <v>803248</v>
      </c>
      <c r="I3228" s="128">
        <v>1979305</v>
      </c>
      <c r="J3228" s="128">
        <v>84201</v>
      </c>
      <c r="K3228" s="128">
        <v>575981</v>
      </c>
      <c r="L3228" s="140">
        <v>4655124</v>
      </c>
      <c r="M3228" s="128">
        <v>2326498</v>
      </c>
      <c r="N3228" s="128">
        <v>1536772</v>
      </c>
      <c r="O3228" s="128">
        <v>2328625</v>
      </c>
      <c r="P3228" s="128">
        <v>471507</v>
      </c>
      <c r="Q3228" s="128">
        <v>218687</v>
      </c>
      <c r="R3228" s="128">
        <v>543495</v>
      </c>
      <c r="S3228" s="140">
        <v>1542358</v>
      </c>
      <c r="T3228" s="128">
        <v>1015889</v>
      </c>
      <c r="U3228" s="128">
        <v>-1161172</v>
      </c>
      <c r="V3228" s="7"/>
      <c r="W3228"/>
    </row>
    <row r="3229" spans="2:23" s="13" customFormat="1" ht="15" customHeight="1" x14ac:dyDescent="0.35">
      <c r="B3229" s="142">
        <v>2017</v>
      </c>
      <c r="C3229" s="142"/>
      <c r="D3229" s="128">
        <v>35742</v>
      </c>
      <c r="E3229" s="140">
        <v>5809864</v>
      </c>
      <c r="F3229" s="128">
        <v>3963502</v>
      </c>
      <c r="G3229" s="128">
        <v>2253934</v>
      </c>
      <c r="H3229" s="128">
        <v>807713</v>
      </c>
      <c r="I3229" s="128">
        <v>1846362</v>
      </c>
      <c r="J3229" s="128">
        <v>69481</v>
      </c>
      <c r="K3229" s="128">
        <v>596703</v>
      </c>
      <c r="L3229" s="140">
        <v>4377066</v>
      </c>
      <c r="M3229" s="128">
        <v>2128244</v>
      </c>
      <c r="N3229" s="128">
        <v>1431516</v>
      </c>
      <c r="O3229" s="128">
        <v>2248821</v>
      </c>
      <c r="P3229" s="128">
        <v>475776</v>
      </c>
      <c r="Q3229" s="128">
        <v>201174</v>
      </c>
      <c r="R3229" s="128">
        <v>523695</v>
      </c>
      <c r="S3229" s="140">
        <v>1432799</v>
      </c>
      <c r="T3229" s="128">
        <v>986394</v>
      </c>
      <c r="U3229" s="128">
        <v>-1186192</v>
      </c>
      <c r="W3229"/>
    </row>
    <row r="3230" spans="2:23" ht="15" customHeight="1" x14ac:dyDescent="0.35">
      <c r="B3230" s="142">
        <v>2016</v>
      </c>
      <c r="C3230" s="142"/>
      <c r="D3230" s="128">
        <v>32815</v>
      </c>
      <c r="E3230" s="140">
        <v>5235511</v>
      </c>
      <c r="F3230" s="128">
        <v>3590854</v>
      </c>
      <c r="G3230" s="128">
        <v>2099439</v>
      </c>
      <c r="H3230" s="128">
        <v>743110</v>
      </c>
      <c r="I3230" s="128">
        <v>1644657</v>
      </c>
      <c r="J3230" s="128">
        <v>66378</v>
      </c>
      <c r="K3230" s="128">
        <v>462183</v>
      </c>
      <c r="L3230" s="140">
        <v>3972704</v>
      </c>
      <c r="M3230" s="128">
        <v>1863386</v>
      </c>
      <c r="N3230" s="128">
        <v>1199061</v>
      </c>
      <c r="O3230" s="128">
        <v>2109317</v>
      </c>
      <c r="P3230" s="128">
        <v>342852</v>
      </c>
      <c r="Q3230" s="128">
        <v>177890</v>
      </c>
      <c r="R3230" s="128">
        <v>678683</v>
      </c>
      <c r="S3230" s="140">
        <v>1262808</v>
      </c>
      <c r="T3230" s="128">
        <v>953203</v>
      </c>
      <c r="U3230" s="128">
        <v>-1083298</v>
      </c>
      <c r="V3230" s="13"/>
      <c r="W3230"/>
    </row>
    <row r="3231" spans="2:23" ht="15" customHeight="1" x14ac:dyDescent="0.35">
      <c r="B3231" s="142">
        <v>2015</v>
      </c>
      <c r="C3231" s="142"/>
      <c r="D3231" s="128">
        <v>30471</v>
      </c>
      <c r="E3231" s="140">
        <v>4987233</v>
      </c>
      <c r="F3231" s="128">
        <v>3482273</v>
      </c>
      <c r="G3231" s="128">
        <v>2045592</v>
      </c>
      <c r="H3231" s="128">
        <v>660185</v>
      </c>
      <c r="I3231" s="128">
        <v>1504960</v>
      </c>
      <c r="J3231" s="128">
        <v>81162</v>
      </c>
      <c r="K3231" s="128">
        <v>442170</v>
      </c>
      <c r="L3231" s="140">
        <v>3709983</v>
      </c>
      <c r="M3231" s="128">
        <v>1644785</v>
      </c>
      <c r="N3231" s="128">
        <v>1128501</v>
      </c>
      <c r="O3231" s="128">
        <v>2065199</v>
      </c>
      <c r="P3231" s="128">
        <v>306454</v>
      </c>
      <c r="Q3231" s="128">
        <v>149194</v>
      </c>
      <c r="R3231" s="128">
        <v>687310</v>
      </c>
      <c r="S3231" s="140">
        <v>1277250</v>
      </c>
      <c r="T3231" s="128">
        <v>962612</v>
      </c>
      <c r="U3231" s="128">
        <v>-1154707</v>
      </c>
      <c r="V3231" s="13"/>
      <c r="W3231"/>
    </row>
    <row r="3232" spans="2:23" ht="15" customHeight="1" x14ac:dyDescent="0.35">
      <c r="B3232" s="142">
        <v>2014</v>
      </c>
      <c r="C3232" s="142"/>
      <c r="D3232" s="128">
        <v>28844</v>
      </c>
      <c r="E3232" s="140">
        <v>4487318</v>
      </c>
      <c r="F3232" s="128">
        <v>3151478</v>
      </c>
      <c r="G3232" s="128">
        <v>1737338</v>
      </c>
      <c r="H3232" s="128">
        <v>601466</v>
      </c>
      <c r="I3232" s="128">
        <v>1335840</v>
      </c>
      <c r="J3232" s="128">
        <v>60092</v>
      </c>
      <c r="K3232" s="128">
        <v>405841</v>
      </c>
      <c r="L3232" s="140">
        <v>3698883</v>
      </c>
      <c r="M3232" s="128">
        <v>1495604</v>
      </c>
      <c r="N3232" s="128">
        <v>1033209</v>
      </c>
      <c r="O3232" s="128">
        <v>2203279</v>
      </c>
      <c r="P3232" s="128">
        <v>288677</v>
      </c>
      <c r="Q3232" s="128">
        <v>135653</v>
      </c>
      <c r="R3232" s="128">
        <v>849028</v>
      </c>
      <c r="S3232" s="140">
        <v>788435</v>
      </c>
      <c r="T3232" s="128">
        <v>850099</v>
      </c>
      <c r="U3232" s="128">
        <v>-1179073</v>
      </c>
      <c r="V3232" s="13"/>
      <c r="W3232"/>
    </row>
    <row r="3233" spans="2:23" ht="15" customHeight="1" x14ac:dyDescent="0.35">
      <c r="B3233" s="142">
        <v>2013</v>
      </c>
      <c r="C3233" s="142"/>
      <c r="D3233" s="128">
        <v>27898</v>
      </c>
      <c r="E3233" s="140">
        <v>4598351</v>
      </c>
      <c r="F3233" s="128">
        <v>3161477</v>
      </c>
      <c r="G3233" s="128">
        <v>1852907</v>
      </c>
      <c r="H3233" s="128">
        <v>654886</v>
      </c>
      <c r="I3233" s="128">
        <v>1436874</v>
      </c>
      <c r="J3233" s="128">
        <v>60434</v>
      </c>
      <c r="K3233" s="128">
        <v>341563</v>
      </c>
      <c r="L3233" s="140">
        <v>3734110</v>
      </c>
      <c r="M3233" s="128">
        <v>1517462</v>
      </c>
      <c r="N3233" s="128">
        <v>1145288</v>
      </c>
      <c r="O3233" s="128">
        <v>2216648</v>
      </c>
      <c r="P3233" s="128">
        <v>360985</v>
      </c>
      <c r="Q3233" s="128">
        <v>128796</v>
      </c>
      <c r="R3233" s="128">
        <v>727101</v>
      </c>
      <c r="S3233" s="140">
        <v>864241</v>
      </c>
      <c r="T3233" s="128">
        <v>886134</v>
      </c>
      <c r="U3233" s="128">
        <v>-1120551</v>
      </c>
      <c r="V3233" s="13"/>
      <c r="W3233"/>
    </row>
    <row r="3234" spans="2:23" ht="15" customHeight="1" x14ac:dyDescent="0.35">
      <c r="B3234" s="126">
        <v>2012</v>
      </c>
      <c r="C3234" s="126"/>
      <c r="D3234" s="128">
        <v>28243</v>
      </c>
      <c r="E3234" s="140">
        <v>4570617</v>
      </c>
      <c r="F3234" s="128">
        <v>3245112</v>
      </c>
      <c r="G3234" s="128">
        <v>1889326</v>
      </c>
      <c r="H3234" s="128">
        <v>684227</v>
      </c>
      <c r="I3234" s="128">
        <v>1325505</v>
      </c>
      <c r="J3234" s="128">
        <v>63849</v>
      </c>
      <c r="K3234" s="128">
        <v>364368</v>
      </c>
      <c r="L3234" s="140">
        <v>3664143</v>
      </c>
      <c r="M3234" s="128">
        <v>1482304</v>
      </c>
      <c r="N3234" s="128">
        <v>1088969</v>
      </c>
      <c r="O3234" s="128">
        <v>2181839</v>
      </c>
      <c r="P3234" s="128">
        <v>361065</v>
      </c>
      <c r="Q3234" s="128">
        <v>123795</v>
      </c>
      <c r="R3234" s="128">
        <v>733902</v>
      </c>
      <c r="S3234" s="140">
        <v>906475</v>
      </c>
      <c r="T3234" s="128">
        <v>873849</v>
      </c>
      <c r="U3234" s="128">
        <v>-933716</v>
      </c>
      <c r="W3234"/>
    </row>
    <row r="3235" spans="2:23" s="12" customFormat="1" ht="15" customHeight="1" x14ac:dyDescent="0.35">
      <c r="B3235" s="126">
        <v>2011</v>
      </c>
      <c r="C3235" s="126"/>
      <c r="D3235" s="128">
        <v>29626</v>
      </c>
      <c r="E3235" s="140">
        <v>4720339</v>
      </c>
      <c r="F3235" s="128">
        <v>3340446</v>
      </c>
      <c r="G3235" s="128">
        <v>1904014</v>
      </c>
      <c r="H3235" s="128">
        <v>685599</v>
      </c>
      <c r="I3235" s="128">
        <v>1379894</v>
      </c>
      <c r="J3235" s="128">
        <v>68218</v>
      </c>
      <c r="K3235" s="128">
        <v>380454</v>
      </c>
      <c r="L3235" s="140">
        <v>3654922</v>
      </c>
      <c r="M3235" s="128">
        <v>1567930</v>
      </c>
      <c r="N3235" s="128">
        <v>1200587</v>
      </c>
      <c r="O3235" s="128">
        <v>2086992</v>
      </c>
      <c r="P3235" s="128">
        <v>379594</v>
      </c>
      <c r="Q3235" s="128">
        <v>121927</v>
      </c>
      <c r="R3235" s="128">
        <v>652217</v>
      </c>
      <c r="S3235" s="140">
        <v>1065417</v>
      </c>
      <c r="T3235" s="128">
        <v>889773</v>
      </c>
      <c r="U3235" s="128">
        <v>-767002</v>
      </c>
      <c r="V3235" s="7"/>
      <c r="W3235"/>
    </row>
    <row r="3236" spans="2:23" s="13" customFormat="1" ht="15" customHeight="1" x14ac:dyDescent="0.35">
      <c r="B3236" s="126">
        <v>2010</v>
      </c>
      <c r="C3236" s="126"/>
      <c r="D3236" s="128">
        <v>29346</v>
      </c>
      <c r="E3236" s="140">
        <v>4743530</v>
      </c>
      <c r="F3236" s="128">
        <v>3475835</v>
      </c>
      <c r="G3236" s="128">
        <v>2096110</v>
      </c>
      <c r="H3236" s="128">
        <v>737916</v>
      </c>
      <c r="I3236" s="128">
        <v>1267695</v>
      </c>
      <c r="J3236" s="128">
        <v>78735</v>
      </c>
      <c r="K3236" s="128">
        <v>370945</v>
      </c>
      <c r="L3236" s="140">
        <v>3699852</v>
      </c>
      <c r="M3236" s="128">
        <v>1702019</v>
      </c>
      <c r="N3236" s="128">
        <v>1245724</v>
      </c>
      <c r="O3236" s="128">
        <v>1997833</v>
      </c>
      <c r="P3236" s="128">
        <v>339403</v>
      </c>
      <c r="Q3236" s="128">
        <v>123967</v>
      </c>
      <c r="R3236" s="128">
        <v>597035</v>
      </c>
      <c r="S3236" s="140">
        <v>1043677</v>
      </c>
      <c r="T3236" s="128">
        <v>899271</v>
      </c>
      <c r="U3236" s="128">
        <v>-807805</v>
      </c>
      <c r="V3236" s="7"/>
      <c r="W3236"/>
    </row>
    <row r="3237" spans="2:23" s="13" customFormat="1" ht="15" customHeight="1" x14ac:dyDescent="0.35">
      <c r="B3237" s="126">
        <v>2009</v>
      </c>
      <c r="C3237" s="126"/>
      <c r="D3237" s="128">
        <v>31007</v>
      </c>
      <c r="E3237" s="140">
        <v>4789570</v>
      </c>
      <c r="F3237" s="128" t="s">
        <v>69</v>
      </c>
      <c r="G3237" s="128" t="s">
        <v>69</v>
      </c>
      <c r="H3237" s="128" t="s">
        <v>69</v>
      </c>
      <c r="I3237" s="128" t="s">
        <v>69</v>
      </c>
      <c r="J3237" s="128" t="s">
        <v>69</v>
      </c>
      <c r="K3237" s="128" t="s">
        <v>69</v>
      </c>
      <c r="L3237" s="140">
        <v>3795381</v>
      </c>
      <c r="M3237" s="128" t="s">
        <v>69</v>
      </c>
      <c r="N3237" s="128" t="s">
        <v>69</v>
      </c>
      <c r="O3237" s="128" t="s">
        <v>69</v>
      </c>
      <c r="P3237" s="128" t="s">
        <v>69</v>
      </c>
      <c r="Q3237" s="128" t="s">
        <v>69</v>
      </c>
      <c r="R3237" s="128" t="s">
        <v>69</v>
      </c>
      <c r="S3237" s="140">
        <v>994189</v>
      </c>
      <c r="T3237" s="128" t="s">
        <v>69</v>
      </c>
      <c r="U3237" s="128" t="s">
        <v>69</v>
      </c>
      <c r="V3237" s="7"/>
      <c r="W3237"/>
    </row>
    <row r="3238" spans="2:23" s="13" customFormat="1" ht="15" customHeight="1" x14ac:dyDescent="0.35">
      <c r="B3238" s="126">
        <v>2008</v>
      </c>
      <c r="C3238" s="126"/>
      <c r="D3238" s="128">
        <v>31446</v>
      </c>
      <c r="E3238" s="140">
        <v>4612353</v>
      </c>
      <c r="F3238" s="128" t="s">
        <v>69</v>
      </c>
      <c r="G3238" s="128" t="s">
        <v>69</v>
      </c>
      <c r="H3238" s="128" t="s">
        <v>69</v>
      </c>
      <c r="I3238" s="128" t="s">
        <v>69</v>
      </c>
      <c r="J3238" s="128" t="s">
        <v>69</v>
      </c>
      <c r="K3238" s="128" t="s">
        <v>69</v>
      </c>
      <c r="L3238" s="140">
        <v>3603307</v>
      </c>
      <c r="M3238" s="128" t="s">
        <v>69</v>
      </c>
      <c r="N3238" s="128" t="s">
        <v>69</v>
      </c>
      <c r="O3238" s="128" t="s">
        <v>69</v>
      </c>
      <c r="P3238" s="128" t="s">
        <v>69</v>
      </c>
      <c r="Q3238" s="128" t="s">
        <v>69</v>
      </c>
      <c r="R3238" s="128" t="s">
        <v>69</v>
      </c>
      <c r="S3238" s="140">
        <v>1009046</v>
      </c>
      <c r="T3238" s="128" t="s">
        <v>69</v>
      </c>
      <c r="U3238" s="128" t="s">
        <v>69</v>
      </c>
      <c r="V3238" s="7"/>
      <c r="W3238"/>
    </row>
    <row r="3239" spans="2:23" s="13" customFormat="1" ht="15" customHeight="1" x14ac:dyDescent="0.35">
      <c r="B3239" s="310" t="s">
        <v>35</v>
      </c>
      <c r="C3239" s="310"/>
      <c r="D3239" s="311"/>
      <c r="E3239" s="311"/>
      <c r="F3239" s="311"/>
      <c r="G3239" s="311"/>
      <c r="H3239" s="311"/>
      <c r="I3239" s="311"/>
      <c r="J3239" s="311"/>
      <c r="K3239" s="311"/>
      <c r="L3239" s="311"/>
      <c r="M3239" s="311"/>
      <c r="N3239" s="311"/>
      <c r="O3239" s="311"/>
      <c r="P3239" s="311"/>
      <c r="Q3239" s="311"/>
      <c r="R3239" s="311"/>
      <c r="S3239" s="311"/>
      <c r="T3239" s="311"/>
      <c r="U3239" s="311"/>
      <c r="V3239" s="12"/>
      <c r="W3239"/>
    </row>
    <row r="3240" spans="2:23" ht="15" customHeight="1" x14ac:dyDescent="0.35">
      <c r="B3240" s="123" t="s">
        <v>389</v>
      </c>
      <c r="C3240" s="123"/>
      <c r="D3240" s="132"/>
      <c r="E3240" s="132"/>
      <c r="F3240" s="132"/>
      <c r="G3240" s="132"/>
      <c r="H3240" s="132"/>
      <c r="I3240" s="132"/>
      <c r="J3240" s="132"/>
      <c r="K3240" s="132"/>
      <c r="L3240" s="132"/>
      <c r="M3240" s="132"/>
      <c r="N3240" s="132"/>
      <c r="O3240" s="132"/>
      <c r="P3240" s="132"/>
      <c r="Q3240" s="132"/>
      <c r="R3240" s="132"/>
      <c r="S3240" s="132"/>
      <c r="T3240" s="132"/>
      <c r="U3240" s="132"/>
      <c r="V3240" s="13"/>
      <c r="W3240"/>
    </row>
    <row r="3241" spans="2:23" ht="15" customHeight="1" x14ac:dyDescent="0.35">
      <c r="B3241" s="142">
        <v>2020</v>
      </c>
      <c r="C3241" s="142"/>
      <c r="D3241" s="128">
        <v>28122</v>
      </c>
      <c r="E3241" s="140">
        <v>102011</v>
      </c>
      <c r="F3241" s="128">
        <v>45735</v>
      </c>
      <c r="G3241" s="128">
        <v>35291</v>
      </c>
      <c r="H3241" s="128">
        <v>871</v>
      </c>
      <c r="I3241" s="128">
        <v>56276</v>
      </c>
      <c r="J3241" s="128">
        <v>0</v>
      </c>
      <c r="K3241" s="128">
        <v>10187</v>
      </c>
      <c r="L3241" s="140">
        <v>22815</v>
      </c>
      <c r="M3241" s="128">
        <v>4226</v>
      </c>
      <c r="N3241" s="128">
        <v>4046</v>
      </c>
      <c r="O3241" s="128">
        <v>18589</v>
      </c>
      <c r="P3241" s="128">
        <v>2733</v>
      </c>
      <c r="Q3241" s="128">
        <v>770</v>
      </c>
      <c r="R3241" s="128">
        <v>10422</v>
      </c>
      <c r="S3241" s="140">
        <v>79196</v>
      </c>
      <c r="T3241" s="128">
        <v>65145</v>
      </c>
      <c r="U3241" s="128">
        <v>-5089</v>
      </c>
      <c r="V3241" s="13"/>
      <c r="W3241"/>
    </row>
    <row r="3242" spans="2:23" ht="15" customHeight="1" x14ac:dyDescent="0.35">
      <c r="B3242" s="142">
        <v>2019</v>
      </c>
      <c r="C3242" s="142"/>
      <c r="D3242" s="128">
        <v>29634</v>
      </c>
      <c r="E3242" s="140">
        <v>77058</v>
      </c>
      <c r="F3242" s="128">
        <v>31511</v>
      </c>
      <c r="G3242" s="128">
        <v>25301</v>
      </c>
      <c r="H3242" s="128">
        <v>690</v>
      </c>
      <c r="I3242" s="128">
        <v>45548</v>
      </c>
      <c r="J3242" s="128">
        <v>0</v>
      </c>
      <c r="K3242" s="128">
        <v>5296</v>
      </c>
      <c r="L3242" s="140">
        <v>17797</v>
      </c>
      <c r="M3242" s="128">
        <v>3346</v>
      </c>
      <c r="N3242" s="128">
        <v>2725</v>
      </c>
      <c r="O3242" s="128">
        <v>14451</v>
      </c>
      <c r="P3242" s="128">
        <v>2311</v>
      </c>
      <c r="Q3242" s="128">
        <v>558</v>
      </c>
      <c r="R3242" s="128">
        <v>2650</v>
      </c>
      <c r="S3242" s="140">
        <v>59262</v>
      </c>
      <c r="T3242" s="128">
        <v>48028</v>
      </c>
      <c r="U3242" s="128">
        <v>-1465</v>
      </c>
      <c r="V3242" s="13"/>
      <c r="W3242"/>
    </row>
    <row r="3243" spans="2:23" ht="15" customHeight="1" x14ac:dyDescent="0.35">
      <c r="B3243" s="142">
        <v>2018</v>
      </c>
      <c r="C3243" s="142"/>
      <c r="D3243" s="128">
        <v>28707</v>
      </c>
      <c r="E3243" s="140">
        <v>79794</v>
      </c>
      <c r="F3243" s="128">
        <v>33966</v>
      </c>
      <c r="G3243" s="128">
        <v>29773</v>
      </c>
      <c r="H3243" s="128">
        <v>807</v>
      </c>
      <c r="I3243" s="128">
        <v>45829</v>
      </c>
      <c r="J3243" s="128">
        <v>0</v>
      </c>
      <c r="K3243" s="128">
        <v>5002</v>
      </c>
      <c r="L3243" s="140">
        <v>17598</v>
      </c>
      <c r="M3243" s="128">
        <v>3217</v>
      </c>
      <c r="N3243" s="128">
        <v>2451</v>
      </c>
      <c r="O3243" s="128">
        <v>14382</v>
      </c>
      <c r="P3243" s="128">
        <v>4466</v>
      </c>
      <c r="Q3243" s="128">
        <v>569</v>
      </c>
      <c r="R3243" s="128">
        <v>1841</v>
      </c>
      <c r="S3243" s="140">
        <v>62196</v>
      </c>
      <c r="T3243" s="128">
        <v>52776</v>
      </c>
      <c r="U3243" s="128">
        <v>-2909</v>
      </c>
      <c r="V3243" s="13"/>
      <c r="W3243"/>
    </row>
    <row r="3244" spans="2:23" ht="15" customHeight="1" x14ac:dyDescent="0.35">
      <c r="B3244" s="142">
        <v>2017</v>
      </c>
      <c r="C3244" s="142"/>
      <c r="D3244" s="128">
        <v>28617</v>
      </c>
      <c r="E3244" s="140">
        <v>62076</v>
      </c>
      <c r="F3244" s="128">
        <v>26609</v>
      </c>
      <c r="G3244" s="128">
        <v>22988</v>
      </c>
      <c r="H3244" s="128">
        <v>668</v>
      </c>
      <c r="I3244" s="128">
        <v>35467</v>
      </c>
      <c r="J3244" s="128">
        <v>0</v>
      </c>
      <c r="K3244" s="128">
        <v>4800</v>
      </c>
      <c r="L3244" s="140">
        <v>14380</v>
      </c>
      <c r="M3244" s="128">
        <v>7203</v>
      </c>
      <c r="N3244" s="128">
        <v>6970</v>
      </c>
      <c r="O3244" s="128">
        <v>7177</v>
      </c>
      <c r="P3244" s="128">
        <v>2697</v>
      </c>
      <c r="Q3244" s="128">
        <v>408</v>
      </c>
      <c r="R3244" s="128">
        <v>1739</v>
      </c>
      <c r="S3244" s="140">
        <v>47696</v>
      </c>
      <c r="T3244" s="128">
        <v>31720</v>
      </c>
      <c r="U3244" s="128">
        <v>18</v>
      </c>
      <c r="V3244" s="13"/>
      <c r="W3244"/>
    </row>
    <row r="3245" spans="2:23" ht="15" customHeight="1" x14ac:dyDescent="0.35">
      <c r="B3245" s="142">
        <v>2016</v>
      </c>
      <c r="C3245" s="142"/>
      <c r="D3245" s="128">
        <v>26704</v>
      </c>
      <c r="E3245" s="140">
        <v>57609</v>
      </c>
      <c r="F3245" s="128">
        <v>22457</v>
      </c>
      <c r="G3245" s="128">
        <v>21816</v>
      </c>
      <c r="H3245" s="128">
        <v>568</v>
      </c>
      <c r="I3245" s="128">
        <v>35152</v>
      </c>
      <c r="J3245" s="128">
        <v>0</v>
      </c>
      <c r="K3245" s="128">
        <v>3068</v>
      </c>
      <c r="L3245" s="140">
        <v>11426</v>
      </c>
      <c r="M3245" s="128">
        <v>4922</v>
      </c>
      <c r="N3245" s="128">
        <v>4635</v>
      </c>
      <c r="O3245" s="128">
        <v>6503</v>
      </c>
      <c r="P3245" s="128">
        <v>2763</v>
      </c>
      <c r="Q3245" s="128">
        <v>395</v>
      </c>
      <c r="R3245" s="128">
        <v>1665</v>
      </c>
      <c r="S3245" s="140">
        <v>46183</v>
      </c>
      <c r="T3245" s="128">
        <v>36052</v>
      </c>
      <c r="U3245" s="128">
        <v>-1192</v>
      </c>
      <c r="V3245" s="13"/>
      <c r="W3245"/>
    </row>
    <row r="3246" spans="2:23" ht="15" customHeight="1" x14ac:dyDescent="0.35">
      <c r="B3246" s="142">
        <v>2015</v>
      </c>
      <c r="C3246" s="142"/>
      <c r="D3246" s="128">
        <v>25047</v>
      </c>
      <c r="E3246" s="140">
        <v>52866</v>
      </c>
      <c r="F3246" s="128">
        <v>20621</v>
      </c>
      <c r="G3246" s="128">
        <v>18467</v>
      </c>
      <c r="H3246" s="128">
        <v>482</v>
      </c>
      <c r="I3246" s="128">
        <v>32245</v>
      </c>
      <c r="J3246" s="128">
        <v>0</v>
      </c>
      <c r="K3246" s="128">
        <v>4301</v>
      </c>
      <c r="L3246" s="140">
        <v>10591</v>
      </c>
      <c r="M3246" s="128">
        <v>4630</v>
      </c>
      <c r="N3246" s="128">
        <v>4355</v>
      </c>
      <c r="O3246" s="128">
        <v>5961</v>
      </c>
      <c r="P3246" s="128">
        <v>3181</v>
      </c>
      <c r="Q3246" s="128">
        <v>294</v>
      </c>
      <c r="R3246" s="128">
        <v>836</v>
      </c>
      <c r="S3246" s="140">
        <v>42275</v>
      </c>
      <c r="T3246" s="128">
        <v>31369</v>
      </c>
      <c r="U3246" s="128">
        <v>818</v>
      </c>
      <c r="V3246" s="13"/>
      <c r="W3246"/>
    </row>
    <row r="3247" spans="2:23" ht="15" customHeight="1" x14ac:dyDescent="0.35">
      <c r="B3247" s="142">
        <v>2014</v>
      </c>
      <c r="C3247" s="142"/>
      <c r="D3247" s="128">
        <v>23857</v>
      </c>
      <c r="E3247" s="140">
        <v>40101</v>
      </c>
      <c r="F3247" s="128">
        <v>19681</v>
      </c>
      <c r="G3247" s="128">
        <v>12829</v>
      </c>
      <c r="H3247" s="128">
        <v>324</v>
      </c>
      <c r="I3247" s="128">
        <v>20420</v>
      </c>
      <c r="J3247" s="128">
        <v>0</v>
      </c>
      <c r="K3247" s="128">
        <v>3660</v>
      </c>
      <c r="L3247" s="140">
        <v>8118</v>
      </c>
      <c r="M3247" s="128">
        <v>1844</v>
      </c>
      <c r="N3247" s="128">
        <v>1511</v>
      </c>
      <c r="O3247" s="128">
        <v>6274</v>
      </c>
      <c r="P3247" s="128">
        <v>2281</v>
      </c>
      <c r="Q3247" s="128">
        <v>298</v>
      </c>
      <c r="R3247" s="128">
        <v>829</v>
      </c>
      <c r="S3247" s="140">
        <v>31984</v>
      </c>
      <c r="T3247" s="128">
        <v>17443</v>
      </c>
      <c r="U3247" s="128">
        <v>2887</v>
      </c>
      <c r="V3247" s="13"/>
      <c r="W3247"/>
    </row>
    <row r="3248" spans="2:23" s="14" customFormat="1" ht="15" customHeight="1" collapsed="1" x14ac:dyDescent="0.35">
      <c r="B3248" s="142">
        <v>2013</v>
      </c>
      <c r="C3248" s="142"/>
      <c r="D3248" s="128">
        <v>23171</v>
      </c>
      <c r="E3248" s="140">
        <v>36805</v>
      </c>
      <c r="F3248" s="128">
        <v>18119</v>
      </c>
      <c r="G3248" s="128">
        <v>13478</v>
      </c>
      <c r="H3248" s="128">
        <v>329</v>
      </c>
      <c r="I3248" s="128">
        <v>18686</v>
      </c>
      <c r="J3248" s="128">
        <v>0</v>
      </c>
      <c r="K3248" s="128">
        <v>3259</v>
      </c>
      <c r="L3248" s="140">
        <v>8178</v>
      </c>
      <c r="M3248" s="128">
        <v>3478</v>
      </c>
      <c r="N3248" s="128">
        <v>2555</v>
      </c>
      <c r="O3248" s="128">
        <v>4701</v>
      </c>
      <c r="P3248" s="128">
        <v>2526</v>
      </c>
      <c r="Q3248" s="128">
        <v>467</v>
      </c>
      <c r="R3248" s="128">
        <v>612</v>
      </c>
      <c r="S3248" s="140">
        <v>28627</v>
      </c>
      <c r="T3248" s="128">
        <v>21028</v>
      </c>
      <c r="U3248" s="128">
        <v>281</v>
      </c>
      <c r="V3248" s="7"/>
      <c r="W3248"/>
    </row>
    <row r="3249" spans="2:23" s="14" customFormat="1" ht="15" customHeight="1" x14ac:dyDescent="0.35">
      <c r="B3249" s="126">
        <v>2012</v>
      </c>
      <c r="C3249" s="126"/>
      <c r="D3249" s="128">
        <v>23696</v>
      </c>
      <c r="E3249" s="140">
        <v>42094</v>
      </c>
      <c r="F3249" s="128">
        <v>19680</v>
      </c>
      <c r="G3249" s="128">
        <v>14107</v>
      </c>
      <c r="H3249" s="128">
        <v>307</v>
      </c>
      <c r="I3249" s="128">
        <v>22414</v>
      </c>
      <c r="J3249" s="128">
        <v>0</v>
      </c>
      <c r="K3249" s="128">
        <v>3264</v>
      </c>
      <c r="L3249" s="140">
        <v>8689</v>
      </c>
      <c r="M3249" s="128">
        <v>2430</v>
      </c>
      <c r="N3249" s="128">
        <v>1220</v>
      </c>
      <c r="O3249" s="128">
        <v>6259</v>
      </c>
      <c r="P3249" s="128">
        <v>2171</v>
      </c>
      <c r="Q3249" s="128">
        <v>496</v>
      </c>
      <c r="R3249" s="128">
        <v>2371</v>
      </c>
      <c r="S3249" s="140">
        <v>33405</v>
      </c>
      <c r="T3249" s="128">
        <v>23963</v>
      </c>
      <c r="U3249" s="128">
        <v>126</v>
      </c>
      <c r="V3249" s="7"/>
      <c r="W3249"/>
    </row>
    <row r="3250" spans="2:23" s="14" customFormat="1" ht="15" customHeight="1" x14ac:dyDescent="0.35">
      <c r="B3250" s="126">
        <v>2011</v>
      </c>
      <c r="C3250" s="126"/>
      <c r="D3250" s="128">
        <v>25183</v>
      </c>
      <c r="E3250" s="140">
        <v>45536</v>
      </c>
      <c r="F3250" s="128">
        <v>18092</v>
      </c>
      <c r="G3250" s="128">
        <v>14137</v>
      </c>
      <c r="H3250" s="128">
        <v>314</v>
      </c>
      <c r="I3250" s="128">
        <v>27444</v>
      </c>
      <c r="J3250" s="128">
        <v>0</v>
      </c>
      <c r="K3250" s="128">
        <v>3449</v>
      </c>
      <c r="L3250" s="140">
        <v>8386</v>
      </c>
      <c r="M3250" s="128">
        <v>3795</v>
      </c>
      <c r="N3250" s="128">
        <v>2789</v>
      </c>
      <c r="O3250" s="128">
        <v>4591</v>
      </c>
      <c r="P3250" s="128">
        <v>2186</v>
      </c>
      <c r="Q3250" s="128">
        <v>366</v>
      </c>
      <c r="R3250" s="128">
        <v>344</v>
      </c>
      <c r="S3250" s="140">
        <v>37150</v>
      </c>
      <c r="T3250" s="128">
        <v>28029</v>
      </c>
      <c r="U3250" s="128">
        <v>245</v>
      </c>
      <c r="V3250" s="7"/>
      <c r="W3250"/>
    </row>
    <row r="3251" spans="2:23" s="14" customFormat="1" ht="15" customHeight="1" x14ac:dyDescent="0.35">
      <c r="B3251" s="126">
        <v>2010</v>
      </c>
      <c r="C3251" s="126"/>
      <c r="D3251" s="128">
        <v>25077</v>
      </c>
      <c r="E3251" s="140">
        <v>41687</v>
      </c>
      <c r="F3251" s="128">
        <v>16208</v>
      </c>
      <c r="G3251" s="128">
        <v>13169</v>
      </c>
      <c r="H3251" s="128">
        <v>290</v>
      </c>
      <c r="I3251" s="128">
        <v>25480</v>
      </c>
      <c r="J3251" s="128">
        <v>28</v>
      </c>
      <c r="K3251" s="128">
        <v>4749</v>
      </c>
      <c r="L3251" s="140">
        <v>8039</v>
      </c>
      <c r="M3251" s="128">
        <v>1711</v>
      </c>
      <c r="N3251" s="128">
        <v>776</v>
      </c>
      <c r="O3251" s="128">
        <v>6328</v>
      </c>
      <c r="P3251" s="128">
        <v>2618</v>
      </c>
      <c r="Q3251" s="128">
        <v>618</v>
      </c>
      <c r="R3251" s="128">
        <v>1050</v>
      </c>
      <c r="S3251" s="140">
        <v>33648</v>
      </c>
      <c r="T3251" s="128">
        <v>22984</v>
      </c>
      <c r="U3251" s="128">
        <v>901</v>
      </c>
      <c r="V3251" s="7"/>
      <c r="W3251"/>
    </row>
    <row r="3252" spans="2:23" ht="15" customHeight="1" x14ac:dyDescent="0.35">
      <c r="B3252" s="126">
        <v>2009</v>
      </c>
      <c r="C3252" s="126"/>
      <c r="D3252" s="128">
        <v>26818</v>
      </c>
      <c r="E3252" s="140">
        <v>46672</v>
      </c>
      <c r="F3252" s="128" t="s">
        <v>69</v>
      </c>
      <c r="G3252" s="128" t="s">
        <v>69</v>
      </c>
      <c r="H3252" s="128" t="s">
        <v>69</v>
      </c>
      <c r="I3252" s="128" t="s">
        <v>69</v>
      </c>
      <c r="J3252" s="128" t="s">
        <v>69</v>
      </c>
      <c r="K3252" s="128" t="s">
        <v>69</v>
      </c>
      <c r="L3252" s="140">
        <v>10140</v>
      </c>
      <c r="M3252" s="128" t="s">
        <v>69</v>
      </c>
      <c r="N3252" s="128" t="s">
        <v>69</v>
      </c>
      <c r="O3252" s="128" t="s">
        <v>69</v>
      </c>
      <c r="P3252" s="128" t="s">
        <v>69</v>
      </c>
      <c r="Q3252" s="128" t="s">
        <v>69</v>
      </c>
      <c r="R3252" s="128" t="s">
        <v>69</v>
      </c>
      <c r="S3252" s="140">
        <v>36531</v>
      </c>
      <c r="T3252" s="128" t="s">
        <v>69</v>
      </c>
      <c r="U3252" s="128" t="s">
        <v>69</v>
      </c>
      <c r="W3252"/>
    </row>
    <row r="3253" spans="2:23" ht="15" customHeight="1" x14ac:dyDescent="0.35">
      <c r="B3253" s="126">
        <v>2008</v>
      </c>
      <c r="C3253" s="126"/>
      <c r="D3253" s="128">
        <v>27449</v>
      </c>
      <c r="E3253" s="140">
        <v>48754</v>
      </c>
      <c r="F3253" s="128" t="s">
        <v>69</v>
      </c>
      <c r="G3253" s="128" t="s">
        <v>69</v>
      </c>
      <c r="H3253" s="128" t="s">
        <v>69</v>
      </c>
      <c r="I3253" s="128" t="s">
        <v>69</v>
      </c>
      <c r="J3253" s="128" t="s">
        <v>69</v>
      </c>
      <c r="K3253" s="128" t="s">
        <v>69</v>
      </c>
      <c r="L3253" s="140">
        <v>10816</v>
      </c>
      <c r="M3253" s="128" t="s">
        <v>69</v>
      </c>
      <c r="N3253" s="128" t="s">
        <v>69</v>
      </c>
      <c r="O3253" s="128" t="s">
        <v>69</v>
      </c>
      <c r="P3253" s="128" t="s">
        <v>69</v>
      </c>
      <c r="Q3253" s="128" t="s">
        <v>69</v>
      </c>
      <c r="R3253" s="128" t="s">
        <v>69</v>
      </c>
      <c r="S3253" s="140">
        <v>37938</v>
      </c>
      <c r="T3253" s="128" t="s">
        <v>69</v>
      </c>
      <c r="U3253" s="128" t="s">
        <v>69</v>
      </c>
      <c r="V3253" s="13"/>
      <c r="W3253"/>
    </row>
    <row r="3254" spans="2:23" ht="15" customHeight="1" x14ac:dyDescent="0.35">
      <c r="B3254" s="123" t="s">
        <v>390</v>
      </c>
      <c r="C3254" s="123"/>
      <c r="D3254" s="132"/>
      <c r="E3254" s="132"/>
      <c r="F3254" s="132"/>
      <c r="G3254" s="132"/>
      <c r="H3254" s="132"/>
      <c r="I3254" s="132"/>
      <c r="J3254" s="132"/>
      <c r="K3254" s="132"/>
      <c r="L3254" s="132"/>
      <c r="M3254" s="132"/>
      <c r="N3254" s="132"/>
      <c r="O3254" s="132"/>
      <c r="P3254" s="132"/>
      <c r="Q3254" s="132"/>
      <c r="R3254" s="132"/>
      <c r="S3254" s="132"/>
      <c r="T3254" s="132"/>
      <c r="U3254" s="132"/>
      <c r="V3254" s="13"/>
      <c r="W3254"/>
    </row>
    <row r="3255" spans="2:23" ht="15" customHeight="1" x14ac:dyDescent="0.35">
      <c r="B3255" s="142">
        <v>2020</v>
      </c>
      <c r="C3255" s="142"/>
      <c r="D3255" s="128">
        <v>8991</v>
      </c>
      <c r="E3255" s="140">
        <v>6374849</v>
      </c>
      <c r="F3255" s="128">
        <v>4141287</v>
      </c>
      <c r="G3255" s="128">
        <v>2564600</v>
      </c>
      <c r="H3255" s="128">
        <v>732171</v>
      </c>
      <c r="I3255" s="128">
        <v>2233561</v>
      </c>
      <c r="J3255" s="128">
        <v>108007</v>
      </c>
      <c r="K3255" s="128">
        <v>542995</v>
      </c>
      <c r="L3255" s="140">
        <v>4848830</v>
      </c>
      <c r="M3255" s="128">
        <v>2481008</v>
      </c>
      <c r="N3255" s="128">
        <v>1653665</v>
      </c>
      <c r="O3255" s="128">
        <v>2367823</v>
      </c>
      <c r="P3255" s="128">
        <v>517881</v>
      </c>
      <c r="Q3255" s="128">
        <v>189649</v>
      </c>
      <c r="R3255" s="128">
        <v>547128</v>
      </c>
      <c r="S3255" s="140">
        <v>1526018</v>
      </c>
      <c r="T3255" s="128">
        <v>983108</v>
      </c>
      <c r="U3255" s="128">
        <v>-1078663</v>
      </c>
      <c r="V3255" s="13"/>
      <c r="W3255"/>
    </row>
    <row r="3256" spans="2:23" ht="15" customHeight="1" x14ac:dyDescent="0.35">
      <c r="B3256" s="142">
        <v>2019</v>
      </c>
      <c r="C3256" s="142"/>
      <c r="D3256" s="128">
        <v>8653</v>
      </c>
      <c r="E3256" s="140">
        <v>6462342</v>
      </c>
      <c r="F3256" s="128">
        <v>4052408</v>
      </c>
      <c r="G3256" s="128">
        <v>2449856</v>
      </c>
      <c r="H3256" s="128">
        <v>741044</v>
      </c>
      <c r="I3256" s="128">
        <v>2409934</v>
      </c>
      <c r="J3256" s="128">
        <v>94163</v>
      </c>
      <c r="K3256" s="128">
        <v>658557</v>
      </c>
      <c r="L3256" s="140">
        <v>4819637</v>
      </c>
      <c r="M3256" s="128">
        <v>2459869</v>
      </c>
      <c r="N3256" s="128">
        <v>1552907</v>
      </c>
      <c r="O3256" s="128">
        <v>2359768</v>
      </c>
      <c r="P3256" s="128">
        <v>476657</v>
      </c>
      <c r="Q3256" s="128">
        <v>240813</v>
      </c>
      <c r="R3256" s="128">
        <v>518670</v>
      </c>
      <c r="S3256" s="140">
        <v>1642705</v>
      </c>
      <c r="T3256" s="128">
        <v>959330</v>
      </c>
      <c r="U3256" s="128">
        <v>-1175432</v>
      </c>
      <c r="V3256" s="13"/>
      <c r="W3256"/>
    </row>
    <row r="3257" spans="2:23" ht="15" customHeight="1" x14ac:dyDescent="0.35">
      <c r="B3257" s="142">
        <v>2018</v>
      </c>
      <c r="C3257" s="142"/>
      <c r="D3257" s="128">
        <v>7982</v>
      </c>
      <c r="E3257" s="140">
        <v>6117687</v>
      </c>
      <c r="F3257" s="128">
        <v>4184211</v>
      </c>
      <c r="G3257" s="128">
        <v>2459181</v>
      </c>
      <c r="H3257" s="128">
        <v>802441</v>
      </c>
      <c r="I3257" s="128">
        <v>1933476</v>
      </c>
      <c r="J3257" s="128">
        <v>84201</v>
      </c>
      <c r="K3257" s="128">
        <v>570980</v>
      </c>
      <c r="L3257" s="140">
        <v>4637525</v>
      </c>
      <c r="M3257" s="128">
        <v>2323282</v>
      </c>
      <c r="N3257" s="128">
        <v>1534320</v>
      </c>
      <c r="O3257" s="128">
        <v>2314244</v>
      </c>
      <c r="P3257" s="128">
        <v>467041</v>
      </c>
      <c r="Q3257" s="128">
        <v>218118</v>
      </c>
      <c r="R3257" s="128">
        <v>541654</v>
      </c>
      <c r="S3257" s="140">
        <v>1480161</v>
      </c>
      <c r="T3257" s="128">
        <v>963113</v>
      </c>
      <c r="U3257" s="128">
        <v>-1158263</v>
      </c>
      <c r="V3257" s="13"/>
      <c r="W3257"/>
    </row>
    <row r="3258" spans="2:23" ht="15" customHeight="1" x14ac:dyDescent="0.35">
      <c r="B3258" s="142">
        <v>2017</v>
      </c>
      <c r="C3258" s="142"/>
      <c r="D3258" s="128">
        <v>7125</v>
      </c>
      <c r="E3258" s="140">
        <v>5747789</v>
      </c>
      <c r="F3258" s="128">
        <v>3936893</v>
      </c>
      <c r="G3258" s="128">
        <v>2230946</v>
      </c>
      <c r="H3258" s="128">
        <v>807045</v>
      </c>
      <c r="I3258" s="128">
        <v>1810895</v>
      </c>
      <c r="J3258" s="128">
        <v>69481</v>
      </c>
      <c r="K3258" s="128">
        <v>591903</v>
      </c>
      <c r="L3258" s="140">
        <v>4362686</v>
      </c>
      <c r="M3258" s="128">
        <v>2121041</v>
      </c>
      <c r="N3258" s="128">
        <v>1424546</v>
      </c>
      <c r="O3258" s="128">
        <v>2241644</v>
      </c>
      <c r="P3258" s="128">
        <v>473079</v>
      </c>
      <c r="Q3258" s="128">
        <v>200766</v>
      </c>
      <c r="R3258" s="128">
        <v>521956</v>
      </c>
      <c r="S3258" s="140">
        <v>1385103</v>
      </c>
      <c r="T3258" s="128">
        <v>954674</v>
      </c>
      <c r="U3258" s="128">
        <v>-1186211</v>
      </c>
      <c r="V3258" s="13"/>
      <c r="W3258"/>
    </row>
    <row r="3259" spans="2:23" ht="15" customHeight="1" x14ac:dyDescent="0.35">
      <c r="B3259" s="142">
        <v>2016</v>
      </c>
      <c r="C3259" s="142"/>
      <c r="D3259" s="128">
        <v>6111</v>
      </c>
      <c r="E3259" s="140">
        <v>5177903</v>
      </c>
      <c r="F3259" s="128">
        <v>3568397</v>
      </c>
      <c r="G3259" s="128">
        <v>2077623</v>
      </c>
      <c r="H3259" s="128">
        <v>742542</v>
      </c>
      <c r="I3259" s="128">
        <v>1609505</v>
      </c>
      <c r="J3259" s="128">
        <v>66378</v>
      </c>
      <c r="K3259" s="128">
        <v>459114</v>
      </c>
      <c r="L3259" s="140">
        <v>3961278</v>
      </c>
      <c r="M3259" s="128">
        <v>1858464</v>
      </c>
      <c r="N3259" s="128">
        <v>1194426</v>
      </c>
      <c r="O3259" s="128">
        <v>2102814</v>
      </c>
      <c r="P3259" s="128">
        <v>340089</v>
      </c>
      <c r="Q3259" s="128">
        <v>177495</v>
      </c>
      <c r="R3259" s="128">
        <v>677018</v>
      </c>
      <c r="S3259" s="140">
        <v>1216625</v>
      </c>
      <c r="T3259" s="128">
        <v>917151</v>
      </c>
      <c r="U3259" s="128">
        <v>-1082106</v>
      </c>
      <c r="V3259" s="13"/>
      <c r="W3259"/>
    </row>
    <row r="3260" spans="2:23" s="14" customFormat="1" ht="15" customHeight="1" collapsed="1" x14ac:dyDescent="0.35">
      <c r="B3260" s="142">
        <v>2015</v>
      </c>
      <c r="C3260" s="142"/>
      <c r="D3260" s="128">
        <v>5424</v>
      </c>
      <c r="E3260" s="140">
        <v>4934367</v>
      </c>
      <c r="F3260" s="128">
        <v>3461652</v>
      </c>
      <c r="G3260" s="128">
        <v>2027125</v>
      </c>
      <c r="H3260" s="128">
        <v>659703</v>
      </c>
      <c r="I3260" s="128">
        <v>1472715</v>
      </c>
      <c r="J3260" s="128">
        <v>81162</v>
      </c>
      <c r="K3260" s="128">
        <v>437868</v>
      </c>
      <c r="L3260" s="140">
        <v>3699392</v>
      </c>
      <c r="M3260" s="128">
        <v>1640154</v>
      </c>
      <c r="N3260" s="128">
        <v>1124146</v>
      </c>
      <c r="O3260" s="128">
        <v>2059238</v>
      </c>
      <c r="P3260" s="128">
        <v>303273</v>
      </c>
      <c r="Q3260" s="128">
        <v>148901</v>
      </c>
      <c r="R3260" s="128">
        <v>686473</v>
      </c>
      <c r="S3260" s="140">
        <v>1234975</v>
      </c>
      <c r="T3260" s="128">
        <v>931244</v>
      </c>
      <c r="U3260" s="128">
        <v>-1155524</v>
      </c>
      <c r="V3260" s="13"/>
      <c r="W3260"/>
    </row>
    <row r="3261" spans="2:23" s="14" customFormat="1" ht="15" customHeight="1" x14ac:dyDescent="0.35">
      <c r="B3261" s="142">
        <v>2014</v>
      </c>
      <c r="C3261" s="142"/>
      <c r="D3261" s="128">
        <v>4987</v>
      </c>
      <c r="E3261" s="140">
        <v>4447216</v>
      </c>
      <c r="F3261" s="128">
        <v>3131797</v>
      </c>
      <c r="G3261" s="128">
        <v>1724509</v>
      </c>
      <c r="H3261" s="128">
        <v>601142</v>
      </c>
      <c r="I3261" s="128">
        <v>1315420</v>
      </c>
      <c r="J3261" s="128">
        <v>60092</v>
      </c>
      <c r="K3261" s="128">
        <v>402181</v>
      </c>
      <c r="L3261" s="140">
        <v>3690765</v>
      </c>
      <c r="M3261" s="128">
        <v>1493760</v>
      </c>
      <c r="N3261" s="128">
        <v>1031697</v>
      </c>
      <c r="O3261" s="128">
        <v>2197005</v>
      </c>
      <c r="P3261" s="128">
        <v>286396</v>
      </c>
      <c r="Q3261" s="128">
        <v>135355</v>
      </c>
      <c r="R3261" s="128">
        <v>848199</v>
      </c>
      <c r="S3261" s="140">
        <v>756451</v>
      </c>
      <c r="T3261" s="128">
        <v>832656</v>
      </c>
      <c r="U3261" s="128">
        <v>-1181960</v>
      </c>
      <c r="V3261" s="7"/>
      <c r="W3261"/>
    </row>
    <row r="3262" spans="2:23" s="14" customFormat="1" ht="15" customHeight="1" x14ac:dyDescent="0.35">
      <c r="B3262" s="142">
        <v>2013</v>
      </c>
      <c r="C3262" s="142"/>
      <c r="D3262" s="128">
        <v>4727</v>
      </c>
      <c r="E3262" s="140">
        <v>4561545</v>
      </c>
      <c r="F3262" s="128">
        <v>3143358</v>
      </c>
      <c r="G3262" s="128">
        <v>1839430</v>
      </c>
      <c r="H3262" s="128">
        <v>654556</v>
      </c>
      <c r="I3262" s="128">
        <v>1418187</v>
      </c>
      <c r="J3262" s="128">
        <v>60434</v>
      </c>
      <c r="K3262" s="128">
        <v>338304</v>
      </c>
      <c r="L3262" s="140">
        <v>3725931</v>
      </c>
      <c r="M3262" s="128">
        <v>1513984</v>
      </c>
      <c r="N3262" s="128">
        <v>1142733</v>
      </c>
      <c r="O3262" s="128">
        <v>2211947</v>
      </c>
      <c r="P3262" s="128">
        <v>358460</v>
      </c>
      <c r="Q3262" s="128">
        <v>128329</v>
      </c>
      <c r="R3262" s="128">
        <v>726489</v>
      </c>
      <c r="S3262" s="140">
        <v>835614</v>
      </c>
      <c r="T3262" s="128">
        <v>865106</v>
      </c>
      <c r="U3262" s="128">
        <v>-1120832</v>
      </c>
      <c r="V3262" s="7"/>
      <c r="W3262"/>
    </row>
    <row r="3263" spans="2:23" s="14" customFormat="1" ht="15" customHeight="1" x14ac:dyDescent="0.35">
      <c r="B3263" s="126">
        <v>2012</v>
      </c>
      <c r="C3263" s="126"/>
      <c r="D3263" s="128">
        <v>4547</v>
      </c>
      <c r="E3263" s="140">
        <v>4528523</v>
      </c>
      <c r="F3263" s="128">
        <v>3225433</v>
      </c>
      <c r="G3263" s="128">
        <v>1875219</v>
      </c>
      <c r="H3263" s="128">
        <v>683920</v>
      </c>
      <c r="I3263" s="128">
        <v>1303091</v>
      </c>
      <c r="J3263" s="128">
        <v>63849</v>
      </c>
      <c r="K3263" s="128">
        <v>361105</v>
      </c>
      <c r="L3263" s="140">
        <v>3655453</v>
      </c>
      <c r="M3263" s="128">
        <v>1479874</v>
      </c>
      <c r="N3263" s="128">
        <v>1087749</v>
      </c>
      <c r="O3263" s="128">
        <v>2175580</v>
      </c>
      <c r="P3263" s="128">
        <v>358894</v>
      </c>
      <c r="Q3263" s="128">
        <v>123300</v>
      </c>
      <c r="R3263" s="128">
        <v>731531</v>
      </c>
      <c r="S3263" s="140">
        <v>873070</v>
      </c>
      <c r="T3263" s="128">
        <v>849886</v>
      </c>
      <c r="U3263" s="128">
        <v>-933842</v>
      </c>
      <c r="V3263" s="7"/>
      <c r="W3263"/>
    </row>
    <row r="3264" spans="2:23" ht="15" customHeight="1" x14ac:dyDescent="0.35">
      <c r="B3264" s="126">
        <v>2011</v>
      </c>
      <c r="C3264" s="126"/>
      <c r="D3264" s="128">
        <v>4443</v>
      </c>
      <c r="E3264" s="140">
        <v>4674803</v>
      </c>
      <c r="F3264" s="128">
        <v>3322353</v>
      </c>
      <c r="G3264" s="128">
        <v>1889877</v>
      </c>
      <c r="H3264" s="128">
        <v>685285</v>
      </c>
      <c r="I3264" s="128">
        <v>1352450</v>
      </c>
      <c r="J3264" s="128">
        <v>68218</v>
      </c>
      <c r="K3264" s="128">
        <v>377004</v>
      </c>
      <c r="L3264" s="140">
        <v>3646536</v>
      </c>
      <c r="M3264" s="128">
        <v>1564135</v>
      </c>
      <c r="N3264" s="128">
        <v>1197798</v>
      </c>
      <c r="O3264" s="128">
        <v>2082401</v>
      </c>
      <c r="P3264" s="128">
        <v>377407</v>
      </c>
      <c r="Q3264" s="128">
        <v>121561</v>
      </c>
      <c r="R3264" s="128">
        <v>651872</v>
      </c>
      <c r="S3264" s="140">
        <v>1028267</v>
      </c>
      <c r="T3264" s="128">
        <v>861743</v>
      </c>
      <c r="U3264" s="128">
        <v>-767246</v>
      </c>
      <c r="W3264"/>
    </row>
    <row r="3265" spans="2:23" ht="15" customHeight="1" x14ac:dyDescent="0.35">
      <c r="B3265" s="126">
        <v>2010</v>
      </c>
      <c r="C3265" s="126"/>
      <c r="D3265" s="128">
        <v>4269</v>
      </c>
      <c r="E3265" s="140">
        <v>4701842</v>
      </c>
      <c r="F3265" s="128">
        <v>3459627</v>
      </c>
      <c r="G3265" s="128">
        <v>2082941</v>
      </c>
      <c r="H3265" s="128">
        <v>737626</v>
      </c>
      <c r="I3265" s="128">
        <v>1242215</v>
      </c>
      <c r="J3265" s="128">
        <v>78708</v>
      </c>
      <c r="K3265" s="128">
        <v>366196</v>
      </c>
      <c r="L3265" s="140">
        <v>3691814</v>
      </c>
      <c r="M3265" s="128">
        <v>1700308</v>
      </c>
      <c r="N3265" s="128">
        <v>1244948</v>
      </c>
      <c r="O3265" s="128">
        <v>1991505</v>
      </c>
      <c r="P3265" s="128">
        <v>336785</v>
      </c>
      <c r="Q3265" s="128">
        <v>123349</v>
      </c>
      <c r="R3265" s="128">
        <v>595985</v>
      </c>
      <c r="S3265" s="140">
        <v>1010029</v>
      </c>
      <c r="T3265" s="128">
        <v>876288</v>
      </c>
      <c r="U3265" s="128">
        <v>-808706</v>
      </c>
      <c r="W3265"/>
    </row>
    <row r="3266" spans="2:23" ht="15" customHeight="1" x14ac:dyDescent="0.35">
      <c r="B3266" s="126">
        <v>2009</v>
      </c>
      <c r="C3266" s="126"/>
      <c r="D3266" s="128">
        <v>4189</v>
      </c>
      <c r="E3266" s="140">
        <v>4742898</v>
      </c>
      <c r="F3266" s="128" t="s">
        <v>69</v>
      </c>
      <c r="G3266" s="128" t="s">
        <v>69</v>
      </c>
      <c r="H3266" s="128" t="s">
        <v>69</v>
      </c>
      <c r="I3266" s="128" t="s">
        <v>69</v>
      </c>
      <c r="J3266" s="128" t="s">
        <v>69</v>
      </c>
      <c r="K3266" s="128" t="s">
        <v>69</v>
      </c>
      <c r="L3266" s="140">
        <v>3785240</v>
      </c>
      <c r="M3266" s="128" t="s">
        <v>69</v>
      </c>
      <c r="N3266" s="128" t="s">
        <v>69</v>
      </c>
      <c r="O3266" s="128" t="s">
        <v>69</v>
      </c>
      <c r="P3266" s="128" t="s">
        <v>69</v>
      </c>
      <c r="Q3266" s="128" t="s">
        <v>69</v>
      </c>
      <c r="R3266" s="128" t="s">
        <v>69</v>
      </c>
      <c r="S3266" s="140">
        <v>957658</v>
      </c>
      <c r="T3266" s="128" t="s">
        <v>69</v>
      </c>
      <c r="U3266" s="128" t="s">
        <v>69</v>
      </c>
      <c r="V3266" s="13"/>
      <c r="W3266"/>
    </row>
    <row r="3267" spans="2:23" ht="15" customHeight="1" x14ac:dyDescent="0.35">
      <c r="B3267" s="126">
        <v>2008</v>
      </c>
      <c r="C3267" s="126"/>
      <c r="D3267" s="128">
        <v>3997</v>
      </c>
      <c r="E3267" s="140">
        <v>4563599</v>
      </c>
      <c r="F3267" s="128" t="s">
        <v>69</v>
      </c>
      <c r="G3267" s="128" t="s">
        <v>69</v>
      </c>
      <c r="H3267" s="128" t="s">
        <v>69</v>
      </c>
      <c r="I3267" s="128" t="s">
        <v>69</v>
      </c>
      <c r="J3267" s="128" t="s">
        <v>69</v>
      </c>
      <c r="K3267" s="128" t="s">
        <v>69</v>
      </c>
      <c r="L3267" s="140">
        <v>3592491</v>
      </c>
      <c r="M3267" s="128" t="s">
        <v>69</v>
      </c>
      <c r="N3267" s="128" t="s">
        <v>69</v>
      </c>
      <c r="O3267" s="128" t="s">
        <v>69</v>
      </c>
      <c r="P3267" s="128" t="s">
        <v>69</v>
      </c>
      <c r="Q3267" s="128" t="s">
        <v>69</v>
      </c>
      <c r="R3267" s="128" t="s">
        <v>69</v>
      </c>
      <c r="S3267" s="140">
        <v>971107</v>
      </c>
      <c r="T3267" s="128" t="s">
        <v>69</v>
      </c>
      <c r="U3267" s="128" t="s">
        <v>69</v>
      </c>
      <c r="V3267" s="13"/>
      <c r="W3267"/>
    </row>
    <row r="3268" spans="2:23" ht="15" customHeight="1" x14ac:dyDescent="0.35">
      <c r="B3268" s="310" t="s">
        <v>11</v>
      </c>
      <c r="C3268" s="310"/>
      <c r="D3268" s="311"/>
      <c r="E3268" s="311"/>
      <c r="F3268" s="311"/>
      <c r="G3268" s="311"/>
      <c r="H3268" s="311"/>
      <c r="I3268" s="311"/>
      <c r="J3268" s="311"/>
      <c r="K3268" s="311"/>
      <c r="L3268" s="311"/>
      <c r="M3268" s="311"/>
      <c r="N3268" s="311"/>
      <c r="O3268" s="311"/>
      <c r="P3268" s="311"/>
      <c r="Q3268" s="311"/>
      <c r="R3268" s="311"/>
      <c r="S3268" s="311"/>
      <c r="T3268" s="311"/>
      <c r="U3268" s="311"/>
      <c r="V3268" s="13"/>
      <c r="W3268"/>
    </row>
    <row r="3269" spans="2:23" s="14" customFormat="1" ht="15" customHeight="1" collapsed="1" x14ac:dyDescent="0.35">
      <c r="B3269" s="123" t="s">
        <v>391</v>
      </c>
      <c r="C3269" s="123"/>
      <c r="D3269" s="132"/>
      <c r="E3269" s="132"/>
      <c r="F3269" s="132"/>
      <c r="G3269" s="132"/>
      <c r="H3269" s="132"/>
      <c r="I3269" s="132"/>
      <c r="J3269" s="132"/>
      <c r="K3269" s="132"/>
      <c r="L3269" s="132"/>
      <c r="M3269" s="132"/>
      <c r="N3269" s="132"/>
      <c r="O3269" s="132"/>
      <c r="P3269" s="132"/>
      <c r="Q3269" s="132"/>
      <c r="R3269" s="132"/>
      <c r="S3269" s="132"/>
      <c r="T3269" s="132"/>
      <c r="U3269" s="132"/>
      <c r="V3269" s="13"/>
      <c r="W3269"/>
    </row>
    <row r="3270" spans="2:23" s="14" customFormat="1" ht="15" customHeight="1" x14ac:dyDescent="0.35">
      <c r="B3270" s="142">
        <v>2020</v>
      </c>
      <c r="C3270" s="142"/>
      <c r="D3270" s="128">
        <v>37100</v>
      </c>
      <c r="E3270" s="140">
        <v>4492841</v>
      </c>
      <c r="F3270" s="128">
        <v>2895045</v>
      </c>
      <c r="G3270" s="128">
        <v>2163754</v>
      </c>
      <c r="H3270" s="128">
        <v>273449</v>
      </c>
      <c r="I3270" s="128">
        <v>1597796</v>
      </c>
      <c r="J3270" s="128">
        <v>97428</v>
      </c>
      <c r="K3270" s="128">
        <v>369037</v>
      </c>
      <c r="L3270" s="140">
        <v>3115898</v>
      </c>
      <c r="M3270" s="128">
        <v>1716839</v>
      </c>
      <c r="N3270" s="128">
        <v>1318753</v>
      </c>
      <c r="O3270" s="128">
        <v>1399059</v>
      </c>
      <c r="P3270" s="128">
        <v>277001</v>
      </c>
      <c r="Q3270" s="128">
        <v>137110</v>
      </c>
      <c r="R3270" s="128">
        <v>281049</v>
      </c>
      <c r="S3270" s="140">
        <v>1376943</v>
      </c>
      <c r="T3270" s="128">
        <v>666601</v>
      </c>
      <c r="U3270" s="128">
        <v>-610791</v>
      </c>
      <c r="V3270" s="13"/>
      <c r="W3270"/>
    </row>
    <row r="3271" spans="2:23" s="14" customFormat="1" ht="15" customHeight="1" x14ac:dyDescent="0.35">
      <c r="B3271" s="142">
        <v>2019</v>
      </c>
      <c r="C3271" s="142"/>
      <c r="D3271" s="128">
        <v>38272</v>
      </c>
      <c r="E3271" s="140">
        <v>4215583</v>
      </c>
      <c r="F3271" s="128">
        <v>2761271</v>
      </c>
      <c r="G3271" s="128">
        <v>2015940</v>
      </c>
      <c r="H3271" s="128">
        <v>244812</v>
      </c>
      <c r="I3271" s="128">
        <v>1454312</v>
      </c>
      <c r="J3271" s="128">
        <v>84244</v>
      </c>
      <c r="K3271" s="128">
        <v>327882</v>
      </c>
      <c r="L3271" s="140">
        <v>2939773</v>
      </c>
      <c r="M3271" s="128">
        <v>1590306</v>
      </c>
      <c r="N3271" s="128">
        <v>1144032</v>
      </c>
      <c r="O3271" s="128">
        <v>1349467</v>
      </c>
      <c r="P3271" s="128">
        <v>266082</v>
      </c>
      <c r="Q3271" s="128">
        <v>151668</v>
      </c>
      <c r="R3271" s="128">
        <v>250426</v>
      </c>
      <c r="S3271" s="140">
        <v>1275810</v>
      </c>
      <c r="T3271" s="128">
        <v>573042</v>
      </c>
      <c r="U3271" s="128">
        <v>-604820</v>
      </c>
      <c r="V3271" s="13"/>
      <c r="W3271"/>
    </row>
    <row r="3272" spans="2:23" s="14" customFormat="1" ht="15" customHeight="1" x14ac:dyDescent="0.35">
      <c r="B3272" s="142">
        <v>2018</v>
      </c>
      <c r="C3272" s="142"/>
      <c r="D3272" s="128">
        <v>36675</v>
      </c>
      <c r="E3272" s="140">
        <v>3985889</v>
      </c>
      <c r="F3272" s="128">
        <v>2765901</v>
      </c>
      <c r="G3272" s="128">
        <v>2000156</v>
      </c>
      <c r="H3272" s="128">
        <v>273184</v>
      </c>
      <c r="I3272" s="128">
        <v>1219989</v>
      </c>
      <c r="J3272" s="128">
        <v>73525</v>
      </c>
      <c r="K3272" s="128">
        <v>298182</v>
      </c>
      <c r="L3272" s="140">
        <v>2820876</v>
      </c>
      <c r="M3272" s="128">
        <v>1605046</v>
      </c>
      <c r="N3272" s="128">
        <v>1148548</v>
      </c>
      <c r="O3272" s="128">
        <v>1215830</v>
      </c>
      <c r="P3272" s="128">
        <v>245140</v>
      </c>
      <c r="Q3272" s="128">
        <v>133655</v>
      </c>
      <c r="R3272" s="128">
        <v>214916</v>
      </c>
      <c r="S3272" s="140">
        <v>1165013</v>
      </c>
      <c r="T3272" s="128">
        <v>594739</v>
      </c>
      <c r="U3272" s="128">
        <v>-679274</v>
      </c>
      <c r="V3272" s="13"/>
      <c r="W3272"/>
    </row>
    <row r="3273" spans="2:23" s="14" customFormat="1" ht="15" customHeight="1" x14ac:dyDescent="0.35">
      <c r="B3273" s="142">
        <v>2017</v>
      </c>
      <c r="C3273" s="142"/>
      <c r="D3273" s="128">
        <v>35730</v>
      </c>
      <c r="E3273" s="140">
        <v>3692545</v>
      </c>
      <c r="F3273" s="128">
        <v>2606297</v>
      </c>
      <c r="G3273" s="128">
        <v>1819477</v>
      </c>
      <c r="H3273" s="128">
        <v>265028</v>
      </c>
      <c r="I3273" s="128">
        <v>1086249</v>
      </c>
      <c r="J3273" s="128">
        <v>60163</v>
      </c>
      <c r="K3273" s="128">
        <v>278737</v>
      </c>
      <c r="L3273" s="140">
        <v>2639856</v>
      </c>
      <c r="M3273" s="128">
        <v>1506864</v>
      </c>
      <c r="N3273" s="128">
        <v>1037542</v>
      </c>
      <c r="O3273" s="128">
        <v>1132992</v>
      </c>
      <c r="P3273" s="128">
        <v>215792</v>
      </c>
      <c r="Q3273" s="128">
        <v>137727</v>
      </c>
      <c r="R3273" s="128">
        <v>219700</v>
      </c>
      <c r="S3273" s="140">
        <v>1052689</v>
      </c>
      <c r="T3273" s="128">
        <v>584874</v>
      </c>
      <c r="U3273" s="128">
        <v>-677087</v>
      </c>
      <c r="V3273" s="13"/>
      <c r="W3273"/>
    </row>
    <row r="3274" spans="2:23" s="14" customFormat="1" ht="15" customHeight="1" x14ac:dyDescent="0.35">
      <c r="B3274" s="142">
        <v>2016</v>
      </c>
      <c r="C3274" s="142"/>
      <c r="D3274" s="128">
        <v>32805</v>
      </c>
      <c r="E3274" s="140">
        <v>3612563</v>
      </c>
      <c r="F3274" s="128">
        <v>2545823</v>
      </c>
      <c r="G3274" s="128">
        <v>1750075</v>
      </c>
      <c r="H3274" s="128">
        <v>320210</v>
      </c>
      <c r="I3274" s="128">
        <v>1066740</v>
      </c>
      <c r="J3274" s="128">
        <v>58216</v>
      </c>
      <c r="K3274" s="128">
        <v>324439</v>
      </c>
      <c r="L3274" s="140">
        <v>2669968</v>
      </c>
      <c r="M3274" s="128">
        <v>1412133</v>
      </c>
      <c r="N3274" s="128">
        <v>970874</v>
      </c>
      <c r="O3274" s="128">
        <v>1257835</v>
      </c>
      <c r="P3274" s="128">
        <v>258307</v>
      </c>
      <c r="Q3274" s="128">
        <v>101465</v>
      </c>
      <c r="R3274" s="128">
        <v>341107</v>
      </c>
      <c r="S3274" s="140">
        <v>942595</v>
      </c>
      <c r="T3274" s="128">
        <v>681673</v>
      </c>
      <c r="U3274" s="128">
        <v>-728314</v>
      </c>
      <c r="V3274" s="7"/>
      <c r="W3274"/>
    </row>
    <row r="3275" spans="2:23" s="14" customFormat="1" ht="15" customHeight="1" x14ac:dyDescent="0.35">
      <c r="B3275" s="142">
        <v>2015</v>
      </c>
      <c r="C3275" s="142"/>
      <c r="D3275" s="128">
        <v>30462</v>
      </c>
      <c r="E3275" s="140">
        <v>3479445</v>
      </c>
      <c r="F3275" s="128">
        <v>2560527</v>
      </c>
      <c r="G3275" s="128">
        <v>1754579</v>
      </c>
      <c r="H3275" s="128">
        <v>405167</v>
      </c>
      <c r="I3275" s="128">
        <v>918918</v>
      </c>
      <c r="J3275" s="128">
        <v>71449</v>
      </c>
      <c r="K3275" s="128">
        <v>262349</v>
      </c>
      <c r="L3275" s="140">
        <v>2508032</v>
      </c>
      <c r="M3275" s="128">
        <v>1313876</v>
      </c>
      <c r="N3275" s="128">
        <v>960272</v>
      </c>
      <c r="O3275" s="128">
        <v>1194156</v>
      </c>
      <c r="P3275" s="128">
        <v>200281</v>
      </c>
      <c r="Q3275" s="128">
        <v>96050</v>
      </c>
      <c r="R3275" s="128">
        <v>294024</v>
      </c>
      <c r="S3275" s="140">
        <v>971413</v>
      </c>
      <c r="T3275" s="128">
        <v>649031</v>
      </c>
      <c r="U3275" s="128">
        <v>-837599</v>
      </c>
      <c r="V3275" s="7"/>
      <c r="W3275"/>
    </row>
    <row r="3276" spans="2:23" ht="15" customHeight="1" x14ac:dyDescent="0.35">
      <c r="B3276" s="142">
        <v>2014</v>
      </c>
      <c r="C3276" s="142"/>
      <c r="D3276" s="128">
        <v>28837</v>
      </c>
      <c r="E3276" s="140">
        <v>3313480</v>
      </c>
      <c r="F3276" s="128">
        <v>2417480</v>
      </c>
      <c r="G3276" s="128">
        <v>1486404</v>
      </c>
      <c r="H3276" s="128">
        <v>396947</v>
      </c>
      <c r="I3276" s="128">
        <v>895999</v>
      </c>
      <c r="J3276" s="128">
        <v>51366</v>
      </c>
      <c r="K3276" s="128">
        <v>297321</v>
      </c>
      <c r="L3276" s="140">
        <v>2715784</v>
      </c>
      <c r="M3276" s="128">
        <v>1231190</v>
      </c>
      <c r="N3276" s="128">
        <v>880426</v>
      </c>
      <c r="O3276" s="128">
        <v>1484593</v>
      </c>
      <c r="P3276" s="128">
        <v>225745</v>
      </c>
      <c r="Q3276" s="128">
        <v>89776</v>
      </c>
      <c r="R3276" s="128">
        <v>508129</v>
      </c>
      <c r="S3276" s="140">
        <v>597696</v>
      </c>
      <c r="T3276" s="128">
        <v>621628</v>
      </c>
      <c r="U3276" s="128">
        <v>-898765</v>
      </c>
      <c r="W3276"/>
    </row>
    <row r="3277" spans="2:23" ht="15" customHeight="1" x14ac:dyDescent="0.35">
      <c r="B3277" s="142">
        <v>2013</v>
      </c>
      <c r="C3277" s="142"/>
      <c r="D3277" s="128">
        <v>27888</v>
      </c>
      <c r="E3277" s="140">
        <v>3405856</v>
      </c>
      <c r="F3277" s="128">
        <v>2442474</v>
      </c>
      <c r="G3277" s="128">
        <v>1482251</v>
      </c>
      <c r="H3277" s="128">
        <v>462668</v>
      </c>
      <c r="I3277" s="128">
        <v>963382</v>
      </c>
      <c r="J3277" s="128">
        <v>50312</v>
      </c>
      <c r="K3277" s="128">
        <v>248052</v>
      </c>
      <c r="L3277" s="140">
        <v>2836647</v>
      </c>
      <c r="M3277" s="128">
        <v>1221065</v>
      </c>
      <c r="N3277" s="128">
        <v>966422</v>
      </c>
      <c r="O3277" s="128">
        <v>1615583</v>
      </c>
      <c r="P3277" s="128">
        <v>266532</v>
      </c>
      <c r="Q3277" s="128">
        <v>89845</v>
      </c>
      <c r="R3277" s="128">
        <v>510922</v>
      </c>
      <c r="S3277" s="140">
        <v>569209</v>
      </c>
      <c r="T3277" s="128">
        <v>690946</v>
      </c>
      <c r="U3277" s="128">
        <v>-914003</v>
      </c>
      <c r="W3277"/>
    </row>
    <row r="3278" spans="2:23" ht="15" customHeight="1" x14ac:dyDescent="0.35">
      <c r="B3278" s="126">
        <v>2012</v>
      </c>
      <c r="C3278" s="126"/>
      <c r="D3278" s="128">
        <v>28237</v>
      </c>
      <c r="E3278" s="140">
        <v>3780481</v>
      </c>
      <c r="F3278" s="128">
        <v>2719409</v>
      </c>
      <c r="G3278" s="128">
        <v>1608446</v>
      </c>
      <c r="H3278" s="128">
        <v>555058</v>
      </c>
      <c r="I3278" s="128">
        <v>1061072</v>
      </c>
      <c r="J3278" s="128">
        <v>57758</v>
      </c>
      <c r="K3278" s="128">
        <v>361687</v>
      </c>
      <c r="L3278" s="140">
        <v>3128363</v>
      </c>
      <c r="M3278" s="128">
        <v>1337524</v>
      </c>
      <c r="N3278" s="128">
        <v>1025386</v>
      </c>
      <c r="O3278" s="128">
        <v>1790839</v>
      </c>
      <c r="P3278" s="128">
        <v>343630</v>
      </c>
      <c r="Q3278" s="128">
        <v>86564</v>
      </c>
      <c r="R3278" s="128">
        <v>584630</v>
      </c>
      <c r="S3278" s="140">
        <v>652118</v>
      </c>
      <c r="T3278" s="128">
        <v>765128</v>
      </c>
      <c r="U3278" s="128">
        <v>-824587</v>
      </c>
      <c r="W3278"/>
    </row>
    <row r="3279" spans="2:23" ht="15" customHeight="1" x14ac:dyDescent="0.35">
      <c r="B3279" s="126">
        <v>2011</v>
      </c>
      <c r="C3279" s="126"/>
      <c r="D3279" s="128">
        <v>29617</v>
      </c>
      <c r="E3279" s="140">
        <v>3502176</v>
      </c>
      <c r="F3279" s="128">
        <v>2503992</v>
      </c>
      <c r="G3279" s="128">
        <v>1481825</v>
      </c>
      <c r="H3279" s="128">
        <v>400348</v>
      </c>
      <c r="I3279" s="128">
        <v>998184</v>
      </c>
      <c r="J3279" s="128">
        <v>64223</v>
      </c>
      <c r="K3279" s="128">
        <v>306422</v>
      </c>
      <c r="L3279" s="140">
        <v>2814471</v>
      </c>
      <c r="M3279" s="128">
        <v>1317947</v>
      </c>
      <c r="N3279" s="128">
        <v>1029665</v>
      </c>
      <c r="O3279" s="128">
        <v>1496524</v>
      </c>
      <c r="P3279" s="128">
        <v>319228</v>
      </c>
      <c r="Q3279" s="128">
        <v>74571</v>
      </c>
      <c r="R3279" s="128">
        <v>416634</v>
      </c>
      <c r="S3279" s="140">
        <v>687705</v>
      </c>
      <c r="T3279" s="128">
        <v>664583</v>
      </c>
      <c r="U3279" s="128">
        <v>-671324</v>
      </c>
      <c r="V3279" s="13"/>
      <c r="W3279"/>
    </row>
    <row r="3280" spans="2:23" ht="15" customHeight="1" x14ac:dyDescent="0.35">
      <c r="B3280" s="126">
        <v>2010</v>
      </c>
      <c r="C3280" s="126"/>
      <c r="D3280" s="128">
        <v>29337</v>
      </c>
      <c r="E3280" s="140">
        <v>3511644</v>
      </c>
      <c r="F3280" s="128">
        <v>2593518</v>
      </c>
      <c r="G3280" s="128">
        <v>1642350</v>
      </c>
      <c r="H3280" s="128">
        <v>414186</v>
      </c>
      <c r="I3280" s="128">
        <v>918126</v>
      </c>
      <c r="J3280" s="128">
        <v>75080</v>
      </c>
      <c r="K3280" s="128">
        <v>259173</v>
      </c>
      <c r="L3280" s="140">
        <v>2902976</v>
      </c>
      <c r="M3280" s="128">
        <v>1450245</v>
      </c>
      <c r="N3280" s="128">
        <v>1053718</v>
      </c>
      <c r="O3280" s="128">
        <v>1452731</v>
      </c>
      <c r="P3280" s="128">
        <v>278850</v>
      </c>
      <c r="Q3280" s="128">
        <v>73288</v>
      </c>
      <c r="R3280" s="128">
        <v>377947</v>
      </c>
      <c r="S3280" s="140">
        <v>608668</v>
      </c>
      <c r="T3280" s="128">
        <v>678400</v>
      </c>
      <c r="U3280" s="128">
        <v>-713680</v>
      </c>
      <c r="V3280" s="13"/>
      <c r="W3280"/>
    </row>
    <row r="3281" spans="2:23" s="13" customFormat="1" ht="15" customHeight="1" collapsed="1" x14ac:dyDescent="0.35">
      <c r="B3281" s="126">
        <v>2009</v>
      </c>
      <c r="C3281" s="126"/>
      <c r="D3281" s="128">
        <v>30997</v>
      </c>
      <c r="E3281" s="140">
        <v>3635744</v>
      </c>
      <c r="F3281" s="128" t="s">
        <v>69</v>
      </c>
      <c r="G3281" s="128" t="s">
        <v>69</v>
      </c>
      <c r="H3281" s="128" t="s">
        <v>69</v>
      </c>
      <c r="I3281" s="128" t="s">
        <v>69</v>
      </c>
      <c r="J3281" s="128" t="s">
        <v>69</v>
      </c>
      <c r="K3281" s="128" t="s">
        <v>69</v>
      </c>
      <c r="L3281" s="140">
        <v>3058916</v>
      </c>
      <c r="M3281" s="128" t="s">
        <v>69</v>
      </c>
      <c r="N3281" s="128" t="s">
        <v>69</v>
      </c>
      <c r="O3281" s="128" t="s">
        <v>69</v>
      </c>
      <c r="P3281" s="128" t="s">
        <v>69</v>
      </c>
      <c r="Q3281" s="128" t="s">
        <v>69</v>
      </c>
      <c r="R3281" s="128" t="s">
        <v>69</v>
      </c>
      <c r="S3281" s="140">
        <v>576829</v>
      </c>
      <c r="T3281" s="128" t="s">
        <v>69</v>
      </c>
      <c r="U3281" s="128" t="s">
        <v>69</v>
      </c>
      <c r="W3281"/>
    </row>
    <row r="3282" spans="2:23" s="13" customFormat="1" ht="15" customHeight="1" x14ac:dyDescent="0.35">
      <c r="B3282" s="126">
        <v>2008</v>
      </c>
      <c r="C3282" s="126"/>
      <c r="D3282" s="128">
        <v>31437</v>
      </c>
      <c r="E3282" s="140">
        <v>3524178</v>
      </c>
      <c r="F3282" s="128" t="s">
        <v>69</v>
      </c>
      <c r="G3282" s="128" t="s">
        <v>69</v>
      </c>
      <c r="H3282" s="128" t="s">
        <v>69</v>
      </c>
      <c r="I3282" s="128" t="s">
        <v>69</v>
      </c>
      <c r="J3282" s="128" t="s">
        <v>69</v>
      </c>
      <c r="K3282" s="128" t="s">
        <v>69</v>
      </c>
      <c r="L3282" s="140">
        <v>2839454</v>
      </c>
      <c r="M3282" s="128" t="s">
        <v>69</v>
      </c>
      <c r="N3282" s="128" t="s">
        <v>69</v>
      </c>
      <c r="O3282" s="128" t="s">
        <v>69</v>
      </c>
      <c r="P3282" s="128" t="s">
        <v>69</v>
      </c>
      <c r="Q3282" s="128" t="s">
        <v>69</v>
      </c>
      <c r="R3282" s="128" t="s">
        <v>69</v>
      </c>
      <c r="S3282" s="140">
        <v>684723</v>
      </c>
      <c r="T3282" s="128" t="s">
        <v>69</v>
      </c>
      <c r="U3282" s="128" t="s">
        <v>69</v>
      </c>
      <c r="W3282"/>
    </row>
    <row r="3283" spans="2:23" s="13" customFormat="1" ht="15" customHeight="1" x14ac:dyDescent="0.35">
      <c r="B3283" s="127" t="s">
        <v>392</v>
      </c>
      <c r="C3283" s="127"/>
      <c r="D3283" s="134"/>
      <c r="E3283" s="134"/>
      <c r="F3283" s="134"/>
      <c r="G3283" s="134"/>
      <c r="H3283" s="134"/>
      <c r="I3283" s="134"/>
      <c r="J3283" s="134"/>
      <c r="K3283" s="134"/>
      <c r="L3283" s="134"/>
      <c r="M3283" s="134"/>
      <c r="N3283" s="134"/>
      <c r="O3283" s="134"/>
      <c r="P3283" s="134"/>
      <c r="Q3283" s="134"/>
      <c r="R3283" s="134"/>
      <c r="S3283" s="134"/>
      <c r="T3283" s="134"/>
      <c r="U3283" s="134"/>
      <c r="W3283"/>
    </row>
    <row r="3284" spans="2:23" s="13" customFormat="1" ht="15" customHeight="1" x14ac:dyDescent="0.35">
      <c r="B3284" s="142">
        <v>2020</v>
      </c>
      <c r="C3284" s="142"/>
      <c r="D3284" s="128">
        <v>36664</v>
      </c>
      <c r="E3284" s="140">
        <v>1676418</v>
      </c>
      <c r="F3284" s="128">
        <v>951354</v>
      </c>
      <c r="G3284" s="128">
        <v>740593</v>
      </c>
      <c r="H3284" s="128">
        <v>30564</v>
      </c>
      <c r="I3284" s="128">
        <v>725064</v>
      </c>
      <c r="J3284" s="128">
        <v>54842</v>
      </c>
      <c r="K3284" s="128">
        <v>134866</v>
      </c>
      <c r="L3284" s="140">
        <v>1207081</v>
      </c>
      <c r="M3284" s="128">
        <v>601031</v>
      </c>
      <c r="N3284" s="128">
        <v>433369</v>
      </c>
      <c r="O3284" s="128">
        <v>606050</v>
      </c>
      <c r="P3284" s="128">
        <v>113825</v>
      </c>
      <c r="Q3284" s="128">
        <v>45108</v>
      </c>
      <c r="R3284" s="128">
        <v>98924</v>
      </c>
      <c r="S3284" s="140">
        <v>469338</v>
      </c>
      <c r="T3284" s="128">
        <v>267326</v>
      </c>
      <c r="U3284" s="128">
        <v>-177609</v>
      </c>
      <c r="W3284"/>
    </row>
    <row r="3285" spans="2:23" s="13" customFormat="1" ht="15" customHeight="1" x14ac:dyDescent="0.35">
      <c r="B3285" s="142">
        <v>2019</v>
      </c>
      <c r="C3285" s="142"/>
      <c r="D3285" s="128">
        <v>37816</v>
      </c>
      <c r="E3285" s="140">
        <v>1364565</v>
      </c>
      <c r="F3285" s="128">
        <v>750589</v>
      </c>
      <c r="G3285" s="128">
        <v>594640</v>
      </c>
      <c r="H3285" s="128">
        <v>31629</v>
      </c>
      <c r="I3285" s="128">
        <v>613976</v>
      </c>
      <c r="J3285" s="128">
        <v>45198</v>
      </c>
      <c r="K3285" s="128">
        <v>124887</v>
      </c>
      <c r="L3285" s="140">
        <v>998101</v>
      </c>
      <c r="M3285" s="128">
        <v>483329</v>
      </c>
      <c r="N3285" s="128">
        <v>316062</v>
      </c>
      <c r="O3285" s="128">
        <v>514772</v>
      </c>
      <c r="P3285" s="128">
        <v>111766</v>
      </c>
      <c r="Q3285" s="128">
        <v>49549</v>
      </c>
      <c r="R3285" s="128">
        <v>63732</v>
      </c>
      <c r="S3285" s="140">
        <v>366464</v>
      </c>
      <c r="T3285" s="128">
        <v>193196</v>
      </c>
      <c r="U3285" s="128">
        <v>-198149</v>
      </c>
      <c r="W3285"/>
    </row>
    <row r="3286" spans="2:23" s="13" customFormat="1" ht="15" customHeight="1" x14ac:dyDescent="0.35">
      <c r="B3286" s="142">
        <v>2018</v>
      </c>
      <c r="C3286" s="142"/>
      <c r="D3286" s="128">
        <v>36257</v>
      </c>
      <c r="E3286" s="140">
        <v>1283418</v>
      </c>
      <c r="F3286" s="128">
        <v>733250</v>
      </c>
      <c r="G3286" s="128">
        <v>597911</v>
      </c>
      <c r="H3286" s="128">
        <v>32847</v>
      </c>
      <c r="I3286" s="128">
        <v>550168</v>
      </c>
      <c r="J3286" s="128">
        <v>37635</v>
      </c>
      <c r="K3286" s="128">
        <v>119150</v>
      </c>
      <c r="L3286" s="140">
        <v>948445</v>
      </c>
      <c r="M3286" s="128">
        <v>464286</v>
      </c>
      <c r="N3286" s="128">
        <v>297565</v>
      </c>
      <c r="O3286" s="128">
        <v>484159</v>
      </c>
      <c r="P3286" s="128">
        <v>111920</v>
      </c>
      <c r="Q3286" s="128">
        <v>44267</v>
      </c>
      <c r="R3286" s="128">
        <v>59689</v>
      </c>
      <c r="S3286" s="140">
        <v>334973</v>
      </c>
      <c r="T3286" s="128">
        <v>196867</v>
      </c>
      <c r="U3286" s="128">
        <v>-217289</v>
      </c>
      <c r="W3286"/>
    </row>
    <row r="3287" spans="2:23" s="13" customFormat="1" ht="15" customHeight="1" x14ac:dyDescent="0.35">
      <c r="B3287" s="142">
        <v>2017</v>
      </c>
      <c r="C3287" s="142"/>
      <c r="D3287" s="128">
        <v>35336</v>
      </c>
      <c r="E3287" s="140">
        <v>1110200</v>
      </c>
      <c r="F3287" s="128">
        <v>647011</v>
      </c>
      <c r="G3287" s="128">
        <v>527908</v>
      </c>
      <c r="H3287" s="128">
        <v>32565</v>
      </c>
      <c r="I3287" s="128">
        <v>463189</v>
      </c>
      <c r="J3287" s="128">
        <v>32743</v>
      </c>
      <c r="K3287" s="128">
        <v>100814</v>
      </c>
      <c r="L3287" s="140">
        <v>815514</v>
      </c>
      <c r="M3287" s="128">
        <v>406225</v>
      </c>
      <c r="N3287" s="128">
        <v>241415</v>
      </c>
      <c r="O3287" s="128">
        <v>409289</v>
      </c>
      <c r="P3287" s="128">
        <v>95555</v>
      </c>
      <c r="Q3287" s="128">
        <v>37786</v>
      </c>
      <c r="R3287" s="128">
        <v>55328</v>
      </c>
      <c r="S3287" s="140">
        <v>294686</v>
      </c>
      <c r="T3287" s="128">
        <v>164668</v>
      </c>
      <c r="U3287" s="128">
        <v>-217034</v>
      </c>
      <c r="V3287" s="7"/>
      <c r="W3287"/>
    </row>
    <row r="3288" spans="2:23" ht="15" customHeight="1" x14ac:dyDescent="0.35">
      <c r="B3288" s="142">
        <v>2016</v>
      </c>
      <c r="C3288" s="142"/>
      <c r="D3288" s="128">
        <v>32470</v>
      </c>
      <c r="E3288" s="140">
        <v>1065551</v>
      </c>
      <c r="F3288" s="128">
        <v>635995</v>
      </c>
      <c r="G3288" s="128">
        <v>521767</v>
      </c>
      <c r="H3288" s="128">
        <v>35622</v>
      </c>
      <c r="I3288" s="128">
        <v>429556</v>
      </c>
      <c r="J3288" s="128">
        <v>30176</v>
      </c>
      <c r="K3288" s="128">
        <v>86945</v>
      </c>
      <c r="L3288" s="140">
        <v>784200</v>
      </c>
      <c r="M3288" s="128">
        <v>370635</v>
      </c>
      <c r="N3288" s="128">
        <v>254202</v>
      </c>
      <c r="O3288" s="128">
        <v>413565</v>
      </c>
      <c r="P3288" s="128">
        <v>81627</v>
      </c>
      <c r="Q3288" s="128">
        <v>38368</v>
      </c>
      <c r="R3288" s="128">
        <v>63231</v>
      </c>
      <c r="S3288" s="140">
        <v>281350</v>
      </c>
      <c r="T3288" s="128">
        <v>171482</v>
      </c>
      <c r="U3288" s="128">
        <v>-203194</v>
      </c>
      <c r="W3288"/>
    </row>
    <row r="3289" spans="2:23" ht="15" customHeight="1" x14ac:dyDescent="0.35">
      <c r="B3289" s="142">
        <v>2015</v>
      </c>
      <c r="C3289" s="142"/>
      <c r="D3289" s="128">
        <v>30159</v>
      </c>
      <c r="E3289" s="140">
        <v>992922</v>
      </c>
      <c r="F3289" s="128">
        <v>606434</v>
      </c>
      <c r="G3289" s="128">
        <v>496892</v>
      </c>
      <c r="H3289" s="128">
        <v>34773</v>
      </c>
      <c r="I3289" s="128">
        <v>386488</v>
      </c>
      <c r="J3289" s="128">
        <v>29240</v>
      </c>
      <c r="K3289" s="128">
        <v>83674</v>
      </c>
      <c r="L3289" s="140">
        <v>791396</v>
      </c>
      <c r="M3289" s="128">
        <v>376385</v>
      </c>
      <c r="N3289" s="128">
        <v>278373</v>
      </c>
      <c r="O3289" s="128">
        <v>415011</v>
      </c>
      <c r="P3289" s="128">
        <v>82122</v>
      </c>
      <c r="Q3289" s="128">
        <v>35714</v>
      </c>
      <c r="R3289" s="128">
        <v>61723</v>
      </c>
      <c r="S3289" s="140">
        <v>201526</v>
      </c>
      <c r="T3289" s="128">
        <v>157544</v>
      </c>
      <c r="U3289" s="128">
        <v>-261173</v>
      </c>
      <c r="W3289"/>
    </row>
    <row r="3290" spans="2:23" ht="15" customHeight="1" x14ac:dyDescent="0.35">
      <c r="B3290" s="142">
        <v>2014</v>
      </c>
      <c r="C3290" s="142"/>
      <c r="D3290" s="128">
        <v>28555</v>
      </c>
      <c r="E3290" s="140">
        <v>908237</v>
      </c>
      <c r="F3290" s="128">
        <v>583515</v>
      </c>
      <c r="G3290" s="128">
        <v>481884</v>
      </c>
      <c r="H3290" s="128">
        <v>23108</v>
      </c>
      <c r="I3290" s="128">
        <v>324722</v>
      </c>
      <c r="J3290" s="128">
        <v>25874</v>
      </c>
      <c r="K3290" s="128">
        <v>75631</v>
      </c>
      <c r="L3290" s="140">
        <v>759631</v>
      </c>
      <c r="M3290" s="128">
        <v>373940</v>
      </c>
      <c r="N3290" s="128">
        <v>272331</v>
      </c>
      <c r="O3290" s="128">
        <v>385691</v>
      </c>
      <c r="P3290" s="128">
        <v>72838</v>
      </c>
      <c r="Q3290" s="128">
        <v>34204</v>
      </c>
      <c r="R3290" s="128">
        <v>64033</v>
      </c>
      <c r="S3290" s="140">
        <v>148606</v>
      </c>
      <c r="T3290" s="128">
        <v>150762</v>
      </c>
      <c r="U3290" s="128">
        <v>-251641</v>
      </c>
      <c r="W3290"/>
    </row>
    <row r="3291" spans="2:23" ht="15" customHeight="1" x14ac:dyDescent="0.35">
      <c r="B3291" s="142">
        <v>2013</v>
      </c>
      <c r="C3291" s="142"/>
      <c r="D3291" s="128">
        <v>27637</v>
      </c>
      <c r="E3291" s="140">
        <v>864483</v>
      </c>
      <c r="F3291" s="128">
        <v>539554</v>
      </c>
      <c r="G3291" s="128">
        <v>439749</v>
      </c>
      <c r="H3291" s="128">
        <v>27387</v>
      </c>
      <c r="I3291" s="128">
        <v>324929</v>
      </c>
      <c r="J3291" s="128">
        <v>24958</v>
      </c>
      <c r="K3291" s="128">
        <v>75407</v>
      </c>
      <c r="L3291" s="140">
        <v>714422</v>
      </c>
      <c r="M3291" s="128">
        <v>342709</v>
      </c>
      <c r="N3291" s="128">
        <v>251508</v>
      </c>
      <c r="O3291" s="128">
        <v>371714</v>
      </c>
      <c r="P3291" s="128">
        <v>71864</v>
      </c>
      <c r="Q3291" s="128">
        <v>36981</v>
      </c>
      <c r="R3291" s="128">
        <v>40116</v>
      </c>
      <c r="S3291" s="140">
        <v>150060</v>
      </c>
      <c r="T3291" s="128">
        <v>146728</v>
      </c>
      <c r="U3291" s="128">
        <v>-229939</v>
      </c>
      <c r="W3291"/>
    </row>
    <row r="3292" spans="2:23" ht="15" customHeight="1" x14ac:dyDescent="0.35">
      <c r="B3292" s="126">
        <v>2012</v>
      </c>
      <c r="C3292" s="126"/>
      <c r="D3292" s="128">
        <v>27992</v>
      </c>
      <c r="E3292" s="140">
        <v>874790</v>
      </c>
      <c r="F3292" s="128">
        <v>552865</v>
      </c>
      <c r="G3292" s="128">
        <v>450748</v>
      </c>
      <c r="H3292" s="128">
        <v>28000</v>
      </c>
      <c r="I3292" s="128">
        <v>321925</v>
      </c>
      <c r="J3292" s="128">
        <v>27433</v>
      </c>
      <c r="K3292" s="128">
        <v>75425</v>
      </c>
      <c r="L3292" s="140">
        <v>724540</v>
      </c>
      <c r="M3292" s="128">
        <v>365096</v>
      </c>
      <c r="N3292" s="128">
        <v>256915</v>
      </c>
      <c r="O3292" s="128">
        <v>359444</v>
      </c>
      <c r="P3292" s="128">
        <v>75985</v>
      </c>
      <c r="Q3292" s="128">
        <v>37088</v>
      </c>
      <c r="R3292" s="128">
        <v>48209</v>
      </c>
      <c r="S3292" s="140">
        <v>150250</v>
      </c>
      <c r="T3292" s="128">
        <v>140837</v>
      </c>
      <c r="U3292" s="128">
        <v>-206465</v>
      </c>
      <c r="V3292" s="13"/>
      <c r="W3292"/>
    </row>
    <row r="3293" spans="2:23" s="11" customFormat="1" ht="15" customHeight="1" x14ac:dyDescent="0.35">
      <c r="B3293" s="126">
        <v>2011</v>
      </c>
      <c r="C3293" s="126"/>
      <c r="D3293" s="128">
        <v>29377</v>
      </c>
      <c r="E3293" s="140">
        <v>882819</v>
      </c>
      <c r="F3293" s="128">
        <v>537837</v>
      </c>
      <c r="G3293" s="128">
        <v>465467</v>
      </c>
      <c r="H3293" s="128">
        <v>26700</v>
      </c>
      <c r="I3293" s="128">
        <v>344983</v>
      </c>
      <c r="J3293" s="128">
        <v>33529</v>
      </c>
      <c r="K3293" s="128">
        <v>82956</v>
      </c>
      <c r="L3293" s="140">
        <v>718951</v>
      </c>
      <c r="M3293" s="128">
        <v>322055</v>
      </c>
      <c r="N3293" s="128">
        <v>227049</v>
      </c>
      <c r="O3293" s="128">
        <v>396897</v>
      </c>
      <c r="P3293" s="128">
        <v>83705</v>
      </c>
      <c r="Q3293" s="128">
        <v>30063</v>
      </c>
      <c r="R3293" s="128">
        <v>43997</v>
      </c>
      <c r="S3293" s="140">
        <v>163868</v>
      </c>
      <c r="T3293" s="128">
        <v>145467</v>
      </c>
      <c r="U3293" s="128">
        <v>-193119</v>
      </c>
      <c r="V3293" s="13"/>
      <c r="W3293"/>
    </row>
    <row r="3294" spans="2:23" s="12" customFormat="1" ht="15" customHeight="1" x14ac:dyDescent="0.35">
      <c r="B3294" s="126">
        <v>2010</v>
      </c>
      <c r="C3294" s="126"/>
      <c r="D3294" s="128">
        <v>29083</v>
      </c>
      <c r="E3294" s="140">
        <v>785623</v>
      </c>
      <c r="F3294" s="128">
        <v>455012</v>
      </c>
      <c r="G3294" s="128">
        <v>384578</v>
      </c>
      <c r="H3294" s="128">
        <v>24971</v>
      </c>
      <c r="I3294" s="128">
        <v>330611</v>
      </c>
      <c r="J3294" s="128">
        <v>32299</v>
      </c>
      <c r="K3294" s="128">
        <v>83975</v>
      </c>
      <c r="L3294" s="140">
        <v>700720</v>
      </c>
      <c r="M3294" s="128">
        <v>276571</v>
      </c>
      <c r="N3294" s="128">
        <v>176343</v>
      </c>
      <c r="O3294" s="128">
        <v>424149</v>
      </c>
      <c r="P3294" s="128">
        <v>75300</v>
      </c>
      <c r="Q3294" s="128">
        <v>27721</v>
      </c>
      <c r="R3294" s="128">
        <v>59958</v>
      </c>
      <c r="S3294" s="140">
        <v>84903</v>
      </c>
      <c r="T3294" s="128">
        <v>127669</v>
      </c>
      <c r="U3294" s="128">
        <v>-208769</v>
      </c>
      <c r="V3294" s="13"/>
      <c r="W3294"/>
    </row>
    <row r="3295" spans="2:23" s="12" customFormat="1" ht="15" customHeight="1" x14ac:dyDescent="0.35">
      <c r="B3295" s="126">
        <v>2009</v>
      </c>
      <c r="C3295" s="126"/>
      <c r="D3295" s="128">
        <v>30753</v>
      </c>
      <c r="E3295" s="140">
        <v>883308</v>
      </c>
      <c r="F3295" s="128" t="s">
        <v>69</v>
      </c>
      <c r="G3295" s="128" t="s">
        <v>69</v>
      </c>
      <c r="H3295" s="128" t="s">
        <v>69</v>
      </c>
      <c r="I3295" s="128" t="s">
        <v>69</v>
      </c>
      <c r="J3295" s="128" t="s">
        <v>69</v>
      </c>
      <c r="K3295" s="128" t="s">
        <v>69</v>
      </c>
      <c r="L3295" s="140">
        <v>817114</v>
      </c>
      <c r="M3295" s="128" t="s">
        <v>69</v>
      </c>
      <c r="N3295" s="128" t="s">
        <v>69</v>
      </c>
      <c r="O3295" s="128" t="s">
        <v>69</v>
      </c>
      <c r="P3295" s="128" t="s">
        <v>69</v>
      </c>
      <c r="Q3295" s="128" t="s">
        <v>69</v>
      </c>
      <c r="R3295" s="128" t="s">
        <v>69</v>
      </c>
      <c r="S3295" s="140">
        <v>66195</v>
      </c>
      <c r="T3295" s="128" t="s">
        <v>69</v>
      </c>
      <c r="U3295" s="128" t="s">
        <v>69</v>
      </c>
      <c r="V3295" s="13"/>
      <c r="W3295"/>
    </row>
    <row r="3296" spans="2:23" s="12" customFormat="1" ht="15" customHeight="1" x14ac:dyDescent="0.35">
      <c r="B3296" s="126">
        <v>2008</v>
      </c>
      <c r="C3296" s="126"/>
      <c r="D3296" s="128">
        <v>31184</v>
      </c>
      <c r="E3296" s="140">
        <v>793817</v>
      </c>
      <c r="F3296" s="128" t="s">
        <v>69</v>
      </c>
      <c r="G3296" s="128" t="s">
        <v>69</v>
      </c>
      <c r="H3296" s="128" t="s">
        <v>69</v>
      </c>
      <c r="I3296" s="128" t="s">
        <v>69</v>
      </c>
      <c r="J3296" s="128" t="s">
        <v>69</v>
      </c>
      <c r="K3296" s="128" t="s">
        <v>69</v>
      </c>
      <c r="L3296" s="140">
        <v>721009</v>
      </c>
      <c r="M3296" s="128" t="s">
        <v>69</v>
      </c>
      <c r="N3296" s="128" t="s">
        <v>69</v>
      </c>
      <c r="O3296" s="128" t="s">
        <v>69</v>
      </c>
      <c r="P3296" s="128" t="s">
        <v>69</v>
      </c>
      <c r="Q3296" s="128" t="s">
        <v>69</v>
      </c>
      <c r="R3296" s="128" t="s">
        <v>69</v>
      </c>
      <c r="S3296" s="140">
        <v>72808</v>
      </c>
      <c r="T3296" s="128" t="s">
        <v>69</v>
      </c>
      <c r="U3296" s="128" t="s">
        <v>69</v>
      </c>
      <c r="V3296" s="13"/>
      <c r="W3296"/>
    </row>
    <row r="3297" spans="2:23" s="12" customFormat="1" ht="15" customHeight="1" x14ac:dyDescent="0.35">
      <c r="B3297" s="127" t="s">
        <v>393</v>
      </c>
      <c r="C3297" s="127"/>
      <c r="D3297" s="134"/>
      <c r="E3297" s="134"/>
      <c r="F3297" s="134"/>
      <c r="G3297" s="134"/>
      <c r="H3297" s="134"/>
      <c r="I3297" s="134"/>
      <c r="J3297" s="134"/>
      <c r="K3297" s="134"/>
      <c r="L3297" s="134"/>
      <c r="M3297" s="134"/>
      <c r="N3297" s="134"/>
      <c r="O3297" s="134"/>
      <c r="P3297" s="134"/>
      <c r="Q3297" s="134"/>
      <c r="R3297" s="134"/>
      <c r="S3297" s="134"/>
      <c r="T3297" s="134"/>
      <c r="U3297" s="134"/>
      <c r="V3297" s="7"/>
      <c r="W3297"/>
    </row>
    <row r="3298" spans="2:23" s="12" customFormat="1" ht="15" customHeight="1" x14ac:dyDescent="0.35">
      <c r="B3298" s="142">
        <v>2020</v>
      </c>
      <c r="C3298" s="142"/>
      <c r="D3298" s="128">
        <v>359</v>
      </c>
      <c r="E3298" s="140">
        <v>1015162</v>
      </c>
      <c r="F3298" s="128">
        <v>634188</v>
      </c>
      <c r="G3298" s="128">
        <v>432767</v>
      </c>
      <c r="H3298" s="128">
        <v>133284</v>
      </c>
      <c r="I3298" s="128">
        <v>380975</v>
      </c>
      <c r="J3298" s="128">
        <v>24155</v>
      </c>
      <c r="K3298" s="128">
        <v>86535</v>
      </c>
      <c r="L3298" s="140">
        <v>792366</v>
      </c>
      <c r="M3298" s="128">
        <v>422614</v>
      </c>
      <c r="N3298" s="128">
        <v>378679</v>
      </c>
      <c r="O3298" s="128">
        <v>369752</v>
      </c>
      <c r="P3298" s="128">
        <v>78217</v>
      </c>
      <c r="Q3298" s="128">
        <v>30709</v>
      </c>
      <c r="R3298" s="128">
        <v>69693</v>
      </c>
      <c r="S3298" s="140">
        <v>222797</v>
      </c>
      <c r="T3298" s="128">
        <v>146901</v>
      </c>
      <c r="U3298" s="128">
        <v>-209134</v>
      </c>
      <c r="V3298" s="7"/>
      <c r="W3298"/>
    </row>
    <row r="3299" spans="2:23" s="12" customFormat="1" ht="15" customHeight="1" x14ac:dyDescent="0.35">
      <c r="B3299" s="142">
        <v>2019</v>
      </c>
      <c r="C3299" s="142"/>
      <c r="D3299" s="128">
        <v>380</v>
      </c>
      <c r="E3299" s="140">
        <v>1120309</v>
      </c>
      <c r="F3299" s="128">
        <v>809622</v>
      </c>
      <c r="G3299" s="128">
        <v>499690</v>
      </c>
      <c r="H3299" s="128">
        <v>119147</v>
      </c>
      <c r="I3299" s="128">
        <v>310687</v>
      </c>
      <c r="J3299" s="128">
        <v>24692</v>
      </c>
      <c r="K3299" s="128">
        <v>79620</v>
      </c>
      <c r="L3299" s="140">
        <v>761765</v>
      </c>
      <c r="M3299" s="128">
        <v>393740</v>
      </c>
      <c r="N3299" s="128">
        <v>302175</v>
      </c>
      <c r="O3299" s="128">
        <v>368026</v>
      </c>
      <c r="P3299" s="128">
        <v>73039</v>
      </c>
      <c r="Q3299" s="128">
        <v>28553</v>
      </c>
      <c r="R3299" s="128">
        <v>85143</v>
      </c>
      <c r="S3299" s="140">
        <v>358544</v>
      </c>
      <c r="T3299" s="128">
        <v>177318</v>
      </c>
      <c r="U3299" s="128">
        <v>-151268</v>
      </c>
      <c r="V3299" s="7"/>
      <c r="W3299"/>
    </row>
    <row r="3300" spans="2:23" s="12" customFormat="1" ht="15" customHeight="1" x14ac:dyDescent="0.35">
      <c r="B3300" s="142">
        <v>2018</v>
      </c>
      <c r="C3300" s="142"/>
      <c r="D3300" s="128">
        <v>349</v>
      </c>
      <c r="E3300" s="140">
        <v>1054636</v>
      </c>
      <c r="F3300" s="128">
        <v>726173</v>
      </c>
      <c r="G3300" s="128">
        <v>388397</v>
      </c>
      <c r="H3300" s="128">
        <v>147257</v>
      </c>
      <c r="I3300" s="128">
        <v>328462</v>
      </c>
      <c r="J3300" s="128">
        <v>17778</v>
      </c>
      <c r="K3300" s="128">
        <v>90844</v>
      </c>
      <c r="L3300" s="140">
        <v>737869</v>
      </c>
      <c r="M3300" s="128">
        <v>389105</v>
      </c>
      <c r="N3300" s="128">
        <v>285165</v>
      </c>
      <c r="O3300" s="128">
        <v>348765</v>
      </c>
      <c r="P3300" s="128">
        <v>63686</v>
      </c>
      <c r="Q3300" s="128">
        <v>53760</v>
      </c>
      <c r="R3300" s="128">
        <v>76698</v>
      </c>
      <c r="S3300" s="140">
        <v>316766</v>
      </c>
      <c r="T3300" s="128">
        <v>174449</v>
      </c>
      <c r="U3300" s="128">
        <v>-251038</v>
      </c>
      <c r="V3300" s="7"/>
      <c r="W3300"/>
    </row>
    <row r="3301" spans="2:23" ht="15" customHeight="1" x14ac:dyDescent="0.35">
      <c r="B3301" s="142">
        <v>2017</v>
      </c>
      <c r="C3301" s="142"/>
      <c r="D3301" s="128">
        <v>324</v>
      </c>
      <c r="E3301" s="140">
        <v>927413</v>
      </c>
      <c r="F3301" s="128">
        <v>679045</v>
      </c>
      <c r="G3301" s="128">
        <v>366282</v>
      </c>
      <c r="H3301" s="128">
        <v>135629</v>
      </c>
      <c r="I3301" s="128">
        <v>248368</v>
      </c>
      <c r="J3301" s="128">
        <v>16851</v>
      </c>
      <c r="K3301" s="128">
        <v>58247</v>
      </c>
      <c r="L3301" s="140">
        <v>676544</v>
      </c>
      <c r="M3301" s="128">
        <v>374313</v>
      </c>
      <c r="N3301" s="128">
        <v>277332</v>
      </c>
      <c r="O3301" s="128">
        <v>302231</v>
      </c>
      <c r="P3301" s="128">
        <v>58694</v>
      </c>
      <c r="Q3301" s="128">
        <v>32349</v>
      </c>
      <c r="R3301" s="128">
        <v>66414</v>
      </c>
      <c r="S3301" s="140">
        <v>250869</v>
      </c>
      <c r="T3301" s="128">
        <v>166212</v>
      </c>
      <c r="U3301" s="128">
        <v>-254740</v>
      </c>
      <c r="W3301"/>
    </row>
    <row r="3302" spans="2:23" ht="15" customHeight="1" x14ac:dyDescent="0.35">
      <c r="B3302" s="142">
        <v>2016</v>
      </c>
      <c r="C3302" s="142"/>
      <c r="D3302" s="128">
        <v>276</v>
      </c>
      <c r="E3302" s="140">
        <v>993721</v>
      </c>
      <c r="F3302" s="128">
        <v>751804</v>
      </c>
      <c r="G3302" s="128">
        <v>431464</v>
      </c>
      <c r="H3302" s="128">
        <v>127536</v>
      </c>
      <c r="I3302" s="128">
        <v>241916</v>
      </c>
      <c r="J3302" s="128">
        <v>18010</v>
      </c>
      <c r="K3302" s="128">
        <v>80325</v>
      </c>
      <c r="L3302" s="140">
        <v>740308</v>
      </c>
      <c r="M3302" s="128">
        <v>372196</v>
      </c>
      <c r="N3302" s="128">
        <v>258385</v>
      </c>
      <c r="O3302" s="128">
        <v>368112</v>
      </c>
      <c r="P3302" s="128">
        <v>68924</v>
      </c>
      <c r="Q3302" s="128">
        <v>27829</v>
      </c>
      <c r="R3302" s="128">
        <v>125187</v>
      </c>
      <c r="S3302" s="140">
        <v>253412</v>
      </c>
      <c r="T3302" s="128">
        <v>155653</v>
      </c>
      <c r="U3302" s="128">
        <v>-249718</v>
      </c>
      <c r="W3302"/>
    </row>
    <row r="3303" spans="2:23" ht="15" customHeight="1" x14ac:dyDescent="0.35">
      <c r="B3303" s="142">
        <v>2015</v>
      </c>
      <c r="C3303" s="142"/>
      <c r="D3303" s="128">
        <v>244</v>
      </c>
      <c r="E3303" s="140">
        <v>735254</v>
      </c>
      <c r="F3303" s="128">
        <v>563440</v>
      </c>
      <c r="G3303" s="128">
        <v>374252</v>
      </c>
      <c r="H3303" s="128">
        <v>137783</v>
      </c>
      <c r="I3303" s="128">
        <v>171814</v>
      </c>
      <c r="J3303" s="128">
        <v>18063</v>
      </c>
      <c r="K3303" s="128">
        <v>47540</v>
      </c>
      <c r="L3303" s="140">
        <v>551506</v>
      </c>
      <c r="M3303" s="128">
        <v>264790</v>
      </c>
      <c r="N3303" s="128">
        <v>218447</v>
      </c>
      <c r="O3303" s="128">
        <v>286717</v>
      </c>
      <c r="P3303" s="128">
        <v>51498</v>
      </c>
      <c r="Q3303" s="128">
        <v>27480</v>
      </c>
      <c r="R3303" s="128">
        <v>84286</v>
      </c>
      <c r="S3303" s="140">
        <v>183748</v>
      </c>
      <c r="T3303" s="128">
        <v>161574</v>
      </c>
      <c r="U3303" s="128">
        <v>-237311</v>
      </c>
      <c r="W3303"/>
    </row>
    <row r="3304" spans="2:23" ht="15" customHeight="1" x14ac:dyDescent="0.35">
      <c r="B3304" s="142">
        <v>2014</v>
      </c>
      <c r="C3304" s="142"/>
      <c r="D3304" s="128">
        <v>233</v>
      </c>
      <c r="E3304" s="140">
        <v>767349</v>
      </c>
      <c r="F3304" s="128">
        <v>595035</v>
      </c>
      <c r="G3304" s="128">
        <v>375649</v>
      </c>
      <c r="H3304" s="128">
        <v>143222</v>
      </c>
      <c r="I3304" s="128">
        <v>172314</v>
      </c>
      <c r="J3304" s="128">
        <v>20786</v>
      </c>
      <c r="K3304" s="128">
        <v>51542</v>
      </c>
      <c r="L3304" s="140">
        <v>598694</v>
      </c>
      <c r="M3304" s="128">
        <v>235697</v>
      </c>
      <c r="N3304" s="128">
        <v>179467</v>
      </c>
      <c r="O3304" s="128">
        <v>362998</v>
      </c>
      <c r="P3304" s="128">
        <v>53966</v>
      </c>
      <c r="Q3304" s="128">
        <v>28639</v>
      </c>
      <c r="R3304" s="128">
        <v>114420</v>
      </c>
      <c r="S3304" s="140">
        <v>168655</v>
      </c>
      <c r="T3304" s="128">
        <v>155189</v>
      </c>
      <c r="U3304" s="128">
        <v>-234055</v>
      </c>
      <c r="W3304"/>
    </row>
    <row r="3305" spans="2:23" ht="15" customHeight="1" x14ac:dyDescent="0.35">
      <c r="B3305" s="142">
        <v>2013</v>
      </c>
      <c r="C3305" s="142"/>
      <c r="D3305" s="128">
        <v>206</v>
      </c>
      <c r="E3305" s="140">
        <v>782418</v>
      </c>
      <c r="F3305" s="128">
        <v>588902</v>
      </c>
      <c r="G3305" s="128">
        <v>414305</v>
      </c>
      <c r="H3305" s="128">
        <v>143073</v>
      </c>
      <c r="I3305" s="128">
        <v>193516</v>
      </c>
      <c r="J3305" s="128">
        <v>20854</v>
      </c>
      <c r="K3305" s="128">
        <v>38901</v>
      </c>
      <c r="L3305" s="140">
        <v>617751</v>
      </c>
      <c r="M3305" s="128">
        <v>227210</v>
      </c>
      <c r="N3305" s="128">
        <v>176731</v>
      </c>
      <c r="O3305" s="128">
        <v>390541</v>
      </c>
      <c r="P3305" s="128">
        <v>62990</v>
      </c>
      <c r="Q3305" s="128">
        <v>26108</v>
      </c>
      <c r="R3305" s="128">
        <v>126175</v>
      </c>
      <c r="S3305" s="140">
        <v>164667</v>
      </c>
      <c r="T3305" s="128">
        <v>211376</v>
      </c>
      <c r="U3305" s="128">
        <v>-268181</v>
      </c>
      <c r="V3305" s="13"/>
      <c r="W3305"/>
    </row>
    <row r="3306" spans="2:23" s="12" customFormat="1" ht="15" customHeight="1" x14ac:dyDescent="0.35">
      <c r="B3306" s="126">
        <v>2012</v>
      </c>
      <c r="C3306" s="126"/>
      <c r="D3306" s="128">
        <v>196</v>
      </c>
      <c r="E3306" s="140">
        <v>675068</v>
      </c>
      <c r="F3306" s="128">
        <v>465697</v>
      </c>
      <c r="G3306" s="128">
        <v>321482</v>
      </c>
      <c r="H3306" s="128">
        <v>102170</v>
      </c>
      <c r="I3306" s="128">
        <v>209371</v>
      </c>
      <c r="J3306" s="128">
        <v>21477</v>
      </c>
      <c r="K3306" s="128">
        <v>67011</v>
      </c>
      <c r="L3306" s="140">
        <v>550285</v>
      </c>
      <c r="M3306" s="128">
        <v>219716</v>
      </c>
      <c r="N3306" s="128">
        <v>167079</v>
      </c>
      <c r="O3306" s="128">
        <v>330569</v>
      </c>
      <c r="P3306" s="128">
        <v>53899</v>
      </c>
      <c r="Q3306" s="128">
        <v>22910</v>
      </c>
      <c r="R3306" s="128">
        <v>76852</v>
      </c>
      <c r="S3306" s="140">
        <v>124783</v>
      </c>
      <c r="T3306" s="128">
        <v>149611</v>
      </c>
      <c r="U3306" s="128">
        <v>-215202</v>
      </c>
      <c r="V3306" s="13"/>
      <c r="W3306"/>
    </row>
    <row r="3307" spans="2:23" s="13" customFormat="1" ht="15" customHeight="1" x14ac:dyDescent="0.35">
      <c r="B3307" s="126">
        <v>2011</v>
      </c>
      <c r="C3307" s="126"/>
      <c r="D3307" s="128">
        <v>194</v>
      </c>
      <c r="E3307" s="140">
        <v>717871</v>
      </c>
      <c r="F3307" s="128">
        <v>500332</v>
      </c>
      <c r="G3307" s="128">
        <v>316473</v>
      </c>
      <c r="H3307" s="128">
        <v>107646</v>
      </c>
      <c r="I3307" s="128">
        <v>217539</v>
      </c>
      <c r="J3307" s="128">
        <v>19672</v>
      </c>
      <c r="K3307" s="128">
        <v>64084</v>
      </c>
      <c r="L3307" s="140">
        <v>583813</v>
      </c>
      <c r="M3307" s="128">
        <v>277234</v>
      </c>
      <c r="N3307" s="128">
        <v>227491</v>
      </c>
      <c r="O3307" s="128">
        <v>306580</v>
      </c>
      <c r="P3307" s="128">
        <v>60851</v>
      </c>
      <c r="Q3307" s="128">
        <v>23524</v>
      </c>
      <c r="R3307" s="128">
        <v>78266</v>
      </c>
      <c r="S3307" s="140">
        <v>134058</v>
      </c>
      <c r="T3307" s="128">
        <v>155306</v>
      </c>
      <c r="U3307" s="128">
        <v>-196688</v>
      </c>
      <c r="W3307"/>
    </row>
    <row r="3308" spans="2:23" s="13" customFormat="1" ht="15" customHeight="1" x14ac:dyDescent="0.35">
      <c r="B3308" s="126">
        <v>2010</v>
      </c>
      <c r="C3308" s="126"/>
      <c r="D3308" s="128">
        <v>208</v>
      </c>
      <c r="E3308" s="140">
        <v>792345</v>
      </c>
      <c r="F3308" s="128">
        <v>600850</v>
      </c>
      <c r="G3308" s="128">
        <v>403199</v>
      </c>
      <c r="H3308" s="128">
        <v>142414</v>
      </c>
      <c r="I3308" s="128">
        <v>191495</v>
      </c>
      <c r="J3308" s="128">
        <v>14598</v>
      </c>
      <c r="K3308" s="128">
        <v>57860</v>
      </c>
      <c r="L3308" s="140">
        <v>592916</v>
      </c>
      <c r="M3308" s="128">
        <v>277911</v>
      </c>
      <c r="N3308" s="128">
        <v>217727</v>
      </c>
      <c r="O3308" s="128">
        <v>315005</v>
      </c>
      <c r="P3308" s="128">
        <v>65617</v>
      </c>
      <c r="Q3308" s="128">
        <v>18213</v>
      </c>
      <c r="R3308" s="128">
        <v>78570</v>
      </c>
      <c r="S3308" s="140">
        <v>199429</v>
      </c>
      <c r="T3308" s="128">
        <v>154274</v>
      </c>
      <c r="U3308" s="128">
        <v>-165234</v>
      </c>
      <c r="W3308"/>
    </row>
    <row r="3309" spans="2:23" s="13" customFormat="1" ht="15" customHeight="1" x14ac:dyDescent="0.35">
      <c r="B3309" s="126">
        <v>2009</v>
      </c>
      <c r="C3309" s="126"/>
      <c r="D3309" s="128">
        <v>198</v>
      </c>
      <c r="E3309" s="140">
        <v>862548</v>
      </c>
      <c r="F3309" s="128" t="s">
        <v>69</v>
      </c>
      <c r="G3309" s="128" t="s">
        <v>69</v>
      </c>
      <c r="H3309" s="128" t="s">
        <v>69</v>
      </c>
      <c r="I3309" s="128" t="s">
        <v>69</v>
      </c>
      <c r="J3309" s="128" t="s">
        <v>69</v>
      </c>
      <c r="K3309" s="128" t="s">
        <v>69</v>
      </c>
      <c r="L3309" s="140">
        <v>640319</v>
      </c>
      <c r="M3309" s="128" t="s">
        <v>69</v>
      </c>
      <c r="N3309" s="128" t="s">
        <v>69</v>
      </c>
      <c r="O3309" s="128" t="s">
        <v>69</v>
      </c>
      <c r="P3309" s="128" t="s">
        <v>69</v>
      </c>
      <c r="Q3309" s="128" t="s">
        <v>69</v>
      </c>
      <c r="R3309" s="128" t="s">
        <v>69</v>
      </c>
      <c r="S3309" s="140">
        <v>222229</v>
      </c>
      <c r="T3309" s="128" t="s">
        <v>69</v>
      </c>
      <c r="U3309" s="128" t="s">
        <v>69</v>
      </c>
      <c r="W3309"/>
    </row>
    <row r="3310" spans="2:23" s="13" customFormat="1" ht="15" customHeight="1" x14ac:dyDescent="0.35">
      <c r="B3310" s="126">
        <v>2008</v>
      </c>
      <c r="C3310" s="126"/>
      <c r="D3310" s="128">
        <v>206</v>
      </c>
      <c r="E3310" s="140">
        <v>1016620</v>
      </c>
      <c r="F3310" s="128" t="s">
        <v>69</v>
      </c>
      <c r="G3310" s="128" t="s">
        <v>69</v>
      </c>
      <c r="H3310" s="128" t="s">
        <v>69</v>
      </c>
      <c r="I3310" s="128" t="s">
        <v>69</v>
      </c>
      <c r="J3310" s="128" t="s">
        <v>69</v>
      </c>
      <c r="K3310" s="128" t="s">
        <v>69</v>
      </c>
      <c r="L3310" s="140">
        <v>798505</v>
      </c>
      <c r="M3310" s="128" t="s">
        <v>69</v>
      </c>
      <c r="N3310" s="128" t="s">
        <v>69</v>
      </c>
      <c r="O3310" s="128" t="s">
        <v>69</v>
      </c>
      <c r="P3310" s="128" t="s">
        <v>69</v>
      </c>
      <c r="Q3310" s="128" t="s">
        <v>69</v>
      </c>
      <c r="R3310" s="128" t="s">
        <v>69</v>
      </c>
      <c r="S3310" s="140">
        <v>218115</v>
      </c>
      <c r="T3310" s="128" t="s">
        <v>69</v>
      </c>
      <c r="U3310" s="128" t="s">
        <v>69</v>
      </c>
      <c r="V3310" s="7"/>
      <c r="W3310"/>
    </row>
    <row r="3311" spans="2:23" ht="15" customHeight="1" x14ac:dyDescent="0.35">
      <c r="B3311" s="127" t="s">
        <v>394</v>
      </c>
      <c r="C3311" s="127"/>
      <c r="D3311" s="134"/>
      <c r="E3311" s="134"/>
      <c r="F3311" s="134"/>
      <c r="G3311" s="134"/>
      <c r="H3311" s="134"/>
      <c r="I3311" s="134"/>
      <c r="J3311" s="134"/>
      <c r="K3311" s="134"/>
      <c r="L3311" s="134"/>
      <c r="M3311" s="134"/>
      <c r="N3311" s="134"/>
      <c r="O3311" s="134"/>
      <c r="P3311" s="134"/>
      <c r="Q3311" s="134"/>
      <c r="R3311" s="134"/>
      <c r="S3311" s="134"/>
      <c r="T3311" s="134"/>
      <c r="U3311" s="134"/>
      <c r="W3311"/>
    </row>
    <row r="3312" spans="2:23" ht="15" customHeight="1" x14ac:dyDescent="0.35">
      <c r="B3312" s="142">
        <v>2020</v>
      </c>
      <c r="C3312" s="142"/>
      <c r="D3312" s="128">
        <v>77</v>
      </c>
      <c r="E3312" s="140">
        <v>1801260</v>
      </c>
      <c r="F3312" s="128">
        <v>1309503</v>
      </c>
      <c r="G3312" s="128">
        <v>990393</v>
      </c>
      <c r="H3312" s="128">
        <v>109599</v>
      </c>
      <c r="I3312" s="128">
        <v>491757</v>
      </c>
      <c r="J3312" s="128">
        <v>18430</v>
      </c>
      <c r="K3312" s="128">
        <v>147635</v>
      </c>
      <c r="L3312" s="140">
        <v>1116452</v>
      </c>
      <c r="M3312" s="128">
        <v>693195</v>
      </c>
      <c r="N3312" s="128">
        <v>506705</v>
      </c>
      <c r="O3312" s="128">
        <v>423257</v>
      </c>
      <c r="P3312" s="128">
        <v>84959</v>
      </c>
      <c r="Q3312" s="128">
        <v>61293</v>
      </c>
      <c r="R3312" s="128">
        <v>112432</v>
      </c>
      <c r="S3312" s="140">
        <v>684809</v>
      </c>
      <c r="T3312" s="128">
        <v>252374</v>
      </c>
      <c r="U3312" s="128">
        <v>-224048</v>
      </c>
      <c r="W3312"/>
    </row>
    <row r="3313" spans="2:23" ht="15" customHeight="1" x14ac:dyDescent="0.35">
      <c r="B3313" s="142">
        <v>2019</v>
      </c>
      <c r="C3313" s="142"/>
      <c r="D3313" s="128">
        <v>76</v>
      </c>
      <c r="E3313" s="140">
        <v>1730709</v>
      </c>
      <c r="F3313" s="128">
        <v>1201060</v>
      </c>
      <c r="G3313" s="128">
        <v>921608</v>
      </c>
      <c r="H3313" s="128">
        <v>94035</v>
      </c>
      <c r="I3313" s="128">
        <v>529649</v>
      </c>
      <c r="J3313" s="128">
        <v>14354</v>
      </c>
      <c r="K3313" s="128">
        <v>123375</v>
      </c>
      <c r="L3313" s="140">
        <v>1179907</v>
      </c>
      <c r="M3313" s="128">
        <v>713237</v>
      </c>
      <c r="N3313" s="128">
        <v>525796</v>
      </c>
      <c r="O3313" s="128">
        <v>466669</v>
      </c>
      <c r="P3313" s="128">
        <v>81278</v>
      </c>
      <c r="Q3313" s="128">
        <v>73566</v>
      </c>
      <c r="R3313" s="128">
        <v>101551</v>
      </c>
      <c r="S3313" s="140">
        <v>550803</v>
      </c>
      <c r="T3313" s="128">
        <v>202528</v>
      </c>
      <c r="U3313" s="128">
        <v>-255404</v>
      </c>
      <c r="W3313"/>
    </row>
    <row r="3314" spans="2:23" ht="15" customHeight="1" x14ac:dyDescent="0.35">
      <c r="B3314" s="142">
        <v>2018</v>
      </c>
      <c r="C3314" s="142"/>
      <c r="D3314" s="128">
        <v>69</v>
      </c>
      <c r="E3314" s="140">
        <v>1647835</v>
      </c>
      <c r="F3314" s="128">
        <v>1306477</v>
      </c>
      <c r="G3314" s="128">
        <v>1013849</v>
      </c>
      <c r="H3314" s="128">
        <v>93080</v>
      </c>
      <c r="I3314" s="128">
        <v>341358</v>
      </c>
      <c r="J3314" s="128">
        <v>18112</v>
      </c>
      <c r="K3314" s="128">
        <v>88188</v>
      </c>
      <c r="L3314" s="140">
        <v>1134562</v>
      </c>
      <c r="M3314" s="128">
        <v>751655</v>
      </c>
      <c r="N3314" s="128">
        <v>565818</v>
      </c>
      <c r="O3314" s="128">
        <v>382907</v>
      </c>
      <c r="P3314" s="128">
        <v>69534</v>
      </c>
      <c r="Q3314" s="128">
        <v>35628</v>
      </c>
      <c r="R3314" s="128">
        <v>78529</v>
      </c>
      <c r="S3314" s="140">
        <v>513274</v>
      </c>
      <c r="T3314" s="128">
        <v>223423</v>
      </c>
      <c r="U3314" s="128">
        <v>-210947</v>
      </c>
      <c r="W3314"/>
    </row>
    <row r="3315" spans="2:23" ht="15" customHeight="1" x14ac:dyDescent="0.35">
      <c r="B3315" s="142">
        <v>2017</v>
      </c>
      <c r="C3315" s="142"/>
      <c r="D3315" s="128">
        <v>70</v>
      </c>
      <c r="E3315" s="140">
        <v>1654932</v>
      </c>
      <c r="F3315" s="128">
        <v>1280240</v>
      </c>
      <c r="G3315" s="128">
        <v>925289</v>
      </c>
      <c r="H3315" s="128">
        <v>96834</v>
      </c>
      <c r="I3315" s="128">
        <v>374692</v>
      </c>
      <c r="J3315" s="128">
        <v>10569</v>
      </c>
      <c r="K3315" s="128">
        <v>119676</v>
      </c>
      <c r="L3315" s="140">
        <v>1147799</v>
      </c>
      <c r="M3315" s="128">
        <v>726326</v>
      </c>
      <c r="N3315" s="128">
        <v>518796</v>
      </c>
      <c r="O3315" s="128">
        <v>421473</v>
      </c>
      <c r="P3315" s="128">
        <v>61542</v>
      </c>
      <c r="Q3315" s="128">
        <v>67592</v>
      </c>
      <c r="R3315" s="128">
        <v>97958</v>
      </c>
      <c r="S3315" s="140">
        <v>507134</v>
      </c>
      <c r="T3315" s="128">
        <v>253993</v>
      </c>
      <c r="U3315" s="128">
        <v>-205314</v>
      </c>
      <c r="W3315"/>
    </row>
    <row r="3316" spans="2:23" ht="15" customHeight="1" x14ac:dyDescent="0.35">
      <c r="B3316" s="142">
        <v>2016</v>
      </c>
      <c r="C3316" s="142"/>
      <c r="D3316" s="128">
        <v>59</v>
      </c>
      <c r="E3316" s="140">
        <v>1553292</v>
      </c>
      <c r="F3316" s="128">
        <v>1158024</v>
      </c>
      <c r="G3316" s="128">
        <v>796843</v>
      </c>
      <c r="H3316" s="128">
        <v>157052</v>
      </c>
      <c r="I3316" s="128">
        <v>395268</v>
      </c>
      <c r="J3316" s="128">
        <v>10031</v>
      </c>
      <c r="K3316" s="128">
        <v>157169</v>
      </c>
      <c r="L3316" s="140">
        <v>1145459</v>
      </c>
      <c r="M3316" s="128">
        <v>669302</v>
      </c>
      <c r="N3316" s="128">
        <v>458286</v>
      </c>
      <c r="O3316" s="128">
        <v>476157</v>
      </c>
      <c r="P3316" s="128">
        <v>107756</v>
      </c>
      <c r="Q3316" s="128">
        <v>35269</v>
      </c>
      <c r="R3316" s="128">
        <v>152689</v>
      </c>
      <c r="S3316" s="140">
        <v>407832</v>
      </c>
      <c r="T3316" s="128">
        <v>354538</v>
      </c>
      <c r="U3316" s="128">
        <v>-275401</v>
      </c>
      <c r="W3316"/>
    </row>
    <row r="3317" spans="2:23" ht="15" customHeight="1" x14ac:dyDescent="0.35">
      <c r="B3317" s="142">
        <v>2015</v>
      </c>
      <c r="C3317" s="142"/>
      <c r="D3317" s="128">
        <v>59</v>
      </c>
      <c r="E3317" s="140">
        <v>1751269</v>
      </c>
      <c r="F3317" s="128">
        <v>1390652</v>
      </c>
      <c r="G3317" s="128">
        <v>883435</v>
      </c>
      <c r="H3317" s="128">
        <v>232610</v>
      </c>
      <c r="I3317" s="128">
        <v>360616</v>
      </c>
      <c r="J3317" s="128">
        <v>24145</v>
      </c>
      <c r="K3317" s="128">
        <v>131135</v>
      </c>
      <c r="L3317" s="140">
        <v>1165130</v>
      </c>
      <c r="M3317" s="128">
        <v>672701</v>
      </c>
      <c r="N3317" s="128">
        <v>463452</v>
      </c>
      <c r="O3317" s="128">
        <v>492429</v>
      </c>
      <c r="P3317" s="128">
        <v>66660</v>
      </c>
      <c r="Q3317" s="128">
        <v>32856</v>
      </c>
      <c r="R3317" s="128">
        <v>148016</v>
      </c>
      <c r="S3317" s="140">
        <v>586139</v>
      </c>
      <c r="T3317" s="128">
        <v>329914</v>
      </c>
      <c r="U3317" s="128">
        <v>-339114</v>
      </c>
      <c r="W3317"/>
    </row>
    <row r="3318" spans="2:23" ht="15" customHeight="1" x14ac:dyDescent="0.35">
      <c r="B3318" s="142">
        <v>2014</v>
      </c>
      <c r="C3318" s="142"/>
      <c r="D3318" s="128">
        <v>49</v>
      </c>
      <c r="E3318" s="140">
        <v>1637894</v>
      </c>
      <c r="F3318" s="128">
        <v>1238931</v>
      </c>
      <c r="G3318" s="128">
        <v>628873</v>
      </c>
      <c r="H3318" s="128">
        <v>230617</v>
      </c>
      <c r="I3318" s="128">
        <v>398963</v>
      </c>
      <c r="J3318" s="128">
        <v>4706</v>
      </c>
      <c r="K3318" s="128">
        <v>170148</v>
      </c>
      <c r="L3318" s="140">
        <v>1357459</v>
      </c>
      <c r="M3318" s="128">
        <v>621554</v>
      </c>
      <c r="N3318" s="128">
        <v>428628</v>
      </c>
      <c r="O3318" s="128">
        <v>735905</v>
      </c>
      <c r="P3318" s="128">
        <v>98940</v>
      </c>
      <c r="Q3318" s="128">
        <v>26934</v>
      </c>
      <c r="R3318" s="128">
        <v>329676</v>
      </c>
      <c r="S3318" s="140">
        <v>280435</v>
      </c>
      <c r="T3318" s="128">
        <v>315677</v>
      </c>
      <c r="U3318" s="128">
        <v>-413069</v>
      </c>
      <c r="V3318" s="13"/>
      <c r="W3318"/>
    </row>
    <row r="3319" spans="2:23" s="13" customFormat="1" ht="15" customHeight="1" x14ac:dyDescent="0.35">
      <c r="B3319" s="142">
        <v>2013</v>
      </c>
      <c r="C3319" s="142"/>
      <c r="D3319" s="128">
        <v>45</v>
      </c>
      <c r="E3319" s="140">
        <v>1758956</v>
      </c>
      <c r="F3319" s="128">
        <v>1314018</v>
      </c>
      <c r="G3319" s="128">
        <v>628196</v>
      </c>
      <c r="H3319" s="128">
        <v>292208</v>
      </c>
      <c r="I3319" s="128">
        <v>444937</v>
      </c>
      <c r="J3319" s="128">
        <v>4501</v>
      </c>
      <c r="K3319" s="128">
        <v>133744</v>
      </c>
      <c r="L3319" s="140">
        <v>1504474</v>
      </c>
      <c r="M3319" s="128">
        <v>651146</v>
      </c>
      <c r="N3319" s="128">
        <v>538183</v>
      </c>
      <c r="O3319" s="128">
        <v>853328</v>
      </c>
      <c r="P3319" s="128">
        <v>131678</v>
      </c>
      <c r="Q3319" s="128">
        <v>26757</v>
      </c>
      <c r="R3319" s="128">
        <v>344631</v>
      </c>
      <c r="S3319" s="140">
        <v>254481</v>
      </c>
      <c r="T3319" s="128">
        <v>332841</v>
      </c>
      <c r="U3319" s="128">
        <v>-415884</v>
      </c>
      <c r="W3319"/>
    </row>
    <row r="3320" spans="2:23" s="13" customFormat="1" ht="15" customHeight="1" x14ac:dyDescent="0.35">
      <c r="B3320" s="126">
        <v>2012</v>
      </c>
      <c r="C3320" s="126"/>
      <c r="D3320" s="128">
        <v>49</v>
      </c>
      <c r="E3320" s="140">
        <v>2230623</v>
      </c>
      <c r="F3320" s="128">
        <v>1700847</v>
      </c>
      <c r="G3320" s="128">
        <v>836218</v>
      </c>
      <c r="H3320" s="128">
        <v>424888</v>
      </c>
      <c r="I3320" s="128">
        <v>529776</v>
      </c>
      <c r="J3320" s="128">
        <v>8849</v>
      </c>
      <c r="K3320" s="128">
        <v>219251</v>
      </c>
      <c r="L3320" s="140">
        <v>1853538</v>
      </c>
      <c r="M3320" s="128">
        <v>752712</v>
      </c>
      <c r="N3320" s="128">
        <v>601393</v>
      </c>
      <c r="O3320" s="128">
        <v>1100826</v>
      </c>
      <c r="P3320" s="128">
        <v>213745</v>
      </c>
      <c r="Q3320" s="128">
        <v>26565</v>
      </c>
      <c r="R3320" s="128">
        <v>459569</v>
      </c>
      <c r="S3320" s="140">
        <v>377085</v>
      </c>
      <c r="T3320" s="128">
        <v>474680</v>
      </c>
      <c r="U3320" s="128">
        <v>-402920</v>
      </c>
      <c r="W3320"/>
    </row>
    <row r="3321" spans="2:23" s="13" customFormat="1" ht="15" customHeight="1" x14ac:dyDescent="0.35">
      <c r="B3321" s="126">
        <v>2011</v>
      </c>
      <c r="C3321" s="126"/>
      <c r="D3321" s="128">
        <v>46</v>
      </c>
      <c r="E3321" s="140">
        <v>1901485</v>
      </c>
      <c r="F3321" s="128">
        <v>1465823</v>
      </c>
      <c r="G3321" s="128">
        <v>699885</v>
      </c>
      <c r="H3321" s="128">
        <v>266001</v>
      </c>
      <c r="I3321" s="128">
        <v>435662</v>
      </c>
      <c r="J3321" s="128">
        <v>11022</v>
      </c>
      <c r="K3321" s="128">
        <v>159381</v>
      </c>
      <c r="L3321" s="140">
        <v>1511706</v>
      </c>
      <c r="M3321" s="128">
        <v>718659</v>
      </c>
      <c r="N3321" s="128">
        <v>575125</v>
      </c>
      <c r="O3321" s="128">
        <v>793047</v>
      </c>
      <c r="P3321" s="128">
        <v>174672</v>
      </c>
      <c r="Q3321" s="128">
        <v>20984</v>
      </c>
      <c r="R3321" s="128">
        <v>294370</v>
      </c>
      <c r="S3321" s="140">
        <v>389779</v>
      </c>
      <c r="T3321" s="128">
        <v>363810</v>
      </c>
      <c r="U3321" s="128">
        <v>-281516</v>
      </c>
      <c r="W3321"/>
    </row>
    <row r="3322" spans="2:23" s="13" customFormat="1" ht="15" customHeight="1" x14ac:dyDescent="0.35">
      <c r="B3322" s="126">
        <v>2010</v>
      </c>
      <c r="C3322" s="126"/>
      <c r="D3322" s="128">
        <v>46</v>
      </c>
      <c r="E3322" s="140">
        <v>1933676</v>
      </c>
      <c r="F3322" s="128">
        <v>1537656</v>
      </c>
      <c r="G3322" s="128">
        <v>854573</v>
      </c>
      <c r="H3322" s="128">
        <v>246800</v>
      </c>
      <c r="I3322" s="128">
        <v>396020</v>
      </c>
      <c r="J3322" s="128">
        <v>28183</v>
      </c>
      <c r="K3322" s="128">
        <v>117337</v>
      </c>
      <c r="L3322" s="140">
        <v>1609339</v>
      </c>
      <c r="M3322" s="128">
        <v>895762</v>
      </c>
      <c r="N3322" s="128">
        <v>659647</v>
      </c>
      <c r="O3322" s="128">
        <v>713577</v>
      </c>
      <c r="P3322" s="128">
        <v>137932</v>
      </c>
      <c r="Q3322" s="128">
        <v>27354</v>
      </c>
      <c r="R3322" s="128">
        <v>239419</v>
      </c>
      <c r="S3322" s="140">
        <v>324337</v>
      </c>
      <c r="T3322" s="128">
        <v>396457</v>
      </c>
      <c r="U3322" s="128">
        <v>-339677</v>
      </c>
      <c r="W3322"/>
    </row>
    <row r="3323" spans="2:23" ht="15" customHeight="1" x14ac:dyDescent="0.35">
      <c r="B3323" s="126">
        <v>2009</v>
      </c>
      <c r="C3323" s="126"/>
      <c r="D3323" s="128">
        <v>46</v>
      </c>
      <c r="E3323" s="140">
        <v>1889888</v>
      </c>
      <c r="F3323" s="128" t="s">
        <v>69</v>
      </c>
      <c r="G3323" s="128" t="s">
        <v>69</v>
      </c>
      <c r="H3323" s="128" t="s">
        <v>69</v>
      </c>
      <c r="I3323" s="128" t="s">
        <v>69</v>
      </c>
      <c r="J3323" s="128" t="s">
        <v>69</v>
      </c>
      <c r="K3323" s="128" t="s">
        <v>69</v>
      </c>
      <c r="L3323" s="140">
        <v>1601483</v>
      </c>
      <c r="M3323" s="128" t="s">
        <v>69</v>
      </c>
      <c r="N3323" s="128" t="s">
        <v>69</v>
      </c>
      <c r="O3323" s="128" t="s">
        <v>69</v>
      </c>
      <c r="P3323" s="128" t="s">
        <v>69</v>
      </c>
      <c r="Q3323" s="128" t="s">
        <v>69</v>
      </c>
      <c r="R3323" s="128" t="s">
        <v>69</v>
      </c>
      <c r="S3323" s="140">
        <v>288405</v>
      </c>
      <c r="T3323" s="128" t="s">
        <v>69</v>
      </c>
      <c r="U3323" s="128" t="s">
        <v>69</v>
      </c>
      <c r="W3323"/>
    </row>
    <row r="3324" spans="2:23" ht="15" customHeight="1" x14ac:dyDescent="0.35">
      <c r="B3324" s="126">
        <v>2008</v>
      </c>
      <c r="C3324" s="126"/>
      <c r="D3324" s="128">
        <v>47</v>
      </c>
      <c r="E3324" s="140">
        <v>1713741</v>
      </c>
      <c r="F3324" s="128" t="s">
        <v>69</v>
      </c>
      <c r="G3324" s="128" t="s">
        <v>69</v>
      </c>
      <c r="H3324" s="128" t="s">
        <v>69</v>
      </c>
      <c r="I3324" s="128" t="s">
        <v>69</v>
      </c>
      <c r="J3324" s="128" t="s">
        <v>69</v>
      </c>
      <c r="K3324" s="128" t="s">
        <v>69</v>
      </c>
      <c r="L3324" s="140">
        <v>1319940</v>
      </c>
      <c r="M3324" s="128" t="s">
        <v>69</v>
      </c>
      <c r="N3324" s="128" t="s">
        <v>69</v>
      </c>
      <c r="O3324" s="128" t="s">
        <v>69</v>
      </c>
      <c r="P3324" s="128" t="s">
        <v>69</v>
      </c>
      <c r="Q3324" s="128" t="s">
        <v>69</v>
      </c>
      <c r="R3324" s="128" t="s">
        <v>69</v>
      </c>
      <c r="S3324" s="140">
        <v>393800</v>
      </c>
      <c r="T3324" s="128" t="s">
        <v>69</v>
      </c>
      <c r="U3324" s="128" t="s">
        <v>69</v>
      </c>
      <c r="W3324"/>
    </row>
    <row r="3325" spans="2:23" ht="15" customHeight="1" x14ac:dyDescent="0.35">
      <c r="B3325" s="123" t="s">
        <v>395</v>
      </c>
      <c r="C3325" s="123"/>
      <c r="D3325" s="132"/>
      <c r="E3325" s="132"/>
      <c r="F3325" s="132"/>
      <c r="G3325" s="132"/>
      <c r="H3325" s="132"/>
      <c r="I3325" s="132"/>
      <c r="J3325" s="132"/>
      <c r="K3325" s="132"/>
      <c r="L3325" s="132"/>
      <c r="M3325" s="132"/>
      <c r="N3325" s="132"/>
      <c r="O3325" s="132"/>
      <c r="P3325" s="132"/>
      <c r="Q3325" s="132"/>
      <c r="R3325" s="132"/>
      <c r="S3325" s="132"/>
      <c r="T3325" s="132"/>
      <c r="U3325" s="132"/>
      <c r="W3325"/>
    </row>
    <row r="3326" spans="2:23" ht="15" customHeight="1" x14ac:dyDescent="0.35">
      <c r="B3326" s="142">
        <v>2020</v>
      </c>
      <c r="C3326" s="142"/>
      <c r="D3326" s="128">
        <v>13</v>
      </c>
      <c r="E3326" s="140">
        <v>1984019</v>
      </c>
      <c r="F3326" s="128">
        <v>1291977</v>
      </c>
      <c r="G3326" s="128">
        <v>436137</v>
      </c>
      <c r="H3326" s="128">
        <v>459593</v>
      </c>
      <c r="I3326" s="128">
        <v>692042</v>
      </c>
      <c r="J3326" s="128">
        <v>10579</v>
      </c>
      <c r="K3326" s="128">
        <v>184145</v>
      </c>
      <c r="L3326" s="140">
        <v>1755747</v>
      </c>
      <c r="M3326" s="128">
        <v>768395</v>
      </c>
      <c r="N3326" s="128">
        <v>338958</v>
      </c>
      <c r="O3326" s="128">
        <v>987352</v>
      </c>
      <c r="P3326" s="128">
        <v>243612</v>
      </c>
      <c r="Q3326" s="128">
        <v>53309</v>
      </c>
      <c r="R3326" s="128">
        <v>276502</v>
      </c>
      <c r="S3326" s="140">
        <v>228272</v>
      </c>
      <c r="T3326" s="128">
        <v>381652</v>
      </c>
      <c r="U3326" s="128">
        <v>-472960</v>
      </c>
      <c r="W3326"/>
    </row>
    <row r="3327" spans="2:23" ht="15" customHeight="1" x14ac:dyDescent="0.35">
      <c r="B3327" s="142">
        <v>2019</v>
      </c>
      <c r="C3327" s="142"/>
      <c r="D3327" s="128">
        <v>15</v>
      </c>
      <c r="E3327" s="140">
        <v>2323817</v>
      </c>
      <c r="F3327" s="128">
        <v>1322647</v>
      </c>
      <c r="G3327" s="128">
        <v>459218</v>
      </c>
      <c r="H3327" s="128">
        <v>496922</v>
      </c>
      <c r="I3327" s="128">
        <v>1001170</v>
      </c>
      <c r="J3327" s="128">
        <v>9920</v>
      </c>
      <c r="K3327" s="128">
        <v>335971</v>
      </c>
      <c r="L3327" s="140">
        <v>1897661</v>
      </c>
      <c r="M3327" s="128">
        <v>872909</v>
      </c>
      <c r="N3327" s="128">
        <v>411599</v>
      </c>
      <c r="O3327" s="128">
        <v>1024752</v>
      </c>
      <c r="P3327" s="128">
        <v>212886</v>
      </c>
      <c r="Q3327" s="128">
        <v>89703</v>
      </c>
      <c r="R3327" s="128">
        <v>270894</v>
      </c>
      <c r="S3327" s="140">
        <v>426156</v>
      </c>
      <c r="T3327" s="128">
        <v>434317</v>
      </c>
      <c r="U3327" s="128">
        <v>-572077</v>
      </c>
      <c r="W3327"/>
    </row>
    <row r="3328" spans="2:23" ht="15" customHeight="1" x14ac:dyDescent="0.35">
      <c r="B3328" s="142">
        <v>2018</v>
      </c>
      <c r="C3328" s="142"/>
      <c r="D3328" s="128">
        <v>14</v>
      </c>
      <c r="E3328" s="140">
        <v>2211592</v>
      </c>
      <c r="F3328" s="128">
        <v>1452276</v>
      </c>
      <c r="G3328" s="128">
        <v>488797</v>
      </c>
      <c r="H3328" s="128">
        <v>530064</v>
      </c>
      <c r="I3328" s="128">
        <v>759316</v>
      </c>
      <c r="J3328" s="128">
        <v>10676</v>
      </c>
      <c r="K3328" s="128">
        <v>277800</v>
      </c>
      <c r="L3328" s="140">
        <v>1834247</v>
      </c>
      <c r="M3328" s="128">
        <v>721452</v>
      </c>
      <c r="N3328" s="128">
        <v>388224</v>
      </c>
      <c r="O3328" s="128">
        <v>1112795</v>
      </c>
      <c r="P3328" s="128">
        <v>226367</v>
      </c>
      <c r="Q3328" s="128">
        <v>85031</v>
      </c>
      <c r="R3328" s="128">
        <v>328578</v>
      </c>
      <c r="S3328" s="140">
        <v>377345</v>
      </c>
      <c r="T3328" s="128">
        <v>421150</v>
      </c>
      <c r="U3328" s="128">
        <v>-481898</v>
      </c>
      <c r="W3328"/>
    </row>
    <row r="3329" spans="2:23" ht="15" customHeight="1" x14ac:dyDescent="0.35">
      <c r="B3329" s="142">
        <v>2017</v>
      </c>
      <c r="C3329" s="142"/>
      <c r="D3329" s="128">
        <v>12</v>
      </c>
      <c r="E3329" s="140">
        <v>2117319</v>
      </c>
      <c r="F3329" s="128">
        <v>1357205</v>
      </c>
      <c r="G3329" s="128">
        <v>434457</v>
      </c>
      <c r="H3329" s="128">
        <v>542685</v>
      </c>
      <c r="I3329" s="128">
        <v>760114</v>
      </c>
      <c r="J3329" s="128">
        <v>9319</v>
      </c>
      <c r="K3329" s="128">
        <v>317966</v>
      </c>
      <c r="L3329" s="140">
        <v>1737209</v>
      </c>
      <c r="M3329" s="128">
        <v>621380</v>
      </c>
      <c r="N3329" s="128">
        <v>393974</v>
      </c>
      <c r="O3329" s="128">
        <v>1115829</v>
      </c>
      <c r="P3329" s="128">
        <v>259984</v>
      </c>
      <c r="Q3329" s="128">
        <v>63447</v>
      </c>
      <c r="R3329" s="128">
        <v>303995</v>
      </c>
      <c r="S3329" s="140">
        <v>380110</v>
      </c>
      <c r="T3329" s="128">
        <v>401520</v>
      </c>
      <c r="U3329" s="128">
        <v>-509105</v>
      </c>
      <c r="W3329"/>
    </row>
    <row r="3330" spans="2:23" ht="15" customHeight="1" x14ac:dyDescent="0.35">
      <c r="B3330" s="142">
        <v>2016</v>
      </c>
      <c r="C3330" s="142"/>
      <c r="D3330" s="128">
        <v>10</v>
      </c>
      <c r="E3330" s="140">
        <v>1622948</v>
      </c>
      <c r="F3330" s="128">
        <v>1045031</v>
      </c>
      <c r="G3330" s="128">
        <v>349364</v>
      </c>
      <c r="H3330" s="128">
        <v>422900</v>
      </c>
      <c r="I3330" s="128">
        <v>577917</v>
      </c>
      <c r="J3330" s="128">
        <v>8162</v>
      </c>
      <c r="K3330" s="128">
        <v>137744</v>
      </c>
      <c r="L3330" s="140">
        <v>1302736</v>
      </c>
      <c r="M3330" s="128">
        <v>451253</v>
      </c>
      <c r="N3330" s="128">
        <v>228187</v>
      </c>
      <c r="O3330" s="128">
        <v>851483</v>
      </c>
      <c r="P3330" s="128">
        <v>84545</v>
      </c>
      <c r="Q3330" s="128">
        <v>76425</v>
      </c>
      <c r="R3330" s="128">
        <v>337576</v>
      </c>
      <c r="S3330" s="140">
        <v>320213</v>
      </c>
      <c r="T3330" s="128">
        <v>271530</v>
      </c>
      <c r="U3330" s="128">
        <v>-354984</v>
      </c>
      <c r="W3330"/>
    </row>
    <row r="3331" spans="2:23" s="12" customFormat="1" ht="15" customHeight="1" x14ac:dyDescent="0.35">
      <c r="B3331" s="142">
        <v>2015</v>
      </c>
      <c r="C3331" s="142"/>
      <c r="D3331" s="128">
        <v>9</v>
      </c>
      <c r="E3331" s="140">
        <v>1507788</v>
      </c>
      <c r="F3331" s="128">
        <v>921746</v>
      </c>
      <c r="G3331" s="128">
        <v>291013</v>
      </c>
      <c r="H3331" s="128">
        <v>255018</v>
      </c>
      <c r="I3331" s="128">
        <v>586042</v>
      </c>
      <c r="J3331" s="128">
        <v>9713</v>
      </c>
      <c r="K3331" s="128">
        <v>179821</v>
      </c>
      <c r="L3331" s="140">
        <v>1201952</v>
      </c>
      <c r="M3331" s="128">
        <v>330909</v>
      </c>
      <c r="N3331" s="128">
        <v>168230</v>
      </c>
      <c r="O3331" s="128">
        <v>871043</v>
      </c>
      <c r="P3331" s="128">
        <v>106173</v>
      </c>
      <c r="Q3331" s="128">
        <v>53144</v>
      </c>
      <c r="R3331" s="128">
        <v>393286</v>
      </c>
      <c r="S3331" s="140">
        <v>305837</v>
      </c>
      <c r="T3331" s="128">
        <v>313581</v>
      </c>
      <c r="U3331" s="128">
        <v>-317108</v>
      </c>
      <c r="V3331" s="9"/>
      <c r="W3331"/>
    </row>
    <row r="3332" spans="2:23" s="13" customFormat="1" ht="15" customHeight="1" x14ac:dyDescent="0.35">
      <c r="B3332" s="142">
        <v>2014</v>
      </c>
      <c r="C3332" s="142"/>
      <c r="D3332" s="128">
        <v>7</v>
      </c>
      <c r="E3332" s="140">
        <v>1173838</v>
      </c>
      <c r="F3332" s="128">
        <v>733998</v>
      </c>
      <c r="G3332" s="128">
        <v>250933</v>
      </c>
      <c r="H3332" s="128">
        <v>204519</v>
      </c>
      <c r="I3332" s="128">
        <v>439840</v>
      </c>
      <c r="J3332" s="128">
        <v>8726</v>
      </c>
      <c r="K3332" s="128">
        <v>108520</v>
      </c>
      <c r="L3332" s="140">
        <v>983099</v>
      </c>
      <c r="M3332" s="128">
        <v>264413</v>
      </c>
      <c r="N3332" s="128">
        <v>152782</v>
      </c>
      <c r="O3332" s="128">
        <v>718686</v>
      </c>
      <c r="P3332" s="128">
        <v>62932</v>
      </c>
      <c r="Q3332" s="128">
        <v>45877</v>
      </c>
      <c r="R3332" s="128">
        <v>340899</v>
      </c>
      <c r="S3332" s="140">
        <v>190739</v>
      </c>
      <c r="T3332" s="128">
        <v>228471</v>
      </c>
      <c r="U3332" s="128">
        <v>-280308</v>
      </c>
      <c r="V3332" s="11"/>
      <c r="W3332"/>
    </row>
    <row r="3333" spans="2:23" s="13" customFormat="1" ht="15" customHeight="1" x14ac:dyDescent="0.35">
      <c r="B3333" s="142">
        <v>2013</v>
      </c>
      <c r="C3333" s="142"/>
      <c r="D3333" s="128">
        <v>10</v>
      </c>
      <c r="E3333" s="140">
        <v>1192494</v>
      </c>
      <c r="F3333" s="128">
        <v>719003</v>
      </c>
      <c r="G3333" s="128">
        <v>370657</v>
      </c>
      <c r="H3333" s="128">
        <v>192217</v>
      </c>
      <c r="I3333" s="128">
        <v>473492</v>
      </c>
      <c r="J3333" s="128">
        <v>10122</v>
      </c>
      <c r="K3333" s="128">
        <v>93511</v>
      </c>
      <c r="L3333" s="140">
        <v>897462</v>
      </c>
      <c r="M3333" s="128">
        <v>296397</v>
      </c>
      <c r="N3333" s="128">
        <v>178866</v>
      </c>
      <c r="O3333" s="128">
        <v>601065</v>
      </c>
      <c r="P3333" s="128">
        <v>94453</v>
      </c>
      <c r="Q3333" s="128">
        <v>38952</v>
      </c>
      <c r="R3333" s="128">
        <v>216179</v>
      </c>
      <c r="S3333" s="140">
        <v>295032</v>
      </c>
      <c r="T3333" s="128">
        <v>195189</v>
      </c>
      <c r="U3333" s="128">
        <v>-206548</v>
      </c>
      <c r="V3333" s="12"/>
      <c r="W3333"/>
    </row>
    <row r="3334" spans="2:23" s="13" customFormat="1" ht="15" customHeight="1" x14ac:dyDescent="0.35">
      <c r="B3334" s="126">
        <v>2012</v>
      </c>
      <c r="C3334" s="126"/>
      <c r="D3334" s="128">
        <v>6</v>
      </c>
      <c r="E3334" s="140">
        <v>790137</v>
      </c>
      <c r="F3334" s="128">
        <v>525703</v>
      </c>
      <c r="G3334" s="128">
        <v>280881</v>
      </c>
      <c r="H3334" s="128">
        <v>129170</v>
      </c>
      <c r="I3334" s="128">
        <v>264433</v>
      </c>
      <c r="J3334" s="128">
        <v>6091</v>
      </c>
      <c r="K3334" s="128">
        <v>2681</v>
      </c>
      <c r="L3334" s="140">
        <v>535780</v>
      </c>
      <c r="M3334" s="128">
        <v>144780</v>
      </c>
      <c r="N3334" s="128">
        <v>63583</v>
      </c>
      <c r="O3334" s="128">
        <v>391000</v>
      </c>
      <c r="P3334" s="128">
        <v>17435</v>
      </c>
      <c r="Q3334" s="128">
        <v>37232</v>
      </c>
      <c r="R3334" s="128">
        <v>149272</v>
      </c>
      <c r="S3334" s="140">
        <v>254357</v>
      </c>
      <c r="T3334" s="128">
        <v>108721</v>
      </c>
      <c r="U3334" s="128">
        <v>-109129</v>
      </c>
      <c r="V3334" s="12"/>
      <c r="W3334"/>
    </row>
    <row r="3335" spans="2:23" s="13" customFormat="1" ht="15" customHeight="1" x14ac:dyDescent="0.35">
      <c r="B3335" s="126">
        <v>2011</v>
      </c>
      <c r="C3335" s="126"/>
      <c r="D3335" s="128">
        <v>9</v>
      </c>
      <c r="E3335" s="140">
        <v>1218164</v>
      </c>
      <c r="F3335" s="128">
        <v>836454</v>
      </c>
      <c r="G3335" s="128">
        <v>422188</v>
      </c>
      <c r="H3335" s="128">
        <v>285252</v>
      </c>
      <c r="I3335" s="128">
        <v>381710</v>
      </c>
      <c r="J3335" s="128">
        <v>3995</v>
      </c>
      <c r="K3335" s="128">
        <v>74031</v>
      </c>
      <c r="L3335" s="140">
        <v>840452</v>
      </c>
      <c r="M3335" s="128">
        <v>249983</v>
      </c>
      <c r="N3335" s="128">
        <v>170922</v>
      </c>
      <c r="O3335" s="128">
        <v>590468</v>
      </c>
      <c r="P3335" s="128">
        <v>60366</v>
      </c>
      <c r="Q3335" s="128">
        <v>47357</v>
      </c>
      <c r="R3335" s="128">
        <v>235583</v>
      </c>
      <c r="S3335" s="140">
        <v>377712</v>
      </c>
      <c r="T3335" s="128">
        <v>225190</v>
      </c>
      <c r="U3335" s="128">
        <v>-95678</v>
      </c>
      <c r="V3335" s="12"/>
      <c r="W3335"/>
    </row>
    <row r="3336" spans="2:23" ht="15" customHeight="1" x14ac:dyDescent="0.35">
      <c r="B3336" s="126">
        <v>2010</v>
      </c>
      <c r="C3336" s="126"/>
      <c r="D3336" s="128">
        <v>9</v>
      </c>
      <c r="E3336" s="140">
        <v>1231885</v>
      </c>
      <c r="F3336" s="128">
        <v>882317</v>
      </c>
      <c r="G3336" s="128">
        <v>453760</v>
      </c>
      <c r="H3336" s="128">
        <v>323731</v>
      </c>
      <c r="I3336" s="128">
        <v>349568</v>
      </c>
      <c r="J3336" s="128">
        <v>3656</v>
      </c>
      <c r="K3336" s="128">
        <v>111773</v>
      </c>
      <c r="L3336" s="140">
        <v>796876</v>
      </c>
      <c r="M3336" s="128">
        <v>251774</v>
      </c>
      <c r="N3336" s="128">
        <v>192006</v>
      </c>
      <c r="O3336" s="128">
        <v>545102</v>
      </c>
      <c r="P3336" s="128">
        <v>60553</v>
      </c>
      <c r="Q3336" s="128">
        <v>50679</v>
      </c>
      <c r="R3336" s="128">
        <v>219088</v>
      </c>
      <c r="S3336" s="140">
        <v>435009</v>
      </c>
      <c r="T3336" s="128">
        <v>220871</v>
      </c>
      <c r="U3336" s="128">
        <v>-94125</v>
      </c>
      <c r="V3336" s="12"/>
      <c r="W3336"/>
    </row>
    <row r="3337" spans="2:23" ht="15" customHeight="1" x14ac:dyDescent="0.35">
      <c r="B3337" s="126">
        <v>2009</v>
      </c>
      <c r="C3337" s="126"/>
      <c r="D3337" s="128">
        <v>10</v>
      </c>
      <c r="E3337" s="140">
        <v>1153826</v>
      </c>
      <c r="F3337" s="128" t="s">
        <v>69</v>
      </c>
      <c r="G3337" s="128" t="s">
        <v>69</v>
      </c>
      <c r="H3337" s="128" t="s">
        <v>69</v>
      </c>
      <c r="I3337" s="128" t="s">
        <v>69</v>
      </c>
      <c r="J3337" s="128" t="s">
        <v>69</v>
      </c>
      <c r="K3337" s="128" t="s">
        <v>69</v>
      </c>
      <c r="L3337" s="140">
        <v>736465</v>
      </c>
      <c r="M3337" s="128" t="s">
        <v>69</v>
      </c>
      <c r="N3337" s="128" t="s">
        <v>69</v>
      </c>
      <c r="O3337" s="128" t="s">
        <v>69</v>
      </c>
      <c r="P3337" s="128" t="s">
        <v>69</v>
      </c>
      <c r="Q3337" s="128" t="s">
        <v>69</v>
      </c>
      <c r="R3337" s="128" t="s">
        <v>69</v>
      </c>
      <c r="S3337" s="140">
        <v>417361</v>
      </c>
      <c r="T3337" s="128" t="s">
        <v>69</v>
      </c>
      <c r="U3337" s="128" t="s">
        <v>69</v>
      </c>
      <c r="V3337" s="12"/>
      <c r="W3337"/>
    </row>
    <row r="3338" spans="2:23" ht="15" customHeight="1" x14ac:dyDescent="0.35">
      <c r="B3338" s="126">
        <v>2008</v>
      </c>
      <c r="C3338" s="126"/>
      <c r="D3338" s="128">
        <v>9</v>
      </c>
      <c r="E3338" s="140">
        <v>1088175</v>
      </c>
      <c r="F3338" s="128" t="s">
        <v>69</v>
      </c>
      <c r="G3338" s="128" t="s">
        <v>69</v>
      </c>
      <c r="H3338" s="128" t="s">
        <v>69</v>
      </c>
      <c r="I3338" s="128" t="s">
        <v>69</v>
      </c>
      <c r="J3338" s="128" t="s">
        <v>69</v>
      </c>
      <c r="K3338" s="128" t="s">
        <v>69</v>
      </c>
      <c r="L3338" s="140">
        <v>763853</v>
      </c>
      <c r="M3338" s="128" t="s">
        <v>69</v>
      </c>
      <c r="N3338" s="128" t="s">
        <v>69</v>
      </c>
      <c r="O3338" s="128" t="s">
        <v>69</v>
      </c>
      <c r="P3338" s="128" t="s">
        <v>69</v>
      </c>
      <c r="Q3338" s="128" t="s">
        <v>69</v>
      </c>
      <c r="R3338" s="128" t="s">
        <v>69</v>
      </c>
      <c r="S3338" s="140">
        <v>324322</v>
      </c>
      <c r="T3338" s="128" t="s">
        <v>69</v>
      </c>
      <c r="U3338" s="128" t="s">
        <v>69</v>
      </c>
      <c r="W3338"/>
    </row>
    <row r="3339" spans="2:23" ht="15" customHeight="1" x14ac:dyDescent="0.35">
      <c r="B3339" s="310" t="s">
        <v>40</v>
      </c>
      <c r="C3339" s="310"/>
      <c r="D3339" s="311"/>
      <c r="E3339" s="311"/>
      <c r="F3339" s="311"/>
      <c r="G3339" s="311"/>
      <c r="H3339" s="311"/>
      <c r="I3339" s="311"/>
      <c r="J3339" s="311"/>
      <c r="K3339" s="311"/>
      <c r="L3339" s="311"/>
      <c r="M3339" s="311"/>
      <c r="N3339" s="311"/>
      <c r="O3339" s="311"/>
      <c r="P3339" s="311"/>
      <c r="Q3339" s="311"/>
      <c r="R3339" s="311"/>
      <c r="S3339" s="311"/>
      <c r="T3339" s="311"/>
      <c r="U3339" s="311"/>
      <c r="W3339"/>
    </row>
    <row r="3340" spans="2:23" ht="15" customHeight="1" x14ac:dyDescent="0.35">
      <c r="B3340" s="123" t="s">
        <v>396</v>
      </c>
      <c r="C3340" s="123"/>
      <c r="D3340" s="132"/>
      <c r="E3340" s="132"/>
      <c r="F3340" s="132"/>
      <c r="G3340" s="132"/>
      <c r="H3340" s="132"/>
      <c r="I3340" s="132"/>
      <c r="J3340" s="132"/>
      <c r="K3340" s="132"/>
      <c r="L3340" s="132"/>
      <c r="M3340" s="132"/>
      <c r="N3340" s="132"/>
      <c r="O3340" s="132"/>
      <c r="P3340" s="132"/>
      <c r="Q3340" s="132"/>
      <c r="R3340" s="132"/>
      <c r="S3340" s="132"/>
      <c r="T3340" s="132"/>
      <c r="U3340" s="132"/>
      <c r="W3340"/>
    </row>
    <row r="3341" spans="2:23" ht="15" customHeight="1" x14ac:dyDescent="0.35">
      <c r="B3341" s="142">
        <v>2020</v>
      </c>
      <c r="C3341" s="142"/>
      <c r="D3341" s="128">
        <v>9734</v>
      </c>
      <c r="E3341" s="140">
        <v>1601527</v>
      </c>
      <c r="F3341" s="128">
        <v>954839</v>
      </c>
      <c r="G3341" s="128">
        <v>663374</v>
      </c>
      <c r="H3341" s="128">
        <v>159618</v>
      </c>
      <c r="I3341" s="128">
        <v>646688</v>
      </c>
      <c r="J3341" s="128">
        <v>24461</v>
      </c>
      <c r="K3341" s="128">
        <v>232471</v>
      </c>
      <c r="L3341" s="140">
        <v>1326096</v>
      </c>
      <c r="M3341" s="128">
        <v>601512</v>
      </c>
      <c r="N3341" s="128">
        <v>457657</v>
      </c>
      <c r="O3341" s="128">
        <v>724584</v>
      </c>
      <c r="P3341" s="128">
        <v>186373</v>
      </c>
      <c r="Q3341" s="128">
        <v>59759</v>
      </c>
      <c r="R3341" s="128">
        <v>247343</v>
      </c>
      <c r="S3341" s="140">
        <v>275431</v>
      </c>
      <c r="T3341" s="128">
        <v>313746</v>
      </c>
      <c r="U3341" s="128">
        <v>-432743</v>
      </c>
      <c r="W3341"/>
    </row>
    <row r="3342" spans="2:23" ht="15" customHeight="1" x14ac:dyDescent="0.35">
      <c r="B3342" s="142">
        <v>2019</v>
      </c>
      <c r="C3342" s="142"/>
      <c r="D3342" s="128">
        <v>9889</v>
      </c>
      <c r="E3342" s="140">
        <v>1466029</v>
      </c>
      <c r="F3342" s="128">
        <v>814145</v>
      </c>
      <c r="G3342" s="128">
        <v>550563</v>
      </c>
      <c r="H3342" s="128">
        <v>155354</v>
      </c>
      <c r="I3342" s="128">
        <v>651884</v>
      </c>
      <c r="J3342" s="128">
        <v>20934</v>
      </c>
      <c r="K3342" s="128">
        <v>259875</v>
      </c>
      <c r="L3342" s="140">
        <v>1154090</v>
      </c>
      <c r="M3342" s="128">
        <v>474208</v>
      </c>
      <c r="N3342" s="128">
        <v>342701</v>
      </c>
      <c r="O3342" s="128">
        <v>679882</v>
      </c>
      <c r="P3342" s="128">
        <v>178054</v>
      </c>
      <c r="Q3342" s="128">
        <v>80254</v>
      </c>
      <c r="R3342" s="128">
        <v>200211</v>
      </c>
      <c r="S3342" s="140">
        <v>311939</v>
      </c>
      <c r="T3342" s="128">
        <v>303315</v>
      </c>
      <c r="U3342" s="128">
        <v>-481329</v>
      </c>
      <c r="W3342"/>
    </row>
    <row r="3343" spans="2:23" ht="15" customHeight="1" x14ac:dyDescent="0.35">
      <c r="B3343" s="142">
        <v>2018</v>
      </c>
      <c r="C3343" s="142"/>
      <c r="D3343" s="128">
        <v>9407</v>
      </c>
      <c r="E3343" s="140">
        <v>1354161</v>
      </c>
      <c r="F3343" s="128">
        <v>780051</v>
      </c>
      <c r="G3343" s="128">
        <v>495139</v>
      </c>
      <c r="H3343" s="128">
        <v>175321</v>
      </c>
      <c r="I3343" s="128">
        <v>574110</v>
      </c>
      <c r="J3343" s="128">
        <v>15677</v>
      </c>
      <c r="K3343" s="128">
        <v>230414</v>
      </c>
      <c r="L3343" s="140">
        <v>1099394</v>
      </c>
      <c r="M3343" s="128">
        <v>466244</v>
      </c>
      <c r="N3343" s="128">
        <v>383371</v>
      </c>
      <c r="O3343" s="128">
        <v>633150</v>
      </c>
      <c r="P3343" s="128">
        <v>161490</v>
      </c>
      <c r="Q3343" s="128">
        <v>69831</v>
      </c>
      <c r="R3343" s="128">
        <v>168026</v>
      </c>
      <c r="S3343" s="140">
        <v>254767</v>
      </c>
      <c r="T3343" s="128">
        <v>301231</v>
      </c>
      <c r="U3343" s="128">
        <v>-437749</v>
      </c>
      <c r="W3343"/>
    </row>
    <row r="3344" spans="2:23" s="14" customFormat="1" ht="15" customHeight="1" collapsed="1" x14ac:dyDescent="0.35">
      <c r="B3344" s="142">
        <v>2017</v>
      </c>
      <c r="C3344" s="142"/>
      <c r="D3344" s="128">
        <v>9035</v>
      </c>
      <c r="E3344" s="140">
        <v>1246099</v>
      </c>
      <c r="F3344" s="128">
        <v>780353</v>
      </c>
      <c r="G3344" s="128">
        <v>463625</v>
      </c>
      <c r="H3344" s="128">
        <v>180510</v>
      </c>
      <c r="I3344" s="128">
        <v>465746</v>
      </c>
      <c r="J3344" s="128">
        <v>13212</v>
      </c>
      <c r="K3344" s="128">
        <v>210265</v>
      </c>
      <c r="L3344" s="140">
        <v>971223</v>
      </c>
      <c r="M3344" s="128">
        <v>326245</v>
      </c>
      <c r="N3344" s="128">
        <v>236020</v>
      </c>
      <c r="O3344" s="128">
        <v>644978</v>
      </c>
      <c r="P3344" s="128">
        <v>152016</v>
      </c>
      <c r="Q3344" s="128">
        <v>74246</v>
      </c>
      <c r="R3344" s="128">
        <v>197033</v>
      </c>
      <c r="S3344" s="140">
        <v>274876</v>
      </c>
      <c r="T3344" s="128">
        <v>293751</v>
      </c>
      <c r="U3344" s="128">
        <v>-413278</v>
      </c>
      <c r="V3344" s="7"/>
      <c r="W3344"/>
    </row>
    <row r="3345" spans="2:23" s="14" customFormat="1" ht="15" customHeight="1" x14ac:dyDescent="0.35">
      <c r="B3345" s="142">
        <v>2016</v>
      </c>
      <c r="C3345" s="142"/>
      <c r="D3345" s="128">
        <v>8227</v>
      </c>
      <c r="E3345" s="140">
        <v>1079339</v>
      </c>
      <c r="F3345" s="128">
        <v>732733</v>
      </c>
      <c r="G3345" s="128">
        <v>444070</v>
      </c>
      <c r="H3345" s="128">
        <v>173946</v>
      </c>
      <c r="I3345" s="128">
        <v>346606</v>
      </c>
      <c r="J3345" s="128">
        <v>11136</v>
      </c>
      <c r="K3345" s="128">
        <v>166183</v>
      </c>
      <c r="L3345" s="140">
        <v>802443</v>
      </c>
      <c r="M3345" s="128">
        <v>284923</v>
      </c>
      <c r="N3345" s="128">
        <v>200331</v>
      </c>
      <c r="O3345" s="128">
        <v>517520</v>
      </c>
      <c r="P3345" s="128">
        <v>118541</v>
      </c>
      <c r="Q3345" s="128">
        <v>40790</v>
      </c>
      <c r="R3345" s="128">
        <v>197646</v>
      </c>
      <c r="S3345" s="140">
        <v>276896</v>
      </c>
      <c r="T3345" s="128">
        <v>281368</v>
      </c>
      <c r="U3345" s="128">
        <v>-288805</v>
      </c>
      <c r="V3345" s="7"/>
      <c r="W3345"/>
    </row>
    <row r="3346" spans="2:23" s="14" customFormat="1" ht="15" customHeight="1" x14ac:dyDescent="0.35">
      <c r="B3346" s="142">
        <v>2015</v>
      </c>
      <c r="C3346" s="142"/>
      <c r="D3346" s="128">
        <v>7570</v>
      </c>
      <c r="E3346" s="140">
        <v>1006572</v>
      </c>
      <c r="F3346" s="128">
        <v>674800</v>
      </c>
      <c r="G3346" s="128">
        <v>390928</v>
      </c>
      <c r="H3346" s="128">
        <v>163140</v>
      </c>
      <c r="I3346" s="128">
        <v>331772</v>
      </c>
      <c r="J3346" s="128">
        <v>11701</v>
      </c>
      <c r="K3346" s="128">
        <v>153485</v>
      </c>
      <c r="L3346" s="140">
        <v>712397</v>
      </c>
      <c r="M3346" s="128">
        <v>295573</v>
      </c>
      <c r="N3346" s="128">
        <v>230715</v>
      </c>
      <c r="O3346" s="128">
        <v>416824</v>
      </c>
      <c r="P3346" s="128">
        <v>96885</v>
      </c>
      <c r="Q3346" s="128">
        <v>35222</v>
      </c>
      <c r="R3346" s="128">
        <v>139381</v>
      </c>
      <c r="S3346" s="140">
        <v>294176</v>
      </c>
      <c r="T3346" s="128">
        <v>275892</v>
      </c>
      <c r="U3346" s="128">
        <v>-301793</v>
      </c>
      <c r="V3346" s="12"/>
      <c r="W3346"/>
    </row>
    <row r="3347" spans="2:23" s="14" customFormat="1" ht="15" customHeight="1" x14ac:dyDescent="0.35">
      <c r="B3347" s="142">
        <v>2014</v>
      </c>
      <c r="C3347" s="142"/>
      <c r="D3347" s="128">
        <v>7006</v>
      </c>
      <c r="E3347" s="140">
        <v>922956</v>
      </c>
      <c r="F3347" s="128">
        <v>635470</v>
      </c>
      <c r="G3347" s="128">
        <v>395118</v>
      </c>
      <c r="H3347" s="128">
        <v>168216</v>
      </c>
      <c r="I3347" s="128">
        <v>287486</v>
      </c>
      <c r="J3347" s="128">
        <v>11286</v>
      </c>
      <c r="K3347" s="128">
        <v>131123</v>
      </c>
      <c r="L3347" s="140">
        <v>712751</v>
      </c>
      <c r="M3347" s="128">
        <v>218629</v>
      </c>
      <c r="N3347" s="128">
        <v>150567</v>
      </c>
      <c r="O3347" s="128">
        <v>494121</v>
      </c>
      <c r="P3347" s="128">
        <v>77990</v>
      </c>
      <c r="Q3347" s="128">
        <v>33158</v>
      </c>
      <c r="R3347" s="128">
        <v>238869</v>
      </c>
      <c r="S3347" s="140">
        <v>210205</v>
      </c>
      <c r="T3347" s="128">
        <v>235844</v>
      </c>
      <c r="U3347" s="128">
        <v>-243617</v>
      </c>
      <c r="V3347" s="13"/>
      <c r="W3347"/>
    </row>
    <row r="3348" spans="2:23" ht="15" customHeight="1" x14ac:dyDescent="0.35">
      <c r="B3348" s="142">
        <v>2013</v>
      </c>
      <c r="C3348" s="142"/>
      <c r="D3348" s="128">
        <v>6779</v>
      </c>
      <c r="E3348" s="140">
        <v>1053231</v>
      </c>
      <c r="F3348" s="128">
        <v>721176</v>
      </c>
      <c r="G3348" s="128">
        <v>471797</v>
      </c>
      <c r="H3348" s="128">
        <v>198451</v>
      </c>
      <c r="I3348" s="128">
        <v>332055</v>
      </c>
      <c r="J3348" s="128">
        <v>9612</v>
      </c>
      <c r="K3348" s="128">
        <v>129723</v>
      </c>
      <c r="L3348" s="140">
        <v>771172</v>
      </c>
      <c r="M3348" s="128">
        <v>305245</v>
      </c>
      <c r="N3348" s="128">
        <v>227649</v>
      </c>
      <c r="O3348" s="128">
        <v>465927</v>
      </c>
      <c r="P3348" s="128">
        <v>105624</v>
      </c>
      <c r="Q3348" s="128">
        <v>29220</v>
      </c>
      <c r="R3348" s="128">
        <v>178562</v>
      </c>
      <c r="S3348" s="140">
        <v>282059</v>
      </c>
      <c r="T3348" s="128">
        <v>239162</v>
      </c>
      <c r="U3348" s="128">
        <v>-242814</v>
      </c>
      <c r="V3348" s="13"/>
      <c r="W3348"/>
    </row>
    <row r="3349" spans="2:23" ht="15" customHeight="1" x14ac:dyDescent="0.35">
      <c r="B3349" s="126">
        <v>2012</v>
      </c>
      <c r="C3349" s="126"/>
      <c r="D3349" s="128">
        <v>6876</v>
      </c>
      <c r="E3349" s="140">
        <v>996990</v>
      </c>
      <c r="F3349" s="128">
        <v>719243</v>
      </c>
      <c r="G3349" s="128">
        <v>460084</v>
      </c>
      <c r="H3349" s="128">
        <v>213676</v>
      </c>
      <c r="I3349" s="128">
        <v>277747</v>
      </c>
      <c r="J3349" s="128">
        <v>9886</v>
      </c>
      <c r="K3349" s="128">
        <v>122786</v>
      </c>
      <c r="L3349" s="140">
        <v>728983</v>
      </c>
      <c r="M3349" s="128">
        <v>243917</v>
      </c>
      <c r="N3349" s="128">
        <v>164505</v>
      </c>
      <c r="O3349" s="128">
        <v>485066</v>
      </c>
      <c r="P3349" s="128">
        <v>92093</v>
      </c>
      <c r="Q3349" s="128">
        <v>25089</v>
      </c>
      <c r="R3349" s="128">
        <v>207108</v>
      </c>
      <c r="S3349" s="140">
        <v>268007</v>
      </c>
      <c r="T3349" s="128">
        <v>230951</v>
      </c>
      <c r="U3349" s="128">
        <v>-181338</v>
      </c>
      <c r="V3349" s="13"/>
      <c r="W3349"/>
    </row>
    <row r="3350" spans="2:23" ht="15" customHeight="1" x14ac:dyDescent="0.35">
      <c r="B3350" s="126">
        <v>2011</v>
      </c>
      <c r="C3350" s="126"/>
      <c r="D3350" s="128">
        <v>7143</v>
      </c>
      <c r="E3350" s="140">
        <v>972464</v>
      </c>
      <c r="F3350" s="128">
        <v>682852</v>
      </c>
      <c r="G3350" s="128">
        <v>423804</v>
      </c>
      <c r="H3350" s="128">
        <v>211462</v>
      </c>
      <c r="I3350" s="128">
        <v>289612</v>
      </c>
      <c r="J3350" s="128">
        <v>8889</v>
      </c>
      <c r="K3350" s="128">
        <v>121312</v>
      </c>
      <c r="L3350" s="140">
        <v>667664</v>
      </c>
      <c r="M3350" s="128">
        <v>226771</v>
      </c>
      <c r="N3350" s="128">
        <v>164185</v>
      </c>
      <c r="O3350" s="128">
        <v>440893</v>
      </c>
      <c r="P3350" s="128">
        <v>86910</v>
      </c>
      <c r="Q3350" s="128">
        <v>25936</v>
      </c>
      <c r="R3350" s="128">
        <v>184640</v>
      </c>
      <c r="S3350" s="140">
        <v>304800</v>
      </c>
      <c r="T3350" s="128">
        <v>231683</v>
      </c>
      <c r="U3350" s="128">
        <v>-162318</v>
      </c>
      <c r="V3350" s="13"/>
      <c r="W3350"/>
    </row>
    <row r="3351" spans="2:23" ht="15" customHeight="1" x14ac:dyDescent="0.35">
      <c r="B3351" s="126">
        <v>2010</v>
      </c>
      <c r="C3351" s="126"/>
      <c r="D3351" s="128">
        <v>6941</v>
      </c>
      <c r="E3351" s="140">
        <v>949105</v>
      </c>
      <c r="F3351" s="128">
        <v>682344</v>
      </c>
      <c r="G3351" s="128">
        <v>416287</v>
      </c>
      <c r="H3351" s="128">
        <v>221229</v>
      </c>
      <c r="I3351" s="128">
        <v>266761</v>
      </c>
      <c r="J3351" s="128">
        <v>8207</v>
      </c>
      <c r="K3351" s="128">
        <v>113308</v>
      </c>
      <c r="L3351" s="140">
        <v>642657</v>
      </c>
      <c r="M3351" s="128">
        <v>230229</v>
      </c>
      <c r="N3351" s="128">
        <v>163584</v>
      </c>
      <c r="O3351" s="128">
        <v>412428</v>
      </c>
      <c r="P3351" s="128">
        <v>78306</v>
      </c>
      <c r="Q3351" s="128">
        <v>27221</v>
      </c>
      <c r="R3351" s="128">
        <v>173262</v>
      </c>
      <c r="S3351" s="140">
        <v>306448</v>
      </c>
      <c r="T3351" s="128">
        <v>232673</v>
      </c>
      <c r="U3351" s="128">
        <v>-172589</v>
      </c>
      <c r="V3351" s="13"/>
      <c r="W3351"/>
    </row>
    <row r="3352" spans="2:23" ht="15" customHeight="1" x14ac:dyDescent="0.35">
      <c r="B3352" s="126">
        <v>2009</v>
      </c>
      <c r="C3352" s="126"/>
      <c r="D3352" s="128">
        <v>7275</v>
      </c>
      <c r="E3352" s="140">
        <v>905631</v>
      </c>
      <c r="F3352" s="128" t="s">
        <v>69</v>
      </c>
      <c r="G3352" s="128" t="s">
        <v>69</v>
      </c>
      <c r="H3352" s="128" t="s">
        <v>69</v>
      </c>
      <c r="I3352" s="128" t="s">
        <v>69</v>
      </c>
      <c r="J3352" s="128" t="s">
        <v>69</v>
      </c>
      <c r="K3352" s="128" t="s">
        <v>69</v>
      </c>
      <c r="L3352" s="140">
        <v>683779</v>
      </c>
      <c r="M3352" s="128" t="s">
        <v>69</v>
      </c>
      <c r="N3352" s="128" t="s">
        <v>69</v>
      </c>
      <c r="O3352" s="128" t="s">
        <v>69</v>
      </c>
      <c r="P3352" s="128" t="s">
        <v>69</v>
      </c>
      <c r="Q3352" s="128" t="s">
        <v>69</v>
      </c>
      <c r="R3352" s="128" t="s">
        <v>69</v>
      </c>
      <c r="S3352" s="140">
        <v>221852</v>
      </c>
      <c r="T3352" s="128" t="s">
        <v>69</v>
      </c>
      <c r="U3352" s="128" t="s">
        <v>69</v>
      </c>
      <c r="W3352"/>
    </row>
    <row r="3353" spans="2:23" s="14" customFormat="1" ht="15" customHeight="1" collapsed="1" x14ac:dyDescent="0.35">
      <c r="B3353" s="126">
        <v>2008</v>
      </c>
      <c r="C3353" s="126"/>
      <c r="D3353" s="128">
        <v>7370</v>
      </c>
      <c r="E3353" s="140">
        <v>863801</v>
      </c>
      <c r="F3353" s="128" t="s">
        <v>69</v>
      </c>
      <c r="G3353" s="128" t="s">
        <v>69</v>
      </c>
      <c r="H3353" s="128" t="s">
        <v>69</v>
      </c>
      <c r="I3353" s="128" t="s">
        <v>69</v>
      </c>
      <c r="J3353" s="128" t="s">
        <v>69</v>
      </c>
      <c r="K3353" s="128" t="s">
        <v>69</v>
      </c>
      <c r="L3353" s="140">
        <v>667166</v>
      </c>
      <c r="M3353" s="128" t="s">
        <v>69</v>
      </c>
      <c r="N3353" s="128" t="s">
        <v>69</v>
      </c>
      <c r="O3353" s="128" t="s">
        <v>69</v>
      </c>
      <c r="P3353" s="128" t="s">
        <v>69</v>
      </c>
      <c r="Q3353" s="128" t="s">
        <v>69</v>
      </c>
      <c r="R3353" s="128" t="s">
        <v>69</v>
      </c>
      <c r="S3353" s="140">
        <v>196635</v>
      </c>
      <c r="T3353" s="128" t="s">
        <v>69</v>
      </c>
      <c r="U3353" s="128" t="s">
        <v>69</v>
      </c>
      <c r="V3353" s="7"/>
      <c r="W3353"/>
    </row>
    <row r="3354" spans="2:23" s="14" customFormat="1" ht="15" customHeight="1" x14ac:dyDescent="0.35">
      <c r="B3354" s="123" t="s">
        <v>397</v>
      </c>
      <c r="C3354" s="123"/>
      <c r="D3354" s="132"/>
      <c r="E3354" s="132"/>
      <c r="F3354" s="132"/>
      <c r="G3354" s="132"/>
      <c r="H3354" s="132"/>
      <c r="I3354" s="132"/>
      <c r="J3354" s="132"/>
      <c r="K3354" s="132"/>
      <c r="L3354" s="132"/>
      <c r="M3354" s="132"/>
      <c r="N3354" s="132"/>
      <c r="O3354" s="132"/>
      <c r="P3354" s="132"/>
      <c r="Q3354" s="132"/>
      <c r="R3354" s="132"/>
      <c r="S3354" s="132"/>
      <c r="T3354" s="132"/>
      <c r="U3354" s="132"/>
      <c r="V3354" s="7"/>
      <c r="W3354"/>
    </row>
    <row r="3355" spans="2:23" s="14" customFormat="1" ht="15" customHeight="1" x14ac:dyDescent="0.35">
      <c r="B3355" s="142">
        <v>2020</v>
      </c>
      <c r="C3355" s="142"/>
      <c r="D3355" s="128">
        <v>6127</v>
      </c>
      <c r="E3355" s="140">
        <v>582496</v>
      </c>
      <c r="F3355" s="128">
        <v>449896</v>
      </c>
      <c r="G3355" s="128">
        <v>284653</v>
      </c>
      <c r="H3355" s="128">
        <v>6105</v>
      </c>
      <c r="I3355" s="128">
        <v>132599</v>
      </c>
      <c r="J3355" s="128">
        <v>10862</v>
      </c>
      <c r="K3355" s="128">
        <v>25148</v>
      </c>
      <c r="L3355" s="140">
        <v>399523</v>
      </c>
      <c r="M3355" s="128">
        <v>219877</v>
      </c>
      <c r="N3355" s="128">
        <v>198520</v>
      </c>
      <c r="O3355" s="128">
        <v>179646</v>
      </c>
      <c r="P3355" s="128">
        <v>28331</v>
      </c>
      <c r="Q3355" s="128">
        <v>10576</v>
      </c>
      <c r="R3355" s="128">
        <v>48981</v>
      </c>
      <c r="S3355" s="140">
        <v>182973</v>
      </c>
      <c r="T3355" s="128">
        <v>77229</v>
      </c>
      <c r="U3355" s="128">
        <v>-34517</v>
      </c>
      <c r="V3355" s="7"/>
      <c r="W3355"/>
    </row>
    <row r="3356" spans="2:23" s="14" customFormat="1" ht="15" customHeight="1" x14ac:dyDescent="0.35">
      <c r="B3356" s="142">
        <v>2019</v>
      </c>
      <c r="C3356" s="142"/>
      <c r="D3356" s="128">
        <v>6370</v>
      </c>
      <c r="E3356" s="140">
        <v>580622</v>
      </c>
      <c r="F3356" s="128">
        <v>446200</v>
      </c>
      <c r="G3356" s="128">
        <v>291555</v>
      </c>
      <c r="H3356" s="128">
        <v>6489</v>
      </c>
      <c r="I3356" s="128">
        <v>134422</v>
      </c>
      <c r="J3356" s="128">
        <v>7530</v>
      </c>
      <c r="K3356" s="128">
        <v>23775</v>
      </c>
      <c r="L3356" s="140">
        <v>390140</v>
      </c>
      <c r="M3356" s="128">
        <v>232722</v>
      </c>
      <c r="N3356" s="128">
        <v>210744</v>
      </c>
      <c r="O3356" s="128">
        <v>157418</v>
      </c>
      <c r="P3356" s="128">
        <v>28441</v>
      </c>
      <c r="Q3356" s="128">
        <v>9982</v>
      </c>
      <c r="R3356" s="128">
        <v>23049</v>
      </c>
      <c r="S3356" s="140">
        <v>190482</v>
      </c>
      <c r="T3356" s="128">
        <v>72250</v>
      </c>
      <c r="U3356" s="128">
        <v>-32548</v>
      </c>
      <c r="V3356" s="7"/>
      <c r="W3356"/>
    </row>
    <row r="3357" spans="2:23" s="14" customFormat="1" ht="15" customHeight="1" x14ac:dyDescent="0.35">
      <c r="B3357" s="142">
        <v>2018</v>
      </c>
      <c r="C3357" s="142"/>
      <c r="D3357" s="128">
        <v>6146</v>
      </c>
      <c r="E3357" s="140">
        <v>563573</v>
      </c>
      <c r="F3357" s="128">
        <v>445174</v>
      </c>
      <c r="G3357" s="128">
        <v>292775</v>
      </c>
      <c r="H3357" s="128">
        <v>9066</v>
      </c>
      <c r="I3357" s="128">
        <v>118399</v>
      </c>
      <c r="J3357" s="128">
        <v>7530</v>
      </c>
      <c r="K3357" s="128">
        <v>23595</v>
      </c>
      <c r="L3357" s="140">
        <v>381665</v>
      </c>
      <c r="M3357" s="128">
        <v>248902</v>
      </c>
      <c r="N3357" s="128">
        <v>228794</v>
      </c>
      <c r="O3357" s="128">
        <v>132764</v>
      </c>
      <c r="P3357" s="128">
        <v>25608</v>
      </c>
      <c r="Q3357" s="128">
        <v>8803</v>
      </c>
      <c r="R3357" s="128">
        <v>18734</v>
      </c>
      <c r="S3357" s="140">
        <v>181908</v>
      </c>
      <c r="T3357" s="128">
        <v>70715</v>
      </c>
      <c r="U3357" s="128">
        <v>-27647</v>
      </c>
      <c r="V3357" s="7"/>
      <c r="W3357"/>
    </row>
    <row r="3358" spans="2:23" s="14" customFormat="1" ht="15" customHeight="1" x14ac:dyDescent="0.35">
      <c r="B3358" s="142">
        <v>2017</v>
      </c>
      <c r="C3358" s="142"/>
      <c r="D3358" s="128">
        <v>5966</v>
      </c>
      <c r="E3358" s="140">
        <v>546159</v>
      </c>
      <c r="F3358" s="128">
        <v>443170</v>
      </c>
      <c r="G3358" s="128">
        <v>266437</v>
      </c>
      <c r="H3358" s="128">
        <v>9596</v>
      </c>
      <c r="I3358" s="128">
        <v>102989</v>
      </c>
      <c r="J3358" s="128">
        <v>7221</v>
      </c>
      <c r="K3358" s="128">
        <v>23488</v>
      </c>
      <c r="L3358" s="140">
        <v>361725</v>
      </c>
      <c r="M3358" s="128">
        <v>241973</v>
      </c>
      <c r="N3358" s="128">
        <v>221574</v>
      </c>
      <c r="O3358" s="128">
        <v>119752</v>
      </c>
      <c r="P3358" s="128">
        <v>23327</v>
      </c>
      <c r="Q3358" s="128">
        <v>7859</v>
      </c>
      <c r="R3358" s="128">
        <v>15036</v>
      </c>
      <c r="S3358" s="140">
        <v>184434</v>
      </c>
      <c r="T3358" s="128">
        <v>72194</v>
      </c>
      <c r="U3358" s="128">
        <v>-13238</v>
      </c>
      <c r="V3358" s="7"/>
      <c r="W3358"/>
    </row>
    <row r="3359" spans="2:23" s="14" customFormat="1" ht="15" customHeight="1" x14ac:dyDescent="0.35">
      <c r="B3359" s="142">
        <v>2016</v>
      </c>
      <c r="C3359" s="142"/>
      <c r="D3359" s="128">
        <v>5484</v>
      </c>
      <c r="E3359" s="140">
        <v>456784</v>
      </c>
      <c r="F3359" s="128">
        <v>355054</v>
      </c>
      <c r="G3359" s="128">
        <v>261366</v>
      </c>
      <c r="H3359" s="128">
        <v>9405</v>
      </c>
      <c r="I3359" s="128">
        <v>101730</v>
      </c>
      <c r="J3359" s="128">
        <v>8582</v>
      </c>
      <c r="K3359" s="128">
        <v>20629</v>
      </c>
      <c r="L3359" s="140">
        <v>280466</v>
      </c>
      <c r="M3359" s="128">
        <v>166800</v>
      </c>
      <c r="N3359" s="128">
        <v>148603</v>
      </c>
      <c r="O3359" s="128">
        <v>113665</v>
      </c>
      <c r="P3359" s="128">
        <v>20907</v>
      </c>
      <c r="Q3359" s="128">
        <v>7459</v>
      </c>
      <c r="R3359" s="128">
        <v>16668</v>
      </c>
      <c r="S3359" s="140">
        <v>176318</v>
      </c>
      <c r="T3359" s="128">
        <v>73864</v>
      </c>
      <c r="U3359" s="128">
        <v>-19212</v>
      </c>
      <c r="V3359" s="7"/>
      <c r="W3359"/>
    </row>
    <row r="3360" spans="2:23" ht="15" customHeight="1" x14ac:dyDescent="0.35">
      <c r="B3360" s="142">
        <v>2015</v>
      </c>
      <c r="C3360" s="142"/>
      <c r="D3360" s="128">
        <v>5148</v>
      </c>
      <c r="E3360" s="140">
        <v>425056</v>
      </c>
      <c r="F3360" s="128">
        <v>334964</v>
      </c>
      <c r="G3360" s="128">
        <v>242309</v>
      </c>
      <c r="H3360" s="128">
        <v>11128</v>
      </c>
      <c r="I3360" s="128">
        <v>90091</v>
      </c>
      <c r="J3360" s="128">
        <v>9794</v>
      </c>
      <c r="K3360" s="128">
        <v>21563</v>
      </c>
      <c r="L3360" s="140">
        <v>252651</v>
      </c>
      <c r="M3360" s="128">
        <v>139721</v>
      </c>
      <c r="N3360" s="128">
        <v>126463</v>
      </c>
      <c r="O3360" s="128">
        <v>112930</v>
      </c>
      <c r="P3360" s="128">
        <v>16154</v>
      </c>
      <c r="Q3360" s="128">
        <v>8115</v>
      </c>
      <c r="R3360" s="128">
        <v>23949</v>
      </c>
      <c r="S3360" s="140">
        <v>172405</v>
      </c>
      <c r="T3360" s="128">
        <v>71340</v>
      </c>
      <c r="U3360" s="128">
        <v>-17687</v>
      </c>
      <c r="V3360" s="13"/>
      <c r="W3360"/>
    </row>
    <row r="3361" spans="2:23" ht="15" customHeight="1" x14ac:dyDescent="0.35">
      <c r="B3361" s="142">
        <v>2014</v>
      </c>
      <c r="C3361" s="142"/>
      <c r="D3361" s="128">
        <v>4935</v>
      </c>
      <c r="E3361" s="140">
        <v>413949</v>
      </c>
      <c r="F3361" s="128">
        <v>338183</v>
      </c>
      <c r="G3361" s="128">
        <v>239875</v>
      </c>
      <c r="H3361" s="128">
        <v>15453</v>
      </c>
      <c r="I3361" s="128">
        <v>75767</v>
      </c>
      <c r="J3361" s="128">
        <v>8081</v>
      </c>
      <c r="K3361" s="128">
        <v>23858</v>
      </c>
      <c r="L3361" s="140">
        <v>249113</v>
      </c>
      <c r="M3361" s="128">
        <v>135050</v>
      </c>
      <c r="N3361" s="128">
        <v>119606</v>
      </c>
      <c r="O3361" s="128">
        <v>114064</v>
      </c>
      <c r="P3361" s="128">
        <v>21215</v>
      </c>
      <c r="Q3361" s="128">
        <v>7862</v>
      </c>
      <c r="R3361" s="128">
        <v>17978</v>
      </c>
      <c r="S3361" s="140">
        <v>164836</v>
      </c>
      <c r="T3361" s="128">
        <v>69917</v>
      </c>
      <c r="U3361" s="128">
        <v>-19220</v>
      </c>
      <c r="V3361" s="13"/>
      <c r="W3361"/>
    </row>
    <row r="3362" spans="2:23" ht="15" customHeight="1" x14ac:dyDescent="0.35">
      <c r="B3362" s="142">
        <v>2013</v>
      </c>
      <c r="C3362" s="142"/>
      <c r="D3362" s="128">
        <v>4729</v>
      </c>
      <c r="E3362" s="140">
        <v>463790</v>
      </c>
      <c r="F3362" s="128">
        <v>324161</v>
      </c>
      <c r="G3362" s="128">
        <v>301323</v>
      </c>
      <c r="H3362" s="128">
        <v>18809</v>
      </c>
      <c r="I3362" s="128">
        <v>139629</v>
      </c>
      <c r="J3362" s="128">
        <v>7336</v>
      </c>
      <c r="K3362" s="128">
        <v>17582</v>
      </c>
      <c r="L3362" s="140">
        <v>265784</v>
      </c>
      <c r="M3362" s="128">
        <v>160346</v>
      </c>
      <c r="N3362" s="128">
        <v>149202</v>
      </c>
      <c r="O3362" s="128">
        <v>105438</v>
      </c>
      <c r="P3362" s="128">
        <v>17638</v>
      </c>
      <c r="Q3362" s="128">
        <v>6814</v>
      </c>
      <c r="R3362" s="128">
        <v>39247</v>
      </c>
      <c r="S3362" s="140">
        <v>198006</v>
      </c>
      <c r="T3362" s="128">
        <v>110937</v>
      </c>
      <c r="U3362" s="128">
        <v>-46722</v>
      </c>
      <c r="V3362" s="13"/>
      <c r="W3362"/>
    </row>
    <row r="3363" spans="2:23" ht="15" customHeight="1" x14ac:dyDescent="0.35">
      <c r="B3363" s="126">
        <v>2012</v>
      </c>
      <c r="C3363" s="126"/>
      <c r="D3363" s="128">
        <v>4741</v>
      </c>
      <c r="E3363" s="140">
        <v>480910</v>
      </c>
      <c r="F3363" s="128">
        <v>343324</v>
      </c>
      <c r="G3363" s="128">
        <v>322294</v>
      </c>
      <c r="H3363" s="128">
        <v>16330</v>
      </c>
      <c r="I3363" s="128">
        <v>137586</v>
      </c>
      <c r="J3363" s="128">
        <v>7649</v>
      </c>
      <c r="K3363" s="128">
        <v>20316</v>
      </c>
      <c r="L3363" s="140">
        <v>283996</v>
      </c>
      <c r="M3363" s="128">
        <v>175972</v>
      </c>
      <c r="N3363" s="128">
        <v>163803</v>
      </c>
      <c r="O3363" s="128">
        <v>108024</v>
      </c>
      <c r="P3363" s="128">
        <v>16192</v>
      </c>
      <c r="Q3363" s="128">
        <v>6100</v>
      </c>
      <c r="R3363" s="128">
        <v>38350</v>
      </c>
      <c r="S3363" s="140">
        <v>196913</v>
      </c>
      <c r="T3363" s="128">
        <v>107882</v>
      </c>
      <c r="U3363" s="128">
        <v>-32897</v>
      </c>
      <c r="V3363" s="13"/>
      <c r="W3363"/>
    </row>
    <row r="3364" spans="2:23" ht="15" customHeight="1" x14ac:dyDescent="0.35">
      <c r="B3364" s="126">
        <v>2011</v>
      </c>
      <c r="C3364" s="126"/>
      <c r="D3364" s="128">
        <v>4965</v>
      </c>
      <c r="E3364" s="140">
        <v>501924</v>
      </c>
      <c r="F3364" s="128">
        <v>360235</v>
      </c>
      <c r="G3364" s="128">
        <v>332617</v>
      </c>
      <c r="H3364" s="128">
        <v>22154</v>
      </c>
      <c r="I3364" s="128">
        <v>141689</v>
      </c>
      <c r="J3364" s="128">
        <v>7658</v>
      </c>
      <c r="K3364" s="128">
        <v>29051</v>
      </c>
      <c r="L3364" s="140">
        <v>310102</v>
      </c>
      <c r="M3364" s="128">
        <v>179574</v>
      </c>
      <c r="N3364" s="128">
        <v>165756</v>
      </c>
      <c r="O3364" s="128">
        <v>130528</v>
      </c>
      <c r="P3364" s="128">
        <v>21483</v>
      </c>
      <c r="Q3364" s="128">
        <v>6001</v>
      </c>
      <c r="R3364" s="128">
        <v>36612</v>
      </c>
      <c r="S3364" s="140">
        <v>191822</v>
      </c>
      <c r="T3364" s="128">
        <v>108989</v>
      </c>
      <c r="U3364" s="128">
        <v>-31384</v>
      </c>
      <c r="V3364" s="13"/>
      <c r="W3364"/>
    </row>
    <row r="3365" spans="2:23" s="14" customFormat="1" ht="15" customHeight="1" collapsed="1" x14ac:dyDescent="0.35">
      <c r="B3365" s="126">
        <v>2010</v>
      </c>
      <c r="C3365" s="126"/>
      <c r="D3365" s="128">
        <v>4962</v>
      </c>
      <c r="E3365" s="140">
        <v>484132</v>
      </c>
      <c r="F3365" s="128">
        <v>363702</v>
      </c>
      <c r="G3365" s="128">
        <v>325860</v>
      </c>
      <c r="H3365" s="128">
        <v>32179</v>
      </c>
      <c r="I3365" s="128">
        <v>120431</v>
      </c>
      <c r="J3365" s="128">
        <v>7703</v>
      </c>
      <c r="K3365" s="128">
        <v>23828</v>
      </c>
      <c r="L3365" s="140">
        <v>282966</v>
      </c>
      <c r="M3365" s="128">
        <v>171404</v>
      </c>
      <c r="N3365" s="128">
        <v>157154</v>
      </c>
      <c r="O3365" s="128">
        <v>111562</v>
      </c>
      <c r="P3365" s="128">
        <v>25212</v>
      </c>
      <c r="Q3365" s="128">
        <v>5177</v>
      </c>
      <c r="R3365" s="128">
        <v>28762</v>
      </c>
      <c r="S3365" s="140">
        <v>201166</v>
      </c>
      <c r="T3365" s="128">
        <v>104724</v>
      </c>
      <c r="U3365" s="128">
        <v>-31739</v>
      </c>
      <c r="V3365" s="7"/>
      <c r="W3365"/>
    </row>
    <row r="3366" spans="2:23" s="14" customFormat="1" ht="15" customHeight="1" x14ac:dyDescent="0.35">
      <c r="B3366" s="126">
        <v>2009</v>
      </c>
      <c r="C3366" s="126"/>
      <c r="D3366" s="128">
        <v>5132</v>
      </c>
      <c r="E3366" s="140">
        <v>482482</v>
      </c>
      <c r="F3366" s="128" t="s">
        <v>69</v>
      </c>
      <c r="G3366" s="128" t="s">
        <v>69</v>
      </c>
      <c r="H3366" s="128" t="s">
        <v>69</v>
      </c>
      <c r="I3366" s="128" t="s">
        <v>69</v>
      </c>
      <c r="J3366" s="128" t="s">
        <v>69</v>
      </c>
      <c r="K3366" s="128" t="s">
        <v>69</v>
      </c>
      <c r="L3366" s="140">
        <v>290103</v>
      </c>
      <c r="M3366" s="128" t="s">
        <v>69</v>
      </c>
      <c r="N3366" s="128" t="s">
        <v>69</v>
      </c>
      <c r="O3366" s="128" t="s">
        <v>69</v>
      </c>
      <c r="P3366" s="128" t="s">
        <v>69</v>
      </c>
      <c r="Q3366" s="128" t="s">
        <v>69</v>
      </c>
      <c r="R3366" s="128" t="s">
        <v>69</v>
      </c>
      <c r="S3366" s="140">
        <v>192379</v>
      </c>
      <c r="T3366" s="128" t="s">
        <v>69</v>
      </c>
      <c r="U3366" s="128" t="s">
        <v>69</v>
      </c>
      <c r="V3366" s="7"/>
      <c r="W3366"/>
    </row>
    <row r="3367" spans="2:23" s="14" customFormat="1" ht="15" customHeight="1" x14ac:dyDescent="0.35">
      <c r="B3367" s="126">
        <v>2008</v>
      </c>
      <c r="C3367" s="126"/>
      <c r="D3367" s="128">
        <v>5176</v>
      </c>
      <c r="E3367" s="140">
        <v>455604</v>
      </c>
      <c r="F3367" s="128" t="s">
        <v>69</v>
      </c>
      <c r="G3367" s="128" t="s">
        <v>69</v>
      </c>
      <c r="H3367" s="128" t="s">
        <v>69</v>
      </c>
      <c r="I3367" s="128" t="s">
        <v>69</v>
      </c>
      <c r="J3367" s="128" t="s">
        <v>69</v>
      </c>
      <c r="K3367" s="128" t="s">
        <v>69</v>
      </c>
      <c r="L3367" s="140">
        <v>270857</v>
      </c>
      <c r="M3367" s="128" t="s">
        <v>69</v>
      </c>
      <c r="N3367" s="128" t="s">
        <v>69</v>
      </c>
      <c r="O3367" s="128" t="s">
        <v>69</v>
      </c>
      <c r="P3367" s="128" t="s">
        <v>69</v>
      </c>
      <c r="Q3367" s="128" t="s">
        <v>69</v>
      </c>
      <c r="R3367" s="128" t="s">
        <v>69</v>
      </c>
      <c r="S3367" s="140">
        <v>184747</v>
      </c>
      <c r="T3367" s="128" t="s">
        <v>69</v>
      </c>
      <c r="U3367" s="128" t="s">
        <v>69</v>
      </c>
      <c r="V3367" s="7"/>
      <c r="W3367"/>
    </row>
    <row r="3368" spans="2:23" s="14" customFormat="1" ht="15" customHeight="1" x14ac:dyDescent="0.35">
      <c r="B3368" s="123" t="s">
        <v>398</v>
      </c>
      <c r="C3368" s="123"/>
      <c r="D3368" s="132"/>
      <c r="E3368" s="132"/>
      <c r="F3368" s="132"/>
      <c r="G3368" s="132"/>
      <c r="H3368" s="132"/>
      <c r="I3368" s="132"/>
      <c r="J3368" s="132"/>
      <c r="K3368" s="132"/>
      <c r="L3368" s="132"/>
      <c r="M3368" s="132"/>
      <c r="N3368" s="132"/>
      <c r="O3368" s="132"/>
      <c r="P3368" s="132"/>
      <c r="Q3368" s="132"/>
      <c r="R3368" s="132"/>
      <c r="S3368" s="132"/>
      <c r="T3368" s="132"/>
      <c r="U3368" s="132"/>
      <c r="V3368" s="7"/>
      <c r="W3368"/>
    </row>
    <row r="3369" spans="2:23" s="14" customFormat="1" ht="15" customHeight="1" x14ac:dyDescent="0.35">
      <c r="B3369" s="142">
        <v>2020</v>
      </c>
      <c r="C3369" s="142"/>
      <c r="D3369" s="128">
        <v>15402</v>
      </c>
      <c r="E3369" s="140">
        <v>3305537</v>
      </c>
      <c r="F3369" s="128">
        <v>2047652</v>
      </c>
      <c r="G3369" s="128">
        <v>1013680</v>
      </c>
      <c r="H3369" s="128">
        <v>514114</v>
      </c>
      <c r="I3369" s="128">
        <v>1257885</v>
      </c>
      <c r="J3369" s="128">
        <v>46179</v>
      </c>
      <c r="K3369" s="128">
        <v>253388</v>
      </c>
      <c r="L3369" s="140">
        <v>2468100</v>
      </c>
      <c r="M3369" s="128">
        <v>1261332</v>
      </c>
      <c r="N3369" s="128">
        <v>658192</v>
      </c>
      <c r="O3369" s="128">
        <v>1206768</v>
      </c>
      <c r="P3369" s="128">
        <v>261087</v>
      </c>
      <c r="Q3369" s="128">
        <v>99553</v>
      </c>
      <c r="R3369" s="128">
        <v>200533</v>
      </c>
      <c r="S3369" s="140">
        <v>837437</v>
      </c>
      <c r="T3369" s="128">
        <v>526412</v>
      </c>
      <c r="U3369" s="128">
        <v>-551721</v>
      </c>
      <c r="V3369" s="7"/>
      <c r="W3369"/>
    </row>
    <row r="3370" spans="2:23" s="14" customFormat="1" ht="15" customHeight="1" x14ac:dyDescent="0.35">
      <c r="B3370" s="142">
        <v>2019</v>
      </c>
      <c r="C3370" s="142"/>
      <c r="D3370" s="128">
        <v>15924</v>
      </c>
      <c r="E3370" s="140">
        <v>3303305</v>
      </c>
      <c r="F3370" s="128">
        <v>1916819</v>
      </c>
      <c r="G3370" s="128">
        <v>964110</v>
      </c>
      <c r="H3370" s="128">
        <v>530290</v>
      </c>
      <c r="I3370" s="128">
        <v>1386486</v>
      </c>
      <c r="J3370" s="128">
        <v>40253</v>
      </c>
      <c r="K3370" s="128">
        <v>331339</v>
      </c>
      <c r="L3370" s="140">
        <v>2488383</v>
      </c>
      <c r="M3370" s="128">
        <v>1240489</v>
      </c>
      <c r="N3370" s="128">
        <v>668406</v>
      </c>
      <c r="O3370" s="128">
        <v>1247893</v>
      </c>
      <c r="P3370" s="128">
        <v>236052</v>
      </c>
      <c r="Q3370" s="128">
        <v>122794</v>
      </c>
      <c r="R3370" s="128">
        <v>239455</v>
      </c>
      <c r="S3370" s="140">
        <v>814923</v>
      </c>
      <c r="T3370" s="128">
        <v>501585</v>
      </c>
      <c r="U3370" s="128">
        <v>-557093</v>
      </c>
      <c r="V3370" s="7"/>
      <c r="W3370"/>
    </row>
    <row r="3371" spans="2:23" s="14" customFormat="1" ht="15" customHeight="1" x14ac:dyDescent="0.35">
      <c r="B3371" s="142">
        <v>2018</v>
      </c>
      <c r="C3371" s="142"/>
      <c r="D3371" s="128">
        <v>15295</v>
      </c>
      <c r="E3371" s="140">
        <v>3124783</v>
      </c>
      <c r="F3371" s="128">
        <v>2077260</v>
      </c>
      <c r="G3371" s="128">
        <v>1022387</v>
      </c>
      <c r="H3371" s="128">
        <v>565504</v>
      </c>
      <c r="I3371" s="128">
        <v>1047523</v>
      </c>
      <c r="J3371" s="128">
        <v>36135</v>
      </c>
      <c r="K3371" s="128">
        <v>282550</v>
      </c>
      <c r="L3371" s="140">
        <v>2368749</v>
      </c>
      <c r="M3371" s="128">
        <v>1075287</v>
      </c>
      <c r="N3371" s="128">
        <v>579068</v>
      </c>
      <c r="O3371" s="128">
        <v>1293462</v>
      </c>
      <c r="P3371" s="128">
        <v>243314</v>
      </c>
      <c r="Q3371" s="128">
        <v>113434</v>
      </c>
      <c r="R3371" s="128">
        <v>302607</v>
      </c>
      <c r="S3371" s="140">
        <v>756034</v>
      </c>
      <c r="T3371" s="128">
        <v>509695</v>
      </c>
      <c r="U3371" s="128">
        <v>-556994</v>
      </c>
      <c r="V3371" s="7"/>
      <c r="W3371"/>
    </row>
    <row r="3372" spans="2:23" ht="15" customHeight="1" x14ac:dyDescent="0.35">
      <c r="B3372" s="142">
        <v>2017</v>
      </c>
      <c r="C3372" s="142"/>
      <c r="D3372" s="128">
        <v>15085</v>
      </c>
      <c r="E3372" s="140">
        <v>2913702</v>
      </c>
      <c r="F3372" s="128">
        <v>1865083</v>
      </c>
      <c r="G3372" s="128">
        <v>879809</v>
      </c>
      <c r="H3372" s="128">
        <v>564102</v>
      </c>
      <c r="I3372" s="128">
        <v>1048619</v>
      </c>
      <c r="J3372" s="128">
        <v>27924</v>
      </c>
      <c r="K3372" s="128">
        <v>322434</v>
      </c>
      <c r="L3372" s="140">
        <v>2270692</v>
      </c>
      <c r="M3372" s="128">
        <v>1044262</v>
      </c>
      <c r="N3372" s="128">
        <v>650988</v>
      </c>
      <c r="O3372" s="128">
        <v>1226430</v>
      </c>
      <c r="P3372" s="128">
        <v>260219</v>
      </c>
      <c r="Q3372" s="128">
        <v>94420</v>
      </c>
      <c r="R3372" s="128">
        <v>258552</v>
      </c>
      <c r="S3372" s="140">
        <v>643010</v>
      </c>
      <c r="T3372" s="128">
        <v>490233</v>
      </c>
      <c r="U3372" s="128">
        <v>-659268</v>
      </c>
      <c r="W3372"/>
    </row>
    <row r="3373" spans="2:23" ht="15" customHeight="1" x14ac:dyDescent="0.35">
      <c r="B3373" s="142">
        <v>2016</v>
      </c>
      <c r="C3373" s="142"/>
      <c r="D3373" s="128">
        <v>13854</v>
      </c>
      <c r="E3373" s="140">
        <v>2609772</v>
      </c>
      <c r="F3373" s="128">
        <v>1637798</v>
      </c>
      <c r="G3373" s="128">
        <v>752449</v>
      </c>
      <c r="H3373" s="128">
        <v>504106</v>
      </c>
      <c r="I3373" s="128">
        <v>971974</v>
      </c>
      <c r="J3373" s="128">
        <v>24943</v>
      </c>
      <c r="K3373" s="128">
        <v>234010</v>
      </c>
      <c r="L3373" s="140">
        <v>2121182</v>
      </c>
      <c r="M3373" s="128">
        <v>879460</v>
      </c>
      <c r="N3373" s="128">
        <v>531762</v>
      </c>
      <c r="O3373" s="128">
        <v>1241722</v>
      </c>
      <c r="P3373" s="128">
        <v>165515</v>
      </c>
      <c r="Q3373" s="128">
        <v>105719</v>
      </c>
      <c r="R3373" s="128">
        <v>402261</v>
      </c>
      <c r="S3373" s="140">
        <v>488590</v>
      </c>
      <c r="T3373" s="128">
        <v>468625</v>
      </c>
      <c r="U3373" s="128">
        <v>-673974</v>
      </c>
      <c r="V3373" s="12"/>
      <c r="W3373"/>
    </row>
    <row r="3374" spans="2:23" ht="15" customHeight="1" x14ac:dyDescent="0.35">
      <c r="B3374" s="142">
        <v>2015</v>
      </c>
      <c r="C3374" s="142"/>
      <c r="D3374" s="128">
        <v>12830</v>
      </c>
      <c r="E3374" s="140">
        <v>2504512</v>
      </c>
      <c r="F3374" s="128">
        <v>1628828</v>
      </c>
      <c r="G3374" s="128">
        <v>816827</v>
      </c>
      <c r="H3374" s="128">
        <v>426641</v>
      </c>
      <c r="I3374" s="128">
        <v>875684</v>
      </c>
      <c r="J3374" s="128">
        <v>28283</v>
      </c>
      <c r="K3374" s="128">
        <v>226450</v>
      </c>
      <c r="L3374" s="140">
        <v>2016850</v>
      </c>
      <c r="M3374" s="128">
        <v>749876</v>
      </c>
      <c r="N3374" s="128">
        <v>472793</v>
      </c>
      <c r="O3374" s="128">
        <v>1266974</v>
      </c>
      <c r="P3374" s="128">
        <v>155750</v>
      </c>
      <c r="Q3374" s="128">
        <v>86604</v>
      </c>
      <c r="R3374" s="128">
        <v>456873</v>
      </c>
      <c r="S3374" s="140">
        <v>487662</v>
      </c>
      <c r="T3374" s="128">
        <v>486149</v>
      </c>
      <c r="U3374" s="128">
        <v>-750392</v>
      </c>
      <c r="V3374" s="13"/>
      <c r="W3374"/>
    </row>
    <row r="3375" spans="2:23" ht="15" customHeight="1" x14ac:dyDescent="0.35">
      <c r="B3375" s="142">
        <v>2014</v>
      </c>
      <c r="C3375" s="142"/>
      <c r="D3375" s="128">
        <v>12316</v>
      </c>
      <c r="E3375" s="140">
        <v>2285704</v>
      </c>
      <c r="F3375" s="128">
        <v>1482996</v>
      </c>
      <c r="G3375" s="128">
        <v>646202</v>
      </c>
      <c r="H3375" s="128">
        <v>362994</v>
      </c>
      <c r="I3375" s="128">
        <v>802708</v>
      </c>
      <c r="J3375" s="128">
        <v>22271</v>
      </c>
      <c r="K3375" s="128">
        <v>222213</v>
      </c>
      <c r="L3375" s="140">
        <v>2140788</v>
      </c>
      <c r="M3375" s="128">
        <v>811542</v>
      </c>
      <c r="N3375" s="128">
        <v>583117</v>
      </c>
      <c r="O3375" s="128">
        <v>1329246</v>
      </c>
      <c r="P3375" s="128">
        <v>160280</v>
      </c>
      <c r="Q3375" s="128">
        <v>76981</v>
      </c>
      <c r="R3375" s="128">
        <v>517309</v>
      </c>
      <c r="S3375" s="140">
        <v>144916</v>
      </c>
      <c r="T3375" s="128">
        <v>426400</v>
      </c>
      <c r="U3375" s="128">
        <v>-871002</v>
      </c>
      <c r="V3375" s="13"/>
      <c r="W3375"/>
    </row>
    <row r="3376" spans="2:23" ht="15" customHeight="1" x14ac:dyDescent="0.35">
      <c r="B3376" s="142">
        <v>2013</v>
      </c>
      <c r="C3376" s="142"/>
      <c r="D3376" s="128">
        <v>11992</v>
      </c>
      <c r="E3376" s="140">
        <v>2184582</v>
      </c>
      <c r="F3376" s="128">
        <v>1427264</v>
      </c>
      <c r="G3376" s="128">
        <v>606842</v>
      </c>
      <c r="H3376" s="128">
        <v>380770</v>
      </c>
      <c r="I3376" s="128">
        <v>757319</v>
      </c>
      <c r="J3376" s="128">
        <v>24230</v>
      </c>
      <c r="K3376" s="128">
        <v>164438</v>
      </c>
      <c r="L3376" s="140">
        <v>2103245</v>
      </c>
      <c r="M3376" s="128">
        <v>774617</v>
      </c>
      <c r="N3376" s="128">
        <v>568423</v>
      </c>
      <c r="O3376" s="128">
        <v>1328628</v>
      </c>
      <c r="P3376" s="128">
        <v>206652</v>
      </c>
      <c r="Q3376" s="128">
        <v>71724</v>
      </c>
      <c r="R3376" s="128">
        <v>402195</v>
      </c>
      <c r="S3376" s="140">
        <v>81338</v>
      </c>
      <c r="T3376" s="128">
        <v>423389</v>
      </c>
      <c r="U3376" s="128">
        <v>-816375</v>
      </c>
      <c r="V3376" s="13"/>
      <c r="W3376"/>
    </row>
    <row r="3377" spans="2:23" s="13" customFormat="1" ht="15" customHeight="1" collapsed="1" x14ac:dyDescent="0.35">
      <c r="B3377" s="126">
        <v>2012</v>
      </c>
      <c r="C3377" s="126"/>
      <c r="D3377" s="128">
        <v>12232</v>
      </c>
      <c r="E3377" s="140">
        <v>2214116</v>
      </c>
      <c r="F3377" s="128">
        <v>1496357</v>
      </c>
      <c r="G3377" s="128">
        <v>640468</v>
      </c>
      <c r="H3377" s="128">
        <v>393507</v>
      </c>
      <c r="I3377" s="128">
        <v>717759</v>
      </c>
      <c r="J3377" s="128">
        <v>27231</v>
      </c>
      <c r="K3377" s="128">
        <v>185405</v>
      </c>
      <c r="L3377" s="140">
        <v>2061746</v>
      </c>
      <c r="M3377" s="128">
        <v>781063</v>
      </c>
      <c r="N3377" s="128">
        <v>559951</v>
      </c>
      <c r="O3377" s="128">
        <v>1280683</v>
      </c>
      <c r="P3377" s="128">
        <v>221259</v>
      </c>
      <c r="Q3377" s="128">
        <v>72533</v>
      </c>
      <c r="R3377" s="128">
        <v>384100</v>
      </c>
      <c r="S3377" s="140">
        <v>152370</v>
      </c>
      <c r="T3377" s="128">
        <v>423379</v>
      </c>
      <c r="U3377" s="128">
        <v>-710824</v>
      </c>
      <c r="W3377"/>
    </row>
    <row r="3378" spans="2:23" s="13" customFormat="1" ht="15" customHeight="1" x14ac:dyDescent="0.35">
      <c r="B3378" s="126">
        <v>2011</v>
      </c>
      <c r="C3378" s="126"/>
      <c r="D3378" s="128">
        <v>12785</v>
      </c>
      <c r="E3378" s="140">
        <v>2368944</v>
      </c>
      <c r="F3378" s="128">
        <v>1623066</v>
      </c>
      <c r="G3378" s="128">
        <v>689150</v>
      </c>
      <c r="H3378" s="128">
        <v>390084</v>
      </c>
      <c r="I3378" s="128">
        <v>745879</v>
      </c>
      <c r="J3378" s="128">
        <v>31445</v>
      </c>
      <c r="K3378" s="128">
        <v>186251</v>
      </c>
      <c r="L3378" s="140">
        <v>2099240</v>
      </c>
      <c r="M3378" s="128">
        <v>849448</v>
      </c>
      <c r="N3378" s="128">
        <v>633031</v>
      </c>
      <c r="O3378" s="128">
        <v>1249793</v>
      </c>
      <c r="P3378" s="128">
        <v>232924</v>
      </c>
      <c r="Q3378" s="128">
        <v>73925</v>
      </c>
      <c r="R3378" s="128">
        <v>373523</v>
      </c>
      <c r="S3378" s="140">
        <v>269704</v>
      </c>
      <c r="T3378" s="128">
        <v>436568</v>
      </c>
      <c r="U3378" s="128">
        <v>-584651</v>
      </c>
      <c r="W3378"/>
    </row>
    <row r="3379" spans="2:23" s="13" customFormat="1" ht="15" customHeight="1" x14ac:dyDescent="0.35">
      <c r="B3379" s="126">
        <v>2010</v>
      </c>
      <c r="C3379" s="126"/>
      <c r="D3379" s="128">
        <v>12561</v>
      </c>
      <c r="E3379" s="140">
        <v>2359103</v>
      </c>
      <c r="F3379" s="128">
        <v>1692923</v>
      </c>
      <c r="G3379" s="128">
        <v>747305</v>
      </c>
      <c r="H3379" s="128">
        <v>422497</v>
      </c>
      <c r="I3379" s="128">
        <v>666180</v>
      </c>
      <c r="J3379" s="128">
        <v>32112</v>
      </c>
      <c r="K3379" s="128">
        <v>191653</v>
      </c>
      <c r="L3379" s="140">
        <v>2073986</v>
      </c>
      <c r="M3379" s="128">
        <v>948102</v>
      </c>
      <c r="N3379" s="128">
        <v>632876</v>
      </c>
      <c r="O3379" s="128">
        <v>1125884</v>
      </c>
      <c r="P3379" s="128">
        <v>195107</v>
      </c>
      <c r="Q3379" s="128">
        <v>73830</v>
      </c>
      <c r="R3379" s="128">
        <v>300325</v>
      </c>
      <c r="S3379" s="140">
        <v>285117</v>
      </c>
      <c r="T3379" s="128">
        <v>438731</v>
      </c>
      <c r="U3379" s="128">
        <v>-615894</v>
      </c>
      <c r="V3379" s="7"/>
      <c r="W3379"/>
    </row>
    <row r="3380" spans="2:23" s="13" customFormat="1" ht="15" customHeight="1" x14ac:dyDescent="0.35">
      <c r="B3380" s="126">
        <v>2009</v>
      </c>
      <c r="C3380" s="126"/>
      <c r="D3380" s="128">
        <v>13431</v>
      </c>
      <c r="E3380" s="140">
        <v>2366627</v>
      </c>
      <c r="F3380" s="128" t="s">
        <v>69</v>
      </c>
      <c r="G3380" s="128" t="s">
        <v>69</v>
      </c>
      <c r="H3380" s="128" t="s">
        <v>69</v>
      </c>
      <c r="I3380" s="128" t="s">
        <v>69</v>
      </c>
      <c r="J3380" s="128" t="s">
        <v>69</v>
      </c>
      <c r="K3380" s="128" t="s">
        <v>69</v>
      </c>
      <c r="L3380" s="140">
        <v>2064184</v>
      </c>
      <c r="M3380" s="128" t="s">
        <v>69</v>
      </c>
      <c r="N3380" s="128" t="s">
        <v>69</v>
      </c>
      <c r="O3380" s="128" t="s">
        <v>69</v>
      </c>
      <c r="P3380" s="128" t="s">
        <v>69</v>
      </c>
      <c r="Q3380" s="128" t="s">
        <v>69</v>
      </c>
      <c r="R3380" s="128" t="s">
        <v>69</v>
      </c>
      <c r="S3380" s="140">
        <v>302443</v>
      </c>
      <c r="T3380" s="128" t="s">
        <v>69</v>
      </c>
      <c r="U3380" s="128" t="s">
        <v>69</v>
      </c>
      <c r="V3380" s="7"/>
      <c r="W3380"/>
    </row>
    <row r="3381" spans="2:23" ht="15" customHeight="1" x14ac:dyDescent="0.35">
      <c r="B3381" s="126">
        <v>2008</v>
      </c>
      <c r="C3381" s="126"/>
      <c r="D3381" s="128">
        <v>13724</v>
      </c>
      <c r="E3381" s="140">
        <v>2306845</v>
      </c>
      <c r="F3381" s="128" t="s">
        <v>69</v>
      </c>
      <c r="G3381" s="128" t="s">
        <v>69</v>
      </c>
      <c r="H3381" s="128" t="s">
        <v>69</v>
      </c>
      <c r="I3381" s="128" t="s">
        <v>69</v>
      </c>
      <c r="J3381" s="128" t="s">
        <v>69</v>
      </c>
      <c r="K3381" s="128" t="s">
        <v>69</v>
      </c>
      <c r="L3381" s="140">
        <v>1975249</v>
      </c>
      <c r="M3381" s="128" t="s">
        <v>69</v>
      </c>
      <c r="N3381" s="128" t="s">
        <v>69</v>
      </c>
      <c r="O3381" s="128" t="s">
        <v>69</v>
      </c>
      <c r="P3381" s="128" t="s">
        <v>69</v>
      </c>
      <c r="Q3381" s="128" t="s">
        <v>69</v>
      </c>
      <c r="R3381" s="128" t="s">
        <v>69</v>
      </c>
      <c r="S3381" s="140">
        <v>331596</v>
      </c>
      <c r="T3381" s="128" t="s">
        <v>69</v>
      </c>
      <c r="U3381" s="128" t="s">
        <v>69</v>
      </c>
      <c r="W3381"/>
    </row>
    <row r="3382" spans="2:23" ht="15" customHeight="1" x14ac:dyDescent="0.35">
      <c r="B3382" s="123" t="s">
        <v>399</v>
      </c>
      <c r="C3382" s="123"/>
      <c r="D3382" s="132"/>
      <c r="E3382" s="132"/>
      <c r="F3382" s="132"/>
      <c r="G3382" s="132"/>
      <c r="H3382" s="132"/>
      <c r="I3382" s="132"/>
      <c r="J3382" s="132"/>
      <c r="K3382" s="132"/>
      <c r="L3382" s="132"/>
      <c r="M3382" s="132"/>
      <c r="N3382" s="132"/>
      <c r="O3382" s="132"/>
      <c r="P3382" s="132"/>
      <c r="Q3382" s="132"/>
      <c r="R3382" s="132"/>
      <c r="S3382" s="132"/>
      <c r="T3382" s="132"/>
      <c r="U3382" s="132"/>
      <c r="W3382"/>
    </row>
    <row r="3383" spans="2:23" ht="15" customHeight="1" x14ac:dyDescent="0.35">
      <c r="B3383" s="142">
        <v>2020</v>
      </c>
      <c r="C3383" s="142"/>
      <c r="D3383" s="128">
        <v>1819</v>
      </c>
      <c r="E3383" s="140">
        <v>132993</v>
      </c>
      <c r="F3383" s="128">
        <v>86270</v>
      </c>
      <c r="G3383" s="128">
        <v>67866</v>
      </c>
      <c r="H3383" s="128">
        <v>13731</v>
      </c>
      <c r="I3383" s="128">
        <v>46723</v>
      </c>
      <c r="J3383" s="128">
        <v>2444</v>
      </c>
      <c r="K3383" s="128">
        <v>11649</v>
      </c>
      <c r="L3383" s="140">
        <v>93476</v>
      </c>
      <c r="M3383" s="128">
        <v>54341</v>
      </c>
      <c r="N3383" s="128">
        <v>50493</v>
      </c>
      <c r="O3383" s="128">
        <v>39135</v>
      </c>
      <c r="P3383" s="128">
        <v>7773</v>
      </c>
      <c r="Q3383" s="128">
        <v>3788</v>
      </c>
      <c r="R3383" s="128">
        <v>8186</v>
      </c>
      <c r="S3383" s="140">
        <v>39517</v>
      </c>
      <c r="T3383" s="128">
        <v>11530</v>
      </c>
      <c r="U3383" s="128">
        <v>-9537</v>
      </c>
      <c r="W3383"/>
    </row>
    <row r="3384" spans="2:23" ht="15" customHeight="1" x14ac:dyDescent="0.35">
      <c r="B3384" s="142">
        <v>2019</v>
      </c>
      <c r="C3384" s="142"/>
      <c r="D3384" s="128">
        <v>1905</v>
      </c>
      <c r="E3384" s="140">
        <v>115306</v>
      </c>
      <c r="F3384" s="128">
        <v>75380</v>
      </c>
      <c r="G3384" s="128">
        <v>58155</v>
      </c>
      <c r="H3384" s="128">
        <v>14558</v>
      </c>
      <c r="I3384" s="128">
        <v>39927</v>
      </c>
      <c r="J3384" s="128">
        <v>2528</v>
      </c>
      <c r="K3384" s="128">
        <v>10660</v>
      </c>
      <c r="L3384" s="140">
        <v>75674</v>
      </c>
      <c r="M3384" s="128">
        <v>43458</v>
      </c>
      <c r="N3384" s="128">
        <v>39366</v>
      </c>
      <c r="O3384" s="128">
        <v>32216</v>
      </c>
      <c r="P3384" s="128">
        <v>4311</v>
      </c>
      <c r="Q3384" s="128">
        <v>3624</v>
      </c>
      <c r="R3384" s="128">
        <v>7371</v>
      </c>
      <c r="S3384" s="140">
        <v>39632</v>
      </c>
      <c r="T3384" s="128">
        <v>10044</v>
      </c>
      <c r="U3384" s="128">
        <v>-4911</v>
      </c>
      <c r="W3384"/>
    </row>
    <row r="3385" spans="2:23" ht="15" customHeight="1" x14ac:dyDescent="0.35">
      <c r="B3385" s="142">
        <v>2018</v>
      </c>
      <c r="C3385" s="142"/>
      <c r="D3385" s="128">
        <v>1876</v>
      </c>
      <c r="E3385" s="140">
        <v>109251</v>
      </c>
      <c r="F3385" s="128">
        <v>73867</v>
      </c>
      <c r="G3385" s="128">
        <v>56087</v>
      </c>
      <c r="H3385" s="128">
        <v>15226</v>
      </c>
      <c r="I3385" s="128">
        <v>35384</v>
      </c>
      <c r="J3385" s="128">
        <v>2144</v>
      </c>
      <c r="K3385" s="128">
        <v>9137</v>
      </c>
      <c r="L3385" s="140">
        <v>71886</v>
      </c>
      <c r="M3385" s="128">
        <v>40937</v>
      </c>
      <c r="N3385" s="128">
        <v>36983</v>
      </c>
      <c r="O3385" s="128">
        <v>30950</v>
      </c>
      <c r="P3385" s="128">
        <v>4108</v>
      </c>
      <c r="Q3385" s="128">
        <v>3781</v>
      </c>
      <c r="R3385" s="128">
        <v>9125</v>
      </c>
      <c r="S3385" s="140">
        <v>37365</v>
      </c>
      <c r="T3385" s="128">
        <v>10180</v>
      </c>
      <c r="U3385" s="128">
        <v>-4898</v>
      </c>
      <c r="W3385"/>
    </row>
    <row r="3386" spans="2:23" ht="15" customHeight="1" x14ac:dyDescent="0.35">
      <c r="B3386" s="142">
        <v>2017</v>
      </c>
      <c r="C3386" s="142"/>
      <c r="D3386" s="128">
        <v>1821</v>
      </c>
      <c r="E3386" s="140">
        <v>106439</v>
      </c>
      <c r="F3386" s="128">
        <v>71966</v>
      </c>
      <c r="G3386" s="128">
        <v>52832</v>
      </c>
      <c r="H3386" s="128">
        <v>16018</v>
      </c>
      <c r="I3386" s="128">
        <v>34473</v>
      </c>
      <c r="J3386" s="128">
        <v>2457</v>
      </c>
      <c r="K3386" s="128">
        <v>9223</v>
      </c>
      <c r="L3386" s="140">
        <v>70392</v>
      </c>
      <c r="M3386" s="128">
        <v>38938</v>
      </c>
      <c r="N3386" s="128">
        <v>35337</v>
      </c>
      <c r="O3386" s="128">
        <v>31454</v>
      </c>
      <c r="P3386" s="128">
        <v>4372</v>
      </c>
      <c r="Q3386" s="128">
        <v>3844</v>
      </c>
      <c r="R3386" s="128">
        <v>8816</v>
      </c>
      <c r="S3386" s="140">
        <v>36047</v>
      </c>
      <c r="T3386" s="128">
        <v>9487</v>
      </c>
      <c r="U3386" s="128">
        <v>-6562</v>
      </c>
      <c r="W3386"/>
    </row>
    <row r="3387" spans="2:23" ht="15" customHeight="1" x14ac:dyDescent="0.35">
      <c r="B3387" s="142">
        <v>2016</v>
      </c>
      <c r="C3387" s="142"/>
      <c r="D3387" s="128">
        <v>1695</v>
      </c>
      <c r="E3387" s="140">
        <v>100606</v>
      </c>
      <c r="F3387" s="128">
        <v>71479</v>
      </c>
      <c r="G3387" s="128">
        <v>50882</v>
      </c>
      <c r="H3387" s="128">
        <v>17285</v>
      </c>
      <c r="I3387" s="128">
        <v>29127</v>
      </c>
      <c r="J3387" s="128">
        <v>1868</v>
      </c>
      <c r="K3387" s="128">
        <v>7438</v>
      </c>
      <c r="L3387" s="140">
        <v>66124</v>
      </c>
      <c r="M3387" s="128">
        <v>39638</v>
      </c>
      <c r="N3387" s="128">
        <v>34877</v>
      </c>
      <c r="O3387" s="128">
        <v>26486</v>
      </c>
      <c r="P3387" s="128">
        <v>3362</v>
      </c>
      <c r="Q3387" s="128">
        <v>3102</v>
      </c>
      <c r="R3387" s="128">
        <v>7154</v>
      </c>
      <c r="S3387" s="140">
        <v>34482</v>
      </c>
      <c r="T3387" s="128">
        <v>9061</v>
      </c>
      <c r="U3387" s="128">
        <v>-5137</v>
      </c>
      <c r="V3387" s="14"/>
      <c r="W3387"/>
    </row>
    <row r="3388" spans="2:23" ht="15" customHeight="1" x14ac:dyDescent="0.35">
      <c r="B3388" s="142">
        <v>2015</v>
      </c>
      <c r="C3388" s="142"/>
      <c r="D3388" s="128">
        <v>1596</v>
      </c>
      <c r="E3388" s="140">
        <v>100658</v>
      </c>
      <c r="F3388" s="128">
        <v>77165</v>
      </c>
      <c r="G3388" s="128">
        <v>54136</v>
      </c>
      <c r="H3388" s="128">
        <v>19485</v>
      </c>
      <c r="I3388" s="128">
        <v>23493</v>
      </c>
      <c r="J3388" s="128">
        <v>1884</v>
      </c>
      <c r="K3388" s="128">
        <v>3251</v>
      </c>
      <c r="L3388" s="140">
        <v>65515</v>
      </c>
      <c r="M3388" s="128">
        <v>45076</v>
      </c>
      <c r="N3388" s="128">
        <v>40087</v>
      </c>
      <c r="O3388" s="128">
        <v>20439</v>
      </c>
      <c r="P3388" s="128">
        <v>2967</v>
      </c>
      <c r="Q3388" s="128">
        <v>2296</v>
      </c>
      <c r="R3388" s="128">
        <v>1261</v>
      </c>
      <c r="S3388" s="140">
        <v>35143</v>
      </c>
      <c r="T3388" s="128">
        <v>8636</v>
      </c>
      <c r="U3388" s="128">
        <v>2362</v>
      </c>
      <c r="V3388" s="14"/>
      <c r="W3388"/>
    </row>
    <row r="3389" spans="2:23" s="11" customFormat="1" ht="15" customHeight="1" x14ac:dyDescent="0.35">
      <c r="B3389" s="142">
        <v>2014</v>
      </c>
      <c r="C3389" s="142"/>
      <c r="D3389" s="128">
        <v>1514</v>
      </c>
      <c r="E3389" s="140">
        <v>119165</v>
      </c>
      <c r="F3389" s="128">
        <v>97350</v>
      </c>
      <c r="G3389" s="128">
        <v>66521</v>
      </c>
      <c r="H3389" s="128">
        <v>26991</v>
      </c>
      <c r="I3389" s="128">
        <v>21815</v>
      </c>
      <c r="J3389" s="128">
        <v>1583</v>
      </c>
      <c r="K3389" s="128">
        <v>3400</v>
      </c>
      <c r="L3389" s="140">
        <v>84092</v>
      </c>
      <c r="M3389" s="128">
        <v>36749</v>
      </c>
      <c r="N3389" s="128">
        <v>32372</v>
      </c>
      <c r="O3389" s="128">
        <v>47343</v>
      </c>
      <c r="P3389" s="128">
        <v>3487</v>
      </c>
      <c r="Q3389" s="128">
        <v>2637</v>
      </c>
      <c r="R3389" s="128">
        <v>19602</v>
      </c>
      <c r="S3389" s="140">
        <v>35074</v>
      </c>
      <c r="T3389" s="128">
        <v>7389</v>
      </c>
      <c r="U3389" s="128">
        <v>2646</v>
      </c>
      <c r="V3389" s="14"/>
      <c r="W3389"/>
    </row>
    <row r="3390" spans="2:23" s="12" customFormat="1" ht="15" customHeight="1" x14ac:dyDescent="0.35">
      <c r="B3390" s="142">
        <v>2013</v>
      </c>
      <c r="C3390" s="142"/>
      <c r="D3390" s="128">
        <v>1491</v>
      </c>
      <c r="E3390" s="140">
        <v>118295</v>
      </c>
      <c r="F3390" s="128">
        <v>96841</v>
      </c>
      <c r="G3390" s="128">
        <v>65409</v>
      </c>
      <c r="H3390" s="128">
        <v>28556</v>
      </c>
      <c r="I3390" s="128">
        <v>21454</v>
      </c>
      <c r="J3390" s="128">
        <v>2239</v>
      </c>
      <c r="K3390" s="128">
        <v>3497</v>
      </c>
      <c r="L3390" s="140">
        <v>80693</v>
      </c>
      <c r="M3390" s="128">
        <v>34050</v>
      </c>
      <c r="N3390" s="128">
        <v>30002</v>
      </c>
      <c r="O3390" s="128">
        <v>46643</v>
      </c>
      <c r="P3390" s="128">
        <v>4153</v>
      </c>
      <c r="Q3390" s="128">
        <v>2558</v>
      </c>
      <c r="R3390" s="128">
        <v>25751</v>
      </c>
      <c r="S3390" s="140">
        <v>37602</v>
      </c>
      <c r="T3390" s="128">
        <v>7598</v>
      </c>
      <c r="U3390" s="128">
        <v>3948</v>
      </c>
      <c r="V3390" s="14"/>
      <c r="W3390"/>
    </row>
    <row r="3391" spans="2:23" s="12" customFormat="1" ht="15" customHeight="1" x14ac:dyDescent="0.35">
      <c r="B3391" s="126">
        <v>2012</v>
      </c>
      <c r="C3391" s="126"/>
      <c r="D3391" s="128">
        <v>1499</v>
      </c>
      <c r="E3391" s="140">
        <v>119680</v>
      </c>
      <c r="F3391" s="128">
        <v>100439</v>
      </c>
      <c r="G3391" s="128">
        <v>67293</v>
      </c>
      <c r="H3391" s="128">
        <v>30139</v>
      </c>
      <c r="I3391" s="128">
        <v>19241</v>
      </c>
      <c r="J3391" s="128">
        <v>1891</v>
      </c>
      <c r="K3391" s="128">
        <v>3264</v>
      </c>
      <c r="L3391" s="140">
        <v>87742</v>
      </c>
      <c r="M3391" s="128">
        <v>37835</v>
      </c>
      <c r="N3391" s="128">
        <v>33891</v>
      </c>
      <c r="O3391" s="128">
        <v>49907</v>
      </c>
      <c r="P3391" s="128">
        <v>3159</v>
      </c>
      <c r="Q3391" s="128">
        <v>1693</v>
      </c>
      <c r="R3391" s="128">
        <v>32743</v>
      </c>
      <c r="S3391" s="140">
        <v>31938</v>
      </c>
      <c r="T3391" s="128">
        <v>8397</v>
      </c>
      <c r="U3391" s="128">
        <v>10138</v>
      </c>
      <c r="V3391" s="14"/>
      <c r="W3391"/>
    </row>
    <row r="3392" spans="2:23" s="12" customFormat="1" ht="15" customHeight="1" x14ac:dyDescent="0.35">
      <c r="B3392" s="126">
        <v>2011</v>
      </c>
      <c r="C3392" s="126"/>
      <c r="D3392" s="128">
        <v>1600</v>
      </c>
      <c r="E3392" s="140">
        <v>116109</v>
      </c>
      <c r="F3392" s="128">
        <v>96452</v>
      </c>
      <c r="G3392" s="128">
        <v>62181</v>
      </c>
      <c r="H3392" s="128">
        <v>31298</v>
      </c>
      <c r="I3392" s="128">
        <v>19657</v>
      </c>
      <c r="J3392" s="128">
        <v>2330</v>
      </c>
      <c r="K3392" s="128">
        <v>4123</v>
      </c>
      <c r="L3392" s="140">
        <v>78536</v>
      </c>
      <c r="M3392" s="128">
        <v>55785</v>
      </c>
      <c r="N3392" s="128">
        <v>53330</v>
      </c>
      <c r="O3392" s="128">
        <v>22751</v>
      </c>
      <c r="P3392" s="128">
        <v>3755</v>
      </c>
      <c r="Q3392" s="128">
        <v>1419</v>
      </c>
      <c r="R3392" s="128">
        <v>3423</v>
      </c>
      <c r="S3392" s="140">
        <v>37573</v>
      </c>
      <c r="T3392" s="128">
        <v>9268</v>
      </c>
      <c r="U3392" s="128">
        <v>13935</v>
      </c>
      <c r="V3392" s="7"/>
      <c r="W3392"/>
    </row>
    <row r="3393" spans="2:23" s="12" customFormat="1" ht="15" customHeight="1" x14ac:dyDescent="0.35">
      <c r="B3393" s="126">
        <v>2010</v>
      </c>
      <c r="C3393" s="126"/>
      <c r="D3393" s="128">
        <v>1627</v>
      </c>
      <c r="E3393" s="140">
        <v>114127</v>
      </c>
      <c r="F3393" s="128">
        <v>92552</v>
      </c>
      <c r="G3393" s="128">
        <v>58302</v>
      </c>
      <c r="H3393" s="128">
        <v>32904</v>
      </c>
      <c r="I3393" s="128">
        <v>21575</v>
      </c>
      <c r="J3393" s="128">
        <v>2402</v>
      </c>
      <c r="K3393" s="128">
        <v>4872</v>
      </c>
      <c r="L3393" s="140">
        <v>76129</v>
      </c>
      <c r="M3393" s="128">
        <v>45964</v>
      </c>
      <c r="N3393" s="128">
        <v>43184</v>
      </c>
      <c r="O3393" s="128">
        <v>30165</v>
      </c>
      <c r="P3393" s="128">
        <v>4672</v>
      </c>
      <c r="Q3393" s="128">
        <v>1413</v>
      </c>
      <c r="R3393" s="128">
        <v>3062</v>
      </c>
      <c r="S3393" s="140">
        <v>37998</v>
      </c>
      <c r="T3393" s="128">
        <v>8984</v>
      </c>
      <c r="U3393" s="128">
        <v>14933</v>
      </c>
      <c r="V3393" s="7"/>
      <c r="W3393"/>
    </row>
    <row r="3394" spans="2:23" ht="15" customHeight="1" x14ac:dyDescent="0.35">
      <c r="B3394" s="126">
        <v>2009</v>
      </c>
      <c r="C3394" s="126"/>
      <c r="D3394" s="128">
        <v>1697</v>
      </c>
      <c r="E3394" s="140">
        <v>129767</v>
      </c>
      <c r="F3394" s="128" t="s">
        <v>69</v>
      </c>
      <c r="G3394" s="128" t="s">
        <v>69</v>
      </c>
      <c r="H3394" s="128" t="s">
        <v>69</v>
      </c>
      <c r="I3394" s="128" t="s">
        <v>69</v>
      </c>
      <c r="J3394" s="128" t="s">
        <v>69</v>
      </c>
      <c r="K3394" s="128" t="s">
        <v>69</v>
      </c>
      <c r="L3394" s="140">
        <v>119425</v>
      </c>
      <c r="M3394" s="128" t="s">
        <v>69</v>
      </c>
      <c r="N3394" s="128" t="s">
        <v>69</v>
      </c>
      <c r="O3394" s="128" t="s">
        <v>69</v>
      </c>
      <c r="P3394" s="128" t="s">
        <v>69</v>
      </c>
      <c r="Q3394" s="128" t="s">
        <v>69</v>
      </c>
      <c r="R3394" s="128" t="s">
        <v>69</v>
      </c>
      <c r="S3394" s="140">
        <v>10342</v>
      </c>
      <c r="T3394" s="128" t="s">
        <v>69</v>
      </c>
      <c r="U3394" s="128" t="s">
        <v>69</v>
      </c>
      <c r="W3394"/>
    </row>
    <row r="3395" spans="2:23" ht="15" customHeight="1" x14ac:dyDescent="0.35">
      <c r="B3395" s="126">
        <v>2008</v>
      </c>
      <c r="C3395" s="126"/>
      <c r="D3395" s="128">
        <v>1661</v>
      </c>
      <c r="E3395" s="140">
        <v>85753</v>
      </c>
      <c r="F3395" s="128" t="s">
        <v>69</v>
      </c>
      <c r="G3395" s="128" t="s">
        <v>69</v>
      </c>
      <c r="H3395" s="128" t="s">
        <v>69</v>
      </c>
      <c r="I3395" s="128" t="s">
        <v>69</v>
      </c>
      <c r="J3395" s="128" t="s">
        <v>69</v>
      </c>
      <c r="K3395" s="128" t="s">
        <v>69</v>
      </c>
      <c r="L3395" s="140">
        <v>74792</v>
      </c>
      <c r="M3395" s="128" t="s">
        <v>69</v>
      </c>
      <c r="N3395" s="128" t="s">
        <v>69</v>
      </c>
      <c r="O3395" s="128" t="s">
        <v>69</v>
      </c>
      <c r="P3395" s="128" t="s">
        <v>69</v>
      </c>
      <c r="Q3395" s="128" t="s">
        <v>69</v>
      </c>
      <c r="R3395" s="128" t="s">
        <v>69</v>
      </c>
      <c r="S3395" s="140">
        <v>10961</v>
      </c>
      <c r="T3395" s="128" t="s">
        <v>69</v>
      </c>
      <c r="U3395" s="128" t="s">
        <v>69</v>
      </c>
      <c r="W3395"/>
    </row>
    <row r="3396" spans="2:23" ht="15" customHeight="1" x14ac:dyDescent="0.35">
      <c r="B3396" s="123" t="s">
        <v>400</v>
      </c>
      <c r="C3396" s="123"/>
      <c r="D3396" s="132"/>
      <c r="E3396" s="132"/>
      <c r="F3396" s="132"/>
      <c r="G3396" s="132"/>
      <c r="H3396" s="132"/>
      <c r="I3396" s="132"/>
      <c r="J3396" s="132"/>
      <c r="K3396" s="132"/>
      <c r="L3396" s="132"/>
      <c r="M3396" s="132"/>
      <c r="N3396" s="132"/>
      <c r="O3396" s="132"/>
      <c r="P3396" s="132"/>
      <c r="Q3396" s="132"/>
      <c r="R3396" s="132"/>
      <c r="S3396" s="132"/>
      <c r="T3396" s="132"/>
      <c r="U3396" s="132"/>
      <c r="W3396"/>
    </row>
    <row r="3397" spans="2:23" ht="15" customHeight="1" x14ac:dyDescent="0.35">
      <c r="B3397" s="142">
        <v>2020</v>
      </c>
      <c r="C3397" s="142"/>
      <c r="D3397" s="128">
        <v>2199</v>
      </c>
      <c r="E3397" s="140">
        <v>604401</v>
      </c>
      <c r="F3397" s="128">
        <v>483644</v>
      </c>
      <c r="G3397" s="128">
        <v>425717</v>
      </c>
      <c r="H3397" s="128">
        <v>27943</v>
      </c>
      <c r="I3397" s="128">
        <v>120757</v>
      </c>
      <c r="J3397" s="128">
        <v>20987</v>
      </c>
      <c r="K3397" s="128">
        <v>17508</v>
      </c>
      <c r="L3397" s="140">
        <v>449533</v>
      </c>
      <c r="M3397" s="128">
        <v>282907</v>
      </c>
      <c r="N3397" s="128">
        <v>243467</v>
      </c>
      <c r="O3397" s="128">
        <v>166626</v>
      </c>
      <c r="P3397" s="128">
        <v>25708</v>
      </c>
      <c r="Q3397" s="128">
        <v>12096</v>
      </c>
      <c r="R3397" s="128">
        <v>33495</v>
      </c>
      <c r="S3397" s="140">
        <v>154867</v>
      </c>
      <c r="T3397" s="128">
        <v>83132</v>
      </c>
      <c r="U3397" s="128">
        <v>-71904</v>
      </c>
      <c r="W3397"/>
    </row>
    <row r="3398" spans="2:23" ht="15" customHeight="1" x14ac:dyDescent="0.35">
      <c r="B3398" s="142">
        <v>2019</v>
      </c>
      <c r="C3398" s="142"/>
      <c r="D3398" s="128">
        <v>2327</v>
      </c>
      <c r="E3398" s="140">
        <v>822212</v>
      </c>
      <c r="F3398" s="128">
        <v>661872</v>
      </c>
      <c r="G3398" s="128">
        <v>472160</v>
      </c>
      <c r="H3398" s="128">
        <v>22965</v>
      </c>
      <c r="I3398" s="128">
        <v>160340</v>
      </c>
      <c r="J3398" s="128">
        <v>20366</v>
      </c>
      <c r="K3398" s="128">
        <v>22343</v>
      </c>
      <c r="L3398" s="140">
        <v>597991</v>
      </c>
      <c r="M3398" s="128">
        <v>416849</v>
      </c>
      <c r="N3398" s="128">
        <v>252356</v>
      </c>
      <c r="O3398" s="128">
        <v>181142</v>
      </c>
      <c r="P3398" s="128">
        <v>18919</v>
      </c>
      <c r="Q3398" s="128">
        <v>18498</v>
      </c>
      <c r="R3398" s="128">
        <v>31493</v>
      </c>
      <c r="S3398" s="140">
        <v>224221</v>
      </c>
      <c r="T3398" s="128">
        <v>85745</v>
      </c>
      <c r="U3398" s="128">
        <v>-103961</v>
      </c>
      <c r="W3398"/>
    </row>
    <row r="3399" spans="2:23" ht="15" customHeight="1" x14ac:dyDescent="0.35">
      <c r="B3399" s="142">
        <v>2018</v>
      </c>
      <c r="C3399" s="142"/>
      <c r="D3399" s="128">
        <v>2173</v>
      </c>
      <c r="E3399" s="140">
        <v>776722</v>
      </c>
      <c r="F3399" s="128">
        <v>643810</v>
      </c>
      <c r="G3399" s="128">
        <v>452222</v>
      </c>
      <c r="H3399" s="128">
        <v>24252</v>
      </c>
      <c r="I3399" s="128">
        <v>132912</v>
      </c>
      <c r="J3399" s="128">
        <v>20518</v>
      </c>
      <c r="K3399" s="128">
        <v>17459</v>
      </c>
      <c r="L3399" s="140">
        <v>581546</v>
      </c>
      <c r="M3399" s="128">
        <v>413013</v>
      </c>
      <c r="N3399" s="128">
        <v>254560</v>
      </c>
      <c r="O3399" s="128">
        <v>168533</v>
      </c>
      <c r="P3399" s="128">
        <v>18218</v>
      </c>
      <c r="Q3399" s="128">
        <v>17409</v>
      </c>
      <c r="R3399" s="128">
        <v>33987</v>
      </c>
      <c r="S3399" s="140">
        <v>195176</v>
      </c>
      <c r="T3399" s="128">
        <v>84958</v>
      </c>
      <c r="U3399" s="128">
        <v>-108289</v>
      </c>
      <c r="W3399"/>
    </row>
    <row r="3400" spans="2:23" ht="15" customHeight="1" x14ac:dyDescent="0.35">
      <c r="B3400" s="142">
        <v>2017</v>
      </c>
      <c r="C3400" s="142"/>
      <c r="D3400" s="128">
        <v>2087</v>
      </c>
      <c r="E3400" s="140">
        <v>738016</v>
      </c>
      <c r="F3400" s="128">
        <v>611750</v>
      </c>
      <c r="G3400" s="128">
        <v>425581</v>
      </c>
      <c r="H3400" s="128">
        <v>22398</v>
      </c>
      <c r="I3400" s="128">
        <v>126266</v>
      </c>
      <c r="J3400" s="128">
        <v>16655</v>
      </c>
      <c r="K3400" s="128">
        <v>18357</v>
      </c>
      <c r="L3400" s="140">
        <v>553072</v>
      </c>
      <c r="M3400" s="128">
        <v>392414</v>
      </c>
      <c r="N3400" s="128">
        <v>233092</v>
      </c>
      <c r="O3400" s="128">
        <v>160659</v>
      </c>
      <c r="P3400" s="128">
        <v>17074</v>
      </c>
      <c r="Q3400" s="128">
        <v>15561</v>
      </c>
      <c r="R3400" s="128">
        <v>33316</v>
      </c>
      <c r="S3400" s="140">
        <v>184943</v>
      </c>
      <c r="T3400" s="128">
        <v>83857</v>
      </c>
      <c r="U3400" s="128">
        <v>-65794</v>
      </c>
      <c r="V3400" s="14"/>
      <c r="W3400"/>
    </row>
    <row r="3401" spans="2:23" ht="15" customHeight="1" x14ac:dyDescent="0.35">
      <c r="B3401" s="142">
        <v>2016</v>
      </c>
      <c r="C3401" s="142"/>
      <c r="D3401" s="128">
        <v>1875</v>
      </c>
      <c r="E3401" s="140">
        <v>738825</v>
      </c>
      <c r="F3401" s="128">
        <v>609589</v>
      </c>
      <c r="G3401" s="128">
        <v>430833</v>
      </c>
      <c r="H3401" s="128">
        <v>22592</v>
      </c>
      <c r="I3401" s="128">
        <v>129236</v>
      </c>
      <c r="J3401" s="128">
        <v>17936</v>
      </c>
      <c r="K3401" s="128">
        <v>19981</v>
      </c>
      <c r="L3401" s="140">
        <v>557889</v>
      </c>
      <c r="M3401" s="128">
        <v>406793</v>
      </c>
      <c r="N3401" s="128">
        <v>226636</v>
      </c>
      <c r="O3401" s="128">
        <v>151096</v>
      </c>
      <c r="P3401" s="128">
        <v>18041</v>
      </c>
      <c r="Q3401" s="128">
        <v>16604</v>
      </c>
      <c r="R3401" s="128">
        <v>46663</v>
      </c>
      <c r="S3401" s="140">
        <v>180936</v>
      </c>
      <c r="T3401" s="128">
        <v>84822</v>
      </c>
      <c r="U3401" s="128">
        <v>-68305</v>
      </c>
      <c r="V3401" s="14"/>
      <c r="W3401"/>
    </row>
    <row r="3402" spans="2:23" s="12" customFormat="1" ht="15" customHeight="1" x14ac:dyDescent="0.35">
      <c r="B3402" s="142">
        <v>2015</v>
      </c>
      <c r="C3402" s="142"/>
      <c r="D3402" s="128">
        <v>1732</v>
      </c>
      <c r="E3402" s="140">
        <v>691659</v>
      </c>
      <c r="F3402" s="128">
        <v>567730</v>
      </c>
      <c r="G3402" s="128">
        <v>373270</v>
      </c>
      <c r="H3402" s="128">
        <v>22681</v>
      </c>
      <c r="I3402" s="128">
        <v>123928</v>
      </c>
      <c r="J3402" s="128">
        <v>27827</v>
      </c>
      <c r="K3402" s="128">
        <v>23075</v>
      </c>
      <c r="L3402" s="140">
        <v>503077</v>
      </c>
      <c r="M3402" s="128">
        <v>317333</v>
      </c>
      <c r="N3402" s="128">
        <v>189340</v>
      </c>
      <c r="O3402" s="128">
        <v>185745</v>
      </c>
      <c r="P3402" s="128">
        <v>18138</v>
      </c>
      <c r="Q3402" s="128">
        <v>12570</v>
      </c>
      <c r="R3402" s="128">
        <v>55206</v>
      </c>
      <c r="S3402" s="140">
        <v>188581</v>
      </c>
      <c r="T3402" s="128">
        <v>86192</v>
      </c>
      <c r="U3402" s="128">
        <v>-63436</v>
      </c>
      <c r="V3402" s="14"/>
      <c r="W3402"/>
    </row>
    <row r="3403" spans="2:23" s="13" customFormat="1" ht="15" customHeight="1" x14ac:dyDescent="0.35">
      <c r="B3403" s="142">
        <v>2014</v>
      </c>
      <c r="C3403" s="142"/>
      <c r="D3403" s="128">
        <v>1613</v>
      </c>
      <c r="E3403" s="140">
        <v>508822</v>
      </c>
      <c r="F3403" s="128">
        <v>416339</v>
      </c>
      <c r="G3403" s="128">
        <v>221577</v>
      </c>
      <c r="H3403" s="128">
        <v>22033</v>
      </c>
      <c r="I3403" s="128">
        <v>92483</v>
      </c>
      <c r="J3403" s="128">
        <v>15490</v>
      </c>
      <c r="K3403" s="128">
        <v>13783</v>
      </c>
      <c r="L3403" s="140">
        <v>356031</v>
      </c>
      <c r="M3403" s="128">
        <v>199399</v>
      </c>
      <c r="N3403" s="128">
        <v>84010</v>
      </c>
      <c r="O3403" s="128">
        <v>156632</v>
      </c>
      <c r="P3403" s="128">
        <v>12424</v>
      </c>
      <c r="Q3403" s="128">
        <v>11283</v>
      </c>
      <c r="R3403" s="128">
        <v>38367</v>
      </c>
      <c r="S3403" s="140">
        <v>152791</v>
      </c>
      <c r="T3403" s="128">
        <v>73880</v>
      </c>
      <c r="U3403" s="128">
        <v>-25371</v>
      </c>
      <c r="V3403" s="14"/>
      <c r="W3403"/>
    </row>
    <row r="3404" spans="2:23" s="13" customFormat="1" ht="15" customHeight="1" x14ac:dyDescent="0.35">
      <c r="B3404" s="142">
        <v>2013</v>
      </c>
      <c r="C3404" s="142"/>
      <c r="D3404" s="128">
        <v>1500</v>
      </c>
      <c r="E3404" s="140">
        <v>514491</v>
      </c>
      <c r="F3404" s="128">
        <v>393615</v>
      </c>
      <c r="G3404" s="128">
        <v>217378</v>
      </c>
      <c r="H3404" s="128">
        <v>22153</v>
      </c>
      <c r="I3404" s="128">
        <v>120876</v>
      </c>
      <c r="J3404" s="128">
        <v>15329</v>
      </c>
      <c r="K3404" s="128">
        <v>14081</v>
      </c>
      <c r="L3404" s="140">
        <v>356831</v>
      </c>
      <c r="M3404" s="128">
        <v>147593</v>
      </c>
      <c r="N3404" s="128">
        <v>104565</v>
      </c>
      <c r="O3404" s="128">
        <v>209239</v>
      </c>
      <c r="P3404" s="128">
        <v>14592</v>
      </c>
      <c r="Q3404" s="128">
        <v>13819</v>
      </c>
      <c r="R3404" s="128">
        <v>65177</v>
      </c>
      <c r="S3404" s="140">
        <v>157660</v>
      </c>
      <c r="T3404" s="128">
        <v>70781</v>
      </c>
      <c r="U3404" s="128">
        <v>-15111</v>
      </c>
      <c r="V3404" s="14"/>
      <c r="W3404"/>
    </row>
    <row r="3405" spans="2:23" s="13" customFormat="1" ht="15" customHeight="1" x14ac:dyDescent="0.35">
      <c r="B3405" s="126">
        <v>2012</v>
      </c>
      <c r="C3405" s="126"/>
      <c r="D3405" s="128">
        <v>1497</v>
      </c>
      <c r="E3405" s="140">
        <v>505606</v>
      </c>
      <c r="F3405" s="128">
        <v>387384</v>
      </c>
      <c r="G3405" s="128">
        <v>211009</v>
      </c>
      <c r="H3405" s="128">
        <v>22495</v>
      </c>
      <c r="I3405" s="128">
        <v>118222</v>
      </c>
      <c r="J3405" s="128">
        <v>15689</v>
      </c>
      <c r="K3405" s="128">
        <v>20139</v>
      </c>
      <c r="L3405" s="140">
        <v>351943</v>
      </c>
      <c r="M3405" s="128">
        <v>152314</v>
      </c>
      <c r="N3405" s="128">
        <v>106485</v>
      </c>
      <c r="O3405" s="128">
        <v>199629</v>
      </c>
      <c r="P3405" s="128">
        <v>14689</v>
      </c>
      <c r="Q3405" s="128">
        <v>13316</v>
      </c>
      <c r="R3405" s="128">
        <v>53897</v>
      </c>
      <c r="S3405" s="140">
        <v>153663</v>
      </c>
      <c r="T3405" s="128">
        <v>69046</v>
      </c>
      <c r="U3405" s="128">
        <v>-17518</v>
      </c>
      <c r="V3405" s="7"/>
      <c r="W3405"/>
    </row>
    <row r="3406" spans="2:23" s="13" customFormat="1" ht="15" customHeight="1" x14ac:dyDescent="0.35">
      <c r="B3406" s="126">
        <v>2011</v>
      </c>
      <c r="C3406" s="126"/>
      <c r="D3406" s="128">
        <v>1642</v>
      </c>
      <c r="E3406" s="140">
        <v>524448</v>
      </c>
      <c r="F3406" s="128">
        <v>391382</v>
      </c>
      <c r="G3406" s="128">
        <v>221550</v>
      </c>
      <c r="H3406" s="128">
        <v>21824</v>
      </c>
      <c r="I3406" s="128">
        <v>133066</v>
      </c>
      <c r="J3406" s="128">
        <v>16311</v>
      </c>
      <c r="K3406" s="128">
        <v>30412</v>
      </c>
      <c r="L3406" s="140">
        <v>364168</v>
      </c>
      <c r="M3406" s="128">
        <v>168067</v>
      </c>
      <c r="N3406" s="128">
        <v>119642</v>
      </c>
      <c r="O3406" s="128">
        <v>196100</v>
      </c>
      <c r="P3406" s="128">
        <v>25916</v>
      </c>
      <c r="Q3406" s="128">
        <v>11957</v>
      </c>
      <c r="R3406" s="128">
        <v>41495</v>
      </c>
      <c r="S3406" s="140">
        <v>160281</v>
      </c>
      <c r="T3406" s="128">
        <v>68876</v>
      </c>
      <c r="U3406" s="128">
        <v>-6278</v>
      </c>
      <c r="V3406" s="7"/>
      <c r="W3406"/>
    </row>
    <row r="3407" spans="2:23" ht="15" customHeight="1" x14ac:dyDescent="0.35">
      <c r="B3407" s="126">
        <v>2010</v>
      </c>
      <c r="C3407" s="126"/>
      <c r="D3407" s="128">
        <v>1720</v>
      </c>
      <c r="E3407" s="140">
        <v>601368</v>
      </c>
      <c r="F3407" s="128">
        <v>455901</v>
      </c>
      <c r="G3407" s="128">
        <v>369163</v>
      </c>
      <c r="H3407" s="128">
        <v>22811</v>
      </c>
      <c r="I3407" s="128">
        <v>145467</v>
      </c>
      <c r="J3407" s="128">
        <v>26890</v>
      </c>
      <c r="K3407" s="128">
        <v>27406</v>
      </c>
      <c r="L3407" s="140">
        <v>488816</v>
      </c>
      <c r="M3407" s="128">
        <v>232839</v>
      </c>
      <c r="N3407" s="128">
        <v>193154</v>
      </c>
      <c r="O3407" s="128">
        <v>255977</v>
      </c>
      <c r="P3407" s="128">
        <v>28649</v>
      </c>
      <c r="Q3407" s="128">
        <v>13608</v>
      </c>
      <c r="R3407" s="128">
        <v>67503</v>
      </c>
      <c r="S3407" s="140">
        <v>112552</v>
      </c>
      <c r="T3407" s="128">
        <v>80296</v>
      </c>
      <c r="U3407" s="128">
        <v>-9887</v>
      </c>
      <c r="W3407"/>
    </row>
    <row r="3408" spans="2:23" ht="15" customHeight="1" x14ac:dyDescent="0.35">
      <c r="B3408" s="126">
        <v>2009</v>
      </c>
      <c r="C3408" s="126"/>
      <c r="D3408" s="128">
        <v>1832</v>
      </c>
      <c r="E3408" s="140">
        <v>667264</v>
      </c>
      <c r="F3408" s="128" t="s">
        <v>69</v>
      </c>
      <c r="G3408" s="128" t="s">
        <v>69</v>
      </c>
      <c r="H3408" s="128" t="s">
        <v>69</v>
      </c>
      <c r="I3408" s="128" t="s">
        <v>69</v>
      </c>
      <c r="J3408" s="128" t="s">
        <v>69</v>
      </c>
      <c r="K3408" s="128" t="s">
        <v>69</v>
      </c>
      <c r="L3408" s="140">
        <v>505521</v>
      </c>
      <c r="M3408" s="128" t="s">
        <v>69</v>
      </c>
      <c r="N3408" s="128" t="s">
        <v>69</v>
      </c>
      <c r="O3408" s="128" t="s">
        <v>69</v>
      </c>
      <c r="P3408" s="128" t="s">
        <v>69</v>
      </c>
      <c r="Q3408" s="128" t="s">
        <v>69</v>
      </c>
      <c r="R3408" s="128" t="s">
        <v>69</v>
      </c>
      <c r="S3408" s="140">
        <v>161743</v>
      </c>
      <c r="T3408" s="128" t="s">
        <v>69</v>
      </c>
      <c r="U3408" s="128" t="s">
        <v>69</v>
      </c>
      <c r="W3408"/>
    </row>
    <row r="3409" spans="2:23" ht="15" customHeight="1" x14ac:dyDescent="0.35">
      <c r="B3409" s="126">
        <v>2008</v>
      </c>
      <c r="C3409" s="126"/>
      <c r="D3409" s="128">
        <v>1856</v>
      </c>
      <c r="E3409" s="140">
        <v>669065</v>
      </c>
      <c r="F3409" s="128" t="s">
        <v>69</v>
      </c>
      <c r="G3409" s="128" t="s">
        <v>69</v>
      </c>
      <c r="H3409" s="128" t="s">
        <v>69</v>
      </c>
      <c r="I3409" s="128" t="s">
        <v>69</v>
      </c>
      <c r="J3409" s="128" t="s">
        <v>69</v>
      </c>
      <c r="K3409" s="128" t="s">
        <v>69</v>
      </c>
      <c r="L3409" s="140">
        <v>485925</v>
      </c>
      <c r="M3409" s="128" t="s">
        <v>69</v>
      </c>
      <c r="N3409" s="128" t="s">
        <v>69</v>
      </c>
      <c r="O3409" s="128" t="s">
        <v>69</v>
      </c>
      <c r="P3409" s="128" t="s">
        <v>69</v>
      </c>
      <c r="Q3409" s="128" t="s">
        <v>69</v>
      </c>
      <c r="R3409" s="128" t="s">
        <v>69</v>
      </c>
      <c r="S3409" s="140">
        <v>183140</v>
      </c>
      <c r="T3409" s="128" t="s">
        <v>69</v>
      </c>
      <c r="U3409" s="128" t="s">
        <v>69</v>
      </c>
      <c r="W3409"/>
    </row>
    <row r="3410" spans="2:23" ht="15" customHeight="1" x14ac:dyDescent="0.35">
      <c r="B3410" s="123" t="s">
        <v>401</v>
      </c>
      <c r="C3410" s="123"/>
      <c r="D3410" s="132"/>
      <c r="E3410" s="132"/>
      <c r="F3410" s="132"/>
      <c r="G3410" s="132"/>
      <c r="H3410" s="132"/>
      <c r="I3410" s="132"/>
      <c r="J3410" s="132"/>
      <c r="K3410" s="132"/>
      <c r="L3410" s="132"/>
      <c r="M3410" s="132"/>
      <c r="N3410" s="132"/>
      <c r="O3410" s="132"/>
      <c r="P3410" s="132"/>
      <c r="Q3410" s="132"/>
      <c r="R3410" s="132"/>
      <c r="S3410" s="132"/>
      <c r="T3410" s="132"/>
      <c r="U3410" s="132"/>
      <c r="V3410" s="14"/>
      <c r="W3410"/>
    </row>
    <row r="3411" spans="2:23" ht="15" customHeight="1" x14ac:dyDescent="0.35">
      <c r="B3411" s="142">
        <v>2020</v>
      </c>
      <c r="C3411" s="142"/>
      <c r="D3411" s="128">
        <v>866</v>
      </c>
      <c r="E3411" s="140">
        <v>86169</v>
      </c>
      <c r="F3411" s="128">
        <v>59201</v>
      </c>
      <c r="G3411" s="128">
        <v>42009</v>
      </c>
      <c r="H3411" s="128">
        <v>10289</v>
      </c>
      <c r="I3411" s="128">
        <v>26968</v>
      </c>
      <c r="J3411" s="128">
        <v>855</v>
      </c>
      <c r="K3411" s="128">
        <v>3824</v>
      </c>
      <c r="L3411" s="140">
        <v>50636</v>
      </c>
      <c r="M3411" s="128">
        <v>28350</v>
      </c>
      <c r="N3411" s="128">
        <v>22206</v>
      </c>
      <c r="O3411" s="128">
        <v>22286</v>
      </c>
      <c r="P3411" s="128">
        <v>3947</v>
      </c>
      <c r="Q3411" s="128">
        <v>1467</v>
      </c>
      <c r="R3411" s="128">
        <v>6368</v>
      </c>
      <c r="S3411" s="140">
        <v>35533</v>
      </c>
      <c r="T3411" s="128">
        <v>12909</v>
      </c>
      <c r="U3411" s="128">
        <v>-7031</v>
      </c>
      <c r="V3411" s="14"/>
      <c r="W3411"/>
    </row>
    <row r="3412" spans="2:23" ht="15" customHeight="1" x14ac:dyDescent="0.35">
      <c r="B3412" s="142">
        <v>2019</v>
      </c>
      <c r="C3412" s="142"/>
      <c r="D3412" s="128">
        <v>894</v>
      </c>
      <c r="E3412" s="140">
        <v>80062</v>
      </c>
      <c r="F3412" s="128">
        <v>57926</v>
      </c>
      <c r="G3412" s="128">
        <v>40327</v>
      </c>
      <c r="H3412" s="128">
        <v>10979</v>
      </c>
      <c r="I3412" s="128">
        <v>22135</v>
      </c>
      <c r="J3412" s="128">
        <v>416</v>
      </c>
      <c r="K3412" s="128">
        <v>3752</v>
      </c>
      <c r="L3412" s="140">
        <v>42670</v>
      </c>
      <c r="M3412" s="128">
        <v>22329</v>
      </c>
      <c r="N3412" s="128">
        <v>18312</v>
      </c>
      <c r="O3412" s="128">
        <v>20342</v>
      </c>
      <c r="P3412" s="128">
        <v>3667</v>
      </c>
      <c r="Q3412" s="128">
        <v>1245</v>
      </c>
      <c r="R3412" s="128">
        <v>5458</v>
      </c>
      <c r="S3412" s="140">
        <v>37391</v>
      </c>
      <c r="T3412" s="128">
        <v>11798</v>
      </c>
      <c r="U3412" s="128">
        <v>-7775</v>
      </c>
      <c r="V3412" s="14"/>
      <c r="W3412"/>
    </row>
    <row r="3413" spans="2:23" ht="15" customHeight="1" x14ac:dyDescent="0.35">
      <c r="B3413" s="142">
        <v>2018</v>
      </c>
      <c r="C3413" s="142"/>
      <c r="D3413" s="128">
        <v>856</v>
      </c>
      <c r="E3413" s="140">
        <v>114275</v>
      </c>
      <c r="F3413" s="128">
        <v>97725</v>
      </c>
      <c r="G3413" s="128">
        <v>80490</v>
      </c>
      <c r="H3413" s="128">
        <v>11027</v>
      </c>
      <c r="I3413" s="128">
        <v>16549</v>
      </c>
      <c r="J3413" s="128">
        <v>382</v>
      </c>
      <c r="K3413" s="128">
        <v>2979</v>
      </c>
      <c r="L3413" s="140">
        <v>68027</v>
      </c>
      <c r="M3413" s="128">
        <v>44178</v>
      </c>
      <c r="N3413" s="128">
        <v>28081</v>
      </c>
      <c r="O3413" s="128">
        <v>23849</v>
      </c>
      <c r="P3413" s="128">
        <v>9878</v>
      </c>
      <c r="Q3413" s="128">
        <v>1946</v>
      </c>
      <c r="R3413" s="128">
        <v>2997</v>
      </c>
      <c r="S3413" s="140">
        <v>46248</v>
      </c>
      <c r="T3413" s="128">
        <v>16286</v>
      </c>
      <c r="U3413" s="128">
        <v>-29606</v>
      </c>
      <c r="V3413" s="14"/>
      <c r="W3413"/>
    </row>
    <row r="3414" spans="2:23" ht="15" customHeight="1" x14ac:dyDescent="0.35">
      <c r="B3414" s="142">
        <v>2017</v>
      </c>
      <c r="C3414" s="142"/>
      <c r="D3414" s="128">
        <v>824</v>
      </c>
      <c r="E3414" s="140">
        <v>105741</v>
      </c>
      <c r="F3414" s="128">
        <v>92630</v>
      </c>
      <c r="G3414" s="128">
        <v>75376</v>
      </c>
      <c r="H3414" s="128">
        <v>11430</v>
      </c>
      <c r="I3414" s="128">
        <v>13110</v>
      </c>
      <c r="J3414" s="128">
        <v>326</v>
      </c>
      <c r="K3414" s="128">
        <v>2819</v>
      </c>
      <c r="L3414" s="140">
        <v>59640</v>
      </c>
      <c r="M3414" s="128">
        <v>40525</v>
      </c>
      <c r="N3414" s="128">
        <v>24492</v>
      </c>
      <c r="O3414" s="128">
        <v>19115</v>
      </c>
      <c r="P3414" s="128">
        <v>9380</v>
      </c>
      <c r="Q3414" s="128">
        <v>1433</v>
      </c>
      <c r="R3414" s="128">
        <v>2055</v>
      </c>
      <c r="S3414" s="140">
        <v>46101</v>
      </c>
      <c r="T3414" s="128">
        <v>15207</v>
      </c>
      <c r="U3414" s="128">
        <v>-29194</v>
      </c>
      <c r="V3414" s="14"/>
      <c r="W3414"/>
    </row>
    <row r="3415" spans="2:23" s="13" customFormat="1" ht="15" customHeight="1" x14ac:dyDescent="0.35">
      <c r="B3415" s="142">
        <v>2016</v>
      </c>
      <c r="C3415" s="142"/>
      <c r="D3415" s="128">
        <v>796</v>
      </c>
      <c r="E3415" s="140">
        <v>104638</v>
      </c>
      <c r="F3415" s="128">
        <v>92368</v>
      </c>
      <c r="G3415" s="128">
        <v>74571</v>
      </c>
      <c r="H3415" s="128">
        <v>11786</v>
      </c>
      <c r="I3415" s="128">
        <v>12270</v>
      </c>
      <c r="J3415" s="128">
        <v>297</v>
      </c>
      <c r="K3415" s="128">
        <v>2781</v>
      </c>
      <c r="L3415" s="140">
        <v>51388</v>
      </c>
      <c r="M3415" s="128">
        <v>35252</v>
      </c>
      <c r="N3415" s="128">
        <v>23104</v>
      </c>
      <c r="O3415" s="128">
        <v>16136</v>
      </c>
      <c r="P3415" s="128">
        <v>7336</v>
      </c>
      <c r="Q3415" s="128">
        <v>882</v>
      </c>
      <c r="R3415" s="128">
        <v>1231</v>
      </c>
      <c r="S3415" s="140">
        <v>53250</v>
      </c>
      <c r="T3415" s="128">
        <v>14271</v>
      </c>
      <c r="U3415" s="128">
        <v>-23605</v>
      </c>
      <c r="V3415" s="14"/>
      <c r="W3415"/>
    </row>
    <row r="3416" spans="2:23" s="13" customFormat="1" ht="15" customHeight="1" x14ac:dyDescent="0.35">
      <c r="B3416" s="142">
        <v>2015</v>
      </c>
      <c r="C3416" s="142"/>
      <c r="D3416" s="128">
        <v>757</v>
      </c>
      <c r="E3416" s="140">
        <v>101203</v>
      </c>
      <c r="F3416" s="128">
        <v>89536</v>
      </c>
      <c r="G3416" s="128">
        <v>71789</v>
      </c>
      <c r="H3416" s="128">
        <v>11796</v>
      </c>
      <c r="I3416" s="128">
        <v>11667</v>
      </c>
      <c r="J3416" s="128">
        <v>284</v>
      </c>
      <c r="K3416" s="128">
        <v>2426</v>
      </c>
      <c r="L3416" s="140">
        <v>49498</v>
      </c>
      <c r="M3416" s="128">
        <v>33869</v>
      </c>
      <c r="N3416" s="128">
        <v>22425</v>
      </c>
      <c r="O3416" s="128">
        <v>15629</v>
      </c>
      <c r="P3416" s="128">
        <v>6604</v>
      </c>
      <c r="Q3416" s="128">
        <v>654</v>
      </c>
      <c r="R3416" s="128">
        <v>1812</v>
      </c>
      <c r="S3416" s="140">
        <v>51704</v>
      </c>
      <c r="T3416" s="128">
        <v>12248</v>
      </c>
      <c r="U3416" s="128">
        <v>-19262</v>
      </c>
      <c r="V3416" s="14"/>
      <c r="W3416"/>
    </row>
    <row r="3417" spans="2:23" s="13" customFormat="1" ht="15" customHeight="1" x14ac:dyDescent="0.35">
      <c r="B3417" s="142">
        <v>2014</v>
      </c>
      <c r="C3417" s="142"/>
      <c r="D3417" s="128">
        <v>680</v>
      </c>
      <c r="E3417" s="140">
        <v>93539</v>
      </c>
      <c r="F3417" s="128">
        <v>85740</v>
      </c>
      <c r="G3417" s="128">
        <v>78524</v>
      </c>
      <c r="H3417" s="128">
        <v>1102</v>
      </c>
      <c r="I3417" s="128">
        <v>7799</v>
      </c>
      <c r="J3417" s="128">
        <v>303</v>
      </c>
      <c r="K3417" s="128">
        <v>1966</v>
      </c>
      <c r="L3417" s="140">
        <v>54306</v>
      </c>
      <c r="M3417" s="128">
        <v>40074</v>
      </c>
      <c r="N3417" s="128">
        <v>28681</v>
      </c>
      <c r="O3417" s="128">
        <v>14232</v>
      </c>
      <c r="P3417" s="128">
        <v>5523</v>
      </c>
      <c r="Q3417" s="128">
        <v>484</v>
      </c>
      <c r="R3417" s="128">
        <v>2448</v>
      </c>
      <c r="S3417" s="140">
        <v>39232</v>
      </c>
      <c r="T3417" s="128">
        <v>12069</v>
      </c>
      <c r="U3417" s="128">
        <v>-19459</v>
      </c>
      <c r="V3417" s="14"/>
      <c r="W3417"/>
    </row>
    <row r="3418" spans="2:23" s="13" customFormat="1" ht="15" customHeight="1" x14ac:dyDescent="0.35">
      <c r="B3418" s="142">
        <v>2013</v>
      </c>
      <c r="C3418" s="142"/>
      <c r="D3418" s="128">
        <v>642</v>
      </c>
      <c r="E3418" s="140">
        <v>117007</v>
      </c>
      <c r="F3418" s="128">
        <v>102318</v>
      </c>
      <c r="G3418" s="128">
        <v>100080</v>
      </c>
      <c r="H3418" s="128">
        <v>1185</v>
      </c>
      <c r="I3418" s="128">
        <v>14690</v>
      </c>
      <c r="J3418" s="128">
        <v>704</v>
      </c>
      <c r="K3418" s="128">
        <v>2051</v>
      </c>
      <c r="L3418" s="140">
        <v>61486</v>
      </c>
      <c r="M3418" s="128">
        <v>43163</v>
      </c>
      <c r="N3418" s="128">
        <v>29769</v>
      </c>
      <c r="O3418" s="128">
        <v>18323</v>
      </c>
      <c r="P3418" s="128">
        <v>4866</v>
      </c>
      <c r="Q3418" s="128">
        <v>605</v>
      </c>
      <c r="R3418" s="128">
        <v>2101</v>
      </c>
      <c r="S3418" s="140">
        <v>55521</v>
      </c>
      <c r="T3418" s="128">
        <v>12338</v>
      </c>
      <c r="U3418" s="128">
        <v>-13410</v>
      </c>
      <c r="V3418" s="7"/>
      <c r="W3418"/>
    </row>
    <row r="3419" spans="2:23" ht="15" customHeight="1" x14ac:dyDescent="0.35">
      <c r="B3419" s="126">
        <v>2012</v>
      </c>
      <c r="C3419" s="126"/>
      <c r="D3419" s="128">
        <v>670</v>
      </c>
      <c r="E3419" s="140">
        <v>115565</v>
      </c>
      <c r="F3419" s="128">
        <v>102373</v>
      </c>
      <c r="G3419" s="128">
        <v>99894</v>
      </c>
      <c r="H3419" s="128">
        <v>1158</v>
      </c>
      <c r="I3419" s="128">
        <v>13193</v>
      </c>
      <c r="J3419" s="128">
        <v>547</v>
      </c>
      <c r="K3419" s="128">
        <v>2043</v>
      </c>
      <c r="L3419" s="140">
        <v>61589</v>
      </c>
      <c r="M3419" s="128">
        <v>43813</v>
      </c>
      <c r="N3419" s="128">
        <v>30115</v>
      </c>
      <c r="O3419" s="128">
        <v>17777</v>
      </c>
      <c r="P3419" s="128">
        <v>7331</v>
      </c>
      <c r="Q3419" s="128">
        <v>795</v>
      </c>
      <c r="R3419" s="128">
        <v>2299</v>
      </c>
      <c r="S3419" s="140">
        <v>53976</v>
      </c>
      <c r="T3419" s="128">
        <v>11955</v>
      </c>
      <c r="U3419" s="128">
        <v>-12119</v>
      </c>
      <c r="W3419"/>
    </row>
    <row r="3420" spans="2:23" ht="15" customHeight="1" x14ac:dyDescent="0.35">
      <c r="B3420" s="126">
        <v>2011</v>
      </c>
      <c r="C3420" s="126"/>
      <c r="D3420" s="128">
        <v>682</v>
      </c>
      <c r="E3420" s="140">
        <v>93181</v>
      </c>
      <c r="F3420" s="128">
        <v>83267</v>
      </c>
      <c r="G3420" s="128">
        <v>79946</v>
      </c>
      <c r="H3420" s="128">
        <v>1142</v>
      </c>
      <c r="I3420" s="128">
        <v>9914</v>
      </c>
      <c r="J3420" s="128">
        <v>545</v>
      </c>
      <c r="K3420" s="128">
        <v>1853</v>
      </c>
      <c r="L3420" s="140">
        <v>47873</v>
      </c>
      <c r="M3420" s="128">
        <v>36426</v>
      </c>
      <c r="N3420" s="128">
        <v>26410</v>
      </c>
      <c r="O3420" s="128">
        <v>11447</v>
      </c>
      <c r="P3420" s="128">
        <v>3126</v>
      </c>
      <c r="Q3420" s="128">
        <v>501</v>
      </c>
      <c r="R3420" s="128">
        <v>1281</v>
      </c>
      <c r="S3420" s="140">
        <v>45308</v>
      </c>
      <c r="T3420" s="128">
        <v>11320</v>
      </c>
      <c r="U3420" s="128">
        <v>-9966</v>
      </c>
      <c r="W3420"/>
    </row>
    <row r="3421" spans="2:23" ht="15" customHeight="1" x14ac:dyDescent="0.35">
      <c r="B3421" s="126">
        <v>2010</v>
      </c>
      <c r="C3421" s="126"/>
      <c r="D3421" s="128">
        <v>687</v>
      </c>
      <c r="E3421" s="140">
        <v>93149</v>
      </c>
      <c r="F3421" s="128">
        <v>84653</v>
      </c>
      <c r="G3421" s="128">
        <v>81427</v>
      </c>
      <c r="H3421" s="128">
        <v>1037</v>
      </c>
      <c r="I3421" s="128">
        <v>8496</v>
      </c>
      <c r="J3421" s="128">
        <v>492</v>
      </c>
      <c r="K3421" s="128">
        <v>1796</v>
      </c>
      <c r="L3421" s="140">
        <v>45549</v>
      </c>
      <c r="M3421" s="128">
        <v>26172</v>
      </c>
      <c r="N3421" s="128">
        <v>17110</v>
      </c>
      <c r="O3421" s="128">
        <v>19377</v>
      </c>
      <c r="P3421" s="128">
        <v>2381</v>
      </c>
      <c r="Q3421" s="128">
        <v>371</v>
      </c>
      <c r="R3421" s="128">
        <v>9198</v>
      </c>
      <c r="S3421" s="140">
        <v>47600</v>
      </c>
      <c r="T3421" s="128">
        <v>11712</v>
      </c>
      <c r="U3421" s="128">
        <v>-8304</v>
      </c>
      <c r="W3421"/>
    </row>
    <row r="3422" spans="2:23" ht="15" customHeight="1" x14ac:dyDescent="0.35">
      <c r="B3422" s="126">
        <v>2009</v>
      </c>
      <c r="C3422" s="126"/>
      <c r="D3422" s="128">
        <v>733</v>
      </c>
      <c r="E3422" s="140">
        <v>91577</v>
      </c>
      <c r="F3422" s="128" t="s">
        <v>69</v>
      </c>
      <c r="G3422" s="128" t="s">
        <v>69</v>
      </c>
      <c r="H3422" s="128" t="s">
        <v>69</v>
      </c>
      <c r="I3422" s="128" t="s">
        <v>69</v>
      </c>
      <c r="J3422" s="128" t="s">
        <v>69</v>
      </c>
      <c r="K3422" s="128" t="s">
        <v>69</v>
      </c>
      <c r="L3422" s="140">
        <v>47551</v>
      </c>
      <c r="M3422" s="128" t="s">
        <v>69</v>
      </c>
      <c r="N3422" s="128" t="s">
        <v>69</v>
      </c>
      <c r="O3422" s="128" t="s">
        <v>69</v>
      </c>
      <c r="P3422" s="128" t="s">
        <v>69</v>
      </c>
      <c r="Q3422" s="128" t="s">
        <v>69</v>
      </c>
      <c r="R3422" s="128" t="s">
        <v>69</v>
      </c>
      <c r="S3422" s="140">
        <v>44026</v>
      </c>
      <c r="T3422" s="128" t="s">
        <v>69</v>
      </c>
      <c r="U3422" s="128" t="s">
        <v>69</v>
      </c>
      <c r="W3422"/>
    </row>
    <row r="3423" spans="2:23" ht="15" customHeight="1" x14ac:dyDescent="0.35">
      <c r="B3423" s="126">
        <v>2008</v>
      </c>
      <c r="C3423" s="126"/>
      <c r="D3423" s="128">
        <v>721</v>
      </c>
      <c r="E3423" s="140">
        <v>79050</v>
      </c>
      <c r="F3423" s="128" t="s">
        <v>69</v>
      </c>
      <c r="G3423" s="128" t="s">
        <v>69</v>
      </c>
      <c r="H3423" s="128" t="s">
        <v>69</v>
      </c>
      <c r="I3423" s="128" t="s">
        <v>69</v>
      </c>
      <c r="J3423" s="128" t="s">
        <v>69</v>
      </c>
      <c r="K3423" s="128" t="s">
        <v>69</v>
      </c>
      <c r="L3423" s="140">
        <v>45841</v>
      </c>
      <c r="M3423" s="128" t="s">
        <v>69</v>
      </c>
      <c r="N3423" s="128" t="s">
        <v>69</v>
      </c>
      <c r="O3423" s="128" t="s">
        <v>69</v>
      </c>
      <c r="P3423" s="128" t="s">
        <v>69</v>
      </c>
      <c r="Q3423" s="128" t="s">
        <v>69</v>
      </c>
      <c r="R3423" s="128" t="s">
        <v>69</v>
      </c>
      <c r="S3423" s="140">
        <v>33209</v>
      </c>
      <c r="T3423" s="128" t="s">
        <v>69</v>
      </c>
      <c r="U3423" s="128" t="s">
        <v>69</v>
      </c>
      <c r="V3423" s="13"/>
      <c r="W3423"/>
    </row>
    <row r="3424" spans="2:23" s="12" customFormat="1" ht="15" customHeight="1" x14ac:dyDescent="0.35">
      <c r="B3424" s="123" t="s">
        <v>402</v>
      </c>
      <c r="C3424" s="123"/>
      <c r="D3424" s="132"/>
      <c r="E3424" s="132"/>
      <c r="F3424" s="132"/>
      <c r="G3424" s="132"/>
      <c r="H3424" s="132"/>
      <c r="I3424" s="132"/>
      <c r="J3424" s="132"/>
      <c r="K3424" s="132"/>
      <c r="L3424" s="132"/>
      <c r="M3424" s="132"/>
      <c r="N3424" s="132"/>
      <c r="O3424" s="132"/>
      <c r="P3424" s="132"/>
      <c r="Q3424" s="132"/>
      <c r="R3424" s="132"/>
      <c r="S3424" s="132"/>
      <c r="T3424" s="132"/>
      <c r="U3424" s="132"/>
      <c r="V3424" s="13"/>
      <c r="W3424"/>
    </row>
    <row r="3425" spans="2:23" s="12" customFormat="1" ht="15" customHeight="1" x14ac:dyDescent="0.35">
      <c r="B3425" s="142">
        <v>2020</v>
      </c>
      <c r="C3425" s="142"/>
      <c r="D3425" s="128">
        <v>966</v>
      </c>
      <c r="E3425" s="140">
        <v>163737</v>
      </c>
      <c r="F3425" s="128">
        <v>105521</v>
      </c>
      <c r="G3425" s="128">
        <v>102592</v>
      </c>
      <c r="H3425" s="128">
        <v>1241</v>
      </c>
      <c r="I3425" s="128">
        <v>58217</v>
      </c>
      <c r="J3425" s="128">
        <v>2221</v>
      </c>
      <c r="K3425" s="128">
        <v>9193</v>
      </c>
      <c r="L3425" s="140">
        <v>84281</v>
      </c>
      <c r="M3425" s="128">
        <v>36915</v>
      </c>
      <c r="N3425" s="128">
        <v>27177</v>
      </c>
      <c r="O3425" s="128">
        <v>47366</v>
      </c>
      <c r="P3425" s="128">
        <v>7396</v>
      </c>
      <c r="Q3425" s="128">
        <v>3179</v>
      </c>
      <c r="R3425" s="128">
        <v>12645</v>
      </c>
      <c r="S3425" s="140">
        <v>79456</v>
      </c>
      <c r="T3425" s="128">
        <v>23295</v>
      </c>
      <c r="U3425" s="128">
        <v>23703</v>
      </c>
      <c r="V3425" s="13"/>
      <c r="W3425"/>
    </row>
    <row r="3426" spans="2:23" s="12" customFormat="1" ht="15" customHeight="1" x14ac:dyDescent="0.35">
      <c r="B3426" s="142">
        <v>2019</v>
      </c>
      <c r="C3426" s="142"/>
      <c r="D3426" s="128">
        <v>978</v>
      </c>
      <c r="E3426" s="140">
        <v>171865</v>
      </c>
      <c r="F3426" s="128">
        <v>111577</v>
      </c>
      <c r="G3426" s="128">
        <v>98289</v>
      </c>
      <c r="H3426" s="128">
        <v>1099</v>
      </c>
      <c r="I3426" s="128">
        <v>60288</v>
      </c>
      <c r="J3426" s="128">
        <v>2137</v>
      </c>
      <c r="K3426" s="128">
        <v>12109</v>
      </c>
      <c r="L3426" s="140">
        <v>88486</v>
      </c>
      <c r="M3426" s="128">
        <v>33160</v>
      </c>
      <c r="N3426" s="128">
        <v>23747</v>
      </c>
      <c r="O3426" s="128">
        <v>55326</v>
      </c>
      <c r="P3426" s="128">
        <v>9524</v>
      </c>
      <c r="Q3426" s="128">
        <v>4974</v>
      </c>
      <c r="R3426" s="128">
        <v>14284</v>
      </c>
      <c r="S3426" s="140">
        <v>83379</v>
      </c>
      <c r="T3426" s="128">
        <v>22622</v>
      </c>
      <c r="U3426" s="128">
        <v>10720</v>
      </c>
      <c r="V3426" s="13"/>
      <c r="W3426"/>
    </row>
    <row r="3427" spans="2:23" s="12" customFormat="1" ht="15" customHeight="1" x14ac:dyDescent="0.35">
      <c r="B3427" s="142">
        <v>2018</v>
      </c>
      <c r="C3427" s="142"/>
      <c r="D3427" s="128">
        <v>936</v>
      </c>
      <c r="E3427" s="140">
        <v>154717</v>
      </c>
      <c r="F3427" s="128">
        <v>100290</v>
      </c>
      <c r="G3427" s="128">
        <v>89852</v>
      </c>
      <c r="H3427" s="128">
        <v>2852</v>
      </c>
      <c r="I3427" s="128">
        <v>54427</v>
      </c>
      <c r="J3427" s="128">
        <v>1815</v>
      </c>
      <c r="K3427" s="128">
        <v>9848</v>
      </c>
      <c r="L3427" s="140">
        <v>83856</v>
      </c>
      <c r="M3427" s="128">
        <v>37938</v>
      </c>
      <c r="N3427" s="128">
        <v>25915</v>
      </c>
      <c r="O3427" s="128">
        <v>45918</v>
      </c>
      <c r="P3427" s="128">
        <v>8890</v>
      </c>
      <c r="Q3427" s="128">
        <v>3482</v>
      </c>
      <c r="R3427" s="128">
        <v>8019</v>
      </c>
      <c r="S3427" s="140">
        <v>70860</v>
      </c>
      <c r="T3427" s="128">
        <v>22824</v>
      </c>
      <c r="U3427" s="128">
        <v>4011</v>
      </c>
      <c r="V3427" s="13"/>
      <c r="W3427"/>
    </row>
    <row r="3428" spans="2:23" s="13" customFormat="1" ht="15" customHeight="1" x14ac:dyDescent="0.35">
      <c r="B3428" s="142">
        <v>2017</v>
      </c>
      <c r="C3428" s="142"/>
      <c r="D3428" s="128">
        <v>924</v>
      </c>
      <c r="E3428" s="140">
        <v>153709</v>
      </c>
      <c r="F3428" s="128">
        <v>98550</v>
      </c>
      <c r="G3428" s="128">
        <v>90275</v>
      </c>
      <c r="H3428" s="128">
        <v>3658</v>
      </c>
      <c r="I3428" s="128">
        <v>55159</v>
      </c>
      <c r="J3428" s="128">
        <v>1686</v>
      </c>
      <c r="K3428" s="128">
        <v>10117</v>
      </c>
      <c r="L3428" s="140">
        <v>90321</v>
      </c>
      <c r="M3428" s="128">
        <v>43888</v>
      </c>
      <c r="N3428" s="128">
        <v>30013</v>
      </c>
      <c r="O3428" s="128">
        <v>46433</v>
      </c>
      <c r="P3428" s="128">
        <v>9387</v>
      </c>
      <c r="Q3428" s="128">
        <v>3811</v>
      </c>
      <c r="R3428" s="128">
        <v>8887</v>
      </c>
      <c r="S3428" s="140">
        <v>63388</v>
      </c>
      <c r="T3428" s="128">
        <v>21665</v>
      </c>
      <c r="U3428" s="128">
        <v>1142</v>
      </c>
      <c r="W3428"/>
    </row>
    <row r="3429" spans="2:23" s="13" customFormat="1" ht="15" customHeight="1" x14ac:dyDescent="0.35">
      <c r="B3429" s="142">
        <v>2016</v>
      </c>
      <c r="C3429" s="142"/>
      <c r="D3429" s="128">
        <v>884</v>
      </c>
      <c r="E3429" s="140">
        <v>145548</v>
      </c>
      <c r="F3429" s="128">
        <v>91834</v>
      </c>
      <c r="G3429" s="128">
        <v>85269</v>
      </c>
      <c r="H3429" s="128">
        <v>3991</v>
      </c>
      <c r="I3429" s="128">
        <v>53714</v>
      </c>
      <c r="J3429" s="128">
        <v>1615</v>
      </c>
      <c r="K3429" s="128">
        <v>11161</v>
      </c>
      <c r="L3429" s="140">
        <v>93212</v>
      </c>
      <c r="M3429" s="128">
        <v>50521</v>
      </c>
      <c r="N3429" s="128">
        <v>33748</v>
      </c>
      <c r="O3429" s="128">
        <v>42691</v>
      </c>
      <c r="P3429" s="128">
        <v>9150</v>
      </c>
      <c r="Q3429" s="128">
        <v>3335</v>
      </c>
      <c r="R3429" s="128">
        <v>7061</v>
      </c>
      <c r="S3429" s="140">
        <v>52336</v>
      </c>
      <c r="T3429" s="128">
        <v>21193</v>
      </c>
      <c r="U3429" s="128">
        <v>-4259</v>
      </c>
      <c r="W3429"/>
    </row>
    <row r="3430" spans="2:23" s="13" customFormat="1" ht="15" customHeight="1" x14ac:dyDescent="0.35">
      <c r="B3430" s="142">
        <v>2015</v>
      </c>
      <c r="C3430" s="142"/>
      <c r="D3430" s="128">
        <v>838</v>
      </c>
      <c r="E3430" s="140">
        <v>157574</v>
      </c>
      <c r="F3430" s="128">
        <v>109250</v>
      </c>
      <c r="G3430" s="128">
        <v>96333</v>
      </c>
      <c r="H3430" s="128">
        <v>5314</v>
      </c>
      <c r="I3430" s="128">
        <v>48324</v>
      </c>
      <c r="J3430" s="128">
        <v>1390</v>
      </c>
      <c r="K3430" s="128">
        <v>11919</v>
      </c>
      <c r="L3430" s="140">
        <v>109995</v>
      </c>
      <c r="M3430" s="128">
        <v>63337</v>
      </c>
      <c r="N3430" s="128">
        <v>46678</v>
      </c>
      <c r="O3430" s="128">
        <v>46658</v>
      </c>
      <c r="P3430" s="128">
        <v>9954</v>
      </c>
      <c r="Q3430" s="128">
        <v>3735</v>
      </c>
      <c r="R3430" s="128">
        <v>8828</v>
      </c>
      <c r="S3430" s="140">
        <v>47579</v>
      </c>
      <c r="T3430" s="128">
        <v>22155</v>
      </c>
      <c r="U3430" s="128">
        <v>-4499</v>
      </c>
      <c r="W3430"/>
    </row>
    <row r="3431" spans="2:23" s="13" customFormat="1" ht="15" customHeight="1" x14ac:dyDescent="0.35">
      <c r="B3431" s="142">
        <v>2014</v>
      </c>
      <c r="C3431" s="142"/>
      <c r="D3431" s="128">
        <v>780</v>
      </c>
      <c r="E3431" s="140">
        <v>143183</v>
      </c>
      <c r="F3431" s="128">
        <v>95401</v>
      </c>
      <c r="G3431" s="128">
        <v>89522</v>
      </c>
      <c r="H3431" s="128">
        <v>4676</v>
      </c>
      <c r="I3431" s="128">
        <v>47782</v>
      </c>
      <c r="J3431" s="128">
        <v>1079</v>
      </c>
      <c r="K3431" s="128">
        <v>9499</v>
      </c>
      <c r="L3431" s="140">
        <v>101802</v>
      </c>
      <c r="M3431" s="128">
        <v>54161</v>
      </c>
      <c r="N3431" s="128">
        <v>34856</v>
      </c>
      <c r="O3431" s="128">
        <v>47641</v>
      </c>
      <c r="P3431" s="128">
        <v>7759</v>
      </c>
      <c r="Q3431" s="128">
        <v>3248</v>
      </c>
      <c r="R3431" s="128">
        <v>14455</v>
      </c>
      <c r="S3431" s="140">
        <v>41381</v>
      </c>
      <c r="T3431" s="128">
        <v>24600</v>
      </c>
      <c r="U3431" s="128">
        <v>-3050</v>
      </c>
      <c r="V3431" s="7"/>
      <c r="W3431"/>
    </row>
    <row r="3432" spans="2:23" ht="15" customHeight="1" x14ac:dyDescent="0.35">
      <c r="B3432" s="142">
        <v>2013</v>
      </c>
      <c r="C3432" s="142"/>
      <c r="D3432" s="128">
        <v>765</v>
      </c>
      <c r="E3432" s="140">
        <v>146955</v>
      </c>
      <c r="F3432" s="128">
        <v>96102</v>
      </c>
      <c r="G3432" s="128">
        <v>90080</v>
      </c>
      <c r="H3432" s="128">
        <v>4963</v>
      </c>
      <c r="I3432" s="128">
        <v>50852</v>
      </c>
      <c r="J3432" s="128">
        <v>984</v>
      </c>
      <c r="K3432" s="128">
        <v>10190</v>
      </c>
      <c r="L3432" s="140">
        <v>94899</v>
      </c>
      <c r="M3432" s="128">
        <v>52448</v>
      </c>
      <c r="N3432" s="128">
        <v>35678</v>
      </c>
      <c r="O3432" s="128">
        <v>42450</v>
      </c>
      <c r="P3432" s="128">
        <v>7460</v>
      </c>
      <c r="Q3432" s="128">
        <v>4056</v>
      </c>
      <c r="R3432" s="128">
        <v>14068</v>
      </c>
      <c r="S3432" s="140">
        <v>52056</v>
      </c>
      <c r="T3432" s="128">
        <v>21929</v>
      </c>
      <c r="U3432" s="128">
        <v>9932</v>
      </c>
      <c r="W3432"/>
    </row>
    <row r="3433" spans="2:23" ht="15" customHeight="1" x14ac:dyDescent="0.35">
      <c r="B3433" s="126">
        <v>2012</v>
      </c>
      <c r="C3433" s="126"/>
      <c r="D3433" s="128">
        <v>728</v>
      </c>
      <c r="E3433" s="140">
        <v>137750</v>
      </c>
      <c r="F3433" s="128">
        <v>95993</v>
      </c>
      <c r="G3433" s="128">
        <v>88285</v>
      </c>
      <c r="H3433" s="128">
        <v>6923</v>
      </c>
      <c r="I3433" s="128">
        <v>41757</v>
      </c>
      <c r="J3433" s="128">
        <v>957</v>
      </c>
      <c r="K3433" s="128">
        <v>10415</v>
      </c>
      <c r="L3433" s="140">
        <v>88142</v>
      </c>
      <c r="M3433" s="128">
        <v>47389</v>
      </c>
      <c r="N3433" s="128">
        <v>30219</v>
      </c>
      <c r="O3433" s="128">
        <v>40753</v>
      </c>
      <c r="P3433" s="128">
        <v>6342</v>
      </c>
      <c r="Q3433" s="128">
        <v>4269</v>
      </c>
      <c r="R3433" s="128">
        <v>15406</v>
      </c>
      <c r="S3433" s="140">
        <v>49608</v>
      </c>
      <c r="T3433" s="128">
        <v>22239</v>
      </c>
      <c r="U3433" s="128">
        <v>10842</v>
      </c>
      <c r="W3433"/>
    </row>
    <row r="3434" spans="2:23" ht="15" customHeight="1" x14ac:dyDescent="0.35">
      <c r="B3434" s="126">
        <v>2011</v>
      </c>
      <c r="C3434" s="126"/>
      <c r="D3434" s="128">
        <v>809</v>
      </c>
      <c r="E3434" s="140">
        <v>143269</v>
      </c>
      <c r="F3434" s="128">
        <v>103192</v>
      </c>
      <c r="G3434" s="128">
        <v>94765</v>
      </c>
      <c r="H3434" s="128">
        <v>7635</v>
      </c>
      <c r="I3434" s="128">
        <v>40077</v>
      </c>
      <c r="J3434" s="128">
        <v>1038</v>
      </c>
      <c r="K3434" s="128">
        <v>7451</v>
      </c>
      <c r="L3434" s="140">
        <v>87339</v>
      </c>
      <c r="M3434" s="128">
        <v>51859</v>
      </c>
      <c r="N3434" s="128">
        <v>38233</v>
      </c>
      <c r="O3434" s="128">
        <v>35480</v>
      </c>
      <c r="P3434" s="128">
        <v>5480</v>
      </c>
      <c r="Q3434" s="128">
        <v>2189</v>
      </c>
      <c r="R3434" s="128">
        <v>11244</v>
      </c>
      <c r="S3434" s="140">
        <v>55929</v>
      </c>
      <c r="T3434" s="128">
        <v>23068</v>
      </c>
      <c r="U3434" s="128">
        <v>13661</v>
      </c>
      <c r="W3434"/>
    </row>
    <row r="3435" spans="2:23" ht="15" customHeight="1" x14ac:dyDescent="0.35">
      <c r="B3435" s="126">
        <v>2010</v>
      </c>
      <c r="C3435" s="126"/>
      <c r="D3435" s="128">
        <v>848</v>
      </c>
      <c r="E3435" s="140">
        <v>142546</v>
      </c>
      <c r="F3435" s="128">
        <v>103761</v>
      </c>
      <c r="G3435" s="128">
        <v>97766</v>
      </c>
      <c r="H3435" s="128">
        <v>5257</v>
      </c>
      <c r="I3435" s="128">
        <v>38785</v>
      </c>
      <c r="J3435" s="128">
        <v>929</v>
      </c>
      <c r="K3435" s="128">
        <v>8082</v>
      </c>
      <c r="L3435" s="140">
        <v>89749</v>
      </c>
      <c r="M3435" s="128">
        <v>47309</v>
      </c>
      <c r="N3435" s="128">
        <v>38663</v>
      </c>
      <c r="O3435" s="128">
        <v>42440</v>
      </c>
      <c r="P3435" s="128">
        <v>5077</v>
      </c>
      <c r="Q3435" s="128">
        <v>2347</v>
      </c>
      <c r="R3435" s="128">
        <v>14922</v>
      </c>
      <c r="S3435" s="140">
        <v>52797</v>
      </c>
      <c r="T3435" s="128">
        <v>22152</v>
      </c>
      <c r="U3435" s="128">
        <v>15676</v>
      </c>
      <c r="W3435"/>
    </row>
    <row r="3436" spans="2:23" ht="15" customHeight="1" x14ac:dyDescent="0.35">
      <c r="B3436" s="126">
        <v>2009</v>
      </c>
      <c r="C3436" s="126"/>
      <c r="D3436" s="128">
        <v>907</v>
      </c>
      <c r="E3436" s="140">
        <v>146223</v>
      </c>
      <c r="F3436" s="128" t="s">
        <v>69</v>
      </c>
      <c r="G3436" s="128" t="s">
        <v>69</v>
      </c>
      <c r="H3436" s="128" t="s">
        <v>69</v>
      </c>
      <c r="I3436" s="128" t="s">
        <v>69</v>
      </c>
      <c r="J3436" s="128" t="s">
        <v>69</v>
      </c>
      <c r="K3436" s="128" t="s">
        <v>69</v>
      </c>
      <c r="L3436" s="140">
        <v>84819</v>
      </c>
      <c r="M3436" s="128" t="s">
        <v>69</v>
      </c>
      <c r="N3436" s="128" t="s">
        <v>69</v>
      </c>
      <c r="O3436" s="128" t="s">
        <v>69</v>
      </c>
      <c r="P3436" s="128" t="s">
        <v>69</v>
      </c>
      <c r="Q3436" s="128" t="s">
        <v>69</v>
      </c>
      <c r="R3436" s="128" t="s">
        <v>69</v>
      </c>
      <c r="S3436" s="140">
        <v>61404</v>
      </c>
      <c r="T3436" s="128" t="s">
        <v>69</v>
      </c>
      <c r="U3436" s="128" t="s">
        <v>69</v>
      </c>
      <c r="V3436" s="11"/>
      <c r="W3436"/>
    </row>
    <row r="3437" spans="2:23" s="14" customFormat="1" ht="15" customHeight="1" collapsed="1" x14ac:dyDescent="0.35">
      <c r="B3437" s="126">
        <v>2008</v>
      </c>
      <c r="C3437" s="126"/>
      <c r="D3437" s="128">
        <v>938</v>
      </c>
      <c r="E3437" s="140">
        <v>152235</v>
      </c>
      <c r="F3437" s="128" t="s">
        <v>69</v>
      </c>
      <c r="G3437" s="128" t="s">
        <v>69</v>
      </c>
      <c r="H3437" s="128" t="s">
        <v>69</v>
      </c>
      <c r="I3437" s="128" t="s">
        <v>69</v>
      </c>
      <c r="J3437" s="128" t="s">
        <v>69</v>
      </c>
      <c r="K3437" s="128" t="s">
        <v>69</v>
      </c>
      <c r="L3437" s="140">
        <v>83477</v>
      </c>
      <c r="M3437" s="128" t="s">
        <v>69</v>
      </c>
      <c r="N3437" s="128" t="s">
        <v>69</v>
      </c>
      <c r="O3437" s="128" t="s">
        <v>69</v>
      </c>
      <c r="P3437" s="128" t="s">
        <v>69</v>
      </c>
      <c r="Q3437" s="128" t="s">
        <v>69</v>
      </c>
      <c r="R3437" s="128" t="s">
        <v>69</v>
      </c>
      <c r="S3437" s="140">
        <v>68758</v>
      </c>
      <c r="T3437" s="128" t="s">
        <v>69</v>
      </c>
      <c r="U3437" s="128" t="s">
        <v>69</v>
      </c>
      <c r="V3437" s="12"/>
      <c r="W3437"/>
    </row>
    <row r="3438" spans="2:23" s="14" customFormat="1" ht="15" customHeight="1" x14ac:dyDescent="0.35">
      <c r="B3438" s="310" t="s">
        <v>33</v>
      </c>
      <c r="C3438" s="310"/>
      <c r="D3438" s="313"/>
      <c r="E3438" s="313"/>
      <c r="F3438" s="313"/>
      <c r="G3438" s="313"/>
      <c r="H3438" s="313"/>
      <c r="I3438" s="313"/>
      <c r="J3438" s="313"/>
      <c r="K3438" s="313"/>
      <c r="L3438" s="313"/>
      <c r="M3438" s="313"/>
      <c r="N3438" s="313"/>
      <c r="O3438" s="313"/>
      <c r="P3438" s="313"/>
      <c r="Q3438" s="313"/>
      <c r="R3438" s="313"/>
      <c r="S3438" s="313"/>
      <c r="T3438" s="313"/>
      <c r="U3438" s="313"/>
      <c r="V3438" s="12"/>
      <c r="W3438"/>
    </row>
    <row r="3439" spans="2:23" s="14" customFormat="1" ht="15" customHeight="1" x14ac:dyDescent="0.35">
      <c r="B3439" s="123" t="s">
        <v>470</v>
      </c>
      <c r="C3439" s="123"/>
      <c r="D3439" s="124"/>
      <c r="E3439" s="124"/>
      <c r="F3439" s="124"/>
      <c r="G3439" s="124"/>
      <c r="H3439" s="124"/>
      <c r="I3439" s="124"/>
      <c r="J3439" s="124"/>
      <c r="K3439" s="124"/>
      <c r="L3439" s="124"/>
      <c r="M3439" s="124"/>
      <c r="N3439" s="124"/>
      <c r="O3439" s="124"/>
      <c r="P3439" s="124"/>
      <c r="Q3439" s="124"/>
      <c r="R3439" s="124"/>
      <c r="S3439" s="124"/>
      <c r="T3439" s="124"/>
      <c r="U3439" s="124"/>
      <c r="V3439" s="12"/>
      <c r="W3439"/>
    </row>
    <row r="3440" spans="2:23" s="14" customFormat="1" ht="15" customHeight="1" x14ac:dyDescent="0.35">
      <c r="B3440" s="142">
        <v>2020</v>
      </c>
      <c r="C3440" s="142"/>
      <c r="D3440" s="128">
        <v>64478</v>
      </c>
      <c r="E3440" s="140">
        <v>2986635</v>
      </c>
      <c r="F3440" s="128">
        <v>1600648</v>
      </c>
      <c r="G3440" s="128">
        <v>1355769</v>
      </c>
      <c r="H3440" s="128">
        <v>121459</v>
      </c>
      <c r="I3440" s="128">
        <v>1385987</v>
      </c>
      <c r="J3440" s="128">
        <v>92785</v>
      </c>
      <c r="K3440" s="128">
        <v>264651</v>
      </c>
      <c r="L3440" s="140">
        <v>1486430</v>
      </c>
      <c r="M3440" s="128">
        <v>504785</v>
      </c>
      <c r="N3440" s="128">
        <v>362402</v>
      </c>
      <c r="O3440" s="128">
        <v>981645</v>
      </c>
      <c r="P3440" s="128">
        <v>176573</v>
      </c>
      <c r="Q3440" s="128">
        <v>90279</v>
      </c>
      <c r="R3440" s="128">
        <v>103708</v>
      </c>
      <c r="S3440" s="140">
        <v>1500205</v>
      </c>
      <c r="T3440" s="128">
        <v>801466</v>
      </c>
      <c r="U3440" s="128">
        <v>-66097</v>
      </c>
      <c r="V3440" s="12"/>
      <c r="W3440"/>
    </row>
    <row r="3441" spans="2:23" s="14" customFormat="1" ht="15" customHeight="1" x14ac:dyDescent="0.35">
      <c r="B3441" s="142">
        <v>2019</v>
      </c>
      <c r="C3441" s="142"/>
      <c r="D3441" s="128">
        <v>64823</v>
      </c>
      <c r="E3441" s="140">
        <v>2480795</v>
      </c>
      <c r="F3441" s="128">
        <v>1202298</v>
      </c>
      <c r="G3441" s="128">
        <v>926007</v>
      </c>
      <c r="H3441" s="128">
        <v>163296</v>
      </c>
      <c r="I3441" s="128">
        <v>1278497</v>
      </c>
      <c r="J3441" s="128">
        <v>93859</v>
      </c>
      <c r="K3441" s="128">
        <v>264911</v>
      </c>
      <c r="L3441" s="140">
        <v>1390112</v>
      </c>
      <c r="M3441" s="128">
        <v>450395</v>
      </c>
      <c r="N3441" s="128">
        <v>274232</v>
      </c>
      <c r="O3441" s="128">
        <v>939717</v>
      </c>
      <c r="P3441" s="128">
        <v>164850</v>
      </c>
      <c r="Q3441" s="128">
        <v>96535</v>
      </c>
      <c r="R3441" s="128">
        <v>79537</v>
      </c>
      <c r="S3441" s="140">
        <v>1090683</v>
      </c>
      <c r="T3441" s="128">
        <v>482080</v>
      </c>
      <c r="U3441" s="128">
        <v>-52764</v>
      </c>
      <c r="V3441" s="12"/>
      <c r="W3441"/>
    </row>
    <row r="3442" spans="2:23" s="14" customFormat="1" ht="15" customHeight="1" x14ac:dyDescent="0.35">
      <c r="B3442" s="142">
        <v>2018</v>
      </c>
      <c r="C3442" s="142"/>
      <c r="D3442" s="128">
        <v>61680</v>
      </c>
      <c r="E3442" s="140">
        <v>2063112</v>
      </c>
      <c r="F3442" s="128">
        <v>984973</v>
      </c>
      <c r="G3442" s="128">
        <v>774104</v>
      </c>
      <c r="H3442" s="128">
        <v>105172</v>
      </c>
      <c r="I3442" s="128">
        <v>1078139</v>
      </c>
      <c r="J3442" s="128">
        <v>95799</v>
      </c>
      <c r="K3442" s="128">
        <v>229287</v>
      </c>
      <c r="L3442" s="140">
        <v>1186076</v>
      </c>
      <c r="M3442" s="128">
        <v>399359</v>
      </c>
      <c r="N3442" s="128">
        <v>271080</v>
      </c>
      <c r="O3442" s="128">
        <v>786716</v>
      </c>
      <c r="P3442" s="128">
        <v>172663</v>
      </c>
      <c r="Q3442" s="128">
        <v>85671</v>
      </c>
      <c r="R3442" s="128">
        <v>79901</v>
      </c>
      <c r="S3442" s="140">
        <v>877036</v>
      </c>
      <c r="T3442" s="128">
        <v>374018</v>
      </c>
      <c r="U3442" s="128">
        <v>-100854</v>
      </c>
      <c r="V3442" s="12"/>
      <c r="W3442"/>
    </row>
    <row r="3443" spans="2:23" s="14" customFormat="1" ht="15" customHeight="1" x14ac:dyDescent="0.35">
      <c r="B3443" s="142">
        <v>2017</v>
      </c>
      <c r="C3443" s="142"/>
      <c r="D3443" s="128">
        <v>59541</v>
      </c>
      <c r="E3443" s="140">
        <v>2129846</v>
      </c>
      <c r="F3443" s="128">
        <v>1027450</v>
      </c>
      <c r="G3443" s="128">
        <v>807415</v>
      </c>
      <c r="H3443" s="128">
        <v>119133</v>
      </c>
      <c r="I3443" s="128">
        <v>1102395</v>
      </c>
      <c r="J3443" s="128">
        <v>91776</v>
      </c>
      <c r="K3443" s="128">
        <v>247497</v>
      </c>
      <c r="L3443" s="140">
        <v>1195418</v>
      </c>
      <c r="M3443" s="128">
        <v>387855</v>
      </c>
      <c r="N3443" s="128">
        <v>270134</v>
      </c>
      <c r="O3443" s="128">
        <v>807563</v>
      </c>
      <c r="P3443" s="128">
        <v>169980</v>
      </c>
      <c r="Q3443" s="128">
        <v>84811</v>
      </c>
      <c r="R3443" s="128">
        <v>70326</v>
      </c>
      <c r="S3443" s="140">
        <v>934428</v>
      </c>
      <c r="T3443" s="128">
        <v>410548</v>
      </c>
      <c r="U3443" s="128">
        <v>-95089</v>
      </c>
      <c r="V3443" s="12"/>
      <c r="W3443"/>
    </row>
    <row r="3444" spans="2:23" ht="15" customHeight="1" x14ac:dyDescent="0.35">
      <c r="B3444" s="142">
        <v>2016</v>
      </c>
      <c r="C3444" s="142"/>
      <c r="D3444" s="128">
        <v>56904</v>
      </c>
      <c r="E3444" s="140">
        <v>2311935</v>
      </c>
      <c r="F3444" s="128">
        <v>1213362</v>
      </c>
      <c r="G3444" s="128">
        <v>955051</v>
      </c>
      <c r="H3444" s="128">
        <v>158717</v>
      </c>
      <c r="I3444" s="128">
        <v>1098573</v>
      </c>
      <c r="J3444" s="128">
        <v>89803</v>
      </c>
      <c r="K3444" s="128">
        <v>231702</v>
      </c>
      <c r="L3444" s="140">
        <v>1174522</v>
      </c>
      <c r="M3444" s="128">
        <v>380139</v>
      </c>
      <c r="N3444" s="128">
        <v>255364</v>
      </c>
      <c r="O3444" s="128">
        <v>794383</v>
      </c>
      <c r="P3444" s="128">
        <v>175961</v>
      </c>
      <c r="Q3444" s="128">
        <v>84042</v>
      </c>
      <c r="R3444" s="128">
        <v>69291</v>
      </c>
      <c r="S3444" s="140">
        <v>1137413</v>
      </c>
      <c r="T3444" s="128">
        <v>487051</v>
      </c>
      <c r="U3444" s="128">
        <v>13749</v>
      </c>
      <c r="V3444" s="12"/>
      <c r="W3444"/>
    </row>
    <row r="3445" spans="2:23" ht="15" customHeight="1" x14ac:dyDescent="0.35">
      <c r="B3445" s="142">
        <v>2015</v>
      </c>
      <c r="C3445" s="142"/>
      <c r="D3445" s="128">
        <v>55273</v>
      </c>
      <c r="E3445" s="140">
        <v>2488888</v>
      </c>
      <c r="F3445" s="128">
        <v>1268996</v>
      </c>
      <c r="G3445" s="128">
        <v>1045253</v>
      </c>
      <c r="H3445" s="128">
        <v>125454</v>
      </c>
      <c r="I3445" s="128">
        <v>1219892</v>
      </c>
      <c r="J3445" s="128">
        <v>84452</v>
      </c>
      <c r="K3445" s="128">
        <v>230007</v>
      </c>
      <c r="L3445" s="140">
        <v>1276637</v>
      </c>
      <c r="M3445" s="128">
        <v>402984</v>
      </c>
      <c r="N3445" s="128">
        <v>270734</v>
      </c>
      <c r="O3445" s="128">
        <v>873653</v>
      </c>
      <c r="P3445" s="128">
        <v>180526</v>
      </c>
      <c r="Q3445" s="128">
        <v>85107</v>
      </c>
      <c r="R3445" s="128">
        <v>88642</v>
      </c>
      <c r="S3445" s="140">
        <v>1212251</v>
      </c>
      <c r="T3445" s="128">
        <v>553144</v>
      </c>
      <c r="U3445" s="128">
        <v>-126190</v>
      </c>
      <c r="W3445"/>
    </row>
    <row r="3446" spans="2:23" ht="15" customHeight="1" x14ac:dyDescent="0.35">
      <c r="B3446" s="142">
        <v>2014</v>
      </c>
      <c r="C3446" s="142"/>
      <c r="D3446" s="128">
        <v>53698</v>
      </c>
      <c r="E3446" s="140">
        <v>2326593</v>
      </c>
      <c r="F3446" s="128">
        <v>1170391</v>
      </c>
      <c r="G3446" s="128">
        <v>949236</v>
      </c>
      <c r="H3446" s="128">
        <v>122122</v>
      </c>
      <c r="I3446" s="128">
        <v>1156202</v>
      </c>
      <c r="J3446" s="128">
        <v>83769</v>
      </c>
      <c r="K3446" s="128">
        <v>221773</v>
      </c>
      <c r="L3446" s="140">
        <v>1236235</v>
      </c>
      <c r="M3446" s="128">
        <v>399920</v>
      </c>
      <c r="N3446" s="128">
        <v>245982</v>
      </c>
      <c r="O3446" s="128">
        <v>836315</v>
      </c>
      <c r="P3446" s="128">
        <v>195367</v>
      </c>
      <c r="Q3446" s="128">
        <v>84833</v>
      </c>
      <c r="R3446" s="128">
        <v>72032</v>
      </c>
      <c r="S3446" s="140">
        <v>1090358</v>
      </c>
      <c r="T3446" s="128">
        <v>536920</v>
      </c>
      <c r="U3446" s="128">
        <v>-145420</v>
      </c>
      <c r="W3446"/>
    </row>
    <row r="3447" spans="2:23" ht="15" customHeight="1" x14ac:dyDescent="0.35">
      <c r="B3447" s="142">
        <v>2013</v>
      </c>
      <c r="C3447" s="142"/>
      <c r="D3447" s="128">
        <v>53138</v>
      </c>
      <c r="E3447" s="140">
        <v>2197380</v>
      </c>
      <c r="F3447" s="128">
        <v>1119679</v>
      </c>
      <c r="G3447" s="128">
        <v>953090</v>
      </c>
      <c r="H3447" s="128">
        <v>83944</v>
      </c>
      <c r="I3447" s="128">
        <v>1077700</v>
      </c>
      <c r="J3447" s="128">
        <v>84146</v>
      </c>
      <c r="K3447" s="128">
        <v>215178</v>
      </c>
      <c r="L3447" s="140">
        <v>1209741</v>
      </c>
      <c r="M3447" s="128">
        <v>375819</v>
      </c>
      <c r="N3447" s="128">
        <v>251150</v>
      </c>
      <c r="O3447" s="128">
        <v>833922</v>
      </c>
      <c r="P3447" s="128">
        <v>190773</v>
      </c>
      <c r="Q3447" s="128">
        <v>82896</v>
      </c>
      <c r="R3447" s="128">
        <v>63606</v>
      </c>
      <c r="S3447" s="140">
        <v>987639</v>
      </c>
      <c r="T3447" s="128">
        <v>622129</v>
      </c>
      <c r="U3447" s="128">
        <v>-159174</v>
      </c>
      <c r="W3447"/>
    </row>
    <row r="3448" spans="2:23" ht="15" customHeight="1" x14ac:dyDescent="0.35">
      <c r="B3448" s="126">
        <v>2012</v>
      </c>
      <c r="C3448" s="126"/>
      <c r="D3448" s="128">
        <v>53674</v>
      </c>
      <c r="E3448" s="140">
        <v>1908958</v>
      </c>
      <c r="F3448" s="128">
        <v>912928</v>
      </c>
      <c r="G3448" s="128">
        <v>755892</v>
      </c>
      <c r="H3448" s="128">
        <v>68655</v>
      </c>
      <c r="I3448" s="128">
        <v>996029</v>
      </c>
      <c r="J3448" s="128">
        <v>94504</v>
      </c>
      <c r="K3448" s="128">
        <v>236622</v>
      </c>
      <c r="L3448" s="140">
        <v>1180373</v>
      </c>
      <c r="M3448" s="128">
        <v>349835</v>
      </c>
      <c r="N3448" s="128">
        <v>243023</v>
      </c>
      <c r="O3448" s="128">
        <v>830539</v>
      </c>
      <c r="P3448" s="128">
        <v>191043</v>
      </c>
      <c r="Q3448" s="128">
        <v>80011</v>
      </c>
      <c r="R3448" s="128">
        <v>81419</v>
      </c>
      <c r="S3448" s="140">
        <v>728584</v>
      </c>
      <c r="T3448" s="128">
        <v>444363</v>
      </c>
      <c r="U3448" s="128">
        <v>-167208</v>
      </c>
      <c r="W3448"/>
    </row>
    <row r="3449" spans="2:23" s="14" customFormat="1" ht="15" customHeight="1" collapsed="1" x14ac:dyDescent="0.35">
      <c r="B3449" s="126">
        <v>2011</v>
      </c>
      <c r="C3449" s="126"/>
      <c r="D3449" s="128">
        <v>56583</v>
      </c>
      <c r="E3449" s="140">
        <v>2083537</v>
      </c>
      <c r="F3449" s="128">
        <v>956972</v>
      </c>
      <c r="G3449" s="128">
        <v>800218</v>
      </c>
      <c r="H3449" s="128">
        <v>62440</v>
      </c>
      <c r="I3449" s="128">
        <v>1126565</v>
      </c>
      <c r="J3449" s="128">
        <v>165033</v>
      </c>
      <c r="K3449" s="128">
        <v>221322</v>
      </c>
      <c r="L3449" s="140">
        <v>1332908</v>
      </c>
      <c r="M3449" s="128">
        <v>387285</v>
      </c>
      <c r="N3449" s="128">
        <v>267325</v>
      </c>
      <c r="O3449" s="128">
        <v>945623</v>
      </c>
      <c r="P3449" s="128">
        <v>238837</v>
      </c>
      <c r="Q3449" s="128">
        <v>82258</v>
      </c>
      <c r="R3449" s="128">
        <v>143617</v>
      </c>
      <c r="S3449" s="140">
        <v>750629</v>
      </c>
      <c r="T3449" s="128">
        <v>433290</v>
      </c>
      <c r="U3449" s="128">
        <v>-148770</v>
      </c>
      <c r="V3449" s="7"/>
      <c r="W3449"/>
    </row>
    <row r="3450" spans="2:23" s="14" customFormat="1" ht="15" customHeight="1" x14ac:dyDescent="0.35">
      <c r="B3450" s="126">
        <v>2010</v>
      </c>
      <c r="C3450" s="126"/>
      <c r="D3450" s="128">
        <v>59313</v>
      </c>
      <c r="E3450" s="140">
        <v>1976978</v>
      </c>
      <c r="F3450" s="128">
        <v>928253</v>
      </c>
      <c r="G3450" s="128">
        <v>763342</v>
      </c>
      <c r="H3450" s="128">
        <v>62563</v>
      </c>
      <c r="I3450" s="128">
        <v>1048725</v>
      </c>
      <c r="J3450" s="128">
        <v>143383</v>
      </c>
      <c r="K3450" s="128">
        <v>222766</v>
      </c>
      <c r="L3450" s="140">
        <v>1270415</v>
      </c>
      <c r="M3450" s="128">
        <v>361870</v>
      </c>
      <c r="N3450" s="128">
        <v>250649</v>
      </c>
      <c r="O3450" s="128">
        <v>908545</v>
      </c>
      <c r="P3450" s="128">
        <v>223622</v>
      </c>
      <c r="Q3450" s="128">
        <v>78443</v>
      </c>
      <c r="R3450" s="128">
        <v>123592</v>
      </c>
      <c r="S3450" s="140">
        <v>706563</v>
      </c>
      <c r="T3450" s="128">
        <v>399602</v>
      </c>
      <c r="U3450" s="128">
        <v>-148333</v>
      </c>
      <c r="V3450" s="12"/>
      <c r="W3450"/>
    </row>
    <row r="3451" spans="2:23" s="14" customFormat="1" ht="15" customHeight="1" x14ac:dyDescent="0.35">
      <c r="B3451" s="126">
        <v>2009</v>
      </c>
      <c r="C3451" s="126"/>
      <c r="D3451" s="128">
        <v>63489</v>
      </c>
      <c r="E3451" s="140">
        <v>2012950</v>
      </c>
      <c r="F3451" s="128" t="s">
        <v>69</v>
      </c>
      <c r="G3451" s="128" t="s">
        <v>69</v>
      </c>
      <c r="H3451" s="128" t="s">
        <v>69</v>
      </c>
      <c r="I3451" s="128" t="s">
        <v>69</v>
      </c>
      <c r="J3451" s="128" t="s">
        <v>69</v>
      </c>
      <c r="K3451" s="128" t="s">
        <v>69</v>
      </c>
      <c r="L3451" s="140">
        <v>1456489</v>
      </c>
      <c r="M3451" s="128" t="s">
        <v>69</v>
      </c>
      <c r="N3451" s="128" t="s">
        <v>69</v>
      </c>
      <c r="O3451" s="128" t="s">
        <v>69</v>
      </c>
      <c r="P3451" s="128" t="s">
        <v>69</v>
      </c>
      <c r="Q3451" s="128" t="s">
        <v>69</v>
      </c>
      <c r="R3451" s="128" t="s">
        <v>69</v>
      </c>
      <c r="S3451" s="140">
        <v>556461</v>
      </c>
      <c r="T3451" s="128" t="s">
        <v>69</v>
      </c>
      <c r="U3451" s="128" t="s">
        <v>69</v>
      </c>
      <c r="V3451" s="13"/>
      <c r="W3451"/>
    </row>
    <row r="3452" spans="2:23" s="14" customFormat="1" ht="15" customHeight="1" x14ac:dyDescent="0.35">
      <c r="B3452" s="126">
        <v>2008</v>
      </c>
      <c r="C3452" s="126"/>
      <c r="D3452" s="128">
        <v>67788</v>
      </c>
      <c r="E3452" s="140">
        <v>1893144</v>
      </c>
      <c r="F3452" s="128" t="s">
        <v>69</v>
      </c>
      <c r="G3452" s="128" t="s">
        <v>69</v>
      </c>
      <c r="H3452" s="128" t="s">
        <v>69</v>
      </c>
      <c r="I3452" s="128" t="s">
        <v>69</v>
      </c>
      <c r="J3452" s="128" t="s">
        <v>69</v>
      </c>
      <c r="K3452" s="128" t="s">
        <v>69</v>
      </c>
      <c r="L3452" s="140">
        <v>1374728</v>
      </c>
      <c r="M3452" s="128" t="s">
        <v>69</v>
      </c>
      <c r="N3452" s="128" t="s">
        <v>69</v>
      </c>
      <c r="O3452" s="128" t="s">
        <v>69</v>
      </c>
      <c r="P3452" s="128" t="s">
        <v>69</v>
      </c>
      <c r="Q3452" s="128" t="s">
        <v>69</v>
      </c>
      <c r="R3452" s="128" t="s">
        <v>69</v>
      </c>
      <c r="S3452" s="140">
        <v>518416</v>
      </c>
      <c r="T3452" s="128" t="s">
        <v>69</v>
      </c>
      <c r="U3452" s="128" t="s">
        <v>69</v>
      </c>
      <c r="V3452" s="13"/>
      <c r="W3452"/>
    </row>
    <row r="3453" spans="2:23" ht="15" customHeight="1" x14ac:dyDescent="0.35">
      <c r="B3453" s="310" t="s">
        <v>35</v>
      </c>
      <c r="C3453" s="310"/>
      <c r="D3453" s="311"/>
      <c r="E3453" s="311"/>
      <c r="F3453" s="311"/>
      <c r="G3453" s="311"/>
      <c r="H3453" s="311"/>
      <c r="I3453" s="311"/>
      <c r="J3453" s="311"/>
      <c r="K3453" s="311"/>
      <c r="L3453" s="311"/>
      <c r="M3453" s="311"/>
      <c r="N3453" s="311"/>
      <c r="O3453" s="311"/>
      <c r="P3453" s="311"/>
      <c r="Q3453" s="311"/>
      <c r="R3453" s="311"/>
      <c r="S3453" s="311"/>
      <c r="T3453" s="311"/>
      <c r="U3453" s="311"/>
      <c r="V3453" s="13"/>
      <c r="W3453"/>
    </row>
    <row r="3454" spans="2:23" ht="15" customHeight="1" x14ac:dyDescent="0.35">
      <c r="B3454" s="123" t="s">
        <v>403</v>
      </c>
      <c r="C3454" s="123"/>
      <c r="D3454" s="132"/>
      <c r="E3454" s="132"/>
      <c r="F3454" s="132"/>
      <c r="G3454" s="132"/>
      <c r="H3454" s="132"/>
      <c r="I3454" s="132"/>
      <c r="J3454" s="132"/>
      <c r="K3454" s="132"/>
      <c r="L3454" s="132"/>
      <c r="M3454" s="132"/>
      <c r="N3454" s="132"/>
      <c r="O3454" s="132"/>
      <c r="P3454" s="132"/>
      <c r="Q3454" s="132"/>
      <c r="R3454" s="132"/>
      <c r="S3454" s="132"/>
      <c r="T3454" s="132"/>
      <c r="U3454" s="132"/>
      <c r="V3454" s="13"/>
      <c r="W3454"/>
    </row>
    <row r="3455" spans="2:23" ht="15" customHeight="1" x14ac:dyDescent="0.35">
      <c r="B3455" s="142">
        <v>2020</v>
      </c>
      <c r="C3455" s="142"/>
      <c r="D3455" s="128">
        <v>53989</v>
      </c>
      <c r="E3455" s="140">
        <v>148019</v>
      </c>
      <c r="F3455" s="128">
        <v>75915</v>
      </c>
      <c r="G3455" s="128">
        <v>60733</v>
      </c>
      <c r="H3455" s="128">
        <v>2916</v>
      </c>
      <c r="I3455" s="128">
        <v>72104</v>
      </c>
      <c r="J3455" s="128">
        <v>0</v>
      </c>
      <c r="K3455" s="128">
        <v>13051</v>
      </c>
      <c r="L3455" s="140">
        <v>54512</v>
      </c>
      <c r="M3455" s="128">
        <v>10092</v>
      </c>
      <c r="N3455" s="128">
        <v>9660</v>
      </c>
      <c r="O3455" s="128">
        <v>44420</v>
      </c>
      <c r="P3455" s="128">
        <v>6524</v>
      </c>
      <c r="Q3455" s="128">
        <v>1838</v>
      </c>
      <c r="R3455" s="128">
        <v>24884</v>
      </c>
      <c r="S3455" s="140">
        <v>93507</v>
      </c>
      <c r="T3455" s="128">
        <v>82504</v>
      </c>
      <c r="U3455" s="128">
        <v>-6468</v>
      </c>
      <c r="V3455" s="13"/>
      <c r="W3455"/>
    </row>
    <row r="3456" spans="2:23" ht="15" customHeight="1" x14ac:dyDescent="0.35">
      <c r="B3456" s="142">
        <v>2019</v>
      </c>
      <c r="C3456" s="142"/>
      <c r="D3456" s="128">
        <v>54571</v>
      </c>
      <c r="E3456" s="140">
        <v>138006</v>
      </c>
      <c r="F3456" s="128">
        <v>66636</v>
      </c>
      <c r="G3456" s="128">
        <v>54854</v>
      </c>
      <c r="H3456" s="128">
        <v>3135</v>
      </c>
      <c r="I3456" s="128">
        <v>71370</v>
      </c>
      <c r="J3456" s="128">
        <v>0</v>
      </c>
      <c r="K3456" s="128">
        <v>8299</v>
      </c>
      <c r="L3456" s="140">
        <v>53494</v>
      </c>
      <c r="M3456" s="128">
        <v>10052</v>
      </c>
      <c r="N3456" s="128">
        <v>8185</v>
      </c>
      <c r="O3456" s="128">
        <v>43442</v>
      </c>
      <c r="P3456" s="128">
        <v>6942</v>
      </c>
      <c r="Q3456" s="128">
        <v>1677</v>
      </c>
      <c r="R3456" s="128">
        <v>7962</v>
      </c>
      <c r="S3456" s="140">
        <v>84513</v>
      </c>
      <c r="T3456" s="128">
        <v>78753</v>
      </c>
      <c r="U3456" s="128">
        <v>-2425</v>
      </c>
      <c r="V3456" s="13"/>
      <c r="W3456"/>
    </row>
    <row r="3457" spans="2:23" ht="15" customHeight="1" x14ac:dyDescent="0.35">
      <c r="B3457" s="142">
        <v>2018</v>
      </c>
      <c r="C3457" s="142"/>
      <c r="D3457" s="128">
        <v>51901</v>
      </c>
      <c r="E3457" s="140">
        <v>138219</v>
      </c>
      <c r="F3457" s="128">
        <v>63376</v>
      </c>
      <c r="G3457" s="128">
        <v>54879</v>
      </c>
      <c r="H3457" s="128">
        <v>2966</v>
      </c>
      <c r="I3457" s="128">
        <v>74843</v>
      </c>
      <c r="J3457" s="128">
        <v>0</v>
      </c>
      <c r="K3457" s="128">
        <v>8169</v>
      </c>
      <c r="L3457" s="140">
        <v>55695</v>
      </c>
      <c r="M3457" s="128">
        <v>10179</v>
      </c>
      <c r="N3457" s="128">
        <v>7758</v>
      </c>
      <c r="O3457" s="128">
        <v>45515</v>
      </c>
      <c r="P3457" s="128">
        <v>14132</v>
      </c>
      <c r="Q3457" s="128">
        <v>1802</v>
      </c>
      <c r="R3457" s="128">
        <v>5825</v>
      </c>
      <c r="S3457" s="140">
        <v>82524</v>
      </c>
      <c r="T3457" s="128">
        <v>78586</v>
      </c>
      <c r="U3457" s="128">
        <v>-4353</v>
      </c>
      <c r="V3457" s="13"/>
      <c r="W3457"/>
    </row>
    <row r="3458" spans="2:23" ht="15" customHeight="1" x14ac:dyDescent="0.35">
      <c r="B3458" s="142">
        <v>2017</v>
      </c>
      <c r="C3458" s="142"/>
      <c r="D3458" s="128">
        <v>49984</v>
      </c>
      <c r="E3458" s="140">
        <v>145236</v>
      </c>
      <c r="F3458" s="128">
        <v>67589</v>
      </c>
      <c r="G3458" s="128">
        <v>57509</v>
      </c>
      <c r="H3458" s="128">
        <v>3616</v>
      </c>
      <c r="I3458" s="128">
        <v>77647</v>
      </c>
      <c r="J3458" s="128">
        <v>0</v>
      </c>
      <c r="K3458" s="128">
        <v>10509</v>
      </c>
      <c r="L3458" s="140">
        <v>57345</v>
      </c>
      <c r="M3458" s="128">
        <v>28724</v>
      </c>
      <c r="N3458" s="128">
        <v>27796</v>
      </c>
      <c r="O3458" s="128">
        <v>28621</v>
      </c>
      <c r="P3458" s="128">
        <v>10755</v>
      </c>
      <c r="Q3458" s="128">
        <v>1630</v>
      </c>
      <c r="R3458" s="128">
        <v>6933</v>
      </c>
      <c r="S3458" s="140">
        <v>87890</v>
      </c>
      <c r="T3458" s="128">
        <v>68179</v>
      </c>
      <c r="U3458" s="128">
        <v>17</v>
      </c>
      <c r="V3458" s="13"/>
      <c r="W3458"/>
    </row>
    <row r="3459" spans="2:23" ht="15" customHeight="1" x14ac:dyDescent="0.35">
      <c r="B3459" s="142">
        <v>2016</v>
      </c>
      <c r="C3459" s="142"/>
      <c r="D3459" s="128">
        <v>47510</v>
      </c>
      <c r="E3459" s="140">
        <v>141152</v>
      </c>
      <c r="F3459" s="128">
        <v>59248</v>
      </c>
      <c r="G3459" s="128">
        <v>56200</v>
      </c>
      <c r="H3459" s="128">
        <v>2879</v>
      </c>
      <c r="I3459" s="128">
        <v>81903</v>
      </c>
      <c r="J3459" s="128">
        <v>0</v>
      </c>
      <c r="K3459" s="128">
        <v>7149</v>
      </c>
      <c r="L3459" s="140">
        <v>55847</v>
      </c>
      <c r="M3459" s="128">
        <v>24054</v>
      </c>
      <c r="N3459" s="128">
        <v>22649</v>
      </c>
      <c r="O3459" s="128">
        <v>31792</v>
      </c>
      <c r="P3459" s="128">
        <v>13503</v>
      </c>
      <c r="Q3459" s="128">
        <v>1938</v>
      </c>
      <c r="R3459" s="128">
        <v>8137</v>
      </c>
      <c r="S3459" s="140">
        <v>85305</v>
      </c>
      <c r="T3459" s="128">
        <v>76382</v>
      </c>
      <c r="U3459" s="128">
        <v>-2544</v>
      </c>
      <c r="W3459"/>
    </row>
    <row r="3460" spans="2:23" ht="15" customHeight="1" x14ac:dyDescent="0.35">
      <c r="B3460" s="142">
        <v>2015</v>
      </c>
      <c r="C3460" s="142"/>
      <c r="D3460" s="128">
        <v>45895</v>
      </c>
      <c r="E3460" s="140">
        <v>184537</v>
      </c>
      <c r="F3460" s="128">
        <v>83499</v>
      </c>
      <c r="G3460" s="128">
        <v>74362</v>
      </c>
      <c r="H3460" s="128">
        <v>3896</v>
      </c>
      <c r="I3460" s="128">
        <v>101038</v>
      </c>
      <c r="J3460" s="128">
        <v>0</v>
      </c>
      <c r="K3460" s="128">
        <v>13477</v>
      </c>
      <c r="L3460" s="140">
        <v>57239</v>
      </c>
      <c r="M3460" s="128">
        <v>25024</v>
      </c>
      <c r="N3460" s="128">
        <v>23535</v>
      </c>
      <c r="O3460" s="128">
        <v>32216</v>
      </c>
      <c r="P3460" s="128">
        <v>17190</v>
      </c>
      <c r="Q3460" s="128">
        <v>1586</v>
      </c>
      <c r="R3460" s="128">
        <v>4521</v>
      </c>
      <c r="S3460" s="140">
        <v>127297</v>
      </c>
      <c r="T3460" s="128">
        <v>112964</v>
      </c>
      <c r="U3460" s="128">
        <v>2930</v>
      </c>
      <c r="W3460"/>
    </row>
    <row r="3461" spans="2:23" s="14" customFormat="1" ht="15" customHeight="1" collapsed="1" x14ac:dyDescent="0.35">
      <c r="B3461" s="142">
        <v>2014</v>
      </c>
      <c r="C3461" s="142"/>
      <c r="D3461" s="128">
        <v>44442</v>
      </c>
      <c r="E3461" s="140">
        <v>150890</v>
      </c>
      <c r="F3461" s="128">
        <v>84199</v>
      </c>
      <c r="G3461" s="128">
        <v>60124</v>
      </c>
      <c r="H3461" s="128">
        <v>2758</v>
      </c>
      <c r="I3461" s="128">
        <v>66691</v>
      </c>
      <c r="J3461" s="128">
        <v>0</v>
      </c>
      <c r="K3461" s="128">
        <v>11952</v>
      </c>
      <c r="L3461" s="140">
        <v>57476</v>
      </c>
      <c r="M3461" s="128">
        <v>13054</v>
      </c>
      <c r="N3461" s="128">
        <v>10701</v>
      </c>
      <c r="O3461" s="128">
        <v>44423</v>
      </c>
      <c r="P3461" s="128">
        <v>16148</v>
      </c>
      <c r="Q3461" s="128">
        <v>2108</v>
      </c>
      <c r="R3461" s="128">
        <v>5870</v>
      </c>
      <c r="S3461" s="140">
        <v>93413</v>
      </c>
      <c r="T3461" s="128">
        <v>63159</v>
      </c>
      <c r="U3461" s="128">
        <v>10455</v>
      </c>
      <c r="V3461" s="7"/>
      <c r="W3461"/>
    </row>
    <row r="3462" spans="2:23" s="14" customFormat="1" ht="15" customHeight="1" x14ac:dyDescent="0.35">
      <c r="B3462" s="142">
        <v>2013</v>
      </c>
      <c r="C3462" s="142"/>
      <c r="D3462" s="128">
        <v>44061</v>
      </c>
      <c r="E3462" s="140">
        <v>152625</v>
      </c>
      <c r="F3462" s="128">
        <v>80167</v>
      </c>
      <c r="G3462" s="128">
        <v>60055</v>
      </c>
      <c r="H3462" s="128">
        <v>3392</v>
      </c>
      <c r="I3462" s="128">
        <v>72458</v>
      </c>
      <c r="J3462" s="128">
        <v>0</v>
      </c>
      <c r="K3462" s="128">
        <v>12637</v>
      </c>
      <c r="L3462" s="140">
        <v>57798</v>
      </c>
      <c r="M3462" s="128">
        <v>24577</v>
      </c>
      <c r="N3462" s="128">
        <v>18055</v>
      </c>
      <c r="O3462" s="128">
        <v>33221</v>
      </c>
      <c r="P3462" s="128">
        <v>17851</v>
      </c>
      <c r="Q3462" s="128">
        <v>3303</v>
      </c>
      <c r="R3462" s="128">
        <v>4323</v>
      </c>
      <c r="S3462" s="140">
        <v>94827</v>
      </c>
      <c r="T3462" s="128">
        <v>85825</v>
      </c>
      <c r="U3462" s="128">
        <v>1145</v>
      </c>
      <c r="V3462" s="7"/>
      <c r="W3462"/>
    </row>
    <row r="3463" spans="2:23" s="14" customFormat="1" ht="15" customHeight="1" x14ac:dyDescent="0.35">
      <c r="B3463" s="126">
        <v>2012</v>
      </c>
      <c r="C3463" s="126"/>
      <c r="D3463" s="128">
        <v>44549</v>
      </c>
      <c r="E3463" s="140">
        <v>151633</v>
      </c>
      <c r="F3463" s="128">
        <v>79336</v>
      </c>
      <c r="G3463" s="128">
        <v>59797</v>
      </c>
      <c r="H3463" s="128">
        <v>2551</v>
      </c>
      <c r="I3463" s="128">
        <v>72297</v>
      </c>
      <c r="J3463" s="128">
        <v>0</v>
      </c>
      <c r="K3463" s="128">
        <v>10526</v>
      </c>
      <c r="L3463" s="140">
        <v>58872</v>
      </c>
      <c r="M3463" s="128">
        <v>16466</v>
      </c>
      <c r="N3463" s="128">
        <v>8264</v>
      </c>
      <c r="O3463" s="128">
        <v>42405</v>
      </c>
      <c r="P3463" s="128">
        <v>14706</v>
      </c>
      <c r="Q3463" s="128">
        <v>3359</v>
      </c>
      <c r="R3463" s="128">
        <v>16066</v>
      </c>
      <c r="S3463" s="140">
        <v>92761</v>
      </c>
      <c r="T3463" s="128">
        <v>79185</v>
      </c>
      <c r="U3463" s="128">
        <v>418</v>
      </c>
      <c r="V3463" s="7"/>
      <c r="W3463"/>
    </row>
    <row r="3464" spans="2:23" s="14" customFormat="1" ht="15" customHeight="1" x14ac:dyDescent="0.35">
      <c r="B3464" s="126">
        <v>2011</v>
      </c>
      <c r="C3464" s="126"/>
      <c r="D3464" s="128">
        <v>47085</v>
      </c>
      <c r="E3464" s="140">
        <v>168121</v>
      </c>
      <c r="F3464" s="128">
        <v>80281</v>
      </c>
      <c r="G3464" s="128">
        <v>65932</v>
      </c>
      <c r="H3464" s="128">
        <v>2696</v>
      </c>
      <c r="I3464" s="128">
        <v>87840</v>
      </c>
      <c r="J3464" s="128">
        <v>0</v>
      </c>
      <c r="K3464" s="128">
        <v>11039</v>
      </c>
      <c r="L3464" s="140">
        <v>62515</v>
      </c>
      <c r="M3464" s="128">
        <v>28291</v>
      </c>
      <c r="N3464" s="128">
        <v>20789</v>
      </c>
      <c r="O3464" s="128">
        <v>34224</v>
      </c>
      <c r="P3464" s="128">
        <v>16297</v>
      </c>
      <c r="Q3464" s="128">
        <v>2732</v>
      </c>
      <c r="R3464" s="128">
        <v>2567</v>
      </c>
      <c r="S3464" s="140">
        <v>105606</v>
      </c>
      <c r="T3464" s="128">
        <v>94874</v>
      </c>
      <c r="U3464" s="128">
        <v>828</v>
      </c>
      <c r="V3464" s="13"/>
      <c r="W3464"/>
    </row>
    <row r="3465" spans="2:23" ht="15" customHeight="1" x14ac:dyDescent="0.35">
      <c r="B3465" s="126">
        <v>2010</v>
      </c>
      <c r="C3465" s="126"/>
      <c r="D3465" s="128">
        <v>49879</v>
      </c>
      <c r="E3465" s="140">
        <v>177845</v>
      </c>
      <c r="F3465" s="128">
        <v>81445</v>
      </c>
      <c r="G3465" s="128">
        <v>68031</v>
      </c>
      <c r="H3465" s="128">
        <v>3042</v>
      </c>
      <c r="I3465" s="128">
        <v>96399</v>
      </c>
      <c r="J3465" s="128">
        <v>354</v>
      </c>
      <c r="K3465" s="128">
        <v>17920</v>
      </c>
      <c r="L3465" s="140">
        <v>64030</v>
      </c>
      <c r="M3465" s="128">
        <v>13635</v>
      </c>
      <c r="N3465" s="128">
        <v>6184</v>
      </c>
      <c r="O3465" s="128">
        <v>50395</v>
      </c>
      <c r="P3465" s="128">
        <v>20852</v>
      </c>
      <c r="Q3465" s="128">
        <v>4923</v>
      </c>
      <c r="R3465" s="128">
        <v>8362</v>
      </c>
      <c r="S3465" s="140">
        <v>113814</v>
      </c>
      <c r="T3465" s="128">
        <v>97811</v>
      </c>
      <c r="U3465" s="128">
        <v>3834</v>
      </c>
      <c r="V3465" s="13"/>
      <c r="W3465"/>
    </row>
    <row r="3466" spans="2:23" ht="15" customHeight="1" x14ac:dyDescent="0.35">
      <c r="B3466" s="126">
        <v>2009</v>
      </c>
      <c r="C3466" s="126"/>
      <c r="D3466" s="128">
        <v>54189</v>
      </c>
      <c r="E3466" s="140">
        <v>186078</v>
      </c>
      <c r="F3466" s="128" t="s">
        <v>69</v>
      </c>
      <c r="G3466" s="128" t="s">
        <v>69</v>
      </c>
      <c r="H3466" s="128" t="s">
        <v>69</v>
      </c>
      <c r="I3466" s="128" t="s">
        <v>69</v>
      </c>
      <c r="J3466" s="128" t="s">
        <v>69</v>
      </c>
      <c r="K3466" s="128" t="s">
        <v>69</v>
      </c>
      <c r="L3466" s="140">
        <v>67946</v>
      </c>
      <c r="M3466" s="128" t="s">
        <v>69</v>
      </c>
      <c r="N3466" s="128" t="s">
        <v>69</v>
      </c>
      <c r="O3466" s="128" t="s">
        <v>69</v>
      </c>
      <c r="P3466" s="128" t="s">
        <v>69</v>
      </c>
      <c r="Q3466" s="128" t="s">
        <v>69</v>
      </c>
      <c r="R3466" s="128" t="s">
        <v>69</v>
      </c>
      <c r="S3466" s="140">
        <v>118132</v>
      </c>
      <c r="T3466" s="128" t="s">
        <v>69</v>
      </c>
      <c r="U3466" s="128" t="s">
        <v>69</v>
      </c>
      <c r="V3466" s="13"/>
      <c r="W3466"/>
    </row>
    <row r="3467" spans="2:23" ht="15" customHeight="1" x14ac:dyDescent="0.35">
      <c r="B3467" s="126">
        <v>2008</v>
      </c>
      <c r="C3467" s="126"/>
      <c r="D3467" s="128">
        <v>58718</v>
      </c>
      <c r="E3467" s="140">
        <v>185050</v>
      </c>
      <c r="F3467" s="128" t="s">
        <v>69</v>
      </c>
      <c r="G3467" s="128" t="s">
        <v>69</v>
      </c>
      <c r="H3467" s="128" t="s">
        <v>69</v>
      </c>
      <c r="I3467" s="128" t="s">
        <v>69</v>
      </c>
      <c r="J3467" s="128" t="s">
        <v>69</v>
      </c>
      <c r="K3467" s="128" t="s">
        <v>69</v>
      </c>
      <c r="L3467" s="140">
        <v>68167</v>
      </c>
      <c r="M3467" s="128" t="s">
        <v>69</v>
      </c>
      <c r="N3467" s="128" t="s">
        <v>69</v>
      </c>
      <c r="O3467" s="128" t="s">
        <v>69</v>
      </c>
      <c r="P3467" s="128" t="s">
        <v>69</v>
      </c>
      <c r="Q3467" s="128" t="s">
        <v>69</v>
      </c>
      <c r="R3467" s="128" t="s">
        <v>69</v>
      </c>
      <c r="S3467" s="140">
        <v>116883</v>
      </c>
      <c r="T3467" s="128" t="s">
        <v>69</v>
      </c>
      <c r="U3467" s="128" t="s">
        <v>69</v>
      </c>
      <c r="V3467" s="13"/>
      <c r="W3467"/>
    </row>
    <row r="3468" spans="2:23" ht="15" customHeight="1" x14ac:dyDescent="0.35">
      <c r="B3468" s="123" t="s">
        <v>404</v>
      </c>
      <c r="C3468" s="123"/>
      <c r="D3468" s="132"/>
      <c r="E3468" s="132"/>
      <c r="F3468" s="132"/>
      <c r="G3468" s="132"/>
      <c r="H3468" s="132"/>
      <c r="I3468" s="132"/>
      <c r="J3468" s="132"/>
      <c r="K3468" s="132"/>
      <c r="L3468" s="132"/>
      <c r="M3468" s="132"/>
      <c r="N3468" s="132"/>
      <c r="O3468" s="132"/>
      <c r="P3468" s="132"/>
      <c r="Q3468" s="132"/>
      <c r="R3468" s="132"/>
      <c r="S3468" s="132"/>
      <c r="T3468" s="132"/>
      <c r="U3468" s="132"/>
      <c r="V3468" s="13"/>
      <c r="W3468"/>
    </row>
    <row r="3469" spans="2:23" ht="15" customHeight="1" x14ac:dyDescent="0.35">
      <c r="B3469" s="142">
        <v>2020</v>
      </c>
      <c r="C3469" s="142"/>
      <c r="D3469" s="128">
        <v>10489</v>
      </c>
      <c r="E3469" s="140">
        <v>2838616</v>
      </c>
      <c r="F3469" s="128">
        <v>1524733</v>
      </c>
      <c r="G3469" s="128">
        <v>1295036</v>
      </c>
      <c r="H3469" s="128">
        <v>118542</v>
      </c>
      <c r="I3469" s="128">
        <v>1313883</v>
      </c>
      <c r="J3469" s="128">
        <v>92785</v>
      </c>
      <c r="K3469" s="128">
        <v>251599</v>
      </c>
      <c r="L3469" s="140">
        <v>1431918</v>
      </c>
      <c r="M3469" s="128">
        <v>494693</v>
      </c>
      <c r="N3469" s="128">
        <v>352743</v>
      </c>
      <c r="O3469" s="128">
        <v>937225</v>
      </c>
      <c r="P3469" s="128">
        <v>170049</v>
      </c>
      <c r="Q3469" s="128">
        <v>88441</v>
      </c>
      <c r="R3469" s="128">
        <v>78824</v>
      </c>
      <c r="S3469" s="140">
        <v>1406698</v>
      </c>
      <c r="T3469" s="128">
        <v>718962</v>
      </c>
      <c r="U3469" s="128">
        <v>-59628</v>
      </c>
      <c r="V3469" s="13"/>
      <c r="W3469"/>
    </row>
    <row r="3470" spans="2:23" ht="15" customHeight="1" x14ac:dyDescent="0.35">
      <c r="B3470" s="142">
        <v>2019</v>
      </c>
      <c r="C3470" s="142"/>
      <c r="D3470" s="128">
        <v>10252</v>
      </c>
      <c r="E3470" s="140">
        <v>2342789</v>
      </c>
      <c r="F3470" s="128">
        <v>1135662</v>
      </c>
      <c r="G3470" s="128">
        <v>871153</v>
      </c>
      <c r="H3470" s="128">
        <v>160161</v>
      </c>
      <c r="I3470" s="128">
        <v>1207127</v>
      </c>
      <c r="J3470" s="128">
        <v>93859</v>
      </c>
      <c r="K3470" s="128">
        <v>256613</v>
      </c>
      <c r="L3470" s="140">
        <v>1336619</v>
      </c>
      <c r="M3470" s="128">
        <v>440344</v>
      </c>
      <c r="N3470" s="128">
        <v>266046</v>
      </c>
      <c r="O3470" s="128">
        <v>896275</v>
      </c>
      <c r="P3470" s="128">
        <v>157907</v>
      </c>
      <c r="Q3470" s="128">
        <v>94858</v>
      </c>
      <c r="R3470" s="128">
        <v>71575</v>
      </c>
      <c r="S3470" s="140">
        <v>1006171</v>
      </c>
      <c r="T3470" s="128">
        <v>403327</v>
      </c>
      <c r="U3470" s="128">
        <v>-50339</v>
      </c>
      <c r="V3470" s="13"/>
      <c r="W3470"/>
    </row>
    <row r="3471" spans="2:23" ht="15" customHeight="1" x14ac:dyDescent="0.35">
      <c r="B3471" s="142">
        <v>2018</v>
      </c>
      <c r="C3471" s="142"/>
      <c r="D3471" s="128">
        <v>9779</v>
      </c>
      <c r="E3471" s="140">
        <v>1924893</v>
      </c>
      <c r="F3471" s="128">
        <v>921597</v>
      </c>
      <c r="G3471" s="128">
        <v>719225</v>
      </c>
      <c r="H3471" s="128">
        <v>102206</v>
      </c>
      <c r="I3471" s="128">
        <v>1003295</v>
      </c>
      <c r="J3471" s="128">
        <v>95799</v>
      </c>
      <c r="K3471" s="128">
        <v>221118</v>
      </c>
      <c r="L3471" s="140">
        <v>1130381</v>
      </c>
      <c r="M3471" s="128">
        <v>389180</v>
      </c>
      <c r="N3471" s="128">
        <v>263322</v>
      </c>
      <c r="O3471" s="128">
        <v>741201</v>
      </c>
      <c r="P3471" s="128">
        <v>158532</v>
      </c>
      <c r="Q3471" s="128">
        <v>83869</v>
      </c>
      <c r="R3471" s="128">
        <v>74076</v>
      </c>
      <c r="S3471" s="140">
        <v>794512</v>
      </c>
      <c r="T3471" s="128">
        <v>295431</v>
      </c>
      <c r="U3471" s="128">
        <v>-96500</v>
      </c>
      <c r="V3471" s="13"/>
      <c r="W3471"/>
    </row>
    <row r="3472" spans="2:23" ht="15" customHeight="1" x14ac:dyDescent="0.35">
      <c r="B3472" s="142">
        <v>2017</v>
      </c>
      <c r="C3472" s="142"/>
      <c r="D3472" s="128">
        <v>9557</v>
      </c>
      <c r="E3472" s="140">
        <v>1984610</v>
      </c>
      <c r="F3472" s="128">
        <v>959862</v>
      </c>
      <c r="G3472" s="128">
        <v>749906</v>
      </c>
      <c r="H3472" s="128">
        <v>115517</v>
      </c>
      <c r="I3472" s="128">
        <v>1024749</v>
      </c>
      <c r="J3472" s="128">
        <v>91776</v>
      </c>
      <c r="K3472" s="128">
        <v>236988</v>
      </c>
      <c r="L3472" s="140">
        <v>1138072</v>
      </c>
      <c r="M3472" s="128">
        <v>359131</v>
      </c>
      <c r="N3472" s="128">
        <v>242338</v>
      </c>
      <c r="O3472" s="128">
        <v>778942</v>
      </c>
      <c r="P3472" s="128">
        <v>159225</v>
      </c>
      <c r="Q3472" s="128">
        <v>83181</v>
      </c>
      <c r="R3472" s="128">
        <v>63393</v>
      </c>
      <c r="S3472" s="140">
        <v>846538</v>
      </c>
      <c r="T3472" s="128">
        <v>342369</v>
      </c>
      <c r="U3472" s="128">
        <v>-95106</v>
      </c>
      <c r="W3472"/>
    </row>
    <row r="3473" spans="2:23" s="13" customFormat="1" ht="15" customHeight="1" collapsed="1" x14ac:dyDescent="0.35">
      <c r="B3473" s="142">
        <v>2016</v>
      </c>
      <c r="C3473" s="142"/>
      <c r="D3473" s="128">
        <v>9394</v>
      </c>
      <c r="E3473" s="140">
        <v>2170783</v>
      </c>
      <c r="F3473" s="128">
        <v>1154113</v>
      </c>
      <c r="G3473" s="128">
        <v>898851</v>
      </c>
      <c r="H3473" s="128">
        <v>155838</v>
      </c>
      <c r="I3473" s="128">
        <v>1016670</v>
      </c>
      <c r="J3473" s="128">
        <v>89803</v>
      </c>
      <c r="K3473" s="128">
        <v>224553</v>
      </c>
      <c r="L3473" s="140">
        <v>1118675</v>
      </c>
      <c r="M3473" s="128">
        <v>356084</v>
      </c>
      <c r="N3473" s="128">
        <v>232715</v>
      </c>
      <c r="O3473" s="128">
        <v>762591</v>
      </c>
      <c r="P3473" s="128">
        <v>162458</v>
      </c>
      <c r="Q3473" s="128">
        <v>82104</v>
      </c>
      <c r="R3473" s="128">
        <v>61154</v>
      </c>
      <c r="S3473" s="140">
        <v>1052107</v>
      </c>
      <c r="T3473" s="128">
        <v>410669</v>
      </c>
      <c r="U3473" s="128">
        <v>16293</v>
      </c>
      <c r="V3473" s="7"/>
      <c r="W3473"/>
    </row>
    <row r="3474" spans="2:23" s="13" customFormat="1" ht="15" customHeight="1" x14ac:dyDescent="0.35">
      <c r="B3474" s="142">
        <v>2015</v>
      </c>
      <c r="C3474" s="142"/>
      <c r="D3474" s="128">
        <v>9378</v>
      </c>
      <c r="E3474" s="140">
        <v>2304351</v>
      </c>
      <c r="F3474" s="128">
        <v>1185497</v>
      </c>
      <c r="G3474" s="128">
        <v>970891</v>
      </c>
      <c r="H3474" s="128">
        <v>121558</v>
      </c>
      <c r="I3474" s="128">
        <v>1118854</v>
      </c>
      <c r="J3474" s="128">
        <v>84452</v>
      </c>
      <c r="K3474" s="128">
        <v>216530</v>
      </c>
      <c r="L3474" s="140">
        <v>1219398</v>
      </c>
      <c r="M3474" s="128">
        <v>377961</v>
      </c>
      <c r="N3474" s="128">
        <v>247199</v>
      </c>
      <c r="O3474" s="128">
        <v>841437</v>
      </c>
      <c r="P3474" s="128">
        <v>163335</v>
      </c>
      <c r="Q3474" s="128">
        <v>83522</v>
      </c>
      <c r="R3474" s="128">
        <v>84121</v>
      </c>
      <c r="S3474" s="140">
        <v>1084954</v>
      </c>
      <c r="T3474" s="128">
        <v>440180</v>
      </c>
      <c r="U3474" s="128">
        <v>-129120</v>
      </c>
      <c r="V3474" s="7"/>
      <c r="W3474"/>
    </row>
    <row r="3475" spans="2:23" s="13" customFormat="1" ht="15" customHeight="1" x14ac:dyDescent="0.35">
      <c r="B3475" s="142">
        <v>2014</v>
      </c>
      <c r="C3475" s="142"/>
      <c r="D3475" s="128">
        <v>9256</v>
      </c>
      <c r="E3475" s="140">
        <v>2175704</v>
      </c>
      <c r="F3475" s="128">
        <v>1086192</v>
      </c>
      <c r="G3475" s="128">
        <v>889112</v>
      </c>
      <c r="H3475" s="128">
        <v>119364</v>
      </c>
      <c r="I3475" s="128">
        <v>1089511</v>
      </c>
      <c r="J3475" s="128">
        <v>83769</v>
      </c>
      <c r="K3475" s="128">
        <v>209821</v>
      </c>
      <c r="L3475" s="140">
        <v>1178758</v>
      </c>
      <c r="M3475" s="128">
        <v>386866</v>
      </c>
      <c r="N3475" s="128">
        <v>235281</v>
      </c>
      <c r="O3475" s="128">
        <v>791892</v>
      </c>
      <c r="P3475" s="128">
        <v>179219</v>
      </c>
      <c r="Q3475" s="128">
        <v>82725</v>
      </c>
      <c r="R3475" s="128">
        <v>66163</v>
      </c>
      <c r="S3475" s="140">
        <v>996945</v>
      </c>
      <c r="T3475" s="128">
        <v>473762</v>
      </c>
      <c r="U3475" s="128">
        <v>-155875</v>
      </c>
      <c r="V3475" s="7"/>
      <c r="W3475"/>
    </row>
    <row r="3476" spans="2:23" s="13" customFormat="1" ht="15" customHeight="1" x14ac:dyDescent="0.35">
      <c r="B3476" s="142">
        <v>2013</v>
      </c>
      <c r="C3476" s="142"/>
      <c r="D3476" s="128">
        <v>9077</v>
      </c>
      <c r="E3476" s="140">
        <v>2044755</v>
      </c>
      <c r="F3476" s="128">
        <v>1039512</v>
      </c>
      <c r="G3476" s="128">
        <v>893035</v>
      </c>
      <c r="H3476" s="128">
        <v>80552</v>
      </c>
      <c r="I3476" s="128">
        <v>1005242</v>
      </c>
      <c r="J3476" s="128">
        <v>84146</v>
      </c>
      <c r="K3476" s="128">
        <v>202541</v>
      </c>
      <c r="L3476" s="140">
        <v>1151943</v>
      </c>
      <c r="M3476" s="128">
        <v>351242</v>
      </c>
      <c r="N3476" s="128">
        <v>233095</v>
      </c>
      <c r="O3476" s="128">
        <v>800700</v>
      </c>
      <c r="P3476" s="128">
        <v>172922</v>
      </c>
      <c r="Q3476" s="128">
        <v>79593</v>
      </c>
      <c r="R3476" s="128">
        <v>59282</v>
      </c>
      <c r="S3476" s="140">
        <v>892812</v>
      </c>
      <c r="T3476" s="128">
        <v>536304</v>
      </c>
      <c r="U3476" s="128">
        <v>-160319</v>
      </c>
      <c r="V3476" s="7"/>
      <c r="W3476"/>
    </row>
    <row r="3477" spans="2:23" ht="15" customHeight="1" x14ac:dyDescent="0.35">
      <c r="B3477" s="126">
        <v>2012</v>
      </c>
      <c r="C3477" s="126"/>
      <c r="D3477" s="128">
        <v>9125</v>
      </c>
      <c r="E3477" s="140">
        <v>1757325</v>
      </c>
      <c r="F3477" s="128">
        <v>833593</v>
      </c>
      <c r="G3477" s="128">
        <v>696095</v>
      </c>
      <c r="H3477" s="128">
        <v>66104</v>
      </c>
      <c r="I3477" s="128">
        <v>923732</v>
      </c>
      <c r="J3477" s="128">
        <v>94504</v>
      </c>
      <c r="K3477" s="128">
        <v>226096</v>
      </c>
      <c r="L3477" s="140">
        <v>1121502</v>
      </c>
      <c r="M3477" s="128">
        <v>333368</v>
      </c>
      <c r="N3477" s="128">
        <v>234759</v>
      </c>
      <c r="O3477" s="128">
        <v>788133</v>
      </c>
      <c r="P3477" s="128">
        <v>176338</v>
      </c>
      <c r="Q3477" s="128">
        <v>76652</v>
      </c>
      <c r="R3477" s="128">
        <v>65352</v>
      </c>
      <c r="S3477" s="140">
        <v>635823</v>
      </c>
      <c r="T3477" s="128">
        <v>365177</v>
      </c>
      <c r="U3477" s="128">
        <v>-167625</v>
      </c>
      <c r="V3477" s="12"/>
      <c r="W3477"/>
    </row>
    <row r="3478" spans="2:23" ht="15" customHeight="1" x14ac:dyDescent="0.35">
      <c r="B3478" s="126">
        <v>2011</v>
      </c>
      <c r="C3478" s="126"/>
      <c r="D3478" s="128">
        <v>9498</v>
      </c>
      <c r="E3478" s="140">
        <v>1915416</v>
      </c>
      <c r="F3478" s="128">
        <v>876692</v>
      </c>
      <c r="G3478" s="128">
        <v>734286</v>
      </c>
      <c r="H3478" s="128">
        <v>59744</v>
      </c>
      <c r="I3478" s="128">
        <v>1038725</v>
      </c>
      <c r="J3478" s="128">
        <v>165033</v>
      </c>
      <c r="K3478" s="128">
        <v>210283</v>
      </c>
      <c r="L3478" s="140">
        <v>1270393</v>
      </c>
      <c r="M3478" s="128">
        <v>358994</v>
      </c>
      <c r="N3478" s="128">
        <v>246537</v>
      </c>
      <c r="O3478" s="128">
        <v>911399</v>
      </c>
      <c r="P3478" s="128">
        <v>222540</v>
      </c>
      <c r="Q3478" s="128">
        <v>79526</v>
      </c>
      <c r="R3478" s="128">
        <v>141050</v>
      </c>
      <c r="S3478" s="140">
        <v>645023</v>
      </c>
      <c r="T3478" s="128">
        <v>338416</v>
      </c>
      <c r="U3478" s="128">
        <v>-149598</v>
      </c>
      <c r="V3478" s="13"/>
      <c r="W3478"/>
    </row>
    <row r="3479" spans="2:23" ht="15" customHeight="1" x14ac:dyDescent="0.35">
      <c r="B3479" s="126">
        <v>2010</v>
      </c>
      <c r="C3479" s="126"/>
      <c r="D3479" s="128">
        <v>9434</v>
      </c>
      <c r="E3479" s="140">
        <v>1799133</v>
      </c>
      <c r="F3479" s="128">
        <v>846807</v>
      </c>
      <c r="G3479" s="128">
        <v>695311</v>
      </c>
      <c r="H3479" s="128">
        <v>59521</v>
      </c>
      <c r="I3479" s="128">
        <v>952326</v>
      </c>
      <c r="J3479" s="128">
        <v>143029</v>
      </c>
      <c r="K3479" s="128">
        <v>204846</v>
      </c>
      <c r="L3479" s="140">
        <v>1206385</v>
      </c>
      <c r="M3479" s="128">
        <v>348235</v>
      </c>
      <c r="N3479" s="128">
        <v>244465</v>
      </c>
      <c r="O3479" s="128">
        <v>858150</v>
      </c>
      <c r="P3479" s="128">
        <v>202770</v>
      </c>
      <c r="Q3479" s="128">
        <v>73519</v>
      </c>
      <c r="R3479" s="128">
        <v>115229</v>
      </c>
      <c r="S3479" s="140">
        <v>592749</v>
      </c>
      <c r="T3479" s="128">
        <v>301791</v>
      </c>
      <c r="U3479" s="128">
        <v>-152167</v>
      </c>
      <c r="V3479" s="13"/>
      <c r="W3479"/>
    </row>
    <row r="3480" spans="2:23" ht="15" customHeight="1" x14ac:dyDescent="0.35">
      <c r="B3480" s="126">
        <v>2009</v>
      </c>
      <c r="C3480" s="126"/>
      <c r="D3480" s="128">
        <v>9300</v>
      </c>
      <c r="E3480" s="140">
        <v>1826872</v>
      </c>
      <c r="F3480" s="128" t="s">
        <v>69</v>
      </c>
      <c r="G3480" s="128" t="s">
        <v>69</v>
      </c>
      <c r="H3480" s="128" t="s">
        <v>69</v>
      </c>
      <c r="I3480" s="128" t="s">
        <v>69</v>
      </c>
      <c r="J3480" s="128" t="s">
        <v>69</v>
      </c>
      <c r="K3480" s="128" t="s">
        <v>69</v>
      </c>
      <c r="L3480" s="140">
        <v>1388543</v>
      </c>
      <c r="M3480" s="128" t="s">
        <v>69</v>
      </c>
      <c r="N3480" s="128" t="s">
        <v>69</v>
      </c>
      <c r="O3480" s="128" t="s">
        <v>69</v>
      </c>
      <c r="P3480" s="128" t="s">
        <v>69</v>
      </c>
      <c r="Q3480" s="128" t="s">
        <v>69</v>
      </c>
      <c r="R3480" s="128" t="s">
        <v>69</v>
      </c>
      <c r="S3480" s="140">
        <v>438329</v>
      </c>
      <c r="T3480" s="128" t="s">
        <v>69</v>
      </c>
      <c r="U3480" s="128" t="s">
        <v>69</v>
      </c>
      <c r="V3480" s="13"/>
      <c r="W3480"/>
    </row>
    <row r="3481" spans="2:23" ht="15" customHeight="1" x14ac:dyDescent="0.35">
      <c r="B3481" s="126">
        <v>2008</v>
      </c>
      <c r="C3481" s="126"/>
      <c r="D3481" s="128">
        <v>9070</v>
      </c>
      <c r="E3481" s="140">
        <v>1708094</v>
      </c>
      <c r="F3481" s="128" t="s">
        <v>69</v>
      </c>
      <c r="G3481" s="128" t="s">
        <v>69</v>
      </c>
      <c r="H3481" s="128" t="s">
        <v>69</v>
      </c>
      <c r="I3481" s="128" t="s">
        <v>69</v>
      </c>
      <c r="J3481" s="128" t="s">
        <v>69</v>
      </c>
      <c r="K3481" s="128" t="s">
        <v>69</v>
      </c>
      <c r="L3481" s="140">
        <v>1306561</v>
      </c>
      <c r="M3481" s="128" t="s">
        <v>69</v>
      </c>
      <c r="N3481" s="128" t="s">
        <v>69</v>
      </c>
      <c r="O3481" s="128" t="s">
        <v>69</v>
      </c>
      <c r="P3481" s="128" t="s">
        <v>69</v>
      </c>
      <c r="Q3481" s="128" t="s">
        <v>69</v>
      </c>
      <c r="R3481" s="128" t="s">
        <v>69</v>
      </c>
      <c r="S3481" s="140">
        <v>401533</v>
      </c>
      <c r="T3481" s="128" t="s">
        <v>69</v>
      </c>
      <c r="U3481" s="128" t="s">
        <v>69</v>
      </c>
      <c r="V3481" s="13"/>
      <c r="W3481"/>
    </row>
    <row r="3482" spans="2:23" s="11" customFormat="1" ht="15" customHeight="1" x14ac:dyDescent="0.35">
      <c r="B3482" s="310" t="s">
        <v>11</v>
      </c>
      <c r="C3482" s="310"/>
      <c r="D3482" s="311"/>
      <c r="E3482" s="311"/>
      <c r="F3482" s="311"/>
      <c r="G3482" s="311"/>
      <c r="H3482" s="311"/>
      <c r="I3482" s="311"/>
      <c r="J3482" s="311"/>
      <c r="K3482" s="311"/>
      <c r="L3482" s="311"/>
      <c r="M3482" s="311"/>
      <c r="N3482" s="311"/>
      <c r="O3482" s="311"/>
      <c r="P3482" s="311"/>
      <c r="Q3482" s="311"/>
      <c r="R3482" s="311"/>
      <c r="S3482" s="311"/>
      <c r="T3482" s="311"/>
      <c r="U3482" s="311"/>
      <c r="V3482" s="13"/>
      <c r="W3482"/>
    </row>
    <row r="3483" spans="2:23" s="12" customFormat="1" ht="15" customHeight="1" x14ac:dyDescent="0.35">
      <c r="B3483" s="123" t="s">
        <v>405</v>
      </c>
      <c r="C3483" s="123"/>
      <c r="D3483" s="132"/>
      <c r="E3483" s="132"/>
      <c r="F3483" s="132"/>
      <c r="G3483" s="132"/>
      <c r="H3483" s="132"/>
      <c r="I3483" s="132"/>
      <c r="J3483" s="132"/>
      <c r="K3483" s="132"/>
      <c r="L3483" s="132"/>
      <c r="M3483" s="132"/>
      <c r="N3483" s="132"/>
      <c r="O3483" s="132"/>
      <c r="P3483" s="132"/>
      <c r="Q3483" s="132"/>
      <c r="R3483" s="132"/>
      <c r="S3483" s="132"/>
      <c r="T3483" s="132"/>
      <c r="U3483" s="132"/>
      <c r="V3483" s="7"/>
      <c r="W3483"/>
    </row>
    <row r="3484" spans="2:23" s="12" customFormat="1" ht="15" customHeight="1" x14ac:dyDescent="0.35">
      <c r="B3484" s="142">
        <v>2020</v>
      </c>
      <c r="C3484" s="142"/>
      <c r="D3484" s="128">
        <v>64473</v>
      </c>
      <c r="E3484" s="140">
        <v>2834801</v>
      </c>
      <c r="F3484" s="128">
        <v>1493519</v>
      </c>
      <c r="G3484" s="128">
        <v>1284540</v>
      </c>
      <c r="H3484" s="128">
        <v>104109</v>
      </c>
      <c r="I3484" s="128">
        <v>1341282</v>
      </c>
      <c r="J3484" s="128">
        <v>91948</v>
      </c>
      <c r="K3484" s="128">
        <v>253025</v>
      </c>
      <c r="L3484" s="140">
        <v>1397771</v>
      </c>
      <c r="M3484" s="128">
        <v>445554</v>
      </c>
      <c r="N3484" s="128">
        <v>312924</v>
      </c>
      <c r="O3484" s="128">
        <v>952217</v>
      </c>
      <c r="P3484" s="128">
        <v>172512</v>
      </c>
      <c r="Q3484" s="128">
        <v>88269</v>
      </c>
      <c r="R3484" s="128">
        <v>98730</v>
      </c>
      <c r="S3484" s="140">
        <v>1437030</v>
      </c>
      <c r="T3484" s="128">
        <v>792071</v>
      </c>
      <c r="U3484" s="128">
        <v>-101377</v>
      </c>
      <c r="V3484" s="7"/>
      <c r="W3484"/>
    </row>
    <row r="3485" spans="2:23" s="12" customFormat="1" ht="15" customHeight="1" x14ac:dyDescent="0.35">
      <c r="B3485" s="142">
        <v>2019</v>
      </c>
      <c r="C3485" s="142"/>
      <c r="D3485" s="128">
        <v>64819</v>
      </c>
      <c r="E3485" s="140">
        <v>2330581</v>
      </c>
      <c r="F3485" s="128">
        <v>1084480</v>
      </c>
      <c r="G3485" s="128">
        <v>852350</v>
      </c>
      <c r="H3485" s="128">
        <v>143165</v>
      </c>
      <c r="I3485" s="128">
        <v>1246101</v>
      </c>
      <c r="J3485" s="128">
        <v>93268</v>
      </c>
      <c r="K3485" s="128">
        <v>252165</v>
      </c>
      <c r="L3485" s="140">
        <v>1288233</v>
      </c>
      <c r="M3485" s="128">
        <v>396590</v>
      </c>
      <c r="N3485" s="128">
        <v>260290</v>
      </c>
      <c r="O3485" s="128">
        <v>891643</v>
      </c>
      <c r="P3485" s="128">
        <v>159618</v>
      </c>
      <c r="Q3485" s="128">
        <v>92422</v>
      </c>
      <c r="R3485" s="128">
        <v>78987</v>
      </c>
      <c r="S3485" s="140">
        <v>1042348</v>
      </c>
      <c r="T3485" s="128">
        <v>475028</v>
      </c>
      <c r="U3485" s="128">
        <v>-76370</v>
      </c>
      <c r="V3485" s="7"/>
      <c r="W3485"/>
    </row>
    <row r="3486" spans="2:23" s="12" customFormat="1" ht="15" customHeight="1" x14ac:dyDescent="0.35">
      <c r="B3486" s="142">
        <v>2018</v>
      </c>
      <c r="C3486" s="142"/>
      <c r="D3486" s="128">
        <v>61676</v>
      </c>
      <c r="E3486" s="140">
        <v>1950119</v>
      </c>
      <c r="F3486" s="128">
        <v>902584</v>
      </c>
      <c r="G3486" s="128">
        <v>727375</v>
      </c>
      <c r="H3486" s="128">
        <v>93581</v>
      </c>
      <c r="I3486" s="128">
        <v>1047535</v>
      </c>
      <c r="J3486" s="128">
        <v>95195</v>
      </c>
      <c r="K3486" s="128">
        <v>217032</v>
      </c>
      <c r="L3486" s="140">
        <v>1129108</v>
      </c>
      <c r="M3486" s="128">
        <v>377990</v>
      </c>
      <c r="N3486" s="128">
        <v>255077</v>
      </c>
      <c r="O3486" s="128">
        <v>751118</v>
      </c>
      <c r="P3486" s="128">
        <v>167580</v>
      </c>
      <c r="Q3486" s="128">
        <v>83098</v>
      </c>
      <c r="R3486" s="128">
        <v>73764</v>
      </c>
      <c r="S3486" s="140">
        <v>821011</v>
      </c>
      <c r="T3486" s="128">
        <v>369679</v>
      </c>
      <c r="U3486" s="128">
        <v>-131049</v>
      </c>
      <c r="V3486" s="7"/>
      <c r="W3486"/>
    </row>
    <row r="3487" spans="2:23" s="12" customFormat="1" ht="15" customHeight="1" x14ac:dyDescent="0.35">
      <c r="B3487" s="142">
        <v>2017</v>
      </c>
      <c r="C3487" s="142"/>
      <c r="D3487" s="128">
        <v>59538</v>
      </c>
      <c r="E3487" s="140">
        <v>2045851</v>
      </c>
      <c r="F3487" s="128">
        <v>964542</v>
      </c>
      <c r="G3487" s="128">
        <v>776400</v>
      </c>
      <c r="H3487" s="128">
        <v>107388</v>
      </c>
      <c r="I3487" s="128">
        <v>1081310</v>
      </c>
      <c r="J3487" s="128">
        <v>91197</v>
      </c>
      <c r="K3487" s="128">
        <v>236539</v>
      </c>
      <c r="L3487" s="140">
        <v>1158196</v>
      </c>
      <c r="M3487" s="128">
        <v>376584</v>
      </c>
      <c r="N3487" s="128">
        <v>264055</v>
      </c>
      <c r="O3487" s="128">
        <v>781612</v>
      </c>
      <c r="P3487" s="128">
        <v>165317</v>
      </c>
      <c r="Q3487" s="128">
        <v>82287</v>
      </c>
      <c r="R3487" s="128">
        <v>67684</v>
      </c>
      <c r="S3487" s="140">
        <v>887655</v>
      </c>
      <c r="T3487" s="128">
        <v>406650</v>
      </c>
      <c r="U3487" s="128">
        <v>-117683</v>
      </c>
      <c r="V3487" s="7"/>
      <c r="W3487"/>
    </row>
    <row r="3488" spans="2:23" s="12" customFormat="1" ht="15" customHeight="1" x14ac:dyDescent="0.35">
      <c r="B3488" s="142">
        <v>2016</v>
      </c>
      <c r="C3488" s="142"/>
      <c r="D3488" s="128">
        <v>56900</v>
      </c>
      <c r="E3488" s="140">
        <v>2231073</v>
      </c>
      <c r="F3488" s="128">
        <v>1158656</v>
      </c>
      <c r="G3488" s="128">
        <v>930697</v>
      </c>
      <c r="H3488" s="128">
        <v>145609</v>
      </c>
      <c r="I3488" s="128">
        <v>1072417</v>
      </c>
      <c r="J3488" s="128">
        <v>89119</v>
      </c>
      <c r="K3488" s="128">
        <v>221416</v>
      </c>
      <c r="L3488" s="140">
        <v>1137649</v>
      </c>
      <c r="M3488" s="128">
        <v>366345</v>
      </c>
      <c r="N3488" s="128">
        <v>247507</v>
      </c>
      <c r="O3488" s="128">
        <v>771304</v>
      </c>
      <c r="P3488" s="128">
        <v>171297</v>
      </c>
      <c r="Q3488" s="128">
        <v>80897</v>
      </c>
      <c r="R3488" s="128">
        <v>66894</v>
      </c>
      <c r="S3488" s="140">
        <v>1093424</v>
      </c>
      <c r="T3488" s="128">
        <v>483133</v>
      </c>
      <c r="U3488" s="128">
        <v>-5946</v>
      </c>
      <c r="V3488" s="7"/>
      <c r="W3488"/>
    </row>
    <row r="3489" spans="2:23" s="12" customFormat="1" ht="15" customHeight="1" x14ac:dyDescent="0.35">
      <c r="B3489" s="142">
        <v>2015</v>
      </c>
      <c r="C3489" s="142"/>
      <c r="D3489" s="128">
        <v>55271</v>
      </c>
      <c r="E3489" s="140" t="s">
        <v>65</v>
      </c>
      <c r="F3489" s="128" t="s">
        <v>65</v>
      </c>
      <c r="G3489" s="128" t="s">
        <v>65</v>
      </c>
      <c r="H3489" s="128" t="s">
        <v>65</v>
      </c>
      <c r="I3489" s="128" t="s">
        <v>65</v>
      </c>
      <c r="J3489" s="128" t="s">
        <v>65</v>
      </c>
      <c r="K3489" s="128" t="s">
        <v>65</v>
      </c>
      <c r="L3489" s="140" t="s">
        <v>65</v>
      </c>
      <c r="M3489" s="128" t="s">
        <v>65</v>
      </c>
      <c r="N3489" s="128" t="s">
        <v>65</v>
      </c>
      <c r="O3489" s="128" t="s">
        <v>65</v>
      </c>
      <c r="P3489" s="128" t="s">
        <v>65</v>
      </c>
      <c r="Q3489" s="128" t="s">
        <v>65</v>
      </c>
      <c r="R3489" s="128" t="s">
        <v>65</v>
      </c>
      <c r="S3489" s="140" t="s">
        <v>65</v>
      </c>
      <c r="T3489" s="128" t="s">
        <v>65</v>
      </c>
      <c r="U3489" s="128" t="s">
        <v>65</v>
      </c>
      <c r="V3489" s="7"/>
      <c r="W3489"/>
    </row>
    <row r="3490" spans="2:23" ht="15" customHeight="1" x14ac:dyDescent="0.35">
      <c r="B3490" s="142">
        <v>2014</v>
      </c>
      <c r="C3490" s="142"/>
      <c r="D3490" s="128">
        <v>53696</v>
      </c>
      <c r="E3490" s="140" t="s">
        <v>65</v>
      </c>
      <c r="F3490" s="128" t="s">
        <v>65</v>
      </c>
      <c r="G3490" s="128" t="s">
        <v>65</v>
      </c>
      <c r="H3490" s="128" t="s">
        <v>65</v>
      </c>
      <c r="I3490" s="128" t="s">
        <v>65</v>
      </c>
      <c r="J3490" s="128" t="s">
        <v>65</v>
      </c>
      <c r="K3490" s="128" t="s">
        <v>65</v>
      </c>
      <c r="L3490" s="140" t="s">
        <v>65</v>
      </c>
      <c r="M3490" s="128" t="s">
        <v>65</v>
      </c>
      <c r="N3490" s="128" t="s">
        <v>65</v>
      </c>
      <c r="O3490" s="128" t="s">
        <v>65</v>
      </c>
      <c r="P3490" s="128" t="s">
        <v>65</v>
      </c>
      <c r="Q3490" s="128" t="s">
        <v>65</v>
      </c>
      <c r="R3490" s="128" t="s">
        <v>65</v>
      </c>
      <c r="S3490" s="140" t="s">
        <v>65</v>
      </c>
      <c r="T3490" s="128" t="s">
        <v>65</v>
      </c>
      <c r="U3490" s="128" t="s">
        <v>65</v>
      </c>
      <c r="W3490"/>
    </row>
    <row r="3491" spans="2:23" ht="15" customHeight="1" x14ac:dyDescent="0.35">
      <c r="B3491" s="142">
        <v>2013</v>
      </c>
      <c r="C3491" s="142"/>
      <c r="D3491" s="128">
        <v>53136</v>
      </c>
      <c r="E3491" s="140" t="s">
        <v>65</v>
      </c>
      <c r="F3491" s="128" t="s">
        <v>65</v>
      </c>
      <c r="G3491" s="128" t="s">
        <v>65</v>
      </c>
      <c r="H3491" s="128" t="s">
        <v>65</v>
      </c>
      <c r="I3491" s="128" t="s">
        <v>65</v>
      </c>
      <c r="J3491" s="128" t="s">
        <v>65</v>
      </c>
      <c r="K3491" s="128" t="s">
        <v>65</v>
      </c>
      <c r="L3491" s="140" t="s">
        <v>65</v>
      </c>
      <c r="M3491" s="128" t="s">
        <v>65</v>
      </c>
      <c r="N3491" s="128" t="s">
        <v>65</v>
      </c>
      <c r="O3491" s="128" t="s">
        <v>65</v>
      </c>
      <c r="P3491" s="128" t="s">
        <v>65</v>
      </c>
      <c r="Q3491" s="128" t="s">
        <v>65</v>
      </c>
      <c r="R3491" s="128" t="s">
        <v>65</v>
      </c>
      <c r="S3491" s="140" t="s">
        <v>65</v>
      </c>
      <c r="T3491" s="128" t="s">
        <v>65</v>
      </c>
      <c r="U3491" s="128" t="s">
        <v>65</v>
      </c>
      <c r="V3491" s="14"/>
      <c r="W3491"/>
    </row>
    <row r="3492" spans="2:23" ht="15" customHeight="1" x14ac:dyDescent="0.35">
      <c r="B3492" s="126">
        <v>2012</v>
      </c>
      <c r="C3492" s="126"/>
      <c r="D3492" s="128">
        <v>53672</v>
      </c>
      <c r="E3492" s="140" t="s">
        <v>65</v>
      </c>
      <c r="F3492" s="128" t="s">
        <v>65</v>
      </c>
      <c r="G3492" s="128" t="s">
        <v>65</v>
      </c>
      <c r="H3492" s="128" t="s">
        <v>65</v>
      </c>
      <c r="I3492" s="128" t="s">
        <v>65</v>
      </c>
      <c r="J3492" s="128" t="s">
        <v>65</v>
      </c>
      <c r="K3492" s="128" t="s">
        <v>65</v>
      </c>
      <c r="L3492" s="140" t="s">
        <v>65</v>
      </c>
      <c r="M3492" s="128" t="s">
        <v>65</v>
      </c>
      <c r="N3492" s="128" t="s">
        <v>65</v>
      </c>
      <c r="O3492" s="128" t="s">
        <v>65</v>
      </c>
      <c r="P3492" s="128" t="s">
        <v>65</v>
      </c>
      <c r="Q3492" s="128" t="s">
        <v>65</v>
      </c>
      <c r="R3492" s="128" t="s">
        <v>65</v>
      </c>
      <c r="S3492" s="140" t="s">
        <v>65</v>
      </c>
      <c r="T3492" s="128" t="s">
        <v>65</v>
      </c>
      <c r="U3492" s="128" t="s">
        <v>65</v>
      </c>
      <c r="V3492" s="14"/>
      <c r="W3492"/>
    </row>
    <row r="3493" spans="2:23" ht="15" customHeight="1" x14ac:dyDescent="0.35">
      <c r="B3493" s="126">
        <v>2011</v>
      </c>
      <c r="C3493" s="126"/>
      <c r="D3493" s="128">
        <v>56581</v>
      </c>
      <c r="E3493" s="140" t="s">
        <v>65</v>
      </c>
      <c r="F3493" s="128" t="s">
        <v>65</v>
      </c>
      <c r="G3493" s="128" t="s">
        <v>65</v>
      </c>
      <c r="H3493" s="128" t="s">
        <v>65</v>
      </c>
      <c r="I3493" s="128" t="s">
        <v>65</v>
      </c>
      <c r="J3493" s="128" t="s">
        <v>65</v>
      </c>
      <c r="K3493" s="128" t="s">
        <v>65</v>
      </c>
      <c r="L3493" s="140" t="s">
        <v>65</v>
      </c>
      <c r="M3493" s="128" t="s">
        <v>65</v>
      </c>
      <c r="N3493" s="128" t="s">
        <v>65</v>
      </c>
      <c r="O3493" s="128" t="s">
        <v>65</v>
      </c>
      <c r="P3493" s="128" t="s">
        <v>65</v>
      </c>
      <c r="Q3493" s="128" t="s">
        <v>65</v>
      </c>
      <c r="R3493" s="128" t="s">
        <v>65</v>
      </c>
      <c r="S3493" s="140" t="s">
        <v>65</v>
      </c>
      <c r="T3493" s="128" t="s">
        <v>65</v>
      </c>
      <c r="U3493" s="128" t="s">
        <v>65</v>
      </c>
      <c r="V3493" s="14"/>
      <c r="W3493"/>
    </row>
    <row r="3494" spans="2:23" ht="15" customHeight="1" x14ac:dyDescent="0.35">
      <c r="B3494" s="126">
        <v>2010</v>
      </c>
      <c r="C3494" s="126"/>
      <c r="D3494" s="128">
        <v>59312</v>
      </c>
      <c r="E3494" s="140" t="s">
        <v>65</v>
      </c>
      <c r="F3494" s="128" t="s">
        <v>65</v>
      </c>
      <c r="G3494" s="128" t="s">
        <v>65</v>
      </c>
      <c r="H3494" s="128" t="s">
        <v>65</v>
      </c>
      <c r="I3494" s="128" t="s">
        <v>65</v>
      </c>
      <c r="J3494" s="128" t="s">
        <v>65</v>
      </c>
      <c r="K3494" s="128" t="s">
        <v>65</v>
      </c>
      <c r="L3494" s="140" t="s">
        <v>65</v>
      </c>
      <c r="M3494" s="128" t="s">
        <v>65</v>
      </c>
      <c r="N3494" s="128" t="s">
        <v>65</v>
      </c>
      <c r="O3494" s="128" t="s">
        <v>65</v>
      </c>
      <c r="P3494" s="128" t="s">
        <v>65</v>
      </c>
      <c r="Q3494" s="128" t="s">
        <v>65</v>
      </c>
      <c r="R3494" s="128" t="s">
        <v>65</v>
      </c>
      <c r="S3494" s="140" t="s">
        <v>65</v>
      </c>
      <c r="T3494" s="128" t="s">
        <v>65</v>
      </c>
      <c r="U3494" s="128" t="s">
        <v>65</v>
      </c>
      <c r="V3494" s="14"/>
      <c r="W3494"/>
    </row>
    <row r="3495" spans="2:23" s="12" customFormat="1" ht="15" customHeight="1" x14ac:dyDescent="0.35">
      <c r="B3495" s="126">
        <v>2009</v>
      </c>
      <c r="C3495" s="126"/>
      <c r="D3495" s="128">
        <v>63488</v>
      </c>
      <c r="E3495" s="140" t="s">
        <v>65</v>
      </c>
      <c r="F3495" s="128" t="s">
        <v>69</v>
      </c>
      <c r="G3495" s="128" t="s">
        <v>69</v>
      </c>
      <c r="H3495" s="128" t="s">
        <v>69</v>
      </c>
      <c r="I3495" s="128" t="s">
        <v>69</v>
      </c>
      <c r="J3495" s="128" t="s">
        <v>69</v>
      </c>
      <c r="K3495" s="128" t="s">
        <v>69</v>
      </c>
      <c r="L3495" s="140" t="s">
        <v>65</v>
      </c>
      <c r="M3495" s="128" t="s">
        <v>69</v>
      </c>
      <c r="N3495" s="128" t="s">
        <v>69</v>
      </c>
      <c r="O3495" s="128" t="s">
        <v>69</v>
      </c>
      <c r="P3495" s="128" t="s">
        <v>69</v>
      </c>
      <c r="Q3495" s="128" t="s">
        <v>69</v>
      </c>
      <c r="R3495" s="128" t="s">
        <v>69</v>
      </c>
      <c r="S3495" s="140" t="s">
        <v>65</v>
      </c>
      <c r="T3495" s="128" t="s">
        <v>69</v>
      </c>
      <c r="U3495" s="128" t="s">
        <v>69</v>
      </c>
      <c r="V3495" s="14"/>
      <c r="W3495"/>
    </row>
    <row r="3496" spans="2:23" s="13" customFormat="1" ht="15" customHeight="1" x14ac:dyDescent="0.35">
      <c r="B3496" s="126">
        <v>2008</v>
      </c>
      <c r="C3496" s="126"/>
      <c r="D3496" s="128">
        <v>67786</v>
      </c>
      <c r="E3496" s="140" t="s">
        <v>65</v>
      </c>
      <c r="F3496" s="128" t="s">
        <v>69</v>
      </c>
      <c r="G3496" s="128" t="s">
        <v>69</v>
      </c>
      <c r="H3496" s="128" t="s">
        <v>69</v>
      </c>
      <c r="I3496" s="128" t="s">
        <v>69</v>
      </c>
      <c r="J3496" s="128" t="s">
        <v>69</v>
      </c>
      <c r="K3496" s="128" t="s">
        <v>69</v>
      </c>
      <c r="L3496" s="140" t="s">
        <v>65</v>
      </c>
      <c r="M3496" s="128" t="s">
        <v>69</v>
      </c>
      <c r="N3496" s="128" t="s">
        <v>69</v>
      </c>
      <c r="O3496" s="128" t="s">
        <v>69</v>
      </c>
      <c r="P3496" s="128" t="s">
        <v>69</v>
      </c>
      <c r="Q3496" s="128" t="s">
        <v>69</v>
      </c>
      <c r="R3496" s="128" t="s">
        <v>69</v>
      </c>
      <c r="S3496" s="140" t="s">
        <v>65</v>
      </c>
      <c r="T3496" s="128" t="s">
        <v>69</v>
      </c>
      <c r="U3496" s="128" t="s">
        <v>69</v>
      </c>
      <c r="V3496" s="7"/>
      <c r="W3496"/>
    </row>
    <row r="3497" spans="2:23" s="13" customFormat="1" ht="15" customHeight="1" x14ac:dyDescent="0.35">
      <c r="B3497" s="127" t="s">
        <v>406</v>
      </c>
      <c r="C3497" s="127"/>
      <c r="D3497" s="134"/>
      <c r="E3497" s="134"/>
      <c r="F3497" s="134"/>
      <c r="G3497" s="134"/>
      <c r="H3497" s="134"/>
      <c r="I3497" s="134"/>
      <c r="J3497" s="134"/>
      <c r="K3497" s="134"/>
      <c r="L3497" s="134"/>
      <c r="M3497" s="134"/>
      <c r="N3497" s="134"/>
      <c r="O3497" s="134"/>
      <c r="P3497" s="134"/>
      <c r="Q3497" s="134"/>
      <c r="R3497" s="134"/>
      <c r="S3497" s="134"/>
      <c r="T3497" s="134"/>
      <c r="U3497" s="134"/>
      <c r="V3497" s="7"/>
      <c r="W3497"/>
    </row>
    <row r="3498" spans="2:23" s="13" customFormat="1" ht="15" customHeight="1" x14ac:dyDescent="0.35">
      <c r="B3498" s="142">
        <v>2020</v>
      </c>
      <c r="C3498" s="142"/>
      <c r="D3498" s="128">
        <v>63959</v>
      </c>
      <c r="E3498" s="140">
        <v>1498936</v>
      </c>
      <c r="F3498" s="128">
        <v>733515</v>
      </c>
      <c r="G3498" s="128">
        <v>636227</v>
      </c>
      <c r="H3498" s="128">
        <v>48049</v>
      </c>
      <c r="I3498" s="128">
        <v>765420</v>
      </c>
      <c r="J3498" s="128">
        <v>65910</v>
      </c>
      <c r="K3498" s="128">
        <v>133093</v>
      </c>
      <c r="L3498" s="140">
        <v>870272</v>
      </c>
      <c r="M3498" s="128">
        <v>306130</v>
      </c>
      <c r="N3498" s="128">
        <v>198584</v>
      </c>
      <c r="O3498" s="128">
        <v>564142</v>
      </c>
      <c r="P3498" s="128">
        <v>92888</v>
      </c>
      <c r="Q3498" s="128">
        <v>58212</v>
      </c>
      <c r="R3498" s="128">
        <v>64430</v>
      </c>
      <c r="S3498" s="140">
        <v>628664</v>
      </c>
      <c r="T3498" s="128">
        <v>391097</v>
      </c>
      <c r="U3498" s="128">
        <v>-153756</v>
      </c>
      <c r="V3498" s="7"/>
      <c r="W3498"/>
    </row>
    <row r="3499" spans="2:23" s="13" customFormat="1" ht="15" customHeight="1" x14ac:dyDescent="0.35">
      <c r="B3499" s="142">
        <v>2019</v>
      </c>
      <c r="C3499" s="142"/>
      <c r="D3499" s="128">
        <v>64239</v>
      </c>
      <c r="E3499" s="140">
        <v>1181897</v>
      </c>
      <c r="F3499" s="128">
        <v>492208</v>
      </c>
      <c r="G3499" s="128">
        <v>404209</v>
      </c>
      <c r="H3499" s="128">
        <v>47106</v>
      </c>
      <c r="I3499" s="128">
        <v>689690</v>
      </c>
      <c r="J3499" s="128">
        <v>64974</v>
      </c>
      <c r="K3499" s="128">
        <v>118036</v>
      </c>
      <c r="L3499" s="140">
        <v>818324</v>
      </c>
      <c r="M3499" s="128">
        <v>281706</v>
      </c>
      <c r="N3499" s="128">
        <v>178104</v>
      </c>
      <c r="O3499" s="128">
        <v>536618</v>
      </c>
      <c r="P3499" s="128">
        <v>83339</v>
      </c>
      <c r="Q3499" s="128">
        <v>59839</v>
      </c>
      <c r="R3499" s="128">
        <v>46053</v>
      </c>
      <c r="S3499" s="140">
        <v>363574</v>
      </c>
      <c r="T3499" s="128">
        <v>198411</v>
      </c>
      <c r="U3499" s="128">
        <v>-162172</v>
      </c>
      <c r="V3499" s="7"/>
      <c r="W3499"/>
    </row>
    <row r="3500" spans="2:23" s="13" customFormat="1" ht="15" customHeight="1" x14ac:dyDescent="0.35">
      <c r="B3500" s="142">
        <v>2018</v>
      </c>
      <c r="C3500" s="142"/>
      <c r="D3500" s="128">
        <v>61116</v>
      </c>
      <c r="E3500" s="140">
        <v>1064174</v>
      </c>
      <c r="F3500" s="128">
        <v>465154</v>
      </c>
      <c r="G3500" s="128">
        <v>380871</v>
      </c>
      <c r="H3500" s="128">
        <v>45562</v>
      </c>
      <c r="I3500" s="128">
        <v>599019</v>
      </c>
      <c r="J3500" s="128">
        <v>64966</v>
      </c>
      <c r="K3500" s="128">
        <v>106144</v>
      </c>
      <c r="L3500" s="140">
        <v>740042</v>
      </c>
      <c r="M3500" s="128">
        <v>281314</v>
      </c>
      <c r="N3500" s="128">
        <v>178822</v>
      </c>
      <c r="O3500" s="128">
        <v>458728</v>
      </c>
      <c r="P3500" s="128">
        <v>92773</v>
      </c>
      <c r="Q3500" s="128">
        <v>53325</v>
      </c>
      <c r="R3500" s="128">
        <v>40966</v>
      </c>
      <c r="S3500" s="140">
        <v>324131</v>
      </c>
      <c r="T3500" s="128">
        <v>187374</v>
      </c>
      <c r="U3500" s="128">
        <v>-166751</v>
      </c>
      <c r="V3500" s="7"/>
      <c r="W3500"/>
    </row>
    <row r="3501" spans="2:23" s="13" customFormat="1" ht="15" customHeight="1" x14ac:dyDescent="0.35">
      <c r="B3501" s="142">
        <v>2017</v>
      </c>
      <c r="C3501" s="142"/>
      <c r="D3501" s="128">
        <v>59021</v>
      </c>
      <c r="E3501" s="140">
        <v>1092524</v>
      </c>
      <c r="F3501" s="128">
        <v>467453</v>
      </c>
      <c r="G3501" s="128">
        <v>379139</v>
      </c>
      <c r="H3501" s="128">
        <v>50537</v>
      </c>
      <c r="I3501" s="128">
        <v>625071</v>
      </c>
      <c r="J3501" s="128">
        <v>62999</v>
      </c>
      <c r="K3501" s="128">
        <v>117228</v>
      </c>
      <c r="L3501" s="140">
        <v>755054</v>
      </c>
      <c r="M3501" s="128">
        <v>289752</v>
      </c>
      <c r="N3501" s="128">
        <v>194470</v>
      </c>
      <c r="O3501" s="128">
        <v>465301</v>
      </c>
      <c r="P3501" s="128">
        <v>89917</v>
      </c>
      <c r="Q3501" s="128">
        <v>52250</v>
      </c>
      <c r="R3501" s="128">
        <v>43218</v>
      </c>
      <c r="S3501" s="140">
        <v>337470</v>
      </c>
      <c r="T3501" s="128">
        <v>175776</v>
      </c>
      <c r="U3501" s="128">
        <v>-159948</v>
      </c>
      <c r="V3501" s="7"/>
      <c r="W3501"/>
    </row>
    <row r="3502" spans="2:23" s="13" customFormat="1" ht="15" customHeight="1" x14ac:dyDescent="0.35">
      <c r="B3502" s="142">
        <v>2016</v>
      </c>
      <c r="C3502" s="142"/>
      <c r="D3502" s="128">
        <v>56404</v>
      </c>
      <c r="E3502" s="140">
        <v>1128002</v>
      </c>
      <c r="F3502" s="128">
        <v>516739</v>
      </c>
      <c r="G3502" s="128">
        <v>442711</v>
      </c>
      <c r="H3502" s="128">
        <v>47803</v>
      </c>
      <c r="I3502" s="128">
        <v>611263</v>
      </c>
      <c r="J3502" s="128">
        <v>62621</v>
      </c>
      <c r="K3502" s="128">
        <v>104179</v>
      </c>
      <c r="L3502" s="140">
        <v>730851</v>
      </c>
      <c r="M3502" s="128">
        <v>278660</v>
      </c>
      <c r="N3502" s="128">
        <v>181933</v>
      </c>
      <c r="O3502" s="128">
        <v>452191</v>
      </c>
      <c r="P3502" s="128">
        <v>90976</v>
      </c>
      <c r="Q3502" s="128">
        <v>51006</v>
      </c>
      <c r="R3502" s="128">
        <v>44573</v>
      </c>
      <c r="S3502" s="140">
        <v>397151</v>
      </c>
      <c r="T3502" s="128">
        <v>213831</v>
      </c>
      <c r="U3502" s="128">
        <v>-127474</v>
      </c>
      <c r="V3502" s="7"/>
      <c r="W3502"/>
    </row>
    <row r="3503" spans="2:23" ht="15" customHeight="1" x14ac:dyDescent="0.35">
      <c r="B3503" s="142">
        <v>2015</v>
      </c>
      <c r="C3503" s="142"/>
      <c r="D3503" s="128">
        <v>54801</v>
      </c>
      <c r="E3503" s="140">
        <v>1186577</v>
      </c>
      <c r="F3503" s="128">
        <v>543145</v>
      </c>
      <c r="G3503" s="128">
        <v>463133</v>
      </c>
      <c r="H3503" s="128">
        <v>52826</v>
      </c>
      <c r="I3503" s="128">
        <v>643432</v>
      </c>
      <c r="J3503" s="128">
        <v>60290</v>
      </c>
      <c r="K3503" s="128">
        <v>104538</v>
      </c>
      <c r="L3503" s="140">
        <v>749791</v>
      </c>
      <c r="M3503" s="128">
        <v>279146</v>
      </c>
      <c r="N3503" s="128">
        <v>184990</v>
      </c>
      <c r="O3503" s="128">
        <v>470645</v>
      </c>
      <c r="P3503" s="128">
        <v>95547</v>
      </c>
      <c r="Q3503" s="128">
        <v>54062</v>
      </c>
      <c r="R3503" s="128">
        <v>51064</v>
      </c>
      <c r="S3503" s="140">
        <v>436786</v>
      </c>
      <c r="T3503" s="128">
        <v>259827</v>
      </c>
      <c r="U3503" s="128">
        <v>-171301</v>
      </c>
      <c r="W3503"/>
    </row>
    <row r="3504" spans="2:23" ht="15" customHeight="1" x14ac:dyDescent="0.35">
      <c r="B3504" s="142">
        <v>2014</v>
      </c>
      <c r="C3504" s="142"/>
      <c r="D3504" s="128">
        <v>53240</v>
      </c>
      <c r="E3504" s="140">
        <v>1161348</v>
      </c>
      <c r="F3504" s="128">
        <v>516082</v>
      </c>
      <c r="G3504" s="128">
        <v>420376</v>
      </c>
      <c r="H3504" s="128">
        <v>53422</v>
      </c>
      <c r="I3504" s="128">
        <v>645267</v>
      </c>
      <c r="J3504" s="128">
        <v>62137</v>
      </c>
      <c r="K3504" s="128">
        <v>102968</v>
      </c>
      <c r="L3504" s="140">
        <v>772902</v>
      </c>
      <c r="M3504" s="128">
        <v>284424</v>
      </c>
      <c r="N3504" s="128">
        <v>178660</v>
      </c>
      <c r="O3504" s="128">
        <v>488479</v>
      </c>
      <c r="P3504" s="128">
        <v>109166</v>
      </c>
      <c r="Q3504" s="128">
        <v>55033</v>
      </c>
      <c r="R3504" s="128">
        <v>42762</v>
      </c>
      <c r="S3504" s="140">
        <v>388446</v>
      </c>
      <c r="T3504" s="128">
        <v>212010</v>
      </c>
      <c r="U3504" s="128">
        <v>-159048</v>
      </c>
      <c r="V3504" s="14"/>
      <c r="W3504"/>
    </row>
    <row r="3505" spans="2:23" ht="15" customHeight="1" x14ac:dyDescent="0.35">
      <c r="B3505" s="142">
        <v>2013</v>
      </c>
      <c r="C3505" s="142"/>
      <c r="D3505" s="128">
        <v>52688</v>
      </c>
      <c r="E3505" s="140">
        <v>1075952</v>
      </c>
      <c r="F3505" s="128">
        <v>462372</v>
      </c>
      <c r="G3505" s="128">
        <v>390978</v>
      </c>
      <c r="H3505" s="128">
        <v>34841</v>
      </c>
      <c r="I3505" s="128">
        <v>613580</v>
      </c>
      <c r="J3505" s="128">
        <v>64677</v>
      </c>
      <c r="K3505" s="128">
        <v>103153</v>
      </c>
      <c r="L3505" s="140">
        <v>771717</v>
      </c>
      <c r="M3505" s="128">
        <v>278262</v>
      </c>
      <c r="N3505" s="128">
        <v>186482</v>
      </c>
      <c r="O3505" s="128">
        <v>493454</v>
      </c>
      <c r="P3505" s="128">
        <v>107211</v>
      </c>
      <c r="Q3505" s="128">
        <v>55249</v>
      </c>
      <c r="R3505" s="128">
        <v>38660</v>
      </c>
      <c r="S3505" s="140">
        <v>304236</v>
      </c>
      <c r="T3505" s="128">
        <v>222784</v>
      </c>
      <c r="U3505" s="128">
        <v>-168611</v>
      </c>
      <c r="V3505" s="14"/>
      <c r="W3505"/>
    </row>
    <row r="3506" spans="2:23" ht="15" customHeight="1" x14ac:dyDescent="0.35">
      <c r="B3506" s="126">
        <v>2012</v>
      </c>
      <c r="C3506" s="126"/>
      <c r="D3506" s="128">
        <v>53198</v>
      </c>
      <c r="E3506" s="140">
        <v>1035291</v>
      </c>
      <c r="F3506" s="128">
        <v>440368</v>
      </c>
      <c r="G3506" s="128">
        <v>366697</v>
      </c>
      <c r="H3506" s="128">
        <v>29553</v>
      </c>
      <c r="I3506" s="128">
        <v>594923</v>
      </c>
      <c r="J3506" s="128">
        <v>71271</v>
      </c>
      <c r="K3506" s="128">
        <v>114481</v>
      </c>
      <c r="L3506" s="140">
        <v>778967</v>
      </c>
      <c r="M3506" s="128">
        <v>265963</v>
      </c>
      <c r="N3506" s="128">
        <v>181498</v>
      </c>
      <c r="O3506" s="128">
        <v>513004</v>
      </c>
      <c r="P3506" s="128">
        <v>109083</v>
      </c>
      <c r="Q3506" s="128">
        <v>54439</v>
      </c>
      <c r="R3506" s="128">
        <v>49850</v>
      </c>
      <c r="S3506" s="140">
        <v>256324</v>
      </c>
      <c r="T3506" s="128">
        <v>196866</v>
      </c>
      <c r="U3506" s="128">
        <v>-167137</v>
      </c>
      <c r="V3506" s="14"/>
      <c r="W3506"/>
    </row>
    <row r="3507" spans="2:23" ht="15" customHeight="1" x14ac:dyDescent="0.35">
      <c r="B3507" s="126">
        <v>2011</v>
      </c>
      <c r="C3507" s="126"/>
      <c r="D3507" s="128">
        <v>56045</v>
      </c>
      <c r="E3507" s="140">
        <v>1129861</v>
      </c>
      <c r="F3507" s="128">
        <v>470551</v>
      </c>
      <c r="G3507" s="128">
        <v>407357</v>
      </c>
      <c r="H3507" s="128">
        <v>27765</v>
      </c>
      <c r="I3507" s="128">
        <v>659310</v>
      </c>
      <c r="J3507" s="128">
        <v>75648</v>
      </c>
      <c r="K3507" s="128">
        <v>107713</v>
      </c>
      <c r="L3507" s="140">
        <v>826994</v>
      </c>
      <c r="M3507" s="128">
        <v>301924</v>
      </c>
      <c r="N3507" s="128">
        <v>207546</v>
      </c>
      <c r="O3507" s="128">
        <v>525070</v>
      </c>
      <c r="P3507" s="128">
        <v>120038</v>
      </c>
      <c r="Q3507" s="128">
        <v>54085</v>
      </c>
      <c r="R3507" s="128">
        <v>37443</v>
      </c>
      <c r="S3507" s="140">
        <v>302867</v>
      </c>
      <c r="T3507" s="128">
        <v>213976</v>
      </c>
      <c r="U3507" s="128">
        <v>-143749</v>
      </c>
      <c r="V3507" s="14"/>
      <c r="W3507"/>
    </row>
    <row r="3508" spans="2:23" s="13" customFormat="1" ht="15" customHeight="1" x14ac:dyDescent="0.35">
      <c r="B3508" s="126">
        <v>2010</v>
      </c>
      <c r="C3508" s="126"/>
      <c r="D3508" s="128">
        <v>58772</v>
      </c>
      <c r="E3508" s="140">
        <v>1123490</v>
      </c>
      <c r="F3508" s="128">
        <v>495615</v>
      </c>
      <c r="G3508" s="128">
        <v>415343</v>
      </c>
      <c r="H3508" s="128">
        <v>29742</v>
      </c>
      <c r="I3508" s="128">
        <v>627875</v>
      </c>
      <c r="J3508" s="128">
        <v>78257</v>
      </c>
      <c r="K3508" s="128">
        <v>112716</v>
      </c>
      <c r="L3508" s="140">
        <v>825193</v>
      </c>
      <c r="M3508" s="128">
        <v>280832</v>
      </c>
      <c r="N3508" s="128">
        <v>194608</v>
      </c>
      <c r="O3508" s="128">
        <v>544361</v>
      </c>
      <c r="P3508" s="128">
        <v>122612</v>
      </c>
      <c r="Q3508" s="128">
        <v>53931</v>
      </c>
      <c r="R3508" s="128">
        <v>40544</v>
      </c>
      <c r="S3508" s="140">
        <v>298297</v>
      </c>
      <c r="T3508" s="128">
        <v>212746</v>
      </c>
      <c r="U3508" s="128">
        <v>-139283</v>
      </c>
      <c r="V3508" s="14"/>
      <c r="W3508"/>
    </row>
    <row r="3509" spans="2:23" s="13" customFormat="1" ht="15" customHeight="1" x14ac:dyDescent="0.35">
      <c r="B3509" s="126">
        <v>2009</v>
      </c>
      <c r="C3509" s="126"/>
      <c r="D3509" s="128">
        <v>62931</v>
      </c>
      <c r="E3509" s="140">
        <v>1139614</v>
      </c>
      <c r="F3509" s="128" t="s">
        <v>69</v>
      </c>
      <c r="G3509" s="128" t="s">
        <v>69</v>
      </c>
      <c r="H3509" s="128" t="s">
        <v>69</v>
      </c>
      <c r="I3509" s="128" t="s">
        <v>69</v>
      </c>
      <c r="J3509" s="128" t="s">
        <v>69</v>
      </c>
      <c r="K3509" s="128" t="s">
        <v>69</v>
      </c>
      <c r="L3509" s="140">
        <v>904286</v>
      </c>
      <c r="M3509" s="128" t="s">
        <v>69</v>
      </c>
      <c r="N3509" s="128" t="s">
        <v>69</v>
      </c>
      <c r="O3509" s="128" t="s">
        <v>69</v>
      </c>
      <c r="P3509" s="128" t="s">
        <v>69</v>
      </c>
      <c r="Q3509" s="128" t="s">
        <v>69</v>
      </c>
      <c r="R3509" s="128" t="s">
        <v>69</v>
      </c>
      <c r="S3509" s="140">
        <v>235328</v>
      </c>
      <c r="T3509" s="128" t="s">
        <v>69</v>
      </c>
      <c r="U3509" s="128" t="s">
        <v>69</v>
      </c>
      <c r="V3509" s="7"/>
      <c r="W3509"/>
    </row>
    <row r="3510" spans="2:23" s="13" customFormat="1" ht="15" customHeight="1" x14ac:dyDescent="0.35">
      <c r="B3510" s="126">
        <v>2008</v>
      </c>
      <c r="C3510" s="126"/>
      <c r="D3510" s="128">
        <v>67221</v>
      </c>
      <c r="E3510" s="140">
        <v>1123586</v>
      </c>
      <c r="F3510" s="128" t="s">
        <v>69</v>
      </c>
      <c r="G3510" s="128" t="s">
        <v>69</v>
      </c>
      <c r="H3510" s="128" t="s">
        <v>69</v>
      </c>
      <c r="I3510" s="128" t="s">
        <v>69</v>
      </c>
      <c r="J3510" s="128" t="s">
        <v>69</v>
      </c>
      <c r="K3510" s="128" t="s">
        <v>69</v>
      </c>
      <c r="L3510" s="140">
        <v>887007</v>
      </c>
      <c r="M3510" s="128" t="s">
        <v>69</v>
      </c>
      <c r="N3510" s="128" t="s">
        <v>69</v>
      </c>
      <c r="O3510" s="128" t="s">
        <v>69</v>
      </c>
      <c r="P3510" s="128" t="s">
        <v>69</v>
      </c>
      <c r="Q3510" s="128" t="s">
        <v>69</v>
      </c>
      <c r="R3510" s="128" t="s">
        <v>69</v>
      </c>
      <c r="S3510" s="140">
        <v>236579</v>
      </c>
      <c r="T3510" s="128" t="s">
        <v>69</v>
      </c>
      <c r="U3510" s="128" t="s">
        <v>69</v>
      </c>
      <c r="V3510" s="7"/>
      <c r="W3510"/>
    </row>
    <row r="3511" spans="2:23" s="13" customFormat="1" ht="15" customHeight="1" x14ac:dyDescent="0.35">
      <c r="B3511" s="127" t="s">
        <v>407</v>
      </c>
      <c r="C3511" s="127"/>
      <c r="D3511" s="134"/>
      <c r="E3511" s="134"/>
      <c r="F3511" s="134"/>
      <c r="G3511" s="134"/>
      <c r="H3511" s="134"/>
      <c r="I3511" s="134"/>
      <c r="J3511" s="134"/>
      <c r="K3511" s="134"/>
      <c r="L3511" s="134"/>
      <c r="M3511" s="134"/>
      <c r="N3511" s="134"/>
      <c r="O3511" s="134"/>
      <c r="P3511" s="134"/>
      <c r="Q3511" s="134"/>
      <c r="R3511" s="134"/>
      <c r="S3511" s="134"/>
      <c r="T3511" s="134"/>
      <c r="U3511" s="134"/>
      <c r="V3511" s="7"/>
      <c r="W3511"/>
    </row>
    <row r="3512" spans="2:23" s="13" customFormat="1" ht="15" customHeight="1" x14ac:dyDescent="0.35">
      <c r="B3512" s="142">
        <v>2020</v>
      </c>
      <c r="C3512" s="142"/>
      <c r="D3512" s="128">
        <v>469</v>
      </c>
      <c r="E3512" s="140">
        <v>941887</v>
      </c>
      <c r="F3512" s="128">
        <v>504564</v>
      </c>
      <c r="G3512" s="128">
        <v>434935</v>
      </c>
      <c r="H3512" s="128">
        <v>38483</v>
      </c>
      <c r="I3512" s="128">
        <v>437322</v>
      </c>
      <c r="J3512" s="128">
        <v>17061</v>
      </c>
      <c r="K3512" s="128">
        <v>82578</v>
      </c>
      <c r="L3512" s="140">
        <v>398839</v>
      </c>
      <c r="M3512" s="128">
        <v>94470</v>
      </c>
      <c r="N3512" s="128">
        <v>74367</v>
      </c>
      <c r="O3512" s="128">
        <v>304369</v>
      </c>
      <c r="P3512" s="128">
        <v>59609</v>
      </c>
      <c r="Q3512" s="128">
        <v>21513</v>
      </c>
      <c r="R3512" s="128">
        <v>24119</v>
      </c>
      <c r="S3512" s="140">
        <v>543048</v>
      </c>
      <c r="T3512" s="128">
        <v>233988</v>
      </c>
      <c r="U3512" s="128">
        <v>48441</v>
      </c>
      <c r="V3512" s="7"/>
      <c r="W3512"/>
    </row>
    <row r="3513" spans="2:23" s="13" customFormat="1" ht="15" customHeight="1" x14ac:dyDescent="0.35">
      <c r="B3513" s="142">
        <v>2019</v>
      </c>
      <c r="C3513" s="142"/>
      <c r="D3513" s="128">
        <v>526</v>
      </c>
      <c r="E3513" s="140">
        <v>777604</v>
      </c>
      <c r="F3513" s="128">
        <v>347135</v>
      </c>
      <c r="G3513" s="128">
        <v>249448</v>
      </c>
      <c r="H3513" s="128">
        <v>67802</v>
      </c>
      <c r="I3513" s="128">
        <v>430469</v>
      </c>
      <c r="J3513" s="128">
        <v>20894</v>
      </c>
      <c r="K3513" s="128">
        <v>97654</v>
      </c>
      <c r="L3513" s="140">
        <v>360723</v>
      </c>
      <c r="M3513" s="128">
        <v>80566</v>
      </c>
      <c r="N3513" s="128">
        <v>60613</v>
      </c>
      <c r="O3513" s="128">
        <v>280157</v>
      </c>
      <c r="P3513" s="128">
        <v>57256</v>
      </c>
      <c r="Q3513" s="128">
        <v>23519</v>
      </c>
      <c r="R3513" s="128">
        <v>20877</v>
      </c>
      <c r="S3513" s="140">
        <v>416881</v>
      </c>
      <c r="T3513" s="128">
        <v>113654</v>
      </c>
      <c r="U3513" s="128">
        <v>76054</v>
      </c>
      <c r="V3513" s="7"/>
      <c r="W3513"/>
    </row>
    <row r="3514" spans="2:23" s="13" customFormat="1" ht="15" customHeight="1" x14ac:dyDescent="0.35">
      <c r="B3514" s="142">
        <v>2018</v>
      </c>
      <c r="C3514" s="142"/>
      <c r="D3514" s="128">
        <v>511</v>
      </c>
      <c r="E3514" s="140">
        <v>593349</v>
      </c>
      <c r="F3514" s="128">
        <v>245123</v>
      </c>
      <c r="G3514" s="128">
        <v>183558</v>
      </c>
      <c r="H3514" s="128">
        <v>33825</v>
      </c>
      <c r="I3514" s="128">
        <v>348225</v>
      </c>
      <c r="J3514" s="128">
        <v>23287</v>
      </c>
      <c r="K3514" s="128">
        <v>81507</v>
      </c>
      <c r="L3514" s="140">
        <v>299537</v>
      </c>
      <c r="M3514" s="128">
        <v>74648</v>
      </c>
      <c r="N3514" s="128">
        <v>59138</v>
      </c>
      <c r="O3514" s="128">
        <v>224889</v>
      </c>
      <c r="P3514" s="128">
        <v>52045</v>
      </c>
      <c r="Q3514" s="128">
        <v>21514</v>
      </c>
      <c r="R3514" s="128">
        <v>21562</v>
      </c>
      <c r="S3514" s="140">
        <v>293812</v>
      </c>
      <c r="T3514" s="128">
        <v>55609</v>
      </c>
      <c r="U3514" s="128">
        <v>41359</v>
      </c>
      <c r="V3514" s="7"/>
      <c r="W3514"/>
    </row>
    <row r="3515" spans="2:23" ht="15" customHeight="1" x14ac:dyDescent="0.35">
      <c r="B3515" s="142">
        <v>2017</v>
      </c>
      <c r="C3515" s="142"/>
      <c r="D3515" s="128">
        <v>468</v>
      </c>
      <c r="E3515" s="140">
        <v>634176</v>
      </c>
      <c r="F3515" s="128">
        <v>295735</v>
      </c>
      <c r="G3515" s="128">
        <v>230250</v>
      </c>
      <c r="H3515" s="128">
        <v>42505</v>
      </c>
      <c r="I3515" s="128">
        <v>338442</v>
      </c>
      <c r="J3515" s="128">
        <v>21007</v>
      </c>
      <c r="K3515" s="128">
        <v>83610</v>
      </c>
      <c r="L3515" s="140">
        <v>306065</v>
      </c>
      <c r="M3515" s="128">
        <v>65663</v>
      </c>
      <c r="N3515" s="128">
        <v>52153</v>
      </c>
      <c r="O3515" s="128">
        <v>240402</v>
      </c>
      <c r="P3515" s="128">
        <v>51184</v>
      </c>
      <c r="Q3515" s="128">
        <v>21624</v>
      </c>
      <c r="R3515" s="128">
        <v>17650</v>
      </c>
      <c r="S3515" s="140">
        <v>328111</v>
      </c>
      <c r="T3515" s="128">
        <v>102425</v>
      </c>
      <c r="U3515" s="128">
        <v>35208</v>
      </c>
      <c r="W3515"/>
    </row>
    <row r="3516" spans="2:23" ht="15" customHeight="1" x14ac:dyDescent="0.35">
      <c r="B3516" s="142">
        <v>2016</v>
      </c>
      <c r="C3516" s="142"/>
      <c r="D3516" s="128">
        <v>447</v>
      </c>
      <c r="E3516" s="140">
        <v>648598</v>
      </c>
      <c r="F3516" s="128">
        <v>335077</v>
      </c>
      <c r="G3516" s="128">
        <v>252292</v>
      </c>
      <c r="H3516" s="128">
        <v>60512</v>
      </c>
      <c r="I3516" s="128">
        <v>313521</v>
      </c>
      <c r="J3516" s="128">
        <v>20102</v>
      </c>
      <c r="K3516" s="128">
        <v>79996</v>
      </c>
      <c r="L3516" s="140">
        <v>285512</v>
      </c>
      <c r="M3516" s="128">
        <v>61643</v>
      </c>
      <c r="N3516" s="128">
        <v>47922</v>
      </c>
      <c r="O3516" s="128">
        <v>223869</v>
      </c>
      <c r="P3516" s="128">
        <v>56367</v>
      </c>
      <c r="Q3516" s="128">
        <v>20030</v>
      </c>
      <c r="R3516" s="128">
        <v>15846</v>
      </c>
      <c r="S3516" s="140">
        <v>363086</v>
      </c>
      <c r="T3516" s="128">
        <v>111622</v>
      </c>
      <c r="U3516" s="128">
        <v>56172</v>
      </c>
      <c r="W3516"/>
    </row>
    <row r="3517" spans="2:23" ht="15" customHeight="1" x14ac:dyDescent="0.35">
      <c r="B3517" s="142">
        <v>2015</v>
      </c>
      <c r="C3517" s="142"/>
      <c r="D3517" s="128">
        <v>421</v>
      </c>
      <c r="E3517" s="140" t="s">
        <v>65</v>
      </c>
      <c r="F3517" s="128" t="s">
        <v>65</v>
      </c>
      <c r="G3517" s="128" t="s">
        <v>65</v>
      </c>
      <c r="H3517" s="128" t="s">
        <v>65</v>
      </c>
      <c r="I3517" s="128" t="s">
        <v>65</v>
      </c>
      <c r="J3517" s="128" t="s">
        <v>65</v>
      </c>
      <c r="K3517" s="128" t="s">
        <v>65</v>
      </c>
      <c r="L3517" s="140" t="s">
        <v>65</v>
      </c>
      <c r="M3517" s="128" t="s">
        <v>65</v>
      </c>
      <c r="N3517" s="128" t="s">
        <v>65</v>
      </c>
      <c r="O3517" s="128" t="s">
        <v>65</v>
      </c>
      <c r="P3517" s="128" t="s">
        <v>65</v>
      </c>
      <c r="Q3517" s="128" t="s">
        <v>65</v>
      </c>
      <c r="R3517" s="128" t="s">
        <v>65</v>
      </c>
      <c r="S3517" s="140" t="s">
        <v>65</v>
      </c>
      <c r="T3517" s="128" t="s">
        <v>65</v>
      </c>
      <c r="U3517" s="128" t="s">
        <v>65</v>
      </c>
      <c r="V3517" s="14"/>
      <c r="W3517"/>
    </row>
    <row r="3518" spans="2:23" ht="15" customHeight="1" x14ac:dyDescent="0.35">
      <c r="B3518" s="142">
        <v>2014</v>
      </c>
      <c r="C3518" s="142"/>
      <c r="D3518" s="128">
        <v>406</v>
      </c>
      <c r="E3518" s="140">
        <v>626979</v>
      </c>
      <c r="F3518" s="128">
        <v>283150</v>
      </c>
      <c r="G3518" s="128">
        <v>229303</v>
      </c>
      <c r="H3518" s="128">
        <v>33504</v>
      </c>
      <c r="I3518" s="128">
        <v>343829</v>
      </c>
      <c r="J3518" s="128">
        <v>14393</v>
      </c>
      <c r="K3518" s="128">
        <v>71694</v>
      </c>
      <c r="L3518" s="140">
        <v>305027</v>
      </c>
      <c r="M3518" s="128">
        <v>72965</v>
      </c>
      <c r="N3518" s="128">
        <v>43789</v>
      </c>
      <c r="O3518" s="128">
        <v>232062</v>
      </c>
      <c r="P3518" s="128">
        <v>53534</v>
      </c>
      <c r="Q3518" s="128">
        <v>18554</v>
      </c>
      <c r="R3518" s="128">
        <v>18499</v>
      </c>
      <c r="S3518" s="140">
        <v>321951</v>
      </c>
      <c r="T3518" s="128">
        <v>87139</v>
      </c>
      <c r="U3518" s="128">
        <v>9219</v>
      </c>
      <c r="V3518" s="14"/>
      <c r="W3518"/>
    </row>
    <row r="3519" spans="2:23" ht="15" customHeight="1" x14ac:dyDescent="0.35">
      <c r="B3519" s="142">
        <v>2013</v>
      </c>
      <c r="C3519" s="142"/>
      <c r="D3519" s="128">
        <v>403</v>
      </c>
      <c r="E3519" s="140">
        <v>644960</v>
      </c>
      <c r="F3519" s="128">
        <v>320435</v>
      </c>
      <c r="G3519" s="128">
        <v>286445</v>
      </c>
      <c r="H3519" s="128">
        <v>19762</v>
      </c>
      <c r="I3519" s="128">
        <v>324526</v>
      </c>
      <c r="J3519" s="128">
        <v>13110</v>
      </c>
      <c r="K3519" s="128">
        <v>68444</v>
      </c>
      <c r="L3519" s="140">
        <v>306043</v>
      </c>
      <c r="M3519" s="128">
        <v>61221</v>
      </c>
      <c r="N3519" s="128">
        <v>42602</v>
      </c>
      <c r="O3519" s="128">
        <v>244822</v>
      </c>
      <c r="P3519" s="128">
        <v>53868</v>
      </c>
      <c r="Q3519" s="128">
        <v>17198</v>
      </c>
      <c r="R3519" s="128">
        <v>16369</v>
      </c>
      <c r="S3519" s="140">
        <v>338917</v>
      </c>
      <c r="T3519" s="128">
        <v>167736</v>
      </c>
      <c r="U3519" s="128">
        <v>4489</v>
      </c>
      <c r="V3519" s="14"/>
      <c r="W3519"/>
    </row>
    <row r="3520" spans="2:23" s="12" customFormat="1" ht="15" customHeight="1" x14ac:dyDescent="0.35">
      <c r="B3520" s="126">
        <v>2012</v>
      </c>
      <c r="C3520" s="126"/>
      <c r="D3520" s="128">
        <v>429</v>
      </c>
      <c r="E3520" s="140">
        <v>491542</v>
      </c>
      <c r="F3520" s="128">
        <v>195805</v>
      </c>
      <c r="G3520" s="128">
        <v>167849</v>
      </c>
      <c r="H3520" s="128">
        <v>14201</v>
      </c>
      <c r="I3520" s="128">
        <v>295738</v>
      </c>
      <c r="J3520" s="128">
        <v>15719</v>
      </c>
      <c r="K3520" s="128">
        <v>80279</v>
      </c>
      <c r="L3520" s="140">
        <v>284297</v>
      </c>
      <c r="M3520" s="128">
        <v>52304</v>
      </c>
      <c r="N3520" s="128">
        <v>43267</v>
      </c>
      <c r="O3520" s="128">
        <v>231994</v>
      </c>
      <c r="P3520" s="128">
        <v>52567</v>
      </c>
      <c r="Q3520" s="128">
        <v>15220</v>
      </c>
      <c r="R3520" s="128">
        <v>19947</v>
      </c>
      <c r="S3520" s="140">
        <v>207245</v>
      </c>
      <c r="T3520" s="128">
        <v>65009</v>
      </c>
      <c r="U3520" s="128">
        <v>4427</v>
      </c>
      <c r="V3520" s="14"/>
      <c r="W3520"/>
    </row>
    <row r="3521" spans="2:23" s="13" customFormat="1" ht="15" customHeight="1" x14ac:dyDescent="0.35">
      <c r="B3521" s="126">
        <v>2011</v>
      </c>
      <c r="C3521" s="126"/>
      <c r="D3521" s="128">
        <v>486</v>
      </c>
      <c r="E3521" s="140">
        <v>542885</v>
      </c>
      <c r="F3521" s="128">
        <v>200785</v>
      </c>
      <c r="G3521" s="128">
        <v>161210</v>
      </c>
      <c r="H3521" s="128">
        <v>13228</v>
      </c>
      <c r="I3521" s="128">
        <v>342100</v>
      </c>
      <c r="J3521" s="128">
        <v>67174</v>
      </c>
      <c r="K3521" s="128">
        <v>71177</v>
      </c>
      <c r="L3521" s="140">
        <v>357851</v>
      </c>
      <c r="M3521" s="128">
        <v>51159</v>
      </c>
      <c r="N3521" s="128">
        <v>40268</v>
      </c>
      <c r="O3521" s="128">
        <v>306692</v>
      </c>
      <c r="P3521" s="128">
        <v>81285</v>
      </c>
      <c r="Q3521" s="128">
        <v>17450</v>
      </c>
      <c r="R3521" s="128">
        <v>71808</v>
      </c>
      <c r="S3521" s="140">
        <v>185034</v>
      </c>
      <c r="T3521" s="128">
        <v>61644</v>
      </c>
      <c r="U3521" s="128">
        <v>3293</v>
      </c>
      <c r="V3521" s="14"/>
      <c r="W3521"/>
    </row>
    <row r="3522" spans="2:23" s="13" customFormat="1" ht="15" customHeight="1" x14ac:dyDescent="0.35">
      <c r="B3522" s="126">
        <v>2010</v>
      </c>
      <c r="C3522" s="126"/>
      <c r="D3522" s="128">
        <v>499</v>
      </c>
      <c r="E3522" s="140">
        <v>521155</v>
      </c>
      <c r="F3522" s="128">
        <v>204810</v>
      </c>
      <c r="G3522" s="128">
        <v>164631</v>
      </c>
      <c r="H3522" s="128">
        <v>14613</v>
      </c>
      <c r="I3522" s="128">
        <v>316345</v>
      </c>
      <c r="J3522" s="128">
        <v>44400</v>
      </c>
      <c r="K3522" s="128">
        <v>76199</v>
      </c>
      <c r="L3522" s="140">
        <v>312231</v>
      </c>
      <c r="M3522" s="128">
        <v>53969</v>
      </c>
      <c r="N3522" s="128">
        <v>38506</v>
      </c>
      <c r="O3522" s="128">
        <v>258262</v>
      </c>
      <c r="P3522" s="128">
        <v>67301</v>
      </c>
      <c r="Q3522" s="128">
        <v>16693</v>
      </c>
      <c r="R3522" s="128">
        <v>50396</v>
      </c>
      <c r="S3522" s="140">
        <v>208923</v>
      </c>
      <c r="T3522" s="128">
        <v>60627</v>
      </c>
      <c r="U3522" s="128">
        <v>3222</v>
      </c>
      <c r="V3522" s="7"/>
      <c r="W3522"/>
    </row>
    <row r="3523" spans="2:23" s="13" customFormat="1" ht="15" customHeight="1" x14ac:dyDescent="0.35">
      <c r="B3523" s="126">
        <v>2009</v>
      </c>
      <c r="C3523" s="126"/>
      <c r="D3523" s="128">
        <v>514</v>
      </c>
      <c r="E3523" s="140">
        <v>511756</v>
      </c>
      <c r="F3523" s="128" t="s">
        <v>69</v>
      </c>
      <c r="G3523" s="128" t="s">
        <v>69</v>
      </c>
      <c r="H3523" s="128" t="s">
        <v>69</v>
      </c>
      <c r="I3523" s="128" t="s">
        <v>69</v>
      </c>
      <c r="J3523" s="128" t="s">
        <v>69</v>
      </c>
      <c r="K3523" s="128" t="s">
        <v>69</v>
      </c>
      <c r="L3523" s="140">
        <v>387994</v>
      </c>
      <c r="M3523" s="128" t="s">
        <v>69</v>
      </c>
      <c r="N3523" s="128" t="s">
        <v>69</v>
      </c>
      <c r="O3523" s="128" t="s">
        <v>69</v>
      </c>
      <c r="P3523" s="128" t="s">
        <v>69</v>
      </c>
      <c r="Q3523" s="128" t="s">
        <v>69</v>
      </c>
      <c r="R3523" s="128" t="s">
        <v>69</v>
      </c>
      <c r="S3523" s="140">
        <v>123762</v>
      </c>
      <c r="T3523" s="128" t="s">
        <v>69</v>
      </c>
      <c r="U3523" s="128" t="s">
        <v>69</v>
      </c>
      <c r="V3523" s="7"/>
      <c r="W3523"/>
    </row>
    <row r="3524" spans="2:23" s="13" customFormat="1" ht="15" customHeight="1" x14ac:dyDescent="0.35">
      <c r="B3524" s="126">
        <v>2008</v>
      </c>
      <c r="C3524" s="126"/>
      <c r="D3524" s="128">
        <v>520</v>
      </c>
      <c r="E3524" s="140">
        <v>439306</v>
      </c>
      <c r="F3524" s="128" t="s">
        <v>69</v>
      </c>
      <c r="G3524" s="128" t="s">
        <v>69</v>
      </c>
      <c r="H3524" s="128" t="s">
        <v>69</v>
      </c>
      <c r="I3524" s="128" t="s">
        <v>69</v>
      </c>
      <c r="J3524" s="128" t="s">
        <v>69</v>
      </c>
      <c r="K3524" s="128" t="s">
        <v>69</v>
      </c>
      <c r="L3524" s="140">
        <v>331657</v>
      </c>
      <c r="M3524" s="128" t="s">
        <v>69</v>
      </c>
      <c r="N3524" s="128" t="s">
        <v>69</v>
      </c>
      <c r="O3524" s="128" t="s">
        <v>69</v>
      </c>
      <c r="P3524" s="128" t="s">
        <v>69</v>
      </c>
      <c r="Q3524" s="128" t="s">
        <v>69</v>
      </c>
      <c r="R3524" s="128" t="s">
        <v>69</v>
      </c>
      <c r="S3524" s="140">
        <v>107650</v>
      </c>
      <c r="T3524" s="128" t="s">
        <v>69</v>
      </c>
      <c r="U3524" s="128" t="s">
        <v>69</v>
      </c>
      <c r="V3524" s="7"/>
      <c r="W3524"/>
    </row>
    <row r="3525" spans="2:23" ht="15" customHeight="1" x14ac:dyDescent="0.35">
      <c r="B3525" s="127" t="s">
        <v>408</v>
      </c>
      <c r="C3525" s="127"/>
      <c r="D3525" s="134"/>
      <c r="E3525" s="134"/>
      <c r="F3525" s="134"/>
      <c r="G3525" s="134"/>
      <c r="H3525" s="134"/>
      <c r="I3525" s="134"/>
      <c r="J3525" s="134"/>
      <c r="K3525" s="134"/>
      <c r="L3525" s="134"/>
      <c r="M3525" s="134"/>
      <c r="N3525" s="134"/>
      <c r="O3525" s="134"/>
      <c r="P3525" s="134"/>
      <c r="Q3525" s="134"/>
      <c r="R3525" s="134"/>
      <c r="S3525" s="134"/>
      <c r="T3525" s="134"/>
      <c r="U3525" s="134"/>
      <c r="W3525"/>
    </row>
    <row r="3526" spans="2:23" ht="15" customHeight="1" x14ac:dyDescent="0.35">
      <c r="B3526" s="142">
        <v>2020</v>
      </c>
      <c r="C3526" s="142"/>
      <c r="D3526" s="128">
        <v>45</v>
      </c>
      <c r="E3526" s="140">
        <v>393979</v>
      </c>
      <c r="F3526" s="128">
        <v>255440</v>
      </c>
      <c r="G3526" s="128">
        <v>213378</v>
      </c>
      <c r="H3526" s="128">
        <v>17577</v>
      </c>
      <c r="I3526" s="128">
        <v>138539</v>
      </c>
      <c r="J3526" s="128">
        <v>8977</v>
      </c>
      <c r="K3526" s="128">
        <v>37353</v>
      </c>
      <c r="L3526" s="140">
        <v>128661</v>
      </c>
      <c r="M3526" s="128">
        <v>44954</v>
      </c>
      <c r="N3526" s="128">
        <v>39973</v>
      </c>
      <c r="O3526" s="128">
        <v>83707</v>
      </c>
      <c r="P3526" s="128">
        <v>20015</v>
      </c>
      <c r="Q3526" s="128">
        <v>8543</v>
      </c>
      <c r="R3526" s="128">
        <v>10181</v>
      </c>
      <c r="S3526" s="140">
        <v>265318</v>
      </c>
      <c r="T3526" s="128">
        <v>166986</v>
      </c>
      <c r="U3526" s="128">
        <v>3938</v>
      </c>
      <c r="W3526"/>
    </row>
    <row r="3527" spans="2:23" ht="15" customHeight="1" x14ac:dyDescent="0.35">
      <c r="B3527" s="142">
        <v>2019</v>
      </c>
      <c r="C3527" s="142"/>
      <c r="D3527" s="128">
        <v>54</v>
      </c>
      <c r="E3527" s="140">
        <v>371080</v>
      </c>
      <c r="F3527" s="128">
        <v>245138</v>
      </c>
      <c r="G3527" s="128">
        <v>198693</v>
      </c>
      <c r="H3527" s="128">
        <v>28258</v>
      </c>
      <c r="I3527" s="128">
        <v>125942</v>
      </c>
      <c r="J3527" s="128">
        <v>7400</v>
      </c>
      <c r="K3527" s="128">
        <v>36474</v>
      </c>
      <c r="L3527" s="140">
        <v>109186</v>
      </c>
      <c r="M3527" s="128">
        <v>34318</v>
      </c>
      <c r="N3527" s="128">
        <v>21573</v>
      </c>
      <c r="O3527" s="128">
        <v>74868</v>
      </c>
      <c r="P3527" s="128">
        <v>19023</v>
      </c>
      <c r="Q3527" s="128">
        <v>9065</v>
      </c>
      <c r="R3527" s="128">
        <v>12057</v>
      </c>
      <c r="S3527" s="140">
        <v>261894</v>
      </c>
      <c r="T3527" s="128">
        <v>162964</v>
      </c>
      <c r="U3527" s="128">
        <v>9748</v>
      </c>
      <c r="W3527"/>
    </row>
    <row r="3528" spans="2:23" ht="15" customHeight="1" x14ac:dyDescent="0.35">
      <c r="B3528" s="142">
        <v>2018</v>
      </c>
      <c r="C3528" s="142"/>
      <c r="D3528" s="128">
        <v>49</v>
      </c>
      <c r="E3528" s="140">
        <v>292597</v>
      </c>
      <c r="F3528" s="128">
        <v>192306</v>
      </c>
      <c r="G3528" s="128">
        <v>162945</v>
      </c>
      <c r="H3528" s="128">
        <v>14193</v>
      </c>
      <c r="I3528" s="128">
        <v>100290</v>
      </c>
      <c r="J3528" s="128">
        <v>6941</v>
      </c>
      <c r="K3528" s="128">
        <v>29380</v>
      </c>
      <c r="L3528" s="140">
        <v>89529</v>
      </c>
      <c r="M3528" s="128">
        <v>22028</v>
      </c>
      <c r="N3528" s="128">
        <v>17117</v>
      </c>
      <c r="O3528" s="128">
        <v>67501</v>
      </c>
      <c r="P3528" s="128">
        <v>22762</v>
      </c>
      <c r="Q3528" s="128">
        <v>8258</v>
      </c>
      <c r="R3528" s="128">
        <v>11236</v>
      </c>
      <c r="S3528" s="140">
        <v>203068</v>
      </c>
      <c r="T3528" s="128">
        <v>126696</v>
      </c>
      <c r="U3528" s="128">
        <v>-5657</v>
      </c>
      <c r="W3528"/>
    </row>
    <row r="3529" spans="2:23" ht="15" customHeight="1" x14ac:dyDescent="0.35">
      <c r="B3529" s="142">
        <v>2017</v>
      </c>
      <c r="C3529" s="142"/>
      <c r="D3529" s="128">
        <v>49</v>
      </c>
      <c r="E3529" s="140">
        <v>319151</v>
      </c>
      <c r="F3529" s="128">
        <v>201354</v>
      </c>
      <c r="G3529" s="128">
        <v>167011</v>
      </c>
      <c r="H3529" s="128">
        <v>14346</v>
      </c>
      <c r="I3529" s="128">
        <v>117796</v>
      </c>
      <c r="J3529" s="128">
        <v>7191</v>
      </c>
      <c r="K3529" s="128">
        <v>35700</v>
      </c>
      <c r="L3529" s="140">
        <v>97077</v>
      </c>
      <c r="M3529" s="128">
        <v>21168</v>
      </c>
      <c r="N3529" s="128">
        <v>17432</v>
      </c>
      <c r="O3529" s="128">
        <v>75909</v>
      </c>
      <c r="P3529" s="128">
        <v>24215</v>
      </c>
      <c r="Q3529" s="128">
        <v>8414</v>
      </c>
      <c r="R3529" s="128">
        <v>6816</v>
      </c>
      <c r="S3529" s="140">
        <v>222074</v>
      </c>
      <c r="T3529" s="128">
        <v>128449</v>
      </c>
      <c r="U3529" s="128">
        <v>7057</v>
      </c>
      <c r="W3529"/>
    </row>
    <row r="3530" spans="2:23" ht="15" customHeight="1" x14ac:dyDescent="0.35">
      <c r="B3530" s="142">
        <v>2016</v>
      </c>
      <c r="C3530" s="142"/>
      <c r="D3530" s="128">
        <v>49</v>
      </c>
      <c r="E3530" s="140">
        <v>454472</v>
      </c>
      <c r="F3530" s="128">
        <v>306839</v>
      </c>
      <c r="G3530" s="128">
        <v>235694</v>
      </c>
      <c r="H3530" s="128">
        <v>37295</v>
      </c>
      <c r="I3530" s="128">
        <v>147633</v>
      </c>
      <c r="J3530" s="128">
        <v>6395</v>
      </c>
      <c r="K3530" s="128">
        <v>37241</v>
      </c>
      <c r="L3530" s="140">
        <v>121286</v>
      </c>
      <c r="M3530" s="128">
        <v>26042</v>
      </c>
      <c r="N3530" s="128">
        <v>17652</v>
      </c>
      <c r="O3530" s="128">
        <v>95244</v>
      </c>
      <c r="P3530" s="128">
        <v>23954</v>
      </c>
      <c r="Q3530" s="128">
        <v>9861</v>
      </c>
      <c r="R3530" s="128">
        <v>6476</v>
      </c>
      <c r="S3530" s="140">
        <v>333186</v>
      </c>
      <c r="T3530" s="128">
        <v>157680</v>
      </c>
      <c r="U3530" s="128">
        <v>65357</v>
      </c>
      <c r="V3530" s="13"/>
      <c r="W3530"/>
    </row>
    <row r="3531" spans="2:23" ht="15" customHeight="1" x14ac:dyDescent="0.35">
      <c r="B3531" s="142">
        <v>2015</v>
      </c>
      <c r="C3531" s="142"/>
      <c r="D3531" s="128">
        <v>49</v>
      </c>
      <c r="E3531" s="140">
        <v>510831</v>
      </c>
      <c r="F3531" s="128">
        <v>334802</v>
      </c>
      <c r="G3531" s="128">
        <v>276015</v>
      </c>
      <c r="H3531" s="128">
        <v>23582</v>
      </c>
      <c r="I3531" s="128">
        <v>176029</v>
      </c>
      <c r="J3531" s="128">
        <v>6842</v>
      </c>
      <c r="K3531" s="128">
        <v>38899</v>
      </c>
      <c r="L3531" s="140">
        <v>166650</v>
      </c>
      <c r="M3531" s="128">
        <v>40570</v>
      </c>
      <c r="N3531" s="128">
        <v>30643</v>
      </c>
      <c r="O3531" s="128">
        <v>126080</v>
      </c>
      <c r="P3531" s="128">
        <v>31009</v>
      </c>
      <c r="Q3531" s="128">
        <v>11011</v>
      </c>
      <c r="R3531" s="128">
        <v>11585</v>
      </c>
      <c r="S3531" s="140">
        <v>344181</v>
      </c>
      <c r="T3531" s="128">
        <v>196142</v>
      </c>
      <c r="U3531" s="128">
        <v>5298</v>
      </c>
      <c r="V3531" s="13"/>
      <c r="W3531"/>
    </row>
    <row r="3532" spans="2:23" ht="15" customHeight="1" x14ac:dyDescent="0.35">
      <c r="B3532" s="142">
        <v>2014</v>
      </c>
      <c r="C3532" s="142"/>
      <c r="D3532" s="128">
        <v>50</v>
      </c>
      <c r="E3532" s="140" t="s">
        <v>65</v>
      </c>
      <c r="F3532" s="128" t="s">
        <v>65</v>
      </c>
      <c r="G3532" s="128" t="s">
        <v>65</v>
      </c>
      <c r="H3532" s="128" t="s">
        <v>65</v>
      </c>
      <c r="I3532" s="128" t="s">
        <v>65</v>
      </c>
      <c r="J3532" s="128" t="s">
        <v>65</v>
      </c>
      <c r="K3532" s="128" t="s">
        <v>65</v>
      </c>
      <c r="L3532" s="140" t="s">
        <v>65</v>
      </c>
      <c r="M3532" s="128" t="s">
        <v>65</v>
      </c>
      <c r="N3532" s="128" t="s">
        <v>65</v>
      </c>
      <c r="O3532" s="128" t="s">
        <v>65</v>
      </c>
      <c r="P3532" s="128" t="s">
        <v>65</v>
      </c>
      <c r="Q3532" s="128" t="s">
        <v>65</v>
      </c>
      <c r="R3532" s="128" t="s">
        <v>65</v>
      </c>
      <c r="S3532" s="140" t="s">
        <v>65</v>
      </c>
      <c r="T3532" s="128" t="s">
        <v>65</v>
      </c>
      <c r="U3532" s="128" t="s">
        <v>65</v>
      </c>
      <c r="V3532" s="13"/>
      <c r="W3532"/>
    </row>
    <row r="3533" spans="2:23" s="14" customFormat="1" ht="15" customHeight="1" collapsed="1" x14ac:dyDescent="0.35">
      <c r="B3533" s="142">
        <v>2013</v>
      </c>
      <c r="C3533" s="142"/>
      <c r="D3533" s="128">
        <v>45</v>
      </c>
      <c r="E3533" s="140" t="s">
        <v>65</v>
      </c>
      <c r="F3533" s="128" t="s">
        <v>65</v>
      </c>
      <c r="G3533" s="128" t="s">
        <v>65</v>
      </c>
      <c r="H3533" s="128" t="s">
        <v>65</v>
      </c>
      <c r="I3533" s="128" t="s">
        <v>65</v>
      </c>
      <c r="J3533" s="128" t="s">
        <v>65</v>
      </c>
      <c r="K3533" s="128" t="s">
        <v>65</v>
      </c>
      <c r="L3533" s="140" t="s">
        <v>65</v>
      </c>
      <c r="M3533" s="128" t="s">
        <v>65</v>
      </c>
      <c r="N3533" s="128" t="s">
        <v>65</v>
      </c>
      <c r="O3533" s="128" t="s">
        <v>65</v>
      </c>
      <c r="P3533" s="128" t="s">
        <v>65</v>
      </c>
      <c r="Q3533" s="128" t="s">
        <v>65</v>
      </c>
      <c r="R3533" s="128" t="s">
        <v>65</v>
      </c>
      <c r="S3533" s="140" t="s">
        <v>65</v>
      </c>
      <c r="T3533" s="128" t="s">
        <v>65</v>
      </c>
      <c r="U3533" s="128" t="s">
        <v>65</v>
      </c>
      <c r="V3533" s="13"/>
      <c r="W3533"/>
    </row>
    <row r="3534" spans="2:23" s="14" customFormat="1" ht="15" customHeight="1" x14ac:dyDescent="0.35">
      <c r="B3534" s="126">
        <v>2012</v>
      </c>
      <c r="C3534" s="126"/>
      <c r="D3534" s="128">
        <v>45</v>
      </c>
      <c r="E3534" s="140" t="s">
        <v>65</v>
      </c>
      <c r="F3534" s="128" t="s">
        <v>65</v>
      </c>
      <c r="G3534" s="128" t="s">
        <v>65</v>
      </c>
      <c r="H3534" s="128" t="s">
        <v>65</v>
      </c>
      <c r="I3534" s="128" t="s">
        <v>65</v>
      </c>
      <c r="J3534" s="128" t="s">
        <v>65</v>
      </c>
      <c r="K3534" s="128" t="s">
        <v>65</v>
      </c>
      <c r="L3534" s="140" t="s">
        <v>65</v>
      </c>
      <c r="M3534" s="128" t="s">
        <v>65</v>
      </c>
      <c r="N3534" s="128" t="s">
        <v>65</v>
      </c>
      <c r="O3534" s="128" t="s">
        <v>65</v>
      </c>
      <c r="P3534" s="128" t="s">
        <v>65</v>
      </c>
      <c r="Q3534" s="128" t="s">
        <v>65</v>
      </c>
      <c r="R3534" s="128" t="s">
        <v>65</v>
      </c>
      <c r="S3534" s="140" t="s">
        <v>65</v>
      </c>
      <c r="T3534" s="128" t="s">
        <v>65</v>
      </c>
      <c r="U3534" s="128" t="s">
        <v>65</v>
      </c>
      <c r="V3534" s="13"/>
      <c r="W3534"/>
    </row>
    <row r="3535" spans="2:23" s="14" customFormat="1" ht="15" customHeight="1" x14ac:dyDescent="0.35">
      <c r="B3535" s="126">
        <v>2011</v>
      </c>
      <c r="C3535" s="126"/>
      <c r="D3535" s="128">
        <v>50</v>
      </c>
      <c r="E3535" s="140" t="s">
        <v>65</v>
      </c>
      <c r="F3535" s="128" t="s">
        <v>65</v>
      </c>
      <c r="G3535" s="128" t="s">
        <v>65</v>
      </c>
      <c r="H3535" s="128" t="s">
        <v>65</v>
      </c>
      <c r="I3535" s="128" t="s">
        <v>65</v>
      </c>
      <c r="J3535" s="128" t="s">
        <v>65</v>
      </c>
      <c r="K3535" s="128" t="s">
        <v>65</v>
      </c>
      <c r="L3535" s="140" t="s">
        <v>65</v>
      </c>
      <c r="M3535" s="128" t="s">
        <v>65</v>
      </c>
      <c r="N3535" s="128" t="s">
        <v>65</v>
      </c>
      <c r="O3535" s="128" t="s">
        <v>65</v>
      </c>
      <c r="P3535" s="128" t="s">
        <v>65</v>
      </c>
      <c r="Q3535" s="128" t="s">
        <v>65</v>
      </c>
      <c r="R3535" s="128" t="s">
        <v>65</v>
      </c>
      <c r="S3535" s="140" t="s">
        <v>65</v>
      </c>
      <c r="T3535" s="128" t="s">
        <v>65</v>
      </c>
      <c r="U3535" s="128" t="s">
        <v>65</v>
      </c>
      <c r="V3535" s="7"/>
      <c r="W3535"/>
    </row>
    <row r="3536" spans="2:23" s="14" customFormat="1" ht="15" customHeight="1" x14ac:dyDescent="0.35">
      <c r="B3536" s="126">
        <v>2010</v>
      </c>
      <c r="C3536" s="126"/>
      <c r="D3536" s="128">
        <v>41</v>
      </c>
      <c r="E3536" s="140" t="s">
        <v>65</v>
      </c>
      <c r="F3536" s="128" t="s">
        <v>65</v>
      </c>
      <c r="G3536" s="128" t="s">
        <v>65</v>
      </c>
      <c r="H3536" s="128" t="s">
        <v>65</v>
      </c>
      <c r="I3536" s="128" t="s">
        <v>65</v>
      </c>
      <c r="J3536" s="128" t="s">
        <v>65</v>
      </c>
      <c r="K3536" s="128" t="s">
        <v>65</v>
      </c>
      <c r="L3536" s="140" t="s">
        <v>65</v>
      </c>
      <c r="M3536" s="128" t="s">
        <v>65</v>
      </c>
      <c r="N3536" s="128" t="s">
        <v>65</v>
      </c>
      <c r="O3536" s="128" t="s">
        <v>65</v>
      </c>
      <c r="P3536" s="128" t="s">
        <v>65</v>
      </c>
      <c r="Q3536" s="128" t="s">
        <v>65</v>
      </c>
      <c r="R3536" s="128" t="s">
        <v>65</v>
      </c>
      <c r="S3536" s="140" t="s">
        <v>65</v>
      </c>
      <c r="T3536" s="128" t="s">
        <v>65</v>
      </c>
      <c r="U3536" s="128" t="s">
        <v>65</v>
      </c>
      <c r="V3536" s="7"/>
      <c r="W3536"/>
    </row>
    <row r="3537" spans="2:23" ht="15" customHeight="1" x14ac:dyDescent="0.35">
      <c r="B3537" s="126">
        <v>2009</v>
      </c>
      <c r="C3537" s="126"/>
      <c r="D3537" s="128">
        <v>43</v>
      </c>
      <c r="E3537" s="140" t="s">
        <v>65</v>
      </c>
      <c r="F3537" s="128" t="s">
        <v>69</v>
      </c>
      <c r="G3537" s="128" t="s">
        <v>69</v>
      </c>
      <c r="H3537" s="128" t="s">
        <v>69</v>
      </c>
      <c r="I3537" s="128" t="s">
        <v>69</v>
      </c>
      <c r="J3537" s="128" t="s">
        <v>69</v>
      </c>
      <c r="K3537" s="128" t="s">
        <v>69</v>
      </c>
      <c r="L3537" s="140" t="s">
        <v>65</v>
      </c>
      <c r="M3537" s="128" t="s">
        <v>69</v>
      </c>
      <c r="N3537" s="128" t="s">
        <v>69</v>
      </c>
      <c r="O3537" s="128" t="s">
        <v>69</v>
      </c>
      <c r="P3537" s="128" t="s">
        <v>69</v>
      </c>
      <c r="Q3537" s="128" t="s">
        <v>69</v>
      </c>
      <c r="R3537" s="128" t="s">
        <v>69</v>
      </c>
      <c r="S3537" s="140" t="s">
        <v>65</v>
      </c>
      <c r="T3537" s="128" t="s">
        <v>69</v>
      </c>
      <c r="U3537" s="128" t="s">
        <v>69</v>
      </c>
      <c r="W3537"/>
    </row>
    <row r="3538" spans="2:23" ht="15" customHeight="1" x14ac:dyDescent="0.35">
      <c r="B3538" s="126">
        <v>2008</v>
      </c>
      <c r="C3538" s="126"/>
      <c r="D3538" s="128">
        <v>45</v>
      </c>
      <c r="E3538" s="140" t="s">
        <v>65</v>
      </c>
      <c r="F3538" s="128" t="s">
        <v>69</v>
      </c>
      <c r="G3538" s="128" t="s">
        <v>69</v>
      </c>
      <c r="H3538" s="128" t="s">
        <v>69</v>
      </c>
      <c r="I3538" s="128" t="s">
        <v>69</v>
      </c>
      <c r="J3538" s="128" t="s">
        <v>69</v>
      </c>
      <c r="K3538" s="128" t="s">
        <v>69</v>
      </c>
      <c r="L3538" s="140" t="s">
        <v>65</v>
      </c>
      <c r="M3538" s="128" t="s">
        <v>69</v>
      </c>
      <c r="N3538" s="128" t="s">
        <v>69</v>
      </c>
      <c r="O3538" s="128" t="s">
        <v>69</v>
      </c>
      <c r="P3538" s="128" t="s">
        <v>69</v>
      </c>
      <c r="Q3538" s="128" t="s">
        <v>69</v>
      </c>
      <c r="R3538" s="128" t="s">
        <v>69</v>
      </c>
      <c r="S3538" s="140" t="s">
        <v>65</v>
      </c>
      <c r="T3538" s="128" t="s">
        <v>69</v>
      </c>
      <c r="U3538" s="128" t="s">
        <v>69</v>
      </c>
      <c r="W3538"/>
    </row>
    <row r="3539" spans="2:23" ht="15" customHeight="1" x14ac:dyDescent="0.35">
      <c r="B3539" s="123" t="s">
        <v>409</v>
      </c>
      <c r="C3539" s="123"/>
      <c r="D3539" s="132"/>
      <c r="E3539" s="132"/>
      <c r="F3539" s="132"/>
      <c r="G3539" s="132"/>
      <c r="H3539" s="132"/>
      <c r="I3539" s="132"/>
      <c r="J3539" s="132"/>
      <c r="K3539" s="132"/>
      <c r="L3539" s="132"/>
      <c r="M3539" s="132"/>
      <c r="N3539" s="132"/>
      <c r="O3539" s="132"/>
      <c r="P3539" s="132"/>
      <c r="Q3539" s="132"/>
      <c r="R3539" s="132"/>
      <c r="S3539" s="132"/>
      <c r="T3539" s="132"/>
      <c r="U3539" s="132"/>
      <c r="W3539"/>
    </row>
    <row r="3540" spans="2:23" ht="15" customHeight="1" x14ac:dyDescent="0.35">
      <c r="B3540" s="142">
        <v>2020</v>
      </c>
      <c r="C3540" s="142"/>
      <c r="D3540" s="128">
        <v>5</v>
      </c>
      <c r="E3540" s="140">
        <v>151834</v>
      </c>
      <c r="F3540" s="128">
        <v>107129</v>
      </c>
      <c r="G3540" s="128">
        <v>71229</v>
      </c>
      <c r="H3540" s="128">
        <v>17349</v>
      </c>
      <c r="I3540" s="128">
        <v>44706</v>
      </c>
      <c r="J3540" s="128">
        <v>837</v>
      </c>
      <c r="K3540" s="128">
        <v>11626</v>
      </c>
      <c r="L3540" s="140">
        <v>88659</v>
      </c>
      <c r="M3540" s="128">
        <v>59231</v>
      </c>
      <c r="N3540" s="128">
        <v>49478</v>
      </c>
      <c r="O3540" s="128">
        <v>29428</v>
      </c>
      <c r="P3540" s="128">
        <v>4061</v>
      </c>
      <c r="Q3540" s="128">
        <v>2010</v>
      </c>
      <c r="R3540" s="128">
        <v>4978</v>
      </c>
      <c r="S3540" s="140">
        <v>63175</v>
      </c>
      <c r="T3540" s="128">
        <v>9395</v>
      </c>
      <c r="U3540" s="128">
        <v>35280</v>
      </c>
      <c r="W3540"/>
    </row>
    <row r="3541" spans="2:23" ht="15" customHeight="1" x14ac:dyDescent="0.35">
      <c r="B3541" s="142">
        <v>2019</v>
      </c>
      <c r="C3541" s="142"/>
      <c r="D3541" s="128">
        <v>4</v>
      </c>
      <c r="E3541" s="140">
        <v>150215</v>
      </c>
      <c r="F3541" s="128">
        <v>117818</v>
      </c>
      <c r="G3541" s="128">
        <v>73657</v>
      </c>
      <c r="H3541" s="128">
        <v>20130</v>
      </c>
      <c r="I3541" s="128">
        <v>32397</v>
      </c>
      <c r="J3541" s="128">
        <v>591</v>
      </c>
      <c r="K3541" s="128">
        <v>12747</v>
      </c>
      <c r="L3541" s="140">
        <v>101880</v>
      </c>
      <c r="M3541" s="128">
        <v>53805</v>
      </c>
      <c r="N3541" s="128">
        <v>13942</v>
      </c>
      <c r="O3541" s="128">
        <v>48074</v>
      </c>
      <c r="P3541" s="128">
        <v>5232</v>
      </c>
      <c r="Q3541" s="128">
        <v>4112</v>
      </c>
      <c r="R3541" s="128">
        <v>551</v>
      </c>
      <c r="S3541" s="140">
        <v>48335</v>
      </c>
      <c r="T3541" s="128">
        <v>7052</v>
      </c>
      <c r="U3541" s="128">
        <v>23606</v>
      </c>
      <c r="W3541"/>
    </row>
    <row r="3542" spans="2:23" ht="15" customHeight="1" x14ac:dyDescent="0.35">
      <c r="B3542" s="142">
        <v>2018</v>
      </c>
      <c r="C3542" s="142"/>
      <c r="D3542" s="128">
        <v>4</v>
      </c>
      <c r="E3542" s="140">
        <v>112993</v>
      </c>
      <c r="F3542" s="128">
        <v>82389</v>
      </c>
      <c r="G3542" s="128">
        <v>46729</v>
      </c>
      <c r="H3542" s="128">
        <v>11592</v>
      </c>
      <c r="I3542" s="128">
        <v>30604</v>
      </c>
      <c r="J3542" s="128">
        <v>604</v>
      </c>
      <c r="K3542" s="128">
        <v>12255</v>
      </c>
      <c r="L3542" s="140">
        <v>56967</v>
      </c>
      <c r="M3542" s="128">
        <v>21369</v>
      </c>
      <c r="N3542" s="128">
        <v>16002</v>
      </c>
      <c r="O3542" s="128">
        <v>35598</v>
      </c>
      <c r="P3542" s="128">
        <v>5083</v>
      </c>
      <c r="Q3542" s="128">
        <v>2573</v>
      </c>
      <c r="R3542" s="128">
        <v>6137</v>
      </c>
      <c r="S3542" s="140">
        <v>56026</v>
      </c>
      <c r="T3542" s="128">
        <v>4338</v>
      </c>
      <c r="U3542" s="128">
        <v>30195</v>
      </c>
      <c r="W3542"/>
    </row>
    <row r="3543" spans="2:23" ht="15" customHeight="1" x14ac:dyDescent="0.35">
      <c r="B3543" s="142">
        <v>2017</v>
      </c>
      <c r="C3543" s="142"/>
      <c r="D3543" s="128">
        <v>3</v>
      </c>
      <c r="E3543" s="140">
        <v>83994</v>
      </c>
      <c r="F3543" s="128">
        <v>62909</v>
      </c>
      <c r="G3543" s="128">
        <v>31014</v>
      </c>
      <c r="H3543" s="128">
        <v>11746</v>
      </c>
      <c r="I3543" s="128">
        <v>21086</v>
      </c>
      <c r="J3543" s="128">
        <v>579</v>
      </c>
      <c r="K3543" s="128">
        <v>10958</v>
      </c>
      <c r="L3543" s="140">
        <v>37222</v>
      </c>
      <c r="M3543" s="128">
        <v>11271</v>
      </c>
      <c r="N3543" s="128">
        <v>6078</v>
      </c>
      <c r="O3543" s="128">
        <v>25951</v>
      </c>
      <c r="P3543" s="128">
        <v>4663</v>
      </c>
      <c r="Q3543" s="128">
        <v>2524</v>
      </c>
      <c r="R3543" s="128">
        <v>2642</v>
      </c>
      <c r="S3543" s="140">
        <v>46772</v>
      </c>
      <c r="T3543" s="128">
        <v>3898</v>
      </c>
      <c r="U3543" s="128">
        <v>22594</v>
      </c>
      <c r="V3543" s="11"/>
      <c r="W3543"/>
    </row>
    <row r="3544" spans="2:23" ht="15" customHeight="1" x14ac:dyDescent="0.35">
      <c r="B3544" s="142">
        <v>2016</v>
      </c>
      <c r="C3544" s="142"/>
      <c r="D3544" s="128">
        <v>4</v>
      </c>
      <c r="E3544" s="140">
        <v>80862</v>
      </c>
      <c r="F3544" s="128">
        <v>54706</v>
      </c>
      <c r="G3544" s="128">
        <v>24355</v>
      </c>
      <c r="H3544" s="128">
        <v>13108</v>
      </c>
      <c r="I3544" s="128">
        <v>26156</v>
      </c>
      <c r="J3544" s="128">
        <v>685</v>
      </c>
      <c r="K3544" s="128">
        <v>10286</v>
      </c>
      <c r="L3544" s="140">
        <v>36873</v>
      </c>
      <c r="M3544" s="128">
        <v>13794</v>
      </c>
      <c r="N3544" s="128">
        <v>7858</v>
      </c>
      <c r="O3544" s="128">
        <v>23080</v>
      </c>
      <c r="P3544" s="128">
        <v>4664</v>
      </c>
      <c r="Q3544" s="128">
        <v>3145</v>
      </c>
      <c r="R3544" s="128">
        <v>2397</v>
      </c>
      <c r="S3544" s="140">
        <v>43989</v>
      </c>
      <c r="T3544" s="128">
        <v>3918</v>
      </c>
      <c r="U3544" s="128">
        <v>19695</v>
      </c>
      <c r="V3544" s="12"/>
      <c r="W3544"/>
    </row>
    <row r="3545" spans="2:23" s="14" customFormat="1" ht="15" customHeight="1" collapsed="1" x14ac:dyDescent="0.35">
      <c r="B3545" s="142">
        <v>2015</v>
      </c>
      <c r="C3545" s="142"/>
      <c r="D3545" s="128">
        <v>2</v>
      </c>
      <c r="E3545" s="140" t="s">
        <v>65</v>
      </c>
      <c r="F3545" s="128" t="s">
        <v>65</v>
      </c>
      <c r="G3545" s="128" t="s">
        <v>65</v>
      </c>
      <c r="H3545" s="128" t="s">
        <v>65</v>
      </c>
      <c r="I3545" s="128" t="s">
        <v>65</v>
      </c>
      <c r="J3545" s="128" t="s">
        <v>65</v>
      </c>
      <c r="K3545" s="128" t="s">
        <v>65</v>
      </c>
      <c r="L3545" s="140" t="s">
        <v>65</v>
      </c>
      <c r="M3545" s="128" t="s">
        <v>65</v>
      </c>
      <c r="N3545" s="128" t="s">
        <v>65</v>
      </c>
      <c r="O3545" s="128" t="s">
        <v>65</v>
      </c>
      <c r="P3545" s="128" t="s">
        <v>65</v>
      </c>
      <c r="Q3545" s="128" t="s">
        <v>65</v>
      </c>
      <c r="R3545" s="128" t="s">
        <v>65</v>
      </c>
      <c r="S3545" s="140" t="s">
        <v>65</v>
      </c>
      <c r="T3545" s="128" t="s">
        <v>65</v>
      </c>
      <c r="U3545" s="128" t="s">
        <v>65</v>
      </c>
      <c r="V3545" s="12"/>
      <c r="W3545"/>
    </row>
    <row r="3546" spans="2:23" s="14" customFormat="1" ht="15" customHeight="1" x14ac:dyDescent="0.35">
      <c r="B3546" s="142">
        <v>2014</v>
      </c>
      <c r="C3546" s="142"/>
      <c r="D3546" s="128">
        <v>2</v>
      </c>
      <c r="E3546" s="140" t="s">
        <v>65</v>
      </c>
      <c r="F3546" s="128" t="s">
        <v>65</v>
      </c>
      <c r="G3546" s="128" t="s">
        <v>65</v>
      </c>
      <c r="H3546" s="128" t="s">
        <v>65</v>
      </c>
      <c r="I3546" s="128" t="s">
        <v>65</v>
      </c>
      <c r="J3546" s="128" t="s">
        <v>65</v>
      </c>
      <c r="K3546" s="128" t="s">
        <v>65</v>
      </c>
      <c r="L3546" s="140" t="s">
        <v>65</v>
      </c>
      <c r="M3546" s="128" t="s">
        <v>65</v>
      </c>
      <c r="N3546" s="128" t="s">
        <v>65</v>
      </c>
      <c r="O3546" s="128" t="s">
        <v>65</v>
      </c>
      <c r="P3546" s="128" t="s">
        <v>65</v>
      </c>
      <c r="Q3546" s="128" t="s">
        <v>65</v>
      </c>
      <c r="R3546" s="128" t="s">
        <v>65</v>
      </c>
      <c r="S3546" s="140" t="s">
        <v>65</v>
      </c>
      <c r="T3546" s="128" t="s">
        <v>65</v>
      </c>
      <c r="U3546" s="128" t="s">
        <v>65</v>
      </c>
      <c r="V3546" s="12"/>
      <c r="W3546"/>
    </row>
    <row r="3547" spans="2:23" s="14" customFormat="1" ht="15" customHeight="1" x14ac:dyDescent="0.35">
      <c r="B3547" s="142">
        <v>2013</v>
      </c>
      <c r="C3547" s="142"/>
      <c r="D3547" s="128">
        <v>2</v>
      </c>
      <c r="E3547" s="140" t="s">
        <v>65</v>
      </c>
      <c r="F3547" s="128" t="s">
        <v>65</v>
      </c>
      <c r="G3547" s="128" t="s">
        <v>65</v>
      </c>
      <c r="H3547" s="128" t="s">
        <v>65</v>
      </c>
      <c r="I3547" s="128" t="s">
        <v>65</v>
      </c>
      <c r="J3547" s="128" t="s">
        <v>65</v>
      </c>
      <c r="K3547" s="128" t="s">
        <v>65</v>
      </c>
      <c r="L3547" s="140" t="s">
        <v>65</v>
      </c>
      <c r="M3547" s="128" t="s">
        <v>65</v>
      </c>
      <c r="N3547" s="128" t="s">
        <v>65</v>
      </c>
      <c r="O3547" s="128" t="s">
        <v>65</v>
      </c>
      <c r="P3547" s="128" t="s">
        <v>65</v>
      </c>
      <c r="Q3547" s="128" t="s">
        <v>65</v>
      </c>
      <c r="R3547" s="128" t="s">
        <v>65</v>
      </c>
      <c r="S3547" s="140" t="s">
        <v>65</v>
      </c>
      <c r="T3547" s="128" t="s">
        <v>65</v>
      </c>
      <c r="U3547" s="128" t="s">
        <v>65</v>
      </c>
      <c r="V3547" s="12"/>
      <c r="W3547"/>
    </row>
    <row r="3548" spans="2:23" s="14" customFormat="1" ht="15" customHeight="1" x14ac:dyDescent="0.35">
      <c r="B3548" s="126">
        <v>2012</v>
      </c>
      <c r="C3548" s="126"/>
      <c r="D3548" s="128">
        <v>2</v>
      </c>
      <c r="E3548" s="140" t="s">
        <v>65</v>
      </c>
      <c r="F3548" s="128" t="s">
        <v>65</v>
      </c>
      <c r="G3548" s="128" t="s">
        <v>65</v>
      </c>
      <c r="H3548" s="128" t="s">
        <v>65</v>
      </c>
      <c r="I3548" s="128" t="s">
        <v>65</v>
      </c>
      <c r="J3548" s="128" t="s">
        <v>65</v>
      </c>
      <c r="K3548" s="128" t="s">
        <v>65</v>
      </c>
      <c r="L3548" s="140" t="s">
        <v>65</v>
      </c>
      <c r="M3548" s="128" t="s">
        <v>65</v>
      </c>
      <c r="N3548" s="128" t="s">
        <v>65</v>
      </c>
      <c r="O3548" s="128" t="s">
        <v>65</v>
      </c>
      <c r="P3548" s="128" t="s">
        <v>65</v>
      </c>
      <c r="Q3548" s="128" t="s">
        <v>65</v>
      </c>
      <c r="R3548" s="128" t="s">
        <v>65</v>
      </c>
      <c r="S3548" s="140" t="s">
        <v>65</v>
      </c>
      <c r="T3548" s="128" t="s">
        <v>65</v>
      </c>
      <c r="U3548" s="128" t="s">
        <v>65</v>
      </c>
      <c r="V3548" s="12"/>
      <c r="W3548"/>
    </row>
    <row r="3549" spans="2:23" ht="15" customHeight="1" x14ac:dyDescent="0.35">
      <c r="B3549" s="126">
        <v>2011</v>
      </c>
      <c r="C3549" s="126"/>
      <c r="D3549" s="128">
        <v>2</v>
      </c>
      <c r="E3549" s="140" t="s">
        <v>65</v>
      </c>
      <c r="F3549" s="128" t="s">
        <v>65</v>
      </c>
      <c r="G3549" s="128" t="s">
        <v>65</v>
      </c>
      <c r="H3549" s="128" t="s">
        <v>65</v>
      </c>
      <c r="I3549" s="128" t="s">
        <v>65</v>
      </c>
      <c r="J3549" s="128" t="s">
        <v>65</v>
      </c>
      <c r="K3549" s="128" t="s">
        <v>65</v>
      </c>
      <c r="L3549" s="140" t="s">
        <v>65</v>
      </c>
      <c r="M3549" s="128" t="s">
        <v>65</v>
      </c>
      <c r="N3549" s="128" t="s">
        <v>65</v>
      </c>
      <c r="O3549" s="128" t="s">
        <v>65</v>
      </c>
      <c r="P3549" s="128" t="s">
        <v>65</v>
      </c>
      <c r="Q3549" s="128" t="s">
        <v>65</v>
      </c>
      <c r="R3549" s="128" t="s">
        <v>65</v>
      </c>
      <c r="S3549" s="140" t="s">
        <v>65</v>
      </c>
      <c r="T3549" s="128" t="s">
        <v>65</v>
      </c>
      <c r="U3549" s="128" t="s">
        <v>65</v>
      </c>
      <c r="W3549"/>
    </row>
    <row r="3550" spans="2:23" ht="15" customHeight="1" x14ac:dyDescent="0.35">
      <c r="B3550" s="126">
        <v>2010</v>
      </c>
      <c r="C3550" s="126"/>
      <c r="D3550" s="128">
        <v>1</v>
      </c>
      <c r="E3550" s="140" t="s">
        <v>65</v>
      </c>
      <c r="F3550" s="128" t="s">
        <v>65</v>
      </c>
      <c r="G3550" s="128" t="s">
        <v>65</v>
      </c>
      <c r="H3550" s="128" t="s">
        <v>65</v>
      </c>
      <c r="I3550" s="128" t="s">
        <v>65</v>
      </c>
      <c r="J3550" s="128" t="s">
        <v>65</v>
      </c>
      <c r="K3550" s="128" t="s">
        <v>65</v>
      </c>
      <c r="L3550" s="140" t="s">
        <v>65</v>
      </c>
      <c r="M3550" s="128" t="s">
        <v>65</v>
      </c>
      <c r="N3550" s="128" t="s">
        <v>65</v>
      </c>
      <c r="O3550" s="128" t="s">
        <v>65</v>
      </c>
      <c r="P3550" s="128" t="s">
        <v>65</v>
      </c>
      <c r="Q3550" s="128" t="s">
        <v>65</v>
      </c>
      <c r="R3550" s="128" t="s">
        <v>65</v>
      </c>
      <c r="S3550" s="140" t="s">
        <v>65</v>
      </c>
      <c r="T3550" s="128" t="s">
        <v>65</v>
      </c>
      <c r="U3550" s="128" t="s">
        <v>65</v>
      </c>
      <c r="W3550"/>
    </row>
    <row r="3551" spans="2:23" ht="15" customHeight="1" x14ac:dyDescent="0.35">
      <c r="B3551" s="126">
        <v>2009</v>
      </c>
      <c r="C3551" s="126"/>
      <c r="D3551" s="128">
        <v>1</v>
      </c>
      <c r="E3551" s="140" t="s">
        <v>65</v>
      </c>
      <c r="F3551" s="128" t="s">
        <v>69</v>
      </c>
      <c r="G3551" s="128" t="s">
        <v>69</v>
      </c>
      <c r="H3551" s="128" t="s">
        <v>69</v>
      </c>
      <c r="I3551" s="128" t="s">
        <v>69</v>
      </c>
      <c r="J3551" s="128" t="s">
        <v>69</v>
      </c>
      <c r="K3551" s="128" t="s">
        <v>69</v>
      </c>
      <c r="L3551" s="140" t="s">
        <v>65</v>
      </c>
      <c r="M3551" s="128" t="s">
        <v>69</v>
      </c>
      <c r="N3551" s="128" t="s">
        <v>69</v>
      </c>
      <c r="O3551" s="128" t="s">
        <v>69</v>
      </c>
      <c r="P3551" s="128" t="s">
        <v>69</v>
      </c>
      <c r="Q3551" s="128" t="s">
        <v>69</v>
      </c>
      <c r="R3551" s="128" t="s">
        <v>69</v>
      </c>
      <c r="S3551" s="140" t="s">
        <v>65</v>
      </c>
      <c r="T3551" s="128" t="s">
        <v>69</v>
      </c>
      <c r="U3551" s="128" t="s">
        <v>69</v>
      </c>
      <c r="W3551"/>
    </row>
    <row r="3552" spans="2:23" ht="15" customHeight="1" x14ac:dyDescent="0.35">
      <c r="B3552" s="126">
        <v>2008</v>
      </c>
      <c r="C3552" s="126"/>
      <c r="D3552" s="128">
        <v>2</v>
      </c>
      <c r="E3552" s="140" t="s">
        <v>65</v>
      </c>
      <c r="F3552" s="128" t="s">
        <v>69</v>
      </c>
      <c r="G3552" s="128" t="s">
        <v>69</v>
      </c>
      <c r="H3552" s="128" t="s">
        <v>69</v>
      </c>
      <c r="I3552" s="128" t="s">
        <v>69</v>
      </c>
      <c r="J3552" s="128" t="s">
        <v>69</v>
      </c>
      <c r="K3552" s="128" t="s">
        <v>69</v>
      </c>
      <c r="L3552" s="140" t="s">
        <v>65</v>
      </c>
      <c r="M3552" s="128" t="s">
        <v>69</v>
      </c>
      <c r="N3552" s="128" t="s">
        <v>69</v>
      </c>
      <c r="O3552" s="128" t="s">
        <v>69</v>
      </c>
      <c r="P3552" s="128" t="s">
        <v>69</v>
      </c>
      <c r="Q3552" s="128" t="s">
        <v>69</v>
      </c>
      <c r="R3552" s="128" t="s">
        <v>69</v>
      </c>
      <c r="S3552" s="140" t="s">
        <v>65</v>
      </c>
      <c r="T3552" s="128" t="s">
        <v>69</v>
      </c>
      <c r="U3552" s="128" t="s">
        <v>69</v>
      </c>
      <c r="W3552"/>
    </row>
    <row r="3553" spans="2:23" ht="15" customHeight="1" x14ac:dyDescent="0.35">
      <c r="B3553" s="310" t="s">
        <v>40</v>
      </c>
      <c r="C3553" s="310"/>
      <c r="D3553" s="311"/>
      <c r="E3553" s="311"/>
      <c r="F3553" s="311"/>
      <c r="G3553" s="311"/>
      <c r="H3553" s="311"/>
      <c r="I3553" s="311"/>
      <c r="J3553" s="311"/>
      <c r="K3553" s="311"/>
      <c r="L3553" s="311"/>
      <c r="M3553" s="311"/>
      <c r="N3553" s="311"/>
      <c r="O3553" s="311"/>
      <c r="P3553" s="311"/>
      <c r="Q3553" s="311"/>
      <c r="R3553" s="311"/>
      <c r="S3553" s="311"/>
      <c r="T3553" s="311"/>
      <c r="U3553" s="311"/>
      <c r="W3553"/>
    </row>
    <row r="3554" spans="2:23" s="14" customFormat="1" ht="15" customHeight="1" collapsed="1" x14ac:dyDescent="0.35">
      <c r="B3554" s="123" t="s">
        <v>410</v>
      </c>
      <c r="C3554" s="123"/>
      <c r="D3554" s="132"/>
      <c r="E3554" s="132"/>
      <c r="F3554" s="132"/>
      <c r="G3554" s="132"/>
      <c r="H3554" s="132"/>
      <c r="I3554" s="132"/>
      <c r="J3554" s="132"/>
      <c r="K3554" s="132"/>
      <c r="L3554" s="132"/>
      <c r="M3554" s="132"/>
      <c r="N3554" s="132"/>
      <c r="O3554" s="132"/>
      <c r="P3554" s="132"/>
      <c r="Q3554" s="132"/>
      <c r="R3554" s="132"/>
      <c r="S3554" s="132"/>
      <c r="T3554" s="132"/>
      <c r="U3554" s="132"/>
      <c r="V3554" s="12"/>
      <c r="W3554"/>
    </row>
    <row r="3555" spans="2:23" s="14" customFormat="1" ht="15" customHeight="1" x14ac:dyDescent="0.35">
      <c r="B3555" s="142">
        <v>2020</v>
      </c>
      <c r="C3555" s="142"/>
      <c r="D3555" s="128">
        <v>21549</v>
      </c>
      <c r="E3555" s="140">
        <v>826967</v>
      </c>
      <c r="F3555" s="128">
        <v>468002</v>
      </c>
      <c r="G3555" s="128">
        <v>418517</v>
      </c>
      <c r="H3555" s="128">
        <v>24185</v>
      </c>
      <c r="I3555" s="128">
        <v>358965</v>
      </c>
      <c r="J3555" s="128">
        <v>28394</v>
      </c>
      <c r="K3555" s="128">
        <v>71926</v>
      </c>
      <c r="L3555" s="140">
        <v>380894</v>
      </c>
      <c r="M3555" s="128">
        <v>136686</v>
      </c>
      <c r="N3555" s="128">
        <v>102262</v>
      </c>
      <c r="O3555" s="128">
        <v>244208</v>
      </c>
      <c r="P3555" s="128">
        <v>44625</v>
      </c>
      <c r="Q3555" s="128">
        <v>26525</v>
      </c>
      <c r="R3555" s="128">
        <v>28046</v>
      </c>
      <c r="S3555" s="140">
        <v>446073</v>
      </c>
      <c r="T3555" s="128">
        <v>294570</v>
      </c>
      <c r="U3555" s="128">
        <v>-38724</v>
      </c>
      <c r="V3555" s="12"/>
      <c r="W3555"/>
    </row>
    <row r="3556" spans="2:23" s="14" customFormat="1" ht="15" customHeight="1" x14ac:dyDescent="0.35">
      <c r="B3556" s="142">
        <v>2019</v>
      </c>
      <c r="C3556" s="142"/>
      <c r="D3556" s="128">
        <v>21408</v>
      </c>
      <c r="E3556" s="140">
        <v>736444</v>
      </c>
      <c r="F3556" s="128">
        <v>408036</v>
      </c>
      <c r="G3556" s="128">
        <v>342766</v>
      </c>
      <c r="H3556" s="128">
        <v>46259</v>
      </c>
      <c r="I3556" s="128">
        <v>328408</v>
      </c>
      <c r="J3556" s="128">
        <v>28280</v>
      </c>
      <c r="K3556" s="128">
        <v>70226</v>
      </c>
      <c r="L3556" s="140">
        <v>338491</v>
      </c>
      <c r="M3556" s="128">
        <v>118565</v>
      </c>
      <c r="N3556" s="128">
        <v>76944</v>
      </c>
      <c r="O3556" s="128">
        <v>219926</v>
      </c>
      <c r="P3556" s="128">
        <v>39419</v>
      </c>
      <c r="Q3556" s="128">
        <v>26662</v>
      </c>
      <c r="R3556" s="128">
        <v>22951</v>
      </c>
      <c r="S3556" s="140">
        <v>397953</v>
      </c>
      <c r="T3556" s="128">
        <v>249995</v>
      </c>
      <c r="U3556" s="128">
        <v>-26390</v>
      </c>
      <c r="V3556" s="12"/>
      <c r="W3556"/>
    </row>
    <row r="3557" spans="2:23" s="14" customFormat="1" ht="15" customHeight="1" x14ac:dyDescent="0.35">
      <c r="B3557" s="142">
        <v>2018</v>
      </c>
      <c r="C3557" s="142"/>
      <c r="D3557" s="128">
        <v>20142</v>
      </c>
      <c r="E3557" s="140">
        <v>628085</v>
      </c>
      <c r="F3557" s="128">
        <v>332677</v>
      </c>
      <c r="G3557" s="128">
        <v>288062</v>
      </c>
      <c r="H3557" s="128">
        <v>26500</v>
      </c>
      <c r="I3557" s="128">
        <v>295408</v>
      </c>
      <c r="J3557" s="128">
        <v>27438</v>
      </c>
      <c r="K3557" s="128">
        <v>63486</v>
      </c>
      <c r="L3557" s="140">
        <v>314111</v>
      </c>
      <c r="M3557" s="128">
        <v>113661</v>
      </c>
      <c r="N3557" s="128">
        <v>78276</v>
      </c>
      <c r="O3557" s="128">
        <v>200450</v>
      </c>
      <c r="P3557" s="128">
        <v>46190</v>
      </c>
      <c r="Q3557" s="128">
        <v>23236</v>
      </c>
      <c r="R3557" s="128">
        <v>21818</v>
      </c>
      <c r="S3557" s="140">
        <v>313974</v>
      </c>
      <c r="T3557" s="128">
        <v>194053</v>
      </c>
      <c r="U3557" s="128">
        <v>-32465</v>
      </c>
      <c r="V3557" s="12"/>
      <c r="W3557"/>
    </row>
    <row r="3558" spans="2:23" s="14" customFormat="1" ht="15" customHeight="1" x14ac:dyDescent="0.35">
      <c r="B3558" s="142">
        <v>2017</v>
      </c>
      <c r="C3558" s="142"/>
      <c r="D3558" s="128">
        <v>19142</v>
      </c>
      <c r="E3558" s="140">
        <v>639509</v>
      </c>
      <c r="F3558" s="128">
        <v>336081</v>
      </c>
      <c r="G3558" s="128">
        <v>288458</v>
      </c>
      <c r="H3558" s="128">
        <v>29813</v>
      </c>
      <c r="I3558" s="128">
        <v>303428</v>
      </c>
      <c r="J3558" s="128">
        <v>28334</v>
      </c>
      <c r="K3558" s="128">
        <v>71319</v>
      </c>
      <c r="L3558" s="140">
        <v>314585</v>
      </c>
      <c r="M3558" s="128">
        <v>112716</v>
      </c>
      <c r="N3558" s="128">
        <v>80752</v>
      </c>
      <c r="O3558" s="128">
        <v>201870</v>
      </c>
      <c r="P3558" s="128">
        <v>45883</v>
      </c>
      <c r="Q3558" s="128">
        <v>22028</v>
      </c>
      <c r="R3558" s="128">
        <v>19054</v>
      </c>
      <c r="S3558" s="140">
        <v>324924</v>
      </c>
      <c r="T3558" s="128">
        <v>187152</v>
      </c>
      <c r="U3558" s="128">
        <v>-27203</v>
      </c>
      <c r="V3558" s="13"/>
      <c r="W3558"/>
    </row>
    <row r="3559" spans="2:23" s="14" customFormat="1" ht="15" customHeight="1" x14ac:dyDescent="0.35">
      <c r="B3559" s="142">
        <v>2016</v>
      </c>
      <c r="C3559" s="142"/>
      <c r="D3559" s="128">
        <v>18207</v>
      </c>
      <c r="E3559" s="140">
        <v>680718</v>
      </c>
      <c r="F3559" s="128">
        <v>375569</v>
      </c>
      <c r="G3559" s="128">
        <v>325414</v>
      </c>
      <c r="H3559" s="128">
        <v>33929</v>
      </c>
      <c r="I3559" s="128">
        <v>305150</v>
      </c>
      <c r="J3559" s="128">
        <v>29276</v>
      </c>
      <c r="K3559" s="128">
        <v>68335</v>
      </c>
      <c r="L3559" s="140">
        <v>306879</v>
      </c>
      <c r="M3559" s="128">
        <v>109247</v>
      </c>
      <c r="N3559" s="128">
        <v>76560</v>
      </c>
      <c r="O3559" s="128">
        <v>197632</v>
      </c>
      <c r="P3559" s="128">
        <v>48302</v>
      </c>
      <c r="Q3559" s="128">
        <v>22247</v>
      </c>
      <c r="R3559" s="128">
        <v>18137</v>
      </c>
      <c r="S3559" s="140">
        <v>373839</v>
      </c>
      <c r="T3559" s="128">
        <v>206147</v>
      </c>
      <c r="U3559" s="128">
        <v>-9535</v>
      </c>
      <c r="V3559" s="13"/>
      <c r="W3559"/>
    </row>
    <row r="3560" spans="2:23" s="14" customFormat="1" ht="15" customHeight="1" x14ac:dyDescent="0.35">
      <c r="B3560" s="142">
        <v>2015</v>
      </c>
      <c r="C3560" s="142"/>
      <c r="D3560" s="128">
        <v>17513</v>
      </c>
      <c r="E3560" s="140">
        <v>837116</v>
      </c>
      <c r="F3560" s="128">
        <v>480627</v>
      </c>
      <c r="G3560" s="128">
        <v>425006</v>
      </c>
      <c r="H3560" s="128">
        <v>37777</v>
      </c>
      <c r="I3560" s="128">
        <v>356489</v>
      </c>
      <c r="J3560" s="128">
        <v>27017</v>
      </c>
      <c r="K3560" s="128">
        <v>71481</v>
      </c>
      <c r="L3560" s="140">
        <v>348102</v>
      </c>
      <c r="M3560" s="128">
        <v>118300</v>
      </c>
      <c r="N3560" s="128">
        <v>84278</v>
      </c>
      <c r="O3560" s="128">
        <v>229802</v>
      </c>
      <c r="P3560" s="128">
        <v>51526</v>
      </c>
      <c r="Q3560" s="128">
        <v>22325</v>
      </c>
      <c r="R3560" s="128">
        <v>22954</v>
      </c>
      <c r="S3560" s="140">
        <v>489014</v>
      </c>
      <c r="T3560" s="128">
        <v>283465</v>
      </c>
      <c r="U3560" s="128">
        <v>-36975</v>
      </c>
      <c r="V3560" s="13"/>
      <c r="W3560"/>
    </row>
    <row r="3561" spans="2:23" ht="15" customHeight="1" x14ac:dyDescent="0.35">
      <c r="B3561" s="142">
        <v>2014</v>
      </c>
      <c r="C3561" s="142"/>
      <c r="D3561" s="128">
        <v>16864</v>
      </c>
      <c r="E3561" s="140">
        <v>837001</v>
      </c>
      <c r="F3561" s="128">
        <v>486065</v>
      </c>
      <c r="G3561" s="128">
        <v>422102</v>
      </c>
      <c r="H3561" s="128">
        <v>37863</v>
      </c>
      <c r="I3561" s="128">
        <v>350936</v>
      </c>
      <c r="J3561" s="128">
        <v>26336</v>
      </c>
      <c r="K3561" s="128">
        <v>71865</v>
      </c>
      <c r="L3561" s="140">
        <v>349777</v>
      </c>
      <c r="M3561" s="128">
        <v>123357</v>
      </c>
      <c r="N3561" s="128">
        <v>76775</v>
      </c>
      <c r="O3561" s="128">
        <v>226420</v>
      </c>
      <c r="P3561" s="128">
        <v>56413</v>
      </c>
      <c r="Q3561" s="128">
        <v>23864</v>
      </c>
      <c r="R3561" s="128">
        <v>17871</v>
      </c>
      <c r="S3561" s="140">
        <v>487224</v>
      </c>
      <c r="T3561" s="128">
        <v>310253</v>
      </c>
      <c r="U3561" s="128">
        <v>-48885</v>
      </c>
      <c r="V3561" s="13"/>
      <c r="W3561"/>
    </row>
    <row r="3562" spans="2:23" ht="15" customHeight="1" x14ac:dyDescent="0.35">
      <c r="B3562" s="142">
        <v>2013</v>
      </c>
      <c r="C3562" s="142"/>
      <c r="D3562" s="128">
        <v>16489</v>
      </c>
      <c r="E3562" s="140">
        <v>836832</v>
      </c>
      <c r="F3562" s="128">
        <v>500999</v>
      </c>
      <c r="G3562" s="128">
        <v>449663</v>
      </c>
      <c r="H3562" s="128">
        <v>22836</v>
      </c>
      <c r="I3562" s="128">
        <v>335833</v>
      </c>
      <c r="J3562" s="128">
        <v>27045</v>
      </c>
      <c r="K3562" s="128">
        <v>72656</v>
      </c>
      <c r="L3562" s="140">
        <v>358621</v>
      </c>
      <c r="M3562" s="128">
        <v>113556</v>
      </c>
      <c r="N3562" s="128">
        <v>78981</v>
      </c>
      <c r="O3562" s="128">
        <v>245064</v>
      </c>
      <c r="P3562" s="128">
        <v>59427</v>
      </c>
      <c r="Q3562" s="128">
        <v>22655</v>
      </c>
      <c r="R3562" s="128">
        <v>15760</v>
      </c>
      <c r="S3562" s="140">
        <v>478211</v>
      </c>
      <c r="T3562" s="128">
        <v>354461</v>
      </c>
      <c r="U3562" s="128">
        <v>-49487</v>
      </c>
      <c r="V3562" s="13"/>
      <c r="W3562"/>
    </row>
    <row r="3563" spans="2:23" ht="15" customHeight="1" x14ac:dyDescent="0.35">
      <c r="B3563" s="126">
        <v>2012</v>
      </c>
      <c r="C3563" s="126"/>
      <c r="D3563" s="128">
        <v>16253</v>
      </c>
      <c r="E3563" s="140">
        <v>707498</v>
      </c>
      <c r="F3563" s="128">
        <v>386691</v>
      </c>
      <c r="G3563" s="128">
        <v>338638</v>
      </c>
      <c r="H3563" s="128">
        <v>17809</v>
      </c>
      <c r="I3563" s="128">
        <v>320807</v>
      </c>
      <c r="J3563" s="128">
        <v>29350</v>
      </c>
      <c r="K3563" s="128">
        <v>82094</v>
      </c>
      <c r="L3563" s="140">
        <v>348461</v>
      </c>
      <c r="M3563" s="128">
        <v>100976</v>
      </c>
      <c r="N3563" s="128">
        <v>74328</v>
      </c>
      <c r="O3563" s="128">
        <v>247485</v>
      </c>
      <c r="P3563" s="128">
        <v>58414</v>
      </c>
      <c r="Q3563" s="128">
        <v>21544</v>
      </c>
      <c r="R3563" s="128">
        <v>20859</v>
      </c>
      <c r="S3563" s="140">
        <v>359038</v>
      </c>
      <c r="T3563" s="128">
        <v>250580</v>
      </c>
      <c r="U3563" s="128">
        <v>-47567</v>
      </c>
      <c r="W3563"/>
    </row>
    <row r="3564" spans="2:23" ht="15" customHeight="1" x14ac:dyDescent="0.35">
      <c r="B3564" s="126">
        <v>2011</v>
      </c>
      <c r="C3564" s="126"/>
      <c r="D3564" s="128">
        <v>16591</v>
      </c>
      <c r="E3564" s="140">
        <v>708644</v>
      </c>
      <c r="F3564" s="128">
        <v>365219</v>
      </c>
      <c r="G3564" s="128">
        <v>322120</v>
      </c>
      <c r="H3564" s="128">
        <v>13016</v>
      </c>
      <c r="I3564" s="128">
        <v>343425</v>
      </c>
      <c r="J3564" s="128">
        <v>49108</v>
      </c>
      <c r="K3564" s="128">
        <v>72054</v>
      </c>
      <c r="L3564" s="140">
        <v>380108</v>
      </c>
      <c r="M3564" s="128">
        <v>112178</v>
      </c>
      <c r="N3564" s="128">
        <v>79461</v>
      </c>
      <c r="O3564" s="128">
        <v>267930</v>
      </c>
      <c r="P3564" s="128">
        <v>72379</v>
      </c>
      <c r="Q3564" s="128">
        <v>21709</v>
      </c>
      <c r="R3564" s="128">
        <v>39773</v>
      </c>
      <c r="S3564" s="140">
        <v>328536</v>
      </c>
      <c r="T3564" s="128">
        <v>227071</v>
      </c>
      <c r="U3564" s="128">
        <v>-42655</v>
      </c>
      <c r="W3564"/>
    </row>
    <row r="3565" spans="2:23" ht="15" customHeight="1" x14ac:dyDescent="0.35">
      <c r="B3565" s="126">
        <v>2010</v>
      </c>
      <c r="C3565" s="126"/>
      <c r="D3565" s="128">
        <v>16773</v>
      </c>
      <c r="E3565" s="140">
        <v>652352</v>
      </c>
      <c r="F3565" s="128">
        <v>354087</v>
      </c>
      <c r="G3565" s="128">
        <v>299689</v>
      </c>
      <c r="H3565" s="128">
        <v>15104</v>
      </c>
      <c r="I3565" s="128">
        <v>298265</v>
      </c>
      <c r="J3565" s="128">
        <v>38672</v>
      </c>
      <c r="K3565" s="128">
        <v>67067</v>
      </c>
      <c r="L3565" s="140">
        <v>355736</v>
      </c>
      <c r="M3565" s="128">
        <v>116721</v>
      </c>
      <c r="N3565" s="128">
        <v>85679</v>
      </c>
      <c r="O3565" s="128">
        <v>239014</v>
      </c>
      <c r="P3565" s="128">
        <v>61580</v>
      </c>
      <c r="Q3565" s="128">
        <v>20939</v>
      </c>
      <c r="R3565" s="128">
        <v>29955</v>
      </c>
      <c r="S3565" s="140">
        <v>296616</v>
      </c>
      <c r="T3565" s="128">
        <v>195502</v>
      </c>
      <c r="U3565" s="128">
        <v>-43030</v>
      </c>
      <c r="W3565"/>
    </row>
    <row r="3566" spans="2:23" s="13" customFormat="1" ht="15" customHeight="1" collapsed="1" x14ac:dyDescent="0.35">
      <c r="B3566" s="126">
        <v>2009</v>
      </c>
      <c r="C3566" s="126"/>
      <c r="D3566" s="128">
        <v>17346</v>
      </c>
      <c r="E3566" s="140">
        <v>680863</v>
      </c>
      <c r="F3566" s="128" t="s">
        <v>69</v>
      </c>
      <c r="G3566" s="128" t="s">
        <v>69</v>
      </c>
      <c r="H3566" s="128" t="s">
        <v>69</v>
      </c>
      <c r="I3566" s="128" t="s">
        <v>69</v>
      </c>
      <c r="J3566" s="128" t="s">
        <v>69</v>
      </c>
      <c r="K3566" s="128" t="s">
        <v>69</v>
      </c>
      <c r="L3566" s="140">
        <v>426392</v>
      </c>
      <c r="M3566" s="128" t="s">
        <v>69</v>
      </c>
      <c r="N3566" s="128" t="s">
        <v>69</v>
      </c>
      <c r="O3566" s="128" t="s">
        <v>69</v>
      </c>
      <c r="P3566" s="128" t="s">
        <v>69</v>
      </c>
      <c r="Q3566" s="128" t="s">
        <v>69</v>
      </c>
      <c r="R3566" s="128" t="s">
        <v>69</v>
      </c>
      <c r="S3566" s="140">
        <v>254471</v>
      </c>
      <c r="T3566" s="128" t="s">
        <v>69</v>
      </c>
      <c r="U3566" s="128" t="s">
        <v>69</v>
      </c>
      <c r="V3566" s="7"/>
      <c r="W3566"/>
    </row>
    <row r="3567" spans="2:23" s="13" customFormat="1" ht="15" customHeight="1" x14ac:dyDescent="0.35">
      <c r="B3567" s="126">
        <v>2008</v>
      </c>
      <c r="C3567" s="126"/>
      <c r="D3567" s="128">
        <v>18052</v>
      </c>
      <c r="E3567" s="140">
        <v>604013</v>
      </c>
      <c r="F3567" s="128" t="s">
        <v>69</v>
      </c>
      <c r="G3567" s="128" t="s">
        <v>69</v>
      </c>
      <c r="H3567" s="128" t="s">
        <v>69</v>
      </c>
      <c r="I3567" s="128" t="s">
        <v>69</v>
      </c>
      <c r="J3567" s="128" t="s">
        <v>69</v>
      </c>
      <c r="K3567" s="128" t="s">
        <v>69</v>
      </c>
      <c r="L3567" s="140">
        <v>376080</v>
      </c>
      <c r="M3567" s="128" t="s">
        <v>69</v>
      </c>
      <c r="N3567" s="128" t="s">
        <v>69</v>
      </c>
      <c r="O3567" s="128" t="s">
        <v>69</v>
      </c>
      <c r="P3567" s="128" t="s">
        <v>69</v>
      </c>
      <c r="Q3567" s="128" t="s">
        <v>69</v>
      </c>
      <c r="R3567" s="128" t="s">
        <v>69</v>
      </c>
      <c r="S3567" s="140">
        <v>227934</v>
      </c>
      <c r="T3567" s="128" t="s">
        <v>69</v>
      </c>
      <c r="U3567" s="128" t="s">
        <v>69</v>
      </c>
      <c r="V3567" s="7"/>
      <c r="W3567"/>
    </row>
    <row r="3568" spans="2:23" s="13" customFormat="1" ht="15" customHeight="1" x14ac:dyDescent="0.35">
      <c r="B3568" s="123" t="s">
        <v>411</v>
      </c>
      <c r="C3568" s="123"/>
      <c r="D3568" s="132"/>
      <c r="E3568" s="132"/>
      <c r="F3568" s="132"/>
      <c r="G3568" s="132"/>
      <c r="H3568" s="132"/>
      <c r="I3568" s="132"/>
      <c r="J3568" s="132"/>
      <c r="K3568" s="132"/>
      <c r="L3568" s="132"/>
      <c r="M3568" s="132"/>
      <c r="N3568" s="132"/>
      <c r="O3568" s="132"/>
      <c r="P3568" s="132"/>
      <c r="Q3568" s="132"/>
      <c r="R3568" s="132"/>
      <c r="S3568" s="132"/>
      <c r="T3568" s="132"/>
      <c r="U3568" s="132"/>
      <c r="W3568"/>
    </row>
    <row r="3569" spans="2:23" s="13" customFormat="1" ht="15" customHeight="1" x14ac:dyDescent="0.35">
      <c r="B3569" s="142">
        <v>2020</v>
      </c>
      <c r="C3569" s="142"/>
      <c r="D3569" s="128">
        <v>13066</v>
      </c>
      <c r="E3569" s="140">
        <v>436526</v>
      </c>
      <c r="F3569" s="128">
        <v>210569</v>
      </c>
      <c r="G3569" s="128">
        <v>183309</v>
      </c>
      <c r="H3569" s="128">
        <v>11334</v>
      </c>
      <c r="I3569" s="128">
        <v>225957</v>
      </c>
      <c r="J3569" s="128">
        <v>20088</v>
      </c>
      <c r="K3569" s="128">
        <v>41277</v>
      </c>
      <c r="L3569" s="140">
        <v>202097</v>
      </c>
      <c r="M3569" s="128">
        <v>67033</v>
      </c>
      <c r="N3569" s="128">
        <v>47996</v>
      </c>
      <c r="O3569" s="128">
        <v>135064</v>
      </c>
      <c r="P3569" s="128">
        <v>26987</v>
      </c>
      <c r="Q3569" s="128">
        <v>12627</v>
      </c>
      <c r="R3569" s="128">
        <v>16985</v>
      </c>
      <c r="S3569" s="140">
        <v>234429</v>
      </c>
      <c r="T3569" s="128">
        <v>105696</v>
      </c>
      <c r="U3569" s="128">
        <v>1357</v>
      </c>
      <c r="W3569"/>
    </row>
    <row r="3570" spans="2:23" s="13" customFormat="1" ht="15" customHeight="1" x14ac:dyDescent="0.35">
      <c r="B3570" s="142">
        <v>2019</v>
      </c>
      <c r="C3570" s="142"/>
      <c r="D3570" s="128">
        <v>13002</v>
      </c>
      <c r="E3570" s="140">
        <v>354086</v>
      </c>
      <c r="F3570" s="128">
        <v>141595</v>
      </c>
      <c r="G3570" s="128">
        <v>113367</v>
      </c>
      <c r="H3570" s="128">
        <v>14474</v>
      </c>
      <c r="I3570" s="128">
        <v>212491</v>
      </c>
      <c r="J3570" s="128">
        <v>19501</v>
      </c>
      <c r="K3570" s="128">
        <v>40500</v>
      </c>
      <c r="L3570" s="140">
        <v>191755</v>
      </c>
      <c r="M3570" s="128">
        <v>60088</v>
      </c>
      <c r="N3570" s="128">
        <v>41084</v>
      </c>
      <c r="O3570" s="128">
        <v>131668</v>
      </c>
      <c r="P3570" s="128">
        <v>24943</v>
      </c>
      <c r="Q3570" s="128">
        <v>13380</v>
      </c>
      <c r="R3570" s="128">
        <v>13068</v>
      </c>
      <c r="S3570" s="140">
        <v>162331</v>
      </c>
      <c r="T3570" s="128">
        <v>42886</v>
      </c>
      <c r="U3570" s="128">
        <v>5065</v>
      </c>
      <c r="W3570"/>
    </row>
    <row r="3571" spans="2:23" s="13" customFormat="1" ht="15" customHeight="1" x14ac:dyDescent="0.35">
      <c r="B3571" s="142">
        <v>2018</v>
      </c>
      <c r="C3571" s="142"/>
      <c r="D3571" s="128">
        <v>12481</v>
      </c>
      <c r="E3571" s="140">
        <v>311875</v>
      </c>
      <c r="F3571" s="128">
        <v>132505</v>
      </c>
      <c r="G3571" s="128">
        <v>106641</v>
      </c>
      <c r="H3571" s="128">
        <v>13233</v>
      </c>
      <c r="I3571" s="128">
        <v>179370</v>
      </c>
      <c r="J3571" s="128">
        <v>18846</v>
      </c>
      <c r="K3571" s="128">
        <v>35648</v>
      </c>
      <c r="L3571" s="140">
        <v>168068</v>
      </c>
      <c r="M3571" s="128">
        <v>60539</v>
      </c>
      <c r="N3571" s="128">
        <v>41776</v>
      </c>
      <c r="O3571" s="128">
        <v>107529</v>
      </c>
      <c r="P3571" s="128">
        <v>26228</v>
      </c>
      <c r="Q3571" s="128">
        <v>11997</v>
      </c>
      <c r="R3571" s="128">
        <v>12943</v>
      </c>
      <c r="S3571" s="140">
        <v>143807</v>
      </c>
      <c r="T3571" s="128">
        <v>41167</v>
      </c>
      <c r="U3571" s="128">
        <v>-2195</v>
      </c>
      <c r="W3571"/>
    </row>
    <row r="3572" spans="2:23" s="13" customFormat="1" ht="15" customHeight="1" x14ac:dyDescent="0.35">
      <c r="B3572" s="142">
        <v>2017</v>
      </c>
      <c r="C3572" s="142"/>
      <c r="D3572" s="128">
        <v>12071</v>
      </c>
      <c r="E3572" s="140">
        <v>320612</v>
      </c>
      <c r="F3572" s="128">
        <v>131225</v>
      </c>
      <c r="G3572" s="128">
        <v>104915</v>
      </c>
      <c r="H3572" s="128">
        <v>13417</v>
      </c>
      <c r="I3572" s="128">
        <v>189386</v>
      </c>
      <c r="J3572" s="128">
        <v>18449</v>
      </c>
      <c r="K3572" s="128">
        <v>38594</v>
      </c>
      <c r="L3572" s="140">
        <v>174014</v>
      </c>
      <c r="M3572" s="128">
        <v>58163</v>
      </c>
      <c r="N3572" s="128">
        <v>42076</v>
      </c>
      <c r="O3572" s="128">
        <v>115851</v>
      </c>
      <c r="P3572" s="128">
        <v>25810</v>
      </c>
      <c r="Q3572" s="128">
        <v>11880</v>
      </c>
      <c r="R3572" s="128">
        <v>11666</v>
      </c>
      <c r="S3572" s="140">
        <v>146598</v>
      </c>
      <c r="T3572" s="128">
        <v>38271</v>
      </c>
      <c r="U3572" s="128">
        <v>2155</v>
      </c>
      <c r="W3572"/>
    </row>
    <row r="3573" spans="2:23" ht="15" customHeight="1" x14ac:dyDescent="0.35">
      <c r="B3573" s="142">
        <v>2016</v>
      </c>
      <c r="C3573" s="142"/>
      <c r="D3573" s="128">
        <v>11703</v>
      </c>
      <c r="E3573" s="140">
        <v>320852</v>
      </c>
      <c r="F3573" s="128">
        <v>147333</v>
      </c>
      <c r="G3573" s="128">
        <v>117632</v>
      </c>
      <c r="H3573" s="128">
        <v>18611</v>
      </c>
      <c r="I3573" s="128">
        <v>173519</v>
      </c>
      <c r="J3573" s="128">
        <v>16134</v>
      </c>
      <c r="K3573" s="128">
        <v>34864</v>
      </c>
      <c r="L3573" s="140">
        <v>162033</v>
      </c>
      <c r="M3573" s="128">
        <v>56703</v>
      </c>
      <c r="N3573" s="128">
        <v>39599</v>
      </c>
      <c r="O3573" s="128">
        <v>105331</v>
      </c>
      <c r="P3573" s="128">
        <v>25664</v>
      </c>
      <c r="Q3573" s="128">
        <v>11193</v>
      </c>
      <c r="R3573" s="128">
        <v>10900</v>
      </c>
      <c r="S3573" s="140">
        <v>158818</v>
      </c>
      <c r="T3573" s="128">
        <v>48133</v>
      </c>
      <c r="U3573" s="128">
        <v>8450</v>
      </c>
      <c r="V3573" s="13"/>
      <c r="W3573"/>
    </row>
    <row r="3574" spans="2:23" ht="15" customHeight="1" x14ac:dyDescent="0.35">
      <c r="B3574" s="142">
        <v>2015</v>
      </c>
      <c r="C3574" s="142"/>
      <c r="D3574" s="128">
        <v>11433</v>
      </c>
      <c r="E3574" s="140">
        <v>350369</v>
      </c>
      <c r="F3574" s="128">
        <v>158152</v>
      </c>
      <c r="G3574" s="128">
        <v>134679</v>
      </c>
      <c r="H3574" s="128">
        <v>12273</v>
      </c>
      <c r="I3574" s="128">
        <v>192217</v>
      </c>
      <c r="J3574" s="128">
        <v>15892</v>
      </c>
      <c r="K3574" s="128">
        <v>33590</v>
      </c>
      <c r="L3574" s="140">
        <v>180837</v>
      </c>
      <c r="M3574" s="128">
        <v>59882</v>
      </c>
      <c r="N3574" s="128">
        <v>41708</v>
      </c>
      <c r="O3574" s="128">
        <v>120956</v>
      </c>
      <c r="P3574" s="128">
        <v>26958</v>
      </c>
      <c r="Q3574" s="128">
        <v>11100</v>
      </c>
      <c r="R3574" s="128">
        <v>12653</v>
      </c>
      <c r="S3574" s="140">
        <v>169531</v>
      </c>
      <c r="T3574" s="128">
        <v>58432</v>
      </c>
      <c r="U3574" s="128">
        <v>-5853</v>
      </c>
      <c r="V3574" s="13"/>
      <c r="W3574"/>
    </row>
    <row r="3575" spans="2:23" ht="15" customHeight="1" x14ac:dyDescent="0.35">
      <c r="B3575" s="142">
        <v>2014</v>
      </c>
      <c r="C3575" s="142"/>
      <c r="D3575" s="128">
        <v>11033</v>
      </c>
      <c r="E3575" s="140">
        <v>324670</v>
      </c>
      <c r="F3575" s="128">
        <v>144674</v>
      </c>
      <c r="G3575" s="128">
        <v>117515</v>
      </c>
      <c r="H3575" s="128">
        <v>12207</v>
      </c>
      <c r="I3575" s="128">
        <v>179995</v>
      </c>
      <c r="J3575" s="128">
        <v>14918</v>
      </c>
      <c r="K3575" s="128">
        <v>31725</v>
      </c>
      <c r="L3575" s="140">
        <v>174085</v>
      </c>
      <c r="M3575" s="128">
        <v>58185</v>
      </c>
      <c r="N3575" s="128">
        <v>36934</v>
      </c>
      <c r="O3575" s="128">
        <v>115900</v>
      </c>
      <c r="P3575" s="128">
        <v>29271</v>
      </c>
      <c r="Q3575" s="128">
        <v>10730</v>
      </c>
      <c r="R3575" s="128">
        <v>9909</v>
      </c>
      <c r="S3575" s="140">
        <v>150584</v>
      </c>
      <c r="T3575" s="128">
        <v>47661</v>
      </c>
      <c r="U3575" s="128">
        <v>-6445</v>
      </c>
      <c r="V3575" s="13"/>
      <c r="W3575"/>
    </row>
    <row r="3576" spans="2:23" ht="15" customHeight="1" x14ac:dyDescent="0.35">
      <c r="B3576" s="142">
        <v>2013</v>
      </c>
      <c r="C3576" s="142"/>
      <c r="D3576" s="128">
        <v>10819</v>
      </c>
      <c r="E3576" s="140">
        <v>305261</v>
      </c>
      <c r="F3576" s="128">
        <v>128243</v>
      </c>
      <c r="G3576" s="128">
        <v>110785</v>
      </c>
      <c r="H3576" s="128">
        <v>7607</v>
      </c>
      <c r="I3576" s="128">
        <v>177019</v>
      </c>
      <c r="J3576" s="128">
        <v>15217</v>
      </c>
      <c r="K3576" s="128">
        <v>32566</v>
      </c>
      <c r="L3576" s="140">
        <v>180126</v>
      </c>
      <c r="M3576" s="128">
        <v>56272</v>
      </c>
      <c r="N3576" s="128">
        <v>39307</v>
      </c>
      <c r="O3576" s="128">
        <v>123854</v>
      </c>
      <c r="P3576" s="128">
        <v>30677</v>
      </c>
      <c r="Q3576" s="128">
        <v>10846</v>
      </c>
      <c r="R3576" s="128">
        <v>10673</v>
      </c>
      <c r="S3576" s="140">
        <v>125136</v>
      </c>
      <c r="T3576" s="128">
        <v>47673</v>
      </c>
      <c r="U3576" s="128">
        <v>-7657</v>
      </c>
      <c r="W3576"/>
    </row>
    <row r="3577" spans="2:23" ht="15" customHeight="1" x14ac:dyDescent="0.35">
      <c r="B3577" s="126">
        <v>2012</v>
      </c>
      <c r="C3577" s="126"/>
      <c r="D3577" s="128">
        <v>10878</v>
      </c>
      <c r="E3577" s="140">
        <v>277370</v>
      </c>
      <c r="F3577" s="128">
        <v>117412</v>
      </c>
      <c r="G3577" s="128">
        <v>99758</v>
      </c>
      <c r="H3577" s="128">
        <v>5954</v>
      </c>
      <c r="I3577" s="128">
        <v>159958</v>
      </c>
      <c r="J3577" s="128">
        <v>16315</v>
      </c>
      <c r="K3577" s="128">
        <v>34268</v>
      </c>
      <c r="L3577" s="140">
        <v>173301</v>
      </c>
      <c r="M3577" s="128">
        <v>52961</v>
      </c>
      <c r="N3577" s="128">
        <v>37107</v>
      </c>
      <c r="O3577" s="128">
        <v>120340</v>
      </c>
      <c r="P3577" s="128">
        <v>28343</v>
      </c>
      <c r="Q3577" s="128">
        <v>11578</v>
      </c>
      <c r="R3577" s="128">
        <v>12940</v>
      </c>
      <c r="S3577" s="140">
        <v>104069</v>
      </c>
      <c r="T3577" s="128">
        <v>40229</v>
      </c>
      <c r="U3577" s="128">
        <v>-8292</v>
      </c>
      <c r="W3577"/>
    </row>
    <row r="3578" spans="2:23" s="11" customFormat="1" ht="15" customHeight="1" x14ac:dyDescent="0.35">
      <c r="B3578" s="126">
        <v>2011</v>
      </c>
      <c r="C3578" s="126"/>
      <c r="D3578" s="128">
        <v>11221</v>
      </c>
      <c r="E3578" s="140">
        <v>292495</v>
      </c>
      <c r="F3578" s="128">
        <v>122034</v>
      </c>
      <c r="G3578" s="128">
        <v>106563</v>
      </c>
      <c r="H3578" s="128">
        <v>6296</v>
      </c>
      <c r="I3578" s="128">
        <v>170461</v>
      </c>
      <c r="J3578" s="128">
        <v>17472</v>
      </c>
      <c r="K3578" s="128">
        <v>33610</v>
      </c>
      <c r="L3578" s="140">
        <v>183517</v>
      </c>
      <c r="M3578" s="128">
        <v>59467</v>
      </c>
      <c r="N3578" s="128">
        <v>42252</v>
      </c>
      <c r="O3578" s="128">
        <v>124049</v>
      </c>
      <c r="P3578" s="128">
        <v>31540</v>
      </c>
      <c r="Q3578" s="128">
        <v>11329</v>
      </c>
      <c r="R3578" s="128">
        <v>10558</v>
      </c>
      <c r="S3578" s="140">
        <v>108978</v>
      </c>
      <c r="T3578" s="128">
        <v>43336</v>
      </c>
      <c r="U3578" s="128">
        <v>-8428</v>
      </c>
      <c r="V3578" s="7"/>
      <c r="W3578"/>
    </row>
    <row r="3579" spans="2:23" s="12" customFormat="1" ht="15" customHeight="1" x14ac:dyDescent="0.35">
      <c r="B3579" s="126">
        <v>2010</v>
      </c>
      <c r="C3579" s="126"/>
      <c r="D3579" s="128">
        <v>11501</v>
      </c>
      <c r="E3579" s="140">
        <v>260008</v>
      </c>
      <c r="F3579" s="128">
        <v>109177</v>
      </c>
      <c r="G3579" s="128">
        <v>93624</v>
      </c>
      <c r="H3579" s="128">
        <v>5697</v>
      </c>
      <c r="I3579" s="128">
        <v>150832</v>
      </c>
      <c r="J3579" s="128">
        <v>17556</v>
      </c>
      <c r="K3579" s="128">
        <v>32037</v>
      </c>
      <c r="L3579" s="140">
        <v>162401</v>
      </c>
      <c r="M3579" s="128">
        <v>49750</v>
      </c>
      <c r="N3579" s="128">
        <v>33639</v>
      </c>
      <c r="O3579" s="128">
        <v>112651</v>
      </c>
      <c r="P3579" s="128">
        <v>29228</v>
      </c>
      <c r="Q3579" s="128">
        <v>10098</v>
      </c>
      <c r="R3579" s="128">
        <v>10858</v>
      </c>
      <c r="S3579" s="140">
        <v>97607</v>
      </c>
      <c r="T3579" s="128">
        <v>42497</v>
      </c>
      <c r="U3579" s="128">
        <v>-10601</v>
      </c>
      <c r="V3579" s="7"/>
      <c r="W3579"/>
    </row>
    <row r="3580" spans="2:23" s="12" customFormat="1" ht="15" customHeight="1" x14ac:dyDescent="0.35">
      <c r="B3580" s="126">
        <v>2009</v>
      </c>
      <c r="C3580" s="126"/>
      <c r="D3580" s="128">
        <v>11876</v>
      </c>
      <c r="E3580" s="140">
        <v>264721</v>
      </c>
      <c r="F3580" s="128" t="s">
        <v>69</v>
      </c>
      <c r="G3580" s="128" t="s">
        <v>69</v>
      </c>
      <c r="H3580" s="128" t="s">
        <v>69</v>
      </c>
      <c r="I3580" s="128" t="s">
        <v>69</v>
      </c>
      <c r="J3580" s="128" t="s">
        <v>69</v>
      </c>
      <c r="K3580" s="128" t="s">
        <v>69</v>
      </c>
      <c r="L3580" s="140">
        <v>184357</v>
      </c>
      <c r="M3580" s="128" t="s">
        <v>69</v>
      </c>
      <c r="N3580" s="128" t="s">
        <v>69</v>
      </c>
      <c r="O3580" s="128" t="s">
        <v>69</v>
      </c>
      <c r="P3580" s="128" t="s">
        <v>69</v>
      </c>
      <c r="Q3580" s="128" t="s">
        <v>69</v>
      </c>
      <c r="R3580" s="128" t="s">
        <v>69</v>
      </c>
      <c r="S3580" s="140">
        <v>80364</v>
      </c>
      <c r="T3580" s="128" t="s">
        <v>69</v>
      </c>
      <c r="U3580" s="128" t="s">
        <v>69</v>
      </c>
      <c r="V3580" s="7"/>
      <c r="W3580"/>
    </row>
    <row r="3581" spans="2:23" s="12" customFormat="1" ht="15" customHeight="1" x14ac:dyDescent="0.35">
      <c r="B3581" s="126">
        <v>2008</v>
      </c>
      <c r="C3581" s="126"/>
      <c r="D3581" s="128">
        <v>12497</v>
      </c>
      <c r="E3581" s="140">
        <v>268291</v>
      </c>
      <c r="F3581" s="128" t="s">
        <v>69</v>
      </c>
      <c r="G3581" s="128" t="s">
        <v>69</v>
      </c>
      <c r="H3581" s="128" t="s">
        <v>69</v>
      </c>
      <c r="I3581" s="128" t="s">
        <v>69</v>
      </c>
      <c r="J3581" s="128" t="s">
        <v>69</v>
      </c>
      <c r="K3581" s="128" t="s">
        <v>69</v>
      </c>
      <c r="L3581" s="140">
        <v>190373</v>
      </c>
      <c r="M3581" s="128" t="s">
        <v>69</v>
      </c>
      <c r="N3581" s="128" t="s">
        <v>69</v>
      </c>
      <c r="O3581" s="128" t="s">
        <v>69</v>
      </c>
      <c r="P3581" s="128" t="s">
        <v>69</v>
      </c>
      <c r="Q3581" s="128" t="s">
        <v>69</v>
      </c>
      <c r="R3581" s="128" t="s">
        <v>69</v>
      </c>
      <c r="S3581" s="140">
        <v>77918</v>
      </c>
      <c r="T3581" s="128" t="s">
        <v>69</v>
      </c>
      <c r="U3581" s="128" t="s">
        <v>69</v>
      </c>
      <c r="W3581"/>
    </row>
    <row r="3582" spans="2:23" s="12" customFormat="1" ht="15" customHeight="1" x14ac:dyDescent="0.35">
      <c r="B3582" s="123" t="s">
        <v>412</v>
      </c>
      <c r="C3582" s="123"/>
      <c r="D3582" s="132"/>
      <c r="E3582" s="132"/>
      <c r="F3582" s="132"/>
      <c r="G3582" s="132"/>
      <c r="H3582" s="132"/>
      <c r="I3582" s="132"/>
      <c r="J3582" s="132"/>
      <c r="K3582" s="132"/>
      <c r="L3582" s="132"/>
      <c r="M3582" s="132"/>
      <c r="N3582" s="132"/>
      <c r="O3582" s="132"/>
      <c r="P3582" s="132"/>
      <c r="Q3582" s="132"/>
      <c r="R3582" s="132"/>
      <c r="S3582" s="132"/>
      <c r="T3582" s="132"/>
      <c r="U3582" s="132"/>
      <c r="V3582" s="13"/>
      <c r="W3582"/>
    </row>
    <row r="3583" spans="2:23" s="12" customFormat="1" ht="15" customHeight="1" x14ac:dyDescent="0.35">
      <c r="B3583" s="142">
        <v>2020</v>
      </c>
      <c r="C3583" s="142"/>
      <c r="D3583" s="128">
        <v>19573</v>
      </c>
      <c r="E3583" s="140">
        <v>1199155</v>
      </c>
      <c r="F3583" s="128">
        <v>641297</v>
      </c>
      <c r="G3583" s="128">
        <v>529835</v>
      </c>
      <c r="H3583" s="128">
        <v>54924</v>
      </c>
      <c r="I3583" s="128">
        <v>557858</v>
      </c>
      <c r="J3583" s="128">
        <v>29234</v>
      </c>
      <c r="K3583" s="128">
        <v>98155</v>
      </c>
      <c r="L3583" s="140">
        <v>672310</v>
      </c>
      <c r="M3583" s="128">
        <v>219204</v>
      </c>
      <c r="N3583" s="128">
        <v>149971</v>
      </c>
      <c r="O3583" s="128">
        <v>453107</v>
      </c>
      <c r="P3583" s="128">
        <v>80429</v>
      </c>
      <c r="Q3583" s="128">
        <v>37267</v>
      </c>
      <c r="R3583" s="128">
        <v>42724</v>
      </c>
      <c r="S3583" s="140">
        <v>526845</v>
      </c>
      <c r="T3583" s="128">
        <v>290498</v>
      </c>
      <c r="U3583" s="128">
        <v>-67839</v>
      </c>
      <c r="V3583" s="13"/>
      <c r="W3583"/>
    </row>
    <row r="3584" spans="2:23" s="12" customFormat="1" ht="15" customHeight="1" x14ac:dyDescent="0.35">
      <c r="B3584" s="142">
        <v>2019</v>
      </c>
      <c r="C3584" s="142"/>
      <c r="D3584" s="128">
        <v>20051</v>
      </c>
      <c r="E3584" s="140">
        <v>965839</v>
      </c>
      <c r="F3584" s="128">
        <v>441288</v>
      </c>
      <c r="G3584" s="128">
        <v>317153</v>
      </c>
      <c r="H3584" s="128">
        <v>69243</v>
      </c>
      <c r="I3584" s="128">
        <v>524552</v>
      </c>
      <c r="J3584" s="128">
        <v>30908</v>
      </c>
      <c r="K3584" s="128">
        <v>100269</v>
      </c>
      <c r="L3584" s="140">
        <v>651683</v>
      </c>
      <c r="M3584" s="128">
        <v>198270</v>
      </c>
      <c r="N3584" s="128">
        <v>102417</v>
      </c>
      <c r="O3584" s="128">
        <v>453412</v>
      </c>
      <c r="P3584" s="128">
        <v>76987</v>
      </c>
      <c r="Q3584" s="128">
        <v>41725</v>
      </c>
      <c r="R3584" s="128">
        <v>31875</v>
      </c>
      <c r="S3584" s="140">
        <v>314157</v>
      </c>
      <c r="T3584" s="128">
        <v>135687</v>
      </c>
      <c r="U3584" s="128">
        <v>-67267</v>
      </c>
      <c r="V3584" s="13"/>
      <c r="W3584"/>
    </row>
    <row r="3585" spans="2:23" s="12" customFormat="1" ht="15" customHeight="1" x14ac:dyDescent="0.35">
      <c r="B3585" s="142">
        <v>2018</v>
      </c>
      <c r="C3585" s="142"/>
      <c r="D3585" s="128">
        <v>19167</v>
      </c>
      <c r="E3585" s="140">
        <v>763273</v>
      </c>
      <c r="F3585" s="128">
        <v>335184</v>
      </c>
      <c r="G3585" s="128">
        <v>237265</v>
      </c>
      <c r="H3585" s="128">
        <v>46643</v>
      </c>
      <c r="I3585" s="128">
        <v>428089</v>
      </c>
      <c r="J3585" s="128">
        <v>33825</v>
      </c>
      <c r="K3585" s="128">
        <v>83920</v>
      </c>
      <c r="L3585" s="140">
        <v>519706</v>
      </c>
      <c r="M3585" s="128">
        <v>155284</v>
      </c>
      <c r="N3585" s="128">
        <v>98875</v>
      </c>
      <c r="O3585" s="128">
        <v>364422</v>
      </c>
      <c r="P3585" s="128">
        <v>74460</v>
      </c>
      <c r="Q3585" s="128">
        <v>37336</v>
      </c>
      <c r="R3585" s="128">
        <v>30470</v>
      </c>
      <c r="S3585" s="140">
        <v>243567</v>
      </c>
      <c r="T3585" s="128">
        <v>95808</v>
      </c>
      <c r="U3585" s="128">
        <v>-84819</v>
      </c>
      <c r="V3585" s="13"/>
      <c r="W3585"/>
    </row>
    <row r="3586" spans="2:23" ht="15" customHeight="1" x14ac:dyDescent="0.35">
      <c r="B3586" s="142">
        <v>2017</v>
      </c>
      <c r="C3586" s="142"/>
      <c r="D3586" s="128">
        <v>18806</v>
      </c>
      <c r="E3586" s="140">
        <v>817569</v>
      </c>
      <c r="F3586" s="128">
        <v>391073</v>
      </c>
      <c r="G3586" s="128">
        <v>291506</v>
      </c>
      <c r="H3586" s="128">
        <v>49998</v>
      </c>
      <c r="I3586" s="128">
        <v>426496</v>
      </c>
      <c r="J3586" s="128">
        <v>30050</v>
      </c>
      <c r="K3586" s="128">
        <v>89446</v>
      </c>
      <c r="L3586" s="140">
        <v>539692</v>
      </c>
      <c r="M3586" s="128">
        <v>160097</v>
      </c>
      <c r="N3586" s="128">
        <v>106826</v>
      </c>
      <c r="O3586" s="128">
        <v>379595</v>
      </c>
      <c r="P3586" s="128">
        <v>72026</v>
      </c>
      <c r="Q3586" s="128">
        <v>38547</v>
      </c>
      <c r="R3586" s="128">
        <v>29017</v>
      </c>
      <c r="S3586" s="140">
        <v>277877</v>
      </c>
      <c r="T3586" s="128">
        <v>146780</v>
      </c>
      <c r="U3586" s="128">
        <v>-97303</v>
      </c>
      <c r="V3586" s="13"/>
      <c r="W3586"/>
    </row>
    <row r="3587" spans="2:23" ht="15" customHeight="1" x14ac:dyDescent="0.35">
      <c r="B3587" s="142">
        <v>2016</v>
      </c>
      <c r="C3587" s="142"/>
      <c r="D3587" s="128">
        <v>17934</v>
      </c>
      <c r="E3587" s="140">
        <v>943984</v>
      </c>
      <c r="F3587" s="128">
        <v>509145</v>
      </c>
      <c r="G3587" s="128">
        <v>383546</v>
      </c>
      <c r="H3587" s="128">
        <v>72176</v>
      </c>
      <c r="I3587" s="128">
        <v>434839</v>
      </c>
      <c r="J3587" s="128">
        <v>30554</v>
      </c>
      <c r="K3587" s="128">
        <v>83825</v>
      </c>
      <c r="L3587" s="140">
        <v>530976</v>
      </c>
      <c r="M3587" s="128">
        <v>155249</v>
      </c>
      <c r="N3587" s="128">
        <v>100406</v>
      </c>
      <c r="O3587" s="128">
        <v>375728</v>
      </c>
      <c r="P3587" s="128">
        <v>74364</v>
      </c>
      <c r="Q3587" s="128">
        <v>38102</v>
      </c>
      <c r="R3587" s="128">
        <v>29588</v>
      </c>
      <c r="S3587" s="140">
        <v>413008</v>
      </c>
      <c r="T3587" s="128">
        <v>186701</v>
      </c>
      <c r="U3587" s="128">
        <v>-10930</v>
      </c>
      <c r="V3587" s="13"/>
      <c r="W3587"/>
    </row>
    <row r="3588" spans="2:23" ht="15" customHeight="1" x14ac:dyDescent="0.35">
      <c r="B3588" s="142">
        <v>2015</v>
      </c>
      <c r="C3588" s="142"/>
      <c r="D3588" s="128">
        <v>17582</v>
      </c>
      <c r="E3588" s="140">
        <v>933135</v>
      </c>
      <c r="F3588" s="128">
        <v>449281</v>
      </c>
      <c r="G3588" s="128">
        <v>348604</v>
      </c>
      <c r="H3588" s="128">
        <v>50488</v>
      </c>
      <c r="I3588" s="128">
        <v>483854</v>
      </c>
      <c r="J3588" s="128">
        <v>29176</v>
      </c>
      <c r="K3588" s="128">
        <v>83204</v>
      </c>
      <c r="L3588" s="140">
        <v>562285</v>
      </c>
      <c r="M3588" s="128">
        <v>161952</v>
      </c>
      <c r="N3588" s="128">
        <v>102702</v>
      </c>
      <c r="O3588" s="128">
        <v>400334</v>
      </c>
      <c r="P3588" s="128">
        <v>75956</v>
      </c>
      <c r="Q3588" s="128">
        <v>40002</v>
      </c>
      <c r="R3588" s="128">
        <v>39207</v>
      </c>
      <c r="S3588" s="140">
        <v>370850</v>
      </c>
      <c r="T3588" s="128">
        <v>159296</v>
      </c>
      <c r="U3588" s="128">
        <v>-92955</v>
      </c>
      <c r="V3588" s="13"/>
      <c r="W3588"/>
    </row>
    <row r="3589" spans="2:23" ht="15" customHeight="1" x14ac:dyDescent="0.35">
      <c r="B3589" s="142">
        <v>2014</v>
      </c>
      <c r="C3589" s="142"/>
      <c r="D3589" s="128">
        <v>17292</v>
      </c>
      <c r="E3589" s="140">
        <v>831030</v>
      </c>
      <c r="F3589" s="128">
        <v>386182</v>
      </c>
      <c r="G3589" s="128">
        <v>297120</v>
      </c>
      <c r="H3589" s="128">
        <v>46785</v>
      </c>
      <c r="I3589" s="128">
        <v>444848</v>
      </c>
      <c r="J3589" s="128">
        <v>30527</v>
      </c>
      <c r="K3589" s="128">
        <v>83033</v>
      </c>
      <c r="L3589" s="140">
        <v>535653</v>
      </c>
      <c r="M3589" s="128">
        <v>153715</v>
      </c>
      <c r="N3589" s="128">
        <v>90323</v>
      </c>
      <c r="O3589" s="128">
        <v>381939</v>
      </c>
      <c r="P3589" s="128">
        <v>83306</v>
      </c>
      <c r="Q3589" s="128">
        <v>39085</v>
      </c>
      <c r="R3589" s="128">
        <v>33954</v>
      </c>
      <c r="S3589" s="140">
        <v>295377</v>
      </c>
      <c r="T3589" s="128">
        <v>136603</v>
      </c>
      <c r="U3589" s="128">
        <v>-91734</v>
      </c>
      <c r="V3589" s="13"/>
      <c r="W3589"/>
    </row>
    <row r="3590" spans="2:23" ht="15" customHeight="1" x14ac:dyDescent="0.35">
      <c r="B3590" s="142">
        <v>2013</v>
      </c>
      <c r="C3590" s="142"/>
      <c r="D3590" s="128">
        <v>17392</v>
      </c>
      <c r="E3590" s="140">
        <v>747194</v>
      </c>
      <c r="F3590" s="128">
        <v>357537</v>
      </c>
      <c r="G3590" s="128">
        <v>292006</v>
      </c>
      <c r="H3590" s="128">
        <v>34915</v>
      </c>
      <c r="I3590" s="128">
        <v>389657</v>
      </c>
      <c r="J3590" s="128">
        <v>29895</v>
      </c>
      <c r="K3590" s="128">
        <v>74466</v>
      </c>
      <c r="L3590" s="140">
        <v>492314</v>
      </c>
      <c r="M3590" s="128">
        <v>143544</v>
      </c>
      <c r="N3590" s="128">
        <v>88253</v>
      </c>
      <c r="O3590" s="128">
        <v>348770</v>
      </c>
      <c r="P3590" s="128">
        <v>74565</v>
      </c>
      <c r="Q3590" s="128">
        <v>37293</v>
      </c>
      <c r="R3590" s="128">
        <v>28978</v>
      </c>
      <c r="S3590" s="140">
        <v>254880</v>
      </c>
      <c r="T3590" s="128">
        <v>174969</v>
      </c>
      <c r="U3590" s="128">
        <v>-98755</v>
      </c>
      <c r="W3590"/>
    </row>
    <row r="3591" spans="2:23" s="12" customFormat="1" ht="15" customHeight="1" x14ac:dyDescent="0.35">
      <c r="B3591" s="126">
        <v>2012</v>
      </c>
      <c r="C3591" s="126"/>
      <c r="D3591" s="128">
        <v>17978</v>
      </c>
      <c r="E3591" s="140">
        <v>664417</v>
      </c>
      <c r="F3591" s="128">
        <v>297210</v>
      </c>
      <c r="G3591" s="128">
        <v>233073</v>
      </c>
      <c r="H3591" s="128">
        <v>31670</v>
      </c>
      <c r="I3591" s="128">
        <v>367207</v>
      </c>
      <c r="J3591" s="128">
        <v>36115</v>
      </c>
      <c r="K3591" s="128">
        <v>87047</v>
      </c>
      <c r="L3591" s="140">
        <v>497567</v>
      </c>
      <c r="M3591" s="128">
        <v>143504</v>
      </c>
      <c r="N3591" s="128">
        <v>91203</v>
      </c>
      <c r="O3591" s="128">
        <v>354063</v>
      </c>
      <c r="P3591" s="128">
        <v>81417</v>
      </c>
      <c r="Q3591" s="128">
        <v>36237</v>
      </c>
      <c r="R3591" s="128">
        <v>34398</v>
      </c>
      <c r="S3591" s="140">
        <v>166850</v>
      </c>
      <c r="T3591" s="128">
        <v>116598</v>
      </c>
      <c r="U3591" s="128">
        <v>-107389</v>
      </c>
      <c r="V3591" s="7"/>
      <c r="W3591"/>
    </row>
    <row r="3592" spans="2:23" s="13" customFormat="1" ht="15" customHeight="1" x14ac:dyDescent="0.35">
      <c r="B3592" s="126">
        <v>2011</v>
      </c>
      <c r="C3592" s="126"/>
      <c r="D3592" s="128">
        <v>19670</v>
      </c>
      <c r="E3592" s="140">
        <v>753087</v>
      </c>
      <c r="F3592" s="128">
        <v>323417</v>
      </c>
      <c r="G3592" s="128">
        <v>256323</v>
      </c>
      <c r="H3592" s="128">
        <v>30866</v>
      </c>
      <c r="I3592" s="128">
        <v>429670</v>
      </c>
      <c r="J3592" s="128">
        <v>62382</v>
      </c>
      <c r="K3592" s="128">
        <v>83604</v>
      </c>
      <c r="L3592" s="140">
        <v>567375</v>
      </c>
      <c r="M3592" s="128">
        <v>154901</v>
      </c>
      <c r="N3592" s="128">
        <v>99112</v>
      </c>
      <c r="O3592" s="128">
        <v>412474</v>
      </c>
      <c r="P3592" s="128">
        <v>98303</v>
      </c>
      <c r="Q3592" s="128">
        <v>38756</v>
      </c>
      <c r="R3592" s="128">
        <v>55512</v>
      </c>
      <c r="S3592" s="140">
        <v>185712</v>
      </c>
      <c r="T3592" s="128">
        <v>123181</v>
      </c>
      <c r="U3592" s="128">
        <v>-94067</v>
      </c>
      <c r="V3592" s="7"/>
      <c r="W3592"/>
    </row>
    <row r="3593" spans="2:23" s="13" customFormat="1" ht="15" customHeight="1" x14ac:dyDescent="0.35">
      <c r="B3593" s="126">
        <v>2010</v>
      </c>
      <c r="C3593" s="126"/>
      <c r="D3593" s="128">
        <v>21462</v>
      </c>
      <c r="E3593" s="140">
        <v>722711</v>
      </c>
      <c r="F3593" s="128">
        <v>322527</v>
      </c>
      <c r="G3593" s="128">
        <v>261640</v>
      </c>
      <c r="H3593" s="128">
        <v>27859</v>
      </c>
      <c r="I3593" s="128">
        <v>400184</v>
      </c>
      <c r="J3593" s="128">
        <v>47449</v>
      </c>
      <c r="K3593" s="128">
        <v>83391</v>
      </c>
      <c r="L3593" s="140">
        <v>531736</v>
      </c>
      <c r="M3593" s="128">
        <v>134785</v>
      </c>
      <c r="N3593" s="128">
        <v>87046</v>
      </c>
      <c r="O3593" s="128">
        <v>396951</v>
      </c>
      <c r="P3593" s="128">
        <v>88687</v>
      </c>
      <c r="Q3593" s="128">
        <v>37190</v>
      </c>
      <c r="R3593" s="128">
        <v>39883</v>
      </c>
      <c r="S3593" s="140">
        <v>190975</v>
      </c>
      <c r="T3593" s="128">
        <v>120995</v>
      </c>
      <c r="U3593" s="128">
        <v>-91939</v>
      </c>
      <c r="V3593" s="7"/>
      <c r="W3593"/>
    </row>
    <row r="3594" spans="2:23" s="13" customFormat="1" ht="15" customHeight="1" x14ac:dyDescent="0.35">
      <c r="B3594" s="126">
        <v>2009</v>
      </c>
      <c r="C3594" s="126"/>
      <c r="D3594" s="128">
        <v>24034</v>
      </c>
      <c r="E3594" s="140">
        <v>703983</v>
      </c>
      <c r="F3594" s="128" t="s">
        <v>69</v>
      </c>
      <c r="G3594" s="128" t="s">
        <v>69</v>
      </c>
      <c r="H3594" s="128" t="s">
        <v>69</v>
      </c>
      <c r="I3594" s="128" t="s">
        <v>69</v>
      </c>
      <c r="J3594" s="128" t="s">
        <v>69</v>
      </c>
      <c r="K3594" s="128" t="s">
        <v>69</v>
      </c>
      <c r="L3594" s="140">
        <v>566485</v>
      </c>
      <c r="M3594" s="128" t="s">
        <v>69</v>
      </c>
      <c r="N3594" s="128" t="s">
        <v>69</v>
      </c>
      <c r="O3594" s="128" t="s">
        <v>69</v>
      </c>
      <c r="P3594" s="128" t="s">
        <v>69</v>
      </c>
      <c r="Q3594" s="128" t="s">
        <v>69</v>
      </c>
      <c r="R3594" s="128" t="s">
        <v>69</v>
      </c>
      <c r="S3594" s="140">
        <v>137498</v>
      </c>
      <c r="T3594" s="128" t="s">
        <v>69</v>
      </c>
      <c r="U3594" s="128" t="s">
        <v>69</v>
      </c>
      <c r="V3594" s="7"/>
      <c r="W3594"/>
    </row>
    <row r="3595" spans="2:23" s="13" customFormat="1" ht="15" customHeight="1" x14ac:dyDescent="0.35">
      <c r="B3595" s="126">
        <v>2008</v>
      </c>
      <c r="C3595" s="126"/>
      <c r="D3595" s="128">
        <v>26438</v>
      </c>
      <c r="E3595" s="140">
        <v>697021</v>
      </c>
      <c r="F3595" s="128" t="s">
        <v>69</v>
      </c>
      <c r="G3595" s="128" t="s">
        <v>69</v>
      </c>
      <c r="H3595" s="128" t="s">
        <v>69</v>
      </c>
      <c r="I3595" s="128" t="s">
        <v>69</v>
      </c>
      <c r="J3595" s="128" t="s">
        <v>69</v>
      </c>
      <c r="K3595" s="128" t="s">
        <v>69</v>
      </c>
      <c r="L3595" s="140">
        <v>568772</v>
      </c>
      <c r="M3595" s="128" t="s">
        <v>69</v>
      </c>
      <c r="N3595" s="128" t="s">
        <v>69</v>
      </c>
      <c r="O3595" s="128" t="s">
        <v>69</v>
      </c>
      <c r="P3595" s="128" t="s">
        <v>69</v>
      </c>
      <c r="Q3595" s="128" t="s">
        <v>69</v>
      </c>
      <c r="R3595" s="128" t="s">
        <v>69</v>
      </c>
      <c r="S3595" s="140">
        <v>128249</v>
      </c>
      <c r="T3595" s="128" t="s">
        <v>69</v>
      </c>
      <c r="U3595" s="128" t="s">
        <v>69</v>
      </c>
      <c r="V3595" s="14"/>
      <c r="W3595"/>
    </row>
    <row r="3596" spans="2:23" ht="15" customHeight="1" x14ac:dyDescent="0.35">
      <c r="B3596" s="123" t="s">
        <v>413</v>
      </c>
      <c r="C3596" s="123"/>
      <c r="D3596" s="132"/>
      <c r="E3596" s="132"/>
      <c r="F3596" s="132"/>
      <c r="G3596" s="132"/>
      <c r="H3596" s="132"/>
      <c r="I3596" s="132"/>
      <c r="J3596" s="132"/>
      <c r="K3596" s="132"/>
      <c r="L3596" s="132"/>
      <c r="M3596" s="132"/>
      <c r="N3596" s="132"/>
      <c r="O3596" s="132"/>
      <c r="P3596" s="132"/>
      <c r="Q3596" s="132"/>
      <c r="R3596" s="132"/>
      <c r="S3596" s="132"/>
      <c r="T3596" s="132"/>
      <c r="U3596" s="132"/>
      <c r="V3596" s="14"/>
      <c r="W3596"/>
    </row>
    <row r="3597" spans="2:23" ht="15" customHeight="1" x14ac:dyDescent="0.35">
      <c r="B3597" s="142">
        <v>2020</v>
      </c>
      <c r="C3597" s="142"/>
      <c r="D3597" s="128">
        <v>4005</v>
      </c>
      <c r="E3597" s="140">
        <v>337873</v>
      </c>
      <c r="F3597" s="128">
        <v>179934</v>
      </c>
      <c r="G3597" s="128">
        <v>140392</v>
      </c>
      <c r="H3597" s="128">
        <v>27308</v>
      </c>
      <c r="I3597" s="128">
        <v>157940</v>
      </c>
      <c r="J3597" s="128">
        <v>6328</v>
      </c>
      <c r="K3597" s="128">
        <v>36111</v>
      </c>
      <c r="L3597" s="140">
        <v>124309</v>
      </c>
      <c r="M3597" s="128">
        <v>37530</v>
      </c>
      <c r="N3597" s="128">
        <v>27358</v>
      </c>
      <c r="O3597" s="128">
        <v>86780</v>
      </c>
      <c r="P3597" s="128">
        <v>13812</v>
      </c>
      <c r="Q3597" s="128">
        <v>7933</v>
      </c>
      <c r="R3597" s="128">
        <v>7290</v>
      </c>
      <c r="S3597" s="140">
        <v>213564</v>
      </c>
      <c r="T3597" s="128">
        <v>68200</v>
      </c>
      <c r="U3597" s="128">
        <v>44761</v>
      </c>
      <c r="V3597" s="14"/>
      <c r="W3597"/>
    </row>
    <row r="3598" spans="2:23" ht="15" customHeight="1" x14ac:dyDescent="0.35">
      <c r="B3598" s="142">
        <v>2019</v>
      </c>
      <c r="C3598" s="142"/>
      <c r="D3598" s="128">
        <v>4061</v>
      </c>
      <c r="E3598" s="140">
        <v>259419</v>
      </c>
      <c r="F3598" s="128">
        <v>129754</v>
      </c>
      <c r="G3598" s="128">
        <v>88516</v>
      </c>
      <c r="H3598" s="128">
        <v>27674</v>
      </c>
      <c r="I3598" s="128">
        <v>129665</v>
      </c>
      <c r="J3598" s="128">
        <v>6039</v>
      </c>
      <c r="K3598" s="128">
        <v>35276</v>
      </c>
      <c r="L3598" s="140">
        <v>107659</v>
      </c>
      <c r="M3598" s="128">
        <v>35914</v>
      </c>
      <c r="N3598" s="128">
        <v>25839</v>
      </c>
      <c r="O3598" s="128">
        <v>71745</v>
      </c>
      <c r="P3598" s="128">
        <v>12109</v>
      </c>
      <c r="Q3598" s="128">
        <v>8101</v>
      </c>
      <c r="R3598" s="128">
        <v>4615</v>
      </c>
      <c r="S3598" s="140">
        <v>151760</v>
      </c>
      <c r="T3598" s="128">
        <v>20254</v>
      </c>
      <c r="U3598" s="128">
        <v>48306</v>
      </c>
      <c r="V3598" s="14"/>
      <c r="W3598"/>
    </row>
    <row r="3599" spans="2:23" ht="15" customHeight="1" x14ac:dyDescent="0.35">
      <c r="B3599" s="142">
        <v>2018</v>
      </c>
      <c r="C3599" s="142"/>
      <c r="D3599" s="128">
        <v>3897</v>
      </c>
      <c r="E3599" s="140">
        <v>213477</v>
      </c>
      <c r="F3599" s="128">
        <v>111876</v>
      </c>
      <c r="G3599" s="128">
        <v>86790</v>
      </c>
      <c r="H3599" s="128">
        <v>12698</v>
      </c>
      <c r="I3599" s="128">
        <v>101600</v>
      </c>
      <c r="J3599" s="128">
        <v>5894</v>
      </c>
      <c r="K3599" s="128">
        <v>29874</v>
      </c>
      <c r="L3599" s="140">
        <v>95739</v>
      </c>
      <c r="M3599" s="128">
        <v>34385</v>
      </c>
      <c r="N3599" s="128">
        <v>26089</v>
      </c>
      <c r="O3599" s="128">
        <v>61354</v>
      </c>
      <c r="P3599" s="128">
        <v>13203</v>
      </c>
      <c r="Q3599" s="128">
        <v>6547</v>
      </c>
      <c r="R3599" s="128">
        <v>8647</v>
      </c>
      <c r="S3599" s="140">
        <v>117737</v>
      </c>
      <c r="T3599" s="128">
        <v>19349</v>
      </c>
      <c r="U3599" s="128">
        <v>33186</v>
      </c>
      <c r="V3599" s="14"/>
      <c r="W3599"/>
    </row>
    <row r="3600" spans="2:23" ht="15" customHeight="1" x14ac:dyDescent="0.35">
      <c r="B3600" s="142">
        <v>2017</v>
      </c>
      <c r="C3600" s="142"/>
      <c r="D3600" s="128">
        <v>3795</v>
      </c>
      <c r="E3600" s="140">
        <v>207632</v>
      </c>
      <c r="F3600" s="128">
        <v>101244</v>
      </c>
      <c r="G3600" s="128">
        <v>72741</v>
      </c>
      <c r="H3600" s="128">
        <v>18899</v>
      </c>
      <c r="I3600" s="128">
        <v>106387</v>
      </c>
      <c r="J3600" s="128">
        <v>5445</v>
      </c>
      <c r="K3600" s="128">
        <v>30535</v>
      </c>
      <c r="L3600" s="140">
        <v>79529</v>
      </c>
      <c r="M3600" s="128">
        <v>22928</v>
      </c>
      <c r="N3600" s="128">
        <v>15941</v>
      </c>
      <c r="O3600" s="128">
        <v>56601</v>
      </c>
      <c r="P3600" s="128">
        <v>11960</v>
      </c>
      <c r="Q3600" s="128">
        <v>6367</v>
      </c>
      <c r="R3600" s="128">
        <v>4167</v>
      </c>
      <c r="S3600" s="140">
        <v>128102</v>
      </c>
      <c r="T3600" s="128">
        <v>17020</v>
      </c>
      <c r="U3600" s="128">
        <v>39983</v>
      </c>
      <c r="V3600" s="14"/>
      <c r="W3600"/>
    </row>
    <row r="3601" spans="2:23" ht="15" customHeight="1" x14ac:dyDescent="0.35">
      <c r="B3601" s="142">
        <v>2016</v>
      </c>
      <c r="C3601" s="142"/>
      <c r="D3601" s="128">
        <v>3711</v>
      </c>
      <c r="E3601" s="140">
        <v>235982</v>
      </c>
      <c r="F3601" s="128">
        <v>121141</v>
      </c>
      <c r="G3601" s="128">
        <v>82796</v>
      </c>
      <c r="H3601" s="128">
        <v>29261</v>
      </c>
      <c r="I3601" s="128">
        <v>114841</v>
      </c>
      <c r="J3601" s="128">
        <v>5755</v>
      </c>
      <c r="K3601" s="128">
        <v>29181</v>
      </c>
      <c r="L3601" s="140">
        <v>83662</v>
      </c>
      <c r="M3601" s="128">
        <v>23908</v>
      </c>
      <c r="N3601" s="128">
        <v>15595</v>
      </c>
      <c r="O3601" s="128">
        <v>59753</v>
      </c>
      <c r="P3601" s="128">
        <v>13142</v>
      </c>
      <c r="Q3601" s="128">
        <v>6491</v>
      </c>
      <c r="R3601" s="128">
        <v>5454</v>
      </c>
      <c r="S3601" s="140">
        <v>152320</v>
      </c>
      <c r="T3601" s="128">
        <v>25416</v>
      </c>
      <c r="U3601" s="128">
        <v>39138</v>
      </c>
      <c r="V3601" s="14"/>
      <c r="W3601"/>
    </row>
    <row r="3602" spans="2:23" ht="15" customHeight="1" x14ac:dyDescent="0.35">
      <c r="B3602" s="142">
        <v>2015</v>
      </c>
      <c r="C3602" s="142"/>
      <c r="D3602" s="128">
        <v>3581</v>
      </c>
      <c r="E3602" s="140">
        <v>234061</v>
      </c>
      <c r="F3602" s="128">
        <v>119989</v>
      </c>
      <c r="G3602" s="128">
        <v>91784</v>
      </c>
      <c r="H3602" s="128">
        <v>19161</v>
      </c>
      <c r="I3602" s="128">
        <v>114072</v>
      </c>
      <c r="J3602" s="128">
        <v>5493</v>
      </c>
      <c r="K3602" s="128">
        <v>25409</v>
      </c>
      <c r="L3602" s="140">
        <v>90977</v>
      </c>
      <c r="M3602" s="128">
        <v>26705</v>
      </c>
      <c r="N3602" s="128">
        <v>17771</v>
      </c>
      <c r="O3602" s="128">
        <v>64272</v>
      </c>
      <c r="P3602" s="128">
        <v>12316</v>
      </c>
      <c r="Q3602" s="128">
        <v>5317</v>
      </c>
      <c r="R3602" s="128">
        <v>7829</v>
      </c>
      <c r="S3602" s="140">
        <v>143084</v>
      </c>
      <c r="T3602" s="128">
        <v>29109</v>
      </c>
      <c r="U3602" s="128">
        <v>26875</v>
      </c>
      <c r="V3602" s="14"/>
      <c r="W3602"/>
    </row>
    <row r="3603" spans="2:23" ht="15" customHeight="1" x14ac:dyDescent="0.35">
      <c r="B3603" s="142">
        <v>2014</v>
      </c>
      <c r="C3603" s="142"/>
      <c r="D3603" s="128">
        <v>3546</v>
      </c>
      <c r="E3603" s="140">
        <v>200336</v>
      </c>
      <c r="F3603" s="128">
        <v>93710</v>
      </c>
      <c r="G3603" s="128">
        <v>70611</v>
      </c>
      <c r="H3603" s="128">
        <v>17591</v>
      </c>
      <c r="I3603" s="128">
        <v>106626</v>
      </c>
      <c r="J3603" s="128">
        <v>5275</v>
      </c>
      <c r="K3603" s="128">
        <v>18525</v>
      </c>
      <c r="L3603" s="140">
        <v>76463</v>
      </c>
      <c r="M3603" s="128">
        <v>20739</v>
      </c>
      <c r="N3603" s="128">
        <v>11174</v>
      </c>
      <c r="O3603" s="128">
        <v>55725</v>
      </c>
      <c r="P3603" s="128">
        <v>12715</v>
      </c>
      <c r="Q3603" s="128">
        <v>4166</v>
      </c>
      <c r="R3603" s="128">
        <v>4456</v>
      </c>
      <c r="S3603" s="140">
        <v>123873</v>
      </c>
      <c r="T3603" s="128">
        <v>24657</v>
      </c>
      <c r="U3603" s="128">
        <v>17866</v>
      </c>
      <c r="W3603"/>
    </row>
    <row r="3604" spans="2:23" s="13" customFormat="1" ht="15" customHeight="1" x14ac:dyDescent="0.35">
      <c r="B3604" s="142">
        <v>2013</v>
      </c>
      <c r="C3604" s="142"/>
      <c r="D3604" s="128">
        <v>3469</v>
      </c>
      <c r="E3604" s="140">
        <v>175605</v>
      </c>
      <c r="F3604" s="128">
        <v>74679</v>
      </c>
      <c r="G3604" s="128">
        <v>58430</v>
      </c>
      <c r="H3604" s="128">
        <v>11960</v>
      </c>
      <c r="I3604" s="128">
        <v>100926</v>
      </c>
      <c r="J3604" s="128">
        <v>5162</v>
      </c>
      <c r="K3604" s="128">
        <v>19467</v>
      </c>
      <c r="L3604" s="140">
        <v>75865</v>
      </c>
      <c r="M3604" s="128">
        <v>18684</v>
      </c>
      <c r="N3604" s="128">
        <v>12484</v>
      </c>
      <c r="O3604" s="128">
        <v>57181</v>
      </c>
      <c r="P3604" s="128">
        <v>11415</v>
      </c>
      <c r="Q3604" s="128">
        <v>3849</v>
      </c>
      <c r="R3604" s="128">
        <v>3424</v>
      </c>
      <c r="S3604" s="140">
        <v>99740</v>
      </c>
      <c r="T3604" s="128">
        <v>24224</v>
      </c>
      <c r="U3604" s="128">
        <v>12707</v>
      </c>
      <c r="V3604" s="7"/>
      <c r="W3604"/>
    </row>
    <row r="3605" spans="2:23" s="13" customFormat="1" ht="15" customHeight="1" x14ac:dyDescent="0.35">
      <c r="B3605" s="126">
        <v>2012</v>
      </c>
      <c r="C3605" s="126"/>
      <c r="D3605" s="128">
        <v>3534</v>
      </c>
      <c r="E3605" s="140">
        <v>124607</v>
      </c>
      <c r="F3605" s="128">
        <v>50160</v>
      </c>
      <c r="G3605" s="128">
        <v>39672</v>
      </c>
      <c r="H3605" s="128">
        <v>6439</v>
      </c>
      <c r="I3605" s="128">
        <v>74447</v>
      </c>
      <c r="J3605" s="128">
        <v>5247</v>
      </c>
      <c r="K3605" s="128">
        <v>14904</v>
      </c>
      <c r="L3605" s="140">
        <v>58761</v>
      </c>
      <c r="M3605" s="128">
        <v>13323</v>
      </c>
      <c r="N3605" s="128">
        <v>9575</v>
      </c>
      <c r="O3605" s="128">
        <v>45438</v>
      </c>
      <c r="P3605" s="128">
        <v>8915</v>
      </c>
      <c r="Q3605" s="128">
        <v>3229</v>
      </c>
      <c r="R3605" s="128">
        <v>3761</v>
      </c>
      <c r="S3605" s="140">
        <v>65846</v>
      </c>
      <c r="T3605" s="128">
        <v>17970</v>
      </c>
      <c r="U3605" s="128">
        <v>9327</v>
      </c>
      <c r="V3605" s="7"/>
      <c r="W3605"/>
    </row>
    <row r="3606" spans="2:23" s="13" customFormat="1" ht="15" customHeight="1" x14ac:dyDescent="0.35">
      <c r="B3606" s="126">
        <v>2011</v>
      </c>
      <c r="C3606" s="126"/>
      <c r="D3606" s="128">
        <v>3734</v>
      </c>
      <c r="E3606" s="140">
        <v>144544</v>
      </c>
      <c r="F3606" s="128">
        <v>70617</v>
      </c>
      <c r="G3606" s="128">
        <v>62445</v>
      </c>
      <c r="H3606" s="128">
        <v>5307</v>
      </c>
      <c r="I3606" s="128">
        <v>73926</v>
      </c>
      <c r="J3606" s="128">
        <v>5600</v>
      </c>
      <c r="K3606" s="128">
        <v>13810</v>
      </c>
      <c r="L3606" s="140">
        <v>57492</v>
      </c>
      <c r="M3606" s="128">
        <v>15293</v>
      </c>
      <c r="N3606" s="128">
        <v>10045</v>
      </c>
      <c r="O3606" s="128">
        <v>42199</v>
      </c>
      <c r="P3606" s="128">
        <v>9183</v>
      </c>
      <c r="Q3606" s="128">
        <v>3232</v>
      </c>
      <c r="R3606" s="128">
        <v>2949</v>
      </c>
      <c r="S3606" s="140">
        <v>87052</v>
      </c>
      <c r="T3606" s="128">
        <v>18140</v>
      </c>
      <c r="U3606" s="128">
        <v>7730</v>
      </c>
      <c r="V3606" s="7"/>
      <c r="W3606"/>
    </row>
    <row r="3607" spans="2:23" s="13" customFormat="1" ht="15" customHeight="1" x14ac:dyDescent="0.35">
      <c r="B3607" s="126">
        <v>2010</v>
      </c>
      <c r="C3607" s="126"/>
      <c r="D3607" s="128">
        <v>3841</v>
      </c>
      <c r="E3607" s="140">
        <v>130603</v>
      </c>
      <c r="F3607" s="128">
        <v>57935</v>
      </c>
      <c r="G3607" s="128">
        <v>49151</v>
      </c>
      <c r="H3607" s="128">
        <v>5650</v>
      </c>
      <c r="I3607" s="128">
        <v>72669</v>
      </c>
      <c r="J3607" s="128">
        <v>5984</v>
      </c>
      <c r="K3607" s="128">
        <v>18320</v>
      </c>
      <c r="L3607" s="140">
        <v>58916</v>
      </c>
      <c r="M3607" s="128">
        <v>13999</v>
      </c>
      <c r="N3607" s="128">
        <v>8535</v>
      </c>
      <c r="O3607" s="128">
        <v>44917</v>
      </c>
      <c r="P3607" s="128">
        <v>13061</v>
      </c>
      <c r="Q3607" s="128">
        <v>3234</v>
      </c>
      <c r="R3607" s="128">
        <v>3475</v>
      </c>
      <c r="S3607" s="140">
        <v>71688</v>
      </c>
      <c r="T3607" s="128">
        <v>17561</v>
      </c>
      <c r="U3607" s="128">
        <v>8338</v>
      </c>
      <c r="V3607" s="7"/>
      <c r="W3607"/>
    </row>
    <row r="3608" spans="2:23" ht="15" customHeight="1" x14ac:dyDescent="0.35">
      <c r="B3608" s="126">
        <v>2009</v>
      </c>
      <c r="C3608" s="126"/>
      <c r="D3608" s="128">
        <v>4072</v>
      </c>
      <c r="E3608" s="140">
        <v>133525</v>
      </c>
      <c r="F3608" s="128" t="s">
        <v>69</v>
      </c>
      <c r="G3608" s="128" t="s">
        <v>69</v>
      </c>
      <c r="H3608" s="128" t="s">
        <v>69</v>
      </c>
      <c r="I3608" s="128" t="s">
        <v>69</v>
      </c>
      <c r="J3608" s="128" t="s">
        <v>69</v>
      </c>
      <c r="K3608" s="128" t="s">
        <v>69</v>
      </c>
      <c r="L3608" s="140">
        <v>85509</v>
      </c>
      <c r="M3608" s="128" t="s">
        <v>69</v>
      </c>
      <c r="N3608" s="128" t="s">
        <v>69</v>
      </c>
      <c r="O3608" s="128" t="s">
        <v>69</v>
      </c>
      <c r="P3608" s="128" t="s">
        <v>69</v>
      </c>
      <c r="Q3608" s="128" t="s">
        <v>69</v>
      </c>
      <c r="R3608" s="128" t="s">
        <v>69</v>
      </c>
      <c r="S3608" s="140">
        <v>48016</v>
      </c>
      <c r="T3608" s="128" t="s">
        <v>69</v>
      </c>
      <c r="U3608" s="128" t="s">
        <v>69</v>
      </c>
      <c r="V3608" s="14"/>
      <c r="W3608"/>
    </row>
    <row r="3609" spans="2:23" ht="15" customHeight="1" x14ac:dyDescent="0.35">
      <c r="B3609" s="126">
        <v>2008</v>
      </c>
      <c r="C3609" s="126"/>
      <c r="D3609" s="128">
        <v>4356</v>
      </c>
      <c r="E3609" s="140">
        <v>117598</v>
      </c>
      <c r="F3609" s="128" t="s">
        <v>69</v>
      </c>
      <c r="G3609" s="128" t="s">
        <v>69</v>
      </c>
      <c r="H3609" s="128" t="s">
        <v>69</v>
      </c>
      <c r="I3609" s="128" t="s">
        <v>69</v>
      </c>
      <c r="J3609" s="128" t="s">
        <v>69</v>
      </c>
      <c r="K3609" s="128" t="s">
        <v>69</v>
      </c>
      <c r="L3609" s="140">
        <v>72211</v>
      </c>
      <c r="M3609" s="128" t="s">
        <v>69</v>
      </c>
      <c r="N3609" s="128" t="s">
        <v>69</v>
      </c>
      <c r="O3609" s="128" t="s">
        <v>69</v>
      </c>
      <c r="P3609" s="128" t="s">
        <v>69</v>
      </c>
      <c r="Q3609" s="128" t="s">
        <v>69</v>
      </c>
      <c r="R3609" s="128" t="s">
        <v>69</v>
      </c>
      <c r="S3609" s="140">
        <v>45387</v>
      </c>
      <c r="T3609" s="128" t="s">
        <v>69</v>
      </c>
      <c r="U3609" s="128" t="s">
        <v>69</v>
      </c>
      <c r="V3609" s="14"/>
      <c r="W3609"/>
    </row>
    <row r="3610" spans="2:23" ht="15" customHeight="1" x14ac:dyDescent="0.35">
      <c r="B3610" s="123" t="s">
        <v>414</v>
      </c>
      <c r="C3610" s="123"/>
      <c r="D3610" s="132"/>
      <c r="E3610" s="132"/>
      <c r="F3610" s="132"/>
      <c r="G3610" s="132"/>
      <c r="H3610" s="132"/>
      <c r="I3610" s="132"/>
      <c r="J3610" s="132"/>
      <c r="K3610" s="132"/>
      <c r="L3610" s="132"/>
      <c r="M3610" s="132"/>
      <c r="N3610" s="132"/>
      <c r="O3610" s="132"/>
      <c r="P3610" s="132"/>
      <c r="Q3610" s="132"/>
      <c r="R3610" s="132"/>
      <c r="S3610" s="132"/>
      <c r="T3610" s="132"/>
      <c r="U3610" s="132"/>
      <c r="V3610" s="14"/>
      <c r="W3610"/>
    </row>
    <row r="3611" spans="2:23" ht="15" customHeight="1" x14ac:dyDescent="0.35">
      <c r="B3611" s="142">
        <v>2020</v>
      </c>
      <c r="C3611" s="142"/>
      <c r="D3611" s="128">
        <v>3917</v>
      </c>
      <c r="E3611" s="140">
        <v>103130</v>
      </c>
      <c r="F3611" s="128">
        <v>59008</v>
      </c>
      <c r="G3611" s="128">
        <v>54755</v>
      </c>
      <c r="H3611" s="128">
        <v>1564</v>
      </c>
      <c r="I3611" s="128">
        <v>44123</v>
      </c>
      <c r="J3611" s="128">
        <v>4627</v>
      </c>
      <c r="K3611" s="128">
        <v>8278</v>
      </c>
      <c r="L3611" s="140">
        <v>53048</v>
      </c>
      <c r="M3611" s="128">
        <v>20433</v>
      </c>
      <c r="N3611" s="128">
        <v>14498</v>
      </c>
      <c r="O3611" s="128">
        <v>32614</v>
      </c>
      <c r="P3611" s="128">
        <v>4530</v>
      </c>
      <c r="Q3611" s="128">
        <v>2835</v>
      </c>
      <c r="R3611" s="128">
        <v>4545</v>
      </c>
      <c r="S3611" s="140">
        <v>50082</v>
      </c>
      <c r="T3611" s="128">
        <v>30912</v>
      </c>
      <c r="U3611" s="128">
        <v>3582</v>
      </c>
      <c r="V3611" s="14"/>
      <c r="W3611"/>
    </row>
    <row r="3612" spans="2:23" ht="15" customHeight="1" x14ac:dyDescent="0.35">
      <c r="B3612" s="142">
        <v>2019</v>
      </c>
      <c r="C3612" s="142"/>
      <c r="D3612" s="128">
        <v>3951</v>
      </c>
      <c r="E3612" s="140">
        <v>83649</v>
      </c>
      <c r="F3612" s="128">
        <v>40343</v>
      </c>
      <c r="G3612" s="128">
        <v>36170</v>
      </c>
      <c r="H3612" s="128">
        <v>2004</v>
      </c>
      <c r="I3612" s="128">
        <v>43306</v>
      </c>
      <c r="J3612" s="128">
        <v>5085</v>
      </c>
      <c r="K3612" s="128">
        <v>8528</v>
      </c>
      <c r="L3612" s="140">
        <v>49384</v>
      </c>
      <c r="M3612" s="128">
        <v>18819</v>
      </c>
      <c r="N3612" s="128">
        <v>13343</v>
      </c>
      <c r="O3612" s="128">
        <v>30565</v>
      </c>
      <c r="P3612" s="128">
        <v>4468</v>
      </c>
      <c r="Q3612" s="128">
        <v>3076</v>
      </c>
      <c r="R3612" s="128">
        <v>2656</v>
      </c>
      <c r="S3612" s="140">
        <v>34264</v>
      </c>
      <c r="T3612" s="128">
        <v>17457</v>
      </c>
      <c r="U3612" s="128">
        <v>2532</v>
      </c>
      <c r="V3612" s="14"/>
      <c r="W3612"/>
    </row>
    <row r="3613" spans="2:23" ht="15" customHeight="1" x14ac:dyDescent="0.35">
      <c r="B3613" s="142">
        <v>2018</v>
      </c>
      <c r="C3613" s="142"/>
      <c r="D3613" s="128">
        <v>3729</v>
      </c>
      <c r="E3613" s="140">
        <v>70757</v>
      </c>
      <c r="F3613" s="128">
        <v>34007</v>
      </c>
      <c r="G3613" s="128">
        <v>30122</v>
      </c>
      <c r="H3613" s="128">
        <v>1881</v>
      </c>
      <c r="I3613" s="128">
        <v>36749</v>
      </c>
      <c r="J3613" s="128">
        <v>4612</v>
      </c>
      <c r="K3613" s="128">
        <v>7001</v>
      </c>
      <c r="L3613" s="140">
        <v>40123</v>
      </c>
      <c r="M3613" s="128">
        <v>17041</v>
      </c>
      <c r="N3613" s="128">
        <v>11821</v>
      </c>
      <c r="O3613" s="128">
        <v>23083</v>
      </c>
      <c r="P3613" s="128">
        <v>5071</v>
      </c>
      <c r="Q3613" s="128">
        <v>2549</v>
      </c>
      <c r="R3613" s="128">
        <v>2570</v>
      </c>
      <c r="S3613" s="140">
        <v>30633</v>
      </c>
      <c r="T3613" s="128">
        <v>14168</v>
      </c>
      <c r="U3613" s="128">
        <v>2467</v>
      </c>
      <c r="V3613" s="14"/>
      <c r="W3613"/>
    </row>
    <row r="3614" spans="2:23" ht="15" customHeight="1" x14ac:dyDescent="0.35">
      <c r="B3614" s="142">
        <v>2017</v>
      </c>
      <c r="C3614" s="142"/>
      <c r="D3614" s="128">
        <v>3553</v>
      </c>
      <c r="E3614" s="140">
        <v>70799</v>
      </c>
      <c r="F3614" s="128">
        <v>31792</v>
      </c>
      <c r="G3614" s="128">
        <v>27578</v>
      </c>
      <c r="H3614" s="128">
        <v>2532</v>
      </c>
      <c r="I3614" s="128">
        <v>39008</v>
      </c>
      <c r="J3614" s="128">
        <v>4391</v>
      </c>
      <c r="K3614" s="128">
        <v>7712</v>
      </c>
      <c r="L3614" s="140">
        <v>41370</v>
      </c>
      <c r="M3614" s="128">
        <v>16805</v>
      </c>
      <c r="N3614" s="128">
        <v>11692</v>
      </c>
      <c r="O3614" s="128">
        <v>24565</v>
      </c>
      <c r="P3614" s="128">
        <v>5412</v>
      </c>
      <c r="Q3614" s="128">
        <v>2449</v>
      </c>
      <c r="R3614" s="128">
        <v>3157</v>
      </c>
      <c r="S3614" s="140">
        <v>29430</v>
      </c>
      <c r="T3614" s="128">
        <v>12453</v>
      </c>
      <c r="U3614" s="128">
        <v>1995</v>
      </c>
      <c r="V3614" s="14"/>
      <c r="W3614"/>
    </row>
    <row r="3615" spans="2:23" ht="15" customHeight="1" x14ac:dyDescent="0.35">
      <c r="B3615" s="142">
        <v>2016</v>
      </c>
      <c r="C3615" s="142"/>
      <c r="D3615" s="128">
        <v>3250</v>
      </c>
      <c r="E3615" s="140">
        <v>63559</v>
      </c>
      <c r="F3615" s="128">
        <v>26486</v>
      </c>
      <c r="G3615" s="128">
        <v>24076</v>
      </c>
      <c r="H3615" s="128">
        <v>1647</v>
      </c>
      <c r="I3615" s="128">
        <v>37073</v>
      </c>
      <c r="J3615" s="128">
        <v>3536</v>
      </c>
      <c r="K3615" s="128">
        <v>6578</v>
      </c>
      <c r="L3615" s="140">
        <v>38308</v>
      </c>
      <c r="M3615" s="128">
        <v>14410</v>
      </c>
      <c r="N3615" s="128">
        <v>9853</v>
      </c>
      <c r="O3615" s="128">
        <v>23898</v>
      </c>
      <c r="P3615" s="128">
        <v>6657</v>
      </c>
      <c r="Q3615" s="128">
        <v>2922</v>
      </c>
      <c r="R3615" s="128">
        <v>2415</v>
      </c>
      <c r="S3615" s="140">
        <v>25251</v>
      </c>
      <c r="T3615" s="128">
        <v>11384</v>
      </c>
      <c r="U3615" s="128">
        <v>2093</v>
      </c>
      <c r="V3615" s="14"/>
      <c r="W3615"/>
    </row>
    <row r="3616" spans="2:23" s="12" customFormat="1" ht="15" customHeight="1" x14ac:dyDescent="0.35">
      <c r="B3616" s="142">
        <v>2015</v>
      </c>
      <c r="C3616" s="142"/>
      <c r="D3616" s="128">
        <v>3068</v>
      </c>
      <c r="E3616" s="140">
        <v>66826</v>
      </c>
      <c r="F3616" s="128">
        <v>27100</v>
      </c>
      <c r="G3616" s="128">
        <v>23493</v>
      </c>
      <c r="H3616" s="128">
        <v>2340</v>
      </c>
      <c r="I3616" s="128">
        <v>39726</v>
      </c>
      <c r="J3616" s="128">
        <v>2536</v>
      </c>
      <c r="K3616" s="128">
        <v>6123</v>
      </c>
      <c r="L3616" s="140">
        <v>40175</v>
      </c>
      <c r="M3616" s="128">
        <v>14726</v>
      </c>
      <c r="N3616" s="128">
        <v>10694</v>
      </c>
      <c r="O3616" s="128">
        <v>25448</v>
      </c>
      <c r="P3616" s="128">
        <v>6154</v>
      </c>
      <c r="Q3616" s="128">
        <v>2889</v>
      </c>
      <c r="R3616" s="128">
        <v>2040</v>
      </c>
      <c r="S3616" s="140">
        <v>26651</v>
      </c>
      <c r="T3616" s="128">
        <v>12364</v>
      </c>
      <c r="U3616" s="128">
        <v>-266</v>
      </c>
      <c r="V3616" s="7"/>
      <c r="W3616"/>
    </row>
    <row r="3617" spans="2:23" s="13" customFormat="1" ht="15" customHeight="1" x14ac:dyDescent="0.35">
      <c r="B3617" s="142">
        <v>2014</v>
      </c>
      <c r="C3617" s="142"/>
      <c r="D3617" s="128">
        <v>2896</v>
      </c>
      <c r="E3617" s="140">
        <v>55825</v>
      </c>
      <c r="F3617" s="128">
        <v>24480</v>
      </c>
      <c r="G3617" s="128">
        <v>20502</v>
      </c>
      <c r="H3617" s="128">
        <v>1684</v>
      </c>
      <c r="I3617" s="128">
        <v>31345</v>
      </c>
      <c r="J3617" s="128">
        <v>2263</v>
      </c>
      <c r="K3617" s="128">
        <v>5570</v>
      </c>
      <c r="L3617" s="140">
        <v>35883</v>
      </c>
      <c r="M3617" s="128">
        <v>13620</v>
      </c>
      <c r="N3617" s="128">
        <v>8777</v>
      </c>
      <c r="O3617" s="128">
        <v>22263</v>
      </c>
      <c r="P3617" s="128">
        <v>5669</v>
      </c>
      <c r="Q3617" s="128">
        <v>3100</v>
      </c>
      <c r="R3617" s="128">
        <v>2194</v>
      </c>
      <c r="S3617" s="140">
        <v>19942</v>
      </c>
      <c r="T3617" s="128">
        <v>9209</v>
      </c>
      <c r="U3617" s="128">
        <v>-112</v>
      </c>
      <c r="V3617" s="7"/>
      <c r="W3617"/>
    </row>
    <row r="3618" spans="2:23" s="13" customFormat="1" ht="15" customHeight="1" x14ac:dyDescent="0.35">
      <c r="B3618" s="142">
        <v>2013</v>
      </c>
      <c r="C3618" s="142"/>
      <c r="D3618" s="128">
        <v>2847</v>
      </c>
      <c r="E3618" s="140">
        <v>54303</v>
      </c>
      <c r="F3618" s="128">
        <v>22781</v>
      </c>
      <c r="G3618" s="128">
        <v>19607</v>
      </c>
      <c r="H3618" s="128">
        <v>1163</v>
      </c>
      <c r="I3618" s="128">
        <v>31522</v>
      </c>
      <c r="J3618" s="128">
        <v>2330</v>
      </c>
      <c r="K3618" s="128">
        <v>5857</v>
      </c>
      <c r="L3618" s="140">
        <v>35803</v>
      </c>
      <c r="M3618" s="128">
        <v>12569</v>
      </c>
      <c r="N3618" s="128">
        <v>8467</v>
      </c>
      <c r="O3618" s="128">
        <v>23234</v>
      </c>
      <c r="P3618" s="128">
        <v>5473</v>
      </c>
      <c r="Q3618" s="128">
        <v>3903</v>
      </c>
      <c r="R3618" s="128">
        <v>2255</v>
      </c>
      <c r="S3618" s="140">
        <v>18500</v>
      </c>
      <c r="T3618" s="128">
        <v>10891</v>
      </c>
      <c r="U3618" s="128">
        <v>-1898</v>
      </c>
      <c r="V3618" s="7"/>
      <c r="W3618"/>
    </row>
    <row r="3619" spans="2:23" s="13" customFormat="1" ht="15" customHeight="1" x14ac:dyDescent="0.35">
      <c r="B3619" s="126">
        <v>2012</v>
      </c>
      <c r="C3619" s="126"/>
      <c r="D3619" s="128">
        <v>2827</v>
      </c>
      <c r="E3619" s="140">
        <v>51367</v>
      </c>
      <c r="F3619" s="128">
        <v>22319</v>
      </c>
      <c r="G3619" s="128">
        <v>19125</v>
      </c>
      <c r="H3619" s="128">
        <v>1207</v>
      </c>
      <c r="I3619" s="128">
        <v>29049</v>
      </c>
      <c r="J3619" s="128">
        <v>2702</v>
      </c>
      <c r="K3619" s="128">
        <v>6164</v>
      </c>
      <c r="L3619" s="140">
        <v>33949</v>
      </c>
      <c r="M3619" s="128">
        <v>11733</v>
      </c>
      <c r="N3619" s="128">
        <v>7781</v>
      </c>
      <c r="O3619" s="128">
        <v>22217</v>
      </c>
      <c r="P3619" s="128">
        <v>4868</v>
      </c>
      <c r="Q3619" s="128">
        <v>3035</v>
      </c>
      <c r="R3619" s="128">
        <v>3236</v>
      </c>
      <c r="S3619" s="140">
        <v>17418</v>
      </c>
      <c r="T3619" s="128">
        <v>9161</v>
      </c>
      <c r="U3619" s="128">
        <v>-1752</v>
      </c>
      <c r="V3619" s="7"/>
      <c r="W3619"/>
    </row>
    <row r="3620" spans="2:23" s="13" customFormat="1" ht="15" customHeight="1" x14ac:dyDescent="0.35">
      <c r="B3620" s="126">
        <v>2011</v>
      </c>
      <c r="C3620" s="126"/>
      <c r="D3620" s="128">
        <v>3044</v>
      </c>
      <c r="E3620" s="140">
        <v>97608</v>
      </c>
      <c r="F3620" s="128">
        <v>33996</v>
      </c>
      <c r="G3620" s="128">
        <v>23272</v>
      </c>
      <c r="H3620" s="128">
        <v>1411</v>
      </c>
      <c r="I3620" s="128">
        <v>63612</v>
      </c>
      <c r="J3620" s="128">
        <v>25573</v>
      </c>
      <c r="K3620" s="128">
        <v>6567</v>
      </c>
      <c r="L3620" s="140">
        <v>75322</v>
      </c>
      <c r="M3620" s="128">
        <v>13770</v>
      </c>
      <c r="N3620" s="128">
        <v>9380</v>
      </c>
      <c r="O3620" s="128">
        <v>61552</v>
      </c>
      <c r="P3620" s="128">
        <v>19001</v>
      </c>
      <c r="Q3620" s="128">
        <v>3440</v>
      </c>
      <c r="R3620" s="128">
        <v>24150</v>
      </c>
      <c r="S3620" s="140">
        <v>22286</v>
      </c>
      <c r="T3620" s="128">
        <v>11149</v>
      </c>
      <c r="U3620" s="128">
        <v>-1230</v>
      </c>
      <c r="V3620" s="7"/>
      <c r="W3620"/>
    </row>
    <row r="3621" spans="2:23" ht="15" customHeight="1" x14ac:dyDescent="0.35">
      <c r="B3621" s="126">
        <v>2010</v>
      </c>
      <c r="C3621" s="126"/>
      <c r="D3621" s="128">
        <v>3293</v>
      </c>
      <c r="E3621" s="140">
        <v>109216</v>
      </c>
      <c r="F3621" s="128">
        <v>36561</v>
      </c>
      <c r="G3621" s="128">
        <v>24908</v>
      </c>
      <c r="H3621" s="128">
        <v>1885</v>
      </c>
      <c r="I3621" s="128">
        <v>72655</v>
      </c>
      <c r="J3621" s="128">
        <v>28304</v>
      </c>
      <c r="K3621" s="128">
        <v>9948</v>
      </c>
      <c r="L3621" s="140">
        <v>82872</v>
      </c>
      <c r="M3621" s="128">
        <v>13165</v>
      </c>
      <c r="N3621" s="128">
        <v>8661</v>
      </c>
      <c r="O3621" s="128">
        <v>69707</v>
      </c>
      <c r="P3621" s="128">
        <v>20909</v>
      </c>
      <c r="Q3621" s="128">
        <v>3133</v>
      </c>
      <c r="R3621" s="128">
        <v>27530</v>
      </c>
      <c r="S3621" s="140">
        <v>26344</v>
      </c>
      <c r="T3621" s="128">
        <v>11720</v>
      </c>
      <c r="U3621" s="128">
        <v>-318</v>
      </c>
      <c r="V3621" s="14"/>
      <c r="W3621"/>
    </row>
    <row r="3622" spans="2:23" ht="15" customHeight="1" x14ac:dyDescent="0.35">
      <c r="B3622" s="126">
        <v>2009</v>
      </c>
      <c r="C3622" s="126"/>
      <c r="D3622" s="128">
        <v>3484</v>
      </c>
      <c r="E3622" s="140">
        <v>104201</v>
      </c>
      <c r="F3622" s="128" t="s">
        <v>69</v>
      </c>
      <c r="G3622" s="128" t="s">
        <v>69</v>
      </c>
      <c r="H3622" s="128" t="s">
        <v>69</v>
      </c>
      <c r="I3622" s="128" t="s">
        <v>69</v>
      </c>
      <c r="J3622" s="128" t="s">
        <v>69</v>
      </c>
      <c r="K3622" s="128" t="s">
        <v>69</v>
      </c>
      <c r="L3622" s="140">
        <v>85896</v>
      </c>
      <c r="M3622" s="128" t="s">
        <v>69</v>
      </c>
      <c r="N3622" s="128" t="s">
        <v>69</v>
      </c>
      <c r="O3622" s="128" t="s">
        <v>69</v>
      </c>
      <c r="P3622" s="128" t="s">
        <v>69</v>
      </c>
      <c r="Q3622" s="128" t="s">
        <v>69</v>
      </c>
      <c r="R3622" s="128" t="s">
        <v>69</v>
      </c>
      <c r="S3622" s="140">
        <v>18305</v>
      </c>
      <c r="T3622" s="128" t="s">
        <v>69</v>
      </c>
      <c r="U3622" s="128" t="s">
        <v>69</v>
      </c>
      <c r="V3622" s="14"/>
      <c r="W3622"/>
    </row>
    <row r="3623" spans="2:23" ht="15" customHeight="1" x14ac:dyDescent="0.35">
      <c r="B3623" s="126">
        <v>2008</v>
      </c>
      <c r="C3623" s="126"/>
      <c r="D3623" s="128">
        <v>3683</v>
      </c>
      <c r="E3623" s="140">
        <v>92109</v>
      </c>
      <c r="F3623" s="128" t="s">
        <v>69</v>
      </c>
      <c r="G3623" s="128" t="s">
        <v>69</v>
      </c>
      <c r="H3623" s="128" t="s">
        <v>69</v>
      </c>
      <c r="I3623" s="128" t="s">
        <v>69</v>
      </c>
      <c r="J3623" s="128" t="s">
        <v>69</v>
      </c>
      <c r="K3623" s="128" t="s">
        <v>69</v>
      </c>
      <c r="L3623" s="140">
        <v>72373</v>
      </c>
      <c r="M3623" s="128" t="s">
        <v>69</v>
      </c>
      <c r="N3623" s="128" t="s">
        <v>69</v>
      </c>
      <c r="O3623" s="128" t="s">
        <v>69</v>
      </c>
      <c r="P3623" s="128" t="s">
        <v>69</v>
      </c>
      <c r="Q3623" s="128" t="s">
        <v>69</v>
      </c>
      <c r="R3623" s="128" t="s">
        <v>69</v>
      </c>
      <c r="S3623" s="140">
        <v>19736</v>
      </c>
      <c r="T3623" s="128" t="s">
        <v>69</v>
      </c>
      <c r="U3623" s="128" t="s">
        <v>69</v>
      </c>
      <c r="V3623" s="14"/>
      <c r="W3623"/>
    </row>
    <row r="3624" spans="2:23" ht="15" customHeight="1" x14ac:dyDescent="0.35">
      <c r="B3624" s="123" t="s">
        <v>415</v>
      </c>
      <c r="C3624" s="123"/>
      <c r="D3624" s="132"/>
      <c r="E3624" s="132"/>
      <c r="F3624" s="132"/>
      <c r="G3624" s="132"/>
      <c r="H3624" s="132"/>
      <c r="I3624" s="132"/>
      <c r="J3624" s="132"/>
      <c r="K3624" s="132"/>
      <c r="L3624" s="132"/>
      <c r="M3624" s="132"/>
      <c r="N3624" s="132"/>
      <c r="O3624" s="132"/>
      <c r="P3624" s="132"/>
      <c r="Q3624" s="132"/>
      <c r="R3624" s="132"/>
      <c r="S3624" s="132"/>
      <c r="T3624" s="132"/>
      <c r="U3624" s="132"/>
      <c r="V3624" s="14"/>
      <c r="W3624"/>
    </row>
    <row r="3625" spans="2:23" ht="15" customHeight="1" x14ac:dyDescent="0.35">
      <c r="B3625" s="142">
        <v>2020</v>
      </c>
      <c r="C3625" s="142"/>
      <c r="D3625" s="128">
        <v>1235</v>
      </c>
      <c r="E3625" s="140">
        <v>33380</v>
      </c>
      <c r="F3625" s="128">
        <v>13771</v>
      </c>
      <c r="G3625" s="128">
        <v>11861</v>
      </c>
      <c r="H3625" s="128">
        <v>1239</v>
      </c>
      <c r="I3625" s="128">
        <v>19608</v>
      </c>
      <c r="J3625" s="128">
        <v>1809</v>
      </c>
      <c r="K3625" s="128">
        <v>3261</v>
      </c>
      <c r="L3625" s="140">
        <v>16472</v>
      </c>
      <c r="M3625" s="128">
        <v>5545</v>
      </c>
      <c r="N3625" s="128">
        <v>4570</v>
      </c>
      <c r="O3625" s="128">
        <v>10928</v>
      </c>
      <c r="P3625" s="128">
        <v>2017</v>
      </c>
      <c r="Q3625" s="128">
        <v>1243</v>
      </c>
      <c r="R3625" s="128">
        <v>1170</v>
      </c>
      <c r="S3625" s="140">
        <v>16907</v>
      </c>
      <c r="T3625" s="128">
        <v>6164</v>
      </c>
      <c r="U3625" s="128">
        <v>1528</v>
      </c>
      <c r="V3625" s="14"/>
      <c r="W3625"/>
    </row>
    <row r="3626" spans="2:23" ht="15" customHeight="1" x14ac:dyDescent="0.35">
      <c r="B3626" s="142">
        <v>2019</v>
      </c>
      <c r="C3626" s="142"/>
      <c r="D3626" s="128">
        <v>1261</v>
      </c>
      <c r="E3626" s="140">
        <v>32603</v>
      </c>
      <c r="F3626" s="128">
        <v>13253</v>
      </c>
      <c r="G3626" s="128">
        <v>11172</v>
      </c>
      <c r="H3626" s="128">
        <v>1351</v>
      </c>
      <c r="I3626" s="128">
        <v>19350</v>
      </c>
      <c r="J3626" s="128">
        <v>1616</v>
      </c>
      <c r="K3626" s="128">
        <v>3245</v>
      </c>
      <c r="L3626" s="140">
        <v>16333</v>
      </c>
      <c r="M3626" s="128">
        <v>4046</v>
      </c>
      <c r="N3626" s="128">
        <v>2975</v>
      </c>
      <c r="O3626" s="128">
        <v>12287</v>
      </c>
      <c r="P3626" s="128">
        <v>2017</v>
      </c>
      <c r="Q3626" s="128">
        <v>1169</v>
      </c>
      <c r="R3626" s="128">
        <v>1258</v>
      </c>
      <c r="S3626" s="140">
        <v>16270</v>
      </c>
      <c r="T3626" s="128">
        <v>5180</v>
      </c>
      <c r="U3626" s="128">
        <v>1975</v>
      </c>
      <c r="V3626" s="14"/>
      <c r="W3626"/>
    </row>
    <row r="3627" spans="2:23" ht="15" customHeight="1" x14ac:dyDescent="0.35">
      <c r="B3627" s="142">
        <v>2018</v>
      </c>
      <c r="C3627" s="142"/>
      <c r="D3627" s="128">
        <v>1215</v>
      </c>
      <c r="E3627" s="140">
        <v>28543</v>
      </c>
      <c r="F3627" s="128">
        <v>12357</v>
      </c>
      <c r="G3627" s="128">
        <v>9769</v>
      </c>
      <c r="H3627" s="128">
        <v>1938</v>
      </c>
      <c r="I3627" s="128">
        <v>16186</v>
      </c>
      <c r="J3627" s="128">
        <v>1720</v>
      </c>
      <c r="K3627" s="128">
        <v>2713</v>
      </c>
      <c r="L3627" s="140">
        <v>14330</v>
      </c>
      <c r="M3627" s="128">
        <v>4049</v>
      </c>
      <c r="N3627" s="128">
        <v>2949</v>
      </c>
      <c r="O3627" s="128">
        <v>10281</v>
      </c>
      <c r="P3627" s="128">
        <v>2087</v>
      </c>
      <c r="Q3627" s="128">
        <v>968</v>
      </c>
      <c r="R3627" s="128">
        <v>1065</v>
      </c>
      <c r="S3627" s="140">
        <v>14212</v>
      </c>
      <c r="T3627" s="128">
        <v>4775</v>
      </c>
      <c r="U3627" s="128">
        <v>924</v>
      </c>
      <c r="V3627" s="14"/>
      <c r="W3627"/>
    </row>
    <row r="3628" spans="2:23" ht="15" customHeight="1" x14ac:dyDescent="0.35">
      <c r="B3628" s="142">
        <v>2017</v>
      </c>
      <c r="C3628" s="142"/>
      <c r="D3628" s="128">
        <v>1188</v>
      </c>
      <c r="E3628" s="140">
        <v>28307</v>
      </c>
      <c r="F3628" s="128">
        <v>12553</v>
      </c>
      <c r="G3628" s="128">
        <v>9493</v>
      </c>
      <c r="H3628" s="128">
        <v>2249</v>
      </c>
      <c r="I3628" s="128">
        <v>15753</v>
      </c>
      <c r="J3628" s="128">
        <v>1714</v>
      </c>
      <c r="K3628" s="128">
        <v>2963</v>
      </c>
      <c r="L3628" s="140">
        <v>13851</v>
      </c>
      <c r="M3628" s="128">
        <v>4043</v>
      </c>
      <c r="N3628" s="128">
        <v>3200</v>
      </c>
      <c r="O3628" s="128">
        <v>9807</v>
      </c>
      <c r="P3628" s="128">
        <v>1957</v>
      </c>
      <c r="Q3628" s="128">
        <v>975</v>
      </c>
      <c r="R3628" s="128">
        <v>986</v>
      </c>
      <c r="S3628" s="140">
        <v>14456</v>
      </c>
      <c r="T3628" s="128">
        <v>4440</v>
      </c>
      <c r="U3628" s="128">
        <v>1273</v>
      </c>
      <c r="V3628" s="14"/>
      <c r="W3628"/>
    </row>
    <row r="3629" spans="2:23" s="14" customFormat="1" ht="15" customHeight="1" collapsed="1" x14ac:dyDescent="0.35">
      <c r="B3629" s="142">
        <v>2016</v>
      </c>
      <c r="C3629" s="142"/>
      <c r="D3629" s="128">
        <v>1166</v>
      </c>
      <c r="E3629" s="140">
        <v>24533</v>
      </c>
      <c r="F3629" s="128">
        <v>10801</v>
      </c>
      <c r="G3629" s="128">
        <v>8872</v>
      </c>
      <c r="H3629" s="128">
        <v>1054</v>
      </c>
      <c r="I3629" s="128">
        <v>13732</v>
      </c>
      <c r="J3629" s="128">
        <v>1526</v>
      </c>
      <c r="K3629" s="128">
        <v>2071</v>
      </c>
      <c r="L3629" s="140">
        <v>12272</v>
      </c>
      <c r="M3629" s="128">
        <v>4462</v>
      </c>
      <c r="N3629" s="128">
        <v>3392</v>
      </c>
      <c r="O3629" s="128">
        <v>7810</v>
      </c>
      <c r="P3629" s="128">
        <v>1683</v>
      </c>
      <c r="Q3629" s="128">
        <v>995</v>
      </c>
      <c r="R3629" s="128">
        <v>844</v>
      </c>
      <c r="S3629" s="140">
        <v>12261</v>
      </c>
      <c r="T3629" s="128">
        <v>4753</v>
      </c>
      <c r="U3629" s="128">
        <v>661</v>
      </c>
      <c r="V3629" s="7"/>
      <c r="W3629"/>
    </row>
    <row r="3630" spans="2:23" s="14" customFormat="1" ht="15" customHeight="1" x14ac:dyDescent="0.35">
      <c r="B3630" s="142">
        <v>2015</v>
      </c>
      <c r="C3630" s="142"/>
      <c r="D3630" s="128">
        <v>1153</v>
      </c>
      <c r="E3630" s="140">
        <v>22479</v>
      </c>
      <c r="F3630" s="128">
        <v>10090</v>
      </c>
      <c r="G3630" s="128">
        <v>8155</v>
      </c>
      <c r="H3630" s="128">
        <v>1010</v>
      </c>
      <c r="I3630" s="128">
        <v>12389</v>
      </c>
      <c r="J3630" s="128">
        <v>1428</v>
      </c>
      <c r="K3630" s="128">
        <v>2089</v>
      </c>
      <c r="L3630" s="140">
        <v>11710</v>
      </c>
      <c r="M3630" s="128">
        <v>4279</v>
      </c>
      <c r="N3630" s="128">
        <v>3382</v>
      </c>
      <c r="O3630" s="128">
        <v>7431</v>
      </c>
      <c r="P3630" s="128">
        <v>1562</v>
      </c>
      <c r="Q3630" s="128">
        <v>975</v>
      </c>
      <c r="R3630" s="128">
        <v>837</v>
      </c>
      <c r="S3630" s="140">
        <v>10769</v>
      </c>
      <c r="T3630" s="128">
        <v>4892</v>
      </c>
      <c r="U3630" s="128">
        <v>-113</v>
      </c>
      <c r="V3630" s="7"/>
      <c r="W3630"/>
    </row>
    <row r="3631" spans="2:23" s="14" customFormat="1" ht="15" customHeight="1" x14ac:dyDescent="0.35">
      <c r="B3631" s="142">
        <v>2014</v>
      </c>
      <c r="C3631" s="142"/>
      <c r="D3631" s="128">
        <v>1136</v>
      </c>
      <c r="E3631" s="140">
        <v>31232</v>
      </c>
      <c r="F3631" s="128">
        <v>11578</v>
      </c>
      <c r="G3631" s="128">
        <v>7663</v>
      </c>
      <c r="H3631" s="128">
        <v>3261</v>
      </c>
      <c r="I3631" s="128">
        <v>19655</v>
      </c>
      <c r="J3631" s="128">
        <v>1573</v>
      </c>
      <c r="K3631" s="128">
        <v>1879</v>
      </c>
      <c r="L3631" s="140">
        <v>21035</v>
      </c>
      <c r="M3631" s="128">
        <v>12756</v>
      </c>
      <c r="N3631" s="128">
        <v>11995</v>
      </c>
      <c r="O3631" s="128">
        <v>8278</v>
      </c>
      <c r="P3631" s="128">
        <v>1890</v>
      </c>
      <c r="Q3631" s="128">
        <v>888</v>
      </c>
      <c r="R3631" s="128">
        <v>1246</v>
      </c>
      <c r="S3631" s="140">
        <v>10198</v>
      </c>
      <c r="T3631" s="128">
        <v>3942</v>
      </c>
      <c r="U3631" s="128">
        <v>67</v>
      </c>
      <c r="V3631" s="7"/>
      <c r="W3631"/>
    </row>
    <row r="3632" spans="2:23" s="14" customFormat="1" ht="15" customHeight="1" x14ac:dyDescent="0.35">
      <c r="B3632" s="142">
        <v>2013</v>
      </c>
      <c r="C3632" s="142"/>
      <c r="D3632" s="128">
        <v>1169</v>
      </c>
      <c r="E3632" s="140">
        <v>30878</v>
      </c>
      <c r="F3632" s="128">
        <v>11233</v>
      </c>
      <c r="G3632" s="128">
        <v>7576</v>
      </c>
      <c r="H3632" s="128">
        <v>3040</v>
      </c>
      <c r="I3632" s="128">
        <v>19645</v>
      </c>
      <c r="J3632" s="128">
        <v>1414</v>
      </c>
      <c r="K3632" s="128">
        <v>2166</v>
      </c>
      <c r="L3632" s="140">
        <v>22132</v>
      </c>
      <c r="M3632" s="128">
        <v>13650</v>
      </c>
      <c r="N3632" s="128">
        <v>12567</v>
      </c>
      <c r="O3632" s="128">
        <v>8483</v>
      </c>
      <c r="P3632" s="128">
        <v>2076</v>
      </c>
      <c r="Q3632" s="128">
        <v>683</v>
      </c>
      <c r="R3632" s="128">
        <v>1157</v>
      </c>
      <c r="S3632" s="140">
        <v>8746</v>
      </c>
      <c r="T3632" s="128">
        <v>4424</v>
      </c>
      <c r="U3632" s="128">
        <v>-672</v>
      </c>
      <c r="V3632" s="7"/>
      <c r="W3632"/>
    </row>
    <row r="3633" spans="2:23" ht="15" customHeight="1" x14ac:dyDescent="0.35">
      <c r="B3633" s="126">
        <v>2012</v>
      </c>
      <c r="C3633" s="126"/>
      <c r="D3633" s="128">
        <v>1198</v>
      </c>
      <c r="E3633" s="140">
        <v>32522</v>
      </c>
      <c r="F3633" s="128">
        <v>12860</v>
      </c>
      <c r="G3633" s="128">
        <v>8967</v>
      </c>
      <c r="H3633" s="128">
        <v>3161</v>
      </c>
      <c r="I3633" s="128">
        <v>19662</v>
      </c>
      <c r="J3633" s="128">
        <v>1774</v>
      </c>
      <c r="K3633" s="128">
        <v>1862</v>
      </c>
      <c r="L3633" s="140">
        <v>23844</v>
      </c>
      <c r="M3633" s="128">
        <v>14112</v>
      </c>
      <c r="N3633" s="128">
        <v>12919</v>
      </c>
      <c r="O3633" s="128">
        <v>9731</v>
      </c>
      <c r="P3633" s="128">
        <v>1590</v>
      </c>
      <c r="Q3633" s="128">
        <v>801</v>
      </c>
      <c r="R3633" s="128">
        <v>1979</v>
      </c>
      <c r="S3633" s="140">
        <v>8679</v>
      </c>
      <c r="T3633" s="128">
        <v>4297</v>
      </c>
      <c r="U3633" s="128">
        <v>-1004</v>
      </c>
      <c r="W3633"/>
    </row>
    <row r="3634" spans="2:23" ht="15" customHeight="1" x14ac:dyDescent="0.35">
      <c r="B3634" s="126">
        <v>2011</v>
      </c>
      <c r="C3634" s="126"/>
      <c r="D3634" s="128">
        <v>1232</v>
      </c>
      <c r="E3634" s="140">
        <v>31803</v>
      </c>
      <c r="F3634" s="128">
        <v>12407</v>
      </c>
      <c r="G3634" s="128">
        <v>8799</v>
      </c>
      <c r="H3634" s="128">
        <v>3161</v>
      </c>
      <c r="I3634" s="128">
        <v>19396</v>
      </c>
      <c r="J3634" s="128">
        <v>1642</v>
      </c>
      <c r="K3634" s="128">
        <v>1598</v>
      </c>
      <c r="L3634" s="140">
        <v>23245</v>
      </c>
      <c r="M3634" s="128">
        <v>14576</v>
      </c>
      <c r="N3634" s="128">
        <v>13317</v>
      </c>
      <c r="O3634" s="128">
        <v>8669</v>
      </c>
      <c r="P3634" s="128">
        <v>1724</v>
      </c>
      <c r="Q3634" s="128">
        <v>746</v>
      </c>
      <c r="R3634" s="128">
        <v>1543</v>
      </c>
      <c r="S3634" s="140">
        <v>8558</v>
      </c>
      <c r="T3634" s="128">
        <v>4289</v>
      </c>
      <c r="U3634" s="128">
        <v>-203</v>
      </c>
      <c r="V3634" s="13"/>
      <c r="W3634"/>
    </row>
    <row r="3635" spans="2:23" ht="15" customHeight="1" x14ac:dyDescent="0.35">
      <c r="B3635" s="126">
        <v>2010</v>
      </c>
      <c r="C3635" s="126"/>
      <c r="D3635" s="128">
        <v>1284</v>
      </c>
      <c r="E3635" s="140">
        <v>44748</v>
      </c>
      <c r="F3635" s="128">
        <v>17092</v>
      </c>
      <c r="G3635" s="128">
        <v>12109</v>
      </c>
      <c r="H3635" s="128">
        <v>3943</v>
      </c>
      <c r="I3635" s="128">
        <v>27657</v>
      </c>
      <c r="J3635" s="128">
        <v>1798</v>
      </c>
      <c r="K3635" s="128">
        <v>3571</v>
      </c>
      <c r="L3635" s="140">
        <v>31741</v>
      </c>
      <c r="M3635" s="128">
        <v>16288</v>
      </c>
      <c r="N3635" s="128">
        <v>14635</v>
      </c>
      <c r="O3635" s="128">
        <v>15453</v>
      </c>
      <c r="P3635" s="128">
        <v>3326</v>
      </c>
      <c r="Q3635" s="128">
        <v>981</v>
      </c>
      <c r="R3635" s="128">
        <v>2366</v>
      </c>
      <c r="S3635" s="140">
        <v>13007</v>
      </c>
      <c r="T3635" s="128">
        <v>4991</v>
      </c>
      <c r="U3635" s="128">
        <v>-1091</v>
      </c>
      <c r="V3635" s="13"/>
      <c r="W3635"/>
    </row>
    <row r="3636" spans="2:23" ht="15" customHeight="1" x14ac:dyDescent="0.35">
      <c r="B3636" s="126">
        <v>2009</v>
      </c>
      <c r="C3636" s="126"/>
      <c r="D3636" s="128">
        <v>1407</v>
      </c>
      <c r="E3636" s="140">
        <v>59435</v>
      </c>
      <c r="F3636" s="128" t="s">
        <v>69</v>
      </c>
      <c r="G3636" s="128" t="s">
        <v>69</v>
      </c>
      <c r="H3636" s="128" t="s">
        <v>69</v>
      </c>
      <c r="I3636" s="128" t="s">
        <v>69</v>
      </c>
      <c r="J3636" s="128" t="s">
        <v>69</v>
      </c>
      <c r="K3636" s="128" t="s">
        <v>69</v>
      </c>
      <c r="L3636" s="140">
        <v>49954</v>
      </c>
      <c r="M3636" s="128" t="s">
        <v>69</v>
      </c>
      <c r="N3636" s="128" t="s">
        <v>69</v>
      </c>
      <c r="O3636" s="128" t="s">
        <v>69</v>
      </c>
      <c r="P3636" s="128" t="s">
        <v>69</v>
      </c>
      <c r="Q3636" s="128" t="s">
        <v>69</v>
      </c>
      <c r="R3636" s="128" t="s">
        <v>69</v>
      </c>
      <c r="S3636" s="140">
        <v>9481</v>
      </c>
      <c r="T3636" s="128" t="s">
        <v>69</v>
      </c>
      <c r="U3636" s="128" t="s">
        <v>69</v>
      </c>
      <c r="V3636" s="13"/>
      <c r="W3636"/>
    </row>
    <row r="3637" spans="2:23" ht="15" customHeight="1" x14ac:dyDescent="0.35">
      <c r="B3637" s="126">
        <v>2008</v>
      </c>
      <c r="C3637" s="126"/>
      <c r="D3637" s="128">
        <v>1430</v>
      </c>
      <c r="E3637" s="140">
        <v>44159</v>
      </c>
      <c r="F3637" s="128" t="s">
        <v>69</v>
      </c>
      <c r="G3637" s="128" t="s">
        <v>69</v>
      </c>
      <c r="H3637" s="128" t="s">
        <v>69</v>
      </c>
      <c r="I3637" s="128" t="s">
        <v>69</v>
      </c>
      <c r="J3637" s="128" t="s">
        <v>69</v>
      </c>
      <c r="K3637" s="128" t="s">
        <v>69</v>
      </c>
      <c r="L3637" s="140">
        <v>35762</v>
      </c>
      <c r="M3637" s="128" t="s">
        <v>69</v>
      </c>
      <c r="N3637" s="128" t="s">
        <v>69</v>
      </c>
      <c r="O3637" s="128" t="s">
        <v>69</v>
      </c>
      <c r="P3637" s="128" t="s">
        <v>69</v>
      </c>
      <c r="Q3637" s="128" t="s">
        <v>69</v>
      </c>
      <c r="R3637" s="128" t="s">
        <v>69</v>
      </c>
      <c r="S3637" s="140">
        <v>8397</v>
      </c>
      <c r="T3637" s="128" t="s">
        <v>69</v>
      </c>
      <c r="U3637" s="128" t="s">
        <v>69</v>
      </c>
      <c r="V3637" s="13"/>
      <c r="W3637"/>
    </row>
    <row r="3638" spans="2:23" s="14" customFormat="1" ht="15" customHeight="1" collapsed="1" x14ac:dyDescent="0.35">
      <c r="B3638" s="123" t="s">
        <v>416</v>
      </c>
      <c r="C3638" s="123"/>
      <c r="D3638" s="132"/>
      <c r="E3638" s="132"/>
      <c r="F3638" s="132"/>
      <c r="G3638" s="132"/>
      <c r="H3638" s="132"/>
      <c r="I3638" s="132"/>
      <c r="J3638" s="132"/>
      <c r="K3638" s="132"/>
      <c r="L3638" s="132"/>
      <c r="M3638" s="132"/>
      <c r="N3638" s="132"/>
      <c r="O3638" s="132"/>
      <c r="P3638" s="132"/>
      <c r="Q3638" s="132"/>
      <c r="R3638" s="132"/>
      <c r="S3638" s="132"/>
      <c r="T3638" s="132"/>
      <c r="U3638" s="132"/>
      <c r="V3638" s="13"/>
      <c r="W3638"/>
    </row>
    <row r="3639" spans="2:23" s="14" customFormat="1" ht="15" customHeight="1" x14ac:dyDescent="0.35">
      <c r="B3639" s="142">
        <v>2020</v>
      </c>
      <c r="C3639" s="142"/>
      <c r="D3639" s="128">
        <v>1133</v>
      </c>
      <c r="E3639" s="140">
        <v>49604</v>
      </c>
      <c r="F3639" s="128">
        <v>28068</v>
      </c>
      <c r="G3639" s="128">
        <v>17100</v>
      </c>
      <c r="H3639" s="128">
        <v>902</v>
      </c>
      <c r="I3639" s="128">
        <v>21536</v>
      </c>
      <c r="J3639" s="128">
        <v>2304</v>
      </c>
      <c r="K3639" s="128">
        <v>5642</v>
      </c>
      <c r="L3639" s="140">
        <v>37300</v>
      </c>
      <c r="M3639" s="128">
        <v>18355</v>
      </c>
      <c r="N3639" s="128">
        <v>15746</v>
      </c>
      <c r="O3639" s="128">
        <v>18945</v>
      </c>
      <c r="P3639" s="128">
        <v>4173</v>
      </c>
      <c r="Q3639" s="128">
        <v>1849</v>
      </c>
      <c r="R3639" s="128">
        <v>2948</v>
      </c>
      <c r="S3639" s="140">
        <v>12304</v>
      </c>
      <c r="T3639" s="128">
        <v>5426</v>
      </c>
      <c r="U3639" s="128">
        <v>-10761</v>
      </c>
      <c r="V3639" s="13"/>
      <c r="W3639"/>
    </row>
    <row r="3640" spans="2:23" s="14" customFormat="1" ht="15" customHeight="1" x14ac:dyDescent="0.35">
      <c r="B3640" s="142">
        <v>2019</v>
      </c>
      <c r="C3640" s="142"/>
      <c r="D3640" s="128">
        <v>1089</v>
      </c>
      <c r="E3640" s="140">
        <v>48756</v>
      </c>
      <c r="F3640" s="128">
        <v>28030</v>
      </c>
      <c r="G3640" s="128">
        <v>16865</v>
      </c>
      <c r="H3640" s="128">
        <v>2290</v>
      </c>
      <c r="I3640" s="128">
        <v>20726</v>
      </c>
      <c r="J3640" s="128">
        <v>2430</v>
      </c>
      <c r="K3640" s="128">
        <v>6868</v>
      </c>
      <c r="L3640" s="140">
        <v>34807</v>
      </c>
      <c r="M3640" s="128">
        <v>14693</v>
      </c>
      <c r="N3640" s="128">
        <v>11630</v>
      </c>
      <c r="O3640" s="128">
        <v>20113</v>
      </c>
      <c r="P3640" s="128">
        <v>4907</v>
      </c>
      <c r="Q3640" s="128">
        <v>2423</v>
      </c>
      <c r="R3640" s="128">
        <v>3114</v>
      </c>
      <c r="S3640" s="140">
        <v>13949</v>
      </c>
      <c r="T3640" s="128">
        <v>10622</v>
      </c>
      <c r="U3640" s="128">
        <v>-16984</v>
      </c>
      <c r="V3640" s="13"/>
      <c r="W3640"/>
    </row>
    <row r="3641" spans="2:23" s="14" customFormat="1" ht="15" customHeight="1" x14ac:dyDescent="0.35">
      <c r="B3641" s="142">
        <v>2018</v>
      </c>
      <c r="C3641" s="142"/>
      <c r="D3641" s="128">
        <v>1049</v>
      </c>
      <c r="E3641" s="140">
        <v>47102</v>
      </c>
      <c r="F3641" s="128">
        <v>26367</v>
      </c>
      <c r="G3641" s="128">
        <v>15454</v>
      </c>
      <c r="H3641" s="128">
        <v>2281</v>
      </c>
      <c r="I3641" s="128">
        <v>20736</v>
      </c>
      <c r="J3641" s="128">
        <v>3463</v>
      </c>
      <c r="K3641" s="128">
        <v>6645</v>
      </c>
      <c r="L3641" s="140">
        <v>33997</v>
      </c>
      <c r="M3641" s="128">
        <v>14400</v>
      </c>
      <c r="N3641" s="128">
        <v>11294</v>
      </c>
      <c r="O3641" s="128">
        <v>19598</v>
      </c>
      <c r="P3641" s="128">
        <v>5424</v>
      </c>
      <c r="Q3641" s="128">
        <v>3038</v>
      </c>
      <c r="R3641" s="128">
        <v>2387</v>
      </c>
      <c r="S3641" s="140">
        <v>13105</v>
      </c>
      <c r="T3641" s="128">
        <v>4698</v>
      </c>
      <c r="U3641" s="128">
        <v>-17952</v>
      </c>
      <c r="V3641" s="13"/>
      <c r="W3641"/>
    </row>
    <row r="3642" spans="2:23" s="14" customFormat="1" ht="15" customHeight="1" x14ac:dyDescent="0.35">
      <c r="B3642" s="142">
        <v>2017</v>
      </c>
      <c r="C3642" s="142"/>
      <c r="D3642" s="128">
        <v>986</v>
      </c>
      <c r="E3642" s="140">
        <v>45418</v>
      </c>
      <c r="F3642" s="128">
        <v>23482</v>
      </c>
      <c r="G3642" s="128">
        <v>12724</v>
      </c>
      <c r="H3642" s="128">
        <v>2226</v>
      </c>
      <c r="I3642" s="128">
        <v>21936</v>
      </c>
      <c r="J3642" s="128">
        <v>3395</v>
      </c>
      <c r="K3642" s="128">
        <v>6928</v>
      </c>
      <c r="L3642" s="140">
        <v>32377</v>
      </c>
      <c r="M3642" s="128">
        <v>13103</v>
      </c>
      <c r="N3642" s="128">
        <v>9647</v>
      </c>
      <c r="O3642" s="128">
        <v>19274</v>
      </c>
      <c r="P3642" s="128">
        <v>6932</v>
      </c>
      <c r="Q3642" s="128">
        <v>2566</v>
      </c>
      <c r="R3642" s="128">
        <v>2279</v>
      </c>
      <c r="S3642" s="140">
        <v>13041</v>
      </c>
      <c r="T3642" s="128">
        <v>4432</v>
      </c>
      <c r="U3642" s="128">
        <v>-15989</v>
      </c>
      <c r="V3642" s="7"/>
      <c r="W3642"/>
    </row>
    <row r="3643" spans="2:23" s="14" customFormat="1" ht="15" customHeight="1" x14ac:dyDescent="0.35">
      <c r="B3643" s="142">
        <v>2016</v>
      </c>
      <c r="C3643" s="142"/>
      <c r="D3643" s="128">
        <v>933</v>
      </c>
      <c r="E3643" s="140">
        <v>42307</v>
      </c>
      <c r="F3643" s="128">
        <v>22888</v>
      </c>
      <c r="G3643" s="128">
        <v>12719</v>
      </c>
      <c r="H3643" s="128">
        <v>2038</v>
      </c>
      <c r="I3643" s="128">
        <v>19419</v>
      </c>
      <c r="J3643" s="128">
        <v>3023</v>
      </c>
      <c r="K3643" s="128">
        <v>6848</v>
      </c>
      <c r="L3643" s="140">
        <v>40392</v>
      </c>
      <c r="M3643" s="128">
        <v>16161</v>
      </c>
      <c r="N3643" s="128">
        <v>9960</v>
      </c>
      <c r="O3643" s="128">
        <v>24231</v>
      </c>
      <c r="P3643" s="128">
        <v>6148</v>
      </c>
      <c r="Q3643" s="128">
        <v>2091</v>
      </c>
      <c r="R3643" s="128">
        <v>1953</v>
      </c>
      <c r="S3643" s="140">
        <v>1915</v>
      </c>
      <c r="T3643" s="128">
        <v>4517</v>
      </c>
      <c r="U3643" s="128">
        <v>-16128</v>
      </c>
      <c r="V3643" s="7"/>
      <c r="W3643"/>
    </row>
    <row r="3644" spans="2:23" s="14" customFormat="1" ht="15" customHeight="1" x14ac:dyDescent="0.35">
      <c r="B3644" s="142">
        <v>2015</v>
      </c>
      <c r="C3644" s="142"/>
      <c r="D3644" s="128">
        <v>943</v>
      </c>
      <c r="E3644" s="140">
        <v>44903</v>
      </c>
      <c r="F3644" s="128">
        <v>23758</v>
      </c>
      <c r="G3644" s="128">
        <v>13531</v>
      </c>
      <c r="H3644" s="128">
        <v>2404</v>
      </c>
      <c r="I3644" s="128">
        <v>21145</v>
      </c>
      <c r="J3644" s="128">
        <v>2911</v>
      </c>
      <c r="K3644" s="128">
        <v>8111</v>
      </c>
      <c r="L3644" s="140">
        <v>42551</v>
      </c>
      <c r="M3644" s="128">
        <v>17141</v>
      </c>
      <c r="N3644" s="128">
        <v>10199</v>
      </c>
      <c r="O3644" s="128">
        <v>25410</v>
      </c>
      <c r="P3644" s="128">
        <v>6053</v>
      </c>
      <c r="Q3644" s="128">
        <v>2499</v>
      </c>
      <c r="R3644" s="128">
        <v>3121</v>
      </c>
      <c r="S3644" s="140">
        <v>2351</v>
      </c>
      <c r="T3644" s="128">
        <v>5585</v>
      </c>
      <c r="U3644" s="128">
        <v>-16902</v>
      </c>
      <c r="V3644" s="7"/>
      <c r="W3644"/>
    </row>
    <row r="3645" spans="2:23" ht="15" customHeight="1" x14ac:dyDescent="0.35">
      <c r="B3645" s="142">
        <v>2014</v>
      </c>
      <c r="C3645" s="142"/>
      <c r="D3645" s="128">
        <v>931</v>
      </c>
      <c r="E3645" s="140">
        <v>46499</v>
      </c>
      <c r="F3645" s="128">
        <v>23703</v>
      </c>
      <c r="G3645" s="128">
        <v>13723</v>
      </c>
      <c r="H3645" s="128">
        <v>2731</v>
      </c>
      <c r="I3645" s="128">
        <v>22796</v>
      </c>
      <c r="J3645" s="128">
        <v>2876</v>
      </c>
      <c r="K3645" s="128">
        <v>9176</v>
      </c>
      <c r="L3645" s="140">
        <v>43339</v>
      </c>
      <c r="M3645" s="128">
        <v>17548</v>
      </c>
      <c r="N3645" s="128">
        <v>10003</v>
      </c>
      <c r="O3645" s="128">
        <v>25791</v>
      </c>
      <c r="P3645" s="128">
        <v>6103</v>
      </c>
      <c r="Q3645" s="128">
        <v>3000</v>
      </c>
      <c r="R3645" s="128">
        <v>2402</v>
      </c>
      <c r="S3645" s="140">
        <v>3161</v>
      </c>
      <c r="T3645" s="128">
        <v>4596</v>
      </c>
      <c r="U3645" s="128">
        <v>-16177</v>
      </c>
      <c r="W3645"/>
    </row>
    <row r="3646" spans="2:23" ht="15" customHeight="1" x14ac:dyDescent="0.35">
      <c r="B3646" s="142">
        <v>2013</v>
      </c>
      <c r="C3646" s="142"/>
      <c r="D3646" s="128">
        <v>953</v>
      </c>
      <c r="E3646" s="140">
        <v>47306</v>
      </c>
      <c r="F3646" s="128">
        <v>24208</v>
      </c>
      <c r="G3646" s="128">
        <v>15021</v>
      </c>
      <c r="H3646" s="128">
        <v>2423</v>
      </c>
      <c r="I3646" s="128">
        <v>23098</v>
      </c>
      <c r="J3646" s="128">
        <v>3082</v>
      </c>
      <c r="K3646" s="128">
        <v>7999</v>
      </c>
      <c r="L3646" s="140">
        <v>44880</v>
      </c>
      <c r="M3646" s="128">
        <v>17545</v>
      </c>
      <c r="N3646" s="128">
        <v>11092</v>
      </c>
      <c r="O3646" s="128">
        <v>27335</v>
      </c>
      <c r="P3646" s="128">
        <v>7141</v>
      </c>
      <c r="Q3646" s="128">
        <v>3667</v>
      </c>
      <c r="R3646" s="128">
        <v>1359</v>
      </c>
      <c r="S3646" s="140">
        <v>2426</v>
      </c>
      <c r="T3646" s="128">
        <v>5487</v>
      </c>
      <c r="U3646" s="128">
        <v>-13414</v>
      </c>
      <c r="W3646"/>
    </row>
    <row r="3647" spans="2:23" ht="15" customHeight="1" x14ac:dyDescent="0.35">
      <c r="B3647" s="126">
        <v>2012</v>
      </c>
      <c r="C3647" s="126"/>
      <c r="D3647" s="128">
        <v>1006</v>
      </c>
      <c r="E3647" s="140">
        <v>51175</v>
      </c>
      <c r="F3647" s="128">
        <v>26275</v>
      </c>
      <c r="G3647" s="128">
        <v>16661</v>
      </c>
      <c r="H3647" s="128">
        <v>2414</v>
      </c>
      <c r="I3647" s="128">
        <v>24900</v>
      </c>
      <c r="J3647" s="128">
        <v>3001</v>
      </c>
      <c r="K3647" s="128">
        <v>10283</v>
      </c>
      <c r="L3647" s="140">
        <v>44491</v>
      </c>
      <c r="M3647" s="128">
        <v>13226</v>
      </c>
      <c r="N3647" s="128">
        <v>10110</v>
      </c>
      <c r="O3647" s="128">
        <v>31264</v>
      </c>
      <c r="P3647" s="128">
        <v>7495</v>
      </c>
      <c r="Q3647" s="128">
        <v>3587</v>
      </c>
      <c r="R3647" s="128">
        <v>4246</v>
      </c>
      <c r="S3647" s="140">
        <v>6685</v>
      </c>
      <c r="T3647" s="128">
        <v>5529</v>
      </c>
      <c r="U3647" s="128">
        <v>-10531</v>
      </c>
      <c r="V3647" s="11"/>
      <c r="W3647"/>
    </row>
    <row r="3648" spans="2:23" ht="15" customHeight="1" x14ac:dyDescent="0.35">
      <c r="B3648" s="126">
        <v>2011</v>
      </c>
      <c r="C3648" s="126"/>
      <c r="D3648" s="128">
        <v>1091</v>
      </c>
      <c r="E3648" s="140">
        <v>55357</v>
      </c>
      <c r="F3648" s="128">
        <v>29282</v>
      </c>
      <c r="G3648" s="128">
        <v>20695</v>
      </c>
      <c r="H3648" s="128">
        <v>2382</v>
      </c>
      <c r="I3648" s="128">
        <v>26074</v>
      </c>
      <c r="J3648" s="128">
        <v>3256</v>
      </c>
      <c r="K3648" s="128">
        <v>10081</v>
      </c>
      <c r="L3648" s="140">
        <v>45850</v>
      </c>
      <c r="M3648" s="128">
        <v>17101</v>
      </c>
      <c r="N3648" s="128">
        <v>13758</v>
      </c>
      <c r="O3648" s="128">
        <v>28750</v>
      </c>
      <c r="P3648" s="128">
        <v>6708</v>
      </c>
      <c r="Q3648" s="128">
        <v>3045</v>
      </c>
      <c r="R3648" s="128">
        <v>9132</v>
      </c>
      <c r="S3648" s="140">
        <v>9506</v>
      </c>
      <c r="T3648" s="128">
        <v>6124</v>
      </c>
      <c r="U3648" s="128">
        <v>-9918</v>
      </c>
      <c r="V3648" s="12"/>
      <c r="W3648"/>
    </row>
    <row r="3649" spans="2:23" ht="15" customHeight="1" x14ac:dyDescent="0.35">
      <c r="B3649" s="126">
        <v>2010</v>
      </c>
      <c r="C3649" s="126"/>
      <c r="D3649" s="128">
        <v>1159</v>
      </c>
      <c r="E3649" s="140">
        <v>57339</v>
      </c>
      <c r="F3649" s="128">
        <v>30875</v>
      </c>
      <c r="G3649" s="128">
        <v>22220</v>
      </c>
      <c r="H3649" s="128">
        <v>2425</v>
      </c>
      <c r="I3649" s="128">
        <v>26464</v>
      </c>
      <c r="J3649" s="128">
        <v>3620</v>
      </c>
      <c r="K3649" s="128">
        <v>8433</v>
      </c>
      <c r="L3649" s="140">
        <v>47013</v>
      </c>
      <c r="M3649" s="128">
        <v>17161</v>
      </c>
      <c r="N3649" s="128">
        <v>12453</v>
      </c>
      <c r="O3649" s="128">
        <v>29852</v>
      </c>
      <c r="P3649" s="128">
        <v>6830</v>
      </c>
      <c r="Q3649" s="128">
        <v>2867</v>
      </c>
      <c r="R3649" s="128">
        <v>9524</v>
      </c>
      <c r="S3649" s="140">
        <v>10326</v>
      </c>
      <c r="T3649" s="128">
        <v>6335</v>
      </c>
      <c r="U3649" s="128">
        <v>-9691</v>
      </c>
      <c r="V3649" s="12"/>
      <c r="W3649"/>
    </row>
    <row r="3650" spans="2:23" s="14" customFormat="1" ht="15" customHeight="1" collapsed="1" x14ac:dyDescent="0.35">
      <c r="B3650" s="126">
        <v>2009</v>
      </c>
      <c r="C3650" s="126"/>
      <c r="D3650" s="128">
        <v>1270</v>
      </c>
      <c r="E3650" s="140">
        <v>66222</v>
      </c>
      <c r="F3650" s="128" t="s">
        <v>69</v>
      </c>
      <c r="G3650" s="128" t="s">
        <v>69</v>
      </c>
      <c r="H3650" s="128" t="s">
        <v>69</v>
      </c>
      <c r="I3650" s="128" t="s">
        <v>69</v>
      </c>
      <c r="J3650" s="128" t="s">
        <v>69</v>
      </c>
      <c r="K3650" s="128" t="s">
        <v>69</v>
      </c>
      <c r="L3650" s="140">
        <v>57897</v>
      </c>
      <c r="M3650" s="128" t="s">
        <v>69</v>
      </c>
      <c r="N3650" s="128" t="s">
        <v>69</v>
      </c>
      <c r="O3650" s="128" t="s">
        <v>69</v>
      </c>
      <c r="P3650" s="128" t="s">
        <v>69</v>
      </c>
      <c r="Q3650" s="128" t="s">
        <v>69</v>
      </c>
      <c r="R3650" s="128" t="s">
        <v>69</v>
      </c>
      <c r="S3650" s="140">
        <v>8325</v>
      </c>
      <c r="T3650" s="128" t="s">
        <v>69</v>
      </c>
      <c r="U3650" s="128" t="s">
        <v>69</v>
      </c>
      <c r="V3650" s="12"/>
      <c r="W3650"/>
    </row>
    <row r="3651" spans="2:23" s="14" customFormat="1" ht="15" customHeight="1" x14ac:dyDescent="0.35">
      <c r="B3651" s="126">
        <v>2008</v>
      </c>
      <c r="C3651" s="126"/>
      <c r="D3651" s="128">
        <v>1332</v>
      </c>
      <c r="E3651" s="140">
        <v>69952</v>
      </c>
      <c r="F3651" s="128" t="s">
        <v>69</v>
      </c>
      <c r="G3651" s="128" t="s">
        <v>69</v>
      </c>
      <c r="H3651" s="128" t="s">
        <v>69</v>
      </c>
      <c r="I3651" s="128" t="s">
        <v>69</v>
      </c>
      <c r="J3651" s="128" t="s">
        <v>69</v>
      </c>
      <c r="K3651" s="128" t="s">
        <v>69</v>
      </c>
      <c r="L3651" s="140">
        <v>59157</v>
      </c>
      <c r="M3651" s="128" t="s">
        <v>69</v>
      </c>
      <c r="N3651" s="128" t="s">
        <v>69</v>
      </c>
      <c r="O3651" s="128" t="s">
        <v>69</v>
      </c>
      <c r="P3651" s="128" t="s">
        <v>69</v>
      </c>
      <c r="Q3651" s="128" t="s">
        <v>69</v>
      </c>
      <c r="R3651" s="128" t="s">
        <v>69</v>
      </c>
      <c r="S3651" s="140">
        <v>10794</v>
      </c>
      <c r="T3651" s="128" t="s">
        <v>69</v>
      </c>
      <c r="U3651" s="128" t="s">
        <v>69</v>
      </c>
      <c r="V3651" s="12"/>
      <c r="W3651"/>
    </row>
    <row r="3652" spans="2:23" s="14" customFormat="1" ht="15" customHeight="1" x14ac:dyDescent="0.35">
      <c r="B3652" s="315" t="s">
        <v>40</v>
      </c>
      <c r="C3652" s="315"/>
      <c r="D3652" s="316"/>
      <c r="E3652" s="316"/>
      <c r="F3652" s="316"/>
      <c r="G3652" s="316"/>
      <c r="H3652" s="316"/>
      <c r="I3652" s="316"/>
      <c r="J3652" s="316"/>
      <c r="K3652" s="316"/>
      <c r="L3652" s="316"/>
      <c r="M3652" s="316"/>
      <c r="N3652" s="316"/>
      <c r="O3652" s="316"/>
      <c r="P3652" s="316"/>
      <c r="Q3652" s="316"/>
      <c r="R3652" s="316"/>
      <c r="S3652" s="316"/>
      <c r="T3652" s="316"/>
      <c r="U3652" s="316"/>
      <c r="V3652" s="12"/>
      <c r="W3652"/>
    </row>
    <row r="3653" spans="2:23" s="14" customFormat="1" ht="15" customHeight="1" x14ac:dyDescent="0.35">
      <c r="B3653" s="310" t="s">
        <v>128</v>
      </c>
      <c r="C3653" s="310"/>
      <c r="D3653" s="313"/>
      <c r="E3653" s="313"/>
      <c r="F3653" s="313"/>
      <c r="G3653" s="313"/>
      <c r="H3653" s="313"/>
      <c r="I3653" s="313"/>
      <c r="J3653" s="313"/>
      <c r="K3653" s="313"/>
      <c r="L3653" s="313"/>
      <c r="M3653" s="313"/>
      <c r="N3653" s="313"/>
      <c r="O3653" s="313"/>
      <c r="P3653" s="313"/>
      <c r="Q3653" s="313"/>
      <c r="R3653" s="313"/>
      <c r="S3653" s="313"/>
      <c r="T3653" s="313"/>
      <c r="U3653" s="313"/>
      <c r="V3653" s="7"/>
      <c r="W3653"/>
    </row>
    <row r="3654" spans="2:23" ht="15" customHeight="1" x14ac:dyDescent="0.35">
      <c r="B3654" s="123" t="s">
        <v>463</v>
      </c>
      <c r="C3654" s="123"/>
      <c r="D3654" s="124"/>
      <c r="E3654" s="124"/>
      <c r="F3654" s="124"/>
      <c r="G3654" s="124"/>
      <c r="H3654" s="124"/>
      <c r="I3654" s="124"/>
      <c r="J3654" s="124"/>
      <c r="K3654" s="124"/>
      <c r="L3654" s="124"/>
      <c r="M3654" s="124"/>
      <c r="N3654" s="124"/>
      <c r="O3654" s="124"/>
      <c r="P3654" s="124"/>
      <c r="Q3654" s="124"/>
      <c r="R3654" s="124"/>
      <c r="S3654" s="124"/>
      <c r="T3654" s="124"/>
      <c r="U3654" s="124"/>
      <c r="W3654"/>
    </row>
    <row r="3655" spans="2:23" ht="15" customHeight="1" x14ac:dyDescent="0.35">
      <c r="B3655" s="142">
        <v>2020</v>
      </c>
      <c r="C3655" s="142"/>
      <c r="D3655" s="128">
        <v>446312</v>
      </c>
      <c r="E3655" s="140">
        <v>184545922</v>
      </c>
      <c r="F3655" s="128">
        <v>99154287</v>
      </c>
      <c r="G3655" s="128">
        <v>45340778</v>
      </c>
      <c r="H3655" s="128">
        <v>8715037</v>
      </c>
      <c r="I3655" s="128">
        <v>85391635</v>
      </c>
      <c r="J3655" s="128">
        <v>22937277</v>
      </c>
      <c r="K3655" s="128">
        <v>21591857</v>
      </c>
      <c r="L3655" s="140">
        <v>104082252</v>
      </c>
      <c r="M3655" s="128">
        <v>49128397</v>
      </c>
      <c r="N3655" s="128">
        <v>40235142</v>
      </c>
      <c r="O3655" s="128">
        <v>54953855</v>
      </c>
      <c r="P3655" s="128">
        <v>18079596</v>
      </c>
      <c r="Q3655" s="128">
        <v>3216673</v>
      </c>
      <c r="R3655" s="128">
        <v>15269247</v>
      </c>
      <c r="S3655" s="140">
        <v>80463670</v>
      </c>
      <c r="T3655" s="128">
        <v>26498358</v>
      </c>
      <c r="U3655" s="128">
        <v>1002063</v>
      </c>
      <c r="W3655"/>
    </row>
    <row r="3656" spans="2:23" ht="15" customHeight="1" x14ac:dyDescent="0.35">
      <c r="B3656" s="142">
        <v>2019</v>
      </c>
      <c r="C3656" s="142"/>
      <c r="D3656" s="128">
        <v>446149</v>
      </c>
      <c r="E3656" s="140">
        <v>173872846</v>
      </c>
      <c r="F3656" s="128">
        <v>91560822</v>
      </c>
      <c r="G3656" s="128">
        <v>41899446</v>
      </c>
      <c r="H3656" s="128">
        <v>8185746</v>
      </c>
      <c r="I3656" s="128">
        <v>82312024</v>
      </c>
      <c r="J3656" s="128">
        <v>22581402</v>
      </c>
      <c r="K3656" s="128">
        <v>22274133</v>
      </c>
      <c r="L3656" s="140">
        <v>101609074</v>
      </c>
      <c r="M3656" s="128">
        <v>44509526</v>
      </c>
      <c r="N3656" s="128">
        <v>36234357</v>
      </c>
      <c r="O3656" s="128">
        <v>57099548</v>
      </c>
      <c r="P3656" s="128">
        <v>19186511</v>
      </c>
      <c r="Q3656" s="128">
        <v>3331364</v>
      </c>
      <c r="R3656" s="128">
        <v>15114445</v>
      </c>
      <c r="S3656" s="140">
        <v>72263772</v>
      </c>
      <c r="T3656" s="128">
        <v>25197359</v>
      </c>
      <c r="U3656" s="128">
        <v>-1605359</v>
      </c>
      <c r="W3656"/>
    </row>
    <row r="3657" spans="2:23" ht="15" customHeight="1" x14ac:dyDescent="0.35">
      <c r="B3657" s="142">
        <v>2018</v>
      </c>
      <c r="C3657" s="142"/>
      <c r="D3657" s="128">
        <v>431048</v>
      </c>
      <c r="E3657" s="140">
        <v>162628347</v>
      </c>
      <c r="F3657" s="128">
        <v>84555922</v>
      </c>
      <c r="G3657" s="128">
        <v>38961412</v>
      </c>
      <c r="H3657" s="128">
        <v>6737089</v>
      </c>
      <c r="I3657" s="128">
        <v>78072425</v>
      </c>
      <c r="J3657" s="128">
        <v>21238613</v>
      </c>
      <c r="K3657" s="128">
        <v>21603409</v>
      </c>
      <c r="L3657" s="140">
        <v>95231609</v>
      </c>
      <c r="M3657" s="128">
        <v>40508831</v>
      </c>
      <c r="N3657" s="128">
        <v>32881014</v>
      </c>
      <c r="O3657" s="128">
        <v>54722778</v>
      </c>
      <c r="P3657" s="128">
        <v>18668214</v>
      </c>
      <c r="Q3657" s="128">
        <v>3172464</v>
      </c>
      <c r="R3657" s="128">
        <v>13972030</v>
      </c>
      <c r="S3657" s="140">
        <v>67396738</v>
      </c>
      <c r="T3657" s="128">
        <v>23828655</v>
      </c>
      <c r="U3657" s="128">
        <v>-2731688</v>
      </c>
      <c r="W3657"/>
    </row>
    <row r="3658" spans="2:23" ht="15" customHeight="1" x14ac:dyDescent="0.35">
      <c r="B3658" s="142">
        <v>2017</v>
      </c>
      <c r="C3658" s="142"/>
      <c r="D3658" s="128">
        <v>418082</v>
      </c>
      <c r="E3658" s="140">
        <v>155440553</v>
      </c>
      <c r="F3658" s="128">
        <v>81315168</v>
      </c>
      <c r="G3658" s="128">
        <v>37123664</v>
      </c>
      <c r="H3658" s="128">
        <v>6799800</v>
      </c>
      <c r="I3658" s="128">
        <v>74125385</v>
      </c>
      <c r="J3658" s="128">
        <v>19887610</v>
      </c>
      <c r="K3658" s="128">
        <v>21058967</v>
      </c>
      <c r="L3658" s="140">
        <v>91694641</v>
      </c>
      <c r="M3658" s="128">
        <v>40598092</v>
      </c>
      <c r="N3658" s="128">
        <v>32735477</v>
      </c>
      <c r="O3658" s="128">
        <v>51096549</v>
      </c>
      <c r="P3658" s="128">
        <v>17782833</v>
      </c>
      <c r="Q3658" s="128">
        <v>2960931</v>
      </c>
      <c r="R3658" s="128">
        <v>12898486</v>
      </c>
      <c r="S3658" s="140">
        <v>63745912</v>
      </c>
      <c r="T3658" s="128">
        <v>23184525</v>
      </c>
      <c r="U3658" s="128">
        <v>-3961230</v>
      </c>
      <c r="W3658"/>
    </row>
    <row r="3659" spans="2:23" ht="15" customHeight="1" x14ac:dyDescent="0.35">
      <c r="B3659" s="142">
        <v>2016</v>
      </c>
      <c r="C3659" s="142"/>
      <c r="D3659" s="128">
        <v>405518</v>
      </c>
      <c r="E3659" s="140">
        <v>150997508</v>
      </c>
      <c r="F3659" s="128">
        <v>78307286</v>
      </c>
      <c r="G3659" s="128">
        <v>35565406</v>
      </c>
      <c r="H3659" s="128">
        <v>6241831</v>
      </c>
      <c r="I3659" s="128">
        <v>72690222</v>
      </c>
      <c r="J3659" s="128">
        <v>18937385</v>
      </c>
      <c r="K3659" s="128">
        <v>20796023</v>
      </c>
      <c r="L3659" s="140">
        <v>90916431</v>
      </c>
      <c r="M3659" s="128">
        <v>40224834</v>
      </c>
      <c r="N3659" s="128">
        <v>32603831</v>
      </c>
      <c r="O3659" s="128">
        <v>50691597</v>
      </c>
      <c r="P3659" s="128">
        <v>16982536</v>
      </c>
      <c r="Q3659" s="128">
        <v>2865587</v>
      </c>
      <c r="R3659" s="128">
        <v>14142848</v>
      </c>
      <c r="S3659" s="140">
        <v>60081077</v>
      </c>
      <c r="T3659" s="128">
        <v>22729346</v>
      </c>
      <c r="U3659" s="128">
        <v>-5294030</v>
      </c>
      <c r="W3659"/>
    </row>
    <row r="3660" spans="2:23" ht="15" customHeight="1" x14ac:dyDescent="0.35">
      <c r="B3660" s="142">
        <v>2015</v>
      </c>
      <c r="C3660" s="142"/>
      <c r="D3660" s="128">
        <v>396653</v>
      </c>
      <c r="E3660" s="140">
        <v>149176706</v>
      </c>
      <c r="F3660" s="128">
        <v>78026117</v>
      </c>
      <c r="G3660" s="128">
        <v>34335876</v>
      </c>
      <c r="H3660" s="128">
        <v>5914799</v>
      </c>
      <c r="I3660" s="128">
        <v>71150590</v>
      </c>
      <c r="J3660" s="128">
        <v>18404942</v>
      </c>
      <c r="K3660" s="128">
        <v>20395959</v>
      </c>
      <c r="L3660" s="140">
        <v>91579105</v>
      </c>
      <c r="M3660" s="128">
        <v>40455090</v>
      </c>
      <c r="N3660" s="128">
        <v>33474028</v>
      </c>
      <c r="O3660" s="128">
        <v>51124015</v>
      </c>
      <c r="P3660" s="128">
        <v>16717961</v>
      </c>
      <c r="Q3660" s="128">
        <v>2776954</v>
      </c>
      <c r="R3660" s="128">
        <v>14779177</v>
      </c>
      <c r="S3660" s="140">
        <v>57597602</v>
      </c>
      <c r="T3660" s="128">
        <v>22698699</v>
      </c>
      <c r="U3660" s="128">
        <v>-5909362</v>
      </c>
      <c r="W3660"/>
    </row>
    <row r="3661" spans="2:23" ht="15" customHeight="1" x14ac:dyDescent="0.35">
      <c r="B3661" s="142">
        <v>2014</v>
      </c>
      <c r="C3661" s="142"/>
      <c r="D3661" s="128">
        <v>386677</v>
      </c>
      <c r="E3661" s="140">
        <v>148530983</v>
      </c>
      <c r="F3661" s="128">
        <v>75219421</v>
      </c>
      <c r="G3661" s="128">
        <v>33753278</v>
      </c>
      <c r="H3661" s="128">
        <v>5600748</v>
      </c>
      <c r="I3661" s="128">
        <v>73311562</v>
      </c>
      <c r="J3661" s="128">
        <v>18493684</v>
      </c>
      <c r="K3661" s="128">
        <v>20522279</v>
      </c>
      <c r="L3661" s="140">
        <v>95647490</v>
      </c>
      <c r="M3661" s="128">
        <v>39468349</v>
      </c>
      <c r="N3661" s="128">
        <v>32827663</v>
      </c>
      <c r="O3661" s="128">
        <v>56179140</v>
      </c>
      <c r="P3661" s="128">
        <v>17046237</v>
      </c>
      <c r="Q3661" s="128">
        <v>2721451</v>
      </c>
      <c r="R3661" s="128">
        <v>16206716</v>
      </c>
      <c r="S3661" s="140">
        <v>52883494</v>
      </c>
      <c r="T3661" s="128">
        <v>20238122</v>
      </c>
      <c r="U3661" s="128">
        <v>-6297856</v>
      </c>
      <c r="V3661" s="12"/>
      <c r="W3661"/>
    </row>
    <row r="3662" spans="2:23" s="13" customFormat="1" ht="15" customHeight="1" collapsed="1" x14ac:dyDescent="0.35">
      <c r="B3662" s="142">
        <v>2013</v>
      </c>
      <c r="C3662" s="142"/>
      <c r="D3662" s="128">
        <v>374475</v>
      </c>
      <c r="E3662" s="140">
        <v>140739753</v>
      </c>
      <c r="F3662" s="128">
        <v>72888954</v>
      </c>
      <c r="G3662" s="128">
        <v>33190509</v>
      </c>
      <c r="H3662" s="128">
        <v>6052662</v>
      </c>
      <c r="I3662" s="128">
        <v>67850800</v>
      </c>
      <c r="J3662" s="128">
        <v>18945000</v>
      </c>
      <c r="K3662" s="128">
        <v>20542410</v>
      </c>
      <c r="L3662" s="140">
        <v>91046955</v>
      </c>
      <c r="M3662" s="128">
        <v>40143591</v>
      </c>
      <c r="N3662" s="128">
        <v>33332643</v>
      </c>
      <c r="O3662" s="128">
        <v>50903363</v>
      </c>
      <c r="P3662" s="128">
        <v>17227597</v>
      </c>
      <c r="Q3662" s="128">
        <v>2695255</v>
      </c>
      <c r="R3662" s="128">
        <v>14390358</v>
      </c>
      <c r="S3662" s="140">
        <v>49692799</v>
      </c>
      <c r="T3662" s="128">
        <v>20711000</v>
      </c>
      <c r="U3662" s="128">
        <v>-5138204</v>
      </c>
      <c r="W3662"/>
    </row>
    <row r="3663" spans="2:23" s="13" customFormat="1" ht="15" customHeight="1" x14ac:dyDescent="0.35">
      <c r="B3663" s="126">
        <v>2012</v>
      </c>
      <c r="C3663" s="126"/>
      <c r="D3663" s="128">
        <v>348819</v>
      </c>
      <c r="E3663" s="140">
        <v>141081326</v>
      </c>
      <c r="F3663" s="128">
        <v>73264001</v>
      </c>
      <c r="G3663" s="128">
        <v>33435766</v>
      </c>
      <c r="H3663" s="128">
        <v>5756497</v>
      </c>
      <c r="I3663" s="128">
        <v>67817325</v>
      </c>
      <c r="J3663" s="128">
        <v>19847991</v>
      </c>
      <c r="K3663" s="128">
        <v>20667434</v>
      </c>
      <c r="L3663" s="140">
        <v>92837229</v>
      </c>
      <c r="M3663" s="128">
        <v>41862786</v>
      </c>
      <c r="N3663" s="128">
        <v>34378641</v>
      </c>
      <c r="O3663" s="128">
        <v>50974443</v>
      </c>
      <c r="P3663" s="128">
        <v>17471762</v>
      </c>
      <c r="Q3663" s="128">
        <v>2646145</v>
      </c>
      <c r="R3663" s="128">
        <v>15028172</v>
      </c>
      <c r="S3663" s="140">
        <v>48244097</v>
      </c>
      <c r="T3663" s="128">
        <v>20836442</v>
      </c>
      <c r="U3663" s="128">
        <v>-3780040</v>
      </c>
      <c r="W3663"/>
    </row>
    <row r="3664" spans="2:23" s="13" customFormat="1" ht="15" customHeight="1" x14ac:dyDescent="0.35">
      <c r="B3664" s="126">
        <v>2011</v>
      </c>
      <c r="C3664" s="126"/>
      <c r="D3664" s="128">
        <v>361159</v>
      </c>
      <c r="E3664" s="140">
        <v>146795409</v>
      </c>
      <c r="F3664" s="128">
        <v>76076163</v>
      </c>
      <c r="G3664" s="128">
        <v>33845818</v>
      </c>
      <c r="H3664" s="128">
        <v>6422357</v>
      </c>
      <c r="I3664" s="128">
        <v>70719247</v>
      </c>
      <c r="J3664" s="128">
        <v>21539098</v>
      </c>
      <c r="K3664" s="128">
        <v>22407643</v>
      </c>
      <c r="L3664" s="140">
        <v>96632662</v>
      </c>
      <c r="M3664" s="128">
        <v>42743255</v>
      </c>
      <c r="N3664" s="128">
        <v>35164634</v>
      </c>
      <c r="O3664" s="128">
        <v>53889407</v>
      </c>
      <c r="P3664" s="128">
        <v>18398526</v>
      </c>
      <c r="Q3664" s="128">
        <v>2591430</v>
      </c>
      <c r="R3664" s="128">
        <v>16144953</v>
      </c>
      <c r="S3664" s="140">
        <v>50162748</v>
      </c>
      <c r="T3664" s="128">
        <v>21806519</v>
      </c>
      <c r="U3664" s="128">
        <v>-2823961</v>
      </c>
      <c r="W3664"/>
    </row>
    <row r="3665" spans="1:23" s="13" customFormat="1" ht="15" customHeight="1" x14ac:dyDescent="0.35">
      <c r="B3665" s="126">
        <v>2010</v>
      </c>
      <c r="C3665" s="126"/>
      <c r="D3665" s="128">
        <v>366595</v>
      </c>
      <c r="E3665" s="140">
        <v>147571909</v>
      </c>
      <c r="F3665" s="128">
        <v>74936901</v>
      </c>
      <c r="G3665" s="128">
        <v>34249189</v>
      </c>
      <c r="H3665" s="128">
        <v>6223500</v>
      </c>
      <c r="I3665" s="128">
        <v>72635008</v>
      </c>
      <c r="J3665" s="128">
        <v>22562366</v>
      </c>
      <c r="K3665" s="128">
        <v>23590466</v>
      </c>
      <c r="L3665" s="140">
        <v>96591584</v>
      </c>
      <c r="M3665" s="128">
        <v>42548950</v>
      </c>
      <c r="N3665" s="128">
        <v>34934955</v>
      </c>
      <c r="O3665" s="128">
        <v>54042633</v>
      </c>
      <c r="P3665" s="128">
        <v>19260511</v>
      </c>
      <c r="Q3665" s="128">
        <v>2769585</v>
      </c>
      <c r="R3665" s="128">
        <v>15001933</v>
      </c>
      <c r="S3665" s="140">
        <v>50980325</v>
      </c>
      <c r="T3665" s="128">
        <v>22021545</v>
      </c>
      <c r="U3665" s="128">
        <v>-2945679</v>
      </c>
      <c r="W3665"/>
    </row>
    <row r="3666" spans="1:23" ht="15" customHeight="1" x14ac:dyDescent="0.35">
      <c r="B3666" s="126">
        <v>2009</v>
      </c>
      <c r="C3666" s="126"/>
      <c r="D3666" s="128">
        <v>379271</v>
      </c>
      <c r="E3666" s="140">
        <v>139704920</v>
      </c>
      <c r="F3666" s="128" t="s">
        <v>69</v>
      </c>
      <c r="G3666" s="128" t="s">
        <v>69</v>
      </c>
      <c r="H3666" s="128" t="s">
        <v>69</v>
      </c>
      <c r="I3666" s="128" t="s">
        <v>69</v>
      </c>
      <c r="J3666" s="128" t="s">
        <v>69</v>
      </c>
      <c r="K3666" s="128" t="s">
        <v>69</v>
      </c>
      <c r="L3666" s="140">
        <v>94233224</v>
      </c>
      <c r="M3666" s="128" t="s">
        <v>69</v>
      </c>
      <c r="N3666" s="128" t="s">
        <v>69</v>
      </c>
      <c r="O3666" s="128" t="s">
        <v>69</v>
      </c>
      <c r="P3666" s="128" t="s">
        <v>69</v>
      </c>
      <c r="Q3666" s="128" t="s">
        <v>69</v>
      </c>
      <c r="R3666" s="128" t="s">
        <v>69</v>
      </c>
      <c r="S3666" s="140">
        <v>45471696</v>
      </c>
      <c r="T3666" s="128" t="s">
        <v>69</v>
      </c>
      <c r="U3666" s="128" t="s">
        <v>69</v>
      </c>
      <c r="V3666" s="13"/>
      <c r="W3666"/>
    </row>
    <row r="3667" spans="1:23" ht="15" customHeight="1" x14ac:dyDescent="0.35">
      <c r="B3667" s="126">
        <v>2008</v>
      </c>
      <c r="C3667" s="126"/>
      <c r="D3667" s="128">
        <v>388722</v>
      </c>
      <c r="E3667" s="140">
        <v>136479741</v>
      </c>
      <c r="F3667" s="128" t="s">
        <v>69</v>
      </c>
      <c r="G3667" s="128" t="s">
        <v>69</v>
      </c>
      <c r="H3667" s="128" t="s">
        <v>69</v>
      </c>
      <c r="I3667" s="128" t="s">
        <v>69</v>
      </c>
      <c r="J3667" s="128" t="s">
        <v>69</v>
      </c>
      <c r="K3667" s="128" t="s">
        <v>69</v>
      </c>
      <c r="L3667" s="140">
        <v>91777376</v>
      </c>
      <c r="M3667" s="128" t="s">
        <v>69</v>
      </c>
      <c r="N3667" s="128" t="s">
        <v>69</v>
      </c>
      <c r="O3667" s="128" t="s">
        <v>69</v>
      </c>
      <c r="P3667" s="128" t="s">
        <v>69</v>
      </c>
      <c r="Q3667" s="128" t="s">
        <v>69</v>
      </c>
      <c r="R3667" s="128" t="s">
        <v>69</v>
      </c>
      <c r="S3667" s="140">
        <v>44702365</v>
      </c>
      <c r="T3667" s="128" t="s">
        <v>69</v>
      </c>
      <c r="U3667" s="128" t="s">
        <v>69</v>
      </c>
      <c r="W3667"/>
    </row>
    <row r="3668" spans="1:23" ht="15" customHeight="1" x14ac:dyDescent="0.35">
      <c r="B3668" s="310" t="s">
        <v>35</v>
      </c>
      <c r="C3668" s="310"/>
      <c r="D3668" s="311"/>
      <c r="E3668" s="311"/>
      <c r="F3668" s="311"/>
      <c r="G3668" s="311"/>
      <c r="H3668" s="311"/>
      <c r="I3668" s="311"/>
      <c r="J3668" s="311"/>
      <c r="K3668" s="311"/>
      <c r="L3668" s="311"/>
      <c r="M3668" s="311"/>
      <c r="N3668" s="311"/>
      <c r="O3668" s="311"/>
      <c r="P3668" s="311"/>
      <c r="Q3668" s="311"/>
      <c r="R3668" s="311"/>
      <c r="S3668" s="311"/>
      <c r="T3668" s="311"/>
      <c r="U3668" s="311"/>
      <c r="W3668"/>
    </row>
    <row r="3669" spans="1:23" ht="15" customHeight="1" x14ac:dyDescent="0.35">
      <c r="B3669" s="123" t="s">
        <v>135</v>
      </c>
      <c r="C3669" s="123"/>
      <c r="D3669" s="132"/>
      <c r="E3669" s="132"/>
      <c r="F3669" s="132"/>
      <c r="G3669" s="132"/>
      <c r="H3669" s="132"/>
      <c r="I3669" s="132"/>
      <c r="J3669" s="132"/>
      <c r="K3669" s="132"/>
      <c r="L3669" s="132"/>
      <c r="M3669" s="132"/>
      <c r="N3669" s="132"/>
      <c r="O3669" s="132"/>
      <c r="P3669" s="132"/>
      <c r="Q3669" s="132"/>
      <c r="R3669" s="132"/>
      <c r="S3669" s="132"/>
      <c r="T3669" s="132"/>
      <c r="U3669" s="132"/>
      <c r="W3669"/>
    </row>
    <row r="3670" spans="1:23" ht="15" customHeight="1" x14ac:dyDescent="0.35">
      <c r="B3670" s="142">
        <v>2020</v>
      </c>
      <c r="C3670" s="142"/>
      <c r="D3670" s="128">
        <v>296352</v>
      </c>
      <c r="E3670" s="140">
        <v>3199921</v>
      </c>
      <c r="F3670" s="128">
        <v>1288916</v>
      </c>
      <c r="G3670" s="128">
        <v>974772</v>
      </c>
      <c r="H3670" s="128">
        <v>42920</v>
      </c>
      <c r="I3670" s="128">
        <v>1911005</v>
      </c>
      <c r="J3670" s="128">
        <v>316445</v>
      </c>
      <c r="K3670" s="128">
        <v>288672</v>
      </c>
      <c r="L3670" s="140">
        <v>914716</v>
      </c>
      <c r="M3670" s="128">
        <v>169469</v>
      </c>
      <c r="N3670" s="128">
        <v>162230</v>
      </c>
      <c r="O3670" s="128">
        <v>745247</v>
      </c>
      <c r="P3670" s="128">
        <v>109571</v>
      </c>
      <c r="Q3670" s="128">
        <v>30874</v>
      </c>
      <c r="R3670" s="128">
        <v>417774</v>
      </c>
      <c r="S3670" s="140">
        <v>2285205</v>
      </c>
      <c r="T3670" s="128">
        <v>1922199</v>
      </c>
      <c r="U3670" s="128">
        <v>-150030</v>
      </c>
      <c r="W3670"/>
    </row>
    <row r="3671" spans="1:23" ht="15" customHeight="1" x14ac:dyDescent="0.35">
      <c r="B3671" s="142">
        <v>2019</v>
      </c>
      <c r="C3671" s="142"/>
      <c r="D3671" s="128">
        <v>299633</v>
      </c>
      <c r="E3671" s="140">
        <v>3090577</v>
      </c>
      <c r="F3671" s="128">
        <v>1120025</v>
      </c>
      <c r="G3671" s="128">
        <v>887131</v>
      </c>
      <c r="H3671" s="128">
        <v>37195</v>
      </c>
      <c r="I3671" s="128">
        <v>1970551</v>
      </c>
      <c r="J3671" s="128">
        <v>355513</v>
      </c>
      <c r="K3671" s="128">
        <v>187819</v>
      </c>
      <c r="L3671" s="140">
        <v>877608</v>
      </c>
      <c r="M3671" s="128">
        <v>165058</v>
      </c>
      <c r="N3671" s="128">
        <v>134411</v>
      </c>
      <c r="O3671" s="128">
        <v>712551</v>
      </c>
      <c r="P3671" s="128">
        <v>113964</v>
      </c>
      <c r="Q3671" s="128">
        <v>27510</v>
      </c>
      <c r="R3671" s="128">
        <v>130680</v>
      </c>
      <c r="S3671" s="140">
        <v>2212968</v>
      </c>
      <c r="T3671" s="128">
        <v>1997517</v>
      </c>
      <c r="U3671" s="128">
        <v>-60880</v>
      </c>
      <c r="W3671"/>
    </row>
    <row r="3672" spans="1:23" ht="15" customHeight="1" x14ac:dyDescent="0.35">
      <c r="B3672" s="142">
        <v>2018</v>
      </c>
      <c r="C3672" s="142"/>
      <c r="D3672" s="128">
        <v>292400</v>
      </c>
      <c r="E3672" s="140">
        <v>2975792</v>
      </c>
      <c r="F3672" s="128">
        <v>1001368</v>
      </c>
      <c r="G3672" s="128">
        <v>846864</v>
      </c>
      <c r="H3672" s="128">
        <v>36709</v>
      </c>
      <c r="I3672" s="128">
        <v>1974424</v>
      </c>
      <c r="J3672" s="128">
        <v>380070</v>
      </c>
      <c r="K3672" s="128">
        <v>173999</v>
      </c>
      <c r="L3672" s="140">
        <v>867201</v>
      </c>
      <c r="M3672" s="128">
        <v>158563</v>
      </c>
      <c r="N3672" s="128">
        <v>120785</v>
      </c>
      <c r="O3672" s="128">
        <v>708638</v>
      </c>
      <c r="P3672" s="128">
        <v>220059</v>
      </c>
      <c r="Q3672" s="128">
        <v>28038</v>
      </c>
      <c r="R3672" s="128">
        <v>90701</v>
      </c>
      <c r="S3672" s="140">
        <v>2108591</v>
      </c>
      <c r="T3672" s="128">
        <v>1923617</v>
      </c>
      <c r="U3672" s="128">
        <v>-106024</v>
      </c>
      <c r="W3672"/>
    </row>
    <row r="3673" spans="1:23" ht="15" customHeight="1" x14ac:dyDescent="0.35">
      <c r="B3673" s="142">
        <v>2017</v>
      </c>
      <c r="C3673" s="142"/>
      <c r="D3673" s="128">
        <v>284775</v>
      </c>
      <c r="E3673" s="140">
        <v>2873241</v>
      </c>
      <c r="F3673" s="128">
        <v>961864</v>
      </c>
      <c r="G3673" s="128">
        <v>798395</v>
      </c>
      <c r="H3673" s="128">
        <v>35640</v>
      </c>
      <c r="I3673" s="128">
        <v>1911376</v>
      </c>
      <c r="J3673" s="128">
        <v>375631</v>
      </c>
      <c r="K3673" s="128">
        <v>207858</v>
      </c>
      <c r="L3673" s="140">
        <v>845641</v>
      </c>
      <c r="M3673" s="128">
        <v>423536</v>
      </c>
      <c r="N3673" s="128">
        <v>409841</v>
      </c>
      <c r="O3673" s="128">
        <v>422105</v>
      </c>
      <c r="P3673" s="128">
        <v>158567</v>
      </c>
      <c r="Q3673" s="128">
        <v>24033</v>
      </c>
      <c r="R3673" s="128">
        <v>102200</v>
      </c>
      <c r="S3673" s="140">
        <v>2027600</v>
      </c>
      <c r="T3673" s="128">
        <v>1495681</v>
      </c>
      <c r="U3673" s="128">
        <v>853</v>
      </c>
      <c r="W3673"/>
    </row>
    <row r="3674" spans="1:23" s="3" customFormat="1" ht="15" customHeight="1" x14ac:dyDescent="0.35">
      <c r="B3674" s="142">
        <v>2016</v>
      </c>
      <c r="C3674" s="142"/>
      <c r="D3674" s="128">
        <v>276204</v>
      </c>
      <c r="E3674" s="140">
        <v>2801205</v>
      </c>
      <c r="F3674" s="128">
        <v>809573</v>
      </c>
      <c r="G3674" s="128">
        <v>770712</v>
      </c>
      <c r="H3674" s="128">
        <v>35516</v>
      </c>
      <c r="I3674" s="128">
        <v>1991631</v>
      </c>
      <c r="J3674" s="128">
        <v>383137</v>
      </c>
      <c r="K3674" s="128">
        <v>140398</v>
      </c>
      <c r="L3674" s="140">
        <v>845370</v>
      </c>
      <c r="M3674" s="128">
        <v>364122</v>
      </c>
      <c r="N3674" s="128">
        <v>342833</v>
      </c>
      <c r="O3674" s="128">
        <v>481248</v>
      </c>
      <c r="P3674" s="128">
        <v>204410</v>
      </c>
      <c r="Q3674" s="128">
        <v>29243</v>
      </c>
      <c r="R3674" s="128">
        <v>123145</v>
      </c>
      <c r="S3674" s="140">
        <v>1955835</v>
      </c>
      <c r="T3674" s="128">
        <v>1653886</v>
      </c>
      <c r="U3674" s="128">
        <v>-54687</v>
      </c>
      <c r="V3674" s="7"/>
      <c r="W3674"/>
    </row>
    <row r="3675" spans="1:23" customFormat="1" ht="15" customHeight="1" x14ac:dyDescent="0.35">
      <c r="A3675" s="71"/>
      <c r="B3675" s="142">
        <v>2015</v>
      </c>
      <c r="C3675" s="142"/>
      <c r="D3675" s="128">
        <v>270287</v>
      </c>
      <c r="E3675" s="140">
        <v>2793495</v>
      </c>
      <c r="F3675" s="128">
        <v>867541</v>
      </c>
      <c r="G3675" s="128">
        <v>753388</v>
      </c>
      <c r="H3675" s="128">
        <v>36297</v>
      </c>
      <c r="I3675" s="128">
        <v>1925953</v>
      </c>
      <c r="J3675" s="128">
        <v>424970</v>
      </c>
      <c r="K3675" s="128">
        <v>200212</v>
      </c>
      <c r="L3675" s="140">
        <v>875711</v>
      </c>
      <c r="M3675" s="128">
        <v>382721</v>
      </c>
      <c r="N3675" s="128">
        <v>359990</v>
      </c>
      <c r="O3675" s="128">
        <v>492990</v>
      </c>
      <c r="P3675" s="128">
        <v>262962</v>
      </c>
      <c r="Q3675" s="128">
        <v>24284</v>
      </c>
      <c r="R3675" s="128">
        <v>69136</v>
      </c>
      <c r="S3675" s="140">
        <v>1917784</v>
      </c>
      <c r="T3675" s="128">
        <v>1587449</v>
      </c>
      <c r="U3675" s="128">
        <v>41356</v>
      </c>
      <c r="V3675" s="13"/>
    </row>
    <row r="3676" spans="1:23" customFormat="1" ht="15" customHeight="1" x14ac:dyDescent="0.35">
      <c r="A3676" s="71"/>
      <c r="B3676" s="142">
        <v>2014</v>
      </c>
      <c r="C3676" s="142"/>
      <c r="D3676" s="128">
        <v>263766</v>
      </c>
      <c r="E3676" s="140">
        <v>2884046</v>
      </c>
      <c r="F3676" s="128">
        <v>1202084</v>
      </c>
      <c r="G3676" s="128">
        <v>762349</v>
      </c>
      <c r="H3676" s="128">
        <v>38246</v>
      </c>
      <c r="I3676" s="128">
        <v>1681962</v>
      </c>
      <c r="J3676" s="128">
        <v>426038</v>
      </c>
      <c r="K3676" s="128">
        <v>225084</v>
      </c>
      <c r="L3676" s="140">
        <v>953968</v>
      </c>
      <c r="M3676" s="128">
        <v>216661</v>
      </c>
      <c r="N3676" s="128">
        <v>177623</v>
      </c>
      <c r="O3676" s="128">
        <v>737306</v>
      </c>
      <c r="P3676" s="128">
        <v>268031</v>
      </c>
      <c r="Q3676" s="128">
        <v>34998</v>
      </c>
      <c r="R3676" s="128">
        <v>97536</v>
      </c>
      <c r="S3676" s="140">
        <v>1930078</v>
      </c>
      <c r="T3676" s="128">
        <v>1217714</v>
      </c>
      <c r="U3676" s="128">
        <v>201467</v>
      </c>
      <c r="V3676" s="13"/>
    </row>
    <row r="3677" spans="1:23" x14ac:dyDescent="0.35">
      <c r="B3677" s="142">
        <v>2013</v>
      </c>
      <c r="C3677" s="142"/>
      <c r="D3677" s="128">
        <v>254441</v>
      </c>
      <c r="E3677" s="140">
        <v>3086084</v>
      </c>
      <c r="F3677" s="128">
        <v>1181609</v>
      </c>
      <c r="G3677" s="128">
        <v>804403</v>
      </c>
      <c r="H3677" s="128">
        <v>44132</v>
      </c>
      <c r="I3677" s="128">
        <v>1904475</v>
      </c>
      <c r="J3677" s="128">
        <v>460928</v>
      </c>
      <c r="K3677" s="128">
        <v>251895</v>
      </c>
      <c r="L3677" s="140">
        <v>1035839</v>
      </c>
      <c r="M3677" s="128">
        <v>440408</v>
      </c>
      <c r="N3677" s="128">
        <v>323382</v>
      </c>
      <c r="O3677" s="128">
        <v>595432</v>
      </c>
      <c r="P3677" s="128">
        <v>319806</v>
      </c>
      <c r="Q3677" s="128">
        <v>59185</v>
      </c>
      <c r="R3677" s="128">
        <v>77532</v>
      </c>
      <c r="S3677" s="140">
        <v>2050245</v>
      </c>
      <c r="T3677" s="128">
        <v>1735275</v>
      </c>
      <c r="U3677" s="128">
        <v>23021</v>
      </c>
      <c r="V3677" s="13"/>
      <c r="W3677"/>
    </row>
    <row r="3678" spans="1:23" x14ac:dyDescent="0.35">
      <c r="B3678" s="126">
        <v>2012</v>
      </c>
      <c r="C3678" s="126"/>
      <c r="D3678" s="128">
        <v>230623</v>
      </c>
      <c r="E3678" s="140">
        <v>3209167</v>
      </c>
      <c r="F3678" s="128">
        <v>1188226</v>
      </c>
      <c r="G3678" s="128">
        <v>778033</v>
      </c>
      <c r="H3678" s="128">
        <v>48107</v>
      </c>
      <c r="I3678" s="128">
        <v>2020942</v>
      </c>
      <c r="J3678" s="128">
        <v>479223</v>
      </c>
      <c r="K3678" s="128">
        <v>224452</v>
      </c>
      <c r="L3678" s="140">
        <v>1105500</v>
      </c>
      <c r="M3678" s="128">
        <v>309066</v>
      </c>
      <c r="N3678" s="128">
        <v>155123</v>
      </c>
      <c r="O3678" s="128">
        <v>796433</v>
      </c>
      <c r="P3678" s="128">
        <v>276138</v>
      </c>
      <c r="Q3678" s="128">
        <v>63147</v>
      </c>
      <c r="R3678" s="128">
        <v>301644</v>
      </c>
      <c r="S3678" s="140">
        <v>2103668</v>
      </c>
      <c r="T3678" s="128">
        <v>1686298</v>
      </c>
      <c r="U3678" s="128">
        <v>9130</v>
      </c>
      <c r="V3678" s="13"/>
      <c r="W3678"/>
    </row>
    <row r="3679" spans="1:23" x14ac:dyDescent="0.35">
      <c r="B3679" s="126">
        <v>2011</v>
      </c>
      <c r="C3679" s="126"/>
      <c r="D3679" s="128">
        <v>241921</v>
      </c>
      <c r="E3679" s="140">
        <v>3372351</v>
      </c>
      <c r="F3679" s="128">
        <v>1093105</v>
      </c>
      <c r="G3679" s="128">
        <v>809595</v>
      </c>
      <c r="H3679" s="128">
        <v>52049</v>
      </c>
      <c r="I3679" s="128">
        <v>2279246</v>
      </c>
      <c r="J3679" s="128">
        <v>533849</v>
      </c>
      <c r="K3679" s="128">
        <v>219418</v>
      </c>
      <c r="L3679" s="140">
        <v>1178811</v>
      </c>
      <c r="M3679" s="128">
        <v>533332</v>
      </c>
      <c r="N3679" s="128">
        <v>391743</v>
      </c>
      <c r="O3679" s="128">
        <v>645479</v>
      </c>
      <c r="P3679" s="128">
        <v>307326</v>
      </c>
      <c r="Q3679" s="128">
        <v>51596</v>
      </c>
      <c r="R3679" s="128">
        <v>48388</v>
      </c>
      <c r="S3679" s="140">
        <v>2193541</v>
      </c>
      <c r="T3679" s="128">
        <v>1851041</v>
      </c>
      <c r="U3679" s="128">
        <v>16312</v>
      </c>
      <c r="V3679" s="13"/>
      <c r="W3679"/>
    </row>
    <row r="3680" spans="1:23" x14ac:dyDescent="0.35">
      <c r="B3680" s="126">
        <v>2010</v>
      </c>
      <c r="C3680" s="126"/>
      <c r="D3680" s="128">
        <v>249093</v>
      </c>
      <c r="E3680" s="140">
        <v>3561405</v>
      </c>
      <c r="F3680" s="128">
        <v>1101930</v>
      </c>
      <c r="G3680" s="128">
        <v>841141</v>
      </c>
      <c r="H3680" s="128">
        <v>57343</v>
      </c>
      <c r="I3680" s="128">
        <v>2459475</v>
      </c>
      <c r="J3680" s="128">
        <v>574581</v>
      </c>
      <c r="K3680" s="128">
        <v>351840</v>
      </c>
      <c r="L3680" s="140">
        <v>1272246</v>
      </c>
      <c r="M3680" s="128">
        <v>270798</v>
      </c>
      <c r="N3680" s="128">
        <v>122833</v>
      </c>
      <c r="O3680" s="128">
        <v>1001448</v>
      </c>
      <c r="P3680" s="128">
        <v>414485</v>
      </c>
      <c r="Q3680" s="128">
        <v>97844</v>
      </c>
      <c r="R3680" s="128">
        <v>166141</v>
      </c>
      <c r="S3680" s="140">
        <v>2289159</v>
      </c>
      <c r="T3680" s="128">
        <v>1853560</v>
      </c>
      <c r="U3680" s="128">
        <v>72775</v>
      </c>
      <c r="W3680"/>
    </row>
    <row r="3681" spans="2:23" x14ac:dyDescent="0.35">
      <c r="B3681" s="126">
        <v>2009</v>
      </c>
      <c r="C3681" s="126"/>
      <c r="D3681" s="128">
        <v>260997</v>
      </c>
      <c r="E3681" s="140">
        <v>3736145</v>
      </c>
      <c r="F3681" s="128" t="s">
        <v>69</v>
      </c>
      <c r="G3681" s="128" t="s">
        <v>69</v>
      </c>
      <c r="H3681" s="128" t="s">
        <v>69</v>
      </c>
      <c r="I3681" s="128" t="s">
        <v>69</v>
      </c>
      <c r="J3681" s="128" t="s">
        <v>69</v>
      </c>
      <c r="K3681" s="128" t="s">
        <v>69</v>
      </c>
      <c r="L3681" s="140">
        <v>1368778</v>
      </c>
      <c r="M3681" s="128" t="s">
        <v>69</v>
      </c>
      <c r="N3681" s="128" t="s">
        <v>69</v>
      </c>
      <c r="O3681" s="128" t="s">
        <v>69</v>
      </c>
      <c r="P3681" s="128" t="s">
        <v>69</v>
      </c>
      <c r="Q3681" s="128" t="s">
        <v>69</v>
      </c>
      <c r="R3681" s="128" t="s">
        <v>69</v>
      </c>
      <c r="S3681" s="140">
        <v>2367367</v>
      </c>
      <c r="T3681" s="128" t="s">
        <v>69</v>
      </c>
      <c r="U3681" s="128" t="s">
        <v>69</v>
      </c>
      <c r="W3681"/>
    </row>
    <row r="3682" spans="2:23" x14ac:dyDescent="0.35">
      <c r="B3682" s="126">
        <v>2008</v>
      </c>
      <c r="C3682" s="126"/>
      <c r="D3682" s="128">
        <v>270282</v>
      </c>
      <c r="E3682" s="140">
        <v>3917817</v>
      </c>
      <c r="F3682" s="128" t="s">
        <v>69</v>
      </c>
      <c r="G3682" s="128" t="s">
        <v>69</v>
      </c>
      <c r="H3682" s="128" t="s">
        <v>69</v>
      </c>
      <c r="I3682" s="128" t="s">
        <v>69</v>
      </c>
      <c r="J3682" s="128" t="s">
        <v>69</v>
      </c>
      <c r="K3682" s="128" t="s">
        <v>69</v>
      </c>
      <c r="L3682" s="140">
        <v>1481939</v>
      </c>
      <c r="M3682" s="128" t="s">
        <v>69</v>
      </c>
      <c r="N3682" s="128" t="s">
        <v>69</v>
      </c>
      <c r="O3682" s="128" t="s">
        <v>69</v>
      </c>
      <c r="P3682" s="128" t="s">
        <v>69</v>
      </c>
      <c r="Q3682" s="128" t="s">
        <v>69</v>
      </c>
      <c r="R3682" s="128" t="s">
        <v>69</v>
      </c>
      <c r="S3682" s="140">
        <v>2435878</v>
      </c>
      <c r="T3682" s="128" t="s">
        <v>69</v>
      </c>
      <c r="U3682" s="128" t="s">
        <v>69</v>
      </c>
      <c r="W3682"/>
    </row>
    <row r="3683" spans="2:23" x14ac:dyDescent="0.35">
      <c r="B3683" s="123" t="s">
        <v>136</v>
      </c>
      <c r="C3683" s="123"/>
      <c r="D3683" s="132"/>
      <c r="E3683" s="132"/>
      <c r="F3683" s="132"/>
      <c r="G3683" s="132"/>
      <c r="H3683" s="132"/>
      <c r="I3683" s="132"/>
      <c r="J3683" s="132"/>
      <c r="K3683" s="132"/>
      <c r="L3683" s="132"/>
      <c r="M3683" s="132"/>
      <c r="N3683" s="132"/>
      <c r="O3683" s="132"/>
      <c r="P3683" s="132"/>
      <c r="Q3683" s="132"/>
      <c r="R3683" s="132"/>
      <c r="S3683" s="132"/>
      <c r="T3683" s="132"/>
      <c r="U3683" s="132"/>
      <c r="W3683"/>
    </row>
    <row r="3684" spans="2:23" x14ac:dyDescent="0.35">
      <c r="B3684" s="142">
        <v>2020</v>
      </c>
      <c r="C3684" s="142"/>
      <c r="D3684" s="128">
        <v>149960</v>
      </c>
      <c r="E3684" s="140">
        <v>181346001</v>
      </c>
      <c r="F3684" s="128">
        <v>97865371</v>
      </c>
      <c r="G3684" s="128">
        <v>44366006</v>
      </c>
      <c r="H3684" s="128">
        <v>8672117</v>
      </c>
      <c r="I3684" s="128">
        <v>83480630</v>
      </c>
      <c r="J3684" s="128">
        <v>22620832</v>
      </c>
      <c r="K3684" s="128">
        <v>21303186</v>
      </c>
      <c r="L3684" s="140">
        <v>103167536</v>
      </c>
      <c r="M3684" s="128">
        <v>48958928</v>
      </c>
      <c r="N3684" s="128">
        <v>40072911</v>
      </c>
      <c r="O3684" s="128">
        <v>54208608</v>
      </c>
      <c r="P3684" s="128">
        <v>17970026</v>
      </c>
      <c r="Q3684" s="128">
        <v>3185799</v>
      </c>
      <c r="R3684" s="128">
        <v>14851474</v>
      </c>
      <c r="S3684" s="140">
        <v>78178465</v>
      </c>
      <c r="T3684" s="128">
        <v>24576160</v>
      </c>
      <c r="U3684" s="128">
        <v>1152094</v>
      </c>
      <c r="W3684"/>
    </row>
    <row r="3685" spans="2:23" x14ac:dyDescent="0.35">
      <c r="B3685" s="142">
        <v>2019</v>
      </c>
      <c r="C3685" s="142"/>
      <c r="D3685" s="128">
        <v>146516</v>
      </c>
      <c r="E3685" s="140">
        <v>170782269</v>
      </c>
      <c r="F3685" s="128">
        <v>90440796</v>
      </c>
      <c r="G3685" s="128">
        <v>41012315</v>
      </c>
      <c r="H3685" s="128">
        <v>8148552</v>
      </c>
      <c r="I3685" s="128">
        <v>80341473</v>
      </c>
      <c r="J3685" s="128">
        <v>22225889</v>
      </c>
      <c r="K3685" s="128">
        <v>22086315</v>
      </c>
      <c r="L3685" s="140">
        <v>100731466</v>
      </c>
      <c r="M3685" s="128">
        <v>44344468</v>
      </c>
      <c r="N3685" s="128">
        <v>36099946</v>
      </c>
      <c r="O3685" s="128">
        <v>56386998</v>
      </c>
      <c r="P3685" s="128">
        <v>19072546</v>
      </c>
      <c r="Q3685" s="128">
        <v>3303854</v>
      </c>
      <c r="R3685" s="128">
        <v>14983765</v>
      </c>
      <c r="S3685" s="140">
        <v>70050804</v>
      </c>
      <c r="T3685" s="128">
        <v>23199841</v>
      </c>
      <c r="U3685" s="128">
        <v>-1544479</v>
      </c>
      <c r="W3685"/>
    </row>
    <row r="3686" spans="2:23" x14ac:dyDescent="0.35">
      <c r="B3686" s="142">
        <v>2018</v>
      </c>
      <c r="C3686" s="142"/>
      <c r="D3686" s="128">
        <v>138648</v>
      </c>
      <c r="E3686" s="140">
        <v>159652555</v>
      </c>
      <c r="F3686" s="128">
        <v>83554554</v>
      </c>
      <c r="G3686" s="128">
        <v>38114548</v>
      </c>
      <c r="H3686" s="128">
        <v>6700380</v>
      </c>
      <c r="I3686" s="128">
        <v>76098001</v>
      </c>
      <c r="J3686" s="128">
        <v>20858543</v>
      </c>
      <c r="K3686" s="128">
        <v>21429410</v>
      </c>
      <c r="L3686" s="140">
        <v>94364408</v>
      </c>
      <c r="M3686" s="128">
        <v>40350268</v>
      </c>
      <c r="N3686" s="128">
        <v>32760229</v>
      </c>
      <c r="O3686" s="128">
        <v>54014140</v>
      </c>
      <c r="P3686" s="128">
        <v>18448156</v>
      </c>
      <c r="Q3686" s="128">
        <v>3144426</v>
      </c>
      <c r="R3686" s="128">
        <v>13881329</v>
      </c>
      <c r="S3686" s="140">
        <v>65288146</v>
      </c>
      <c r="T3686" s="128">
        <v>21905038</v>
      </c>
      <c r="U3686" s="128">
        <v>-2625664</v>
      </c>
      <c r="W3686"/>
    </row>
    <row r="3687" spans="2:23" x14ac:dyDescent="0.35">
      <c r="B3687" s="142">
        <v>2017</v>
      </c>
      <c r="C3687" s="142"/>
      <c r="D3687" s="128">
        <v>133307</v>
      </c>
      <c r="E3687" s="140">
        <v>152567313</v>
      </c>
      <c r="F3687" s="128">
        <v>80353303</v>
      </c>
      <c r="G3687" s="128">
        <v>36325270</v>
      </c>
      <c r="H3687" s="128">
        <v>6764161</v>
      </c>
      <c r="I3687" s="128">
        <v>72214009</v>
      </c>
      <c r="J3687" s="128">
        <v>19511979</v>
      </c>
      <c r="K3687" s="128">
        <v>20851110</v>
      </c>
      <c r="L3687" s="140">
        <v>90849000</v>
      </c>
      <c r="M3687" s="128">
        <v>40174556</v>
      </c>
      <c r="N3687" s="128">
        <v>32325636</v>
      </c>
      <c r="O3687" s="128">
        <v>50674444</v>
      </c>
      <c r="P3687" s="128">
        <v>17624266</v>
      </c>
      <c r="Q3687" s="128">
        <v>2936898</v>
      </c>
      <c r="R3687" s="128">
        <v>12796287</v>
      </c>
      <c r="S3687" s="140">
        <v>61718312</v>
      </c>
      <c r="T3687" s="128">
        <v>21688843</v>
      </c>
      <c r="U3687" s="128">
        <v>-3962083</v>
      </c>
      <c r="W3687"/>
    </row>
    <row r="3688" spans="2:23" x14ac:dyDescent="0.35">
      <c r="B3688" s="142">
        <v>2016</v>
      </c>
      <c r="C3688" s="142"/>
      <c r="D3688" s="128">
        <v>129314</v>
      </c>
      <c r="E3688" s="140">
        <v>148196303</v>
      </c>
      <c r="F3688" s="128">
        <v>77497712</v>
      </c>
      <c r="G3688" s="128">
        <v>34794694</v>
      </c>
      <c r="H3688" s="128">
        <v>6206316</v>
      </c>
      <c r="I3688" s="128">
        <v>70698591</v>
      </c>
      <c r="J3688" s="128">
        <v>18554248</v>
      </c>
      <c r="K3688" s="128">
        <v>20655626</v>
      </c>
      <c r="L3688" s="140">
        <v>90071061</v>
      </c>
      <c r="M3688" s="128">
        <v>39860712</v>
      </c>
      <c r="N3688" s="128">
        <v>32260998</v>
      </c>
      <c r="O3688" s="128">
        <v>50210349</v>
      </c>
      <c r="P3688" s="128">
        <v>16778125</v>
      </c>
      <c r="Q3688" s="128">
        <v>2836343</v>
      </c>
      <c r="R3688" s="128">
        <v>14019702</v>
      </c>
      <c r="S3688" s="140">
        <v>58125243</v>
      </c>
      <c r="T3688" s="128">
        <v>21075460</v>
      </c>
      <c r="U3688" s="128">
        <v>-5239343</v>
      </c>
      <c r="V3688" s="12"/>
      <c r="W3688"/>
    </row>
    <row r="3689" spans="2:23" x14ac:dyDescent="0.35">
      <c r="B3689" s="142">
        <v>2015</v>
      </c>
      <c r="C3689" s="142"/>
      <c r="D3689" s="128">
        <v>126366</v>
      </c>
      <c r="E3689" s="140">
        <v>146383211</v>
      </c>
      <c r="F3689" s="128">
        <v>77158575</v>
      </c>
      <c r="G3689" s="128">
        <v>33582487</v>
      </c>
      <c r="H3689" s="128">
        <v>5878501</v>
      </c>
      <c r="I3689" s="128">
        <v>69224636</v>
      </c>
      <c r="J3689" s="128">
        <v>17979972</v>
      </c>
      <c r="K3689" s="128">
        <v>20195747</v>
      </c>
      <c r="L3689" s="140">
        <v>90703393</v>
      </c>
      <c r="M3689" s="128">
        <v>40072369</v>
      </c>
      <c r="N3689" s="128">
        <v>33114038</v>
      </c>
      <c r="O3689" s="128">
        <v>50631025</v>
      </c>
      <c r="P3689" s="128">
        <v>16454998</v>
      </c>
      <c r="Q3689" s="128">
        <v>2752669</v>
      </c>
      <c r="R3689" s="128">
        <v>14710041</v>
      </c>
      <c r="S3689" s="140">
        <v>55679818</v>
      </c>
      <c r="T3689" s="128">
        <v>21111251</v>
      </c>
      <c r="U3689" s="128">
        <v>-5950718</v>
      </c>
      <c r="V3689" s="13"/>
      <c r="W3689"/>
    </row>
    <row r="3690" spans="2:23" x14ac:dyDescent="0.35">
      <c r="B3690" s="142">
        <v>2014</v>
      </c>
      <c r="C3690" s="142"/>
      <c r="D3690" s="128">
        <v>122911</v>
      </c>
      <c r="E3690" s="140">
        <v>145646937</v>
      </c>
      <c r="F3690" s="128">
        <v>74017337</v>
      </c>
      <c r="G3690" s="128">
        <v>32990928</v>
      </c>
      <c r="H3690" s="128">
        <v>5562502</v>
      </c>
      <c r="I3690" s="128">
        <v>71629601</v>
      </c>
      <c r="J3690" s="128">
        <v>18067646</v>
      </c>
      <c r="K3690" s="128">
        <v>20297195</v>
      </c>
      <c r="L3690" s="140">
        <v>94693522</v>
      </c>
      <c r="M3690" s="128">
        <v>39251688</v>
      </c>
      <c r="N3690" s="128">
        <v>32650040</v>
      </c>
      <c r="O3690" s="128">
        <v>55441834</v>
      </c>
      <c r="P3690" s="128">
        <v>16778206</v>
      </c>
      <c r="Q3690" s="128">
        <v>2686454</v>
      </c>
      <c r="R3690" s="128">
        <v>16109180</v>
      </c>
      <c r="S3690" s="140">
        <v>50953416</v>
      </c>
      <c r="T3690" s="128">
        <v>19020408</v>
      </c>
      <c r="U3690" s="128">
        <v>-6499323</v>
      </c>
      <c r="V3690" s="13"/>
      <c r="W3690"/>
    </row>
    <row r="3691" spans="2:23" x14ac:dyDescent="0.35">
      <c r="B3691" s="142">
        <v>2013</v>
      </c>
      <c r="C3691" s="142"/>
      <c r="D3691" s="128">
        <v>120034</v>
      </c>
      <c r="E3691" s="140">
        <v>137653669</v>
      </c>
      <c r="F3691" s="128">
        <v>71707345</v>
      </c>
      <c r="G3691" s="128">
        <v>32386106</v>
      </c>
      <c r="H3691" s="128">
        <v>6008530</v>
      </c>
      <c r="I3691" s="128">
        <v>65946325</v>
      </c>
      <c r="J3691" s="128">
        <v>18484072</v>
      </c>
      <c r="K3691" s="128">
        <v>20290515</v>
      </c>
      <c r="L3691" s="140">
        <v>90011115</v>
      </c>
      <c r="M3691" s="128">
        <v>39703184</v>
      </c>
      <c r="N3691" s="128">
        <v>33009261</v>
      </c>
      <c r="O3691" s="128">
        <v>50307932</v>
      </c>
      <c r="P3691" s="128">
        <v>16907790</v>
      </c>
      <c r="Q3691" s="128">
        <v>2636070</v>
      </c>
      <c r="R3691" s="128">
        <v>14312826</v>
      </c>
      <c r="S3691" s="140">
        <v>47642554</v>
      </c>
      <c r="T3691" s="128">
        <v>18975724</v>
      </c>
      <c r="U3691" s="128">
        <v>-5161225</v>
      </c>
      <c r="V3691" s="13"/>
      <c r="W3691"/>
    </row>
    <row r="3692" spans="2:23" x14ac:dyDescent="0.35">
      <c r="B3692" s="126">
        <v>2012</v>
      </c>
      <c r="C3692" s="126"/>
      <c r="D3692" s="128">
        <v>118196</v>
      </c>
      <c r="E3692" s="140">
        <v>137872158</v>
      </c>
      <c r="F3692" s="128">
        <v>72075775</v>
      </c>
      <c r="G3692" s="128">
        <v>32657733</v>
      </c>
      <c r="H3692" s="128">
        <v>5708390</v>
      </c>
      <c r="I3692" s="128">
        <v>65796383</v>
      </c>
      <c r="J3692" s="128">
        <v>19368768</v>
      </c>
      <c r="K3692" s="128">
        <v>20442982</v>
      </c>
      <c r="L3692" s="140">
        <v>91731730</v>
      </c>
      <c r="M3692" s="128">
        <v>41553720</v>
      </c>
      <c r="N3692" s="128">
        <v>34223518</v>
      </c>
      <c r="O3692" s="128">
        <v>50178010</v>
      </c>
      <c r="P3692" s="128">
        <v>17195624</v>
      </c>
      <c r="Q3692" s="128">
        <v>2582997</v>
      </c>
      <c r="R3692" s="128">
        <v>14726528</v>
      </c>
      <c r="S3692" s="140">
        <v>46140429</v>
      </c>
      <c r="T3692" s="128">
        <v>19150144</v>
      </c>
      <c r="U3692" s="128">
        <v>-3789170</v>
      </c>
      <c r="V3692" s="13"/>
      <c r="W3692"/>
    </row>
    <row r="3693" spans="2:23" x14ac:dyDescent="0.35">
      <c r="B3693" s="126">
        <v>2011</v>
      </c>
      <c r="C3693" s="126"/>
      <c r="D3693" s="128">
        <v>119238</v>
      </c>
      <c r="E3693" s="140">
        <v>143423058</v>
      </c>
      <c r="F3693" s="128">
        <v>74983058</v>
      </c>
      <c r="G3693" s="128">
        <v>33036223</v>
      </c>
      <c r="H3693" s="128">
        <v>6370308</v>
      </c>
      <c r="I3693" s="128">
        <v>68440001</v>
      </c>
      <c r="J3693" s="128">
        <v>21005249</v>
      </c>
      <c r="K3693" s="128">
        <v>22188225</v>
      </c>
      <c r="L3693" s="140">
        <v>95453851</v>
      </c>
      <c r="M3693" s="128">
        <v>42209923</v>
      </c>
      <c r="N3693" s="128">
        <v>34772891</v>
      </c>
      <c r="O3693" s="128">
        <v>53243928</v>
      </c>
      <c r="P3693" s="128">
        <v>18091200</v>
      </c>
      <c r="Q3693" s="128">
        <v>2539834</v>
      </c>
      <c r="R3693" s="128">
        <v>16096565</v>
      </c>
      <c r="S3693" s="140">
        <v>47969207</v>
      </c>
      <c r="T3693" s="128">
        <v>19955478</v>
      </c>
      <c r="U3693" s="128">
        <v>-2840274</v>
      </c>
      <c r="V3693" s="13"/>
      <c r="W3693"/>
    </row>
    <row r="3694" spans="2:23" x14ac:dyDescent="0.35">
      <c r="B3694" s="126">
        <v>2010</v>
      </c>
      <c r="C3694" s="126"/>
      <c r="D3694" s="128">
        <v>117502</v>
      </c>
      <c r="E3694" s="140">
        <v>144010504</v>
      </c>
      <c r="F3694" s="128">
        <v>73834971</v>
      </c>
      <c r="G3694" s="128">
        <v>33408048</v>
      </c>
      <c r="H3694" s="128">
        <v>6166156</v>
      </c>
      <c r="I3694" s="128">
        <v>70175533</v>
      </c>
      <c r="J3694" s="128">
        <v>21987785</v>
      </c>
      <c r="K3694" s="128">
        <v>23238627</v>
      </c>
      <c r="L3694" s="140">
        <v>95319338</v>
      </c>
      <c r="M3694" s="128">
        <v>42278153</v>
      </c>
      <c r="N3694" s="128">
        <v>34812122</v>
      </c>
      <c r="O3694" s="128">
        <v>53041185</v>
      </c>
      <c r="P3694" s="128">
        <v>18846026</v>
      </c>
      <c r="Q3694" s="128">
        <v>2671741</v>
      </c>
      <c r="R3694" s="128">
        <v>14835792</v>
      </c>
      <c r="S3694" s="140">
        <v>48691166</v>
      </c>
      <c r="T3694" s="128">
        <v>20167985</v>
      </c>
      <c r="U3694" s="128">
        <v>-3018454</v>
      </c>
      <c r="W3694"/>
    </row>
    <row r="3695" spans="2:23" x14ac:dyDescent="0.35">
      <c r="B3695" s="126">
        <v>2009</v>
      </c>
      <c r="C3695" s="126"/>
      <c r="D3695" s="128">
        <v>118274</v>
      </c>
      <c r="E3695" s="140">
        <v>135968775</v>
      </c>
      <c r="F3695" s="128" t="s">
        <v>69</v>
      </c>
      <c r="G3695" s="128" t="s">
        <v>69</v>
      </c>
      <c r="H3695" s="128" t="s">
        <v>69</v>
      </c>
      <c r="I3695" s="128" t="s">
        <v>69</v>
      </c>
      <c r="J3695" s="128" t="s">
        <v>69</v>
      </c>
      <c r="K3695" s="128" t="s">
        <v>69</v>
      </c>
      <c r="L3695" s="140">
        <v>92864446</v>
      </c>
      <c r="M3695" s="128" t="s">
        <v>69</v>
      </c>
      <c r="N3695" s="128" t="s">
        <v>69</v>
      </c>
      <c r="O3695" s="128" t="s">
        <v>69</v>
      </c>
      <c r="P3695" s="128" t="s">
        <v>69</v>
      </c>
      <c r="Q3695" s="128" t="s">
        <v>69</v>
      </c>
      <c r="R3695" s="128" t="s">
        <v>69</v>
      </c>
      <c r="S3695" s="140">
        <v>43104329</v>
      </c>
      <c r="T3695" s="128" t="s">
        <v>69</v>
      </c>
      <c r="U3695" s="128" t="s">
        <v>69</v>
      </c>
      <c r="W3695"/>
    </row>
    <row r="3696" spans="2:23" x14ac:dyDescent="0.35">
      <c r="B3696" s="126">
        <v>2008</v>
      </c>
      <c r="C3696" s="126"/>
      <c r="D3696" s="128">
        <v>118440</v>
      </c>
      <c r="E3696" s="140">
        <v>132561924</v>
      </c>
      <c r="F3696" s="128" t="s">
        <v>69</v>
      </c>
      <c r="G3696" s="128" t="s">
        <v>69</v>
      </c>
      <c r="H3696" s="128" t="s">
        <v>69</v>
      </c>
      <c r="I3696" s="128" t="s">
        <v>69</v>
      </c>
      <c r="J3696" s="128" t="s">
        <v>69</v>
      </c>
      <c r="K3696" s="128" t="s">
        <v>69</v>
      </c>
      <c r="L3696" s="140">
        <v>90295437</v>
      </c>
      <c r="M3696" s="128" t="s">
        <v>69</v>
      </c>
      <c r="N3696" s="128" t="s">
        <v>69</v>
      </c>
      <c r="O3696" s="128" t="s">
        <v>69</v>
      </c>
      <c r="P3696" s="128" t="s">
        <v>69</v>
      </c>
      <c r="Q3696" s="128" t="s">
        <v>69</v>
      </c>
      <c r="R3696" s="128" t="s">
        <v>69</v>
      </c>
      <c r="S3696" s="140">
        <v>42266486</v>
      </c>
      <c r="T3696" s="128" t="s">
        <v>69</v>
      </c>
      <c r="U3696" s="128" t="s">
        <v>69</v>
      </c>
      <c r="W3696"/>
    </row>
    <row r="3697" spans="2:23" x14ac:dyDescent="0.35">
      <c r="B3697" s="310" t="s">
        <v>11</v>
      </c>
      <c r="C3697" s="310"/>
      <c r="D3697" s="311"/>
      <c r="E3697" s="311"/>
      <c r="F3697" s="311"/>
      <c r="G3697" s="311"/>
      <c r="H3697" s="311"/>
      <c r="I3697" s="311"/>
      <c r="J3697" s="311"/>
      <c r="K3697" s="311"/>
      <c r="L3697" s="311"/>
      <c r="M3697" s="311"/>
      <c r="N3697" s="311"/>
      <c r="O3697" s="311"/>
      <c r="P3697" s="311"/>
      <c r="Q3697" s="311"/>
      <c r="R3697" s="311"/>
      <c r="S3697" s="311"/>
      <c r="T3697" s="311"/>
      <c r="U3697" s="311"/>
      <c r="W3697"/>
    </row>
    <row r="3698" spans="2:23" x14ac:dyDescent="0.35">
      <c r="B3698" s="123" t="s">
        <v>137</v>
      </c>
      <c r="C3698" s="123"/>
      <c r="D3698" s="132"/>
      <c r="E3698" s="132"/>
      <c r="F3698" s="132"/>
      <c r="G3698" s="132"/>
      <c r="H3698" s="132"/>
      <c r="I3698" s="132"/>
      <c r="J3698" s="132"/>
      <c r="K3698" s="132"/>
      <c r="L3698" s="132"/>
      <c r="M3698" s="132"/>
      <c r="N3698" s="132"/>
      <c r="O3698" s="132"/>
      <c r="P3698" s="132"/>
      <c r="Q3698" s="132"/>
      <c r="R3698" s="132"/>
      <c r="S3698" s="132"/>
      <c r="T3698" s="132"/>
      <c r="U3698" s="132"/>
      <c r="W3698"/>
    </row>
    <row r="3699" spans="2:23" x14ac:dyDescent="0.35">
      <c r="B3699" s="142">
        <v>2020</v>
      </c>
      <c r="C3699" s="142"/>
      <c r="D3699" s="128">
        <v>445989</v>
      </c>
      <c r="E3699" s="140">
        <v>148110755</v>
      </c>
      <c r="F3699" s="128">
        <v>79494598</v>
      </c>
      <c r="G3699" s="128">
        <v>36726095</v>
      </c>
      <c r="H3699" s="128">
        <v>3970652</v>
      </c>
      <c r="I3699" s="128">
        <v>68616157</v>
      </c>
      <c r="J3699" s="128">
        <v>19085357</v>
      </c>
      <c r="K3699" s="128">
        <v>16290984</v>
      </c>
      <c r="L3699" s="140">
        <v>80743014</v>
      </c>
      <c r="M3699" s="128">
        <v>39672174</v>
      </c>
      <c r="N3699" s="128">
        <v>33054793</v>
      </c>
      <c r="O3699" s="128">
        <v>41070840</v>
      </c>
      <c r="P3699" s="128">
        <v>12230095</v>
      </c>
      <c r="Q3699" s="128">
        <v>2702409</v>
      </c>
      <c r="R3699" s="128">
        <v>12074899</v>
      </c>
      <c r="S3699" s="140">
        <v>67367740</v>
      </c>
      <c r="T3699" s="128">
        <v>22897822</v>
      </c>
      <c r="U3699" s="128">
        <v>589216</v>
      </c>
      <c r="W3699"/>
    </row>
    <row r="3700" spans="2:23" x14ac:dyDescent="0.35">
      <c r="B3700" s="142">
        <v>2019</v>
      </c>
      <c r="C3700" s="142"/>
      <c r="D3700" s="128">
        <v>445804</v>
      </c>
      <c r="E3700" s="140">
        <v>135828811</v>
      </c>
      <c r="F3700" s="128">
        <v>70867075</v>
      </c>
      <c r="G3700" s="128">
        <v>32598148</v>
      </c>
      <c r="H3700" s="128">
        <v>3511571</v>
      </c>
      <c r="I3700" s="128">
        <v>64961736</v>
      </c>
      <c r="J3700" s="128">
        <v>18530334</v>
      </c>
      <c r="K3700" s="128">
        <v>16379427</v>
      </c>
      <c r="L3700" s="140">
        <v>77396943</v>
      </c>
      <c r="M3700" s="128">
        <v>34866474</v>
      </c>
      <c r="N3700" s="128">
        <v>28931056</v>
      </c>
      <c r="O3700" s="128">
        <v>42530469</v>
      </c>
      <c r="P3700" s="128">
        <v>12735461</v>
      </c>
      <c r="Q3700" s="128">
        <v>2754682</v>
      </c>
      <c r="R3700" s="128">
        <v>11668422</v>
      </c>
      <c r="S3700" s="140">
        <v>58431868</v>
      </c>
      <c r="T3700" s="128">
        <v>21295352</v>
      </c>
      <c r="U3700" s="128">
        <v>-2127145</v>
      </c>
      <c r="W3700"/>
    </row>
    <row r="3701" spans="2:23" x14ac:dyDescent="0.35">
      <c r="B3701" s="142">
        <v>2018</v>
      </c>
      <c r="C3701" s="142"/>
      <c r="D3701" s="128">
        <v>430732</v>
      </c>
      <c r="E3701" s="140">
        <v>128491758</v>
      </c>
      <c r="F3701" s="128">
        <v>66304656</v>
      </c>
      <c r="G3701" s="128">
        <v>30389263</v>
      </c>
      <c r="H3701" s="128">
        <v>3572879</v>
      </c>
      <c r="I3701" s="128">
        <v>62187102</v>
      </c>
      <c r="J3701" s="128">
        <v>17255093</v>
      </c>
      <c r="K3701" s="128">
        <v>16368149</v>
      </c>
      <c r="L3701" s="140">
        <v>73945258</v>
      </c>
      <c r="M3701" s="128">
        <v>32931006</v>
      </c>
      <c r="N3701" s="128">
        <v>27178615</v>
      </c>
      <c r="O3701" s="128">
        <v>41014251</v>
      </c>
      <c r="P3701" s="128">
        <v>12772099</v>
      </c>
      <c r="Q3701" s="128">
        <v>2669263</v>
      </c>
      <c r="R3701" s="128">
        <v>10112202</v>
      </c>
      <c r="S3701" s="140">
        <v>54546501</v>
      </c>
      <c r="T3701" s="128">
        <v>20555777</v>
      </c>
      <c r="U3701" s="128">
        <v>-3013030</v>
      </c>
      <c r="W3701"/>
    </row>
    <row r="3702" spans="2:23" x14ac:dyDescent="0.35">
      <c r="B3702" s="142">
        <v>2017</v>
      </c>
      <c r="C3702" s="142"/>
      <c r="D3702" s="128">
        <v>417779</v>
      </c>
      <c r="E3702" s="140">
        <v>122423032</v>
      </c>
      <c r="F3702" s="128">
        <v>63352139</v>
      </c>
      <c r="G3702" s="128">
        <v>29030248</v>
      </c>
      <c r="H3702" s="128">
        <v>3672773</v>
      </c>
      <c r="I3702" s="128">
        <v>59070892</v>
      </c>
      <c r="J3702" s="128">
        <v>16258073</v>
      </c>
      <c r="K3702" s="128">
        <v>16144718</v>
      </c>
      <c r="L3702" s="140">
        <v>71051546</v>
      </c>
      <c r="M3702" s="128">
        <v>32976199</v>
      </c>
      <c r="N3702" s="128">
        <v>27158232</v>
      </c>
      <c r="O3702" s="128">
        <v>38075347</v>
      </c>
      <c r="P3702" s="128">
        <v>12322376</v>
      </c>
      <c r="Q3702" s="128">
        <v>2525820</v>
      </c>
      <c r="R3702" s="128">
        <v>9160950</v>
      </c>
      <c r="S3702" s="140">
        <v>51371486</v>
      </c>
      <c r="T3702" s="128">
        <v>20132166</v>
      </c>
      <c r="U3702" s="128">
        <v>-4607549</v>
      </c>
      <c r="V3702" s="14"/>
      <c r="W3702"/>
    </row>
    <row r="3703" spans="2:23" x14ac:dyDescent="0.35">
      <c r="B3703" s="142">
        <v>2016</v>
      </c>
      <c r="C3703" s="142"/>
      <c r="D3703" s="128">
        <v>405233</v>
      </c>
      <c r="E3703" s="140">
        <v>118570717</v>
      </c>
      <c r="F3703" s="128">
        <v>60930305</v>
      </c>
      <c r="G3703" s="128">
        <v>27696747</v>
      </c>
      <c r="H3703" s="128">
        <v>3059497</v>
      </c>
      <c r="I3703" s="128">
        <v>57640412</v>
      </c>
      <c r="J3703" s="128">
        <v>15602723</v>
      </c>
      <c r="K3703" s="128">
        <v>15615274</v>
      </c>
      <c r="L3703" s="140">
        <v>70323780</v>
      </c>
      <c r="M3703" s="128">
        <v>32545636</v>
      </c>
      <c r="N3703" s="128">
        <v>27158159</v>
      </c>
      <c r="O3703" s="128">
        <v>37778144</v>
      </c>
      <c r="P3703" s="128">
        <v>11996552</v>
      </c>
      <c r="Q3703" s="128">
        <v>2409330</v>
      </c>
      <c r="R3703" s="128">
        <v>10264933</v>
      </c>
      <c r="S3703" s="140">
        <v>48246937</v>
      </c>
      <c r="T3703" s="128">
        <v>19925784</v>
      </c>
      <c r="U3703" s="128">
        <v>-5425696</v>
      </c>
      <c r="V3703" s="14"/>
      <c r="W3703"/>
    </row>
    <row r="3704" spans="2:23" x14ac:dyDescent="0.35">
      <c r="B3704" s="142">
        <v>2015</v>
      </c>
      <c r="C3704" s="142"/>
      <c r="D3704" s="128">
        <v>396378</v>
      </c>
      <c r="E3704" s="140">
        <v>117138293</v>
      </c>
      <c r="F3704" s="128">
        <v>60650091</v>
      </c>
      <c r="G3704" s="128">
        <v>26645409</v>
      </c>
      <c r="H3704" s="128">
        <v>2632647</v>
      </c>
      <c r="I3704" s="128">
        <v>56488201</v>
      </c>
      <c r="J3704" s="128">
        <v>15302964</v>
      </c>
      <c r="K3704" s="128">
        <v>14978296</v>
      </c>
      <c r="L3704" s="140">
        <v>70843731</v>
      </c>
      <c r="M3704" s="128">
        <v>32671169</v>
      </c>
      <c r="N3704" s="128">
        <v>27911445</v>
      </c>
      <c r="O3704" s="128">
        <v>38172563</v>
      </c>
      <c r="P3704" s="128">
        <v>11632217</v>
      </c>
      <c r="Q3704" s="128">
        <v>2332656</v>
      </c>
      <c r="R3704" s="128">
        <v>11162097</v>
      </c>
      <c r="S3704" s="140">
        <v>46294561</v>
      </c>
      <c r="T3704" s="128">
        <v>19628120</v>
      </c>
      <c r="U3704" s="128">
        <v>-5781325</v>
      </c>
      <c r="V3704" s="14"/>
      <c r="W3704"/>
    </row>
    <row r="3705" spans="2:23" x14ac:dyDescent="0.35">
      <c r="B3705" s="142">
        <v>2014</v>
      </c>
      <c r="C3705" s="142"/>
      <c r="D3705" s="128">
        <v>386424</v>
      </c>
      <c r="E3705" s="140">
        <v>117673184</v>
      </c>
      <c r="F3705" s="128">
        <v>58718800</v>
      </c>
      <c r="G3705" s="128">
        <v>26723609</v>
      </c>
      <c r="H3705" s="128">
        <v>3401168</v>
      </c>
      <c r="I3705" s="128">
        <v>58954384</v>
      </c>
      <c r="J3705" s="128">
        <v>15310706</v>
      </c>
      <c r="K3705" s="128">
        <v>15192073</v>
      </c>
      <c r="L3705" s="140">
        <v>74789449</v>
      </c>
      <c r="M3705" s="128">
        <v>32606951</v>
      </c>
      <c r="N3705" s="128">
        <v>27489060</v>
      </c>
      <c r="O3705" s="128">
        <v>42182497</v>
      </c>
      <c r="P3705" s="128">
        <v>11893728</v>
      </c>
      <c r="Q3705" s="128">
        <v>2319501</v>
      </c>
      <c r="R3705" s="128">
        <v>12521209</v>
      </c>
      <c r="S3705" s="140">
        <v>42883735</v>
      </c>
      <c r="T3705" s="128">
        <v>17505186</v>
      </c>
      <c r="U3705" s="128">
        <v>-5867135</v>
      </c>
      <c r="V3705" s="14"/>
      <c r="W3705"/>
    </row>
    <row r="3706" spans="2:23" x14ac:dyDescent="0.35">
      <c r="B3706" s="142">
        <v>2013</v>
      </c>
      <c r="C3706" s="142"/>
      <c r="D3706" s="128">
        <v>374222</v>
      </c>
      <c r="E3706" s="140">
        <v>109976635</v>
      </c>
      <c r="F3706" s="128">
        <v>57246738</v>
      </c>
      <c r="G3706" s="128">
        <v>26294117</v>
      </c>
      <c r="H3706" s="128">
        <v>3185911</v>
      </c>
      <c r="I3706" s="128">
        <v>52729898</v>
      </c>
      <c r="J3706" s="128">
        <v>16095620</v>
      </c>
      <c r="K3706" s="128">
        <v>15286666</v>
      </c>
      <c r="L3706" s="140">
        <v>69445474</v>
      </c>
      <c r="M3706" s="128">
        <v>31277886</v>
      </c>
      <c r="N3706" s="128">
        <v>26281746</v>
      </c>
      <c r="O3706" s="128">
        <v>38167588</v>
      </c>
      <c r="P3706" s="128">
        <v>12150870</v>
      </c>
      <c r="Q3706" s="128">
        <v>2304360</v>
      </c>
      <c r="R3706" s="128">
        <v>10541051</v>
      </c>
      <c r="S3706" s="140">
        <v>40531161</v>
      </c>
      <c r="T3706" s="128">
        <v>17877396</v>
      </c>
      <c r="U3706" s="128">
        <v>-4668670</v>
      </c>
      <c r="V3706" s="14"/>
      <c r="W3706"/>
    </row>
    <row r="3707" spans="2:23" x14ac:dyDescent="0.35">
      <c r="B3707" s="126">
        <v>2012</v>
      </c>
      <c r="C3707" s="126"/>
      <c r="D3707" s="128">
        <v>348572</v>
      </c>
      <c r="E3707" s="140">
        <v>110309111</v>
      </c>
      <c r="F3707" s="128">
        <v>57241000</v>
      </c>
      <c r="G3707" s="128">
        <v>26414096</v>
      </c>
      <c r="H3707" s="128">
        <v>3034186</v>
      </c>
      <c r="I3707" s="128">
        <v>53068111</v>
      </c>
      <c r="J3707" s="128">
        <v>17182705</v>
      </c>
      <c r="K3707" s="128">
        <v>15218320</v>
      </c>
      <c r="L3707" s="140">
        <v>70993555</v>
      </c>
      <c r="M3707" s="128">
        <v>32988197</v>
      </c>
      <c r="N3707" s="128">
        <v>27526435</v>
      </c>
      <c r="O3707" s="128">
        <v>38005359</v>
      </c>
      <c r="P3707" s="128">
        <v>12271518</v>
      </c>
      <c r="Q3707" s="128">
        <v>2263156</v>
      </c>
      <c r="R3707" s="128">
        <v>10769958</v>
      </c>
      <c r="S3707" s="140">
        <v>39315556</v>
      </c>
      <c r="T3707" s="128">
        <v>18071316</v>
      </c>
      <c r="U3707" s="128">
        <v>-3540329</v>
      </c>
      <c r="W3707"/>
    </row>
    <row r="3708" spans="2:23" x14ac:dyDescent="0.35">
      <c r="B3708" s="126">
        <v>2011</v>
      </c>
      <c r="C3708" s="126"/>
      <c r="D3708" s="128">
        <v>360894</v>
      </c>
      <c r="E3708" s="140">
        <v>114890922</v>
      </c>
      <c r="F3708" s="128">
        <v>60101329</v>
      </c>
      <c r="G3708" s="128">
        <v>26696503</v>
      </c>
      <c r="H3708" s="128">
        <v>3685293</v>
      </c>
      <c r="I3708" s="128">
        <v>54789593</v>
      </c>
      <c r="J3708" s="128">
        <v>18353405</v>
      </c>
      <c r="K3708" s="128">
        <v>16125239</v>
      </c>
      <c r="L3708" s="140">
        <v>73723882</v>
      </c>
      <c r="M3708" s="128">
        <v>33503251</v>
      </c>
      <c r="N3708" s="128">
        <v>27981006</v>
      </c>
      <c r="O3708" s="128">
        <v>40220631</v>
      </c>
      <c r="P3708" s="128">
        <v>12901020</v>
      </c>
      <c r="Q3708" s="128">
        <v>2247256</v>
      </c>
      <c r="R3708" s="128">
        <v>12000895</v>
      </c>
      <c r="S3708" s="140">
        <v>41167040</v>
      </c>
      <c r="T3708" s="128">
        <v>18788172</v>
      </c>
      <c r="U3708" s="128">
        <v>-2634885</v>
      </c>
      <c r="W3708"/>
    </row>
    <row r="3709" spans="2:23" x14ac:dyDescent="0.35">
      <c r="B3709" s="126">
        <v>2010</v>
      </c>
      <c r="C3709" s="126"/>
      <c r="D3709" s="128">
        <v>366324</v>
      </c>
      <c r="E3709" s="140">
        <v>116643265</v>
      </c>
      <c r="F3709" s="128">
        <v>59596215</v>
      </c>
      <c r="G3709" s="128">
        <v>26919118</v>
      </c>
      <c r="H3709" s="128">
        <v>3673176</v>
      </c>
      <c r="I3709" s="128">
        <v>57047050</v>
      </c>
      <c r="J3709" s="128">
        <v>19295020</v>
      </c>
      <c r="K3709" s="128">
        <v>17008366</v>
      </c>
      <c r="L3709" s="140">
        <v>74427660</v>
      </c>
      <c r="M3709" s="128">
        <v>33826859</v>
      </c>
      <c r="N3709" s="128">
        <v>28183840</v>
      </c>
      <c r="O3709" s="128">
        <v>40600801</v>
      </c>
      <c r="P3709" s="128">
        <v>13632673</v>
      </c>
      <c r="Q3709" s="128">
        <v>2350362</v>
      </c>
      <c r="R3709" s="128">
        <v>11484283</v>
      </c>
      <c r="S3709" s="140">
        <v>42215605</v>
      </c>
      <c r="T3709" s="128">
        <v>18955350</v>
      </c>
      <c r="U3709" s="128">
        <v>-2686392</v>
      </c>
      <c r="W3709"/>
    </row>
    <row r="3710" spans="2:23" x14ac:dyDescent="0.35">
      <c r="B3710" s="126">
        <v>2009</v>
      </c>
      <c r="C3710" s="126"/>
      <c r="D3710" s="128">
        <v>379012</v>
      </c>
      <c r="E3710" s="140">
        <v>111252363</v>
      </c>
      <c r="F3710" s="128" t="s">
        <v>69</v>
      </c>
      <c r="G3710" s="128" t="s">
        <v>69</v>
      </c>
      <c r="H3710" s="128" t="s">
        <v>69</v>
      </c>
      <c r="I3710" s="128" t="s">
        <v>69</v>
      </c>
      <c r="J3710" s="128" t="s">
        <v>69</v>
      </c>
      <c r="K3710" s="128" t="s">
        <v>69</v>
      </c>
      <c r="L3710" s="140">
        <v>73301961</v>
      </c>
      <c r="M3710" s="128" t="s">
        <v>69</v>
      </c>
      <c r="N3710" s="128" t="s">
        <v>69</v>
      </c>
      <c r="O3710" s="128" t="s">
        <v>69</v>
      </c>
      <c r="P3710" s="128" t="s">
        <v>69</v>
      </c>
      <c r="Q3710" s="128" t="s">
        <v>69</v>
      </c>
      <c r="R3710" s="128" t="s">
        <v>69</v>
      </c>
      <c r="S3710" s="140">
        <v>37950402</v>
      </c>
      <c r="T3710" s="128" t="s">
        <v>69</v>
      </c>
      <c r="U3710" s="128" t="s">
        <v>69</v>
      </c>
      <c r="W3710"/>
    </row>
    <row r="3711" spans="2:23" x14ac:dyDescent="0.35">
      <c r="B3711" s="126">
        <v>2008</v>
      </c>
      <c r="C3711" s="126"/>
      <c r="D3711" s="128">
        <v>388460</v>
      </c>
      <c r="E3711" s="140">
        <v>110150077</v>
      </c>
      <c r="F3711" s="128" t="s">
        <v>69</v>
      </c>
      <c r="G3711" s="128" t="s">
        <v>69</v>
      </c>
      <c r="H3711" s="128" t="s">
        <v>69</v>
      </c>
      <c r="I3711" s="128" t="s">
        <v>69</v>
      </c>
      <c r="J3711" s="128" t="s">
        <v>69</v>
      </c>
      <c r="K3711" s="128" t="s">
        <v>69</v>
      </c>
      <c r="L3711" s="140">
        <v>73183386</v>
      </c>
      <c r="M3711" s="128" t="s">
        <v>69</v>
      </c>
      <c r="N3711" s="128" t="s">
        <v>69</v>
      </c>
      <c r="O3711" s="128" t="s">
        <v>69</v>
      </c>
      <c r="P3711" s="128" t="s">
        <v>69</v>
      </c>
      <c r="Q3711" s="128" t="s">
        <v>69</v>
      </c>
      <c r="R3711" s="128" t="s">
        <v>69</v>
      </c>
      <c r="S3711" s="140">
        <v>36966691</v>
      </c>
      <c r="T3711" s="128" t="s">
        <v>69</v>
      </c>
      <c r="U3711" s="128" t="s">
        <v>69</v>
      </c>
      <c r="W3711"/>
    </row>
    <row r="3712" spans="2:23" x14ac:dyDescent="0.35">
      <c r="B3712" s="127" t="s">
        <v>138</v>
      </c>
      <c r="C3712" s="127"/>
      <c r="D3712" s="134"/>
      <c r="E3712" s="134"/>
      <c r="F3712" s="134"/>
      <c r="G3712" s="134"/>
      <c r="H3712" s="134"/>
      <c r="I3712" s="134"/>
      <c r="J3712" s="134"/>
      <c r="K3712" s="134"/>
      <c r="L3712" s="134"/>
      <c r="M3712" s="134"/>
      <c r="N3712" s="134"/>
      <c r="O3712" s="134"/>
      <c r="P3712" s="134"/>
      <c r="Q3712" s="134"/>
      <c r="R3712" s="134"/>
      <c r="S3712" s="134"/>
      <c r="T3712" s="134"/>
      <c r="U3712" s="134"/>
      <c r="V3712" s="14"/>
      <c r="W3712"/>
    </row>
    <row r="3713" spans="2:23" x14ac:dyDescent="0.35">
      <c r="B3713" s="142">
        <v>2020</v>
      </c>
      <c r="C3713" s="142"/>
      <c r="D3713" s="128">
        <v>426612</v>
      </c>
      <c r="E3713" s="140">
        <v>64441926</v>
      </c>
      <c r="F3713" s="128">
        <v>34640211</v>
      </c>
      <c r="G3713" s="128">
        <v>13781273</v>
      </c>
      <c r="H3713" s="128">
        <v>1231878</v>
      </c>
      <c r="I3713" s="128">
        <v>29801715</v>
      </c>
      <c r="J3713" s="128">
        <v>10245409</v>
      </c>
      <c r="K3713" s="128">
        <v>4733632</v>
      </c>
      <c r="L3713" s="140">
        <v>33776931</v>
      </c>
      <c r="M3713" s="128">
        <v>17459648</v>
      </c>
      <c r="N3713" s="128">
        <v>13541400</v>
      </c>
      <c r="O3713" s="128">
        <v>16317283</v>
      </c>
      <c r="P3713" s="128">
        <v>4179040</v>
      </c>
      <c r="Q3713" s="128">
        <v>1105551</v>
      </c>
      <c r="R3713" s="128">
        <v>4004726</v>
      </c>
      <c r="S3713" s="140">
        <v>30664995</v>
      </c>
      <c r="T3713" s="128">
        <v>12665040</v>
      </c>
      <c r="U3713" s="128">
        <v>-2355829</v>
      </c>
      <c r="V3713" s="14"/>
      <c r="W3713"/>
    </row>
    <row r="3714" spans="2:23" x14ac:dyDescent="0.35">
      <c r="B3714" s="142">
        <v>2019</v>
      </c>
      <c r="C3714" s="142"/>
      <c r="D3714" s="128">
        <v>426079</v>
      </c>
      <c r="E3714" s="140">
        <v>54983561</v>
      </c>
      <c r="F3714" s="128">
        <v>27778733</v>
      </c>
      <c r="G3714" s="128">
        <v>12629152</v>
      </c>
      <c r="H3714" s="128">
        <v>851872</v>
      </c>
      <c r="I3714" s="128">
        <v>27204828</v>
      </c>
      <c r="J3714" s="128">
        <v>9920801</v>
      </c>
      <c r="K3714" s="128">
        <v>4621560</v>
      </c>
      <c r="L3714" s="140">
        <v>29875068</v>
      </c>
      <c r="M3714" s="128">
        <v>14432351</v>
      </c>
      <c r="N3714" s="128">
        <v>10858700</v>
      </c>
      <c r="O3714" s="128">
        <v>15442717</v>
      </c>
      <c r="P3714" s="128">
        <v>4257091</v>
      </c>
      <c r="Q3714" s="128">
        <v>1097240</v>
      </c>
      <c r="R3714" s="128">
        <v>3089576</v>
      </c>
      <c r="S3714" s="140">
        <v>25108493</v>
      </c>
      <c r="T3714" s="128">
        <v>10950686</v>
      </c>
      <c r="U3714" s="128">
        <v>-3175379</v>
      </c>
      <c r="V3714" s="14"/>
      <c r="W3714"/>
    </row>
    <row r="3715" spans="2:23" x14ac:dyDescent="0.35">
      <c r="B3715" s="142">
        <v>2018</v>
      </c>
      <c r="C3715" s="142"/>
      <c r="D3715" s="128">
        <v>411594</v>
      </c>
      <c r="E3715" s="140">
        <v>55982514</v>
      </c>
      <c r="F3715" s="128">
        <v>30555719</v>
      </c>
      <c r="G3715" s="128">
        <v>11763701</v>
      </c>
      <c r="H3715" s="128">
        <v>954190</v>
      </c>
      <c r="I3715" s="128">
        <v>25426795</v>
      </c>
      <c r="J3715" s="128">
        <v>9048649</v>
      </c>
      <c r="K3715" s="128">
        <v>4598949</v>
      </c>
      <c r="L3715" s="140">
        <v>29516509</v>
      </c>
      <c r="M3715" s="128">
        <v>14002582</v>
      </c>
      <c r="N3715" s="128">
        <v>10584632</v>
      </c>
      <c r="O3715" s="128">
        <v>15513927</v>
      </c>
      <c r="P3715" s="128">
        <v>4206042</v>
      </c>
      <c r="Q3715" s="128">
        <v>1044545</v>
      </c>
      <c r="R3715" s="128">
        <v>3506488</v>
      </c>
      <c r="S3715" s="140">
        <v>26466005</v>
      </c>
      <c r="T3715" s="128">
        <v>12443060</v>
      </c>
      <c r="U3715" s="128">
        <v>-3215390</v>
      </c>
      <c r="V3715" s="14"/>
      <c r="W3715"/>
    </row>
    <row r="3716" spans="2:23" x14ac:dyDescent="0.35">
      <c r="B3716" s="142">
        <v>2017</v>
      </c>
      <c r="C3716" s="142"/>
      <c r="D3716" s="128">
        <v>399433</v>
      </c>
      <c r="E3716" s="140">
        <v>53707424</v>
      </c>
      <c r="F3716" s="128">
        <v>28164753</v>
      </c>
      <c r="G3716" s="128">
        <v>11335793</v>
      </c>
      <c r="H3716" s="128">
        <v>1204604</v>
      </c>
      <c r="I3716" s="128">
        <v>25542671</v>
      </c>
      <c r="J3716" s="128">
        <v>8722208</v>
      </c>
      <c r="K3716" s="128">
        <v>4714405</v>
      </c>
      <c r="L3716" s="140">
        <v>29333945</v>
      </c>
      <c r="M3716" s="128">
        <v>14366849</v>
      </c>
      <c r="N3716" s="128">
        <v>10936064</v>
      </c>
      <c r="O3716" s="128">
        <v>14967096</v>
      </c>
      <c r="P3716" s="128">
        <v>4064833</v>
      </c>
      <c r="Q3716" s="128">
        <v>991271</v>
      </c>
      <c r="R3716" s="128">
        <v>3250783</v>
      </c>
      <c r="S3716" s="140">
        <v>24373479</v>
      </c>
      <c r="T3716" s="128">
        <v>10989525</v>
      </c>
      <c r="U3716" s="128">
        <v>-3783370</v>
      </c>
      <c r="V3716" s="14"/>
      <c r="W3716"/>
    </row>
    <row r="3717" spans="2:23" x14ac:dyDescent="0.35">
      <c r="B3717" s="142">
        <v>2016</v>
      </c>
      <c r="C3717" s="142"/>
      <c r="D3717" s="128">
        <v>387480</v>
      </c>
      <c r="E3717" s="140">
        <v>51091567</v>
      </c>
      <c r="F3717" s="128">
        <v>26186098</v>
      </c>
      <c r="G3717" s="128">
        <v>10736137</v>
      </c>
      <c r="H3717" s="128">
        <v>1166236</v>
      </c>
      <c r="I3717" s="128">
        <v>24905469</v>
      </c>
      <c r="J3717" s="128">
        <v>8455310</v>
      </c>
      <c r="K3717" s="128">
        <v>4524374</v>
      </c>
      <c r="L3717" s="140">
        <v>28404100</v>
      </c>
      <c r="M3717" s="128">
        <v>13667854</v>
      </c>
      <c r="N3717" s="128">
        <v>10706656</v>
      </c>
      <c r="O3717" s="128">
        <v>14736246</v>
      </c>
      <c r="P3717" s="128">
        <v>4062438</v>
      </c>
      <c r="Q3717" s="128">
        <v>964382</v>
      </c>
      <c r="R3717" s="128">
        <v>3405608</v>
      </c>
      <c r="S3717" s="140">
        <v>22687466</v>
      </c>
      <c r="T3717" s="128">
        <v>10711745</v>
      </c>
      <c r="U3717" s="128">
        <v>-4103521</v>
      </c>
      <c r="V3717" s="14"/>
      <c r="W3717"/>
    </row>
    <row r="3718" spans="2:23" x14ac:dyDescent="0.35">
      <c r="B3718" s="142">
        <v>2015</v>
      </c>
      <c r="C3718" s="142"/>
      <c r="D3718" s="128">
        <v>379285</v>
      </c>
      <c r="E3718" s="140">
        <v>51142248</v>
      </c>
      <c r="F3718" s="128">
        <v>25957048</v>
      </c>
      <c r="G3718" s="128">
        <v>10364860</v>
      </c>
      <c r="H3718" s="128">
        <v>938772</v>
      </c>
      <c r="I3718" s="128">
        <v>25185200</v>
      </c>
      <c r="J3718" s="128">
        <v>8638667</v>
      </c>
      <c r="K3718" s="128">
        <v>4443748</v>
      </c>
      <c r="L3718" s="140">
        <v>29286179</v>
      </c>
      <c r="M3718" s="128">
        <v>13708317</v>
      </c>
      <c r="N3718" s="128">
        <v>11177017</v>
      </c>
      <c r="O3718" s="128">
        <v>15577863</v>
      </c>
      <c r="P3718" s="128">
        <v>4130646</v>
      </c>
      <c r="Q3718" s="128">
        <v>942660</v>
      </c>
      <c r="R3718" s="128">
        <v>3941698</v>
      </c>
      <c r="S3718" s="140">
        <v>21856069</v>
      </c>
      <c r="T3718" s="128">
        <v>10372601</v>
      </c>
      <c r="U3718" s="128">
        <v>-3737171</v>
      </c>
      <c r="V3718" s="14"/>
      <c r="W3718"/>
    </row>
    <row r="3719" spans="2:23" x14ac:dyDescent="0.35">
      <c r="B3719" s="142">
        <v>2014</v>
      </c>
      <c r="C3719" s="142"/>
      <c r="D3719" s="128">
        <v>370124</v>
      </c>
      <c r="E3719" s="140">
        <v>51455751</v>
      </c>
      <c r="F3719" s="128">
        <v>25091972</v>
      </c>
      <c r="G3719" s="128">
        <v>10263450</v>
      </c>
      <c r="H3719" s="128">
        <v>926396</v>
      </c>
      <c r="I3719" s="128">
        <v>26363779</v>
      </c>
      <c r="J3719" s="128">
        <v>8985004</v>
      </c>
      <c r="K3719" s="128">
        <v>4560200</v>
      </c>
      <c r="L3719" s="140">
        <v>31747222</v>
      </c>
      <c r="M3719" s="128">
        <v>13582366</v>
      </c>
      <c r="N3719" s="128">
        <v>11177429</v>
      </c>
      <c r="O3719" s="128">
        <v>18164856</v>
      </c>
      <c r="P3719" s="128">
        <v>4345911</v>
      </c>
      <c r="Q3719" s="128">
        <v>971539</v>
      </c>
      <c r="R3719" s="128">
        <v>4162611</v>
      </c>
      <c r="S3719" s="140">
        <v>19708529</v>
      </c>
      <c r="T3719" s="128">
        <v>8339839</v>
      </c>
      <c r="U3719" s="128">
        <v>-3497539</v>
      </c>
      <c r="V3719" s="14"/>
      <c r="W3719"/>
    </row>
    <row r="3720" spans="2:23" x14ac:dyDescent="0.35">
      <c r="B3720" s="142">
        <v>2013</v>
      </c>
      <c r="C3720" s="142"/>
      <c r="D3720" s="128">
        <v>358104</v>
      </c>
      <c r="E3720" s="140">
        <v>46825433</v>
      </c>
      <c r="F3720" s="128">
        <v>23849255</v>
      </c>
      <c r="G3720" s="128">
        <v>10069250</v>
      </c>
      <c r="H3720" s="128">
        <v>964412</v>
      </c>
      <c r="I3720" s="128">
        <v>22976177</v>
      </c>
      <c r="J3720" s="128">
        <v>9605717</v>
      </c>
      <c r="K3720" s="128">
        <v>4654359</v>
      </c>
      <c r="L3720" s="140">
        <v>29509280</v>
      </c>
      <c r="M3720" s="128">
        <v>13653703</v>
      </c>
      <c r="N3720" s="128">
        <v>11161186</v>
      </c>
      <c r="O3720" s="128">
        <v>15855577</v>
      </c>
      <c r="P3720" s="128">
        <v>4583488</v>
      </c>
      <c r="Q3720" s="128">
        <v>965064</v>
      </c>
      <c r="R3720" s="128">
        <v>3310001</v>
      </c>
      <c r="S3720" s="140">
        <v>17316153</v>
      </c>
      <c r="T3720" s="128">
        <v>8296201</v>
      </c>
      <c r="U3720" s="128">
        <v>-3267702</v>
      </c>
      <c r="W3720"/>
    </row>
    <row r="3721" spans="2:23" x14ac:dyDescent="0.35">
      <c r="B3721" s="126">
        <v>2012</v>
      </c>
      <c r="C3721" s="126"/>
      <c r="D3721" s="128">
        <v>331936</v>
      </c>
      <c r="E3721" s="140">
        <v>42680561</v>
      </c>
      <c r="F3721" s="128">
        <v>19209448</v>
      </c>
      <c r="G3721" s="128">
        <v>9951408</v>
      </c>
      <c r="H3721" s="128">
        <v>614712</v>
      </c>
      <c r="I3721" s="128">
        <v>23471113</v>
      </c>
      <c r="J3721" s="128">
        <v>10266953</v>
      </c>
      <c r="K3721" s="128">
        <v>4608240</v>
      </c>
      <c r="L3721" s="140">
        <v>28347244</v>
      </c>
      <c r="M3721" s="128">
        <v>12601798</v>
      </c>
      <c r="N3721" s="128">
        <v>10148860</v>
      </c>
      <c r="O3721" s="128">
        <v>15745446</v>
      </c>
      <c r="P3721" s="128">
        <v>4608887</v>
      </c>
      <c r="Q3721" s="128">
        <v>954807</v>
      </c>
      <c r="R3721" s="128">
        <v>3450802</v>
      </c>
      <c r="S3721" s="140">
        <v>14333317</v>
      </c>
      <c r="T3721" s="128">
        <v>7383002</v>
      </c>
      <c r="U3721" s="128">
        <v>-2901333</v>
      </c>
      <c r="W3721"/>
    </row>
    <row r="3722" spans="2:23" x14ac:dyDescent="0.35">
      <c r="B3722" s="126">
        <v>2011</v>
      </c>
      <c r="C3722" s="126"/>
      <c r="D3722" s="128">
        <v>342982</v>
      </c>
      <c r="E3722" s="140">
        <v>48460802</v>
      </c>
      <c r="F3722" s="128">
        <v>24416270</v>
      </c>
      <c r="G3722" s="128">
        <v>9927864</v>
      </c>
      <c r="H3722" s="128">
        <v>695519</v>
      </c>
      <c r="I3722" s="128">
        <v>24044532</v>
      </c>
      <c r="J3722" s="128">
        <v>10438971</v>
      </c>
      <c r="K3722" s="128">
        <v>4638829</v>
      </c>
      <c r="L3722" s="140">
        <v>31003991</v>
      </c>
      <c r="M3722" s="128">
        <v>14270846</v>
      </c>
      <c r="N3722" s="128">
        <v>11721381</v>
      </c>
      <c r="O3722" s="128">
        <v>16733145</v>
      </c>
      <c r="P3722" s="128">
        <v>4695047</v>
      </c>
      <c r="Q3722" s="128">
        <v>919117</v>
      </c>
      <c r="R3722" s="128">
        <v>4238711</v>
      </c>
      <c r="S3722" s="140">
        <v>17456811</v>
      </c>
      <c r="T3722" s="128">
        <v>9080739</v>
      </c>
      <c r="U3722" s="128">
        <v>-2623111</v>
      </c>
      <c r="W3722"/>
    </row>
    <row r="3723" spans="2:23" x14ac:dyDescent="0.35">
      <c r="B3723" s="126">
        <v>2010</v>
      </c>
      <c r="C3723" s="126"/>
      <c r="D3723" s="128">
        <v>347710</v>
      </c>
      <c r="E3723" s="140">
        <v>42441316</v>
      </c>
      <c r="F3723" s="128">
        <v>19108137</v>
      </c>
      <c r="G3723" s="128">
        <v>9765846</v>
      </c>
      <c r="H3723" s="128">
        <v>1571483</v>
      </c>
      <c r="I3723" s="128">
        <v>23333179</v>
      </c>
      <c r="J3723" s="128">
        <v>10275017</v>
      </c>
      <c r="K3723" s="128">
        <v>4705470</v>
      </c>
      <c r="L3723" s="140">
        <v>28613568</v>
      </c>
      <c r="M3723" s="128">
        <v>12617924</v>
      </c>
      <c r="N3723" s="128">
        <v>10101757</v>
      </c>
      <c r="O3723" s="128">
        <v>15995644</v>
      </c>
      <c r="P3723" s="128">
        <v>4771774</v>
      </c>
      <c r="Q3723" s="128">
        <v>946570</v>
      </c>
      <c r="R3723" s="128">
        <v>3248595</v>
      </c>
      <c r="S3723" s="140">
        <v>13827748</v>
      </c>
      <c r="T3723" s="128">
        <v>7043157</v>
      </c>
      <c r="U3723" s="128">
        <v>-2333310</v>
      </c>
      <c r="W3723"/>
    </row>
    <row r="3724" spans="2:23" x14ac:dyDescent="0.35">
      <c r="B3724" s="126">
        <v>2009</v>
      </c>
      <c r="C3724" s="126"/>
      <c r="D3724" s="128">
        <v>360108</v>
      </c>
      <c r="E3724" s="140">
        <v>47123086</v>
      </c>
      <c r="F3724" s="128" t="s">
        <v>69</v>
      </c>
      <c r="G3724" s="128" t="s">
        <v>69</v>
      </c>
      <c r="H3724" s="128" t="s">
        <v>69</v>
      </c>
      <c r="I3724" s="128" t="s">
        <v>69</v>
      </c>
      <c r="J3724" s="128" t="s">
        <v>69</v>
      </c>
      <c r="K3724" s="128" t="s">
        <v>69</v>
      </c>
      <c r="L3724" s="140">
        <v>32107581</v>
      </c>
      <c r="M3724" s="128" t="s">
        <v>69</v>
      </c>
      <c r="N3724" s="128" t="s">
        <v>69</v>
      </c>
      <c r="O3724" s="128" t="s">
        <v>69</v>
      </c>
      <c r="P3724" s="128" t="s">
        <v>69</v>
      </c>
      <c r="Q3724" s="128" t="s">
        <v>69</v>
      </c>
      <c r="R3724" s="128" t="s">
        <v>69</v>
      </c>
      <c r="S3724" s="140">
        <v>15015505</v>
      </c>
      <c r="T3724" s="128" t="s">
        <v>69</v>
      </c>
      <c r="U3724" s="128" t="s">
        <v>69</v>
      </c>
      <c r="W3724"/>
    </row>
    <row r="3725" spans="2:23" x14ac:dyDescent="0.35">
      <c r="B3725" s="126">
        <v>2008</v>
      </c>
      <c r="C3725" s="126"/>
      <c r="D3725" s="128">
        <v>368703</v>
      </c>
      <c r="E3725" s="140">
        <v>45033043</v>
      </c>
      <c r="F3725" s="128" t="s">
        <v>69</v>
      </c>
      <c r="G3725" s="128" t="s">
        <v>69</v>
      </c>
      <c r="H3725" s="128" t="s">
        <v>69</v>
      </c>
      <c r="I3725" s="128" t="s">
        <v>69</v>
      </c>
      <c r="J3725" s="128" t="s">
        <v>69</v>
      </c>
      <c r="K3725" s="128" t="s">
        <v>69</v>
      </c>
      <c r="L3725" s="140">
        <v>30494646</v>
      </c>
      <c r="M3725" s="128" t="s">
        <v>69</v>
      </c>
      <c r="N3725" s="128" t="s">
        <v>69</v>
      </c>
      <c r="O3725" s="128" t="s">
        <v>69</v>
      </c>
      <c r="P3725" s="128" t="s">
        <v>69</v>
      </c>
      <c r="Q3725" s="128" t="s">
        <v>69</v>
      </c>
      <c r="R3725" s="128" t="s">
        <v>69</v>
      </c>
      <c r="S3725" s="140">
        <v>14538397</v>
      </c>
      <c r="T3725" s="128" t="s">
        <v>69</v>
      </c>
      <c r="U3725" s="128" t="s">
        <v>69</v>
      </c>
      <c r="V3725" s="14"/>
      <c r="W3725"/>
    </row>
    <row r="3726" spans="2:23" x14ac:dyDescent="0.35">
      <c r="B3726" s="127" t="s">
        <v>139</v>
      </c>
      <c r="C3726" s="127"/>
      <c r="D3726" s="134"/>
      <c r="E3726" s="134"/>
      <c r="F3726" s="134"/>
      <c r="G3726" s="134"/>
      <c r="H3726" s="134"/>
      <c r="I3726" s="134"/>
      <c r="J3726" s="134"/>
      <c r="K3726" s="134"/>
      <c r="L3726" s="134"/>
      <c r="M3726" s="134"/>
      <c r="N3726" s="134"/>
      <c r="O3726" s="134"/>
      <c r="P3726" s="134"/>
      <c r="Q3726" s="134"/>
      <c r="R3726" s="134"/>
      <c r="S3726" s="134"/>
      <c r="T3726" s="134"/>
      <c r="U3726" s="134"/>
      <c r="V3726" s="14"/>
      <c r="W3726"/>
    </row>
    <row r="3727" spans="2:23" x14ac:dyDescent="0.35">
      <c r="B3727" s="142">
        <v>2020</v>
      </c>
      <c r="C3727" s="142"/>
      <c r="D3727" s="128">
        <v>16707</v>
      </c>
      <c r="E3727" s="140">
        <v>40161457</v>
      </c>
      <c r="F3727" s="128">
        <v>20532209</v>
      </c>
      <c r="G3727" s="128">
        <v>12131037</v>
      </c>
      <c r="H3727" s="128">
        <v>1318944</v>
      </c>
      <c r="I3727" s="128">
        <v>19629248</v>
      </c>
      <c r="J3727" s="128">
        <v>4803723</v>
      </c>
      <c r="K3727" s="128">
        <v>5870828</v>
      </c>
      <c r="L3727" s="140">
        <v>23093554</v>
      </c>
      <c r="M3727" s="128">
        <v>9687634</v>
      </c>
      <c r="N3727" s="128">
        <v>8398380</v>
      </c>
      <c r="O3727" s="128">
        <v>13405921</v>
      </c>
      <c r="P3727" s="128">
        <v>4112263</v>
      </c>
      <c r="Q3727" s="128">
        <v>957585</v>
      </c>
      <c r="R3727" s="128">
        <v>4555632</v>
      </c>
      <c r="S3727" s="140">
        <v>17067903</v>
      </c>
      <c r="T3727" s="128">
        <v>4309746</v>
      </c>
      <c r="U3727" s="128">
        <v>1484767</v>
      </c>
      <c r="V3727" s="14"/>
      <c r="W3727"/>
    </row>
    <row r="3728" spans="2:23" x14ac:dyDescent="0.35">
      <c r="B3728" s="142">
        <v>2019</v>
      </c>
      <c r="C3728" s="142"/>
      <c r="D3728" s="128">
        <v>17051</v>
      </c>
      <c r="E3728" s="140">
        <v>44389726</v>
      </c>
      <c r="F3728" s="128">
        <v>24808140</v>
      </c>
      <c r="G3728" s="128">
        <v>9692842</v>
      </c>
      <c r="H3728" s="128">
        <v>1154808</v>
      </c>
      <c r="I3728" s="128">
        <v>19581587</v>
      </c>
      <c r="J3728" s="128">
        <v>4817048</v>
      </c>
      <c r="K3728" s="128">
        <v>6089335</v>
      </c>
      <c r="L3728" s="140">
        <v>24490892</v>
      </c>
      <c r="M3728" s="128">
        <v>9675209</v>
      </c>
      <c r="N3728" s="128">
        <v>8573432</v>
      </c>
      <c r="O3728" s="128">
        <v>14815683</v>
      </c>
      <c r="P3728" s="128">
        <v>4331401</v>
      </c>
      <c r="Q3728" s="128">
        <v>995919</v>
      </c>
      <c r="R3728" s="128">
        <v>4622849</v>
      </c>
      <c r="S3728" s="140">
        <v>19898834</v>
      </c>
      <c r="T3728" s="128">
        <v>6857812</v>
      </c>
      <c r="U3728" s="128">
        <v>1094309</v>
      </c>
      <c r="V3728" s="14"/>
      <c r="W3728"/>
    </row>
    <row r="3729" spans="2:23" x14ac:dyDescent="0.35">
      <c r="B3729" s="142">
        <v>2018</v>
      </c>
      <c r="C3729" s="142"/>
      <c r="D3729" s="128">
        <v>16545</v>
      </c>
      <c r="E3729" s="140">
        <v>38585347</v>
      </c>
      <c r="F3729" s="128">
        <v>19287311</v>
      </c>
      <c r="G3729" s="128">
        <v>8898992</v>
      </c>
      <c r="H3729" s="128">
        <v>1156752</v>
      </c>
      <c r="I3729" s="128">
        <v>19298036</v>
      </c>
      <c r="J3729" s="128">
        <v>4668538</v>
      </c>
      <c r="K3729" s="128">
        <v>6133455</v>
      </c>
      <c r="L3729" s="140">
        <v>22672460</v>
      </c>
      <c r="M3729" s="128">
        <v>9585497</v>
      </c>
      <c r="N3729" s="128">
        <v>8516749</v>
      </c>
      <c r="O3729" s="128">
        <v>13086962</v>
      </c>
      <c r="P3729" s="128">
        <v>4335708</v>
      </c>
      <c r="Q3729" s="128">
        <v>998725</v>
      </c>
      <c r="R3729" s="128">
        <v>3553091</v>
      </c>
      <c r="S3729" s="140">
        <v>15912887</v>
      </c>
      <c r="T3729" s="128">
        <v>4847402</v>
      </c>
      <c r="U3729" s="128">
        <v>462716</v>
      </c>
      <c r="V3729" s="14"/>
      <c r="W3729"/>
    </row>
    <row r="3730" spans="2:23" x14ac:dyDescent="0.35">
      <c r="B3730" s="142">
        <v>2017</v>
      </c>
      <c r="C3730" s="142"/>
      <c r="D3730" s="128">
        <v>15881</v>
      </c>
      <c r="E3730" s="140">
        <v>38348483</v>
      </c>
      <c r="F3730" s="128">
        <v>20175312</v>
      </c>
      <c r="G3730" s="128">
        <v>8317445</v>
      </c>
      <c r="H3730" s="128">
        <v>987710</v>
      </c>
      <c r="I3730" s="128">
        <v>18173171</v>
      </c>
      <c r="J3730" s="128">
        <v>4204868</v>
      </c>
      <c r="K3730" s="128">
        <v>5925306</v>
      </c>
      <c r="L3730" s="140">
        <v>22204820</v>
      </c>
      <c r="M3730" s="128">
        <v>10468851</v>
      </c>
      <c r="N3730" s="128">
        <v>9229880</v>
      </c>
      <c r="O3730" s="128">
        <v>11735969</v>
      </c>
      <c r="P3730" s="128">
        <v>4227571</v>
      </c>
      <c r="Q3730" s="128">
        <v>928921</v>
      </c>
      <c r="R3730" s="128">
        <v>3073957</v>
      </c>
      <c r="S3730" s="140">
        <v>16143663</v>
      </c>
      <c r="T3730" s="128">
        <v>5827796</v>
      </c>
      <c r="U3730" s="128">
        <v>-363564</v>
      </c>
      <c r="V3730" s="14"/>
      <c r="W3730"/>
    </row>
    <row r="3731" spans="2:23" x14ac:dyDescent="0.35">
      <c r="B3731" s="142">
        <v>2016</v>
      </c>
      <c r="C3731" s="142"/>
      <c r="D3731" s="128">
        <v>15426</v>
      </c>
      <c r="E3731" s="140">
        <v>37862933</v>
      </c>
      <c r="F3731" s="128">
        <v>19972440</v>
      </c>
      <c r="G3731" s="128">
        <v>8126631</v>
      </c>
      <c r="H3731" s="128">
        <v>836967</v>
      </c>
      <c r="I3731" s="128">
        <v>17890493</v>
      </c>
      <c r="J3731" s="128">
        <v>4099835</v>
      </c>
      <c r="K3731" s="128">
        <v>5706031</v>
      </c>
      <c r="L3731" s="140">
        <v>22271552</v>
      </c>
      <c r="M3731" s="128">
        <v>10326724</v>
      </c>
      <c r="N3731" s="128">
        <v>9058935</v>
      </c>
      <c r="O3731" s="128">
        <v>11944828</v>
      </c>
      <c r="P3731" s="128">
        <v>4065513</v>
      </c>
      <c r="Q3731" s="128">
        <v>883266</v>
      </c>
      <c r="R3731" s="128">
        <v>3235842</v>
      </c>
      <c r="S3731" s="140">
        <v>15591381</v>
      </c>
      <c r="T3731" s="128">
        <v>5784681</v>
      </c>
      <c r="U3731" s="128">
        <v>-380606</v>
      </c>
      <c r="V3731" s="14"/>
      <c r="W3731"/>
    </row>
    <row r="3732" spans="2:23" x14ac:dyDescent="0.35">
      <c r="B3732" s="142">
        <v>2015</v>
      </c>
      <c r="C3732" s="142"/>
      <c r="D3732" s="128">
        <v>14880</v>
      </c>
      <c r="E3732" s="140">
        <v>36918381</v>
      </c>
      <c r="F3732" s="128">
        <v>20548059</v>
      </c>
      <c r="G3732" s="128">
        <v>7937367</v>
      </c>
      <c r="H3732" s="128">
        <v>740204</v>
      </c>
      <c r="I3732" s="128">
        <v>16370322</v>
      </c>
      <c r="J3732" s="128">
        <v>3793884</v>
      </c>
      <c r="K3732" s="128">
        <v>5564348</v>
      </c>
      <c r="L3732" s="140">
        <v>21961633</v>
      </c>
      <c r="M3732" s="128">
        <v>10190560</v>
      </c>
      <c r="N3732" s="128">
        <v>8997120</v>
      </c>
      <c r="O3732" s="128">
        <v>11771073</v>
      </c>
      <c r="P3732" s="128">
        <v>3957884</v>
      </c>
      <c r="Q3732" s="128">
        <v>876741</v>
      </c>
      <c r="R3732" s="128">
        <v>3486169</v>
      </c>
      <c r="S3732" s="140">
        <v>14956748</v>
      </c>
      <c r="T3732" s="128">
        <v>6087651</v>
      </c>
      <c r="U3732" s="128">
        <v>-1132911</v>
      </c>
      <c r="V3732" s="14"/>
      <c r="W3732"/>
    </row>
    <row r="3733" spans="2:23" x14ac:dyDescent="0.35">
      <c r="B3733" s="142">
        <v>2014</v>
      </c>
      <c r="C3733" s="142"/>
      <c r="D3733" s="128">
        <v>14155</v>
      </c>
      <c r="E3733" s="140">
        <v>36451468</v>
      </c>
      <c r="F3733" s="128">
        <v>18369066</v>
      </c>
      <c r="G3733" s="128">
        <v>8051144</v>
      </c>
      <c r="H3733" s="128">
        <v>700112</v>
      </c>
      <c r="I3733" s="128">
        <v>18082402</v>
      </c>
      <c r="J3733" s="128">
        <v>3769956</v>
      </c>
      <c r="K3733" s="128">
        <v>5542400</v>
      </c>
      <c r="L3733" s="140">
        <v>23195805</v>
      </c>
      <c r="M3733" s="128">
        <v>9349287</v>
      </c>
      <c r="N3733" s="128">
        <v>8290596</v>
      </c>
      <c r="O3733" s="128">
        <v>13846519</v>
      </c>
      <c r="P3733" s="128">
        <v>3979511</v>
      </c>
      <c r="Q3733" s="128">
        <v>841275</v>
      </c>
      <c r="R3733" s="128">
        <v>4987934</v>
      </c>
      <c r="S3733" s="140">
        <v>13255662</v>
      </c>
      <c r="T3733" s="128">
        <v>5800287</v>
      </c>
      <c r="U3733" s="128">
        <v>-2015943</v>
      </c>
      <c r="W3733"/>
    </row>
    <row r="3734" spans="2:23" x14ac:dyDescent="0.35">
      <c r="B3734" s="142">
        <v>2013</v>
      </c>
      <c r="C3734" s="142"/>
      <c r="D3734" s="128">
        <v>14015</v>
      </c>
      <c r="E3734" s="140">
        <v>35714047</v>
      </c>
      <c r="F3734" s="128">
        <v>19367059</v>
      </c>
      <c r="G3734" s="128">
        <v>7923216</v>
      </c>
      <c r="H3734" s="128">
        <v>705310</v>
      </c>
      <c r="I3734" s="128">
        <v>16346988</v>
      </c>
      <c r="J3734" s="128">
        <v>3899960</v>
      </c>
      <c r="K3734" s="128">
        <v>5582319</v>
      </c>
      <c r="L3734" s="140">
        <v>21930837</v>
      </c>
      <c r="M3734" s="128">
        <v>8914497</v>
      </c>
      <c r="N3734" s="128">
        <v>8039027</v>
      </c>
      <c r="O3734" s="128">
        <v>13016340</v>
      </c>
      <c r="P3734" s="128">
        <v>4047846</v>
      </c>
      <c r="Q3734" s="128">
        <v>821012</v>
      </c>
      <c r="R3734" s="128">
        <v>4277110</v>
      </c>
      <c r="S3734" s="140">
        <v>13783210</v>
      </c>
      <c r="T3734" s="128">
        <v>6384082</v>
      </c>
      <c r="U3734" s="128">
        <v>-1442174</v>
      </c>
      <c r="W3734"/>
    </row>
    <row r="3735" spans="2:23" x14ac:dyDescent="0.35">
      <c r="B3735" s="126">
        <v>2012</v>
      </c>
      <c r="C3735" s="126"/>
      <c r="D3735" s="128">
        <v>14536</v>
      </c>
      <c r="E3735" s="140">
        <v>40050947</v>
      </c>
      <c r="F3735" s="128">
        <v>24331767</v>
      </c>
      <c r="G3735" s="128">
        <v>8106129</v>
      </c>
      <c r="H3735" s="128">
        <v>798522</v>
      </c>
      <c r="I3735" s="128">
        <v>15719180</v>
      </c>
      <c r="J3735" s="128">
        <v>4227140</v>
      </c>
      <c r="K3735" s="128">
        <v>5640170</v>
      </c>
      <c r="L3735" s="140">
        <v>23731025</v>
      </c>
      <c r="M3735" s="128">
        <v>11067065</v>
      </c>
      <c r="N3735" s="128">
        <v>9784744</v>
      </c>
      <c r="O3735" s="128">
        <v>12663960</v>
      </c>
      <c r="P3735" s="128">
        <v>4144669</v>
      </c>
      <c r="Q3735" s="128">
        <v>818713</v>
      </c>
      <c r="R3735" s="128">
        <v>4106077</v>
      </c>
      <c r="S3735" s="140">
        <v>16319922</v>
      </c>
      <c r="T3735" s="128">
        <v>7469651</v>
      </c>
      <c r="U3735" s="128">
        <v>-742356</v>
      </c>
      <c r="W3735"/>
    </row>
    <row r="3736" spans="2:23" x14ac:dyDescent="0.35">
      <c r="B3736" s="126">
        <v>2011</v>
      </c>
      <c r="C3736" s="126"/>
      <c r="D3736" s="128">
        <v>15660</v>
      </c>
      <c r="E3736" s="140">
        <v>38566346</v>
      </c>
      <c r="F3736" s="128">
        <v>22095016</v>
      </c>
      <c r="G3736" s="128">
        <v>8261785</v>
      </c>
      <c r="H3736" s="128">
        <v>1532741</v>
      </c>
      <c r="I3736" s="128">
        <v>16471329</v>
      </c>
      <c r="J3736" s="128">
        <v>4944987</v>
      </c>
      <c r="K3736" s="128">
        <v>6073548</v>
      </c>
      <c r="L3736" s="140">
        <v>23644277</v>
      </c>
      <c r="M3736" s="128">
        <v>10283556</v>
      </c>
      <c r="N3736" s="128">
        <v>9081299</v>
      </c>
      <c r="O3736" s="128">
        <v>13360721</v>
      </c>
      <c r="P3736" s="128">
        <v>4450153</v>
      </c>
      <c r="Q3736" s="128">
        <v>822036</v>
      </c>
      <c r="R3736" s="128">
        <v>4267127</v>
      </c>
      <c r="S3736" s="140">
        <v>14922069</v>
      </c>
      <c r="T3736" s="128">
        <v>6502862</v>
      </c>
      <c r="U3736" s="128">
        <v>-187369</v>
      </c>
      <c r="W3736"/>
    </row>
    <row r="3737" spans="2:23" x14ac:dyDescent="0.35">
      <c r="B3737" s="126">
        <v>2010</v>
      </c>
      <c r="C3737" s="126"/>
      <c r="D3737" s="128">
        <v>16342</v>
      </c>
      <c r="E3737" s="140">
        <v>44807350</v>
      </c>
      <c r="F3737" s="128">
        <v>26281894</v>
      </c>
      <c r="G3737" s="128">
        <v>8272762</v>
      </c>
      <c r="H3737" s="128">
        <v>492031</v>
      </c>
      <c r="I3737" s="128">
        <v>18525456</v>
      </c>
      <c r="J3737" s="128">
        <v>5696874</v>
      </c>
      <c r="K3737" s="128">
        <v>6372722</v>
      </c>
      <c r="L3737" s="140">
        <v>25580172</v>
      </c>
      <c r="M3737" s="128">
        <v>11683623</v>
      </c>
      <c r="N3737" s="128">
        <v>10580771</v>
      </c>
      <c r="O3737" s="128">
        <v>13896549</v>
      </c>
      <c r="P3737" s="128">
        <v>4721921</v>
      </c>
      <c r="Q3737" s="128">
        <v>854509</v>
      </c>
      <c r="R3737" s="128">
        <v>4697953</v>
      </c>
      <c r="S3737" s="140">
        <v>19227177</v>
      </c>
      <c r="T3737" s="128">
        <v>8491951</v>
      </c>
      <c r="U3737" s="128">
        <v>-441474</v>
      </c>
      <c r="W3737"/>
    </row>
    <row r="3738" spans="2:23" x14ac:dyDescent="0.35">
      <c r="B3738" s="126">
        <v>2009</v>
      </c>
      <c r="C3738" s="126"/>
      <c r="D3738" s="128">
        <v>16586</v>
      </c>
      <c r="E3738" s="140">
        <v>37816274</v>
      </c>
      <c r="F3738" s="128" t="s">
        <v>69</v>
      </c>
      <c r="G3738" s="128" t="s">
        <v>69</v>
      </c>
      <c r="H3738" s="128" t="s">
        <v>69</v>
      </c>
      <c r="I3738" s="128" t="s">
        <v>69</v>
      </c>
      <c r="J3738" s="128" t="s">
        <v>69</v>
      </c>
      <c r="K3738" s="128" t="s">
        <v>69</v>
      </c>
      <c r="L3738" s="140">
        <v>22703325</v>
      </c>
      <c r="M3738" s="128" t="s">
        <v>69</v>
      </c>
      <c r="N3738" s="128" t="s">
        <v>69</v>
      </c>
      <c r="O3738" s="128" t="s">
        <v>69</v>
      </c>
      <c r="P3738" s="128" t="s">
        <v>69</v>
      </c>
      <c r="Q3738" s="128" t="s">
        <v>69</v>
      </c>
      <c r="R3738" s="128" t="s">
        <v>69</v>
      </c>
      <c r="S3738" s="140">
        <v>15112948</v>
      </c>
      <c r="T3738" s="128" t="s">
        <v>69</v>
      </c>
      <c r="U3738" s="128" t="s">
        <v>69</v>
      </c>
      <c r="V3738" s="13"/>
      <c r="W3738"/>
    </row>
    <row r="3739" spans="2:23" x14ac:dyDescent="0.35">
      <c r="B3739" s="126">
        <v>2008</v>
      </c>
      <c r="C3739" s="126"/>
      <c r="D3739" s="128">
        <v>17328</v>
      </c>
      <c r="E3739" s="140">
        <v>35313474</v>
      </c>
      <c r="F3739" s="128" t="s">
        <v>69</v>
      </c>
      <c r="G3739" s="128" t="s">
        <v>69</v>
      </c>
      <c r="H3739" s="128" t="s">
        <v>69</v>
      </c>
      <c r="I3739" s="128" t="s">
        <v>69</v>
      </c>
      <c r="J3739" s="128" t="s">
        <v>69</v>
      </c>
      <c r="K3739" s="128" t="s">
        <v>69</v>
      </c>
      <c r="L3739" s="140">
        <v>23036025</v>
      </c>
      <c r="M3739" s="128" t="s">
        <v>69</v>
      </c>
      <c r="N3739" s="128" t="s">
        <v>69</v>
      </c>
      <c r="O3739" s="128" t="s">
        <v>69</v>
      </c>
      <c r="P3739" s="128" t="s">
        <v>69</v>
      </c>
      <c r="Q3739" s="128" t="s">
        <v>69</v>
      </c>
      <c r="R3739" s="128" t="s">
        <v>69</v>
      </c>
      <c r="S3739" s="140">
        <v>12277448</v>
      </c>
      <c r="T3739" s="128" t="s">
        <v>69</v>
      </c>
      <c r="U3739" s="128" t="s">
        <v>69</v>
      </c>
      <c r="V3739" s="13"/>
      <c r="W3739"/>
    </row>
    <row r="3740" spans="2:23" x14ac:dyDescent="0.35">
      <c r="B3740" s="127" t="s">
        <v>140</v>
      </c>
      <c r="C3740" s="127"/>
      <c r="D3740" s="134"/>
      <c r="E3740" s="134"/>
      <c r="F3740" s="134"/>
      <c r="G3740" s="134"/>
      <c r="H3740" s="134"/>
      <c r="I3740" s="134"/>
      <c r="J3740" s="134"/>
      <c r="K3740" s="134"/>
      <c r="L3740" s="134"/>
      <c r="M3740" s="134"/>
      <c r="N3740" s="134"/>
      <c r="O3740" s="134"/>
      <c r="P3740" s="134"/>
      <c r="Q3740" s="134"/>
      <c r="R3740" s="134"/>
      <c r="S3740" s="134"/>
      <c r="T3740" s="134"/>
      <c r="U3740" s="134"/>
      <c r="V3740" s="13"/>
      <c r="W3740"/>
    </row>
    <row r="3741" spans="2:23" x14ac:dyDescent="0.35">
      <c r="B3741" s="142">
        <v>2020</v>
      </c>
      <c r="C3741" s="142"/>
      <c r="D3741" s="128">
        <v>2670</v>
      </c>
      <c r="E3741" s="140">
        <v>43507371</v>
      </c>
      <c r="F3741" s="128">
        <v>24322178</v>
      </c>
      <c r="G3741" s="128">
        <v>10813785</v>
      </c>
      <c r="H3741" s="128">
        <v>1419831</v>
      </c>
      <c r="I3741" s="128">
        <v>19185193</v>
      </c>
      <c r="J3741" s="128">
        <v>4036225</v>
      </c>
      <c r="K3741" s="128">
        <v>5686524</v>
      </c>
      <c r="L3741" s="140">
        <v>23872529</v>
      </c>
      <c r="M3741" s="128">
        <v>12524892</v>
      </c>
      <c r="N3741" s="128">
        <v>11115013</v>
      </c>
      <c r="O3741" s="128">
        <v>11347636</v>
      </c>
      <c r="P3741" s="128">
        <v>3938793</v>
      </c>
      <c r="Q3741" s="128">
        <v>639273</v>
      </c>
      <c r="R3741" s="128">
        <v>3514541</v>
      </c>
      <c r="S3741" s="140">
        <v>19634842</v>
      </c>
      <c r="T3741" s="128">
        <v>5923036</v>
      </c>
      <c r="U3741" s="128">
        <v>1460277</v>
      </c>
      <c r="V3741" s="13"/>
      <c r="W3741"/>
    </row>
    <row r="3742" spans="2:23" x14ac:dyDescent="0.35">
      <c r="B3742" s="142">
        <v>2019</v>
      </c>
      <c r="C3742" s="142"/>
      <c r="D3742" s="128">
        <v>2674</v>
      </c>
      <c r="E3742" s="140">
        <v>36455523</v>
      </c>
      <c r="F3742" s="128">
        <v>18280202</v>
      </c>
      <c r="G3742" s="128">
        <v>10276154</v>
      </c>
      <c r="H3742" s="128">
        <v>1504890</v>
      </c>
      <c r="I3742" s="128">
        <v>18175321</v>
      </c>
      <c r="J3742" s="128">
        <v>3792485</v>
      </c>
      <c r="K3742" s="128">
        <v>5668533</v>
      </c>
      <c r="L3742" s="140">
        <v>23030983</v>
      </c>
      <c r="M3742" s="128">
        <v>10758913</v>
      </c>
      <c r="N3742" s="128">
        <v>9498923</v>
      </c>
      <c r="O3742" s="128">
        <v>12272069</v>
      </c>
      <c r="P3742" s="128">
        <v>4146969</v>
      </c>
      <c r="Q3742" s="128">
        <v>661523</v>
      </c>
      <c r="R3742" s="128">
        <v>3955997</v>
      </c>
      <c r="S3742" s="140">
        <v>13424541</v>
      </c>
      <c r="T3742" s="128">
        <v>3486853</v>
      </c>
      <c r="U3742" s="128">
        <v>-46074</v>
      </c>
      <c r="V3742" s="13"/>
      <c r="W3742"/>
    </row>
    <row r="3743" spans="2:23" x14ac:dyDescent="0.35">
      <c r="B3743" s="142">
        <v>2018</v>
      </c>
      <c r="C3743" s="142"/>
      <c r="D3743" s="128">
        <v>2593</v>
      </c>
      <c r="E3743" s="140">
        <v>33923897</v>
      </c>
      <c r="F3743" s="128">
        <v>16461627</v>
      </c>
      <c r="G3743" s="128">
        <v>9726570</v>
      </c>
      <c r="H3743" s="128">
        <v>1461938</v>
      </c>
      <c r="I3743" s="128">
        <v>17462271</v>
      </c>
      <c r="J3743" s="128">
        <v>3537906</v>
      </c>
      <c r="K3743" s="128">
        <v>5635745</v>
      </c>
      <c r="L3743" s="140">
        <v>21756289</v>
      </c>
      <c r="M3743" s="128">
        <v>9342927</v>
      </c>
      <c r="N3743" s="128">
        <v>8077235</v>
      </c>
      <c r="O3743" s="128">
        <v>12413362</v>
      </c>
      <c r="P3743" s="128">
        <v>4230349</v>
      </c>
      <c r="Q3743" s="128">
        <v>625993</v>
      </c>
      <c r="R3743" s="128">
        <v>3052623</v>
      </c>
      <c r="S3743" s="140">
        <v>12167608</v>
      </c>
      <c r="T3743" s="128">
        <v>3265315</v>
      </c>
      <c r="U3743" s="128">
        <v>-260356</v>
      </c>
      <c r="V3743" s="13"/>
      <c r="W3743"/>
    </row>
    <row r="3744" spans="2:23" x14ac:dyDescent="0.35">
      <c r="B3744" s="142">
        <v>2017</v>
      </c>
      <c r="C3744" s="142"/>
      <c r="D3744" s="128">
        <v>2465</v>
      </c>
      <c r="E3744" s="140">
        <v>30367125</v>
      </c>
      <c r="F3744" s="128">
        <v>15012074</v>
      </c>
      <c r="G3744" s="128">
        <v>9377010</v>
      </c>
      <c r="H3744" s="128">
        <v>1480458</v>
      </c>
      <c r="I3744" s="128">
        <v>15355051</v>
      </c>
      <c r="J3744" s="128">
        <v>3330997</v>
      </c>
      <c r="K3744" s="128">
        <v>5505006</v>
      </c>
      <c r="L3744" s="140">
        <v>19512781</v>
      </c>
      <c r="M3744" s="128">
        <v>8140499</v>
      </c>
      <c r="N3744" s="128">
        <v>6992288</v>
      </c>
      <c r="O3744" s="128">
        <v>11372282</v>
      </c>
      <c r="P3744" s="128">
        <v>4029972</v>
      </c>
      <c r="Q3744" s="128">
        <v>605628</v>
      </c>
      <c r="R3744" s="128">
        <v>2836210</v>
      </c>
      <c r="S3744" s="140">
        <v>10854344</v>
      </c>
      <c r="T3744" s="128">
        <v>3314845</v>
      </c>
      <c r="U3744" s="128">
        <v>-460615</v>
      </c>
      <c r="V3744" s="13"/>
      <c r="W3744"/>
    </row>
    <row r="3745" spans="2:23" x14ac:dyDescent="0.35">
      <c r="B3745" s="142">
        <v>2016</v>
      </c>
      <c r="C3745" s="142"/>
      <c r="D3745" s="128">
        <v>2327</v>
      </c>
      <c r="E3745" s="140">
        <v>29616217</v>
      </c>
      <c r="F3745" s="128">
        <v>14771767</v>
      </c>
      <c r="G3745" s="128">
        <v>8833978</v>
      </c>
      <c r="H3745" s="128">
        <v>1056293</v>
      </c>
      <c r="I3745" s="128">
        <v>14844451</v>
      </c>
      <c r="J3745" s="128">
        <v>3047578</v>
      </c>
      <c r="K3745" s="128">
        <v>5384869</v>
      </c>
      <c r="L3745" s="140">
        <v>19648127</v>
      </c>
      <c r="M3745" s="128">
        <v>8551058</v>
      </c>
      <c r="N3745" s="128">
        <v>7392568</v>
      </c>
      <c r="O3745" s="128">
        <v>11097069</v>
      </c>
      <c r="P3745" s="128">
        <v>3868602</v>
      </c>
      <c r="Q3745" s="128">
        <v>561682</v>
      </c>
      <c r="R3745" s="128">
        <v>3623483</v>
      </c>
      <c r="S3745" s="140">
        <v>9968090</v>
      </c>
      <c r="T3745" s="128">
        <v>3429357</v>
      </c>
      <c r="U3745" s="128">
        <v>-941568</v>
      </c>
      <c r="V3745" s="13"/>
      <c r="W3745"/>
    </row>
    <row r="3746" spans="2:23" x14ac:dyDescent="0.35">
      <c r="B3746" s="142">
        <v>2015</v>
      </c>
      <c r="C3746" s="142"/>
      <c r="D3746" s="128">
        <v>2213</v>
      </c>
      <c r="E3746" s="140">
        <v>29077664</v>
      </c>
      <c r="F3746" s="128">
        <v>14144984</v>
      </c>
      <c r="G3746" s="128">
        <v>8343182</v>
      </c>
      <c r="H3746" s="128">
        <v>953671</v>
      </c>
      <c r="I3746" s="128">
        <v>14932680</v>
      </c>
      <c r="J3746" s="128">
        <v>2870413</v>
      </c>
      <c r="K3746" s="128">
        <v>4970200</v>
      </c>
      <c r="L3746" s="140">
        <v>19595919</v>
      </c>
      <c r="M3746" s="128">
        <v>8772291</v>
      </c>
      <c r="N3746" s="128">
        <v>7737308</v>
      </c>
      <c r="O3746" s="128">
        <v>10823627</v>
      </c>
      <c r="P3746" s="128">
        <v>3543686</v>
      </c>
      <c r="Q3746" s="128">
        <v>513256</v>
      </c>
      <c r="R3746" s="128">
        <v>3734230</v>
      </c>
      <c r="S3746" s="140">
        <v>9481745</v>
      </c>
      <c r="T3746" s="128">
        <v>3167868</v>
      </c>
      <c r="U3746" s="128">
        <v>-911243</v>
      </c>
      <c r="W3746"/>
    </row>
    <row r="3747" spans="2:23" x14ac:dyDescent="0.35">
      <c r="B3747" s="142">
        <v>2014</v>
      </c>
      <c r="C3747" s="142"/>
      <c r="D3747" s="128">
        <v>2145</v>
      </c>
      <c r="E3747" s="140">
        <v>29765965</v>
      </c>
      <c r="F3747" s="128">
        <v>15257762</v>
      </c>
      <c r="G3747" s="128">
        <v>8409015</v>
      </c>
      <c r="H3747" s="128">
        <v>1774660</v>
      </c>
      <c r="I3747" s="128">
        <v>14508203</v>
      </c>
      <c r="J3747" s="128">
        <v>2555746</v>
      </c>
      <c r="K3747" s="128">
        <v>5089474</v>
      </c>
      <c r="L3747" s="140">
        <v>19846421</v>
      </c>
      <c r="M3747" s="128">
        <v>9675299</v>
      </c>
      <c r="N3747" s="128">
        <v>8021035</v>
      </c>
      <c r="O3747" s="128">
        <v>10171123</v>
      </c>
      <c r="P3747" s="128">
        <v>3568306</v>
      </c>
      <c r="Q3747" s="128">
        <v>506687</v>
      </c>
      <c r="R3747" s="128">
        <v>3370663</v>
      </c>
      <c r="S3747" s="140">
        <v>9919543</v>
      </c>
      <c r="T3747" s="128">
        <v>3365060</v>
      </c>
      <c r="U3747" s="128">
        <v>-353652</v>
      </c>
      <c r="W3747"/>
    </row>
    <row r="3748" spans="2:23" x14ac:dyDescent="0.35">
      <c r="B3748" s="142">
        <v>2013</v>
      </c>
      <c r="C3748" s="142"/>
      <c r="D3748" s="128">
        <v>2103</v>
      </c>
      <c r="E3748" s="140">
        <v>27437155</v>
      </c>
      <c r="F3748" s="128">
        <v>14030423</v>
      </c>
      <c r="G3748" s="128">
        <v>8301651</v>
      </c>
      <c r="H3748" s="128">
        <v>1516188</v>
      </c>
      <c r="I3748" s="128">
        <v>13406733</v>
      </c>
      <c r="J3748" s="128">
        <v>2589942</v>
      </c>
      <c r="K3748" s="128">
        <v>5049988</v>
      </c>
      <c r="L3748" s="140">
        <v>18005357</v>
      </c>
      <c r="M3748" s="128">
        <v>8709686</v>
      </c>
      <c r="N3748" s="128">
        <v>7081533</v>
      </c>
      <c r="O3748" s="128">
        <v>9295671</v>
      </c>
      <c r="P3748" s="128">
        <v>3519536</v>
      </c>
      <c r="Q3748" s="128">
        <v>518283</v>
      </c>
      <c r="R3748" s="128">
        <v>2953940</v>
      </c>
      <c r="S3748" s="140">
        <v>9431798</v>
      </c>
      <c r="T3748" s="128">
        <v>3197113</v>
      </c>
      <c r="U3748" s="128">
        <v>41206</v>
      </c>
      <c r="W3748"/>
    </row>
    <row r="3749" spans="2:23" x14ac:dyDescent="0.35">
      <c r="B3749" s="126">
        <v>2012</v>
      </c>
      <c r="C3749" s="126"/>
      <c r="D3749" s="128">
        <v>2100</v>
      </c>
      <c r="E3749" s="140">
        <v>27577602</v>
      </c>
      <c r="F3749" s="128">
        <v>13699785</v>
      </c>
      <c r="G3749" s="128">
        <v>8356559</v>
      </c>
      <c r="H3749" s="128">
        <v>1620951</v>
      </c>
      <c r="I3749" s="128">
        <v>13877817</v>
      </c>
      <c r="J3749" s="128">
        <v>2688611</v>
      </c>
      <c r="K3749" s="128">
        <v>4969910</v>
      </c>
      <c r="L3749" s="140">
        <v>18915286</v>
      </c>
      <c r="M3749" s="128">
        <v>9319333</v>
      </c>
      <c r="N3749" s="128">
        <v>7592831</v>
      </c>
      <c r="O3749" s="128">
        <v>9595953</v>
      </c>
      <c r="P3749" s="128">
        <v>3517962</v>
      </c>
      <c r="Q3749" s="128">
        <v>489636</v>
      </c>
      <c r="R3749" s="128">
        <v>3213079</v>
      </c>
      <c r="S3749" s="140">
        <v>8662316</v>
      </c>
      <c r="T3749" s="128">
        <v>3218663</v>
      </c>
      <c r="U3749" s="128">
        <v>103360</v>
      </c>
      <c r="W3749"/>
    </row>
    <row r="3750" spans="2:23" x14ac:dyDescent="0.35">
      <c r="B3750" s="126">
        <v>2011</v>
      </c>
      <c r="C3750" s="126"/>
      <c r="D3750" s="128">
        <v>2252</v>
      </c>
      <c r="E3750" s="140">
        <v>27863774</v>
      </c>
      <c r="F3750" s="128">
        <v>13590043</v>
      </c>
      <c r="G3750" s="128">
        <v>8506854</v>
      </c>
      <c r="H3750" s="128">
        <v>1457033</v>
      </c>
      <c r="I3750" s="128">
        <v>14273731</v>
      </c>
      <c r="J3750" s="128">
        <v>2969447</v>
      </c>
      <c r="K3750" s="128">
        <v>5412862</v>
      </c>
      <c r="L3750" s="140">
        <v>19075614</v>
      </c>
      <c r="M3750" s="128">
        <v>8948849</v>
      </c>
      <c r="N3750" s="128">
        <v>7178326</v>
      </c>
      <c r="O3750" s="128">
        <v>10126765</v>
      </c>
      <c r="P3750" s="128">
        <v>3755820</v>
      </c>
      <c r="Q3750" s="128">
        <v>506103</v>
      </c>
      <c r="R3750" s="128">
        <v>3495057</v>
      </c>
      <c r="S3750" s="140">
        <v>8788160</v>
      </c>
      <c r="T3750" s="128">
        <v>3204571</v>
      </c>
      <c r="U3750" s="128">
        <v>175595</v>
      </c>
      <c r="W3750"/>
    </row>
    <row r="3751" spans="2:23" x14ac:dyDescent="0.35">
      <c r="B3751" s="126">
        <v>2010</v>
      </c>
      <c r="C3751" s="126"/>
      <c r="D3751" s="128">
        <v>2272</v>
      </c>
      <c r="E3751" s="140">
        <v>29394599</v>
      </c>
      <c r="F3751" s="128">
        <v>14206184</v>
      </c>
      <c r="G3751" s="128">
        <v>8880510</v>
      </c>
      <c r="H3751" s="128">
        <v>1609661</v>
      </c>
      <c r="I3751" s="128">
        <v>15188415</v>
      </c>
      <c r="J3751" s="128">
        <v>3323129</v>
      </c>
      <c r="K3751" s="128">
        <v>5930173</v>
      </c>
      <c r="L3751" s="140">
        <v>20233919</v>
      </c>
      <c r="M3751" s="128">
        <v>9525312</v>
      </c>
      <c r="N3751" s="128">
        <v>7501312</v>
      </c>
      <c r="O3751" s="128">
        <v>10708607</v>
      </c>
      <c r="P3751" s="128">
        <v>4138979</v>
      </c>
      <c r="Q3751" s="128">
        <v>549282</v>
      </c>
      <c r="R3751" s="128">
        <v>3537735</v>
      </c>
      <c r="S3751" s="140">
        <v>9160680</v>
      </c>
      <c r="T3751" s="128">
        <v>3420242</v>
      </c>
      <c r="U3751" s="128">
        <v>88392</v>
      </c>
      <c r="V3751" s="11"/>
      <c r="W3751"/>
    </row>
    <row r="3752" spans="2:23" x14ac:dyDescent="0.35">
      <c r="B3752" s="126">
        <v>2009</v>
      </c>
      <c r="C3752" s="126"/>
      <c r="D3752" s="128">
        <v>2318</v>
      </c>
      <c r="E3752" s="140">
        <v>26313004</v>
      </c>
      <c r="F3752" s="128" t="s">
        <v>69</v>
      </c>
      <c r="G3752" s="128" t="s">
        <v>69</v>
      </c>
      <c r="H3752" s="128" t="s">
        <v>69</v>
      </c>
      <c r="I3752" s="128" t="s">
        <v>69</v>
      </c>
      <c r="J3752" s="128" t="s">
        <v>69</v>
      </c>
      <c r="K3752" s="128" t="s">
        <v>69</v>
      </c>
      <c r="L3752" s="140">
        <v>18491055</v>
      </c>
      <c r="M3752" s="128" t="s">
        <v>69</v>
      </c>
      <c r="N3752" s="128" t="s">
        <v>69</v>
      </c>
      <c r="O3752" s="128" t="s">
        <v>69</v>
      </c>
      <c r="P3752" s="128" t="s">
        <v>69</v>
      </c>
      <c r="Q3752" s="128" t="s">
        <v>69</v>
      </c>
      <c r="R3752" s="128" t="s">
        <v>69</v>
      </c>
      <c r="S3752" s="140">
        <v>7821949</v>
      </c>
      <c r="T3752" s="128" t="s">
        <v>69</v>
      </c>
      <c r="U3752" s="128" t="s">
        <v>69</v>
      </c>
      <c r="V3752" s="12"/>
      <c r="W3752"/>
    </row>
    <row r="3753" spans="2:23" x14ac:dyDescent="0.35">
      <c r="B3753" s="126">
        <v>2008</v>
      </c>
      <c r="C3753" s="126"/>
      <c r="D3753" s="128">
        <v>2429</v>
      </c>
      <c r="E3753" s="140">
        <v>29803560</v>
      </c>
      <c r="F3753" s="128" t="s">
        <v>69</v>
      </c>
      <c r="G3753" s="128" t="s">
        <v>69</v>
      </c>
      <c r="H3753" s="128" t="s">
        <v>69</v>
      </c>
      <c r="I3753" s="128" t="s">
        <v>69</v>
      </c>
      <c r="J3753" s="128" t="s">
        <v>69</v>
      </c>
      <c r="K3753" s="128" t="s">
        <v>69</v>
      </c>
      <c r="L3753" s="140">
        <v>19652714</v>
      </c>
      <c r="M3753" s="128" t="s">
        <v>69</v>
      </c>
      <c r="N3753" s="128" t="s">
        <v>69</v>
      </c>
      <c r="O3753" s="128" t="s">
        <v>69</v>
      </c>
      <c r="P3753" s="128" t="s">
        <v>69</v>
      </c>
      <c r="Q3753" s="128" t="s">
        <v>69</v>
      </c>
      <c r="R3753" s="128" t="s">
        <v>69</v>
      </c>
      <c r="S3753" s="140">
        <v>10150846</v>
      </c>
      <c r="T3753" s="128" t="s">
        <v>69</v>
      </c>
      <c r="U3753" s="128" t="s">
        <v>69</v>
      </c>
      <c r="V3753" s="12"/>
      <c r="W3753"/>
    </row>
    <row r="3754" spans="2:23" x14ac:dyDescent="0.35">
      <c r="B3754" s="123" t="s">
        <v>141</v>
      </c>
      <c r="C3754" s="123"/>
      <c r="D3754" s="132"/>
      <c r="E3754" s="132"/>
      <c r="F3754" s="132"/>
      <c r="G3754" s="132"/>
      <c r="H3754" s="132"/>
      <c r="I3754" s="132"/>
      <c r="J3754" s="132"/>
      <c r="K3754" s="132"/>
      <c r="L3754" s="132"/>
      <c r="M3754" s="132"/>
      <c r="N3754" s="132"/>
      <c r="O3754" s="132"/>
      <c r="P3754" s="132"/>
      <c r="Q3754" s="132"/>
      <c r="R3754" s="132"/>
      <c r="S3754" s="132"/>
      <c r="T3754" s="132"/>
      <c r="U3754" s="132"/>
      <c r="V3754" s="12"/>
      <c r="W3754"/>
    </row>
    <row r="3755" spans="2:23" x14ac:dyDescent="0.35">
      <c r="B3755" s="142">
        <v>2020</v>
      </c>
      <c r="C3755" s="142"/>
      <c r="D3755" s="128">
        <v>323</v>
      </c>
      <c r="E3755" s="140">
        <v>36435167</v>
      </c>
      <c r="F3755" s="128">
        <v>19659689</v>
      </c>
      <c r="G3755" s="128">
        <v>8614682</v>
      </c>
      <c r="H3755" s="128">
        <v>4744385</v>
      </c>
      <c r="I3755" s="128">
        <v>16775478</v>
      </c>
      <c r="J3755" s="128">
        <v>3851920</v>
      </c>
      <c r="K3755" s="128">
        <v>5300873</v>
      </c>
      <c r="L3755" s="140">
        <v>23339238</v>
      </c>
      <c r="M3755" s="128">
        <v>9456223</v>
      </c>
      <c r="N3755" s="128">
        <v>7180349</v>
      </c>
      <c r="O3755" s="128">
        <v>13883015</v>
      </c>
      <c r="P3755" s="128">
        <v>5849501</v>
      </c>
      <c r="Q3755" s="128">
        <v>514264</v>
      </c>
      <c r="R3755" s="128">
        <v>3194349</v>
      </c>
      <c r="S3755" s="140">
        <v>13095929</v>
      </c>
      <c r="T3755" s="128">
        <v>3600536</v>
      </c>
      <c r="U3755" s="128">
        <v>412847</v>
      </c>
      <c r="V3755" s="12"/>
      <c r="W3755"/>
    </row>
    <row r="3756" spans="2:23" x14ac:dyDescent="0.35">
      <c r="B3756" s="142">
        <v>2019</v>
      </c>
      <c r="C3756" s="142"/>
      <c r="D3756" s="128">
        <v>345</v>
      </c>
      <c r="E3756" s="140">
        <v>38044035</v>
      </c>
      <c r="F3756" s="128">
        <v>20693747</v>
      </c>
      <c r="G3756" s="128">
        <v>9301297</v>
      </c>
      <c r="H3756" s="128">
        <v>4674175</v>
      </c>
      <c r="I3756" s="128">
        <v>17350288</v>
      </c>
      <c r="J3756" s="128">
        <v>4051069</v>
      </c>
      <c r="K3756" s="128">
        <v>5894706</v>
      </c>
      <c r="L3756" s="140">
        <v>24212131</v>
      </c>
      <c r="M3756" s="128">
        <v>9643052</v>
      </c>
      <c r="N3756" s="128">
        <v>7303302</v>
      </c>
      <c r="O3756" s="128">
        <v>14569079</v>
      </c>
      <c r="P3756" s="128">
        <v>6451050</v>
      </c>
      <c r="Q3756" s="128">
        <v>576682</v>
      </c>
      <c r="R3756" s="128">
        <v>3446023</v>
      </c>
      <c r="S3756" s="140">
        <v>13831904</v>
      </c>
      <c r="T3756" s="128">
        <v>3902007</v>
      </c>
      <c r="U3756" s="128">
        <v>521785</v>
      </c>
      <c r="V3756" s="12"/>
      <c r="W3756"/>
    </row>
    <row r="3757" spans="2:23" x14ac:dyDescent="0.35">
      <c r="B3757" s="142">
        <v>2018</v>
      </c>
      <c r="C3757" s="142"/>
      <c r="D3757" s="128">
        <v>316</v>
      </c>
      <c r="E3757" s="140">
        <v>34136589</v>
      </c>
      <c r="F3757" s="128">
        <v>18251265</v>
      </c>
      <c r="G3757" s="128">
        <v>8572149</v>
      </c>
      <c r="H3757" s="128">
        <v>3164210</v>
      </c>
      <c r="I3757" s="128">
        <v>15885323</v>
      </c>
      <c r="J3757" s="128">
        <v>3983520</v>
      </c>
      <c r="K3757" s="128">
        <v>5235260</v>
      </c>
      <c r="L3757" s="140">
        <v>21286352</v>
      </c>
      <c r="M3757" s="128">
        <v>7577824</v>
      </c>
      <c r="N3757" s="128">
        <v>5702399</v>
      </c>
      <c r="O3757" s="128">
        <v>13708527</v>
      </c>
      <c r="P3757" s="128">
        <v>5896115</v>
      </c>
      <c r="Q3757" s="128">
        <v>503200</v>
      </c>
      <c r="R3757" s="128">
        <v>3859829</v>
      </c>
      <c r="S3757" s="140">
        <v>12850237</v>
      </c>
      <c r="T3757" s="128">
        <v>3272878</v>
      </c>
      <c r="U3757" s="128">
        <v>281343</v>
      </c>
      <c r="V3757" s="12"/>
      <c r="W3757"/>
    </row>
    <row r="3758" spans="2:23" x14ac:dyDescent="0.35">
      <c r="B3758" s="142">
        <v>2017</v>
      </c>
      <c r="C3758" s="142"/>
      <c r="D3758" s="128">
        <v>303</v>
      </c>
      <c r="E3758" s="140">
        <v>33017521</v>
      </c>
      <c r="F3758" s="128">
        <v>17963028</v>
      </c>
      <c r="G3758" s="128">
        <v>8093416</v>
      </c>
      <c r="H3758" s="128">
        <v>3127029</v>
      </c>
      <c r="I3758" s="128">
        <v>15054493</v>
      </c>
      <c r="J3758" s="128">
        <v>3629537</v>
      </c>
      <c r="K3758" s="128">
        <v>4914249</v>
      </c>
      <c r="L3758" s="140">
        <v>20643095</v>
      </c>
      <c r="M3758" s="128">
        <v>7621893</v>
      </c>
      <c r="N3758" s="128">
        <v>5577245</v>
      </c>
      <c r="O3758" s="128">
        <v>13021202</v>
      </c>
      <c r="P3758" s="128">
        <v>5460457</v>
      </c>
      <c r="Q3758" s="128">
        <v>435111</v>
      </c>
      <c r="R3758" s="128">
        <v>3737536</v>
      </c>
      <c r="S3758" s="140">
        <v>12374426</v>
      </c>
      <c r="T3758" s="128">
        <v>3052359</v>
      </c>
      <c r="U3758" s="128">
        <v>646319</v>
      </c>
      <c r="V3758" s="12"/>
      <c r="W3758"/>
    </row>
    <row r="3759" spans="2:23" x14ac:dyDescent="0.35">
      <c r="B3759" s="142">
        <v>2016</v>
      </c>
      <c r="C3759" s="142"/>
      <c r="D3759" s="128">
        <v>285</v>
      </c>
      <c r="E3759" s="140">
        <v>32426791</v>
      </c>
      <c r="F3759" s="128">
        <v>17376981</v>
      </c>
      <c r="G3759" s="128">
        <v>7868658</v>
      </c>
      <c r="H3759" s="128">
        <v>3182334</v>
      </c>
      <c r="I3759" s="128">
        <v>15049810</v>
      </c>
      <c r="J3759" s="128">
        <v>3334662</v>
      </c>
      <c r="K3759" s="128">
        <v>5180749</v>
      </c>
      <c r="L3759" s="140">
        <v>20592651</v>
      </c>
      <c r="M3759" s="128">
        <v>7679198</v>
      </c>
      <c r="N3759" s="128">
        <v>5445672</v>
      </c>
      <c r="O3759" s="128">
        <v>12913453</v>
      </c>
      <c r="P3759" s="128">
        <v>4985983</v>
      </c>
      <c r="Q3759" s="128">
        <v>456257</v>
      </c>
      <c r="R3759" s="128">
        <v>3877915</v>
      </c>
      <c r="S3759" s="140">
        <v>11834140</v>
      </c>
      <c r="T3759" s="128">
        <v>2803562</v>
      </c>
      <c r="U3759" s="128">
        <v>131666</v>
      </c>
      <c r="V3759" s="12"/>
      <c r="W3759"/>
    </row>
    <row r="3760" spans="2:23" x14ac:dyDescent="0.35">
      <c r="B3760" s="142">
        <v>2015</v>
      </c>
      <c r="C3760" s="142"/>
      <c r="D3760" s="128">
        <v>275</v>
      </c>
      <c r="E3760" s="140">
        <v>32038413</v>
      </c>
      <c r="F3760" s="128">
        <v>17376025</v>
      </c>
      <c r="G3760" s="128">
        <v>7690466</v>
      </c>
      <c r="H3760" s="128">
        <v>3282153</v>
      </c>
      <c r="I3760" s="128">
        <v>14662388</v>
      </c>
      <c r="J3760" s="128">
        <v>3101978</v>
      </c>
      <c r="K3760" s="128">
        <v>5417663</v>
      </c>
      <c r="L3760" s="140">
        <v>20735373</v>
      </c>
      <c r="M3760" s="128">
        <v>7783921</v>
      </c>
      <c r="N3760" s="128">
        <v>5562582</v>
      </c>
      <c r="O3760" s="128">
        <v>12951452</v>
      </c>
      <c r="P3760" s="128">
        <v>5085744</v>
      </c>
      <c r="Q3760" s="128">
        <v>444298</v>
      </c>
      <c r="R3760" s="128">
        <v>3617080</v>
      </c>
      <c r="S3760" s="140">
        <v>11303040</v>
      </c>
      <c r="T3760" s="128">
        <v>3070579</v>
      </c>
      <c r="U3760" s="128">
        <v>-128037</v>
      </c>
      <c r="W3760"/>
    </row>
    <row r="3761" spans="2:23" x14ac:dyDescent="0.35">
      <c r="B3761" s="142">
        <v>2014</v>
      </c>
      <c r="C3761" s="142"/>
      <c r="D3761" s="128">
        <v>253</v>
      </c>
      <c r="E3761" s="140">
        <v>30857800</v>
      </c>
      <c r="F3761" s="128">
        <v>16500621</v>
      </c>
      <c r="G3761" s="128">
        <v>7029669</v>
      </c>
      <c r="H3761" s="128">
        <v>2199581</v>
      </c>
      <c r="I3761" s="128">
        <v>14357178</v>
      </c>
      <c r="J3761" s="128">
        <v>3182978</v>
      </c>
      <c r="K3761" s="128">
        <v>5330205</v>
      </c>
      <c r="L3761" s="140">
        <v>20858041</v>
      </c>
      <c r="M3761" s="128">
        <v>6861398</v>
      </c>
      <c r="N3761" s="128">
        <v>5338603</v>
      </c>
      <c r="O3761" s="128">
        <v>13996643</v>
      </c>
      <c r="P3761" s="128">
        <v>5152509</v>
      </c>
      <c r="Q3761" s="128">
        <v>401950</v>
      </c>
      <c r="R3761" s="128">
        <v>3685507</v>
      </c>
      <c r="S3761" s="140">
        <v>9999759</v>
      </c>
      <c r="T3761" s="128">
        <v>2732936</v>
      </c>
      <c r="U3761" s="128">
        <v>-430721</v>
      </c>
      <c r="W3761"/>
    </row>
    <row r="3762" spans="2:23" x14ac:dyDescent="0.35">
      <c r="B3762" s="142">
        <v>2013</v>
      </c>
      <c r="C3762" s="142"/>
      <c r="D3762" s="128">
        <v>253</v>
      </c>
      <c r="E3762" s="140">
        <v>30763118</v>
      </c>
      <c r="F3762" s="128">
        <v>15642216</v>
      </c>
      <c r="G3762" s="128">
        <v>6896392</v>
      </c>
      <c r="H3762" s="128">
        <v>2866751</v>
      </c>
      <c r="I3762" s="128">
        <v>15120902</v>
      </c>
      <c r="J3762" s="128">
        <v>2849380</v>
      </c>
      <c r="K3762" s="128">
        <v>5255744</v>
      </c>
      <c r="L3762" s="140">
        <v>21601481</v>
      </c>
      <c r="M3762" s="128">
        <v>8865706</v>
      </c>
      <c r="N3762" s="128">
        <v>7050898</v>
      </c>
      <c r="O3762" s="128">
        <v>12735775</v>
      </c>
      <c r="P3762" s="128">
        <v>5076726</v>
      </c>
      <c r="Q3762" s="128">
        <v>390896</v>
      </c>
      <c r="R3762" s="128">
        <v>3849307</v>
      </c>
      <c r="S3762" s="140">
        <v>9161637</v>
      </c>
      <c r="T3762" s="128">
        <v>2833604</v>
      </c>
      <c r="U3762" s="128">
        <v>-469534</v>
      </c>
      <c r="W3762"/>
    </row>
    <row r="3763" spans="2:23" x14ac:dyDescent="0.35">
      <c r="B3763" s="126">
        <v>2012</v>
      </c>
      <c r="C3763" s="126"/>
      <c r="D3763" s="128">
        <v>247</v>
      </c>
      <c r="E3763" s="140">
        <v>30772215</v>
      </c>
      <c r="F3763" s="128">
        <v>16023001</v>
      </c>
      <c r="G3763" s="128">
        <v>7021670</v>
      </c>
      <c r="H3763" s="128">
        <v>2722311</v>
      </c>
      <c r="I3763" s="128">
        <v>14749214</v>
      </c>
      <c r="J3763" s="128">
        <v>2665286</v>
      </c>
      <c r="K3763" s="128">
        <v>5449114</v>
      </c>
      <c r="L3763" s="140">
        <v>21843674</v>
      </c>
      <c r="M3763" s="128">
        <v>8874590</v>
      </c>
      <c r="N3763" s="128">
        <v>6852206</v>
      </c>
      <c r="O3763" s="128">
        <v>12969084</v>
      </c>
      <c r="P3763" s="128">
        <v>5200244</v>
      </c>
      <c r="Q3763" s="128">
        <v>382989</v>
      </c>
      <c r="R3763" s="128">
        <v>4258214</v>
      </c>
      <c r="S3763" s="140">
        <v>8928541</v>
      </c>
      <c r="T3763" s="128">
        <v>2765127</v>
      </c>
      <c r="U3763" s="128">
        <v>-239710</v>
      </c>
      <c r="W3763"/>
    </row>
    <row r="3764" spans="2:23" x14ac:dyDescent="0.35">
      <c r="B3764" s="126">
        <v>2011</v>
      </c>
      <c r="C3764" s="126"/>
      <c r="D3764" s="128">
        <v>265</v>
      </c>
      <c r="E3764" s="140">
        <v>31904488</v>
      </c>
      <c r="F3764" s="128">
        <v>15974834</v>
      </c>
      <c r="G3764" s="128">
        <v>7149315</v>
      </c>
      <c r="H3764" s="128">
        <v>2737064</v>
      </c>
      <c r="I3764" s="128">
        <v>15929654</v>
      </c>
      <c r="J3764" s="128">
        <v>3185693</v>
      </c>
      <c r="K3764" s="128">
        <v>6282404</v>
      </c>
      <c r="L3764" s="140">
        <v>22908780</v>
      </c>
      <c r="M3764" s="128">
        <v>9240004</v>
      </c>
      <c r="N3764" s="128">
        <v>7183628</v>
      </c>
      <c r="O3764" s="128">
        <v>13668776</v>
      </c>
      <c r="P3764" s="128">
        <v>5497506</v>
      </c>
      <c r="Q3764" s="128">
        <v>344174</v>
      </c>
      <c r="R3764" s="128">
        <v>4144058</v>
      </c>
      <c r="S3764" s="140">
        <v>8995708</v>
      </c>
      <c r="T3764" s="128">
        <v>3018347</v>
      </c>
      <c r="U3764" s="128">
        <v>-189077</v>
      </c>
      <c r="W3764"/>
    </row>
    <row r="3765" spans="2:23" x14ac:dyDescent="0.35">
      <c r="B3765" s="126">
        <v>2010</v>
      </c>
      <c r="C3765" s="126"/>
      <c r="D3765" s="128">
        <v>271</v>
      </c>
      <c r="E3765" s="140">
        <v>30928644</v>
      </c>
      <c r="F3765" s="128">
        <v>15340686</v>
      </c>
      <c r="G3765" s="128">
        <v>7330072</v>
      </c>
      <c r="H3765" s="128">
        <v>2550324</v>
      </c>
      <c r="I3765" s="128">
        <v>15587958</v>
      </c>
      <c r="J3765" s="128">
        <v>3267346</v>
      </c>
      <c r="K3765" s="128">
        <v>6582101</v>
      </c>
      <c r="L3765" s="140">
        <v>22163924</v>
      </c>
      <c r="M3765" s="128">
        <v>8722092</v>
      </c>
      <c r="N3765" s="128">
        <v>6751115</v>
      </c>
      <c r="O3765" s="128">
        <v>13441833</v>
      </c>
      <c r="P3765" s="128">
        <v>5627837</v>
      </c>
      <c r="Q3765" s="128">
        <v>419223</v>
      </c>
      <c r="R3765" s="128">
        <v>3517650</v>
      </c>
      <c r="S3765" s="140">
        <v>8764720</v>
      </c>
      <c r="T3765" s="128">
        <v>3066194</v>
      </c>
      <c r="U3765" s="128">
        <v>-259287</v>
      </c>
      <c r="V3765" s="12"/>
      <c r="W3765"/>
    </row>
    <row r="3766" spans="2:23" x14ac:dyDescent="0.35">
      <c r="B3766" s="126">
        <v>2009</v>
      </c>
      <c r="C3766" s="126"/>
      <c r="D3766" s="128">
        <v>259</v>
      </c>
      <c r="E3766" s="140">
        <v>28452556</v>
      </c>
      <c r="F3766" s="128" t="s">
        <v>69</v>
      </c>
      <c r="G3766" s="128" t="s">
        <v>69</v>
      </c>
      <c r="H3766" s="128" t="s">
        <v>69</v>
      </c>
      <c r="I3766" s="128" t="s">
        <v>69</v>
      </c>
      <c r="J3766" s="128" t="s">
        <v>69</v>
      </c>
      <c r="K3766" s="128" t="s">
        <v>69</v>
      </c>
      <c r="L3766" s="140">
        <v>20931263</v>
      </c>
      <c r="M3766" s="128" t="s">
        <v>69</v>
      </c>
      <c r="N3766" s="128" t="s">
        <v>69</v>
      </c>
      <c r="O3766" s="128" t="s">
        <v>69</v>
      </c>
      <c r="P3766" s="128" t="s">
        <v>69</v>
      </c>
      <c r="Q3766" s="128" t="s">
        <v>69</v>
      </c>
      <c r="R3766" s="128" t="s">
        <v>69</v>
      </c>
      <c r="S3766" s="140">
        <v>7521293</v>
      </c>
      <c r="T3766" s="128" t="s">
        <v>69</v>
      </c>
      <c r="U3766" s="128" t="s">
        <v>69</v>
      </c>
      <c r="V3766" s="13"/>
      <c r="W3766"/>
    </row>
    <row r="3767" spans="2:23" x14ac:dyDescent="0.35">
      <c r="B3767" s="126">
        <v>2008</v>
      </c>
      <c r="C3767" s="126"/>
      <c r="D3767" s="128">
        <v>262</v>
      </c>
      <c r="E3767" s="140">
        <v>26329664</v>
      </c>
      <c r="F3767" s="128" t="s">
        <v>69</v>
      </c>
      <c r="G3767" s="128" t="s">
        <v>69</v>
      </c>
      <c r="H3767" s="128" t="s">
        <v>69</v>
      </c>
      <c r="I3767" s="128" t="s">
        <v>69</v>
      </c>
      <c r="J3767" s="128" t="s">
        <v>69</v>
      </c>
      <c r="K3767" s="128" t="s">
        <v>69</v>
      </c>
      <c r="L3767" s="140">
        <v>18593990</v>
      </c>
      <c r="M3767" s="128" t="s">
        <v>69</v>
      </c>
      <c r="N3767" s="128" t="s">
        <v>69</v>
      </c>
      <c r="O3767" s="128" t="s">
        <v>69</v>
      </c>
      <c r="P3767" s="128" t="s">
        <v>69</v>
      </c>
      <c r="Q3767" s="128" t="s">
        <v>69</v>
      </c>
      <c r="R3767" s="128" t="s">
        <v>69</v>
      </c>
      <c r="S3767" s="140">
        <v>7735674</v>
      </c>
      <c r="T3767" s="128" t="s">
        <v>69</v>
      </c>
      <c r="U3767" s="128" t="s">
        <v>69</v>
      </c>
      <c r="V3767" s="13"/>
      <c r="W3767"/>
    </row>
    <row r="3768" spans="2:23" x14ac:dyDescent="0.35">
      <c r="B3768" s="310" t="s">
        <v>129</v>
      </c>
      <c r="C3768" s="310"/>
      <c r="D3768" s="313"/>
      <c r="E3768" s="313"/>
      <c r="F3768" s="313"/>
      <c r="G3768" s="313"/>
      <c r="H3768" s="313"/>
      <c r="I3768" s="313"/>
      <c r="J3768" s="313"/>
      <c r="K3768" s="313"/>
      <c r="L3768" s="313"/>
      <c r="M3768" s="313"/>
      <c r="N3768" s="313"/>
      <c r="O3768" s="313"/>
      <c r="P3768" s="313"/>
      <c r="Q3768" s="313"/>
      <c r="R3768" s="313"/>
      <c r="S3768" s="313"/>
      <c r="T3768" s="313"/>
      <c r="U3768" s="313"/>
      <c r="V3768" s="13"/>
      <c r="W3768"/>
    </row>
    <row r="3769" spans="2:23" x14ac:dyDescent="0.35">
      <c r="B3769" s="123" t="s">
        <v>469</v>
      </c>
      <c r="C3769" s="123"/>
      <c r="D3769" s="124"/>
      <c r="E3769" s="124"/>
      <c r="F3769" s="124"/>
      <c r="G3769" s="124"/>
      <c r="H3769" s="124"/>
      <c r="I3769" s="124"/>
      <c r="J3769" s="124"/>
      <c r="K3769" s="124"/>
      <c r="L3769" s="124"/>
      <c r="M3769" s="124"/>
      <c r="N3769" s="124"/>
      <c r="O3769" s="124"/>
      <c r="P3769" s="124"/>
      <c r="Q3769" s="124"/>
      <c r="R3769" s="124"/>
      <c r="S3769" s="124"/>
      <c r="T3769" s="124"/>
      <c r="U3769" s="124"/>
      <c r="V3769" s="13"/>
      <c r="W3769"/>
    </row>
    <row r="3770" spans="2:23" x14ac:dyDescent="0.35">
      <c r="B3770" s="142">
        <v>2020</v>
      </c>
      <c r="C3770" s="142"/>
      <c r="D3770" s="128">
        <v>266185</v>
      </c>
      <c r="E3770" s="140">
        <v>91891425</v>
      </c>
      <c r="F3770" s="128">
        <v>47975112</v>
      </c>
      <c r="G3770" s="128">
        <v>25415742</v>
      </c>
      <c r="H3770" s="128">
        <v>3754662</v>
      </c>
      <c r="I3770" s="128">
        <v>43916313</v>
      </c>
      <c r="J3770" s="128">
        <v>12059563</v>
      </c>
      <c r="K3770" s="128">
        <v>12216733</v>
      </c>
      <c r="L3770" s="140">
        <v>50407349</v>
      </c>
      <c r="M3770" s="128">
        <v>23507298</v>
      </c>
      <c r="N3770" s="128">
        <v>18739702</v>
      </c>
      <c r="O3770" s="128">
        <v>26900051</v>
      </c>
      <c r="P3770" s="128">
        <v>9425179</v>
      </c>
      <c r="Q3770" s="128">
        <v>1639813</v>
      </c>
      <c r="R3770" s="128">
        <v>5969211</v>
      </c>
      <c r="S3770" s="140">
        <v>41484076</v>
      </c>
      <c r="T3770" s="128">
        <v>12262278</v>
      </c>
      <c r="U3770" s="128">
        <v>2630046</v>
      </c>
      <c r="V3770" s="13"/>
      <c r="W3770"/>
    </row>
    <row r="3771" spans="2:23" x14ac:dyDescent="0.35">
      <c r="B3771" s="142">
        <v>2019</v>
      </c>
      <c r="C3771" s="142"/>
      <c r="D3771" s="128">
        <v>269110</v>
      </c>
      <c r="E3771" s="140">
        <v>85111326</v>
      </c>
      <c r="F3771" s="128">
        <v>42487528</v>
      </c>
      <c r="G3771" s="128">
        <v>24448426</v>
      </c>
      <c r="H3771" s="128">
        <v>3855624</v>
      </c>
      <c r="I3771" s="128">
        <v>42623798</v>
      </c>
      <c r="J3771" s="128">
        <v>12037070</v>
      </c>
      <c r="K3771" s="128">
        <v>12464489</v>
      </c>
      <c r="L3771" s="140">
        <v>48541394</v>
      </c>
      <c r="M3771" s="128">
        <v>21371169</v>
      </c>
      <c r="N3771" s="128">
        <v>16581023</v>
      </c>
      <c r="O3771" s="128">
        <v>27170225</v>
      </c>
      <c r="P3771" s="128">
        <v>9659775</v>
      </c>
      <c r="Q3771" s="128">
        <v>1705402</v>
      </c>
      <c r="R3771" s="128">
        <v>6340887</v>
      </c>
      <c r="S3771" s="140">
        <v>36569932</v>
      </c>
      <c r="T3771" s="128">
        <v>11786370</v>
      </c>
      <c r="U3771" s="128">
        <v>1629735</v>
      </c>
      <c r="V3771" s="13"/>
      <c r="W3771"/>
    </row>
    <row r="3772" spans="2:23" x14ac:dyDescent="0.35">
      <c r="B3772" s="142">
        <v>2018</v>
      </c>
      <c r="C3772" s="142"/>
      <c r="D3772" s="128">
        <v>264492</v>
      </c>
      <c r="E3772" s="140">
        <v>82167688</v>
      </c>
      <c r="F3772" s="128">
        <v>40876934</v>
      </c>
      <c r="G3772" s="128">
        <v>23343169</v>
      </c>
      <c r="H3772" s="128">
        <v>3950435</v>
      </c>
      <c r="I3772" s="128">
        <v>41290754</v>
      </c>
      <c r="J3772" s="128">
        <v>11594197</v>
      </c>
      <c r="K3772" s="128">
        <v>12510582</v>
      </c>
      <c r="L3772" s="140">
        <v>48071842</v>
      </c>
      <c r="M3772" s="128">
        <v>21214687</v>
      </c>
      <c r="N3772" s="128">
        <v>16454800</v>
      </c>
      <c r="O3772" s="128">
        <v>26857155</v>
      </c>
      <c r="P3772" s="128">
        <v>9723947</v>
      </c>
      <c r="Q3772" s="128">
        <v>1645886</v>
      </c>
      <c r="R3772" s="128">
        <v>6524599</v>
      </c>
      <c r="S3772" s="140">
        <v>34095846</v>
      </c>
      <c r="T3772" s="128">
        <v>11283385</v>
      </c>
      <c r="U3772" s="128">
        <v>896091</v>
      </c>
      <c r="V3772" s="13"/>
      <c r="W3772"/>
    </row>
    <row r="3773" spans="2:23" x14ac:dyDescent="0.35">
      <c r="B3773" s="142">
        <v>2017</v>
      </c>
      <c r="C3773" s="142"/>
      <c r="D3773" s="128">
        <v>261971</v>
      </c>
      <c r="E3773" s="140">
        <v>78907401</v>
      </c>
      <c r="F3773" s="128">
        <v>39108856</v>
      </c>
      <c r="G3773" s="128">
        <v>22037519</v>
      </c>
      <c r="H3773" s="128">
        <v>4006060</v>
      </c>
      <c r="I3773" s="128">
        <v>39798545</v>
      </c>
      <c r="J3773" s="128">
        <v>11034962</v>
      </c>
      <c r="K3773" s="128">
        <v>12414822</v>
      </c>
      <c r="L3773" s="140">
        <v>47044500</v>
      </c>
      <c r="M3773" s="128">
        <v>21317605</v>
      </c>
      <c r="N3773" s="128">
        <v>16831086</v>
      </c>
      <c r="O3773" s="128">
        <v>25726896</v>
      </c>
      <c r="P3773" s="128">
        <v>9521895</v>
      </c>
      <c r="Q3773" s="128">
        <v>1492496</v>
      </c>
      <c r="R3773" s="128">
        <v>6237397</v>
      </c>
      <c r="S3773" s="140">
        <v>31862900</v>
      </c>
      <c r="T3773" s="128">
        <v>10706267</v>
      </c>
      <c r="U3773" s="128">
        <v>448180</v>
      </c>
      <c r="V3773" s="13"/>
      <c r="W3773"/>
    </row>
    <row r="3774" spans="2:23" x14ac:dyDescent="0.35">
      <c r="B3774" s="142">
        <v>2016</v>
      </c>
      <c r="C3774" s="142"/>
      <c r="D3774" s="128">
        <v>254927</v>
      </c>
      <c r="E3774" s="140">
        <v>76281190</v>
      </c>
      <c r="F3774" s="128">
        <v>37712122</v>
      </c>
      <c r="G3774" s="128">
        <v>21100271</v>
      </c>
      <c r="H3774" s="128">
        <v>4631403</v>
      </c>
      <c r="I3774" s="128">
        <v>38569069</v>
      </c>
      <c r="J3774" s="128">
        <v>10688464</v>
      </c>
      <c r="K3774" s="128">
        <v>11823503</v>
      </c>
      <c r="L3774" s="140">
        <v>47164271</v>
      </c>
      <c r="M3774" s="128">
        <v>22036890</v>
      </c>
      <c r="N3774" s="128">
        <v>17168521</v>
      </c>
      <c r="O3774" s="128">
        <v>25127381</v>
      </c>
      <c r="P3774" s="128">
        <v>9141513</v>
      </c>
      <c r="Q3774" s="128">
        <v>1428985</v>
      </c>
      <c r="R3774" s="128">
        <v>6400883</v>
      </c>
      <c r="S3774" s="140">
        <v>29116920</v>
      </c>
      <c r="T3774" s="128">
        <v>10678909</v>
      </c>
      <c r="U3774" s="128">
        <v>-559338</v>
      </c>
      <c r="W3774"/>
    </row>
    <row r="3775" spans="2:23" x14ac:dyDescent="0.35">
      <c r="B3775" s="142">
        <v>2015</v>
      </c>
      <c r="C3775" s="142"/>
      <c r="D3775" s="128">
        <v>250423</v>
      </c>
      <c r="E3775" s="140">
        <v>74562391</v>
      </c>
      <c r="F3775" s="128">
        <v>36953064</v>
      </c>
      <c r="G3775" s="128">
        <v>20553326</v>
      </c>
      <c r="H3775" s="128">
        <v>4492721</v>
      </c>
      <c r="I3775" s="128">
        <v>37609327</v>
      </c>
      <c r="J3775" s="128">
        <v>10614767</v>
      </c>
      <c r="K3775" s="128">
        <v>11603614</v>
      </c>
      <c r="L3775" s="140">
        <v>46884408</v>
      </c>
      <c r="M3775" s="128">
        <v>21821912</v>
      </c>
      <c r="N3775" s="128">
        <v>16709446</v>
      </c>
      <c r="O3775" s="128">
        <v>25062495</v>
      </c>
      <c r="P3775" s="128">
        <v>9014172</v>
      </c>
      <c r="Q3775" s="128">
        <v>1373420</v>
      </c>
      <c r="R3775" s="128">
        <v>6451147</v>
      </c>
      <c r="S3775" s="140">
        <v>27677984</v>
      </c>
      <c r="T3775" s="128">
        <v>10530962</v>
      </c>
      <c r="U3775" s="128">
        <v>-1110817</v>
      </c>
      <c r="W3775"/>
    </row>
    <row r="3776" spans="2:23" x14ac:dyDescent="0.35">
      <c r="B3776" s="142">
        <v>2014</v>
      </c>
      <c r="C3776" s="142"/>
      <c r="D3776" s="128">
        <v>244600</v>
      </c>
      <c r="E3776" s="140">
        <v>73262577</v>
      </c>
      <c r="F3776" s="128">
        <v>35715612</v>
      </c>
      <c r="G3776" s="128">
        <v>20103447</v>
      </c>
      <c r="H3776" s="128">
        <v>3671531</v>
      </c>
      <c r="I3776" s="128">
        <v>37546965</v>
      </c>
      <c r="J3776" s="128">
        <v>10640035</v>
      </c>
      <c r="K3776" s="128">
        <v>11517146</v>
      </c>
      <c r="L3776" s="140">
        <v>47160614</v>
      </c>
      <c r="M3776" s="128">
        <v>20651108</v>
      </c>
      <c r="N3776" s="128">
        <v>16556837</v>
      </c>
      <c r="O3776" s="128">
        <v>26509506</v>
      </c>
      <c r="P3776" s="128">
        <v>9216497</v>
      </c>
      <c r="Q3776" s="128">
        <v>1327048</v>
      </c>
      <c r="R3776" s="128">
        <v>7153494</v>
      </c>
      <c r="S3776" s="140">
        <v>26101963</v>
      </c>
      <c r="T3776" s="128">
        <v>10100759</v>
      </c>
      <c r="U3776" s="128">
        <v>-913288</v>
      </c>
      <c r="W3776"/>
    </row>
    <row r="3777" spans="2:23" x14ac:dyDescent="0.35">
      <c r="B3777" s="142">
        <v>2013</v>
      </c>
      <c r="C3777" s="142"/>
      <c r="D3777" s="128">
        <v>239338</v>
      </c>
      <c r="E3777" s="140">
        <v>71961393</v>
      </c>
      <c r="F3777" s="128">
        <v>34728894</v>
      </c>
      <c r="G3777" s="128">
        <v>19641662</v>
      </c>
      <c r="H3777" s="128">
        <v>3623507</v>
      </c>
      <c r="I3777" s="128">
        <v>37232498</v>
      </c>
      <c r="J3777" s="128">
        <v>11112077</v>
      </c>
      <c r="K3777" s="128">
        <v>11513135</v>
      </c>
      <c r="L3777" s="140">
        <v>47073739</v>
      </c>
      <c r="M3777" s="128">
        <v>20876753</v>
      </c>
      <c r="N3777" s="128">
        <v>17178103</v>
      </c>
      <c r="O3777" s="128">
        <v>26196986</v>
      </c>
      <c r="P3777" s="128">
        <v>9147183</v>
      </c>
      <c r="Q3777" s="128">
        <v>1314169</v>
      </c>
      <c r="R3777" s="128">
        <v>6869382</v>
      </c>
      <c r="S3777" s="140">
        <v>24887654</v>
      </c>
      <c r="T3777" s="128">
        <v>10450265</v>
      </c>
      <c r="U3777" s="128">
        <v>-1082943</v>
      </c>
      <c r="W3777"/>
    </row>
    <row r="3778" spans="2:23" x14ac:dyDescent="0.35">
      <c r="B3778" s="126">
        <v>2012</v>
      </c>
      <c r="C3778" s="126"/>
      <c r="D3778" s="128">
        <v>230764</v>
      </c>
      <c r="E3778" s="140">
        <v>72399101</v>
      </c>
      <c r="F3778" s="128">
        <v>34168605</v>
      </c>
      <c r="G3778" s="128">
        <v>19669133</v>
      </c>
      <c r="H3778" s="128">
        <v>3658829</v>
      </c>
      <c r="I3778" s="128">
        <v>38230496</v>
      </c>
      <c r="J3778" s="128">
        <v>11662719</v>
      </c>
      <c r="K3778" s="128">
        <v>11933914</v>
      </c>
      <c r="L3778" s="140">
        <v>48401026</v>
      </c>
      <c r="M3778" s="128">
        <v>21034500</v>
      </c>
      <c r="N3778" s="128">
        <v>16932908</v>
      </c>
      <c r="O3778" s="128">
        <v>27366526</v>
      </c>
      <c r="P3778" s="128">
        <v>9321081</v>
      </c>
      <c r="Q3778" s="128">
        <v>1398131</v>
      </c>
      <c r="R3778" s="128">
        <v>7629893</v>
      </c>
      <c r="S3778" s="140">
        <v>23998075</v>
      </c>
      <c r="T3778" s="128">
        <v>10570995</v>
      </c>
      <c r="U3778" s="128">
        <v>-1445999</v>
      </c>
      <c r="W3778"/>
    </row>
    <row r="3779" spans="2:23" x14ac:dyDescent="0.35">
      <c r="B3779" s="126">
        <v>2011</v>
      </c>
      <c r="C3779" s="126"/>
      <c r="D3779" s="128">
        <v>241573</v>
      </c>
      <c r="E3779" s="140">
        <v>75709743</v>
      </c>
      <c r="F3779" s="128">
        <v>35187091</v>
      </c>
      <c r="G3779" s="128">
        <v>20428639</v>
      </c>
      <c r="H3779" s="128">
        <v>3888158</v>
      </c>
      <c r="I3779" s="128">
        <v>40522652</v>
      </c>
      <c r="J3779" s="128">
        <v>12584318</v>
      </c>
      <c r="K3779" s="128">
        <v>12862223</v>
      </c>
      <c r="L3779" s="140">
        <v>50697527</v>
      </c>
      <c r="M3779" s="128">
        <v>21977270</v>
      </c>
      <c r="N3779" s="128">
        <v>17777240</v>
      </c>
      <c r="O3779" s="128">
        <v>28720258</v>
      </c>
      <c r="P3779" s="128">
        <v>10056851</v>
      </c>
      <c r="Q3779" s="128">
        <v>1369974</v>
      </c>
      <c r="R3779" s="128">
        <v>8093897</v>
      </c>
      <c r="S3779" s="140">
        <v>25012216</v>
      </c>
      <c r="T3779" s="128">
        <v>10628313</v>
      </c>
      <c r="U3779" s="128">
        <v>-523386</v>
      </c>
      <c r="V3779" s="13"/>
      <c r="W3779"/>
    </row>
    <row r="3780" spans="2:23" x14ac:dyDescent="0.35">
      <c r="B3780" s="126">
        <v>2010</v>
      </c>
      <c r="C3780" s="126"/>
      <c r="D3780" s="128">
        <v>248299</v>
      </c>
      <c r="E3780" s="140">
        <v>75663443</v>
      </c>
      <c r="F3780" s="128">
        <v>34531943</v>
      </c>
      <c r="G3780" s="128">
        <v>20632866</v>
      </c>
      <c r="H3780" s="128">
        <v>3748646</v>
      </c>
      <c r="I3780" s="128">
        <v>41131500</v>
      </c>
      <c r="J3780" s="128">
        <v>12959868</v>
      </c>
      <c r="K3780" s="128">
        <v>13026994</v>
      </c>
      <c r="L3780" s="140">
        <v>50972002</v>
      </c>
      <c r="M3780" s="128">
        <v>21612951</v>
      </c>
      <c r="N3780" s="128">
        <v>17943665</v>
      </c>
      <c r="O3780" s="128">
        <v>29359050</v>
      </c>
      <c r="P3780" s="128">
        <v>10164024</v>
      </c>
      <c r="Q3780" s="128">
        <v>1425107</v>
      </c>
      <c r="R3780" s="128">
        <v>8202729</v>
      </c>
      <c r="S3780" s="140">
        <v>24691441</v>
      </c>
      <c r="T3780" s="128">
        <v>10465468</v>
      </c>
      <c r="U3780" s="128">
        <v>-175251</v>
      </c>
      <c r="V3780" s="13"/>
      <c r="W3780"/>
    </row>
    <row r="3781" spans="2:23" x14ac:dyDescent="0.35">
      <c r="B3781" s="126">
        <v>2009</v>
      </c>
      <c r="C3781" s="126"/>
      <c r="D3781" s="128">
        <v>257641</v>
      </c>
      <c r="E3781" s="140">
        <v>74191124</v>
      </c>
      <c r="F3781" s="128" t="s">
        <v>69</v>
      </c>
      <c r="G3781" s="128" t="s">
        <v>69</v>
      </c>
      <c r="H3781" s="128" t="s">
        <v>69</v>
      </c>
      <c r="I3781" s="128" t="s">
        <v>69</v>
      </c>
      <c r="J3781" s="128" t="s">
        <v>69</v>
      </c>
      <c r="K3781" s="128" t="s">
        <v>69</v>
      </c>
      <c r="L3781" s="140">
        <v>50720994</v>
      </c>
      <c r="M3781" s="128" t="s">
        <v>69</v>
      </c>
      <c r="N3781" s="128" t="s">
        <v>69</v>
      </c>
      <c r="O3781" s="128" t="s">
        <v>69</v>
      </c>
      <c r="P3781" s="128" t="s">
        <v>69</v>
      </c>
      <c r="Q3781" s="128" t="s">
        <v>69</v>
      </c>
      <c r="R3781" s="128" t="s">
        <v>69</v>
      </c>
      <c r="S3781" s="140">
        <v>23470130</v>
      </c>
      <c r="T3781" s="128" t="s">
        <v>69</v>
      </c>
      <c r="U3781" s="128" t="s">
        <v>69</v>
      </c>
      <c r="V3781" s="13"/>
      <c r="W3781"/>
    </row>
    <row r="3782" spans="2:23" x14ac:dyDescent="0.35">
      <c r="B3782" s="126">
        <v>2008</v>
      </c>
      <c r="C3782" s="126"/>
      <c r="D3782" s="128">
        <v>265898</v>
      </c>
      <c r="E3782" s="140">
        <v>72491257</v>
      </c>
      <c r="F3782" s="128" t="s">
        <v>69</v>
      </c>
      <c r="G3782" s="128" t="s">
        <v>69</v>
      </c>
      <c r="H3782" s="128" t="s">
        <v>69</v>
      </c>
      <c r="I3782" s="128" t="s">
        <v>69</v>
      </c>
      <c r="J3782" s="128" t="s">
        <v>69</v>
      </c>
      <c r="K3782" s="128" t="s">
        <v>69</v>
      </c>
      <c r="L3782" s="140">
        <v>49882231</v>
      </c>
      <c r="M3782" s="128" t="s">
        <v>69</v>
      </c>
      <c r="N3782" s="128" t="s">
        <v>69</v>
      </c>
      <c r="O3782" s="128" t="s">
        <v>69</v>
      </c>
      <c r="P3782" s="128" t="s">
        <v>69</v>
      </c>
      <c r="Q3782" s="128" t="s">
        <v>69</v>
      </c>
      <c r="R3782" s="128" t="s">
        <v>69</v>
      </c>
      <c r="S3782" s="140">
        <v>22609025</v>
      </c>
      <c r="T3782" s="128" t="s">
        <v>69</v>
      </c>
      <c r="U3782" s="128" t="s">
        <v>69</v>
      </c>
      <c r="V3782" s="13"/>
      <c r="W3782"/>
    </row>
    <row r="3783" spans="2:23" x14ac:dyDescent="0.35">
      <c r="B3783" s="310" t="s">
        <v>35</v>
      </c>
      <c r="C3783" s="310"/>
      <c r="D3783" s="311"/>
      <c r="E3783" s="311"/>
      <c r="F3783" s="311"/>
      <c r="G3783" s="311"/>
      <c r="H3783" s="311"/>
      <c r="I3783" s="311"/>
      <c r="J3783" s="311"/>
      <c r="K3783" s="311"/>
      <c r="L3783" s="311"/>
      <c r="M3783" s="311"/>
      <c r="N3783" s="311"/>
      <c r="O3783" s="311"/>
      <c r="P3783" s="311"/>
      <c r="Q3783" s="311"/>
      <c r="R3783" s="311"/>
      <c r="S3783" s="311"/>
      <c r="T3783" s="311"/>
      <c r="U3783" s="311"/>
      <c r="V3783" s="13"/>
      <c r="W3783"/>
    </row>
    <row r="3784" spans="2:23" x14ac:dyDescent="0.35">
      <c r="B3784" s="123" t="s">
        <v>142</v>
      </c>
      <c r="C3784" s="123"/>
      <c r="D3784" s="132"/>
      <c r="E3784" s="132"/>
      <c r="F3784" s="132"/>
      <c r="G3784" s="132"/>
      <c r="H3784" s="132"/>
      <c r="I3784" s="132"/>
      <c r="J3784" s="132"/>
      <c r="K3784" s="132"/>
      <c r="L3784" s="132"/>
      <c r="M3784" s="132"/>
      <c r="N3784" s="132"/>
      <c r="O3784" s="132"/>
      <c r="P3784" s="132"/>
      <c r="Q3784" s="132"/>
      <c r="R3784" s="132"/>
      <c r="S3784" s="132"/>
      <c r="T3784" s="132"/>
      <c r="U3784" s="132"/>
      <c r="W3784"/>
    </row>
    <row r="3785" spans="2:23" x14ac:dyDescent="0.35">
      <c r="B3785" s="142">
        <v>2020</v>
      </c>
      <c r="C3785" s="142"/>
      <c r="D3785" s="128">
        <v>181666</v>
      </c>
      <c r="E3785" s="140">
        <v>2638453</v>
      </c>
      <c r="F3785" s="128">
        <v>1054453</v>
      </c>
      <c r="G3785" s="128">
        <v>796967</v>
      </c>
      <c r="H3785" s="128">
        <v>31962</v>
      </c>
      <c r="I3785" s="128">
        <v>1584000</v>
      </c>
      <c r="J3785" s="128">
        <v>258210</v>
      </c>
      <c r="K3785" s="128">
        <v>239987</v>
      </c>
      <c r="L3785" s="140">
        <v>764709</v>
      </c>
      <c r="M3785" s="128">
        <v>141649</v>
      </c>
      <c r="N3785" s="128">
        <v>135597</v>
      </c>
      <c r="O3785" s="128">
        <v>623060</v>
      </c>
      <c r="P3785" s="128">
        <v>91583</v>
      </c>
      <c r="Q3785" s="128">
        <v>25806</v>
      </c>
      <c r="R3785" s="128">
        <v>349317</v>
      </c>
      <c r="S3785" s="140">
        <v>1873744</v>
      </c>
      <c r="T3785" s="128">
        <v>1580357</v>
      </c>
      <c r="U3785" s="128">
        <v>-123405</v>
      </c>
      <c r="W3785"/>
    </row>
    <row r="3786" spans="2:23" x14ac:dyDescent="0.35">
      <c r="B3786" s="142">
        <v>2019</v>
      </c>
      <c r="C3786" s="142"/>
      <c r="D3786" s="128">
        <v>186346</v>
      </c>
      <c r="E3786" s="140">
        <v>2485706</v>
      </c>
      <c r="F3786" s="128">
        <v>911920</v>
      </c>
      <c r="G3786" s="128">
        <v>728412</v>
      </c>
      <c r="H3786" s="128">
        <v>27849</v>
      </c>
      <c r="I3786" s="128">
        <v>1573786</v>
      </c>
      <c r="J3786" s="128">
        <v>289187</v>
      </c>
      <c r="K3786" s="128">
        <v>149359</v>
      </c>
      <c r="L3786" s="140">
        <v>729124</v>
      </c>
      <c r="M3786" s="128">
        <v>137092</v>
      </c>
      <c r="N3786" s="128">
        <v>111627</v>
      </c>
      <c r="O3786" s="128">
        <v>592032</v>
      </c>
      <c r="P3786" s="128">
        <v>94685</v>
      </c>
      <c r="Q3786" s="128">
        <v>22853</v>
      </c>
      <c r="R3786" s="128">
        <v>108583</v>
      </c>
      <c r="S3786" s="140">
        <v>1756581</v>
      </c>
      <c r="T3786" s="128">
        <v>1588074</v>
      </c>
      <c r="U3786" s="128">
        <v>-48448</v>
      </c>
      <c r="W3786"/>
    </row>
    <row r="3787" spans="2:23" x14ac:dyDescent="0.35">
      <c r="B3787" s="142">
        <v>2018</v>
      </c>
      <c r="C3787" s="142"/>
      <c r="D3787" s="128">
        <v>185380</v>
      </c>
      <c r="E3787" s="140">
        <v>2380189</v>
      </c>
      <c r="F3787" s="128">
        <v>825484</v>
      </c>
      <c r="G3787" s="128">
        <v>704013</v>
      </c>
      <c r="H3787" s="128">
        <v>29487</v>
      </c>
      <c r="I3787" s="128">
        <v>1554706</v>
      </c>
      <c r="J3787" s="128">
        <v>309637</v>
      </c>
      <c r="K3787" s="128">
        <v>135873</v>
      </c>
      <c r="L3787" s="140">
        <v>721005</v>
      </c>
      <c r="M3787" s="128">
        <v>131780</v>
      </c>
      <c r="N3787" s="128">
        <v>100426</v>
      </c>
      <c r="O3787" s="128">
        <v>589225</v>
      </c>
      <c r="P3787" s="128">
        <v>183012</v>
      </c>
      <c r="Q3787" s="128">
        <v>23318</v>
      </c>
      <c r="R3787" s="128">
        <v>75413</v>
      </c>
      <c r="S3787" s="140">
        <v>1659185</v>
      </c>
      <c r="T3787" s="128">
        <v>1515854</v>
      </c>
      <c r="U3787" s="128">
        <v>-83484</v>
      </c>
      <c r="W3787"/>
    </row>
    <row r="3788" spans="2:23" x14ac:dyDescent="0.35">
      <c r="B3788" s="142">
        <v>2017</v>
      </c>
      <c r="C3788" s="142"/>
      <c r="D3788" s="128">
        <v>185173</v>
      </c>
      <c r="E3788" s="140">
        <v>2287173</v>
      </c>
      <c r="F3788" s="128">
        <v>784581</v>
      </c>
      <c r="G3788" s="128">
        <v>660919</v>
      </c>
      <c r="H3788" s="128">
        <v>24216</v>
      </c>
      <c r="I3788" s="128">
        <v>1502591</v>
      </c>
      <c r="J3788" s="128">
        <v>307479</v>
      </c>
      <c r="K3788" s="128">
        <v>161731</v>
      </c>
      <c r="L3788" s="140">
        <v>705710</v>
      </c>
      <c r="M3788" s="128">
        <v>353458</v>
      </c>
      <c r="N3788" s="128">
        <v>342026</v>
      </c>
      <c r="O3788" s="128">
        <v>352252</v>
      </c>
      <c r="P3788" s="128">
        <v>132399</v>
      </c>
      <c r="Q3788" s="128">
        <v>20062</v>
      </c>
      <c r="R3788" s="128">
        <v>85320</v>
      </c>
      <c r="S3788" s="140">
        <v>1581463</v>
      </c>
      <c r="T3788" s="128">
        <v>1167151</v>
      </c>
      <c r="U3788" s="128">
        <v>711</v>
      </c>
      <c r="W3788"/>
    </row>
    <row r="3789" spans="2:23" x14ac:dyDescent="0.35">
      <c r="B3789" s="142">
        <v>2016</v>
      </c>
      <c r="C3789" s="142"/>
      <c r="D3789" s="128">
        <v>179776</v>
      </c>
      <c r="E3789" s="140">
        <v>2267611</v>
      </c>
      <c r="F3789" s="128">
        <v>674505</v>
      </c>
      <c r="G3789" s="128">
        <v>638736</v>
      </c>
      <c r="H3789" s="128">
        <v>33101</v>
      </c>
      <c r="I3789" s="128">
        <v>1593106</v>
      </c>
      <c r="J3789" s="128">
        <v>309051</v>
      </c>
      <c r="K3789" s="128">
        <v>112076</v>
      </c>
      <c r="L3789" s="140">
        <v>715738</v>
      </c>
      <c r="M3789" s="128">
        <v>308256</v>
      </c>
      <c r="N3789" s="128">
        <v>290229</v>
      </c>
      <c r="O3789" s="128">
        <v>407482</v>
      </c>
      <c r="P3789" s="128">
        <v>173248</v>
      </c>
      <c r="Q3789" s="128">
        <v>24745</v>
      </c>
      <c r="R3789" s="128">
        <v>104263</v>
      </c>
      <c r="S3789" s="140">
        <v>1551873</v>
      </c>
      <c r="T3789" s="128">
        <v>1315603</v>
      </c>
      <c r="U3789" s="128">
        <v>-43462</v>
      </c>
      <c r="W3789"/>
    </row>
    <row r="3790" spans="2:23" x14ac:dyDescent="0.35">
      <c r="B3790" s="142">
        <v>2015</v>
      </c>
      <c r="C3790" s="142"/>
      <c r="D3790" s="128">
        <v>176472</v>
      </c>
      <c r="E3790" s="140">
        <v>2280911</v>
      </c>
      <c r="F3790" s="128">
        <v>720266</v>
      </c>
      <c r="G3790" s="128">
        <v>623301</v>
      </c>
      <c r="H3790" s="128">
        <v>33572</v>
      </c>
      <c r="I3790" s="128">
        <v>1560645</v>
      </c>
      <c r="J3790" s="128">
        <v>337896</v>
      </c>
      <c r="K3790" s="128">
        <v>163106</v>
      </c>
      <c r="L3790" s="140">
        <v>753307</v>
      </c>
      <c r="M3790" s="128">
        <v>329105</v>
      </c>
      <c r="N3790" s="128">
        <v>309554</v>
      </c>
      <c r="O3790" s="128">
        <v>424202</v>
      </c>
      <c r="P3790" s="128">
        <v>226548</v>
      </c>
      <c r="Q3790" s="128">
        <v>20871</v>
      </c>
      <c r="R3790" s="128">
        <v>59465</v>
      </c>
      <c r="S3790" s="140">
        <v>1527604</v>
      </c>
      <c r="T3790" s="128">
        <v>1267218</v>
      </c>
      <c r="U3790" s="128">
        <v>33011</v>
      </c>
      <c r="W3790"/>
    </row>
    <row r="3791" spans="2:23" x14ac:dyDescent="0.35">
      <c r="B3791" s="142">
        <v>2014</v>
      </c>
      <c r="C3791" s="142"/>
      <c r="D3791" s="128">
        <v>172239</v>
      </c>
      <c r="E3791" s="140">
        <v>2330857</v>
      </c>
      <c r="F3791" s="128">
        <v>981003</v>
      </c>
      <c r="G3791" s="128">
        <v>623414</v>
      </c>
      <c r="H3791" s="128">
        <v>34393</v>
      </c>
      <c r="I3791" s="128">
        <v>1349854</v>
      </c>
      <c r="J3791" s="128">
        <v>337603</v>
      </c>
      <c r="K3791" s="128">
        <v>181379</v>
      </c>
      <c r="L3791" s="140">
        <v>799499</v>
      </c>
      <c r="M3791" s="128">
        <v>181528</v>
      </c>
      <c r="N3791" s="128">
        <v>148808</v>
      </c>
      <c r="O3791" s="128">
        <v>617971</v>
      </c>
      <c r="P3791" s="128">
        <v>224892</v>
      </c>
      <c r="Q3791" s="128">
        <v>29313</v>
      </c>
      <c r="R3791" s="128">
        <v>81602</v>
      </c>
      <c r="S3791" s="140">
        <v>1531359</v>
      </c>
      <c r="T3791" s="128">
        <v>968702</v>
      </c>
      <c r="U3791" s="128">
        <v>161081</v>
      </c>
      <c r="W3791"/>
    </row>
    <row r="3792" spans="2:23" x14ac:dyDescent="0.35">
      <c r="B3792" s="142">
        <v>2013</v>
      </c>
      <c r="C3792" s="142"/>
      <c r="D3792" s="128">
        <v>167819</v>
      </c>
      <c r="E3792" s="140">
        <v>2475791</v>
      </c>
      <c r="F3792" s="128">
        <v>963996</v>
      </c>
      <c r="G3792" s="128">
        <v>663021</v>
      </c>
      <c r="H3792" s="128">
        <v>37108</v>
      </c>
      <c r="I3792" s="128">
        <v>1511795</v>
      </c>
      <c r="J3792" s="128">
        <v>366825</v>
      </c>
      <c r="K3792" s="128">
        <v>199682</v>
      </c>
      <c r="L3792" s="140">
        <v>857444</v>
      </c>
      <c r="M3792" s="128">
        <v>364377</v>
      </c>
      <c r="N3792" s="128">
        <v>267682</v>
      </c>
      <c r="O3792" s="128">
        <v>493067</v>
      </c>
      <c r="P3792" s="128">
        <v>265146</v>
      </c>
      <c r="Q3792" s="128">
        <v>48972</v>
      </c>
      <c r="R3792" s="128">
        <v>64102</v>
      </c>
      <c r="S3792" s="140">
        <v>1618347</v>
      </c>
      <c r="T3792" s="128">
        <v>1372249</v>
      </c>
      <c r="U3792" s="128">
        <v>18300</v>
      </c>
      <c r="V3792" s="12"/>
      <c r="W3792"/>
    </row>
    <row r="3793" spans="2:23" x14ac:dyDescent="0.35">
      <c r="B3793" s="126">
        <v>2012</v>
      </c>
      <c r="C3793" s="126"/>
      <c r="D3793" s="128">
        <v>159013</v>
      </c>
      <c r="E3793" s="140">
        <v>2546238</v>
      </c>
      <c r="F3793" s="128">
        <v>961440</v>
      </c>
      <c r="G3793" s="128">
        <v>640683</v>
      </c>
      <c r="H3793" s="128">
        <v>37600</v>
      </c>
      <c r="I3793" s="128">
        <v>1584799</v>
      </c>
      <c r="J3793" s="128">
        <v>378490</v>
      </c>
      <c r="K3793" s="128">
        <v>175647</v>
      </c>
      <c r="L3793" s="140">
        <v>890851</v>
      </c>
      <c r="M3793" s="128">
        <v>249037</v>
      </c>
      <c r="N3793" s="128">
        <v>124995</v>
      </c>
      <c r="O3793" s="128">
        <v>641815</v>
      </c>
      <c r="P3793" s="128">
        <v>222860</v>
      </c>
      <c r="Q3793" s="128">
        <v>50804</v>
      </c>
      <c r="R3793" s="128">
        <v>242993</v>
      </c>
      <c r="S3793" s="140">
        <v>1655387</v>
      </c>
      <c r="T3793" s="128">
        <v>1329904</v>
      </c>
      <c r="U3793" s="128">
        <v>7024</v>
      </c>
      <c r="V3793" s="13"/>
      <c r="W3793"/>
    </row>
    <row r="3794" spans="2:23" x14ac:dyDescent="0.35">
      <c r="B3794" s="126">
        <v>2011</v>
      </c>
      <c r="C3794" s="126"/>
      <c r="D3794" s="128">
        <v>168504</v>
      </c>
      <c r="E3794" s="140">
        <v>2763681</v>
      </c>
      <c r="F3794" s="128">
        <v>908276</v>
      </c>
      <c r="G3794" s="128">
        <v>676305</v>
      </c>
      <c r="H3794" s="128">
        <v>41980</v>
      </c>
      <c r="I3794" s="128">
        <v>1855405</v>
      </c>
      <c r="J3794" s="128">
        <v>423244</v>
      </c>
      <c r="K3794" s="128">
        <v>179990</v>
      </c>
      <c r="L3794" s="140">
        <v>987358</v>
      </c>
      <c r="M3794" s="128">
        <v>446610</v>
      </c>
      <c r="N3794" s="128">
        <v>328177</v>
      </c>
      <c r="O3794" s="128">
        <v>540748</v>
      </c>
      <c r="P3794" s="128">
        <v>257728</v>
      </c>
      <c r="Q3794" s="128">
        <v>43139</v>
      </c>
      <c r="R3794" s="128">
        <v>40536</v>
      </c>
      <c r="S3794" s="140">
        <v>1776322</v>
      </c>
      <c r="T3794" s="128">
        <v>1506114</v>
      </c>
      <c r="U3794" s="128">
        <v>13135</v>
      </c>
      <c r="V3794" s="13"/>
      <c r="W3794"/>
    </row>
    <row r="3795" spans="2:23" x14ac:dyDescent="0.35">
      <c r="B3795" s="126">
        <v>2010</v>
      </c>
      <c r="C3795" s="126"/>
      <c r="D3795" s="128">
        <v>175287</v>
      </c>
      <c r="E3795" s="140">
        <v>2891647</v>
      </c>
      <c r="F3795" s="128">
        <v>914669</v>
      </c>
      <c r="G3795" s="128">
        <v>703287</v>
      </c>
      <c r="H3795" s="128">
        <v>47808</v>
      </c>
      <c r="I3795" s="128">
        <v>1976978</v>
      </c>
      <c r="J3795" s="128">
        <v>461917</v>
      </c>
      <c r="K3795" s="128">
        <v>282587</v>
      </c>
      <c r="L3795" s="140">
        <v>1064850</v>
      </c>
      <c r="M3795" s="128">
        <v>226518</v>
      </c>
      <c r="N3795" s="128">
        <v>102809</v>
      </c>
      <c r="O3795" s="128">
        <v>838332</v>
      </c>
      <c r="P3795" s="128">
        <v>347154</v>
      </c>
      <c r="Q3795" s="128">
        <v>81842</v>
      </c>
      <c r="R3795" s="128">
        <v>139077</v>
      </c>
      <c r="S3795" s="140">
        <v>1826797</v>
      </c>
      <c r="T3795" s="128">
        <v>1482333</v>
      </c>
      <c r="U3795" s="128">
        <v>58143</v>
      </c>
      <c r="V3795" s="13"/>
      <c r="W3795"/>
    </row>
    <row r="3796" spans="2:23" x14ac:dyDescent="0.35">
      <c r="B3796" s="126">
        <v>2009</v>
      </c>
      <c r="C3796" s="126"/>
      <c r="D3796" s="128">
        <v>183573</v>
      </c>
      <c r="E3796" s="140">
        <v>3145413</v>
      </c>
      <c r="F3796" s="128" t="s">
        <v>69</v>
      </c>
      <c r="G3796" s="128" t="s">
        <v>69</v>
      </c>
      <c r="H3796" s="128" t="s">
        <v>69</v>
      </c>
      <c r="I3796" s="128" t="s">
        <v>69</v>
      </c>
      <c r="J3796" s="128" t="s">
        <v>69</v>
      </c>
      <c r="K3796" s="128" t="s">
        <v>69</v>
      </c>
      <c r="L3796" s="140">
        <v>1183206</v>
      </c>
      <c r="M3796" s="128" t="s">
        <v>69</v>
      </c>
      <c r="N3796" s="128" t="s">
        <v>69</v>
      </c>
      <c r="O3796" s="128" t="s">
        <v>69</v>
      </c>
      <c r="P3796" s="128" t="s">
        <v>69</v>
      </c>
      <c r="Q3796" s="128" t="s">
        <v>69</v>
      </c>
      <c r="R3796" s="128" t="s">
        <v>69</v>
      </c>
      <c r="S3796" s="140">
        <v>1962206</v>
      </c>
      <c r="T3796" s="128" t="s">
        <v>69</v>
      </c>
      <c r="U3796" s="128" t="s">
        <v>69</v>
      </c>
      <c r="V3796" s="13"/>
      <c r="W3796"/>
    </row>
    <row r="3797" spans="2:23" x14ac:dyDescent="0.35">
      <c r="B3797" s="126">
        <v>2008</v>
      </c>
      <c r="C3797" s="126"/>
      <c r="D3797" s="128">
        <v>191533</v>
      </c>
      <c r="E3797" s="140">
        <v>3312492</v>
      </c>
      <c r="F3797" s="128" t="s">
        <v>69</v>
      </c>
      <c r="G3797" s="128" t="s">
        <v>69</v>
      </c>
      <c r="H3797" s="128" t="s">
        <v>69</v>
      </c>
      <c r="I3797" s="128" t="s">
        <v>69</v>
      </c>
      <c r="J3797" s="128" t="s">
        <v>69</v>
      </c>
      <c r="K3797" s="128" t="s">
        <v>69</v>
      </c>
      <c r="L3797" s="140">
        <v>1254013</v>
      </c>
      <c r="M3797" s="128" t="s">
        <v>69</v>
      </c>
      <c r="N3797" s="128" t="s">
        <v>69</v>
      </c>
      <c r="O3797" s="128" t="s">
        <v>69</v>
      </c>
      <c r="P3797" s="128" t="s">
        <v>69</v>
      </c>
      <c r="Q3797" s="128" t="s">
        <v>69</v>
      </c>
      <c r="R3797" s="128" t="s">
        <v>69</v>
      </c>
      <c r="S3797" s="140">
        <v>2058480</v>
      </c>
      <c r="T3797" s="128" t="s">
        <v>69</v>
      </c>
      <c r="U3797" s="128" t="s">
        <v>69</v>
      </c>
      <c r="V3797" s="13"/>
      <c r="W3797"/>
    </row>
    <row r="3798" spans="2:23" x14ac:dyDescent="0.35">
      <c r="B3798" s="123" t="s">
        <v>143</v>
      </c>
      <c r="C3798" s="123"/>
      <c r="D3798" s="132"/>
      <c r="E3798" s="132"/>
      <c r="F3798" s="132"/>
      <c r="G3798" s="132"/>
      <c r="H3798" s="132"/>
      <c r="I3798" s="132"/>
      <c r="J3798" s="132"/>
      <c r="K3798" s="132"/>
      <c r="L3798" s="132"/>
      <c r="M3798" s="132"/>
      <c r="N3798" s="132"/>
      <c r="O3798" s="132"/>
      <c r="P3798" s="132"/>
      <c r="Q3798" s="132"/>
      <c r="R3798" s="132"/>
      <c r="S3798" s="132"/>
      <c r="T3798" s="132"/>
      <c r="U3798" s="132"/>
      <c r="W3798"/>
    </row>
    <row r="3799" spans="2:23" x14ac:dyDescent="0.35">
      <c r="B3799" s="142">
        <v>2020</v>
      </c>
      <c r="C3799" s="142"/>
      <c r="D3799" s="128">
        <v>84519</v>
      </c>
      <c r="E3799" s="140">
        <v>89252971</v>
      </c>
      <c r="F3799" s="128">
        <v>46920659</v>
      </c>
      <c r="G3799" s="128">
        <v>24618776</v>
      </c>
      <c r="H3799" s="128">
        <v>3722700</v>
      </c>
      <c r="I3799" s="128">
        <v>42332313</v>
      </c>
      <c r="J3799" s="128">
        <v>11801354</v>
      </c>
      <c r="K3799" s="128">
        <v>11976746</v>
      </c>
      <c r="L3799" s="140">
        <v>49642640</v>
      </c>
      <c r="M3799" s="128">
        <v>23365648</v>
      </c>
      <c r="N3799" s="128">
        <v>18604105</v>
      </c>
      <c r="O3799" s="128">
        <v>26276991</v>
      </c>
      <c r="P3799" s="128">
        <v>9333596</v>
      </c>
      <c r="Q3799" s="128">
        <v>1614007</v>
      </c>
      <c r="R3799" s="128">
        <v>5619893</v>
      </c>
      <c r="S3799" s="140">
        <v>39610331</v>
      </c>
      <c r="T3799" s="128">
        <v>10681921</v>
      </c>
      <c r="U3799" s="128">
        <v>2753451</v>
      </c>
      <c r="W3799"/>
    </row>
    <row r="3800" spans="2:23" x14ac:dyDescent="0.35">
      <c r="B3800" s="142">
        <v>2019</v>
      </c>
      <c r="C3800" s="142"/>
      <c r="D3800" s="128">
        <v>82764</v>
      </c>
      <c r="E3800" s="140">
        <v>82625620</v>
      </c>
      <c r="F3800" s="128">
        <v>41575608</v>
      </c>
      <c r="G3800" s="128">
        <v>23720014</v>
      </c>
      <c r="H3800" s="128">
        <v>3827775</v>
      </c>
      <c r="I3800" s="128">
        <v>41050013</v>
      </c>
      <c r="J3800" s="128">
        <v>11747882</v>
      </c>
      <c r="K3800" s="128">
        <v>12315130</v>
      </c>
      <c r="L3800" s="140">
        <v>47812270</v>
      </c>
      <c r="M3800" s="128">
        <v>21234077</v>
      </c>
      <c r="N3800" s="128">
        <v>16469396</v>
      </c>
      <c r="O3800" s="128">
        <v>26578193</v>
      </c>
      <c r="P3800" s="128">
        <v>9565090</v>
      </c>
      <c r="Q3800" s="128">
        <v>1682549</v>
      </c>
      <c r="R3800" s="128">
        <v>6232303</v>
      </c>
      <c r="S3800" s="140">
        <v>34813351</v>
      </c>
      <c r="T3800" s="128">
        <v>10198296</v>
      </c>
      <c r="U3800" s="128">
        <v>1678182</v>
      </c>
      <c r="W3800"/>
    </row>
    <row r="3801" spans="2:23" x14ac:dyDescent="0.35">
      <c r="B3801" s="142">
        <v>2018</v>
      </c>
      <c r="C3801" s="142"/>
      <c r="D3801" s="128">
        <v>79112</v>
      </c>
      <c r="E3801" s="140">
        <v>79787499</v>
      </c>
      <c r="F3801" s="128">
        <v>40051450</v>
      </c>
      <c r="G3801" s="128">
        <v>22639156</v>
      </c>
      <c r="H3801" s="128">
        <v>3920947</v>
      </c>
      <c r="I3801" s="128">
        <v>39736048</v>
      </c>
      <c r="J3801" s="128">
        <v>11284560</v>
      </c>
      <c r="K3801" s="128">
        <v>12374710</v>
      </c>
      <c r="L3801" s="140">
        <v>47350837</v>
      </c>
      <c r="M3801" s="128">
        <v>21082907</v>
      </c>
      <c r="N3801" s="128">
        <v>16354374</v>
      </c>
      <c r="O3801" s="128">
        <v>26267930</v>
      </c>
      <c r="P3801" s="128">
        <v>9540935</v>
      </c>
      <c r="Q3801" s="128">
        <v>1622568</v>
      </c>
      <c r="R3801" s="128">
        <v>6449186</v>
      </c>
      <c r="S3801" s="140">
        <v>32436662</v>
      </c>
      <c r="T3801" s="128">
        <v>9767531</v>
      </c>
      <c r="U3801" s="128">
        <v>979575</v>
      </c>
      <c r="W3801"/>
    </row>
    <row r="3802" spans="2:23" x14ac:dyDescent="0.35">
      <c r="B3802" s="142">
        <v>2017</v>
      </c>
      <c r="C3802" s="142"/>
      <c r="D3802" s="128">
        <v>76798</v>
      </c>
      <c r="E3802" s="140">
        <v>76620228</v>
      </c>
      <c r="F3802" s="128">
        <v>38324275</v>
      </c>
      <c r="G3802" s="128">
        <v>21376600</v>
      </c>
      <c r="H3802" s="128">
        <v>3981844</v>
      </c>
      <c r="I3802" s="128">
        <v>38295953</v>
      </c>
      <c r="J3802" s="128">
        <v>10727483</v>
      </c>
      <c r="K3802" s="128">
        <v>12253091</v>
      </c>
      <c r="L3802" s="140">
        <v>46338791</v>
      </c>
      <c r="M3802" s="128">
        <v>20964147</v>
      </c>
      <c r="N3802" s="128">
        <v>16489060</v>
      </c>
      <c r="O3802" s="128">
        <v>25374643</v>
      </c>
      <c r="P3802" s="128">
        <v>9389496</v>
      </c>
      <c r="Q3802" s="128">
        <v>1472434</v>
      </c>
      <c r="R3802" s="128">
        <v>6152078</v>
      </c>
      <c r="S3802" s="140">
        <v>30281437</v>
      </c>
      <c r="T3802" s="128">
        <v>9539116</v>
      </c>
      <c r="U3802" s="128">
        <v>447469</v>
      </c>
      <c r="W3802"/>
    </row>
    <row r="3803" spans="2:23" x14ac:dyDescent="0.35">
      <c r="B3803" s="142">
        <v>2016</v>
      </c>
      <c r="C3803" s="142"/>
      <c r="D3803" s="128">
        <v>75151</v>
      </c>
      <c r="E3803" s="140">
        <v>74013579</v>
      </c>
      <c r="F3803" s="128">
        <v>37037616</v>
      </c>
      <c r="G3803" s="128">
        <v>20461535</v>
      </c>
      <c r="H3803" s="128">
        <v>4598302</v>
      </c>
      <c r="I3803" s="128">
        <v>36975963</v>
      </c>
      <c r="J3803" s="128">
        <v>10379413</v>
      </c>
      <c r="K3803" s="128">
        <v>11711427</v>
      </c>
      <c r="L3803" s="140">
        <v>46448533</v>
      </c>
      <c r="M3803" s="128">
        <v>21728634</v>
      </c>
      <c r="N3803" s="128">
        <v>16878292</v>
      </c>
      <c r="O3803" s="128">
        <v>24719899</v>
      </c>
      <c r="P3803" s="128">
        <v>8968265</v>
      </c>
      <c r="Q3803" s="128">
        <v>1404240</v>
      </c>
      <c r="R3803" s="128">
        <v>6296620</v>
      </c>
      <c r="S3803" s="140">
        <v>27565047</v>
      </c>
      <c r="T3803" s="128">
        <v>9363307</v>
      </c>
      <c r="U3803" s="128">
        <v>-515876</v>
      </c>
      <c r="W3803"/>
    </row>
    <row r="3804" spans="2:23" x14ac:dyDescent="0.35">
      <c r="B3804" s="142">
        <v>2015</v>
      </c>
      <c r="C3804" s="142"/>
      <c r="D3804" s="128">
        <v>73951</v>
      </c>
      <c r="E3804" s="140">
        <v>72281480</v>
      </c>
      <c r="F3804" s="128">
        <v>36232798</v>
      </c>
      <c r="G3804" s="128">
        <v>19930025</v>
      </c>
      <c r="H3804" s="128">
        <v>4459149</v>
      </c>
      <c r="I3804" s="128">
        <v>36048682</v>
      </c>
      <c r="J3804" s="128">
        <v>10276871</v>
      </c>
      <c r="K3804" s="128">
        <v>11440507</v>
      </c>
      <c r="L3804" s="140">
        <v>46131101</v>
      </c>
      <c r="M3804" s="128">
        <v>21492808</v>
      </c>
      <c r="N3804" s="128">
        <v>16399892</v>
      </c>
      <c r="O3804" s="128">
        <v>24638293</v>
      </c>
      <c r="P3804" s="128">
        <v>8787624</v>
      </c>
      <c r="Q3804" s="128">
        <v>1352549</v>
      </c>
      <c r="R3804" s="128">
        <v>6391682</v>
      </c>
      <c r="S3804" s="140">
        <v>26150380</v>
      </c>
      <c r="T3804" s="128">
        <v>9263744</v>
      </c>
      <c r="U3804" s="128">
        <v>-1143828</v>
      </c>
      <c r="W3804"/>
    </row>
    <row r="3805" spans="2:23" x14ac:dyDescent="0.35">
      <c r="B3805" s="142">
        <v>2014</v>
      </c>
      <c r="C3805" s="142"/>
      <c r="D3805" s="128">
        <v>72361</v>
      </c>
      <c r="E3805" s="140">
        <v>70931720</v>
      </c>
      <c r="F3805" s="128">
        <v>34734609</v>
      </c>
      <c r="G3805" s="128">
        <v>19480033</v>
      </c>
      <c r="H3805" s="128">
        <v>3637138</v>
      </c>
      <c r="I3805" s="128">
        <v>36197111</v>
      </c>
      <c r="J3805" s="128">
        <v>10302432</v>
      </c>
      <c r="K3805" s="128">
        <v>11335767</v>
      </c>
      <c r="L3805" s="140">
        <v>46361116</v>
      </c>
      <c r="M3805" s="128">
        <v>20469580</v>
      </c>
      <c r="N3805" s="128">
        <v>16408029</v>
      </c>
      <c r="O3805" s="128">
        <v>25891536</v>
      </c>
      <c r="P3805" s="128">
        <v>8991606</v>
      </c>
      <c r="Q3805" s="128">
        <v>1297735</v>
      </c>
      <c r="R3805" s="128">
        <v>7071892</v>
      </c>
      <c r="S3805" s="140">
        <v>24570604</v>
      </c>
      <c r="T3805" s="128">
        <v>9132057</v>
      </c>
      <c r="U3805" s="128">
        <v>-1074370</v>
      </c>
      <c r="W3805"/>
    </row>
    <row r="3806" spans="2:23" x14ac:dyDescent="0.35">
      <c r="B3806" s="142">
        <v>2013</v>
      </c>
      <c r="C3806" s="142"/>
      <c r="D3806" s="128">
        <v>71519</v>
      </c>
      <c r="E3806" s="140">
        <v>69485602</v>
      </c>
      <c r="F3806" s="128">
        <v>33764899</v>
      </c>
      <c r="G3806" s="128">
        <v>18978641</v>
      </c>
      <c r="H3806" s="128">
        <v>3586400</v>
      </c>
      <c r="I3806" s="128">
        <v>35720703</v>
      </c>
      <c r="J3806" s="128">
        <v>10745252</v>
      </c>
      <c r="K3806" s="128">
        <v>11313454</v>
      </c>
      <c r="L3806" s="140">
        <v>46216295</v>
      </c>
      <c r="M3806" s="128">
        <v>20512376</v>
      </c>
      <c r="N3806" s="128">
        <v>16910421</v>
      </c>
      <c r="O3806" s="128">
        <v>25703919</v>
      </c>
      <c r="P3806" s="128">
        <v>8882037</v>
      </c>
      <c r="Q3806" s="128">
        <v>1265197</v>
      </c>
      <c r="R3806" s="128">
        <v>6805280</v>
      </c>
      <c r="S3806" s="140">
        <v>23269306</v>
      </c>
      <c r="T3806" s="128">
        <v>9078016</v>
      </c>
      <c r="U3806" s="128">
        <v>-1101243</v>
      </c>
      <c r="V3806" s="14"/>
      <c r="W3806"/>
    </row>
    <row r="3807" spans="2:23" x14ac:dyDescent="0.35">
      <c r="B3807" s="126">
        <v>2012</v>
      </c>
      <c r="C3807" s="126"/>
      <c r="D3807" s="128">
        <v>71751</v>
      </c>
      <c r="E3807" s="140">
        <v>69852863</v>
      </c>
      <c r="F3807" s="128">
        <v>33207166</v>
      </c>
      <c r="G3807" s="128">
        <v>19028450</v>
      </c>
      <c r="H3807" s="128">
        <v>3621229</v>
      </c>
      <c r="I3807" s="128">
        <v>36645697</v>
      </c>
      <c r="J3807" s="128">
        <v>11284229</v>
      </c>
      <c r="K3807" s="128">
        <v>11758267</v>
      </c>
      <c r="L3807" s="140">
        <v>47510175</v>
      </c>
      <c r="M3807" s="128">
        <v>20785463</v>
      </c>
      <c r="N3807" s="128">
        <v>16807912</v>
      </c>
      <c r="O3807" s="128">
        <v>26724712</v>
      </c>
      <c r="P3807" s="128">
        <v>9098221</v>
      </c>
      <c r="Q3807" s="128">
        <v>1347327</v>
      </c>
      <c r="R3807" s="128">
        <v>7386900</v>
      </c>
      <c r="S3807" s="140">
        <v>22342688</v>
      </c>
      <c r="T3807" s="128">
        <v>9241092</v>
      </c>
      <c r="U3807" s="128">
        <v>-1453023</v>
      </c>
      <c r="V3807" s="14"/>
      <c r="W3807"/>
    </row>
    <row r="3808" spans="2:23" x14ac:dyDescent="0.35">
      <c r="B3808" s="126">
        <v>2011</v>
      </c>
      <c r="C3808" s="126"/>
      <c r="D3808" s="128">
        <v>73069</v>
      </c>
      <c r="E3808" s="140">
        <v>72946062</v>
      </c>
      <c r="F3808" s="128">
        <v>34278815</v>
      </c>
      <c r="G3808" s="128">
        <v>19752334</v>
      </c>
      <c r="H3808" s="128">
        <v>3846178</v>
      </c>
      <c r="I3808" s="128">
        <v>38667247</v>
      </c>
      <c r="J3808" s="128">
        <v>12161074</v>
      </c>
      <c r="K3808" s="128">
        <v>12682234</v>
      </c>
      <c r="L3808" s="140">
        <v>49710169</v>
      </c>
      <c r="M3808" s="128">
        <v>21530660</v>
      </c>
      <c r="N3808" s="128">
        <v>17449063</v>
      </c>
      <c r="O3808" s="128">
        <v>28179509</v>
      </c>
      <c r="P3808" s="128">
        <v>9799123</v>
      </c>
      <c r="Q3808" s="128">
        <v>1326836</v>
      </c>
      <c r="R3808" s="128">
        <v>8053361</v>
      </c>
      <c r="S3808" s="140">
        <v>23235893</v>
      </c>
      <c r="T3808" s="128">
        <v>9122199</v>
      </c>
      <c r="U3808" s="128">
        <v>-536521</v>
      </c>
      <c r="V3808" s="14"/>
      <c r="W3808"/>
    </row>
    <row r="3809" spans="2:23" x14ac:dyDescent="0.35">
      <c r="B3809" s="126">
        <v>2010</v>
      </c>
      <c r="C3809" s="126"/>
      <c r="D3809" s="128">
        <v>73012</v>
      </c>
      <c r="E3809" s="140">
        <v>72771795</v>
      </c>
      <c r="F3809" s="128">
        <v>33617274</v>
      </c>
      <c r="G3809" s="128">
        <v>19929579</v>
      </c>
      <c r="H3809" s="128">
        <v>3700837</v>
      </c>
      <c r="I3809" s="128">
        <v>39154522</v>
      </c>
      <c r="J3809" s="128">
        <v>12497951</v>
      </c>
      <c r="K3809" s="128">
        <v>12744408</v>
      </c>
      <c r="L3809" s="140">
        <v>49907151</v>
      </c>
      <c r="M3809" s="128">
        <v>21386433</v>
      </c>
      <c r="N3809" s="128">
        <v>17840856</v>
      </c>
      <c r="O3809" s="128">
        <v>28520718</v>
      </c>
      <c r="P3809" s="128">
        <v>9816871</v>
      </c>
      <c r="Q3809" s="128">
        <v>1343265</v>
      </c>
      <c r="R3809" s="128">
        <v>8063652</v>
      </c>
      <c r="S3809" s="140">
        <v>22864644</v>
      </c>
      <c r="T3809" s="128">
        <v>8983135</v>
      </c>
      <c r="U3809" s="128">
        <v>-233395</v>
      </c>
      <c r="V3809" s="14"/>
      <c r="W3809"/>
    </row>
    <row r="3810" spans="2:23" x14ac:dyDescent="0.35">
      <c r="B3810" s="126">
        <v>2009</v>
      </c>
      <c r="C3810" s="126"/>
      <c r="D3810" s="128">
        <v>74068</v>
      </c>
      <c r="E3810" s="140">
        <v>71045711</v>
      </c>
      <c r="F3810" s="128" t="s">
        <v>69</v>
      </c>
      <c r="G3810" s="128" t="s">
        <v>69</v>
      </c>
      <c r="H3810" s="128" t="s">
        <v>69</v>
      </c>
      <c r="I3810" s="128" t="s">
        <v>69</v>
      </c>
      <c r="J3810" s="128" t="s">
        <v>69</v>
      </c>
      <c r="K3810" s="128" t="s">
        <v>69</v>
      </c>
      <c r="L3810" s="140">
        <v>49537788</v>
      </c>
      <c r="M3810" s="128" t="s">
        <v>69</v>
      </c>
      <c r="N3810" s="128" t="s">
        <v>69</v>
      </c>
      <c r="O3810" s="128" t="s">
        <v>69</v>
      </c>
      <c r="P3810" s="128" t="s">
        <v>69</v>
      </c>
      <c r="Q3810" s="128" t="s">
        <v>69</v>
      </c>
      <c r="R3810" s="128" t="s">
        <v>69</v>
      </c>
      <c r="S3810" s="140">
        <v>21507923</v>
      </c>
      <c r="T3810" s="128" t="s">
        <v>69</v>
      </c>
      <c r="U3810" s="128" t="s">
        <v>69</v>
      </c>
      <c r="V3810" s="14"/>
      <c r="W3810"/>
    </row>
    <row r="3811" spans="2:23" x14ac:dyDescent="0.35">
      <c r="B3811" s="126">
        <v>2008</v>
      </c>
      <c r="C3811" s="126"/>
      <c r="D3811" s="128">
        <v>74365</v>
      </c>
      <c r="E3811" s="140">
        <v>69178764</v>
      </c>
      <c r="F3811" s="128" t="s">
        <v>69</v>
      </c>
      <c r="G3811" s="128" t="s">
        <v>69</v>
      </c>
      <c r="H3811" s="128" t="s">
        <v>69</v>
      </c>
      <c r="I3811" s="128" t="s">
        <v>69</v>
      </c>
      <c r="J3811" s="128" t="s">
        <v>69</v>
      </c>
      <c r="K3811" s="128" t="s">
        <v>69</v>
      </c>
      <c r="L3811" s="140">
        <v>48628218</v>
      </c>
      <c r="M3811" s="128" t="s">
        <v>69</v>
      </c>
      <c r="N3811" s="128" t="s">
        <v>69</v>
      </c>
      <c r="O3811" s="128" t="s">
        <v>69</v>
      </c>
      <c r="P3811" s="128" t="s">
        <v>69</v>
      </c>
      <c r="Q3811" s="128" t="s">
        <v>69</v>
      </c>
      <c r="R3811" s="128" t="s">
        <v>69</v>
      </c>
      <c r="S3811" s="140">
        <v>20550546</v>
      </c>
      <c r="T3811" s="128" t="s">
        <v>69</v>
      </c>
      <c r="U3811" s="128" t="s">
        <v>69</v>
      </c>
      <c r="W3811"/>
    </row>
    <row r="3812" spans="2:23" x14ac:dyDescent="0.35">
      <c r="B3812" s="310" t="s">
        <v>11</v>
      </c>
      <c r="C3812" s="310"/>
      <c r="D3812" s="311"/>
      <c r="E3812" s="311"/>
      <c r="F3812" s="311"/>
      <c r="G3812" s="311"/>
      <c r="H3812" s="311"/>
      <c r="I3812" s="311"/>
      <c r="J3812" s="311"/>
      <c r="K3812" s="311"/>
      <c r="L3812" s="311"/>
      <c r="M3812" s="311"/>
      <c r="N3812" s="311"/>
      <c r="O3812" s="311"/>
      <c r="P3812" s="311"/>
      <c r="Q3812" s="311"/>
      <c r="R3812" s="311"/>
      <c r="S3812" s="311"/>
      <c r="T3812" s="311"/>
      <c r="U3812" s="311"/>
      <c r="W3812"/>
    </row>
    <row r="3813" spans="2:23" x14ac:dyDescent="0.35">
      <c r="B3813" s="123" t="s">
        <v>144</v>
      </c>
      <c r="C3813" s="123"/>
      <c r="D3813" s="132"/>
      <c r="E3813" s="132"/>
      <c r="F3813" s="132"/>
      <c r="G3813" s="132"/>
      <c r="H3813" s="132"/>
      <c r="I3813" s="132"/>
      <c r="J3813" s="132"/>
      <c r="K3813" s="132"/>
      <c r="L3813" s="132"/>
      <c r="M3813" s="132"/>
      <c r="N3813" s="132"/>
      <c r="O3813" s="132"/>
      <c r="P3813" s="132"/>
      <c r="Q3813" s="132"/>
      <c r="R3813" s="132"/>
      <c r="S3813" s="132"/>
      <c r="T3813" s="132"/>
      <c r="U3813" s="132"/>
      <c r="W3813"/>
    </row>
    <row r="3814" spans="2:23" x14ac:dyDescent="0.35">
      <c r="B3814" s="142">
        <v>2020</v>
      </c>
      <c r="C3814" s="142"/>
      <c r="D3814" s="128">
        <v>265985</v>
      </c>
      <c r="E3814" s="140">
        <v>74947212</v>
      </c>
      <c r="F3814" s="128">
        <v>38524167</v>
      </c>
      <c r="G3814" s="128">
        <v>20904983</v>
      </c>
      <c r="H3814" s="128">
        <v>2004367</v>
      </c>
      <c r="I3814" s="128">
        <v>36423045</v>
      </c>
      <c r="J3814" s="128">
        <v>10297524</v>
      </c>
      <c r="K3814" s="128">
        <v>9563120</v>
      </c>
      <c r="L3814" s="140">
        <v>40432850</v>
      </c>
      <c r="M3814" s="128">
        <v>18941117</v>
      </c>
      <c r="N3814" s="128">
        <v>15400825</v>
      </c>
      <c r="O3814" s="128">
        <v>21491732</v>
      </c>
      <c r="P3814" s="128">
        <v>7166375</v>
      </c>
      <c r="Q3814" s="128">
        <v>1426032</v>
      </c>
      <c r="R3814" s="128">
        <v>4804355</v>
      </c>
      <c r="S3814" s="140">
        <v>34514362</v>
      </c>
      <c r="T3814" s="128">
        <v>10370374</v>
      </c>
      <c r="U3814" s="128">
        <v>1116068</v>
      </c>
      <c r="W3814"/>
    </row>
    <row r="3815" spans="2:23" x14ac:dyDescent="0.35">
      <c r="B3815" s="142">
        <v>2019</v>
      </c>
      <c r="C3815" s="142"/>
      <c r="D3815" s="128">
        <v>268911</v>
      </c>
      <c r="E3815" s="140">
        <v>68508655</v>
      </c>
      <c r="F3815" s="128">
        <v>33141610</v>
      </c>
      <c r="G3815" s="128">
        <v>19963503</v>
      </c>
      <c r="H3815" s="128">
        <v>2081828</v>
      </c>
      <c r="I3815" s="128">
        <v>35367045</v>
      </c>
      <c r="J3815" s="128">
        <v>10207197</v>
      </c>
      <c r="K3815" s="128">
        <v>9749009</v>
      </c>
      <c r="L3815" s="140">
        <v>38830138</v>
      </c>
      <c r="M3815" s="128">
        <v>17146270</v>
      </c>
      <c r="N3815" s="128">
        <v>13587784</v>
      </c>
      <c r="O3815" s="128">
        <v>21683868</v>
      </c>
      <c r="P3815" s="128">
        <v>7510243</v>
      </c>
      <c r="Q3815" s="128">
        <v>1446824</v>
      </c>
      <c r="R3815" s="128">
        <v>5001196</v>
      </c>
      <c r="S3815" s="140">
        <v>29678518</v>
      </c>
      <c r="T3815" s="128">
        <v>9886499</v>
      </c>
      <c r="U3815" s="128">
        <v>317585</v>
      </c>
      <c r="W3815"/>
    </row>
    <row r="3816" spans="2:23" x14ac:dyDescent="0.35">
      <c r="B3816" s="142">
        <v>2018</v>
      </c>
      <c r="C3816" s="142"/>
      <c r="D3816" s="128">
        <v>264301</v>
      </c>
      <c r="E3816" s="140">
        <v>66966063</v>
      </c>
      <c r="F3816" s="128">
        <v>32887042</v>
      </c>
      <c r="G3816" s="128">
        <v>19259377</v>
      </c>
      <c r="H3816" s="128">
        <v>2184964</v>
      </c>
      <c r="I3816" s="128">
        <v>34079021</v>
      </c>
      <c r="J3816" s="128">
        <v>9874988</v>
      </c>
      <c r="K3816" s="128">
        <v>9749380</v>
      </c>
      <c r="L3816" s="140">
        <v>39204424</v>
      </c>
      <c r="M3816" s="128">
        <v>17547291</v>
      </c>
      <c r="N3816" s="128">
        <v>14009404</v>
      </c>
      <c r="O3816" s="128">
        <v>21657133</v>
      </c>
      <c r="P3816" s="128">
        <v>7603306</v>
      </c>
      <c r="Q3816" s="128">
        <v>1398152</v>
      </c>
      <c r="R3816" s="128">
        <v>5241736</v>
      </c>
      <c r="S3816" s="140">
        <v>27761639</v>
      </c>
      <c r="T3816" s="128">
        <v>9594066</v>
      </c>
      <c r="U3816" s="128">
        <v>-138775</v>
      </c>
      <c r="W3816"/>
    </row>
    <row r="3817" spans="2:23" x14ac:dyDescent="0.35">
      <c r="B3817" s="142">
        <v>2017</v>
      </c>
      <c r="C3817" s="142"/>
      <c r="D3817" s="128">
        <v>261798</v>
      </c>
      <c r="E3817" s="140">
        <v>65399811</v>
      </c>
      <c r="F3817" s="128">
        <v>32023281</v>
      </c>
      <c r="G3817" s="128">
        <v>18337213</v>
      </c>
      <c r="H3817" s="128">
        <v>2648248</v>
      </c>
      <c r="I3817" s="128">
        <v>33376530</v>
      </c>
      <c r="J3817" s="128">
        <v>9535184</v>
      </c>
      <c r="K3817" s="128">
        <v>9838874</v>
      </c>
      <c r="L3817" s="140">
        <v>39087870</v>
      </c>
      <c r="M3817" s="128">
        <v>17951245</v>
      </c>
      <c r="N3817" s="128">
        <v>14449400</v>
      </c>
      <c r="O3817" s="128">
        <v>21136625</v>
      </c>
      <c r="P3817" s="128">
        <v>7605537</v>
      </c>
      <c r="Q3817" s="128">
        <v>1285775</v>
      </c>
      <c r="R3817" s="128">
        <v>5118166</v>
      </c>
      <c r="S3817" s="140">
        <v>26311941</v>
      </c>
      <c r="T3817" s="128">
        <v>9153946</v>
      </c>
      <c r="U3817" s="128">
        <v>-413475</v>
      </c>
      <c r="W3817"/>
    </row>
    <row r="3818" spans="2:23" x14ac:dyDescent="0.35">
      <c r="B3818" s="142">
        <v>2016</v>
      </c>
      <c r="C3818" s="142"/>
      <c r="D3818" s="128">
        <v>254774</v>
      </c>
      <c r="E3818" s="140">
        <v>62378921</v>
      </c>
      <c r="F3818" s="128">
        <v>29780333</v>
      </c>
      <c r="G3818" s="128">
        <v>17672776</v>
      </c>
      <c r="H3818" s="128">
        <v>2316534</v>
      </c>
      <c r="I3818" s="128">
        <v>32598588</v>
      </c>
      <c r="J3818" s="128">
        <v>9421981</v>
      </c>
      <c r="K3818" s="128">
        <v>9503423</v>
      </c>
      <c r="L3818" s="140">
        <v>38396037</v>
      </c>
      <c r="M3818" s="128">
        <v>17456262</v>
      </c>
      <c r="N3818" s="128">
        <v>14209703</v>
      </c>
      <c r="O3818" s="128">
        <v>20939775</v>
      </c>
      <c r="P3818" s="128">
        <v>7407556</v>
      </c>
      <c r="Q3818" s="128">
        <v>1240921</v>
      </c>
      <c r="R3818" s="128">
        <v>5310872</v>
      </c>
      <c r="S3818" s="140">
        <v>23982884</v>
      </c>
      <c r="T3818" s="128">
        <v>9124106</v>
      </c>
      <c r="U3818" s="128">
        <v>-1297168</v>
      </c>
      <c r="W3818"/>
    </row>
    <row r="3819" spans="2:23" x14ac:dyDescent="0.35">
      <c r="B3819" s="142">
        <v>2015</v>
      </c>
      <c r="C3819" s="142"/>
      <c r="D3819" s="128">
        <v>250270</v>
      </c>
      <c r="E3819" s="140">
        <v>60112288</v>
      </c>
      <c r="F3819" s="128">
        <v>28746789</v>
      </c>
      <c r="G3819" s="128">
        <v>17297893</v>
      </c>
      <c r="H3819" s="128">
        <v>1650746</v>
      </c>
      <c r="I3819" s="128">
        <v>31365499</v>
      </c>
      <c r="J3819" s="128">
        <v>9339381</v>
      </c>
      <c r="K3819" s="128">
        <v>9222415</v>
      </c>
      <c r="L3819" s="140">
        <v>37234377</v>
      </c>
      <c r="M3819" s="128">
        <v>16788166</v>
      </c>
      <c r="N3819" s="128">
        <v>13381710</v>
      </c>
      <c r="O3819" s="128">
        <v>20446211</v>
      </c>
      <c r="P3819" s="128">
        <v>7207511</v>
      </c>
      <c r="Q3819" s="128">
        <v>1191384</v>
      </c>
      <c r="R3819" s="128">
        <v>5230564</v>
      </c>
      <c r="S3819" s="140">
        <v>22877912</v>
      </c>
      <c r="T3819" s="128">
        <v>8919002</v>
      </c>
      <c r="U3819" s="128">
        <v>-1635782</v>
      </c>
      <c r="V3819" s="14"/>
      <c r="W3819"/>
    </row>
    <row r="3820" spans="2:23" x14ac:dyDescent="0.35">
      <c r="B3820" s="142">
        <v>2014</v>
      </c>
      <c r="C3820" s="142"/>
      <c r="D3820" s="128">
        <v>244457</v>
      </c>
      <c r="E3820" s="140">
        <v>61533243</v>
      </c>
      <c r="F3820" s="128">
        <v>29887387</v>
      </c>
      <c r="G3820" s="128">
        <v>16988571</v>
      </c>
      <c r="H3820" s="128">
        <v>2655184</v>
      </c>
      <c r="I3820" s="128">
        <v>31645856</v>
      </c>
      <c r="J3820" s="128">
        <v>9487916</v>
      </c>
      <c r="K3820" s="128">
        <v>9372633</v>
      </c>
      <c r="L3820" s="140">
        <v>39386664</v>
      </c>
      <c r="M3820" s="128">
        <v>17516601</v>
      </c>
      <c r="N3820" s="128">
        <v>14130046</v>
      </c>
      <c r="O3820" s="128">
        <v>21870063</v>
      </c>
      <c r="P3820" s="128">
        <v>7333331</v>
      </c>
      <c r="Q3820" s="128">
        <v>1204687</v>
      </c>
      <c r="R3820" s="128">
        <v>5869236</v>
      </c>
      <c r="S3820" s="140">
        <v>22146579</v>
      </c>
      <c r="T3820" s="128">
        <v>8777551</v>
      </c>
      <c r="U3820" s="128">
        <v>-1394347</v>
      </c>
      <c r="V3820" s="14"/>
      <c r="W3820"/>
    </row>
    <row r="3821" spans="2:23" x14ac:dyDescent="0.35">
      <c r="B3821" s="142">
        <v>2013</v>
      </c>
      <c r="C3821" s="142"/>
      <c r="D3821" s="128">
        <v>239206</v>
      </c>
      <c r="E3821" s="140">
        <v>60916925</v>
      </c>
      <c r="F3821" s="128">
        <v>29187239</v>
      </c>
      <c r="G3821" s="128">
        <v>16673064</v>
      </c>
      <c r="H3821" s="128">
        <v>2646108</v>
      </c>
      <c r="I3821" s="128">
        <v>31729686</v>
      </c>
      <c r="J3821" s="128">
        <v>9993662</v>
      </c>
      <c r="K3821" s="128">
        <v>9465960</v>
      </c>
      <c r="L3821" s="140">
        <v>39707047</v>
      </c>
      <c r="M3821" s="128">
        <v>17732518</v>
      </c>
      <c r="N3821" s="128">
        <v>14671166</v>
      </c>
      <c r="O3821" s="128">
        <v>21974529</v>
      </c>
      <c r="P3821" s="128">
        <v>7476843</v>
      </c>
      <c r="Q3821" s="128">
        <v>1206761</v>
      </c>
      <c r="R3821" s="128">
        <v>5792093</v>
      </c>
      <c r="S3821" s="140">
        <v>21209877</v>
      </c>
      <c r="T3821" s="128">
        <v>9236619</v>
      </c>
      <c r="U3821" s="128">
        <v>-1417235</v>
      </c>
      <c r="V3821" s="14"/>
      <c r="W3821"/>
    </row>
    <row r="3822" spans="2:23" x14ac:dyDescent="0.35">
      <c r="B3822" s="126">
        <v>2012</v>
      </c>
      <c r="C3822" s="126"/>
      <c r="D3822" s="128">
        <v>230637</v>
      </c>
      <c r="E3822" s="140">
        <v>61076829</v>
      </c>
      <c r="F3822" s="128">
        <v>28684330</v>
      </c>
      <c r="G3822" s="128">
        <v>16596028</v>
      </c>
      <c r="H3822" s="128">
        <v>2749206</v>
      </c>
      <c r="I3822" s="128">
        <v>32392499</v>
      </c>
      <c r="J3822" s="128">
        <v>10553668</v>
      </c>
      <c r="K3822" s="128">
        <v>9664085</v>
      </c>
      <c r="L3822" s="140">
        <v>41080925</v>
      </c>
      <c r="M3822" s="128">
        <v>18087454</v>
      </c>
      <c r="N3822" s="128">
        <v>14689730</v>
      </c>
      <c r="O3822" s="128">
        <v>22993470</v>
      </c>
      <c r="P3822" s="128">
        <v>7625862</v>
      </c>
      <c r="Q3822" s="128">
        <v>1259349</v>
      </c>
      <c r="R3822" s="128">
        <v>6385731</v>
      </c>
      <c r="S3822" s="140">
        <v>19995905</v>
      </c>
      <c r="T3822" s="128">
        <v>9086392</v>
      </c>
      <c r="U3822" s="128">
        <v>-1702272</v>
      </c>
      <c r="V3822" s="14"/>
      <c r="W3822"/>
    </row>
    <row r="3823" spans="2:23" x14ac:dyDescent="0.35">
      <c r="B3823" s="126">
        <v>2011</v>
      </c>
      <c r="C3823" s="126"/>
      <c r="D3823" s="128">
        <v>241430</v>
      </c>
      <c r="E3823" s="140">
        <v>63224824</v>
      </c>
      <c r="F3823" s="128">
        <v>29154498</v>
      </c>
      <c r="G3823" s="128">
        <v>17079478</v>
      </c>
      <c r="H3823" s="128">
        <v>2935195</v>
      </c>
      <c r="I3823" s="128">
        <v>34070326</v>
      </c>
      <c r="J3823" s="128">
        <v>11373335</v>
      </c>
      <c r="K3823" s="128">
        <v>10313328</v>
      </c>
      <c r="L3823" s="140">
        <v>42778631</v>
      </c>
      <c r="M3823" s="128">
        <v>18825884</v>
      </c>
      <c r="N3823" s="128">
        <v>15293287</v>
      </c>
      <c r="O3823" s="128">
        <v>23952746</v>
      </c>
      <c r="P3823" s="128">
        <v>8195109</v>
      </c>
      <c r="Q3823" s="128">
        <v>1240592</v>
      </c>
      <c r="R3823" s="128">
        <v>6700391</v>
      </c>
      <c r="S3823" s="140">
        <v>20446193</v>
      </c>
      <c r="T3823" s="128">
        <v>9070384</v>
      </c>
      <c r="U3823" s="128">
        <v>-1139948</v>
      </c>
      <c r="V3823" s="14"/>
      <c r="W3823"/>
    </row>
    <row r="3824" spans="2:23" x14ac:dyDescent="0.35">
      <c r="B3824" s="126">
        <v>2010</v>
      </c>
      <c r="C3824" s="126"/>
      <c r="D3824" s="128">
        <v>248168</v>
      </c>
      <c r="E3824" s="140">
        <v>64427505</v>
      </c>
      <c r="F3824" s="128">
        <v>28979979</v>
      </c>
      <c r="G3824" s="128">
        <v>17525119</v>
      </c>
      <c r="H3824" s="128">
        <v>2897703</v>
      </c>
      <c r="I3824" s="128">
        <v>35447526</v>
      </c>
      <c r="J3824" s="128">
        <v>11900077</v>
      </c>
      <c r="K3824" s="128">
        <v>10857420</v>
      </c>
      <c r="L3824" s="140">
        <v>43668925</v>
      </c>
      <c r="M3824" s="128">
        <v>18518557</v>
      </c>
      <c r="N3824" s="128">
        <v>15340649</v>
      </c>
      <c r="O3824" s="128">
        <v>25150367</v>
      </c>
      <c r="P3824" s="128">
        <v>8511001</v>
      </c>
      <c r="Q3824" s="128">
        <v>1299789</v>
      </c>
      <c r="R3824" s="128">
        <v>7059224</v>
      </c>
      <c r="S3824" s="140">
        <v>20758580</v>
      </c>
      <c r="T3824" s="128">
        <v>9194712</v>
      </c>
      <c r="U3824" s="128">
        <v>-461368</v>
      </c>
      <c r="W3824"/>
    </row>
    <row r="3825" spans="2:23" x14ac:dyDescent="0.35">
      <c r="B3825" s="126">
        <v>2009</v>
      </c>
      <c r="C3825" s="126"/>
      <c r="D3825" s="128">
        <v>257508</v>
      </c>
      <c r="E3825" s="140">
        <v>62148184</v>
      </c>
      <c r="F3825" s="128" t="s">
        <v>69</v>
      </c>
      <c r="G3825" s="128" t="s">
        <v>69</v>
      </c>
      <c r="H3825" s="128" t="s">
        <v>69</v>
      </c>
      <c r="I3825" s="128" t="s">
        <v>69</v>
      </c>
      <c r="J3825" s="128" t="s">
        <v>69</v>
      </c>
      <c r="K3825" s="128" t="s">
        <v>69</v>
      </c>
      <c r="L3825" s="140">
        <v>42938562</v>
      </c>
      <c r="M3825" s="128" t="s">
        <v>69</v>
      </c>
      <c r="N3825" s="128" t="s">
        <v>69</v>
      </c>
      <c r="O3825" s="128" t="s">
        <v>69</v>
      </c>
      <c r="P3825" s="128" t="s">
        <v>69</v>
      </c>
      <c r="Q3825" s="128" t="s">
        <v>69</v>
      </c>
      <c r="R3825" s="128" t="s">
        <v>69</v>
      </c>
      <c r="S3825" s="140">
        <v>19209622</v>
      </c>
      <c r="T3825" s="128" t="s">
        <v>69</v>
      </c>
      <c r="U3825" s="128" t="s">
        <v>69</v>
      </c>
      <c r="W3825"/>
    </row>
    <row r="3826" spans="2:23" x14ac:dyDescent="0.35">
      <c r="B3826" s="126">
        <v>2008</v>
      </c>
      <c r="C3826" s="126"/>
      <c r="D3826" s="128">
        <v>265751</v>
      </c>
      <c r="E3826" s="140">
        <v>60685177</v>
      </c>
      <c r="F3826" s="128" t="s">
        <v>69</v>
      </c>
      <c r="G3826" s="128" t="s">
        <v>69</v>
      </c>
      <c r="H3826" s="128" t="s">
        <v>69</v>
      </c>
      <c r="I3826" s="128" t="s">
        <v>69</v>
      </c>
      <c r="J3826" s="128" t="s">
        <v>69</v>
      </c>
      <c r="K3826" s="128" t="s">
        <v>69</v>
      </c>
      <c r="L3826" s="140">
        <v>42315209</v>
      </c>
      <c r="M3826" s="128" t="s">
        <v>69</v>
      </c>
      <c r="N3826" s="128" t="s">
        <v>69</v>
      </c>
      <c r="O3826" s="128" t="s">
        <v>69</v>
      </c>
      <c r="P3826" s="128" t="s">
        <v>69</v>
      </c>
      <c r="Q3826" s="128" t="s">
        <v>69</v>
      </c>
      <c r="R3826" s="128" t="s">
        <v>69</v>
      </c>
      <c r="S3826" s="140">
        <v>18369968</v>
      </c>
      <c r="T3826" s="128" t="s">
        <v>69</v>
      </c>
      <c r="U3826" s="128" t="s">
        <v>69</v>
      </c>
      <c r="W3826"/>
    </row>
    <row r="3827" spans="2:23" x14ac:dyDescent="0.35">
      <c r="B3827" s="127" t="s">
        <v>145</v>
      </c>
      <c r="C3827" s="127"/>
      <c r="D3827" s="134"/>
      <c r="E3827" s="134"/>
      <c r="F3827" s="134"/>
      <c r="G3827" s="134"/>
      <c r="H3827" s="134"/>
      <c r="I3827" s="134"/>
      <c r="J3827" s="134"/>
      <c r="K3827" s="134"/>
      <c r="L3827" s="134"/>
      <c r="M3827" s="134"/>
      <c r="N3827" s="134"/>
      <c r="O3827" s="134"/>
      <c r="P3827" s="134"/>
      <c r="Q3827" s="134"/>
      <c r="R3827" s="134"/>
      <c r="S3827" s="134"/>
      <c r="T3827" s="134"/>
      <c r="U3827" s="134"/>
      <c r="W3827"/>
    </row>
    <row r="3828" spans="2:23" x14ac:dyDescent="0.35">
      <c r="B3828" s="142">
        <v>2020</v>
      </c>
      <c r="C3828" s="142"/>
      <c r="D3828" s="128">
        <v>256022</v>
      </c>
      <c r="E3828" s="140">
        <v>30371369</v>
      </c>
      <c r="F3828" s="128">
        <v>14700502</v>
      </c>
      <c r="G3828" s="128">
        <v>8029365</v>
      </c>
      <c r="H3828" s="128">
        <v>621180</v>
      </c>
      <c r="I3828" s="128">
        <v>15670868</v>
      </c>
      <c r="J3828" s="128">
        <v>5261041</v>
      </c>
      <c r="K3828" s="128">
        <v>2960928</v>
      </c>
      <c r="L3828" s="140">
        <v>16980627</v>
      </c>
      <c r="M3828" s="128">
        <v>8371104</v>
      </c>
      <c r="N3828" s="128">
        <v>6093082</v>
      </c>
      <c r="O3828" s="128">
        <v>8609523</v>
      </c>
      <c r="P3828" s="128">
        <v>2362255</v>
      </c>
      <c r="Q3828" s="128">
        <v>647019</v>
      </c>
      <c r="R3828" s="128">
        <v>1734739</v>
      </c>
      <c r="S3828" s="140">
        <v>13390743</v>
      </c>
      <c r="T3828" s="128">
        <v>5535873</v>
      </c>
      <c r="U3828" s="128">
        <v>-864114</v>
      </c>
      <c r="W3828"/>
    </row>
    <row r="3829" spans="2:23" x14ac:dyDescent="0.35">
      <c r="B3829" s="142">
        <v>2019</v>
      </c>
      <c r="C3829" s="142"/>
      <c r="D3829" s="128">
        <v>258799</v>
      </c>
      <c r="E3829" s="140">
        <v>29085594</v>
      </c>
      <c r="F3829" s="128">
        <v>14048857</v>
      </c>
      <c r="G3829" s="128">
        <v>7452316</v>
      </c>
      <c r="H3829" s="128">
        <v>657330</v>
      </c>
      <c r="I3829" s="128">
        <v>15036737</v>
      </c>
      <c r="J3829" s="128">
        <v>5159480</v>
      </c>
      <c r="K3829" s="128">
        <v>2933364</v>
      </c>
      <c r="L3829" s="140">
        <v>16510422</v>
      </c>
      <c r="M3829" s="128">
        <v>7919137</v>
      </c>
      <c r="N3829" s="128">
        <v>5764457</v>
      </c>
      <c r="O3829" s="128">
        <v>8591286</v>
      </c>
      <c r="P3829" s="128">
        <v>2384039</v>
      </c>
      <c r="Q3829" s="128">
        <v>643625</v>
      </c>
      <c r="R3829" s="128">
        <v>1510466</v>
      </c>
      <c r="S3829" s="140">
        <v>12575171</v>
      </c>
      <c r="T3829" s="128">
        <v>5367243</v>
      </c>
      <c r="U3829" s="128">
        <v>-1211692</v>
      </c>
      <c r="W3829"/>
    </row>
    <row r="3830" spans="2:23" x14ac:dyDescent="0.35">
      <c r="B3830" s="142">
        <v>2018</v>
      </c>
      <c r="C3830" s="142"/>
      <c r="D3830" s="128">
        <v>254570</v>
      </c>
      <c r="E3830" s="140">
        <v>27879833</v>
      </c>
      <c r="F3830" s="128">
        <v>13475248</v>
      </c>
      <c r="G3830" s="128">
        <v>7135468</v>
      </c>
      <c r="H3830" s="128">
        <v>728327</v>
      </c>
      <c r="I3830" s="128">
        <v>14404585</v>
      </c>
      <c r="J3830" s="128">
        <v>4975542</v>
      </c>
      <c r="K3830" s="128">
        <v>2888071</v>
      </c>
      <c r="L3830" s="140">
        <v>16452595</v>
      </c>
      <c r="M3830" s="128">
        <v>8063360</v>
      </c>
      <c r="N3830" s="128">
        <v>5985411</v>
      </c>
      <c r="O3830" s="128">
        <v>8389235</v>
      </c>
      <c r="P3830" s="128">
        <v>2491304</v>
      </c>
      <c r="Q3830" s="128">
        <v>621444</v>
      </c>
      <c r="R3830" s="128">
        <v>1437086</v>
      </c>
      <c r="S3830" s="140">
        <v>11427238</v>
      </c>
      <c r="T3830" s="128">
        <v>5130853</v>
      </c>
      <c r="U3830" s="128">
        <v>-1396528</v>
      </c>
      <c r="W3830"/>
    </row>
    <row r="3831" spans="2:23" x14ac:dyDescent="0.35">
      <c r="B3831" s="142">
        <v>2017</v>
      </c>
      <c r="C3831" s="142"/>
      <c r="D3831" s="128">
        <v>252428</v>
      </c>
      <c r="E3831" s="140">
        <v>27101837</v>
      </c>
      <c r="F3831" s="128">
        <v>12890326</v>
      </c>
      <c r="G3831" s="128">
        <v>6692454</v>
      </c>
      <c r="H3831" s="128">
        <v>722807</v>
      </c>
      <c r="I3831" s="128">
        <v>14211511</v>
      </c>
      <c r="J3831" s="128">
        <v>5007102</v>
      </c>
      <c r="K3831" s="128">
        <v>2953088</v>
      </c>
      <c r="L3831" s="140">
        <v>16087551</v>
      </c>
      <c r="M3831" s="128">
        <v>7979833</v>
      </c>
      <c r="N3831" s="128">
        <v>6050902</v>
      </c>
      <c r="O3831" s="128">
        <v>8107718</v>
      </c>
      <c r="P3831" s="128">
        <v>2446865</v>
      </c>
      <c r="Q3831" s="128">
        <v>563980</v>
      </c>
      <c r="R3831" s="128">
        <v>1437865</v>
      </c>
      <c r="S3831" s="140">
        <v>11014287</v>
      </c>
      <c r="T3831" s="128">
        <v>4880189</v>
      </c>
      <c r="U3831" s="128">
        <v>-1493351</v>
      </c>
      <c r="W3831"/>
    </row>
    <row r="3832" spans="2:23" x14ac:dyDescent="0.35">
      <c r="B3832" s="142">
        <v>2016</v>
      </c>
      <c r="C3832" s="142"/>
      <c r="D3832" s="128">
        <v>245817</v>
      </c>
      <c r="E3832" s="140">
        <v>26660047</v>
      </c>
      <c r="F3832" s="128">
        <v>12468099</v>
      </c>
      <c r="G3832" s="128">
        <v>6544947</v>
      </c>
      <c r="H3832" s="128">
        <v>719858</v>
      </c>
      <c r="I3832" s="128">
        <v>14191948</v>
      </c>
      <c r="J3832" s="128">
        <v>5078715</v>
      </c>
      <c r="K3832" s="128">
        <v>2867186</v>
      </c>
      <c r="L3832" s="140">
        <v>16445895</v>
      </c>
      <c r="M3832" s="128">
        <v>7791070</v>
      </c>
      <c r="N3832" s="128">
        <v>5892293</v>
      </c>
      <c r="O3832" s="128">
        <v>8654825</v>
      </c>
      <c r="P3832" s="128">
        <v>2494645</v>
      </c>
      <c r="Q3832" s="128">
        <v>556318</v>
      </c>
      <c r="R3832" s="128">
        <v>1728095</v>
      </c>
      <c r="S3832" s="140">
        <v>10214152</v>
      </c>
      <c r="T3832" s="128">
        <v>4921201</v>
      </c>
      <c r="U3832" s="128">
        <v>-1813908</v>
      </c>
      <c r="V3832" s="14"/>
      <c r="W3832"/>
    </row>
    <row r="3833" spans="2:23" x14ac:dyDescent="0.35">
      <c r="B3833" s="142">
        <v>2015</v>
      </c>
      <c r="C3833" s="142"/>
      <c r="D3833" s="128">
        <v>241516</v>
      </c>
      <c r="E3833" s="140">
        <v>25937276</v>
      </c>
      <c r="F3833" s="128">
        <v>12127802</v>
      </c>
      <c r="G3833" s="128">
        <v>6321895</v>
      </c>
      <c r="H3833" s="128">
        <v>470837</v>
      </c>
      <c r="I3833" s="128">
        <v>13809474</v>
      </c>
      <c r="J3833" s="128">
        <v>5135176</v>
      </c>
      <c r="K3833" s="128">
        <v>2848457</v>
      </c>
      <c r="L3833" s="140">
        <v>15977806</v>
      </c>
      <c r="M3833" s="128">
        <v>7463682</v>
      </c>
      <c r="N3833" s="128">
        <v>5627980</v>
      </c>
      <c r="O3833" s="128">
        <v>8514125</v>
      </c>
      <c r="P3833" s="128">
        <v>2515923</v>
      </c>
      <c r="Q3833" s="128">
        <v>526531</v>
      </c>
      <c r="R3833" s="128">
        <v>1689381</v>
      </c>
      <c r="S3833" s="140">
        <v>9959470</v>
      </c>
      <c r="T3833" s="128">
        <v>4866958</v>
      </c>
      <c r="U3833" s="128">
        <v>-1839556</v>
      </c>
      <c r="V3833" s="14"/>
      <c r="W3833"/>
    </row>
    <row r="3834" spans="2:23" x14ac:dyDescent="0.35">
      <c r="B3834" s="142">
        <v>2014</v>
      </c>
      <c r="C3834" s="142"/>
      <c r="D3834" s="128">
        <v>235947</v>
      </c>
      <c r="E3834" s="140">
        <v>26229569</v>
      </c>
      <c r="F3834" s="128">
        <v>12429836</v>
      </c>
      <c r="G3834" s="128">
        <v>6230286</v>
      </c>
      <c r="H3834" s="128">
        <v>486388</v>
      </c>
      <c r="I3834" s="128">
        <v>13799734</v>
      </c>
      <c r="J3834" s="128">
        <v>5359235</v>
      </c>
      <c r="K3834" s="128">
        <v>2922409</v>
      </c>
      <c r="L3834" s="140">
        <v>16406217</v>
      </c>
      <c r="M3834" s="128">
        <v>7357040</v>
      </c>
      <c r="N3834" s="128">
        <v>5491621</v>
      </c>
      <c r="O3834" s="128">
        <v>9049177</v>
      </c>
      <c r="P3834" s="128">
        <v>2606970</v>
      </c>
      <c r="Q3834" s="128">
        <v>543423</v>
      </c>
      <c r="R3834" s="128">
        <v>1935555</v>
      </c>
      <c r="S3834" s="140">
        <v>9823353</v>
      </c>
      <c r="T3834" s="128">
        <v>4556414</v>
      </c>
      <c r="U3834" s="128">
        <v>-1535602</v>
      </c>
      <c r="V3834" s="14"/>
      <c r="W3834"/>
    </row>
    <row r="3835" spans="2:23" x14ac:dyDescent="0.35">
      <c r="B3835" s="142">
        <v>2013</v>
      </c>
      <c r="C3835" s="142"/>
      <c r="D3835" s="128">
        <v>230813</v>
      </c>
      <c r="E3835" s="140">
        <v>26531338</v>
      </c>
      <c r="F3835" s="128">
        <v>12285159</v>
      </c>
      <c r="G3835" s="128">
        <v>6166858</v>
      </c>
      <c r="H3835" s="128">
        <v>478484</v>
      </c>
      <c r="I3835" s="128">
        <v>14246178</v>
      </c>
      <c r="J3835" s="128">
        <v>5872691</v>
      </c>
      <c r="K3835" s="128">
        <v>2957388</v>
      </c>
      <c r="L3835" s="140">
        <v>17007231</v>
      </c>
      <c r="M3835" s="128">
        <v>7721618</v>
      </c>
      <c r="N3835" s="128">
        <v>6100087</v>
      </c>
      <c r="O3835" s="128">
        <v>9285613</v>
      </c>
      <c r="P3835" s="128">
        <v>2710453</v>
      </c>
      <c r="Q3835" s="128">
        <v>547675</v>
      </c>
      <c r="R3835" s="128">
        <v>1951695</v>
      </c>
      <c r="S3835" s="140">
        <v>9524107</v>
      </c>
      <c r="T3835" s="128">
        <v>5021605</v>
      </c>
      <c r="U3835" s="128">
        <v>-1613871</v>
      </c>
      <c r="V3835" s="14"/>
      <c r="W3835"/>
    </row>
    <row r="3836" spans="2:23" x14ac:dyDescent="0.35">
      <c r="B3836" s="126">
        <v>2012</v>
      </c>
      <c r="C3836" s="126"/>
      <c r="D3836" s="128">
        <v>221920</v>
      </c>
      <c r="E3836" s="140">
        <v>26181323</v>
      </c>
      <c r="F3836" s="128">
        <v>11560326</v>
      </c>
      <c r="G3836" s="128">
        <v>5967581</v>
      </c>
      <c r="H3836" s="128">
        <v>497784</v>
      </c>
      <c r="I3836" s="128">
        <v>14620997</v>
      </c>
      <c r="J3836" s="128">
        <v>6194638</v>
      </c>
      <c r="K3836" s="128">
        <v>2966817</v>
      </c>
      <c r="L3836" s="140">
        <v>17378657</v>
      </c>
      <c r="M3836" s="128">
        <v>7529697</v>
      </c>
      <c r="N3836" s="128">
        <v>5727810</v>
      </c>
      <c r="O3836" s="128">
        <v>9848960</v>
      </c>
      <c r="P3836" s="128">
        <v>2723931</v>
      </c>
      <c r="Q3836" s="128">
        <v>558213</v>
      </c>
      <c r="R3836" s="128">
        <v>2241676</v>
      </c>
      <c r="S3836" s="140">
        <v>8802666</v>
      </c>
      <c r="T3836" s="128">
        <v>4843163</v>
      </c>
      <c r="U3836" s="128">
        <v>-1881073</v>
      </c>
      <c r="V3836" s="14"/>
      <c r="W3836"/>
    </row>
    <row r="3837" spans="2:23" x14ac:dyDescent="0.35">
      <c r="B3837" s="126">
        <v>2011</v>
      </c>
      <c r="C3837" s="126"/>
      <c r="D3837" s="128">
        <v>231859</v>
      </c>
      <c r="E3837" s="140">
        <v>26154340</v>
      </c>
      <c r="F3837" s="128">
        <v>10919184</v>
      </c>
      <c r="G3837" s="128">
        <v>5840162</v>
      </c>
      <c r="H3837" s="128">
        <v>527697</v>
      </c>
      <c r="I3837" s="128">
        <v>15235157</v>
      </c>
      <c r="J3837" s="128">
        <v>6433435</v>
      </c>
      <c r="K3837" s="128">
        <v>3087381</v>
      </c>
      <c r="L3837" s="140">
        <v>17344875</v>
      </c>
      <c r="M3837" s="128">
        <v>7653451</v>
      </c>
      <c r="N3837" s="128">
        <v>5780216</v>
      </c>
      <c r="O3837" s="128">
        <v>9691424</v>
      </c>
      <c r="P3837" s="128">
        <v>2921769</v>
      </c>
      <c r="Q3837" s="128">
        <v>540878</v>
      </c>
      <c r="R3837" s="128">
        <v>1935938</v>
      </c>
      <c r="S3837" s="140">
        <v>8809465</v>
      </c>
      <c r="T3837" s="128">
        <v>4713025</v>
      </c>
      <c r="U3837" s="128">
        <v>-1471831</v>
      </c>
      <c r="W3837"/>
    </row>
    <row r="3838" spans="2:23" x14ac:dyDescent="0.35">
      <c r="B3838" s="126">
        <v>2010</v>
      </c>
      <c r="C3838" s="126"/>
      <c r="D3838" s="128">
        <v>238214</v>
      </c>
      <c r="E3838" s="140">
        <v>26787761</v>
      </c>
      <c r="F3838" s="128">
        <v>11313128</v>
      </c>
      <c r="G3838" s="128">
        <v>6267495</v>
      </c>
      <c r="H3838" s="128">
        <v>474935</v>
      </c>
      <c r="I3838" s="128">
        <v>15474632</v>
      </c>
      <c r="J3838" s="128">
        <v>6564378</v>
      </c>
      <c r="K3838" s="128">
        <v>3209667</v>
      </c>
      <c r="L3838" s="140">
        <v>18128710</v>
      </c>
      <c r="M3838" s="128">
        <v>7726635</v>
      </c>
      <c r="N3838" s="128">
        <v>6070044</v>
      </c>
      <c r="O3838" s="128">
        <v>10402074</v>
      </c>
      <c r="P3838" s="128">
        <v>3096507</v>
      </c>
      <c r="Q3838" s="128">
        <v>568377</v>
      </c>
      <c r="R3838" s="128">
        <v>2180088</v>
      </c>
      <c r="S3838" s="140">
        <v>8659051</v>
      </c>
      <c r="T3838" s="128">
        <v>4761903</v>
      </c>
      <c r="U3838" s="128">
        <v>-827627</v>
      </c>
      <c r="W3838"/>
    </row>
    <row r="3839" spans="2:23" x14ac:dyDescent="0.35">
      <c r="B3839" s="126">
        <v>2009</v>
      </c>
      <c r="C3839" s="126"/>
      <c r="D3839" s="128">
        <v>247407</v>
      </c>
      <c r="E3839" s="140">
        <v>26855055</v>
      </c>
      <c r="F3839" s="128" t="s">
        <v>69</v>
      </c>
      <c r="G3839" s="128" t="s">
        <v>69</v>
      </c>
      <c r="H3839" s="128" t="s">
        <v>69</v>
      </c>
      <c r="I3839" s="128" t="s">
        <v>69</v>
      </c>
      <c r="J3839" s="128" t="s">
        <v>69</v>
      </c>
      <c r="K3839" s="128" t="s">
        <v>69</v>
      </c>
      <c r="L3839" s="140">
        <v>18545262</v>
      </c>
      <c r="M3839" s="128" t="s">
        <v>69</v>
      </c>
      <c r="N3839" s="128" t="s">
        <v>69</v>
      </c>
      <c r="O3839" s="128" t="s">
        <v>69</v>
      </c>
      <c r="P3839" s="128" t="s">
        <v>69</v>
      </c>
      <c r="Q3839" s="128" t="s">
        <v>69</v>
      </c>
      <c r="R3839" s="128" t="s">
        <v>69</v>
      </c>
      <c r="S3839" s="140">
        <v>8309793</v>
      </c>
      <c r="T3839" s="128" t="s">
        <v>69</v>
      </c>
      <c r="U3839" s="128" t="s">
        <v>69</v>
      </c>
      <c r="W3839"/>
    </row>
    <row r="3840" spans="2:23" x14ac:dyDescent="0.35">
      <c r="B3840" s="126">
        <v>2008</v>
      </c>
      <c r="C3840" s="126"/>
      <c r="D3840" s="128">
        <v>255170</v>
      </c>
      <c r="E3840" s="140">
        <v>26465540</v>
      </c>
      <c r="F3840" s="128" t="s">
        <v>69</v>
      </c>
      <c r="G3840" s="128" t="s">
        <v>69</v>
      </c>
      <c r="H3840" s="128" t="s">
        <v>69</v>
      </c>
      <c r="I3840" s="128" t="s">
        <v>69</v>
      </c>
      <c r="J3840" s="128" t="s">
        <v>69</v>
      </c>
      <c r="K3840" s="128" t="s">
        <v>69</v>
      </c>
      <c r="L3840" s="140">
        <v>18291707</v>
      </c>
      <c r="M3840" s="128" t="s">
        <v>69</v>
      </c>
      <c r="N3840" s="128" t="s">
        <v>69</v>
      </c>
      <c r="O3840" s="128" t="s">
        <v>69</v>
      </c>
      <c r="P3840" s="128" t="s">
        <v>69</v>
      </c>
      <c r="Q3840" s="128" t="s">
        <v>69</v>
      </c>
      <c r="R3840" s="128" t="s">
        <v>69</v>
      </c>
      <c r="S3840" s="140">
        <v>8173833</v>
      </c>
      <c r="T3840" s="128" t="s">
        <v>69</v>
      </c>
      <c r="U3840" s="128" t="s">
        <v>69</v>
      </c>
      <c r="W3840"/>
    </row>
    <row r="3841" spans="2:23" x14ac:dyDescent="0.35">
      <c r="B3841" s="127" t="s">
        <v>146</v>
      </c>
      <c r="C3841" s="127"/>
      <c r="D3841" s="134"/>
      <c r="E3841" s="134"/>
      <c r="F3841" s="134"/>
      <c r="G3841" s="134"/>
      <c r="H3841" s="134"/>
      <c r="I3841" s="134"/>
      <c r="J3841" s="134"/>
      <c r="K3841" s="134"/>
      <c r="L3841" s="134"/>
      <c r="M3841" s="134"/>
      <c r="N3841" s="134"/>
      <c r="O3841" s="134"/>
      <c r="P3841" s="134"/>
      <c r="Q3841" s="134"/>
      <c r="R3841" s="134"/>
      <c r="S3841" s="134"/>
      <c r="T3841" s="134"/>
      <c r="U3841" s="134"/>
      <c r="W3841"/>
    </row>
    <row r="3842" spans="2:23" x14ac:dyDescent="0.35">
      <c r="B3842" s="142">
        <v>2020</v>
      </c>
      <c r="C3842" s="142"/>
      <c r="D3842" s="128">
        <v>8630</v>
      </c>
      <c r="E3842" s="140">
        <v>20260119</v>
      </c>
      <c r="F3842" s="128">
        <v>9731146</v>
      </c>
      <c r="G3842" s="128">
        <v>6283919</v>
      </c>
      <c r="H3842" s="128">
        <v>345881</v>
      </c>
      <c r="I3842" s="128">
        <v>10528972</v>
      </c>
      <c r="J3842" s="128">
        <v>2656772</v>
      </c>
      <c r="K3842" s="128">
        <v>3295229</v>
      </c>
      <c r="L3842" s="140">
        <v>10778864</v>
      </c>
      <c r="M3842" s="128">
        <v>4394958</v>
      </c>
      <c r="N3842" s="128">
        <v>3867823</v>
      </c>
      <c r="O3842" s="128">
        <v>6383906</v>
      </c>
      <c r="P3842" s="128">
        <v>2390984</v>
      </c>
      <c r="Q3842" s="128">
        <v>464010</v>
      </c>
      <c r="R3842" s="128">
        <v>1495912</v>
      </c>
      <c r="S3842" s="140">
        <v>9481255</v>
      </c>
      <c r="T3842" s="128">
        <v>2387922</v>
      </c>
      <c r="U3842" s="128">
        <v>1169522</v>
      </c>
      <c r="W3842"/>
    </row>
    <row r="3843" spans="2:23" x14ac:dyDescent="0.35">
      <c r="B3843" s="142">
        <v>2019</v>
      </c>
      <c r="C3843" s="142"/>
      <c r="D3843" s="128">
        <v>8754</v>
      </c>
      <c r="E3843" s="140">
        <v>19177441</v>
      </c>
      <c r="F3843" s="128">
        <v>9194777</v>
      </c>
      <c r="G3843" s="128">
        <v>6018995</v>
      </c>
      <c r="H3843" s="128">
        <v>370667</v>
      </c>
      <c r="I3843" s="128">
        <v>9982663</v>
      </c>
      <c r="J3843" s="128">
        <v>2597886</v>
      </c>
      <c r="K3843" s="128">
        <v>3402276</v>
      </c>
      <c r="L3843" s="140">
        <v>10394360</v>
      </c>
      <c r="M3843" s="128">
        <v>3846169</v>
      </c>
      <c r="N3843" s="128">
        <v>3335899</v>
      </c>
      <c r="O3843" s="128">
        <v>6548192</v>
      </c>
      <c r="P3843" s="128">
        <v>2537739</v>
      </c>
      <c r="Q3843" s="128">
        <v>468677</v>
      </c>
      <c r="R3843" s="128">
        <v>1639091</v>
      </c>
      <c r="S3843" s="140">
        <v>8783081</v>
      </c>
      <c r="T3843" s="128">
        <v>2279507</v>
      </c>
      <c r="U3843" s="128">
        <v>945656</v>
      </c>
      <c r="W3843"/>
    </row>
    <row r="3844" spans="2:23" x14ac:dyDescent="0.35">
      <c r="B3844" s="142">
        <v>2018</v>
      </c>
      <c r="C3844" s="142"/>
      <c r="D3844" s="128">
        <v>8418</v>
      </c>
      <c r="E3844" s="140">
        <v>18437432</v>
      </c>
      <c r="F3844" s="128">
        <v>8744090</v>
      </c>
      <c r="G3844" s="128">
        <v>5743653</v>
      </c>
      <c r="H3844" s="128">
        <v>355090</v>
      </c>
      <c r="I3844" s="128">
        <v>9693342</v>
      </c>
      <c r="J3844" s="128">
        <v>2543157</v>
      </c>
      <c r="K3844" s="128">
        <v>3372730</v>
      </c>
      <c r="L3844" s="140">
        <v>10240370</v>
      </c>
      <c r="M3844" s="128">
        <v>3877841</v>
      </c>
      <c r="N3844" s="128">
        <v>3377359</v>
      </c>
      <c r="O3844" s="128">
        <v>6362529</v>
      </c>
      <c r="P3844" s="128">
        <v>2533046</v>
      </c>
      <c r="Q3844" s="128">
        <v>455901</v>
      </c>
      <c r="R3844" s="128">
        <v>1588910</v>
      </c>
      <c r="S3844" s="140">
        <v>8197062</v>
      </c>
      <c r="T3844" s="128">
        <v>2206854</v>
      </c>
      <c r="U3844" s="128">
        <v>696003</v>
      </c>
      <c r="W3844"/>
    </row>
    <row r="3845" spans="2:23" x14ac:dyDescent="0.35">
      <c r="B3845" s="142">
        <v>2017</v>
      </c>
      <c r="C3845" s="142"/>
      <c r="D3845" s="128">
        <v>8103</v>
      </c>
      <c r="E3845" s="140">
        <v>18546316</v>
      </c>
      <c r="F3845" s="128">
        <v>9190567</v>
      </c>
      <c r="G3845" s="128">
        <v>5502959</v>
      </c>
      <c r="H3845" s="128">
        <v>438168</v>
      </c>
      <c r="I3845" s="128">
        <v>9355750</v>
      </c>
      <c r="J3845" s="128">
        <v>2381940</v>
      </c>
      <c r="K3845" s="128">
        <v>3382180</v>
      </c>
      <c r="L3845" s="140">
        <v>10786669</v>
      </c>
      <c r="M3845" s="128">
        <v>4104201</v>
      </c>
      <c r="N3845" s="128">
        <v>3640333</v>
      </c>
      <c r="O3845" s="128">
        <v>6682467</v>
      </c>
      <c r="P3845" s="128">
        <v>2510151</v>
      </c>
      <c r="Q3845" s="128">
        <v>429433</v>
      </c>
      <c r="R3845" s="128">
        <v>1907346</v>
      </c>
      <c r="S3845" s="140">
        <v>7759648</v>
      </c>
      <c r="T3845" s="128">
        <v>2091574</v>
      </c>
      <c r="U3845" s="128">
        <v>612886</v>
      </c>
      <c r="V3845" s="13"/>
      <c r="W3845"/>
    </row>
    <row r="3846" spans="2:23" x14ac:dyDescent="0.35">
      <c r="B3846" s="142">
        <v>2016</v>
      </c>
      <c r="C3846" s="142"/>
      <c r="D3846" s="128">
        <v>7760</v>
      </c>
      <c r="E3846" s="140">
        <v>17228515</v>
      </c>
      <c r="F3846" s="128">
        <v>8236708</v>
      </c>
      <c r="G3846" s="128">
        <v>5290948</v>
      </c>
      <c r="H3846" s="128">
        <v>358506</v>
      </c>
      <c r="I3846" s="128">
        <v>8991807</v>
      </c>
      <c r="J3846" s="128">
        <v>2279150</v>
      </c>
      <c r="K3846" s="128">
        <v>3325350</v>
      </c>
      <c r="L3846" s="140">
        <v>10065017</v>
      </c>
      <c r="M3846" s="128">
        <v>4017909</v>
      </c>
      <c r="N3846" s="128">
        <v>3563707</v>
      </c>
      <c r="O3846" s="128">
        <v>6047108</v>
      </c>
      <c r="P3846" s="128">
        <v>2427222</v>
      </c>
      <c r="Q3846" s="128">
        <v>405519</v>
      </c>
      <c r="R3846" s="128">
        <v>1733032</v>
      </c>
      <c r="S3846" s="140">
        <v>7163498</v>
      </c>
      <c r="T3846" s="128">
        <v>2093350</v>
      </c>
      <c r="U3846" s="128">
        <v>269928</v>
      </c>
      <c r="V3846" s="13"/>
      <c r="W3846"/>
    </row>
    <row r="3847" spans="2:23" x14ac:dyDescent="0.35">
      <c r="B3847" s="142">
        <v>2015</v>
      </c>
      <c r="C3847" s="142"/>
      <c r="D3847" s="128">
        <v>7599</v>
      </c>
      <c r="E3847" s="140">
        <v>16685758</v>
      </c>
      <c r="F3847" s="128">
        <v>7958637</v>
      </c>
      <c r="G3847" s="128">
        <v>5144918</v>
      </c>
      <c r="H3847" s="128">
        <v>335295</v>
      </c>
      <c r="I3847" s="128">
        <v>8727121</v>
      </c>
      <c r="J3847" s="128">
        <v>2229751</v>
      </c>
      <c r="K3847" s="128">
        <v>3305062</v>
      </c>
      <c r="L3847" s="140">
        <v>9980953</v>
      </c>
      <c r="M3847" s="128">
        <v>3946344</v>
      </c>
      <c r="N3847" s="128">
        <v>3048498</v>
      </c>
      <c r="O3847" s="128">
        <v>6034609</v>
      </c>
      <c r="P3847" s="128">
        <v>2358451</v>
      </c>
      <c r="Q3847" s="128">
        <v>403112</v>
      </c>
      <c r="R3847" s="128">
        <v>1755967</v>
      </c>
      <c r="S3847" s="140">
        <v>6704804</v>
      </c>
      <c r="T3847" s="128">
        <v>2025471</v>
      </c>
      <c r="U3847" s="128">
        <v>202005</v>
      </c>
      <c r="V3847" s="13"/>
      <c r="W3847"/>
    </row>
    <row r="3848" spans="2:23" x14ac:dyDescent="0.35">
      <c r="B3848" s="142">
        <v>2014</v>
      </c>
      <c r="C3848" s="142"/>
      <c r="D3848" s="128">
        <v>7409</v>
      </c>
      <c r="E3848" s="140">
        <v>16954173</v>
      </c>
      <c r="F3848" s="128">
        <v>8102071</v>
      </c>
      <c r="G3848" s="128">
        <v>5120059</v>
      </c>
      <c r="H3848" s="128">
        <v>426885</v>
      </c>
      <c r="I3848" s="128">
        <v>8852103</v>
      </c>
      <c r="J3848" s="128">
        <v>2323962</v>
      </c>
      <c r="K3848" s="128">
        <v>3340727</v>
      </c>
      <c r="L3848" s="140">
        <v>10463541</v>
      </c>
      <c r="M3848" s="128">
        <v>4109567</v>
      </c>
      <c r="N3848" s="128">
        <v>3662117</v>
      </c>
      <c r="O3848" s="128">
        <v>6353974</v>
      </c>
      <c r="P3848" s="128">
        <v>2457981</v>
      </c>
      <c r="Q3848" s="128">
        <v>407331</v>
      </c>
      <c r="R3848" s="128">
        <v>1839674</v>
      </c>
      <c r="S3848" s="140">
        <v>6490633</v>
      </c>
      <c r="T3848" s="128">
        <v>2114208</v>
      </c>
      <c r="U3848" s="128">
        <v>135061</v>
      </c>
      <c r="V3848" s="13"/>
      <c r="W3848"/>
    </row>
    <row r="3849" spans="2:23" x14ac:dyDescent="0.35">
      <c r="B3849" s="142">
        <v>2013</v>
      </c>
      <c r="C3849" s="142"/>
      <c r="D3849" s="128">
        <v>7310</v>
      </c>
      <c r="E3849" s="140">
        <v>16092344</v>
      </c>
      <c r="F3849" s="128">
        <v>7283139</v>
      </c>
      <c r="G3849" s="128">
        <v>4942894</v>
      </c>
      <c r="H3849" s="128">
        <v>373427</v>
      </c>
      <c r="I3849" s="128">
        <v>8809205</v>
      </c>
      <c r="J3849" s="128">
        <v>2405003</v>
      </c>
      <c r="K3849" s="128">
        <v>3376334</v>
      </c>
      <c r="L3849" s="140">
        <v>10122072</v>
      </c>
      <c r="M3849" s="128">
        <v>3638311</v>
      </c>
      <c r="N3849" s="128">
        <v>3233027</v>
      </c>
      <c r="O3849" s="128">
        <v>6483762</v>
      </c>
      <c r="P3849" s="128">
        <v>2501950</v>
      </c>
      <c r="Q3849" s="128">
        <v>406660</v>
      </c>
      <c r="R3849" s="128">
        <v>1921409</v>
      </c>
      <c r="S3849" s="140">
        <v>5970272</v>
      </c>
      <c r="T3849" s="128">
        <v>2146605</v>
      </c>
      <c r="U3849" s="128">
        <v>129862</v>
      </c>
      <c r="V3849" s="13"/>
      <c r="W3849"/>
    </row>
    <row r="3850" spans="2:23" x14ac:dyDescent="0.35">
      <c r="B3850" s="126">
        <v>2012</v>
      </c>
      <c r="C3850" s="126"/>
      <c r="D3850" s="128">
        <v>7628</v>
      </c>
      <c r="E3850" s="140">
        <v>16448785</v>
      </c>
      <c r="F3850" s="128">
        <v>7459741</v>
      </c>
      <c r="G3850" s="128">
        <v>4930681</v>
      </c>
      <c r="H3850" s="128">
        <v>400732</v>
      </c>
      <c r="I3850" s="128">
        <v>8989044</v>
      </c>
      <c r="J3850" s="128">
        <v>2588502</v>
      </c>
      <c r="K3850" s="128">
        <v>3499457</v>
      </c>
      <c r="L3850" s="140">
        <v>10620280</v>
      </c>
      <c r="M3850" s="128">
        <v>3845220</v>
      </c>
      <c r="N3850" s="128">
        <v>3424481</v>
      </c>
      <c r="O3850" s="128">
        <v>6775060</v>
      </c>
      <c r="P3850" s="128">
        <v>2597261</v>
      </c>
      <c r="Q3850" s="128">
        <v>418165</v>
      </c>
      <c r="R3850" s="128">
        <v>2141140</v>
      </c>
      <c r="S3850" s="140">
        <v>5828505</v>
      </c>
      <c r="T3850" s="128">
        <v>2141743</v>
      </c>
      <c r="U3850" s="128">
        <v>191650</v>
      </c>
      <c r="W3850"/>
    </row>
    <row r="3851" spans="2:23" x14ac:dyDescent="0.35">
      <c r="B3851" s="126">
        <v>2011</v>
      </c>
      <c r="C3851" s="126"/>
      <c r="D3851" s="128">
        <v>8411</v>
      </c>
      <c r="E3851" s="140">
        <v>18392207</v>
      </c>
      <c r="F3851" s="128">
        <v>8187551</v>
      </c>
      <c r="G3851" s="128">
        <v>5238740</v>
      </c>
      <c r="H3851" s="128">
        <v>439863</v>
      </c>
      <c r="I3851" s="128">
        <v>10204656</v>
      </c>
      <c r="J3851" s="128">
        <v>3108057</v>
      </c>
      <c r="K3851" s="128">
        <v>3902035</v>
      </c>
      <c r="L3851" s="140">
        <v>12117290</v>
      </c>
      <c r="M3851" s="128">
        <v>4447517</v>
      </c>
      <c r="N3851" s="128">
        <v>3971983</v>
      </c>
      <c r="O3851" s="128">
        <v>7669773</v>
      </c>
      <c r="P3851" s="128">
        <v>2928502</v>
      </c>
      <c r="Q3851" s="128">
        <v>423479</v>
      </c>
      <c r="R3851" s="128">
        <v>2506085</v>
      </c>
      <c r="S3851" s="140">
        <v>6274917</v>
      </c>
      <c r="T3851" s="128">
        <v>2239785</v>
      </c>
      <c r="U3851" s="128">
        <v>345261</v>
      </c>
      <c r="W3851"/>
    </row>
    <row r="3852" spans="2:23" x14ac:dyDescent="0.35">
      <c r="B3852" s="126">
        <v>2010</v>
      </c>
      <c r="C3852" s="126"/>
      <c r="D3852" s="128">
        <v>8745</v>
      </c>
      <c r="E3852" s="140">
        <v>19221358</v>
      </c>
      <c r="F3852" s="128">
        <v>8313688</v>
      </c>
      <c r="G3852" s="128">
        <v>5366862</v>
      </c>
      <c r="H3852" s="128">
        <v>452511</v>
      </c>
      <c r="I3852" s="128">
        <v>10907671</v>
      </c>
      <c r="J3852" s="128">
        <v>3439182</v>
      </c>
      <c r="K3852" s="128">
        <v>4103960</v>
      </c>
      <c r="L3852" s="140">
        <v>12738805</v>
      </c>
      <c r="M3852" s="128">
        <v>4772298</v>
      </c>
      <c r="N3852" s="128">
        <v>4277423</v>
      </c>
      <c r="O3852" s="128">
        <v>7966506</v>
      </c>
      <c r="P3852" s="128">
        <v>2991014</v>
      </c>
      <c r="Q3852" s="128">
        <v>440875</v>
      </c>
      <c r="R3852" s="128">
        <v>2616923</v>
      </c>
      <c r="S3852" s="140">
        <v>6482554</v>
      </c>
      <c r="T3852" s="128">
        <v>2299367</v>
      </c>
      <c r="U3852" s="128">
        <v>317633</v>
      </c>
      <c r="W3852"/>
    </row>
    <row r="3853" spans="2:23" x14ac:dyDescent="0.35">
      <c r="B3853" s="126">
        <v>2009</v>
      </c>
      <c r="C3853" s="126"/>
      <c r="D3853" s="128">
        <v>8903</v>
      </c>
      <c r="E3853" s="140">
        <v>18875794</v>
      </c>
      <c r="F3853" s="128" t="s">
        <v>69</v>
      </c>
      <c r="G3853" s="128" t="s">
        <v>69</v>
      </c>
      <c r="H3853" s="128" t="s">
        <v>69</v>
      </c>
      <c r="I3853" s="128" t="s">
        <v>69</v>
      </c>
      <c r="J3853" s="128" t="s">
        <v>69</v>
      </c>
      <c r="K3853" s="128" t="s">
        <v>69</v>
      </c>
      <c r="L3853" s="140">
        <v>12864059</v>
      </c>
      <c r="M3853" s="128" t="s">
        <v>69</v>
      </c>
      <c r="N3853" s="128" t="s">
        <v>69</v>
      </c>
      <c r="O3853" s="128" t="s">
        <v>69</v>
      </c>
      <c r="P3853" s="128" t="s">
        <v>69</v>
      </c>
      <c r="Q3853" s="128" t="s">
        <v>69</v>
      </c>
      <c r="R3853" s="128" t="s">
        <v>69</v>
      </c>
      <c r="S3853" s="140">
        <v>6011735</v>
      </c>
      <c r="T3853" s="128" t="s">
        <v>69</v>
      </c>
      <c r="U3853" s="128" t="s">
        <v>69</v>
      </c>
      <c r="W3853"/>
    </row>
    <row r="3854" spans="2:23" x14ac:dyDescent="0.35">
      <c r="B3854" s="126">
        <v>2008</v>
      </c>
      <c r="C3854" s="126"/>
      <c r="D3854" s="128">
        <v>9342</v>
      </c>
      <c r="E3854" s="140">
        <v>17977484</v>
      </c>
      <c r="F3854" s="128" t="s">
        <v>69</v>
      </c>
      <c r="G3854" s="128" t="s">
        <v>69</v>
      </c>
      <c r="H3854" s="128" t="s">
        <v>69</v>
      </c>
      <c r="I3854" s="128" t="s">
        <v>69</v>
      </c>
      <c r="J3854" s="128" t="s">
        <v>69</v>
      </c>
      <c r="K3854" s="128" t="s">
        <v>69</v>
      </c>
      <c r="L3854" s="140">
        <v>12541886</v>
      </c>
      <c r="M3854" s="128" t="s">
        <v>69</v>
      </c>
      <c r="N3854" s="128" t="s">
        <v>69</v>
      </c>
      <c r="O3854" s="128" t="s">
        <v>69</v>
      </c>
      <c r="P3854" s="128" t="s">
        <v>69</v>
      </c>
      <c r="Q3854" s="128" t="s">
        <v>69</v>
      </c>
      <c r="R3854" s="128" t="s">
        <v>69</v>
      </c>
      <c r="S3854" s="140">
        <v>5435598</v>
      </c>
      <c r="T3854" s="128" t="s">
        <v>69</v>
      </c>
      <c r="U3854" s="128" t="s">
        <v>69</v>
      </c>
      <c r="W3854"/>
    </row>
    <row r="3855" spans="2:23" x14ac:dyDescent="0.35">
      <c r="B3855" s="127" t="s">
        <v>147</v>
      </c>
      <c r="C3855" s="127"/>
      <c r="D3855" s="134"/>
      <c r="E3855" s="134"/>
      <c r="F3855" s="134"/>
      <c r="G3855" s="134"/>
      <c r="H3855" s="134"/>
      <c r="I3855" s="134"/>
      <c r="J3855" s="134"/>
      <c r="K3855" s="134"/>
      <c r="L3855" s="134"/>
      <c r="M3855" s="134"/>
      <c r="N3855" s="134"/>
      <c r="O3855" s="134"/>
      <c r="P3855" s="134"/>
      <c r="Q3855" s="134"/>
      <c r="R3855" s="134"/>
      <c r="S3855" s="134"/>
      <c r="T3855" s="134"/>
      <c r="U3855" s="134"/>
      <c r="V3855" s="11"/>
      <c r="W3855"/>
    </row>
    <row r="3856" spans="2:23" x14ac:dyDescent="0.35">
      <c r="B3856" s="142">
        <v>2020</v>
      </c>
      <c r="C3856" s="142"/>
      <c r="D3856" s="128">
        <v>1333</v>
      </c>
      <c r="E3856" s="140">
        <v>24315724</v>
      </c>
      <c r="F3856" s="128">
        <v>14092519</v>
      </c>
      <c r="G3856" s="128">
        <v>6591699</v>
      </c>
      <c r="H3856" s="128">
        <v>1037307</v>
      </c>
      <c r="I3856" s="128">
        <v>10223205</v>
      </c>
      <c r="J3856" s="128">
        <v>2379711</v>
      </c>
      <c r="K3856" s="128">
        <v>3306963</v>
      </c>
      <c r="L3856" s="140">
        <v>12673359</v>
      </c>
      <c r="M3856" s="128">
        <v>6175056</v>
      </c>
      <c r="N3856" s="128">
        <v>5439920</v>
      </c>
      <c r="O3856" s="128">
        <v>6498303</v>
      </c>
      <c r="P3856" s="128">
        <v>2413136</v>
      </c>
      <c r="Q3856" s="128">
        <v>315003</v>
      </c>
      <c r="R3856" s="128">
        <v>1573704</v>
      </c>
      <c r="S3856" s="140">
        <v>11642365</v>
      </c>
      <c r="T3856" s="128">
        <v>2446579</v>
      </c>
      <c r="U3856" s="128">
        <v>810659</v>
      </c>
      <c r="V3856" s="11"/>
      <c r="W3856"/>
    </row>
    <row r="3857" spans="2:23" x14ac:dyDescent="0.35">
      <c r="B3857" s="142">
        <v>2019</v>
      </c>
      <c r="C3857" s="142"/>
      <c r="D3857" s="128">
        <v>1358</v>
      </c>
      <c r="E3857" s="140">
        <v>20245621</v>
      </c>
      <c r="F3857" s="128">
        <v>9897976</v>
      </c>
      <c r="G3857" s="128">
        <v>6492191</v>
      </c>
      <c r="H3857" s="128">
        <v>1053830</v>
      </c>
      <c r="I3857" s="128">
        <v>10347646</v>
      </c>
      <c r="J3857" s="128">
        <v>2449830</v>
      </c>
      <c r="K3857" s="128">
        <v>3413370</v>
      </c>
      <c r="L3857" s="140">
        <v>11925355</v>
      </c>
      <c r="M3857" s="128">
        <v>5380964</v>
      </c>
      <c r="N3857" s="128">
        <v>4487429</v>
      </c>
      <c r="O3857" s="128">
        <v>6544391</v>
      </c>
      <c r="P3857" s="128">
        <v>2588466</v>
      </c>
      <c r="Q3857" s="128">
        <v>334522</v>
      </c>
      <c r="R3857" s="128">
        <v>1851639</v>
      </c>
      <c r="S3857" s="140">
        <v>8320266</v>
      </c>
      <c r="T3857" s="128">
        <v>2239750</v>
      </c>
      <c r="U3857" s="128">
        <v>583621</v>
      </c>
      <c r="V3857" s="11"/>
      <c r="W3857"/>
    </row>
    <row r="3858" spans="2:23" x14ac:dyDescent="0.35">
      <c r="B3858" s="142">
        <v>2018</v>
      </c>
      <c r="C3858" s="142"/>
      <c r="D3858" s="128">
        <v>1313</v>
      </c>
      <c r="E3858" s="140">
        <v>20648798</v>
      </c>
      <c r="F3858" s="128">
        <v>10667704</v>
      </c>
      <c r="G3858" s="128">
        <v>6380257</v>
      </c>
      <c r="H3858" s="128">
        <v>1101546</v>
      </c>
      <c r="I3858" s="128">
        <v>9981094</v>
      </c>
      <c r="J3858" s="128">
        <v>2356289</v>
      </c>
      <c r="K3858" s="128">
        <v>3488579</v>
      </c>
      <c r="L3858" s="140">
        <v>12511459</v>
      </c>
      <c r="M3858" s="128">
        <v>5606090</v>
      </c>
      <c r="N3858" s="128">
        <v>4646634</v>
      </c>
      <c r="O3858" s="128">
        <v>6905369</v>
      </c>
      <c r="P3858" s="128">
        <v>2578956</v>
      </c>
      <c r="Q3858" s="128">
        <v>320808</v>
      </c>
      <c r="R3858" s="128">
        <v>2215740</v>
      </c>
      <c r="S3858" s="140">
        <v>8137339</v>
      </c>
      <c r="T3858" s="128">
        <v>2256359</v>
      </c>
      <c r="U3858" s="128">
        <v>561751</v>
      </c>
      <c r="V3858" s="11"/>
      <c r="W3858"/>
    </row>
    <row r="3859" spans="2:23" x14ac:dyDescent="0.35">
      <c r="B3859" s="142">
        <v>2017</v>
      </c>
      <c r="C3859" s="142"/>
      <c r="D3859" s="128">
        <v>1267</v>
      </c>
      <c r="E3859" s="140">
        <v>19751657</v>
      </c>
      <c r="F3859" s="128">
        <v>9942388</v>
      </c>
      <c r="G3859" s="128">
        <v>6141799</v>
      </c>
      <c r="H3859" s="128">
        <v>1487272</v>
      </c>
      <c r="I3859" s="128">
        <v>9809269</v>
      </c>
      <c r="J3859" s="128">
        <v>2146141</v>
      </c>
      <c r="K3859" s="128">
        <v>3503606</v>
      </c>
      <c r="L3859" s="140">
        <v>12213651</v>
      </c>
      <c r="M3859" s="128">
        <v>5867211</v>
      </c>
      <c r="N3859" s="128">
        <v>4758165</v>
      </c>
      <c r="O3859" s="128">
        <v>6346440</v>
      </c>
      <c r="P3859" s="128">
        <v>2648521</v>
      </c>
      <c r="Q3859" s="128">
        <v>292362</v>
      </c>
      <c r="R3859" s="128">
        <v>1772955</v>
      </c>
      <c r="S3859" s="140">
        <v>7538007</v>
      </c>
      <c r="T3859" s="128">
        <v>2182183</v>
      </c>
      <c r="U3859" s="128">
        <v>466990</v>
      </c>
      <c r="V3859" s="12"/>
      <c r="W3859"/>
    </row>
    <row r="3860" spans="2:23" x14ac:dyDescent="0.35">
      <c r="B3860" s="142">
        <v>2016</v>
      </c>
      <c r="C3860" s="142"/>
      <c r="D3860" s="128">
        <v>1197</v>
      </c>
      <c r="E3860" s="140">
        <v>18490359</v>
      </c>
      <c r="F3860" s="128">
        <v>9075526</v>
      </c>
      <c r="G3860" s="128">
        <v>5836879</v>
      </c>
      <c r="H3860" s="128">
        <v>1238170</v>
      </c>
      <c r="I3860" s="128">
        <v>9414833</v>
      </c>
      <c r="J3860" s="128">
        <v>2064117</v>
      </c>
      <c r="K3860" s="128">
        <v>3310886</v>
      </c>
      <c r="L3860" s="140">
        <v>11885125</v>
      </c>
      <c r="M3860" s="128">
        <v>5647283</v>
      </c>
      <c r="N3860" s="128">
        <v>4753703</v>
      </c>
      <c r="O3860" s="128">
        <v>6237842</v>
      </c>
      <c r="P3860" s="128">
        <v>2485689</v>
      </c>
      <c r="Q3860" s="128">
        <v>279084</v>
      </c>
      <c r="R3860" s="128">
        <v>1849744</v>
      </c>
      <c r="S3860" s="140">
        <v>6605234</v>
      </c>
      <c r="T3860" s="128">
        <v>2109555</v>
      </c>
      <c r="U3860" s="128">
        <v>246813</v>
      </c>
      <c r="V3860" s="12"/>
      <c r="W3860"/>
    </row>
    <row r="3861" spans="2:23" x14ac:dyDescent="0.35">
      <c r="B3861" s="142">
        <v>2015</v>
      </c>
      <c r="C3861" s="142"/>
      <c r="D3861" s="128">
        <v>1155</v>
      </c>
      <c r="E3861" s="140">
        <v>17489254</v>
      </c>
      <c r="F3861" s="128">
        <v>8660350</v>
      </c>
      <c r="G3861" s="128">
        <v>5831080</v>
      </c>
      <c r="H3861" s="128">
        <v>844614</v>
      </c>
      <c r="I3861" s="128">
        <v>8828905</v>
      </c>
      <c r="J3861" s="128">
        <v>1974454</v>
      </c>
      <c r="K3861" s="128">
        <v>3068896</v>
      </c>
      <c r="L3861" s="140">
        <v>11275617</v>
      </c>
      <c r="M3861" s="128">
        <v>5378140</v>
      </c>
      <c r="N3861" s="128">
        <v>4705231</v>
      </c>
      <c r="O3861" s="128">
        <v>5897477</v>
      </c>
      <c r="P3861" s="128">
        <v>2333137</v>
      </c>
      <c r="Q3861" s="128">
        <v>261742</v>
      </c>
      <c r="R3861" s="128">
        <v>1785215</v>
      </c>
      <c r="S3861" s="140">
        <v>6213637</v>
      </c>
      <c r="T3861" s="128">
        <v>2026573</v>
      </c>
      <c r="U3861" s="128">
        <v>1769</v>
      </c>
      <c r="V3861" s="12"/>
      <c r="W3861"/>
    </row>
    <row r="3862" spans="2:23" x14ac:dyDescent="0.35">
      <c r="B3862" s="142">
        <v>2014</v>
      </c>
      <c r="C3862" s="142"/>
      <c r="D3862" s="128">
        <v>1101</v>
      </c>
      <c r="E3862" s="140">
        <v>18349500</v>
      </c>
      <c r="F3862" s="128">
        <v>9355481</v>
      </c>
      <c r="G3862" s="128">
        <v>5638227</v>
      </c>
      <c r="H3862" s="128">
        <v>1741910</v>
      </c>
      <c r="I3862" s="128">
        <v>8994019</v>
      </c>
      <c r="J3862" s="128">
        <v>1804719</v>
      </c>
      <c r="K3862" s="128">
        <v>3109497</v>
      </c>
      <c r="L3862" s="140">
        <v>12516907</v>
      </c>
      <c r="M3862" s="128">
        <v>6049994</v>
      </c>
      <c r="N3862" s="128">
        <v>4976308</v>
      </c>
      <c r="O3862" s="128">
        <v>6466912</v>
      </c>
      <c r="P3862" s="128">
        <v>2268380</v>
      </c>
      <c r="Q3862" s="128">
        <v>253933</v>
      </c>
      <c r="R3862" s="128">
        <v>2094007</v>
      </c>
      <c r="S3862" s="140">
        <v>5832594</v>
      </c>
      <c r="T3862" s="128">
        <v>2106930</v>
      </c>
      <c r="U3862" s="128">
        <v>6194</v>
      </c>
      <c r="V3862" s="12"/>
      <c r="W3862"/>
    </row>
    <row r="3863" spans="2:23" x14ac:dyDescent="0.35">
      <c r="B3863" s="142">
        <v>2013</v>
      </c>
      <c r="C3863" s="142"/>
      <c r="D3863" s="128">
        <v>1083</v>
      </c>
      <c r="E3863" s="140">
        <v>18293242</v>
      </c>
      <c r="F3863" s="128">
        <v>9618940</v>
      </c>
      <c r="G3863" s="128">
        <v>5563314</v>
      </c>
      <c r="H3863" s="128">
        <v>1794198</v>
      </c>
      <c r="I3863" s="128">
        <v>8674302</v>
      </c>
      <c r="J3863" s="128">
        <v>1715968</v>
      </c>
      <c r="K3863" s="128">
        <v>3132238</v>
      </c>
      <c r="L3863" s="140">
        <v>12577744</v>
      </c>
      <c r="M3863" s="128">
        <v>6372589</v>
      </c>
      <c r="N3863" s="128">
        <v>5338052</v>
      </c>
      <c r="O3863" s="128">
        <v>6205155</v>
      </c>
      <c r="P3863" s="128">
        <v>2264440</v>
      </c>
      <c r="Q3863" s="128">
        <v>252426</v>
      </c>
      <c r="R3863" s="128">
        <v>1918989</v>
      </c>
      <c r="S3863" s="140">
        <v>5715498</v>
      </c>
      <c r="T3863" s="128">
        <v>2068409</v>
      </c>
      <c r="U3863" s="128">
        <v>66774</v>
      </c>
      <c r="V3863" s="12"/>
      <c r="W3863"/>
    </row>
    <row r="3864" spans="2:23" x14ac:dyDescent="0.35">
      <c r="B3864" s="126">
        <v>2012</v>
      </c>
      <c r="C3864" s="126"/>
      <c r="D3864" s="128">
        <v>1089</v>
      </c>
      <c r="E3864" s="140">
        <v>18446722</v>
      </c>
      <c r="F3864" s="128">
        <v>9664264</v>
      </c>
      <c r="G3864" s="128">
        <v>5697767</v>
      </c>
      <c r="H3864" s="128">
        <v>1850690</v>
      </c>
      <c r="I3864" s="128">
        <v>8782458</v>
      </c>
      <c r="J3864" s="128">
        <v>1770528</v>
      </c>
      <c r="K3864" s="128">
        <v>3197810</v>
      </c>
      <c r="L3864" s="140">
        <v>13081988</v>
      </c>
      <c r="M3864" s="128">
        <v>6712537</v>
      </c>
      <c r="N3864" s="128">
        <v>5537439</v>
      </c>
      <c r="O3864" s="128">
        <v>6369451</v>
      </c>
      <c r="P3864" s="128">
        <v>2304670</v>
      </c>
      <c r="Q3864" s="128">
        <v>282972</v>
      </c>
      <c r="R3864" s="128">
        <v>2002915</v>
      </c>
      <c r="S3864" s="140">
        <v>5364734</v>
      </c>
      <c r="T3864" s="128">
        <v>2101486</v>
      </c>
      <c r="U3864" s="128">
        <v>-12849</v>
      </c>
      <c r="W3864"/>
    </row>
    <row r="3865" spans="2:23" x14ac:dyDescent="0.35">
      <c r="B3865" s="126">
        <v>2011</v>
      </c>
      <c r="C3865" s="126"/>
      <c r="D3865" s="128">
        <v>1160</v>
      </c>
      <c r="E3865" s="140">
        <v>18678277</v>
      </c>
      <c r="F3865" s="128">
        <v>10047763</v>
      </c>
      <c r="G3865" s="128">
        <v>6000576</v>
      </c>
      <c r="H3865" s="128">
        <v>1967637</v>
      </c>
      <c r="I3865" s="128">
        <v>8630514</v>
      </c>
      <c r="J3865" s="128">
        <v>1831843</v>
      </c>
      <c r="K3865" s="128">
        <v>3323913</v>
      </c>
      <c r="L3865" s="140">
        <v>13316466</v>
      </c>
      <c r="M3865" s="128">
        <v>6724916</v>
      </c>
      <c r="N3865" s="128">
        <v>5541088</v>
      </c>
      <c r="O3865" s="128">
        <v>6591549</v>
      </c>
      <c r="P3865" s="128">
        <v>2344838</v>
      </c>
      <c r="Q3865" s="128">
        <v>276235</v>
      </c>
      <c r="R3865" s="128">
        <v>2258369</v>
      </c>
      <c r="S3865" s="140">
        <v>5361811</v>
      </c>
      <c r="T3865" s="128">
        <v>2117574</v>
      </c>
      <c r="U3865" s="128">
        <v>-13378</v>
      </c>
      <c r="W3865"/>
    </row>
    <row r="3866" spans="2:23" x14ac:dyDescent="0.35">
      <c r="B3866" s="126">
        <v>2010</v>
      </c>
      <c r="C3866" s="126"/>
      <c r="D3866" s="128">
        <v>1209</v>
      </c>
      <c r="E3866" s="140">
        <v>18418386</v>
      </c>
      <c r="F3866" s="128">
        <v>9353163</v>
      </c>
      <c r="G3866" s="128">
        <v>5890760</v>
      </c>
      <c r="H3866" s="128">
        <v>1970257</v>
      </c>
      <c r="I3866" s="128">
        <v>9065223</v>
      </c>
      <c r="J3866" s="128">
        <v>1896517</v>
      </c>
      <c r="K3866" s="128">
        <v>3543794</v>
      </c>
      <c r="L3866" s="140">
        <v>12801410</v>
      </c>
      <c r="M3866" s="128">
        <v>6019624</v>
      </c>
      <c r="N3866" s="128">
        <v>4993183</v>
      </c>
      <c r="O3866" s="128">
        <v>6781787</v>
      </c>
      <c r="P3866" s="128">
        <v>2423479</v>
      </c>
      <c r="Q3866" s="128">
        <v>290537</v>
      </c>
      <c r="R3866" s="128">
        <v>2262213</v>
      </c>
      <c r="S3866" s="140">
        <v>5616976</v>
      </c>
      <c r="T3866" s="128">
        <v>2133441</v>
      </c>
      <c r="U3866" s="128">
        <v>48625</v>
      </c>
      <c r="W3866"/>
    </row>
    <row r="3867" spans="2:23" x14ac:dyDescent="0.35">
      <c r="B3867" s="126">
        <v>2009</v>
      </c>
      <c r="C3867" s="126"/>
      <c r="D3867" s="128">
        <v>1198</v>
      </c>
      <c r="E3867" s="140">
        <v>16417336</v>
      </c>
      <c r="F3867" s="128" t="s">
        <v>69</v>
      </c>
      <c r="G3867" s="128" t="s">
        <v>69</v>
      </c>
      <c r="H3867" s="128" t="s">
        <v>69</v>
      </c>
      <c r="I3867" s="128" t="s">
        <v>69</v>
      </c>
      <c r="J3867" s="128" t="s">
        <v>69</v>
      </c>
      <c r="K3867" s="128" t="s">
        <v>69</v>
      </c>
      <c r="L3867" s="140">
        <v>11529241</v>
      </c>
      <c r="M3867" s="128" t="s">
        <v>69</v>
      </c>
      <c r="N3867" s="128" t="s">
        <v>69</v>
      </c>
      <c r="O3867" s="128" t="s">
        <v>69</v>
      </c>
      <c r="P3867" s="128" t="s">
        <v>69</v>
      </c>
      <c r="Q3867" s="128" t="s">
        <v>69</v>
      </c>
      <c r="R3867" s="128" t="s">
        <v>69</v>
      </c>
      <c r="S3867" s="140">
        <v>4888095</v>
      </c>
      <c r="T3867" s="128" t="s">
        <v>69</v>
      </c>
      <c r="U3867" s="128" t="s">
        <v>69</v>
      </c>
      <c r="W3867"/>
    </row>
    <row r="3868" spans="2:23" x14ac:dyDescent="0.35">
      <c r="B3868" s="126">
        <v>2008</v>
      </c>
      <c r="C3868" s="126"/>
      <c r="D3868" s="128">
        <v>1239</v>
      </c>
      <c r="E3868" s="140">
        <v>16242153</v>
      </c>
      <c r="F3868" s="128" t="s">
        <v>69</v>
      </c>
      <c r="G3868" s="128" t="s">
        <v>69</v>
      </c>
      <c r="H3868" s="128" t="s">
        <v>69</v>
      </c>
      <c r="I3868" s="128" t="s">
        <v>69</v>
      </c>
      <c r="J3868" s="128" t="s">
        <v>69</v>
      </c>
      <c r="K3868" s="128" t="s">
        <v>69</v>
      </c>
      <c r="L3868" s="140">
        <v>11481616</v>
      </c>
      <c r="M3868" s="128" t="s">
        <v>69</v>
      </c>
      <c r="N3868" s="128" t="s">
        <v>69</v>
      </c>
      <c r="O3868" s="128" t="s">
        <v>69</v>
      </c>
      <c r="P3868" s="128" t="s">
        <v>69</v>
      </c>
      <c r="Q3868" s="128" t="s">
        <v>69</v>
      </c>
      <c r="R3868" s="128" t="s">
        <v>69</v>
      </c>
      <c r="S3868" s="140">
        <v>4760537</v>
      </c>
      <c r="T3868" s="128" t="s">
        <v>69</v>
      </c>
      <c r="U3868" s="128" t="s">
        <v>69</v>
      </c>
      <c r="W3868"/>
    </row>
    <row r="3869" spans="2:23" x14ac:dyDescent="0.35">
      <c r="B3869" s="123" t="s">
        <v>148</v>
      </c>
      <c r="C3869" s="123"/>
      <c r="D3869" s="132"/>
      <c r="E3869" s="132"/>
      <c r="F3869" s="132"/>
      <c r="G3869" s="132"/>
      <c r="H3869" s="132"/>
      <c r="I3869" s="132"/>
      <c r="J3869" s="132"/>
      <c r="K3869" s="132"/>
      <c r="L3869" s="132"/>
      <c r="M3869" s="132"/>
      <c r="N3869" s="132"/>
      <c r="O3869" s="132"/>
      <c r="P3869" s="132"/>
      <c r="Q3869" s="132"/>
      <c r="R3869" s="132"/>
      <c r="S3869" s="132"/>
      <c r="T3869" s="132"/>
      <c r="U3869" s="132"/>
      <c r="V3869" s="12"/>
      <c r="W3869"/>
    </row>
    <row r="3870" spans="2:23" x14ac:dyDescent="0.35">
      <c r="B3870" s="142">
        <v>2020</v>
      </c>
      <c r="C3870" s="142"/>
      <c r="D3870" s="128">
        <v>200</v>
      </c>
      <c r="E3870" s="140">
        <v>16944213</v>
      </c>
      <c r="F3870" s="128">
        <v>9450945</v>
      </c>
      <c r="G3870" s="128">
        <v>4510758</v>
      </c>
      <c r="H3870" s="128">
        <v>1750295</v>
      </c>
      <c r="I3870" s="128">
        <v>7493268</v>
      </c>
      <c r="J3870" s="128">
        <v>1762039</v>
      </c>
      <c r="K3870" s="128">
        <v>2653613</v>
      </c>
      <c r="L3870" s="140">
        <v>9974500</v>
      </c>
      <c r="M3870" s="128">
        <v>4566180</v>
      </c>
      <c r="N3870" s="128">
        <v>3338877</v>
      </c>
      <c r="O3870" s="128">
        <v>5408319</v>
      </c>
      <c r="P3870" s="128">
        <v>2258804</v>
      </c>
      <c r="Q3870" s="128">
        <v>213781</v>
      </c>
      <c r="R3870" s="128">
        <v>1164856</v>
      </c>
      <c r="S3870" s="140">
        <v>6969713</v>
      </c>
      <c r="T3870" s="128">
        <v>1891904</v>
      </c>
      <c r="U3870" s="128">
        <v>1513979</v>
      </c>
      <c r="V3870" s="12"/>
      <c r="W3870"/>
    </row>
    <row r="3871" spans="2:23" x14ac:dyDescent="0.35">
      <c r="B3871" s="142">
        <v>2019</v>
      </c>
      <c r="C3871" s="142"/>
      <c r="D3871" s="128">
        <v>199</v>
      </c>
      <c r="E3871" s="140">
        <v>16602671</v>
      </c>
      <c r="F3871" s="128">
        <v>9345918</v>
      </c>
      <c r="G3871" s="128">
        <v>4484924</v>
      </c>
      <c r="H3871" s="128">
        <v>1773796</v>
      </c>
      <c r="I3871" s="128">
        <v>7256753</v>
      </c>
      <c r="J3871" s="128">
        <v>1829873</v>
      </c>
      <c r="K3871" s="128">
        <v>2715480</v>
      </c>
      <c r="L3871" s="140">
        <v>9711256</v>
      </c>
      <c r="M3871" s="128">
        <v>4224899</v>
      </c>
      <c r="N3871" s="128">
        <v>2993239</v>
      </c>
      <c r="O3871" s="128">
        <v>5486357</v>
      </c>
      <c r="P3871" s="128">
        <v>2149531</v>
      </c>
      <c r="Q3871" s="128">
        <v>258579</v>
      </c>
      <c r="R3871" s="128">
        <v>1339690</v>
      </c>
      <c r="S3871" s="140">
        <v>6891414</v>
      </c>
      <c r="T3871" s="128">
        <v>1899871</v>
      </c>
      <c r="U3871" s="128">
        <v>1312149</v>
      </c>
      <c r="V3871" s="12"/>
      <c r="W3871"/>
    </row>
    <row r="3872" spans="2:23" x14ac:dyDescent="0.35">
      <c r="B3872" s="142">
        <v>2018</v>
      </c>
      <c r="C3872" s="142"/>
      <c r="D3872" s="128">
        <v>191</v>
      </c>
      <c r="E3872" s="140">
        <v>15201625</v>
      </c>
      <c r="F3872" s="128">
        <v>7989892</v>
      </c>
      <c r="G3872" s="128">
        <v>4083792</v>
      </c>
      <c r="H3872" s="128">
        <v>1765470</v>
      </c>
      <c r="I3872" s="128">
        <v>7211733</v>
      </c>
      <c r="J3872" s="128">
        <v>1719209</v>
      </c>
      <c r="K3872" s="128">
        <v>2761203</v>
      </c>
      <c r="L3872" s="140">
        <v>8867418</v>
      </c>
      <c r="M3872" s="128">
        <v>3667396</v>
      </c>
      <c r="N3872" s="128">
        <v>2445397</v>
      </c>
      <c r="O3872" s="128">
        <v>5200022</v>
      </c>
      <c r="P3872" s="128">
        <v>2120642</v>
      </c>
      <c r="Q3872" s="128">
        <v>247734</v>
      </c>
      <c r="R3872" s="128">
        <v>1282863</v>
      </c>
      <c r="S3872" s="140">
        <v>6334208</v>
      </c>
      <c r="T3872" s="128">
        <v>1689319</v>
      </c>
      <c r="U3872" s="128">
        <v>1034865</v>
      </c>
      <c r="V3872" s="12"/>
      <c r="W3872"/>
    </row>
    <row r="3873" spans="2:23" x14ac:dyDescent="0.35">
      <c r="B3873" s="142">
        <v>2017</v>
      </c>
      <c r="C3873" s="142"/>
      <c r="D3873" s="128">
        <v>173</v>
      </c>
      <c r="E3873" s="140">
        <v>13507590</v>
      </c>
      <c r="F3873" s="128">
        <v>7085575</v>
      </c>
      <c r="G3873" s="128">
        <v>3700306</v>
      </c>
      <c r="H3873" s="128">
        <v>1357812</v>
      </c>
      <c r="I3873" s="128">
        <v>6422015</v>
      </c>
      <c r="J3873" s="128">
        <v>1499778</v>
      </c>
      <c r="K3873" s="128">
        <v>2575948</v>
      </c>
      <c r="L3873" s="140">
        <v>7956631</v>
      </c>
      <c r="M3873" s="128">
        <v>3366360</v>
      </c>
      <c r="N3873" s="128">
        <v>2381686</v>
      </c>
      <c r="O3873" s="128">
        <v>4590270</v>
      </c>
      <c r="P3873" s="128">
        <v>1916359</v>
      </c>
      <c r="Q3873" s="128">
        <v>206720</v>
      </c>
      <c r="R3873" s="128">
        <v>1119231</v>
      </c>
      <c r="S3873" s="140">
        <v>5550959</v>
      </c>
      <c r="T3873" s="128">
        <v>1552321</v>
      </c>
      <c r="U3873" s="128">
        <v>861655</v>
      </c>
      <c r="V3873" s="13"/>
      <c r="W3873"/>
    </row>
    <row r="3874" spans="2:23" x14ac:dyDescent="0.35">
      <c r="B3874" s="142">
        <v>2016</v>
      </c>
      <c r="C3874" s="142"/>
      <c r="D3874" s="128">
        <v>153</v>
      </c>
      <c r="E3874" s="140">
        <v>13902270</v>
      </c>
      <c r="F3874" s="128">
        <v>7931789</v>
      </c>
      <c r="G3874" s="128">
        <v>3427496</v>
      </c>
      <c r="H3874" s="128">
        <v>2314869</v>
      </c>
      <c r="I3874" s="128">
        <v>5970481</v>
      </c>
      <c r="J3874" s="128">
        <v>1266482</v>
      </c>
      <c r="K3874" s="128">
        <v>2320080</v>
      </c>
      <c r="L3874" s="140">
        <v>8768234</v>
      </c>
      <c r="M3874" s="128">
        <v>4580628</v>
      </c>
      <c r="N3874" s="128">
        <v>2958818</v>
      </c>
      <c r="O3874" s="128">
        <v>4187606</v>
      </c>
      <c r="P3874" s="128">
        <v>1733957</v>
      </c>
      <c r="Q3874" s="128">
        <v>188064</v>
      </c>
      <c r="R3874" s="128">
        <v>1090011</v>
      </c>
      <c r="S3874" s="140">
        <v>5134036</v>
      </c>
      <c r="T3874" s="128">
        <v>1554803</v>
      </c>
      <c r="U3874" s="128">
        <v>737829</v>
      </c>
      <c r="V3874" s="13"/>
      <c r="W3874"/>
    </row>
    <row r="3875" spans="2:23" x14ac:dyDescent="0.35">
      <c r="B3875" s="142">
        <v>2015</v>
      </c>
      <c r="C3875" s="142"/>
      <c r="D3875" s="128">
        <v>153</v>
      </c>
      <c r="E3875" s="140">
        <v>14450103</v>
      </c>
      <c r="F3875" s="128">
        <v>8206275</v>
      </c>
      <c r="G3875" s="128">
        <v>3255431</v>
      </c>
      <c r="H3875" s="128">
        <v>2841975</v>
      </c>
      <c r="I3875" s="128">
        <v>6243828</v>
      </c>
      <c r="J3875" s="128">
        <v>1275387</v>
      </c>
      <c r="K3875" s="128">
        <v>2381199</v>
      </c>
      <c r="L3875" s="140">
        <v>9650031</v>
      </c>
      <c r="M3875" s="128">
        <v>5033747</v>
      </c>
      <c r="N3875" s="128">
        <v>3327736</v>
      </c>
      <c r="O3875" s="128">
        <v>4616285</v>
      </c>
      <c r="P3875" s="128">
        <v>1806660</v>
      </c>
      <c r="Q3875" s="128">
        <v>182036</v>
      </c>
      <c r="R3875" s="128">
        <v>1220583</v>
      </c>
      <c r="S3875" s="140">
        <v>4800072</v>
      </c>
      <c r="T3875" s="128">
        <v>1611960</v>
      </c>
      <c r="U3875" s="128">
        <v>524965</v>
      </c>
      <c r="V3875" s="13"/>
      <c r="W3875"/>
    </row>
    <row r="3876" spans="2:23" x14ac:dyDescent="0.35">
      <c r="B3876" s="142">
        <v>2014</v>
      </c>
      <c r="C3876" s="142"/>
      <c r="D3876" s="128">
        <v>143</v>
      </c>
      <c r="E3876" s="140">
        <v>11729334</v>
      </c>
      <c r="F3876" s="128">
        <v>5828224</v>
      </c>
      <c r="G3876" s="128">
        <v>3114876</v>
      </c>
      <c r="H3876" s="128">
        <v>1016347</v>
      </c>
      <c r="I3876" s="128">
        <v>5901110</v>
      </c>
      <c r="J3876" s="128">
        <v>1152118</v>
      </c>
      <c r="K3876" s="128">
        <v>2144513</v>
      </c>
      <c r="L3876" s="140">
        <v>7773950</v>
      </c>
      <c r="M3876" s="128">
        <v>3134507</v>
      </c>
      <c r="N3876" s="128">
        <v>2426791</v>
      </c>
      <c r="O3876" s="128">
        <v>4639444</v>
      </c>
      <c r="P3876" s="128">
        <v>1883166</v>
      </c>
      <c r="Q3876" s="128">
        <v>122361</v>
      </c>
      <c r="R3876" s="128">
        <v>1284259</v>
      </c>
      <c r="S3876" s="140">
        <v>3955384</v>
      </c>
      <c r="T3876" s="128">
        <v>1323208</v>
      </c>
      <c r="U3876" s="128">
        <v>481058</v>
      </c>
      <c r="V3876" s="13"/>
      <c r="W3876"/>
    </row>
    <row r="3877" spans="2:23" x14ac:dyDescent="0.35">
      <c r="B3877" s="142">
        <v>2013</v>
      </c>
      <c r="C3877" s="142"/>
      <c r="D3877" s="128">
        <v>132</v>
      </c>
      <c r="E3877" s="140">
        <v>11044468</v>
      </c>
      <c r="F3877" s="128">
        <v>5541656</v>
      </c>
      <c r="G3877" s="128">
        <v>2968597</v>
      </c>
      <c r="H3877" s="128">
        <v>977399</v>
      </c>
      <c r="I3877" s="128">
        <v>5502812</v>
      </c>
      <c r="J3877" s="128">
        <v>1118416</v>
      </c>
      <c r="K3877" s="128">
        <v>2047176</v>
      </c>
      <c r="L3877" s="140">
        <v>7366692</v>
      </c>
      <c r="M3877" s="128">
        <v>3144235</v>
      </c>
      <c r="N3877" s="128">
        <v>2506937</v>
      </c>
      <c r="O3877" s="128">
        <v>4222456</v>
      </c>
      <c r="P3877" s="128">
        <v>1670340</v>
      </c>
      <c r="Q3877" s="128">
        <v>107408</v>
      </c>
      <c r="R3877" s="128">
        <v>1077289</v>
      </c>
      <c r="S3877" s="140">
        <v>3677776</v>
      </c>
      <c r="T3877" s="128">
        <v>1213646</v>
      </c>
      <c r="U3877" s="128">
        <v>334291</v>
      </c>
      <c r="V3877" s="13"/>
      <c r="W3877"/>
    </row>
    <row r="3878" spans="2:23" x14ac:dyDescent="0.35">
      <c r="B3878" s="126">
        <v>2012</v>
      </c>
      <c r="C3878" s="126"/>
      <c r="D3878" s="128">
        <v>127</v>
      </c>
      <c r="E3878" s="140">
        <v>11322272</v>
      </c>
      <c r="F3878" s="128">
        <v>5484275</v>
      </c>
      <c r="G3878" s="128">
        <v>3073105</v>
      </c>
      <c r="H3878" s="128">
        <v>909624</v>
      </c>
      <c r="I3878" s="128">
        <v>5837997</v>
      </c>
      <c r="J3878" s="128">
        <v>1109051</v>
      </c>
      <c r="K3878" s="128">
        <v>2269829</v>
      </c>
      <c r="L3878" s="140">
        <v>7320102</v>
      </c>
      <c r="M3878" s="128">
        <v>2947046</v>
      </c>
      <c r="N3878" s="128">
        <v>2243177</v>
      </c>
      <c r="O3878" s="128">
        <v>4373056</v>
      </c>
      <c r="P3878" s="128">
        <v>1695219</v>
      </c>
      <c r="Q3878" s="128">
        <v>138782</v>
      </c>
      <c r="R3878" s="128">
        <v>1244162</v>
      </c>
      <c r="S3878" s="140">
        <v>4002170</v>
      </c>
      <c r="T3878" s="128">
        <v>1484604</v>
      </c>
      <c r="U3878" s="128">
        <v>256273</v>
      </c>
      <c r="W3878"/>
    </row>
    <row r="3879" spans="2:23" x14ac:dyDescent="0.35">
      <c r="B3879" s="126">
        <v>2011</v>
      </c>
      <c r="C3879" s="126"/>
      <c r="D3879" s="128">
        <v>143</v>
      </c>
      <c r="E3879" s="140">
        <v>12484919</v>
      </c>
      <c r="F3879" s="128">
        <v>6032594</v>
      </c>
      <c r="G3879" s="128">
        <v>3349161</v>
      </c>
      <c r="H3879" s="128">
        <v>952963</v>
      </c>
      <c r="I3879" s="128">
        <v>6452325</v>
      </c>
      <c r="J3879" s="128">
        <v>1210983</v>
      </c>
      <c r="K3879" s="128">
        <v>2548895</v>
      </c>
      <c r="L3879" s="140">
        <v>7918897</v>
      </c>
      <c r="M3879" s="128">
        <v>3151385</v>
      </c>
      <c r="N3879" s="128">
        <v>2483954</v>
      </c>
      <c r="O3879" s="128">
        <v>4767512</v>
      </c>
      <c r="P3879" s="128">
        <v>1861741</v>
      </c>
      <c r="Q3879" s="128">
        <v>129382</v>
      </c>
      <c r="R3879" s="128">
        <v>1393506</v>
      </c>
      <c r="S3879" s="140">
        <v>4566022</v>
      </c>
      <c r="T3879" s="128">
        <v>1557929</v>
      </c>
      <c r="U3879" s="128">
        <v>616562</v>
      </c>
      <c r="W3879"/>
    </row>
    <row r="3880" spans="2:23" x14ac:dyDescent="0.35">
      <c r="B3880" s="126">
        <v>2010</v>
      </c>
      <c r="C3880" s="126"/>
      <c r="D3880" s="128">
        <v>131</v>
      </c>
      <c r="E3880" s="140">
        <v>11235938</v>
      </c>
      <c r="F3880" s="128">
        <v>5551964</v>
      </c>
      <c r="G3880" s="128">
        <v>3107748</v>
      </c>
      <c r="H3880" s="128">
        <v>850943</v>
      </c>
      <c r="I3880" s="128">
        <v>5683974</v>
      </c>
      <c r="J3880" s="128">
        <v>1059791</v>
      </c>
      <c r="K3880" s="128">
        <v>2169574</v>
      </c>
      <c r="L3880" s="140">
        <v>7303077</v>
      </c>
      <c r="M3880" s="128">
        <v>3094394</v>
      </c>
      <c r="N3880" s="128">
        <v>2603016</v>
      </c>
      <c r="O3880" s="128">
        <v>4208683</v>
      </c>
      <c r="P3880" s="128">
        <v>1653024</v>
      </c>
      <c r="Q3880" s="128">
        <v>125318</v>
      </c>
      <c r="R3880" s="128">
        <v>1143505</v>
      </c>
      <c r="S3880" s="140">
        <v>3932861</v>
      </c>
      <c r="T3880" s="128">
        <v>1270756</v>
      </c>
      <c r="U3880" s="128">
        <v>286117</v>
      </c>
      <c r="W3880"/>
    </row>
    <row r="3881" spans="2:23" x14ac:dyDescent="0.35">
      <c r="B3881" s="126">
        <v>2009</v>
      </c>
      <c r="C3881" s="126"/>
      <c r="D3881" s="128">
        <v>133</v>
      </c>
      <c r="E3881" s="140">
        <v>12042939</v>
      </c>
      <c r="F3881" s="128" t="s">
        <v>69</v>
      </c>
      <c r="G3881" s="128" t="s">
        <v>69</v>
      </c>
      <c r="H3881" s="128" t="s">
        <v>69</v>
      </c>
      <c r="I3881" s="128" t="s">
        <v>69</v>
      </c>
      <c r="J3881" s="128" t="s">
        <v>69</v>
      </c>
      <c r="K3881" s="128" t="s">
        <v>69</v>
      </c>
      <c r="L3881" s="140">
        <v>7782432</v>
      </c>
      <c r="M3881" s="128" t="s">
        <v>69</v>
      </c>
      <c r="N3881" s="128" t="s">
        <v>69</v>
      </c>
      <c r="O3881" s="128" t="s">
        <v>69</v>
      </c>
      <c r="P3881" s="128" t="s">
        <v>69</v>
      </c>
      <c r="Q3881" s="128" t="s">
        <v>69</v>
      </c>
      <c r="R3881" s="128" t="s">
        <v>69</v>
      </c>
      <c r="S3881" s="140">
        <v>4260508</v>
      </c>
      <c r="T3881" s="128" t="s">
        <v>69</v>
      </c>
      <c r="U3881" s="128" t="s">
        <v>69</v>
      </c>
      <c r="W3881"/>
    </row>
    <row r="3882" spans="2:23" x14ac:dyDescent="0.35">
      <c r="B3882" s="126">
        <v>2008</v>
      </c>
      <c r="C3882" s="126"/>
      <c r="D3882" s="128">
        <v>147</v>
      </c>
      <c r="E3882" s="140">
        <v>11806079</v>
      </c>
      <c r="F3882" s="128" t="s">
        <v>69</v>
      </c>
      <c r="G3882" s="128" t="s">
        <v>69</v>
      </c>
      <c r="H3882" s="128" t="s">
        <v>69</v>
      </c>
      <c r="I3882" s="128" t="s">
        <v>69</v>
      </c>
      <c r="J3882" s="128" t="s">
        <v>69</v>
      </c>
      <c r="K3882" s="128" t="s">
        <v>69</v>
      </c>
      <c r="L3882" s="140">
        <v>7567022</v>
      </c>
      <c r="M3882" s="128" t="s">
        <v>69</v>
      </c>
      <c r="N3882" s="128" t="s">
        <v>69</v>
      </c>
      <c r="O3882" s="128" t="s">
        <v>69</v>
      </c>
      <c r="P3882" s="128" t="s">
        <v>69</v>
      </c>
      <c r="Q3882" s="128" t="s">
        <v>69</v>
      </c>
      <c r="R3882" s="128" t="s">
        <v>69</v>
      </c>
      <c r="S3882" s="140">
        <v>4239057</v>
      </c>
      <c r="T3882" s="128" t="s">
        <v>69</v>
      </c>
      <c r="U3882" s="128" t="s">
        <v>69</v>
      </c>
      <c r="W3882"/>
    </row>
    <row r="3883" spans="2:23" x14ac:dyDescent="0.35">
      <c r="B3883" s="310" t="s">
        <v>130</v>
      </c>
      <c r="C3883" s="310"/>
      <c r="D3883" s="313"/>
      <c r="E3883" s="313"/>
      <c r="F3883" s="313"/>
      <c r="G3883" s="313"/>
      <c r="H3883" s="313"/>
      <c r="I3883" s="313"/>
      <c r="J3883" s="313"/>
      <c r="K3883" s="313"/>
      <c r="L3883" s="313"/>
      <c r="M3883" s="313"/>
      <c r="N3883" s="313"/>
      <c r="O3883" s="313"/>
      <c r="P3883" s="313"/>
      <c r="Q3883" s="313"/>
      <c r="R3883" s="313"/>
      <c r="S3883" s="313"/>
      <c r="T3883" s="313"/>
      <c r="U3883" s="313"/>
      <c r="V3883" s="13"/>
      <c r="W3883"/>
    </row>
    <row r="3884" spans="2:23" x14ac:dyDescent="0.35">
      <c r="B3884" s="123" t="s">
        <v>468</v>
      </c>
      <c r="C3884" s="123"/>
      <c r="D3884" s="124"/>
      <c r="E3884" s="124"/>
      <c r="F3884" s="124"/>
      <c r="G3884" s="124"/>
      <c r="H3884" s="124"/>
      <c r="I3884" s="124"/>
      <c r="J3884" s="124"/>
      <c r="K3884" s="124"/>
      <c r="L3884" s="124"/>
      <c r="M3884" s="124"/>
      <c r="N3884" s="124"/>
      <c r="O3884" s="124"/>
      <c r="P3884" s="124"/>
      <c r="Q3884" s="124"/>
      <c r="R3884" s="124"/>
      <c r="S3884" s="124"/>
      <c r="T3884" s="124"/>
      <c r="U3884" s="124"/>
      <c r="V3884" s="13"/>
      <c r="W3884"/>
    </row>
    <row r="3885" spans="2:23" x14ac:dyDescent="0.35">
      <c r="B3885" s="142">
        <v>2020</v>
      </c>
      <c r="C3885" s="142"/>
      <c r="D3885" s="128">
        <v>374207</v>
      </c>
      <c r="E3885" s="140">
        <v>336659138</v>
      </c>
      <c r="F3885" s="128">
        <v>206135531</v>
      </c>
      <c r="G3885" s="128">
        <v>70366168</v>
      </c>
      <c r="H3885" s="128">
        <v>29064246</v>
      </c>
      <c r="I3885" s="128">
        <v>130523607</v>
      </c>
      <c r="J3885" s="128">
        <v>28077766</v>
      </c>
      <c r="K3885" s="128">
        <v>26621896</v>
      </c>
      <c r="L3885" s="140">
        <v>220372586</v>
      </c>
      <c r="M3885" s="128">
        <v>117992502</v>
      </c>
      <c r="N3885" s="128">
        <v>90482061</v>
      </c>
      <c r="O3885" s="128">
        <v>102380084</v>
      </c>
      <c r="P3885" s="128">
        <v>23343272</v>
      </c>
      <c r="Q3885" s="128">
        <v>5345889</v>
      </c>
      <c r="R3885" s="128">
        <v>26904588</v>
      </c>
      <c r="S3885" s="140">
        <v>116286552</v>
      </c>
      <c r="T3885" s="128">
        <v>43802937</v>
      </c>
      <c r="U3885" s="128">
        <v>-9292227</v>
      </c>
      <c r="V3885" s="13"/>
      <c r="W3885"/>
    </row>
    <row r="3886" spans="2:23" x14ac:dyDescent="0.35">
      <c r="B3886" s="142">
        <v>2019</v>
      </c>
      <c r="C3886" s="142"/>
      <c r="D3886" s="128">
        <v>382504</v>
      </c>
      <c r="E3886" s="140">
        <v>327158731</v>
      </c>
      <c r="F3886" s="128">
        <v>193543900</v>
      </c>
      <c r="G3886" s="128">
        <v>64945264</v>
      </c>
      <c r="H3886" s="128">
        <v>29965449</v>
      </c>
      <c r="I3886" s="128">
        <v>133614830</v>
      </c>
      <c r="J3886" s="128">
        <v>28301591</v>
      </c>
      <c r="K3886" s="128">
        <v>28803488</v>
      </c>
      <c r="L3886" s="140">
        <v>219608134</v>
      </c>
      <c r="M3886" s="128">
        <v>114620531</v>
      </c>
      <c r="N3886" s="128">
        <v>89724543</v>
      </c>
      <c r="O3886" s="128">
        <v>104987603</v>
      </c>
      <c r="P3886" s="128">
        <v>25527011</v>
      </c>
      <c r="Q3886" s="128">
        <v>5782330</v>
      </c>
      <c r="R3886" s="128">
        <v>26181807</v>
      </c>
      <c r="S3886" s="140">
        <v>107550597</v>
      </c>
      <c r="T3886" s="128">
        <v>42790665</v>
      </c>
      <c r="U3886" s="128">
        <v>-8136413</v>
      </c>
      <c r="V3886" s="13"/>
      <c r="W3886"/>
    </row>
    <row r="3887" spans="2:23" x14ac:dyDescent="0.35">
      <c r="B3887" s="142">
        <v>2018</v>
      </c>
      <c r="C3887" s="142"/>
      <c r="D3887" s="128">
        <v>366627</v>
      </c>
      <c r="E3887" s="140">
        <v>314836562</v>
      </c>
      <c r="F3887" s="128">
        <v>189297840</v>
      </c>
      <c r="G3887" s="128">
        <v>63272883</v>
      </c>
      <c r="H3887" s="128">
        <v>30354458</v>
      </c>
      <c r="I3887" s="128">
        <v>125538722</v>
      </c>
      <c r="J3887" s="128">
        <v>26110040</v>
      </c>
      <c r="K3887" s="128">
        <v>28292970</v>
      </c>
      <c r="L3887" s="140">
        <v>211068024</v>
      </c>
      <c r="M3887" s="128">
        <v>110430772</v>
      </c>
      <c r="N3887" s="128">
        <v>88142257</v>
      </c>
      <c r="O3887" s="128">
        <v>100637252</v>
      </c>
      <c r="P3887" s="128">
        <v>24853682</v>
      </c>
      <c r="Q3887" s="128">
        <v>5515783</v>
      </c>
      <c r="R3887" s="128">
        <v>26349782</v>
      </c>
      <c r="S3887" s="140">
        <v>103768538</v>
      </c>
      <c r="T3887" s="128">
        <v>42001172</v>
      </c>
      <c r="U3887" s="128">
        <v>-9054220</v>
      </c>
      <c r="V3887" s="13"/>
      <c r="W3887"/>
    </row>
    <row r="3888" spans="2:23" x14ac:dyDescent="0.35">
      <c r="B3888" s="142">
        <v>2017</v>
      </c>
      <c r="C3888" s="142"/>
      <c r="D3888" s="128">
        <v>354406</v>
      </c>
      <c r="E3888" s="140">
        <v>304850802</v>
      </c>
      <c r="F3888" s="128">
        <v>179541889</v>
      </c>
      <c r="G3888" s="128">
        <v>60251686</v>
      </c>
      <c r="H3888" s="128">
        <v>30687595</v>
      </c>
      <c r="I3888" s="128">
        <v>125308913</v>
      </c>
      <c r="J3888" s="128">
        <v>23807127</v>
      </c>
      <c r="K3888" s="128">
        <v>29199781</v>
      </c>
      <c r="L3888" s="140">
        <v>211278987</v>
      </c>
      <c r="M3888" s="128">
        <v>106093928</v>
      </c>
      <c r="N3888" s="128">
        <v>85137464</v>
      </c>
      <c r="O3888" s="128">
        <v>105185059</v>
      </c>
      <c r="P3888" s="128">
        <v>23456867</v>
      </c>
      <c r="Q3888" s="128">
        <v>5084138</v>
      </c>
      <c r="R3888" s="128">
        <v>31567103</v>
      </c>
      <c r="S3888" s="140">
        <v>93571815</v>
      </c>
      <c r="T3888" s="128">
        <v>39508933</v>
      </c>
      <c r="U3888" s="128">
        <v>-8859850</v>
      </c>
      <c r="V3888" s="13"/>
      <c r="W3888"/>
    </row>
    <row r="3889" spans="2:23" x14ac:dyDescent="0.35">
      <c r="B3889" s="142">
        <v>2016</v>
      </c>
      <c r="C3889" s="142"/>
      <c r="D3889" s="128">
        <v>336230</v>
      </c>
      <c r="E3889" s="140">
        <v>294871082</v>
      </c>
      <c r="F3889" s="128">
        <v>174026767</v>
      </c>
      <c r="G3889" s="128">
        <v>58654192</v>
      </c>
      <c r="H3889" s="128">
        <v>30610205</v>
      </c>
      <c r="I3889" s="128">
        <v>120844315</v>
      </c>
      <c r="J3889" s="128">
        <v>22589248</v>
      </c>
      <c r="K3889" s="128">
        <v>27128270</v>
      </c>
      <c r="L3889" s="140">
        <v>204229960</v>
      </c>
      <c r="M3889" s="128">
        <v>110971370</v>
      </c>
      <c r="N3889" s="128">
        <v>87751342</v>
      </c>
      <c r="O3889" s="128">
        <v>93258590</v>
      </c>
      <c r="P3889" s="128">
        <v>22267915</v>
      </c>
      <c r="Q3889" s="128">
        <v>5230462</v>
      </c>
      <c r="R3889" s="128">
        <v>25854126</v>
      </c>
      <c r="S3889" s="140">
        <v>90641122</v>
      </c>
      <c r="T3889" s="128">
        <v>40219686</v>
      </c>
      <c r="U3889" s="128">
        <v>-10118359</v>
      </c>
      <c r="V3889" s="13"/>
      <c r="W3889"/>
    </row>
    <row r="3890" spans="2:23" x14ac:dyDescent="0.35">
      <c r="B3890" s="142">
        <v>2015</v>
      </c>
      <c r="C3890" s="142"/>
      <c r="D3890" s="128">
        <v>323037</v>
      </c>
      <c r="E3890" s="140">
        <v>295411436</v>
      </c>
      <c r="F3890" s="128">
        <v>175143943</v>
      </c>
      <c r="G3890" s="128">
        <v>57016777</v>
      </c>
      <c r="H3890" s="128">
        <v>30303386</v>
      </c>
      <c r="I3890" s="128">
        <v>120267493</v>
      </c>
      <c r="J3890" s="128">
        <v>22349760</v>
      </c>
      <c r="K3890" s="128">
        <v>26251655</v>
      </c>
      <c r="L3890" s="140">
        <v>206170907</v>
      </c>
      <c r="M3890" s="128">
        <v>112796607</v>
      </c>
      <c r="N3890" s="128">
        <v>91026985</v>
      </c>
      <c r="O3890" s="128">
        <v>93374300</v>
      </c>
      <c r="P3890" s="128">
        <v>21852213</v>
      </c>
      <c r="Q3890" s="128">
        <v>4594946</v>
      </c>
      <c r="R3890" s="128">
        <v>26263832</v>
      </c>
      <c r="S3890" s="140">
        <v>89240529</v>
      </c>
      <c r="T3890" s="128">
        <v>40349968</v>
      </c>
      <c r="U3890" s="128">
        <v>-9958698</v>
      </c>
      <c r="V3890" s="13"/>
      <c r="W3890"/>
    </row>
    <row r="3891" spans="2:23" x14ac:dyDescent="0.35">
      <c r="B3891" s="142">
        <v>2014</v>
      </c>
      <c r="C3891" s="142"/>
      <c r="D3891" s="128">
        <v>312051</v>
      </c>
      <c r="E3891" s="140">
        <v>294482651</v>
      </c>
      <c r="F3891" s="128">
        <v>179063892</v>
      </c>
      <c r="G3891" s="128">
        <v>55933731</v>
      </c>
      <c r="H3891" s="128">
        <v>29027246</v>
      </c>
      <c r="I3891" s="128">
        <v>115418759</v>
      </c>
      <c r="J3891" s="128">
        <v>22440207</v>
      </c>
      <c r="K3891" s="128">
        <v>27173469</v>
      </c>
      <c r="L3891" s="140">
        <v>204839182</v>
      </c>
      <c r="M3891" s="128">
        <v>106524687</v>
      </c>
      <c r="N3891" s="128">
        <v>87350981</v>
      </c>
      <c r="O3891" s="128">
        <v>98314494</v>
      </c>
      <c r="P3891" s="128">
        <v>21732872</v>
      </c>
      <c r="Q3891" s="128">
        <v>4555110</v>
      </c>
      <c r="R3891" s="128">
        <v>30519847</v>
      </c>
      <c r="S3891" s="140">
        <v>89643469</v>
      </c>
      <c r="T3891" s="128">
        <v>44813020</v>
      </c>
      <c r="U3891" s="128">
        <v>-5590472</v>
      </c>
      <c r="W3891"/>
    </row>
    <row r="3892" spans="2:23" x14ac:dyDescent="0.35">
      <c r="B3892" s="142">
        <v>2013</v>
      </c>
      <c r="C3892" s="142"/>
      <c r="D3892" s="128">
        <v>305175</v>
      </c>
      <c r="E3892" s="140">
        <v>318635243</v>
      </c>
      <c r="F3892" s="128">
        <v>203652062</v>
      </c>
      <c r="G3892" s="128">
        <v>55587270</v>
      </c>
      <c r="H3892" s="128">
        <v>30085436</v>
      </c>
      <c r="I3892" s="128">
        <v>114983181</v>
      </c>
      <c r="J3892" s="128">
        <v>23997206</v>
      </c>
      <c r="K3892" s="128">
        <v>28439402</v>
      </c>
      <c r="L3892" s="140">
        <v>213574036</v>
      </c>
      <c r="M3892" s="128">
        <v>110511102</v>
      </c>
      <c r="N3892" s="128">
        <v>87409531</v>
      </c>
      <c r="O3892" s="128">
        <v>103062934</v>
      </c>
      <c r="P3892" s="128">
        <v>22303421</v>
      </c>
      <c r="Q3892" s="128">
        <v>4647977</v>
      </c>
      <c r="R3892" s="128">
        <v>29481836</v>
      </c>
      <c r="S3892" s="140">
        <v>105061207</v>
      </c>
      <c r="T3892" s="128">
        <v>44604396</v>
      </c>
      <c r="U3892" s="128">
        <v>-750370</v>
      </c>
      <c r="W3892"/>
    </row>
    <row r="3893" spans="2:23" x14ac:dyDescent="0.35">
      <c r="B3893" s="126">
        <v>2012</v>
      </c>
      <c r="C3893" s="126"/>
      <c r="D3893" s="128">
        <v>310270</v>
      </c>
      <c r="E3893" s="140">
        <v>320474864</v>
      </c>
      <c r="F3893" s="128">
        <v>201717861</v>
      </c>
      <c r="G3893" s="128">
        <v>57609944</v>
      </c>
      <c r="H3893" s="128">
        <v>29850034</v>
      </c>
      <c r="I3893" s="128">
        <v>118757004</v>
      </c>
      <c r="J3893" s="128">
        <v>26583099</v>
      </c>
      <c r="K3893" s="128">
        <v>28967978</v>
      </c>
      <c r="L3893" s="140">
        <v>217090227</v>
      </c>
      <c r="M3893" s="128">
        <v>99041872</v>
      </c>
      <c r="N3893" s="128">
        <v>79482352</v>
      </c>
      <c r="O3893" s="128">
        <v>118048355</v>
      </c>
      <c r="P3893" s="128">
        <v>23149681</v>
      </c>
      <c r="Q3893" s="128">
        <v>4511277</v>
      </c>
      <c r="R3893" s="128">
        <v>38924685</v>
      </c>
      <c r="S3893" s="140">
        <v>103384638</v>
      </c>
      <c r="T3893" s="128">
        <v>41218680</v>
      </c>
      <c r="U3893" s="128">
        <v>2278265</v>
      </c>
      <c r="W3893"/>
    </row>
    <row r="3894" spans="2:23" x14ac:dyDescent="0.35">
      <c r="B3894" s="126">
        <v>2011</v>
      </c>
      <c r="C3894" s="126"/>
      <c r="D3894" s="128">
        <v>326384</v>
      </c>
      <c r="E3894" s="140">
        <v>327685254</v>
      </c>
      <c r="F3894" s="128">
        <v>202168664</v>
      </c>
      <c r="G3894" s="128">
        <v>60462030</v>
      </c>
      <c r="H3894" s="128">
        <v>28731852</v>
      </c>
      <c r="I3894" s="128">
        <v>125516590</v>
      </c>
      <c r="J3894" s="128">
        <v>28672901</v>
      </c>
      <c r="K3894" s="128">
        <v>31020429</v>
      </c>
      <c r="L3894" s="140">
        <v>219036721</v>
      </c>
      <c r="M3894" s="128">
        <v>98319314</v>
      </c>
      <c r="N3894" s="128">
        <v>78107235</v>
      </c>
      <c r="O3894" s="128">
        <v>120717406</v>
      </c>
      <c r="P3894" s="128">
        <v>25780918</v>
      </c>
      <c r="Q3894" s="128">
        <v>4533505</v>
      </c>
      <c r="R3894" s="128">
        <v>39467407</v>
      </c>
      <c r="S3894" s="140">
        <v>108648533</v>
      </c>
      <c r="T3894" s="128">
        <v>41917820</v>
      </c>
      <c r="U3894" s="128">
        <v>5486548</v>
      </c>
      <c r="W3894"/>
    </row>
    <row r="3895" spans="2:23" x14ac:dyDescent="0.35">
      <c r="B3895" s="126">
        <v>2010</v>
      </c>
      <c r="C3895" s="126"/>
      <c r="D3895" s="128">
        <v>340386</v>
      </c>
      <c r="E3895" s="140">
        <v>328420902</v>
      </c>
      <c r="F3895" s="128">
        <v>201973565</v>
      </c>
      <c r="G3895" s="128">
        <v>61258791</v>
      </c>
      <c r="H3895" s="128">
        <v>30255720</v>
      </c>
      <c r="I3895" s="128">
        <v>126447337</v>
      </c>
      <c r="J3895" s="128">
        <v>29174290</v>
      </c>
      <c r="K3895" s="128">
        <v>31453117</v>
      </c>
      <c r="L3895" s="140">
        <v>212521242</v>
      </c>
      <c r="M3895" s="128">
        <v>98999364</v>
      </c>
      <c r="N3895" s="128">
        <v>75686547</v>
      </c>
      <c r="O3895" s="128">
        <v>113521878</v>
      </c>
      <c r="P3895" s="128">
        <v>25950429</v>
      </c>
      <c r="Q3895" s="128">
        <v>4766325</v>
      </c>
      <c r="R3895" s="128">
        <v>33136058</v>
      </c>
      <c r="S3895" s="140">
        <v>115899660</v>
      </c>
      <c r="T3895" s="128">
        <v>40217222</v>
      </c>
      <c r="U3895" s="128">
        <v>-6435191</v>
      </c>
      <c r="W3895"/>
    </row>
    <row r="3896" spans="2:23" x14ac:dyDescent="0.35">
      <c r="B3896" s="126">
        <v>2009</v>
      </c>
      <c r="C3896" s="126"/>
      <c r="D3896" s="128">
        <v>363220</v>
      </c>
      <c r="E3896" s="140">
        <v>306823695</v>
      </c>
      <c r="F3896" s="128" t="s">
        <v>69</v>
      </c>
      <c r="G3896" s="128" t="s">
        <v>69</v>
      </c>
      <c r="H3896" s="128" t="s">
        <v>69</v>
      </c>
      <c r="I3896" s="128" t="s">
        <v>69</v>
      </c>
      <c r="J3896" s="128" t="s">
        <v>69</v>
      </c>
      <c r="K3896" s="128" t="s">
        <v>69</v>
      </c>
      <c r="L3896" s="140">
        <v>206244096</v>
      </c>
      <c r="M3896" s="128" t="s">
        <v>69</v>
      </c>
      <c r="N3896" s="128" t="s">
        <v>69</v>
      </c>
      <c r="O3896" s="128" t="s">
        <v>69</v>
      </c>
      <c r="P3896" s="128" t="s">
        <v>69</v>
      </c>
      <c r="Q3896" s="128" t="s">
        <v>69</v>
      </c>
      <c r="R3896" s="128" t="s">
        <v>69</v>
      </c>
      <c r="S3896" s="140">
        <v>100579599</v>
      </c>
      <c r="T3896" s="128" t="s">
        <v>69</v>
      </c>
      <c r="U3896" s="128" t="s">
        <v>69</v>
      </c>
      <c r="V3896" s="12"/>
      <c r="W3896"/>
    </row>
    <row r="3897" spans="2:23" x14ac:dyDescent="0.35">
      <c r="B3897" s="126">
        <v>2008</v>
      </c>
      <c r="C3897" s="126"/>
      <c r="D3897" s="128">
        <v>375861</v>
      </c>
      <c r="E3897" s="140">
        <v>300242288</v>
      </c>
      <c r="F3897" s="128" t="s">
        <v>69</v>
      </c>
      <c r="G3897" s="128" t="s">
        <v>69</v>
      </c>
      <c r="H3897" s="128" t="s">
        <v>69</v>
      </c>
      <c r="I3897" s="128" t="s">
        <v>69</v>
      </c>
      <c r="J3897" s="128" t="s">
        <v>69</v>
      </c>
      <c r="K3897" s="128" t="s">
        <v>69</v>
      </c>
      <c r="L3897" s="140">
        <v>205595456</v>
      </c>
      <c r="M3897" s="128" t="s">
        <v>69</v>
      </c>
      <c r="N3897" s="128" t="s">
        <v>69</v>
      </c>
      <c r="O3897" s="128" t="s">
        <v>69</v>
      </c>
      <c r="P3897" s="128" t="s">
        <v>69</v>
      </c>
      <c r="Q3897" s="128" t="s">
        <v>69</v>
      </c>
      <c r="R3897" s="128" t="s">
        <v>69</v>
      </c>
      <c r="S3897" s="140">
        <v>94646832</v>
      </c>
      <c r="T3897" s="128" t="s">
        <v>69</v>
      </c>
      <c r="U3897" s="128" t="s">
        <v>69</v>
      </c>
      <c r="V3897" s="13"/>
      <c r="W3897"/>
    </row>
    <row r="3898" spans="2:23" x14ac:dyDescent="0.35">
      <c r="B3898" s="310" t="s">
        <v>35</v>
      </c>
      <c r="C3898" s="310"/>
      <c r="D3898" s="311"/>
      <c r="E3898" s="311"/>
      <c r="F3898" s="311"/>
      <c r="G3898" s="311"/>
      <c r="H3898" s="311"/>
      <c r="I3898" s="311"/>
      <c r="J3898" s="311"/>
      <c r="K3898" s="311"/>
      <c r="L3898" s="311"/>
      <c r="M3898" s="311"/>
      <c r="N3898" s="311"/>
      <c r="O3898" s="311"/>
      <c r="P3898" s="311"/>
      <c r="Q3898" s="311"/>
      <c r="R3898" s="311"/>
      <c r="S3898" s="311"/>
      <c r="T3898" s="311"/>
      <c r="U3898" s="311"/>
      <c r="V3898" s="13"/>
      <c r="W3898"/>
    </row>
    <row r="3899" spans="2:23" x14ac:dyDescent="0.35">
      <c r="B3899" s="123" t="s">
        <v>149</v>
      </c>
      <c r="C3899" s="123"/>
      <c r="D3899" s="132"/>
      <c r="E3899" s="132"/>
      <c r="F3899" s="132"/>
      <c r="G3899" s="132"/>
      <c r="H3899" s="132"/>
      <c r="I3899" s="132"/>
      <c r="J3899" s="132"/>
      <c r="K3899" s="132"/>
      <c r="L3899" s="132"/>
      <c r="M3899" s="132"/>
      <c r="N3899" s="132"/>
      <c r="O3899" s="132"/>
      <c r="P3899" s="132"/>
      <c r="Q3899" s="132"/>
      <c r="R3899" s="132"/>
      <c r="S3899" s="132"/>
      <c r="T3899" s="132"/>
      <c r="U3899" s="132"/>
      <c r="V3899" s="13"/>
      <c r="W3899"/>
    </row>
    <row r="3900" spans="2:23" x14ac:dyDescent="0.35">
      <c r="B3900" s="142">
        <v>2020</v>
      </c>
      <c r="C3900" s="142"/>
      <c r="D3900" s="128">
        <v>223408</v>
      </c>
      <c r="E3900" s="140">
        <v>2228463</v>
      </c>
      <c r="F3900" s="128">
        <v>834581</v>
      </c>
      <c r="G3900" s="128">
        <v>601572</v>
      </c>
      <c r="H3900" s="128">
        <v>25986</v>
      </c>
      <c r="I3900" s="128">
        <v>1393882</v>
      </c>
      <c r="J3900" s="128">
        <v>176761</v>
      </c>
      <c r="K3900" s="128">
        <v>220357</v>
      </c>
      <c r="L3900" s="140">
        <v>595620</v>
      </c>
      <c r="M3900" s="128">
        <v>110277</v>
      </c>
      <c r="N3900" s="128">
        <v>105550</v>
      </c>
      <c r="O3900" s="128">
        <v>485342</v>
      </c>
      <c r="P3900" s="128">
        <v>71346</v>
      </c>
      <c r="Q3900" s="128">
        <v>20086</v>
      </c>
      <c r="R3900" s="128">
        <v>272057</v>
      </c>
      <c r="S3900" s="140">
        <v>1632844</v>
      </c>
      <c r="T3900" s="128">
        <v>1357284</v>
      </c>
      <c r="U3900" s="128">
        <v>-106047</v>
      </c>
      <c r="V3900" s="13"/>
      <c r="W3900"/>
    </row>
    <row r="3901" spans="2:23" x14ac:dyDescent="0.35">
      <c r="B3901" s="142">
        <v>2019</v>
      </c>
      <c r="C3901" s="142"/>
      <c r="D3901" s="128">
        <v>236105</v>
      </c>
      <c r="E3901" s="140">
        <v>2032595</v>
      </c>
      <c r="F3901" s="128">
        <v>700283</v>
      </c>
      <c r="G3901" s="128">
        <v>539217</v>
      </c>
      <c r="H3901" s="128">
        <v>23940</v>
      </c>
      <c r="I3901" s="128">
        <v>1332312</v>
      </c>
      <c r="J3901" s="128">
        <v>199694</v>
      </c>
      <c r="K3901" s="128">
        <v>131599</v>
      </c>
      <c r="L3901" s="140">
        <v>571304</v>
      </c>
      <c r="M3901" s="128">
        <v>107509</v>
      </c>
      <c r="N3901" s="128">
        <v>87561</v>
      </c>
      <c r="O3901" s="128">
        <v>463794</v>
      </c>
      <c r="P3901" s="128">
        <v>74150</v>
      </c>
      <c r="Q3901" s="128">
        <v>17900</v>
      </c>
      <c r="R3901" s="128">
        <v>85025</v>
      </c>
      <c r="S3901" s="140">
        <v>1461292</v>
      </c>
      <c r="T3901" s="128">
        <v>1293915</v>
      </c>
      <c r="U3901" s="128">
        <v>-39345</v>
      </c>
      <c r="V3901" s="13"/>
      <c r="W3901"/>
    </row>
    <row r="3902" spans="2:23" x14ac:dyDescent="0.35">
      <c r="B3902" s="142">
        <v>2018</v>
      </c>
      <c r="C3902" s="142"/>
      <c r="D3902" s="128">
        <v>230576</v>
      </c>
      <c r="E3902" s="140">
        <v>1889062</v>
      </c>
      <c r="F3902" s="128">
        <v>598418</v>
      </c>
      <c r="G3902" s="128">
        <v>495301</v>
      </c>
      <c r="H3902" s="128">
        <v>23156</v>
      </c>
      <c r="I3902" s="128">
        <v>1290644</v>
      </c>
      <c r="J3902" s="128">
        <v>207931</v>
      </c>
      <c r="K3902" s="128">
        <v>118142</v>
      </c>
      <c r="L3902" s="140">
        <v>531461</v>
      </c>
      <c r="M3902" s="128">
        <v>97130</v>
      </c>
      <c r="N3902" s="128">
        <v>74020</v>
      </c>
      <c r="O3902" s="128">
        <v>434331</v>
      </c>
      <c r="P3902" s="128">
        <v>134880</v>
      </c>
      <c r="Q3902" s="128">
        <v>17178</v>
      </c>
      <c r="R3902" s="128">
        <v>55628</v>
      </c>
      <c r="S3902" s="140">
        <v>1357601</v>
      </c>
      <c r="T3902" s="128">
        <v>1213930</v>
      </c>
      <c r="U3902" s="128">
        <v>-66672</v>
      </c>
      <c r="V3902" s="13"/>
      <c r="W3902"/>
    </row>
    <row r="3903" spans="2:23" x14ac:dyDescent="0.35">
      <c r="B3903" s="142">
        <v>2017</v>
      </c>
      <c r="C3903" s="142"/>
      <c r="D3903" s="128">
        <v>226585</v>
      </c>
      <c r="E3903" s="140">
        <v>1779952</v>
      </c>
      <c r="F3903" s="128">
        <v>573895</v>
      </c>
      <c r="G3903" s="128">
        <v>468087</v>
      </c>
      <c r="H3903" s="128">
        <v>22049</v>
      </c>
      <c r="I3903" s="128">
        <v>1206057</v>
      </c>
      <c r="J3903" s="128">
        <v>199800</v>
      </c>
      <c r="K3903" s="128">
        <v>136189</v>
      </c>
      <c r="L3903" s="140">
        <v>518597</v>
      </c>
      <c r="M3903" s="128">
        <v>259716</v>
      </c>
      <c r="N3903" s="128">
        <v>251299</v>
      </c>
      <c r="O3903" s="128">
        <v>258881</v>
      </c>
      <c r="P3903" s="128">
        <v>97273</v>
      </c>
      <c r="Q3903" s="128">
        <v>14732</v>
      </c>
      <c r="R3903" s="128">
        <v>62720</v>
      </c>
      <c r="S3903" s="140">
        <v>1261354</v>
      </c>
      <c r="T3903" s="128">
        <v>911746</v>
      </c>
      <c r="U3903" s="128">
        <v>507</v>
      </c>
      <c r="V3903" s="13"/>
      <c r="W3903"/>
    </row>
    <row r="3904" spans="2:23" x14ac:dyDescent="0.35">
      <c r="B3904" s="142">
        <v>2016</v>
      </c>
      <c r="C3904" s="142"/>
      <c r="D3904" s="128">
        <v>214497</v>
      </c>
      <c r="E3904" s="140">
        <v>1763632</v>
      </c>
      <c r="F3904" s="128">
        <v>477485</v>
      </c>
      <c r="G3904" s="128">
        <v>450201</v>
      </c>
      <c r="H3904" s="128">
        <v>25022</v>
      </c>
      <c r="I3904" s="128">
        <v>1286147</v>
      </c>
      <c r="J3904" s="128">
        <v>200862</v>
      </c>
      <c r="K3904" s="128">
        <v>94733</v>
      </c>
      <c r="L3904" s="140">
        <v>507714</v>
      </c>
      <c r="M3904" s="128">
        <v>218686</v>
      </c>
      <c r="N3904" s="128">
        <v>205882</v>
      </c>
      <c r="O3904" s="128">
        <v>289028</v>
      </c>
      <c r="P3904" s="128">
        <v>122786</v>
      </c>
      <c r="Q3904" s="128">
        <v>17558</v>
      </c>
      <c r="R3904" s="128">
        <v>74006</v>
      </c>
      <c r="S3904" s="140">
        <v>1255919</v>
      </c>
      <c r="T3904" s="128">
        <v>1048697</v>
      </c>
      <c r="U3904" s="128">
        <v>-34695</v>
      </c>
      <c r="V3904" s="13"/>
      <c r="W3904"/>
    </row>
    <row r="3905" spans="2:23" x14ac:dyDescent="0.35">
      <c r="B3905" s="142">
        <v>2015</v>
      </c>
      <c r="C3905" s="142"/>
      <c r="D3905" s="128">
        <v>204720</v>
      </c>
      <c r="E3905" s="140">
        <v>1668986</v>
      </c>
      <c r="F3905" s="128">
        <v>497841</v>
      </c>
      <c r="G3905" s="128">
        <v>423421</v>
      </c>
      <c r="H3905" s="128">
        <v>24878</v>
      </c>
      <c r="I3905" s="128">
        <v>1171145</v>
      </c>
      <c r="J3905" s="128">
        <v>216106</v>
      </c>
      <c r="K3905" s="128">
        <v>127404</v>
      </c>
      <c r="L3905" s="140">
        <v>502181</v>
      </c>
      <c r="M3905" s="128">
        <v>219486</v>
      </c>
      <c r="N3905" s="128">
        <v>206432</v>
      </c>
      <c r="O3905" s="128">
        <v>282695</v>
      </c>
      <c r="P3905" s="128">
        <v>150803</v>
      </c>
      <c r="Q3905" s="128">
        <v>13911</v>
      </c>
      <c r="R3905" s="128">
        <v>39690</v>
      </c>
      <c r="S3905" s="140">
        <v>1166805</v>
      </c>
      <c r="T3905" s="128">
        <v>951619</v>
      </c>
      <c r="U3905" s="128">
        <v>25037</v>
      </c>
      <c r="W3905"/>
    </row>
    <row r="3906" spans="2:23" x14ac:dyDescent="0.35">
      <c r="B3906" s="142">
        <v>2014</v>
      </c>
      <c r="C3906" s="142"/>
      <c r="D3906" s="128">
        <v>196245</v>
      </c>
      <c r="E3906" s="140">
        <v>1635327</v>
      </c>
      <c r="F3906" s="128">
        <v>676374</v>
      </c>
      <c r="G3906" s="128">
        <v>412520</v>
      </c>
      <c r="H3906" s="128">
        <v>23422</v>
      </c>
      <c r="I3906" s="128">
        <v>958953</v>
      </c>
      <c r="J3906" s="128">
        <v>207003</v>
      </c>
      <c r="K3906" s="128">
        <v>134780</v>
      </c>
      <c r="L3906" s="140">
        <v>544716</v>
      </c>
      <c r="M3906" s="128">
        <v>123943</v>
      </c>
      <c r="N3906" s="128">
        <v>101651</v>
      </c>
      <c r="O3906" s="128">
        <v>420773</v>
      </c>
      <c r="P3906" s="128">
        <v>152963</v>
      </c>
      <c r="Q3906" s="128">
        <v>19962</v>
      </c>
      <c r="R3906" s="128">
        <v>55609</v>
      </c>
      <c r="S3906" s="140">
        <v>1090611</v>
      </c>
      <c r="T3906" s="128">
        <v>677348</v>
      </c>
      <c r="U3906" s="128">
        <v>112176</v>
      </c>
      <c r="W3906"/>
    </row>
    <row r="3907" spans="2:23" x14ac:dyDescent="0.35">
      <c r="B3907" s="142">
        <v>2013</v>
      </c>
      <c r="C3907" s="142"/>
      <c r="D3907" s="128">
        <v>191401</v>
      </c>
      <c r="E3907" s="140">
        <v>1784667</v>
      </c>
      <c r="F3907" s="128">
        <v>685692</v>
      </c>
      <c r="G3907" s="128">
        <v>455387</v>
      </c>
      <c r="H3907" s="128">
        <v>28976</v>
      </c>
      <c r="I3907" s="128">
        <v>1098975</v>
      </c>
      <c r="J3907" s="128">
        <v>225203</v>
      </c>
      <c r="K3907" s="128">
        <v>152238</v>
      </c>
      <c r="L3907" s="140">
        <v>598777</v>
      </c>
      <c r="M3907" s="128">
        <v>254538</v>
      </c>
      <c r="N3907" s="128">
        <v>186980</v>
      </c>
      <c r="O3907" s="128">
        <v>344240</v>
      </c>
      <c r="P3907" s="128">
        <v>184928</v>
      </c>
      <c r="Q3907" s="128">
        <v>34221</v>
      </c>
      <c r="R3907" s="128">
        <v>44867</v>
      </c>
      <c r="S3907" s="140">
        <v>1185890</v>
      </c>
      <c r="T3907" s="128">
        <v>992488</v>
      </c>
      <c r="U3907" s="128">
        <v>13587</v>
      </c>
      <c r="W3907"/>
    </row>
    <row r="3908" spans="2:23" x14ac:dyDescent="0.35">
      <c r="B3908" s="126">
        <v>2012</v>
      </c>
      <c r="C3908" s="126"/>
      <c r="D3908" s="128">
        <v>195881</v>
      </c>
      <c r="E3908" s="140">
        <v>1823808</v>
      </c>
      <c r="F3908" s="128">
        <v>683620</v>
      </c>
      <c r="G3908" s="128">
        <v>436831</v>
      </c>
      <c r="H3908" s="128">
        <v>32413</v>
      </c>
      <c r="I3908" s="128">
        <v>1140189</v>
      </c>
      <c r="J3908" s="128">
        <v>227388</v>
      </c>
      <c r="K3908" s="128">
        <v>132951</v>
      </c>
      <c r="L3908" s="140">
        <v>628930</v>
      </c>
      <c r="M3908" s="128">
        <v>175895</v>
      </c>
      <c r="N3908" s="128">
        <v>88305</v>
      </c>
      <c r="O3908" s="128">
        <v>453035</v>
      </c>
      <c r="P3908" s="128">
        <v>157130</v>
      </c>
      <c r="Q3908" s="128">
        <v>35869</v>
      </c>
      <c r="R3908" s="128">
        <v>171643</v>
      </c>
      <c r="S3908" s="140">
        <v>1194878</v>
      </c>
      <c r="T3908" s="128">
        <v>942094</v>
      </c>
      <c r="U3908" s="128">
        <v>5005</v>
      </c>
      <c r="W3908"/>
    </row>
    <row r="3909" spans="2:23" x14ac:dyDescent="0.35">
      <c r="B3909" s="126">
        <v>2011</v>
      </c>
      <c r="C3909" s="126"/>
      <c r="D3909" s="128">
        <v>209467</v>
      </c>
      <c r="E3909" s="140">
        <v>1998985</v>
      </c>
      <c r="F3909" s="128">
        <v>646816</v>
      </c>
      <c r="G3909" s="128">
        <v>467819</v>
      </c>
      <c r="H3909" s="128">
        <v>34713</v>
      </c>
      <c r="I3909" s="128">
        <v>1352169</v>
      </c>
      <c r="J3909" s="128">
        <v>261570</v>
      </c>
      <c r="K3909" s="128">
        <v>136698</v>
      </c>
      <c r="L3909" s="140">
        <v>684408</v>
      </c>
      <c r="M3909" s="128">
        <v>309734</v>
      </c>
      <c r="N3909" s="128">
        <v>227601</v>
      </c>
      <c r="O3909" s="128">
        <v>374674</v>
      </c>
      <c r="P3909" s="128">
        <v>178440</v>
      </c>
      <c r="Q3909" s="128">
        <v>29901</v>
      </c>
      <c r="R3909" s="128">
        <v>28099</v>
      </c>
      <c r="S3909" s="140">
        <v>1314577</v>
      </c>
      <c r="T3909" s="128">
        <v>1095358</v>
      </c>
      <c r="U3909" s="128">
        <v>9532</v>
      </c>
      <c r="W3909"/>
    </row>
    <row r="3910" spans="2:23" x14ac:dyDescent="0.35">
      <c r="B3910" s="126">
        <v>2010</v>
      </c>
      <c r="C3910" s="126"/>
      <c r="D3910" s="128">
        <v>223017</v>
      </c>
      <c r="E3910" s="140">
        <v>2140605</v>
      </c>
      <c r="F3910" s="128">
        <v>661597</v>
      </c>
      <c r="G3910" s="128">
        <v>492722</v>
      </c>
      <c r="H3910" s="128">
        <v>40946</v>
      </c>
      <c r="I3910" s="128">
        <v>1479009</v>
      </c>
      <c r="J3910" s="128">
        <v>290976</v>
      </c>
      <c r="K3910" s="128">
        <v>221205</v>
      </c>
      <c r="L3910" s="140">
        <v>745012</v>
      </c>
      <c r="M3910" s="128">
        <v>158425</v>
      </c>
      <c r="N3910" s="128">
        <v>71958</v>
      </c>
      <c r="O3910" s="128">
        <v>586587</v>
      </c>
      <c r="P3910" s="128">
        <v>242466</v>
      </c>
      <c r="Q3910" s="128">
        <v>57499</v>
      </c>
      <c r="R3910" s="128">
        <v>97660</v>
      </c>
      <c r="S3910" s="140">
        <v>1395593</v>
      </c>
      <c r="T3910" s="128">
        <v>1105919</v>
      </c>
      <c r="U3910" s="128">
        <v>43183</v>
      </c>
      <c r="V3910" s="14"/>
      <c r="W3910"/>
    </row>
    <row r="3911" spans="2:23" x14ac:dyDescent="0.35">
      <c r="B3911" s="126">
        <v>2009</v>
      </c>
      <c r="C3911" s="126"/>
      <c r="D3911" s="128">
        <v>243119</v>
      </c>
      <c r="E3911" s="140">
        <v>2325298</v>
      </c>
      <c r="F3911" s="128" t="s">
        <v>69</v>
      </c>
      <c r="G3911" s="128" t="s">
        <v>69</v>
      </c>
      <c r="H3911" s="128" t="s">
        <v>69</v>
      </c>
      <c r="I3911" s="128" t="s">
        <v>69</v>
      </c>
      <c r="J3911" s="128" t="s">
        <v>69</v>
      </c>
      <c r="K3911" s="128" t="s">
        <v>69</v>
      </c>
      <c r="L3911" s="140">
        <v>842443</v>
      </c>
      <c r="M3911" s="128" t="s">
        <v>69</v>
      </c>
      <c r="N3911" s="128" t="s">
        <v>69</v>
      </c>
      <c r="O3911" s="128" t="s">
        <v>69</v>
      </c>
      <c r="P3911" s="128" t="s">
        <v>69</v>
      </c>
      <c r="Q3911" s="128" t="s">
        <v>69</v>
      </c>
      <c r="R3911" s="128" t="s">
        <v>69</v>
      </c>
      <c r="S3911" s="140">
        <v>1482855</v>
      </c>
      <c r="T3911" s="128" t="s">
        <v>69</v>
      </c>
      <c r="U3911" s="128" t="s">
        <v>69</v>
      </c>
      <c r="V3911" s="14"/>
      <c r="W3911"/>
    </row>
    <row r="3912" spans="2:23" x14ac:dyDescent="0.35">
      <c r="B3912" s="126">
        <v>2008</v>
      </c>
      <c r="C3912" s="126"/>
      <c r="D3912" s="128">
        <v>254772</v>
      </c>
      <c r="E3912" s="140">
        <v>2697704</v>
      </c>
      <c r="F3912" s="128" t="s">
        <v>69</v>
      </c>
      <c r="G3912" s="128" t="s">
        <v>69</v>
      </c>
      <c r="H3912" s="128" t="s">
        <v>69</v>
      </c>
      <c r="I3912" s="128" t="s">
        <v>69</v>
      </c>
      <c r="J3912" s="128" t="s">
        <v>69</v>
      </c>
      <c r="K3912" s="128" t="s">
        <v>69</v>
      </c>
      <c r="L3912" s="140">
        <v>972850</v>
      </c>
      <c r="M3912" s="128" t="s">
        <v>69</v>
      </c>
      <c r="N3912" s="128" t="s">
        <v>69</v>
      </c>
      <c r="O3912" s="128" t="s">
        <v>69</v>
      </c>
      <c r="P3912" s="128" t="s">
        <v>69</v>
      </c>
      <c r="Q3912" s="128" t="s">
        <v>69</v>
      </c>
      <c r="R3912" s="128" t="s">
        <v>69</v>
      </c>
      <c r="S3912" s="140">
        <v>1724854</v>
      </c>
      <c r="T3912" s="128" t="s">
        <v>69</v>
      </c>
      <c r="U3912" s="128" t="s">
        <v>69</v>
      </c>
      <c r="V3912" s="14"/>
      <c r="W3912"/>
    </row>
    <row r="3913" spans="2:23" x14ac:dyDescent="0.35">
      <c r="B3913" s="123" t="s">
        <v>150</v>
      </c>
      <c r="C3913" s="123"/>
      <c r="D3913" s="132"/>
      <c r="E3913" s="132"/>
      <c r="F3913" s="132"/>
      <c r="G3913" s="132"/>
      <c r="H3913" s="132"/>
      <c r="I3913" s="132"/>
      <c r="J3913" s="132"/>
      <c r="K3913" s="132"/>
      <c r="L3913" s="132"/>
      <c r="M3913" s="132"/>
      <c r="N3913" s="132"/>
      <c r="O3913" s="132"/>
      <c r="P3913" s="132"/>
      <c r="Q3913" s="132"/>
      <c r="R3913" s="132"/>
      <c r="S3913" s="132"/>
      <c r="T3913" s="132"/>
      <c r="U3913" s="132"/>
      <c r="V3913" s="14"/>
      <c r="W3913"/>
    </row>
    <row r="3914" spans="2:23" x14ac:dyDescent="0.35">
      <c r="B3914" s="142">
        <v>2020</v>
      </c>
      <c r="C3914" s="142"/>
      <c r="D3914" s="128">
        <v>150799</v>
      </c>
      <c r="E3914" s="140">
        <v>334430675</v>
      </c>
      <c r="F3914" s="128">
        <v>205300949</v>
      </c>
      <c r="G3914" s="128">
        <v>69764596</v>
      </c>
      <c r="H3914" s="128">
        <v>29038260</v>
      </c>
      <c r="I3914" s="128">
        <v>129129725</v>
      </c>
      <c r="J3914" s="128">
        <v>27901005</v>
      </c>
      <c r="K3914" s="128">
        <v>26401539</v>
      </c>
      <c r="L3914" s="140">
        <v>219776967</v>
      </c>
      <c r="M3914" s="128">
        <v>117882224</v>
      </c>
      <c r="N3914" s="128">
        <v>90376511</v>
      </c>
      <c r="O3914" s="128">
        <v>101894742</v>
      </c>
      <c r="P3914" s="128">
        <v>23271926</v>
      </c>
      <c r="Q3914" s="128">
        <v>5325803</v>
      </c>
      <c r="R3914" s="128">
        <v>26632532</v>
      </c>
      <c r="S3914" s="140">
        <v>114653708</v>
      </c>
      <c r="T3914" s="128">
        <v>42445652</v>
      </c>
      <c r="U3914" s="128">
        <v>-9186180</v>
      </c>
      <c r="V3914" s="14"/>
      <c r="W3914"/>
    </row>
    <row r="3915" spans="2:23" x14ac:dyDescent="0.35">
      <c r="B3915" s="142">
        <v>2019</v>
      </c>
      <c r="C3915" s="142"/>
      <c r="D3915" s="128">
        <v>146399</v>
      </c>
      <c r="E3915" s="140">
        <v>325126135</v>
      </c>
      <c r="F3915" s="128">
        <v>192843617</v>
      </c>
      <c r="G3915" s="128">
        <v>64406047</v>
      </c>
      <c r="H3915" s="128">
        <v>29941509</v>
      </c>
      <c r="I3915" s="128">
        <v>132282518</v>
      </c>
      <c r="J3915" s="128">
        <v>28101898</v>
      </c>
      <c r="K3915" s="128">
        <v>28671889</v>
      </c>
      <c r="L3915" s="140">
        <v>219036830</v>
      </c>
      <c r="M3915" s="128">
        <v>114513022</v>
      </c>
      <c r="N3915" s="128">
        <v>89636981</v>
      </c>
      <c r="O3915" s="128">
        <v>104523808</v>
      </c>
      <c r="P3915" s="128">
        <v>25452861</v>
      </c>
      <c r="Q3915" s="128">
        <v>5764430</v>
      </c>
      <c r="R3915" s="128">
        <v>26096782</v>
      </c>
      <c r="S3915" s="140">
        <v>106089305</v>
      </c>
      <c r="T3915" s="128">
        <v>41496750</v>
      </c>
      <c r="U3915" s="128">
        <v>-8097069</v>
      </c>
      <c r="V3915" s="14"/>
      <c r="W3915"/>
    </row>
    <row r="3916" spans="2:23" x14ac:dyDescent="0.35">
      <c r="B3916" s="142">
        <v>2018</v>
      </c>
      <c r="C3916" s="142"/>
      <c r="D3916" s="128">
        <v>136051</v>
      </c>
      <c r="E3916" s="140">
        <v>312947500</v>
      </c>
      <c r="F3916" s="128">
        <v>188699422</v>
      </c>
      <c r="G3916" s="128">
        <v>62777582</v>
      </c>
      <c r="H3916" s="128">
        <v>30331302</v>
      </c>
      <c r="I3916" s="128">
        <v>124248078</v>
      </c>
      <c r="J3916" s="128">
        <v>25902110</v>
      </c>
      <c r="K3916" s="128">
        <v>28174829</v>
      </c>
      <c r="L3916" s="140">
        <v>210536564</v>
      </c>
      <c r="M3916" s="128">
        <v>110333642</v>
      </c>
      <c r="N3916" s="128">
        <v>88068236</v>
      </c>
      <c r="O3916" s="128">
        <v>100202922</v>
      </c>
      <c r="P3916" s="128">
        <v>24718801</v>
      </c>
      <c r="Q3916" s="128">
        <v>5498605</v>
      </c>
      <c r="R3916" s="128">
        <v>26294154</v>
      </c>
      <c r="S3916" s="140">
        <v>102410936</v>
      </c>
      <c r="T3916" s="128">
        <v>40787243</v>
      </c>
      <c r="U3916" s="128">
        <v>-8987548</v>
      </c>
      <c r="V3916" s="14"/>
      <c r="W3916"/>
    </row>
    <row r="3917" spans="2:23" x14ac:dyDescent="0.35">
      <c r="B3917" s="142">
        <v>2017</v>
      </c>
      <c r="C3917" s="142"/>
      <c r="D3917" s="128">
        <v>127821</v>
      </c>
      <c r="E3917" s="140">
        <v>303070850</v>
      </c>
      <c r="F3917" s="128">
        <v>178967994</v>
      </c>
      <c r="G3917" s="128">
        <v>59783599</v>
      </c>
      <c r="H3917" s="128">
        <v>30665546</v>
      </c>
      <c r="I3917" s="128">
        <v>124102856</v>
      </c>
      <c r="J3917" s="128">
        <v>23607328</v>
      </c>
      <c r="K3917" s="128">
        <v>29063592</v>
      </c>
      <c r="L3917" s="140">
        <v>210760390</v>
      </c>
      <c r="M3917" s="128">
        <v>105834212</v>
      </c>
      <c r="N3917" s="128">
        <v>84886165</v>
      </c>
      <c r="O3917" s="128">
        <v>104926178</v>
      </c>
      <c r="P3917" s="128">
        <v>23359593</v>
      </c>
      <c r="Q3917" s="128">
        <v>5069406</v>
      </c>
      <c r="R3917" s="128">
        <v>31504384</v>
      </c>
      <c r="S3917" s="140">
        <v>92310460</v>
      </c>
      <c r="T3917" s="128">
        <v>38597187</v>
      </c>
      <c r="U3917" s="128">
        <v>-8860357</v>
      </c>
      <c r="V3917" s="14"/>
      <c r="W3917"/>
    </row>
    <row r="3918" spans="2:23" x14ac:dyDescent="0.35">
      <c r="B3918" s="142">
        <v>2016</v>
      </c>
      <c r="C3918" s="142"/>
      <c r="D3918" s="128">
        <v>121733</v>
      </c>
      <c r="E3918" s="140">
        <v>293107450</v>
      </c>
      <c r="F3918" s="128">
        <v>173549282</v>
      </c>
      <c r="G3918" s="128">
        <v>58203991</v>
      </c>
      <c r="H3918" s="128">
        <v>30585183</v>
      </c>
      <c r="I3918" s="128">
        <v>119558168</v>
      </c>
      <c r="J3918" s="128">
        <v>22388386</v>
      </c>
      <c r="K3918" s="128">
        <v>27033536</v>
      </c>
      <c r="L3918" s="140">
        <v>203722246</v>
      </c>
      <c r="M3918" s="128">
        <v>110752684</v>
      </c>
      <c r="N3918" s="128">
        <v>87545460</v>
      </c>
      <c r="O3918" s="128">
        <v>92969563</v>
      </c>
      <c r="P3918" s="128">
        <v>22145129</v>
      </c>
      <c r="Q3918" s="128">
        <v>5212904</v>
      </c>
      <c r="R3918" s="128">
        <v>25780120</v>
      </c>
      <c r="S3918" s="140">
        <v>89385204</v>
      </c>
      <c r="T3918" s="128">
        <v>39170989</v>
      </c>
      <c r="U3918" s="128">
        <v>-10083664</v>
      </c>
      <c r="W3918"/>
    </row>
    <row r="3919" spans="2:23" x14ac:dyDescent="0.35">
      <c r="B3919" s="142">
        <v>2015</v>
      </c>
      <c r="C3919" s="142"/>
      <c r="D3919" s="128">
        <v>118317</v>
      </c>
      <c r="E3919" s="140">
        <v>293742450</v>
      </c>
      <c r="F3919" s="128">
        <v>174646102</v>
      </c>
      <c r="G3919" s="128">
        <v>56593356</v>
      </c>
      <c r="H3919" s="128">
        <v>30278508</v>
      </c>
      <c r="I3919" s="128">
        <v>119096348</v>
      </c>
      <c r="J3919" s="128">
        <v>22133654</v>
      </c>
      <c r="K3919" s="128">
        <v>26124251</v>
      </c>
      <c r="L3919" s="140">
        <v>205668726</v>
      </c>
      <c r="M3919" s="128">
        <v>112577121</v>
      </c>
      <c r="N3919" s="128">
        <v>90820553</v>
      </c>
      <c r="O3919" s="128">
        <v>93091605</v>
      </c>
      <c r="P3919" s="128">
        <v>21701410</v>
      </c>
      <c r="Q3919" s="128">
        <v>4581036</v>
      </c>
      <c r="R3919" s="128">
        <v>26224142</v>
      </c>
      <c r="S3919" s="140">
        <v>88073724</v>
      </c>
      <c r="T3919" s="128">
        <v>39398349</v>
      </c>
      <c r="U3919" s="128">
        <v>-9983735</v>
      </c>
      <c r="W3919"/>
    </row>
    <row r="3920" spans="2:23" x14ac:dyDescent="0.35">
      <c r="B3920" s="142">
        <v>2014</v>
      </c>
      <c r="C3920" s="142"/>
      <c r="D3920" s="128">
        <v>115806</v>
      </c>
      <c r="E3920" s="140">
        <v>292847324</v>
      </c>
      <c r="F3920" s="128">
        <v>178387518</v>
      </c>
      <c r="G3920" s="128">
        <v>55521211</v>
      </c>
      <c r="H3920" s="128">
        <v>29003824</v>
      </c>
      <c r="I3920" s="128">
        <v>114459806</v>
      </c>
      <c r="J3920" s="128">
        <v>22233204</v>
      </c>
      <c r="K3920" s="128">
        <v>27038689</v>
      </c>
      <c r="L3920" s="140">
        <v>204294466</v>
      </c>
      <c r="M3920" s="128">
        <v>106400744</v>
      </c>
      <c r="N3920" s="128">
        <v>87249329</v>
      </c>
      <c r="O3920" s="128">
        <v>97893722</v>
      </c>
      <c r="P3920" s="128">
        <v>21579909</v>
      </c>
      <c r="Q3920" s="128">
        <v>4535148</v>
      </c>
      <c r="R3920" s="128">
        <v>30464237</v>
      </c>
      <c r="S3920" s="140">
        <v>88552858</v>
      </c>
      <c r="T3920" s="128">
        <v>44135672</v>
      </c>
      <c r="U3920" s="128">
        <v>-5702648</v>
      </c>
      <c r="W3920"/>
    </row>
    <row r="3921" spans="2:23" x14ac:dyDescent="0.35">
      <c r="B3921" s="142">
        <v>2013</v>
      </c>
      <c r="C3921" s="142"/>
      <c r="D3921" s="128">
        <v>113774</v>
      </c>
      <c r="E3921" s="140">
        <v>316850576</v>
      </c>
      <c r="F3921" s="128">
        <v>202966370</v>
      </c>
      <c r="G3921" s="128">
        <v>55131883</v>
      </c>
      <c r="H3921" s="128">
        <v>30056460</v>
      </c>
      <c r="I3921" s="128">
        <v>113884206</v>
      </c>
      <c r="J3921" s="128">
        <v>23772004</v>
      </c>
      <c r="K3921" s="128">
        <v>28287164</v>
      </c>
      <c r="L3921" s="140">
        <v>212975259</v>
      </c>
      <c r="M3921" s="128">
        <v>110256565</v>
      </c>
      <c r="N3921" s="128">
        <v>87222551</v>
      </c>
      <c r="O3921" s="128">
        <v>102718694</v>
      </c>
      <c r="P3921" s="128">
        <v>22118493</v>
      </c>
      <c r="Q3921" s="128">
        <v>4613755</v>
      </c>
      <c r="R3921" s="128">
        <v>29436969</v>
      </c>
      <c r="S3921" s="140">
        <v>103875317</v>
      </c>
      <c r="T3921" s="128">
        <v>43611908</v>
      </c>
      <c r="U3921" s="128">
        <v>-763956</v>
      </c>
      <c r="W3921"/>
    </row>
    <row r="3922" spans="2:23" x14ac:dyDescent="0.35">
      <c r="B3922" s="126">
        <v>2012</v>
      </c>
      <c r="C3922" s="126"/>
      <c r="D3922" s="128">
        <v>114389</v>
      </c>
      <c r="E3922" s="140">
        <v>318651056</v>
      </c>
      <c r="F3922" s="128">
        <v>201034241</v>
      </c>
      <c r="G3922" s="128">
        <v>57173113</v>
      </c>
      <c r="H3922" s="128">
        <v>29817621</v>
      </c>
      <c r="I3922" s="128">
        <v>117616815</v>
      </c>
      <c r="J3922" s="128">
        <v>26355711</v>
      </c>
      <c r="K3922" s="128">
        <v>28835027</v>
      </c>
      <c r="L3922" s="140">
        <v>216461296</v>
      </c>
      <c r="M3922" s="128">
        <v>98865977</v>
      </c>
      <c r="N3922" s="128">
        <v>79394047</v>
      </c>
      <c r="O3922" s="128">
        <v>117595320</v>
      </c>
      <c r="P3922" s="128">
        <v>22992552</v>
      </c>
      <c r="Q3922" s="128">
        <v>4475408</v>
      </c>
      <c r="R3922" s="128">
        <v>38753042</v>
      </c>
      <c r="S3922" s="140">
        <v>102189760</v>
      </c>
      <c r="T3922" s="128">
        <v>40276586</v>
      </c>
      <c r="U3922" s="128">
        <v>2273260</v>
      </c>
      <c r="W3922"/>
    </row>
    <row r="3923" spans="2:23" x14ac:dyDescent="0.35">
      <c r="B3923" s="126">
        <v>2011</v>
      </c>
      <c r="C3923" s="126"/>
      <c r="D3923" s="128">
        <v>116917</v>
      </c>
      <c r="E3923" s="140">
        <v>325686269</v>
      </c>
      <c r="F3923" s="128">
        <v>201521848</v>
      </c>
      <c r="G3923" s="128">
        <v>59994211</v>
      </c>
      <c r="H3923" s="128">
        <v>28697139</v>
      </c>
      <c r="I3923" s="128">
        <v>124164421</v>
      </c>
      <c r="J3923" s="128">
        <v>28411331</v>
      </c>
      <c r="K3923" s="128">
        <v>30883730</v>
      </c>
      <c r="L3923" s="140">
        <v>218352313</v>
      </c>
      <c r="M3923" s="128">
        <v>98009580</v>
      </c>
      <c r="N3923" s="128">
        <v>77879634</v>
      </c>
      <c r="O3923" s="128">
        <v>120342733</v>
      </c>
      <c r="P3923" s="128">
        <v>25602478</v>
      </c>
      <c r="Q3923" s="128">
        <v>4503604</v>
      </c>
      <c r="R3923" s="128">
        <v>39439307</v>
      </c>
      <c r="S3923" s="140">
        <v>107333956</v>
      </c>
      <c r="T3923" s="128">
        <v>40822463</v>
      </c>
      <c r="U3923" s="128">
        <v>5477016</v>
      </c>
      <c r="V3923" s="14"/>
      <c r="W3923"/>
    </row>
    <row r="3924" spans="2:23" x14ac:dyDescent="0.35">
      <c r="B3924" s="126">
        <v>2010</v>
      </c>
      <c r="C3924" s="126"/>
      <c r="D3924" s="128">
        <v>117369</v>
      </c>
      <c r="E3924" s="140">
        <v>326280297</v>
      </c>
      <c r="F3924" s="128">
        <v>201311968</v>
      </c>
      <c r="G3924" s="128">
        <v>60766069</v>
      </c>
      <c r="H3924" s="128">
        <v>30214774</v>
      </c>
      <c r="I3924" s="128">
        <v>124968329</v>
      </c>
      <c r="J3924" s="128">
        <v>28883313</v>
      </c>
      <c r="K3924" s="128">
        <v>31231912</v>
      </c>
      <c r="L3924" s="140">
        <v>211776230</v>
      </c>
      <c r="M3924" s="128">
        <v>98840939</v>
      </c>
      <c r="N3924" s="128">
        <v>75614589</v>
      </c>
      <c r="O3924" s="128">
        <v>112935291</v>
      </c>
      <c r="P3924" s="128">
        <v>25707963</v>
      </c>
      <c r="Q3924" s="128">
        <v>4708826</v>
      </c>
      <c r="R3924" s="128">
        <v>33038399</v>
      </c>
      <c r="S3924" s="140">
        <v>114504067</v>
      </c>
      <c r="T3924" s="128">
        <v>39111303</v>
      </c>
      <c r="U3924" s="128">
        <v>-6478374</v>
      </c>
      <c r="V3924" s="14"/>
      <c r="W3924"/>
    </row>
    <row r="3925" spans="2:23" x14ac:dyDescent="0.35">
      <c r="B3925" s="126">
        <v>2009</v>
      </c>
      <c r="C3925" s="126"/>
      <c r="D3925" s="128">
        <v>120101</v>
      </c>
      <c r="E3925" s="140">
        <v>304498397</v>
      </c>
      <c r="F3925" s="128" t="s">
        <v>69</v>
      </c>
      <c r="G3925" s="128" t="s">
        <v>69</v>
      </c>
      <c r="H3925" s="128" t="s">
        <v>69</v>
      </c>
      <c r="I3925" s="128" t="s">
        <v>69</v>
      </c>
      <c r="J3925" s="128" t="s">
        <v>69</v>
      </c>
      <c r="K3925" s="128" t="s">
        <v>69</v>
      </c>
      <c r="L3925" s="140">
        <v>205401653</v>
      </c>
      <c r="M3925" s="128" t="s">
        <v>69</v>
      </c>
      <c r="N3925" s="128" t="s">
        <v>69</v>
      </c>
      <c r="O3925" s="128" t="s">
        <v>69</v>
      </c>
      <c r="P3925" s="128" t="s">
        <v>69</v>
      </c>
      <c r="Q3925" s="128" t="s">
        <v>69</v>
      </c>
      <c r="R3925" s="128" t="s">
        <v>69</v>
      </c>
      <c r="S3925" s="140">
        <v>99096744</v>
      </c>
      <c r="T3925" s="128" t="s">
        <v>69</v>
      </c>
      <c r="U3925" s="128" t="s">
        <v>69</v>
      </c>
      <c r="V3925" s="14"/>
      <c r="W3925"/>
    </row>
    <row r="3926" spans="2:23" x14ac:dyDescent="0.35">
      <c r="B3926" s="126">
        <v>2008</v>
      </c>
      <c r="C3926" s="126"/>
      <c r="D3926" s="128">
        <v>121089</v>
      </c>
      <c r="E3926" s="140">
        <v>297544584</v>
      </c>
      <c r="F3926" s="128" t="s">
        <v>69</v>
      </c>
      <c r="G3926" s="128" t="s">
        <v>69</v>
      </c>
      <c r="H3926" s="128" t="s">
        <v>69</v>
      </c>
      <c r="I3926" s="128" t="s">
        <v>69</v>
      </c>
      <c r="J3926" s="128" t="s">
        <v>69</v>
      </c>
      <c r="K3926" s="128" t="s">
        <v>69</v>
      </c>
      <c r="L3926" s="140">
        <v>204622606</v>
      </c>
      <c r="M3926" s="128" t="s">
        <v>69</v>
      </c>
      <c r="N3926" s="128" t="s">
        <v>69</v>
      </c>
      <c r="O3926" s="128" t="s">
        <v>69</v>
      </c>
      <c r="P3926" s="128" t="s">
        <v>69</v>
      </c>
      <c r="Q3926" s="128" t="s">
        <v>69</v>
      </c>
      <c r="R3926" s="128" t="s">
        <v>69</v>
      </c>
      <c r="S3926" s="140">
        <v>92921978</v>
      </c>
      <c r="T3926" s="128" t="s">
        <v>69</v>
      </c>
      <c r="U3926" s="128" t="s">
        <v>69</v>
      </c>
      <c r="V3926" s="14"/>
      <c r="W3926"/>
    </row>
    <row r="3927" spans="2:23" x14ac:dyDescent="0.35">
      <c r="B3927" s="310" t="s">
        <v>11</v>
      </c>
      <c r="C3927" s="310"/>
      <c r="D3927" s="311"/>
      <c r="E3927" s="311"/>
      <c r="F3927" s="311"/>
      <c r="G3927" s="311"/>
      <c r="H3927" s="311"/>
      <c r="I3927" s="311"/>
      <c r="J3927" s="311"/>
      <c r="K3927" s="311"/>
      <c r="L3927" s="311"/>
      <c r="M3927" s="311"/>
      <c r="N3927" s="311"/>
      <c r="O3927" s="311"/>
      <c r="P3927" s="311"/>
      <c r="Q3927" s="311"/>
      <c r="R3927" s="311"/>
      <c r="S3927" s="311"/>
      <c r="T3927" s="311"/>
      <c r="U3927" s="311"/>
      <c r="V3927" s="14"/>
      <c r="W3927"/>
    </row>
    <row r="3928" spans="2:23" x14ac:dyDescent="0.35">
      <c r="B3928" s="123" t="s">
        <v>151</v>
      </c>
      <c r="C3928" s="123"/>
      <c r="D3928" s="132"/>
      <c r="E3928" s="132"/>
      <c r="F3928" s="132"/>
      <c r="G3928" s="132"/>
      <c r="H3928" s="132"/>
      <c r="I3928" s="132"/>
      <c r="J3928" s="132"/>
      <c r="K3928" s="132"/>
      <c r="L3928" s="132"/>
      <c r="M3928" s="132"/>
      <c r="N3928" s="132"/>
      <c r="O3928" s="132"/>
      <c r="P3928" s="132"/>
      <c r="Q3928" s="132"/>
      <c r="R3928" s="132"/>
      <c r="S3928" s="132"/>
      <c r="T3928" s="132"/>
      <c r="U3928" s="132"/>
      <c r="W3928"/>
    </row>
    <row r="3929" spans="2:23" x14ac:dyDescent="0.35">
      <c r="B3929" s="142">
        <v>2020</v>
      </c>
      <c r="C3929" s="142"/>
      <c r="D3929" s="128">
        <v>373589</v>
      </c>
      <c r="E3929" s="140">
        <v>212844904</v>
      </c>
      <c r="F3929" s="128">
        <v>130036526</v>
      </c>
      <c r="G3929" s="128">
        <v>43027440</v>
      </c>
      <c r="H3929" s="128">
        <v>9932606</v>
      </c>
      <c r="I3929" s="128">
        <v>82808378</v>
      </c>
      <c r="J3929" s="128">
        <v>22959755</v>
      </c>
      <c r="K3929" s="128">
        <v>14966924</v>
      </c>
      <c r="L3929" s="140">
        <v>137167083</v>
      </c>
      <c r="M3929" s="128">
        <v>76608645</v>
      </c>
      <c r="N3929" s="128">
        <v>61853685</v>
      </c>
      <c r="O3929" s="128">
        <v>60558438</v>
      </c>
      <c r="P3929" s="128">
        <v>12230296</v>
      </c>
      <c r="Q3929" s="128">
        <v>3254039</v>
      </c>
      <c r="R3929" s="128">
        <v>15813763</v>
      </c>
      <c r="S3929" s="140">
        <v>75677821</v>
      </c>
      <c r="T3929" s="128">
        <v>26595498</v>
      </c>
      <c r="U3929" s="128">
        <v>-10432712</v>
      </c>
      <c r="W3929"/>
    </row>
    <row r="3930" spans="2:23" x14ac:dyDescent="0.35">
      <c r="B3930" s="142">
        <v>2019</v>
      </c>
      <c r="C3930" s="142"/>
      <c r="D3930" s="128">
        <v>381868</v>
      </c>
      <c r="E3930" s="140">
        <v>199987818</v>
      </c>
      <c r="F3930" s="128">
        <v>119823433</v>
      </c>
      <c r="G3930" s="128">
        <v>40598174</v>
      </c>
      <c r="H3930" s="128">
        <v>10090843</v>
      </c>
      <c r="I3930" s="128">
        <v>80164385</v>
      </c>
      <c r="J3930" s="128">
        <v>22273403</v>
      </c>
      <c r="K3930" s="128">
        <v>15559681</v>
      </c>
      <c r="L3930" s="140">
        <v>130255592</v>
      </c>
      <c r="M3930" s="128">
        <v>72067901</v>
      </c>
      <c r="N3930" s="128">
        <v>58361461</v>
      </c>
      <c r="O3930" s="128">
        <v>58187690</v>
      </c>
      <c r="P3930" s="128">
        <v>12636887</v>
      </c>
      <c r="Q3930" s="128">
        <v>3263810</v>
      </c>
      <c r="R3930" s="128">
        <v>15696194</v>
      </c>
      <c r="S3930" s="140">
        <v>69732226</v>
      </c>
      <c r="T3930" s="128">
        <v>25807214</v>
      </c>
      <c r="U3930" s="128">
        <v>-10379680</v>
      </c>
      <c r="W3930"/>
    </row>
    <row r="3931" spans="2:23" x14ac:dyDescent="0.35">
      <c r="B3931" s="142">
        <v>2018</v>
      </c>
      <c r="C3931" s="142"/>
      <c r="D3931" s="128">
        <v>366031</v>
      </c>
      <c r="E3931" s="140">
        <v>188654173</v>
      </c>
      <c r="F3931" s="128">
        <v>112893179</v>
      </c>
      <c r="G3931" s="128">
        <v>37681321</v>
      </c>
      <c r="H3931" s="128">
        <v>9329293</v>
      </c>
      <c r="I3931" s="128">
        <v>75760994</v>
      </c>
      <c r="J3931" s="128">
        <v>20374237</v>
      </c>
      <c r="K3931" s="128">
        <v>15189486</v>
      </c>
      <c r="L3931" s="140">
        <v>124910597</v>
      </c>
      <c r="M3931" s="128">
        <v>68125170</v>
      </c>
      <c r="N3931" s="128">
        <v>56300741</v>
      </c>
      <c r="O3931" s="128">
        <v>56785427</v>
      </c>
      <c r="P3931" s="128">
        <v>12221259</v>
      </c>
      <c r="Q3931" s="128">
        <v>3033852</v>
      </c>
      <c r="R3931" s="128">
        <v>15796583</v>
      </c>
      <c r="S3931" s="140">
        <v>63743576</v>
      </c>
      <c r="T3931" s="128">
        <v>25742503</v>
      </c>
      <c r="U3931" s="128">
        <v>-12040480</v>
      </c>
      <c r="W3931"/>
    </row>
    <row r="3932" spans="2:23" x14ac:dyDescent="0.35">
      <c r="B3932" s="142">
        <v>2017</v>
      </c>
      <c r="C3932" s="142"/>
      <c r="D3932" s="128">
        <v>353831</v>
      </c>
      <c r="E3932" s="140">
        <v>179725915</v>
      </c>
      <c r="F3932" s="128">
        <v>107836948</v>
      </c>
      <c r="G3932" s="128">
        <v>34219380</v>
      </c>
      <c r="H3932" s="128">
        <v>8983235</v>
      </c>
      <c r="I3932" s="128">
        <v>71888967</v>
      </c>
      <c r="J3932" s="128">
        <v>18165920</v>
      </c>
      <c r="K3932" s="128">
        <v>15315082</v>
      </c>
      <c r="L3932" s="140">
        <v>121399511</v>
      </c>
      <c r="M3932" s="128">
        <v>65735574</v>
      </c>
      <c r="N3932" s="128">
        <v>54242096</v>
      </c>
      <c r="O3932" s="128">
        <v>55663937</v>
      </c>
      <c r="P3932" s="128">
        <v>11895819</v>
      </c>
      <c r="Q3932" s="128">
        <v>2857601</v>
      </c>
      <c r="R3932" s="128">
        <v>14986493</v>
      </c>
      <c r="S3932" s="140">
        <v>58326404</v>
      </c>
      <c r="T3932" s="128">
        <v>23882942</v>
      </c>
      <c r="U3932" s="128">
        <v>-10572476</v>
      </c>
      <c r="W3932"/>
    </row>
    <row r="3933" spans="2:23" x14ac:dyDescent="0.35">
      <c r="B3933" s="142">
        <v>2016</v>
      </c>
      <c r="C3933" s="142"/>
      <c r="D3933" s="128">
        <v>335709</v>
      </c>
      <c r="E3933" s="140">
        <v>180218157</v>
      </c>
      <c r="F3933" s="128">
        <v>106467790</v>
      </c>
      <c r="G3933" s="128">
        <v>33319695</v>
      </c>
      <c r="H3933" s="128">
        <v>9592680</v>
      </c>
      <c r="I3933" s="128">
        <v>73750367</v>
      </c>
      <c r="J3933" s="128">
        <v>17485124</v>
      </c>
      <c r="K3933" s="128">
        <v>14945544</v>
      </c>
      <c r="L3933" s="140">
        <v>121466822</v>
      </c>
      <c r="M3933" s="128">
        <v>66366808</v>
      </c>
      <c r="N3933" s="128">
        <v>55515877</v>
      </c>
      <c r="O3933" s="128">
        <v>55100015</v>
      </c>
      <c r="P3933" s="128">
        <v>11544630</v>
      </c>
      <c r="Q3933" s="128">
        <v>2792188</v>
      </c>
      <c r="R3933" s="128">
        <v>16273915</v>
      </c>
      <c r="S3933" s="140">
        <v>58751335</v>
      </c>
      <c r="T3933" s="128">
        <v>25883665</v>
      </c>
      <c r="U3933" s="128">
        <v>-10148258</v>
      </c>
      <c r="W3933"/>
    </row>
    <row r="3934" spans="2:23" x14ac:dyDescent="0.35">
      <c r="B3934" s="142">
        <v>2015</v>
      </c>
      <c r="C3934" s="142"/>
      <c r="D3934" s="128">
        <v>322529</v>
      </c>
      <c r="E3934" s="140">
        <v>178314669</v>
      </c>
      <c r="F3934" s="128">
        <v>106213523</v>
      </c>
      <c r="G3934" s="128">
        <v>31958608</v>
      </c>
      <c r="H3934" s="128">
        <v>8737342</v>
      </c>
      <c r="I3934" s="128">
        <v>72101146</v>
      </c>
      <c r="J3934" s="128">
        <v>17811966</v>
      </c>
      <c r="K3934" s="128">
        <v>14968055</v>
      </c>
      <c r="L3934" s="140">
        <v>122752000</v>
      </c>
      <c r="M3934" s="128">
        <v>65626816</v>
      </c>
      <c r="N3934" s="128">
        <v>55729239</v>
      </c>
      <c r="O3934" s="128">
        <v>57125185</v>
      </c>
      <c r="P3934" s="128">
        <v>11668214</v>
      </c>
      <c r="Q3934" s="128">
        <v>2701279</v>
      </c>
      <c r="R3934" s="128">
        <v>17701049</v>
      </c>
      <c r="S3934" s="140">
        <v>55562669</v>
      </c>
      <c r="T3934" s="128">
        <v>25616148</v>
      </c>
      <c r="U3934" s="128">
        <v>-9333796</v>
      </c>
      <c r="W3934"/>
    </row>
    <row r="3935" spans="2:23" x14ac:dyDescent="0.35">
      <c r="B3935" s="142">
        <v>2014</v>
      </c>
      <c r="C3935" s="142"/>
      <c r="D3935" s="128">
        <v>311550</v>
      </c>
      <c r="E3935" s="140">
        <v>175868234</v>
      </c>
      <c r="F3935" s="128">
        <v>102196738</v>
      </c>
      <c r="G3935" s="128">
        <v>30886823</v>
      </c>
      <c r="H3935" s="128">
        <v>6665950</v>
      </c>
      <c r="I3935" s="128">
        <v>73671496</v>
      </c>
      <c r="J3935" s="128">
        <v>18246771</v>
      </c>
      <c r="K3935" s="128">
        <v>14951403</v>
      </c>
      <c r="L3935" s="140">
        <v>119236261</v>
      </c>
      <c r="M3935" s="128">
        <v>58890893</v>
      </c>
      <c r="N3935" s="128">
        <v>51257316</v>
      </c>
      <c r="O3935" s="128">
        <v>60345368</v>
      </c>
      <c r="P3935" s="128">
        <v>11836029</v>
      </c>
      <c r="Q3935" s="128">
        <v>2777329</v>
      </c>
      <c r="R3935" s="128">
        <v>20408691</v>
      </c>
      <c r="S3935" s="140">
        <v>56631973</v>
      </c>
      <c r="T3935" s="128">
        <v>29418488</v>
      </c>
      <c r="U3935" s="128">
        <v>-6085527</v>
      </c>
      <c r="W3935"/>
    </row>
    <row r="3936" spans="2:23" x14ac:dyDescent="0.35">
      <c r="B3936" s="142">
        <v>2013</v>
      </c>
      <c r="C3936" s="142"/>
      <c r="D3936" s="128">
        <v>304676</v>
      </c>
      <c r="E3936" s="140">
        <v>188198624</v>
      </c>
      <c r="F3936" s="128">
        <v>115752134</v>
      </c>
      <c r="G3936" s="128">
        <v>30762331</v>
      </c>
      <c r="H3936" s="128">
        <v>7697484</v>
      </c>
      <c r="I3936" s="128">
        <v>72446490</v>
      </c>
      <c r="J3936" s="128">
        <v>19254444</v>
      </c>
      <c r="K3936" s="128">
        <v>15428427</v>
      </c>
      <c r="L3936" s="140">
        <v>124260383</v>
      </c>
      <c r="M3936" s="128">
        <v>59793298</v>
      </c>
      <c r="N3936" s="128">
        <v>50902974</v>
      </c>
      <c r="O3936" s="128">
        <v>64467085</v>
      </c>
      <c r="P3936" s="128">
        <v>12028960</v>
      </c>
      <c r="Q3936" s="128">
        <v>2779113</v>
      </c>
      <c r="R3936" s="128">
        <v>19266075</v>
      </c>
      <c r="S3936" s="140">
        <v>63938241</v>
      </c>
      <c r="T3936" s="128">
        <v>29238840</v>
      </c>
      <c r="U3936" s="128">
        <v>-1667411</v>
      </c>
      <c r="V3936" s="14"/>
      <c r="W3936"/>
    </row>
    <row r="3937" spans="2:23" x14ac:dyDescent="0.35">
      <c r="B3937" s="126">
        <v>2012</v>
      </c>
      <c r="C3937" s="126"/>
      <c r="D3937" s="128">
        <v>309760</v>
      </c>
      <c r="E3937" s="140">
        <v>187290448</v>
      </c>
      <c r="F3937" s="128">
        <v>111436473</v>
      </c>
      <c r="G3937" s="128">
        <v>31720204</v>
      </c>
      <c r="H3937" s="128">
        <v>7089461</v>
      </c>
      <c r="I3937" s="128">
        <v>75853975</v>
      </c>
      <c r="J3937" s="128">
        <v>21331295</v>
      </c>
      <c r="K3937" s="128">
        <v>16129142</v>
      </c>
      <c r="L3937" s="140">
        <v>126243864</v>
      </c>
      <c r="M3937" s="128">
        <v>56455199</v>
      </c>
      <c r="N3937" s="128">
        <v>47583312</v>
      </c>
      <c r="O3937" s="128">
        <v>69788665</v>
      </c>
      <c r="P3937" s="128">
        <v>12672995</v>
      </c>
      <c r="Q3937" s="128">
        <v>2692340</v>
      </c>
      <c r="R3937" s="128">
        <v>22089643</v>
      </c>
      <c r="S3937" s="140">
        <v>61046584</v>
      </c>
      <c r="T3937" s="128">
        <v>25557396</v>
      </c>
      <c r="U3937" s="128">
        <v>970131</v>
      </c>
      <c r="V3937" s="14"/>
      <c r="W3937"/>
    </row>
    <row r="3938" spans="2:23" x14ac:dyDescent="0.35">
      <c r="B3938" s="126">
        <v>2011</v>
      </c>
      <c r="C3938" s="126"/>
      <c r="D3938" s="128">
        <v>325835</v>
      </c>
      <c r="E3938" s="140">
        <v>194211629</v>
      </c>
      <c r="F3938" s="128">
        <v>110031674</v>
      </c>
      <c r="G3938" s="128">
        <v>33092542</v>
      </c>
      <c r="H3938" s="128">
        <v>7684302</v>
      </c>
      <c r="I3938" s="128">
        <v>84179955</v>
      </c>
      <c r="J3938" s="128">
        <v>23032506</v>
      </c>
      <c r="K3938" s="128">
        <v>17686652</v>
      </c>
      <c r="L3938" s="140">
        <v>129205457</v>
      </c>
      <c r="M3938" s="128">
        <v>56570860</v>
      </c>
      <c r="N3938" s="128">
        <v>47460850</v>
      </c>
      <c r="O3938" s="128">
        <v>72634597</v>
      </c>
      <c r="P3938" s="128">
        <v>13762662</v>
      </c>
      <c r="Q3938" s="128">
        <v>2683181</v>
      </c>
      <c r="R3938" s="128">
        <v>22583977</v>
      </c>
      <c r="S3938" s="140">
        <v>65006172</v>
      </c>
      <c r="T3938" s="128">
        <v>25855150</v>
      </c>
      <c r="U3938" s="128">
        <v>4028934</v>
      </c>
      <c r="V3938" s="14"/>
      <c r="W3938"/>
    </row>
    <row r="3939" spans="2:23" x14ac:dyDescent="0.35">
      <c r="B3939" s="126">
        <v>2010</v>
      </c>
      <c r="C3939" s="126"/>
      <c r="D3939" s="128">
        <v>339834</v>
      </c>
      <c r="E3939" s="140">
        <v>194646439</v>
      </c>
      <c r="F3939" s="128">
        <v>108724748</v>
      </c>
      <c r="G3939" s="128">
        <v>33859188</v>
      </c>
      <c r="H3939" s="128">
        <v>11135547</v>
      </c>
      <c r="I3939" s="128">
        <v>85921691</v>
      </c>
      <c r="J3939" s="128">
        <v>24006998</v>
      </c>
      <c r="K3939" s="128">
        <v>18273221</v>
      </c>
      <c r="L3939" s="140">
        <v>124588232</v>
      </c>
      <c r="M3939" s="128">
        <v>55962101</v>
      </c>
      <c r="N3939" s="128">
        <v>46973305</v>
      </c>
      <c r="O3939" s="128">
        <v>68626130</v>
      </c>
      <c r="P3939" s="128">
        <v>14438708</v>
      </c>
      <c r="Q3939" s="128">
        <v>2887299</v>
      </c>
      <c r="R3939" s="128">
        <v>18841061</v>
      </c>
      <c r="S3939" s="140">
        <v>70058208</v>
      </c>
      <c r="T3939" s="128">
        <v>23074094</v>
      </c>
      <c r="U3939" s="128">
        <v>-6731361</v>
      </c>
      <c r="V3939" s="14"/>
      <c r="W3939"/>
    </row>
    <row r="3940" spans="2:23" x14ac:dyDescent="0.35">
      <c r="B3940" s="126">
        <v>2009</v>
      </c>
      <c r="C3940" s="126"/>
      <c r="D3940" s="128">
        <v>362669</v>
      </c>
      <c r="E3940" s="140">
        <v>191439852</v>
      </c>
      <c r="F3940" s="128" t="s">
        <v>69</v>
      </c>
      <c r="G3940" s="128" t="s">
        <v>69</v>
      </c>
      <c r="H3940" s="128" t="s">
        <v>69</v>
      </c>
      <c r="I3940" s="128" t="s">
        <v>69</v>
      </c>
      <c r="J3940" s="128" t="s">
        <v>69</v>
      </c>
      <c r="K3940" s="128" t="s">
        <v>69</v>
      </c>
      <c r="L3940" s="140">
        <v>125966285</v>
      </c>
      <c r="M3940" s="128" t="s">
        <v>69</v>
      </c>
      <c r="N3940" s="128" t="s">
        <v>69</v>
      </c>
      <c r="O3940" s="128" t="s">
        <v>69</v>
      </c>
      <c r="P3940" s="128" t="s">
        <v>69</v>
      </c>
      <c r="Q3940" s="128" t="s">
        <v>69</v>
      </c>
      <c r="R3940" s="128" t="s">
        <v>69</v>
      </c>
      <c r="S3940" s="140">
        <v>65473568</v>
      </c>
      <c r="T3940" s="128" t="s">
        <v>69</v>
      </c>
      <c r="U3940" s="128" t="s">
        <v>69</v>
      </c>
      <c r="V3940" s="14"/>
      <c r="W3940"/>
    </row>
    <row r="3941" spans="2:23" x14ac:dyDescent="0.35">
      <c r="B3941" s="126">
        <v>2008</v>
      </c>
      <c r="C3941" s="126"/>
      <c r="D3941" s="128">
        <v>375291</v>
      </c>
      <c r="E3941" s="140">
        <v>183286468</v>
      </c>
      <c r="F3941" s="128" t="s">
        <v>69</v>
      </c>
      <c r="G3941" s="128" t="s">
        <v>69</v>
      </c>
      <c r="H3941" s="128" t="s">
        <v>69</v>
      </c>
      <c r="I3941" s="128" t="s">
        <v>69</v>
      </c>
      <c r="J3941" s="128" t="s">
        <v>69</v>
      </c>
      <c r="K3941" s="128" t="s">
        <v>69</v>
      </c>
      <c r="L3941" s="140">
        <v>123804473</v>
      </c>
      <c r="M3941" s="128" t="s">
        <v>69</v>
      </c>
      <c r="N3941" s="128" t="s">
        <v>69</v>
      </c>
      <c r="O3941" s="128" t="s">
        <v>69</v>
      </c>
      <c r="P3941" s="128" t="s">
        <v>69</v>
      </c>
      <c r="Q3941" s="128" t="s">
        <v>69</v>
      </c>
      <c r="R3941" s="128" t="s">
        <v>69</v>
      </c>
      <c r="S3941" s="140">
        <v>59481995</v>
      </c>
      <c r="T3941" s="128" t="s">
        <v>69</v>
      </c>
      <c r="U3941" s="128" t="s">
        <v>69</v>
      </c>
      <c r="W3941"/>
    </row>
    <row r="3942" spans="2:23" x14ac:dyDescent="0.35">
      <c r="B3942" s="127" t="s">
        <v>152</v>
      </c>
      <c r="C3942" s="127"/>
      <c r="D3942" s="134"/>
      <c r="E3942" s="134"/>
      <c r="F3942" s="134"/>
      <c r="G3942" s="134"/>
      <c r="H3942" s="134"/>
      <c r="I3942" s="134"/>
      <c r="J3942" s="134"/>
      <c r="K3942" s="134"/>
      <c r="L3942" s="134"/>
      <c r="M3942" s="134"/>
      <c r="N3942" s="134"/>
      <c r="O3942" s="134"/>
      <c r="P3942" s="134"/>
      <c r="Q3942" s="134"/>
      <c r="R3942" s="134"/>
      <c r="S3942" s="134"/>
      <c r="T3942" s="134"/>
      <c r="U3942" s="134"/>
      <c r="W3942"/>
    </row>
    <row r="3943" spans="2:23" x14ac:dyDescent="0.35">
      <c r="B3943" s="142">
        <v>2020</v>
      </c>
      <c r="C3943" s="142"/>
      <c r="D3943" s="128">
        <v>359783</v>
      </c>
      <c r="E3943" s="140">
        <v>104031607</v>
      </c>
      <c r="F3943" s="128">
        <v>62469041</v>
      </c>
      <c r="G3943" s="128">
        <v>21781713</v>
      </c>
      <c r="H3943" s="128">
        <v>3472256</v>
      </c>
      <c r="I3943" s="128">
        <v>41562565</v>
      </c>
      <c r="J3943" s="128">
        <v>15460449</v>
      </c>
      <c r="K3943" s="128">
        <v>4387068</v>
      </c>
      <c r="L3943" s="140">
        <v>68806732</v>
      </c>
      <c r="M3943" s="128">
        <v>40706624</v>
      </c>
      <c r="N3943" s="128">
        <v>31554569</v>
      </c>
      <c r="O3943" s="128">
        <v>28100108</v>
      </c>
      <c r="P3943" s="128">
        <v>4062973</v>
      </c>
      <c r="Q3943" s="128">
        <v>1255637</v>
      </c>
      <c r="R3943" s="128">
        <v>6501831</v>
      </c>
      <c r="S3943" s="140">
        <v>35224875</v>
      </c>
      <c r="T3943" s="128">
        <v>12767889</v>
      </c>
      <c r="U3943" s="128">
        <v>-9275089</v>
      </c>
      <c r="W3943"/>
    </row>
    <row r="3944" spans="2:23" x14ac:dyDescent="0.35">
      <c r="B3944" s="142">
        <v>2019</v>
      </c>
      <c r="C3944" s="142"/>
      <c r="D3944" s="128">
        <v>367869</v>
      </c>
      <c r="E3944" s="140">
        <v>98005336</v>
      </c>
      <c r="F3944" s="128">
        <v>58358063</v>
      </c>
      <c r="G3944" s="128">
        <v>19644749</v>
      </c>
      <c r="H3944" s="128">
        <v>5413414</v>
      </c>
      <c r="I3944" s="128">
        <v>39647273</v>
      </c>
      <c r="J3944" s="128">
        <v>14538223</v>
      </c>
      <c r="K3944" s="128">
        <v>4652934</v>
      </c>
      <c r="L3944" s="140">
        <v>69736370</v>
      </c>
      <c r="M3944" s="128">
        <v>44154810</v>
      </c>
      <c r="N3944" s="128">
        <v>34385197</v>
      </c>
      <c r="O3944" s="128">
        <v>25581559</v>
      </c>
      <c r="P3944" s="128">
        <v>4225906</v>
      </c>
      <c r="Q3944" s="128">
        <v>1278399</v>
      </c>
      <c r="R3944" s="128">
        <v>5951079</v>
      </c>
      <c r="S3944" s="140">
        <v>28268966</v>
      </c>
      <c r="T3944" s="128">
        <v>12015324</v>
      </c>
      <c r="U3944" s="128">
        <v>-8223699</v>
      </c>
      <c r="W3944"/>
    </row>
    <row r="3945" spans="2:23" x14ac:dyDescent="0.35">
      <c r="B3945" s="142">
        <v>2018</v>
      </c>
      <c r="C3945" s="142"/>
      <c r="D3945" s="128">
        <v>352816</v>
      </c>
      <c r="E3945" s="140">
        <v>90935523</v>
      </c>
      <c r="F3945" s="128">
        <v>54658868</v>
      </c>
      <c r="G3945" s="128">
        <v>17885407</v>
      </c>
      <c r="H3945" s="128">
        <v>4908658</v>
      </c>
      <c r="I3945" s="128">
        <v>36276655</v>
      </c>
      <c r="J3945" s="128">
        <v>13313761</v>
      </c>
      <c r="K3945" s="128">
        <v>4329520</v>
      </c>
      <c r="L3945" s="140">
        <v>65524354</v>
      </c>
      <c r="M3945" s="128">
        <v>40115741</v>
      </c>
      <c r="N3945" s="128">
        <v>32106078</v>
      </c>
      <c r="O3945" s="128">
        <v>25408614</v>
      </c>
      <c r="P3945" s="128">
        <v>4005850</v>
      </c>
      <c r="Q3945" s="128">
        <v>1277312</v>
      </c>
      <c r="R3945" s="128">
        <v>6101987</v>
      </c>
      <c r="S3945" s="140">
        <v>25411169</v>
      </c>
      <c r="T3945" s="128">
        <v>11491923</v>
      </c>
      <c r="U3945" s="128">
        <v>-8929550</v>
      </c>
      <c r="W3945"/>
    </row>
    <row r="3946" spans="2:23" x14ac:dyDescent="0.35">
      <c r="B3946" s="142">
        <v>2017</v>
      </c>
      <c r="C3946" s="142"/>
      <c r="D3946" s="128">
        <v>341273</v>
      </c>
      <c r="E3946" s="140">
        <v>83145321</v>
      </c>
      <c r="F3946" s="128">
        <v>49760747</v>
      </c>
      <c r="G3946" s="128">
        <v>15743386</v>
      </c>
      <c r="H3946" s="128">
        <v>4794782</v>
      </c>
      <c r="I3946" s="128">
        <v>33384574</v>
      </c>
      <c r="J3946" s="128">
        <v>11848808</v>
      </c>
      <c r="K3946" s="128">
        <v>4271924</v>
      </c>
      <c r="L3946" s="140">
        <v>61508481</v>
      </c>
      <c r="M3946" s="128">
        <v>37357943</v>
      </c>
      <c r="N3946" s="128">
        <v>29636486</v>
      </c>
      <c r="O3946" s="128">
        <v>24150539</v>
      </c>
      <c r="P3946" s="128">
        <v>3990147</v>
      </c>
      <c r="Q3946" s="128">
        <v>1143104</v>
      </c>
      <c r="R3946" s="128">
        <v>5428863</v>
      </c>
      <c r="S3946" s="140">
        <v>21636839</v>
      </c>
      <c r="T3946" s="128">
        <v>10710937</v>
      </c>
      <c r="U3946" s="128">
        <v>-8428786</v>
      </c>
      <c r="W3946"/>
    </row>
    <row r="3947" spans="2:23" x14ac:dyDescent="0.35">
      <c r="B3947" s="142">
        <v>2016</v>
      </c>
      <c r="C3947" s="142"/>
      <c r="D3947" s="128">
        <v>323781</v>
      </c>
      <c r="E3947" s="140">
        <v>83896633</v>
      </c>
      <c r="F3947" s="128">
        <v>50579194</v>
      </c>
      <c r="G3947" s="128">
        <v>14929162</v>
      </c>
      <c r="H3947" s="128">
        <v>5162257</v>
      </c>
      <c r="I3947" s="128">
        <v>33317440</v>
      </c>
      <c r="J3947" s="128">
        <v>11372875</v>
      </c>
      <c r="K3947" s="128">
        <v>4136750</v>
      </c>
      <c r="L3947" s="140">
        <v>61047030</v>
      </c>
      <c r="M3947" s="128">
        <v>37983053</v>
      </c>
      <c r="N3947" s="128">
        <v>30651837</v>
      </c>
      <c r="O3947" s="128">
        <v>23063977</v>
      </c>
      <c r="P3947" s="128">
        <v>3884537</v>
      </c>
      <c r="Q3947" s="128">
        <v>1081542</v>
      </c>
      <c r="R3947" s="128">
        <v>5722969</v>
      </c>
      <c r="S3947" s="140">
        <v>22849603</v>
      </c>
      <c r="T3947" s="128">
        <v>12029600</v>
      </c>
      <c r="U3947" s="128">
        <v>-8695664</v>
      </c>
      <c r="W3947"/>
    </row>
    <row r="3948" spans="2:23" x14ac:dyDescent="0.35">
      <c r="B3948" s="142">
        <v>2015</v>
      </c>
      <c r="C3948" s="142"/>
      <c r="D3948" s="128">
        <v>311123</v>
      </c>
      <c r="E3948" s="140">
        <v>83650694</v>
      </c>
      <c r="F3948" s="128">
        <v>51757211</v>
      </c>
      <c r="G3948" s="128">
        <v>14889630</v>
      </c>
      <c r="H3948" s="128">
        <v>4865965</v>
      </c>
      <c r="I3948" s="128">
        <v>31893482</v>
      </c>
      <c r="J3948" s="128">
        <v>11435628</v>
      </c>
      <c r="K3948" s="128">
        <v>4108770</v>
      </c>
      <c r="L3948" s="140">
        <v>62686296</v>
      </c>
      <c r="M3948" s="128">
        <v>37619903</v>
      </c>
      <c r="N3948" s="128">
        <v>31227114</v>
      </c>
      <c r="O3948" s="128">
        <v>25066394</v>
      </c>
      <c r="P3948" s="128">
        <v>4152437</v>
      </c>
      <c r="Q3948" s="128">
        <v>1099639</v>
      </c>
      <c r="R3948" s="128">
        <v>6368809</v>
      </c>
      <c r="S3948" s="140">
        <v>20964397</v>
      </c>
      <c r="T3948" s="128">
        <v>11373926</v>
      </c>
      <c r="U3948" s="128">
        <v>-8834858</v>
      </c>
      <c r="W3948"/>
    </row>
    <row r="3949" spans="2:23" x14ac:dyDescent="0.35">
      <c r="B3949" s="142">
        <v>2014</v>
      </c>
      <c r="C3949" s="142"/>
      <c r="D3949" s="128">
        <v>300655</v>
      </c>
      <c r="E3949" s="140">
        <v>68681463</v>
      </c>
      <c r="F3949" s="128">
        <v>37095968</v>
      </c>
      <c r="G3949" s="128">
        <v>14363227</v>
      </c>
      <c r="H3949" s="128">
        <v>1347873</v>
      </c>
      <c r="I3949" s="128">
        <v>31585495</v>
      </c>
      <c r="J3949" s="128">
        <v>11766744</v>
      </c>
      <c r="K3949" s="128">
        <v>4361832</v>
      </c>
      <c r="L3949" s="140">
        <v>48608240</v>
      </c>
      <c r="M3949" s="128">
        <v>23370741</v>
      </c>
      <c r="N3949" s="128">
        <v>19054819</v>
      </c>
      <c r="O3949" s="128">
        <v>25237499</v>
      </c>
      <c r="P3949" s="128">
        <v>4282083</v>
      </c>
      <c r="Q3949" s="128">
        <v>1103573</v>
      </c>
      <c r="R3949" s="128">
        <v>7024715</v>
      </c>
      <c r="S3949" s="140">
        <v>20073223</v>
      </c>
      <c r="T3949" s="128">
        <v>10883415</v>
      </c>
      <c r="U3949" s="128">
        <v>-7174766</v>
      </c>
      <c r="V3949" s="13"/>
      <c r="W3949"/>
    </row>
    <row r="3950" spans="2:23" x14ac:dyDescent="0.35">
      <c r="B3950" s="142">
        <v>2013</v>
      </c>
      <c r="C3950" s="142"/>
      <c r="D3950" s="128">
        <v>293856</v>
      </c>
      <c r="E3950" s="140">
        <v>66205451</v>
      </c>
      <c r="F3950" s="128">
        <v>35051681</v>
      </c>
      <c r="G3950" s="128">
        <v>13368775</v>
      </c>
      <c r="H3950" s="128">
        <v>1584166</v>
      </c>
      <c r="I3950" s="128">
        <v>31153770</v>
      </c>
      <c r="J3950" s="128">
        <v>13111073</v>
      </c>
      <c r="K3950" s="128">
        <v>4330766</v>
      </c>
      <c r="L3950" s="140">
        <v>46823748</v>
      </c>
      <c r="M3950" s="128">
        <v>23037314</v>
      </c>
      <c r="N3950" s="128">
        <v>19099087</v>
      </c>
      <c r="O3950" s="128">
        <v>23786433</v>
      </c>
      <c r="P3950" s="128">
        <v>4139000</v>
      </c>
      <c r="Q3950" s="128">
        <v>1122538</v>
      </c>
      <c r="R3950" s="128">
        <v>6544174</v>
      </c>
      <c r="S3950" s="140">
        <v>19381704</v>
      </c>
      <c r="T3950" s="128">
        <v>10597481</v>
      </c>
      <c r="U3950" s="128">
        <v>-6500516</v>
      </c>
      <c r="V3950" s="13"/>
      <c r="W3950"/>
    </row>
    <row r="3951" spans="2:23" x14ac:dyDescent="0.35">
      <c r="B3951" s="126">
        <v>2012</v>
      </c>
      <c r="C3951" s="126"/>
      <c r="D3951" s="128">
        <v>298289</v>
      </c>
      <c r="E3951" s="140">
        <v>66782964</v>
      </c>
      <c r="F3951" s="128">
        <v>34540699</v>
      </c>
      <c r="G3951" s="128">
        <v>13385940</v>
      </c>
      <c r="H3951" s="128">
        <v>1434464</v>
      </c>
      <c r="I3951" s="128">
        <v>32242265</v>
      </c>
      <c r="J3951" s="128">
        <v>14074903</v>
      </c>
      <c r="K3951" s="128">
        <v>4445155</v>
      </c>
      <c r="L3951" s="140">
        <v>47504877</v>
      </c>
      <c r="M3951" s="128">
        <v>23206937</v>
      </c>
      <c r="N3951" s="128">
        <v>18768604</v>
      </c>
      <c r="O3951" s="128">
        <v>24297940</v>
      </c>
      <c r="P3951" s="128">
        <v>4279836</v>
      </c>
      <c r="Q3951" s="128">
        <v>1077042</v>
      </c>
      <c r="R3951" s="128">
        <v>6774060</v>
      </c>
      <c r="S3951" s="140">
        <v>19278087</v>
      </c>
      <c r="T3951" s="128">
        <v>11122812</v>
      </c>
      <c r="U3951" s="128">
        <v>-5619438</v>
      </c>
      <c r="V3951" s="13"/>
      <c r="W3951"/>
    </row>
    <row r="3952" spans="2:23" x14ac:dyDescent="0.35">
      <c r="B3952" s="126">
        <v>2011</v>
      </c>
      <c r="C3952" s="126"/>
      <c r="D3952" s="128">
        <v>313111</v>
      </c>
      <c r="E3952" s="140">
        <v>84903756</v>
      </c>
      <c r="F3952" s="128">
        <v>48339040</v>
      </c>
      <c r="G3952" s="128">
        <v>13556173</v>
      </c>
      <c r="H3952" s="128">
        <v>3399885</v>
      </c>
      <c r="I3952" s="128">
        <v>36564716</v>
      </c>
      <c r="J3952" s="128">
        <v>14236154</v>
      </c>
      <c r="K3952" s="128">
        <v>4506112</v>
      </c>
      <c r="L3952" s="140">
        <v>51885459</v>
      </c>
      <c r="M3952" s="128">
        <v>23311088</v>
      </c>
      <c r="N3952" s="128">
        <v>18590515</v>
      </c>
      <c r="O3952" s="128">
        <v>28574371</v>
      </c>
      <c r="P3952" s="128">
        <v>4411560</v>
      </c>
      <c r="Q3952" s="128">
        <v>1064605</v>
      </c>
      <c r="R3952" s="128">
        <v>8500544</v>
      </c>
      <c r="S3952" s="140">
        <v>33018297</v>
      </c>
      <c r="T3952" s="128">
        <v>11669534</v>
      </c>
      <c r="U3952" s="128">
        <v>2583416</v>
      </c>
      <c r="V3952" s="13"/>
      <c r="W3952"/>
    </row>
    <row r="3953" spans="2:23" x14ac:dyDescent="0.35">
      <c r="B3953" s="126">
        <v>2010</v>
      </c>
      <c r="C3953" s="126"/>
      <c r="D3953" s="128">
        <v>326202</v>
      </c>
      <c r="E3953" s="140">
        <v>65631672</v>
      </c>
      <c r="F3953" s="128">
        <v>32984016</v>
      </c>
      <c r="G3953" s="128">
        <v>13478418</v>
      </c>
      <c r="H3953" s="128">
        <v>1532304</v>
      </c>
      <c r="I3953" s="128">
        <v>32647656</v>
      </c>
      <c r="J3953" s="128">
        <v>13565541</v>
      </c>
      <c r="K3953" s="128">
        <v>4642664</v>
      </c>
      <c r="L3953" s="140">
        <v>44704753</v>
      </c>
      <c r="M3953" s="128">
        <v>19863506</v>
      </c>
      <c r="N3953" s="128">
        <v>15515007</v>
      </c>
      <c r="O3953" s="128">
        <v>24841248</v>
      </c>
      <c r="P3953" s="128">
        <v>4398549</v>
      </c>
      <c r="Q3953" s="128">
        <v>1108495</v>
      </c>
      <c r="R3953" s="128">
        <v>7419600</v>
      </c>
      <c r="S3953" s="140">
        <v>20926918</v>
      </c>
      <c r="T3953" s="128">
        <v>9959875</v>
      </c>
      <c r="U3953" s="128">
        <v>-4008026</v>
      </c>
      <c r="V3953" s="13"/>
      <c r="W3953"/>
    </row>
    <row r="3954" spans="2:23" x14ac:dyDescent="0.35">
      <c r="B3954" s="126">
        <v>2009</v>
      </c>
      <c r="C3954" s="126"/>
      <c r="D3954" s="128">
        <v>348557</v>
      </c>
      <c r="E3954" s="140">
        <v>75762418</v>
      </c>
      <c r="F3954" s="128" t="s">
        <v>69</v>
      </c>
      <c r="G3954" s="128" t="s">
        <v>69</v>
      </c>
      <c r="H3954" s="128" t="s">
        <v>69</v>
      </c>
      <c r="I3954" s="128" t="s">
        <v>69</v>
      </c>
      <c r="J3954" s="128" t="s">
        <v>69</v>
      </c>
      <c r="K3954" s="128" t="s">
        <v>69</v>
      </c>
      <c r="L3954" s="140">
        <v>46077295</v>
      </c>
      <c r="M3954" s="128" t="s">
        <v>69</v>
      </c>
      <c r="N3954" s="128" t="s">
        <v>69</v>
      </c>
      <c r="O3954" s="128" t="s">
        <v>69</v>
      </c>
      <c r="P3954" s="128" t="s">
        <v>69</v>
      </c>
      <c r="Q3954" s="128" t="s">
        <v>69</v>
      </c>
      <c r="R3954" s="128" t="s">
        <v>69</v>
      </c>
      <c r="S3954" s="140">
        <v>29685123</v>
      </c>
      <c r="T3954" s="128" t="s">
        <v>69</v>
      </c>
      <c r="U3954" s="128" t="s">
        <v>69</v>
      </c>
      <c r="W3954"/>
    </row>
    <row r="3955" spans="2:23" x14ac:dyDescent="0.35">
      <c r="B3955" s="126">
        <v>2008</v>
      </c>
      <c r="C3955" s="126"/>
      <c r="D3955" s="128">
        <v>360621</v>
      </c>
      <c r="E3955" s="140">
        <v>72946661</v>
      </c>
      <c r="F3955" s="128" t="s">
        <v>69</v>
      </c>
      <c r="G3955" s="128" t="s">
        <v>69</v>
      </c>
      <c r="H3955" s="128" t="s">
        <v>69</v>
      </c>
      <c r="I3955" s="128" t="s">
        <v>69</v>
      </c>
      <c r="J3955" s="128" t="s">
        <v>69</v>
      </c>
      <c r="K3955" s="128" t="s">
        <v>69</v>
      </c>
      <c r="L3955" s="140">
        <v>45570537</v>
      </c>
      <c r="M3955" s="128" t="s">
        <v>69</v>
      </c>
      <c r="N3955" s="128" t="s">
        <v>69</v>
      </c>
      <c r="O3955" s="128" t="s">
        <v>69</v>
      </c>
      <c r="P3955" s="128" t="s">
        <v>69</v>
      </c>
      <c r="Q3955" s="128" t="s">
        <v>69</v>
      </c>
      <c r="R3955" s="128" t="s">
        <v>69</v>
      </c>
      <c r="S3955" s="140">
        <v>27376125</v>
      </c>
      <c r="T3955" s="128" t="s">
        <v>69</v>
      </c>
      <c r="U3955" s="128" t="s">
        <v>69</v>
      </c>
      <c r="W3955"/>
    </row>
    <row r="3956" spans="2:23" x14ac:dyDescent="0.35">
      <c r="B3956" s="127" t="s">
        <v>153</v>
      </c>
      <c r="C3956" s="127"/>
      <c r="D3956" s="134"/>
      <c r="E3956" s="134"/>
      <c r="F3956" s="134"/>
      <c r="G3956" s="134"/>
      <c r="H3956" s="134"/>
      <c r="I3956" s="134"/>
      <c r="J3956" s="134"/>
      <c r="K3956" s="134"/>
      <c r="L3956" s="134"/>
      <c r="M3956" s="134"/>
      <c r="N3956" s="134"/>
      <c r="O3956" s="134"/>
      <c r="P3956" s="134"/>
      <c r="Q3956" s="134"/>
      <c r="R3956" s="134"/>
      <c r="S3956" s="134"/>
      <c r="T3956" s="134"/>
      <c r="U3956" s="134"/>
      <c r="W3956"/>
    </row>
    <row r="3957" spans="2:23" x14ac:dyDescent="0.35">
      <c r="B3957" s="142">
        <v>2020</v>
      </c>
      <c r="C3957" s="142"/>
      <c r="D3957" s="128">
        <v>11630</v>
      </c>
      <c r="E3957" s="140">
        <v>58847335</v>
      </c>
      <c r="F3957" s="128">
        <v>38095047</v>
      </c>
      <c r="G3957" s="128">
        <v>11323503</v>
      </c>
      <c r="H3957" s="128">
        <v>3166533</v>
      </c>
      <c r="I3957" s="128">
        <v>20752288</v>
      </c>
      <c r="J3957" s="128">
        <v>4150951</v>
      </c>
      <c r="K3957" s="128">
        <v>4767508</v>
      </c>
      <c r="L3957" s="140">
        <v>38057993</v>
      </c>
      <c r="M3957" s="128">
        <v>22016300</v>
      </c>
      <c r="N3957" s="128">
        <v>18736880</v>
      </c>
      <c r="O3957" s="128">
        <v>16041692</v>
      </c>
      <c r="P3957" s="128">
        <v>3784890</v>
      </c>
      <c r="Q3957" s="128">
        <v>1050798</v>
      </c>
      <c r="R3957" s="128">
        <v>4532371</v>
      </c>
      <c r="S3957" s="140">
        <v>20789343</v>
      </c>
      <c r="T3957" s="128">
        <v>7637283</v>
      </c>
      <c r="U3957" s="128">
        <v>366636</v>
      </c>
      <c r="W3957"/>
    </row>
    <row r="3958" spans="2:23" x14ac:dyDescent="0.35">
      <c r="B3958" s="142">
        <v>2019</v>
      </c>
      <c r="C3958" s="142"/>
      <c r="D3958" s="128">
        <v>11759</v>
      </c>
      <c r="E3958" s="140">
        <v>46168607</v>
      </c>
      <c r="F3958" s="128">
        <v>26246429</v>
      </c>
      <c r="G3958" s="128">
        <v>10601978</v>
      </c>
      <c r="H3958" s="128">
        <v>1399215</v>
      </c>
      <c r="I3958" s="128">
        <v>19922178</v>
      </c>
      <c r="J3958" s="128">
        <v>3972898</v>
      </c>
      <c r="K3958" s="128">
        <v>4814704</v>
      </c>
      <c r="L3958" s="140">
        <v>26412548</v>
      </c>
      <c r="M3958" s="128">
        <v>11808353</v>
      </c>
      <c r="N3958" s="128">
        <v>10436493</v>
      </c>
      <c r="O3958" s="128">
        <v>14604195</v>
      </c>
      <c r="P3958" s="128">
        <v>3402848</v>
      </c>
      <c r="Q3958" s="128">
        <v>923167</v>
      </c>
      <c r="R3958" s="128">
        <v>4640101</v>
      </c>
      <c r="S3958" s="140">
        <v>19756059</v>
      </c>
      <c r="T3958" s="128">
        <v>7007689</v>
      </c>
      <c r="U3958" s="128">
        <v>-1119046</v>
      </c>
      <c r="W3958"/>
    </row>
    <row r="3959" spans="2:23" x14ac:dyDescent="0.35">
      <c r="B3959" s="142">
        <v>2018</v>
      </c>
      <c r="C3959" s="142"/>
      <c r="D3959" s="128">
        <v>11127</v>
      </c>
      <c r="E3959" s="140">
        <v>39883262</v>
      </c>
      <c r="F3959" s="128">
        <v>20690201</v>
      </c>
      <c r="G3959" s="128">
        <v>9740000</v>
      </c>
      <c r="H3959" s="128">
        <v>1729294</v>
      </c>
      <c r="I3959" s="128">
        <v>19193062</v>
      </c>
      <c r="J3959" s="128">
        <v>4001044</v>
      </c>
      <c r="K3959" s="128">
        <v>4724881</v>
      </c>
      <c r="L3959" s="140">
        <v>23998765</v>
      </c>
      <c r="M3959" s="128">
        <v>11090374</v>
      </c>
      <c r="N3959" s="128">
        <v>9658201</v>
      </c>
      <c r="O3959" s="128">
        <v>12908391</v>
      </c>
      <c r="P3959" s="128">
        <v>3311603</v>
      </c>
      <c r="Q3959" s="128">
        <v>910519</v>
      </c>
      <c r="R3959" s="128">
        <v>3325088</v>
      </c>
      <c r="S3959" s="140">
        <v>15884498</v>
      </c>
      <c r="T3959" s="128">
        <v>4557256</v>
      </c>
      <c r="U3959" s="128">
        <v>-905251</v>
      </c>
      <c r="W3959"/>
    </row>
    <row r="3960" spans="2:23" x14ac:dyDescent="0.35">
      <c r="B3960" s="142">
        <v>2017</v>
      </c>
      <c r="C3960" s="142"/>
      <c r="D3960" s="128">
        <v>10587</v>
      </c>
      <c r="E3960" s="140">
        <v>48995645</v>
      </c>
      <c r="F3960" s="128">
        <v>30470937</v>
      </c>
      <c r="G3960" s="128">
        <v>10152010</v>
      </c>
      <c r="H3960" s="128">
        <v>1899107</v>
      </c>
      <c r="I3960" s="128">
        <v>18524708</v>
      </c>
      <c r="J3960" s="128">
        <v>3558882</v>
      </c>
      <c r="K3960" s="128">
        <v>5010136</v>
      </c>
      <c r="L3960" s="140">
        <v>29044181</v>
      </c>
      <c r="M3960" s="128">
        <v>14796269</v>
      </c>
      <c r="N3960" s="128">
        <v>13208557</v>
      </c>
      <c r="O3960" s="128">
        <v>14247912</v>
      </c>
      <c r="P3960" s="128">
        <v>3337606</v>
      </c>
      <c r="Q3960" s="128">
        <v>869803</v>
      </c>
      <c r="R3960" s="128">
        <v>4141392</v>
      </c>
      <c r="S3960" s="140">
        <v>19951464</v>
      </c>
      <c r="T3960" s="128">
        <v>6587641</v>
      </c>
      <c r="U3960" s="128">
        <v>196869</v>
      </c>
      <c r="W3960"/>
    </row>
    <row r="3961" spans="2:23" x14ac:dyDescent="0.35">
      <c r="B3961" s="142">
        <v>2016</v>
      </c>
      <c r="C3961" s="142"/>
      <c r="D3961" s="128">
        <v>10060</v>
      </c>
      <c r="E3961" s="140">
        <v>45617175</v>
      </c>
      <c r="F3961" s="128">
        <v>26445438</v>
      </c>
      <c r="G3961" s="128">
        <v>9652816</v>
      </c>
      <c r="H3961" s="128">
        <v>1621113</v>
      </c>
      <c r="I3961" s="128">
        <v>19171736</v>
      </c>
      <c r="J3961" s="128">
        <v>3368691</v>
      </c>
      <c r="K3961" s="128">
        <v>4908476</v>
      </c>
      <c r="L3961" s="140">
        <v>27214293</v>
      </c>
      <c r="M3961" s="128">
        <v>13609742</v>
      </c>
      <c r="N3961" s="128">
        <v>12179571</v>
      </c>
      <c r="O3961" s="128">
        <v>13604551</v>
      </c>
      <c r="P3961" s="128">
        <v>3294711</v>
      </c>
      <c r="Q3961" s="128">
        <v>868511</v>
      </c>
      <c r="R3961" s="128">
        <v>3762309</v>
      </c>
      <c r="S3961" s="140">
        <v>18402881</v>
      </c>
      <c r="T3961" s="128">
        <v>6479302</v>
      </c>
      <c r="U3961" s="128">
        <v>1075778</v>
      </c>
      <c r="W3961"/>
    </row>
    <row r="3962" spans="2:23" x14ac:dyDescent="0.35">
      <c r="B3962" s="142">
        <v>2015</v>
      </c>
      <c r="C3962" s="142"/>
      <c r="D3962" s="128">
        <v>9621</v>
      </c>
      <c r="E3962" s="140">
        <v>44620421</v>
      </c>
      <c r="F3962" s="128">
        <v>23392746</v>
      </c>
      <c r="G3962" s="128">
        <v>8959114</v>
      </c>
      <c r="H3962" s="128">
        <v>1563333</v>
      </c>
      <c r="I3962" s="128">
        <v>21227675</v>
      </c>
      <c r="J3962" s="128">
        <v>3578256</v>
      </c>
      <c r="K3962" s="128">
        <v>4911533</v>
      </c>
      <c r="L3962" s="140">
        <v>26910941</v>
      </c>
      <c r="M3962" s="128">
        <v>12656049</v>
      </c>
      <c r="N3962" s="128">
        <v>11264456</v>
      </c>
      <c r="O3962" s="128">
        <v>14254892</v>
      </c>
      <c r="P3962" s="128">
        <v>3225772</v>
      </c>
      <c r="Q3962" s="128">
        <v>837907</v>
      </c>
      <c r="R3962" s="128">
        <v>4985991</v>
      </c>
      <c r="S3962" s="140">
        <v>17709480</v>
      </c>
      <c r="T3962" s="128">
        <v>7258918</v>
      </c>
      <c r="U3962" s="128">
        <v>882276</v>
      </c>
      <c r="V3962" s="11"/>
      <c r="W3962"/>
    </row>
    <row r="3963" spans="2:23" x14ac:dyDescent="0.35">
      <c r="B3963" s="142">
        <v>2014</v>
      </c>
      <c r="C3963" s="142"/>
      <c r="D3963" s="128">
        <v>9135</v>
      </c>
      <c r="E3963" s="140">
        <v>59135151</v>
      </c>
      <c r="F3963" s="128">
        <v>36092325</v>
      </c>
      <c r="G3963" s="128">
        <v>8459032</v>
      </c>
      <c r="H3963" s="128">
        <v>2520099</v>
      </c>
      <c r="I3963" s="128">
        <v>23042826</v>
      </c>
      <c r="J3963" s="128">
        <v>3384190</v>
      </c>
      <c r="K3963" s="128">
        <v>4857429</v>
      </c>
      <c r="L3963" s="140">
        <v>39582700</v>
      </c>
      <c r="M3963" s="128">
        <v>20611786</v>
      </c>
      <c r="N3963" s="128">
        <v>19166762</v>
      </c>
      <c r="O3963" s="128">
        <v>18970914</v>
      </c>
      <c r="P3963" s="128">
        <v>3304785</v>
      </c>
      <c r="Q3963" s="128">
        <v>928865</v>
      </c>
      <c r="R3963" s="128">
        <v>7675956</v>
      </c>
      <c r="S3963" s="140">
        <v>19552451</v>
      </c>
      <c r="T3963" s="128">
        <v>11226162</v>
      </c>
      <c r="U3963" s="128">
        <v>3503410</v>
      </c>
      <c r="V3963" s="12"/>
      <c r="W3963"/>
    </row>
    <row r="3964" spans="2:23" x14ac:dyDescent="0.35">
      <c r="B3964" s="142">
        <v>2013</v>
      </c>
      <c r="C3964" s="142"/>
      <c r="D3964" s="128">
        <v>9065</v>
      </c>
      <c r="E3964" s="140">
        <v>72877261</v>
      </c>
      <c r="F3964" s="128">
        <v>52776342</v>
      </c>
      <c r="G3964" s="128">
        <v>8786612</v>
      </c>
      <c r="H3964" s="128">
        <v>3248100</v>
      </c>
      <c r="I3964" s="128">
        <v>20100918</v>
      </c>
      <c r="J3964" s="128">
        <v>3179806</v>
      </c>
      <c r="K3964" s="128">
        <v>4989453</v>
      </c>
      <c r="L3964" s="140">
        <v>43957698</v>
      </c>
      <c r="M3964" s="128">
        <v>20791705</v>
      </c>
      <c r="N3964" s="128">
        <v>17930972</v>
      </c>
      <c r="O3964" s="128">
        <v>23165992</v>
      </c>
      <c r="P3964" s="128">
        <v>3623561</v>
      </c>
      <c r="Q3964" s="128">
        <v>852319</v>
      </c>
      <c r="R3964" s="128">
        <v>6737079</v>
      </c>
      <c r="S3964" s="140">
        <v>28919563</v>
      </c>
      <c r="T3964" s="128">
        <v>10647620</v>
      </c>
      <c r="U3964" s="128">
        <v>7295533</v>
      </c>
      <c r="V3964" s="12"/>
      <c r="W3964"/>
    </row>
    <row r="3965" spans="2:23" x14ac:dyDescent="0.35">
      <c r="B3965" s="126">
        <v>2012</v>
      </c>
      <c r="C3965" s="126"/>
      <c r="D3965" s="128">
        <v>9654</v>
      </c>
      <c r="E3965" s="140">
        <v>72400429</v>
      </c>
      <c r="F3965" s="128">
        <v>50523468</v>
      </c>
      <c r="G3965" s="128">
        <v>9001485</v>
      </c>
      <c r="H3965" s="128">
        <v>3108163</v>
      </c>
      <c r="I3965" s="128">
        <v>21876961</v>
      </c>
      <c r="J3965" s="128">
        <v>4358882</v>
      </c>
      <c r="K3965" s="128">
        <v>5153550</v>
      </c>
      <c r="L3965" s="140">
        <v>45387628</v>
      </c>
      <c r="M3965" s="128">
        <v>18162616</v>
      </c>
      <c r="N3965" s="128">
        <v>16166544</v>
      </c>
      <c r="O3965" s="128">
        <v>27225012</v>
      </c>
      <c r="P3965" s="128">
        <v>3939523</v>
      </c>
      <c r="Q3965" s="128">
        <v>867952</v>
      </c>
      <c r="R3965" s="128">
        <v>8617462</v>
      </c>
      <c r="S3965" s="140">
        <v>27012801</v>
      </c>
      <c r="T3965" s="128">
        <v>6840490</v>
      </c>
      <c r="U3965" s="128">
        <v>7783907</v>
      </c>
      <c r="V3965" s="12"/>
      <c r="W3965"/>
    </row>
    <row r="3966" spans="2:23" x14ac:dyDescent="0.35">
      <c r="B3966" s="126">
        <v>2011</v>
      </c>
      <c r="C3966" s="126"/>
      <c r="D3966" s="128">
        <v>10770</v>
      </c>
      <c r="E3966" s="140">
        <v>58278690</v>
      </c>
      <c r="F3966" s="128">
        <v>35006159</v>
      </c>
      <c r="G3966" s="128">
        <v>9037270</v>
      </c>
      <c r="H3966" s="128">
        <v>1155123</v>
      </c>
      <c r="I3966" s="128">
        <v>23272531</v>
      </c>
      <c r="J3966" s="128">
        <v>5380362</v>
      </c>
      <c r="K3966" s="128">
        <v>5820597</v>
      </c>
      <c r="L3966" s="140">
        <v>41063290</v>
      </c>
      <c r="M3966" s="128">
        <v>15137442</v>
      </c>
      <c r="N3966" s="128">
        <v>13375446</v>
      </c>
      <c r="O3966" s="128">
        <v>25925848</v>
      </c>
      <c r="P3966" s="128">
        <v>4256326</v>
      </c>
      <c r="Q3966" s="128">
        <v>839661</v>
      </c>
      <c r="R3966" s="128">
        <v>8180880</v>
      </c>
      <c r="S3966" s="140">
        <v>17215401</v>
      </c>
      <c r="T3966" s="128">
        <v>6783304</v>
      </c>
      <c r="U3966" s="128">
        <v>2200131</v>
      </c>
      <c r="V3966" s="12"/>
      <c r="W3966"/>
    </row>
    <row r="3967" spans="2:23" x14ac:dyDescent="0.35">
      <c r="B3967" s="126">
        <v>2010</v>
      </c>
      <c r="C3967" s="126"/>
      <c r="D3967" s="128">
        <v>11565</v>
      </c>
      <c r="E3967" s="140">
        <v>77574125</v>
      </c>
      <c r="F3967" s="128">
        <v>47850810</v>
      </c>
      <c r="G3967" s="128">
        <v>9232522</v>
      </c>
      <c r="H3967" s="128">
        <v>3009807</v>
      </c>
      <c r="I3967" s="128">
        <v>29723315</v>
      </c>
      <c r="J3967" s="128">
        <v>6082449</v>
      </c>
      <c r="K3967" s="128">
        <v>6077509</v>
      </c>
      <c r="L3967" s="140">
        <v>43557601</v>
      </c>
      <c r="M3967" s="128">
        <v>18017763</v>
      </c>
      <c r="N3967" s="128">
        <v>16329864</v>
      </c>
      <c r="O3967" s="128">
        <v>25539838</v>
      </c>
      <c r="P3967" s="128">
        <v>4521058</v>
      </c>
      <c r="Q3967" s="128">
        <v>919305</v>
      </c>
      <c r="R3967" s="128">
        <v>5973397</v>
      </c>
      <c r="S3967" s="140">
        <v>34016524</v>
      </c>
      <c r="T3967" s="128">
        <v>6408770</v>
      </c>
      <c r="U3967" s="128">
        <v>-2043246</v>
      </c>
      <c r="V3967" s="12"/>
      <c r="W3967"/>
    </row>
    <row r="3968" spans="2:23" x14ac:dyDescent="0.35">
      <c r="B3968" s="126">
        <v>2009</v>
      </c>
      <c r="C3968" s="126"/>
      <c r="D3968" s="128">
        <v>11965</v>
      </c>
      <c r="E3968" s="140">
        <v>67396343</v>
      </c>
      <c r="F3968" s="128" t="s">
        <v>69</v>
      </c>
      <c r="G3968" s="128" t="s">
        <v>69</v>
      </c>
      <c r="H3968" s="128" t="s">
        <v>69</v>
      </c>
      <c r="I3968" s="128" t="s">
        <v>69</v>
      </c>
      <c r="J3968" s="128" t="s">
        <v>69</v>
      </c>
      <c r="K3968" s="128" t="s">
        <v>69</v>
      </c>
      <c r="L3968" s="140">
        <v>45829752</v>
      </c>
      <c r="M3968" s="128" t="s">
        <v>69</v>
      </c>
      <c r="N3968" s="128" t="s">
        <v>69</v>
      </c>
      <c r="O3968" s="128" t="s">
        <v>69</v>
      </c>
      <c r="P3968" s="128" t="s">
        <v>69</v>
      </c>
      <c r="Q3968" s="128" t="s">
        <v>69</v>
      </c>
      <c r="R3968" s="128" t="s">
        <v>69</v>
      </c>
      <c r="S3968" s="140">
        <v>21566590</v>
      </c>
      <c r="T3968" s="128" t="s">
        <v>69</v>
      </c>
      <c r="U3968" s="128" t="s">
        <v>69</v>
      </c>
      <c r="W3968"/>
    </row>
    <row r="3969" spans="2:23" x14ac:dyDescent="0.35">
      <c r="B3969" s="126">
        <v>2008</v>
      </c>
      <c r="C3969" s="126"/>
      <c r="D3969" s="128">
        <v>12450</v>
      </c>
      <c r="E3969" s="140">
        <v>53501279</v>
      </c>
      <c r="F3969" s="128" t="s">
        <v>69</v>
      </c>
      <c r="G3969" s="128" t="s">
        <v>69</v>
      </c>
      <c r="H3969" s="128" t="s">
        <v>69</v>
      </c>
      <c r="I3969" s="128" t="s">
        <v>69</v>
      </c>
      <c r="J3969" s="128" t="s">
        <v>69</v>
      </c>
      <c r="K3969" s="128" t="s">
        <v>69</v>
      </c>
      <c r="L3969" s="140">
        <v>35083202</v>
      </c>
      <c r="M3969" s="128" t="s">
        <v>69</v>
      </c>
      <c r="N3969" s="128" t="s">
        <v>69</v>
      </c>
      <c r="O3969" s="128" t="s">
        <v>69</v>
      </c>
      <c r="P3969" s="128" t="s">
        <v>69</v>
      </c>
      <c r="Q3969" s="128" t="s">
        <v>69</v>
      </c>
      <c r="R3969" s="128" t="s">
        <v>69</v>
      </c>
      <c r="S3969" s="140">
        <v>18418077</v>
      </c>
      <c r="T3969" s="128" t="s">
        <v>69</v>
      </c>
      <c r="U3969" s="128" t="s">
        <v>69</v>
      </c>
      <c r="W3969"/>
    </row>
    <row r="3970" spans="2:23" x14ac:dyDescent="0.35">
      <c r="B3970" s="127" t="s">
        <v>154</v>
      </c>
      <c r="C3970" s="127"/>
      <c r="D3970" s="134"/>
      <c r="E3970" s="134"/>
      <c r="F3970" s="134"/>
      <c r="G3970" s="134"/>
      <c r="H3970" s="134"/>
      <c r="I3970" s="134"/>
      <c r="J3970" s="134"/>
      <c r="K3970" s="134"/>
      <c r="L3970" s="134"/>
      <c r="M3970" s="134"/>
      <c r="N3970" s="134"/>
      <c r="O3970" s="134"/>
      <c r="P3970" s="134"/>
      <c r="Q3970" s="134"/>
      <c r="R3970" s="134"/>
      <c r="S3970" s="134"/>
      <c r="T3970" s="134"/>
      <c r="U3970" s="134"/>
      <c r="W3970"/>
    </row>
    <row r="3971" spans="2:23" x14ac:dyDescent="0.35">
      <c r="B3971" s="142">
        <v>2020</v>
      </c>
      <c r="C3971" s="142"/>
      <c r="D3971" s="128">
        <v>2176</v>
      </c>
      <c r="E3971" s="140">
        <v>49965962</v>
      </c>
      <c r="F3971" s="128">
        <v>29472437</v>
      </c>
      <c r="G3971" s="128">
        <v>9922222</v>
      </c>
      <c r="H3971" s="128">
        <v>3293818</v>
      </c>
      <c r="I3971" s="128">
        <v>20493525</v>
      </c>
      <c r="J3971" s="128">
        <v>3348355</v>
      </c>
      <c r="K3971" s="128">
        <v>5812349</v>
      </c>
      <c r="L3971" s="140">
        <v>30302359</v>
      </c>
      <c r="M3971" s="128">
        <v>13885721</v>
      </c>
      <c r="N3971" s="128">
        <v>11562236</v>
      </c>
      <c r="O3971" s="128">
        <v>16416638</v>
      </c>
      <c r="P3971" s="128">
        <v>4382433</v>
      </c>
      <c r="Q3971" s="128">
        <v>947603</v>
      </c>
      <c r="R3971" s="128">
        <v>4779560</v>
      </c>
      <c r="S3971" s="140">
        <v>19663604</v>
      </c>
      <c r="T3971" s="128">
        <v>6190326</v>
      </c>
      <c r="U3971" s="128">
        <v>-1524259</v>
      </c>
      <c r="W3971"/>
    </row>
    <row r="3972" spans="2:23" x14ac:dyDescent="0.35">
      <c r="B3972" s="142">
        <v>2019</v>
      </c>
      <c r="C3972" s="142"/>
      <c r="D3972" s="128">
        <v>2240</v>
      </c>
      <c r="E3972" s="140">
        <v>55813875</v>
      </c>
      <c r="F3972" s="128">
        <v>35218941</v>
      </c>
      <c r="G3972" s="128">
        <v>10351447</v>
      </c>
      <c r="H3972" s="128">
        <v>3278214</v>
      </c>
      <c r="I3972" s="128">
        <v>20594934</v>
      </c>
      <c r="J3972" s="128">
        <v>3762281</v>
      </c>
      <c r="K3972" s="128">
        <v>6092043</v>
      </c>
      <c r="L3972" s="140">
        <v>34106674</v>
      </c>
      <c r="M3972" s="128">
        <v>16104738</v>
      </c>
      <c r="N3972" s="128">
        <v>13539771</v>
      </c>
      <c r="O3972" s="128">
        <v>18001936</v>
      </c>
      <c r="P3972" s="128">
        <v>5008133</v>
      </c>
      <c r="Q3972" s="128">
        <v>1062244</v>
      </c>
      <c r="R3972" s="128">
        <v>5105014</v>
      </c>
      <c r="S3972" s="140">
        <v>21707201</v>
      </c>
      <c r="T3972" s="128">
        <v>6784202</v>
      </c>
      <c r="U3972" s="128">
        <v>-1036935</v>
      </c>
      <c r="W3972"/>
    </row>
    <row r="3973" spans="2:23" x14ac:dyDescent="0.35">
      <c r="B3973" s="142">
        <v>2018</v>
      </c>
      <c r="C3973" s="142"/>
      <c r="D3973" s="128">
        <v>2088</v>
      </c>
      <c r="E3973" s="140">
        <v>57835387</v>
      </c>
      <c r="F3973" s="128">
        <v>37544110</v>
      </c>
      <c r="G3973" s="128">
        <v>10055914</v>
      </c>
      <c r="H3973" s="128">
        <v>2691341</v>
      </c>
      <c r="I3973" s="128">
        <v>20291277</v>
      </c>
      <c r="J3973" s="128">
        <v>3059433</v>
      </c>
      <c r="K3973" s="128">
        <v>6135086</v>
      </c>
      <c r="L3973" s="140">
        <v>35387478</v>
      </c>
      <c r="M3973" s="128">
        <v>16919056</v>
      </c>
      <c r="N3973" s="128">
        <v>14536462</v>
      </c>
      <c r="O3973" s="128">
        <v>18468422</v>
      </c>
      <c r="P3973" s="128">
        <v>4903806</v>
      </c>
      <c r="Q3973" s="128">
        <v>846021</v>
      </c>
      <c r="R3973" s="128">
        <v>6369508</v>
      </c>
      <c r="S3973" s="140">
        <v>22447909</v>
      </c>
      <c r="T3973" s="128">
        <v>9693324</v>
      </c>
      <c r="U3973" s="128">
        <v>-2205679</v>
      </c>
      <c r="W3973"/>
    </row>
    <row r="3974" spans="2:23" x14ac:dyDescent="0.35">
      <c r="B3974" s="142">
        <v>2017</v>
      </c>
      <c r="C3974" s="142"/>
      <c r="D3974" s="128">
        <v>1971</v>
      </c>
      <c r="E3974" s="140">
        <v>47584949</v>
      </c>
      <c r="F3974" s="128">
        <v>27605264</v>
      </c>
      <c r="G3974" s="128">
        <v>8323984</v>
      </c>
      <c r="H3974" s="128">
        <v>2289345</v>
      </c>
      <c r="I3974" s="128">
        <v>19979685</v>
      </c>
      <c r="J3974" s="128">
        <v>2758230</v>
      </c>
      <c r="K3974" s="128">
        <v>6033022</v>
      </c>
      <c r="L3974" s="140">
        <v>30846848</v>
      </c>
      <c r="M3974" s="128">
        <v>13581362</v>
      </c>
      <c r="N3974" s="128">
        <v>11397052</v>
      </c>
      <c r="O3974" s="128">
        <v>17265487</v>
      </c>
      <c r="P3974" s="128">
        <v>4568066</v>
      </c>
      <c r="Q3974" s="128">
        <v>844694</v>
      </c>
      <c r="R3974" s="128">
        <v>5416238</v>
      </c>
      <c r="S3974" s="140">
        <v>16738100</v>
      </c>
      <c r="T3974" s="128">
        <v>6584364</v>
      </c>
      <c r="U3974" s="128">
        <v>-2340559</v>
      </c>
      <c r="W3974"/>
    </row>
    <row r="3975" spans="2:23" x14ac:dyDescent="0.35">
      <c r="B3975" s="142">
        <v>2016</v>
      </c>
      <c r="C3975" s="142"/>
      <c r="D3975" s="128">
        <v>1868</v>
      </c>
      <c r="E3975" s="140">
        <v>50704350</v>
      </c>
      <c r="F3975" s="128">
        <v>29443158</v>
      </c>
      <c r="G3975" s="128">
        <v>8737718</v>
      </c>
      <c r="H3975" s="128">
        <v>2809311</v>
      </c>
      <c r="I3975" s="128">
        <v>21261191</v>
      </c>
      <c r="J3975" s="128">
        <v>2743558</v>
      </c>
      <c r="K3975" s="128">
        <v>5900318</v>
      </c>
      <c r="L3975" s="140">
        <v>33205499</v>
      </c>
      <c r="M3975" s="128">
        <v>14774013</v>
      </c>
      <c r="N3975" s="128">
        <v>12684468</v>
      </c>
      <c r="O3975" s="128">
        <v>18431486</v>
      </c>
      <c r="P3975" s="128">
        <v>4365381</v>
      </c>
      <c r="Q3975" s="128">
        <v>842135</v>
      </c>
      <c r="R3975" s="128">
        <v>6788636</v>
      </c>
      <c r="S3975" s="140">
        <v>17498850</v>
      </c>
      <c r="T3975" s="128">
        <v>7374763</v>
      </c>
      <c r="U3975" s="128">
        <v>-2528372</v>
      </c>
      <c r="W3975"/>
    </row>
    <row r="3976" spans="2:23" x14ac:dyDescent="0.35">
      <c r="B3976" s="142">
        <v>2015</v>
      </c>
      <c r="C3976" s="142"/>
      <c r="D3976" s="128">
        <v>1785</v>
      </c>
      <c r="E3976" s="140">
        <v>50043554</v>
      </c>
      <c r="F3976" s="128">
        <v>31063566</v>
      </c>
      <c r="G3976" s="128">
        <v>8109863</v>
      </c>
      <c r="H3976" s="128">
        <v>2308044</v>
      </c>
      <c r="I3976" s="128">
        <v>18979989</v>
      </c>
      <c r="J3976" s="128">
        <v>2798082</v>
      </c>
      <c r="K3976" s="128">
        <v>5947752</v>
      </c>
      <c r="L3976" s="140">
        <v>33154763</v>
      </c>
      <c r="M3976" s="128">
        <v>15350864</v>
      </c>
      <c r="N3976" s="128">
        <v>13237669</v>
      </c>
      <c r="O3976" s="128">
        <v>17803899</v>
      </c>
      <c r="P3976" s="128">
        <v>4290005</v>
      </c>
      <c r="Q3976" s="128">
        <v>763733</v>
      </c>
      <c r="R3976" s="128">
        <v>6346250</v>
      </c>
      <c r="S3976" s="140">
        <v>16888791</v>
      </c>
      <c r="T3976" s="128">
        <v>6983304</v>
      </c>
      <c r="U3976" s="128">
        <v>-1381214</v>
      </c>
      <c r="V3976" s="12"/>
      <c r="W3976"/>
    </row>
    <row r="3977" spans="2:23" x14ac:dyDescent="0.35">
      <c r="B3977" s="142">
        <v>2014</v>
      </c>
      <c r="C3977" s="142"/>
      <c r="D3977" s="128">
        <v>1760</v>
      </c>
      <c r="E3977" s="140">
        <v>48051620</v>
      </c>
      <c r="F3977" s="128">
        <v>29008445</v>
      </c>
      <c r="G3977" s="128">
        <v>8064563</v>
      </c>
      <c r="H3977" s="128">
        <v>2797979</v>
      </c>
      <c r="I3977" s="128">
        <v>19043175</v>
      </c>
      <c r="J3977" s="128">
        <v>3095837</v>
      </c>
      <c r="K3977" s="128">
        <v>5732142</v>
      </c>
      <c r="L3977" s="140">
        <v>31045321</v>
      </c>
      <c r="M3977" s="128">
        <v>14908367</v>
      </c>
      <c r="N3977" s="128">
        <v>13035735</v>
      </c>
      <c r="O3977" s="128">
        <v>16136955</v>
      </c>
      <c r="P3977" s="128">
        <v>4249161</v>
      </c>
      <c r="Q3977" s="128">
        <v>744892</v>
      </c>
      <c r="R3977" s="128">
        <v>5708020</v>
      </c>
      <c r="S3977" s="140">
        <v>17006298</v>
      </c>
      <c r="T3977" s="128">
        <v>7308911</v>
      </c>
      <c r="U3977" s="128">
        <v>-2414171</v>
      </c>
      <c r="V3977" s="13"/>
      <c r="W3977"/>
    </row>
    <row r="3978" spans="2:23" x14ac:dyDescent="0.35">
      <c r="B3978" s="142">
        <v>2013</v>
      </c>
      <c r="C3978" s="142"/>
      <c r="D3978" s="128">
        <v>1755</v>
      </c>
      <c r="E3978" s="140">
        <v>49115912</v>
      </c>
      <c r="F3978" s="128">
        <v>27924111</v>
      </c>
      <c r="G3978" s="128">
        <v>8606944</v>
      </c>
      <c r="H3978" s="128">
        <v>2865218</v>
      </c>
      <c r="I3978" s="128">
        <v>21191801</v>
      </c>
      <c r="J3978" s="128">
        <v>2963564</v>
      </c>
      <c r="K3978" s="128">
        <v>6108208</v>
      </c>
      <c r="L3978" s="140">
        <v>33478937</v>
      </c>
      <c r="M3978" s="128">
        <v>15964278</v>
      </c>
      <c r="N3978" s="128">
        <v>13872915</v>
      </c>
      <c r="O3978" s="128">
        <v>17514659</v>
      </c>
      <c r="P3978" s="128">
        <v>4266399</v>
      </c>
      <c r="Q3978" s="128">
        <v>804256</v>
      </c>
      <c r="R3978" s="128">
        <v>5984822</v>
      </c>
      <c r="S3978" s="140">
        <v>15636975</v>
      </c>
      <c r="T3978" s="128">
        <v>7993739</v>
      </c>
      <c r="U3978" s="128">
        <v>-2462428</v>
      </c>
      <c r="V3978" s="13"/>
      <c r="W3978"/>
    </row>
    <row r="3979" spans="2:23" x14ac:dyDescent="0.35">
      <c r="B3979" s="126">
        <v>2012</v>
      </c>
      <c r="C3979" s="126"/>
      <c r="D3979" s="128">
        <v>1817</v>
      </c>
      <c r="E3979" s="140">
        <v>48107055</v>
      </c>
      <c r="F3979" s="128">
        <v>26372306</v>
      </c>
      <c r="G3979" s="128">
        <v>9332778</v>
      </c>
      <c r="H3979" s="128">
        <v>2546834</v>
      </c>
      <c r="I3979" s="128">
        <v>21734749</v>
      </c>
      <c r="J3979" s="128">
        <v>2897510</v>
      </c>
      <c r="K3979" s="128">
        <v>6530438</v>
      </c>
      <c r="L3979" s="140">
        <v>33351359</v>
      </c>
      <c r="M3979" s="128">
        <v>15085646</v>
      </c>
      <c r="N3979" s="128">
        <v>12648164</v>
      </c>
      <c r="O3979" s="128">
        <v>18265713</v>
      </c>
      <c r="P3979" s="128">
        <v>4453635</v>
      </c>
      <c r="Q3979" s="128">
        <v>747346</v>
      </c>
      <c r="R3979" s="128">
        <v>6698120</v>
      </c>
      <c r="S3979" s="140">
        <v>14755695</v>
      </c>
      <c r="T3979" s="128">
        <v>7594094</v>
      </c>
      <c r="U3979" s="128">
        <v>-1194337</v>
      </c>
      <c r="V3979" s="13"/>
      <c r="W3979"/>
    </row>
    <row r="3980" spans="2:23" x14ac:dyDescent="0.35">
      <c r="B3980" s="126">
        <v>2011</v>
      </c>
      <c r="C3980" s="126"/>
      <c r="D3980" s="128">
        <v>1954</v>
      </c>
      <c r="E3980" s="140">
        <v>51029183</v>
      </c>
      <c r="F3980" s="128">
        <v>26686475</v>
      </c>
      <c r="G3980" s="128">
        <v>10499099</v>
      </c>
      <c r="H3980" s="128">
        <v>3129293</v>
      </c>
      <c r="I3980" s="128">
        <v>24342708</v>
      </c>
      <c r="J3980" s="128">
        <v>3415990</v>
      </c>
      <c r="K3980" s="128">
        <v>7359942</v>
      </c>
      <c r="L3980" s="140">
        <v>36256708</v>
      </c>
      <c r="M3980" s="128">
        <v>18122330</v>
      </c>
      <c r="N3980" s="128">
        <v>15494889</v>
      </c>
      <c r="O3980" s="128">
        <v>18134378</v>
      </c>
      <c r="P3980" s="128">
        <v>5094775</v>
      </c>
      <c r="Q3980" s="128">
        <v>778915</v>
      </c>
      <c r="R3980" s="128">
        <v>5902553</v>
      </c>
      <c r="S3980" s="140">
        <v>14772475</v>
      </c>
      <c r="T3980" s="128">
        <v>7402311</v>
      </c>
      <c r="U3980" s="128">
        <v>-754613</v>
      </c>
      <c r="V3980" s="13"/>
      <c r="W3980"/>
    </row>
    <row r="3981" spans="2:23" x14ac:dyDescent="0.35">
      <c r="B3981" s="126">
        <v>2010</v>
      </c>
      <c r="C3981" s="126"/>
      <c r="D3981" s="128">
        <v>2067</v>
      </c>
      <c r="E3981" s="140">
        <v>51440642</v>
      </c>
      <c r="F3981" s="128">
        <v>27889922</v>
      </c>
      <c r="G3981" s="128">
        <v>11148249</v>
      </c>
      <c r="H3981" s="128">
        <v>6593435</v>
      </c>
      <c r="I3981" s="128">
        <v>23550720</v>
      </c>
      <c r="J3981" s="128">
        <v>4359008</v>
      </c>
      <c r="K3981" s="128">
        <v>7553047</v>
      </c>
      <c r="L3981" s="140">
        <v>36325877</v>
      </c>
      <c r="M3981" s="128">
        <v>18080833</v>
      </c>
      <c r="N3981" s="128">
        <v>15128434</v>
      </c>
      <c r="O3981" s="128">
        <v>18245045</v>
      </c>
      <c r="P3981" s="128">
        <v>5519102</v>
      </c>
      <c r="Q3981" s="128">
        <v>859499</v>
      </c>
      <c r="R3981" s="128">
        <v>5448064</v>
      </c>
      <c r="S3981" s="140">
        <v>15114765</v>
      </c>
      <c r="T3981" s="128">
        <v>6705449</v>
      </c>
      <c r="U3981" s="128">
        <v>-680089</v>
      </c>
      <c r="V3981" s="13"/>
      <c r="W3981"/>
    </row>
    <row r="3982" spans="2:23" x14ac:dyDescent="0.35">
      <c r="B3982" s="126">
        <v>2009</v>
      </c>
      <c r="C3982" s="126"/>
      <c r="D3982" s="128">
        <v>2147</v>
      </c>
      <c r="E3982" s="140">
        <v>48281092</v>
      </c>
      <c r="F3982" s="128" t="s">
        <v>69</v>
      </c>
      <c r="G3982" s="128" t="s">
        <v>69</v>
      </c>
      <c r="H3982" s="128" t="s">
        <v>69</v>
      </c>
      <c r="I3982" s="128" t="s">
        <v>69</v>
      </c>
      <c r="J3982" s="128" t="s">
        <v>69</v>
      </c>
      <c r="K3982" s="128" t="s">
        <v>69</v>
      </c>
      <c r="L3982" s="140">
        <v>34059238</v>
      </c>
      <c r="M3982" s="128" t="s">
        <v>69</v>
      </c>
      <c r="N3982" s="128" t="s">
        <v>69</v>
      </c>
      <c r="O3982" s="128" t="s">
        <v>69</v>
      </c>
      <c r="P3982" s="128" t="s">
        <v>69</v>
      </c>
      <c r="Q3982" s="128" t="s">
        <v>69</v>
      </c>
      <c r="R3982" s="128" t="s">
        <v>69</v>
      </c>
      <c r="S3982" s="140">
        <v>14221854</v>
      </c>
      <c r="T3982" s="128" t="s">
        <v>69</v>
      </c>
      <c r="U3982" s="128" t="s">
        <v>69</v>
      </c>
      <c r="W3982"/>
    </row>
    <row r="3983" spans="2:23" x14ac:dyDescent="0.35">
      <c r="B3983" s="126">
        <v>2008</v>
      </c>
      <c r="C3983" s="126"/>
      <c r="D3983" s="128">
        <v>2220</v>
      </c>
      <c r="E3983" s="140">
        <v>56838528</v>
      </c>
      <c r="F3983" s="128" t="s">
        <v>69</v>
      </c>
      <c r="G3983" s="128" t="s">
        <v>69</v>
      </c>
      <c r="H3983" s="128" t="s">
        <v>69</v>
      </c>
      <c r="I3983" s="128" t="s">
        <v>69</v>
      </c>
      <c r="J3983" s="128" t="s">
        <v>69</v>
      </c>
      <c r="K3983" s="128" t="s">
        <v>69</v>
      </c>
      <c r="L3983" s="140">
        <v>43150734</v>
      </c>
      <c r="M3983" s="128" t="s">
        <v>69</v>
      </c>
      <c r="N3983" s="128" t="s">
        <v>69</v>
      </c>
      <c r="O3983" s="128" t="s">
        <v>69</v>
      </c>
      <c r="P3983" s="128" t="s">
        <v>69</v>
      </c>
      <c r="Q3983" s="128" t="s">
        <v>69</v>
      </c>
      <c r="R3983" s="128" t="s">
        <v>69</v>
      </c>
      <c r="S3983" s="140">
        <v>13687794</v>
      </c>
      <c r="T3983" s="128" t="s">
        <v>69</v>
      </c>
      <c r="U3983" s="128" t="s">
        <v>69</v>
      </c>
      <c r="W3983"/>
    </row>
    <row r="3984" spans="2:23" x14ac:dyDescent="0.35">
      <c r="B3984" s="123" t="s">
        <v>155</v>
      </c>
      <c r="C3984" s="123"/>
      <c r="D3984" s="132"/>
      <c r="E3984" s="132"/>
      <c r="F3984" s="132"/>
      <c r="G3984" s="132"/>
      <c r="H3984" s="132"/>
      <c r="I3984" s="132"/>
      <c r="J3984" s="132"/>
      <c r="K3984" s="132"/>
      <c r="L3984" s="132"/>
      <c r="M3984" s="132"/>
      <c r="N3984" s="132"/>
      <c r="O3984" s="132"/>
      <c r="P3984" s="132"/>
      <c r="Q3984" s="132"/>
      <c r="R3984" s="132"/>
      <c r="S3984" s="132"/>
      <c r="T3984" s="132"/>
      <c r="U3984" s="132"/>
      <c r="W3984"/>
    </row>
    <row r="3985" spans="2:23" x14ac:dyDescent="0.35">
      <c r="B3985" s="142">
        <v>2020</v>
      </c>
      <c r="C3985" s="142"/>
      <c r="D3985" s="128">
        <v>618</v>
      </c>
      <c r="E3985" s="140">
        <v>123814234</v>
      </c>
      <c r="F3985" s="128">
        <v>76099005</v>
      </c>
      <c r="G3985" s="128">
        <v>27338728</v>
      </c>
      <c r="H3985" s="128">
        <v>19131640</v>
      </c>
      <c r="I3985" s="128">
        <v>47715229</v>
      </c>
      <c r="J3985" s="128">
        <v>5118011</v>
      </c>
      <c r="K3985" s="128">
        <v>11654971</v>
      </c>
      <c r="L3985" s="140">
        <v>83205503</v>
      </c>
      <c r="M3985" s="128">
        <v>41383856</v>
      </c>
      <c r="N3985" s="128">
        <v>28628377</v>
      </c>
      <c r="O3985" s="128">
        <v>41821646</v>
      </c>
      <c r="P3985" s="128">
        <v>11112977</v>
      </c>
      <c r="Q3985" s="128">
        <v>2091850</v>
      </c>
      <c r="R3985" s="128">
        <v>11090826</v>
      </c>
      <c r="S3985" s="140">
        <v>40608731</v>
      </c>
      <c r="T3985" s="128">
        <v>17207438</v>
      </c>
      <c r="U3985" s="128">
        <v>1140485</v>
      </c>
      <c r="W3985"/>
    </row>
    <row r="3986" spans="2:23" x14ac:dyDescent="0.35">
      <c r="B3986" s="142">
        <v>2019</v>
      </c>
      <c r="C3986" s="142"/>
      <c r="D3986" s="128">
        <v>636</v>
      </c>
      <c r="E3986" s="140">
        <v>127170913</v>
      </c>
      <c r="F3986" s="128">
        <v>73720467</v>
      </c>
      <c r="G3986" s="128">
        <v>24347090</v>
      </c>
      <c r="H3986" s="128">
        <v>19874606</v>
      </c>
      <c r="I3986" s="128">
        <v>53450446</v>
      </c>
      <c r="J3986" s="128">
        <v>6028188</v>
      </c>
      <c r="K3986" s="128">
        <v>13243807</v>
      </c>
      <c r="L3986" s="140">
        <v>89352542</v>
      </c>
      <c r="M3986" s="128">
        <v>42552630</v>
      </c>
      <c r="N3986" s="128">
        <v>31363081</v>
      </c>
      <c r="O3986" s="128">
        <v>46799912</v>
      </c>
      <c r="P3986" s="128">
        <v>12890124</v>
      </c>
      <c r="Q3986" s="128">
        <v>2518520</v>
      </c>
      <c r="R3986" s="128">
        <v>10485613</v>
      </c>
      <c r="S3986" s="140">
        <v>37818371</v>
      </c>
      <c r="T3986" s="128">
        <v>16983451</v>
      </c>
      <c r="U3986" s="128">
        <v>2243267</v>
      </c>
      <c r="W3986"/>
    </row>
    <row r="3987" spans="2:23" x14ac:dyDescent="0.35">
      <c r="B3987" s="142">
        <v>2018</v>
      </c>
      <c r="C3987" s="142"/>
      <c r="D3987" s="128">
        <v>596</v>
      </c>
      <c r="E3987" s="140">
        <v>126182390</v>
      </c>
      <c r="F3987" s="128">
        <v>76404661</v>
      </c>
      <c r="G3987" s="128">
        <v>25591562</v>
      </c>
      <c r="H3987" s="128">
        <v>21025165</v>
      </c>
      <c r="I3987" s="128">
        <v>49777729</v>
      </c>
      <c r="J3987" s="128">
        <v>5735803</v>
      </c>
      <c r="K3987" s="128">
        <v>13103484</v>
      </c>
      <c r="L3987" s="140">
        <v>86157428</v>
      </c>
      <c r="M3987" s="128">
        <v>42305602</v>
      </c>
      <c r="N3987" s="128">
        <v>31841516</v>
      </c>
      <c r="O3987" s="128">
        <v>43851826</v>
      </c>
      <c r="P3987" s="128">
        <v>12632422</v>
      </c>
      <c r="Q3987" s="128">
        <v>2481931</v>
      </c>
      <c r="R3987" s="128">
        <v>10553199</v>
      </c>
      <c r="S3987" s="140">
        <v>40024962</v>
      </c>
      <c r="T3987" s="128">
        <v>16258670</v>
      </c>
      <c r="U3987" s="128">
        <v>2986259</v>
      </c>
      <c r="W3987"/>
    </row>
    <row r="3988" spans="2:23" x14ac:dyDescent="0.35">
      <c r="B3988" s="142">
        <v>2017</v>
      </c>
      <c r="C3988" s="142"/>
      <c r="D3988" s="128">
        <v>575</v>
      </c>
      <c r="E3988" s="140">
        <v>125124887</v>
      </c>
      <c r="F3988" s="128">
        <v>71704941</v>
      </c>
      <c r="G3988" s="128">
        <v>26032306</v>
      </c>
      <c r="H3988" s="128">
        <v>21704361</v>
      </c>
      <c r="I3988" s="128">
        <v>53419946</v>
      </c>
      <c r="J3988" s="128">
        <v>5641208</v>
      </c>
      <c r="K3988" s="128">
        <v>13884699</v>
      </c>
      <c r="L3988" s="140">
        <v>89879476</v>
      </c>
      <c r="M3988" s="128">
        <v>40358354</v>
      </c>
      <c r="N3988" s="128">
        <v>30895368</v>
      </c>
      <c r="O3988" s="128">
        <v>49521122</v>
      </c>
      <c r="P3988" s="128">
        <v>11561048</v>
      </c>
      <c r="Q3988" s="128">
        <v>2226537</v>
      </c>
      <c r="R3988" s="128">
        <v>16580611</v>
      </c>
      <c r="S3988" s="140">
        <v>35245411</v>
      </c>
      <c r="T3988" s="128">
        <v>15625991</v>
      </c>
      <c r="U3988" s="128">
        <v>1712627</v>
      </c>
      <c r="W3988"/>
    </row>
    <row r="3989" spans="2:23" x14ac:dyDescent="0.35">
      <c r="B3989" s="142">
        <v>2016</v>
      </c>
      <c r="C3989" s="142"/>
      <c r="D3989" s="128">
        <v>521</v>
      </c>
      <c r="E3989" s="140">
        <v>114652925</v>
      </c>
      <c r="F3989" s="128">
        <v>67558977</v>
      </c>
      <c r="G3989" s="128">
        <v>25334497</v>
      </c>
      <c r="H3989" s="128">
        <v>21017526</v>
      </c>
      <c r="I3989" s="128">
        <v>47093948</v>
      </c>
      <c r="J3989" s="128">
        <v>5104124</v>
      </c>
      <c r="K3989" s="128">
        <v>12182725</v>
      </c>
      <c r="L3989" s="140">
        <v>82763138</v>
      </c>
      <c r="M3989" s="128">
        <v>44604562</v>
      </c>
      <c r="N3989" s="128">
        <v>32235465</v>
      </c>
      <c r="O3989" s="128">
        <v>38158576</v>
      </c>
      <c r="P3989" s="128">
        <v>10723286</v>
      </c>
      <c r="Q3989" s="128">
        <v>2438274</v>
      </c>
      <c r="R3989" s="128">
        <v>9580211</v>
      </c>
      <c r="S3989" s="140">
        <v>31889788</v>
      </c>
      <c r="T3989" s="128">
        <v>14336021</v>
      </c>
      <c r="U3989" s="128">
        <v>29899</v>
      </c>
      <c r="W3989"/>
    </row>
    <row r="3990" spans="2:23" x14ac:dyDescent="0.35">
      <c r="B3990" s="142">
        <v>2015</v>
      </c>
      <c r="C3990" s="142"/>
      <c r="D3990" s="128">
        <v>508</v>
      </c>
      <c r="E3990" s="140">
        <v>117096767</v>
      </c>
      <c r="F3990" s="128">
        <v>68930420</v>
      </c>
      <c r="G3990" s="128">
        <v>25058169</v>
      </c>
      <c r="H3990" s="128">
        <v>21566044</v>
      </c>
      <c r="I3990" s="128">
        <v>48166346</v>
      </c>
      <c r="J3990" s="128">
        <v>4537794</v>
      </c>
      <c r="K3990" s="128">
        <v>11283600</v>
      </c>
      <c r="L3990" s="140">
        <v>83418907</v>
      </c>
      <c r="M3990" s="128">
        <v>47169792</v>
      </c>
      <c r="N3990" s="128">
        <v>35297746</v>
      </c>
      <c r="O3990" s="128">
        <v>36249115</v>
      </c>
      <c r="P3990" s="128">
        <v>10183999</v>
      </c>
      <c r="Q3990" s="128">
        <v>1893667</v>
      </c>
      <c r="R3990" s="128">
        <v>8562783</v>
      </c>
      <c r="S3990" s="140">
        <v>33677860</v>
      </c>
      <c r="T3990" s="128">
        <v>14733821</v>
      </c>
      <c r="U3990" s="128">
        <v>-624903</v>
      </c>
      <c r="V3990" s="13"/>
      <c r="W3990"/>
    </row>
    <row r="3991" spans="2:23" x14ac:dyDescent="0.35">
      <c r="B3991" s="142">
        <v>2014</v>
      </c>
      <c r="C3991" s="142"/>
      <c r="D3991" s="128">
        <v>501</v>
      </c>
      <c r="E3991" s="140">
        <v>118614417</v>
      </c>
      <c r="F3991" s="128">
        <v>76867154</v>
      </c>
      <c r="G3991" s="128">
        <v>25046908</v>
      </c>
      <c r="H3991" s="128">
        <v>22361296</v>
      </c>
      <c r="I3991" s="128">
        <v>41747262</v>
      </c>
      <c r="J3991" s="128">
        <v>4193435</v>
      </c>
      <c r="K3991" s="128">
        <v>12222066</v>
      </c>
      <c r="L3991" s="140">
        <v>85602920</v>
      </c>
      <c r="M3991" s="128">
        <v>47633794</v>
      </c>
      <c r="N3991" s="128">
        <v>36093665</v>
      </c>
      <c r="O3991" s="128">
        <v>37969126</v>
      </c>
      <c r="P3991" s="128">
        <v>9896842</v>
      </c>
      <c r="Q3991" s="128">
        <v>1777781</v>
      </c>
      <c r="R3991" s="128">
        <v>10111156</v>
      </c>
      <c r="S3991" s="140">
        <v>33011496</v>
      </c>
      <c r="T3991" s="128">
        <v>15394532</v>
      </c>
      <c r="U3991" s="128">
        <v>495055</v>
      </c>
      <c r="V3991" s="13"/>
      <c r="W3991"/>
    </row>
    <row r="3992" spans="2:23" x14ac:dyDescent="0.35">
      <c r="B3992" s="142">
        <v>2013</v>
      </c>
      <c r="C3992" s="142"/>
      <c r="D3992" s="128">
        <v>499</v>
      </c>
      <c r="E3992" s="140">
        <v>130436619</v>
      </c>
      <c r="F3992" s="128">
        <v>87899927</v>
      </c>
      <c r="G3992" s="128">
        <v>24824940</v>
      </c>
      <c r="H3992" s="128">
        <v>22387952</v>
      </c>
      <c r="I3992" s="128">
        <v>42536691</v>
      </c>
      <c r="J3992" s="128">
        <v>4742762</v>
      </c>
      <c r="K3992" s="128">
        <v>13010976</v>
      </c>
      <c r="L3992" s="140">
        <v>89313653</v>
      </c>
      <c r="M3992" s="128">
        <v>50717804</v>
      </c>
      <c r="N3992" s="128">
        <v>36506556</v>
      </c>
      <c r="O3992" s="128">
        <v>38595849</v>
      </c>
      <c r="P3992" s="128">
        <v>10274461</v>
      </c>
      <c r="Q3992" s="128">
        <v>1868864</v>
      </c>
      <c r="R3992" s="128">
        <v>10215761</v>
      </c>
      <c r="S3992" s="140">
        <v>41122965</v>
      </c>
      <c r="T3992" s="128">
        <v>15365556</v>
      </c>
      <c r="U3992" s="128">
        <v>917041</v>
      </c>
      <c r="V3992" s="13"/>
      <c r="W3992"/>
    </row>
    <row r="3993" spans="2:23" x14ac:dyDescent="0.35">
      <c r="B3993" s="126">
        <v>2012</v>
      </c>
      <c r="C3993" s="126"/>
      <c r="D3993" s="128">
        <v>510</v>
      </c>
      <c r="E3993" s="140">
        <v>133184416</v>
      </c>
      <c r="F3993" s="128">
        <v>90281387</v>
      </c>
      <c r="G3993" s="128">
        <v>25889740</v>
      </c>
      <c r="H3993" s="128">
        <v>22760573</v>
      </c>
      <c r="I3993" s="128">
        <v>42903029</v>
      </c>
      <c r="J3993" s="128">
        <v>5251804</v>
      </c>
      <c r="K3993" s="128">
        <v>12838836</v>
      </c>
      <c r="L3993" s="140">
        <v>90846362</v>
      </c>
      <c r="M3993" s="128">
        <v>42586673</v>
      </c>
      <c r="N3993" s="128">
        <v>31899041</v>
      </c>
      <c r="O3993" s="128">
        <v>48259689</v>
      </c>
      <c r="P3993" s="128">
        <v>10476687</v>
      </c>
      <c r="Q3993" s="128">
        <v>1818936</v>
      </c>
      <c r="R3993" s="128">
        <v>16835042</v>
      </c>
      <c r="S3993" s="140">
        <v>42338054</v>
      </c>
      <c r="T3993" s="128">
        <v>15661284</v>
      </c>
      <c r="U3993" s="128">
        <v>1308134</v>
      </c>
      <c r="V3993" s="13"/>
      <c r="W3993"/>
    </row>
    <row r="3994" spans="2:23" x14ac:dyDescent="0.35">
      <c r="B3994" s="126">
        <v>2011</v>
      </c>
      <c r="C3994" s="126"/>
      <c r="D3994" s="128">
        <v>549</v>
      </c>
      <c r="E3994" s="140">
        <v>133473625</v>
      </c>
      <c r="F3994" s="128">
        <v>92136989</v>
      </c>
      <c r="G3994" s="128">
        <v>27369487</v>
      </c>
      <c r="H3994" s="128">
        <v>21047550</v>
      </c>
      <c r="I3994" s="128">
        <v>41336635</v>
      </c>
      <c r="J3994" s="128">
        <v>5640395</v>
      </c>
      <c r="K3994" s="128">
        <v>13333777</v>
      </c>
      <c r="L3994" s="140">
        <v>89831264</v>
      </c>
      <c r="M3994" s="128">
        <v>41748454</v>
      </c>
      <c r="N3994" s="128">
        <v>30646384</v>
      </c>
      <c r="O3994" s="128">
        <v>48082810</v>
      </c>
      <c r="P3994" s="128">
        <v>12018257</v>
      </c>
      <c r="Q3994" s="128">
        <v>1850325</v>
      </c>
      <c r="R3994" s="128">
        <v>16883430</v>
      </c>
      <c r="S3994" s="140">
        <v>43642361</v>
      </c>
      <c r="T3994" s="128">
        <v>16062671</v>
      </c>
      <c r="U3994" s="128">
        <v>1457614</v>
      </c>
      <c r="V3994" s="13"/>
      <c r="W3994"/>
    </row>
    <row r="3995" spans="2:23" x14ac:dyDescent="0.35">
      <c r="B3995" s="126">
        <v>2010</v>
      </c>
      <c r="C3995" s="126"/>
      <c r="D3995" s="128">
        <v>552</v>
      </c>
      <c r="E3995" s="140">
        <v>133774463</v>
      </c>
      <c r="F3995" s="128">
        <v>93248817</v>
      </c>
      <c r="G3995" s="128">
        <v>27399603</v>
      </c>
      <c r="H3995" s="128">
        <v>19120173</v>
      </c>
      <c r="I3995" s="128">
        <v>40525646</v>
      </c>
      <c r="J3995" s="128">
        <v>5167291</v>
      </c>
      <c r="K3995" s="128">
        <v>13179896</v>
      </c>
      <c r="L3995" s="140">
        <v>87933010</v>
      </c>
      <c r="M3995" s="128">
        <v>43037262</v>
      </c>
      <c r="N3995" s="128">
        <v>28713242</v>
      </c>
      <c r="O3995" s="128">
        <v>44895748</v>
      </c>
      <c r="P3995" s="128">
        <v>11511720</v>
      </c>
      <c r="Q3995" s="128">
        <v>1879026</v>
      </c>
      <c r="R3995" s="128">
        <v>14294998</v>
      </c>
      <c r="S3995" s="140">
        <v>45841453</v>
      </c>
      <c r="T3995" s="128">
        <v>17143128</v>
      </c>
      <c r="U3995" s="128">
        <v>296169</v>
      </c>
      <c r="W3995"/>
    </row>
    <row r="3996" spans="2:23" x14ac:dyDescent="0.35">
      <c r="B3996" s="126">
        <v>2009</v>
      </c>
      <c r="C3996" s="126"/>
      <c r="D3996" s="128">
        <v>551</v>
      </c>
      <c r="E3996" s="140">
        <v>115383843</v>
      </c>
      <c r="F3996" s="128" t="s">
        <v>69</v>
      </c>
      <c r="G3996" s="128" t="s">
        <v>69</v>
      </c>
      <c r="H3996" s="128" t="s">
        <v>69</v>
      </c>
      <c r="I3996" s="128" t="s">
        <v>69</v>
      </c>
      <c r="J3996" s="128" t="s">
        <v>69</v>
      </c>
      <c r="K3996" s="128" t="s">
        <v>69</v>
      </c>
      <c r="L3996" s="140">
        <v>80277811</v>
      </c>
      <c r="M3996" s="128" t="s">
        <v>69</v>
      </c>
      <c r="N3996" s="128" t="s">
        <v>69</v>
      </c>
      <c r="O3996" s="128" t="s">
        <v>69</v>
      </c>
      <c r="P3996" s="128" t="s">
        <v>69</v>
      </c>
      <c r="Q3996" s="128" t="s">
        <v>69</v>
      </c>
      <c r="R3996" s="128" t="s">
        <v>69</v>
      </c>
      <c r="S3996" s="140">
        <v>35106032</v>
      </c>
      <c r="T3996" s="128" t="s">
        <v>69</v>
      </c>
      <c r="U3996" s="128" t="s">
        <v>69</v>
      </c>
      <c r="W3996"/>
    </row>
    <row r="3997" spans="2:23" x14ac:dyDescent="0.35">
      <c r="B3997" s="126">
        <v>2008</v>
      </c>
      <c r="C3997" s="126"/>
      <c r="D3997" s="128">
        <v>570</v>
      </c>
      <c r="E3997" s="140">
        <v>116955820</v>
      </c>
      <c r="F3997" s="128" t="s">
        <v>69</v>
      </c>
      <c r="G3997" s="128" t="s">
        <v>69</v>
      </c>
      <c r="H3997" s="128" t="s">
        <v>69</v>
      </c>
      <c r="I3997" s="128" t="s">
        <v>69</v>
      </c>
      <c r="J3997" s="128" t="s">
        <v>69</v>
      </c>
      <c r="K3997" s="128" t="s">
        <v>69</v>
      </c>
      <c r="L3997" s="140">
        <v>81790983</v>
      </c>
      <c r="M3997" s="128" t="s">
        <v>69</v>
      </c>
      <c r="N3997" s="128" t="s">
        <v>69</v>
      </c>
      <c r="O3997" s="128" t="s">
        <v>69</v>
      </c>
      <c r="P3997" s="128" t="s">
        <v>69</v>
      </c>
      <c r="Q3997" s="128" t="s">
        <v>69</v>
      </c>
      <c r="R3997" s="128" t="s">
        <v>69</v>
      </c>
      <c r="S3997" s="140">
        <v>35164837</v>
      </c>
      <c r="T3997" s="128" t="s">
        <v>69</v>
      </c>
      <c r="U3997" s="128" t="s">
        <v>69</v>
      </c>
      <c r="W3997"/>
    </row>
    <row r="3998" spans="2:23" x14ac:dyDescent="0.35">
      <c r="B3998" s="310" t="s">
        <v>131</v>
      </c>
      <c r="C3998" s="310"/>
      <c r="D3998" s="313"/>
      <c r="E3998" s="313"/>
      <c r="F3998" s="313"/>
      <c r="G3998" s="313"/>
      <c r="H3998" s="313"/>
      <c r="I3998" s="313"/>
      <c r="J3998" s="313"/>
      <c r="K3998" s="313"/>
      <c r="L3998" s="313"/>
      <c r="M3998" s="313"/>
      <c r="N3998" s="313"/>
      <c r="O3998" s="313"/>
      <c r="P3998" s="313"/>
      <c r="Q3998" s="313"/>
      <c r="R3998" s="313"/>
      <c r="S3998" s="313"/>
      <c r="T3998" s="313"/>
      <c r="U3998" s="313"/>
      <c r="W3998"/>
    </row>
    <row r="3999" spans="2:23" x14ac:dyDescent="0.35">
      <c r="B3999" s="123" t="s">
        <v>467</v>
      </c>
      <c r="C3999" s="123"/>
      <c r="D3999" s="124"/>
      <c r="E3999" s="124"/>
      <c r="F3999" s="124"/>
      <c r="G3999" s="124"/>
      <c r="H3999" s="124"/>
      <c r="I3999" s="124"/>
      <c r="J3999" s="124"/>
      <c r="K3999" s="124"/>
      <c r="L3999" s="124"/>
      <c r="M3999" s="124"/>
      <c r="N3999" s="124"/>
      <c r="O3999" s="124"/>
      <c r="P3999" s="124"/>
      <c r="Q3999" s="124"/>
      <c r="R3999" s="124"/>
      <c r="S3999" s="124"/>
      <c r="T3999" s="124"/>
      <c r="U3999" s="124"/>
      <c r="W3999"/>
    </row>
    <row r="4000" spans="2:23" x14ac:dyDescent="0.35">
      <c r="B4000" s="142">
        <v>2020</v>
      </c>
      <c r="C4000" s="142"/>
      <c r="D4000" s="128">
        <v>84838</v>
      </c>
      <c r="E4000" s="140">
        <v>30033654</v>
      </c>
      <c r="F4000" s="128">
        <v>16742598</v>
      </c>
      <c r="G4000" s="128">
        <v>11799564</v>
      </c>
      <c r="H4000" s="128">
        <v>1072718</v>
      </c>
      <c r="I4000" s="128">
        <v>13291055</v>
      </c>
      <c r="J4000" s="128">
        <v>3327878</v>
      </c>
      <c r="K4000" s="128">
        <v>3502677</v>
      </c>
      <c r="L4000" s="140">
        <v>16528620</v>
      </c>
      <c r="M4000" s="128">
        <v>7421974</v>
      </c>
      <c r="N4000" s="128">
        <v>5775652</v>
      </c>
      <c r="O4000" s="128">
        <v>9106646</v>
      </c>
      <c r="P4000" s="128">
        <v>3108726</v>
      </c>
      <c r="Q4000" s="128">
        <v>555680</v>
      </c>
      <c r="R4000" s="128">
        <v>2405566</v>
      </c>
      <c r="S4000" s="140">
        <v>13505034</v>
      </c>
      <c r="T4000" s="128">
        <v>4725417</v>
      </c>
      <c r="U4000" s="128">
        <v>985169</v>
      </c>
      <c r="W4000"/>
    </row>
    <row r="4001" spans="2:23" x14ac:dyDescent="0.35">
      <c r="B4001" s="142">
        <v>2019</v>
      </c>
      <c r="C4001" s="142"/>
      <c r="D4001" s="128">
        <v>86189</v>
      </c>
      <c r="E4001" s="140">
        <v>27912242</v>
      </c>
      <c r="F4001" s="128">
        <v>15212089</v>
      </c>
      <c r="G4001" s="128">
        <v>11187269</v>
      </c>
      <c r="H4001" s="128">
        <v>1081444</v>
      </c>
      <c r="I4001" s="128">
        <v>12700154</v>
      </c>
      <c r="J4001" s="128">
        <v>3386248</v>
      </c>
      <c r="K4001" s="128">
        <v>3564163</v>
      </c>
      <c r="L4001" s="140">
        <v>16687255</v>
      </c>
      <c r="M4001" s="128">
        <v>7241811</v>
      </c>
      <c r="N4001" s="128">
        <v>5585908</v>
      </c>
      <c r="O4001" s="128">
        <v>9445444</v>
      </c>
      <c r="P4001" s="128">
        <v>3137050</v>
      </c>
      <c r="Q4001" s="128">
        <v>558709</v>
      </c>
      <c r="R4001" s="128">
        <v>2144834</v>
      </c>
      <c r="S4001" s="140">
        <v>11224987</v>
      </c>
      <c r="T4001" s="128">
        <v>4227521</v>
      </c>
      <c r="U4001" s="128">
        <v>-168447</v>
      </c>
      <c r="W4001"/>
    </row>
    <row r="4002" spans="2:23" x14ac:dyDescent="0.35">
      <c r="B4002" s="142">
        <v>2018</v>
      </c>
      <c r="C4002" s="142"/>
      <c r="D4002" s="128">
        <v>86098</v>
      </c>
      <c r="E4002" s="140">
        <v>26647565</v>
      </c>
      <c r="F4002" s="128">
        <v>14462751</v>
      </c>
      <c r="G4002" s="128">
        <v>10549416</v>
      </c>
      <c r="H4002" s="128">
        <v>1114758</v>
      </c>
      <c r="I4002" s="128">
        <v>12184814</v>
      </c>
      <c r="J4002" s="128">
        <v>3374754</v>
      </c>
      <c r="K4002" s="128">
        <v>3503558</v>
      </c>
      <c r="L4002" s="140">
        <v>16470227</v>
      </c>
      <c r="M4002" s="128">
        <v>7092442</v>
      </c>
      <c r="N4002" s="128">
        <v>5504378</v>
      </c>
      <c r="O4002" s="128">
        <v>9377785</v>
      </c>
      <c r="P4002" s="128">
        <v>3300559</v>
      </c>
      <c r="Q4002" s="128">
        <v>554945</v>
      </c>
      <c r="R4002" s="128">
        <v>2267985</v>
      </c>
      <c r="S4002" s="140">
        <v>10177338</v>
      </c>
      <c r="T4002" s="128">
        <v>3952246</v>
      </c>
      <c r="U4002" s="128">
        <v>243512</v>
      </c>
      <c r="W4002"/>
    </row>
    <row r="4003" spans="2:23" x14ac:dyDescent="0.35">
      <c r="B4003" s="142">
        <v>2017</v>
      </c>
      <c r="C4003" s="142"/>
      <c r="D4003" s="128">
        <v>84139</v>
      </c>
      <c r="E4003" s="140">
        <v>25722192</v>
      </c>
      <c r="F4003" s="128">
        <v>13626093</v>
      </c>
      <c r="G4003" s="128">
        <v>9757949</v>
      </c>
      <c r="H4003" s="128">
        <v>1145404</v>
      </c>
      <c r="I4003" s="128">
        <v>12096099</v>
      </c>
      <c r="J4003" s="128">
        <v>3250260</v>
      </c>
      <c r="K4003" s="128">
        <v>3372947</v>
      </c>
      <c r="L4003" s="140">
        <v>16246672</v>
      </c>
      <c r="M4003" s="128">
        <v>7192203</v>
      </c>
      <c r="N4003" s="128">
        <v>5412618</v>
      </c>
      <c r="O4003" s="128">
        <v>9054470</v>
      </c>
      <c r="P4003" s="128">
        <v>3230212</v>
      </c>
      <c r="Q4003" s="128">
        <v>563813</v>
      </c>
      <c r="R4003" s="128">
        <v>2558167</v>
      </c>
      <c r="S4003" s="140">
        <v>9475520</v>
      </c>
      <c r="T4003" s="128">
        <v>3795401</v>
      </c>
      <c r="U4003" s="128">
        <v>-138735</v>
      </c>
      <c r="V4003" s="13"/>
      <c r="W4003"/>
    </row>
    <row r="4004" spans="2:23" x14ac:dyDescent="0.35">
      <c r="B4004" s="142">
        <v>2016</v>
      </c>
      <c r="C4004" s="142"/>
      <c r="D4004" s="128">
        <v>81853</v>
      </c>
      <c r="E4004" s="140">
        <v>25111885</v>
      </c>
      <c r="F4004" s="128">
        <v>13436069</v>
      </c>
      <c r="G4004" s="128">
        <v>9729575</v>
      </c>
      <c r="H4004" s="128">
        <v>1154030</v>
      </c>
      <c r="I4004" s="128">
        <v>11675816</v>
      </c>
      <c r="J4004" s="128">
        <v>3090871</v>
      </c>
      <c r="K4004" s="128">
        <v>3152874</v>
      </c>
      <c r="L4004" s="140">
        <v>15362373</v>
      </c>
      <c r="M4004" s="128">
        <v>7622608</v>
      </c>
      <c r="N4004" s="128">
        <v>5998443</v>
      </c>
      <c r="O4004" s="128">
        <v>7739766</v>
      </c>
      <c r="P4004" s="128">
        <v>2929233</v>
      </c>
      <c r="Q4004" s="128">
        <v>510534</v>
      </c>
      <c r="R4004" s="128">
        <v>1879522</v>
      </c>
      <c r="S4004" s="140">
        <v>9749512</v>
      </c>
      <c r="T4004" s="128">
        <v>3936228</v>
      </c>
      <c r="U4004" s="128">
        <v>-752741</v>
      </c>
      <c r="V4004" s="13"/>
      <c r="W4004"/>
    </row>
    <row r="4005" spans="2:23" x14ac:dyDescent="0.35">
      <c r="B4005" s="142">
        <v>2015</v>
      </c>
      <c r="C4005" s="142"/>
      <c r="D4005" s="128">
        <v>79710</v>
      </c>
      <c r="E4005" s="140">
        <v>24102860</v>
      </c>
      <c r="F4005" s="128">
        <v>13028880</v>
      </c>
      <c r="G4005" s="128">
        <v>9615511</v>
      </c>
      <c r="H4005" s="128">
        <v>1142387</v>
      </c>
      <c r="I4005" s="128">
        <v>11073980</v>
      </c>
      <c r="J4005" s="128">
        <v>3075923</v>
      </c>
      <c r="K4005" s="128">
        <v>2886468</v>
      </c>
      <c r="L4005" s="140">
        <v>15088690</v>
      </c>
      <c r="M4005" s="128">
        <v>7431972</v>
      </c>
      <c r="N4005" s="128">
        <v>5840984</v>
      </c>
      <c r="O4005" s="128">
        <v>7656718</v>
      </c>
      <c r="P4005" s="128">
        <v>2806602</v>
      </c>
      <c r="Q4005" s="128">
        <v>485935</v>
      </c>
      <c r="R4005" s="128">
        <v>1839202</v>
      </c>
      <c r="S4005" s="140">
        <v>9014169</v>
      </c>
      <c r="T4005" s="128">
        <v>3786946</v>
      </c>
      <c r="U4005" s="128">
        <v>-939608</v>
      </c>
      <c r="V4005" s="13"/>
      <c r="W4005"/>
    </row>
    <row r="4006" spans="2:23" x14ac:dyDescent="0.35">
      <c r="B4006" s="142">
        <v>2014</v>
      </c>
      <c r="C4006" s="142"/>
      <c r="D4006" s="128">
        <v>78102</v>
      </c>
      <c r="E4006" s="140">
        <v>23558926</v>
      </c>
      <c r="F4006" s="128">
        <v>12917605</v>
      </c>
      <c r="G4006" s="128">
        <v>9348181</v>
      </c>
      <c r="H4006" s="128">
        <v>1236163</v>
      </c>
      <c r="I4006" s="128">
        <v>10641321</v>
      </c>
      <c r="J4006" s="128">
        <v>3049621</v>
      </c>
      <c r="K4006" s="128">
        <v>3000322</v>
      </c>
      <c r="L4006" s="140">
        <v>15207109</v>
      </c>
      <c r="M4006" s="128">
        <v>6890235</v>
      </c>
      <c r="N4006" s="128">
        <v>5432173</v>
      </c>
      <c r="O4006" s="128">
        <v>8316875</v>
      </c>
      <c r="P4006" s="128">
        <v>2784400</v>
      </c>
      <c r="Q4006" s="128">
        <v>490119</v>
      </c>
      <c r="R4006" s="128">
        <v>2252825</v>
      </c>
      <c r="S4006" s="140">
        <v>8351817</v>
      </c>
      <c r="T4006" s="128">
        <v>3490980</v>
      </c>
      <c r="U4006" s="128">
        <v>-739973</v>
      </c>
      <c r="V4006" s="13"/>
      <c r="W4006"/>
    </row>
    <row r="4007" spans="2:23" x14ac:dyDescent="0.35">
      <c r="B4007" s="142">
        <v>2013</v>
      </c>
      <c r="C4007" s="142"/>
      <c r="D4007" s="128">
        <v>76522</v>
      </c>
      <c r="E4007" s="140">
        <v>22833994</v>
      </c>
      <c r="F4007" s="128">
        <v>12318829</v>
      </c>
      <c r="G4007" s="128">
        <v>8992752</v>
      </c>
      <c r="H4007" s="128">
        <v>1215264</v>
      </c>
      <c r="I4007" s="128">
        <v>10515165</v>
      </c>
      <c r="J4007" s="128">
        <v>3105756</v>
      </c>
      <c r="K4007" s="128">
        <v>3013587</v>
      </c>
      <c r="L4007" s="140">
        <v>15169623</v>
      </c>
      <c r="M4007" s="128">
        <v>6871801</v>
      </c>
      <c r="N4007" s="128">
        <v>5437877</v>
      </c>
      <c r="O4007" s="128">
        <v>8297822</v>
      </c>
      <c r="P4007" s="128">
        <v>2671078</v>
      </c>
      <c r="Q4007" s="128">
        <v>473379</v>
      </c>
      <c r="R4007" s="128">
        <v>2166886</v>
      </c>
      <c r="S4007" s="140">
        <v>7664371</v>
      </c>
      <c r="T4007" s="128">
        <v>3664125</v>
      </c>
      <c r="U4007" s="128">
        <v>-426762</v>
      </c>
      <c r="V4007" s="13"/>
      <c r="W4007"/>
    </row>
    <row r="4008" spans="2:23" x14ac:dyDescent="0.35">
      <c r="B4008" s="126">
        <v>2012</v>
      </c>
      <c r="C4008" s="126"/>
      <c r="D4008" s="128">
        <v>75605</v>
      </c>
      <c r="E4008" s="140">
        <v>22765123</v>
      </c>
      <c r="F4008" s="128">
        <v>12402264</v>
      </c>
      <c r="G4008" s="128">
        <v>9056566</v>
      </c>
      <c r="H4008" s="128">
        <v>1226708</v>
      </c>
      <c r="I4008" s="128">
        <v>10362859</v>
      </c>
      <c r="J4008" s="128">
        <v>3152852</v>
      </c>
      <c r="K4008" s="128">
        <v>3005158</v>
      </c>
      <c r="L4008" s="140">
        <v>14958598</v>
      </c>
      <c r="M4008" s="128">
        <v>6515426</v>
      </c>
      <c r="N4008" s="128">
        <v>5070875</v>
      </c>
      <c r="O4008" s="128">
        <v>8443171</v>
      </c>
      <c r="P4008" s="128">
        <v>2625562</v>
      </c>
      <c r="Q4008" s="128">
        <v>475400</v>
      </c>
      <c r="R4008" s="128">
        <v>2365622</v>
      </c>
      <c r="S4008" s="140">
        <v>7806526</v>
      </c>
      <c r="T4008" s="128">
        <v>3631436</v>
      </c>
      <c r="U4008" s="128">
        <v>-181221</v>
      </c>
      <c r="V4008" s="13"/>
      <c r="W4008"/>
    </row>
    <row r="4009" spans="2:23" x14ac:dyDescent="0.35">
      <c r="B4009" s="126">
        <v>2011</v>
      </c>
      <c r="C4009" s="126"/>
      <c r="D4009" s="128">
        <v>79747</v>
      </c>
      <c r="E4009" s="140">
        <v>22905389</v>
      </c>
      <c r="F4009" s="128">
        <v>12267996</v>
      </c>
      <c r="G4009" s="128">
        <v>8960153</v>
      </c>
      <c r="H4009" s="128">
        <v>1171368</v>
      </c>
      <c r="I4009" s="128">
        <v>10637394</v>
      </c>
      <c r="J4009" s="128">
        <v>3256148</v>
      </c>
      <c r="K4009" s="128">
        <v>3105262</v>
      </c>
      <c r="L4009" s="140">
        <v>14781511</v>
      </c>
      <c r="M4009" s="128">
        <v>6562476</v>
      </c>
      <c r="N4009" s="128">
        <v>5276977</v>
      </c>
      <c r="O4009" s="128">
        <v>8219034</v>
      </c>
      <c r="P4009" s="128">
        <v>2700922</v>
      </c>
      <c r="Q4009" s="128">
        <v>472501</v>
      </c>
      <c r="R4009" s="128">
        <v>2159112</v>
      </c>
      <c r="S4009" s="140">
        <v>8123878</v>
      </c>
      <c r="T4009" s="128">
        <v>3719379</v>
      </c>
      <c r="U4009" s="128">
        <v>-126757</v>
      </c>
      <c r="W4009"/>
    </row>
    <row r="4010" spans="2:23" x14ac:dyDescent="0.35">
      <c r="B4010" s="126">
        <v>2010</v>
      </c>
      <c r="C4010" s="126"/>
      <c r="D4010" s="128">
        <v>81427</v>
      </c>
      <c r="E4010" s="140">
        <v>22383998</v>
      </c>
      <c r="F4010" s="128">
        <v>11594729</v>
      </c>
      <c r="G4010" s="128">
        <v>8710122</v>
      </c>
      <c r="H4010" s="128">
        <v>1125261</v>
      </c>
      <c r="I4010" s="128">
        <v>10789269</v>
      </c>
      <c r="J4010" s="128">
        <v>3250862</v>
      </c>
      <c r="K4010" s="128">
        <v>3207683</v>
      </c>
      <c r="L4010" s="140">
        <v>14654969</v>
      </c>
      <c r="M4010" s="128">
        <v>6209826</v>
      </c>
      <c r="N4010" s="128">
        <v>4802774</v>
      </c>
      <c r="O4010" s="128">
        <v>8445143</v>
      </c>
      <c r="P4010" s="128">
        <v>2667767</v>
      </c>
      <c r="Q4010" s="128">
        <v>563457</v>
      </c>
      <c r="R4010" s="128">
        <v>2060908</v>
      </c>
      <c r="S4010" s="140">
        <v>7729029</v>
      </c>
      <c r="T4010" s="128">
        <v>3590982</v>
      </c>
      <c r="U4010" s="128">
        <v>-209634</v>
      </c>
      <c r="W4010"/>
    </row>
    <row r="4011" spans="2:23" x14ac:dyDescent="0.35">
      <c r="B4011" s="126">
        <v>2009</v>
      </c>
      <c r="C4011" s="126"/>
      <c r="D4011" s="128">
        <v>84630</v>
      </c>
      <c r="E4011" s="140">
        <v>21727324</v>
      </c>
      <c r="F4011" s="128" t="s">
        <v>69</v>
      </c>
      <c r="G4011" s="128" t="s">
        <v>69</v>
      </c>
      <c r="H4011" s="128" t="s">
        <v>69</v>
      </c>
      <c r="I4011" s="128" t="s">
        <v>69</v>
      </c>
      <c r="J4011" s="128" t="s">
        <v>69</v>
      </c>
      <c r="K4011" s="128" t="s">
        <v>69</v>
      </c>
      <c r="L4011" s="140">
        <v>15178682</v>
      </c>
      <c r="M4011" s="128" t="s">
        <v>69</v>
      </c>
      <c r="N4011" s="128" t="s">
        <v>69</v>
      </c>
      <c r="O4011" s="128" t="s">
        <v>69</v>
      </c>
      <c r="P4011" s="128" t="s">
        <v>69</v>
      </c>
      <c r="Q4011" s="128" t="s">
        <v>69</v>
      </c>
      <c r="R4011" s="128" t="s">
        <v>69</v>
      </c>
      <c r="S4011" s="140">
        <v>6548643</v>
      </c>
      <c r="T4011" s="128" t="s">
        <v>69</v>
      </c>
      <c r="U4011" s="128" t="s">
        <v>69</v>
      </c>
      <c r="W4011"/>
    </row>
    <row r="4012" spans="2:23" x14ac:dyDescent="0.35">
      <c r="B4012" s="126">
        <v>2008</v>
      </c>
      <c r="C4012" s="126"/>
      <c r="D4012" s="128">
        <v>87407</v>
      </c>
      <c r="E4012" s="140">
        <v>20646602</v>
      </c>
      <c r="F4012" s="128" t="s">
        <v>69</v>
      </c>
      <c r="G4012" s="128" t="s">
        <v>69</v>
      </c>
      <c r="H4012" s="128" t="s">
        <v>69</v>
      </c>
      <c r="I4012" s="128" t="s">
        <v>69</v>
      </c>
      <c r="J4012" s="128" t="s">
        <v>69</v>
      </c>
      <c r="K4012" s="128" t="s">
        <v>69</v>
      </c>
      <c r="L4012" s="140">
        <v>14433393</v>
      </c>
      <c r="M4012" s="128" t="s">
        <v>69</v>
      </c>
      <c r="N4012" s="128" t="s">
        <v>69</v>
      </c>
      <c r="O4012" s="128" t="s">
        <v>69</v>
      </c>
      <c r="P4012" s="128" t="s">
        <v>69</v>
      </c>
      <c r="Q4012" s="128" t="s">
        <v>69</v>
      </c>
      <c r="R4012" s="128" t="s">
        <v>69</v>
      </c>
      <c r="S4012" s="140">
        <v>6213209</v>
      </c>
      <c r="T4012" s="128" t="s">
        <v>69</v>
      </c>
      <c r="U4012" s="128" t="s">
        <v>69</v>
      </c>
      <c r="W4012"/>
    </row>
    <row r="4013" spans="2:23" x14ac:dyDescent="0.35">
      <c r="B4013" s="310" t="s">
        <v>35</v>
      </c>
      <c r="C4013" s="310"/>
      <c r="D4013" s="311"/>
      <c r="E4013" s="311"/>
      <c r="F4013" s="311"/>
      <c r="G4013" s="311"/>
      <c r="H4013" s="311"/>
      <c r="I4013" s="311"/>
      <c r="J4013" s="311"/>
      <c r="K4013" s="311"/>
      <c r="L4013" s="311"/>
      <c r="M4013" s="311"/>
      <c r="N4013" s="311"/>
      <c r="O4013" s="311"/>
      <c r="P4013" s="311"/>
      <c r="Q4013" s="311"/>
      <c r="R4013" s="311"/>
      <c r="S4013" s="311"/>
      <c r="T4013" s="311"/>
      <c r="U4013" s="311"/>
      <c r="W4013"/>
    </row>
    <row r="4014" spans="2:23" x14ac:dyDescent="0.35">
      <c r="B4014" s="123" t="s">
        <v>156</v>
      </c>
      <c r="C4014" s="123"/>
      <c r="D4014" s="132"/>
      <c r="E4014" s="132"/>
      <c r="F4014" s="132"/>
      <c r="G4014" s="132"/>
      <c r="H4014" s="132"/>
      <c r="I4014" s="132"/>
      <c r="J4014" s="132"/>
      <c r="K4014" s="132"/>
      <c r="L4014" s="132"/>
      <c r="M4014" s="132"/>
      <c r="N4014" s="132"/>
      <c r="O4014" s="132"/>
      <c r="P4014" s="132"/>
      <c r="Q4014" s="132"/>
      <c r="R4014" s="132"/>
      <c r="S4014" s="132"/>
      <c r="T4014" s="132"/>
      <c r="U4014" s="132"/>
      <c r="V4014" s="14"/>
      <c r="W4014"/>
    </row>
    <row r="4015" spans="2:23" x14ac:dyDescent="0.35">
      <c r="B4015" s="142">
        <v>2020</v>
      </c>
      <c r="C4015" s="142"/>
      <c r="D4015" s="128">
        <v>57941</v>
      </c>
      <c r="E4015" s="140">
        <v>1543732</v>
      </c>
      <c r="F4015" s="128">
        <v>733959</v>
      </c>
      <c r="G4015" s="128">
        <v>599754</v>
      </c>
      <c r="H4015" s="128">
        <v>14040</v>
      </c>
      <c r="I4015" s="128">
        <v>809773</v>
      </c>
      <c r="J4015" s="128">
        <v>102894</v>
      </c>
      <c r="K4015" s="128">
        <v>127976</v>
      </c>
      <c r="L4015" s="140">
        <v>467019</v>
      </c>
      <c r="M4015" s="128">
        <v>86506</v>
      </c>
      <c r="N4015" s="128">
        <v>82812</v>
      </c>
      <c r="O4015" s="128">
        <v>380513</v>
      </c>
      <c r="P4015" s="128">
        <v>56034</v>
      </c>
      <c r="Q4015" s="128">
        <v>15772</v>
      </c>
      <c r="R4015" s="128">
        <v>213203</v>
      </c>
      <c r="S4015" s="140">
        <v>1076713</v>
      </c>
      <c r="T4015" s="128">
        <v>924284</v>
      </c>
      <c r="U4015" s="128">
        <v>-72174</v>
      </c>
      <c r="V4015" s="14"/>
      <c r="W4015"/>
    </row>
    <row r="4016" spans="2:23" x14ac:dyDescent="0.35">
      <c r="B4016" s="142">
        <v>2019</v>
      </c>
      <c r="C4016" s="142"/>
      <c r="D4016" s="128">
        <v>60124</v>
      </c>
      <c r="E4016" s="140">
        <v>1496466</v>
      </c>
      <c r="F4016" s="128">
        <v>661183</v>
      </c>
      <c r="G4016" s="128">
        <v>560898</v>
      </c>
      <c r="H4016" s="128">
        <v>12693</v>
      </c>
      <c r="I4016" s="128">
        <v>835283</v>
      </c>
      <c r="J4016" s="128">
        <v>112055</v>
      </c>
      <c r="K4016" s="128">
        <v>84102</v>
      </c>
      <c r="L4016" s="140">
        <v>450359</v>
      </c>
      <c r="M4016" s="128">
        <v>84759</v>
      </c>
      <c r="N4016" s="128">
        <v>68979</v>
      </c>
      <c r="O4016" s="128">
        <v>365601</v>
      </c>
      <c r="P4016" s="128">
        <v>58573</v>
      </c>
      <c r="Q4016" s="128">
        <v>14133</v>
      </c>
      <c r="R4016" s="128">
        <v>67024</v>
      </c>
      <c r="S4016" s="140">
        <v>1046107</v>
      </c>
      <c r="T4016" s="128">
        <v>969264</v>
      </c>
      <c r="U4016" s="128">
        <v>-29561</v>
      </c>
      <c r="V4016" s="14"/>
      <c r="W4016"/>
    </row>
    <row r="4017" spans="2:23" x14ac:dyDescent="0.35">
      <c r="B4017" s="142">
        <v>2018</v>
      </c>
      <c r="C4017" s="142"/>
      <c r="D4017" s="128">
        <v>61097</v>
      </c>
      <c r="E4017" s="140">
        <v>1457369</v>
      </c>
      <c r="F4017" s="128">
        <v>624985</v>
      </c>
      <c r="G4017" s="128">
        <v>558621</v>
      </c>
      <c r="H4017" s="128">
        <v>13738</v>
      </c>
      <c r="I4017" s="128">
        <v>832384</v>
      </c>
      <c r="J4017" s="128">
        <v>119699</v>
      </c>
      <c r="K4017" s="128">
        <v>77825</v>
      </c>
      <c r="L4017" s="140">
        <v>466153</v>
      </c>
      <c r="M4017" s="128">
        <v>85183</v>
      </c>
      <c r="N4017" s="128">
        <v>64926</v>
      </c>
      <c r="O4017" s="128">
        <v>380970</v>
      </c>
      <c r="P4017" s="128">
        <v>118420</v>
      </c>
      <c r="Q4017" s="128">
        <v>15076</v>
      </c>
      <c r="R4017" s="128">
        <v>48739</v>
      </c>
      <c r="S4017" s="140">
        <v>991216</v>
      </c>
      <c r="T4017" s="128">
        <v>929468</v>
      </c>
      <c r="U4017" s="128">
        <v>-51212</v>
      </c>
      <c r="V4017" s="14"/>
      <c r="W4017"/>
    </row>
    <row r="4018" spans="2:23" x14ac:dyDescent="0.35">
      <c r="B4018" s="142">
        <v>2017</v>
      </c>
      <c r="C4018" s="142"/>
      <c r="D4018" s="128">
        <v>60050</v>
      </c>
      <c r="E4018" s="140">
        <v>1429167</v>
      </c>
      <c r="F4018" s="128">
        <v>612471</v>
      </c>
      <c r="G4018" s="128">
        <v>541113</v>
      </c>
      <c r="H4018" s="128">
        <v>13374</v>
      </c>
      <c r="I4018" s="128">
        <v>816697</v>
      </c>
      <c r="J4018" s="128">
        <v>119748</v>
      </c>
      <c r="K4018" s="128">
        <v>94332</v>
      </c>
      <c r="L4018" s="140">
        <v>469052</v>
      </c>
      <c r="M4018" s="128">
        <v>234844</v>
      </c>
      <c r="N4018" s="128">
        <v>227252</v>
      </c>
      <c r="O4018" s="128">
        <v>234208</v>
      </c>
      <c r="P4018" s="128">
        <v>88054</v>
      </c>
      <c r="Q4018" s="128">
        <v>13335</v>
      </c>
      <c r="R4018" s="128">
        <v>56722</v>
      </c>
      <c r="S4018" s="140">
        <v>960115</v>
      </c>
      <c r="T4018" s="128">
        <v>726976</v>
      </c>
      <c r="U4018" s="128">
        <v>422</v>
      </c>
      <c r="V4018" s="14"/>
      <c r="W4018"/>
    </row>
    <row r="4019" spans="2:23" x14ac:dyDescent="0.35">
      <c r="B4019" s="142">
        <v>2016</v>
      </c>
      <c r="C4019" s="142"/>
      <c r="D4019" s="128">
        <v>58549</v>
      </c>
      <c r="E4019" s="140">
        <v>1412304</v>
      </c>
      <c r="F4019" s="128">
        <v>539786</v>
      </c>
      <c r="G4019" s="128">
        <v>524888</v>
      </c>
      <c r="H4019" s="128">
        <v>13339</v>
      </c>
      <c r="I4019" s="128">
        <v>872519</v>
      </c>
      <c r="J4019" s="128">
        <v>122902</v>
      </c>
      <c r="K4019" s="128">
        <v>65462</v>
      </c>
      <c r="L4019" s="140">
        <v>462013</v>
      </c>
      <c r="M4019" s="128">
        <v>199073</v>
      </c>
      <c r="N4019" s="128">
        <v>187392</v>
      </c>
      <c r="O4019" s="128">
        <v>262941</v>
      </c>
      <c r="P4019" s="128">
        <v>111798</v>
      </c>
      <c r="Q4019" s="128">
        <v>15984</v>
      </c>
      <c r="R4019" s="128">
        <v>67265</v>
      </c>
      <c r="S4019" s="140">
        <v>950291</v>
      </c>
      <c r="T4019" s="128">
        <v>825815</v>
      </c>
      <c r="U4019" s="128">
        <v>-27300</v>
      </c>
      <c r="V4019" s="14"/>
      <c r="W4019"/>
    </row>
    <row r="4020" spans="2:23" x14ac:dyDescent="0.35">
      <c r="B4020" s="142">
        <v>2015</v>
      </c>
      <c r="C4020" s="142"/>
      <c r="D4020" s="128">
        <v>56995</v>
      </c>
      <c r="E4020" s="140">
        <v>1372949</v>
      </c>
      <c r="F4020" s="128">
        <v>554042</v>
      </c>
      <c r="G4020" s="128">
        <v>505424</v>
      </c>
      <c r="H4020" s="128">
        <v>13177</v>
      </c>
      <c r="I4020" s="128">
        <v>818907</v>
      </c>
      <c r="J4020" s="128">
        <v>135370</v>
      </c>
      <c r="K4020" s="128">
        <v>91189</v>
      </c>
      <c r="L4020" s="140">
        <v>464516</v>
      </c>
      <c r="M4020" s="128">
        <v>203144</v>
      </c>
      <c r="N4020" s="128">
        <v>191045</v>
      </c>
      <c r="O4020" s="128">
        <v>261372</v>
      </c>
      <c r="P4020" s="128">
        <v>139505</v>
      </c>
      <c r="Q4020" s="128">
        <v>12876</v>
      </c>
      <c r="R4020" s="128">
        <v>36656</v>
      </c>
      <c r="S4020" s="140">
        <v>908433</v>
      </c>
      <c r="T4020" s="128">
        <v>771387</v>
      </c>
      <c r="U4020" s="128">
        <v>20106</v>
      </c>
      <c r="V4020" s="14"/>
      <c r="W4020"/>
    </row>
    <row r="4021" spans="2:23" x14ac:dyDescent="0.35">
      <c r="B4021" s="142">
        <v>2014</v>
      </c>
      <c r="C4021" s="142"/>
      <c r="D4021" s="128">
        <v>55961</v>
      </c>
      <c r="E4021" s="140">
        <v>1358943</v>
      </c>
      <c r="F4021" s="128">
        <v>680413</v>
      </c>
      <c r="G4021" s="128">
        <v>491866</v>
      </c>
      <c r="H4021" s="128">
        <v>14665</v>
      </c>
      <c r="I4021" s="128">
        <v>678530</v>
      </c>
      <c r="J4021" s="128">
        <v>134361</v>
      </c>
      <c r="K4021" s="128">
        <v>97561</v>
      </c>
      <c r="L4021" s="140">
        <v>471631</v>
      </c>
      <c r="M4021" s="128">
        <v>107156</v>
      </c>
      <c r="N4021" s="128">
        <v>87825</v>
      </c>
      <c r="O4021" s="128">
        <v>364475</v>
      </c>
      <c r="P4021" s="128">
        <v>132560</v>
      </c>
      <c r="Q4021" s="128">
        <v>17299</v>
      </c>
      <c r="R4021" s="128">
        <v>48146</v>
      </c>
      <c r="S4021" s="140">
        <v>887312</v>
      </c>
      <c r="T4021" s="128">
        <v>574020</v>
      </c>
      <c r="U4021" s="128">
        <v>95000</v>
      </c>
      <c r="V4021" s="14"/>
      <c r="W4021"/>
    </row>
    <row r="4022" spans="2:23" x14ac:dyDescent="0.35">
      <c r="B4022" s="142">
        <v>2013</v>
      </c>
      <c r="C4022" s="142"/>
      <c r="D4022" s="128">
        <v>54849</v>
      </c>
      <c r="E4022" s="140">
        <v>1402574</v>
      </c>
      <c r="F4022" s="128">
        <v>653731</v>
      </c>
      <c r="G4022" s="128">
        <v>500368</v>
      </c>
      <c r="H4022" s="128">
        <v>13826</v>
      </c>
      <c r="I4022" s="128">
        <v>748844</v>
      </c>
      <c r="J4022" s="128">
        <v>143929</v>
      </c>
      <c r="K4022" s="128">
        <v>105500</v>
      </c>
      <c r="L4022" s="140">
        <v>484434</v>
      </c>
      <c r="M4022" s="128">
        <v>205978</v>
      </c>
      <c r="N4022" s="128">
        <v>151303</v>
      </c>
      <c r="O4022" s="128">
        <v>278456</v>
      </c>
      <c r="P4022" s="128">
        <v>149637</v>
      </c>
      <c r="Q4022" s="128">
        <v>27689</v>
      </c>
      <c r="R4022" s="128">
        <v>36232</v>
      </c>
      <c r="S4022" s="140">
        <v>918140</v>
      </c>
      <c r="T4022" s="128">
        <v>794730</v>
      </c>
      <c r="U4022" s="128">
        <v>10602</v>
      </c>
      <c r="W4022"/>
    </row>
    <row r="4023" spans="2:23" x14ac:dyDescent="0.35">
      <c r="B4023" s="126">
        <v>2012</v>
      </c>
      <c r="C4023" s="126"/>
      <c r="D4023" s="128">
        <v>53973</v>
      </c>
      <c r="E4023" s="140">
        <v>1470265</v>
      </c>
      <c r="F4023" s="128">
        <v>673221</v>
      </c>
      <c r="G4023" s="128">
        <v>506719</v>
      </c>
      <c r="H4023" s="128">
        <v>14476</v>
      </c>
      <c r="I4023" s="128">
        <v>797044</v>
      </c>
      <c r="J4023" s="128">
        <v>150807</v>
      </c>
      <c r="K4023" s="128">
        <v>94220</v>
      </c>
      <c r="L4023" s="140">
        <v>514470</v>
      </c>
      <c r="M4023" s="128">
        <v>143981</v>
      </c>
      <c r="N4023" s="128">
        <v>72174</v>
      </c>
      <c r="O4023" s="128">
        <v>370489</v>
      </c>
      <c r="P4023" s="128">
        <v>128470</v>
      </c>
      <c r="Q4023" s="128">
        <v>29336</v>
      </c>
      <c r="R4023" s="128">
        <v>140399</v>
      </c>
      <c r="S4023" s="140">
        <v>955795</v>
      </c>
      <c r="T4023" s="128">
        <v>782682</v>
      </c>
      <c r="U4023" s="128">
        <v>4129</v>
      </c>
      <c r="W4023"/>
    </row>
    <row r="4024" spans="2:23" x14ac:dyDescent="0.35">
      <c r="B4024" s="126">
        <v>2011</v>
      </c>
      <c r="C4024" s="126"/>
      <c r="D4024" s="128">
        <v>57823</v>
      </c>
      <c r="E4024" s="140">
        <v>1560919</v>
      </c>
      <c r="F4024" s="128">
        <v>647148</v>
      </c>
      <c r="G4024" s="128">
        <v>527516</v>
      </c>
      <c r="H4024" s="128">
        <v>20575</v>
      </c>
      <c r="I4024" s="128">
        <v>913771</v>
      </c>
      <c r="J4024" s="128">
        <v>168388</v>
      </c>
      <c r="K4024" s="128">
        <v>93846</v>
      </c>
      <c r="L4024" s="140">
        <v>542339</v>
      </c>
      <c r="M4024" s="128">
        <v>245431</v>
      </c>
      <c r="N4024" s="128">
        <v>180215</v>
      </c>
      <c r="O4024" s="128">
        <v>296908</v>
      </c>
      <c r="P4024" s="128">
        <v>141340</v>
      </c>
      <c r="Q4024" s="128">
        <v>23688</v>
      </c>
      <c r="R4024" s="128">
        <v>22364</v>
      </c>
      <c r="S4024" s="140">
        <v>1018580</v>
      </c>
      <c r="T4024" s="128">
        <v>882011</v>
      </c>
      <c r="U4024" s="128">
        <v>7699</v>
      </c>
      <c r="W4024"/>
    </row>
    <row r="4025" spans="2:23" x14ac:dyDescent="0.35">
      <c r="B4025" s="126">
        <v>2010</v>
      </c>
      <c r="C4025" s="126"/>
      <c r="D4025" s="128">
        <v>59423</v>
      </c>
      <c r="E4025" s="140">
        <v>1620078</v>
      </c>
      <c r="F4025" s="128">
        <v>648301</v>
      </c>
      <c r="G4025" s="128">
        <v>541379</v>
      </c>
      <c r="H4025" s="128">
        <v>21102</v>
      </c>
      <c r="I4025" s="128">
        <v>971777</v>
      </c>
      <c r="J4025" s="128">
        <v>178898</v>
      </c>
      <c r="K4025" s="128">
        <v>148046</v>
      </c>
      <c r="L4025" s="140">
        <v>579078</v>
      </c>
      <c r="M4025" s="128">
        <v>123277</v>
      </c>
      <c r="N4025" s="128">
        <v>55866</v>
      </c>
      <c r="O4025" s="128">
        <v>455800</v>
      </c>
      <c r="P4025" s="128">
        <v>188490</v>
      </c>
      <c r="Q4025" s="128">
        <v>44484</v>
      </c>
      <c r="R4025" s="128">
        <v>75562</v>
      </c>
      <c r="S4025" s="140">
        <v>1041001</v>
      </c>
      <c r="T4025" s="128">
        <v>870838</v>
      </c>
      <c r="U4025" s="128">
        <v>34131</v>
      </c>
      <c r="W4025"/>
    </row>
    <row r="4026" spans="2:23" x14ac:dyDescent="0.35">
      <c r="B4026" s="126">
        <v>2009</v>
      </c>
      <c r="C4026" s="126"/>
      <c r="D4026" s="128">
        <v>62398</v>
      </c>
      <c r="E4026" s="140">
        <v>1751002</v>
      </c>
      <c r="F4026" s="128" t="s">
        <v>69</v>
      </c>
      <c r="G4026" s="128" t="s">
        <v>69</v>
      </c>
      <c r="H4026" s="128" t="s">
        <v>69</v>
      </c>
      <c r="I4026" s="128" t="s">
        <v>69</v>
      </c>
      <c r="J4026" s="128" t="s">
        <v>69</v>
      </c>
      <c r="K4026" s="128" t="s">
        <v>69</v>
      </c>
      <c r="L4026" s="140">
        <v>652033</v>
      </c>
      <c r="M4026" s="128" t="s">
        <v>69</v>
      </c>
      <c r="N4026" s="128" t="s">
        <v>69</v>
      </c>
      <c r="O4026" s="128" t="s">
        <v>69</v>
      </c>
      <c r="P4026" s="128" t="s">
        <v>69</v>
      </c>
      <c r="Q4026" s="128" t="s">
        <v>69</v>
      </c>
      <c r="R4026" s="128" t="s">
        <v>69</v>
      </c>
      <c r="S4026" s="140">
        <v>1098969</v>
      </c>
      <c r="T4026" s="128" t="s">
        <v>69</v>
      </c>
      <c r="U4026" s="128" t="s">
        <v>69</v>
      </c>
      <c r="W4026"/>
    </row>
    <row r="4027" spans="2:23" x14ac:dyDescent="0.35">
      <c r="B4027" s="126">
        <v>2008</v>
      </c>
      <c r="C4027" s="126"/>
      <c r="D4027" s="128">
        <v>65286</v>
      </c>
      <c r="E4027" s="140">
        <v>1888588</v>
      </c>
      <c r="F4027" s="128" t="s">
        <v>69</v>
      </c>
      <c r="G4027" s="128" t="s">
        <v>69</v>
      </c>
      <c r="H4027" s="128" t="s">
        <v>69</v>
      </c>
      <c r="I4027" s="128" t="s">
        <v>69</v>
      </c>
      <c r="J4027" s="128" t="s">
        <v>69</v>
      </c>
      <c r="K4027" s="128" t="s">
        <v>69</v>
      </c>
      <c r="L4027" s="140">
        <v>693749</v>
      </c>
      <c r="M4027" s="128" t="s">
        <v>69</v>
      </c>
      <c r="N4027" s="128" t="s">
        <v>69</v>
      </c>
      <c r="O4027" s="128" t="s">
        <v>69</v>
      </c>
      <c r="P4027" s="128" t="s">
        <v>69</v>
      </c>
      <c r="Q4027" s="128" t="s">
        <v>69</v>
      </c>
      <c r="R4027" s="128" t="s">
        <v>69</v>
      </c>
      <c r="S4027" s="140">
        <v>1194839</v>
      </c>
      <c r="T4027" s="128" t="s">
        <v>69</v>
      </c>
      <c r="U4027" s="128" t="s">
        <v>69</v>
      </c>
      <c r="V4027" s="14"/>
      <c r="W4027"/>
    </row>
    <row r="4028" spans="2:23" x14ac:dyDescent="0.35">
      <c r="B4028" s="123" t="s">
        <v>157</v>
      </c>
      <c r="C4028" s="123"/>
      <c r="D4028" s="132"/>
      <c r="E4028" s="132"/>
      <c r="F4028" s="132"/>
      <c r="G4028" s="132"/>
      <c r="H4028" s="132"/>
      <c r="I4028" s="132"/>
      <c r="J4028" s="132"/>
      <c r="K4028" s="132"/>
      <c r="L4028" s="132"/>
      <c r="M4028" s="132"/>
      <c r="N4028" s="132"/>
      <c r="O4028" s="132"/>
      <c r="P4028" s="132"/>
      <c r="Q4028" s="132"/>
      <c r="R4028" s="132"/>
      <c r="S4028" s="132"/>
      <c r="T4028" s="132"/>
      <c r="U4028" s="132"/>
      <c r="V4028" s="14"/>
      <c r="W4028"/>
    </row>
    <row r="4029" spans="2:23" x14ac:dyDescent="0.35">
      <c r="B4029" s="142">
        <v>2020</v>
      </c>
      <c r="C4029" s="142"/>
      <c r="D4029" s="128">
        <v>26897</v>
      </c>
      <c r="E4029" s="140">
        <v>28489922</v>
      </c>
      <c r="F4029" s="128">
        <v>16008639</v>
      </c>
      <c r="G4029" s="128">
        <v>11199810</v>
      </c>
      <c r="H4029" s="128">
        <v>1058677</v>
      </c>
      <c r="I4029" s="128">
        <v>12481283</v>
      </c>
      <c r="J4029" s="128">
        <v>3224984</v>
      </c>
      <c r="K4029" s="128">
        <v>3374701</v>
      </c>
      <c r="L4029" s="140">
        <v>16061601</v>
      </c>
      <c r="M4029" s="128">
        <v>7335468</v>
      </c>
      <c r="N4029" s="128">
        <v>5692840</v>
      </c>
      <c r="O4029" s="128">
        <v>8726133</v>
      </c>
      <c r="P4029" s="128">
        <v>3052692</v>
      </c>
      <c r="Q4029" s="128">
        <v>539908</v>
      </c>
      <c r="R4029" s="128">
        <v>2192363</v>
      </c>
      <c r="S4029" s="140">
        <v>12428321</v>
      </c>
      <c r="T4029" s="128">
        <v>3801133</v>
      </c>
      <c r="U4029" s="128">
        <v>1057343</v>
      </c>
      <c r="V4029" s="14"/>
      <c r="W4029"/>
    </row>
    <row r="4030" spans="2:23" x14ac:dyDescent="0.35">
      <c r="B4030" s="142">
        <v>2019</v>
      </c>
      <c r="C4030" s="142"/>
      <c r="D4030" s="128">
        <v>26065</v>
      </c>
      <c r="E4030" s="140">
        <v>26415776</v>
      </c>
      <c r="F4030" s="128">
        <v>14550906</v>
      </c>
      <c r="G4030" s="128">
        <v>10626371</v>
      </c>
      <c r="H4030" s="128">
        <v>1068751</v>
      </c>
      <c r="I4030" s="128">
        <v>11864870</v>
      </c>
      <c r="J4030" s="128">
        <v>3274193</v>
      </c>
      <c r="K4030" s="128">
        <v>3480062</v>
      </c>
      <c r="L4030" s="140">
        <v>16236896</v>
      </c>
      <c r="M4030" s="128">
        <v>7157052</v>
      </c>
      <c r="N4030" s="128">
        <v>5516929</v>
      </c>
      <c r="O4030" s="128">
        <v>9079844</v>
      </c>
      <c r="P4030" s="128">
        <v>3078477</v>
      </c>
      <c r="Q4030" s="128">
        <v>544576</v>
      </c>
      <c r="R4030" s="128">
        <v>2077810</v>
      </c>
      <c r="S4030" s="140">
        <v>10178880</v>
      </c>
      <c r="T4030" s="128">
        <v>3258257</v>
      </c>
      <c r="U4030" s="128">
        <v>-138886</v>
      </c>
      <c r="V4030" s="14"/>
      <c r="W4030"/>
    </row>
    <row r="4031" spans="2:23" x14ac:dyDescent="0.35">
      <c r="B4031" s="142">
        <v>2018</v>
      </c>
      <c r="C4031" s="142"/>
      <c r="D4031" s="128">
        <v>25001</v>
      </c>
      <c r="E4031" s="140">
        <v>25190196</v>
      </c>
      <c r="F4031" s="128">
        <v>13837766</v>
      </c>
      <c r="G4031" s="128">
        <v>9990795</v>
      </c>
      <c r="H4031" s="128">
        <v>1101019</v>
      </c>
      <c r="I4031" s="128">
        <v>11352430</v>
      </c>
      <c r="J4031" s="128">
        <v>3255055</v>
      </c>
      <c r="K4031" s="128">
        <v>3425732</v>
      </c>
      <c r="L4031" s="140">
        <v>16004074</v>
      </c>
      <c r="M4031" s="128">
        <v>7007258</v>
      </c>
      <c r="N4031" s="128">
        <v>5439451</v>
      </c>
      <c r="O4031" s="128">
        <v>8996815</v>
      </c>
      <c r="P4031" s="128">
        <v>3182138</v>
      </c>
      <c r="Q4031" s="128">
        <v>539869</v>
      </c>
      <c r="R4031" s="128">
        <v>2219246</v>
      </c>
      <c r="S4031" s="140">
        <v>9186122</v>
      </c>
      <c r="T4031" s="128">
        <v>3022778</v>
      </c>
      <c r="U4031" s="128">
        <v>294723</v>
      </c>
      <c r="V4031" s="14"/>
      <c r="W4031"/>
    </row>
    <row r="4032" spans="2:23" x14ac:dyDescent="0.35">
      <c r="B4032" s="142">
        <v>2017</v>
      </c>
      <c r="C4032" s="142"/>
      <c r="D4032" s="128">
        <v>24089</v>
      </c>
      <c r="E4032" s="140">
        <v>24293025</v>
      </c>
      <c r="F4032" s="128">
        <v>13013622</v>
      </c>
      <c r="G4032" s="128">
        <v>9216836</v>
      </c>
      <c r="H4032" s="128">
        <v>1132030</v>
      </c>
      <c r="I4032" s="128">
        <v>11279403</v>
      </c>
      <c r="J4032" s="128">
        <v>3130511</v>
      </c>
      <c r="K4032" s="128">
        <v>3278615</v>
      </c>
      <c r="L4032" s="140">
        <v>15777621</v>
      </c>
      <c r="M4032" s="128">
        <v>6957359</v>
      </c>
      <c r="N4032" s="128">
        <v>5185367</v>
      </c>
      <c r="O4032" s="128">
        <v>8820261</v>
      </c>
      <c r="P4032" s="128">
        <v>3142158</v>
      </c>
      <c r="Q4032" s="128">
        <v>550478</v>
      </c>
      <c r="R4032" s="128">
        <v>2501445</v>
      </c>
      <c r="S4032" s="140">
        <v>8515404</v>
      </c>
      <c r="T4032" s="128">
        <v>3068425</v>
      </c>
      <c r="U4032" s="128">
        <v>-139157</v>
      </c>
      <c r="V4032" s="14"/>
      <c r="W4032"/>
    </row>
    <row r="4033" spans="2:23" x14ac:dyDescent="0.35">
      <c r="B4033" s="142">
        <v>2016</v>
      </c>
      <c r="C4033" s="142"/>
      <c r="D4033" s="128">
        <v>23304</v>
      </c>
      <c r="E4033" s="140">
        <v>23699580</v>
      </c>
      <c r="F4033" s="128">
        <v>12896283</v>
      </c>
      <c r="G4033" s="128">
        <v>9204687</v>
      </c>
      <c r="H4033" s="128">
        <v>1140691</v>
      </c>
      <c r="I4033" s="128">
        <v>10803297</v>
      </c>
      <c r="J4033" s="128">
        <v>2967969</v>
      </c>
      <c r="K4033" s="128">
        <v>3087412</v>
      </c>
      <c r="L4033" s="140">
        <v>14900360</v>
      </c>
      <c r="M4033" s="128">
        <v>7423535</v>
      </c>
      <c r="N4033" s="128">
        <v>5811051</v>
      </c>
      <c r="O4033" s="128">
        <v>7476825</v>
      </c>
      <c r="P4033" s="128">
        <v>2817435</v>
      </c>
      <c r="Q4033" s="128">
        <v>494550</v>
      </c>
      <c r="R4033" s="128">
        <v>1812257</v>
      </c>
      <c r="S4033" s="140">
        <v>8799221</v>
      </c>
      <c r="T4033" s="128">
        <v>3110413</v>
      </c>
      <c r="U4033" s="128">
        <v>-725442</v>
      </c>
      <c r="V4033" s="14"/>
      <c r="W4033"/>
    </row>
    <row r="4034" spans="2:23" x14ac:dyDescent="0.35">
      <c r="B4034" s="142">
        <v>2015</v>
      </c>
      <c r="C4034" s="142"/>
      <c r="D4034" s="128">
        <v>22715</v>
      </c>
      <c r="E4034" s="140">
        <v>22729911</v>
      </c>
      <c r="F4034" s="128">
        <v>12474838</v>
      </c>
      <c r="G4034" s="128">
        <v>9110087</v>
      </c>
      <c r="H4034" s="128">
        <v>1129211</v>
      </c>
      <c r="I4034" s="128">
        <v>10255073</v>
      </c>
      <c r="J4034" s="128">
        <v>2940552</v>
      </c>
      <c r="K4034" s="128">
        <v>2795279</v>
      </c>
      <c r="L4034" s="140">
        <v>14624174</v>
      </c>
      <c r="M4034" s="128">
        <v>7228828</v>
      </c>
      <c r="N4034" s="128">
        <v>5649939</v>
      </c>
      <c r="O4034" s="128">
        <v>7395346</v>
      </c>
      <c r="P4034" s="128">
        <v>2667097</v>
      </c>
      <c r="Q4034" s="128">
        <v>473059</v>
      </c>
      <c r="R4034" s="128">
        <v>1802545</v>
      </c>
      <c r="S4034" s="140">
        <v>8105737</v>
      </c>
      <c r="T4034" s="128">
        <v>3015559</v>
      </c>
      <c r="U4034" s="128">
        <v>-959714</v>
      </c>
      <c r="V4034" s="14"/>
      <c r="W4034"/>
    </row>
    <row r="4035" spans="2:23" x14ac:dyDescent="0.35">
      <c r="B4035" s="142">
        <v>2014</v>
      </c>
      <c r="C4035" s="142"/>
      <c r="D4035" s="128">
        <v>22141</v>
      </c>
      <c r="E4035" s="140">
        <v>22199984</v>
      </c>
      <c r="F4035" s="128">
        <v>12237192</v>
      </c>
      <c r="G4035" s="128">
        <v>8856314</v>
      </c>
      <c r="H4035" s="128">
        <v>1221498</v>
      </c>
      <c r="I4035" s="128">
        <v>9962791</v>
      </c>
      <c r="J4035" s="128">
        <v>2915260</v>
      </c>
      <c r="K4035" s="128">
        <v>2902761</v>
      </c>
      <c r="L4035" s="140">
        <v>14735478</v>
      </c>
      <c r="M4035" s="128">
        <v>6783078</v>
      </c>
      <c r="N4035" s="128">
        <v>5344348</v>
      </c>
      <c r="O4035" s="128">
        <v>7952400</v>
      </c>
      <c r="P4035" s="128">
        <v>2651840</v>
      </c>
      <c r="Q4035" s="128">
        <v>472821</v>
      </c>
      <c r="R4035" s="128">
        <v>2204680</v>
      </c>
      <c r="S4035" s="140">
        <v>7464505</v>
      </c>
      <c r="T4035" s="128">
        <v>2916960</v>
      </c>
      <c r="U4035" s="128">
        <v>-834974</v>
      </c>
      <c r="W4035"/>
    </row>
    <row r="4036" spans="2:23" x14ac:dyDescent="0.35">
      <c r="B4036" s="142">
        <v>2013</v>
      </c>
      <c r="C4036" s="142"/>
      <c r="D4036" s="128">
        <v>21673</v>
      </c>
      <c r="E4036" s="140">
        <v>21431419</v>
      </c>
      <c r="F4036" s="128">
        <v>11665098</v>
      </c>
      <c r="G4036" s="128">
        <v>8492384</v>
      </c>
      <c r="H4036" s="128">
        <v>1201438</v>
      </c>
      <c r="I4036" s="128">
        <v>9766321</v>
      </c>
      <c r="J4036" s="128">
        <v>2961827</v>
      </c>
      <c r="K4036" s="128">
        <v>2908087</v>
      </c>
      <c r="L4036" s="140">
        <v>14685189</v>
      </c>
      <c r="M4036" s="128">
        <v>6665823</v>
      </c>
      <c r="N4036" s="128">
        <v>5286574</v>
      </c>
      <c r="O4036" s="128">
        <v>8019366</v>
      </c>
      <c r="P4036" s="128">
        <v>2521441</v>
      </c>
      <c r="Q4036" s="128">
        <v>445690</v>
      </c>
      <c r="R4036" s="128">
        <v>2130654</v>
      </c>
      <c r="S4036" s="140">
        <v>6746231</v>
      </c>
      <c r="T4036" s="128">
        <v>2869395</v>
      </c>
      <c r="U4036" s="128">
        <v>-437364</v>
      </c>
      <c r="W4036"/>
    </row>
    <row r="4037" spans="2:23" x14ac:dyDescent="0.35">
      <c r="B4037" s="126">
        <v>2012</v>
      </c>
      <c r="C4037" s="126"/>
      <c r="D4037" s="128">
        <v>21632</v>
      </c>
      <c r="E4037" s="140">
        <v>21294859</v>
      </c>
      <c r="F4037" s="128">
        <v>11729044</v>
      </c>
      <c r="G4037" s="128">
        <v>8549847</v>
      </c>
      <c r="H4037" s="128">
        <v>1212232</v>
      </c>
      <c r="I4037" s="128">
        <v>9565815</v>
      </c>
      <c r="J4037" s="128">
        <v>3002044</v>
      </c>
      <c r="K4037" s="128">
        <v>2910938</v>
      </c>
      <c r="L4037" s="140">
        <v>14444128</v>
      </c>
      <c r="M4037" s="128">
        <v>6371446</v>
      </c>
      <c r="N4037" s="128">
        <v>4998701</v>
      </c>
      <c r="O4037" s="128">
        <v>8072682</v>
      </c>
      <c r="P4037" s="128">
        <v>2497092</v>
      </c>
      <c r="Q4037" s="128">
        <v>446064</v>
      </c>
      <c r="R4037" s="128">
        <v>2225223</v>
      </c>
      <c r="S4037" s="140">
        <v>6850730</v>
      </c>
      <c r="T4037" s="128">
        <v>2848754</v>
      </c>
      <c r="U4037" s="128">
        <v>-185350</v>
      </c>
      <c r="W4037"/>
    </row>
    <row r="4038" spans="2:23" x14ac:dyDescent="0.35">
      <c r="B4038" s="126">
        <v>2011</v>
      </c>
      <c r="C4038" s="126"/>
      <c r="D4038" s="128">
        <v>21924</v>
      </c>
      <c r="E4038" s="140">
        <v>21344471</v>
      </c>
      <c r="F4038" s="128">
        <v>11620848</v>
      </c>
      <c r="G4038" s="128">
        <v>8432637</v>
      </c>
      <c r="H4038" s="128">
        <v>1150794</v>
      </c>
      <c r="I4038" s="128">
        <v>9723623</v>
      </c>
      <c r="J4038" s="128">
        <v>3087761</v>
      </c>
      <c r="K4038" s="128">
        <v>3011416</v>
      </c>
      <c r="L4038" s="140">
        <v>14239172</v>
      </c>
      <c r="M4038" s="128">
        <v>6317046</v>
      </c>
      <c r="N4038" s="128">
        <v>5096763</v>
      </c>
      <c r="O4038" s="128">
        <v>7922126</v>
      </c>
      <c r="P4038" s="128">
        <v>2559581</v>
      </c>
      <c r="Q4038" s="128">
        <v>448812</v>
      </c>
      <c r="R4038" s="128">
        <v>2136748</v>
      </c>
      <c r="S4038" s="140">
        <v>7105299</v>
      </c>
      <c r="T4038" s="128">
        <v>2837368</v>
      </c>
      <c r="U4038" s="128">
        <v>-134456</v>
      </c>
      <c r="W4038"/>
    </row>
    <row r="4039" spans="2:23" x14ac:dyDescent="0.35">
      <c r="B4039" s="126">
        <v>2010</v>
      </c>
      <c r="C4039" s="126"/>
      <c r="D4039" s="128">
        <v>22004</v>
      </c>
      <c r="E4039" s="140">
        <v>20763920</v>
      </c>
      <c r="F4039" s="128">
        <v>10946428</v>
      </c>
      <c r="G4039" s="128">
        <v>8168743</v>
      </c>
      <c r="H4039" s="128">
        <v>1104159</v>
      </c>
      <c r="I4039" s="128">
        <v>9817491</v>
      </c>
      <c r="J4039" s="128">
        <v>3071964</v>
      </c>
      <c r="K4039" s="128">
        <v>3059637</v>
      </c>
      <c r="L4039" s="140">
        <v>14075892</v>
      </c>
      <c r="M4039" s="128">
        <v>6086549</v>
      </c>
      <c r="N4039" s="128">
        <v>4746908</v>
      </c>
      <c r="O4039" s="128">
        <v>7989342</v>
      </c>
      <c r="P4039" s="128">
        <v>2479278</v>
      </c>
      <c r="Q4039" s="128">
        <v>518973</v>
      </c>
      <c r="R4039" s="128">
        <v>1985346</v>
      </c>
      <c r="S4039" s="140">
        <v>6688028</v>
      </c>
      <c r="T4039" s="128">
        <v>2720143</v>
      </c>
      <c r="U4039" s="128">
        <v>-243765</v>
      </c>
      <c r="W4039"/>
    </row>
    <row r="4040" spans="2:23" x14ac:dyDescent="0.35">
      <c r="B4040" s="126">
        <v>2009</v>
      </c>
      <c r="C4040" s="126"/>
      <c r="D4040" s="128">
        <v>22232</v>
      </c>
      <c r="E4040" s="140">
        <v>19976322</v>
      </c>
      <c r="F4040" s="128" t="s">
        <v>69</v>
      </c>
      <c r="G4040" s="128" t="s">
        <v>69</v>
      </c>
      <c r="H4040" s="128" t="s">
        <v>69</v>
      </c>
      <c r="I4040" s="128" t="s">
        <v>69</v>
      </c>
      <c r="J4040" s="128" t="s">
        <v>69</v>
      </c>
      <c r="K4040" s="128" t="s">
        <v>69</v>
      </c>
      <c r="L4040" s="140">
        <v>14526649</v>
      </c>
      <c r="M4040" s="128" t="s">
        <v>69</v>
      </c>
      <c r="N4040" s="128" t="s">
        <v>69</v>
      </c>
      <c r="O4040" s="128" t="s">
        <v>69</v>
      </c>
      <c r="P4040" s="128" t="s">
        <v>69</v>
      </c>
      <c r="Q4040" s="128" t="s">
        <v>69</v>
      </c>
      <c r="R4040" s="128" t="s">
        <v>69</v>
      </c>
      <c r="S4040" s="140">
        <v>5449674</v>
      </c>
      <c r="T4040" s="128" t="s">
        <v>69</v>
      </c>
      <c r="U4040" s="128" t="s">
        <v>69</v>
      </c>
      <c r="V4040" s="14"/>
      <c r="W4040"/>
    </row>
    <row r="4041" spans="2:23" x14ac:dyDescent="0.35">
      <c r="B4041" s="126">
        <v>2008</v>
      </c>
      <c r="C4041" s="126"/>
      <c r="D4041" s="128">
        <v>22121</v>
      </c>
      <c r="E4041" s="140">
        <v>18758014</v>
      </c>
      <c r="F4041" s="128" t="s">
        <v>69</v>
      </c>
      <c r="G4041" s="128" t="s">
        <v>69</v>
      </c>
      <c r="H4041" s="128" t="s">
        <v>69</v>
      </c>
      <c r="I4041" s="128" t="s">
        <v>69</v>
      </c>
      <c r="J4041" s="128" t="s">
        <v>69</v>
      </c>
      <c r="K4041" s="128" t="s">
        <v>69</v>
      </c>
      <c r="L4041" s="140">
        <v>13739644</v>
      </c>
      <c r="M4041" s="128" t="s">
        <v>69</v>
      </c>
      <c r="N4041" s="128" t="s">
        <v>69</v>
      </c>
      <c r="O4041" s="128" t="s">
        <v>69</v>
      </c>
      <c r="P4041" s="128" t="s">
        <v>69</v>
      </c>
      <c r="Q4041" s="128" t="s">
        <v>69</v>
      </c>
      <c r="R4041" s="128" t="s">
        <v>69</v>
      </c>
      <c r="S4041" s="140">
        <v>5018370</v>
      </c>
      <c r="T4041" s="128" t="s">
        <v>69</v>
      </c>
      <c r="U4041" s="128" t="s">
        <v>69</v>
      </c>
      <c r="V4041" s="14"/>
      <c r="W4041"/>
    </row>
    <row r="4042" spans="2:23" x14ac:dyDescent="0.35">
      <c r="B4042" s="310" t="s">
        <v>11</v>
      </c>
      <c r="C4042" s="310"/>
      <c r="D4042" s="311"/>
      <c r="E4042" s="311"/>
      <c r="F4042" s="311"/>
      <c r="G4042" s="311"/>
      <c r="H4042" s="311"/>
      <c r="I4042" s="311"/>
      <c r="J4042" s="311"/>
      <c r="K4042" s="311"/>
      <c r="L4042" s="311"/>
      <c r="M4042" s="311"/>
      <c r="N4042" s="311"/>
      <c r="O4042" s="311"/>
      <c r="P4042" s="311"/>
      <c r="Q4042" s="311"/>
      <c r="R4042" s="311"/>
      <c r="S4042" s="311"/>
      <c r="T4042" s="311"/>
      <c r="U4042" s="311"/>
      <c r="V4042" s="14"/>
      <c r="W4042"/>
    </row>
    <row r="4043" spans="2:23" x14ac:dyDescent="0.35">
      <c r="B4043" s="123" t="s">
        <v>158</v>
      </c>
      <c r="C4043" s="123"/>
      <c r="D4043" s="132"/>
      <c r="E4043" s="132"/>
      <c r="F4043" s="132"/>
      <c r="G4043" s="132"/>
      <c r="H4043" s="132"/>
      <c r="I4043" s="132"/>
      <c r="J4043" s="132"/>
      <c r="K4043" s="132"/>
      <c r="L4043" s="132"/>
      <c r="M4043" s="132"/>
      <c r="N4043" s="132"/>
      <c r="O4043" s="132"/>
      <c r="P4043" s="132"/>
      <c r="Q4043" s="132"/>
      <c r="R4043" s="132"/>
      <c r="S4043" s="132"/>
      <c r="T4043" s="132"/>
      <c r="U4043" s="132"/>
      <c r="V4043" s="14"/>
      <c r="W4043"/>
    </row>
    <row r="4044" spans="2:23" x14ac:dyDescent="0.35">
      <c r="B4044" s="142">
        <v>2020</v>
      </c>
      <c r="C4044" s="142"/>
      <c r="D4044" s="128">
        <v>84781</v>
      </c>
      <c r="E4044" s="140">
        <v>25488175</v>
      </c>
      <c r="F4044" s="128">
        <v>14011118</v>
      </c>
      <c r="G4044" s="128">
        <v>9530099</v>
      </c>
      <c r="H4044" s="128">
        <v>922964</v>
      </c>
      <c r="I4044" s="128">
        <v>11477057</v>
      </c>
      <c r="J4044" s="128">
        <v>2762888</v>
      </c>
      <c r="K4044" s="128">
        <v>2904418</v>
      </c>
      <c r="L4044" s="140">
        <v>13946584</v>
      </c>
      <c r="M4044" s="128">
        <v>6546501</v>
      </c>
      <c r="N4044" s="128">
        <v>5113031</v>
      </c>
      <c r="O4044" s="128">
        <v>7400083</v>
      </c>
      <c r="P4044" s="128">
        <v>2399759</v>
      </c>
      <c r="Q4044" s="128">
        <v>497433</v>
      </c>
      <c r="R4044" s="128">
        <v>1920884</v>
      </c>
      <c r="S4044" s="140">
        <v>11541591</v>
      </c>
      <c r="T4044" s="128">
        <v>4188300</v>
      </c>
      <c r="U4044" s="128">
        <v>135411</v>
      </c>
      <c r="V4044" s="14"/>
      <c r="W4044"/>
    </row>
    <row r="4045" spans="2:23" x14ac:dyDescent="0.35">
      <c r="B4045" s="142">
        <v>2019</v>
      </c>
      <c r="C4045" s="142"/>
      <c r="D4045" s="128">
        <v>86136</v>
      </c>
      <c r="E4045" s="140">
        <v>23509046</v>
      </c>
      <c r="F4045" s="128">
        <v>12565702</v>
      </c>
      <c r="G4045" s="128">
        <v>8980874</v>
      </c>
      <c r="H4045" s="128">
        <v>928804</v>
      </c>
      <c r="I4045" s="128">
        <v>10943344</v>
      </c>
      <c r="J4045" s="128">
        <v>2788417</v>
      </c>
      <c r="K4045" s="128">
        <v>2955332</v>
      </c>
      <c r="L4045" s="140">
        <v>14172379</v>
      </c>
      <c r="M4045" s="128">
        <v>6321018</v>
      </c>
      <c r="N4045" s="128">
        <v>4881063</v>
      </c>
      <c r="O4045" s="128">
        <v>7851361</v>
      </c>
      <c r="P4045" s="128">
        <v>2452666</v>
      </c>
      <c r="Q4045" s="128">
        <v>496955</v>
      </c>
      <c r="R4045" s="128">
        <v>1768430</v>
      </c>
      <c r="S4045" s="140">
        <v>9336667</v>
      </c>
      <c r="T4045" s="128">
        <v>3684597</v>
      </c>
      <c r="U4045" s="128">
        <v>-687139</v>
      </c>
      <c r="V4045" s="14"/>
      <c r="W4045"/>
    </row>
    <row r="4046" spans="2:23" x14ac:dyDescent="0.35">
      <c r="B4046" s="142">
        <v>2018</v>
      </c>
      <c r="C4046" s="142"/>
      <c r="D4046" s="128">
        <v>86054</v>
      </c>
      <c r="E4046" s="140">
        <v>22350058</v>
      </c>
      <c r="F4046" s="128">
        <v>12020300</v>
      </c>
      <c r="G4046" s="128">
        <v>8551484</v>
      </c>
      <c r="H4046" s="128">
        <v>924400</v>
      </c>
      <c r="I4046" s="128">
        <v>10329758</v>
      </c>
      <c r="J4046" s="128">
        <v>2706209</v>
      </c>
      <c r="K4046" s="128">
        <v>2825518</v>
      </c>
      <c r="L4046" s="140">
        <v>13750555</v>
      </c>
      <c r="M4046" s="128">
        <v>6245126</v>
      </c>
      <c r="N4046" s="128">
        <v>4841685</v>
      </c>
      <c r="O4046" s="128">
        <v>7505429</v>
      </c>
      <c r="P4046" s="128">
        <v>2426802</v>
      </c>
      <c r="Q4046" s="128">
        <v>492319</v>
      </c>
      <c r="R4046" s="128">
        <v>1661984</v>
      </c>
      <c r="S4046" s="140">
        <v>8599503</v>
      </c>
      <c r="T4046" s="128">
        <v>3413750</v>
      </c>
      <c r="U4046" s="128">
        <v>-459343</v>
      </c>
      <c r="V4046" s="14"/>
      <c r="W4046"/>
    </row>
    <row r="4047" spans="2:23" x14ac:dyDescent="0.35">
      <c r="B4047" s="142">
        <v>2017</v>
      </c>
      <c r="C4047" s="142"/>
      <c r="D4047" s="128">
        <v>84096</v>
      </c>
      <c r="E4047" s="140">
        <v>21567709</v>
      </c>
      <c r="F4047" s="128">
        <v>11601610</v>
      </c>
      <c r="G4047" s="128">
        <v>8160158</v>
      </c>
      <c r="H4047" s="128">
        <v>948536</v>
      </c>
      <c r="I4047" s="128">
        <v>9966099</v>
      </c>
      <c r="J4047" s="128">
        <v>2593053</v>
      </c>
      <c r="K4047" s="128">
        <v>2668072</v>
      </c>
      <c r="L4047" s="140">
        <v>13745308</v>
      </c>
      <c r="M4047" s="128">
        <v>6602686</v>
      </c>
      <c r="N4047" s="128">
        <v>4972578</v>
      </c>
      <c r="O4047" s="128">
        <v>7142622</v>
      </c>
      <c r="P4047" s="128">
        <v>2279915</v>
      </c>
      <c r="Q4047" s="128">
        <v>469375</v>
      </c>
      <c r="R4047" s="128">
        <v>2088734</v>
      </c>
      <c r="S4047" s="140">
        <v>7822401</v>
      </c>
      <c r="T4047" s="128">
        <v>3276426</v>
      </c>
      <c r="U4047" s="128">
        <v>-564755</v>
      </c>
      <c r="V4047" s="14"/>
      <c r="W4047"/>
    </row>
    <row r="4048" spans="2:23" x14ac:dyDescent="0.35">
      <c r="B4048" s="142">
        <v>2016</v>
      </c>
      <c r="C4048" s="142"/>
      <c r="D4048" s="128">
        <v>81818</v>
      </c>
      <c r="E4048" s="140">
        <v>21365221</v>
      </c>
      <c r="F4048" s="128">
        <v>11683727</v>
      </c>
      <c r="G4048" s="128">
        <v>8366787</v>
      </c>
      <c r="H4048" s="128">
        <v>968212</v>
      </c>
      <c r="I4048" s="128">
        <v>9681493</v>
      </c>
      <c r="J4048" s="128">
        <v>2523612</v>
      </c>
      <c r="K4048" s="128">
        <v>2616763</v>
      </c>
      <c r="L4048" s="140">
        <v>13254225</v>
      </c>
      <c r="M4048" s="128">
        <v>6906589</v>
      </c>
      <c r="N4048" s="128">
        <v>5414316</v>
      </c>
      <c r="O4048" s="128">
        <v>6347636</v>
      </c>
      <c r="P4048" s="128">
        <v>2236483</v>
      </c>
      <c r="Q4048" s="128">
        <v>434507</v>
      </c>
      <c r="R4048" s="128">
        <v>1573863</v>
      </c>
      <c r="S4048" s="140">
        <v>8110996</v>
      </c>
      <c r="T4048" s="128">
        <v>3270995</v>
      </c>
      <c r="U4048" s="128">
        <v>-848205</v>
      </c>
      <c r="W4048"/>
    </row>
    <row r="4049" spans="2:23" x14ac:dyDescent="0.35">
      <c r="B4049" s="142">
        <v>2015</v>
      </c>
      <c r="C4049" s="142"/>
      <c r="D4049" s="128">
        <v>79675</v>
      </c>
      <c r="E4049" s="140">
        <v>20823570</v>
      </c>
      <c r="F4049" s="128">
        <v>11396059</v>
      </c>
      <c r="G4049" s="128">
        <v>8381133</v>
      </c>
      <c r="H4049" s="128">
        <v>961232</v>
      </c>
      <c r="I4049" s="128">
        <v>9427511</v>
      </c>
      <c r="J4049" s="128">
        <v>2568863</v>
      </c>
      <c r="K4049" s="128">
        <v>2458500</v>
      </c>
      <c r="L4049" s="140">
        <v>13176531</v>
      </c>
      <c r="M4049" s="128">
        <v>6785767</v>
      </c>
      <c r="N4049" s="128">
        <v>5335620</v>
      </c>
      <c r="O4049" s="128">
        <v>6390764</v>
      </c>
      <c r="P4049" s="128">
        <v>2176097</v>
      </c>
      <c r="Q4049" s="128">
        <v>423258</v>
      </c>
      <c r="R4049" s="128">
        <v>1520636</v>
      </c>
      <c r="S4049" s="140">
        <v>7647039</v>
      </c>
      <c r="T4049" s="128">
        <v>3224078</v>
      </c>
      <c r="U4049" s="128">
        <v>-872675</v>
      </c>
      <c r="W4049"/>
    </row>
    <row r="4050" spans="2:23" x14ac:dyDescent="0.35">
      <c r="B4050" s="142">
        <v>2014</v>
      </c>
      <c r="C4050" s="142"/>
      <c r="D4050" s="128">
        <v>78070</v>
      </c>
      <c r="E4050" s="140">
        <v>20657830</v>
      </c>
      <c r="F4050" s="128">
        <v>11475442</v>
      </c>
      <c r="G4050" s="128">
        <v>8197239</v>
      </c>
      <c r="H4050" s="128">
        <v>1097458</v>
      </c>
      <c r="I4050" s="128">
        <v>9182388</v>
      </c>
      <c r="J4050" s="128">
        <v>2609784</v>
      </c>
      <c r="K4050" s="128">
        <v>2547843</v>
      </c>
      <c r="L4050" s="140">
        <v>13523385</v>
      </c>
      <c r="M4050" s="128">
        <v>6362806</v>
      </c>
      <c r="N4050" s="128">
        <v>5034129</v>
      </c>
      <c r="O4050" s="128">
        <v>7160578</v>
      </c>
      <c r="P4050" s="128">
        <v>2282552</v>
      </c>
      <c r="Q4050" s="128">
        <v>424769</v>
      </c>
      <c r="R4050" s="128">
        <v>1962118</v>
      </c>
      <c r="S4050" s="140">
        <v>7134446</v>
      </c>
      <c r="T4050" s="128">
        <v>2926047</v>
      </c>
      <c r="U4050" s="128">
        <v>-633050</v>
      </c>
      <c r="W4050"/>
    </row>
    <row r="4051" spans="2:23" x14ac:dyDescent="0.35">
      <c r="B4051" s="142">
        <v>2013</v>
      </c>
      <c r="C4051" s="142"/>
      <c r="D4051" s="128">
        <v>76491</v>
      </c>
      <c r="E4051" s="140">
        <v>19604531</v>
      </c>
      <c r="F4051" s="128">
        <v>10515781</v>
      </c>
      <c r="G4051" s="128">
        <v>7493040</v>
      </c>
      <c r="H4051" s="128">
        <v>1051204</v>
      </c>
      <c r="I4051" s="128">
        <v>9088750</v>
      </c>
      <c r="J4051" s="128">
        <v>2635086</v>
      </c>
      <c r="K4051" s="128">
        <v>2569418</v>
      </c>
      <c r="L4051" s="140">
        <v>12668566</v>
      </c>
      <c r="M4051" s="128">
        <v>5914877</v>
      </c>
      <c r="N4051" s="128">
        <v>4666518</v>
      </c>
      <c r="O4051" s="128">
        <v>6753689</v>
      </c>
      <c r="P4051" s="128">
        <v>2203756</v>
      </c>
      <c r="Q4051" s="128">
        <v>418547</v>
      </c>
      <c r="R4051" s="128">
        <v>1679212</v>
      </c>
      <c r="S4051" s="140">
        <v>6935965</v>
      </c>
      <c r="T4051" s="128">
        <v>3015199</v>
      </c>
      <c r="U4051" s="128">
        <v>-466118</v>
      </c>
      <c r="W4051"/>
    </row>
    <row r="4052" spans="2:23" x14ac:dyDescent="0.35">
      <c r="B4052" s="126">
        <v>2012</v>
      </c>
      <c r="C4052" s="126"/>
      <c r="D4052" s="128">
        <v>75575</v>
      </c>
      <c r="E4052" s="140">
        <v>19443579</v>
      </c>
      <c r="F4052" s="128">
        <v>10501603</v>
      </c>
      <c r="G4052" s="128">
        <v>7488429</v>
      </c>
      <c r="H4052" s="128">
        <v>1067781</v>
      </c>
      <c r="I4052" s="128">
        <v>8941976</v>
      </c>
      <c r="J4052" s="128">
        <v>2708822</v>
      </c>
      <c r="K4052" s="128">
        <v>2559044</v>
      </c>
      <c r="L4052" s="140">
        <v>12749168</v>
      </c>
      <c r="M4052" s="128">
        <v>5802740</v>
      </c>
      <c r="N4052" s="128">
        <v>4510451</v>
      </c>
      <c r="O4052" s="128">
        <v>6946428</v>
      </c>
      <c r="P4052" s="128">
        <v>2154906</v>
      </c>
      <c r="Q4052" s="128">
        <v>422225</v>
      </c>
      <c r="R4052" s="128">
        <v>1931493</v>
      </c>
      <c r="S4052" s="140">
        <v>6694411</v>
      </c>
      <c r="T4052" s="128">
        <v>2978819</v>
      </c>
      <c r="U4052" s="128">
        <v>-348909</v>
      </c>
      <c r="W4052"/>
    </row>
    <row r="4053" spans="2:23" x14ac:dyDescent="0.35">
      <c r="B4053" s="126">
        <v>2011</v>
      </c>
      <c r="C4053" s="126"/>
      <c r="D4053" s="128">
        <v>79720</v>
      </c>
      <c r="E4053" s="140">
        <v>20399960</v>
      </c>
      <c r="F4053" s="128">
        <v>11053504</v>
      </c>
      <c r="G4053" s="128">
        <v>7995370</v>
      </c>
      <c r="H4053" s="128">
        <v>1039937</v>
      </c>
      <c r="I4053" s="128">
        <v>9346456</v>
      </c>
      <c r="J4053" s="128">
        <v>2858732</v>
      </c>
      <c r="K4053" s="128">
        <v>2653707</v>
      </c>
      <c r="L4053" s="140">
        <v>13255478</v>
      </c>
      <c r="M4053" s="128">
        <v>6180392</v>
      </c>
      <c r="N4053" s="128">
        <v>5002617</v>
      </c>
      <c r="O4053" s="128">
        <v>7075086</v>
      </c>
      <c r="P4053" s="128">
        <v>2279345</v>
      </c>
      <c r="Q4053" s="128">
        <v>410734</v>
      </c>
      <c r="R4053" s="128">
        <v>1902616</v>
      </c>
      <c r="S4053" s="140">
        <v>7144482</v>
      </c>
      <c r="T4053" s="128">
        <v>3201005</v>
      </c>
      <c r="U4053" s="128">
        <v>-219117</v>
      </c>
      <c r="V4053" s="13"/>
      <c r="W4053"/>
    </row>
    <row r="4054" spans="2:23" x14ac:dyDescent="0.35">
      <c r="B4054" s="126">
        <v>2010</v>
      </c>
      <c r="C4054" s="126"/>
      <c r="D4054" s="128">
        <v>81402</v>
      </c>
      <c r="E4054" s="140">
        <v>19949781</v>
      </c>
      <c r="F4054" s="128">
        <v>10434349</v>
      </c>
      <c r="G4054" s="128">
        <v>7774047</v>
      </c>
      <c r="H4054" s="128">
        <v>995825</v>
      </c>
      <c r="I4054" s="128">
        <v>9515432</v>
      </c>
      <c r="J4054" s="128">
        <v>2931053</v>
      </c>
      <c r="K4054" s="128">
        <v>2682213</v>
      </c>
      <c r="L4054" s="140">
        <v>13116552</v>
      </c>
      <c r="M4054" s="128">
        <v>5736864</v>
      </c>
      <c r="N4054" s="128">
        <v>4487992</v>
      </c>
      <c r="O4054" s="128">
        <v>7379688</v>
      </c>
      <c r="P4054" s="128">
        <v>2313434</v>
      </c>
      <c r="Q4054" s="128">
        <v>449469</v>
      </c>
      <c r="R4054" s="128">
        <v>1872435</v>
      </c>
      <c r="S4054" s="140">
        <v>6833228</v>
      </c>
      <c r="T4054" s="128">
        <v>3083438</v>
      </c>
      <c r="U4054" s="128">
        <v>-228885</v>
      </c>
      <c r="V4054" s="13"/>
      <c r="W4054"/>
    </row>
    <row r="4055" spans="2:23" x14ac:dyDescent="0.35">
      <c r="B4055" s="126">
        <v>2009</v>
      </c>
      <c r="C4055" s="126"/>
      <c r="D4055" s="128">
        <v>84606</v>
      </c>
      <c r="E4055" s="140">
        <v>19549826</v>
      </c>
      <c r="F4055" s="128" t="s">
        <v>69</v>
      </c>
      <c r="G4055" s="128" t="s">
        <v>69</v>
      </c>
      <c r="H4055" s="128" t="s">
        <v>69</v>
      </c>
      <c r="I4055" s="128" t="s">
        <v>69</v>
      </c>
      <c r="J4055" s="128" t="s">
        <v>69</v>
      </c>
      <c r="K4055" s="128" t="s">
        <v>69</v>
      </c>
      <c r="L4055" s="140">
        <v>13765075</v>
      </c>
      <c r="M4055" s="128" t="s">
        <v>69</v>
      </c>
      <c r="N4055" s="128" t="s">
        <v>69</v>
      </c>
      <c r="O4055" s="128" t="s">
        <v>69</v>
      </c>
      <c r="P4055" s="128" t="s">
        <v>69</v>
      </c>
      <c r="Q4055" s="128" t="s">
        <v>69</v>
      </c>
      <c r="R4055" s="128" t="s">
        <v>69</v>
      </c>
      <c r="S4055" s="140">
        <v>5784752</v>
      </c>
      <c r="T4055" s="128" t="s">
        <v>69</v>
      </c>
      <c r="U4055" s="128" t="s">
        <v>69</v>
      </c>
      <c r="V4055" s="13"/>
      <c r="W4055"/>
    </row>
    <row r="4056" spans="2:23" x14ac:dyDescent="0.35">
      <c r="B4056" s="126">
        <v>2008</v>
      </c>
      <c r="C4056" s="126"/>
      <c r="D4056" s="128">
        <v>87378</v>
      </c>
      <c r="E4056" s="140">
        <v>18633521</v>
      </c>
      <c r="F4056" s="128" t="s">
        <v>69</v>
      </c>
      <c r="G4056" s="128" t="s">
        <v>69</v>
      </c>
      <c r="H4056" s="128" t="s">
        <v>69</v>
      </c>
      <c r="I4056" s="128" t="s">
        <v>69</v>
      </c>
      <c r="J4056" s="128" t="s">
        <v>69</v>
      </c>
      <c r="K4056" s="128" t="s">
        <v>69</v>
      </c>
      <c r="L4056" s="140">
        <v>13217393</v>
      </c>
      <c r="M4056" s="128" t="s">
        <v>69</v>
      </c>
      <c r="N4056" s="128" t="s">
        <v>69</v>
      </c>
      <c r="O4056" s="128" t="s">
        <v>69</v>
      </c>
      <c r="P4056" s="128" t="s">
        <v>69</v>
      </c>
      <c r="Q4056" s="128" t="s">
        <v>69</v>
      </c>
      <c r="R4056" s="128" t="s">
        <v>69</v>
      </c>
      <c r="S4056" s="140">
        <v>5416127</v>
      </c>
      <c r="T4056" s="128" t="s">
        <v>69</v>
      </c>
      <c r="U4056" s="128" t="s">
        <v>69</v>
      </c>
      <c r="V4056" s="13"/>
      <c r="W4056"/>
    </row>
    <row r="4057" spans="2:23" x14ac:dyDescent="0.35">
      <c r="B4057" s="127" t="s">
        <v>159</v>
      </c>
      <c r="C4057" s="127"/>
      <c r="D4057" s="134"/>
      <c r="E4057" s="134"/>
      <c r="F4057" s="134"/>
      <c r="G4057" s="134"/>
      <c r="H4057" s="134"/>
      <c r="I4057" s="134"/>
      <c r="J4057" s="134"/>
      <c r="K4057" s="134"/>
      <c r="L4057" s="134"/>
      <c r="M4057" s="134"/>
      <c r="N4057" s="134"/>
      <c r="O4057" s="134"/>
      <c r="P4057" s="134"/>
      <c r="Q4057" s="134"/>
      <c r="R4057" s="134"/>
      <c r="S4057" s="134"/>
      <c r="T4057" s="134"/>
      <c r="U4057" s="134"/>
      <c r="V4057" s="13"/>
      <c r="W4057"/>
    </row>
    <row r="4058" spans="2:23" x14ac:dyDescent="0.35">
      <c r="B4058" s="142">
        <v>2020</v>
      </c>
      <c r="C4058" s="142"/>
      <c r="D4058" s="128">
        <v>81970</v>
      </c>
      <c r="E4058" s="140">
        <v>12467537</v>
      </c>
      <c r="F4058" s="128">
        <v>6851667</v>
      </c>
      <c r="G4058" s="128">
        <v>4520644</v>
      </c>
      <c r="H4058" s="128">
        <v>200910</v>
      </c>
      <c r="I4058" s="128">
        <v>5615870</v>
      </c>
      <c r="J4058" s="128">
        <v>1341279</v>
      </c>
      <c r="K4058" s="128">
        <v>1055035</v>
      </c>
      <c r="L4058" s="140">
        <v>6679241</v>
      </c>
      <c r="M4058" s="128">
        <v>3350834</v>
      </c>
      <c r="N4058" s="128">
        <v>2607506</v>
      </c>
      <c r="O4058" s="128">
        <v>3328406</v>
      </c>
      <c r="P4058" s="128">
        <v>908430</v>
      </c>
      <c r="Q4058" s="128">
        <v>216415</v>
      </c>
      <c r="R4058" s="128">
        <v>780475</v>
      </c>
      <c r="S4058" s="140">
        <v>5788296</v>
      </c>
      <c r="T4058" s="128">
        <v>2466423</v>
      </c>
      <c r="U4058" s="128">
        <v>-171605</v>
      </c>
      <c r="V4058" s="13"/>
      <c r="W4058"/>
    </row>
    <row r="4059" spans="2:23" x14ac:dyDescent="0.35">
      <c r="B4059" s="142">
        <v>2019</v>
      </c>
      <c r="C4059" s="142"/>
      <c r="D4059" s="128">
        <v>83354</v>
      </c>
      <c r="E4059" s="140">
        <v>11313113</v>
      </c>
      <c r="F4059" s="128">
        <v>5921980</v>
      </c>
      <c r="G4059" s="128">
        <v>4223356</v>
      </c>
      <c r="H4059" s="128">
        <v>196909</v>
      </c>
      <c r="I4059" s="128">
        <v>5391133</v>
      </c>
      <c r="J4059" s="128">
        <v>1340388</v>
      </c>
      <c r="K4059" s="128">
        <v>1012597</v>
      </c>
      <c r="L4059" s="140">
        <v>6899181</v>
      </c>
      <c r="M4059" s="128">
        <v>3171416</v>
      </c>
      <c r="N4059" s="128">
        <v>2403152</v>
      </c>
      <c r="O4059" s="128">
        <v>3727765</v>
      </c>
      <c r="P4059" s="128">
        <v>883890</v>
      </c>
      <c r="Q4059" s="128">
        <v>206615</v>
      </c>
      <c r="R4059" s="128">
        <v>663499</v>
      </c>
      <c r="S4059" s="140">
        <v>4413932</v>
      </c>
      <c r="T4059" s="128">
        <v>2282191</v>
      </c>
      <c r="U4059" s="128">
        <v>-929839</v>
      </c>
      <c r="V4059" s="13"/>
      <c r="W4059"/>
    </row>
    <row r="4060" spans="2:23" x14ac:dyDescent="0.35">
      <c r="B4060" s="142">
        <v>2018</v>
      </c>
      <c r="C4060" s="142"/>
      <c r="D4060" s="128">
        <v>83445</v>
      </c>
      <c r="E4060" s="140">
        <v>10678971</v>
      </c>
      <c r="F4060" s="128">
        <v>5574788</v>
      </c>
      <c r="G4060" s="128">
        <v>4026083</v>
      </c>
      <c r="H4060" s="128">
        <v>174220</v>
      </c>
      <c r="I4060" s="128">
        <v>5104184</v>
      </c>
      <c r="J4060" s="128">
        <v>1329970</v>
      </c>
      <c r="K4060" s="128">
        <v>942709</v>
      </c>
      <c r="L4060" s="140">
        <v>6140425</v>
      </c>
      <c r="M4060" s="128">
        <v>3079338</v>
      </c>
      <c r="N4060" s="128">
        <v>2352389</v>
      </c>
      <c r="O4060" s="128">
        <v>3061087</v>
      </c>
      <c r="P4060" s="128">
        <v>890488</v>
      </c>
      <c r="Q4060" s="128">
        <v>202777</v>
      </c>
      <c r="R4060" s="128">
        <v>626712</v>
      </c>
      <c r="S4060" s="140">
        <v>4538547</v>
      </c>
      <c r="T4060" s="128">
        <v>2073365</v>
      </c>
      <c r="U4060" s="128">
        <v>-246760</v>
      </c>
      <c r="V4060" s="13"/>
      <c r="W4060"/>
    </row>
    <row r="4061" spans="2:23" x14ac:dyDescent="0.35">
      <c r="B4061" s="142">
        <v>2017</v>
      </c>
      <c r="C4061" s="142"/>
      <c r="D4061" s="128">
        <v>81616</v>
      </c>
      <c r="E4061" s="140">
        <v>10305771</v>
      </c>
      <c r="F4061" s="128">
        <v>5170653</v>
      </c>
      <c r="G4061" s="128">
        <v>3686888</v>
      </c>
      <c r="H4061" s="128">
        <v>151068</v>
      </c>
      <c r="I4061" s="128">
        <v>5135118</v>
      </c>
      <c r="J4061" s="128">
        <v>1366054</v>
      </c>
      <c r="K4061" s="128">
        <v>941226</v>
      </c>
      <c r="L4061" s="140">
        <v>6076148</v>
      </c>
      <c r="M4061" s="128">
        <v>3054261</v>
      </c>
      <c r="N4061" s="128">
        <v>2296596</v>
      </c>
      <c r="O4061" s="128">
        <v>3021888</v>
      </c>
      <c r="P4061" s="128">
        <v>852593</v>
      </c>
      <c r="Q4061" s="128">
        <v>196474</v>
      </c>
      <c r="R4061" s="128">
        <v>706999</v>
      </c>
      <c r="S4061" s="140">
        <v>4229622</v>
      </c>
      <c r="T4061" s="128">
        <v>1830134</v>
      </c>
      <c r="U4061" s="128">
        <v>-295341</v>
      </c>
      <c r="W4061"/>
    </row>
    <row r="4062" spans="2:23" x14ac:dyDescent="0.35">
      <c r="B4062" s="142">
        <v>2016</v>
      </c>
      <c r="C4062" s="142"/>
      <c r="D4062" s="128">
        <v>79479</v>
      </c>
      <c r="E4062" s="140">
        <v>9735967</v>
      </c>
      <c r="F4062" s="128">
        <v>4816394</v>
      </c>
      <c r="G4062" s="128">
        <v>3492444</v>
      </c>
      <c r="H4062" s="128">
        <v>142438</v>
      </c>
      <c r="I4062" s="128">
        <v>4919572</v>
      </c>
      <c r="J4062" s="128">
        <v>1366349</v>
      </c>
      <c r="K4062" s="128">
        <v>896235</v>
      </c>
      <c r="L4062" s="140">
        <v>5862557</v>
      </c>
      <c r="M4062" s="128">
        <v>3031290</v>
      </c>
      <c r="N4062" s="128">
        <v>2274724</v>
      </c>
      <c r="O4062" s="128">
        <v>2831266</v>
      </c>
      <c r="P4062" s="128">
        <v>904744</v>
      </c>
      <c r="Q4062" s="128">
        <v>188266</v>
      </c>
      <c r="R4062" s="128">
        <v>580151</v>
      </c>
      <c r="S4062" s="140">
        <v>3873410</v>
      </c>
      <c r="T4062" s="128">
        <v>1796406</v>
      </c>
      <c r="U4062" s="128">
        <v>-395423</v>
      </c>
      <c r="W4062"/>
    </row>
    <row r="4063" spans="2:23" x14ac:dyDescent="0.35">
      <c r="B4063" s="142">
        <v>2015</v>
      </c>
      <c r="C4063" s="142"/>
      <c r="D4063" s="128">
        <v>77383</v>
      </c>
      <c r="E4063" s="140">
        <v>9335406</v>
      </c>
      <c r="F4063" s="128">
        <v>4630672</v>
      </c>
      <c r="G4063" s="128">
        <v>3416745</v>
      </c>
      <c r="H4063" s="128">
        <v>123255</v>
      </c>
      <c r="I4063" s="128">
        <v>4704734</v>
      </c>
      <c r="J4063" s="128">
        <v>1376087</v>
      </c>
      <c r="K4063" s="128">
        <v>864360</v>
      </c>
      <c r="L4063" s="140">
        <v>5741460</v>
      </c>
      <c r="M4063" s="128">
        <v>2868765</v>
      </c>
      <c r="N4063" s="128">
        <v>2190866</v>
      </c>
      <c r="O4063" s="128">
        <v>2872694</v>
      </c>
      <c r="P4063" s="128">
        <v>883972</v>
      </c>
      <c r="Q4063" s="128">
        <v>188006</v>
      </c>
      <c r="R4063" s="128">
        <v>559434</v>
      </c>
      <c r="S4063" s="140">
        <v>3593946</v>
      </c>
      <c r="T4063" s="128">
        <v>1737831</v>
      </c>
      <c r="U4063" s="128">
        <v>-425132</v>
      </c>
      <c r="W4063"/>
    </row>
    <row r="4064" spans="2:23" x14ac:dyDescent="0.35">
      <c r="B4064" s="142">
        <v>2014</v>
      </c>
      <c r="C4064" s="142"/>
      <c r="D4064" s="128">
        <v>75842</v>
      </c>
      <c r="E4064" s="140">
        <v>9228917</v>
      </c>
      <c r="F4064" s="128">
        <v>4648158</v>
      </c>
      <c r="G4064" s="128">
        <v>3300688</v>
      </c>
      <c r="H4064" s="128">
        <v>122585</v>
      </c>
      <c r="I4064" s="128">
        <v>4580759</v>
      </c>
      <c r="J4064" s="128">
        <v>1424219</v>
      </c>
      <c r="K4064" s="128">
        <v>893924</v>
      </c>
      <c r="L4064" s="140">
        <v>5765875</v>
      </c>
      <c r="M4064" s="128">
        <v>2685423</v>
      </c>
      <c r="N4064" s="128">
        <v>2107067</v>
      </c>
      <c r="O4064" s="128">
        <v>3080452</v>
      </c>
      <c r="P4064" s="128">
        <v>928016</v>
      </c>
      <c r="Q4064" s="128">
        <v>199428</v>
      </c>
      <c r="R4064" s="128">
        <v>570129</v>
      </c>
      <c r="S4064" s="140">
        <v>3463042</v>
      </c>
      <c r="T4064" s="128">
        <v>1540837</v>
      </c>
      <c r="U4064" s="128">
        <v>-285865</v>
      </c>
      <c r="W4064"/>
    </row>
    <row r="4065" spans="2:23" x14ac:dyDescent="0.35">
      <c r="B4065" s="142">
        <v>2013</v>
      </c>
      <c r="C4065" s="142"/>
      <c r="D4065" s="128">
        <v>74352</v>
      </c>
      <c r="E4065" s="140">
        <v>9146382</v>
      </c>
      <c r="F4065" s="128">
        <v>4442469</v>
      </c>
      <c r="G4065" s="128">
        <v>3145763</v>
      </c>
      <c r="H4065" s="128">
        <v>112216</v>
      </c>
      <c r="I4065" s="128">
        <v>4703912</v>
      </c>
      <c r="J4065" s="128">
        <v>1501738</v>
      </c>
      <c r="K4065" s="128">
        <v>921239</v>
      </c>
      <c r="L4065" s="140">
        <v>5782560</v>
      </c>
      <c r="M4065" s="128">
        <v>2650049</v>
      </c>
      <c r="N4065" s="128">
        <v>2089170</v>
      </c>
      <c r="O4065" s="128">
        <v>3132511</v>
      </c>
      <c r="P4065" s="128">
        <v>955181</v>
      </c>
      <c r="Q4065" s="128">
        <v>194693</v>
      </c>
      <c r="R4065" s="128">
        <v>590073</v>
      </c>
      <c r="S4065" s="140">
        <v>3363822</v>
      </c>
      <c r="T4065" s="128">
        <v>1761506</v>
      </c>
      <c r="U4065" s="128">
        <v>-325576</v>
      </c>
      <c r="W4065"/>
    </row>
    <row r="4066" spans="2:23" ht="15" customHeight="1" x14ac:dyDescent="0.35">
      <c r="B4066" s="126">
        <v>2012</v>
      </c>
      <c r="C4066" s="126"/>
      <c r="D4066" s="128">
        <v>73346</v>
      </c>
      <c r="E4066" s="140">
        <v>9255192</v>
      </c>
      <c r="F4066" s="128">
        <v>4548483</v>
      </c>
      <c r="G4066" s="128">
        <v>3184145</v>
      </c>
      <c r="H4066" s="128">
        <v>121457</v>
      </c>
      <c r="I4066" s="128">
        <v>4706708</v>
      </c>
      <c r="J4066" s="128">
        <v>1568841</v>
      </c>
      <c r="K4066" s="128">
        <v>914439</v>
      </c>
      <c r="L4066" s="140">
        <v>5897300</v>
      </c>
      <c r="M4066" s="128">
        <v>2585859</v>
      </c>
      <c r="N4066" s="128">
        <v>2045738</v>
      </c>
      <c r="O4066" s="128">
        <v>3311441</v>
      </c>
      <c r="P4066" s="128">
        <v>947893</v>
      </c>
      <c r="Q4066" s="128">
        <v>200439</v>
      </c>
      <c r="R4066" s="128">
        <v>760994</v>
      </c>
      <c r="S4066" s="140">
        <v>3357892</v>
      </c>
      <c r="T4066" s="128">
        <v>1739055</v>
      </c>
      <c r="U4066" s="128">
        <v>-251653</v>
      </c>
      <c r="V4066" s="3"/>
      <c r="W4066"/>
    </row>
    <row r="4067" spans="2:23" x14ac:dyDescent="0.35">
      <c r="B4067" s="126">
        <v>2011</v>
      </c>
      <c r="C4067" s="126"/>
      <c r="D4067" s="128">
        <v>77266</v>
      </c>
      <c r="E4067" s="140">
        <v>9570625</v>
      </c>
      <c r="F4067" s="128">
        <v>4672784</v>
      </c>
      <c r="G4067" s="128">
        <v>3092385</v>
      </c>
      <c r="H4067" s="128">
        <v>120325</v>
      </c>
      <c r="I4067" s="128">
        <v>4897841</v>
      </c>
      <c r="J4067" s="128">
        <v>1610571</v>
      </c>
      <c r="K4067" s="128">
        <v>902397</v>
      </c>
      <c r="L4067" s="140">
        <v>6067345</v>
      </c>
      <c r="M4067" s="128">
        <v>2812612</v>
      </c>
      <c r="N4067" s="128">
        <v>2289736</v>
      </c>
      <c r="O4067" s="128">
        <v>3254734</v>
      </c>
      <c r="P4067" s="128">
        <v>955511</v>
      </c>
      <c r="Q4067" s="128">
        <v>185049</v>
      </c>
      <c r="R4067" s="128">
        <v>684352</v>
      </c>
      <c r="S4067" s="140">
        <v>3503279</v>
      </c>
      <c r="T4067" s="128">
        <v>1876551</v>
      </c>
      <c r="U4067" s="128">
        <v>-182848</v>
      </c>
      <c r="V4067"/>
      <c r="W4067"/>
    </row>
    <row r="4068" spans="2:23" x14ac:dyDescent="0.35">
      <c r="B4068" s="126">
        <v>2010</v>
      </c>
      <c r="C4068" s="126"/>
      <c r="D4068" s="128">
        <v>78838</v>
      </c>
      <c r="E4068" s="140">
        <v>9397474</v>
      </c>
      <c r="F4068" s="128">
        <v>4427185</v>
      </c>
      <c r="G4068" s="128">
        <v>3116068</v>
      </c>
      <c r="H4068" s="128">
        <v>145944</v>
      </c>
      <c r="I4068" s="128">
        <v>4970289</v>
      </c>
      <c r="J4068" s="128">
        <v>1652073</v>
      </c>
      <c r="K4068" s="128">
        <v>957455</v>
      </c>
      <c r="L4068" s="140">
        <v>6020370</v>
      </c>
      <c r="M4068" s="128">
        <v>2469469</v>
      </c>
      <c r="N4068" s="128">
        <v>2005422</v>
      </c>
      <c r="O4068" s="128">
        <v>3550900</v>
      </c>
      <c r="P4068" s="128">
        <v>982214</v>
      </c>
      <c r="Q4068" s="128">
        <v>198622</v>
      </c>
      <c r="R4068" s="128">
        <v>766153</v>
      </c>
      <c r="S4068" s="140">
        <v>3377104</v>
      </c>
      <c r="T4068" s="128">
        <v>1780719</v>
      </c>
      <c r="U4068" s="128">
        <v>-122968</v>
      </c>
      <c r="V4068"/>
      <c r="W4068"/>
    </row>
    <row r="4069" spans="2:23" x14ac:dyDescent="0.35">
      <c r="B4069" s="126">
        <v>2009</v>
      </c>
      <c r="C4069" s="126"/>
      <c r="D4069" s="128">
        <v>81922</v>
      </c>
      <c r="E4069" s="140">
        <v>9039227</v>
      </c>
      <c r="F4069" s="128" t="s">
        <v>69</v>
      </c>
      <c r="G4069" s="128" t="s">
        <v>69</v>
      </c>
      <c r="H4069" s="128" t="s">
        <v>69</v>
      </c>
      <c r="I4069" s="128" t="s">
        <v>69</v>
      </c>
      <c r="J4069" s="128" t="s">
        <v>69</v>
      </c>
      <c r="K4069" s="128" t="s">
        <v>69</v>
      </c>
      <c r="L4069" s="140">
        <v>6018471</v>
      </c>
      <c r="M4069" s="128" t="s">
        <v>69</v>
      </c>
      <c r="N4069" s="128" t="s">
        <v>69</v>
      </c>
      <c r="O4069" s="128" t="s">
        <v>69</v>
      </c>
      <c r="P4069" s="128" t="s">
        <v>69</v>
      </c>
      <c r="Q4069" s="128" t="s">
        <v>69</v>
      </c>
      <c r="R4069" s="128" t="s">
        <v>69</v>
      </c>
      <c r="S4069" s="140">
        <v>3020756</v>
      </c>
      <c r="T4069" s="128" t="s">
        <v>69</v>
      </c>
      <c r="U4069" s="128" t="s">
        <v>69</v>
      </c>
      <c r="W4069"/>
    </row>
    <row r="4070" spans="2:23" x14ac:dyDescent="0.35">
      <c r="B4070" s="126">
        <v>2008</v>
      </c>
      <c r="C4070" s="126"/>
      <c r="D4070" s="128">
        <v>84543</v>
      </c>
      <c r="E4070" s="140">
        <v>8948676</v>
      </c>
      <c r="F4070" s="128" t="s">
        <v>69</v>
      </c>
      <c r="G4070" s="128" t="s">
        <v>69</v>
      </c>
      <c r="H4070" s="128" t="s">
        <v>69</v>
      </c>
      <c r="I4070" s="128" t="s">
        <v>69</v>
      </c>
      <c r="J4070" s="128" t="s">
        <v>69</v>
      </c>
      <c r="K4070" s="128" t="s">
        <v>69</v>
      </c>
      <c r="L4070" s="140">
        <v>5924396</v>
      </c>
      <c r="M4070" s="128" t="s">
        <v>69</v>
      </c>
      <c r="N4070" s="128" t="s">
        <v>69</v>
      </c>
      <c r="O4070" s="128" t="s">
        <v>69</v>
      </c>
      <c r="P4070" s="128" t="s">
        <v>69</v>
      </c>
      <c r="Q4070" s="128" t="s">
        <v>69</v>
      </c>
      <c r="R4070" s="128" t="s">
        <v>69</v>
      </c>
      <c r="S4070" s="140">
        <v>3024280</v>
      </c>
      <c r="T4070" s="128" t="s">
        <v>69</v>
      </c>
      <c r="U4070" s="128" t="s">
        <v>69</v>
      </c>
      <c r="W4070"/>
    </row>
    <row r="4071" spans="2:23" x14ac:dyDescent="0.35">
      <c r="B4071" s="127" t="s">
        <v>160</v>
      </c>
      <c r="C4071" s="127"/>
      <c r="D4071" s="134"/>
      <c r="E4071" s="134"/>
      <c r="F4071" s="134"/>
      <c r="G4071" s="134"/>
      <c r="H4071" s="134"/>
      <c r="I4071" s="134"/>
      <c r="J4071" s="134"/>
      <c r="K4071" s="134"/>
      <c r="L4071" s="134"/>
      <c r="M4071" s="134"/>
      <c r="N4071" s="134"/>
      <c r="O4071" s="134"/>
      <c r="P4071" s="134"/>
      <c r="Q4071" s="134"/>
      <c r="R4071" s="134"/>
      <c r="S4071" s="134"/>
      <c r="T4071" s="134"/>
      <c r="U4071" s="134"/>
      <c r="W4071"/>
    </row>
    <row r="4072" spans="2:23" x14ac:dyDescent="0.35">
      <c r="B4072" s="142">
        <v>2020</v>
      </c>
      <c r="C4072" s="142"/>
      <c r="D4072" s="128">
        <v>2422</v>
      </c>
      <c r="E4072" s="140">
        <v>6228795</v>
      </c>
      <c r="F4072" s="128">
        <v>3274560</v>
      </c>
      <c r="G4072" s="128">
        <v>2366126</v>
      </c>
      <c r="H4072" s="128">
        <v>173202</v>
      </c>
      <c r="I4072" s="128">
        <v>2954235</v>
      </c>
      <c r="J4072" s="128">
        <v>712729</v>
      </c>
      <c r="K4072" s="128">
        <v>881181</v>
      </c>
      <c r="L4072" s="140">
        <v>3389352</v>
      </c>
      <c r="M4072" s="128">
        <v>1453461</v>
      </c>
      <c r="N4072" s="128">
        <v>1227844</v>
      </c>
      <c r="O4072" s="128">
        <v>1935891</v>
      </c>
      <c r="P4072" s="128">
        <v>760017</v>
      </c>
      <c r="Q4072" s="128">
        <v>122781</v>
      </c>
      <c r="R4072" s="128">
        <v>458647</v>
      </c>
      <c r="S4072" s="140">
        <v>2839443</v>
      </c>
      <c r="T4072" s="128">
        <v>876818</v>
      </c>
      <c r="U4072" s="128">
        <v>177756</v>
      </c>
      <c r="W4072"/>
    </row>
    <row r="4073" spans="2:23" x14ac:dyDescent="0.35">
      <c r="B4073" s="142">
        <v>2019</v>
      </c>
      <c r="C4073" s="142"/>
      <c r="D4073" s="128">
        <v>2412</v>
      </c>
      <c r="E4073" s="140">
        <v>5933337</v>
      </c>
      <c r="F4073" s="128">
        <v>3032028</v>
      </c>
      <c r="G4073" s="128">
        <v>2261230</v>
      </c>
      <c r="H4073" s="128">
        <v>170551</v>
      </c>
      <c r="I4073" s="128">
        <v>2901308</v>
      </c>
      <c r="J4073" s="128">
        <v>768971</v>
      </c>
      <c r="K4073" s="128">
        <v>918802</v>
      </c>
      <c r="L4073" s="140">
        <v>3575126</v>
      </c>
      <c r="M4073" s="128">
        <v>1474574</v>
      </c>
      <c r="N4073" s="128">
        <v>1251651</v>
      </c>
      <c r="O4073" s="128">
        <v>2100552</v>
      </c>
      <c r="P4073" s="128">
        <v>818964</v>
      </c>
      <c r="Q4073" s="128">
        <v>111107</v>
      </c>
      <c r="R4073" s="128">
        <v>526907</v>
      </c>
      <c r="S4073" s="140">
        <v>2358211</v>
      </c>
      <c r="T4073" s="128">
        <v>696971</v>
      </c>
      <c r="U4073" s="128">
        <v>159175</v>
      </c>
      <c r="W4073"/>
    </row>
    <row r="4074" spans="2:23" x14ac:dyDescent="0.35">
      <c r="B4074" s="142">
        <v>2018</v>
      </c>
      <c r="C4074" s="142"/>
      <c r="D4074" s="128">
        <v>2264</v>
      </c>
      <c r="E4074" s="140">
        <v>5494187</v>
      </c>
      <c r="F4074" s="128">
        <v>2819285</v>
      </c>
      <c r="G4074" s="128">
        <v>2101179</v>
      </c>
      <c r="H4074" s="128">
        <v>159095</v>
      </c>
      <c r="I4074" s="128">
        <v>2674902</v>
      </c>
      <c r="J4074" s="128">
        <v>660939</v>
      </c>
      <c r="K4074" s="128">
        <v>892060</v>
      </c>
      <c r="L4074" s="140">
        <v>3853481</v>
      </c>
      <c r="M4074" s="128">
        <v>1397531</v>
      </c>
      <c r="N4074" s="128">
        <v>1190028</v>
      </c>
      <c r="O4074" s="128">
        <v>2455950</v>
      </c>
      <c r="P4074" s="128">
        <v>796646</v>
      </c>
      <c r="Q4074" s="128">
        <v>117015</v>
      </c>
      <c r="R4074" s="128">
        <v>479835</v>
      </c>
      <c r="S4074" s="140">
        <v>1640706</v>
      </c>
      <c r="T4074" s="128">
        <v>643660</v>
      </c>
      <c r="U4074" s="128">
        <v>-272830</v>
      </c>
      <c r="W4074"/>
    </row>
    <row r="4075" spans="2:23" x14ac:dyDescent="0.35">
      <c r="B4075" s="142">
        <v>2017</v>
      </c>
      <c r="C4075" s="142"/>
      <c r="D4075" s="128">
        <v>2162</v>
      </c>
      <c r="E4075" s="140">
        <v>5346551</v>
      </c>
      <c r="F4075" s="128">
        <v>2706336</v>
      </c>
      <c r="G4075" s="128">
        <v>2025032</v>
      </c>
      <c r="H4075" s="128">
        <v>159398</v>
      </c>
      <c r="I4075" s="128">
        <v>2640216</v>
      </c>
      <c r="J4075" s="128">
        <v>658222</v>
      </c>
      <c r="K4075" s="128">
        <v>883219</v>
      </c>
      <c r="L4075" s="140">
        <v>3387767</v>
      </c>
      <c r="M4075" s="128">
        <v>1511587</v>
      </c>
      <c r="N4075" s="128">
        <v>1331426</v>
      </c>
      <c r="O4075" s="128">
        <v>1876179</v>
      </c>
      <c r="P4075" s="128">
        <v>783984</v>
      </c>
      <c r="Q4075" s="128">
        <v>104290</v>
      </c>
      <c r="R4075" s="128">
        <v>489074</v>
      </c>
      <c r="S4075" s="140">
        <v>1958784</v>
      </c>
      <c r="T4075" s="128">
        <v>683262</v>
      </c>
      <c r="U4075" s="128">
        <v>-46371</v>
      </c>
      <c r="W4075"/>
    </row>
    <row r="4076" spans="2:23" x14ac:dyDescent="0.35">
      <c r="B4076" s="142">
        <v>2016</v>
      </c>
      <c r="C4076" s="142"/>
      <c r="D4076" s="128">
        <v>2038</v>
      </c>
      <c r="E4076" s="140">
        <v>5356650</v>
      </c>
      <c r="F4076" s="128">
        <v>2821502</v>
      </c>
      <c r="G4076" s="128">
        <v>2063203</v>
      </c>
      <c r="H4076" s="128">
        <v>159225</v>
      </c>
      <c r="I4076" s="128">
        <v>2535148</v>
      </c>
      <c r="J4076" s="128">
        <v>587065</v>
      </c>
      <c r="K4076" s="128">
        <v>876083</v>
      </c>
      <c r="L4076" s="140">
        <v>3351155</v>
      </c>
      <c r="M4076" s="128">
        <v>1549335</v>
      </c>
      <c r="N4076" s="128">
        <v>1346552</v>
      </c>
      <c r="O4076" s="128">
        <v>1801820</v>
      </c>
      <c r="P4076" s="128">
        <v>706810</v>
      </c>
      <c r="Q4076" s="128">
        <v>99074</v>
      </c>
      <c r="R4076" s="128">
        <v>492032</v>
      </c>
      <c r="S4076" s="140">
        <v>2005495</v>
      </c>
      <c r="T4076" s="128">
        <v>727522</v>
      </c>
      <c r="U4076" s="128">
        <v>-185293</v>
      </c>
      <c r="W4076"/>
    </row>
    <row r="4077" spans="2:23" x14ac:dyDescent="0.35">
      <c r="B4077" s="142">
        <v>2015</v>
      </c>
      <c r="C4077" s="142"/>
      <c r="D4077" s="128">
        <v>2020</v>
      </c>
      <c r="E4077" s="140">
        <v>5274045</v>
      </c>
      <c r="F4077" s="128">
        <v>2672500</v>
      </c>
      <c r="G4077" s="128">
        <v>2000393</v>
      </c>
      <c r="H4077" s="128">
        <v>150089</v>
      </c>
      <c r="I4077" s="128">
        <v>2601545</v>
      </c>
      <c r="J4077" s="128">
        <v>629955</v>
      </c>
      <c r="K4077" s="128">
        <v>879640</v>
      </c>
      <c r="L4077" s="140">
        <v>3448326</v>
      </c>
      <c r="M4077" s="128">
        <v>1500437</v>
      </c>
      <c r="N4077" s="128">
        <v>1291903</v>
      </c>
      <c r="O4077" s="128">
        <v>1947889</v>
      </c>
      <c r="P4077" s="128">
        <v>716954</v>
      </c>
      <c r="Q4077" s="128">
        <v>102001</v>
      </c>
      <c r="R4077" s="128">
        <v>540207</v>
      </c>
      <c r="S4077" s="140">
        <v>1825719</v>
      </c>
      <c r="T4077" s="128">
        <v>666731</v>
      </c>
      <c r="U4077" s="128">
        <v>-132583</v>
      </c>
      <c r="W4077"/>
    </row>
    <row r="4078" spans="2:23" x14ac:dyDescent="0.35">
      <c r="B4078" s="142">
        <v>2014</v>
      </c>
      <c r="C4078" s="142"/>
      <c r="D4078" s="128">
        <v>1957</v>
      </c>
      <c r="E4078" s="140">
        <v>5016967</v>
      </c>
      <c r="F4078" s="128">
        <v>2584040</v>
      </c>
      <c r="G4078" s="128">
        <v>1943812</v>
      </c>
      <c r="H4078" s="128">
        <v>154436</v>
      </c>
      <c r="I4078" s="128">
        <v>2432926</v>
      </c>
      <c r="J4078" s="128">
        <v>618785</v>
      </c>
      <c r="K4078" s="128">
        <v>832486</v>
      </c>
      <c r="L4078" s="140">
        <v>3245736</v>
      </c>
      <c r="M4078" s="128">
        <v>1252181</v>
      </c>
      <c r="N4078" s="128">
        <v>1059291</v>
      </c>
      <c r="O4078" s="128">
        <v>1993556</v>
      </c>
      <c r="P4078" s="128">
        <v>723190</v>
      </c>
      <c r="Q4078" s="128">
        <v>98621</v>
      </c>
      <c r="R4078" s="128">
        <v>557633</v>
      </c>
      <c r="S4078" s="140">
        <v>1771230</v>
      </c>
      <c r="T4078" s="128">
        <v>599222</v>
      </c>
      <c r="U4078" s="128">
        <v>-55237</v>
      </c>
      <c r="W4078"/>
    </row>
    <row r="4079" spans="2:23" x14ac:dyDescent="0.35">
      <c r="B4079" s="142">
        <v>2013</v>
      </c>
      <c r="C4079" s="142"/>
      <c r="D4079" s="128">
        <v>1875</v>
      </c>
      <c r="E4079" s="140">
        <v>4973083</v>
      </c>
      <c r="F4079" s="128">
        <v>2591849</v>
      </c>
      <c r="G4079" s="128">
        <v>1877898</v>
      </c>
      <c r="H4079" s="128">
        <v>147690</v>
      </c>
      <c r="I4079" s="128">
        <v>2381234</v>
      </c>
      <c r="J4079" s="128">
        <v>665209</v>
      </c>
      <c r="K4079" s="128">
        <v>821260</v>
      </c>
      <c r="L4079" s="140">
        <v>3243411</v>
      </c>
      <c r="M4079" s="128">
        <v>1322922</v>
      </c>
      <c r="N4079" s="128">
        <v>1164569</v>
      </c>
      <c r="O4079" s="128">
        <v>1920489</v>
      </c>
      <c r="P4079" s="128">
        <v>705905</v>
      </c>
      <c r="Q4079" s="128">
        <v>98101</v>
      </c>
      <c r="R4079" s="128">
        <v>517248</v>
      </c>
      <c r="S4079" s="140">
        <v>1729671</v>
      </c>
      <c r="T4079" s="128">
        <v>586733</v>
      </c>
      <c r="U4079" s="128">
        <v>-169568</v>
      </c>
      <c r="W4079"/>
    </row>
    <row r="4080" spans="2:23" x14ac:dyDescent="0.35">
      <c r="B4080" s="126">
        <v>2012</v>
      </c>
      <c r="C4080" s="126"/>
      <c r="D4080" s="128">
        <v>1974</v>
      </c>
      <c r="E4080" s="140">
        <v>5181540</v>
      </c>
      <c r="F4080" s="128">
        <v>2701605</v>
      </c>
      <c r="G4080" s="128">
        <v>2038945</v>
      </c>
      <c r="H4080" s="128">
        <v>121476</v>
      </c>
      <c r="I4080" s="128">
        <v>2479935</v>
      </c>
      <c r="J4080" s="128">
        <v>740378</v>
      </c>
      <c r="K4080" s="128">
        <v>840797</v>
      </c>
      <c r="L4080" s="140">
        <v>3422911</v>
      </c>
      <c r="M4080" s="128">
        <v>1458212</v>
      </c>
      <c r="N4080" s="128">
        <v>1253011</v>
      </c>
      <c r="O4080" s="128">
        <v>1964699</v>
      </c>
      <c r="P4080" s="128">
        <v>709862</v>
      </c>
      <c r="Q4080" s="128">
        <v>96730</v>
      </c>
      <c r="R4080" s="128">
        <v>544838</v>
      </c>
      <c r="S4080" s="140">
        <v>1758629</v>
      </c>
      <c r="T4080" s="128">
        <v>663526</v>
      </c>
      <c r="U4080" s="128">
        <v>-148472</v>
      </c>
      <c r="W4080"/>
    </row>
    <row r="4081" spans="2:23" x14ac:dyDescent="0.35">
      <c r="B4081" s="126">
        <v>2011</v>
      </c>
      <c r="C4081" s="126"/>
      <c r="D4081" s="128">
        <v>2176</v>
      </c>
      <c r="E4081" s="140">
        <v>5178468</v>
      </c>
      <c r="F4081" s="128">
        <v>2606150</v>
      </c>
      <c r="G4081" s="128">
        <v>2101633</v>
      </c>
      <c r="H4081" s="128">
        <v>130034</v>
      </c>
      <c r="I4081" s="128">
        <v>2572318</v>
      </c>
      <c r="J4081" s="128">
        <v>785961</v>
      </c>
      <c r="K4081" s="128">
        <v>918396</v>
      </c>
      <c r="L4081" s="140">
        <v>3385732</v>
      </c>
      <c r="M4081" s="128">
        <v>1349014</v>
      </c>
      <c r="N4081" s="128">
        <v>1123022</v>
      </c>
      <c r="O4081" s="128">
        <v>2036718</v>
      </c>
      <c r="P4081" s="128">
        <v>803053</v>
      </c>
      <c r="Q4081" s="128">
        <v>98878</v>
      </c>
      <c r="R4081" s="128">
        <v>532744</v>
      </c>
      <c r="S4081" s="140">
        <v>1792736</v>
      </c>
      <c r="T4081" s="128">
        <v>602861</v>
      </c>
      <c r="U4081" s="128">
        <v>-64781</v>
      </c>
      <c r="W4081"/>
    </row>
    <row r="4082" spans="2:23" x14ac:dyDescent="0.35">
      <c r="B4082" s="126">
        <v>2010</v>
      </c>
      <c r="C4082" s="126"/>
      <c r="D4082" s="128">
        <v>2288</v>
      </c>
      <c r="E4082" s="140">
        <v>5683897</v>
      </c>
      <c r="F4082" s="128">
        <v>2930692</v>
      </c>
      <c r="G4082" s="128">
        <v>2390798</v>
      </c>
      <c r="H4082" s="128">
        <v>188438</v>
      </c>
      <c r="I4082" s="128">
        <v>2753205</v>
      </c>
      <c r="J4082" s="128">
        <v>842805</v>
      </c>
      <c r="K4082" s="128">
        <v>953425</v>
      </c>
      <c r="L4082" s="140">
        <v>3827508</v>
      </c>
      <c r="M4082" s="128">
        <v>1675002</v>
      </c>
      <c r="N4082" s="128">
        <v>1306799</v>
      </c>
      <c r="O4082" s="128">
        <v>2152506</v>
      </c>
      <c r="P4082" s="128">
        <v>805552</v>
      </c>
      <c r="Q4082" s="128">
        <v>106388</v>
      </c>
      <c r="R4082" s="128">
        <v>574886</v>
      </c>
      <c r="S4082" s="140">
        <v>1856389</v>
      </c>
      <c r="T4082" s="128">
        <v>677684</v>
      </c>
      <c r="U4082" s="128">
        <v>-24332</v>
      </c>
      <c r="W4082"/>
    </row>
    <row r="4083" spans="2:23" x14ac:dyDescent="0.35">
      <c r="B4083" s="126">
        <v>2009</v>
      </c>
      <c r="C4083" s="126"/>
      <c r="D4083" s="128">
        <v>2408</v>
      </c>
      <c r="E4083" s="140">
        <v>5040813</v>
      </c>
      <c r="F4083" s="128" t="s">
        <v>69</v>
      </c>
      <c r="G4083" s="128" t="s">
        <v>69</v>
      </c>
      <c r="H4083" s="128" t="s">
        <v>69</v>
      </c>
      <c r="I4083" s="128" t="s">
        <v>69</v>
      </c>
      <c r="J4083" s="128" t="s">
        <v>69</v>
      </c>
      <c r="K4083" s="128" t="s">
        <v>69</v>
      </c>
      <c r="L4083" s="140">
        <v>3619054</v>
      </c>
      <c r="M4083" s="128" t="s">
        <v>69</v>
      </c>
      <c r="N4083" s="128" t="s">
        <v>69</v>
      </c>
      <c r="O4083" s="128" t="s">
        <v>69</v>
      </c>
      <c r="P4083" s="128" t="s">
        <v>69</v>
      </c>
      <c r="Q4083" s="128" t="s">
        <v>69</v>
      </c>
      <c r="R4083" s="128" t="s">
        <v>69</v>
      </c>
      <c r="S4083" s="140">
        <v>1421759</v>
      </c>
      <c r="T4083" s="128" t="s">
        <v>69</v>
      </c>
      <c r="U4083" s="128" t="s">
        <v>69</v>
      </c>
      <c r="W4083"/>
    </row>
    <row r="4084" spans="2:23" x14ac:dyDescent="0.35">
      <c r="B4084" s="126">
        <v>2008</v>
      </c>
      <c r="C4084" s="126"/>
      <c r="D4084" s="128">
        <v>2539</v>
      </c>
      <c r="E4084" s="140">
        <v>4759347</v>
      </c>
      <c r="F4084" s="128" t="s">
        <v>69</v>
      </c>
      <c r="G4084" s="128" t="s">
        <v>69</v>
      </c>
      <c r="H4084" s="128" t="s">
        <v>69</v>
      </c>
      <c r="I4084" s="128" t="s">
        <v>69</v>
      </c>
      <c r="J4084" s="128" t="s">
        <v>69</v>
      </c>
      <c r="K4084" s="128" t="s">
        <v>69</v>
      </c>
      <c r="L4084" s="140">
        <v>3405752</v>
      </c>
      <c r="M4084" s="128" t="s">
        <v>69</v>
      </c>
      <c r="N4084" s="128" t="s">
        <v>69</v>
      </c>
      <c r="O4084" s="128" t="s">
        <v>69</v>
      </c>
      <c r="P4084" s="128" t="s">
        <v>69</v>
      </c>
      <c r="Q4084" s="128" t="s">
        <v>69</v>
      </c>
      <c r="R4084" s="128" t="s">
        <v>69</v>
      </c>
      <c r="S4084" s="140">
        <v>1353595</v>
      </c>
      <c r="T4084" s="128" t="s">
        <v>69</v>
      </c>
      <c r="U4084" s="128" t="s">
        <v>69</v>
      </c>
      <c r="W4084"/>
    </row>
    <row r="4085" spans="2:23" x14ac:dyDescent="0.35">
      <c r="B4085" s="127" t="s">
        <v>161</v>
      </c>
      <c r="C4085" s="127"/>
      <c r="D4085" s="134"/>
      <c r="E4085" s="134"/>
      <c r="F4085" s="134"/>
      <c r="G4085" s="134"/>
      <c r="H4085" s="134"/>
      <c r="I4085" s="134"/>
      <c r="J4085" s="134"/>
      <c r="K4085" s="134"/>
      <c r="L4085" s="134"/>
      <c r="M4085" s="134"/>
      <c r="N4085" s="134"/>
      <c r="O4085" s="134"/>
      <c r="P4085" s="134"/>
      <c r="Q4085" s="134"/>
      <c r="R4085" s="134"/>
      <c r="S4085" s="134"/>
      <c r="T4085" s="134"/>
      <c r="U4085" s="134"/>
      <c r="W4085"/>
    </row>
    <row r="4086" spans="2:23" x14ac:dyDescent="0.35">
      <c r="B4086" s="142">
        <v>2020</v>
      </c>
      <c r="C4086" s="142"/>
      <c r="D4086" s="128">
        <v>389</v>
      </c>
      <c r="E4086" s="140">
        <v>6791843</v>
      </c>
      <c r="F4086" s="128">
        <v>3884891</v>
      </c>
      <c r="G4086" s="128">
        <v>2643329</v>
      </c>
      <c r="H4086" s="128">
        <v>548852</v>
      </c>
      <c r="I4086" s="128">
        <v>2906952</v>
      </c>
      <c r="J4086" s="128">
        <v>708880</v>
      </c>
      <c r="K4086" s="128">
        <v>968202</v>
      </c>
      <c r="L4086" s="140">
        <v>3877992</v>
      </c>
      <c r="M4086" s="128">
        <v>1742205</v>
      </c>
      <c r="N4086" s="128">
        <v>1277681</v>
      </c>
      <c r="O4086" s="128">
        <v>2135787</v>
      </c>
      <c r="P4086" s="128">
        <v>731311</v>
      </c>
      <c r="Q4086" s="128">
        <v>158236</v>
      </c>
      <c r="R4086" s="128">
        <v>681761</v>
      </c>
      <c r="S4086" s="140">
        <v>2913851</v>
      </c>
      <c r="T4086" s="128">
        <v>845059</v>
      </c>
      <c r="U4086" s="128">
        <v>129260</v>
      </c>
      <c r="W4086"/>
    </row>
    <row r="4087" spans="2:23" x14ac:dyDescent="0.35">
      <c r="B4087" s="142">
        <v>2019</v>
      </c>
      <c r="C4087" s="142"/>
      <c r="D4087" s="128">
        <v>370</v>
      </c>
      <c r="E4087" s="140">
        <v>6262596</v>
      </c>
      <c r="F4087" s="128">
        <v>3611694</v>
      </c>
      <c r="G4087" s="128">
        <v>2496290</v>
      </c>
      <c r="H4087" s="128">
        <v>561345</v>
      </c>
      <c r="I4087" s="128">
        <v>2650903</v>
      </c>
      <c r="J4087" s="128">
        <v>679058</v>
      </c>
      <c r="K4087" s="128">
        <v>1023933</v>
      </c>
      <c r="L4087" s="140">
        <v>3698072</v>
      </c>
      <c r="M4087" s="128">
        <v>1675028</v>
      </c>
      <c r="N4087" s="128">
        <v>1226260</v>
      </c>
      <c r="O4087" s="128">
        <v>2023044</v>
      </c>
      <c r="P4087" s="128">
        <v>749811</v>
      </c>
      <c r="Q4087" s="128">
        <v>179232</v>
      </c>
      <c r="R4087" s="128">
        <v>578024</v>
      </c>
      <c r="S4087" s="140">
        <v>2564524</v>
      </c>
      <c r="T4087" s="128">
        <v>705434</v>
      </c>
      <c r="U4087" s="128">
        <v>83526</v>
      </c>
      <c r="W4087"/>
    </row>
    <row r="4088" spans="2:23" x14ac:dyDescent="0.35">
      <c r="B4088" s="142">
        <v>2018</v>
      </c>
      <c r="C4088" s="142"/>
      <c r="D4088" s="128">
        <v>345</v>
      </c>
      <c r="E4088" s="140">
        <v>6176900</v>
      </c>
      <c r="F4088" s="128">
        <v>3626227</v>
      </c>
      <c r="G4088" s="128">
        <v>2424221</v>
      </c>
      <c r="H4088" s="128">
        <v>591086</v>
      </c>
      <c r="I4088" s="128">
        <v>2550673</v>
      </c>
      <c r="J4088" s="128">
        <v>715300</v>
      </c>
      <c r="K4088" s="128">
        <v>990749</v>
      </c>
      <c r="L4088" s="140">
        <v>3756650</v>
      </c>
      <c r="M4088" s="128">
        <v>1768257</v>
      </c>
      <c r="N4088" s="128">
        <v>1299268</v>
      </c>
      <c r="O4088" s="128">
        <v>1988392</v>
      </c>
      <c r="P4088" s="128">
        <v>739667</v>
      </c>
      <c r="Q4088" s="128">
        <v>172528</v>
      </c>
      <c r="R4088" s="128">
        <v>555437</v>
      </c>
      <c r="S4088" s="140">
        <v>2420250</v>
      </c>
      <c r="T4088" s="128">
        <v>696725</v>
      </c>
      <c r="U4088" s="128">
        <v>60247</v>
      </c>
      <c r="W4088"/>
    </row>
    <row r="4089" spans="2:23" x14ac:dyDescent="0.35">
      <c r="B4089" s="142">
        <v>2017</v>
      </c>
      <c r="C4089" s="142"/>
      <c r="D4089" s="128">
        <v>318</v>
      </c>
      <c r="E4089" s="140">
        <v>5915387</v>
      </c>
      <c r="F4089" s="128">
        <v>3724621</v>
      </c>
      <c r="G4089" s="128">
        <v>2448237</v>
      </c>
      <c r="H4089" s="128">
        <v>638071</v>
      </c>
      <c r="I4089" s="128">
        <v>2190766</v>
      </c>
      <c r="J4089" s="128">
        <v>568777</v>
      </c>
      <c r="K4089" s="128">
        <v>843627</v>
      </c>
      <c r="L4089" s="140">
        <v>4281393</v>
      </c>
      <c r="M4089" s="128">
        <v>2036838</v>
      </c>
      <c r="N4089" s="128">
        <v>1344557</v>
      </c>
      <c r="O4089" s="128">
        <v>2244555</v>
      </c>
      <c r="P4089" s="128">
        <v>643338</v>
      </c>
      <c r="Q4089" s="128">
        <v>168611</v>
      </c>
      <c r="R4089" s="128">
        <v>892662</v>
      </c>
      <c r="S4089" s="140">
        <v>1633994</v>
      </c>
      <c r="T4089" s="128">
        <v>763030</v>
      </c>
      <c r="U4089" s="128">
        <v>-223043</v>
      </c>
      <c r="W4089"/>
    </row>
    <row r="4090" spans="2:23" x14ac:dyDescent="0.35">
      <c r="B4090" s="142">
        <v>2016</v>
      </c>
      <c r="C4090" s="142"/>
      <c r="D4090" s="128">
        <v>301</v>
      </c>
      <c r="E4090" s="140">
        <v>6272604</v>
      </c>
      <c r="F4090" s="128">
        <v>4045831</v>
      </c>
      <c r="G4090" s="128">
        <v>2811138</v>
      </c>
      <c r="H4090" s="128">
        <v>666547</v>
      </c>
      <c r="I4090" s="128">
        <v>2226774</v>
      </c>
      <c r="J4090" s="128">
        <v>570197</v>
      </c>
      <c r="K4090" s="128">
        <v>844444</v>
      </c>
      <c r="L4090" s="140">
        <v>4040514</v>
      </c>
      <c r="M4090" s="128">
        <v>2325964</v>
      </c>
      <c r="N4090" s="128">
        <v>1793040</v>
      </c>
      <c r="O4090" s="128">
        <v>1714550</v>
      </c>
      <c r="P4090" s="128">
        <v>624929</v>
      </c>
      <c r="Q4090" s="128">
        <v>147167</v>
      </c>
      <c r="R4090" s="128">
        <v>501680</v>
      </c>
      <c r="S4090" s="140">
        <v>2232091</v>
      </c>
      <c r="T4090" s="128">
        <v>747067</v>
      </c>
      <c r="U4090" s="128">
        <v>-267489</v>
      </c>
      <c r="W4090"/>
    </row>
    <row r="4091" spans="2:23" x14ac:dyDescent="0.35">
      <c r="B4091" s="142">
        <v>2015</v>
      </c>
      <c r="C4091" s="142"/>
      <c r="D4091" s="128">
        <v>272</v>
      </c>
      <c r="E4091" s="140">
        <v>6214119</v>
      </c>
      <c r="F4091" s="128">
        <v>4092886</v>
      </c>
      <c r="G4091" s="128">
        <v>2963994</v>
      </c>
      <c r="H4091" s="128">
        <v>687887</v>
      </c>
      <c r="I4091" s="128">
        <v>2121233</v>
      </c>
      <c r="J4091" s="128">
        <v>562822</v>
      </c>
      <c r="K4091" s="128">
        <v>714501</v>
      </c>
      <c r="L4091" s="140">
        <v>3986745</v>
      </c>
      <c r="M4091" s="128">
        <v>2416565</v>
      </c>
      <c r="N4091" s="128">
        <v>1852851</v>
      </c>
      <c r="O4091" s="128">
        <v>1570180</v>
      </c>
      <c r="P4091" s="128">
        <v>575171</v>
      </c>
      <c r="Q4091" s="128">
        <v>133251</v>
      </c>
      <c r="R4091" s="128">
        <v>420995</v>
      </c>
      <c r="S4091" s="140">
        <v>2227374</v>
      </c>
      <c r="T4091" s="128">
        <v>819516</v>
      </c>
      <c r="U4091" s="128">
        <v>-314961</v>
      </c>
      <c r="W4091"/>
    </row>
    <row r="4092" spans="2:23" x14ac:dyDescent="0.35">
      <c r="B4092" s="142">
        <v>2014</v>
      </c>
      <c r="C4092" s="142"/>
      <c r="D4092" s="128">
        <v>271</v>
      </c>
      <c r="E4092" s="140">
        <v>6411947</v>
      </c>
      <c r="F4092" s="128">
        <v>4243244</v>
      </c>
      <c r="G4092" s="128">
        <v>2952738</v>
      </c>
      <c r="H4092" s="128">
        <v>820436</v>
      </c>
      <c r="I4092" s="128">
        <v>2168702</v>
      </c>
      <c r="J4092" s="128">
        <v>566781</v>
      </c>
      <c r="K4092" s="128">
        <v>821433</v>
      </c>
      <c r="L4092" s="140">
        <v>4511774</v>
      </c>
      <c r="M4092" s="128">
        <v>2425202</v>
      </c>
      <c r="N4092" s="128">
        <v>1867771</v>
      </c>
      <c r="O4092" s="128">
        <v>2086571</v>
      </c>
      <c r="P4092" s="128">
        <v>631346</v>
      </c>
      <c r="Q4092" s="128">
        <v>126721</v>
      </c>
      <c r="R4092" s="128">
        <v>834356</v>
      </c>
      <c r="S4092" s="140">
        <v>1900173</v>
      </c>
      <c r="T4092" s="128">
        <v>785987</v>
      </c>
      <c r="U4092" s="128">
        <v>-291948</v>
      </c>
      <c r="W4092"/>
    </row>
    <row r="4093" spans="2:23" x14ac:dyDescent="0.35">
      <c r="B4093" s="142">
        <v>2013</v>
      </c>
      <c r="C4093" s="142"/>
      <c r="D4093" s="128">
        <v>264</v>
      </c>
      <c r="E4093" s="140">
        <v>5485067</v>
      </c>
      <c r="F4093" s="128">
        <v>3481463</v>
      </c>
      <c r="G4093" s="128">
        <v>2469379</v>
      </c>
      <c r="H4093" s="128">
        <v>791296</v>
      </c>
      <c r="I4093" s="128">
        <v>2003604</v>
      </c>
      <c r="J4093" s="128">
        <v>468139</v>
      </c>
      <c r="K4093" s="128">
        <v>826918</v>
      </c>
      <c r="L4093" s="140">
        <v>3642595</v>
      </c>
      <c r="M4093" s="128">
        <v>1941906</v>
      </c>
      <c r="N4093" s="128">
        <v>1412779</v>
      </c>
      <c r="O4093" s="128">
        <v>1700688</v>
      </c>
      <c r="P4093" s="128">
        <v>542670</v>
      </c>
      <c r="Q4093" s="128">
        <v>125753</v>
      </c>
      <c r="R4093" s="128">
        <v>571891</v>
      </c>
      <c r="S4093" s="140">
        <v>1842472</v>
      </c>
      <c r="T4093" s="128">
        <v>666959</v>
      </c>
      <c r="U4093" s="128">
        <v>29026</v>
      </c>
      <c r="W4093"/>
    </row>
    <row r="4094" spans="2:23" x14ac:dyDescent="0.35">
      <c r="B4094" s="126">
        <v>2012</v>
      </c>
      <c r="C4094" s="126"/>
      <c r="D4094" s="128">
        <v>255</v>
      </c>
      <c r="E4094" s="140">
        <v>5006847</v>
      </c>
      <c r="F4094" s="128">
        <v>3251514</v>
      </c>
      <c r="G4094" s="128">
        <v>2265339</v>
      </c>
      <c r="H4094" s="128">
        <v>824849</v>
      </c>
      <c r="I4094" s="128">
        <v>1755333</v>
      </c>
      <c r="J4094" s="128">
        <v>399604</v>
      </c>
      <c r="K4094" s="128">
        <v>803808</v>
      </c>
      <c r="L4094" s="140">
        <v>3428958</v>
      </c>
      <c r="M4094" s="128">
        <v>1758669</v>
      </c>
      <c r="N4094" s="128">
        <v>1211702</v>
      </c>
      <c r="O4094" s="128">
        <v>1670289</v>
      </c>
      <c r="P4094" s="128">
        <v>497150</v>
      </c>
      <c r="Q4094" s="128">
        <v>125056</v>
      </c>
      <c r="R4094" s="128">
        <v>625661</v>
      </c>
      <c r="S4094" s="140">
        <v>1577889</v>
      </c>
      <c r="T4094" s="128">
        <v>576238</v>
      </c>
      <c r="U4094" s="128">
        <v>51216</v>
      </c>
      <c r="W4094"/>
    </row>
    <row r="4095" spans="2:23" x14ac:dyDescent="0.35">
      <c r="B4095" s="126">
        <v>2011</v>
      </c>
      <c r="C4095" s="126"/>
      <c r="D4095" s="128">
        <v>278</v>
      </c>
      <c r="E4095" s="140">
        <v>5650867</v>
      </c>
      <c r="F4095" s="128">
        <v>3774571</v>
      </c>
      <c r="G4095" s="128">
        <v>2801351</v>
      </c>
      <c r="H4095" s="128">
        <v>789579</v>
      </c>
      <c r="I4095" s="128">
        <v>1876297</v>
      </c>
      <c r="J4095" s="128">
        <v>462200</v>
      </c>
      <c r="K4095" s="128">
        <v>832913</v>
      </c>
      <c r="L4095" s="140">
        <v>3802401</v>
      </c>
      <c r="M4095" s="128">
        <v>2018767</v>
      </c>
      <c r="N4095" s="128">
        <v>1589859</v>
      </c>
      <c r="O4095" s="128">
        <v>1783634</v>
      </c>
      <c r="P4095" s="128">
        <v>520781</v>
      </c>
      <c r="Q4095" s="128">
        <v>126808</v>
      </c>
      <c r="R4095" s="128">
        <v>685519</v>
      </c>
      <c r="S4095" s="140">
        <v>1848467</v>
      </c>
      <c r="T4095" s="128">
        <v>721594</v>
      </c>
      <c r="U4095" s="128">
        <v>28512</v>
      </c>
      <c r="W4095"/>
    </row>
    <row r="4096" spans="2:23" x14ac:dyDescent="0.35">
      <c r="B4096" s="126">
        <v>2010</v>
      </c>
      <c r="C4096" s="126"/>
      <c r="D4096" s="128">
        <v>276</v>
      </c>
      <c r="E4096" s="140">
        <v>4868409</v>
      </c>
      <c r="F4096" s="128">
        <v>3076471</v>
      </c>
      <c r="G4096" s="128">
        <v>2267183</v>
      </c>
      <c r="H4096" s="128">
        <v>661444</v>
      </c>
      <c r="I4096" s="128">
        <v>1791938</v>
      </c>
      <c r="J4096" s="128">
        <v>436175</v>
      </c>
      <c r="K4096" s="128">
        <v>771333</v>
      </c>
      <c r="L4096" s="140">
        <v>3268674</v>
      </c>
      <c r="M4096" s="128">
        <v>1592393</v>
      </c>
      <c r="N4096" s="128">
        <v>1175771</v>
      </c>
      <c r="O4096" s="128">
        <v>1676282</v>
      </c>
      <c r="P4096" s="128">
        <v>525668</v>
      </c>
      <c r="Q4096" s="128">
        <v>144459</v>
      </c>
      <c r="R4096" s="128">
        <v>531395</v>
      </c>
      <c r="S4096" s="140">
        <v>1599735</v>
      </c>
      <c r="T4096" s="128">
        <v>625034</v>
      </c>
      <c r="U4096" s="128">
        <v>-81585</v>
      </c>
      <c r="W4096"/>
    </row>
    <row r="4097" spans="2:23" x14ac:dyDescent="0.35">
      <c r="B4097" s="126">
        <v>2009</v>
      </c>
      <c r="C4097" s="126"/>
      <c r="D4097" s="128">
        <v>276</v>
      </c>
      <c r="E4097" s="140">
        <v>5469786</v>
      </c>
      <c r="F4097" s="128" t="s">
        <v>69</v>
      </c>
      <c r="G4097" s="128" t="s">
        <v>69</v>
      </c>
      <c r="H4097" s="128" t="s">
        <v>69</v>
      </c>
      <c r="I4097" s="128" t="s">
        <v>69</v>
      </c>
      <c r="J4097" s="128" t="s">
        <v>69</v>
      </c>
      <c r="K4097" s="128" t="s">
        <v>69</v>
      </c>
      <c r="L4097" s="140">
        <v>4127550</v>
      </c>
      <c r="M4097" s="128" t="s">
        <v>69</v>
      </c>
      <c r="N4097" s="128" t="s">
        <v>69</v>
      </c>
      <c r="O4097" s="128" t="s">
        <v>69</v>
      </c>
      <c r="P4097" s="128" t="s">
        <v>69</v>
      </c>
      <c r="Q4097" s="128" t="s">
        <v>69</v>
      </c>
      <c r="R4097" s="128" t="s">
        <v>69</v>
      </c>
      <c r="S4097" s="140">
        <v>1342236</v>
      </c>
      <c r="T4097" s="128" t="s">
        <v>69</v>
      </c>
      <c r="U4097" s="128" t="s">
        <v>69</v>
      </c>
      <c r="W4097"/>
    </row>
    <row r="4098" spans="2:23" x14ac:dyDescent="0.35">
      <c r="B4098" s="126">
        <v>2008</v>
      </c>
      <c r="C4098" s="126"/>
      <c r="D4098" s="128">
        <v>296</v>
      </c>
      <c r="E4098" s="140">
        <v>4925498</v>
      </c>
      <c r="F4098" s="128" t="s">
        <v>69</v>
      </c>
      <c r="G4098" s="128" t="s">
        <v>69</v>
      </c>
      <c r="H4098" s="128" t="s">
        <v>69</v>
      </c>
      <c r="I4098" s="128" t="s">
        <v>69</v>
      </c>
      <c r="J4098" s="128" t="s">
        <v>69</v>
      </c>
      <c r="K4098" s="128" t="s">
        <v>69</v>
      </c>
      <c r="L4098" s="140">
        <v>3887246</v>
      </c>
      <c r="M4098" s="128" t="s">
        <v>69</v>
      </c>
      <c r="N4098" s="128" t="s">
        <v>69</v>
      </c>
      <c r="O4098" s="128" t="s">
        <v>69</v>
      </c>
      <c r="P4098" s="128" t="s">
        <v>69</v>
      </c>
      <c r="Q4098" s="128" t="s">
        <v>69</v>
      </c>
      <c r="R4098" s="128" t="s">
        <v>69</v>
      </c>
      <c r="S4098" s="140">
        <v>1038252</v>
      </c>
      <c r="T4098" s="128" t="s">
        <v>69</v>
      </c>
      <c r="U4098" s="128" t="s">
        <v>69</v>
      </c>
      <c r="W4098"/>
    </row>
    <row r="4099" spans="2:23" x14ac:dyDescent="0.35">
      <c r="B4099" s="123" t="s">
        <v>162</v>
      </c>
      <c r="C4099" s="123"/>
      <c r="D4099" s="132"/>
      <c r="E4099" s="132"/>
      <c r="F4099" s="132"/>
      <c r="G4099" s="132"/>
      <c r="H4099" s="132"/>
      <c r="I4099" s="132"/>
      <c r="J4099" s="132"/>
      <c r="K4099" s="132"/>
      <c r="L4099" s="132"/>
      <c r="M4099" s="132"/>
      <c r="N4099" s="132"/>
      <c r="O4099" s="132"/>
      <c r="P4099" s="132"/>
      <c r="Q4099" s="132"/>
      <c r="R4099" s="132"/>
      <c r="S4099" s="132"/>
      <c r="T4099" s="132"/>
      <c r="U4099" s="132"/>
      <c r="W4099"/>
    </row>
    <row r="4100" spans="2:23" x14ac:dyDescent="0.35">
      <c r="B4100" s="142">
        <v>2020</v>
      </c>
      <c r="C4100" s="142"/>
      <c r="D4100" s="128">
        <v>57</v>
      </c>
      <c r="E4100" s="140">
        <v>4545479</v>
      </c>
      <c r="F4100" s="128">
        <v>2731480</v>
      </c>
      <c r="G4100" s="128">
        <v>2269467</v>
      </c>
      <c r="H4100" s="128">
        <v>149753</v>
      </c>
      <c r="I4100" s="128">
        <v>1813999</v>
      </c>
      <c r="J4100" s="128">
        <v>564990</v>
      </c>
      <c r="K4100" s="128">
        <v>598259</v>
      </c>
      <c r="L4100" s="140">
        <v>2582036</v>
      </c>
      <c r="M4100" s="128">
        <v>875473</v>
      </c>
      <c r="N4100" s="128">
        <v>662622</v>
      </c>
      <c r="O4100" s="128">
        <v>1706562</v>
      </c>
      <c r="P4100" s="128">
        <v>708967</v>
      </c>
      <c r="Q4100" s="128">
        <v>58247</v>
      </c>
      <c r="R4100" s="128">
        <v>484682</v>
      </c>
      <c r="S4100" s="140">
        <v>1963443</v>
      </c>
      <c r="T4100" s="128">
        <v>537117</v>
      </c>
      <c r="U4100" s="128">
        <v>849758</v>
      </c>
      <c r="W4100"/>
    </row>
    <row r="4101" spans="2:23" x14ac:dyDescent="0.35">
      <c r="B4101" s="142">
        <v>2019</v>
      </c>
      <c r="C4101" s="142"/>
      <c r="D4101" s="128">
        <v>53</v>
      </c>
      <c r="E4101" s="140">
        <v>4403196</v>
      </c>
      <c r="F4101" s="128">
        <v>2646386</v>
      </c>
      <c r="G4101" s="128">
        <v>2206395</v>
      </c>
      <c r="H4101" s="128">
        <v>152640</v>
      </c>
      <c r="I4101" s="128">
        <v>1756810</v>
      </c>
      <c r="J4101" s="128">
        <v>597830</v>
      </c>
      <c r="K4101" s="128">
        <v>608832</v>
      </c>
      <c r="L4101" s="140">
        <v>2514876</v>
      </c>
      <c r="M4101" s="128">
        <v>920793</v>
      </c>
      <c r="N4101" s="128">
        <v>704845</v>
      </c>
      <c r="O4101" s="128">
        <v>1594084</v>
      </c>
      <c r="P4101" s="128">
        <v>684384</v>
      </c>
      <c r="Q4101" s="128">
        <v>61754</v>
      </c>
      <c r="R4101" s="128">
        <v>376403</v>
      </c>
      <c r="S4101" s="140">
        <v>1888320</v>
      </c>
      <c r="T4101" s="128">
        <v>542925</v>
      </c>
      <c r="U4101" s="128">
        <v>518692</v>
      </c>
      <c r="W4101"/>
    </row>
    <row r="4102" spans="2:23" x14ac:dyDescent="0.35">
      <c r="B4102" s="142">
        <v>2018</v>
      </c>
      <c r="C4102" s="142"/>
      <c r="D4102" s="128">
        <v>44</v>
      </c>
      <c r="E4102" s="140">
        <v>4297506</v>
      </c>
      <c r="F4102" s="128">
        <v>2442451</v>
      </c>
      <c r="G4102" s="128">
        <v>1997933</v>
      </c>
      <c r="H4102" s="128">
        <v>190356</v>
      </c>
      <c r="I4102" s="128">
        <v>1855055</v>
      </c>
      <c r="J4102" s="128">
        <v>668545</v>
      </c>
      <c r="K4102" s="128">
        <v>678040</v>
      </c>
      <c r="L4102" s="140">
        <v>2719672</v>
      </c>
      <c r="M4102" s="128">
        <v>847316</v>
      </c>
      <c r="N4102" s="128">
        <v>662692</v>
      </c>
      <c r="O4102" s="128">
        <v>1872356</v>
      </c>
      <c r="P4102" s="128">
        <v>873757</v>
      </c>
      <c r="Q4102" s="128">
        <v>62626</v>
      </c>
      <c r="R4102" s="128">
        <v>606001</v>
      </c>
      <c r="S4102" s="140">
        <v>1577835</v>
      </c>
      <c r="T4102" s="128">
        <v>538496</v>
      </c>
      <c r="U4102" s="128">
        <v>702854</v>
      </c>
      <c r="W4102"/>
    </row>
    <row r="4103" spans="2:23" x14ac:dyDescent="0.35">
      <c r="B4103" s="142">
        <v>2017</v>
      </c>
      <c r="C4103" s="142"/>
      <c r="D4103" s="128">
        <v>43</v>
      </c>
      <c r="E4103" s="140">
        <v>4154483</v>
      </c>
      <c r="F4103" s="128">
        <v>2024483</v>
      </c>
      <c r="G4103" s="128">
        <v>1597792</v>
      </c>
      <c r="H4103" s="128">
        <v>196868</v>
      </c>
      <c r="I4103" s="128">
        <v>2130000</v>
      </c>
      <c r="J4103" s="128">
        <v>657207</v>
      </c>
      <c r="K4103" s="128">
        <v>704875</v>
      </c>
      <c r="L4103" s="140">
        <v>2501364</v>
      </c>
      <c r="M4103" s="128">
        <v>589517</v>
      </c>
      <c r="N4103" s="128">
        <v>440040</v>
      </c>
      <c r="O4103" s="128">
        <v>1911847</v>
      </c>
      <c r="P4103" s="128">
        <v>950297</v>
      </c>
      <c r="Q4103" s="128">
        <v>94438</v>
      </c>
      <c r="R4103" s="128">
        <v>469433</v>
      </c>
      <c r="S4103" s="140">
        <v>1653119</v>
      </c>
      <c r="T4103" s="128">
        <v>518975</v>
      </c>
      <c r="U4103" s="128">
        <v>426021</v>
      </c>
      <c r="W4103"/>
    </row>
    <row r="4104" spans="2:23" x14ac:dyDescent="0.35">
      <c r="B4104" s="142">
        <v>2016</v>
      </c>
      <c r="C4104" s="142"/>
      <c r="D4104" s="128">
        <v>35</v>
      </c>
      <c r="E4104" s="140">
        <v>3746664</v>
      </c>
      <c r="F4104" s="128">
        <v>1752341</v>
      </c>
      <c r="G4104" s="128">
        <v>1362788</v>
      </c>
      <c r="H4104" s="128">
        <v>185819</v>
      </c>
      <c r="I4104" s="128">
        <v>1994323</v>
      </c>
      <c r="J4104" s="128">
        <v>567259</v>
      </c>
      <c r="K4104" s="128">
        <v>536111</v>
      </c>
      <c r="L4104" s="140">
        <v>2108148</v>
      </c>
      <c r="M4104" s="128">
        <v>716019</v>
      </c>
      <c r="N4104" s="128">
        <v>584127</v>
      </c>
      <c r="O4104" s="128">
        <v>1392129</v>
      </c>
      <c r="P4104" s="128">
        <v>692750</v>
      </c>
      <c r="Q4104" s="128">
        <v>76026</v>
      </c>
      <c r="R4104" s="128">
        <v>305659</v>
      </c>
      <c r="S4104" s="140">
        <v>1638516</v>
      </c>
      <c r="T4104" s="128">
        <v>665233</v>
      </c>
      <c r="U4104" s="128">
        <v>95464</v>
      </c>
      <c r="W4104"/>
    </row>
    <row r="4105" spans="2:23" x14ac:dyDescent="0.35">
      <c r="B4105" s="142">
        <v>2015</v>
      </c>
      <c r="C4105" s="142"/>
      <c r="D4105" s="128">
        <v>35</v>
      </c>
      <c r="E4105" s="140">
        <v>3279289</v>
      </c>
      <c r="F4105" s="128">
        <v>1632821</v>
      </c>
      <c r="G4105" s="128">
        <v>1234379</v>
      </c>
      <c r="H4105" s="128">
        <v>181155</v>
      </c>
      <c r="I4105" s="128">
        <v>1646468</v>
      </c>
      <c r="J4105" s="128">
        <v>507059</v>
      </c>
      <c r="K4105" s="128">
        <v>427968</v>
      </c>
      <c r="L4105" s="140">
        <v>1912159</v>
      </c>
      <c r="M4105" s="128">
        <v>646205</v>
      </c>
      <c r="N4105" s="128">
        <v>505365</v>
      </c>
      <c r="O4105" s="128">
        <v>1265954</v>
      </c>
      <c r="P4105" s="128">
        <v>630504</v>
      </c>
      <c r="Q4105" s="128">
        <v>62677</v>
      </c>
      <c r="R4105" s="128">
        <v>318566</v>
      </c>
      <c r="S4105" s="140">
        <v>1367131</v>
      </c>
      <c r="T4105" s="128">
        <v>562868</v>
      </c>
      <c r="U4105" s="128">
        <v>-66933</v>
      </c>
      <c r="W4105"/>
    </row>
    <row r="4106" spans="2:23" x14ac:dyDescent="0.35">
      <c r="B4106" s="142">
        <v>2014</v>
      </c>
      <c r="C4106" s="142"/>
      <c r="D4106" s="128">
        <v>32</v>
      </c>
      <c r="E4106" s="140">
        <v>2901096</v>
      </c>
      <c r="F4106" s="128">
        <v>1442163</v>
      </c>
      <c r="G4106" s="128">
        <v>1150942</v>
      </c>
      <c r="H4106" s="128">
        <v>138704</v>
      </c>
      <c r="I4106" s="128">
        <v>1458933</v>
      </c>
      <c r="J4106" s="128">
        <v>439837</v>
      </c>
      <c r="K4106" s="128">
        <v>452479</v>
      </c>
      <c r="L4106" s="140">
        <v>1683725</v>
      </c>
      <c r="M4106" s="128">
        <v>527428</v>
      </c>
      <c r="N4106" s="128">
        <v>398044</v>
      </c>
      <c r="O4106" s="128">
        <v>1156297</v>
      </c>
      <c r="P4106" s="128">
        <v>501848</v>
      </c>
      <c r="Q4106" s="128">
        <v>65350</v>
      </c>
      <c r="R4106" s="128">
        <v>290707</v>
      </c>
      <c r="S4106" s="140">
        <v>1217371</v>
      </c>
      <c r="T4106" s="128">
        <v>564934</v>
      </c>
      <c r="U4106" s="128">
        <v>-106924</v>
      </c>
      <c r="W4106"/>
    </row>
    <row r="4107" spans="2:23" x14ac:dyDescent="0.35">
      <c r="B4107" s="142">
        <v>2013</v>
      </c>
      <c r="C4107" s="142"/>
      <c r="D4107" s="128">
        <v>31</v>
      </c>
      <c r="E4107" s="140">
        <v>3229462</v>
      </c>
      <c r="F4107" s="128">
        <v>1803048</v>
      </c>
      <c r="G4107" s="128">
        <v>1499714</v>
      </c>
      <c r="H4107" s="128">
        <v>164059</v>
      </c>
      <c r="I4107" s="128">
        <v>1426415</v>
      </c>
      <c r="J4107" s="128">
        <v>470669</v>
      </c>
      <c r="K4107" s="128">
        <v>444169</v>
      </c>
      <c r="L4107" s="140">
        <v>2501057</v>
      </c>
      <c r="M4107" s="128">
        <v>956924</v>
      </c>
      <c r="N4107" s="128">
        <v>771359</v>
      </c>
      <c r="O4107" s="128">
        <v>1544133</v>
      </c>
      <c r="P4107" s="128">
        <v>467322</v>
      </c>
      <c r="Q4107" s="128">
        <v>54832</v>
      </c>
      <c r="R4107" s="128">
        <v>487674</v>
      </c>
      <c r="S4107" s="140">
        <v>728406</v>
      </c>
      <c r="T4107" s="128">
        <v>648927</v>
      </c>
      <c r="U4107" s="128">
        <v>39355</v>
      </c>
      <c r="W4107"/>
    </row>
    <row r="4108" spans="2:23" x14ac:dyDescent="0.35">
      <c r="B4108" s="126">
        <v>2012</v>
      </c>
      <c r="C4108" s="126"/>
      <c r="D4108" s="128">
        <v>30</v>
      </c>
      <c r="E4108" s="140">
        <v>3321545</v>
      </c>
      <c r="F4108" s="128">
        <v>1900661</v>
      </c>
      <c r="G4108" s="128">
        <v>1568137</v>
      </c>
      <c r="H4108" s="128">
        <v>158927</v>
      </c>
      <c r="I4108" s="128">
        <v>1420883</v>
      </c>
      <c r="J4108" s="128">
        <v>444029</v>
      </c>
      <c r="K4108" s="128">
        <v>446113</v>
      </c>
      <c r="L4108" s="140">
        <v>2209430</v>
      </c>
      <c r="M4108" s="128">
        <v>712687</v>
      </c>
      <c r="N4108" s="128">
        <v>560424</v>
      </c>
      <c r="O4108" s="128">
        <v>1496743</v>
      </c>
      <c r="P4108" s="128">
        <v>470657</v>
      </c>
      <c r="Q4108" s="128">
        <v>53175</v>
      </c>
      <c r="R4108" s="128">
        <v>434129</v>
      </c>
      <c r="S4108" s="140">
        <v>1112115</v>
      </c>
      <c r="T4108" s="128">
        <v>652617</v>
      </c>
      <c r="U4108" s="128">
        <v>167689</v>
      </c>
      <c r="W4108"/>
    </row>
    <row r="4109" spans="2:23" x14ac:dyDescent="0.35">
      <c r="B4109" s="126">
        <v>2011</v>
      </c>
      <c r="C4109" s="126"/>
      <c r="D4109" s="128">
        <v>27</v>
      </c>
      <c r="E4109" s="140">
        <v>2505429</v>
      </c>
      <c r="F4109" s="128">
        <v>1214492</v>
      </c>
      <c r="G4109" s="128">
        <v>964783</v>
      </c>
      <c r="H4109" s="128">
        <v>131431</v>
      </c>
      <c r="I4109" s="128">
        <v>1290938</v>
      </c>
      <c r="J4109" s="128">
        <v>397416</v>
      </c>
      <c r="K4109" s="128">
        <v>451555</v>
      </c>
      <c r="L4109" s="140">
        <v>1526033</v>
      </c>
      <c r="M4109" s="128">
        <v>382085</v>
      </c>
      <c r="N4109" s="128">
        <v>274360</v>
      </c>
      <c r="O4109" s="128">
        <v>1143949</v>
      </c>
      <c r="P4109" s="128">
        <v>421577</v>
      </c>
      <c r="Q4109" s="128">
        <v>61766</v>
      </c>
      <c r="R4109" s="128">
        <v>256496</v>
      </c>
      <c r="S4109" s="140">
        <v>979396</v>
      </c>
      <c r="T4109" s="128">
        <v>518374</v>
      </c>
      <c r="U4109" s="128">
        <v>92360</v>
      </c>
      <c r="W4109"/>
    </row>
    <row r="4110" spans="2:23" x14ac:dyDescent="0.35">
      <c r="B4110" s="126">
        <v>2010</v>
      </c>
      <c r="C4110" s="126"/>
      <c r="D4110" s="128">
        <v>25</v>
      </c>
      <c r="E4110" s="140">
        <v>2434217</v>
      </c>
      <c r="F4110" s="128">
        <v>1160381</v>
      </c>
      <c r="G4110" s="128">
        <v>936074</v>
      </c>
      <c r="H4110" s="128">
        <v>129436</v>
      </c>
      <c r="I4110" s="128">
        <v>1273837</v>
      </c>
      <c r="J4110" s="128">
        <v>319809</v>
      </c>
      <c r="K4110" s="128">
        <v>525470</v>
      </c>
      <c r="L4110" s="140">
        <v>1538417</v>
      </c>
      <c r="M4110" s="128">
        <v>472962</v>
      </c>
      <c r="N4110" s="128">
        <v>314782</v>
      </c>
      <c r="O4110" s="128">
        <v>1065455</v>
      </c>
      <c r="P4110" s="128">
        <v>354334</v>
      </c>
      <c r="Q4110" s="128">
        <v>113989</v>
      </c>
      <c r="R4110" s="128">
        <v>188473</v>
      </c>
      <c r="S4110" s="140">
        <v>895800</v>
      </c>
      <c r="T4110" s="128">
        <v>507544</v>
      </c>
      <c r="U4110" s="128">
        <v>19251</v>
      </c>
      <c r="W4110"/>
    </row>
    <row r="4111" spans="2:23" x14ac:dyDescent="0.35">
      <c r="B4111" s="126">
        <v>2009</v>
      </c>
      <c r="C4111" s="126"/>
      <c r="D4111" s="128">
        <v>24</v>
      </c>
      <c r="E4111" s="140">
        <v>2177498</v>
      </c>
      <c r="F4111" s="128" t="s">
        <v>69</v>
      </c>
      <c r="G4111" s="128" t="s">
        <v>69</v>
      </c>
      <c r="H4111" s="128" t="s">
        <v>69</v>
      </c>
      <c r="I4111" s="128" t="s">
        <v>69</v>
      </c>
      <c r="J4111" s="128" t="s">
        <v>69</v>
      </c>
      <c r="K4111" s="128" t="s">
        <v>69</v>
      </c>
      <c r="L4111" s="140">
        <v>1413607</v>
      </c>
      <c r="M4111" s="128" t="s">
        <v>69</v>
      </c>
      <c r="N4111" s="128" t="s">
        <v>69</v>
      </c>
      <c r="O4111" s="128" t="s">
        <v>69</v>
      </c>
      <c r="P4111" s="128" t="s">
        <v>69</v>
      </c>
      <c r="Q4111" s="128" t="s">
        <v>69</v>
      </c>
      <c r="R4111" s="128" t="s">
        <v>69</v>
      </c>
      <c r="S4111" s="140">
        <v>763891</v>
      </c>
      <c r="T4111" s="128" t="s">
        <v>69</v>
      </c>
      <c r="U4111" s="128" t="s">
        <v>69</v>
      </c>
      <c r="W4111"/>
    </row>
    <row r="4112" spans="2:23" x14ac:dyDescent="0.35">
      <c r="B4112" s="126">
        <v>2008</v>
      </c>
      <c r="C4112" s="126"/>
      <c r="D4112" s="128">
        <v>29</v>
      </c>
      <c r="E4112" s="140">
        <v>2013081</v>
      </c>
      <c r="F4112" s="128" t="s">
        <v>69</v>
      </c>
      <c r="G4112" s="128" t="s">
        <v>69</v>
      </c>
      <c r="H4112" s="128" t="s">
        <v>69</v>
      </c>
      <c r="I4112" s="128" t="s">
        <v>69</v>
      </c>
      <c r="J4112" s="128" t="s">
        <v>69</v>
      </c>
      <c r="K4112" s="128" t="s">
        <v>69</v>
      </c>
      <c r="L4112" s="140">
        <v>1216000</v>
      </c>
      <c r="M4112" s="128" t="s">
        <v>69</v>
      </c>
      <c r="N4112" s="128" t="s">
        <v>69</v>
      </c>
      <c r="O4112" s="128" t="s">
        <v>69</v>
      </c>
      <c r="P4112" s="128" t="s">
        <v>69</v>
      </c>
      <c r="Q4112" s="128" t="s">
        <v>69</v>
      </c>
      <c r="R4112" s="128" t="s">
        <v>69</v>
      </c>
      <c r="S4112" s="140">
        <v>797081</v>
      </c>
      <c r="T4112" s="128" t="s">
        <v>69</v>
      </c>
      <c r="U4112" s="128" t="s">
        <v>69</v>
      </c>
      <c r="W4112"/>
    </row>
    <row r="4113" spans="2:23" x14ac:dyDescent="0.35">
      <c r="B4113" s="310" t="s">
        <v>132</v>
      </c>
      <c r="C4113" s="310"/>
      <c r="D4113" s="313"/>
      <c r="E4113" s="313"/>
      <c r="F4113" s="313"/>
      <c r="G4113" s="313"/>
      <c r="H4113" s="313"/>
      <c r="I4113" s="313"/>
      <c r="J4113" s="313"/>
      <c r="K4113" s="313"/>
      <c r="L4113" s="313"/>
      <c r="M4113" s="313"/>
      <c r="N4113" s="313"/>
      <c r="O4113" s="313"/>
      <c r="P4113" s="313"/>
      <c r="Q4113" s="313"/>
      <c r="R4113" s="313"/>
      <c r="S4113" s="313"/>
      <c r="T4113" s="313"/>
      <c r="U4113" s="313"/>
      <c r="W4113"/>
    </row>
    <row r="4114" spans="2:23" x14ac:dyDescent="0.35">
      <c r="B4114" s="123" t="s">
        <v>466</v>
      </c>
      <c r="C4114" s="123"/>
      <c r="D4114" s="124"/>
      <c r="E4114" s="124"/>
      <c r="F4114" s="124"/>
      <c r="G4114" s="124"/>
      <c r="H4114" s="124"/>
      <c r="I4114" s="124"/>
      <c r="J4114" s="124"/>
      <c r="K4114" s="124"/>
      <c r="L4114" s="124"/>
      <c r="M4114" s="124"/>
      <c r="N4114" s="124"/>
      <c r="O4114" s="124"/>
      <c r="P4114" s="124"/>
      <c r="Q4114" s="124"/>
      <c r="R4114" s="124"/>
      <c r="S4114" s="124"/>
      <c r="T4114" s="124"/>
      <c r="U4114" s="124"/>
      <c r="W4114"/>
    </row>
    <row r="4115" spans="2:23" x14ac:dyDescent="0.35">
      <c r="B4115" s="142">
        <v>2020</v>
      </c>
      <c r="C4115" s="142"/>
      <c r="D4115" s="128">
        <v>72652</v>
      </c>
      <c r="E4115" s="140">
        <v>16840286</v>
      </c>
      <c r="F4115" s="128">
        <v>8743859</v>
      </c>
      <c r="G4115" s="128">
        <v>6361833</v>
      </c>
      <c r="H4115" s="128">
        <v>735787</v>
      </c>
      <c r="I4115" s="128">
        <v>8096427</v>
      </c>
      <c r="J4115" s="128">
        <v>2902700</v>
      </c>
      <c r="K4115" s="128">
        <v>1070612</v>
      </c>
      <c r="L4115" s="140">
        <v>10917415</v>
      </c>
      <c r="M4115" s="128">
        <v>5934532</v>
      </c>
      <c r="N4115" s="128">
        <v>4482590</v>
      </c>
      <c r="O4115" s="128">
        <v>4982883</v>
      </c>
      <c r="P4115" s="128">
        <v>937971</v>
      </c>
      <c r="Q4115" s="128">
        <v>338019</v>
      </c>
      <c r="R4115" s="128">
        <v>1062530</v>
      </c>
      <c r="S4115" s="140">
        <v>5922871</v>
      </c>
      <c r="T4115" s="128">
        <v>1978542</v>
      </c>
      <c r="U4115" s="128">
        <v>116012</v>
      </c>
      <c r="W4115"/>
    </row>
    <row r="4116" spans="2:23" x14ac:dyDescent="0.35">
      <c r="B4116" s="142">
        <v>2019</v>
      </c>
      <c r="C4116" s="142"/>
      <c r="D4116" s="128">
        <v>76971</v>
      </c>
      <c r="E4116" s="140">
        <v>16730311</v>
      </c>
      <c r="F4116" s="128">
        <v>8753270</v>
      </c>
      <c r="G4116" s="128">
        <v>6220902</v>
      </c>
      <c r="H4116" s="128">
        <v>752055</v>
      </c>
      <c r="I4116" s="128">
        <v>7977042</v>
      </c>
      <c r="J4116" s="128">
        <v>2890060</v>
      </c>
      <c r="K4116" s="128">
        <v>1084615</v>
      </c>
      <c r="L4116" s="140">
        <v>10631818</v>
      </c>
      <c r="M4116" s="128">
        <v>5366586</v>
      </c>
      <c r="N4116" s="128">
        <v>4133361</v>
      </c>
      <c r="O4116" s="128">
        <v>5265232</v>
      </c>
      <c r="P4116" s="128">
        <v>1025148</v>
      </c>
      <c r="Q4116" s="128">
        <v>373238</v>
      </c>
      <c r="R4116" s="128">
        <v>956687</v>
      </c>
      <c r="S4116" s="140">
        <v>6098494</v>
      </c>
      <c r="T4116" s="128">
        <v>1963099</v>
      </c>
      <c r="U4116" s="128">
        <v>-168938</v>
      </c>
      <c r="W4116"/>
    </row>
    <row r="4117" spans="2:23" x14ac:dyDescent="0.35">
      <c r="B4117" s="142">
        <v>2018</v>
      </c>
      <c r="C4117" s="142"/>
      <c r="D4117" s="128">
        <v>73637</v>
      </c>
      <c r="E4117" s="140">
        <v>16001614</v>
      </c>
      <c r="F4117" s="128">
        <v>8376760</v>
      </c>
      <c r="G4117" s="128">
        <v>5810735</v>
      </c>
      <c r="H4117" s="128">
        <v>681365</v>
      </c>
      <c r="I4117" s="128">
        <v>7624854</v>
      </c>
      <c r="J4117" s="128">
        <v>2795611</v>
      </c>
      <c r="K4117" s="128">
        <v>1072014</v>
      </c>
      <c r="L4117" s="140">
        <v>10714898</v>
      </c>
      <c r="M4117" s="128">
        <v>5260134</v>
      </c>
      <c r="N4117" s="128">
        <v>4031354</v>
      </c>
      <c r="O4117" s="128">
        <v>5454763</v>
      </c>
      <c r="P4117" s="128">
        <v>1019232</v>
      </c>
      <c r="Q4117" s="128">
        <v>350379</v>
      </c>
      <c r="R4117" s="128">
        <v>1363617</v>
      </c>
      <c r="S4117" s="140">
        <v>5286716</v>
      </c>
      <c r="T4117" s="128">
        <v>1889668</v>
      </c>
      <c r="U4117" s="128">
        <v>-681788</v>
      </c>
      <c r="W4117"/>
    </row>
    <row r="4118" spans="2:23" x14ac:dyDescent="0.35">
      <c r="B4118" s="142">
        <v>2017</v>
      </c>
      <c r="C4118" s="142"/>
      <c r="D4118" s="128">
        <v>70521</v>
      </c>
      <c r="E4118" s="140">
        <v>15161986</v>
      </c>
      <c r="F4118" s="128">
        <v>7858413</v>
      </c>
      <c r="G4118" s="128">
        <v>5499862</v>
      </c>
      <c r="H4118" s="128">
        <v>706816</v>
      </c>
      <c r="I4118" s="128">
        <v>7303573</v>
      </c>
      <c r="J4118" s="128">
        <v>2719756</v>
      </c>
      <c r="K4118" s="128">
        <v>1085672</v>
      </c>
      <c r="L4118" s="140">
        <v>10323323</v>
      </c>
      <c r="M4118" s="128">
        <v>4965027</v>
      </c>
      <c r="N4118" s="128">
        <v>3762372</v>
      </c>
      <c r="O4118" s="128">
        <v>5358296</v>
      </c>
      <c r="P4118" s="128">
        <v>1004878</v>
      </c>
      <c r="Q4118" s="128">
        <v>326440</v>
      </c>
      <c r="R4118" s="128">
        <v>1519106</v>
      </c>
      <c r="S4118" s="140">
        <v>4838663</v>
      </c>
      <c r="T4118" s="128">
        <v>1727990</v>
      </c>
      <c r="U4118" s="128">
        <v>-789208</v>
      </c>
      <c r="V4118" s="13"/>
      <c r="W4118"/>
    </row>
    <row r="4119" spans="2:23" x14ac:dyDescent="0.35">
      <c r="B4119" s="142">
        <v>2016</v>
      </c>
      <c r="C4119" s="142"/>
      <c r="D4119" s="128">
        <v>66106</v>
      </c>
      <c r="E4119" s="140">
        <v>14411806</v>
      </c>
      <c r="F4119" s="128">
        <v>7541299</v>
      </c>
      <c r="G4119" s="128">
        <v>5287318</v>
      </c>
      <c r="H4119" s="128">
        <v>717882</v>
      </c>
      <c r="I4119" s="128">
        <v>6870508</v>
      </c>
      <c r="J4119" s="128">
        <v>2685322</v>
      </c>
      <c r="K4119" s="128">
        <v>1013963</v>
      </c>
      <c r="L4119" s="140">
        <v>10174137</v>
      </c>
      <c r="M4119" s="128">
        <v>5057571</v>
      </c>
      <c r="N4119" s="128">
        <v>3845687</v>
      </c>
      <c r="O4119" s="128">
        <v>5116565</v>
      </c>
      <c r="P4119" s="128">
        <v>951981</v>
      </c>
      <c r="Q4119" s="128">
        <v>300924</v>
      </c>
      <c r="R4119" s="128">
        <v>1532721</v>
      </c>
      <c r="S4119" s="140">
        <v>4237670</v>
      </c>
      <c r="T4119" s="128">
        <v>1742310</v>
      </c>
      <c r="U4119" s="128">
        <v>-968118</v>
      </c>
      <c r="W4119"/>
    </row>
    <row r="4120" spans="2:23" x14ac:dyDescent="0.35">
      <c r="B4120" s="142">
        <v>2015</v>
      </c>
      <c r="C4120" s="142"/>
      <c r="D4120" s="128">
        <v>62981</v>
      </c>
      <c r="E4120" s="140">
        <v>13846446</v>
      </c>
      <c r="F4120" s="128">
        <v>7206096</v>
      </c>
      <c r="G4120" s="128">
        <v>4998278</v>
      </c>
      <c r="H4120" s="128">
        <v>714449</v>
      </c>
      <c r="I4120" s="128">
        <v>6640351</v>
      </c>
      <c r="J4120" s="128">
        <v>2873188</v>
      </c>
      <c r="K4120" s="128">
        <v>1018132</v>
      </c>
      <c r="L4120" s="140">
        <v>10107034</v>
      </c>
      <c r="M4120" s="128">
        <v>5049030</v>
      </c>
      <c r="N4120" s="128">
        <v>3995538</v>
      </c>
      <c r="O4120" s="128">
        <v>5058004</v>
      </c>
      <c r="P4120" s="128">
        <v>962158</v>
      </c>
      <c r="Q4120" s="128">
        <v>285675</v>
      </c>
      <c r="R4120" s="128">
        <v>1394671</v>
      </c>
      <c r="S4120" s="140">
        <v>3739412</v>
      </c>
      <c r="T4120" s="128">
        <v>1672783</v>
      </c>
      <c r="U4120" s="128">
        <v>-1081530</v>
      </c>
      <c r="W4120"/>
    </row>
    <row r="4121" spans="2:23" x14ac:dyDescent="0.35">
      <c r="B4121" s="142">
        <v>2014</v>
      </c>
      <c r="C4121" s="142"/>
      <c r="D4121" s="128">
        <v>57817</v>
      </c>
      <c r="E4121" s="140">
        <v>13912922</v>
      </c>
      <c r="F4121" s="128">
        <v>7203542</v>
      </c>
      <c r="G4121" s="128">
        <v>4839937</v>
      </c>
      <c r="H4121" s="128">
        <v>713535</v>
      </c>
      <c r="I4121" s="128">
        <v>6709380</v>
      </c>
      <c r="J4121" s="128">
        <v>3016398</v>
      </c>
      <c r="K4121" s="128">
        <v>1032486</v>
      </c>
      <c r="L4121" s="140">
        <v>10379903</v>
      </c>
      <c r="M4121" s="128">
        <v>4960655</v>
      </c>
      <c r="N4121" s="128">
        <v>3749044</v>
      </c>
      <c r="O4121" s="128">
        <v>5419248</v>
      </c>
      <c r="P4121" s="128">
        <v>1016827</v>
      </c>
      <c r="Q4121" s="128">
        <v>285911</v>
      </c>
      <c r="R4121" s="128">
        <v>1587342</v>
      </c>
      <c r="S4121" s="140">
        <v>3533020</v>
      </c>
      <c r="T4121" s="128">
        <v>1632375</v>
      </c>
      <c r="U4121" s="128">
        <v>-1326566</v>
      </c>
      <c r="W4121"/>
    </row>
    <row r="4122" spans="2:23" x14ac:dyDescent="0.35">
      <c r="B4122" s="142">
        <v>2013</v>
      </c>
      <c r="C4122" s="142"/>
      <c r="D4122" s="128">
        <v>54645</v>
      </c>
      <c r="E4122" s="140">
        <v>14239293</v>
      </c>
      <c r="F4122" s="128">
        <v>7229676</v>
      </c>
      <c r="G4122" s="128">
        <v>4863422</v>
      </c>
      <c r="H4122" s="128">
        <v>745624</v>
      </c>
      <c r="I4122" s="128">
        <v>7009618</v>
      </c>
      <c r="J4122" s="128">
        <v>3312440</v>
      </c>
      <c r="K4122" s="128">
        <v>1084947</v>
      </c>
      <c r="L4122" s="140">
        <v>11199371</v>
      </c>
      <c r="M4122" s="128">
        <v>5155887</v>
      </c>
      <c r="N4122" s="128">
        <v>3979735</v>
      </c>
      <c r="O4122" s="128">
        <v>6043484</v>
      </c>
      <c r="P4122" s="128">
        <v>1040702</v>
      </c>
      <c r="Q4122" s="128">
        <v>287093</v>
      </c>
      <c r="R4122" s="128">
        <v>2070600</v>
      </c>
      <c r="S4122" s="140">
        <v>3039923</v>
      </c>
      <c r="T4122" s="128">
        <v>1703433</v>
      </c>
      <c r="U4122" s="128">
        <v>-1223161</v>
      </c>
      <c r="W4122"/>
    </row>
    <row r="4123" spans="2:23" x14ac:dyDescent="0.35">
      <c r="B4123" s="126">
        <v>2012</v>
      </c>
      <c r="C4123" s="126"/>
      <c r="D4123" s="128">
        <v>54801</v>
      </c>
      <c r="E4123" s="140">
        <v>15038939</v>
      </c>
      <c r="F4123" s="128">
        <v>7378364</v>
      </c>
      <c r="G4123" s="128">
        <v>4878345</v>
      </c>
      <c r="H4123" s="128">
        <v>751813</v>
      </c>
      <c r="I4123" s="128">
        <v>7660574</v>
      </c>
      <c r="J4123" s="128">
        <v>3741835</v>
      </c>
      <c r="K4123" s="128">
        <v>1195542</v>
      </c>
      <c r="L4123" s="140">
        <v>11467642</v>
      </c>
      <c r="M4123" s="128">
        <v>5387528</v>
      </c>
      <c r="N4123" s="128">
        <v>4359470</v>
      </c>
      <c r="O4123" s="128">
        <v>6080114</v>
      </c>
      <c r="P4123" s="128">
        <v>1132271</v>
      </c>
      <c r="Q4123" s="128">
        <v>287017</v>
      </c>
      <c r="R4123" s="128">
        <v>1932229</v>
      </c>
      <c r="S4123" s="140">
        <v>3571296</v>
      </c>
      <c r="T4123" s="128">
        <v>1745275</v>
      </c>
      <c r="U4123" s="128">
        <v>-675452</v>
      </c>
      <c r="W4123"/>
    </row>
    <row r="4124" spans="2:23" x14ac:dyDescent="0.35">
      <c r="B4124" s="126">
        <v>2011</v>
      </c>
      <c r="C4124" s="126"/>
      <c r="D4124" s="128">
        <v>58256</v>
      </c>
      <c r="E4124" s="140">
        <v>16081682</v>
      </c>
      <c r="F4124" s="128">
        <v>7404081</v>
      </c>
      <c r="G4124" s="128">
        <v>4917713</v>
      </c>
      <c r="H4124" s="128">
        <v>794492</v>
      </c>
      <c r="I4124" s="128">
        <v>8677600</v>
      </c>
      <c r="J4124" s="128">
        <v>4327604</v>
      </c>
      <c r="K4124" s="128">
        <v>1365801</v>
      </c>
      <c r="L4124" s="140">
        <v>12168826</v>
      </c>
      <c r="M4124" s="128">
        <v>5532248</v>
      </c>
      <c r="N4124" s="128">
        <v>4436059</v>
      </c>
      <c r="O4124" s="128">
        <v>6636578</v>
      </c>
      <c r="P4124" s="128">
        <v>1302590</v>
      </c>
      <c r="Q4124" s="128">
        <v>289789</v>
      </c>
      <c r="R4124" s="128">
        <v>2229200</v>
      </c>
      <c r="S4124" s="140">
        <v>3912855</v>
      </c>
      <c r="T4124" s="128">
        <v>1837249</v>
      </c>
      <c r="U4124" s="128">
        <v>-360053</v>
      </c>
      <c r="W4124"/>
    </row>
    <row r="4125" spans="2:23" x14ac:dyDescent="0.35">
      <c r="B4125" s="126">
        <v>2010</v>
      </c>
      <c r="C4125" s="126"/>
      <c r="D4125" s="128">
        <v>61562</v>
      </c>
      <c r="E4125" s="140">
        <v>16895962</v>
      </c>
      <c r="F4125" s="128">
        <v>7657944</v>
      </c>
      <c r="G4125" s="128">
        <v>5249519</v>
      </c>
      <c r="H4125" s="128">
        <v>779689</v>
      </c>
      <c r="I4125" s="128">
        <v>9238018</v>
      </c>
      <c r="J4125" s="128">
        <v>4663812</v>
      </c>
      <c r="K4125" s="128">
        <v>1427370</v>
      </c>
      <c r="L4125" s="140">
        <v>12634961</v>
      </c>
      <c r="M4125" s="128">
        <v>5433662</v>
      </c>
      <c r="N4125" s="128">
        <v>4511411</v>
      </c>
      <c r="O4125" s="128">
        <v>7201299</v>
      </c>
      <c r="P4125" s="128">
        <v>1416933</v>
      </c>
      <c r="Q4125" s="128">
        <v>309499</v>
      </c>
      <c r="R4125" s="128">
        <v>2321412</v>
      </c>
      <c r="S4125" s="140">
        <v>4261001</v>
      </c>
      <c r="T4125" s="128">
        <v>1900455</v>
      </c>
      <c r="U4125" s="128">
        <v>-240176</v>
      </c>
      <c r="W4125"/>
    </row>
    <row r="4126" spans="2:23" x14ac:dyDescent="0.35">
      <c r="B4126" s="126">
        <v>2009</v>
      </c>
      <c r="C4126" s="126"/>
      <c r="D4126" s="128">
        <v>65891</v>
      </c>
      <c r="E4126" s="140">
        <v>18111235</v>
      </c>
      <c r="F4126" s="128" t="s">
        <v>69</v>
      </c>
      <c r="G4126" s="128" t="s">
        <v>69</v>
      </c>
      <c r="H4126" s="128" t="s">
        <v>69</v>
      </c>
      <c r="I4126" s="128" t="s">
        <v>69</v>
      </c>
      <c r="J4126" s="128" t="s">
        <v>69</v>
      </c>
      <c r="K4126" s="128" t="s">
        <v>69</v>
      </c>
      <c r="L4126" s="140">
        <v>13665134</v>
      </c>
      <c r="M4126" s="128" t="s">
        <v>69</v>
      </c>
      <c r="N4126" s="128" t="s">
        <v>69</v>
      </c>
      <c r="O4126" s="128" t="s">
        <v>69</v>
      </c>
      <c r="P4126" s="128" t="s">
        <v>69</v>
      </c>
      <c r="Q4126" s="128" t="s">
        <v>69</v>
      </c>
      <c r="R4126" s="128" t="s">
        <v>69</v>
      </c>
      <c r="S4126" s="140">
        <v>4446102</v>
      </c>
      <c r="T4126" s="128" t="s">
        <v>69</v>
      </c>
      <c r="U4126" s="128" t="s">
        <v>69</v>
      </c>
      <c r="W4126"/>
    </row>
    <row r="4127" spans="2:23" x14ac:dyDescent="0.35">
      <c r="B4127" s="126">
        <v>2008</v>
      </c>
      <c r="C4127" s="126"/>
      <c r="D4127" s="128">
        <v>67602</v>
      </c>
      <c r="E4127" s="140">
        <v>17668682</v>
      </c>
      <c r="F4127" s="128" t="s">
        <v>69</v>
      </c>
      <c r="G4127" s="128" t="s">
        <v>69</v>
      </c>
      <c r="H4127" s="128" t="s">
        <v>69</v>
      </c>
      <c r="I4127" s="128" t="s">
        <v>69</v>
      </c>
      <c r="J4127" s="128" t="s">
        <v>69</v>
      </c>
      <c r="K4127" s="128" t="s">
        <v>69</v>
      </c>
      <c r="L4127" s="140">
        <v>13188855</v>
      </c>
      <c r="M4127" s="128" t="s">
        <v>69</v>
      </c>
      <c r="N4127" s="128" t="s">
        <v>69</v>
      </c>
      <c r="O4127" s="128" t="s">
        <v>69</v>
      </c>
      <c r="P4127" s="128" t="s">
        <v>69</v>
      </c>
      <c r="Q4127" s="128" t="s">
        <v>69</v>
      </c>
      <c r="R4127" s="128" t="s">
        <v>69</v>
      </c>
      <c r="S4127" s="140">
        <v>4479826</v>
      </c>
      <c r="T4127" s="128" t="s">
        <v>69</v>
      </c>
      <c r="U4127" s="128" t="s">
        <v>69</v>
      </c>
      <c r="W4127"/>
    </row>
    <row r="4128" spans="2:23" x14ac:dyDescent="0.35">
      <c r="B4128" s="310" t="s">
        <v>35</v>
      </c>
      <c r="C4128" s="310"/>
      <c r="D4128" s="311"/>
      <c r="E4128" s="311"/>
      <c r="F4128" s="311"/>
      <c r="G4128" s="311"/>
      <c r="H4128" s="311"/>
      <c r="I4128" s="311"/>
      <c r="J4128" s="311"/>
      <c r="K4128" s="311"/>
      <c r="L4128" s="311"/>
      <c r="M4128" s="311"/>
      <c r="N4128" s="311"/>
      <c r="O4128" s="311"/>
      <c r="P4128" s="311"/>
      <c r="Q4128" s="311"/>
      <c r="R4128" s="311"/>
      <c r="S4128" s="311"/>
      <c r="T4128" s="311"/>
      <c r="U4128" s="311"/>
      <c r="W4128"/>
    </row>
    <row r="4129" spans="2:23" x14ac:dyDescent="0.35">
      <c r="B4129" s="123" t="s">
        <v>163</v>
      </c>
      <c r="C4129" s="123"/>
      <c r="D4129" s="132"/>
      <c r="E4129" s="132"/>
      <c r="F4129" s="132"/>
      <c r="G4129" s="132"/>
      <c r="H4129" s="132"/>
      <c r="I4129" s="132"/>
      <c r="J4129" s="132"/>
      <c r="K4129" s="132"/>
      <c r="L4129" s="132"/>
      <c r="M4129" s="132"/>
      <c r="N4129" s="132"/>
      <c r="O4129" s="132"/>
      <c r="P4129" s="132"/>
      <c r="Q4129" s="132"/>
      <c r="R4129" s="132"/>
      <c r="S4129" s="132"/>
      <c r="T4129" s="132"/>
      <c r="U4129" s="132"/>
      <c r="W4129"/>
    </row>
    <row r="4130" spans="2:23" x14ac:dyDescent="0.35">
      <c r="B4130" s="142">
        <v>2020</v>
      </c>
      <c r="C4130" s="142"/>
      <c r="D4130" s="128">
        <v>50034</v>
      </c>
      <c r="E4130" s="140">
        <v>643689</v>
      </c>
      <c r="F4130" s="128">
        <v>278328</v>
      </c>
      <c r="G4130" s="128">
        <v>217040</v>
      </c>
      <c r="H4130" s="128">
        <v>7517</v>
      </c>
      <c r="I4130" s="128">
        <v>365361</v>
      </c>
      <c r="J4130" s="128">
        <v>49212</v>
      </c>
      <c r="K4130" s="128">
        <v>57218</v>
      </c>
      <c r="L4130" s="140">
        <v>187831</v>
      </c>
      <c r="M4130" s="128">
        <v>34796</v>
      </c>
      <c r="N4130" s="128">
        <v>33304</v>
      </c>
      <c r="O4130" s="128">
        <v>153035</v>
      </c>
      <c r="P4130" s="128">
        <v>22495</v>
      </c>
      <c r="Q4130" s="128">
        <v>6340</v>
      </c>
      <c r="R4130" s="128">
        <v>85797</v>
      </c>
      <c r="S4130" s="140">
        <v>455858</v>
      </c>
      <c r="T4130" s="128">
        <v>382788</v>
      </c>
      <c r="U4130" s="128">
        <v>-29900</v>
      </c>
      <c r="W4130"/>
    </row>
    <row r="4131" spans="2:23" x14ac:dyDescent="0.35">
      <c r="B4131" s="142">
        <v>2019</v>
      </c>
      <c r="C4131" s="142"/>
      <c r="D4131" s="128">
        <v>54973</v>
      </c>
      <c r="E4131" s="140">
        <v>631088</v>
      </c>
      <c r="F4131" s="128">
        <v>247299</v>
      </c>
      <c r="G4131" s="128">
        <v>200246</v>
      </c>
      <c r="H4131" s="128">
        <v>7646</v>
      </c>
      <c r="I4131" s="128">
        <v>383789</v>
      </c>
      <c r="J4131" s="128">
        <v>58566</v>
      </c>
      <c r="K4131" s="128">
        <v>37812</v>
      </c>
      <c r="L4131" s="140">
        <v>187382</v>
      </c>
      <c r="M4131" s="128">
        <v>35245</v>
      </c>
      <c r="N4131" s="128">
        <v>28686</v>
      </c>
      <c r="O4131" s="128">
        <v>152137</v>
      </c>
      <c r="P4131" s="128">
        <v>24328</v>
      </c>
      <c r="Q4131" s="128">
        <v>5876</v>
      </c>
      <c r="R4131" s="128">
        <v>27903</v>
      </c>
      <c r="S4131" s="140">
        <v>443706</v>
      </c>
      <c r="T4131" s="128">
        <v>395731</v>
      </c>
      <c r="U4131" s="128">
        <v>-12073</v>
      </c>
      <c r="W4131"/>
    </row>
    <row r="4132" spans="2:23" x14ac:dyDescent="0.35">
      <c r="B4132" s="142">
        <v>2018</v>
      </c>
      <c r="C4132" s="142"/>
      <c r="D4132" s="128">
        <v>53138</v>
      </c>
      <c r="E4132" s="140">
        <v>570069</v>
      </c>
      <c r="F4132" s="128">
        <v>203628</v>
      </c>
      <c r="G4132" s="128">
        <v>175001</v>
      </c>
      <c r="H4132" s="128">
        <v>6186</v>
      </c>
      <c r="I4132" s="128">
        <v>366441</v>
      </c>
      <c r="J4132" s="128">
        <v>62676</v>
      </c>
      <c r="K4132" s="128">
        <v>33148</v>
      </c>
      <c r="L4132" s="140">
        <v>175476</v>
      </c>
      <c r="M4132" s="128">
        <v>32100</v>
      </c>
      <c r="N4132" s="128">
        <v>24438</v>
      </c>
      <c r="O4132" s="128">
        <v>143377</v>
      </c>
      <c r="P4132" s="128">
        <v>44532</v>
      </c>
      <c r="Q4132" s="128">
        <v>5671</v>
      </c>
      <c r="R4132" s="128">
        <v>18351</v>
      </c>
      <c r="S4132" s="140">
        <v>394592</v>
      </c>
      <c r="T4132" s="128">
        <v>352947</v>
      </c>
      <c r="U4132" s="128">
        <v>-19452</v>
      </c>
      <c r="W4132"/>
    </row>
    <row r="4133" spans="2:23" x14ac:dyDescent="0.35">
      <c r="B4133" s="142">
        <v>2017</v>
      </c>
      <c r="C4133" s="142"/>
      <c r="D4133" s="128">
        <v>51271</v>
      </c>
      <c r="E4133" s="140">
        <v>547115</v>
      </c>
      <c r="F4133" s="128">
        <v>200213</v>
      </c>
      <c r="G4133" s="128">
        <v>170179</v>
      </c>
      <c r="H4133" s="128">
        <v>6233</v>
      </c>
      <c r="I4133" s="128">
        <v>346902</v>
      </c>
      <c r="J4133" s="128">
        <v>60931</v>
      </c>
      <c r="K4133" s="128">
        <v>38699</v>
      </c>
      <c r="L4133" s="140">
        <v>172788</v>
      </c>
      <c r="M4133" s="128">
        <v>86541</v>
      </c>
      <c r="N4133" s="128">
        <v>83743</v>
      </c>
      <c r="O4133" s="128">
        <v>86247</v>
      </c>
      <c r="P4133" s="128">
        <v>32420</v>
      </c>
      <c r="Q4133" s="128">
        <v>4912</v>
      </c>
      <c r="R4133" s="128">
        <v>20886</v>
      </c>
      <c r="S4133" s="140">
        <v>374326</v>
      </c>
      <c r="T4133" s="128">
        <v>270322</v>
      </c>
      <c r="U4133" s="128">
        <v>157</v>
      </c>
      <c r="W4133"/>
    </row>
    <row r="4134" spans="2:23" x14ac:dyDescent="0.35">
      <c r="B4134" s="142">
        <v>2016</v>
      </c>
      <c r="C4134" s="142"/>
      <c r="D4134" s="128">
        <v>47814</v>
      </c>
      <c r="E4134" s="140">
        <v>511456</v>
      </c>
      <c r="F4134" s="128">
        <v>164638</v>
      </c>
      <c r="G4134" s="128">
        <v>157751</v>
      </c>
      <c r="H4134" s="128">
        <v>6293</v>
      </c>
      <c r="I4134" s="128">
        <v>346818</v>
      </c>
      <c r="J4134" s="128">
        <v>61237</v>
      </c>
      <c r="K4134" s="128">
        <v>24925</v>
      </c>
      <c r="L4134" s="140">
        <v>163564</v>
      </c>
      <c r="M4134" s="128">
        <v>70464</v>
      </c>
      <c r="N4134" s="128">
        <v>66343</v>
      </c>
      <c r="O4134" s="128">
        <v>93100</v>
      </c>
      <c r="P4134" s="128">
        <v>39553</v>
      </c>
      <c r="Q4134" s="128">
        <v>5661</v>
      </c>
      <c r="R4134" s="128">
        <v>23833</v>
      </c>
      <c r="S4134" s="140">
        <v>347892</v>
      </c>
      <c r="T4134" s="128">
        <v>289234</v>
      </c>
      <c r="U4134" s="128">
        <v>-9564</v>
      </c>
      <c r="W4134"/>
    </row>
    <row r="4135" spans="2:23" x14ac:dyDescent="0.35">
      <c r="B4135" s="142">
        <v>2015</v>
      </c>
      <c r="C4135" s="142"/>
      <c r="D4135" s="128">
        <v>45117</v>
      </c>
      <c r="E4135" s="140">
        <v>506445</v>
      </c>
      <c r="F4135" s="128">
        <v>175930</v>
      </c>
      <c r="G4135" s="128">
        <v>155813</v>
      </c>
      <c r="H4135" s="128">
        <v>6348</v>
      </c>
      <c r="I4135" s="128">
        <v>330515</v>
      </c>
      <c r="J4135" s="128">
        <v>65035</v>
      </c>
      <c r="K4135" s="128">
        <v>35408</v>
      </c>
      <c r="L4135" s="140">
        <v>168806</v>
      </c>
      <c r="M4135" s="128">
        <v>73789</v>
      </c>
      <c r="N4135" s="128">
        <v>69405</v>
      </c>
      <c r="O4135" s="128">
        <v>95017</v>
      </c>
      <c r="P4135" s="128">
        <v>50688</v>
      </c>
      <c r="Q4135" s="128">
        <v>4681</v>
      </c>
      <c r="R4135" s="128">
        <v>13330</v>
      </c>
      <c r="S4135" s="140">
        <v>337639</v>
      </c>
      <c r="T4135" s="128">
        <v>277276</v>
      </c>
      <c r="U4135" s="128">
        <v>7229</v>
      </c>
      <c r="W4135"/>
    </row>
    <row r="4136" spans="2:23" x14ac:dyDescent="0.35">
      <c r="B4136" s="142">
        <v>2014</v>
      </c>
      <c r="C4136" s="142"/>
      <c r="D4136" s="128">
        <v>40433</v>
      </c>
      <c r="E4136" s="140">
        <v>519655</v>
      </c>
      <c r="F4136" s="128">
        <v>235053</v>
      </c>
      <c r="G4136" s="128">
        <v>157309</v>
      </c>
      <c r="H4136" s="128">
        <v>7060</v>
      </c>
      <c r="I4136" s="128">
        <v>284602</v>
      </c>
      <c r="J4136" s="128">
        <v>63440</v>
      </c>
      <c r="K4136" s="128">
        <v>39627</v>
      </c>
      <c r="L4136" s="140">
        <v>180249</v>
      </c>
      <c r="M4136" s="128">
        <v>40980</v>
      </c>
      <c r="N4136" s="128">
        <v>33552</v>
      </c>
      <c r="O4136" s="128">
        <v>139270</v>
      </c>
      <c r="P4136" s="128">
        <v>50632</v>
      </c>
      <c r="Q4136" s="128">
        <v>6607</v>
      </c>
      <c r="R4136" s="128">
        <v>18402</v>
      </c>
      <c r="S4136" s="140">
        <v>339406</v>
      </c>
      <c r="T4136" s="128">
        <v>213545</v>
      </c>
      <c r="U4136" s="128">
        <v>35348</v>
      </c>
      <c r="W4136"/>
    </row>
    <row r="4137" spans="2:23" x14ac:dyDescent="0.35">
      <c r="B4137" s="142">
        <v>2013</v>
      </c>
      <c r="C4137" s="142"/>
      <c r="D4137" s="128">
        <v>37618</v>
      </c>
      <c r="E4137" s="140">
        <v>547079</v>
      </c>
      <c r="F4137" s="128">
        <v>230834</v>
      </c>
      <c r="G4137" s="128">
        <v>165424</v>
      </c>
      <c r="H4137" s="128">
        <v>7820</v>
      </c>
      <c r="I4137" s="128">
        <v>316245</v>
      </c>
      <c r="J4137" s="128">
        <v>66586</v>
      </c>
      <c r="K4137" s="128">
        <v>43531</v>
      </c>
      <c r="L4137" s="140">
        <v>183694</v>
      </c>
      <c r="M4137" s="128">
        <v>78099</v>
      </c>
      <c r="N4137" s="128">
        <v>57374</v>
      </c>
      <c r="O4137" s="128">
        <v>105595</v>
      </c>
      <c r="P4137" s="128">
        <v>56720</v>
      </c>
      <c r="Q4137" s="128">
        <v>10497</v>
      </c>
      <c r="R4137" s="128">
        <v>13739</v>
      </c>
      <c r="S4137" s="140">
        <v>363385</v>
      </c>
      <c r="T4137" s="128">
        <v>308753</v>
      </c>
      <c r="U4137" s="128">
        <v>4119</v>
      </c>
      <c r="W4137"/>
    </row>
    <row r="4138" spans="2:23" x14ac:dyDescent="0.35">
      <c r="B4138" s="126">
        <v>2012</v>
      </c>
      <c r="C4138" s="126"/>
      <c r="D4138" s="128">
        <v>37681</v>
      </c>
      <c r="E4138" s="140">
        <v>586934</v>
      </c>
      <c r="F4138" s="128">
        <v>237843</v>
      </c>
      <c r="G4138" s="128">
        <v>164635</v>
      </c>
      <c r="H4138" s="128">
        <v>7846</v>
      </c>
      <c r="I4138" s="128">
        <v>349091</v>
      </c>
      <c r="J4138" s="128">
        <v>70226</v>
      </c>
      <c r="K4138" s="128">
        <v>40515</v>
      </c>
      <c r="L4138" s="140">
        <v>205285</v>
      </c>
      <c r="M4138" s="128">
        <v>57376</v>
      </c>
      <c r="N4138" s="128">
        <v>28797</v>
      </c>
      <c r="O4138" s="128">
        <v>147910</v>
      </c>
      <c r="P4138" s="128">
        <v>51259</v>
      </c>
      <c r="Q4138" s="128">
        <v>11716</v>
      </c>
      <c r="R4138" s="128">
        <v>56002</v>
      </c>
      <c r="S4138" s="140">
        <v>381648</v>
      </c>
      <c r="T4138" s="128">
        <v>307661</v>
      </c>
      <c r="U4138" s="128">
        <v>1622</v>
      </c>
      <c r="W4138"/>
    </row>
    <row r="4139" spans="2:23" x14ac:dyDescent="0.35">
      <c r="B4139" s="126">
        <v>2011</v>
      </c>
      <c r="C4139" s="126"/>
      <c r="D4139" s="128">
        <v>40544</v>
      </c>
      <c r="E4139" s="140">
        <v>626613</v>
      </c>
      <c r="F4139" s="128">
        <v>229646</v>
      </c>
      <c r="G4139" s="128">
        <v>177595</v>
      </c>
      <c r="H4139" s="128">
        <v>9884</v>
      </c>
      <c r="I4139" s="128">
        <v>396967</v>
      </c>
      <c r="J4139" s="128">
        <v>78624</v>
      </c>
      <c r="K4139" s="128">
        <v>40021</v>
      </c>
      <c r="L4139" s="140">
        <v>218510</v>
      </c>
      <c r="M4139" s="128">
        <v>98793</v>
      </c>
      <c r="N4139" s="128">
        <v>72595</v>
      </c>
      <c r="O4139" s="128">
        <v>119717</v>
      </c>
      <c r="P4139" s="128">
        <v>56938</v>
      </c>
      <c r="Q4139" s="128">
        <v>9554</v>
      </c>
      <c r="R4139" s="128">
        <v>8991</v>
      </c>
      <c r="S4139" s="140">
        <v>408103</v>
      </c>
      <c r="T4139" s="128">
        <v>346105</v>
      </c>
      <c r="U4139" s="128">
        <v>3020</v>
      </c>
      <c r="W4139"/>
    </row>
    <row r="4140" spans="2:23" x14ac:dyDescent="0.35">
      <c r="B4140" s="126">
        <v>2010</v>
      </c>
      <c r="C4140" s="126"/>
      <c r="D4140" s="128">
        <v>43500</v>
      </c>
      <c r="E4140" s="140">
        <v>666099</v>
      </c>
      <c r="F4140" s="128">
        <v>231273</v>
      </c>
      <c r="G4140" s="128">
        <v>181350</v>
      </c>
      <c r="H4140" s="128">
        <v>12523</v>
      </c>
      <c r="I4140" s="128">
        <v>434826</v>
      </c>
      <c r="J4140" s="128">
        <v>88190</v>
      </c>
      <c r="K4140" s="128">
        <v>64617</v>
      </c>
      <c r="L4140" s="140">
        <v>241665</v>
      </c>
      <c r="M4140" s="128">
        <v>51399</v>
      </c>
      <c r="N4140" s="128">
        <v>23327</v>
      </c>
      <c r="O4140" s="128">
        <v>190266</v>
      </c>
      <c r="P4140" s="128">
        <v>78703</v>
      </c>
      <c r="Q4140" s="128">
        <v>18579</v>
      </c>
      <c r="R4140" s="128">
        <v>31571</v>
      </c>
      <c r="S4140" s="140">
        <v>424434</v>
      </c>
      <c r="T4140" s="128">
        <v>344236</v>
      </c>
      <c r="U4140" s="128">
        <v>13489</v>
      </c>
      <c r="W4140"/>
    </row>
    <row r="4141" spans="2:23" x14ac:dyDescent="0.35">
      <c r="B4141" s="126">
        <v>2009</v>
      </c>
      <c r="C4141" s="126"/>
      <c r="D4141" s="128">
        <v>47228</v>
      </c>
      <c r="E4141" s="140">
        <v>728028</v>
      </c>
      <c r="F4141" s="128" t="s">
        <v>69</v>
      </c>
      <c r="G4141" s="128" t="s">
        <v>69</v>
      </c>
      <c r="H4141" s="128" t="s">
        <v>69</v>
      </c>
      <c r="I4141" s="128" t="s">
        <v>69</v>
      </c>
      <c r="J4141" s="128" t="s">
        <v>69</v>
      </c>
      <c r="K4141" s="128" t="s">
        <v>69</v>
      </c>
      <c r="L4141" s="140">
        <v>268936</v>
      </c>
      <c r="M4141" s="128" t="s">
        <v>69</v>
      </c>
      <c r="N4141" s="128" t="s">
        <v>69</v>
      </c>
      <c r="O4141" s="128" t="s">
        <v>69</v>
      </c>
      <c r="P4141" s="128" t="s">
        <v>69</v>
      </c>
      <c r="Q4141" s="128" t="s">
        <v>69</v>
      </c>
      <c r="R4141" s="128" t="s">
        <v>69</v>
      </c>
      <c r="S4141" s="140">
        <v>459092</v>
      </c>
      <c r="T4141" s="128" t="s">
        <v>69</v>
      </c>
      <c r="U4141" s="128" t="s">
        <v>69</v>
      </c>
      <c r="W4141"/>
    </row>
    <row r="4142" spans="2:23" x14ac:dyDescent="0.35">
      <c r="B4142" s="126">
        <v>2008</v>
      </c>
      <c r="C4142" s="126"/>
      <c r="D4142" s="128">
        <v>48992</v>
      </c>
      <c r="E4142" s="140">
        <v>785302</v>
      </c>
      <c r="F4142" s="128" t="s">
        <v>69</v>
      </c>
      <c r="G4142" s="128" t="s">
        <v>69</v>
      </c>
      <c r="H4142" s="128" t="s">
        <v>69</v>
      </c>
      <c r="I4142" s="128" t="s">
        <v>69</v>
      </c>
      <c r="J4142" s="128" t="s">
        <v>69</v>
      </c>
      <c r="K4142" s="128" t="s">
        <v>69</v>
      </c>
      <c r="L4142" s="140">
        <v>295377</v>
      </c>
      <c r="M4142" s="128" t="s">
        <v>69</v>
      </c>
      <c r="N4142" s="128" t="s">
        <v>69</v>
      </c>
      <c r="O4142" s="128" t="s">
        <v>69</v>
      </c>
      <c r="P4142" s="128" t="s">
        <v>69</v>
      </c>
      <c r="Q4142" s="128" t="s">
        <v>69</v>
      </c>
      <c r="R4142" s="128" t="s">
        <v>69</v>
      </c>
      <c r="S4142" s="140">
        <v>489926</v>
      </c>
      <c r="T4142" s="128" t="s">
        <v>69</v>
      </c>
      <c r="U4142" s="128" t="s">
        <v>69</v>
      </c>
      <c r="W4142"/>
    </row>
    <row r="4143" spans="2:23" x14ac:dyDescent="0.35">
      <c r="B4143" s="123" t="s">
        <v>164</v>
      </c>
      <c r="C4143" s="123"/>
      <c r="D4143" s="132"/>
      <c r="E4143" s="132"/>
      <c r="F4143" s="132"/>
      <c r="G4143" s="132"/>
      <c r="H4143" s="132"/>
      <c r="I4143" s="132"/>
      <c r="J4143" s="132"/>
      <c r="K4143" s="132"/>
      <c r="L4143" s="132"/>
      <c r="M4143" s="132"/>
      <c r="N4143" s="132"/>
      <c r="O4143" s="132"/>
      <c r="P4143" s="132"/>
      <c r="Q4143" s="132"/>
      <c r="R4143" s="132"/>
      <c r="S4143" s="132"/>
      <c r="T4143" s="132"/>
      <c r="U4143" s="132"/>
      <c r="W4143"/>
    </row>
    <row r="4144" spans="2:23" x14ac:dyDescent="0.35">
      <c r="B4144" s="142">
        <v>2020</v>
      </c>
      <c r="C4144" s="142"/>
      <c r="D4144" s="128">
        <v>22618</v>
      </c>
      <c r="E4144" s="140">
        <v>16196597</v>
      </c>
      <c r="F4144" s="128">
        <v>8465531</v>
      </c>
      <c r="G4144" s="128">
        <v>6144793</v>
      </c>
      <c r="H4144" s="128">
        <v>728270</v>
      </c>
      <c r="I4144" s="128">
        <v>7731066</v>
      </c>
      <c r="J4144" s="128">
        <v>2853487</v>
      </c>
      <c r="K4144" s="128">
        <v>1013394</v>
      </c>
      <c r="L4144" s="140">
        <v>10729584</v>
      </c>
      <c r="M4144" s="128">
        <v>5899736</v>
      </c>
      <c r="N4144" s="128">
        <v>4449286</v>
      </c>
      <c r="O4144" s="128">
        <v>4829848</v>
      </c>
      <c r="P4144" s="128">
        <v>915477</v>
      </c>
      <c r="Q4144" s="128">
        <v>331679</v>
      </c>
      <c r="R4144" s="128">
        <v>976733</v>
      </c>
      <c r="S4144" s="140">
        <v>5467013</v>
      </c>
      <c r="T4144" s="128">
        <v>1595754</v>
      </c>
      <c r="U4144" s="128">
        <v>145912</v>
      </c>
      <c r="W4144"/>
    </row>
    <row r="4145" spans="2:23" x14ac:dyDescent="0.35">
      <c r="B4145" s="142">
        <v>2019</v>
      </c>
      <c r="C4145" s="142"/>
      <c r="D4145" s="128">
        <v>21998</v>
      </c>
      <c r="E4145" s="140">
        <v>16099223</v>
      </c>
      <c r="F4145" s="128">
        <v>8505970</v>
      </c>
      <c r="G4145" s="128">
        <v>6020657</v>
      </c>
      <c r="H4145" s="128">
        <v>744409</v>
      </c>
      <c r="I4145" s="128">
        <v>7593253</v>
      </c>
      <c r="J4145" s="128">
        <v>2831494</v>
      </c>
      <c r="K4145" s="128">
        <v>1046803</v>
      </c>
      <c r="L4145" s="140">
        <v>10444436</v>
      </c>
      <c r="M4145" s="128">
        <v>5331341</v>
      </c>
      <c r="N4145" s="128">
        <v>4104675</v>
      </c>
      <c r="O4145" s="128">
        <v>5113095</v>
      </c>
      <c r="P4145" s="128">
        <v>1000820</v>
      </c>
      <c r="Q4145" s="128">
        <v>367362</v>
      </c>
      <c r="R4145" s="128">
        <v>928784</v>
      </c>
      <c r="S4145" s="140">
        <v>5654787</v>
      </c>
      <c r="T4145" s="128">
        <v>1567368</v>
      </c>
      <c r="U4145" s="128">
        <v>-156865</v>
      </c>
      <c r="W4145"/>
    </row>
    <row r="4146" spans="2:23" x14ac:dyDescent="0.35">
      <c r="B4146" s="142">
        <v>2018</v>
      </c>
      <c r="C4146" s="142"/>
      <c r="D4146" s="128">
        <v>20499</v>
      </c>
      <c r="E4146" s="140">
        <v>15431545</v>
      </c>
      <c r="F4146" s="128">
        <v>8173132</v>
      </c>
      <c r="G4146" s="128">
        <v>5635734</v>
      </c>
      <c r="H4146" s="128">
        <v>675179</v>
      </c>
      <c r="I4146" s="128">
        <v>7258413</v>
      </c>
      <c r="J4146" s="128">
        <v>2732935</v>
      </c>
      <c r="K4146" s="128">
        <v>1038866</v>
      </c>
      <c r="L4146" s="140">
        <v>10539421</v>
      </c>
      <c r="M4146" s="128">
        <v>5228034</v>
      </c>
      <c r="N4146" s="128">
        <v>4006916</v>
      </c>
      <c r="O4146" s="128">
        <v>5311387</v>
      </c>
      <c r="P4146" s="128">
        <v>974699</v>
      </c>
      <c r="Q4146" s="128">
        <v>344708</v>
      </c>
      <c r="R4146" s="128">
        <v>1345266</v>
      </c>
      <c r="S4146" s="140">
        <v>4892124</v>
      </c>
      <c r="T4146" s="128">
        <v>1536721</v>
      </c>
      <c r="U4146" s="128">
        <v>-662336</v>
      </c>
      <c r="W4146"/>
    </row>
    <row r="4147" spans="2:23" x14ac:dyDescent="0.35">
      <c r="B4147" s="142">
        <v>2017</v>
      </c>
      <c r="C4147" s="142"/>
      <c r="D4147" s="128">
        <v>19250</v>
      </c>
      <c r="E4147" s="140">
        <v>14614871</v>
      </c>
      <c r="F4147" s="128">
        <v>7658200</v>
      </c>
      <c r="G4147" s="128">
        <v>5329682</v>
      </c>
      <c r="H4147" s="128">
        <v>700583</v>
      </c>
      <c r="I4147" s="128">
        <v>6956671</v>
      </c>
      <c r="J4147" s="128">
        <v>2658825</v>
      </c>
      <c r="K4147" s="128">
        <v>1046973</v>
      </c>
      <c r="L4147" s="140">
        <v>10150535</v>
      </c>
      <c r="M4147" s="128">
        <v>4878485</v>
      </c>
      <c r="N4147" s="128">
        <v>3678629</v>
      </c>
      <c r="O4147" s="128">
        <v>5272049</v>
      </c>
      <c r="P4147" s="128">
        <v>972458</v>
      </c>
      <c r="Q4147" s="128">
        <v>321529</v>
      </c>
      <c r="R4147" s="128">
        <v>1498220</v>
      </c>
      <c r="S4147" s="140">
        <v>4464337</v>
      </c>
      <c r="T4147" s="128">
        <v>1457668</v>
      </c>
      <c r="U4147" s="128">
        <v>-789366</v>
      </c>
      <c r="W4147"/>
    </row>
    <row r="4148" spans="2:23" x14ac:dyDescent="0.35">
      <c r="B4148" s="142">
        <v>2016</v>
      </c>
      <c r="C4148" s="142"/>
      <c r="D4148" s="128">
        <v>18292</v>
      </c>
      <c r="E4148" s="140">
        <v>13900350</v>
      </c>
      <c r="F4148" s="128">
        <v>7376660</v>
      </c>
      <c r="G4148" s="128">
        <v>5129567</v>
      </c>
      <c r="H4148" s="128">
        <v>711589</v>
      </c>
      <c r="I4148" s="128">
        <v>6523690</v>
      </c>
      <c r="J4148" s="128">
        <v>2624085</v>
      </c>
      <c r="K4148" s="128">
        <v>989039</v>
      </c>
      <c r="L4148" s="140">
        <v>10010573</v>
      </c>
      <c r="M4148" s="128">
        <v>4987107</v>
      </c>
      <c r="N4148" s="128">
        <v>3779344</v>
      </c>
      <c r="O4148" s="128">
        <v>5023466</v>
      </c>
      <c r="P4148" s="128">
        <v>912428</v>
      </c>
      <c r="Q4148" s="128">
        <v>295263</v>
      </c>
      <c r="R4148" s="128">
        <v>1508888</v>
      </c>
      <c r="S4148" s="140">
        <v>3889777</v>
      </c>
      <c r="T4148" s="128">
        <v>1453075</v>
      </c>
      <c r="U4148" s="128">
        <v>-958554</v>
      </c>
      <c r="W4148"/>
    </row>
    <row r="4149" spans="2:23" x14ac:dyDescent="0.35">
      <c r="B4149" s="142">
        <v>2015</v>
      </c>
      <c r="C4149" s="142"/>
      <c r="D4149" s="128">
        <v>17864</v>
      </c>
      <c r="E4149" s="140">
        <v>13340001</v>
      </c>
      <c r="F4149" s="128">
        <v>7030165</v>
      </c>
      <c r="G4149" s="128">
        <v>4842466</v>
      </c>
      <c r="H4149" s="128">
        <v>708100</v>
      </c>
      <c r="I4149" s="128">
        <v>6309836</v>
      </c>
      <c r="J4149" s="128">
        <v>2808153</v>
      </c>
      <c r="K4149" s="128">
        <v>982723</v>
      </c>
      <c r="L4149" s="140">
        <v>9938228</v>
      </c>
      <c r="M4149" s="128">
        <v>4975241</v>
      </c>
      <c r="N4149" s="128">
        <v>3926133</v>
      </c>
      <c r="O4149" s="128">
        <v>4962987</v>
      </c>
      <c r="P4149" s="128">
        <v>911470</v>
      </c>
      <c r="Q4149" s="128">
        <v>280995</v>
      </c>
      <c r="R4149" s="128">
        <v>1381341</v>
      </c>
      <c r="S4149" s="140">
        <v>3401773</v>
      </c>
      <c r="T4149" s="128">
        <v>1395506</v>
      </c>
      <c r="U4149" s="128">
        <v>-1088759</v>
      </c>
      <c r="W4149"/>
    </row>
    <row r="4150" spans="2:23" x14ac:dyDescent="0.35">
      <c r="B4150" s="142">
        <v>2014</v>
      </c>
      <c r="C4150" s="142"/>
      <c r="D4150" s="128">
        <v>17384</v>
      </c>
      <c r="E4150" s="140">
        <v>13393267</v>
      </c>
      <c r="F4150" s="128">
        <v>6968489</v>
      </c>
      <c r="G4150" s="128">
        <v>4682628</v>
      </c>
      <c r="H4150" s="128">
        <v>706475</v>
      </c>
      <c r="I4150" s="128">
        <v>6424778</v>
      </c>
      <c r="J4150" s="128">
        <v>2952958</v>
      </c>
      <c r="K4150" s="128">
        <v>992859</v>
      </c>
      <c r="L4150" s="140">
        <v>10199653</v>
      </c>
      <c r="M4150" s="128">
        <v>4919675</v>
      </c>
      <c r="N4150" s="128">
        <v>3715492</v>
      </c>
      <c r="O4150" s="128">
        <v>5279978</v>
      </c>
      <c r="P4150" s="128">
        <v>966194</v>
      </c>
      <c r="Q4150" s="128">
        <v>279303</v>
      </c>
      <c r="R4150" s="128">
        <v>1568940</v>
      </c>
      <c r="S4150" s="140">
        <v>3193614</v>
      </c>
      <c r="T4150" s="128">
        <v>1418830</v>
      </c>
      <c r="U4150" s="128">
        <v>-1361915</v>
      </c>
      <c r="W4150"/>
    </row>
    <row r="4151" spans="2:23" x14ac:dyDescent="0.35">
      <c r="B4151" s="142">
        <v>2013</v>
      </c>
      <c r="C4151" s="142"/>
      <c r="D4151" s="128">
        <v>17027</v>
      </c>
      <c r="E4151" s="140">
        <v>13692215</v>
      </c>
      <c r="F4151" s="128">
        <v>6998842</v>
      </c>
      <c r="G4151" s="128">
        <v>4697998</v>
      </c>
      <c r="H4151" s="128">
        <v>737804</v>
      </c>
      <c r="I4151" s="128">
        <v>6693373</v>
      </c>
      <c r="J4151" s="128">
        <v>3245854</v>
      </c>
      <c r="K4151" s="128">
        <v>1041416</v>
      </c>
      <c r="L4151" s="140">
        <v>11015677</v>
      </c>
      <c r="M4151" s="128">
        <v>5077788</v>
      </c>
      <c r="N4151" s="128">
        <v>3922361</v>
      </c>
      <c r="O4151" s="128">
        <v>5937889</v>
      </c>
      <c r="P4151" s="128">
        <v>983982</v>
      </c>
      <c r="Q4151" s="128">
        <v>276597</v>
      </c>
      <c r="R4151" s="128">
        <v>2056860</v>
      </c>
      <c r="S4151" s="140">
        <v>2676538</v>
      </c>
      <c r="T4151" s="128">
        <v>1394679</v>
      </c>
      <c r="U4151" s="128">
        <v>-1227281</v>
      </c>
      <c r="W4151"/>
    </row>
    <row r="4152" spans="2:23" x14ac:dyDescent="0.35">
      <c r="B4152" s="126">
        <v>2012</v>
      </c>
      <c r="C4152" s="126"/>
      <c r="D4152" s="128">
        <v>17120</v>
      </c>
      <c r="E4152" s="140">
        <v>14452005</v>
      </c>
      <c r="F4152" s="128">
        <v>7140522</v>
      </c>
      <c r="G4152" s="128">
        <v>4713710</v>
      </c>
      <c r="H4152" s="128">
        <v>743966</v>
      </c>
      <c r="I4152" s="128">
        <v>7311483</v>
      </c>
      <c r="J4152" s="128">
        <v>3671608</v>
      </c>
      <c r="K4152" s="128">
        <v>1155028</v>
      </c>
      <c r="L4152" s="140">
        <v>11262357</v>
      </c>
      <c r="M4152" s="128">
        <v>5330153</v>
      </c>
      <c r="N4152" s="128">
        <v>4330672</v>
      </c>
      <c r="O4152" s="128">
        <v>5932204</v>
      </c>
      <c r="P4152" s="128">
        <v>1081012</v>
      </c>
      <c r="Q4152" s="128">
        <v>275301</v>
      </c>
      <c r="R4152" s="128">
        <v>1876226</v>
      </c>
      <c r="S4152" s="140">
        <v>3189648</v>
      </c>
      <c r="T4152" s="128">
        <v>1437614</v>
      </c>
      <c r="U4152" s="128">
        <v>-677074</v>
      </c>
      <c r="W4152"/>
    </row>
    <row r="4153" spans="2:23" x14ac:dyDescent="0.35">
      <c r="B4153" s="126">
        <v>2011</v>
      </c>
      <c r="C4153" s="126"/>
      <c r="D4153" s="128">
        <v>17712</v>
      </c>
      <c r="E4153" s="140">
        <v>15455069</v>
      </c>
      <c r="F4153" s="128">
        <v>7174435</v>
      </c>
      <c r="G4153" s="128">
        <v>4740119</v>
      </c>
      <c r="H4153" s="128">
        <v>784608</v>
      </c>
      <c r="I4153" s="128">
        <v>8280634</v>
      </c>
      <c r="J4153" s="128">
        <v>4248980</v>
      </c>
      <c r="K4153" s="128">
        <v>1325780</v>
      </c>
      <c r="L4153" s="140">
        <v>11950316</v>
      </c>
      <c r="M4153" s="128">
        <v>5433455</v>
      </c>
      <c r="N4153" s="128">
        <v>4363464</v>
      </c>
      <c r="O4153" s="128">
        <v>6516861</v>
      </c>
      <c r="P4153" s="128">
        <v>1245652</v>
      </c>
      <c r="Q4153" s="128">
        <v>280235</v>
      </c>
      <c r="R4153" s="128">
        <v>2220209</v>
      </c>
      <c r="S4153" s="140">
        <v>3504753</v>
      </c>
      <c r="T4153" s="128">
        <v>1491144</v>
      </c>
      <c r="U4153" s="128">
        <v>-363073</v>
      </c>
      <c r="W4153"/>
    </row>
    <row r="4154" spans="2:23" x14ac:dyDescent="0.35">
      <c r="B4154" s="126">
        <v>2010</v>
      </c>
      <c r="C4154" s="126"/>
      <c r="D4154" s="128">
        <v>18062</v>
      </c>
      <c r="E4154" s="140">
        <v>16229863</v>
      </c>
      <c r="F4154" s="128">
        <v>7426671</v>
      </c>
      <c r="G4154" s="128">
        <v>5068169</v>
      </c>
      <c r="H4154" s="128">
        <v>767167</v>
      </c>
      <c r="I4154" s="128">
        <v>8803192</v>
      </c>
      <c r="J4154" s="128">
        <v>4575622</v>
      </c>
      <c r="K4154" s="128">
        <v>1362753</v>
      </c>
      <c r="L4154" s="140">
        <v>12393296</v>
      </c>
      <c r="M4154" s="128">
        <v>5382263</v>
      </c>
      <c r="N4154" s="128">
        <v>4488084</v>
      </c>
      <c r="O4154" s="128">
        <v>7011033</v>
      </c>
      <c r="P4154" s="128">
        <v>1338230</v>
      </c>
      <c r="Q4154" s="128">
        <v>290919</v>
      </c>
      <c r="R4154" s="128">
        <v>2289841</v>
      </c>
      <c r="S4154" s="140">
        <v>3836567</v>
      </c>
      <c r="T4154" s="128">
        <v>1556219</v>
      </c>
      <c r="U4154" s="128">
        <v>-253665</v>
      </c>
      <c r="W4154"/>
    </row>
    <row r="4155" spans="2:23" x14ac:dyDescent="0.35">
      <c r="B4155" s="126">
        <v>2009</v>
      </c>
      <c r="C4155" s="126"/>
      <c r="D4155" s="128">
        <v>18663</v>
      </c>
      <c r="E4155" s="140">
        <v>17383207</v>
      </c>
      <c r="F4155" s="128" t="s">
        <v>69</v>
      </c>
      <c r="G4155" s="128" t="s">
        <v>69</v>
      </c>
      <c r="H4155" s="128" t="s">
        <v>69</v>
      </c>
      <c r="I4155" s="128" t="s">
        <v>69</v>
      </c>
      <c r="J4155" s="128" t="s">
        <v>69</v>
      </c>
      <c r="K4155" s="128" t="s">
        <v>69</v>
      </c>
      <c r="L4155" s="140">
        <v>13396198</v>
      </c>
      <c r="M4155" s="128" t="s">
        <v>69</v>
      </c>
      <c r="N4155" s="128" t="s">
        <v>69</v>
      </c>
      <c r="O4155" s="128" t="s">
        <v>69</v>
      </c>
      <c r="P4155" s="128" t="s">
        <v>69</v>
      </c>
      <c r="Q4155" s="128" t="s">
        <v>69</v>
      </c>
      <c r="R4155" s="128" t="s">
        <v>69</v>
      </c>
      <c r="S4155" s="140">
        <v>3987010</v>
      </c>
      <c r="T4155" s="128" t="s">
        <v>69</v>
      </c>
      <c r="U4155" s="128" t="s">
        <v>69</v>
      </c>
      <c r="W4155"/>
    </row>
    <row r="4156" spans="2:23" x14ac:dyDescent="0.35">
      <c r="B4156" s="126">
        <v>2008</v>
      </c>
      <c r="C4156" s="126"/>
      <c r="D4156" s="128">
        <v>18610</v>
      </c>
      <c r="E4156" s="140">
        <v>16883379</v>
      </c>
      <c r="F4156" s="128" t="s">
        <v>69</v>
      </c>
      <c r="G4156" s="128" t="s">
        <v>69</v>
      </c>
      <c r="H4156" s="128" t="s">
        <v>69</v>
      </c>
      <c r="I4156" s="128" t="s">
        <v>69</v>
      </c>
      <c r="J4156" s="128" t="s">
        <v>69</v>
      </c>
      <c r="K4156" s="128" t="s">
        <v>69</v>
      </c>
      <c r="L4156" s="140">
        <v>12893479</v>
      </c>
      <c r="M4156" s="128" t="s">
        <v>69</v>
      </c>
      <c r="N4156" s="128" t="s">
        <v>69</v>
      </c>
      <c r="O4156" s="128" t="s">
        <v>69</v>
      </c>
      <c r="P4156" s="128" t="s">
        <v>69</v>
      </c>
      <c r="Q4156" s="128" t="s">
        <v>69</v>
      </c>
      <c r="R4156" s="128" t="s">
        <v>69</v>
      </c>
      <c r="S4156" s="140">
        <v>3989901</v>
      </c>
      <c r="T4156" s="128" t="s">
        <v>69</v>
      </c>
      <c r="U4156" s="128" t="s">
        <v>69</v>
      </c>
      <c r="W4156"/>
    </row>
    <row r="4157" spans="2:23" x14ac:dyDescent="0.35">
      <c r="B4157" s="310" t="s">
        <v>11</v>
      </c>
      <c r="C4157" s="310"/>
      <c r="D4157" s="311"/>
      <c r="E4157" s="311"/>
      <c r="F4157" s="311"/>
      <c r="G4157" s="311"/>
      <c r="H4157" s="311"/>
      <c r="I4157" s="311"/>
      <c r="J4157" s="311"/>
      <c r="K4157" s="311"/>
      <c r="L4157" s="311"/>
      <c r="M4157" s="311"/>
      <c r="N4157" s="311"/>
      <c r="O4157" s="311"/>
      <c r="P4157" s="311"/>
      <c r="Q4157" s="311"/>
      <c r="R4157" s="311"/>
      <c r="S4157" s="311"/>
      <c r="T4157" s="311"/>
      <c r="U4157" s="311"/>
      <c r="W4157"/>
    </row>
    <row r="4158" spans="2:23" x14ac:dyDescent="0.35">
      <c r="B4158" s="123" t="s">
        <v>165</v>
      </c>
      <c r="C4158" s="123"/>
      <c r="D4158" s="132"/>
      <c r="E4158" s="132"/>
      <c r="F4158" s="132"/>
      <c r="G4158" s="132"/>
      <c r="H4158" s="132"/>
      <c r="I4158" s="132"/>
      <c r="J4158" s="132"/>
      <c r="K4158" s="132"/>
      <c r="L4158" s="132"/>
      <c r="M4158" s="132"/>
      <c r="N4158" s="132"/>
      <c r="O4158" s="132"/>
      <c r="P4158" s="132"/>
      <c r="Q4158" s="132"/>
      <c r="R4158" s="132"/>
      <c r="S4158" s="132"/>
      <c r="T4158" s="132"/>
      <c r="U4158" s="132"/>
      <c r="W4158"/>
    </row>
    <row r="4159" spans="2:23" x14ac:dyDescent="0.35">
      <c r="B4159" s="142">
        <v>2020</v>
      </c>
      <c r="C4159" s="142"/>
      <c r="D4159" s="128">
        <v>72635</v>
      </c>
      <c r="E4159" s="140">
        <v>15643142</v>
      </c>
      <c r="F4159" s="128">
        <v>7849873</v>
      </c>
      <c r="G4159" s="128">
        <v>6118280</v>
      </c>
      <c r="H4159" s="128">
        <v>261447</v>
      </c>
      <c r="I4159" s="128">
        <v>7793269</v>
      </c>
      <c r="J4159" s="128">
        <v>2861324</v>
      </c>
      <c r="K4159" s="128">
        <v>985823</v>
      </c>
      <c r="L4159" s="140">
        <v>10020145</v>
      </c>
      <c r="M4159" s="128">
        <v>5312587</v>
      </c>
      <c r="N4159" s="128">
        <v>4131714</v>
      </c>
      <c r="O4159" s="128">
        <v>4707558</v>
      </c>
      <c r="P4159" s="128">
        <v>875977</v>
      </c>
      <c r="Q4159" s="128">
        <v>324329</v>
      </c>
      <c r="R4159" s="128">
        <v>977482</v>
      </c>
      <c r="S4159" s="140">
        <v>5622997</v>
      </c>
      <c r="T4159" s="128">
        <v>1854456</v>
      </c>
      <c r="U4159" s="128">
        <v>-17320</v>
      </c>
      <c r="W4159"/>
    </row>
    <row r="4160" spans="2:23" x14ac:dyDescent="0.35">
      <c r="B4160" s="142">
        <v>2019</v>
      </c>
      <c r="C4160" s="142"/>
      <c r="D4160" s="128">
        <v>76948</v>
      </c>
      <c r="E4160" s="140">
        <v>15331071</v>
      </c>
      <c r="F4160" s="128">
        <v>7752607</v>
      </c>
      <c r="G4160" s="128">
        <v>5912447</v>
      </c>
      <c r="H4160" s="128">
        <v>267885</v>
      </c>
      <c r="I4160" s="128">
        <v>7578464</v>
      </c>
      <c r="J4160" s="128">
        <v>2827755</v>
      </c>
      <c r="K4160" s="128">
        <v>969810</v>
      </c>
      <c r="L4160" s="140">
        <v>9629156</v>
      </c>
      <c r="M4160" s="128">
        <v>4979375</v>
      </c>
      <c r="N4160" s="128">
        <v>3785577</v>
      </c>
      <c r="O4160" s="128">
        <v>4649781</v>
      </c>
      <c r="P4160" s="128">
        <v>944491</v>
      </c>
      <c r="Q4160" s="128">
        <v>351483</v>
      </c>
      <c r="R4160" s="128">
        <v>813698</v>
      </c>
      <c r="S4160" s="140">
        <v>5701914</v>
      </c>
      <c r="T4160" s="128">
        <v>1839461</v>
      </c>
      <c r="U4160" s="128">
        <v>-286693</v>
      </c>
      <c r="W4160"/>
    </row>
    <row r="4161" spans="2:23" x14ac:dyDescent="0.35">
      <c r="B4161" s="142">
        <v>2018</v>
      </c>
      <c r="C4161" s="142"/>
      <c r="D4161" s="128">
        <v>73616</v>
      </c>
      <c r="E4161" s="140">
        <v>14729762</v>
      </c>
      <c r="F4161" s="128">
        <v>7402386</v>
      </c>
      <c r="G4161" s="128">
        <v>5507896</v>
      </c>
      <c r="H4161" s="128">
        <v>212907</v>
      </c>
      <c r="I4161" s="128">
        <v>7327375</v>
      </c>
      <c r="J4161" s="128">
        <v>2731741</v>
      </c>
      <c r="K4161" s="128">
        <v>980912</v>
      </c>
      <c r="L4161" s="140">
        <v>9797025</v>
      </c>
      <c r="M4161" s="128">
        <v>4887656</v>
      </c>
      <c r="N4161" s="128">
        <v>3697695</v>
      </c>
      <c r="O4161" s="128">
        <v>4909370</v>
      </c>
      <c r="P4161" s="128">
        <v>950271</v>
      </c>
      <c r="Q4161" s="128">
        <v>334009</v>
      </c>
      <c r="R4161" s="128">
        <v>1268537</v>
      </c>
      <c r="S4161" s="140">
        <v>4932736</v>
      </c>
      <c r="T4161" s="128">
        <v>1767014</v>
      </c>
      <c r="U4161" s="128">
        <v>-785730</v>
      </c>
      <c r="W4161"/>
    </row>
    <row r="4162" spans="2:23" x14ac:dyDescent="0.35">
      <c r="B4162" s="142">
        <v>2017</v>
      </c>
      <c r="C4162" s="142"/>
      <c r="D4162" s="128">
        <v>70501</v>
      </c>
      <c r="E4162" s="140">
        <v>13957119</v>
      </c>
      <c r="F4162" s="128">
        <v>6967394</v>
      </c>
      <c r="G4162" s="128">
        <v>5228910</v>
      </c>
      <c r="H4162" s="128">
        <v>239780</v>
      </c>
      <c r="I4162" s="128">
        <v>6989725</v>
      </c>
      <c r="J4162" s="128">
        <v>2649987</v>
      </c>
      <c r="K4162" s="128">
        <v>995611</v>
      </c>
      <c r="L4162" s="140">
        <v>9440585</v>
      </c>
      <c r="M4162" s="128">
        <v>4650942</v>
      </c>
      <c r="N4162" s="128">
        <v>3488557</v>
      </c>
      <c r="O4162" s="128">
        <v>4789643</v>
      </c>
      <c r="P4162" s="128">
        <v>941682</v>
      </c>
      <c r="Q4162" s="128">
        <v>310962</v>
      </c>
      <c r="R4162" s="128">
        <v>1379081</v>
      </c>
      <c r="S4162" s="140">
        <v>4516535</v>
      </c>
      <c r="T4162" s="128">
        <v>1605374</v>
      </c>
      <c r="U4162" s="128">
        <v>-862400</v>
      </c>
      <c r="W4162"/>
    </row>
    <row r="4163" spans="2:23" x14ac:dyDescent="0.35">
      <c r="B4163" s="142">
        <v>2016</v>
      </c>
      <c r="C4163" s="142"/>
      <c r="D4163" s="128">
        <v>66089</v>
      </c>
      <c r="E4163" s="140">
        <v>13362126</v>
      </c>
      <c r="F4163" s="128">
        <v>6697692</v>
      </c>
      <c r="G4163" s="128">
        <v>5040704</v>
      </c>
      <c r="H4163" s="128">
        <v>239123</v>
      </c>
      <c r="I4163" s="128">
        <v>6664433</v>
      </c>
      <c r="J4163" s="128">
        <v>2666294</v>
      </c>
      <c r="K4163" s="128">
        <v>937499</v>
      </c>
      <c r="L4163" s="140">
        <v>9385351</v>
      </c>
      <c r="M4163" s="128">
        <v>4714800</v>
      </c>
      <c r="N4163" s="128">
        <v>3552764</v>
      </c>
      <c r="O4163" s="128">
        <v>4670551</v>
      </c>
      <c r="P4163" s="128">
        <v>904031</v>
      </c>
      <c r="Q4163" s="128">
        <v>289603</v>
      </c>
      <c r="R4163" s="128">
        <v>1420342</v>
      </c>
      <c r="S4163" s="140">
        <v>3976775</v>
      </c>
      <c r="T4163" s="128">
        <v>1624768</v>
      </c>
      <c r="U4163" s="128">
        <v>-1027794</v>
      </c>
      <c r="W4163"/>
    </row>
    <row r="4164" spans="2:23" x14ac:dyDescent="0.35">
      <c r="B4164" s="142">
        <v>2015</v>
      </c>
      <c r="C4164" s="142"/>
      <c r="D4164" s="128">
        <v>62963</v>
      </c>
      <c r="E4164" s="140">
        <v>12922881</v>
      </c>
      <c r="F4164" s="128">
        <v>6468613</v>
      </c>
      <c r="G4164" s="128">
        <v>4788677</v>
      </c>
      <c r="H4164" s="128">
        <v>275355</v>
      </c>
      <c r="I4164" s="128">
        <v>6454268</v>
      </c>
      <c r="J4164" s="128">
        <v>2855978</v>
      </c>
      <c r="K4164" s="128">
        <v>941620</v>
      </c>
      <c r="L4164" s="140">
        <v>9413113</v>
      </c>
      <c r="M4164" s="128">
        <v>4736769</v>
      </c>
      <c r="N4164" s="128">
        <v>3720948</v>
      </c>
      <c r="O4164" s="128">
        <v>4676344</v>
      </c>
      <c r="P4164" s="128">
        <v>918653</v>
      </c>
      <c r="Q4164" s="128">
        <v>277050</v>
      </c>
      <c r="R4164" s="128">
        <v>1351079</v>
      </c>
      <c r="S4164" s="140">
        <v>3509768</v>
      </c>
      <c r="T4164" s="128">
        <v>1562878</v>
      </c>
      <c r="U4164" s="128">
        <v>-1059055</v>
      </c>
      <c r="W4164"/>
    </row>
    <row r="4165" spans="2:23" x14ac:dyDescent="0.35">
      <c r="B4165" s="142">
        <v>2014</v>
      </c>
      <c r="C4165" s="142"/>
      <c r="D4165" s="128">
        <v>57800</v>
      </c>
      <c r="E4165" s="140">
        <v>12925301</v>
      </c>
      <c r="F4165" s="128">
        <v>6471154</v>
      </c>
      <c r="G4165" s="128">
        <v>4625606</v>
      </c>
      <c r="H4165" s="128">
        <v>262168</v>
      </c>
      <c r="I4165" s="128">
        <v>6454147</v>
      </c>
      <c r="J4165" s="128">
        <v>3001141</v>
      </c>
      <c r="K4165" s="128">
        <v>931509</v>
      </c>
      <c r="L4165" s="140">
        <v>9565688</v>
      </c>
      <c r="M4165" s="128">
        <v>4559297</v>
      </c>
      <c r="N4165" s="128">
        <v>3477260</v>
      </c>
      <c r="O4165" s="128">
        <v>5006391</v>
      </c>
      <c r="P4165" s="128">
        <v>906175</v>
      </c>
      <c r="Q4165" s="128">
        <v>275550</v>
      </c>
      <c r="R4165" s="128">
        <v>1537964</v>
      </c>
      <c r="S4165" s="140">
        <v>3359613</v>
      </c>
      <c r="T4165" s="128">
        <v>1480976</v>
      </c>
      <c r="U4165" s="128">
        <v>-1290913</v>
      </c>
      <c r="W4165"/>
    </row>
    <row r="4166" spans="2:23" x14ac:dyDescent="0.35">
      <c r="B4166" s="142">
        <v>2013</v>
      </c>
      <c r="C4166" s="142"/>
      <c r="D4166" s="128">
        <v>54630</v>
      </c>
      <c r="E4166" s="140">
        <v>13330848</v>
      </c>
      <c r="F4166" s="128">
        <v>6507830</v>
      </c>
      <c r="G4166" s="128">
        <v>4665123</v>
      </c>
      <c r="H4166" s="128">
        <v>297704</v>
      </c>
      <c r="I4166" s="128">
        <v>6823019</v>
      </c>
      <c r="J4166" s="128">
        <v>3305199</v>
      </c>
      <c r="K4166" s="128">
        <v>993317</v>
      </c>
      <c r="L4166" s="140">
        <v>10436159</v>
      </c>
      <c r="M4166" s="128">
        <v>4846109</v>
      </c>
      <c r="N4166" s="128">
        <v>3704185</v>
      </c>
      <c r="O4166" s="128">
        <v>5590049</v>
      </c>
      <c r="P4166" s="128">
        <v>978371</v>
      </c>
      <c r="Q4166" s="128">
        <v>280409</v>
      </c>
      <c r="R4166" s="128">
        <v>2001660</v>
      </c>
      <c r="S4166" s="140">
        <v>2894690</v>
      </c>
      <c r="T4166" s="128">
        <v>1566837</v>
      </c>
      <c r="U4166" s="128">
        <v>-1184073</v>
      </c>
      <c r="W4166"/>
    </row>
    <row r="4167" spans="2:23" x14ac:dyDescent="0.35">
      <c r="B4167" s="126">
        <v>2012</v>
      </c>
      <c r="C4167" s="126"/>
      <c r="D4167" s="128">
        <v>54785</v>
      </c>
      <c r="E4167" s="140">
        <v>14036022</v>
      </c>
      <c r="F4167" s="128">
        <v>6614998</v>
      </c>
      <c r="G4167" s="128">
        <v>4648742</v>
      </c>
      <c r="H4167" s="128">
        <v>286026</v>
      </c>
      <c r="I4167" s="128">
        <v>7421024</v>
      </c>
      <c r="J4167" s="128">
        <v>3719410</v>
      </c>
      <c r="K4167" s="128">
        <v>1069314</v>
      </c>
      <c r="L4167" s="140">
        <v>10645620</v>
      </c>
      <c r="M4167" s="128">
        <v>5023953</v>
      </c>
      <c r="N4167" s="128">
        <v>4036282</v>
      </c>
      <c r="O4167" s="128">
        <v>5621668</v>
      </c>
      <c r="P4167" s="128">
        <v>1044636</v>
      </c>
      <c r="Q4167" s="128">
        <v>276296</v>
      </c>
      <c r="R4167" s="128">
        <v>1883660</v>
      </c>
      <c r="S4167" s="140">
        <v>3390402</v>
      </c>
      <c r="T4167" s="128">
        <v>1597984</v>
      </c>
      <c r="U4167" s="128">
        <v>-641657</v>
      </c>
      <c r="W4167"/>
    </row>
    <row r="4168" spans="2:23" x14ac:dyDescent="0.35">
      <c r="B4168" s="126">
        <v>2011</v>
      </c>
      <c r="C4168" s="126"/>
      <c r="D4168" s="128">
        <v>58236</v>
      </c>
      <c r="E4168" s="140">
        <v>14859584</v>
      </c>
      <c r="F4168" s="128">
        <v>6507686</v>
      </c>
      <c r="G4168" s="128">
        <v>4668067</v>
      </c>
      <c r="H4168" s="128">
        <v>228073</v>
      </c>
      <c r="I4168" s="128">
        <v>8351898</v>
      </c>
      <c r="J4168" s="128">
        <v>4278380</v>
      </c>
      <c r="K4168" s="128">
        <v>1231552</v>
      </c>
      <c r="L4168" s="140">
        <v>11193337</v>
      </c>
      <c r="M4168" s="128">
        <v>5081613</v>
      </c>
      <c r="N4168" s="128">
        <v>4071641</v>
      </c>
      <c r="O4168" s="128">
        <v>6111724</v>
      </c>
      <c r="P4168" s="128">
        <v>1210415</v>
      </c>
      <c r="Q4168" s="128">
        <v>271952</v>
      </c>
      <c r="R4168" s="128">
        <v>2146693</v>
      </c>
      <c r="S4168" s="140">
        <v>3666247</v>
      </c>
      <c r="T4168" s="128">
        <v>1647935</v>
      </c>
      <c r="U4168" s="128">
        <v>-341097</v>
      </c>
      <c r="W4168"/>
    </row>
    <row r="4169" spans="2:23" x14ac:dyDescent="0.35">
      <c r="B4169" s="126">
        <v>2010</v>
      </c>
      <c r="C4169" s="126"/>
      <c r="D4169" s="128">
        <v>61546</v>
      </c>
      <c r="E4169" s="140">
        <v>15717444</v>
      </c>
      <c r="F4169" s="128">
        <v>6767860</v>
      </c>
      <c r="G4169" s="128">
        <v>5027795</v>
      </c>
      <c r="H4169" s="128">
        <v>210612</v>
      </c>
      <c r="I4169" s="128">
        <v>8949583</v>
      </c>
      <c r="J4169" s="128">
        <v>4624554</v>
      </c>
      <c r="K4169" s="128">
        <v>1351491</v>
      </c>
      <c r="L4169" s="140">
        <v>11692327</v>
      </c>
      <c r="M4169" s="128">
        <v>5089003</v>
      </c>
      <c r="N4169" s="128">
        <v>4198556</v>
      </c>
      <c r="O4169" s="128">
        <v>6603324</v>
      </c>
      <c r="P4169" s="128">
        <v>1345683</v>
      </c>
      <c r="Q4169" s="128">
        <v>289164</v>
      </c>
      <c r="R4169" s="128">
        <v>2212194</v>
      </c>
      <c r="S4169" s="140">
        <v>4025116</v>
      </c>
      <c r="T4169" s="128">
        <v>1725567</v>
      </c>
      <c r="U4169" s="128">
        <v>-246483</v>
      </c>
      <c r="W4169"/>
    </row>
    <row r="4170" spans="2:23" x14ac:dyDescent="0.35">
      <c r="B4170" s="126">
        <v>2009</v>
      </c>
      <c r="C4170" s="126"/>
      <c r="D4170" s="128">
        <v>65876</v>
      </c>
      <c r="E4170" s="140">
        <v>17599036</v>
      </c>
      <c r="F4170" s="128" t="s">
        <v>69</v>
      </c>
      <c r="G4170" s="128" t="s">
        <v>69</v>
      </c>
      <c r="H4170" s="128" t="s">
        <v>69</v>
      </c>
      <c r="I4170" s="128" t="s">
        <v>69</v>
      </c>
      <c r="J4170" s="128" t="s">
        <v>69</v>
      </c>
      <c r="K4170" s="128" t="s">
        <v>69</v>
      </c>
      <c r="L4170" s="140">
        <v>13355194</v>
      </c>
      <c r="M4170" s="128" t="s">
        <v>69</v>
      </c>
      <c r="N4170" s="128" t="s">
        <v>69</v>
      </c>
      <c r="O4170" s="128" t="s">
        <v>69</v>
      </c>
      <c r="P4170" s="128" t="s">
        <v>69</v>
      </c>
      <c r="Q4170" s="128" t="s">
        <v>69</v>
      </c>
      <c r="R4170" s="128" t="s">
        <v>69</v>
      </c>
      <c r="S4170" s="140">
        <v>4243842</v>
      </c>
      <c r="T4170" s="128" t="s">
        <v>69</v>
      </c>
      <c r="U4170" s="128" t="s">
        <v>69</v>
      </c>
      <c r="W4170"/>
    </row>
    <row r="4171" spans="2:23" x14ac:dyDescent="0.35">
      <c r="B4171" s="126">
        <v>2008</v>
      </c>
      <c r="C4171" s="126"/>
      <c r="D4171" s="128">
        <v>67579</v>
      </c>
      <c r="E4171" s="140">
        <v>16508199</v>
      </c>
      <c r="F4171" s="128" t="s">
        <v>69</v>
      </c>
      <c r="G4171" s="128" t="s">
        <v>69</v>
      </c>
      <c r="H4171" s="128" t="s">
        <v>69</v>
      </c>
      <c r="I4171" s="128" t="s">
        <v>69</v>
      </c>
      <c r="J4171" s="128" t="s">
        <v>69</v>
      </c>
      <c r="K4171" s="128" t="s">
        <v>69</v>
      </c>
      <c r="L4171" s="140">
        <v>12284987</v>
      </c>
      <c r="M4171" s="128" t="s">
        <v>69</v>
      </c>
      <c r="N4171" s="128" t="s">
        <v>69</v>
      </c>
      <c r="O4171" s="128" t="s">
        <v>69</v>
      </c>
      <c r="P4171" s="128" t="s">
        <v>69</v>
      </c>
      <c r="Q4171" s="128" t="s">
        <v>69</v>
      </c>
      <c r="R4171" s="128" t="s">
        <v>69</v>
      </c>
      <c r="S4171" s="140">
        <v>4223212</v>
      </c>
      <c r="T4171" s="128" t="s">
        <v>69</v>
      </c>
      <c r="U4171" s="128" t="s">
        <v>69</v>
      </c>
      <c r="W4171"/>
    </row>
    <row r="4172" spans="2:23" x14ac:dyDescent="0.35">
      <c r="B4172" s="127" t="s">
        <v>166</v>
      </c>
      <c r="C4172" s="127"/>
      <c r="D4172" s="134"/>
      <c r="E4172" s="134"/>
      <c r="F4172" s="134"/>
      <c r="G4172" s="134"/>
      <c r="H4172" s="134"/>
      <c r="I4172" s="134"/>
      <c r="J4172" s="134"/>
      <c r="K4172" s="134"/>
      <c r="L4172" s="134"/>
      <c r="M4172" s="134"/>
      <c r="N4172" s="134"/>
      <c r="O4172" s="134"/>
      <c r="P4172" s="134"/>
      <c r="Q4172" s="134"/>
      <c r="R4172" s="134"/>
      <c r="S4172" s="134"/>
      <c r="T4172" s="134"/>
      <c r="U4172" s="134"/>
      <c r="W4172"/>
    </row>
    <row r="4173" spans="2:23" x14ac:dyDescent="0.35">
      <c r="B4173" s="142">
        <v>2020</v>
      </c>
      <c r="C4173" s="142"/>
      <c r="D4173" s="128">
        <v>70254</v>
      </c>
      <c r="E4173" s="140">
        <v>8605441</v>
      </c>
      <c r="F4173" s="128">
        <v>4095681</v>
      </c>
      <c r="G4173" s="128">
        <v>3129787</v>
      </c>
      <c r="H4173" s="128">
        <v>108624</v>
      </c>
      <c r="I4173" s="128">
        <v>4509760</v>
      </c>
      <c r="J4173" s="128">
        <v>1805436</v>
      </c>
      <c r="K4173" s="128">
        <v>469921</v>
      </c>
      <c r="L4173" s="140">
        <v>5815802</v>
      </c>
      <c r="M4173" s="128">
        <v>3082790</v>
      </c>
      <c r="N4173" s="128">
        <v>2249017</v>
      </c>
      <c r="O4173" s="128">
        <v>2733012</v>
      </c>
      <c r="P4173" s="128">
        <v>415641</v>
      </c>
      <c r="Q4173" s="128">
        <v>179809</v>
      </c>
      <c r="R4173" s="128">
        <v>443491</v>
      </c>
      <c r="S4173" s="140">
        <v>2789638</v>
      </c>
      <c r="T4173" s="128">
        <v>1207181</v>
      </c>
      <c r="U4173" s="128">
        <v>-209106</v>
      </c>
      <c r="W4173"/>
    </row>
    <row r="4174" spans="2:23" x14ac:dyDescent="0.35">
      <c r="B4174" s="142">
        <v>2019</v>
      </c>
      <c r="C4174" s="142"/>
      <c r="D4174" s="128">
        <v>74303</v>
      </c>
      <c r="E4174" s="140">
        <v>7765734</v>
      </c>
      <c r="F4174" s="128">
        <v>3501416</v>
      </c>
      <c r="G4174" s="128">
        <v>2624029</v>
      </c>
      <c r="H4174" s="128">
        <v>106113</v>
      </c>
      <c r="I4174" s="128">
        <v>4264317</v>
      </c>
      <c r="J4174" s="128">
        <v>1801493</v>
      </c>
      <c r="K4174" s="128">
        <v>419030</v>
      </c>
      <c r="L4174" s="140">
        <v>5137498</v>
      </c>
      <c r="M4174" s="128">
        <v>2611520</v>
      </c>
      <c r="N4174" s="128">
        <v>1935755</v>
      </c>
      <c r="O4174" s="128">
        <v>2525978</v>
      </c>
      <c r="P4174" s="128">
        <v>407243</v>
      </c>
      <c r="Q4174" s="128">
        <v>180891</v>
      </c>
      <c r="R4174" s="128">
        <v>333729</v>
      </c>
      <c r="S4174" s="140">
        <v>2628236</v>
      </c>
      <c r="T4174" s="128">
        <v>1094336</v>
      </c>
      <c r="U4174" s="128">
        <v>-331947</v>
      </c>
      <c r="W4174"/>
    </row>
    <row r="4175" spans="2:23" x14ac:dyDescent="0.35">
      <c r="B4175" s="142">
        <v>2018</v>
      </c>
      <c r="C4175" s="142"/>
      <c r="D4175" s="128">
        <v>71119</v>
      </c>
      <c r="E4175" s="140">
        <v>7398431</v>
      </c>
      <c r="F4175" s="128">
        <v>3186923</v>
      </c>
      <c r="G4175" s="128">
        <v>2275024</v>
      </c>
      <c r="H4175" s="128">
        <v>97770</v>
      </c>
      <c r="I4175" s="128">
        <v>4211507</v>
      </c>
      <c r="J4175" s="128">
        <v>1783766</v>
      </c>
      <c r="K4175" s="128">
        <v>431613</v>
      </c>
      <c r="L4175" s="140">
        <v>5048058</v>
      </c>
      <c r="M4175" s="128">
        <v>2627798</v>
      </c>
      <c r="N4175" s="128">
        <v>1893901</v>
      </c>
      <c r="O4175" s="128">
        <v>2420260</v>
      </c>
      <c r="P4175" s="128">
        <v>415827</v>
      </c>
      <c r="Q4175" s="128">
        <v>165654</v>
      </c>
      <c r="R4175" s="128">
        <v>371305</v>
      </c>
      <c r="S4175" s="140">
        <v>2350373</v>
      </c>
      <c r="T4175" s="128">
        <v>1034274</v>
      </c>
      <c r="U4175" s="128">
        <v>-497296</v>
      </c>
      <c r="W4175"/>
    </row>
    <row r="4176" spans="2:23" x14ac:dyDescent="0.35">
      <c r="B4176" s="142">
        <v>2017</v>
      </c>
      <c r="C4176" s="142"/>
      <c r="D4176" s="128">
        <v>68281</v>
      </c>
      <c r="E4176" s="140">
        <v>7027796</v>
      </c>
      <c r="F4176" s="128">
        <v>2974587</v>
      </c>
      <c r="G4176" s="128">
        <v>2169005</v>
      </c>
      <c r="H4176" s="128">
        <v>105448</v>
      </c>
      <c r="I4176" s="128">
        <v>4053210</v>
      </c>
      <c r="J4176" s="128">
        <v>1768446</v>
      </c>
      <c r="K4176" s="128">
        <v>440580</v>
      </c>
      <c r="L4176" s="140">
        <v>4869413</v>
      </c>
      <c r="M4176" s="128">
        <v>2593602</v>
      </c>
      <c r="N4176" s="128">
        <v>1886748</v>
      </c>
      <c r="O4176" s="128">
        <v>2275811</v>
      </c>
      <c r="P4176" s="128">
        <v>411627</v>
      </c>
      <c r="Q4176" s="128">
        <v>156092</v>
      </c>
      <c r="R4176" s="128">
        <v>360238</v>
      </c>
      <c r="S4176" s="140">
        <v>2158383</v>
      </c>
      <c r="T4176" s="128">
        <v>890461</v>
      </c>
      <c r="U4176" s="128">
        <v>-478671</v>
      </c>
      <c r="W4176"/>
    </row>
    <row r="4177" spans="2:23" x14ac:dyDescent="0.35">
      <c r="B4177" s="142">
        <v>2016</v>
      </c>
      <c r="C4177" s="142"/>
      <c r="D4177" s="128">
        <v>64036</v>
      </c>
      <c r="E4177" s="140">
        <v>6661934</v>
      </c>
      <c r="F4177" s="128">
        <v>2836098</v>
      </c>
      <c r="G4177" s="128">
        <v>2114302</v>
      </c>
      <c r="H4177" s="128">
        <v>102191</v>
      </c>
      <c r="I4177" s="128">
        <v>3825835</v>
      </c>
      <c r="J4177" s="128">
        <v>1689441</v>
      </c>
      <c r="K4177" s="128">
        <v>441131</v>
      </c>
      <c r="L4177" s="140">
        <v>4876598</v>
      </c>
      <c r="M4177" s="128">
        <v>2653003</v>
      </c>
      <c r="N4177" s="128">
        <v>1974614</v>
      </c>
      <c r="O4177" s="128">
        <v>2223595</v>
      </c>
      <c r="P4177" s="128">
        <v>410479</v>
      </c>
      <c r="Q4177" s="128">
        <v>148524</v>
      </c>
      <c r="R4177" s="128">
        <v>396174</v>
      </c>
      <c r="S4177" s="140">
        <v>1785336</v>
      </c>
      <c r="T4177" s="128">
        <v>913232</v>
      </c>
      <c r="U4177" s="128">
        <v>-601113</v>
      </c>
      <c r="W4177"/>
    </row>
    <row r="4178" spans="2:23" x14ac:dyDescent="0.35">
      <c r="B4178" s="142">
        <v>2015</v>
      </c>
      <c r="C4178" s="142"/>
      <c r="D4178" s="128">
        <v>61036</v>
      </c>
      <c r="E4178" s="140">
        <v>6708285</v>
      </c>
      <c r="F4178" s="128">
        <v>2786459</v>
      </c>
      <c r="G4178" s="128">
        <v>2057024</v>
      </c>
      <c r="H4178" s="128">
        <v>93045</v>
      </c>
      <c r="I4178" s="128">
        <v>3921826</v>
      </c>
      <c r="J4178" s="128">
        <v>1938861</v>
      </c>
      <c r="K4178" s="128">
        <v>452904</v>
      </c>
      <c r="L4178" s="140">
        <v>4946237</v>
      </c>
      <c r="M4178" s="128">
        <v>2646232</v>
      </c>
      <c r="N4178" s="128">
        <v>2103036</v>
      </c>
      <c r="O4178" s="128">
        <v>2300005</v>
      </c>
      <c r="P4178" s="128">
        <v>437497</v>
      </c>
      <c r="Q4178" s="128">
        <v>143055</v>
      </c>
      <c r="R4178" s="128">
        <v>421632</v>
      </c>
      <c r="S4178" s="140">
        <v>1762048</v>
      </c>
      <c r="T4178" s="128">
        <v>882963</v>
      </c>
      <c r="U4178" s="128">
        <v>-574755</v>
      </c>
      <c r="W4178"/>
    </row>
    <row r="4179" spans="2:23" x14ac:dyDescent="0.35">
      <c r="B4179" s="142">
        <v>2014</v>
      </c>
      <c r="C4179" s="142"/>
      <c r="D4179" s="128">
        <v>56044</v>
      </c>
      <c r="E4179" s="140">
        <v>7051388</v>
      </c>
      <c r="F4179" s="128">
        <v>3025189</v>
      </c>
      <c r="G4179" s="128">
        <v>2095107</v>
      </c>
      <c r="H4179" s="128">
        <v>99874</v>
      </c>
      <c r="I4179" s="128">
        <v>4026199</v>
      </c>
      <c r="J4179" s="128">
        <v>2055940</v>
      </c>
      <c r="K4179" s="128">
        <v>434743</v>
      </c>
      <c r="L4179" s="140">
        <v>5304880</v>
      </c>
      <c r="M4179" s="128">
        <v>2705663</v>
      </c>
      <c r="N4179" s="128">
        <v>2055853</v>
      </c>
      <c r="O4179" s="128">
        <v>2599217</v>
      </c>
      <c r="P4179" s="128">
        <v>437275</v>
      </c>
      <c r="Q4179" s="128">
        <v>151246</v>
      </c>
      <c r="R4179" s="128">
        <v>587405</v>
      </c>
      <c r="S4179" s="140">
        <v>1746508</v>
      </c>
      <c r="T4179" s="128">
        <v>843443</v>
      </c>
      <c r="U4179" s="128">
        <v>-555042</v>
      </c>
      <c r="W4179"/>
    </row>
    <row r="4180" spans="2:23" x14ac:dyDescent="0.35">
      <c r="B4180" s="142">
        <v>2013</v>
      </c>
      <c r="C4180" s="142"/>
      <c r="D4180" s="128">
        <v>52959</v>
      </c>
      <c r="E4180" s="140">
        <v>7144561</v>
      </c>
      <c r="F4180" s="128">
        <v>2885786</v>
      </c>
      <c r="G4180" s="128">
        <v>2097652</v>
      </c>
      <c r="H4180" s="128">
        <v>98494</v>
      </c>
      <c r="I4180" s="128">
        <v>4258775</v>
      </c>
      <c r="J4180" s="128">
        <v>2338126</v>
      </c>
      <c r="K4180" s="128">
        <v>447788</v>
      </c>
      <c r="L4180" s="140">
        <v>5329205</v>
      </c>
      <c r="M4180" s="128">
        <v>2730766</v>
      </c>
      <c r="N4180" s="128">
        <v>2204423</v>
      </c>
      <c r="O4180" s="128">
        <v>2598439</v>
      </c>
      <c r="P4180" s="128">
        <v>469719</v>
      </c>
      <c r="Q4180" s="128">
        <v>157467</v>
      </c>
      <c r="R4180" s="128">
        <v>538534</v>
      </c>
      <c r="S4180" s="140">
        <v>1815356</v>
      </c>
      <c r="T4180" s="128">
        <v>932725</v>
      </c>
      <c r="U4180" s="128">
        <v>-408652</v>
      </c>
      <c r="W4180"/>
    </row>
    <row r="4181" spans="2:23" x14ac:dyDescent="0.35">
      <c r="B4181" s="126">
        <v>2012</v>
      </c>
      <c r="C4181" s="126"/>
      <c r="D4181" s="128">
        <v>53066</v>
      </c>
      <c r="E4181" s="140">
        <v>7845010</v>
      </c>
      <c r="F4181" s="128">
        <v>3092673</v>
      </c>
      <c r="G4181" s="128">
        <v>2083003</v>
      </c>
      <c r="H4181" s="128">
        <v>88951</v>
      </c>
      <c r="I4181" s="128">
        <v>4752337</v>
      </c>
      <c r="J4181" s="128">
        <v>2650679</v>
      </c>
      <c r="K4181" s="128">
        <v>484301</v>
      </c>
      <c r="L4181" s="140">
        <v>5925173</v>
      </c>
      <c r="M4181" s="128">
        <v>3102397</v>
      </c>
      <c r="N4181" s="128">
        <v>2475588</v>
      </c>
      <c r="O4181" s="128">
        <v>2822776</v>
      </c>
      <c r="P4181" s="128">
        <v>514907</v>
      </c>
      <c r="Q4181" s="128">
        <v>157645</v>
      </c>
      <c r="R4181" s="128">
        <v>638721</v>
      </c>
      <c r="S4181" s="140">
        <v>1919837</v>
      </c>
      <c r="T4181" s="128">
        <v>962538</v>
      </c>
      <c r="U4181" s="128">
        <v>-405417</v>
      </c>
      <c r="W4181"/>
    </row>
    <row r="4182" spans="2:23" x14ac:dyDescent="0.35">
      <c r="B4182" s="126">
        <v>2011</v>
      </c>
      <c r="C4182" s="126"/>
      <c r="D4182" s="128">
        <v>56263</v>
      </c>
      <c r="E4182" s="140">
        <v>8096585</v>
      </c>
      <c r="F4182" s="128">
        <v>3101479</v>
      </c>
      <c r="G4182" s="128">
        <v>2129311</v>
      </c>
      <c r="H4182" s="128">
        <v>98308</v>
      </c>
      <c r="I4182" s="128">
        <v>4995106</v>
      </c>
      <c r="J4182" s="128">
        <v>2802825</v>
      </c>
      <c r="K4182" s="128">
        <v>516679</v>
      </c>
      <c r="L4182" s="140">
        <v>6094123</v>
      </c>
      <c r="M4182" s="128">
        <v>3152601</v>
      </c>
      <c r="N4182" s="128">
        <v>2514258</v>
      </c>
      <c r="O4182" s="128">
        <v>2941523</v>
      </c>
      <c r="P4182" s="128">
        <v>549700</v>
      </c>
      <c r="Q4182" s="128">
        <v>150848</v>
      </c>
      <c r="R4182" s="128">
        <v>662036</v>
      </c>
      <c r="S4182" s="140">
        <v>2002461</v>
      </c>
      <c r="T4182" s="128">
        <v>988048</v>
      </c>
      <c r="U4182" s="128">
        <v>-244127</v>
      </c>
      <c r="W4182"/>
    </row>
    <row r="4183" spans="2:23" x14ac:dyDescent="0.35">
      <c r="B4183" s="126">
        <v>2010</v>
      </c>
      <c r="C4183" s="126"/>
      <c r="D4183" s="128">
        <v>59409</v>
      </c>
      <c r="E4183" s="140">
        <v>8289679</v>
      </c>
      <c r="F4183" s="128">
        <v>3103303</v>
      </c>
      <c r="G4183" s="128">
        <v>2260702</v>
      </c>
      <c r="H4183" s="128">
        <v>85938</v>
      </c>
      <c r="I4183" s="128">
        <v>5186376</v>
      </c>
      <c r="J4183" s="128">
        <v>2963275</v>
      </c>
      <c r="K4183" s="128">
        <v>518230</v>
      </c>
      <c r="L4183" s="140">
        <v>6168390</v>
      </c>
      <c r="M4183" s="128">
        <v>2926249</v>
      </c>
      <c r="N4183" s="128">
        <v>2407585</v>
      </c>
      <c r="O4183" s="128">
        <v>3242141</v>
      </c>
      <c r="P4183" s="128">
        <v>590211</v>
      </c>
      <c r="Q4183" s="128">
        <v>162705</v>
      </c>
      <c r="R4183" s="128">
        <v>745567</v>
      </c>
      <c r="S4183" s="140">
        <v>2121289</v>
      </c>
      <c r="T4183" s="128">
        <v>994880</v>
      </c>
      <c r="U4183" s="128">
        <v>-193505</v>
      </c>
      <c r="W4183"/>
    </row>
    <row r="4184" spans="2:23" x14ac:dyDescent="0.35">
      <c r="B4184" s="126">
        <v>2009</v>
      </c>
      <c r="C4184" s="126"/>
      <c r="D4184" s="128">
        <v>63492</v>
      </c>
      <c r="E4184" s="140">
        <v>8811156</v>
      </c>
      <c r="F4184" s="128" t="s">
        <v>69</v>
      </c>
      <c r="G4184" s="128" t="s">
        <v>69</v>
      </c>
      <c r="H4184" s="128" t="s">
        <v>69</v>
      </c>
      <c r="I4184" s="128" t="s">
        <v>69</v>
      </c>
      <c r="J4184" s="128" t="s">
        <v>69</v>
      </c>
      <c r="K4184" s="128" t="s">
        <v>69</v>
      </c>
      <c r="L4184" s="140">
        <v>6612181</v>
      </c>
      <c r="M4184" s="128" t="s">
        <v>69</v>
      </c>
      <c r="N4184" s="128" t="s">
        <v>69</v>
      </c>
      <c r="O4184" s="128" t="s">
        <v>69</v>
      </c>
      <c r="P4184" s="128" t="s">
        <v>69</v>
      </c>
      <c r="Q4184" s="128" t="s">
        <v>69</v>
      </c>
      <c r="R4184" s="128" t="s">
        <v>69</v>
      </c>
      <c r="S4184" s="140">
        <v>2198976</v>
      </c>
      <c r="T4184" s="128" t="s">
        <v>69</v>
      </c>
      <c r="U4184" s="128" t="s">
        <v>69</v>
      </c>
      <c r="W4184"/>
    </row>
    <row r="4185" spans="2:23" x14ac:dyDescent="0.35">
      <c r="B4185" s="126">
        <v>2008</v>
      </c>
      <c r="C4185" s="126"/>
      <c r="D4185" s="128">
        <v>64945</v>
      </c>
      <c r="E4185" s="140">
        <v>8069686</v>
      </c>
      <c r="F4185" s="128" t="s">
        <v>69</v>
      </c>
      <c r="G4185" s="128" t="s">
        <v>69</v>
      </c>
      <c r="H4185" s="128" t="s">
        <v>69</v>
      </c>
      <c r="I4185" s="128" t="s">
        <v>69</v>
      </c>
      <c r="J4185" s="128" t="s">
        <v>69</v>
      </c>
      <c r="K4185" s="128" t="s">
        <v>69</v>
      </c>
      <c r="L4185" s="140">
        <v>6092261</v>
      </c>
      <c r="M4185" s="128" t="s">
        <v>69</v>
      </c>
      <c r="N4185" s="128" t="s">
        <v>69</v>
      </c>
      <c r="O4185" s="128" t="s">
        <v>69</v>
      </c>
      <c r="P4185" s="128" t="s">
        <v>69</v>
      </c>
      <c r="Q4185" s="128" t="s">
        <v>69</v>
      </c>
      <c r="R4185" s="128" t="s">
        <v>69</v>
      </c>
      <c r="S4185" s="140">
        <v>1977425</v>
      </c>
      <c r="T4185" s="128" t="s">
        <v>69</v>
      </c>
      <c r="U4185" s="128" t="s">
        <v>69</v>
      </c>
      <c r="W4185"/>
    </row>
    <row r="4186" spans="2:23" x14ac:dyDescent="0.35">
      <c r="B4186" s="127" t="s">
        <v>167</v>
      </c>
      <c r="C4186" s="127"/>
      <c r="D4186" s="134"/>
      <c r="E4186" s="134"/>
      <c r="F4186" s="134"/>
      <c r="G4186" s="134"/>
      <c r="H4186" s="134"/>
      <c r="I4186" s="134"/>
      <c r="J4186" s="134"/>
      <c r="K4186" s="134"/>
      <c r="L4186" s="134"/>
      <c r="M4186" s="134"/>
      <c r="N4186" s="134"/>
      <c r="O4186" s="134"/>
      <c r="P4186" s="134"/>
      <c r="Q4186" s="134"/>
      <c r="R4186" s="134"/>
      <c r="S4186" s="134"/>
      <c r="T4186" s="134"/>
      <c r="U4186" s="134"/>
      <c r="W4186"/>
    </row>
    <row r="4187" spans="2:23" x14ac:dyDescent="0.35">
      <c r="B4187" s="142">
        <v>2020</v>
      </c>
      <c r="C4187" s="142"/>
      <c r="D4187" s="128">
        <v>2148</v>
      </c>
      <c r="E4187" s="140">
        <v>4106510</v>
      </c>
      <c r="F4187" s="128">
        <v>1927601</v>
      </c>
      <c r="G4187" s="128">
        <v>1502894</v>
      </c>
      <c r="H4187" s="128">
        <v>121886</v>
      </c>
      <c r="I4187" s="128">
        <v>2178909</v>
      </c>
      <c r="J4187" s="128">
        <v>712653</v>
      </c>
      <c r="K4187" s="128">
        <v>330041</v>
      </c>
      <c r="L4187" s="140">
        <v>2533025</v>
      </c>
      <c r="M4187" s="128">
        <v>1340904</v>
      </c>
      <c r="N4187" s="128">
        <v>1116768</v>
      </c>
      <c r="O4187" s="128">
        <v>1192121</v>
      </c>
      <c r="P4187" s="128">
        <v>287090</v>
      </c>
      <c r="Q4187" s="128">
        <v>105293</v>
      </c>
      <c r="R4187" s="128">
        <v>292616</v>
      </c>
      <c r="S4187" s="140">
        <v>1573485</v>
      </c>
      <c r="T4187" s="128">
        <v>342476</v>
      </c>
      <c r="U4187" s="128">
        <v>226172</v>
      </c>
      <c r="W4187"/>
    </row>
    <row r="4188" spans="2:23" x14ac:dyDescent="0.35">
      <c r="B4188" s="142">
        <v>2019</v>
      </c>
      <c r="C4188" s="142"/>
      <c r="D4188" s="128">
        <v>2381</v>
      </c>
      <c r="E4188" s="140">
        <v>4161260</v>
      </c>
      <c r="F4188" s="128">
        <v>2116759</v>
      </c>
      <c r="G4188" s="128">
        <v>1541879</v>
      </c>
      <c r="H4188" s="128">
        <v>127624</v>
      </c>
      <c r="I4188" s="128">
        <v>2044502</v>
      </c>
      <c r="J4188" s="128">
        <v>646964</v>
      </c>
      <c r="K4188" s="128">
        <v>345717</v>
      </c>
      <c r="L4188" s="140">
        <v>2467165</v>
      </c>
      <c r="M4188" s="128">
        <v>1305369</v>
      </c>
      <c r="N4188" s="128">
        <v>997102</v>
      </c>
      <c r="O4188" s="128">
        <v>1161796</v>
      </c>
      <c r="P4188" s="128">
        <v>284373</v>
      </c>
      <c r="Q4188" s="128">
        <v>113407</v>
      </c>
      <c r="R4188" s="128">
        <v>238109</v>
      </c>
      <c r="S4188" s="140">
        <v>1694095</v>
      </c>
      <c r="T4188" s="128">
        <v>367533</v>
      </c>
      <c r="U4188" s="128">
        <v>236597</v>
      </c>
      <c r="W4188"/>
    </row>
    <row r="4189" spans="2:23" x14ac:dyDescent="0.35">
      <c r="B4189" s="142">
        <v>2018</v>
      </c>
      <c r="C4189" s="142"/>
      <c r="D4189" s="128">
        <v>2250</v>
      </c>
      <c r="E4189" s="140">
        <v>3681986</v>
      </c>
      <c r="F4189" s="128">
        <v>1855981</v>
      </c>
      <c r="G4189" s="128">
        <v>1341809</v>
      </c>
      <c r="H4189" s="128">
        <v>81741</v>
      </c>
      <c r="I4189" s="128">
        <v>1826005</v>
      </c>
      <c r="J4189" s="128">
        <v>528016</v>
      </c>
      <c r="K4189" s="128">
        <v>345472</v>
      </c>
      <c r="L4189" s="140">
        <v>2179239</v>
      </c>
      <c r="M4189" s="128">
        <v>1090600</v>
      </c>
      <c r="N4189" s="128">
        <v>885571</v>
      </c>
      <c r="O4189" s="128">
        <v>1088639</v>
      </c>
      <c r="P4189" s="128">
        <v>284071</v>
      </c>
      <c r="Q4189" s="128">
        <v>113045</v>
      </c>
      <c r="R4189" s="128">
        <v>251914</v>
      </c>
      <c r="S4189" s="140">
        <v>1502747</v>
      </c>
      <c r="T4189" s="128">
        <v>332161</v>
      </c>
      <c r="U4189" s="128">
        <v>163578</v>
      </c>
      <c r="W4189"/>
    </row>
    <row r="4190" spans="2:23" x14ac:dyDescent="0.35">
      <c r="B4190" s="142">
        <v>2017</v>
      </c>
      <c r="C4190" s="142"/>
      <c r="D4190" s="128">
        <v>1975</v>
      </c>
      <c r="E4190" s="140">
        <v>3357665</v>
      </c>
      <c r="F4190" s="128">
        <v>1697301</v>
      </c>
      <c r="G4190" s="128">
        <v>1210476</v>
      </c>
      <c r="H4190" s="128">
        <v>75045</v>
      </c>
      <c r="I4190" s="128">
        <v>1660364</v>
      </c>
      <c r="J4190" s="128">
        <v>483793</v>
      </c>
      <c r="K4190" s="128">
        <v>342430</v>
      </c>
      <c r="L4190" s="140">
        <v>2011276</v>
      </c>
      <c r="M4190" s="128">
        <v>980907</v>
      </c>
      <c r="N4190" s="128">
        <v>788020</v>
      </c>
      <c r="O4190" s="128">
        <v>1030369</v>
      </c>
      <c r="P4190" s="128">
        <v>279674</v>
      </c>
      <c r="Q4190" s="128">
        <v>102279</v>
      </c>
      <c r="R4190" s="128">
        <v>253495</v>
      </c>
      <c r="S4190" s="140">
        <v>1346388</v>
      </c>
      <c r="T4190" s="128">
        <v>307374</v>
      </c>
      <c r="U4190" s="128">
        <v>110931</v>
      </c>
      <c r="W4190"/>
    </row>
    <row r="4191" spans="2:23" x14ac:dyDescent="0.35">
      <c r="B4191" s="142">
        <v>2016</v>
      </c>
      <c r="C4191" s="142"/>
      <c r="D4191" s="128">
        <v>1829</v>
      </c>
      <c r="E4191" s="140">
        <v>3220765</v>
      </c>
      <c r="F4191" s="128">
        <v>1554270</v>
      </c>
      <c r="G4191" s="128">
        <v>1082254</v>
      </c>
      <c r="H4191" s="128">
        <v>81546</v>
      </c>
      <c r="I4191" s="128">
        <v>1666495</v>
      </c>
      <c r="J4191" s="128">
        <v>557546</v>
      </c>
      <c r="K4191" s="128">
        <v>313273</v>
      </c>
      <c r="L4191" s="140">
        <v>1933099</v>
      </c>
      <c r="M4191" s="128">
        <v>838136</v>
      </c>
      <c r="N4191" s="128">
        <v>632482</v>
      </c>
      <c r="O4191" s="128">
        <v>1094963</v>
      </c>
      <c r="P4191" s="128">
        <v>286969</v>
      </c>
      <c r="Q4191" s="128">
        <v>89274</v>
      </c>
      <c r="R4191" s="128">
        <v>312824</v>
      </c>
      <c r="S4191" s="140">
        <v>1287666</v>
      </c>
      <c r="T4191" s="128">
        <v>307475</v>
      </c>
      <c r="U4191" s="128">
        <v>45184</v>
      </c>
      <c r="W4191"/>
    </row>
    <row r="4192" spans="2:23" x14ac:dyDescent="0.35">
      <c r="B4192" s="142">
        <v>2015</v>
      </c>
      <c r="C4192" s="142"/>
      <c r="D4192" s="128">
        <v>1734</v>
      </c>
      <c r="E4192" s="140">
        <v>3007708</v>
      </c>
      <c r="F4192" s="128">
        <v>1492446</v>
      </c>
      <c r="G4192" s="128">
        <v>1174582</v>
      </c>
      <c r="H4192" s="128">
        <v>72219</v>
      </c>
      <c r="I4192" s="128">
        <v>1515262</v>
      </c>
      <c r="J4192" s="128">
        <v>526540</v>
      </c>
      <c r="K4192" s="128">
        <v>328610</v>
      </c>
      <c r="L4192" s="140">
        <v>1959200</v>
      </c>
      <c r="M4192" s="128">
        <v>883000</v>
      </c>
      <c r="N4192" s="128">
        <v>736185</v>
      </c>
      <c r="O4192" s="128">
        <v>1076200</v>
      </c>
      <c r="P4192" s="128">
        <v>294766</v>
      </c>
      <c r="Q4192" s="128">
        <v>87976</v>
      </c>
      <c r="R4192" s="128">
        <v>309866</v>
      </c>
      <c r="S4192" s="140">
        <v>1048508</v>
      </c>
      <c r="T4192" s="128">
        <v>327928</v>
      </c>
      <c r="U4192" s="128">
        <v>-75064</v>
      </c>
      <c r="W4192"/>
    </row>
    <row r="4193" spans="2:23" x14ac:dyDescent="0.35">
      <c r="B4193" s="142">
        <v>2014</v>
      </c>
      <c r="C4193" s="142"/>
      <c r="D4193" s="128">
        <v>1591</v>
      </c>
      <c r="E4193" s="140">
        <v>2928906</v>
      </c>
      <c r="F4193" s="128">
        <v>1566497</v>
      </c>
      <c r="G4193" s="128">
        <v>1231826</v>
      </c>
      <c r="H4193" s="128">
        <v>57886</v>
      </c>
      <c r="I4193" s="128">
        <v>1362409</v>
      </c>
      <c r="J4193" s="128">
        <v>494223</v>
      </c>
      <c r="K4193" s="128">
        <v>305355</v>
      </c>
      <c r="L4193" s="140">
        <v>2011702</v>
      </c>
      <c r="M4193" s="128">
        <v>966962</v>
      </c>
      <c r="N4193" s="128">
        <v>795964</v>
      </c>
      <c r="O4193" s="128">
        <v>1044740</v>
      </c>
      <c r="P4193" s="128">
        <v>263633</v>
      </c>
      <c r="Q4193" s="128">
        <v>76002</v>
      </c>
      <c r="R4193" s="128">
        <v>301006</v>
      </c>
      <c r="S4193" s="140">
        <v>917204</v>
      </c>
      <c r="T4193" s="128">
        <v>313096</v>
      </c>
      <c r="U4193" s="128">
        <v>-438111</v>
      </c>
      <c r="W4193"/>
    </row>
    <row r="4194" spans="2:23" x14ac:dyDescent="0.35">
      <c r="B4194" s="142">
        <v>2013</v>
      </c>
      <c r="C4194" s="142"/>
      <c r="D4194" s="128">
        <v>1523</v>
      </c>
      <c r="E4194" s="140">
        <v>3382391</v>
      </c>
      <c r="F4194" s="128">
        <v>1771818</v>
      </c>
      <c r="G4194" s="128">
        <v>1345028</v>
      </c>
      <c r="H4194" s="128">
        <v>63193</v>
      </c>
      <c r="I4194" s="128">
        <v>1610573</v>
      </c>
      <c r="J4194" s="128">
        <v>620028</v>
      </c>
      <c r="K4194" s="128">
        <v>336717</v>
      </c>
      <c r="L4194" s="140">
        <v>2983244</v>
      </c>
      <c r="M4194" s="128">
        <v>1286923</v>
      </c>
      <c r="N4194" s="128">
        <v>860162</v>
      </c>
      <c r="O4194" s="128">
        <v>1696321</v>
      </c>
      <c r="P4194" s="128">
        <v>290441</v>
      </c>
      <c r="Q4194" s="128">
        <v>73898</v>
      </c>
      <c r="R4194" s="128">
        <v>901246</v>
      </c>
      <c r="S4194" s="140">
        <v>399147</v>
      </c>
      <c r="T4194" s="128">
        <v>335631</v>
      </c>
      <c r="U4194" s="128">
        <v>-572566</v>
      </c>
      <c r="W4194"/>
    </row>
    <row r="4195" spans="2:23" x14ac:dyDescent="0.35">
      <c r="B4195" s="126">
        <v>2012</v>
      </c>
      <c r="C4195" s="126"/>
      <c r="D4195" s="128">
        <v>1567</v>
      </c>
      <c r="E4195" s="140">
        <v>3288608</v>
      </c>
      <c r="F4195" s="128">
        <v>1597379</v>
      </c>
      <c r="G4195" s="128">
        <v>1253133</v>
      </c>
      <c r="H4195" s="128">
        <v>66389</v>
      </c>
      <c r="I4195" s="128">
        <v>1691229</v>
      </c>
      <c r="J4195" s="128">
        <v>696698</v>
      </c>
      <c r="K4195" s="128">
        <v>365168</v>
      </c>
      <c r="L4195" s="140">
        <v>2535464</v>
      </c>
      <c r="M4195" s="128">
        <v>1050919</v>
      </c>
      <c r="N4195" s="128">
        <v>879809</v>
      </c>
      <c r="O4195" s="128">
        <v>1484545</v>
      </c>
      <c r="P4195" s="128">
        <v>314017</v>
      </c>
      <c r="Q4195" s="128">
        <v>74522</v>
      </c>
      <c r="R4195" s="128">
        <v>664730</v>
      </c>
      <c r="S4195" s="140">
        <v>753144</v>
      </c>
      <c r="T4195" s="128">
        <v>330477</v>
      </c>
      <c r="U4195" s="128">
        <v>-137830</v>
      </c>
      <c r="W4195"/>
    </row>
    <row r="4196" spans="2:23" x14ac:dyDescent="0.35">
      <c r="B4196" s="126">
        <v>2011</v>
      </c>
      <c r="C4196" s="126"/>
      <c r="D4196" s="128">
        <v>1802</v>
      </c>
      <c r="E4196" s="140">
        <v>3907988</v>
      </c>
      <c r="F4196" s="128">
        <v>1630444</v>
      </c>
      <c r="G4196" s="128">
        <v>1258673</v>
      </c>
      <c r="H4196" s="128">
        <v>72739</v>
      </c>
      <c r="I4196" s="128">
        <v>2277544</v>
      </c>
      <c r="J4196" s="128">
        <v>1086467</v>
      </c>
      <c r="K4196" s="128">
        <v>444424</v>
      </c>
      <c r="L4196" s="140">
        <v>3003284</v>
      </c>
      <c r="M4196" s="128">
        <v>1126717</v>
      </c>
      <c r="N4196" s="128">
        <v>954994</v>
      </c>
      <c r="O4196" s="128">
        <v>1876567</v>
      </c>
      <c r="P4196" s="128">
        <v>421106</v>
      </c>
      <c r="Q4196" s="128">
        <v>84318</v>
      </c>
      <c r="R4196" s="128">
        <v>856943</v>
      </c>
      <c r="S4196" s="140">
        <v>904704</v>
      </c>
      <c r="T4196" s="128">
        <v>370641</v>
      </c>
      <c r="U4196" s="128">
        <v>-81143</v>
      </c>
      <c r="W4196"/>
    </row>
    <row r="4197" spans="2:23" x14ac:dyDescent="0.35">
      <c r="B4197" s="126">
        <v>2010</v>
      </c>
      <c r="C4197" s="126"/>
      <c r="D4197" s="128">
        <v>1948</v>
      </c>
      <c r="E4197" s="140">
        <v>4196492</v>
      </c>
      <c r="F4197" s="128">
        <v>1757780</v>
      </c>
      <c r="G4197" s="128">
        <v>1312704</v>
      </c>
      <c r="H4197" s="128">
        <v>74991</v>
      </c>
      <c r="I4197" s="128">
        <v>2438712</v>
      </c>
      <c r="J4197" s="128">
        <v>1154463</v>
      </c>
      <c r="K4197" s="128">
        <v>519218</v>
      </c>
      <c r="L4197" s="140">
        <v>3105412</v>
      </c>
      <c r="M4197" s="128">
        <v>1178524</v>
      </c>
      <c r="N4197" s="128">
        <v>985764</v>
      </c>
      <c r="O4197" s="128">
        <v>1926888</v>
      </c>
      <c r="P4197" s="128">
        <v>466579</v>
      </c>
      <c r="Q4197" s="128">
        <v>84871</v>
      </c>
      <c r="R4197" s="128">
        <v>840295</v>
      </c>
      <c r="S4197" s="140">
        <v>1091080</v>
      </c>
      <c r="T4197" s="128">
        <v>377254</v>
      </c>
      <c r="U4197" s="128">
        <v>-29051</v>
      </c>
      <c r="W4197"/>
    </row>
    <row r="4198" spans="2:23" x14ac:dyDescent="0.35">
      <c r="B4198" s="126">
        <v>2009</v>
      </c>
      <c r="C4198" s="126"/>
      <c r="D4198" s="128">
        <v>2170</v>
      </c>
      <c r="E4198" s="140">
        <v>4137757</v>
      </c>
      <c r="F4198" s="128" t="s">
        <v>69</v>
      </c>
      <c r="G4198" s="128" t="s">
        <v>69</v>
      </c>
      <c r="H4198" s="128" t="s">
        <v>69</v>
      </c>
      <c r="I4198" s="128" t="s">
        <v>69</v>
      </c>
      <c r="J4198" s="128" t="s">
        <v>69</v>
      </c>
      <c r="K4198" s="128" t="s">
        <v>69</v>
      </c>
      <c r="L4198" s="140">
        <v>3032876</v>
      </c>
      <c r="M4198" s="128" t="s">
        <v>69</v>
      </c>
      <c r="N4198" s="128" t="s">
        <v>69</v>
      </c>
      <c r="O4198" s="128" t="s">
        <v>69</v>
      </c>
      <c r="P4198" s="128" t="s">
        <v>69</v>
      </c>
      <c r="Q4198" s="128" t="s">
        <v>69</v>
      </c>
      <c r="R4198" s="128" t="s">
        <v>69</v>
      </c>
      <c r="S4198" s="140">
        <v>1104881</v>
      </c>
      <c r="T4198" s="128" t="s">
        <v>69</v>
      </c>
      <c r="U4198" s="128" t="s">
        <v>69</v>
      </c>
      <c r="W4198"/>
    </row>
    <row r="4199" spans="2:23" x14ac:dyDescent="0.35">
      <c r="B4199" s="126">
        <v>2008</v>
      </c>
      <c r="C4199" s="126"/>
      <c r="D4199" s="128">
        <v>2411</v>
      </c>
      <c r="E4199" s="140">
        <v>4638653</v>
      </c>
      <c r="F4199" s="128" t="s">
        <v>69</v>
      </c>
      <c r="G4199" s="128" t="s">
        <v>69</v>
      </c>
      <c r="H4199" s="128" t="s">
        <v>69</v>
      </c>
      <c r="I4199" s="128" t="s">
        <v>69</v>
      </c>
      <c r="J4199" s="128" t="s">
        <v>69</v>
      </c>
      <c r="K4199" s="128" t="s">
        <v>69</v>
      </c>
      <c r="L4199" s="140">
        <v>3351523</v>
      </c>
      <c r="M4199" s="128" t="s">
        <v>69</v>
      </c>
      <c r="N4199" s="128" t="s">
        <v>69</v>
      </c>
      <c r="O4199" s="128" t="s">
        <v>69</v>
      </c>
      <c r="P4199" s="128" t="s">
        <v>69</v>
      </c>
      <c r="Q4199" s="128" t="s">
        <v>69</v>
      </c>
      <c r="R4199" s="128" t="s">
        <v>69</v>
      </c>
      <c r="S4199" s="140">
        <v>1287129</v>
      </c>
      <c r="T4199" s="128" t="s">
        <v>69</v>
      </c>
      <c r="U4199" s="128" t="s">
        <v>69</v>
      </c>
      <c r="W4199"/>
    </row>
    <row r="4200" spans="2:23" x14ac:dyDescent="0.35">
      <c r="B4200" s="127" t="s">
        <v>168</v>
      </c>
      <c r="C4200" s="127"/>
      <c r="D4200" s="134"/>
      <c r="E4200" s="134"/>
      <c r="F4200" s="134"/>
      <c r="G4200" s="134"/>
      <c r="H4200" s="134"/>
      <c r="I4200" s="134"/>
      <c r="J4200" s="134"/>
      <c r="K4200" s="134"/>
      <c r="L4200" s="134"/>
      <c r="M4200" s="134"/>
      <c r="N4200" s="134"/>
      <c r="O4200" s="134"/>
      <c r="P4200" s="134"/>
      <c r="Q4200" s="134"/>
      <c r="R4200" s="134"/>
      <c r="S4200" s="134"/>
      <c r="T4200" s="134"/>
      <c r="U4200" s="134"/>
      <c r="W4200"/>
    </row>
    <row r="4201" spans="2:23" x14ac:dyDescent="0.35">
      <c r="B4201" s="142">
        <v>2020</v>
      </c>
      <c r="C4201" s="142"/>
      <c r="D4201" s="128">
        <v>233</v>
      </c>
      <c r="E4201" s="140">
        <v>2931191</v>
      </c>
      <c r="F4201" s="128">
        <v>1826592</v>
      </c>
      <c r="G4201" s="128">
        <v>1485598</v>
      </c>
      <c r="H4201" s="128">
        <v>30938</v>
      </c>
      <c r="I4201" s="128">
        <v>1104600</v>
      </c>
      <c r="J4201" s="128">
        <v>343235</v>
      </c>
      <c r="K4201" s="128">
        <v>185861</v>
      </c>
      <c r="L4201" s="140">
        <v>1671318</v>
      </c>
      <c r="M4201" s="128">
        <v>888893</v>
      </c>
      <c r="N4201" s="128">
        <v>765929</v>
      </c>
      <c r="O4201" s="128">
        <v>782425</v>
      </c>
      <c r="P4201" s="128">
        <v>173245</v>
      </c>
      <c r="Q4201" s="128">
        <v>39227</v>
      </c>
      <c r="R4201" s="128">
        <v>241375</v>
      </c>
      <c r="S4201" s="140">
        <v>1259873</v>
      </c>
      <c r="T4201" s="128">
        <v>304799</v>
      </c>
      <c r="U4201" s="128">
        <v>-34387</v>
      </c>
      <c r="W4201"/>
    </row>
    <row r="4202" spans="2:23" x14ac:dyDescent="0.35">
      <c r="B4202" s="142">
        <v>2019</v>
      </c>
      <c r="C4202" s="142"/>
      <c r="D4202" s="128">
        <v>264</v>
      </c>
      <c r="E4202" s="140">
        <v>3404076</v>
      </c>
      <c r="F4202" s="128">
        <v>2134432</v>
      </c>
      <c r="G4202" s="128">
        <v>1746539</v>
      </c>
      <c r="H4202" s="128">
        <v>34147</v>
      </c>
      <c r="I4202" s="128">
        <v>1269645</v>
      </c>
      <c r="J4202" s="128">
        <v>379298</v>
      </c>
      <c r="K4202" s="128">
        <v>205062</v>
      </c>
      <c r="L4202" s="140">
        <v>2024493</v>
      </c>
      <c r="M4202" s="128">
        <v>1062486</v>
      </c>
      <c r="N4202" s="128">
        <v>852720</v>
      </c>
      <c r="O4202" s="128">
        <v>962008</v>
      </c>
      <c r="P4202" s="128">
        <v>252875</v>
      </c>
      <c r="Q4202" s="128">
        <v>57185</v>
      </c>
      <c r="R4202" s="128">
        <v>241861</v>
      </c>
      <c r="S4202" s="140">
        <v>1379583</v>
      </c>
      <c r="T4202" s="128">
        <v>377592</v>
      </c>
      <c r="U4202" s="128">
        <v>-191343</v>
      </c>
      <c r="W4202"/>
    </row>
    <row r="4203" spans="2:23" x14ac:dyDescent="0.35">
      <c r="B4203" s="142">
        <v>2018</v>
      </c>
      <c r="C4203" s="142"/>
      <c r="D4203" s="128">
        <v>247</v>
      </c>
      <c r="E4203" s="140">
        <v>3649345</v>
      </c>
      <c r="F4203" s="128">
        <v>2359482</v>
      </c>
      <c r="G4203" s="128">
        <v>1891063</v>
      </c>
      <c r="H4203" s="128">
        <v>33398</v>
      </c>
      <c r="I4203" s="128">
        <v>1289863</v>
      </c>
      <c r="J4203" s="128">
        <v>419959</v>
      </c>
      <c r="K4203" s="128">
        <v>203827</v>
      </c>
      <c r="L4203" s="140">
        <v>2569729</v>
      </c>
      <c r="M4203" s="128">
        <v>1169258</v>
      </c>
      <c r="N4203" s="128">
        <v>918223</v>
      </c>
      <c r="O4203" s="128">
        <v>1400471</v>
      </c>
      <c r="P4203" s="128">
        <v>250374</v>
      </c>
      <c r="Q4203" s="128">
        <v>55310</v>
      </c>
      <c r="R4203" s="128">
        <v>645318</v>
      </c>
      <c r="S4203" s="140">
        <v>1079616</v>
      </c>
      <c r="T4203" s="128">
        <v>400580</v>
      </c>
      <c r="U4203" s="128">
        <v>-452012</v>
      </c>
      <c r="W4203"/>
    </row>
    <row r="4204" spans="2:23" x14ac:dyDescent="0.35">
      <c r="B4204" s="142">
        <v>2017</v>
      </c>
      <c r="C4204" s="142"/>
      <c r="D4204" s="128">
        <v>245</v>
      </c>
      <c r="E4204" s="140">
        <v>3571658</v>
      </c>
      <c r="F4204" s="128">
        <v>2295507</v>
      </c>
      <c r="G4204" s="128">
        <v>1849430</v>
      </c>
      <c r="H4204" s="128">
        <v>59287</v>
      </c>
      <c r="I4204" s="128">
        <v>1276151</v>
      </c>
      <c r="J4204" s="128">
        <v>397748</v>
      </c>
      <c r="K4204" s="128">
        <v>212601</v>
      </c>
      <c r="L4204" s="140">
        <v>2559895</v>
      </c>
      <c r="M4204" s="128">
        <v>1076432</v>
      </c>
      <c r="N4204" s="128">
        <v>813789</v>
      </c>
      <c r="O4204" s="128">
        <v>1483463</v>
      </c>
      <c r="P4204" s="128">
        <v>250380</v>
      </c>
      <c r="Q4204" s="128">
        <v>52591</v>
      </c>
      <c r="R4204" s="128">
        <v>765348</v>
      </c>
      <c r="S4204" s="140">
        <v>1011763</v>
      </c>
      <c r="T4204" s="128">
        <v>407539</v>
      </c>
      <c r="U4204" s="128">
        <v>-494660</v>
      </c>
      <c r="W4204"/>
    </row>
    <row r="4205" spans="2:23" x14ac:dyDescent="0.35">
      <c r="B4205" s="142">
        <v>2016</v>
      </c>
      <c r="C4205" s="142"/>
      <c r="D4205" s="128">
        <v>224</v>
      </c>
      <c r="E4205" s="140">
        <v>3479427</v>
      </c>
      <c r="F4205" s="128">
        <v>2307324</v>
      </c>
      <c r="G4205" s="128">
        <v>1844148</v>
      </c>
      <c r="H4205" s="128">
        <v>55385</v>
      </c>
      <c r="I4205" s="128">
        <v>1172103</v>
      </c>
      <c r="J4205" s="128">
        <v>419307</v>
      </c>
      <c r="K4205" s="128">
        <v>183095</v>
      </c>
      <c r="L4205" s="140">
        <v>2575654</v>
      </c>
      <c r="M4205" s="128">
        <v>1223661</v>
      </c>
      <c r="N4205" s="128">
        <v>945668</v>
      </c>
      <c r="O4205" s="128">
        <v>1351993</v>
      </c>
      <c r="P4205" s="128">
        <v>206582</v>
      </c>
      <c r="Q4205" s="128">
        <v>51805</v>
      </c>
      <c r="R4205" s="128">
        <v>711345</v>
      </c>
      <c r="S4205" s="140">
        <v>903773</v>
      </c>
      <c r="T4205" s="128">
        <v>404062</v>
      </c>
      <c r="U4205" s="128">
        <v>-471865</v>
      </c>
      <c r="W4205"/>
    </row>
    <row r="4206" spans="2:23" x14ac:dyDescent="0.35">
      <c r="B4206" s="142">
        <v>2015</v>
      </c>
      <c r="C4206" s="142"/>
      <c r="D4206" s="128">
        <v>193</v>
      </c>
      <c r="E4206" s="140">
        <v>3206888</v>
      </c>
      <c r="F4206" s="128">
        <v>2189708</v>
      </c>
      <c r="G4206" s="128">
        <v>1557070</v>
      </c>
      <c r="H4206" s="128">
        <v>110091</v>
      </c>
      <c r="I4206" s="128">
        <v>1017180</v>
      </c>
      <c r="J4206" s="128">
        <v>390576</v>
      </c>
      <c r="K4206" s="128">
        <v>160106</v>
      </c>
      <c r="L4206" s="140">
        <v>2507677</v>
      </c>
      <c r="M4206" s="128">
        <v>1207537</v>
      </c>
      <c r="N4206" s="128">
        <v>881728</v>
      </c>
      <c r="O4206" s="128">
        <v>1300139</v>
      </c>
      <c r="P4206" s="128">
        <v>186390</v>
      </c>
      <c r="Q4206" s="128">
        <v>46018</v>
      </c>
      <c r="R4206" s="128">
        <v>619581</v>
      </c>
      <c r="S4206" s="140">
        <v>699211</v>
      </c>
      <c r="T4206" s="128">
        <v>351987</v>
      </c>
      <c r="U4206" s="128">
        <v>-409235</v>
      </c>
      <c r="W4206"/>
    </row>
    <row r="4207" spans="2:23" x14ac:dyDescent="0.35">
      <c r="B4207" s="142">
        <v>2014</v>
      </c>
      <c r="C4207" s="142"/>
      <c r="D4207" s="128">
        <v>165</v>
      </c>
      <c r="E4207" s="140">
        <v>2945007</v>
      </c>
      <c r="F4207" s="128">
        <v>1879468</v>
      </c>
      <c r="G4207" s="128">
        <v>1298672</v>
      </c>
      <c r="H4207" s="128">
        <v>104407</v>
      </c>
      <c r="I4207" s="128">
        <v>1065539</v>
      </c>
      <c r="J4207" s="128">
        <v>450977</v>
      </c>
      <c r="K4207" s="128">
        <v>191412</v>
      </c>
      <c r="L4207" s="140">
        <v>2249106</v>
      </c>
      <c r="M4207" s="128">
        <v>886672</v>
      </c>
      <c r="N4207" s="128">
        <v>625444</v>
      </c>
      <c r="O4207" s="128">
        <v>1362434</v>
      </c>
      <c r="P4207" s="128">
        <v>205267</v>
      </c>
      <c r="Q4207" s="128">
        <v>48302</v>
      </c>
      <c r="R4207" s="128">
        <v>649553</v>
      </c>
      <c r="S4207" s="140">
        <v>695901</v>
      </c>
      <c r="T4207" s="128">
        <v>324437</v>
      </c>
      <c r="U4207" s="128">
        <v>-297760</v>
      </c>
      <c r="W4207"/>
    </row>
    <row r="4208" spans="2:23" x14ac:dyDescent="0.35">
      <c r="B4208" s="142">
        <v>2013</v>
      </c>
      <c r="C4208" s="142"/>
      <c r="D4208" s="128">
        <v>148</v>
      </c>
      <c r="E4208" s="140">
        <v>2803896</v>
      </c>
      <c r="F4208" s="128">
        <v>1850225</v>
      </c>
      <c r="G4208" s="128">
        <v>1222444</v>
      </c>
      <c r="H4208" s="128">
        <v>136017</v>
      </c>
      <c r="I4208" s="128">
        <v>953671</v>
      </c>
      <c r="J4208" s="128">
        <v>347045</v>
      </c>
      <c r="K4208" s="128">
        <v>208813</v>
      </c>
      <c r="L4208" s="140">
        <v>2123710</v>
      </c>
      <c r="M4208" s="128">
        <v>828420</v>
      </c>
      <c r="N4208" s="128">
        <v>639600</v>
      </c>
      <c r="O4208" s="128">
        <v>1295290</v>
      </c>
      <c r="P4208" s="128">
        <v>218212</v>
      </c>
      <c r="Q4208" s="128">
        <v>49044</v>
      </c>
      <c r="R4208" s="128">
        <v>561880</v>
      </c>
      <c r="S4208" s="140">
        <v>680186</v>
      </c>
      <c r="T4208" s="128">
        <v>298481</v>
      </c>
      <c r="U4208" s="128">
        <v>-202855</v>
      </c>
      <c r="W4208"/>
    </row>
    <row r="4209" spans="2:23" x14ac:dyDescent="0.35">
      <c r="B4209" s="126">
        <v>2012</v>
      </c>
      <c r="C4209" s="126"/>
      <c r="D4209" s="128">
        <v>152</v>
      </c>
      <c r="E4209" s="140">
        <v>2902404</v>
      </c>
      <c r="F4209" s="128">
        <v>1924946</v>
      </c>
      <c r="G4209" s="128">
        <v>1312606</v>
      </c>
      <c r="H4209" s="128">
        <v>130686</v>
      </c>
      <c r="I4209" s="128">
        <v>977458</v>
      </c>
      <c r="J4209" s="128">
        <v>372033</v>
      </c>
      <c r="K4209" s="128">
        <v>219845</v>
      </c>
      <c r="L4209" s="140">
        <v>2184983</v>
      </c>
      <c r="M4209" s="128">
        <v>870637</v>
      </c>
      <c r="N4209" s="128">
        <v>680884</v>
      </c>
      <c r="O4209" s="128">
        <v>1314347</v>
      </c>
      <c r="P4209" s="128">
        <v>215712</v>
      </c>
      <c r="Q4209" s="128">
        <v>44130</v>
      </c>
      <c r="R4209" s="128">
        <v>580210</v>
      </c>
      <c r="S4209" s="140">
        <v>717421</v>
      </c>
      <c r="T4209" s="128">
        <v>304969</v>
      </c>
      <c r="U4209" s="128">
        <v>-98410</v>
      </c>
      <c r="W4209"/>
    </row>
    <row r="4210" spans="2:23" x14ac:dyDescent="0.35">
      <c r="B4210" s="126">
        <v>2011</v>
      </c>
      <c r="C4210" s="126"/>
      <c r="D4210" s="128">
        <v>171</v>
      </c>
      <c r="E4210" s="140">
        <v>2855012</v>
      </c>
      <c r="F4210" s="128">
        <v>1775763</v>
      </c>
      <c r="G4210" s="128">
        <v>1280084</v>
      </c>
      <c r="H4210" s="128">
        <v>57025</v>
      </c>
      <c r="I4210" s="128">
        <v>1079249</v>
      </c>
      <c r="J4210" s="128">
        <v>389089</v>
      </c>
      <c r="K4210" s="128">
        <v>270449</v>
      </c>
      <c r="L4210" s="140">
        <v>2095930</v>
      </c>
      <c r="M4210" s="128">
        <v>802295</v>
      </c>
      <c r="N4210" s="128">
        <v>602389</v>
      </c>
      <c r="O4210" s="128">
        <v>1293635</v>
      </c>
      <c r="P4210" s="128">
        <v>239608</v>
      </c>
      <c r="Q4210" s="128">
        <v>36786</v>
      </c>
      <c r="R4210" s="128">
        <v>627714</v>
      </c>
      <c r="S4210" s="140">
        <v>759082</v>
      </c>
      <c r="T4210" s="128">
        <v>289246</v>
      </c>
      <c r="U4210" s="128">
        <v>-15827</v>
      </c>
      <c r="W4210"/>
    </row>
    <row r="4211" spans="2:23" x14ac:dyDescent="0.35">
      <c r="B4211" s="126">
        <v>2010</v>
      </c>
      <c r="C4211" s="126"/>
      <c r="D4211" s="128">
        <v>189</v>
      </c>
      <c r="E4211" s="140">
        <v>3231272</v>
      </c>
      <c r="F4211" s="128">
        <v>1906777</v>
      </c>
      <c r="G4211" s="128">
        <v>1454390</v>
      </c>
      <c r="H4211" s="128">
        <v>49683</v>
      </c>
      <c r="I4211" s="128">
        <v>1324496</v>
      </c>
      <c r="J4211" s="128">
        <v>506816</v>
      </c>
      <c r="K4211" s="128">
        <v>314043</v>
      </c>
      <c r="L4211" s="140">
        <v>2418525</v>
      </c>
      <c r="M4211" s="128">
        <v>984230</v>
      </c>
      <c r="N4211" s="128">
        <v>805207</v>
      </c>
      <c r="O4211" s="128">
        <v>1434295</v>
      </c>
      <c r="P4211" s="128">
        <v>288892</v>
      </c>
      <c r="Q4211" s="128">
        <v>41588</v>
      </c>
      <c r="R4211" s="128">
        <v>626332</v>
      </c>
      <c r="S4211" s="140">
        <v>812747</v>
      </c>
      <c r="T4211" s="128">
        <v>353433</v>
      </c>
      <c r="U4211" s="128">
        <v>-23927</v>
      </c>
      <c r="W4211"/>
    </row>
    <row r="4212" spans="2:23" x14ac:dyDescent="0.35">
      <c r="B4212" s="126">
        <v>2009</v>
      </c>
      <c r="C4212" s="126"/>
      <c r="D4212" s="128">
        <v>214</v>
      </c>
      <c r="E4212" s="140">
        <v>4650123</v>
      </c>
      <c r="F4212" s="128" t="s">
        <v>69</v>
      </c>
      <c r="G4212" s="128" t="s">
        <v>69</v>
      </c>
      <c r="H4212" s="128" t="s">
        <v>69</v>
      </c>
      <c r="I4212" s="128" t="s">
        <v>69</v>
      </c>
      <c r="J4212" s="128" t="s">
        <v>69</v>
      </c>
      <c r="K4212" s="128" t="s">
        <v>69</v>
      </c>
      <c r="L4212" s="140">
        <v>3710137</v>
      </c>
      <c r="M4212" s="128" t="s">
        <v>69</v>
      </c>
      <c r="N4212" s="128" t="s">
        <v>69</v>
      </c>
      <c r="O4212" s="128" t="s">
        <v>69</v>
      </c>
      <c r="P4212" s="128" t="s">
        <v>69</v>
      </c>
      <c r="Q4212" s="128" t="s">
        <v>69</v>
      </c>
      <c r="R4212" s="128" t="s">
        <v>69</v>
      </c>
      <c r="S4212" s="140">
        <v>939986</v>
      </c>
      <c r="T4212" s="128" t="s">
        <v>69</v>
      </c>
      <c r="U4212" s="128" t="s">
        <v>69</v>
      </c>
      <c r="W4212"/>
    </row>
    <row r="4213" spans="2:23" x14ac:dyDescent="0.35">
      <c r="B4213" s="126">
        <v>2008</v>
      </c>
      <c r="C4213" s="126"/>
      <c r="D4213" s="128">
        <v>223</v>
      </c>
      <c r="E4213" s="140">
        <v>3799860</v>
      </c>
      <c r="F4213" s="128" t="s">
        <v>69</v>
      </c>
      <c r="G4213" s="128" t="s">
        <v>69</v>
      </c>
      <c r="H4213" s="128" t="s">
        <v>69</v>
      </c>
      <c r="I4213" s="128" t="s">
        <v>69</v>
      </c>
      <c r="J4213" s="128" t="s">
        <v>69</v>
      </c>
      <c r="K4213" s="128" t="s">
        <v>69</v>
      </c>
      <c r="L4213" s="140">
        <v>2841203</v>
      </c>
      <c r="M4213" s="128" t="s">
        <v>69</v>
      </c>
      <c r="N4213" s="128" t="s">
        <v>69</v>
      </c>
      <c r="O4213" s="128" t="s">
        <v>69</v>
      </c>
      <c r="P4213" s="128" t="s">
        <v>69</v>
      </c>
      <c r="Q4213" s="128" t="s">
        <v>69</v>
      </c>
      <c r="R4213" s="128" t="s">
        <v>69</v>
      </c>
      <c r="S4213" s="140">
        <v>958658</v>
      </c>
      <c r="T4213" s="128" t="s">
        <v>69</v>
      </c>
      <c r="U4213" s="128" t="s">
        <v>69</v>
      </c>
      <c r="W4213"/>
    </row>
    <row r="4214" spans="2:23" x14ac:dyDescent="0.35">
      <c r="B4214" s="123" t="s">
        <v>169</v>
      </c>
      <c r="C4214" s="123"/>
      <c r="D4214" s="132"/>
      <c r="E4214" s="132"/>
      <c r="F4214" s="132"/>
      <c r="G4214" s="132"/>
      <c r="H4214" s="132"/>
      <c r="I4214" s="132"/>
      <c r="J4214" s="132"/>
      <c r="K4214" s="132"/>
      <c r="L4214" s="132"/>
      <c r="M4214" s="132"/>
      <c r="N4214" s="132"/>
      <c r="O4214" s="132"/>
      <c r="P4214" s="132"/>
      <c r="Q4214" s="132"/>
      <c r="R4214" s="132"/>
      <c r="S4214" s="132"/>
      <c r="T4214" s="132"/>
      <c r="U4214" s="132"/>
      <c r="W4214"/>
    </row>
    <row r="4215" spans="2:23" x14ac:dyDescent="0.35">
      <c r="B4215" s="142">
        <v>2020</v>
      </c>
      <c r="C4215" s="142"/>
      <c r="D4215" s="128">
        <v>17</v>
      </c>
      <c r="E4215" s="140">
        <v>1197144</v>
      </c>
      <c r="F4215" s="128">
        <v>893985</v>
      </c>
      <c r="G4215" s="128">
        <v>243553</v>
      </c>
      <c r="H4215" s="128">
        <v>474340</v>
      </c>
      <c r="I4215" s="128">
        <v>303159</v>
      </c>
      <c r="J4215" s="128">
        <v>41376</v>
      </c>
      <c r="K4215" s="128">
        <v>84789</v>
      </c>
      <c r="L4215" s="140">
        <v>897270</v>
      </c>
      <c r="M4215" s="128">
        <v>621945</v>
      </c>
      <c r="N4215" s="128">
        <v>350876</v>
      </c>
      <c r="O4215" s="128">
        <v>275325</v>
      </c>
      <c r="P4215" s="128">
        <v>61995</v>
      </c>
      <c r="Q4215" s="128">
        <v>13691</v>
      </c>
      <c r="R4215" s="128">
        <v>85048</v>
      </c>
      <c r="S4215" s="140">
        <v>299874</v>
      </c>
      <c r="T4215" s="128">
        <v>124086</v>
      </c>
      <c r="U4215" s="128">
        <v>133332</v>
      </c>
      <c r="W4215"/>
    </row>
    <row r="4216" spans="2:23" x14ac:dyDescent="0.35">
      <c r="B4216" s="142">
        <v>2019</v>
      </c>
      <c r="C4216" s="142"/>
      <c r="D4216" s="128">
        <v>23</v>
      </c>
      <c r="E4216" s="140">
        <v>1399241</v>
      </c>
      <c r="F4216" s="128">
        <v>1000663</v>
      </c>
      <c r="G4216" s="128">
        <v>308455</v>
      </c>
      <c r="H4216" s="128">
        <v>484170</v>
      </c>
      <c r="I4216" s="128">
        <v>398578</v>
      </c>
      <c r="J4216" s="128">
        <v>62304</v>
      </c>
      <c r="K4216" s="128">
        <v>114805</v>
      </c>
      <c r="L4216" s="140">
        <v>1002662</v>
      </c>
      <c r="M4216" s="128">
        <v>387211</v>
      </c>
      <c r="N4216" s="128">
        <v>347784</v>
      </c>
      <c r="O4216" s="128">
        <v>615451</v>
      </c>
      <c r="P4216" s="128">
        <v>80657</v>
      </c>
      <c r="Q4216" s="128">
        <v>21755</v>
      </c>
      <c r="R4216" s="128">
        <v>142989</v>
      </c>
      <c r="S4216" s="140">
        <v>396579</v>
      </c>
      <c r="T4216" s="128">
        <v>123638</v>
      </c>
      <c r="U4216" s="128">
        <v>117755</v>
      </c>
      <c r="W4216"/>
    </row>
    <row r="4217" spans="2:23" x14ac:dyDescent="0.35">
      <c r="B4217" s="142">
        <v>2018</v>
      </c>
      <c r="C4217" s="142"/>
      <c r="D4217" s="128">
        <v>21</v>
      </c>
      <c r="E4217" s="140">
        <v>1271852</v>
      </c>
      <c r="F4217" s="128">
        <v>974374</v>
      </c>
      <c r="G4217" s="128">
        <v>302840</v>
      </c>
      <c r="H4217" s="128">
        <v>468458</v>
      </c>
      <c r="I4217" s="128">
        <v>297479</v>
      </c>
      <c r="J4217" s="128">
        <v>63870</v>
      </c>
      <c r="K4217" s="128">
        <v>91102</v>
      </c>
      <c r="L4217" s="140">
        <v>917872</v>
      </c>
      <c r="M4217" s="128">
        <v>372478</v>
      </c>
      <c r="N4217" s="128">
        <v>333658</v>
      </c>
      <c r="O4217" s="128">
        <v>545394</v>
      </c>
      <c r="P4217" s="128">
        <v>68960</v>
      </c>
      <c r="Q4217" s="128">
        <v>16370</v>
      </c>
      <c r="R4217" s="128">
        <v>95080</v>
      </c>
      <c r="S4217" s="140">
        <v>353980</v>
      </c>
      <c r="T4217" s="128">
        <v>122654</v>
      </c>
      <c r="U4217" s="128">
        <v>103942</v>
      </c>
      <c r="W4217"/>
    </row>
    <row r="4218" spans="2:23" x14ac:dyDescent="0.35">
      <c r="B4218" s="142">
        <v>2017</v>
      </c>
      <c r="C4218" s="142"/>
      <c r="D4218" s="128">
        <v>20</v>
      </c>
      <c r="E4218" s="140">
        <v>1204866</v>
      </c>
      <c r="F4218" s="128">
        <v>891018</v>
      </c>
      <c r="G4218" s="128">
        <v>270952</v>
      </c>
      <c r="H4218" s="128">
        <v>467036</v>
      </c>
      <c r="I4218" s="128">
        <v>313848</v>
      </c>
      <c r="J4218" s="128">
        <v>69769</v>
      </c>
      <c r="K4218" s="128">
        <v>90061</v>
      </c>
      <c r="L4218" s="140">
        <v>882738</v>
      </c>
      <c r="M4218" s="128">
        <v>314085</v>
      </c>
      <c r="N4218" s="128">
        <v>273815</v>
      </c>
      <c r="O4218" s="128">
        <v>568653</v>
      </c>
      <c r="P4218" s="128">
        <v>63196</v>
      </c>
      <c r="Q4218" s="128">
        <v>15478</v>
      </c>
      <c r="R4218" s="128">
        <v>140024</v>
      </c>
      <c r="S4218" s="140">
        <v>322128</v>
      </c>
      <c r="T4218" s="128">
        <v>122616</v>
      </c>
      <c r="U4218" s="128">
        <v>73192</v>
      </c>
      <c r="W4218"/>
    </row>
    <row r="4219" spans="2:23" x14ac:dyDescent="0.35">
      <c r="B4219" s="142">
        <v>2016</v>
      </c>
      <c r="C4219" s="142"/>
      <c r="D4219" s="128">
        <v>17</v>
      </c>
      <c r="E4219" s="140">
        <v>1049681</v>
      </c>
      <c r="F4219" s="128">
        <v>843606</v>
      </c>
      <c r="G4219" s="128">
        <v>246615</v>
      </c>
      <c r="H4219" s="128">
        <v>478759</v>
      </c>
      <c r="I4219" s="128">
        <v>206074</v>
      </c>
      <c r="J4219" s="128">
        <v>19028</v>
      </c>
      <c r="K4219" s="128">
        <v>76464</v>
      </c>
      <c r="L4219" s="140">
        <v>788786</v>
      </c>
      <c r="M4219" s="128">
        <v>342771</v>
      </c>
      <c r="N4219" s="128">
        <v>292923</v>
      </c>
      <c r="O4219" s="128">
        <v>446014</v>
      </c>
      <c r="P4219" s="128">
        <v>47951</v>
      </c>
      <c r="Q4219" s="128">
        <v>11320</v>
      </c>
      <c r="R4219" s="128">
        <v>112379</v>
      </c>
      <c r="S4219" s="140">
        <v>260895</v>
      </c>
      <c r="T4219" s="128">
        <v>117541</v>
      </c>
      <c r="U4219" s="128">
        <v>59676</v>
      </c>
      <c r="W4219"/>
    </row>
    <row r="4220" spans="2:23" x14ac:dyDescent="0.35">
      <c r="B4220" s="142">
        <v>2015</v>
      </c>
      <c r="C4220" s="142"/>
      <c r="D4220" s="128">
        <v>18</v>
      </c>
      <c r="E4220" s="140">
        <v>923565</v>
      </c>
      <c r="F4220" s="128">
        <v>737483</v>
      </c>
      <c r="G4220" s="128">
        <v>209601</v>
      </c>
      <c r="H4220" s="128">
        <v>439094</v>
      </c>
      <c r="I4220" s="128">
        <v>186082</v>
      </c>
      <c r="J4220" s="128">
        <v>17210</v>
      </c>
      <c r="K4220" s="128">
        <v>76512</v>
      </c>
      <c r="L4220" s="140">
        <v>693921</v>
      </c>
      <c r="M4220" s="128">
        <v>312261</v>
      </c>
      <c r="N4220" s="128">
        <v>274590</v>
      </c>
      <c r="O4220" s="128">
        <v>381660</v>
      </c>
      <c r="P4220" s="128">
        <v>43504</v>
      </c>
      <c r="Q4220" s="128">
        <v>8626</v>
      </c>
      <c r="R4220" s="128">
        <v>43592</v>
      </c>
      <c r="S4220" s="140">
        <v>229644</v>
      </c>
      <c r="T4220" s="128">
        <v>109905</v>
      </c>
      <c r="U4220" s="128">
        <v>-22475</v>
      </c>
      <c r="W4220"/>
    </row>
    <row r="4221" spans="2:23" x14ac:dyDescent="0.35">
      <c r="B4221" s="142">
        <v>2014</v>
      </c>
      <c r="C4221" s="142"/>
      <c r="D4221" s="128">
        <v>17</v>
      </c>
      <c r="E4221" s="140">
        <v>987621</v>
      </c>
      <c r="F4221" s="128">
        <v>732388</v>
      </c>
      <c r="G4221" s="128">
        <v>214332</v>
      </c>
      <c r="H4221" s="128">
        <v>451367</v>
      </c>
      <c r="I4221" s="128">
        <v>255233</v>
      </c>
      <c r="J4221" s="128">
        <v>15257</v>
      </c>
      <c r="K4221" s="128">
        <v>100977</v>
      </c>
      <c r="L4221" s="140">
        <v>814215</v>
      </c>
      <c r="M4221" s="128">
        <v>401358</v>
      </c>
      <c r="N4221" s="128">
        <v>271784</v>
      </c>
      <c r="O4221" s="128">
        <v>412857</v>
      </c>
      <c r="P4221" s="128">
        <v>110652</v>
      </c>
      <c r="Q4221" s="128">
        <v>10361</v>
      </c>
      <c r="R4221" s="128">
        <v>49378</v>
      </c>
      <c r="S4221" s="140">
        <v>173406</v>
      </c>
      <c r="T4221" s="128">
        <v>151400</v>
      </c>
      <c r="U4221" s="128">
        <v>-35653</v>
      </c>
      <c r="W4221"/>
    </row>
    <row r="4222" spans="2:23" x14ac:dyDescent="0.35">
      <c r="B4222" s="142">
        <v>2013</v>
      </c>
      <c r="C4222" s="142"/>
      <c r="D4222" s="128">
        <v>15</v>
      </c>
      <c r="E4222" s="140">
        <v>908445</v>
      </c>
      <c r="F4222" s="128">
        <v>721846</v>
      </c>
      <c r="G4222" s="128">
        <v>198298</v>
      </c>
      <c r="H4222" s="128">
        <v>447921</v>
      </c>
      <c r="I4222" s="128">
        <v>186599</v>
      </c>
      <c r="J4222" s="128">
        <v>7241</v>
      </c>
      <c r="K4222" s="128">
        <v>91629</v>
      </c>
      <c r="L4222" s="140">
        <v>763212</v>
      </c>
      <c r="M4222" s="128">
        <v>309778</v>
      </c>
      <c r="N4222" s="128">
        <v>275550</v>
      </c>
      <c r="O4222" s="128">
        <v>453434</v>
      </c>
      <c r="P4222" s="128">
        <v>62330</v>
      </c>
      <c r="Q4222" s="128">
        <v>6684</v>
      </c>
      <c r="R4222" s="128">
        <v>68940</v>
      </c>
      <c r="S4222" s="140">
        <v>145233</v>
      </c>
      <c r="T4222" s="128">
        <v>136596</v>
      </c>
      <c r="U4222" s="128">
        <v>-39088</v>
      </c>
      <c r="W4222"/>
    </row>
    <row r="4223" spans="2:23" x14ac:dyDescent="0.35">
      <c r="B4223" s="126">
        <v>2012</v>
      </c>
      <c r="C4223" s="126"/>
      <c r="D4223" s="128">
        <v>16</v>
      </c>
      <c r="E4223" s="140">
        <v>1002917</v>
      </c>
      <c r="F4223" s="128">
        <v>763366</v>
      </c>
      <c r="G4223" s="128">
        <v>229602</v>
      </c>
      <c r="H4223" s="128">
        <v>465788</v>
      </c>
      <c r="I4223" s="128">
        <v>239551</v>
      </c>
      <c r="J4223" s="128">
        <v>22425</v>
      </c>
      <c r="K4223" s="128">
        <v>126229</v>
      </c>
      <c r="L4223" s="140">
        <v>822022</v>
      </c>
      <c r="M4223" s="128">
        <v>363576</v>
      </c>
      <c r="N4223" s="128">
        <v>323187</v>
      </c>
      <c r="O4223" s="128">
        <v>458446</v>
      </c>
      <c r="P4223" s="128">
        <v>87636</v>
      </c>
      <c r="Q4223" s="128">
        <v>10721</v>
      </c>
      <c r="R4223" s="128">
        <v>48569</v>
      </c>
      <c r="S4223" s="140">
        <v>180895</v>
      </c>
      <c r="T4223" s="128">
        <v>147291</v>
      </c>
      <c r="U4223" s="128">
        <v>-33794</v>
      </c>
      <c r="W4223"/>
    </row>
    <row r="4224" spans="2:23" x14ac:dyDescent="0.35">
      <c r="B4224" s="126">
        <v>2011</v>
      </c>
      <c r="C4224" s="126"/>
      <c r="D4224" s="128">
        <v>20</v>
      </c>
      <c r="E4224" s="140">
        <v>1222098</v>
      </c>
      <c r="F4224" s="128">
        <v>896396</v>
      </c>
      <c r="G4224" s="128">
        <v>249646</v>
      </c>
      <c r="H4224" s="128">
        <v>566419</v>
      </c>
      <c r="I4224" s="128">
        <v>325702</v>
      </c>
      <c r="J4224" s="128">
        <v>49224</v>
      </c>
      <c r="K4224" s="128">
        <v>134248</v>
      </c>
      <c r="L4224" s="140">
        <v>975489</v>
      </c>
      <c r="M4224" s="128">
        <v>450635</v>
      </c>
      <c r="N4224" s="128">
        <v>364419</v>
      </c>
      <c r="O4224" s="128">
        <v>524854</v>
      </c>
      <c r="P4224" s="128">
        <v>92175</v>
      </c>
      <c r="Q4224" s="128">
        <v>17837</v>
      </c>
      <c r="R4224" s="128">
        <v>82507</v>
      </c>
      <c r="S4224" s="140">
        <v>246608</v>
      </c>
      <c r="T4224" s="128">
        <v>189314</v>
      </c>
      <c r="U4224" s="128">
        <v>-18956</v>
      </c>
      <c r="W4224"/>
    </row>
    <row r="4225" spans="2:23" x14ac:dyDescent="0.35">
      <c r="B4225" s="126">
        <v>2010</v>
      </c>
      <c r="C4225" s="126"/>
      <c r="D4225" s="128">
        <v>16</v>
      </c>
      <c r="E4225" s="140">
        <v>1178518</v>
      </c>
      <c r="F4225" s="128">
        <v>890083</v>
      </c>
      <c r="G4225" s="128">
        <v>221724</v>
      </c>
      <c r="H4225" s="128">
        <v>569077</v>
      </c>
      <c r="I4225" s="128">
        <v>288435</v>
      </c>
      <c r="J4225" s="128">
        <v>39258</v>
      </c>
      <c r="K4225" s="128">
        <v>75880</v>
      </c>
      <c r="L4225" s="140">
        <v>942634</v>
      </c>
      <c r="M4225" s="128">
        <v>344659</v>
      </c>
      <c r="N4225" s="128">
        <v>312855</v>
      </c>
      <c r="O4225" s="128">
        <v>597975</v>
      </c>
      <c r="P4225" s="128">
        <v>71250</v>
      </c>
      <c r="Q4225" s="128">
        <v>20335</v>
      </c>
      <c r="R4225" s="128">
        <v>109218</v>
      </c>
      <c r="S4225" s="140">
        <v>235884</v>
      </c>
      <c r="T4225" s="128">
        <v>174889</v>
      </c>
      <c r="U4225" s="128">
        <v>6307</v>
      </c>
      <c r="W4225"/>
    </row>
    <row r="4226" spans="2:23" x14ac:dyDescent="0.35">
      <c r="B4226" s="126">
        <v>2009</v>
      </c>
      <c r="C4226" s="126"/>
      <c r="D4226" s="128">
        <v>15</v>
      </c>
      <c r="E4226" s="140">
        <v>512199</v>
      </c>
      <c r="F4226" s="128" t="s">
        <v>69</v>
      </c>
      <c r="G4226" s="128" t="s">
        <v>69</v>
      </c>
      <c r="H4226" s="128" t="s">
        <v>69</v>
      </c>
      <c r="I4226" s="128" t="s">
        <v>69</v>
      </c>
      <c r="J4226" s="128" t="s">
        <v>69</v>
      </c>
      <c r="K4226" s="128" t="s">
        <v>69</v>
      </c>
      <c r="L4226" s="140">
        <v>309940</v>
      </c>
      <c r="M4226" s="128" t="s">
        <v>69</v>
      </c>
      <c r="N4226" s="128" t="s">
        <v>69</v>
      </c>
      <c r="O4226" s="128" t="s">
        <v>69</v>
      </c>
      <c r="P4226" s="128" t="s">
        <v>69</v>
      </c>
      <c r="Q4226" s="128" t="s">
        <v>69</v>
      </c>
      <c r="R4226" s="128" t="s">
        <v>69</v>
      </c>
      <c r="S4226" s="140">
        <v>202259</v>
      </c>
      <c r="T4226" s="128" t="s">
        <v>69</v>
      </c>
      <c r="U4226" s="128" t="s">
        <v>69</v>
      </c>
      <c r="W4226"/>
    </row>
    <row r="4227" spans="2:23" x14ac:dyDescent="0.35">
      <c r="B4227" s="126">
        <v>2008</v>
      </c>
      <c r="C4227" s="126"/>
      <c r="D4227" s="128">
        <v>23</v>
      </c>
      <c r="E4227" s="140">
        <v>1160483</v>
      </c>
      <c r="F4227" s="128" t="s">
        <v>69</v>
      </c>
      <c r="G4227" s="128" t="s">
        <v>69</v>
      </c>
      <c r="H4227" s="128" t="s">
        <v>69</v>
      </c>
      <c r="I4227" s="128" t="s">
        <v>69</v>
      </c>
      <c r="J4227" s="128" t="s">
        <v>69</v>
      </c>
      <c r="K4227" s="128" t="s">
        <v>69</v>
      </c>
      <c r="L4227" s="140">
        <v>903869</v>
      </c>
      <c r="M4227" s="128" t="s">
        <v>69</v>
      </c>
      <c r="N4227" s="128" t="s">
        <v>69</v>
      </c>
      <c r="O4227" s="128" t="s">
        <v>69</v>
      </c>
      <c r="P4227" s="128" t="s">
        <v>69</v>
      </c>
      <c r="Q4227" s="128" t="s">
        <v>69</v>
      </c>
      <c r="R4227" s="128" t="s">
        <v>69</v>
      </c>
      <c r="S4227" s="140">
        <v>256614</v>
      </c>
      <c r="T4227" s="128" t="s">
        <v>69</v>
      </c>
      <c r="U4227" s="128" t="s">
        <v>69</v>
      </c>
      <c r="W4227"/>
    </row>
    <row r="4228" spans="2:23" x14ac:dyDescent="0.35">
      <c r="B4228" s="310" t="s">
        <v>133</v>
      </c>
      <c r="C4228" s="310"/>
      <c r="D4228" s="313"/>
      <c r="E4228" s="313"/>
      <c r="F4228" s="313"/>
      <c r="G4228" s="313"/>
      <c r="H4228" s="313"/>
      <c r="I4228" s="313"/>
      <c r="J4228" s="313"/>
      <c r="K4228" s="313"/>
      <c r="L4228" s="313"/>
      <c r="M4228" s="313"/>
      <c r="N4228" s="313"/>
      <c r="O4228" s="313"/>
      <c r="P4228" s="313"/>
      <c r="Q4228" s="313"/>
      <c r="R4228" s="313"/>
      <c r="S4228" s="313"/>
      <c r="T4228" s="313"/>
      <c r="U4228" s="313"/>
      <c r="W4228"/>
    </row>
    <row r="4229" spans="2:23" x14ac:dyDescent="0.35">
      <c r="B4229" s="123" t="s">
        <v>465</v>
      </c>
      <c r="C4229" s="123"/>
      <c r="D4229" s="124"/>
      <c r="E4229" s="124"/>
      <c r="F4229" s="124"/>
      <c r="G4229" s="124"/>
      <c r="H4229" s="124"/>
      <c r="I4229" s="124"/>
      <c r="J4229" s="124"/>
      <c r="K4229" s="124"/>
      <c r="L4229" s="124"/>
      <c r="M4229" s="124"/>
      <c r="N4229" s="124"/>
      <c r="O4229" s="124"/>
      <c r="P4229" s="124"/>
      <c r="Q4229" s="124"/>
      <c r="R4229" s="124"/>
      <c r="S4229" s="124"/>
      <c r="T4229" s="124"/>
      <c r="U4229" s="124"/>
      <c r="W4229"/>
    </row>
    <row r="4230" spans="2:23" x14ac:dyDescent="0.35">
      <c r="B4230" s="142">
        <v>2020</v>
      </c>
      <c r="C4230" s="142"/>
      <c r="D4230" s="128">
        <v>28132</v>
      </c>
      <c r="E4230" s="140">
        <v>8354440</v>
      </c>
      <c r="F4230" s="128">
        <v>4839851</v>
      </c>
      <c r="G4230" s="128">
        <v>3071306</v>
      </c>
      <c r="H4230" s="128">
        <v>606441</v>
      </c>
      <c r="I4230" s="128">
        <v>3514589</v>
      </c>
      <c r="J4230" s="128">
        <v>741360</v>
      </c>
      <c r="K4230" s="128">
        <v>816080</v>
      </c>
      <c r="L4230" s="140">
        <v>5201261</v>
      </c>
      <c r="M4230" s="128">
        <v>2642793</v>
      </c>
      <c r="N4230" s="128">
        <v>2077550</v>
      </c>
      <c r="O4230" s="128">
        <v>2558468</v>
      </c>
      <c r="P4230" s="128">
        <v>729220</v>
      </c>
      <c r="Q4230" s="128">
        <v>104968</v>
      </c>
      <c r="R4230" s="128">
        <v>725299</v>
      </c>
      <c r="S4230" s="140">
        <v>3153179</v>
      </c>
      <c r="T4230" s="128">
        <v>1244199</v>
      </c>
      <c r="U4230" s="128">
        <v>-442060</v>
      </c>
      <c r="W4230"/>
    </row>
    <row r="4231" spans="2:23" x14ac:dyDescent="0.35">
      <c r="B4231" s="142">
        <v>2019</v>
      </c>
      <c r="C4231" s="142"/>
      <c r="D4231" s="128">
        <v>28746</v>
      </c>
      <c r="E4231" s="140">
        <v>7959634</v>
      </c>
      <c r="F4231" s="128">
        <v>4667057</v>
      </c>
      <c r="G4231" s="128">
        <v>2976447</v>
      </c>
      <c r="H4231" s="128">
        <v>617811</v>
      </c>
      <c r="I4231" s="128">
        <v>3292577</v>
      </c>
      <c r="J4231" s="128">
        <v>729055</v>
      </c>
      <c r="K4231" s="128">
        <v>849311</v>
      </c>
      <c r="L4231" s="140">
        <v>4882177</v>
      </c>
      <c r="M4231" s="128">
        <v>2432199</v>
      </c>
      <c r="N4231" s="128">
        <v>1933939</v>
      </c>
      <c r="O4231" s="128">
        <v>2449978</v>
      </c>
      <c r="P4231" s="128">
        <v>748458</v>
      </c>
      <c r="Q4231" s="128">
        <v>112825</v>
      </c>
      <c r="R4231" s="128">
        <v>724438</v>
      </c>
      <c r="S4231" s="140">
        <v>3077457</v>
      </c>
      <c r="T4231" s="128">
        <v>1279513</v>
      </c>
      <c r="U4231" s="128">
        <v>-417691</v>
      </c>
      <c r="W4231"/>
    </row>
    <row r="4232" spans="2:23" x14ac:dyDescent="0.35">
      <c r="B4232" s="142">
        <v>2018</v>
      </c>
      <c r="C4232" s="142"/>
      <c r="D4232" s="128">
        <v>28387</v>
      </c>
      <c r="E4232" s="140">
        <v>7822869</v>
      </c>
      <c r="F4232" s="128">
        <v>4671732</v>
      </c>
      <c r="G4232" s="128">
        <v>2888308</v>
      </c>
      <c r="H4232" s="128">
        <v>624161</v>
      </c>
      <c r="I4232" s="128">
        <v>3151137</v>
      </c>
      <c r="J4232" s="128">
        <v>735254</v>
      </c>
      <c r="K4232" s="128">
        <v>846270</v>
      </c>
      <c r="L4232" s="140">
        <v>4697225</v>
      </c>
      <c r="M4232" s="128">
        <v>2335671</v>
      </c>
      <c r="N4232" s="128">
        <v>1922831</v>
      </c>
      <c r="O4232" s="128">
        <v>2361554</v>
      </c>
      <c r="P4232" s="128">
        <v>785751</v>
      </c>
      <c r="Q4232" s="128">
        <v>106656</v>
      </c>
      <c r="R4232" s="128">
        <v>682275</v>
      </c>
      <c r="S4232" s="140">
        <v>3125645</v>
      </c>
      <c r="T4232" s="128">
        <v>1294691</v>
      </c>
      <c r="U4232" s="128">
        <v>-413874</v>
      </c>
      <c r="W4232"/>
    </row>
    <row r="4233" spans="2:23" x14ac:dyDescent="0.35">
      <c r="B4233" s="142">
        <v>2017</v>
      </c>
      <c r="C4233" s="142"/>
      <c r="D4233" s="128">
        <v>27174</v>
      </c>
      <c r="E4233" s="140">
        <v>7498610</v>
      </c>
      <c r="F4233" s="128">
        <v>4472820</v>
      </c>
      <c r="G4233" s="128">
        <v>2801194</v>
      </c>
      <c r="H4233" s="128">
        <v>629172</v>
      </c>
      <c r="I4233" s="128">
        <v>3025791</v>
      </c>
      <c r="J4233" s="128">
        <v>688066</v>
      </c>
      <c r="K4233" s="128">
        <v>852771</v>
      </c>
      <c r="L4233" s="140">
        <v>4489694</v>
      </c>
      <c r="M4233" s="128">
        <v>2254118</v>
      </c>
      <c r="N4233" s="128">
        <v>1879725</v>
      </c>
      <c r="O4233" s="128">
        <v>2235576</v>
      </c>
      <c r="P4233" s="128">
        <v>781720</v>
      </c>
      <c r="Q4233" s="128">
        <v>98933</v>
      </c>
      <c r="R4233" s="128">
        <v>538856</v>
      </c>
      <c r="S4233" s="140">
        <v>3008916</v>
      </c>
      <c r="T4233" s="128">
        <v>1180618</v>
      </c>
      <c r="U4233" s="128">
        <v>-380090</v>
      </c>
      <c r="V4233" s="13"/>
      <c r="W4233"/>
    </row>
    <row r="4234" spans="2:23" x14ac:dyDescent="0.35">
      <c r="B4234" s="142">
        <v>2016</v>
      </c>
      <c r="C4234" s="142"/>
      <c r="D4234" s="128">
        <v>26360</v>
      </c>
      <c r="E4234" s="140">
        <v>7295154</v>
      </c>
      <c r="F4234" s="128">
        <v>4428344</v>
      </c>
      <c r="G4234" s="128">
        <v>2744250</v>
      </c>
      <c r="H4234" s="128">
        <v>620501</v>
      </c>
      <c r="I4234" s="128">
        <v>2866810</v>
      </c>
      <c r="J4234" s="128">
        <v>672466</v>
      </c>
      <c r="K4234" s="128">
        <v>870378</v>
      </c>
      <c r="L4234" s="140">
        <v>4466762</v>
      </c>
      <c r="M4234" s="128">
        <v>2232159</v>
      </c>
      <c r="N4234" s="128">
        <v>1862324</v>
      </c>
      <c r="O4234" s="128">
        <v>2234603</v>
      </c>
      <c r="P4234" s="128">
        <v>748636</v>
      </c>
      <c r="Q4234" s="128">
        <v>101855</v>
      </c>
      <c r="R4234" s="128">
        <v>580226</v>
      </c>
      <c r="S4234" s="140">
        <v>2828391</v>
      </c>
      <c r="T4234" s="128">
        <v>1154369</v>
      </c>
      <c r="U4234" s="128">
        <v>-436565</v>
      </c>
      <c r="W4234"/>
    </row>
    <row r="4235" spans="2:23" x14ac:dyDescent="0.35">
      <c r="B4235" s="142">
        <v>2015</v>
      </c>
      <c r="C4235" s="142"/>
      <c r="D4235" s="128">
        <v>25917</v>
      </c>
      <c r="E4235" s="140">
        <v>7151921</v>
      </c>
      <c r="F4235" s="128">
        <v>4279354</v>
      </c>
      <c r="G4235" s="128">
        <v>2725642</v>
      </c>
      <c r="H4235" s="128">
        <v>607671</v>
      </c>
      <c r="I4235" s="128">
        <v>2872567</v>
      </c>
      <c r="J4235" s="128">
        <v>690868</v>
      </c>
      <c r="K4235" s="128">
        <v>822136</v>
      </c>
      <c r="L4235" s="140">
        <v>4446445</v>
      </c>
      <c r="M4235" s="128">
        <v>2215556</v>
      </c>
      <c r="N4235" s="128">
        <v>1841189</v>
      </c>
      <c r="O4235" s="128">
        <v>2230889</v>
      </c>
      <c r="P4235" s="128">
        <v>711044</v>
      </c>
      <c r="Q4235" s="128">
        <v>98332</v>
      </c>
      <c r="R4235" s="128">
        <v>653445</v>
      </c>
      <c r="S4235" s="140">
        <v>2705476</v>
      </c>
      <c r="T4235" s="128">
        <v>1144294</v>
      </c>
      <c r="U4235" s="128">
        <v>-333850</v>
      </c>
      <c r="W4235"/>
    </row>
    <row r="4236" spans="2:23" x14ac:dyDescent="0.35">
      <c r="B4236" s="142">
        <v>2014</v>
      </c>
      <c r="C4236" s="142"/>
      <c r="D4236" s="128">
        <v>25349</v>
      </c>
      <c r="E4236" s="140">
        <v>7158583</v>
      </c>
      <c r="F4236" s="128">
        <v>4269668</v>
      </c>
      <c r="G4236" s="128">
        <v>2699025</v>
      </c>
      <c r="H4236" s="128">
        <v>600077</v>
      </c>
      <c r="I4236" s="128">
        <v>2888915</v>
      </c>
      <c r="J4236" s="128">
        <v>719028</v>
      </c>
      <c r="K4236" s="128">
        <v>841032</v>
      </c>
      <c r="L4236" s="140">
        <v>4449663</v>
      </c>
      <c r="M4236" s="128">
        <v>2196225</v>
      </c>
      <c r="N4236" s="128">
        <v>1814682</v>
      </c>
      <c r="O4236" s="128">
        <v>2253438</v>
      </c>
      <c r="P4236" s="128">
        <v>716216</v>
      </c>
      <c r="Q4236" s="128">
        <v>104719</v>
      </c>
      <c r="R4236" s="128">
        <v>654897</v>
      </c>
      <c r="S4236" s="140">
        <v>2708919</v>
      </c>
      <c r="T4236" s="128">
        <v>1093323</v>
      </c>
      <c r="U4236" s="128">
        <v>-209576</v>
      </c>
      <c r="W4236"/>
    </row>
    <row r="4237" spans="2:23" x14ac:dyDescent="0.35">
      <c r="B4237" s="142">
        <v>2013</v>
      </c>
      <c r="C4237" s="142"/>
      <c r="D4237" s="128">
        <v>25080</v>
      </c>
      <c r="E4237" s="140">
        <v>7384584</v>
      </c>
      <c r="F4237" s="128">
        <v>4255472</v>
      </c>
      <c r="G4237" s="128">
        <v>2703123</v>
      </c>
      <c r="H4237" s="128">
        <v>620091</v>
      </c>
      <c r="I4237" s="128">
        <v>3129113</v>
      </c>
      <c r="J4237" s="128">
        <v>774604</v>
      </c>
      <c r="K4237" s="128">
        <v>929467</v>
      </c>
      <c r="L4237" s="140">
        <v>4502178</v>
      </c>
      <c r="M4237" s="128">
        <v>2201062</v>
      </c>
      <c r="N4237" s="128">
        <v>1844092</v>
      </c>
      <c r="O4237" s="128">
        <v>2301116</v>
      </c>
      <c r="P4237" s="128">
        <v>741747</v>
      </c>
      <c r="Q4237" s="128">
        <v>114130</v>
      </c>
      <c r="R4237" s="128">
        <v>719767</v>
      </c>
      <c r="S4237" s="140">
        <v>2882406</v>
      </c>
      <c r="T4237" s="128">
        <v>1109867</v>
      </c>
      <c r="U4237" s="128">
        <v>-111534</v>
      </c>
      <c r="W4237"/>
    </row>
    <row r="4238" spans="2:23" x14ac:dyDescent="0.35">
      <c r="B4238" s="126">
        <v>2012</v>
      </c>
      <c r="C4238" s="126"/>
      <c r="D4238" s="128">
        <v>24431</v>
      </c>
      <c r="E4238" s="140">
        <v>7491758</v>
      </c>
      <c r="F4238" s="128">
        <v>4277292</v>
      </c>
      <c r="G4238" s="128">
        <v>2746174</v>
      </c>
      <c r="H4238" s="128">
        <v>638860</v>
      </c>
      <c r="I4238" s="128">
        <v>3214466</v>
      </c>
      <c r="J4238" s="128">
        <v>820890</v>
      </c>
      <c r="K4238" s="128">
        <v>976258</v>
      </c>
      <c r="L4238" s="140">
        <v>4675846</v>
      </c>
      <c r="M4238" s="128">
        <v>2354241</v>
      </c>
      <c r="N4238" s="128">
        <v>1950070</v>
      </c>
      <c r="O4238" s="128">
        <v>2321605</v>
      </c>
      <c r="P4238" s="128">
        <v>774728</v>
      </c>
      <c r="Q4238" s="128">
        <v>112925</v>
      </c>
      <c r="R4238" s="128">
        <v>705818</v>
      </c>
      <c r="S4238" s="140">
        <v>2815912</v>
      </c>
      <c r="T4238" s="128">
        <v>1096960</v>
      </c>
      <c r="U4238" s="128">
        <v>49192</v>
      </c>
      <c r="W4238"/>
    </row>
    <row r="4239" spans="2:23" x14ac:dyDescent="0.35">
      <c r="B4239" s="126">
        <v>2011</v>
      </c>
      <c r="C4239" s="126"/>
      <c r="D4239" s="128">
        <v>25517</v>
      </c>
      <c r="E4239" s="140">
        <v>7707777</v>
      </c>
      <c r="F4239" s="128">
        <v>4358427</v>
      </c>
      <c r="G4239" s="128">
        <v>2844979</v>
      </c>
      <c r="H4239" s="128">
        <v>687073</v>
      </c>
      <c r="I4239" s="128">
        <v>3349350</v>
      </c>
      <c r="J4239" s="128">
        <v>866805</v>
      </c>
      <c r="K4239" s="128">
        <v>1006071</v>
      </c>
      <c r="L4239" s="140">
        <v>4723622</v>
      </c>
      <c r="M4239" s="128">
        <v>2262380</v>
      </c>
      <c r="N4239" s="128">
        <v>1971018</v>
      </c>
      <c r="O4239" s="128">
        <v>2461242</v>
      </c>
      <c r="P4239" s="128">
        <v>838004</v>
      </c>
      <c r="Q4239" s="128">
        <v>99154</v>
      </c>
      <c r="R4239" s="128">
        <v>708139</v>
      </c>
      <c r="S4239" s="140">
        <v>2984155</v>
      </c>
      <c r="T4239" s="128">
        <v>1082384</v>
      </c>
      <c r="U4239" s="128">
        <v>139144</v>
      </c>
      <c r="W4239"/>
    </row>
    <row r="4240" spans="2:23" x14ac:dyDescent="0.35">
      <c r="B4240" s="126">
        <v>2010</v>
      </c>
      <c r="C4240" s="126"/>
      <c r="D4240" s="128">
        <v>25616</v>
      </c>
      <c r="E4240" s="140">
        <v>8342361</v>
      </c>
      <c r="F4240" s="128">
        <v>4756739</v>
      </c>
      <c r="G4240" s="128">
        <v>2853939</v>
      </c>
      <c r="H4240" s="128">
        <v>597243</v>
      </c>
      <c r="I4240" s="128">
        <v>3585622</v>
      </c>
      <c r="J4240" s="128">
        <v>970361</v>
      </c>
      <c r="K4240" s="128">
        <v>1045253</v>
      </c>
      <c r="L4240" s="140">
        <v>4981299</v>
      </c>
      <c r="M4240" s="128">
        <v>2403581</v>
      </c>
      <c r="N4240" s="128">
        <v>2094276</v>
      </c>
      <c r="O4240" s="128">
        <v>2577718</v>
      </c>
      <c r="P4240" s="128">
        <v>870669</v>
      </c>
      <c r="Q4240" s="128">
        <v>99265</v>
      </c>
      <c r="R4240" s="128">
        <v>703454</v>
      </c>
      <c r="S4240" s="140">
        <v>3361062</v>
      </c>
      <c r="T4240" s="128">
        <v>1132045</v>
      </c>
      <c r="U4240" s="128">
        <v>96409</v>
      </c>
      <c r="W4240"/>
    </row>
    <row r="4241" spans="2:23" x14ac:dyDescent="0.35">
      <c r="B4241" s="126">
        <v>2009</v>
      </c>
      <c r="C4241" s="126"/>
      <c r="D4241" s="128">
        <v>26640</v>
      </c>
      <c r="E4241" s="140">
        <v>7897669</v>
      </c>
      <c r="F4241" s="128" t="s">
        <v>69</v>
      </c>
      <c r="G4241" s="128" t="s">
        <v>69</v>
      </c>
      <c r="H4241" s="128" t="s">
        <v>69</v>
      </c>
      <c r="I4241" s="128" t="s">
        <v>69</v>
      </c>
      <c r="J4241" s="128" t="s">
        <v>69</v>
      </c>
      <c r="K4241" s="128" t="s">
        <v>69</v>
      </c>
      <c r="L4241" s="140">
        <v>5230393</v>
      </c>
      <c r="M4241" s="128" t="s">
        <v>69</v>
      </c>
      <c r="N4241" s="128" t="s">
        <v>69</v>
      </c>
      <c r="O4241" s="128" t="s">
        <v>69</v>
      </c>
      <c r="P4241" s="128" t="s">
        <v>69</v>
      </c>
      <c r="Q4241" s="128" t="s">
        <v>69</v>
      </c>
      <c r="R4241" s="128" t="s">
        <v>69</v>
      </c>
      <c r="S4241" s="140">
        <v>2667277</v>
      </c>
      <c r="T4241" s="128" t="s">
        <v>69</v>
      </c>
      <c r="U4241" s="128" t="s">
        <v>69</v>
      </c>
      <c r="W4241"/>
    </row>
    <row r="4242" spans="2:23" x14ac:dyDescent="0.35">
      <c r="B4242" s="126">
        <v>2008</v>
      </c>
      <c r="C4242" s="126"/>
      <c r="D4242" s="128">
        <v>27564</v>
      </c>
      <c r="E4242" s="140">
        <v>7486999</v>
      </c>
      <c r="F4242" s="128" t="s">
        <v>69</v>
      </c>
      <c r="G4242" s="128" t="s">
        <v>69</v>
      </c>
      <c r="H4242" s="128" t="s">
        <v>69</v>
      </c>
      <c r="I4242" s="128" t="s">
        <v>69</v>
      </c>
      <c r="J4242" s="128" t="s">
        <v>69</v>
      </c>
      <c r="K4242" s="128" t="s">
        <v>69</v>
      </c>
      <c r="L4242" s="140">
        <v>4968491</v>
      </c>
      <c r="M4242" s="128" t="s">
        <v>69</v>
      </c>
      <c r="N4242" s="128" t="s">
        <v>69</v>
      </c>
      <c r="O4242" s="128" t="s">
        <v>69</v>
      </c>
      <c r="P4242" s="128" t="s">
        <v>69</v>
      </c>
      <c r="Q4242" s="128" t="s">
        <v>69</v>
      </c>
      <c r="R4242" s="128" t="s">
        <v>69</v>
      </c>
      <c r="S4242" s="140">
        <v>2518508</v>
      </c>
      <c r="T4242" s="128" t="s">
        <v>69</v>
      </c>
      <c r="U4242" s="128" t="s">
        <v>69</v>
      </c>
      <c r="W4242"/>
    </row>
    <row r="4243" spans="2:23" x14ac:dyDescent="0.35">
      <c r="B4243" s="310" t="s">
        <v>35</v>
      </c>
      <c r="C4243" s="310"/>
      <c r="D4243" s="311"/>
      <c r="E4243" s="311"/>
      <c r="F4243" s="311"/>
      <c r="G4243" s="311"/>
      <c r="H4243" s="311"/>
      <c r="I4243" s="311"/>
      <c r="J4243" s="311"/>
      <c r="K4243" s="311"/>
      <c r="L4243" s="311"/>
      <c r="M4243" s="311"/>
      <c r="N4243" s="311"/>
      <c r="O4243" s="311"/>
      <c r="P4243" s="311"/>
      <c r="Q4243" s="311"/>
      <c r="R4243" s="311"/>
      <c r="S4243" s="311"/>
      <c r="T4243" s="311"/>
      <c r="U4243" s="311"/>
      <c r="W4243"/>
    </row>
    <row r="4244" spans="2:23" x14ac:dyDescent="0.35">
      <c r="B4244" s="123" t="s">
        <v>170</v>
      </c>
      <c r="C4244" s="123"/>
      <c r="D4244" s="132"/>
      <c r="E4244" s="132"/>
      <c r="F4244" s="132"/>
      <c r="G4244" s="132"/>
      <c r="H4244" s="132"/>
      <c r="I4244" s="132"/>
      <c r="J4244" s="132"/>
      <c r="K4244" s="132"/>
      <c r="L4244" s="132"/>
      <c r="M4244" s="132"/>
      <c r="N4244" s="132"/>
      <c r="O4244" s="132"/>
      <c r="P4244" s="132"/>
      <c r="Q4244" s="132"/>
      <c r="R4244" s="132"/>
      <c r="S4244" s="132"/>
      <c r="T4244" s="132"/>
      <c r="U4244" s="132"/>
      <c r="W4244"/>
    </row>
    <row r="4245" spans="2:23" x14ac:dyDescent="0.35">
      <c r="B4245" s="142">
        <v>2020</v>
      </c>
      <c r="C4245" s="142"/>
      <c r="D4245" s="128">
        <v>22280</v>
      </c>
      <c r="E4245" s="140">
        <v>424435</v>
      </c>
      <c r="F4245" s="128">
        <v>206527</v>
      </c>
      <c r="G4245" s="128">
        <v>169506</v>
      </c>
      <c r="H4245" s="128">
        <v>5443</v>
      </c>
      <c r="I4245" s="128">
        <v>217907</v>
      </c>
      <c r="J4245" s="128">
        <v>32268</v>
      </c>
      <c r="K4245" s="128">
        <v>33604</v>
      </c>
      <c r="L4245" s="140">
        <v>146069</v>
      </c>
      <c r="M4245" s="128">
        <v>27057</v>
      </c>
      <c r="N4245" s="128">
        <v>25900</v>
      </c>
      <c r="O4245" s="128">
        <v>119012</v>
      </c>
      <c r="P4245" s="128">
        <v>17494</v>
      </c>
      <c r="Q4245" s="128">
        <v>4929</v>
      </c>
      <c r="R4245" s="128">
        <v>66724</v>
      </c>
      <c r="S4245" s="140">
        <v>278366</v>
      </c>
      <c r="T4245" s="128">
        <v>233839</v>
      </c>
      <c r="U4245" s="128">
        <v>-18266</v>
      </c>
      <c r="W4245"/>
    </row>
    <row r="4246" spans="2:23" x14ac:dyDescent="0.35">
      <c r="B4246" s="142">
        <v>2019</v>
      </c>
      <c r="C4246" s="142"/>
      <c r="D4246" s="128">
        <v>23042</v>
      </c>
      <c r="E4246" s="140">
        <v>390679</v>
      </c>
      <c r="F4246" s="128">
        <v>179125</v>
      </c>
      <c r="G4246" s="128">
        <v>152426</v>
      </c>
      <c r="H4246" s="128">
        <v>5204</v>
      </c>
      <c r="I4246" s="128">
        <v>211555</v>
      </c>
      <c r="J4246" s="128">
        <v>34177</v>
      </c>
      <c r="K4246" s="128">
        <v>20624</v>
      </c>
      <c r="L4246" s="140">
        <v>133088</v>
      </c>
      <c r="M4246" s="128">
        <v>25024</v>
      </c>
      <c r="N4246" s="128">
        <v>20376</v>
      </c>
      <c r="O4246" s="128">
        <v>108065</v>
      </c>
      <c r="P4246" s="128">
        <v>17283</v>
      </c>
      <c r="Q4246" s="128">
        <v>4172</v>
      </c>
      <c r="R4246" s="128">
        <v>19820</v>
      </c>
      <c r="S4246" s="140">
        <v>257591</v>
      </c>
      <c r="T4246" s="128">
        <v>232851</v>
      </c>
      <c r="U4246" s="128">
        <v>-7104</v>
      </c>
      <c r="W4246"/>
    </row>
    <row r="4247" spans="2:23" x14ac:dyDescent="0.35">
      <c r="B4247" s="142">
        <v>2018</v>
      </c>
      <c r="C4247" s="142"/>
      <c r="D4247" s="128">
        <v>23002</v>
      </c>
      <c r="E4247" s="140">
        <v>380609</v>
      </c>
      <c r="F4247" s="128">
        <v>165256</v>
      </c>
      <c r="G4247" s="128">
        <v>147275</v>
      </c>
      <c r="H4247" s="128">
        <v>4714</v>
      </c>
      <c r="I4247" s="128">
        <v>215353</v>
      </c>
      <c r="J4247" s="128">
        <v>35789</v>
      </c>
      <c r="K4247" s="128">
        <v>19597</v>
      </c>
      <c r="L4247" s="140">
        <v>134282</v>
      </c>
      <c r="M4247" s="128">
        <v>24546</v>
      </c>
      <c r="N4247" s="128">
        <v>18706</v>
      </c>
      <c r="O4247" s="128">
        <v>109737</v>
      </c>
      <c r="P4247" s="128">
        <v>34077</v>
      </c>
      <c r="Q4247" s="128">
        <v>4341</v>
      </c>
      <c r="R4247" s="128">
        <v>14047</v>
      </c>
      <c r="S4247" s="140">
        <v>246326</v>
      </c>
      <c r="T4247" s="128">
        <v>225322</v>
      </c>
      <c r="U4247" s="128">
        <v>-12418</v>
      </c>
      <c r="W4247"/>
    </row>
    <row r="4248" spans="2:23" x14ac:dyDescent="0.35">
      <c r="B4248" s="142">
        <v>2017</v>
      </c>
      <c r="C4248" s="142"/>
      <c r="D4248" s="128">
        <v>21987</v>
      </c>
      <c r="E4248" s="140">
        <v>354832</v>
      </c>
      <c r="F4248" s="128">
        <v>153267</v>
      </c>
      <c r="G4248" s="128">
        <v>135090</v>
      </c>
      <c r="H4248" s="128">
        <v>4360</v>
      </c>
      <c r="I4248" s="128">
        <v>201565</v>
      </c>
      <c r="J4248" s="128">
        <v>35568</v>
      </c>
      <c r="K4248" s="128">
        <v>22466</v>
      </c>
      <c r="L4248" s="140">
        <v>130067</v>
      </c>
      <c r="M4248" s="128">
        <v>65153</v>
      </c>
      <c r="N4248" s="128">
        <v>63046</v>
      </c>
      <c r="O4248" s="128">
        <v>64915</v>
      </c>
      <c r="P4248" s="128">
        <v>24394</v>
      </c>
      <c r="Q4248" s="128">
        <v>3696</v>
      </c>
      <c r="R4248" s="128">
        <v>15724</v>
      </c>
      <c r="S4248" s="140">
        <v>224765</v>
      </c>
      <c r="T4248" s="128">
        <v>165041</v>
      </c>
      <c r="U4248" s="128">
        <v>96</v>
      </c>
      <c r="W4248"/>
    </row>
    <row r="4249" spans="2:23" x14ac:dyDescent="0.35">
      <c r="B4249" s="142">
        <v>2016</v>
      </c>
      <c r="C4249" s="142"/>
      <c r="D4249" s="128">
        <v>21379</v>
      </c>
      <c r="E4249" s="140">
        <v>336901</v>
      </c>
      <c r="F4249" s="128">
        <v>130985</v>
      </c>
      <c r="G4249" s="128">
        <v>126491</v>
      </c>
      <c r="H4249" s="128">
        <v>4143</v>
      </c>
      <c r="I4249" s="128">
        <v>205916</v>
      </c>
      <c r="J4249" s="128">
        <v>37015</v>
      </c>
      <c r="K4249" s="128">
        <v>14743</v>
      </c>
      <c r="L4249" s="140">
        <v>124296</v>
      </c>
      <c r="M4249" s="128">
        <v>53549</v>
      </c>
      <c r="N4249" s="128">
        <v>50418</v>
      </c>
      <c r="O4249" s="128">
        <v>70746</v>
      </c>
      <c r="P4249" s="128">
        <v>30057</v>
      </c>
      <c r="Q4249" s="128">
        <v>4298</v>
      </c>
      <c r="R4249" s="128">
        <v>18112</v>
      </c>
      <c r="S4249" s="140">
        <v>212605</v>
      </c>
      <c r="T4249" s="128">
        <v>178386</v>
      </c>
      <c r="U4249" s="128">
        <v>-5899</v>
      </c>
      <c r="W4249"/>
    </row>
    <row r="4250" spans="2:23" x14ac:dyDescent="0.35">
      <c r="B4250" s="142">
        <v>2015</v>
      </c>
      <c r="C4250" s="142"/>
      <c r="D4250" s="128">
        <v>21039</v>
      </c>
      <c r="E4250" s="140">
        <v>337551</v>
      </c>
      <c r="F4250" s="128">
        <v>135991</v>
      </c>
      <c r="G4250" s="128">
        <v>123139</v>
      </c>
      <c r="H4250" s="128">
        <v>4414</v>
      </c>
      <c r="I4250" s="128">
        <v>201561</v>
      </c>
      <c r="J4250" s="128">
        <v>38885</v>
      </c>
      <c r="K4250" s="128">
        <v>21700</v>
      </c>
      <c r="L4250" s="140">
        <v>125587</v>
      </c>
      <c r="M4250" s="128">
        <v>54903</v>
      </c>
      <c r="N4250" s="128">
        <v>51642</v>
      </c>
      <c r="O4250" s="128">
        <v>70683</v>
      </c>
      <c r="P4250" s="128">
        <v>37714</v>
      </c>
      <c r="Q4250" s="128">
        <v>3480</v>
      </c>
      <c r="R4250" s="128">
        <v>9918</v>
      </c>
      <c r="S4250" s="140">
        <v>211965</v>
      </c>
      <c r="T4250" s="128">
        <v>174786</v>
      </c>
      <c r="U4250" s="128">
        <v>4557</v>
      </c>
      <c r="W4250"/>
    </row>
    <row r="4251" spans="2:23" x14ac:dyDescent="0.35">
      <c r="B4251" s="142">
        <v>2014</v>
      </c>
      <c r="C4251" s="142"/>
      <c r="D4251" s="128">
        <v>20712</v>
      </c>
      <c r="E4251" s="140">
        <v>356547</v>
      </c>
      <c r="F4251" s="128">
        <v>179626</v>
      </c>
      <c r="G4251" s="128">
        <v>128953</v>
      </c>
      <c r="H4251" s="128">
        <v>6689</v>
      </c>
      <c r="I4251" s="128">
        <v>176921</v>
      </c>
      <c r="J4251" s="128">
        <v>39308</v>
      </c>
      <c r="K4251" s="128">
        <v>24658</v>
      </c>
      <c r="L4251" s="140">
        <v>142131</v>
      </c>
      <c r="M4251" s="128">
        <v>32283</v>
      </c>
      <c r="N4251" s="128">
        <v>26464</v>
      </c>
      <c r="O4251" s="128">
        <v>109848</v>
      </c>
      <c r="P4251" s="128">
        <v>39936</v>
      </c>
      <c r="Q4251" s="128">
        <v>5211</v>
      </c>
      <c r="R4251" s="128">
        <v>14514</v>
      </c>
      <c r="S4251" s="140">
        <v>214416</v>
      </c>
      <c r="T4251" s="128">
        <v>134944</v>
      </c>
      <c r="U4251" s="128">
        <v>22298</v>
      </c>
      <c r="W4251"/>
    </row>
    <row r="4252" spans="2:23" x14ac:dyDescent="0.35">
      <c r="B4252" s="142">
        <v>2013</v>
      </c>
      <c r="C4252" s="142"/>
      <c r="D4252" s="128">
        <v>20644</v>
      </c>
      <c r="E4252" s="140">
        <v>368859</v>
      </c>
      <c r="F4252" s="128">
        <v>175568</v>
      </c>
      <c r="G4252" s="128">
        <v>133051</v>
      </c>
      <c r="H4252" s="128">
        <v>7609</v>
      </c>
      <c r="I4252" s="128">
        <v>193291</v>
      </c>
      <c r="J4252" s="128">
        <v>42007</v>
      </c>
      <c r="K4252" s="128">
        <v>26387</v>
      </c>
      <c r="L4252" s="140">
        <v>147378</v>
      </c>
      <c r="M4252" s="128">
        <v>62670</v>
      </c>
      <c r="N4252" s="128">
        <v>46039</v>
      </c>
      <c r="O4252" s="128">
        <v>84708</v>
      </c>
      <c r="P4252" s="128">
        <v>45514</v>
      </c>
      <c r="Q4252" s="128">
        <v>8421</v>
      </c>
      <c r="R4252" s="128">
        <v>11025</v>
      </c>
      <c r="S4252" s="140">
        <v>221481</v>
      </c>
      <c r="T4252" s="128">
        <v>186458</v>
      </c>
      <c r="U4252" s="128">
        <v>2488</v>
      </c>
      <c r="W4252"/>
    </row>
    <row r="4253" spans="2:23" x14ac:dyDescent="0.35">
      <c r="B4253" s="126">
        <v>2012</v>
      </c>
      <c r="C4253" s="126"/>
      <c r="D4253" s="128">
        <v>20060</v>
      </c>
      <c r="E4253" s="140">
        <v>362171</v>
      </c>
      <c r="F4253" s="128">
        <v>165431</v>
      </c>
      <c r="G4253" s="128">
        <v>121463</v>
      </c>
      <c r="H4253" s="128">
        <v>7901</v>
      </c>
      <c r="I4253" s="128">
        <v>196740</v>
      </c>
      <c r="J4253" s="128">
        <v>43226</v>
      </c>
      <c r="K4253" s="128">
        <v>22351</v>
      </c>
      <c r="L4253" s="140">
        <v>149041</v>
      </c>
      <c r="M4253" s="128">
        <v>41687</v>
      </c>
      <c r="N4253" s="128">
        <v>20923</v>
      </c>
      <c r="O4253" s="128">
        <v>107354</v>
      </c>
      <c r="P4253" s="128">
        <v>37230</v>
      </c>
      <c r="Q4253" s="128">
        <v>8502</v>
      </c>
      <c r="R4253" s="128">
        <v>40675</v>
      </c>
      <c r="S4253" s="140">
        <v>213130</v>
      </c>
      <c r="T4253" s="128">
        <v>169238</v>
      </c>
      <c r="U4253" s="128">
        <v>893</v>
      </c>
      <c r="W4253"/>
    </row>
    <row r="4254" spans="2:23" x14ac:dyDescent="0.35">
      <c r="B4254" s="126">
        <v>2011</v>
      </c>
      <c r="C4254" s="126"/>
      <c r="D4254" s="128">
        <v>21216</v>
      </c>
      <c r="E4254" s="140">
        <v>368565</v>
      </c>
      <c r="F4254" s="128">
        <v>151246</v>
      </c>
      <c r="G4254" s="128">
        <v>120408</v>
      </c>
      <c r="H4254" s="128">
        <v>8374</v>
      </c>
      <c r="I4254" s="128">
        <v>217319</v>
      </c>
      <c r="J4254" s="128">
        <v>47986</v>
      </c>
      <c r="K4254" s="128">
        <v>21281</v>
      </c>
      <c r="L4254" s="140">
        <v>157396</v>
      </c>
      <c r="M4254" s="128">
        <v>71227</v>
      </c>
      <c r="N4254" s="128">
        <v>52339</v>
      </c>
      <c r="O4254" s="128">
        <v>86169</v>
      </c>
      <c r="P4254" s="128">
        <v>41033</v>
      </c>
      <c r="Q4254" s="128">
        <v>6878</v>
      </c>
      <c r="R4254" s="128">
        <v>6465</v>
      </c>
      <c r="S4254" s="140">
        <v>211169</v>
      </c>
      <c r="T4254" s="128">
        <v>176192</v>
      </c>
      <c r="U4254" s="128">
        <v>1538</v>
      </c>
      <c r="W4254"/>
    </row>
    <row r="4255" spans="2:23" x14ac:dyDescent="0.35">
      <c r="B4255" s="126">
        <v>2010</v>
      </c>
      <c r="C4255" s="126"/>
      <c r="D4255" s="128">
        <v>21231</v>
      </c>
      <c r="E4255" s="140">
        <v>375470</v>
      </c>
      <c r="F4255" s="128">
        <v>148802</v>
      </c>
      <c r="G4255" s="128">
        <v>121137</v>
      </c>
      <c r="H4255" s="128">
        <v>8753</v>
      </c>
      <c r="I4255" s="128">
        <v>226667</v>
      </c>
      <c r="J4255" s="128">
        <v>51498</v>
      </c>
      <c r="K4255" s="128">
        <v>32713</v>
      </c>
      <c r="L4255" s="140">
        <v>163918</v>
      </c>
      <c r="M4255" s="128">
        <v>34932</v>
      </c>
      <c r="N4255" s="128">
        <v>15892</v>
      </c>
      <c r="O4255" s="128">
        <v>128986</v>
      </c>
      <c r="P4255" s="128">
        <v>53399</v>
      </c>
      <c r="Q4255" s="128">
        <v>12596</v>
      </c>
      <c r="R4255" s="128">
        <v>21397</v>
      </c>
      <c r="S4255" s="140">
        <v>211552</v>
      </c>
      <c r="T4255" s="128">
        <v>169859</v>
      </c>
      <c r="U4255" s="128">
        <v>6658</v>
      </c>
      <c r="W4255"/>
    </row>
    <row r="4256" spans="2:23" x14ac:dyDescent="0.35">
      <c r="B4256" s="126">
        <v>2009</v>
      </c>
      <c r="C4256" s="126"/>
      <c r="D4256" s="128">
        <v>22262</v>
      </c>
      <c r="E4256" s="140">
        <v>400924</v>
      </c>
      <c r="F4256" s="128" t="s">
        <v>69</v>
      </c>
      <c r="G4256" s="128" t="s">
        <v>69</v>
      </c>
      <c r="H4256" s="128" t="s">
        <v>69</v>
      </c>
      <c r="I4256" s="128" t="s">
        <v>69</v>
      </c>
      <c r="J4256" s="128" t="s">
        <v>69</v>
      </c>
      <c r="K4256" s="128" t="s">
        <v>69</v>
      </c>
      <c r="L4256" s="140">
        <v>182761</v>
      </c>
      <c r="M4256" s="128" t="s">
        <v>69</v>
      </c>
      <c r="N4256" s="128" t="s">
        <v>69</v>
      </c>
      <c r="O4256" s="128" t="s">
        <v>69</v>
      </c>
      <c r="P4256" s="128" t="s">
        <v>69</v>
      </c>
      <c r="Q4256" s="128" t="s">
        <v>69</v>
      </c>
      <c r="R4256" s="128" t="s">
        <v>69</v>
      </c>
      <c r="S4256" s="140">
        <v>218163</v>
      </c>
      <c r="T4256" s="128" t="s">
        <v>69</v>
      </c>
      <c r="U4256" s="128" t="s">
        <v>69</v>
      </c>
      <c r="W4256"/>
    </row>
    <row r="4257" spans="2:23" x14ac:dyDescent="0.35">
      <c r="B4257" s="126">
        <v>2008</v>
      </c>
      <c r="C4257" s="126"/>
      <c r="D4257" s="128">
        <v>23255</v>
      </c>
      <c r="E4257" s="140">
        <v>423943</v>
      </c>
      <c r="F4257" s="128" t="s">
        <v>69</v>
      </c>
      <c r="G4257" s="128" t="s">
        <v>69</v>
      </c>
      <c r="H4257" s="128" t="s">
        <v>69</v>
      </c>
      <c r="I4257" s="128" t="s">
        <v>69</v>
      </c>
      <c r="J4257" s="128" t="s">
        <v>69</v>
      </c>
      <c r="K4257" s="128" t="s">
        <v>69</v>
      </c>
      <c r="L4257" s="140">
        <v>194254</v>
      </c>
      <c r="M4257" s="128" t="s">
        <v>69</v>
      </c>
      <c r="N4257" s="128" t="s">
        <v>69</v>
      </c>
      <c r="O4257" s="128" t="s">
        <v>69</v>
      </c>
      <c r="P4257" s="128" t="s">
        <v>69</v>
      </c>
      <c r="Q4257" s="128" t="s">
        <v>69</v>
      </c>
      <c r="R4257" s="128" t="s">
        <v>69</v>
      </c>
      <c r="S4257" s="140">
        <v>229689</v>
      </c>
      <c r="T4257" s="128" t="s">
        <v>69</v>
      </c>
      <c r="U4257" s="128" t="s">
        <v>69</v>
      </c>
      <c r="W4257"/>
    </row>
    <row r="4258" spans="2:23" x14ac:dyDescent="0.35">
      <c r="B4258" s="123" t="s">
        <v>171</v>
      </c>
      <c r="C4258" s="123"/>
      <c r="D4258" s="132"/>
      <c r="E4258" s="132"/>
      <c r="F4258" s="132"/>
      <c r="G4258" s="132"/>
      <c r="H4258" s="132"/>
      <c r="I4258" s="132"/>
      <c r="J4258" s="132"/>
      <c r="K4258" s="132"/>
      <c r="L4258" s="132"/>
      <c r="M4258" s="132"/>
      <c r="N4258" s="132"/>
      <c r="O4258" s="132"/>
      <c r="P4258" s="132"/>
      <c r="Q4258" s="132"/>
      <c r="R4258" s="132"/>
      <c r="S4258" s="132"/>
      <c r="T4258" s="132"/>
      <c r="U4258" s="132"/>
      <c r="W4258"/>
    </row>
    <row r="4259" spans="2:23" x14ac:dyDescent="0.35">
      <c r="B4259" s="142">
        <v>2020</v>
      </c>
      <c r="C4259" s="142"/>
      <c r="D4259" s="128">
        <v>5852</v>
      </c>
      <c r="E4259" s="140">
        <v>7930006</v>
      </c>
      <c r="F4259" s="128">
        <v>4633324</v>
      </c>
      <c r="G4259" s="128">
        <v>2901801</v>
      </c>
      <c r="H4259" s="128">
        <v>600998</v>
      </c>
      <c r="I4259" s="128">
        <v>3296682</v>
      </c>
      <c r="J4259" s="128">
        <v>709092</v>
      </c>
      <c r="K4259" s="128">
        <v>782477</v>
      </c>
      <c r="L4259" s="140">
        <v>5055192</v>
      </c>
      <c r="M4259" s="128">
        <v>2615736</v>
      </c>
      <c r="N4259" s="128">
        <v>2051650</v>
      </c>
      <c r="O4259" s="128">
        <v>2439456</v>
      </c>
      <c r="P4259" s="128">
        <v>711727</v>
      </c>
      <c r="Q4259" s="128">
        <v>100039</v>
      </c>
      <c r="R4259" s="128">
        <v>658574</v>
      </c>
      <c r="S4259" s="140">
        <v>2874814</v>
      </c>
      <c r="T4259" s="128">
        <v>1010360</v>
      </c>
      <c r="U4259" s="128">
        <v>-423794</v>
      </c>
      <c r="W4259"/>
    </row>
    <row r="4260" spans="2:23" x14ac:dyDescent="0.35">
      <c r="B4260" s="142">
        <v>2019</v>
      </c>
      <c r="C4260" s="142"/>
      <c r="D4260" s="128">
        <v>5704</v>
      </c>
      <c r="E4260" s="140">
        <v>7568955</v>
      </c>
      <c r="F4260" s="128">
        <v>4487933</v>
      </c>
      <c r="G4260" s="128">
        <v>2824021</v>
      </c>
      <c r="H4260" s="128">
        <v>612606</v>
      </c>
      <c r="I4260" s="128">
        <v>3081023</v>
      </c>
      <c r="J4260" s="128">
        <v>694878</v>
      </c>
      <c r="K4260" s="128">
        <v>828687</v>
      </c>
      <c r="L4260" s="140">
        <v>4749089</v>
      </c>
      <c r="M4260" s="128">
        <v>2407175</v>
      </c>
      <c r="N4260" s="128">
        <v>1913563</v>
      </c>
      <c r="O4260" s="128">
        <v>2341913</v>
      </c>
      <c r="P4260" s="128">
        <v>731175</v>
      </c>
      <c r="Q4260" s="128">
        <v>108654</v>
      </c>
      <c r="R4260" s="128">
        <v>704619</v>
      </c>
      <c r="S4260" s="140">
        <v>2819866</v>
      </c>
      <c r="T4260" s="128">
        <v>1046662</v>
      </c>
      <c r="U4260" s="128">
        <v>-410587</v>
      </c>
      <c r="W4260"/>
    </row>
    <row r="4261" spans="2:23" x14ac:dyDescent="0.35">
      <c r="B4261" s="142">
        <v>2018</v>
      </c>
      <c r="C4261" s="142"/>
      <c r="D4261" s="128">
        <v>5385</v>
      </c>
      <c r="E4261" s="140">
        <v>7442261</v>
      </c>
      <c r="F4261" s="128">
        <v>4506477</v>
      </c>
      <c r="G4261" s="128">
        <v>2741033</v>
      </c>
      <c r="H4261" s="128">
        <v>619447</v>
      </c>
      <c r="I4261" s="128">
        <v>2935784</v>
      </c>
      <c r="J4261" s="128">
        <v>699465</v>
      </c>
      <c r="K4261" s="128">
        <v>826674</v>
      </c>
      <c r="L4261" s="140">
        <v>4562942</v>
      </c>
      <c r="M4261" s="128">
        <v>2311126</v>
      </c>
      <c r="N4261" s="128">
        <v>1904125</v>
      </c>
      <c r="O4261" s="128">
        <v>2251817</v>
      </c>
      <c r="P4261" s="128">
        <v>751674</v>
      </c>
      <c r="Q4261" s="128">
        <v>102315</v>
      </c>
      <c r="R4261" s="128">
        <v>668228</v>
      </c>
      <c r="S4261" s="140">
        <v>2879318</v>
      </c>
      <c r="T4261" s="128">
        <v>1069369</v>
      </c>
      <c r="U4261" s="128">
        <v>-401456</v>
      </c>
      <c r="W4261"/>
    </row>
    <row r="4262" spans="2:23" x14ac:dyDescent="0.35">
      <c r="B4262" s="142">
        <v>2017</v>
      </c>
      <c r="C4262" s="142"/>
      <c r="D4262" s="128">
        <v>5187</v>
      </c>
      <c r="E4262" s="140">
        <v>7143778</v>
      </c>
      <c r="F4262" s="128">
        <v>4319553</v>
      </c>
      <c r="G4262" s="128">
        <v>2666104</v>
      </c>
      <c r="H4262" s="128">
        <v>624812</v>
      </c>
      <c r="I4262" s="128">
        <v>2824225</v>
      </c>
      <c r="J4262" s="128">
        <v>652498</v>
      </c>
      <c r="K4262" s="128">
        <v>830305</v>
      </c>
      <c r="L4262" s="140">
        <v>4359627</v>
      </c>
      <c r="M4262" s="128">
        <v>2188965</v>
      </c>
      <c r="N4262" s="128">
        <v>1816679</v>
      </c>
      <c r="O4262" s="128">
        <v>2170661</v>
      </c>
      <c r="P4262" s="128">
        <v>757326</v>
      </c>
      <c r="Q4262" s="128">
        <v>95237</v>
      </c>
      <c r="R4262" s="128">
        <v>523132</v>
      </c>
      <c r="S4262" s="140">
        <v>2784152</v>
      </c>
      <c r="T4262" s="128">
        <v>1015577</v>
      </c>
      <c r="U4262" s="128">
        <v>-380186</v>
      </c>
      <c r="W4262"/>
    </row>
    <row r="4263" spans="2:23" x14ac:dyDescent="0.35">
      <c r="B4263" s="142">
        <v>2016</v>
      </c>
      <c r="C4263" s="142"/>
      <c r="D4263" s="128">
        <v>4981</v>
      </c>
      <c r="E4263" s="140">
        <v>6958253</v>
      </c>
      <c r="F4263" s="128">
        <v>4297359</v>
      </c>
      <c r="G4263" s="128">
        <v>2617759</v>
      </c>
      <c r="H4263" s="128">
        <v>616358</v>
      </c>
      <c r="I4263" s="128">
        <v>2660893</v>
      </c>
      <c r="J4263" s="128">
        <v>635450</v>
      </c>
      <c r="K4263" s="128">
        <v>855635</v>
      </c>
      <c r="L4263" s="140">
        <v>4342466</v>
      </c>
      <c r="M4263" s="128">
        <v>2178610</v>
      </c>
      <c r="N4263" s="128">
        <v>1811906</v>
      </c>
      <c r="O4263" s="128">
        <v>2163856</v>
      </c>
      <c r="P4263" s="128">
        <v>718578</v>
      </c>
      <c r="Q4263" s="128">
        <v>97557</v>
      </c>
      <c r="R4263" s="128">
        <v>562114</v>
      </c>
      <c r="S4263" s="140">
        <v>2615786</v>
      </c>
      <c r="T4263" s="128">
        <v>975984</v>
      </c>
      <c r="U4263" s="128">
        <v>-430667</v>
      </c>
      <c r="W4263"/>
    </row>
    <row r="4264" spans="2:23" x14ac:dyDescent="0.35">
      <c r="B4264" s="142">
        <v>2015</v>
      </c>
      <c r="C4264" s="142"/>
      <c r="D4264" s="128">
        <v>4878</v>
      </c>
      <c r="E4264" s="140">
        <v>6814370</v>
      </c>
      <c r="F4264" s="128">
        <v>4143364</v>
      </c>
      <c r="G4264" s="128">
        <v>2602504</v>
      </c>
      <c r="H4264" s="128">
        <v>603257</v>
      </c>
      <c r="I4264" s="128">
        <v>2671006</v>
      </c>
      <c r="J4264" s="128">
        <v>651983</v>
      </c>
      <c r="K4264" s="128">
        <v>800436</v>
      </c>
      <c r="L4264" s="140">
        <v>4320858</v>
      </c>
      <c r="M4264" s="128">
        <v>2160653</v>
      </c>
      <c r="N4264" s="128">
        <v>1789547</v>
      </c>
      <c r="O4264" s="128">
        <v>2160205</v>
      </c>
      <c r="P4264" s="128">
        <v>673330</v>
      </c>
      <c r="Q4264" s="128">
        <v>94852</v>
      </c>
      <c r="R4264" s="128">
        <v>643527</v>
      </c>
      <c r="S4264" s="140">
        <v>2493512</v>
      </c>
      <c r="T4264" s="128">
        <v>969509</v>
      </c>
      <c r="U4264" s="128">
        <v>-338407</v>
      </c>
      <c r="W4264"/>
    </row>
    <row r="4265" spans="2:23" x14ac:dyDescent="0.35">
      <c r="B4265" s="142">
        <v>2014</v>
      </c>
      <c r="C4265" s="142"/>
      <c r="D4265" s="128">
        <v>4637</v>
      </c>
      <c r="E4265" s="140">
        <v>6802036</v>
      </c>
      <c r="F4265" s="128">
        <v>4090042</v>
      </c>
      <c r="G4265" s="128">
        <v>2570072</v>
      </c>
      <c r="H4265" s="128">
        <v>593388</v>
      </c>
      <c r="I4265" s="128">
        <v>2711994</v>
      </c>
      <c r="J4265" s="128">
        <v>679720</v>
      </c>
      <c r="K4265" s="128">
        <v>816374</v>
      </c>
      <c r="L4265" s="140">
        <v>4307533</v>
      </c>
      <c r="M4265" s="128">
        <v>2163943</v>
      </c>
      <c r="N4265" s="128">
        <v>1788218</v>
      </c>
      <c r="O4265" s="128">
        <v>2143590</v>
      </c>
      <c r="P4265" s="128">
        <v>676280</v>
      </c>
      <c r="Q4265" s="128">
        <v>99508</v>
      </c>
      <c r="R4265" s="128">
        <v>640382</v>
      </c>
      <c r="S4265" s="140">
        <v>2494503</v>
      </c>
      <c r="T4265" s="128">
        <v>958379</v>
      </c>
      <c r="U4265" s="128">
        <v>-231873</v>
      </c>
      <c r="W4265"/>
    </row>
    <row r="4266" spans="2:23" x14ac:dyDescent="0.35">
      <c r="B4266" s="142">
        <v>2013</v>
      </c>
      <c r="C4266" s="142"/>
      <c r="D4266" s="128">
        <v>4436</v>
      </c>
      <c r="E4266" s="140">
        <v>7015725</v>
      </c>
      <c r="F4266" s="128">
        <v>4079903</v>
      </c>
      <c r="G4266" s="128">
        <v>2570072</v>
      </c>
      <c r="H4266" s="128">
        <v>612482</v>
      </c>
      <c r="I4266" s="128">
        <v>2935822</v>
      </c>
      <c r="J4266" s="128">
        <v>732597</v>
      </c>
      <c r="K4266" s="128">
        <v>903080</v>
      </c>
      <c r="L4266" s="140">
        <v>4354800</v>
      </c>
      <c r="M4266" s="128">
        <v>2138392</v>
      </c>
      <c r="N4266" s="128">
        <v>1798053</v>
      </c>
      <c r="O4266" s="128">
        <v>2216409</v>
      </c>
      <c r="P4266" s="128">
        <v>696233</v>
      </c>
      <c r="Q4266" s="128">
        <v>105709</v>
      </c>
      <c r="R4266" s="128">
        <v>708742</v>
      </c>
      <c r="S4266" s="140">
        <v>2660925</v>
      </c>
      <c r="T4266" s="128">
        <v>923409</v>
      </c>
      <c r="U4266" s="128">
        <v>-114022</v>
      </c>
      <c r="W4266"/>
    </row>
    <row r="4267" spans="2:23" x14ac:dyDescent="0.35">
      <c r="B4267" s="126">
        <v>2012</v>
      </c>
      <c r="C4267" s="126"/>
      <c r="D4267" s="128">
        <v>4371</v>
      </c>
      <c r="E4267" s="140">
        <v>7129587</v>
      </c>
      <c r="F4267" s="128">
        <v>4111861</v>
      </c>
      <c r="G4267" s="128">
        <v>2624712</v>
      </c>
      <c r="H4267" s="128">
        <v>630958</v>
      </c>
      <c r="I4267" s="128">
        <v>3017726</v>
      </c>
      <c r="J4267" s="128">
        <v>777664</v>
      </c>
      <c r="K4267" s="128">
        <v>953906</v>
      </c>
      <c r="L4267" s="140">
        <v>4526805</v>
      </c>
      <c r="M4267" s="128">
        <v>2312555</v>
      </c>
      <c r="N4267" s="128">
        <v>1929147</v>
      </c>
      <c r="O4267" s="128">
        <v>2214250</v>
      </c>
      <c r="P4267" s="128">
        <v>737498</v>
      </c>
      <c r="Q4267" s="128">
        <v>104423</v>
      </c>
      <c r="R4267" s="128">
        <v>665143</v>
      </c>
      <c r="S4267" s="140">
        <v>2602782</v>
      </c>
      <c r="T4267" s="128">
        <v>927722</v>
      </c>
      <c r="U4267" s="128">
        <v>48299</v>
      </c>
      <c r="W4267"/>
    </row>
    <row r="4268" spans="2:23" x14ac:dyDescent="0.35">
      <c r="B4268" s="126">
        <v>2011</v>
      </c>
      <c r="C4268" s="126"/>
      <c r="D4268" s="128">
        <v>4301</v>
      </c>
      <c r="E4268" s="140">
        <v>7339212</v>
      </c>
      <c r="F4268" s="128">
        <v>4207181</v>
      </c>
      <c r="G4268" s="128">
        <v>2724571</v>
      </c>
      <c r="H4268" s="128">
        <v>678699</v>
      </c>
      <c r="I4268" s="128">
        <v>3132031</v>
      </c>
      <c r="J4268" s="128">
        <v>818819</v>
      </c>
      <c r="K4268" s="128">
        <v>984790</v>
      </c>
      <c r="L4268" s="140">
        <v>4566226</v>
      </c>
      <c r="M4268" s="128">
        <v>2191153</v>
      </c>
      <c r="N4268" s="128">
        <v>1918678</v>
      </c>
      <c r="O4268" s="128">
        <v>2375073</v>
      </c>
      <c r="P4268" s="128">
        <v>796971</v>
      </c>
      <c r="Q4268" s="128">
        <v>92276</v>
      </c>
      <c r="R4268" s="128">
        <v>701674</v>
      </c>
      <c r="S4268" s="140">
        <v>2772986</v>
      </c>
      <c r="T4268" s="128">
        <v>906192</v>
      </c>
      <c r="U4268" s="128">
        <v>137605</v>
      </c>
      <c r="W4268"/>
    </row>
    <row r="4269" spans="2:23" x14ac:dyDescent="0.35">
      <c r="B4269" s="126">
        <v>2010</v>
      </c>
      <c r="C4269" s="126"/>
      <c r="D4269" s="128">
        <v>4385</v>
      </c>
      <c r="E4269" s="140">
        <v>7966891</v>
      </c>
      <c r="F4269" s="128">
        <v>4607936</v>
      </c>
      <c r="G4269" s="128">
        <v>2732801</v>
      </c>
      <c r="H4269" s="128">
        <v>588490</v>
      </c>
      <c r="I4269" s="128">
        <v>3358955</v>
      </c>
      <c r="J4269" s="128">
        <v>918863</v>
      </c>
      <c r="K4269" s="128">
        <v>1012541</v>
      </c>
      <c r="L4269" s="140">
        <v>4817381</v>
      </c>
      <c r="M4269" s="128">
        <v>2368649</v>
      </c>
      <c r="N4269" s="128">
        <v>2078383</v>
      </c>
      <c r="O4269" s="128">
        <v>2448732</v>
      </c>
      <c r="P4269" s="128">
        <v>817270</v>
      </c>
      <c r="Q4269" s="128">
        <v>86669</v>
      </c>
      <c r="R4269" s="128">
        <v>682057</v>
      </c>
      <c r="S4269" s="140">
        <v>3149510</v>
      </c>
      <c r="T4269" s="128">
        <v>962186</v>
      </c>
      <c r="U4269" s="128">
        <v>89751</v>
      </c>
      <c r="W4269"/>
    </row>
    <row r="4270" spans="2:23" x14ac:dyDescent="0.35">
      <c r="B4270" s="126">
        <v>2009</v>
      </c>
      <c r="C4270" s="126"/>
      <c r="D4270" s="128">
        <v>4378</v>
      </c>
      <c r="E4270" s="140">
        <v>7496745</v>
      </c>
      <c r="F4270" s="128" t="s">
        <v>69</v>
      </c>
      <c r="G4270" s="128" t="s">
        <v>69</v>
      </c>
      <c r="H4270" s="128" t="s">
        <v>69</v>
      </c>
      <c r="I4270" s="128" t="s">
        <v>69</v>
      </c>
      <c r="J4270" s="128" t="s">
        <v>69</v>
      </c>
      <c r="K4270" s="128" t="s">
        <v>69</v>
      </c>
      <c r="L4270" s="140">
        <v>5047632</v>
      </c>
      <c r="M4270" s="128" t="s">
        <v>69</v>
      </c>
      <c r="N4270" s="128" t="s">
        <v>69</v>
      </c>
      <c r="O4270" s="128" t="s">
        <v>69</v>
      </c>
      <c r="P4270" s="128" t="s">
        <v>69</v>
      </c>
      <c r="Q4270" s="128" t="s">
        <v>69</v>
      </c>
      <c r="R4270" s="128" t="s">
        <v>69</v>
      </c>
      <c r="S4270" s="140">
        <v>2449114</v>
      </c>
      <c r="T4270" s="128" t="s">
        <v>69</v>
      </c>
      <c r="U4270" s="128" t="s">
        <v>69</v>
      </c>
      <c r="W4270"/>
    </row>
    <row r="4271" spans="2:23" x14ac:dyDescent="0.35">
      <c r="B4271" s="126">
        <v>2008</v>
      </c>
      <c r="C4271" s="126"/>
      <c r="D4271" s="128">
        <v>4309</v>
      </c>
      <c r="E4271" s="140">
        <v>7063056</v>
      </c>
      <c r="F4271" s="128" t="s">
        <v>69</v>
      </c>
      <c r="G4271" s="128" t="s">
        <v>69</v>
      </c>
      <c r="H4271" s="128" t="s">
        <v>69</v>
      </c>
      <c r="I4271" s="128" t="s">
        <v>69</v>
      </c>
      <c r="J4271" s="128" t="s">
        <v>69</v>
      </c>
      <c r="K4271" s="128" t="s">
        <v>69</v>
      </c>
      <c r="L4271" s="140">
        <v>4774237</v>
      </c>
      <c r="M4271" s="128" t="s">
        <v>69</v>
      </c>
      <c r="N4271" s="128" t="s">
        <v>69</v>
      </c>
      <c r="O4271" s="128" t="s">
        <v>69</v>
      </c>
      <c r="P4271" s="128" t="s">
        <v>69</v>
      </c>
      <c r="Q4271" s="128" t="s">
        <v>69</v>
      </c>
      <c r="R4271" s="128" t="s">
        <v>69</v>
      </c>
      <c r="S4271" s="140">
        <v>2288819</v>
      </c>
      <c r="T4271" s="128" t="s">
        <v>69</v>
      </c>
      <c r="U4271" s="128" t="s">
        <v>69</v>
      </c>
      <c r="W4271"/>
    </row>
    <row r="4272" spans="2:23" x14ac:dyDescent="0.35">
      <c r="B4272" s="310" t="s">
        <v>11</v>
      </c>
      <c r="C4272" s="310"/>
      <c r="D4272" s="311"/>
      <c r="E4272" s="311"/>
      <c r="F4272" s="311"/>
      <c r="G4272" s="311"/>
      <c r="H4272" s="311"/>
      <c r="I4272" s="311"/>
      <c r="J4272" s="311"/>
      <c r="K4272" s="311"/>
      <c r="L4272" s="311"/>
      <c r="M4272" s="311"/>
      <c r="N4272" s="311"/>
      <c r="O4272" s="311"/>
      <c r="P4272" s="311"/>
      <c r="Q4272" s="311"/>
      <c r="R4272" s="311"/>
      <c r="S4272" s="311"/>
      <c r="T4272" s="311"/>
      <c r="U4272" s="311"/>
      <c r="W4272"/>
    </row>
    <row r="4273" spans="2:23" x14ac:dyDescent="0.35">
      <c r="B4273" s="123" t="s">
        <v>172</v>
      </c>
      <c r="C4273" s="123"/>
      <c r="D4273" s="132"/>
      <c r="E4273" s="132"/>
      <c r="F4273" s="132"/>
      <c r="G4273" s="132"/>
      <c r="H4273" s="132"/>
      <c r="I4273" s="132"/>
      <c r="J4273" s="132"/>
      <c r="K4273" s="132"/>
      <c r="L4273" s="132"/>
      <c r="M4273" s="132"/>
      <c r="N4273" s="132"/>
      <c r="O4273" s="132"/>
      <c r="P4273" s="132"/>
      <c r="Q4273" s="132"/>
      <c r="R4273" s="132"/>
      <c r="S4273" s="132"/>
      <c r="T4273" s="132"/>
      <c r="U4273" s="132"/>
      <c r="W4273"/>
    </row>
    <row r="4274" spans="2:23" x14ac:dyDescent="0.35">
      <c r="B4274" s="142">
        <v>2020</v>
      </c>
      <c r="C4274" s="142"/>
      <c r="D4274" s="128">
        <v>28118</v>
      </c>
      <c r="E4274" s="140">
        <v>6321289</v>
      </c>
      <c r="F4274" s="128">
        <v>3500121</v>
      </c>
      <c r="G4274" s="128">
        <v>2222273</v>
      </c>
      <c r="H4274" s="128">
        <v>352445</v>
      </c>
      <c r="I4274" s="128">
        <v>2821169</v>
      </c>
      <c r="J4274" s="128">
        <v>645568</v>
      </c>
      <c r="K4274" s="128">
        <v>664487</v>
      </c>
      <c r="L4274" s="140">
        <v>3570351</v>
      </c>
      <c r="M4274" s="128">
        <v>1929226</v>
      </c>
      <c r="N4274" s="128">
        <v>1601460</v>
      </c>
      <c r="O4274" s="128">
        <v>1641125</v>
      </c>
      <c r="P4274" s="128">
        <v>556687</v>
      </c>
      <c r="Q4274" s="128">
        <v>93871</v>
      </c>
      <c r="R4274" s="128">
        <v>416440</v>
      </c>
      <c r="S4274" s="140">
        <v>2750938</v>
      </c>
      <c r="T4274" s="128">
        <v>998978</v>
      </c>
      <c r="U4274" s="128">
        <v>-110623</v>
      </c>
      <c r="W4274"/>
    </row>
    <row r="4275" spans="2:23" x14ac:dyDescent="0.35">
      <c r="B4275" s="142">
        <v>2019</v>
      </c>
      <c r="C4275" s="142"/>
      <c r="D4275" s="128">
        <v>28732</v>
      </c>
      <c r="E4275" s="140">
        <v>5945498</v>
      </c>
      <c r="F4275" s="128">
        <v>3240507</v>
      </c>
      <c r="G4275" s="128">
        <v>2174765</v>
      </c>
      <c r="H4275" s="128">
        <v>369059</v>
      </c>
      <c r="I4275" s="128">
        <v>2704991</v>
      </c>
      <c r="J4275" s="128">
        <v>646952</v>
      </c>
      <c r="K4275" s="128">
        <v>708686</v>
      </c>
      <c r="L4275" s="140">
        <v>3477064</v>
      </c>
      <c r="M4275" s="128">
        <v>1748653</v>
      </c>
      <c r="N4275" s="128">
        <v>1415520</v>
      </c>
      <c r="O4275" s="128">
        <v>1728411</v>
      </c>
      <c r="P4275" s="128">
        <v>596743</v>
      </c>
      <c r="Q4275" s="128">
        <v>99199</v>
      </c>
      <c r="R4275" s="128">
        <v>434296</v>
      </c>
      <c r="S4275" s="140">
        <v>2468434</v>
      </c>
      <c r="T4275" s="128">
        <v>984300</v>
      </c>
      <c r="U4275" s="128">
        <v>-205035</v>
      </c>
      <c r="W4275"/>
    </row>
    <row r="4276" spans="2:23" x14ac:dyDescent="0.35">
      <c r="B4276" s="142">
        <v>2018</v>
      </c>
      <c r="C4276" s="142"/>
      <c r="D4276" s="128">
        <v>28373</v>
      </c>
      <c r="E4276" s="140">
        <v>5878948</v>
      </c>
      <c r="F4276" s="128">
        <v>3235909</v>
      </c>
      <c r="G4276" s="128">
        <v>2109070</v>
      </c>
      <c r="H4276" s="128">
        <v>384499</v>
      </c>
      <c r="I4276" s="128">
        <v>2643039</v>
      </c>
      <c r="J4276" s="128">
        <v>651792</v>
      </c>
      <c r="K4276" s="128">
        <v>709894</v>
      </c>
      <c r="L4276" s="140">
        <v>3460722</v>
      </c>
      <c r="M4276" s="128">
        <v>1760642</v>
      </c>
      <c r="N4276" s="128">
        <v>1447909</v>
      </c>
      <c r="O4276" s="128">
        <v>1700080</v>
      </c>
      <c r="P4276" s="128">
        <v>627115</v>
      </c>
      <c r="Q4276" s="128">
        <v>96393</v>
      </c>
      <c r="R4276" s="128">
        <v>391273</v>
      </c>
      <c r="S4276" s="140">
        <v>2418225</v>
      </c>
      <c r="T4276" s="128">
        <v>999479</v>
      </c>
      <c r="U4276" s="128">
        <v>-280676</v>
      </c>
      <c r="W4276"/>
    </row>
    <row r="4277" spans="2:23" x14ac:dyDescent="0.35">
      <c r="B4277" s="142">
        <v>2017</v>
      </c>
      <c r="C4277" s="142"/>
      <c r="D4277" s="128">
        <v>27160</v>
      </c>
      <c r="E4277" s="140">
        <v>5638451</v>
      </c>
      <c r="F4277" s="128">
        <v>3107398</v>
      </c>
      <c r="G4277" s="128">
        <v>2027158</v>
      </c>
      <c r="H4277" s="128">
        <v>395091</v>
      </c>
      <c r="I4277" s="128">
        <v>2531053</v>
      </c>
      <c r="J4277" s="128">
        <v>603658</v>
      </c>
      <c r="K4277" s="128">
        <v>697712</v>
      </c>
      <c r="L4277" s="140">
        <v>3360182</v>
      </c>
      <c r="M4277" s="128">
        <v>1689807</v>
      </c>
      <c r="N4277" s="128">
        <v>1408882</v>
      </c>
      <c r="O4277" s="128">
        <v>1670375</v>
      </c>
      <c r="P4277" s="128">
        <v>612113</v>
      </c>
      <c r="Q4277" s="128">
        <v>88234</v>
      </c>
      <c r="R4277" s="128">
        <v>309826</v>
      </c>
      <c r="S4277" s="140">
        <v>2278269</v>
      </c>
      <c r="T4277" s="128">
        <v>931034</v>
      </c>
      <c r="U4277" s="128">
        <v>-284860</v>
      </c>
      <c r="W4277"/>
    </row>
    <row r="4278" spans="2:23" x14ac:dyDescent="0.35">
      <c r="B4278" s="142">
        <v>2016</v>
      </c>
      <c r="C4278" s="142"/>
      <c r="D4278" s="128">
        <v>26348</v>
      </c>
      <c r="E4278" s="140">
        <v>5717945</v>
      </c>
      <c r="F4278" s="128">
        <v>3239046</v>
      </c>
      <c r="G4278" s="128">
        <v>2002962</v>
      </c>
      <c r="H4278" s="128">
        <v>384303</v>
      </c>
      <c r="I4278" s="128">
        <v>2478899</v>
      </c>
      <c r="J4278" s="128">
        <v>604222</v>
      </c>
      <c r="K4278" s="128">
        <v>715898</v>
      </c>
      <c r="L4278" s="140">
        <v>3532038</v>
      </c>
      <c r="M4278" s="128">
        <v>1784376</v>
      </c>
      <c r="N4278" s="128">
        <v>1497510</v>
      </c>
      <c r="O4278" s="128">
        <v>1747661</v>
      </c>
      <c r="P4278" s="128">
        <v>609954</v>
      </c>
      <c r="Q4278" s="128">
        <v>92218</v>
      </c>
      <c r="R4278" s="128">
        <v>344808</v>
      </c>
      <c r="S4278" s="140">
        <v>2185908</v>
      </c>
      <c r="T4278" s="128">
        <v>909153</v>
      </c>
      <c r="U4278" s="128">
        <v>-356512</v>
      </c>
      <c r="W4278"/>
    </row>
    <row r="4279" spans="2:23" x14ac:dyDescent="0.35">
      <c r="B4279" s="142">
        <v>2015</v>
      </c>
      <c r="C4279" s="142"/>
      <c r="D4279" s="128">
        <v>25905</v>
      </c>
      <c r="E4279" s="140">
        <v>5617612</v>
      </c>
      <c r="F4279" s="128">
        <v>3128901</v>
      </c>
      <c r="G4279" s="128">
        <v>1982202</v>
      </c>
      <c r="H4279" s="128">
        <v>369854</v>
      </c>
      <c r="I4279" s="128">
        <v>2488712</v>
      </c>
      <c r="J4279" s="128">
        <v>622747</v>
      </c>
      <c r="K4279" s="128">
        <v>689498</v>
      </c>
      <c r="L4279" s="140">
        <v>3513428</v>
      </c>
      <c r="M4279" s="128">
        <v>1814977</v>
      </c>
      <c r="N4279" s="128">
        <v>1538612</v>
      </c>
      <c r="O4279" s="128">
        <v>1698451</v>
      </c>
      <c r="P4279" s="128">
        <v>588350</v>
      </c>
      <c r="Q4279" s="128">
        <v>89241</v>
      </c>
      <c r="R4279" s="128">
        <v>361223</v>
      </c>
      <c r="S4279" s="140">
        <v>2104184</v>
      </c>
      <c r="T4279" s="128">
        <v>899078</v>
      </c>
      <c r="U4279" s="128">
        <v>-279082</v>
      </c>
      <c r="W4279"/>
    </row>
    <row r="4280" spans="2:23" x14ac:dyDescent="0.35">
      <c r="B4280" s="142">
        <v>2014</v>
      </c>
      <c r="C4280" s="142"/>
      <c r="D4280" s="128">
        <v>25336</v>
      </c>
      <c r="E4280" s="140">
        <v>5445465</v>
      </c>
      <c r="F4280" s="128">
        <v>2971526</v>
      </c>
      <c r="G4280" s="128">
        <v>1916978</v>
      </c>
      <c r="H4280" s="128">
        <v>361229</v>
      </c>
      <c r="I4280" s="128">
        <v>2473939</v>
      </c>
      <c r="J4280" s="128">
        <v>641273</v>
      </c>
      <c r="K4280" s="128">
        <v>712261</v>
      </c>
      <c r="L4280" s="140">
        <v>3425063</v>
      </c>
      <c r="M4280" s="128">
        <v>1662023</v>
      </c>
      <c r="N4280" s="128">
        <v>1377236</v>
      </c>
      <c r="O4280" s="128">
        <v>1763040</v>
      </c>
      <c r="P4280" s="128">
        <v>595741</v>
      </c>
      <c r="Q4280" s="128">
        <v>88662</v>
      </c>
      <c r="R4280" s="128">
        <v>410386</v>
      </c>
      <c r="S4280" s="140">
        <v>2020402</v>
      </c>
      <c r="T4280" s="128">
        <v>847606</v>
      </c>
      <c r="U4280" s="128">
        <v>-200287</v>
      </c>
      <c r="W4280"/>
    </row>
    <row r="4281" spans="2:23" x14ac:dyDescent="0.35">
      <c r="B4281" s="142">
        <v>2013</v>
      </c>
      <c r="C4281" s="142"/>
      <c r="D4281" s="128">
        <v>25067</v>
      </c>
      <c r="E4281" s="140">
        <v>5525130</v>
      </c>
      <c r="F4281" s="128">
        <v>2930657</v>
      </c>
      <c r="G4281" s="128">
        <v>1911028</v>
      </c>
      <c r="H4281" s="128">
        <v>381868</v>
      </c>
      <c r="I4281" s="128">
        <v>2594473</v>
      </c>
      <c r="J4281" s="128">
        <v>689324</v>
      </c>
      <c r="K4281" s="128">
        <v>743752</v>
      </c>
      <c r="L4281" s="140">
        <v>3456461</v>
      </c>
      <c r="M4281" s="128">
        <v>1703095</v>
      </c>
      <c r="N4281" s="128">
        <v>1449429</v>
      </c>
      <c r="O4281" s="128">
        <v>1753366</v>
      </c>
      <c r="P4281" s="128">
        <v>610985</v>
      </c>
      <c r="Q4281" s="128">
        <v>93043</v>
      </c>
      <c r="R4281" s="128">
        <v>406851</v>
      </c>
      <c r="S4281" s="140">
        <v>2068669</v>
      </c>
      <c r="T4281" s="128">
        <v>858294</v>
      </c>
      <c r="U4281" s="128">
        <v>-180463</v>
      </c>
      <c r="W4281"/>
    </row>
    <row r="4282" spans="2:23" x14ac:dyDescent="0.35">
      <c r="B4282" s="126">
        <v>2012</v>
      </c>
      <c r="C4282" s="126"/>
      <c r="D4282" s="128">
        <v>24418</v>
      </c>
      <c r="E4282" s="140">
        <v>5633089</v>
      </c>
      <c r="F4282" s="128">
        <v>2969366</v>
      </c>
      <c r="G4282" s="128">
        <v>1943960</v>
      </c>
      <c r="H4282" s="128">
        <v>399573</v>
      </c>
      <c r="I4282" s="128">
        <v>2663724</v>
      </c>
      <c r="J4282" s="128">
        <v>752718</v>
      </c>
      <c r="K4282" s="128">
        <v>803857</v>
      </c>
      <c r="L4282" s="140">
        <v>3639142</v>
      </c>
      <c r="M4282" s="128">
        <v>1786251</v>
      </c>
      <c r="N4282" s="128">
        <v>1491064</v>
      </c>
      <c r="O4282" s="128">
        <v>1852891</v>
      </c>
      <c r="P4282" s="128">
        <v>653035</v>
      </c>
      <c r="Q4282" s="128">
        <v>94261</v>
      </c>
      <c r="R4282" s="128">
        <v>477830</v>
      </c>
      <c r="S4282" s="140">
        <v>1993948</v>
      </c>
      <c r="T4282" s="128">
        <v>845514</v>
      </c>
      <c r="U4282" s="128">
        <v>-42795</v>
      </c>
      <c r="W4282"/>
    </row>
    <row r="4283" spans="2:23" x14ac:dyDescent="0.35">
      <c r="B4283" s="126">
        <v>2011</v>
      </c>
      <c r="C4283" s="126"/>
      <c r="D4283" s="128">
        <v>25499</v>
      </c>
      <c r="E4283" s="140">
        <v>5304615</v>
      </c>
      <c r="F4283" s="128">
        <v>2605028</v>
      </c>
      <c r="G4283" s="128">
        <v>1994077</v>
      </c>
      <c r="H4283" s="128">
        <v>64447</v>
      </c>
      <c r="I4283" s="128">
        <v>2699587</v>
      </c>
      <c r="J4283" s="128">
        <v>791251</v>
      </c>
      <c r="K4283" s="128">
        <v>808921</v>
      </c>
      <c r="L4283" s="140">
        <v>3184686</v>
      </c>
      <c r="M4283" s="128">
        <v>1349019</v>
      </c>
      <c r="N4283" s="128">
        <v>1168430</v>
      </c>
      <c r="O4283" s="128">
        <v>1835667</v>
      </c>
      <c r="P4283" s="128">
        <v>678026</v>
      </c>
      <c r="Q4283" s="128">
        <v>81991</v>
      </c>
      <c r="R4283" s="128">
        <v>468686</v>
      </c>
      <c r="S4283" s="140">
        <v>2119929</v>
      </c>
      <c r="T4283" s="128">
        <v>837382</v>
      </c>
      <c r="U4283" s="128">
        <v>63027</v>
      </c>
      <c r="W4283"/>
    </row>
    <row r="4284" spans="2:23" x14ac:dyDescent="0.35">
      <c r="B4284" s="126">
        <v>2010</v>
      </c>
      <c r="C4284" s="126"/>
      <c r="D4284" s="128">
        <v>25598</v>
      </c>
      <c r="E4284" s="140">
        <v>6337208</v>
      </c>
      <c r="F4284" s="128">
        <v>3376148</v>
      </c>
      <c r="G4284" s="128">
        <v>2251582</v>
      </c>
      <c r="H4284" s="128">
        <v>84164</v>
      </c>
      <c r="I4284" s="128">
        <v>2961060</v>
      </c>
      <c r="J4284" s="128">
        <v>882097</v>
      </c>
      <c r="K4284" s="128">
        <v>853151</v>
      </c>
      <c r="L4284" s="140">
        <v>3641622</v>
      </c>
      <c r="M4284" s="128">
        <v>1573630</v>
      </c>
      <c r="N4284" s="128">
        <v>1339339</v>
      </c>
      <c r="O4284" s="128">
        <v>2067993</v>
      </c>
      <c r="P4284" s="128">
        <v>726835</v>
      </c>
      <c r="Q4284" s="128">
        <v>82145</v>
      </c>
      <c r="R4284" s="128">
        <v>548727</v>
      </c>
      <c r="S4284" s="140">
        <v>2695586</v>
      </c>
      <c r="T4284" s="128">
        <v>949504</v>
      </c>
      <c r="U4284" s="128">
        <v>13566</v>
      </c>
      <c r="W4284"/>
    </row>
    <row r="4285" spans="2:23" x14ac:dyDescent="0.35">
      <c r="B4285" s="126">
        <v>2009</v>
      </c>
      <c r="C4285" s="126"/>
      <c r="D4285" s="128">
        <v>26623</v>
      </c>
      <c r="E4285" s="140">
        <v>6306073</v>
      </c>
      <c r="F4285" s="128" t="s">
        <v>69</v>
      </c>
      <c r="G4285" s="128" t="s">
        <v>69</v>
      </c>
      <c r="H4285" s="128" t="s">
        <v>69</v>
      </c>
      <c r="I4285" s="128" t="s">
        <v>69</v>
      </c>
      <c r="J4285" s="128" t="s">
        <v>69</v>
      </c>
      <c r="K4285" s="128" t="s">
        <v>69</v>
      </c>
      <c r="L4285" s="140">
        <v>4118673</v>
      </c>
      <c r="M4285" s="128" t="s">
        <v>69</v>
      </c>
      <c r="N4285" s="128" t="s">
        <v>69</v>
      </c>
      <c r="O4285" s="128" t="s">
        <v>69</v>
      </c>
      <c r="P4285" s="128" t="s">
        <v>69</v>
      </c>
      <c r="Q4285" s="128" t="s">
        <v>69</v>
      </c>
      <c r="R4285" s="128" t="s">
        <v>69</v>
      </c>
      <c r="S4285" s="140">
        <v>2187400</v>
      </c>
      <c r="T4285" s="128" t="s">
        <v>69</v>
      </c>
      <c r="U4285" s="128" t="s">
        <v>69</v>
      </c>
      <c r="W4285"/>
    </row>
    <row r="4286" spans="2:23" x14ac:dyDescent="0.35">
      <c r="B4286" s="126">
        <v>2008</v>
      </c>
      <c r="C4286" s="126"/>
      <c r="D4286" s="128">
        <v>27546</v>
      </c>
      <c r="E4286" s="140">
        <v>5874911</v>
      </c>
      <c r="F4286" s="128" t="s">
        <v>69</v>
      </c>
      <c r="G4286" s="128" t="s">
        <v>69</v>
      </c>
      <c r="H4286" s="128" t="s">
        <v>69</v>
      </c>
      <c r="I4286" s="128" t="s">
        <v>69</v>
      </c>
      <c r="J4286" s="128" t="s">
        <v>69</v>
      </c>
      <c r="K4286" s="128" t="s">
        <v>69</v>
      </c>
      <c r="L4286" s="140">
        <v>3895998</v>
      </c>
      <c r="M4286" s="128" t="s">
        <v>69</v>
      </c>
      <c r="N4286" s="128" t="s">
        <v>69</v>
      </c>
      <c r="O4286" s="128" t="s">
        <v>69</v>
      </c>
      <c r="P4286" s="128" t="s">
        <v>69</v>
      </c>
      <c r="Q4286" s="128" t="s">
        <v>69</v>
      </c>
      <c r="R4286" s="128" t="s">
        <v>69</v>
      </c>
      <c r="S4286" s="140">
        <v>1978913</v>
      </c>
      <c r="T4286" s="128" t="s">
        <v>69</v>
      </c>
      <c r="U4286" s="128" t="s">
        <v>69</v>
      </c>
      <c r="W4286"/>
    </row>
    <row r="4287" spans="2:23" x14ac:dyDescent="0.35">
      <c r="B4287" s="127" t="s">
        <v>173</v>
      </c>
      <c r="C4287" s="127"/>
      <c r="D4287" s="134"/>
      <c r="E4287" s="134"/>
      <c r="F4287" s="134"/>
      <c r="G4287" s="134"/>
      <c r="H4287" s="134"/>
      <c r="I4287" s="134"/>
      <c r="J4287" s="134"/>
      <c r="K4287" s="134"/>
      <c r="L4287" s="134"/>
      <c r="M4287" s="134"/>
      <c r="N4287" s="134"/>
      <c r="O4287" s="134"/>
      <c r="P4287" s="134"/>
      <c r="Q4287" s="134"/>
      <c r="R4287" s="134"/>
      <c r="S4287" s="134"/>
      <c r="T4287" s="134"/>
      <c r="U4287" s="134"/>
      <c r="W4287"/>
    </row>
    <row r="4288" spans="2:23" x14ac:dyDescent="0.35">
      <c r="B4288" s="142">
        <v>2020</v>
      </c>
      <c r="C4288" s="142"/>
      <c r="D4288" s="128">
        <v>27153</v>
      </c>
      <c r="E4288" s="140">
        <v>2370100</v>
      </c>
      <c r="F4288" s="128">
        <v>1258633</v>
      </c>
      <c r="G4288" s="128">
        <v>844436</v>
      </c>
      <c r="H4288" s="128">
        <v>30025</v>
      </c>
      <c r="I4288" s="128">
        <v>1111468</v>
      </c>
      <c r="J4288" s="128">
        <v>262856</v>
      </c>
      <c r="K4288" s="128">
        <v>193042</v>
      </c>
      <c r="L4288" s="140">
        <v>1259097</v>
      </c>
      <c r="M4288" s="128">
        <v>606070</v>
      </c>
      <c r="N4288" s="128">
        <v>485206</v>
      </c>
      <c r="O4288" s="128">
        <v>653026</v>
      </c>
      <c r="P4288" s="128">
        <v>169055</v>
      </c>
      <c r="Q4288" s="128">
        <v>39554</v>
      </c>
      <c r="R4288" s="128">
        <v>167915</v>
      </c>
      <c r="S4288" s="140">
        <v>1111004</v>
      </c>
      <c r="T4288" s="128">
        <v>553516</v>
      </c>
      <c r="U4288" s="128">
        <v>-164013</v>
      </c>
      <c r="W4288"/>
    </row>
    <row r="4289" spans="2:23" x14ac:dyDescent="0.35">
      <c r="B4289" s="142">
        <v>2019</v>
      </c>
      <c r="C4289" s="142"/>
      <c r="D4289" s="128">
        <v>27753</v>
      </c>
      <c r="E4289" s="140">
        <v>2199017</v>
      </c>
      <c r="F4289" s="128">
        <v>1149101</v>
      </c>
      <c r="G4289" s="128">
        <v>812053</v>
      </c>
      <c r="H4289" s="128">
        <v>26564</v>
      </c>
      <c r="I4289" s="128">
        <v>1049916</v>
      </c>
      <c r="J4289" s="128">
        <v>246591</v>
      </c>
      <c r="K4289" s="128">
        <v>193975</v>
      </c>
      <c r="L4289" s="140">
        <v>1256101</v>
      </c>
      <c r="M4289" s="128">
        <v>623257</v>
      </c>
      <c r="N4289" s="128">
        <v>492594</v>
      </c>
      <c r="O4289" s="128">
        <v>632843</v>
      </c>
      <c r="P4289" s="128">
        <v>159924</v>
      </c>
      <c r="Q4289" s="128">
        <v>40825</v>
      </c>
      <c r="R4289" s="128">
        <v>129209</v>
      </c>
      <c r="S4289" s="140">
        <v>942916</v>
      </c>
      <c r="T4289" s="128">
        <v>515362</v>
      </c>
      <c r="U4289" s="128">
        <v>-163868</v>
      </c>
      <c r="W4289"/>
    </row>
    <row r="4290" spans="2:23" x14ac:dyDescent="0.35">
      <c r="B4290" s="142">
        <v>2018</v>
      </c>
      <c r="C4290" s="142"/>
      <c r="D4290" s="128">
        <v>27484</v>
      </c>
      <c r="E4290" s="140">
        <v>2274885</v>
      </c>
      <c r="F4290" s="128">
        <v>1203279</v>
      </c>
      <c r="G4290" s="128">
        <v>792762</v>
      </c>
      <c r="H4290" s="128">
        <v>34007</v>
      </c>
      <c r="I4290" s="128">
        <v>1071606</v>
      </c>
      <c r="J4290" s="128">
        <v>296166</v>
      </c>
      <c r="K4290" s="128">
        <v>191783</v>
      </c>
      <c r="L4290" s="140">
        <v>1284046</v>
      </c>
      <c r="M4290" s="128">
        <v>615077</v>
      </c>
      <c r="N4290" s="128">
        <v>482318</v>
      </c>
      <c r="O4290" s="128">
        <v>668970</v>
      </c>
      <c r="P4290" s="128">
        <v>200603</v>
      </c>
      <c r="Q4290" s="128">
        <v>40642</v>
      </c>
      <c r="R4290" s="128">
        <v>125587</v>
      </c>
      <c r="S4290" s="140">
        <v>990838</v>
      </c>
      <c r="T4290" s="128">
        <v>543682</v>
      </c>
      <c r="U4290" s="128">
        <v>-202136</v>
      </c>
      <c r="W4290"/>
    </row>
    <row r="4291" spans="2:23" x14ac:dyDescent="0.35">
      <c r="B4291" s="142">
        <v>2017</v>
      </c>
      <c r="C4291" s="142"/>
      <c r="D4291" s="128">
        <v>26310</v>
      </c>
      <c r="E4291" s="140">
        <v>2110810</v>
      </c>
      <c r="F4291" s="128">
        <v>1104110</v>
      </c>
      <c r="G4291" s="128">
        <v>727845</v>
      </c>
      <c r="H4291" s="128">
        <v>33777</v>
      </c>
      <c r="I4291" s="128">
        <v>1006700</v>
      </c>
      <c r="J4291" s="128">
        <v>260206</v>
      </c>
      <c r="K4291" s="128">
        <v>183447</v>
      </c>
      <c r="L4291" s="140">
        <v>1187847</v>
      </c>
      <c r="M4291" s="128">
        <v>564049</v>
      </c>
      <c r="N4291" s="128">
        <v>457962</v>
      </c>
      <c r="O4291" s="128">
        <v>623798</v>
      </c>
      <c r="P4291" s="128">
        <v>188465</v>
      </c>
      <c r="Q4291" s="128">
        <v>34426</v>
      </c>
      <c r="R4291" s="128">
        <v>84788</v>
      </c>
      <c r="S4291" s="140">
        <v>922962</v>
      </c>
      <c r="T4291" s="128">
        <v>475645</v>
      </c>
      <c r="U4291" s="128">
        <v>-162592</v>
      </c>
      <c r="W4291"/>
    </row>
    <row r="4292" spans="2:23" x14ac:dyDescent="0.35">
      <c r="B4292" s="142">
        <v>2016</v>
      </c>
      <c r="C4292" s="142"/>
      <c r="D4292" s="128">
        <v>25553</v>
      </c>
      <c r="E4292" s="140">
        <v>2069149</v>
      </c>
      <c r="F4292" s="128">
        <v>1134707</v>
      </c>
      <c r="G4292" s="128">
        <v>725535</v>
      </c>
      <c r="H4292" s="128">
        <v>47153</v>
      </c>
      <c r="I4292" s="128">
        <v>934442</v>
      </c>
      <c r="J4292" s="128">
        <v>252019</v>
      </c>
      <c r="K4292" s="128">
        <v>182334</v>
      </c>
      <c r="L4292" s="140">
        <v>1199455</v>
      </c>
      <c r="M4292" s="128">
        <v>553105</v>
      </c>
      <c r="N4292" s="128">
        <v>440677</v>
      </c>
      <c r="O4292" s="128">
        <v>646350</v>
      </c>
      <c r="P4292" s="128">
        <v>176381</v>
      </c>
      <c r="Q4292" s="128">
        <v>38118</v>
      </c>
      <c r="R4292" s="128">
        <v>97342</v>
      </c>
      <c r="S4292" s="140">
        <v>869694</v>
      </c>
      <c r="T4292" s="128">
        <v>475151</v>
      </c>
      <c r="U4292" s="128">
        <v>-203684</v>
      </c>
      <c r="W4292"/>
    </row>
    <row r="4293" spans="2:23" x14ac:dyDescent="0.35">
      <c r="B4293" s="142">
        <v>2015</v>
      </c>
      <c r="C4293" s="142"/>
      <c r="D4293" s="128">
        <v>25162</v>
      </c>
      <c r="E4293" s="140">
        <v>2093104</v>
      </c>
      <c r="F4293" s="128">
        <v>1104535</v>
      </c>
      <c r="G4293" s="128">
        <v>743245</v>
      </c>
      <c r="H4293" s="128">
        <v>45119</v>
      </c>
      <c r="I4293" s="128">
        <v>988570</v>
      </c>
      <c r="J4293" s="128">
        <v>271359</v>
      </c>
      <c r="K4293" s="128">
        <v>185076</v>
      </c>
      <c r="L4293" s="140">
        <v>1190688</v>
      </c>
      <c r="M4293" s="128">
        <v>567059</v>
      </c>
      <c r="N4293" s="128">
        <v>462714</v>
      </c>
      <c r="O4293" s="128">
        <v>623629</v>
      </c>
      <c r="P4293" s="128">
        <v>181765</v>
      </c>
      <c r="Q4293" s="128">
        <v>34632</v>
      </c>
      <c r="R4293" s="128">
        <v>103008</v>
      </c>
      <c r="S4293" s="140">
        <v>902416</v>
      </c>
      <c r="T4293" s="128">
        <v>473710</v>
      </c>
      <c r="U4293" s="128">
        <v>-97475</v>
      </c>
      <c r="W4293"/>
    </row>
    <row r="4294" spans="2:23" x14ac:dyDescent="0.35">
      <c r="B4294" s="142">
        <v>2014</v>
      </c>
      <c r="C4294" s="142"/>
      <c r="D4294" s="128">
        <v>24617</v>
      </c>
      <c r="E4294" s="140">
        <v>2153796</v>
      </c>
      <c r="F4294" s="128">
        <v>1185534</v>
      </c>
      <c r="G4294" s="128">
        <v>729519</v>
      </c>
      <c r="H4294" s="128">
        <v>37062</v>
      </c>
      <c r="I4294" s="128">
        <v>968262</v>
      </c>
      <c r="J4294" s="128">
        <v>293297</v>
      </c>
      <c r="K4294" s="128">
        <v>194983</v>
      </c>
      <c r="L4294" s="140">
        <v>1245248</v>
      </c>
      <c r="M4294" s="128">
        <v>553247</v>
      </c>
      <c r="N4294" s="128">
        <v>455967</v>
      </c>
      <c r="O4294" s="128">
        <v>692000</v>
      </c>
      <c r="P4294" s="128">
        <v>191445</v>
      </c>
      <c r="Q4294" s="128">
        <v>36269</v>
      </c>
      <c r="R4294" s="128">
        <v>128044</v>
      </c>
      <c r="S4294" s="140">
        <v>908549</v>
      </c>
      <c r="T4294" s="128">
        <v>438018</v>
      </c>
      <c r="U4294" s="128">
        <v>-89795</v>
      </c>
      <c r="W4294"/>
    </row>
    <row r="4295" spans="2:23" x14ac:dyDescent="0.35">
      <c r="B4295" s="142">
        <v>2013</v>
      </c>
      <c r="C4295" s="142"/>
      <c r="D4295" s="128">
        <v>24330</v>
      </c>
      <c r="E4295" s="140">
        <v>2134317</v>
      </c>
      <c r="F4295" s="128">
        <v>1104836</v>
      </c>
      <c r="G4295" s="128">
        <v>697337</v>
      </c>
      <c r="H4295" s="128">
        <v>35116</v>
      </c>
      <c r="I4295" s="128">
        <v>1029481</v>
      </c>
      <c r="J4295" s="128">
        <v>317662</v>
      </c>
      <c r="K4295" s="128">
        <v>194905</v>
      </c>
      <c r="L4295" s="140">
        <v>1263654</v>
      </c>
      <c r="M4295" s="128">
        <v>597403</v>
      </c>
      <c r="N4295" s="128">
        <v>495951</v>
      </c>
      <c r="O4295" s="128">
        <v>666251</v>
      </c>
      <c r="P4295" s="128">
        <v>193085</v>
      </c>
      <c r="Q4295" s="128">
        <v>38756</v>
      </c>
      <c r="R4295" s="128">
        <v>130975</v>
      </c>
      <c r="S4295" s="140">
        <v>870663</v>
      </c>
      <c r="T4295" s="128">
        <v>451250</v>
      </c>
      <c r="U4295" s="128">
        <v>-101653</v>
      </c>
      <c r="W4295"/>
    </row>
    <row r="4296" spans="2:23" x14ac:dyDescent="0.35">
      <c r="B4296" s="126">
        <v>2012</v>
      </c>
      <c r="C4296" s="126"/>
      <c r="D4296" s="128">
        <v>23631</v>
      </c>
      <c r="E4296" s="140">
        <v>1988502</v>
      </c>
      <c r="F4296" s="128">
        <v>1046306</v>
      </c>
      <c r="G4296" s="128">
        <v>643335</v>
      </c>
      <c r="H4296" s="128">
        <v>40948</v>
      </c>
      <c r="I4296" s="128">
        <v>942197</v>
      </c>
      <c r="J4296" s="128">
        <v>287407</v>
      </c>
      <c r="K4296" s="128">
        <v>190274</v>
      </c>
      <c r="L4296" s="140">
        <v>1171979</v>
      </c>
      <c r="M4296" s="128">
        <v>541865</v>
      </c>
      <c r="N4296" s="128">
        <v>444142</v>
      </c>
      <c r="O4296" s="128">
        <v>630114</v>
      </c>
      <c r="P4296" s="128">
        <v>178736</v>
      </c>
      <c r="Q4296" s="128">
        <v>35423</v>
      </c>
      <c r="R4296" s="128">
        <v>136973</v>
      </c>
      <c r="S4296" s="140">
        <v>816523</v>
      </c>
      <c r="T4296" s="128">
        <v>417838</v>
      </c>
      <c r="U4296" s="128">
        <v>-43389</v>
      </c>
      <c r="W4296"/>
    </row>
    <row r="4297" spans="2:23" x14ac:dyDescent="0.35">
      <c r="B4297" s="126">
        <v>2011</v>
      </c>
      <c r="C4297" s="126"/>
      <c r="D4297" s="128">
        <v>24594</v>
      </c>
      <c r="E4297" s="140">
        <v>1960933</v>
      </c>
      <c r="F4297" s="128">
        <v>986272</v>
      </c>
      <c r="G4297" s="128">
        <v>657545</v>
      </c>
      <c r="H4297" s="128">
        <v>26095</v>
      </c>
      <c r="I4297" s="128">
        <v>974661</v>
      </c>
      <c r="J4297" s="128">
        <v>320747</v>
      </c>
      <c r="K4297" s="128">
        <v>182472</v>
      </c>
      <c r="L4297" s="140">
        <v>1149069</v>
      </c>
      <c r="M4297" s="128">
        <v>537907</v>
      </c>
      <c r="N4297" s="128">
        <v>454186</v>
      </c>
      <c r="O4297" s="128">
        <v>611161</v>
      </c>
      <c r="P4297" s="128">
        <v>178600</v>
      </c>
      <c r="Q4297" s="128">
        <v>29592</v>
      </c>
      <c r="R4297" s="128">
        <v>121101</v>
      </c>
      <c r="S4297" s="140">
        <v>811865</v>
      </c>
      <c r="T4297" s="128">
        <v>411951</v>
      </c>
      <c r="U4297" s="128">
        <v>-9341</v>
      </c>
      <c r="W4297"/>
    </row>
    <row r="4298" spans="2:23" x14ac:dyDescent="0.35">
      <c r="B4298" s="126">
        <v>2010</v>
      </c>
      <c r="C4298" s="126"/>
      <c r="D4298" s="128">
        <v>24650</v>
      </c>
      <c r="E4298" s="140">
        <v>2272470</v>
      </c>
      <c r="F4298" s="128">
        <v>1248251</v>
      </c>
      <c r="G4298" s="128">
        <v>597406</v>
      </c>
      <c r="H4298" s="128">
        <v>29758</v>
      </c>
      <c r="I4298" s="128">
        <v>1024219</v>
      </c>
      <c r="J4298" s="128">
        <v>336703</v>
      </c>
      <c r="K4298" s="128">
        <v>196249</v>
      </c>
      <c r="L4298" s="140">
        <v>1269232</v>
      </c>
      <c r="M4298" s="128">
        <v>604914</v>
      </c>
      <c r="N4298" s="128">
        <v>527178</v>
      </c>
      <c r="O4298" s="128">
        <v>664318</v>
      </c>
      <c r="P4298" s="128">
        <v>201018</v>
      </c>
      <c r="Q4298" s="128">
        <v>34069</v>
      </c>
      <c r="R4298" s="128">
        <v>128260</v>
      </c>
      <c r="S4298" s="140">
        <v>1003238</v>
      </c>
      <c r="T4298" s="128">
        <v>445097</v>
      </c>
      <c r="U4298" s="128">
        <v>-19667</v>
      </c>
      <c r="W4298"/>
    </row>
    <row r="4299" spans="2:23" x14ac:dyDescent="0.35">
      <c r="B4299" s="126">
        <v>2009</v>
      </c>
      <c r="C4299" s="126"/>
      <c r="D4299" s="128">
        <v>25657</v>
      </c>
      <c r="E4299" s="140">
        <v>2173691</v>
      </c>
      <c r="F4299" s="128" t="s">
        <v>69</v>
      </c>
      <c r="G4299" s="128" t="s">
        <v>69</v>
      </c>
      <c r="H4299" s="128" t="s">
        <v>69</v>
      </c>
      <c r="I4299" s="128" t="s">
        <v>69</v>
      </c>
      <c r="J4299" s="128" t="s">
        <v>69</v>
      </c>
      <c r="K4299" s="128" t="s">
        <v>69</v>
      </c>
      <c r="L4299" s="140">
        <v>1372497</v>
      </c>
      <c r="M4299" s="128" t="s">
        <v>69</v>
      </c>
      <c r="N4299" s="128" t="s">
        <v>69</v>
      </c>
      <c r="O4299" s="128" t="s">
        <v>69</v>
      </c>
      <c r="P4299" s="128" t="s">
        <v>69</v>
      </c>
      <c r="Q4299" s="128" t="s">
        <v>69</v>
      </c>
      <c r="R4299" s="128" t="s">
        <v>69</v>
      </c>
      <c r="S4299" s="140">
        <v>801194</v>
      </c>
      <c r="T4299" s="128" t="s">
        <v>69</v>
      </c>
      <c r="U4299" s="128" t="s">
        <v>69</v>
      </c>
      <c r="W4299"/>
    </row>
    <row r="4300" spans="2:23" x14ac:dyDescent="0.35">
      <c r="B4300" s="126">
        <v>2008</v>
      </c>
      <c r="C4300" s="126"/>
      <c r="D4300" s="128">
        <v>26556</v>
      </c>
      <c r="E4300" s="140">
        <v>1927495</v>
      </c>
      <c r="F4300" s="128" t="s">
        <v>69</v>
      </c>
      <c r="G4300" s="128" t="s">
        <v>69</v>
      </c>
      <c r="H4300" s="128" t="s">
        <v>69</v>
      </c>
      <c r="I4300" s="128" t="s">
        <v>69</v>
      </c>
      <c r="J4300" s="128" t="s">
        <v>69</v>
      </c>
      <c r="K4300" s="128" t="s">
        <v>69</v>
      </c>
      <c r="L4300" s="140">
        <v>1230336</v>
      </c>
      <c r="M4300" s="128" t="s">
        <v>69</v>
      </c>
      <c r="N4300" s="128" t="s">
        <v>69</v>
      </c>
      <c r="O4300" s="128" t="s">
        <v>69</v>
      </c>
      <c r="P4300" s="128" t="s">
        <v>69</v>
      </c>
      <c r="Q4300" s="128" t="s">
        <v>69</v>
      </c>
      <c r="R4300" s="128" t="s">
        <v>69</v>
      </c>
      <c r="S4300" s="140">
        <v>697160</v>
      </c>
      <c r="T4300" s="128" t="s">
        <v>69</v>
      </c>
      <c r="U4300" s="128" t="s">
        <v>69</v>
      </c>
      <c r="W4300"/>
    </row>
    <row r="4301" spans="2:23" x14ac:dyDescent="0.35">
      <c r="B4301" s="127" t="s">
        <v>174</v>
      </c>
      <c r="C4301" s="127"/>
      <c r="D4301" s="134"/>
      <c r="E4301" s="134"/>
      <c r="F4301" s="134"/>
      <c r="G4301" s="134"/>
      <c r="H4301" s="134"/>
      <c r="I4301" s="134"/>
      <c r="J4301" s="134"/>
      <c r="K4301" s="134"/>
      <c r="L4301" s="134"/>
      <c r="M4301" s="134"/>
      <c r="N4301" s="134"/>
      <c r="O4301" s="134"/>
      <c r="P4301" s="134"/>
      <c r="Q4301" s="134"/>
      <c r="R4301" s="134"/>
      <c r="S4301" s="134"/>
      <c r="T4301" s="134"/>
      <c r="U4301" s="134"/>
      <c r="W4301"/>
    </row>
    <row r="4302" spans="2:23" x14ac:dyDescent="0.35">
      <c r="B4302" s="142">
        <v>2020</v>
      </c>
      <c r="C4302" s="142"/>
      <c r="D4302" s="128">
        <v>856</v>
      </c>
      <c r="E4302" s="140">
        <v>1842919</v>
      </c>
      <c r="F4302" s="128">
        <v>906575</v>
      </c>
      <c r="G4302" s="128">
        <v>674293</v>
      </c>
      <c r="H4302" s="128">
        <v>26066</v>
      </c>
      <c r="I4302" s="128">
        <v>936344</v>
      </c>
      <c r="J4302" s="128">
        <v>205149</v>
      </c>
      <c r="K4302" s="128">
        <v>248540</v>
      </c>
      <c r="L4302" s="140">
        <v>1070860</v>
      </c>
      <c r="M4302" s="128">
        <v>544480</v>
      </c>
      <c r="N4302" s="128">
        <v>475455</v>
      </c>
      <c r="O4302" s="128">
        <v>526380</v>
      </c>
      <c r="P4302" s="128">
        <v>196957</v>
      </c>
      <c r="Q4302" s="128">
        <v>33341</v>
      </c>
      <c r="R4302" s="128">
        <v>138658</v>
      </c>
      <c r="S4302" s="140">
        <v>772059</v>
      </c>
      <c r="T4302" s="128">
        <v>216113</v>
      </c>
      <c r="U4302" s="128">
        <v>32608</v>
      </c>
      <c r="W4302"/>
    </row>
    <row r="4303" spans="2:23" x14ac:dyDescent="0.35">
      <c r="B4303" s="142">
        <v>2019</v>
      </c>
      <c r="C4303" s="142"/>
      <c r="D4303" s="128">
        <v>868</v>
      </c>
      <c r="E4303" s="140">
        <v>1664220</v>
      </c>
      <c r="F4303" s="128">
        <v>800793</v>
      </c>
      <c r="G4303" s="128">
        <v>626142</v>
      </c>
      <c r="H4303" s="128">
        <v>26928</v>
      </c>
      <c r="I4303" s="128">
        <v>863426</v>
      </c>
      <c r="J4303" s="128">
        <v>203586</v>
      </c>
      <c r="K4303" s="128">
        <v>261683</v>
      </c>
      <c r="L4303" s="140">
        <v>904742</v>
      </c>
      <c r="M4303" s="128">
        <v>372826</v>
      </c>
      <c r="N4303" s="128">
        <v>308903</v>
      </c>
      <c r="O4303" s="128">
        <v>531916</v>
      </c>
      <c r="P4303" s="128">
        <v>209826</v>
      </c>
      <c r="Q4303" s="128">
        <v>37216</v>
      </c>
      <c r="R4303" s="128">
        <v>135839</v>
      </c>
      <c r="S4303" s="140">
        <v>759478</v>
      </c>
      <c r="T4303" s="128">
        <v>215540</v>
      </c>
      <c r="U4303" s="128">
        <v>69124</v>
      </c>
      <c r="W4303"/>
    </row>
    <row r="4304" spans="2:23" x14ac:dyDescent="0.35">
      <c r="B4304" s="142">
        <v>2018</v>
      </c>
      <c r="C4304" s="142"/>
      <c r="D4304" s="128">
        <v>781</v>
      </c>
      <c r="E4304" s="140">
        <v>1601544</v>
      </c>
      <c r="F4304" s="128">
        <v>793591</v>
      </c>
      <c r="G4304" s="128">
        <v>621752</v>
      </c>
      <c r="H4304" s="128">
        <v>26416</v>
      </c>
      <c r="I4304" s="128">
        <v>807953</v>
      </c>
      <c r="J4304" s="128">
        <v>180966</v>
      </c>
      <c r="K4304" s="128">
        <v>257605</v>
      </c>
      <c r="L4304" s="140">
        <v>901470</v>
      </c>
      <c r="M4304" s="128">
        <v>428164</v>
      </c>
      <c r="N4304" s="128">
        <v>366609</v>
      </c>
      <c r="O4304" s="128">
        <v>473306</v>
      </c>
      <c r="P4304" s="128">
        <v>202737</v>
      </c>
      <c r="Q4304" s="128">
        <v>34293</v>
      </c>
      <c r="R4304" s="128">
        <v>96161</v>
      </c>
      <c r="S4304" s="140">
        <v>700074</v>
      </c>
      <c r="T4304" s="128">
        <v>212863</v>
      </c>
      <c r="U4304" s="128">
        <v>23337</v>
      </c>
      <c r="W4304"/>
    </row>
    <row r="4305" spans="2:23" x14ac:dyDescent="0.35">
      <c r="B4305" s="142">
        <v>2017</v>
      </c>
      <c r="C4305" s="142"/>
      <c r="D4305" s="128">
        <v>747</v>
      </c>
      <c r="E4305" s="140">
        <v>1525445</v>
      </c>
      <c r="F4305" s="128">
        <v>755648</v>
      </c>
      <c r="G4305" s="128">
        <v>592153</v>
      </c>
      <c r="H4305" s="128">
        <v>28073</v>
      </c>
      <c r="I4305" s="128">
        <v>769797</v>
      </c>
      <c r="J4305" s="128">
        <v>161313</v>
      </c>
      <c r="K4305" s="128">
        <v>260095</v>
      </c>
      <c r="L4305" s="140">
        <v>848794</v>
      </c>
      <c r="M4305" s="128">
        <v>405883</v>
      </c>
      <c r="N4305" s="128">
        <v>346661</v>
      </c>
      <c r="O4305" s="128">
        <v>442911</v>
      </c>
      <c r="P4305" s="128">
        <v>192126</v>
      </c>
      <c r="Q4305" s="128">
        <v>30676</v>
      </c>
      <c r="R4305" s="128">
        <v>90598</v>
      </c>
      <c r="S4305" s="140">
        <v>676651</v>
      </c>
      <c r="T4305" s="128">
        <v>210230</v>
      </c>
      <c r="U4305" s="128">
        <v>38878</v>
      </c>
      <c r="W4305"/>
    </row>
    <row r="4306" spans="2:23" x14ac:dyDescent="0.35">
      <c r="B4306" s="142">
        <v>2016</v>
      </c>
      <c r="C4306" s="142"/>
      <c r="D4306" s="128">
        <v>696</v>
      </c>
      <c r="E4306" s="140">
        <v>1543329</v>
      </c>
      <c r="F4306" s="128">
        <v>768070</v>
      </c>
      <c r="G4306" s="128">
        <v>564611</v>
      </c>
      <c r="H4306" s="128">
        <v>24844</v>
      </c>
      <c r="I4306" s="128">
        <v>775259</v>
      </c>
      <c r="J4306" s="128">
        <v>170087</v>
      </c>
      <c r="K4306" s="128">
        <v>251583</v>
      </c>
      <c r="L4306" s="140">
        <v>930562</v>
      </c>
      <c r="M4306" s="128">
        <v>414307</v>
      </c>
      <c r="N4306" s="128">
        <v>358557</v>
      </c>
      <c r="O4306" s="128">
        <v>516255</v>
      </c>
      <c r="P4306" s="128">
        <v>194933</v>
      </c>
      <c r="Q4306" s="128">
        <v>29382</v>
      </c>
      <c r="R4306" s="128">
        <v>96029</v>
      </c>
      <c r="S4306" s="140">
        <v>612767</v>
      </c>
      <c r="T4306" s="128">
        <v>202094</v>
      </c>
      <c r="U4306" s="128">
        <v>-15618</v>
      </c>
      <c r="W4306"/>
    </row>
    <row r="4307" spans="2:23" x14ac:dyDescent="0.35">
      <c r="B4307" s="142">
        <v>2015</v>
      </c>
      <c r="C4307" s="142"/>
      <c r="D4307" s="128">
        <v>644</v>
      </c>
      <c r="E4307" s="140">
        <v>1481786</v>
      </c>
      <c r="F4307" s="128">
        <v>742059</v>
      </c>
      <c r="G4307" s="128">
        <v>531728</v>
      </c>
      <c r="H4307" s="128">
        <v>25986</v>
      </c>
      <c r="I4307" s="128">
        <v>739727</v>
      </c>
      <c r="J4307" s="128">
        <v>167143</v>
      </c>
      <c r="K4307" s="128">
        <v>245496</v>
      </c>
      <c r="L4307" s="140">
        <v>934481</v>
      </c>
      <c r="M4307" s="128">
        <v>416167</v>
      </c>
      <c r="N4307" s="128">
        <v>360168</v>
      </c>
      <c r="O4307" s="128">
        <v>518314</v>
      </c>
      <c r="P4307" s="128">
        <v>179425</v>
      </c>
      <c r="Q4307" s="128">
        <v>27974</v>
      </c>
      <c r="R4307" s="128">
        <v>117393</v>
      </c>
      <c r="S4307" s="140">
        <v>547305</v>
      </c>
      <c r="T4307" s="128">
        <v>197719</v>
      </c>
      <c r="U4307" s="128">
        <v>-55868</v>
      </c>
      <c r="W4307"/>
    </row>
    <row r="4308" spans="2:23" x14ac:dyDescent="0.35">
      <c r="B4308" s="142">
        <v>2014</v>
      </c>
      <c r="C4308" s="142"/>
      <c r="D4308" s="128">
        <v>624</v>
      </c>
      <c r="E4308" s="140">
        <v>1497457</v>
      </c>
      <c r="F4308" s="128">
        <v>684263</v>
      </c>
      <c r="G4308" s="128">
        <v>540517</v>
      </c>
      <c r="H4308" s="128">
        <v>24272</v>
      </c>
      <c r="I4308" s="128">
        <v>813194</v>
      </c>
      <c r="J4308" s="128">
        <v>155554</v>
      </c>
      <c r="K4308" s="128">
        <v>251590</v>
      </c>
      <c r="L4308" s="140">
        <v>937149</v>
      </c>
      <c r="M4308" s="128">
        <v>391473</v>
      </c>
      <c r="N4308" s="128">
        <v>328301</v>
      </c>
      <c r="O4308" s="128">
        <v>545676</v>
      </c>
      <c r="P4308" s="128">
        <v>178261</v>
      </c>
      <c r="Q4308" s="128">
        <v>29435</v>
      </c>
      <c r="R4308" s="128">
        <v>153917</v>
      </c>
      <c r="S4308" s="140">
        <v>560308</v>
      </c>
      <c r="T4308" s="128">
        <v>189920</v>
      </c>
      <c r="U4308" s="128">
        <v>-23119</v>
      </c>
      <c r="W4308"/>
    </row>
    <row r="4309" spans="2:23" x14ac:dyDescent="0.35">
      <c r="B4309" s="142">
        <v>2013</v>
      </c>
      <c r="C4309" s="142"/>
      <c r="D4309" s="128">
        <v>635</v>
      </c>
      <c r="E4309" s="140">
        <v>1423098</v>
      </c>
      <c r="F4309" s="128">
        <v>601004</v>
      </c>
      <c r="G4309" s="128">
        <v>527591</v>
      </c>
      <c r="H4309" s="128">
        <v>13920</v>
      </c>
      <c r="I4309" s="128">
        <v>822094</v>
      </c>
      <c r="J4309" s="128">
        <v>171335</v>
      </c>
      <c r="K4309" s="128">
        <v>277650</v>
      </c>
      <c r="L4309" s="140">
        <v>860417</v>
      </c>
      <c r="M4309" s="128">
        <v>375569</v>
      </c>
      <c r="N4309" s="128">
        <v>329358</v>
      </c>
      <c r="O4309" s="128">
        <v>484849</v>
      </c>
      <c r="P4309" s="128">
        <v>196615</v>
      </c>
      <c r="Q4309" s="128">
        <v>29317</v>
      </c>
      <c r="R4309" s="128">
        <v>130079</v>
      </c>
      <c r="S4309" s="140">
        <v>562681</v>
      </c>
      <c r="T4309" s="128">
        <v>189756</v>
      </c>
      <c r="U4309" s="128">
        <v>31975</v>
      </c>
      <c r="W4309"/>
    </row>
    <row r="4310" spans="2:23" x14ac:dyDescent="0.35">
      <c r="B4310" s="126">
        <v>2012</v>
      </c>
      <c r="C4310" s="126"/>
      <c r="D4310" s="128">
        <v>677</v>
      </c>
      <c r="E4310" s="140">
        <v>1623186</v>
      </c>
      <c r="F4310" s="128">
        <v>703420</v>
      </c>
      <c r="G4310" s="128">
        <v>637364</v>
      </c>
      <c r="H4310" s="128">
        <v>11775</v>
      </c>
      <c r="I4310" s="128">
        <v>919766</v>
      </c>
      <c r="J4310" s="128">
        <v>244434</v>
      </c>
      <c r="K4310" s="128">
        <v>306711</v>
      </c>
      <c r="L4310" s="140">
        <v>1013164</v>
      </c>
      <c r="M4310" s="128">
        <v>466054</v>
      </c>
      <c r="N4310" s="128">
        <v>404281</v>
      </c>
      <c r="O4310" s="128">
        <v>547110</v>
      </c>
      <c r="P4310" s="128">
        <v>217016</v>
      </c>
      <c r="Q4310" s="128">
        <v>32208</v>
      </c>
      <c r="R4310" s="128">
        <v>147148</v>
      </c>
      <c r="S4310" s="140">
        <v>610022</v>
      </c>
      <c r="T4310" s="128">
        <v>215186</v>
      </c>
      <c r="U4310" s="128">
        <v>39417</v>
      </c>
      <c r="W4310"/>
    </row>
    <row r="4311" spans="2:23" x14ac:dyDescent="0.35">
      <c r="B4311" s="126">
        <v>2011</v>
      </c>
      <c r="C4311" s="126"/>
      <c r="D4311" s="128">
        <v>786</v>
      </c>
      <c r="E4311" s="140">
        <v>1651309</v>
      </c>
      <c r="F4311" s="128">
        <v>791871</v>
      </c>
      <c r="G4311" s="128">
        <v>712068</v>
      </c>
      <c r="H4311" s="128">
        <v>17880</v>
      </c>
      <c r="I4311" s="128">
        <v>859438</v>
      </c>
      <c r="J4311" s="128">
        <v>231705</v>
      </c>
      <c r="K4311" s="128">
        <v>318850</v>
      </c>
      <c r="L4311" s="140">
        <v>975537</v>
      </c>
      <c r="M4311" s="128">
        <v>414413</v>
      </c>
      <c r="N4311" s="128">
        <v>347457</v>
      </c>
      <c r="O4311" s="128">
        <v>561124</v>
      </c>
      <c r="P4311" s="128">
        <v>240764</v>
      </c>
      <c r="Q4311" s="128">
        <v>29560</v>
      </c>
      <c r="R4311" s="128">
        <v>153298</v>
      </c>
      <c r="S4311" s="140">
        <v>675771</v>
      </c>
      <c r="T4311" s="128">
        <v>237993</v>
      </c>
      <c r="U4311" s="128">
        <v>46601</v>
      </c>
      <c r="W4311"/>
    </row>
    <row r="4312" spans="2:23" x14ac:dyDescent="0.35">
      <c r="B4312" s="126">
        <v>2010</v>
      </c>
      <c r="C4312" s="126"/>
      <c r="D4312" s="128">
        <v>818</v>
      </c>
      <c r="E4312" s="140">
        <v>1928874</v>
      </c>
      <c r="F4312" s="128">
        <v>983400</v>
      </c>
      <c r="G4312" s="128">
        <v>743864</v>
      </c>
      <c r="H4312" s="128">
        <v>24645</v>
      </c>
      <c r="I4312" s="128">
        <v>945474</v>
      </c>
      <c r="J4312" s="128">
        <v>251864</v>
      </c>
      <c r="K4312" s="128">
        <v>312829</v>
      </c>
      <c r="L4312" s="140">
        <v>1116568</v>
      </c>
      <c r="M4312" s="128">
        <v>500063</v>
      </c>
      <c r="N4312" s="128">
        <v>416412</v>
      </c>
      <c r="O4312" s="128">
        <v>616505</v>
      </c>
      <c r="P4312" s="128">
        <v>250897</v>
      </c>
      <c r="Q4312" s="128">
        <v>27534</v>
      </c>
      <c r="R4312" s="128">
        <v>169907</v>
      </c>
      <c r="S4312" s="140">
        <v>812306</v>
      </c>
      <c r="T4312" s="128">
        <v>258456</v>
      </c>
      <c r="U4312" s="128">
        <v>40164</v>
      </c>
      <c r="W4312"/>
    </row>
    <row r="4313" spans="2:23" x14ac:dyDescent="0.35">
      <c r="B4313" s="126">
        <v>2009</v>
      </c>
      <c r="C4313" s="126"/>
      <c r="D4313" s="128">
        <v>838</v>
      </c>
      <c r="E4313" s="140">
        <v>2089438</v>
      </c>
      <c r="F4313" s="128" t="s">
        <v>69</v>
      </c>
      <c r="G4313" s="128" t="s">
        <v>69</v>
      </c>
      <c r="H4313" s="128" t="s">
        <v>69</v>
      </c>
      <c r="I4313" s="128" t="s">
        <v>69</v>
      </c>
      <c r="J4313" s="128" t="s">
        <v>69</v>
      </c>
      <c r="K4313" s="128" t="s">
        <v>69</v>
      </c>
      <c r="L4313" s="140">
        <v>1384547</v>
      </c>
      <c r="M4313" s="128" t="s">
        <v>69</v>
      </c>
      <c r="N4313" s="128" t="s">
        <v>69</v>
      </c>
      <c r="O4313" s="128" t="s">
        <v>69</v>
      </c>
      <c r="P4313" s="128" t="s">
        <v>69</v>
      </c>
      <c r="Q4313" s="128" t="s">
        <v>69</v>
      </c>
      <c r="R4313" s="128" t="s">
        <v>69</v>
      </c>
      <c r="S4313" s="140">
        <v>704891</v>
      </c>
      <c r="T4313" s="128" t="s">
        <v>69</v>
      </c>
      <c r="U4313" s="128" t="s">
        <v>69</v>
      </c>
      <c r="W4313"/>
    </row>
    <row r="4314" spans="2:23" x14ac:dyDescent="0.35">
      <c r="B4314" s="126">
        <v>2008</v>
      </c>
      <c r="C4314" s="126"/>
      <c r="D4314" s="128">
        <v>854</v>
      </c>
      <c r="E4314" s="140">
        <v>1901014</v>
      </c>
      <c r="F4314" s="128" t="s">
        <v>69</v>
      </c>
      <c r="G4314" s="128" t="s">
        <v>69</v>
      </c>
      <c r="H4314" s="128" t="s">
        <v>69</v>
      </c>
      <c r="I4314" s="128" t="s">
        <v>69</v>
      </c>
      <c r="J4314" s="128" t="s">
        <v>69</v>
      </c>
      <c r="K4314" s="128" t="s">
        <v>69</v>
      </c>
      <c r="L4314" s="140">
        <v>1281225</v>
      </c>
      <c r="M4314" s="128" t="s">
        <v>69</v>
      </c>
      <c r="N4314" s="128" t="s">
        <v>69</v>
      </c>
      <c r="O4314" s="128" t="s">
        <v>69</v>
      </c>
      <c r="P4314" s="128" t="s">
        <v>69</v>
      </c>
      <c r="Q4314" s="128" t="s">
        <v>69</v>
      </c>
      <c r="R4314" s="128" t="s">
        <v>69</v>
      </c>
      <c r="S4314" s="140">
        <v>619790</v>
      </c>
      <c r="T4314" s="128" t="s">
        <v>69</v>
      </c>
      <c r="U4314" s="128" t="s">
        <v>69</v>
      </c>
      <c r="W4314"/>
    </row>
    <row r="4315" spans="2:23" x14ac:dyDescent="0.35">
      <c r="B4315" s="127" t="s">
        <v>175</v>
      </c>
      <c r="C4315" s="127"/>
      <c r="D4315" s="134"/>
      <c r="E4315" s="134"/>
      <c r="F4315" s="134"/>
      <c r="G4315" s="134"/>
      <c r="H4315" s="134"/>
      <c r="I4315" s="134"/>
      <c r="J4315" s="134"/>
      <c r="K4315" s="134"/>
      <c r="L4315" s="134"/>
      <c r="M4315" s="134"/>
      <c r="N4315" s="134"/>
      <c r="O4315" s="134"/>
      <c r="P4315" s="134"/>
      <c r="Q4315" s="134"/>
      <c r="R4315" s="134"/>
      <c r="S4315" s="134"/>
      <c r="T4315" s="134"/>
      <c r="U4315" s="134"/>
      <c r="W4315"/>
    </row>
    <row r="4316" spans="2:23" x14ac:dyDescent="0.35">
      <c r="B4316" s="142">
        <v>2020</v>
      </c>
      <c r="C4316" s="142"/>
      <c r="D4316" s="128">
        <v>109</v>
      </c>
      <c r="E4316" s="140">
        <v>2108270</v>
      </c>
      <c r="F4316" s="128">
        <v>1334913</v>
      </c>
      <c r="G4316" s="128">
        <v>703543</v>
      </c>
      <c r="H4316" s="128">
        <v>296354</v>
      </c>
      <c r="I4316" s="128">
        <v>773357</v>
      </c>
      <c r="J4316" s="128">
        <v>177563</v>
      </c>
      <c r="K4316" s="128">
        <v>222905</v>
      </c>
      <c r="L4316" s="140">
        <v>1240394</v>
      </c>
      <c r="M4316" s="128">
        <v>778675</v>
      </c>
      <c r="N4316" s="128">
        <v>640799</v>
      </c>
      <c r="O4316" s="128">
        <v>461719</v>
      </c>
      <c r="P4316" s="128">
        <v>190675</v>
      </c>
      <c r="Q4316" s="128">
        <v>20976</v>
      </c>
      <c r="R4316" s="128">
        <v>109867</v>
      </c>
      <c r="S4316" s="140">
        <v>867876</v>
      </c>
      <c r="T4316" s="128">
        <v>229349</v>
      </c>
      <c r="U4316" s="128">
        <v>20783</v>
      </c>
      <c r="W4316"/>
    </row>
    <row r="4317" spans="2:23" x14ac:dyDescent="0.35">
      <c r="B4317" s="142">
        <v>2019</v>
      </c>
      <c r="C4317" s="142"/>
      <c r="D4317" s="128">
        <v>111</v>
      </c>
      <c r="E4317" s="140">
        <v>2082261</v>
      </c>
      <c r="F4317" s="128">
        <v>1290613</v>
      </c>
      <c r="G4317" s="128">
        <v>736571</v>
      </c>
      <c r="H4317" s="128">
        <v>315567</v>
      </c>
      <c r="I4317" s="128">
        <v>791648</v>
      </c>
      <c r="J4317" s="128">
        <v>196775</v>
      </c>
      <c r="K4317" s="128">
        <v>253028</v>
      </c>
      <c r="L4317" s="140">
        <v>1316221</v>
      </c>
      <c r="M4317" s="128">
        <v>752570</v>
      </c>
      <c r="N4317" s="128">
        <v>614024</v>
      </c>
      <c r="O4317" s="128">
        <v>563651</v>
      </c>
      <c r="P4317" s="128">
        <v>226994</v>
      </c>
      <c r="Q4317" s="128">
        <v>21158</v>
      </c>
      <c r="R4317" s="128">
        <v>169248</v>
      </c>
      <c r="S4317" s="140">
        <v>766040</v>
      </c>
      <c r="T4317" s="128">
        <v>253398</v>
      </c>
      <c r="U4317" s="128">
        <v>-110290</v>
      </c>
      <c r="W4317"/>
    </row>
    <row r="4318" spans="2:23" x14ac:dyDescent="0.35">
      <c r="B4318" s="142">
        <v>2018</v>
      </c>
      <c r="C4318" s="142"/>
      <c r="D4318" s="128">
        <v>108</v>
      </c>
      <c r="E4318" s="140">
        <v>2002519</v>
      </c>
      <c r="F4318" s="128">
        <v>1239039</v>
      </c>
      <c r="G4318" s="128">
        <v>694556</v>
      </c>
      <c r="H4318" s="128">
        <v>324077</v>
      </c>
      <c r="I4318" s="128">
        <v>763480</v>
      </c>
      <c r="J4318" s="128">
        <v>174659</v>
      </c>
      <c r="K4318" s="128">
        <v>260507</v>
      </c>
      <c r="L4318" s="140">
        <v>1275206</v>
      </c>
      <c r="M4318" s="128">
        <v>717402</v>
      </c>
      <c r="N4318" s="128">
        <v>598982</v>
      </c>
      <c r="O4318" s="128">
        <v>557805</v>
      </c>
      <c r="P4318" s="128">
        <v>223776</v>
      </c>
      <c r="Q4318" s="128">
        <v>21458</v>
      </c>
      <c r="R4318" s="128">
        <v>169525</v>
      </c>
      <c r="S4318" s="140">
        <v>727312</v>
      </c>
      <c r="T4318" s="128">
        <v>242934</v>
      </c>
      <c r="U4318" s="128">
        <v>-101878</v>
      </c>
      <c r="W4318"/>
    </row>
    <row r="4319" spans="2:23" x14ac:dyDescent="0.35">
      <c r="B4319" s="142">
        <v>2017</v>
      </c>
      <c r="C4319" s="142"/>
      <c r="D4319" s="128">
        <v>103</v>
      </c>
      <c r="E4319" s="140">
        <v>2002196</v>
      </c>
      <c r="F4319" s="128">
        <v>1247640</v>
      </c>
      <c r="G4319" s="128">
        <v>707162</v>
      </c>
      <c r="H4319" s="128">
        <v>333239</v>
      </c>
      <c r="I4319" s="128">
        <v>754556</v>
      </c>
      <c r="J4319" s="128">
        <v>182139</v>
      </c>
      <c r="K4319" s="128">
        <v>254170</v>
      </c>
      <c r="L4319" s="140">
        <v>1323541</v>
      </c>
      <c r="M4319" s="128">
        <v>719875</v>
      </c>
      <c r="N4319" s="128">
        <v>604259</v>
      </c>
      <c r="O4319" s="128">
        <v>603666</v>
      </c>
      <c r="P4319" s="128">
        <v>231522</v>
      </c>
      <c r="Q4319" s="128">
        <v>23132</v>
      </c>
      <c r="R4319" s="128">
        <v>134440</v>
      </c>
      <c r="S4319" s="140">
        <v>678655</v>
      </c>
      <c r="T4319" s="128">
        <v>245158</v>
      </c>
      <c r="U4319" s="128">
        <v>-161146</v>
      </c>
      <c r="W4319"/>
    </row>
    <row r="4320" spans="2:23" x14ac:dyDescent="0.35">
      <c r="B4320" s="142">
        <v>2016</v>
      </c>
      <c r="C4320" s="142"/>
      <c r="D4320" s="128">
        <v>99</v>
      </c>
      <c r="E4320" s="140">
        <v>2105467</v>
      </c>
      <c r="F4320" s="128">
        <v>1336269</v>
      </c>
      <c r="G4320" s="128">
        <v>712816</v>
      </c>
      <c r="H4320" s="128">
        <v>312307</v>
      </c>
      <c r="I4320" s="128">
        <v>769198</v>
      </c>
      <c r="J4320" s="128">
        <v>182116</v>
      </c>
      <c r="K4320" s="128">
        <v>281981</v>
      </c>
      <c r="L4320" s="140">
        <v>1402020</v>
      </c>
      <c r="M4320" s="128">
        <v>816964</v>
      </c>
      <c r="N4320" s="128">
        <v>698276</v>
      </c>
      <c r="O4320" s="128">
        <v>585056</v>
      </c>
      <c r="P4320" s="128">
        <v>238639</v>
      </c>
      <c r="Q4320" s="128">
        <v>24718</v>
      </c>
      <c r="R4320" s="128">
        <v>151436</v>
      </c>
      <c r="S4320" s="140">
        <v>703447</v>
      </c>
      <c r="T4320" s="128">
        <v>231908</v>
      </c>
      <c r="U4320" s="128">
        <v>-137211</v>
      </c>
      <c r="W4320"/>
    </row>
    <row r="4321" spans="2:23" x14ac:dyDescent="0.35">
      <c r="B4321" s="142">
        <v>2015</v>
      </c>
      <c r="C4321" s="142"/>
      <c r="D4321" s="128">
        <v>99</v>
      </c>
      <c r="E4321" s="140">
        <v>2042722</v>
      </c>
      <c r="F4321" s="128">
        <v>1282307</v>
      </c>
      <c r="G4321" s="128">
        <v>707229</v>
      </c>
      <c r="H4321" s="128">
        <v>298748</v>
      </c>
      <c r="I4321" s="128">
        <v>760415</v>
      </c>
      <c r="J4321" s="128">
        <v>184245</v>
      </c>
      <c r="K4321" s="128">
        <v>258925</v>
      </c>
      <c r="L4321" s="140">
        <v>1388259</v>
      </c>
      <c r="M4321" s="128">
        <v>831751</v>
      </c>
      <c r="N4321" s="128">
        <v>715730</v>
      </c>
      <c r="O4321" s="128">
        <v>556508</v>
      </c>
      <c r="P4321" s="128">
        <v>227160</v>
      </c>
      <c r="Q4321" s="128">
        <v>26635</v>
      </c>
      <c r="R4321" s="128">
        <v>140822</v>
      </c>
      <c r="S4321" s="140">
        <v>654463</v>
      </c>
      <c r="T4321" s="128">
        <v>227649</v>
      </c>
      <c r="U4321" s="128">
        <v>-125739</v>
      </c>
      <c r="W4321"/>
    </row>
    <row r="4322" spans="2:23" x14ac:dyDescent="0.35">
      <c r="B4322" s="142">
        <v>2014</v>
      </c>
      <c r="C4322" s="142"/>
      <c r="D4322" s="128">
        <v>95</v>
      </c>
      <c r="E4322" s="140">
        <v>1794212</v>
      </c>
      <c r="F4322" s="128">
        <v>1101728</v>
      </c>
      <c r="G4322" s="128">
        <v>646943</v>
      </c>
      <c r="H4322" s="128">
        <v>299895</v>
      </c>
      <c r="I4322" s="128">
        <v>692483</v>
      </c>
      <c r="J4322" s="128">
        <v>192422</v>
      </c>
      <c r="K4322" s="128">
        <v>265688</v>
      </c>
      <c r="L4322" s="140">
        <v>1242666</v>
      </c>
      <c r="M4322" s="128">
        <v>717303</v>
      </c>
      <c r="N4322" s="128">
        <v>592968</v>
      </c>
      <c r="O4322" s="128">
        <v>525363</v>
      </c>
      <c r="P4322" s="128">
        <v>226036</v>
      </c>
      <c r="Q4322" s="128">
        <v>22958</v>
      </c>
      <c r="R4322" s="128">
        <v>128425</v>
      </c>
      <c r="S4322" s="140">
        <v>551546</v>
      </c>
      <c r="T4322" s="128">
        <v>219668</v>
      </c>
      <c r="U4322" s="128">
        <v>-87372</v>
      </c>
      <c r="W4322"/>
    </row>
    <row r="4323" spans="2:23" x14ac:dyDescent="0.35">
      <c r="B4323" s="142">
        <v>2013</v>
      </c>
      <c r="C4323" s="142"/>
      <c r="D4323" s="128">
        <v>102</v>
      </c>
      <c r="E4323" s="140">
        <v>1967715</v>
      </c>
      <c r="F4323" s="128">
        <v>1224818</v>
      </c>
      <c r="G4323" s="128">
        <v>686100</v>
      </c>
      <c r="H4323" s="128">
        <v>332832</v>
      </c>
      <c r="I4323" s="128">
        <v>742897</v>
      </c>
      <c r="J4323" s="128">
        <v>200327</v>
      </c>
      <c r="K4323" s="128">
        <v>271197</v>
      </c>
      <c r="L4323" s="140">
        <v>1332390</v>
      </c>
      <c r="M4323" s="128">
        <v>730124</v>
      </c>
      <c r="N4323" s="128">
        <v>624121</v>
      </c>
      <c r="O4323" s="128">
        <v>602266</v>
      </c>
      <c r="P4323" s="128">
        <v>221285</v>
      </c>
      <c r="Q4323" s="128">
        <v>24971</v>
      </c>
      <c r="R4323" s="128">
        <v>145797</v>
      </c>
      <c r="S4323" s="140">
        <v>635324</v>
      </c>
      <c r="T4323" s="128">
        <v>217287</v>
      </c>
      <c r="U4323" s="128">
        <v>-110784</v>
      </c>
      <c r="W4323"/>
    </row>
    <row r="4324" spans="2:23" x14ac:dyDescent="0.35">
      <c r="B4324" s="126">
        <v>2012</v>
      </c>
      <c r="C4324" s="126"/>
      <c r="D4324" s="128">
        <v>110</v>
      </c>
      <c r="E4324" s="140">
        <v>2021401</v>
      </c>
      <c r="F4324" s="128">
        <v>1219640</v>
      </c>
      <c r="G4324" s="128">
        <v>663261</v>
      </c>
      <c r="H4324" s="128">
        <v>346850</v>
      </c>
      <c r="I4324" s="128">
        <v>801761</v>
      </c>
      <c r="J4324" s="128">
        <v>220876</v>
      </c>
      <c r="K4324" s="128">
        <v>306873</v>
      </c>
      <c r="L4324" s="140">
        <v>1453999</v>
      </c>
      <c r="M4324" s="128">
        <v>778332</v>
      </c>
      <c r="N4324" s="128">
        <v>642641</v>
      </c>
      <c r="O4324" s="128">
        <v>675667</v>
      </c>
      <c r="P4324" s="128">
        <v>257282</v>
      </c>
      <c r="Q4324" s="128">
        <v>26631</v>
      </c>
      <c r="R4324" s="128">
        <v>193709</v>
      </c>
      <c r="S4324" s="140">
        <v>567403</v>
      </c>
      <c r="T4324" s="128">
        <v>212490</v>
      </c>
      <c r="U4324" s="128">
        <v>-38823</v>
      </c>
      <c r="W4324"/>
    </row>
    <row r="4325" spans="2:23" x14ac:dyDescent="0.35">
      <c r="B4325" s="126">
        <v>2011</v>
      </c>
      <c r="C4325" s="126"/>
      <c r="D4325" s="128">
        <v>119</v>
      </c>
      <c r="E4325" s="140">
        <v>1692373</v>
      </c>
      <c r="F4325" s="128">
        <v>826885</v>
      </c>
      <c r="G4325" s="128">
        <v>624463</v>
      </c>
      <c r="H4325" s="128">
        <v>20472</v>
      </c>
      <c r="I4325" s="128">
        <v>865488</v>
      </c>
      <c r="J4325" s="128">
        <v>238798</v>
      </c>
      <c r="K4325" s="128">
        <v>307599</v>
      </c>
      <c r="L4325" s="140">
        <v>1060080</v>
      </c>
      <c r="M4325" s="128">
        <v>396699</v>
      </c>
      <c r="N4325" s="128">
        <v>366787</v>
      </c>
      <c r="O4325" s="128">
        <v>663381</v>
      </c>
      <c r="P4325" s="128">
        <v>258661</v>
      </c>
      <c r="Q4325" s="128">
        <v>22839</v>
      </c>
      <c r="R4325" s="128">
        <v>194287</v>
      </c>
      <c r="S4325" s="140">
        <v>632292</v>
      </c>
      <c r="T4325" s="128">
        <v>187438</v>
      </c>
      <c r="U4325" s="128">
        <v>25767</v>
      </c>
      <c r="W4325"/>
    </row>
    <row r="4326" spans="2:23" x14ac:dyDescent="0.35">
      <c r="B4326" s="126">
        <v>2010</v>
      </c>
      <c r="C4326" s="126"/>
      <c r="D4326" s="128">
        <v>130</v>
      </c>
      <c r="E4326" s="140">
        <v>2135864</v>
      </c>
      <c r="F4326" s="128">
        <v>1144496</v>
      </c>
      <c r="G4326" s="128">
        <v>910313</v>
      </c>
      <c r="H4326" s="128">
        <v>29760</v>
      </c>
      <c r="I4326" s="128">
        <v>991367</v>
      </c>
      <c r="J4326" s="128">
        <v>293530</v>
      </c>
      <c r="K4326" s="128">
        <v>344073</v>
      </c>
      <c r="L4326" s="140">
        <v>1255822</v>
      </c>
      <c r="M4326" s="128">
        <v>468653</v>
      </c>
      <c r="N4326" s="128">
        <v>395748</v>
      </c>
      <c r="O4326" s="128">
        <v>787170</v>
      </c>
      <c r="P4326" s="128">
        <v>274920</v>
      </c>
      <c r="Q4326" s="128">
        <v>20542</v>
      </c>
      <c r="R4326" s="128">
        <v>250561</v>
      </c>
      <c r="S4326" s="140">
        <v>880042</v>
      </c>
      <c r="T4326" s="128">
        <v>245951</v>
      </c>
      <c r="U4326" s="128">
        <v>-6930</v>
      </c>
      <c r="W4326"/>
    </row>
    <row r="4327" spans="2:23" x14ac:dyDescent="0.35">
      <c r="B4327" s="126">
        <v>2009</v>
      </c>
      <c r="C4327" s="126"/>
      <c r="D4327" s="128">
        <v>128</v>
      </c>
      <c r="E4327" s="140">
        <v>2042943</v>
      </c>
      <c r="F4327" s="128" t="s">
        <v>69</v>
      </c>
      <c r="G4327" s="128" t="s">
        <v>69</v>
      </c>
      <c r="H4327" s="128" t="s">
        <v>69</v>
      </c>
      <c r="I4327" s="128" t="s">
        <v>69</v>
      </c>
      <c r="J4327" s="128" t="s">
        <v>69</v>
      </c>
      <c r="K4327" s="128" t="s">
        <v>69</v>
      </c>
      <c r="L4327" s="140">
        <v>1361629</v>
      </c>
      <c r="M4327" s="128" t="s">
        <v>69</v>
      </c>
      <c r="N4327" s="128" t="s">
        <v>69</v>
      </c>
      <c r="O4327" s="128" t="s">
        <v>69</v>
      </c>
      <c r="P4327" s="128" t="s">
        <v>69</v>
      </c>
      <c r="Q4327" s="128" t="s">
        <v>69</v>
      </c>
      <c r="R4327" s="128" t="s">
        <v>69</v>
      </c>
      <c r="S4327" s="140">
        <v>681314</v>
      </c>
      <c r="T4327" s="128" t="s">
        <v>69</v>
      </c>
      <c r="U4327" s="128" t="s">
        <v>69</v>
      </c>
      <c r="W4327"/>
    </row>
    <row r="4328" spans="2:23" x14ac:dyDescent="0.35">
      <c r="B4328" s="126">
        <v>2008</v>
      </c>
      <c r="C4328" s="126"/>
      <c r="D4328" s="128">
        <v>136</v>
      </c>
      <c r="E4328" s="140">
        <v>2046401</v>
      </c>
      <c r="F4328" s="128" t="s">
        <v>69</v>
      </c>
      <c r="G4328" s="128" t="s">
        <v>69</v>
      </c>
      <c r="H4328" s="128" t="s">
        <v>69</v>
      </c>
      <c r="I4328" s="128" t="s">
        <v>69</v>
      </c>
      <c r="J4328" s="128" t="s">
        <v>69</v>
      </c>
      <c r="K4328" s="128" t="s">
        <v>69</v>
      </c>
      <c r="L4328" s="140">
        <v>1384438</v>
      </c>
      <c r="M4328" s="128" t="s">
        <v>69</v>
      </c>
      <c r="N4328" s="128" t="s">
        <v>69</v>
      </c>
      <c r="O4328" s="128" t="s">
        <v>69</v>
      </c>
      <c r="P4328" s="128" t="s">
        <v>69</v>
      </c>
      <c r="Q4328" s="128" t="s">
        <v>69</v>
      </c>
      <c r="R4328" s="128" t="s">
        <v>69</v>
      </c>
      <c r="S4328" s="140">
        <v>661964</v>
      </c>
      <c r="T4328" s="128" t="s">
        <v>69</v>
      </c>
      <c r="U4328" s="128" t="s">
        <v>69</v>
      </c>
      <c r="W4328"/>
    </row>
    <row r="4329" spans="2:23" x14ac:dyDescent="0.35">
      <c r="B4329" s="123" t="s">
        <v>176</v>
      </c>
      <c r="C4329" s="123"/>
      <c r="D4329" s="132"/>
      <c r="E4329" s="132"/>
      <c r="F4329" s="132"/>
      <c r="G4329" s="132"/>
      <c r="H4329" s="132"/>
      <c r="I4329" s="132"/>
      <c r="J4329" s="132"/>
      <c r="K4329" s="132"/>
      <c r="L4329" s="132"/>
      <c r="M4329" s="132"/>
      <c r="N4329" s="132"/>
      <c r="O4329" s="132"/>
      <c r="P4329" s="132"/>
      <c r="Q4329" s="132"/>
      <c r="R4329" s="132"/>
      <c r="S4329" s="132"/>
      <c r="T4329" s="132"/>
      <c r="U4329" s="132"/>
      <c r="W4329"/>
    </row>
    <row r="4330" spans="2:23" x14ac:dyDescent="0.35">
      <c r="B4330" s="142">
        <v>2020</v>
      </c>
      <c r="C4330" s="142"/>
      <c r="D4330" s="128">
        <v>14</v>
      </c>
      <c r="E4330" s="140">
        <v>2033151</v>
      </c>
      <c r="F4330" s="128">
        <v>1339731</v>
      </c>
      <c r="G4330" s="128">
        <v>849034</v>
      </c>
      <c r="H4330" s="128">
        <v>253995</v>
      </c>
      <c r="I4330" s="128">
        <v>693421</v>
      </c>
      <c r="J4330" s="128">
        <v>95792</v>
      </c>
      <c r="K4330" s="128">
        <v>151593</v>
      </c>
      <c r="L4330" s="140">
        <v>1630911</v>
      </c>
      <c r="M4330" s="128">
        <v>713567</v>
      </c>
      <c r="N4330" s="128">
        <v>476090</v>
      </c>
      <c r="O4330" s="128">
        <v>917344</v>
      </c>
      <c r="P4330" s="128">
        <v>172533</v>
      </c>
      <c r="Q4330" s="128">
        <v>11097</v>
      </c>
      <c r="R4330" s="128">
        <v>308859</v>
      </c>
      <c r="S4330" s="140">
        <v>402241</v>
      </c>
      <c r="T4330" s="128">
        <v>245221</v>
      </c>
      <c r="U4330" s="128">
        <v>-331437</v>
      </c>
      <c r="W4330"/>
    </row>
    <row r="4331" spans="2:23" x14ac:dyDescent="0.35">
      <c r="B4331" s="142">
        <v>2019</v>
      </c>
      <c r="C4331" s="142"/>
      <c r="D4331" s="128">
        <v>14</v>
      </c>
      <c r="E4331" s="140">
        <v>2014136</v>
      </c>
      <c r="F4331" s="128">
        <v>1426550</v>
      </c>
      <c r="G4331" s="128">
        <v>801682</v>
      </c>
      <c r="H4331" s="128">
        <v>248752</v>
      </c>
      <c r="I4331" s="128">
        <v>587587</v>
      </c>
      <c r="J4331" s="128">
        <v>82103</v>
      </c>
      <c r="K4331" s="128">
        <v>140625</v>
      </c>
      <c r="L4331" s="140">
        <v>1405114</v>
      </c>
      <c r="M4331" s="128">
        <v>683546</v>
      </c>
      <c r="N4331" s="128">
        <v>518418</v>
      </c>
      <c r="O4331" s="128">
        <v>721568</v>
      </c>
      <c r="P4331" s="128">
        <v>151715</v>
      </c>
      <c r="Q4331" s="128">
        <v>13627</v>
      </c>
      <c r="R4331" s="128">
        <v>290142</v>
      </c>
      <c r="S4331" s="140">
        <v>609023</v>
      </c>
      <c r="T4331" s="128">
        <v>295212</v>
      </c>
      <c r="U4331" s="128">
        <v>-212656</v>
      </c>
      <c r="W4331"/>
    </row>
    <row r="4332" spans="2:23" x14ac:dyDescent="0.35">
      <c r="B4332" s="142">
        <v>2018</v>
      </c>
      <c r="C4332" s="142"/>
      <c r="D4332" s="128">
        <v>14</v>
      </c>
      <c r="E4332" s="140">
        <v>1943922</v>
      </c>
      <c r="F4332" s="128">
        <v>1435823</v>
      </c>
      <c r="G4332" s="128">
        <v>779237</v>
      </c>
      <c r="H4332" s="128">
        <v>239662</v>
      </c>
      <c r="I4332" s="128">
        <v>508099</v>
      </c>
      <c r="J4332" s="128">
        <v>83462</v>
      </c>
      <c r="K4332" s="128">
        <v>136376</v>
      </c>
      <c r="L4332" s="140">
        <v>1236502</v>
      </c>
      <c r="M4332" s="128">
        <v>575029</v>
      </c>
      <c r="N4332" s="128">
        <v>474922</v>
      </c>
      <c r="O4332" s="128">
        <v>661473</v>
      </c>
      <c r="P4332" s="128">
        <v>158636</v>
      </c>
      <c r="Q4332" s="128">
        <v>10263</v>
      </c>
      <c r="R4332" s="128">
        <v>291001</v>
      </c>
      <c r="S4332" s="140">
        <v>707419</v>
      </c>
      <c r="T4332" s="128">
        <v>295212</v>
      </c>
      <c r="U4332" s="128">
        <v>-133198</v>
      </c>
      <c r="W4332"/>
    </row>
    <row r="4333" spans="2:23" x14ac:dyDescent="0.35">
      <c r="B4333" s="142">
        <v>2017</v>
      </c>
      <c r="C4333" s="142"/>
      <c r="D4333" s="128">
        <v>14</v>
      </c>
      <c r="E4333" s="140">
        <v>1860159</v>
      </c>
      <c r="F4333" s="128">
        <v>1365421</v>
      </c>
      <c r="G4333" s="128">
        <v>774035</v>
      </c>
      <c r="H4333" s="128">
        <v>234081</v>
      </c>
      <c r="I4333" s="128">
        <v>494738</v>
      </c>
      <c r="J4333" s="128">
        <v>84408</v>
      </c>
      <c r="K4333" s="128">
        <v>155059</v>
      </c>
      <c r="L4333" s="140">
        <v>1129511</v>
      </c>
      <c r="M4333" s="128">
        <v>564311</v>
      </c>
      <c r="N4333" s="128">
        <v>470843</v>
      </c>
      <c r="O4333" s="128">
        <v>565201</v>
      </c>
      <c r="P4333" s="128">
        <v>169607</v>
      </c>
      <c r="Q4333" s="128">
        <v>10700</v>
      </c>
      <c r="R4333" s="128">
        <v>229030</v>
      </c>
      <c r="S4333" s="140">
        <v>730647</v>
      </c>
      <c r="T4333" s="128">
        <v>249583</v>
      </c>
      <c r="U4333" s="128">
        <v>-95231</v>
      </c>
      <c r="W4333"/>
    </row>
    <row r="4334" spans="2:23" x14ac:dyDescent="0.35">
      <c r="B4334" s="142">
        <v>2016</v>
      </c>
      <c r="C4334" s="142"/>
      <c r="D4334" s="128">
        <v>12</v>
      </c>
      <c r="E4334" s="140">
        <v>1577208</v>
      </c>
      <c r="F4334" s="128">
        <v>1189298</v>
      </c>
      <c r="G4334" s="128">
        <v>741288</v>
      </c>
      <c r="H4334" s="128">
        <v>236198</v>
      </c>
      <c r="I4334" s="128">
        <v>387911</v>
      </c>
      <c r="J4334" s="128">
        <v>68244</v>
      </c>
      <c r="K4334" s="128">
        <v>154480</v>
      </c>
      <c r="L4334" s="140">
        <v>934725</v>
      </c>
      <c r="M4334" s="128">
        <v>447783</v>
      </c>
      <c r="N4334" s="128">
        <v>364814</v>
      </c>
      <c r="O4334" s="128">
        <v>486941</v>
      </c>
      <c r="P4334" s="128">
        <v>138682</v>
      </c>
      <c r="Q4334" s="128">
        <v>9637</v>
      </c>
      <c r="R4334" s="128">
        <v>235418</v>
      </c>
      <c r="S4334" s="140">
        <v>642484</v>
      </c>
      <c r="T4334" s="128">
        <v>245217</v>
      </c>
      <c r="U4334" s="128">
        <v>-80053</v>
      </c>
      <c r="W4334"/>
    </row>
    <row r="4335" spans="2:23" x14ac:dyDescent="0.35">
      <c r="B4335" s="142">
        <v>2015</v>
      </c>
      <c r="C4335" s="142"/>
      <c r="D4335" s="128">
        <v>12</v>
      </c>
      <c r="E4335" s="140">
        <v>1534309</v>
      </c>
      <c r="F4335" s="128">
        <v>1150454</v>
      </c>
      <c r="G4335" s="128">
        <v>743440</v>
      </c>
      <c r="H4335" s="128">
        <v>237817</v>
      </c>
      <c r="I4335" s="128">
        <v>383855</v>
      </c>
      <c r="J4335" s="128">
        <v>68121</v>
      </c>
      <c r="K4335" s="128">
        <v>132638</v>
      </c>
      <c r="L4335" s="140">
        <v>933017</v>
      </c>
      <c r="M4335" s="128">
        <v>400579</v>
      </c>
      <c r="N4335" s="128">
        <v>302577</v>
      </c>
      <c r="O4335" s="128">
        <v>532438</v>
      </c>
      <c r="P4335" s="128">
        <v>122694</v>
      </c>
      <c r="Q4335" s="128">
        <v>9091</v>
      </c>
      <c r="R4335" s="128">
        <v>292222</v>
      </c>
      <c r="S4335" s="140">
        <v>601292</v>
      </c>
      <c r="T4335" s="128">
        <v>245217</v>
      </c>
      <c r="U4335" s="128">
        <v>-54768</v>
      </c>
      <c r="W4335"/>
    </row>
    <row r="4336" spans="2:23" x14ac:dyDescent="0.35">
      <c r="B4336" s="142">
        <v>2014</v>
      </c>
      <c r="C4336" s="142"/>
      <c r="D4336" s="128">
        <v>13</v>
      </c>
      <c r="E4336" s="140">
        <v>1713118</v>
      </c>
      <c r="F4336" s="128">
        <v>1298142</v>
      </c>
      <c r="G4336" s="128">
        <v>782045</v>
      </c>
      <c r="H4336" s="128">
        <v>238849</v>
      </c>
      <c r="I4336" s="128">
        <v>414976</v>
      </c>
      <c r="J4336" s="128">
        <v>77755</v>
      </c>
      <c r="K4336" s="128">
        <v>128771</v>
      </c>
      <c r="L4336" s="140">
        <v>1024601</v>
      </c>
      <c r="M4336" s="128">
        <v>534202</v>
      </c>
      <c r="N4336" s="128">
        <v>437445</v>
      </c>
      <c r="O4336" s="128">
        <v>490398</v>
      </c>
      <c r="P4336" s="128">
        <v>120475</v>
      </c>
      <c r="Q4336" s="128">
        <v>16057</v>
      </c>
      <c r="R4336" s="128">
        <v>244510</v>
      </c>
      <c r="S4336" s="140">
        <v>688517</v>
      </c>
      <c r="T4336" s="128">
        <v>245717</v>
      </c>
      <c r="U4336" s="128">
        <v>-9289</v>
      </c>
      <c r="W4336"/>
    </row>
    <row r="4337" spans="2:23" x14ac:dyDescent="0.35">
      <c r="B4337" s="142">
        <v>2013</v>
      </c>
      <c r="C4337" s="142"/>
      <c r="D4337" s="128">
        <v>13</v>
      </c>
      <c r="E4337" s="140">
        <v>1859455</v>
      </c>
      <c r="F4337" s="128">
        <v>1324815</v>
      </c>
      <c r="G4337" s="128">
        <v>792095</v>
      </c>
      <c r="H4337" s="128">
        <v>238223</v>
      </c>
      <c r="I4337" s="128">
        <v>534640</v>
      </c>
      <c r="J4337" s="128">
        <v>85279</v>
      </c>
      <c r="K4337" s="128">
        <v>185715</v>
      </c>
      <c r="L4337" s="140">
        <v>1045717</v>
      </c>
      <c r="M4337" s="128">
        <v>497967</v>
      </c>
      <c r="N4337" s="128">
        <v>394663</v>
      </c>
      <c r="O4337" s="128">
        <v>547751</v>
      </c>
      <c r="P4337" s="128">
        <v>130762</v>
      </c>
      <c r="Q4337" s="128">
        <v>21086</v>
      </c>
      <c r="R4337" s="128">
        <v>312916</v>
      </c>
      <c r="S4337" s="140">
        <v>813737</v>
      </c>
      <c r="T4337" s="128">
        <v>251573</v>
      </c>
      <c r="U4337" s="128">
        <v>68928</v>
      </c>
      <c r="W4337"/>
    </row>
    <row r="4338" spans="2:23" x14ac:dyDescent="0.35">
      <c r="B4338" s="126">
        <v>2012</v>
      </c>
      <c r="C4338" s="126"/>
      <c r="D4338" s="128">
        <v>13</v>
      </c>
      <c r="E4338" s="140">
        <v>1858669</v>
      </c>
      <c r="F4338" s="128">
        <v>1307926</v>
      </c>
      <c r="G4338" s="128">
        <v>802214</v>
      </c>
      <c r="H4338" s="128">
        <v>239287</v>
      </c>
      <c r="I4338" s="128">
        <v>550743</v>
      </c>
      <c r="J4338" s="128">
        <v>68172</v>
      </c>
      <c r="K4338" s="128">
        <v>172400</v>
      </c>
      <c r="L4338" s="140">
        <v>1036705</v>
      </c>
      <c r="M4338" s="128">
        <v>567991</v>
      </c>
      <c r="N4338" s="128">
        <v>459007</v>
      </c>
      <c r="O4338" s="128">
        <v>468714</v>
      </c>
      <c r="P4338" s="128">
        <v>121694</v>
      </c>
      <c r="Q4338" s="128">
        <v>18664</v>
      </c>
      <c r="R4338" s="128">
        <v>227988</v>
      </c>
      <c r="S4338" s="140">
        <v>821964</v>
      </c>
      <c r="T4338" s="128">
        <v>251446</v>
      </c>
      <c r="U4338" s="128">
        <v>91987</v>
      </c>
      <c r="W4338"/>
    </row>
    <row r="4339" spans="2:23" x14ac:dyDescent="0.35">
      <c r="B4339" s="126">
        <v>2011</v>
      </c>
      <c r="C4339" s="126"/>
      <c r="D4339" s="128">
        <v>18</v>
      </c>
      <c r="E4339" s="140">
        <v>2403162</v>
      </c>
      <c r="F4339" s="128">
        <v>1753399</v>
      </c>
      <c r="G4339" s="128">
        <v>850902</v>
      </c>
      <c r="H4339" s="128">
        <v>622625</v>
      </c>
      <c r="I4339" s="128">
        <v>649763</v>
      </c>
      <c r="J4339" s="128">
        <v>75554</v>
      </c>
      <c r="K4339" s="128">
        <v>197149</v>
      </c>
      <c r="L4339" s="140">
        <v>1538935</v>
      </c>
      <c r="M4339" s="128">
        <v>913361</v>
      </c>
      <c r="N4339" s="128">
        <v>802588</v>
      </c>
      <c r="O4339" s="128">
        <v>625575</v>
      </c>
      <c r="P4339" s="128">
        <v>159978</v>
      </c>
      <c r="Q4339" s="128">
        <v>17163</v>
      </c>
      <c r="R4339" s="128">
        <v>239453</v>
      </c>
      <c r="S4339" s="140">
        <v>864226</v>
      </c>
      <c r="T4339" s="128">
        <v>245002</v>
      </c>
      <c r="U4339" s="128">
        <v>76117</v>
      </c>
      <c r="W4339"/>
    </row>
    <row r="4340" spans="2:23" x14ac:dyDescent="0.35">
      <c r="B4340" s="126">
        <v>2010</v>
      </c>
      <c r="C4340" s="126"/>
      <c r="D4340" s="128">
        <v>18</v>
      </c>
      <c r="E4340" s="140">
        <v>2005153</v>
      </c>
      <c r="F4340" s="128">
        <v>1380591</v>
      </c>
      <c r="G4340" s="128">
        <v>602357</v>
      </c>
      <c r="H4340" s="128">
        <v>513079</v>
      </c>
      <c r="I4340" s="128">
        <v>624562</v>
      </c>
      <c r="J4340" s="128">
        <v>88264</v>
      </c>
      <c r="K4340" s="128">
        <v>192103</v>
      </c>
      <c r="L4340" s="140">
        <v>1339676</v>
      </c>
      <c r="M4340" s="128">
        <v>829951</v>
      </c>
      <c r="N4340" s="128">
        <v>754937</v>
      </c>
      <c r="O4340" s="128">
        <v>509725</v>
      </c>
      <c r="P4340" s="128">
        <v>143834</v>
      </c>
      <c r="Q4340" s="128">
        <v>17120</v>
      </c>
      <c r="R4340" s="128">
        <v>154726</v>
      </c>
      <c r="S4340" s="140">
        <v>665477</v>
      </c>
      <c r="T4340" s="128">
        <v>182541</v>
      </c>
      <c r="U4340" s="128">
        <v>82843</v>
      </c>
      <c r="W4340"/>
    </row>
    <row r="4341" spans="2:23" x14ac:dyDescent="0.35">
      <c r="B4341" s="126">
        <v>2009</v>
      </c>
      <c r="C4341" s="126"/>
      <c r="D4341" s="128">
        <v>17</v>
      </c>
      <c r="E4341" s="140">
        <v>1591596</v>
      </c>
      <c r="F4341" s="128" t="s">
        <v>69</v>
      </c>
      <c r="G4341" s="128" t="s">
        <v>69</v>
      </c>
      <c r="H4341" s="128" t="s">
        <v>69</v>
      </c>
      <c r="I4341" s="128" t="s">
        <v>69</v>
      </c>
      <c r="J4341" s="128" t="s">
        <v>69</v>
      </c>
      <c r="K4341" s="128" t="s">
        <v>69</v>
      </c>
      <c r="L4341" s="140">
        <v>1111720</v>
      </c>
      <c r="M4341" s="128" t="s">
        <v>69</v>
      </c>
      <c r="N4341" s="128" t="s">
        <v>69</v>
      </c>
      <c r="O4341" s="128" t="s">
        <v>69</v>
      </c>
      <c r="P4341" s="128" t="s">
        <v>69</v>
      </c>
      <c r="Q4341" s="128" t="s">
        <v>69</v>
      </c>
      <c r="R4341" s="128" t="s">
        <v>69</v>
      </c>
      <c r="S4341" s="140">
        <v>479876</v>
      </c>
      <c r="T4341" s="128" t="s">
        <v>69</v>
      </c>
      <c r="U4341" s="128" t="s">
        <v>69</v>
      </c>
      <c r="W4341"/>
    </row>
    <row r="4342" spans="2:23" x14ac:dyDescent="0.35">
      <c r="B4342" s="126">
        <v>2008</v>
      </c>
      <c r="C4342" s="126"/>
      <c r="D4342" s="128">
        <v>18</v>
      </c>
      <c r="E4342" s="140">
        <v>1612088</v>
      </c>
      <c r="F4342" s="128" t="s">
        <v>69</v>
      </c>
      <c r="G4342" s="128" t="s">
        <v>69</v>
      </c>
      <c r="H4342" s="128" t="s">
        <v>69</v>
      </c>
      <c r="I4342" s="128" t="s">
        <v>69</v>
      </c>
      <c r="J4342" s="128" t="s">
        <v>69</v>
      </c>
      <c r="K4342" s="128" t="s">
        <v>69</v>
      </c>
      <c r="L4342" s="140">
        <v>1072493</v>
      </c>
      <c r="M4342" s="128" t="s">
        <v>69</v>
      </c>
      <c r="N4342" s="128" t="s">
        <v>69</v>
      </c>
      <c r="O4342" s="128" t="s">
        <v>69</v>
      </c>
      <c r="P4342" s="128" t="s">
        <v>69</v>
      </c>
      <c r="Q4342" s="128" t="s">
        <v>69</v>
      </c>
      <c r="R4342" s="128" t="s">
        <v>69</v>
      </c>
      <c r="S4342" s="140">
        <v>539595</v>
      </c>
      <c r="T4342" s="128" t="s">
        <v>69</v>
      </c>
      <c r="U4342" s="128" t="s">
        <v>69</v>
      </c>
      <c r="W4342"/>
    </row>
    <row r="4343" spans="2:23" x14ac:dyDescent="0.35">
      <c r="B4343" s="310" t="s">
        <v>134</v>
      </c>
      <c r="C4343" s="310"/>
      <c r="D4343" s="313"/>
      <c r="E4343" s="313"/>
      <c r="F4343" s="313"/>
      <c r="G4343" s="313"/>
      <c r="H4343" s="313"/>
      <c r="I4343" s="313"/>
      <c r="J4343" s="313"/>
      <c r="K4343" s="313"/>
      <c r="L4343" s="313"/>
      <c r="M4343" s="313"/>
      <c r="N4343" s="313"/>
      <c r="O4343" s="313"/>
      <c r="P4343" s="313"/>
      <c r="Q4343" s="313"/>
      <c r="R4343" s="313"/>
      <c r="S4343" s="313"/>
      <c r="T4343" s="313"/>
      <c r="U4343" s="313"/>
      <c r="W4343"/>
    </row>
    <row r="4344" spans="2:23" x14ac:dyDescent="0.35">
      <c r="B4344" s="123" t="s">
        <v>464</v>
      </c>
      <c r="C4344" s="123"/>
      <c r="D4344" s="124"/>
      <c r="E4344" s="124"/>
      <c r="F4344" s="124"/>
      <c r="G4344" s="124"/>
      <c r="H4344" s="124"/>
      <c r="I4344" s="124"/>
      <c r="J4344" s="124"/>
      <c r="K4344" s="124"/>
      <c r="L4344" s="124"/>
      <c r="M4344" s="124"/>
      <c r="N4344" s="124"/>
      <c r="O4344" s="124"/>
      <c r="P4344" s="124"/>
      <c r="Q4344" s="124"/>
      <c r="R4344" s="124"/>
      <c r="S4344" s="124"/>
      <c r="T4344" s="124"/>
      <c r="U4344" s="124"/>
      <c r="W4344"/>
    </row>
    <row r="4345" spans="2:23" x14ac:dyDescent="0.35">
      <c r="B4345" s="142">
        <v>2020</v>
      </c>
      <c r="C4345" s="142"/>
      <c r="D4345" s="128">
        <v>28674</v>
      </c>
      <c r="E4345" s="140">
        <v>14668843</v>
      </c>
      <c r="F4345" s="128">
        <v>9271975</v>
      </c>
      <c r="G4345" s="128">
        <v>4604047</v>
      </c>
      <c r="H4345" s="128">
        <v>607863</v>
      </c>
      <c r="I4345" s="128">
        <v>5396868</v>
      </c>
      <c r="J4345" s="128">
        <v>1103850</v>
      </c>
      <c r="K4345" s="128">
        <v>1135297</v>
      </c>
      <c r="L4345" s="140">
        <v>7888401</v>
      </c>
      <c r="M4345" s="128">
        <v>4338264</v>
      </c>
      <c r="N4345" s="128">
        <v>3206304</v>
      </c>
      <c r="O4345" s="128">
        <v>3550138</v>
      </c>
      <c r="P4345" s="128">
        <v>840735</v>
      </c>
      <c r="Q4345" s="128">
        <v>176071</v>
      </c>
      <c r="R4345" s="128">
        <v>613262</v>
      </c>
      <c r="S4345" s="140">
        <v>6780442</v>
      </c>
      <c r="T4345" s="128">
        <v>1471442</v>
      </c>
      <c r="U4345" s="128">
        <v>951241</v>
      </c>
      <c r="W4345"/>
    </row>
    <row r="4346" spans="2:23" x14ac:dyDescent="0.35">
      <c r="B4346" s="142">
        <v>2019</v>
      </c>
      <c r="C4346" s="142"/>
      <c r="D4346" s="128">
        <v>28661</v>
      </c>
      <c r="E4346" s="140">
        <v>14450309</v>
      </c>
      <c r="F4346" s="128">
        <v>9022348</v>
      </c>
      <c r="G4346" s="128">
        <v>4465474</v>
      </c>
      <c r="H4346" s="128">
        <v>603174</v>
      </c>
      <c r="I4346" s="128">
        <v>5427961</v>
      </c>
      <c r="J4346" s="128">
        <v>1075694</v>
      </c>
      <c r="K4346" s="128">
        <v>1221610</v>
      </c>
      <c r="L4346" s="140">
        <v>7780404</v>
      </c>
      <c r="M4346" s="128">
        <v>4005051</v>
      </c>
      <c r="N4346" s="128">
        <v>2878996</v>
      </c>
      <c r="O4346" s="128">
        <v>3775353</v>
      </c>
      <c r="P4346" s="128">
        <v>883928</v>
      </c>
      <c r="Q4346" s="128">
        <v>195847</v>
      </c>
      <c r="R4346" s="128">
        <v>722167</v>
      </c>
      <c r="S4346" s="140">
        <v>6669905</v>
      </c>
      <c r="T4346" s="128">
        <v>1399951</v>
      </c>
      <c r="U4346" s="128">
        <v>750708</v>
      </c>
      <c r="W4346"/>
    </row>
    <row r="4347" spans="2:23" x14ac:dyDescent="0.35">
      <c r="B4347" s="142">
        <v>2018</v>
      </c>
      <c r="C4347" s="142"/>
      <c r="D4347" s="128">
        <v>27875</v>
      </c>
      <c r="E4347" s="140">
        <v>13055095</v>
      </c>
      <c r="F4347" s="128">
        <v>7991482</v>
      </c>
      <c r="G4347" s="128">
        <v>3976946</v>
      </c>
      <c r="H4347" s="128">
        <v>648824</v>
      </c>
      <c r="I4347" s="128">
        <v>5063613</v>
      </c>
      <c r="J4347" s="128">
        <v>1034080</v>
      </c>
      <c r="K4347" s="128">
        <v>1203068</v>
      </c>
      <c r="L4347" s="140">
        <v>7234941</v>
      </c>
      <c r="M4347" s="128">
        <v>3894745</v>
      </c>
      <c r="N4347" s="128">
        <v>2812254</v>
      </c>
      <c r="O4347" s="128">
        <v>3340196</v>
      </c>
      <c r="P4347" s="128">
        <v>846502</v>
      </c>
      <c r="Q4347" s="128">
        <v>194882</v>
      </c>
      <c r="R4347" s="128">
        <v>561885</v>
      </c>
      <c r="S4347" s="140">
        <v>5820154</v>
      </c>
      <c r="T4347" s="128">
        <v>1381984</v>
      </c>
      <c r="U4347" s="128">
        <v>550445</v>
      </c>
      <c r="W4347"/>
    </row>
    <row r="4348" spans="2:23" x14ac:dyDescent="0.35">
      <c r="B4348" s="142">
        <v>2017</v>
      </c>
      <c r="C4348" s="142"/>
      <c r="D4348" s="128">
        <v>26400</v>
      </c>
      <c r="E4348" s="140">
        <v>11801412</v>
      </c>
      <c r="F4348" s="128">
        <v>7021935</v>
      </c>
      <c r="G4348" s="128">
        <v>3685736</v>
      </c>
      <c r="H4348" s="128">
        <v>715735</v>
      </c>
      <c r="I4348" s="128">
        <v>4779477</v>
      </c>
      <c r="J4348" s="128">
        <v>974011</v>
      </c>
      <c r="K4348" s="128">
        <v>1138864</v>
      </c>
      <c r="L4348" s="140">
        <v>6904264</v>
      </c>
      <c r="M4348" s="128">
        <v>3716496</v>
      </c>
      <c r="N4348" s="128">
        <v>2479716</v>
      </c>
      <c r="O4348" s="128">
        <v>3187768</v>
      </c>
      <c r="P4348" s="128">
        <v>782252</v>
      </c>
      <c r="Q4348" s="128">
        <v>205837</v>
      </c>
      <c r="R4348" s="128">
        <v>550009</v>
      </c>
      <c r="S4348" s="140">
        <v>4897148</v>
      </c>
      <c r="T4348" s="128">
        <v>1354090</v>
      </c>
      <c r="U4348" s="128">
        <v>373947</v>
      </c>
      <c r="V4348" s="13"/>
      <c r="W4348"/>
    </row>
    <row r="4349" spans="2:23" x14ac:dyDescent="0.35">
      <c r="B4349" s="142">
        <v>2016</v>
      </c>
      <c r="C4349" s="142"/>
      <c r="D4349" s="128">
        <v>25108</v>
      </c>
      <c r="E4349" s="140">
        <v>11395829</v>
      </c>
      <c r="F4349" s="128">
        <v>6841038</v>
      </c>
      <c r="G4349" s="128">
        <v>3424328</v>
      </c>
      <c r="H4349" s="128">
        <v>766698</v>
      </c>
      <c r="I4349" s="128">
        <v>4554791</v>
      </c>
      <c r="J4349" s="128">
        <v>951367</v>
      </c>
      <c r="K4349" s="128">
        <v>1261971</v>
      </c>
      <c r="L4349" s="140">
        <v>6900693</v>
      </c>
      <c r="M4349" s="128">
        <v>3793072</v>
      </c>
      <c r="N4349" s="128">
        <v>2625757</v>
      </c>
      <c r="O4349" s="128">
        <v>3107621</v>
      </c>
      <c r="P4349" s="128">
        <v>739920</v>
      </c>
      <c r="Q4349" s="128">
        <v>188753</v>
      </c>
      <c r="R4349" s="128">
        <v>578070</v>
      </c>
      <c r="S4349" s="140">
        <v>4495136</v>
      </c>
      <c r="T4349" s="128">
        <v>1282578</v>
      </c>
      <c r="U4349" s="128">
        <v>178042</v>
      </c>
      <c r="W4349"/>
    </row>
    <row r="4350" spans="2:23" x14ac:dyDescent="0.35">
      <c r="B4350" s="142">
        <v>2015</v>
      </c>
      <c r="C4350" s="142"/>
      <c r="D4350" s="128">
        <v>24361</v>
      </c>
      <c r="E4350" s="140">
        <v>10896414</v>
      </c>
      <c r="F4350" s="128">
        <v>6655754</v>
      </c>
      <c r="G4350" s="128">
        <v>3432629</v>
      </c>
      <c r="H4350" s="128">
        <v>597435</v>
      </c>
      <c r="I4350" s="128">
        <v>4240661</v>
      </c>
      <c r="J4350" s="128">
        <v>1005599</v>
      </c>
      <c r="K4350" s="128">
        <v>1159431</v>
      </c>
      <c r="L4350" s="140">
        <v>6863101</v>
      </c>
      <c r="M4350" s="128">
        <v>3630815</v>
      </c>
      <c r="N4350" s="128">
        <v>2676826</v>
      </c>
      <c r="O4350" s="128">
        <v>3232286</v>
      </c>
      <c r="P4350" s="128">
        <v>752707</v>
      </c>
      <c r="Q4350" s="128">
        <v>190273</v>
      </c>
      <c r="R4350" s="128">
        <v>664090</v>
      </c>
      <c r="S4350" s="140">
        <v>4033314</v>
      </c>
      <c r="T4350" s="128">
        <v>1262718</v>
      </c>
      <c r="U4350" s="128">
        <v>48616</v>
      </c>
      <c r="W4350"/>
    </row>
    <row r="4351" spans="2:23" x14ac:dyDescent="0.35">
      <c r="B4351" s="142">
        <v>2014</v>
      </c>
      <c r="C4351" s="142"/>
      <c r="D4351" s="128">
        <v>23662</v>
      </c>
      <c r="E4351" s="140">
        <v>11714578</v>
      </c>
      <c r="F4351" s="128">
        <v>7161610</v>
      </c>
      <c r="G4351" s="128">
        <v>3504220</v>
      </c>
      <c r="H4351" s="128">
        <v>847620</v>
      </c>
      <c r="I4351" s="128">
        <v>4552968</v>
      </c>
      <c r="J4351" s="128">
        <v>1139187</v>
      </c>
      <c r="K4351" s="128">
        <v>1297675</v>
      </c>
      <c r="L4351" s="140">
        <v>7517323</v>
      </c>
      <c r="M4351" s="128">
        <v>3777702</v>
      </c>
      <c r="N4351" s="128">
        <v>2789096</v>
      </c>
      <c r="O4351" s="128">
        <v>3739620</v>
      </c>
      <c r="P4351" s="128">
        <v>759861</v>
      </c>
      <c r="Q4351" s="128">
        <v>187779</v>
      </c>
      <c r="R4351" s="128">
        <v>1262618</v>
      </c>
      <c r="S4351" s="140">
        <v>4197255</v>
      </c>
      <c r="T4351" s="128">
        <v>1348093</v>
      </c>
      <c r="U4351" s="128">
        <v>74066</v>
      </c>
      <c r="W4351"/>
    </row>
    <row r="4352" spans="2:23" x14ac:dyDescent="0.35">
      <c r="B4352" s="142">
        <v>2013</v>
      </c>
      <c r="C4352" s="142"/>
      <c r="D4352" s="128">
        <v>23174</v>
      </c>
      <c r="E4352" s="140">
        <v>12612171</v>
      </c>
      <c r="F4352" s="128">
        <v>7623552</v>
      </c>
      <c r="G4352" s="128">
        <v>3547606</v>
      </c>
      <c r="H4352" s="128">
        <v>925444</v>
      </c>
      <c r="I4352" s="128">
        <v>4988620</v>
      </c>
      <c r="J4352" s="128">
        <v>1250776</v>
      </c>
      <c r="K4352" s="128">
        <v>1444069</v>
      </c>
      <c r="L4352" s="140">
        <v>8382286</v>
      </c>
      <c r="M4352" s="128">
        <v>4216938</v>
      </c>
      <c r="N4352" s="128">
        <v>3261762</v>
      </c>
      <c r="O4352" s="128">
        <v>4165348</v>
      </c>
      <c r="P4352" s="128">
        <v>851367</v>
      </c>
      <c r="Q4352" s="128">
        <v>197566</v>
      </c>
      <c r="R4352" s="128">
        <v>1375121</v>
      </c>
      <c r="S4352" s="140">
        <v>4229885</v>
      </c>
      <c r="T4352" s="128">
        <v>1338658</v>
      </c>
      <c r="U4352" s="128">
        <v>183091</v>
      </c>
      <c r="W4352"/>
    </row>
    <row r="4353" spans="2:23" x14ac:dyDescent="0.35">
      <c r="B4353" s="126">
        <v>2012</v>
      </c>
      <c r="C4353" s="126"/>
      <c r="D4353" s="128">
        <v>20483</v>
      </c>
      <c r="E4353" s="140">
        <v>13244357</v>
      </c>
      <c r="F4353" s="128">
        <v>7724383</v>
      </c>
      <c r="G4353" s="128">
        <v>3585881</v>
      </c>
      <c r="H4353" s="128">
        <v>925823</v>
      </c>
      <c r="I4353" s="128">
        <v>5519974</v>
      </c>
      <c r="J4353" s="128">
        <v>1381784</v>
      </c>
      <c r="K4353" s="128">
        <v>1795642</v>
      </c>
      <c r="L4353" s="140">
        <v>9252239</v>
      </c>
      <c r="M4353" s="128">
        <v>4744246</v>
      </c>
      <c r="N4353" s="128">
        <v>3763247</v>
      </c>
      <c r="O4353" s="128">
        <v>4507993</v>
      </c>
      <c r="P4353" s="128">
        <v>1028218</v>
      </c>
      <c r="Q4353" s="128">
        <v>222794</v>
      </c>
      <c r="R4353" s="128">
        <v>1295703</v>
      </c>
      <c r="S4353" s="140">
        <v>3992119</v>
      </c>
      <c r="T4353" s="128">
        <v>1382198</v>
      </c>
      <c r="U4353" s="128">
        <v>152945</v>
      </c>
      <c r="W4353"/>
    </row>
    <row r="4354" spans="2:23" x14ac:dyDescent="0.35">
      <c r="B4354" s="126">
        <v>2011</v>
      </c>
      <c r="C4354" s="126"/>
      <c r="D4354" s="128">
        <v>20923</v>
      </c>
      <c r="E4354" s="140">
        <v>13990804</v>
      </c>
      <c r="F4354" s="128">
        <v>8113728</v>
      </c>
      <c r="G4354" s="128">
        <v>3881634</v>
      </c>
      <c r="H4354" s="128">
        <v>951307</v>
      </c>
      <c r="I4354" s="128">
        <v>5877076</v>
      </c>
      <c r="J4354" s="128">
        <v>1610351</v>
      </c>
      <c r="K4354" s="128">
        <v>1802354</v>
      </c>
      <c r="L4354" s="140">
        <v>9748787</v>
      </c>
      <c r="M4354" s="128">
        <v>4957720</v>
      </c>
      <c r="N4354" s="128">
        <v>4146207</v>
      </c>
      <c r="O4354" s="128">
        <v>4791066</v>
      </c>
      <c r="P4354" s="128">
        <v>1139571</v>
      </c>
      <c r="Q4354" s="128">
        <v>198042</v>
      </c>
      <c r="R4354" s="128">
        <v>1319069</v>
      </c>
      <c r="S4354" s="140">
        <v>4242017</v>
      </c>
      <c r="T4354" s="128">
        <v>1480096</v>
      </c>
      <c r="U4354" s="128">
        <v>39152</v>
      </c>
      <c r="W4354"/>
    </row>
    <row r="4355" spans="2:23" x14ac:dyDescent="0.35">
      <c r="B4355" s="126">
        <v>2010</v>
      </c>
      <c r="C4355" s="126"/>
      <c r="D4355" s="128">
        <v>21505</v>
      </c>
      <c r="E4355" s="140">
        <v>14311959</v>
      </c>
      <c r="F4355" s="128">
        <v>8484607</v>
      </c>
      <c r="G4355" s="128">
        <v>4105094</v>
      </c>
      <c r="H4355" s="128">
        <v>1071270</v>
      </c>
      <c r="I4355" s="128">
        <v>5827352</v>
      </c>
      <c r="J4355" s="128">
        <v>1728091</v>
      </c>
      <c r="K4355" s="128">
        <v>1665295</v>
      </c>
      <c r="L4355" s="140">
        <v>10012990</v>
      </c>
      <c r="M4355" s="128">
        <v>4860190</v>
      </c>
      <c r="N4355" s="128">
        <v>4219031</v>
      </c>
      <c r="O4355" s="128">
        <v>5152800</v>
      </c>
      <c r="P4355" s="128">
        <v>1169575</v>
      </c>
      <c r="Q4355" s="128">
        <v>199691</v>
      </c>
      <c r="R4355" s="128">
        <v>1465668</v>
      </c>
      <c r="S4355" s="140">
        <v>4298969</v>
      </c>
      <c r="T4355" s="128">
        <v>1434239</v>
      </c>
      <c r="U4355" s="128">
        <v>118687</v>
      </c>
      <c r="W4355"/>
    </row>
    <row r="4356" spans="2:23" x14ac:dyDescent="0.35">
      <c r="B4356" s="126">
        <v>2009</v>
      </c>
      <c r="C4356" s="126"/>
      <c r="D4356" s="128">
        <v>22550</v>
      </c>
      <c r="E4356" s="140">
        <v>13739127</v>
      </c>
      <c r="F4356" s="128" t="s">
        <v>69</v>
      </c>
      <c r="G4356" s="128" t="s">
        <v>69</v>
      </c>
      <c r="H4356" s="128" t="s">
        <v>69</v>
      </c>
      <c r="I4356" s="128" t="s">
        <v>69</v>
      </c>
      <c r="J4356" s="128" t="s">
        <v>69</v>
      </c>
      <c r="K4356" s="128" t="s">
        <v>69</v>
      </c>
      <c r="L4356" s="140">
        <v>10171711</v>
      </c>
      <c r="M4356" s="128" t="s">
        <v>69</v>
      </c>
      <c r="N4356" s="128" t="s">
        <v>69</v>
      </c>
      <c r="O4356" s="128" t="s">
        <v>69</v>
      </c>
      <c r="P4356" s="128" t="s">
        <v>69</v>
      </c>
      <c r="Q4356" s="128" t="s">
        <v>69</v>
      </c>
      <c r="R4356" s="128" t="s">
        <v>69</v>
      </c>
      <c r="S4356" s="140">
        <v>3567416</v>
      </c>
      <c r="T4356" s="128" t="s">
        <v>69</v>
      </c>
      <c r="U4356" s="128" t="s">
        <v>69</v>
      </c>
      <c r="W4356"/>
    </row>
    <row r="4357" spans="2:23" x14ac:dyDescent="0.35">
      <c r="B4357" s="126">
        <v>2008</v>
      </c>
      <c r="C4357" s="126"/>
      <c r="D4357" s="128">
        <v>22935</v>
      </c>
      <c r="E4357" s="140">
        <v>13589101</v>
      </c>
      <c r="F4357" s="128" t="s">
        <v>69</v>
      </c>
      <c r="G4357" s="128" t="s">
        <v>69</v>
      </c>
      <c r="H4357" s="128" t="s">
        <v>69</v>
      </c>
      <c r="I4357" s="128" t="s">
        <v>69</v>
      </c>
      <c r="J4357" s="128" t="s">
        <v>69</v>
      </c>
      <c r="K4357" s="128" t="s">
        <v>69</v>
      </c>
      <c r="L4357" s="140">
        <v>10171866</v>
      </c>
      <c r="M4357" s="128" t="s">
        <v>69</v>
      </c>
      <c r="N4357" s="128" t="s">
        <v>69</v>
      </c>
      <c r="O4357" s="128" t="s">
        <v>69</v>
      </c>
      <c r="P4357" s="128" t="s">
        <v>69</v>
      </c>
      <c r="Q4357" s="128" t="s">
        <v>69</v>
      </c>
      <c r="R4357" s="128" t="s">
        <v>69</v>
      </c>
      <c r="S4357" s="140">
        <v>3417235</v>
      </c>
      <c r="T4357" s="128" t="s">
        <v>69</v>
      </c>
      <c r="U4357" s="128" t="s">
        <v>69</v>
      </c>
      <c r="W4357"/>
    </row>
    <row r="4358" spans="2:23" x14ac:dyDescent="0.35">
      <c r="B4358" s="310" t="s">
        <v>35</v>
      </c>
      <c r="C4358" s="310"/>
      <c r="D4358" s="311"/>
      <c r="E4358" s="311"/>
      <c r="F4358" s="311"/>
      <c r="G4358" s="311"/>
      <c r="H4358" s="311"/>
      <c r="I4358" s="311"/>
      <c r="J4358" s="311"/>
      <c r="K4358" s="311"/>
      <c r="L4358" s="311"/>
      <c r="M4358" s="311"/>
      <c r="N4358" s="311"/>
      <c r="O4358" s="311"/>
      <c r="P4358" s="311"/>
      <c r="Q4358" s="311"/>
      <c r="R4358" s="311"/>
      <c r="S4358" s="311"/>
      <c r="T4358" s="311"/>
      <c r="U4358" s="311"/>
      <c r="W4358"/>
    </row>
    <row r="4359" spans="2:23" x14ac:dyDescent="0.35">
      <c r="B4359" s="123" t="s">
        <v>177</v>
      </c>
      <c r="C4359" s="123"/>
      <c r="D4359" s="132"/>
      <c r="E4359" s="132"/>
      <c r="F4359" s="132"/>
      <c r="G4359" s="132"/>
      <c r="H4359" s="132"/>
      <c r="I4359" s="132"/>
      <c r="J4359" s="132"/>
      <c r="K4359" s="132"/>
      <c r="L4359" s="132"/>
      <c r="M4359" s="132"/>
      <c r="N4359" s="132"/>
      <c r="O4359" s="132"/>
      <c r="P4359" s="132"/>
      <c r="Q4359" s="132"/>
      <c r="R4359" s="132"/>
      <c r="S4359" s="132"/>
      <c r="T4359" s="132"/>
      <c r="U4359" s="132"/>
      <c r="W4359"/>
    </row>
    <row r="4360" spans="2:23" x14ac:dyDescent="0.35">
      <c r="B4360" s="142">
        <v>2020</v>
      </c>
      <c r="C4360" s="142"/>
      <c r="D4360" s="128">
        <v>18903</v>
      </c>
      <c r="E4360" s="140">
        <v>157636</v>
      </c>
      <c r="F4360" s="128">
        <v>72907</v>
      </c>
      <c r="G4360" s="128">
        <v>58528</v>
      </c>
      <c r="H4360" s="128">
        <v>1792</v>
      </c>
      <c r="I4360" s="128">
        <v>84729</v>
      </c>
      <c r="J4360" s="128">
        <v>10733</v>
      </c>
      <c r="K4360" s="128">
        <v>13394</v>
      </c>
      <c r="L4360" s="140">
        <v>39959</v>
      </c>
      <c r="M4360" s="128">
        <v>7402</v>
      </c>
      <c r="N4360" s="128">
        <v>7085</v>
      </c>
      <c r="O4360" s="128">
        <v>32558</v>
      </c>
      <c r="P4360" s="128">
        <v>4786</v>
      </c>
      <c r="Q4360" s="128">
        <v>1348</v>
      </c>
      <c r="R4360" s="128">
        <v>18253</v>
      </c>
      <c r="S4360" s="140">
        <v>117677</v>
      </c>
      <c r="T4360" s="128">
        <v>100391</v>
      </c>
      <c r="U4360" s="128">
        <v>-7842</v>
      </c>
      <c r="W4360"/>
    </row>
    <row r="4361" spans="2:23" x14ac:dyDescent="0.35">
      <c r="B4361" s="142">
        <v>2019</v>
      </c>
      <c r="C4361" s="142"/>
      <c r="D4361" s="128">
        <v>19148</v>
      </c>
      <c r="E4361" s="140">
        <v>149470</v>
      </c>
      <c r="F4361" s="128">
        <v>62434</v>
      </c>
      <c r="G4361" s="128">
        <v>52198</v>
      </c>
      <c r="H4361" s="128">
        <v>1294</v>
      </c>
      <c r="I4361" s="128">
        <v>87036</v>
      </c>
      <c r="J4361" s="128">
        <v>13245</v>
      </c>
      <c r="K4361" s="128">
        <v>8580</v>
      </c>
      <c r="L4361" s="140">
        <v>39125</v>
      </c>
      <c r="M4361" s="128">
        <v>7356</v>
      </c>
      <c r="N4361" s="128">
        <v>5990</v>
      </c>
      <c r="O4361" s="128">
        <v>31769</v>
      </c>
      <c r="P4361" s="128">
        <v>5081</v>
      </c>
      <c r="Q4361" s="128">
        <v>1226</v>
      </c>
      <c r="R4361" s="128">
        <v>5827</v>
      </c>
      <c r="S4361" s="140">
        <v>110345</v>
      </c>
      <c r="T4361" s="128">
        <v>100965</v>
      </c>
      <c r="U4361" s="128">
        <v>-3080</v>
      </c>
      <c r="W4361"/>
    </row>
    <row r="4362" spans="2:23" x14ac:dyDescent="0.35">
      <c r="B4362" s="142">
        <v>2018</v>
      </c>
      <c r="C4362" s="142"/>
      <c r="D4362" s="128">
        <v>18804</v>
      </c>
      <c r="E4362" s="140">
        <v>166130</v>
      </c>
      <c r="F4362" s="128">
        <v>56737</v>
      </c>
      <c r="G4362" s="128">
        <v>48388</v>
      </c>
      <c r="H4362" s="128">
        <v>1291</v>
      </c>
      <c r="I4362" s="128">
        <v>109393</v>
      </c>
      <c r="J4362" s="128">
        <v>13871</v>
      </c>
      <c r="K4362" s="128">
        <v>10425</v>
      </c>
      <c r="L4362" s="140">
        <v>41595</v>
      </c>
      <c r="M4362" s="128">
        <v>7603</v>
      </c>
      <c r="N4362" s="128">
        <v>5794</v>
      </c>
      <c r="O4362" s="128">
        <v>33992</v>
      </c>
      <c r="P4362" s="128">
        <v>10555</v>
      </c>
      <c r="Q4362" s="128">
        <v>1345</v>
      </c>
      <c r="R4362" s="128">
        <v>4351</v>
      </c>
      <c r="S4362" s="140">
        <v>124536</v>
      </c>
      <c r="T4362" s="128">
        <v>116589</v>
      </c>
      <c r="U4362" s="128">
        <v>-6426</v>
      </c>
      <c r="W4362"/>
    </row>
    <row r="4363" spans="2:23" x14ac:dyDescent="0.35">
      <c r="B4363" s="142">
        <v>2017</v>
      </c>
      <c r="C4363" s="142"/>
      <c r="D4363" s="128">
        <v>17885</v>
      </c>
      <c r="E4363" s="140">
        <v>129504</v>
      </c>
      <c r="F4363" s="128">
        <v>50427</v>
      </c>
      <c r="G4363" s="128">
        <v>43841</v>
      </c>
      <c r="H4363" s="128">
        <v>1126</v>
      </c>
      <c r="I4363" s="128">
        <v>79077</v>
      </c>
      <c r="J4363" s="128">
        <v>13482</v>
      </c>
      <c r="K4363" s="128">
        <v>8878</v>
      </c>
      <c r="L4363" s="140">
        <v>36938</v>
      </c>
      <c r="M4363" s="128">
        <v>18503</v>
      </c>
      <c r="N4363" s="128">
        <v>17905</v>
      </c>
      <c r="O4363" s="128">
        <v>18435</v>
      </c>
      <c r="P4363" s="128">
        <v>6928</v>
      </c>
      <c r="Q4363" s="128">
        <v>1050</v>
      </c>
      <c r="R4363" s="128">
        <v>4465</v>
      </c>
      <c r="S4363" s="140">
        <v>92566</v>
      </c>
      <c r="T4363" s="128">
        <v>69026</v>
      </c>
      <c r="U4363" s="128">
        <v>40</v>
      </c>
      <c r="W4363"/>
    </row>
    <row r="4364" spans="2:23" x14ac:dyDescent="0.35">
      <c r="B4364" s="142">
        <v>2016</v>
      </c>
      <c r="C4364" s="142"/>
      <c r="D4364" s="128">
        <v>16948</v>
      </c>
      <c r="E4364" s="140">
        <v>114603</v>
      </c>
      <c r="F4364" s="128">
        <v>39090</v>
      </c>
      <c r="G4364" s="128">
        <v>37851</v>
      </c>
      <c r="H4364" s="128">
        <v>1109</v>
      </c>
      <c r="I4364" s="128">
        <v>75512</v>
      </c>
      <c r="J4364" s="128">
        <v>12723</v>
      </c>
      <c r="K4364" s="128">
        <v>5481</v>
      </c>
      <c r="L4364" s="140">
        <v>33086</v>
      </c>
      <c r="M4364" s="128">
        <v>14254</v>
      </c>
      <c r="N4364" s="128">
        <v>13421</v>
      </c>
      <c r="O4364" s="128">
        <v>18832</v>
      </c>
      <c r="P4364" s="128">
        <v>8001</v>
      </c>
      <c r="Q4364" s="128">
        <v>1144</v>
      </c>
      <c r="R4364" s="128">
        <v>4821</v>
      </c>
      <c r="S4364" s="140">
        <v>81517</v>
      </c>
      <c r="T4364" s="128">
        <v>69682</v>
      </c>
      <c r="U4364" s="128">
        <v>-2304</v>
      </c>
      <c r="W4364"/>
    </row>
    <row r="4365" spans="2:23" x14ac:dyDescent="0.35">
      <c r="B4365" s="142">
        <v>2015</v>
      </c>
      <c r="C4365" s="142"/>
      <c r="D4365" s="128">
        <v>16251</v>
      </c>
      <c r="E4365" s="140">
        <v>118669</v>
      </c>
      <c r="F4365" s="128">
        <v>43639</v>
      </c>
      <c r="G4365" s="128">
        <v>39247</v>
      </c>
      <c r="H4365" s="128">
        <v>1202</v>
      </c>
      <c r="I4365" s="128">
        <v>75030</v>
      </c>
      <c r="J4365" s="128">
        <v>13544</v>
      </c>
      <c r="K4365" s="128">
        <v>8202</v>
      </c>
      <c r="L4365" s="140">
        <v>34955</v>
      </c>
      <c r="M4365" s="128">
        <v>15281</v>
      </c>
      <c r="N4365" s="128">
        <v>14374</v>
      </c>
      <c r="O4365" s="128">
        <v>19673</v>
      </c>
      <c r="P4365" s="128">
        <v>10497</v>
      </c>
      <c r="Q4365" s="128">
        <v>969</v>
      </c>
      <c r="R4365" s="128">
        <v>2761</v>
      </c>
      <c r="S4365" s="140">
        <v>83714</v>
      </c>
      <c r="T4365" s="128">
        <v>70336</v>
      </c>
      <c r="U4365" s="128">
        <v>1834</v>
      </c>
      <c r="W4365"/>
    </row>
    <row r="4366" spans="2:23" x14ac:dyDescent="0.35">
      <c r="B4366" s="142">
        <v>2014</v>
      </c>
      <c r="C4366" s="142"/>
      <c r="D4366" s="128">
        <v>15546</v>
      </c>
      <c r="E4366" s="140">
        <v>113393</v>
      </c>
      <c r="F4366" s="128">
        <v>53245</v>
      </c>
      <c r="G4366" s="128">
        <v>37010</v>
      </c>
      <c r="H4366" s="128">
        <v>1229</v>
      </c>
      <c r="I4366" s="128">
        <v>60148</v>
      </c>
      <c r="J4366" s="128">
        <v>13210</v>
      </c>
      <c r="K4366" s="128">
        <v>8412</v>
      </c>
      <c r="L4366" s="140">
        <v>34761</v>
      </c>
      <c r="M4366" s="128">
        <v>7896</v>
      </c>
      <c r="N4366" s="128">
        <v>6472</v>
      </c>
      <c r="O4366" s="128">
        <v>26865</v>
      </c>
      <c r="P4366" s="128">
        <v>9767</v>
      </c>
      <c r="Q4366" s="128">
        <v>1275</v>
      </c>
      <c r="R4366" s="128">
        <v>3550</v>
      </c>
      <c r="S4366" s="140">
        <v>78632</v>
      </c>
      <c r="T4366" s="128">
        <v>50533</v>
      </c>
      <c r="U4366" s="128">
        <v>8365</v>
      </c>
      <c r="W4366"/>
    </row>
    <row r="4367" spans="2:23" x14ac:dyDescent="0.35">
      <c r="B4367" s="142">
        <v>2013</v>
      </c>
      <c r="C4367" s="142"/>
      <c r="D4367" s="128">
        <v>15060</v>
      </c>
      <c r="E4367" s="140">
        <v>134011</v>
      </c>
      <c r="F4367" s="128">
        <v>57816</v>
      </c>
      <c r="G4367" s="128">
        <v>42144</v>
      </c>
      <c r="H4367" s="128">
        <v>1482</v>
      </c>
      <c r="I4367" s="128">
        <v>76194</v>
      </c>
      <c r="J4367" s="128">
        <v>14698</v>
      </c>
      <c r="K4367" s="128">
        <v>10726</v>
      </c>
      <c r="L4367" s="140">
        <v>40607</v>
      </c>
      <c r="M4367" s="128">
        <v>17268</v>
      </c>
      <c r="N4367" s="128">
        <v>12685</v>
      </c>
      <c r="O4367" s="128">
        <v>23340</v>
      </c>
      <c r="P4367" s="128">
        <v>12541</v>
      </c>
      <c r="Q4367" s="128">
        <v>2320</v>
      </c>
      <c r="R4367" s="128">
        <v>3038</v>
      </c>
      <c r="S4367" s="140">
        <v>93404</v>
      </c>
      <c r="T4367" s="128">
        <v>80539</v>
      </c>
      <c r="U4367" s="128">
        <v>1075</v>
      </c>
      <c r="W4367"/>
    </row>
    <row r="4368" spans="2:23" x14ac:dyDescent="0.35">
      <c r="B4368" s="126">
        <v>2012</v>
      </c>
      <c r="C4368" s="126"/>
      <c r="D4368" s="128">
        <v>12173</v>
      </c>
      <c r="E4368" s="140">
        <v>130657</v>
      </c>
      <c r="F4368" s="128">
        <v>54450</v>
      </c>
      <c r="G4368" s="128">
        <v>38659</v>
      </c>
      <c r="H4368" s="128">
        <v>1566</v>
      </c>
      <c r="I4368" s="128">
        <v>76206</v>
      </c>
      <c r="J4368" s="128">
        <v>15661</v>
      </c>
      <c r="K4368" s="128">
        <v>8815</v>
      </c>
      <c r="L4368" s="140">
        <v>41307</v>
      </c>
      <c r="M4368" s="128">
        <v>11553</v>
      </c>
      <c r="N4368" s="128">
        <v>5799</v>
      </c>
      <c r="O4368" s="128">
        <v>29753</v>
      </c>
      <c r="P4368" s="128">
        <v>10318</v>
      </c>
      <c r="Q4368" s="128">
        <v>2356</v>
      </c>
      <c r="R4368" s="128">
        <v>11273</v>
      </c>
      <c r="S4368" s="140">
        <v>89350</v>
      </c>
      <c r="T4368" s="128">
        <v>72246</v>
      </c>
      <c r="U4368" s="128">
        <v>381</v>
      </c>
      <c r="W4368"/>
    </row>
    <row r="4369" spans="2:23" x14ac:dyDescent="0.35">
      <c r="B4369" s="126">
        <v>2011</v>
      </c>
      <c r="C4369" s="126"/>
      <c r="D4369" s="128">
        <v>12233</v>
      </c>
      <c r="E4369" s="140">
        <v>186587</v>
      </c>
      <c r="F4369" s="128">
        <v>60013</v>
      </c>
      <c r="G4369" s="128">
        <v>43620</v>
      </c>
      <c r="H4369" s="128">
        <v>2093</v>
      </c>
      <c r="I4369" s="128">
        <v>126574</v>
      </c>
      <c r="J4369" s="128">
        <v>18781</v>
      </c>
      <c r="K4369" s="128">
        <v>13547</v>
      </c>
      <c r="L4369" s="140">
        <v>52486</v>
      </c>
      <c r="M4369" s="128">
        <v>23752</v>
      </c>
      <c r="N4369" s="128">
        <v>17453</v>
      </c>
      <c r="O4369" s="128">
        <v>28734</v>
      </c>
      <c r="P4369" s="128">
        <v>13683</v>
      </c>
      <c r="Q4369" s="128">
        <v>2294</v>
      </c>
      <c r="R4369" s="128">
        <v>2156</v>
      </c>
      <c r="S4369" s="140">
        <v>134101</v>
      </c>
      <c r="T4369" s="128">
        <v>116819</v>
      </c>
      <c r="U4369" s="128">
        <v>1020</v>
      </c>
      <c r="W4369"/>
    </row>
    <row r="4370" spans="2:23" x14ac:dyDescent="0.35">
      <c r="B4370" s="126">
        <v>2010</v>
      </c>
      <c r="C4370" s="126"/>
      <c r="D4370" s="128">
        <v>12604</v>
      </c>
      <c r="E4370" s="140">
        <v>148250</v>
      </c>
      <c r="F4370" s="128">
        <v>52724</v>
      </c>
      <c r="G4370" s="128">
        <v>42453</v>
      </c>
      <c r="H4370" s="128">
        <v>2123</v>
      </c>
      <c r="I4370" s="128">
        <v>95526</v>
      </c>
      <c r="J4370" s="128">
        <v>20090</v>
      </c>
      <c r="K4370" s="128">
        <v>14076</v>
      </c>
      <c r="L4370" s="140">
        <v>49359</v>
      </c>
      <c r="M4370" s="128">
        <v>10505</v>
      </c>
      <c r="N4370" s="128">
        <v>4767</v>
      </c>
      <c r="O4370" s="128">
        <v>38855</v>
      </c>
      <c r="P4370" s="128">
        <v>16077</v>
      </c>
      <c r="Q4370" s="128">
        <v>3795</v>
      </c>
      <c r="R4370" s="128">
        <v>6448</v>
      </c>
      <c r="S4370" s="140">
        <v>98891</v>
      </c>
      <c r="T4370" s="128">
        <v>80032</v>
      </c>
      <c r="U4370" s="128">
        <v>3137</v>
      </c>
      <c r="W4370"/>
    </row>
    <row r="4371" spans="2:23" x14ac:dyDescent="0.35">
      <c r="B4371" s="126">
        <v>2009</v>
      </c>
      <c r="C4371" s="126"/>
      <c r="D4371" s="128">
        <v>13351</v>
      </c>
      <c r="E4371" s="140">
        <v>156875</v>
      </c>
      <c r="F4371" s="128" t="s">
        <v>69</v>
      </c>
      <c r="G4371" s="128" t="s">
        <v>69</v>
      </c>
      <c r="H4371" s="128" t="s">
        <v>69</v>
      </c>
      <c r="I4371" s="128" t="s">
        <v>69</v>
      </c>
      <c r="J4371" s="128" t="s">
        <v>69</v>
      </c>
      <c r="K4371" s="128" t="s">
        <v>69</v>
      </c>
      <c r="L4371" s="140">
        <v>53206</v>
      </c>
      <c r="M4371" s="128" t="s">
        <v>69</v>
      </c>
      <c r="N4371" s="128" t="s">
        <v>69</v>
      </c>
      <c r="O4371" s="128" t="s">
        <v>69</v>
      </c>
      <c r="P4371" s="128" t="s">
        <v>69</v>
      </c>
      <c r="Q4371" s="128" t="s">
        <v>69</v>
      </c>
      <c r="R4371" s="128" t="s">
        <v>69</v>
      </c>
      <c r="S4371" s="140">
        <v>103669</v>
      </c>
      <c r="T4371" s="128" t="s">
        <v>69</v>
      </c>
      <c r="U4371" s="128" t="s">
        <v>69</v>
      </c>
      <c r="W4371"/>
    </row>
    <row r="4372" spans="2:23" x14ac:dyDescent="0.35">
      <c r="B4372" s="126">
        <v>2008</v>
      </c>
      <c r="C4372" s="126"/>
      <c r="D4372" s="128">
        <v>13664</v>
      </c>
      <c r="E4372" s="140">
        <v>161675</v>
      </c>
      <c r="F4372" s="128" t="s">
        <v>69</v>
      </c>
      <c r="G4372" s="128" t="s">
        <v>69</v>
      </c>
      <c r="H4372" s="128" t="s">
        <v>69</v>
      </c>
      <c r="I4372" s="128" t="s">
        <v>69</v>
      </c>
      <c r="J4372" s="128" t="s">
        <v>69</v>
      </c>
      <c r="K4372" s="128" t="s">
        <v>69</v>
      </c>
      <c r="L4372" s="140">
        <v>58702</v>
      </c>
      <c r="M4372" s="128" t="s">
        <v>69</v>
      </c>
      <c r="N4372" s="128" t="s">
        <v>69</v>
      </c>
      <c r="O4372" s="128" t="s">
        <v>69</v>
      </c>
      <c r="P4372" s="128" t="s">
        <v>69</v>
      </c>
      <c r="Q4372" s="128" t="s">
        <v>69</v>
      </c>
      <c r="R4372" s="128" t="s">
        <v>69</v>
      </c>
      <c r="S4372" s="140">
        <v>102973</v>
      </c>
      <c r="T4372" s="128" t="s">
        <v>69</v>
      </c>
      <c r="U4372" s="128" t="s">
        <v>69</v>
      </c>
      <c r="W4372"/>
    </row>
    <row r="4373" spans="2:23" x14ac:dyDescent="0.35">
      <c r="B4373" s="123" t="s">
        <v>178</v>
      </c>
      <c r="C4373" s="123"/>
      <c r="D4373" s="132"/>
      <c r="E4373" s="132"/>
      <c r="F4373" s="132"/>
      <c r="G4373" s="132"/>
      <c r="H4373" s="132"/>
      <c r="I4373" s="132"/>
      <c r="J4373" s="132"/>
      <c r="K4373" s="132"/>
      <c r="L4373" s="132"/>
      <c r="M4373" s="132"/>
      <c r="N4373" s="132"/>
      <c r="O4373" s="132"/>
      <c r="P4373" s="132"/>
      <c r="Q4373" s="132"/>
      <c r="R4373" s="132"/>
      <c r="S4373" s="132"/>
      <c r="T4373" s="132"/>
      <c r="U4373" s="132"/>
      <c r="W4373"/>
    </row>
    <row r="4374" spans="2:23" x14ac:dyDescent="0.35">
      <c r="B4374" s="142">
        <v>2020</v>
      </c>
      <c r="C4374" s="142"/>
      <c r="D4374" s="128">
        <v>9771</v>
      </c>
      <c r="E4374" s="140">
        <v>14511207</v>
      </c>
      <c r="F4374" s="128">
        <v>9199068</v>
      </c>
      <c r="G4374" s="128">
        <v>4545520</v>
      </c>
      <c r="H4374" s="128">
        <v>606071</v>
      </c>
      <c r="I4374" s="128">
        <v>5312139</v>
      </c>
      <c r="J4374" s="128">
        <v>1093117</v>
      </c>
      <c r="K4374" s="128">
        <v>1121902</v>
      </c>
      <c r="L4374" s="140">
        <v>7848442</v>
      </c>
      <c r="M4374" s="128">
        <v>4330862</v>
      </c>
      <c r="N4374" s="128">
        <v>3199219</v>
      </c>
      <c r="O4374" s="128">
        <v>3517580</v>
      </c>
      <c r="P4374" s="128">
        <v>835949</v>
      </c>
      <c r="Q4374" s="128">
        <v>174723</v>
      </c>
      <c r="R4374" s="128">
        <v>595009</v>
      </c>
      <c r="S4374" s="140">
        <v>6662765</v>
      </c>
      <c r="T4374" s="128">
        <v>1371051</v>
      </c>
      <c r="U4374" s="128">
        <v>959083</v>
      </c>
      <c r="W4374"/>
    </row>
    <row r="4375" spans="2:23" x14ac:dyDescent="0.35">
      <c r="B4375" s="142">
        <v>2019</v>
      </c>
      <c r="C4375" s="142"/>
      <c r="D4375" s="128">
        <v>9513</v>
      </c>
      <c r="E4375" s="140">
        <v>14300839</v>
      </c>
      <c r="F4375" s="128">
        <v>8959914</v>
      </c>
      <c r="G4375" s="128">
        <v>4413275</v>
      </c>
      <c r="H4375" s="128">
        <v>601880</v>
      </c>
      <c r="I4375" s="128">
        <v>5340925</v>
      </c>
      <c r="J4375" s="128">
        <v>1062449</v>
      </c>
      <c r="K4375" s="128">
        <v>1213030</v>
      </c>
      <c r="L4375" s="140">
        <v>7741279</v>
      </c>
      <c r="M4375" s="128">
        <v>3997694</v>
      </c>
      <c r="N4375" s="128">
        <v>2873006</v>
      </c>
      <c r="O4375" s="128">
        <v>3743585</v>
      </c>
      <c r="P4375" s="128">
        <v>878847</v>
      </c>
      <c r="Q4375" s="128">
        <v>194621</v>
      </c>
      <c r="R4375" s="128">
        <v>716341</v>
      </c>
      <c r="S4375" s="140">
        <v>6559560</v>
      </c>
      <c r="T4375" s="128">
        <v>1298986</v>
      </c>
      <c r="U4375" s="128">
        <v>753788</v>
      </c>
      <c r="W4375"/>
    </row>
    <row r="4376" spans="2:23" x14ac:dyDescent="0.35">
      <c r="B4376" s="142">
        <v>2018</v>
      </c>
      <c r="C4376" s="142"/>
      <c r="D4376" s="128">
        <v>9071</v>
      </c>
      <c r="E4376" s="140">
        <v>12888964</v>
      </c>
      <c r="F4376" s="128">
        <v>7934745</v>
      </c>
      <c r="G4376" s="128">
        <v>3928558</v>
      </c>
      <c r="H4376" s="128">
        <v>647532</v>
      </c>
      <c r="I4376" s="128">
        <v>4954220</v>
      </c>
      <c r="J4376" s="128">
        <v>1020209</v>
      </c>
      <c r="K4376" s="128">
        <v>1192643</v>
      </c>
      <c r="L4376" s="140">
        <v>7193346</v>
      </c>
      <c r="M4376" s="128">
        <v>3887142</v>
      </c>
      <c r="N4376" s="128">
        <v>2806460</v>
      </c>
      <c r="O4376" s="128">
        <v>3306204</v>
      </c>
      <c r="P4376" s="128">
        <v>835947</v>
      </c>
      <c r="Q4376" s="128">
        <v>193537</v>
      </c>
      <c r="R4376" s="128">
        <v>557534</v>
      </c>
      <c r="S4376" s="140">
        <v>5695618</v>
      </c>
      <c r="T4376" s="128">
        <v>1265395</v>
      </c>
      <c r="U4376" s="128">
        <v>556871</v>
      </c>
      <c r="W4376"/>
    </row>
    <row r="4377" spans="2:23" x14ac:dyDescent="0.35">
      <c r="B4377" s="142">
        <v>2017</v>
      </c>
      <c r="C4377" s="142"/>
      <c r="D4377" s="128">
        <v>8515</v>
      </c>
      <c r="E4377" s="140">
        <v>11671908</v>
      </c>
      <c r="F4377" s="128">
        <v>6971508</v>
      </c>
      <c r="G4377" s="128">
        <v>3641896</v>
      </c>
      <c r="H4377" s="128">
        <v>714609</v>
      </c>
      <c r="I4377" s="128">
        <v>4700400</v>
      </c>
      <c r="J4377" s="128">
        <v>960529</v>
      </c>
      <c r="K4377" s="128">
        <v>1129986</v>
      </c>
      <c r="L4377" s="140">
        <v>6867326</v>
      </c>
      <c r="M4377" s="128">
        <v>3697993</v>
      </c>
      <c r="N4377" s="128">
        <v>2461811</v>
      </c>
      <c r="O4377" s="128">
        <v>3169332</v>
      </c>
      <c r="P4377" s="128">
        <v>775324</v>
      </c>
      <c r="Q4377" s="128">
        <v>204787</v>
      </c>
      <c r="R4377" s="128">
        <v>545543</v>
      </c>
      <c r="S4377" s="140">
        <v>4804582</v>
      </c>
      <c r="T4377" s="128">
        <v>1285063</v>
      </c>
      <c r="U4377" s="128">
        <v>373907</v>
      </c>
      <c r="W4377"/>
    </row>
    <row r="4378" spans="2:23" x14ac:dyDescent="0.35">
      <c r="B4378" s="142">
        <v>2016</v>
      </c>
      <c r="C4378" s="142"/>
      <c r="D4378" s="128">
        <v>8160</v>
      </c>
      <c r="E4378" s="140">
        <v>11281227</v>
      </c>
      <c r="F4378" s="128">
        <v>6801947</v>
      </c>
      <c r="G4378" s="128">
        <v>3386478</v>
      </c>
      <c r="H4378" s="128">
        <v>765588</v>
      </c>
      <c r="I4378" s="128">
        <v>4479279</v>
      </c>
      <c r="J4378" s="128">
        <v>938643</v>
      </c>
      <c r="K4378" s="128">
        <v>1256490</v>
      </c>
      <c r="L4378" s="140">
        <v>6867607</v>
      </c>
      <c r="M4378" s="128">
        <v>3778818</v>
      </c>
      <c r="N4378" s="128">
        <v>2612336</v>
      </c>
      <c r="O4378" s="128">
        <v>3088789</v>
      </c>
      <c r="P4378" s="128">
        <v>731919</v>
      </c>
      <c r="Q4378" s="128">
        <v>187609</v>
      </c>
      <c r="R4378" s="128">
        <v>573248</v>
      </c>
      <c r="S4378" s="140">
        <v>4413619</v>
      </c>
      <c r="T4378" s="128">
        <v>1212896</v>
      </c>
      <c r="U4378" s="128">
        <v>180346</v>
      </c>
      <c r="W4378"/>
    </row>
    <row r="4379" spans="2:23" x14ac:dyDescent="0.35">
      <c r="B4379" s="142">
        <v>2015</v>
      </c>
      <c r="C4379" s="142"/>
      <c r="D4379" s="128">
        <v>8110</v>
      </c>
      <c r="E4379" s="140">
        <v>10777745</v>
      </c>
      <c r="F4379" s="128">
        <v>6612115</v>
      </c>
      <c r="G4379" s="128">
        <v>3393382</v>
      </c>
      <c r="H4379" s="128">
        <v>596233</v>
      </c>
      <c r="I4379" s="128">
        <v>4165631</v>
      </c>
      <c r="J4379" s="128">
        <v>992055</v>
      </c>
      <c r="K4379" s="128">
        <v>1151229</v>
      </c>
      <c r="L4379" s="140">
        <v>6828146</v>
      </c>
      <c r="M4379" s="128">
        <v>3615534</v>
      </c>
      <c r="N4379" s="128">
        <v>2662452</v>
      </c>
      <c r="O4379" s="128">
        <v>3212613</v>
      </c>
      <c r="P4379" s="128">
        <v>742210</v>
      </c>
      <c r="Q4379" s="128">
        <v>189304</v>
      </c>
      <c r="R4379" s="128">
        <v>661329</v>
      </c>
      <c r="S4379" s="140">
        <v>3949599</v>
      </c>
      <c r="T4379" s="128">
        <v>1192382</v>
      </c>
      <c r="U4379" s="128">
        <v>46783</v>
      </c>
      <c r="W4379"/>
    </row>
    <row r="4380" spans="2:23" x14ac:dyDescent="0.35">
      <c r="B4380" s="142">
        <v>2014</v>
      </c>
      <c r="C4380" s="142"/>
      <c r="D4380" s="128">
        <v>8116</v>
      </c>
      <c r="E4380" s="140">
        <v>11601185</v>
      </c>
      <c r="F4380" s="128">
        <v>7108365</v>
      </c>
      <c r="G4380" s="128">
        <v>3467210</v>
      </c>
      <c r="H4380" s="128">
        <v>846390</v>
      </c>
      <c r="I4380" s="128">
        <v>4492819</v>
      </c>
      <c r="J4380" s="128">
        <v>1125977</v>
      </c>
      <c r="K4380" s="128">
        <v>1289263</v>
      </c>
      <c r="L4380" s="140">
        <v>7482562</v>
      </c>
      <c r="M4380" s="128">
        <v>3769807</v>
      </c>
      <c r="N4380" s="128">
        <v>2782624</v>
      </c>
      <c r="O4380" s="128">
        <v>3712755</v>
      </c>
      <c r="P4380" s="128">
        <v>750095</v>
      </c>
      <c r="Q4380" s="128">
        <v>186505</v>
      </c>
      <c r="R4380" s="128">
        <v>1259068</v>
      </c>
      <c r="S4380" s="140">
        <v>4118623</v>
      </c>
      <c r="T4380" s="128">
        <v>1297560</v>
      </c>
      <c r="U4380" s="128">
        <v>65701</v>
      </c>
      <c r="W4380"/>
    </row>
    <row r="4381" spans="2:23" x14ac:dyDescent="0.35">
      <c r="B4381" s="142">
        <v>2013</v>
      </c>
      <c r="C4381" s="142"/>
      <c r="D4381" s="128">
        <v>8114</v>
      </c>
      <c r="E4381" s="140">
        <v>12478160</v>
      </c>
      <c r="F4381" s="128">
        <v>7565735</v>
      </c>
      <c r="G4381" s="128">
        <v>3505462</v>
      </c>
      <c r="H4381" s="128">
        <v>923962</v>
      </c>
      <c r="I4381" s="128">
        <v>4912425</v>
      </c>
      <c r="J4381" s="128">
        <v>1236078</v>
      </c>
      <c r="K4381" s="128">
        <v>1433343</v>
      </c>
      <c r="L4381" s="140">
        <v>8341679</v>
      </c>
      <c r="M4381" s="128">
        <v>4199671</v>
      </c>
      <c r="N4381" s="128">
        <v>3249077</v>
      </c>
      <c r="O4381" s="128">
        <v>4142008</v>
      </c>
      <c r="P4381" s="128">
        <v>838827</v>
      </c>
      <c r="Q4381" s="128">
        <v>195246</v>
      </c>
      <c r="R4381" s="128">
        <v>1372083</v>
      </c>
      <c r="S4381" s="140">
        <v>4136481</v>
      </c>
      <c r="T4381" s="128">
        <v>1258119</v>
      </c>
      <c r="U4381" s="128">
        <v>182017</v>
      </c>
      <c r="W4381"/>
    </row>
    <row r="4382" spans="2:23" x14ac:dyDescent="0.35">
      <c r="B4382" s="126">
        <v>2012</v>
      </c>
      <c r="C4382" s="126"/>
      <c r="D4382" s="128">
        <v>8310</v>
      </c>
      <c r="E4382" s="140">
        <v>13113700</v>
      </c>
      <c r="F4382" s="128">
        <v>7669933</v>
      </c>
      <c r="G4382" s="128">
        <v>3547222</v>
      </c>
      <c r="H4382" s="128">
        <v>924256</v>
      </c>
      <c r="I4382" s="128">
        <v>5443768</v>
      </c>
      <c r="J4382" s="128">
        <v>1366123</v>
      </c>
      <c r="K4382" s="128">
        <v>1786827</v>
      </c>
      <c r="L4382" s="140">
        <v>9210932</v>
      </c>
      <c r="M4382" s="128">
        <v>4732692</v>
      </c>
      <c r="N4382" s="128">
        <v>3757448</v>
      </c>
      <c r="O4382" s="128">
        <v>4478240</v>
      </c>
      <c r="P4382" s="128">
        <v>1017900</v>
      </c>
      <c r="Q4382" s="128">
        <v>220438</v>
      </c>
      <c r="R4382" s="128">
        <v>1284430</v>
      </c>
      <c r="S4382" s="140">
        <v>3902769</v>
      </c>
      <c r="T4382" s="128">
        <v>1309952</v>
      </c>
      <c r="U4382" s="128">
        <v>152564</v>
      </c>
      <c r="W4382"/>
    </row>
    <row r="4383" spans="2:23" x14ac:dyDescent="0.35">
      <c r="B4383" s="126">
        <v>2011</v>
      </c>
      <c r="C4383" s="126"/>
      <c r="D4383" s="128">
        <v>8690</v>
      </c>
      <c r="E4383" s="140">
        <v>13804217</v>
      </c>
      <c r="F4383" s="128">
        <v>8053715</v>
      </c>
      <c r="G4383" s="128">
        <v>3838014</v>
      </c>
      <c r="H4383" s="128">
        <v>949215</v>
      </c>
      <c r="I4383" s="128">
        <v>5750502</v>
      </c>
      <c r="J4383" s="128">
        <v>1591570</v>
      </c>
      <c r="K4383" s="128">
        <v>1788807</v>
      </c>
      <c r="L4383" s="140">
        <v>9696301</v>
      </c>
      <c r="M4383" s="128">
        <v>4933969</v>
      </c>
      <c r="N4383" s="128">
        <v>4128754</v>
      </c>
      <c r="O4383" s="128">
        <v>4762332</v>
      </c>
      <c r="P4383" s="128">
        <v>1125888</v>
      </c>
      <c r="Q4383" s="128">
        <v>195749</v>
      </c>
      <c r="R4383" s="128">
        <v>1316913</v>
      </c>
      <c r="S4383" s="140">
        <v>4107916</v>
      </c>
      <c r="T4383" s="128">
        <v>1363278</v>
      </c>
      <c r="U4383" s="128">
        <v>38132</v>
      </c>
      <c r="W4383"/>
    </row>
    <row r="4384" spans="2:23" x14ac:dyDescent="0.35">
      <c r="B4384" s="126">
        <v>2010</v>
      </c>
      <c r="C4384" s="126"/>
      <c r="D4384" s="128">
        <v>8901</v>
      </c>
      <c r="E4384" s="140">
        <v>14163709</v>
      </c>
      <c r="F4384" s="128">
        <v>8431882</v>
      </c>
      <c r="G4384" s="128">
        <v>4062640</v>
      </c>
      <c r="H4384" s="128">
        <v>1069147</v>
      </c>
      <c r="I4384" s="128">
        <v>5731827</v>
      </c>
      <c r="J4384" s="128">
        <v>1708002</v>
      </c>
      <c r="K4384" s="128">
        <v>1651219</v>
      </c>
      <c r="L4384" s="140">
        <v>9963630</v>
      </c>
      <c r="M4384" s="128">
        <v>4849685</v>
      </c>
      <c r="N4384" s="128">
        <v>4214264</v>
      </c>
      <c r="O4384" s="128">
        <v>5113945</v>
      </c>
      <c r="P4384" s="128">
        <v>1153498</v>
      </c>
      <c r="Q4384" s="128">
        <v>195896</v>
      </c>
      <c r="R4384" s="128">
        <v>1459220</v>
      </c>
      <c r="S4384" s="140">
        <v>4200078</v>
      </c>
      <c r="T4384" s="128">
        <v>1354207</v>
      </c>
      <c r="U4384" s="128">
        <v>115549</v>
      </c>
      <c r="W4384"/>
    </row>
    <row r="4385" spans="2:23" x14ac:dyDescent="0.35">
      <c r="B4385" s="126">
        <v>2009</v>
      </c>
      <c r="C4385" s="126"/>
      <c r="D4385" s="128">
        <v>9199</v>
      </c>
      <c r="E4385" s="140">
        <v>13582252</v>
      </c>
      <c r="F4385" s="128" t="s">
        <v>69</v>
      </c>
      <c r="G4385" s="128" t="s">
        <v>69</v>
      </c>
      <c r="H4385" s="128" t="s">
        <v>69</v>
      </c>
      <c r="I4385" s="128" t="s">
        <v>69</v>
      </c>
      <c r="J4385" s="128" t="s">
        <v>69</v>
      </c>
      <c r="K4385" s="128" t="s">
        <v>69</v>
      </c>
      <c r="L4385" s="140">
        <v>10118505</v>
      </c>
      <c r="M4385" s="128" t="s">
        <v>69</v>
      </c>
      <c r="N4385" s="128" t="s">
        <v>69</v>
      </c>
      <c r="O4385" s="128" t="s">
        <v>69</v>
      </c>
      <c r="P4385" s="128" t="s">
        <v>69</v>
      </c>
      <c r="Q4385" s="128" t="s">
        <v>69</v>
      </c>
      <c r="R4385" s="128" t="s">
        <v>69</v>
      </c>
      <c r="S4385" s="140">
        <v>3463747</v>
      </c>
      <c r="T4385" s="128" t="s">
        <v>69</v>
      </c>
      <c r="U4385" s="128" t="s">
        <v>69</v>
      </c>
      <c r="W4385"/>
    </row>
    <row r="4386" spans="2:23" x14ac:dyDescent="0.35">
      <c r="B4386" s="126">
        <v>2008</v>
      </c>
      <c r="C4386" s="126"/>
      <c r="D4386" s="128">
        <v>9271</v>
      </c>
      <c r="E4386" s="140">
        <v>13427427</v>
      </c>
      <c r="F4386" s="128" t="s">
        <v>69</v>
      </c>
      <c r="G4386" s="128" t="s">
        <v>69</v>
      </c>
      <c r="H4386" s="128" t="s">
        <v>69</v>
      </c>
      <c r="I4386" s="128" t="s">
        <v>69</v>
      </c>
      <c r="J4386" s="128" t="s">
        <v>69</v>
      </c>
      <c r="K4386" s="128" t="s">
        <v>69</v>
      </c>
      <c r="L4386" s="140">
        <v>10113164</v>
      </c>
      <c r="M4386" s="128" t="s">
        <v>69</v>
      </c>
      <c r="N4386" s="128" t="s">
        <v>69</v>
      </c>
      <c r="O4386" s="128" t="s">
        <v>69</v>
      </c>
      <c r="P4386" s="128" t="s">
        <v>69</v>
      </c>
      <c r="Q4386" s="128" t="s">
        <v>69</v>
      </c>
      <c r="R4386" s="128" t="s">
        <v>69</v>
      </c>
      <c r="S4386" s="140">
        <v>3314263</v>
      </c>
      <c r="T4386" s="128" t="s">
        <v>69</v>
      </c>
      <c r="U4386" s="128" t="s">
        <v>69</v>
      </c>
      <c r="W4386"/>
    </row>
    <row r="4387" spans="2:23" x14ac:dyDescent="0.35">
      <c r="B4387" s="310" t="s">
        <v>11</v>
      </c>
      <c r="C4387" s="310"/>
      <c r="D4387" s="311"/>
      <c r="E4387" s="311"/>
      <c r="F4387" s="311"/>
      <c r="G4387" s="311"/>
      <c r="H4387" s="311"/>
      <c r="I4387" s="311"/>
      <c r="J4387" s="311"/>
      <c r="K4387" s="311"/>
      <c r="L4387" s="311"/>
      <c r="M4387" s="311"/>
      <c r="N4387" s="311"/>
      <c r="O4387" s="311"/>
      <c r="P4387" s="311"/>
      <c r="Q4387" s="311"/>
      <c r="R4387" s="311"/>
      <c r="S4387" s="311"/>
      <c r="T4387" s="311"/>
      <c r="U4387" s="311"/>
      <c r="W4387"/>
    </row>
    <row r="4388" spans="2:23" x14ac:dyDescent="0.35">
      <c r="B4388" s="123" t="s">
        <v>179</v>
      </c>
      <c r="C4388" s="123"/>
      <c r="D4388" s="132"/>
      <c r="E4388" s="132"/>
      <c r="F4388" s="132"/>
      <c r="G4388" s="132"/>
      <c r="H4388" s="132"/>
      <c r="I4388" s="132"/>
      <c r="J4388" s="132"/>
      <c r="K4388" s="132"/>
      <c r="L4388" s="132"/>
      <c r="M4388" s="132"/>
      <c r="N4388" s="132"/>
      <c r="O4388" s="132"/>
      <c r="P4388" s="132"/>
      <c r="Q4388" s="132"/>
      <c r="R4388" s="132"/>
      <c r="S4388" s="132"/>
      <c r="T4388" s="132"/>
      <c r="U4388" s="132"/>
      <c r="W4388"/>
    </row>
    <row r="4389" spans="2:23" x14ac:dyDescent="0.35">
      <c r="B4389" s="142">
        <v>2020</v>
      </c>
      <c r="C4389" s="142"/>
      <c r="D4389" s="128">
        <v>28653</v>
      </c>
      <c r="E4389" s="140">
        <v>12281509</v>
      </c>
      <c r="F4389" s="128">
        <v>7679088</v>
      </c>
      <c r="G4389" s="128">
        <v>3645549</v>
      </c>
      <c r="H4389" s="128">
        <v>304268</v>
      </c>
      <c r="I4389" s="128">
        <v>4602421</v>
      </c>
      <c r="J4389" s="128">
        <v>1022692</v>
      </c>
      <c r="K4389" s="128">
        <v>946017</v>
      </c>
      <c r="L4389" s="140">
        <v>6531656</v>
      </c>
      <c r="M4389" s="128">
        <v>3465810</v>
      </c>
      <c r="N4389" s="128">
        <v>2679526</v>
      </c>
      <c r="O4389" s="128">
        <v>3065846</v>
      </c>
      <c r="P4389" s="128">
        <v>711969</v>
      </c>
      <c r="Q4389" s="128">
        <v>161834</v>
      </c>
      <c r="R4389" s="128">
        <v>501110</v>
      </c>
      <c r="S4389" s="140">
        <v>5749853</v>
      </c>
      <c r="T4389" s="128">
        <v>1277837</v>
      </c>
      <c r="U4389" s="128">
        <v>621117</v>
      </c>
      <c r="W4389"/>
    </row>
    <row r="4390" spans="2:23" x14ac:dyDescent="0.35">
      <c r="B4390" s="142">
        <v>2019</v>
      </c>
      <c r="C4390" s="142"/>
      <c r="D4390" s="128">
        <v>28640</v>
      </c>
      <c r="E4390" s="140">
        <v>11904365</v>
      </c>
      <c r="F4390" s="128">
        <v>7304781</v>
      </c>
      <c r="G4390" s="128">
        <v>3409632</v>
      </c>
      <c r="H4390" s="128">
        <v>276910</v>
      </c>
      <c r="I4390" s="128">
        <v>4599585</v>
      </c>
      <c r="J4390" s="128">
        <v>1011267</v>
      </c>
      <c r="K4390" s="128">
        <v>990629</v>
      </c>
      <c r="L4390" s="140">
        <v>6359415</v>
      </c>
      <c r="M4390" s="128">
        <v>3194130</v>
      </c>
      <c r="N4390" s="128">
        <v>2453997</v>
      </c>
      <c r="O4390" s="128">
        <v>3165285</v>
      </c>
      <c r="P4390" s="128">
        <v>748454</v>
      </c>
      <c r="Q4390" s="128">
        <v>178287</v>
      </c>
      <c r="R4390" s="128">
        <v>558268</v>
      </c>
      <c r="S4390" s="140">
        <v>5544950</v>
      </c>
      <c r="T4390" s="128">
        <v>1181821</v>
      </c>
      <c r="U4390" s="128">
        <v>472979</v>
      </c>
      <c r="W4390"/>
    </row>
    <row r="4391" spans="2:23" x14ac:dyDescent="0.35">
      <c r="B4391" s="142">
        <v>2018</v>
      </c>
      <c r="C4391" s="142"/>
      <c r="D4391" s="128">
        <v>27858</v>
      </c>
      <c r="E4391" s="140">
        <v>10730105</v>
      </c>
      <c r="F4391" s="128">
        <v>6427900</v>
      </c>
      <c r="G4391" s="128">
        <v>3120242</v>
      </c>
      <c r="H4391" s="128">
        <v>291466</v>
      </c>
      <c r="I4391" s="128">
        <v>4302205</v>
      </c>
      <c r="J4391" s="128">
        <v>979676</v>
      </c>
      <c r="K4391" s="128">
        <v>950511</v>
      </c>
      <c r="L4391" s="140">
        <v>5874161</v>
      </c>
      <c r="M4391" s="128">
        <v>3032164</v>
      </c>
      <c r="N4391" s="128">
        <v>2370261</v>
      </c>
      <c r="O4391" s="128">
        <v>2841997</v>
      </c>
      <c r="P4391" s="128">
        <v>728601</v>
      </c>
      <c r="Q4391" s="128">
        <v>180940</v>
      </c>
      <c r="R4391" s="128">
        <v>426280</v>
      </c>
      <c r="S4391" s="140">
        <v>4855945</v>
      </c>
      <c r="T4391" s="128">
        <v>1185195</v>
      </c>
      <c r="U4391" s="128">
        <v>313548</v>
      </c>
      <c r="W4391"/>
    </row>
    <row r="4392" spans="2:23" x14ac:dyDescent="0.35">
      <c r="B4392" s="142">
        <v>2017</v>
      </c>
      <c r="C4392" s="142"/>
      <c r="D4392" s="128">
        <v>26384</v>
      </c>
      <c r="E4392" s="140">
        <v>9549978</v>
      </c>
      <c r="F4392" s="128">
        <v>5461221</v>
      </c>
      <c r="G4392" s="128">
        <v>2883072</v>
      </c>
      <c r="H4392" s="128">
        <v>314782</v>
      </c>
      <c r="I4392" s="128">
        <v>4088757</v>
      </c>
      <c r="J4392" s="128">
        <v>937754</v>
      </c>
      <c r="K4392" s="128">
        <v>879811</v>
      </c>
      <c r="L4392" s="140">
        <v>5463743</v>
      </c>
      <c r="M4392" s="128">
        <v>2744438</v>
      </c>
      <c r="N4392" s="128">
        <v>2018689</v>
      </c>
      <c r="O4392" s="128">
        <v>2719304</v>
      </c>
      <c r="P4392" s="128">
        <v>680781</v>
      </c>
      <c r="Q4392" s="128">
        <v>191010</v>
      </c>
      <c r="R4392" s="128">
        <v>428913</v>
      </c>
      <c r="S4392" s="140">
        <v>4086236</v>
      </c>
      <c r="T4392" s="128">
        <v>1157351</v>
      </c>
      <c r="U4392" s="128">
        <v>174802</v>
      </c>
      <c r="W4392"/>
    </row>
    <row r="4393" spans="2:23" x14ac:dyDescent="0.35">
      <c r="B4393" s="142">
        <v>2016</v>
      </c>
      <c r="C4393" s="142"/>
      <c r="D4393" s="128">
        <v>25093</v>
      </c>
      <c r="E4393" s="140">
        <v>9077179</v>
      </c>
      <c r="F4393" s="128">
        <v>5267193</v>
      </c>
      <c r="G4393" s="128">
        <v>2651284</v>
      </c>
      <c r="H4393" s="128">
        <v>310979</v>
      </c>
      <c r="I4393" s="128">
        <v>3809986</v>
      </c>
      <c r="J4393" s="128">
        <v>916641</v>
      </c>
      <c r="K4393" s="128">
        <v>967138</v>
      </c>
      <c r="L4393" s="140">
        <v>5410592</v>
      </c>
      <c r="M4393" s="128">
        <v>2775880</v>
      </c>
      <c r="N4393" s="128">
        <v>2121213</v>
      </c>
      <c r="O4393" s="128">
        <v>2634712</v>
      </c>
      <c r="P4393" s="128">
        <v>642056</v>
      </c>
      <c r="Q4393" s="128">
        <v>170114</v>
      </c>
      <c r="R4393" s="128">
        <v>465948</v>
      </c>
      <c r="S4393" s="140">
        <v>3666587</v>
      </c>
      <c r="T4393" s="128">
        <v>1086339</v>
      </c>
      <c r="U4393" s="128">
        <v>42196</v>
      </c>
      <c r="W4393"/>
    </row>
    <row r="4394" spans="2:23" x14ac:dyDescent="0.35">
      <c r="B4394" s="142">
        <v>2015</v>
      </c>
      <c r="C4394" s="142"/>
      <c r="D4394" s="128">
        <v>24349</v>
      </c>
      <c r="E4394" s="140">
        <v>9055942</v>
      </c>
      <c r="F4394" s="128">
        <v>5499860</v>
      </c>
      <c r="G4394" s="128">
        <v>2809784</v>
      </c>
      <c r="H4394" s="128">
        <v>376800</v>
      </c>
      <c r="I4394" s="128">
        <v>3556082</v>
      </c>
      <c r="J4394" s="128">
        <v>974547</v>
      </c>
      <c r="K4394" s="128">
        <v>796710</v>
      </c>
      <c r="L4394" s="140">
        <v>5681974</v>
      </c>
      <c r="M4394" s="128">
        <v>2927263</v>
      </c>
      <c r="N4394" s="128">
        <v>2260122</v>
      </c>
      <c r="O4394" s="128">
        <v>2754712</v>
      </c>
      <c r="P4394" s="128">
        <v>598484</v>
      </c>
      <c r="Q4394" s="128">
        <v>177873</v>
      </c>
      <c r="R4394" s="128">
        <v>579180</v>
      </c>
      <c r="S4394" s="140">
        <v>3373967</v>
      </c>
      <c r="T4394" s="128">
        <v>1108104</v>
      </c>
      <c r="U4394" s="128">
        <v>-68380</v>
      </c>
      <c r="W4394"/>
    </row>
    <row r="4395" spans="2:23" x14ac:dyDescent="0.35">
      <c r="B4395" s="142">
        <v>2014</v>
      </c>
      <c r="C4395" s="142"/>
      <c r="D4395" s="128">
        <v>23648</v>
      </c>
      <c r="E4395" s="140">
        <v>9348231</v>
      </c>
      <c r="F4395" s="128">
        <v>5649769</v>
      </c>
      <c r="G4395" s="128">
        <v>2812589</v>
      </c>
      <c r="H4395" s="128">
        <v>321436</v>
      </c>
      <c r="I4395" s="128">
        <v>3698462</v>
      </c>
      <c r="J4395" s="128">
        <v>1106710</v>
      </c>
      <c r="K4395" s="128">
        <v>843000</v>
      </c>
      <c r="L4395" s="140">
        <v>5986739</v>
      </c>
      <c r="M4395" s="128">
        <v>2732695</v>
      </c>
      <c r="N4395" s="128">
        <v>2145046</v>
      </c>
      <c r="O4395" s="128">
        <v>3254044</v>
      </c>
      <c r="P4395" s="128">
        <v>635371</v>
      </c>
      <c r="Q4395" s="128">
        <v>171270</v>
      </c>
      <c r="R4395" s="128">
        <v>1142529</v>
      </c>
      <c r="S4395" s="140">
        <v>3361492</v>
      </c>
      <c r="T4395" s="128">
        <v>1087707</v>
      </c>
      <c r="U4395" s="128">
        <v>-130165</v>
      </c>
      <c r="W4395"/>
    </row>
    <row r="4396" spans="2:23" x14ac:dyDescent="0.35">
      <c r="B4396" s="142">
        <v>2013</v>
      </c>
      <c r="C4396" s="142"/>
      <c r="D4396" s="128">
        <v>23160</v>
      </c>
      <c r="E4396" s="140">
        <v>10367198</v>
      </c>
      <c r="F4396" s="128">
        <v>6315106</v>
      </c>
      <c r="G4396" s="128">
        <v>2829044</v>
      </c>
      <c r="H4396" s="128">
        <v>578232</v>
      </c>
      <c r="I4396" s="128">
        <v>4052092</v>
      </c>
      <c r="J4396" s="128">
        <v>1206553</v>
      </c>
      <c r="K4396" s="128">
        <v>952690</v>
      </c>
      <c r="L4396" s="140">
        <v>6822900</v>
      </c>
      <c r="M4396" s="128">
        <v>3240640</v>
      </c>
      <c r="N4396" s="128">
        <v>2562202</v>
      </c>
      <c r="O4396" s="128">
        <v>3582260</v>
      </c>
      <c r="P4396" s="128">
        <v>672793</v>
      </c>
      <c r="Q4396" s="128">
        <v>177770</v>
      </c>
      <c r="R4396" s="128">
        <v>1201187</v>
      </c>
      <c r="S4396" s="140">
        <v>3544298</v>
      </c>
      <c r="T4396" s="128">
        <v>1149982</v>
      </c>
      <c r="U4396" s="128">
        <v>-55001</v>
      </c>
      <c r="W4396"/>
    </row>
    <row r="4397" spans="2:23" x14ac:dyDescent="0.35">
      <c r="B4397" s="126">
        <v>2012</v>
      </c>
      <c r="C4397" s="126"/>
      <c r="D4397" s="128">
        <v>20469</v>
      </c>
      <c r="E4397" s="140">
        <v>10844401</v>
      </c>
      <c r="F4397" s="128">
        <v>6399103</v>
      </c>
      <c r="G4397" s="128">
        <v>2872230</v>
      </c>
      <c r="H4397" s="128">
        <v>552900</v>
      </c>
      <c r="I4397" s="128">
        <v>4445298</v>
      </c>
      <c r="J4397" s="128">
        <v>1326113</v>
      </c>
      <c r="K4397" s="128">
        <v>1194972</v>
      </c>
      <c r="L4397" s="140">
        <v>7471083</v>
      </c>
      <c r="M4397" s="128">
        <v>3678235</v>
      </c>
      <c r="N4397" s="128">
        <v>2990710</v>
      </c>
      <c r="O4397" s="128">
        <v>3792848</v>
      </c>
      <c r="P4397" s="128">
        <v>810569</v>
      </c>
      <c r="Q4397" s="128">
        <v>199897</v>
      </c>
      <c r="R4397" s="128">
        <v>1032960</v>
      </c>
      <c r="S4397" s="140">
        <v>3373318</v>
      </c>
      <c r="T4397" s="128">
        <v>1162908</v>
      </c>
      <c r="U4397" s="128">
        <v>12798</v>
      </c>
      <c r="W4397"/>
    </row>
    <row r="4398" spans="2:23" x14ac:dyDescent="0.35">
      <c r="B4398" s="126">
        <v>2011</v>
      </c>
      <c r="C4398" s="126"/>
      <c r="D4398" s="128">
        <v>20907</v>
      </c>
      <c r="E4398" s="140">
        <v>11313435</v>
      </c>
      <c r="F4398" s="128">
        <v>6499528</v>
      </c>
      <c r="G4398" s="128">
        <v>2944605</v>
      </c>
      <c r="H4398" s="128">
        <v>552470</v>
      </c>
      <c r="I4398" s="128">
        <v>4813906</v>
      </c>
      <c r="J4398" s="128">
        <v>1553332</v>
      </c>
      <c r="K4398" s="128">
        <v>1226762</v>
      </c>
      <c r="L4398" s="140">
        <v>7791337</v>
      </c>
      <c r="M4398" s="128">
        <v>3829594</v>
      </c>
      <c r="N4398" s="128">
        <v>3244993</v>
      </c>
      <c r="O4398" s="128">
        <v>3961744</v>
      </c>
      <c r="P4398" s="128">
        <v>930303</v>
      </c>
      <c r="Q4398" s="128">
        <v>182016</v>
      </c>
      <c r="R4398" s="128">
        <v>1041599</v>
      </c>
      <c r="S4398" s="140">
        <v>3522097</v>
      </c>
      <c r="T4398" s="128">
        <v>1239801</v>
      </c>
      <c r="U4398" s="128">
        <v>-103159</v>
      </c>
      <c r="W4398"/>
    </row>
    <row r="4399" spans="2:23" x14ac:dyDescent="0.35">
      <c r="B4399" s="126">
        <v>2010</v>
      </c>
      <c r="C4399" s="126"/>
      <c r="D4399" s="128">
        <v>21490</v>
      </c>
      <c r="E4399" s="140">
        <v>11803656</v>
      </c>
      <c r="F4399" s="128">
        <v>6831461</v>
      </c>
      <c r="G4399" s="128">
        <v>3143334</v>
      </c>
      <c r="H4399" s="128">
        <v>653311</v>
      </c>
      <c r="I4399" s="128">
        <v>4972195</v>
      </c>
      <c r="J4399" s="128">
        <v>1666571</v>
      </c>
      <c r="K4399" s="128">
        <v>1229017</v>
      </c>
      <c r="L4399" s="140">
        <v>8154049</v>
      </c>
      <c r="M4399" s="128">
        <v>3779589</v>
      </c>
      <c r="N4399" s="128">
        <v>3276295</v>
      </c>
      <c r="O4399" s="128">
        <v>4374461</v>
      </c>
      <c r="P4399" s="128">
        <v>979159</v>
      </c>
      <c r="Q4399" s="128">
        <v>184890</v>
      </c>
      <c r="R4399" s="128">
        <v>1223811</v>
      </c>
      <c r="S4399" s="140">
        <v>3649607</v>
      </c>
      <c r="T4399" s="128">
        <v>1241502</v>
      </c>
      <c r="U4399" s="128">
        <v>-6025</v>
      </c>
      <c r="W4399"/>
    </row>
    <row r="4400" spans="2:23" x14ac:dyDescent="0.35">
      <c r="B4400" s="126">
        <v>2009</v>
      </c>
      <c r="C4400" s="126"/>
      <c r="D4400" s="128">
        <v>22533</v>
      </c>
      <c r="E4400" s="140">
        <v>11238441</v>
      </c>
      <c r="F4400" s="128" t="s">
        <v>69</v>
      </c>
      <c r="G4400" s="128" t="s">
        <v>69</v>
      </c>
      <c r="H4400" s="128" t="s">
        <v>69</v>
      </c>
      <c r="I4400" s="128" t="s">
        <v>69</v>
      </c>
      <c r="J4400" s="128" t="s">
        <v>69</v>
      </c>
      <c r="K4400" s="128" t="s">
        <v>69</v>
      </c>
      <c r="L4400" s="140">
        <v>8237092</v>
      </c>
      <c r="M4400" s="128" t="s">
        <v>69</v>
      </c>
      <c r="N4400" s="128" t="s">
        <v>69</v>
      </c>
      <c r="O4400" s="128" t="s">
        <v>69</v>
      </c>
      <c r="P4400" s="128" t="s">
        <v>69</v>
      </c>
      <c r="Q4400" s="128" t="s">
        <v>69</v>
      </c>
      <c r="R4400" s="128" t="s">
        <v>69</v>
      </c>
      <c r="S4400" s="140">
        <v>3001348</v>
      </c>
      <c r="T4400" s="128" t="s">
        <v>69</v>
      </c>
      <c r="U4400" s="128" t="s">
        <v>69</v>
      </c>
      <c r="W4400"/>
    </row>
    <row r="4401" spans="2:23" x14ac:dyDescent="0.35">
      <c r="B4401" s="126">
        <v>2008</v>
      </c>
      <c r="C4401" s="126"/>
      <c r="D4401" s="128">
        <v>22915</v>
      </c>
      <c r="E4401" s="140">
        <v>10983004</v>
      </c>
      <c r="F4401" s="128" t="s">
        <v>69</v>
      </c>
      <c r="G4401" s="128" t="s">
        <v>69</v>
      </c>
      <c r="H4401" s="128" t="s">
        <v>69</v>
      </c>
      <c r="I4401" s="128" t="s">
        <v>69</v>
      </c>
      <c r="J4401" s="128" t="s">
        <v>69</v>
      </c>
      <c r="K4401" s="128" t="s">
        <v>69</v>
      </c>
      <c r="L4401" s="140">
        <v>8187669</v>
      </c>
      <c r="M4401" s="128" t="s">
        <v>69</v>
      </c>
      <c r="N4401" s="128" t="s">
        <v>69</v>
      </c>
      <c r="O4401" s="128" t="s">
        <v>69</v>
      </c>
      <c r="P4401" s="128" t="s">
        <v>69</v>
      </c>
      <c r="Q4401" s="128" t="s">
        <v>69</v>
      </c>
      <c r="R4401" s="128" t="s">
        <v>69</v>
      </c>
      <c r="S4401" s="140">
        <v>2795335</v>
      </c>
      <c r="T4401" s="128" t="s">
        <v>69</v>
      </c>
      <c r="U4401" s="128" t="s">
        <v>69</v>
      </c>
      <c r="W4401"/>
    </row>
    <row r="4402" spans="2:23" x14ac:dyDescent="0.35">
      <c r="B4402" s="127" t="s">
        <v>180</v>
      </c>
      <c r="C4402" s="127"/>
      <c r="D4402" s="134"/>
      <c r="E4402" s="134"/>
      <c r="F4402" s="134"/>
      <c r="G4402" s="134"/>
      <c r="H4402" s="134"/>
      <c r="I4402" s="134"/>
      <c r="J4402" s="134"/>
      <c r="K4402" s="134"/>
      <c r="L4402" s="134"/>
      <c r="M4402" s="134"/>
      <c r="N4402" s="134"/>
      <c r="O4402" s="134"/>
      <c r="P4402" s="134"/>
      <c r="Q4402" s="134"/>
      <c r="R4402" s="134"/>
      <c r="S4402" s="134"/>
      <c r="T4402" s="134"/>
      <c r="U4402" s="134"/>
      <c r="W4402"/>
    </row>
    <row r="4403" spans="2:23" x14ac:dyDescent="0.35">
      <c r="B4403" s="142">
        <v>2020</v>
      </c>
      <c r="C4403" s="142"/>
      <c r="D4403" s="128">
        <v>27543</v>
      </c>
      <c r="E4403" s="140">
        <v>6509792</v>
      </c>
      <c r="F4403" s="128">
        <v>4119714</v>
      </c>
      <c r="G4403" s="128">
        <v>1594850</v>
      </c>
      <c r="H4403" s="128">
        <v>72315</v>
      </c>
      <c r="I4403" s="128">
        <v>2390078</v>
      </c>
      <c r="J4403" s="128">
        <v>590269</v>
      </c>
      <c r="K4403" s="128">
        <v>324354</v>
      </c>
      <c r="L4403" s="140">
        <v>3530363</v>
      </c>
      <c r="M4403" s="128">
        <v>1958387</v>
      </c>
      <c r="N4403" s="128">
        <v>1465784</v>
      </c>
      <c r="O4403" s="128">
        <v>1571975</v>
      </c>
      <c r="P4403" s="128">
        <v>250182</v>
      </c>
      <c r="Q4403" s="128">
        <v>78613</v>
      </c>
      <c r="R4403" s="128">
        <v>197511</v>
      </c>
      <c r="S4403" s="140">
        <v>2979430</v>
      </c>
      <c r="T4403" s="128">
        <v>721914</v>
      </c>
      <c r="U4403" s="128">
        <v>127808</v>
      </c>
      <c r="W4403"/>
    </row>
    <row r="4404" spans="2:23" x14ac:dyDescent="0.35">
      <c r="B4404" s="142">
        <v>2019</v>
      </c>
      <c r="C4404" s="142"/>
      <c r="D4404" s="128">
        <v>27514</v>
      </c>
      <c r="E4404" s="140">
        <v>6253295</v>
      </c>
      <c r="F4404" s="128">
        <v>3935384</v>
      </c>
      <c r="G4404" s="128">
        <v>1529052</v>
      </c>
      <c r="H4404" s="128">
        <v>84933</v>
      </c>
      <c r="I4404" s="128">
        <v>2317911</v>
      </c>
      <c r="J4404" s="128">
        <v>635374</v>
      </c>
      <c r="K4404" s="128">
        <v>326237</v>
      </c>
      <c r="L4404" s="140">
        <v>3577165</v>
      </c>
      <c r="M4404" s="128">
        <v>1912559</v>
      </c>
      <c r="N4404" s="128">
        <v>1435147</v>
      </c>
      <c r="O4404" s="128">
        <v>1664606</v>
      </c>
      <c r="P4404" s="128">
        <v>276868</v>
      </c>
      <c r="Q4404" s="128">
        <v>83122</v>
      </c>
      <c r="R4404" s="128">
        <v>238667</v>
      </c>
      <c r="S4404" s="140">
        <v>2676130</v>
      </c>
      <c r="T4404" s="128">
        <v>618259</v>
      </c>
      <c r="U4404" s="128">
        <v>147773</v>
      </c>
      <c r="W4404"/>
    </row>
    <row r="4405" spans="2:23" x14ac:dyDescent="0.35">
      <c r="B4405" s="142">
        <v>2018</v>
      </c>
      <c r="C4405" s="142"/>
      <c r="D4405" s="128">
        <v>26803</v>
      </c>
      <c r="E4405" s="140">
        <v>5601315</v>
      </c>
      <c r="F4405" s="128">
        <v>3337143</v>
      </c>
      <c r="G4405" s="128">
        <v>1390708</v>
      </c>
      <c r="H4405" s="128">
        <v>99290</v>
      </c>
      <c r="I4405" s="128">
        <v>2264172</v>
      </c>
      <c r="J4405" s="128">
        <v>656362</v>
      </c>
      <c r="K4405" s="128">
        <v>350986</v>
      </c>
      <c r="L4405" s="140">
        <v>3178246</v>
      </c>
      <c r="M4405" s="128">
        <v>1683832</v>
      </c>
      <c r="N4405" s="128">
        <v>1259885</v>
      </c>
      <c r="O4405" s="128">
        <v>1494414</v>
      </c>
      <c r="P4405" s="128">
        <v>307766</v>
      </c>
      <c r="Q4405" s="128">
        <v>94991</v>
      </c>
      <c r="R4405" s="128">
        <v>226248</v>
      </c>
      <c r="S4405" s="140">
        <v>2423069</v>
      </c>
      <c r="T4405" s="128">
        <v>620430</v>
      </c>
      <c r="U4405" s="128">
        <v>39390</v>
      </c>
      <c r="W4405"/>
    </row>
    <row r="4406" spans="2:23" x14ac:dyDescent="0.35">
      <c r="B4406" s="142">
        <v>2017</v>
      </c>
      <c r="C4406" s="142"/>
      <c r="D4406" s="128">
        <v>25420</v>
      </c>
      <c r="E4406" s="140">
        <v>4729773</v>
      </c>
      <c r="F4406" s="128">
        <v>2620391</v>
      </c>
      <c r="G4406" s="128">
        <v>1262883</v>
      </c>
      <c r="H4406" s="128">
        <v>84273</v>
      </c>
      <c r="I4406" s="128">
        <v>2109383</v>
      </c>
      <c r="J4406" s="128">
        <v>605091</v>
      </c>
      <c r="K4406" s="128">
        <v>335209</v>
      </c>
      <c r="L4406" s="140">
        <v>2942538</v>
      </c>
      <c r="M4406" s="128">
        <v>1514150</v>
      </c>
      <c r="N4406" s="128">
        <v>1025956</v>
      </c>
      <c r="O4406" s="128">
        <v>1428387</v>
      </c>
      <c r="P4406" s="128">
        <v>300995</v>
      </c>
      <c r="Q4406" s="128">
        <v>93121</v>
      </c>
      <c r="R4406" s="128">
        <v>182234</v>
      </c>
      <c r="S4406" s="140">
        <v>1787236</v>
      </c>
      <c r="T4406" s="128">
        <v>685721</v>
      </c>
      <c r="U4406" s="128">
        <v>-130959</v>
      </c>
      <c r="W4406"/>
    </row>
    <row r="4407" spans="2:23" x14ac:dyDescent="0.35">
      <c r="B4407" s="142">
        <v>2016</v>
      </c>
      <c r="C4407" s="142"/>
      <c r="D4407" s="128">
        <v>24190</v>
      </c>
      <c r="E4407" s="140">
        <v>4560368</v>
      </c>
      <c r="F4407" s="128">
        <v>2779319</v>
      </c>
      <c r="G4407" s="128">
        <v>1173009</v>
      </c>
      <c r="H4407" s="128">
        <v>105152</v>
      </c>
      <c r="I4407" s="128">
        <v>1781049</v>
      </c>
      <c r="J4407" s="128">
        <v>598370</v>
      </c>
      <c r="K4407" s="128">
        <v>275132</v>
      </c>
      <c r="L4407" s="140">
        <v>2979942</v>
      </c>
      <c r="M4407" s="128">
        <v>1615993</v>
      </c>
      <c r="N4407" s="128">
        <v>1204533</v>
      </c>
      <c r="O4407" s="128">
        <v>1363949</v>
      </c>
      <c r="P4407" s="128">
        <v>266721</v>
      </c>
      <c r="Q4407" s="128">
        <v>79053</v>
      </c>
      <c r="R4407" s="128">
        <v>199632</v>
      </c>
      <c r="S4407" s="140">
        <v>1580426</v>
      </c>
      <c r="T4407" s="128">
        <v>625158</v>
      </c>
      <c r="U4407" s="128">
        <v>-201251</v>
      </c>
      <c r="W4407"/>
    </row>
    <row r="4408" spans="2:23" x14ac:dyDescent="0.35">
      <c r="B4408" s="142">
        <v>2015</v>
      </c>
      <c r="C4408" s="142"/>
      <c r="D4408" s="128">
        <v>23483</v>
      </c>
      <c r="E4408" s="140">
        <v>4714588</v>
      </c>
      <c r="F4408" s="128">
        <v>2881309</v>
      </c>
      <c r="G4408" s="128">
        <v>1190432</v>
      </c>
      <c r="H4408" s="128">
        <v>46444</v>
      </c>
      <c r="I4408" s="128">
        <v>1833279</v>
      </c>
      <c r="J4408" s="128">
        <v>734102</v>
      </c>
      <c r="K4408" s="128">
        <v>251599</v>
      </c>
      <c r="L4408" s="140">
        <v>3175212</v>
      </c>
      <c r="M4408" s="128">
        <v>1673352</v>
      </c>
      <c r="N4408" s="128">
        <v>1237010</v>
      </c>
      <c r="O4408" s="128">
        <v>1501860</v>
      </c>
      <c r="P4408" s="128">
        <v>283166</v>
      </c>
      <c r="Q4408" s="128">
        <v>87398</v>
      </c>
      <c r="R4408" s="128">
        <v>274249</v>
      </c>
      <c r="S4408" s="140">
        <v>1539376</v>
      </c>
      <c r="T4408" s="128">
        <v>646304</v>
      </c>
      <c r="U4408" s="128">
        <v>-248001</v>
      </c>
      <c r="W4408"/>
    </row>
    <row r="4409" spans="2:23" x14ac:dyDescent="0.35">
      <c r="B4409" s="142">
        <v>2014</v>
      </c>
      <c r="C4409" s="142"/>
      <c r="D4409" s="128">
        <v>22799</v>
      </c>
      <c r="E4409" s="140">
        <v>5037765</v>
      </c>
      <c r="F4409" s="128">
        <v>3063597</v>
      </c>
      <c r="G4409" s="128">
        <v>1096886</v>
      </c>
      <c r="H4409" s="128">
        <v>53360</v>
      </c>
      <c r="I4409" s="128">
        <v>1974168</v>
      </c>
      <c r="J4409" s="128">
        <v>766734</v>
      </c>
      <c r="K4409" s="128">
        <v>257895</v>
      </c>
      <c r="L4409" s="140">
        <v>3296510</v>
      </c>
      <c r="M4409" s="128">
        <v>1730617</v>
      </c>
      <c r="N4409" s="128">
        <v>1324956</v>
      </c>
      <c r="O4409" s="128">
        <v>1565893</v>
      </c>
      <c r="P4409" s="128">
        <v>288124</v>
      </c>
      <c r="Q4409" s="128">
        <v>85439</v>
      </c>
      <c r="R4409" s="128">
        <v>399216</v>
      </c>
      <c r="S4409" s="140">
        <v>1741255</v>
      </c>
      <c r="T4409" s="128">
        <v>623579</v>
      </c>
      <c r="U4409" s="128">
        <v>-112375</v>
      </c>
      <c r="W4409"/>
    </row>
    <row r="4410" spans="2:23" x14ac:dyDescent="0.35">
      <c r="B4410" s="142">
        <v>2013</v>
      </c>
      <c r="C4410" s="142"/>
      <c r="D4410" s="128">
        <v>22286</v>
      </c>
      <c r="E4410" s="140">
        <v>5590091</v>
      </c>
      <c r="F4410" s="128">
        <v>3398515</v>
      </c>
      <c r="G4410" s="128">
        <v>1117952</v>
      </c>
      <c r="H4410" s="128">
        <v>101156</v>
      </c>
      <c r="I4410" s="128">
        <v>2191575</v>
      </c>
      <c r="J4410" s="128">
        <v>845810</v>
      </c>
      <c r="K4410" s="128">
        <v>283470</v>
      </c>
      <c r="L4410" s="140">
        <v>3715728</v>
      </c>
      <c r="M4410" s="128">
        <v>2000049</v>
      </c>
      <c r="N4410" s="128">
        <v>1620448</v>
      </c>
      <c r="O4410" s="128">
        <v>1715679</v>
      </c>
      <c r="P4410" s="128">
        <v>288823</v>
      </c>
      <c r="Q4410" s="128">
        <v>85997</v>
      </c>
      <c r="R4410" s="128">
        <v>399070</v>
      </c>
      <c r="S4410" s="140">
        <v>1874363</v>
      </c>
      <c r="T4410" s="128">
        <v>647208</v>
      </c>
      <c r="U4410" s="128">
        <v>-31891</v>
      </c>
      <c r="W4410"/>
    </row>
    <row r="4411" spans="2:23" x14ac:dyDescent="0.35">
      <c r="B4411" s="126">
        <v>2012</v>
      </c>
      <c r="C4411" s="126"/>
      <c r="D4411" s="128">
        <v>19526</v>
      </c>
      <c r="E4411" s="140">
        <v>5308057</v>
      </c>
      <c r="F4411" s="128">
        <v>3260018</v>
      </c>
      <c r="G4411" s="128">
        <v>1122256</v>
      </c>
      <c r="H4411" s="128">
        <v>98405</v>
      </c>
      <c r="I4411" s="128">
        <v>2048039</v>
      </c>
      <c r="J4411" s="128">
        <v>894877</v>
      </c>
      <c r="K4411" s="128">
        <v>294920</v>
      </c>
      <c r="L4411" s="140">
        <v>3756001</v>
      </c>
      <c r="M4411" s="128">
        <v>2182066</v>
      </c>
      <c r="N4411" s="128">
        <v>1713335</v>
      </c>
      <c r="O4411" s="128">
        <v>1573935</v>
      </c>
      <c r="P4411" s="128">
        <v>275982</v>
      </c>
      <c r="Q4411" s="128">
        <v>85996</v>
      </c>
      <c r="R4411" s="128">
        <v>301921</v>
      </c>
      <c r="S4411" s="140">
        <v>1552056</v>
      </c>
      <c r="T4411" s="128">
        <v>619453</v>
      </c>
      <c r="U4411" s="128">
        <v>-72562</v>
      </c>
      <c r="W4411"/>
    </row>
    <row r="4412" spans="2:23" x14ac:dyDescent="0.35">
      <c r="B4412" s="126">
        <v>2011</v>
      </c>
      <c r="C4412" s="126"/>
      <c r="D4412" s="128">
        <v>19830</v>
      </c>
      <c r="E4412" s="140">
        <v>5607541</v>
      </c>
      <c r="F4412" s="128">
        <v>3485745</v>
      </c>
      <c r="G4412" s="128">
        <v>1220565</v>
      </c>
      <c r="H4412" s="128">
        <v>87567</v>
      </c>
      <c r="I4412" s="128">
        <v>2121796</v>
      </c>
      <c r="J4412" s="128">
        <v>937914</v>
      </c>
      <c r="K4412" s="128">
        <v>299007</v>
      </c>
      <c r="L4412" s="140">
        <v>3928031</v>
      </c>
      <c r="M4412" s="128">
        <v>2060858</v>
      </c>
      <c r="N4412" s="128">
        <v>1702298</v>
      </c>
      <c r="O4412" s="128">
        <v>1867173</v>
      </c>
      <c r="P4412" s="128">
        <v>344232</v>
      </c>
      <c r="Q4412" s="128">
        <v>76531</v>
      </c>
      <c r="R4412" s="128">
        <v>459402</v>
      </c>
      <c r="S4412" s="140">
        <v>1679510</v>
      </c>
      <c r="T4412" s="128">
        <v>711148</v>
      </c>
      <c r="U4412" s="128">
        <v>-74185</v>
      </c>
      <c r="W4412"/>
    </row>
    <row r="4413" spans="2:23" x14ac:dyDescent="0.35">
      <c r="B4413" s="126">
        <v>2010</v>
      </c>
      <c r="C4413" s="126"/>
      <c r="D4413" s="128">
        <v>20346</v>
      </c>
      <c r="E4413" s="140">
        <v>5861668</v>
      </c>
      <c r="F4413" s="128">
        <v>3698699</v>
      </c>
      <c r="G4413" s="128">
        <v>1233976</v>
      </c>
      <c r="H4413" s="128">
        <v>295809</v>
      </c>
      <c r="I4413" s="128">
        <v>2162969</v>
      </c>
      <c r="J4413" s="128">
        <v>982376</v>
      </c>
      <c r="K4413" s="128">
        <v>321722</v>
      </c>
      <c r="L4413" s="140">
        <v>4169606</v>
      </c>
      <c r="M4413" s="128">
        <v>1790087</v>
      </c>
      <c r="N4413" s="128">
        <v>1488946</v>
      </c>
      <c r="O4413" s="128">
        <v>2379519</v>
      </c>
      <c r="P4413" s="128">
        <v>380009</v>
      </c>
      <c r="Q4413" s="128">
        <v>83390</v>
      </c>
      <c r="R4413" s="128">
        <v>729129</v>
      </c>
      <c r="S4413" s="140">
        <v>1692062</v>
      </c>
      <c r="T4413" s="128">
        <v>673031</v>
      </c>
      <c r="U4413" s="128">
        <v>-52641</v>
      </c>
      <c r="W4413"/>
    </row>
    <row r="4414" spans="2:23" x14ac:dyDescent="0.35">
      <c r="B4414" s="126">
        <v>2009</v>
      </c>
      <c r="C4414" s="126"/>
      <c r="D4414" s="128">
        <v>21286</v>
      </c>
      <c r="E4414" s="140">
        <v>5438839</v>
      </c>
      <c r="F4414" s="128" t="s">
        <v>69</v>
      </c>
      <c r="G4414" s="128" t="s">
        <v>69</v>
      </c>
      <c r="H4414" s="128" t="s">
        <v>69</v>
      </c>
      <c r="I4414" s="128" t="s">
        <v>69</v>
      </c>
      <c r="J4414" s="128" t="s">
        <v>69</v>
      </c>
      <c r="K4414" s="128" t="s">
        <v>69</v>
      </c>
      <c r="L4414" s="140">
        <v>4027175</v>
      </c>
      <c r="M4414" s="128" t="s">
        <v>69</v>
      </c>
      <c r="N4414" s="128" t="s">
        <v>69</v>
      </c>
      <c r="O4414" s="128" t="s">
        <v>69</v>
      </c>
      <c r="P4414" s="128" t="s">
        <v>69</v>
      </c>
      <c r="Q4414" s="128" t="s">
        <v>69</v>
      </c>
      <c r="R4414" s="128" t="s">
        <v>69</v>
      </c>
      <c r="S4414" s="140">
        <v>1411664</v>
      </c>
      <c r="T4414" s="128" t="s">
        <v>69</v>
      </c>
      <c r="U4414" s="128" t="s">
        <v>69</v>
      </c>
      <c r="W4414"/>
    </row>
    <row r="4415" spans="2:23" x14ac:dyDescent="0.35">
      <c r="B4415" s="126">
        <v>2008</v>
      </c>
      <c r="C4415" s="126"/>
      <c r="D4415" s="128">
        <v>21577</v>
      </c>
      <c r="E4415" s="140">
        <v>5317250</v>
      </c>
      <c r="F4415" s="128" t="s">
        <v>69</v>
      </c>
      <c r="G4415" s="128" t="s">
        <v>69</v>
      </c>
      <c r="H4415" s="128" t="s">
        <v>69</v>
      </c>
      <c r="I4415" s="128" t="s">
        <v>69</v>
      </c>
      <c r="J4415" s="128" t="s">
        <v>69</v>
      </c>
      <c r="K4415" s="128" t="s">
        <v>69</v>
      </c>
      <c r="L4415" s="140">
        <v>3998513</v>
      </c>
      <c r="M4415" s="128" t="s">
        <v>69</v>
      </c>
      <c r="N4415" s="128" t="s">
        <v>69</v>
      </c>
      <c r="O4415" s="128" t="s">
        <v>69</v>
      </c>
      <c r="P4415" s="128" t="s">
        <v>69</v>
      </c>
      <c r="Q4415" s="128" t="s">
        <v>69</v>
      </c>
      <c r="R4415" s="128" t="s">
        <v>69</v>
      </c>
      <c r="S4415" s="140">
        <v>1318737</v>
      </c>
      <c r="T4415" s="128" t="s">
        <v>69</v>
      </c>
      <c r="U4415" s="128" t="s">
        <v>69</v>
      </c>
      <c r="W4415"/>
    </row>
    <row r="4416" spans="2:23" x14ac:dyDescent="0.35">
      <c r="B4416" s="127" t="s">
        <v>181</v>
      </c>
      <c r="C4416" s="127"/>
      <c r="D4416" s="134"/>
      <c r="E4416" s="134"/>
      <c r="F4416" s="134"/>
      <c r="G4416" s="134"/>
      <c r="H4416" s="134"/>
      <c r="I4416" s="134"/>
      <c r="J4416" s="134"/>
      <c r="K4416" s="134"/>
      <c r="L4416" s="134"/>
      <c r="M4416" s="134"/>
      <c r="N4416" s="134"/>
      <c r="O4416" s="134"/>
      <c r="P4416" s="134"/>
      <c r="Q4416" s="134"/>
      <c r="R4416" s="134"/>
      <c r="S4416" s="134"/>
      <c r="T4416" s="134"/>
      <c r="U4416" s="134"/>
      <c r="W4416"/>
    </row>
    <row r="4417" spans="2:23" x14ac:dyDescent="0.35">
      <c r="B4417" s="142">
        <v>2020</v>
      </c>
      <c r="C4417" s="142"/>
      <c r="D4417" s="128">
        <v>958</v>
      </c>
      <c r="E4417" s="140">
        <v>3110029</v>
      </c>
      <c r="F4417" s="128">
        <v>1778499</v>
      </c>
      <c r="G4417" s="128">
        <v>1081304</v>
      </c>
      <c r="H4417" s="128">
        <v>50999</v>
      </c>
      <c r="I4417" s="128">
        <v>1331530</v>
      </c>
      <c r="J4417" s="128">
        <v>306625</v>
      </c>
      <c r="K4417" s="128">
        <v>349900</v>
      </c>
      <c r="L4417" s="140">
        <v>1685624</v>
      </c>
      <c r="M4417" s="128">
        <v>811324</v>
      </c>
      <c r="N4417" s="128">
        <v>639076</v>
      </c>
      <c r="O4417" s="128">
        <v>874301</v>
      </c>
      <c r="P4417" s="128">
        <v>266617</v>
      </c>
      <c r="Q4417" s="128">
        <v>54770</v>
      </c>
      <c r="R4417" s="128">
        <v>203025</v>
      </c>
      <c r="S4417" s="140">
        <v>1424404</v>
      </c>
      <c r="T4417" s="128">
        <v>317091</v>
      </c>
      <c r="U4417" s="128">
        <v>301702</v>
      </c>
      <c r="W4417"/>
    </row>
    <row r="4418" spans="2:23" x14ac:dyDescent="0.35">
      <c r="B4418" s="142">
        <v>2019</v>
      </c>
      <c r="C4418" s="142"/>
      <c r="D4418" s="128">
        <v>964</v>
      </c>
      <c r="E4418" s="140">
        <v>3120730</v>
      </c>
      <c r="F4418" s="128">
        <v>1806803</v>
      </c>
      <c r="G4418" s="128">
        <v>1088102</v>
      </c>
      <c r="H4418" s="128">
        <v>46199</v>
      </c>
      <c r="I4418" s="128">
        <v>1313927</v>
      </c>
      <c r="J4418" s="128">
        <v>223503</v>
      </c>
      <c r="K4418" s="128">
        <v>331703</v>
      </c>
      <c r="L4418" s="140">
        <v>1643337</v>
      </c>
      <c r="M4418" s="128">
        <v>782977</v>
      </c>
      <c r="N4418" s="128">
        <v>626764</v>
      </c>
      <c r="O4418" s="128">
        <v>860360</v>
      </c>
      <c r="P4418" s="128">
        <v>257859</v>
      </c>
      <c r="Q4418" s="128">
        <v>60656</v>
      </c>
      <c r="R4418" s="128">
        <v>231175</v>
      </c>
      <c r="S4418" s="140">
        <v>1477394</v>
      </c>
      <c r="T4418" s="128">
        <v>345299</v>
      </c>
      <c r="U4418" s="128">
        <v>224388</v>
      </c>
      <c r="W4418"/>
    </row>
    <row r="4419" spans="2:23" x14ac:dyDescent="0.35">
      <c r="B4419" s="142">
        <v>2018</v>
      </c>
      <c r="C4419" s="142"/>
      <c r="D4419" s="128">
        <v>905</v>
      </c>
      <c r="E4419" s="140">
        <v>3270053</v>
      </c>
      <c r="F4419" s="128">
        <v>2071025</v>
      </c>
      <c r="G4419" s="128">
        <v>1046339</v>
      </c>
      <c r="H4419" s="128">
        <v>39910</v>
      </c>
      <c r="I4419" s="128">
        <v>1199028</v>
      </c>
      <c r="J4419" s="128">
        <v>208866</v>
      </c>
      <c r="K4419" s="128">
        <v>297830</v>
      </c>
      <c r="L4419" s="140">
        <v>1706732</v>
      </c>
      <c r="M4419" s="128">
        <v>878602</v>
      </c>
      <c r="N4419" s="128">
        <v>713137</v>
      </c>
      <c r="O4419" s="128">
        <v>828130</v>
      </c>
      <c r="P4419" s="128">
        <v>237149</v>
      </c>
      <c r="Q4419" s="128">
        <v>52873</v>
      </c>
      <c r="R4419" s="128">
        <v>111877</v>
      </c>
      <c r="S4419" s="140">
        <v>1563321</v>
      </c>
      <c r="T4419" s="128">
        <v>363503</v>
      </c>
      <c r="U4419" s="128">
        <v>162075</v>
      </c>
      <c r="W4419"/>
    </row>
    <row r="4420" spans="2:23" x14ac:dyDescent="0.35">
      <c r="B4420" s="142">
        <v>2017</v>
      </c>
      <c r="C4420" s="142"/>
      <c r="D4420" s="128">
        <v>829</v>
      </c>
      <c r="E4420" s="140">
        <v>3066298</v>
      </c>
      <c r="F4420" s="128">
        <v>1918171</v>
      </c>
      <c r="G4420" s="128">
        <v>1031795</v>
      </c>
      <c r="H4420" s="128">
        <v>68161</v>
      </c>
      <c r="I4420" s="128">
        <v>1148126</v>
      </c>
      <c r="J4420" s="128">
        <v>217791</v>
      </c>
      <c r="K4420" s="128">
        <v>282168</v>
      </c>
      <c r="L4420" s="140">
        <v>1567700</v>
      </c>
      <c r="M4420" s="128">
        <v>783442</v>
      </c>
      <c r="N4420" s="128">
        <v>611102</v>
      </c>
      <c r="O4420" s="128">
        <v>784258</v>
      </c>
      <c r="P4420" s="128">
        <v>221263</v>
      </c>
      <c r="Q4420" s="128">
        <v>62313</v>
      </c>
      <c r="R4420" s="128">
        <v>156616</v>
      </c>
      <c r="S4420" s="140">
        <v>1498598</v>
      </c>
      <c r="T4420" s="128">
        <v>288310</v>
      </c>
      <c r="U4420" s="128">
        <v>197200</v>
      </c>
      <c r="W4420"/>
    </row>
    <row r="4421" spans="2:23" x14ac:dyDescent="0.35">
      <c r="B4421" s="142">
        <v>2016</v>
      </c>
      <c r="C4421" s="142"/>
      <c r="D4421" s="128">
        <v>791</v>
      </c>
      <c r="E4421" s="140">
        <v>2937750</v>
      </c>
      <c r="F4421" s="128">
        <v>1624985</v>
      </c>
      <c r="G4421" s="128">
        <v>912346</v>
      </c>
      <c r="H4421" s="128">
        <v>43311</v>
      </c>
      <c r="I4421" s="128">
        <v>1312764</v>
      </c>
      <c r="J4421" s="128">
        <v>235288</v>
      </c>
      <c r="K4421" s="128">
        <v>466651</v>
      </c>
      <c r="L4421" s="140">
        <v>1532296</v>
      </c>
      <c r="M4421" s="128">
        <v>670811</v>
      </c>
      <c r="N4421" s="128">
        <v>513804</v>
      </c>
      <c r="O4421" s="128">
        <v>861486</v>
      </c>
      <c r="P4421" s="128">
        <v>235762</v>
      </c>
      <c r="Q4421" s="128">
        <v>59812</v>
      </c>
      <c r="R4421" s="128">
        <v>191482</v>
      </c>
      <c r="S4421" s="140">
        <v>1405453</v>
      </c>
      <c r="T4421" s="128">
        <v>296403</v>
      </c>
      <c r="U4421" s="128">
        <v>141074</v>
      </c>
      <c r="W4421"/>
    </row>
    <row r="4422" spans="2:23" x14ac:dyDescent="0.35">
      <c r="B4422" s="142">
        <v>2015</v>
      </c>
      <c r="C4422" s="142"/>
      <c r="D4422" s="128">
        <v>754</v>
      </c>
      <c r="E4422" s="140">
        <v>2291001</v>
      </c>
      <c r="F4422" s="128">
        <v>1400601</v>
      </c>
      <c r="G4422" s="128">
        <v>880282</v>
      </c>
      <c r="H4422" s="128">
        <v>25322</v>
      </c>
      <c r="I4422" s="128">
        <v>890400</v>
      </c>
      <c r="J4422" s="128">
        <v>155288</v>
      </c>
      <c r="K4422" s="128">
        <v>257001</v>
      </c>
      <c r="L4422" s="140">
        <v>1270791</v>
      </c>
      <c r="M4422" s="128">
        <v>607488</v>
      </c>
      <c r="N4422" s="128">
        <v>484700</v>
      </c>
      <c r="O4422" s="128">
        <v>663303</v>
      </c>
      <c r="P4422" s="128">
        <v>184003</v>
      </c>
      <c r="Q4422" s="128">
        <v>59901</v>
      </c>
      <c r="R4422" s="128">
        <v>138373</v>
      </c>
      <c r="S4422" s="140">
        <v>1020210</v>
      </c>
      <c r="T4422" s="128">
        <v>250332</v>
      </c>
      <c r="U4422" s="128">
        <v>42254</v>
      </c>
      <c r="W4422"/>
    </row>
    <row r="4423" spans="2:23" x14ac:dyDescent="0.35">
      <c r="B4423" s="142">
        <v>2014</v>
      </c>
      <c r="C4423" s="142"/>
      <c r="D4423" s="128">
        <v>744</v>
      </c>
      <c r="E4423" s="140">
        <v>2503202</v>
      </c>
      <c r="F4423" s="128">
        <v>1522189</v>
      </c>
      <c r="G4423" s="128">
        <v>1095329</v>
      </c>
      <c r="H4423" s="128">
        <v>47489</v>
      </c>
      <c r="I4423" s="128">
        <v>981013</v>
      </c>
      <c r="J4423" s="128">
        <v>263409</v>
      </c>
      <c r="K4423" s="128">
        <v>296533</v>
      </c>
      <c r="L4423" s="140">
        <v>1622618</v>
      </c>
      <c r="M4423" s="128">
        <v>675570</v>
      </c>
      <c r="N4423" s="128">
        <v>555897</v>
      </c>
      <c r="O4423" s="128">
        <v>947049</v>
      </c>
      <c r="P4423" s="128">
        <v>215587</v>
      </c>
      <c r="Q4423" s="128">
        <v>56408</v>
      </c>
      <c r="R4423" s="128">
        <v>380081</v>
      </c>
      <c r="S4423" s="140">
        <v>880583</v>
      </c>
      <c r="T4423" s="128">
        <v>270049</v>
      </c>
      <c r="U4423" s="128">
        <v>-71343</v>
      </c>
      <c r="W4423"/>
    </row>
    <row r="4424" spans="2:23" x14ac:dyDescent="0.35">
      <c r="B4424" s="142">
        <v>2013</v>
      </c>
      <c r="C4424" s="142"/>
      <c r="D4424" s="128">
        <v>762</v>
      </c>
      <c r="E4424" s="140">
        <v>2400104</v>
      </c>
      <c r="F4424" s="128">
        <v>1436381</v>
      </c>
      <c r="G4424" s="128">
        <v>1014404</v>
      </c>
      <c r="H4424" s="128">
        <v>41180</v>
      </c>
      <c r="I4424" s="128">
        <v>963724</v>
      </c>
      <c r="J4424" s="128">
        <v>285617</v>
      </c>
      <c r="K4424" s="128">
        <v>314079</v>
      </c>
      <c r="L4424" s="140">
        <v>1661276</v>
      </c>
      <c r="M4424" s="128">
        <v>752235</v>
      </c>
      <c r="N4424" s="128">
        <v>637777</v>
      </c>
      <c r="O4424" s="128">
        <v>909040</v>
      </c>
      <c r="P4424" s="128">
        <v>222759</v>
      </c>
      <c r="Q4424" s="128">
        <v>57490</v>
      </c>
      <c r="R4424" s="128">
        <v>334677</v>
      </c>
      <c r="S4424" s="140">
        <v>738829</v>
      </c>
      <c r="T4424" s="128">
        <v>263846</v>
      </c>
      <c r="U4424" s="128">
        <v>-80127</v>
      </c>
      <c r="W4424"/>
    </row>
    <row r="4425" spans="2:23" x14ac:dyDescent="0.35">
      <c r="B4425" s="126">
        <v>2012</v>
      </c>
      <c r="C4425" s="126"/>
      <c r="D4425" s="128">
        <v>821</v>
      </c>
      <c r="E4425" s="140">
        <v>2887032</v>
      </c>
      <c r="F4425" s="128">
        <v>1627319</v>
      </c>
      <c r="G4425" s="128">
        <v>1030340</v>
      </c>
      <c r="H4425" s="128">
        <v>45056</v>
      </c>
      <c r="I4425" s="128">
        <v>1259712</v>
      </c>
      <c r="J4425" s="128">
        <v>327600</v>
      </c>
      <c r="K4425" s="128">
        <v>378588</v>
      </c>
      <c r="L4425" s="140">
        <v>1954567</v>
      </c>
      <c r="M4425" s="128">
        <v>975745</v>
      </c>
      <c r="N4425" s="128">
        <v>872193</v>
      </c>
      <c r="O4425" s="128">
        <v>978821</v>
      </c>
      <c r="P4425" s="128">
        <v>286427</v>
      </c>
      <c r="Q4425" s="128">
        <v>65423</v>
      </c>
      <c r="R4425" s="128">
        <v>262773</v>
      </c>
      <c r="S4425" s="140">
        <v>932465</v>
      </c>
      <c r="T4425" s="128">
        <v>284399</v>
      </c>
      <c r="U4425" s="128">
        <v>-19517</v>
      </c>
      <c r="W4425"/>
    </row>
    <row r="4426" spans="2:23" x14ac:dyDescent="0.35">
      <c r="B4426" s="126">
        <v>2011</v>
      </c>
      <c r="C4426" s="126"/>
      <c r="D4426" s="128">
        <v>947</v>
      </c>
      <c r="E4426" s="140">
        <v>2980346</v>
      </c>
      <c r="F4426" s="128">
        <v>1539421</v>
      </c>
      <c r="G4426" s="128">
        <v>991439</v>
      </c>
      <c r="H4426" s="128">
        <v>45952</v>
      </c>
      <c r="I4426" s="128">
        <v>1440924</v>
      </c>
      <c r="J4426" s="128">
        <v>450534</v>
      </c>
      <c r="K4426" s="128">
        <v>420758</v>
      </c>
      <c r="L4426" s="140">
        <v>1950075</v>
      </c>
      <c r="M4426" s="128">
        <v>938572</v>
      </c>
      <c r="N4426" s="128">
        <v>842198</v>
      </c>
      <c r="O4426" s="128">
        <v>1011503</v>
      </c>
      <c r="P4426" s="128">
        <v>296048</v>
      </c>
      <c r="Q4426" s="128">
        <v>66158</v>
      </c>
      <c r="R4426" s="128">
        <v>288956</v>
      </c>
      <c r="S4426" s="140">
        <v>1030270</v>
      </c>
      <c r="T4426" s="128">
        <v>270831</v>
      </c>
      <c r="U4426" s="128">
        <v>-16229</v>
      </c>
      <c r="W4426"/>
    </row>
    <row r="4427" spans="2:23" x14ac:dyDescent="0.35">
      <c r="B4427" s="126">
        <v>2010</v>
      </c>
      <c r="C4427" s="126"/>
      <c r="D4427" s="128">
        <v>1009</v>
      </c>
      <c r="E4427" s="140">
        <v>3180834</v>
      </c>
      <c r="F4427" s="128">
        <v>1680344</v>
      </c>
      <c r="G4427" s="128">
        <v>983176</v>
      </c>
      <c r="H4427" s="128">
        <v>71584</v>
      </c>
      <c r="I4427" s="128">
        <v>1500489</v>
      </c>
      <c r="J4427" s="128">
        <v>463876</v>
      </c>
      <c r="K4427" s="128">
        <v>436001</v>
      </c>
      <c r="L4427" s="140">
        <v>1981107</v>
      </c>
      <c r="M4427" s="128">
        <v>1007166</v>
      </c>
      <c r="N4427" s="128">
        <v>914799</v>
      </c>
      <c r="O4427" s="128">
        <v>973941</v>
      </c>
      <c r="P4427" s="128">
        <v>303239</v>
      </c>
      <c r="Q4427" s="128">
        <v>62153</v>
      </c>
      <c r="R4427" s="128">
        <v>248078</v>
      </c>
      <c r="S4427" s="140">
        <v>1199727</v>
      </c>
      <c r="T4427" s="128">
        <v>315167</v>
      </c>
      <c r="U4427" s="128">
        <v>39543</v>
      </c>
      <c r="W4427"/>
    </row>
    <row r="4428" spans="2:23" x14ac:dyDescent="0.35">
      <c r="B4428" s="126">
        <v>2009</v>
      </c>
      <c r="C4428" s="126"/>
      <c r="D4428" s="128">
        <v>1102</v>
      </c>
      <c r="E4428" s="140">
        <v>3118701</v>
      </c>
      <c r="F4428" s="128" t="s">
        <v>69</v>
      </c>
      <c r="G4428" s="128" t="s">
        <v>69</v>
      </c>
      <c r="H4428" s="128" t="s">
        <v>69</v>
      </c>
      <c r="I4428" s="128" t="s">
        <v>69</v>
      </c>
      <c r="J4428" s="128" t="s">
        <v>69</v>
      </c>
      <c r="K4428" s="128" t="s">
        <v>69</v>
      </c>
      <c r="L4428" s="140">
        <v>2207443</v>
      </c>
      <c r="M4428" s="128" t="s">
        <v>69</v>
      </c>
      <c r="N4428" s="128" t="s">
        <v>69</v>
      </c>
      <c r="O4428" s="128" t="s">
        <v>69</v>
      </c>
      <c r="P4428" s="128" t="s">
        <v>69</v>
      </c>
      <c r="Q4428" s="128" t="s">
        <v>69</v>
      </c>
      <c r="R4428" s="128" t="s">
        <v>69</v>
      </c>
      <c r="S4428" s="140">
        <v>911258</v>
      </c>
      <c r="T4428" s="128" t="s">
        <v>69</v>
      </c>
      <c r="U4428" s="128" t="s">
        <v>69</v>
      </c>
      <c r="W4428"/>
    </row>
    <row r="4429" spans="2:23" x14ac:dyDescent="0.35">
      <c r="B4429" s="126">
        <v>2008</v>
      </c>
      <c r="C4429" s="126"/>
      <c r="D4429" s="128">
        <v>1175</v>
      </c>
      <c r="E4429" s="140">
        <v>2797938</v>
      </c>
      <c r="F4429" s="128" t="s">
        <v>69</v>
      </c>
      <c r="G4429" s="128" t="s">
        <v>69</v>
      </c>
      <c r="H4429" s="128" t="s">
        <v>69</v>
      </c>
      <c r="I4429" s="128" t="s">
        <v>69</v>
      </c>
      <c r="J4429" s="128" t="s">
        <v>69</v>
      </c>
      <c r="K4429" s="128" t="s">
        <v>69</v>
      </c>
      <c r="L4429" s="140">
        <v>2007251</v>
      </c>
      <c r="M4429" s="128" t="s">
        <v>69</v>
      </c>
      <c r="N4429" s="128" t="s">
        <v>69</v>
      </c>
      <c r="O4429" s="128" t="s">
        <v>69</v>
      </c>
      <c r="P4429" s="128" t="s">
        <v>69</v>
      </c>
      <c r="Q4429" s="128" t="s">
        <v>69</v>
      </c>
      <c r="R4429" s="128" t="s">
        <v>69</v>
      </c>
      <c r="S4429" s="140">
        <v>790687</v>
      </c>
      <c r="T4429" s="128" t="s">
        <v>69</v>
      </c>
      <c r="U4429" s="128" t="s">
        <v>69</v>
      </c>
      <c r="W4429"/>
    </row>
    <row r="4430" spans="2:23" x14ac:dyDescent="0.35">
      <c r="B4430" s="127" t="s">
        <v>182</v>
      </c>
      <c r="C4430" s="127"/>
      <c r="D4430" s="134"/>
      <c r="E4430" s="134"/>
      <c r="F4430" s="134"/>
      <c r="G4430" s="134"/>
      <c r="H4430" s="134"/>
      <c r="I4430" s="134"/>
      <c r="J4430" s="134"/>
      <c r="K4430" s="134"/>
      <c r="L4430" s="134"/>
      <c r="M4430" s="134"/>
      <c r="N4430" s="134"/>
      <c r="O4430" s="134"/>
      <c r="P4430" s="134"/>
      <c r="Q4430" s="134"/>
      <c r="R4430" s="134"/>
      <c r="S4430" s="134"/>
      <c r="T4430" s="134"/>
      <c r="U4430" s="134"/>
      <c r="W4430"/>
    </row>
    <row r="4431" spans="2:23" x14ac:dyDescent="0.35">
      <c r="B4431" s="142">
        <v>2020</v>
      </c>
      <c r="C4431" s="142"/>
      <c r="D4431" s="128">
        <v>152</v>
      </c>
      <c r="E4431" s="140">
        <v>2661688</v>
      </c>
      <c r="F4431" s="128">
        <v>1780875</v>
      </c>
      <c r="G4431" s="128">
        <v>969395</v>
      </c>
      <c r="H4431" s="128">
        <v>180954</v>
      </c>
      <c r="I4431" s="128">
        <v>880813</v>
      </c>
      <c r="J4431" s="128">
        <v>125799</v>
      </c>
      <c r="K4431" s="128">
        <v>271764</v>
      </c>
      <c r="L4431" s="140">
        <v>1315669</v>
      </c>
      <c r="M4431" s="128">
        <v>696099</v>
      </c>
      <c r="N4431" s="128">
        <v>574667</v>
      </c>
      <c r="O4431" s="128">
        <v>619570</v>
      </c>
      <c r="P4431" s="128">
        <v>195171</v>
      </c>
      <c r="Q4431" s="128">
        <v>28452</v>
      </c>
      <c r="R4431" s="128">
        <v>100575</v>
      </c>
      <c r="S4431" s="140">
        <v>1346019</v>
      </c>
      <c r="T4431" s="128">
        <v>238832</v>
      </c>
      <c r="U4431" s="128">
        <v>191608</v>
      </c>
      <c r="W4431"/>
    </row>
    <row r="4432" spans="2:23" x14ac:dyDescent="0.35">
      <c r="B4432" s="142">
        <v>2019</v>
      </c>
      <c r="C4432" s="142"/>
      <c r="D4432" s="128">
        <v>162</v>
      </c>
      <c r="E4432" s="140">
        <v>2530340</v>
      </c>
      <c r="F4432" s="128">
        <v>1562593</v>
      </c>
      <c r="G4432" s="128">
        <v>792478</v>
      </c>
      <c r="H4432" s="128">
        <v>145777</v>
      </c>
      <c r="I4432" s="128">
        <v>967746</v>
      </c>
      <c r="J4432" s="128">
        <v>152390</v>
      </c>
      <c r="K4432" s="128">
        <v>332689</v>
      </c>
      <c r="L4432" s="140">
        <v>1138914</v>
      </c>
      <c r="M4432" s="128">
        <v>498595</v>
      </c>
      <c r="N4432" s="128">
        <v>392086</v>
      </c>
      <c r="O4432" s="128">
        <v>640318</v>
      </c>
      <c r="P4432" s="128">
        <v>213728</v>
      </c>
      <c r="Q4432" s="128">
        <v>34510</v>
      </c>
      <c r="R4432" s="128">
        <v>88427</v>
      </c>
      <c r="S4432" s="140">
        <v>1391426</v>
      </c>
      <c r="T4432" s="128">
        <v>218262</v>
      </c>
      <c r="U4432" s="128">
        <v>100819</v>
      </c>
      <c r="W4432"/>
    </row>
    <row r="4433" spans="2:23" x14ac:dyDescent="0.35">
      <c r="B4433" s="142">
        <v>2018</v>
      </c>
      <c r="C4433" s="142"/>
      <c r="D4433" s="128">
        <v>150</v>
      </c>
      <c r="E4433" s="140">
        <v>1858738</v>
      </c>
      <c r="F4433" s="128">
        <v>1019733</v>
      </c>
      <c r="G4433" s="128">
        <v>683192</v>
      </c>
      <c r="H4433" s="128">
        <v>152266</v>
      </c>
      <c r="I4433" s="128">
        <v>839006</v>
      </c>
      <c r="J4433" s="128">
        <v>114447</v>
      </c>
      <c r="K4433" s="128">
        <v>301695</v>
      </c>
      <c r="L4433" s="140">
        <v>989183</v>
      </c>
      <c r="M4433" s="128">
        <v>469730</v>
      </c>
      <c r="N4433" s="128">
        <v>397240</v>
      </c>
      <c r="O4433" s="128">
        <v>519453</v>
      </c>
      <c r="P4433" s="128">
        <v>183686</v>
      </c>
      <c r="Q4433" s="128">
        <v>33076</v>
      </c>
      <c r="R4433" s="128">
        <v>88156</v>
      </c>
      <c r="S4433" s="140">
        <v>869555</v>
      </c>
      <c r="T4433" s="128">
        <v>201262</v>
      </c>
      <c r="U4433" s="128">
        <v>112083</v>
      </c>
      <c r="W4433"/>
    </row>
    <row r="4434" spans="2:23" x14ac:dyDescent="0.35">
      <c r="B4434" s="142">
        <v>2017</v>
      </c>
      <c r="C4434" s="142"/>
      <c r="D4434" s="128">
        <v>135</v>
      </c>
      <c r="E4434" s="140">
        <v>1753907</v>
      </c>
      <c r="F4434" s="128">
        <v>922659</v>
      </c>
      <c r="G4434" s="128">
        <v>588393</v>
      </c>
      <c r="H4434" s="128">
        <v>162347</v>
      </c>
      <c r="I4434" s="128">
        <v>831248</v>
      </c>
      <c r="J4434" s="128">
        <v>114873</v>
      </c>
      <c r="K4434" s="128">
        <v>262434</v>
      </c>
      <c r="L4434" s="140">
        <v>953505</v>
      </c>
      <c r="M4434" s="128">
        <v>446847</v>
      </c>
      <c r="N4434" s="128">
        <v>381630</v>
      </c>
      <c r="O4434" s="128">
        <v>506659</v>
      </c>
      <c r="P4434" s="128">
        <v>158523</v>
      </c>
      <c r="Q4434" s="128">
        <v>35576</v>
      </c>
      <c r="R4434" s="128">
        <v>90063</v>
      </c>
      <c r="S4434" s="140">
        <v>800402</v>
      </c>
      <c r="T4434" s="128">
        <v>183319</v>
      </c>
      <c r="U4434" s="128">
        <v>108561</v>
      </c>
      <c r="W4434"/>
    </row>
    <row r="4435" spans="2:23" x14ac:dyDescent="0.35">
      <c r="B4435" s="142">
        <v>2016</v>
      </c>
      <c r="C4435" s="142"/>
      <c r="D4435" s="128">
        <v>112</v>
      </c>
      <c r="E4435" s="140">
        <v>1579061</v>
      </c>
      <c r="F4435" s="128">
        <v>862888</v>
      </c>
      <c r="G4435" s="128">
        <v>565930</v>
      </c>
      <c r="H4435" s="128">
        <v>162515</v>
      </c>
      <c r="I4435" s="128">
        <v>716172</v>
      </c>
      <c r="J4435" s="128">
        <v>82983</v>
      </c>
      <c r="K4435" s="128">
        <v>225355</v>
      </c>
      <c r="L4435" s="140">
        <v>898353</v>
      </c>
      <c r="M4435" s="128">
        <v>489076</v>
      </c>
      <c r="N4435" s="128">
        <v>402876</v>
      </c>
      <c r="O4435" s="128">
        <v>409277</v>
      </c>
      <c r="P4435" s="128">
        <v>139574</v>
      </c>
      <c r="Q4435" s="128">
        <v>31249</v>
      </c>
      <c r="R4435" s="128">
        <v>74834</v>
      </c>
      <c r="S4435" s="140">
        <v>680708</v>
      </c>
      <c r="T4435" s="128">
        <v>164779</v>
      </c>
      <c r="U4435" s="128">
        <v>102372</v>
      </c>
      <c r="W4435"/>
    </row>
    <row r="4436" spans="2:23" x14ac:dyDescent="0.35">
      <c r="B4436" s="142">
        <v>2015</v>
      </c>
      <c r="C4436" s="142"/>
      <c r="D4436" s="128">
        <v>112</v>
      </c>
      <c r="E4436" s="140">
        <v>2050352</v>
      </c>
      <c r="F4436" s="128">
        <v>1217950</v>
      </c>
      <c r="G4436" s="128">
        <v>739069</v>
      </c>
      <c r="H4436" s="128">
        <v>305033</v>
      </c>
      <c r="I4436" s="128">
        <v>832402</v>
      </c>
      <c r="J4436" s="128">
        <v>85157</v>
      </c>
      <c r="K4436" s="128">
        <v>288110</v>
      </c>
      <c r="L4436" s="140">
        <v>1235971</v>
      </c>
      <c r="M4436" s="128">
        <v>646423</v>
      </c>
      <c r="N4436" s="128">
        <v>538413</v>
      </c>
      <c r="O4436" s="128">
        <v>589549</v>
      </c>
      <c r="P4436" s="128">
        <v>131314</v>
      </c>
      <c r="Q4436" s="128">
        <v>30574</v>
      </c>
      <c r="R4436" s="128">
        <v>166558</v>
      </c>
      <c r="S4436" s="140">
        <v>814381</v>
      </c>
      <c r="T4436" s="128">
        <v>211468</v>
      </c>
      <c r="U4436" s="128">
        <v>137367</v>
      </c>
      <c r="W4436"/>
    </row>
    <row r="4437" spans="2:23" x14ac:dyDescent="0.35">
      <c r="B4437" s="142">
        <v>2014</v>
      </c>
      <c r="C4437" s="142"/>
      <c r="D4437" s="128">
        <v>105</v>
      </c>
      <c r="E4437" s="140">
        <v>1807265</v>
      </c>
      <c r="F4437" s="128">
        <v>1063983</v>
      </c>
      <c r="G4437" s="128">
        <v>620374</v>
      </c>
      <c r="H4437" s="128">
        <v>220587</v>
      </c>
      <c r="I4437" s="128">
        <v>743281</v>
      </c>
      <c r="J4437" s="128">
        <v>76568</v>
      </c>
      <c r="K4437" s="128">
        <v>288571</v>
      </c>
      <c r="L4437" s="140">
        <v>1067611</v>
      </c>
      <c r="M4437" s="128">
        <v>326509</v>
      </c>
      <c r="N4437" s="128">
        <v>264193</v>
      </c>
      <c r="O4437" s="128">
        <v>741102</v>
      </c>
      <c r="P4437" s="128">
        <v>131660</v>
      </c>
      <c r="Q4437" s="128">
        <v>29423</v>
      </c>
      <c r="R4437" s="128">
        <v>363232</v>
      </c>
      <c r="S4437" s="140">
        <v>739654</v>
      </c>
      <c r="T4437" s="128">
        <v>194078</v>
      </c>
      <c r="U4437" s="128">
        <v>53553</v>
      </c>
      <c r="W4437"/>
    </row>
    <row r="4438" spans="2:23" x14ac:dyDescent="0.35">
      <c r="B4438" s="142">
        <v>2013</v>
      </c>
      <c r="C4438" s="142"/>
      <c r="D4438" s="128">
        <v>112</v>
      </c>
      <c r="E4438" s="140">
        <v>2377003</v>
      </c>
      <c r="F4438" s="128">
        <v>1480210</v>
      </c>
      <c r="G4438" s="128">
        <v>696687</v>
      </c>
      <c r="H4438" s="128">
        <v>435897</v>
      </c>
      <c r="I4438" s="128">
        <v>896793</v>
      </c>
      <c r="J4438" s="128">
        <v>75125</v>
      </c>
      <c r="K4438" s="128">
        <v>355141</v>
      </c>
      <c r="L4438" s="140">
        <v>1445897</v>
      </c>
      <c r="M4438" s="128">
        <v>488356</v>
      </c>
      <c r="N4438" s="128">
        <v>303977</v>
      </c>
      <c r="O4438" s="128">
        <v>957541</v>
      </c>
      <c r="P4438" s="128">
        <v>161211</v>
      </c>
      <c r="Q4438" s="128">
        <v>34283</v>
      </c>
      <c r="R4438" s="128">
        <v>467440</v>
      </c>
      <c r="S4438" s="140">
        <v>931106</v>
      </c>
      <c r="T4438" s="128">
        <v>238928</v>
      </c>
      <c r="U4438" s="128">
        <v>57017</v>
      </c>
      <c r="W4438"/>
    </row>
    <row r="4439" spans="2:23" x14ac:dyDescent="0.35">
      <c r="B4439" s="126">
        <v>2012</v>
      </c>
      <c r="C4439" s="126"/>
      <c r="D4439" s="128">
        <v>122</v>
      </c>
      <c r="E4439" s="140">
        <v>2649312</v>
      </c>
      <c r="F4439" s="128">
        <v>1511766</v>
      </c>
      <c r="G4439" s="128">
        <v>719632</v>
      </c>
      <c r="H4439" s="128">
        <v>409440</v>
      </c>
      <c r="I4439" s="128">
        <v>1137546</v>
      </c>
      <c r="J4439" s="128">
        <v>103636</v>
      </c>
      <c r="K4439" s="128">
        <v>521463</v>
      </c>
      <c r="L4439" s="140">
        <v>1760515</v>
      </c>
      <c r="M4439" s="128">
        <v>520423</v>
      </c>
      <c r="N4439" s="128">
        <v>405182</v>
      </c>
      <c r="O4439" s="128">
        <v>1240092</v>
      </c>
      <c r="P4439" s="128">
        <v>248159</v>
      </c>
      <c r="Q4439" s="128">
        <v>48478</v>
      </c>
      <c r="R4439" s="128">
        <v>468266</v>
      </c>
      <c r="S4439" s="140">
        <v>888797</v>
      </c>
      <c r="T4439" s="128">
        <v>259056</v>
      </c>
      <c r="U4439" s="128">
        <v>104877</v>
      </c>
      <c r="W4439"/>
    </row>
    <row r="4440" spans="2:23" x14ac:dyDescent="0.35">
      <c r="B4440" s="126">
        <v>2011</v>
      </c>
      <c r="C4440" s="126"/>
      <c r="D4440" s="128">
        <v>130</v>
      </c>
      <c r="E4440" s="140">
        <v>2725548</v>
      </c>
      <c r="F4440" s="128">
        <v>1474361</v>
      </c>
      <c r="G4440" s="128">
        <v>732602</v>
      </c>
      <c r="H4440" s="128">
        <v>418950</v>
      </c>
      <c r="I4440" s="128">
        <v>1251186</v>
      </c>
      <c r="J4440" s="128">
        <v>164884</v>
      </c>
      <c r="K4440" s="128">
        <v>506996</v>
      </c>
      <c r="L4440" s="140">
        <v>1913231</v>
      </c>
      <c r="M4440" s="128">
        <v>830163</v>
      </c>
      <c r="N4440" s="128">
        <v>700498</v>
      </c>
      <c r="O4440" s="128">
        <v>1083067</v>
      </c>
      <c r="P4440" s="128">
        <v>290022</v>
      </c>
      <c r="Q4440" s="128">
        <v>39327</v>
      </c>
      <c r="R4440" s="128">
        <v>293241</v>
      </c>
      <c r="S4440" s="140">
        <v>812317</v>
      </c>
      <c r="T4440" s="128">
        <v>257821</v>
      </c>
      <c r="U4440" s="128">
        <v>-12745</v>
      </c>
      <c r="W4440"/>
    </row>
    <row r="4441" spans="2:23" x14ac:dyDescent="0.35">
      <c r="B4441" s="126">
        <v>2010</v>
      </c>
      <c r="C4441" s="126"/>
      <c r="D4441" s="128">
        <v>135</v>
      </c>
      <c r="E4441" s="140">
        <v>2761155</v>
      </c>
      <c r="F4441" s="128">
        <v>1452418</v>
      </c>
      <c r="G4441" s="128">
        <v>926182</v>
      </c>
      <c r="H4441" s="128">
        <v>285919</v>
      </c>
      <c r="I4441" s="128">
        <v>1308737</v>
      </c>
      <c r="J4441" s="128">
        <v>220319</v>
      </c>
      <c r="K4441" s="128">
        <v>471294</v>
      </c>
      <c r="L4441" s="140">
        <v>2003336</v>
      </c>
      <c r="M4441" s="128">
        <v>982335</v>
      </c>
      <c r="N4441" s="128">
        <v>872550</v>
      </c>
      <c r="O4441" s="128">
        <v>1021001</v>
      </c>
      <c r="P4441" s="128">
        <v>295911</v>
      </c>
      <c r="Q4441" s="128">
        <v>39347</v>
      </c>
      <c r="R4441" s="128">
        <v>246603</v>
      </c>
      <c r="S4441" s="140">
        <v>757819</v>
      </c>
      <c r="T4441" s="128">
        <v>253304</v>
      </c>
      <c r="U4441" s="128">
        <v>7074</v>
      </c>
      <c r="W4441"/>
    </row>
    <row r="4442" spans="2:23" x14ac:dyDescent="0.35">
      <c r="B4442" s="126">
        <v>2009</v>
      </c>
      <c r="C4442" s="126"/>
      <c r="D4442" s="128">
        <v>145</v>
      </c>
      <c r="E4442" s="140">
        <v>2680901</v>
      </c>
      <c r="F4442" s="128" t="s">
        <v>69</v>
      </c>
      <c r="G4442" s="128" t="s">
        <v>69</v>
      </c>
      <c r="H4442" s="128" t="s">
        <v>69</v>
      </c>
      <c r="I4442" s="128" t="s">
        <v>69</v>
      </c>
      <c r="J4442" s="128" t="s">
        <v>69</v>
      </c>
      <c r="K4442" s="128" t="s">
        <v>69</v>
      </c>
      <c r="L4442" s="140">
        <v>2002475</v>
      </c>
      <c r="M4442" s="128" t="s">
        <v>69</v>
      </c>
      <c r="N4442" s="128" t="s">
        <v>69</v>
      </c>
      <c r="O4442" s="128" t="s">
        <v>69</v>
      </c>
      <c r="P4442" s="128" t="s">
        <v>69</v>
      </c>
      <c r="Q4442" s="128" t="s">
        <v>69</v>
      </c>
      <c r="R4442" s="128" t="s">
        <v>69</v>
      </c>
      <c r="S4442" s="140">
        <v>678426</v>
      </c>
      <c r="T4442" s="128" t="s">
        <v>69</v>
      </c>
      <c r="U4442" s="128" t="s">
        <v>69</v>
      </c>
      <c r="W4442"/>
    </row>
    <row r="4443" spans="2:23" x14ac:dyDescent="0.35">
      <c r="B4443" s="126">
        <v>2008</v>
      </c>
      <c r="C4443" s="126"/>
      <c r="D4443" s="128">
        <v>163</v>
      </c>
      <c r="E4443" s="140">
        <v>2867816</v>
      </c>
      <c r="F4443" s="128" t="s">
        <v>69</v>
      </c>
      <c r="G4443" s="128" t="s">
        <v>69</v>
      </c>
      <c r="H4443" s="128" t="s">
        <v>69</v>
      </c>
      <c r="I4443" s="128" t="s">
        <v>69</v>
      </c>
      <c r="J4443" s="128" t="s">
        <v>69</v>
      </c>
      <c r="K4443" s="128" t="s">
        <v>69</v>
      </c>
      <c r="L4443" s="140">
        <v>2181905</v>
      </c>
      <c r="M4443" s="128" t="s">
        <v>69</v>
      </c>
      <c r="N4443" s="128" t="s">
        <v>69</v>
      </c>
      <c r="O4443" s="128" t="s">
        <v>69</v>
      </c>
      <c r="P4443" s="128" t="s">
        <v>69</v>
      </c>
      <c r="Q4443" s="128" t="s">
        <v>69</v>
      </c>
      <c r="R4443" s="128" t="s">
        <v>69</v>
      </c>
      <c r="S4443" s="140">
        <v>685911</v>
      </c>
      <c r="T4443" s="128" t="s">
        <v>69</v>
      </c>
      <c r="U4443" s="128" t="s">
        <v>69</v>
      </c>
      <c r="W4443"/>
    </row>
    <row r="4444" spans="2:23" x14ac:dyDescent="0.35">
      <c r="B4444" s="123" t="s">
        <v>183</v>
      </c>
      <c r="C4444" s="123"/>
      <c r="D4444" s="132"/>
      <c r="E4444" s="132"/>
      <c r="F4444" s="132"/>
      <c r="G4444" s="132"/>
      <c r="H4444" s="132"/>
      <c r="I4444" s="132"/>
      <c r="J4444" s="132"/>
      <c r="K4444" s="132"/>
      <c r="L4444" s="132"/>
      <c r="M4444" s="132"/>
      <c r="N4444" s="132"/>
      <c r="O4444" s="132"/>
      <c r="P4444" s="132"/>
      <c r="Q4444" s="132"/>
      <c r="R4444" s="132"/>
      <c r="S4444" s="132"/>
      <c r="T4444" s="132"/>
      <c r="U4444" s="132"/>
      <c r="W4444"/>
    </row>
    <row r="4445" spans="2:23" x14ac:dyDescent="0.35">
      <c r="B4445" s="142">
        <v>2020</v>
      </c>
      <c r="C4445" s="142"/>
      <c r="D4445" s="128">
        <v>21</v>
      </c>
      <c r="E4445" s="140">
        <v>2387335</v>
      </c>
      <c r="F4445" s="128">
        <v>1592887</v>
      </c>
      <c r="G4445" s="128">
        <v>958500</v>
      </c>
      <c r="H4445" s="128">
        <v>303595</v>
      </c>
      <c r="I4445" s="128">
        <v>794448</v>
      </c>
      <c r="J4445" s="128">
        <v>81158</v>
      </c>
      <c r="K4445" s="128">
        <v>189279</v>
      </c>
      <c r="L4445" s="140">
        <v>1356745</v>
      </c>
      <c r="M4445" s="128">
        <v>872454</v>
      </c>
      <c r="N4445" s="128">
        <v>526778</v>
      </c>
      <c r="O4445" s="128">
        <v>484291</v>
      </c>
      <c r="P4445" s="128">
        <v>128766</v>
      </c>
      <c r="Q4445" s="128">
        <v>14237</v>
      </c>
      <c r="R4445" s="128">
        <v>112151</v>
      </c>
      <c r="S4445" s="140">
        <v>1030590</v>
      </c>
      <c r="T4445" s="128">
        <v>193606</v>
      </c>
      <c r="U4445" s="128">
        <v>330124</v>
      </c>
      <c r="W4445"/>
    </row>
    <row r="4446" spans="2:23" x14ac:dyDescent="0.35">
      <c r="B4446" s="142">
        <v>2019</v>
      </c>
      <c r="C4446" s="142"/>
      <c r="D4446" s="128">
        <v>21</v>
      </c>
      <c r="E4446" s="140">
        <v>2545944</v>
      </c>
      <c r="F4446" s="128">
        <v>1717567</v>
      </c>
      <c r="G4446" s="128">
        <v>1055842</v>
      </c>
      <c r="H4446" s="128">
        <v>326264</v>
      </c>
      <c r="I4446" s="128">
        <v>828377</v>
      </c>
      <c r="J4446" s="128">
        <v>64426</v>
      </c>
      <c r="K4446" s="128">
        <v>230981</v>
      </c>
      <c r="L4446" s="140">
        <v>1420989</v>
      </c>
      <c r="M4446" s="128">
        <v>810920</v>
      </c>
      <c r="N4446" s="128">
        <v>424998</v>
      </c>
      <c r="O4446" s="128">
        <v>610069</v>
      </c>
      <c r="P4446" s="128">
        <v>135474</v>
      </c>
      <c r="Q4446" s="128">
        <v>17560</v>
      </c>
      <c r="R4446" s="128">
        <v>163899</v>
      </c>
      <c r="S4446" s="140">
        <v>1124955</v>
      </c>
      <c r="T4446" s="128">
        <v>218131</v>
      </c>
      <c r="U4446" s="128">
        <v>277729</v>
      </c>
      <c r="W4446"/>
    </row>
    <row r="4447" spans="2:23" x14ac:dyDescent="0.35">
      <c r="B4447" s="142">
        <v>2018</v>
      </c>
      <c r="C4447" s="142"/>
      <c r="D4447" s="128">
        <v>17</v>
      </c>
      <c r="E4447" s="140">
        <v>2324989</v>
      </c>
      <c r="F4447" s="128">
        <v>1563582</v>
      </c>
      <c r="G4447" s="128">
        <v>856706</v>
      </c>
      <c r="H4447" s="128">
        <v>357358</v>
      </c>
      <c r="I4447" s="128">
        <v>761407</v>
      </c>
      <c r="J4447" s="128">
        <v>54405</v>
      </c>
      <c r="K4447" s="128">
        <v>252557</v>
      </c>
      <c r="L4447" s="140">
        <v>1360780</v>
      </c>
      <c r="M4447" s="128">
        <v>862581</v>
      </c>
      <c r="N4447" s="128">
        <v>441993</v>
      </c>
      <c r="O4447" s="128">
        <v>498199</v>
      </c>
      <c r="P4447" s="128">
        <v>117901</v>
      </c>
      <c r="Q4447" s="128">
        <v>13942</v>
      </c>
      <c r="R4447" s="128">
        <v>135605</v>
      </c>
      <c r="S4447" s="140">
        <v>964209</v>
      </c>
      <c r="T4447" s="128">
        <v>196789</v>
      </c>
      <c r="U4447" s="128">
        <v>236897</v>
      </c>
      <c r="W4447"/>
    </row>
    <row r="4448" spans="2:23" x14ac:dyDescent="0.35">
      <c r="B4448" s="142">
        <v>2017</v>
      </c>
      <c r="C4448" s="142"/>
      <c r="D4448" s="128">
        <v>16</v>
      </c>
      <c r="E4448" s="140">
        <v>2251434</v>
      </c>
      <c r="F4448" s="128">
        <v>1560714</v>
      </c>
      <c r="G4448" s="128">
        <v>802665</v>
      </c>
      <c r="H4448" s="128">
        <v>400954</v>
      </c>
      <c r="I4448" s="128">
        <v>690720</v>
      </c>
      <c r="J4448" s="128">
        <v>36257</v>
      </c>
      <c r="K4448" s="128">
        <v>259053</v>
      </c>
      <c r="L4448" s="140">
        <v>1440522</v>
      </c>
      <c r="M4448" s="128">
        <v>972058</v>
      </c>
      <c r="N4448" s="128">
        <v>461027</v>
      </c>
      <c r="O4448" s="128">
        <v>468464</v>
      </c>
      <c r="P4448" s="128">
        <v>101471</v>
      </c>
      <c r="Q4448" s="128">
        <v>14827</v>
      </c>
      <c r="R4448" s="128">
        <v>121096</v>
      </c>
      <c r="S4448" s="140">
        <v>810913</v>
      </c>
      <c r="T4448" s="128">
        <v>196739</v>
      </c>
      <c r="U4448" s="128">
        <v>199145</v>
      </c>
      <c r="W4448"/>
    </row>
    <row r="4449" spans="2:23" x14ac:dyDescent="0.35">
      <c r="B4449" s="142">
        <v>2016</v>
      </c>
      <c r="C4449" s="142"/>
      <c r="D4449" s="128">
        <v>15</v>
      </c>
      <c r="E4449" s="140">
        <v>2318650</v>
      </c>
      <c r="F4449" s="128">
        <v>1573845</v>
      </c>
      <c r="G4449" s="128">
        <v>773044</v>
      </c>
      <c r="H4449" s="128">
        <v>455719</v>
      </c>
      <c r="I4449" s="128">
        <v>744805</v>
      </c>
      <c r="J4449" s="128">
        <v>34725</v>
      </c>
      <c r="K4449" s="128">
        <v>294833</v>
      </c>
      <c r="L4449" s="140">
        <v>1490101</v>
      </c>
      <c r="M4449" s="128">
        <v>1017193</v>
      </c>
      <c r="N4449" s="128">
        <v>504544</v>
      </c>
      <c r="O4449" s="128">
        <v>472909</v>
      </c>
      <c r="P4449" s="128">
        <v>97863</v>
      </c>
      <c r="Q4449" s="128">
        <v>18639</v>
      </c>
      <c r="R4449" s="128">
        <v>112121</v>
      </c>
      <c r="S4449" s="140">
        <v>828549</v>
      </c>
      <c r="T4449" s="128">
        <v>196239</v>
      </c>
      <c r="U4449" s="128">
        <v>135847</v>
      </c>
      <c r="W4449"/>
    </row>
    <row r="4450" spans="2:23" x14ac:dyDescent="0.35">
      <c r="B4450" s="142">
        <v>2015</v>
      </c>
      <c r="C4450" s="142"/>
      <c r="D4450" s="128">
        <v>12</v>
      </c>
      <c r="E4450" s="140">
        <v>1840473</v>
      </c>
      <c r="F4450" s="128">
        <v>1155894</v>
      </c>
      <c r="G4450" s="128">
        <v>622846</v>
      </c>
      <c r="H4450" s="128">
        <v>220634</v>
      </c>
      <c r="I4450" s="128">
        <v>684579</v>
      </c>
      <c r="J4450" s="128">
        <v>31052</v>
      </c>
      <c r="K4450" s="128">
        <v>362721</v>
      </c>
      <c r="L4450" s="140">
        <v>1181126</v>
      </c>
      <c r="M4450" s="128">
        <v>703552</v>
      </c>
      <c r="N4450" s="128">
        <v>416703</v>
      </c>
      <c r="O4450" s="128">
        <v>477574</v>
      </c>
      <c r="P4450" s="128">
        <v>154223</v>
      </c>
      <c r="Q4450" s="128">
        <v>12399</v>
      </c>
      <c r="R4450" s="128">
        <v>84910</v>
      </c>
      <c r="S4450" s="140">
        <v>659346</v>
      </c>
      <c r="T4450" s="128">
        <v>154614</v>
      </c>
      <c r="U4450" s="128">
        <v>116996</v>
      </c>
      <c r="W4450"/>
    </row>
    <row r="4451" spans="2:23" x14ac:dyDescent="0.35">
      <c r="B4451" s="142">
        <v>2014</v>
      </c>
      <c r="C4451" s="142"/>
      <c r="D4451" s="128">
        <v>14</v>
      </c>
      <c r="E4451" s="140">
        <v>2366347</v>
      </c>
      <c r="F4451" s="128">
        <v>1511841</v>
      </c>
      <c r="G4451" s="128">
        <v>691631</v>
      </c>
      <c r="H4451" s="128">
        <v>526184</v>
      </c>
      <c r="I4451" s="128">
        <v>854505</v>
      </c>
      <c r="J4451" s="128">
        <v>32477</v>
      </c>
      <c r="K4451" s="128">
        <v>454675</v>
      </c>
      <c r="L4451" s="140">
        <v>1530583</v>
      </c>
      <c r="M4451" s="128">
        <v>1045007</v>
      </c>
      <c r="N4451" s="128">
        <v>644051</v>
      </c>
      <c r="O4451" s="128">
        <v>485576</v>
      </c>
      <c r="P4451" s="128">
        <v>124490</v>
      </c>
      <c r="Q4451" s="128">
        <v>16510</v>
      </c>
      <c r="R4451" s="128">
        <v>120089</v>
      </c>
      <c r="S4451" s="140">
        <v>835763</v>
      </c>
      <c r="T4451" s="128">
        <v>260387</v>
      </c>
      <c r="U4451" s="128">
        <v>204231</v>
      </c>
      <c r="W4451"/>
    </row>
    <row r="4452" spans="2:23" x14ac:dyDescent="0.35">
      <c r="B4452" s="142">
        <v>2013</v>
      </c>
      <c r="C4452" s="142"/>
      <c r="D4452" s="128">
        <v>14</v>
      </c>
      <c r="E4452" s="140">
        <v>2244973</v>
      </c>
      <c r="F4452" s="128">
        <v>1308445</v>
      </c>
      <c r="G4452" s="128">
        <v>718563</v>
      </c>
      <c r="H4452" s="128">
        <v>347212</v>
      </c>
      <c r="I4452" s="128">
        <v>936528</v>
      </c>
      <c r="J4452" s="128">
        <v>44223</v>
      </c>
      <c r="K4452" s="128">
        <v>491379</v>
      </c>
      <c r="L4452" s="140">
        <v>1559386</v>
      </c>
      <c r="M4452" s="128">
        <v>976298</v>
      </c>
      <c r="N4452" s="128">
        <v>699560</v>
      </c>
      <c r="O4452" s="128">
        <v>583088</v>
      </c>
      <c r="P4452" s="128">
        <v>178574</v>
      </c>
      <c r="Q4452" s="128">
        <v>19796</v>
      </c>
      <c r="R4452" s="128">
        <v>173934</v>
      </c>
      <c r="S4452" s="140">
        <v>685587</v>
      </c>
      <c r="T4452" s="128">
        <v>188676</v>
      </c>
      <c r="U4452" s="128">
        <v>238093</v>
      </c>
      <c r="W4452"/>
    </row>
    <row r="4453" spans="2:23" x14ac:dyDescent="0.35">
      <c r="B4453" s="126">
        <v>2012</v>
      </c>
      <c r="C4453" s="126"/>
      <c r="D4453" s="128">
        <v>14</v>
      </c>
      <c r="E4453" s="140">
        <v>2399956</v>
      </c>
      <c r="F4453" s="128">
        <v>1325280</v>
      </c>
      <c r="G4453" s="128">
        <v>713651</v>
      </c>
      <c r="H4453" s="128">
        <v>372922</v>
      </c>
      <c r="I4453" s="128">
        <v>1074676</v>
      </c>
      <c r="J4453" s="128">
        <v>55671</v>
      </c>
      <c r="K4453" s="128">
        <v>600670</v>
      </c>
      <c r="L4453" s="140">
        <v>1781155</v>
      </c>
      <c r="M4453" s="128">
        <v>1066011</v>
      </c>
      <c r="N4453" s="128">
        <v>772537</v>
      </c>
      <c r="O4453" s="128">
        <v>715145</v>
      </c>
      <c r="P4453" s="128">
        <v>217650</v>
      </c>
      <c r="Q4453" s="128">
        <v>22897</v>
      </c>
      <c r="R4453" s="128">
        <v>262742</v>
      </c>
      <c r="S4453" s="140">
        <v>618801</v>
      </c>
      <c r="T4453" s="128">
        <v>219291</v>
      </c>
      <c r="U4453" s="128">
        <v>140148</v>
      </c>
      <c r="W4453"/>
    </row>
    <row r="4454" spans="2:23" x14ac:dyDescent="0.35">
      <c r="B4454" s="126">
        <v>2011</v>
      </c>
      <c r="C4454" s="126"/>
      <c r="D4454" s="128">
        <v>16</v>
      </c>
      <c r="E4454" s="140">
        <v>2677369</v>
      </c>
      <c r="F4454" s="128">
        <v>1614199</v>
      </c>
      <c r="G4454" s="128">
        <v>937029</v>
      </c>
      <c r="H4454" s="128">
        <v>398837</v>
      </c>
      <c r="I4454" s="128">
        <v>1063170</v>
      </c>
      <c r="J4454" s="128">
        <v>57019</v>
      </c>
      <c r="K4454" s="128">
        <v>575592</v>
      </c>
      <c r="L4454" s="140">
        <v>1957450</v>
      </c>
      <c r="M4454" s="128">
        <v>1128127</v>
      </c>
      <c r="N4454" s="128">
        <v>901213</v>
      </c>
      <c r="O4454" s="128">
        <v>829323</v>
      </c>
      <c r="P4454" s="128">
        <v>209269</v>
      </c>
      <c r="Q4454" s="128">
        <v>16026</v>
      </c>
      <c r="R4454" s="128">
        <v>277470</v>
      </c>
      <c r="S4454" s="140">
        <v>719919</v>
      </c>
      <c r="T4454" s="128">
        <v>240295</v>
      </c>
      <c r="U4454" s="128">
        <v>142312</v>
      </c>
      <c r="W4454"/>
    </row>
    <row r="4455" spans="2:23" x14ac:dyDescent="0.35">
      <c r="B4455" s="126">
        <v>2010</v>
      </c>
      <c r="C4455" s="126"/>
      <c r="D4455" s="128">
        <v>15</v>
      </c>
      <c r="E4455" s="140">
        <v>2508303</v>
      </c>
      <c r="F4455" s="128">
        <v>1653146</v>
      </c>
      <c r="G4455" s="128">
        <v>961760</v>
      </c>
      <c r="H4455" s="128">
        <v>417960</v>
      </c>
      <c r="I4455" s="128">
        <v>855157</v>
      </c>
      <c r="J4455" s="128">
        <v>61520</v>
      </c>
      <c r="K4455" s="128">
        <v>436278</v>
      </c>
      <c r="L4455" s="140">
        <v>1858940</v>
      </c>
      <c r="M4455" s="128">
        <v>1080601</v>
      </c>
      <c r="N4455" s="128">
        <v>942737</v>
      </c>
      <c r="O4455" s="128">
        <v>778339</v>
      </c>
      <c r="P4455" s="128">
        <v>190416</v>
      </c>
      <c r="Q4455" s="128">
        <v>14801</v>
      </c>
      <c r="R4455" s="128">
        <v>241857</v>
      </c>
      <c r="S4455" s="140">
        <v>649362</v>
      </c>
      <c r="T4455" s="128">
        <v>192737</v>
      </c>
      <c r="U4455" s="128">
        <v>124712</v>
      </c>
      <c r="W4455"/>
    </row>
    <row r="4456" spans="2:23" x14ac:dyDescent="0.35">
      <c r="B4456" s="126">
        <v>2009</v>
      </c>
      <c r="C4456" s="126"/>
      <c r="D4456" s="128">
        <v>17</v>
      </c>
      <c r="E4456" s="140">
        <v>2500686</v>
      </c>
      <c r="F4456" s="128" t="s">
        <v>69</v>
      </c>
      <c r="G4456" s="128" t="s">
        <v>69</v>
      </c>
      <c r="H4456" s="128" t="s">
        <v>69</v>
      </c>
      <c r="I4456" s="128" t="s">
        <v>69</v>
      </c>
      <c r="J4456" s="128" t="s">
        <v>69</v>
      </c>
      <c r="K4456" s="128" t="s">
        <v>69</v>
      </c>
      <c r="L4456" s="140">
        <v>1934618</v>
      </c>
      <c r="M4456" s="128" t="s">
        <v>69</v>
      </c>
      <c r="N4456" s="128" t="s">
        <v>69</v>
      </c>
      <c r="O4456" s="128" t="s">
        <v>69</v>
      </c>
      <c r="P4456" s="128" t="s">
        <v>69</v>
      </c>
      <c r="Q4456" s="128" t="s">
        <v>69</v>
      </c>
      <c r="R4456" s="128" t="s">
        <v>69</v>
      </c>
      <c r="S4456" s="140">
        <v>566068</v>
      </c>
      <c r="T4456" s="128" t="s">
        <v>69</v>
      </c>
      <c r="U4456" s="128" t="s">
        <v>69</v>
      </c>
      <c r="W4456"/>
    </row>
    <row r="4457" spans="2:23" x14ac:dyDescent="0.35">
      <c r="B4457" s="126">
        <v>2008</v>
      </c>
      <c r="C4457" s="126"/>
      <c r="D4457" s="128">
        <v>20</v>
      </c>
      <c r="E4457" s="140">
        <v>2606097</v>
      </c>
      <c r="F4457" s="128" t="s">
        <v>69</v>
      </c>
      <c r="G4457" s="128" t="s">
        <v>69</v>
      </c>
      <c r="H4457" s="128" t="s">
        <v>69</v>
      </c>
      <c r="I4457" s="128" t="s">
        <v>69</v>
      </c>
      <c r="J4457" s="128" t="s">
        <v>69</v>
      </c>
      <c r="K4457" s="128" t="s">
        <v>69</v>
      </c>
      <c r="L4457" s="140">
        <v>1984197</v>
      </c>
      <c r="M4457" s="128" t="s">
        <v>69</v>
      </c>
      <c r="N4457" s="128" t="s">
        <v>69</v>
      </c>
      <c r="O4457" s="128" t="s">
        <v>69</v>
      </c>
      <c r="P4457" s="128" t="s">
        <v>69</v>
      </c>
      <c r="Q4457" s="128" t="s">
        <v>69</v>
      </c>
      <c r="R4457" s="128" t="s">
        <v>69</v>
      </c>
      <c r="S4457" s="140">
        <v>621901</v>
      </c>
      <c r="T4457" s="128" t="s">
        <v>69</v>
      </c>
      <c r="U4457" s="128" t="s">
        <v>69</v>
      </c>
      <c r="W4457"/>
    </row>
    <row r="4458" spans="2:23" ht="5.15" customHeight="1" thickBot="1" x14ac:dyDescent="0.4">
      <c r="B4458" s="136"/>
      <c r="C4458" s="136"/>
      <c r="D4458" s="137"/>
      <c r="E4458" s="137"/>
      <c r="F4458" s="137"/>
      <c r="G4458" s="137"/>
      <c r="H4458" s="137"/>
      <c r="I4458" s="137"/>
      <c r="J4458" s="137"/>
      <c r="K4458" s="137"/>
      <c r="L4458" s="137"/>
      <c r="M4458" s="137"/>
      <c r="N4458" s="137"/>
      <c r="O4458" s="137"/>
      <c r="P4458" s="137"/>
      <c r="Q4458" s="137"/>
      <c r="R4458" s="137"/>
      <c r="S4458" s="137"/>
      <c r="T4458" s="137"/>
      <c r="U4458" s="137"/>
    </row>
    <row r="4459" spans="2:23" ht="15" thickTop="1" x14ac:dyDescent="0.35">
      <c r="B4459" s="45" t="s">
        <v>480</v>
      </c>
      <c r="C4459" s="45"/>
      <c r="D4459" s="4"/>
      <c r="E4459" s="4"/>
      <c r="F4459" s="45"/>
      <c r="G4459" s="67"/>
      <c r="H4459" s="67"/>
      <c r="I4459" s="67"/>
      <c r="J4459" s="67"/>
      <c r="K4459" s="67"/>
      <c r="L4459" s="71"/>
      <c r="M4459" s="67"/>
      <c r="N4459" s="67"/>
      <c r="O4459" s="67"/>
      <c r="P4459" s="67"/>
      <c r="Q4459" s="67"/>
      <c r="R4459" s="67"/>
      <c r="S4459" s="67"/>
      <c r="T4459" s="67"/>
      <c r="U4459" s="67"/>
    </row>
    <row r="4460" spans="2:23" x14ac:dyDescent="0.35">
      <c r="B4460" s="4"/>
      <c r="C4460" s="4"/>
      <c r="D4460" s="69"/>
      <c r="E4460" s="60"/>
      <c r="F4460" s="60"/>
      <c r="G4460" s="60"/>
      <c r="H4460" s="60"/>
      <c r="I4460" s="60"/>
      <c r="J4460" s="60"/>
      <c r="K4460" s="60"/>
      <c r="L4460" s="60"/>
      <c r="M4460" s="60"/>
      <c r="N4460" s="60"/>
      <c r="O4460" s="60"/>
      <c r="P4460" s="60"/>
      <c r="Q4460" s="60"/>
      <c r="R4460" s="60"/>
      <c r="S4460" s="60"/>
      <c r="T4460" s="60"/>
      <c r="U4460" s="60"/>
    </row>
  </sheetData>
  <autoFilter ref="B12:U4457" xr:uid="{00000000-0001-0000-0D00-000000000000}"/>
  <mergeCells count="26">
    <mergeCell ref="S7:U7"/>
    <mergeCell ref="E8:E10"/>
    <mergeCell ref="I9:I10"/>
    <mergeCell ref="P9:R9"/>
    <mergeCell ref="L8:L10"/>
    <mergeCell ref="J9:K9"/>
    <mergeCell ref="I8:K8"/>
    <mergeCell ref="G9:H9"/>
    <mergeCell ref="F8:H8"/>
    <mergeCell ref="O9:O10"/>
    <mergeCell ref="O8:R8"/>
    <mergeCell ref="T9:T10"/>
    <mergeCell ref="M9:M10"/>
    <mergeCell ref="S8:S10"/>
    <mergeCell ref="T8:U8"/>
    <mergeCell ref="U9:U10"/>
    <mergeCell ref="D7:D10"/>
    <mergeCell ref="F9:F10"/>
    <mergeCell ref="M8:N8"/>
    <mergeCell ref="L7:R7"/>
    <mergeCell ref="B7:C11"/>
    <mergeCell ref="K3:K5"/>
    <mergeCell ref="E5:F5"/>
    <mergeCell ref="H5:I5"/>
    <mergeCell ref="L5:M5"/>
    <mergeCell ref="E7:K7"/>
  </mergeCells>
  <conditionalFormatting sqref="J5">
    <cfRule type="expression" dxfId="40" priority="239" stopIfTrue="1">
      <formula>$H$5=""</formula>
    </cfRule>
  </conditionalFormatting>
  <conditionalFormatting sqref="J5">
    <cfRule type="expression" dxfId="39" priority="229" stopIfTrue="1">
      <formula>$H$5=""</formula>
    </cfRule>
  </conditionalFormatting>
  <conditionalFormatting sqref="D36:D43 D21:D28 D49:D57 D64:D72 D78:D86 D120:D128 D135:D143 D149:D157 D163:D171 D177:D185 D191:D199 D205:D213 D219:D227 D234:D242 D249:D257 D263:D271 D278:D286 D334:D342 D349:D357 D363:D371 D377:D385 D391:D399 D405:D413 D419:D427 D433:D441 D448:D456 D463:D471 D477:D485 D492:D500 D548:D556 D563:D571 D577:D585 D591:D599 D605:D613 D619:D627 D633:D641 D647:D655 D662:D670 D677:D685 D691:D699 D706:D714 D762:D770 D777:D785 D791:D799 D805:D813 D819:D827 D833:D841 D847:D855 D861:D869 D876:D884 D891:D899 D905:D913 D920:D928 D976:D984 D991:D999 D1005:D1013 D1019:D1027 D1033:D1041 D1047:D1055 D1061:D1069 D1075:D1083 D1090:D1098 D1105:D1113 D1119:D1127 D1134:D1142 D1190:D1198 D1205:D1213 D1219:D1227 D1233:D1241 D1247:D1255 D1261:D1269 D1275:D1283 D1289:D1297 D1304:D1312 D1319:D1327 D1333:D1341 D1348:D1356 D1404:D1412 D1419:D1427 D1433:D1441 D1447:D1455 D1461:D1469 D1475:D1483 D1489:D1497 D1503:D1511 D1518:D1526 D1533:D1541 D1547:D1555 D1562:D1570 D1618:D1626 D1633:D1641 D1647:D1655 D1661:D1669 D1675:D1683 D1689:D1697 D1703:D1711 D1717:D1725 D1732:D1740 D1747:D1755 D1761:D1769 D1776:D1784 D1832:D1840 D1847:D1855 D1861:D1869 D1875:D1883 D1889:D1897 D1903:D1911 D1917:D1925 D1931:D1939 D1946:D1954 D1961:D1969 D1975:D1983 D1990:D1998 D2046:D2054 D2061:D2069 D2075:D2083 D2089:D2097 D2103:D2111 D2117:D2125 D2131:D2139 D2145:D2153 D2160:D2168 D2175:D2183 D2189:D2197 D2204:D2212 D2260:D2268 D2275:D2283 D2289:D2297 D2303:D2311 D2317:D2325 D2331:D2339 D2345:D2353 D2359:D2367 D2374:D2382 D2389:D2397 D2403:D2411 D2418:D2426 D2474:D2482 D2489:D2497 D2503:D2511 D2517:D2525 D2531:D2539 D2545:D2553 D2559:D2567 D2573:D2581 D2588:D2596 D2603:D2611 D2617:D2625 D2632:D2640 D2688:D2696 D2703:D2711 D2717:D2725 D2731:D2739 D2745:D2753 D2759:D2767 D2773:D2781 D2787:D2795 D2802:D2810 D2817:D2825 D2831:D2839 D2846:D2854 D2902:D2910 D2917:D2925 D2931:D2939 D2945:D2953 D2959:D2967 D2973:D2981 D2987:D2995 D3001:D3009 D3016:D3024 D3031:D3039 D3045:D3053 D3060:D3068 D3116:D3124 D3131:D3139 D3145:D3153 D3159:D3167 D3173:D3181 D3187:D3195 D3201:D3209 D3215:D3223 D3230:D3238 D3245:D3253 D3259:D3267 D3274:D3282 D3330:D3338 D3345:D3353 D3359:D3367 D3373:D3381 D3387:D3395 D3401:D3409 D3415:D3423 D3429:D3437 D3444:D3452 D3459:D3467 D3473:D3481 D3488:D3496 D3544:D3552 D3559:D3567 D3573:D3581 D3587:D3595 D3601:D3609 D3615:D3623 D3629:D3637 D3643:D3651 D3659:D3667 D3674:D3682 D3688:D3696 D3703:D3711 D3759:D3767 D3774:D3782 D3789:D3797 D3803:D3811 D3818:D3826 D3874:D3882 D3889:D3897 D3904:D3912 D3918:D3926 D3933:D3941 D3989:D3997 D4004:D4012 D4019:D4027 D4033:D4041 D4048:D4056 D4104:D4112 D4119:D4127 D4134:D4142 D4148:D4156 D4163:D4171 D4219:D4227 D4234:D4242 D4249:D4257 D4263:D4271 D4278:D4286 D4334:D4342 D4349:D4357 D4364:D4372 D4378:D4386 D4393:D4401 D4449:D4457 D92:D100 D106:D114 D292:D300 D306:D314 D320:D328 D506:D514 D520:D528 D534:D542 D720:D728 D734:D742 D748:D756 D934:D942 D948:D956 D962:D970 D1148:D1156 D1162:D1170 D1176:D1184 D1362:D1370 D1376:D1384 D1390:D1398 D1576:D1584 D1590:D1598 D1604:D1612 D1790:D1798 D1804:D1812 D1818:D1826 D2004:D2012 D2018:D2026 D2032:D2040 D2218:D2226 D2232:D2240 D2246:D2254 D2432:D2440 D2446:D2454 D2460:D2468 D2646:D2654 D2660:D2668 D2674:D2682 D2860:D2868 D2874:D2882 D2888:D2896 D3074:D3082 D3088:D3096 D3102:D3110 D3288:D3296 D3302:D3310 D3316:D3324 D3502:D3510 D3516:D3524 D3530:D3538 D3717:D3725 D3731:D3739 D3745:D3753 D3832:D3840 D3846:D3854 D3860:D3868 D3947:D3955 D3961:D3969 D3975:D3983 D4062:D4070 D4076:D4084 D4090:D4098 D4177:D4185 D4191:D4199 D4205:D4213 D4292:D4300 D4306:D4314 D4320:D4328 D4407:D4415 D4421:D4429 D4435:D4443">
    <cfRule type="expression" dxfId="38" priority="18" stopIfTrue="1">
      <formula>$D$7=$L$5</formula>
    </cfRule>
  </conditionalFormatting>
  <conditionalFormatting sqref="E36:E43 E21:E28 E49:E57 E64:E72 E78:E86 E120:E128 E135:E143 E149:E157 E163:E171 E177:E185 E191:E199 E205:E213 E219:E227 E234:E242 E249:E257 E263:E271 E278:E286 E334:E342 E349:E357 E363:E371 E377:E385 E391:E399 E405:E413 E419:E427 E433:E441 E448:E456 E463:E471 E477:E485 E492:E500 E548:E556 E563:E571 E577:E585 E591:E599 E605:E613 E619:E627 E633:E641 E647:E655 E662:E670 E677:E685 E691:E699 E706:E714 E762:E770 E777:E785 E791:E799 E805:E813 E819:E827 E833:E841 E847:E855 E861:E869 E876:E884 E891:E899 E905:E913 E920:E928 E976:E984 E991:E999 E1005:E1013 E1019:E1027 E1033:E1041 E1047:E1055 E1061:E1069 E1075:E1083 E1090:E1098 E1105:E1113 E1119:E1127 E1134:E1142 E1190:E1198 E1205:E1213 E1219:E1227 E1233:E1241 E1247:E1255 E1261:E1269 E1275:E1283 E1289:E1297 E1304:E1312 E1319:E1327 E1333:E1341 E1348:E1356 E1404:E1412 E1419:E1427 E1433:E1441 E1447:E1455 E1461:E1469 E1475:E1483 E1489:E1497 E1503:E1511 E1518:E1526 E1533:E1541 E1547:E1555 E1562:E1570 E1618:E1626 E1633:E1641 E1647:E1655 E1661:E1669 E1675:E1683 E1689:E1697 E1703:E1711 E1717:E1725 E1732:E1740 E1747:E1755 E1761:E1769 E1776:E1784 E1832:E1840 E1847:E1855 E1861:E1869 E1875:E1883 E1889:E1897 E1903:E1911 E1917:E1925 E1931:E1939 E1946:E1954 E1961:E1969 E1975:E1983 E1990:E1998 E2046:E2054 E2061:E2069 E2075:E2083 E2089:E2097 E2103:E2111 E2117:E2125 E2131:E2139 E2145:E2153 E2160:E2168 E2175:E2183 E2189:E2197 E2204:E2212 E2260:E2268 E2275:E2283 E2289:E2297 E2303:E2311 E2317:E2325 E2331:E2339 E2345:E2353 E2359:E2367 E2374:E2382 E2389:E2397 E2403:E2411 E2418:E2426 E2474:E2482 E2489:E2497 E2503:E2511 E2517:E2525 E2531:E2539 E2545:E2553 E2559:E2567 E2573:E2581 E2588:E2596 E2603:E2611 E2617:E2625 E2632:E2640 E2688:E2696 E2703:E2711 E2717:E2725 E2731:E2739 E2745:E2753 E2759:E2767 E2773:E2781 E2787:E2795 E2802:E2810 E2817:E2825 E2831:E2839 E2846:E2854 E2902:E2910 E2917:E2925 E2931:E2939 E2945:E2953 E2959:E2967 E2973:E2981 E2987:E2995 E3001:E3009 E3016:E3024 E3031:E3039 E3045:E3053 E3060:E3068 E3116:E3124 E3131:E3139 E3145:E3153 E3159:E3167 E3173:E3181 E3187:E3195 E3201:E3209 E3215:E3223 E3230:E3238 E3245:E3253 E3259:E3267 E3274:E3282 E3330:E3338 E3345:E3353 E3359:E3367 E3373:E3381 E3387:E3395 E3401:E3409 E3415:E3423 E3429:E3437 E3444:E3452 E3459:E3467 E3473:E3481 E3488:E3496 E3544:E3552 E3559:E3567 E3573:E3581 E3587:E3595 E3601:E3609 E3615:E3623 E3629:E3637 E3643:E3651 E3659:E3667 E3674:E3682 E3688:E3696 E3703:E3711 E3759:E3767 E3774:E3782 E3789:E3797 E3803:E3811 E3818:E3826 E3874:E3882 E3889:E3897 E3904:E3912 E3918:E3926 E3933:E3941 E3989:E3997 E4004:E4012 E4019:E4027 E4033:E4041 E4048:E4056 E4104:E4112 E4119:E4127 E4134:E4142 E4148:E4156 E4163:E4171 E4219:E4227 E4234:E4242 E4249:E4257 E4263:E4271 E4278:E4286 E4334:E4342 E4349:E4357 E4364:E4372 E4378:E4386 E4393:E4401 E4449:E4457 E92:E100 E106:E114 E292:E300 E306:E314 E320:E328 E506:E514 E520:E528 E534:E542 E720:E728 E734:E742 E748:E756 E934:E942 E948:E956 E962:E970 E1148:E1156 E1162:E1170 E1176:E1184 E1362:E1370 E1376:E1384 E1390:E1398 E1576:E1584 E1590:E1598 E1604:E1612 E1790:E1798 E1804:E1812 E1818:E1826 E2004:E2012 E2018:E2026 E2032:E2040 E2218:E2226 E2232:E2240 E2246:E2254 E2432:E2440 E2446:E2454 E2460:E2468 E2646:E2654 E2660:E2668 E2674:E2682 E2860:E2868 E2874:E2882 E2888:E2896 E3074:E3082 E3088:E3096 E3102:E3110 E3288:E3296 E3302:E3310 E3316:E3324 E3502:E3510 E3516:E3524 E3530:E3538 E3717:E3725 E3731:E3739 E3745:E3753 E3832:E3840 E3846:E3854 E3860:E3868 E3947:E3955 E3961:E3969 E3975:E3983 E4062:E4070 E4076:E4084 E4090:E4098 E4177:E4185 E4191:E4199 E4205:E4213 E4292:E4300 E4306:E4314 E4320:E4328 E4407:E4415 E4421:E4429 E4435:E4443">
    <cfRule type="expression" dxfId="37" priority="17" stopIfTrue="1">
      <formula>$E$7=$L$5</formula>
    </cfRule>
  </conditionalFormatting>
  <conditionalFormatting sqref="F36:F43 F21:F28 F49:F57 F64:F72 F78:F86 F120:F128 F135:F143 F149:F157 F163:F171 F177:F185 F191:F199 F205:F213 F219:F227 F234:F242 F249:F257 F263:F271 F278:F286 F334:F342 F349:F357 F363:F371 F377:F385 F391:F399 F405:F413 F419:F427 F433:F441 F448:F456 F463:F471 F477:F485 F492:F500 F548:F556 F563:F571 F577:F585 F591:F599 F605:F613 F619:F627 F633:F641 F647:F655 F662:F670 F677:F685 F691:F699 F706:F714 F762:F770 F777:F785 F791:F799 F805:F813 F819:F827 F833:F841 F847:F855 F861:F869 F876:F884 F891:F899 F905:F913 F920:F928 F976:F984 F991:F999 F1005:F1013 F1019:F1027 F1033:F1041 F1047:F1055 F1061:F1069 F1075:F1083 F1090:F1098 F1105:F1113 F1119:F1127 F1134:F1142 F1190:F1198 F1205:F1213 F1219:F1227 F1233:F1241 F1247:F1255 F1261:F1269 F1275:F1283 F1289:F1297 F1304:F1312 F1319:F1327 F1333:F1341 F1348:F1356 F1404:F1412 F1419:F1427 F1433:F1441 F1447:F1455 F1461:F1469 F1475:F1483 F1489:F1497 F1503:F1511 F1518:F1526 F1533:F1541 F1547:F1555 F1562:F1570 F1618:F1626 F1633:F1641 F1647:F1655 F1661:F1669 F1675:F1683 F1689:F1697 F1703:F1711 F1717:F1725 F1732:F1740 F1747:F1755 F1761:F1769 F1776:F1784 F1832:F1840 F1847:F1855 F1861:F1869 F1875:F1883 F1889:F1897 F1903:F1911 F1917:F1925 F1931:F1939 F1946:F1954 F1961:F1969 F1975:F1983 F1990:F1998 F2046:F2054 F2061:F2069 F2075:F2083 F2089:F2097 F2103:F2111 F2117:F2125 F2131:F2139 F2145:F2153 F2160:F2168 F2175:F2183 F2189:F2197 F2204:F2212 F2260:F2268 F2275:F2283 F2289:F2297 F2303:F2311 F2317:F2325 F2331:F2339 F2345:F2353 F2359:F2367 F2374:F2382 F2389:F2397 F2403:F2411 F2418:F2426 F2474:F2482 F2489:F2497 F2503:F2511 F2517:F2525 F2531:F2539 F2545:F2553 F2559:F2567 F2573:F2581 F2588:F2596 F2603:F2611 F2617:F2625 F2632:F2640 F2688:F2696 F2703:F2711 F2717:F2725 F2731:F2739 F2745:F2753 F2759:F2767 F2773:F2781 F2787:F2795 F2802:F2810 F2817:F2825 F2831:F2839 F2846:F2854 F2902:F2910 F2917:F2925 F2931:F2939 F2945:F2953 F2959:F2967 F2973:F2981 F2987:F2995 F3001:F3009 F3016:F3024 F3031:F3039 F3045:F3053 F3060:F3068 F3116:F3124 F3131:F3139 F3145:F3153 F3159:F3167 F3173:F3181 F3187:F3195 F3201:F3209 F3215:F3223 F3230:F3238 F3245:F3253 F3259:F3267 F3274:F3282 F3330:F3338 F3345:F3353 F3359:F3367 F3373:F3381 F3387:F3395 F3401:F3409 F3415:F3423 F3429:F3437 F3444:F3452 F3459:F3467 F3473:F3481 F3488:F3496 F3544:F3552 F3559:F3567 F3573:F3581 F3587:F3595 F3601:F3609 F3615:F3623 F3629:F3637 F3643:F3651 F3659:F3667 F3674:F3682 F3688:F3696 F3703:F3711 F3759:F3767 F3774:F3782 F3789:F3797 F3803:F3811 F3818:F3826 F3874:F3882 F3889:F3897 F3904:F3912 F3918:F3926 F3933:F3941 F3989:F3997 F4004:F4012 F4019:F4027 F4033:F4041 F4048:F4056 F4104:F4112 F4119:F4127 F4134:F4142 F4148:F4156 F4163:F4171 F4219:F4227 F4234:F4242 F4249:F4257 F4263:F4271 F4278:F4286 F4334:F4342 F4349:F4357 F4364:F4372 F4378:F4386 F4393:F4401 F4449:F4457 F92:F100 F106:F114 F292:F300 F306:F314 F320:F328 F506:F514 F520:F528 F534:F542 F720:F728 F734:F742 F748:F756 F934:F942 F948:F956 F962:F970 F1148:F1156 F1162:F1170 F1176:F1184 F1362:F1370 F1376:F1384 F1390:F1398 F1576:F1584 F1590:F1598 F1604:F1612 F1790:F1798 F1804:F1812 F1818:F1826 F2004:F2012 F2018:F2026 F2032:F2040 F2218:F2226 F2232:F2240 F2246:F2254 F2432:F2440 F2446:F2454 F2460:F2468 F2646:F2654 F2660:F2668 F2674:F2682 F2860:F2868 F2874:F2882 F2888:F2896 F3074:F3082 F3088:F3096 F3102:F3110 F3288:F3296 F3302:F3310 F3316:F3324 F3502:F3510 F3516:F3524 F3530:F3538 F3717:F3725 F3731:F3739 F3745:F3753 F3832:F3840 F3846:F3854 F3860:F3868 F3947:F3955 F3961:F3969 F3975:F3983 F4062:F4070 F4076:F4084 F4090:F4098 F4177:F4185 F4191:F4199 F4205:F4213 F4292:F4300 F4306:F4314 F4320:F4328 F4407:F4415 F4421:F4429 F4435:F4443">
    <cfRule type="expression" dxfId="36" priority="16" stopIfTrue="1">
      <formula>$F$8=$L$5</formula>
    </cfRule>
  </conditionalFormatting>
  <conditionalFormatting sqref="G36:G43 G21:G28 G49:G57 G64:G72 G78:G86 G120:G128 G135:G143 G149:G157 G163:G171 G177:G185 G191:G199 G205:G213 G219:G227 G234:G242 G249:G257 G263:G271 G278:G286 G334:G342 G349:G357 G363:G371 G377:G385 G391:G399 G405:G413 G419:G427 G433:G441 G448:G456 G463:G471 G477:G485 G492:G500 G548:G556 G563:G571 G577:G585 G591:G599 G605:G613 G619:G627 G633:G641 G647:G655 G662:G670 G677:G685 G691:G699 G706:G714 G762:G770 G777:G785 G791:G799 G805:G813 G819:G827 G833:G841 G847:G855 G861:G869 G876:G884 G891:G899 G905:G913 G920:G928 G976:G984 G991:G999 G1005:G1013 G1019:G1027 G1033:G1041 G1047:G1055 G1061:G1069 G1075:G1083 G1090:G1098 G1105:G1113 G1119:G1127 G1134:G1142 G1190:G1198 G1205:G1213 G1219:G1227 G1233:G1241 G1247:G1255 G1261:G1269 G1275:G1283 G1289:G1297 G1304:G1312 G1319:G1327 G1333:G1341 G1348:G1356 G1404:G1412 G1419:G1427 G1433:G1441 G1447:G1455 G1461:G1469 G1475:G1483 G1489:G1497 G1503:G1511 G1518:G1526 G1533:G1541 G1547:G1555 G1562:G1570 G1618:G1626 G1633:G1641 G1647:G1655 G1661:G1669 G1675:G1683 G1689:G1697 G1703:G1711 G1717:G1725 G1732:G1740 G1747:G1755 G1761:G1769 G1776:G1784 G1832:G1840 G1847:G1855 G1861:G1869 G1875:G1883 G1889:G1897 G1903:G1911 G1917:G1925 G1931:G1939 G1946:G1954 G1961:G1969 G1975:G1983 G1990:G1998 G2046:G2054 G2061:G2069 G2075:G2083 G2089:G2097 G2103:G2111 G2117:G2125 G2131:G2139 G2145:G2153 G2160:G2168 G2175:G2183 G2189:G2197 G2204:G2212 G2260:G2268 G2275:G2283 G2289:G2297 G2303:G2311 G2317:G2325 G2331:G2339 G2345:G2353 G2359:G2367 G2374:G2382 G2389:G2397 G2403:G2411 G2418:G2426 G2474:G2482 G2489:G2497 G2503:G2511 G2517:G2525 G2531:G2539 G2545:G2553 G2559:G2567 G2573:G2581 G2588:G2596 G2603:G2611 G2617:G2625 G2632:G2640 G2688:G2696 G2703:G2711 G2717:G2725 G2731:G2739 G2745:G2753 G2759:G2767 G2773:G2781 G2787:G2795 G2802:G2810 G2817:G2825 G2831:G2839 G2846:G2854 G2902:G2910 G2917:G2925 G2931:G2939 G2945:G2953 G2959:G2967 G2973:G2981 G2987:G2995 G3001:G3009 G3016:G3024 G3031:G3039 G3045:G3053 G3060:G3068 G3116:G3124 G3131:G3139 G3145:G3153 G3159:G3167 G3173:G3181 G3187:G3195 G3201:G3209 G3215:G3223 G3230:G3238 G3245:G3253 G3259:G3267 G3274:G3282 G3330:G3338 G3345:G3353 G3359:G3367 G3373:G3381 G3387:G3395 G3401:G3409 G3415:G3423 G3429:G3437 G3444:G3452 G3459:G3467 G3473:G3481 G3488:G3496 G3544:G3552 G3559:G3567 G3573:G3581 G3587:G3595 G3601:G3609 G3615:G3623 G3629:G3637 G3643:G3651 G3659:G3667 G3674:G3682 G3688:G3696 G3703:G3711 G3759:G3767 G3774:G3782 G3789:G3797 G3803:G3811 G3818:G3826 G3874:G3882 G3889:G3897 G3904:G3912 G3918:G3926 G3933:G3941 G3989:G3997 G4004:G4012 G4019:G4027 G4033:G4041 G4048:G4056 G4104:G4112 G4119:G4127 G4134:G4142 G4148:G4156 G4163:G4171 G4219:G4227 G4234:G4242 G4249:G4257 G4263:G4271 G4278:G4286 G4334:G4342 G4349:G4357 G4364:G4372 G4378:G4386 G4393:G4401 G4449:G4457 G92:G100 G106:G114 G292:G300 G306:G314 G320:G328 G506:G514 G520:G528 G534:G542 G720:G728 G734:G742 G748:G756 G934:G942 G948:G956 G962:G970 G1148:G1156 G1162:G1170 G1176:G1184 G1362:G1370 G1376:G1384 G1390:G1398 G1576:G1584 G1590:G1598 G1604:G1612 G1790:G1798 G1804:G1812 G1818:G1826 G2004:G2012 G2018:G2026 G2032:G2040 G2218:G2226 G2232:G2240 G2246:G2254 G2432:G2440 G2446:G2454 G2460:G2468 G2646:G2654 G2660:G2668 G2674:G2682 G2860:G2868 G2874:G2882 G2888:G2896 G3074:G3082 G3088:G3096 G3102:G3110 G3288:G3296 G3302:G3310 G3316:G3324 G3502:G3510 G3516:G3524 G3530:G3538 G3717:G3725 G3731:G3739 G3745:G3753 G3832:G3840 G3846:G3854 G3860:G3868 G3947:G3955 G3961:G3969 G3975:G3983 G4062:G4070 G4076:G4084 G4090:G4098 G4177:G4185 G4191:G4199 G4205:G4213 G4292:G4300 G4306:G4314 G4320:G4328 G4407:G4415 G4421:G4429 G4435:G4443">
    <cfRule type="expression" dxfId="35" priority="15" stopIfTrue="1">
      <formula>$G$10=$L$5</formula>
    </cfRule>
  </conditionalFormatting>
  <conditionalFormatting sqref="H36:H43 H21:H28 H49:H57 H64:H72 H78:H86 H120:H128 H135:H143 H149:H157 H163:H171 H177:H185 H191:H199 H205:H213 H219:H227 H234:H242 H249:H257 H263:H271 H278:H286 H334:H342 H349:H357 H363:H371 H377:H385 H391:H399 H405:H413 H419:H427 H433:H441 H448:H456 H463:H471 H477:H485 H492:H500 H548:H556 H563:H571 H577:H585 H591:H599 H605:H613 H619:H627 H633:H641 H647:H655 H662:H670 H677:H685 H691:H699 H706:H714 H762:H770 H777:H785 H791:H799 H805:H813 H819:H827 H833:H841 H847:H855 H861:H869 H876:H884 H891:H899 H905:H913 H920:H928 H976:H984 H991:H999 H1005:H1013 H1019:H1027 H1033:H1041 H1047:H1055 H1061:H1069 H1075:H1083 H1090:H1098 H1105:H1113 H1119:H1127 H1134:H1142 H1190:H1198 H1205:H1213 H1219:H1227 H1233:H1241 H1247:H1255 H1261:H1269 H1275:H1283 H1289:H1297 H1304:H1312 H1319:H1327 H1333:H1341 H1348:H1356 H1404:H1412 H1419:H1427 H1433:H1441 H1447:H1455 H1461:H1469 H1475:H1483 H1489:H1497 H1503:H1511 H1518:H1526 H1533:H1541 H1547:H1555 H1562:H1570 H1618:H1626 H1633:H1641 H1647:H1655 H1661:H1669 H1675:H1683 H1689:H1697 H1703:H1711 H1717:H1725 H1732:H1740 H1747:H1755 H1761:H1769 H1776:H1784 H1832:H1840 H1847:H1855 H1861:H1869 H1875:H1883 H1889:H1897 H1903:H1911 H1917:H1925 H1931:H1939 H1946:H1954 H1961:H1969 H1975:H1983 H1990:H1998 H2046:H2054 H2061:H2069 H2075:H2083 H2089:H2097 H2103:H2111 H2117:H2125 H2131:H2139 H2145:H2153 H2160:H2168 H2175:H2183 H2189:H2197 H2204:H2212 H2260:H2268 H2275:H2283 H2289:H2297 H2303:H2311 H2317:H2325 H2331:H2339 H2345:H2353 H2359:H2367 H2374:H2382 H2389:H2397 H2403:H2411 H2418:H2426 H2474:H2482 H2489:H2497 H2503:H2511 H2517:H2525 H2531:H2539 H2545:H2553 H2559:H2567 H2573:H2581 H2588:H2596 H2603:H2611 H2617:H2625 H2632:H2640 H2688:H2696 H2703:H2711 H2717:H2725 H2731:H2739 H2745:H2753 H2759:H2767 H2773:H2781 H2787:H2795 H2802:H2810 H2817:H2825 H2831:H2839 H2846:H2854 H2902:H2910 H2917:H2925 H2931:H2939 H2945:H2953 H2959:H2967 H2973:H2981 H2987:H2995 H3001:H3009 H3016:H3024 H3031:H3039 H3045:H3053 H3060:H3068 H3116:H3124 H3131:H3139 H3145:H3153 H3159:H3167 H3173:H3181 H3187:H3195 H3201:H3209 H3215:H3223 H3230:H3238 H3245:H3253 H3259:H3267 H3274:H3282 H3330:H3338 H3345:H3353 H3359:H3367 H3373:H3381 H3387:H3395 H3401:H3409 H3415:H3423 H3429:H3437 H3444:H3452 H3459:H3467 H3473:H3481 H3488:H3496 H3544:H3552 H3559:H3567 H3573:H3581 H3587:H3595 H3601:H3609 H3615:H3623 H3629:H3637 H3643:H3651 H3659:H3667 H3674:H3682 H3688:H3696 H3703:H3711 H3759:H3767 H3774:H3782 H3789:H3797 H3803:H3811 H3818:H3826 H3874:H3882 H3889:H3897 H3904:H3912 H3918:H3926 H3933:H3941 H3989:H3997 H4004:H4012 H4019:H4027 H4033:H4041 H4048:H4056 H4104:H4112 H4119:H4127 H4134:H4142 H4148:H4156 H4163:H4171 H4219:H4227 H4234:H4242 H4249:H4257 H4263:H4271 H4278:H4286 H4334:H4342 H4349:H4357 H4364:H4372 H4378:H4386 H4393:H4401 H4449:H4457 H92:H100 H106:H114 H292:H300 H306:H314 H320:H328 H506:H514 H520:H528 H534:H542 H720:H728 H734:H742 H748:H756 H934:H942 H948:H956 H962:H970 H1148:H1156 H1162:H1170 H1176:H1184 H1362:H1370 H1376:H1384 H1390:H1398 H1576:H1584 H1590:H1598 H1604:H1612 H1790:H1798 H1804:H1812 H1818:H1826 H2004:H2012 H2018:H2026 H2032:H2040 H2218:H2226 H2232:H2240 H2246:H2254 H2432:H2440 H2446:H2454 H2460:H2468 H2646:H2654 H2660:H2668 H2674:H2682 H2860:H2868 H2874:H2882 H2888:H2896 H3074:H3082 H3088:H3096 H3102:H3110 H3288:H3296 H3302:H3310 H3316:H3324 H3502:H3510 H3516:H3524 H3530:H3538 H3717:H3725 H3731:H3739 H3745:H3753 H3832:H3840 H3846:H3854 H3860:H3868 H3947:H3955 H3961:H3969 H3975:H3983 H4062:H4070 H4076:H4084 H4090:H4098 H4177:H4185 H4191:H4199 H4205:H4213 H4292:H4300 H4306:H4314 H4320:H4328 H4407:H4415 H4421:H4429 H4435:H4443">
    <cfRule type="expression" dxfId="34" priority="14" stopIfTrue="1">
      <formula>$H$10=$L$5</formula>
    </cfRule>
  </conditionalFormatting>
  <conditionalFormatting sqref="I36:I43 I21:I28 I49:I57 I64:I72 I78:I86 I120:I128 I135:I143 I149:I157 I163:I171 I177:I185 I191:I199 I205:I213 I219:I227 I234:I242 I249:I257 I263:I271 I278:I286 I334:I342 I349:I357 I363:I371 I377:I385 I391:I399 I405:I413 I419:I427 I433:I441 I448:I456 I463:I471 I477:I485 I492:I500 I548:I556 I563:I571 I577:I585 I591:I599 I605:I613 I619:I627 I633:I641 I647:I655 I662:I670 I677:I685 I691:I699 I706:I714 I762:I770 I777:I785 I791:I799 I805:I813 I819:I827 I833:I841 I847:I855 I861:I869 I876:I884 I891:I899 I905:I913 I920:I928 I976:I984 I991:I999 I1005:I1013 I1019:I1027 I1033:I1041 I1047:I1055 I1061:I1069 I1075:I1083 I1090:I1098 I1105:I1113 I1119:I1127 I1134:I1142 I1190:I1198 I1205:I1213 I1219:I1227 I1233:I1241 I1247:I1255 I1261:I1269 I1275:I1283 I1289:I1297 I1304:I1312 I1319:I1327 I1333:I1341 I1348:I1356 I1404:I1412 I1419:I1427 I1433:I1441 I1447:I1455 I1461:I1469 I1475:I1483 I1489:I1497 I1503:I1511 I1518:I1526 I1533:I1541 I1547:I1555 I1562:I1570 I1618:I1626 I1633:I1641 I1647:I1655 I1661:I1669 I1675:I1683 I1689:I1697 I1703:I1711 I1717:I1725 I1732:I1740 I1747:I1755 I1761:I1769 I1776:I1784 I1832:I1840 I1847:I1855 I1861:I1869 I1875:I1883 I1889:I1897 I1903:I1911 I1917:I1925 I1931:I1939 I1946:I1954 I1961:I1969 I1975:I1983 I1990:I1998 I2046:I2054 I2061:I2069 I2075:I2083 I2089:I2097 I2103:I2111 I2117:I2125 I2131:I2139 I2145:I2153 I2160:I2168 I2175:I2183 I2189:I2197 I2204:I2212 I2260:I2268 I2275:I2283 I2289:I2297 I2303:I2311 I2317:I2325 I2331:I2339 I2345:I2353 I2359:I2367 I2374:I2382 I2389:I2397 I2403:I2411 I2418:I2426 I2474:I2482 I2489:I2497 I2503:I2511 I2517:I2525 I2531:I2539 I2545:I2553 I2559:I2567 I2573:I2581 I2588:I2596 I2603:I2611 I2617:I2625 I2632:I2640 I2688:I2696 I2703:I2711 I2717:I2725 I2731:I2739 I2745:I2753 I2759:I2767 I2773:I2781 I2787:I2795 I2802:I2810 I2817:I2825 I2831:I2839 I2846:I2854 I2902:I2910 I2917:I2925 I2931:I2939 I2945:I2953 I2959:I2967 I2973:I2981 I2987:I2995 I3001:I3009 I3016:I3024 I3031:I3039 I3045:I3053 I3060:I3068 I3116:I3124 I3131:I3139 I3145:I3153 I3159:I3167 I3173:I3181 I3187:I3195 I3201:I3209 I3215:I3223 I3230:I3238 I3245:I3253 I3259:I3267 I3274:I3282 I3330:I3338 I3345:I3353 I3359:I3367 I3373:I3381 I3387:I3395 I3401:I3409 I3415:I3423 I3429:I3437 I3444:I3452 I3459:I3467 I3473:I3481 I3488:I3496 I3544:I3552 I3559:I3567 I3573:I3581 I3587:I3595 I3601:I3609 I3615:I3623 I3629:I3637 I3643:I3651 I3659:I3667 I3674:I3682 I3688:I3696 I3703:I3711 I3759:I3767 I3774:I3782 I3789:I3797 I3803:I3811 I3818:I3826 I3874:I3882 I3889:I3897 I3904:I3912 I3918:I3926 I3933:I3941 I3989:I3997 I4004:I4012 I4019:I4027 I4033:I4041 I4048:I4056 I4104:I4112 I4119:I4127 I4134:I4142 I4148:I4156 I4163:I4171 I4219:I4227 I4234:I4242 I4249:I4257 I4263:I4271 I4278:I4286 I4334:I4342 I4349:I4357 I4364:I4372 I4378:I4386 I4393:I4401 I4449:I4457 I92:I100 I106:I114 I292:I300 I306:I314 I320:I328 I506:I514 I520:I528 I534:I542 I720:I728 I734:I742 I748:I756 I934:I942 I948:I956 I962:I970 I1148:I1156 I1162:I1170 I1176:I1184 I1362:I1370 I1376:I1384 I1390:I1398 I1576:I1584 I1590:I1598 I1604:I1612 I1790:I1798 I1804:I1812 I1818:I1826 I2004:I2012 I2018:I2026 I2032:I2040 I2218:I2226 I2232:I2240 I2246:I2254 I2432:I2440 I2446:I2454 I2460:I2468 I2646:I2654 I2660:I2668 I2674:I2682 I2860:I2868 I2874:I2882 I2888:I2896 I3074:I3082 I3088:I3096 I3102:I3110 I3288:I3296 I3302:I3310 I3316:I3324 I3502:I3510 I3516:I3524 I3530:I3538 I3717:I3725 I3731:I3739 I3745:I3753 I3832:I3840 I3846:I3854 I3860:I3868 I3947:I3955 I3961:I3969 I3975:I3983 I4062:I4070 I4076:I4084 I4090:I4098 I4177:I4185 I4191:I4199 I4205:I4213 I4292:I4300 I4306:I4314 I4320:I4328 I4407:I4415 I4421:I4429 I4435:I4443">
    <cfRule type="expression" dxfId="33" priority="13" stopIfTrue="1">
      <formula>$I$8=$L$5</formula>
    </cfRule>
  </conditionalFormatting>
  <conditionalFormatting sqref="J36:J43 J21:J28 J49:J57 J64:J72 J78:J86 J120:J128 J135:J143 J149:J157 J163:J171 J177:J185 J191:J199 J205:J213 J219:J227 J234:J242 J249:J257 J263:J271 J278:J286 J334:J342 J349:J357 J363:J371 J377:J385 J391:J399 J405:J413 J419:J427 J433:J441 J448:J456 J463:J471 J477:J485 J492:J500 J548:J556 J563:J571 J577:J585 J591:J599 J605:J613 J619:J627 J633:J641 J647:J655 J662:J670 J677:J685 J691:J699 J706:J714 J762:J770 J777:J785 J791:J799 J805:J813 J819:J827 J833:J841 J847:J855 J861:J869 J876:J884 J891:J899 J905:J913 J920:J928 J976:J984 J991:J999 J1005:J1013 J1019:J1027 J1033:J1041 J1047:J1055 J1061:J1069 J1075:J1083 J1090:J1098 J1105:J1113 J1119:J1127 J1134:J1142 J1190:J1198 J1205:J1213 J1219:J1227 J1233:J1241 J1247:J1255 J1261:J1269 J1275:J1283 J1289:J1297 J1304:J1312 J1319:J1327 J1333:J1341 J1348:J1356 J1404:J1412 J1419:J1427 J1433:J1441 J1447:J1455 J1461:J1469 J1475:J1483 J1489:J1497 J1503:J1511 J1518:J1526 J1533:J1541 J1547:J1555 J1562:J1570 J1618:J1626 J1633:J1641 J1647:J1655 J1661:J1669 J1675:J1683 J1689:J1697 J1703:J1711 J1717:J1725 J1732:J1740 J1747:J1755 J1761:J1769 J1776:J1784 J1832:J1840 J1847:J1855 J1861:J1869 J1875:J1883 J1889:J1897 J1903:J1911 J1917:J1925 J1931:J1939 J1946:J1954 J1961:J1969 J1975:J1983 J1990:J1998 J2046:J2054 J2061:J2069 J2075:J2083 J2089:J2097 J2103:J2111 J2117:J2125 J2131:J2139 J2145:J2153 J2160:J2168 J2175:J2183 J2189:J2197 J2204:J2212 J2260:J2268 J2275:J2283 J2289:J2297 J2303:J2311 J2317:J2325 J2331:J2339 J2345:J2353 J2359:J2367 J2374:J2382 J2389:J2397 J2403:J2411 J2418:J2426 J2474:J2482 J2489:J2497 J2503:J2511 J2517:J2525 J2531:J2539 J2545:J2553 J2559:J2567 J2573:J2581 J2588:J2596 J2603:J2611 J2617:J2625 J2632:J2640 J2688:J2696 J2703:J2711 J2717:J2725 J2731:J2739 J2745:J2753 J2759:J2767 J2773:J2781 J2787:J2795 J2802:J2810 J2817:J2825 J2831:J2839 J2846:J2854 J2902:J2910 J2917:J2925 J2931:J2939 J2945:J2953 J2959:J2967 J2973:J2981 J2987:J2995 J3001:J3009 J3016:J3024 J3031:J3039 J3045:J3053 J3060:J3068 J3116:J3124 J3131:J3139 J3145:J3153 J3159:J3167 J3173:J3181 J3187:J3195 J3201:J3209 J3215:J3223 J3230:J3238 J3245:J3253 J3259:J3267 J3274:J3282 J3330:J3338 J3345:J3353 J3359:J3367 J3373:J3381 J3387:J3395 J3401:J3409 J3415:J3423 J3429:J3437 J3444:J3452 J3459:J3467 J3473:J3481 J3488:J3496 J3544:J3552 J3559:J3567 J3573:J3581 J3587:J3595 J3601:J3609 J3615:J3623 J3629:J3637 J3643:J3651 J3659:J3667 J3674:J3682 J3688:J3696 J3703:J3711 J3759:J3767 J3774:J3782 J3789:J3797 J3803:J3811 J3818:J3826 J3874:J3882 J3889:J3897 J3904:J3912 J3918:J3926 J3933:J3941 J3989:J3997 J4004:J4012 J4019:J4027 J4033:J4041 J4048:J4056 J4104:J4112 J4119:J4127 J4134:J4142 J4148:J4156 J4163:J4171 J4219:J4227 J4234:J4242 J4249:J4257 J4263:J4271 J4278:J4286 J4334:J4342 J4349:J4357 J4364:J4372 J4378:J4386 J4393:J4401 J4449:J4457 J92:J100 J106:J114 J292:J300 J306:J314 J320:J328 J506:J514 J520:J528 J534:J542 J720:J728 J734:J742 J748:J756 J934:J942 J948:J956 J962:J970 J1148:J1156 J1162:J1170 J1176:J1184 J1362:J1370 J1376:J1384 J1390:J1398 J1576:J1584 J1590:J1598 J1604:J1612 J1790:J1798 J1804:J1812 J1818:J1826 J2004:J2012 J2018:J2026 J2032:J2040 J2218:J2226 J2232:J2240 J2246:J2254 J2432:J2440 J2446:J2454 J2460:J2468 J2646:J2654 J2660:J2668 J2674:J2682 J2860:J2868 J2874:J2882 J2888:J2896 J3074:J3082 J3088:J3096 J3102:J3110 J3288:J3296 J3302:J3310 J3316:J3324 J3502:J3510 J3516:J3524 J3530:J3538 J3717:J3725 J3731:J3739 J3745:J3753 J3832:J3840 J3846:J3854 J3860:J3868 J3947:J3955 J3961:J3969 J3975:J3983 J4062:J4070 J4076:J4084 J4090:J4098 J4177:J4185 J4191:J4199 J4205:J4213 J4292:J4300 J4306:J4314 J4320:J4328 J4407:J4415 J4421:J4429 J4435:J4443">
    <cfRule type="expression" dxfId="32" priority="12" stopIfTrue="1">
      <formula>$J$10=$L$5</formula>
    </cfRule>
  </conditionalFormatting>
  <conditionalFormatting sqref="K36:K43 K21:K28 F3495:K3496 F3537:K3538 F3551:K3552 M285:R286 T285:U286 T327:U328 T341:U342 M341:R342 M327:R328 M3495:R3496 T3495:U3496 M3537:R3538 T3537:U3538 T3551:U3552 M3551:R3552 K49:K57 K64:K72 K78:K86 K120:K128 K135:K143 K149:K157 K163:K171 K177:K185 K191:K199 K205:K213 K219:K227 K234:K242 K249:K257 K263:K271 K278:K286 K334:K342 K349:K357 K363:K371 K377:K385 K391:K399 K405:K413 K419:K427 K433:K441 K448:K456 K463:K471 K477:K485 K492:K500 K548:K556 K563:K571 K577:K585 K591:K599 K605:K613 K619:K627 K633:K641 K647:K655 K662:K670 K677:K685 K691:K699 K706:K714 K762:K770 K777:K785 K791:K799 K805:K813 K819:K827 K833:K841 K847:K855 K861:K869 K876:K884 K891:K899 K905:K913 K920:K928 K976:K984 K991:K999 K1005:K1013 K1019:K1027 K1033:K1041 K1047:K1055 K1061:K1069 K1075:K1083 K1090:K1098 K1105:K1113 K1119:K1127 K1134:K1142 K1190:K1198 K1205:K1213 K1219:K1227 K1233:K1241 K1247:K1255 K1261:K1269 K1275:K1283 K1289:K1297 K1304:K1312 K1319:K1327 K1333:K1341 K1348:K1356 K1404:K1412 K1419:K1427 K1433:K1441 K1447:K1455 K1461:K1469 K1475:K1483 K1489:K1497 K1503:K1511 K1518:K1526 K1533:K1541 K1547:K1555 K1562:K1570 K1618:K1626 K1633:K1641 K1647:K1655 K1661:K1669 K1675:K1683 K1689:K1697 K1703:K1711 K1717:K1725 K1732:K1740 K1747:K1755 K1761:K1769 K1776:K1784 K1832:K1840 K1847:K1855 K1861:K1869 K1875:K1883 K1889:K1897 K1903:K1911 K1917:K1925 K1931:K1939 K1946:K1954 K1961:K1969 K1975:K1983 K1990:K1998 K2046:K2054 K2061:K2069 K2075:K2083 K2089:K2097 K2103:K2111 K2117:K2125 K2131:K2139 K2145:K2153 K2160:K2168 K2175:K2183 K2189:K2197 K2204:K2212 K2260:K2268 K2275:K2283 K2289:K2297 K2303:K2311 K2317:K2325 K2331:K2339 K2345:K2353 K2359:K2367 K2374:K2382 K2389:K2397 K2403:K2411 K2418:K2426 K2474:K2482 K2489:K2497 K2503:K2511 K2517:K2525 K2531:K2539 K2545:K2553 K2559:K2567 K2573:K2581 K2588:K2596 K2603:K2611 K2617:K2625 K2632:K2640 K2688:K2696 K2703:K2711 K2717:K2725 K2731:K2739 K2745:K2753 K2759:K2767 K2773:K2781 K2787:K2795 K2802:K2810 K2817:K2825 K2831:K2839 K2846:K2854 K2902:K2910 K2917:K2925 K2931:K2939 K2945:K2953 K2959:K2967 K2973:K2981 K2987:K2995 K3001:K3009 K3016:K3024 K3031:K3039 K3045:K3053 K3060:K3068 K3116:K3124 K3131:K3139 K3145:K3153 K3159:K3167 K3173:K3181 K3187:K3195 K3201:K3209 K3215:K3223 K3230:K3238 K3245:K3253 K3259:K3267 K3274:K3282 K3330:K3338 K3345:K3353 K3359:K3367 K3373:K3381 K3387:K3395 K3401:K3409 K3415:K3423 K3429:K3437 K3444:K3452 K3459:K3467 K3473:K3481 K3488:K3494 K3544:K3550 K3559:K3567 K3573:K3581 K3587:K3595 K3601:K3609 K3615:K3623 K3629:K3637 K3643:K3651 K3659:K3667 K3674:K3682 K3688:K3696 K3703:K3711 K3759:K3767 K3774:K3782 K3789:K3797 K3803:K3811 K3818:K3826 K3874:K3882 K3889:K3897 K3904:K3912 K3918:K3926 K3933:K3941 K3989:K3997 K4004:K4012 K4019:K4027 K4033:K4041 K4048:K4056 K4104:K4112 K4119:K4127 K4134:K4142 K4148:K4156 K4163:K4171 K4219:K4227 K4234:K4242 K4249:K4257 K4263:K4271 K4278:K4286 K4334:K4342 K4349:K4357 K4364:K4372 K4378:K4386 K4393:K4401 K4449:K4457 K92:K100 K106:K114 K292:K300 K306:K314 K320:K328 K506:K514 K520:K528 K534:K542 K720:K728 K734:K742 K748:K756 K934:K942 K948:K956 K962:K970 K1148:K1156 K1162:K1170 K1176:K1184 K1362:K1370 K1376:K1384 K1390:K1398 K1576:K1584 K1590:K1598 K1604:K1612 K1790:K1798 K1804:K1812 K1818:K1826 K2004:K2012 K2018:K2026 K2032:K2040 K2218:K2226 K2232:K2240 K2246:K2254 K2432:K2440 K2446:K2454 K2460:K2468 K2646:K2654 K2660:K2668 K2674:K2682 K2860:K2868 K2874:K2882 K2888:K2896 K3074:K3082 K3088:K3096 K3102:K3110 K3288:K3296 K3302:K3310 K3316:K3324 K3502:K3510 K3516:K3524 K3530:K3536 K3717:K3725 K3731:K3739 K3745:K3753 K3832:K3840 K3846:K3854 K3860:K3868 K3947:K3955 K3961:K3969 K3975:K3983 K4062:K4070 K4076:K4084 K4090:K4098 K4177:K4185 K4191:K4199 K4205:K4213 K4292:K4300 K4306:K4314 K4320:K4328 K4407:K4415 K4421:K4429 K4435:K4443">
    <cfRule type="expression" dxfId="31" priority="11" stopIfTrue="1">
      <formula>$K$10=$L$5</formula>
    </cfRule>
  </conditionalFormatting>
  <conditionalFormatting sqref="L36:L43 L21:L28 S3494:S3496 S3517 S3532:S3538 S3545:S3552 E3495:E3496 E3517 E3532:E3538 E3545:E3552 E284:E286 E325:E328 E339:E342 S284:S286 S325:S328 S339:S342 S2205 S2233 S2261 L49:L57 L64:L72 L78:L86 L120:L128 L135:L143 L149:L157 L163:L171 L177:L185 L191:L199 L205:L213 L219:L227 L234:L242 L249:L257 L263:L271 L278:L286 L334:L342 L349:L357 L363:L371 L377:L385 L391:L399 L405:L413 L419:L427 L433:L441 L448:L456 L463:L471 L477:L485 L492:L500 L548:L556 L563:L571 L577:L585 L591:L599 L605:L613 L619:L627 L633:L641 L647:L655 L662:L670 L677:L685 L691:L699 L706:L714 L762:L770 L777:L785 L791:L799 L805:L813 L819:L827 L833:L841 L847:L855 L861:L869 L876:L884 L891:L899 L905:L913 L920:L928 L976:L984 L991:L999 L1005:L1013 L1019:L1027 L1033:L1041 L1047:L1055 L1061:L1069 L1075:L1083 L1090:L1098 L1105:L1113 L1119:L1127 L1134:L1142 L1190:L1198 L1205:L1213 L1219:L1227 L1233:L1241 L1247:L1255 L1261:L1269 L1275:L1283 L1289:L1297 L1304:L1312 L1319:L1327 L1333:L1341 L1348:L1356 L1404:L1412 L1419:L1427 L1433:L1441 L1447:L1455 L1461:L1469 L1475:L1483 L1489:L1497 L1503:L1511 L1518:L1526 L1533:L1541 L1547:L1555 L1562:L1570 L1618:L1626 L1633:L1641 L1647:L1655 L1661:L1669 L1675:L1683 L1689:L1697 L1703:L1711 L1717:L1725 L1732:L1740 L1747:L1755 L1761:L1769 L1776:L1784 L1832:L1840 L1847:L1855 L1861:L1869 L1875:L1883 L1889:L1897 L1903:L1911 L1917:L1925 L1931:L1939 L1946:L1954 L1961:L1969 L1975:L1983 L1990:L1998 L2046:L2054 L2061:L2069 L2075:L2083 L2089:L2097 L2103:L2111 L2117:L2125 L2131:L2139 L2145:L2153 L2160:L2168 L2175:L2183 L2189:L2197 L2204:L2212 L2260:L2268 L2275:L2283 L2289:L2297 L2303:L2311 L2317:L2325 L2331:L2339 L2345:L2353 L2359:L2367 L2374:L2382 L2389:L2397 L2403:L2411 L2418:L2426 L2474:L2482 L2489:L2497 L2503:L2511 L2517:L2525 L2531:L2539 L2545:L2553 L2559:L2567 L2573:L2581 L2588:L2596 L2603:L2611 L2617:L2625 L2632:L2640 L2688:L2696 L2703:L2711 L2717:L2725 L2731:L2739 L2745:L2753 L2759:L2767 L2773:L2781 L2787:L2795 L2802:L2810 L2817:L2825 L2831:L2839 L2846:L2854 L2902:L2910 L2917:L2925 L2931:L2939 L2945:L2953 L2959:L2967 L2973:L2981 L2987:L2995 L3001:L3009 L3016:L3024 L3031:L3039 L3045:L3053 L3060:L3068 L3116:L3124 L3131:L3139 L3145:L3153 L3159:L3167 L3173:L3181 L3187:L3195 L3201:L3209 L3215:L3223 L3230:L3238 L3245:L3253 L3259:L3267 L3274:L3282 L3330:L3338 L3345:L3353 L3359:L3367 L3373:L3381 L3387:L3395 L3401:L3409 L3415:L3423 L3429:L3437 L3444:L3452 L3459:L3467 L3473:L3481 L3488:L3496 L3544:L3552 L3559:L3567 L3573:L3581 L3587:L3595 L3601:L3609 L3615:L3623 L3629:L3637 L3643:L3651 L3659:L3667 L3674:L3682 L3688:L3696 L3703:L3711 L3759:L3767 L3774:L3782 L3789:L3797 L3803:L3811 L3818:L3826 L3874:L3882 L3889:L3897 L3904:L3912 L3918:L3926 L3933:L3941 L3989:L3997 L4004:L4012 L4019:L4027 L4033:L4041 L4048:L4056 L4104:L4112 L4119:L4127 L4134:L4142 L4148:L4156 L4163:L4171 L4219:L4227 L4234:L4242 L4249:L4257 L4263:L4271 L4278:L4286 L4334:L4342 L4349:L4357 L4364:L4372 L4378:L4386 L4393:L4401 L4449:L4457 L92:L100 L106:L114 L292:L300 L306:L314 L320:L328 L506:L514 L520:L528 L534:L542 L720:L728 L734:L742 L748:L756 L934:L942 L948:L956 L962:L970 L1148:L1156 L1162:L1170 L1176:L1184 L1362:L1370 L1376:L1384 L1390:L1398 L1576:L1584 L1590:L1598 L1604:L1612 L1790:L1798 L1804:L1812 L1818:L1826 L2004:L2012 L2018:L2026 L2032:L2040 L2218:L2226 L2232:L2240 L2246:L2254 L2432:L2440 L2446:L2454 L2460:L2468 L2646:L2654 L2660:L2668 L2674:L2682 L2860:L2868 L2874:L2882 L2888:L2896 L3074:L3082 L3088:L3096 L3102:L3110 L3288:L3296 L3302:L3310 L3316:L3324 L3502:L3510 L3516:L3524 L3530:L3538 L3717:L3725 L3731:L3739 L3745:L3753 L3832:L3840 L3846:L3854 L3860:L3868 L3947:L3955 L3961:L3969 L3975:L3983 L4062:L4070 L4076:L4084 L4090:L4098 L4177:L4185 L4191:L4199 L4205:L4213 L4292:L4300 L4306:L4314 L4320:L4328 L4407:L4415 L4421:L4429 L4435:L4443">
    <cfRule type="expression" dxfId="30" priority="10" stopIfTrue="1">
      <formula>$L$7=$L$5</formula>
    </cfRule>
  </conditionalFormatting>
  <conditionalFormatting sqref="M36:M43 M21:M28 M49:M57 M64:M72 M78:M86 M120:M128 M135:M143 M149:M157 M163:M171 M177:M185 M191:M199 M205:M213 M219:M227 M234:M242 M249:M257 M263:M271 M278:M286 M334:M342 M349:M357 M363:M371 M377:M385 M391:M399 M405:M413 M419:M427 M433:M441 M448:M456 M463:M471 M477:M485 M492:M500 M548:M556 M563:M571 M577:M585 M591:M599 M605:M613 M619:M627 M633:M641 M647:M655 M662:M670 M677:M685 M691:M699 M706:M714 M762:M770 M777:M785 M791:M799 M805:M813 M819:M827 M833:M841 M847:M855 M861:M869 M876:M884 M891:M899 M905:M913 M920:M928 M976:M984 M991:M999 M1005:M1013 M1019:M1027 M1033:M1041 M1047:M1055 M1061:M1069 M1075:M1083 M1090:M1098 M1105:M1113 M1119:M1127 M1134:M1142 M1190:M1198 M1205:M1213 M1219:M1227 M1233:M1241 M1247:M1255 M1261:M1269 M1275:M1283 M1289:M1297 M1304:M1312 M1319:M1327 M1333:M1341 M1348:M1356 M1404:M1412 M1419:M1427 M1433:M1441 M1447:M1455 M1461:M1469 M1475:M1483 M1489:M1497 M1503:M1511 M1518:M1526 M1533:M1541 M1547:M1555 M1562:M1570 M1618:M1626 M1633:M1641 M1647:M1655 M1661:M1669 M1675:M1683 M1689:M1697 M1703:M1711 M1717:M1725 M1732:M1740 M1747:M1755 M1761:M1769 M1776:M1784 M1832:M1840 M1847:M1855 M1861:M1869 M1875:M1883 M1889:M1897 M1903:M1911 M1917:M1925 M1931:M1939 M1946:M1954 M1961:M1969 M1975:M1983 M1990:M1998 M2046:M2054 M2061:M2069 M2075:M2083 M2089:M2097 M2103:M2111 M2117:M2125 M2131:M2139 M2145:M2153 M2160:M2168 M2175:M2183 M2189:M2197 M2204:M2212 M2260:M2268 M2275:M2283 M2289:M2297 M2303:M2311 M2317:M2325 M2331:M2339 M2345:M2353 M2359:M2367 M2374:M2382 M2389:M2397 M2403:M2411 M2418:M2426 M2474:M2482 M2489:M2497 M2503:M2511 M2517:M2525 M2531:M2539 M2545:M2553 M2559:M2567 M2573:M2581 M2588:M2596 M2603:M2611 M2617:M2625 M2632:M2640 M2688:M2696 M2703:M2711 M2717:M2725 M2731:M2739 M2745:M2753 M2759:M2767 M2773:M2781 M2787:M2795 M2802:M2810 M2817:M2825 M2831:M2839 M2846:M2854 M2902:M2910 M2917:M2925 M2931:M2939 M2945:M2953 M2959:M2967 M2973:M2981 M2987:M2995 M3001:M3009 M3016:M3024 M3031:M3039 M3045:M3053 M3060:M3068 M3116:M3124 M3131:M3139 M3145:M3153 M3159:M3167 M3173:M3181 M3187:M3195 M3201:M3209 M3215:M3223 M3230:M3238 M3245:M3253 M3259:M3267 M3274:M3282 M3330:M3338 M3345:M3353 M3359:M3367 M3373:M3381 M3387:M3395 M3401:M3409 M3415:M3423 M3429:M3437 M3444:M3452 M3459:M3467 M3473:M3481 M3488:M3496 M3544:M3552 M3559:M3567 M3573:M3581 M3587:M3595 M3601:M3609 M3615:M3623 M3629:M3637 M3643:M3651 M3659:M3667 M3674:M3682 M3688:M3696 M3703:M3711 M3759:M3767 M3774:M3782 M3789:M3797 M3803:M3811 M3818:M3826 M3874:M3882 M3889:M3897 M3904:M3912 M3918:M3926 M3933:M3941 M3989:M3997 M4004:M4012 M4019:M4027 M4033:M4041 M4048:M4056 M4104:M4112 M4119:M4127 M4134:M4142 M4148:M4156 M4163:M4171 M4219:M4227 M4234:M4242 M4249:M4257 M4263:M4271 M4278:M4286 M4334:M4342 M4349:M4357 M4364:M4372 M4378:M4386 M4393:M4401 M4449:M4457 M92:M100 M106:M114 M292:M300 M306:M314 M320:M328 M506:M514 M520:M528 M534:M542 M720:M728 M734:M742 M748:M756 M934:M942 M948:M956 M962:M970 M1148:M1156 M1162:M1170 M1176:M1184 M1362:M1370 M1376:M1384 M1390:M1398 M1576:M1584 M1590:M1598 M1604:M1612 M1790:M1798 M1804:M1812 M1818:M1826 M2004:M2012 M2018:M2026 M2032:M2040 M2218:M2226 M2232:M2240 M2246:M2254 M2432:M2440 M2446:M2454 M2460:M2468 M2646:M2654 M2660:M2668 M2674:M2682 M2860:M2868 M2874:M2882 M2888:M2896 M3074:M3082 M3088:M3096 M3102:M3110 M3288:M3296 M3302:M3310 M3316:M3324 M3502:M3510 M3516:M3524 M3530:M3538 M3717:M3725 M3731:M3739 M3745:M3753 M3832:M3840 M3846:M3854 M3860:M3868 M3947:M3955 M3961:M3969 M3975:M3983 M4062:M4070 M4076:M4084 M4090:M4098 M4177:M4185 M4191:M4199 M4205:M4213 M4292:M4300 M4306:M4314 M4320:M4328 M4407:M4415 M4421:M4429 M4435:M4443">
    <cfRule type="expression" dxfId="29" priority="9" stopIfTrue="1">
      <formula>$M$8=$L$5</formula>
    </cfRule>
  </conditionalFormatting>
  <conditionalFormatting sqref="N36:N43 N21:N28 N49:N57 N64:N72 N78:N86 N120:N128 N135:N143 N149:N157 N163:N171 N177:N185 N191:N199 N205:N213 N219:N227 N234:N242 N249:N257 N263:N271 N278:N286 N334:N342 N349:N357 N363:N371 N377:N385 N391:N399 N405:N413 N419:N427 N433:N441 N448:N456 N463:N471 N477:N485 N492:N500 N548:N556 N563:N571 N577:N585 N591:N599 N605:N613 N619:N627 N633:N641 N647:N655 N662:N670 N677:N685 N691:N699 N706:N714 N762:N770 N777:N785 N791:N799 N805:N813 N819:N827 N833:N841 N847:N855 N861:N869 N876:N884 N891:N899 N905:N913 N920:N928 N976:N984 N991:N999 N1005:N1013 N1019:N1027 N1033:N1041 N1047:N1055 N1061:N1069 N1075:N1083 N1090:N1098 N1105:N1113 N1119:N1127 N1134:N1142 N1190:N1198 N1205:N1213 N1219:N1227 N1233:N1241 N1247:N1255 N1261:N1269 N1275:N1283 N1289:N1297 N1304:N1312 N1319:N1327 N1333:N1341 N1348:N1356 N1404:N1412 N1419:N1427 N1433:N1441 N1447:N1455 N1461:N1469 N1475:N1483 N1489:N1497 N1503:N1511 N1518:N1526 N1533:N1541 N1547:N1555 N1562:N1570 N1618:N1626 N1633:N1641 N1647:N1655 N1661:N1669 N1675:N1683 N1689:N1697 N1703:N1711 N1717:N1725 N1732:N1740 N1747:N1755 N1761:N1769 N1776:N1784 N1832:N1840 N1847:N1855 N1861:N1869 N1875:N1883 N1889:N1897 N1903:N1911 N1917:N1925 N1931:N1939 N1946:N1954 N1961:N1969 N1975:N1983 N1990:N1998 N2046:N2054 N2061:N2069 N2075:N2083 N2089:N2097 N2103:N2111 N2117:N2125 N2131:N2139 N2145:N2153 N2160:N2168 N2175:N2183 N2189:N2197 N2204:N2212 N2260:N2268 N2275:N2283 N2289:N2297 N2303:N2311 N2317:N2325 N2331:N2339 N2345:N2353 N2359:N2367 N2374:N2382 N2389:N2397 N2403:N2411 N2418:N2426 N2474:N2482 N2489:N2497 N2503:N2511 N2517:N2525 N2531:N2539 N2545:N2553 N2559:N2567 N2573:N2581 N2588:N2596 N2603:N2611 N2617:N2625 N2632:N2640 N2688:N2696 N2703:N2711 N2717:N2725 N2731:N2739 N2745:N2753 N2759:N2767 N2773:N2781 N2787:N2795 N2802:N2810 N2817:N2825 N2831:N2839 N2846:N2854 N2902:N2910 N2917:N2925 N2931:N2939 N2945:N2953 N2959:N2967 N2973:N2981 N2987:N2995 N3001:N3009 N3016:N3024 N3031:N3039 N3045:N3053 N3060:N3068 N3116:N3124 N3131:N3139 N3145:N3153 N3159:N3167 N3173:N3181 N3187:N3195 N3201:N3209 N3215:N3223 N3230:N3238 N3245:N3253 N3259:N3267 N3274:N3282 N3330:N3338 N3345:N3353 N3359:N3367 N3373:N3381 N3387:N3395 N3401:N3409 N3415:N3423 N3429:N3437 N3444:N3452 N3459:N3467 N3473:N3481 N3488:N3496 N3544:N3552 N3559:N3567 N3573:N3581 N3587:N3595 N3601:N3609 N3615:N3623 N3629:N3637 N3643:N3651 N3659:N3667 N3674:N3682 N3688:N3696 N3703:N3711 N3759:N3767 N3774:N3782 N3789:N3797 N3803:N3811 N3818:N3826 N3874:N3882 N3889:N3897 N3904:N3912 N3918:N3926 N3933:N3941 N3989:N3997 N4004:N4012 N4019:N4027 N4033:N4041 N4048:N4056 N4104:N4112 N4119:N4127 N4134:N4142 N4148:N4156 N4163:N4171 N4219:N4227 N4234:N4242 N4249:N4257 N4263:N4271 N4278:N4286 N4334:N4342 N4349:N4357 N4364:N4372 N4378:N4386 N4393:N4401 N4449:N4457 N92:N100 N106:N114 N292:N300 N306:N314 N320:N328 N506:N514 N520:N528 N534:N542 N720:N728 N734:N742 N748:N756 N934:N942 N948:N956 N962:N970 N1148:N1156 N1162:N1170 N1176:N1184 N1362:N1370 N1376:N1384 N1390:N1398 N1576:N1584 N1590:N1598 N1604:N1612 N1790:N1798 N1804:N1812 N1818:N1826 N2004:N2012 N2018:N2026 N2032:N2040 N2218:N2226 N2232:N2240 N2246:N2254 N2432:N2440 N2446:N2454 N2460:N2468 N2646:N2654 N2660:N2668 N2674:N2682 N2860:N2868 N2874:N2882 N2888:N2896 N3074:N3082 N3088:N3096 N3102:N3110 N3288:N3296 N3302:N3310 N3316:N3324 N3502:N3510 N3516:N3524 N3530:N3538 N3717:N3725 N3731:N3739 N3745:N3753 N3832:N3840 N3846:N3854 N3860:N3868 N3947:N3955 N3961:N3969 N3975:N3983 N4062:N4070 N4076:N4084 N4090:N4098 N4177:N4185 N4191:N4199 N4205:N4213 N4292:N4300 N4306:N4314 N4320:N4328 N4407:N4415 N4421:N4429 N4435:N4443">
    <cfRule type="expression" dxfId="28" priority="8" stopIfTrue="1">
      <formula>$N$10=$L$5</formula>
    </cfRule>
  </conditionalFormatting>
  <conditionalFormatting sqref="O36:O43 O21:O28 O49:O57 O64:O72 O78:O86 O120:O128 O135:O143 O149:O157 O163:O171 O177:O185 O191:O199 O205:O213 O219:O227 O234:O242 O249:O257 O263:O271 O278:O286 O334:O342 O349:O357 O363:O371 O377:O385 O391:O399 O405:O413 O419:O427 O433:O441 O448:O456 O463:O471 O477:O485 O492:O500 O548:O556 O563:O571 O577:O585 O591:O599 O605:O613 O619:O627 O633:O641 O647:O655 O662:O670 O677:O685 O691:O699 O706:O714 O762:O770 O777:O785 O791:O799 O805:O813 O819:O827 O833:O841 O847:O855 O861:O869 O876:O884 O891:O899 O905:O913 O920:O928 O976:O984 O991:O999 O1005:O1013 O1019:O1027 O1033:O1041 O1047:O1055 O1061:O1069 O1075:O1083 O1090:O1098 O1105:O1113 O1119:O1127 O1134:O1142 O1190:O1198 O1205:O1213 O1219:O1227 O1233:O1241 O1247:O1255 O1261:O1269 O1275:O1283 O1289:O1297 O1304:O1312 O1319:O1327 O1333:O1341 O1348:O1356 O1404:O1412 O1419:O1427 O1433:O1441 O1447:O1455 O1461:O1469 O1475:O1483 O1489:O1497 O1503:O1511 O1518:O1526 O1533:O1541 O1547:O1555 O1562:O1570 O1618:O1626 O1633:O1641 O1647:O1655 O1661:O1669 O1675:O1683 O1689:O1697 O1703:O1711 O1717:O1725 O1732:O1740 O1747:O1755 O1761:O1769 O1776:O1784 O1832:O1840 O1847:O1855 O1861:O1869 O1875:O1883 O1889:O1897 O1903:O1911 O1917:O1925 O1931:O1939 O1946:O1954 O1961:O1969 O1975:O1983 O1990:O1998 O2046:O2054 O2061:O2069 O2075:O2083 O2089:O2097 O2103:O2111 O2117:O2125 O2131:O2139 O2145:O2153 O2160:O2168 O2175:O2183 O2189:O2197 O2204:O2212 O2260:O2268 O2275:O2283 O2289:O2297 O2303:O2311 O2317:O2325 O2331:O2339 O2345:O2353 O2359:O2367 O2374:O2382 O2389:O2397 O2403:O2411 O2418:O2426 O2474:O2482 O2489:O2497 O2503:O2511 O2517:O2525 O2531:O2539 O2545:O2553 O2559:O2567 O2573:O2581 O2588:O2596 O2603:O2611 O2617:O2625 O2632:O2640 O2688:O2696 O2703:O2711 O2717:O2725 O2731:O2739 O2745:O2753 O2759:O2767 O2773:O2781 O2787:O2795 O2802:O2810 O2817:O2825 O2831:O2839 O2846:O2854 O2902:O2910 O2917:O2925 O2931:O2939 O2945:O2953 O2959:O2967 O2973:O2981 O2987:O2995 O3001:O3009 O3016:O3024 O3031:O3039 O3045:O3053 O3060:O3068 O3116:O3124 O3131:O3139 O3145:O3153 O3159:O3167 O3173:O3181 O3187:O3195 O3201:O3209 O3215:O3223 O3230:O3238 O3245:O3253 O3259:O3267 O3274:O3282 O3330:O3338 O3345:O3353 O3359:O3367 O3373:O3381 O3387:O3395 O3401:O3409 O3415:O3423 O3429:O3437 O3444:O3452 O3459:O3467 O3473:O3481 O3488:O3496 O3544:O3552 O3559:O3567 O3573:O3581 O3587:O3595 O3601:O3609 O3615:O3623 O3629:O3637 O3643:O3651 O3659:O3667 O3674:O3682 O3688:O3696 O3703:O3711 O3759:O3767 O3774:O3782 O3789:O3797 O3803:O3811 O3818:O3826 O3874:O3882 O3889:O3897 O3904:O3912 O3918:O3926 O3933:O3941 O3989:O3997 O4004:O4012 O4019:O4027 O4033:O4041 O4048:O4056 O4104:O4112 O4119:O4127 O4134:O4142 O4148:O4156 O4163:O4171 O4219:O4227 O4234:O4242 O4249:O4257 O4263:O4271 O4278:O4286 O4334:O4342 O4349:O4357 O4364:O4372 O4378:O4386 O4393:O4401 O4449:O4457 O92:O100 O106:O114 O292:O300 O306:O314 O320:O328 O506:O514 O520:O528 O534:O542 O720:O728 O734:O742 O748:O756 O934:O942 O948:O956 O962:O970 O1148:O1156 O1162:O1170 O1176:O1184 O1362:O1370 O1376:O1384 O1390:O1398 O1576:O1584 O1590:O1598 O1604:O1612 O1790:O1798 O1804:O1812 O1818:O1826 O2004:O2012 O2018:O2026 O2032:O2040 O2218:O2226 O2232:O2240 O2246:O2254 O2432:O2440 O2446:O2454 O2460:O2468 O2646:O2654 O2660:O2668 O2674:O2682 O2860:O2868 O2874:O2882 O2888:O2896 O3074:O3082 O3088:O3096 O3102:O3110 O3288:O3296 O3302:O3310 O3316:O3324 O3502:O3510 O3516:O3524 O3530:O3538 O3717:O3725 O3731:O3739 O3745:O3753 O3832:O3840 O3846:O3854 O3860:O3868 O3947:O3955 O3961:O3969 O3975:O3983 O4062:O4070 O4076:O4084 O4090:O4098 O4177:O4185 O4191:O4199 O4205:O4213 O4292:O4300 O4306:O4314 O4320:O4328 O4407:O4415 O4421:O4429 O4435:O4443">
    <cfRule type="expression" dxfId="27" priority="7" stopIfTrue="1">
      <formula>$O$8=$L$5</formula>
    </cfRule>
  </conditionalFormatting>
  <conditionalFormatting sqref="P36:P43 P21:P28 P49:P57 P64:P72 P78:P86 P120:P128 P135:P143 P149:P157 P163:P171 P177:P185 P191:P199 P205:P213 P219:P227 P234:P242 P249:P257 P263:P271 P278:P286 P334:P342 P349:P357 P363:P371 P377:P385 P391:P399 P405:P413 P419:P427 P433:P441 P448:P456 P463:P471 P477:P485 P492:P500 P548:P556 P563:P571 P577:P585 P591:P599 P605:P613 P619:P627 P633:P641 P647:P655 P662:P670 P677:P685 P691:P699 P706:P714 P762:P770 P777:P785 P791:P799 P805:P813 P819:P827 P833:P841 P847:P855 P861:P869 P876:P884 P891:P899 P905:P913 P920:P928 P976:P984 P991:P999 P1005:P1013 P1019:P1027 P1033:P1041 P1047:P1055 P1061:P1069 P1075:P1083 P1090:P1098 P1105:P1113 P1119:P1127 P1134:P1142 P1190:P1198 P1205:P1213 P1219:P1227 P1233:P1241 P1247:P1255 P1261:P1269 P1275:P1283 P1289:P1297 P1304:P1312 P1319:P1327 P1333:P1341 P1348:P1356 P1404:P1412 P1419:P1427 P1433:P1441 P1447:P1455 P1461:P1469 P1475:P1483 P1489:P1497 P1503:P1511 P1518:P1526 P1533:P1541 P1547:P1555 P1562:P1570 P1618:P1626 P1633:P1641 P1647:P1655 P1661:P1669 P1675:P1683 P1689:P1697 P1703:P1711 P1717:P1725 P1732:P1740 P1747:P1755 P1761:P1769 P1776:P1784 P1832:P1840 P1847:P1855 P1861:P1869 P1875:P1883 P1889:P1897 P1903:P1911 P1917:P1925 P1931:P1939 P1946:P1954 P1961:P1969 P1975:P1983 P1990:P1998 P2046:P2054 P2061:P2069 P2075:P2083 P2089:P2097 P2103:P2111 P2117:P2125 P2131:P2139 P2145:P2153 P2160:P2168 P2175:P2183 P2189:P2197 P2204:P2212 P2260:P2268 P2275:P2283 P2289:P2297 P2303:P2311 P2317:P2325 P2331:P2339 P2345:P2353 P2359:P2367 P2374:P2382 P2389:P2397 P2403:P2411 P2418:P2426 P2474:P2482 P2489:P2497 P2503:P2511 P2517:P2525 P2531:P2539 P2545:P2553 P2559:P2567 P2573:P2581 P2588:P2596 P2603:P2611 P2617:P2625 P2632:P2640 P2688:P2696 P2703:P2711 P2717:P2725 P2731:P2739 P2745:P2753 P2759:P2767 P2773:P2781 P2787:P2795 P2802:P2810 P2817:P2825 P2831:P2839 P2846:P2854 P2902:P2910 P2917:P2925 P2931:P2939 P2945:P2953 P2959:P2967 P2973:P2981 P2987:P2995 P3001:P3009 P3016:P3024 P3031:P3039 P3045:P3053 P3060:P3068 P3116:P3124 P3131:P3139 P3145:P3153 P3159:P3167 P3173:P3181 P3187:P3195 P3201:P3209 P3215:P3223 P3230:P3238 P3245:P3253 P3259:P3267 P3274:P3282 P3330:P3338 P3345:P3353 P3359:P3367 P3373:P3381 P3387:P3395 P3401:P3409 P3415:P3423 P3429:P3437 P3444:P3452 P3459:P3467 P3473:P3481 P3488:P3496 P3544:P3552 P3559:P3567 P3573:P3581 P3587:P3595 P3601:P3609 P3615:P3623 P3629:P3637 P3643:P3651 P3659:P3667 P3674:P3682 P3688:P3696 P3703:P3711 P3759:P3767 P3774:P3782 P3789:P3797 P3803:P3811 P3818:P3826 P3874:P3882 P3889:P3897 P3904:P3912 P3918:P3926 P3933:P3941 P3989:P3997 P4004:P4012 P4019:P4027 P4033:P4041 P4048:P4056 P4104:P4112 P4119:P4127 P4134:P4142 P4148:P4156 P4163:P4171 P4219:P4227 P4234:P4242 P4249:P4257 P4263:P4271 P4278:P4286 P4334:P4342 P4349:P4357 P4364:P4372 P4378:P4386 P4393:P4401 P4449:P4457 P92:P100 P106:P114 P292:P300 P306:P314 P320:P328 P506:P514 P520:P528 P534:P542 P720:P728 P734:P742 P748:P756 P934:P942 P948:P956 P962:P970 P1148:P1156 P1162:P1170 P1176:P1184 P1362:P1370 P1376:P1384 P1390:P1398 P1576:P1584 P1590:P1598 P1604:P1612 P1790:P1798 P1804:P1812 P1818:P1826 P2004:P2012 P2018:P2026 P2032:P2040 P2218:P2226 P2232:P2240 P2246:P2254 P2432:P2440 P2446:P2454 P2460:P2468 P2646:P2654 P2660:P2668 P2674:P2682 P2860:P2868 P2874:P2882 P2888:P2896 P3074:P3082 P3088:P3096 P3102:P3110 P3288:P3296 P3302:P3310 P3316:P3324 P3502:P3510 P3516:P3524 P3530:P3538 P3717:P3725 P3731:P3739 P3745:P3753 P3832:P3840 P3846:P3854 P3860:P3868 P3947:P3955 P3961:P3969 P3975:P3983 P4062:P4070 P4076:P4084 P4090:P4098 P4177:P4185 P4191:P4199 P4205:P4213 P4292:P4300 P4306:P4314 P4320:P4328 P4407:P4415 P4421:P4429 P4435:P4443">
    <cfRule type="expression" dxfId="26" priority="6" stopIfTrue="1">
      <formula>$P$10=$L$5</formula>
    </cfRule>
  </conditionalFormatting>
  <conditionalFormatting sqref="Q36:Q43 Q21:Q28 Q49:Q57 Q64:Q72 Q78:Q86 Q120:Q128 Q135:Q143 Q149:Q157 Q163:Q171 Q177:Q185 Q191:Q199 Q205:Q213 Q219:Q227 Q234:Q242 Q249:Q257 Q263:Q271 Q278:Q286 Q334:Q342 Q349:Q357 Q363:Q371 Q377:Q385 Q391:Q399 Q405:Q413 Q419:Q427 Q433:Q441 Q448:Q456 Q463:Q471 Q477:Q485 Q492:Q500 Q548:Q556 Q563:Q571 Q577:Q585 Q591:Q599 Q605:Q613 Q619:Q627 Q633:Q641 Q647:Q655 Q662:Q670 Q677:Q685 Q691:Q699 Q706:Q714 Q762:Q770 Q777:Q785 Q791:Q799 Q805:Q813 Q819:Q827 Q833:Q841 Q847:Q855 Q861:Q869 Q876:Q884 Q891:Q899 Q905:Q913 Q920:Q928 Q976:Q984 Q991:Q999 Q1005:Q1013 Q1019:Q1027 Q1033:Q1041 Q1047:Q1055 Q1061:Q1069 Q1075:Q1083 Q1090:Q1098 Q1105:Q1113 Q1119:Q1127 Q1134:Q1142 Q1190:Q1198 Q1205:Q1213 Q1219:Q1227 Q1233:Q1241 Q1247:Q1255 Q1261:Q1269 Q1275:Q1283 Q1289:Q1297 Q1304:Q1312 Q1319:Q1327 Q1333:Q1341 Q1348:Q1356 Q1404:Q1412 Q1419:Q1427 Q1433:Q1441 Q1447:Q1455 Q1461:Q1469 Q1475:Q1483 Q1489:Q1497 Q1503:Q1511 Q1518:Q1526 Q1533:Q1541 Q1547:Q1555 Q1562:Q1570 Q1618:Q1626 Q1633:Q1641 Q1647:Q1655 Q1661:Q1669 Q1675:Q1683 Q1689:Q1697 Q1703:Q1711 Q1717:Q1725 Q1732:Q1740 Q1747:Q1755 Q1761:Q1769 Q1776:Q1784 Q1832:Q1840 Q1847:Q1855 Q1861:Q1869 Q1875:Q1883 Q1889:Q1897 Q1903:Q1911 Q1917:Q1925 Q1931:Q1939 Q1946:Q1954 Q1961:Q1969 Q1975:Q1983 Q1990:Q1998 Q2046:Q2054 Q2061:Q2069 Q2075:Q2083 Q2089:Q2097 Q2103:Q2111 Q2117:Q2125 Q2131:Q2139 Q2145:Q2153 Q2160:Q2168 Q2175:Q2183 Q2189:Q2197 Q2204:Q2212 Q2260:Q2268 Q2275:Q2283 Q2289:Q2297 Q2303:Q2311 Q2317:Q2325 Q2331:Q2339 Q2345:Q2353 Q2359:Q2367 Q2374:Q2382 Q2389:Q2397 Q2403:Q2411 Q2418:Q2426 Q2474:Q2482 Q2489:Q2497 Q2503:Q2511 Q2517:Q2525 Q2531:Q2539 Q2545:Q2553 Q2559:Q2567 Q2573:Q2581 Q2588:Q2596 Q2603:Q2611 Q2617:Q2625 Q2632:Q2640 Q2688:Q2696 Q2703:Q2711 Q2717:Q2725 Q2731:Q2739 Q2745:Q2753 Q2759:Q2767 Q2773:Q2781 Q2787:Q2795 Q2802:Q2810 Q2817:Q2825 Q2831:Q2839 Q2846:Q2854 Q2902:Q2910 Q2917:Q2925 Q2931:Q2939 Q2945:Q2953 Q2959:Q2967 Q2973:Q2981 Q2987:Q2995 Q3001:Q3009 Q3016:Q3024 Q3031:Q3039 Q3045:Q3053 Q3060:Q3068 Q3116:Q3124 Q3131:Q3139 Q3145:Q3153 Q3159:Q3167 Q3173:Q3181 Q3187:Q3195 Q3201:Q3209 Q3215:Q3223 Q3230:Q3238 Q3245:Q3253 Q3259:Q3267 Q3274:Q3282 Q3330:Q3338 Q3345:Q3353 Q3359:Q3367 Q3373:Q3381 Q3387:Q3395 Q3401:Q3409 Q3415:Q3423 Q3429:Q3437 Q3444:Q3452 Q3459:Q3467 Q3473:Q3481 Q3488:Q3496 Q3544:Q3552 Q3559:Q3567 Q3573:Q3581 Q3587:Q3595 Q3601:Q3609 Q3615:Q3623 Q3629:Q3637 Q3643:Q3651 Q3659:Q3667 Q3674:Q3682 Q3688:Q3696 Q3703:Q3711 Q3759:Q3767 Q3774:Q3782 Q3789:Q3797 Q3803:Q3811 Q3818:Q3826 Q3874:Q3882 Q3889:Q3897 Q3904:Q3912 Q3918:Q3926 Q3933:Q3941 Q3989:Q3997 Q4004:Q4012 Q4019:Q4027 Q4033:Q4041 Q4048:Q4056 Q4104:Q4112 Q4119:Q4127 Q4134:Q4142 Q4148:Q4156 Q4163:Q4171 Q4219:Q4227 Q4234:Q4242 Q4249:Q4257 Q4263:Q4271 Q4278:Q4286 Q4334:Q4342 Q4349:Q4357 Q4364:Q4372 Q4378:Q4386 Q4393:Q4401 Q4449:Q4457 Q92:Q100 Q106:Q114 Q292:Q300 Q306:Q314 Q320:Q328 Q506:Q514 Q520:Q528 Q534:Q542 Q720:Q728 Q734:Q742 Q748:Q756 Q934:Q942 Q948:Q956 Q962:Q970 Q1148:Q1156 Q1162:Q1170 Q1176:Q1184 Q1362:Q1370 Q1376:Q1384 Q1390:Q1398 Q1576:Q1584 Q1590:Q1598 Q1604:Q1612 Q1790:Q1798 Q1804:Q1812 Q1818:Q1826 Q2004:Q2012 Q2018:Q2026 Q2032:Q2040 Q2218:Q2226 Q2232:Q2240 Q2246:Q2254 Q2432:Q2440 Q2446:Q2454 Q2460:Q2468 Q2646:Q2654 Q2660:Q2668 Q2674:Q2682 Q2860:Q2868 Q2874:Q2882 Q2888:Q2896 Q3074:Q3082 Q3088:Q3096 Q3102:Q3110 Q3288:Q3296 Q3302:Q3310 Q3316:Q3324 Q3502:Q3510 Q3516:Q3524 Q3530:Q3538 Q3717:Q3725 Q3731:Q3739 Q3745:Q3753 Q3832:Q3840 Q3846:Q3854 Q3860:Q3868 Q3947:Q3955 Q3961:Q3969 Q3975:Q3983 Q4062:Q4070 Q4076:Q4084 Q4090:Q4098 Q4177:Q4185 Q4191:Q4199 Q4205:Q4213 Q4292:Q4300 Q4306:Q4314 Q4320:Q4328 Q4407:Q4415 Q4421:Q4429 Q4435:Q4443">
    <cfRule type="expression" dxfId="25" priority="5" stopIfTrue="1">
      <formula>$Q$10=$L$5</formula>
    </cfRule>
  </conditionalFormatting>
  <conditionalFormatting sqref="R36:R43 R21:R28 R49:R57 R64:R72 R78:R86 R120:R128 R135:R143 R149:R157 R163:R171 R177:R185 R191:R199 R205:R213 R219:R227 R234:R242 R249:R257 R263:R271 R278:R286 R334:R342 R349:R357 R363:R371 R377:R385 R391:R399 R405:R413 R419:R427 R433:R441 R448:R456 R463:R471 R477:R485 R492:R500 R548:R556 R563:R571 R577:R585 R591:R599 R605:R613 R619:R627 R633:R641 R647:R655 R662:R670 R677:R685 R691:R699 R706:R714 R762:R770 R777:R785 R791:R799 R805:R813 R819:R827 R833:R841 R847:R855 R861:R869 R876:R884 R891:R899 R905:R913 R920:R928 R976:R984 R991:R999 R1005:R1013 R1019:R1027 R1033:R1041 R1047:R1055 R1061:R1069 R1075:R1083 R1090:R1098 R1105:R1113 R1119:R1127 R1134:R1142 R1190:R1198 R1205:R1213 R1219:R1227 R1233:R1241 R1247:R1255 R1261:R1269 R1275:R1283 R1289:R1297 R1304:R1312 R1319:R1327 R1333:R1341 R1348:R1356 R1404:R1412 R1419:R1427 R1433:R1441 R1447:R1455 R1461:R1469 R1475:R1483 R1489:R1497 R1503:R1511 R1518:R1526 R1533:R1541 R1547:R1555 R1562:R1570 R1618:R1626 R1633:R1641 R1647:R1655 R1661:R1669 R1675:R1683 R1689:R1697 R1703:R1711 R1717:R1725 R1732:R1740 R1747:R1755 R1761:R1769 R1776:R1784 R1832:R1840 R1847:R1855 R1861:R1869 R1875:R1883 R1889:R1897 R1903:R1911 R1917:R1925 R1931:R1939 R1946:R1954 R1961:R1969 R1975:R1983 R1990:R1998 R2046:R2054 R2061:R2069 R2075:R2083 R2089:R2097 R2103:R2111 R2117:R2125 R2131:R2139 R2145:R2153 R2160:R2168 R2175:R2183 R2189:R2197 R2204:R2212 R2260:R2268 R2275:R2283 R2289:R2297 R2303:R2311 R2317:R2325 R2331:R2339 R2345:R2353 R2359:R2367 R2374:R2382 R2389:R2397 R2403:R2411 R2418:R2426 R2474:R2482 R2489:R2497 R2503:R2511 R2517:R2525 R2531:R2539 R2545:R2553 R2559:R2567 R2573:R2581 R2588:R2596 R2603:R2611 R2617:R2625 R2632:R2640 R2688:R2696 R2703:R2711 R2717:R2725 R2731:R2739 R2745:R2753 R2759:R2767 R2773:R2781 R2787:R2795 R2802:R2810 R2817:R2825 R2831:R2839 R2846:R2854 R2902:R2910 R2917:R2925 R2931:R2939 R2945:R2953 R2959:R2967 R2973:R2981 R2987:R2995 R3001:R3009 R3016:R3024 R3031:R3039 R3045:R3053 R3060:R3068 R3116:R3124 R3131:R3139 R3145:R3153 R3159:R3167 R3173:R3181 R3187:R3195 R3201:R3209 R3215:R3223 R3230:R3238 R3245:R3253 R3259:R3267 R3274:R3282 R3330:R3338 R3345:R3353 R3359:R3367 R3373:R3381 R3387:R3395 R3401:R3409 R3415:R3423 R3429:R3437 R3444:R3452 R3459:R3467 R3473:R3481 R3488:R3496 R3544:R3552 R3559:R3567 R3573:R3581 R3587:R3595 R3601:R3609 R3615:R3623 R3629:R3637 R3643:R3651 R3659:R3667 R3674:R3682 R3688:R3696 R3703:R3711 R3759:R3767 R3774:R3782 R3789:R3797 R3803:R3811 R3818:R3826 R3874:R3882 R3889:R3897 R3904:R3912 R3918:R3926 R3933:R3941 R3989:R3997 R4004:R4012 R4019:R4027 R4033:R4041 R4048:R4056 R4104:R4112 R4119:R4127 R4134:R4142 R4148:R4156 R4163:R4171 R4219:R4227 R4234:R4242 R4249:R4257 R4263:R4271 R4278:R4286 R4334:R4342 R4349:R4357 R4364:R4372 R4378:R4386 R4393:R4401 R4449:R4457 R92:R100 R106:R114 R292:R300 R306:R314 R320:R328 R506:R514 R520:R528 R534:R542 R720:R728 R734:R742 R748:R756 R934:R942 R948:R956 R962:R970 R1148:R1156 R1162:R1170 R1176:R1184 R1362:R1370 R1376:R1384 R1390:R1398 R1576:R1584 R1590:R1598 R1604:R1612 R1790:R1798 R1804:R1812 R1818:R1826 R2004:R2012 R2018:R2026 R2032:R2040 R2218:R2226 R2232:R2240 R2246:R2254 R2432:R2440 R2446:R2454 R2460:R2468 R2646:R2654 R2660:R2668 R2674:R2682 R2860:R2868 R2874:R2882 R2888:R2896 R3074:R3082 R3088:R3096 R3102:R3110 R3288:R3296 R3302:R3310 R3316:R3324 R3502:R3510 R3516:R3524 R3530:R3538 R3717:R3725 R3731:R3739 R3745:R3753 R3832:R3840 R3846:R3854 R3860:R3868 R3947:R3955 R3961:R3969 R3975:R3983 R4062:R4070 R4076:R4084 R4090:R4098 R4177:R4185 R4191:R4199 R4205:R4213 R4292:R4300 R4306:R4314 R4320:R4328 R4407:R4415 R4421:R4429 R4435:R4443">
    <cfRule type="expression" dxfId="24" priority="4" stopIfTrue="1">
      <formula>$R$10=$L$5</formula>
    </cfRule>
  </conditionalFormatting>
  <conditionalFormatting sqref="S36:S43 S21:S28 S49:S57 S64:S72 S78:S86 S120:S128 S135:S143 S149:S157 S163:S171 S177:S185 S191:S199 S205:S213 S219:S227 S234:S242 S249:S257 S263:S271 S278:S286 S334:S342 S349:S357 S363:S371 S377:S385 S391:S399 S405:S413 S419:S427 S433:S441 S448:S456 S463:S471 S477:S485 S492:S500 S548:S556 S563:S571 S577:S585 S591:S599 S605:S613 S619:S627 S633:S641 S647:S655 S662:S670 S677:S685 S691:S699 S706:S714 S762:S770 S777:S785 S791:S799 S805:S813 S819:S827 S833:S841 S847:S855 S861:S869 S876:S884 S891:S899 S905:S913 S920:S928 S976:S984 S991:S999 S1005:S1013 S1019:S1027 S1033:S1041 S1047:S1055 S1061:S1069 S1075:S1083 S1090:S1098 S1105:S1113 S1119:S1127 S1134:S1142 S1190:S1198 S1205:S1213 S1219:S1227 S1233:S1241 S1247:S1255 S1261:S1269 S1275:S1283 S1289:S1297 S1304:S1312 S1319:S1327 S1333:S1341 S1348:S1356 S1404:S1412 S1419:S1427 S1433:S1441 S1447:S1455 S1461:S1469 S1475:S1483 S1489:S1497 S1503:S1511 S1518:S1526 S1533:S1541 S1547:S1555 S1562:S1570 S1618:S1626 S1633:S1641 S1647:S1655 S1661:S1669 S1675:S1683 S1689:S1697 S1703:S1711 S1717:S1725 S1732:S1740 S1747:S1755 S1761:S1769 S1776:S1784 S1832:S1840 S1847:S1855 S1861:S1869 S1875:S1883 S1889:S1897 S1903:S1911 S1917:S1925 S1931:S1939 S1946:S1954 S1961:S1969 S1975:S1983 S1990:S1998 S2046:S2054 S2061:S2069 S2075:S2083 S2089:S2097 S2103:S2111 S2117:S2125 S2131:S2139 S2145:S2153 S2160:S2168 S2175:S2183 S2189:S2197 S2204:S2212 S2260:S2268 S2275:S2283 S2289:S2297 S2303:S2311 S2317:S2325 S2331:S2339 S2345:S2353 S2359:S2367 S2374:S2382 S2389:S2397 S2403:S2411 S2418:S2426 S2474:S2482 S2489:S2497 S2503:S2511 S2517:S2525 S2531:S2539 S2545:S2553 S2559:S2567 S2573:S2581 S2588:S2596 S2603:S2611 S2617:S2625 S2632:S2640 S2688:S2696 S2703:S2711 S2717:S2725 S2731:S2739 S2745:S2753 S2759:S2767 S2773:S2781 S2787:S2795 S2802:S2810 S2817:S2825 S2831:S2839 S2846:S2854 S2902:S2910 S2917:S2925 S2931:S2939 S2945:S2953 S2959:S2967 S2973:S2981 S2987:S2995 S3001:S3009 S3016:S3024 S3031:S3039 S3045:S3053 S3060:S3068 S3116:S3124 S3131:S3139 S3145:S3153 S3159:S3167 S3173:S3181 S3187:S3195 S3201:S3209 S3215:S3223 S3230:S3238 S3245:S3253 S3259:S3267 S3274:S3282 S3330:S3338 S3345:S3353 S3359:S3367 S3373:S3381 S3387:S3395 S3401:S3409 S3415:S3423 S3429:S3437 S3444:S3452 S3459:S3467 S3473:S3481 S3488:S3496 S3544:S3552 S3559:S3567 S3573:S3581 S3587:S3595 S3601:S3609 S3615:S3623 S3629:S3637 S3643:S3651 S3659:S3667 S3674:S3682 S3688:S3696 S3703:S3711 S3759:S3767 S3774:S3782 S3789:S3797 S3803:S3811 S3818:S3826 S3874:S3882 S3889:S3897 S3904:S3912 S3918:S3926 S3933:S3941 S3989:S3997 S4004:S4012 S4019:S4027 S4033:S4041 S4048:S4056 S4104:S4112 S4119:S4127 S4134:S4142 S4148:S4156 S4163:S4171 S4219:S4227 S4234:S4242 S4249:S4257 S4263:S4271 S4278:S4286 S4334:S4342 S4349:S4357 S4364:S4372 S4378:S4386 S4393:S4401 S4449:S4457 S92:S100 S106:S114 S292:S300 S306:S314 S320:S328 S506:S514 S520:S528 S534:S542 S720:S728 S734:S742 S748:S756 S934:S942 S948:S956 S962:S970 S1148:S1156 S1162:S1170 S1176:S1184 S1362:S1370 S1376:S1384 S1390:S1398 S1576:S1584 S1590:S1598 S1604:S1612 S1790:S1798 S1804:S1812 S1818:S1826 S2004:S2012 S2018:S2026 S2032:S2040 S2218:S2226 S2232:S2240 S2246:S2254 S2432:S2440 S2446:S2454 S2460:S2468 S2646:S2654 S2660:S2668 S2674:S2682 S2860:S2868 S2874:S2882 S2888:S2896 S3074:S3082 S3088:S3096 S3102:S3110 S3288:S3296 S3302:S3310 S3316:S3324 S3502:S3510 S3516:S3524 S3530:S3538 S3717:S3725 S3731:S3739 S3745:S3753 S3832:S3840 S3846:S3854 S3860:S3868 S3947:S3955 S3961:S3969 S3975:S3983 S4062:S4070 S4076:S4084 S4090:S4098 S4177:S4185 S4191:S4199 S4205:S4213 S4292:S4300 S4306:S4314 S4320:S4328 S4407:S4415 S4421:S4429 S4435:S4443">
    <cfRule type="expression" dxfId="23" priority="3" stopIfTrue="1">
      <formula>$S$7=$L$5</formula>
    </cfRule>
  </conditionalFormatting>
  <conditionalFormatting sqref="T36:T43 T21:T28 T49:T57 T64:T72 T78:T86 T120:T128 T135:T143 T149:T157 T163:T171 T177:T185 T191:T199 T205:T213 T219:T227 T234:T242 T249:T257 T263:T271 T278:T286 T334:T342 T349:T357 T363:T371 T377:T385 T391:T399 T405:T413 T419:T427 T433:T441 T448:T456 T463:T471 T477:T485 T492:T500 T548:T556 T563:T571 T577:T585 T591:T599 T605:T613 T619:T627 T633:T641 T647:T655 T662:T670 T677:T685 T691:T699 T706:T714 T762:T770 T777:T785 T791:T799 T805:T813 T819:T827 T833:T841 T847:T855 T861:T869 T876:T884 T891:T899 T905:T913 T920:T928 T976:T984 T991:T999 T1005:T1013 T1019:T1027 T1033:T1041 T1047:T1055 T1061:T1069 T1075:T1083 T1090:T1098 T1105:T1113 T1119:T1127 T1134:T1142 T1190:T1198 T1205:T1213 T1219:T1227 T1233:T1241 T1247:T1255 T1261:T1269 T1275:T1283 T1289:T1297 T1304:T1312 T1319:T1327 T1333:T1341 T1348:T1356 T1404:T1412 T1419:T1427 T1433:T1441 T1447:T1455 T1461:T1469 T1475:T1483 T1489:T1497 T1503:T1511 T1518:T1526 T1533:T1541 T1547:T1555 T1562:T1570 T1618:T1626 T1633:T1641 T1647:T1655 T1661:T1669 T1675:T1683 T1689:T1697 T1703:T1711 T1717:T1725 T1732:T1740 T1747:T1755 T1761:T1769 T1776:T1784 T1832:T1840 T1847:T1855 T1861:T1869 T1875:T1883 T1889:T1897 T1903:T1911 T1917:T1925 T1931:T1939 T1946:T1954 T1961:T1969 T1975:T1983 T1990:T1998 T2046:T2054 T2061:T2069 T2075:T2083 T2089:T2097 T2103:T2111 T2117:T2125 T2131:T2139 T2145:T2153 T2160:T2168 T2175:T2183 T2189:T2197 T2204:T2212 T2260:T2268 T2275:T2283 T2289:T2297 T2303:T2311 T2317:T2325 T2331:T2339 T2345:T2353 T2359:T2367 T2374:T2382 T2389:T2397 T2403:T2411 T2418:T2426 T2474:T2482 T2489:T2497 T2503:T2511 T2517:T2525 T2531:T2539 T2545:T2553 T2559:T2567 T2573:T2581 T2588:T2596 T2603:T2611 T2617:T2625 T2632:T2640 T2688:T2696 T2703:T2711 T2717:T2725 T2731:T2739 T2745:T2753 T2759:T2767 T2773:T2781 T2787:T2795 T2802:T2810 T2817:T2825 T2831:T2839 T2846:T2854 T2902:T2910 T2917:T2925 T2931:T2939 T2945:T2953 T2959:T2967 T2973:T2981 T2987:T2995 T3001:T3009 T3016:T3024 T3031:T3039 T3045:T3053 T3060:T3068 T3116:T3124 T3131:T3139 T3145:T3153 T3159:T3167 T3173:T3181 T3187:T3195 T3201:T3209 T3215:T3223 T3230:T3238 T3245:T3253 T3259:T3267 T3274:T3282 T3330:T3338 T3345:T3353 T3359:T3367 T3373:T3381 T3387:T3395 T3401:T3409 T3415:T3423 T3429:T3437 T3444:T3452 T3459:T3467 T3473:T3481 T3488:T3496 T3544:T3552 T3559:T3567 T3573:T3581 T3587:T3595 T3601:T3609 T3615:T3623 T3629:T3637 T3643:T3651 T3659:T3667 T3674:T3682 T3688:T3696 T3703:T3711 T3759:T3767 T3774:T3782 T3789:T3797 T3803:T3811 T3818:T3826 T3874:T3882 T3889:T3897 T3904:T3912 T3918:T3926 T3933:T3941 T3989:T3997 T4004:T4012 T4019:T4027 T4033:T4041 T4048:T4056 T4104:T4112 T4119:T4127 T4134:T4142 T4148:T4156 T4163:T4171 T4219:T4227 T4234:T4242 T4249:T4257 T4263:T4271 T4278:T4286 T4334:T4342 T4349:T4357 T4364:T4372 T4378:T4386 T4393:T4401 T4449:T4457 T92:T100 T106:T114 T292:T300 T306:T314 T320:T328 T506:T514 T520:T528 T534:T542 T720:T728 T734:T742 T748:T756 T934:T942 T948:T956 T962:T970 T1148:T1156 T1162:T1170 T1176:T1184 T1362:T1370 T1376:T1384 T1390:T1398 T1576:T1584 T1590:T1598 T1604:T1612 T1790:T1798 T1804:T1812 T1818:T1826 T2004:T2012 T2018:T2026 T2032:T2040 T2218:T2226 T2232:T2240 T2246:T2254 T2432:T2440 T2446:T2454 T2460:T2468 T2646:T2654 T2660:T2668 T2674:T2682 T2860:T2868 T2874:T2882 T2888:T2896 T3074:T3082 T3088:T3096 T3102:T3110 T3288:T3296 T3302:T3310 T3316:T3324 T3502:T3510 T3516:T3524 T3530:T3538 T3717:T3725 T3731:T3739 T3745:T3753 T3832:T3840 T3846:T3854 T3860:T3868 T3947:T3955 T3961:T3969 T3975:T3983 T4062:T4070 T4076:T4084 T4090:T4098 T4177:T4185 T4191:T4199 T4205:T4213 T4292:T4300 T4306:T4314 T4320:T4328 T4407:T4415 T4421:T4429 T4435:T4443">
    <cfRule type="expression" dxfId="22" priority="2" stopIfTrue="1">
      <formula>$T$9=$L$5</formula>
    </cfRule>
  </conditionalFormatting>
  <conditionalFormatting sqref="U36:U43 U21:U28 U49:U57 U64:U72 U78:U86 U120:U128 U135:U143 U149:U157 U163:U171 U177:U185 U191:U199 U205:U213 U219:U227 U234:U242 U249:U257 U263:U271 U278:U286 U334:U342 U349:U357 U363:U371 U377:U385 U391:U399 U405:U413 U419:U427 U433:U441 U448:U456 U463:U471 U477:U485 U492:U500 U548:U556 U563:U571 U577:U585 U591:U599 U605:U613 U619:U627 U633:U641 U647:U655 U662:U670 U677:U685 U691:U699 U706:U714 U762:U770 U777:U785 U791:U799 U805:U813 U819:U827 U833:U841 U847:U855 U861:U869 U876:U884 U891:U899 U905:U913 U920:U928 U976:U984 U991:U999 U1005:U1013 U1019:U1027 U1033:U1041 U1047:U1055 U1061:U1069 U1075:U1083 U1090:U1098 U1105:U1113 U1119:U1127 U1134:U1142 U1190:U1198 U1205:U1213 U1219:U1227 U1233:U1241 U1247:U1255 U1261:U1269 U1275:U1283 U1289:U1297 U1304:U1312 U1319:U1327 U1333:U1341 U1348:U1356 U1404:U1412 U1419:U1427 U1433:U1441 U1447:U1455 U1461:U1469 U1475:U1483 U1489:U1497 U1503:U1511 U1518:U1526 U1533:U1541 U1547:U1555 U1562:U1570 U1618:U1626 U1633:U1641 U1647:U1655 U1661:U1669 U1675:U1683 U1689:U1697 U1703:U1711 U1717:U1725 U1732:U1740 U1747:U1755 U1761:U1769 U1776:U1784 U1832:U1840 U1847:U1855 U1861:U1869 U1875:U1883 U1889:U1897 U1903:U1911 U1917:U1925 U1931:U1939 U1946:U1954 U1961:U1969 U1975:U1983 U1990:U1998 U2046:U2054 U2061:U2069 U2075:U2083 U2089:U2097 U2103:U2111 U2117:U2125 U2131:U2139 U2145:U2153 U2160:U2168 U2175:U2183 U2189:U2197 U2204:U2212 U2260:U2268 U2275:U2283 U2289:U2297 U2303:U2311 U2317:U2325 U2331:U2339 U2345:U2353 U2359:U2367 U2374:U2382 U2389:U2397 U2403:U2411 U2418:U2426 U2474:U2482 U2489:U2497 U2503:U2511 U2517:U2525 U2531:U2539 U2545:U2553 U2559:U2567 U2573:U2581 U2588:U2596 U2603:U2611 U2617:U2625 U2632:U2640 U2688:U2696 U2703:U2711 U2717:U2725 U2731:U2739 U2745:U2753 U2759:U2767 U2773:U2781 U2787:U2795 U2802:U2810 U2817:U2825 U2831:U2839 U2846:U2854 U2902:U2910 U2917:U2925 U2931:U2939 U2945:U2953 U2959:U2967 U2973:U2981 U2987:U2995 U3001:U3009 U3016:U3024 U3031:U3039 U3045:U3053 U3060:U3068 U3116:U3124 U3131:U3139 U3145:U3153 U3159:U3167 U3173:U3181 U3187:U3195 U3201:U3209 U3215:U3223 U3230:U3238 U3245:U3253 U3259:U3267 U3274:U3282 U3330:U3338 U3345:U3353 U3359:U3367 U3373:U3381 U3387:U3395 U3401:U3409 U3415:U3423 U3429:U3437 U3444:U3452 U3459:U3467 U3473:U3481 U3488:U3496 U3544:U3552 U3559:U3567 U3573:U3581 U3587:U3595 U3601:U3609 U3615:U3623 U3629:U3637 U3643:U3651 U3659:U3667 U3674:U3682 U3688:U3696 U3703:U3711 U3759:U3767 U3774:U3782 U3789:U3797 U3803:U3811 U3818:U3826 U3874:U3882 U3889:U3897 U3904:U3912 U3918:U3926 U3933:U3941 U3989:U3997 U4004:U4012 U4019:U4027 U4033:U4041 U4048:U4056 U4104:U4112 U4119:U4127 U4134:U4142 U4148:U4156 U4163:U4171 U4219:U4227 U4234:U4242 U4249:U4257 U4263:U4271 U4278:U4286 U4334:U4342 U4349:U4357 U4364:U4372 U4378:U4386 U4393:U4401 U4449:U4457 U92:U100 U106:U114 U292:U300 U306:U314 U320:U328 U506:U514 U520:U528 U534:U542 U720:U728 U734:U742 U748:U756 U934:U942 U948:U956 U962:U970 U1148:U1156 U1162:U1170 U1176:U1184 U1362:U1370 U1376:U1384 U1390:U1398 U1576:U1584 U1590:U1598 U1604:U1612 U1790:U1798 U1804:U1812 U1818:U1826 U2004:U2012 U2018:U2026 U2032:U2040 U2218:U2226 U2232:U2240 U2246:U2254 U2432:U2440 U2446:U2454 U2460:U2468 U2646:U2654 U2660:U2668 U2674:U2682 U2860:U2868 U2874:U2882 U2888:U2896 U3074:U3082 U3088:U3096 U3102:U3110 U3288:U3296 U3302:U3310 U3316:U3324 U3502:U3510 U3516:U3524 U3530:U3538 U3717:U3725 U3731:U3739 U3745:U3753 U3832:U3840 U3846:U3854 U3860:U3868 U3947:U3955 U3961:U3969 U3975:U3983 U4062:U4070 U4076:U4084 U4090:U4098 U4177:U4185 U4191:U4199 U4205:U4213 U4292:U4300 U4306:U4314 U4320:U4328 U4407:U4415 U4421:U4429 U4435:U4443">
    <cfRule type="expression" dxfId="21" priority="1" stopIfTrue="1">
      <formula>$U$9=$L$5</formula>
    </cfRule>
  </conditionalFormatting>
  <dataValidations disablePrompts="1" count="3">
    <dataValidation type="list" allowBlank="1" showInputMessage="1" showErrorMessage="1" sqref="E5:F5" xr:uid="{00000000-0002-0000-0D00-000000000000}">
      <formula1>CONJUNTO_1</formula1>
    </dataValidation>
    <dataValidation type="list" allowBlank="1" showInputMessage="1" showErrorMessage="1" sqref="H5:I5" xr:uid="{00000000-0002-0000-0D00-000001000000}">
      <formula1>INDIRECT($O$5)</formula1>
    </dataValidation>
    <dataValidation type="list" allowBlank="1" showInputMessage="1" showErrorMessage="1" sqref="L5:M5" xr:uid="{00000000-0002-0000-0D00-000002000000}">
      <formula1>Balanco_T</formula1>
    </dataValidation>
  </dataValidations>
  <hyperlinks>
    <hyperlink ref="B5" location="Índice!A1" display="&lt;&lt;" xr:uid="{00000000-0004-0000-0D00-000000000000}"/>
    <hyperlink ref="M2" location="Balanço_T!A1" display="Ver Totais" xr:uid="{00000000-0004-0000-0D00-000001000000}"/>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7D117"/>
  </sheetPr>
  <dimension ref="A1:P4459"/>
  <sheetViews>
    <sheetView showGridLines="0" zoomScaleNormal="100" workbookViewId="0">
      <pane ySplit="12" topLeftCell="A13" activePane="bottomLeft" state="frozen"/>
      <selection activeCell="B8" sqref="B8:F8"/>
      <selection pane="bottomLeft" activeCell="B2" sqref="B2"/>
    </sheetView>
  </sheetViews>
  <sheetFormatPr defaultColWidth="9.1796875" defaultRowHeight="14.5" x14ac:dyDescent="0.35"/>
  <cols>
    <col min="1" max="1" width="1.453125" style="7" customWidth="1"/>
    <col min="2" max="2" width="5.7265625" style="7" customWidth="1"/>
    <col min="3" max="3" width="3.26953125" style="7" customWidth="1"/>
    <col min="4" max="9" width="12.26953125" style="7" customWidth="1"/>
    <col min="10" max="10" width="9.1796875" style="7" bestFit="1" customWidth="1"/>
    <col min="11" max="13" width="12.26953125" style="7" customWidth="1"/>
    <col min="14" max="14" width="10.1796875" style="7" customWidth="1"/>
    <col min="15" max="16384" width="9.1796875" style="7"/>
  </cols>
  <sheetData>
    <row r="1" spans="2:16" s="163" customFormat="1" ht="5.15" customHeight="1" x14ac:dyDescent="0.35">
      <c r="B1" s="164"/>
      <c r="C1" s="164"/>
      <c r="D1" s="165"/>
      <c r="E1" s="165"/>
      <c r="F1" s="165"/>
      <c r="G1" s="165"/>
      <c r="H1" s="165"/>
      <c r="I1" s="166"/>
      <c r="J1" s="166"/>
      <c r="K1" s="166"/>
      <c r="L1" s="166"/>
      <c r="M1" s="166"/>
      <c r="O1" s="190"/>
    </row>
    <row r="2" spans="2:16" s="163" customFormat="1" ht="15" customHeight="1" x14ac:dyDescent="0.35">
      <c r="D2" s="189" t="s">
        <v>577</v>
      </c>
      <c r="E2" s="165"/>
      <c r="F2" s="165"/>
      <c r="G2" s="165"/>
      <c r="H2" s="165"/>
      <c r="I2" s="166"/>
      <c r="J2" s="166"/>
      <c r="K2" s="166"/>
      <c r="L2" s="166"/>
      <c r="M2" s="204" t="s">
        <v>541</v>
      </c>
      <c r="O2" s="190"/>
    </row>
    <row r="3" spans="2:16" s="163" customFormat="1" ht="25" customHeight="1" x14ac:dyDescent="0.35">
      <c r="D3" s="344" t="s">
        <v>545</v>
      </c>
      <c r="E3" s="344"/>
      <c r="F3" s="344"/>
      <c r="G3" s="344"/>
      <c r="H3" s="344"/>
      <c r="I3" s="344"/>
      <c r="J3" s="344"/>
      <c r="K3" s="331" t="s">
        <v>560</v>
      </c>
      <c r="L3" s="166"/>
      <c r="M3" s="166"/>
      <c r="O3" s="190" t="str">
        <f>CONCATENATE(LEFT(E5,8)&amp;" - ",$H5)</f>
        <v xml:space="preserve"> - </v>
      </c>
    </row>
    <row r="4" spans="2:16" s="163" customFormat="1" ht="5.15" customHeight="1" x14ac:dyDescent="0.35">
      <c r="B4" s="164"/>
      <c r="C4" s="164"/>
      <c r="D4" s="165"/>
      <c r="E4" s="165"/>
      <c r="F4" s="165"/>
      <c r="G4" s="165"/>
      <c r="H4" s="165"/>
      <c r="I4" s="166"/>
      <c r="J4" s="166"/>
      <c r="K4" s="331"/>
      <c r="L4" s="166"/>
      <c r="M4" s="166"/>
      <c r="O4" s="190"/>
    </row>
    <row r="5" spans="2:16" s="171" customFormat="1" x14ac:dyDescent="0.2">
      <c r="B5" s="270" t="s">
        <v>501</v>
      </c>
      <c r="C5" s="164"/>
      <c r="D5" s="170" t="s">
        <v>496</v>
      </c>
      <c r="E5" s="347"/>
      <c r="F5" s="348"/>
      <c r="G5" s="170" t="s">
        <v>535</v>
      </c>
      <c r="H5" s="347"/>
      <c r="I5" s="348"/>
      <c r="J5" s="203" t="str">
        <f>IF(H5="","Ir Para &gt;&gt;",HYPERLINK("#$C"&amp;MATCH(O3,B1:B4458,0),"Ir Para &gt;&gt;"))</f>
        <v>Ir Para &gt;&gt;</v>
      </c>
      <c r="K5" s="331"/>
      <c r="L5" s="368"/>
      <c r="M5" s="369"/>
      <c r="O5" s="259" t="str">
        <f>IF(E5="Norte","CONJUNTO3",IF(E5="Centro","CONJUNTO3",IF(E5="Lisboa","CONJUNTO3",IF(E5="Alentejo","CONJUNTO3",IF(E5="Algarve","CONJUNTO3",IF(E5="Açores","CONJUNTO3",IF(E5="Madeira","CONJUNTO3",IF(E5="","","CONJUNTO2"))))))))</f>
        <v/>
      </c>
    </row>
    <row r="6" spans="2:16" s="163" customFormat="1" ht="5.15" customHeight="1" x14ac:dyDescent="0.35">
      <c r="B6" s="164"/>
      <c r="C6" s="164"/>
      <c r="D6" s="165"/>
      <c r="E6" s="165"/>
      <c r="F6" s="165"/>
      <c r="G6" s="165"/>
      <c r="H6" s="165"/>
      <c r="I6" s="166"/>
      <c r="J6" s="166"/>
      <c r="K6" s="166"/>
      <c r="L6" s="166"/>
      <c r="M6" s="166"/>
      <c r="O6" s="190"/>
    </row>
    <row r="7" spans="2:16" s="172" customFormat="1" ht="6" customHeight="1" x14ac:dyDescent="0.35">
      <c r="B7" s="182"/>
      <c r="C7" s="182"/>
      <c r="D7" s="187"/>
      <c r="E7" s="187"/>
      <c r="F7" s="187"/>
      <c r="G7" s="187"/>
      <c r="H7" s="187"/>
      <c r="I7" s="187"/>
    </row>
    <row r="8" spans="2:16" s="172" customFormat="1" ht="15" customHeight="1" x14ac:dyDescent="0.35">
      <c r="B8" s="379" t="s">
        <v>503</v>
      </c>
      <c r="C8" s="380"/>
      <c r="D8" s="378" t="s">
        <v>0</v>
      </c>
      <c r="E8" s="378" t="s">
        <v>432</v>
      </c>
      <c r="F8" s="378" t="s">
        <v>433</v>
      </c>
      <c r="G8" s="390" t="s">
        <v>434</v>
      </c>
      <c r="H8" s="390"/>
      <c r="I8" s="389" t="s">
        <v>112</v>
      </c>
    </row>
    <row r="9" spans="2:16" s="172" customFormat="1" ht="15" customHeight="1" x14ac:dyDescent="0.35">
      <c r="B9" s="381"/>
      <c r="C9" s="382"/>
      <c r="D9" s="378"/>
      <c r="E9" s="378"/>
      <c r="F9" s="378"/>
      <c r="G9" s="390" t="s">
        <v>120</v>
      </c>
      <c r="H9" s="196" t="s">
        <v>445</v>
      </c>
      <c r="I9" s="389"/>
    </row>
    <row r="10" spans="2:16" s="176" customFormat="1" ht="45" customHeight="1" x14ac:dyDescent="0.35">
      <c r="B10" s="381"/>
      <c r="C10" s="382"/>
      <c r="D10" s="378"/>
      <c r="E10" s="378"/>
      <c r="F10" s="378"/>
      <c r="G10" s="390"/>
      <c r="H10" s="212" t="s">
        <v>449</v>
      </c>
      <c r="I10" s="389"/>
    </row>
    <row r="11" spans="2:16" s="177" customFormat="1" ht="15" customHeight="1" x14ac:dyDescent="0.35">
      <c r="B11" s="383"/>
      <c r="C11" s="384"/>
      <c r="D11" s="207" t="s">
        <v>8</v>
      </c>
      <c r="E11" s="209" t="s">
        <v>17</v>
      </c>
      <c r="F11" s="209" t="s">
        <v>17</v>
      </c>
      <c r="G11" s="209" t="s">
        <v>17</v>
      </c>
      <c r="H11" s="209" t="s">
        <v>17</v>
      </c>
      <c r="I11" s="209" t="s">
        <v>9</v>
      </c>
    </row>
    <row r="12" spans="2:16" s="163" customFormat="1" ht="5.15" customHeight="1" x14ac:dyDescent="0.35">
      <c r="B12" s="193"/>
      <c r="C12" s="193"/>
      <c r="D12" s="194"/>
      <c r="E12" s="194"/>
      <c r="F12" s="194"/>
      <c r="G12" s="194"/>
      <c r="H12" s="194"/>
      <c r="I12" s="194"/>
    </row>
    <row r="13" spans="2:16" s="9" customFormat="1" ht="15" customHeight="1" x14ac:dyDescent="0.35">
      <c r="B13" s="117" t="s">
        <v>119</v>
      </c>
      <c r="C13" s="117"/>
      <c r="D13" s="239"/>
      <c r="E13" s="239"/>
      <c r="F13" s="239"/>
      <c r="G13" s="239"/>
      <c r="H13" s="239"/>
      <c r="I13" s="242"/>
      <c r="J13"/>
      <c r="K13"/>
      <c r="L13"/>
      <c r="M13"/>
      <c r="N13"/>
      <c r="O13"/>
      <c r="P13"/>
    </row>
    <row r="14" spans="2:16" s="11" customFormat="1" ht="15" customHeight="1" x14ac:dyDescent="0.35">
      <c r="B14" s="120" t="s">
        <v>13</v>
      </c>
      <c r="C14" s="120"/>
      <c r="D14" s="121"/>
      <c r="E14" s="121"/>
      <c r="F14" s="121"/>
      <c r="G14" s="121"/>
      <c r="H14" s="121"/>
      <c r="I14" s="122"/>
      <c r="J14"/>
      <c r="K14"/>
      <c r="L14"/>
      <c r="M14"/>
      <c r="N14"/>
      <c r="O14"/>
      <c r="P14"/>
    </row>
    <row r="15" spans="2:16" s="12" customFormat="1" ht="15" customHeight="1" x14ac:dyDescent="0.35">
      <c r="B15" s="123" t="s">
        <v>451</v>
      </c>
      <c r="C15" s="123"/>
      <c r="D15" s="124"/>
      <c r="E15" s="124"/>
      <c r="F15" s="124"/>
      <c r="G15" s="124"/>
      <c r="H15" s="124"/>
      <c r="I15" s="125"/>
      <c r="J15"/>
      <c r="K15"/>
      <c r="L15"/>
      <c r="M15"/>
      <c r="N15"/>
      <c r="O15"/>
      <c r="P15"/>
    </row>
    <row r="16" spans="2:16" s="12" customFormat="1" ht="15" customHeight="1" x14ac:dyDescent="0.35">
      <c r="B16" s="142">
        <v>2020</v>
      </c>
      <c r="C16" s="142"/>
      <c r="D16" s="128">
        <v>126907</v>
      </c>
      <c r="E16" s="128">
        <v>1172219</v>
      </c>
      <c r="F16" s="128">
        <v>1541638</v>
      </c>
      <c r="G16" s="128">
        <v>29424</v>
      </c>
      <c r="H16" s="128">
        <v>3688</v>
      </c>
      <c r="I16" s="129">
        <v>44.52</v>
      </c>
      <c r="J16"/>
      <c r="K16"/>
      <c r="L16"/>
      <c r="M16"/>
      <c r="N16"/>
      <c r="O16"/>
      <c r="P16"/>
    </row>
    <row r="17" spans="2:16" s="12" customFormat="1" ht="15" customHeight="1" x14ac:dyDescent="0.35">
      <c r="B17" s="142">
        <v>2019</v>
      </c>
      <c r="C17" s="142"/>
      <c r="D17" s="128">
        <v>130350</v>
      </c>
      <c r="E17" s="128">
        <v>1090445</v>
      </c>
      <c r="F17" s="128">
        <v>1430797</v>
      </c>
      <c r="G17" s="128">
        <v>14630</v>
      </c>
      <c r="H17" s="128">
        <v>5862</v>
      </c>
      <c r="I17" s="129">
        <v>41.5</v>
      </c>
      <c r="J17"/>
      <c r="K17"/>
      <c r="L17"/>
      <c r="M17"/>
      <c r="N17"/>
      <c r="O17"/>
      <c r="P17"/>
    </row>
    <row r="18" spans="2:16" s="12" customFormat="1" ht="15" customHeight="1" x14ac:dyDescent="0.35">
      <c r="B18" s="142">
        <v>2018</v>
      </c>
      <c r="C18" s="142"/>
      <c r="D18" s="128">
        <v>132887</v>
      </c>
      <c r="E18" s="128">
        <v>1143050</v>
      </c>
      <c r="F18" s="128">
        <v>1449629</v>
      </c>
      <c r="G18" s="128">
        <v>17229</v>
      </c>
      <c r="H18" s="128">
        <v>5051</v>
      </c>
      <c r="I18" s="129">
        <v>46.22</v>
      </c>
      <c r="J18"/>
      <c r="K18"/>
      <c r="L18"/>
      <c r="M18"/>
      <c r="N18"/>
      <c r="O18"/>
      <c r="P18"/>
    </row>
    <row r="19" spans="2:16" s="12" customFormat="1" ht="15" customHeight="1" x14ac:dyDescent="0.35">
      <c r="B19" s="142">
        <v>2017</v>
      </c>
      <c r="C19" s="142"/>
      <c r="D19" s="128">
        <v>132928</v>
      </c>
      <c r="E19" s="128">
        <v>1040409</v>
      </c>
      <c r="F19" s="128">
        <v>1359398</v>
      </c>
      <c r="G19" s="128">
        <v>13166</v>
      </c>
      <c r="H19" s="128">
        <v>4052</v>
      </c>
      <c r="I19" s="129">
        <v>43.68</v>
      </c>
      <c r="J19"/>
      <c r="K19"/>
      <c r="L19"/>
      <c r="M19"/>
      <c r="N19"/>
      <c r="O19"/>
      <c r="P19"/>
    </row>
    <row r="20" spans="2:16" s="12" customFormat="1" ht="15" customHeight="1" x14ac:dyDescent="0.35">
      <c r="B20" s="142">
        <v>2016</v>
      </c>
      <c r="C20" s="142"/>
      <c r="D20" s="128">
        <v>132844</v>
      </c>
      <c r="E20" s="128">
        <v>812220</v>
      </c>
      <c r="F20" s="128">
        <v>1081830</v>
      </c>
      <c r="G20" s="128">
        <v>10986</v>
      </c>
      <c r="H20" s="128">
        <v>3539</v>
      </c>
      <c r="I20" s="129">
        <v>36.57</v>
      </c>
      <c r="J20"/>
      <c r="K20"/>
      <c r="L20"/>
      <c r="M20"/>
      <c r="N20"/>
      <c r="O20"/>
      <c r="P20"/>
    </row>
    <row r="21" spans="2:16" s="12" customFormat="1" ht="15" customHeight="1" x14ac:dyDescent="0.35">
      <c r="B21" s="142">
        <v>2015</v>
      </c>
      <c r="C21" s="142"/>
      <c r="D21" s="128">
        <v>133427</v>
      </c>
      <c r="E21" s="128">
        <v>762056</v>
      </c>
      <c r="F21" s="128">
        <v>989804</v>
      </c>
      <c r="G21" s="128">
        <v>31566</v>
      </c>
      <c r="H21" s="128">
        <v>6023</v>
      </c>
      <c r="I21" s="129">
        <v>38.020000000000003</v>
      </c>
      <c r="J21"/>
      <c r="K21"/>
      <c r="L21"/>
      <c r="M21"/>
      <c r="N21"/>
      <c r="O21"/>
      <c r="P21"/>
    </row>
    <row r="22" spans="2:16" ht="15" customHeight="1" x14ac:dyDescent="0.35">
      <c r="B22" s="142">
        <v>2014</v>
      </c>
      <c r="C22" s="142"/>
      <c r="D22" s="128">
        <v>128765</v>
      </c>
      <c r="E22" s="128">
        <v>701906</v>
      </c>
      <c r="F22" s="128">
        <v>940170</v>
      </c>
      <c r="G22" s="128">
        <v>8270</v>
      </c>
      <c r="H22" s="128">
        <v>4754</v>
      </c>
      <c r="I22" s="129">
        <v>37.86</v>
      </c>
      <c r="J22"/>
      <c r="K22"/>
      <c r="L22"/>
      <c r="M22"/>
      <c r="N22"/>
      <c r="O22"/>
      <c r="P22"/>
    </row>
    <row r="23" spans="2:16" ht="15" customHeight="1" x14ac:dyDescent="0.35">
      <c r="B23" s="142">
        <v>2013</v>
      </c>
      <c r="C23" s="142"/>
      <c r="D23" s="128">
        <v>107974</v>
      </c>
      <c r="E23" s="128">
        <v>596009</v>
      </c>
      <c r="F23" s="128">
        <v>797475</v>
      </c>
      <c r="G23" s="128">
        <v>11232</v>
      </c>
      <c r="H23" s="128">
        <v>3062</v>
      </c>
      <c r="I23" s="129">
        <v>36.130000000000003</v>
      </c>
      <c r="J23"/>
      <c r="K23"/>
      <c r="L23"/>
      <c r="M23"/>
      <c r="N23"/>
      <c r="O23"/>
      <c r="P23"/>
    </row>
    <row r="24" spans="2:16" ht="15" customHeight="1" x14ac:dyDescent="0.35">
      <c r="B24" s="126">
        <v>2012</v>
      </c>
      <c r="C24" s="142"/>
      <c r="D24" s="128">
        <v>56468</v>
      </c>
      <c r="E24" s="128">
        <v>500779</v>
      </c>
      <c r="F24" s="128">
        <v>733051</v>
      </c>
      <c r="G24" s="128">
        <v>6587</v>
      </c>
      <c r="H24" s="128">
        <v>2635</v>
      </c>
      <c r="I24" s="129">
        <v>32.299999999999997</v>
      </c>
      <c r="J24"/>
      <c r="K24"/>
      <c r="L24"/>
      <c r="M24"/>
      <c r="N24"/>
      <c r="O24"/>
      <c r="P24"/>
    </row>
    <row r="25" spans="2:16" ht="15" customHeight="1" x14ac:dyDescent="0.35">
      <c r="B25" s="126">
        <v>2011</v>
      </c>
      <c r="C25" s="142"/>
      <c r="D25" s="128">
        <v>56559</v>
      </c>
      <c r="E25" s="128">
        <v>525003</v>
      </c>
      <c r="F25" s="128">
        <v>731115</v>
      </c>
      <c r="G25" s="128">
        <v>6241</v>
      </c>
      <c r="H25" s="128">
        <v>2614</v>
      </c>
      <c r="I25" s="129">
        <v>34.840000000000003</v>
      </c>
      <c r="J25"/>
      <c r="K25"/>
      <c r="L25"/>
      <c r="M25"/>
      <c r="N25"/>
      <c r="O25"/>
      <c r="P25"/>
    </row>
    <row r="26" spans="2:16" ht="15" customHeight="1" x14ac:dyDescent="0.35">
      <c r="B26" s="126">
        <v>2010</v>
      </c>
      <c r="C26" s="142"/>
      <c r="D26" s="128">
        <v>53798</v>
      </c>
      <c r="E26" s="128">
        <v>627706</v>
      </c>
      <c r="F26" s="128">
        <v>791888</v>
      </c>
      <c r="G26" s="128">
        <v>6520</v>
      </c>
      <c r="H26" s="128">
        <v>1725</v>
      </c>
      <c r="I26" s="129">
        <v>40.75</v>
      </c>
      <c r="J26"/>
      <c r="K26"/>
      <c r="L26"/>
      <c r="M26"/>
      <c r="N26"/>
      <c r="O26"/>
      <c r="P26"/>
    </row>
    <row r="27" spans="2:16" s="12" customFormat="1" ht="15" customHeight="1" x14ac:dyDescent="0.35">
      <c r="B27" s="126">
        <v>2009</v>
      </c>
      <c r="C27" s="142"/>
      <c r="D27" s="128">
        <v>55097</v>
      </c>
      <c r="E27" s="128">
        <v>545748</v>
      </c>
      <c r="F27" s="128">
        <v>774014</v>
      </c>
      <c r="G27" s="128">
        <v>11161</v>
      </c>
      <c r="H27" s="128" t="s">
        <v>69</v>
      </c>
      <c r="I27" s="129">
        <v>37.51</v>
      </c>
      <c r="J27"/>
      <c r="K27"/>
      <c r="L27"/>
      <c r="M27"/>
      <c r="N27"/>
      <c r="O27"/>
      <c r="P27"/>
    </row>
    <row r="28" spans="2:16" s="13" customFormat="1" ht="15" customHeight="1" x14ac:dyDescent="0.35">
      <c r="B28" s="126">
        <v>2008</v>
      </c>
      <c r="C28" s="142"/>
      <c r="D28" s="128">
        <v>56716</v>
      </c>
      <c r="E28" s="128">
        <v>764020</v>
      </c>
      <c r="F28" s="128">
        <v>970049</v>
      </c>
      <c r="G28" s="128">
        <v>11553</v>
      </c>
      <c r="H28" s="128" t="s">
        <v>69</v>
      </c>
      <c r="I28" s="129">
        <v>47.61</v>
      </c>
      <c r="J28"/>
      <c r="K28"/>
      <c r="L28"/>
      <c r="M28"/>
      <c r="N28"/>
      <c r="O28"/>
      <c r="P28"/>
    </row>
    <row r="29" spans="2:16" s="13" customFormat="1" ht="15" customHeight="1" x14ac:dyDescent="0.35">
      <c r="B29" s="310" t="s">
        <v>35</v>
      </c>
      <c r="C29" s="310"/>
      <c r="D29" s="311"/>
      <c r="E29" s="311"/>
      <c r="F29" s="311"/>
      <c r="G29" s="311"/>
      <c r="H29" s="311"/>
      <c r="I29" s="312"/>
      <c r="J29"/>
      <c r="K29"/>
      <c r="L29"/>
      <c r="M29"/>
      <c r="N29"/>
      <c r="O29"/>
      <c r="P29"/>
    </row>
    <row r="30" spans="2:16" s="13" customFormat="1" ht="15" customHeight="1" x14ac:dyDescent="0.35">
      <c r="B30" s="123" t="s">
        <v>123</v>
      </c>
      <c r="C30" s="123"/>
      <c r="D30" s="132"/>
      <c r="E30" s="132"/>
      <c r="F30" s="132"/>
      <c r="G30" s="132"/>
      <c r="H30" s="132"/>
      <c r="I30" s="133"/>
      <c r="J30"/>
      <c r="K30"/>
      <c r="L30"/>
      <c r="M30"/>
      <c r="N30"/>
      <c r="O30"/>
      <c r="P30"/>
    </row>
    <row r="31" spans="2:16" s="13" customFormat="1" ht="15" customHeight="1" x14ac:dyDescent="0.35">
      <c r="B31" s="142">
        <v>2020</v>
      </c>
      <c r="C31" s="142"/>
      <c r="D31" s="128">
        <v>108363</v>
      </c>
      <c r="E31" s="128">
        <v>183670</v>
      </c>
      <c r="F31" s="128">
        <v>214954</v>
      </c>
      <c r="G31" s="128">
        <v>2722</v>
      </c>
      <c r="H31" s="128">
        <v>732</v>
      </c>
      <c r="I31" s="129">
        <v>21.76</v>
      </c>
      <c r="J31"/>
      <c r="K31"/>
      <c r="L31"/>
      <c r="M31"/>
      <c r="N31"/>
      <c r="O31"/>
      <c r="P31"/>
    </row>
    <row r="32" spans="2:16" s="13" customFormat="1" ht="15" customHeight="1" x14ac:dyDescent="0.35">
      <c r="B32" s="142">
        <v>2019</v>
      </c>
      <c r="C32" s="142"/>
      <c r="D32" s="128">
        <v>112380</v>
      </c>
      <c r="E32" s="128">
        <v>186843</v>
      </c>
      <c r="F32" s="128">
        <v>224297</v>
      </c>
      <c r="G32" s="128">
        <v>2904</v>
      </c>
      <c r="H32" s="128">
        <v>1899</v>
      </c>
      <c r="I32" s="129">
        <v>21.49</v>
      </c>
      <c r="J32"/>
      <c r="K32"/>
      <c r="L32"/>
      <c r="M32"/>
      <c r="N32"/>
      <c r="O32"/>
      <c r="P32"/>
    </row>
    <row r="33" spans="2:16" s="13" customFormat="1" ht="15" customHeight="1" x14ac:dyDescent="0.35">
      <c r="B33" s="142">
        <v>2018</v>
      </c>
      <c r="C33" s="142"/>
      <c r="D33" s="128">
        <v>115609</v>
      </c>
      <c r="E33" s="128">
        <v>192098</v>
      </c>
      <c r="F33" s="128">
        <v>219607</v>
      </c>
      <c r="G33" s="128">
        <v>3350</v>
      </c>
      <c r="H33" s="128">
        <v>1012</v>
      </c>
      <c r="I33" s="129">
        <v>21.46</v>
      </c>
      <c r="J33"/>
      <c r="K33"/>
      <c r="L33"/>
      <c r="M33"/>
      <c r="N33"/>
      <c r="O33"/>
      <c r="P33"/>
    </row>
    <row r="34" spans="2:16" s="13" customFormat="1" ht="15" customHeight="1" x14ac:dyDescent="0.35">
      <c r="B34" s="142">
        <v>2017</v>
      </c>
      <c r="C34" s="142"/>
      <c r="D34" s="128">
        <v>116339</v>
      </c>
      <c r="E34" s="128">
        <v>181053</v>
      </c>
      <c r="F34" s="128">
        <v>207795</v>
      </c>
      <c r="G34" s="128">
        <v>3233</v>
      </c>
      <c r="H34" s="128">
        <v>952</v>
      </c>
      <c r="I34" s="129">
        <v>22.03</v>
      </c>
      <c r="J34"/>
      <c r="K34"/>
      <c r="L34"/>
      <c r="M34"/>
      <c r="N34"/>
      <c r="O34"/>
      <c r="P34"/>
    </row>
    <row r="35" spans="2:16" ht="15" customHeight="1" x14ac:dyDescent="0.35">
      <c r="B35" s="142">
        <v>2016</v>
      </c>
      <c r="C35" s="142"/>
      <c r="D35" s="128">
        <v>117177</v>
      </c>
      <c r="E35" s="128">
        <v>155826</v>
      </c>
      <c r="F35" s="128">
        <v>178975</v>
      </c>
      <c r="G35" s="128">
        <v>2439</v>
      </c>
      <c r="H35" s="128">
        <v>933</v>
      </c>
      <c r="I35" s="129">
        <v>18.75</v>
      </c>
      <c r="J35"/>
      <c r="K35"/>
      <c r="L35"/>
      <c r="M35"/>
      <c r="N35"/>
      <c r="O35"/>
      <c r="P35"/>
    </row>
    <row r="36" spans="2:16" ht="15" customHeight="1" x14ac:dyDescent="0.35">
      <c r="B36" s="142">
        <v>2015</v>
      </c>
      <c r="C36" s="142"/>
      <c r="D36" s="128">
        <v>118594</v>
      </c>
      <c r="E36" s="128">
        <v>158000</v>
      </c>
      <c r="F36" s="128">
        <v>182559</v>
      </c>
      <c r="G36" s="128">
        <v>1691</v>
      </c>
      <c r="H36" s="128">
        <v>984</v>
      </c>
      <c r="I36" s="129">
        <v>20.6</v>
      </c>
      <c r="J36"/>
      <c r="K36"/>
      <c r="L36"/>
      <c r="M36"/>
      <c r="N36"/>
      <c r="O36"/>
      <c r="P36"/>
    </row>
    <row r="37" spans="2:16" ht="15" customHeight="1" x14ac:dyDescent="0.35">
      <c r="B37" s="142">
        <v>2014</v>
      </c>
      <c r="C37" s="142"/>
      <c r="D37" s="128">
        <v>115164</v>
      </c>
      <c r="E37" s="128">
        <v>152027</v>
      </c>
      <c r="F37" s="128">
        <v>178559</v>
      </c>
      <c r="G37" s="128">
        <v>1368</v>
      </c>
      <c r="H37" s="128">
        <v>567</v>
      </c>
      <c r="I37" s="129">
        <v>19.579999999999998</v>
      </c>
      <c r="J37"/>
      <c r="K37"/>
      <c r="L37"/>
      <c r="M37"/>
      <c r="N37"/>
      <c r="O37"/>
      <c r="P37"/>
    </row>
    <row r="38" spans="2:16" ht="15" customHeight="1" x14ac:dyDescent="0.35">
      <c r="B38" s="142">
        <v>2013</v>
      </c>
      <c r="C38" s="142"/>
      <c r="D38" s="128">
        <v>95464</v>
      </c>
      <c r="E38" s="128">
        <v>135127</v>
      </c>
      <c r="F38" s="128">
        <v>157033</v>
      </c>
      <c r="G38" s="128">
        <v>3622</v>
      </c>
      <c r="H38" s="128">
        <v>518</v>
      </c>
      <c r="I38" s="129">
        <v>19.399999999999999</v>
      </c>
      <c r="J38"/>
      <c r="K38"/>
      <c r="L38"/>
      <c r="M38"/>
      <c r="N38"/>
      <c r="O38"/>
      <c r="P38"/>
    </row>
    <row r="39" spans="2:16" ht="15" customHeight="1" x14ac:dyDescent="0.35">
      <c r="B39" s="126">
        <v>2012</v>
      </c>
      <c r="C39" s="142"/>
      <c r="D39" s="128">
        <v>45013</v>
      </c>
      <c r="E39" s="128">
        <v>116701</v>
      </c>
      <c r="F39" s="128">
        <v>133404</v>
      </c>
      <c r="G39" s="128">
        <v>953</v>
      </c>
      <c r="H39" s="128">
        <v>563</v>
      </c>
      <c r="I39" s="129">
        <v>18.510000000000002</v>
      </c>
      <c r="J39"/>
      <c r="K39"/>
      <c r="L39"/>
      <c r="M39"/>
      <c r="N39"/>
      <c r="O39"/>
      <c r="P39"/>
    </row>
    <row r="40" spans="2:16" s="13" customFormat="1" ht="15" customHeight="1" collapsed="1" x14ac:dyDescent="0.35">
      <c r="B40" s="126">
        <v>2011</v>
      </c>
      <c r="C40" s="142"/>
      <c r="D40" s="128">
        <v>45884</v>
      </c>
      <c r="E40" s="128">
        <v>109548</v>
      </c>
      <c r="F40" s="128">
        <v>131907</v>
      </c>
      <c r="G40" s="128">
        <v>1617</v>
      </c>
      <c r="H40" s="128">
        <v>660</v>
      </c>
      <c r="I40" s="129">
        <v>16.78</v>
      </c>
      <c r="J40"/>
      <c r="K40"/>
      <c r="L40"/>
      <c r="M40"/>
      <c r="N40"/>
      <c r="O40"/>
      <c r="P40"/>
    </row>
    <row r="41" spans="2:16" s="13" customFormat="1" ht="15" customHeight="1" x14ac:dyDescent="0.35">
      <c r="B41" s="126">
        <v>2010</v>
      </c>
      <c r="C41" s="142"/>
      <c r="D41" s="128">
        <v>43588</v>
      </c>
      <c r="E41" s="128">
        <v>122409</v>
      </c>
      <c r="F41" s="128">
        <v>143552</v>
      </c>
      <c r="G41" s="128">
        <v>1210</v>
      </c>
      <c r="H41" s="128">
        <v>460</v>
      </c>
      <c r="I41" s="129">
        <v>18.55</v>
      </c>
      <c r="J41"/>
      <c r="K41"/>
      <c r="L41"/>
      <c r="M41"/>
      <c r="N41"/>
      <c r="O41"/>
      <c r="P41"/>
    </row>
    <row r="42" spans="2:16" s="13" customFormat="1" ht="15" customHeight="1" x14ac:dyDescent="0.35">
      <c r="B42" s="126">
        <v>2009</v>
      </c>
      <c r="C42" s="142"/>
      <c r="D42" s="128">
        <v>44875</v>
      </c>
      <c r="E42" s="128">
        <v>96903</v>
      </c>
      <c r="F42" s="128">
        <v>140124</v>
      </c>
      <c r="G42" s="128">
        <v>1994</v>
      </c>
      <c r="H42" s="128" t="s">
        <v>69</v>
      </c>
      <c r="I42" s="129">
        <v>15.22</v>
      </c>
      <c r="J42"/>
      <c r="K42"/>
      <c r="L42"/>
      <c r="M42"/>
      <c r="N42"/>
      <c r="O42"/>
      <c r="P42"/>
    </row>
    <row r="43" spans="2:16" s="13" customFormat="1" ht="15" customHeight="1" x14ac:dyDescent="0.35">
      <c r="B43" s="126">
        <v>2008</v>
      </c>
      <c r="C43" s="142"/>
      <c r="D43" s="128">
        <v>46834</v>
      </c>
      <c r="E43" s="128">
        <v>141543</v>
      </c>
      <c r="F43" s="128">
        <v>180657</v>
      </c>
      <c r="G43" s="128">
        <v>1527</v>
      </c>
      <c r="H43" s="128" t="s">
        <v>69</v>
      </c>
      <c r="I43" s="129">
        <v>18.7</v>
      </c>
      <c r="J43"/>
      <c r="K43"/>
      <c r="L43"/>
      <c r="M43"/>
      <c r="N43"/>
      <c r="O43"/>
      <c r="P43"/>
    </row>
    <row r="44" spans="2:16" ht="15" customHeight="1" x14ac:dyDescent="0.35">
      <c r="B44" s="123" t="s">
        <v>124</v>
      </c>
      <c r="C44" s="123"/>
      <c r="D44" s="132"/>
      <c r="E44" s="132"/>
      <c r="F44" s="132"/>
      <c r="G44" s="132"/>
      <c r="H44" s="132"/>
      <c r="I44" s="133"/>
      <c r="J44"/>
      <c r="K44"/>
      <c r="L44"/>
      <c r="M44"/>
      <c r="N44"/>
      <c r="O44"/>
      <c r="P44"/>
    </row>
    <row r="45" spans="2:16" ht="15" customHeight="1" x14ac:dyDescent="0.35">
      <c r="B45" s="142">
        <v>2020</v>
      </c>
      <c r="C45" s="142"/>
      <c r="D45" s="128">
        <v>18544</v>
      </c>
      <c r="E45" s="128">
        <v>988549</v>
      </c>
      <c r="F45" s="128">
        <v>1326684</v>
      </c>
      <c r="G45" s="128">
        <v>26702</v>
      </c>
      <c r="H45" s="128">
        <v>2956</v>
      </c>
      <c r="I45" s="129">
        <v>55.26</v>
      </c>
      <c r="J45"/>
      <c r="K45"/>
      <c r="L45"/>
      <c r="M45"/>
      <c r="N45"/>
      <c r="O45"/>
      <c r="P45"/>
    </row>
    <row r="46" spans="2:16" ht="15" customHeight="1" x14ac:dyDescent="0.35">
      <c r="B46" s="142">
        <v>2019</v>
      </c>
      <c r="C46" s="142"/>
      <c r="D46" s="128">
        <v>17970</v>
      </c>
      <c r="E46" s="128">
        <v>903603</v>
      </c>
      <c r="F46" s="128">
        <v>1206500</v>
      </c>
      <c r="G46" s="128">
        <v>11726</v>
      </c>
      <c r="H46" s="128">
        <v>3962</v>
      </c>
      <c r="I46" s="129">
        <v>51.39</v>
      </c>
      <c r="J46"/>
      <c r="K46"/>
      <c r="L46"/>
      <c r="M46"/>
      <c r="N46"/>
      <c r="O46"/>
      <c r="P46"/>
    </row>
    <row r="47" spans="2:16" ht="15" customHeight="1" x14ac:dyDescent="0.35">
      <c r="B47" s="142">
        <v>2018</v>
      </c>
      <c r="C47" s="142"/>
      <c r="D47" s="128">
        <v>17278</v>
      </c>
      <c r="E47" s="128">
        <v>950952</v>
      </c>
      <c r="F47" s="128">
        <v>1230022</v>
      </c>
      <c r="G47" s="128">
        <v>13879</v>
      </c>
      <c r="H47" s="128">
        <v>4038</v>
      </c>
      <c r="I47" s="129">
        <v>60.25</v>
      </c>
      <c r="J47"/>
      <c r="K47"/>
      <c r="L47"/>
      <c r="M47"/>
      <c r="N47"/>
      <c r="O47"/>
      <c r="P47"/>
    </row>
    <row r="48" spans="2:16" ht="15" customHeight="1" x14ac:dyDescent="0.35">
      <c r="B48" s="142">
        <v>2017</v>
      </c>
      <c r="C48" s="142"/>
      <c r="D48" s="128">
        <v>16589</v>
      </c>
      <c r="E48" s="128">
        <v>859356</v>
      </c>
      <c r="F48" s="128">
        <v>1151603</v>
      </c>
      <c r="G48" s="128">
        <v>9933</v>
      </c>
      <c r="H48" s="128">
        <v>3101</v>
      </c>
      <c r="I48" s="129">
        <v>55.08</v>
      </c>
      <c r="J48"/>
      <c r="K48"/>
      <c r="L48"/>
      <c r="M48"/>
      <c r="N48"/>
      <c r="O48"/>
      <c r="P48"/>
    </row>
    <row r="49" spans="2:16" ht="15" customHeight="1" x14ac:dyDescent="0.35">
      <c r="B49" s="142">
        <v>2016</v>
      </c>
      <c r="C49" s="142"/>
      <c r="D49" s="128">
        <v>15667</v>
      </c>
      <c r="E49" s="128">
        <v>656394</v>
      </c>
      <c r="F49" s="128">
        <v>902855</v>
      </c>
      <c r="G49" s="128">
        <v>8547</v>
      </c>
      <c r="H49" s="128">
        <v>2606</v>
      </c>
      <c r="I49" s="129">
        <v>47.23</v>
      </c>
      <c r="J49"/>
      <c r="K49"/>
      <c r="L49"/>
      <c r="M49"/>
      <c r="N49"/>
      <c r="O49"/>
      <c r="P49"/>
    </row>
    <row r="50" spans="2:16" ht="15" customHeight="1" x14ac:dyDescent="0.35">
      <c r="B50" s="142">
        <v>2015</v>
      </c>
      <c r="C50" s="142"/>
      <c r="D50" s="128">
        <v>14833</v>
      </c>
      <c r="E50" s="128">
        <v>604056</v>
      </c>
      <c r="F50" s="128">
        <v>807245</v>
      </c>
      <c r="G50" s="128">
        <v>29876</v>
      </c>
      <c r="H50" s="128">
        <v>5038</v>
      </c>
      <c r="I50" s="129">
        <v>48.83</v>
      </c>
      <c r="J50"/>
      <c r="K50"/>
      <c r="L50"/>
      <c r="M50"/>
      <c r="N50"/>
      <c r="O50"/>
      <c r="P50"/>
    </row>
    <row r="51" spans="2:16" ht="15" customHeight="1" x14ac:dyDescent="0.35">
      <c r="B51" s="142">
        <v>2014</v>
      </c>
      <c r="C51" s="142"/>
      <c r="D51" s="128">
        <v>13601</v>
      </c>
      <c r="E51" s="128">
        <v>549878</v>
      </c>
      <c r="F51" s="128">
        <v>761611</v>
      </c>
      <c r="G51" s="128">
        <v>6902</v>
      </c>
      <c r="H51" s="128">
        <v>4187</v>
      </c>
      <c r="I51" s="129">
        <v>51.04</v>
      </c>
      <c r="J51"/>
      <c r="K51"/>
      <c r="L51"/>
      <c r="M51"/>
      <c r="N51"/>
      <c r="O51"/>
      <c r="P51"/>
    </row>
    <row r="52" spans="2:16" s="12" customFormat="1" ht="15" customHeight="1" x14ac:dyDescent="0.35">
      <c r="B52" s="142">
        <v>2013</v>
      </c>
      <c r="C52" s="142"/>
      <c r="D52" s="128">
        <v>12510</v>
      </c>
      <c r="E52" s="128">
        <v>460882</v>
      </c>
      <c r="F52" s="128">
        <v>640442</v>
      </c>
      <c r="G52" s="128">
        <v>7610</v>
      </c>
      <c r="H52" s="128">
        <v>2544</v>
      </c>
      <c r="I52" s="129">
        <v>48.36</v>
      </c>
      <c r="J52"/>
      <c r="K52"/>
      <c r="L52"/>
      <c r="M52"/>
      <c r="N52"/>
      <c r="O52"/>
      <c r="P52"/>
    </row>
    <row r="53" spans="2:16" s="13" customFormat="1" ht="15" customHeight="1" x14ac:dyDescent="0.35">
      <c r="B53" s="126">
        <v>2012</v>
      </c>
      <c r="C53" s="142"/>
      <c r="D53" s="128">
        <v>11455</v>
      </c>
      <c r="E53" s="128">
        <v>384079</v>
      </c>
      <c r="F53" s="128">
        <v>599647</v>
      </c>
      <c r="G53" s="128">
        <v>5634</v>
      </c>
      <c r="H53" s="128">
        <v>2071</v>
      </c>
      <c r="I53" s="129">
        <v>41.74</v>
      </c>
      <c r="J53"/>
      <c r="K53"/>
      <c r="L53"/>
      <c r="M53"/>
      <c r="N53"/>
      <c r="O53"/>
      <c r="P53"/>
    </row>
    <row r="54" spans="2:16" s="13" customFormat="1" ht="15" customHeight="1" x14ac:dyDescent="0.35">
      <c r="B54" s="126">
        <v>2011</v>
      </c>
      <c r="C54" s="142"/>
      <c r="D54" s="128">
        <v>10675</v>
      </c>
      <c r="E54" s="128">
        <v>415455</v>
      </c>
      <c r="F54" s="128">
        <v>599208</v>
      </c>
      <c r="G54" s="128">
        <v>4623</v>
      </c>
      <c r="H54" s="128">
        <v>1954</v>
      </c>
      <c r="I54" s="129">
        <v>48.65</v>
      </c>
      <c r="J54"/>
      <c r="K54"/>
      <c r="L54"/>
      <c r="M54"/>
      <c r="N54"/>
      <c r="O54"/>
      <c r="P54"/>
    </row>
    <row r="55" spans="2:16" s="13" customFormat="1" ht="15" customHeight="1" x14ac:dyDescent="0.35">
      <c r="B55" s="126">
        <v>2010</v>
      </c>
      <c r="C55" s="142"/>
      <c r="D55" s="128">
        <v>10210</v>
      </c>
      <c r="E55" s="128">
        <v>505296</v>
      </c>
      <c r="F55" s="128">
        <v>648336</v>
      </c>
      <c r="G55" s="128">
        <v>5311</v>
      </c>
      <c r="H55" s="128">
        <v>1265</v>
      </c>
      <c r="I55" s="129">
        <v>57.38</v>
      </c>
      <c r="J55"/>
      <c r="K55"/>
      <c r="L55"/>
      <c r="M55"/>
      <c r="N55"/>
      <c r="O55"/>
      <c r="P55"/>
    </row>
    <row r="56" spans="2:16" s="13" customFormat="1" ht="15" customHeight="1" x14ac:dyDescent="0.35">
      <c r="B56" s="126">
        <v>2009</v>
      </c>
      <c r="C56" s="142"/>
      <c r="D56" s="128">
        <v>10222</v>
      </c>
      <c r="E56" s="128">
        <v>448845</v>
      </c>
      <c r="F56" s="128">
        <v>633891</v>
      </c>
      <c r="G56" s="128">
        <v>9167</v>
      </c>
      <c r="H56" s="128" t="s">
        <v>69</v>
      </c>
      <c r="I56" s="129">
        <v>54.86</v>
      </c>
      <c r="J56"/>
      <c r="K56"/>
      <c r="L56"/>
      <c r="M56"/>
      <c r="N56"/>
      <c r="O56"/>
      <c r="P56"/>
    </row>
    <row r="57" spans="2:16" ht="15" customHeight="1" x14ac:dyDescent="0.35">
      <c r="B57" s="126">
        <v>2008</v>
      </c>
      <c r="C57" s="142"/>
      <c r="D57" s="128">
        <v>9882</v>
      </c>
      <c r="E57" s="128">
        <v>622477</v>
      </c>
      <c r="F57" s="128">
        <v>789392</v>
      </c>
      <c r="G57" s="128">
        <v>10026</v>
      </c>
      <c r="H57" s="128" t="s">
        <v>69</v>
      </c>
      <c r="I57" s="129">
        <v>73.42</v>
      </c>
      <c r="J57"/>
      <c r="K57"/>
      <c r="L57"/>
      <c r="M57"/>
      <c r="N57"/>
      <c r="O57"/>
      <c r="P57"/>
    </row>
    <row r="58" spans="2:16" ht="15" customHeight="1" x14ac:dyDescent="0.35">
      <c r="B58" s="310" t="s">
        <v>11</v>
      </c>
      <c r="C58" s="310"/>
      <c r="D58" s="311"/>
      <c r="E58" s="311"/>
      <c r="F58" s="311"/>
      <c r="G58" s="311"/>
      <c r="H58" s="311"/>
      <c r="I58" s="312"/>
      <c r="J58"/>
      <c r="K58"/>
      <c r="L58"/>
      <c r="M58"/>
      <c r="N58"/>
      <c r="O58"/>
      <c r="P58"/>
    </row>
    <row r="59" spans="2:16" ht="15" customHeight="1" x14ac:dyDescent="0.35">
      <c r="B59" s="123" t="s">
        <v>125</v>
      </c>
      <c r="C59" s="123"/>
      <c r="D59" s="132"/>
      <c r="E59" s="132"/>
      <c r="F59" s="132"/>
      <c r="G59" s="132"/>
      <c r="H59" s="132"/>
      <c r="I59" s="133"/>
      <c r="J59"/>
      <c r="K59"/>
      <c r="L59"/>
      <c r="M59"/>
      <c r="N59"/>
      <c r="O59"/>
      <c r="P59"/>
    </row>
    <row r="60" spans="2:16" ht="15" customHeight="1" x14ac:dyDescent="0.35">
      <c r="B60" s="142">
        <v>2020</v>
      </c>
      <c r="C60" s="142"/>
      <c r="D60" s="128">
        <v>126885</v>
      </c>
      <c r="E60" s="128">
        <v>1137989</v>
      </c>
      <c r="F60" s="128">
        <v>1500866</v>
      </c>
      <c r="G60" s="128">
        <v>29289</v>
      </c>
      <c r="H60" s="128">
        <v>3582</v>
      </c>
      <c r="I60" s="129">
        <v>46.41</v>
      </c>
      <c r="J60"/>
      <c r="K60"/>
      <c r="L60"/>
      <c r="M60"/>
      <c r="N60"/>
      <c r="O60"/>
      <c r="P60"/>
    </row>
    <row r="61" spans="2:16" ht="15" customHeight="1" x14ac:dyDescent="0.35">
      <c r="B61" s="142">
        <v>2019</v>
      </c>
      <c r="C61" s="142"/>
      <c r="D61" s="128">
        <v>130329</v>
      </c>
      <c r="E61" s="128">
        <v>1059155</v>
      </c>
      <c r="F61" s="128">
        <v>1393097</v>
      </c>
      <c r="G61" s="128">
        <v>14496</v>
      </c>
      <c r="H61" s="128">
        <v>5728</v>
      </c>
      <c r="I61" s="129">
        <v>43</v>
      </c>
      <c r="J61"/>
      <c r="K61"/>
      <c r="L61"/>
      <c r="M61"/>
      <c r="N61"/>
      <c r="O61"/>
      <c r="P61"/>
    </row>
    <row r="62" spans="2:16" ht="15" customHeight="1" x14ac:dyDescent="0.35">
      <c r="B62" s="142">
        <v>2018</v>
      </c>
      <c r="C62" s="142"/>
      <c r="D62" s="128">
        <v>132871</v>
      </c>
      <c r="E62" s="128">
        <v>1111504</v>
      </c>
      <c r="F62" s="128">
        <v>1400698</v>
      </c>
      <c r="G62" s="128">
        <v>16878</v>
      </c>
      <c r="H62" s="128">
        <v>4710</v>
      </c>
      <c r="I62" s="129">
        <v>46.98</v>
      </c>
      <c r="J62"/>
      <c r="K62"/>
      <c r="L62"/>
      <c r="M62"/>
      <c r="N62"/>
      <c r="O62"/>
      <c r="P62"/>
    </row>
    <row r="63" spans="2:16" ht="15" customHeight="1" x14ac:dyDescent="0.35">
      <c r="B63" s="142">
        <v>2017</v>
      </c>
      <c r="C63" s="142"/>
      <c r="D63" s="128">
        <v>132915</v>
      </c>
      <c r="E63" s="128">
        <v>1020126</v>
      </c>
      <c r="F63" s="128">
        <v>1327336</v>
      </c>
      <c r="G63" s="128">
        <v>12930</v>
      </c>
      <c r="H63" s="128">
        <v>3817</v>
      </c>
      <c r="I63" s="129">
        <v>44.45</v>
      </c>
      <c r="J63"/>
      <c r="K63"/>
      <c r="L63"/>
      <c r="M63"/>
      <c r="N63"/>
      <c r="O63"/>
      <c r="P63"/>
    </row>
    <row r="64" spans="2:16" ht="15" customHeight="1" x14ac:dyDescent="0.35">
      <c r="B64" s="142">
        <v>2016</v>
      </c>
      <c r="C64" s="142"/>
      <c r="D64" s="128">
        <v>132836</v>
      </c>
      <c r="E64" s="128">
        <v>803904</v>
      </c>
      <c r="F64" s="128">
        <v>1066265</v>
      </c>
      <c r="G64" s="128">
        <v>10986</v>
      </c>
      <c r="H64" s="128">
        <v>3539</v>
      </c>
      <c r="I64" s="129">
        <v>36.99</v>
      </c>
      <c r="J64"/>
      <c r="K64"/>
      <c r="L64"/>
      <c r="M64"/>
      <c r="N64"/>
      <c r="O64"/>
      <c r="P64"/>
    </row>
    <row r="65" spans="2:16" s="14" customFormat="1" ht="15" customHeight="1" collapsed="1" x14ac:dyDescent="0.35">
      <c r="B65" s="142">
        <v>2015</v>
      </c>
      <c r="C65" s="142"/>
      <c r="D65" s="128">
        <v>133417</v>
      </c>
      <c r="E65" s="128">
        <v>739906</v>
      </c>
      <c r="F65" s="128">
        <v>963140</v>
      </c>
      <c r="G65" s="128">
        <v>31434</v>
      </c>
      <c r="H65" s="128">
        <v>5894</v>
      </c>
      <c r="I65" s="129">
        <v>38.200000000000003</v>
      </c>
      <c r="J65"/>
      <c r="K65"/>
      <c r="L65"/>
      <c r="M65"/>
      <c r="N65"/>
      <c r="O65"/>
      <c r="P65"/>
    </row>
    <row r="66" spans="2:16" s="14" customFormat="1" ht="15" customHeight="1" x14ac:dyDescent="0.35">
      <c r="B66" s="142">
        <v>2014</v>
      </c>
      <c r="C66" s="142"/>
      <c r="D66" s="128">
        <v>128757</v>
      </c>
      <c r="E66" s="128">
        <v>693181</v>
      </c>
      <c r="F66" s="128">
        <v>925302</v>
      </c>
      <c r="G66" s="128">
        <v>8261</v>
      </c>
      <c r="H66" s="128">
        <v>4749</v>
      </c>
      <c r="I66" s="129">
        <v>38.51</v>
      </c>
      <c r="J66"/>
      <c r="K66"/>
      <c r="L66"/>
      <c r="M66"/>
      <c r="N66"/>
      <c r="O66"/>
      <c r="P66"/>
    </row>
    <row r="67" spans="2:16" s="14" customFormat="1" ht="15" customHeight="1" x14ac:dyDescent="0.35">
      <c r="B67" s="142">
        <v>2013</v>
      </c>
      <c r="C67" s="142"/>
      <c r="D67" s="128">
        <v>107967</v>
      </c>
      <c r="E67" s="128">
        <v>583953</v>
      </c>
      <c r="F67" s="128">
        <v>781720</v>
      </c>
      <c r="G67" s="128">
        <v>11152</v>
      </c>
      <c r="H67" s="128">
        <v>3040</v>
      </c>
      <c r="I67" s="129">
        <v>36.450000000000003</v>
      </c>
      <c r="J67"/>
      <c r="K67"/>
      <c r="L67"/>
      <c r="M67"/>
      <c r="N67"/>
      <c r="O67"/>
      <c r="P67"/>
    </row>
    <row r="68" spans="2:16" s="14" customFormat="1" ht="15" customHeight="1" x14ac:dyDescent="0.35">
      <c r="B68" s="126">
        <v>2012</v>
      </c>
      <c r="C68" s="142"/>
      <c r="D68" s="128">
        <v>56463</v>
      </c>
      <c r="E68" s="128">
        <v>494434</v>
      </c>
      <c r="F68" s="128">
        <v>720680</v>
      </c>
      <c r="G68" s="128">
        <v>6558</v>
      </c>
      <c r="H68" s="128">
        <v>2605</v>
      </c>
      <c r="I68" s="129">
        <v>32.71</v>
      </c>
      <c r="J68"/>
      <c r="K68"/>
      <c r="L68"/>
      <c r="M68"/>
      <c r="N68"/>
      <c r="O68"/>
      <c r="P68"/>
    </row>
    <row r="69" spans="2:16" ht="15" customHeight="1" x14ac:dyDescent="0.35">
      <c r="B69" s="126">
        <v>2011</v>
      </c>
      <c r="C69" s="142"/>
      <c r="D69" s="128">
        <v>56554</v>
      </c>
      <c r="E69" s="128">
        <v>506372</v>
      </c>
      <c r="F69" s="128">
        <v>710883</v>
      </c>
      <c r="G69" s="128">
        <v>6134</v>
      </c>
      <c r="H69" s="128">
        <v>2507</v>
      </c>
      <c r="I69" s="129">
        <v>34.51</v>
      </c>
      <c r="J69"/>
      <c r="K69"/>
      <c r="L69"/>
      <c r="M69"/>
      <c r="N69"/>
      <c r="O69"/>
      <c r="P69"/>
    </row>
    <row r="70" spans="2:16" ht="15" customHeight="1" x14ac:dyDescent="0.35">
      <c r="B70" s="126">
        <v>2010</v>
      </c>
      <c r="C70" s="142"/>
      <c r="D70" s="128">
        <v>53792</v>
      </c>
      <c r="E70" s="128">
        <v>600888</v>
      </c>
      <c r="F70" s="128">
        <v>763991</v>
      </c>
      <c r="G70" s="128">
        <v>6353</v>
      </c>
      <c r="H70" s="128">
        <v>1712</v>
      </c>
      <c r="I70" s="129">
        <v>40.35</v>
      </c>
      <c r="J70"/>
      <c r="K70"/>
      <c r="L70"/>
      <c r="M70"/>
      <c r="N70"/>
      <c r="O70"/>
      <c r="P70"/>
    </row>
    <row r="71" spans="2:16" ht="15" customHeight="1" x14ac:dyDescent="0.35">
      <c r="B71" s="126">
        <v>2009</v>
      </c>
      <c r="C71" s="142"/>
      <c r="D71" s="128">
        <v>55092</v>
      </c>
      <c r="E71" s="128">
        <v>531723</v>
      </c>
      <c r="F71" s="128">
        <v>759440</v>
      </c>
      <c r="G71" s="128">
        <v>10946</v>
      </c>
      <c r="H71" s="128" t="s">
        <v>69</v>
      </c>
      <c r="I71" s="129">
        <v>37.64</v>
      </c>
      <c r="J71"/>
      <c r="K71"/>
      <c r="L71"/>
      <c r="M71"/>
      <c r="N71"/>
      <c r="O71"/>
      <c r="P71"/>
    </row>
    <row r="72" spans="2:16" ht="15" customHeight="1" x14ac:dyDescent="0.35">
      <c r="B72" s="126">
        <v>2008</v>
      </c>
      <c r="C72" s="142"/>
      <c r="D72" s="128">
        <v>56710</v>
      </c>
      <c r="E72" s="128">
        <v>740068</v>
      </c>
      <c r="F72" s="128">
        <v>945287</v>
      </c>
      <c r="G72" s="128">
        <v>9307</v>
      </c>
      <c r="H72" s="128" t="s">
        <v>69</v>
      </c>
      <c r="I72" s="129">
        <v>47.67</v>
      </c>
      <c r="J72"/>
      <c r="K72"/>
      <c r="L72"/>
      <c r="M72"/>
      <c r="N72"/>
      <c r="O72"/>
      <c r="P72"/>
    </row>
    <row r="73" spans="2:16" ht="15" customHeight="1" x14ac:dyDescent="0.35">
      <c r="B73" s="127" t="s">
        <v>126</v>
      </c>
      <c r="C73" s="127"/>
      <c r="D73" s="134"/>
      <c r="E73" s="134"/>
      <c r="F73" s="134"/>
      <c r="G73" s="134"/>
      <c r="H73" s="134"/>
      <c r="I73" s="135"/>
      <c r="J73"/>
      <c r="K73"/>
      <c r="L73"/>
      <c r="M73"/>
      <c r="N73"/>
      <c r="O73"/>
      <c r="P73"/>
    </row>
    <row r="74" spans="2:16" ht="15" customHeight="1" x14ac:dyDescent="0.35">
      <c r="B74" s="142">
        <v>2020</v>
      </c>
      <c r="C74" s="142"/>
      <c r="D74" s="128">
        <v>125182</v>
      </c>
      <c r="E74" s="128">
        <v>753877</v>
      </c>
      <c r="F74" s="128">
        <v>982570</v>
      </c>
      <c r="G74" s="128">
        <v>11896</v>
      </c>
      <c r="H74" s="128">
        <v>2148</v>
      </c>
      <c r="I74" s="129">
        <v>48.48</v>
      </c>
      <c r="J74"/>
      <c r="K74"/>
      <c r="L74"/>
      <c r="M74"/>
      <c r="N74"/>
      <c r="O74"/>
      <c r="P74"/>
    </row>
    <row r="75" spans="2:16" ht="15" customHeight="1" x14ac:dyDescent="0.35">
      <c r="B75" s="142">
        <v>2019</v>
      </c>
      <c r="C75" s="142"/>
      <c r="D75" s="128">
        <v>128635</v>
      </c>
      <c r="E75" s="128">
        <v>768852</v>
      </c>
      <c r="F75" s="128">
        <v>981597</v>
      </c>
      <c r="G75" s="128">
        <v>11327</v>
      </c>
      <c r="H75" s="128">
        <v>4170</v>
      </c>
      <c r="I75" s="129">
        <v>49.01</v>
      </c>
      <c r="J75"/>
      <c r="K75"/>
      <c r="L75"/>
      <c r="M75"/>
      <c r="N75"/>
      <c r="O75"/>
      <c r="P75"/>
    </row>
    <row r="76" spans="2:16" ht="15" customHeight="1" x14ac:dyDescent="0.35">
      <c r="B76" s="142">
        <v>2018</v>
      </c>
      <c r="C76" s="142"/>
      <c r="D76" s="128">
        <v>131298</v>
      </c>
      <c r="E76" s="128">
        <v>854598</v>
      </c>
      <c r="F76" s="128">
        <v>1019840</v>
      </c>
      <c r="G76" s="128">
        <v>10171</v>
      </c>
      <c r="H76" s="128">
        <v>4010</v>
      </c>
      <c r="I76" s="129">
        <v>55</v>
      </c>
      <c r="J76"/>
      <c r="K76"/>
      <c r="L76"/>
      <c r="M76"/>
      <c r="N76"/>
      <c r="O76"/>
      <c r="P76"/>
    </row>
    <row r="77" spans="2:16" s="14" customFormat="1" ht="15" customHeight="1" collapsed="1" x14ac:dyDescent="0.35">
      <c r="B77" s="142">
        <v>2017</v>
      </c>
      <c r="C77" s="142"/>
      <c r="D77" s="128">
        <v>131365</v>
      </c>
      <c r="E77" s="128">
        <v>747680</v>
      </c>
      <c r="F77" s="128">
        <v>915489</v>
      </c>
      <c r="G77" s="128">
        <v>10499</v>
      </c>
      <c r="H77" s="128">
        <v>2934</v>
      </c>
      <c r="I77" s="129">
        <v>51.04</v>
      </c>
      <c r="J77"/>
      <c r="K77"/>
      <c r="L77"/>
      <c r="M77"/>
      <c r="N77"/>
      <c r="O77"/>
      <c r="P77"/>
    </row>
    <row r="78" spans="2:16" s="14" customFormat="1" ht="15" customHeight="1" x14ac:dyDescent="0.35">
      <c r="B78" s="142">
        <v>2016</v>
      </c>
      <c r="C78" s="142"/>
      <c r="D78" s="128">
        <v>131380</v>
      </c>
      <c r="E78" s="128">
        <v>633364</v>
      </c>
      <c r="F78" s="128">
        <v>778039</v>
      </c>
      <c r="G78" s="128">
        <v>8537</v>
      </c>
      <c r="H78" s="128">
        <v>2851</v>
      </c>
      <c r="I78" s="129">
        <v>44.25</v>
      </c>
      <c r="J78"/>
      <c r="K78"/>
      <c r="L78"/>
      <c r="M78"/>
      <c r="N78"/>
      <c r="O78"/>
      <c r="P78"/>
    </row>
    <row r="79" spans="2:16" s="14" customFormat="1" ht="15" customHeight="1" x14ac:dyDescent="0.35">
      <c r="B79" s="142">
        <v>2015</v>
      </c>
      <c r="C79" s="142"/>
      <c r="D79" s="128">
        <v>132022</v>
      </c>
      <c r="E79" s="128">
        <v>517672</v>
      </c>
      <c r="F79" s="128">
        <v>656474</v>
      </c>
      <c r="G79" s="128">
        <v>13455</v>
      </c>
      <c r="H79" s="128">
        <v>2366</v>
      </c>
      <c r="I79" s="129">
        <v>40.020000000000003</v>
      </c>
      <c r="J79"/>
      <c r="K79"/>
      <c r="L79"/>
      <c r="M79"/>
      <c r="N79"/>
      <c r="O79"/>
      <c r="P79"/>
    </row>
    <row r="80" spans="2:16" s="14" customFormat="1" ht="15" customHeight="1" x14ac:dyDescent="0.35">
      <c r="B80" s="142">
        <v>2014</v>
      </c>
      <c r="C80" s="142"/>
      <c r="D80" s="128">
        <v>127431</v>
      </c>
      <c r="E80" s="128">
        <v>523643</v>
      </c>
      <c r="F80" s="128">
        <v>644809</v>
      </c>
      <c r="G80" s="128">
        <v>3988</v>
      </c>
      <c r="H80" s="128">
        <v>1812</v>
      </c>
      <c r="I80" s="129">
        <v>41.87</v>
      </c>
      <c r="J80"/>
      <c r="K80"/>
      <c r="L80"/>
      <c r="M80"/>
      <c r="N80"/>
      <c r="O80"/>
      <c r="P80"/>
    </row>
    <row r="81" spans="2:16" ht="15" customHeight="1" x14ac:dyDescent="0.35">
      <c r="B81" s="142">
        <v>2013</v>
      </c>
      <c r="C81" s="142"/>
      <c r="D81" s="128">
        <v>106700</v>
      </c>
      <c r="E81" s="128">
        <v>426097</v>
      </c>
      <c r="F81" s="128">
        <v>542476</v>
      </c>
      <c r="G81" s="128">
        <v>8311</v>
      </c>
      <c r="H81" s="128">
        <v>1903</v>
      </c>
      <c r="I81" s="129">
        <v>38.75</v>
      </c>
      <c r="J81"/>
      <c r="K81"/>
      <c r="L81"/>
      <c r="M81"/>
      <c r="N81"/>
      <c r="O81"/>
      <c r="P81"/>
    </row>
    <row r="82" spans="2:16" ht="15" customHeight="1" x14ac:dyDescent="0.35">
      <c r="B82" s="126">
        <v>2012</v>
      </c>
      <c r="C82" s="142"/>
      <c r="D82" s="128">
        <v>55279</v>
      </c>
      <c r="E82" s="128">
        <v>371704</v>
      </c>
      <c r="F82" s="128">
        <v>485411</v>
      </c>
      <c r="G82" s="128">
        <v>4231</v>
      </c>
      <c r="H82" s="128">
        <v>1332</v>
      </c>
      <c r="I82" s="129">
        <v>37.270000000000003</v>
      </c>
      <c r="J82"/>
      <c r="K82"/>
      <c r="L82"/>
      <c r="M82"/>
      <c r="N82"/>
      <c r="O82"/>
      <c r="P82"/>
    </row>
    <row r="83" spans="2:16" ht="15" customHeight="1" x14ac:dyDescent="0.35">
      <c r="B83" s="126">
        <v>2011</v>
      </c>
      <c r="C83" s="142"/>
      <c r="D83" s="128">
        <v>55304</v>
      </c>
      <c r="E83" s="128">
        <v>349022</v>
      </c>
      <c r="F83" s="128">
        <v>466379</v>
      </c>
      <c r="G83" s="128">
        <v>4193</v>
      </c>
      <c r="H83" s="128">
        <v>1294</v>
      </c>
      <c r="I83" s="129">
        <v>35.479999999999997</v>
      </c>
      <c r="J83"/>
      <c r="K83"/>
      <c r="L83"/>
      <c r="M83"/>
      <c r="N83"/>
      <c r="O83"/>
      <c r="P83"/>
    </row>
    <row r="84" spans="2:16" ht="15" customHeight="1" x14ac:dyDescent="0.35">
      <c r="B84" s="126">
        <v>2010</v>
      </c>
      <c r="C84" s="142"/>
      <c r="D84" s="128">
        <v>52535</v>
      </c>
      <c r="E84" s="128">
        <v>419434</v>
      </c>
      <c r="F84" s="128">
        <v>510988</v>
      </c>
      <c r="G84" s="128">
        <v>5339</v>
      </c>
      <c r="H84" s="128">
        <v>1204</v>
      </c>
      <c r="I84" s="129">
        <v>42.41</v>
      </c>
      <c r="J84"/>
      <c r="K84"/>
      <c r="L84"/>
      <c r="M84"/>
      <c r="N84"/>
      <c r="O84"/>
      <c r="P84"/>
    </row>
    <row r="85" spans="2:16" ht="15" customHeight="1" x14ac:dyDescent="0.35">
      <c r="B85" s="126">
        <v>2009</v>
      </c>
      <c r="C85" s="142"/>
      <c r="D85" s="128">
        <v>53773</v>
      </c>
      <c r="E85" s="128">
        <v>330166</v>
      </c>
      <c r="F85" s="128">
        <v>460197</v>
      </c>
      <c r="G85" s="128">
        <v>8876</v>
      </c>
      <c r="H85" s="128" t="s">
        <v>69</v>
      </c>
      <c r="I85" s="129">
        <v>35.54</v>
      </c>
      <c r="J85"/>
      <c r="K85"/>
      <c r="L85"/>
      <c r="M85"/>
      <c r="N85"/>
      <c r="O85"/>
      <c r="P85"/>
    </row>
    <row r="86" spans="2:16" s="14" customFormat="1" ht="15" customHeight="1" collapsed="1" x14ac:dyDescent="0.35">
      <c r="B86" s="126">
        <v>2008</v>
      </c>
      <c r="C86" s="142"/>
      <c r="D86" s="128">
        <v>55346</v>
      </c>
      <c r="E86" s="128">
        <v>510256</v>
      </c>
      <c r="F86" s="128">
        <v>627073</v>
      </c>
      <c r="G86" s="128">
        <v>6856</v>
      </c>
      <c r="H86" s="128" t="s">
        <v>69</v>
      </c>
      <c r="I86" s="129">
        <v>48.02</v>
      </c>
      <c r="J86"/>
      <c r="K86"/>
      <c r="L86"/>
      <c r="M86"/>
      <c r="N86"/>
      <c r="O86"/>
      <c r="P86"/>
    </row>
    <row r="87" spans="2:16" s="14" customFormat="1" ht="15" customHeight="1" x14ac:dyDescent="0.35">
      <c r="B87" s="127" t="s">
        <v>127</v>
      </c>
      <c r="C87" s="127"/>
      <c r="D87" s="134"/>
      <c r="E87" s="134"/>
      <c r="F87" s="134"/>
      <c r="G87" s="134"/>
      <c r="H87" s="134"/>
      <c r="I87" s="135"/>
      <c r="J87"/>
      <c r="K87"/>
      <c r="L87"/>
      <c r="M87"/>
      <c r="N87"/>
      <c r="O87"/>
      <c r="P87"/>
    </row>
    <row r="88" spans="2:16" s="14" customFormat="1" ht="15" customHeight="1" x14ac:dyDescent="0.35">
      <c r="B88" s="142">
        <v>2020</v>
      </c>
      <c r="C88" s="142"/>
      <c r="D88" s="128">
        <v>1503</v>
      </c>
      <c r="E88" s="128">
        <v>290400</v>
      </c>
      <c r="F88" s="128">
        <v>381666</v>
      </c>
      <c r="G88" s="128">
        <v>15775</v>
      </c>
      <c r="H88" s="128">
        <v>954</v>
      </c>
      <c r="I88" s="129">
        <v>50.29</v>
      </c>
      <c r="J88"/>
      <c r="K88"/>
      <c r="L88"/>
      <c r="M88"/>
      <c r="N88"/>
      <c r="O88"/>
      <c r="P88"/>
    </row>
    <row r="89" spans="2:16" s="14" customFormat="1" ht="15" customHeight="1" x14ac:dyDescent="0.35">
      <c r="B89" s="142">
        <v>2019</v>
      </c>
      <c r="C89" s="142"/>
      <c r="D89" s="128">
        <v>1520</v>
      </c>
      <c r="E89" s="128">
        <v>217427</v>
      </c>
      <c r="F89" s="128">
        <v>303682</v>
      </c>
      <c r="G89" s="128">
        <v>2203</v>
      </c>
      <c r="H89" s="128">
        <v>953</v>
      </c>
      <c r="I89" s="129">
        <v>35.96</v>
      </c>
      <c r="J89"/>
      <c r="K89"/>
      <c r="L89"/>
      <c r="M89"/>
      <c r="N89"/>
      <c r="O89"/>
      <c r="P89"/>
    </row>
    <row r="90" spans="2:16" s="14" customFormat="1" ht="15" customHeight="1" x14ac:dyDescent="0.35">
      <c r="B90" s="142">
        <v>2018</v>
      </c>
      <c r="C90" s="142"/>
      <c r="D90" s="128">
        <v>1425</v>
      </c>
      <c r="E90" s="128">
        <v>200590</v>
      </c>
      <c r="F90" s="128">
        <v>300024</v>
      </c>
      <c r="G90" s="128">
        <v>6382</v>
      </c>
      <c r="H90" s="128">
        <v>591</v>
      </c>
      <c r="I90" s="129">
        <v>36.74</v>
      </c>
      <c r="J90"/>
      <c r="K90"/>
      <c r="L90"/>
      <c r="M90"/>
      <c r="N90"/>
      <c r="O90"/>
      <c r="P90"/>
    </row>
    <row r="91" spans="2:16" s="14" customFormat="1" ht="15" customHeight="1" x14ac:dyDescent="0.35">
      <c r="B91" s="142">
        <v>2017</v>
      </c>
      <c r="C91" s="142"/>
      <c r="D91" s="128">
        <v>1420</v>
      </c>
      <c r="E91" s="128">
        <v>210831</v>
      </c>
      <c r="F91" s="128">
        <v>322977</v>
      </c>
      <c r="G91" s="128">
        <v>2062</v>
      </c>
      <c r="H91" s="128">
        <v>696</v>
      </c>
      <c r="I91" s="129">
        <v>37.96</v>
      </c>
      <c r="J91"/>
      <c r="K91"/>
      <c r="L91"/>
      <c r="M91"/>
      <c r="N91"/>
      <c r="O91"/>
      <c r="P91"/>
    </row>
    <row r="92" spans="2:16" s="14" customFormat="1" ht="15" customHeight="1" x14ac:dyDescent="0.35">
      <c r="B92" s="142">
        <v>2016</v>
      </c>
      <c r="C92" s="142"/>
      <c r="D92" s="128">
        <v>1325</v>
      </c>
      <c r="E92" s="128">
        <v>136794</v>
      </c>
      <c r="F92" s="128">
        <v>220245</v>
      </c>
      <c r="G92" s="128">
        <v>2208</v>
      </c>
      <c r="H92" s="128">
        <v>504</v>
      </c>
      <c r="I92" s="129">
        <v>27.8</v>
      </c>
      <c r="J92"/>
      <c r="K92"/>
      <c r="L92"/>
      <c r="M92"/>
      <c r="N92"/>
      <c r="O92"/>
      <c r="P92"/>
    </row>
    <row r="93" spans="2:16" ht="15" customHeight="1" x14ac:dyDescent="0.35">
      <c r="B93" s="142">
        <v>2015</v>
      </c>
      <c r="C93" s="142"/>
      <c r="D93" s="128">
        <v>1280</v>
      </c>
      <c r="E93" s="128">
        <v>178223</v>
      </c>
      <c r="F93" s="128">
        <v>224477</v>
      </c>
      <c r="G93" s="128">
        <v>14265</v>
      </c>
      <c r="H93" s="128">
        <v>383</v>
      </c>
      <c r="I93" s="129">
        <v>40.200000000000003</v>
      </c>
      <c r="J93"/>
      <c r="K93"/>
      <c r="L93"/>
      <c r="M93"/>
      <c r="N93"/>
      <c r="O93"/>
      <c r="P93"/>
    </row>
    <row r="94" spans="2:16" ht="15" customHeight="1" x14ac:dyDescent="0.35">
      <c r="B94" s="142">
        <v>2014</v>
      </c>
      <c r="C94" s="142"/>
      <c r="D94" s="128">
        <v>1217</v>
      </c>
      <c r="E94" s="128">
        <v>127641</v>
      </c>
      <c r="F94" s="128">
        <v>209607</v>
      </c>
      <c r="G94" s="128">
        <v>1255</v>
      </c>
      <c r="H94" s="128">
        <v>414</v>
      </c>
      <c r="I94" s="129">
        <v>33.18</v>
      </c>
      <c r="J94"/>
      <c r="K94"/>
      <c r="L94"/>
      <c r="M94"/>
      <c r="N94"/>
      <c r="O94"/>
      <c r="P94"/>
    </row>
    <row r="95" spans="2:16" ht="15" customHeight="1" x14ac:dyDescent="0.35">
      <c r="B95" s="142">
        <v>2013</v>
      </c>
      <c r="C95" s="142"/>
      <c r="D95" s="128">
        <v>1163</v>
      </c>
      <c r="E95" s="128">
        <v>128245</v>
      </c>
      <c r="F95" s="128">
        <v>171524</v>
      </c>
      <c r="G95" s="128">
        <v>1706</v>
      </c>
      <c r="H95" s="128">
        <v>407</v>
      </c>
      <c r="I95" s="129">
        <v>35.92</v>
      </c>
      <c r="J95"/>
      <c r="K95"/>
      <c r="L95"/>
      <c r="M95"/>
      <c r="N95"/>
      <c r="O95"/>
      <c r="P95"/>
    </row>
    <row r="96" spans="2:16" ht="15" customHeight="1" x14ac:dyDescent="0.35">
      <c r="B96" s="126">
        <v>2012</v>
      </c>
      <c r="C96" s="142"/>
      <c r="D96" s="128">
        <v>1086</v>
      </c>
      <c r="E96" s="128">
        <v>74489</v>
      </c>
      <c r="F96" s="128">
        <v>149609</v>
      </c>
      <c r="G96" s="128">
        <v>864</v>
      </c>
      <c r="H96" s="128">
        <v>363</v>
      </c>
      <c r="I96" s="129">
        <v>21.95</v>
      </c>
      <c r="J96"/>
      <c r="K96"/>
      <c r="L96"/>
      <c r="M96"/>
      <c r="N96"/>
      <c r="O96"/>
      <c r="P96"/>
    </row>
    <row r="97" spans="2:16" ht="15" customHeight="1" x14ac:dyDescent="0.35">
      <c r="B97" s="126">
        <v>2011</v>
      </c>
      <c r="C97" s="142"/>
      <c r="D97" s="128">
        <v>1166</v>
      </c>
      <c r="E97" s="128">
        <v>118674</v>
      </c>
      <c r="F97" s="128">
        <v>189718</v>
      </c>
      <c r="G97" s="128">
        <v>1462</v>
      </c>
      <c r="H97" s="128">
        <v>1019</v>
      </c>
      <c r="I97" s="129">
        <v>34.36</v>
      </c>
      <c r="J97"/>
      <c r="K97"/>
      <c r="L97"/>
      <c r="M97"/>
      <c r="N97"/>
      <c r="O97"/>
      <c r="P97"/>
    </row>
    <row r="98" spans="2:16" s="13" customFormat="1" ht="15" customHeight="1" collapsed="1" x14ac:dyDescent="0.35">
      <c r="B98" s="126">
        <v>2010</v>
      </c>
      <c r="C98" s="142"/>
      <c r="D98" s="128">
        <v>1171</v>
      </c>
      <c r="E98" s="128">
        <v>142738</v>
      </c>
      <c r="F98" s="128">
        <v>188165</v>
      </c>
      <c r="G98" s="128">
        <v>866</v>
      </c>
      <c r="H98" s="128">
        <v>410</v>
      </c>
      <c r="I98" s="129">
        <v>41.07</v>
      </c>
      <c r="J98"/>
      <c r="K98"/>
      <c r="L98"/>
      <c r="M98"/>
      <c r="N98"/>
      <c r="O98"/>
      <c r="P98"/>
    </row>
    <row r="99" spans="2:16" s="13" customFormat="1" ht="15" customHeight="1" x14ac:dyDescent="0.35">
      <c r="B99" s="126">
        <v>2009</v>
      </c>
      <c r="C99" s="142"/>
      <c r="D99" s="128">
        <v>1235</v>
      </c>
      <c r="E99" s="128">
        <v>201183</v>
      </c>
      <c r="F99" s="128">
        <v>263142</v>
      </c>
      <c r="G99" s="128">
        <v>1734</v>
      </c>
      <c r="H99" s="128" t="s">
        <v>69</v>
      </c>
      <c r="I99" s="129">
        <v>56.88</v>
      </c>
      <c r="J99"/>
      <c r="K99"/>
      <c r="L99"/>
      <c r="M99"/>
      <c r="N99"/>
      <c r="O99"/>
      <c r="P99"/>
    </row>
    <row r="100" spans="2:16" s="13" customFormat="1" ht="15" customHeight="1" x14ac:dyDescent="0.35">
      <c r="B100" s="126">
        <v>2008</v>
      </c>
      <c r="C100" s="142"/>
      <c r="D100" s="128">
        <v>1275</v>
      </c>
      <c r="E100" s="128">
        <v>195978</v>
      </c>
      <c r="F100" s="128">
        <v>250013</v>
      </c>
      <c r="G100" s="128">
        <v>2112</v>
      </c>
      <c r="H100" s="128" t="s">
        <v>69</v>
      </c>
      <c r="I100" s="129">
        <v>54.01</v>
      </c>
      <c r="J100"/>
      <c r="K100"/>
      <c r="L100"/>
      <c r="M100"/>
      <c r="N100"/>
      <c r="O100"/>
      <c r="P100"/>
    </row>
    <row r="101" spans="2:16" s="13" customFormat="1" ht="15" customHeight="1" x14ac:dyDescent="0.35">
      <c r="B101" s="127" t="s">
        <v>184</v>
      </c>
      <c r="C101" s="127"/>
      <c r="D101" s="134"/>
      <c r="E101" s="134"/>
      <c r="F101" s="134"/>
      <c r="G101" s="134"/>
      <c r="H101" s="134"/>
      <c r="I101" s="135"/>
      <c r="J101"/>
      <c r="K101"/>
      <c r="L101"/>
      <c r="M101"/>
      <c r="N101"/>
      <c r="O101"/>
      <c r="P101"/>
    </row>
    <row r="102" spans="2:16" s="13" customFormat="1" ht="15" customHeight="1" x14ac:dyDescent="0.35">
      <c r="B102" s="142">
        <v>2020</v>
      </c>
      <c r="C102" s="142"/>
      <c r="D102" s="128">
        <v>200</v>
      </c>
      <c r="E102" s="128">
        <v>93713</v>
      </c>
      <c r="F102" s="128">
        <v>136630</v>
      </c>
      <c r="G102" s="128">
        <v>1618</v>
      </c>
      <c r="H102" s="128">
        <v>480</v>
      </c>
      <c r="I102" s="129">
        <v>29.31</v>
      </c>
      <c r="J102"/>
      <c r="K102"/>
      <c r="L102"/>
      <c r="M102"/>
      <c r="N102"/>
      <c r="O102"/>
      <c r="P102"/>
    </row>
    <row r="103" spans="2:16" s="13" customFormat="1" ht="15" customHeight="1" x14ac:dyDescent="0.35">
      <c r="B103" s="142">
        <v>2019</v>
      </c>
      <c r="C103" s="142"/>
      <c r="D103" s="128">
        <v>174</v>
      </c>
      <c r="E103" s="128">
        <v>72876</v>
      </c>
      <c r="F103" s="128">
        <v>107818</v>
      </c>
      <c r="G103" s="128">
        <v>966</v>
      </c>
      <c r="H103" s="128">
        <v>606</v>
      </c>
      <c r="I103" s="129">
        <v>25.15</v>
      </c>
      <c r="J103"/>
      <c r="K103"/>
      <c r="L103"/>
      <c r="M103"/>
      <c r="N103"/>
      <c r="O103"/>
      <c r="P103"/>
    </row>
    <row r="104" spans="2:16" s="13" customFormat="1" ht="15" customHeight="1" x14ac:dyDescent="0.35">
      <c r="B104" s="142">
        <v>2018</v>
      </c>
      <c r="C104" s="142"/>
      <c r="D104" s="128">
        <v>148</v>
      </c>
      <c r="E104" s="128">
        <v>56315</v>
      </c>
      <c r="F104" s="128">
        <v>80835</v>
      </c>
      <c r="G104" s="128">
        <v>325</v>
      </c>
      <c r="H104" s="128">
        <v>108</v>
      </c>
      <c r="I104" s="129">
        <v>21.14</v>
      </c>
      <c r="J104"/>
      <c r="K104"/>
      <c r="L104"/>
      <c r="M104"/>
      <c r="N104"/>
      <c r="O104"/>
      <c r="P104"/>
    </row>
    <row r="105" spans="2:16" ht="15" customHeight="1" x14ac:dyDescent="0.35">
      <c r="B105" s="142">
        <v>2017</v>
      </c>
      <c r="C105" s="142"/>
      <c r="D105" s="128">
        <v>130</v>
      </c>
      <c r="E105" s="128">
        <v>61615</v>
      </c>
      <c r="F105" s="128">
        <v>88869</v>
      </c>
      <c r="G105" s="128">
        <v>368</v>
      </c>
      <c r="H105" s="128">
        <v>187</v>
      </c>
      <c r="I105" s="129">
        <v>22.42</v>
      </c>
      <c r="J105"/>
      <c r="K105"/>
      <c r="L105"/>
      <c r="M105"/>
      <c r="N105"/>
      <c r="O105"/>
      <c r="P105"/>
    </row>
    <row r="106" spans="2:16" ht="15" customHeight="1" x14ac:dyDescent="0.35">
      <c r="B106" s="142">
        <v>2016</v>
      </c>
      <c r="C106" s="142"/>
      <c r="D106" s="128">
        <v>131</v>
      </c>
      <c r="E106" s="128">
        <v>33745</v>
      </c>
      <c r="F106" s="128">
        <v>67981</v>
      </c>
      <c r="G106" s="128">
        <v>241</v>
      </c>
      <c r="H106" s="128">
        <v>184</v>
      </c>
      <c r="I106" s="129">
        <v>13.5</v>
      </c>
      <c r="J106"/>
      <c r="K106"/>
      <c r="L106"/>
      <c r="M106"/>
      <c r="N106"/>
      <c r="O106"/>
      <c r="P106"/>
    </row>
    <row r="107" spans="2:16" ht="15" customHeight="1" x14ac:dyDescent="0.35">
      <c r="B107" s="142">
        <v>2015</v>
      </c>
      <c r="C107" s="142"/>
      <c r="D107" s="128">
        <v>115</v>
      </c>
      <c r="E107" s="128">
        <v>44011</v>
      </c>
      <c r="F107" s="128">
        <v>82189</v>
      </c>
      <c r="G107" s="128">
        <v>3715</v>
      </c>
      <c r="H107" s="128">
        <v>3145</v>
      </c>
      <c r="I107" s="129">
        <v>22.03</v>
      </c>
      <c r="J107"/>
      <c r="K107"/>
      <c r="L107"/>
      <c r="M107"/>
      <c r="N107"/>
      <c r="O107"/>
      <c r="P107"/>
    </row>
    <row r="108" spans="2:16" ht="15" customHeight="1" x14ac:dyDescent="0.35">
      <c r="B108" s="142">
        <v>2014</v>
      </c>
      <c r="C108" s="142"/>
      <c r="D108" s="128">
        <v>109</v>
      </c>
      <c r="E108" s="128">
        <v>41897</v>
      </c>
      <c r="F108" s="128">
        <v>70886</v>
      </c>
      <c r="G108" s="128">
        <v>3018</v>
      </c>
      <c r="H108" s="128">
        <v>2523</v>
      </c>
      <c r="I108" s="129">
        <v>25.47</v>
      </c>
      <c r="J108"/>
      <c r="K108"/>
      <c r="L108"/>
      <c r="M108"/>
      <c r="N108"/>
      <c r="O108"/>
      <c r="P108"/>
    </row>
    <row r="109" spans="2:16" ht="15" customHeight="1" x14ac:dyDescent="0.35">
      <c r="B109" s="142">
        <v>2013</v>
      </c>
      <c r="C109" s="142"/>
      <c r="D109" s="128">
        <v>104</v>
      </c>
      <c r="E109" s="128">
        <v>29610</v>
      </c>
      <c r="F109" s="128">
        <v>67721</v>
      </c>
      <c r="G109" s="128">
        <v>1135</v>
      </c>
      <c r="H109" s="128">
        <v>730</v>
      </c>
      <c r="I109" s="129">
        <v>20.38</v>
      </c>
      <c r="J109"/>
      <c r="K109"/>
      <c r="L109"/>
      <c r="M109"/>
      <c r="N109"/>
      <c r="O109"/>
      <c r="P109"/>
    </row>
    <row r="110" spans="2:16" s="12" customFormat="1" ht="15" customHeight="1" x14ac:dyDescent="0.35">
      <c r="B110" s="126">
        <v>2012</v>
      </c>
      <c r="C110" s="142"/>
      <c r="D110" s="128">
        <v>98</v>
      </c>
      <c r="E110" s="128">
        <v>48241</v>
      </c>
      <c r="F110" s="128">
        <v>85660</v>
      </c>
      <c r="G110" s="128">
        <v>1463</v>
      </c>
      <c r="H110" s="128">
        <v>910</v>
      </c>
      <c r="I110" s="129">
        <v>27.57</v>
      </c>
      <c r="J110"/>
      <c r="K110"/>
      <c r="L110"/>
      <c r="M110"/>
      <c r="N110"/>
      <c r="O110"/>
      <c r="P110"/>
    </row>
    <row r="111" spans="2:16" s="13" customFormat="1" ht="15" customHeight="1" collapsed="1" x14ac:dyDescent="0.35">
      <c r="B111" s="126">
        <v>2011</v>
      </c>
      <c r="C111" s="142"/>
      <c r="D111" s="128">
        <v>84</v>
      </c>
      <c r="E111" s="128">
        <v>38676</v>
      </c>
      <c r="F111" s="128">
        <v>54785</v>
      </c>
      <c r="G111" s="128">
        <v>479</v>
      </c>
      <c r="H111" s="128">
        <v>195</v>
      </c>
      <c r="I111" s="129">
        <v>27.99</v>
      </c>
      <c r="J111"/>
      <c r="K111"/>
      <c r="L111"/>
      <c r="M111"/>
      <c r="N111"/>
      <c r="O111"/>
      <c r="P111"/>
    </row>
    <row r="112" spans="2:16" s="13" customFormat="1" ht="15" customHeight="1" x14ac:dyDescent="0.35">
      <c r="B112" s="126">
        <v>2010</v>
      </c>
      <c r="C112" s="142"/>
      <c r="D112" s="128">
        <v>86</v>
      </c>
      <c r="E112" s="128">
        <v>38717</v>
      </c>
      <c r="F112" s="128">
        <v>64838</v>
      </c>
      <c r="G112" s="128">
        <v>148</v>
      </c>
      <c r="H112" s="128">
        <v>98</v>
      </c>
      <c r="I112" s="129">
        <v>25.33</v>
      </c>
      <c r="J112"/>
      <c r="K112"/>
      <c r="L112"/>
      <c r="M112"/>
      <c r="N112"/>
      <c r="O112"/>
      <c r="P112"/>
    </row>
    <row r="113" spans="2:16" s="13" customFormat="1" ht="15" customHeight="1" x14ac:dyDescent="0.35">
      <c r="B113" s="126">
        <v>2009</v>
      </c>
      <c r="C113" s="142"/>
      <c r="D113" s="128">
        <v>84</v>
      </c>
      <c r="E113" s="128">
        <v>374</v>
      </c>
      <c r="F113" s="128">
        <v>36100</v>
      </c>
      <c r="G113" s="128">
        <v>336</v>
      </c>
      <c r="H113" s="128" t="s">
        <v>69</v>
      </c>
      <c r="I113" s="129">
        <v>0.28999999999999998</v>
      </c>
      <c r="J113"/>
      <c r="K113"/>
      <c r="L113"/>
      <c r="M113"/>
      <c r="N113"/>
      <c r="O113"/>
      <c r="P113"/>
    </row>
    <row r="114" spans="2:16" s="13" customFormat="1" ht="15" customHeight="1" x14ac:dyDescent="0.35">
      <c r="B114" s="126">
        <v>2008</v>
      </c>
      <c r="C114" s="142"/>
      <c r="D114" s="128">
        <v>89</v>
      </c>
      <c r="E114" s="128">
        <v>33834</v>
      </c>
      <c r="F114" s="128">
        <v>68201</v>
      </c>
      <c r="G114" s="128">
        <v>339</v>
      </c>
      <c r="H114" s="128" t="s">
        <v>69</v>
      </c>
      <c r="I114" s="129">
        <v>26.66</v>
      </c>
      <c r="J114"/>
      <c r="K114"/>
      <c r="L114"/>
      <c r="M114"/>
      <c r="N114"/>
      <c r="O114"/>
      <c r="P114"/>
    </row>
    <row r="115" spans="2:16" ht="15" customHeight="1" x14ac:dyDescent="0.35">
      <c r="B115" s="123" t="s">
        <v>185</v>
      </c>
      <c r="C115" s="123"/>
      <c r="D115" s="132"/>
      <c r="E115" s="132"/>
      <c r="F115" s="132"/>
      <c r="G115" s="132"/>
      <c r="H115" s="132"/>
      <c r="I115" s="133"/>
      <c r="J115"/>
      <c r="K115"/>
      <c r="L115"/>
      <c r="M115"/>
      <c r="N115"/>
      <c r="O115"/>
      <c r="P115"/>
    </row>
    <row r="116" spans="2:16" ht="15" customHeight="1" x14ac:dyDescent="0.35">
      <c r="B116" s="142">
        <v>2020</v>
      </c>
      <c r="C116" s="142"/>
      <c r="D116" s="128">
        <v>22</v>
      </c>
      <c r="E116" s="128">
        <v>34230</v>
      </c>
      <c r="F116" s="128">
        <v>40773</v>
      </c>
      <c r="G116" s="128">
        <v>135</v>
      </c>
      <c r="H116" s="128">
        <v>106</v>
      </c>
      <c r="I116" s="129">
        <v>18.940000000000001</v>
      </c>
      <c r="J116"/>
      <c r="K116"/>
      <c r="L116"/>
      <c r="M116"/>
      <c r="N116"/>
      <c r="O116"/>
      <c r="P116"/>
    </row>
    <row r="117" spans="2:16" ht="15" customHeight="1" x14ac:dyDescent="0.35">
      <c r="B117" s="142">
        <v>2019</v>
      </c>
      <c r="C117" s="142"/>
      <c r="D117" s="128">
        <v>21</v>
      </c>
      <c r="E117" s="128">
        <v>31290</v>
      </c>
      <c r="F117" s="128">
        <v>37700</v>
      </c>
      <c r="G117" s="128">
        <v>134</v>
      </c>
      <c r="H117" s="128">
        <v>134</v>
      </c>
      <c r="I117" s="129">
        <v>19.04</v>
      </c>
      <c r="J117"/>
      <c r="K117"/>
      <c r="L117"/>
      <c r="M117"/>
      <c r="N117"/>
      <c r="O117"/>
      <c r="P117"/>
    </row>
    <row r="118" spans="2:16" ht="15" customHeight="1" x14ac:dyDescent="0.35">
      <c r="B118" s="142">
        <v>2018</v>
      </c>
      <c r="C118" s="142"/>
      <c r="D118" s="128">
        <v>16</v>
      </c>
      <c r="E118" s="128">
        <v>31546</v>
      </c>
      <c r="F118" s="128">
        <v>48931</v>
      </c>
      <c r="G118" s="128">
        <v>351</v>
      </c>
      <c r="H118" s="128">
        <v>341</v>
      </c>
      <c r="I118" s="129">
        <v>29.44</v>
      </c>
      <c r="J118"/>
      <c r="K118"/>
      <c r="L118"/>
      <c r="M118"/>
      <c r="N118"/>
      <c r="O118"/>
      <c r="P118"/>
    </row>
    <row r="119" spans="2:16" ht="15" customHeight="1" x14ac:dyDescent="0.35">
      <c r="B119" s="142">
        <v>2017</v>
      </c>
      <c r="C119" s="142"/>
      <c r="D119" s="128">
        <v>13</v>
      </c>
      <c r="E119" s="128">
        <v>20283</v>
      </c>
      <c r="F119" s="128">
        <v>32063</v>
      </c>
      <c r="G119" s="128">
        <v>235</v>
      </c>
      <c r="H119" s="128">
        <v>235</v>
      </c>
      <c r="I119" s="129">
        <v>23.35</v>
      </c>
      <c r="J119"/>
      <c r="K119"/>
      <c r="L119"/>
      <c r="M119"/>
      <c r="N119"/>
      <c r="O119"/>
      <c r="P119"/>
    </row>
    <row r="120" spans="2:16" ht="15" customHeight="1" x14ac:dyDescent="0.35">
      <c r="B120" s="142">
        <v>2016</v>
      </c>
      <c r="C120" s="142"/>
      <c r="D120" s="128">
        <v>8</v>
      </c>
      <c r="E120" s="128">
        <v>8317</v>
      </c>
      <c r="F120" s="128">
        <v>15565</v>
      </c>
      <c r="G120" s="128">
        <v>0</v>
      </c>
      <c r="H120" s="128">
        <v>0</v>
      </c>
      <c r="I120" s="129">
        <v>17.48</v>
      </c>
      <c r="J120"/>
      <c r="K120"/>
      <c r="L120"/>
      <c r="M120"/>
      <c r="N120"/>
      <c r="O120"/>
      <c r="P120"/>
    </row>
    <row r="121" spans="2:16" ht="15" customHeight="1" x14ac:dyDescent="0.35">
      <c r="B121" s="142">
        <v>2015</v>
      </c>
      <c r="C121" s="142"/>
      <c r="D121" s="128">
        <v>10</v>
      </c>
      <c r="E121" s="128">
        <v>22150</v>
      </c>
      <c r="F121" s="128">
        <v>26664</v>
      </c>
      <c r="G121" s="128">
        <v>132</v>
      </c>
      <c r="H121" s="128">
        <v>128</v>
      </c>
      <c r="I121" s="129">
        <v>32.86</v>
      </c>
      <c r="J121"/>
      <c r="K121"/>
      <c r="L121"/>
      <c r="M121"/>
      <c r="N121"/>
      <c r="O121"/>
      <c r="P121"/>
    </row>
    <row r="122" spans="2:16" ht="15" customHeight="1" x14ac:dyDescent="0.35">
      <c r="B122" s="142">
        <v>2014</v>
      </c>
      <c r="C122" s="142"/>
      <c r="D122" s="128">
        <v>8</v>
      </c>
      <c r="E122" s="128">
        <v>8725</v>
      </c>
      <c r="F122" s="128">
        <v>14868</v>
      </c>
      <c r="G122" s="128">
        <v>9</v>
      </c>
      <c r="H122" s="128">
        <v>5</v>
      </c>
      <c r="I122" s="129">
        <v>16.2</v>
      </c>
      <c r="J122"/>
      <c r="K122"/>
      <c r="L122"/>
      <c r="M122"/>
      <c r="N122"/>
      <c r="O122"/>
      <c r="P122"/>
    </row>
    <row r="123" spans="2:16" s="13" customFormat="1" ht="15" customHeight="1" collapsed="1" x14ac:dyDescent="0.35">
      <c r="B123" s="142">
        <v>2013</v>
      </c>
      <c r="C123" s="142"/>
      <c r="D123" s="128">
        <v>7</v>
      </c>
      <c r="E123" s="128">
        <v>12056</v>
      </c>
      <c r="F123" s="128">
        <v>15755</v>
      </c>
      <c r="G123" s="128">
        <v>80</v>
      </c>
      <c r="H123" s="128">
        <v>22</v>
      </c>
      <c r="I123" s="129">
        <v>25.3</v>
      </c>
      <c r="J123"/>
      <c r="K123"/>
      <c r="L123"/>
      <c r="M123"/>
      <c r="N123"/>
      <c r="O123"/>
      <c r="P123"/>
    </row>
    <row r="124" spans="2:16" s="13" customFormat="1" ht="15" customHeight="1" x14ac:dyDescent="0.35">
      <c r="B124" s="126">
        <v>2012</v>
      </c>
      <c r="C124" s="142"/>
      <c r="D124" s="128">
        <v>5</v>
      </c>
      <c r="E124" s="128">
        <v>6346</v>
      </c>
      <c r="F124" s="128">
        <v>12371</v>
      </c>
      <c r="G124" s="128">
        <v>29</v>
      </c>
      <c r="H124" s="128">
        <v>29</v>
      </c>
      <c r="I124" s="129">
        <v>16.29</v>
      </c>
      <c r="J124"/>
      <c r="K124"/>
      <c r="L124"/>
      <c r="M124"/>
      <c r="N124"/>
      <c r="O124"/>
      <c r="P124"/>
    </row>
    <row r="125" spans="2:16" s="13" customFormat="1" ht="15" customHeight="1" x14ac:dyDescent="0.35">
      <c r="B125" s="126">
        <v>2011</v>
      </c>
      <c r="C125" s="142"/>
      <c r="D125" s="128">
        <v>5</v>
      </c>
      <c r="E125" s="128">
        <v>18630</v>
      </c>
      <c r="F125" s="128">
        <v>20232</v>
      </c>
      <c r="G125" s="128">
        <v>107</v>
      </c>
      <c r="H125" s="128">
        <v>107</v>
      </c>
      <c r="I125" s="129">
        <v>47.18</v>
      </c>
      <c r="J125"/>
      <c r="K125"/>
      <c r="L125"/>
      <c r="M125"/>
      <c r="N125"/>
      <c r="O125"/>
      <c r="P125"/>
    </row>
    <row r="126" spans="2:16" s="13" customFormat="1" ht="15" customHeight="1" x14ac:dyDescent="0.35">
      <c r="B126" s="126">
        <v>2010</v>
      </c>
      <c r="C126" s="142"/>
      <c r="D126" s="128">
        <v>6</v>
      </c>
      <c r="E126" s="128">
        <v>26817</v>
      </c>
      <c r="F126" s="128">
        <v>27898</v>
      </c>
      <c r="G126" s="128">
        <v>167</v>
      </c>
      <c r="H126" s="128">
        <v>13</v>
      </c>
      <c r="I126" s="129">
        <v>52.53</v>
      </c>
      <c r="J126"/>
      <c r="K126"/>
      <c r="L126"/>
      <c r="M126"/>
      <c r="N126"/>
      <c r="O126"/>
      <c r="P126"/>
    </row>
    <row r="127" spans="2:16" ht="15" customHeight="1" x14ac:dyDescent="0.35">
      <c r="B127" s="126">
        <v>2009</v>
      </c>
      <c r="C127" s="142"/>
      <c r="D127" s="128">
        <v>5</v>
      </c>
      <c r="E127" s="128">
        <v>14025</v>
      </c>
      <c r="F127" s="128">
        <v>14574</v>
      </c>
      <c r="G127" s="128">
        <v>215</v>
      </c>
      <c r="H127" s="128" t="s">
        <v>69</v>
      </c>
      <c r="I127" s="129">
        <v>33.03</v>
      </c>
      <c r="J127"/>
      <c r="K127"/>
      <c r="L127"/>
      <c r="M127"/>
      <c r="N127"/>
      <c r="O127"/>
      <c r="P127"/>
    </row>
    <row r="128" spans="2:16" ht="15" customHeight="1" x14ac:dyDescent="0.35">
      <c r="B128" s="126">
        <v>2008</v>
      </c>
      <c r="C128" s="142"/>
      <c r="D128" s="128">
        <v>6</v>
      </c>
      <c r="E128" s="128">
        <v>23952</v>
      </c>
      <c r="F128" s="128">
        <v>24762</v>
      </c>
      <c r="G128" s="128">
        <v>2246</v>
      </c>
      <c r="H128" s="128" t="s">
        <v>69</v>
      </c>
      <c r="I128" s="129">
        <v>45.91</v>
      </c>
      <c r="J128"/>
      <c r="K128"/>
      <c r="L128"/>
      <c r="M128"/>
      <c r="N128"/>
      <c r="O128"/>
      <c r="P128"/>
    </row>
    <row r="129" spans="2:16" ht="15" customHeight="1" x14ac:dyDescent="0.35">
      <c r="B129" s="310" t="s">
        <v>40</v>
      </c>
      <c r="C129" s="310"/>
      <c r="D129" s="311"/>
      <c r="E129" s="311"/>
      <c r="F129" s="311"/>
      <c r="G129" s="311"/>
      <c r="H129" s="311"/>
      <c r="I129" s="312"/>
      <c r="J129"/>
      <c r="K129"/>
      <c r="L129"/>
      <c r="M129"/>
      <c r="N129"/>
      <c r="O129"/>
      <c r="P129"/>
    </row>
    <row r="130" spans="2:16" ht="15" customHeight="1" x14ac:dyDescent="0.35">
      <c r="B130" s="123" t="s">
        <v>186</v>
      </c>
      <c r="C130" s="123"/>
      <c r="D130" s="132"/>
      <c r="E130" s="132"/>
      <c r="F130" s="132"/>
      <c r="G130" s="132"/>
      <c r="H130" s="132"/>
      <c r="I130" s="133"/>
      <c r="J130"/>
      <c r="K130"/>
      <c r="L130"/>
      <c r="M130"/>
      <c r="N130"/>
      <c r="O130"/>
      <c r="P130"/>
    </row>
    <row r="131" spans="2:16" ht="15" customHeight="1" x14ac:dyDescent="0.35">
      <c r="B131" s="142">
        <v>2020</v>
      </c>
      <c r="C131" s="142"/>
      <c r="D131" s="128">
        <v>51458</v>
      </c>
      <c r="E131" s="128">
        <v>166545</v>
      </c>
      <c r="F131" s="128">
        <v>214052</v>
      </c>
      <c r="G131" s="128">
        <v>2591</v>
      </c>
      <c r="H131" s="128">
        <v>518</v>
      </c>
      <c r="I131" s="129">
        <v>32</v>
      </c>
      <c r="J131"/>
      <c r="K131"/>
      <c r="L131"/>
      <c r="M131"/>
      <c r="N131"/>
      <c r="O131"/>
      <c r="P131"/>
    </row>
    <row r="132" spans="2:16" ht="15" customHeight="1" x14ac:dyDescent="0.35">
      <c r="B132" s="142">
        <v>2019</v>
      </c>
      <c r="C132" s="142"/>
      <c r="D132" s="128">
        <v>53164</v>
      </c>
      <c r="E132" s="128">
        <v>181626</v>
      </c>
      <c r="F132" s="128">
        <v>227097</v>
      </c>
      <c r="G132" s="128">
        <v>4364</v>
      </c>
      <c r="H132" s="128">
        <v>1478</v>
      </c>
      <c r="I132" s="129">
        <v>36.450000000000003</v>
      </c>
      <c r="J132"/>
      <c r="K132"/>
      <c r="L132"/>
      <c r="M132"/>
      <c r="N132"/>
      <c r="O132"/>
      <c r="P132"/>
    </row>
    <row r="133" spans="2:16" ht="15" customHeight="1" x14ac:dyDescent="0.35">
      <c r="B133" s="142">
        <v>2018</v>
      </c>
      <c r="C133" s="142"/>
      <c r="D133" s="128">
        <v>54046</v>
      </c>
      <c r="E133" s="128">
        <v>164654</v>
      </c>
      <c r="F133" s="128">
        <v>207364</v>
      </c>
      <c r="G133" s="128">
        <v>1815</v>
      </c>
      <c r="H133" s="128">
        <v>727</v>
      </c>
      <c r="I133" s="129">
        <v>34.159999999999997</v>
      </c>
      <c r="J133"/>
      <c r="K133"/>
      <c r="L133"/>
      <c r="M133"/>
      <c r="N133"/>
      <c r="O133"/>
      <c r="P133"/>
    </row>
    <row r="134" spans="2:16" ht="15" customHeight="1" x14ac:dyDescent="0.35">
      <c r="B134" s="142">
        <v>2017</v>
      </c>
      <c r="C134" s="142"/>
      <c r="D134" s="128">
        <v>53827</v>
      </c>
      <c r="E134" s="128">
        <v>156749</v>
      </c>
      <c r="F134" s="128">
        <v>192217</v>
      </c>
      <c r="G134" s="128">
        <v>2138</v>
      </c>
      <c r="H134" s="128">
        <v>770</v>
      </c>
      <c r="I134" s="129">
        <v>35.909999999999997</v>
      </c>
      <c r="J134"/>
      <c r="K134"/>
      <c r="L134"/>
      <c r="M134"/>
      <c r="N134"/>
      <c r="O134"/>
      <c r="P134"/>
    </row>
    <row r="135" spans="2:16" s="13" customFormat="1" ht="15" customHeight="1" collapsed="1" x14ac:dyDescent="0.35">
      <c r="B135" s="142">
        <v>2016</v>
      </c>
      <c r="C135" s="142"/>
      <c r="D135" s="128">
        <v>54527</v>
      </c>
      <c r="E135" s="128">
        <v>126311</v>
      </c>
      <c r="F135" s="128">
        <v>153818</v>
      </c>
      <c r="G135" s="128">
        <v>2287</v>
      </c>
      <c r="H135" s="128">
        <v>584</v>
      </c>
      <c r="I135" s="129">
        <v>29.59</v>
      </c>
      <c r="J135"/>
      <c r="K135"/>
      <c r="L135"/>
      <c r="M135"/>
      <c r="N135"/>
      <c r="O135"/>
      <c r="P135"/>
    </row>
    <row r="136" spans="2:16" s="13" customFormat="1" ht="15" customHeight="1" x14ac:dyDescent="0.35">
      <c r="B136" s="142">
        <v>2015</v>
      </c>
      <c r="C136" s="142"/>
      <c r="D136" s="128">
        <v>55400</v>
      </c>
      <c r="E136" s="128">
        <v>130855</v>
      </c>
      <c r="F136" s="128">
        <v>159327</v>
      </c>
      <c r="G136" s="128">
        <v>2360</v>
      </c>
      <c r="H136" s="128">
        <v>803</v>
      </c>
      <c r="I136" s="129">
        <v>33.770000000000003</v>
      </c>
      <c r="J136"/>
      <c r="K136"/>
      <c r="L136"/>
      <c r="M136"/>
      <c r="N136"/>
      <c r="O136"/>
      <c r="P136"/>
    </row>
    <row r="137" spans="2:16" s="13" customFormat="1" ht="15" customHeight="1" x14ac:dyDescent="0.35">
      <c r="B137" s="142">
        <v>2014</v>
      </c>
      <c r="C137" s="142"/>
      <c r="D137" s="128">
        <v>53436</v>
      </c>
      <c r="E137" s="128">
        <v>134647</v>
      </c>
      <c r="F137" s="128">
        <v>162726</v>
      </c>
      <c r="G137" s="128">
        <v>1893</v>
      </c>
      <c r="H137" s="128">
        <v>579</v>
      </c>
      <c r="I137" s="129">
        <v>35.43</v>
      </c>
      <c r="J137"/>
      <c r="K137"/>
      <c r="L137"/>
      <c r="M137"/>
      <c r="N137"/>
      <c r="O137"/>
      <c r="P137"/>
    </row>
    <row r="138" spans="2:16" s="13" customFormat="1" ht="15" customHeight="1" x14ac:dyDescent="0.35">
      <c r="B138" s="142">
        <v>2013</v>
      </c>
      <c r="C138" s="142"/>
      <c r="D138" s="128">
        <v>42016</v>
      </c>
      <c r="E138" s="128">
        <v>119203</v>
      </c>
      <c r="F138" s="128">
        <v>152908</v>
      </c>
      <c r="G138" s="128">
        <v>3383</v>
      </c>
      <c r="H138" s="128">
        <v>742</v>
      </c>
      <c r="I138" s="129">
        <v>36.17</v>
      </c>
      <c r="J138"/>
      <c r="K138"/>
      <c r="L138"/>
      <c r="M138"/>
      <c r="N138"/>
      <c r="O138"/>
      <c r="P138"/>
    </row>
    <row r="139" spans="2:16" ht="15" customHeight="1" x14ac:dyDescent="0.35">
      <c r="B139" s="126">
        <v>2012</v>
      </c>
      <c r="C139" s="142"/>
      <c r="D139" s="128">
        <v>12578</v>
      </c>
      <c r="E139" s="128">
        <v>89942</v>
      </c>
      <c r="F139" s="128">
        <v>126368</v>
      </c>
      <c r="G139" s="128">
        <v>1353</v>
      </c>
      <c r="H139" s="128">
        <v>463</v>
      </c>
      <c r="I139" s="129">
        <v>33.32</v>
      </c>
      <c r="J139"/>
      <c r="K139"/>
      <c r="L139"/>
      <c r="M139"/>
      <c r="N139"/>
      <c r="O139"/>
      <c r="P139"/>
    </row>
    <row r="140" spans="2:16" ht="15" customHeight="1" x14ac:dyDescent="0.35">
      <c r="B140" s="126">
        <v>2011</v>
      </c>
      <c r="C140" s="142"/>
      <c r="D140" s="128">
        <v>12625</v>
      </c>
      <c r="E140" s="128">
        <v>115762</v>
      </c>
      <c r="F140" s="128">
        <v>142911</v>
      </c>
      <c r="G140" s="128">
        <v>933</v>
      </c>
      <c r="H140" s="128">
        <v>329</v>
      </c>
      <c r="I140" s="129">
        <v>41.32</v>
      </c>
      <c r="J140"/>
      <c r="K140"/>
      <c r="L140"/>
      <c r="M140"/>
      <c r="N140"/>
      <c r="O140"/>
      <c r="P140"/>
    </row>
    <row r="141" spans="2:16" ht="15" customHeight="1" x14ac:dyDescent="0.35">
      <c r="B141" s="126">
        <v>2010</v>
      </c>
      <c r="C141" s="142"/>
      <c r="D141" s="128">
        <v>11350</v>
      </c>
      <c r="E141" s="128">
        <v>125250</v>
      </c>
      <c r="F141" s="128">
        <v>143283</v>
      </c>
      <c r="G141" s="128">
        <v>750</v>
      </c>
      <c r="H141" s="128">
        <v>285</v>
      </c>
      <c r="I141" s="129">
        <v>46.62</v>
      </c>
      <c r="J141"/>
      <c r="K141"/>
      <c r="L141"/>
      <c r="M141"/>
      <c r="N141"/>
      <c r="O141"/>
      <c r="P141"/>
    </row>
    <row r="142" spans="2:16" ht="15" customHeight="1" x14ac:dyDescent="0.35">
      <c r="B142" s="126">
        <v>2009</v>
      </c>
      <c r="C142" s="142"/>
      <c r="D142" s="128">
        <v>11556</v>
      </c>
      <c r="E142" s="128">
        <v>73289</v>
      </c>
      <c r="F142" s="128">
        <v>108869</v>
      </c>
      <c r="G142" s="128">
        <v>1015</v>
      </c>
      <c r="H142" s="128" t="s">
        <v>69</v>
      </c>
      <c r="I142" s="129">
        <v>29.24</v>
      </c>
      <c r="J142"/>
      <c r="K142"/>
      <c r="L142"/>
      <c r="M142"/>
      <c r="N142"/>
      <c r="O142"/>
      <c r="P142"/>
    </row>
    <row r="143" spans="2:16" ht="15" customHeight="1" x14ac:dyDescent="0.35">
      <c r="B143" s="126">
        <v>2008</v>
      </c>
      <c r="C143" s="142"/>
      <c r="D143" s="128">
        <v>11748</v>
      </c>
      <c r="E143" s="128">
        <v>131215</v>
      </c>
      <c r="F143" s="128">
        <v>157236</v>
      </c>
      <c r="G143" s="128">
        <v>3846</v>
      </c>
      <c r="H143" s="128" t="s">
        <v>69</v>
      </c>
      <c r="I143" s="129">
        <v>44.31</v>
      </c>
      <c r="J143"/>
      <c r="K143"/>
      <c r="L143"/>
      <c r="M143"/>
      <c r="N143"/>
      <c r="O143"/>
      <c r="P143"/>
    </row>
    <row r="144" spans="2:16" s="13" customFormat="1" ht="15" customHeight="1" collapsed="1" x14ac:dyDescent="0.35">
      <c r="B144" s="123" t="s">
        <v>187</v>
      </c>
      <c r="C144" s="123"/>
      <c r="D144" s="132"/>
      <c r="E144" s="132"/>
      <c r="F144" s="132"/>
      <c r="G144" s="132"/>
      <c r="H144" s="132"/>
      <c r="I144" s="133"/>
      <c r="J144"/>
      <c r="K144"/>
      <c r="L144"/>
      <c r="M144"/>
      <c r="N144"/>
      <c r="O144"/>
      <c r="P144"/>
    </row>
    <row r="145" spans="2:16" s="13" customFormat="1" ht="15" customHeight="1" x14ac:dyDescent="0.35">
      <c r="B145" s="142">
        <v>2020</v>
      </c>
      <c r="C145" s="142"/>
      <c r="D145" s="128">
        <v>29453</v>
      </c>
      <c r="E145" s="128">
        <v>308329</v>
      </c>
      <c r="F145" s="128">
        <v>389945</v>
      </c>
      <c r="G145" s="128">
        <v>16014</v>
      </c>
      <c r="H145" s="128">
        <v>632</v>
      </c>
      <c r="I145" s="129">
        <v>42.64</v>
      </c>
      <c r="J145"/>
      <c r="K145"/>
      <c r="L145"/>
      <c r="M145"/>
      <c r="N145"/>
      <c r="O145"/>
      <c r="P145"/>
    </row>
    <row r="146" spans="2:16" s="13" customFormat="1" ht="15" customHeight="1" x14ac:dyDescent="0.35">
      <c r="B146" s="142">
        <v>2019</v>
      </c>
      <c r="C146" s="142"/>
      <c r="D146" s="128">
        <v>30548</v>
      </c>
      <c r="E146" s="128">
        <v>253586</v>
      </c>
      <c r="F146" s="128">
        <v>336831</v>
      </c>
      <c r="G146" s="128">
        <v>2016</v>
      </c>
      <c r="H146" s="128">
        <v>770</v>
      </c>
      <c r="I146" s="129">
        <v>34.25</v>
      </c>
      <c r="J146"/>
      <c r="K146"/>
      <c r="L146"/>
      <c r="M146"/>
      <c r="N146"/>
      <c r="O146"/>
      <c r="P146"/>
    </row>
    <row r="147" spans="2:16" s="13" customFormat="1" ht="15" customHeight="1" x14ac:dyDescent="0.35">
      <c r="B147" s="142">
        <v>2018</v>
      </c>
      <c r="C147" s="142"/>
      <c r="D147" s="128">
        <v>31031</v>
      </c>
      <c r="E147" s="128">
        <v>247506</v>
      </c>
      <c r="F147" s="128">
        <v>330821</v>
      </c>
      <c r="G147" s="128">
        <v>1680</v>
      </c>
      <c r="H147" s="128">
        <v>740</v>
      </c>
      <c r="I147" s="129">
        <v>36.72</v>
      </c>
      <c r="J147"/>
      <c r="K147"/>
      <c r="L147"/>
      <c r="M147"/>
      <c r="N147"/>
      <c r="O147"/>
      <c r="P147"/>
    </row>
    <row r="148" spans="2:16" s="13" customFormat="1" ht="15" customHeight="1" x14ac:dyDescent="0.35">
      <c r="B148" s="142">
        <v>2017</v>
      </c>
      <c r="C148" s="142"/>
      <c r="D148" s="128">
        <v>32139</v>
      </c>
      <c r="E148" s="128">
        <v>208240</v>
      </c>
      <c r="F148" s="128">
        <v>289482</v>
      </c>
      <c r="G148" s="128">
        <v>1921</v>
      </c>
      <c r="H148" s="128">
        <v>951</v>
      </c>
      <c r="I148" s="129">
        <v>31.83</v>
      </c>
      <c r="J148"/>
      <c r="K148"/>
      <c r="L148"/>
      <c r="M148"/>
      <c r="N148"/>
      <c r="O148"/>
      <c r="P148"/>
    </row>
    <row r="149" spans="2:16" s="13" customFormat="1" ht="15" customHeight="1" x14ac:dyDescent="0.35">
      <c r="B149" s="142">
        <v>2016</v>
      </c>
      <c r="C149" s="142"/>
      <c r="D149" s="128">
        <v>32030</v>
      </c>
      <c r="E149" s="128">
        <v>160144</v>
      </c>
      <c r="F149" s="128">
        <v>239526</v>
      </c>
      <c r="G149" s="128">
        <v>1399</v>
      </c>
      <c r="H149" s="128">
        <v>626</v>
      </c>
      <c r="I149" s="129">
        <v>27.51</v>
      </c>
      <c r="J149"/>
      <c r="K149"/>
      <c r="L149"/>
      <c r="M149"/>
      <c r="N149"/>
      <c r="O149"/>
      <c r="P149"/>
    </row>
    <row r="150" spans="2:16" s="13" customFormat="1" ht="15" customHeight="1" x14ac:dyDescent="0.35">
      <c r="B150" s="142">
        <v>2015</v>
      </c>
      <c r="C150" s="142"/>
      <c r="D150" s="128">
        <v>32396</v>
      </c>
      <c r="E150" s="128">
        <v>180364</v>
      </c>
      <c r="F150" s="128">
        <v>253744</v>
      </c>
      <c r="G150" s="128">
        <v>8393</v>
      </c>
      <c r="H150" s="128">
        <v>1062</v>
      </c>
      <c r="I150" s="129">
        <v>34.159999999999997</v>
      </c>
      <c r="J150"/>
      <c r="K150"/>
      <c r="L150"/>
      <c r="M150"/>
      <c r="N150"/>
      <c r="O150"/>
      <c r="P150"/>
    </row>
    <row r="151" spans="2:16" ht="15" customHeight="1" x14ac:dyDescent="0.35">
      <c r="B151" s="142">
        <v>2014</v>
      </c>
      <c r="C151" s="142"/>
      <c r="D151" s="128">
        <v>31318</v>
      </c>
      <c r="E151" s="128">
        <v>165867</v>
      </c>
      <c r="F151" s="128">
        <v>230470</v>
      </c>
      <c r="G151" s="128">
        <v>1295</v>
      </c>
      <c r="H151" s="128">
        <v>987</v>
      </c>
      <c r="I151" s="129">
        <v>33.85</v>
      </c>
      <c r="J151"/>
      <c r="K151"/>
      <c r="L151"/>
      <c r="M151"/>
      <c r="N151"/>
      <c r="O151"/>
      <c r="P151"/>
    </row>
    <row r="152" spans="2:16" ht="15" customHeight="1" x14ac:dyDescent="0.35">
      <c r="B152" s="142">
        <v>2013</v>
      </c>
      <c r="C152" s="142"/>
      <c r="D152" s="128">
        <v>26638</v>
      </c>
      <c r="E152" s="128">
        <v>158716</v>
      </c>
      <c r="F152" s="128">
        <v>215588</v>
      </c>
      <c r="G152" s="128">
        <v>1461</v>
      </c>
      <c r="H152" s="128">
        <v>541</v>
      </c>
      <c r="I152" s="129">
        <v>35.909999999999997</v>
      </c>
      <c r="J152"/>
      <c r="K152"/>
      <c r="L152"/>
      <c r="M152"/>
      <c r="N152"/>
      <c r="O152"/>
      <c r="P152"/>
    </row>
    <row r="153" spans="2:16" ht="15" customHeight="1" x14ac:dyDescent="0.35">
      <c r="B153" s="126">
        <v>2012</v>
      </c>
      <c r="C153" s="142"/>
      <c r="D153" s="128">
        <v>13709</v>
      </c>
      <c r="E153" s="128">
        <v>143971</v>
      </c>
      <c r="F153" s="128">
        <v>214667</v>
      </c>
      <c r="G153" s="128">
        <v>723</v>
      </c>
      <c r="H153" s="128">
        <v>474</v>
      </c>
      <c r="I153" s="129">
        <v>33.89</v>
      </c>
      <c r="J153"/>
      <c r="K153"/>
      <c r="L153"/>
      <c r="M153"/>
      <c r="N153"/>
      <c r="O153"/>
      <c r="P153"/>
    </row>
    <row r="154" spans="2:16" ht="15" customHeight="1" x14ac:dyDescent="0.35">
      <c r="B154" s="126">
        <v>2011</v>
      </c>
      <c r="C154" s="142"/>
      <c r="D154" s="128">
        <v>13803</v>
      </c>
      <c r="E154" s="128">
        <v>129776</v>
      </c>
      <c r="F154" s="128">
        <v>183340</v>
      </c>
      <c r="G154" s="128">
        <v>869</v>
      </c>
      <c r="H154" s="128">
        <v>495</v>
      </c>
      <c r="I154" s="129">
        <v>31.81</v>
      </c>
      <c r="J154"/>
      <c r="K154"/>
      <c r="L154"/>
      <c r="M154"/>
      <c r="N154"/>
      <c r="O154"/>
      <c r="P154"/>
    </row>
    <row r="155" spans="2:16" ht="15" customHeight="1" x14ac:dyDescent="0.35">
      <c r="B155" s="126">
        <v>2010</v>
      </c>
      <c r="C155" s="142"/>
      <c r="D155" s="128">
        <v>13303</v>
      </c>
      <c r="E155" s="128">
        <v>147561</v>
      </c>
      <c r="F155" s="128">
        <v>188930</v>
      </c>
      <c r="G155" s="128">
        <v>2439</v>
      </c>
      <c r="H155" s="128">
        <v>371</v>
      </c>
      <c r="I155" s="129">
        <v>33.32</v>
      </c>
      <c r="J155"/>
      <c r="K155"/>
      <c r="L155"/>
      <c r="M155"/>
      <c r="N155"/>
      <c r="O155"/>
      <c r="P155"/>
    </row>
    <row r="156" spans="2:16" s="13" customFormat="1" ht="15" customHeight="1" collapsed="1" x14ac:dyDescent="0.35">
      <c r="B156" s="126">
        <v>2009</v>
      </c>
      <c r="C156" s="142"/>
      <c r="D156" s="128">
        <v>13808</v>
      </c>
      <c r="E156" s="128">
        <v>150322</v>
      </c>
      <c r="F156" s="128">
        <v>212938</v>
      </c>
      <c r="G156" s="128">
        <v>1875</v>
      </c>
      <c r="H156" s="128" t="s">
        <v>69</v>
      </c>
      <c r="I156" s="129">
        <v>38.049999999999997</v>
      </c>
      <c r="J156"/>
      <c r="K156"/>
      <c r="L156"/>
      <c r="M156"/>
      <c r="N156"/>
      <c r="O156"/>
      <c r="P156"/>
    </row>
    <row r="157" spans="2:16" s="13" customFormat="1" ht="15" customHeight="1" x14ac:dyDescent="0.35">
      <c r="B157" s="126">
        <v>2008</v>
      </c>
      <c r="C157" s="142"/>
      <c r="D157" s="128">
        <v>14301</v>
      </c>
      <c r="E157" s="128">
        <v>110127</v>
      </c>
      <c r="F157" s="128">
        <v>171547</v>
      </c>
      <c r="G157" s="128">
        <v>997</v>
      </c>
      <c r="H157" s="128" t="s">
        <v>69</v>
      </c>
      <c r="I157" s="129">
        <v>26.9</v>
      </c>
      <c r="J157"/>
      <c r="K157"/>
      <c r="L157"/>
      <c r="M157"/>
      <c r="N157"/>
      <c r="O157"/>
      <c r="P157"/>
    </row>
    <row r="158" spans="2:16" s="13" customFormat="1" ht="15" customHeight="1" x14ac:dyDescent="0.35">
      <c r="B158" s="123" t="s">
        <v>188</v>
      </c>
      <c r="C158" s="123"/>
      <c r="D158" s="132"/>
      <c r="E158" s="132"/>
      <c r="F158" s="132"/>
      <c r="G158" s="132"/>
      <c r="H158" s="132"/>
      <c r="I158" s="133"/>
      <c r="J158"/>
      <c r="K158"/>
      <c r="L158"/>
      <c r="M158"/>
      <c r="N158"/>
      <c r="O158"/>
      <c r="P158"/>
    </row>
    <row r="159" spans="2:16" s="13" customFormat="1" ht="15" customHeight="1" x14ac:dyDescent="0.35">
      <c r="B159" s="142">
        <v>2020</v>
      </c>
      <c r="C159" s="142"/>
      <c r="D159" s="128">
        <v>7934</v>
      </c>
      <c r="E159" s="128">
        <v>194299</v>
      </c>
      <c r="F159" s="128">
        <v>261239</v>
      </c>
      <c r="G159" s="128">
        <v>1914</v>
      </c>
      <c r="H159" s="128">
        <v>746</v>
      </c>
      <c r="I159" s="129">
        <v>70.81</v>
      </c>
      <c r="J159"/>
      <c r="K159"/>
      <c r="L159"/>
      <c r="M159"/>
      <c r="N159"/>
      <c r="O159"/>
      <c r="P159"/>
    </row>
    <row r="160" spans="2:16" s="13" customFormat="1" ht="15" customHeight="1" x14ac:dyDescent="0.35">
      <c r="B160" s="142">
        <v>2019</v>
      </c>
      <c r="C160" s="142"/>
      <c r="D160" s="128">
        <v>8235</v>
      </c>
      <c r="E160" s="128">
        <v>149301</v>
      </c>
      <c r="F160" s="128">
        <v>199343</v>
      </c>
      <c r="G160" s="128">
        <v>1415</v>
      </c>
      <c r="H160" s="128">
        <v>1016</v>
      </c>
      <c r="I160" s="129">
        <v>52.01</v>
      </c>
      <c r="J160"/>
      <c r="K160"/>
      <c r="L160"/>
      <c r="M160"/>
      <c r="N160"/>
      <c r="O160"/>
      <c r="P160"/>
    </row>
    <row r="161" spans="2:16" s="13" customFormat="1" ht="15" customHeight="1" x14ac:dyDescent="0.35">
      <c r="B161" s="142">
        <v>2018</v>
      </c>
      <c r="C161" s="142"/>
      <c r="D161" s="128">
        <v>8364</v>
      </c>
      <c r="E161" s="128">
        <v>179088</v>
      </c>
      <c r="F161" s="128">
        <v>224288</v>
      </c>
      <c r="G161" s="128">
        <v>1627</v>
      </c>
      <c r="H161" s="128">
        <v>980</v>
      </c>
      <c r="I161" s="129">
        <v>67.41</v>
      </c>
      <c r="J161"/>
      <c r="K161"/>
      <c r="L161"/>
      <c r="M161"/>
      <c r="N161"/>
      <c r="O161"/>
      <c r="P161"/>
    </row>
    <row r="162" spans="2:16" s="13" customFormat="1" ht="15" customHeight="1" x14ac:dyDescent="0.35">
      <c r="B162" s="142">
        <v>2017</v>
      </c>
      <c r="C162" s="142"/>
      <c r="D162" s="128">
        <v>8145</v>
      </c>
      <c r="E162" s="128">
        <v>159019</v>
      </c>
      <c r="F162" s="128">
        <v>221585</v>
      </c>
      <c r="G162" s="128">
        <v>2986</v>
      </c>
      <c r="H162" s="128">
        <v>280</v>
      </c>
      <c r="I162" s="129">
        <v>58.65</v>
      </c>
      <c r="J162"/>
      <c r="K162"/>
      <c r="L162"/>
      <c r="M162"/>
      <c r="N162"/>
      <c r="O162"/>
      <c r="P162"/>
    </row>
    <row r="163" spans="2:16" ht="15" customHeight="1" x14ac:dyDescent="0.35">
      <c r="B163" s="142">
        <v>2016</v>
      </c>
      <c r="C163" s="142"/>
      <c r="D163" s="128">
        <v>8036</v>
      </c>
      <c r="E163" s="128">
        <v>178520</v>
      </c>
      <c r="F163" s="128">
        <v>216843</v>
      </c>
      <c r="G163" s="128">
        <v>2414</v>
      </c>
      <c r="H163" s="128">
        <v>654</v>
      </c>
      <c r="I163" s="129">
        <v>71.48</v>
      </c>
      <c r="J163"/>
      <c r="K163"/>
      <c r="L163"/>
      <c r="M163"/>
      <c r="N163"/>
      <c r="O163"/>
      <c r="P163"/>
    </row>
    <row r="164" spans="2:16" ht="15" customHeight="1" x14ac:dyDescent="0.35">
      <c r="B164" s="142">
        <v>2015</v>
      </c>
      <c r="C164" s="142"/>
      <c r="D164" s="128">
        <v>7861</v>
      </c>
      <c r="E164" s="128">
        <v>114269</v>
      </c>
      <c r="F164" s="128">
        <v>143881</v>
      </c>
      <c r="G164" s="128">
        <v>15323</v>
      </c>
      <c r="H164" s="128">
        <v>345</v>
      </c>
      <c r="I164" s="129">
        <v>51.54</v>
      </c>
      <c r="J164"/>
      <c r="K164"/>
      <c r="L164"/>
      <c r="M164"/>
      <c r="N164"/>
      <c r="O164"/>
      <c r="P164"/>
    </row>
    <row r="165" spans="2:16" ht="15" customHeight="1" x14ac:dyDescent="0.35">
      <c r="B165" s="142">
        <v>2014</v>
      </c>
      <c r="C165" s="142"/>
      <c r="D165" s="128">
        <v>7574</v>
      </c>
      <c r="E165" s="128">
        <v>79961</v>
      </c>
      <c r="F165" s="128">
        <v>128917</v>
      </c>
      <c r="G165" s="128">
        <v>568</v>
      </c>
      <c r="H165" s="128">
        <v>187</v>
      </c>
      <c r="I165" s="129">
        <v>40.56</v>
      </c>
      <c r="J165"/>
      <c r="K165"/>
      <c r="L165"/>
      <c r="M165"/>
      <c r="N165"/>
      <c r="O165"/>
      <c r="P165"/>
    </row>
    <row r="166" spans="2:16" ht="15" customHeight="1" x14ac:dyDescent="0.35">
      <c r="B166" s="142">
        <v>2013</v>
      </c>
      <c r="C166" s="142"/>
      <c r="D166" s="128">
        <v>6781</v>
      </c>
      <c r="E166" s="128">
        <v>56731</v>
      </c>
      <c r="F166" s="128">
        <v>83702</v>
      </c>
      <c r="G166" s="128">
        <v>1793</v>
      </c>
      <c r="H166" s="128">
        <v>158</v>
      </c>
      <c r="I166" s="129">
        <v>33.64</v>
      </c>
      <c r="J166"/>
      <c r="K166"/>
      <c r="L166"/>
      <c r="M166"/>
      <c r="N166"/>
      <c r="O166"/>
      <c r="P166"/>
    </row>
    <row r="167" spans="2:16" ht="15" customHeight="1" x14ac:dyDescent="0.35">
      <c r="B167" s="126">
        <v>2012</v>
      </c>
      <c r="C167" s="142"/>
      <c r="D167" s="128">
        <v>4991</v>
      </c>
      <c r="E167" s="128">
        <v>56356</v>
      </c>
      <c r="F167" s="128">
        <v>95970</v>
      </c>
      <c r="G167" s="128">
        <v>1845</v>
      </c>
      <c r="H167" s="128">
        <v>155</v>
      </c>
      <c r="I167" s="129">
        <v>29.89</v>
      </c>
      <c r="J167"/>
      <c r="K167"/>
      <c r="L167"/>
      <c r="M167"/>
      <c r="N167"/>
      <c r="O167"/>
      <c r="P167"/>
    </row>
    <row r="168" spans="2:16" s="13" customFormat="1" ht="15" customHeight="1" collapsed="1" x14ac:dyDescent="0.35">
      <c r="B168" s="126">
        <v>2011</v>
      </c>
      <c r="C168" s="142"/>
      <c r="D168" s="128">
        <v>5195</v>
      </c>
      <c r="E168" s="128">
        <v>60035</v>
      </c>
      <c r="F168" s="128">
        <v>101293</v>
      </c>
      <c r="G168" s="128">
        <v>1445</v>
      </c>
      <c r="H168" s="128">
        <v>264</v>
      </c>
      <c r="I168" s="129">
        <v>34.75</v>
      </c>
      <c r="J168"/>
      <c r="K168"/>
      <c r="L168"/>
      <c r="M168"/>
      <c r="N168"/>
      <c r="O168"/>
      <c r="P168"/>
    </row>
    <row r="169" spans="2:16" s="13" customFormat="1" ht="15" customHeight="1" x14ac:dyDescent="0.35">
      <c r="B169" s="126">
        <v>2010</v>
      </c>
      <c r="C169" s="142"/>
      <c r="D169" s="128">
        <v>5123</v>
      </c>
      <c r="E169" s="128">
        <v>78155</v>
      </c>
      <c r="F169" s="128">
        <v>106981</v>
      </c>
      <c r="G169" s="128">
        <v>799</v>
      </c>
      <c r="H169" s="128">
        <v>106</v>
      </c>
      <c r="I169" s="129">
        <v>41.89</v>
      </c>
      <c r="J169"/>
      <c r="K169"/>
      <c r="L169"/>
      <c r="M169"/>
      <c r="N169"/>
      <c r="O169"/>
      <c r="P169"/>
    </row>
    <row r="170" spans="2:16" s="13" customFormat="1" ht="15" customHeight="1" x14ac:dyDescent="0.35">
      <c r="B170" s="126">
        <v>2009</v>
      </c>
      <c r="C170" s="142"/>
      <c r="D170" s="128">
        <v>5239</v>
      </c>
      <c r="E170" s="128">
        <v>88767</v>
      </c>
      <c r="F170" s="128">
        <v>107742</v>
      </c>
      <c r="G170" s="128">
        <v>3059</v>
      </c>
      <c r="H170" s="128" t="s">
        <v>69</v>
      </c>
      <c r="I170" s="129">
        <v>50.54</v>
      </c>
      <c r="J170"/>
      <c r="K170"/>
      <c r="L170"/>
      <c r="M170"/>
      <c r="N170"/>
      <c r="O170"/>
      <c r="P170"/>
    </row>
    <row r="171" spans="2:16" s="13" customFormat="1" ht="15" customHeight="1" x14ac:dyDescent="0.35">
      <c r="B171" s="126">
        <v>2008</v>
      </c>
      <c r="C171" s="142"/>
      <c r="D171" s="128">
        <v>5397</v>
      </c>
      <c r="E171" s="128">
        <v>203966</v>
      </c>
      <c r="F171" s="128">
        <v>234402</v>
      </c>
      <c r="G171" s="128">
        <v>1633</v>
      </c>
      <c r="H171" s="128" t="s">
        <v>69</v>
      </c>
      <c r="I171" s="129">
        <v>105.45</v>
      </c>
      <c r="J171"/>
      <c r="K171"/>
      <c r="L171"/>
      <c r="M171"/>
      <c r="N171"/>
      <c r="O171"/>
      <c r="P171"/>
    </row>
    <row r="172" spans="2:16" ht="15" customHeight="1" x14ac:dyDescent="0.35">
      <c r="B172" s="123" t="s">
        <v>189</v>
      </c>
      <c r="C172" s="123"/>
      <c r="D172" s="132"/>
      <c r="E172" s="132"/>
      <c r="F172" s="132"/>
      <c r="G172" s="132"/>
      <c r="H172" s="132"/>
      <c r="I172" s="133"/>
      <c r="J172"/>
      <c r="K172"/>
      <c r="L172"/>
      <c r="M172"/>
      <c r="N172"/>
      <c r="O172"/>
      <c r="P172"/>
    </row>
    <row r="173" spans="2:16" ht="15" customHeight="1" x14ac:dyDescent="0.35">
      <c r="B173" s="142">
        <v>2020</v>
      </c>
      <c r="C173" s="142"/>
      <c r="D173" s="128">
        <v>19878</v>
      </c>
      <c r="E173" s="128">
        <v>416300</v>
      </c>
      <c r="F173" s="128">
        <v>568079</v>
      </c>
      <c r="G173" s="128">
        <v>8171</v>
      </c>
      <c r="H173" s="128">
        <v>1399</v>
      </c>
      <c r="I173" s="129">
        <v>52.1</v>
      </c>
      <c r="J173"/>
      <c r="K173"/>
      <c r="L173"/>
      <c r="M173"/>
      <c r="N173"/>
      <c r="O173"/>
      <c r="P173"/>
    </row>
    <row r="174" spans="2:16" ht="15" customHeight="1" x14ac:dyDescent="0.35">
      <c r="B174" s="142">
        <v>2019</v>
      </c>
      <c r="C174" s="142"/>
      <c r="D174" s="128">
        <v>20189</v>
      </c>
      <c r="E174" s="128">
        <v>426782</v>
      </c>
      <c r="F174" s="128">
        <v>562029</v>
      </c>
      <c r="G174" s="128">
        <v>5601</v>
      </c>
      <c r="H174" s="128">
        <v>1724</v>
      </c>
      <c r="I174" s="129">
        <v>54.14</v>
      </c>
      <c r="J174"/>
      <c r="K174"/>
      <c r="L174"/>
      <c r="M174"/>
      <c r="N174"/>
      <c r="O174"/>
      <c r="P174"/>
    </row>
    <row r="175" spans="2:16" ht="15" customHeight="1" x14ac:dyDescent="0.35">
      <c r="B175" s="142">
        <v>2018</v>
      </c>
      <c r="C175" s="142"/>
      <c r="D175" s="128">
        <v>20830</v>
      </c>
      <c r="E175" s="128">
        <v>466540</v>
      </c>
      <c r="F175" s="128">
        <v>586097</v>
      </c>
      <c r="G175" s="128">
        <v>10521</v>
      </c>
      <c r="H175" s="128">
        <v>1837</v>
      </c>
      <c r="I175" s="129">
        <v>63.21</v>
      </c>
      <c r="J175"/>
      <c r="K175"/>
      <c r="L175"/>
      <c r="M175"/>
      <c r="N175"/>
      <c r="O175"/>
      <c r="P175"/>
    </row>
    <row r="176" spans="2:16" ht="15" customHeight="1" x14ac:dyDescent="0.35">
      <c r="B176" s="142">
        <v>2017</v>
      </c>
      <c r="C176" s="142"/>
      <c r="D176" s="128">
        <v>20427</v>
      </c>
      <c r="E176" s="128">
        <v>436563</v>
      </c>
      <c r="F176" s="128">
        <v>555862</v>
      </c>
      <c r="G176" s="128">
        <v>5394</v>
      </c>
      <c r="H176" s="128">
        <v>1592</v>
      </c>
      <c r="I176" s="129">
        <v>59.06</v>
      </c>
      <c r="J176"/>
      <c r="K176"/>
      <c r="L176"/>
      <c r="M176"/>
      <c r="N176"/>
      <c r="O176"/>
      <c r="P176"/>
    </row>
    <row r="177" spans="2:16" ht="15" customHeight="1" x14ac:dyDescent="0.35">
      <c r="B177" s="142">
        <v>2016</v>
      </c>
      <c r="C177" s="142"/>
      <c r="D177" s="128">
        <v>20080</v>
      </c>
      <c r="E177" s="128">
        <v>291007</v>
      </c>
      <c r="F177" s="128">
        <v>403862</v>
      </c>
      <c r="G177" s="128">
        <v>4361</v>
      </c>
      <c r="H177" s="128">
        <v>1384</v>
      </c>
      <c r="I177" s="129">
        <v>41.71</v>
      </c>
      <c r="J177"/>
      <c r="K177"/>
      <c r="L177"/>
      <c r="M177"/>
      <c r="N177"/>
      <c r="O177"/>
      <c r="P177"/>
    </row>
    <row r="178" spans="2:16" ht="15" customHeight="1" x14ac:dyDescent="0.35">
      <c r="B178" s="142">
        <v>2015</v>
      </c>
      <c r="C178" s="142"/>
      <c r="D178" s="128">
        <v>19327</v>
      </c>
      <c r="E178" s="128">
        <v>272067</v>
      </c>
      <c r="F178" s="128">
        <v>354276</v>
      </c>
      <c r="G178" s="128">
        <v>4208</v>
      </c>
      <c r="H178" s="128">
        <v>2906</v>
      </c>
      <c r="I178" s="129">
        <v>43.48</v>
      </c>
      <c r="J178"/>
      <c r="K178"/>
      <c r="L178"/>
      <c r="M178"/>
      <c r="N178"/>
      <c r="O178"/>
      <c r="P178"/>
    </row>
    <row r="179" spans="2:16" ht="15" customHeight="1" x14ac:dyDescent="0.35">
      <c r="B179" s="142">
        <v>2014</v>
      </c>
      <c r="C179" s="142"/>
      <c r="D179" s="128">
        <v>18647</v>
      </c>
      <c r="E179" s="128">
        <v>259485</v>
      </c>
      <c r="F179" s="128">
        <v>345126</v>
      </c>
      <c r="G179" s="128">
        <v>4041</v>
      </c>
      <c r="H179" s="128">
        <v>2719</v>
      </c>
      <c r="I179" s="129">
        <v>46.75</v>
      </c>
      <c r="J179"/>
      <c r="K179"/>
      <c r="L179"/>
      <c r="M179"/>
      <c r="N179"/>
      <c r="O179"/>
      <c r="P179"/>
    </row>
    <row r="180" spans="2:16" s="13" customFormat="1" ht="15" customHeight="1" collapsed="1" x14ac:dyDescent="0.35">
      <c r="B180" s="142">
        <v>2013</v>
      </c>
      <c r="C180" s="142"/>
      <c r="D180" s="128">
        <v>16870</v>
      </c>
      <c r="E180" s="128">
        <v>207838</v>
      </c>
      <c r="F180" s="128">
        <v>283876</v>
      </c>
      <c r="G180" s="128">
        <v>3270</v>
      </c>
      <c r="H180" s="128">
        <v>1369</v>
      </c>
      <c r="I180" s="129">
        <v>41.33</v>
      </c>
      <c r="J180"/>
      <c r="K180"/>
      <c r="L180"/>
      <c r="M180"/>
      <c r="N180"/>
      <c r="O180"/>
      <c r="P180"/>
    </row>
    <row r="181" spans="2:16" s="13" customFormat="1" ht="15" customHeight="1" x14ac:dyDescent="0.35">
      <c r="B181" s="126">
        <v>2012</v>
      </c>
      <c r="C181" s="142"/>
      <c r="D181" s="128">
        <v>14288</v>
      </c>
      <c r="E181" s="128">
        <v>170366</v>
      </c>
      <c r="F181" s="128">
        <v>243263</v>
      </c>
      <c r="G181" s="128">
        <v>2142</v>
      </c>
      <c r="H181" s="128">
        <v>1211</v>
      </c>
      <c r="I181" s="129">
        <v>35.659999999999997</v>
      </c>
      <c r="J181"/>
      <c r="K181"/>
      <c r="L181"/>
      <c r="M181"/>
      <c r="N181"/>
      <c r="O181"/>
      <c r="P181"/>
    </row>
    <row r="182" spans="2:16" s="13" customFormat="1" ht="15" customHeight="1" x14ac:dyDescent="0.35">
      <c r="B182" s="126">
        <v>2011</v>
      </c>
      <c r="C182" s="142"/>
      <c r="D182" s="128">
        <v>14537</v>
      </c>
      <c r="E182" s="128">
        <v>177193</v>
      </c>
      <c r="F182" s="128">
        <v>252154</v>
      </c>
      <c r="G182" s="128">
        <v>2557</v>
      </c>
      <c r="H182" s="128">
        <v>1218</v>
      </c>
      <c r="I182" s="129">
        <v>39.22</v>
      </c>
      <c r="J182"/>
      <c r="K182"/>
      <c r="L182"/>
      <c r="M182"/>
      <c r="N182"/>
      <c r="O182"/>
      <c r="P182"/>
    </row>
    <row r="183" spans="2:16" s="13" customFormat="1" ht="15" customHeight="1" x14ac:dyDescent="0.35">
      <c r="B183" s="126">
        <v>2010</v>
      </c>
      <c r="C183" s="142"/>
      <c r="D183" s="128">
        <v>14334</v>
      </c>
      <c r="E183" s="128">
        <v>237667</v>
      </c>
      <c r="F183" s="128">
        <v>300516</v>
      </c>
      <c r="G183" s="128">
        <v>2233</v>
      </c>
      <c r="H183" s="128">
        <v>745</v>
      </c>
      <c r="I183" s="129">
        <v>51.88</v>
      </c>
      <c r="J183"/>
      <c r="K183"/>
      <c r="L183"/>
      <c r="M183"/>
      <c r="N183"/>
      <c r="O183"/>
      <c r="P183"/>
    </row>
    <row r="184" spans="2:16" ht="15" customHeight="1" x14ac:dyDescent="0.35">
      <c r="B184" s="126">
        <v>2009</v>
      </c>
      <c r="C184" s="142"/>
      <c r="D184" s="128">
        <v>14590</v>
      </c>
      <c r="E184" s="128">
        <v>202773</v>
      </c>
      <c r="F184" s="128">
        <v>301683</v>
      </c>
      <c r="G184" s="128">
        <v>4833</v>
      </c>
      <c r="H184" s="128" t="s">
        <v>69</v>
      </c>
      <c r="I184" s="129">
        <v>44.39</v>
      </c>
      <c r="J184"/>
      <c r="K184"/>
      <c r="L184"/>
      <c r="M184"/>
      <c r="N184"/>
      <c r="O184"/>
      <c r="P184"/>
    </row>
    <row r="185" spans="2:16" ht="15" customHeight="1" x14ac:dyDescent="0.35">
      <c r="B185" s="126">
        <v>2008</v>
      </c>
      <c r="C185" s="142"/>
      <c r="D185" s="128">
        <v>15165</v>
      </c>
      <c r="E185" s="128">
        <v>275806</v>
      </c>
      <c r="F185" s="128">
        <v>357532</v>
      </c>
      <c r="G185" s="128">
        <v>4573</v>
      </c>
      <c r="H185" s="128" t="s">
        <v>69</v>
      </c>
      <c r="I185" s="129">
        <v>53.23</v>
      </c>
      <c r="J185"/>
      <c r="K185"/>
      <c r="L185"/>
      <c r="M185"/>
      <c r="N185"/>
      <c r="O185"/>
      <c r="P185"/>
    </row>
    <row r="186" spans="2:16" ht="15" customHeight="1" x14ac:dyDescent="0.35">
      <c r="B186" s="123" t="s">
        <v>190</v>
      </c>
      <c r="C186" s="123"/>
      <c r="D186" s="132"/>
      <c r="E186" s="132"/>
      <c r="F186" s="132"/>
      <c r="G186" s="132"/>
      <c r="H186" s="132"/>
      <c r="I186" s="133"/>
      <c r="J186"/>
      <c r="K186"/>
      <c r="L186"/>
      <c r="M186"/>
      <c r="N186"/>
      <c r="O186"/>
      <c r="P186"/>
    </row>
    <row r="187" spans="2:16" ht="15" customHeight="1" x14ac:dyDescent="0.35">
      <c r="B187" s="142">
        <v>2020</v>
      </c>
      <c r="C187" s="142"/>
      <c r="D187" s="128">
        <v>6179</v>
      </c>
      <c r="E187" s="128">
        <v>53300</v>
      </c>
      <c r="F187" s="128">
        <v>68624</v>
      </c>
      <c r="G187" s="128">
        <v>351</v>
      </c>
      <c r="H187" s="128">
        <v>233</v>
      </c>
      <c r="I187" s="129">
        <v>35.89</v>
      </c>
      <c r="J187"/>
      <c r="K187"/>
      <c r="L187"/>
      <c r="M187"/>
      <c r="N187"/>
      <c r="O187"/>
      <c r="P187"/>
    </row>
    <row r="188" spans="2:16" ht="15" customHeight="1" x14ac:dyDescent="0.35">
      <c r="B188" s="142">
        <v>2019</v>
      </c>
      <c r="C188" s="142"/>
      <c r="D188" s="128">
        <v>6089</v>
      </c>
      <c r="E188" s="128">
        <v>46053</v>
      </c>
      <c r="F188" s="128">
        <v>58707</v>
      </c>
      <c r="G188" s="128">
        <v>609</v>
      </c>
      <c r="H188" s="128">
        <v>447</v>
      </c>
      <c r="I188" s="129">
        <v>32.96</v>
      </c>
      <c r="J188"/>
      <c r="K188"/>
      <c r="L188"/>
      <c r="M188"/>
      <c r="N188"/>
      <c r="O188"/>
      <c r="P188"/>
    </row>
    <row r="189" spans="2:16" ht="15" customHeight="1" x14ac:dyDescent="0.35">
      <c r="B189" s="142">
        <v>2018</v>
      </c>
      <c r="C189" s="142"/>
      <c r="D189" s="128">
        <v>6269</v>
      </c>
      <c r="E189" s="128">
        <v>49625</v>
      </c>
      <c r="F189" s="128">
        <v>59351</v>
      </c>
      <c r="G189" s="128">
        <v>427</v>
      </c>
      <c r="H189" s="128">
        <v>206</v>
      </c>
      <c r="I189" s="129">
        <v>35.64</v>
      </c>
      <c r="J189"/>
      <c r="K189"/>
      <c r="L189"/>
      <c r="M189"/>
      <c r="N189"/>
      <c r="O189"/>
      <c r="P189"/>
    </row>
    <row r="190" spans="2:16" ht="15" customHeight="1" x14ac:dyDescent="0.35">
      <c r="B190" s="142">
        <v>2017</v>
      </c>
      <c r="C190" s="142"/>
      <c r="D190" s="128">
        <v>6483</v>
      </c>
      <c r="E190" s="128">
        <v>48893</v>
      </c>
      <c r="F190" s="128">
        <v>61248</v>
      </c>
      <c r="G190" s="128">
        <v>368</v>
      </c>
      <c r="H190" s="128">
        <v>162</v>
      </c>
      <c r="I190" s="129">
        <v>38.369999999999997</v>
      </c>
      <c r="J190"/>
      <c r="K190"/>
      <c r="L190"/>
      <c r="M190"/>
      <c r="N190"/>
      <c r="O190"/>
      <c r="P190"/>
    </row>
    <row r="191" spans="2:16" ht="15" customHeight="1" x14ac:dyDescent="0.35">
      <c r="B191" s="142">
        <v>2016</v>
      </c>
      <c r="C191" s="142"/>
      <c r="D191" s="128">
        <v>6151</v>
      </c>
      <c r="E191" s="128">
        <v>35906</v>
      </c>
      <c r="F191" s="128">
        <v>41655</v>
      </c>
      <c r="G191" s="128">
        <v>236</v>
      </c>
      <c r="H191" s="128">
        <v>141</v>
      </c>
      <c r="I191" s="129">
        <v>30.17</v>
      </c>
      <c r="J191"/>
      <c r="K191"/>
      <c r="L191"/>
      <c r="M191"/>
      <c r="N191"/>
      <c r="O191"/>
      <c r="P191"/>
    </row>
    <row r="192" spans="2:16" s="11" customFormat="1" ht="15" customHeight="1" x14ac:dyDescent="0.35">
      <c r="B192" s="142">
        <v>2015</v>
      </c>
      <c r="C192" s="142"/>
      <c r="D192" s="128">
        <v>6469</v>
      </c>
      <c r="E192" s="128">
        <v>41013</v>
      </c>
      <c r="F192" s="128">
        <v>47091</v>
      </c>
      <c r="G192" s="128">
        <v>1087</v>
      </c>
      <c r="H192" s="128">
        <v>790</v>
      </c>
      <c r="I192" s="129">
        <v>39.74</v>
      </c>
      <c r="J192"/>
      <c r="K192"/>
      <c r="L192"/>
      <c r="M192"/>
      <c r="N192"/>
      <c r="O192"/>
      <c r="P192"/>
    </row>
    <row r="193" spans="2:16" s="12" customFormat="1" ht="15" customHeight="1" x14ac:dyDescent="0.35">
      <c r="B193" s="142">
        <v>2014</v>
      </c>
      <c r="C193" s="142"/>
      <c r="D193" s="128">
        <v>5807</v>
      </c>
      <c r="E193" s="128">
        <v>34886</v>
      </c>
      <c r="F193" s="128">
        <v>41308</v>
      </c>
      <c r="G193" s="128">
        <v>242</v>
      </c>
      <c r="H193" s="128">
        <v>159</v>
      </c>
      <c r="I193" s="129">
        <v>39.770000000000003</v>
      </c>
      <c r="J193"/>
      <c r="K193"/>
      <c r="L193"/>
      <c r="M193"/>
      <c r="N193"/>
      <c r="O193"/>
      <c r="P193"/>
    </row>
    <row r="194" spans="2:16" s="12" customFormat="1" ht="15" customHeight="1" x14ac:dyDescent="0.35">
      <c r="B194" s="142">
        <v>2013</v>
      </c>
      <c r="C194" s="142"/>
      <c r="D194" s="128">
        <v>4368</v>
      </c>
      <c r="E194" s="128">
        <v>32724</v>
      </c>
      <c r="F194" s="128">
        <v>37682</v>
      </c>
      <c r="G194" s="128">
        <v>998</v>
      </c>
      <c r="H194" s="128">
        <v>139</v>
      </c>
      <c r="I194" s="129">
        <v>41.35</v>
      </c>
      <c r="J194"/>
      <c r="K194"/>
      <c r="L194"/>
      <c r="M194"/>
      <c r="N194"/>
      <c r="O194"/>
      <c r="P194"/>
    </row>
    <row r="195" spans="2:16" s="12" customFormat="1" ht="15" customHeight="1" x14ac:dyDescent="0.35">
      <c r="B195" s="126">
        <v>2012</v>
      </c>
      <c r="C195" s="142"/>
      <c r="D195" s="128">
        <v>3625</v>
      </c>
      <c r="E195" s="128">
        <v>25165</v>
      </c>
      <c r="F195" s="128">
        <v>34068</v>
      </c>
      <c r="G195" s="128">
        <v>204</v>
      </c>
      <c r="H195" s="128">
        <v>196</v>
      </c>
      <c r="I195" s="129">
        <v>37.270000000000003</v>
      </c>
      <c r="J195"/>
      <c r="K195"/>
      <c r="L195"/>
      <c r="M195"/>
      <c r="N195"/>
      <c r="O195"/>
      <c r="P195"/>
    </row>
    <row r="196" spans="2:16" s="12" customFormat="1" ht="15" customHeight="1" x14ac:dyDescent="0.35">
      <c r="B196" s="126">
        <v>2011</v>
      </c>
      <c r="C196" s="142"/>
      <c r="D196" s="128">
        <v>3757</v>
      </c>
      <c r="E196" s="128">
        <v>20657</v>
      </c>
      <c r="F196" s="128">
        <v>25142</v>
      </c>
      <c r="G196" s="128">
        <v>145</v>
      </c>
      <c r="H196" s="128">
        <v>115</v>
      </c>
      <c r="I196" s="129">
        <v>29.34</v>
      </c>
      <c r="J196"/>
      <c r="K196"/>
      <c r="L196"/>
      <c r="M196"/>
      <c r="N196"/>
      <c r="O196"/>
      <c r="P196"/>
    </row>
    <row r="197" spans="2:16" ht="15" customHeight="1" x14ac:dyDescent="0.35">
      <c r="B197" s="126">
        <v>2010</v>
      </c>
      <c r="C197" s="142"/>
      <c r="D197" s="128">
        <v>3765</v>
      </c>
      <c r="E197" s="128">
        <v>17318</v>
      </c>
      <c r="F197" s="128">
        <v>23371</v>
      </c>
      <c r="G197" s="128">
        <v>182</v>
      </c>
      <c r="H197" s="128">
        <v>152</v>
      </c>
      <c r="I197" s="129">
        <v>23.47</v>
      </c>
      <c r="J197"/>
      <c r="K197"/>
      <c r="L197"/>
      <c r="M197"/>
      <c r="N197"/>
      <c r="O197"/>
      <c r="P197"/>
    </row>
    <row r="198" spans="2:16" ht="15" customHeight="1" x14ac:dyDescent="0.35">
      <c r="B198" s="126">
        <v>2009</v>
      </c>
      <c r="C198" s="142"/>
      <c r="D198" s="128">
        <v>3883</v>
      </c>
      <c r="E198" s="128">
        <v>15212</v>
      </c>
      <c r="F198" s="128">
        <v>23942</v>
      </c>
      <c r="G198" s="128">
        <v>265</v>
      </c>
      <c r="H198" s="128" t="s">
        <v>69</v>
      </c>
      <c r="I198" s="129">
        <v>21.4</v>
      </c>
      <c r="J198"/>
      <c r="K198"/>
      <c r="L198"/>
      <c r="M198"/>
      <c r="N198"/>
      <c r="O198"/>
      <c r="P198"/>
    </row>
    <row r="199" spans="2:16" ht="15" customHeight="1" x14ac:dyDescent="0.35">
      <c r="B199" s="126">
        <v>2008</v>
      </c>
      <c r="C199" s="142"/>
      <c r="D199" s="128">
        <v>4031</v>
      </c>
      <c r="E199" s="128">
        <v>27867</v>
      </c>
      <c r="F199" s="128">
        <v>31424</v>
      </c>
      <c r="G199" s="128">
        <v>416</v>
      </c>
      <c r="H199" s="128" t="s">
        <v>69</v>
      </c>
      <c r="I199" s="129">
        <v>37.950000000000003</v>
      </c>
      <c r="J199"/>
      <c r="K199"/>
      <c r="L199"/>
      <c r="M199"/>
      <c r="N199"/>
      <c r="O199"/>
      <c r="P199"/>
    </row>
    <row r="200" spans="2:16" ht="15" customHeight="1" x14ac:dyDescent="0.35">
      <c r="B200" s="123" t="s">
        <v>191</v>
      </c>
      <c r="C200" s="123"/>
      <c r="D200" s="132"/>
      <c r="E200" s="132"/>
      <c r="F200" s="132"/>
      <c r="G200" s="132"/>
      <c r="H200" s="132"/>
      <c r="I200" s="133"/>
      <c r="J200"/>
      <c r="K200"/>
      <c r="L200"/>
      <c r="M200"/>
      <c r="N200"/>
      <c r="O200"/>
      <c r="P200"/>
    </row>
    <row r="201" spans="2:16" ht="15" customHeight="1" x14ac:dyDescent="0.35">
      <c r="B201" s="142">
        <v>2020</v>
      </c>
      <c r="C201" s="142"/>
      <c r="D201" s="128">
        <v>7250</v>
      </c>
      <c r="E201" s="128">
        <v>22863</v>
      </c>
      <c r="F201" s="128">
        <v>28240</v>
      </c>
      <c r="G201" s="128">
        <v>357</v>
      </c>
      <c r="H201" s="128">
        <v>148</v>
      </c>
      <c r="I201" s="129">
        <v>16.39</v>
      </c>
      <c r="J201"/>
      <c r="K201"/>
      <c r="L201"/>
      <c r="M201"/>
      <c r="N201"/>
      <c r="O201"/>
      <c r="P201"/>
    </row>
    <row r="202" spans="2:16" ht="15" customHeight="1" x14ac:dyDescent="0.35">
      <c r="B202" s="142">
        <v>2019</v>
      </c>
      <c r="C202" s="142"/>
      <c r="D202" s="128">
        <v>7373</v>
      </c>
      <c r="E202" s="128">
        <v>20549</v>
      </c>
      <c r="F202" s="128">
        <v>33735</v>
      </c>
      <c r="G202" s="128">
        <v>526</v>
      </c>
      <c r="H202" s="128">
        <v>356</v>
      </c>
      <c r="I202" s="129">
        <v>14.44</v>
      </c>
      <c r="J202"/>
      <c r="K202"/>
      <c r="L202"/>
      <c r="M202"/>
      <c r="N202"/>
      <c r="O202"/>
      <c r="P202"/>
    </row>
    <row r="203" spans="2:16" ht="15" customHeight="1" x14ac:dyDescent="0.35">
      <c r="B203" s="142">
        <v>2018</v>
      </c>
      <c r="C203" s="142"/>
      <c r="D203" s="128">
        <v>7519</v>
      </c>
      <c r="E203" s="128">
        <v>29026</v>
      </c>
      <c r="F203" s="128">
        <v>34449</v>
      </c>
      <c r="G203" s="128">
        <v>1070</v>
      </c>
      <c r="H203" s="128">
        <v>514</v>
      </c>
      <c r="I203" s="129">
        <v>19.98</v>
      </c>
      <c r="J203"/>
      <c r="K203"/>
      <c r="L203"/>
      <c r="M203"/>
      <c r="N203"/>
      <c r="O203"/>
      <c r="P203"/>
    </row>
    <row r="204" spans="2:16" ht="15" customHeight="1" x14ac:dyDescent="0.35">
      <c r="B204" s="142">
        <v>2017</v>
      </c>
      <c r="C204" s="142"/>
      <c r="D204" s="128">
        <v>7228</v>
      </c>
      <c r="E204" s="128">
        <v>26113</v>
      </c>
      <c r="F204" s="128">
        <v>31340</v>
      </c>
      <c r="G204" s="128">
        <v>349</v>
      </c>
      <c r="H204" s="128">
        <v>291</v>
      </c>
      <c r="I204" s="129">
        <v>20.329999999999998</v>
      </c>
      <c r="J204"/>
      <c r="K204"/>
      <c r="L204"/>
      <c r="M204"/>
      <c r="N204"/>
      <c r="O204"/>
      <c r="P204"/>
    </row>
    <row r="205" spans="2:16" s="12" customFormat="1" ht="15" customHeight="1" x14ac:dyDescent="0.35">
      <c r="B205" s="142">
        <v>2016</v>
      </c>
      <c r="C205" s="142"/>
      <c r="D205" s="128">
        <v>7375</v>
      </c>
      <c r="E205" s="128">
        <v>17612</v>
      </c>
      <c r="F205" s="128">
        <v>22914</v>
      </c>
      <c r="G205" s="128">
        <v>270</v>
      </c>
      <c r="H205" s="128">
        <v>144</v>
      </c>
      <c r="I205" s="129">
        <v>14.15</v>
      </c>
      <c r="J205"/>
      <c r="K205"/>
      <c r="L205"/>
      <c r="M205"/>
      <c r="N205"/>
      <c r="O205"/>
      <c r="P205"/>
    </row>
    <row r="206" spans="2:16" s="13" customFormat="1" ht="15" customHeight="1" x14ac:dyDescent="0.35">
      <c r="B206" s="142">
        <v>2015</v>
      </c>
      <c r="C206" s="142"/>
      <c r="D206" s="128">
        <v>7400</v>
      </c>
      <c r="E206" s="128">
        <v>18165</v>
      </c>
      <c r="F206" s="128">
        <v>25865</v>
      </c>
      <c r="G206" s="128">
        <v>183</v>
      </c>
      <c r="H206" s="128">
        <v>110</v>
      </c>
      <c r="I206" s="129">
        <v>15.32</v>
      </c>
      <c r="J206"/>
      <c r="K206"/>
      <c r="L206"/>
      <c r="M206"/>
      <c r="N206"/>
      <c r="O206"/>
      <c r="P206"/>
    </row>
    <row r="207" spans="2:16" s="13" customFormat="1" ht="15" customHeight="1" x14ac:dyDescent="0.35">
      <c r="B207" s="142">
        <v>2014</v>
      </c>
      <c r="C207" s="142"/>
      <c r="D207" s="128">
        <v>7455</v>
      </c>
      <c r="E207" s="128">
        <v>21622</v>
      </c>
      <c r="F207" s="128">
        <v>25771</v>
      </c>
      <c r="G207" s="128">
        <v>155</v>
      </c>
      <c r="H207" s="128">
        <v>64</v>
      </c>
      <c r="I207" s="129">
        <v>17.41</v>
      </c>
      <c r="J207"/>
      <c r="K207"/>
      <c r="L207"/>
      <c r="M207"/>
      <c r="N207"/>
      <c r="O207"/>
      <c r="P207"/>
    </row>
    <row r="208" spans="2:16" s="13" customFormat="1" ht="15" customHeight="1" x14ac:dyDescent="0.35">
      <c r="B208" s="142">
        <v>2013</v>
      </c>
      <c r="C208" s="142"/>
      <c r="D208" s="128">
        <v>7163</v>
      </c>
      <c r="E208" s="128">
        <v>17339</v>
      </c>
      <c r="F208" s="128">
        <v>19960</v>
      </c>
      <c r="G208" s="128">
        <v>317</v>
      </c>
      <c r="H208" s="128">
        <v>105</v>
      </c>
      <c r="I208" s="129">
        <v>16</v>
      </c>
      <c r="J208"/>
      <c r="K208"/>
      <c r="L208"/>
      <c r="M208"/>
      <c r="N208"/>
      <c r="O208"/>
      <c r="P208"/>
    </row>
    <row r="209" spans="2:16" s="13" customFormat="1" ht="15" customHeight="1" x14ac:dyDescent="0.35">
      <c r="B209" s="126">
        <v>2012</v>
      </c>
      <c r="C209" s="142"/>
      <c r="D209" s="128">
        <v>6117</v>
      </c>
      <c r="E209" s="128">
        <v>13787</v>
      </c>
      <c r="F209" s="128">
        <v>16343</v>
      </c>
      <c r="G209" s="128">
        <v>235</v>
      </c>
      <c r="H209" s="128">
        <v>63</v>
      </c>
      <c r="I209" s="129">
        <v>13.17</v>
      </c>
      <c r="J209"/>
      <c r="K209"/>
      <c r="L209"/>
      <c r="M209"/>
      <c r="N209"/>
      <c r="O209"/>
      <c r="P209"/>
    </row>
    <row r="210" spans="2:16" ht="15" customHeight="1" x14ac:dyDescent="0.35">
      <c r="B210" s="126">
        <v>2011</v>
      </c>
      <c r="C210" s="142"/>
      <c r="D210" s="128">
        <v>6201</v>
      </c>
      <c r="E210" s="128">
        <v>16050</v>
      </c>
      <c r="F210" s="128">
        <v>20272</v>
      </c>
      <c r="G210" s="128">
        <v>215</v>
      </c>
      <c r="H210" s="128">
        <v>146</v>
      </c>
      <c r="I210" s="129">
        <v>15.38</v>
      </c>
      <c r="J210"/>
      <c r="K210"/>
      <c r="L210"/>
      <c r="M210"/>
      <c r="N210"/>
      <c r="O210"/>
      <c r="P210"/>
    </row>
    <row r="211" spans="2:16" ht="15" customHeight="1" x14ac:dyDescent="0.35">
      <c r="B211" s="126">
        <v>2010</v>
      </c>
      <c r="C211" s="142"/>
      <c r="D211" s="128">
        <v>5511</v>
      </c>
      <c r="E211" s="128">
        <v>14836</v>
      </c>
      <c r="F211" s="128">
        <v>21386</v>
      </c>
      <c r="G211" s="128">
        <v>105</v>
      </c>
      <c r="H211" s="128">
        <v>55</v>
      </c>
      <c r="I211" s="129">
        <v>15.35</v>
      </c>
      <c r="J211"/>
      <c r="K211"/>
      <c r="L211"/>
      <c r="M211"/>
      <c r="N211"/>
      <c r="O211"/>
      <c r="P211"/>
    </row>
    <row r="212" spans="2:16" ht="15" customHeight="1" x14ac:dyDescent="0.35">
      <c r="B212" s="126">
        <v>2009</v>
      </c>
      <c r="C212" s="142"/>
      <c r="D212" s="128">
        <v>5610</v>
      </c>
      <c r="E212" s="128">
        <v>10186</v>
      </c>
      <c r="F212" s="128">
        <v>13111</v>
      </c>
      <c r="G212" s="128">
        <v>106</v>
      </c>
      <c r="H212" s="128" t="s">
        <v>69</v>
      </c>
      <c r="I212" s="129">
        <v>11.21</v>
      </c>
      <c r="J212"/>
      <c r="K212"/>
      <c r="L212"/>
      <c r="M212"/>
      <c r="N212"/>
      <c r="O212"/>
      <c r="P212"/>
    </row>
    <row r="213" spans="2:16" ht="15" customHeight="1" x14ac:dyDescent="0.35">
      <c r="B213" s="126">
        <v>2008</v>
      </c>
      <c r="C213" s="142"/>
      <c r="D213" s="128">
        <v>5706</v>
      </c>
      <c r="E213" s="128">
        <v>12186</v>
      </c>
      <c r="F213" s="128">
        <v>14624</v>
      </c>
      <c r="G213" s="128">
        <v>52</v>
      </c>
      <c r="H213" s="128" t="s">
        <v>69</v>
      </c>
      <c r="I213" s="129">
        <v>12.45</v>
      </c>
      <c r="J213"/>
      <c r="K213"/>
      <c r="L213"/>
      <c r="M213"/>
      <c r="N213"/>
      <c r="O213"/>
      <c r="P213"/>
    </row>
    <row r="214" spans="2:16" ht="15" customHeight="1" x14ac:dyDescent="0.35">
      <c r="B214" s="123" t="s">
        <v>192</v>
      </c>
      <c r="C214" s="123"/>
      <c r="D214" s="132"/>
      <c r="E214" s="132"/>
      <c r="F214" s="132"/>
      <c r="G214" s="132"/>
      <c r="H214" s="132"/>
      <c r="I214" s="133"/>
      <c r="J214"/>
      <c r="K214"/>
      <c r="L214"/>
      <c r="M214"/>
      <c r="N214"/>
      <c r="O214"/>
      <c r="P214"/>
    </row>
    <row r="215" spans="2:16" ht="15" customHeight="1" x14ac:dyDescent="0.35">
      <c r="B215" s="142">
        <v>2020</v>
      </c>
      <c r="C215" s="142"/>
      <c r="D215" s="128">
        <v>4755</v>
      </c>
      <c r="E215" s="128">
        <v>10583</v>
      </c>
      <c r="F215" s="128">
        <v>11458</v>
      </c>
      <c r="G215" s="128">
        <v>25</v>
      </c>
      <c r="H215" s="128">
        <v>13</v>
      </c>
      <c r="I215" s="129">
        <v>38</v>
      </c>
      <c r="J215"/>
      <c r="K215"/>
      <c r="L215"/>
      <c r="M215"/>
      <c r="N215"/>
      <c r="O215"/>
      <c r="P215"/>
    </row>
    <row r="216" spans="2:16" ht="15" customHeight="1" x14ac:dyDescent="0.35">
      <c r="B216" s="142">
        <v>2019</v>
      </c>
      <c r="C216" s="142"/>
      <c r="D216" s="128">
        <v>4752</v>
      </c>
      <c r="E216" s="128">
        <v>12547</v>
      </c>
      <c r="F216" s="128">
        <v>13054</v>
      </c>
      <c r="G216" s="128">
        <v>99</v>
      </c>
      <c r="H216" s="128">
        <v>73</v>
      </c>
      <c r="I216" s="129">
        <v>39.840000000000003</v>
      </c>
      <c r="J216"/>
      <c r="K216"/>
      <c r="L216"/>
      <c r="M216"/>
      <c r="N216"/>
      <c r="O216"/>
      <c r="P216"/>
    </row>
    <row r="217" spans="2:16" ht="15" customHeight="1" x14ac:dyDescent="0.35">
      <c r="B217" s="142">
        <v>2018</v>
      </c>
      <c r="C217" s="142"/>
      <c r="D217" s="128">
        <v>4828</v>
      </c>
      <c r="E217" s="128">
        <v>6611</v>
      </c>
      <c r="F217" s="128">
        <v>7259</v>
      </c>
      <c r="G217" s="128">
        <v>88</v>
      </c>
      <c r="H217" s="128">
        <v>47</v>
      </c>
      <c r="I217" s="129">
        <v>22.77</v>
      </c>
      <c r="J217"/>
      <c r="K217"/>
      <c r="L217"/>
      <c r="M217"/>
      <c r="N217"/>
      <c r="O217"/>
      <c r="P217"/>
    </row>
    <row r="218" spans="2:16" s="13" customFormat="1" ht="15" customHeight="1" collapsed="1" x14ac:dyDescent="0.35">
      <c r="B218" s="142">
        <v>2017</v>
      </c>
      <c r="C218" s="142"/>
      <c r="D218" s="128">
        <v>4679</v>
      </c>
      <c r="E218" s="128">
        <v>4833</v>
      </c>
      <c r="F218" s="128">
        <v>7664</v>
      </c>
      <c r="G218" s="128">
        <v>10</v>
      </c>
      <c r="H218" s="128">
        <v>8</v>
      </c>
      <c r="I218" s="129">
        <v>19.37</v>
      </c>
      <c r="J218"/>
      <c r="K218"/>
      <c r="L218"/>
      <c r="M218"/>
      <c r="N218"/>
      <c r="O218"/>
      <c r="P218"/>
    </row>
    <row r="219" spans="2:16" s="13" customFormat="1" ht="15" customHeight="1" x14ac:dyDescent="0.35">
      <c r="B219" s="142">
        <v>2016</v>
      </c>
      <c r="C219" s="142"/>
      <c r="D219" s="128">
        <v>4645</v>
      </c>
      <c r="E219" s="128">
        <v>2720</v>
      </c>
      <c r="F219" s="128">
        <v>3212</v>
      </c>
      <c r="G219" s="128">
        <v>17</v>
      </c>
      <c r="H219" s="128">
        <v>6</v>
      </c>
      <c r="I219" s="129">
        <v>12.86</v>
      </c>
      <c r="J219"/>
      <c r="K219"/>
      <c r="L219"/>
      <c r="M219"/>
      <c r="N219"/>
      <c r="O219"/>
      <c r="P219"/>
    </row>
    <row r="220" spans="2:16" s="13" customFormat="1" ht="15" customHeight="1" x14ac:dyDescent="0.35">
      <c r="B220" s="142">
        <v>2015</v>
      </c>
      <c r="C220" s="142"/>
      <c r="D220" s="128">
        <v>4574</v>
      </c>
      <c r="E220" s="128">
        <v>5323</v>
      </c>
      <c r="F220" s="128">
        <v>5619</v>
      </c>
      <c r="G220" s="128">
        <v>11</v>
      </c>
      <c r="H220" s="128">
        <v>7</v>
      </c>
      <c r="I220" s="129">
        <v>27.42</v>
      </c>
      <c r="J220"/>
      <c r="K220"/>
      <c r="L220"/>
      <c r="M220"/>
      <c r="N220"/>
      <c r="O220"/>
      <c r="P220"/>
    </row>
    <row r="221" spans="2:16" s="13" customFormat="1" ht="15" customHeight="1" x14ac:dyDescent="0.35">
      <c r="B221" s="142">
        <v>2014</v>
      </c>
      <c r="C221" s="142"/>
      <c r="D221" s="128">
        <v>4528</v>
      </c>
      <c r="E221" s="128">
        <v>5438</v>
      </c>
      <c r="F221" s="128">
        <v>5852</v>
      </c>
      <c r="G221" s="128">
        <v>75</v>
      </c>
      <c r="H221" s="128">
        <v>60</v>
      </c>
      <c r="I221" s="129">
        <v>27.63</v>
      </c>
      <c r="J221"/>
      <c r="K221"/>
      <c r="L221"/>
      <c r="M221"/>
      <c r="N221"/>
      <c r="O221"/>
      <c r="P221"/>
    </row>
    <row r="222" spans="2:16" ht="15" customHeight="1" x14ac:dyDescent="0.35">
      <c r="B222" s="142">
        <v>2013</v>
      </c>
      <c r="C222" s="142"/>
      <c r="D222" s="128">
        <v>4138</v>
      </c>
      <c r="E222" s="128">
        <v>3459</v>
      </c>
      <c r="F222" s="128">
        <v>3758</v>
      </c>
      <c r="G222" s="128">
        <v>11</v>
      </c>
      <c r="H222" s="128">
        <v>8</v>
      </c>
      <c r="I222" s="129">
        <v>18.22</v>
      </c>
      <c r="J222"/>
      <c r="K222"/>
      <c r="L222"/>
      <c r="M222"/>
      <c r="N222"/>
      <c r="O222"/>
      <c r="P222"/>
    </row>
    <row r="223" spans="2:16" ht="15" customHeight="1" x14ac:dyDescent="0.35">
      <c r="B223" s="126">
        <v>2012</v>
      </c>
      <c r="C223" s="142"/>
      <c r="D223" s="128">
        <v>1160</v>
      </c>
      <c r="E223" s="128">
        <v>1193</v>
      </c>
      <c r="F223" s="128">
        <v>2373</v>
      </c>
      <c r="G223" s="128">
        <v>85</v>
      </c>
      <c r="H223" s="128">
        <v>75</v>
      </c>
      <c r="I223" s="129">
        <v>6.86</v>
      </c>
      <c r="J223"/>
      <c r="K223"/>
      <c r="L223"/>
      <c r="M223"/>
      <c r="N223"/>
      <c r="O223"/>
      <c r="P223"/>
    </row>
    <row r="224" spans="2:16" ht="15" customHeight="1" x14ac:dyDescent="0.35">
      <c r="B224" s="126">
        <v>2011</v>
      </c>
      <c r="C224" s="142"/>
      <c r="D224" s="128">
        <v>441</v>
      </c>
      <c r="E224" s="128">
        <v>5530</v>
      </c>
      <c r="F224" s="128">
        <v>6005</v>
      </c>
      <c r="G224" s="128">
        <v>77</v>
      </c>
      <c r="H224" s="128">
        <v>48</v>
      </c>
      <c r="I224" s="129">
        <v>28.43</v>
      </c>
      <c r="J224"/>
      <c r="K224"/>
      <c r="L224"/>
      <c r="M224"/>
      <c r="N224"/>
      <c r="O224"/>
      <c r="P224"/>
    </row>
    <row r="225" spans="2:16" ht="15" customHeight="1" x14ac:dyDescent="0.35">
      <c r="B225" s="126">
        <v>2010</v>
      </c>
      <c r="C225" s="142"/>
      <c r="D225" s="128">
        <v>412</v>
      </c>
      <c r="E225" s="128">
        <v>6919</v>
      </c>
      <c r="F225" s="128">
        <v>7422</v>
      </c>
      <c r="G225" s="128">
        <v>13</v>
      </c>
      <c r="H225" s="128">
        <v>10</v>
      </c>
      <c r="I225" s="129">
        <v>50.24</v>
      </c>
      <c r="J225"/>
      <c r="K225"/>
      <c r="L225"/>
      <c r="M225"/>
      <c r="N225"/>
      <c r="O225"/>
      <c r="P225"/>
    </row>
    <row r="226" spans="2:16" ht="15" customHeight="1" x14ac:dyDescent="0.35">
      <c r="B226" s="126">
        <v>2009</v>
      </c>
      <c r="C226" s="142"/>
      <c r="D226" s="128">
        <v>411</v>
      </c>
      <c r="E226" s="128">
        <v>5198</v>
      </c>
      <c r="F226" s="128">
        <v>5728</v>
      </c>
      <c r="G226" s="128">
        <v>8</v>
      </c>
      <c r="H226" s="128" t="s">
        <v>69</v>
      </c>
      <c r="I226" s="129">
        <v>34.86</v>
      </c>
      <c r="J226"/>
      <c r="K226"/>
      <c r="L226"/>
      <c r="M226"/>
      <c r="N226"/>
      <c r="O226"/>
      <c r="P226"/>
    </row>
    <row r="227" spans="2:16" s="12" customFormat="1" ht="15" customHeight="1" x14ac:dyDescent="0.35">
      <c r="B227" s="126">
        <v>2008</v>
      </c>
      <c r="C227" s="142"/>
      <c r="D227" s="128">
        <v>368</v>
      </c>
      <c r="E227" s="128">
        <v>2852</v>
      </c>
      <c r="F227" s="128">
        <v>3284</v>
      </c>
      <c r="G227" s="128">
        <v>37</v>
      </c>
      <c r="H227" s="128" t="s">
        <v>69</v>
      </c>
      <c r="I227" s="129">
        <v>17.57</v>
      </c>
      <c r="J227"/>
      <c r="K227"/>
      <c r="L227"/>
      <c r="M227"/>
      <c r="N227"/>
      <c r="O227"/>
      <c r="P227"/>
    </row>
    <row r="228" spans="2:16" s="13" customFormat="1" ht="15" customHeight="1" x14ac:dyDescent="0.35">
      <c r="B228" s="310" t="s">
        <v>14</v>
      </c>
      <c r="C228" s="310"/>
      <c r="D228" s="313"/>
      <c r="E228" s="313"/>
      <c r="F228" s="313"/>
      <c r="G228" s="313"/>
      <c r="H228" s="313"/>
      <c r="I228" s="314"/>
      <c r="J228"/>
      <c r="K228"/>
      <c r="L228"/>
      <c r="M228"/>
      <c r="N228"/>
      <c r="O228"/>
      <c r="P228"/>
    </row>
    <row r="229" spans="2:16" s="13" customFormat="1" ht="15" customHeight="1" x14ac:dyDescent="0.35">
      <c r="B229" s="123" t="s">
        <v>452</v>
      </c>
      <c r="C229" s="123"/>
      <c r="D229" s="124"/>
      <c r="E229" s="124"/>
      <c r="F229" s="124"/>
      <c r="G229" s="124"/>
      <c r="H229" s="124"/>
      <c r="I229" s="125"/>
      <c r="J229"/>
      <c r="K229"/>
      <c r="L229"/>
      <c r="M229"/>
      <c r="N229"/>
      <c r="O229"/>
      <c r="P229"/>
    </row>
    <row r="230" spans="2:16" s="13" customFormat="1" ht="15" customHeight="1" x14ac:dyDescent="0.35">
      <c r="B230" s="142">
        <v>2020</v>
      </c>
      <c r="C230" s="142"/>
      <c r="D230" s="128">
        <v>1023</v>
      </c>
      <c r="E230" s="128">
        <v>203075</v>
      </c>
      <c r="F230" s="128">
        <v>220169</v>
      </c>
      <c r="G230" s="128">
        <v>5884</v>
      </c>
      <c r="H230" s="128">
        <v>1397</v>
      </c>
      <c r="I230" s="129">
        <v>47.13</v>
      </c>
      <c r="J230"/>
      <c r="K230"/>
      <c r="L230"/>
      <c r="M230"/>
      <c r="N230"/>
      <c r="O230"/>
      <c r="P230"/>
    </row>
    <row r="231" spans="2:16" s="13" customFormat="1" ht="15" customHeight="1" x14ac:dyDescent="0.35">
      <c r="B231" s="142">
        <v>2019</v>
      </c>
      <c r="C231" s="142"/>
      <c r="D231" s="128">
        <v>1020</v>
      </c>
      <c r="E231" s="128">
        <v>271307</v>
      </c>
      <c r="F231" s="128">
        <v>317602</v>
      </c>
      <c r="G231" s="128">
        <v>7289</v>
      </c>
      <c r="H231" s="128">
        <v>3219</v>
      </c>
      <c r="I231" s="129">
        <v>58.81</v>
      </c>
      <c r="J231"/>
      <c r="K231"/>
      <c r="L231"/>
      <c r="M231"/>
      <c r="N231"/>
      <c r="O231"/>
      <c r="P231"/>
    </row>
    <row r="232" spans="2:16" s="13" customFormat="1" ht="15" customHeight="1" x14ac:dyDescent="0.35">
      <c r="B232" s="142">
        <v>2018</v>
      </c>
      <c r="C232" s="142"/>
      <c r="D232" s="128">
        <v>1022</v>
      </c>
      <c r="E232" s="128">
        <v>255490</v>
      </c>
      <c r="F232" s="128">
        <v>278373</v>
      </c>
      <c r="G232" s="128">
        <v>8307</v>
      </c>
      <c r="H232" s="128">
        <v>6172</v>
      </c>
      <c r="I232" s="129">
        <v>54.42</v>
      </c>
      <c r="J232"/>
      <c r="K232"/>
      <c r="L232"/>
      <c r="M232"/>
      <c r="N232"/>
      <c r="O232"/>
      <c r="P232"/>
    </row>
    <row r="233" spans="2:16" s="13" customFormat="1" ht="15" customHeight="1" x14ac:dyDescent="0.35">
      <c r="B233" s="142">
        <v>2017</v>
      </c>
      <c r="C233" s="142"/>
      <c r="D233" s="128">
        <v>1062</v>
      </c>
      <c r="E233" s="128">
        <v>163588</v>
      </c>
      <c r="F233" s="128">
        <v>195075</v>
      </c>
      <c r="G233" s="128">
        <v>5125</v>
      </c>
      <c r="H233" s="128">
        <v>155</v>
      </c>
      <c r="I233" s="129">
        <v>36.08</v>
      </c>
      <c r="J233"/>
      <c r="K233"/>
      <c r="L233"/>
      <c r="M233"/>
      <c r="N233"/>
      <c r="O233"/>
      <c r="P233"/>
    </row>
    <row r="234" spans="2:16" s="13" customFormat="1" ht="15" customHeight="1" x14ac:dyDescent="0.35">
      <c r="B234" s="142">
        <v>2016</v>
      </c>
      <c r="C234" s="142"/>
      <c r="D234" s="128">
        <v>1045</v>
      </c>
      <c r="E234" s="128">
        <v>110350</v>
      </c>
      <c r="F234" s="128">
        <v>125758</v>
      </c>
      <c r="G234" s="128">
        <v>1302</v>
      </c>
      <c r="H234" s="128">
        <v>216</v>
      </c>
      <c r="I234" s="129">
        <v>27.94</v>
      </c>
      <c r="J234"/>
      <c r="K234"/>
      <c r="L234"/>
      <c r="M234"/>
      <c r="N234"/>
      <c r="O234"/>
      <c r="P234"/>
    </row>
    <row r="235" spans="2:16" ht="15" customHeight="1" x14ac:dyDescent="0.35">
      <c r="B235" s="142">
        <v>2015</v>
      </c>
      <c r="C235" s="142"/>
      <c r="D235" s="128">
        <v>1066</v>
      </c>
      <c r="E235" s="128">
        <v>104137</v>
      </c>
      <c r="F235" s="128">
        <v>125792</v>
      </c>
      <c r="G235" s="128">
        <v>1315</v>
      </c>
      <c r="H235" s="128">
        <v>444</v>
      </c>
      <c r="I235" s="129">
        <v>26.8</v>
      </c>
      <c r="J235"/>
      <c r="K235"/>
      <c r="L235"/>
      <c r="M235"/>
      <c r="N235"/>
      <c r="O235"/>
      <c r="P235"/>
    </row>
    <row r="236" spans="2:16" ht="15" customHeight="1" x14ac:dyDescent="0.35">
      <c r="B236" s="142">
        <v>2014</v>
      </c>
      <c r="C236" s="142"/>
      <c r="D236" s="128">
        <v>1102</v>
      </c>
      <c r="E236" s="128">
        <v>111544</v>
      </c>
      <c r="F236" s="128">
        <v>147380</v>
      </c>
      <c r="G236" s="128">
        <v>2664</v>
      </c>
      <c r="H236" s="128">
        <v>1904</v>
      </c>
      <c r="I236" s="129">
        <v>26.94</v>
      </c>
      <c r="J236"/>
      <c r="K236"/>
      <c r="L236"/>
      <c r="M236"/>
      <c r="N236"/>
      <c r="O236"/>
      <c r="P236"/>
    </row>
    <row r="237" spans="2:16" ht="15" customHeight="1" x14ac:dyDescent="0.35">
      <c r="B237" s="142">
        <v>2013</v>
      </c>
      <c r="C237" s="142"/>
      <c r="D237" s="128">
        <v>1157</v>
      </c>
      <c r="E237" s="128">
        <v>126153</v>
      </c>
      <c r="F237" s="128">
        <v>152627</v>
      </c>
      <c r="G237" s="128">
        <v>1696</v>
      </c>
      <c r="H237" s="128">
        <v>791</v>
      </c>
      <c r="I237" s="129">
        <v>30.12</v>
      </c>
      <c r="J237"/>
      <c r="K237"/>
      <c r="L237"/>
      <c r="M237"/>
      <c r="N237"/>
      <c r="O237"/>
      <c r="P237"/>
    </row>
    <row r="238" spans="2:16" ht="15" customHeight="1" x14ac:dyDescent="0.35">
      <c r="B238" s="126">
        <v>2012</v>
      </c>
      <c r="C238" s="142"/>
      <c r="D238" s="128">
        <v>1176</v>
      </c>
      <c r="E238" s="128">
        <v>122503</v>
      </c>
      <c r="F238" s="128">
        <v>152023</v>
      </c>
      <c r="G238" s="128">
        <v>4349</v>
      </c>
      <c r="H238" s="128">
        <v>1640</v>
      </c>
      <c r="I238" s="129">
        <v>26.52</v>
      </c>
      <c r="J238"/>
      <c r="K238"/>
      <c r="L238"/>
      <c r="M238"/>
      <c r="N238"/>
      <c r="O238"/>
      <c r="P238"/>
    </row>
    <row r="239" spans="2:16" ht="15" customHeight="1" x14ac:dyDescent="0.35">
      <c r="B239" s="126">
        <v>2011</v>
      </c>
      <c r="C239" s="142"/>
      <c r="D239" s="128">
        <v>1261</v>
      </c>
      <c r="E239" s="128">
        <v>146414</v>
      </c>
      <c r="F239" s="128">
        <v>175723</v>
      </c>
      <c r="G239" s="128">
        <v>4229</v>
      </c>
      <c r="H239" s="128">
        <v>2245</v>
      </c>
      <c r="I239" s="129">
        <v>28.02</v>
      </c>
      <c r="J239"/>
      <c r="K239"/>
      <c r="L239"/>
      <c r="M239"/>
      <c r="N239"/>
      <c r="O239"/>
      <c r="P239"/>
    </row>
    <row r="240" spans="2:16" s="14" customFormat="1" ht="15" customHeight="1" collapsed="1" x14ac:dyDescent="0.35">
      <c r="B240" s="126">
        <v>2010</v>
      </c>
      <c r="C240" s="142"/>
      <c r="D240" s="128">
        <v>1323</v>
      </c>
      <c r="E240" s="128">
        <v>167831</v>
      </c>
      <c r="F240" s="128">
        <v>192506</v>
      </c>
      <c r="G240" s="128">
        <v>5390</v>
      </c>
      <c r="H240" s="128">
        <v>438</v>
      </c>
      <c r="I240" s="129">
        <v>30.02</v>
      </c>
      <c r="J240"/>
      <c r="K240"/>
      <c r="L240"/>
      <c r="M240"/>
      <c r="N240"/>
      <c r="O240"/>
      <c r="P240"/>
    </row>
    <row r="241" spans="2:16" s="14" customFormat="1" ht="15" customHeight="1" x14ac:dyDescent="0.35">
      <c r="B241" s="126">
        <v>2009</v>
      </c>
      <c r="C241" s="142"/>
      <c r="D241" s="128">
        <v>1423</v>
      </c>
      <c r="E241" s="128">
        <v>137661</v>
      </c>
      <c r="F241" s="128">
        <v>211866</v>
      </c>
      <c r="G241" s="128">
        <v>2385</v>
      </c>
      <c r="H241" s="128" t="s">
        <v>69</v>
      </c>
      <c r="I241" s="129">
        <v>26.34</v>
      </c>
      <c r="J241"/>
      <c r="K241"/>
      <c r="L241"/>
      <c r="M241"/>
      <c r="N241"/>
      <c r="O241"/>
      <c r="P241"/>
    </row>
    <row r="242" spans="2:16" s="14" customFormat="1" ht="15" customHeight="1" x14ac:dyDescent="0.35">
      <c r="B242" s="126">
        <v>2008</v>
      </c>
      <c r="C242" s="142"/>
      <c r="D242" s="128">
        <v>1490</v>
      </c>
      <c r="E242" s="128">
        <v>162600</v>
      </c>
      <c r="F242" s="128">
        <v>238537</v>
      </c>
      <c r="G242" s="128">
        <v>8670</v>
      </c>
      <c r="H242" s="128" t="s">
        <v>69</v>
      </c>
      <c r="I242" s="129">
        <v>31.86</v>
      </c>
      <c r="J242"/>
      <c r="K242"/>
      <c r="L242"/>
      <c r="M242"/>
      <c r="N242"/>
      <c r="O242"/>
      <c r="P242"/>
    </row>
    <row r="243" spans="2:16" s="14" customFormat="1" ht="15" customHeight="1" x14ac:dyDescent="0.35">
      <c r="B243" s="310" t="s">
        <v>35</v>
      </c>
      <c r="C243" s="310"/>
      <c r="D243" s="311"/>
      <c r="E243" s="311"/>
      <c r="F243" s="311"/>
      <c r="G243" s="311"/>
      <c r="H243" s="311"/>
      <c r="I243" s="312"/>
      <c r="J243"/>
      <c r="K243"/>
      <c r="L243"/>
      <c r="M243"/>
      <c r="N243"/>
      <c r="O243"/>
      <c r="P243"/>
    </row>
    <row r="244" spans="2:16" ht="15" customHeight="1" x14ac:dyDescent="0.35">
      <c r="B244" s="123" t="s">
        <v>193</v>
      </c>
      <c r="C244" s="123"/>
      <c r="D244" s="132"/>
      <c r="E244" s="132"/>
      <c r="F244" s="132"/>
      <c r="G244" s="132"/>
      <c r="H244" s="132"/>
      <c r="I244" s="133"/>
      <c r="J244"/>
      <c r="K244"/>
      <c r="L244"/>
      <c r="M244"/>
      <c r="N244"/>
      <c r="O244"/>
      <c r="P244"/>
    </row>
    <row r="245" spans="2:16" ht="15" customHeight="1" x14ac:dyDescent="0.35">
      <c r="B245" s="142">
        <v>2020</v>
      </c>
      <c r="C245" s="142"/>
      <c r="D245" s="128">
        <v>262</v>
      </c>
      <c r="E245" s="128">
        <v>304</v>
      </c>
      <c r="F245" s="128">
        <v>345</v>
      </c>
      <c r="G245" s="128">
        <v>1</v>
      </c>
      <c r="H245" s="128">
        <v>0</v>
      </c>
      <c r="I245" s="129">
        <v>6.4</v>
      </c>
      <c r="J245"/>
      <c r="K245"/>
      <c r="L245"/>
      <c r="M245"/>
      <c r="N245"/>
      <c r="O245"/>
      <c r="P245"/>
    </row>
    <row r="246" spans="2:16" ht="15" customHeight="1" x14ac:dyDescent="0.35">
      <c r="B246" s="142">
        <v>2019</v>
      </c>
      <c r="C246" s="142"/>
      <c r="D246" s="128">
        <v>273</v>
      </c>
      <c r="E246" s="128">
        <v>203</v>
      </c>
      <c r="F246" s="128">
        <v>233</v>
      </c>
      <c r="G246" s="128">
        <v>0</v>
      </c>
      <c r="H246" s="128">
        <v>0</v>
      </c>
      <c r="I246" s="129">
        <v>3.67</v>
      </c>
      <c r="J246"/>
      <c r="K246"/>
      <c r="L246"/>
      <c r="M246"/>
      <c r="N246"/>
      <c r="O246"/>
      <c r="P246"/>
    </row>
    <row r="247" spans="2:16" ht="15" customHeight="1" x14ac:dyDescent="0.35">
      <c r="B247" s="142">
        <v>2018</v>
      </c>
      <c r="C247" s="142"/>
      <c r="D247" s="128">
        <v>276</v>
      </c>
      <c r="E247" s="128">
        <v>418</v>
      </c>
      <c r="F247" s="128">
        <v>435</v>
      </c>
      <c r="G247" s="128">
        <v>2</v>
      </c>
      <c r="H247" s="128">
        <v>2</v>
      </c>
      <c r="I247" s="129">
        <v>8.43</v>
      </c>
      <c r="J247"/>
      <c r="K247"/>
      <c r="L247"/>
      <c r="M247"/>
      <c r="N247"/>
      <c r="O247"/>
      <c r="P247"/>
    </row>
    <row r="248" spans="2:16" ht="15" customHeight="1" x14ac:dyDescent="0.35">
      <c r="B248" s="142">
        <v>2017</v>
      </c>
      <c r="C248" s="142"/>
      <c r="D248" s="128">
        <v>307</v>
      </c>
      <c r="E248" s="128">
        <v>280</v>
      </c>
      <c r="F248" s="128">
        <v>320</v>
      </c>
      <c r="G248" s="128">
        <v>1</v>
      </c>
      <c r="H248" s="128">
        <v>0</v>
      </c>
      <c r="I248" s="129">
        <v>5.35</v>
      </c>
      <c r="J248"/>
      <c r="K248"/>
      <c r="L248"/>
      <c r="M248"/>
      <c r="N248"/>
      <c r="O248"/>
      <c r="P248"/>
    </row>
    <row r="249" spans="2:16" ht="15" customHeight="1" x14ac:dyDescent="0.35">
      <c r="B249" s="142">
        <v>2016</v>
      </c>
      <c r="C249" s="142"/>
      <c r="D249" s="128">
        <v>293</v>
      </c>
      <c r="E249" s="128">
        <v>167</v>
      </c>
      <c r="F249" s="128">
        <v>184</v>
      </c>
      <c r="G249" s="128">
        <v>5</v>
      </c>
      <c r="H249" s="128">
        <v>0</v>
      </c>
      <c r="I249" s="129">
        <v>3.74</v>
      </c>
      <c r="J249"/>
      <c r="K249"/>
      <c r="L249"/>
      <c r="M249"/>
      <c r="N249"/>
      <c r="O249"/>
      <c r="P249"/>
    </row>
    <row r="250" spans="2:16" ht="15" customHeight="1" x14ac:dyDescent="0.35">
      <c r="B250" s="142">
        <v>2015</v>
      </c>
      <c r="C250" s="142"/>
      <c r="D250" s="128">
        <v>297</v>
      </c>
      <c r="E250" s="128">
        <v>193</v>
      </c>
      <c r="F250" s="128">
        <v>254</v>
      </c>
      <c r="G250" s="128">
        <v>0</v>
      </c>
      <c r="H250" s="128">
        <v>0</v>
      </c>
      <c r="I250" s="129">
        <v>4.13</v>
      </c>
      <c r="J250"/>
      <c r="K250"/>
      <c r="L250"/>
      <c r="M250"/>
      <c r="N250"/>
      <c r="O250"/>
      <c r="P250"/>
    </row>
    <row r="251" spans="2:16" ht="15" customHeight="1" x14ac:dyDescent="0.35">
      <c r="B251" s="142">
        <v>2014</v>
      </c>
      <c r="C251" s="142"/>
      <c r="D251" s="128">
        <v>323</v>
      </c>
      <c r="E251" s="128">
        <v>420</v>
      </c>
      <c r="F251" s="128">
        <v>734</v>
      </c>
      <c r="G251" s="128">
        <v>4</v>
      </c>
      <c r="H251" s="128">
        <v>3</v>
      </c>
      <c r="I251" s="129">
        <v>7.18</v>
      </c>
      <c r="J251"/>
      <c r="K251"/>
      <c r="L251"/>
      <c r="M251"/>
      <c r="N251"/>
      <c r="O251"/>
      <c r="P251"/>
    </row>
    <row r="252" spans="2:16" s="14" customFormat="1" ht="15" customHeight="1" collapsed="1" x14ac:dyDescent="0.35">
      <c r="B252" s="142">
        <v>2013</v>
      </c>
      <c r="C252" s="142"/>
      <c r="D252" s="128">
        <v>343</v>
      </c>
      <c r="E252" s="128">
        <v>274</v>
      </c>
      <c r="F252" s="128">
        <v>418</v>
      </c>
      <c r="G252" s="128">
        <v>2</v>
      </c>
      <c r="H252" s="128">
        <v>2</v>
      </c>
      <c r="I252" s="129">
        <v>4.74</v>
      </c>
      <c r="J252"/>
      <c r="K252"/>
      <c r="L252"/>
      <c r="M252"/>
      <c r="N252"/>
      <c r="O252"/>
      <c r="P252"/>
    </row>
    <row r="253" spans="2:16" s="14" customFormat="1" ht="15" customHeight="1" x14ac:dyDescent="0.35">
      <c r="B253" s="126">
        <v>2012</v>
      </c>
      <c r="C253" s="142"/>
      <c r="D253" s="128">
        <v>344</v>
      </c>
      <c r="E253" s="128">
        <v>231</v>
      </c>
      <c r="F253" s="128">
        <v>415</v>
      </c>
      <c r="G253" s="128">
        <v>14</v>
      </c>
      <c r="H253" s="128">
        <v>14</v>
      </c>
      <c r="I253" s="129">
        <v>3.73</v>
      </c>
      <c r="J253"/>
      <c r="K253"/>
      <c r="L253"/>
      <c r="M253"/>
      <c r="N253"/>
      <c r="O253"/>
      <c r="P253"/>
    </row>
    <row r="254" spans="2:16" s="14" customFormat="1" ht="15" customHeight="1" x14ac:dyDescent="0.35">
      <c r="B254" s="126">
        <v>2011</v>
      </c>
      <c r="C254" s="142"/>
      <c r="D254" s="128">
        <v>389</v>
      </c>
      <c r="E254" s="128">
        <v>520</v>
      </c>
      <c r="F254" s="128">
        <v>771</v>
      </c>
      <c r="G254" s="128">
        <v>2</v>
      </c>
      <c r="H254" s="128">
        <v>2</v>
      </c>
      <c r="I254" s="129">
        <v>6.83</v>
      </c>
      <c r="J254"/>
      <c r="K254"/>
      <c r="L254"/>
      <c r="M254"/>
      <c r="N254"/>
      <c r="O254"/>
      <c r="P254"/>
    </row>
    <row r="255" spans="2:16" s="14" customFormat="1" ht="15" customHeight="1" x14ac:dyDescent="0.35">
      <c r="B255" s="126">
        <v>2010</v>
      </c>
      <c r="C255" s="142"/>
      <c r="D255" s="128">
        <v>418</v>
      </c>
      <c r="E255" s="128">
        <v>628</v>
      </c>
      <c r="F255" s="128">
        <v>1044</v>
      </c>
      <c r="G255" s="128">
        <v>8</v>
      </c>
      <c r="H255" s="128">
        <v>4</v>
      </c>
      <c r="I255" s="129">
        <v>7.12</v>
      </c>
      <c r="J255"/>
      <c r="K255"/>
      <c r="L255"/>
      <c r="M255"/>
      <c r="N255"/>
      <c r="O255"/>
      <c r="P255"/>
    </row>
    <row r="256" spans="2:16" ht="15" customHeight="1" x14ac:dyDescent="0.35">
      <c r="B256" s="126">
        <v>2009</v>
      </c>
      <c r="C256" s="142"/>
      <c r="D256" s="128">
        <v>477</v>
      </c>
      <c r="E256" s="128">
        <v>315</v>
      </c>
      <c r="F256" s="128">
        <v>958</v>
      </c>
      <c r="G256" s="128">
        <v>7</v>
      </c>
      <c r="H256" s="128" t="s">
        <v>69</v>
      </c>
      <c r="I256" s="129">
        <v>2.56</v>
      </c>
      <c r="J256"/>
      <c r="K256"/>
      <c r="L256"/>
      <c r="M256"/>
      <c r="N256"/>
      <c r="O256"/>
      <c r="P256"/>
    </row>
    <row r="257" spans="2:16" ht="15" customHeight="1" x14ac:dyDescent="0.35">
      <c r="B257" s="126">
        <v>2008</v>
      </c>
      <c r="C257" s="142"/>
      <c r="D257" s="128">
        <v>531</v>
      </c>
      <c r="E257" s="128">
        <v>675</v>
      </c>
      <c r="F257" s="128">
        <v>2052</v>
      </c>
      <c r="G257" s="128">
        <v>17</v>
      </c>
      <c r="H257" s="128" t="s">
        <v>69</v>
      </c>
      <c r="I257" s="129">
        <v>4.88</v>
      </c>
      <c r="J257"/>
      <c r="K257"/>
      <c r="L257"/>
      <c r="M257"/>
      <c r="N257"/>
      <c r="O257"/>
      <c r="P257"/>
    </row>
    <row r="258" spans="2:16" ht="15" customHeight="1" x14ac:dyDescent="0.35">
      <c r="B258" s="123" t="s">
        <v>194</v>
      </c>
      <c r="C258" s="123"/>
      <c r="D258" s="132"/>
      <c r="E258" s="132"/>
      <c r="F258" s="132"/>
      <c r="G258" s="132"/>
      <c r="H258" s="132"/>
      <c r="I258" s="133"/>
      <c r="J258"/>
      <c r="K258"/>
      <c r="L258"/>
      <c r="M258"/>
      <c r="N258"/>
      <c r="O258"/>
      <c r="P258"/>
    </row>
    <row r="259" spans="2:16" ht="15" customHeight="1" x14ac:dyDescent="0.35">
      <c r="B259" s="142">
        <v>2020</v>
      </c>
      <c r="C259" s="142"/>
      <c r="D259" s="128">
        <v>761</v>
      </c>
      <c r="E259" s="128">
        <v>202770</v>
      </c>
      <c r="F259" s="128">
        <v>219824</v>
      </c>
      <c r="G259" s="128">
        <v>5884</v>
      </c>
      <c r="H259" s="128">
        <v>1397</v>
      </c>
      <c r="I259" s="129">
        <v>47.59</v>
      </c>
      <c r="J259"/>
      <c r="K259"/>
      <c r="L259"/>
      <c r="M259"/>
      <c r="N259"/>
      <c r="O259"/>
      <c r="P259"/>
    </row>
    <row r="260" spans="2:16" ht="15" customHeight="1" x14ac:dyDescent="0.35">
      <c r="B260" s="142">
        <v>2019</v>
      </c>
      <c r="C260" s="142"/>
      <c r="D260" s="128">
        <v>747</v>
      </c>
      <c r="E260" s="128">
        <v>271104</v>
      </c>
      <c r="F260" s="128">
        <v>317368</v>
      </c>
      <c r="G260" s="128">
        <v>7289</v>
      </c>
      <c r="H260" s="128">
        <v>3219</v>
      </c>
      <c r="I260" s="129">
        <v>59.48</v>
      </c>
      <c r="J260"/>
      <c r="K260"/>
      <c r="L260"/>
      <c r="M260"/>
      <c r="N260"/>
      <c r="O260"/>
      <c r="P260"/>
    </row>
    <row r="261" spans="2:16" ht="15" customHeight="1" x14ac:dyDescent="0.35">
      <c r="B261" s="142">
        <v>2018</v>
      </c>
      <c r="C261" s="142"/>
      <c r="D261" s="128">
        <v>746</v>
      </c>
      <c r="E261" s="128">
        <v>255073</v>
      </c>
      <c r="F261" s="128">
        <v>277938</v>
      </c>
      <c r="G261" s="128">
        <v>8305</v>
      </c>
      <c r="H261" s="128">
        <v>6170</v>
      </c>
      <c r="I261" s="129">
        <v>54.91</v>
      </c>
      <c r="J261"/>
      <c r="K261"/>
      <c r="L261"/>
      <c r="M261"/>
      <c r="N261"/>
      <c r="O261"/>
      <c r="P261"/>
    </row>
    <row r="262" spans="2:16" ht="15" customHeight="1" x14ac:dyDescent="0.35">
      <c r="B262" s="142">
        <v>2017</v>
      </c>
      <c r="C262" s="142"/>
      <c r="D262" s="128">
        <v>755</v>
      </c>
      <c r="E262" s="128">
        <v>163307</v>
      </c>
      <c r="F262" s="128">
        <v>194755</v>
      </c>
      <c r="G262" s="128">
        <v>5123</v>
      </c>
      <c r="H262" s="128">
        <v>154</v>
      </c>
      <c r="I262" s="129">
        <v>36.44</v>
      </c>
      <c r="J262"/>
      <c r="K262"/>
      <c r="L262"/>
      <c r="M262"/>
      <c r="N262"/>
      <c r="O262"/>
      <c r="P262"/>
    </row>
    <row r="263" spans="2:16" ht="15" customHeight="1" x14ac:dyDescent="0.35">
      <c r="B263" s="142">
        <v>2016</v>
      </c>
      <c r="C263" s="142"/>
      <c r="D263" s="128">
        <v>752</v>
      </c>
      <c r="E263" s="128">
        <v>110183</v>
      </c>
      <c r="F263" s="128">
        <v>125574</v>
      </c>
      <c r="G263" s="128">
        <v>1296</v>
      </c>
      <c r="H263" s="128">
        <v>216</v>
      </c>
      <c r="I263" s="129">
        <v>28.22</v>
      </c>
      <c r="J263"/>
      <c r="K263"/>
      <c r="L263"/>
      <c r="M263"/>
      <c r="N263"/>
      <c r="O263"/>
      <c r="P263"/>
    </row>
    <row r="264" spans="2:16" s="14" customFormat="1" ht="15" customHeight="1" collapsed="1" x14ac:dyDescent="0.35">
      <c r="B264" s="142">
        <v>2015</v>
      </c>
      <c r="C264" s="142"/>
      <c r="D264" s="128">
        <v>769</v>
      </c>
      <c r="E264" s="128">
        <v>103944</v>
      </c>
      <c r="F264" s="128">
        <v>125537</v>
      </c>
      <c r="G264" s="128">
        <v>1315</v>
      </c>
      <c r="H264" s="128">
        <v>444</v>
      </c>
      <c r="I264" s="129">
        <v>27.08</v>
      </c>
      <c r="J264"/>
      <c r="K264"/>
      <c r="L264"/>
      <c r="M264"/>
      <c r="N264"/>
      <c r="O264"/>
      <c r="P264"/>
    </row>
    <row r="265" spans="2:16" s="14" customFormat="1" ht="15" customHeight="1" x14ac:dyDescent="0.35">
      <c r="B265" s="142">
        <v>2014</v>
      </c>
      <c r="C265" s="142"/>
      <c r="D265" s="128">
        <v>779</v>
      </c>
      <c r="E265" s="128">
        <v>111125</v>
      </c>
      <c r="F265" s="128">
        <v>146646</v>
      </c>
      <c r="G265" s="128">
        <v>2659</v>
      </c>
      <c r="H265" s="128">
        <v>1901</v>
      </c>
      <c r="I265" s="129">
        <v>27.22</v>
      </c>
      <c r="J265"/>
      <c r="K265"/>
      <c r="L265"/>
      <c r="M265"/>
      <c r="N265"/>
      <c r="O265"/>
      <c r="P265"/>
    </row>
    <row r="266" spans="2:16" s="14" customFormat="1" ht="15" customHeight="1" x14ac:dyDescent="0.35">
      <c r="B266" s="142">
        <v>2013</v>
      </c>
      <c r="C266" s="142"/>
      <c r="D266" s="128">
        <v>814</v>
      </c>
      <c r="E266" s="128">
        <v>125878</v>
      </c>
      <c r="F266" s="128">
        <v>152209</v>
      </c>
      <c r="G266" s="128">
        <v>1693</v>
      </c>
      <c r="H266" s="128">
        <v>788</v>
      </c>
      <c r="I266" s="129">
        <v>30.48</v>
      </c>
      <c r="J266"/>
      <c r="K266"/>
      <c r="L266"/>
      <c r="M266"/>
      <c r="N266"/>
      <c r="O266"/>
      <c r="P266"/>
    </row>
    <row r="267" spans="2:16" s="14" customFormat="1" ht="15" customHeight="1" x14ac:dyDescent="0.35">
      <c r="B267" s="126">
        <v>2012</v>
      </c>
      <c r="C267" s="142"/>
      <c r="D267" s="128">
        <v>832</v>
      </c>
      <c r="E267" s="128">
        <v>122272</v>
      </c>
      <c r="F267" s="128">
        <v>151608</v>
      </c>
      <c r="G267" s="128">
        <v>4335</v>
      </c>
      <c r="H267" s="128">
        <v>1627</v>
      </c>
      <c r="I267" s="129">
        <v>26.83</v>
      </c>
      <c r="J267"/>
      <c r="K267"/>
      <c r="L267"/>
      <c r="M267"/>
      <c r="N267"/>
      <c r="O267"/>
      <c r="P267"/>
    </row>
    <row r="268" spans="2:16" ht="15" customHeight="1" x14ac:dyDescent="0.35">
      <c r="B268" s="126">
        <v>2011</v>
      </c>
      <c r="C268" s="142"/>
      <c r="D268" s="128">
        <v>872</v>
      </c>
      <c r="E268" s="128">
        <v>145894</v>
      </c>
      <c r="F268" s="128">
        <v>174952</v>
      </c>
      <c r="G268" s="128">
        <v>4227</v>
      </c>
      <c r="H268" s="128">
        <v>2243</v>
      </c>
      <c r="I268" s="129">
        <v>28.33</v>
      </c>
      <c r="J268"/>
      <c r="K268"/>
      <c r="L268"/>
      <c r="M268"/>
      <c r="N268"/>
      <c r="O268"/>
      <c r="P268"/>
    </row>
    <row r="269" spans="2:16" ht="15" customHeight="1" x14ac:dyDescent="0.35">
      <c r="B269" s="126">
        <v>2010</v>
      </c>
      <c r="C269" s="142"/>
      <c r="D269" s="128">
        <v>905</v>
      </c>
      <c r="E269" s="128">
        <v>167203</v>
      </c>
      <c r="F269" s="128">
        <v>191463</v>
      </c>
      <c r="G269" s="128">
        <v>5382</v>
      </c>
      <c r="H269" s="128">
        <v>435</v>
      </c>
      <c r="I269" s="129">
        <v>30.39</v>
      </c>
      <c r="J269"/>
      <c r="K269"/>
      <c r="L269"/>
      <c r="M269"/>
      <c r="N269"/>
      <c r="O269"/>
      <c r="P269"/>
    </row>
    <row r="270" spans="2:16" ht="15" customHeight="1" x14ac:dyDescent="0.35">
      <c r="B270" s="126">
        <v>2009</v>
      </c>
      <c r="C270" s="142"/>
      <c r="D270" s="128">
        <v>946</v>
      </c>
      <c r="E270" s="128">
        <v>137346</v>
      </c>
      <c r="F270" s="128">
        <v>210908</v>
      </c>
      <c r="G270" s="128">
        <v>2378</v>
      </c>
      <c r="H270" s="128" t="s">
        <v>69</v>
      </c>
      <c r="I270" s="129">
        <v>26.91</v>
      </c>
      <c r="J270"/>
      <c r="K270"/>
      <c r="L270"/>
      <c r="M270"/>
      <c r="N270"/>
      <c r="O270"/>
      <c r="P270"/>
    </row>
    <row r="271" spans="2:16" ht="15" customHeight="1" x14ac:dyDescent="0.35">
      <c r="B271" s="126">
        <v>2008</v>
      </c>
      <c r="C271" s="142"/>
      <c r="D271" s="128">
        <v>959</v>
      </c>
      <c r="E271" s="128">
        <v>161925</v>
      </c>
      <c r="F271" s="128">
        <v>236484</v>
      </c>
      <c r="G271" s="128">
        <v>8653</v>
      </c>
      <c r="H271" s="128" t="s">
        <v>69</v>
      </c>
      <c r="I271" s="129">
        <v>32.619999999999997</v>
      </c>
      <c r="J271"/>
      <c r="K271"/>
      <c r="L271"/>
      <c r="M271"/>
      <c r="N271"/>
      <c r="O271"/>
      <c r="P271"/>
    </row>
    <row r="272" spans="2:16" ht="15" customHeight="1" x14ac:dyDescent="0.35">
      <c r="B272" s="310" t="s">
        <v>11</v>
      </c>
      <c r="C272" s="310"/>
      <c r="D272" s="311"/>
      <c r="E272" s="311"/>
      <c r="F272" s="311"/>
      <c r="G272" s="311"/>
      <c r="H272" s="311"/>
      <c r="I272" s="312"/>
      <c r="J272"/>
      <c r="K272"/>
      <c r="L272"/>
      <c r="M272"/>
      <c r="N272"/>
      <c r="O272"/>
      <c r="P272"/>
    </row>
    <row r="273" spans="2:16" s="13" customFormat="1" ht="15" customHeight="1" collapsed="1" x14ac:dyDescent="0.35">
      <c r="B273" s="123" t="s">
        <v>195</v>
      </c>
      <c r="C273" s="123"/>
      <c r="D273" s="132"/>
      <c r="E273" s="132"/>
      <c r="F273" s="132"/>
      <c r="G273" s="132"/>
      <c r="H273" s="132"/>
      <c r="I273" s="133"/>
      <c r="J273"/>
      <c r="K273"/>
      <c r="L273"/>
      <c r="M273"/>
      <c r="N273"/>
      <c r="O273"/>
      <c r="P273"/>
    </row>
    <row r="274" spans="2:16" s="13" customFormat="1" ht="15" customHeight="1" x14ac:dyDescent="0.35">
      <c r="B274" s="142">
        <v>2020</v>
      </c>
      <c r="C274" s="142"/>
      <c r="D274" s="128">
        <v>1019</v>
      </c>
      <c r="E274" s="128">
        <v>89429</v>
      </c>
      <c r="F274" s="128">
        <v>105326</v>
      </c>
      <c r="G274" s="128">
        <v>5756</v>
      </c>
      <c r="H274" s="128">
        <v>1377</v>
      </c>
      <c r="I274" s="129">
        <v>35.24</v>
      </c>
      <c r="J274"/>
      <c r="K274"/>
      <c r="L274"/>
      <c r="M274"/>
      <c r="N274"/>
      <c r="O274"/>
      <c r="P274"/>
    </row>
    <row r="275" spans="2:16" s="13" customFormat="1" ht="15" customHeight="1" x14ac:dyDescent="0.35">
      <c r="B275" s="142">
        <v>2019</v>
      </c>
      <c r="C275" s="142"/>
      <c r="D275" s="128">
        <v>1016</v>
      </c>
      <c r="E275" s="128">
        <v>65853</v>
      </c>
      <c r="F275" s="128">
        <v>91742</v>
      </c>
      <c r="G275" s="128">
        <v>7122</v>
      </c>
      <c r="H275" s="128">
        <v>3219</v>
      </c>
      <c r="I275" s="129">
        <v>28.25</v>
      </c>
      <c r="J275"/>
      <c r="K275"/>
      <c r="L275"/>
      <c r="M275"/>
      <c r="N275"/>
      <c r="O275"/>
      <c r="P275"/>
    </row>
    <row r="276" spans="2:16" s="13" customFormat="1" ht="15" customHeight="1" x14ac:dyDescent="0.35">
      <c r="B276" s="142">
        <v>2018</v>
      </c>
      <c r="C276" s="142"/>
      <c r="D276" s="128">
        <v>1018</v>
      </c>
      <c r="E276" s="128">
        <v>63927</v>
      </c>
      <c r="F276" s="128">
        <v>82888</v>
      </c>
      <c r="G276" s="128">
        <v>8236</v>
      </c>
      <c r="H276" s="128">
        <v>6100</v>
      </c>
      <c r="I276" s="129">
        <v>32.71</v>
      </c>
      <c r="J276"/>
      <c r="K276"/>
      <c r="L276"/>
      <c r="M276"/>
      <c r="N276"/>
      <c r="O276"/>
      <c r="P276"/>
    </row>
    <row r="277" spans="2:16" s="13" customFormat="1" ht="15" customHeight="1" x14ac:dyDescent="0.35">
      <c r="B277" s="142">
        <v>2017</v>
      </c>
      <c r="C277" s="142"/>
      <c r="D277" s="128">
        <v>1058</v>
      </c>
      <c r="E277" s="128">
        <v>45989</v>
      </c>
      <c r="F277" s="128">
        <v>64252</v>
      </c>
      <c r="G277" s="128">
        <v>5088</v>
      </c>
      <c r="H277" s="128">
        <v>118</v>
      </c>
      <c r="I277" s="129">
        <v>24.25</v>
      </c>
      <c r="J277"/>
      <c r="K277"/>
      <c r="L277"/>
      <c r="M277"/>
      <c r="N277"/>
      <c r="O277"/>
      <c r="P277"/>
    </row>
    <row r="278" spans="2:16" s="13" customFormat="1" ht="15" customHeight="1" x14ac:dyDescent="0.35">
      <c r="B278" s="142">
        <v>2016</v>
      </c>
      <c r="C278" s="142"/>
      <c r="D278" s="128">
        <v>1041</v>
      </c>
      <c r="E278" s="128">
        <v>44629</v>
      </c>
      <c r="F278" s="128">
        <v>59522</v>
      </c>
      <c r="G278" s="128">
        <v>1232</v>
      </c>
      <c r="H278" s="128">
        <v>214</v>
      </c>
      <c r="I278" s="129">
        <v>25.03</v>
      </c>
      <c r="J278"/>
      <c r="K278"/>
      <c r="L278"/>
      <c r="M278"/>
      <c r="N278"/>
      <c r="O278"/>
      <c r="P278"/>
    </row>
    <row r="279" spans="2:16" s="13" customFormat="1" ht="15" customHeight="1" x14ac:dyDescent="0.35">
      <c r="B279" s="142">
        <v>2015</v>
      </c>
      <c r="C279" s="142"/>
      <c r="D279" s="128">
        <v>1062</v>
      </c>
      <c r="E279" s="128">
        <v>25340</v>
      </c>
      <c r="F279" s="128">
        <v>46019</v>
      </c>
      <c r="G279" s="128">
        <v>1245</v>
      </c>
      <c r="H279" s="128">
        <v>442</v>
      </c>
      <c r="I279" s="129">
        <v>13.81</v>
      </c>
      <c r="J279"/>
      <c r="K279"/>
      <c r="L279"/>
      <c r="M279"/>
      <c r="N279"/>
      <c r="O279"/>
      <c r="P279"/>
    </row>
    <row r="280" spans="2:16" ht="15" customHeight="1" x14ac:dyDescent="0.35">
      <c r="B280" s="142">
        <v>2014</v>
      </c>
      <c r="C280" s="142"/>
      <c r="D280" s="128">
        <v>1098</v>
      </c>
      <c r="E280" s="128">
        <v>20358</v>
      </c>
      <c r="F280" s="128">
        <v>55999</v>
      </c>
      <c r="G280" s="128">
        <v>2661</v>
      </c>
      <c r="H280" s="128">
        <v>1902</v>
      </c>
      <c r="I280" s="129">
        <v>11.96</v>
      </c>
      <c r="J280"/>
      <c r="K280"/>
      <c r="L280"/>
      <c r="M280"/>
      <c r="N280"/>
      <c r="O280"/>
      <c r="P280"/>
    </row>
    <row r="281" spans="2:16" ht="15" customHeight="1" x14ac:dyDescent="0.35">
      <c r="B281" s="142">
        <v>2013</v>
      </c>
      <c r="C281" s="142"/>
      <c r="D281" s="128">
        <v>1154</v>
      </c>
      <c r="E281" s="128">
        <v>27305</v>
      </c>
      <c r="F281" s="128">
        <v>48074</v>
      </c>
      <c r="G281" s="128">
        <v>1689</v>
      </c>
      <c r="H281" s="128">
        <v>784</v>
      </c>
      <c r="I281" s="129">
        <v>13.15</v>
      </c>
      <c r="J281"/>
      <c r="K281"/>
      <c r="L281"/>
      <c r="M281"/>
      <c r="N281"/>
      <c r="O281"/>
      <c r="P281"/>
    </row>
    <row r="282" spans="2:16" ht="15" customHeight="1" x14ac:dyDescent="0.35">
      <c r="B282" s="126">
        <v>2012</v>
      </c>
      <c r="C282" s="142"/>
      <c r="D282" s="128">
        <v>1173</v>
      </c>
      <c r="E282" s="128">
        <v>23976</v>
      </c>
      <c r="F282" s="128">
        <v>52698</v>
      </c>
      <c r="G282" s="128">
        <v>4109</v>
      </c>
      <c r="H282" s="128">
        <v>1634</v>
      </c>
      <c r="I282" s="129">
        <v>11.41</v>
      </c>
      <c r="J282"/>
      <c r="K282"/>
      <c r="L282"/>
      <c r="M282"/>
      <c r="N282"/>
      <c r="O282"/>
      <c r="P282"/>
    </row>
    <row r="283" spans="2:16" ht="15" customHeight="1" x14ac:dyDescent="0.35">
      <c r="B283" s="126">
        <v>2011</v>
      </c>
      <c r="C283" s="142"/>
      <c r="D283" s="128">
        <v>1259</v>
      </c>
      <c r="E283" s="128" t="s">
        <v>65</v>
      </c>
      <c r="F283" s="128" t="s">
        <v>65</v>
      </c>
      <c r="G283" s="128" t="s">
        <v>65</v>
      </c>
      <c r="H283" s="128" t="s">
        <v>65</v>
      </c>
      <c r="I283" s="129" t="s">
        <v>65</v>
      </c>
      <c r="J283"/>
      <c r="K283"/>
      <c r="L283"/>
      <c r="M283"/>
      <c r="N283"/>
      <c r="O283"/>
      <c r="P283"/>
    </row>
    <row r="284" spans="2:16" ht="15" customHeight="1" x14ac:dyDescent="0.35">
      <c r="B284" s="126">
        <v>2010</v>
      </c>
      <c r="C284" s="142"/>
      <c r="D284" s="128">
        <v>1321</v>
      </c>
      <c r="E284" s="128" t="s">
        <v>65</v>
      </c>
      <c r="F284" s="128" t="s">
        <v>65</v>
      </c>
      <c r="G284" s="128" t="s">
        <v>65</v>
      </c>
      <c r="H284" s="128" t="s">
        <v>65</v>
      </c>
      <c r="I284" s="129" t="s">
        <v>65</v>
      </c>
      <c r="J284"/>
      <c r="K284"/>
      <c r="L284"/>
      <c r="M284"/>
      <c r="N284"/>
      <c r="O284"/>
      <c r="P284"/>
    </row>
    <row r="285" spans="2:16" s="12" customFormat="1" ht="15" customHeight="1" x14ac:dyDescent="0.35">
      <c r="B285" s="126">
        <v>2009</v>
      </c>
      <c r="C285" s="142"/>
      <c r="D285" s="128">
        <v>1421</v>
      </c>
      <c r="E285" s="128" t="s">
        <v>65</v>
      </c>
      <c r="F285" s="128" t="s">
        <v>65</v>
      </c>
      <c r="G285" s="128" t="s">
        <v>65</v>
      </c>
      <c r="H285" s="128" t="s">
        <v>65</v>
      </c>
      <c r="I285" s="129" t="s">
        <v>65</v>
      </c>
      <c r="J285"/>
      <c r="K285"/>
      <c r="L285"/>
      <c r="M285"/>
      <c r="N285"/>
      <c r="O285"/>
      <c r="P285"/>
    </row>
    <row r="286" spans="2:16" s="13" customFormat="1" ht="15" customHeight="1" collapsed="1" x14ac:dyDescent="0.35">
      <c r="B286" s="126">
        <v>2008</v>
      </c>
      <c r="C286" s="142"/>
      <c r="D286" s="128">
        <v>1488</v>
      </c>
      <c r="E286" s="128" t="s">
        <v>65</v>
      </c>
      <c r="F286" s="128" t="s">
        <v>65</v>
      </c>
      <c r="G286" s="128" t="s">
        <v>65</v>
      </c>
      <c r="H286" s="128" t="s">
        <v>65</v>
      </c>
      <c r="I286" s="129" t="s">
        <v>65</v>
      </c>
      <c r="J286"/>
      <c r="K286"/>
      <c r="L286"/>
      <c r="M286"/>
      <c r="N286"/>
      <c r="O286"/>
      <c r="P286"/>
    </row>
    <row r="287" spans="2:16" s="13" customFormat="1" ht="15" customHeight="1" x14ac:dyDescent="0.35">
      <c r="B287" s="127" t="s">
        <v>196</v>
      </c>
      <c r="C287" s="127"/>
      <c r="D287" s="134"/>
      <c r="E287" s="134"/>
      <c r="F287" s="134"/>
      <c r="G287" s="134"/>
      <c r="H287" s="134"/>
      <c r="I287" s="135"/>
      <c r="J287"/>
      <c r="K287"/>
      <c r="L287"/>
      <c r="M287"/>
      <c r="N287"/>
      <c r="O287"/>
      <c r="P287"/>
    </row>
    <row r="288" spans="2:16" s="13" customFormat="1" ht="15" customHeight="1" x14ac:dyDescent="0.35">
      <c r="B288" s="142">
        <v>2020</v>
      </c>
      <c r="C288" s="142"/>
      <c r="D288" s="128">
        <v>813</v>
      </c>
      <c r="E288" s="128">
        <v>16750</v>
      </c>
      <c r="F288" s="128">
        <v>19950</v>
      </c>
      <c r="G288" s="128">
        <v>2992</v>
      </c>
      <c r="H288" s="128">
        <v>1285</v>
      </c>
      <c r="I288" s="129">
        <v>58.52</v>
      </c>
      <c r="J288"/>
      <c r="K288"/>
      <c r="L288"/>
      <c r="M288"/>
      <c r="N288"/>
      <c r="O288"/>
      <c r="P288"/>
    </row>
    <row r="289" spans="2:16" s="13" customFormat="1" ht="15" customHeight="1" x14ac:dyDescent="0.35">
      <c r="B289" s="142">
        <v>2019</v>
      </c>
      <c r="C289" s="142"/>
      <c r="D289" s="128">
        <v>812</v>
      </c>
      <c r="E289" s="128">
        <v>-1623</v>
      </c>
      <c r="F289" s="128">
        <v>12232</v>
      </c>
      <c r="G289" s="128">
        <v>2321</v>
      </c>
      <c r="H289" s="128">
        <v>32</v>
      </c>
      <c r="I289" s="129">
        <v>-5.36</v>
      </c>
      <c r="J289"/>
      <c r="K289"/>
      <c r="L289"/>
      <c r="M289"/>
      <c r="N289"/>
      <c r="O289"/>
      <c r="P289"/>
    </row>
    <row r="290" spans="2:16" s="13" customFormat="1" ht="15" customHeight="1" x14ac:dyDescent="0.35">
      <c r="B290" s="142">
        <v>2018</v>
      </c>
      <c r="C290" s="142"/>
      <c r="D290" s="128">
        <v>813</v>
      </c>
      <c r="E290" s="128">
        <v>18185</v>
      </c>
      <c r="F290" s="128">
        <v>17008</v>
      </c>
      <c r="G290" s="128">
        <v>6600</v>
      </c>
      <c r="H290" s="128">
        <v>5943</v>
      </c>
      <c r="I290" s="129">
        <v>86.19</v>
      </c>
      <c r="J290"/>
      <c r="K290"/>
      <c r="L290"/>
      <c r="M290"/>
      <c r="N290"/>
      <c r="O290"/>
      <c r="P290"/>
    </row>
    <row r="291" spans="2:16" s="13" customFormat="1" ht="15" customHeight="1" x14ac:dyDescent="0.35">
      <c r="B291" s="142">
        <v>2017</v>
      </c>
      <c r="C291" s="142"/>
      <c r="D291" s="128">
        <v>840</v>
      </c>
      <c r="E291" s="128">
        <v>4779</v>
      </c>
      <c r="F291" s="128">
        <v>9448</v>
      </c>
      <c r="G291" s="128">
        <v>1100</v>
      </c>
      <c r="H291" s="128">
        <v>72</v>
      </c>
      <c r="I291" s="129">
        <v>22.44</v>
      </c>
      <c r="J291"/>
      <c r="K291"/>
      <c r="L291"/>
      <c r="M291"/>
      <c r="N291"/>
      <c r="O291"/>
      <c r="P291"/>
    </row>
    <row r="292" spans="2:16" s="13" customFormat="1" ht="15" customHeight="1" x14ac:dyDescent="0.35">
      <c r="B292" s="142">
        <v>2016</v>
      </c>
      <c r="C292" s="142"/>
      <c r="D292" s="128">
        <v>825</v>
      </c>
      <c r="E292" s="128">
        <v>8182</v>
      </c>
      <c r="F292" s="128">
        <v>14275</v>
      </c>
      <c r="G292" s="128">
        <v>516</v>
      </c>
      <c r="H292" s="128">
        <v>88</v>
      </c>
      <c r="I292" s="129">
        <v>34.76</v>
      </c>
      <c r="J292"/>
      <c r="K292"/>
      <c r="L292"/>
      <c r="M292"/>
      <c r="N292"/>
      <c r="O292"/>
      <c r="P292"/>
    </row>
    <row r="293" spans="2:16" ht="15" customHeight="1" x14ac:dyDescent="0.35">
      <c r="B293" s="142">
        <v>2015</v>
      </c>
      <c r="C293" s="142"/>
      <c r="D293" s="128">
        <v>846</v>
      </c>
      <c r="E293" s="128">
        <v>4582</v>
      </c>
      <c r="F293" s="128">
        <v>11818</v>
      </c>
      <c r="G293" s="128">
        <v>609</v>
      </c>
      <c r="H293" s="128">
        <v>186</v>
      </c>
      <c r="I293" s="129">
        <v>15.66</v>
      </c>
      <c r="J293"/>
      <c r="K293"/>
      <c r="L293"/>
      <c r="M293"/>
      <c r="N293"/>
      <c r="O293"/>
      <c r="P293"/>
    </row>
    <row r="294" spans="2:16" ht="15" customHeight="1" x14ac:dyDescent="0.35">
      <c r="B294" s="142">
        <v>2014</v>
      </c>
      <c r="C294" s="142"/>
      <c r="D294" s="128">
        <v>889</v>
      </c>
      <c r="E294" s="128">
        <v>14580</v>
      </c>
      <c r="F294" s="128">
        <v>27951</v>
      </c>
      <c r="G294" s="128">
        <v>2048</v>
      </c>
      <c r="H294" s="128">
        <v>1449</v>
      </c>
      <c r="I294" s="129">
        <v>46.97</v>
      </c>
      <c r="J294"/>
      <c r="K294"/>
      <c r="L294"/>
      <c r="M294"/>
      <c r="N294"/>
      <c r="O294"/>
      <c r="P294"/>
    </row>
    <row r="295" spans="2:16" ht="15" customHeight="1" x14ac:dyDescent="0.35">
      <c r="B295" s="142">
        <v>2013</v>
      </c>
      <c r="C295" s="142"/>
      <c r="D295" s="128">
        <v>941</v>
      </c>
      <c r="E295" s="128">
        <v>2606</v>
      </c>
      <c r="F295" s="128">
        <v>12239</v>
      </c>
      <c r="G295" s="128">
        <v>486</v>
      </c>
      <c r="H295" s="128">
        <v>194</v>
      </c>
      <c r="I295" s="129">
        <v>5.24</v>
      </c>
      <c r="J295"/>
      <c r="K295"/>
      <c r="L295"/>
      <c r="M295"/>
      <c r="N295"/>
      <c r="O295"/>
      <c r="P295"/>
    </row>
    <row r="296" spans="2:16" ht="15" customHeight="1" x14ac:dyDescent="0.35">
      <c r="B296" s="126">
        <v>2012</v>
      </c>
      <c r="C296" s="142"/>
      <c r="D296" s="128">
        <v>939</v>
      </c>
      <c r="E296" s="128">
        <v>8996</v>
      </c>
      <c r="F296" s="128">
        <v>14629</v>
      </c>
      <c r="G296" s="128">
        <v>1968</v>
      </c>
      <c r="H296" s="128">
        <v>1112</v>
      </c>
      <c r="I296" s="129">
        <v>25.13</v>
      </c>
      <c r="J296"/>
      <c r="K296"/>
      <c r="L296"/>
      <c r="M296"/>
      <c r="N296"/>
      <c r="O296"/>
      <c r="P296"/>
    </row>
    <row r="297" spans="2:16" ht="15" customHeight="1" x14ac:dyDescent="0.35">
      <c r="B297" s="126">
        <v>2011</v>
      </c>
      <c r="C297" s="142"/>
      <c r="D297" s="128">
        <v>994</v>
      </c>
      <c r="E297" s="128">
        <v>16534</v>
      </c>
      <c r="F297" s="128">
        <v>19546</v>
      </c>
      <c r="G297" s="128">
        <v>3274</v>
      </c>
      <c r="H297" s="128">
        <v>1764</v>
      </c>
      <c r="I297" s="129">
        <v>39.35</v>
      </c>
      <c r="J297"/>
      <c r="K297"/>
      <c r="L297"/>
      <c r="M297"/>
      <c r="N297"/>
      <c r="O297"/>
      <c r="P297"/>
    </row>
    <row r="298" spans="2:16" s="13" customFormat="1" ht="15" customHeight="1" collapsed="1" x14ac:dyDescent="0.35">
      <c r="B298" s="126">
        <v>2010</v>
      </c>
      <c r="C298" s="142"/>
      <c r="D298" s="128">
        <v>1036</v>
      </c>
      <c r="E298" s="128">
        <v>18347</v>
      </c>
      <c r="F298" s="128">
        <v>21289</v>
      </c>
      <c r="G298" s="128">
        <v>1692</v>
      </c>
      <c r="H298" s="128">
        <v>94</v>
      </c>
      <c r="I298" s="129">
        <v>41.77</v>
      </c>
      <c r="J298"/>
      <c r="K298"/>
      <c r="L298"/>
      <c r="M298"/>
      <c r="N298"/>
      <c r="O298"/>
      <c r="P298"/>
    </row>
    <row r="299" spans="2:16" s="13" customFormat="1" ht="15" customHeight="1" x14ac:dyDescent="0.35">
      <c r="B299" s="126">
        <v>2009</v>
      </c>
      <c r="C299" s="142"/>
      <c r="D299" s="128">
        <v>1121</v>
      </c>
      <c r="E299" s="128">
        <v>8672</v>
      </c>
      <c r="F299" s="128">
        <v>26377</v>
      </c>
      <c r="G299" s="128">
        <v>893</v>
      </c>
      <c r="H299" s="128" t="s">
        <v>69</v>
      </c>
      <c r="I299" s="129">
        <v>17.5</v>
      </c>
      <c r="J299"/>
      <c r="K299"/>
      <c r="L299"/>
      <c r="M299"/>
      <c r="N299"/>
      <c r="O299"/>
      <c r="P299"/>
    </row>
    <row r="300" spans="2:16" s="13" customFormat="1" ht="15" customHeight="1" x14ac:dyDescent="0.35">
      <c r="B300" s="126">
        <v>2008</v>
      </c>
      <c r="C300" s="142"/>
      <c r="D300" s="128">
        <v>1174</v>
      </c>
      <c r="E300" s="128">
        <v>6798</v>
      </c>
      <c r="F300" s="128">
        <v>29979</v>
      </c>
      <c r="G300" s="128">
        <v>1176</v>
      </c>
      <c r="H300" s="128" t="s">
        <v>69</v>
      </c>
      <c r="I300" s="129">
        <v>12.93</v>
      </c>
      <c r="J300"/>
      <c r="K300"/>
      <c r="L300"/>
      <c r="M300"/>
      <c r="N300"/>
      <c r="O300"/>
      <c r="P300"/>
    </row>
    <row r="301" spans="2:16" s="13" customFormat="1" ht="15" customHeight="1" x14ac:dyDescent="0.35">
      <c r="B301" s="127" t="s">
        <v>197</v>
      </c>
      <c r="C301" s="127"/>
      <c r="D301" s="134"/>
      <c r="E301" s="134"/>
      <c r="F301" s="134"/>
      <c r="G301" s="134"/>
      <c r="H301" s="134"/>
      <c r="I301" s="135"/>
      <c r="J301"/>
      <c r="K301"/>
      <c r="L301"/>
      <c r="M301"/>
      <c r="N301"/>
      <c r="O301"/>
      <c r="P301"/>
    </row>
    <row r="302" spans="2:16" s="13" customFormat="1" ht="15" customHeight="1" x14ac:dyDescent="0.35">
      <c r="B302" s="142">
        <v>2020</v>
      </c>
      <c r="C302" s="142"/>
      <c r="D302" s="128">
        <v>181</v>
      </c>
      <c r="E302" s="128">
        <v>40432</v>
      </c>
      <c r="F302" s="128">
        <v>46396</v>
      </c>
      <c r="G302" s="128">
        <v>168</v>
      </c>
      <c r="H302" s="128">
        <v>41</v>
      </c>
      <c r="I302" s="129">
        <v>30.66</v>
      </c>
      <c r="J302"/>
      <c r="K302"/>
      <c r="L302"/>
      <c r="M302"/>
      <c r="N302"/>
      <c r="O302"/>
      <c r="P302"/>
    </row>
    <row r="303" spans="2:16" s="13" customFormat="1" ht="15" customHeight="1" x14ac:dyDescent="0.35">
      <c r="B303" s="142">
        <v>2019</v>
      </c>
      <c r="C303" s="142"/>
      <c r="D303" s="128">
        <v>180</v>
      </c>
      <c r="E303" s="128">
        <v>38577</v>
      </c>
      <c r="F303" s="128">
        <v>44229</v>
      </c>
      <c r="G303" s="128">
        <v>3246</v>
      </c>
      <c r="H303" s="128">
        <v>3114</v>
      </c>
      <c r="I303" s="129">
        <v>31.52</v>
      </c>
      <c r="J303"/>
      <c r="K303"/>
      <c r="L303"/>
      <c r="M303"/>
      <c r="N303"/>
      <c r="O303"/>
      <c r="P303"/>
    </row>
    <row r="304" spans="2:16" s="13" customFormat="1" ht="15" customHeight="1" x14ac:dyDescent="0.35">
      <c r="B304" s="142">
        <v>2018</v>
      </c>
      <c r="C304" s="142"/>
      <c r="D304" s="128">
        <v>184</v>
      </c>
      <c r="E304" s="128">
        <v>25151</v>
      </c>
      <c r="F304" s="128">
        <v>41033</v>
      </c>
      <c r="G304" s="128">
        <v>1252</v>
      </c>
      <c r="H304" s="128">
        <v>84</v>
      </c>
      <c r="I304" s="129">
        <v>23.1</v>
      </c>
      <c r="J304"/>
      <c r="K304"/>
      <c r="L304"/>
      <c r="M304"/>
      <c r="N304"/>
      <c r="O304"/>
      <c r="P304"/>
    </row>
    <row r="305" spans="2:16" ht="15" customHeight="1" x14ac:dyDescent="0.35">
      <c r="B305" s="142">
        <v>2017</v>
      </c>
      <c r="C305" s="142"/>
      <c r="D305" s="128">
        <v>202</v>
      </c>
      <c r="E305" s="128">
        <v>30054</v>
      </c>
      <c r="F305" s="128">
        <v>39068</v>
      </c>
      <c r="G305" s="128">
        <v>3637</v>
      </c>
      <c r="H305" s="128">
        <v>41</v>
      </c>
      <c r="I305" s="129">
        <v>26.84</v>
      </c>
      <c r="J305"/>
      <c r="K305"/>
      <c r="L305"/>
      <c r="M305"/>
      <c r="N305"/>
      <c r="O305"/>
      <c r="P305"/>
    </row>
    <row r="306" spans="2:16" ht="15" customHeight="1" x14ac:dyDescent="0.35">
      <c r="B306" s="142">
        <v>2016</v>
      </c>
      <c r="C306" s="142"/>
      <c r="D306" s="128">
        <v>201</v>
      </c>
      <c r="E306" s="128">
        <v>28238</v>
      </c>
      <c r="F306" s="128">
        <v>35996</v>
      </c>
      <c r="G306" s="128">
        <v>387</v>
      </c>
      <c r="H306" s="128">
        <v>82</v>
      </c>
      <c r="I306" s="129">
        <v>25.78</v>
      </c>
      <c r="J306"/>
      <c r="K306"/>
      <c r="L306"/>
      <c r="M306"/>
      <c r="N306"/>
      <c r="O306"/>
      <c r="P306"/>
    </row>
    <row r="307" spans="2:16" ht="15" customHeight="1" x14ac:dyDescent="0.35">
      <c r="B307" s="142">
        <v>2015</v>
      </c>
      <c r="C307" s="142"/>
      <c r="D307" s="128">
        <v>203</v>
      </c>
      <c r="E307" s="128">
        <v>19420</v>
      </c>
      <c r="F307" s="128">
        <v>29594</v>
      </c>
      <c r="G307" s="128">
        <v>305</v>
      </c>
      <c r="H307" s="128">
        <v>206</v>
      </c>
      <c r="I307" s="129">
        <v>17.670000000000002</v>
      </c>
      <c r="J307"/>
      <c r="K307"/>
      <c r="L307"/>
      <c r="M307"/>
      <c r="N307"/>
      <c r="O307"/>
      <c r="P307"/>
    </row>
    <row r="308" spans="2:16" ht="15" customHeight="1" x14ac:dyDescent="0.35">
      <c r="B308" s="142">
        <v>2014</v>
      </c>
      <c r="C308" s="142"/>
      <c r="D308" s="128">
        <v>192</v>
      </c>
      <c r="E308" s="128">
        <v>1305</v>
      </c>
      <c r="F308" s="128">
        <v>19620</v>
      </c>
      <c r="G308" s="128">
        <v>500</v>
      </c>
      <c r="H308" s="128">
        <v>446</v>
      </c>
      <c r="I308" s="129">
        <v>1.38</v>
      </c>
      <c r="J308"/>
      <c r="K308"/>
      <c r="L308"/>
      <c r="M308"/>
      <c r="N308"/>
      <c r="O308"/>
      <c r="P308"/>
    </row>
    <row r="309" spans="2:16" ht="15" customHeight="1" x14ac:dyDescent="0.35">
      <c r="B309" s="142">
        <v>2013</v>
      </c>
      <c r="C309" s="142"/>
      <c r="D309" s="128">
        <v>194</v>
      </c>
      <c r="E309" s="128">
        <v>16493</v>
      </c>
      <c r="F309" s="128">
        <v>24717</v>
      </c>
      <c r="G309" s="128">
        <v>474</v>
      </c>
      <c r="H309" s="128">
        <v>355</v>
      </c>
      <c r="I309" s="129">
        <v>17.82</v>
      </c>
      <c r="J309"/>
      <c r="K309"/>
      <c r="L309"/>
      <c r="M309"/>
      <c r="N309"/>
      <c r="O309"/>
      <c r="P309"/>
    </row>
    <row r="310" spans="2:16" s="13" customFormat="1" ht="15" customHeight="1" collapsed="1" x14ac:dyDescent="0.35">
      <c r="B310" s="126">
        <v>2012</v>
      </c>
      <c r="C310" s="142"/>
      <c r="D310" s="128">
        <v>210</v>
      </c>
      <c r="E310" s="128">
        <v>9573</v>
      </c>
      <c r="F310" s="128">
        <v>24828</v>
      </c>
      <c r="G310" s="128">
        <v>959</v>
      </c>
      <c r="H310" s="128">
        <v>504</v>
      </c>
      <c r="I310" s="129">
        <v>9.09</v>
      </c>
      <c r="J310"/>
      <c r="K310"/>
      <c r="L310"/>
      <c r="M310"/>
      <c r="N310"/>
      <c r="O310"/>
      <c r="P310"/>
    </row>
    <row r="311" spans="2:16" s="13" customFormat="1" ht="15" customHeight="1" x14ac:dyDescent="0.35">
      <c r="B311" s="126">
        <v>2011</v>
      </c>
      <c r="C311" s="142"/>
      <c r="D311" s="128">
        <v>233</v>
      </c>
      <c r="E311" s="128">
        <v>16838</v>
      </c>
      <c r="F311" s="128">
        <v>31224</v>
      </c>
      <c r="G311" s="128">
        <v>767</v>
      </c>
      <c r="H311" s="128">
        <v>307</v>
      </c>
      <c r="I311" s="129">
        <v>13.38</v>
      </c>
      <c r="J311"/>
      <c r="K311"/>
      <c r="L311"/>
      <c r="M311"/>
      <c r="N311"/>
      <c r="O311"/>
      <c r="P311"/>
    </row>
    <row r="312" spans="2:16" s="13" customFormat="1" ht="15" customHeight="1" x14ac:dyDescent="0.35">
      <c r="B312" s="126">
        <v>2010</v>
      </c>
      <c r="C312" s="142"/>
      <c r="D312" s="128">
        <v>252</v>
      </c>
      <c r="E312" s="128">
        <v>38969</v>
      </c>
      <c r="F312" s="128">
        <v>47188</v>
      </c>
      <c r="G312" s="128">
        <v>612</v>
      </c>
      <c r="H312" s="128">
        <v>141</v>
      </c>
      <c r="I312" s="129">
        <v>26.56</v>
      </c>
      <c r="J312"/>
      <c r="K312"/>
      <c r="L312"/>
      <c r="M312"/>
      <c r="N312"/>
      <c r="O312"/>
      <c r="P312"/>
    </row>
    <row r="313" spans="2:16" s="13" customFormat="1" ht="15" customHeight="1" x14ac:dyDescent="0.35">
      <c r="B313" s="126">
        <v>2009</v>
      </c>
      <c r="C313" s="142"/>
      <c r="D313" s="128">
        <v>262</v>
      </c>
      <c r="E313" s="128">
        <v>29204</v>
      </c>
      <c r="F313" s="128">
        <v>56578</v>
      </c>
      <c r="G313" s="128">
        <v>482</v>
      </c>
      <c r="H313" s="128" t="s">
        <v>69</v>
      </c>
      <c r="I313" s="129">
        <v>18.84</v>
      </c>
      <c r="J313"/>
      <c r="K313"/>
      <c r="L313"/>
      <c r="M313"/>
      <c r="N313"/>
      <c r="O313"/>
      <c r="P313"/>
    </row>
    <row r="314" spans="2:16" ht="15" customHeight="1" x14ac:dyDescent="0.35">
      <c r="B314" s="126">
        <v>2008</v>
      </c>
      <c r="C314" s="142"/>
      <c r="D314" s="128">
        <v>272</v>
      </c>
      <c r="E314" s="128">
        <v>50320</v>
      </c>
      <c r="F314" s="128">
        <v>68257</v>
      </c>
      <c r="G314" s="128">
        <v>5089</v>
      </c>
      <c r="H314" s="128" t="s">
        <v>69</v>
      </c>
      <c r="I314" s="129">
        <v>31.31</v>
      </c>
      <c r="J314"/>
      <c r="K314"/>
      <c r="L314"/>
      <c r="M314"/>
      <c r="N314"/>
      <c r="O314"/>
      <c r="P314"/>
    </row>
    <row r="315" spans="2:16" ht="15" customHeight="1" x14ac:dyDescent="0.35">
      <c r="B315" s="127" t="s">
        <v>198</v>
      </c>
      <c r="C315" s="127"/>
      <c r="D315" s="134"/>
      <c r="E315" s="134"/>
      <c r="F315" s="134"/>
      <c r="G315" s="134"/>
      <c r="H315" s="134"/>
      <c r="I315" s="135"/>
      <c r="J315"/>
      <c r="K315"/>
      <c r="L315"/>
      <c r="M315"/>
      <c r="N315"/>
      <c r="O315"/>
      <c r="P315"/>
    </row>
    <row r="316" spans="2:16" ht="15" customHeight="1" x14ac:dyDescent="0.35">
      <c r="B316" s="142">
        <v>2020</v>
      </c>
      <c r="C316" s="142"/>
      <c r="D316" s="128">
        <v>25</v>
      </c>
      <c r="E316" s="128">
        <v>32246</v>
      </c>
      <c r="F316" s="128">
        <v>38980</v>
      </c>
      <c r="G316" s="128">
        <v>2597</v>
      </c>
      <c r="H316" s="128">
        <v>51</v>
      </c>
      <c r="I316" s="129">
        <v>34.57</v>
      </c>
      <c r="J316"/>
      <c r="K316"/>
      <c r="L316"/>
      <c r="M316"/>
      <c r="N316"/>
      <c r="O316"/>
      <c r="P316"/>
    </row>
    <row r="317" spans="2:16" ht="15" customHeight="1" x14ac:dyDescent="0.35">
      <c r="B317" s="142">
        <v>2019</v>
      </c>
      <c r="C317" s="142"/>
      <c r="D317" s="128">
        <v>24</v>
      </c>
      <c r="E317" s="128">
        <v>28899</v>
      </c>
      <c r="F317" s="128">
        <v>35281</v>
      </c>
      <c r="G317" s="128">
        <v>1555</v>
      </c>
      <c r="H317" s="128">
        <v>73</v>
      </c>
      <c r="I317" s="129">
        <v>35.94</v>
      </c>
      <c r="J317"/>
      <c r="K317"/>
      <c r="L317"/>
      <c r="M317"/>
      <c r="N317"/>
      <c r="O317"/>
      <c r="P317"/>
    </row>
    <row r="318" spans="2:16" ht="15" customHeight="1" x14ac:dyDescent="0.35">
      <c r="B318" s="142">
        <v>2018</v>
      </c>
      <c r="C318" s="142"/>
      <c r="D318" s="128">
        <v>21</v>
      </c>
      <c r="E318" s="128">
        <v>20591</v>
      </c>
      <c r="F318" s="128">
        <v>24847</v>
      </c>
      <c r="G318" s="128">
        <v>384</v>
      </c>
      <c r="H318" s="128">
        <v>74</v>
      </c>
      <c r="I318" s="129">
        <v>31.43</v>
      </c>
      <c r="J318"/>
      <c r="K318"/>
      <c r="L318"/>
      <c r="M318"/>
      <c r="N318"/>
      <c r="O318"/>
      <c r="P318"/>
    </row>
    <row r="319" spans="2:16" ht="15" customHeight="1" x14ac:dyDescent="0.35">
      <c r="B319" s="142">
        <v>2017</v>
      </c>
      <c r="C319" s="142"/>
      <c r="D319" s="128">
        <v>16</v>
      </c>
      <c r="E319" s="128">
        <v>11155</v>
      </c>
      <c r="F319" s="128">
        <v>15736</v>
      </c>
      <c r="G319" s="128">
        <v>351</v>
      </c>
      <c r="H319" s="128">
        <v>4</v>
      </c>
      <c r="I319" s="129">
        <v>19.8</v>
      </c>
      <c r="J319"/>
      <c r="K319"/>
      <c r="L319"/>
      <c r="M319"/>
      <c r="N319"/>
      <c r="O319"/>
      <c r="P319"/>
    </row>
    <row r="320" spans="2:16" ht="15" customHeight="1" x14ac:dyDescent="0.35">
      <c r="B320" s="142">
        <v>2016</v>
      </c>
      <c r="C320" s="142"/>
      <c r="D320" s="128">
        <v>15</v>
      </c>
      <c r="E320" s="128">
        <v>8209</v>
      </c>
      <c r="F320" s="128">
        <v>9251</v>
      </c>
      <c r="G320" s="128">
        <v>329</v>
      </c>
      <c r="H320" s="128">
        <v>44</v>
      </c>
      <c r="I320" s="129">
        <v>18.14</v>
      </c>
      <c r="J320"/>
      <c r="K320"/>
      <c r="L320"/>
      <c r="M320"/>
      <c r="N320"/>
      <c r="O320"/>
      <c r="P320"/>
    </row>
    <row r="321" spans="2:16" ht="15" customHeight="1" x14ac:dyDescent="0.35">
      <c r="B321" s="142">
        <v>2015</v>
      </c>
      <c r="C321" s="142"/>
      <c r="D321" s="128">
        <v>13</v>
      </c>
      <c r="E321" s="128">
        <v>1338</v>
      </c>
      <c r="F321" s="128">
        <v>4607</v>
      </c>
      <c r="G321" s="128">
        <v>331</v>
      </c>
      <c r="H321" s="128">
        <v>49</v>
      </c>
      <c r="I321" s="129">
        <v>3.02</v>
      </c>
      <c r="J321"/>
      <c r="K321"/>
      <c r="L321"/>
      <c r="M321"/>
      <c r="N321"/>
      <c r="O321"/>
      <c r="P321"/>
    </row>
    <row r="322" spans="2:16" s="13" customFormat="1" ht="15" customHeight="1" collapsed="1" x14ac:dyDescent="0.35">
      <c r="B322" s="142">
        <v>2014</v>
      </c>
      <c r="C322" s="142"/>
      <c r="D322" s="128">
        <v>17</v>
      </c>
      <c r="E322" s="128">
        <v>4473</v>
      </c>
      <c r="F322" s="128">
        <v>8428</v>
      </c>
      <c r="G322" s="128">
        <v>113</v>
      </c>
      <c r="H322" s="128">
        <v>6</v>
      </c>
      <c r="I322" s="129">
        <v>10.01</v>
      </c>
      <c r="J322"/>
      <c r="K322"/>
      <c r="L322"/>
      <c r="M322"/>
      <c r="N322"/>
      <c r="O322"/>
      <c r="P322"/>
    </row>
    <row r="323" spans="2:16" s="13" customFormat="1" ht="15" customHeight="1" x14ac:dyDescent="0.35">
      <c r="B323" s="142">
        <v>2013</v>
      </c>
      <c r="C323" s="142"/>
      <c r="D323" s="128">
        <v>19</v>
      </c>
      <c r="E323" s="128">
        <v>8205</v>
      </c>
      <c r="F323" s="128">
        <v>11118</v>
      </c>
      <c r="G323" s="128">
        <v>729</v>
      </c>
      <c r="H323" s="128">
        <v>235</v>
      </c>
      <c r="I323" s="129">
        <v>12.57</v>
      </c>
      <c r="J323"/>
      <c r="K323"/>
      <c r="L323"/>
      <c r="M323"/>
      <c r="N323"/>
      <c r="O323"/>
      <c r="P323"/>
    </row>
    <row r="324" spans="2:16" s="13" customFormat="1" ht="15" customHeight="1" x14ac:dyDescent="0.35">
      <c r="B324" s="126">
        <v>2012</v>
      </c>
      <c r="C324" s="142"/>
      <c r="D324" s="128">
        <v>24</v>
      </c>
      <c r="E324" s="128">
        <v>5408</v>
      </c>
      <c r="F324" s="128">
        <v>13241</v>
      </c>
      <c r="G324" s="128">
        <v>1183</v>
      </c>
      <c r="H324" s="128">
        <v>19</v>
      </c>
      <c r="I324" s="129">
        <v>7.85</v>
      </c>
      <c r="J324"/>
      <c r="K324"/>
      <c r="L324"/>
      <c r="M324"/>
      <c r="N324"/>
      <c r="O324"/>
      <c r="P324"/>
    </row>
    <row r="325" spans="2:16" s="13" customFormat="1" ht="15" customHeight="1" x14ac:dyDescent="0.35">
      <c r="B325" s="126">
        <v>2011</v>
      </c>
      <c r="C325" s="142"/>
      <c r="D325" s="128">
        <v>32</v>
      </c>
      <c r="E325" s="128" t="s">
        <v>65</v>
      </c>
      <c r="F325" s="128" t="s">
        <v>65</v>
      </c>
      <c r="G325" s="128" t="s">
        <v>65</v>
      </c>
      <c r="H325" s="128" t="s">
        <v>65</v>
      </c>
      <c r="I325" s="129" t="s">
        <v>65</v>
      </c>
      <c r="J325"/>
      <c r="K325"/>
      <c r="L325"/>
      <c r="M325"/>
      <c r="N325"/>
      <c r="O325"/>
      <c r="P325"/>
    </row>
    <row r="326" spans="2:16" ht="15" customHeight="1" x14ac:dyDescent="0.35">
      <c r="B326" s="126">
        <v>2010</v>
      </c>
      <c r="C326" s="142"/>
      <c r="D326" s="128">
        <v>33</v>
      </c>
      <c r="E326" s="128" t="s">
        <v>65</v>
      </c>
      <c r="F326" s="128" t="s">
        <v>65</v>
      </c>
      <c r="G326" s="128" t="s">
        <v>65</v>
      </c>
      <c r="H326" s="128" t="s">
        <v>65</v>
      </c>
      <c r="I326" s="129" t="s">
        <v>65</v>
      </c>
      <c r="J326"/>
      <c r="K326"/>
      <c r="L326"/>
      <c r="M326"/>
      <c r="N326"/>
      <c r="O326"/>
      <c r="P326"/>
    </row>
    <row r="327" spans="2:16" ht="15" customHeight="1" x14ac:dyDescent="0.35">
      <c r="B327" s="126">
        <v>2009</v>
      </c>
      <c r="C327" s="142"/>
      <c r="D327" s="128">
        <v>38</v>
      </c>
      <c r="E327" s="128" t="s">
        <v>65</v>
      </c>
      <c r="F327" s="128" t="s">
        <v>65</v>
      </c>
      <c r="G327" s="128" t="s">
        <v>65</v>
      </c>
      <c r="H327" s="128" t="s">
        <v>65</v>
      </c>
      <c r="I327" s="129" t="s">
        <v>65</v>
      </c>
      <c r="J327"/>
      <c r="K327"/>
      <c r="L327"/>
      <c r="M327"/>
      <c r="N327"/>
      <c r="O327"/>
      <c r="P327"/>
    </row>
    <row r="328" spans="2:16" ht="15" customHeight="1" x14ac:dyDescent="0.35">
      <c r="B328" s="126">
        <v>2008</v>
      </c>
      <c r="C328" s="142"/>
      <c r="D328" s="128">
        <v>42</v>
      </c>
      <c r="E328" s="128" t="s">
        <v>65</v>
      </c>
      <c r="F328" s="128" t="s">
        <v>65</v>
      </c>
      <c r="G328" s="128" t="s">
        <v>65</v>
      </c>
      <c r="H328" s="128" t="s">
        <v>65</v>
      </c>
      <c r="I328" s="129" t="s">
        <v>65</v>
      </c>
      <c r="J328"/>
      <c r="K328"/>
      <c r="L328"/>
      <c r="M328"/>
      <c r="N328"/>
      <c r="O328"/>
      <c r="P328"/>
    </row>
    <row r="329" spans="2:16" ht="15" customHeight="1" x14ac:dyDescent="0.35">
      <c r="B329" s="123" t="s">
        <v>199</v>
      </c>
      <c r="C329" s="123"/>
      <c r="D329" s="132"/>
      <c r="E329" s="132"/>
      <c r="F329" s="132"/>
      <c r="G329" s="132"/>
      <c r="H329" s="132"/>
      <c r="I329" s="133"/>
      <c r="J329"/>
      <c r="K329"/>
      <c r="L329"/>
      <c r="M329"/>
      <c r="N329"/>
      <c r="O329"/>
      <c r="P329"/>
    </row>
    <row r="330" spans="2:16" ht="15" customHeight="1" x14ac:dyDescent="0.35">
      <c r="B330" s="142">
        <v>2020</v>
      </c>
      <c r="C330" s="142"/>
      <c r="D330" s="128">
        <v>4</v>
      </c>
      <c r="E330" s="128">
        <v>113646</v>
      </c>
      <c r="F330" s="128">
        <v>114843</v>
      </c>
      <c r="G330" s="128">
        <v>128</v>
      </c>
      <c r="H330" s="128">
        <v>20</v>
      </c>
      <c r="I330" s="129">
        <v>64.180000000000007</v>
      </c>
      <c r="J330"/>
      <c r="K330"/>
      <c r="L330"/>
      <c r="M330"/>
      <c r="N330"/>
      <c r="O330"/>
      <c r="P330"/>
    </row>
    <row r="331" spans="2:16" ht="15" customHeight="1" x14ac:dyDescent="0.35">
      <c r="B331" s="142">
        <v>2019</v>
      </c>
      <c r="C331" s="142"/>
      <c r="D331" s="128">
        <v>4</v>
      </c>
      <c r="E331" s="128">
        <v>205454</v>
      </c>
      <c r="F331" s="128">
        <v>225860</v>
      </c>
      <c r="G331" s="128">
        <v>167</v>
      </c>
      <c r="H331" s="128">
        <v>0</v>
      </c>
      <c r="I331" s="129">
        <v>90.03</v>
      </c>
      <c r="J331"/>
      <c r="K331"/>
      <c r="L331"/>
      <c r="M331"/>
      <c r="N331"/>
      <c r="O331"/>
      <c r="P331"/>
    </row>
    <row r="332" spans="2:16" ht="15" customHeight="1" x14ac:dyDescent="0.35">
      <c r="B332" s="142">
        <v>2018</v>
      </c>
      <c r="C332" s="142"/>
      <c r="D332" s="128">
        <v>4</v>
      </c>
      <c r="E332" s="128">
        <v>191563</v>
      </c>
      <c r="F332" s="128">
        <v>195484</v>
      </c>
      <c r="G332" s="128">
        <v>71</v>
      </c>
      <c r="H332" s="128">
        <v>71</v>
      </c>
      <c r="I332" s="129">
        <v>69.91</v>
      </c>
      <c r="J332"/>
      <c r="K332"/>
      <c r="L332"/>
      <c r="M332"/>
      <c r="N332"/>
      <c r="O332"/>
      <c r="P332"/>
    </row>
    <row r="333" spans="2:16" ht="15" customHeight="1" x14ac:dyDescent="0.35">
      <c r="B333" s="142">
        <v>2017</v>
      </c>
      <c r="C333" s="142"/>
      <c r="D333" s="128">
        <v>4</v>
      </c>
      <c r="E333" s="128">
        <v>117599</v>
      </c>
      <c r="F333" s="128">
        <v>130824</v>
      </c>
      <c r="G333" s="128">
        <v>37</v>
      </c>
      <c r="H333" s="128">
        <v>37</v>
      </c>
      <c r="I333" s="129">
        <v>44.58</v>
      </c>
      <c r="J333"/>
      <c r="K333"/>
      <c r="L333"/>
      <c r="M333"/>
      <c r="N333"/>
      <c r="O333"/>
      <c r="P333"/>
    </row>
    <row r="334" spans="2:16" s="13" customFormat="1" ht="15" customHeight="1" collapsed="1" x14ac:dyDescent="0.35">
      <c r="B334" s="142">
        <v>2016</v>
      </c>
      <c r="C334" s="142"/>
      <c r="D334" s="128">
        <v>4</v>
      </c>
      <c r="E334" s="128">
        <v>65721</v>
      </c>
      <c r="F334" s="128">
        <v>66237</v>
      </c>
      <c r="G334" s="128">
        <v>69</v>
      </c>
      <c r="H334" s="128">
        <v>2</v>
      </c>
      <c r="I334" s="129">
        <v>30.34</v>
      </c>
      <c r="J334"/>
      <c r="K334"/>
      <c r="L334"/>
      <c r="M334"/>
      <c r="N334"/>
      <c r="O334"/>
      <c r="P334"/>
    </row>
    <row r="335" spans="2:16" s="13" customFormat="1" ht="15" customHeight="1" x14ac:dyDescent="0.35">
      <c r="B335" s="142">
        <v>2015</v>
      </c>
      <c r="C335" s="142"/>
      <c r="D335" s="128">
        <v>4</v>
      </c>
      <c r="E335" s="128">
        <v>78798</v>
      </c>
      <c r="F335" s="128">
        <v>79773</v>
      </c>
      <c r="G335" s="128">
        <v>69</v>
      </c>
      <c r="H335" s="128">
        <v>2</v>
      </c>
      <c r="I335" s="129">
        <v>38.42</v>
      </c>
      <c r="J335"/>
      <c r="K335"/>
      <c r="L335"/>
      <c r="M335"/>
      <c r="N335"/>
      <c r="O335"/>
      <c r="P335"/>
    </row>
    <row r="336" spans="2:16" s="13" customFormat="1" ht="15" customHeight="1" x14ac:dyDescent="0.35">
      <c r="B336" s="142">
        <v>2014</v>
      </c>
      <c r="C336" s="142"/>
      <c r="D336" s="128">
        <v>4</v>
      </c>
      <c r="E336" s="128">
        <v>91186</v>
      </c>
      <c r="F336" s="128">
        <v>91381</v>
      </c>
      <c r="G336" s="128">
        <v>3</v>
      </c>
      <c r="H336" s="128">
        <v>3</v>
      </c>
      <c r="I336" s="129">
        <v>37.39</v>
      </c>
      <c r="J336"/>
      <c r="K336"/>
      <c r="L336"/>
      <c r="M336"/>
      <c r="N336"/>
      <c r="O336"/>
      <c r="P336"/>
    </row>
    <row r="337" spans="2:16" s="13" customFormat="1" ht="15" customHeight="1" x14ac:dyDescent="0.35">
      <c r="B337" s="142">
        <v>2013</v>
      </c>
      <c r="C337" s="142"/>
      <c r="D337" s="128">
        <v>3</v>
      </c>
      <c r="E337" s="128">
        <v>98847</v>
      </c>
      <c r="F337" s="128">
        <v>104553</v>
      </c>
      <c r="G337" s="128">
        <v>7</v>
      </c>
      <c r="H337" s="128">
        <v>7</v>
      </c>
      <c r="I337" s="129">
        <v>46.81</v>
      </c>
      <c r="J337"/>
      <c r="K337"/>
      <c r="L337"/>
      <c r="M337"/>
      <c r="N337"/>
      <c r="O337"/>
      <c r="P337"/>
    </row>
    <row r="338" spans="2:16" ht="15" customHeight="1" x14ac:dyDescent="0.35">
      <c r="B338" s="126">
        <v>2012</v>
      </c>
      <c r="C338" s="142"/>
      <c r="D338" s="128">
        <v>3</v>
      </c>
      <c r="E338" s="128">
        <v>98527</v>
      </c>
      <c r="F338" s="128">
        <v>99326</v>
      </c>
      <c r="G338" s="128">
        <v>240</v>
      </c>
      <c r="H338" s="128">
        <v>6</v>
      </c>
      <c r="I338" s="129">
        <v>39.11</v>
      </c>
      <c r="J338"/>
      <c r="K338"/>
      <c r="L338"/>
      <c r="M338"/>
      <c r="N338"/>
      <c r="O338"/>
      <c r="P338"/>
    </row>
    <row r="339" spans="2:16" ht="15" customHeight="1" x14ac:dyDescent="0.35">
      <c r="B339" s="126">
        <v>2011</v>
      </c>
      <c r="C339" s="142"/>
      <c r="D339" s="128">
        <v>2</v>
      </c>
      <c r="E339" s="128" t="s">
        <v>65</v>
      </c>
      <c r="F339" s="128" t="s">
        <v>65</v>
      </c>
      <c r="G339" s="128" t="s">
        <v>65</v>
      </c>
      <c r="H339" s="128" t="s">
        <v>65</v>
      </c>
      <c r="I339" s="129" t="s">
        <v>65</v>
      </c>
      <c r="J339"/>
      <c r="K339"/>
      <c r="L339"/>
      <c r="M339"/>
      <c r="N339"/>
      <c r="O339"/>
      <c r="P339"/>
    </row>
    <row r="340" spans="2:16" ht="15" customHeight="1" x14ac:dyDescent="0.35">
      <c r="B340" s="126">
        <v>2010</v>
      </c>
      <c r="C340" s="142"/>
      <c r="D340" s="128">
        <v>2</v>
      </c>
      <c r="E340" s="128" t="s">
        <v>65</v>
      </c>
      <c r="F340" s="128" t="s">
        <v>65</v>
      </c>
      <c r="G340" s="128" t="s">
        <v>65</v>
      </c>
      <c r="H340" s="128" t="s">
        <v>65</v>
      </c>
      <c r="I340" s="129" t="s">
        <v>65</v>
      </c>
      <c r="J340"/>
      <c r="K340"/>
      <c r="L340"/>
      <c r="M340"/>
      <c r="N340"/>
      <c r="O340"/>
      <c r="P340"/>
    </row>
    <row r="341" spans="2:16" ht="15" customHeight="1" x14ac:dyDescent="0.35">
      <c r="B341" s="126">
        <v>2009</v>
      </c>
      <c r="C341" s="142"/>
      <c r="D341" s="128">
        <v>2</v>
      </c>
      <c r="E341" s="128" t="s">
        <v>65</v>
      </c>
      <c r="F341" s="128" t="s">
        <v>65</v>
      </c>
      <c r="G341" s="128" t="s">
        <v>65</v>
      </c>
      <c r="H341" s="128" t="s">
        <v>65</v>
      </c>
      <c r="I341" s="129" t="s">
        <v>65</v>
      </c>
      <c r="J341"/>
      <c r="K341"/>
      <c r="L341"/>
      <c r="M341"/>
      <c r="N341"/>
      <c r="O341"/>
      <c r="P341"/>
    </row>
    <row r="342" spans="2:16" ht="15" customHeight="1" x14ac:dyDescent="0.35">
      <c r="B342" s="126">
        <v>2008</v>
      </c>
      <c r="C342" s="142"/>
      <c r="D342" s="128">
        <v>2</v>
      </c>
      <c r="E342" s="128" t="s">
        <v>65</v>
      </c>
      <c r="F342" s="128" t="s">
        <v>65</v>
      </c>
      <c r="G342" s="128" t="s">
        <v>65</v>
      </c>
      <c r="H342" s="128" t="s">
        <v>65</v>
      </c>
      <c r="I342" s="129" t="s">
        <v>65</v>
      </c>
      <c r="J342"/>
      <c r="K342"/>
      <c r="L342"/>
      <c r="M342"/>
      <c r="N342"/>
      <c r="O342"/>
      <c r="P342"/>
    </row>
    <row r="343" spans="2:16" s="13" customFormat="1" ht="15" customHeight="1" collapsed="1" x14ac:dyDescent="0.35">
      <c r="B343" s="310" t="s">
        <v>40</v>
      </c>
      <c r="C343" s="310"/>
      <c r="D343" s="311"/>
      <c r="E343" s="311"/>
      <c r="F343" s="311"/>
      <c r="G343" s="311"/>
      <c r="H343" s="311"/>
      <c r="I343" s="312"/>
      <c r="J343"/>
      <c r="K343"/>
      <c r="L343"/>
      <c r="M343"/>
      <c r="N343"/>
      <c r="O343"/>
      <c r="P343"/>
    </row>
    <row r="344" spans="2:16" s="13" customFormat="1" ht="15" customHeight="1" x14ac:dyDescent="0.35">
      <c r="B344" s="123" t="s">
        <v>200</v>
      </c>
      <c r="C344" s="123"/>
      <c r="D344" s="132"/>
      <c r="E344" s="132"/>
      <c r="F344" s="132"/>
      <c r="G344" s="132"/>
      <c r="H344" s="132"/>
      <c r="I344" s="133"/>
      <c r="J344"/>
      <c r="K344"/>
      <c r="L344"/>
      <c r="M344"/>
      <c r="N344"/>
      <c r="O344"/>
      <c r="P344"/>
    </row>
    <row r="345" spans="2:16" s="13" customFormat="1" ht="15" customHeight="1" x14ac:dyDescent="0.35">
      <c r="B345" s="142">
        <v>2020</v>
      </c>
      <c r="C345" s="142"/>
      <c r="D345" s="128">
        <v>304</v>
      </c>
      <c r="E345" s="128">
        <v>28432</v>
      </c>
      <c r="F345" s="128">
        <v>30962</v>
      </c>
      <c r="G345" s="128">
        <v>1895</v>
      </c>
      <c r="H345" s="128">
        <v>1314</v>
      </c>
      <c r="I345" s="129">
        <v>40.33</v>
      </c>
      <c r="J345"/>
      <c r="K345"/>
      <c r="L345"/>
      <c r="M345"/>
      <c r="N345"/>
      <c r="O345"/>
      <c r="P345"/>
    </row>
    <row r="346" spans="2:16" s="13" customFormat="1" ht="15" customHeight="1" x14ac:dyDescent="0.35">
      <c r="B346" s="142">
        <v>2019</v>
      </c>
      <c r="C346" s="142"/>
      <c r="D346" s="128">
        <v>303</v>
      </c>
      <c r="E346" s="128">
        <v>24311</v>
      </c>
      <c r="F346" s="128">
        <v>25745</v>
      </c>
      <c r="G346" s="128">
        <v>4038</v>
      </c>
      <c r="H346" s="128">
        <v>3121</v>
      </c>
      <c r="I346" s="129">
        <v>39.04</v>
      </c>
      <c r="J346"/>
      <c r="K346"/>
      <c r="L346"/>
      <c r="M346"/>
      <c r="N346"/>
      <c r="O346"/>
      <c r="P346"/>
    </row>
    <row r="347" spans="2:16" s="13" customFormat="1" ht="15" customHeight="1" x14ac:dyDescent="0.35">
      <c r="B347" s="142">
        <v>2018</v>
      </c>
      <c r="C347" s="142"/>
      <c r="D347" s="128">
        <v>308</v>
      </c>
      <c r="E347" s="128">
        <v>18605</v>
      </c>
      <c r="F347" s="128">
        <v>20045</v>
      </c>
      <c r="G347" s="128">
        <v>6115</v>
      </c>
      <c r="H347" s="128">
        <v>6009</v>
      </c>
      <c r="I347" s="129">
        <v>32.61</v>
      </c>
      <c r="J347"/>
      <c r="K347"/>
      <c r="L347"/>
      <c r="M347"/>
      <c r="N347"/>
      <c r="O347"/>
      <c r="P347"/>
    </row>
    <row r="348" spans="2:16" s="13" customFormat="1" ht="15" customHeight="1" x14ac:dyDescent="0.35">
      <c r="B348" s="142">
        <v>2017</v>
      </c>
      <c r="C348" s="142"/>
      <c r="D348" s="128">
        <v>324</v>
      </c>
      <c r="E348" s="128">
        <v>15171</v>
      </c>
      <c r="F348" s="128">
        <v>18873</v>
      </c>
      <c r="G348" s="128">
        <v>1103</v>
      </c>
      <c r="H348" s="128">
        <v>8</v>
      </c>
      <c r="I348" s="129">
        <v>27.94</v>
      </c>
      <c r="J348"/>
      <c r="K348"/>
      <c r="L348"/>
      <c r="M348"/>
      <c r="N348"/>
      <c r="O348"/>
      <c r="P348"/>
    </row>
    <row r="349" spans="2:16" s="13" customFormat="1" ht="15" customHeight="1" x14ac:dyDescent="0.35">
      <c r="B349" s="142">
        <v>2016</v>
      </c>
      <c r="C349" s="142"/>
      <c r="D349" s="128">
        <v>313</v>
      </c>
      <c r="E349" s="128">
        <v>8617</v>
      </c>
      <c r="F349" s="128">
        <v>12131</v>
      </c>
      <c r="G349" s="128">
        <v>316</v>
      </c>
      <c r="H349" s="128">
        <v>13</v>
      </c>
      <c r="I349" s="129">
        <v>17.079999999999998</v>
      </c>
      <c r="J349"/>
      <c r="K349"/>
      <c r="L349"/>
      <c r="M349"/>
      <c r="N349"/>
      <c r="O349"/>
      <c r="P349"/>
    </row>
    <row r="350" spans="2:16" ht="15" customHeight="1" x14ac:dyDescent="0.35">
      <c r="B350" s="142">
        <v>2015</v>
      </c>
      <c r="C350" s="142"/>
      <c r="D350" s="128">
        <v>318</v>
      </c>
      <c r="E350" s="128">
        <v>5398</v>
      </c>
      <c r="F350" s="128">
        <v>11867</v>
      </c>
      <c r="G350" s="128">
        <v>463</v>
      </c>
      <c r="H350" s="128">
        <v>88</v>
      </c>
      <c r="I350" s="129">
        <v>10.41</v>
      </c>
      <c r="J350"/>
      <c r="K350"/>
      <c r="L350"/>
      <c r="M350"/>
      <c r="N350"/>
      <c r="O350"/>
      <c r="P350"/>
    </row>
    <row r="351" spans="2:16" ht="15" customHeight="1" x14ac:dyDescent="0.35">
      <c r="B351" s="142">
        <v>2014</v>
      </c>
      <c r="C351" s="142"/>
      <c r="D351" s="128">
        <v>330</v>
      </c>
      <c r="E351" s="128">
        <v>18093</v>
      </c>
      <c r="F351" s="128">
        <v>26673</v>
      </c>
      <c r="G351" s="128">
        <v>1858</v>
      </c>
      <c r="H351" s="128">
        <v>1709</v>
      </c>
      <c r="I351" s="129">
        <v>39.44</v>
      </c>
      <c r="J351"/>
      <c r="K351"/>
      <c r="L351"/>
      <c r="M351"/>
      <c r="N351"/>
      <c r="O351"/>
      <c r="P351"/>
    </row>
    <row r="352" spans="2:16" ht="15" customHeight="1" x14ac:dyDescent="0.35">
      <c r="B352" s="142">
        <v>2013</v>
      </c>
      <c r="C352" s="142"/>
      <c r="D352" s="128">
        <v>360</v>
      </c>
      <c r="E352" s="128">
        <v>4198</v>
      </c>
      <c r="F352" s="128">
        <v>10940</v>
      </c>
      <c r="G352" s="128">
        <v>742</v>
      </c>
      <c r="H352" s="128">
        <v>382</v>
      </c>
      <c r="I352" s="129">
        <v>8.68</v>
      </c>
      <c r="J352"/>
      <c r="K352"/>
      <c r="L352"/>
      <c r="M352"/>
      <c r="N352"/>
      <c r="O352"/>
      <c r="P352"/>
    </row>
    <row r="353" spans="2:16" ht="15" customHeight="1" x14ac:dyDescent="0.35">
      <c r="B353" s="126">
        <v>2012</v>
      </c>
      <c r="C353" s="142"/>
      <c r="D353" s="128">
        <v>369</v>
      </c>
      <c r="E353" s="128">
        <v>9676</v>
      </c>
      <c r="F353" s="128">
        <v>14215</v>
      </c>
      <c r="G353" s="128">
        <v>1386</v>
      </c>
      <c r="H353" s="128">
        <v>1313</v>
      </c>
      <c r="I353" s="129">
        <v>18.34</v>
      </c>
      <c r="J353"/>
      <c r="K353"/>
      <c r="L353"/>
      <c r="M353"/>
      <c r="N353"/>
      <c r="O353"/>
      <c r="P353"/>
    </row>
    <row r="354" spans="2:16" ht="15" customHeight="1" x14ac:dyDescent="0.35">
      <c r="B354" s="126">
        <v>2011</v>
      </c>
      <c r="C354" s="142"/>
      <c r="D354" s="128">
        <v>414</v>
      </c>
      <c r="E354" s="128">
        <v>15290</v>
      </c>
      <c r="F354" s="128">
        <v>20660</v>
      </c>
      <c r="G354" s="128">
        <v>2828</v>
      </c>
      <c r="H354" s="128">
        <v>1345</v>
      </c>
      <c r="I354" s="129">
        <v>22.86</v>
      </c>
      <c r="J354"/>
      <c r="K354"/>
      <c r="L354"/>
      <c r="M354"/>
      <c r="N354"/>
      <c r="O354"/>
      <c r="P354"/>
    </row>
    <row r="355" spans="2:16" s="13" customFormat="1" ht="15" customHeight="1" collapsed="1" x14ac:dyDescent="0.35">
      <c r="B355" s="126">
        <v>2010</v>
      </c>
      <c r="C355" s="142"/>
      <c r="D355" s="128">
        <v>430</v>
      </c>
      <c r="E355" s="128">
        <v>18171</v>
      </c>
      <c r="F355" s="128">
        <v>24603</v>
      </c>
      <c r="G355" s="128">
        <v>1989</v>
      </c>
      <c r="H355" s="128">
        <v>88</v>
      </c>
      <c r="I355" s="129">
        <v>25.72</v>
      </c>
      <c r="J355"/>
      <c r="K355"/>
      <c r="L355"/>
      <c r="M355"/>
      <c r="N355"/>
      <c r="O355"/>
      <c r="P355"/>
    </row>
    <row r="356" spans="2:16" s="13" customFormat="1" ht="15" customHeight="1" x14ac:dyDescent="0.35">
      <c r="B356" s="126">
        <v>2009</v>
      </c>
      <c r="C356" s="142"/>
      <c r="D356" s="128">
        <v>451</v>
      </c>
      <c r="E356" s="128">
        <v>-7293</v>
      </c>
      <c r="F356" s="128">
        <v>22230</v>
      </c>
      <c r="G356" s="128">
        <v>796</v>
      </c>
      <c r="H356" s="128" t="s">
        <v>69</v>
      </c>
      <c r="I356" s="129">
        <v>-9.61</v>
      </c>
      <c r="J356"/>
      <c r="K356"/>
      <c r="L356"/>
      <c r="M356"/>
      <c r="N356"/>
      <c r="O356"/>
      <c r="P356"/>
    </row>
    <row r="357" spans="2:16" s="13" customFormat="1" ht="15" customHeight="1" x14ac:dyDescent="0.35">
      <c r="B357" s="126">
        <v>2008</v>
      </c>
      <c r="C357" s="142"/>
      <c r="D357" s="128">
        <v>472</v>
      </c>
      <c r="E357" s="128">
        <v>11707</v>
      </c>
      <c r="F357" s="128">
        <v>27066</v>
      </c>
      <c r="G357" s="128">
        <v>688</v>
      </c>
      <c r="H357" s="128" t="s">
        <v>69</v>
      </c>
      <c r="I357" s="129">
        <v>12.96</v>
      </c>
      <c r="J357"/>
      <c r="K357"/>
      <c r="L357"/>
      <c r="M357"/>
      <c r="N357"/>
      <c r="O357"/>
      <c r="P357"/>
    </row>
    <row r="358" spans="2:16" s="13" customFormat="1" ht="15" customHeight="1" x14ac:dyDescent="0.35">
      <c r="B358" s="123" t="s">
        <v>201</v>
      </c>
      <c r="C358" s="123"/>
      <c r="D358" s="132"/>
      <c r="E358" s="132"/>
      <c r="F358" s="132"/>
      <c r="G358" s="132"/>
      <c r="H358" s="132"/>
      <c r="I358" s="133"/>
      <c r="J358"/>
      <c r="K358"/>
      <c r="L358"/>
      <c r="M358"/>
      <c r="N358"/>
      <c r="O358"/>
      <c r="P358"/>
    </row>
    <row r="359" spans="2:16" s="13" customFormat="1" ht="15" customHeight="1" x14ac:dyDescent="0.35">
      <c r="B359" s="142">
        <v>2020</v>
      </c>
      <c r="C359" s="142"/>
      <c r="D359" s="128">
        <v>379</v>
      </c>
      <c r="E359" s="128">
        <v>37837</v>
      </c>
      <c r="F359" s="128">
        <v>45995</v>
      </c>
      <c r="G359" s="128">
        <v>2331</v>
      </c>
      <c r="H359" s="128">
        <v>75</v>
      </c>
      <c r="I359" s="129">
        <v>33.81</v>
      </c>
      <c r="J359"/>
      <c r="K359"/>
      <c r="L359"/>
      <c r="M359"/>
      <c r="N359"/>
      <c r="O359"/>
      <c r="P359"/>
    </row>
    <row r="360" spans="2:16" s="13" customFormat="1" ht="15" customHeight="1" x14ac:dyDescent="0.35">
      <c r="B360" s="142">
        <v>2019</v>
      </c>
      <c r="C360" s="142"/>
      <c r="D360" s="128">
        <v>375</v>
      </c>
      <c r="E360" s="128">
        <v>38215</v>
      </c>
      <c r="F360" s="128">
        <v>42081</v>
      </c>
      <c r="G360" s="128">
        <v>3149</v>
      </c>
      <c r="H360" s="128">
        <v>60</v>
      </c>
      <c r="I360" s="129">
        <v>36.9</v>
      </c>
      <c r="J360"/>
      <c r="K360"/>
      <c r="L360"/>
      <c r="M360"/>
      <c r="N360"/>
      <c r="O360"/>
      <c r="P360"/>
    </row>
    <row r="361" spans="2:16" s="13" customFormat="1" ht="15" customHeight="1" x14ac:dyDescent="0.35">
      <c r="B361" s="142">
        <v>2018</v>
      </c>
      <c r="C361" s="142"/>
      <c r="D361" s="128">
        <v>369</v>
      </c>
      <c r="E361" s="128">
        <v>22115</v>
      </c>
      <c r="F361" s="128">
        <v>33536</v>
      </c>
      <c r="G361" s="128">
        <v>1033</v>
      </c>
      <c r="H361" s="128">
        <v>109</v>
      </c>
      <c r="I361" s="129">
        <v>23.35</v>
      </c>
      <c r="J361"/>
      <c r="K361"/>
      <c r="L361"/>
      <c r="M361"/>
      <c r="N361"/>
      <c r="O361"/>
      <c r="P361"/>
    </row>
    <row r="362" spans="2:16" ht="15" customHeight="1" x14ac:dyDescent="0.35">
      <c r="B362" s="142">
        <v>2017</v>
      </c>
      <c r="C362" s="142"/>
      <c r="D362" s="128">
        <v>392</v>
      </c>
      <c r="E362" s="128">
        <v>11919</v>
      </c>
      <c r="F362" s="128">
        <v>28507</v>
      </c>
      <c r="G362" s="128">
        <v>3691</v>
      </c>
      <c r="H362" s="128">
        <v>90</v>
      </c>
      <c r="I362" s="129">
        <v>15.11</v>
      </c>
      <c r="J362"/>
      <c r="K362"/>
      <c r="L362"/>
      <c r="M362"/>
      <c r="N362"/>
      <c r="O362"/>
      <c r="P362"/>
    </row>
    <row r="363" spans="2:16" ht="15" customHeight="1" x14ac:dyDescent="0.35">
      <c r="B363" s="142">
        <v>2016</v>
      </c>
      <c r="C363" s="142"/>
      <c r="D363" s="128">
        <v>380</v>
      </c>
      <c r="E363" s="128">
        <v>18247</v>
      </c>
      <c r="F363" s="128">
        <v>22493</v>
      </c>
      <c r="G363" s="128">
        <v>506</v>
      </c>
      <c r="H363" s="128">
        <v>83</v>
      </c>
      <c r="I363" s="129">
        <v>25.8</v>
      </c>
      <c r="J363"/>
      <c r="K363"/>
      <c r="L363"/>
      <c r="M363"/>
      <c r="N363"/>
      <c r="O363"/>
      <c r="P363"/>
    </row>
    <row r="364" spans="2:16" ht="15" customHeight="1" x14ac:dyDescent="0.35">
      <c r="B364" s="142">
        <v>2015</v>
      </c>
      <c r="C364" s="142"/>
      <c r="D364" s="128">
        <v>394</v>
      </c>
      <c r="E364" s="128">
        <v>11746</v>
      </c>
      <c r="F364" s="128">
        <v>18972</v>
      </c>
      <c r="G364" s="128">
        <v>479</v>
      </c>
      <c r="H364" s="128">
        <v>138</v>
      </c>
      <c r="I364" s="129">
        <v>15.62</v>
      </c>
      <c r="J364"/>
      <c r="K364"/>
      <c r="L364"/>
      <c r="M364"/>
      <c r="N364"/>
      <c r="O364"/>
      <c r="P364"/>
    </row>
    <row r="365" spans="2:16" ht="15" customHeight="1" x14ac:dyDescent="0.35">
      <c r="B365" s="142">
        <v>2014</v>
      </c>
      <c r="C365" s="142"/>
      <c r="D365" s="128">
        <v>405</v>
      </c>
      <c r="E365" s="128">
        <v>9521</v>
      </c>
      <c r="F365" s="128">
        <v>19088</v>
      </c>
      <c r="G365" s="128">
        <v>304</v>
      </c>
      <c r="H365" s="128">
        <v>116</v>
      </c>
      <c r="I365" s="129">
        <v>12.15</v>
      </c>
      <c r="J365"/>
      <c r="K365"/>
      <c r="L365"/>
      <c r="M365"/>
      <c r="N365"/>
      <c r="O365"/>
      <c r="P365"/>
    </row>
    <row r="366" spans="2:16" ht="15" customHeight="1" x14ac:dyDescent="0.35">
      <c r="B366" s="142">
        <v>2013</v>
      </c>
      <c r="C366" s="142"/>
      <c r="D366" s="128">
        <v>430</v>
      </c>
      <c r="E366" s="128">
        <v>13765</v>
      </c>
      <c r="F366" s="128">
        <v>20689</v>
      </c>
      <c r="G366" s="128">
        <v>720</v>
      </c>
      <c r="H366" s="128">
        <v>192</v>
      </c>
      <c r="I366" s="129">
        <v>17.899999999999999</v>
      </c>
      <c r="J366"/>
      <c r="K366"/>
      <c r="L366"/>
      <c r="M366"/>
      <c r="N366"/>
      <c r="O366"/>
      <c r="P366"/>
    </row>
    <row r="367" spans="2:16" s="11" customFormat="1" ht="15" customHeight="1" x14ac:dyDescent="0.35">
      <c r="B367" s="126">
        <v>2012</v>
      </c>
      <c r="C367" s="142"/>
      <c r="D367" s="128">
        <v>433</v>
      </c>
      <c r="E367" s="128">
        <v>10051</v>
      </c>
      <c r="F367" s="128">
        <v>20621</v>
      </c>
      <c r="G367" s="128">
        <v>2111</v>
      </c>
      <c r="H367" s="128">
        <v>254</v>
      </c>
      <c r="I367" s="129">
        <v>11.26</v>
      </c>
      <c r="J367"/>
      <c r="K367"/>
      <c r="L367"/>
      <c r="M367"/>
      <c r="N367"/>
      <c r="O367"/>
      <c r="P367"/>
    </row>
    <row r="368" spans="2:16" s="12" customFormat="1" ht="15" customHeight="1" x14ac:dyDescent="0.35">
      <c r="B368" s="126">
        <v>2011</v>
      </c>
      <c r="C368" s="142"/>
      <c r="D368" s="128">
        <v>467</v>
      </c>
      <c r="E368" s="128">
        <v>16064</v>
      </c>
      <c r="F368" s="128">
        <v>26844</v>
      </c>
      <c r="G368" s="128">
        <v>500</v>
      </c>
      <c r="H368" s="128">
        <v>206</v>
      </c>
      <c r="I368" s="129">
        <v>15.06</v>
      </c>
      <c r="J368"/>
      <c r="K368"/>
      <c r="L368"/>
      <c r="M368"/>
      <c r="N368"/>
      <c r="O368"/>
      <c r="P368"/>
    </row>
    <row r="369" spans="2:16" s="12" customFormat="1" ht="15" customHeight="1" x14ac:dyDescent="0.35">
      <c r="B369" s="126">
        <v>2010</v>
      </c>
      <c r="C369" s="142"/>
      <c r="D369" s="128">
        <v>500</v>
      </c>
      <c r="E369" s="128">
        <v>29423</v>
      </c>
      <c r="F369" s="128">
        <v>33054</v>
      </c>
      <c r="G369" s="128">
        <v>1732</v>
      </c>
      <c r="H369" s="128">
        <v>264</v>
      </c>
      <c r="I369" s="129">
        <v>26.22</v>
      </c>
      <c r="J369"/>
      <c r="K369"/>
      <c r="L369"/>
      <c r="M369"/>
      <c r="N369"/>
      <c r="O369"/>
      <c r="P369"/>
    </row>
    <row r="370" spans="2:16" s="12" customFormat="1" ht="15" customHeight="1" x14ac:dyDescent="0.35">
      <c r="B370" s="126">
        <v>2009</v>
      </c>
      <c r="C370" s="142"/>
      <c r="D370" s="128">
        <v>534</v>
      </c>
      <c r="E370" s="128">
        <v>40661</v>
      </c>
      <c r="F370" s="128">
        <v>69027</v>
      </c>
      <c r="G370" s="128">
        <v>1173</v>
      </c>
      <c r="H370" s="128" t="s">
        <v>69</v>
      </c>
      <c r="I370" s="129">
        <v>32.19</v>
      </c>
      <c r="J370"/>
      <c r="K370"/>
      <c r="L370"/>
      <c r="M370"/>
      <c r="N370"/>
      <c r="O370"/>
      <c r="P370"/>
    </row>
    <row r="371" spans="2:16" s="12" customFormat="1" ht="15" customHeight="1" x14ac:dyDescent="0.35">
      <c r="B371" s="126">
        <v>2008</v>
      </c>
      <c r="C371" s="142"/>
      <c r="D371" s="128">
        <v>562</v>
      </c>
      <c r="E371" s="128">
        <v>47888</v>
      </c>
      <c r="F371" s="128">
        <v>66492</v>
      </c>
      <c r="G371" s="128">
        <v>2144</v>
      </c>
      <c r="H371" s="128" t="s">
        <v>69</v>
      </c>
      <c r="I371" s="129">
        <v>36.369999999999997</v>
      </c>
      <c r="J371"/>
      <c r="K371"/>
      <c r="L371"/>
      <c r="M371"/>
      <c r="N371"/>
      <c r="O371"/>
      <c r="P371"/>
    </row>
    <row r="372" spans="2:16" ht="15" customHeight="1" x14ac:dyDescent="0.35">
      <c r="B372" s="123" t="s">
        <v>202</v>
      </c>
      <c r="C372" s="123"/>
      <c r="D372" s="132"/>
      <c r="E372" s="132"/>
      <c r="F372" s="132"/>
      <c r="G372" s="132"/>
      <c r="H372" s="132"/>
      <c r="I372" s="133"/>
      <c r="J372"/>
      <c r="K372"/>
      <c r="L372"/>
      <c r="M372"/>
      <c r="N372"/>
      <c r="O372"/>
      <c r="P372"/>
    </row>
    <row r="373" spans="2:16" ht="15" customHeight="1" x14ac:dyDescent="0.35">
      <c r="B373" s="142">
        <v>2020</v>
      </c>
      <c r="C373" s="142"/>
      <c r="D373" s="128">
        <v>88</v>
      </c>
      <c r="E373" s="128">
        <v>8010</v>
      </c>
      <c r="F373" s="128">
        <v>11249</v>
      </c>
      <c r="G373" s="128">
        <v>31</v>
      </c>
      <c r="H373" s="128">
        <v>0</v>
      </c>
      <c r="I373" s="129">
        <v>20.04</v>
      </c>
      <c r="J373"/>
      <c r="K373"/>
      <c r="L373"/>
      <c r="M373"/>
      <c r="N373"/>
      <c r="O373"/>
      <c r="P373"/>
    </row>
    <row r="374" spans="2:16" ht="15" customHeight="1" x14ac:dyDescent="0.35">
      <c r="B374" s="142">
        <v>2019</v>
      </c>
      <c r="C374" s="142"/>
      <c r="D374" s="128">
        <v>85</v>
      </c>
      <c r="E374" s="128">
        <v>-4354</v>
      </c>
      <c r="F374" s="128">
        <v>11388</v>
      </c>
      <c r="G374" s="128">
        <v>9</v>
      </c>
      <c r="H374" s="128">
        <v>9</v>
      </c>
      <c r="I374" s="129">
        <v>-13.82</v>
      </c>
      <c r="J374"/>
      <c r="K374"/>
      <c r="L374"/>
      <c r="M374"/>
      <c r="N374"/>
      <c r="O374"/>
      <c r="P374"/>
    </row>
    <row r="375" spans="2:16" ht="15" customHeight="1" x14ac:dyDescent="0.35">
      <c r="B375" s="142">
        <v>2018</v>
      </c>
      <c r="C375" s="142"/>
      <c r="D375" s="128">
        <v>86</v>
      </c>
      <c r="E375" s="128">
        <v>8561</v>
      </c>
      <c r="F375" s="128">
        <v>14491</v>
      </c>
      <c r="G375" s="128">
        <v>11</v>
      </c>
      <c r="H375" s="128">
        <v>11</v>
      </c>
      <c r="I375" s="129">
        <v>44.43</v>
      </c>
      <c r="J375"/>
      <c r="K375"/>
      <c r="L375"/>
      <c r="M375"/>
      <c r="N375"/>
      <c r="O375"/>
      <c r="P375"/>
    </row>
    <row r="376" spans="2:16" ht="15" customHeight="1" x14ac:dyDescent="0.35">
      <c r="B376" s="142">
        <v>2017</v>
      </c>
      <c r="C376" s="142"/>
      <c r="D376" s="128">
        <v>89</v>
      </c>
      <c r="E376" s="128">
        <v>1553</v>
      </c>
      <c r="F376" s="128">
        <v>3676</v>
      </c>
      <c r="G376" s="128">
        <v>172</v>
      </c>
      <c r="H376" s="128">
        <v>0</v>
      </c>
      <c r="I376" s="129">
        <v>6.69</v>
      </c>
      <c r="J376"/>
      <c r="K376"/>
      <c r="L376"/>
      <c r="M376"/>
      <c r="N376"/>
      <c r="O376"/>
      <c r="P376"/>
    </row>
    <row r="377" spans="2:16" ht="15" customHeight="1" x14ac:dyDescent="0.35">
      <c r="B377" s="142">
        <v>2016</v>
      </c>
      <c r="C377" s="142"/>
      <c r="D377" s="128">
        <v>88</v>
      </c>
      <c r="E377" s="128">
        <v>10438</v>
      </c>
      <c r="F377" s="128">
        <v>11361</v>
      </c>
      <c r="G377" s="128">
        <v>324</v>
      </c>
      <c r="H377" s="128">
        <v>51</v>
      </c>
      <c r="I377" s="129">
        <v>45.18</v>
      </c>
      <c r="J377"/>
      <c r="K377"/>
      <c r="L377"/>
      <c r="M377"/>
      <c r="N377"/>
      <c r="O377"/>
      <c r="P377"/>
    </row>
    <row r="378" spans="2:16" ht="15" customHeight="1" x14ac:dyDescent="0.35">
      <c r="B378" s="142">
        <v>2015</v>
      </c>
      <c r="C378" s="142"/>
      <c r="D378" s="128">
        <v>91</v>
      </c>
      <c r="E378" s="128">
        <v>5316</v>
      </c>
      <c r="F378" s="128">
        <v>7204</v>
      </c>
      <c r="G378" s="128">
        <v>231</v>
      </c>
      <c r="H378" s="128">
        <v>129</v>
      </c>
      <c r="I378" s="129">
        <v>20.8</v>
      </c>
      <c r="J378"/>
      <c r="K378"/>
      <c r="L378"/>
      <c r="M378"/>
      <c r="N378"/>
      <c r="O378"/>
      <c r="P378"/>
    </row>
    <row r="379" spans="2:16" ht="15" customHeight="1" x14ac:dyDescent="0.35">
      <c r="B379" s="142">
        <v>2014</v>
      </c>
      <c r="C379" s="142"/>
      <c r="D379" s="128">
        <v>89</v>
      </c>
      <c r="E379" s="128">
        <v>-5750</v>
      </c>
      <c r="F379" s="128">
        <v>5594</v>
      </c>
      <c r="G379" s="128">
        <v>119</v>
      </c>
      <c r="H379" s="128">
        <v>5</v>
      </c>
      <c r="I379" s="129">
        <v>-24.11</v>
      </c>
      <c r="J379"/>
      <c r="K379"/>
      <c r="L379"/>
      <c r="M379"/>
      <c r="N379"/>
      <c r="O379"/>
      <c r="P379"/>
    </row>
    <row r="380" spans="2:16" s="12" customFormat="1" ht="15" customHeight="1" x14ac:dyDescent="0.35">
      <c r="B380" s="142">
        <v>2013</v>
      </c>
      <c r="C380" s="142"/>
      <c r="D380" s="128">
        <v>95</v>
      </c>
      <c r="E380" s="128">
        <v>5354</v>
      </c>
      <c r="F380" s="128">
        <v>8927</v>
      </c>
      <c r="G380" s="128">
        <v>152</v>
      </c>
      <c r="H380" s="128">
        <v>152</v>
      </c>
      <c r="I380" s="129">
        <v>13.76</v>
      </c>
      <c r="J380"/>
      <c r="K380"/>
      <c r="L380"/>
      <c r="M380"/>
      <c r="N380"/>
      <c r="O380"/>
      <c r="P380"/>
    </row>
    <row r="381" spans="2:16" s="13" customFormat="1" ht="15" customHeight="1" x14ac:dyDescent="0.35">
      <c r="B381" s="126">
        <v>2012</v>
      </c>
      <c r="C381" s="142"/>
      <c r="D381" s="128">
        <v>108</v>
      </c>
      <c r="E381" s="128">
        <v>3610</v>
      </c>
      <c r="F381" s="128">
        <v>4943</v>
      </c>
      <c r="G381" s="128">
        <v>747</v>
      </c>
      <c r="H381" s="128">
        <v>7</v>
      </c>
      <c r="I381" s="129">
        <v>12.41</v>
      </c>
      <c r="J381"/>
      <c r="K381"/>
      <c r="L381"/>
      <c r="M381"/>
      <c r="N381"/>
      <c r="O381"/>
      <c r="P381"/>
    </row>
    <row r="382" spans="2:16" s="13" customFormat="1" ht="15" customHeight="1" x14ac:dyDescent="0.35">
      <c r="B382" s="126">
        <v>2011</v>
      </c>
      <c r="C382" s="142"/>
      <c r="D382" s="128">
        <v>115</v>
      </c>
      <c r="E382" s="128">
        <v>9398</v>
      </c>
      <c r="F382" s="128">
        <v>10587</v>
      </c>
      <c r="G382" s="128">
        <v>580</v>
      </c>
      <c r="H382" s="128">
        <v>566</v>
      </c>
      <c r="I382" s="129">
        <v>25.37</v>
      </c>
      <c r="J382"/>
      <c r="K382"/>
      <c r="L382"/>
      <c r="M382"/>
      <c r="N382"/>
      <c r="O382"/>
      <c r="P382"/>
    </row>
    <row r="383" spans="2:16" s="13" customFormat="1" ht="15" customHeight="1" x14ac:dyDescent="0.35">
      <c r="B383" s="126">
        <v>2010</v>
      </c>
      <c r="C383" s="142"/>
      <c r="D383" s="128">
        <v>107</v>
      </c>
      <c r="E383" s="128">
        <v>11276</v>
      </c>
      <c r="F383" s="128">
        <v>13662</v>
      </c>
      <c r="G383" s="128">
        <v>1528</v>
      </c>
      <c r="H383" s="128">
        <v>25</v>
      </c>
      <c r="I383" s="129">
        <v>24.71</v>
      </c>
      <c r="J383"/>
      <c r="K383"/>
      <c r="L383"/>
      <c r="M383"/>
      <c r="N383"/>
      <c r="O383"/>
      <c r="P383"/>
    </row>
    <row r="384" spans="2:16" s="13" customFormat="1" ht="15" customHeight="1" x14ac:dyDescent="0.35">
      <c r="B384" s="126">
        <v>2009</v>
      </c>
      <c r="C384" s="142"/>
      <c r="D384" s="128">
        <v>125</v>
      </c>
      <c r="E384" s="128">
        <v>8622</v>
      </c>
      <c r="F384" s="128">
        <v>14356</v>
      </c>
      <c r="G384" s="128">
        <v>135</v>
      </c>
      <c r="H384" s="128" t="s">
        <v>69</v>
      </c>
      <c r="I384" s="129">
        <v>15.96</v>
      </c>
      <c r="J384"/>
      <c r="K384"/>
      <c r="L384"/>
      <c r="M384"/>
      <c r="N384"/>
      <c r="O384"/>
      <c r="P384"/>
    </row>
    <row r="385" spans="2:16" ht="15" customHeight="1" x14ac:dyDescent="0.35">
      <c r="B385" s="126">
        <v>2008</v>
      </c>
      <c r="C385" s="142"/>
      <c r="D385" s="128">
        <v>130</v>
      </c>
      <c r="E385" s="128">
        <v>7962</v>
      </c>
      <c r="F385" s="128">
        <v>21345</v>
      </c>
      <c r="G385" s="128">
        <v>854</v>
      </c>
      <c r="H385" s="128" t="s">
        <v>69</v>
      </c>
      <c r="I385" s="129">
        <v>14.02</v>
      </c>
      <c r="J385"/>
      <c r="K385"/>
      <c r="L385"/>
      <c r="M385"/>
      <c r="N385"/>
      <c r="O385"/>
      <c r="P385"/>
    </row>
    <row r="386" spans="2:16" ht="15" customHeight="1" x14ac:dyDescent="0.35">
      <c r="B386" s="123" t="s">
        <v>203</v>
      </c>
      <c r="C386" s="123"/>
      <c r="D386" s="132"/>
      <c r="E386" s="132"/>
      <c r="F386" s="132"/>
      <c r="G386" s="132"/>
      <c r="H386" s="132"/>
      <c r="I386" s="133"/>
      <c r="J386"/>
      <c r="K386"/>
      <c r="L386"/>
      <c r="M386"/>
      <c r="N386"/>
      <c r="O386"/>
      <c r="P386"/>
    </row>
    <row r="387" spans="2:16" ht="15" customHeight="1" x14ac:dyDescent="0.35">
      <c r="B387" s="142">
        <v>2020</v>
      </c>
      <c r="C387" s="142"/>
      <c r="D387" s="128">
        <v>186</v>
      </c>
      <c r="E387" s="128">
        <v>125863</v>
      </c>
      <c r="F387" s="128">
        <v>128423</v>
      </c>
      <c r="G387" s="128">
        <v>1615</v>
      </c>
      <c r="H387" s="128">
        <v>8</v>
      </c>
      <c r="I387" s="129">
        <v>60.59</v>
      </c>
      <c r="J387"/>
      <c r="K387"/>
      <c r="L387"/>
      <c r="M387"/>
      <c r="N387"/>
      <c r="O387"/>
      <c r="P387"/>
    </row>
    <row r="388" spans="2:16" ht="15" customHeight="1" x14ac:dyDescent="0.35">
      <c r="B388" s="142">
        <v>2019</v>
      </c>
      <c r="C388" s="142"/>
      <c r="D388" s="128">
        <v>191</v>
      </c>
      <c r="E388" s="128">
        <v>210872</v>
      </c>
      <c r="F388" s="128">
        <v>235838</v>
      </c>
      <c r="G388" s="128">
        <v>91</v>
      </c>
      <c r="H388" s="128">
        <v>26</v>
      </c>
      <c r="I388" s="129">
        <v>82.74</v>
      </c>
      <c r="J388"/>
      <c r="K388"/>
      <c r="L388"/>
      <c r="M388"/>
      <c r="N388"/>
      <c r="O388"/>
      <c r="P388"/>
    </row>
    <row r="389" spans="2:16" ht="15" customHeight="1" x14ac:dyDescent="0.35">
      <c r="B389" s="142">
        <v>2018</v>
      </c>
      <c r="C389" s="142"/>
      <c r="D389" s="128">
        <v>190</v>
      </c>
      <c r="E389" s="128">
        <v>204677</v>
      </c>
      <c r="F389" s="128">
        <v>208498</v>
      </c>
      <c r="G389" s="128">
        <v>1145</v>
      </c>
      <c r="H389" s="128">
        <v>40</v>
      </c>
      <c r="I389" s="129">
        <v>70.64</v>
      </c>
      <c r="J389"/>
      <c r="K389"/>
      <c r="L389"/>
      <c r="M389"/>
      <c r="N389"/>
      <c r="O389"/>
      <c r="P389"/>
    </row>
    <row r="390" spans="2:16" ht="15" customHeight="1" x14ac:dyDescent="0.35">
      <c r="B390" s="142">
        <v>2017</v>
      </c>
      <c r="C390" s="142"/>
      <c r="D390" s="128">
        <v>187</v>
      </c>
      <c r="E390" s="128">
        <v>133731</v>
      </c>
      <c r="F390" s="128">
        <v>142386</v>
      </c>
      <c r="G390" s="128">
        <v>156</v>
      </c>
      <c r="H390" s="128">
        <v>53</v>
      </c>
      <c r="I390" s="129">
        <v>46.27</v>
      </c>
      <c r="J390"/>
      <c r="K390"/>
      <c r="L390"/>
      <c r="M390"/>
      <c r="N390"/>
      <c r="O390"/>
      <c r="P390"/>
    </row>
    <row r="391" spans="2:16" ht="15" customHeight="1" x14ac:dyDescent="0.35">
      <c r="B391" s="142">
        <v>2016</v>
      </c>
      <c r="C391" s="142"/>
      <c r="D391" s="128">
        <v>190</v>
      </c>
      <c r="E391" s="128">
        <v>75283</v>
      </c>
      <c r="F391" s="128">
        <v>78938</v>
      </c>
      <c r="G391" s="128">
        <v>141</v>
      </c>
      <c r="H391" s="128">
        <v>67</v>
      </c>
      <c r="I391" s="129">
        <v>31.01</v>
      </c>
      <c r="J391"/>
      <c r="K391"/>
      <c r="L391"/>
      <c r="M391"/>
      <c r="N391"/>
      <c r="O391"/>
      <c r="P391"/>
    </row>
    <row r="392" spans="2:16" ht="15" customHeight="1" x14ac:dyDescent="0.35">
      <c r="B392" s="142">
        <v>2015</v>
      </c>
      <c r="C392" s="142"/>
      <c r="D392" s="128">
        <v>188</v>
      </c>
      <c r="E392" s="128">
        <v>80564</v>
      </c>
      <c r="F392" s="128">
        <v>86441</v>
      </c>
      <c r="G392" s="128">
        <v>114</v>
      </c>
      <c r="H392" s="128">
        <v>81</v>
      </c>
      <c r="I392" s="129">
        <v>35.18</v>
      </c>
      <c r="J392"/>
      <c r="K392"/>
      <c r="L392"/>
      <c r="M392"/>
      <c r="N392"/>
      <c r="O392"/>
      <c r="P392"/>
    </row>
    <row r="393" spans="2:16" s="13" customFormat="1" ht="15" customHeight="1" collapsed="1" x14ac:dyDescent="0.35">
      <c r="B393" s="142">
        <v>2014</v>
      </c>
      <c r="C393" s="142"/>
      <c r="D393" s="128">
        <v>199</v>
      </c>
      <c r="E393" s="128">
        <v>89661</v>
      </c>
      <c r="F393" s="128">
        <v>94735</v>
      </c>
      <c r="G393" s="128">
        <v>106</v>
      </c>
      <c r="H393" s="128">
        <v>70</v>
      </c>
      <c r="I393" s="129">
        <v>34.53</v>
      </c>
      <c r="J393"/>
      <c r="K393"/>
      <c r="L393"/>
      <c r="M393"/>
      <c r="N393"/>
      <c r="O393"/>
      <c r="P393"/>
    </row>
    <row r="394" spans="2:16" s="13" customFormat="1" ht="15" customHeight="1" x14ac:dyDescent="0.35">
      <c r="B394" s="142">
        <v>2013</v>
      </c>
      <c r="C394" s="142"/>
      <c r="D394" s="128">
        <v>189</v>
      </c>
      <c r="E394" s="128">
        <v>103628</v>
      </c>
      <c r="F394" s="128">
        <v>111604</v>
      </c>
      <c r="G394" s="128">
        <v>63</v>
      </c>
      <c r="H394" s="128">
        <v>62</v>
      </c>
      <c r="I394" s="129">
        <v>41.83</v>
      </c>
      <c r="J394"/>
      <c r="K394"/>
      <c r="L394"/>
      <c r="M394"/>
      <c r="N394"/>
      <c r="O394"/>
      <c r="P394"/>
    </row>
    <row r="395" spans="2:16" s="13" customFormat="1" ht="15" customHeight="1" x14ac:dyDescent="0.35">
      <c r="B395" s="126">
        <v>2012</v>
      </c>
      <c r="C395" s="142"/>
      <c r="D395" s="128">
        <v>174</v>
      </c>
      <c r="E395" s="128">
        <v>100894</v>
      </c>
      <c r="F395" s="128">
        <v>106562</v>
      </c>
      <c r="G395" s="128">
        <v>84</v>
      </c>
      <c r="H395" s="128">
        <v>63</v>
      </c>
      <c r="I395" s="129">
        <v>35.58</v>
      </c>
      <c r="J395"/>
      <c r="K395"/>
      <c r="L395"/>
      <c r="M395"/>
      <c r="N395"/>
      <c r="O395"/>
      <c r="P395"/>
    </row>
    <row r="396" spans="2:16" s="13" customFormat="1" ht="15" customHeight="1" x14ac:dyDescent="0.35">
      <c r="B396" s="126">
        <v>2011</v>
      </c>
      <c r="C396" s="142"/>
      <c r="D396" s="128">
        <v>181</v>
      </c>
      <c r="E396" s="128">
        <v>104496</v>
      </c>
      <c r="F396" s="128">
        <v>115974</v>
      </c>
      <c r="G396" s="128">
        <v>144</v>
      </c>
      <c r="H396" s="128">
        <v>129</v>
      </c>
      <c r="I396" s="129">
        <v>34.83</v>
      </c>
      <c r="J396"/>
      <c r="K396"/>
      <c r="L396"/>
      <c r="M396"/>
      <c r="N396"/>
      <c r="O396"/>
      <c r="P396"/>
    </row>
    <row r="397" spans="2:16" ht="15" customHeight="1" x14ac:dyDescent="0.35">
      <c r="B397" s="126">
        <v>2010</v>
      </c>
      <c r="C397" s="142"/>
      <c r="D397" s="128">
        <v>190</v>
      </c>
      <c r="E397" s="128">
        <v>103332</v>
      </c>
      <c r="F397" s="128">
        <v>115176</v>
      </c>
      <c r="G397" s="128">
        <v>60</v>
      </c>
      <c r="H397" s="128">
        <v>59</v>
      </c>
      <c r="I397" s="129">
        <v>32.81</v>
      </c>
      <c r="J397"/>
      <c r="K397"/>
      <c r="L397"/>
      <c r="M397"/>
      <c r="N397"/>
      <c r="O397"/>
      <c r="P397"/>
    </row>
    <row r="398" spans="2:16" ht="15" customHeight="1" x14ac:dyDescent="0.35">
      <c r="B398" s="126">
        <v>2009</v>
      </c>
      <c r="C398" s="142"/>
      <c r="D398" s="128">
        <v>212</v>
      </c>
      <c r="E398" s="128">
        <v>90696</v>
      </c>
      <c r="F398" s="128">
        <v>98211</v>
      </c>
      <c r="G398" s="128">
        <v>260</v>
      </c>
      <c r="H398" s="128" t="s">
        <v>69</v>
      </c>
      <c r="I398" s="129">
        <v>37.01</v>
      </c>
      <c r="J398"/>
      <c r="K398"/>
      <c r="L398"/>
      <c r="M398"/>
      <c r="N398"/>
      <c r="O398"/>
      <c r="P398"/>
    </row>
    <row r="399" spans="2:16" ht="15" customHeight="1" x14ac:dyDescent="0.35">
      <c r="B399" s="126">
        <v>2008</v>
      </c>
      <c r="C399" s="142"/>
      <c r="D399" s="128">
        <v>220</v>
      </c>
      <c r="E399" s="128">
        <v>92421</v>
      </c>
      <c r="F399" s="128">
        <v>117577</v>
      </c>
      <c r="G399" s="128">
        <v>4962</v>
      </c>
      <c r="H399" s="128" t="s">
        <v>69</v>
      </c>
      <c r="I399" s="129">
        <v>45.07</v>
      </c>
      <c r="J399"/>
      <c r="K399"/>
      <c r="L399"/>
      <c r="M399"/>
      <c r="N399"/>
      <c r="O399"/>
      <c r="P399"/>
    </row>
    <row r="400" spans="2:16" ht="15" customHeight="1" x14ac:dyDescent="0.35">
      <c r="B400" s="123" t="s">
        <v>204</v>
      </c>
      <c r="C400" s="123"/>
      <c r="D400" s="132"/>
      <c r="E400" s="132"/>
      <c r="F400" s="132"/>
      <c r="G400" s="132"/>
      <c r="H400" s="132"/>
      <c r="I400" s="133"/>
      <c r="J400"/>
      <c r="K400"/>
      <c r="L400"/>
      <c r="M400"/>
      <c r="N400"/>
      <c r="O400"/>
      <c r="P400"/>
    </row>
    <row r="401" spans="2:16" ht="15" customHeight="1" x14ac:dyDescent="0.35">
      <c r="B401" s="142">
        <v>2020</v>
      </c>
      <c r="C401" s="142"/>
      <c r="D401" s="128">
        <v>37</v>
      </c>
      <c r="E401" s="128">
        <v>1927</v>
      </c>
      <c r="F401" s="128">
        <v>2216</v>
      </c>
      <c r="G401" s="128">
        <v>13</v>
      </c>
      <c r="H401" s="128">
        <v>0</v>
      </c>
      <c r="I401" s="129">
        <v>36.28</v>
      </c>
      <c r="J401"/>
      <c r="K401"/>
      <c r="L401"/>
      <c r="M401"/>
      <c r="N401"/>
      <c r="O401"/>
      <c r="P401"/>
    </row>
    <row r="402" spans="2:16" ht="15" customHeight="1" x14ac:dyDescent="0.35">
      <c r="B402" s="142">
        <v>2019</v>
      </c>
      <c r="C402" s="142"/>
      <c r="D402" s="128">
        <v>40</v>
      </c>
      <c r="E402" s="128">
        <v>864</v>
      </c>
      <c r="F402" s="128">
        <v>1084</v>
      </c>
      <c r="G402" s="128">
        <v>0</v>
      </c>
      <c r="H402" s="128">
        <v>0</v>
      </c>
      <c r="I402" s="129">
        <v>14.57</v>
      </c>
      <c r="J402"/>
      <c r="K402"/>
      <c r="L402"/>
      <c r="M402"/>
      <c r="N402"/>
      <c r="O402"/>
      <c r="P402"/>
    </row>
    <row r="403" spans="2:16" ht="15" customHeight="1" x14ac:dyDescent="0.35">
      <c r="B403" s="142">
        <v>2018</v>
      </c>
      <c r="C403" s="142"/>
      <c r="D403" s="128">
        <v>40</v>
      </c>
      <c r="E403" s="128">
        <v>895</v>
      </c>
      <c r="F403" s="128">
        <v>1162</v>
      </c>
      <c r="G403" s="128">
        <v>1</v>
      </c>
      <c r="H403" s="128">
        <v>0</v>
      </c>
      <c r="I403" s="129">
        <v>16.600000000000001</v>
      </c>
      <c r="J403"/>
      <c r="K403"/>
      <c r="L403"/>
      <c r="M403"/>
      <c r="N403"/>
      <c r="O403"/>
      <c r="P403"/>
    </row>
    <row r="404" spans="2:16" ht="15" customHeight="1" x14ac:dyDescent="0.35">
      <c r="B404" s="142">
        <v>2017</v>
      </c>
      <c r="C404" s="142"/>
      <c r="D404" s="128">
        <v>36</v>
      </c>
      <c r="E404" s="128">
        <v>828</v>
      </c>
      <c r="F404" s="128">
        <v>1082</v>
      </c>
      <c r="G404" s="128">
        <v>0</v>
      </c>
      <c r="H404" s="128">
        <v>0</v>
      </c>
      <c r="I404" s="129">
        <v>17.989999999999998</v>
      </c>
      <c r="J404"/>
      <c r="K404"/>
      <c r="L404"/>
      <c r="M404"/>
      <c r="N404"/>
      <c r="O404"/>
      <c r="P404"/>
    </row>
    <row r="405" spans="2:16" s="12" customFormat="1" ht="15" customHeight="1" x14ac:dyDescent="0.35">
      <c r="B405" s="142">
        <v>2016</v>
      </c>
      <c r="C405" s="142"/>
      <c r="D405" s="128">
        <v>37</v>
      </c>
      <c r="E405" s="128">
        <v>-149</v>
      </c>
      <c r="F405" s="128">
        <v>316</v>
      </c>
      <c r="G405" s="128">
        <v>14</v>
      </c>
      <c r="H405" s="128">
        <v>2</v>
      </c>
      <c r="I405" s="129">
        <v>-4.38</v>
      </c>
      <c r="J405"/>
      <c r="K405"/>
      <c r="L405"/>
      <c r="M405"/>
      <c r="N405"/>
      <c r="O405"/>
      <c r="P405"/>
    </row>
    <row r="406" spans="2:16" s="13" customFormat="1" ht="15" customHeight="1" x14ac:dyDescent="0.35">
      <c r="B406" s="142">
        <v>2015</v>
      </c>
      <c r="C406" s="142"/>
      <c r="D406" s="128">
        <v>36</v>
      </c>
      <c r="E406" s="128">
        <v>772</v>
      </c>
      <c r="F406" s="128">
        <v>817</v>
      </c>
      <c r="G406" s="128">
        <v>27</v>
      </c>
      <c r="H406" s="128">
        <v>7</v>
      </c>
      <c r="I406" s="129">
        <v>18.170000000000002</v>
      </c>
      <c r="J406"/>
      <c r="K406"/>
      <c r="L406"/>
      <c r="M406"/>
      <c r="N406"/>
      <c r="O406"/>
      <c r="P406"/>
    </row>
    <row r="407" spans="2:16" s="13" customFormat="1" ht="15" customHeight="1" x14ac:dyDescent="0.35">
      <c r="B407" s="142">
        <v>2014</v>
      </c>
      <c r="C407" s="142"/>
      <c r="D407" s="128">
        <v>42</v>
      </c>
      <c r="E407" s="128">
        <v>585</v>
      </c>
      <c r="F407" s="128">
        <v>464</v>
      </c>
      <c r="G407" s="128">
        <v>273</v>
      </c>
      <c r="H407" s="128">
        <v>0</v>
      </c>
      <c r="I407" s="129">
        <v>15.94</v>
      </c>
      <c r="J407"/>
      <c r="K407"/>
      <c r="L407"/>
      <c r="M407"/>
      <c r="N407"/>
      <c r="O407"/>
      <c r="P407"/>
    </row>
    <row r="408" spans="2:16" s="13" customFormat="1" ht="15" customHeight="1" x14ac:dyDescent="0.35">
      <c r="B408" s="142">
        <v>2013</v>
      </c>
      <c r="C408" s="142"/>
      <c r="D408" s="128">
        <v>43</v>
      </c>
      <c r="E408" s="128">
        <v>52</v>
      </c>
      <c r="F408" s="128">
        <v>305</v>
      </c>
      <c r="G408" s="128">
        <v>16</v>
      </c>
      <c r="H408" s="128">
        <v>0</v>
      </c>
      <c r="I408" s="129">
        <v>1.57</v>
      </c>
      <c r="J408"/>
      <c r="K408"/>
      <c r="L408"/>
      <c r="M408"/>
      <c r="N408"/>
      <c r="O408"/>
      <c r="P408"/>
    </row>
    <row r="409" spans="2:16" s="13" customFormat="1" ht="15" customHeight="1" x14ac:dyDescent="0.35">
      <c r="B409" s="126">
        <v>2012</v>
      </c>
      <c r="C409" s="142"/>
      <c r="D409" s="128">
        <v>49</v>
      </c>
      <c r="E409" s="128">
        <v>-2979</v>
      </c>
      <c r="F409" s="128">
        <v>4306</v>
      </c>
      <c r="G409" s="128">
        <v>21</v>
      </c>
      <c r="H409" s="128">
        <v>1</v>
      </c>
      <c r="I409" s="129">
        <v>-72.03</v>
      </c>
      <c r="J409"/>
      <c r="K409"/>
      <c r="L409"/>
      <c r="M409"/>
      <c r="N409"/>
      <c r="O409"/>
      <c r="P409"/>
    </row>
    <row r="410" spans="2:16" ht="15" customHeight="1" x14ac:dyDescent="0.35">
      <c r="B410" s="126">
        <v>2011</v>
      </c>
      <c r="C410" s="142"/>
      <c r="D410" s="128">
        <v>45</v>
      </c>
      <c r="E410" s="128">
        <v>714</v>
      </c>
      <c r="F410" s="128">
        <v>947</v>
      </c>
      <c r="G410" s="128">
        <v>2</v>
      </c>
      <c r="H410" s="128">
        <v>0</v>
      </c>
      <c r="I410" s="129">
        <v>15.44</v>
      </c>
      <c r="J410"/>
      <c r="K410"/>
      <c r="L410"/>
      <c r="M410"/>
      <c r="N410"/>
      <c r="O410"/>
      <c r="P410"/>
    </row>
    <row r="411" spans="2:16" ht="15" customHeight="1" x14ac:dyDescent="0.35">
      <c r="B411" s="126">
        <v>2010</v>
      </c>
      <c r="C411" s="142"/>
      <c r="D411" s="128">
        <v>55</v>
      </c>
      <c r="E411" s="128">
        <v>2652</v>
      </c>
      <c r="F411" s="128">
        <v>2712</v>
      </c>
      <c r="G411" s="128">
        <v>1</v>
      </c>
      <c r="H411" s="128">
        <v>0</v>
      </c>
      <c r="I411" s="129">
        <v>40.72</v>
      </c>
      <c r="J411"/>
      <c r="K411"/>
      <c r="L411"/>
      <c r="M411"/>
      <c r="N411"/>
      <c r="O411"/>
      <c r="P411"/>
    </row>
    <row r="412" spans="2:16" ht="15" customHeight="1" x14ac:dyDescent="0.35">
      <c r="B412" s="126">
        <v>2009</v>
      </c>
      <c r="C412" s="142"/>
      <c r="D412" s="128">
        <v>55</v>
      </c>
      <c r="E412" s="128">
        <v>2889</v>
      </c>
      <c r="F412" s="128">
        <v>4625</v>
      </c>
      <c r="G412" s="128">
        <v>12</v>
      </c>
      <c r="H412" s="128" t="s">
        <v>69</v>
      </c>
      <c r="I412" s="129">
        <v>27.41</v>
      </c>
      <c r="J412"/>
      <c r="K412"/>
      <c r="L412"/>
      <c r="M412"/>
      <c r="N412"/>
      <c r="O412"/>
      <c r="P412"/>
    </row>
    <row r="413" spans="2:16" ht="15" customHeight="1" x14ac:dyDescent="0.35">
      <c r="B413" s="126">
        <v>2008</v>
      </c>
      <c r="C413" s="142"/>
      <c r="D413" s="128">
        <v>58</v>
      </c>
      <c r="E413" s="128">
        <v>-126</v>
      </c>
      <c r="F413" s="128">
        <v>2265</v>
      </c>
      <c r="G413" s="128">
        <v>4</v>
      </c>
      <c r="H413" s="128" t="s">
        <v>69</v>
      </c>
      <c r="I413" s="129">
        <v>-1.04</v>
      </c>
      <c r="J413"/>
      <c r="K413"/>
      <c r="L413"/>
      <c r="M413"/>
      <c r="N413"/>
      <c r="O413"/>
      <c r="P413"/>
    </row>
    <row r="414" spans="2:16" ht="15" customHeight="1" x14ac:dyDescent="0.35">
      <c r="B414" s="123" t="s">
        <v>205</v>
      </c>
      <c r="C414" s="123"/>
      <c r="D414" s="132"/>
      <c r="E414" s="132"/>
      <c r="F414" s="132"/>
      <c r="G414" s="132"/>
      <c r="H414" s="132"/>
      <c r="I414" s="133"/>
      <c r="J414"/>
      <c r="K414"/>
      <c r="L414"/>
      <c r="M414"/>
      <c r="N414"/>
      <c r="O414"/>
      <c r="P414"/>
    </row>
    <row r="415" spans="2:16" ht="15" customHeight="1" x14ac:dyDescent="0.35">
      <c r="B415" s="142">
        <v>2020</v>
      </c>
      <c r="C415" s="142"/>
      <c r="D415" s="128">
        <v>14</v>
      </c>
      <c r="E415" s="128">
        <v>118</v>
      </c>
      <c r="F415" s="128">
        <v>118</v>
      </c>
      <c r="G415" s="128">
        <v>0</v>
      </c>
      <c r="H415" s="128">
        <v>0</v>
      </c>
      <c r="I415" s="129">
        <v>8.93</v>
      </c>
      <c r="J415"/>
      <c r="K415"/>
      <c r="L415"/>
      <c r="M415"/>
      <c r="N415"/>
      <c r="O415"/>
      <c r="P415"/>
    </row>
    <row r="416" spans="2:16" ht="15" customHeight="1" x14ac:dyDescent="0.35">
      <c r="B416" s="142">
        <v>2019</v>
      </c>
      <c r="C416" s="142"/>
      <c r="D416" s="128">
        <v>12</v>
      </c>
      <c r="E416" s="128">
        <v>158</v>
      </c>
      <c r="F416" s="128">
        <v>167</v>
      </c>
      <c r="G416" s="128">
        <v>0</v>
      </c>
      <c r="H416" s="128">
        <v>0</v>
      </c>
      <c r="I416" s="129">
        <v>12.69</v>
      </c>
      <c r="J416"/>
      <c r="K416"/>
      <c r="L416"/>
      <c r="M416"/>
      <c r="N416"/>
      <c r="O416"/>
      <c r="P416"/>
    </row>
    <row r="417" spans="2:16" ht="15" customHeight="1" x14ac:dyDescent="0.35">
      <c r="B417" s="142">
        <v>2018</v>
      </c>
      <c r="C417" s="142"/>
      <c r="D417" s="128">
        <v>14</v>
      </c>
      <c r="E417" s="128">
        <v>115</v>
      </c>
      <c r="F417" s="128">
        <v>115</v>
      </c>
      <c r="G417" s="128">
        <v>0</v>
      </c>
      <c r="H417" s="128">
        <v>0</v>
      </c>
      <c r="I417" s="129">
        <v>8.59</v>
      </c>
      <c r="J417"/>
      <c r="K417"/>
      <c r="L417"/>
      <c r="M417"/>
      <c r="N417"/>
      <c r="O417"/>
      <c r="P417"/>
    </row>
    <row r="418" spans="2:16" s="14" customFormat="1" ht="15" customHeight="1" collapsed="1" x14ac:dyDescent="0.35">
      <c r="B418" s="142">
        <v>2017</v>
      </c>
      <c r="C418" s="142"/>
      <c r="D418" s="128">
        <v>19</v>
      </c>
      <c r="E418" s="128">
        <v>480</v>
      </c>
      <c r="F418" s="128">
        <v>480</v>
      </c>
      <c r="G418" s="128">
        <v>0</v>
      </c>
      <c r="H418" s="128">
        <v>0</v>
      </c>
      <c r="I418" s="129">
        <v>32.94</v>
      </c>
      <c r="J418"/>
      <c r="K418"/>
      <c r="L418"/>
      <c r="M418"/>
      <c r="N418"/>
      <c r="O418"/>
      <c r="P418"/>
    </row>
    <row r="419" spans="2:16" s="14" customFormat="1" ht="15" customHeight="1" x14ac:dyDescent="0.35">
      <c r="B419" s="142">
        <v>2016</v>
      </c>
      <c r="C419" s="142"/>
      <c r="D419" s="128">
        <v>20</v>
      </c>
      <c r="E419" s="128">
        <v>-503</v>
      </c>
      <c r="F419" s="128">
        <v>111</v>
      </c>
      <c r="G419" s="128">
        <v>0</v>
      </c>
      <c r="H419" s="128">
        <v>0</v>
      </c>
      <c r="I419" s="129">
        <v>-29.48</v>
      </c>
      <c r="J419"/>
      <c r="K419"/>
      <c r="L419"/>
      <c r="M419"/>
      <c r="N419"/>
      <c r="O419"/>
      <c r="P419"/>
    </row>
    <row r="420" spans="2:16" s="14" customFormat="1" ht="15" customHeight="1" x14ac:dyDescent="0.35">
      <c r="B420" s="142">
        <v>2015</v>
      </c>
      <c r="C420" s="142"/>
      <c r="D420" s="128">
        <v>22</v>
      </c>
      <c r="E420" s="128">
        <v>-74</v>
      </c>
      <c r="F420" s="128">
        <v>75</v>
      </c>
      <c r="G420" s="128">
        <v>0</v>
      </c>
      <c r="H420" s="128">
        <v>0</v>
      </c>
      <c r="I420" s="129">
        <v>-4.5</v>
      </c>
      <c r="J420"/>
      <c r="K420"/>
      <c r="L420"/>
      <c r="M420"/>
      <c r="N420"/>
      <c r="O420"/>
      <c r="P420"/>
    </row>
    <row r="421" spans="2:16" s="14" customFormat="1" ht="15" customHeight="1" x14ac:dyDescent="0.35">
      <c r="B421" s="142">
        <v>2014</v>
      </c>
      <c r="C421" s="142"/>
      <c r="D421" s="128">
        <v>18</v>
      </c>
      <c r="E421" s="128">
        <v>367</v>
      </c>
      <c r="F421" s="128">
        <v>779</v>
      </c>
      <c r="G421" s="128">
        <v>3</v>
      </c>
      <c r="H421" s="128">
        <v>3</v>
      </c>
      <c r="I421" s="129">
        <v>34.17</v>
      </c>
      <c r="J421"/>
      <c r="K421"/>
      <c r="L421"/>
      <c r="M421"/>
      <c r="N421"/>
      <c r="O421"/>
      <c r="P421"/>
    </row>
    <row r="422" spans="2:16" ht="15" customHeight="1" x14ac:dyDescent="0.35">
      <c r="B422" s="142">
        <v>2013</v>
      </c>
      <c r="C422" s="142"/>
      <c r="D422" s="128">
        <v>20</v>
      </c>
      <c r="E422" s="128">
        <v>-665</v>
      </c>
      <c r="F422" s="128">
        <v>38</v>
      </c>
      <c r="G422" s="128">
        <v>2</v>
      </c>
      <c r="H422" s="128">
        <v>2</v>
      </c>
      <c r="I422" s="129">
        <v>-33.369999999999997</v>
      </c>
      <c r="J422"/>
      <c r="K422"/>
      <c r="L422"/>
      <c r="M422"/>
      <c r="N422"/>
      <c r="O422"/>
      <c r="P422"/>
    </row>
    <row r="423" spans="2:16" ht="15" customHeight="1" x14ac:dyDescent="0.35">
      <c r="B423" s="126">
        <v>2012</v>
      </c>
      <c r="C423" s="142"/>
      <c r="D423" s="128">
        <v>21</v>
      </c>
      <c r="E423" s="128">
        <v>223</v>
      </c>
      <c r="F423" s="128">
        <v>318</v>
      </c>
      <c r="G423" s="128">
        <v>2</v>
      </c>
      <c r="H423" s="128">
        <v>2</v>
      </c>
      <c r="I423" s="129">
        <v>10.86</v>
      </c>
      <c r="J423"/>
      <c r="K423"/>
      <c r="L423"/>
      <c r="M423"/>
      <c r="N423"/>
      <c r="O423"/>
      <c r="P423"/>
    </row>
    <row r="424" spans="2:16" ht="15" customHeight="1" x14ac:dyDescent="0.35">
      <c r="B424" s="126">
        <v>2011</v>
      </c>
      <c r="C424" s="142"/>
      <c r="D424" s="128">
        <v>17</v>
      </c>
      <c r="E424" s="128">
        <v>74</v>
      </c>
      <c r="F424" s="128">
        <v>249</v>
      </c>
      <c r="G424" s="128">
        <v>0</v>
      </c>
      <c r="H424" s="128">
        <v>0</v>
      </c>
      <c r="I424" s="129">
        <v>1.89</v>
      </c>
      <c r="J424"/>
      <c r="K424"/>
      <c r="L424"/>
      <c r="M424"/>
      <c r="N424"/>
      <c r="O424"/>
      <c r="P424"/>
    </row>
    <row r="425" spans="2:16" ht="15" customHeight="1" x14ac:dyDescent="0.35">
      <c r="B425" s="126">
        <v>2010</v>
      </c>
      <c r="C425" s="142"/>
      <c r="D425" s="128">
        <v>18</v>
      </c>
      <c r="E425" s="128">
        <v>573</v>
      </c>
      <c r="F425" s="128">
        <v>646</v>
      </c>
      <c r="G425" s="128">
        <v>0</v>
      </c>
      <c r="H425" s="128">
        <v>0</v>
      </c>
      <c r="I425" s="129">
        <v>12.76</v>
      </c>
      <c r="J425"/>
      <c r="K425"/>
      <c r="L425"/>
      <c r="M425"/>
      <c r="N425"/>
      <c r="O425"/>
      <c r="P425"/>
    </row>
    <row r="426" spans="2:16" ht="15" customHeight="1" x14ac:dyDescent="0.35">
      <c r="B426" s="126">
        <v>2009</v>
      </c>
      <c r="C426" s="142"/>
      <c r="D426" s="128">
        <v>20</v>
      </c>
      <c r="E426" s="128">
        <v>682</v>
      </c>
      <c r="F426" s="128">
        <v>1568</v>
      </c>
      <c r="G426" s="128">
        <v>10</v>
      </c>
      <c r="H426" s="128" t="s">
        <v>69</v>
      </c>
      <c r="I426" s="129">
        <v>10.6</v>
      </c>
      <c r="J426"/>
      <c r="K426"/>
      <c r="L426"/>
      <c r="M426"/>
      <c r="N426"/>
      <c r="O426"/>
      <c r="P426"/>
    </row>
    <row r="427" spans="2:16" s="14" customFormat="1" ht="15" customHeight="1" collapsed="1" x14ac:dyDescent="0.35">
      <c r="B427" s="126">
        <v>2008</v>
      </c>
      <c r="C427" s="142"/>
      <c r="D427" s="128">
        <v>21</v>
      </c>
      <c r="E427" s="128">
        <v>2693</v>
      </c>
      <c r="F427" s="128">
        <v>2834</v>
      </c>
      <c r="G427" s="128">
        <v>18</v>
      </c>
      <c r="H427" s="128" t="s">
        <v>69</v>
      </c>
      <c r="I427" s="129">
        <v>34.6</v>
      </c>
      <c r="J427"/>
      <c r="K427"/>
      <c r="L427"/>
      <c r="M427"/>
      <c r="N427"/>
      <c r="O427"/>
      <c r="P427"/>
    </row>
    <row r="428" spans="2:16" s="14" customFormat="1" ht="15" customHeight="1" x14ac:dyDescent="0.35">
      <c r="B428" s="123" t="s">
        <v>206</v>
      </c>
      <c r="C428" s="123"/>
      <c r="D428" s="132"/>
      <c r="E428" s="132"/>
      <c r="F428" s="132"/>
      <c r="G428" s="132"/>
      <c r="H428" s="132"/>
      <c r="I428" s="133"/>
      <c r="J428"/>
      <c r="K428"/>
      <c r="L428"/>
      <c r="M428"/>
      <c r="N428"/>
      <c r="O428"/>
      <c r="P428"/>
    </row>
    <row r="429" spans="2:16" s="14" customFormat="1" ht="15" customHeight="1" x14ac:dyDescent="0.35">
      <c r="B429" s="142">
        <v>2020</v>
      </c>
      <c r="C429" s="142"/>
      <c r="D429" s="128">
        <v>15</v>
      </c>
      <c r="E429" s="128">
        <v>888</v>
      </c>
      <c r="F429" s="128">
        <v>1205</v>
      </c>
      <c r="G429" s="128">
        <v>0</v>
      </c>
      <c r="H429" s="128">
        <v>0</v>
      </c>
      <c r="I429" s="129">
        <v>-15.11</v>
      </c>
      <c r="J429"/>
      <c r="K429"/>
      <c r="L429"/>
      <c r="M429"/>
      <c r="N429"/>
      <c r="O429"/>
      <c r="P429"/>
    </row>
    <row r="430" spans="2:16" s="14" customFormat="1" ht="15" customHeight="1" x14ac:dyDescent="0.35">
      <c r="B430" s="142">
        <v>2019</v>
      </c>
      <c r="C430" s="142"/>
      <c r="D430" s="128">
        <v>14</v>
      </c>
      <c r="E430" s="128">
        <v>1241</v>
      </c>
      <c r="F430" s="128">
        <v>1299</v>
      </c>
      <c r="G430" s="128">
        <v>2</v>
      </c>
      <c r="H430" s="128">
        <v>2</v>
      </c>
      <c r="I430" s="129">
        <v>65.319999999999993</v>
      </c>
      <c r="J430"/>
      <c r="K430"/>
      <c r="L430"/>
      <c r="M430"/>
      <c r="N430"/>
      <c r="O430"/>
      <c r="P430"/>
    </row>
    <row r="431" spans="2:16" s="14" customFormat="1" ht="15" customHeight="1" x14ac:dyDescent="0.35">
      <c r="B431" s="142">
        <v>2018</v>
      </c>
      <c r="C431" s="142"/>
      <c r="D431" s="128">
        <v>15</v>
      </c>
      <c r="E431" s="128">
        <v>522</v>
      </c>
      <c r="F431" s="128">
        <v>524</v>
      </c>
      <c r="G431" s="128">
        <v>3</v>
      </c>
      <c r="H431" s="128">
        <v>3</v>
      </c>
      <c r="I431" s="129">
        <v>26.96</v>
      </c>
      <c r="J431"/>
      <c r="K431"/>
      <c r="L431"/>
      <c r="M431"/>
      <c r="N431"/>
      <c r="O431"/>
      <c r="P431"/>
    </row>
    <row r="432" spans="2:16" s="14" customFormat="1" ht="15" customHeight="1" x14ac:dyDescent="0.35">
      <c r="B432" s="142">
        <v>2017</v>
      </c>
      <c r="C432" s="142"/>
      <c r="D432" s="128">
        <v>15</v>
      </c>
      <c r="E432" s="128">
        <v>-93</v>
      </c>
      <c r="F432" s="128">
        <v>72</v>
      </c>
      <c r="G432" s="128">
        <v>3</v>
      </c>
      <c r="H432" s="128">
        <v>3</v>
      </c>
      <c r="I432" s="129">
        <v>-4.66</v>
      </c>
      <c r="J432"/>
      <c r="K432"/>
      <c r="L432"/>
      <c r="M432"/>
      <c r="N432"/>
      <c r="O432"/>
      <c r="P432"/>
    </row>
    <row r="433" spans="2:16" s="14" customFormat="1" ht="15" customHeight="1" x14ac:dyDescent="0.35">
      <c r="B433" s="142">
        <v>2016</v>
      </c>
      <c r="C433" s="142"/>
      <c r="D433" s="128">
        <v>17</v>
      </c>
      <c r="E433" s="128">
        <v>-1582</v>
      </c>
      <c r="F433" s="128">
        <v>408</v>
      </c>
      <c r="G433" s="128">
        <v>0</v>
      </c>
      <c r="H433" s="128">
        <v>0</v>
      </c>
      <c r="I433" s="129">
        <v>-56.28</v>
      </c>
      <c r="J433"/>
      <c r="K433"/>
      <c r="L433"/>
      <c r="M433"/>
      <c r="N433"/>
      <c r="O433"/>
      <c r="P433"/>
    </row>
    <row r="434" spans="2:16" ht="15" customHeight="1" x14ac:dyDescent="0.35">
      <c r="B434" s="142">
        <v>2015</v>
      </c>
      <c r="C434" s="142"/>
      <c r="D434" s="128">
        <v>17</v>
      </c>
      <c r="E434" s="128">
        <v>415</v>
      </c>
      <c r="F434" s="128">
        <v>415</v>
      </c>
      <c r="G434" s="128">
        <v>0</v>
      </c>
      <c r="H434" s="128">
        <v>0</v>
      </c>
      <c r="I434" s="129">
        <v>39.04</v>
      </c>
      <c r="J434"/>
      <c r="K434"/>
      <c r="L434"/>
      <c r="M434"/>
      <c r="N434"/>
      <c r="O434"/>
      <c r="P434"/>
    </row>
    <row r="435" spans="2:16" ht="15" customHeight="1" x14ac:dyDescent="0.35">
      <c r="B435" s="142">
        <v>2014</v>
      </c>
      <c r="C435" s="142"/>
      <c r="D435" s="128">
        <v>19</v>
      </c>
      <c r="E435" s="128">
        <v>-933</v>
      </c>
      <c r="F435" s="128">
        <v>47</v>
      </c>
      <c r="G435" s="128">
        <v>0</v>
      </c>
      <c r="H435" s="128">
        <v>0</v>
      </c>
      <c r="I435" s="129">
        <v>-60.66</v>
      </c>
      <c r="J435"/>
      <c r="K435"/>
      <c r="L435"/>
      <c r="M435"/>
      <c r="N435"/>
      <c r="O435"/>
      <c r="P435"/>
    </row>
    <row r="436" spans="2:16" ht="15" customHeight="1" x14ac:dyDescent="0.35">
      <c r="B436" s="142">
        <v>2013</v>
      </c>
      <c r="C436" s="142"/>
      <c r="D436" s="128">
        <v>20</v>
      </c>
      <c r="E436" s="128">
        <v>-179</v>
      </c>
      <c r="F436" s="128">
        <v>123</v>
      </c>
      <c r="G436" s="128">
        <v>0</v>
      </c>
      <c r="H436" s="128">
        <v>0</v>
      </c>
      <c r="I436" s="129">
        <v>-11.5</v>
      </c>
      <c r="J436"/>
      <c r="K436"/>
      <c r="L436"/>
      <c r="M436"/>
      <c r="N436"/>
      <c r="O436"/>
      <c r="P436"/>
    </row>
    <row r="437" spans="2:16" ht="15" customHeight="1" x14ac:dyDescent="0.35">
      <c r="B437" s="126">
        <v>2012</v>
      </c>
      <c r="C437" s="142"/>
      <c r="D437" s="128">
        <v>22</v>
      </c>
      <c r="E437" s="128">
        <v>1028</v>
      </c>
      <c r="F437" s="128">
        <v>1058</v>
      </c>
      <c r="G437" s="128">
        <v>0</v>
      </c>
      <c r="H437" s="128">
        <v>0</v>
      </c>
      <c r="I437" s="129">
        <v>93.12</v>
      </c>
      <c r="J437"/>
      <c r="K437"/>
      <c r="L437"/>
      <c r="M437"/>
      <c r="N437"/>
      <c r="O437"/>
      <c r="P437"/>
    </row>
    <row r="438" spans="2:16" ht="15" customHeight="1" x14ac:dyDescent="0.35">
      <c r="B438" s="126">
        <v>2011</v>
      </c>
      <c r="C438" s="142"/>
      <c r="D438" s="128">
        <v>22</v>
      </c>
      <c r="E438" s="128">
        <v>379</v>
      </c>
      <c r="F438" s="128">
        <v>461</v>
      </c>
      <c r="G438" s="128">
        <v>176</v>
      </c>
      <c r="H438" s="128">
        <v>0</v>
      </c>
      <c r="I438" s="129">
        <v>11.21</v>
      </c>
      <c r="J438"/>
      <c r="K438"/>
      <c r="L438"/>
      <c r="M438"/>
      <c r="N438"/>
      <c r="O438"/>
      <c r="P438"/>
    </row>
    <row r="439" spans="2:16" s="14" customFormat="1" ht="15" customHeight="1" collapsed="1" x14ac:dyDescent="0.35">
      <c r="B439" s="126">
        <v>2010</v>
      </c>
      <c r="C439" s="142"/>
      <c r="D439" s="128">
        <v>23</v>
      </c>
      <c r="E439" s="128">
        <v>2405</v>
      </c>
      <c r="F439" s="128">
        <v>2653</v>
      </c>
      <c r="G439" s="128">
        <v>79</v>
      </c>
      <c r="H439" s="128">
        <v>1</v>
      </c>
      <c r="I439" s="129">
        <v>51.47</v>
      </c>
      <c r="J439"/>
      <c r="K439"/>
      <c r="L439"/>
      <c r="M439"/>
      <c r="N439"/>
      <c r="O439"/>
      <c r="P439"/>
    </row>
    <row r="440" spans="2:16" s="14" customFormat="1" ht="15" customHeight="1" x14ac:dyDescent="0.35">
      <c r="B440" s="126">
        <v>2009</v>
      </c>
      <c r="C440" s="142"/>
      <c r="D440" s="128">
        <v>26</v>
      </c>
      <c r="E440" s="128">
        <v>1404</v>
      </c>
      <c r="F440" s="128">
        <v>1849</v>
      </c>
      <c r="G440" s="128">
        <v>0</v>
      </c>
      <c r="H440" s="128" t="s">
        <v>69</v>
      </c>
      <c r="I440" s="129">
        <v>31.89</v>
      </c>
      <c r="J440"/>
      <c r="K440"/>
      <c r="L440"/>
      <c r="M440"/>
      <c r="N440"/>
      <c r="O440"/>
      <c r="P440"/>
    </row>
    <row r="441" spans="2:16" s="14" customFormat="1" ht="15" customHeight="1" x14ac:dyDescent="0.35">
      <c r="B441" s="126">
        <v>2008</v>
      </c>
      <c r="C441" s="142"/>
      <c r="D441" s="128">
        <v>27</v>
      </c>
      <c r="E441" s="128">
        <v>55</v>
      </c>
      <c r="F441" s="128">
        <v>958</v>
      </c>
      <c r="G441" s="128">
        <v>0</v>
      </c>
      <c r="H441" s="128" t="s">
        <v>69</v>
      </c>
      <c r="I441" s="129">
        <v>0.86</v>
      </c>
      <c r="J441"/>
      <c r="K441"/>
      <c r="L441"/>
      <c r="M441"/>
      <c r="N441"/>
      <c r="O441"/>
      <c r="P441"/>
    </row>
    <row r="442" spans="2:16" s="14" customFormat="1" ht="15" customHeight="1" x14ac:dyDescent="0.35">
      <c r="B442" s="310" t="s">
        <v>19</v>
      </c>
      <c r="C442" s="310"/>
      <c r="D442" s="313"/>
      <c r="E442" s="313"/>
      <c r="F442" s="313"/>
      <c r="G442" s="313"/>
      <c r="H442" s="313"/>
      <c r="I442" s="314"/>
      <c r="J442"/>
      <c r="K442"/>
      <c r="L442"/>
      <c r="M442"/>
      <c r="N442"/>
      <c r="O442"/>
      <c r="P442"/>
    </row>
    <row r="443" spans="2:16" ht="15" customHeight="1" x14ac:dyDescent="0.35">
      <c r="B443" s="123" t="s">
        <v>453</v>
      </c>
      <c r="C443" s="123"/>
      <c r="D443" s="124"/>
      <c r="E443" s="124"/>
      <c r="F443" s="124"/>
      <c r="G443" s="124"/>
      <c r="H443" s="124"/>
      <c r="I443" s="125"/>
      <c r="J443"/>
      <c r="K443"/>
      <c r="L443"/>
      <c r="M443"/>
      <c r="N443"/>
      <c r="O443"/>
      <c r="P443"/>
    </row>
    <row r="444" spans="2:16" ht="15" customHeight="1" x14ac:dyDescent="0.35">
      <c r="B444" s="142">
        <v>2020</v>
      </c>
      <c r="C444" s="142"/>
      <c r="D444" s="128">
        <v>66469</v>
      </c>
      <c r="E444" s="128">
        <v>4159403</v>
      </c>
      <c r="F444" s="128">
        <v>4597887</v>
      </c>
      <c r="G444" s="128">
        <v>492251</v>
      </c>
      <c r="H444" s="128">
        <v>127990</v>
      </c>
      <c r="I444" s="129">
        <v>19.38</v>
      </c>
      <c r="J444"/>
      <c r="K444"/>
      <c r="L444"/>
      <c r="M444"/>
      <c r="N444"/>
      <c r="O444"/>
      <c r="P444"/>
    </row>
    <row r="445" spans="2:16" ht="15" customHeight="1" x14ac:dyDescent="0.35">
      <c r="B445" s="142">
        <v>2019</v>
      </c>
      <c r="C445" s="142"/>
      <c r="D445" s="128">
        <v>68832</v>
      </c>
      <c r="E445" s="128">
        <v>4790249</v>
      </c>
      <c r="F445" s="128">
        <v>5317161</v>
      </c>
      <c r="G445" s="128">
        <v>505627</v>
      </c>
      <c r="H445" s="128">
        <v>142164</v>
      </c>
      <c r="I445" s="129">
        <v>20.94</v>
      </c>
      <c r="J445"/>
      <c r="K445"/>
      <c r="L445"/>
      <c r="M445"/>
      <c r="N445"/>
      <c r="O445"/>
      <c r="P445"/>
    </row>
    <row r="446" spans="2:16" ht="15" customHeight="1" x14ac:dyDescent="0.35">
      <c r="B446" s="142">
        <v>2018</v>
      </c>
      <c r="C446" s="142"/>
      <c r="D446" s="128">
        <v>68214</v>
      </c>
      <c r="E446" s="128">
        <v>5016382</v>
      </c>
      <c r="F446" s="128">
        <v>5732749</v>
      </c>
      <c r="G446" s="128">
        <v>297589</v>
      </c>
      <c r="H446" s="128">
        <v>133198</v>
      </c>
      <c r="I446" s="129">
        <v>22.34</v>
      </c>
      <c r="J446"/>
      <c r="K446"/>
      <c r="L446"/>
      <c r="M446"/>
      <c r="N446"/>
      <c r="O446"/>
      <c r="P446"/>
    </row>
    <row r="447" spans="2:16" ht="15" customHeight="1" x14ac:dyDescent="0.35">
      <c r="B447" s="142">
        <v>2017</v>
      </c>
      <c r="C447" s="142"/>
      <c r="D447" s="128">
        <v>67555</v>
      </c>
      <c r="E447" s="128">
        <v>4656166</v>
      </c>
      <c r="F447" s="128">
        <v>5474677</v>
      </c>
      <c r="G447" s="128">
        <v>261011</v>
      </c>
      <c r="H447" s="128">
        <v>132098</v>
      </c>
      <c r="I447" s="129">
        <v>21.32</v>
      </c>
      <c r="J447"/>
      <c r="K447"/>
      <c r="L447"/>
      <c r="M447"/>
      <c r="N447"/>
      <c r="O447"/>
      <c r="P447"/>
    </row>
    <row r="448" spans="2:16" ht="15" customHeight="1" x14ac:dyDescent="0.35">
      <c r="B448" s="142">
        <v>2016</v>
      </c>
      <c r="C448" s="142"/>
      <c r="D448" s="128">
        <v>66953</v>
      </c>
      <c r="E448" s="128">
        <v>3767237</v>
      </c>
      <c r="F448" s="128">
        <v>4570739</v>
      </c>
      <c r="G448" s="128">
        <v>273649</v>
      </c>
      <c r="H448" s="128">
        <v>108969</v>
      </c>
      <c r="I448" s="129">
        <v>18.71</v>
      </c>
      <c r="J448"/>
      <c r="K448"/>
      <c r="L448"/>
      <c r="M448"/>
      <c r="N448"/>
      <c r="O448"/>
      <c r="P448"/>
    </row>
    <row r="449" spans="2:16" ht="15" customHeight="1" x14ac:dyDescent="0.35">
      <c r="B449" s="142">
        <v>2015</v>
      </c>
      <c r="C449" s="142"/>
      <c r="D449" s="128">
        <v>66729</v>
      </c>
      <c r="E449" s="128">
        <v>3352447</v>
      </c>
      <c r="F449" s="128">
        <v>3909164</v>
      </c>
      <c r="G449" s="128">
        <v>161181</v>
      </c>
      <c r="H449" s="128">
        <v>69914</v>
      </c>
      <c r="I449" s="129">
        <v>17.440000000000001</v>
      </c>
      <c r="J449"/>
      <c r="K449"/>
      <c r="L449"/>
      <c r="M449"/>
      <c r="N449"/>
      <c r="O449"/>
      <c r="P449"/>
    </row>
    <row r="450" spans="2:16" ht="15" customHeight="1" x14ac:dyDescent="0.35">
      <c r="B450" s="142">
        <v>2014</v>
      </c>
      <c r="C450" s="142"/>
      <c r="D450" s="128">
        <v>66201</v>
      </c>
      <c r="E450" s="128">
        <v>2666073</v>
      </c>
      <c r="F450" s="128">
        <v>3450643</v>
      </c>
      <c r="G450" s="128">
        <v>156156</v>
      </c>
      <c r="H450" s="128">
        <v>71020</v>
      </c>
      <c r="I450" s="129">
        <v>15.3</v>
      </c>
      <c r="J450"/>
      <c r="K450"/>
      <c r="L450"/>
      <c r="M450"/>
      <c r="N450"/>
      <c r="O450"/>
      <c r="P450"/>
    </row>
    <row r="451" spans="2:16" s="13" customFormat="1" ht="15" customHeight="1" collapsed="1" x14ac:dyDescent="0.35">
      <c r="B451" s="142">
        <v>2013</v>
      </c>
      <c r="C451" s="142"/>
      <c r="D451" s="128">
        <v>66423</v>
      </c>
      <c r="E451" s="128">
        <v>2594814</v>
      </c>
      <c r="F451" s="128">
        <v>3171630</v>
      </c>
      <c r="G451" s="128">
        <v>157643</v>
      </c>
      <c r="H451" s="128">
        <v>73003</v>
      </c>
      <c r="I451" s="129">
        <v>15.55</v>
      </c>
      <c r="J451"/>
      <c r="K451"/>
      <c r="L451"/>
      <c r="M451"/>
      <c r="N451"/>
      <c r="O451"/>
      <c r="P451"/>
    </row>
    <row r="452" spans="2:16" s="13" customFormat="1" ht="15" customHeight="1" x14ac:dyDescent="0.35">
      <c r="B452" s="126">
        <v>2012</v>
      </c>
      <c r="C452" s="142"/>
      <c r="D452" s="128">
        <v>67485</v>
      </c>
      <c r="E452" s="128">
        <v>2306874</v>
      </c>
      <c r="F452" s="128">
        <v>2956155</v>
      </c>
      <c r="G452" s="128">
        <v>163465</v>
      </c>
      <c r="H452" s="128">
        <v>62133</v>
      </c>
      <c r="I452" s="129">
        <v>14.19</v>
      </c>
      <c r="J452"/>
      <c r="K452"/>
      <c r="L452"/>
      <c r="M452"/>
      <c r="N452"/>
      <c r="O452"/>
      <c r="P452"/>
    </row>
    <row r="453" spans="2:16" s="13" customFormat="1" ht="15" customHeight="1" x14ac:dyDescent="0.35">
      <c r="B453" s="126">
        <v>2011</v>
      </c>
      <c r="C453" s="142"/>
      <c r="D453" s="128">
        <v>70625</v>
      </c>
      <c r="E453" s="128">
        <v>3409101</v>
      </c>
      <c r="F453" s="128">
        <v>3878277</v>
      </c>
      <c r="G453" s="128">
        <v>292510</v>
      </c>
      <c r="H453" s="128">
        <v>95811</v>
      </c>
      <c r="I453" s="129">
        <v>19.829999999999998</v>
      </c>
      <c r="J453"/>
      <c r="K453"/>
      <c r="L453"/>
      <c r="M453"/>
      <c r="N453"/>
      <c r="O453"/>
      <c r="P453"/>
    </row>
    <row r="454" spans="2:16" s="13" customFormat="1" ht="15" customHeight="1" x14ac:dyDescent="0.35">
      <c r="B454" s="126">
        <v>2010</v>
      </c>
      <c r="C454" s="142"/>
      <c r="D454" s="128">
        <v>72273</v>
      </c>
      <c r="E454" s="128">
        <v>3116537</v>
      </c>
      <c r="F454" s="128">
        <v>4090072</v>
      </c>
      <c r="G454" s="128">
        <v>244942</v>
      </c>
      <c r="H454" s="128">
        <v>87513</v>
      </c>
      <c r="I454" s="129">
        <v>17.3</v>
      </c>
      <c r="J454"/>
      <c r="K454"/>
      <c r="L454"/>
      <c r="M454"/>
      <c r="N454"/>
      <c r="O454"/>
      <c r="P454"/>
    </row>
    <row r="455" spans="2:16" ht="15" customHeight="1" x14ac:dyDescent="0.35">
      <c r="B455" s="126">
        <v>2009</v>
      </c>
      <c r="C455" s="142"/>
      <c r="D455" s="128">
        <v>77278</v>
      </c>
      <c r="E455" s="128">
        <v>3771187</v>
      </c>
      <c r="F455" s="128">
        <v>4809305</v>
      </c>
      <c r="G455" s="128">
        <v>595303</v>
      </c>
      <c r="H455" s="128" t="s">
        <v>69</v>
      </c>
      <c r="I455" s="129">
        <v>22.51</v>
      </c>
      <c r="J455"/>
      <c r="K455"/>
      <c r="L455"/>
      <c r="M455"/>
      <c r="N455"/>
      <c r="O455"/>
      <c r="P455"/>
    </row>
    <row r="456" spans="2:16" ht="15" customHeight="1" x14ac:dyDescent="0.35">
      <c r="B456" s="126">
        <v>2008</v>
      </c>
      <c r="C456" s="142"/>
      <c r="D456" s="128">
        <v>81387</v>
      </c>
      <c r="E456" s="128">
        <v>4890521</v>
      </c>
      <c r="F456" s="128">
        <v>5591930</v>
      </c>
      <c r="G456" s="128">
        <v>741157</v>
      </c>
      <c r="H456" s="128" t="s">
        <v>69</v>
      </c>
      <c r="I456" s="129">
        <v>26.11</v>
      </c>
      <c r="J456"/>
      <c r="K456"/>
      <c r="L456"/>
      <c r="M456"/>
      <c r="N456"/>
      <c r="O456"/>
      <c r="P456"/>
    </row>
    <row r="457" spans="2:16" ht="15" customHeight="1" x14ac:dyDescent="0.35">
      <c r="B457" s="310" t="s">
        <v>35</v>
      </c>
      <c r="C457" s="310"/>
      <c r="D457" s="311"/>
      <c r="E457" s="311"/>
      <c r="F457" s="311"/>
      <c r="G457" s="311"/>
      <c r="H457" s="311"/>
      <c r="I457" s="312"/>
      <c r="J457"/>
      <c r="K457"/>
      <c r="L457"/>
      <c r="M457"/>
      <c r="N457"/>
      <c r="O457"/>
      <c r="P457"/>
    </row>
    <row r="458" spans="2:16" ht="15" customHeight="1" x14ac:dyDescent="0.35">
      <c r="B458" s="123" t="s">
        <v>207</v>
      </c>
      <c r="C458" s="123"/>
      <c r="D458" s="132"/>
      <c r="E458" s="132"/>
      <c r="F458" s="132"/>
      <c r="G458" s="132"/>
      <c r="H458" s="132"/>
      <c r="I458" s="133"/>
      <c r="J458"/>
      <c r="K458"/>
      <c r="L458"/>
      <c r="M458"/>
      <c r="N458"/>
      <c r="O458"/>
      <c r="P458"/>
    </row>
    <row r="459" spans="2:16" ht="15" customHeight="1" x14ac:dyDescent="0.35">
      <c r="B459" s="142">
        <v>2020</v>
      </c>
      <c r="C459" s="142"/>
      <c r="D459" s="128">
        <v>26555</v>
      </c>
      <c r="E459" s="128">
        <v>17869</v>
      </c>
      <c r="F459" s="128">
        <v>20765</v>
      </c>
      <c r="G459" s="128">
        <v>257</v>
      </c>
      <c r="H459" s="128">
        <v>119</v>
      </c>
      <c r="I459" s="129">
        <v>6.75</v>
      </c>
      <c r="J459"/>
      <c r="K459"/>
      <c r="L459"/>
      <c r="M459"/>
      <c r="N459"/>
      <c r="O459"/>
      <c r="P459"/>
    </row>
    <row r="460" spans="2:16" ht="15" customHeight="1" x14ac:dyDescent="0.35">
      <c r="B460" s="142">
        <v>2019</v>
      </c>
      <c r="C460" s="142"/>
      <c r="D460" s="128">
        <v>27953</v>
      </c>
      <c r="E460" s="128">
        <v>19917</v>
      </c>
      <c r="F460" s="128">
        <v>23081</v>
      </c>
      <c r="G460" s="128">
        <v>321</v>
      </c>
      <c r="H460" s="128">
        <v>153</v>
      </c>
      <c r="I460" s="129">
        <v>6.58</v>
      </c>
      <c r="J460"/>
      <c r="K460"/>
      <c r="L460"/>
      <c r="M460"/>
      <c r="N460"/>
      <c r="O460"/>
      <c r="P460"/>
    </row>
    <row r="461" spans="2:16" ht="15" customHeight="1" x14ac:dyDescent="0.35">
      <c r="B461" s="142">
        <v>2018</v>
      </c>
      <c r="C461" s="142"/>
      <c r="D461" s="128">
        <v>28065</v>
      </c>
      <c r="E461" s="128">
        <v>18824</v>
      </c>
      <c r="F461" s="128">
        <v>22040</v>
      </c>
      <c r="G461" s="128">
        <v>372</v>
      </c>
      <c r="H461" s="128">
        <v>180</v>
      </c>
      <c r="I461" s="129">
        <v>6.08</v>
      </c>
      <c r="J461"/>
      <c r="K461"/>
      <c r="L461"/>
      <c r="M461"/>
      <c r="N461"/>
      <c r="O461"/>
      <c r="P461"/>
    </row>
    <row r="462" spans="2:16" ht="15" customHeight="1" x14ac:dyDescent="0.35">
      <c r="B462" s="142">
        <v>2017</v>
      </c>
      <c r="C462" s="142"/>
      <c r="D462" s="128">
        <v>27961</v>
      </c>
      <c r="E462" s="128">
        <v>21311</v>
      </c>
      <c r="F462" s="128">
        <v>25023</v>
      </c>
      <c r="G462" s="128">
        <v>512</v>
      </c>
      <c r="H462" s="128">
        <v>129</v>
      </c>
      <c r="I462" s="129">
        <v>7.07</v>
      </c>
      <c r="J462"/>
      <c r="K462"/>
      <c r="L462"/>
      <c r="M462"/>
      <c r="N462"/>
      <c r="O462"/>
      <c r="P462"/>
    </row>
    <row r="463" spans="2:16" s="12" customFormat="1" ht="15" customHeight="1" x14ac:dyDescent="0.35">
      <c r="B463" s="142">
        <v>2016</v>
      </c>
      <c r="C463" s="142"/>
      <c r="D463" s="128">
        <v>27792</v>
      </c>
      <c r="E463" s="128">
        <v>17767</v>
      </c>
      <c r="F463" s="128">
        <v>21526</v>
      </c>
      <c r="G463" s="128">
        <v>392</v>
      </c>
      <c r="H463" s="128">
        <v>339</v>
      </c>
      <c r="I463" s="129">
        <v>5.97</v>
      </c>
      <c r="J463"/>
      <c r="K463"/>
      <c r="L463"/>
      <c r="M463"/>
      <c r="N463"/>
      <c r="O463"/>
      <c r="P463"/>
    </row>
    <row r="464" spans="2:16" s="13" customFormat="1" ht="15" customHeight="1" collapsed="1" x14ac:dyDescent="0.35">
      <c r="B464" s="142">
        <v>2015</v>
      </c>
      <c r="C464" s="142"/>
      <c r="D464" s="128">
        <v>27988</v>
      </c>
      <c r="E464" s="128">
        <v>17132</v>
      </c>
      <c r="F464" s="128">
        <v>21276</v>
      </c>
      <c r="G464" s="128">
        <v>471</v>
      </c>
      <c r="H464" s="128">
        <v>385</v>
      </c>
      <c r="I464" s="129">
        <v>5.8</v>
      </c>
      <c r="J464"/>
      <c r="K464"/>
      <c r="L464"/>
      <c r="M464"/>
      <c r="N464"/>
      <c r="O464"/>
      <c r="P464"/>
    </row>
    <row r="465" spans="2:16" s="13" customFormat="1" ht="15" customHeight="1" x14ac:dyDescent="0.35">
      <c r="B465" s="142">
        <v>2014</v>
      </c>
      <c r="C465" s="142"/>
      <c r="D465" s="128">
        <v>27994</v>
      </c>
      <c r="E465" s="128">
        <v>20595</v>
      </c>
      <c r="F465" s="128">
        <v>25083</v>
      </c>
      <c r="G465" s="128">
        <v>399</v>
      </c>
      <c r="H465" s="128">
        <v>238</v>
      </c>
      <c r="I465" s="129">
        <v>6.91</v>
      </c>
      <c r="J465"/>
      <c r="K465"/>
      <c r="L465"/>
      <c r="M465"/>
      <c r="N465"/>
      <c r="O465"/>
      <c r="P465"/>
    </row>
    <row r="466" spans="2:16" s="13" customFormat="1" ht="15" customHeight="1" x14ac:dyDescent="0.35">
      <c r="B466" s="142">
        <v>2013</v>
      </c>
      <c r="C466" s="142"/>
      <c r="D466" s="128">
        <v>28840</v>
      </c>
      <c r="E466" s="128">
        <v>26751</v>
      </c>
      <c r="F466" s="128">
        <v>24042</v>
      </c>
      <c r="G466" s="128">
        <v>8334</v>
      </c>
      <c r="H466" s="128">
        <v>7815</v>
      </c>
      <c r="I466" s="129">
        <v>9.01</v>
      </c>
      <c r="J466"/>
      <c r="K466"/>
      <c r="L466"/>
      <c r="M466"/>
      <c r="N466"/>
      <c r="O466"/>
      <c r="P466"/>
    </row>
    <row r="467" spans="2:16" s="13" customFormat="1" ht="15" customHeight="1" x14ac:dyDescent="0.35">
      <c r="B467" s="126">
        <v>2012</v>
      </c>
      <c r="C467" s="142"/>
      <c r="D467" s="128">
        <v>29736</v>
      </c>
      <c r="E467" s="128">
        <v>17356</v>
      </c>
      <c r="F467" s="128">
        <v>25039</v>
      </c>
      <c r="G467" s="128">
        <v>439</v>
      </c>
      <c r="H467" s="128">
        <v>223</v>
      </c>
      <c r="I467" s="129">
        <v>5.43</v>
      </c>
      <c r="J467"/>
      <c r="K467"/>
      <c r="L467"/>
      <c r="M467"/>
      <c r="N467"/>
      <c r="O467"/>
      <c r="P467"/>
    </row>
    <row r="468" spans="2:16" ht="15" customHeight="1" x14ac:dyDescent="0.35">
      <c r="B468" s="126">
        <v>2011</v>
      </c>
      <c r="C468" s="142"/>
      <c r="D468" s="128">
        <v>31908</v>
      </c>
      <c r="E468" s="128">
        <v>25864</v>
      </c>
      <c r="F468" s="128">
        <v>33345</v>
      </c>
      <c r="G468" s="128">
        <v>457</v>
      </c>
      <c r="H468" s="128">
        <v>245</v>
      </c>
      <c r="I468" s="129">
        <v>7.16</v>
      </c>
      <c r="J468"/>
      <c r="K468"/>
      <c r="L468"/>
      <c r="M468"/>
      <c r="N468"/>
      <c r="O468"/>
      <c r="P468"/>
    </row>
    <row r="469" spans="2:16" ht="15" customHeight="1" x14ac:dyDescent="0.35">
      <c r="B469" s="126">
        <v>2010</v>
      </c>
      <c r="C469" s="142"/>
      <c r="D469" s="128">
        <v>33085</v>
      </c>
      <c r="E469" s="128">
        <v>26125</v>
      </c>
      <c r="F469" s="128">
        <v>32526</v>
      </c>
      <c r="G469" s="128">
        <v>336</v>
      </c>
      <c r="H469" s="128">
        <v>246</v>
      </c>
      <c r="I469" s="129">
        <v>6.32</v>
      </c>
      <c r="J469"/>
      <c r="K469"/>
      <c r="L469"/>
      <c r="M469"/>
      <c r="N469"/>
      <c r="O469"/>
      <c r="P469"/>
    </row>
    <row r="470" spans="2:16" ht="15" customHeight="1" x14ac:dyDescent="0.35">
      <c r="B470" s="126">
        <v>2009</v>
      </c>
      <c r="C470" s="142"/>
      <c r="D470" s="128">
        <v>36688</v>
      </c>
      <c r="E470" s="128">
        <v>17865</v>
      </c>
      <c r="F470" s="128">
        <v>38918</v>
      </c>
      <c r="G470" s="128">
        <v>549</v>
      </c>
      <c r="H470" s="128" t="s">
        <v>69</v>
      </c>
      <c r="I470" s="129">
        <v>3.96</v>
      </c>
      <c r="J470"/>
      <c r="K470"/>
      <c r="L470"/>
      <c r="M470"/>
      <c r="N470"/>
      <c r="O470"/>
      <c r="P470"/>
    </row>
    <row r="471" spans="2:16" ht="15" customHeight="1" x14ac:dyDescent="0.35">
      <c r="B471" s="126">
        <v>2008</v>
      </c>
      <c r="C471" s="142"/>
      <c r="D471" s="128">
        <v>39655</v>
      </c>
      <c r="E471" s="128">
        <v>24649</v>
      </c>
      <c r="F471" s="128">
        <v>51912</v>
      </c>
      <c r="G471" s="128">
        <v>648</v>
      </c>
      <c r="H471" s="128" t="s">
        <v>69</v>
      </c>
      <c r="I471" s="129">
        <v>4.88</v>
      </c>
      <c r="J471"/>
      <c r="K471"/>
      <c r="L471"/>
      <c r="M471"/>
      <c r="N471"/>
      <c r="O471"/>
      <c r="P471"/>
    </row>
    <row r="472" spans="2:16" ht="15" customHeight="1" x14ac:dyDescent="0.35">
      <c r="B472" s="123" t="s">
        <v>208</v>
      </c>
      <c r="C472" s="123"/>
      <c r="D472" s="132"/>
      <c r="E472" s="132"/>
      <c r="F472" s="132"/>
      <c r="G472" s="132"/>
      <c r="H472" s="132"/>
      <c r="I472" s="133"/>
      <c r="J472"/>
      <c r="K472"/>
      <c r="L472"/>
      <c r="M472"/>
      <c r="N472"/>
      <c r="O472"/>
      <c r="P472"/>
    </row>
    <row r="473" spans="2:16" ht="15" customHeight="1" x14ac:dyDescent="0.35">
      <c r="B473" s="142">
        <v>2020</v>
      </c>
      <c r="C473" s="142"/>
      <c r="D473" s="128">
        <v>39914</v>
      </c>
      <c r="E473" s="128">
        <v>4141534</v>
      </c>
      <c r="F473" s="128">
        <v>4577122</v>
      </c>
      <c r="G473" s="128">
        <v>491994</v>
      </c>
      <c r="H473" s="128">
        <v>127871</v>
      </c>
      <c r="I473" s="129">
        <v>19.54</v>
      </c>
      <c r="J473"/>
      <c r="K473"/>
      <c r="L473"/>
      <c r="M473"/>
      <c r="N473"/>
      <c r="O473"/>
      <c r="P473"/>
    </row>
    <row r="474" spans="2:16" ht="15" customHeight="1" x14ac:dyDescent="0.35">
      <c r="B474" s="142">
        <v>2019</v>
      </c>
      <c r="C474" s="142"/>
      <c r="D474" s="128">
        <v>40879</v>
      </c>
      <c r="E474" s="128">
        <v>4770332</v>
      </c>
      <c r="F474" s="128">
        <v>5294081</v>
      </c>
      <c r="G474" s="128">
        <v>505306</v>
      </c>
      <c r="H474" s="128">
        <v>142010</v>
      </c>
      <c r="I474" s="129">
        <v>21.13</v>
      </c>
      <c r="J474"/>
      <c r="K474"/>
      <c r="L474"/>
      <c r="M474"/>
      <c r="N474"/>
      <c r="O474"/>
      <c r="P474"/>
    </row>
    <row r="475" spans="2:16" ht="15" customHeight="1" x14ac:dyDescent="0.35">
      <c r="B475" s="142">
        <v>2018</v>
      </c>
      <c r="C475" s="142"/>
      <c r="D475" s="128">
        <v>40149</v>
      </c>
      <c r="E475" s="128">
        <v>4997557</v>
      </c>
      <c r="F475" s="128">
        <v>5710709</v>
      </c>
      <c r="G475" s="128">
        <v>297217</v>
      </c>
      <c r="H475" s="128">
        <v>133018</v>
      </c>
      <c r="I475" s="129">
        <v>22.57</v>
      </c>
      <c r="J475"/>
      <c r="K475"/>
      <c r="L475"/>
      <c r="M475"/>
      <c r="N475"/>
      <c r="O475"/>
      <c r="P475"/>
    </row>
    <row r="476" spans="2:16" s="13" customFormat="1" ht="15" customHeight="1" collapsed="1" x14ac:dyDescent="0.35">
      <c r="B476" s="142">
        <v>2017</v>
      </c>
      <c r="C476" s="142"/>
      <c r="D476" s="128">
        <v>39594</v>
      </c>
      <c r="E476" s="128">
        <v>4634855</v>
      </c>
      <c r="F476" s="128">
        <v>5449653</v>
      </c>
      <c r="G476" s="128">
        <v>260499</v>
      </c>
      <c r="H476" s="128">
        <v>131969</v>
      </c>
      <c r="I476" s="129">
        <v>21.52</v>
      </c>
      <c r="J476"/>
      <c r="K476"/>
      <c r="L476"/>
      <c r="M476"/>
      <c r="N476"/>
      <c r="O476"/>
      <c r="P476"/>
    </row>
    <row r="477" spans="2:16" s="13" customFormat="1" ht="15" customHeight="1" x14ac:dyDescent="0.35">
      <c r="B477" s="142">
        <v>2016</v>
      </c>
      <c r="C477" s="142"/>
      <c r="D477" s="128">
        <v>39161</v>
      </c>
      <c r="E477" s="128">
        <v>3749471</v>
      </c>
      <c r="F477" s="128">
        <v>4549213</v>
      </c>
      <c r="G477" s="128">
        <v>273257</v>
      </c>
      <c r="H477" s="128">
        <v>108631</v>
      </c>
      <c r="I477" s="129">
        <v>18.899999999999999</v>
      </c>
      <c r="J477"/>
      <c r="K477"/>
      <c r="L477"/>
      <c r="M477"/>
      <c r="N477"/>
      <c r="O477"/>
      <c r="P477"/>
    </row>
    <row r="478" spans="2:16" s="13" customFormat="1" ht="15" customHeight="1" x14ac:dyDescent="0.35">
      <c r="B478" s="142">
        <v>2015</v>
      </c>
      <c r="C478" s="142"/>
      <c r="D478" s="128">
        <v>38741</v>
      </c>
      <c r="E478" s="128">
        <v>3335315</v>
      </c>
      <c r="F478" s="128">
        <v>3887888</v>
      </c>
      <c r="G478" s="128">
        <v>160711</v>
      </c>
      <c r="H478" s="128">
        <v>69531</v>
      </c>
      <c r="I478" s="129">
        <v>17.62</v>
      </c>
      <c r="J478"/>
      <c r="K478"/>
      <c r="L478"/>
      <c r="M478"/>
      <c r="N478"/>
      <c r="O478"/>
      <c r="P478"/>
    </row>
    <row r="479" spans="2:16" s="13" customFormat="1" ht="15" customHeight="1" x14ac:dyDescent="0.35">
      <c r="B479" s="142">
        <v>2014</v>
      </c>
      <c r="C479" s="142"/>
      <c r="D479" s="128">
        <v>38207</v>
      </c>
      <c r="E479" s="128">
        <v>2645479</v>
      </c>
      <c r="F479" s="128">
        <v>3425560</v>
      </c>
      <c r="G479" s="128">
        <v>155756</v>
      </c>
      <c r="H479" s="128">
        <v>70784</v>
      </c>
      <c r="I479" s="129">
        <v>15.45</v>
      </c>
      <c r="J479"/>
      <c r="K479"/>
      <c r="L479"/>
      <c r="M479"/>
      <c r="N479"/>
      <c r="O479"/>
      <c r="P479"/>
    </row>
    <row r="480" spans="2:16" ht="15" customHeight="1" x14ac:dyDescent="0.35">
      <c r="B480" s="142">
        <v>2013</v>
      </c>
      <c r="C480" s="142"/>
      <c r="D480" s="128">
        <v>37583</v>
      </c>
      <c r="E480" s="128">
        <v>2568064</v>
      </c>
      <c r="F480" s="128">
        <v>3147588</v>
      </c>
      <c r="G480" s="128">
        <v>149309</v>
      </c>
      <c r="H480" s="128">
        <v>65188</v>
      </c>
      <c r="I480" s="129">
        <v>15.67</v>
      </c>
      <c r="J480"/>
      <c r="K480"/>
      <c r="L480"/>
      <c r="M480"/>
      <c r="N480"/>
      <c r="O480"/>
      <c r="P480"/>
    </row>
    <row r="481" spans="2:16" ht="15" customHeight="1" x14ac:dyDescent="0.35">
      <c r="B481" s="126">
        <v>2012</v>
      </c>
      <c r="C481" s="142"/>
      <c r="D481" s="128">
        <v>37749</v>
      </c>
      <c r="E481" s="128">
        <v>2289518</v>
      </c>
      <c r="F481" s="128">
        <v>2931116</v>
      </c>
      <c r="G481" s="128">
        <v>163026</v>
      </c>
      <c r="H481" s="128">
        <v>61911</v>
      </c>
      <c r="I481" s="129">
        <v>14.37</v>
      </c>
      <c r="J481"/>
      <c r="K481"/>
      <c r="L481"/>
      <c r="M481"/>
      <c r="N481"/>
      <c r="O481"/>
      <c r="P481"/>
    </row>
    <row r="482" spans="2:16" ht="15" customHeight="1" x14ac:dyDescent="0.35">
      <c r="B482" s="126">
        <v>2011</v>
      </c>
      <c r="C482" s="142"/>
      <c r="D482" s="128">
        <v>38717</v>
      </c>
      <c r="E482" s="128">
        <v>3383237</v>
      </c>
      <c r="F482" s="128">
        <v>3844933</v>
      </c>
      <c r="G482" s="128">
        <v>292053</v>
      </c>
      <c r="H482" s="128">
        <v>95566</v>
      </c>
      <c r="I482" s="129">
        <v>20.100000000000001</v>
      </c>
      <c r="J482"/>
      <c r="K482"/>
      <c r="L482"/>
      <c r="M482"/>
      <c r="N482"/>
      <c r="O482"/>
      <c r="P482"/>
    </row>
    <row r="483" spans="2:16" ht="15" customHeight="1" x14ac:dyDescent="0.35">
      <c r="B483" s="126">
        <v>2010</v>
      </c>
      <c r="C483" s="142"/>
      <c r="D483" s="128">
        <v>39188</v>
      </c>
      <c r="E483" s="128">
        <v>3090413</v>
      </c>
      <c r="F483" s="128">
        <v>4057546</v>
      </c>
      <c r="G483" s="128">
        <v>244606</v>
      </c>
      <c r="H483" s="128">
        <v>87267</v>
      </c>
      <c r="I483" s="129">
        <v>17.559999999999999</v>
      </c>
      <c r="J483"/>
      <c r="K483"/>
      <c r="L483"/>
      <c r="M483"/>
      <c r="N483"/>
      <c r="O483"/>
      <c r="P483"/>
    </row>
    <row r="484" spans="2:16" ht="15" customHeight="1" x14ac:dyDescent="0.35">
      <c r="B484" s="126">
        <v>2009</v>
      </c>
      <c r="C484" s="142"/>
      <c r="D484" s="128">
        <v>40590</v>
      </c>
      <c r="E484" s="128">
        <v>3753321</v>
      </c>
      <c r="F484" s="128">
        <v>4770387</v>
      </c>
      <c r="G484" s="128">
        <v>594755</v>
      </c>
      <c r="H484" s="128" t="s">
        <v>69</v>
      </c>
      <c r="I484" s="129">
        <v>23.02</v>
      </c>
      <c r="J484"/>
      <c r="K484"/>
      <c r="L484"/>
      <c r="M484"/>
      <c r="N484"/>
      <c r="O484"/>
      <c r="P484"/>
    </row>
    <row r="485" spans="2:16" s="13" customFormat="1" ht="15" customHeight="1" collapsed="1" x14ac:dyDescent="0.35">
      <c r="B485" s="126">
        <v>2008</v>
      </c>
      <c r="C485" s="142"/>
      <c r="D485" s="128">
        <v>41732</v>
      </c>
      <c r="E485" s="128">
        <v>4865872</v>
      </c>
      <c r="F485" s="128">
        <v>5540017</v>
      </c>
      <c r="G485" s="128">
        <v>740509</v>
      </c>
      <c r="H485" s="128" t="s">
        <v>69</v>
      </c>
      <c r="I485" s="129">
        <v>26.7</v>
      </c>
      <c r="J485"/>
      <c r="K485"/>
      <c r="L485"/>
      <c r="M485"/>
      <c r="N485"/>
      <c r="O485"/>
      <c r="P485"/>
    </row>
    <row r="486" spans="2:16" s="13" customFormat="1" ht="15" customHeight="1" x14ac:dyDescent="0.35">
      <c r="B486" s="310" t="s">
        <v>11</v>
      </c>
      <c r="C486" s="310"/>
      <c r="D486" s="311"/>
      <c r="E486" s="311"/>
      <c r="F486" s="311"/>
      <c r="G486" s="311"/>
      <c r="H486" s="311"/>
      <c r="I486" s="312"/>
      <c r="J486"/>
      <c r="K486"/>
      <c r="L486"/>
      <c r="M486"/>
      <c r="N486"/>
      <c r="O486"/>
      <c r="P486"/>
    </row>
    <row r="487" spans="2:16" s="13" customFormat="1" ht="15" customHeight="1" x14ac:dyDescent="0.35">
      <c r="B487" s="123" t="s">
        <v>209</v>
      </c>
      <c r="C487" s="123"/>
      <c r="D487" s="132"/>
      <c r="E487" s="132"/>
      <c r="F487" s="132"/>
      <c r="G487" s="132"/>
      <c r="H487" s="132"/>
      <c r="I487" s="133"/>
      <c r="J487"/>
      <c r="K487"/>
      <c r="L487"/>
      <c r="M487"/>
      <c r="N487"/>
      <c r="O487"/>
      <c r="P487"/>
    </row>
    <row r="488" spans="2:16" s="13" customFormat="1" ht="15" customHeight="1" x14ac:dyDescent="0.35">
      <c r="B488" s="142">
        <v>2020</v>
      </c>
      <c r="C488" s="142"/>
      <c r="D488" s="128">
        <v>66098</v>
      </c>
      <c r="E488" s="128">
        <v>2364956</v>
      </c>
      <c r="F488" s="128">
        <v>2855276</v>
      </c>
      <c r="G488" s="128">
        <v>234552</v>
      </c>
      <c r="H488" s="128">
        <v>72050</v>
      </c>
      <c r="I488" s="129">
        <v>18.25</v>
      </c>
      <c r="J488"/>
      <c r="K488"/>
      <c r="L488"/>
      <c r="M488"/>
      <c r="N488"/>
      <c r="O488"/>
      <c r="P488"/>
    </row>
    <row r="489" spans="2:16" s="13" customFormat="1" ht="15" customHeight="1" x14ac:dyDescent="0.35">
      <c r="B489" s="142">
        <v>2019</v>
      </c>
      <c r="C489" s="142"/>
      <c r="D489" s="128">
        <v>68453</v>
      </c>
      <c r="E489" s="128">
        <v>2652266</v>
      </c>
      <c r="F489" s="128">
        <v>3123109</v>
      </c>
      <c r="G489" s="128">
        <v>217262</v>
      </c>
      <c r="H489" s="128">
        <v>77648</v>
      </c>
      <c r="I489" s="129">
        <v>19.68</v>
      </c>
      <c r="J489"/>
      <c r="K489"/>
      <c r="L489"/>
      <c r="M489"/>
      <c r="N489"/>
      <c r="O489"/>
      <c r="P489"/>
    </row>
    <row r="490" spans="2:16" s="13" customFormat="1" ht="15" customHeight="1" x14ac:dyDescent="0.35">
      <c r="B490" s="142">
        <v>2018</v>
      </c>
      <c r="C490" s="142"/>
      <c r="D490" s="128">
        <v>67850</v>
      </c>
      <c r="E490" s="128">
        <v>2950527</v>
      </c>
      <c r="F490" s="128">
        <v>3449236</v>
      </c>
      <c r="G490" s="128">
        <v>121951</v>
      </c>
      <c r="H490" s="128">
        <v>77218</v>
      </c>
      <c r="I490" s="129">
        <v>22.6</v>
      </c>
      <c r="J490"/>
      <c r="K490"/>
      <c r="L490"/>
      <c r="M490"/>
      <c r="N490"/>
      <c r="O490"/>
      <c r="P490"/>
    </row>
    <row r="491" spans="2:16" s="13" customFormat="1" ht="15" customHeight="1" x14ac:dyDescent="0.35">
      <c r="B491" s="142">
        <v>2017</v>
      </c>
      <c r="C491" s="142"/>
      <c r="D491" s="128">
        <v>67206</v>
      </c>
      <c r="E491" s="128">
        <v>2870975</v>
      </c>
      <c r="F491" s="128">
        <v>3371144</v>
      </c>
      <c r="G491" s="128">
        <v>132071</v>
      </c>
      <c r="H491" s="128">
        <v>84508</v>
      </c>
      <c r="I491" s="129">
        <v>23.01</v>
      </c>
      <c r="J491"/>
      <c r="K491"/>
      <c r="L491"/>
      <c r="M491"/>
      <c r="N491"/>
      <c r="O491"/>
      <c r="P491"/>
    </row>
    <row r="492" spans="2:16" ht="15" customHeight="1" x14ac:dyDescent="0.35">
      <c r="B492" s="142">
        <v>2016</v>
      </c>
      <c r="C492" s="142"/>
      <c r="D492" s="128">
        <v>66632</v>
      </c>
      <c r="E492" s="128">
        <v>2274459</v>
      </c>
      <c r="F492" s="128">
        <v>3048402</v>
      </c>
      <c r="G492" s="128">
        <v>113493</v>
      </c>
      <c r="H492" s="128">
        <v>64070</v>
      </c>
      <c r="I492" s="129">
        <v>19.2</v>
      </c>
      <c r="J492"/>
      <c r="K492"/>
      <c r="L492"/>
      <c r="M492"/>
      <c r="N492"/>
      <c r="O492"/>
      <c r="P492"/>
    </row>
    <row r="493" spans="2:16" ht="15" customHeight="1" x14ac:dyDescent="0.35">
      <c r="B493" s="142">
        <v>2015</v>
      </c>
      <c r="C493" s="142"/>
      <c r="D493" s="128">
        <v>66416</v>
      </c>
      <c r="E493" s="128">
        <v>2137137</v>
      </c>
      <c r="F493" s="128">
        <v>2572978</v>
      </c>
      <c r="G493" s="128">
        <v>91145</v>
      </c>
      <c r="H493" s="128">
        <v>48866</v>
      </c>
      <c r="I493" s="129">
        <v>19.04</v>
      </c>
      <c r="J493"/>
      <c r="K493"/>
      <c r="L493"/>
      <c r="M493"/>
      <c r="N493"/>
      <c r="O493"/>
      <c r="P493"/>
    </row>
    <row r="494" spans="2:16" ht="15" customHeight="1" x14ac:dyDescent="0.35">
      <c r="B494" s="142">
        <v>2014</v>
      </c>
      <c r="C494" s="142"/>
      <c r="D494" s="128">
        <v>65900</v>
      </c>
      <c r="E494" s="128">
        <v>1731569</v>
      </c>
      <c r="F494" s="128">
        <v>2325316</v>
      </c>
      <c r="G494" s="128">
        <v>85549</v>
      </c>
      <c r="H494" s="128">
        <v>49003</v>
      </c>
      <c r="I494" s="129">
        <v>16.3</v>
      </c>
      <c r="J494"/>
      <c r="K494"/>
      <c r="L494"/>
      <c r="M494"/>
      <c r="N494"/>
      <c r="O494"/>
      <c r="P494"/>
    </row>
    <row r="495" spans="2:16" ht="15" customHeight="1" x14ac:dyDescent="0.35">
      <c r="B495" s="142">
        <v>2013</v>
      </c>
      <c r="C495" s="142"/>
      <c r="D495" s="128">
        <v>66128</v>
      </c>
      <c r="E495" s="128">
        <v>1581606</v>
      </c>
      <c r="F495" s="128">
        <v>2021884</v>
      </c>
      <c r="G495" s="128">
        <v>80536</v>
      </c>
      <c r="H495" s="128">
        <v>50967</v>
      </c>
      <c r="I495" s="129">
        <v>15.71</v>
      </c>
      <c r="J495"/>
      <c r="K495"/>
      <c r="L495"/>
      <c r="M495"/>
      <c r="N495"/>
      <c r="O495"/>
      <c r="P495"/>
    </row>
    <row r="496" spans="2:16" ht="15" customHeight="1" x14ac:dyDescent="0.35">
      <c r="B496" s="126">
        <v>2012</v>
      </c>
      <c r="C496" s="142"/>
      <c r="D496" s="128">
        <v>67191</v>
      </c>
      <c r="E496" s="128">
        <v>1342248</v>
      </c>
      <c r="F496" s="128">
        <v>1817329</v>
      </c>
      <c r="G496" s="128">
        <v>82323</v>
      </c>
      <c r="H496" s="128">
        <v>38464</v>
      </c>
      <c r="I496" s="129">
        <v>13.75</v>
      </c>
      <c r="J496"/>
      <c r="K496"/>
      <c r="L496"/>
      <c r="M496"/>
      <c r="N496"/>
      <c r="O496"/>
      <c r="P496"/>
    </row>
    <row r="497" spans="2:16" s="13" customFormat="1" ht="15" customHeight="1" collapsed="1" x14ac:dyDescent="0.35">
      <c r="B497" s="126">
        <v>2011</v>
      </c>
      <c r="C497" s="142"/>
      <c r="D497" s="128">
        <v>70322</v>
      </c>
      <c r="E497" s="128">
        <v>1742990</v>
      </c>
      <c r="F497" s="128">
        <v>2209723</v>
      </c>
      <c r="G497" s="128">
        <v>68921</v>
      </c>
      <c r="H497" s="128">
        <v>43025</v>
      </c>
      <c r="I497" s="129">
        <v>16.98</v>
      </c>
      <c r="J497"/>
      <c r="K497"/>
      <c r="L497"/>
      <c r="M497"/>
      <c r="N497"/>
      <c r="O497"/>
      <c r="P497"/>
    </row>
    <row r="498" spans="2:16" s="13" customFormat="1" ht="15" customHeight="1" x14ac:dyDescent="0.35">
      <c r="B498" s="126">
        <v>2010</v>
      </c>
      <c r="C498" s="142"/>
      <c r="D498" s="128">
        <v>71982</v>
      </c>
      <c r="E498" s="128">
        <v>1580210</v>
      </c>
      <c r="F498" s="128">
        <v>2165863</v>
      </c>
      <c r="G498" s="128">
        <v>92053</v>
      </c>
      <c r="H498" s="128">
        <v>42928</v>
      </c>
      <c r="I498" s="129">
        <v>14.41</v>
      </c>
      <c r="J498"/>
      <c r="K498"/>
      <c r="L498"/>
      <c r="M498"/>
      <c r="N498"/>
      <c r="O498"/>
      <c r="P498"/>
    </row>
    <row r="499" spans="2:16" s="13" customFormat="1" ht="15" customHeight="1" x14ac:dyDescent="0.35">
      <c r="B499" s="126">
        <v>2009</v>
      </c>
      <c r="C499" s="142"/>
      <c r="D499" s="128">
        <v>76987</v>
      </c>
      <c r="E499" s="128">
        <v>2262369</v>
      </c>
      <c r="F499" s="128">
        <v>2983796</v>
      </c>
      <c r="G499" s="128">
        <v>225778</v>
      </c>
      <c r="H499" s="128" t="s">
        <v>69</v>
      </c>
      <c r="I499" s="129">
        <v>20.86</v>
      </c>
      <c r="J499"/>
      <c r="K499"/>
      <c r="L499"/>
      <c r="M499"/>
      <c r="N499"/>
      <c r="O499"/>
      <c r="P499"/>
    </row>
    <row r="500" spans="2:16" s="13" customFormat="1" ht="15" customHeight="1" x14ac:dyDescent="0.35">
      <c r="B500" s="126">
        <v>2008</v>
      </c>
      <c r="C500" s="142"/>
      <c r="D500" s="128">
        <v>81071</v>
      </c>
      <c r="E500" s="128">
        <v>2394635</v>
      </c>
      <c r="F500" s="128">
        <v>3220519</v>
      </c>
      <c r="G500" s="128">
        <v>267782</v>
      </c>
      <c r="H500" s="128" t="s">
        <v>69</v>
      </c>
      <c r="I500" s="129">
        <v>20.7</v>
      </c>
      <c r="J500"/>
      <c r="K500"/>
      <c r="L500"/>
      <c r="M500"/>
      <c r="N500"/>
      <c r="O500"/>
      <c r="P500"/>
    </row>
    <row r="501" spans="2:16" ht="15" customHeight="1" x14ac:dyDescent="0.35">
      <c r="B501" s="127" t="s">
        <v>210</v>
      </c>
      <c r="C501" s="127"/>
      <c r="D501" s="134"/>
      <c r="E501" s="134"/>
      <c r="F501" s="134"/>
      <c r="G501" s="134"/>
      <c r="H501" s="134"/>
      <c r="I501" s="135"/>
      <c r="J501"/>
      <c r="K501"/>
      <c r="L501"/>
      <c r="M501"/>
      <c r="N501"/>
      <c r="O501"/>
      <c r="P501"/>
    </row>
    <row r="502" spans="2:16" ht="15" customHeight="1" x14ac:dyDescent="0.35">
      <c r="B502" s="142">
        <v>2020</v>
      </c>
      <c r="C502" s="142"/>
      <c r="D502" s="128">
        <v>54289</v>
      </c>
      <c r="E502" s="128">
        <v>445850</v>
      </c>
      <c r="F502" s="128">
        <v>498734</v>
      </c>
      <c r="G502" s="128">
        <v>96118</v>
      </c>
      <c r="H502" s="128">
        <v>5500</v>
      </c>
      <c r="I502" s="129">
        <v>26.45</v>
      </c>
      <c r="J502"/>
      <c r="K502"/>
      <c r="L502"/>
      <c r="M502"/>
      <c r="N502"/>
      <c r="O502"/>
      <c r="P502"/>
    </row>
    <row r="503" spans="2:16" ht="15" customHeight="1" x14ac:dyDescent="0.35">
      <c r="B503" s="142">
        <v>2019</v>
      </c>
      <c r="C503" s="142"/>
      <c r="D503" s="128">
        <v>56015</v>
      </c>
      <c r="E503" s="128">
        <v>442797</v>
      </c>
      <c r="F503" s="128">
        <v>509010</v>
      </c>
      <c r="G503" s="128">
        <v>72838</v>
      </c>
      <c r="H503" s="128">
        <v>5175</v>
      </c>
      <c r="I503" s="129">
        <v>24.66</v>
      </c>
      <c r="J503"/>
      <c r="K503"/>
      <c r="L503"/>
      <c r="M503"/>
      <c r="N503"/>
      <c r="O503"/>
      <c r="P503"/>
    </row>
    <row r="504" spans="2:16" ht="15" customHeight="1" x14ac:dyDescent="0.35">
      <c r="B504" s="142">
        <v>2018</v>
      </c>
      <c r="C504" s="142"/>
      <c r="D504" s="128">
        <v>55403</v>
      </c>
      <c r="E504" s="128">
        <v>398118</v>
      </c>
      <c r="F504" s="128">
        <v>516738</v>
      </c>
      <c r="G504" s="128">
        <v>13310</v>
      </c>
      <c r="H504" s="128">
        <v>5514</v>
      </c>
      <c r="I504" s="129">
        <v>22.95</v>
      </c>
      <c r="J504"/>
      <c r="K504"/>
      <c r="L504"/>
      <c r="M504"/>
      <c r="N504"/>
      <c r="O504"/>
      <c r="P504"/>
    </row>
    <row r="505" spans="2:16" ht="15" customHeight="1" x14ac:dyDescent="0.35">
      <c r="B505" s="142">
        <v>2017</v>
      </c>
      <c r="C505" s="142"/>
      <c r="D505" s="128">
        <v>54958</v>
      </c>
      <c r="E505" s="128">
        <v>475034</v>
      </c>
      <c r="F505" s="128">
        <v>579138</v>
      </c>
      <c r="G505" s="128">
        <v>15020</v>
      </c>
      <c r="H505" s="128">
        <v>7099</v>
      </c>
      <c r="I505" s="129">
        <v>28.12</v>
      </c>
      <c r="J505"/>
      <c r="K505"/>
      <c r="L505"/>
      <c r="M505"/>
      <c r="N505"/>
      <c r="O505"/>
      <c r="P505"/>
    </row>
    <row r="506" spans="2:16" ht="15" customHeight="1" x14ac:dyDescent="0.35">
      <c r="B506" s="142">
        <v>2016</v>
      </c>
      <c r="C506" s="142"/>
      <c r="D506" s="128">
        <v>54513</v>
      </c>
      <c r="E506" s="128">
        <v>441149</v>
      </c>
      <c r="F506" s="128">
        <v>553260</v>
      </c>
      <c r="G506" s="128">
        <v>17297</v>
      </c>
      <c r="H506" s="128">
        <v>6841</v>
      </c>
      <c r="I506" s="129">
        <v>27.66</v>
      </c>
      <c r="J506"/>
      <c r="K506"/>
      <c r="L506"/>
      <c r="M506"/>
      <c r="N506"/>
      <c r="O506"/>
      <c r="P506"/>
    </row>
    <row r="507" spans="2:16" ht="15" customHeight="1" x14ac:dyDescent="0.35">
      <c r="B507" s="142">
        <v>2015</v>
      </c>
      <c r="C507" s="142"/>
      <c r="D507" s="128">
        <v>54531</v>
      </c>
      <c r="E507" s="128">
        <v>466347</v>
      </c>
      <c r="F507" s="128">
        <v>596697</v>
      </c>
      <c r="G507" s="128">
        <v>12559</v>
      </c>
      <c r="H507" s="128">
        <v>5541</v>
      </c>
      <c r="I507" s="129">
        <v>29.73</v>
      </c>
      <c r="J507"/>
      <c r="K507"/>
      <c r="L507"/>
      <c r="M507"/>
      <c r="N507"/>
      <c r="O507"/>
      <c r="P507"/>
    </row>
    <row r="508" spans="2:16" ht="15" customHeight="1" x14ac:dyDescent="0.35">
      <c r="B508" s="142">
        <v>2014</v>
      </c>
      <c r="C508" s="142"/>
      <c r="D508" s="128">
        <v>54309</v>
      </c>
      <c r="E508" s="128">
        <v>332340</v>
      </c>
      <c r="F508" s="128">
        <v>481714</v>
      </c>
      <c r="G508" s="128">
        <v>13515</v>
      </c>
      <c r="H508" s="128">
        <v>6528</v>
      </c>
      <c r="I508" s="129">
        <v>22.67</v>
      </c>
      <c r="J508"/>
      <c r="K508"/>
      <c r="L508"/>
      <c r="M508"/>
      <c r="N508"/>
      <c r="O508"/>
      <c r="P508"/>
    </row>
    <row r="509" spans="2:16" s="13" customFormat="1" ht="15" customHeight="1" collapsed="1" x14ac:dyDescent="0.35">
      <c r="B509" s="142">
        <v>2013</v>
      </c>
      <c r="C509" s="142"/>
      <c r="D509" s="128">
        <v>54761</v>
      </c>
      <c r="E509" s="128">
        <v>249763</v>
      </c>
      <c r="F509" s="128">
        <v>345520</v>
      </c>
      <c r="G509" s="128">
        <v>17540</v>
      </c>
      <c r="H509" s="128">
        <v>12022</v>
      </c>
      <c r="I509" s="129">
        <v>17.68</v>
      </c>
      <c r="J509"/>
      <c r="K509"/>
      <c r="L509"/>
      <c r="M509"/>
      <c r="N509"/>
      <c r="O509"/>
      <c r="P509"/>
    </row>
    <row r="510" spans="2:16" s="13" customFormat="1" ht="15" customHeight="1" x14ac:dyDescent="0.35">
      <c r="B510" s="126">
        <v>2012</v>
      </c>
      <c r="C510" s="142"/>
      <c r="D510" s="128">
        <v>55466</v>
      </c>
      <c r="E510" s="128">
        <v>205169</v>
      </c>
      <c r="F510" s="128">
        <v>328675</v>
      </c>
      <c r="G510" s="128">
        <v>17459</v>
      </c>
      <c r="H510" s="128">
        <v>4691</v>
      </c>
      <c r="I510" s="129">
        <v>14.81</v>
      </c>
      <c r="J510"/>
      <c r="K510"/>
      <c r="L510"/>
      <c r="M510"/>
      <c r="N510"/>
      <c r="O510"/>
      <c r="P510"/>
    </row>
    <row r="511" spans="2:16" s="13" customFormat="1" ht="15" customHeight="1" x14ac:dyDescent="0.35">
      <c r="B511" s="126">
        <v>2011</v>
      </c>
      <c r="C511" s="142"/>
      <c r="D511" s="128">
        <v>57767</v>
      </c>
      <c r="E511" s="128">
        <v>332066</v>
      </c>
      <c r="F511" s="128">
        <v>441989</v>
      </c>
      <c r="G511" s="128">
        <v>10256</v>
      </c>
      <c r="H511" s="128">
        <v>3989</v>
      </c>
      <c r="I511" s="129">
        <v>22.4</v>
      </c>
      <c r="J511"/>
      <c r="K511"/>
      <c r="L511"/>
      <c r="M511"/>
      <c r="N511"/>
      <c r="O511"/>
      <c r="P511"/>
    </row>
    <row r="512" spans="2:16" s="13" customFormat="1" ht="15" customHeight="1" x14ac:dyDescent="0.35">
      <c r="B512" s="126">
        <v>2010</v>
      </c>
      <c r="C512" s="142"/>
      <c r="D512" s="128">
        <v>58971</v>
      </c>
      <c r="E512" s="128">
        <v>275067</v>
      </c>
      <c r="F512" s="128">
        <v>410556</v>
      </c>
      <c r="G512" s="128">
        <v>8687</v>
      </c>
      <c r="H512" s="128">
        <v>3670</v>
      </c>
      <c r="I512" s="129">
        <v>16.78</v>
      </c>
      <c r="J512"/>
      <c r="K512"/>
      <c r="L512"/>
      <c r="M512"/>
      <c r="N512"/>
      <c r="O512"/>
      <c r="P512"/>
    </row>
    <row r="513" spans="2:16" ht="15" customHeight="1" x14ac:dyDescent="0.35">
      <c r="B513" s="126">
        <v>2009</v>
      </c>
      <c r="C513" s="142"/>
      <c r="D513" s="128">
        <v>63511</v>
      </c>
      <c r="E513" s="128">
        <v>333259</v>
      </c>
      <c r="F513" s="128">
        <v>556720</v>
      </c>
      <c r="G513" s="128">
        <v>22797</v>
      </c>
      <c r="H513" s="128" t="s">
        <v>69</v>
      </c>
      <c r="I513" s="129">
        <v>19.760000000000002</v>
      </c>
      <c r="J513"/>
      <c r="K513"/>
      <c r="L513"/>
      <c r="M513"/>
      <c r="N513"/>
      <c r="O513"/>
      <c r="P513"/>
    </row>
    <row r="514" spans="2:16" ht="15" customHeight="1" x14ac:dyDescent="0.35">
      <c r="B514" s="126">
        <v>2008</v>
      </c>
      <c r="C514" s="142"/>
      <c r="D514" s="128">
        <v>66739</v>
      </c>
      <c r="E514" s="128">
        <v>301141</v>
      </c>
      <c r="F514" s="128">
        <v>569004</v>
      </c>
      <c r="G514" s="128">
        <v>27246</v>
      </c>
      <c r="H514" s="128" t="s">
        <v>69</v>
      </c>
      <c r="I514" s="129">
        <v>17.16</v>
      </c>
      <c r="J514"/>
      <c r="K514"/>
      <c r="L514"/>
      <c r="M514"/>
      <c r="N514"/>
      <c r="O514"/>
      <c r="P514"/>
    </row>
    <row r="515" spans="2:16" ht="15" customHeight="1" x14ac:dyDescent="0.35">
      <c r="B515" s="127" t="s">
        <v>211</v>
      </c>
      <c r="C515" s="127"/>
      <c r="D515" s="134"/>
      <c r="E515" s="134"/>
      <c r="F515" s="134"/>
      <c r="G515" s="134"/>
      <c r="H515" s="134"/>
      <c r="I515" s="135"/>
      <c r="J515"/>
      <c r="K515"/>
      <c r="L515"/>
      <c r="M515"/>
      <c r="N515"/>
      <c r="O515"/>
      <c r="P515"/>
    </row>
    <row r="516" spans="2:16" ht="15" customHeight="1" x14ac:dyDescent="0.35">
      <c r="B516" s="142">
        <v>2020</v>
      </c>
      <c r="C516" s="142"/>
      <c r="D516" s="128">
        <v>9486</v>
      </c>
      <c r="E516" s="128">
        <v>775425</v>
      </c>
      <c r="F516" s="128">
        <v>986699</v>
      </c>
      <c r="G516" s="128">
        <v>39731</v>
      </c>
      <c r="H516" s="128">
        <v>20442</v>
      </c>
      <c r="I516" s="129">
        <v>17.21</v>
      </c>
      <c r="J516"/>
      <c r="K516"/>
      <c r="L516"/>
      <c r="M516"/>
      <c r="N516"/>
      <c r="O516"/>
      <c r="P516"/>
    </row>
    <row r="517" spans="2:16" ht="15" customHeight="1" x14ac:dyDescent="0.35">
      <c r="B517" s="142">
        <v>2019</v>
      </c>
      <c r="C517" s="142"/>
      <c r="D517" s="128">
        <v>10007</v>
      </c>
      <c r="E517" s="128">
        <v>900962</v>
      </c>
      <c r="F517" s="128">
        <v>1085609</v>
      </c>
      <c r="G517" s="128">
        <v>43472</v>
      </c>
      <c r="H517" s="128">
        <v>19749</v>
      </c>
      <c r="I517" s="129">
        <v>19.11</v>
      </c>
      <c r="J517"/>
      <c r="K517"/>
      <c r="L517"/>
      <c r="M517"/>
      <c r="N517"/>
      <c r="O517"/>
      <c r="P517"/>
    </row>
    <row r="518" spans="2:16" ht="15" customHeight="1" x14ac:dyDescent="0.35">
      <c r="B518" s="142">
        <v>2018</v>
      </c>
      <c r="C518" s="142"/>
      <c r="D518" s="128">
        <v>10071</v>
      </c>
      <c r="E518" s="128">
        <v>933159</v>
      </c>
      <c r="F518" s="128">
        <v>1126412</v>
      </c>
      <c r="G518" s="128">
        <v>30574</v>
      </c>
      <c r="H518" s="128">
        <v>21969</v>
      </c>
      <c r="I518" s="129">
        <v>20.34</v>
      </c>
      <c r="J518"/>
      <c r="K518"/>
      <c r="L518"/>
      <c r="M518"/>
      <c r="N518"/>
      <c r="O518"/>
      <c r="P518"/>
    </row>
    <row r="519" spans="2:16" ht="15" customHeight="1" x14ac:dyDescent="0.35">
      <c r="B519" s="142">
        <v>2017</v>
      </c>
      <c r="C519" s="142"/>
      <c r="D519" s="128">
        <v>9918</v>
      </c>
      <c r="E519" s="128">
        <v>937912</v>
      </c>
      <c r="F519" s="128">
        <v>1111650</v>
      </c>
      <c r="G519" s="128">
        <v>32624</v>
      </c>
      <c r="H519" s="128">
        <v>19893</v>
      </c>
      <c r="I519" s="129">
        <v>21.28</v>
      </c>
      <c r="J519"/>
      <c r="K519"/>
      <c r="L519"/>
      <c r="M519"/>
      <c r="N519"/>
      <c r="O519"/>
      <c r="P519"/>
    </row>
    <row r="520" spans="2:16" ht="15" customHeight="1" x14ac:dyDescent="0.35">
      <c r="B520" s="142">
        <v>2016</v>
      </c>
      <c r="C520" s="142"/>
      <c r="D520" s="128">
        <v>9887</v>
      </c>
      <c r="E520" s="128">
        <v>883084</v>
      </c>
      <c r="F520" s="128">
        <v>1027925</v>
      </c>
      <c r="G520" s="128">
        <v>37882</v>
      </c>
      <c r="H520" s="128">
        <v>21597</v>
      </c>
      <c r="I520" s="129">
        <v>20.91</v>
      </c>
      <c r="J520"/>
      <c r="K520"/>
      <c r="L520"/>
      <c r="M520"/>
      <c r="N520"/>
      <c r="O520"/>
      <c r="P520"/>
    </row>
    <row r="521" spans="2:16" s="13" customFormat="1" ht="15" customHeight="1" collapsed="1" x14ac:dyDescent="0.35">
      <c r="B521" s="142">
        <v>2015</v>
      </c>
      <c r="C521" s="142"/>
      <c r="D521" s="128">
        <v>9704</v>
      </c>
      <c r="E521" s="128">
        <v>670656</v>
      </c>
      <c r="F521" s="128">
        <v>803516</v>
      </c>
      <c r="G521" s="128">
        <v>30583</v>
      </c>
      <c r="H521" s="128">
        <v>15208</v>
      </c>
      <c r="I521" s="129">
        <v>16.82</v>
      </c>
      <c r="J521"/>
      <c r="K521"/>
      <c r="L521"/>
      <c r="M521"/>
      <c r="N521"/>
      <c r="O521"/>
      <c r="P521"/>
    </row>
    <row r="522" spans="2:16" s="13" customFormat="1" ht="15" customHeight="1" x14ac:dyDescent="0.35">
      <c r="B522" s="142">
        <v>2014</v>
      </c>
      <c r="C522" s="142"/>
      <c r="D522" s="128">
        <v>9470</v>
      </c>
      <c r="E522" s="128">
        <v>610040</v>
      </c>
      <c r="F522" s="128">
        <v>780464</v>
      </c>
      <c r="G522" s="128">
        <v>29719</v>
      </c>
      <c r="H522" s="128">
        <v>14737</v>
      </c>
      <c r="I522" s="129">
        <v>16.11</v>
      </c>
      <c r="J522"/>
      <c r="K522"/>
      <c r="L522"/>
      <c r="M522"/>
      <c r="N522"/>
      <c r="O522"/>
      <c r="P522"/>
    </row>
    <row r="523" spans="2:16" s="13" customFormat="1" ht="15" customHeight="1" x14ac:dyDescent="0.35">
      <c r="B523" s="142">
        <v>2013</v>
      </c>
      <c r="C523" s="142"/>
      <c r="D523" s="128">
        <v>9331</v>
      </c>
      <c r="E523" s="128">
        <v>506724</v>
      </c>
      <c r="F523" s="128">
        <v>661320</v>
      </c>
      <c r="G523" s="128">
        <v>26483</v>
      </c>
      <c r="H523" s="128">
        <v>12764</v>
      </c>
      <c r="I523" s="129">
        <v>13.93</v>
      </c>
      <c r="J523"/>
      <c r="K523"/>
      <c r="L523"/>
      <c r="M523"/>
      <c r="N523"/>
      <c r="O523"/>
      <c r="P523"/>
    </row>
    <row r="524" spans="2:16" s="13" customFormat="1" ht="15" customHeight="1" x14ac:dyDescent="0.35">
      <c r="B524" s="126">
        <v>2012</v>
      </c>
      <c r="C524" s="142"/>
      <c r="D524" s="128">
        <v>9655</v>
      </c>
      <c r="E524" s="128">
        <v>493681</v>
      </c>
      <c r="F524" s="128">
        <v>642035</v>
      </c>
      <c r="G524" s="128">
        <v>33599</v>
      </c>
      <c r="H524" s="128">
        <v>15598</v>
      </c>
      <c r="I524" s="129">
        <v>14.04</v>
      </c>
      <c r="J524"/>
      <c r="K524"/>
      <c r="L524"/>
      <c r="M524"/>
      <c r="N524"/>
      <c r="O524"/>
      <c r="P524"/>
    </row>
    <row r="525" spans="2:16" ht="15" customHeight="1" x14ac:dyDescent="0.35">
      <c r="B525" s="126">
        <v>2011</v>
      </c>
      <c r="C525" s="142"/>
      <c r="D525" s="128">
        <v>10389</v>
      </c>
      <c r="E525" s="128">
        <v>593874</v>
      </c>
      <c r="F525" s="128">
        <v>753969</v>
      </c>
      <c r="G525" s="128">
        <v>25330</v>
      </c>
      <c r="H525" s="128">
        <v>16408</v>
      </c>
      <c r="I525" s="129">
        <v>15.75</v>
      </c>
      <c r="J525"/>
      <c r="K525"/>
      <c r="L525"/>
      <c r="M525"/>
      <c r="N525"/>
      <c r="O525"/>
      <c r="P525"/>
    </row>
    <row r="526" spans="2:16" ht="15" customHeight="1" x14ac:dyDescent="0.35">
      <c r="B526" s="126">
        <v>2010</v>
      </c>
      <c r="C526" s="142"/>
      <c r="D526" s="128">
        <v>10838</v>
      </c>
      <c r="E526" s="128">
        <v>591340</v>
      </c>
      <c r="F526" s="128">
        <v>804965</v>
      </c>
      <c r="G526" s="128">
        <v>34617</v>
      </c>
      <c r="H526" s="128">
        <v>17957</v>
      </c>
      <c r="I526" s="129">
        <v>14.46</v>
      </c>
      <c r="J526"/>
      <c r="K526"/>
      <c r="L526"/>
      <c r="M526"/>
      <c r="N526"/>
      <c r="O526"/>
      <c r="P526"/>
    </row>
    <row r="527" spans="2:16" ht="15" customHeight="1" x14ac:dyDescent="0.35">
      <c r="B527" s="126">
        <v>2009</v>
      </c>
      <c r="C527" s="142"/>
      <c r="D527" s="128">
        <v>11250</v>
      </c>
      <c r="E527" s="128">
        <v>783009</v>
      </c>
      <c r="F527" s="128">
        <v>1031489</v>
      </c>
      <c r="G527" s="128">
        <v>70853</v>
      </c>
      <c r="H527" s="128" t="s">
        <v>69</v>
      </c>
      <c r="I527" s="129">
        <v>19.190000000000001</v>
      </c>
      <c r="J527"/>
      <c r="K527"/>
      <c r="L527"/>
      <c r="M527"/>
      <c r="N527"/>
      <c r="O527"/>
      <c r="P527"/>
    </row>
    <row r="528" spans="2:16" ht="15" customHeight="1" x14ac:dyDescent="0.35">
      <c r="B528" s="126">
        <v>2008</v>
      </c>
      <c r="C528" s="142"/>
      <c r="D528" s="128">
        <v>11941</v>
      </c>
      <c r="E528" s="128">
        <v>990826</v>
      </c>
      <c r="F528" s="128">
        <v>1211378</v>
      </c>
      <c r="G528" s="128">
        <v>119239</v>
      </c>
      <c r="H528" s="128" t="s">
        <v>69</v>
      </c>
      <c r="I528" s="129">
        <v>23.11</v>
      </c>
      <c r="J528"/>
      <c r="K528"/>
      <c r="L528"/>
      <c r="M528"/>
      <c r="N528"/>
      <c r="O528"/>
      <c r="P528"/>
    </row>
    <row r="529" spans="2:16" ht="15" customHeight="1" x14ac:dyDescent="0.35">
      <c r="B529" s="127" t="s">
        <v>212</v>
      </c>
      <c r="C529" s="127"/>
      <c r="D529" s="134"/>
      <c r="E529" s="134"/>
      <c r="F529" s="134"/>
      <c r="G529" s="134"/>
      <c r="H529" s="134"/>
      <c r="I529" s="135"/>
      <c r="J529"/>
      <c r="K529"/>
      <c r="L529"/>
      <c r="M529"/>
      <c r="N529"/>
      <c r="O529"/>
      <c r="P529"/>
    </row>
    <row r="530" spans="2:16" ht="15" customHeight="1" x14ac:dyDescent="0.35">
      <c r="B530" s="142">
        <v>2020</v>
      </c>
      <c r="C530" s="142"/>
      <c r="D530" s="128">
        <v>2323</v>
      </c>
      <c r="E530" s="128">
        <v>1143681</v>
      </c>
      <c r="F530" s="128">
        <v>1369843</v>
      </c>
      <c r="G530" s="128">
        <v>98702</v>
      </c>
      <c r="H530" s="128">
        <v>46109</v>
      </c>
      <c r="I530" s="129">
        <v>16.899999999999999</v>
      </c>
      <c r="J530"/>
      <c r="K530"/>
      <c r="L530"/>
      <c r="M530"/>
      <c r="N530"/>
      <c r="O530"/>
      <c r="P530"/>
    </row>
    <row r="531" spans="2:16" ht="15" customHeight="1" x14ac:dyDescent="0.35">
      <c r="B531" s="142">
        <v>2019</v>
      </c>
      <c r="C531" s="142"/>
      <c r="D531" s="128">
        <v>2431</v>
      </c>
      <c r="E531" s="128">
        <v>1308506</v>
      </c>
      <c r="F531" s="128">
        <v>1528490</v>
      </c>
      <c r="G531" s="128">
        <v>100952</v>
      </c>
      <c r="H531" s="128">
        <v>52724</v>
      </c>
      <c r="I531" s="129">
        <v>18.78</v>
      </c>
      <c r="J531"/>
      <c r="K531"/>
      <c r="L531"/>
      <c r="M531"/>
      <c r="N531"/>
      <c r="O531"/>
      <c r="P531"/>
    </row>
    <row r="532" spans="2:16" ht="15" customHeight="1" x14ac:dyDescent="0.35">
      <c r="B532" s="142">
        <v>2018</v>
      </c>
      <c r="C532" s="142"/>
      <c r="D532" s="128">
        <v>2376</v>
      </c>
      <c r="E532" s="128">
        <v>1619251</v>
      </c>
      <c r="F532" s="128">
        <v>1806086</v>
      </c>
      <c r="G532" s="128">
        <v>78067</v>
      </c>
      <c r="H532" s="128">
        <v>49736</v>
      </c>
      <c r="I532" s="129">
        <v>24.06</v>
      </c>
      <c r="J532"/>
      <c r="K532"/>
      <c r="L532"/>
      <c r="M532"/>
      <c r="N532"/>
      <c r="O532"/>
      <c r="P532"/>
    </row>
    <row r="533" spans="2:16" s="13" customFormat="1" ht="15" customHeight="1" collapsed="1" x14ac:dyDescent="0.35">
      <c r="B533" s="142">
        <v>2017</v>
      </c>
      <c r="C533" s="142"/>
      <c r="D533" s="128">
        <v>2330</v>
      </c>
      <c r="E533" s="128">
        <v>1458030</v>
      </c>
      <c r="F533" s="128">
        <v>1680355</v>
      </c>
      <c r="G533" s="128">
        <v>84426</v>
      </c>
      <c r="H533" s="128">
        <v>57516</v>
      </c>
      <c r="I533" s="129">
        <v>22.85</v>
      </c>
      <c r="J533"/>
      <c r="K533"/>
      <c r="L533"/>
      <c r="M533"/>
      <c r="N533"/>
      <c r="O533"/>
      <c r="P533"/>
    </row>
    <row r="534" spans="2:16" s="13" customFormat="1" ht="15" customHeight="1" x14ac:dyDescent="0.35">
      <c r="B534" s="142">
        <v>2016</v>
      </c>
      <c r="C534" s="142"/>
      <c r="D534" s="128">
        <v>2232</v>
      </c>
      <c r="E534" s="128">
        <v>950225</v>
      </c>
      <c r="F534" s="128">
        <v>1467218</v>
      </c>
      <c r="G534" s="128">
        <v>58315</v>
      </c>
      <c r="H534" s="128">
        <v>35632</v>
      </c>
      <c r="I534" s="129">
        <v>15.76</v>
      </c>
      <c r="J534"/>
      <c r="K534"/>
      <c r="L534"/>
      <c r="M534"/>
      <c r="N534"/>
      <c r="O534"/>
      <c r="P534"/>
    </row>
    <row r="535" spans="2:16" s="13" customFormat="1" ht="15" customHeight="1" x14ac:dyDescent="0.35">
      <c r="B535" s="142">
        <v>2015</v>
      </c>
      <c r="C535" s="142"/>
      <c r="D535" s="128">
        <v>2181</v>
      </c>
      <c r="E535" s="128">
        <v>1000134</v>
      </c>
      <c r="F535" s="128">
        <v>1172765</v>
      </c>
      <c r="G535" s="128">
        <v>48003</v>
      </c>
      <c r="H535" s="128">
        <v>28117</v>
      </c>
      <c r="I535" s="129">
        <v>17.64</v>
      </c>
      <c r="J535"/>
      <c r="K535"/>
      <c r="L535"/>
      <c r="M535"/>
      <c r="N535"/>
      <c r="O535"/>
      <c r="P535"/>
    </row>
    <row r="536" spans="2:16" s="13" customFormat="1" ht="15" customHeight="1" x14ac:dyDescent="0.35">
      <c r="B536" s="142">
        <v>2014</v>
      </c>
      <c r="C536" s="142"/>
      <c r="D536" s="128">
        <v>2121</v>
      </c>
      <c r="E536" s="128">
        <v>789189</v>
      </c>
      <c r="F536" s="128">
        <v>1063138</v>
      </c>
      <c r="G536" s="128">
        <v>42315</v>
      </c>
      <c r="H536" s="128">
        <v>27738</v>
      </c>
      <c r="I536" s="129">
        <v>14.7</v>
      </c>
      <c r="J536"/>
      <c r="K536"/>
      <c r="L536"/>
      <c r="M536"/>
      <c r="N536"/>
      <c r="O536"/>
      <c r="P536"/>
    </row>
    <row r="537" spans="2:16" ht="15" customHeight="1" x14ac:dyDescent="0.35">
      <c r="B537" s="142">
        <v>2013</v>
      </c>
      <c r="C537" s="142"/>
      <c r="D537" s="128">
        <v>2036</v>
      </c>
      <c r="E537" s="128">
        <v>825119</v>
      </c>
      <c r="F537" s="128">
        <v>1015045</v>
      </c>
      <c r="G537" s="128">
        <v>36513</v>
      </c>
      <c r="H537" s="128">
        <v>26181</v>
      </c>
      <c r="I537" s="129">
        <v>16.45</v>
      </c>
      <c r="J537"/>
      <c r="K537"/>
      <c r="L537"/>
      <c r="M537"/>
      <c r="N537"/>
      <c r="O537"/>
      <c r="P537"/>
    </row>
    <row r="538" spans="2:16" ht="15" customHeight="1" x14ac:dyDescent="0.35">
      <c r="B538" s="126">
        <v>2012</v>
      </c>
      <c r="C538" s="142"/>
      <c r="D538" s="128">
        <v>2070</v>
      </c>
      <c r="E538" s="128">
        <v>643398</v>
      </c>
      <c r="F538" s="128">
        <v>846619</v>
      </c>
      <c r="G538" s="128">
        <v>31264</v>
      </c>
      <c r="H538" s="128">
        <v>18176</v>
      </c>
      <c r="I538" s="129">
        <v>13.24</v>
      </c>
      <c r="J538"/>
      <c r="K538"/>
      <c r="L538"/>
      <c r="M538"/>
      <c r="N538"/>
      <c r="O538"/>
      <c r="P538"/>
    </row>
    <row r="539" spans="2:16" ht="15" customHeight="1" x14ac:dyDescent="0.35">
      <c r="B539" s="126">
        <v>2011</v>
      </c>
      <c r="C539" s="142"/>
      <c r="D539" s="128">
        <v>2166</v>
      </c>
      <c r="E539" s="128">
        <v>817050</v>
      </c>
      <c r="F539" s="128">
        <v>1013765</v>
      </c>
      <c r="G539" s="128">
        <v>33336</v>
      </c>
      <c r="H539" s="128">
        <v>22626</v>
      </c>
      <c r="I539" s="129">
        <v>16.309999999999999</v>
      </c>
      <c r="J539"/>
      <c r="K539"/>
      <c r="L539"/>
      <c r="M539"/>
      <c r="N539"/>
      <c r="O539"/>
      <c r="P539"/>
    </row>
    <row r="540" spans="2:16" ht="15" customHeight="1" x14ac:dyDescent="0.35">
      <c r="B540" s="126">
        <v>2010</v>
      </c>
      <c r="C540" s="142"/>
      <c r="D540" s="128">
        <v>2173</v>
      </c>
      <c r="E540" s="128">
        <v>713803</v>
      </c>
      <c r="F540" s="128">
        <v>950342</v>
      </c>
      <c r="G540" s="128">
        <v>48748</v>
      </c>
      <c r="H540" s="128">
        <v>21301</v>
      </c>
      <c r="I540" s="129">
        <v>13.63</v>
      </c>
      <c r="J540"/>
      <c r="K540"/>
      <c r="L540"/>
      <c r="M540"/>
      <c r="N540"/>
      <c r="O540"/>
      <c r="P540"/>
    </row>
    <row r="541" spans="2:16" ht="15" customHeight="1" x14ac:dyDescent="0.35">
      <c r="B541" s="126">
        <v>2009</v>
      </c>
      <c r="C541" s="142"/>
      <c r="D541" s="128">
        <v>2226</v>
      </c>
      <c r="E541" s="128">
        <v>1146101</v>
      </c>
      <c r="F541" s="128">
        <v>1395586</v>
      </c>
      <c r="G541" s="128">
        <v>132128</v>
      </c>
      <c r="H541" s="128" t="s">
        <v>69</v>
      </c>
      <c r="I541" s="129">
        <v>22.56</v>
      </c>
      <c r="J541"/>
      <c r="K541"/>
      <c r="L541"/>
      <c r="M541"/>
      <c r="N541"/>
      <c r="O541"/>
      <c r="P541"/>
    </row>
    <row r="542" spans="2:16" s="11" customFormat="1" ht="15" customHeight="1" x14ac:dyDescent="0.35">
      <c r="B542" s="126">
        <v>2008</v>
      </c>
      <c r="C542" s="142"/>
      <c r="D542" s="128">
        <v>2391</v>
      </c>
      <c r="E542" s="128">
        <v>1102668</v>
      </c>
      <c r="F542" s="128">
        <v>1440137</v>
      </c>
      <c r="G542" s="128">
        <v>121298</v>
      </c>
      <c r="H542" s="128" t="s">
        <v>69</v>
      </c>
      <c r="I542" s="129">
        <v>19.95</v>
      </c>
      <c r="J542"/>
      <c r="K542"/>
      <c r="L542"/>
      <c r="M542"/>
      <c r="N542"/>
      <c r="O542"/>
      <c r="P542"/>
    </row>
    <row r="543" spans="2:16" s="12" customFormat="1" ht="15" customHeight="1" x14ac:dyDescent="0.35">
      <c r="B543" s="123" t="s">
        <v>213</v>
      </c>
      <c r="C543" s="123"/>
      <c r="D543" s="132"/>
      <c r="E543" s="132"/>
      <c r="F543" s="132"/>
      <c r="G543" s="132"/>
      <c r="H543" s="132"/>
      <c r="I543" s="133"/>
      <c r="J543"/>
      <c r="K543"/>
      <c r="L543"/>
      <c r="M543"/>
      <c r="N543"/>
      <c r="O543"/>
      <c r="P543"/>
    </row>
    <row r="544" spans="2:16" s="12" customFormat="1" ht="15" customHeight="1" x14ac:dyDescent="0.35">
      <c r="B544" s="142">
        <v>2020</v>
      </c>
      <c r="C544" s="142"/>
      <c r="D544" s="128">
        <v>371</v>
      </c>
      <c r="E544" s="128">
        <v>1794447</v>
      </c>
      <c r="F544" s="128">
        <v>1742611</v>
      </c>
      <c r="G544" s="128">
        <v>257699</v>
      </c>
      <c r="H544" s="128">
        <v>55940</v>
      </c>
      <c r="I544" s="129">
        <v>21.1</v>
      </c>
      <c r="J544"/>
      <c r="K544"/>
      <c r="L544"/>
      <c r="M544"/>
      <c r="N544"/>
      <c r="O544"/>
      <c r="P544"/>
    </row>
    <row r="545" spans="2:16" s="12" customFormat="1" ht="15" customHeight="1" x14ac:dyDescent="0.35">
      <c r="B545" s="142">
        <v>2019</v>
      </c>
      <c r="C545" s="142"/>
      <c r="D545" s="128">
        <v>379</v>
      </c>
      <c r="E545" s="128">
        <v>2137984</v>
      </c>
      <c r="F545" s="128">
        <v>2194052</v>
      </c>
      <c r="G545" s="128">
        <v>288365</v>
      </c>
      <c r="H545" s="128">
        <v>64516</v>
      </c>
      <c r="I545" s="129">
        <v>22.75</v>
      </c>
      <c r="J545"/>
      <c r="K545"/>
      <c r="L545"/>
      <c r="M545"/>
      <c r="N545"/>
      <c r="O545"/>
      <c r="P545"/>
    </row>
    <row r="546" spans="2:16" s="12" customFormat="1" ht="15" customHeight="1" x14ac:dyDescent="0.35">
      <c r="B546" s="142">
        <v>2018</v>
      </c>
      <c r="C546" s="142"/>
      <c r="D546" s="128">
        <v>364</v>
      </c>
      <c r="E546" s="128">
        <v>2065854</v>
      </c>
      <c r="F546" s="128">
        <v>2283512</v>
      </c>
      <c r="G546" s="128">
        <v>175638</v>
      </c>
      <c r="H546" s="128">
        <v>55981</v>
      </c>
      <c r="I546" s="129">
        <v>21.98</v>
      </c>
      <c r="J546"/>
      <c r="K546"/>
      <c r="L546"/>
      <c r="M546"/>
      <c r="N546"/>
      <c r="O546"/>
      <c r="P546"/>
    </row>
    <row r="547" spans="2:16" s="12" customFormat="1" ht="15" customHeight="1" x14ac:dyDescent="0.35">
      <c r="B547" s="142">
        <v>2017</v>
      </c>
      <c r="C547" s="142"/>
      <c r="D547" s="128">
        <v>349</v>
      </c>
      <c r="E547" s="128">
        <v>1785190</v>
      </c>
      <c r="F547" s="128">
        <v>2103533</v>
      </c>
      <c r="G547" s="128">
        <v>128940</v>
      </c>
      <c r="H547" s="128">
        <v>47590</v>
      </c>
      <c r="I547" s="129">
        <v>19.059999999999999</v>
      </c>
      <c r="J547"/>
      <c r="K547"/>
      <c r="L547"/>
      <c r="M547"/>
      <c r="N547"/>
      <c r="O547"/>
      <c r="P547"/>
    </row>
    <row r="548" spans="2:16" s="12" customFormat="1" ht="15" customHeight="1" x14ac:dyDescent="0.35">
      <c r="B548" s="142">
        <v>2016</v>
      </c>
      <c r="C548" s="142"/>
      <c r="D548" s="128">
        <v>321</v>
      </c>
      <c r="E548" s="128">
        <v>1492779</v>
      </c>
      <c r="F548" s="128">
        <v>1522336</v>
      </c>
      <c r="G548" s="128">
        <v>160156</v>
      </c>
      <c r="H548" s="128">
        <v>44898</v>
      </c>
      <c r="I548" s="129">
        <v>18.010000000000002</v>
      </c>
      <c r="J548"/>
      <c r="K548"/>
      <c r="L548"/>
      <c r="M548"/>
      <c r="N548"/>
      <c r="O548"/>
      <c r="P548"/>
    </row>
    <row r="549" spans="2:16" s="12" customFormat="1" ht="15" customHeight="1" x14ac:dyDescent="0.35">
      <c r="B549" s="142">
        <v>2015</v>
      </c>
      <c r="C549" s="142"/>
      <c r="D549" s="128">
        <v>313</v>
      </c>
      <c r="E549" s="128">
        <v>1215310</v>
      </c>
      <c r="F549" s="128">
        <v>1336186</v>
      </c>
      <c r="G549" s="128">
        <v>70036</v>
      </c>
      <c r="H549" s="128">
        <v>21048</v>
      </c>
      <c r="I549" s="129">
        <v>15.18</v>
      </c>
      <c r="J549"/>
      <c r="K549"/>
      <c r="L549"/>
      <c r="M549"/>
      <c r="N549"/>
      <c r="O549"/>
      <c r="P549"/>
    </row>
    <row r="550" spans="2:16" ht="15" customHeight="1" x14ac:dyDescent="0.35">
      <c r="B550" s="142">
        <v>2014</v>
      </c>
      <c r="C550" s="142"/>
      <c r="D550" s="128">
        <v>301</v>
      </c>
      <c r="E550" s="128">
        <v>934504</v>
      </c>
      <c r="F550" s="128">
        <v>1125326</v>
      </c>
      <c r="G550" s="128">
        <v>70606</v>
      </c>
      <c r="H550" s="128">
        <v>22018</v>
      </c>
      <c r="I550" s="129">
        <v>13.74</v>
      </c>
      <c r="J550"/>
      <c r="K550"/>
      <c r="L550"/>
      <c r="M550"/>
      <c r="N550"/>
      <c r="O550"/>
      <c r="P550"/>
    </row>
    <row r="551" spans="2:16" ht="15" customHeight="1" x14ac:dyDescent="0.35">
      <c r="B551" s="142">
        <v>2013</v>
      </c>
      <c r="C551" s="142"/>
      <c r="D551" s="128">
        <v>295</v>
      </c>
      <c r="E551" s="128">
        <v>1013208</v>
      </c>
      <c r="F551" s="128">
        <v>1149746</v>
      </c>
      <c r="G551" s="128">
        <v>77107</v>
      </c>
      <c r="H551" s="128">
        <v>22036</v>
      </c>
      <c r="I551" s="129">
        <v>15.31</v>
      </c>
      <c r="J551"/>
      <c r="K551"/>
      <c r="L551"/>
      <c r="M551"/>
      <c r="N551"/>
      <c r="O551"/>
      <c r="P551"/>
    </row>
    <row r="552" spans="2:16" ht="15" customHeight="1" x14ac:dyDescent="0.35">
      <c r="B552" s="126">
        <v>2012</v>
      </c>
      <c r="C552" s="142"/>
      <c r="D552" s="128">
        <v>294</v>
      </c>
      <c r="E552" s="128">
        <v>964625</v>
      </c>
      <c r="F552" s="128">
        <v>1138826</v>
      </c>
      <c r="G552" s="128">
        <v>81142</v>
      </c>
      <c r="H552" s="128">
        <v>23669</v>
      </c>
      <c r="I552" s="129">
        <v>14.85</v>
      </c>
      <c r="J552"/>
      <c r="K552"/>
      <c r="L552"/>
      <c r="M552"/>
      <c r="N552"/>
      <c r="O552"/>
      <c r="P552"/>
    </row>
    <row r="553" spans="2:16" ht="15" customHeight="1" x14ac:dyDescent="0.35">
      <c r="B553" s="126">
        <v>2011</v>
      </c>
      <c r="C553" s="142"/>
      <c r="D553" s="128">
        <v>303</v>
      </c>
      <c r="E553" s="128">
        <v>1666111</v>
      </c>
      <c r="F553" s="128">
        <v>1668554</v>
      </c>
      <c r="G553" s="128">
        <v>223588</v>
      </c>
      <c r="H553" s="128">
        <v>52786</v>
      </c>
      <c r="I553" s="129">
        <v>24.04</v>
      </c>
      <c r="J553"/>
      <c r="K553"/>
      <c r="L553"/>
      <c r="M553"/>
      <c r="N553"/>
      <c r="O553"/>
      <c r="P553"/>
    </row>
    <row r="554" spans="2:16" ht="15" customHeight="1" x14ac:dyDescent="0.35">
      <c r="B554" s="126">
        <v>2010</v>
      </c>
      <c r="C554" s="142"/>
      <c r="D554" s="128">
        <v>291</v>
      </c>
      <c r="E554" s="128">
        <v>1536328</v>
      </c>
      <c r="F554" s="128">
        <v>1924209</v>
      </c>
      <c r="G554" s="128">
        <v>152889</v>
      </c>
      <c r="H554" s="128">
        <v>44584</v>
      </c>
      <c r="I554" s="129">
        <v>21.79</v>
      </c>
      <c r="J554"/>
      <c r="K554"/>
      <c r="L554"/>
      <c r="M554"/>
      <c r="N554"/>
      <c r="O554"/>
      <c r="P554"/>
    </row>
    <row r="555" spans="2:16" s="12" customFormat="1" ht="15" customHeight="1" x14ac:dyDescent="0.35">
      <c r="B555" s="126">
        <v>2009</v>
      </c>
      <c r="C555" s="142"/>
      <c r="D555" s="128">
        <v>291</v>
      </c>
      <c r="E555" s="128">
        <v>1508818</v>
      </c>
      <c r="F555" s="128">
        <v>1825509</v>
      </c>
      <c r="G555" s="128">
        <v>369526</v>
      </c>
      <c r="H555" s="128" t="s">
        <v>69</v>
      </c>
      <c r="I555" s="129">
        <v>25.55</v>
      </c>
      <c r="J555"/>
      <c r="K555"/>
      <c r="L555"/>
      <c r="M555"/>
      <c r="N555"/>
      <c r="O555"/>
      <c r="P555"/>
    </row>
    <row r="556" spans="2:16" s="13" customFormat="1" ht="15" customHeight="1" x14ac:dyDescent="0.35">
      <c r="B556" s="126">
        <v>2008</v>
      </c>
      <c r="C556" s="142"/>
      <c r="D556" s="128">
        <v>316</v>
      </c>
      <c r="E556" s="128">
        <v>2495886</v>
      </c>
      <c r="F556" s="128">
        <v>2371410</v>
      </c>
      <c r="G556" s="128">
        <v>473375</v>
      </c>
      <c r="H556" s="128" t="s">
        <v>69</v>
      </c>
      <c r="I556" s="129">
        <v>34.86</v>
      </c>
      <c r="J556"/>
      <c r="K556"/>
      <c r="L556"/>
      <c r="M556"/>
      <c r="N556"/>
      <c r="O556"/>
      <c r="P556"/>
    </row>
    <row r="557" spans="2:16" s="13" customFormat="1" ht="15" customHeight="1" x14ac:dyDescent="0.35">
      <c r="B557" s="310" t="s">
        <v>40</v>
      </c>
      <c r="C557" s="310"/>
      <c r="D557" s="311"/>
      <c r="E557" s="311"/>
      <c r="F557" s="311"/>
      <c r="G557" s="311"/>
      <c r="H557" s="311"/>
      <c r="I557" s="312"/>
      <c r="J557"/>
      <c r="K557"/>
      <c r="L557"/>
      <c r="M557"/>
      <c r="N557"/>
      <c r="O557"/>
      <c r="P557"/>
    </row>
    <row r="558" spans="2:16" s="13" customFormat="1" ht="15" customHeight="1" x14ac:dyDescent="0.35">
      <c r="B558" s="123" t="s">
        <v>214</v>
      </c>
      <c r="C558" s="123"/>
      <c r="D558" s="132"/>
      <c r="E558" s="132"/>
      <c r="F558" s="132"/>
      <c r="G558" s="132"/>
      <c r="H558" s="132"/>
      <c r="I558" s="133"/>
      <c r="J558"/>
      <c r="K558"/>
      <c r="L558"/>
      <c r="M558"/>
      <c r="N558"/>
      <c r="O558"/>
      <c r="P558"/>
    </row>
    <row r="559" spans="2:16" s="13" customFormat="1" ht="15" customHeight="1" x14ac:dyDescent="0.35">
      <c r="B559" s="142">
        <v>2020</v>
      </c>
      <c r="C559" s="142"/>
      <c r="D559" s="128">
        <v>32608</v>
      </c>
      <c r="E559" s="128">
        <v>1645119</v>
      </c>
      <c r="F559" s="128">
        <v>1827329</v>
      </c>
      <c r="G559" s="128">
        <v>168450</v>
      </c>
      <c r="H559" s="128">
        <v>53846</v>
      </c>
      <c r="I559" s="129">
        <v>16.72</v>
      </c>
      <c r="J559"/>
      <c r="K559"/>
      <c r="L559"/>
      <c r="M559"/>
      <c r="N559"/>
      <c r="O559"/>
      <c r="P559"/>
    </row>
    <row r="560" spans="2:16" s="13" customFormat="1" ht="15" customHeight="1" x14ac:dyDescent="0.35">
      <c r="B560" s="142">
        <v>2019</v>
      </c>
      <c r="C560" s="142"/>
      <c r="D560" s="128">
        <v>33728</v>
      </c>
      <c r="E560" s="128">
        <v>1799572</v>
      </c>
      <c r="F560" s="128">
        <v>2083910</v>
      </c>
      <c r="G560" s="128">
        <v>106329</v>
      </c>
      <c r="H560" s="128">
        <v>74813</v>
      </c>
      <c r="I560" s="129">
        <v>17.55</v>
      </c>
      <c r="J560"/>
      <c r="K560"/>
      <c r="L560"/>
      <c r="M560"/>
      <c r="N560"/>
      <c r="O560"/>
      <c r="P560"/>
    </row>
    <row r="561" spans="2:16" s="13" customFormat="1" ht="15" customHeight="1" x14ac:dyDescent="0.35">
      <c r="B561" s="142">
        <v>2018</v>
      </c>
      <c r="C561" s="142"/>
      <c r="D561" s="128">
        <v>33569</v>
      </c>
      <c r="E561" s="128">
        <v>1946813</v>
      </c>
      <c r="F561" s="128">
        <v>2222678</v>
      </c>
      <c r="G561" s="128">
        <v>96790</v>
      </c>
      <c r="H561" s="128">
        <v>65734</v>
      </c>
      <c r="I561" s="129">
        <v>19.45</v>
      </c>
      <c r="J561"/>
      <c r="K561"/>
      <c r="L561"/>
      <c r="M561"/>
      <c r="N561"/>
      <c r="O561"/>
      <c r="P561"/>
    </row>
    <row r="562" spans="2:16" s="13" customFormat="1" ht="15" customHeight="1" x14ac:dyDescent="0.35">
      <c r="B562" s="142">
        <v>2017</v>
      </c>
      <c r="C562" s="142"/>
      <c r="D562" s="128">
        <v>33223</v>
      </c>
      <c r="E562" s="128">
        <v>1930739</v>
      </c>
      <c r="F562" s="128">
        <v>2208497</v>
      </c>
      <c r="G562" s="128">
        <v>94945</v>
      </c>
      <c r="H562" s="128">
        <v>66978</v>
      </c>
      <c r="I562" s="129">
        <v>19.97</v>
      </c>
      <c r="J562"/>
      <c r="K562"/>
      <c r="L562"/>
      <c r="M562"/>
      <c r="N562"/>
      <c r="O562"/>
      <c r="P562"/>
    </row>
    <row r="563" spans="2:16" ht="15" customHeight="1" x14ac:dyDescent="0.35">
      <c r="B563" s="142">
        <v>2016</v>
      </c>
      <c r="C563" s="142"/>
      <c r="D563" s="128">
        <v>33004</v>
      </c>
      <c r="E563" s="128">
        <v>1680944</v>
      </c>
      <c r="F563" s="128">
        <v>1952346</v>
      </c>
      <c r="G563" s="128">
        <v>80044</v>
      </c>
      <c r="H563" s="128">
        <v>53840</v>
      </c>
      <c r="I563" s="129">
        <v>18.5</v>
      </c>
      <c r="J563"/>
      <c r="K563"/>
      <c r="L563"/>
      <c r="M563"/>
      <c r="N563"/>
      <c r="O563"/>
      <c r="P563"/>
    </row>
    <row r="564" spans="2:16" ht="15" customHeight="1" x14ac:dyDescent="0.35">
      <c r="B564" s="142">
        <v>2015</v>
      </c>
      <c r="C564" s="142"/>
      <c r="D564" s="128">
        <v>32805</v>
      </c>
      <c r="E564" s="128">
        <v>1302669</v>
      </c>
      <c r="F564" s="128">
        <v>1519125</v>
      </c>
      <c r="G564" s="128">
        <v>52633</v>
      </c>
      <c r="H564" s="128">
        <v>33874</v>
      </c>
      <c r="I564" s="129">
        <v>15.33</v>
      </c>
      <c r="J564"/>
      <c r="K564"/>
      <c r="L564"/>
      <c r="M564"/>
      <c r="N564"/>
      <c r="O564"/>
      <c r="P564"/>
    </row>
    <row r="565" spans="2:16" ht="15" customHeight="1" x14ac:dyDescent="0.35">
      <c r="B565" s="142">
        <v>2014</v>
      </c>
      <c r="C565" s="142"/>
      <c r="D565" s="128">
        <v>32412</v>
      </c>
      <c r="E565" s="128">
        <v>1166203</v>
      </c>
      <c r="F565" s="128">
        <v>1453542</v>
      </c>
      <c r="G565" s="128">
        <v>48414</v>
      </c>
      <c r="H565" s="128">
        <v>32411</v>
      </c>
      <c r="I565" s="129">
        <v>14.64</v>
      </c>
      <c r="J565"/>
      <c r="K565"/>
      <c r="L565"/>
      <c r="M565"/>
      <c r="N565"/>
      <c r="O565"/>
      <c r="P565"/>
    </row>
    <row r="566" spans="2:16" ht="15" customHeight="1" x14ac:dyDescent="0.35">
      <c r="B566" s="142">
        <v>2013</v>
      </c>
      <c r="C566" s="142"/>
      <c r="D566" s="128">
        <v>32448</v>
      </c>
      <c r="E566" s="128">
        <v>1059889</v>
      </c>
      <c r="F566" s="128">
        <v>1318575</v>
      </c>
      <c r="G566" s="128">
        <v>48357</v>
      </c>
      <c r="H566" s="128">
        <v>34747</v>
      </c>
      <c r="I566" s="129">
        <v>14.19</v>
      </c>
      <c r="J566"/>
      <c r="K566"/>
      <c r="L566"/>
      <c r="M566"/>
      <c r="N566"/>
      <c r="O566"/>
      <c r="P566"/>
    </row>
    <row r="567" spans="2:16" ht="15" customHeight="1" x14ac:dyDescent="0.35">
      <c r="B567" s="126">
        <v>2012</v>
      </c>
      <c r="C567" s="142"/>
      <c r="D567" s="128">
        <v>32693</v>
      </c>
      <c r="E567" s="128">
        <v>832981</v>
      </c>
      <c r="F567" s="128">
        <v>1108953</v>
      </c>
      <c r="G567" s="128">
        <v>37289</v>
      </c>
      <c r="H567" s="128">
        <v>25033</v>
      </c>
      <c r="I567" s="129">
        <v>11.86</v>
      </c>
      <c r="J567"/>
      <c r="K567"/>
      <c r="L567"/>
      <c r="M567"/>
      <c r="N567"/>
      <c r="O567"/>
      <c r="P567"/>
    </row>
    <row r="568" spans="2:16" s="13" customFormat="1" ht="15" customHeight="1" collapsed="1" x14ac:dyDescent="0.35">
      <c r="B568" s="126">
        <v>2011</v>
      </c>
      <c r="C568" s="142"/>
      <c r="D568" s="128">
        <v>33804</v>
      </c>
      <c r="E568" s="128">
        <v>978022</v>
      </c>
      <c r="F568" s="128">
        <v>1206591</v>
      </c>
      <c r="G568" s="128">
        <v>69128</v>
      </c>
      <c r="H568" s="128">
        <v>52466</v>
      </c>
      <c r="I568" s="129">
        <v>13.66</v>
      </c>
      <c r="J568"/>
      <c r="K568"/>
      <c r="L568"/>
      <c r="M568"/>
      <c r="N568"/>
      <c r="O568"/>
      <c r="P568"/>
    </row>
    <row r="569" spans="2:16" s="13" customFormat="1" ht="15" customHeight="1" x14ac:dyDescent="0.35">
      <c r="B569" s="126">
        <v>2010</v>
      </c>
      <c r="C569" s="142"/>
      <c r="D569" s="128">
        <v>34109</v>
      </c>
      <c r="E569" s="128">
        <v>790063</v>
      </c>
      <c r="F569" s="128">
        <v>1197700</v>
      </c>
      <c r="G569" s="128">
        <v>70082</v>
      </c>
      <c r="H569" s="128">
        <v>52228</v>
      </c>
      <c r="I569" s="129">
        <v>10.68</v>
      </c>
      <c r="J569"/>
      <c r="K569"/>
      <c r="L569"/>
      <c r="M569"/>
      <c r="N569"/>
      <c r="O569"/>
      <c r="P569"/>
    </row>
    <row r="570" spans="2:16" s="13" customFormat="1" ht="15" customHeight="1" x14ac:dyDescent="0.35">
      <c r="B570" s="126">
        <v>2009</v>
      </c>
      <c r="C570" s="142"/>
      <c r="D570" s="128">
        <v>36404</v>
      </c>
      <c r="E570" s="128">
        <v>913555</v>
      </c>
      <c r="F570" s="128">
        <v>1312795</v>
      </c>
      <c r="G570" s="128">
        <v>122002</v>
      </c>
      <c r="H570" s="128" t="s">
        <v>69</v>
      </c>
      <c r="I570" s="129">
        <v>13.22</v>
      </c>
      <c r="J570"/>
      <c r="K570"/>
      <c r="L570"/>
      <c r="M570"/>
      <c r="N570"/>
      <c r="O570"/>
      <c r="P570"/>
    </row>
    <row r="571" spans="2:16" s="13" customFormat="1" ht="15" customHeight="1" x14ac:dyDescent="0.35">
      <c r="B571" s="126">
        <v>2008</v>
      </c>
      <c r="C571" s="142"/>
      <c r="D571" s="128">
        <v>38583</v>
      </c>
      <c r="E571" s="128">
        <v>1495472</v>
      </c>
      <c r="F571" s="128">
        <v>1921404</v>
      </c>
      <c r="G571" s="128">
        <v>136553</v>
      </c>
      <c r="H571" s="128" t="s">
        <v>69</v>
      </c>
      <c r="I571" s="129">
        <v>19.87</v>
      </c>
      <c r="J571"/>
      <c r="K571"/>
      <c r="L571"/>
      <c r="M571"/>
      <c r="N571"/>
      <c r="O571"/>
      <c r="P571"/>
    </row>
    <row r="572" spans="2:16" ht="15" customHeight="1" x14ac:dyDescent="0.35">
      <c r="B572" s="123" t="s">
        <v>215</v>
      </c>
      <c r="C572" s="123"/>
      <c r="D572" s="132"/>
      <c r="E572" s="132"/>
      <c r="F572" s="132"/>
      <c r="G572" s="132"/>
      <c r="H572" s="132"/>
      <c r="I572" s="133"/>
      <c r="J572"/>
      <c r="K572"/>
      <c r="L572"/>
      <c r="M572"/>
      <c r="N572"/>
      <c r="O572"/>
      <c r="P572"/>
    </row>
    <row r="573" spans="2:16" ht="15" customHeight="1" x14ac:dyDescent="0.35">
      <c r="B573" s="142">
        <v>2020</v>
      </c>
      <c r="C573" s="142"/>
      <c r="D573" s="128">
        <v>16149</v>
      </c>
      <c r="E573" s="128">
        <v>1136547</v>
      </c>
      <c r="F573" s="128">
        <v>1352548</v>
      </c>
      <c r="G573" s="128">
        <v>79262</v>
      </c>
      <c r="H573" s="128">
        <v>44699</v>
      </c>
      <c r="I573" s="129">
        <v>19.739999999999998</v>
      </c>
      <c r="J573"/>
      <c r="K573"/>
      <c r="L573"/>
      <c r="M573"/>
      <c r="N573"/>
      <c r="O573"/>
      <c r="P573"/>
    </row>
    <row r="574" spans="2:16" ht="15" customHeight="1" x14ac:dyDescent="0.35">
      <c r="B574" s="142">
        <v>2019</v>
      </c>
      <c r="C574" s="142"/>
      <c r="D574" s="128">
        <v>16742</v>
      </c>
      <c r="E574" s="128">
        <v>1372456</v>
      </c>
      <c r="F574" s="128">
        <v>1576509</v>
      </c>
      <c r="G574" s="128">
        <v>98544</v>
      </c>
      <c r="H574" s="128">
        <v>37108</v>
      </c>
      <c r="I574" s="129">
        <v>22.18</v>
      </c>
      <c r="J574"/>
      <c r="K574"/>
      <c r="L574"/>
      <c r="M574"/>
      <c r="N574"/>
      <c r="O574"/>
      <c r="P574"/>
    </row>
    <row r="575" spans="2:16" ht="15" customHeight="1" x14ac:dyDescent="0.35">
      <c r="B575" s="142">
        <v>2018</v>
      </c>
      <c r="C575" s="142"/>
      <c r="D575" s="128">
        <v>16646</v>
      </c>
      <c r="E575" s="128">
        <v>1641309</v>
      </c>
      <c r="F575" s="128">
        <v>1890557</v>
      </c>
      <c r="G575" s="128">
        <v>62476</v>
      </c>
      <c r="H575" s="128">
        <v>38304</v>
      </c>
      <c r="I575" s="129">
        <v>26.71</v>
      </c>
      <c r="J575"/>
      <c r="K575"/>
      <c r="L575"/>
      <c r="M575"/>
      <c r="N575"/>
      <c r="O575"/>
      <c r="P575"/>
    </row>
    <row r="576" spans="2:16" ht="15" customHeight="1" x14ac:dyDescent="0.35">
      <c r="B576" s="142">
        <v>2017</v>
      </c>
      <c r="C576" s="142"/>
      <c r="D576" s="128">
        <v>16668</v>
      </c>
      <c r="E576" s="128">
        <v>1411079</v>
      </c>
      <c r="F576" s="128">
        <v>1720563</v>
      </c>
      <c r="G576" s="128">
        <v>48646</v>
      </c>
      <c r="H576" s="128">
        <v>33993</v>
      </c>
      <c r="I576" s="129">
        <v>25.08</v>
      </c>
      <c r="J576"/>
      <c r="K576"/>
      <c r="L576"/>
      <c r="M576"/>
      <c r="N576"/>
      <c r="O576"/>
      <c r="P576"/>
    </row>
    <row r="577" spans="2:16" ht="15" customHeight="1" x14ac:dyDescent="0.35">
      <c r="B577" s="142">
        <v>2016</v>
      </c>
      <c r="C577" s="142"/>
      <c r="D577" s="128">
        <v>16598</v>
      </c>
      <c r="E577" s="128">
        <v>1050201</v>
      </c>
      <c r="F577" s="128">
        <v>1256843</v>
      </c>
      <c r="G577" s="128">
        <v>46358</v>
      </c>
      <c r="H577" s="128">
        <v>33168</v>
      </c>
      <c r="I577" s="129">
        <v>20.350000000000001</v>
      </c>
      <c r="J577"/>
      <c r="K577"/>
      <c r="L577"/>
      <c r="M577"/>
      <c r="N577"/>
      <c r="O577"/>
      <c r="P577"/>
    </row>
    <row r="578" spans="2:16" ht="15" customHeight="1" x14ac:dyDescent="0.35">
      <c r="B578" s="142">
        <v>2015</v>
      </c>
      <c r="C578" s="142"/>
      <c r="D578" s="128">
        <v>16571</v>
      </c>
      <c r="E578" s="128">
        <v>1030127</v>
      </c>
      <c r="F578" s="128">
        <v>1179378</v>
      </c>
      <c r="G578" s="128">
        <v>42921</v>
      </c>
      <c r="H578" s="128">
        <v>24486</v>
      </c>
      <c r="I578" s="129">
        <v>20.96</v>
      </c>
      <c r="J578"/>
      <c r="K578"/>
      <c r="L578"/>
      <c r="M578"/>
      <c r="N578"/>
      <c r="O578"/>
      <c r="P578"/>
    </row>
    <row r="579" spans="2:16" ht="15" customHeight="1" x14ac:dyDescent="0.35">
      <c r="B579" s="142">
        <v>2014</v>
      </c>
      <c r="C579" s="142"/>
      <c r="D579" s="128">
        <v>16387</v>
      </c>
      <c r="E579" s="128">
        <v>758842</v>
      </c>
      <c r="F579" s="128">
        <v>1010082</v>
      </c>
      <c r="G579" s="128">
        <v>35205</v>
      </c>
      <c r="H579" s="128">
        <v>18944</v>
      </c>
      <c r="I579" s="129">
        <v>17.04</v>
      </c>
      <c r="J579"/>
      <c r="K579"/>
      <c r="L579"/>
      <c r="M579"/>
      <c r="N579"/>
      <c r="O579"/>
      <c r="P579"/>
    </row>
    <row r="580" spans="2:16" s="12" customFormat="1" ht="15" customHeight="1" x14ac:dyDescent="0.35">
      <c r="B580" s="142">
        <v>2013</v>
      </c>
      <c r="C580" s="142"/>
      <c r="D580" s="128">
        <v>16346</v>
      </c>
      <c r="E580" s="128">
        <v>679008</v>
      </c>
      <c r="F580" s="128">
        <v>842572</v>
      </c>
      <c r="G580" s="128">
        <v>40315</v>
      </c>
      <c r="H580" s="128">
        <v>21973</v>
      </c>
      <c r="I580" s="129">
        <v>15.74</v>
      </c>
      <c r="J580"/>
      <c r="K580"/>
      <c r="L580"/>
      <c r="M580"/>
      <c r="N580"/>
      <c r="O580"/>
      <c r="P580"/>
    </row>
    <row r="581" spans="2:16" s="13" customFormat="1" ht="15" customHeight="1" x14ac:dyDescent="0.35">
      <c r="B581" s="126">
        <v>2012</v>
      </c>
      <c r="C581" s="142"/>
      <c r="D581" s="128">
        <v>16504</v>
      </c>
      <c r="E581" s="128">
        <v>584434</v>
      </c>
      <c r="F581" s="128">
        <v>773253</v>
      </c>
      <c r="G581" s="128">
        <v>46621</v>
      </c>
      <c r="H581" s="128">
        <v>19371</v>
      </c>
      <c r="I581" s="129">
        <v>13.63</v>
      </c>
      <c r="J581"/>
      <c r="K581"/>
      <c r="L581"/>
      <c r="M581"/>
      <c r="N581"/>
      <c r="O581"/>
      <c r="P581"/>
    </row>
    <row r="582" spans="2:16" s="13" customFormat="1" ht="15" customHeight="1" x14ac:dyDescent="0.35">
      <c r="B582" s="126">
        <v>2011</v>
      </c>
      <c r="C582" s="142"/>
      <c r="D582" s="128">
        <v>17261</v>
      </c>
      <c r="E582" s="128">
        <v>650913</v>
      </c>
      <c r="F582" s="128">
        <v>833422</v>
      </c>
      <c r="G582" s="128">
        <v>35449</v>
      </c>
      <c r="H582" s="128">
        <v>19519</v>
      </c>
      <c r="I582" s="129">
        <v>14.78</v>
      </c>
      <c r="J582"/>
      <c r="K582"/>
      <c r="L582"/>
      <c r="M582"/>
      <c r="N582"/>
      <c r="O582"/>
      <c r="P582"/>
    </row>
    <row r="583" spans="2:16" s="13" customFormat="1" ht="15" customHeight="1" x14ac:dyDescent="0.35">
      <c r="B583" s="126">
        <v>2010</v>
      </c>
      <c r="C583" s="142"/>
      <c r="D583" s="128">
        <v>17715</v>
      </c>
      <c r="E583" s="128">
        <v>639487</v>
      </c>
      <c r="F583" s="128">
        <v>937199</v>
      </c>
      <c r="G583" s="128">
        <v>42299</v>
      </c>
      <c r="H583" s="128">
        <v>16753</v>
      </c>
      <c r="I583" s="129">
        <v>13.96</v>
      </c>
      <c r="J583"/>
      <c r="K583"/>
      <c r="L583"/>
      <c r="M583"/>
      <c r="N583"/>
      <c r="O583"/>
      <c r="P583"/>
    </row>
    <row r="584" spans="2:16" s="13" customFormat="1" ht="15" customHeight="1" x14ac:dyDescent="0.35">
      <c r="B584" s="126">
        <v>2009</v>
      </c>
      <c r="C584" s="142"/>
      <c r="D584" s="128">
        <v>18770</v>
      </c>
      <c r="E584" s="128">
        <v>1052369</v>
      </c>
      <c r="F584" s="128">
        <v>1268744</v>
      </c>
      <c r="G584" s="128">
        <v>133649</v>
      </c>
      <c r="H584" s="128" t="s">
        <v>69</v>
      </c>
      <c r="I584" s="129">
        <v>23.93</v>
      </c>
      <c r="J584"/>
      <c r="K584"/>
      <c r="L584"/>
      <c r="M584"/>
      <c r="N584"/>
      <c r="O584"/>
      <c r="P584"/>
    </row>
    <row r="585" spans="2:16" ht="15" customHeight="1" x14ac:dyDescent="0.35">
      <c r="B585" s="126">
        <v>2008</v>
      </c>
      <c r="C585" s="142"/>
      <c r="D585" s="128">
        <v>19772</v>
      </c>
      <c r="E585" s="128">
        <v>1418046</v>
      </c>
      <c r="F585" s="128">
        <v>1722077</v>
      </c>
      <c r="G585" s="128">
        <v>101993</v>
      </c>
      <c r="H585" s="128" t="s">
        <v>69</v>
      </c>
      <c r="I585" s="129">
        <v>30.48</v>
      </c>
      <c r="J585"/>
      <c r="K585"/>
      <c r="L585"/>
      <c r="M585"/>
      <c r="N585"/>
      <c r="O585"/>
      <c r="P585"/>
    </row>
    <row r="586" spans="2:16" ht="15" customHeight="1" x14ac:dyDescent="0.35">
      <c r="B586" s="123" t="s">
        <v>216</v>
      </c>
      <c r="C586" s="123"/>
      <c r="D586" s="132"/>
      <c r="E586" s="132"/>
      <c r="F586" s="132"/>
      <c r="G586" s="132"/>
      <c r="H586" s="132"/>
      <c r="I586" s="133"/>
      <c r="J586"/>
      <c r="K586"/>
      <c r="L586"/>
      <c r="M586"/>
      <c r="N586"/>
      <c r="O586"/>
      <c r="P586"/>
    </row>
    <row r="587" spans="2:16" ht="15" customHeight="1" x14ac:dyDescent="0.35">
      <c r="B587" s="142">
        <v>2020</v>
      </c>
      <c r="C587" s="142"/>
      <c r="D587" s="128">
        <v>10024</v>
      </c>
      <c r="E587" s="128">
        <v>940728</v>
      </c>
      <c r="F587" s="128">
        <v>957559</v>
      </c>
      <c r="G587" s="128">
        <v>207219</v>
      </c>
      <c r="H587" s="128">
        <v>24240</v>
      </c>
      <c r="I587" s="129">
        <v>20.82</v>
      </c>
      <c r="J587"/>
      <c r="K587"/>
      <c r="L587"/>
      <c r="M587"/>
      <c r="N587"/>
      <c r="O587"/>
      <c r="P587"/>
    </row>
    <row r="588" spans="2:16" ht="15" customHeight="1" x14ac:dyDescent="0.35">
      <c r="B588" s="142">
        <v>2019</v>
      </c>
      <c r="C588" s="142"/>
      <c r="D588" s="128">
        <v>10427</v>
      </c>
      <c r="E588" s="128">
        <v>1111955</v>
      </c>
      <c r="F588" s="128">
        <v>1117036</v>
      </c>
      <c r="G588" s="128">
        <v>246080</v>
      </c>
      <c r="H588" s="128">
        <v>23571</v>
      </c>
      <c r="I588" s="129">
        <v>22.34</v>
      </c>
      <c r="J588"/>
      <c r="K588"/>
      <c r="L588"/>
      <c r="M588"/>
      <c r="N588"/>
      <c r="O588"/>
      <c r="P588"/>
    </row>
    <row r="589" spans="2:16" ht="15" customHeight="1" x14ac:dyDescent="0.35">
      <c r="B589" s="142">
        <v>2018</v>
      </c>
      <c r="C589" s="142"/>
      <c r="D589" s="128">
        <v>10166</v>
      </c>
      <c r="E589" s="128">
        <v>936872</v>
      </c>
      <c r="F589" s="128">
        <v>1070062</v>
      </c>
      <c r="G589" s="128">
        <v>117971</v>
      </c>
      <c r="H589" s="128">
        <v>20469</v>
      </c>
      <c r="I589" s="129">
        <v>18.899999999999999</v>
      </c>
      <c r="J589"/>
      <c r="K589"/>
      <c r="L589"/>
      <c r="M589"/>
      <c r="N589"/>
      <c r="O589"/>
      <c r="P589"/>
    </row>
    <row r="590" spans="2:16" ht="15" customHeight="1" x14ac:dyDescent="0.35">
      <c r="B590" s="142">
        <v>2017</v>
      </c>
      <c r="C590" s="142"/>
      <c r="D590" s="128">
        <v>10087</v>
      </c>
      <c r="E590" s="128">
        <v>1010512</v>
      </c>
      <c r="F590" s="128">
        <v>1138864</v>
      </c>
      <c r="G590" s="128">
        <v>102674</v>
      </c>
      <c r="H590" s="128">
        <v>26485</v>
      </c>
      <c r="I590" s="129">
        <v>19.899999999999999</v>
      </c>
      <c r="J590"/>
      <c r="K590"/>
      <c r="L590"/>
      <c r="M590"/>
      <c r="N590"/>
      <c r="O590"/>
      <c r="P590"/>
    </row>
    <row r="591" spans="2:16" ht="15" customHeight="1" x14ac:dyDescent="0.35">
      <c r="B591" s="142">
        <v>2016</v>
      </c>
      <c r="C591" s="142"/>
      <c r="D591" s="128">
        <v>9944</v>
      </c>
      <c r="E591" s="128">
        <v>758084</v>
      </c>
      <c r="F591" s="128">
        <v>1019205</v>
      </c>
      <c r="G591" s="128">
        <v>130072</v>
      </c>
      <c r="H591" s="128">
        <v>17882</v>
      </c>
      <c r="I591" s="129">
        <v>16.59</v>
      </c>
      <c r="J591"/>
      <c r="K591"/>
      <c r="L591"/>
      <c r="M591"/>
      <c r="N591"/>
      <c r="O591"/>
      <c r="P591"/>
    </row>
    <row r="592" spans="2:16" ht="15" customHeight="1" x14ac:dyDescent="0.35">
      <c r="B592" s="142">
        <v>2015</v>
      </c>
      <c r="C592" s="142"/>
      <c r="D592" s="128">
        <v>9953</v>
      </c>
      <c r="E592" s="128">
        <v>743354</v>
      </c>
      <c r="F592" s="128">
        <v>874776</v>
      </c>
      <c r="G592" s="128">
        <v>54638</v>
      </c>
      <c r="H592" s="128">
        <v>9137</v>
      </c>
      <c r="I592" s="129">
        <v>16.29</v>
      </c>
      <c r="J592"/>
      <c r="K592"/>
      <c r="L592"/>
      <c r="M592"/>
      <c r="N592"/>
      <c r="O592"/>
      <c r="P592"/>
    </row>
    <row r="593" spans="2:16" s="14" customFormat="1" ht="15" customHeight="1" collapsed="1" x14ac:dyDescent="0.35">
      <c r="B593" s="142">
        <v>2014</v>
      </c>
      <c r="C593" s="142"/>
      <c r="D593" s="128">
        <v>10027</v>
      </c>
      <c r="E593" s="128">
        <v>504854</v>
      </c>
      <c r="F593" s="128">
        <v>656403</v>
      </c>
      <c r="G593" s="128">
        <v>64332</v>
      </c>
      <c r="H593" s="128">
        <v>13414</v>
      </c>
      <c r="I593" s="129">
        <v>12.77</v>
      </c>
      <c r="J593"/>
      <c r="K593"/>
      <c r="L593"/>
      <c r="M593"/>
      <c r="N593"/>
      <c r="O593"/>
      <c r="P593"/>
    </row>
    <row r="594" spans="2:16" s="14" customFormat="1" ht="15" customHeight="1" x14ac:dyDescent="0.35">
      <c r="B594" s="142">
        <v>2013</v>
      </c>
      <c r="C594" s="142"/>
      <c r="D594" s="128">
        <v>10252</v>
      </c>
      <c r="E594" s="128">
        <v>488670</v>
      </c>
      <c r="F594" s="128">
        <v>571739</v>
      </c>
      <c r="G594" s="128">
        <v>63183</v>
      </c>
      <c r="H594" s="128">
        <v>12154</v>
      </c>
      <c r="I594" s="129">
        <v>12.46</v>
      </c>
      <c r="J594"/>
      <c r="K594"/>
      <c r="L594"/>
      <c r="M594"/>
      <c r="N594"/>
      <c r="O594"/>
      <c r="P594"/>
    </row>
    <row r="595" spans="2:16" s="14" customFormat="1" ht="15" customHeight="1" x14ac:dyDescent="0.35">
      <c r="B595" s="126">
        <v>2012</v>
      </c>
      <c r="C595" s="142"/>
      <c r="D595" s="128">
        <v>10713</v>
      </c>
      <c r="E595" s="128">
        <v>561717</v>
      </c>
      <c r="F595" s="128">
        <v>681219</v>
      </c>
      <c r="G595" s="128">
        <v>70758</v>
      </c>
      <c r="H595" s="128">
        <v>14820</v>
      </c>
      <c r="I595" s="129">
        <v>14.04</v>
      </c>
      <c r="J595"/>
      <c r="K595"/>
      <c r="L595"/>
      <c r="M595"/>
      <c r="N595"/>
      <c r="O595"/>
      <c r="P595"/>
    </row>
    <row r="596" spans="2:16" s="14" customFormat="1" ht="15" customHeight="1" x14ac:dyDescent="0.35">
      <c r="B596" s="126">
        <v>2011</v>
      </c>
      <c r="C596" s="142"/>
      <c r="D596" s="128">
        <v>11532</v>
      </c>
      <c r="E596" s="128">
        <v>1288984</v>
      </c>
      <c r="F596" s="128">
        <v>1270562</v>
      </c>
      <c r="G596" s="128">
        <v>181300</v>
      </c>
      <c r="H596" s="128">
        <v>20026</v>
      </c>
      <c r="I596" s="129">
        <v>28.88</v>
      </c>
      <c r="J596"/>
      <c r="K596"/>
      <c r="L596"/>
      <c r="M596"/>
      <c r="N596"/>
      <c r="O596"/>
      <c r="P596"/>
    </row>
    <row r="597" spans="2:16" ht="15" customHeight="1" x14ac:dyDescent="0.35">
      <c r="B597" s="126">
        <v>2010</v>
      </c>
      <c r="C597" s="142"/>
      <c r="D597" s="128">
        <v>12063</v>
      </c>
      <c r="E597" s="128">
        <v>1467948</v>
      </c>
      <c r="F597" s="128">
        <v>1623763</v>
      </c>
      <c r="G597" s="128">
        <v>117261</v>
      </c>
      <c r="H597" s="128">
        <v>15062</v>
      </c>
      <c r="I597" s="129">
        <v>30.41</v>
      </c>
      <c r="J597"/>
      <c r="K597"/>
      <c r="L597"/>
      <c r="M597"/>
      <c r="N597"/>
      <c r="O597"/>
      <c r="P597"/>
    </row>
    <row r="598" spans="2:16" ht="15" customHeight="1" x14ac:dyDescent="0.35">
      <c r="B598" s="126">
        <v>2009</v>
      </c>
      <c r="C598" s="142"/>
      <c r="D598" s="128">
        <v>13140</v>
      </c>
      <c r="E598" s="128">
        <v>1272491</v>
      </c>
      <c r="F598" s="128">
        <v>1659015</v>
      </c>
      <c r="G598" s="128">
        <v>267786</v>
      </c>
      <c r="H598" s="128" t="s">
        <v>69</v>
      </c>
      <c r="I598" s="129">
        <v>29.51</v>
      </c>
      <c r="J598"/>
      <c r="K598"/>
      <c r="L598"/>
      <c r="M598"/>
      <c r="N598"/>
      <c r="O598"/>
      <c r="P598"/>
    </row>
    <row r="599" spans="2:16" ht="15" customHeight="1" x14ac:dyDescent="0.35">
      <c r="B599" s="126">
        <v>2008</v>
      </c>
      <c r="C599" s="142"/>
      <c r="D599" s="128">
        <v>13713</v>
      </c>
      <c r="E599" s="128">
        <v>1449796</v>
      </c>
      <c r="F599" s="128">
        <v>1410196</v>
      </c>
      <c r="G599" s="128">
        <v>389203</v>
      </c>
      <c r="H599" s="128" t="s">
        <v>69</v>
      </c>
      <c r="I599" s="129">
        <v>27.32</v>
      </c>
      <c r="J599"/>
      <c r="K599"/>
      <c r="L599"/>
      <c r="M599"/>
      <c r="N599"/>
      <c r="O599"/>
      <c r="P599"/>
    </row>
    <row r="600" spans="2:16" ht="15" customHeight="1" x14ac:dyDescent="0.35">
      <c r="B600" s="123" t="s">
        <v>217</v>
      </c>
      <c r="C600" s="123"/>
      <c r="D600" s="132"/>
      <c r="E600" s="132"/>
      <c r="F600" s="132"/>
      <c r="G600" s="132"/>
      <c r="H600" s="132"/>
      <c r="I600" s="133"/>
      <c r="J600"/>
      <c r="K600"/>
      <c r="L600"/>
      <c r="M600"/>
      <c r="N600"/>
      <c r="O600"/>
      <c r="P600"/>
    </row>
    <row r="601" spans="2:16" ht="15" customHeight="1" x14ac:dyDescent="0.35">
      <c r="B601" s="142">
        <v>2020</v>
      </c>
      <c r="C601" s="142"/>
      <c r="D601" s="128">
        <v>4007</v>
      </c>
      <c r="E601" s="128">
        <v>373592</v>
      </c>
      <c r="F601" s="128">
        <v>387078</v>
      </c>
      <c r="G601" s="128">
        <v>32660</v>
      </c>
      <c r="H601" s="128">
        <v>4432</v>
      </c>
      <c r="I601" s="129">
        <v>38.1</v>
      </c>
      <c r="J601"/>
      <c r="K601"/>
      <c r="L601"/>
      <c r="M601"/>
      <c r="N601"/>
      <c r="O601"/>
      <c r="P601"/>
    </row>
    <row r="602" spans="2:16" ht="15" customHeight="1" x14ac:dyDescent="0.35">
      <c r="B602" s="142">
        <v>2019</v>
      </c>
      <c r="C602" s="142"/>
      <c r="D602" s="128">
        <v>4120</v>
      </c>
      <c r="E602" s="128">
        <v>433607</v>
      </c>
      <c r="F602" s="128">
        <v>450975</v>
      </c>
      <c r="G602" s="128">
        <v>51552</v>
      </c>
      <c r="H602" s="128">
        <v>5751</v>
      </c>
      <c r="I602" s="129">
        <v>40.200000000000003</v>
      </c>
      <c r="J602"/>
      <c r="K602"/>
      <c r="L602"/>
      <c r="M602"/>
      <c r="N602"/>
      <c r="O602"/>
      <c r="P602"/>
    </row>
    <row r="603" spans="2:16" ht="15" customHeight="1" x14ac:dyDescent="0.35">
      <c r="B603" s="142">
        <v>2018</v>
      </c>
      <c r="C603" s="142"/>
      <c r="D603" s="128">
        <v>4109</v>
      </c>
      <c r="E603" s="128">
        <v>420360</v>
      </c>
      <c r="F603" s="128">
        <v>464084</v>
      </c>
      <c r="G603" s="128">
        <v>16136</v>
      </c>
      <c r="H603" s="128">
        <v>7143</v>
      </c>
      <c r="I603" s="129">
        <v>42.56</v>
      </c>
      <c r="J603"/>
      <c r="K603"/>
      <c r="L603"/>
      <c r="M603"/>
      <c r="N603"/>
      <c r="O603"/>
      <c r="P603"/>
    </row>
    <row r="604" spans="2:16" ht="15" customHeight="1" x14ac:dyDescent="0.35">
      <c r="B604" s="142">
        <v>2017</v>
      </c>
      <c r="C604" s="142"/>
      <c r="D604" s="128">
        <v>4008</v>
      </c>
      <c r="E604" s="128">
        <v>239172</v>
      </c>
      <c r="F604" s="128">
        <v>330010</v>
      </c>
      <c r="G604" s="128">
        <v>12900</v>
      </c>
      <c r="H604" s="128">
        <v>3138</v>
      </c>
      <c r="I604" s="129">
        <v>21.19</v>
      </c>
      <c r="J604"/>
      <c r="K604"/>
      <c r="L604"/>
      <c r="M604"/>
      <c r="N604"/>
      <c r="O604"/>
      <c r="P604"/>
    </row>
    <row r="605" spans="2:16" s="14" customFormat="1" ht="15" customHeight="1" collapsed="1" x14ac:dyDescent="0.35">
      <c r="B605" s="142">
        <v>2016</v>
      </c>
      <c r="C605" s="142"/>
      <c r="D605" s="128">
        <v>3933</v>
      </c>
      <c r="E605" s="128">
        <v>210677</v>
      </c>
      <c r="F605" s="128">
        <v>275581</v>
      </c>
      <c r="G605" s="128">
        <v>9946</v>
      </c>
      <c r="H605" s="128">
        <v>2780</v>
      </c>
      <c r="I605" s="129">
        <v>20.87</v>
      </c>
      <c r="J605"/>
      <c r="K605"/>
      <c r="L605"/>
      <c r="M605"/>
      <c r="N605"/>
      <c r="O605"/>
      <c r="P605"/>
    </row>
    <row r="606" spans="2:16" s="14" customFormat="1" ht="15" customHeight="1" x14ac:dyDescent="0.35">
      <c r="B606" s="142">
        <v>2015</v>
      </c>
      <c r="C606" s="142"/>
      <c r="D606" s="128">
        <v>3931</v>
      </c>
      <c r="E606" s="128">
        <v>230393</v>
      </c>
      <c r="F606" s="128">
        <v>278144</v>
      </c>
      <c r="G606" s="128">
        <v>10088</v>
      </c>
      <c r="H606" s="128">
        <v>1816</v>
      </c>
      <c r="I606" s="129">
        <v>23.64</v>
      </c>
      <c r="J606"/>
      <c r="K606"/>
      <c r="L606"/>
      <c r="M606"/>
      <c r="N606"/>
      <c r="O606"/>
      <c r="P606"/>
    </row>
    <row r="607" spans="2:16" s="14" customFormat="1" ht="15" customHeight="1" x14ac:dyDescent="0.35">
      <c r="B607" s="142">
        <v>2014</v>
      </c>
      <c r="C607" s="142"/>
      <c r="D607" s="128">
        <v>3938</v>
      </c>
      <c r="E607" s="128">
        <v>190468</v>
      </c>
      <c r="F607" s="128">
        <v>270022</v>
      </c>
      <c r="G607" s="128">
        <v>5411</v>
      </c>
      <c r="H607" s="128">
        <v>3878</v>
      </c>
      <c r="I607" s="129">
        <v>24.46</v>
      </c>
      <c r="J607"/>
      <c r="K607"/>
      <c r="L607"/>
      <c r="M607"/>
      <c r="N607"/>
      <c r="O607"/>
      <c r="P607"/>
    </row>
    <row r="608" spans="2:16" s="14" customFormat="1" ht="15" customHeight="1" x14ac:dyDescent="0.35">
      <c r="B608" s="142">
        <v>2013</v>
      </c>
      <c r="C608" s="142"/>
      <c r="D608" s="128">
        <v>3935</v>
      </c>
      <c r="E608" s="128">
        <v>326267</v>
      </c>
      <c r="F608" s="128">
        <v>385862</v>
      </c>
      <c r="G608" s="128">
        <v>4404</v>
      </c>
      <c r="H608" s="128">
        <v>3114</v>
      </c>
      <c r="I608" s="129">
        <v>45.78</v>
      </c>
      <c r="J608"/>
      <c r="K608"/>
      <c r="L608"/>
      <c r="M608"/>
      <c r="N608"/>
      <c r="O608"/>
      <c r="P608"/>
    </row>
    <row r="609" spans="2:16" ht="15" customHeight="1" x14ac:dyDescent="0.35">
      <c r="B609" s="126">
        <v>2012</v>
      </c>
      <c r="C609" s="142"/>
      <c r="D609" s="128">
        <v>4054</v>
      </c>
      <c r="E609" s="128">
        <v>273587</v>
      </c>
      <c r="F609" s="128">
        <v>325695</v>
      </c>
      <c r="G609" s="128">
        <v>7691</v>
      </c>
      <c r="H609" s="128">
        <v>2430</v>
      </c>
      <c r="I609" s="129">
        <v>40.64</v>
      </c>
      <c r="J609"/>
      <c r="K609"/>
      <c r="L609"/>
      <c r="M609"/>
      <c r="N609"/>
      <c r="O609"/>
      <c r="P609"/>
    </row>
    <row r="610" spans="2:16" ht="15" customHeight="1" x14ac:dyDescent="0.35">
      <c r="B610" s="126">
        <v>2011</v>
      </c>
      <c r="C610" s="142"/>
      <c r="D610" s="128">
        <v>4274</v>
      </c>
      <c r="E610" s="128">
        <v>424677</v>
      </c>
      <c r="F610" s="128">
        <v>485206</v>
      </c>
      <c r="G610" s="128">
        <v>5669</v>
      </c>
      <c r="H610" s="128">
        <v>3239</v>
      </c>
      <c r="I610" s="129">
        <v>50.27</v>
      </c>
      <c r="J610"/>
      <c r="K610"/>
      <c r="L610"/>
      <c r="M610"/>
      <c r="N610"/>
      <c r="O610"/>
      <c r="P610"/>
    </row>
    <row r="611" spans="2:16" ht="15" customHeight="1" x14ac:dyDescent="0.35">
      <c r="B611" s="126">
        <v>2010</v>
      </c>
      <c r="C611" s="142"/>
      <c r="D611" s="128">
        <v>4423</v>
      </c>
      <c r="E611" s="128">
        <v>154541</v>
      </c>
      <c r="F611" s="128">
        <v>256283</v>
      </c>
      <c r="G611" s="128">
        <v>10957</v>
      </c>
      <c r="H611" s="128">
        <v>3004</v>
      </c>
      <c r="I611" s="129">
        <v>18.100000000000001</v>
      </c>
      <c r="J611"/>
      <c r="K611"/>
      <c r="L611"/>
      <c r="M611"/>
      <c r="N611"/>
      <c r="O611"/>
      <c r="P611"/>
    </row>
    <row r="612" spans="2:16" ht="15" customHeight="1" x14ac:dyDescent="0.35">
      <c r="B612" s="126">
        <v>2009</v>
      </c>
      <c r="C612" s="142"/>
      <c r="D612" s="128">
        <v>4683</v>
      </c>
      <c r="E612" s="128">
        <v>459039</v>
      </c>
      <c r="F612" s="128">
        <v>465388</v>
      </c>
      <c r="G612" s="128">
        <v>62629</v>
      </c>
      <c r="H612" s="128" t="s">
        <v>69</v>
      </c>
      <c r="I612" s="129">
        <v>61.03</v>
      </c>
      <c r="J612"/>
      <c r="K612"/>
      <c r="L612"/>
      <c r="M612"/>
      <c r="N612"/>
      <c r="O612"/>
      <c r="P612"/>
    </row>
    <row r="613" spans="2:16" ht="15" customHeight="1" x14ac:dyDescent="0.35">
      <c r="B613" s="126">
        <v>2008</v>
      </c>
      <c r="C613" s="142"/>
      <c r="D613" s="128">
        <v>4896</v>
      </c>
      <c r="E613" s="128">
        <v>443460</v>
      </c>
      <c r="F613" s="128">
        <v>431269</v>
      </c>
      <c r="G613" s="128">
        <v>107641</v>
      </c>
      <c r="H613" s="128" t="s">
        <v>69</v>
      </c>
      <c r="I613" s="129">
        <v>52.87</v>
      </c>
      <c r="J613"/>
      <c r="K613"/>
      <c r="L613"/>
      <c r="M613"/>
      <c r="N613"/>
      <c r="O613"/>
      <c r="P613"/>
    </row>
    <row r="614" spans="2:16" s="14" customFormat="1" ht="15" customHeight="1" collapsed="1" x14ac:dyDescent="0.35">
      <c r="B614" s="123" t="s">
        <v>218</v>
      </c>
      <c r="C614" s="123"/>
      <c r="D614" s="132"/>
      <c r="E614" s="132"/>
      <c r="F614" s="132"/>
      <c r="G614" s="132"/>
      <c r="H614" s="132"/>
      <c r="I614" s="133"/>
      <c r="J614"/>
      <c r="K614"/>
      <c r="L614"/>
      <c r="M614"/>
      <c r="N614"/>
      <c r="O614"/>
      <c r="P614"/>
    </row>
    <row r="615" spans="2:16" s="14" customFormat="1" ht="15" customHeight="1" x14ac:dyDescent="0.35">
      <c r="B615" s="142">
        <v>2020</v>
      </c>
      <c r="C615" s="142"/>
      <c r="D615" s="128">
        <v>1903</v>
      </c>
      <c r="E615" s="128">
        <v>26059</v>
      </c>
      <c r="F615" s="128">
        <v>29217</v>
      </c>
      <c r="G615" s="128">
        <v>1353</v>
      </c>
      <c r="H615" s="128">
        <v>418</v>
      </c>
      <c r="I615" s="129">
        <v>24.88</v>
      </c>
      <c r="J615"/>
      <c r="K615"/>
      <c r="L615"/>
      <c r="M615"/>
      <c r="N615"/>
      <c r="O615"/>
      <c r="P615"/>
    </row>
    <row r="616" spans="2:16" s="14" customFormat="1" ht="15" customHeight="1" x14ac:dyDescent="0.35">
      <c r="B616" s="142">
        <v>2019</v>
      </c>
      <c r="C616" s="142"/>
      <c r="D616" s="128">
        <v>1991</v>
      </c>
      <c r="E616" s="128">
        <v>30076</v>
      </c>
      <c r="F616" s="128">
        <v>32084</v>
      </c>
      <c r="G616" s="128">
        <v>2001</v>
      </c>
      <c r="H616" s="128">
        <v>237</v>
      </c>
      <c r="I616" s="129">
        <v>26.13</v>
      </c>
      <c r="J616"/>
      <c r="K616"/>
      <c r="L616"/>
      <c r="M616"/>
      <c r="N616"/>
      <c r="O616"/>
      <c r="P616"/>
    </row>
    <row r="617" spans="2:16" s="14" customFormat="1" ht="15" customHeight="1" x14ac:dyDescent="0.35">
      <c r="B617" s="142">
        <v>2018</v>
      </c>
      <c r="C617" s="142"/>
      <c r="D617" s="128">
        <v>1938</v>
      </c>
      <c r="E617" s="128">
        <v>26716</v>
      </c>
      <c r="F617" s="128">
        <v>31173</v>
      </c>
      <c r="G617" s="128">
        <v>2908</v>
      </c>
      <c r="H617" s="128">
        <v>941</v>
      </c>
      <c r="I617" s="129">
        <v>24.47</v>
      </c>
      <c r="J617"/>
      <c r="K617"/>
      <c r="L617"/>
      <c r="M617"/>
      <c r="N617"/>
      <c r="O617"/>
      <c r="P617"/>
    </row>
    <row r="618" spans="2:16" s="14" customFormat="1" ht="15" customHeight="1" x14ac:dyDescent="0.35">
      <c r="B618" s="142">
        <v>2017</v>
      </c>
      <c r="C618" s="142"/>
      <c r="D618" s="128">
        <v>1845</v>
      </c>
      <c r="E618" s="128">
        <v>22715</v>
      </c>
      <c r="F618" s="128">
        <v>25746</v>
      </c>
      <c r="G618" s="128">
        <v>1118</v>
      </c>
      <c r="H618" s="128">
        <v>1062</v>
      </c>
      <c r="I618" s="129">
        <v>23.11</v>
      </c>
      <c r="J618"/>
      <c r="K618"/>
      <c r="L618"/>
      <c r="M618"/>
      <c r="N618"/>
      <c r="O618"/>
      <c r="P618"/>
    </row>
    <row r="619" spans="2:16" s="14" customFormat="1" ht="15" customHeight="1" x14ac:dyDescent="0.35">
      <c r="B619" s="142">
        <v>2016</v>
      </c>
      <c r="C619" s="142"/>
      <c r="D619" s="128">
        <v>1787</v>
      </c>
      <c r="E619" s="128">
        <v>17966</v>
      </c>
      <c r="F619" s="128">
        <v>18981</v>
      </c>
      <c r="G619" s="128">
        <v>660</v>
      </c>
      <c r="H619" s="128">
        <v>560</v>
      </c>
      <c r="I619" s="129">
        <v>19.95</v>
      </c>
      <c r="J619"/>
      <c r="K619"/>
      <c r="L619"/>
      <c r="M619"/>
      <c r="N619"/>
      <c r="O619"/>
      <c r="P619"/>
    </row>
    <row r="620" spans="2:16" s="14" customFormat="1" ht="15" customHeight="1" x14ac:dyDescent="0.35">
      <c r="B620" s="142">
        <v>2015</v>
      </c>
      <c r="C620" s="142"/>
      <c r="D620" s="128">
        <v>1780</v>
      </c>
      <c r="E620" s="128">
        <v>14404</v>
      </c>
      <c r="F620" s="128">
        <v>17024</v>
      </c>
      <c r="G620" s="128">
        <v>383</v>
      </c>
      <c r="H620" s="128">
        <v>324</v>
      </c>
      <c r="I620" s="129">
        <v>17.61</v>
      </c>
      <c r="J620"/>
      <c r="K620"/>
      <c r="L620"/>
      <c r="M620"/>
      <c r="N620"/>
      <c r="O620"/>
      <c r="P620"/>
    </row>
    <row r="621" spans="2:16" ht="15" customHeight="1" x14ac:dyDescent="0.35">
      <c r="B621" s="142">
        <v>2014</v>
      </c>
      <c r="C621" s="142"/>
      <c r="D621" s="128">
        <v>1765</v>
      </c>
      <c r="E621" s="128">
        <v>10848</v>
      </c>
      <c r="F621" s="128">
        <v>14822</v>
      </c>
      <c r="G621" s="128">
        <v>851</v>
      </c>
      <c r="H621" s="128">
        <v>655</v>
      </c>
      <c r="I621" s="129">
        <v>13.98</v>
      </c>
      <c r="J621"/>
      <c r="K621"/>
      <c r="L621"/>
      <c r="M621"/>
      <c r="N621"/>
      <c r="O621"/>
      <c r="P621"/>
    </row>
    <row r="622" spans="2:16" ht="15" customHeight="1" x14ac:dyDescent="0.35">
      <c r="B622" s="142">
        <v>2013</v>
      </c>
      <c r="C622" s="142"/>
      <c r="D622" s="128">
        <v>1782</v>
      </c>
      <c r="E622" s="128">
        <v>11147</v>
      </c>
      <c r="F622" s="128">
        <v>14520</v>
      </c>
      <c r="G622" s="128">
        <v>460</v>
      </c>
      <c r="H622" s="128">
        <v>281</v>
      </c>
      <c r="I622" s="129">
        <v>15.84</v>
      </c>
      <c r="J622"/>
      <c r="K622"/>
      <c r="L622"/>
      <c r="M622"/>
      <c r="N622"/>
      <c r="O622"/>
      <c r="P622"/>
    </row>
    <row r="623" spans="2:16" ht="15" customHeight="1" x14ac:dyDescent="0.35">
      <c r="B623" s="126">
        <v>2012</v>
      </c>
      <c r="C623" s="142"/>
      <c r="D623" s="128">
        <v>1791</v>
      </c>
      <c r="E623" s="128">
        <v>11592</v>
      </c>
      <c r="F623" s="128">
        <v>16759</v>
      </c>
      <c r="G623" s="128">
        <v>226</v>
      </c>
      <c r="H623" s="128">
        <v>166</v>
      </c>
      <c r="I623" s="129">
        <v>16.100000000000001</v>
      </c>
      <c r="J623"/>
      <c r="K623"/>
      <c r="L623"/>
      <c r="M623"/>
      <c r="N623"/>
      <c r="O623"/>
      <c r="P623"/>
    </row>
    <row r="624" spans="2:16" ht="15" customHeight="1" x14ac:dyDescent="0.35">
      <c r="B624" s="126">
        <v>2011</v>
      </c>
      <c r="C624" s="142"/>
      <c r="D624" s="128">
        <v>1894</v>
      </c>
      <c r="E624" s="128">
        <v>11592</v>
      </c>
      <c r="F624" s="128">
        <v>18495</v>
      </c>
      <c r="G624" s="128">
        <v>240</v>
      </c>
      <c r="H624" s="128">
        <v>88</v>
      </c>
      <c r="I624" s="129">
        <v>13.94</v>
      </c>
      <c r="J624"/>
      <c r="K624"/>
      <c r="L624"/>
      <c r="M624"/>
      <c r="N624"/>
      <c r="O624"/>
      <c r="P624"/>
    </row>
    <row r="625" spans="2:16" ht="15" customHeight="1" x14ac:dyDescent="0.35">
      <c r="B625" s="126">
        <v>2010</v>
      </c>
      <c r="C625" s="142"/>
      <c r="D625" s="128">
        <v>2000</v>
      </c>
      <c r="E625" s="128">
        <v>16070</v>
      </c>
      <c r="F625" s="128">
        <v>18952</v>
      </c>
      <c r="G625" s="128">
        <v>3458</v>
      </c>
      <c r="H625" s="128">
        <v>167</v>
      </c>
      <c r="I625" s="129">
        <v>17.03</v>
      </c>
      <c r="J625"/>
      <c r="K625"/>
      <c r="L625"/>
      <c r="M625"/>
      <c r="N625"/>
      <c r="O625"/>
      <c r="P625"/>
    </row>
    <row r="626" spans="2:16" s="13" customFormat="1" ht="15" customHeight="1" collapsed="1" x14ac:dyDescent="0.35">
      <c r="B626" s="126">
        <v>2009</v>
      </c>
      <c r="C626" s="142"/>
      <c r="D626" s="128">
        <v>2153</v>
      </c>
      <c r="E626" s="128">
        <v>19477</v>
      </c>
      <c r="F626" s="128">
        <v>30372</v>
      </c>
      <c r="G626" s="128">
        <v>1930</v>
      </c>
      <c r="H626" s="128" t="s">
        <v>69</v>
      </c>
      <c r="I626" s="129">
        <v>17.29</v>
      </c>
      <c r="J626"/>
      <c r="K626"/>
      <c r="L626"/>
      <c r="M626"/>
      <c r="N626"/>
      <c r="O626"/>
      <c r="P626"/>
    </row>
    <row r="627" spans="2:16" s="13" customFormat="1" ht="15" customHeight="1" x14ac:dyDescent="0.35">
      <c r="B627" s="126">
        <v>2008</v>
      </c>
      <c r="C627" s="142"/>
      <c r="D627" s="128">
        <v>2229</v>
      </c>
      <c r="E627" s="128">
        <v>21592</v>
      </c>
      <c r="F627" s="128">
        <v>30599</v>
      </c>
      <c r="G627" s="128">
        <v>751</v>
      </c>
      <c r="H627" s="128" t="s">
        <v>69</v>
      </c>
      <c r="I627" s="129">
        <v>17.440000000000001</v>
      </c>
      <c r="J627"/>
      <c r="K627"/>
      <c r="L627"/>
      <c r="M627"/>
      <c r="N627"/>
      <c r="O627"/>
      <c r="P627"/>
    </row>
    <row r="628" spans="2:16" s="13" customFormat="1" ht="15" customHeight="1" x14ac:dyDescent="0.35">
      <c r="B628" s="123" t="s">
        <v>219</v>
      </c>
      <c r="C628" s="123"/>
      <c r="D628" s="132"/>
      <c r="E628" s="132"/>
      <c r="F628" s="132"/>
      <c r="G628" s="132"/>
      <c r="H628" s="132"/>
      <c r="I628" s="133"/>
      <c r="J628"/>
      <c r="K628"/>
      <c r="L628"/>
      <c r="M628"/>
      <c r="N628"/>
      <c r="O628"/>
      <c r="P628"/>
    </row>
    <row r="629" spans="2:16" s="13" customFormat="1" ht="15" customHeight="1" x14ac:dyDescent="0.35">
      <c r="B629" s="142">
        <v>2020</v>
      </c>
      <c r="C629" s="142"/>
      <c r="D629" s="128">
        <v>1052</v>
      </c>
      <c r="E629" s="128">
        <v>30617</v>
      </c>
      <c r="F629" s="128">
        <v>31739</v>
      </c>
      <c r="G629" s="128">
        <v>2941</v>
      </c>
      <c r="H629" s="128">
        <v>330</v>
      </c>
      <c r="I629" s="129">
        <v>17.57</v>
      </c>
      <c r="J629"/>
      <c r="K629"/>
      <c r="L629"/>
      <c r="M629"/>
      <c r="N629"/>
      <c r="O629"/>
      <c r="P629"/>
    </row>
    <row r="630" spans="2:16" s="13" customFormat="1" ht="15" customHeight="1" x14ac:dyDescent="0.35">
      <c r="B630" s="142">
        <v>2019</v>
      </c>
      <c r="C630" s="142"/>
      <c r="D630" s="128">
        <v>1107</v>
      </c>
      <c r="E630" s="128">
        <v>34353</v>
      </c>
      <c r="F630" s="128">
        <v>39489</v>
      </c>
      <c r="G630" s="128">
        <v>710</v>
      </c>
      <c r="H630" s="128">
        <v>491</v>
      </c>
      <c r="I630" s="129">
        <v>21.95</v>
      </c>
      <c r="J630"/>
      <c r="K630"/>
      <c r="L630"/>
      <c r="M630"/>
      <c r="N630"/>
      <c r="O630"/>
      <c r="P630"/>
    </row>
    <row r="631" spans="2:16" s="13" customFormat="1" ht="15" customHeight="1" x14ac:dyDescent="0.35">
      <c r="B631" s="142">
        <v>2018</v>
      </c>
      <c r="C631" s="142"/>
      <c r="D631" s="128">
        <v>1071</v>
      </c>
      <c r="E631" s="128">
        <v>30172</v>
      </c>
      <c r="F631" s="128">
        <v>34387</v>
      </c>
      <c r="G631" s="128">
        <v>972</v>
      </c>
      <c r="H631" s="128">
        <v>537</v>
      </c>
      <c r="I631" s="129">
        <v>19.649999999999999</v>
      </c>
      <c r="J631"/>
      <c r="K631"/>
      <c r="L631"/>
      <c r="M631"/>
      <c r="N631"/>
      <c r="O631"/>
      <c r="P631"/>
    </row>
    <row r="632" spans="2:16" s="13" customFormat="1" ht="15" customHeight="1" x14ac:dyDescent="0.35">
      <c r="B632" s="142">
        <v>2017</v>
      </c>
      <c r="C632" s="142"/>
      <c r="D632" s="128">
        <v>1037</v>
      </c>
      <c r="E632" s="128">
        <v>24431</v>
      </c>
      <c r="F632" s="128">
        <v>32059</v>
      </c>
      <c r="G632" s="128">
        <v>611</v>
      </c>
      <c r="H632" s="128">
        <v>396</v>
      </c>
      <c r="I632" s="129">
        <v>16.16</v>
      </c>
      <c r="J632"/>
      <c r="K632"/>
      <c r="L632"/>
      <c r="M632"/>
      <c r="N632"/>
      <c r="O632"/>
      <c r="P632"/>
    </row>
    <row r="633" spans="2:16" ht="15" customHeight="1" x14ac:dyDescent="0.35">
      <c r="B633" s="142">
        <v>2016</v>
      </c>
      <c r="C633" s="142"/>
      <c r="D633" s="128">
        <v>1013</v>
      </c>
      <c r="E633" s="128">
        <v>29598</v>
      </c>
      <c r="F633" s="128">
        <v>31626</v>
      </c>
      <c r="G633" s="128">
        <v>1087</v>
      </c>
      <c r="H633" s="128">
        <v>664</v>
      </c>
      <c r="I633" s="129">
        <v>20.79</v>
      </c>
      <c r="J633"/>
      <c r="K633"/>
      <c r="L633"/>
      <c r="M633"/>
      <c r="N633"/>
      <c r="O633"/>
      <c r="P633"/>
    </row>
    <row r="634" spans="2:16" ht="15" customHeight="1" x14ac:dyDescent="0.35">
      <c r="B634" s="142">
        <v>2015</v>
      </c>
      <c r="C634" s="142"/>
      <c r="D634" s="128">
        <v>1004</v>
      </c>
      <c r="E634" s="128">
        <v>22870</v>
      </c>
      <c r="F634" s="128">
        <v>26565</v>
      </c>
      <c r="G634" s="128">
        <v>376</v>
      </c>
      <c r="H634" s="128">
        <v>175</v>
      </c>
      <c r="I634" s="129">
        <v>18.2</v>
      </c>
      <c r="J634"/>
      <c r="K634"/>
      <c r="L634"/>
      <c r="M634"/>
      <c r="N634"/>
      <c r="O634"/>
      <c r="P634"/>
    </row>
    <row r="635" spans="2:16" ht="15" customHeight="1" x14ac:dyDescent="0.35">
      <c r="B635" s="142">
        <v>2014</v>
      </c>
      <c r="C635" s="142"/>
      <c r="D635" s="128">
        <v>969</v>
      </c>
      <c r="E635" s="128">
        <v>18124</v>
      </c>
      <c r="F635" s="128">
        <v>26024</v>
      </c>
      <c r="G635" s="128">
        <v>1675</v>
      </c>
      <c r="H635" s="128">
        <v>1585</v>
      </c>
      <c r="I635" s="129">
        <v>14.48</v>
      </c>
      <c r="J635"/>
      <c r="K635"/>
      <c r="L635"/>
      <c r="M635"/>
      <c r="N635"/>
      <c r="O635"/>
      <c r="P635"/>
    </row>
    <row r="636" spans="2:16" ht="15" customHeight="1" x14ac:dyDescent="0.35">
      <c r="B636" s="142">
        <v>2013</v>
      </c>
      <c r="C636" s="142"/>
      <c r="D636" s="128">
        <v>952</v>
      </c>
      <c r="E636" s="128">
        <v>23725</v>
      </c>
      <c r="F636" s="128">
        <v>28698</v>
      </c>
      <c r="G636" s="128">
        <v>686</v>
      </c>
      <c r="H636" s="128">
        <v>555</v>
      </c>
      <c r="I636" s="129">
        <v>18.649999999999999</v>
      </c>
      <c r="J636"/>
      <c r="K636"/>
      <c r="L636"/>
      <c r="M636"/>
      <c r="N636"/>
      <c r="O636"/>
      <c r="P636"/>
    </row>
    <row r="637" spans="2:16" ht="15" customHeight="1" x14ac:dyDescent="0.35">
      <c r="B637" s="126">
        <v>2012</v>
      </c>
      <c r="C637" s="142"/>
      <c r="D637" s="128">
        <v>967</v>
      </c>
      <c r="E637" s="128">
        <v>35352</v>
      </c>
      <c r="F637" s="128">
        <v>36856</v>
      </c>
      <c r="G637" s="128">
        <v>431</v>
      </c>
      <c r="H637" s="128">
        <v>223</v>
      </c>
      <c r="I637" s="129">
        <v>28.85</v>
      </c>
      <c r="J637"/>
      <c r="K637"/>
      <c r="L637"/>
      <c r="M637"/>
      <c r="N637"/>
      <c r="O637"/>
      <c r="P637"/>
    </row>
    <row r="638" spans="2:16" s="12" customFormat="1" ht="15" customHeight="1" x14ac:dyDescent="0.35">
      <c r="B638" s="126">
        <v>2011</v>
      </c>
      <c r="C638" s="142"/>
      <c r="D638" s="128">
        <v>1053</v>
      </c>
      <c r="E638" s="128">
        <v>38851</v>
      </c>
      <c r="F638" s="128">
        <v>42418</v>
      </c>
      <c r="G638" s="128">
        <v>653</v>
      </c>
      <c r="H638" s="128">
        <v>427</v>
      </c>
      <c r="I638" s="129">
        <v>27.03</v>
      </c>
      <c r="J638"/>
      <c r="K638"/>
      <c r="L638"/>
      <c r="M638"/>
      <c r="N638"/>
      <c r="O638"/>
      <c r="P638"/>
    </row>
    <row r="639" spans="2:16" s="13" customFormat="1" ht="15" customHeight="1" collapsed="1" x14ac:dyDescent="0.35">
      <c r="B639" s="126">
        <v>2010</v>
      </c>
      <c r="C639" s="142"/>
      <c r="D639" s="128">
        <v>1097</v>
      </c>
      <c r="E639" s="128">
        <v>37169</v>
      </c>
      <c r="F639" s="128">
        <v>40185</v>
      </c>
      <c r="G639" s="128">
        <v>670</v>
      </c>
      <c r="H639" s="128">
        <v>169</v>
      </c>
      <c r="I639" s="129">
        <v>24.09</v>
      </c>
      <c r="J639"/>
      <c r="K639"/>
      <c r="L639"/>
      <c r="M639"/>
      <c r="N639"/>
      <c r="O639"/>
      <c r="P639"/>
    </row>
    <row r="640" spans="2:16" s="13" customFormat="1" ht="15" customHeight="1" x14ac:dyDescent="0.35">
      <c r="B640" s="126">
        <v>2009</v>
      </c>
      <c r="C640" s="142"/>
      <c r="D640" s="128">
        <v>1192</v>
      </c>
      <c r="E640" s="128">
        <v>43718</v>
      </c>
      <c r="F640" s="128">
        <v>54860</v>
      </c>
      <c r="G640" s="128">
        <v>3454</v>
      </c>
      <c r="H640" s="128" t="s">
        <v>69</v>
      </c>
      <c r="I640" s="129">
        <v>29.31</v>
      </c>
      <c r="J640"/>
      <c r="K640"/>
      <c r="L640"/>
      <c r="M640"/>
      <c r="N640"/>
      <c r="O640"/>
      <c r="P640"/>
    </row>
    <row r="641" spans="2:16" s="13" customFormat="1" ht="15" customHeight="1" x14ac:dyDescent="0.35">
      <c r="B641" s="126">
        <v>2008</v>
      </c>
      <c r="C641" s="142"/>
      <c r="D641" s="128">
        <v>1219</v>
      </c>
      <c r="E641" s="128">
        <v>45684</v>
      </c>
      <c r="F641" s="128">
        <v>47309</v>
      </c>
      <c r="G641" s="128">
        <v>4494</v>
      </c>
      <c r="H641" s="128" t="s">
        <v>69</v>
      </c>
      <c r="I641" s="129">
        <v>28.44</v>
      </c>
      <c r="J641"/>
      <c r="K641"/>
      <c r="L641"/>
      <c r="M641"/>
      <c r="N641"/>
      <c r="O641"/>
      <c r="P641"/>
    </row>
    <row r="642" spans="2:16" s="13" customFormat="1" ht="15" customHeight="1" x14ac:dyDescent="0.35">
      <c r="B642" s="123" t="s">
        <v>220</v>
      </c>
      <c r="C642" s="123"/>
      <c r="D642" s="132"/>
      <c r="E642" s="132"/>
      <c r="F642" s="132"/>
      <c r="G642" s="132"/>
      <c r="H642" s="132"/>
      <c r="I642" s="133"/>
      <c r="J642"/>
      <c r="K642"/>
      <c r="L642"/>
      <c r="M642"/>
      <c r="N642"/>
      <c r="O642"/>
      <c r="P642"/>
    </row>
    <row r="643" spans="2:16" s="13" customFormat="1" ht="15" customHeight="1" x14ac:dyDescent="0.35">
      <c r="B643" s="142">
        <v>2020</v>
      </c>
      <c r="C643" s="142"/>
      <c r="D643" s="128">
        <v>726</v>
      </c>
      <c r="E643" s="128">
        <v>6741</v>
      </c>
      <c r="F643" s="128">
        <v>12416</v>
      </c>
      <c r="G643" s="128">
        <v>365</v>
      </c>
      <c r="H643" s="128">
        <v>24</v>
      </c>
      <c r="I643" s="129">
        <v>7.47</v>
      </c>
      <c r="J643"/>
      <c r="K643"/>
      <c r="L643"/>
      <c r="M643"/>
      <c r="N643"/>
      <c r="O643"/>
      <c r="P643"/>
    </row>
    <row r="644" spans="2:16" s="13" customFormat="1" ht="15" customHeight="1" x14ac:dyDescent="0.35">
      <c r="B644" s="142">
        <v>2019</v>
      </c>
      <c r="C644" s="142"/>
      <c r="D644" s="128">
        <v>717</v>
      </c>
      <c r="E644" s="128">
        <v>8229</v>
      </c>
      <c r="F644" s="128">
        <v>17158</v>
      </c>
      <c r="G644" s="128">
        <v>410</v>
      </c>
      <c r="H644" s="128">
        <v>192</v>
      </c>
      <c r="I644" s="129">
        <v>7.78</v>
      </c>
      <c r="J644"/>
      <c r="K644"/>
      <c r="L644"/>
      <c r="M644"/>
      <c r="N644"/>
      <c r="O644"/>
      <c r="P644"/>
    </row>
    <row r="645" spans="2:16" s="13" customFormat="1" ht="15" customHeight="1" x14ac:dyDescent="0.35">
      <c r="B645" s="142">
        <v>2018</v>
      </c>
      <c r="C645" s="142"/>
      <c r="D645" s="128">
        <v>715</v>
      </c>
      <c r="E645" s="128">
        <v>14139</v>
      </c>
      <c r="F645" s="128">
        <v>19809</v>
      </c>
      <c r="G645" s="128">
        <v>337</v>
      </c>
      <c r="H645" s="128">
        <v>71</v>
      </c>
      <c r="I645" s="129">
        <v>14.98</v>
      </c>
      <c r="J645"/>
      <c r="K645"/>
      <c r="L645"/>
      <c r="M645"/>
      <c r="N645"/>
      <c r="O645"/>
      <c r="P645"/>
    </row>
    <row r="646" spans="2:16" ht="15" customHeight="1" x14ac:dyDescent="0.35">
      <c r="B646" s="142">
        <v>2017</v>
      </c>
      <c r="C646" s="142"/>
      <c r="D646" s="128">
        <v>687</v>
      </c>
      <c r="E646" s="128">
        <v>17518</v>
      </c>
      <c r="F646" s="128">
        <v>18939</v>
      </c>
      <c r="G646" s="128">
        <v>117</v>
      </c>
      <c r="H646" s="128">
        <v>46</v>
      </c>
      <c r="I646" s="129">
        <v>19</v>
      </c>
      <c r="J646"/>
      <c r="K646"/>
      <c r="L646"/>
      <c r="M646"/>
      <c r="N646"/>
      <c r="O646"/>
      <c r="P646"/>
    </row>
    <row r="647" spans="2:16" ht="15" customHeight="1" x14ac:dyDescent="0.35">
      <c r="B647" s="142">
        <v>2016</v>
      </c>
      <c r="C647" s="142"/>
      <c r="D647" s="128">
        <v>674</v>
      </c>
      <c r="E647" s="128">
        <v>19768</v>
      </c>
      <c r="F647" s="128">
        <v>16157</v>
      </c>
      <c r="G647" s="128">
        <v>5482</v>
      </c>
      <c r="H647" s="128">
        <v>76</v>
      </c>
      <c r="I647" s="129">
        <v>25.89</v>
      </c>
      <c r="J647"/>
      <c r="K647"/>
      <c r="L647"/>
      <c r="M647"/>
      <c r="N647"/>
      <c r="O647"/>
      <c r="P647"/>
    </row>
    <row r="648" spans="2:16" ht="15" customHeight="1" x14ac:dyDescent="0.35">
      <c r="B648" s="142">
        <v>2015</v>
      </c>
      <c r="C648" s="142"/>
      <c r="D648" s="128">
        <v>685</v>
      </c>
      <c r="E648" s="128">
        <v>8629</v>
      </c>
      <c r="F648" s="128">
        <v>14152</v>
      </c>
      <c r="G648" s="128">
        <v>141</v>
      </c>
      <c r="H648" s="128">
        <v>104</v>
      </c>
      <c r="I648" s="129">
        <v>12.12</v>
      </c>
      <c r="J648"/>
      <c r="K648"/>
      <c r="L648"/>
      <c r="M648"/>
      <c r="N648"/>
      <c r="O648"/>
      <c r="P648"/>
    </row>
    <row r="649" spans="2:16" ht="15" customHeight="1" x14ac:dyDescent="0.35">
      <c r="B649" s="142">
        <v>2014</v>
      </c>
      <c r="C649" s="142"/>
      <c r="D649" s="128">
        <v>703</v>
      </c>
      <c r="E649" s="128">
        <v>16734</v>
      </c>
      <c r="F649" s="128">
        <v>19749</v>
      </c>
      <c r="G649" s="128">
        <v>268</v>
      </c>
      <c r="H649" s="128">
        <v>134</v>
      </c>
      <c r="I649" s="129">
        <v>24.31</v>
      </c>
      <c r="J649"/>
      <c r="K649"/>
      <c r="L649"/>
      <c r="M649"/>
      <c r="N649"/>
      <c r="O649"/>
      <c r="P649"/>
    </row>
    <row r="650" spans="2:16" ht="15" customHeight="1" x14ac:dyDescent="0.35">
      <c r="B650" s="142">
        <v>2013</v>
      </c>
      <c r="C650" s="142"/>
      <c r="D650" s="128">
        <v>708</v>
      </c>
      <c r="E650" s="128">
        <v>6109</v>
      </c>
      <c r="F650" s="128">
        <v>9663</v>
      </c>
      <c r="G650" s="128">
        <v>237</v>
      </c>
      <c r="H650" s="128">
        <v>179</v>
      </c>
      <c r="I650" s="129">
        <v>8.64</v>
      </c>
      <c r="J650"/>
      <c r="K650"/>
      <c r="L650"/>
      <c r="M650"/>
      <c r="N650"/>
      <c r="O650"/>
      <c r="P650"/>
    </row>
    <row r="651" spans="2:16" s="13" customFormat="1" ht="15" customHeight="1" collapsed="1" x14ac:dyDescent="0.35">
      <c r="B651" s="126">
        <v>2012</v>
      </c>
      <c r="C651" s="142"/>
      <c r="D651" s="128">
        <v>763</v>
      </c>
      <c r="E651" s="128">
        <v>7212</v>
      </c>
      <c r="F651" s="128">
        <v>13421</v>
      </c>
      <c r="G651" s="128">
        <v>449</v>
      </c>
      <c r="H651" s="128">
        <v>91</v>
      </c>
      <c r="I651" s="129">
        <v>9.8000000000000007</v>
      </c>
      <c r="J651"/>
      <c r="K651"/>
      <c r="L651"/>
      <c r="M651"/>
      <c r="N651"/>
      <c r="O651"/>
      <c r="P651"/>
    </row>
    <row r="652" spans="2:16" s="13" customFormat="1" ht="15" customHeight="1" x14ac:dyDescent="0.35">
      <c r="B652" s="126">
        <v>2011</v>
      </c>
      <c r="C652" s="142"/>
      <c r="D652" s="128">
        <v>807</v>
      </c>
      <c r="E652" s="128">
        <v>16062</v>
      </c>
      <c r="F652" s="128">
        <v>21583</v>
      </c>
      <c r="G652" s="128">
        <v>69</v>
      </c>
      <c r="H652" s="128">
        <v>45</v>
      </c>
      <c r="I652" s="129">
        <v>16.84</v>
      </c>
      <c r="J652"/>
      <c r="K652"/>
      <c r="L652"/>
      <c r="M652"/>
      <c r="N652"/>
      <c r="O652"/>
      <c r="P652"/>
    </row>
    <row r="653" spans="2:16" s="13" customFormat="1" ht="15" customHeight="1" x14ac:dyDescent="0.35">
      <c r="B653" s="126">
        <v>2010</v>
      </c>
      <c r="C653" s="142"/>
      <c r="D653" s="128">
        <v>866</v>
      </c>
      <c r="E653" s="128">
        <v>11258</v>
      </c>
      <c r="F653" s="128">
        <v>15989</v>
      </c>
      <c r="G653" s="128">
        <v>214</v>
      </c>
      <c r="H653" s="128">
        <v>130</v>
      </c>
      <c r="I653" s="129">
        <v>10.45</v>
      </c>
      <c r="J653"/>
      <c r="K653"/>
      <c r="L653"/>
      <c r="M653"/>
      <c r="N653"/>
      <c r="O653"/>
      <c r="P653"/>
    </row>
    <row r="654" spans="2:16" s="13" customFormat="1" ht="15" customHeight="1" x14ac:dyDescent="0.35">
      <c r="B654" s="126">
        <v>2009</v>
      </c>
      <c r="C654" s="142"/>
      <c r="D654" s="128">
        <v>936</v>
      </c>
      <c r="E654" s="128">
        <v>10539</v>
      </c>
      <c r="F654" s="128">
        <v>18131</v>
      </c>
      <c r="G654" s="128">
        <v>3853</v>
      </c>
      <c r="H654" s="128" t="s">
        <v>69</v>
      </c>
      <c r="I654" s="129">
        <v>8.9499999999999993</v>
      </c>
      <c r="J654"/>
      <c r="K654"/>
      <c r="L654"/>
      <c r="M654"/>
      <c r="N654"/>
      <c r="O654"/>
      <c r="P654"/>
    </row>
    <row r="655" spans="2:16" ht="15" customHeight="1" x14ac:dyDescent="0.35">
      <c r="B655" s="126">
        <v>2008</v>
      </c>
      <c r="C655" s="142"/>
      <c r="D655" s="128">
        <v>975</v>
      </c>
      <c r="E655" s="128">
        <v>16471</v>
      </c>
      <c r="F655" s="128">
        <v>29075</v>
      </c>
      <c r="G655" s="128">
        <v>522</v>
      </c>
      <c r="H655" s="128" t="s">
        <v>69</v>
      </c>
      <c r="I655" s="129">
        <v>13.62</v>
      </c>
      <c r="J655"/>
      <c r="K655"/>
      <c r="L655"/>
      <c r="M655"/>
      <c r="N655"/>
      <c r="O655"/>
      <c r="P655"/>
    </row>
    <row r="656" spans="2:16" ht="15" customHeight="1" x14ac:dyDescent="0.35">
      <c r="B656" s="310" t="s">
        <v>20</v>
      </c>
      <c r="C656" s="310"/>
      <c r="D656" s="313"/>
      <c r="E656" s="313"/>
      <c r="F656" s="313"/>
      <c r="G656" s="313"/>
      <c r="H656" s="313"/>
      <c r="I656" s="314"/>
      <c r="J656"/>
      <c r="K656"/>
      <c r="L656"/>
      <c r="M656"/>
      <c r="N656"/>
      <c r="O656"/>
      <c r="P656"/>
    </row>
    <row r="657" spans="2:16" ht="15" customHeight="1" x14ac:dyDescent="0.35">
      <c r="B657" s="123" t="s">
        <v>454</v>
      </c>
      <c r="C657" s="123"/>
      <c r="D657" s="124"/>
      <c r="E657" s="124"/>
      <c r="F657" s="124"/>
      <c r="G657" s="124"/>
      <c r="H657" s="124"/>
      <c r="I657" s="125"/>
      <c r="J657"/>
      <c r="K657"/>
      <c r="L657"/>
      <c r="M657"/>
      <c r="N657"/>
      <c r="O657"/>
      <c r="P657"/>
    </row>
    <row r="658" spans="2:16" ht="15" customHeight="1" x14ac:dyDescent="0.35">
      <c r="B658" s="142">
        <v>2020</v>
      </c>
      <c r="C658" s="142"/>
      <c r="D658" s="128">
        <v>4890</v>
      </c>
      <c r="E658" s="128">
        <v>1689271</v>
      </c>
      <c r="F658" s="128">
        <v>765891</v>
      </c>
      <c r="G658" s="128">
        <v>1085044</v>
      </c>
      <c r="H658" s="128">
        <v>6951</v>
      </c>
      <c r="I658" s="129">
        <v>41.66</v>
      </c>
      <c r="J658"/>
      <c r="K658"/>
      <c r="L658"/>
      <c r="M658"/>
      <c r="N658"/>
      <c r="O658"/>
      <c r="P658"/>
    </row>
    <row r="659" spans="2:16" ht="15" customHeight="1" x14ac:dyDescent="0.35">
      <c r="B659" s="142">
        <v>2019</v>
      </c>
      <c r="C659" s="142"/>
      <c r="D659" s="128">
        <v>4501</v>
      </c>
      <c r="E659" s="128">
        <v>1386599</v>
      </c>
      <c r="F659" s="128">
        <v>694491</v>
      </c>
      <c r="G659" s="128">
        <v>731261</v>
      </c>
      <c r="H659" s="128">
        <v>5968</v>
      </c>
      <c r="I659" s="129">
        <v>34.64</v>
      </c>
      <c r="J659"/>
      <c r="K659"/>
      <c r="L659"/>
      <c r="M659"/>
      <c r="N659"/>
      <c r="O659"/>
      <c r="P659"/>
    </row>
    <row r="660" spans="2:16" ht="15" customHeight="1" x14ac:dyDescent="0.35">
      <c r="B660" s="142">
        <v>2018</v>
      </c>
      <c r="C660" s="142"/>
      <c r="D660" s="128">
        <v>4365</v>
      </c>
      <c r="E660" s="128">
        <v>1297960</v>
      </c>
      <c r="F660" s="128">
        <v>827114</v>
      </c>
      <c r="G660" s="128">
        <v>612273</v>
      </c>
      <c r="H660" s="128">
        <v>5584</v>
      </c>
      <c r="I660" s="129">
        <v>34.08</v>
      </c>
      <c r="J660"/>
      <c r="K660"/>
      <c r="L660"/>
      <c r="M660"/>
      <c r="N660"/>
      <c r="O660"/>
      <c r="P660"/>
    </row>
    <row r="661" spans="2:16" ht="15" customHeight="1" x14ac:dyDescent="0.35">
      <c r="B661" s="142">
        <v>2017</v>
      </c>
      <c r="C661" s="142"/>
      <c r="D661" s="128">
        <v>4062</v>
      </c>
      <c r="E661" s="128">
        <v>1178156</v>
      </c>
      <c r="F661" s="128">
        <v>584567</v>
      </c>
      <c r="G661" s="128">
        <v>615193</v>
      </c>
      <c r="H661" s="128">
        <v>3349</v>
      </c>
      <c r="I661" s="129">
        <v>32.83</v>
      </c>
      <c r="J661"/>
      <c r="K661"/>
      <c r="L661"/>
      <c r="M661"/>
      <c r="N661"/>
      <c r="O661"/>
      <c r="P661"/>
    </row>
    <row r="662" spans="2:16" ht="15" customHeight="1" x14ac:dyDescent="0.35">
      <c r="B662" s="142">
        <v>2016</v>
      </c>
      <c r="C662" s="142"/>
      <c r="D662" s="128">
        <v>3977</v>
      </c>
      <c r="E662" s="128">
        <v>1379380</v>
      </c>
      <c r="F662" s="128">
        <v>829439</v>
      </c>
      <c r="G662" s="128">
        <v>656090</v>
      </c>
      <c r="H662" s="128">
        <v>2881</v>
      </c>
      <c r="I662" s="129">
        <v>32.049999999999997</v>
      </c>
      <c r="J662"/>
      <c r="K662"/>
      <c r="L662"/>
      <c r="M662"/>
      <c r="N662"/>
      <c r="O662"/>
      <c r="P662"/>
    </row>
    <row r="663" spans="2:16" s="13" customFormat="1" ht="15" customHeight="1" collapsed="1" x14ac:dyDescent="0.35">
      <c r="B663" s="142">
        <v>2015</v>
      </c>
      <c r="C663" s="142"/>
      <c r="D663" s="128">
        <v>1209</v>
      </c>
      <c r="E663" s="128">
        <v>1277344</v>
      </c>
      <c r="F663" s="128">
        <v>876027</v>
      </c>
      <c r="G663" s="128">
        <v>904705</v>
      </c>
      <c r="H663" s="128">
        <v>2842</v>
      </c>
      <c r="I663" s="129">
        <v>31.39</v>
      </c>
      <c r="J663"/>
      <c r="K663"/>
      <c r="L663"/>
      <c r="M663"/>
      <c r="N663"/>
      <c r="O663"/>
      <c r="P663"/>
    </row>
    <row r="664" spans="2:16" s="13" customFormat="1" ht="15" customHeight="1" x14ac:dyDescent="0.35">
      <c r="B664" s="142">
        <v>2014</v>
      </c>
      <c r="C664" s="142"/>
      <c r="D664" s="128">
        <v>941</v>
      </c>
      <c r="E664" s="128">
        <v>1173321</v>
      </c>
      <c r="F664" s="128">
        <v>996385</v>
      </c>
      <c r="G664" s="128">
        <v>611597</v>
      </c>
      <c r="H664" s="128">
        <v>47084</v>
      </c>
      <c r="I664" s="129">
        <v>26.11</v>
      </c>
      <c r="J664"/>
      <c r="K664"/>
      <c r="L664"/>
      <c r="M664"/>
      <c r="N664"/>
      <c r="O664"/>
      <c r="P664"/>
    </row>
    <row r="665" spans="2:16" s="13" customFormat="1" ht="15" customHeight="1" x14ac:dyDescent="0.35">
      <c r="B665" s="142">
        <v>2013</v>
      </c>
      <c r="C665" s="142"/>
      <c r="D665" s="128">
        <v>925</v>
      </c>
      <c r="E665" s="128">
        <v>1693384</v>
      </c>
      <c r="F665" s="128">
        <v>981030</v>
      </c>
      <c r="G665" s="128">
        <v>827025</v>
      </c>
      <c r="H665" s="128">
        <v>4014</v>
      </c>
      <c r="I665" s="129">
        <v>38.65</v>
      </c>
      <c r="J665"/>
      <c r="K665"/>
      <c r="L665"/>
      <c r="M665"/>
      <c r="N665"/>
      <c r="O665"/>
      <c r="P665"/>
    </row>
    <row r="666" spans="2:16" s="13" customFormat="1" ht="15" customHeight="1" x14ac:dyDescent="0.35">
      <c r="B666" s="126">
        <v>2012</v>
      </c>
      <c r="C666" s="142"/>
      <c r="D666" s="128">
        <v>888</v>
      </c>
      <c r="E666" s="128">
        <v>1317749</v>
      </c>
      <c r="F666" s="128">
        <v>826620</v>
      </c>
      <c r="G666" s="128">
        <v>631802</v>
      </c>
      <c r="H666" s="128">
        <v>2381</v>
      </c>
      <c r="I666" s="129">
        <v>30.79</v>
      </c>
      <c r="J666"/>
      <c r="K666"/>
      <c r="L666"/>
      <c r="M666"/>
      <c r="N666"/>
      <c r="O666"/>
      <c r="P666"/>
    </row>
    <row r="667" spans="2:16" ht="15" customHeight="1" x14ac:dyDescent="0.35">
      <c r="B667" s="126">
        <v>2011</v>
      </c>
      <c r="C667" s="142"/>
      <c r="D667" s="128">
        <v>801</v>
      </c>
      <c r="E667" s="128">
        <v>1768960</v>
      </c>
      <c r="F667" s="128">
        <v>1028359</v>
      </c>
      <c r="G667" s="128">
        <v>917555</v>
      </c>
      <c r="H667" s="128">
        <v>4337</v>
      </c>
      <c r="I667" s="129">
        <v>44.4</v>
      </c>
      <c r="J667"/>
      <c r="K667"/>
      <c r="L667"/>
      <c r="M667"/>
      <c r="N667"/>
      <c r="O667"/>
      <c r="P667"/>
    </row>
    <row r="668" spans="2:16" ht="15" customHeight="1" x14ac:dyDescent="0.35">
      <c r="B668" s="126">
        <v>2010</v>
      </c>
      <c r="C668" s="142"/>
      <c r="D668" s="128">
        <v>745</v>
      </c>
      <c r="E668" s="128">
        <v>1895539</v>
      </c>
      <c r="F668" s="128">
        <v>1264713</v>
      </c>
      <c r="G668" s="128">
        <v>906310</v>
      </c>
      <c r="H668" s="128">
        <v>2857</v>
      </c>
      <c r="I668" s="129">
        <v>47.23</v>
      </c>
      <c r="J668"/>
      <c r="K668"/>
      <c r="L668"/>
      <c r="M668"/>
      <c r="N668"/>
      <c r="O668"/>
      <c r="P668"/>
    </row>
    <row r="669" spans="2:16" ht="15" customHeight="1" x14ac:dyDescent="0.35">
      <c r="B669" s="126">
        <v>2009</v>
      </c>
      <c r="C669" s="142"/>
      <c r="D669" s="128">
        <v>714</v>
      </c>
      <c r="E669" s="128">
        <v>2909719</v>
      </c>
      <c r="F669" s="128">
        <v>1519675</v>
      </c>
      <c r="G669" s="128">
        <v>1467063</v>
      </c>
      <c r="H669" s="128" t="s">
        <v>69</v>
      </c>
      <c r="I669" s="129">
        <v>73.8</v>
      </c>
      <c r="J669"/>
      <c r="K669"/>
      <c r="L669"/>
      <c r="M669"/>
      <c r="N669"/>
      <c r="O669"/>
      <c r="P669"/>
    </row>
    <row r="670" spans="2:16" ht="15" customHeight="1" x14ac:dyDescent="0.35">
      <c r="B670" s="126">
        <v>2008</v>
      </c>
      <c r="C670" s="142"/>
      <c r="D670" s="128">
        <v>678</v>
      </c>
      <c r="E670" s="128">
        <v>2851865</v>
      </c>
      <c r="F670" s="128">
        <v>2006049</v>
      </c>
      <c r="G670" s="128">
        <v>918386</v>
      </c>
      <c r="H670" s="128" t="s">
        <v>69</v>
      </c>
      <c r="I670" s="129">
        <v>77.489999999999995</v>
      </c>
      <c r="J670"/>
      <c r="K670"/>
      <c r="L670"/>
      <c r="M670"/>
      <c r="N670"/>
      <c r="O670"/>
      <c r="P670"/>
    </row>
    <row r="671" spans="2:16" ht="15" customHeight="1" x14ac:dyDescent="0.35">
      <c r="B671" s="310" t="s">
        <v>35</v>
      </c>
      <c r="C671" s="310"/>
      <c r="D671" s="311"/>
      <c r="E671" s="311"/>
      <c r="F671" s="311"/>
      <c r="G671" s="311"/>
      <c r="H671" s="311"/>
      <c r="I671" s="312"/>
      <c r="J671"/>
      <c r="K671"/>
      <c r="L671"/>
      <c r="M671"/>
      <c r="N671"/>
      <c r="O671"/>
      <c r="P671"/>
    </row>
    <row r="672" spans="2:16" s="13" customFormat="1" ht="15" customHeight="1" collapsed="1" x14ac:dyDescent="0.35">
      <c r="B672" s="123" t="s">
        <v>221</v>
      </c>
      <c r="C672" s="123"/>
      <c r="D672" s="132"/>
      <c r="E672" s="132"/>
      <c r="F672" s="132"/>
      <c r="G672" s="132"/>
      <c r="H672" s="132"/>
      <c r="I672" s="133"/>
      <c r="J672"/>
      <c r="K672"/>
      <c r="L672"/>
      <c r="M672"/>
      <c r="N672"/>
      <c r="O672"/>
      <c r="P672"/>
    </row>
    <row r="673" spans="2:16" s="13" customFormat="1" ht="15" customHeight="1" x14ac:dyDescent="0.35">
      <c r="B673" s="142">
        <v>2020</v>
      </c>
      <c r="C673" s="142"/>
      <c r="D673" s="128">
        <v>3694</v>
      </c>
      <c r="E673" s="128">
        <v>152</v>
      </c>
      <c r="F673" s="128">
        <v>153</v>
      </c>
      <c r="G673" s="128">
        <v>0</v>
      </c>
      <c r="H673" s="128">
        <v>0</v>
      </c>
      <c r="I673" s="129">
        <v>2.84</v>
      </c>
      <c r="J673"/>
      <c r="K673"/>
      <c r="L673"/>
      <c r="M673"/>
      <c r="N673"/>
      <c r="O673"/>
      <c r="P673"/>
    </row>
    <row r="674" spans="2:16" s="13" customFormat="1" ht="15" customHeight="1" x14ac:dyDescent="0.35">
      <c r="B674" s="142">
        <v>2019</v>
      </c>
      <c r="C674" s="142"/>
      <c r="D674" s="128">
        <v>3442</v>
      </c>
      <c r="E674" s="128">
        <v>7</v>
      </c>
      <c r="F674" s="128">
        <v>15</v>
      </c>
      <c r="G674" s="128">
        <v>0</v>
      </c>
      <c r="H674" s="128">
        <v>0</v>
      </c>
      <c r="I674" s="129">
        <v>0.1</v>
      </c>
      <c r="J674"/>
      <c r="K674"/>
      <c r="L674"/>
      <c r="M674"/>
      <c r="N674"/>
      <c r="O674"/>
      <c r="P674"/>
    </row>
    <row r="675" spans="2:16" s="13" customFormat="1" ht="15" customHeight="1" x14ac:dyDescent="0.35">
      <c r="B675" s="142">
        <v>2018</v>
      </c>
      <c r="C675" s="142"/>
      <c r="D675" s="128">
        <v>3473</v>
      </c>
      <c r="E675" s="128">
        <v>11</v>
      </c>
      <c r="F675" s="128">
        <v>11</v>
      </c>
      <c r="G675" s="128">
        <v>0</v>
      </c>
      <c r="H675" s="128">
        <v>0</v>
      </c>
      <c r="I675" s="129">
        <v>0.17</v>
      </c>
      <c r="J675"/>
      <c r="K675"/>
      <c r="L675"/>
      <c r="M675"/>
      <c r="N675"/>
      <c r="O675"/>
      <c r="P675"/>
    </row>
    <row r="676" spans="2:16" s="13" customFormat="1" ht="15" customHeight="1" x14ac:dyDescent="0.35">
      <c r="B676" s="142">
        <v>2017</v>
      </c>
      <c r="C676" s="142"/>
      <c r="D676" s="128">
        <v>3236</v>
      </c>
      <c r="E676" s="128">
        <v>47</v>
      </c>
      <c r="F676" s="128">
        <v>49</v>
      </c>
      <c r="G676" s="128">
        <v>0</v>
      </c>
      <c r="H676" s="128">
        <v>0</v>
      </c>
      <c r="I676" s="129">
        <v>0.77</v>
      </c>
      <c r="J676"/>
      <c r="K676"/>
      <c r="L676"/>
      <c r="M676"/>
      <c r="N676"/>
      <c r="O676"/>
      <c r="P676"/>
    </row>
    <row r="677" spans="2:16" s="13" customFormat="1" ht="15" customHeight="1" x14ac:dyDescent="0.35">
      <c r="B677" s="142">
        <v>2016</v>
      </c>
      <c r="C677" s="142"/>
      <c r="D677" s="128">
        <v>3194</v>
      </c>
      <c r="E677" s="128">
        <v>5</v>
      </c>
      <c r="F677" s="128">
        <v>5</v>
      </c>
      <c r="G677" s="128">
        <v>0</v>
      </c>
      <c r="H677" s="128">
        <v>0</v>
      </c>
      <c r="I677" s="129">
        <v>0.09</v>
      </c>
      <c r="J677"/>
      <c r="K677"/>
      <c r="L677"/>
      <c r="M677"/>
      <c r="N677"/>
      <c r="O677"/>
      <c r="P677"/>
    </row>
    <row r="678" spans="2:16" s="13" customFormat="1" ht="15" customHeight="1" x14ac:dyDescent="0.35">
      <c r="B678" s="142">
        <v>2015</v>
      </c>
      <c r="C678" s="142"/>
      <c r="D678" s="128">
        <v>442</v>
      </c>
      <c r="E678" s="128">
        <v>74</v>
      </c>
      <c r="F678" s="128">
        <v>74</v>
      </c>
      <c r="G678" s="128">
        <v>0</v>
      </c>
      <c r="H678" s="128">
        <v>0</v>
      </c>
      <c r="I678" s="129">
        <v>6.61</v>
      </c>
      <c r="J678"/>
      <c r="K678"/>
      <c r="L678"/>
      <c r="M678"/>
      <c r="N678"/>
      <c r="O678"/>
      <c r="P678"/>
    </row>
    <row r="679" spans="2:16" ht="15" customHeight="1" x14ac:dyDescent="0.35">
      <c r="B679" s="142">
        <v>2014</v>
      </c>
      <c r="C679" s="142"/>
      <c r="D679" s="128">
        <v>182</v>
      </c>
      <c r="E679" s="128">
        <v>97</v>
      </c>
      <c r="F679" s="128">
        <v>97</v>
      </c>
      <c r="G679" s="128">
        <v>0</v>
      </c>
      <c r="H679" s="128">
        <v>0</v>
      </c>
      <c r="I679" s="129">
        <v>19.72</v>
      </c>
      <c r="J679"/>
      <c r="K679"/>
      <c r="L679"/>
      <c r="M679"/>
      <c r="N679"/>
      <c r="O679"/>
      <c r="P679"/>
    </row>
    <row r="680" spans="2:16" ht="15" customHeight="1" x14ac:dyDescent="0.35">
      <c r="B680" s="142">
        <v>2013</v>
      </c>
      <c r="C680" s="142"/>
      <c r="D680" s="128">
        <v>162</v>
      </c>
      <c r="E680" s="128">
        <v>0</v>
      </c>
      <c r="F680" s="128">
        <v>0</v>
      </c>
      <c r="G680" s="128">
        <v>0</v>
      </c>
      <c r="H680" s="128">
        <v>0</v>
      </c>
      <c r="I680" s="129">
        <v>0</v>
      </c>
      <c r="J680"/>
      <c r="K680"/>
      <c r="L680"/>
      <c r="M680"/>
      <c r="N680"/>
      <c r="O680"/>
      <c r="P680"/>
    </row>
    <row r="681" spans="2:16" ht="15" customHeight="1" x14ac:dyDescent="0.35">
      <c r="B681" s="126">
        <v>2012</v>
      </c>
      <c r="C681" s="142"/>
      <c r="D681" s="128">
        <v>135</v>
      </c>
      <c r="E681" s="128">
        <v>0</v>
      </c>
      <c r="F681" s="128">
        <v>0</v>
      </c>
      <c r="G681" s="128">
        <v>0</v>
      </c>
      <c r="H681" s="128">
        <v>0</v>
      </c>
      <c r="I681" s="129">
        <v>0</v>
      </c>
      <c r="J681"/>
      <c r="K681"/>
      <c r="L681"/>
      <c r="M681"/>
      <c r="N681"/>
      <c r="O681"/>
      <c r="P681"/>
    </row>
    <row r="682" spans="2:16" ht="15" customHeight="1" x14ac:dyDescent="0.35">
      <c r="B682" s="126">
        <v>2011</v>
      </c>
      <c r="C682" s="142"/>
      <c r="D682" s="128">
        <v>55</v>
      </c>
      <c r="E682" s="128">
        <v>0</v>
      </c>
      <c r="F682" s="128">
        <v>0</v>
      </c>
      <c r="G682" s="128">
        <v>0</v>
      </c>
      <c r="H682" s="128">
        <v>0</v>
      </c>
      <c r="I682" s="129">
        <v>0</v>
      </c>
      <c r="J682"/>
      <c r="K682"/>
      <c r="L682"/>
      <c r="M682"/>
      <c r="N682"/>
      <c r="O682"/>
      <c r="P682"/>
    </row>
    <row r="683" spans="2:16" ht="15" customHeight="1" x14ac:dyDescent="0.35">
      <c r="B683" s="126">
        <v>2010</v>
      </c>
      <c r="C683" s="142"/>
      <c r="D683" s="128">
        <v>16</v>
      </c>
      <c r="E683" s="128">
        <v>0</v>
      </c>
      <c r="F683" s="128">
        <v>0</v>
      </c>
      <c r="G683" s="128">
        <v>0</v>
      </c>
      <c r="H683" s="128">
        <v>0</v>
      </c>
      <c r="I683" s="129">
        <v>0</v>
      </c>
      <c r="J683"/>
      <c r="K683"/>
      <c r="L683"/>
      <c r="M683"/>
      <c r="N683"/>
      <c r="O683"/>
      <c r="P683"/>
    </row>
    <row r="684" spans="2:16" s="13" customFormat="1" ht="15" customHeight="1" collapsed="1" x14ac:dyDescent="0.35">
      <c r="B684" s="126">
        <v>2009</v>
      </c>
      <c r="C684" s="142"/>
      <c r="D684" s="128">
        <v>17</v>
      </c>
      <c r="E684" s="128">
        <v>-155</v>
      </c>
      <c r="F684" s="128">
        <v>15</v>
      </c>
      <c r="G684" s="128">
        <v>0</v>
      </c>
      <c r="H684" s="128" t="s">
        <v>69</v>
      </c>
      <c r="I684" s="129">
        <v>-80.73</v>
      </c>
      <c r="J684"/>
      <c r="K684"/>
      <c r="L684"/>
      <c r="M684"/>
      <c r="N684"/>
      <c r="O684"/>
      <c r="P684"/>
    </row>
    <row r="685" spans="2:16" s="13" customFormat="1" ht="15" customHeight="1" x14ac:dyDescent="0.35">
      <c r="B685" s="126">
        <v>2008</v>
      </c>
      <c r="C685" s="142"/>
      <c r="D685" s="128">
        <v>6</v>
      </c>
      <c r="E685" s="128">
        <v>0</v>
      </c>
      <c r="F685" s="128">
        <v>0</v>
      </c>
      <c r="G685" s="128">
        <v>0</v>
      </c>
      <c r="H685" s="128" t="s">
        <v>69</v>
      </c>
      <c r="I685" s="129">
        <v>0</v>
      </c>
      <c r="J685"/>
      <c r="K685"/>
      <c r="L685"/>
      <c r="M685"/>
      <c r="N685"/>
      <c r="O685"/>
      <c r="P685"/>
    </row>
    <row r="686" spans="2:16" s="13" customFormat="1" ht="15" customHeight="1" x14ac:dyDescent="0.35">
      <c r="B686" s="123" t="s">
        <v>222</v>
      </c>
      <c r="C686" s="123"/>
      <c r="D686" s="132"/>
      <c r="E686" s="132"/>
      <c r="F686" s="132"/>
      <c r="G686" s="132"/>
      <c r="H686" s="132"/>
      <c r="I686" s="133"/>
      <c r="J686"/>
      <c r="K686"/>
      <c r="L686"/>
      <c r="M686"/>
      <c r="N686"/>
      <c r="O686"/>
      <c r="P686"/>
    </row>
    <row r="687" spans="2:16" s="13" customFormat="1" ht="15" customHeight="1" x14ac:dyDescent="0.35">
      <c r="B687" s="142">
        <v>2020</v>
      </c>
      <c r="C687" s="142"/>
      <c r="D687" s="128">
        <v>1196</v>
      </c>
      <c r="E687" s="128">
        <v>1689119</v>
      </c>
      <c r="F687" s="128">
        <v>765739</v>
      </c>
      <c r="G687" s="128">
        <v>1085044</v>
      </c>
      <c r="H687" s="128">
        <v>6951</v>
      </c>
      <c r="I687" s="129">
        <v>41.71</v>
      </c>
      <c r="J687"/>
      <c r="K687"/>
      <c r="L687"/>
      <c r="M687"/>
      <c r="N687"/>
      <c r="O687"/>
      <c r="P687"/>
    </row>
    <row r="688" spans="2:16" s="13" customFormat="1" ht="15" customHeight="1" x14ac:dyDescent="0.35">
      <c r="B688" s="142">
        <v>2019</v>
      </c>
      <c r="C688" s="142"/>
      <c r="D688" s="128">
        <v>1059</v>
      </c>
      <c r="E688" s="128">
        <v>1386591</v>
      </c>
      <c r="F688" s="128">
        <v>694476</v>
      </c>
      <c r="G688" s="128">
        <v>731261</v>
      </c>
      <c r="H688" s="128">
        <v>5968</v>
      </c>
      <c r="I688" s="129">
        <v>34.700000000000003</v>
      </c>
      <c r="J688"/>
      <c r="K688"/>
      <c r="L688"/>
      <c r="M688"/>
      <c r="N688"/>
      <c r="O688"/>
      <c r="P688"/>
    </row>
    <row r="689" spans="2:16" s="13" customFormat="1" ht="15" customHeight="1" x14ac:dyDescent="0.35">
      <c r="B689" s="142">
        <v>2018</v>
      </c>
      <c r="C689" s="142"/>
      <c r="D689" s="128">
        <v>892</v>
      </c>
      <c r="E689" s="128">
        <v>1297949</v>
      </c>
      <c r="F689" s="128">
        <v>827103</v>
      </c>
      <c r="G689" s="128">
        <v>612273</v>
      </c>
      <c r="H689" s="128">
        <v>5584</v>
      </c>
      <c r="I689" s="129">
        <v>34.14</v>
      </c>
      <c r="J689"/>
      <c r="K689"/>
      <c r="L689"/>
      <c r="M689"/>
      <c r="N689"/>
      <c r="O689"/>
      <c r="P689"/>
    </row>
    <row r="690" spans="2:16" s="13" customFormat="1" ht="15" customHeight="1" x14ac:dyDescent="0.35">
      <c r="B690" s="142">
        <v>2017</v>
      </c>
      <c r="C690" s="142"/>
      <c r="D690" s="128">
        <v>826</v>
      </c>
      <c r="E690" s="128">
        <v>1178109</v>
      </c>
      <c r="F690" s="128">
        <v>584518</v>
      </c>
      <c r="G690" s="128">
        <v>615193</v>
      </c>
      <c r="H690" s="128">
        <v>3349</v>
      </c>
      <c r="I690" s="129">
        <v>32.880000000000003</v>
      </c>
      <c r="J690"/>
      <c r="K690"/>
      <c r="L690"/>
      <c r="M690"/>
      <c r="N690"/>
      <c r="O690"/>
      <c r="P690"/>
    </row>
    <row r="691" spans="2:16" ht="15" customHeight="1" x14ac:dyDescent="0.35">
      <c r="B691" s="142">
        <v>2016</v>
      </c>
      <c r="C691" s="142"/>
      <c r="D691" s="128">
        <v>783</v>
      </c>
      <c r="E691" s="128">
        <v>1379375</v>
      </c>
      <c r="F691" s="128">
        <v>829434</v>
      </c>
      <c r="G691" s="128">
        <v>656090</v>
      </c>
      <c r="H691" s="128">
        <v>2881</v>
      </c>
      <c r="I691" s="129">
        <v>32.1</v>
      </c>
      <c r="J691"/>
      <c r="K691"/>
      <c r="L691"/>
      <c r="M691"/>
      <c r="N691"/>
      <c r="O691"/>
      <c r="P691"/>
    </row>
    <row r="692" spans="2:16" ht="15" customHeight="1" x14ac:dyDescent="0.35">
      <c r="B692" s="142">
        <v>2015</v>
      </c>
      <c r="C692" s="142"/>
      <c r="D692" s="128">
        <v>767</v>
      </c>
      <c r="E692" s="128">
        <v>1277270</v>
      </c>
      <c r="F692" s="128">
        <v>875953</v>
      </c>
      <c r="G692" s="128">
        <v>904705</v>
      </c>
      <c r="H692" s="128">
        <v>2842</v>
      </c>
      <c r="I692" s="129">
        <v>31.39</v>
      </c>
      <c r="J692"/>
      <c r="K692"/>
      <c r="L692"/>
      <c r="M692"/>
      <c r="N692"/>
      <c r="O692"/>
      <c r="P692"/>
    </row>
    <row r="693" spans="2:16" ht="15" customHeight="1" x14ac:dyDescent="0.35">
      <c r="B693" s="142">
        <v>2014</v>
      </c>
      <c r="C693" s="142"/>
      <c r="D693" s="128">
        <v>759</v>
      </c>
      <c r="E693" s="128">
        <v>1173224</v>
      </c>
      <c r="F693" s="128">
        <v>996288</v>
      </c>
      <c r="G693" s="128">
        <v>611597</v>
      </c>
      <c r="H693" s="128">
        <v>47084</v>
      </c>
      <c r="I693" s="129">
        <v>26.11</v>
      </c>
      <c r="J693"/>
      <c r="K693"/>
      <c r="L693"/>
      <c r="M693"/>
      <c r="N693"/>
      <c r="O693"/>
      <c r="P693"/>
    </row>
    <row r="694" spans="2:16" ht="15" customHeight="1" x14ac:dyDescent="0.35">
      <c r="B694" s="142">
        <v>2013</v>
      </c>
      <c r="C694" s="142"/>
      <c r="D694" s="128">
        <v>763</v>
      </c>
      <c r="E694" s="128">
        <v>1693384</v>
      </c>
      <c r="F694" s="128">
        <v>981030</v>
      </c>
      <c r="G694" s="128">
        <v>827025</v>
      </c>
      <c r="H694" s="128">
        <v>4014</v>
      </c>
      <c r="I694" s="129">
        <v>38.65</v>
      </c>
      <c r="J694"/>
      <c r="K694"/>
      <c r="L694"/>
      <c r="M694"/>
      <c r="N694"/>
      <c r="O694"/>
      <c r="P694"/>
    </row>
    <row r="695" spans="2:16" ht="15" customHeight="1" x14ac:dyDescent="0.35">
      <c r="B695" s="126">
        <v>2012</v>
      </c>
      <c r="C695" s="142"/>
      <c r="D695" s="128">
        <v>753</v>
      </c>
      <c r="E695" s="128">
        <v>1317749</v>
      </c>
      <c r="F695" s="128">
        <v>826620</v>
      </c>
      <c r="G695" s="128">
        <v>631802</v>
      </c>
      <c r="H695" s="128">
        <v>2381</v>
      </c>
      <c r="I695" s="129">
        <v>30.79</v>
      </c>
      <c r="J695"/>
      <c r="K695"/>
      <c r="L695"/>
      <c r="M695"/>
      <c r="N695"/>
      <c r="O695"/>
      <c r="P695"/>
    </row>
    <row r="696" spans="2:16" s="13" customFormat="1" ht="15" customHeight="1" collapsed="1" x14ac:dyDescent="0.35">
      <c r="B696" s="126">
        <v>2011</v>
      </c>
      <c r="C696" s="142"/>
      <c r="D696" s="128">
        <v>746</v>
      </c>
      <c r="E696" s="128">
        <v>1768960</v>
      </c>
      <c r="F696" s="128">
        <v>1028359</v>
      </c>
      <c r="G696" s="128">
        <v>917555</v>
      </c>
      <c r="H696" s="128">
        <v>4337</v>
      </c>
      <c r="I696" s="129">
        <v>44.41</v>
      </c>
      <c r="J696"/>
      <c r="K696"/>
      <c r="L696"/>
      <c r="M696"/>
      <c r="N696"/>
      <c r="O696"/>
      <c r="P696"/>
    </row>
    <row r="697" spans="2:16" s="13" customFormat="1" ht="15" customHeight="1" x14ac:dyDescent="0.35">
      <c r="B697" s="126">
        <v>2010</v>
      </c>
      <c r="C697" s="142"/>
      <c r="D697" s="128">
        <v>729</v>
      </c>
      <c r="E697" s="128">
        <v>1895539</v>
      </c>
      <c r="F697" s="128">
        <v>1264713</v>
      </c>
      <c r="G697" s="128">
        <v>906310</v>
      </c>
      <c r="H697" s="128">
        <v>2857</v>
      </c>
      <c r="I697" s="129">
        <v>47.23</v>
      </c>
      <c r="J697"/>
      <c r="K697"/>
      <c r="L697"/>
      <c r="M697"/>
      <c r="N697"/>
      <c r="O697"/>
      <c r="P697"/>
    </row>
    <row r="698" spans="2:16" s="13" customFormat="1" ht="15" customHeight="1" x14ac:dyDescent="0.35">
      <c r="B698" s="126">
        <v>2009</v>
      </c>
      <c r="C698" s="142"/>
      <c r="D698" s="128">
        <v>697</v>
      </c>
      <c r="E698" s="128">
        <v>2909874</v>
      </c>
      <c r="F698" s="128">
        <v>1519660</v>
      </c>
      <c r="G698" s="128">
        <v>1467063</v>
      </c>
      <c r="H698" s="128" t="s">
        <v>69</v>
      </c>
      <c r="I698" s="129">
        <v>73.81</v>
      </c>
      <c r="J698"/>
      <c r="K698"/>
      <c r="L698"/>
      <c r="M698"/>
      <c r="N698"/>
      <c r="O698"/>
      <c r="P698"/>
    </row>
    <row r="699" spans="2:16" s="13" customFormat="1" ht="15" customHeight="1" x14ac:dyDescent="0.35">
      <c r="B699" s="126">
        <v>2008</v>
      </c>
      <c r="C699" s="142"/>
      <c r="D699" s="128">
        <v>672</v>
      </c>
      <c r="E699" s="128">
        <v>2851865</v>
      </c>
      <c r="F699" s="128">
        <v>2006049</v>
      </c>
      <c r="G699" s="128">
        <v>918386</v>
      </c>
      <c r="H699" s="128" t="s">
        <v>69</v>
      </c>
      <c r="I699" s="129">
        <v>77.489999999999995</v>
      </c>
      <c r="J699"/>
      <c r="K699"/>
      <c r="L699"/>
      <c r="M699"/>
      <c r="N699"/>
      <c r="O699"/>
      <c r="P699"/>
    </row>
    <row r="700" spans="2:16" ht="15" customHeight="1" x14ac:dyDescent="0.35">
      <c r="B700" s="310" t="s">
        <v>11</v>
      </c>
      <c r="C700" s="310"/>
      <c r="D700" s="311"/>
      <c r="E700" s="311"/>
      <c r="F700" s="311"/>
      <c r="G700" s="311"/>
      <c r="H700" s="311"/>
      <c r="I700" s="312"/>
      <c r="J700"/>
      <c r="K700"/>
      <c r="L700"/>
      <c r="M700"/>
      <c r="N700"/>
      <c r="O700"/>
      <c r="P700"/>
    </row>
    <row r="701" spans="2:16" ht="15" customHeight="1" x14ac:dyDescent="0.35">
      <c r="B701" s="123" t="s">
        <v>223</v>
      </c>
      <c r="C701" s="123"/>
      <c r="D701" s="132"/>
      <c r="E701" s="132"/>
      <c r="F701" s="132"/>
      <c r="G701" s="132"/>
      <c r="H701" s="132"/>
      <c r="I701" s="133"/>
      <c r="J701"/>
      <c r="K701"/>
      <c r="L701"/>
      <c r="M701"/>
      <c r="N701"/>
      <c r="O701"/>
      <c r="P701"/>
    </row>
    <row r="702" spans="2:16" ht="15" customHeight="1" x14ac:dyDescent="0.35">
      <c r="B702" s="142">
        <v>2020</v>
      </c>
      <c r="C702" s="142"/>
      <c r="D702" s="128">
        <v>4868</v>
      </c>
      <c r="E702" s="128">
        <v>882220</v>
      </c>
      <c r="F702" s="128">
        <v>609793</v>
      </c>
      <c r="G702" s="128">
        <v>385907</v>
      </c>
      <c r="H702" s="128">
        <v>3732</v>
      </c>
      <c r="I702" s="129">
        <v>71.56</v>
      </c>
      <c r="J702"/>
      <c r="K702"/>
      <c r="L702"/>
      <c r="M702"/>
      <c r="N702"/>
      <c r="O702"/>
      <c r="P702"/>
    </row>
    <row r="703" spans="2:16" ht="15" customHeight="1" x14ac:dyDescent="0.35">
      <c r="B703" s="142">
        <v>2019</v>
      </c>
      <c r="C703" s="142"/>
      <c r="D703" s="128">
        <v>4479</v>
      </c>
      <c r="E703" s="128">
        <v>583801</v>
      </c>
      <c r="F703" s="128">
        <v>515079</v>
      </c>
      <c r="G703" s="128">
        <v>100825</v>
      </c>
      <c r="H703" s="128">
        <v>1376</v>
      </c>
      <c r="I703" s="129">
        <v>42.08</v>
      </c>
      <c r="J703"/>
      <c r="K703"/>
      <c r="L703"/>
      <c r="M703"/>
      <c r="N703"/>
      <c r="O703"/>
      <c r="P703"/>
    </row>
    <row r="704" spans="2:16" ht="15" customHeight="1" x14ac:dyDescent="0.35">
      <c r="B704" s="142">
        <v>2018</v>
      </c>
      <c r="C704" s="142"/>
      <c r="D704" s="128">
        <v>4343</v>
      </c>
      <c r="E704" s="128">
        <v>692728</v>
      </c>
      <c r="F704" s="128">
        <v>651166</v>
      </c>
      <c r="G704" s="128">
        <v>80906</v>
      </c>
      <c r="H704" s="128">
        <v>4267</v>
      </c>
      <c r="I704" s="129">
        <v>54.32</v>
      </c>
      <c r="J704"/>
      <c r="K704"/>
      <c r="L704"/>
      <c r="M704"/>
      <c r="N704"/>
      <c r="O704"/>
      <c r="P704"/>
    </row>
    <row r="705" spans="2:16" ht="15" customHeight="1" x14ac:dyDescent="0.35">
      <c r="B705" s="142">
        <v>2017</v>
      </c>
      <c r="C705" s="142"/>
      <c r="D705" s="128">
        <v>4039</v>
      </c>
      <c r="E705" s="128">
        <v>419831</v>
      </c>
      <c r="F705" s="128">
        <v>311985</v>
      </c>
      <c r="G705" s="128">
        <v>124412</v>
      </c>
      <c r="H705" s="128">
        <v>1996</v>
      </c>
      <c r="I705" s="129">
        <v>35.85</v>
      </c>
      <c r="J705"/>
      <c r="K705"/>
      <c r="L705"/>
      <c r="M705"/>
      <c r="N705"/>
      <c r="O705"/>
      <c r="P705"/>
    </row>
    <row r="706" spans="2:16" ht="15" customHeight="1" x14ac:dyDescent="0.35">
      <c r="B706" s="142">
        <v>2016</v>
      </c>
      <c r="C706" s="142"/>
      <c r="D706" s="128">
        <v>3953</v>
      </c>
      <c r="E706" s="128">
        <v>451099</v>
      </c>
      <c r="F706" s="128">
        <v>415124</v>
      </c>
      <c r="G706" s="128">
        <v>138089</v>
      </c>
      <c r="H706" s="128">
        <v>2008</v>
      </c>
      <c r="I706" s="129">
        <v>36.81</v>
      </c>
      <c r="J706"/>
      <c r="K706"/>
      <c r="L706"/>
      <c r="M706"/>
      <c r="N706"/>
      <c r="O706"/>
      <c r="P706"/>
    </row>
    <row r="707" spans="2:16" ht="15" customHeight="1" x14ac:dyDescent="0.35">
      <c r="B707" s="142">
        <v>2015</v>
      </c>
      <c r="C707" s="142"/>
      <c r="D707" s="128">
        <v>1184</v>
      </c>
      <c r="E707" s="128">
        <v>388917</v>
      </c>
      <c r="F707" s="128">
        <v>370385</v>
      </c>
      <c r="G707" s="128">
        <v>170379</v>
      </c>
      <c r="H707" s="128">
        <v>1794</v>
      </c>
      <c r="I707" s="129">
        <v>35.130000000000003</v>
      </c>
      <c r="J707"/>
      <c r="K707"/>
      <c r="L707"/>
      <c r="M707"/>
      <c r="N707"/>
      <c r="O707"/>
      <c r="P707"/>
    </row>
    <row r="708" spans="2:16" s="13" customFormat="1" ht="15" customHeight="1" collapsed="1" x14ac:dyDescent="0.35">
      <c r="B708" s="142">
        <v>2014</v>
      </c>
      <c r="C708" s="142"/>
      <c r="D708" s="128">
        <v>915</v>
      </c>
      <c r="E708" s="128">
        <v>425977</v>
      </c>
      <c r="F708" s="128">
        <v>390193</v>
      </c>
      <c r="G708" s="128">
        <v>80842</v>
      </c>
      <c r="H708" s="128">
        <v>46007</v>
      </c>
      <c r="I708" s="129">
        <v>36.659999999999997</v>
      </c>
      <c r="J708"/>
      <c r="K708"/>
      <c r="L708"/>
      <c r="M708"/>
      <c r="N708"/>
      <c r="O708"/>
      <c r="P708"/>
    </row>
    <row r="709" spans="2:16" s="13" customFormat="1" ht="15" customHeight="1" x14ac:dyDescent="0.35">
      <c r="B709" s="142">
        <v>2013</v>
      </c>
      <c r="C709" s="142"/>
      <c r="D709" s="128">
        <v>896</v>
      </c>
      <c r="E709" s="128">
        <v>462926</v>
      </c>
      <c r="F709" s="128">
        <v>438981</v>
      </c>
      <c r="G709" s="128">
        <v>49218</v>
      </c>
      <c r="H709" s="128">
        <v>2562</v>
      </c>
      <c r="I709" s="129">
        <v>40.69</v>
      </c>
      <c r="J709"/>
      <c r="K709"/>
      <c r="L709"/>
      <c r="M709"/>
      <c r="N709"/>
      <c r="O709"/>
      <c r="P709"/>
    </row>
    <row r="710" spans="2:16" s="13" customFormat="1" ht="15" customHeight="1" x14ac:dyDescent="0.35">
      <c r="B710" s="126">
        <v>2012</v>
      </c>
      <c r="C710" s="142"/>
      <c r="D710" s="128">
        <v>862</v>
      </c>
      <c r="E710" s="128">
        <v>376473</v>
      </c>
      <c r="F710" s="128">
        <v>353200</v>
      </c>
      <c r="G710" s="128">
        <v>39950</v>
      </c>
      <c r="H710" s="128">
        <v>1412</v>
      </c>
      <c r="I710" s="129">
        <v>38.18</v>
      </c>
      <c r="J710"/>
      <c r="K710"/>
      <c r="L710"/>
      <c r="M710"/>
      <c r="N710"/>
      <c r="O710"/>
      <c r="P710"/>
    </row>
    <row r="711" spans="2:16" s="13" customFormat="1" ht="15" customHeight="1" x14ac:dyDescent="0.35">
      <c r="B711" s="126">
        <v>2011</v>
      </c>
      <c r="C711" s="142"/>
      <c r="D711" s="128">
        <v>777</v>
      </c>
      <c r="E711" s="128">
        <v>562841</v>
      </c>
      <c r="F711" s="128">
        <v>537975</v>
      </c>
      <c r="G711" s="128">
        <v>66658</v>
      </c>
      <c r="H711" s="128">
        <v>2992</v>
      </c>
      <c r="I711" s="129">
        <v>59.44</v>
      </c>
      <c r="J711"/>
      <c r="K711"/>
      <c r="L711"/>
      <c r="M711"/>
      <c r="N711"/>
      <c r="O711"/>
      <c r="P711"/>
    </row>
    <row r="712" spans="2:16" ht="15" customHeight="1" x14ac:dyDescent="0.35">
      <c r="B712" s="126">
        <v>2010</v>
      </c>
      <c r="C712" s="142"/>
      <c r="D712" s="128">
        <v>724</v>
      </c>
      <c r="E712" s="128">
        <v>803342</v>
      </c>
      <c r="F712" s="128">
        <v>746808</v>
      </c>
      <c r="G712" s="128">
        <v>121193</v>
      </c>
      <c r="H712" s="128">
        <v>299</v>
      </c>
      <c r="I712" s="129">
        <v>81.7</v>
      </c>
      <c r="J712"/>
      <c r="K712"/>
      <c r="L712"/>
      <c r="M712"/>
      <c r="N712"/>
      <c r="O712"/>
      <c r="P712"/>
    </row>
    <row r="713" spans="2:16" ht="15" customHeight="1" x14ac:dyDescent="0.35">
      <c r="B713" s="126">
        <v>2009</v>
      </c>
      <c r="C713" s="142"/>
      <c r="D713" s="128">
        <v>698</v>
      </c>
      <c r="E713" s="128">
        <v>1429269</v>
      </c>
      <c r="F713" s="128">
        <v>877279</v>
      </c>
      <c r="G713" s="128">
        <v>617177</v>
      </c>
      <c r="H713" s="128" t="s">
        <v>69</v>
      </c>
      <c r="I713" s="129">
        <v>170.25</v>
      </c>
      <c r="J713"/>
      <c r="K713"/>
      <c r="L713"/>
      <c r="M713"/>
      <c r="N713"/>
      <c r="O713"/>
      <c r="P713"/>
    </row>
    <row r="714" spans="2:16" ht="15" customHeight="1" x14ac:dyDescent="0.35">
      <c r="B714" s="126">
        <v>2008</v>
      </c>
      <c r="C714" s="142"/>
      <c r="D714" s="128">
        <v>663</v>
      </c>
      <c r="E714" s="128">
        <v>1363499</v>
      </c>
      <c r="F714" s="128">
        <v>1279752</v>
      </c>
      <c r="G714" s="128">
        <v>104985</v>
      </c>
      <c r="H714" s="128" t="s">
        <v>69</v>
      </c>
      <c r="I714" s="129">
        <v>183.21</v>
      </c>
      <c r="J714"/>
      <c r="K714"/>
      <c r="L714"/>
      <c r="M714"/>
      <c r="N714"/>
      <c r="O714"/>
      <c r="P714"/>
    </row>
    <row r="715" spans="2:16" ht="15" customHeight="1" x14ac:dyDescent="0.35">
      <c r="B715" s="127" t="s">
        <v>224</v>
      </c>
      <c r="C715" s="127"/>
      <c r="D715" s="134"/>
      <c r="E715" s="134"/>
      <c r="F715" s="134"/>
      <c r="G715" s="134"/>
      <c r="H715" s="134"/>
      <c r="I715" s="135"/>
      <c r="J715"/>
      <c r="K715"/>
      <c r="L715"/>
      <c r="M715"/>
      <c r="N715"/>
      <c r="O715"/>
      <c r="P715"/>
    </row>
    <row r="716" spans="2:16" ht="15" customHeight="1" x14ac:dyDescent="0.35">
      <c r="B716" s="142">
        <v>2020</v>
      </c>
      <c r="C716" s="142"/>
      <c r="D716" s="128">
        <v>4635</v>
      </c>
      <c r="E716" s="128">
        <v>559370</v>
      </c>
      <c r="F716" s="128">
        <v>300369</v>
      </c>
      <c r="G716" s="128">
        <v>349637</v>
      </c>
      <c r="H716" s="128">
        <v>150</v>
      </c>
      <c r="I716" s="129">
        <v>589.82000000000005</v>
      </c>
      <c r="J716"/>
      <c r="K716"/>
      <c r="L716"/>
      <c r="M716"/>
      <c r="N716"/>
      <c r="O716"/>
      <c r="P716"/>
    </row>
    <row r="717" spans="2:16" ht="15" customHeight="1" x14ac:dyDescent="0.35">
      <c r="B717" s="142">
        <v>2019</v>
      </c>
      <c r="C717" s="142"/>
      <c r="D717" s="128">
        <v>4244</v>
      </c>
      <c r="E717" s="128">
        <v>138904</v>
      </c>
      <c r="F717" s="128">
        <v>151343</v>
      </c>
      <c r="G717" s="128">
        <v>9140</v>
      </c>
      <c r="H717" s="128">
        <v>259</v>
      </c>
      <c r="I717" s="129">
        <v>131.30000000000001</v>
      </c>
      <c r="J717"/>
      <c r="K717"/>
      <c r="L717"/>
      <c r="M717"/>
      <c r="N717"/>
      <c r="O717"/>
      <c r="P717"/>
    </row>
    <row r="718" spans="2:16" ht="15" customHeight="1" x14ac:dyDescent="0.35">
      <c r="B718" s="142">
        <v>2018</v>
      </c>
      <c r="C718" s="142"/>
      <c r="D718" s="128">
        <v>4120</v>
      </c>
      <c r="E718" s="128">
        <v>276111</v>
      </c>
      <c r="F718" s="128">
        <v>276856</v>
      </c>
      <c r="G718" s="128">
        <v>10109</v>
      </c>
      <c r="H718" s="128">
        <v>1031</v>
      </c>
      <c r="I718" s="129">
        <v>267.69</v>
      </c>
      <c r="J718"/>
      <c r="K718"/>
      <c r="L718"/>
      <c r="M718"/>
      <c r="N718"/>
      <c r="O718"/>
      <c r="P718"/>
    </row>
    <row r="719" spans="2:16" ht="15" customHeight="1" x14ac:dyDescent="0.35">
      <c r="B719" s="142">
        <v>2017</v>
      </c>
      <c r="C719" s="142"/>
      <c r="D719" s="128">
        <v>3818</v>
      </c>
      <c r="E719" s="128">
        <v>320632</v>
      </c>
      <c r="F719" s="128">
        <v>255056</v>
      </c>
      <c r="G719" s="128">
        <v>74691</v>
      </c>
      <c r="H719" s="128">
        <v>222</v>
      </c>
      <c r="I719" s="129">
        <v>265.10000000000002</v>
      </c>
      <c r="J719"/>
      <c r="K719"/>
      <c r="L719"/>
      <c r="M719"/>
      <c r="N719"/>
      <c r="O719"/>
      <c r="P719"/>
    </row>
    <row r="720" spans="2:16" s="11" customFormat="1" ht="15" customHeight="1" x14ac:dyDescent="0.35">
      <c r="B720" s="142">
        <v>2016</v>
      </c>
      <c r="C720" s="142"/>
      <c r="D720" s="128">
        <v>3743</v>
      </c>
      <c r="E720" s="128">
        <v>195014</v>
      </c>
      <c r="F720" s="128">
        <v>162790</v>
      </c>
      <c r="G720" s="128">
        <v>105470</v>
      </c>
      <c r="H720" s="128">
        <v>373</v>
      </c>
      <c r="I720" s="129">
        <v>179.04</v>
      </c>
      <c r="J720"/>
      <c r="K720"/>
      <c r="L720"/>
      <c r="M720"/>
      <c r="N720"/>
      <c r="O720"/>
      <c r="P720"/>
    </row>
    <row r="721" spans="2:16" s="12" customFormat="1" ht="15" customHeight="1" x14ac:dyDescent="0.35">
      <c r="B721" s="142">
        <v>2015</v>
      </c>
      <c r="C721" s="142"/>
      <c r="D721" s="128">
        <v>977</v>
      </c>
      <c r="E721" s="128">
        <v>385846</v>
      </c>
      <c r="F721" s="128">
        <v>328895</v>
      </c>
      <c r="G721" s="128">
        <v>130736</v>
      </c>
      <c r="H721" s="128">
        <v>464</v>
      </c>
      <c r="I721" s="129">
        <v>425.53</v>
      </c>
      <c r="J721"/>
      <c r="K721"/>
      <c r="L721"/>
      <c r="M721"/>
      <c r="N721"/>
      <c r="O721"/>
      <c r="P721"/>
    </row>
    <row r="722" spans="2:16" s="12" customFormat="1" ht="15" customHeight="1" x14ac:dyDescent="0.35">
      <c r="B722" s="142">
        <v>2014</v>
      </c>
      <c r="C722" s="142"/>
      <c r="D722" s="128">
        <v>711</v>
      </c>
      <c r="E722" s="128">
        <v>324229</v>
      </c>
      <c r="F722" s="128">
        <v>292992</v>
      </c>
      <c r="G722" s="128">
        <v>45935</v>
      </c>
      <c r="H722" s="128">
        <v>43211</v>
      </c>
      <c r="I722" s="129">
        <v>347.77</v>
      </c>
      <c r="J722"/>
      <c r="K722"/>
      <c r="L722"/>
      <c r="M722"/>
      <c r="N722"/>
      <c r="O722"/>
      <c r="P722"/>
    </row>
    <row r="723" spans="2:16" s="12" customFormat="1" ht="15" customHeight="1" x14ac:dyDescent="0.35">
      <c r="B723" s="142">
        <v>2013</v>
      </c>
      <c r="C723" s="142"/>
      <c r="D723" s="128">
        <v>703</v>
      </c>
      <c r="E723" s="128">
        <v>317915</v>
      </c>
      <c r="F723" s="128">
        <v>325030</v>
      </c>
      <c r="G723" s="128">
        <v>3839</v>
      </c>
      <c r="H723" s="128">
        <v>788</v>
      </c>
      <c r="I723" s="129">
        <v>393.06</v>
      </c>
      <c r="J723"/>
      <c r="K723"/>
      <c r="L723"/>
      <c r="M723"/>
      <c r="N723"/>
      <c r="O723"/>
      <c r="P723"/>
    </row>
    <row r="724" spans="2:16" s="12" customFormat="1" ht="15" customHeight="1" x14ac:dyDescent="0.35">
      <c r="B724" s="126">
        <v>2012</v>
      </c>
      <c r="C724" s="142"/>
      <c r="D724" s="128">
        <v>671</v>
      </c>
      <c r="E724" s="128">
        <v>163159</v>
      </c>
      <c r="F724" s="128">
        <v>169610</v>
      </c>
      <c r="G724" s="128">
        <v>7508</v>
      </c>
      <c r="H724" s="128">
        <v>687</v>
      </c>
      <c r="I724" s="129">
        <v>216.16</v>
      </c>
      <c r="J724"/>
      <c r="K724"/>
      <c r="L724"/>
      <c r="M724"/>
      <c r="N724"/>
      <c r="O724"/>
      <c r="P724"/>
    </row>
    <row r="725" spans="2:16" ht="15" customHeight="1" x14ac:dyDescent="0.35">
      <c r="B725" s="126">
        <v>2011</v>
      </c>
      <c r="C725" s="142"/>
      <c r="D725" s="128">
        <v>595</v>
      </c>
      <c r="E725" s="128">
        <v>149676</v>
      </c>
      <c r="F725" s="128">
        <v>147184</v>
      </c>
      <c r="G725" s="128">
        <v>19502</v>
      </c>
      <c r="H725" s="128">
        <v>748</v>
      </c>
      <c r="I725" s="129">
        <v>204.91</v>
      </c>
      <c r="J725"/>
      <c r="K725"/>
      <c r="L725"/>
      <c r="M725"/>
      <c r="N725"/>
      <c r="O725"/>
      <c r="P725"/>
    </row>
    <row r="726" spans="2:16" ht="15" customHeight="1" x14ac:dyDescent="0.35">
      <c r="B726" s="126">
        <v>2010</v>
      </c>
      <c r="C726" s="142"/>
      <c r="D726" s="128">
        <v>538</v>
      </c>
      <c r="E726" s="128">
        <v>377939</v>
      </c>
      <c r="F726" s="128">
        <v>358761</v>
      </c>
      <c r="G726" s="128">
        <v>26833</v>
      </c>
      <c r="H726" s="128">
        <v>104</v>
      </c>
      <c r="I726" s="129">
        <v>558.88</v>
      </c>
      <c r="J726"/>
      <c r="K726"/>
      <c r="L726"/>
      <c r="M726"/>
      <c r="N726"/>
      <c r="O726"/>
      <c r="P726"/>
    </row>
    <row r="727" spans="2:16" ht="15" customHeight="1" x14ac:dyDescent="0.35">
      <c r="B727" s="126">
        <v>2009</v>
      </c>
      <c r="C727" s="142"/>
      <c r="D727" s="128">
        <v>523</v>
      </c>
      <c r="E727" s="128">
        <v>545974</v>
      </c>
      <c r="F727" s="128">
        <v>451029</v>
      </c>
      <c r="G727" s="128">
        <v>114371</v>
      </c>
      <c r="H727" s="128" t="s">
        <v>69</v>
      </c>
      <c r="I727" s="129">
        <v>718.11</v>
      </c>
      <c r="J727"/>
      <c r="K727"/>
      <c r="L727"/>
      <c r="M727"/>
      <c r="N727"/>
      <c r="O727"/>
      <c r="P727"/>
    </row>
    <row r="728" spans="2:16" ht="15" customHeight="1" x14ac:dyDescent="0.35">
      <c r="B728" s="126">
        <v>2008</v>
      </c>
      <c r="C728" s="142"/>
      <c r="D728" s="128">
        <v>510</v>
      </c>
      <c r="E728" s="128">
        <v>659575</v>
      </c>
      <c r="F728" s="128">
        <v>646535</v>
      </c>
      <c r="G728" s="128">
        <v>17429</v>
      </c>
      <c r="H728" s="128" t="s">
        <v>69</v>
      </c>
      <c r="I728" s="129">
        <v>865.5</v>
      </c>
      <c r="J728"/>
      <c r="K728"/>
      <c r="L728"/>
      <c r="M728"/>
      <c r="N728"/>
      <c r="O728"/>
      <c r="P728"/>
    </row>
    <row r="729" spans="2:16" ht="15" customHeight="1" x14ac:dyDescent="0.35">
      <c r="B729" s="127" t="s">
        <v>225</v>
      </c>
      <c r="C729" s="127"/>
      <c r="D729" s="134"/>
      <c r="E729" s="134"/>
      <c r="F729" s="134"/>
      <c r="G729" s="134"/>
      <c r="H729" s="134"/>
      <c r="I729" s="135"/>
      <c r="J729"/>
      <c r="K729"/>
      <c r="L729"/>
      <c r="M729"/>
      <c r="N729"/>
      <c r="O729"/>
      <c r="P729"/>
    </row>
    <row r="730" spans="2:16" ht="15" customHeight="1" x14ac:dyDescent="0.35">
      <c r="B730" s="142">
        <v>2020</v>
      </c>
      <c r="C730" s="142"/>
      <c r="D730" s="128">
        <v>171</v>
      </c>
      <c r="E730" s="128">
        <v>259832</v>
      </c>
      <c r="F730" s="128">
        <v>262576</v>
      </c>
      <c r="G730" s="128">
        <v>8280</v>
      </c>
      <c r="H730" s="128">
        <v>144</v>
      </c>
      <c r="I730" s="129">
        <v>57.09</v>
      </c>
      <c r="J730"/>
      <c r="K730"/>
      <c r="L730"/>
      <c r="M730"/>
      <c r="N730"/>
      <c r="O730"/>
      <c r="P730"/>
    </row>
    <row r="731" spans="2:16" ht="15" customHeight="1" x14ac:dyDescent="0.35">
      <c r="B731" s="142">
        <v>2019</v>
      </c>
      <c r="C731" s="142"/>
      <c r="D731" s="128">
        <v>173</v>
      </c>
      <c r="E731" s="128">
        <v>321652</v>
      </c>
      <c r="F731" s="128">
        <v>275038</v>
      </c>
      <c r="G731" s="128">
        <v>51522</v>
      </c>
      <c r="H731" s="128">
        <v>63</v>
      </c>
      <c r="I731" s="129">
        <v>64.75</v>
      </c>
      <c r="J731"/>
      <c r="K731"/>
      <c r="L731"/>
      <c r="M731"/>
      <c r="N731"/>
      <c r="O731"/>
      <c r="P731"/>
    </row>
    <row r="732" spans="2:16" ht="15" customHeight="1" x14ac:dyDescent="0.35">
      <c r="B732" s="142">
        <v>2018</v>
      </c>
      <c r="C732" s="142"/>
      <c r="D732" s="128">
        <v>164</v>
      </c>
      <c r="E732" s="128">
        <v>276408</v>
      </c>
      <c r="F732" s="128">
        <v>276044</v>
      </c>
      <c r="G732" s="128">
        <v>23467</v>
      </c>
      <c r="H732" s="128">
        <v>641</v>
      </c>
      <c r="I732" s="129">
        <v>59.92</v>
      </c>
      <c r="J732"/>
      <c r="K732"/>
      <c r="L732"/>
      <c r="M732"/>
      <c r="N732"/>
      <c r="O732"/>
      <c r="P732"/>
    </row>
    <row r="733" spans="2:16" s="12" customFormat="1" ht="15" customHeight="1" x14ac:dyDescent="0.35">
      <c r="B733" s="142">
        <v>2017</v>
      </c>
      <c r="C733" s="142"/>
      <c r="D733" s="128">
        <v>170</v>
      </c>
      <c r="E733" s="128">
        <v>39486</v>
      </c>
      <c r="F733" s="128">
        <v>35387</v>
      </c>
      <c r="G733" s="128">
        <v>10895</v>
      </c>
      <c r="H733" s="128">
        <v>737</v>
      </c>
      <c r="I733" s="129">
        <v>8.8000000000000007</v>
      </c>
      <c r="J733"/>
      <c r="K733"/>
      <c r="L733"/>
      <c r="M733"/>
      <c r="N733"/>
      <c r="O733"/>
      <c r="P733"/>
    </row>
    <row r="734" spans="2:16" s="13" customFormat="1" ht="15" customHeight="1" x14ac:dyDescent="0.35">
      <c r="B734" s="142">
        <v>2016</v>
      </c>
      <c r="C734" s="142"/>
      <c r="D734" s="128">
        <v>158</v>
      </c>
      <c r="E734" s="128">
        <v>120389</v>
      </c>
      <c r="F734" s="128">
        <v>116499</v>
      </c>
      <c r="G734" s="128">
        <v>10841</v>
      </c>
      <c r="H734" s="128">
        <v>935</v>
      </c>
      <c r="I734" s="129">
        <v>25.98</v>
      </c>
      <c r="J734"/>
      <c r="K734"/>
      <c r="L734"/>
      <c r="M734"/>
      <c r="N734"/>
      <c r="O734"/>
      <c r="P734"/>
    </row>
    <row r="735" spans="2:16" s="13" customFormat="1" ht="15" customHeight="1" x14ac:dyDescent="0.35">
      <c r="B735" s="142">
        <v>2015</v>
      </c>
      <c r="C735" s="142"/>
      <c r="D735" s="128">
        <v>160</v>
      </c>
      <c r="E735" s="128">
        <v>-39396</v>
      </c>
      <c r="F735" s="128">
        <v>20533</v>
      </c>
      <c r="G735" s="128">
        <v>9494</v>
      </c>
      <c r="H735" s="128">
        <v>289</v>
      </c>
      <c r="I735" s="129">
        <v>-9.27</v>
      </c>
      <c r="J735"/>
      <c r="K735"/>
      <c r="L735"/>
      <c r="M735"/>
      <c r="N735"/>
      <c r="O735"/>
      <c r="P735"/>
    </row>
    <row r="736" spans="2:16" s="13" customFormat="1" ht="15" customHeight="1" x14ac:dyDescent="0.35">
      <c r="B736" s="142">
        <v>2014</v>
      </c>
      <c r="C736" s="142"/>
      <c r="D736" s="128">
        <v>156</v>
      </c>
      <c r="E736" s="128">
        <v>42789</v>
      </c>
      <c r="F736" s="128">
        <v>60705</v>
      </c>
      <c r="G736" s="128">
        <v>6736</v>
      </c>
      <c r="H736" s="128">
        <v>273</v>
      </c>
      <c r="I736" s="129">
        <v>10.26</v>
      </c>
      <c r="J736"/>
      <c r="K736"/>
      <c r="L736"/>
      <c r="M736"/>
      <c r="N736"/>
      <c r="O736"/>
      <c r="P736"/>
    </row>
    <row r="737" spans="2:16" s="13" customFormat="1" ht="15" customHeight="1" x14ac:dyDescent="0.35">
      <c r="B737" s="142">
        <v>2013</v>
      </c>
      <c r="C737" s="142"/>
      <c r="D737" s="128">
        <v>144</v>
      </c>
      <c r="E737" s="128">
        <v>42027</v>
      </c>
      <c r="F737" s="128">
        <v>44079</v>
      </c>
      <c r="G737" s="128">
        <v>10927</v>
      </c>
      <c r="H737" s="128">
        <v>274</v>
      </c>
      <c r="I737" s="129">
        <v>10.89</v>
      </c>
      <c r="J737"/>
      <c r="K737"/>
      <c r="L737"/>
      <c r="M737"/>
      <c r="N737"/>
      <c r="O737"/>
      <c r="P737"/>
    </row>
    <row r="738" spans="2:16" ht="15" customHeight="1" x14ac:dyDescent="0.35">
      <c r="B738" s="126">
        <v>2012</v>
      </c>
      <c r="C738" s="142"/>
      <c r="D738" s="128">
        <v>145</v>
      </c>
      <c r="E738" s="128">
        <v>83091</v>
      </c>
      <c r="F738" s="128">
        <v>80538</v>
      </c>
      <c r="G738" s="128">
        <v>4393</v>
      </c>
      <c r="H738" s="128">
        <v>261</v>
      </c>
      <c r="I738" s="129">
        <v>23.36</v>
      </c>
      <c r="J738"/>
      <c r="K738"/>
      <c r="L738"/>
      <c r="M738"/>
      <c r="N738"/>
      <c r="O738"/>
      <c r="P738"/>
    </row>
    <row r="739" spans="2:16" ht="15" customHeight="1" x14ac:dyDescent="0.35">
      <c r="B739" s="126">
        <v>2011</v>
      </c>
      <c r="C739" s="142"/>
      <c r="D739" s="128">
        <v>136</v>
      </c>
      <c r="E739" s="128">
        <v>154655</v>
      </c>
      <c r="F739" s="128">
        <v>156440</v>
      </c>
      <c r="G739" s="128">
        <v>18048</v>
      </c>
      <c r="H739" s="128">
        <v>76</v>
      </c>
      <c r="I739" s="129">
        <v>45.57</v>
      </c>
      <c r="J739"/>
      <c r="K739"/>
      <c r="L739"/>
      <c r="M739"/>
      <c r="N739"/>
      <c r="O739"/>
      <c r="P739"/>
    </row>
    <row r="740" spans="2:16" ht="15" customHeight="1" x14ac:dyDescent="0.35">
      <c r="B740" s="126">
        <v>2010</v>
      </c>
      <c r="C740" s="142"/>
      <c r="D740" s="128">
        <v>138</v>
      </c>
      <c r="E740" s="128">
        <v>341884</v>
      </c>
      <c r="F740" s="128">
        <v>310483</v>
      </c>
      <c r="G740" s="128">
        <v>37293</v>
      </c>
      <c r="H740" s="128">
        <v>193</v>
      </c>
      <c r="I740" s="129">
        <v>98.56</v>
      </c>
      <c r="J740"/>
      <c r="K740"/>
      <c r="L740"/>
      <c r="M740"/>
      <c r="N740"/>
      <c r="O740"/>
      <c r="P740"/>
    </row>
    <row r="741" spans="2:16" ht="15" customHeight="1" x14ac:dyDescent="0.35">
      <c r="B741" s="126">
        <v>2009</v>
      </c>
      <c r="C741" s="142"/>
      <c r="D741" s="128">
        <v>133</v>
      </c>
      <c r="E741" s="128">
        <v>183455</v>
      </c>
      <c r="F741" s="128">
        <v>197117</v>
      </c>
      <c r="G741" s="128">
        <v>25867</v>
      </c>
      <c r="H741" s="128" t="s">
        <v>69</v>
      </c>
      <c r="I741" s="129">
        <v>63.06</v>
      </c>
      <c r="J741"/>
      <c r="K741"/>
      <c r="L741"/>
      <c r="M741"/>
      <c r="N741"/>
      <c r="O741"/>
      <c r="P741"/>
    </row>
    <row r="742" spans="2:16" ht="15" customHeight="1" x14ac:dyDescent="0.35">
      <c r="B742" s="126">
        <v>2008</v>
      </c>
      <c r="C742" s="142"/>
      <c r="D742" s="128">
        <v>121</v>
      </c>
      <c r="E742" s="128">
        <v>385752</v>
      </c>
      <c r="F742" s="128">
        <v>359500</v>
      </c>
      <c r="G742" s="128">
        <v>34878</v>
      </c>
      <c r="H742" s="128" t="s">
        <v>69</v>
      </c>
      <c r="I742" s="129">
        <v>128.32</v>
      </c>
      <c r="J742"/>
      <c r="K742"/>
      <c r="L742"/>
      <c r="M742"/>
      <c r="N742"/>
      <c r="O742"/>
      <c r="P742"/>
    </row>
    <row r="743" spans="2:16" s="13" customFormat="1" ht="15" customHeight="1" collapsed="1" x14ac:dyDescent="0.35">
      <c r="B743" s="127" t="s">
        <v>226</v>
      </c>
      <c r="C743" s="127"/>
      <c r="D743" s="134"/>
      <c r="E743" s="134"/>
      <c r="F743" s="134"/>
      <c r="G743" s="134"/>
      <c r="H743" s="134"/>
      <c r="I743" s="135"/>
      <c r="J743"/>
      <c r="K743"/>
      <c r="L743"/>
      <c r="M743"/>
      <c r="N743"/>
      <c r="O743"/>
      <c r="P743"/>
    </row>
    <row r="744" spans="2:16" s="13" customFormat="1" ht="15" customHeight="1" x14ac:dyDescent="0.35">
      <c r="B744" s="142">
        <v>2020</v>
      </c>
      <c r="C744" s="142"/>
      <c r="D744" s="128">
        <v>62</v>
      </c>
      <c r="E744" s="128">
        <v>63018</v>
      </c>
      <c r="F744" s="128">
        <v>46848</v>
      </c>
      <c r="G744" s="128">
        <v>27990</v>
      </c>
      <c r="H744" s="128">
        <v>3437</v>
      </c>
      <c r="I744" s="129">
        <v>9.23</v>
      </c>
      <c r="J744"/>
      <c r="K744"/>
      <c r="L744"/>
      <c r="M744"/>
      <c r="N744"/>
      <c r="O744"/>
      <c r="P744"/>
    </row>
    <row r="745" spans="2:16" s="13" customFormat="1" ht="15" customHeight="1" x14ac:dyDescent="0.35">
      <c r="B745" s="142">
        <v>2019</v>
      </c>
      <c r="C745" s="142"/>
      <c r="D745" s="128">
        <v>62</v>
      </c>
      <c r="E745" s="128">
        <v>123246</v>
      </c>
      <c r="F745" s="128">
        <v>88698</v>
      </c>
      <c r="G745" s="128">
        <v>40163</v>
      </c>
      <c r="H745" s="128">
        <v>1055</v>
      </c>
      <c r="I745" s="129">
        <v>15.7</v>
      </c>
      <c r="J745"/>
      <c r="K745"/>
      <c r="L745"/>
      <c r="M745"/>
      <c r="N745"/>
      <c r="O745"/>
      <c r="P745"/>
    </row>
    <row r="746" spans="2:16" s="13" customFormat="1" ht="15" customHeight="1" x14ac:dyDescent="0.35">
      <c r="B746" s="142">
        <v>2018</v>
      </c>
      <c r="C746" s="142"/>
      <c r="D746" s="128">
        <v>59</v>
      </c>
      <c r="E746" s="128">
        <v>140209</v>
      </c>
      <c r="F746" s="128">
        <v>98266</v>
      </c>
      <c r="G746" s="128">
        <v>47331</v>
      </c>
      <c r="H746" s="128">
        <v>2595</v>
      </c>
      <c r="I746" s="129">
        <v>19.72</v>
      </c>
      <c r="J746"/>
      <c r="K746"/>
      <c r="L746"/>
      <c r="M746"/>
      <c r="N746"/>
      <c r="O746"/>
      <c r="P746"/>
    </row>
    <row r="747" spans="2:16" s="13" customFormat="1" ht="15" customHeight="1" x14ac:dyDescent="0.35">
      <c r="B747" s="142">
        <v>2017</v>
      </c>
      <c r="C747" s="142"/>
      <c r="D747" s="128">
        <v>51</v>
      </c>
      <c r="E747" s="128">
        <v>59712</v>
      </c>
      <c r="F747" s="128">
        <v>21542</v>
      </c>
      <c r="G747" s="128">
        <v>38826</v>
      </c>
      <c r="H747" s="128">
        <v>1037</v>
      </c>
      <c r="I747" s="129">
        <v>9.93</v>
      </c>
      <c r="J747"/>
      <c r="K747"/>
      <c r="L747"/>
      <c r="M747"/>
      <c r="N747"/>
      <c r="O747"/>
      <c r="P747"/>
    </row>
    <row r="748" spans="2:16" s="13" customFormat="1" ht="15" customHeight="1" x14ac:dyDescent="0.35">
      <c r="B748" s="142">
        <v>2016</v>
      </c>
      <c r="C748" s="142"/>
      <c r="D748" s="128">
        <v>52</v>
      </c>
      <c r="E748" s="128">
        <v>135696</v>
      </c>
      <c r="F748" s="128">
        <v>135835</v>
      </c>
      <c r="G748" s="128">
        <v>21777</v>
      </c>
      <c r="H748" s="128">
        <v>699</v>
      </c>
      <c r="I748" s="129">
        <v>20.77</v>
      </c>
      <c r="J748"/>
      <c r="K748"/>
      <c r="L748"/>
      <c r="M748"/>
      <c r="N748"/>
      <c r="O748"/>
      <c r="P748"/>
    </row>
    <row r="749" spans="2:16" s="13" customFormat="1" ht="15" customHeight="1" x14ac:dyDescent="0.35">
      <c r="B749" s="142">
        <v>2015</v>
      </c>
      <c r="C749" s="142"/>
      <c r="D749" s="128">
        <v>47</v>
      </c>
      <c r="E749" s="128">
        <v>42467</v>
      </c>
      <c r="F749" s="128">
        <v>20958</v>
      </c>
      <c r="G749" s="128">
        <v>30149</v>
      </c>
      <c r="H749" s="128">
        <v>1041</v>
      </c>
      <c r="I749" s="129">
        <v>7.18</v>
      </c>
      <c r="J749"/>
      <c r="K749"/>
      <c r="L749"/>
      <c r="M749"/>
      <c r="N749"/>
      <c r="O749"/>
      <c r="P749"/>
    </row>
    <row r="750" spans="2:16" ht="15" customHeight="1" x14ac:dyDescent="0.35">
      <c r="B750" s="142">
        <v>2014</v>
      </c>
      <c r="C750" s="142"/>
      <c r="D750" s="128">
        <v>48</v>
      </c>
      <c r="E750" s="128">
        <v>58959</v>
      </c>
      <c r="F750" s="128">
        <v>36496</v>
      </c>
      <c r="G750" s="128">
        <v>28171</v>
      </c>
      <c r="H750" s="128">
        <v>2523</v>
      </c>
      <c r="I750" s="129">
        <v>9.0500000000000007</v>
      </c>
      <c r="J750"/>
      <c r="K750"/>
      <c r="L750"/>
      <c r="M750"/>
      <c r="N750"/>
      <c r="O750"/>
      <c r="P750"/>
    </row>
    <row r="751" spans="2:16" ht="15" customHeight="1" x14ac:dyDescent="0.35">
      <c r="B751" s="142">
        <v>2013</v>
      </c>
      <c r="C751" s="142"/>
      <c r="D751" s="128">
        <v>49</v>
      </c>
      <c r="E751" s="128">
        <v>102984</v>
      </c>
      <c r="F751" s="128">
        <v>69872</v>
      </c>
      <c r="G751" s="128">
        <v>34453</v>
      </c>
      <c r="H751" s="128">
        <v>1500</v>
      </c>
      <c r="I751" s="129">
        <v>15.35</v>
      </c>
      <c r="J751"/>
      <c r="K751"/>
      <c r="L751"/>
      <c r="M751"/>
      <c r="N751"/>
      <c r="O751"/>
      <c r="P751"/>
    </row>
    <row r="752" spans="2:16" ht="15" customHeight="1" x14ac:dyDescent="0.35">
      <c r="B752" s="126">
        <v>2012</v>
      </c>
      <c r="C752" s="142"/>
      <c r="D752" s="128">
        <v>46</v>
      </c>
      <c r="E752" s="128">
        <v>130222</v>
      </c>
      <c r="F752" s="128">
        <v>103053</v>
      </c>
      <c r="G752" s="128">
        <v>28048</v>
      </c>
      <c r="H752" s="128">
        <v>465</v>
      </c>
      <c r="I752" s="129">
        <v>23.47</v>
      </c>
      <c r="J752"/>
      <c r="K752"/>
      <c r="L752"/>
      <c r="M752"/>
      <c r="N752"/>
      <c r="O752"/>
      <c r="P752"/>
    </row>
    <row r="753" spans="2:16" ht="15" customHeight="1" x14ac:dyDescent="0.35">
      <c r="B753" s="126">
        <v>2011</v>
      </c>
      <c r="C753" s="142"/>
      <c r="D753" s="128">
        <v>46</v>
      </c>
      <c r="E753" s="128">
        <v>258511</v>
      </c>
      <c r="F753" s="128">
        <v>234351</v>
      </c>
      <c r="G753" s="128">
        <v>29108</v>
      </c>
      <c r="H753" s="128">
        <v>2168</v>
      </c>
      <c r="I753" s="129">
        <v>48.36</v>
      </c>
      <c r="J753"/>
      <c r="K753"/>
      <c r="L753"/>
      <c r="M753"/>
      <c r="N753"/>
      <c r="O753"/>
      <c r="P753"/>
    </row>
    <row r="754" spans="2:16" ht="15" customHeight="1" x14ac:dyDescent="0.35">
      <c r="B754" s="126">
        <v>2010</v>
      </c>
      <c r="C754" s="142"/>
      <c r="D754" s="128">
        <v>48</v>
      </c>
      <c r="E754" s="128">
        <v>83519</v>
      </c>
      <c r="F754" s="128">
        <v>77564</v>
      </c>
      <c r="G754" s="128">
        <v>57067</v>
      </c>
      <c r="H754" s="128">
        <v>2</v>
      </c>
      <c r="I754" s="129">
        <v>14.68</v>
      </c>
      <c r="J754"/>
      <c r="K754"/>
      <c r="L754"/>
      <c r="M754"/>
      <c r="N754"/>
      <c r="O754"/>
      <c r="P754"/>
    </row>
    <row r="755" spans="2:16" s="12" customFormat="1" ht="15" customHeight="1" x14ac:dyDescent="0.35">
      <c r="B755" s="126">
        <v>2009</v>
      </c>
      <c r="C755" s="142"/>
      <c r="D755" s="128">
        <v>42</v>
      </c>
      <c r="E755" s="128">
        <v>699840</v>
      </c>
      <c r="F755" s="128">
        <v>229133</v>
      </c>
      <c r="G755" s="128">
        <v>476938</v>
      </c>
      <c r="H755" s="128" t="s">
        <v>69</v>
      </c>
      <c r="I755" s="129">
        <v>148.1</v>
      </c>
      <c r="J755"/>
      <c r="K755"/>
      <c r="L755"/>
      <c r="M755"/>
      <c r="N755"/>
      <c r="O755"/>
      <c r="P755"/>
    </row>
    <row r="756" spans="2:16" s="13" customFormat="1" ht="15" customHeight="1" x14ac:dyDescent="0.35">
      <c r="B756" s="126">
        <v>2008</v>
      </c>
      <c r="C756" s="142"/>
      <c r="D756" s="128">
        <v>32</v>
      </c>
      <c r="E756" s="128">
        <v>318173</v>
      </c>
      <c r="F756" s="128">
        <v>273717</v>
      </c>
      <c r="G756" s="128">
        <v>52678</v>
      </c>
      <c r="H756" s="128" t="s">
        <v>69</v>
      </c>
      <c r="I756" s="129">
        <v>86.6</v>
      </c>
      <c r="J756"/>
      <c r="K756"/>
      <c r="L756"/>
      <c r="M756"/>
      <c r="N756"/>
      <c r="O756"/>
      <c r="P756"/>
    </row>
    <row r="757" spans="2:16" s="13" customFormat="1" ht="15" customHeight="1" x14ac:dyDescent="0.35">
      <c r="B757" s="123" t="s">
        <v>227</v>
      </c>
      <c r="C757" s="123"/>
      <c r="D757" s="132"/>
      <c r="E757" s="132"/>
      <c r="F757" s="132"/>
      <c r="G757" s="132"/>
      <c r="H757" s="132"/>
      <c r="I757" s="133"/>
      <c r="J757"/>
      <c r="K757"/>
      <c r="L757"/>
      <c r="M757"/>
      <c r="N757"/>
      <c r="O757"/>
      <c r="P757"/>
    </row>
    <row r="758" spans="2:16" s="13" customFormat="1" ht="15" customHeight="1" x14ac:dyDescent="0.35">
      <c r="B758" s="142">
        <v>2020</v>
      </c>
      <c r="C758" s="142"/>
      <c r="D758" s="128">
        <v>22</v>
      </c>
      <c r="E758" s="128">
        <v>807051</v>
      </c>
      <c r="F758" s="128">
        <v>156098</v>
      </c>
      <c r="G758" s="128">
        <v>699137</v>
      </c>
      <c r="H758" s="128">
        <v>3220</v>
      </c>
      <c r="I758" s="129">
        <v>28.6</v>
      </c>
      <c r="J758"/>
      <c r="K758"/>
      <c r="L758"/>
      <c r="M758"/>
      <c r="N758"/>
      <c r="O758"/>
      <c r="P758"/>
    </row>
    <row r="759" spans="2:16" s="13" customFormat="1" ht="15" customHeight="1" x14ac:dyDescent="0.35">
      <c r="B759" s="142">
        <v>2019</v>
      </c>
      <c r="C759" s="142"/>
      <c r="D759" s="128">
        <v>22</v>
      </c>
      <c r="E759" s="128">
        <v>802797</v>
      </c>
      <c r="F759" s="128">
        <v>179411</v>
      </c>
      <c r="G759" s="128">
        <v>630436</v>
      </c>
      <c r="H759" s="128">
        <v>4592</v>
      </c>
      <c r="I759" s="129">
        <v>30.69</v>
      </c>
      <c r="J759"/>
      <c r="K759"/>
      <c r="L759"/>
      <c r="M759"/>
      <c r="N759"/>
      <c r="O759"/>
      <c r="P759"/>
    </row>
    <row r="760" spans="2:16" s="13" customFormat="1" ht="15" customHeight="1" x14ac:dyDescent="0.35">
      <c r="B760" s="142">
        <v>2018</v>
      </c>
      <c r="C760" s="142"/>
      <c r="D760" s="128">
        <v>22</v>
      </c>
      <c r="E760" s="128">
        <v>605232</v>
      </c>
      <c r="F760" s="128">
        <v>175948</v>
      </c>
      <c r="G760" s="128">
        <v>531367</v>
      </c>
      <c r="H760" s="128">
        <v>1317</v>
      </c>
      <c r="I760" s="129">
        <v>23.89</v>
      </c>
      <c r="J760"/>
      <c r="K760"/>
      <c r="L760"/>
      <c r="M760"/>
      <c r="N760"/>
      <c r="O760"/>
      <c r="P760"/>
    </row>
    <row r="761" spans="2:16" s="13" customFormat="1" ht="15" customHeight="1" x14ac:dyDescent="0.35">
      <c r="B761" s="142">
        <v>2017</v>
      </c>
      <c r="C761" s="142"/>
      <c r="D761" s="128">
        <v>23</v>
      </c>
      <c r="E761" s="128">
        <v>758325</v>
      </c>
      <c r="F761" s="128">
        <v>272581</v>
      </c>
      <c r="G761" s="128">
        <v>490781</v>
      </c>
      <c r="H761" s="128">
        <v>1353</v>
      </c>
      <c r="I761" s="129">
        <v>31.36</v>
      </c>
      <c r="J761"/>
      <c r="K761"/>
      <c r="L761"/>
      <c r="M761"/>
      <c r="N761"/>
      <c r="O761"/>
      <c r="P761"/>
    </row>
    <row r="762" spans="2:16" s="13" customFormat="1" ht="15" customHeight="1" x14ac:dyDescent="0.35">
      <c r="B762" s="142">
        <v>2016</v>
      </c>
      <c r="C762" s="142"/>
      <c r="D762" s="128">
        <v>24</v>
      </c>
      <c r="E762" s="128">
        <v>928281</v>
      </c>
      <c r="F762" s="128">
        <v>414315</v>
      </c>
      <c r="G762" s="128">
        <v>518001</v>
      </c>
      <c r="H762" s="128">
        <v>873</v>
      </c>
      <c r="I762" s="129">
        <v>30.16</v>
      </c>
      <c r="J762"/>
      <c r="K762"/>
      <c r="L762"/>
      <c r="M762"/>
      <c r="N762"/>
      <c r="O762"/>
      <c r="P762"/>
    </row>
    <row r="763" spans="2:16" ht="15" customHeight="1" x14ac:dyDescent="0.35">
      <c r="B763" s="142">
        <v>2015</v>
      </c>
      <c r="C763" s="142"/>
      <c r="D763" s="128">
        <v>25</v>
      </c>
      <c r="E763" s="128">
        <v>888426</v>
      </c>
      <c r="F763" s="128">
        <v>505641</v>
      </c>
      <c r="G763" s="128">
        <v>734326</v>
      </c>
      <c r="H763" s="128">
        <v>1048</v>
      </c>
      <c r="I763" s="129">
        <v>29.99</v>
      </c>
      <c r="J763"/>
      <c r="K763"/>
      <c r="L763"/>
      <c r="M763"/>
      <c r="N763"/>
      <c r="O763"/>
      <c r="P763"/>
    </row>
    <row r="764" spans="2:16" ht="15" customHeight="1" x14ac:dyDescent="0.35">
      <c r="B764" s="142">
        <v>2014</v>
      </c>
      <c r="C764" s="142"/>
      <c r="D764" s="128">
        <v>26</v>
      </c>
      <c r="E764" s="128">
        <v>747344</v>
      </c>
      <c r="F764" s="128">
        <v>606192</v>
      </c>
      <c r="G764" s="128">
        <v>530755</v>
      </c>
      <c r="H764" s="128">
        <v>1077</v>
      </c>
      <c r="I764" s="129">
        <v>22.43</v>
      </c>
      <c r="J764"/>
      <c r="K764"/>
      <c r="L764"/>
      <c r="M764"/>
      <c r="N764"/>
      <c r="O764"/>
      <c r="P764"/>
    </row>
    <row r="765" spans="2:16" ht="15" customHeight="1" x14ac:dyDescent="0.35">
      <c r="B765" s="142">
        <v>2013</v>
      </c>
      <c r="C765" s="142"/>
      <c r="D765" s="128">
        <v>29</v>
      </c>
      <c r="E765" s="128">
        <v>1230458</v>
      </c>
      <c r="F765" s="128">
        <v>542048</v>
      </c>
      <c r="G765" s="128">
        <v>777807</v>
      </c>
      <c r="H765" s="128">
        <v>1453</v>
      </c>
      <c r="I765" s="129">
        <v>37.93</v>
      </c>
      <c r="J765"/>
      <c r="K765"/>
      <c r="L765"/>
      <c r="M765"/>
      <c r="N765"/>
      <c r="O765"/>
      <c r="P765"/>
    </row>
    <row r="766" spans="2:16" ht="15" customHeight="1" x14ac:dyDescent="0.35">
      <c r="B766" s="126">
        <v>2012</v>
      </c>
      <c r="C766" s="142"/>
      <c r="D766" s="128">
        <v>26</v>
      </c>
      <c r="E766" s="128">
        <v>941276</v>
      </c>
      <c r="F766" s="128">
        <v>473420</v>
      </c>
      <c r="G766" s="128">
        <v>591852</v>
      </c>
      <c r="H766" s="128">
        <v>968</v>
      </c>
      <c r="I766" s="129">
        <v>28.57</v>
      </c>
      <c r="J766"/>
      <c r="K766"/>
      <c r="L766"/>
      <c r="M766"/>
      <c r="N766"/>
      <c r="O766"/>
      <c r="P766"/>
    </row>
    <row r="767" spans="2:16" ht="15" customHeight="1" x14ac:dyDescent="0.35">
      <c r="B767" s="126">
        <v>2011</v>
      </c>
      <c r="C767" s="142"/>
      <c r="D767" s="128">
        <v>24</v>
      </c>
      <c r="E767" s="128">
        <v>1206119</v>
      </c>
      <c r="F767" s="128">
        <v>490384</v>
      </c>
      <c r="G767" s="128">
        <v>850897</v>
      </c>
      <c r="H767" s="128">
        <v>1346</v>
      </c>
      <c r="I767" s="129">
        <v>39.72</v>
      </c>
      <c r="J767"/>
      <c r="K767"/>
      <c r="L767"/>
      <c r="M767"/>
      <c r="N767"/>
      <c r="O767"/>
      <c r="P767"/>
    </row>
    <row r="768" spans="2:16" s="14" customFormat="1" ht="15" customHeight="1" collapsed="1" x14ac:dyDescent="0.35">
      <c r="B768" s="126">
        <v>2010</v>
      </c>
      <c r="C768" s="142"/>
      <c r="D768" s="128">
        <v>21</v>
      </c>
      <c r="E768" s="128">
        <v>1092196</v>
      </c>
      <c r="F768" s="128">
        <v>517905</v>
      </c>
      <c r="G768" s="128">
        <v>785117</v>
      </c>
      <c r="H768" s="128">
        <v>2558</v>
      </c>
      <c r="I768" s="129">
        <v>36.04</v>
      </c>
      <c r="J768"/>
      <c r="K768"/>
      <c r="L768"/>
      <c r="M768"/>
      <c r="N768"/>
      <c r="O768"/>
      <c r="P768"/>
    </row>
    <row r="769" spans="2:16" s="14" customFormat="1" ht="15" customHeight="1" x14ac:dyDescent="0.35">
      <c r="B769" s="126">
        <v>2009</v>
      </c>
      <c r="C769" s="142"/>
      <c r="D769" s="128">
        <v>16</v>
      </c>
      <c r="E769" s="128">
        <v>1480450</v>
      </c>
      <c r="F769" s="128">
        <v>642396</v>
      </c>
      <c r="G769" s="128">
        <v>849886</v>
      </c>
      <c r="H769" s="128" t="s">
        <v>69</v>
      </c>
      <c r="I769" s="129">
        <v>47.71</v>
      </c>
      <c r="J769"/>
      <c r="K769"/>
      <c r="L769"/>
      <c r="M769"/>
      <c r="N769"/>
      <c r="O769"/>
      <c r="P769"/>
    </row>
    <row r="770" spans="2:16" s="14" customFormat="1" ht="15" customHeight="1" x14ac:dyDescent="0.35">
      <c r="B770" s="126">
        <v>2008</v>
      </c>
      <c r="C770" s="142"/>
      <c r="D770" s="128">
        <v>15</v>
      </c>
      <c r="E770" s="128">
        <v>1488366</v>
      </c>
      <c r="F770" s="128">
        <v>726297</v>
      </c>
      <c r="G770" s="128">
        <v>813401</v>
      </c>
      <c r="H770" s="128" t="s">
        <v>69</v>
      </c>
      <c r="I770" s="129">
        <v>50.69</v>
      </c>
      <c r="J770"/>
      <c r="K770"/>
      <c r="L770"/>
      <c r="M770"/>
      <c r="N770"/>
      <c r="O770"/>
      <c r="P770"/>
    </row>
    <row r="771" spans="2:16" s="14" customFormat="1" ht="15" customHeight="1" x14ac:dyDescent="0.35">
      <c r="B771" s="310" t="s">
        <v>40</v>
      </c>
      <c r="C771" s="310"/>
      <c r="D771" s="311"/>
      <c r="E771" s="311"/>
      <c r="F771" s="311"/>
      <c r="G771" s="311"/>
      <c r="H771" s="311"/>
      <c r="I771" s="312"/>
      <c r="J771"/>
      <c r="K771"/>
      <c r="L771"/>
      <c r="M771"/>
      <c r="N771"/>
      <c r="O771"/>
      <c r="P771"/>
    </row>
    <row r="772" spans="2:16" ht="15" customHeight="1" x14ac:dyDescent="0.35">
      <c r="B772" s="123" t="s">
        <v>228</v>
      </c>
      <c r="C772" s="123"/>
      <c r="D772" s="132"/>
      <c r="E772" s="132"/>
      <c r="F772" s="132"/>
      <c r="G772" s="132"/>
      <c r="H772" s="132"/>
      <c r="I772" s="133"/>
      <c r="J772"/>
      <c r="K772"/>
      <c r="L772"/>
      <c r="M772"/>
      <c r="N772"/>
      <c r="O772"/>
      <c r="P772"/>
    </row>
    <row r="773" spans="2:16" ht="15" customHeight="1" x14ac:dyDescent="0.35">
      <c r="B773" s="142">
        <v>2020</v>
      </c>
      <c r="C773" s="142"/>
      <c r="D773" s="128">
        <v>1468</v>
      </c>
      <c r="E773" s="128">
        <v>647444</v>
      </c>
      <c r="F773" s="128">
        <v>274120</v>
      </c>
      <c r="G773" s="128">
        <v>398061</v>
      </c>
      <c r="H773" s="128">
        <v>995</v>
      </c>
      <c r="I773" s="129">
        <v>95.26</v>
      </c>
      <c r="J773"/>
      <c r="K773"/>
      <c r="L773"/>
      <c r="M773"/>
      <c r="N773"/>
      <c r="O773"/>
      <c r="P773"/>
    </row>
    <row r="774" spans="2:16" ht="15" customHeight="1" x14ac:dyDescent="0.35">
      <c r="B774" s="142">
        <v>2019</v>
      </c>
      <c r="C774" s="142"/>
      <c r="D774" s="128">
        <v>1352</v>
      </c>
      <c r="E774" s="128">
        <v>316277</v>
      </c>
      <c r="F774" s="128">
        <v>238446</v>
      </c>
      <c r="G774" s="128">
        <v>84570</v>
      </c>
      <c r="H774" s="128">
        <v>809</v>
      </c>
      <c r="I774" s="129">
        <v>39.590000000000003</v>
      </c>
      <c r="J774"/>
      <c r="K774"/>
      <c r="L774"/>
      <c r="M774"/>
      <c r="N774"/>
      <c r="O774"/>
      <c r="P774"/>
    </row>
    <row r="775" spans="2:16" ht="15" customHeight="1" x14ac:dyDescent="0.35">
      <c r="B775" s="142">
        <v>2018</v>
      </c>
      <c r="C775" s="142"/>
      <c r="D775" s="128">
        <v>1309</v>
      </c>
      <c r="E775" s="128">
        <v>363110</v>
      </c>
      <c r="F775" s="128">
        <v>310710</v>
      </c>
      <c r="G775" s="128">
        <v>70678</v>
      </c>
      <c r="H775" s="128">
        <v>1395</v>
      </c>
      <c r="I775" s="129">
        <v>49.75</v>
      </c>
      <c r="J775"/>
      <c r="K775"/>
      <c r="L775"/>
      <c r="M775"/>
      <c r="N775"/>
      <c r="O775"/>
      <c r="P775"/>
    </row>
    <row r="776" spans="2:16" ht="15" customHeight="1" x14ac:dyDescent="0.35">
      <c r="B776" s="142">
        <v>2017</v>
      </c>
      <c r="C776" s="142"/>
      <c r="D776" s="128">
        <v>1210</v>
      </c>
      <c r="E776" s="128">
        <v>261038</v>
      </c>
      <c r="F776" s="128">
        <v>211242</v>
      </c>
      <c r="G776" s="128">
        <v>54717</v>
      </c>
      <c r="H776" s="128">
        <v>611</v>
      </c>
      <c r="I776" s="129">
        <v>37.19</v>
      </c>
      <c r="J776"/>
      <c r="K776"/>
      <c r="L776"/>
      <c r="M776"/>
      <c r="N776"/>
      <c r="O776"/>
      <c r="P776"/>
    </row>
    <row r="777" spans="2:16" ht="15" customHeight="1" x14ac:dyDescent="0.35">
      <c r="B777" s="142">
        <v>2016</v>
      </c>
      <c r="C777" s="142"/>
      <c r="D777" s="128">
        <v>1189</v>
      </c>
      <c r="E777" s="128">
        <v>145600</v>
      </c>
      <c r="F777" s="128">
        <v>112069</v>
      </c>
      <c r="G777" s="128">
        <v>42356</v>
      </c>
      <c r="H777" s="128">
        <v>1397</v>
      </c>
      <c r="I777" s="129">
        <v>20.309999999999999</v>
      </c>
      <c r="J777"/>
      <c r="K777"/>
      <c r="L777"/>
      <c r="M777"/>
      <c r="N777"/>
      <c r="O777"/>
      <c r="P777"/>
    </row>
    <row r="778" spans="2:16" ht="15" customHeight="1" x14ac:dyDescent="0.35">
      <c r="B778" s="142">
        <v>2015</v>
      </c>
      <c r="C778" s="142"/>
      <c r="D778" s="128">
        <v>379</v>
      </c>
      <c r="E778" s="128">
        <v>115701</v>
      </c>
      <c r="F778" s="128">
        <v>72836</v>
      </c>
      <c r="G778" s="128">
        <v>54628</v>
      </c>
      <c r="H778" s="128">
        <v>207</v>
      </c>
      <c r="I778" s="129">
        <v>17.41</v>
      </c>
      <c r="J778"/>
      <c r="K778"/>
      <c r="L778"/>
      <c r="M778"/>
      <c r="N778"/>
      <c r="O778"/>
      <c r="P778"/>
    </row>
    <row r="779" spans="2:16" ht="15" customHeight="1" x14ac:dyDescent="0.35">
      <c r="B779" s="142">
        <v>2014</v>
      </c>
      <c r="C779" s="142"/>
      <c r="D779" s="128">
        <v>314</v>
      </c>
      <c r="E779" s="128">
        <v>180189</v>
      </c>
      <c r="F779" s="128">
        <v>169205</v>
      </c>
      <c r="G779" s="128">
        <v>35933</v>
      </c>
      <c r="H779" s="128">
        <v>164</v>
      </c>
      <c r="I779" s="129">
        <v>26.1</v>
      </c>
      <c r="J779"/>
      <c r="K779"/>
      <c r="L779"/>
      <c r="M779"/>
      <c r="N779"/>
      <c r="O779"/>
      <c r="P779"/>
    </row>
    <row r="780" spans="2:16" s="14" customFormat="1" ht="15" customHeight="1" collapsed="1" x14ac:dyDescent="0.35">
      <c r="B780" s="142">
        <v>2013</v>
      </c>
      <c r="C780" s="142"/>
      <c r="D780" s="128">
        <v>335</v>
      </c>
      <c r="E780" s="128">
        <v>227442</v>
      </c>
      <c r="F780" s="128">
        <v>178298</v>
      </c>
      <c r="G780" s="128">
        <v>61589</v>
      </c>
      <c r="H780" s="128">
        <v>283</v>
      </c>
      <c r="I780" s="129">
        <v>33.090000000000003</v>
      </c>
      <c r="J780"/>
      <c r="K780"/>
      <c r="L780"/>
      <c r="M780"/>
      <c r="N780"/>
      <c r="O780"/>
      <c r="P780"/>
    </row>
    <row r="781" spans="2:16" s="14" customFormat="1" ht="15" customHeight="1" x14ac:dyDescent="0.35">
      <c r="B781" s="126">
        <v>2012</v>
      </c>
      <c r="C781" s="142"/>
      <c r="D781" s="128">
        <v>319</v>
      </c>
      <c r="E781" s="128">
        <v>241960</v>
      </c>
      <c r="F781" s="128">
        <v>240255</v>
      </c>
      <c r="G781" s="128">
        <v>15245</v>
      </c>
      <c r="H781" s="128">
        <v>221</v>
      </c>
      <c r="I781" s="129">
        <v>38.590000000000003</v>
      </c>
      <c r="J781"/>
      <c r="K781"/>
      <c r="L781"/>
      <c r="M781"/>
      <c r="N781"/>
      <c r="O781"/>
      <c r="P781"/>
    </row>
    <row r="782" spans="2:16" s="14" customFormat="1" ht="15" customHeight="1" x14ac:dyDescent="0.35">
      <c r="B782" s="126">
        <v>2011</v>
      </c>
      <c r="C782" s="142"/>
      <c r="D782" s="128">
        <v>294</v>
      </c>
      <c r="E782" s="128">
        <v>368011</v>
      </c>
      <c r="F782" s="128">
        <v>371626</v>
      </c>
      <c r="G782" s="128">
        <v>26724</v>
      </c>
      <c r="H782" s="128">
        <v>147</v>
      </c>
      <c r="I782" s="129">
        <v>65.2</v>
      </c>
      <c r="J782"/>
      <c r="K782"/>
      <c r="L782"/>
      <c r="M782"/>
      <c r="N782"/>
      <c r="O782"/>
      <c r="P782"/>
    </row>
    <row r="783" spans="2:16" s="14" customFormat="1" ht="15" customHeight="1" x14ac:dyDescent="0.35">
      <c r="B783" s="126">
        <v>2010</v>
      </c>
      <c r="C783" s="142"/>
      <c r="D783" s="128">
        <v>279</v>
      </c>
      <c r="E783" s="128">
        <v>442721</v>
      </c>
      <c r="F783" s="128">
        <v>389793</v>
      </c>
      <c r="G783" s="128">
        <v>70528</v>
      </c>
      <c r="H783" s="128">
        <v>64</v>
      </c>
      <c r="I783" s="129">
        <v>82.91</v>
      </c>
      <c r="J783"/>
      <c r="K783"/>
      <c r="L783"/>
      <c r="M783"/>
      <c r="N783"/>
      <c r="O783"/>
      <c r="P783"/>
    </row>
    <row r="784" spans="2:16" ht="15" customHeight="1" x14ac:dyDescent="0.35">
      <c r="B784" s="126">
        <v>2009</v>
      </c>
      <c r="C784" s="142"/>
      <c r="D784" s="128">
        <v>257</v>
      </c>
      <c r="E784" s="128">
        <v>561250</v>
      </c>
      <c r="F784" s="128">
        <v>444861</v>
      </c>
      <c r="G784" s="128">
        <v>132050</v>
      </c>
      <c r="H784" s="128" t="s">
        <v>69</v>
      </c>
      <c r="I784" s="129">
        <v>115.69</v>
      </c>
      <c r="J784"/>
      <c r="K784"/>
      <c r="L784"/>
      <c r="M784"/>
      <c r="N784"/>
      <c r="O784"/>
      <c r="P784"/>
    </row>
    <row r="785" spans="2:16" ht="15" customHeight="1" x14ac:dyDescent="0.35">
      <c r="B785" s="126">
        <v>2008</v>
      </c>
      <c r="C785" s="142"/>
      <c r="D785" s="128">
        <v>257</v>
      </c>
      <c r="E785" s="128">
        <v>554371</v>
      </c>
      <c r="F785" s="128">
        <v>528340</v>
      </c>
      <c r="G785" s="128">
        <v>42832</v>
      </c>
      <c r="H785" s="128" t="s">
        <v>69</v>
      </c>
      <c r="I785" s="129">
        <v>128.18</v>
      </c>
      <c r="J785"/>
      <c r="K785"/>
      <c r="L785"/>
      <c r="M785"/>
      <c r="N785"/>
      <c r="O785"/>
      <c r="P785"/>
    </row>
    <row r="786" spans="2:16" ht="15" customHeight="1" x14ac:dyDescent="0.35">
      <c r="B786" s="123" t="s">
        <v>229</v>
      </c>
      <c r="C786" s="123"/>
      <c r="D786" s="132"/>
      <c r="E786" s="132"/>
      <c r="F786" s="132"/>
      <c r="G786" s="132"/>
      <c r="H786" s="132"/>
      <c r="I786" s="133"/>
      <c r="J786"/>
      <c r="K786"/>
      <c r="L786"/>
      <c r="M786"/>
      <c r="N786"/>
      <c r="O786"/>
      <c r="P786"/>
    </row>
    <row r="787" spans="2:16" ht="15" customHeight="1" x14ac:dyDescent="0.35">
      <c r="B787" s="142">
        <v>2020</v>
      </c>
      <c r="C787" s="142"/>
      <c r="D787" s="128">
        <v>1841</v>
      </c>
      <c r="E787" s="128">
        <v>64981</v>
      </c>
      <c r="F787" s="128">
        <v>63392</v>
      </c>
      <c r="G787" s="128">
        <v>8728</v>
      </c>
      <c r="H787" s="128">
        <v>74</v>
      </c>
      <c r="I787" s="129">
        <v>15.24</v>
      </c>
      <c r="J787"/>
      <c r="K787"/>
      <c r="L787"/>
      <c r="M787"/>
      <c r="N787"/>
      <c r="O787"/>
      <c r="P787"/>
    </row>
    <row r="788" spans="2:16" ht="15" customHeight="1" x14ac:dyDescent="0.35">
      <c r="B788" s="142">
        <v>2019</v>
      </c>
      <c r="C788" s="142"/>
      <c r="D788" s="128">
        <v>1693</v>
      </c>
      <c r="E788" s="128">
        <v>53838</v>
      </c>
      <c r="F788" s="128">
        <v>43516</v>
      </c>
      <c r="G788" s="128">
        <v>16225</v>
      </c>
      <c r="H788" s="128">
        <v>103</v>
      </c>
      <c r="I788" s="129">
        <v>11.73</v>
      </c>
      <c r="J788"/>
      <c r="K788"/>
      <c r="L788"/>
      <c r="M788"/>
      <c r="N788"/>
      <c r="O788"/>
      <c r="P788"/>
    </row>
    <row r="789" spans="2:16" ht="15" customHeight="1" x14ac:dyDescent="0.35">
      <c r="B789" s="142">
        <v>2018</v>
      </c>
      <c r="C789" s="142"/>
      <c r="D789" s="128">
        <v>1690</v>
      </c>
      <c r="E789" s="128">
        <v>49641</v>
      </c>
      <c r="F789" s="128">
        <v>45465</v>
      </c>
      <c r="G789" s="128">
        <v>16203</v>
      </c>
      <c r="H789" s="128">
        <v>348</v>
      </c>
      <c r="I789" s="129">
        <v>10.78</v>
      </c>
      <c r="J789"/>
      <c r="K789"/>
      <c r="L789"/>
      <c r="M789"/>
      <c r="N789"/>
      <c r="O789"/>
      <c r="P789"/>
    </row>
    <row r="790" spans="2:16" ht="15" customHeight="1" x14ac:dyDescent="0.35">
      <c r="B790" s="142">
        <v>2017</v>
      </c>
      <c r="C790" s="142"/>
      <c r="D790" s="128">
        <v>1575</v>
      </c>
      <c r="E790" s="128">
        <v>19433</v>
      </c>
      <c r="F790" s="128">
        <v>13861</v>
      </c>
      <c r="G790" s="128">
        <v>14406</v>
      </c>
      <c r="H790" s="128">
        <v>612</v>
      </c>
      <c r="I790" s="129">
        <v>4.3</v>
      </c>
      <c r="J790"/>
      <c r="K790"/>
      <c r="L790"/>
      <c r="M790"/>
      <c r="N790"/>
      <c r="O790"/>
      <c r="P790"/>
    </row>
    <row r="791" spans="2:16" ht="15" customHeight="1" x14ac:dyDescent="0.35">
      <c r="B791" s="142">
        <v>2016</v>
      </c>
      <c r="C791" s="142"/>
      <c r="D791" s="128">
        <v>1543</v>
      </c>
      <c r="E791" s="128">
        <v>112947</v>
      </c>
      <c r="F791" s="128">
        <v>55318</v>
      </c>
      <c r="G791" s="128">
        <v>74709</v>
      </c>
      <c r="H791" s="128">
        <v>3</v>
      </c>
      <c r="I791" s="129">
        <v>23.6</v>
      </c>
      <c r="J791"/>
      <c r="K791"/>
      <c r="L791"/>
      <c r="M791"/>
      <c r="N791"/>
      <c r="O791"/>
      <c r="P791"/>
    </row>
    <row r="792" spans="2:16" s="14" customFormat="1" ht="15" customHeight="1" collapsed="1" x14ac:dyDescent="0.35">
      <c r="B792" s="142">
        <v>2015</v>
      </c>
      <c r="C792" s="142"/>
      <c r="D792" s="128">
        <v>357</v>
      </c>
      <c r="E792" s="128">
        <v>12124</v>
      </c>
      <c r="F792" s="128">
        <v>27591</v>
      </c>
      <c r="G792" s="128">
        <v>13112</v>
      </c>
      <c r="H792" s="128">
        <v>327</v>
      </c>
      <c r="I792" s="129">
        <v>2.76</v>
      </c>
      <c r="J792"/>
      <c r="K792"/>
      <c r="L792"/>
      <c r="M792"/>
      <c r="N792"/>
      <c r="O792"/>
      <c r="P792"/>
    </row>
    <row r="793" spans="2:16" s="14" customFormat="1" ht="15" customHeight="1" x14ac:dyDescent="0.35">
      <c r="B793" s="142">
        <v>2014</v>
      </c>
      <c r="C793" s="142"/>
      <c r="D793" s="128">
        <v>238</v>
      </c>
      <c r="E793" s="128">
        <v>70489</v>
      </c>
      <c r="F793" s="128">
        <v>61397</v>
      </c>
      <c r="G793" s="128">
        <v>12977</v>
      </c>
      <c r="H793" s="128">
        <v>1450</v>
      </c>
      <c r="I793" s="129">
        <v>15.56</v>
      </c>
      <c r="J793"/>
      <c r="K793"/>
      <c r="L793"/>
      <c r="M793"/>
      <c r="N793"/>
      <c r="O793"/>
      <c r="P793"/>
    </row>
    <row r="794" spans="2:16" s="14" customFormat="1" ht="15" customHeight="1" x14ac:dyDescent="0.35">
      <c r="B794" s="142">
        <v>2013</v>
      </c>
      <c r="C794" s="142"/>
      <c r="D794" s="128">
        <v>200</v>
      </c>
      <c r="E794" s="128">
        <v>46593</v>
      </c>
      <c r="F794" s="128">
        <v>35392</v>
      </c>
      <c r="G794" s="128">
        <v>12992</v>
      </c>
      <c r="H794" s="128">
        <v>1060</v>
      </c>
      <c r="I794" s="129">
        <v>11.38</v>
      </c>
      <c r="J794"/>
      <c r="K794"/>
      <c r="L794"/>
      <c r="M794"/>
      <c r="N794"/>
      <c r="O794"/>
      <c r="P794"/>
    </row>
    <row r="795" spans="2:16" s="14" customFormat="1" ht="15" customHeight="1" x14ac:dyDescent="0.35">
      <c r="B795" s="126">
        <v>2012</v>
      </c>
      <c r="C795" s="142"/>
      <c r="D795" s="128">
        <v>194</v>
      </c>
      <c r="E795" s="128">
        <v>22939</v>
      </c>
      <c r="F795" s="128">
        <v>9363</v>
      </c>
      <c r="G795" s="128">
        <v>15802</v>
      </c>
      <c r="H795" s="128">
        <v>148</v>
      </c>
      <c r="I795" s="129">
        <v>5.74</v>
      </c>
      <c r="J795"/>
      <c r="K795"/>
      <c r="L795"/>
      <c r="M795"/>
      <c r="N795"/>
      <c r="O795"/>
      <c r="P795"/>
    </row>
    <row r="796" spans="2:16" ht="15" customHeight="1" x14ac:dyDescent="0.35">
      <c r="B796" s="126">
        <v>2011</v>
      </c>
      <c r="C796" s="142"/>
      <c r="D796" s="128">
        <v>159</v>
      </c>
      <c r="E796" s="128">
        <v>58390</v>
      </c>
      <c r="F796" s="128">
        <v>42293</v>
      </c>
      <c r="G796" s="128">
        <v>19260</v>
      </c>
      <c r="H796" s="128">
        <v>16</v>
      </c>
      <c r="I796" s="129">
        <v>14.45</v>
      </c>
      <c r="J796"/>
      <c r="K796"/>
      <c r="L796"/>
      <c r="M796"/>
      <c r="N796"/>
      <c r="O796"/>
      <c r="P796"/>
    </row>
    <row r="797" spans="2:16" ht="15" customHeight="1" x14ac:dyDescent="0.35">
      <c r="B797" s="126">
        <v>2010</v>
      </c>
      <c r="C797" s="142"/>
      <c r="D797" s="128">
        <v>130</v>
      </c>
      <c r="E797" s="128">
        <v>260476</v>
      </c>
      <c r="F797" s="128">
        <v>246138</v>
      </c>
      <c r="G797" s="128">
        <v>24156</v>
      </c>
      <c r="H797" s="128">
        <v>172</v>
      </c>
      <c r="I797" s="129">
        <v>65.94</v>
      </c>
      <c r="J797"/>
      <c r="K797"/>
      <c r="L797"/>
      <c r="M797"/>
      <c r="N797"/>
      <c r="O797"/>
      <c r="P797"/>
    </row>
    <row r="798" spans="2:16" ht="15" customHeight="1" x14ac:dyDescent="0.35">
      <c r="B798" s="126">
        <v>2009</v>
      </c>
      <c r="C798" s="142"/>
      <c r="D798" s="128">
        <v>129</v>
      </c>
      <c r="E798" s="128">
        <v>321943</v>
      </c>
      <c r="F798" s="128">
        <v>269401</v>
      </c>
      <c r="G798" s="128">
        <v>53186</v>
      </c>
      <c r="H798" s="128" t="s">
        <v>69</v>
      </c>
      <c r="I798" s="129">
        <v>89.05</v>
      </c>
      <c r="J798"/>
      <c r="K798"/>
      <c r="L798"/>
      <c r="M798"/>
      <c r="N798"/>
      <c r="O798"/>
      <c r="P798"/>
    </row>
    <row r="799" spans="2:16" ht="15" customHeight="1" x14ac:dyDescent="0.35">
      <c r="B799" s="126">
        <v>2008</v>
      </c>
      <c r="C799" s="142"/>
      <c r="D799" s="128">
        <v>114</v>
      </c>
      <c r="E799" s="128">
        <v>362937</v>
      </c>
      <c r="F799" s="128">
        <v>331539</v>
      </c>
      <c r="G799" s="128">
        <v>38889</v>
      </c>
      <c r="H799" s="128" t="s">
        <v>69</v>
      </c>
      <c r="I799" s="129">
        <v>111.86</v>
      </c>
      <c r="J799"/>
      <c r="K799"/>
      <c r="L799"/>
      <c r="M799"/>
      <c r="N799"/>
      <c r="O799"/>
      <c r="P799"/>
    </row>
    <row r="800" spans="2:16" ht="15" customHeight="1" x14ac:dyDescent="0.35">
      <c r="B800" s="123" t="s">
        <v>230</v>
      </c>
      <c r="C800" s="123"/>
      <c r="D800" s="132"/>
      <c r="E800" s="132"/>
      <c r="F800" s="132"/>
      <c r="G800" s="132"/>
      <c r="H800" s="132"/>
      <c r="I800" s="133"/>
      <c r="J800"/>
      <c r="K800"/>
      <c r="L800"/>
      <c r="M800"/>
      <c r="N800"/>
      <c r="O800"/>
      <c r="P800"/>
    </row>
    <row r="801" spans="2:16" ht="15" customHeight="1" x14ac:dyDescent="0.35">
      <c r="B801" s="142">
        <v>2020</v>
      </c>
      <c r="C801" s="142"/>
      <c r="D801" s="128">
        <v>974</v>
      </c>
      <c r="E801" s="128">
        <v>875352</v>
      </c>
      <c r="F801" s="128">
        <v>346785</v>
      </c>
      <c r="G801" s="128">
        <v>646588</v>
      </c>
      <c r="H801" s="128">
        <v>2550</v>
      </c>
      <c r="I801" s="129">
        <v>32.25</v>
      </c>
      <c r="J801"/>
      <c r="K801"/>
      <c r="L801"/>
      <c r="M801"/>
      <c r="N801"/>
      <c r="O801"/>
      <c r="P801"/>
    </row>
    <row r="802" spans="2:16" ht="15" customHeight="1" x14ac:dyDescent="0.35">
      <c r="B802" s="142">
        <v>2019</v>
      </c>
      <c r="C802" s="142"/>
      <c r="D802" s="128">
        <v>886</v>
      </c>
      <c r="E802" s="128">
        <v>908641</v>
      </c>
      <c r="F802" s="128">
        <v>342584</v>
      </c>
      <c r="G802" s="128">
        <v>591965</v>
      </c>
      <c r="H802" s="128">
        <v>406</v>
      </c>
      <c r="I802" s="129">
        <v>36.340000000000003</v>
      </c>
      <c r="J802"/>
      <c r="K802"/>
      <c r="L802"/>
      <c r="M802"/>
      <c r="N802"/>
      <c r="O802"/>
      <c r="P802"/>
    </row>
    <row r="803" spans="2:16" ht="15" customHeight="1" x14ac:dyDescent="0.35">
      <c r="B803" s="142">
        <v>2018</v>
      </c>
      <c r="C803" s="142"/>
      <c r="D803" s="128">
        <v>813</v>
      </c>
      <c r="E803" s="128">
        <v>789622</v>
      </c>
      <c r="F803" s="128">
        <v>405660</v>
      </c>
      <c r="G803" s="128">
        <v>494873</v>
      </c>
      <c r="H803" s="128">
        <v>2512</v>
      </c>
      <c r="I803" s="129">
        <v>33.020000000000003</v>
      </c>
      <c r="J803"/>
      <c r="K803"/>
      <c r="L803"/>
      <c r="M803"/>
      <c r="N803"/>
      <c r="O803"/>
      <c r="P803"/>
    </row>
    <row r="804" spans="2:16" s="13" customFormat="1" ht="15" customHeight="1" collapsed="1" x14ac:dyDescent="0.35">
      <c r="B804" s="142">
        <v>2017</v>
      </c>
      <c r="C804" s="142"/>
      <c r="D804" s="128">
        <v>772</v>
      </c>
      <c r="E804" s="128">
        <v>830566</v>
      </c>
      <c r="F804" s="128">
        <v>309803</v>
      </c>
      <c r="G804" s="128">
        <v>528538</v>
      </c>
      <c r="H804" s="128">
        <v>707</v>
      </c>
      <c r="I804" s="129">
        <v>37.81</v>
      </c>
      <c r="J804"/>
      <c r="K804"/>
      <c r="L804"/>
      <c r="M804"/>
      <c r="N804"/>
      <c r="O804"/>
      <c r="P804"/>
    </row>
    <row r="805" spans="2:16" s="13" customFormat="1" ht="15" customHeight="1" x14ac:dyDescent="0.35">
      <c r="B805" s="142">
        <v>2016</v>
      </c>
      <c r="C805" s="142"/>
      <c r="D805" s="128">
        <v>742</v>
      </c>
      <c r="E805" s="128">
        <v>1070050</v>
      </c>
      <c r="F805" s="128">
        <v>624170</v>
      </c>
      <c r="G805" s="128">
        <v>525007</v>
      </c>
      <c r="H805" s="128">
        <v>577</v>
      </c>
      <c r="I805" s="129">
        <v>37.119999999999997</v>
      </c>
      <c r="J805"/>
      <c r="K805"/>
      <c r="L805"/>
      <c r="M805"/>
      <c r="N805"/>
      <c r="O805"/>
      <c r="P805"/>
    </row>
    <row r="806" spans="2:16" s="13" customFormat="1" ht="15" customHeight="1" x14ac:dyDescent="0.35">
      <c r="B806" s="142">
        <v>2015</v>
      </c>
      <c r="C806" s="142"/>
      <c r="D806" s="128">
        <v>352</v>
      </c>
      <c r="E806" s="128">
        <v>1107670</v>
      </c>
      <c r="F806" s="128">
        <v>749368</v>
      </c>
      <c r="G806" s="128">
        <v>819198</v>
      </c>
      <c r="H806" s="128">
        <v>1183</v>
      </c>
      <c r="I806" s="129">
        <v>40.28</v>
      </c>
      <c r="J806"/>
      <c r="K806"/>
      <c r="L806"/>
      <c r="M806"/>
      <c r="N806"/>
      <c r="O806"/>
      <c r="P806"/>
    </row>
    <row r="807" spans="2:16" s="13" customFormat="1" ht="15" customHeight="1" x14ac:dyDescent="0.35">
      <c r="B807" s="142">
        <v>2014</v>
      </c>
      <c r="C807" s="142"/>
      <c r="D807" s="128">
        <v>312</v>
      </c>
      <c r="E807" s="128">
        <v>877103</v>
      </c>
      <c r="F807" s="128">
        <v>735869</v>
      </c>
      <c r="G807" s="128">
        <v>543897</v>
      </c>
      <c r="H807" s="128">
        <v>43567</v>
      </c>
      <c r="I807" s="129">
        <v>28.03</v>
      </c>
      <c r="J807"/>
      <c r="K807"/>
      <c r="L807"/>
      <c r="M807"/>
      <c r="N807"/>
      <c r="O807"/>
      <c r="P807"/>
    </row>
    <row r="808" spans="2:16" ht="15" customHeight="1" x14ac:dyDescent="0.35">
      <c r="B808" s="142">
        <v>2013</v>
      </c>
      <c r="C808" s="142"/>
      <c r="D808" s="128">
        <v>304</v>
      </c>
      <c r="E808" s="128">
        <v>1362924</v>
      </c>
      <c r="F808" s="128">
        <v>725979</v>
      </c>
      <c r="G808" s="128">
        <v>736786</v>
      </c>
      <c r="H808" s="128">
        <v>1153</v>
      </c>
      <c r="I808" s="129">
        <v>45.1</v>
      </c>
      <c r="J808"/>
      <c r="K808"/>
      <c r="L808"/>
      <c r="M808"/>
      <c r="N808"/>
      <c r="O808"/>
      <c r="P808"/>
    </row>
    <row r="809" spans="2:16" ht="15" customHeight="1" x14ac:dyDescent="0.35">
      <c r="B809" s="126">
        <v>2012</v>
      </c>
      <c r="C809" s="142"/>
      <c r="D809" s="128">
        <v>292</v>
      </c>
      <c r="E809" s="128">
        <v>1001681</v>
      </c>
      <c r="F809" s="128">
        <v>538843</v>
      </c>
      <c r="G809" s="128">
        <v>583011</v>
      </c>
      <c r="H809" s="128">
        <v>1000</v>
      </c>
      <c r="I809" s="129">
        <v>33.369999999999997</v>
      </c>
      <c r="J809"/>
      <c r="K809"/>
      <c r="L809"/>
      <c r="M809"/>
      <c r="N809"/>
      <c r="O809"/>
      <c r="P809"/>
    </row>
    <row r="810" spans="2:16" ht="15" customHeight="1" x14ac:dyDescent="0.35">
      <c r="B810" s="126">
        <v>2011</v>
      </c>
      <c r="C810" s="142"/>
      <c r="D810" s="128">
        <v>278</v>
      </c>
      <c r="E810" s="128">
        <v>1237867</v>
      </c>
      <c r="F810" s="128">
        <v>525358</v>
      </c>
      <c r="G810" s="128">
        <v>847585</v>
      </c>
      <c r="H810" s="128">
        <v>2825</v>
      </c>
      <c r="I810" s="129">
        <v>44.45</v>
      </c>
      <c r="J810"/>
      <c r="K810"/>
      <c r="L810"/>
      <c r="M810"/>
      <c r="N810"/>
      <c r="O810"/>
      <c r="P810"/>
    </row>
    <row r="811" spans="2:16" ht="15" customHeight="1" x14ac:dyDescent="0.35">
      <c r="B811" s="126">
        <v>2010</v>
      </c>
      <c r="C811" s="142"/>
      <c r="D811" s="128">
        <v>279</v>
      </c>
      <c r="E811" s="128">
        <v>1097411</v>
      </c>
      <c r="F811" s="128">
        <v>552092</v>
      </c>
      <c r="G811" s="128">
        <v>781275</v>
      </c>
      <c r="H811" s="128">
        <v>52</v>
      </c>
      <c r="I811" s="129">
        <v>38.57</v>
      </c>
      <c r="J811"/>
      <c r="K811"/>
      <c r="L811"/>
      <c r="M811"/>
      <c r="N811"/>
      <c r="O811"/>
      <c r="P811"/>
    </row>
    <row r="812" spans="2:16" ht="15" customHeight="1" x14ac:dyDescent="0.35">
      <c r="B812" s="126">
        <v>2009</v>
      </c>
      <c r="C812" s="142"/>
      <c r="D812" s="128">
        <v>272</v>
      </c>
      <c r="E812" s="128">
        <v>1889075</v>
      </c>
      <c r="F812" s="128">
        <v>667201</v>
      </c>
      <c r="G812" s="128">
        <v>1273249</v>
      </c>
      <c r="H812" s="128" t="s">
        <v>69</v>
      </c>
      <c r="I812" s="129">
        <v>65.86</v>
      </c>
      <c r="J812"/>
      <c r="K812"/>
      <c r="L812"/>
      <c r="M812"/>
      <c r="N812"/>
      <c r="O812"/>
      <c r="P812"/>
    </row>
    <row r="813" spans="2:16" s="12" customFormat="1" ht="15" customHeight="1" x14ac:dyDescent="0.35">
      <c r="B813" s="126">
        <v>2008</v>
      </c>
      <c r="C813" s="142"/>
      <c r="D813" s="128">
        <v>263</v>
      </c>
      <c r="E813" s="128">
        <v>1625931</v>
      </c>
      <c r="F813" s="128">
        <v>863515</v>
      </c>
      <c r="G813" s="128">
        <v>798678</v>
      </c>
      <c r="H813" s="128" t="s">
        <v>69</v>
      </c>
      <c r="I813" s="129">
        <v>59.53</v>
      </c>
      <c r="J813"/>
      <c r="K813"/>
      <c r="L813"/>
      <c r="M813"/>
      <c r="N813"/>
      <c r="O813"/>
      <c r="P813"/>
    </row>
    <row r="814" spans="2:16" s="13" customFormat="1" ht="15" customHeight="1" collapsed="1" x14ac:dyDescent="0.35">
      <c r="B814" s="123" t="s">
        <v>231</v>
      </c>
      <c r="C814" s="123"/>
      <c r="D814" s="132"/>
      <c r="E814" s="132"/>
      <c r="F814" s="132"/>
      <c r="G814" s="132"/>
      <c r="H814" s="132"/>
      <c r="I814" s="133"/>
      <c r="J814"/>
      <c r="K814"/>
      <c r="L814"/>
      <c r="M814"/>
      <c r="N814"/>
      <c r="O814"/>
      <c r="P814"/>
    </row>
    <row r="815" spans="2:16" s="13" customFormat="1" ht="15" customHeight="1" x14ac:dyDescent="0.35">
      <c r="B815" s="142">
        <v>2020</v>
      </c>
      <c r="C815" s="142"/>
      <c r="D815" s="128">
        <v>316</v>
      </c>
      <c r="E815" s="128">
        <v>11919</v>
      </c>
      <c r="F815" s="128">
        <v>10046</v>
      </c>
      <c r="G815" s="128">
        <v>2191</v>
      </c>
      <c r="H815" s="128">
        <v>98</v>
      </c>
      <c r="I815" s="129">
        <v>24.6</v>
      </c>
      <c r="J815"/>
      <c r="K815"/>
      <c r="L815"/>
      <c r="M815"/>
      <c r="N815"/>
      <c r="O815"/>
      <c r="P815"/>
    </row>
    <row r="816" spans="2:16" s="13" customFormat="1" ht="15" customHeight="1" x14ac:dyDescent="0.35">
      <c r="B816" s="142">
        <v>2019</v>
      </c>
      <c r="C816" s="142"/>
      <c r="D816" s="128">
        <v>292</v>
      </c>
      <c r="E816" s="128">
        <v>4264</v>
      </c>
      <c r="F816" s="128">
        <v>1997</v>
      </c>
      <c r="G816" s="128">
        <v>2708</v>
      </c>
      <c r="H816" s="128">
        <v>51</v>
      </c>
      <c r="I816" s="129">
        <v>8.23</v>
      </c>
      <c r="J816"/>
      <c r="K816"/>
      <c r="L816"/>
      <c r="M816"/>
      <c r="N816"/>
      <c r="O816"/>
      <c r="P816"/>
    </row>
    <row r="817" spans="2:16" s="13" customFormat="1" ht="15" customHeight="1" x14ac:dyDescent="0.35">
      <c r="B817" s="142">
        <v>2018</v>
      </c>
      <c r="C817" s="142"/>
      <c r="D817" s="128">
        <v>274</v>
      </c>
      <c r="E817" s="128">
        <v>7776</v>
      </c>
      <c r="F817" s="128">
        <v>4569</v>
      </c>
      <c r="G817" s="128">
        <v>3223</v>
      </c>
      <c r="H817" s="128">
        <v>17</v>
      </c>
      <c r="I817" s="129">
        <v>16.07</v>
      </c>
      <c r="J817"/>
      <c r="K817"/>
      <c r="L817"/>
      <c r="M817"/>
      <c r="N817"/>
      <c r="O817"/>
      <c r="P817"/>
    </row>
    <row r="818" spans="2:16" s="13" customFormat="1" ht="15" customHeight="1" x14ac:dyDescent="0.35">
      <c r="B818" s="142">
        <v>2017</v>
      </c>
      <c r="C818" s="142"/>
      <c r="D818" s="128">
        <v>263</v>
      </c>
      <c r="E818" s="128">
        <v>4069</v>
      </c>
      <c r="F818" s="128">
        <v>549</v>
      </c>
      <c r="G818" s="128">
        <v>3522</v>
      </c>
      <c r="H818" s="128">
        <v>17</v>
      </c>
      <c r="I818" s="129">
        <v>7.83</v>
      </c>
      <c r="J818"/>
      <c r="K818"/>
      <c r="L818"/>
      <c r="M818"/>
      <c r="N818"/>
      <c r="O818"/>
      <c r="P818"/>
    </row>
    <row r="819" spans="2:16" s="13" customFormat="1" ht="15" customHeight="1" x14ac:dyDescent="0.35">
      <c r="B819" s="142">
        <v>2016</v>
      </c>
      <c r="C819" s="142"/>
      <c r="D819" s="128">
        <v>257</v>
      </c>
      <c r="E819" s="128">
        <v>3820</v>
      </c>
      <c r="F819" s="128">
        <v>668</v>
      </c>
      <c r="G819" s="128">
        <v>3293</v>
      </c>
      <c r="H819" s="128">
        <v>15</v>
      </c>
      <c r="I819" s="129">
        <v>7.59</v>
      </c>
      <c r="J819"/>
      <c r="K819"/>
      <c r="L819"/>
      <c r="M819"/>
      <c r="N819"/>
      <c r="O819"/>
      <c r="P819"/>
    </row>
    <row r="820" spans="2:16" s="13" customFormat="1" ht="15" customHeight="1" x14ac:dyDescent="0.35">
      <c r="B820" s="142">
        <v>2015</v>
      </c>
      <c r="C820" s="142"/>
      <c r="D820" s="128">
        <v>60</v>
      </c>
      <c r="E820" s="128">
        <v>3939</v>
      </c>
      <c r="F820" s="128">
        <v>720</v>
      </c>
      <c r="G820" s="128">
        <v>3567</v>
      </c>
      <c r="H820" s="128">
        <v>2</v>
      </c>
      <c r="I820" s="129">
        <v>7.75</v>
      </c>
      <c r="J820"/>
      <c r="K820"/>
      <c r="L820"/>
      <c r="M820"/>
      <c r="N820"/>
      <c r="O820"/>
      <c r="P820"/>
    </row>
    <row r="821" spans="2:16" ht="15" customHeight="1" x14ac:dyDescent="0.35">
      <c r="B821" s="142">
        <v>2014</v>
      </c>
      <c r="C821" s="142"/>
      <c r="D821" s="128">
        <v>38</v>
      </c>
      <c r="E821" s="128">
        <v>6435</v>
      </c>
      <c r="F821" s="128">
        <v>434</v>
      </c>
      <c r="G821" s="128">
        <v>6993</v>
      </c>
      <c r="H821" s="128">
        <v>766</v>
      </c>
      <c r="I821" s="129">
        <v>13.01</v>
      </c>
      <c r="J821"/>
      <c r="K821"/>
      <c r="L821"/>
      <c r="M821"/>
      <c r="N821"/>
      <c r="O821"/>
      <c r="P821"/>
    </row>
    <row r="822" spans="2:16" ht="15" customHeight="1" x14ac:dyDescent="0.35">
      <c r="B822" s="142">
        <v>2013</v>
      </c>
      <c r="C822" s="142"/>
      <c r="D822" s="128">
        <v>40</v>
      </c>
      <c r="E822" s="128">
        <v>5514</v>
      </c>
      <c r="F822" s="128">
        <v>982</v>
      </c>
      <c r="G822" s="128">
        <v>4553</v>
      </c>
      <c r="H822" s="128">
        <v>74</v>
      </c>
      <c r="I822" s="129">
        <v>9.67</v>
      </c>
      <c r="J822"/>
      <c r="K822"/>
      <c r="L822"/>
      <c r="M822"/>
      <c r="N822"/>
      <c r="O822"/>
      <c r="P822"/>
    </row>
    <row r="823" spans="2:16" ht="15" customHeight="1" x14ac:dyDescent="0.35">
      <c r="B823" s="126">
        <v>2012</v>
      </c>
      <c r="C823" s="142"/>
      <c r="D823" s="128">
        <v>39</v>
      </c>
      <c r="E823" s="128">
        <v>3830</v>
      </c>
      <c r="F823" s="128">
        <v>486</v>
      </c>
      <c r="G823" s="128">
        <v>3372</v>
      </c>
      <c r="H823" s="128">
        <v>22</v>
      </c>
      <c r="I823" s="129">
        <v>6.96</v>
      </c>
      <c r="J823"/>
      <c r="K823"/>
      <c r="L823"/>
      <c r="M823"/>
      <c r="N823"/>
      <c r="O823"/>
      <c r="P823"/>
    </row>
    <row r="824" spans="2:16" ht="15" customHeight="1" x14ac:dyDescent="0.35">
      <c r="B824" s="126">
        <v>2011</v>
      </c>
      <c r="C824" s="142"/>
      <c r="D824" s="128">
        <v>32</v>
      </c>
      <c r="E824" s="128">
        <v>1706</v>
      </c>
      <c r="F824" s="128">
        <v>262</v>
      </c>
      <c r="G824" s="128">
        <v>1639</v>
      </c>
      <c r="H824" s="128">
        <v>1</v>
      </c>
      <c r="I824" s="129">
        <v>3.94</v>
      </c>
      <c r="J824"/>
      <c r="K824"/>
      <c r="L824"/>
      <c r="M824"/>
      <c r="N824"/>
      <c r="O824"/>
      <c r="P824"/>
    </row>
    <row r="825" spans="2:16" ht="15" customHeight="1" x14ac:dyDescent="0.35">
      <c r="B825" s="126">
        <v>2010</v>
      </c>
      <c r="C825" s="142"/>
      <c r="D825" s="128">
        <v>18</v>
      </c>
      <c r="E825" s="128">
        <v>7981</v>
      </c>
      <c r="F825" s="128">
        <v>4049</v>
      </c>
      <c r="G825" s="128">
        <v>5405</v>
      </c>
      <c r="H825" s="128">
        <v>0</v>
      </c>
      <c r="I825" s="129">
        <v>18.63</v>
      </c>
      <c r="J825"/>
      <c r="K825"/>
      <c r="L825"/>
      <c r="M825"/>
      <c r="N825"/>
      <c r="O825"/>
      <c r="P825"/>
    </row>
    <row r="826" spans="2:16" s="13" customFormat="1" ht="15" customHeight="1" collapsed="1" x14ac:dyDescent="0.35">
      <c r="B826" s="126">
        <v>2009</v>
      </c>
      <c r="C826" s="142"/>
      <c r="D826" s="128">
        <v>18</v>
      </c>
      <c r="E826" s="128">
        <v>7946</v>
      </c>
      <c r="F826" s="128">
        <v>7908</v>
      </c>
      <c r="G826" s="128">
        <v>41</v>
      </c>
      <c r="H826" s="128" t="s">
        <v>69</v>
      </c>
      <c r="I826" s="129">
        <v>12.97</v>
      </c>
      <c r="J826"/>
      <c r="K826"/>
      <c r="L826"/>
      <c r="M826"/>
      <c r="N826"/>
      <c r="O826"/>
      <c r="P826"/>
    </row>
    <row r="827" spans="2:16" s="13" customFormat="1" ht="15" customHeight="1" x14ac:dyDescent="0.35">
      <c r="B827" s="126">
        <v>2008</v>
      </c>
      <c r="C827" s="142"/>
      <c r="D827" s="128">
        <v>13</v>
      </c>
      <c r="E827" s="128">
        <v>167948</v>
      </c>
      <c r="F827" s="128">
        <v>159165</v>
      </c>
      <c r="G827" s="128">
        <v>8907</v>
      </c>
      <c r="H827" s="128" t="s">
        <v>69</v>
      </c>
      <c r="I827" s="129">
        <v>480.3</v>
      </c>
      <c r="J827"/>
      <c r="K827"/>
      <c r="L827"/>
      <c r="M827"/>
      <c r="N827"/>
      <c r="O827"/>
      <c r="P827"/>
    </row>
    <row r="828" spans="2:16" s="13" customFormat="1" ht="15" customHeight="1" x14ac:dyDescent="0.35">
      <c r="B828" s="123" t="s">
        <v>232</v>
      </c>
      <c r="C828" s="123"/>
      <c r="D828" s="132"/>
      <c r="E828" s="132"/>
      <c r="F828" s="132"/>
      <c r="G828" s="132"/>
      <c r="H828" s="132"/>
      <c r="I828" s="133"/>
      <c r="J828"/>
      <c r="K828"/>
      <c r="L828"/>
      <c r="M828"/>
      <c r="N828"/>
      <c r="O828"/>
      <c r="P828"/>
    </row>
    <row r="829" spans="2:16" s="13" customFormat="1" ht="15" customHeight="1" x14ac:dyDescent="0.35">
      <c r="B829" s="142">
        <v>2020</v>
      </c>
      <c r="C829" s="142"/>
      <c r="D829" s="128">
        <v>209</v>
      </c>
      <c r="E829" s="128">
        <v>1187</v>
      </c>
      <c r="F829" s="128">
        <v>1398</v>
      </c>
      <c r="G829" s="128">
        <v>321</v>
      </c>
      <c r="H829" s="128">
        <v>20</v>
      </c>
      <c r="I829" s="129">
        <v>17.86</v>
      </c>
      <c r="J829"/>
      <c r="K829"/>
      <c r="L829"/>
      <c r="M829"/>
      <c r="N829"/>
      <c r="O829"/>
      <c r="P829"/>
    </row>
    <row r="830" spans="2:16" s="13" customFormat="1" ht="15" customHeight="1" x14ac:dyDescent="0.35">
      <c r="B830" s="142">
        <v>2019</v>
      </c>
      <c r="C830" s="142"/>
      <c r="D830" s="128">
        <v>200</v>
      </c>
      <c r="E830" s="128">
        <v>1514</v>
      </c>
      <c r="F830" s="128">
        <v>1131</v>
      </c>
      <c r="G830" s="128">
        <v>384</v>
      </c>
      <c r="H830" s="128">
        <v>6</v>
      </c>
      <c r="I830" s="129">
        <v>17.23</v>
      </c>
      <c r="J830"/>
      <c r="K830"/>
      <c r="L830"/>
      <c r="M830"/>
      <c r="N830"/>
      <c r="O830"/>
      <c r="P830"/>
    </row>
    <row r="831" spans="2:16" s="13" customFormat="1" ht="15" customHeight="1" x14ac:dyDescent="0.35">
      <c r="B831" s="142">
        <v>2018</v>
      </c>
      <c r="C831" s="142"/>
      <c r="D831" s="128">
        <v>200</v>
      </c>
      <c r="E831" s="128">
        <v>2272</v>
      </c>
      <c r="F831" s="128">
        <v>172</v>
      </c>
      <c r="G831" s="128">
        <v>2101</v>
      </c>
      <c r="H831" s="128">
        <v>3</v>
      </c>
      <c r="I831" s="129">
        <v>27.14</v>
      </c>
      <c r="J831"/>
      <c r="K831"/>
      <c r="L831"/>
      <c r="M831"/>
      <c r="N831"/>
      <c r="O831"/>
      <c r="P831"/>
    </row>
    <row r="832" spans="2:16" s="13" customFormat="1" ht="15" customHeight="1" x14ac:dyDescent="0.35">
      <c r="B832" s="142">
        <v>2017</v>
      </c>
      <c r="C832" s="142"/>
      <c r="D832" s="128">
        <v>176</v>
      </c>
      <c r="E832" s="128">
        <v>248</v>
      </c>
      <c r="F832" s="128">
        <v>157</v>
      </c>
      <c r="G832" s="128">
        <v>92</v>
      </c>
      <c r="H832" s="128">
        <v>23</v>
      </c>
      <c r="I832" s="129">
        <v>3.05</v>
      </c>
      <c r="J832"/>
      <c r="K832"/>
      <c r="L832"/>
      <c r="M832"/>
      <c r="N832"/>
      <c r="O832"/>
      <c r="P832"/>
    </row>
    <row r="833" spans="2:16" ht="15" customHeight="1" x14ac:dyDescent="0.35">
      <c r="B833" s="142">
        <v>2016</v>
      </c>
      <c r="C833" s="142"/>
      <c r="D833" s="128">
        <v>178</v>
      </c>
      <c r="E833" s="128">
        <v>442</v>
      </c>
      <c r="F833" s="128">
        <v>386</v>
      </c>
      <c r="G833" s="128">
        <v>68</v>
      </c>
      <c r="H833" s="128">
        <v>0</v>
      </c>
      <c r="I833" s="129">
        <v>5.37</v>
      </c>
      <c r="J833"/>
      <c r="K833"/>
      <c r="L833"/>
      <c r="M833"/>
      <c r="N833"/>
      <c r="O833"/>
      <c r="P833"/>
    </row>
    <row r="834" spans="2:16" ht="15" customHeight="1" x14ac:dyDescent="0.35">
      <c r="B834" s="142">
        <v>2015</v>
      </c>
      <c r="C834" s="142"/>
      <c r="D834" s="128">
        <v>42</v>
      </c>
      <c r="E834" s="128">
        <v>29</v>
      </c>
      <c r="F834" s="128">
        <v>27</v>
      </c>
      <c r="G834" s="128">
        <v>2</v>
      </c>
      <c r="H834" s="128">
        <v>0</v>
      </c>
      <c r="I834" s="129">
        <v>0.38</v>
      </c>
      <c r="J834"/>
      <c r="K834"/>
      <c r="L834"/>
      <c r="M834"/>
      <c r="N834"/>
      <c r="O834"/>
      <c r="P834"/>
    </row>
    <row r="835" spans="2:16" ht="15" customHeight="1" x14ac:dyDescent="0.35">
      <c r="B835" s="142">
        <v>2014</v>
      </c>
      <c r="C835" s="142"/>
      <c r="D835" s="128">
        <v>21</v>
      </c>
      <c r="E835" s="128">
        <v>-64</v>
      </c>
      <c r="F835" s="128">
        <v>154</v>
      </c>
      <c r="G835" s="128">
        <v>131</v>
      </c>
      <c r="H835" s="128">
        <v>63</v>
      </c>
      <c r="I835" s="129">
        <v>-0.91</v>
      </c>
      <c r="J835"/>
      <c r="K835"/>
      <c r="L835"/>
      <c r="M835"/>
      <c r="N835"/>
      <c r="O835"/>
      <c r="P835"/>
    </row>
    <row r="836" spans="2:16" ht="15" customHeight="1" x14ac:dyDescent="0.35">
      <c r="B836" s="142">
        <v>2013</v>
      </c>
      <c r="C836" s="142"/>
      <c r="D836" s="128">
        <v>21</v>
      </c>
      <c r="E836" s="128">
        <v>118</v>
      </c>
      <c r="F836" s="128">
        <v>63</v>
      </c>
      <c r="G836" s="128">
        <v>70</v>
      </c>
      <c r="H836" s="128">
        <v>0</v>
      </c>
      <c r="I836" s="129">
        <v>1.85</v>
      </c>
      <c r="J836"/>
      <c r="K836"/>
      <c r="L836"/>
      <c r="M836"/>
      <c r="N836"/>
      <c r="O836"/>
      <c r="P836"/>
    </row>
    <row r="837" spans="2:16" ht="15" customHeight="1" x14ac:dyDescent="0.35">
      <c r="B837" s="126">
        <v>2012</v>
      </c>
      <c r="C837" s="142"/>
      <c r="D837" s="128">
        <v>20</v>
      </c>
      <c r="E837" s="128">
        <v>386</v>
      </c>
      <c r="F837" s="128">
        <v>412</v>
      </c>
      <c r="G837" s="128">
        <v>12</v>
      </c>
      <c r="H837" s="128">
        <v>12</v>
      </c>
      <c r="I837" s="129">
        <v>8.27</v>
      </c>
      <c r="J837"/>
      <c r="K837"/>
      <c r="L837"/>
      <c r="M837"/>
      <c r="N837"/>
      <c r="O837"/>
      <c r="P837"/>
    </row>
    <row r="838" spans="2:16" s="13" customFormat="1" ht="15" customHeight="1" collapsed="1" x14ac:dyDescent="0.35">
      <c r="B838" s="126">
        <v>2011</v>
      </c>
      <c r="C838" s="142"/>
      <c r="D838" s="128">
        <v>16</v>
      </c>
      <c r="E838" s="128">
        <v>14298</v>
      </c>
      <c r="F838" s="128">
        <v>17063</v>
      </c>
      <c r="G838" s="128">
        <v>6</v>
      </c>
      <c r="H838" s="128">
        <v>0</v>
      </c>
      <c r="I838" s="129">
        <v>467.1</v>
      </c>
      <c r="J838"/>
      <c r="K838"/>
      <c r="L838"/>
      <c r="M838"/>
      <c r="N838"/>
      <c r="O838"/>
      <c r="P838"/>
    </row>
    <row r="839" spans="2:16" s="13" customFormat="1" ht="15" customHeight="1" x14ac:dyDescent="0.35">
      <c r="B839" s="126">
        <v>2010</v>
      </c>
      <c r="C839" s="142"/>
      <c r="D839" s="128">
        <v>20</v>
      </c>
      <c r="E839" s="128">
        <v>338</v>
      </c>
      <c r="F839" s="128">
        <v>349</v>
      </c>
      <c r="G839" s="128">
        <v>0</v>
      </c>
      <c r="H839" s="128">
        <v>0</v>
      </c>
      <c r="I839" s="129">
        <v>12.34</v>
      </c>
      <c r="J839"/>
      <c r="K839"/>
      <c r="L839"/>
      <c r="M839"/>
      <c r="N839"/>
      <c r="O839"/>
      <c r="P839"/>
    </row>
    <row r="840" spans="2:16" s="13" customFormat="1" ht="15" customHeight="1" x14ac:dyDescent="0.35">
      <c r="B840" s="126">
        <v>2009</v>
      </c>
      <c r="C840" s="142"/>
      <c r="D840" s="128">
        <v>21</v>
      </c>
      <c r="E840" s="128">
        <v>525</v>
      </c>
      <c r="F840" s="128">
        <v>802</v>
      </c>
      <c r="G840" s="128">
        <v>1</v>
      </c>
      <c r="H840" s="128" t="s">
        <v>69</v>
      </c>
      <c r="I840" s="129">
        <v>18.34</v>
      </c>
      <c r="J840"/>
      <c r="K840"/>
      <c r="L840"/>
      <c r="M840"/>
      <c r="N840"/>
      <c r="O840"/>
      <c r="P840"/>
    </row>
    <row r="841" spans="2:16" s="13" customFormat="1" ht="15" customHeight="1" x14ac:dyDescent="0.35">
      <c r="B841" s="126">
        <v>2008</v>
      </c>
      <c r="C841" s="142"/>
      <c r="D841" s="128">
        <v>16</v>
      </c>
      <c r="E841" s="128">
        <v>494</v>
      </c>
      <c r="F841" s="128">
        <v>498</v>
      </c>
      <c r="G841" s="128">
        <v>0</v>
      </c>
      <c r="H841" s="128" t="s">
        <v>69</v>
      </c>
      <c r="I841" s="129">
        <v>20.62</v>
      </c>
      <c r="J841"/>
      <c r="K841"/>
      <c r="L841"/>
      <c r="M841"/>
      <c r="N841"/>
      <c r="O841"/>
      <c r="P841"/>
    </row>
    <row r="842" spans="2:16" ht="15" customHeight="1" x14ac:dyDescent="0.35">
      <c r="B842" s="123" t="s">
        <v>233</v>
      </c>
      <c r="C842" s="123"/>
      <c r="D842" s="132"/>
      <c r="E842" s="132"/>
      <c r="F842" s="132"/>
      <c r="G842" s="132"/>
      <c r="H842" s="132"/>
      <c r="I842" s="133"/>
      <c r="J842"/>
      <c r="K842"/>
      <c r="L842"/>
      <c r="M842"/>
      <c r="N842"/>
      <c r="O842"/>
      <c r="P842"/>
    </row>
    <row r="843" spans="2:16" ht="15" customHeight="1" x14ac:dyDescent="0.35">
      <c r="B843" s="142">
        <v>2020</v>
      </c>
      <c r="C843" s="142"/>
      <c r="D843" s="128">
        <v>9</v>
      </c>
      <c r="E843" s="128">
        <v>51954</v>
      </c>
      <c r="F843" s="128">
        <v>30066</v>
      </c>
      <c r="G843" s="128">
        <v>21898</v>
      </c>
      <c r="H843" s="128">
        <v>2209</v>
      </c>
      <c r="I843" s="129">
        <v>59.72</v>
      </c>
      <c r="J843"/>
      <c r="K843"/>
      <c r="L843"/>
      <c r="M843"/>
      <c r="N843"/>
      <c r="O843"/>
      <c r="P843"/>
    </row>
    <row r="844" spans="2:16" ht="15" customHeight="1" x14ac:dyDescent="0.35">
      <c r="B844" s="142">
        <v>2019</v>
      </c>
      <c r="C844" s="142"/>
      <c r="D844" s="128">
        <v>6</v>
      </c>
      <c r="E844" s="128">
        <v>44956</v>
      </c>
      <c r="F844" s="128">
        <v>18413</v>
      </c>
      <c r="G844" s="128">
        <v>26583</v>
      </c>
      <c r="H844" s="128">
        <v>3553</v>
      </c>
      <c r="I844" s="129">
        <v>51.18</v>
      </c>
      <c r="J844"/>
      <c r="K844"/>
      <c r="L844"/>
      <c r="M844"/>
      <c r="N844"/>
      <c r="O844"/>
      <c r="P844"/>
    </row>
    <row r="845" spans="2:16" ht="15" customHeight="1" x14ac:dyDescent="0.35">
      <c r="B845" s="142">
        <v>2018</v>
      </c>
      <c r="C845" s="142"/>
      <c r="D845" s="128">
        <v>9</v>
      </c>
      <c r="E845" s="128">
        <v>43358</v>
      </c>
      <c r="F845" s="128">
        <v>23860</v>
      </c>
      <c r="G845" s="128">
        <v>19692</v>
      </c>
      <c r="H845" s="128">
        <v>313</v>
      </c>
      <c r="I845" s="129">
        <v>52.17</v>
      </c>
      <c r="J845"/>
      <c r="K845"/>
      <c r="L845"/>
      <c r="M845"/>
      <c r="N845"/>
      <c r="O845"/>
      <c r="P845"/>
    </row>
    <row r="846" spans="2:16" ht="15" customHeight="1" x14ac:dyDescent="0.35">
      <c r="B846" s="142">
        <v>2017</v>
      </c>
      <c r="C846" s="142"/>
      <c r="D846" s="128">
        <v>9</v>
      </c>
      <c r="E846" s="128">
        <v>32837</v>
      </c>
      <c r="F846" s="128">
        <v>22036</v>
      </c>
      <c r="G846" s="128">
        <v>10873</v>
      </c>
      <c r="H846" s="128">
        <v>470</v>
      </c>
      <c r="I846" s="129">
        <v>36.47</v>
      </c>
      <c r="J846"/>
      <c r="K846"/>
      <c r="L846"/>
      <c r="M846"/>
      <c r="N846"/>
      <c r="O846"/>
      <c r="P846"/>
    </row>
    <row r="847" spans="2:16" ht="15" customHeight="1" x14ac:dyDescent="0.35">
      <c r="B847" s="142">
        <v>2016</v>
      </c>
      <c r="C847" s="142"/>
      <c r="D847" s="128">
        <v>10</v>
      </c>
      <c r="E847" s="128">
        <v>27604</v>
      </c>
      <c r="F847" s="128">
        <v>20446</v>
      </c>
      <c r="G847" s="128">
        <v>8121</v>
      </c>
      <c r="H847" s="128">
        <v>31</v>
      </c>
      <c r="I847" s="129">
        <v>32.21</v>
      </c>
      <c r="J847"/>
      <c r="K847"/>
      <c r="L847"/>
      <c r="M847"/>
      <c r="N847"/>
      <c r="O847"/>
      <c r="P847"/>
    </row>
    <row r="848" spans="2:16" ht="15" customHeight="1" x14ac:dyDescent="0.35">
      <c r="B848" s="142">
        <v>2015</v>
      </c>
      <c r="C848" s="142"/>
      <c r="D848" s="128">
        <v>4</v>
      </c>
      <c r="E848" s="128">
        <v>20836</v>
      </c>
      <c r="F848" s="128">
        <v>10126</v>
      </c>
      <c r="G848" s="128">
        <v>10834</v>
      </c>
      <c r="H848" s="128">
        <v>304</v>
      </c>
      <c r="I848" s="129">
        <v>25.71</v>
      </c>
      <c r="J848"/>
      <c r="K848"/>
      <c r="L848"/>
      <c r="M848"/>
      <c r="N848"/>
      <c r="O848"/>
      <c r="P848"/>
    </row>
    <row r="849" spans="2:16" ht="15" customHeight="1" x14ac:dyDescent="0.35">
      <c r="B849" s="142">
        <v>2014</v>
      </c>
      <c r="C849" s="142"/>
      <c r="D849" s="128">
        <v>6</v>
      </c>
      <c r="E849" s="128">
        <v>28232</v>
      </c>
      <c r="F849" s="128">
        <v>18433</v>
      </c>
      <c r="G849" s="128">
        <v>9891</v>
      </c>
      <c r="H849" s="128">
        <v>600</v>
      </c>
      <c r="I849" s="129">
        <v>35.06</v>
      </c>
      <c r="J849"/>
      <c r="K849"/>
      <c r="L849"/>
      <c r="M849"/>
      <c r="N849"/>
      <c r="O849"/>
      <c r="P849"/>
    </row>
    <row r="850" spans="2:16" s="13" customFormat="1" ht="15" customHeight="1" collapsed="1" x14ac:dyDescent="0.35">
      <c r="B850" s="142">
        <v>2013</v>
      </c>
      <c r="C850" s="142"/>
      <c r="D850" s="128">
        <v>9</v>
      </c>
      <c r="E850" s="128">
        <v>36782</v>
      </c>
      <c r="F850" s="128">
        <v>27748</v>
      </c>
      <c r="G850" s="128">
        <v>9536</v>
      </c>
      <c r="H850" s="128">
        <v>990</v>
      </c>
      <c r="I850" s="129">
        <v>33.700000000000003</v>
      </c>
      <c r="J850"/>
      <c r="K850"/>
      <c r="L850"/>
      <c r="M850"/>
      <c r="N850"/>
      <c r="O850"/>
      <c r="P850"/>
    </row>
    <row r="851" spans="2:16" s="13" customFormat="1" ht="15" customHeight="1" x14ac:dyDescent="0.35">
      <c r="B851" s="126">
        <v>2012</v>
      </c>
      <c r="C851" s="142"/>
      <c r="D851" s="128">
        <v>8</v>
      </c>
      <c r="E851" s="128">
        <v>36389</v>
      </c>
      <c r="F851" s="128">
        <v>26056</v>
      </c>
      <c r="G851" s="128">
        <v>12075</v>
      </c>
      <c r="H851" s="128">
        <v>513</v>
      </c>
      <c r="I851" s="129">
        <v>36.81</v>
      </c>
      <c r="J851"/>
      <c r="K851"/>
      <c r="L851"/>
      <c r="M851"/>
      <c r="N851"/>
      <c r="O851"/>
      <c r="P851"/>
    </row>
    <row r="852" spans="2:16" s="13" customFormat="1" ht="15" customHeight="1" x14ac:dyDescent="0.35">
      <c r="B852" s="126">
        <v>2011</v>
      </c>
      <c r="C852" s="142"/>
      <c r="D852" s="128">
        <v>6</v>
      </c>
      <c r="E852" s="128">
        <v>58395</v>
      </c>
      <c r="F852" s="128">
        <v>42339</v>
      </c>
      <c r="G852" s="128">
        <v>18064</v>
      </c>
      <c r="H852" s="128">
        <v>711</v>
      </c>
      <c r="I852" s="129">
        <v>60.44</v>
      </c>
      <c r="J852"/>
      <c r="K852"/>
      <c r="L852"/>
      <c r="M852"/>
      <c r="N852"/>
      <c r="O852"/>
      <c r="P852"/>
    </row>
    <row r="853" spans="2:16" s="13" customFormat="1" ht="15" customHeight="1" x14ac:dyDescent="0.35">
      <c r="B853" s="126">
        <v>2010</v>
      </c>
      <c r="C853" s="142"/>
      <c r="D853" s="128">
        <v>6</v>
      </c>
      <c r="E853" s="128">
        <v>41889</v>
      </c>
      <c r="F853" s="128">
        <v>27395</v>
      </c>
      <c r="G853" s="128">
        <v>19532</v>
      </c>
      <c r="H853" s="128">
        <v>1310</v>
      </c>
      <c r="I853" s="129">
        <v>40.03</v>
      </c>
      <c r="J853"/>
      <c r="K853"/>
      <c r="L853"/>
      <c r="M853"/>
      <c r="N853"/>
      <c r="O853"/>
      <c r="P853"/>
    </row>
    <row r="854" spans="2:16" ht="15" customHeight="1" x14ac:dyDescent="0.35">
      <c r="B854" s="126">
        <v>2009</v>
      </c>
      <c r="C854" s="142"/>
      <c r="D854" s="128">
        <v>6</v>
      </c>
      <c r="E854" s="128">
        <v>54864</v>
      </c>
      <c r="F854" s="128">
        <v>61824</v>
      </c>
      <c r="G854" s="128">
        <v>0</v>
      </c>
      <c r="H854" s="128" t="s">
        <v>69</v>
      </c>
      <c r="I854" s="129">
        <v>69.27</v>
      </c>
      <c r="J854"/>
      <c r="K854"/>
      <c r="L854"/>
      <c r="M854"/>
      <c r="N854"/>
      <c r="O854"/>
      <c r="P854"/>
    </row>
    <row r="855" spans="2:16" ht="15" customHeight="1" x14ac:dyDescent="0.35">
      <c r="B855" s="126">
        <v>2008</v>
      </c>
      <c r="C855" s="142"/>
      <c r="D855" s="128">
        <v>5</v>
      </c>
      <c r="E855" s="128">
        <v>60538</v>
      </c>
      <c r="F855" s="128">
        <v>53037</v>
      </c>
      <c r="G855" s="128">
        <v>11665</v>
      </c>
      <c r="H855" s="128" t="s">
        <v>69</v>
      </c>
      <c r="I855" s="129">
        <v>80.239999999999995</v>
      </c>
      <c r="J855"/>
      <c r="K855"/>
      <c r="L855"/>
      <c r="M855"/>
      <c r="N855"/>
      <c r="O855"/>
      <c r="P855"/>
    </row>
    <row r="856" spans="2:16" ht="15" customHeight="1" x14ac:dyDescent="0.35">
      <c r="B856" s="123" t="s">
        <v>234</v>
      </c>
      <c r="C856" s="123"/>
      <c r="D856" s="132"/>
      <c r="E856" s="132"/>
      <c r="F856" s="132"/>
      <c r="G856" s="132"/>
      <c r="H856" s="132"/>
      <c r="I856" s="133"/>
      <c r="J856"/>
      <c r="K856"/>
      <c r="L856"/>
      <c r="M856"/>
      <c r="N856"/>
      <c r="O856"/>
      <c r="P856"/>
    </row>
    <row r="857" spans="2:16" ht="15" customHeight="1" x14ac:dyDescent="0.35">
      <c r="B857" s="142">
        <v>2020</v>
      </c>
      <c r="C857" s="142"/>
      <c r="D857" s="128">
        <v>73</v>
      </c>
      <c r="E857" s="128">
        <v>36434</v>
      </c>
      <c r="F857" s="128">
        <v>40085</v>
      </c>
      <c r="G857" s="128">
        <v>7256</v>
      </c>
      <c r="H857" s="128">
        <v>1004</v>
      </c>
      <c r="I857" s="129">
        <v>39.19</v>
      </c>
      <c r="J857"/>
      <c r="K857"/>
      <c r="L857"/>
      <c r="M857"/>
      <c r="N857"/>
      <c r="O857"/>
      <c r="P857"/>
    </row>
    <row r="858" spans="2:16" ht="15" customHeight="1" x14ac:dyDescent="0.35">
      <c r="B858" s="142">
        <v>2019</v>
      </c>
      <c r="C858" s="142"/>
      <c r="D858" s="128">
        <v>72</v>
      </c>
      <c r="E858" s="128">
        <v>57109</v>
      </c>
      <c r="F858" s="128">
        <v>48404</v>
      </c>
      <c r="G858" s="128">
        <v>8826</v>
      </c>
      <c r="H858" s="128">
        <v>1040</v>
      </c>
      <c r="I858" s="129">
        <v>59.13</v>
      </c>
      <c r="J858"/>
      <c r="K858"/>
      <c r="L858"/>
      <c r="M858"/>
      <c r="N858"/>
      <c r="O858"/>
      <c r="P858"/>
    </row>
    <row r="859" spans="2:16" ht="15" customHeight="1" x14ac:dyDescent="0.35">
      <c r="B859" s="142">
        <v>2018</v>
      </c>
      <c r="C859" s="142"/>
      <c r="D859" s="128">
        <v>70</v>
      </c>
      <c r="E859" s="128">
        <v>42181</v>
      </c>
      <c r="F859" s="128">
        <v>36678</v>
      </c>
      <c r="G859" s="128">
        <v>5504</v>
      </c>
      <c r="H859" s="128">
        <v>995</v>
      </c>
      <c r="I859" s="129">
        <v>48.49</v>
      </c>
      <c r="J859"/>
      <c r="K859"/>
      <c r="L859"/>
      <c r="M859"/>
      <c r="N859"/>
      <c r="O859"/>
      <c r="P859"/>
    </row>
    <row r="860" spans="2:16" ht="15" customHeight="1" x14ac:dyDescent="0.35">
      <c r="B860" s="142">
        <v>2017</v>
      </c>
      <c r="C860" s="142"/>
      <c r="D860" s="128">
        <v>57</v>
      </c>
      <c r="E860" s="128">
        <v>29965</v>
      </c>
      <c r="F860" s="128">
        <v>26919</v>
      </c>
      <c r="G860" s="128">
        <v>3046</v>
      </c>
      <c r="H860" s="128">
        <v>909</v>
      </c>
      <c r="I860" s="129">
        <v>33.79</v>
      </c>
      <c r="J860"/>
      <c r="K860"/>
      <c r="L860"/>
      <c r="M860"/>
      <c r="N860"/>
      <c r="O860"/>
      <c r="P860"/>
    </row>
    <row r="861" spans="2:16" ht="15" customHeight="1" x14ac:dyDescent="0.35">
      <c r="B861" s="142">
        <v>2016</v>
      </c>
      <c r="C861" s="142"/>
      <c r="D861" s="128">
        <v>58</v>
      </c>
      <c r="E861" s="128">
        <v>18917</v>
      </c>
      <c r="F861" s="128">
        <v>16382</v>
      </c>
      <c r="G861" s="128">
        <v>2535</v>
      </c>
      <c r="H861" s="128">
        <v>858</v>
      </c>
      <c r="I861" s="129">
        <v>23.38</v>
      </c>
      <c r="J861"/>
      <c r="K861"/>
      <c r="L861"/>
      <c r="M861"/>
      <c r="N861"/>
      <c r="O861"/>
      <c r="P861"/>
    </row>
    <row r="862" spans="2:16" s="13" customFormat="1" ht="15" customHeight="1" collapsed="1" x14ac:dyDescent="0.35">
      <c r="B862" s="142">
        <v>2015</v>
      </c>
      <c r="C862" s="142"/>
      <c r="D862" s="128">
        <v>15</v>
      </c>
      <c r="E862" s="128">
        <v>17044</v>
      </c>
      <c r="F862" s="128">
        <v>15359</v>
      </c>
      <c r="G862" s="128">
        <v>3364</v>
      </c>
      <c r="H862" s="128">
        <v>818</v>
      </c>
      <c r="I862" s="129">
        <v>21.99</v>
      </c>
      <c r="J862"/>
      <c r="K862"/>
      <c r="L862"/>
      <c r="M862"/>
      <c r="N862"/>
      <c r="O862"/>
      <c r="P862"/>
    </row>
    <row r="863" spans="2:16" s="13" customFormat="1" ht="15" customHeight="1" x14ac:dyDescent="0.35">
      <c r="B863" s="142">
        <v>2014</v>
      </c>
      <c r="C863" s="142"/>
      <c r="D863" s="128">
        <v>12</v>
      </c>
      <c r="E863" s="128">
        <v>10937</v>
      </c>
      <c r="F863" s="128">
        <v>10894</v>
      </c>
      <c r="G863" s="128">
        <v>1775</v>
      </c>
      <c r="H863" s="128">
        <v>474</v>
      </c>
      <c r="I863" s="129">
        <v>13</v>
      </c>
      <c r="J863"/>
      <c r="K863"/>
      <c r="L863"/>
      <c r="M863"/>
      <c r="N863"/>
      <c r="O863"/>
      <c r="P863"/>
    </row>
    <row r="864" spans="2:16" s="13" customFormat="1" ht="15" customHeight="1" x14ac:dyDescent="0.35">
      <c r="B864" s="142">
        <v>2013</v>
      </c>
      <c r="C864" s="142"/>
      <c r="D864" s="128">
        <v>16</v>
      </c>
      <c r="E864" s="128">
        <v>14010</v>
      </c>
      <c r="F864" s="128">
        <v>12568</v>
      </c>
      <c r="G864" s="128">
        <v>1500</v>
      </c>
      <c r="H864" s="128">
        <v>454</v>
      </c>
      <c r="I864" s="129">
        <v>15.48</v>
      </c>
      <c r="J864"/>
      <c r="K864"/>
      <c r="L864"/>
      <c r="M864"/>
      <c r="N864"/>
      <c r="O864"/>
      <c r="P864"/>
    </row>
    <row r="865" spans="2:16" s="13" customFormat="1" ht="15" customHeight="1" x14ac:dyDescent="0.35">
      <c r="B865" s="126">
        <v>2012</v>
      </c>
      <c r="C865" s="142"/>
      <c r="D865" s="128">
        <v>16</v>
      </c>
      <c r="E865" s="128">
        <v>10563</v>
      </c>
      <c r="F865" s="128">
        <v>11205</v>
      </c>
      <c r="G865" s="128">
        <v>2284</v>
      </c>
      <c r="H865" s="128">
        <v>465</v>
      </c>
      <c r="I865" s="129">
        <v>11.31</v>
      </c>
      <c r="J865"/>
      <c r="K865"/>
      <c r="L865"/>
      <c r="M865"/>
      <c r="N865"/>
      <c r="O865"/>
      <c r="P865"/>
    </row>
    <row r="866" spans="2:16" ht="15" customHeight="1" x14ac:dyDescent="0.35">
      <c r="B866" s="126">
        <v>2011</v>
      </c>
      <c r="C866" s="142"/>
      <c r="D866" s="128">
        <v>16</v>
      </c>
      <c r="E866" s="128">
        <v>30294</v>
      </c>
      <c r="F866" s="128">
        <v>29419</v>
      </c>
      <c r="G866" s="128">
        <v>4277</v>
      </c>
      <c r="H866" s="128">
        <v>637</v>
      </c>
      <c r="I866" s="129">
        <v>34.49</v>
      </c>
      <c r="J866"/>
      <c r="K866"/>
      <c r="L866"/>
      <c r="M866"/>
      <c r="N866"/>
      <c r="O866"/>
      <c r="P866"/>
    </row>
    <row r="867" spans="2:16" ht="15" customHeight="1" x14ac:dyDescent="0.35">
      <c r="B867" s="126">
        <v>2010</v>
      </c>
      <c r="C867" s="142"/>
      <c r="D867" s="128">
        <v>13</v>
      </c>
      <c r="E867" s="128">
        <v>44723</v>
      </c>
      <c r="F867" s="128">
        <v>44896</v>
      </c>
      <c r="G867" s="128">
        <v>5413</v>
      </c>
      <c r="H867" s="128">
        <v>1258</v>
      </c>
      <c r="I867" s="129">
        <v>50.2</v>
      </c>
      <c r="J867"/>
      <c r="K867"/>
      <c r="L867"/>
      <c r="M867"/>
      <c r="N867"/>
      <c r="O867"/>
      <c r="P867"/>
    </row>
    <row r="868" spans="2:16" ht="15" customHeight="1" x14ac:dyDescent="0.35">
      <c r="B868" s="126">
        <v>2009</v>
      </c>
      <c r="C868" s="142"/>
      <c r="D868" s="128">
        <v>11</v>
      </c>
      <c r="E868" s="128">
        <v>74117</v>
      </c>
      <c r="F868" s="128">
        <v>67678</v>
      </c>
      <c r="G868" s="128">
        <v>8536</v>
      </c>
      <c r="H868" s="128" t="s">
        <v>69</v>
      </c>
      <c r="I868" s="129">
        <v>87.97</v>
      </c>
      <c r="J868"/>
      <c r="K868"/>
      <c r="L868"/>
      <c r="M868"/>
      <c r="N868"/>
      <c r="O868"/>
      <c r="P868"/>
    </row>
    <row r="869" spans="2:16" ht="15" customHeight="1" x14ac:dyDescent="0.35">
      <c r="B869" s="126">
        <v>2008</v>
      </c>
      <c r="C869" s="142"/>
      <c r="D869" s="128">
        <v>10</v>
      </c>
      <c r="E869" s="128">
        <v>79646</v>
      </c>
      <c r="F869" s="128">
        <v>69955</v>
      </c>
      <c r="G869" s="128">
        <v>17416</v>
      </c>
      <c r="H869" s="128" t="s">
        <v>69</v>
      </c>
      <c r="I869" s="129">
        <v>100.67</v>
      </c>
      <c r="J869"/>
      <c r="K869"/>
      <c r="L869"/>
      <c r="M869"/>
      <c r="N869"/>
      <c r="O869"/>
      <c r="P869"/>
    </row>
    <row r="870" spans="2:16" ht="15" customHeight="1" x14ac:dyDescent="0.35">
      <c r="B870" s="310" t="s">
        <v>21</v>
      </c>
      <c r="C870" s="310"/>
      <c r="D870" s="313"/>
      <c r="E870" s="313"/>
      <c r="F870" s="313"/>
      <c r="G870" s="313"/>
      <c r="H870" s="313"/>
      <c r="I870" s="314"/>
      <c r="J870"/>
      <c r="K870"/>
      <c r="L870"/>
      <c r="M870"/>
      <c r="N870"/>
      <c r="O870"/>
      <c r="P870"/>
    </row>
    <row r="871" spans="2:16" s="13" customFormat="1" ht="15" customHeight="1" collapsed="1" x14ac:dyDescent="0.35">
      <c r="B871" s="123" t="s">
        <v>455</v>
      </c>
      <c r="C871" s="123"/>
      <c r="D871" s="124"/>
      <c r="E871" s="124"/>
      <c r="F871" s="124"/>
      <c r="G871" s="124"/>
      <c r="H871" s="124"/>
      <c r="I871" s="125"/>
      <c r="J871"/>
      <c r="K871"/>
      <c r="L871"/>
      <c r="M871"/>
      <c r="N871"/>
      <c r="O871"/>
      <c r="P871"/>
    </row>
    <row r="872" spans="2:16" s="13" customFormat="1" ht="15" customHeight="1" x14ac:dyDescent="0.35">
      <c r="B872" s="142">
        <v>2020</v>
      </c>
      <c r="C872" s="142"/>
      <c r="D872" s="128">
        <v>1282</v>
      </c>
      <c r="E872" s="128">
        <v>506979</v>
      </c>
      <c r="F872" s="128">
        <v>372424</v>
      </c>
      <c r="G872" s="128">
        <v>212942</v>
      </c>
      <c r="H872" s="128">
        <v>39740</v>
      </c>
      <c r="I872" s="129">
        <v>32.299999999999997</v>
      </c>
      <c r="J872"/>
      <c r="K872"/>
      <c r="L872"/>
      <c r="M872"/>
      <c r="N872"/>
      <c r="O872"/>
      <c r="P872"/>
    </row>
    <row r="873" spans="2:16" s="13" customFormat="1" ht="15" customHeight="1" x14ac:dyDescent="0.35">
      <c r="B873" s="142">
        <v>2019</v>
      </c>
      <c r="C873" s="142"/>
      <c r="D873" s="128">
        <v>1304</v>
      </c>
      <c r="E873" s="128">
        <v>489905</v>
      </c>
      <c r="F873" s="128">
        <v>296393</v>
      </c>
      <c r="G873" s="128">
        <v>315667</v>
      </c>
      <c r="H873" s="128">
        <v>45051</v>
      </c>
      <c r="I873" s="129">
        <v>32.5</v>
      </c>
      <c r="J873"/>
      <c r="K873"/>
      <c r="L873"/>
      <c r="M873"/>
      <c r="N873"/>
      <c r="O873"/>
      <c r="P873"/>
    </row>
    <row r="874" spans="2:16" s="13" customFormat="1" ht="15" customHeight="1" x14ac:dyDescent="0.35">
      <c r="B874" s="142">
        <v>2018</v>
      </c>
      <c r="C874" s="142"/>
      <c r="D874" s="128">
        <v>1280</v>
      </c>
      <c r="E874" s="128">
        <v>440001</v>
      </c>
      <c r="F874" s="128">
        <v>267659</v>
      </c>
      <c r="G874" s="128">
        <v>210917</v>
      </c>
      <c r="H874" s="128">
        <v>34763</v>
      </c>
      <c r="I874" s="129">
        <v>29</v>
      </c>
      <c r="J874"/>
      <c r="K874"/>
      <c r="L874"/>
      <c r="M874"/>
      <c r="N874"/>
      <c r="O874"/>
      <c r="P874"/>
    </row>
    <row r="875" spans="2:16" s="13" customFormat="1" ht="15" customHeight="1" x14ac:dyDescent="0.35">
      <c r="B875" s="142">
        <v>2017</v>
      </c>
      <c r="C875" s="142"/>
      <c r="D875" s="128">
        <v>1219</v>
      </c>
      <c r="E875" s="128">
        <v>347233</v>
      </c>
      <c r="F875" s="128">
        <v>263800</v>
      </c>
      <c r="G875" s="128">
        <v>123944</v>
      </c>
      <c r="H875" s="128">
        <v>21449</v>
      </c>
      <c r="I875" s="129">
        <v>23.24</v>
      </c>
      <c r="J875"/>
      <c r="K875"/>
      <c r="L875"/>
      <c r="M875"/>
      <c r="N875"/>
      <c r="O875"/>
      <c r="P875"/>
    </row>
    <row r="876" spans="2:16" s="13" customFormat="1" ht="15" customHeight="1" x14ac:dyDescent="0.35">
      <c r="B876" s="142">
        <v>2016</v>
      </c>
      <c r="C876" s="142"/>
      <c r="D876" s="128">
        <v>1229</v>
      </c>
      <c r="E876" s="128">
        <v>200237</v>
      </c>
      <c r="F876" s="128">
        <v>235411</v>
      </c>
      <c r="G876" s="128">
        <v>100401</v>
      </c>
      <c r="H876" s="128">
        <v>22925</v>
      </c>
      <c r="I876" s="129">
        <v>13.51</v>
      </c>
      <c r="J876"/>
      <c r="K876"/>
      <c r="L876"/>
      <c r="M876"/>
      <c r="N876"/>
      <c r="O876"/>
      <c r="P876"/>
    </row>
    <row r="877" spans="2:16" s="13" customFormat="1" ht="15" customHeight="1" x14ac:dyDescent="0.35">
      <c r="B877" s="142">
        <v>2015</v>
      </c>
      <c r="C877" s="142"/>
      <c r="D877" s="128">
        <v>1262</v>
      </c>
      <c r="E877" s="128">
        <v>393058</v>
      </c>
      <c r="F877" s="128">
        <v>244534</v>
      </c>
      <c r="G877" s="128">
        <v>234476</v>
      </c>
      <c r="H877" s="128">
        <v>66710</v>
      </c>
      <c r="I877" s="129">
        <v>27.32</v>
      </c>
      <c r="J877"/>
      <c r="K877"/>
      <c r="L877"/>
      <c r="M877"/>
      <c r="N877"/>
      <c r="O877"/>
      <c r="P877"/>
    </row>
    <row r="878" spans="2:16" ht="15" customHeight="1" x14ac:dyDescent="0.35">
      <c r="B878" s="142">
        <v>2014</v>
      </c>
      <c r="C878" s="142"/>
      <c r="D878" s="128">
        <v>1252</v>
      </c>
      <c r="E878" s="128">
        <v>566295</v>
      </c>
      <c r="F878" s="128">
        <v>448514</v>
      </c>
      <c r="G878" s="128">
        <v>227387</v>
      </c>
      <c r="H878" s="128">
        <v>64469</v>
      </c>
      <c r="I878" s="129">
        <v>41.83</v>
      </c>
      <c r="J878"/>
      <c r="K878"/>
      <c r="L878"/>
      <c r="M878"/>
      <c r="N878"/>
      <c r="O878"/>
      <c r="P878"/>
    </row>
    <row r="879" spans="2:16" ht="15" customHeight="1" x14ac:dyDescent="0.35">
      <c r="B879" s="142">
        <v>2013</v>
      </c>
      <c r="C879" s="142"/>
      <c r="D879" s="128">
        <v>1224</v>
      </c>
      <c r="E879" s="128">
        <v>353153</v>
      </c>
      <c r="F879" s="128">
        <v>236528</v>
      </c>
      <c r="G879" s="128">
        <v>215380</v>
      </c>
      <c r="H879" s="128">
        <v>59660</v>
      </c>
      <c r="I879" s="129">
        <v>26.41</v>
      </c>
      <c r="J879"/>
      <c r="K879"/>
      <c r="L879"/>
      <c r="M879"/>
      <c r="N879"/>
      <c r="O879"/>
      <c r="P879"/>
    </row>
    <row r="880" spans="2:16" ht="15" customHeight="1" x14ac:dyDescent="0.35">
      <c r="B880" s="126">
        <v>2012</v>
      </c>
      <c r="C880" s="142"/>
      <c r="D880" s="128">
        <v>1199</v>
      </c>
      <c r="E880" s="128">
        <v>540202</v>
      </c>
      <c r="F880" s="128">
        <v>236725</v>
      </c>
      <c r="G880" s="128">
        <v>352706</v>
      </c>
      <c r="H880" s="128">
        <v>88638</v>
      </c>
      <c r="I880" s="129">
        <v>40.07</v>
      </c>
      <c r="J880"/>
      <c r="K880"/>
      <c r="L880"/>
      <c r="M880"/>
      <c r="N880"/>
      <c r="O880"/>
      <c r="P880"/>
    </row>
    <row r="881" spans="2:16" ht="15" customHeight="1" x14ac:dyDescent="0.35">
      <c r="B881" s="126">
        <v>2011</v>
      </c>
      <c r="C881" s="142"/>
      <c r="D881" s="128">
        <v>1172</v>
      </c>
      <c r="E881" s="128">
        <v>806896</v>
      </c>
      <c r="F881" s="128">
        <v>327017</v>
      </c>
      <c r="G881" s="128">
        <v>584715</v>
      </c>
      <c r="H881" s="128">
        <v>135633</v>
      </c>
      <c r="I881" s="129">
        <v>58.98</v>
      </c>
      <c r="J881"/>
      <c r="K881"/>
      <c r="L881"/>
      <c r="M881"/>
      <c r="N881"/>
      <c r="O881"/>
      <c r="P881"/>
    </row>
    <row r="882" spans="2:16" ht="15" customHeight="1" x14ac:dyDescent="0.35">
      <c r="B882" s="126">
        <v>2010</v>
      </c>
      <c r="C882" s="142"/>
      <c r="D882" s="128">
        <v>1098</v>
      </c>
      <c r="E882" s="128">
        <v>1016105</v>
      </c>
      <c r="F882" s="128">
        <v>353040</v>
      </c>
      <c r="G882" s="128">
        <v>745632</v>
      </c>
      <c r="H882" s="128">
        <v>224841</v>
      </c>
      <c r="I882" s="129">
        <v>77.209999999999994</v>
      </c>
      <c r="J882"/>
      <c r="K882"/>
      <c r="L882"/>
      <c r="M882"/>
      <c r="N882"/>
      <c r="O882"/>
      <c r="P882"/>
    </row>
    <row r="883" spans="2:16" s="13" customFormat="1" ht="15" customHeight="1" collapsed="1" x14ac:dyDescent="0.35">
      <c r="B883" s="126">
        <v>2009</v>
      </c>
      <c r="C883" s="142"/>
      <c r="D883" s="128">
        <v>1107</v>
      </c>
      <c r="E883" s="128">
        <v>1052001</v>
      </c>
      <c r="F883" s="128">
        <v>539539</v>
      </c>
      <c r="G883" s="128">
        <v>581210</v>
      </c>
      <c r="H883" s="128" t="s">
        <v>69</v>
      </c>
      <c r="I883" s="129">
        <v>85.37</v>
      </c>
      <c r="J883"/>
      <c r="K883"/>
      <c r="L883"/>
      <c r="M883"/>
      <c r="N883"/>
      <c r="O883"/>
      <c r="P883"/>
    </row>
    <row r="884" spans="2:16" s="13" customFormat="1" ht="15" customHeight="1" x14ac:dyDescent="0.35">
      <c r="B884" s="126">
        <v>2008</v>
      </c>
      <c r="C884" s="142"/>
      <c r="D884" s="128">
        <v>1083</v>
      </c>
      <c r="E884" s="128">
        <v>974134</v>
      </c>
      <c r="F884" s="128">
        <v>679983</v>
      </c>
      <c r="G884" s="128">
        <v>421210</v>
      </c>
      <c r="H884" s="128" t="s">
        <v>69</v>
      </c>
      <c r="I884" s="129">
        <v>82.14</v>
      </c>
      <c r="J884"/>
      <c r="K884"/>
      <c r="L884"/>
      <c r="M884"/>
      <c r="N884"/>
      <c r="O884"/>
      <c r="P884"/>
    </row>
    <row r="885" spans="2:16" s="13" customFormat="1" ht="15" customHeight="1" x14ac:dyDescent="0.35">
      <c r="B885" s="310" t="s">
        <v>35</v>
      </c>
      <c r="C885" s="310"/>
      <c r="D885" s="311"/>
      <c r="E885" s="311"/>
      <c r="F885" s="311"/>
      <c r="G885" s="311"/>
      <c r="H885" s="311"/>
      <c r="I885" s="312"/>
      <c r="J885"/>
      <c r="K885"/>
      <c r="L885"/>
      <c r="M885"/>
      <c r="N885"/>
      <c r="O885"/>
      <c r="P885"/>
    </row>
    <row r="886" spans="2:16" s="13" customFormat="1" ht="15" customHeight="1" x14ac:dyDescent="0.35">
      <c r="B886" s="123" t="s">
        <v>235</v>
      </c>
      <c r="C886" s="123"/>
      <c r="D886" s="132"/>
      <c r="E886" s="132"/>
      <c r="F886" s="132"/>
      <c r="G886" s="132"/>
      <c r="H886" s="132"/>
      <c r="I886" s="133"/>
      <c r="J886"/>
      <c r="K886"/>
      <c r="L886"/>
      <c r="M886"/>
      <c r="N886"/>
      <c r="O886"/>
      <c r="P886"/>
    </row>
    <row r="887" spans="2:16" s="13" customFormat="1" ht="15" customHeight="1" x14ac:dyDescent="0.35">
      <c r="B887" s="142">
        <v>2020</v>
      </c>
      <c r="C887" s="142"/>
      <c r="D887" s="128">
        <v>262</v>
      </c>
      <c r="E887" s="128">
        <v>222</v>
      </c>
      <c r="F887" s="128">
        <v>269</v>
      </c>
      <c r="G887" s="128">
        <v>0</v>
      </c>
      <c r="H887" s="128">
        <v>0</v>
      </c>
      <c r="I887" s="129">
        <v>8.11</v>
      </c>
      <c r="J887"/>
      <c r="K887"/>
      <c r="L887"/>
      <c r="M887"/>
      <c r="N887"/>
      <c r="O887"/>
      <c r="P887"/>
    </row>
    <row r="888" spans="2:16" s="13" customFormat="1" ht="15" customHeight="1" x14ac:dyDescent="0.35">
      <c r="B888" s="142">
        <v>2019</v>
      </c>
      <c r="C888" s="142"/>
      <c r="D888" s="128">
        <v>284</v>
      </c>
      <c r="E888" s="128">
        <v>517</v>
      </c>
      <c r="F888" s="128">
        <v>525</v>
      </c>
      <c r="G888" s="128">
        <v>0</v>
      </c>
      <c r="H888" s="128">
        <v>0</v>
      </c>
      <c r="I888" s="129">
        <v>16.600000000000001</v>
      </c>
      <c r="J888"/>
      <c r="K888"/>
      <c r="L888"/>
      <c r="M888"/>
      <c r="N888"/>
      <c r="O888"/>
      <c r="P888"/>
    </row>
    <row r="889" spans="2:16" s="13" customFormat="1" ht="15" customHeight="1" x14ac:dyDescent="0.35">
      <c r="B889" s="142">
        <v>2018</v>
      </c>
      <c r="C889" s="142"/>
      <c r="D889" s="128">
        <v>292</v>
      </c>
      <c r="E889" s="128">
        <v>772</v>
      </c>
      <c r="F889" s="128">
        <v>889</v>
      </c>
      <c r="G889" s="128">
        <v>0</v>
      </c>
      <c r="H889" s="128">
        <v>0</v>
      </c>
      <c r="I889" s="129">
        <v>23.46</v>
      </c>
      <c r="J889"/>
      <c r="K889"/>
      <c r="L889"/>
      <c r="M889"/>
      <c r="N889"/>
      <c r="O889"/>
      <c r="P889"/>
    </row>
    <row r="890" spans="2:16" ht="15" customHeight="1" x14ac:dyDescent="0.35">
      <c r="B890" s="142">
        <v>2017</v>
      </c>
      <c r="C890" s="142"/>
      <c r="D890" s="128">
        <v>237</v>
      </c>
      <c r="E890" s="128">
        <v>429</v>
      </c>
      <c r="F890" s="128">
        <v>638</v>
      </c>
      <c r="G890" s="128">
        <v>0</v>
      </c>
      <c r="H890" s="128">
        <v>0</v>
      </c>
      <c r="I890" s="129">
        <v>16.27</v>
      </c>
      <c r="J890"/>
      <c r="K890"/>
      <c r="L890"/>
      <c r="M890"/>
      <c r="N890"/>
      <c r="O890"/>
      <c r="P890"/>
    </row>
    <row r="891" spans="2:16" ht="15" customHeight="1" x14ac:dyDescent="0.35">
      <c r="B891" s="142">
        <v>2016</v>
      </c>
      <c r="C891" s="142"/>
      <c r="D891" s="128">
        <v>243</v>
      </c>
      <c r="E891" s="128">
        <v>253</v>
      </c>
      <c r="F891" s="128">
        <v>277</v>
      </c>
      <c r="G891" s="128">
        <v>2</v>
      </c>
      <c r="H891" s="128">
        <v>2</v>
      </c>
      <c r="I891" s="129">
        <v>9.9600000000000009</v>
      </c>
      <c r="J891"/>
      <c r="K891"/>
      <c r="L891"/>
      <c r="M891"/>
      <c r="N891"/>
      <c r="O891"/>
      <c r="P891"/>
    </row>
    <row r="892" spans="2:16" ht="15" customHeight="1" x14ac:dyDescent="0.35">
      <c r="B892" s="142">
        <v>2015</v>
      </c>
      <c r="C892" s="142"/>
      <c r="D892" s="128">
        <v>263</v>
      </c>
      <c r="E892" s="128">
        <v>339</v>
      </c>
      <c r="F892" s="128">
        <v>446</v>
      </c>
      <c r="G892" s="128">
        <v>50</v>
      </c>
      <c r="H892" s="128">
        <v>49</v>
      </c>
      <c r="I892" s="129">
        <v>13.05</v>
      </c>
      <c r="J892"/>
      <c r="K892"/>
      <c r="L892"/>
      <c r="M892"/>
      <c r="N892"/>
      <c r="O892"/>
      <c r="P892"/>
    </row>
    <row r="893" spans="2:16" ht="15" customHeight="1" x14ac:dyDescent="0.35">
      <c r="B893" s="142">
        <v>2014</v>
      </c>
      <c r="C893" s="142"/>
      <c r="D893" s="128">
        <v>216</v>
      </c>
      <c r="E893" s="128">
        <v>500</v>
      </c>
      <c r="F893" s="128">
        <v>724</v>
      </c>
      <c r="G893" s="128">
        <v>25</v>
      </c>
      <c r="H893" s="128">
        <v>4</v>
      </c>
      <c r="I893" s="129">
        <v>17.93</v>
      </c>
      <c r="J893"/>
      <c r="K893"/>
      <c r="L893"/>
      <c r="M893"/>
      <c r="N893"/>
      <c r="O893"/>
      <c r="P893"/>
    </row>
    <row r="894" spans="2:16" ht="15" customHeight="1" x14ac:dyDescent="0.35">
      <c r="B894" s="142">
        <v>2013</v>
      </c>
      <c r="C894" s="142"/>
      <c r="D894" s="128">
        <v>208</v>
      </c>
      <c r="E894" s="128">
        <v>502</v>
      </c>
      <c r="F894" s="128">
        <v>706</v>
      </c>
      <c r="G894" s="128">
        <v>13</v>
      </c>
      <c r="H894" s="128">
        <v>13</v>
      </c>
      <c r="I894" s="129">
        <v>16.41</v>
      </c>
      <c r="J894"/>
      <c r="K894"/>
      <c r="L894"/>
      <c r="M894"/>
      <c r="N894"/>
      <c r="O894"/>
      <c r="P894"/>
    </row>
    <row r="895" spans="2:16" s="11" customFormat="1" ht="15" customHeight="1" x14ac:dyDescent="0.35">
      <c r="B895" s="126">
        <v>2012</v>
      </c>
      <c r="C895" s="142"/>
      <c r="D895" s="128">
        <v>200</v>
      </c>
      <c r="E895" s="128">
        <v>274</v>
      </c>
      <c r="F895" s="128">
        <v>318</v>
      </c>
      <c r="G895" s="128">
        <v>2</v>
      </c>
      <c r="H895" s="128">
        <v>2</v>
      </c>
      <c r="I895" s="129">
        <v>9.1199999999999992</v>
      </c>
      <c r="J895"/>
      <c r="K895"/>
      <c r="L895"/>
      <c r="M895"/>
      <c r="N895"/>
      <c r="O895"/>
      <c r="P895"/>
    </row>
    <row r="896" spans="2:16" s="12" customFormat="1" ht="15" customHeight="1" x14ac:dyDescent="0.35">
      <c r="B896" s="126">
        <v>2011</v>
      </c>
      <c r="C896" s="142"/>
      <c r="D896" s="128">
        <v>192</v>
      </c>
      <c r="E896" s="128">
        <v>737</v>
      </c>
      <c r="F896" s="128">
        <v>828</v>
      </c>
      <c r="G896" s="128">
        <v>1</v>
      </c>
      <c r="H896" s="128">
        <v>1</v>
      </c>
      <c r="I896" s="129">
        <v>18.78</v>
      </c>
      <c r="J896"/>
      <c r="K896"/>
      <c r="L896"/>
      <c r="M896"/>
      <c r="N896"/>
      <c r="O896"/>
      <c r="P896"/>
    </row>
    <row r="897" spans="2:16" s="12" customFormat="1" ht="15" customHeight="1" x14ac:dyDescent="0.35">
      <c r="B897" s="126">
        <v>2010</v>
      </c>
      <c r="C897" s="142"/>
      <c r="D897" s="128">
        <v>169</v>
      </c>
      <c r="E897" s="128">
        <v>325</v>
      </c>
      <c r="F897" s="128">
        <v>347</v>
      </c>
      <c r="G897" s="128">
        <v>23</v>
      </c>
      <c r="H897" s="128">
        <v>23</v>
      </c>
      <c r="I897" s="129">
        <v>8.67</v>
      </c>
      <c r="J897"/>
      <c r="K897"/>
      <c r="L897"/>
      <c r="M897"/>
      <c r="N897"/>
      <c r="O897"/>
      <c r="P897"/>
    </row>
    <row r="898" spans="2:16" s="12" customFormat="1" ht="15" customHeight="1" x14ac:dyDescent="0.35">
      <c r="B898" s="126">
        <v>2009</v>
      </c>
      <c r="C898" s="142"/>
      <c r="D898" s="128">
        <v>175</v>
      </c>
      <c r="E898" s="128">
        <v>704</v>
      </c>
      <c r="F898" s="128">
        <v>785</v>
      </c>
      <c r="G898" s="128">
        <v>2</v>
      </c>
      <c r="H898" s="128" t="s">
        <v>69</v>
      </c>
      <c r="I898" s="129">
        <v>30.46</v>
      </c>
      <c r="J898"/>
      <c r="K898"/>
      <c r="L898"/>
      <c r="M898"/>
      <c r="N898"/>
      <c r="O898"/>
      <c r="P898"/>
    </row>
    <row r="899" spans="2:16" s="12" customFormat="1" ht="15" customHeight="1" x14ac:dyDescent="0.35">
      <c r="B899" s="126">
        <v>2008</v>
      </c>
      <c r="C899" s="142"/>
      <c r="D899" s="128">
        <v>203</v>
      </c>
      <c r="E899" s="128">
        <v>753</v>
      </c>
      <c r="F899" s="128">
        <v>851</v>
      </c>
      <c r="G899" s="128">
        <v>4</v>
      </c>
      <c r="H899" s="128" t="s">
        <v>69</v>
      </c>
      <c r="I899" s="129">
        <v>19.87</v>
      </c>
      <c r="J899"/>
      <c r="K899"/>
      <c r="L899"/>
      <c r="M899"/>
      <c r="N899"/>
      <c r="O899"/>
      <c r="P899"/>
    </row>
    <row r="900" spans="2:16" ht="15" customHeight="1" x14ac:dyDescent="0.35">
      <c r="B900" s="123" t="s">
        <v>236</v>
      </c>
      <c r="C900" s="123"/>
      <c r="D900" s="132"/>
      <c r="E900" s="132"/>
      <c r="F900" s="132"/>
      <c r="G900" s="132"/>
      <c r="H900" s="132"/>
      <c r="I900" s="133"/>
      <c r="J900"/>
      <c r="K900"/>
      <c r="L900"/>
      <c r="M900"/>
      <c r="N900"/>
      <c r="O900"/>
      <c r="P900"/>
    </row>
    <row r="901" spans="2:16" ht="15" customHeight="1" x14ac:dyDescent="0.35">
      <c r="B901" s="142">
        <v>2020</v>
      </c>
      <c r="C901" s="142"/>
      <c r="D901" s="128">
        <v>1020</v>
      </c>
      <c r="E901" s="128">
        <v>506757</v>
      </c>
      <c r="F901" s="128">
        <v>372155</v>
      </c>
      <c r="G901" s="128">
        <v>212942</v>
      </c>
      <c r="H901" s="128">
        <v>39740</v>
      </c>
      <c r="I901" s="129">
        <v>32.340000000000003</v>
      </c>
      <c r="J901"/>
      <c r="K901"/>
      <c r="L901"/>
      <c r="M901"/>
      <c r="N901"/>
      <c r="O901"/>
      <c r="P901"/>
    </row>
    <row r="902" spans="2:16" ht="15" customHeight="1" x14ac:dyDescent="0.35">
      <c r="B902" s="142">
        <v>2019</v>
      </c>
      <c r="C902" s="142"/>
      <c r="D902" s="128">
        <v>1020</v>
      </c>
      <c r="E902" s="128">
        <v>489387</v>
      </c>
      <c r="F902" s="128">
        <v>295868</v>
      </c>
      <c r="G902" s="128">
        <v>315667</v>
      </c>
      <c r="H902" s="128">
        <v>45051</v>
      </c>
      <c r="I902" s="129">
        <v>32.53</v>
      </c>
      <c r="J902"/>
      <c r="K902"/>
      <c r="L902"/>
      <c r="M902"/>
      <c r="N902"/>
      <c r="O902"/>
      <c r="P902"/>
    </row>
    <row r="903" spans="2:16" ht="15" customHeight="1" x14ac:dyDescent="0.35">
      <c r="B903" s="142">
        <v>2018</v>
      </c>
      <c r="C903" s="142"/>
      <c r="D903" s="128">
        <v>988</v>
      </c>
      <c r="E903" s="128">
        <v>439229</v>
      </c>
      <c r="F903" s="128">
        <v>266771</v>
      </c>
      <c r="G903" s="128">
        <v>210917</v>
      </c>
      <c r="H903" s="128">
        <v>34763</v>
      </c>
      <c r="I903" s="129">
        <v>29.01</v>
      </c>
      <c r="J903"/>
      <c r="K903"/>
      <c r="L903"/>
      <c r="M903"/>
      <c r="N903"/>
      <c r="O903"/>
      <c r="P903"/>
    </row>
    <row r="904" spans="2:16" ht="15" customHeight="1" x14ac:dyDescent="0.35">
      <c r="B904" s="142">
        <v>2017</v>
      </c>
      <c r="C904" s="142"/>
      <c r="D904" s="128">
        <v>982</v>
      </c>
      <c r="E904" s="128">
        <v>346804</v>
      </c>
      <c r="F904" s="128">
        <v>263162</v>
      </c>
      <c r="G904" s="128">
        <v>123944</v>
      </c>
      <c r="H904" s="128">
        <v>21449</v>
      </c>
      <c r="I904" s="129">
        <v>23.25</v>
      </c>
      <c r="J904"/>
      <c r="K904"/>
      <c r="L904"/>
      <c r="M904"/>
      <c r="N904"/>
      <c r="O904"/>
      <c r="P904"/>
    </row>
    <row r="905" spans="2:16" ht="15" customHeight="1" x14ac:dyDescent="0.35">
      <c r="B905" s="142">
        <v>2016</v>
      </c>
      <c r="C905" s="142"/>
      <c r="D905" s="128">
        <v>986</v>
      </c>
      <c r="E905" s="128">
        <v>199984</v>
      </c>
      <c r="F905" s="128">
        <v>235134</v>
      </c>
      <c r="G905" s="128">
        <v>100399</v>
      </c>
      <c r="H905" s="128">
        <v>22922</v>
      </c>
      <c r="I905" s="129">
        <v>13.52</v>
      </c>
      <c r="J905"/>
      <c r="K905"/>
      <c r="L905"/>
      <c r="M905"/>
      <c r="N905"/>
      <c r="O905"/>
      <c r="P905"/>
    </row>
    <row r="906" spans="2:16" ht="15" customHeight="1" x14ac:dyDescent="0.35">
      <c r="B906" s="142">
        <v>2015</v>
      </c>
      <c r="C906" s="142"/>
      <c r="D906" s="128">
        <v>999</v>
      </c>
      <c r="E906" s="128">
        <v>392719</v>
      </c>
      <c r="F906" s="128">
        <v>244089</v>
      </c>
      <c r="G906" s="128">
        <v>234427</v>
      </c>
      <c r="H906" s="128">
        <v>66661</v>
      </c>
      <c r="I906" s="129">
        <v>27.35</v>
      </c>
      <c r="J906"/>
      <c r="K906"/>
      <c r="L906"/>
      <c r="M906"/>
      <c r="N906"/>
      <c r="O906"/>
      <c r="P906"/>
    </row>
    <row r="907" spans="2:16" ht="15" customHeight="1" x14ac:dyDescent="0.35">
      <c r="B907" s="142">
        <v>2014</v>
      </c>
      <c r="C907" s="142"/>
      <c r="D907" s="128">
        <v>1036</v>
      </c>
      <c r="E907" s="128">
        <v>565795</v>
      </c>
      <c r="F907" s="128">
        <v>447790</v>
      </c>
      <c r="G907" s="128">
        <v>227362</v>
      </c>
      <c r="H907" s="128">
        <v>64465</v>
      </c>
      <c r="I907" s="129">
        <v>41.88</v>
      </c>
      <c r="J907"/>
      <c r="K907"/>
      <c r="L907"/>
      <c r="M907"/>
      <c r="N907"/>
      <c r="O907"/>
      <c r="P907"/>
    </row>
    <row r="908" spans="2:16" s="12" customFormat="1" ht="15" customHeight="1" x14ac:dyDescent="0.35">
      <c r="B908" s="142">
        <v>2013</v>
      </c>
      <c r="C908" s="142"/>
      <c r="D908" s="128">
        <v>1016</v>
      </c>
      <c r="E908" s="128">
        <v>352651</v>
      </c>
      <c r="F908" s="128">
        <v>235823</v>
      </c>
      <c r="G908" s="128">
        <v>215367</v>
      </c>
      <c r="H908" s="128">
        <v>59647</v>
      </c>
      <c r="I908" s="129">
        <v>26.43</v>
      </c>
      <c r="J908"/>
      <c r="K908"/>
      <c r="L908"/>
      <c r="M908"/>
      <c r="N908"/>
      <c r="O908"/>
      <c r="P908"/>
    </row>
    <row r="909" spans="2:16" s="13" customFormat="1" ht="15" customHeight="1" x14ac:dyDescent="0.35">
      <c r="B909" s="126">
        <v>2012</v>
      </c>
      <c r="C909" s="142"/>
      <c r="D909" s="128">
        <v>999</v>
      </c>
      <c r="E909" s="128">
        <v>539929</v>
      </c>
      <c r="F909" s="128">
        <v>236407</v>
      </c>
      <c r="G909" s="128">
        <v>352704</v>
      </c>
      <c r="H909" s="128">
        <v>88636</v>
      </c>
      <c r="I909" s="129">
        <v>40.14</v>
      </c>
      <c r="J909"/>
      <c r="K909"/>
      <c r="L909"/>
      <c r="M909"/>
      <c r="N909"/>
      <c r="O909"/>
      <c r="P909"/>
    </row>
    <row r="910" spans="2:16" s="13" customFormat="1" ht="15" customHeight="1" x14ac:dyDescent="0.35">
      <c r="B910" s="126">
        <v>2011</v>
      </c>
      <c r="C910" s="142"/>
      <c r="D910" s="128">
        <v>980</v>
      </c>
      <c r="E910" s="128">
        <v>806160</v>
      </c>
      <c r="F910" s="128">
        <v>326188</v>
      </c>
      <c r="G910" s="128">
        <v>584714</v>
      </c>
      <c r="H910" s="128">
        <v>135632</v>
      </c>
      <c r="I910" s="129">
        <v>59.09</v>
      </c>
      <c r="J910"/>
      <c r="K910"/>
      <c r="L910"/>
      <c r="M910"/>
      <c r="N910"/>
      <c r="O910"/>
      <c r="P910"/>
    </row>
    <row r="911" spans="2:16" s="13" customFormat="1" ht="15" customHeight="1" x14ac:dyDescent="0.35">
      <c r="B911" s="126">
        <v>2010</v>
      </c>
      <c r="C911" s="142"/>
      <c r="D911" s="128">
        <v>929</v>
      </c>
      <c r="E911" s="128">
        <v>1015781</v>
      </c>
      <c r="F911" s="128">
        <v>352693</v>
      </c>
      <c r="G911" s="128">
        <v>745609</v>
      </c>
      <c r="H911" s="128">
        <v>224819</v>
      </c>
      <c r="I911" s="129">
        <v>77.41</v>
      </c>
      <c r="J911"/>
      <c r="K911"/>
      <c r="L911"/>
      <c r="M911"/>
      <c r="N911"/>
      <c r="O911"/>
      <c r="P911"/>
    </row>
    <row r="912" spans="2:16" s="13" customFormat="1" ht="15" customHeight="1" x14ac:dyDescent="0.35">
      <c r="B912" s="126">
        <v>2009</v>
      </c>
      <c r="C912" s="142"/>
      <c r="D912" s="128">
        <v>932</v>
      </c>
      <c r="E912" s="128">
        <v>1051297</v>
      </c>
      <c r="F912" s="128">
        <v>538754</v>
      </c>
      <c r="G912" s="128">
        <v>581208</v>
      </c>
      <c r="H912" s="128" t="s">
        <v>69</v>
      </c>
      <c r="I912" s="129">
        <v>85.48</v>
      </c>
      <c r="J912"/>
      <c r="K912"/>
      <c r="L912"/>
      <c r="M912"/>
      <c r="N912"/>
      <c r="O912"/>
      <c r="P912"/>
    </row>
    <row r="913" spans="2:16" ht="15" customHeight="1" x14ac:dyDescent="0.35">
      <c r="B913" s="126">
        <v>2008</v>
      </c>
      <c r="C913" s="142"/>
      <c r="D913" s="128">
        <v>880</v>
      </c>
      <c r="E913" s="128">
        <v>973381</v>
      </c>
      <c r="F913" s="128">
        <v>679132</v>
      </c>
      <c r="G913" s="128">
        <v>421206</v>
      </c>
      <c r="H913" s="128" t="s">
        <v>69</v>
      </c>
      <c r="I913" s="129">
        <v>82.34</v>
      </c>
      <c r="J913"/>
      <c r="K913"/>
      <c r="L913"/>
      <c r="M913"/>
      <c r="N913"/>
      <c r="O913"/>
      <c r="P913"/>
    </row>
    <row r="914" spans="2:16" ht="15" customHeight="1" x14ac:dyDescent="0.35">
      <c r="B914" s="310" t="s">
        <v>11</v>
      </c>
      <c r="C914" s="310"/>
      <c r="D914" s="311"/>
      <c r="E914" s="311"/>
      <c r="F914" s="311"/>
      <c r="G914" s="311"/>
      <c r="H914" s="311"/>
      <c r="I914" s="312"/>
      <c r="J914"/>
      <c r="K914"/>
      <c r="L914"/>
      <c r="M914"/>
      <c r="N914"/>
      <c r="O914"/>
      <c r="P914"/>
    </row>
    <row r="915" spans="2:16" ht="15" customHeight="1" x14ac:dyDescent="0.35">
      <c r="B915" s="123" t="s">
        <v>237</v>
      </c>
      <c r="C915" s="123"/>
      <c r="D915" s="132"/>
      <c r="E915" s="132"/>
      <c r="F915" s="132"/>
      <c r="G915" s="132"/>
      <c r="H915" s="132"/>
      <c r="I915" s="133"/>
      <c r="J915"/>
      <c r="K915"/>
      <c r="L915"/>
      <c r="M915"/>
      <c r="N915"/>
      <c r="O915"/>
      <c r="P915"/>
    </row>
    <row r="916" spans="2:16" ht="15" customHeight="1" x14ac:dyDescent="0.35">
      <c r="B916" s="142">
        <v>2020</v>
      </c>
      <c r="C916" s="142"/>
      <c r="D916" s="128">
        <v>1245</v>
      </c>
      <c r="E916" s="128">
        <v>231004</v>
      </c>
      <c r="F916" s="128">
        <v>210351</v>
      </c>
      <c r="G916" s="128">
        <v>78373</v>
      </c>
      <c r="H916" s="128">
        <v>3254</v>
      </c>
      <c r="I916" s="129">
        <v>30.37</v>
      </c>
      <c r="J916"/>
      <c r="K916"/>
      <c r="L916"/>
      <c r="M916"/>
      <c r="N916"/>
      <c r="O916"/>
      <c r="P916"/>
    </row>
    <row r="917" spans="2:16" ht="15" customHeight="1" x14ac:dyDescent="0.35">
      <c r="B917" s="142">
        <v>2019</v>
      </c>
      <c r="C917" s="142"/>
      <c r="D917" s="128">
        <v>1268</v>
      </c>
      <c r="E917" s="128">
        <v>258207</v>
      </c>
      <c r="F917" s="128">
        <v>205077</v>
      </c>
      <c r="G917" s="128">
        <v>142312</v>
      </c>
      <c r="H917" s="128">
        <v>2487</v>
      </c>
      <c r="I917" s="129">
        <v>37.39</v>
      </c>
      <c r="J917"/>
      <c r="K917"/>
      <c r="L917"/>
      <c r="M917"/>
      <c r="N917"/>
      <c r="O917"/>
      <c r="P917"/>
    </row>
    <row r="918" spans="2:16" ht="15" customHeight="1" x14ac:dyDescent="0.35">
      <c r="B918" s="142">
        <v>2018</v>
      </c>
      <c r="C918" s="142"/>
      <c r="D918" s="128">
        <v>1246</v>
      </c>
      <c r="E918" s="128">
        <v>237817</v>
      </c>
      <c r="F918" s="128">
        <v>188293</v>
      </c>
      <c r="G918" s="128">
        <v>78566</v>
      </c>
      <c r="H918" s="128">
        <v>5234</v>
      </c>
      <c r="I918" s="129">
        <v>33.479999999999997</v>
      </c>
      <c r="J918"/>
      <c r="K918"/>
      <c r="L918"/>
      <c r="M918"/>
      <c r="N918"/>
      <c r="O918"/>
      <c r="P918"/>
    </row>
    <row r="919" spans="2:16" ht="15" customHeight="1" x14ac:dyDescent="0.35">
      <c r="B919" s="142">
        <v>2017</v>
      </c>
      <c r="C919" s="142"/>
      <c r="D919" s="128">
        <v>1187</v>
      </c>
      <c r="E919" s="128">
        <v>189032</v>
      </c>
      <c r="F919" s="128">
        <v>172341</v>
      </c>
      <c r="G919" s="128">
        <v>45816</v>
      </c>
      <c r="H919" s="128">
        <v>4603</v>
      </c>
      <c r="I919" s="129">
        <v>25.85</v>
      </c>
      <c r="J919"/>
      <c r="K919"/>
      <c r="L919"/>
      <c r="M919"/>
      <c r="N919"/>
      <c r="O919"/>
      <c r="P919"/>
    </row>
    <row r="920" spans="2:16" ht="15" customHeight="1" x14ac:dyDescent="0.35">
      <c r="B920" s="142">
        <v>2016</v>
      </c>
      <c r="C920" s="142"/>
      <c r="D920" s="128">
        <v>1200</v>
      </c>
      <c r="E920" s="128">
        <v>143937</v>
      </c>
      <c r="F920" s="128">
        <v>173161</v>
      </c>
      <c r="G920" s="128">
        <v>40287</v>
      </c>
      <c r="H920" s="128">
        <v>5959</v>
      </c>
      <c r="I920" s="129">
        <v>20.95</v>
      </c>
      <c r="J920"/>
      <c r="K920"/>
      <c r="L920"/>
      <c r="M920"/>
      <c r="N920"/>
      <c r="O920"/>
      <c r="P920"/>
    </row>
    <row r="921" spans="2:16" s="13" customFormat="1" ht="15" customHeight="1" collapsed="1" x14ac:dyDescent="0.35">
      <c r="B921" s="142">
        <v>2015</v>
      </c>
      <c r="C921" s="142"/>
      <c r="D921" s="128">
        <v>1234</v>
      </c>
      <c r="E921" s="128">
        <v>178314</v>
      </c>
      <c r="F921" s="128">
        <v>184281</v>
      </c>
      <c r="G921" s="128">
        <v>70288</v>
      </c>
      <c r="H921" s="128">
        <v>11759</v>
      </c>
      <c r="I921" s="129">
        <v>27.57</v>
      </c>
      <c r="J921"/>
      <c r="K921"/>
      <c r="L921"/>
      <c r="M921"/>
      <c r="N921"/>
      <c r="O921"/>
      <c r="P921"/>
    </row>
    <row r="922" spans="2:16" s="13" customFormat="1" ht="15" customHeight="1" x14ac:dyDescent="0.35">
      <c r="B922" s="142">
        <v>2014</v>
      </c>
      <c r="C922" s="142"/>
      <c r="D922" s="128">
        <v>1227</v>
      </c>
      <c r="E922" s="128">
        <v>256053</v>
      </c>
      <c r="F922" s="128">
        <v>189162</v>
      </c>
      <c r="G922" s="128">
        <v>140447</v>
      </c>
      <c r="H922" s="128">
        <v>25735</v>
      </c>
      <c r="I922" s="129">
        <v>32.33</v>
      </c>
      <c r="J922"/>
      <c r="K922"/>
      <c r="L922"/>
      <c r="M922"/>
      <c r="N922"/>
      <c r="O922"/>
      <c r="P922"/>
    </row>
    <row r="923" spans="2:16" s="13" customFormat="1" ht="15" customHeight="1" x14ac:dyDescent="0.35">
      <c r="B923" s="142">
        <v>2013</v>
      </c>
      <c r="C923" s="142"/>
      <c r="D923" s="128">
        <v>1201</v>
      </c>
      <c r="E923" s="128">
        <v>234971</v>
      </c>
      <c r="F923" s="128">
        <v>174488</v>
      </c>
      <c r="G923" s="128">
        <v>145286</v>
      </c>
      <c r="H923" s="128">
        <v>28349</v>
      </c>
      <c r="I923" s="129">
        <v>28.61</v>
      </c>
      <c r="J923"/>
      <c r="K923"/>
      <c r="L923"/>
      <c r="M923"/>
      <c r="N923"/>
      <c r="O923"/>
      <c r="P923"/>
    </row>
    <row r="924" spans="2:16" s="13" customFormat="1" ht="15" customHeight="1" x14ac:dyDescent="0.35">
      <c r="B924" s="126">
        <v>2012</v>
      </c>
      <c r="C924" s="142"/>
      <c r="D924" s="128">
        <v>1174</v>
      </c>
      <c r="E924" s="128">
        <v>288767</v>
      </c>
      <c r="F924" s="128">
        <v>170444</v>
      </c>
      <c r="G924" s="128">
        <v>160427</v>
      </c>
      <c r="H924" s="128">
        <v>31699</v>
      </c>
      <c r="I924" s="129">
        <v>35.49</v>
      </c>
      <c r="J924"/>
      <c r="K924"/>
      <c r="L924"/>
      <c r="M924"/>
      <c r="N924"/>
      <c r="O924"/>
      <c r="P924"/>
    </row>
    <row r="925" spans="2:16" ht="15" customHeight="1" x14ac:dyDescent="0.35">
      <c r="B925" s="126">
        <v>2011</v>
      </c>
      <c r="C925" s="142"/>
      <c r="D925" s="128">
        <v>1147</v>
      </c>
      <c r="E925" s="128">
        <v>617727</v>
      </c>
      <c r="F925" s="128">
        <v>231650</v>
      </c>
      <c r="G925" s="128">
        <v>424065</v>
      </c>
      <c r="H925" s="128">
        <v>77379</v>
      </c>
      <c r="I925" s="129">
        <v>74.680000000000007</v>
      </c>
      <c r="J925"/>
      <c r="K925"/>
      <c r="L925"/>
      <c r="M925"/>
      <c r="N925"/>
      <c r="O925"/>
      <c r="P925"/>
    </row>
    <row r="926" spans="2:16" ht="15" customHeight="1" x14ac:dyDescent="0.35">
      <c r="B926" s="126">
        <v>2010</v>
      </c>
      <c r="C926" s="142"/>
      <c r="D926" s="128">
        <v>1073</v>
      </c>
      <c r="E926" s="128">
        <v>609590</v>
      </c>
      <c r="F926" s="128">
        <v>251886</v>
      </c>
      <c r="G926" s="128">
        <v>435513</v>
      </c>
      <c r="H926" s="128">
        <v>110411</v>
      </c>
      <c r="I926" s="129">
        <v>77.25</v>
      </c>
      <c r="J926"/>
      <c r="K926"/>
      <c r="L926"/>
      <c r="M926"/>
      <c r="N926"/>
      <c r="O926"/>
      <c r="P926"/>
    </row>
    <row r="927" spans="2:16" ht="15" customHeight="1" x14ac:dyDescent="0.35">
      <c r="B927" s="126">
        <v>2009</v>
      </c>
      <c r="C927" s="142"/>
      <c r="D927" s="128">
        <v>1089</v>
      </c>
      <c r="E927" s="128">
        <v>857729</v>
      </c>
      <c r="F927" s="128">
        <v>440748</v>
      </c>
      <c r="G927" s="128">
        <v>475471</v>
      </c>
      <c r="H927" s="128" t="s">
        <v>69</v>
      </c>
      <c r="I927" s="129">
        <v>105.26</v>
      </c>
      <c r="J927"/>
      <c r="K927"/>
      <c r="L927"/>
      <c r="M927"/>
      <c r="N927"/>
      <c r="O927"/>
      <c r="P927"/>
    </row>
    <row r="928" spans="2:16" ht="15" customHeight="1" x14ac:dyDescent="0.35">
      <c r="B928" s="126">
        <v>2008</v>
      </c>
      <c r="C928" s="142"/>
      <c r="D928" s="128">
        <v>1064</v>
      </c>
      <c r="E928" s="128">
        <v>864228</v>
      </c>
      <c r="F928" s="128">
        <v>564808</v>
      </c>
      <c r="G928" s="128">
        <v>412313</v>
      </c>
      <c r="H928" s="128" t="s">
        <v>69</v>
      </c>
      <c r="I928" s="129">
        <v>110.91</v>
      </c>
      <c r="J928"/>
      <c r="K928"/>
      <c r="L928"/>
      <c r="M928"/>
      <c r="N928"/>
      <c r="O928"/>
      <c r="P928"/>
    </row>
    <row r="929" spans="2:16" ht="15" customHeight="1" x14ac:dyDescent="0.35">
      <c r="B929" s="127" t="s">
        <v>238</v>
      </c>
      <c r="C929" s="127"/>
      <c r="D929" s="134"/>
      <c r="E929" s="134"/>
      <c r="F929" s="134"/>
      <c r="G929" s="134"/>
      <c r="H929" s="134"/>
      <c r="I929" s="135"/>
      <c r="J929"/>
      <c r="K929"/>
      <c r="L929"/>
      <c r="M929"/>
      <c r="N929"/>
      <c r="O929"/>
      <c r="P929"/>
    </row>
    <row r="930" spans="2:16" ht="15" customHeight="1" x14ac:dyDescent="0.35">
      <c r="B930" s="142">
        <v>2020</v>
      </c>
      <c r="C930" s="142"/>
      <c r="D930" s="128">
        <v>928</v>
      </c>
      <c r="E930" s="128">
        <v>22391</v>
      </c>
      <c r="F930" s="128">
        <v>29588</v>
      </c>
      <c r="G930" s="128">
        <v>250</v>
      </c>
      <c r="H930" s="128">
        <v>36</v>
      </c>
      <c r="I930" s="129">
        <v>49.9</v>
      </c>
      <c r="J930"/>
      <c r="K930"/>
      <c r="L930"/>
      <c r="M930"/>
      <c r="N930"/>
      <c r="O930"/>
      <c r="P930"/>
    </row>
    <row r="931" spans="2:16" ht="15" customHeight="1" x14ac:dyDescent="0.35">
      <c r="B931" s="142">
        <v>2019</v>
      </c>
      <c r="C931" s="142"/>
      <c r="D931" s="128">
        <v>950</v>
      </c>
      <c r="E931" s="128">
        <v>21036</v>
      </c>
      <c r="F931" s="128">
        <v>25423</v>
      </c>
      <c r="G931" s="128">
        <v>203</v>
      </c>
      <c r="H931" s="128">
        <v>56</v>
      </c>
      <c r="I931" s="129">
        <v>50.94</v>
      </c>
      <c r="J931"/>
      <c r="K931"/>
      <c r="L931"/>
      <c r="M931"/>
      <c r="N931"/>
      <c r="O931"/>
      <c r="P931"/>
    </row>
    <row r="932" spans="2:16" ht="15" customHeight="1" x14ac:dyDescent="0.35">
      <c r="B932" s="142">
        <v>2018</v>
      </c>
      <c r="C932" s="142"/>
      <c r="D932" s="128">
        <v>932</v>
      </c>
      <c r="E932" s="128">
        <v>13202</v>
      </c>
      <c r="F932" s="128">
        <v>16005</v>
      </c>
      <c r="G932" s="128">
        <v>406</v>
      </c>
      <c r="H932" s="128">
        <v>38</v>
      </c>
      <c r="I932" s="129">
        <v>30.91</v>
      </c>
      <c r="J932"/>
      <c r="K932"/>
      <c r="L932"/>
      <c r="M932"/>
      <c r="N932"/>
      <c r="O932"/>
      <c r="P932"/>
    </row>
    <row r="933" spans="2:16" s="12" customFormat="1" ht="15" customHeight="1" x14ac:dyDescent="0.35">
      <c r="B933" s="142">
        <v>2017</v>
      </c>
      <c r="C933" s="142"/>
      <c r="D933" s="128">
        <v>878</v>
      </c>
      <c r="E933" s="128">
        <v>8166</v>
      </c>
      <c r="F933" s="128">
        <v>11819</v>
      </c>
      <c r="G933" s="128">
        <v>113</v>
      </c>
      <c r="H933" s="128">
        <v>56</v>
      </c>
      <c r="I933" s="129">
        <v>20.7</v>
      </c>
      <c r="J933"/>
      <c r="K933"/>
      <c r="L933"/>
      <c r="M933"/>
      <c r="N933"/>
      <c r="O933"/>
      <c r="P933"/>
    </row>
    <row r="934" spans="2:16" s="13" customFormat="1" ht="15" customHeight="1" x14ac:dyDescent="0.35">
      <c r="B934" s="142">
        <v>2016</v>
      </c>
      <c r="C934" s="142"/>
      <c r="D934" s="128">
        <v>902</v>
      </c>
      <c r="E934" s="128">
        <v>12148</v>
      </c>
      <c r="F934" s="128">
        <v>24712</v>
      </c>
      <c r="G934" s="128">
        <v>200</v>
      </c>
      <c r="H934" s="128">
        <v>132</v>
      </c>
      <c r="I934" s="129">
        <v>31.86</v>
      </c>
      <c r="J934"/>
      <c r="K934"/>
      <c r="L934"/>
      <c r="M934"/>
      <c r="N934"/>
      <c r="O934"/>
      <c r="P934"/>
    </row>
    <row r="935" spans="2:16" s="13" customFormat="1" ht="15" customHeight="1" x14ac:dyDescent="0.35">
      <c r="B935" s="142">
        <v>2015</v>
      </c>
      <c r="C935" s="142"/>
      <c r="D935" s="128">
        <v>942</v>
      </c>
      <c r="E935" s="128">
        <v>18978</v>
      </c>
      <c r="F935" s="128">
        <v>22608</v>
      </c>
      <c r="G935" s="128">
        <v>538</v>
      </c>
      <c r="H935" s="128">
        <v>157</v>
      </c>
      <c r="I935" s="129">
        <v>52.3</v>
      </c>
      <c r="J935"/>
      <c r="K935"/>
      <c r="L935"/>
      <c r="M935"/>
      <c r="N935"/>
      <c r="O935"/>
      <c r="P935"/>
    </row>
    <row r="936" spans="2:16" s="13" customFormat="1" ht="15" customHeight="1" x14ac:dyDescent="0.35">
      <c r="B936" s="142">
        <v>2014</v>
      </c>
      <c r="C936" s="142"/>
      <c r="D936" s="128">
        <v>920</v>
      </c>
      <c r="E936" s="128">
        <v>17114</v>
      </c>
      <c r="F936" s="128">
        <v>20929</v>
      </c>
      <c r="G936" s="128">
        <v>347</v>
      </c>
      <c r="H936" s="128">
        <v>194</v>
      </c>
      <c r="I936" s="129">
        <v>42.95</v>
      </c>
      <c r="J936"/>
      <c r="K936"/>
      <c r="L936"/>
      <c r="M936"/>
      <c r="N936"/>
      <c r="O936"/>
      <c r="P936"/>
    </row>
    <row r="937" spans="2:16" s="13" customFormat="1" ht="15" customHeight="1" x14ac:dyDescent="0.35">
      <c r="B937" s="142">
        <v>2013</v>
      </c>
      <c r="C937" s="142"/>
      <c r="D937" s="128">
        <v>903</v>
      </c>
      <c r="E937" s="128">
        <v>13772</v>
      </c>
      <c r="F937" s="128">
        <v>17376</v>
      </c>
      <c r="G937" s="128">
        <v>1131</v>
      </c>
      <c r="H937" s="128">
        <v>679</v>
      </c>
      <c r="I937" s="129">
        <v>35.64</v>
      </c>
      <c r="J937"/>
      <c r="K937"/>
      <c r="L937"/>
      <c r="M937"/>
      <c r="N937"/>
      <c r="O937"/>
      <c r="P937"/>
    </row>
    <row r="938" spans="2:16" ht="15" customHeight="1" x14ac:dyDescent="0.35">
      <c r="B938" s="126">
        <v>2012</v>
      </c>
      <c r="C938" s="142"/>
      <c r="D938" s="128">
        <v>877</v>
      </c>
      <c r="E938" s="128">
        <v>23984</v>
      </c>
      <c r="F938" s="128">
        <v>26465</v>
      </c>
      <c r="G938" s="128">
        <v>856</v>
      </c>
      <c r="H938" s="128">
        <v>180</v>
      </c>
      <c r="I938" s="129">
        <v>59.24</v>
      </c>
      <c r="J938"/>
      <c r="K938"/>
      <c r="L938"/>
      <c r="M938"/>
      <c r="N938"/>
      <c r="O938"/>
      <c r="P938"/>
    </row>
    <row r="939" spans="2:16" ht="15" customHeight="1" x14ac:dyDescent="0.35">
      <c r="B939" s="126">
        <v>2011</v>
      </c>
      <c r="C939" s="142"/>
      <c r="D939" s="128">
        <v>846</v>
      </c>
      <c r="E939" s="128">
        <v>46285</v>
      </c>
      <c r="F939" s="128">
        <v>50619</v>
      </c>
      <c r="G939" s="128">
        <v>1340</v>
      </c>
      <c r="H939" s="128">
        <v>189</v>
      </c>
      <c r="I939" s="129">
        <v>113.16</v>
      </c>
      <c r="J939"/>
      <c r="K939"/>
      <c r="L939"/>
      <c r="M939"/>
      <c r="N939"/>
      <c r="O939"/>
      <c r="P939"/>
    </row>
    <row r="940" spans="2:16" ht="15" customHeight="1" x14ac:dyDescent="0.35">
      <c r="B940" s="126">
        <v>2010</v>
      </c>
      <c r="C940" s="142"/>
      <c r="D940" s="128">
        <v>771</v>
      </c>
      <c r="E940" s="128">
        <v>20805</v>
      </c>
      <c r="F940" s="128">
        <v>21286</v>
      </c>
      <c r="G940" s="128">
        <v>3261</v>
      </c>
      <c r="H940" s="128">
        <v>274</v>
      </c>
      <c r="I940" s="129">
        <v>52.17</v>
      </c>
      <c r="J940"/>
      <c r="K940"/>
      <c r="L940"/>
      <c r="M940"/>
      <c r="N940"/>
      <c r="O940"/>
      <c r="P940"/>
    </row>
    <row r="941" spans="2:16" ht="15" customHeight="1" x14ac:dyDescent="0.35">
      <c r="B941" s="126">
        <v>2009</v>
      </c>
      <c r="C941" s="142"/>
      <c r="D941" s="128">
        <v>790</v>
      </c>
      <c r="E941" s="128">
        <v>26662</v>
      </c>
      <c r="F941" s="128">
        <v>33701</v>
      </c>
      <c r="G941" s="128">
        <v>981</v>
      </c>
      <c r="H941" s="128" t="s">
        <v>69</v>
      </c>
      <c r="I941" s="129">
        <v>68.56</v>
      </c>
      <c r="J941"/>
      <c r="K941"/>
      <c r="L941"/>
      <c r="M941"/>
      <c r="N941"/>
      <c r="O941"/>
      <c r="P941"/>
    </row>
    <row r="942" spans="2:16" ht="15" customHeight="1" x14ac:dyDescent="0.35">
      <c r="B942" s="126">
        <v>2008</v>
      </c>
      <c r="C942" s="142"/>
      <c r="D942" s="128">
        <v>776</v>
      </c>
      <c r="E942" s="128">
        <v>57551</v>
      </c>
      <c r="F942" s="128">
        <v>58151</v>
      </c>
      <c r="G942" s="128">
        <v>2257</v>
      </c>
      <c r="H942" s="128" t="s">
        <v>69</v>
      </c>
      <c r="I942" s="129">
        <v>128.69</v>
      </c>
      <c r="J942"/>
      <c r="K942"/>
      <c r="L942"/>
      <c r="M942"/>
      <c r="N942"/>
      <c r="O942"/>
      <c r="P942"/>
    </row>
    <row r="943" spans="2:16" s="14" customFormat="1" ht="15" customHeight="1" collapsed="1" x14ac:dyDescent="0.35">
      <c r="B943" s="127" t="s">
        <v>239</v>
      </c>
      <c r="C943" s="127"/>
      <c r="D943" s="134"/>
      <c r="E943" s="134"/>
      <c r="F943" s="134"/>
      <c r="G943" s="134"/>
      <c r="H943" s="134"/>
      <c r="I943" s="135"/>
      <c r="J943"/>
      <c r="K943"/>
      <c r="L943"/>
      <c r="M943"/>
      <c r="N943"/>
      <c r="O943"/>
      <c r="P943"/>
    </row>
    <row r="944" spans="2:16" s="14" customFormat="1" ht="15" customHeight="1" x14ac:dyDescent="0.35">
      <c r="B944" s="142">
        <v>2020</v>
      </c>
      <c r="C944" s="142"/>
      <c r="D944" s="128">
        <v>214</v>
      </c>
      <c r="E944" s="128">
        <v>42554</v>
      </c>
      <c r="F944" s="128">
        <v>48823</v>
      </c>
      <c r="G944" s="128">
        <v>3007</v>
      </c>
      <c r="H944" s="128">
        <v>256</v>
      </c>
      <c r="I944" s="129">
        <v>23.71</v>
      </c>
      <c r="J944"/>
      <c r="K944"/>
      <c r="L944"/>
      <c r="M944"/>
      <c r="N944"/>
      <c r="O944"/>
      <c r="P944"/>
    </row>
    <row r="945" spans="2:16" s="14" customFormat="1" ht="15" customHeight="1" x14ac:dyDescent="0.35">
      <c r="B945" s="142">
        <v>2019</v>
      </c>
      <c r="C945" s="142"/>
      <c r="D945" s="128">
        <v>224</v>
      </c>
      <c r="E945" s="128">
        <v>89799</v>
      </c>
      <c r="F945" s="128">
        <v>52569</v>
      </c>
      <c r="G945" s="128">
        <v>56268</v>
      </c>
      <c r="H945" s="128">
        <v>284</v>
      </c>
      <c r="I945" s="129">
        <v>50.92</v>
      </c>
      <c r="J945"/>
      <c r="K945"/>
      <c r="L945"/>
      <c r="M945"/>
      <c r="N945"/>
      <c r="O945"/>
      <c r="P945"/>
    </row>
    <row r="946" spans="2:16" s="14" customFormat="1" ht="15" customHeight="1" x14ac:dyDescent="0.35">
      <c r="B946" s="142">
        <v>2018</v>
      </c>
      <c r="C946" s="142"/>
      <c r="D946" s="128">
        <v>219</v>
      </c>
      <c r="E946" s="128">
        <v>54125</v>
      </c>
      <c r="F946" s="128">
        <v>52927</v>
      </c>
      <c r="G946" s="128">
        <v>6684</v>
      </c>
      <c r="H946" s="128">
        <v>247</v>
      </c>
      <c r="I946" s="129">
        <v>32.75</v>
      </c>
      <c r="J946"/>
      <c r="K946"/>
      <c r="L946"/>
      <c r="M946"/>
      <c r="N946"/>
      <c r="O946"/>
      <c r="P946"/>
    </row>
    <row r="947" spans="2:16" s="14" customFormat="1" ht="15" customHeight="1" x14ac:dyDescent="0.35">
      <c r="B947" s="142">
        <v>2017</v>
      </c>
      <c r="C947" s="142"/>
      <c r="D947" s="128">
        <v>213</v>
      </c>
      <c r="E947" s="128">
        <v>35296</v>
      </c>
      <c r="F947" s="128">
        <v>50866</v>
      </c>
      <c r="G947" s="128">
        <v>3692</v>
      </c>
      <c r="H947" s="128">
        <v>205</v>
      </c>
      <c r="I947" s="129">
        <v>21.76</v>
      </c>
      <c r="J947"/>
      <c r="K947"/>
      <c r="L947"/>
      <c r="M947"/>
      <c r="N947"/>
      <c r="O947"/>
      <c r="P947"/>
    </row>
    <row r="948" spans="2:16" s="14" customFormat="1" ht="15" customHeight="1" x14ac:dyDescent="0.35">
      <c r="B948" s="142">
        <v>2016</v>
      </c>
      <c r="C948" s="142"/>
      <c r="D948" s="128">
        <v>207</v>
      </c>
      <c r="E948" s="128">
        <v>39219</v>
      </c>
      <c r="F948" s="128">
        <v>40262</v>
      </c>
      <c r="G948" s="128">
        <v>6024</v>
      </c>
      <c r="H948" s="128">
        <v>644</v>
      </c>
      <c r="I948" s="129">
        <v>25.45</v>
      </c>
      <c r="J948"/>
      <c r="K948"/>
      <c r="L948"/>
      <c r="M948"/>
      <c r="N948"/>
      <c r="O948"/>
      <c r="P948"/>
    </row>
    <row r="949" spans="2:16" s="14" customFormat="1" ht="15" customHeight="1" x14ac:dyDescent="0.35">
      <c r="B949" s="142">
        <v>2015</v>
      </c>
      <c r="C949" s="142"/>
      <c r="D949" s="128">
        <v>199</v>
      </c>
      <c r="E949" s="128">
        <v>52735</v>
      </c>
      <c r="F949" s="128">
        <v>51322</v>
      </c>
      <c r="G949" s="128">
        <v>8691</v>
      </c>
      <c r="H949" s="128">
        <v>1847</v>
      </c>
      <c r="I949" s="129">
        <v>36.630000000000003</v>
      </c>
      <c r="J949"/>
      <c r="K949"/>
      <c r="L949"/>
      <c r="M949"/>
      <c r="N949"/>
      <c r="O949"/>
      <c r="P949"/>
    </row>
    <row r="950" spans="2:16" ht="15" customHeight="1" x14ac:dyDescent="0.35">
      <c r="B950" s="142">
        <v>2014</v>
      </c>
      <c r="C950" s="142"/>
      <c r="D950" s="128">
        <v>194</v>
      </c>
      <c r="E950" s="128">
        <v>79267</v>
      </c>
      <c r="F950" s="128">
        <v>54786</v>
      </c>
      <c r="G950" s="128">
        <v>33183</v>
      </c>
      <c r="H950" s="128">
        <v>2319</v>
      </c>
      <c r="I950" s="129">
        <v>57.3</v>
      </c>
      <c r="J950"/>
      <c r="K950"/>
      <c r="L950"/>
      <c r="M950"/>
      <c r="N950"/>
      <c r="O950"/>
      <c r="P950"/>
    </row>
    <row r="951" spans="2:16" ht="15" customHeight="1" x14ac:dyDescent="0.35">
      <c r="B951" s="142">
        <v>2013</v>
      </c>
      <c r="C951" s="142"/>
      <c r="D951" s="128">
        <v>181</v>
      </c>
      <c r="E951" s="128">
        <v>47701</v>
      </c>
      <c r="F951" s="128">
        <v>38443</v>
      </c>
      <c r="G951" s="128">
        <v>26723</v>
      </c>
      <c r="H951" s="128">
        <v>2365</v>
      </c>
      <c r="I951" s="129">
        <v>35.270000000000003</v>
      </c>
      <c r="J951"/>
      <c r="K951"/>
      <c r="L951"/>
      <c r="M951"/>
      <c r="N951"/>
      <c r="O951"/>
      <c r="P951"/>
    </row>
    <row r="952" spans="2:16" ht="15" customHeight="1" x14ac:dyDescent="0.35">
      <c r="B952" s="126">
        <v>2012</v>
      </c>
      <c r="C952" s="142"/>
      <c r="D952" s="128">
        <v>184</v>
      </c>
      <c r="E952" s="128">
        <v>26991</v>
      </c>
      <c r="F952" s="128">
        <v>37214</v>
      </c>
      <c r="G952" s="128">
        <v>3371</v>
      </c>
      <c r="H952" s="128">
        <v>380</v>
      </c>
      <c r="I952" s="129">
        <v>17.8</v>
      </c>
      <c r="J952"/>
      <c r="K952"/>
      <c r="L952"/>
      <c r="M952"/>
      <c r="N952"/>
      <c r="O952"/>
      <c r="P952"/>
    </row>
    <row r="953" spans="2:16" ht="15" customHeight="1" x14ac:dyDescent="0.35">
      <c r="B953" s="126">
        <v>2011</v>
      </c>
      <c r="C953" s="142"/>
      <c r="D953" s="128">
        <v>189</v>
      </c>
      <c r="E953" s="128">
        <v>170449</v>
      </c>
      <c r="F953" s="128">
        <v>54796</v>
      </c>
      <c r="G953" s="128">
        <v>125748</v>
      </c>
      <c r="H953" s="128">
        <v>335</v>
      </c>
      <c r="I953" s="129">
        <v>105.26</v>
      </c>
      <c r="J953"/>
      <c r="K953"/>
      <c r="L953"/>
      <c r="M953"/>
      <c r="N953"/>
      <c r="O953"/>
      <c r="P953"/>
    </row>
    <row r="954" spans="2:16" ht="15" customHeight="1" x14ac:dyDescent="0.35">
      <c r="B954" s="126">
        <v>2010</v>
      </c>
      <c r="C954" s="142"/>
      <c r="D954" s="128">
        <v>190</v>
      </c>
      <c r="E954" s="128">
        <v>54749</v>
      </c>
      <c r="F954" s="128">
        <v>65476</v>
      </c>
      <c r="G954" s="128">
        <v>3485</v>
      </c>
      <c r="H954" s="128">
        <v>600</v>
      </c>
      <c r="I954" s="129">
        <v>30.48</v>
      </c>
      <c r="J954"/>
      <c r="K954"/>
      <c r="L954"/>
      <c r="M954"/>
      <c r="N954"/>
      <c r="O954"/>
      <c r="P954"/>
    </row>
    <row r="955" spans="2:16" s="14" customFormat="1" ht="15" customHeight="1" collapsed="1" x14ac:dyDescent="0.35">
      <c r="B955" s="126">
        <v>2009</v>
      </c>
      <c r="C955" s="142"/>
      <c r="D955" s="128">
        <v>183</v>
      </c>
      <c r="E955" s="128">
        <v>109931</v>
      </c>
      <c r="F955" s="128">
        <v>116681</v>
      </c>
      <c r="G955" s="128">
        <v>5218</v>
      </c>
      <c r="H955" s="128" t="s">
        <v>69</v>
      </c>
      <c r="I955" s="129">
        <v>71.42</v>
      </c>
      <c r="J955"/>
      <c r="K955"/>
      <c r="L955"/>
      <c r="M955"/>
      <c r="N955"/>
      <c r="O955"/>
      <c r="P955"/>
    </row>
    <row r="956" spans="2:16" s="14" customFormat="1" ht="15" customHeight="1" x14ac:dyDescent="0.35">
      <c r="B956" s="126">
        <v>2008</v>
      </c>
      <c r="C956" s="142"/>
      <c r="D956" s="128">
        <v>172</v>
      </c>
      <c r="E956" s="128">
        <v>107008</v>
      </c>
      <c r="F956" s="128">
        <v>118311</v>
      </c>
      <c r="G956" s="128">
        <v>831</v>
      </c>
      <c r="H956" s="128" t="s">
        <v>69</v>
      </c>
      <c r="I956" s="129">
        <v>73.540000000000006</v>
      </c>
      <c r="J956"/>
      <c r="K956"/>
      <c r="L956"/>
      <c r="M956"/>
      <c r="N956"/>
      <c r="O956"/>
      <c r="P956"/>
    </row>
    <row r="957" spans="2:16" s="14" customFormat="1" ht="15" customHeight="1" x14ac:dyDescent="0.35">
      <c r="B957" s="127" t="s">
        <v>240</v>
      </c>
      <c r="C957" s="127"/>
      <c r="D957" s="134"/>
      <c r="E957" s="134"/>
      <c r="F957" s="134"/>
      <c r="G957" s="134"/>
      <c r="H957" s="134"/>
      <c r="I957" s="135"/>
      <c r="J957"/>
      <c r="K957"/>
      <c r="L957"/>
      <c r="M957"/>
      <c r="N957"/>
      <c r="O957"/>
      <c r="P957"/>
    </row>
    <row r="958" spans="2:16" s="14" customFormat="1" ht="15" customHeight="1" x14ac:dyDescent="0.35">
      <c r="B958" s="142">
        <v>2020</v>
      </c>
      <c r="C958" s="142"/>
      <c r="D958" s="128">
        <v>103</v>
      </c>
      <c r="E958" s="128">
        <v>166059</v>
      </c>
      <c r="F958" s="128">
        <v>131941</v>
      </c>
      <c r="G958" s="128">
        <v>75116</v>
      </c>
      <c r="H958" s="128">
        <v>2960</v>
      </c>
      <c r="I958" s="129">
        <v>30.96</v>
      </c>
      <c r="J958"/>
      <c r="K958"/>
      <c r="L958"/>
      <c r="M958"/>
      <c r="N958"/>
      <c r="O958"/>
      <c r="P958"/>
    </row>
    <row r="959" spans="2:16" s="14" customFormat="1" ht="15" customHeight="1" x14ac:dyDescent="0.35">
      <c r="B959" s="142">
        <v>2019</v>
      </c>
      <c r="C959" s="142"/>
      <c r="D959" s="128">
        <v>94</v>
      </c>
      <c r="E959" s="128">
        <v>147372</v>
      </c>
      <c r="F959" s="128">
        <v>127085</v>
      </c>
      <c r="G959" s="128">
        <v>85841</v>
      </c>
      <c r="H959" s="128">
        <v>2146</v>
      </c>
      <c r="I959" s="129">
        <v>31.17</v>
      </c>
      <c r="J959"/>
      <c r="K959"/>
      <c r="L959"/>
      <c r="M959"/>
      <c r="N959"/>
      <c r="O959"/>
      <c r="P959"/>
    </row>
    <row r="960" spans="2:16" s="14" customFormat="1" ht="15" customHeight="1" x14ac:dyDescent="0.35">
      <c r="B960" s="142">
        <v>2018</v>
      </c>
      <c r="C960" s="142"/>
      <c r="D960" s="128">
        <v>95</v>
      </c>
      <c r="E960" s="128">
        <v>170490</v>
      </c>
      <c r="F960" s="128">
        <v>119362</v>
      </c>
      <c r="G960" s="128">
        <v>71476</v>
      </c>
      <c r="H960" s="128">
        <v>4950</v>
      </c>
      <c r="I960" s="129">
        <v>33.93</v>
      </c>
      <c r="J960"/>
      <c r="K960"/>
      <c r="L960"/>
      <c r="M960"/>
      <c r="N960"/>
      <c r="O960"/>
      <c r="P960"/>
    </row>
    <row r="961" spans="2:16" s="14" customFormat="1" ht="15" customHeight="1" x14ac:dyDescent="0.35">
      <c r="B961" s="142">
        <v>2017</v>
      </c>
      <c r="C961" s="142"/>
      <c r="D961" s="128">
        <v>96</v>
      </c>
      <c r="E961" s="128">
        <v>145570</v>
      </c>
      <c r="F961" s="128">
        <v>109657</v>
      </c>
      <c r="G961" s="128">
        <v>42011</v>
      </c>
      <c r="H961" s="128">
        <v>4343</v>
      </c>
      <c r="I961" s="129">
        <v>27.49</v>
      </c>
      <c r="J961"/>
      <c r="K961"/>
      <c r="L961"/>
      <c r="M961"/>
      <c r="N961"/>
      <c r="O961"/>
      <c r="P961"/>
    </row>
    <row r="962" spans="2:16" ht="15" customHeight="1" x14ac:dyDescent="0.35">
      <c r="B962" s="142">
        <v>2016</v>
      </c>
      <c r="C962" s="142"/>
      <c r="D962" s="128">
        <v>91</v>
      </c>
      <c r="E962" s="128">
        <v>92570</v>
      </c>
      <c r="F962" s="128">
        <v>108187</v>
      </c>
      <c r="G962" s="128">
        <v>34063</v>
      </c>
      <c r="H962" s="128">
        <v>5184</v>
      </c>
      <c r="I962" s="129">
        <v>18.71</v>
      </c>
      <c r="J962"/>
      <c r="K962"/>
      <c r="L962"/>
      <c r="M962"/>
      <c r="N962"/>
      <c r="O962"/>
      <c r="P962"/>
    </row>
    <row r="963" spans="2:16" ht="15" customHeight="1" x14ac:dyDescent="0.35">
      <c r="B963" s="142">
        <v>2015</v>
      </c>
      <c r="C963" s="142"/>
      <c r="D963" s="128">
        <v>93</v>
      </c>
      <c r="E963" s="128">
        <v>106601</v>
      </c>
      <c r="F963" s="128">
        <v>110351</v>
      </c>
      <c r="G963" s="128">
        <v>61059</v>
      </c>
      <c r="H963" s="128">
        <v>9753</v>
      </c>
      <c r="I963" s="129">
        <v>22.86</v>
      </c>
      <c r="J963"/>
      <c r="K963"/>
      <c r="L963"/>
      <c r="M963"/>
      <c r="N963"/>
      <c r="O963"/>
      <c r="P963"/>
    </row>
    <row r="964" spans="2:16" ht="15" customHeight="1" x14ac:dyDescent="0.35">
      <c r="B964" s="142">
        <v>2014</v>
      </c>
      <c r="C964" s="142"/>
      <c r="D964" s="128">
        <v>113</v>
      </c>
      <c r="E964" s="128">
        <v>159672</v>
      </c>
      <c r="F964" s="128">
        <v>113447</v>
      </c>
      <c r="G964" s="128">
        <v>106917</v>
      </c>
      <c r="H964" s="128">
        <v>23223</v>
      </c>
      <c r="I964" s="129">
        <v>26.02</v>
      </c>
      <c r="J964"/>
      <c r="K964"/>
      <c r="L964"/>
      <c r="M964"/>
      <c r="N964"/>
      <c r="O964"/>
      <c r="P964"/>
    </row>
    <row r="965" spans="2:16" ht="15" customHeight="1" x14ac:dyDescent="0.35">
      <c r="B965" s="142">
        <v>2013</v>
      </c>
      <c r="C965" s="142"/>
      <c r="D965" s="128">
        <v>117</v>
      </c>
      <c r="E965" s="128">
        <v>173498</v>
      </c>
      <c r="F965" s="128">
        <v>118668</v>
      </c>
      <c r="G965" s="128">
        <v>117432</v>
      </c>
      <c r="H965" s="128">
        <v>25305</v>
      </c>
      <c r="I965" s="129">
        <v>26.8</v>
      </c>
      <c r="J965"/>
      <c r="K965"/>
      <c r="L965"/>
      <c r="M965"/>
      <c r="N965"/>
      <c r="O965"/>
      <c r="P965"/>
    </row>
    <row r="966" spans="2:16" ht="15" customHeight="1" x14ac:dyDescent="0.35">
      <c r="B966" s="126">
        <v>2012</v>
      </c>
      <c r="C966" s="142"/>
      <c r="D966" s="128">
        <v>113</v>
      </c>
      <c r="E966" s="128">
        <v>237792</v>
      </c>
      <c r="F966" s="128">
        <v>106765</v>
      </c>
      <c r="G966" s="128">
        <v>156200</v>
      </c>
      <c r="H966" s="128">
        <v>31139</v>
      </c>
      <c r="I966" s="129">
        <v>38.26</v>
      </c>
      <c r="J966"/>
      <c r="K966"/>
      <c r="L966"/>
      <c r="M966"/>
      <c r="N966"/>
      <c r="O966"/>
      <c r="P966"/>
    </row>
    <row r="967" spans="2:16" s="14" customFormat="1" ht="15" customHeight="1" collapsed="1" x14ac:dyDescent="0.35">
      <c r="B967" s="126">
        <v>2011</v>
      </c>
      <c r="C967" s="142"/>
      <c r="D967" s="128">
        <v>112</v>
      </c>
      <c r="E967" s="128">
        <v>400992</v>
      </c>
      <c r="F967" s="128">
        <v>126235</v>
      </c>
      <c r="G967" s="128">
        <v>296976</v>
      </c>
      <c r="H967" s="128">
        <v>76857</v>
      </c>
      <c r="I967" s="129">
        <v>64.23</v>
      </c>
      <c r="J967"/>
      <c r="K967"/>
      <c r="L967"/>
      <c r="M967"/>
      <c r="N967"/>
      <c r="O967"/>
      <c r="P967"/>
    </row>
    <row r="968" spans="2:16" s="14" customFormat="1" ht="15" customHeight="1" x14ac:dyDescent="0.35">
      <c r="B968" s="126">
        <v>2010</v>
      </c>
      <c r="C968" s="142"/>
      <c r="D968" s="128">
        <v>112</v>
      </c>
      <c r="E968" s="128">
        <v>534037</v>
      </c>
      <c r="F968" s="128">
        <v>165124</v>
      </c>
      <c r="G968" s="128">
        <v>428767</v>
      </c>
      <c r="H968" s="128">
        <v>109537</v>
      </c>
      <c r="I968" s="129">
        <v>93.75</v>
      </c>
      <c r="J968"/>
      <c r="K968"/>
      <c r="L968"/>
      <c r="M968"/>
      <c r="N968"/>
      <c r="O968"/>
      <c r="P968"/>
    </row>
    <row r="969" spans="2:16" s="14" customFormat="1" ht="15" customHeight="1" x14ac:dyDescent="0.35">
      <c r="B969" s="126">
        <v>2009</v>
      </c>
      <c r="C969" s="142"/>
      <c r="D969" s="128">
        <v>116</v>
      </c>
      <c r="E969" s="128">
        <v>721136</v>
      </c>
      <c r="F969" s="128">
        <v>290366</v>
      </c>
      <c r="G969" s="128">
        <v>469271</v>
      </c>
      <c r="H969" s="128" t="s">
        <v>69</v>
      </c>
      <c r="I969" s="129">
        <v>115.93</v>
      </c>
      <c r="J969"/>
      <c r="K969"/>
      <c r="L969"/>
      <c r="M969"/>
      <c r="N969"/>
      <c r="O969"/>
      <c r="P969"/>
    </row>
    <row r="970" spans="2:16" s="14" customFormat="1" ht="15" customHeight="1" x14ac:dyDescent="0.35">
      <c r="B970" s="126">
        <v>2008</v>
      </c>
      <c r="C970" s="142"/>
      <c r="D970" s="128">
        <v>116</v>
      </c>
      <c r="E970" s="128">
        <v>699669</v>
      </c>
      <c r="F970" s="128">
        <v>388346</v>
      </c>
      <c r="G970" s="128">
        <v>409225</v>
      </c>
      <c r="H970" s="128" t="s">
        <v>69</v>
      </c>
      <c r="I970" s="129">
        <v>118.8</v>
      </c>
      <c r="J970"/>
      <c r="K970"/>
      <c r="L970"/>
      <c r="M970"/>
      <c r="N970"/>
      <c r="O970"/>
      <c r="P970"/>
    </row>
    <row r="971" spans="2:16" ht="15" customHeight="1" x14ac:dyDescent="0.35">
      <c r="B971" s="123" t="s">
        <v>241</v>
      </c>
      <c r="C971" s="123"/>
      <c r="D971" s="132"/>
      <c r="E971" s="132"/>
      <c r="F971" s="132"/>
      <c r="G971" s="132"/>
      <c r="H971" s="132"/>
      <c r="I971" s="133"/>
      <c r="J971"/>
      <c r="K971"/>
      <c r="L971"/>
      <c r="M971"/>
      <c r="N971"/>
      <c r="O971"/>
      <c r="P971"/>
    </row>
    <row r="972" spans="2:16" ht="15" customHeight="1" x14ac:dyDescent="0.35">
      <c r="B972" s="142">
        <v>2020</v>
      </c>
      <c r="C972" s="142"/>
      <c r="D972" s="128">
        <v>37</v>
      </c>
      <c r="E972" s="128">
        <v>275975</v>
      </c>
      <c r="F972" s="128">
        <v>162073</v>
      </c>
      <c r="G972" s="128">
        <v>134569</v>
      </c>
      <c r="H972" s="128">
        <v>36486</v>
      </c>
      <c r="I972" s="129">
        <v>34.119999999999997</v>
      </c>
      <c r="J972"/>
      <c r="K972"/>
      <c r="L972"/>
      <c r="M972"/>
      <c r="N972"/>
      <c r="O972"/>
      <c r="P972"/>
    </row>
    <row r="973" spans="2:16" ht="15" customHeight="1" x14ac:dyDescent="0.35">
      <c r="B973" s="142">
        <v>2019</v>
      </c>
      <c r="C973" s="142"/>
      <c r="D973" s="128">
        <v>36</v>
      </c>
      <c r="E973" s="128">
        <v>231698</v>
      </c>
      <c r="F973" s="128">
        <v>91316</v>
      </c>
      <c r="G973" s="128">
        <v>173355</v>
      </c>
      <c r="H973" s="128">
        <v>42565</v>
      </c>
      <c r="I973" s="129">
        <v>28.36</v>
      </c>
      <c r="J973"/>
      <c r="K973"/>
      <c r="L973"/>
      <c r="M973"/>
      <c r="N973"/>
      <c r="O973"/>
      <c r="P973"/>
    </row>
    <row r="974" spans="2:16" ht="15" customHeight="1" x14ac:dyDescent="0.35">
      <c r="B974" s="142">
        <v>2018</v>
      </c>
      <c r="C974" s="142"/>
      <c r="D974" s="128">
        <v>34</v>
      </c>
      <c r="E974" s="128">
        <v>202184</v>
      </c>
      <c r="F974" s="128">
        <v>79366</v>
      </c>
      <c r="G974" s="128">
        <v>132351</v>
      </c>
      <c r="H974" s="128">
        <v>29530</v>
      </c>
      <c r="I974" s="129">
        <v>25.06</v>
      </c>
      <c r="J974"/>
      <c r="K974"/>
      <c r="L974"/>
      <c r="M974"/>
      <c r="N974"/>
      <c r="O974"/>
      <c r="P974"/>
    </row>
    <row r="975" spans="2:16" ht="15" customHeight="1" x14ac:dyDescent="0.35">
      <c r="B975" s="142">
        <v>2017</v>
      </c>
      <c r="C975" s="142"/>
      <c r="D975" s="128">
        <v>32</v>
      </c>
      <c r="E975" s="128">
        <v>158201</v>
      </c>
      <c r="F975" s="128">
        <v>91459</v>
      </c>
      <c r="G975" s="128">
        <v>78128</v>
      </c>
      <c r="H975" s="128">
        <v>16846</v>
      </c>
      <c r="I975" s="129">
        <v>20.73</v>
      </c>
      <c r="J975"/>
      <c r="K975"/>
      <c r="L975"/>
      <c r="M975"/>
      <c r="N975"/>
      <c r="O975"/>
      <c r="P975"/>
    </row>
    <row r="976" spans="2:16" ht="15" customHeight="1" x14ac:dyDescent="0.35">
      <c r="B976" s="142">
        <v>2016</v>
      </c>
      <c r="C976" s="142"/>
      <c r="D976" s="128">
        <v>29</v>
      </c>
      <c r="E976" s="128">
        <v>56300</v>
      </c>
      <c r="F976" s="128">
        <v>62250</v>
      </c>
      <c r="G976" s="128">
        <v>60113</v>
      </c>
      <c r="H976" s="128">
        <v>16966</v>
      </c>
      <c r="I976" s="129">
        <v>7.08</v>
      </c>
      <c r="J976"/>
      <c r="K976"/>
      <c r="L976"/>
      <c r="M976"/>
      <c r="N976"/>
      <c r="O976"/>
      <c r="P976"/>
    </row>
    <row r="977" spans="2:16" ht="15" customHeight="1" x14ac:dyDescent="0.35">
      <c r="B977" s="142">
        <v>2015</v>
      </c>
      <c r="C977" s="142"/>
      <c r="D977" s="128">
        <v>28</v>
      </c>
      <c r="E977" s="128">
        <v>214745</v>
      </c>
      <c r="F977" s="128">
        <v>60253</v>
      </c>
      <c r="G977" s="128">
        <v>164188</v>
      </c>
      <c r="H977" s="128">
        <v>54951</v>
      </c>
      <c r="I977" s="129">
        <v>27.12</v>
      </c>
      <c r="J977"/>
      <c r="K977"/>
      <c r="L977"/>
      <c r="M977"/>
      <c r="N977"/>
      <c r="O977"/>
      <c r="P977"/>
    </row>
    <row r="978" spans="2:16" ht="15" customHeight="1" x14ac:dyDescent="0.35">
      <c r="B978" s="142">
        <v>2014</v>
      </c>
      <c r="C978" s="142"/>
      <c r="D978" s="128">
        <v>25</v>
      </c>
      <c r="E978" s="128">
        <v>310241</v>
      </c>
      <c r="F978" s="128">
        <v>259352</v>
      </c>
      <c r="G978" s="128">
        <v>86940</v>
      </c>
      <c r="H978" s="128">
        <v>38733</v>
      </c>
      <c r="I978" s="129">
        <v>55.22</v>
      </c>
      <c r="J978"/>
      <c r="K978"/>
      <c r="L978"/>
      <c r="M978"/>
      <c r="N978"/>
      <c r="O978"/>
      <c r="P978"/>
    </row>
    <row r="979" spans="2:16" s="13" customFormat="1" ht="15" customHeight="1" collapsed="1" x14ac:dyDescent="0.35">
      <c r="B979" s="142">
        <v>2013</v>
      </c>
      <c r="C979" s="142"/>
      <c r="D979" s="128">
        <v>23</v>
      </c>
      <c r="E979" s="128">
        <v>118183</v>
      </c>
      <c r="F979" s="128">
        <v>62041</v>
      </c>
      <c r="G979" s="128">
        <v>70093</v>
      </c>
      <c r="H979" s="128">
        <v>31311</v>
      </c>
      <c r="I979" s="129">
        <v>22.9</v>
      </c>
      <c r="J979"/>
      <c r="K979"/>
      <c r="L979"/>
      <c r="M979"/>
      <c r="N979"/>
      <c r="O979"/>
      <c r="P979"/>
    </row>
    <row r="980" spans="2:16" s="13" customFormat="1" ht="15" customHeight="1" x14ac:dyDescent="0.35">
      <c r="B980" s="126">
        <v>2012</v>
      </c>
      <c r="C980" s="142"/>
      <c r="D980" s="128">
        <v>25</v>
      </c>
      <c r="E980" s="128">
        <v>251436</v>
      </c>
      <c r="F980" s="128">
        <v>66281</v>
      </c>
      <c r="G980" s="128">
        <v>192279</v>
      </c>
      <c r="H980" s="128">
        <v>56938</v>
      </c>
      <c r="I980" s="129">
        <v>47.05</v>
      </c>
      <c r="J980"/>
      <c r="K980"/>
      <c r="L980"/>
      <c r="M980"/>
      <c r="N980"/>
      <c r="O980"/>
      <c r="P980"/>
    </row>
    <row r="981" spans="2:16" s="13" customFormat="1" ht="15" customHeight="1" x14ac:dyDescent="0.35">
      <c r="B981" s="126">
        <v>2011</v>
      </c>
      <c r="C981" s="142"/>
      <c r="D981" s="128">
        <v>25</v>
      </c>
      <c r="E981" s="128">
        <v>189169</v>
      </c>
      <c r="F981" s="128">
        <v>95366</v>
      </c>
      <c r="G981" s="128">
        <v>160650</v>
      </c>
      <c r="H981" s="128">
        <v>58254</v>
      </c>
      <c r="I981" s="129">
        <v>34.97</v>
      </c>
      <c r="J981"/>
      <c r="K981"/>
      <c r="L981"/>
      <c r="M981"/>
      <c r="N981"/>
      <c r="O981"/>
      <c r="P981"/>
    </row>
    <row r="982" spans="2:16" s="13" customFormat="1" ht="15" customHeight="1" x14ac:dyDescent="0.35">
      <c r="B982" s="126">
        <v>2010</v>
      </c>
      <c r="C982" s="142"/>
      <c r="D982" s="128">
        <v>25</v>
      </c>
      <c r="E982" s="128">
        <v>406515</v>
      </c>
      <c r="F982" s="128">
        <v>101154</v>
      </c>
      <c r="G982" s="128">
        <v>310119</v>
      </c>
      <c r="H982" s="128">
        <v>114431</v>
      </c>
      <c r="I982" s="129">
        <v>77.16</v>
      </c>
      <c r="J982"/>
      <c r="K982"/>
      <c r="L982"/>
      <c r="M982"/>
      <c r="N982"/>
      <c r="O982"/>
      <c r="P982"/>
    </row>
    <row r="983" spans="2:16" ht="15" customHeight="1" x14ac:dyDescent="0.35">
      <c r="B983" s="126">
        <v>2009</v>
      </c>
      <c r="C983" s="142"/>
      <c r="D983" s="128">
        <v>18</v>
      </c>
      <c r="E983" s="128">
        <v>194272</v>
      </c>
      <c r="F983" s="128">
        <v>98791</v>
      </c>
      <c r="G983" s="128">
        <v>105740</v>
      </c>
      <c r="H983" s="128" t="s">
        <v>69</v>
      </c>
      <c r="I983" s="129">
        <v>46.54</v>
      </c>
      <c r="J983"/>
      <c r="K983"/>
      <c r="L983"/>
      <c r="M983"/>
      <c r="N983"/>
      <c r="O983"/>
      <c r="P983"/>
    </row>
    <row r="984" spans="2:16" ht="15" customHeight="1" x14ac:dyDescent="0.35">
      <c r="B984" s="126">
        <v>2008</v>
      </c>
      <c r="C984" s="142"/>
      <c r="D984" s="128">
        <v>19</v>
      </c>
      <c r="E984" s="128">
        <v>109906</v>
      </c>
      <c r="F984" s="128">
        <v>115175</v>
      </c>
      <c r="G984" s="128">
        <v>8897</v>
      </c>
      <c r="H984" s="128" t="s">
        <v>69</v>
      </c>
      <c r="I984" s="129">
        <v>27.02</v>
      </c>
      <c r="J984"/>
      <c r="K984"/>
      <c r="L984"/>
      <c r="M984"/>
      <c r="N984"/>
      <c r="O984"/>
      <c r="P984"/>
    </row>
    <row r="985" spans="2:16" ht="15" customHeight="1" x14ac:dyDescent="0.35">
      <c r="B985" s="310" t="s">
        <v>40</v>
      </c>
      <c r="C985" s="310"/>
      <c r="D985" s="311"/>
      <c r="E985" s="311"/>
      <c r="F985" s="311"/>
      <c r="G985" s="311"/>
      <c r="H985" s="311"/>
      <c r="I985" s="312"/>
      <c r="J985"/>
      <c r="K985"/>
      <c r="L985"/>
      <c r="M985"/>
      <c r="N985"/>
      <c r="O985"/>
      <c r="P985"/>
    </row>
    <row r="986" spans="2:16" ht="15" customHeight="1" x14ac:dyDescent="0.35">
      <c r="B986" s="123" t="s">
        <v>242</v>
      </c>
      <c r="C986" s="123"/>
      <c r="D986" s="132"/>
      <c r="E986" s="132"/>
      <c r="F986" s="132"/>
      <c r="G986" s="132"/>
      <c r="H986" s="132"/>
      <c r="I986" s="133"/>
      <c r="J986"/>
      <c r="K986"/>
      <c r="L986"/>
      <c r="M986"/>
      <c r="N986"/>
      <c r="O986"/>
      <c r="P986"/>
    </row>
    <row r="987" spans="2:16" ht="15" customHeight="1" x14ac:dyDescent="0.35">
      <c r="B987" s="142">
        <v>2020</v>
      </c>
      <c r="C987" s="142"/>
      <c r="D987" s="128">
        <v>408</v>
      </c>
      <c r="E987" s="128">
        <v>153980</v>
      </c>
      <c r="F987" s="128">
        <v>82172</v>
      </c>
      <c r="G987" s="128">
        <v>85072</v>
      </c>
      <c r="H987" s="128">
        <v>9766</v>
      </c>
      <c r="I987" s="129">
        <v>33.79</v>
      </c>
      <c r="J987"/>
      <c r="K987"/>
      <c r="L987"/>
      <c r="M987"/>
      <c r="N987"/>
      <c r="O987"/>
      <c r="P987"/>
    </row>
    <row r="988" spans="2:16" ht="15" customHeight="1" x14ac:dyDescent="0.35">
      <c r="B988" s="142">
        <v>2019</v>
      </c>
      <c r="C988" s="142"/>
      <c r="D988" s="128">
        <v>423</v>
      </c>
      <c r="E988" s="128">
        <v>140891</v>
      </c>
      <c r="F988" s="128">
        <v>111429</v>
      </c>
      <c r="G988" s="128">
        <v>71685</v>
      </c>
      <c r="H988" s="128">
        <v>14278</v>
      </c>
      <c r="I988" s="129">
        <v>33.35</v>
      </c>
      <c r="J988"/>
      <c r="K988"/>
      <c r="L988"/>
      <c r="M988"/>
      <c r="N988"/>
      <c r="O988"/>
      <c r="P988"/>
    </row>
    <row r="989" spans="2:16" ht="15" customHeight="1" x14ac:dyDescent="0.35">
      <c r="B989" s="142">
        <v>2018</v>
      </c>
      <c r="C989" s="142"/>
      <c r="D989" s="128">
        <v>415</v>
      </c>
      <c r="E989" s="128">
        <v>122501</v>
      </c>
      <c r="F989" s="128">
        <v>74409</v>
      </c>
      <c r="G989" s="128">
        <v>58338</v>
      </c>
      <c r="H989" s="128">
        <v>15131</v>
      </c>
      <c r="I989" s="129">
        <v>27.42</v>
      </c>
      <c r="J989"/>
      <c r="K989"/>
      <c r="L989"/>
      <c r="M989"/>
      <c r="N989"/>
      <c r="O989"/>
      <c r="P989"/>
    </row>
    <row r="990" spans="2:16" ht="15" customHeight="1" x14ac:dyDescent="0.35">
      <c r="B990" s="142">
        <v>2017</v>
      </c>
      <c r="C990" s="142"/>
      <c r="D990" s="128">
        <v>391</v>
      </c>
      <c r="E990" s="128">
        <v>95511</v>
      </c>
      <c r="F990" s="128">
        <v>63346</v>
      </c>
      <c r="G990" s="128">
        <v>40611</v>
      </c>
      <c r="H990" s="128">
        <v>12744</v>
      </c>
      <c r="I990" s="129">
        <v>23.7</v>
      </c>
      <c r="J990"/>
      <c r="K990"/>
      <c r="L990"/>
      <c r="M990"/>
      <c r="N990"/>
      <c r="O990"/>
      <c r="P990"/>
    </row>
    <row r="991" spans="2:16" s="12" customFormat="1" ht="15" customHeight="1" x14ac:dyDescent="0.35">
      <c r="B991" s="142">
        <v>2016</v>
      </c>
      <c r="C991" s="142"/>
      <c r="D991" s="128">
        <v>394</v>
      </c>
      <c r="E991" s="128">
        <v>52567</v>
      </c>
      <c r="F991" s="128">
        <v>46080</v>
      </c>
      <c r="G991" s="128">
        <v>24085</v>
      </c>
      <c r="H991" s="128">
        <v>6817</v>
      </c>
      <c r="I991" s="129">
        <v>12.94</v>
      </c>
      <c r="J991"/>
      <c r="K991"/>
      <c r="L991"/>
      <c r="M991"/>
      <c r="N991"/>
      <c r="O991"/>
      <c r="P991"/>
    </row>
    <row r="992" spans="2:16" s="13" customFormat="1" ht="15" customHeight="1" collapsed="1" x14ac:dyDescent="0.35">
      <c r="B992" s="142">
        <v>2015</v>
      </c>
      <c r="C992" s="142"/>
      <c r="D992" s="128">
        <v>402</v>
      </c>
      <c r="E992" s="128">
        <v>141038</v>
      </c>
      <c r="F992" s="128">
        <v>52045</v>
      </c>
      <c r="G992" s="128">
        <v>113248</v>
      </c>
      <c r="H992" s="128">
        <v>25284</v>
      </c>
      <c r="I992" s="129">
        <v>36.69</v>
      </c>
      <c r="J992"/>
      <c r="K992"/>
      <c r="L992"/>
      <c r="M992"/>
      <c r="N992"/>
      <c r="O992"/>
      <c r="P992"/>
    </row>
    <row r="993" spans="2:16" s="13" customFormat="1" ht="15" customHeight="1" x14ac:dyDescent="0.35">
      <c r="B993" s="142">
        <v>2014</v>
      </c>
      <c r="C993" s="142"/>
      <c r="D993" s="128">
        <v>409</v>
      </c>
      <c r="E993" s="128">
        <v>111961</v>
      </c>
      <c r="F993" s="128">
        <v>56827</v>
      </c>
      <c r="G993" s="128">
        <v>76228</v>
      </c>
      <c r="H993" s="128">
        <v>34258</v>
      </c>
      <c r="I993" s="129">
        <v>30.28</v>
      </c>
      <c r="J993"/>
      <c r="K993"/>
      <c r="L993"/>
      <c r="M993"/>
      <c r="N993"/>
      <c r="O993"/>
      <c r="P993"/>
    </row>
    <row r="994" spans="2:16" s="13" customFormat="1" ht="15" customHeight="1" x14ac:dyDescent="0.35">
      <c r="B994" s="142">
        <v>2013</v>
      </c>
      <c r="C994" s="142"/>
      <c r="D994" s="128">
        <v>406</v>
      </c>
      <c r="E994" s="128">
        <v>118484</v>
      </c>
      <c r="F994" s="128">
        <v>79002</v>
      </c>
      <c r="G994" s="128">
        <v>82088</v>
      </c>
      <c r="H994" s="128">
        <v>35255</v>
      </c>
      <c r="I994" s="129">
        <v>33.54</v>
      </c>
      <c r="J994"/>
      <c r="K994"/>
      <c r="L994"/>
      <c r="M994"/>
      <c r="N994"/>
      <c r="O994"/>
      <c r="P994"/>
    </row>
    <row r="995" spans="2:16" s="13" customFormat="1" ht="15" customHeight="1" x14ac:dyDescent="0.35">
      <c r="B995" s="126">
        <v>2012</v>
      </c>
      <c r="C995" s="142"/>
      <c r="D995" s="128">
        <v>397</v>
      </c>
      <c r="E995" s="128">
        <v>151242</v>
      </c>
      <c r="F995" s="128">
        <v>74114</v>
      </c>
      <c r="G995" s="128">
        <v>93187</v>
      </c>
      <c r="H995" s="128">
        <v>34537</v>
      </c>
      <c r="I995" s="129">
        <v>43.53</v>
      </c>
      <c r="J995"/>
      <c r="K995"/>
      <c r="L995"/>
      <c r="M995"/>
      <c r="N995"/>
      <c r="O995"/>
      <c r="P995"/>
    </row>
    <row r="996" spans="2:16" ht="15" customHeight="1" x14ac:dyDescent="0.35">
      <c r="B996" s="126">
        <v>2011</v>
      </c>
      <c r="C996" s="142"/>
      <c r="D996" s="128">
        <v>385</v>
      </c>
      <c r="E996" s="128">
        <v>282967</v>
      </c>
      <c r="F996" s="128">
        <v>112275</v>
      </c>
      <c r="G996" s="128">
        <v>243736</v>
      </c>
      <c r="H996" s="128">
        <v>78714</v>
      </c>
      <c r="I996" s="129">
        <v>78.45</v>
      </c>
      <c r="J996"/>
      <c r="K996"/>
      <c r="L996"/>
      <c r="M996"/>
      <c r="N996"/>
      <c r="O996"/>
      <c r="P996"/>
    </row>
    <row r="997" spans="2:16" ht="15" customHeight="1" x14ac:dyDescent="0.35">
      <c r="B997" s="126">
        <v>2010</v>
      </c>
      <c r="C997" s="142"/>
      <c r="D997" s="128">
        <v>353</v>
      </c>
      <c r="E997" s="128">
        <v>317407</v>
      </c>
      <c r="F997" s="128">
        <v>90033</v>
      </c>
      <c r="G997" s="128">
        <v>237992</v>
      </c>
      <c r="H997" s="128">
        <v>83287</v>
      </c>
      <c r="I997" s="129">
        <v>89.82</v>
      </c>
      <c r="J997"/>
      <c r="K997"/>
      <c r="L997"/>
      <c r="M997"/>
      <c r="N997"/>
      <c r="O997"/>
      <c r="P997"/>
    </row>
    <row r="998" spans="2:16" ht="15" customHeight="1" x14ac:dyDescent="0.35">
      <c r="B998" s="126">
        <v>2009</v>
      </c>
      <c r="C998" s="142"/>
      <c r="D998" s="128">
        <v>354</v>
      </c>
      <c r="E998" s="128">
        <v>396950</v>
      </c>
      <c r="F998" s="128">
        <v>204186</v>
      </c>
      <c r="G998" s="128">
        <v>203567</v>
      </c>
      <c r="H998" s="128" t="s">
        <v>69</v>
      </c>
      <c r="I998" s="129">
        <v>126.46</v>
      </c>
      <c r="J998"/>
      <c r="K998"/>
      <c r="L998"/>
      <c r="M998"/>
      <c r="N998"/>
      <c r="O998"/>
      <c r="P998"/>
    </row>
    <row r="999" spans="2:16" ht="15" customHeight="1" x14ac:dyDescent="0.35">
      <c r="B999" s="126">
        <v>2008</v>
      </c>
      <c r="C999" s="142"/>
      <c r="D999" s="128">
        <v>350</v>
      </c>
      <c r="E999" s="128">
        <v>273378</v>
      </c>
      <c r="F999" s="128">
        <v>250861</v>
      </c>
      <c r="G999" s="128">
        <v>101616</v>
      </c>
      <c r="H999" s="128" t="s">
        <v>69</v>
      </c>
      <c r="I999" s="129">
        <v>91.92</v>
      </c>
      <c r="J999"/>
      <c r="K999"/>
      <c r="L999"/>
      <c r="M999"/>
      <c r="N999"/>
      <c r="O999"/>
      <c r="P999"/>
    </row>
    <row r="1000" spans="2:16" ht="15" customHeight="1" x14ac:dyDescent="0.35">
      <c r="B1000" s="123" t="s">
        <v>243</v>
      </c>
      <c r="C1000" s="123"/>
      <c r="D1000" s="132"/>
      <c r="E1000" s="132"/>
      <c r="F1000" s="132"/>
      <c r="G1000" s="132"/>
      <c r="H1000" s="132"/>
      <c r="I1000" s="133"/>
      <c r="J1000"/>
      <c r="K1000"/>
      <c r="L1000"/>
      <c r="M1000"/>
      <c r="N1000"/>
      <c r="O1000"/>
      <c r="P1000"/>
    </row>
    <row r="1001" spans="2:16" ht="15" customHeight="1" x14ac:dyDescent="0.35">
      <c r="B1001" s="142">
        <v>2020</v>
      </c>
      <c r="C1001" s="142"/>
      <c r="D1001" s="128">
        <v>343</v>
      </c>
      <c r="E1001" s="128">
        <v>105397</v>
      </c>
      <c r="F1001" s="128">
        <v>75977</v>
      </c>
      <c r="G1001" s="128">
        <v>47265</v>
      </c>
      <c r="H1001" s="128">
        <v>10309</v>
      </c>
      <c r="I1001" s="129">
        <v>37.19</v>
      </c>
      <c r="J1001"/>
      <c r="K1001"/>
      <c r="L1001"/>
      <c r="M1001"/>
      <c r="N1001"/>
      <c r="O1001"/>
      <c r="P1001"/>
    </row>
    <row r="1002" spans="2:16" ht="15" customHeight="1" x14ac:dyDescent="0.35">
      <c r="B1002" s="142">
        <v>2019</v>
      </c>
      <c r="C1002" s="142"/>
      <c r="D1002" s="128">
        <v>339</v>
      </c>
      <c r="E1002" s="128">
        <v>99361</v>
      </c>
      <c r="F1002" s="128">
        <v>59082</v>
      </c>
      <c r="G1002" s="128">
        <v>58030</v>
      </c>
      <c r="H1002" s="128">
        <v>13898</v>
      </c>
      <c r="I1002" s="129">
        <v>35.33</v>
      </c>
      <c r="J1002"/>
      <c r="K1002"/>
      <c r="L1002"/>
      <c r="M1002"/>
      <c r="N1002"/>
      <c r="O1002"/>
      <c r="P1002"/>
    </row>
    <row r="1003" spans="2:16" ht="15" customHeight="1" x14ac:dyDescent="0.35">
      <c r="B1003" s="142">
        <v>2018</v>
      </c>
      <c r="C1003" s="142"/>
      <c r="D1003" s="128">
        <v>330</v>
      </c>
      <c r="E1003" s="128">
        <v>100656</v>
      </c>
      <c r="F1003" s="128">
        <v>59727</v>
      </c>
      <c r="G1003" s="128">
        <v>48855</v>
      </c>
      <c r="H1003" s="128">
        <v>7517</v>
      </c>
      <c r="I1003" s="129">
        <v>35.159999999999997</v>
      </c>
      <c r="J1003"/>
      <c r="K1003"/>
      <c r="L1003"/>
      <c r="M1003"/>
      <c r="N1003"/>
      <c r="O1003"/>
      <c r="P1003"/>
    </row>
    <row r="1004" spans="2:16" s="13" customFormat="1" ht="15" customHeight="1" collapsed="1" x14ac:dyDescent="0.35">
      <c r="B1004" s="142">
        <v>2017</v>
      </c>
      <c r="C1004" s="142"/>
      <c r="D1004" s="128">
        <v>285</v>
      </c>
      <c r="E1004" s="128">
        <v>76582</v>
      </c>
      <c r="F1004" s="128">
        <v>55860</v>
      </c>
      <c r="G1004" s="128">
        <v>26724</v>
      </c>
      <c r="H1004" s="128">
        <v>4086</v>
      </c>
      <c r="I1004" s="129">
        <v>26.8</v>
      </c>
      <c r="J1004"/>
      <c r="K1004"/>
      <c r="L1004"/>
      <c r="M1004"/>
      <c r="N1004"/>
      <c r="O1004"/>
      <c r="P1004"/>
    </row>
    <row r="1005" spans="2:16" s="13" customFormat="1" ht="15" customHeight="1" x14ac:dyDescent="0.35">
      <c r="B1005" s="142">
        <v>2016</v>
      </c>
      <c r="C1005" s="142"/>
      <c r="D1005" s="128">
        <v>291</v>
      </c>
      <c r="E1005" s="128">
        <v>12538</v>
      </c>
      <c r="F1005" s="128">
        <v>89065</v>
      </c>
      <c r="G1005" s="128">
        <v>26690</v>
      </c>
      <c r="H1005" s="128">
        <v>9810</v>
      </c>
      <c r="I1005" s="129">
        <v>3.61</v>
      </c>
      <c r="J1005"/>
      <c r="K1005"/>
      <c r="L1005"/>
      <c r="M1005"/>
      <c r="N1005"/>
      <c r="O1005"/>
      <c r="P1005"/>
    </row>
    <row r="1006" spans="2:16" s="13" customFormat="1" ht="15" customHeight="1" x14ac:dyDescent="0.35">
      <c r="B1006" s="142">
        <v>2015</v>
      </c>
      <c r="C1006" s="142"/>
      <c r="D1006" s="128">
        <v>305</v>
      </c>
      <c r="E1006" s="128">
        <v>102292</v>
      </c>
      <c r="F1006" s="128">
        <v>52232</v>
      </c>
      <c r="G1006" s="128">
        <v>64666</v>
      </c>
      <c r="H1006" s="128">
        <v>33930</v>
      </c>
      <c r="I1006" s="129">
        <v>28.5</v>
      </c>
      <c r="J1006"/>
      <c r="K1006"/>
      <c r="L1006"/>
      <c r="M1006"/>
      <c r="N1006"/>
      <c r="O1006"/>
      <c r="P1006"/>
    </row>
    <row r="1007" spans="2:16" s="13" customFormat="1" ht="15" customHeight="1" x14ac:dyDescent="0.35">
      <c r="B1007" s="142">
        <v>2014</v>
      </c>
      <c r="C1007" s="142"/>
      <c r="D1007" s="128">
        <v>326</v>
      </c>
      <c r="E1007" s="128">
        <v>81637</v>
      </c>
      <c r="F1007" s="128">
        <v>45797</v>
      </c>
      <c r="G1007" s="128">
        <v>59655</v>
      </c>
      <c r="H1007" s="128">
        <v>9267</v>
      </c>
      <c r="I1007" s="129">
        <v>32.090000000000003</v>
      </c>
      <c r="J1007"/>
      <c r="K1007"/>
      <c r="L1007"/>
      <c r="M1007"/>
      <c r="N1007"/>
      <c r="O1007"/>
      <c r="P1007"/>
    </row>
    <row r="1008" spans="2:16" ht="15" customHeight="1" x14ac:dyDescent="0.35">
      <c r="B1008" s="142">
        <v>2013</v>
      </c>
      <c r="C1008" s="142"/>
      <c r="D1008" s="128">
        <v>324</v>
      </c>
      <c r="E1008" s="128">
        <v>79436</v>
      </c>
      <c r="F1008" s="128">
        <v>39306</v>
      </c>
      <c r="G1008" s="128">
        <v>64808</v>
      </c>
      <c r="H1008" s="128">
        <v>12185</v>
      </c>
      <c r="I1008" s="129">
        <v>31.96</v>
      </c>
      <c r="J1008"/>
      <c r="K1008"/>
      <c r="L1008"/>
      <c r="M1008"/>
      <c r="N1008"/>
      <c r="O1008"/>
      <c r="P1008"/>
    </row>
    <row r="1009" spans="2:16" ht="15" customHeight="1" x14ac:dyDescent="0.35">
      <c r="B1009" s="126">
        <v>2012</v>
      </c>
      <c r="C1009" s="142"/>
      <c r="D1009" s="128">
        <v>316</v>
      </c>
      <c r="E1009" s="128">
        <v>105175</v>
      </c>
      <c r="F1009" s="128">
        <v>54853</v>
      </c>
      <c r="G1009" s="128">
        <v>63092</v>
      </c>
      <c r="H1009" s="128">
        <v>9820</v>
      </c>
      <c r="I1009" s="129">
        <v>42.59</v>
      </c>
      <c r="J1009"/>
      <c r="K1009"/>
      <c r="L1009"/>
      <c r="M1009"/>
      <c r="N1009"/>
      <c r="O1009"/>
      <c r="P1009"/>
    </row>
    <row r="1010" spans="2:16" ht="15" customHeight="1" x14ac:dyDescent="0.35">
      <c r="B1010" s="126">
        <v>2011</v>
      </c>
      <c r="C1010" s="142"/>
      <c r="D1010" s="128">
        <v>316</v>
      </c>
      <c r="E1010" s="128">
        <v>195155</v>
      </c>
      <c r="F1010" s="128">
        <v>75788</v>
      </c>
      <c r="G1010" s="128">
        <v>137782</v>
      </c>
      <c r="H1010" s="128">
        <v>20777</v>
      </c>
      <c r="I1010" s="129">
        <v>78.64</v>
      </c>
      <c r="J1010"/>
      <c r="K1010"/>
      <c r="L1010"/>
      <c r="M1010"/>
      <c r="N1010"/>
      <c r="O1010"/>
      <c r="P1010"/>
    </row>
    <row r="1011" spans="2:16" ht="15" customHeight="1" x14ac:dyDescent="0.35">
      <c r="B1011" s="126">
        <v>2010</v>
      </c>
      <c r="C1011" s="142"/>
      <c r="D1011" s="128">
        <v>305</v>
      </c>
      <c r="E1011" s="128">
        <v>240474</v>
      </c>
      <c r="F1011" s="128">
        <v>72711</v>
      </c>
      <c r="G1011" s="128">
        <v>208593</v>
      </c>
      <c r="H1011" s="128">
        <v>12778</v>
      </c>
      <c r="I1011" s="129">
        <v>105.93</v>
      </c>
      <c r="J1011"/>
      <c r="K1011"/>
      <c r="L1011"/>
      <c r="M1011"/>
      <c r="N1011"/>
      <c r="O1011"/>
      <c r="P1011"/>
    </row>
    <row r="1012" spans="2:16" ht="15" customHeight="1" x14ac:dyDescent="0.35">
      <c r="B1012" s="126">
        <v>2009</v>
      </c>
      <c r="C1012" s="142"/>
      <c r="D1012" s="128">
        <v>302</v>
      </c>
      <c r="E1012" s="128">
        <v>225931</v>
      </c>
      <c r="F1012" s="128">
        <v>129439</v>
      </c>
      <c r="G1012" s="128">
        <v>108465</v>
      </c>
      <c r="H1012" s="128" t="s">
        <v>69</v>
      </c>
      <c r="I1012" s="129">
        <v>106.83</v>
      </c>
      <c r="J1012"/>
      <c r="K1012"/>
      <c r="L1012"/>
      <c r="M1012"/>
      <c r="N1012"/>
      <c r="O1012"/>
      <c r="P1012"/>
    </row>
    <row r="1013" spans="2:16" s="13" customFormat="1" ht="15" customHeight="1" collapsed="1" x14ac:dyDescent="0.35">
      <c r="B1013" s="126">
        <v>2008</v>
      </c>
      <c r="C1013" s="142"/>
      <c r="D1013" s="128">
        <v>294</v>
      </c>
      <c r="E1013" s="128">
        <v>266735</v>
      </c>
      <c r="F1013" s="128">
        <v>174017</v>
      </c>
      <c r="G1013" s="128">
        <v>104014</v>
      </c>
      <c r="H1013" s="128" t="s">
        <v>69</v>
      </c>
      <c r="I1013" s="129">
        <v>125.08</v>
      </c>
      <c r="J1013"/>
      <c r="K1013"/>
      <c r="L1013"/>
      <c r="M1013"/>
      <c r="N1013"/>
      <c r="O1013"/>
      <c r="P1013"/>
    </row>
    <row r="1014" spans="2:16" s="13" customFormat="1" ht="15" customHeight="1" x14ac:dyDescent="0.35">
      <c r="B1014" s="123" t="s">
        <v>244</v>
      </c>
      <c r="C1014" s="123"/>
      <c r="D1014" s="132"/>
      <c r="E1014" s="132"/>
      <c r="F1014" s="132"/>
      <c r="G1014" s="132"/>
      <c r="H1014" s="132"/>
      <c r="I1014" s="133"/>
      <c r="J1014"/>
      <c r="K1014"/>
      <c r="L1014"/>
      <c r="M1014"/>
      <c r="N1014"/>
      <c r="O1014"/>
      <c r="P1014"/>
    </row>
    <row r="1015" spans="2:16" s="13" customFormat="1" ht="15" customHeight="1" x14ac:dyDescent="0.35">
      <c r="B1015" s="142">
        <v>2020</v>
      </c>
      <c r="C1015" s="142"/>
      <c r="D1015" s="128">
        <v>327</v>
      </c>
      <c r="E1015" s="128">
        <v>161435</v>
      </c>
      <c r="F1015" s="128">
        <v>145034</v>
      </c>
      <c r="G1015" s="128">
        <v>42879</v>
      </c>
      <c r="H1015" s="128">
        <v>17971</v>
      </c>
      <c r="I1015" s="129">
        <v>27.36</v>
      </c>
      <c r="J1015"/>
      <c r="K1015"/>
      <c r="L1015"/>
      <c r="M1015"/>
      <c r="N1015"/>
      <c r="O1015"/>
      <c r="P1015"/>
    </row>
    <row r="1016" spans="2:16" s="13" customFormat="1" ht="15" customHeight="1" x14ac:dyDescent="0.35">
      <c r="B1016" s="142">
        <v>2019</v>
      </c>
      <c r="C1016" s="142"/>
      <c r="D1016" s="128">
        <v>331</v>
      </c>
      <c r="E1016" s="128">
        <v>92127</v>
      </c>
      <c r="F1016" s="128">
        <v>80343</v>
      </c>
      <c r="G1016" s="128">
        <v>58861</v>
      </c>
      <c r="H1016" s="128">
        <v>16008</v>
      </c>
      <c r="I1016" s="129">
        <v>16.34</v>
      </c>
      <c r="J1016"/>
      <c r="K1016"/>
      <c r="L1016"/>
      <c r="M1016"/>
      <c r="N1016"/>
      <c r="O1016"/>
      <c r="P1016"/>
    </row>
    <row r="1017" spans="2:16" s="13" customFormat="1" ht="15" customHeight="1" x14ac:dyDescent="0.35">
      <c r="B1017" s="142">
        <v>2018</v>
      </c>
      <c r="C1017" s="142"/>
      <c r="D1017" s="128">
        <v>320</v>
      </c>
      <c r="E1017" s="128">
        <v>113141</v>
      </c>
      <c r="F1017" s="128">
        <v>80517</v>
      </c>
      <c r="G1017" s="128">
        <v>42950</v>
      </c>
      <c r="H1017" s="128">
        <v>10951</v>
      </c>
      <c r="I1017" s="129">
        <v>20.62</v>
      </c>
      <c r="J1017"/>
      <c r="K1017"/>
      <c r="L1017"/>
      <c r="M1017"/>
      <c r="N1017"/>
      <c r="O1017"/>
      <c r="P1017"/>
    </row>
    <row r="1018" spans="2:16" s="13" customFormat="1" ht="15" customHeight="1" x14ac:dyDescent="0.35">
      <c r="B1018" s="142">
        <v>2017</v>
      </c>
      <c r="C1018" s="142"/>
      <c r="D1018" s="128">
        <v>334</v>
      </c>
      <c r="E1018" s="128">
        <v>110294</v>
      </c>
      <c r="F1018" s="128">
        <v>98506</v>
      </c>
      <c r="G1018" s="128">
        <v>24269</v>
      </c>
      <c r="H1018" s="128">
        <v>2496</v>
      </c>
      <c r="I1018" s="129">
        <v>19.07</v>
      </c>
      <c r="J1018"/>
      <c r="K1018"/>
      <c r="L1018"/>
      <c r="M1018"/>
      <c r="N1018"/>
      <c r="O1018"/>
      <c r="P1018"/>
    </row>
    <row r="1019" spans="2:16" s="13" customFormat="1" ht="15" customHeight="1" x14ac:dyDescent="0.35">
      <c r="B1019" s="142">
        <v>2016</v>
      </c>
      <c r="C1019" s="142"/>
      <c r="D1019" s="128">
        <v>334</v>
      </c>
      <c r="E1019" s="128">
        <v>81258</v>
      </c>
      <c r="F1019" s="128">
        <v>67707</v>
      </c>
      <c r="G1019" s="128">
        <v>25315</v>
      </c>
      <c r="H1019" s="128">
        <v>3602</v>
      </c>
      <c r="I1019" s="129">
        <v>16.34</v>
      </c>
      <c r="J1019"/>
      <c r="K1019"/>
      <c r="L1019"/>
      <c r="M1019"/>
      <c r="N1019"/>
      <c r="O1019"/>
      <c r="P1019"/>
    </row>
    <row r="1020" spans="2:16" ht="15" customHeight="1" x14ac:dyDescent="0.35">
      <c r="B1020" s="142">
        <v>2015</v>
      </c>
      <c r="C1020" s="142"/>
      <c r="D1020" s="128">
        <v>349</v>
      </c>
      <c r="E1020" s="128">
        <v>63475</v>
      </c>
      <c r="F1020" s="128">
        <v>54498</v>
      </c>
      <c r="G1020" s="128">
        <v>14898</v>
      </c>
      <c r="H1020" s="128">
        <v>3700</v>
      </c>
      <c r="I1020" s="129">
        <v>13.4</v>
      </c>
      <c r="J1020"/>
      <c r="K1020"/>
      <c r="L1020"/>
      <c r="M1020"/>
      <c r="N1020"/>
      <c r="O1020"/>
      <c r="P1020"/>
    </row>
    <row r="1021" spans="2:16" ht="15" customHeight="1" x14ac:dyDescent="0.35">
      <c r="B1021" s="142">
        <v>2014</v>
      </c>
      <c r="C1021" s="142"/>
      <c r="D1021" s="128">
        <v>309</v>
      </c>
      <c r="E1021" s="128">
        <v>264695</v>
      </c>
      <c r="F1021" s="128">
        <v>256870</v>
      </c>
      <c r="G1021" s="128">
        <v>28034</v>
      </c>
      <c r="H1021" s="128">
        <v>19274</v>
      </c>
      <c r="I1021" s="129">
        <v>51.53</v>
      </c>
      <c r="J1021"/>
      <c r="K1021"/>
      <c r="L1021"/>
      <c r="M1021"/>
      <c r="N1021"/>
      <c r="O1021"/>
      <c r="P1021"/>
    </row>
    <row r="1022" spans="2:16" ht="15" customHeight="1" x14ac:dyDescent="0.35">
      <c r="B1022" s="142">
        <v>2013</v>
      </c>
      <c r="C1022" s="142"/>
      <c r="D1022" s="128">
        <v>293</v>
      </c>
      <c r="E1022" s="128">
        <v>77087</v>
      </c>
      <c r="F1022" s="128">
        <v>55332</v>
      </c>
      <c r="G1022" s="128">
        <v>34732</v>
      </c>
      <c r="H1022" s="128">
        <v>10642</v>
      </c>
      <c r="I1022" s="129">
        <v>14.47</v>
      </c>
      <c r="J1022"/>
      <c r="K1022"/>
      <c r="L1022"/>
      <c r="M1022"/>
      <c r="N1022"/>
      <c r="O1022"/>
      <c r="P1022"/>
    </row>
    <row r="1023" spans="2:16" ht="15" customHeight="1" x14ac:dyDescent="0.35">
      <c r="B1023" s="126">
        <v>2012</v>
      </c>
      <c r="C1023" s="142"/>
      <c r="D1023" s="128">
        <v>291</v>
      </c>
      <c r="E1023" s="128">
        <v>209368</v>
      </c>
      <c r="F1023" s="128">
        <v>61430</v>
      </c>
      <c r="G1023" s="128">
        <v>159077</v>
      </c>
      <c r="H1023" s="128">
        <v>41022</v>
      </c>
      <c r="I1023" s="129">
        <v>38.159999999999997</v>
      </c>
      <c r="J1023"/>
      <c r="K1023"/>
      <c r="L1023"/>
      <c r="M1023"/>
      <c r="N1023"/>
      <c r="O1023"/>
      <c r="P1023"/>
    </row>
    <row r="1024" spans="2:16" ht="15" customHeight="1" x14ac:dyDescent="0.35">
      <c r="B1024" s="126">
        <v>2011</v>
      </c>
      <c r="C1024" s="142"/>
      <c r="D1024" s="128">
        <v>277</v>
      </c>
      <c r="E1024" s="128">
        <v>180310</v>
      </c>
      <c r="F1024" s="128">
        <v>71537</v>
      </c>
      <c r="G1024" s="128">
        <v>113420</v>
      </c>
      <c r="H1024" s="128">
        <v>22677</v>
      </c>
      <c r="I1024" s="129">
        <v>32.840000000000003</v>
      </c>
      <c r="J1024"/>
      <c r="K1024"/>
      <c r="L1024"/>
      <c r="M1024"/>
      <c r="N1024"/>
      <c r="O1024"/>
      <c r="P1024"/>
    </row>
    <row r="1025" spans="2:16" s="13" customFormat="1" ht="15" customHeight="1" collapsed="1" x14ac:dyDescent="0.35">
      <c r="B1025" s="126">
        <v>2010</v>
      </c>
      <c r="C1025" s="142"/>
      <c r="D1025" s="128">
        <v>258</v>
      </c>
      <c r="E1025" s="128">
        <v>289001</v>
      </c>
      <c r="F1025" s="128">
        <v>108377</v>
      </c>
      <c r="G1025" s="128">
        <v>186313</v>
      </c>
      <c r="H1025" s="128">
        <v>105225</v>
      </c>
      <c r="I1025" s="129">
        <v>54.27</v>
      </c>
      <c r="J1025"/>
      <c r="K1025"/>
      <c r="L1025"/>
      <c r="M1025"/>
      <c r="N1025"/>
      <c r="O1025"/>
      <c r="P1025"/>
    </row>
    <row r="1026" spans="2:16" s="13" customFormat="1" ht="15" customHeight="1" x14ac:dyDescent="0.35">
      <c r="B1026" s="126">
        <v>2009</v>
      </c>
      <c r="C1026" s="142"/>
      <c r="D1026" s="128">
        <v>270</v>
      </c>
      <c r="E1026" s="128">
        <v>271004</v>
      </c>
      <c r="F1026" s="128">
        <v>115610</v>
      </c>
      <c r="G1026" s="128">
        <v>171660</v>
      </c>
      <c r="H1026" s="128" t="s">
        <v>69</v>
      </c>
      <c r="I1026" s="129">
        <v>52.22</v>
      </c>
      <c r="J1026"/>
      <c r="K1026"/>
      <c r="L1026"/>
      <c r="M1026"/>
      <c r="N1026"/>
      <c r="O1026"/>
      <c r="P1026"/>
    </row>
    <row r="1027" spans="2:16" s="13" customFormat="1" ht="15" customHeight="1" x14ac:dyDescent="0.35">
      <c r="B1027" s="126">
        <v>2008</v>
      </c>
      <c r="C1027" s="142"/>
      <c r="D1027" s="128">
        <v>267</v>
      </c>
      <c r="E1027" s="128">
        <v>225329</v>
      </c>
      <c r="F1027" s="128">
        <v>134260</v>
      </c>
      <c r="G1027" s="128">
        <v>116420</v>
      </c>
      <c r="H1027" s="128" t="s">
        <v>69</v>
      </c>
      <c r="I1027" s="129">
        <v>44.92</v>
      </c>
      <c r="J1027"/>
      <c r="K1027"/>
      <c r="L1027"/>
      <c r="M1027"/>
      <c r="N1027"/>
      <c r="O1027"/>
      <c r="P1027"/>
    </row>
    <row r="1028" spans="2:16" s="13" customFormat="1" ht="15" customHeight="1" x14ac:dyDescent="0.35">
      <c r="B1028" s="123" t="s">
        <v>245</v>
      </c>
      <c r="C1028" s="123"/>
      <c r="D1028" s="132"/>
      <c r="E1028" s="132"/>
      <c r="F1028" s="132"/>
      <c r="G1028" s="132"/>
      <c r="H1028" s="132"/>
      <c r="I1028" s="133"/>
      <c r="J1028"/>
      <c r="K1028"/>
      <c r="L1028"/>
      <c r="M1028"/>
      <c r="N1028"/>
      <c r="O1028"/>
      <c r="P1028"/>
    </row>
    <row r="1029" spans="2:16" s="13" customFormat="1" ht="15" customHeight="1" x14ac:dyDescent="0.35">
      <c r="B1029" s="142">
        <v>2020</v>
      </c>
      <c r="C1029" s="142"/>
      <c r="D1029" s="128">
        <v>101</v>
      </c>
      <c r="E1029" s="128">
        <v>52542</v>
      </c>
      <c r="F1029" s="128">
        <v>43725</v>
      </c>
      <c r="G1029" s="128">
        <v>21520</v>
      </c>
      <c r="H1029" s="128">
        <v>260</v>
      </c>
      <c r="I1029" s="129">
        <v>55.04</v>
      </c>
      <c r="J1029"/>
      <c r="K1029"/>
      <c r="L1029"/>
      <c r="M1029"/>
      <c r="N1029"/>
      <c r="O1029"/>
      <c r="P1029"/>
    </row>
    <row r="1030" spans="2:16" s="13" customFormat="1" ht="15" customHeight="1" x14ac:dyDescent="0.35">
      <c r="B1030" s="142">
        <v>2019</v>
      </c>
      <c r="C1030" s="142"/>
      <c r="D1030" s="128">
        <v>100</v>
      </c>
      <c r="E1030" s="128">
        <v>53103</v>
      </c>
      <c r="F1030" s="128">
        <v>24533</v>
      </c>
      <c r="G1030" s="128">
        <v>32588</v>
      </c>
      <c r="H1030" s="128">
        <v>133</v>
      </c>
      <c r="I1030" s="129">
        <v>58.07</v>
      </c>
      <c r="J1030"/>
      <c r="K1030"/>
      <c r="L1030"/>
      <c r="M1030"/>
      <c r="N1030"/>
      <c r="O1030"/>
      <c r="P1030"/>
    </row>
    <row r="1031" spans="2:16" s="13" customFormat="1" ht="15" customHeight="1" x14ac:dyDescent="0.35">
      <c r="B1031" s="142">
        <v>2018</v>
      </c>
      <c r="C1031" s="142"/>
      <c r="D1031" s="128">
        <v>105</v>
      </c>
      <c r="E1031" s="128">
        <v>55026</v>
      </c>
      <c r="F1031" s="128">
        <v>27553</v>
      </c>
      <c r="G1031" s="128">
        <v>32257</v>
      </c>
      <c r="H1031" s="128">
        <v>205</v>
      </c>
      <c r="I1031" s="129">
        <v>59.64</v>
      </c>
      <c r="J1031"/>
      <c r="K1031"/>
      <c r="L1031"/>
      <c r="M1031"/>
      <c r="N1031"/>
      <c r="O1031"/>
      <c r="P1031"/>
    </row>
    <row r="1032" spans="2:16" ht="15" customHeight="1" x14ac:dyDescent="0.35">
      <c r="B1032" s="142">
        <v>2017</v>
      </c>
      <c r="C1032" s="142"/>
      <c r="D1032" s="128">
        <v>102</v>
      </c>
      <c r="E1032" s="128">
        <v>32757</v>
      </c>
      <c r="F1032" s="128">
        <v>22013</v>
      </c>
      <c r="G1032" s="128">
        <v>13537</v>
      </c>
      <c r="H1032" s="128">
        <v>269</v>
      </c>
      <c r="I1032" s="129">
        <v>37.299999999999997</v>
      </c>
      <c r="J1032"/>
      <c r="K1032"/>
      <c r="L1032"/>
      <c r="M1032"/>
      <c r="N1032"/>
      <c r="O1032"/>
      <c r="P1032"/>
    </row>
    <row r="1033" spans="2:16" ht="15" customHeight="1" x14ac:dyDescent="0.35">
      <c r="B1033" s="142">
        <v>2016</v>
      </c>
      <c r="C1033" s="142"/>
      <c r="D1033" s="128">
        <v>108</v>
      </c>
      <c r="E1033" s="128">
        <v>23208</v>
      </c>
      <c r="F1033" s="128">
        <v>13901</v>
      </c>
      <c r="G1033" s="128">
        <v>11430</v>
      </c>
      <c r="H1033" s="128">
        <v>137</v>
      </c>
      <c r="I1033" s="129">
        <v>26.26</v>
      </c>
      <c r="J1033"/>
      <c r="K1033"/>
      <c r="L1033"/>
      <c r="M1033"/>
      <c r="N1033"/>
      <c r="O1033"/>
      <c r="P1033"/>
    </row>
    <row r="1034" spans="2:16" ht="15" customHeight="1" x14ac:dyDescent="0.35">
      <c r="B1034" s="142">
        <v>2015</v>
      </c>
      <c r="C1034" s="142"/>
      <c r="D1034" s="128">
        <v>106</v>
      </c>
      <c r="E1034" s="128">
        <v>38405</v>
      </c>
      <c r="F1034" s="128">
        <v>45327</v>
      </c>
      <c r="G1034" s="128">
        <v>25030</v>
      </c>
      <c r="H1034" s="128">
        <v>414</v>
      </c>
      <c r="I1034" s="129">
        <v>45.56</v>
      </c>
      <c r="J1034"/>
      <c r="K1034"/>
      <c r="L1034"/>
      <c r="M1034"/>
      <c r="N1034"/>
      <c r="O1034"/>
      <c r="P1034"/>
    </row>
    <row r="1035" spans="2:16" ht="15" customHeight="1" x14ac:dyDescent="0.35">
      <c r="B1035" s="142">
        <v>2014</v>
      </c>
      <c r="C1035" s="142"/>
      <c r="D1035" s="128">
        <v>105</v>
      </c>
      <c r="E1035" s="128">
        <v>79365</v>
      </c>
      <c r="F1035" s="128">
        <v>62634</v>
      </c>
      <c r="G1035" s="128">
        <v>44952</v>
      </c>
      <c r="H1035" s="128">
        <v>494</v>
      </c>
      <c r="I1035" s="129">
        <v>92.22</v>
      </c>
      <c r="J1035"/>
      <c r="K1035"/>
      <c r="L1035"/>
      <c r="M1035"/>
      <c r="N1035"/>
      <c r="O1035"/>
      <c r="P1035"/>
    </row>
    <row r="1036" spans="2:16" ht="15" customHeight="1" x14ac:dyDescent="0.35">
      <c r="B1036" s="142">
        <v>2013</v>
      </c>
      <c r="C1036" s="142"/>
      <c r="D1036" s="128">
        <v>98</v>
      </c>
      <c r="E1036" s="128">
        <v>53012</v>
      </c>
      <c r="F1036" s="128">
        <v>45013</v>
      </c>
      <c r="G1036" s="128">
        <v>20742</v>
      </c>
      <c r="H1036" s="128">
        <v>1455</v>
      </c>
      <c r="I1036" s="129">
        <v>61.02</v>
      </c>
      <c r="J1036"/>
      <c r="K1036"/>
      <c r="L1036"/>
      <c r="M1036"/>
      <c r="N1036"/>
      <c r="O1036"/>
      <c r="P1036"/>
    </row>
    <row r="1037" spans="2:16" s="13" customFormat="1" ht="15" customHeight="1" collapsed="1" x14ac:dyDescent="0.35">
      <c r="B1037" s="126">
        <v>2012</v>
      </c>
      <c r="C1037" s="142"/>
      <c r="D1037" s="128">
        <v>96</v>
      </c>
      <c r="E1037" s="128">
        <v>43720</v>
      </c>
      <c r="F1037" s="128">
        <v>29675</v>
      </c>
      <c r="G1037" s="128">
        <v>17142</v>
      </c>
      <c r="H1037" s="128">
        <v>3073</v>
      </c>
      <c r="I1037" s="129">
        <v>47.4</v>
      </c>
      <c r="J1037"/>
      <c r="K1037"/>
      <c r="L1037"/>
      <c r="M1037"/>
      <c r="N1037"/>
      <c r="O1037"/>
      <c r="P1037"/>
    </row>
    <row r="1038" spans="2:16" s="13" customFormat="1" ht="15" customHeight="1" x14ac:dyDescent="0.35">
      <c r="B1038" s="126">
        <v>2011</v>
      </c>
      <c r="C1038" s="142"/>
      <c r="D1038" s="128">
        <v>96</v>
      </c>
      <c r="E1038" s="128">
        <v>79172</v>
      </c>
      <c r="F1038" s="128">
        <v>41330</v>
      </c>
      <c r="G1038" s="128">
        <v>42771</v>
      </c>
      <c r="H1038" s="128">
        <v>13372</v>
      </c>
      <c r="I1038" s="129">
        <v>86.38</v>
      </c>
      <c r="J1038"/>
      <c r="K1038"/>
      <c r="L1038"/>
      <c r="M1038"/>
      <c r="N1038"/>
      <c r="O1038"/>
      <c r="P1038"/>
    </row>
    <row r="1039" spans="2:16" s="13" customFormat="1" ht="15" customHeight="1" x14ac:dyDescent="0.35">
      <c r="B1039" s="126">
        <v>2010</v>
      </c>
      <c r="C1039" s="142"/>
      <c r="D1039" s="128">
        <v>86</v>
      </c>
      <c r="E1039" s="128">
        <v>81121</v>
      </c>
      <c r="F1039" s="128">
        <v>43814</v>
      </c>
      <c r="G1039" s="128">
        <v>43140</v>
      </c>
      <c r="H1039" s="128">
        <v>23169</v>
      </c>
      <c r="I1039" s="129">
        <v>94.58</v>
      </c>
      <c r="J1039"/>
      <c r="K1039"/>
      <c r="L1039"/>
      <c r="M1039"/>
      <c r="N1039"/>
      <c r="O1039"/>
      <c r="P1039"/>
    </row>
    <row r="1040" spans="2:16" s="13" customFormat="1" ht="15" customHeight="1" x14ac:dyDescent="0.35">
      <c r="B1040" s="126">
        <v>2009</v>
      </c>
      <c r="C1040" s="142"/>
      <c r="D1040" s="128">
        <v>87</v>
      </c>
      <c r="E1040" s="128">
        <v>66326</v>
      </c>
      <c r="F1040" s="128">
        <v>65843</v>
      </c>
      <c r="G1040" s="128">
        <v>29438</v>
      </c>
      <c r="H1040" s="128" t="s">
        <v>69</v>
      </c>
      <c r="I1040" s="129">
        <v>86.09</v>
      </c>
      <c r="J1040"/>
      <c r="K1040"/>
      <c r="L1040"/>
      <c r="M1040"/>
      <c r="N1040"/>
      <c r="O1040"/>
      <c r="P1040"/>
    </row>
    <row r="1041" spans="2:16" ht="15" customHeight="1" x14ac:dyDescent="0.35">
      <c r="B1041" s="126">
        <v>2008</v>
      </c>
      <c r="C1041" s="142"/>
      <c r="D1041" s="128">
        <v>80</v>
      </c>
      <c r="E1041" s="128">
        <v>94995</v>
      </c>
      <c r="F1041" s="128">
        <v>69502</v>
      </c>
      <c r="G1041" s="128">
        <v>35655</v>
      </c>
      <c r="H1041" s="128" t="s">
        <v>69</v>
      </c>
      <c r="I1041" s="129">
        <v>144.56</v>
      </c>
      <c r="J1041"/>
      <c r="K1041"/>
      <c r="L1041"/>
      <c r="M1041"/>
      <c r="N1041"/>
      <c r="O1041"/>
      <c r="P1041"/>
    </row>
    <row r="1042" spans="2:16" ht="15" customHeight="1" x14ac:dyDescent="0.35">
      <c r="B1042" s="123" t="s">
        <v>246</v>
      </c>
      <c r="C1042" s="123"/>
      <c r="D1042" s="132"/>
      <c r="E1042" s="132"/>
      <c r="F1042" s="132"/>
      <c r="G1042" s="132"/>
      <c r="H1042" s="132"/>
      <c r="I1042" s="133"/>
      <c r="J1042"/>
      <c r="K1042"/>
      <c r="L1042"/>
      <c r="M1042"/>
      <c r="N1042"/>
      <c r="O1042"/>
      <c r="P1042"/>
    </row>
    <row r="1043" spans="2:16" ht="15" customHeight="1" x14ac:dyDescent="0.35">
      <c r="B1043" s="142">
        <v>2020</v>
      </c>
      <c r="C1043" s="142"/>
      <c r="D1043" s="128">
        <v>57</v>
      </c>
      <c r="E1043" s="128">
        <v>24746</v>
      </c>
      <c r="F1043" s="128">
        <v>14999</v>
      </c>
      <c r="G1043" s="128">
        <v>16166</v>
      </c>
      <c r="H1043" s="128">
        <v>1403</v>
      </c>
      <c r="I1043" s="129">
        <v>26.55</v>
      </c>
      <c r="J1043"/>
      <c r="K1043"/>
      <c r="L1043"/>
      <c r="M1043"/>
      <c r="N1043"/>
      <c r="O1043"/>
      <c r="P1043"/>
    </row>
    <row r="1044" spans="2:16" ht="15" customHeight="1" x14ac:dyDescent="0.35">
      <c r="B1044" s="142">
        <v>2019</v>
      </c>
      <c r="C1044" s="142"/>
      <c r="D1044" s="128">
        <v>61</v>
      </c>
      <c r="E1044" s="128">
        <v>97466</v>
      </c>
      <c r="F1044" s="128">
        <v>11460</v>
      </c>
      <c r="G1044" s="128">
        <v>94267</v>
      </c>
      <c r="H1044" s="128">
        <v>499</v>
      </c>
      <c r="I1044" s="129">
        <v>105.51</v>
      </c>
      <c r="J1044"/>
      <c r="K1044"/>
      <c r="L1044"/>
      <c r="M1044"/>
      <c r="N1044"/>
      <c r="O1044"/>
      <c r="P1044"/>
    </row>
    <row r="1045" spans="2:16" ht="15" customHeight="1" x14ac:dyDescent="0.35">
      <c r="B1045" s="142">
        <v>2018</v>
      </c>
      <c r="C1045" s="142"/>
      <c r="D1045" s="128">
        <v>62</v>
      </c>
      <c r="E1045" s="128">
        <v>40952</v>
      </c>
      <c r="F1045" s="128">
        <v>14130</v>
      </c>
      <c r="G1045" s="128">
        <v>28497</v>
      </c>
      <c r="H1045" s="128">
        <v>939</v>
      </c>
      <c r="I1045" s="129">
        <v>45.56</v>
      </c>
      <c r="J1045"/>
      <c r="K1045"/>
      <c r="L1045"/>
      <c r="M1045"/>
      <c r="N1045"/>
      <c r="O1045"/>
      <c r="P1045"/>
    </row>
    <row r="1046" spans="2:16" ht="15" customHeight="1" x14ac:dyDescent="0.35">
      <c r="B1046" s="142">
        <v>2017</v>
      </c>
      <c r="C1046" s="142"/>
      <c r="D1046" s="128">
        <v>57</v>
      </c>
      <c r="E1046" s="128">
        <v>28780</v>
      </c>
      <c r="F1046" s="128">
        <v>12131</v>
      </c>
      <c r="G1046" s="128">
        <v>18753</v>
      </c>
      <c r="H1046" s="128">
        <v>1854</v>
      </c>
      <c r="I1046" s="129">
        <v>32.97</v>
      </c>
      <c r="J1046"/>
      <c r="K1046"/>
      <c r="L1046"/>
      <c r="M1046"/>
      <c r="N1046"/>
      <c r="O1046"/>
      <c r="P1046"/>
    </row>
    <row r="1047" spans="2:16" ht="15" customHeight="1" x14ac:dyDescent="0.35">
      <c r="B1047" s="142">
        <v>2016</v>
      </c>
      <c r="C1047" s="142"/>
      <c r="D1047" s="128">
        <v>53</v>
      </c>
      <c r="E1047" s="128">
        <v>20743</v>
      </c>
      <c r="F1047" s="128">
        <v>8580</v>
      </c>
      <c r="G1047" s="128">
        <v>12774</v>
      </c>
      <c r="H1047" s="128">
        <v>2451</v>
      </c>
      <c r="I1047" s="129">
        <v>21.9</v>
      </c>
      <c r="J1047"/>
      <c r="K1047"/>
      <c r="L1047"/>
      <c r="M1047"/>
      <c r="N1047"/>
      <c r="O1047"/>
      <c r="P1047"/>
    </row>
    <row r="1048" spans="2:16" ht="15" customHeight="1" x14ac:dyDescent="0.35">
      <c r="B1048" s="142">
        <v>2015</v>
      </c>
      <c r="C1048" s="142"/>
      <c r="D1048" s="128">
        <v>54</v>
      </c>
      <c r="E1048" s="128">
        <v>16060</v>
      </c>
      <c r="F1048" s="128">
        <v>7058</v>
      </c>
      <c r="G1048" s="128">
        <v>15957</v>
      </c>
      <c r="H1048" s="128">
        <v>3011</v>
      </c>
      <c r="I1048" s="129">
        <v>18.260000000000002</v>
      </c>
      <c r="J1048"/>
      <c r="K1048"/>
      <c r="L1048"/>
      <c r="M1048"/>
      <c r="N1048"/>
      <c r="O1048"/>
      <c r="P1048"/>
    </row>
    <row r="1049" spans="2:16" s="13" customFormat="1" ht="15" customHeight="1" collapsed="1" x14ac:dyDescent="0.35">
      <c r="B1049" s="142">
        <v>2014</v>
      </c>
      <c r="C1049" s="142"/>
      <c r="D1049" s="128">
        <v>58</v>
      </c>
      <c r="E1049" s="128">
        <v>13829</v>
      </c>
      <c r="F1049" s="128">
        <v>7678</v>
      </c>
      <c r="G1049" s="128">
        <v>15946</v>
      </c>
      <c r="H1049" s="128">
        <v>77</v>
      </c>
      <c r="I1049" s="129">
        <v>16.29</v>
      </c>
      <c r="J1049"/>
      <c r="K1049"/>
      <c r="L1049"/>
      <c r="M1049"/>
      <c r="N1049"/>
      <c r="O1049"/>
      <c r="P1049"/>
    </row>
    <row r="1050" spans="2:16" s="13" customFormat="1" ht="15" customHeight="1" x14ac:dyDescent="0.35">
      <c r="B1050" s="142">
        <v>2013</v>
      </c>
      <c r="C1050" s="142"/>
      <c r="D1050" s="128">
        <v>56</v>
      </c>
      <c r="E1050" s="128">
        <v>16843</v>
      </c>
      <c r="F1050" s="128">
        <v>10312</v>
      </c>
      <c r="G1050" s="128">
        <v>9861</v>
      </c>
      <c r="H1050" s="128">
        <v>120</v>
      </c>
      <c r="I1050" s="129">
        <v>20.88</v>
      </c>
      <c r="J1050"/>
      <c r="K1050"/>
      <c r="L1050"/>
      <c r="M1050"/>
      <c r="N1050"/>
      <c r="O1050"/>
      <c r="P1050"/>
    </row>
    <row r="1051" spans="2:16" s="13" customFormat="1" ht="15" customHeight="1" x14ac:dyDescent="0.35">
      <c r="B1051" s="126">
        <v>2012</v>
      </c>
      <c r="C1051" s="142"/>
      <c r="D1051" s="128">
        <v>54</v>
      </c>
      <c r="E1051" s="128">
        <v>17636</v>
      </c>
      <c r="F1051" s="128">
        <v>9757</v>
      </c>
      <c r="G1051" s="128">
        <v>13430</v>
      </c>
      <c r="H1051" s="128">
        <v>169</v>
      </c>
      <c r="I1051" s="129">
        <v>21.46</v>
      </c>
      <c r="J1051"/>
      <c r="K1051"/>
      <c r="L1051"/>
      <c r="M1051"/>
      <c r="N1051"/>
      <c r="O1051"/>
      <c r="P1051"/>
    </row>
    <row r="1052" spans="2:16" s="13" customFormat="1" ht="15" customHeight="1" x14ac:dyDescent="0.35">
      <c r="B1052" s="126">
        <v>2011</v>
      </c>
      <c r="C1052" s="142"/>
      <c r="D1052" s="128">
        <v>51</v>
      </c>
      <c r="E1052" s="128">
        <v>46975</v>
      </c>
      <c r="F1052" s="128">
        <v>16033</v>
      </c>
      <c r="G1052" s="128">
        <v>31900</v>
      </c>
      <c r="H1052" s="128">
        <v>89</v>
      </c>
      <c r="I1052" s="129">
        <v>55.75</v>
      </c>
      <c r="J1052"/>
      <c r="K1052"/>
      <c r="L1052"/>
      <c r="M1052"/>
      <c r="N1052"/>
      <c r="O1052"/>
      <c r="P1052"/>
    </row>
    <row r="1053" spans="2:16" ht="15" customHeight="1" x14ac:dyDescent="0.35">
      <c r="B1053" s="126">
        <v>2010</v>
      </c>
      <c r="C1053" s="142"/>
      <c r="D1053" s="128">
        <v>47</v>
      </c>
      <c r="E1053" s="128">
        <v>75634</v>
      </c>
      <c r="F1053" s="128">
        <v>8864</v>
      </c>
      <c r="G1053" s="128">
        <v>69203</v>
      </c>
      <c r="H1053" s="128">
        <v>28</v>
      </c>
      <c r="I1053" s="129">
        <v>96.21</v>
      </c>
      <c r="J1053"/>
      <c r="K1053"/>
      <c r="L1053"/>
      <c r="M1053"/>
      <c r="N1053"/>
      <c r="O1053"/>
      <c r="P1053"/>
    </row>
    <row r="1054" spans="2:16" ht="15" customHeight="1" x14ac:dyDescent="0.35">
      <c r="B1054" s="126">
        <v>2009</v>
      </c>
      <c r="C1054" s="142"/>
      <c r="D1054" s="128">
        <v>45</v>
      </c>
      <c r="E1054" s="128">
        <v>75806</v>
      </c>
      <c r="F1054" s="128">
        <v>8198</v>
      </c>
      <c r="G1054" s="128">
        <v>67936</v>
      </c>
      <c r="H1054" s="128" t="s">
        <v>69</v>
      </c>
      <c r="I1054" s="129">
        <v>104.29</v>
      </c>
      <c r="J1054"/>
      <c r="K1054"/>
      <c r="L1054"/>
      <c r="M1054"/>
      <c r="N1054"/>
      <c r="O1054"/>
      <c r="P1054"/>
    </row>
    <row r="1055" spans="2:16" ht="15" customHeight="1" x14ac:dyDescent="0.35">
      <c r="B1055" s="126">
        <v>2008</v>
      </c>
      <c r="C1055" s="142"/>
      <c r="D1055" s="128">
        <v>44</v>
      </c>
      <c r="E1055" s="128">
        <v>77531</v>
      </c>
      <c r="F1055" s="128">
        <v>14405</v>
      </c>
      <c r="G1055" s="128">
        <v>63428</v>
      </c>
      <c r="H1055" s="128" t="s">
        <v>69</v>
      </c>
      <c r="I1055" s="129">
        <v>111.48</v>
      </c>
      <c r="J1055"/>
      <c r="K1055"/>
      <c r="L1055"/>
      <c r="M1055"/>
      <c r="N1055"/>
      <c r="O1055"/>
      <c r="P1055"/>
    </row>
    <row r="1056" spans="2:16" ht="15" customHeight="1" x14ac:dyDescent="0.35">
      <c r="B1056" s="123" t="s">
        <v>247</v>
      </c>
      <c r="C1056" s="123"/>
      <c r="D1056" s="132"/>
      <c r="E1056" s="132"/>
      <c r="F1056" s="132"/>
      <c r="G1056" s="132"/>
      <c r="H1056" s="132"/>
      <c r="I1056" s="133"/>
      <c r="J1056"/>
      <c r="K1056"/>
      <c r="L1056"/>
      <c r="M1056"/>
      <c r="N1056"/>
      <c r="O1056"/>
      <c r="P1056"/>
    </row>
    <row r="1057" spans="2:16" ht="15" customHeight="1" x14ac:dyDescent="0.35">
      <c r="B1057" s="142">
        <v>2020</v>
      </c>
      <c r="C1057" s="142"/>
      <c r="D1057" s="128">
        <v>26</v>
      </c>
      <c r="E1057" s="128">
        <v>7942</v>
      </c>
      <c r="F1057" s="128">
        <v>8441</v>
      </c>
      <c r="G1057" s="128">
        <v>31</v>
      </c>
      <c r="H1057" s="128">
        <v>31</v>
      </c>
      <c r="I1057" s="129">
        <v>36.770000000000003</v>
      </c>
      <c r="J1057"/>
      <c r="K1057"/>
      <c r="L1057"/>
      <c r="M1057"/>
      <c r="N1057"/>
      <c r="O1057"/>
      <c r="P1057"/>
    </row>
    <row r="1058" spans="2:16" ht="15" customHeight="1" x14ac:dyDescent="0.35">
      <c r="B1058" s="142">
        <v>2019</v>
      </c>
      <c r="C1058" s="142"/>
      <c r="D1058" s="128">
        <v>28</v>
      </c>
      <c r="E1058" s="128">
        <v>7066</v>
      </c>
      <c r="F1058" s="128">
        <v>9012</v>
      </c>
      <c r="G1058" s="128">
        <v>236</v>
      </c>
      <c r="H1058" s="128">
        <v>235</v>
      </c>
      <c r="I1058" s="129">
        <v>28.37</v>
      </c>
      <c r="J1058"/>
      <c r="K1058"/>
      <c r="L1058"/>
      <c r="M1058"/>
      <c r="N1058"/>
      <c r="O1058"/>
      <c r="P1058"/>
    </row>
    <row r="1059" spans="2:16" ht="15" customHeight="1" x14ac:dyDescent="0.35">
      <c r="B1059" s="142">
        <v>2018</v>
      </c>
      <c r="C1059" s="142"/>
      <c r="D1059" s="128">
        <v>27</v>
      </c>
      <c r="E1059" s="128">
        <v>7647</v>
      </c>
      <c r="F1059" s="128">
        <v>11149</v>
      </c>
      <c r="G1059" s="128">
        <v>20</v>
      </c>
      <c r="H1059" s="128">
        <v>19</v>
      </c>
      <c r="I1059" s="129">
        <v>31.66</v>
      </c>
      <c r="J1059"/>
      <c r="K1059"/>
      <c r="L1059"/>
      <c r="M1059"/>
      <c r="N1059"/>
      <c r="O1059"/>
      <c r="P1059"/>
    </row>
    <row r="1060" spans="2:16" ht="15" customHeight="1" x14ac:dyDescent="0.35">
      <c r="B1060" s="142">
        <v>2017</v>
      </c>
      <c r="C1060" s="142"/>
      <c r="D1060" s="128">
        <v>24</v>
      </c>
      <c r="E1060" s="128">
        <v>4989</v>
      </c>
      <c r="F1060" s="128">
        <v>11227</v>
      </c>
      <c r="G1060" s="128">
        <v>50</v>
      </c>
      <c r="H1060" s="128">
        <v>0</v>
      </c>
      <c r="I1060" s="129">
        <v>22.15</v>
      </c>
      <c r="J1060"/>
      <c r="K1060"/>
      <c r="L1060"/>
      <c r="M1060"/>
      <c r="N1060"/>
      <c r="O1060"/>
      <c r="P1060"/>
    </row>
    <row r="1061" spans="2:16" s="13" customFormat="1" ht="15" customHeight="1" collapsed="1" x14ac:dyDescent="0.35">
      <c r="B1061" s="142">
        <v>2016</v>
      </c>
      <c r="C1061" s="142"/>
      <c r="D1061" s="128">
        <v>25</v>
      </c>
      <c r="E1061" s="128">
        <v>9176</v>
      </c>
      <c r="F1061" s="128">
        <v>9120</v>
      </c>
      <c r="G1061" s="128">
        <v>106</v>
      </c>
      <c r="H1061" s="128">
        <v>106</v>
      </c>
      <c r="I1061" s="129">
        <v>39.67</v>
      </c>
      <c r="J1061"/>
      <c r="K1061"/>
      <c r="L1061"/>
      <c r="M1061"/>
      <c r="N1061"/>
      <c r="O1061"/>
      <c r="P1061"/>
    </row>
    <row r="1062" spans="2:16" s="13" customFormat="1" ht="15" customHeight="1" x14ac:dyDescent="0.35">
      <c r="B1062" s="142">
        <v>2015</v>
      </c>
      <c r="C1062" s="142"/>
      <c r="D1062" s="128">
        <v>25</v>
      </c>
      <c r="E1062" s="128">
        <v>29917</v>
      </c>
      <c r="F1062" s="128">
        <v>31768</v>
      </c>
      <c r="G1062" s="128">
        <v>380</v>
      </c>
      <c r="H1062" s="128">
        <v>370</v>
      </c>
      <c r="I1062" s="129">
        <v>123.83</v>
      </c>
      <c r="J1062"/>
      <c r="K1062"/>
      <c r="L1062"/>
      <c r="M1062"/>
      <c r="N1062"/>
      <c r="O1062"/>
      <c r="P1062"/>
    </row>
    <row r="1063" spans="2:16" s="13" customFormat="1" ht="15" customHeight="1" x14ac:dyDescent="0.35">
      <c r="B1063" s="142">
        <v>2014</v>
      </c>
      <c r="C1063" s="142"/>
      <c r="D1063" s="128">
        <v>23</v>
      </c>
      <c r="E1063" s="128">
        <v>15840</v>
      </c>
      <c r="F1063" s="128">
        <v>18068</v>
      </c>
      <c r="G1063" s="128">
        <v>525</v>
      </c>
      <c r="H1063" s="128">
        <v>525</v>
      </c>
      <c r="I1063" s="129">
        <v>78.209999999999994</v>
      </c>
      <c r="J1063"/>
      <c r="K1063"/>
      <c r="L1063"/>
      <c r="M1063"/>
      <c r="N1063"/>
      <c r="O1063"/>
      <c r="P1063"/>
    </row>
    <row r="1064" spans="2:16" s="13" customFormat="1" ht="15" customHeight="1" x14ac:dyDescent="0.35">
      <c r="B1064" s="142">
        <v>2013</v>
      </c>
      <c r="C1064" s="142"/>
      <c r="D1064" s="128">
        <v>25</v>
      </c>
      <c r="E1064" s="128">
        <v>7049</v>
      </c>
      <c r="F1064" s="128">
        <v>6905</v>
      </c>
      <c r="G1064" s="128">
        <v>346</v>
      </c>
      <c r="H1064" s="128">
        <v>3</v>
      </c>
      <c r="I1064" s="129">
        <v>36.83</v>
      </c>
      <c r="J1064"/>
      <c r="K1064"/>
      <c r="L1064"/>
      <c r="M1064"/>
      <c r="N1064"/>
      <c r="O1064"/>
      <c r="P1064"/>
    </row>
    <row r="1065" spans="2:16" ht="15" customHeight="1" x14ac:dyDescent="0.35">
      <c r="B1065" s="126">
        <v>2012</v>
      </c>
      <c r="C1065" s="142"/>
      <c r="D1065" s="128">
        <v>19</v>
      </c>
      <c r="E1065" s="128">
        <v>6142</v>
      </c>
      <c r="F1065" s="128">
        <v>6606</v>
      </c>
      <c r="G1065" s="128">
        <v>17</v>
      </c>
      <c r="H1065" s="128">
        <v>17</v>
      </c>
      <c r="I1065" s="129">
        <v>36.17</v>
      </c>
      <c r="J1065"/>
      <c r="K1065"/>
      <c r="L1065"/>
      <c r="M1065"/>
      <c r="N1065"/>
      <c r="O1065"/>
      <c r="P1065"/>
    </row>
    <row r="1066" spans="2:16" ht="15" customHeight="1" x14ac:dyDescent="0.35">
      <c r="B1066" s="126">
        <v>2011</v>
      </c>
      <c r="C1066" s="142"/>
      <c r="D1066" s="128">
        <v>19</v>
      </c>
      <c r="E1066" s="128">
        <v>6773</v>
      </c>
      <c r="F1066" s="128">
        <v>9055</v>
      </c>
      <c r="G1066" s="128">
        <v>2</v>
      </c>
      <c r="H1066" s="128">
        <v>2</v>
      </c>
      <c r="I1066" s="129">
        <v>39.74</v>
      </c>
      <c r="J1066"/>
      <c r="K1066"/>
      <c r="L1066"/>
      <c r="M1066"/>
      <c r="N1066"/>
      <c r="O1066"/>
      <c r="P1066"/>
    </row>
    <row r="1067" spans="2:16" ht="15" customHeight="1" x14ac:dyDescent="0.35">
      <c r="B1067" s="126">
        <v>2010</v>
      </c>
      <c r="C1067" s="142"/>
      <c r="D1067" s="128">
        <v>19</v>
      </c>
      <c r="E1067" s="128">
        <v>839</v>
      </c>
      <c r="F1067" s="128">
        <v>11738</v>
      </c>
      <c r="G1067" s="128">
        <v>8</v>
      </c>
      <c r="H1067" s="128">
        <v>8</v>
      </c>
      <c r="I1067" s="129">
        <v>5.0999999999999996</v>
      </c>
      <c r="J1067"/>
      <c r="K1067"/>
      <c r="L1067"/>
      <c r="M1067"/>
      <c r="N1067"/>
      <c r="O1067"/>
      <c r="P1067"/>
    </row>
    <row r="1068" spans="2:16" ht="15" customHeight="1" x14ac:dyDescent="0.35">
      <c r="B1068" s="126">
        <v>2009</v>
      </c>
      <c r="C1068" s="142"/>
      <c r="D1068" s="128">
        <v>15</v>
      </c>
      <c r="E1068" s="128">
        <v>9257</v>
      </c>
      <c r="F1068" s="128">
        <v>9125</v>
      </c>
      <c r="G1068" s="128">
        <v>141</v>
      </c>
      <c r="H1068" s="128" t="s">
        <v>69</v>
      </c>
      <c r="I1068" s="129">
        <v>57.62</v>
      </c>
      <c r="J1068"/>
      <c r="K1068"/>
      <c r="L1068"/>
      <c r="M1068"/>
      <c r="N1068"/>
      <c r="O1068"/>
      <c r="P1068"/>
    </row>
    <row r="1069" spans="2:16" ht="15" customHeight="1" x14ac:dyDescent="0.35">
      <c r="B1069" s="126">
        <v>2008</v>
      </c>
      <c r="C1069" s="142"/>
      <c r="D1069" s="128">
        <v>14</v>
      </c>
      <c r="E1069" s="128">
        <v>16011</v>
      </c>
      <c r="F1069" s="128">
        <v>16227</v>
      </c>
      <c r="G1069" s="128">
        <v>72</v>
      </c>
      <c r="H1069" s="128" t="s">
        <v>69</v>
      </c>
      <c r="I1069" s="129">
        <v>105.32</v>
      </c>
      <c r="J1069"/>
      <c r="K1069"/>
      <c r="L1069"/>
      <c r="M1069"/>
      <c r="N1069"/>
      <c r="O1069"/>
      <c r="P1069"/>
    </row>
    <row r="1070" spans="2:16" s="11" customFormat="1" ht="15" customHeight="1" x14ac:dyDescent="0.35">
      <c r="B1070" s="123" t="s">
        <v>248</v>
      </c>
      <c r="C1070" s="123"/>
      <c r="D1070" s="132"/>
      <c r="E1070" s="132"/>
      <c r="F1070" s="132"/>
      <c r="G1070" s="132"/>
      <c r="H1070" s="132"/>
      <c r="I1070" s="133"/>
      <c r="J1070"/>
      <c r="K1070"/>
      <c r="L1070"/>
      <c r="M1070"/>
      <c r="N1070"/>
      <c r="O1070"/>
      <c r="P1070"/>
    </row>
    <row r="1071" spans="2:16" s="11" customFormat="1" ht="15" customHeight="1" x14ac:dyDescent="0.35">
      <c r="B1071" s="142">
        <v>2020</v>
      </c>
      <c r="C1071" s="142"/>
      <c r="D1071" s="128">
        <v>20</v>
      </c>
      <c r="E1071" s="128">
        <v>936</v>
      </c>
      <c r="F1071" s="128">
        <v>2076</v>
      </c>
      <c r="G1071" s="128">
        <v>10</v>
      </c>
      <c r="H1071" s="128">
        <v>0</v>
      </c>
      <c r="I1071" s="129">
        <v>3.09</v>
      </c>
      <c r="J1071"/>
      <c r="K1071"/>
      <c r="L1071"/>
      <c r="M1071"/>
      <c r="N1071"/>
      <c r="O1071"/>
      <c r="P1071"/>
    </row>
    <row r="1072" spans="2:16" s="11" customFormat="1" ht="15" customHeight="1" x14ac:dyDescent="0.35">
      <c r="B1072" s="142">
        <v>2019</v>
      </c>
      <c r="C1072" s="142"/>
      <c r="D1072" s="128">
        <v>22</v>
      </c>
      <c r="E1072" s="128">
        <v>-109</v>
      </c>
      <c r="F1072" s="128">
        <v>536</v>
      </c>
      <c r="G1072" s="128">
        <v>0</v>
      </c>
      <c r="H1072" s="128">
        <v>0</v>
      </c>
      <c r="I1072" s="129">
        <v>-0.35</v>
      </c>
      <c r="J1072"/>
      <c r="K1072"/>
      <c r="L1072"/>
      <c r="M1072"/>
      <c r="N1072"/>
      <c r="O1072"/>
      <c r="P1072"/>
    </row>
    <row r="1073" spans="2:16" s="11" customFormat="1" ht="15" customHeight="1" x14ac:dyDescent="0.35">
      <c r="B1073" s="142">
        <v>2018</v>
      </c>
      <c r="C1073" s="142"/>
      <c r="D1073" s="128">
        <v>21</v>
      </c>
      <c r="E1073" s="128">
        <v>78</v>
      </c>
      <c r="F1073" s="128">
        <v>174</v>
      </c>
      <c r="G1073" s="128">
        <v>0</v>
      </c>
      <c r="H1073" s="128">
        <v>0</v>
      </c>
      <c r="I1073" s="129">
        <v>0.27</v>
      </c>
      <c r="J1073"/>
      <c r="K1073"/>
      <c r="L1073"/>
      <c r="M1073"/>
      <c r="N1073"/>
      <c r="O1073"/>
      <c r="P1073"/>
    </row>
    <row r="1074" spans="2:16" s="12" customFormat="1" ht="15" customHeight="1" x14ac:dyDescent="0.35">
      <c r="B1074" s="142">
        <v>2017</v>
      </c>
      <c r="C1074" s="142"/>
      <c r="D1074" s="128">
        <v>26</v>
      </c>
      <c r="E1074" s="128">
        <v>-1679</v>
      </c>
      <c r="F1074" s="128">
        <v>717</v>
      </c>
      <c r="G1074" s="128">
        <v>0</v>
      </c>
      <c r="H1074" s="128">
        <v>0</v>
      </c>
      <c r="I1074" s="129">
        <v>-5.68</v>
      </c>
      <c r="J1074"/>
      <c r="K1074"/>
      <c r="L1074"/>
      <c r="M1074"/>
      <c r="N1074"/>
      <c r="O1074"/>
      <c r="P1074"/>
    </row>
    <row r="1075" spans="2:16" s="12" customFormat="1" ht="15" customHeight="1" x14ac:dyDescent="0.35">
      <c r="B1075" s="142">
        <v>2016</v>
      </c>
      <c r="C1075" s="142"/>
      <c r="D1075" s="128">
        <v>24</v>
      </c>
      <c r="E1075" s="128">
        <v>746</v>
      </c>
      <c r="F1075" s="128">
        <v>958</v>
      </c>
      <c r="G1075" s="128">
        <v>1</v>
      </c>
      <c r="H1075" s="128">
        <v>1</v>
      </c>
      <c r="I1075" s="129">
        <v>2.95</v>
      </c>
      <c r="J1075"/>
      <c r="K1075"/>
      <c r="L1075"/>
      <c r="M1075"/>
      <c r="N1075"/>
      <c r="O1075"/>
      <c r="P1075"/>
    </row>
    <row r="1076" spans="2:16" s="12" customFormat="1" ht="15" customHeight="1" x14ac:dyDescent="0.35">
      <c r="B1076" s="142">
        <v>2015</v>
      </c>
      <c r="C1076" s="142"/>
      <c r="D1076" s="128">
        <v>21</v>
      </c>
      <c r="E1076" s="128">
        <v>1871</v>
      </c>
      <c r="F1076" s="128">
        <v>1606</v>
      </c>
      <c r="G1076" s="128">
        <v>297</v>
      </c>
      <c r="H1076" s="128">
        <v>0</v>
      </c>
      <c r="I1076" s="129">
        <v>7.47</v>
      </c>
      <c r="J1076"/>
      <c r="K1076"/>
      <c r="L1076"/>
      <c r="M1076"/>
      <c r="N1076"/>
      <c r="O1076"/>
      <c r="P1076"/>
    </row>
    <row r="1077" spans="2:16" s="12" customFormat="1" ht="15" customHeight="1" x14ac:dyDescent="0.35">
      <c r="B1077" s="142">
        <v>2014</v>
      </c>
      <c r="C1077" s="142"/>
      <c r="D1077" s="128">
        <v>22</v>
      </c>
      <c r="E1077" s="128">
        <v>-1032</v>
      </c>
      <c r="F1077" s="128">
        <v>639</v>
      </c>
      <c r="G1077" s="128">
        <v>2046</v>
      </c>
      <c r="H1077" s="128">
        <v>573</v>
      </c>
      <c r="I1077" s="129">
        <v>-4.17</v>
      </c>
      <c r="J1077"/>
      <c r="K1077"/>
      <c r="L1077"/>
      <c r="M1077"/>
      <c r="N1077"/>
      <c r="O1077"/>
      <c r="P1077"/>
    </row>
    <row r="1078" spans="2:16" ht="15" customHeight="1" x14ac:dyDescent="0.35">
      <c r="B1078" s="142">
        <v>2013</v>
      </c>
      <c r="C1078" s="142"/>
      <c r="D1078" s="128">
        <v>22</v>
      </c>
      <c r="E1078" s="128">
        <v>1243</v>
      </c>
      <c r="F1078" s="128">
        <v>660</v>
      </c>
      <c r="G1078" s="128">
        <v>2802</v>
      </c>
      <c r="H1078" s="128">
        <v>0</v>
      </c>
      <c r="I1078" s="129">
        <v>7.69</v>
      </c>
      <c r="J1078"/>
      <c r="K1078"/>
      <c r="L1078"/>
      <c r="M1078"/>
      <c r="N1078"/>
      <c r="O1078"/>
      <c r="P1078"/>
    </row>
    <row r="1079" spans="2:16" ht="15" customHeight="1" x14ac:dyDescent="0.35">
      <c r="B1079" s="126">
        <v>2012</v>
      </c>
      <c r="C1079" s="142"/>
      <c r="D1079" s="128">
        <v>26</v>
      </c>
      <c r="E1079" s="128">
        <v>6918</v>
      </c>
      <c r="F1079" s="128">
        <v>292</v>
      </c>
      <c r="G1079" s="128">
        <v>6761</v>
      </c>
      <c r="H1079" s="128">
        <v>0</v>
      </c>
      <c r="I1079" s="129">
        <v>50.7</v>
      </c>
      <c r="J1079"/>
      <c r="K1079"/>
      <c r="L1079"/>
      <c r="M1079"/>
      <c r="N1079"/>
      <c r="O1079"/>
      <c r="P1079"/>
    </row>
    <row r="1080" spans="2:16" ht="15" customHeight="1" x14ac:dyDescent="0.35">
      <c r="B1080" s="126">
        <v>2011</v>
      </c>
      <c r="C1080" s="142"/>
      <c r="D1080" s="128">
        <v>28</v>
      </c>
      <c r="E1080" s="128">
        <v>15545</v>
      </c>
      <c r="F1080" s="128">
        <v>998</v>
      </c>
      <c r="G1080" s="128">
        <v>15103</v>
      </c>
      <c r="H1080" s="128">
        <v>0</v>
      </c>
      <c r="I1080" s="129">
        <v>89.8</v>
      </c>
      <c r="J1080"/>
      <c r="K1080"/>
      <c r="L1080"/>
      <c r="M1080"/>
      <c r="N1080"/>
      <c r="O1080"/>
      <c r="P1080"/>
    </row>
    <row r="1081" spans="2:16" ht="15" customHeight="1" x14ac:dyDescent="0.35">
      <c r="B1081" s="126">
        <v>2010</v>
      </c>
      <c r="C1081" s="142"/>
      <c r="D1081" s="128">
        <v>30</v>
      </c>
      <c r="E1081" s="128">
        <v>11629</v>
      </c>
      <c r="F1081" s="128">
        <v>17503</v>
      </c>
      <c r="G1081" s="128">
        <v>384</v>
      </c>
      <c r="H1081" s="128">
        <v>349</v>
      </c>
      <c r="I1081" s="129">
        <v>52.37</v>
      </c>
      <c r="J1081"/>
      <c r="K1081"/>
      <c r="L1081"/>
      <c r="M1081"/>
      <c r="N1081"/>
      <c r="O1081"/>
      <c r="P1081"/>
    </row>
    <row r="1082" spans="2:16" ht="15" customHeight="1" x14ac:dyDescent="0.35">
      <c r="B1082" s="126">
        <v>2009</v>
      </c>
      <c r="C1082" s="142"/>
      <c r="D1082" s="128">
        <v>34</v>
      </c>
      <c r="E1082" s="128">
        <v>6727</v>
      </c>
      <c r="F1082" s="128">
        <v>7137</v>
      </c>
      <c r="G1082" s="128">
        <v>4</v>
      </c>
      <c r="H1082" s="128" t="s">
        <v>69</v>
      </c>
      <c r="I1082" s="129">
        <v>30.44</v>
      </c>
      <c r="J1082"/>
      <c r="K1082"/>
      <c r="L1082"/>
      <c r="M1082"/>
      <c r="N1082"/>
      <c r="O1082"/>
      <c r="P1082"/>
    </row>
    <row r="1083" spans="2:16" s="12" customFormat="1" ht="15" customHeight="1" x14ac:dyDescent="0.35">
      <c r="B1083" s="126">
        <v>2008</v>
      </c>
      <c r="C1083" s="142"/>
      <c r="D1083" s="128">
        <v>34</v>
      </c>
      <c r="E1083" s="128">
        <v>20154</v>
      </c>
      <c r="F1083" s="128">
        <v>20711</v>
      </c>
      <c r="G1083" s="128">
        <v>5</v>
      </c>
      <c r="H1083" s="128" t="s">
        <v>69</v>
      </c>
      <c r="I1083" s="129">
        <v>86.66</v>
      </c>
      <c r="J1083"/>
      <c r="K1083"/>
      <c r="L1083"/>
      <c r="M1083"/>
      <c r="N1083"/>
      <c r="O1083"/>
      <c r="P1083"/>
    </row>
    <row r="1084" spans="2:16" s="13" customFormat="1" ht="15" customHeight="1" x14ac:dyDescent="0.35">
      <c r="B1084" s="310" t="s">
        <v>22</v>
      </c>
      <c r="C1084" s="310"/>
      <c r="D1084" s="313"/>
      <c r="E1084" s="313"/>
      <c r="F1084" s="313"/>
      <c r="G1084" s="313"/>
      <c r="H1084" s="313"/>
      <c r="I1084" s="314"/>
      <c r="J1084"/>
      <c r="K1084"/>
      <c r="L1084"/>
      <c r="M1084"/>
      <c r="N1084"/>
      <c r="O1084"/>
      <c r="P1084"/>
    </row>
    <row r="1085" spans="2:16" s="13" customFormat="1" ht="15" customHeight="1" x14ac:dyDescent="0.35">
      <c r="B1085" s="123" t="s">
        <v>456</v>
      </c>
      <c r="C1085" s="123"/>
      <c r="D1085" s="124"/>
      <c r="E1085" s="124"/>
      <c r="F1085" s="124"/>
      <c r="G1085" s="124"/>
      <c r="H1085" s="124"/>
      <c r="I1085" s="125"/>
      <c r="J1085"/>
      <c r="K1085"/>
      <c r="L1085"/>
      <c r="M1085"/>
      <c r="N1085"/>
      <c r="O1085"/>
      <c r="P1085"/>
    </row>
    <row r="1086" spans="2:16" s="13" customFormat="1" ht="15" customHeight="1" x14ac:dyDescent="0.35">
      <c r="B1086" s="142">
        <v>2020</v>
      </c>
      <c r="C1086" s="142"/>
      <c r="D1086" s="128">
        <v>92328</v>
      </c>
      <c r="E1086" s="128">
        <v>704422</v>
      </c>
      <c r="F1086" s="128">
        <v>1126605</v>
      </c>
      <c r="G1086" s="128">
        <v>15653</v>
      </c>
      <c r="H1086" s="128">
        <v>7039</v>
      </c>
      <c r="I1086" s="129">
        <v>9.1999999999999993</v>
      </c>
      <c r="J1086"/>
      <c r="K1086"/>
      <c r="L1086"/>
      <c r="M1086"/>
      <c r="N1086"/>
      <c r="O1086"/>
      <c r="P1086"/>
    </row>
    <row r="1087" spans="2:16" s="13" customFormat="1" ht="15" customHeight="1" x14ac:dyDescent="0.35">
      <c r="B1087" s="142">
        <v>2019</v>
      </c>
      <c r="C1087" s="142"/>
      <c r="D1087" s="128">
        <v>90430</v>
      </c>
      <c r="E1087" s="128">
        <v>713137</v>
      </c>
      <c r="F1087" s="128">
        <v>1455240</v>
      </c>
      <c r="G1087" s="128">
        <v>21000</v>
      </c>
      <c r="H1087" s="128">
        <v>6812</v>
      </c>
      <c r="I1087" s="129">
        <v>9.61</v>
      </c>
      <c r="J1087"/>
      <c r="K1087"/>
      <c r="L1087"/>
      <c r="M1087"/>
      <c r="N1087"/>
      <c r="O1087"/>
      <c r="P1087"/>
    </row>
    <row r="1088" spans="2:16" s="13" customFormat="1" ht="15" customHeight="1" x14ac:dyDescent="0.35">
      <c r="B1088" s="142">
        <v>2018</v>
      </c>
      <c r="C1088" s="142"/>
      <c r="D1088" s="128">
        <v>85311</v>
      </c>
      <c r="E1088" s="128">
        <v>814833</v>
      </c>
      <c r="F1088" s="128">
        <v>1131409</v>
      </c>
      <c r="G1088" s="128">
        <v>17303</v>
      </c>
      <c r="H1088" s="128">
        <v>9391</v>
      </c>
      <c r="I1088" s="129">
        <v>12.44</v>
      </c>
      <c r="J1088"/>
      <c r="K1088"/>
      <c r="L1088"/>
      <c r="M1088"/>
      <c r="N1088"/>
      <c r="O1088"/>
      <c r="P1088"/>
    </row>
    <row r="1089" spans="2:16" s="13" customFormat="1" ht="15" customHeight="1" x14ac:dyDescent="0.35">
      <c r="B1089" s="142">
        <v>2017</v>
      </c>
      <c r="C1089" s="142"/>
      <c r="D1089" s="128">
        <v>81629</v>
      </c>
      <c r="E1089" s="128">
        <v>561923</v>
      </c>
      <c r="F1089" s="128">
        <v>867269</v>
      </c>
      <c r="G1089" s="128">
        <v>76236</v>
      </c>
      <c r="H1089" s="128">
        <v>17553</v>
      </c>
      <c r="I1089" s="129">
        <v>9.68</v>
      </c>
      <c r="J1089"/>
      <c r="K1089"/>
      <c r="L1089"/>
      <c r="M1089"/>
      <c r="N1089"/>
      <c r="O1089"/>
      <c r="P1089"/>
    </row>
    <row r="1090" spans="2:16" s="13" customFormat="1" ht="15" customHeight="1" x14ac:dyDescent="0.35">
      <c r="B1090" s="142">
        <v>2016</v>
      </c>
      <c r="C1090" s="142"/>
      <c r="D1090" s="128">
        <v>78866</v>
      </c>
      <c r="E1090" s="128">
        <v>373771</v>
      </c>
      <c r="F1090" s="128">
        <v>812165</v>
      </c>
      <c r="G1090" s="128">
        <v>18795</v>
      </c>
      <c r="H1090" s="128">
        <v>12560</v>
      </c>
      <c r="I1090" s="129">
        <v>7.14</v>
      </c>
      <c r="J1090"/>
      <c r="K1090"/>
      <c r="L1090"/>
      <c r="M1090"/>
      <c r="N1090"/>
      <c r="O1090"/>
      <c r="P1090"/>
    </row>
    <row r="1091" spans="2:16" ht="15" customHeight="1" x14ac:dyDescent="0.35">
      <c r="B1091" s="142">
        <v>2015</v>
      </c>
      <c r="C1091" s="142"/>
      <c r="D1091" s="128">
        <v>77906</v>
      </c>
      <c r="E1091" s="128">
        <v>261247</v>
      </c>
      <c r="F1091" s="128">
        <v>760714</v>
      </c>
      <c r="G1091" s="128">
        <v>73938</v>
      </c>
      <c r="H1091" s="128">
        <v>6236</v>
      </c>
      <c r="I1091" s="129">
        <v>4.97</v>
      </c>
      <c r="J1091"/>
      <c r="K1091"/>
      <c r="L1091"/>
      <c r="M1091"/>
      <c r="N1091"/>
      <c r="O1091"/>
      <c r="P1091"/>
    </row>
    <row r="1092" spans="2:16" ht="15" customHeight="1" x14ac:dyDescent="0.35">
      <c r="B1092" s="142">
        <v>2014</v>
      </c>
      <c r="C1092" s="142"/>
      <c r="D1092" s="128">
        <v>77844</v>
      </c>
      <c r="E1092" s="128">
        <v>451188</v>
      </c>
      <c r="F1092" s="128">
        <v>845194</v>
      </c>
      <c r="G1092" s="128">
        <v>12520</v>
      </c>
      <c r="H1092" s="128">
        <v>4030</v>
      </c>
      <c r="I1092" s="129">
        <v>8.69</v>
      </c>
      <c r="J1092"/>
      <c r="K1092"/>
      <c r="L1092"/>
      <c r="M1092"/>
      <c r="N1092"/>
      <c r="O1092"/>
      <c r="P1092"/>
    </row>
    <row r="1093" spans="2:16" ht="15" customHeight="1" x14ac:dyDescent="0.35">
      <c r="B1093" s="142">
        <v>2013</v>
      </c>
      <c r="C1093" s="142"/>
      <c r="D1093" s="128">
        <v>81335</v>
      </c>
      <c r="E1093" s="128">
        <v>156411</v>
      </c>
      <c r="F1093" s="128">
        <v>768684</v>
      </c>
      <c r="G1093" s="128">
        <v>19028</v>
      </c>
      <c r="H1093" s="128">
        <v>7449</v>
      </c>
      <c r="I1093" s="129">
        <v>2.94</v>
      </c>
      <c r="J1093"/>
      <c r="K1093"/>
      <c r="L1093"/>
      <c r="M1093"/>
      <c r="N1093"/>
      <c r="O1093"/>
      <c r="P1093"/>
    </row>
    <row r="1094" spans="2:16" ht="15" customHeight="1" x14ac:dyDescent="0.35">
      <c r="B1094" s="126">
        <v>2012</v>
      </c>
      <c r="C1094" s="142"/>
      <c r="D1094" s="128">
        <v>87592</v>
      </c>
      <c r="E1094" s="128">
        <v>478092</v>
      </c>
      <c r="F1094" s="128">
        <v>1000679</v>
      </c>
      <c r="G1094" s="128">
        <v>10340</v>
      </c>
      <c r="H1094" s="128">
        <v>3611</v>
      </c>
      <c r="I1094" s="129">
        <v>8.25</v>
      </c>
      <c r="J1094"/>
      <c r="K1094"/>
      <c r="L1094"/>
      <c r="M1094"/>
      <c r="N1094"/>
      <c r="O1094"/>
      <c r="P1094"/>
    </row>
    <row r="1095" spans="2:16" ht="15" customHeight="1" x14ac:dyDescent="0.35">
      <c r="B1095" s="126">
        <v>2011</v>
      </c>
      <c r="C1095" s="142"/>
      <c r="D1095" s="128">
        <v>97980</v>
      </c>
      <c r="E1095" s="128">
        <v>885391</v>
      </c>
      <c r="F1095" s="128">
        <v>1283786</v>
      </c>
      <c r="G1095" s="128">
        <v>22137</v>
      </c>
      <c r="H1095" s="128">
        <v>13268</v>
      </c>
      <c r="I1095" s="129">
        <v>12.23</v>
      </c>
      <c r="J1095"/>
      <c r="K1095"/>
      <c r="L1095"/>
      <c r="M1095"/>
      <c r="N1095"/>
      <c r="O1095"/>
      <c r="P1095"/>
    </row>
    <row r="1096" spans="2:16" s="13" customFormat="1" ht="15" customHeight="1" collapsed="1" x14ac:dyDescent="0.35">
      <c r="B1096" s="126">
        <v>2010</v>
      </c>
      <c r="C1096" s="142"/>
      <c r="D1096" s="128">
        <v>105463</v>
      </c>
      <c r="E1096" s="128">
        <v>1099503</v>
      </c>
      <c r="F1096" s="128">
        <v>1639948</v>
      </c>
      <c r="G1096" s="128">
        <v>21019</v>
      </c>
      <c r="H1096" s="128">
        <v>8223</v>
      </c>
      <c r="I1096" s="129">
        <v>12.89</v>
      </c>
      <c r="J1096"/>
      <c r="K1096"/>
      <c r="L1096"/>
      <c r="M1096"/>
      <c r="N1096"/>
      <c r="O1096"/>
      <c r="P1096"/>
    </row>
    <row r="1097" spans="2:16" s="13" customFormat="1" ht="15" customHeight="1" x14ac:dyDescent="0.35">
      <c r="B1097" s="126">
        <v>2009</v>
      </c>
      <c r="C1097" s="142"/>
      <c r="D1097" s="128">
        <v>116686</v>
      </c>
      <c r="E1097" s="128">
        <v>1190921</v>
      </c>
      <c r="F1097" s="128">
        <v>1768105</v>
      </c>
      <c r="G1097" s="128">
        <v>50694</v>
      </c>
      <c r="H1097" s="128" t="s">
        <v>69</v>
      </c>
      <c r="I1097" s="129">
        <v>12.74</v>
      </c>
      <c r="J1097"/>
      <c r="K1097"/>
      <c r="L1097"/>
      <c r="M1097"/>
      <c r="N1097"/>
      <c r="O1097"/>
      <c r="P1097"/>
    </row>
    <row r="1098" spans="2:16" s="13" customFormat="1" ht="15" customHeight="1" x14ac:dyDescent="0.35">
      <c r="B1098" s="126">
        <v>2008</v>
      </c>
      <c r="C1098" s="142"/>
      <c r="D1098" s="128">
        <v>125045</v>
      </c>
      <c r="E1098" s="128">
        <v>1514597</v>
      </c>
      <c r="F1098" s="128">
        <v>2380556</v>
      </c>
      <c r="G1098" s="128">
        <v>122257</v>
      </c>
      <c r="H1098" s="128" t="s">
        <v>69</v>
      </c>
      <c r="I1098" s="129">
        <v>14.84</v>
      </c>
      <c r="J1098"/>
      <c r="K1098"/>
      <c r="L1098"/>
      <c r="M1098"/>
      <c r="N1098"/>
      <c r="O1098"/>
      <c r="P1098"/>
    </row>
    <row r="1099" spans="2:16" s="13" customFormat="1" ht="15" customHeight="1" x14ac:dyDescent="0.35">
      <c r="B1099" s="310" t="s">
        <v>35</v>
      </c>
      <c r="C1099" s="310"/>
      <c r="D1099" s="311"/>
      <c r="E1099" s="311"/>
      <c r="F1099" s="311"/>
      <c r="G1099" s="311"/>
      <c r="H1099" s="311"/>
      <c r="I1099" s="312"/>
      <c r="J1099"/>
      <c r="K1099"/>
      <c r="L1099"/>
      <c r="M1099"/>
      <c r="N1099"/>
      <c r="O1099"/>
      <c r="P1099"/>
    </row>
    <row r="1100" spans="2:16" ht="15" customHeight="1" x14ac:dyDescent="0.35">
      <c r="B1100" s="123" t="s">
        <v>249</v>
      </c>
      <c r="C1100" s="123"/>
      <c r="D1100" s="132"/>
      <c r="E1100" s="132"/>
      <c r="F1100" s="132"/>
      <c r="G1100" s="132"/>
      <c r="H1100" s="132"/>
      <c r="I1100" s="133"/>
      <c r="J1100"/>
      <c r="K1100"/>
      <c r="L1100"/>
      <c r="M1100"/>
      <c r="N1100"/>
      <c r="O1100"/>
      <c r="P1100"/>
    </row>
    <row r="1101" spans="2:16" ht="15" customHeight="1" x14ac:dyDescent="0.35">
      <c r="B1101" s="142">
        <v>2020</v>
      </c>
      <c r="C1101" s="142"/>
      <c r="D1101" s="128">
        <v>44955</v>
      </c>
      <c r="E1101" s="128">
        <v>10918</v>
      </c>
      <c r="F1101" s="128">
        <v>13683</v>
      </c>
      <c r="G1101" s="128">
        <v>109</v>
      </c>
      <c r="H1101" s="128">
        <v>49</v>
      </c>
      <c r="I1101" s="129">
        <v>2.25</v>
      </c>
      <c r="J1101"/>
      <c r="K1101"/>
      <c r="L1101"/>
      <c r="M1101"/>
      <c r="N1101"/>
      <c r="O1101"/>
      <c r="P1101"/>
    </row>
    <row r="1102" spans="2:16" ht="15" customHeight="1" x14ac:dyDescent="0.35">
      <c r="B1102" s="142">
        <v>2019</v>
      </c>
      <c r="C1102" s="142"/>
      <c r="D1102" s="128">
        <v>44944</v>
      </c>
      <c r="E1102" s="128">
        <v>14003</v>
      </c>
      <c r="F1102" s="128">
        <v>16437</v>
      </c>
      <c r="G1102" s="128">
        <v>99</v>
      </c>
      <c r="H1102" s="128">
        <v>48</v>
      </c>
      <c r="I1102" s="129">
        <v>2.84</v>
      </c>
      <c r="J1102"/>
      <c r="K1102"/>
      <c r="L1102"/>
      <c r="M1102"/>
      <c r="N1102"/>
      <c r="O1102"/>
      <c r="P1102"/>
    </row>
    <row r="1103" spans="2:16" ht="15" customHeight="1" x14ac:dyDescent="0.35">
      <c r="B1103" s="142">
        <v>2018</v>
      </c>
      <c r="C1103" s="142"/>
      <c r="D1103" s="128">
        <v>43270</v>
      </c>
      <c r="E1103" s="128">
        <v>11926</v>
      </c>
      <c r="F1103" s="128">
        <v>14237</v>
      </c>
      <c r="G1103" s="128">
        <v>171</v>
      </c>
      <c r="H1103" s="128">
        <v>127</v>
      </c>
      <c r="I1103" s="129">
        <v>2.44</v>
      </c>
      <c r="J1103"/>
      <c r="K1103"/>
      <c r="L1103"/>
      <c r="M1103"/>
      <c r="N1103"/>
      <c r="O1103"/>
      <c r="P1103"/>
    </row>
    <row r="1104" spans="2:16" ht="15" customHeight="1" x14ac:dyDescent="0.35">
      <c r="B1104" s="142">
        <v>2017</v>
      </c>
      <c r="C1104" s="142"/>
      <c r="D1104" s="128">
        <v>41509</v>
      </c>
      <c r="E1104" s="128">
        <v>12419</v>
      </c>
      <c r="F1104" s="128">
        <v>14784</v>
      </c>
      <c r="G1104" s="128">
        <v>99</v>
      </c>
      <c r="H1104" s="128">
        <v>38</v>
      </c>
      <c r="I1104" s="129">
        <v>2.79</v>
      </c>
      <c r="J1104"/>
      <c r="K1104"/>
      <c r="L1104"/>
      <c r="M1104"/>
      <c r="N1104"/>
      <c r="O1104"/>
      <c r="P1104"/>
    </row>
    <row r="1105" spans="2:16" ht="15" customHeight="1" x14ac:dyDescent="0.35">
      <c r="B1105" s="142">
        <v>2016</v>
      </c>
      <c r="C1105" s="142"/>
      <c r="D1105" s="128">
        <v>39844</v>
      </c>
      <c r="E1105" s="128">
        <v>12424</v>
      </c>
      <c r="F1105" s="128">
        <v>14742</v>
      </c>
      <c r="G1105" s="128">
        <v>195</v>
      </c>
      <c r="H1105" s="128">
        <v>77</v>
      </c>
      <c r="I1105" s="129">
        <v>3.06</v>
      </c>
      <c r="J1105"/>
      <c r="K1105"/>
      <c r="L1105"/>
      <c r="M1105"/>
      <c r="N1105"/>
      <c r="O1105"/>
      <c r="P1105"/>
    </row>
    <row r="1106" spans="2:16" ht="15" customHeight="1" x14ac:dyDescent="0.35">
      <c r="B1106" s="142">
        <v>2015</v>
      </c>
      <c r="C1106" s="142"/>
      <c r="D1106" s="128">
        <v>39193</v>
      </c>
      <c r="E1106" s="128">
        <v>10679</v>
      </c>
      <c r="F1106" s="128">
        <v>14445</v>
      </c>
      <c r="G1106" s="128">
        <v>133</v>
      </c>
      <c r="H1106" s="128">
        <v>49</v>
      </c>
      <c r="I1106" s="129">
        <v>2.7</v>
      </c>
      <c r="J1106"/>
      <c r="K1106"/>
      <c r="L1106"/>
      <c r="M1106"/>
      <c r="N1106"/>
      <c r="O1106"/>
      <c r="P1106"/>
    </row>
    <row r="1107" spans="2:16" ht="15" customHeight="1" x14ac:dyDescent="0.35">
      <c r="B1107" s="142">
        <v>2014</v>
      </c>
      <c r="C1107" s="142"/>
      <c r="D1107" s="128">
        <v>38918</v>
      </c>
      <c r="E1107" s="128">
        <v>10821</v>
      </c>
      <c r="F1107" s="128">
        <v>14991</v>
      </c>
      <c r="G1107" s="128">
        <v>141</v>
      </c>
      <c r="H1107" s="128">
        <v>59</v>
      </c>
      <c r="I1107" s="129">
        <v>2.76</v>
      </c>
      <c r="J1107"/>
      <c r="K1107"/>
      <c r="L1107"/>
      <c r="M1107"/>
      <c r="N1107"/>
      <c r="O1107"/>
      <c r="P1107"/>
    </row>
    <row r="1108" spans="2:16" s="12" customFormat="1" ht="15" customHeight="1" x14ac:dyDescent="0.35">
      <c r="B1108" s="142">
        <v>2013</v>
      </c>
      <c r="C1108" s="142"/>
      <c r="D1108" s="128">
        <v>41575</v>
      </c>
      <c r="E1108" s="128">
        <v>8490</v>
      </c>
      <c r="F1108" s="128">
        <v>13778</v>
      </c>
      <c r="G1108" s="128">
        <v>101</v>
      </c>
      <c r="H1108" s="128">
        <v>93</v>
      </c>
      <c r="I1108" s="129">
        <v>2.14</v>
      </c>
      <c r="J1108"/>
      <c r="K1108"/>
      <c r="L1108"/>
      <c r="M1108"/>
      <c r="N1108"/>
      <c r="O1108"/>
      <c r="P1108"/>
    </row>
    <row r="1109" spans="2:16" s="13" customFormat="1" ht="15" customHeight="1" x14ac:dyDescent="0.35">
      <c r="B1109" s="126">
        <v>2012</v>
      </c>
      <c r="C1109" s="142"/>
      <c r="D1109" s="128">
        <v>45797</v>
      </c>
      <c r="E1109" s="128">
        <v>9553</v>
      </c>
      <c r="F1109" s="128">
        <v>16793</v>
      </c>
      <c r="G1109" s="128">
        <v>170</v>
      </c>
      <c r="H1109" s="128">
        <v>64</v>
      </c>
      <c r="I1109" s="129">
        <v>2.1</v>
      </c>
      <c r="J1109"/>
      <c r="K1109"/>
      <c r="L1109"/>
      <c r="M1109"/>
      <c r="N1109"/>
      <c r="O1109"/>
      <c r="P1109"/>
    </row>
    <row r="1110" spans="2:16" s="13" customFormat="1" ht="15" customHeight="1" x14ac:dyDescent="0.35">
      <c r="B1110" s="126">
        <v>2011</v>
      </c>
      <c r="C1110" s="142"/>
      <c r="D1110" s="128">
        <v>53280</v>
      </c>
      <c r="E1110" s="128">
        <v>13997</v>
      </c>
      <c r="F1110" s="128">
        <v>22958</v>
      </c>
      <c r="G1110" s="128">
        <v>182</v>
      </c>
      <c r="H1110" s="128">
        <v>125</v>
      </c>
      <c r="I1110" s="129">
        <v>2.4300000000000002</v>
      </c>
      <c r="J1110"/>
      <c r="K1110"/>
      <c r="L1110"/>
      <c r="M1110"/>
      <c r="N1110"/>
      <c r="O1110"/>
      <c r="P1110"/>
    </row>
    <row r="1111" spans="2:16" s="13" customFormat="1" ht="15" customHeight="1" x14ac:dyDescent="0.35">
      <c r="B1111" s="126">
        <v>2010</v>
      </c>
      <c r="C1111" s="142"/>
      <c r="D1111" s="128">
        <v>59092</v>
      </c>
      <c r="E1111" s="128">
        <v>30004</v>
      </c>
      <c r="F1111" s="128">
        <v>37655</v>
      </c>
      <c r="G1111" s="128">
        <v>333</v>
      </c>
      <c r="H1111" s="128">
        <v>303</v>
      </c>
      <c r="I1111" s="129">
        <v>4.01</v>
      </c>
      <c r="J1111"/>
      <c r="K1111"/>
      <c r="L1111"/>
      <c r="M1111"/>
      <c r="N1111"/>
      <c r="O1111"/>
      <c r="P1111"/>
    </row>
    <row r="1112" spans="2:16" s="13" customFormat="1" ht="15" customHeight="1" x14ac:dyDescent="0.35">
      <c r="B1112" s="126">
        <v>2009</v>
      </c>
      <c r="C1112" s="142"/>
      <c r="D1112" s="128">
        <v>68096</v>
      </c>
      <c r="E1112" s="128">
        <v>16879</v>
      </c>
      <c r="F1112" s="128">
        <v>35827</v>
      </c>
      <c r="G1112" s="128">
        <v>186</v>
      </c>
      <c r="H1112" s="128" t="s">
        <v>69</v>
      </c>
      <c r="I1112" s="129">
        <v>1.93</v>
      </c>
      <c r="J1112"/>
      <c r="K1112"/>
      <c r="L1112"/>
      <c r="M1112"/>
      <c r="N1112"/>
      <c r="O1112"/>
      <c r="P1112"/>
    </row>
    <row r="1113" spans="2:16" ht="15" customHeight="1" x14ac:dyDescent="0.35">
      <c r="B1113" s="126">
        <v>2008</v>
      </c>
      <c r="C1113" s="142"/>
      <c r="D1113" s="128">
        <v>74971</v>
      </c>
      <c r="E1113" s="128">
        <v>30410</v>
      </c>
      <c r="F1113" s="128">
        <v>52375</v>
      </c>
      <c r="G1113" s="128">
        <v>500</v>
      </c>
      <c r="H1113" s="128" t="s">
        <v>69</v>
      </c>
      <c r="I1113" s="129">
        <v>3.05</v>
      </c>
      <c r="J1113"/>
      <c r="K1113"/>
      <c r="L1113"/>
      <c r="M1113"/>
      <c r="N1113"/>
      <c r="O1113"/>
      <c r="P1113"/>
    </row>
    <row r="1114" spans="2:16" ht="15" customHeight="1" x14ac:dyDescent="0.35">
      <c r="B1114" s="123" t="s">
        <v>250</v>
      </c>
      <c r="C1114" s="123"/>
      <c r="D1114" s="132"/>
      <c r="E1114" s="132"/>
      <c r="F1114" s="132"/>
      <c r="G1114" s="132"/>
      <c r="H1114" s="132"/>
      <c r="I1114" s="133"/>
      <c r="J1114"/>
      <c r="K1114"/>
      <c r="L1114"/>
      <c r="M1114"/>
      <c r="N1114"/>
      <c r="O1114"/>
      <c r="P1114"/>
    </row>
    <row r="1115" spans="2:16" ht="15" customHeight="1" x14ac:dyDescent="0.35">
      <c r="B1115" s="142">
        <v>2020</v>
      </c>
      <c r="C1115" s="142"/>
      <c r="D1115" s="128">
        <v>47373</v>
      </c>
      <c r="E1115" s="128">
        <v>693504</v>
      </c>
      <c r="F1115" s="128">
        <v>1112921</v>
      </c>
      <c r="G1115" s="128">
        <v>15544</v>
      </c>
      <c r="H1115" s="128">
        <v>6990</v>
      </c>
      <c r="I1115" s="129">
        <v>9.67</v>
      </c>
      <c r="J1115"/>
      <c r="K1115"/>
      <c r="L1115"/>
      <c r="M1115"/>
      <c r="N1115"/>
      <c r="O1115"/>
      <c r="P1115"/>
    </row>
    <row r="1116" spans="2:16" ht="15" customHeight="1" x14ac:dyDescent="0.35">
      <c r="B1116" s="142">
        <v>2019</v>
      </c>
      <c r="C1116" s="142"/>
      <c r="D1116" s="128">
        <v>45486</v>
      </c>
      <c r="E1116" s="128">
        <v>699134</v>
      </c>
      <c r="F1116" s="128">
        <v>1438803</v>
      </c>
      <c r="G1116" s="128">
        <v>20901</v>
      </c>
      <c r="H1116" s="128">
        <v>6764</v>
      </c>
      <c r="I1116" s="129">
        <v>10.09</v>
      </c>
      <c r="J1116"/>
      <c r="K1116"/>
      <c r="L1116"/>
      <c r="M1116"/>
      <c r="N1116"/>
      <c r="O1116"/>
      <c r="P1116"/>
    </row>
    <row r="1117" spans="2:16" ht="15" customHeight="1" x14ac:dyDescent="0.35">
      <c r="B1117" s="142">
        <v>2018</v>
      </c>
      <c r="C1117" s="142"/>
      <c r="D1117" s="128">
        <v>42041</v>
      </c>
      <c r="E1117" s="128">
        <v>802907</v>
      </c>
      <c r="F1117" s="128">
        <v>1117172</v>
      </c>
      <c r="G1117" s="128">
        <v>17131</v>
      </c>
      <c r="H1117" s="128">
        <v>9263</v>
      </c>
      <c r="I1117" s="129">
        <v>13.25</v>
      </c>
      <c r="J1117"/>
      <c r="K1117"/>
      <c r="L1117"/>
      <c r="M1117"/>
      <c r="N1117"/>
      <c r="O1117"/>
      <c r="P1117"/>
    </row>
    <row r="1118" spans="2:16" ht="15" customHeight="1" x14ac:dyDescent="0.35">
      <c r="B1118" s="142">
        <v>2017</v>
      </c>
      <c r="C1118" s="142"/>
      <c r="D1118" s="128">
        <v>40120</v>
      </c>
      <c r="E1118" s="128">
        <v>549503</v>
      </c>
      <c r="F1118" s="128">
        <v>852485</v>
      </c>
      <c r="G1118" s="128">
        <v>76137</v>
      </c>
      <c r="H1118" s="128">
        <v>17516</v>
      </c>
      <c r="I1118" s="129">
        <v>10.25</v>
      </c>
      <c r="J1118"/>
      <c r="K1118"/>
      <c r="L1118"/>
      <c r="M1118"/>
      <c r="N1118"/>
      <c r="O1118"/>
      <c r="P1118"/>
    </row>
    <row r="1119" spans="2:16" ht="15" customHeight="1" x14ac:dyDescent="0.35">
      <c r="B1119" s="142">
        <v>2016</v>
      </c>
      <c r="C1119" s="142"/>
      <c r="D1119" s="128">
        <v>39022</v>
      </c>
      <c r="E1119" s="128">
        <v>361347</v>
      </c>
      <c r="F1119" s="128">
        <v>797422</v>
      </c>
      <c r="G1119" s="128">
        <v>18601</v>
      </c>
      <c r="H1119" s="128">
        <v>12483</v>
      </c>
      <c r="I1119" s="129">
        <v>7.49</v>
      </c>
      <c r="J1119"/>
      <c r="K1119"/>
      <c r="L1119"/>
      <c r="M1119"/>
      <c r="N1119"/>
      <c r="O1119"/>
      <c r="P1119"/>
    </row>
    <row r="1120" spans="2:16" ht="15" customHeight="1" x14ac:dyDescent="0.35">
      <c r="B1120" s="142">
        <v>2015</v>
      </c>
      <c r="C1120" s="142"/>
      <c r="D1120" s="128">
        <v>38713</v>
      </c>
      <c r="E1120" s="128">
        <v>250568</v>
      </c>
      <c r="F1120" s="128">
        <v>746268</v>
      </c>
      <c r="G1120" s="128">
        <v>73805</v>
      </c>
      <c r="H1120" s="128">
        <v>6187</v>
      </c>
      <c r="I1120" s="129">
        <v>5.15</v>
      </c>
      <c r="J1120"/>
      <c r="K1120"/>
      <c r="L1120"/>
      <c r="M1120"/>
      <c r="N1120"/>
      <c r="O1120"/>
      <c r="P1120"/>
    </row>
    <row r="1121" spans="2:16" s="14" customFormat="1" ht="15" customHeight="1" collapsed="1" x14ac:dyDescent="0.35">
      <c r="B1121" s="142">
        <v>2014</v>
      </c>
      <c r="C1121" s="142"/>
      <c r="D1121" s="128">
        <v>38926</v>
      </c>
      <c r="E1121" s="128">
        <v>440367</v>
      </c>
      <c r="F1121" s="128">
        <v>830203</v>
      </c>
      <c r="G1121" s="128">
        <v>12379</v>
      </c>
      <c r="H1121" s="128">
        <v>3971</v>
      </c>
      <c r="I1121" s="129">
        <v>9.18</v>
      </c>
      <c r="J1121"/>
      <c r="K1121"/>
      <c r="L1121"/>
      <c r="M1121"/>
      <c r="N1121"/>
      <c r="O1121"/>
      <c r="P1121"/>
    </row>
    <row r="1122" spans="2:16" s="14" customFormat="1" ht="15" customHeight="1" x14ac:dyDescent="0.35">
      <c r="B1122" s="142">
        <v>2013</v>
      </c>
      <c r="C1122" s="142"/>
      <c r="D1122" s="128">
        <v>39760</v>
      </c>
      <c r="E1122" s="128">
        <v>147921</v>
      </c>
      <c r="F1122" s="128">
        <v>754906</v>
      </c>
      <c r="G1122" s="128">
        <v>18927</v>
      </c>
      <c r="H1122" s="128">
        <v>7357</v>
      </c>
      <c r="I1122" s="129">
        <v>3</v>
      </c>
      <c r="J1122"/>
      <c r="K1122"/>
      <c r="L1122"/>
      <c r="M1122"/>
      <c r="N1122"/>
      <c r="O1122"/>
      <c r="P1122"/>
    </row>
    <row r="1123" spans="2:16" s="14" customFormat="1" ht="15" customHeight="1" x14ac:dyDescent="0.35">
      <c r="B1123" s="126">
        <v>2012</v>
      </c>
      <c r="C1123" s="142"/>
      <c r="D1123" s="128">
        <v>41795</v>
      </c>
      <c r="E1123" s="128">
        <v>468539</v>
      </c>
      <c r="F1123" s="128">
        <v>983886</v>
      </c>
      <c r="G1123" s="128">
        <v>10170</v>
      </c>
      <c r="H1123" s="128">
        <v>3547</v>
      </c>
      <c r="I1123" s="129">
        <v>8.77</v>
      </c>
      <c r="J1123"/>
      <c r="K1123"/>
      <c r="L1123"/>
      <c r="M1123"/>
      <c r="N1123"/>
      <c r="O1123"/>
      <c r="P1123"/>
    </row>
    <row r="1124" spans="2:16" s="14" customFormat="1" ht="15" customHeight="1" x14ac:dyDescent="0.35">
      <c r="B1124" s="126">
        <v>2011</v>
      </c>
      <c r="C1124" s="142"/>
      <c r="D1124" s="128">
        <v>44700</v>
      </c>
      <c r="E1124" s="128">
        <v>871394</v>
      </c>
      <c r="F1124" s="128">
        <v>1260828</v>
      </c>
      <c r="G1124" s="128">
        <v>21955</v>
      </c>
      <c r="H1124" s="128">
        <v>13143</v>
      </c>
      <c r="I1124" s="129">
        <v>13.07</v>
      </c>
      <c r="J1124"/>
      <c r="K1124"/>
      <c r="L1124"/>
      <c r="M1124"/>
      <c r="N1124"/>
      <c r="O1124"/>
      <c r="P1124"/>
    </row>
    <row r="1125" spans="2:16" ht="15" customHeight="1" x14ac:dyDescent="0.35">
      <c r="B1125" s="126">
        <v>2010</v>
      </c>
      <c r="C1125" s="142"/>
      <c r="D1125" s="128">
        <v>46371</v>
      </c>
      <c r="E1125" s="128">
        <v>1069499</v>
      </c>
      <c r="F1125" s="128">
        <v>1602293</v>
      </c>
      <c r="G1125" s="128">
        <v>20686</v>
      </c>
      <c r="H1125" s="128">
        <v>7919</v>
      </c>
      <c r="I1125" s="129">
        <v>13.74</v>
      </c>
      <c r="J1125"/>
      <c r="K1125"/>
      <c r="L1125"/>
      <c r="M1125"/>
      <c r="N1125"/>
      <c r="O1125"/>
      <c r="P1125"/>
    </row>
    <row r="1126" spans="2:16" ht="15" customHeight="1" x14ac:dyDescent="0.35">
      <c r="B1126" s="126">
        <v>2009</v>
      </c>
      <c r="C1126" s="142"/>
      <c r="D1126" s="128">
        <v>48590</v>
      </c>
      <c r="E1126" s="128">
        <v>1174042</v>
      </c>
      <c r="F1126" s="128">
        <v>1732278</v>
      </c>
      <c r="G1126" s="128">
        <v>50508</v>
      </c>
      <c r="H1126" s="128" t="s">
        <v>69</v>
      </c>
      <c r="I1126" s="129">
        <v>13.86</v>
      </c>
      <c r="J1126"/>
      <c r="K1126"/>
      <c r="L1126"/>
      <c r="M1126"/>
      <c r="N1126"/>
      <c r="O1126"/>
      <c r="P1126"/>
    </row>
    <row r="1127" spans="2:16" ht="15" customHeight="1" x14ac:dyDescent="0.35">
      <c r="B1127" s="126">
        <v>2008</v>
      </c>
      <c r="C1127" s="142"/>
      <c r="D1127" s="128">
        <v>50074</v>
      </c>
      <c r="E1127" s="128">
        <v>1484187</v>
      </c>
      <c r="F1127" s="128">
        <v>2328181</v>
      </c>
      <c r="G1127" s="128">
        <v>121757</v>
      </c>
      <c r="H1127" s="128" t="s">
        <v>69</v>
      </c>
      <c r="I1127" s="129">
        <v>16.12</v>
      </c>
      <c r="J1127"/>
      <c r="K1127"/>
      <c r="L1127"/>
      <c r="M1127"/>
      <c r="N1127"/>
      <c r="O1127"/>
      <c r="P1127"/>
    </row>
    <row r="1128" spans="2:16" ht="15" customHeight="1" x14ac:dyDescent="0.35">
      <c r="B1128" s="310" t="s">
        <v>11</v>
      </c>
      <c r="C1128" s="310"/>
      <c r="D1128" s="311"/>
      <c r="E1128" s="311"/>
      <c r="F1128" s="311"/>
      <c r="G1128" s="311"/>
      <c r="H1128" s="311"/>
      <c r="I1128" s="312"/>
      <c r="J1128"/>
      <c r="K1128"/>
      <c r="L1128"/>
      <c r="M1128"/>
      <c r="N1128"/>
      <c r="O1128"/>
      <c r="P1128"/>
    </row>
    <row r="1129" spans="2:16" ht="15" customHeight="1" x14ac:dyDescent="0.35">
      <c r="B1129" s="123" t="s">
        <v>251</v>
      </c>
      <c r="C1129" s="123"/>
      <c r="D1129" s="132"/>
      <c r="E1129" s="132"/>
      <c r="F1129" s="132"/>
      <c r="G1129" s="132"/>
      <c r="H1129" s="132"/>
      <c r="I1129" s="133"/>
      <c r="J1129"/>
      <c r="K1129"/>
      <c r="L1129"/>
      <c r="M1129"/>
      <c r="N1129"/>
      <c r="O1129"/>
      <c r="P1129"/>
    </row>
    <row r="1130" spans="2:16" ht="15" customHeight="1" x14ac:dyDescent="0.35">
      <c r="B1130" s="142">
        <v>2020</v>
      </c>
      <c r="C1130" s="142"/>
      <c r="D1130" s="128">
        <v>92261</v>
      </c>
      <c r="E1130" s="128">
        <v>612413</v>
      </c>
      <c r="F1130" s="128">
        <v>953869</v>
      </c>
      <c r="G1130" s="128">
        <v>11502</v>
      </c>
      <c r="H1130" s="128">
        <v>5043</v>
      </c>
      <c r="I1130" s="129">
        <v>9.51</v>
      </c>
      <c r="J1130"/>
      <c r="K1130"/>
      <c r="L1130"/>
      <c r="M1130"/>
      <c r="N1130"/>
      <c r="O1130"/>
      <c r="P1130"/>
    </row>
    <row r="1131" spans="2:16" ht="15" customHeight="1" x14ac:dyDescent="0.35">
      <c r="B1131" s="142">
        <v>2019</v>
      </c>
      <c r="C1131" s="142"/>
      <c r="D1131" s="128">
        <v>90366</v>
      </c>
      <c r="E1131" s="128">
        <v>687811</v>
      </c>
      <c r="F1131" s="128">
        <v>985947</v>
      </c>
      <c r="G1131" s="128">
        <v>18353</v>
      </c>
      <c r="H1131" s="128">
        <v>5596</v>
      </c>
      <c r="I1131" s="129">
        <v>11.1</v>
      </c>
      <c r="J1131"/>
      <c r="K1131"/>
      <c r="L1131"/>
      <c r="M1131"/>
      <c r="N1131"/>
      <c r="O1131"/>
      <c r="P1131"/>
    </row>
    <row r="1132" spans="2:16" ht="15" customHeight="1" x14ac:dyDescent="0.35">
      <c r="B1132" s="142">
        <v>2018</v>
      </c>
      <c r="C1132" s="142"/>
      <c r="D1132" s="128">
        <v>85256</v>
      </c>
      <c r="E1132" s="128">
        <v>623186</v>
      </c>
      <c r="F1132" s="128">
        <v>882421</v>
      </c>
      <c r="G1132" s="128">
        <v>15445</v>
      </c>
      <c r="H1132" s="128">
        <v>8601</v>
      </c>
      <c r="I1132" s="129">
        <v>11.6</v>
      </c>
      <c r="J1132"/>
      <c r="K1132"/>
      <c r="L1132"/>
      <c r="M1132"/>
      <c r="N1132"/>
      <c r="O1132"/>
      <c r="P1132"/>
    </row>
    <row r="1133" spans="2:16" s="14" customFormat="1" ht="15" customHeight="1" collapsed="1" x14ac:dyDescent="0.35">
      <c r="B1133" s="142">
        <v>2017</v>
      </c>
      <c r="C1133" s="142"/>
      <c r="D1133" s="128">
        <v>81574</v>
      </c>
      <c r="E1133" s="128">
        <v>469988</v>
      </c>
      <c r="F1133" s="128">
        <v>740890</v>
      </c>
      <c r="G1133" s="128">
        <v>32616</v>
      </c>
      <c r="H1133" s="128">
        <v>16948</v>
      </c>
      <c r="I1133" s="129">
        <v>9.76</v>
      </c>
      <c r="J1133"/>
      <c r="K1133"/>
      <c r="L1133"/>
      <c r="M1133"/>
      <c r="N1133"/>
      <c r="O1133"/>
      <c r="P1133"/>
    </row>
    <row r="1134" spans="2:16" s="14" customFormat="1" ht="15" customHeight="1" x14ac:dyDescent="0.35">
      <c r="B1134" s="142">
        <v>2016</v>
      </c>
      <c r="C1134" s="142"/>
      <c r="D1134" s="128">
        <v>78807</v>
      </c>
      <c r="E1134" s="128">
        <v>343285</v>
      </c>
      <c r="F1134" s="128">
        <v>690981</v>
      </c>
      <c r="G1134" s="128">
        <v>17523</v>
      </c>
      <c r="H1134" s="128">
        <v>11730</v>
      </c>
      <c r="I1134" s="129">
        <v>8.32</v>
      </c>
      <c r="J1134"/>
      <c r="K1134"/>
      <c r="L1134"/>
      <c r="M1134"/>
      <c r="N1134"/>
      <c r="O1134"/>
      <c r="P1134"/>
    </row>
    <row r="1135" spans="2:16" s="14" customFormat="1" ht="15" customHeight="1" x14ac:dyDescent="0.35">
      <c r="B1135" s="142">
        <v>2015</v>
      </c>
      <c r="C1135" s="142"/>
      <c r="D1135" s="128">
        <v>77851</v>
      </c>
      <c r="E1135" s="128">
        <v>88786</v>
      </c>
      <c r="F1135" s="128">
        <v>580164</v>
      </c>
      <c r="G1135" s="128">
        <v>6342</v>
      </c>
      <c r="H1135" s="128">
        <v>4729</v>
      </c>
      <c r="I1135" s="129">
        <v>2.2000000000000002</v>
      </c>
      <c r="J1135"/>
      <c r="K1135"/>
      <c r="L1135"/>
      <c r="M1135"/>
      <c r="N1135"/>
      <c r="O1135"/>
      <c r="P1135"/>
    </row>
    <row r="1136" spans="2:16" s="14" customFormat="1" ht="15" customHeight="1" x14ac:dyDescent="0.35">
      <c r="B1136" s="142">
        <v>2014</v>
      </c>
      <c r="C1136" s="142"/>
      <c r="D1136" s="128">
        <v>77792</v>
      </c>
      <c r="E1136" s="128">
        <v>279343</v>
      </c>
      <c r="F1136" s="128">
        <v>626315</v>
      </c>
      <c r="G1136" s="128">
        <v>10185</v>
      </c>
      <c r="H1136" s="128">
        <v>2856</v>
      </c>
      <c r="I1136" s="129">
        <v>7.33</v>
      </c>
      <c r="J1136"/>
      <c r="K1136"/>
      <c r="L1136"/>
      <c r="M1136"/>
      <c r="N1136"/>
      <c r="O1136"/>
      <c r="P1136"/>
    </row>
    <row r="1137" spans="2:16" ht="15" customHeight="1" x14ac:dyDescent="0.35">
      <c r="B1137" s="142">
        <v>2013</v>
      </c>
      <c r="C1137" s="142"/>
      <c r="D1137" s="128">
        <v>81275</v>
      </c>
      <c r="E1137" s="128">
        <v>31953</v>
      </c>
      <c r="F1137" s="128">
        <v>539180</v>
      </c>
      <c r="G1137" s="128">
        <v>13290</v>
      </c>
      <c r="H1137" s="128">
        <v>2383</v>
      </c>
      <c r="I1137" s="129">
        <v>0.85</v>
      </c>
      <c r="J1137"/>
      <c r="K1137"/>
      <c r="L1137"/>
      <c r="M1137"/>
      <c r="N1137"/>
      <c r="O1137"/>
      <c r="P1137"/>
    </row>
    <row r="1138" spans="2:16" ht="15" customHeight="1" x14ac:dyDescent="0.35">
      <c r="B1138" s="126">
        <v>2012</v>
      </c>
      <c r="C1138" s="142"/>
      <c r="D1138" s="128">
        <v>87527</v>
      </c>
      <c r="E1138" s="128">
        <v>228757</v>
      </c>
      <c r="F1138" s="128">
        <v>689246</v>
      </c>
      <c r="G1138" s="128">
        <v>9271</v>
      </c>
      <c r="H1138" s="128">
        <v>2576</v>
      </c>
      <c r="I1138" s="129">
        <v>5.78</v>
      </c>
      <c r="J1138"/>
      <c r="K1138"/>
      <c r="L1138"/>
      <c r="M1138"/>
      <c r="N1138"/>
      <c r="O1138"/>
      <c r="P1138"/>
    </row>
    <row r="1139" spans="2:16" ht="15" customHeight="1" x14ac:dyDescent="0.35">
      <c r="B1139" s="126">
        <v>2011</v>
      </c>
      <c r="C1139" s="142"/>
      <c r="D1139" s="128">
        <v>97891</v>
      </c>
      <c r="E1139" s="128">
        <v>748013</v>
      </c>
      <c r="F1139" s="128">
        <v>1088735</v>
      </c>
      <c r="G1139" s="128">
        <v>15455</v>
      </c>
      <c r="H1139" s="128">
        <v>7546</v>
      </c>
      <c r="I1139" s="129">
        <v>14.13</v>
      </c>
      <c r="J1139"/>
      <c r="K1139"/>
      <c r="L1139"/>
      <c r="M1139"/>
      <c r="N1139"/>
      <c r="O1139"/>
      <c r="P1139"/>
    </row>
    <row r="1140" spans="2:16" ht="15" customHeight="1" x14ac:dyDescent="0.35">
      <c r="B1140" s="126">
        <v>2010</v>
      </c>
      <c r="C1140" s="142"/>
      <c r="D1140" s="128">
        <v>105369</v>
      </c>
      <c r="E1140" s="128">
        <v>981774</v>
      </c>
      <c r="F1140" s="128">
        <v>1398715</v>
      </c>
      <c r="G1140" s="128">
        <v>17007</v>
      </c>
      <c r="H1140" s="128">
        <v>7531</v>
      </c>
      <c r="I1140" s="129">
        <v>15.49</v>
      </c>
      <c r="J1140"/>
      <c r="K1140"/>
      <c r="L1140"/>
      <c r="M1140"/>
      <c r="N1140"/>
      <c r="O1140"/>
      <c r="P1140"/>
    </row>
    <row r="1141" spans="2:16" ht="15" customHeight="1" x14ac:dyDescent="0.35">
      <c r="B1141" s="126">
        <v>2009</v>
      </c>
      <c r="C1141" s="142"/>
      <c r="D1141" s="128">
        <v>116585</v>
      </c>
      <c r="E1141" s="128">
        <v>979036</v>
      </c>
      <c r="F1141" s="128">
        <v>1452285</v>
      </c>
      <c r="G1141" s="128">
        <v>39394</v>
      </c>
      <c r="H1141" s="128" t="s">
        <v>69</v>
      </c>
      <c r="I1141" s="129">
        <v>13.86</v>
      </c>
      <c r="J1141"/>
      <c r="K1141"/>
      <c r="L1141"/>
      <c r="M1141"/>
      <c r="N1141"/>
      <c r="O1141"/>
      <c r="P1141"/>
    </row>
    <row r="1142" spans="2:16" s="14" customFormat="1" ht="15" customHeight="1" collapsed="1" x14ac:dyDescent="0.35">
      <c r="B1142" s="126">
        <v>2008</v>
      </c>
      <c r="C1142" s="142"/>
      <c r="D1142" s="128">
        <v>124943</v>
      </c>
      <c r="E1142" s="128">
        <v>1222091</v>
      </c>
      <c r="F1142" s="128">
        <v>1881024</v>
      </c>
      <c r="G1142" s="128">
        <v>68028</v>
      </c>
      <c r="H1142" s="128" t="s">
        <v>69</v>
      </c>
      <c r="I1142" s="129">
        <v>15.21</v>
      </c>
      <c r="J1142"/>
      <c r="K1142"/>
      <c r="L1142"/>
      <c r="M1142"/>
      <c r="N1142"/>
      <c r="O1142"/>
      <c r="P1142"/>
    </row>
    <row r="1143" spans="2:16" s="14" customFormat="1" ht="15" customHeight="1" x14ac:dyDescent="0.35">
      <c r="B1143" s="127" t="s">
        <v>252</v>
      </c>
      <c r="C1143" s="127"/>
      <c r="D1143" s="134"/>
      <c r="E1143" s="134"/>
      <c r="F1143" s="134"/>
      <c r="G1143" s="134"/>
      <c r="H1143" s="134"/>
      <c r="I1143" s="135"/>
      <c r="J1143"/>
      <c r="K1143"/>
      <c r="L1143"/>
      <c r="M1143"/>
      <c r="N1143"/>
      <c r="O1143"/>
      <c r="P1143"/>
    </row>
    <row r="1144" spans="2:16" s="14" customFormat="1" ht="15" customHeight="1" x14ac:dyDescent="0.35">
      <c r="B1144" s="142">
        <v>2020</v>
      </c>
      <c r="C1144" s="142"/>
      <c r="D1144" s="128">
        <v>85556</v>
      </c>
      <c r="E1144" s="128">
        <v>237318</v>
      </c>
      <c r="F1144" s="128">
        <v>462605</v>
      </c>
      <c r="G1144" s="128">
        <v>5297</v>
      </c>
      <c r="H1144" s="128">
        <v>410</v>
      </c>
      <c r="I1144" s="129">
        <v>10.76</v>
      </c>
      <c r="J1144"/>
      <c r="K1144"/>
      <c r="L1144"/>
      <c r="M1144"/>
      <c r="N1144"/>
      <c r="O1144"/>
      <c r="P1144"/>
    </row>
    <row r="1145" spans="2:16" s="14" customFormat="1" ht="15" customHeight="1" x14ac:dyDescent="0.35">
      <c r="B1145" s="142">
        <v>2019</v>
      </c>
      <c r="C1145" s="142"/>
      <c r="D1145" s="128">
        <v>83979</v>
      </c>
      <c r="E1145" s="128">
        <v>343949</v>
      </c>
      <c r="F1145" s="128">
        <v>510103</v>
      </c>
      <c r="G1145" s="128">
        <v>6268</v>
      </c>
      <c r="H1145" s="128">
        <v>1075</v>
      </c>
      <c r="I1145" s="129">
        <v>15.66</v>
      </c>
      <c r="J1145"/>
      <c r="K1145"/>
      <c r="L1145"/>
      <c r="M1145"/>
      <c r="N1145"/>
      <c r="O1145"/>
      <c r="P1145"/>
    </row>
    <row r="1146" spans="2:16" s="14" customFormat="1" ht="15" customHeight="1" x14ac:dyDescent="0.35">
      <c r="B1146" s="142">
        <v>2018</v>
      </c>
      <c r="C1146" s="142"/>
      <c r="D1146" s="128">
        <v>79430</v>
      </c>
      <c r="E1146" s="128">
        <v>276516</v>
      </c>
      <c r="F1146" s="128">
        <v>438083</v>
      </c>
      <c r="G1146" s="128">
        <v>2320</v>
      </c>
      <c r="H1146" s="128">
        <v>956</v>
      </c>
      <c r="I1146" s="129">
        <v>14.48</v>
      </c>
      <c r="J1146"/>
      <c r="K1146"/>
      <c r="L1146"/>
      <c r="M1146"/>
      <c r="N1146"/>
      <c r="O1146"/>
      <c r="P1146"/>
    </row>
    <row r="1147" spans="2:16" s="14" customFormat="1" ht="15" customHeight="1" x14ac:dyDescent="0.35">
      <c r="B1147" s="142">
        <v>2017</v>
      </c>
      <c r="C1147" s="142"/>
      <c r="D1147" s="128">
        <v>76193</v>
      </c>
      <c r="E1147" s="128">
        <v>186193</v>
      </c>
      <c r="F1147" s="128">
        <v>354626</v>
      </c>
      <c r="G1147" s="128">
        <v>12055</v>
      </c>
      <c r="H1147" s="128">
        <v>937</v>
      </c>
      <c r="I1147" s="129">
        <v>10.91</v>
      </c>
      <c r="J1147"/>
      <c r="K1147"/>
      <c r="L1147"/>
      <c r="M1147"/>
      <c r="N1147"/>
      <c r="O1147"/>
      <c r="P1147"/>
    </row>
    <row r="1148" spans="2:16" s="14" customFormat="1" ht="15" customHeight="1" x14ac:dyDescent="0.35">
      <c r="B1148" s="142">
        <v>2016</v>
      </c>
      <c r="C1148" s="142"/>
      <c r="D1148" s="128">
        <v>73752</v>
      </c>
      <c r="E1148" s="128">
        <v>212333</v>
      </c>
      <c r="F1148" s="128">
        <v>398975</v>
      </c>
      <c r="G1148" s="128">
        <v>3070</v>
      </c>
      <c r="H1148" s="128">
        <v>820</v>
      </c>
      <c r="I1148" s="129">
        <v>14.89</v>
      </c>
      <c r="J1148"/>
      <c r="K1148"/>
      <c r="L1148"/>
      <c r="M1148"/>
      <c r="N1148"/>
      <c r="O1148"/>
      <c r="P1148"/>
    </row>
    <row r="1149" spans="2:16" ht="15" customHeight="1" x14ac:dyDescent="0.35">
      <c r="B1149" s="142">
        <v>2015</v>
      </c>
      <c r="C1149" s="142"/>
      <c r="D1149" s="128">
        <v>72939</v>
      </c>
      <c r="E1149" s="128">
        <v>63570</v>
      </c>
      <c r="F1149" s="128">
        <v>312837</v>
      </c>
      <c r="G1149" s="128">
        <v>1363</v>
      </c>
      <c r="H1149" s="128">
        <v>353</v>
      </c>
      <c r="I1149" s="129">
        <v>4.5599999999999996</v>
      </c>
      <c r="J1149"/>
      <c r="K1149"/>
      <c r="L1149"/>
      <c r="M1149"/>
      <c r="N1149"/>
      <c r="O1149"/>
      <c r="P1149"/>
    </row>
    <row r="1150" spans="2:16" ht="15" customHeight="1" x14ac:dyDescent="0.35">
      <c r="B1150" s="142">
        <v>2014</v>
      </c>
      <c r="C1150" s="142"/>
      <c r="D1150" s="128">
        <v>73050</v>
      </c>
      <c r="E1150" s="128">
        <v>149393</v>
      </c>
      <c r="F1150" s="128">
        <v>305433</v>
      </c>
      <c r="G1150" s="128">
        <v>5644</v>
      </c>
      <c r="H1150" s="128">
        <v>550</v>
      </c>
      <c r="I1150" s="129">
        <v>11.63</v>
      </c>
      <c r="J1150"/>
      <c r="K1150"/>
      <c r="L1150"/>
      <c r="M1150"/>
      <c r="N1150"/>
      <c r="O1150"/>
      <c r="P1150"/>
    </row>
    <row r="1151" spans="2:16" ht="15" customHeight="1" x14ac:dyDescent="0.35">
      <c r="B1151" s="142">
        <v>2013</v>
      </c>
      <c r="C1151" s="142"/>
      <c r="D1151" s="128">
        <v>76375</v>
      </c>
      <c r="E1151" s="128">
        <v>39145</v>
      </c>
      <c r="F1151" s="128">
        <v>235427</v>
      </c>
      <c r="G1151" s="128">
        <v>1491</v>
      </c>
      <c r="H1151" s="128">
        <v>728</v>
      </c>
      <c r="I1151" s="129">
        <v>3.14</v>
      </c>
      <c r="J1151"/>
      <c r="K1151"/>
      <c r="L1151"/>
      <c r="M1151"/>
      <c r="N1151"/>
      <c r="O1151"/>
      <c r="P1151"/>
    </row>
    <row r="1152" spans="2:16" ht="15" customHeight="1" x14ac:dyDescent="0.35">
      <c r="B1152" s="126">
        <v>2012</v>
      </c>
      <c r="C1152" s="142"/>
      <c r="D1152" s="128">
        <v>81833</v>
      </c>
      <c r="E1152" s="128">
        <v>92979</v>
      </c>
      <c r="F1152" s="128">
        <v>343791</v>
      </c>
      <c r="G1152" s="128">
        <v>1751</v>
      </c>
      <c r="H1152" s="128">
        <v>499</v>
      </c>
      <c r="I1152" s="129">
        <v>7.37</v>
      </c>
      <c r="J1152"/>
      <c r="K1152"/>
      <c r="L1152"/>
      <c r="M1152"/>
      <c r="N1152"/>
      <c r="O1152"/>
      <c r="P1152"/>
    </row>
    <row r="1153" spans="2:16" ht="15" customHeight="1" x14ac:dyDescent="0.35">
      <c r="B1153" s="126">
        <v>2011</v>
      </c>
      <c r="C1153" s="142"/>
      <c r="D1153" s="128">
        <v>90685</v>
      </c>
      <c r="E1153" s="128">
        <v>283950</v>
      </c>
      <c r="F1153" s="128">
        <v>452351</v>
      </c>
      <c r="G1153" s="128">
        <v>4087</v>
      </c>
      <c r="H1153" s="128">
        <v>516</v>
      </c>
      <c r="I1153" s="129">
        <v>16.13</v>
      </c>
      <c r="J1153"/>
      <c r="K1153"/>
      <c r="L1153"/>
      <c r="M1153"/>
      <c r="N1153"/>
      <c r="O1153"/>
      <c r="P1153"/>
    </row>
    <row r="1154" spans="2:16" s="13" customFormat="1" ht="15" customHeight="1" collapsed="1" x14ac:dyDescent="0.35">
      <c r="B1154" s="126">
        <v>2010</v>
      </c>
      <c r="C1154" s="142"/>
      <c r="D1154" s="128">
        <v>97094</v>
      </c>
      <c r="E1154" s="128">
        <v>470912</v>
      </c>
      <c r="F1154" s="128">
        <v>670589</v>
      </c>
      <c r="G1154" s="128">
        <v>6834</v>
      </c>
      <c r="H1154" s="128">
        <v>932</v>
      </c>
      <c r="I1154" s="129">
        <v>21.45</v>
      </c>
      <c r="J1154"/>
      <c r="K1154"/>
      <c r="L1154"/>
      <c r="M1154"/>
      <c r="N1154"/>
      <c r="O1154"/>
      <c r="P1154"/>
    </row>
    <row r="1155" spans="2:16" s="13" customFormat="1" ht="15" customHeight="1" x14ac:dyDescent="0.35">
      <c r="B1155" s="126">
        <v>2009</v>
      </c>
      <c r="C1155" s="142"/>
      <c r="D1155" s="128">
        <v>107495</v>
      </c>
      <c r="E1155" s="128">
        <v>461893</v>
      </c>
      <c r="F1155" s="128">
        <v>690218</v>
      </c>
      <c r="G1155" s="128">
        <v>31341</v>
      </c>
      <c r="H1155" s="128" t="s">
        <v>69</v>
      </c>
      <c r="I1155" s="129">
        <v>18.989999999999998</v>
      </c>
      <c r="J1155"/>
      <c r="K1155"/>
      <c r="L1155"/>
      <c r="M1155"/>
      <c r="N1155"/>
      <c r="O1155"/>
      <c r="P1155"/>
    </row>
    <row r="1156" spans="2:16" s="13" customFormat="1" ht="15" customHeight="1" x14ac:dyDescent="0.35">
      <c r="B1156" s="126">
        <v>2008</v>
      </c>
      <c r="C1156" s="142"/>
      <c r="D1156" s="128">
        <v>114834</v>
      </c>
      <c r="E1156" s="128">
        <v>557058</v>
      </c>
      <c r="F1156" s="128">
        <v>744726</v>
      </c>
      <c r="G1156" s="128">
        <v>47555</v>
      </c>
      <c r="H1156" s="128" t="s">
        <v>69</v>
      </c>
      <c r="I1156" s="129">
        <v>20.05</v>
      </c>
      <c r="J1156"/>
      <c r="K1156"/>
      <c r="L1156"/>
      <c r="M1156"/>
      <c r="N1156"/>
      <c r="O1156"/>
      <c r="P1156"/>
    </row>
    <row r="1157" spans="2:16" s="13" customFormat="1" ht="15" customHeight="1" x14ac:dyDescent="0.35">
      <c r="B1157" s="127" t="s">
        <v>253</v>
      </c>
      <c r="C1157" s="127"/>
      <c r="D1157" s="134"/>
      <c r="E1157" s="134"/>
      <c r="F1157" s="134"/>
      <c r="G1157" s="134"/>
      <c r="H1157" s="134"/>
      <c r="I1157" s="135"/>
      <c r="J1157"/>
      <c r="K1157"/>
      <c r="L1157"/>
      <c r="M1157"/>
      <c r="N1157"/>
      <c r="O1157"/>
      <c r="P1157"/>
    </row>
    <row r="1158" spans="2:16" s="13" customFormat="1" ht="15" customHeight="1" x14ac:dyDescent="0.35">
      <c r="B1158" s="142">
        <v>2020</v>
      </c>
      <c r="C1158" s="142"/>
      <c r="D1158" s="128">
        <v>6069</v>
      </c>
      <c r="E1158" s="128">
        <v>263071</v>
      </c>
      <c r="F1158" s="128">
        <v>323438</v>
      </c>
      <c r="G1158" s="128">
        <v>2288</v>
      </c>
      <c r="H1158" s="128">
        <v>1415</v>
      </c>
      <c r="I1158" s="129">
        <v>10.15</v>
      </c>
      <c r="J1158"/>
      <c r="K1158"/>
      <c r="L1158"/>
      <c r="M1158"/>
      <c r="N1158"/>
      <c r="O1158"/>
      <c r="P1158"/>
    </row>
    <row r="1159" spans="2:16" s="13" customFormat="1" ht="15" customHeight="1" x14ac:dyDescent="0.35">
      <c r="B1159" s="142">
        <v>2019</v>
      </c>
      <c r="C1159" s="142"/>
      <c r="D1159" s="128">
        <v>5801</v>
      </c>
      <c r="E1159" s="128">
        <v>228225</v>
      </c>
      <c r="F1159" s="128">
        <v>316574</v>
      </c>
      <c r="G1159" s="128">
        <v>7524</v>
      </c>
      <c r="H1159" s="128">
        <v>1672</v>
      </c>
      <c r="I1159" s="129">
        <v>9.4600000000000009</v>
      </c>
      <c r="J1159"/>
      <c r="K1159"/>
      <c r="L1159"/>
      <c r="M1159"/>
      <c r="N1159"/>
      <c r="O1159"/>
      <c r="P1159"/>
    </row>
    <row r="1160" spans="2:16" s="13" customFormat="1" ht="15" customHeight="1" x14ac:dyDescent="0.35">
      <c r="B1160" s="142">
        <v>2018</v>
      </c>
      <c r="C1160" s="142"/>
      <c r="D1160" s="128">
        <v>5264</v>
      </c>
      <c r="E1160" s="128">
        <v>221999</v>
      </c>
      <c r="F1160" s="128">
        <v>283173</v>
      </c>
      <c r="G1160" s="128">
        <v>4352</v>
      </c>
      <c r="H1160" s="128">
        <v>1328</v>
      </c>
      <c r="I1160" s="129">
        <v>10.73</v>
      </c>
      <c r="J1160"/>
      <c r="K1160"/>
      <c r="L1160"/>
      <c r="M1160"/>
      <c r="N1160"/>
      <c r="O1160"/>
      <c r="P1160"/>
    </row>
    <row r="1161" spans="2:16" ht="15" customHeight="1" x14ac:dyDescent="0.35">
      <c r="B1161" s="142">
        <v>2017</v>
      </c>
      <c r="C1161" s="142"/>
      <c r="D1161" s="128">
        <v>4872</v>
      </c>
      <c r="E1161" s="128">
        <v>162384</v>
      </c>
      <c r="F1161" s="128">
        <v>231385</v>
      </c>
      <c r="G1161" s="128">
        <v>2348</v>
      </c>
      <c r="H1161" s="128">
        <v>725</v>
      </c>
      <c r="I1161" s="129">
        <v>8.76</v>
      </c>
      <c r="J1161"/>
      <c r="K1161"/>
      <c r="L1161"/>
      <c r="M1161"/>
      <c r="N1161"/>
      <c r="O1161"/>
      <c r="P1161"/>
    </row>
    <row r="1162" spans="2:16" ht="15" customHeight="1" x14ac:dyDescent="0.35">
      <c r="B1162" s="142">
        <v>2016</v>
      </c>
      <c r="C1162" s="142"/>
      <c r="D1162" s="128">
        <v>4573</v>
      </c>
      <c r="E1162" s="128">
        <v>42951</v>
      </c>
      <c r="F1162" s="128">
        <v>182582</v>
      </c>
      <c r="G1162" s="128">
        <v>3102</v>
      </c>
      <c r="H1162" s="128">
        <v>1082</v>
      </c>
      <c r="I1162" s="129">
        <v>2.69</v>
      </c>
      <c r="J1162"/>
      <c r="K1162"/>
      <c r="L1162"/>
      <c r="M1162"/>
      <c r="N1162"/>
      <c r="O1162"/>
      <c r="P1162"/>
    </row>
    <row r="1163" spans="2:16" ht="15" customHeight="1" x14ac:dyDescent="0.35">
      <c r="B1163" s="142">
        <v>2015</v>
      </c>
      <c r="C1163" s="142"/>
      <c r="D1163" s="128">
        <v>4454</v>
      </c>
      <c r="E1163" s="128">
        <v>-30071</v>
      </c>
      <c r="F1163" s="128">
        <v>151393</v>
      </c>
      <c r="G1163" s="128">
        <v>2121</v>
      </c>
      <c r="H1163" s="128">
        <v>1678</v>
      </c>
      <c r="I1163" s="129">
        <v>-1.98</v>
      </c>
      <c r="J1163"/>
      <c r="K1163"/>
      <c r="L1163"/>
      <c r="M1163"/>
      <c r="N1163"/>
      <c r="O1163"/>
      <c r="P1163"/>
    </row>
    <row r="1164" spans="2:16" ht="15" customHeight="1" x14ac:dyDescent="0.35">
      <c r="B1164" s="142">
        <v>2014</v>
      </c>
      <c r="C1164" s="142"/>
      <c r="D1164" s="128">
        <v>4280</v>
      </c>
      <c r="E1164" s="128">
        <v>65448</v>
      </c>
      <c r="F1164" s="128">
        <v>197146</v>
      </c>
      <c r="G1164" s="128">
        <v>3123</v>
      </c>
      <c r="H1164" s="128">
        <v>1426</v>
      </c>
      <c r="I1164" s="129">
        <v>4.63</v>
      </c>
      <c r="J1164"/>
      <c r="K1164"/>
      <c r="L1164"/>
      <c r="M1164"/>
      <c r="N1164"/>
      <c r="O1164"/>
      <c r="P1164"/>
    </row>
    <row r="1165" spans="2:16" ht="15" customHeight="1" x14ac:dyDescent="0.35">
      <c r="B1165" s="142">
        <v>2013</v>
      </c>
      <c r="C1165" s="142"/>
      <c r="D1165" s="128">
        <v>4415</v>
      </c>
      <c r="E1165" s="128">
        <v>-27074</v>
      </c>
      <c r="F1165" s="128">
        <v>217825</v>
      </c>
      <c r="G1165" s="128">
        <v>10181</v>
      </c>
      <c r="H1165" s="128">
        <v>948</v>
      </c>
      <c r="I1165" s="129">
        <v>-1.92</v>
      </c>
      <c r="J1165"/>
      <c r="K1165"/>
      <c r="L1165"/>
      <c r="M1165"/>
      <c r="N1165"/>
      <c r="O1165"/>
      <c r="P1165"/>
    </row>
    <row r="1166" spans="2:16" s="12" customFormat="1" ht="15" customHeight="1" x14ac:dyDescent="0.35">
      <c r="B1166" s="126">
        <v>2012</v>
      </c>
      <c r="C1166" s="142"/>
      <c r="D1166" s="128">
        <v>5166</v>
      </c>
      <c r="E1166" s="128">
        <v>48279</v>
      </c>
      <c r="F1166" s="128">
        <v>204093</v>
      </c>
      <c r="G1166" s="128">
        <v>2417</v>
      </c>
      <c r="H1166" s="128">
        <v>1124</v>
      </c>
      <c r="I1166" s="129">
        <v>3.09</v>
      </c>
      <c r="J1166"/>
      <c r="K1166"/>
      <c r="L1166"/>
      <c r="M1166"/>
      <c r="N1166"/>
      <c r="O1166"/>
      <c r="P1166"/>
    </row>
    <row r="1167" spans="2:16" s="13" customFormat="1" ht="15" customHeight="1" collapsed="1" x14ac:dyDescent="0.35">
      <c r="B1167" s="126">
        <v>2011</v>
      </c>
      <c r="C1167" s="142"/>
      <c r="D1167" s="128">
        <v>6543</v>
      </c>
      <c r="E1167" s="128">
        <v>286190</v>
      </c>
      <c r="F1167" s="128">
        <v>405145</v>
      </c>
      <c r="G1167" s="128">
        <v>5338</v>
      </c>
      <c r="H1167" s="128">
        <v>1380</v>
      </c>
      <c r="I1167" s="129">
        <v>14.11</v>
      </c>
      <c r="J1167"/>
      <c r="K1167"/>
      <c r="L1167"/>
      <c r="M1167"/>
      <c r="N1167"/>
      <c r="O1167"/>
      <c r="P1167"/>
    </row>
    <row r="1168" spans="2:16" s="13" customFormat="1" ht="15" customHeight="1" x14ac:dyDescent="0.35">
      <c r="B1168" s="126">
        <v>2010</v>
      </c>
      <c r="C1168" s="142"/>
      <c r="D1168" s="128">
        <v>7515</v>
      </c>
      <c r="E1168" s="128">
        <v>238220</v>
      </c>
      <c r="F1168" s="128">
        <v>398696</v>
      </c>
      <c r="G1168" s="128">
        <v>4078</v>
      </c>
      <c r="H1168" s="128">
        <v>1340</v>
      </c>
      <c r="I1168" s="129">
        <v>10.1</v>
      </c>
      <c r="J1168"/>
      <c r="K1168"/>
      <c r="L1168"/>
      <c r="M1168"/>
      <c r="N1168"/>
      <c r="O1168"/>
      <c r="P1168"/>
    </row>
    <row r="1169" spans="2:16" s="13" customFormat="1" ht="15" customHeight="1" x14ac:dyDescent="0.35">
      <c r="B1169" s="126">
        <v>2009</v>
      </c>
      <c r="C1169" s="142"/>
      <c r="D1169" s="128">
        <v>8249</v>
      </c>
      <c r="E1169" s="128">
        <v>291635</v>
      </c>
      <c r="F1169" s="128">
        <v>445799</v>
      </c>
      <c r="G1169" s="128">
        <v>6171</v>
      </c>
      <c r="H1169" s="128" t="s">
        <v>69</v>
      </c>
      <c r="I1169" s="129">
        <v>10.72</v>
      </c>
      <c r="J1169"/>
      <c r="K1169"/>
      <c r="L1169"/>
      <c r="M1169"/>
      <c r="N1169"/>
      <c r="O1169"/>
      <c r="P1169"/>
    </row>
    <row r="1170" spans="2:16" s="13" customFormat="1" ht="15" customHeight="1" x14ac:dyDescent="0.35">
      <c r="B1170" s="126">
        <v>2008</v>
      </c>
      <c r="C1170" s="142"/>
      <c r="D1170" s="128">
        <v>9187</v>
      </c>
      <c r="E1170" s="128">
        <v>298297</v>
      </c>
      <c r="F1170" s="128">
        <v>468155</v>
      </c>
      <c r="G1170" s="128">
        <v>6227</v>
      </c>
      <c r="H1170" s="128" t="s">
        <v>69</v>
      </c>
      <c r="I1170" s="129">
        <v>9.5500000000000007</v>
      </c>
      <c r="J1170"/>
      <c r="K1170"/>
      <c r="L1170"/>
      <c r="M1170"/>
      <c r="N1170"/>
      <c r="O1170"/>
      <c r="P1170"/>
    </row>
    <row r="1171" spans="2:16" ht="15" customHeight="1" x14ac:dyDescent="0.35">
      <c r="B1171" s="127" t="s">
        <v>254</v>
      </c>
      <c r="C1171" s="127"/>
      <c r="D1171" s="134"/>
      <c r="E1171" s="134"/>
      <c r="F1171" s="134"/>
      <c r="G1171" s="134"/>
      <c r="H1171" s="134"/>
      <c r="I1171" s="135"/>
      <c r="J1171"/>
      <c r="K1171"/>
      <c r="L1171"/>
      <c r="M1171"/>
      <c r="N1171"/>
      <c r="O1171"/>
      <c r="P1171"/>
    </row>
    <row r="1172" spans="2:16" ht="15" customHeight="1" x14ac:dyDescent="0.35">
      <c r="B1172" s="142">
        <v>2020</v>
      </c>
      <c r="C1172" s="142"/>
      <c r="D1172" s="128">
        <v>636</v>
      </c>
      <c r="E1172" s="128">
        <v>112023</v>
      </c>
      <c r="F1172" s="128">
        <v>167825</v>
      </c>
      <c r="G1172" s="128">
        <v>3916</v>
      </c>
      <c r="H1172" s="128">
        <v>3218</v>
      </c>
      <c r="I1172" s="129">
        <v>6.81</v>
      </c>
      <c r="J1172"/>
      <c r="K1172"/>
      <c r="L1172"/>
      <c r="M1172"/>
      <c r="N1172"/>
      <c r="O1172"/>
      <c r="P1172"/>
    </row>
    <row r="1173" spans="2:16" ht="15" customHeight="1" x14ac:dyDescent="0.35">
      <c r="B1173" s="142">
        <v>2019</v>
      </c>
      <c r="C1173" s="142"/>
      <c r="D1173" s="128">
        <v>586</v>
      </c>
      <c r="E1173" s="128">
        <v>115637</v>
      </c>
      <c r="F1173" s="128">
        <v>159270</v>
      </c>
      <c r="G1173" s="128">
        <v>4561</v>
      </c>
      <c r="H1173" s="128">
        <v>2849</v>
      </c>
      <c r="I1173" s="129">
        <v>7.28</v>
      </c>
      <c r="J1173"/>
      <c r="K1173"/>
      <c r="L1173"/>
      <c r="M1173"/>
      <c r="N1173"/>
      <c r="O1173"/>
      <c r="P1173"/>
    </row>
    <row r="1174" spans="2:16" ht="15" customHeight="1" x14ac:dyDescent="0.35">
      <c r="B1174" s="142">
        <v>2018</v>
      </c>
      <c r="C1174" s="142"/>
      <c r="D1174" s="128">
        <v>562</v>
      </c>
      <c r="E1174" s="128">
        <v>124672</v>
      </c>
      <c r="F1174" s="128">
        <v>161164</v>
      </c>
      <c r="G1174" s="128">
        <v>8773</v>
      </c>
      <c r="H1174" s="128">
        <v>6318</v>
      </c>
      <c r="I1174" s="129">
        <v>8.9499999999999993</v>
      </c>
      <c r="J1174"/>
      <c r="K1174"/>
      <c r="L1174"/>
      <c r="M1174"/>
      <c r="N1174"/>
      <c r="O1174"/>
      <c r="P1174"/>
    </row>
    <row r="1175" spans="2:16" ht="15" customHeight="1" x14ac:dyDescent="0.35">
      <c r="B1175" s="142">
        <v>2017</v>
      </c>
      <c r="C1175" s="142"/>
      <c r="D1175" s="128">
        <v>509</v>
      </c>
      <c r="E1175" s="128">
        <v>121410</v>
      </c>
      <c r="F1175" s="128">
        <v>154879</v>
      </c>
      <c r="G1175" s="128">
        <v>18214</v>
      </c>
      <c r="H1175" s="128">
        <v>15286</v>
      </c>
      <c r="I1175" s="129">
        <v>9.68</v>
      </c>
      <c r="J1175"/>
      <c r="K1175"/>
      <c r="L1175"/>
      <c r="M1175"/>
      <c r="N1175"/>
      <c r="O1175"/>
      <c r="P1175"/>
    </row>
    <row r="1176" spans="2:16" ht="15" customHeight="1" x14ac:dyDescent="0.35">
      <c r="B1176" s="142">
        <v>2016</v>
      </c>
      <c r="C1176" s="142"/>
      <c r="D1176" s="128">
        <v>482</v>
      </c>
      <c r="E1176" s="128">
        <v>88000</v>
      </c>
      <c r="F1176" s="128">
        <v>109424</v>
      </c>
      <c r="G1176" s="128">
        <v>11351</v>
      </c>
      <c r="H1176" s="128">
        <v>9828</v>
      </c>
      <c r="I1176" s="129">
        <v>7.98</v>
      </c>
      <c r="J1176"/>
      <c r="K1176"/>
      <c r="L1176"/>
      <c r="M1176"/>
      <c r="N1176"/>
      <c r="O1176"/>
      <c r="P1176"/>
    </row>
    <row r="1177" spans="2:16" ht="15" customHeight="1" x14ac:dyDescent="0.35">
      <c r="B1177" s="142">
        <v>2015</v>
      </c>
      <c r="C1177" s="142"/>
      <c r="D1177" s="128">
        <v>458</v>
      </c>
      <c r="E1177" s="128">
        <v>55286</v>
      </c>
      <c r="F1177" s="128">
        <v>115935</v>
      </c>
      <c r="G1177" s="128">
        <v>2858</v>
      </c>
      <c r="H1177" s="128">
        <v>2699</v>
      </c>
      <c r="I1177" s="129">
        <v>4.95</v>
      </c>
      <c r="J1177"/>
      <c r="K1177"/>
      <c r="L1177"/>
      <c r="M1177"/>
      <c r="N1177"/>
      <c r="O1177"/>
      <c r="P1177"/>
    </row>
    <row r="1178" spans="2:16" ht="15" customHeight="1" x14ac:dyDescent="0.35">
      <c r="B1178" s="142">
        <v>2014</v>
      </c>
      <c r="C1178" s="142"/>
      <c r="D1178" s="128">
        <v>462</v>
      </c>
      <c r="E1178" s="128">
        <v>64502</v>
      </c>
      <c r="F1178" s="128">
        <v>123736</v>
      </c>
      <c r="G1178" s="128">
        <v>1419</v>
      </c>
      <c r="H1178" s="128">
        <v>880</v>
      </c>
      <c r="I1178" s="129">
        <v>5.79</v>
      </c>
      <c r="J1178"/>
      <c r="K1178"/>
      <c r="L1178"/>
      <c r="M1178"/>
      <c r="N1178"/>
      <c r="O1178"/>
      <c r="P1178"/>
    </row>
    <row r="1179" spans="2:16" s="13" customFormat="1" ht="15" customHeight="1" collapsed="1" x14ac:dyDescent="0.35">
      <c r="B1179" s="142">
        <v>2013</v>
      </c>
      <c r="C1179" s="142"/>
      <c r="D1179" s="128">
        <v>485</v>
      </c>
      <c r="E1179" s="128">
        <v>19882</v>
      </c>
      <c r="F1179" s="128">
        <v>85928</v>
      </c>
      <c r="G1179" s="128">
        <v>1618</v>
      </c>
      <c r="H1179" s="128">
        <v>708</v>
      </c>
      <c r="I1179" s="129">
        <v>1.79</v>
      </c>
      <c r="J1179"/>
      <c r="K1179"/>
      <c r="L1179"/>
      <c r="M1179"/>
      <c r="N1179"/>
      <c r="O1179"/>
      <c r="P1179"/>
    </row>
    <row r="1180" spans="2:16" s="13" customFormat="1" ht="15" customHeight="1" x14ac:dyDescent="0.35">
      <c r="B1180" s="126">
        <v>2012</v>
      </c>
      <c r="C1180" s="142"/>
      <c r="D1180" s="128">
        <v>528</v>
      </c>
      <c r="E1180" s="128">
        <v>87499</v>
      </c>
      <c r="F1180" s="128">
        <v>141363</v>
      </c>
      <c r="G1180" s="128">
        <v>5103</v>
      </c>
      <c r="H1180" s="128">
        <v>954</v>
      </c>
      <c r="I1180" s="129">
        <v>7.69</v>
      </c>
      <c r="J1180"/>
      <c r="K1180"/>
      <c r="L1180"/>
      <c r="M1180"/>
      <c r="N1180"/>
      <c r="O1180"/>
      <c r="P1180"/>
    </row>
    <row r="1181" spans="2:16" s="13" customFormat="1" ht="15" customHeight="1" x14ac:dyDescent="0.35">
      <c r="B1181" s="126">
        <v>2011</v>
      </c>
      <c r="C1181" s="142"/>
      <c r="D1181" s="128">
        <v>663</v>
      </c>
      <c r="E1181" s="128">
        <v>177873</v>
      </c>
      <c r="F1181" s="128">
        <v>231239</v>
      </c>
      <c r="G1181" s="128">
        <v>6030</v>
      </c>
      <c r="H1181" s="128">
        <v>5649</v>
      </c>
      <c r="I1181" s="129">
        <v>11.82</v>
      </c>
      <c r="J1181"/>
      <c r="K1181"/>
      <c r="L1181"/>
      <c r="M1181"/>
      <c r="N1181"/>
      <c r="O1181"/>
      <c r="P1181"/>
    </row>
    <row r="1182" spans="2:16" s="13" customFormat="1" ht="15" customHeight="1" x14ac:dyDescent="0.35">
      <c r="B1182" s="126">
        <v>2010</v>
      </c>
      <c r="C1182" s="142"/>
      <c r="D1182" s="128">
        <v>760</v>
      </c>
      <c r="E1182" s="128">
        <v>272643</v>
      </c>
      <c r="F1182" s="128">
        <v>329430</v>
      </c>
      <c r="G1182" s="128">
        <v>6095</v>
      </c>
      <c r="H1182" s="128">
        <v>5259</v>
      </c>
      <c r="I1182" s="129">
        <v>15.28</v>
      </c>
      <c r="J1182"/>
      <c r="K1182"/>
      <c r="L1182"/>
      <c r="M1182"/>
      <c r="N1182"/>
      <c r="O1182"/>
      <c r="P1182"/>
    </row>
    <row r="1183" spans="2:16" ht="15" customHeight="1" x14ac:dyDescent="0.35">
      <c r="B1183" s="126">
        <v>2009</v>
      </c>
      <c r="C1183" s="142"/>
      <c r="D1183" s="128">
        <v>841</v>
      </c>
      <c r="E1183" s="128">
        <v>225507</v>
      </c>
      <c r="F1183" s="128">
        <v>316267</v>
      </c>
      <c r="G1183" s="128">
        <v>1882</v>
      </c>
      <c r="H1183" s="128" t="s">
        <v>69</v>
      </c>
      <c r="I1183" s="129">
        <v>11.79</v>
      </c>
      <c r="J1183"/>
      <c r="K1183"/>
      <c r="L1183"/>
      <c r="M1183"/>
      <c r="N1183"/>
      <c r="O1183"/>
      <c r="P1183"/>
    </row>
    <row r="1184" spans="2:16" ht="15" customHeight="1" x14ac:dyDescent="0.35">
      <c r="B1184" s="126">
        <v>2008</v>
      </c>
      <c r="C1184" s="142"/>
      <c r="D1184" s="128">
        <v>922</v>
      </c>
      <c r="E1184" s="128">
        <v>366736</v>
      </c>
      <c r="F1184" s="128">
        <v>668142</v>
      </c>
      <c r="G1184" s="128">
        <v>14246</v>
      </c>
      <c r="H1184" s="128" t="s">
        <v>69</v>
      </c>
      <c r="I1184" s="129">
        <v>17.23</v>
      </c>
      <c r="J1184"/>
      <c r="K1184"/>
      <c r="L1184"/>
      <c r="M1184"/>
      <c r="N1184"/>
      <c r="O1184"/>
      <c r="P1184"/>
    </row>
    <row r="1185" spans="2:16" ht="15" customHeight="1" x14ac:dyDescent="0.35">
      <c r="B1185" s="123" t="s">
        <v>255</v>
      </c>
      <c r="C1185" s="123"/>
      <c r="D1185" s="132"/>
      <c r="E1185" s="132"/>
      <c r="F1185" s="132"/>
      <c r="G1185" s="132"/>
      <c r="H1185" s="132"/>
      <c r="I1185" s="133"/>
      <c r="J1185"/>
      <c r="K1185"/>
      <c r="L1185"/>
      <c r="M1185"/>
      <c r="N1185"/>
      <c r="O1185"/>
      <c r="P1185"/>
    </row>
    <row r="1186" spans="2:16" ht="15" customHeight="1" x14ac:dyDescent="0.35">
      <c r="B1186" s="142">
        <v>2020</v>
      </c>
      <c r="C1186" s="142"/>
      <c r="D1186" s="128">
        <v>67</v>
      </c>
      <c r="E1186" s="128">
        <v>92009</v>
      </c>
      <c r="F1186" s="128">
        <v>172736</v>
      </c>
      <c r="G1186" s="128">
        <v>4151</v>
      </c>
      <c r="H1186" s="128">
        <v>1996</v>
      </c>
      <c r="I1186" s="129">
        <v>7.55</v>
      </c>
      <c r="J1186"/>
      <c r="K1186"/>
      <c r="L1186"/>
      <c r="M1186"/>
      <c r="N1186"/>
      <c r="O1186"/>
      <c r="P1186"/>
    </row>
    <row r="1187" spans="2:16" ht="15" customHeight="1" x14ac:dyDescent="0.35">
      <c r="B1187" s="142">
        <v>2019</v>
      </c>
      <c r="C1187" s="142"/>
      <c r="D1187" s="128">
        <v>64</v>
      </c>
      <c r="E1187" s="128">
        <v>25326</v>
      </c>
      <c r="F1187" s="128">
        <v>469293</v>
      </c>
      <c r="G1187" s="128">
        <v>2647</v>
      </c>
      <c r="H1187" s="128">
        <v>1215</v>
      </c>
      <c r="I1187" s="129">
        <v>2.0699999999999998</v>
      </c>
      <c r="J1187"/>
      <c r="K1187"/>
      <c r="L1187"/>
      <c r="M1187"/>
      <c r="N1187"/>
      <c r="O1187"/>
      <c r="P1187"/>
    </row>
    <row r="1188" spans="2:16" ht="15" customHeight="1" x14ac:dyDescent="0.35">
      <c r="B1188" s="142">
        <v>2018</v>
      </c>
      <c r="C1188" s="142"/>
      <c r="D1188" s="128">
        <v>55</v>
      </c>
      <c r="E1188" s="128">
        <v>191646</v>
      </c>
      <c r="F1188" s="128">
        <v>248988</v>
      </c>
      <c r="G1188" s="128">
        <v>1858</v>
      </c>
      <c r="H1188" s="128">
        <v>790</v>
      </c>
      <c r="I1188" s="129">
        <v>16.309999999999999</v>
      </c>
      <c r="J1188"/>
      <c r="K1188"/>
      <c r="L1188"/>
      <c r="M1188"/>
      <c r="N1188"/>
      <c r="O1188"/>
      <c r="P1188"/>
    </row>
    <row r="1189" spans="2:16" ht="15" customHeight="1" x14ac:dyDescent="0.35">
      <c r="B1189" s="142">
        <v>2017</v>
      </c>
      <c r="C1189" s="142"/>
      <c r="D1189" s="128">
        <v>55</v>
      </c>
      <c r="E1189" s="128">
        <v>91935</v>
      </c>
      <c r="F1189" s="128">
        <v>126379</v>
      </c>
      <c r="G1189" s="128">
        <v>43620</v>
      </c>
      <c r="H1189" s="128">
        <v>606</v>
      </c>
      <c r="I1189" s="129">
        <v>9.27</v>
      </c>
      <c r="J1189"/>
      <c r="K1189"/>
      <c r="L1189"/>
      <c r="M1189"/>
      <c r="N1189"/>
      <c r="O1189"/>
      <c r="P1189"/>
    </row>
    <row r="1190" spans="2:16" ht="15" customHeight="1" x14ac:dyDescent="0.35">
      <c r="B1190" s="142">
        <v>2016</v>
      </c>
      <c r="C1190" s="142"/>
      <c r="D1190" s="128">
        <v>59</v>
      </c>
      <c r="E1190" s="128">
        <v>30486</v>
      </c>
      <c r="F1190" s="128">
        <v>121184</v>
      </c>
      <c r="G1190" s="128">
        <v>1273</v>
      </c>
      <c r="H1190" s="128">
        <v>830</v>
      </c>
      <c r="I1190" s="129">
        <v>2.75</v>
      </c>
      <c r="J1190"/>
      <c r="K1190"/>
      <c r="L1190"/>
      <c r="M1190"/>
      <c r="N1190"/>
      <c r="O1190"/>
      <c r="P1190"/>
    </row>
    <row r="1191" spans="2:16" s="13" customFormat="1" ht="15" customHeight="1" collapsed="1" x14ac:dyDescent="0.35">
      <c r="B1191" s="142">
        <v>2015</v>
      </c>
      <c r="C1191" s="142"/>
      <c r="D1191" s="128">
        <v>55</v>
      </c>
      <c r="E1191" s="128">
        <v>172462</v>
      </c>
      <c r="F1191" s="128">
        <v>180549</v>
      </c>
      <c r="G1191" s="128">
        <v>67595</v>
      </c>
      <c r="H1191" s="128">
        <v>1507</v>
      </c>
      <c r="I1191" s="129">
        <v>14.01</v>
      </c>
      <c r="J1191"/>
      <c r="K1191"/>
      <c r="L1191"/>
      <c r="M1191"/>
      <c r="N1191"/>
      <c r="O1191"/>
      <c r="P1191"/>
    </row>
    <row r="1192" spans="2:16" s="13" customFormat="1" ht="15" customHeight="1" x14ac:dyDescent="0.35">
      <c r="B1192" s="142">
        <v>2014</v>
      </c>
      <c r="C1192" s="142"/>
      <c r="D1192" s="128">
        <v>52</v>
      </c>
      <c r="E1192" s="128">
        <v>171845</v>
      </c>
      <c r="F1192" s="128">
        <v>218879</v>
      </c>
      <c r="G1192" s="128">
        <v>2335</v>
      </c>
      <c r="H1192" s="128">
        <v>1174</v>
      </c>
      <c r="I1192" s="129">
        <v>12.47</v>
      </c>
      <c r="J1192"/>
      <c r="K1192"/>
      <c r="L1192"/>
      <c r="M1192"/>
      <c r="N1192"/>
      <c r="O1192"/>
      <c r="P1192"/>
    </row>
    <row r="1193" spans="2:16" s="13" customFormat="1" ht="15" customHeight="1" x14ac:dyDescent="0.35">
      <c r="B1193" s="142">
        <v>2013</v>
      </c>
      <c r="C1193" s="142"/>
      <c r="D1193" s="128">
        <v>60</v>
      </c>
      <c r="E1193" s="128">
        <v>124458</v>
      </c>
      <c r="F1193" s="128">
        <v>229504</v>
      </c>
      <c r="G1193" s="128">
        <v>5738</v>
      </c>
      <c r="H1193" s="128">
        <v>5067</v>
      </c>
      <c r="I1193" s="129">
        <v>8.01</v>
      </c>
      <c r="J1193"/>
      <c r="K1193"/>
      <c r="L1193"/>
      <c r="M1193"/>
      <c r="N1193"/>
      <c r="O1193"/>
      <c r="P1193"/>
    </row>
    <row r="1194" spans="2:16" s="13" customFormat="1" ht="15" customHeight="1" x14ac:dyDescent="0.35">
      <c r="B1194" s="126">
        <v>2012</v>
      </c>
      <c r="C1194" s="142"/>
      <c r="D1194" s="128">
        <v>65</v>
      </c>
      <c r="E1194" s="128">
        <v>249335</v>
      </c>
      <c r="F1194" s="128">
        <v>311432</v>
      </c>
      <c r="G1194" s="128">
        <v>1068</v>
      </c>
      <c r="H1194" s="128">
        <v>1035</v>
      </c>
      <c r="I1194" s="129">
        <v>13.56</v>
      </c>
      <c r="J1194"/>
      <c r="K1194"/>
      <c r="L1194"/>
      <c r="M1194"/>
      <c r="N1194"/>
      <c r="O1194"/>
      <c r="P1194"/>
    </row>
    <row r="1195" spans="2:16" ht="15" customHeight="1" x14ac:dyDescent="0.35">
      <c r="B1195" s="126">
        <v>2011</v>
      </c>
      <c r="C1195" s="142"/>
      <c r="D1195" s="128">
        <v>89</v>
      </c>
      <c r="E1195" s="128">
        <v>137378</v>
      </c>
      <c r="F1195" s="128">
        <v>195050</v>
      </c>
      <c r="G1195" s="128">
        <v>6682</v>
      </c>
      <c r="H1195" s="128">
        <v>5723</v>
      </c>
      <c r="I1195" s="129">
        <v>7.05</v>
      </c>
      <c r="J1195"/>
      <c r="K1195"/>
      <c r="L1195"/>
      <c r="M1195"/>
      <c r="N1195"/>
      <c r="O1195"/>
      <c r="P1195"/>
    </row>
    <row r="1196" spans="2:16" ht="15" customHeight="1" x14ac:dyDescent="0.35">
      <c r="B1196" s="126">
        <v>2010</v>
      </c>
      <c r="C1196" s="142"/>
      <c r="D1196" s="128">
        <v>94</v>
      </c>
      <c r="E1196" s="128">
        <v>117729</v>
      </c>
      <c r="F1196" s="128">
        <v>241233</v>
      </c>
      <c r="G1196" s="128">
        <v>4012</v>
      </c>
      <c r="H1196" s="128">
        <v>693</v>
      </c>
      <c r="I1196" s="129">
        <v>5.37</v>
      </c>
      <c r="J1196"/>
      <c r="K1196"/>
      <c r="L1196"/>
      <c r="M1196"/>
      <c r="N1196"/>
      <c r="O1196"/>
      <c r="P1196"/>
    </row>
    <row r="1197" spans="2:16" ht="15" customHeight="1" x14ac:dyDescent="0.35">
      <c r="B1197" s="126">
        <v>2009</v>
      </c>
      <c r="C1197" s="142"/>
      <c r="D1197" s="128">
        <v>101</v>
      </c>
      <c r="E1197" s="128">
        <v>211885</v>
      </c>
      <c r="F1197" s="128">
        <v>315820</v>
      </c>
      <c r="G1197" s="128">
        <v>11300</v>
      </c>
      <c r="H1197" s="128" t="s">
        <v>69</v>
      </c>
      <c r="I1197" s="129">
        <v>9.3000000000000007</v>
      </c>
      <c r="J1197"/>
      <c r="K1197"/>
      <c r="L1197"/>
      <c r="M1197"/>
      <c r="N1197"/>
      <c r="O1197"/>
      <c r="P1197"/>
    </row>
    <row r="1198" spans="2:16" ht="15" customHeight="1" x14ac:dyDescent="0.35">
      <c r="B1198" s="126">
        <v>2008</v>
      </c>
      <c r="C1198" s="142"/>
      <c r="D1198" s="128">
        <v>102</v>
      </c>
      <c r="E1198" s="128">
        <v>292506</v>
      </c>
      <c r="F1198" s="128">
        <v>499533</v>
      </c>
      <c r="G1198" s="128">
        <v>54228</v>
      </c>
      <c r="H1198" s="128" t="s">
        <v>69</v>
      </c>
      <c r="I1198" s="129">
        <v>13.47</v>
      </c>
      <c r="J1198"/>
      <c r="K1198"/>
      <c r="L1198"/>
      <c r="M1198"/>
      <c r="N1198"/>
      <c r="O1198"/>
      <c r="P1198"/>
    </row>
    <row r="1199" spans="2:16" ht="15" customHeight="1" x14ac:dyDescent="0.35">
      <c r="B1199" s="310" t="s">
        <v>40</v>
      </c>
      <c r="C1199" s="310"/>
      <c r="D1199" s="311"/>
      <c r="E1199" s="311"/>
      <c r="F1199" s="311"/>
      <c r="G1199" s="311"/>
      <c r="H1199" s="311"/>
      <c r="I1199" s="312"/>
      <c r="J1199"/>
      <c r="K1199"/>
      <c r="L1199"/>
      <c r="M1199"/>
      <c r="N1199"/>
      <c r="O1199"/>
      <c r="P1199"/>
    </row>
    <row r="1200" spans="2:16" s="13" customFormat="1" ht="15" customHeight="1" collapsed="1" x14ac:dyDescent="0.35">
      <c r="B1200" s="123" t="s">
        <v>256</v>
      </c>
      <c r="C1200" s="123"/>
      <c r="D1200" s="132"/>
      <c r="E1200" s="132"/>
      <c r="F1200" s="132"/>
      <c r="G1200" s="132"/>
      <c r="H1200" s="132"/>
      <c r="I1200" s="133"/>
      <c r="J1200"/>
      <c r="K1200"/>
      <c r="L1200"/>
      <c r="M1200"/>
      <c r="N1200"/>
      <c r="O1200"/>
      <c r="P1200"/>
    </row>
    <row r="1201" spans="2:16" s="13" customFormat="1" ht="15" customHeight="1" x14ac:dyDescent="0.35">
      <c r="B1201" s="142">
        <v>2020</v>
      </c>
      <c r="C1201" s="142"/>
      <c r="D1201" s="128">
        <v>31950</v>
      </c>
      <c r="E1201" s="128">
        <v>296237</v>
      </c>
      <c r="F1201" s="128">
        <v>456150</v>
      </c>
      <c r="G1201" s="128">
        <v>3280</v>
      </c>
      <c r="H1201" s="128">
        <v>2284</v>
      </c>
      <c r="I1201" s="129">
        <v>9.59</v>
      </c>
      <c r="J1201"/>
      <c r="K1201"/>
      <c r="L1201"/>
      <c r="M1201"/>
      <c r="N1201"/>
      <c r="O1201"/>
      <c r="P1201"/>
    </row>
    <row r="1202" spans="2:16" s="13" customFormat="1" ht="15" customHeight="1" x14ac:dyDescent="0.35">
      <c r="B1202" s="142">
        <v>2019</v>
      </c>
      <c r="C1202" s="142"/>
      <c r="D1202" s="128">
        <v>31342</v>
      </c>
      <c r="E1202" s="128">
        <v>265334</v>
      </c>
      <c r="F1202" s="128">
        <v>457882</v>
      </c>
      <c r="G1202" s="128">
        <v>7893</v>
      </c>
      <c r="H1202" s="128">
        <v>2406</v>
      </c>
      <c r="I1202" s="129">
        <v>9.1</v>
      </c>
      <c r="J1202"/>
      <c r="K1202"/>
      <c r="L1202"/>
      <c r="M1202"/>
      <c r="N1202"/>
      <c r="O1202"/>
      <c r="P1202"/>
    </row>
    <row r="1203" spans="2:16" s="13" customFormat="1" ht="15" customHeight="1" x14ac:dyDescent="0.35">
      <c r="B1203" s="142">
        <v>2018</v>
      </c>
      <c r="C1203" s="142"/>
      <c r="D1203" s="128">
        <v>29613</v>
      </c>
      <c r="E1203" s="128">
        <v>351724</v>
      </c>
      <c r="F1203" s="128">
        <v>458992</v>
      </c>
      <c r="G1203" s="128">
        <v>4618</v>
      </c>
      <c r="H1203" s="128">
        <v>2191</v>
      </c>
      <c r="I1203" s="129">
        <v>13.56</v>
      </c>
      <c r="J1203"/>
      <c r="K1203"/>
      <c r="L1203"/>
      <c r="M1203"/>
      <c r="N1203"/>
      <c r="O1203"/>
      <c r="P1203"/>
    </row>
    <row r="1204" spans="2:16" s="13" customFormat="1" ht="15" customHeight="1" x14ac:dyDescent="0.35">
      <c r="B1204" s="142">
        <v>2017</v>
      </c>
      <c r="C1204" s="142"/>
      <c r="D1204" s="128">
        <v>28150</v>
      </c>
      <c r="E1204" s="128">
        <v>176442</v>
      </c>
      <c r="F1204" s="128">
        <v>324912</v>
      </c>
      <c r="G1204" s="128">
        <v>2847</v>
      </c>
      <c r="H1204" s="128">
        <v>1002</v>
      </c>
      <c r="I1204" s="129">
        <v>7.52</v>
      </c>
      <c r="J1204"/>
      <c r="K1204"/>
      <c r="L1204"/>
      <c r="M1204"/>
      <c r="N1204"/>
      <c r="O1204"/>
      <c r="P1204"/>
    </row>
    <row r="1205" spans="2:16" s="13" customFormat="1" ht="15" customHeight="1" x14ac:dyDescent="0.35">
      <c r="B1205" s="142">
        <v>2016</v>
      </c>
      <c r="C1205" s="142"/>
      <c r="D1205" s="128">
        <v>27258</v>
      </c>
      <c r="E1205" s="128">
        <v>117983</v>
      </c>
      <c r="F1205" s="128">
        <v>283453</v>
      </c>
      <c r="G1205" s="128">
        <v>4527</v>
      </c>
      <c r="H1205" s="128">
        <v>1277</v>
      </c>
      <c r="I1205" s="129">
        <v>5.49</v>
      </c>
      <c r="J1205"/>
      <c r="K1205"/>
      <c r="L1205"/>
      <c r="M1205"/>
      <c r="N1205"/>
      <c r="O1205"/>
      <c r="P1205"/>
    </row>
    <row r="1206" spans="2:16" s="13" customFormat="1" ht="15" customHeight="1" x14ac:dyDescent="0.35">
      <c r="B1206" s="142">
        <v>2015</v>
      </c>
      <c r="C1206" s="142"/>
      <c r="D1206" s="128">
        <v>26843</v>
      </c>
      <c r="E1206" s="128">
        <v>92151</v>
      </c>
      <c r="F1206" s="128">
        <v>323215</v>
      </c>
      <c r="G1206" s="128">
        <v>4032</v>
      </c>
      <c r="H1206" s="128">
        <v>1155</v>
      </c>
      <c r="I1206" s="129">
        <v>4.26</v>
      </c>
      <c r="J1206"/>
      <c r="K1206"/>
      <c r="L1206"/>
      <c r="M1206"/>
      <c r="N1206"/>
      <c r="O1206"/>
      <c r="P1206"/>
    </row>
    <row r="1207" spans="2:16" ht="15" customHeight="1" x14ac:dyDescent="0.35">
      <c r="B1207" s="142">
        <v>2014</v>
      </c>
      <c r="C1207" s="142"/>
      <c r="D1207" s="128">
        <v>26668</v>
      </c>
      <c r="E1207" s="128">
        <v>201377</v>
      </c>
      <c r="F1207" s="128">
        <v>310425</v>
      </c>
      <c r="G1207" s="128">
        <v>5906</v>
      </c>
      <c r="H1207" s="128">
        <v>1456</v>
      </c>
      <c r="I1207" s="129">
        <v>9.48</v>
      </c>
      <c r="J1207"/>
      <c r="K1207"/>
      <c r="L1207"/>
      <c r="M1207"/>
      <c r="N1207"/>
      <c r="O1207"/>
      <c r="P1207"/>
    </row>
    <row r="1208" spans="2:16" ht="15" customHeight="1" x14ac:dyDescent="0.35">
      <c r="B1208" s="142">
        <v>2013</v>
      </c>
      <c r="C1208" s="142"/>
      <c r="D1208" s="128">
        <v>27593</v>
      </c>
      <c r="E1208" s="128">
        <v>54985</v>
      </c>
      <c r="F1208" s="128">
        <v>283190</v>
      </c>
      <c r="G1208" s="128">
        <v>13217</v>
      </c>
      <c r="H1208" s="128">
        <v>4514</v>
      </c>
      <c r="I1208" s="129">
        <v>2.65</v>
      </c>
      <c r="J1208"/>
      <c r="K1208"/>
      <c r="L1208"/>
      <c r="M1208"/>
      <c r="N1208"/>
      <c r="O1208"/>
      <c r="P1208"/>
    </row>
    <row r="1209" spans="2:16" ht="15" customHeight="1" x14ac:dyDescent="0.35">
      <c r="B1209" s="126">
        <v>2012</v>
      </c>
      <c r="C1209" s="142"/>
      <c r="D1209" s="128">
        <v>29334</v>
      </c>
      <c r="E1209" s="128">
        <v>154947</v>
      </c>
      <c r="F1209" s="128">
        <v>323909</v>
      </c>
      <c r="G1209" s="128">
        <v>6074</v>
      </c>
      <c r="H1209" s="128">
        <v>1147</v>
      </c>
      <c r="I1209" s="129">
        <v>7.17</v>
      </c>
      <c r="J1209"/>
      <c r="K1209"/>
      <c r="L1209"/>
      <c r="M1209"/>
      <c r="N1209"/>
      <c r="O1209"/>
      <c r="P1209"/>
    </row>
    <row r="1210" spans="2:16" ht="15" customHeight="1" x14ac:dyDescent="0.35">
      <c r="B1210" s="126">
        <v>2011</v>
      </c>
      <c r="C1210" s="142"/>
      <c r="D1210" s="128">
        <v>31876</v>
      </c>
      <c r="E1210" s="128">
        <v>288425</v>
      </c>
      <c r="F1210" s="128">
        <v>422516</v>
      </c>
      <c r="G1210" s="128">
        <v>6899</v>
      </c>
      <c r="H1210" s="128">
        <v>5836</v>
      </c>
      <c r="I1210" s="129">
        <v>11.1</v>
      </c>
      <c r="J1210"/>
      <c r="K1210"/>
      <c r="L1210"/>
      <c r="M1210"/>
      <c r="N1210"/>
      <c r="O1210"/>
      <c r="P1210"/>
    </row>
    <row r="1211" spans="2:16" ht="15" customHeight="1" x14ac:dyDescent="0.35">
      <c r="B1211" s="126">
        <v>2010</v>
      </c>
      <c r="C1211" s="142"/>
      <c r="D1211" s="128">
        <v>33215</v>
      </c>
      <c r="E1211" s="128">
        <v>248390</v>
      </c>
      <c r="F1211" s="128">
        <v>454422</v>
      </c>
      <c r="G1211" s="128">
        <v>3201</v>
      </c>
      <c r="H1211" s="128">
        <v>1768</v>
      </c>
      <c r="I1211" s="129">
        <v>8.2100000000000009</v>
      </c>
      <c r="J1211"/>
      <c r="K1211"/>
      <c r="L1211"/>
      <c r="M1211"/>
      <c r="N1211"/>
      <c r="O1211"/>
      <c r="P1211"/>
    </row>
    <row r="1212" spans="2:16" s="13" customFormat="1" ht="15" customHeight="1" collapsed="1" x14ac:dyDescent="0.35">
      <c r="B1212" s="126">
        <v>2009</v>
      </c>
      <c r="C1212" s="142"/>
      <c r="D1212" s="128">
        <v>35216</v>
      </c>
      <c r="E1212" s="128">
        <v>467497</v>
      </c>
      <c r="F1212" s="128">
        <v>671288</v>
      </c>
      <c r="G1212" s="128">
        <v>10784</v>
      </c>
      <c r="H1212" s="128" t="s">
        <v>69</v>
      </c>
      <c r="I1212" s="129">
        <v>14.51</v>
      </c>
      <c r="J1212"/>
      <c r="K1212"/>
      <c r="L1212"/>
      <c r="M1212"/>
      <c r="N1212"/>
      <c r="O1212"/>
      <c r="P1212"/>
    </row>
    <row r="1213" spans="2:16" s="13" customFormat="1" ht="15" customHeight="1" x14ac:dyDescent="0.35">
      <c r="B1213" s="126">
        <v>2008</v>
      </c>
      <c r="C1213" s="142"/>
      <c r="D1213" s="128">
        <v>37133</v>
      </c>
      <c r="E1213" s="128">
        <v>561369</v>
      </c>
      <c r="F1213" s="128">
        <v>733658</v>
      </c>
      <c r="G1213" s="128">
        <v>6978</v>
      </c>
      <c r="H1213" s="128" t="s">
        <v>69</v>
      </c>
      <c r="I1213" s="129">
        <v>16.39</v>
      </c>
      <c r="J1213"/>
      <c r="K1213"/>
      <c r="L1213"/>
      <c r="M1213"/>
      <c r="N1213"/>
      <c r="O1213"/>
      <c r="P1213"/>
    </row>
    <row r="1214" spans="2:16" s="13" customFormat="1" ht="15" customHeight="1" x14ac:dyDescent="0.35">
      <c r="B1214" s="123" t="s">
        <v>257</v>
      </c>
      <c r="C1214" s="123"/>
      <c r="D1214" s="132"/>
      <c r="E1214" s="132"/>
      <c r="F1214" s="132"/>
      <c r="G1214" s="132"/>
      <c r="H1214" s="132"/>
      <c r="I1214" s="133"/>
      <c r="J1214"/>
      <c r="K1214"/>
      <c r="L1214"/>
      <c r="M1214"/>
      <c r="N1214"/>
      <c r="O1214"/>
      <c r="P1214"/>
    </row>
    <row r="1215" spans="2:16" s="13" customFormat="1" ht="15" customHeight="1" x14ac:dyDescent="0.35">
      <c r="B1215" s="142">
        <v>2020</v>
      </c>
      <c r="C1215" s="142"/>
      <c r="D1215" s="128">
        <v>24341</v>
      </c>
      <c r="E1215" s="128">
        <v>168983</v>
      </c>
      <c r="F1215" s="128">
        <v>224528</v>
      </c>
      <c r="G1215" s="128">
        <v>2994</v>
      </c>
      <c r="H1215" s="128">
        <v>1014</v>
      </c>
      <c r="I1215" s="129">
        <v>11.57</v>
      </c>
      <c r="J1215"/>
      <c r="K1215"/>
      <c r="L1215"/>
      <c r="M1215"/>
      <c r="N1215"/>
      <c r="O1215"/>
      <c r="P1215"/>
    </row>
    <row r="1216" spans="2:16" s="13" customFormat="1" ht="15" customHeight="1" x14ac:dyDescent="0.35">
      <c r="B1216" s="142">
        <v>2019</v>
      </c>
      <c r="C1216" s="142"/>
      <c r="D1216" s="128">
        <v>24045</v>
      </c>
      <c r="E1216" s="128">
        <v>165715</v>
      </c>
      <c r="F1216" s="128">
        <v>229068</v>
      </c>
      <c r="G1216" s="128">
        <v>2212</v>
      </c>
      <c r="H1216" s="128">
        <v>1369</v>
      </c>
      <c r="I1216" s="129">
        <v>11.99</v>
      </c>
      <c r="J1216"/>
      <c r="K1216"/>
      <c r="L1216"/>
      <c r="M1216"/>
      <c r="N1216"/>
      <c r="O1216"/>
      <c r="P1216"/>
    </row>
    <row r="1217" spans="2:16" s="13" customFormat="1" ht="15" customHeight="1" x14ac:dyDescent="0.35">
      <c r="B1217" s="142">
        <v>2018</v>
      </c>
      <c r="C1217" s="142"/>
      <c r="D1217" s="128">
        <v>23208</v>
      </c>
      <c r="E1217" s="128">
        <v>141791</v>
      </c>
      <c r="F1217" s="128">
        <v>190514</v>
      </c>
      <c r="G1217" s="128">
        <v>1570</v>
      </c>
      <c r="H1217" s="128">
        <v>1410</v>
      </c>
      <c r="I1217" s="129">
        <v>11.39</v>
      </c>
      <c r="J1217"/>
      <c r="K1217"/>
      <c r="L1217"/>
      <c r="M1217"/>
      <c r="N1217"/>
      <c r="O1217"/>
      <c r="P1217"/>
    </row>
    <row r="1218" spans="2:16" s="13" customFormat="1" ht="15" customHeight="1" x14ac:dyDescent="0.35">
      <c r="B1218" s="142">
        <v>2017</v>
      </c>
      <c r="C1218" s="142"/>
      <c r="D1218" s="128">
        <v>22978</v>
      </c>
      <c r="E1218" s="128">
        <v>111929</v>
      </c>
      <c r="F1218" s="128">
        <v>157380</v>
      </c>
      <c r="G1218" s="128">
        <v>1330</v>
      </c>
      <c r="H1218" s="128">
        <v>690</v>
      </c>
      <c r="I1218" s="129">
        <v>10.59</v>
      </c>
      <c r="J1218"/>
      <c r="K1218"/>
      <c r="L1218"/>
      <c r="M1218"/>
      <c r="N1218"/>
      <c r="O1218"/>
      <c r="P1218"/>
    </row>
    <row r="1219" spans="2:16" ht="15" customHeight="1" x14ac:dyDescent="0.35">
      <c r="B1219" s="142">
        <v>2016</v>
      </c>
      <c r="C1219" s="142"/>
      <c r="D1219" s="128">
        <v>22534</v>
      </c>
      <c r="E1219" s="128">
        <v>85432</v>
      </c>
      <c r="F1219" s="128">
        <v>124306</v>
      </c>
      <c r="G1219" s="128">
        <v>1047</v>
      </c>
      <c r="H1219" s="128">
        <v>901</v>
      </c>
      <c r="I1219" s="129">
        <v>9.49</v>
      </c>
      <c r="J1219"/>
      <c r="K1219"/>
      <c r="L1219"/>
      <c r="M1219"/>
      <c r="N1219"/>
      <c r="O1219"/>
      <c r="P1219"/>
    </row>
    <row r="1220" spans="2:16" ht="15" customHeight="1" x14ac:dyDescent="0.35">
      <c r="B1220" s="142">
        <v>2015</v>
      </c>
      <c r="C1220" s="142"/>
      <c r="D1220" s="128">
        <v>22468</v>
      </c>
      <c r="E1220" s="128">
        <v>54665</v>
      </c>
      <c r="F1220" s="128">
        <v>123669</v>
      </c>
      <c r="G1220" s="128">
        <v>785</v>
      </c>
      <c r="H1220" s="128">
        <v>583</v>
      </c>
      <c r="I1220" s="129">
        <v>5.85</v>
      </c>
      <c r="J1220"/>
      <c r="K1220"/>
      <c r="L1220"/>
      <c r="M1220"/>
      <c r="N1220"/>
      <c r="O1220"/>
      <c r="P1220"/>
    </row>
    <row r="1221" spans="2:16" ht="15" customHeight="1" x14ac:dyDescent="0.35">
      <c r="B1221" s="142">
        <v>2014</v>
      </c>
      <c r="C1221" s="142"/>
      <c r="D1221" s="128">
        <v>22524</v>
      </c>
      <c r="E1221" s="128">
        <v>139728</v>
      </c>
      <c r="F1221" s="128">
        <v>179141</v>
      </c>
      <c r="G1221" s="128">
        <v>903</v>
      </c>
      <c r="H1221" s="128">
        <v>356</v>
      </c>
      <c r="I1221" s="129">
        <v>15.64</v>
      </c>
      <c r="J1221"/>
      <c r="K1221"/>
      <c r="L1221"/>
      <c r="M1221"/>
      <c r="N1221"/>
      <c r="O1221"/>
      <c r="P1221"/>
    </row>
    <row r="1222" spans="2:16" ht="15" customHeight="1" x14ac:dyDescent="0.35">
      <c r="B1222" s="142">
        <v>2013</v>
      </c>
      <c r="C1222" s="142"/>
      <c r="D1222" s="128">
        <v>23585</v>
      </c>
      <c r="E1222" s="128">
        <v>71847</v>
      </c>
      <c r="F1222" s="128">
        <v>150768</v>
      </c>
      <c r="G1222" s="128">
        <v>1285</v>
      </c>
      <c r="H1222" s="128">
        <v>684</v>
      </c>
      <c r="I1222" s="129">
        <v>8.5399999999999991</v>
      </c>
      <c r="J1222"/>
      <c r="K1222"/>
      <c r="L1222"/>
      <c r="M1222"/>
      <c r="N1222"/>
      <c r="O1222"/>
      <c r="P1222"/>
    </row>
    <row r="1223" spans="2:16" ht="15" customHeight="1" x14ac:dyDescent="0.35">
      <c r="B1223" s="126">
        <v>2012</v>
      </c>
      <c r="C1223" s="142"/>
      <c r="D1223" s="128">
        <v>25375</v>
      </c>
      <c r="E1223" s="128">
        <v>51133</v>
      </c>
      <c r="F1223" s="128">
        <v>127554</v>
      </c>
      <c r="G1223" s="128">
        <v>1327</v>
      </c>
      <c r="H1223" s="128">
        <v>1148</v>
      </c>
      <c r="I1223" s="129">
        <v>5</v>
      </c>
      <c r="J1223"/>
      <c r="K1223"/>
      <c r="L1223"/>
      <c r="M1223"/>
      <c r="N1223"/>
      <c r="O1223"/>
      <c r="P1223"/>
    </row>
    <row r="1224" spans="2:16" s="13" customFormat="1" ht="15" customHeight="1" collapsed="1" x14ac:dyDescent="0.35">
      <c r="B1224" s="126">
        <v>2011</v>
      </c>
      <c r="C1224" s="142"/>
      <c r="D1224" s="128">
        <v>28213</v>
      </c>
      <c r="E1224" s="128">
        <v>92609</v>
      </c>
      <c r="F1224" s="128">
        <v>168659</v>
      </c>
      <c r="G1224" s="128">
        <v>3314</v>
      </c>
      <c r="H1224" s="128">
        <v>929</v>
      </c>
      <c r="I1224" s="129">
        <v>7.24</v>
      </c>
      <c r="J1224"/>
      <c r="K1224"/>
      <c r="L1224"/>
      <c r="M1224"/>
      <c r="N1224"/>
      <c r="O1224"/>
      <c r="P1224"/>
    </row>
    <row r="1225" spans="2:16" s="13" customFormat="1" ht="15" customHeight="1" x14ac:dyDescent="0.35">
      <c r="B1225" s="126">
        <v>2010</v>
      </c>
      <c r="C1225" s="142"/>
      <c r="D1225" s="128">
        <v>30246</v>
      </c>
      <c r="E1225" s="128">
        <v>220255</v>
      </c>
      <c r="F1225" s="128">
        <v>304604</v>
      </c>
      <c r="G1225" s="128">
        <v>1851</v>
      </c>
      <c r="H1225" s="128">
        <v>1294</v>
      </c>
      <c r="I1225" s="129">
        <v>14.45</v>
      </c>
      <c r="J1225"/>
      <c r="K1225"/>
      <c r="L1225"/>
      <c r="M1225"/>
      <c r="N1225"/>
      <c r="O1225"/>
      <c r="P1225"/>
    </row>
    <row r="1226" spans="2:16" s="13" customFormat="1" ht="15" customHeight="1" x14ac:dyDescent="0.35">
      <c r="B1226" s="126">
        <v>2009</v>
      </c>
      <c r="C1226" s="142"/>
      <c r="D1226" s="128">
        <v>32759</v>
      </c>
      <c r="E1226" s="128">
        <v>113364</v>
      </c>
      <c r="F1226" s="128">
        <v>237400</v>
      </c>
      <c r="G1226" s="128">
        <v>1602</v>
      </c>
      <c r="H1226" s="128" t="s">
        <v>69</v>
      </c>
      <c r="I1226" s="129">
        <v>6.88</v>
      </c>
      <c r="J1226"/>
      <c r="K1226"/>
      <c r="L1226"/>
      <c r="M1226"/>
      <c r="N1226"/>
      <c r="O1226"/>
      <c r="P1226"/>
    </row>
    <row r="1227" spans="2:16" s="13" customFormat="1" ht="15" customHeight="1" x14ac:dyDescent="0.35">
      <c r="B1227" s="126">
        <v>2008</v>
      </c>
      <c r="C1227" s="142"/>
      <c r="D1227" s="128">
        <v>35212</v>
      </c>
      <c r="E1227" s="128">
        <v>173324</v>
      </c>
      <c r="F1227" s="128">
        <v>297259</v>
      </c>
      <c r="G1227" s="128">
        <v>5203</v>
      </c>
      <c r="H1227" s="128" t="s">
        <v>69</v>
      </c>
      <c r="I1227" s="129">
        <v>9.56</v>
      </c>
      <c r="J1227"/>
      <c r="K1227"/>
      <c r="L1227"/>
      <c r="M1227"/>
      <c r="N1227"/>
      <c r="O1227"/>
      <c r="P1227"/>
    </row>
    <row r="1228" spans="2:16" ht="15" customHeight="1" x14ac:dyDescent="0.35">
      <c r="B1228" s="123" t="s">
        <v>258</v>
      </c>
      <c r="C1228" s="123"/>
      <c r="D1228" s="132"/>
      <c r="E1228" s="132"/>
      <c r="F1228" s="132"/>
      <c r="G1228" s="132"/>
      <c r="H1228" s="132"/>
      <c r="I1228" s="133"/>
      <c r="J1228"/>
      <c r="K1228"/>
      <c r="L1228"/>
      <c r="M1228"/>
      <c r="N1228"/>
      <c r="O1228"/>
      <c r="P1228"/>
    </row>
    <row r="1229" spans="2:16" ht="15" customHeight="1" x14ac:dyDescent="0.35">
      <c r="B1229" s="142">
        <v>2020</v>
      </c>
      <c r="C1229" s="142"/>
      <c r="D1229" s="128">
        <v>21448</v>
      </c>
      <c r="E1229" s="128">
        <v>147412</v>
      </c>
      <c r="F1229" s="128">
        <v>311133</v>
      </c>
      <c r="G1229" s="128">
        <v>8977</v>
      </c>
      <c r="H1229" s="128">
        <v>3492</v>
      </c>
      <c r="I1229" s="129">
        <v>6.83</v>
      </c>
      <c r="J1229"/>
      <c r="K1229"/>
      <c r="L1229"/>
      <c r="M1229"/>
      <c r="N1229"/>
      <c r="O1229"/>
      <c r="P1229"/>
    </row>
    <row r="1230" spans="2:16" ht="15" customHeight="1" x14ac:dyDescent="0.35">
      <c r="B1230" s="142">
        <v>2019</v>
      </c>
      <c r="C1230" s="142"/>
      <c r="D1230" s="128">
        <v>20757</v>
      </c>
      <c r="E1230" s="128">
        <v>184686</v>
      </c>
      <c r="F1230" s="128">
        <v>338811</v>
      </c>
      <c r="G1230" s="128">
        <v>7026</v>
      </c>
      <c r="H1230" s="128">
        <v>2574</v>
      </c>
      <c r="I1230" s="129">
        <v>8.4700000000000006</v>
      </c>
      <c r="J1230"/>
      <c r="K1230"/>
      <c r="L1230"/>
      <c r="M1230"/>
      <c r="N1230"/>
      <c r="O1230"/>
      <c r="P1230"/>
    </row>
    <row r="1231" spans="2:16" ht="15" customHeight="1" x14ac:dyDescent="0.35">
      <c r="B1231" s="142">
        <v>2018</v>
      </c>
      <c r="C1231" s="142"/>
      <c r="D1231" s="128">
        <v>19122</v>
      </c>
      <c r="E1231" s="128">
        <v>246066</v>
      </c>
      <c r="F1231" s="128">
        <v>366289</v>
      </c>
      <c r="G1231" s="128">
        <v>10350</v>
      </c>
      <c r="H1231" s="128">
        <v>5609</v>
      </c>
      <c r="I1231" s="129">
        <v>12.92</v>
      </c>
      <c r="J1231"/>
      <c r="K1231"/>
      <c r="L1231"/>
      <c r="M1231"/>
      <c r="N1231"/>
      <c r="O1231"/>
      <c r="P1231"/>
    </row>
    <row r="1232" spans="2:16" ht="15" customHeight="1" x14ac:dyDescent="0.35">
      <c r="B1232" s="142">
        <v>2017</v>
      </c>
      <c r="C1232" s="142"/>
      <c r="D1232" s="128">
        <v>17848</v>
      </c>
      <c r="E1232" s="128">
        <v>202173</v>
      </c>
      <c r="F1232" s="128">
        <v>278429</v>
      </c>
      <c r="G1232" s="128">
        <v>70203</v>
      </c>
      <c r="H1232" s="128">
        <v>15289</v>
      </c>
      <c r="I1232" s="129">
        <v>11.85</v>
      </c>
      <c r="J1232"/>
      <c r="K1232"/>
      <c r="L1232"/>
      <c r="M1232"/>
      <c r="N1232"/>
      <c r="O1232"/>
      <c r="P1232"/>
    </row>
    <row r="1233" spans="2:16" ht="15" customHeight="1" x14ac:dyDescent="0.35">
      <c r="B1233" s="142">
        <v>2016</v>
      </c>
      <c r="C1233" s="142"/>
      <c r="D1233" s="128">
        <v>17124</v>
      </c>
      <c r="E1233" s="128">
        <v>100029</v>
      </c>
      <c r="F1233" s="128">
        <v>303965</v>
      </c>
      <c r="G1233" s="128">
        <v>12330</v>
      </c>
      <c r="H1233" s="128">
        <v>10108</v>
      </c>
      <c r="I1233" s="129">
        <v>6.29</v>
      </c>
      <c r="J1233"/>
      <c r="K1233"/>
      <c r="L1233"/>
      <c r="M1233"/>
      <c r="N1233"/>
      <c r="O1233"/>
      <c r="P1233"/>
    </row>
    <row r="1234" spans="2:16" ht="15" customHeight="1" x14ac:dyDescent="0.35">
      <c r="B1234" s="142">
        <v>2015</v>
      </c>
      <c r="C1234" s="142"/>
      <c r="D1234" s="128">
        <v>16806</v>
      </c>
      <c r="E1234" s="128">
        <v>85960</v>
      </c>
      <c r="F1234" s="128">
        <v>241035</v>
      </c>
      <c r="G1234" s="128">
        <v>67742</v>
      </c>
      <c r="H1234" s="128">
        <v>3276</v>
      </c>
      <c r="I1234" s="129">
        <v>5.35</v>
      </c>
      <c r="J1234"/>
      <c r="K1234"/>
      <c r="L1234"/>
      <c r="M1234"/>
      <c r="N1234"/>
      <c r="O1234"/>
      <c r="P1234"/>
    </row>
    <row r="1235" spans="2:16" ht="15" customHeight="1" x14ac:dyDescent="0.35">
      <c r="B1235" s="142">
        <v>2014</v>
      </c>
      <c r="C1235" s="142"/>
      <c r="D1235" s="128">
        <v>16781</v>
      </c>
      <c r="E1235" s="128">
        <v>65002</v>
      </c>
      <c r="F1235" s="128">
        <v>268337</v>
      </c>
      <c r="G1235" s="128">
        <v>5088</v>
      </c>
      <c r="H1235" s="128">
        <v>1978</v>
      </c>
      <c r="I1235" s="129">
        <v>3.98</v>
      </c>
      <c r="J1235"/>
      <c r="K1235"/>
      <c r="L1235"/>
      <c r="M1235"/>
      <c r="N1235"/>
      <c r="O1235"/>
      <c r="P1235"/>
    </row>
    <row r="1236" spans="2:16" s="13" customFormat="1" ht="15" customHeight="1" collapsed="1" x14ac:dyDescent="0.35">
      <c r="B1236" s="142">
        <v>2013</v>
      </c>
      <c r="C1236" s="142"/>
      <c r="D1236" s="128">
        <v>17495</v>
      </c>
      <c r="E1236" s="128">
        <v>17947</v>
      </c>
      <c r="F1236" s="128">
        <v>251993</v>
      </c>
      <c r="G1236" s="128">
        <v>3789</v>
      </c>
      <c r="H1236" s="128">
        <v>2042</v>
      </c>
      <c r="I1236" s="129">
        <v>0.95</v>
      </c>
      <c r="J1236"/>
      <c r="K1236"/>
      <c r="L1236"/>
      <c r="M1236"/>
      <c r="N1236"/>
      <c r="O1236"/>
      <c r="P1236"/>
    </row>
    <row r="1237" spans="2:16" s="13" customFormat="1" ht="15" customHeight="1" x14ac:dyDescent="0.35">
      <c r="B1237" s="126">
        <v>2012</v>
      </c>
      <c r="C1237" s="142"/>
      <c r="D1237" s="128">
        <v>19040</v>
      </c>
      <c r="E1237" s="128">
        <v>128257</v>
      </c>
      <c r="F1237" s="128">
        <v>353212</v>
      </c>
      <c r="G1237" s="128">
        <v>1350</v>
      </c>
      <c r="H1237" s="128">
        <v>1093</v>
      </c>
      <c r="I1237" s="129">
        <v>6.22</v>
      </c>
      <c r="J1237"/>
      <c r="K1237"/>
      <c r="L1237"/>
      <c r="M1237"/>
      <c r="N1237"/>
      <c r="O1237"/>
      <c r="P1237"/>
    </row>
    <row r="1238" spans="2:16" s="13" customFormat="1" ht="15" customHeight="1" x14ac:dyDescent="0.35">
      <c r="B1238" s="126">
        <v>2011</v>
      </c>
      <c r="C1238" s="142"/>
      <c r="D1238" s="128">
        <v>21600</v>
      </c>
      <c r="E1238" s="128">
        <v>404153</v>
      </c>
      <c r="F1238" s="128">
        <v>553772</v>
      </c>
      <c r="G1238" s="128">
        <v>6083</v>
      </c>
      <c r="H1238" s="128">
        <v>1714</v>
      </c>
      <c r="I1238" s="129">
        <v>16.190000000000001</v>
      </c>
      <c r="J1238"/>
      <c r="K1238"/>
      <c r="L1238"/>
      <c r="M1238"/>
      <c r="N1238"/>
      <c r="O1238"/>
      <c r="P1238"/>
    </row>
    <row r="1239" spans="2:16" s="13" customFormat="1" ht="15" customHeight="1" x14ac:dyDescent="0.35">
      <c r="B1239" s="126">
        <v>2010</v>
      </c>
      <c r="C1239" s="142"/>
      <c r="D1239" s="128">
        <v>23775</v>
      </c>
      <c r="E1239" s="128">
        <v>509879</v>
      </c>
      <c r="F1239" s="128">
        <v>691130</v>
      </c>
      <c r="G1239" s="128">
        <v>10201</v>
      </c>
      <c r="H1239" s="128">
        <v>1471</v>
      </c>
      <c r="I1239" s="129">
        <v>17.48</v>
      </c>
      <c r="J1239"/>
      <c r="K1239"/>
      <c r="L1239"/>
      <c r="M1239"/>
      <c r="N1239"/>
      <c r="O1239"/>
      <c r="P1239"/>
    </row>
    <row r="1240" spans="2:16" ht="15" customHeight="1" x14ac:dyDescent="0.35">
      <c r="B1240" s="126">
        <v>2009</v>
      </c>
      <c r="C1240" s="142"/>
      <c r="D1240" s="128">
        <v>27491</v>
      </c>
      <c r="E1240" s="128">
        <v>428650</v>
      </c>
      <c r="F1240" s="128">
        <v>599844</v>
      </c>
      <c r="G1240" s="128">
        <v>31767</v>
      </c>
      <c r="H1240" s="128" t="s">
        <v>69</v>
      </c>
      <c r="I1240" s="129">
        <v>13.22</v>
      </c>
      <c r="J1240"/>
      <c r="K1240"/>
      <c r="L1240"/>
      <c r="M1240"/>
      <c r="N1240"/>
      <c r="O1240"/>
      <c r="P1240"/>
    </row>
    <row r="1241" spans="2:16" ht="15" customHeight="1" x14ac:dyDescent="0.35">
      <c r="B1241" s="126">
        <v>2008</v>
      </c>
      <c r="C1241" s="142"/>
      <c r="D1241" s="128">
        <v>29331</v>
      </c>
      <c r="E1241" s="128">
        <v>502905</v>
      </c>
      <c r="F1241" s="128">
        <v>986460</v>
      </c>
      <c r="G1241" s="128">
        <v>88645</v>
      </c>
      <c r="H1241" s="128" t="s">
        <v>69</v>
      </c>
      <c r="I1241" s="129">
        <v>14.44</v>
      </c>
      <c r="J1241"/>
      <c r="K1241"/>
      <c r="L1241"/>
      <c r="M1241"/>
      <c r="N1241"/>
      <c r="O1241"/>
      <c r="P1241"/>
    </row>
    <row r="1242" spans="2:16" ht="15" customHeight="1" x14ac:dyDescent="0.35">
      <c r="B1242" s="123" t="s">
        <v>259</v>
      </c>
      <c r="C1242" s="123"/>
      <c r="D1242" s="132"/>
      <c r="E1242" s="132"/>
      <c r="F1242" s="132"/>
      <c r="G1242" s="132"/>
      <c r="H1242" s="132"/>
      <c r="I1242" s="133"/>
      <c r="J1242"/>
      <c r="K1242"/>
      <c r="L1242"/>
      <c r="M1242"/>
      <c r="N1242"/>
      <c r="O1242"/>
      <c r="P1242"/>
    </row>
    <row r="1243" spans="2:16" ht="15" customHeight="1" x14ac:dyDescent="0.35">
      <c r="B1243" s="142">
        <v>2020</v>
      </c>
      <c r="C1243" s="142"/>
      <c r="D1243" s="128">
        <v>4798</v>
      </c>
      <c r="E1243" s="128">
        <v>20202</v>
      </c>
      <c r="F1243" s="128">
        <v>37772</v>
      </c>
      <c r="G1243" s="128">
        <v>133</v>
      </c>
      <c r="H1243" s="128">
        <v>78</v>
      </c>
      <c r="I1243" s="129">
        <v>7.8</v>
      </c>
      <c r="J1243"/>
      <c r="K1243"/>
      <c r="L1243"/>
      <c r="M1243"/>
      <c r="N1243"/>
      <c r="O1243"/>
      <c r="P1243"/>
    </row>
    <row r="1244" spans="2:16" ht="15" customHeight="1" x14ac:dyDescent="0.35">
      <c r="B1244" s="142">
        <v>2019</v>
      </c>
      <c r="C1244" s="142"/>
      <c r="D1244" s="128">
        <v>4719</v>
      </c>
      <c r="E1244" s="128">
        <v>19874</v>
      </c>
      <c r="F1244" s="128">
        <v>35542</v>
      </c>
      <c r="G1244" s="128">
        <v>3410</v>
      </c>
      <c r="H1244" s="128">
        <v>189</v>
      </c>
      <c r="I1244" s="129">
        <v>8.1199999999999992</v>
      </c>
      <c r="J1244"/>
      <c r="K1244"/>
      <c r="L1244"/>
      <c r="M1244"/>
      <c r="N1244"/>
      <c r="O1244"/>
      <c r="P1244"/>
    </row>
    <row r="1245" spans="2:16" ht="15" customHeight="1" x14ac:dyDescent="0.35">
      <c r="B1245" s="142">
        <v>2018</v>
      </c>
      <c r="C1245" s="142"/>
      <c r="D1245" s="128">
        <v>4524</v>
      </c>
      <c r="E1245" s="128">
        <v>12005</v>
      </c>
      <c r="F1245" s="128">
        <v>28217</v>
      </c>
      <c r="G1245" s="128">
        <v>223</v>
      </c>
      <c r="H1245" s="128">
        <v>40</v>
      </c>
      <c r="I1245" s="129">
        <v>5.51</v>
      </c>
      <c r="J1245"/>
      <c r="K1245"/>
      <c r="L1245"/>
      <c r="M1245"/>
      <c r="N1245"/>
      <c r="O1245"/>
      <c r="P1245"/>
    </row>
    <row r="1246" spans="2:16" ht="15" customHeight="1" x14ac:dyDescent="0.35">
      <c r="B1246" s="142">
        <v>2017</v>
      </c>
      <c r="C1246" s="142"/>
      <c r="D1246" s="128">
        <v>4341</v>
      </c>
      <c r="E1246" s="128">
        <v>12732</v>
      </c>
      <c r="F1246" s="128">
        <v>26256</v>
      </c>
      <c r="G1246" s="128">
        <v>103</v>
      </c>
      <c r="H1246" s="128">
        <v>43</v>
      </c>
      <c r="I1246" s="129">
        <v>6.26</v>
      </c>
      <c r="J1246"/>
      <c r="K1246"/>
      <c r="L1246"/>
      <c r="M1246"/>
      <c r="N1246"/>
      <c r="O1246"/>
      <c r="P1246"/>
    </row>
    <row r="1247" spans="2:16" ht="15" customHeight="1" x14ac:dyDescent="0.35">
      <c r="B1247" s="142">
        <v>2016</v>
      </c>
      <c r="C1247" s="142"/>
      <c r="D1247" s="128">
        <v>4257</v>
      </c>
      <c r="E1247" s="128">
        <v>11492</v>
      </c>
      <c r="F1247" s="128">
        <v>22413</v>
      </c>
      <c r="G1247" s="128">
        <v>189</v>
      </c>
      <c r="H1247" s="128">
        <v>86</v>
      </c>
      <c r="I1247" s="129">
        <v>6.48</v>
      </c>
      <c r="J1247"/>
      <c r="K1247"/>
      <c r="L1247"/>
      <c r="M1247"/>
      <c r="N1247"/>
      <c r="O1247"/>
      <c r="P1247"/>
    </row>
    <row r="1248" spans="2:16" s="11" customFormat="1" ht="15" customHeight="1" x14ac:dyDescent="0.35">
      <c r="B1248" s="142">
        <v>2015</v>
      </c>
      <c r="C1248" s="142"/>
      <c r="D1248" s="128">
        <v>4249</v>
      </c>
      <c r="E1248" s="128">
        <v>14634</v>
      </c>
      <c r="F1248" s="128">
        <v>25474</v>
      </c>
      <c r="G1248" s="128">
        <v>108</v>
      </c>
      <c r="H1248" s="128">
        <v>71</v>
      </c>
      <c r="I1248" s="129">
        <v>8.27</v>
      </c>
      <c r="J1248"/>
      <c r="K1248"/>
      <c r="L1248"/>
      <c r="M1248"/>
      <c r="N1248"/>
      <c r="O1248"/>
      <c r="P1248"/>
    </row>
    <row r="1249" spans="2:16" s="12" customFormat="1" ht="15" customHeight="1" x14ac:dyDescent="0.35">
      <c r="B1249" s="142">
        <v>2014</v>
      </c>
      <c r="C1249" s="142"/>
      <c r="D1249" s="128">
        <v>4353</v>
      </c>
      <c r="E1249" s="128">
        <v>9803</v>
      </c>
      <c r="F1249" s="128">
        <v>19449</v>
      </c>
      <c r="G1249" s="128">
        <v>103</v>
      </c>
      <c r="H1249" s="128">
        <v>69</v>
      </c>
      <c r="I1249" s="129">
        <v>6.02</v>
      </c>
      <c r="J1249"/>
      <c r="K1249"/>
      <c r="L1249"/>
      <c r="M1249"/>
      <c r="N1249"/>
      <c r="O1249"/>
      <c r="P1249"/>
    </row>
    <row r="1250" spans="2:16" s="12" customFormat="1" ht="15" customHeight="1" x14ac:dyDescent="0.35">
      <c r="B1250" s="142">
        <v>2013</v>
      </c>
      <c r="C1250" s="142"/>
      <c r="D1250" s="128">
        <v>4703</v>
      </c>
      <c r="E1250" s="128">
        <v>8159</v>
      </c>
      <c r="F1250" s="128">
        <v>18245</v>
      </c>
      <c r="G1250" s="128">
        <v>418</v>
      </c>
      <c r="H1250" s="128">
        <v>69</v>
      </c>
      <c r="I1250" s="129">
        <v>5.14</v>
      </c>
      <c r="J1250"/>
      <c r="K1250"/>
      <c r="L1250"/>
      <c r="M1250"/>
      <c r="N1250"/>
      <c r="O1250"/>
      <c r="P1250"/>
    </row>
    <row r="1251" spans="2:16" s="12" customFormat="1" ht="15" customHeight="1" x14ac:dyDescent="0.35">
      <c r="B1251" s="126">
        <v>2012</v>
      </c>
      <c r="C1251" s="142"/>
      <c r="D1251" s="128">
        <v>4992</v>
      </c>
      <c r="E1251" s="128">
        <v>8479</v>
      </c>
      <c r="F1251" s="128">
        <v>19217</v>
      </c>
      <c r="G1251" s="128">
        <v>587</v>
      </c>
      <c r="H1251" s="128">
        <v>140</v>
      </c>
      <c r="I1251" s="129">
        <v>5.0599999999999996</v>
      </c>
      <c r="J1251"/>
      <c r="K1251"/>
      <c r="L1251"/>
      <c r="M1251"/>
      <c r="N1251"/>
      <c r="O1251"/>
      <c r="P1251"/>
    </row>
    <row r="1252" spans="2:16" s="12" customFormat="1" ht="15" customHeight="1" x14ac:dyDescent="0.35">
      <c r="B1252" s="126">
        <v>2011</v>
      </c>
      <c r="C1252" s="142"/>
      <c r="D1252" s="128">
        <v>5705</v>
      </c>
      <c r="E1252" s="128">
        <v>17753</v>
      </c>
      <c r="F1252" s="128">
        <v>28784</v>
      </c>
      <c r="G1252" s="128">
        <v>379</v>
      </c>
      <c r="H1252" s="128">
        <v>135</v>
      </c>
      <c r="I1252" s="129">
        <v>6.48</v>
      </c>
      <c r="J1252"/>
      <c r="K1252"/>
      <c r="L1252"/>
      <c r="M1252"/>
      <c r="N1252"/>
      <c r="O1252"/>
      <c r="P1252"/>
    </row>
    <row r="1253" spans="2:16" ht="15" customHeight="1" x14ac:dyDescent="0.35">
      <c r="B1253" s="126">
        <v>2010</v>
      </c>
      <c r="C1253" s="142"/>
      <c r="D1253" s="128">
        <v>6052</v>
      </c>
      <c r="E1253" s="128">
        <v>23996</v>
      </c>
      <c r="F1253" s="128">
        <v>49061</v>
      </c>
      <c r="G1253" s="128">
        <v>1094</v>
      </c>
      <c r="H1253" s="128">
        <v>137</v>
      </c>
      <c r="I1253" s="129">
        <v>8.35</v>
      </c>
      <c r="J1253"/>
      <c r="K1253"/>
      <c r="L1253"/>
      <c r="M1253"/>
      <c r="N1253"/>
      <c r="O1253"/>
      <c r="P1253"/>
    </row>
    <row r="1254" spans="2:16" ht="15" customHeight="1" x14ac:dyDescent="0.35">
      <c r="B1254" s="126">
        <v>2009</v>
      </c>
      <c r="C1254" s="142"/>
      <c r="D1254" s="128">
        <v>6733</v>
      </c>
      <c r="E1254" s="128">
        <v>40039</v>
      </c>
      <c r="F1254" s="128">
        <v>57563</v>
      </c>
      <c r="G1254" s="128">
        <v>587</v>
      </c>
      <c r="H1254" s="128" t="s">
        <v>69</v>
      </c>
      <c r="I1254" s="129">
        <v>11.85</v>
      </c>
      <c r="J1254"/>
      <c r="K1254"/>
      <c r="L1254"/>
      <c r="M1254"/>
      <c r="N1254"/>
      <c r="O1254"/>
      <c r="P1254"/>
    </row>
    <row r="1255" spans="2:16" ht="15" customHeight="1" x14ac:dyDescent="0.35">
      <c r="B1255" s="126">
        <v>2008</v>
      </c>
      <c r="C1255" s="142"/>
      <c r="D1255" s="128">
        <v>7302</v>
      </c>
      <c r="E1255" s="128">
        <v>70258</v>
      </c>
      <c r="F1255" s="128">
        <v>97069</v>
      </c>
      <c r="G1255" s="128">
        <v>340</v>
      </c>
      <c r="H1255" s="128" t="s">
        <v>69</v>
      </c>
      <c r="I1255" s="129">
        <v>18.010000000000002</v>
      </c>
      <c r="J1255"/>
      <c r="K1255"/>
      <c r="L1255"/>
      <c r="M1255"/>
      <c r="N1255"/>
      <c r="O1255"/>
      <c r="P1255"/>
    </row>
    <row r="1256" spans="2:16" ht="15" customHeight="1" x14ac:dyDescent="0.35">
      <c r="B1256" s="123" t="s">
        <v>260</v>
      </c>
      <c r="C1256" s="123"/>
      <c r="D1256" s="132"/>
      <c r="E1256" s="132"/>
      <c r="F1256" s="132"/>
      <c r="G1256" s="132"/>
      <c r="H1256" s="132"/>
      <c r="I1256" s="133"/>
      <c r="J1256"/>
      <c r="K1256"/>
      <c r="L1256"/>
      <c r="M1256"/>
      <c r="N1256"/>
      <c r="O1256"/>
      <c r="P1256"/>
    </row>
    <row r="1257" spans="2:16" ht="15" customHeight="1" x14ac:dyDescent="0.35">
      <c r="B1257" s="142">
        <v>2020</v>
      </c>
      <c r="C1257" s="142"/>
      <c r="D1257" s="128">
        <v>6720</v>
      </c>
      <c r="E1257" s="128">
        <v>40939</v>
      </c>
      <c r="F1257" s="128">
        <v>57753</v>
      </c>
      <c r="G1257" s="128">
        <v>90</v>
      </c>
      <c r="H1257" s="128">
        <v>37</v>
      </c>
      <c r="I1257" s="129">
        <v>10.77</v>
      </c>
      <c r="J1257"/>
      <c r="K1257"/>
      <c r="L1257"/>
      <c r="M1257"/>
      <c r="N1257"/>
      <c r="O1257"/>
      <c r="P1257"/>
    </row>
    <row r="1258" spans="2:16" ht="15" customHeight="1" x14ac:dyDescent="0.35">
      <c r="B1258" s="142">
        <v>2019</v>
      </c>
      <c r="C1258" s="142"/>
      <c r="D1258" s="128">
        <v>6562</v>
      </c>
      <c r="E1258" s="128">
        <v>53181</v>
      </c>
      <c r="F1258" s="128">
        <v>67822</v>
      </c>
      <c r="G1258" s="128">
        <v>238</v>
      </c>
      <c r="H1258" s="128">
        <v>225</v>
      </c>
      <c r="I1258" s="129">
        <v>14.14</v>
      </c>
      <c r="J1258"/>
      <c r="K1258"/>
      <c r="L1258"/>
      <c r="M1258"/>
      <c r="N1258"/>
      <c r="O1258"/>
      <c r="P1258"/>
    </row>
    <row r="1259" spans="2:16" ht="15" customHeight="1" x14ac:dyDescent="0.35">
      <c r="B1259" s="142">
        <v>2018</v>
      </c>
      <c r="C1259" s="142"/>
      <c r="D1259" s="128">
        <v>5998</v>
      </c>
      <c r="E1259" s="128">
        <v>35646</v>
      </c>
      <c r="F1259" s="128">
        <v>49306</v>
      </c>
      <c r="G1259" s="128">
        <v>53</v>
      </c>
      <c r="H1259" s="128">
        <v>47</v>
      </c>
      <c r="I1259" s="129">
        <v>10.77</v>
      </c>
      <c r="J1259"/>
      <c r="K1259"/>
      <c r="L1259"/>
      <c r="M1259"/>
      <c r="N1259"/>
      <c r="O1259"/>
      <c r="P1259"/>
    </row>
    <row r="1260" spans="2:16" ht="15" customHeight="1" x14ac:dyDescent="0.35">
      <c r="B1260" s="142">
        <v>2017</v>
      </c>
      <c r="C1260" s="142"/>
      <c r="D1260" s="128">
        <v>5645</v>
      </c>
      <c r="E1260" s="128">
        <v>35244</v>
      </c>
      <c r="F1260" s="128">
        <v>49633</v>
      </c>
      <c r="G1260" s="128">
        <v>486</v>
      </c>
      <c r="H1260" s="128">
        <v>430</v>
      </c>
      <c r="I1260" s="129">
        <v>13.42</v>
      </c>
      <c r="J1260"/>
      <c r="K1260"/>
      <c r="L1260"/>
      <c r="M1260"/>
      <c r="N1260"/>
      <c r="O1260"/>
      <c r="P1260"/>
    </row>
    <row r="1261" spans="2:16" s="12" customFormat="1" ht="15" customHeight="1" x14ac:dyDescent="0.35">
      <c r="B1261" s="142">
        <v>2016</v>
      </c>
      <c r="C1261" s="142"/>
      <c r="D1261" s="128">
        <v>5146</v>
      </c>
      <c r="E1261" s="128">
        <v>42247</v>
      </c>
      <c r="F1261" s="128">
        <v>54579</v>
      </c>
      <c r="G1261" s="128">
        <v>473</v>
      </c>
      <c r="H1261" s="128">
        <v>89</v>
      </c>
      <c r="I1261" s="129">
        <v>19.829999999999998</v>
      </c>
      <c r="J1261"/>
      <c r="K1261"/>
      <c r="L1261"/>
      <c r="M1261"/>
      <c r="N1261"/>
      <c r="O1261"/>
      <c r="P1261"/>
    </row>
    <row r="1262" spans="2:16" s="13" customFormat="1" ht="15" customHeight="1" x14ac:dyDescent="0.35">
      <c r="B1262" s="142">
        <v>2015</v>
      </c>
      <c r="C1262" s="142"/>
      <c r="D1262" s="128">
        <v>4951</v>
      </c>
      <c r="E1262" s="128">
        <v>13248</v>
      </c>
      <c r="F1262" s="128">
        <v>29176</v>
      </c>
      <c r="G1262" s="128">
        <v>1128</v>
      </c>
      <c r="H1262" s="128">
        <v>1103</v>
      </c>
      <c r="I1262" s="129">
        <v>7.06</v>
      </c>
      <c r="J1262"/>
      <c r="K1262"/>
      <c r="L1262"/>
      <c r="M1262"/>
      <c r="N1262"/>
      <c r="O1262"/>
      <c r="P1262"/>
    </row>
    <row r="1263" spans="2:16" s="13" customFormat="1" ht="15" customHeight="1" x14ac:dyDescent="0.35">
      <c r="B1263" s="142">
        <v>2014</v>
      </c>
      <c r="C1263" s="142"/>
      <c r="D1263" s="128">
        <v>4818</v>
      </c>
      <c r="E1263" s="128">
        <v>19559</v>
      </c>
      <c r="F1263" s="128">
        <v>38901</v>
      </c>
      <c r="G1263" s="128">
        <v>131</v>
      </c>
      <c r="H1263" s="128">
        <v>69</v>
      </c>
      <c r="I1263" s="129">
        <v>12.07</v>
      </c>
      <c r="J1263"/>
      <c r="K1263"/>
      <c r="L1263"/>
      <c r="M1263"/>
      <c r="N1263"/>
      <c r="O1263"/>
      <c r="P1263"/>
    </row>
    <row r="1264" spans="2:16" s="13" customFormat="1" ht="15" customHeight="1" x14ac:dyDescent="0.35">
      <c r="B1264" s="142">
        <v>2013</v>
      </c>
      <c r="C1264" s="142"/>
      <c r="D1264" s="128">
        <v>4979</v>
      </c>
      <c r="E1264" s="128">
        <v>20171</v>
      </c>
      <c r="F1264" s="128">
        <v>33033</v>
      </c>
      <c r="G1264" s="128">
        <v>170</v>
      </c>
      <c r="H1264" s="128">
        <v>41</v>
      </c>
      <c r="I1264" s="129">
        <v>15.57</v>
      </c>
      <c r="J1264"/>
      <c r="K1264"/>
      <c r="L1264"/>
      <c r="M1264"/>
      <c r="N1264"/>
      <c r="O1264"/>
      <c r="P1264"/>
    </row>
    <row r="1265" spans="2:16" s="13" customFormat="1" ht="15" customHeight="1" x14ac:dyDescent="0.35">
      <c r="B1265" s="126">
        <v>2012</v>
      </c>
      <c r="C1265" s="142"/>
      <c r="D1265" s="128">
        <v>5497</v>
      </c>
      <c r="E1265" s="128">
        <v>5913</v>
      </c>
      <c r="F1265" s="128">
        <v>25588</v>
      </c>
      <c r="G1265" s="128">
        <v>827</v>
      </c>
      <c r="H1265" s="128">
        <v>41</v>
      </c>
      <c r="I1265" s="129">
        <v>4.3499999999999996</v>
      </c>
      <c r="J1265"/>
      <c r="K1265"/>
      <c r="L1265"/>
      <c r="M1265"/>
      <c r="N1265"/>
      <c r="O1265"/>
      <c r="P1265"/>
    </row>
    <row r="1266" spans="2:16" ht="15" customHeight="1" x14ac:dyDescent="0.35">
      <c r="B1266" s="126">
        <v>2011</v>
      </c>
      <c r="C1266" s="142"/>
      <c r="D1266" s="128">
        <v>6474</v>
      </c>
      <c r="E1266" s="128">
        <v>26565</v>
      </c>
      <c r="F1266" s="128">
        <v>37734</v>
      </c>
      <c r="G1266" s="128">
        <v>5030</v>
      </c>
      <c r="H1266" s="128">
        <v>4520</v>
      </c>
      <c r="I1266" s="129">
        <v>10.43</v>
      </c>
      <c r="J1266"/>
      <c r="K1266"/>
      <c r="L1266"/>
      <c r="M1266"/>
      <c r="N1266"/>
      <c r="O1266"/>
      <c r="P1266"/>
    </row>
    <row r="1267" spans="2:16" ht="15" customHeight="1" x14ac:dyDescent="0.35">
      <c r="B1267" s="126">
        <v>2010</v>
      </c>
      <c r="C1267" s="142"/>
      <c r="D1267" s="128">
        <v>7610</v>
      </c>
      <c r="E1267" s="128">
        <v>40051</v>
      </c>
      <c r="F1267" s="128">
        <v>69758</v>
      </c>
      <c r="G1267" s="128">
        <v>268</v>
      </c>
      <c r="H1267" s="128">
        <v>75</v>
      </c>
      <c r="I1267" s="129">
        <v>11.7</v>
      </c>
      <c r="J1267"/>
      <c r="K1267"/>
      <c r="L1267"/>
      <c r="M1267"/>
      <c r="N1267"/>
      <c r="O1267"/>
      <c r="P1267"/>
    </row>
    <row r="1268" spans="2:16" ht="15" customHeight="1" x14ac:dyDescent="0.35">
      <c r="B1268" s="126">
        <v>2009</v>
      </c>
      <c r="C1268" s="142"/>
      <c r="D1268" s="128">
        <v>9115</v>
      </c>
      <c r="E1268" s="128">
        <v>53158</v>
      </c>
      <c r="F1268" s="128">
        <v>97030</v>
      </c>
      <c r="G1268" s="128">
        <v>283</v>
      </c>
      <c r="H1268" s="128" t="s">
        <v>69</v>
      </c>
      <c r="I1268" s="129">
        <v>12.49</v>
      </c>
      <c r="J1268"/>
      <c r="K1268"/>
      <c r="L1268"/>
      <c r="M1268"/>
      <c r="N1268"/>
      <c r="O1268"/>
      <c r="P1268"/>
    </row>
    <row r="1269" spans="2:16" ht="15" customHeight="1" x14ac:dyDescent="0.35">
      <c r="B1269" s="126">
        <v>2008</v>
      </c>
      <c r="C1269" s="142"/>
      <c r="D1269" s="128">
        <v>9770</v>
      </c>
      <c r="E1269" s="128">
        <v>85607</v>
      </c>
      <c r="F1269" s="128">
        <v>112334</v>
      </c>
      <c r="G1269" s="128">
        <v>7275</v>
      </c>
      <c r="H1269" s="128" t="s">
        <v>69</v>
      </c>
      <c r="I1269" s="129">
        <v>14.29</v>
      </c>
      <c r="J1269"/>
      <c r="K1269"/>
      <c r="L1269"/>
      <c r="M1269"/>
      <c r="N1269"/>
      <c r="O1269"/>
      <c r="P1269"/>
    </row>
    <row r="1270" spans="2:16" ht="15" customHeight="1" x14ac:dyDescent="0.35">
      <c r="B1270" s="123" t="s">
        <v>261</v>
      </c>
      <c r="C1270" s="123"/>
      <c r="D1270" s="132"/>
      <c r="E1270" s="132"/>
      <c r="F1270" s="132"/>
      <c r="G1270" s="132"/>
      <c r="H1270" s="132"/>
      <c r="I1270" s="133"/>
      <c r="J1270"/>
      <c r="K1270"/>
      <c r="L1270"/>
      <c r="M1270"/>
      <c r="N1270"/>
      <c r="O1270"/>
      <c r="P1270"/>
    </row>
    <row r="1271" spans="2:16" ht="15" customHeight="1" x14ac:dyDescent="0.35">
      <c r="B1271" s="142">
        <v>2020</v>
      </c>
      <c r="C1271" s="142"/>
      <c r="D1271" s="128">
        <v>1714</v>
      </c>
      <c r="E1271" s="128">
        <v>11333</v>
      </c>
      <c r="F1271" s="128">
        <v>15221</v>
      </c>
      <c r="G1271" s="128">
        <v>54</v>
      </c>
      <c r="H1271" s="128">
        <v>15</v>
      </c>
      <c r="I1271" s="129">
        <v>10.039999999999999</v>
      </c>
      <c r="J1271"/>
      <c r="K1271"/>
      <c r="L1271"/>
      <c r="M1271"/>
      <c r="N1271"/>
      <c r="O1271"/>
      <c r="P1271"/>
    </row>
    <row r="1272" spans="2:16" ht="15" customHeight="1" x14ac:dyDescent="0.35">
      <c r="B1272" s="142">
        <v>2019</v>
      </c>
      <c r="C1272" s="142"/>
      <c r="D1272" s="128">
        <v>1699</v>
      </c>
      <c r="E1272" s="128">
        <v>11680</v>
      </c>
      <c r="F1272" s="128">
        <v>13754</v>
      </c>
      <c r="G1272" s="128">
        <v>17</v>
      </c>
      <c r="H1272" s="128">
        <v>14</v>
      </c>
      <c r="I1272" s="129">
        <v>11.24</v>
      </c>
      <c r="J1272"/>
      <c r="K1272"/>
      <c r="L1272"/>
      <c r="M1272"/>
      <c r="N1272"/>
      <c r="O1272"/>
      <c r="P1272"/>
    </row>
    <row r="1273" spans="2:16" ht="15" customHeight="1" x14ac:dyDescent="0.35">
      <c r="B1273" s="142">
        <v>2018</v>
      </c>
      <c r="C1273" s="142"/>
      <c r="D1273" s="128">
        <v>1629</v>
      </c>
      <c r="E1273" s="128">
        <v>9395</v>
      </c>
      <c r="F1273" s="128">
        <v>12344</v>
      </c>
      <c r="G1273" s="128">
        <v>49</v>
      </c>
      <c r="H1273" s="128">
        <v>43</v>
      </c>
      <c r="I1273" s="129">
        <v>9.65</v>
      </c>
      <c r="J1273"/>
      <c r="K1273"/>
      <c r="L1273"/>
      <c r="M1273"/>
      <c r="N1273"/>
      <c r="O1273"/>
      <c r="P1273"/>
    </row>
    <row r="1274" spans="2:16" s="13" customFormat="1" ht="15" customHeight="1" collapsed="1" x14ac:dyDescent="0.35">
      <c r="B1274" s="142">
        <v>2017</v>
      </c>
      <c r="C1274" s="142"/>
      <c r="D1274" s="128">
        <v>1525</v>
      </c>
      <c r="E1274" s="128">
        <v>8938</v>
      </c>
      <c r="F1274" s="128">
        <v>12264</v>
      </c>
      <c r="G1274" s="128">
        <v>44</v>
      </c>
      <c r="H1274" s="128">
        <v>37</v>
      </c>
      <c r="I1274" s="129">
        <v>9.68</v>
      </c>
      <c r="J1274"/>
      <c r="K1274"/>
      <c r="L1274"/>
      <c r="M1274"/>
      <c r="N1274"/>
      <c r="O1274"/>
      <c r="P1274"/>
    </row>
    <row r="1275" spans="2:16" s="13" customFormat="1" ht="15" customHeight="1" x14ac:dyDescent="0.35">
      <c r="B1275" s="142">
        <v>2016</v>
      </c>
      <c r="C1275" s="142"/>
      <c r="D1275" s="128">
        <v>1446</v>
      </c>
      <c r="E1275" s="128">
        <v>9923</v>
      </c>
      <c r="F1275" s="128">
        <v>12106</v>
      </c>
      <c r="G1275" s="128">
        <v>64</v>
      </c>
      <c r="H1275" s="128">
        <v>23</v>
      </c>
      <c r="I1275" s="129">
        <v>11.95</v>
      </c>
      <c r="J1275"/>
      <c r="K1275"/>
      <c r="L1275"/>
      <c r="M1275"/>
      <c r="N1275"/>
      <c r="O1275"/>
      <c r="P1275"/>
    </row>
    <row r="1276" spans="2:16" s="13" customFormat="1" ht="15" customHeight="1" x14ac:dyDescent="0.35">
      <c r="B1276" s="142">
        <v>2015</v>
      </c>
      <c r="C1276" s="142"/>
      <c r="D1276" s="128">
        <v>1452</v>
      </c>
      <c r="E1276" s="128">
        <v>5872</v>
      </c>
      <c r="F1276" s="128">
        <v>8864</v>
      </c>
      <c r="G1276" s="128">
        <v>53</v>
      </c>
      <c r="H1276" s="128">
        <v>18</v>
      </c>
      <c r="I1276" s="129">
        <v>7.86</v>
      </c>
      <c r="J1276"/>
      <c r="K1276"/>
      <c r="L1276"/>
      <c r="M1276"/>
      <c r="N1276"/>
      <c r="O1276"/>
      <c r="P1276"/>
    </row>
    <row r="1277" spans="2:16" s="13" customFormat="1" ht="15" customHeight="1" x14ac:dyDescent="0.35">
      <c r="B1277" s="142">
        <v>2014</v>
      </c>
      <c r="C1277" s="142"/>
      <c r="D1277" s="128">
        <v>1503</v>
      </c>
      <c r="E1277" s="128">
        <v>5954</v>
      </c>
      <c r="F1277" s="128">
        <v>7835</v>
      </c>
      <c r="G1277" s="128">
        <v>43</v>
      </c>
      <c r="H1277" s="128">
        <v>36</v>
      </c>
      <c r="I1277" s="129">
        <v>8.77</v>
      </c>
      <c r="J1277"/>
      <c r="K1277"/>
      <c r="L1277"/>
      <c r="M1277"/>
      <c r="N1277"/>
      <c r="O1277"/>
      <c r="P1277"/>
    </row>
    <row r="1278" spans="2:16" ht="15" customHeight="1" x14ac:dyDescent="0.35">
      <c r="B1278" s="142">
        <v>2013</v>
      </c>
      <c r="C1278" s="142"/>
      <c r="D1278" s="128">
        <v>1667</v>
      </c>
      <c r="E1278" s="128">
        <v>395</v>
      </c>
      <c r="F1278" s="128">
        <v>8672</v>
      </c>
      <c r="G1278" s="128">
        <v>72</v>
      </c>
      <c r="H1278" s="128">
        <v>32</v>
      </c>
      <c r="I1278" s="129">
        <v>0.47</v>
      </c>
      <c r="J1278"/>
      <c r="K1278"/>
      <c r="L1278"/>
      <c r="M1278"/>
      <c r="N1278"/>
      <c r="O1278"/>
      <c r="P1278"/>
    </row>
    <row r="1279" spans="2:16" ht="15" customHeight="1" x14ac:dyDescent="0.35">
      <c r="B1279" s="126">
        <v>2012</v>
      </c>
      <c r="C1279" s="142"/>
      <c r="D1279" s="128">
        <v>1922</v>
      </c>
      <c r="E1279" s="128">
        <v>8808</v>
      </c>
      <c r="F1279" s="128">
        <v>11985</v>
      </c>
      <c r="G1279" s="128">
        <v>37</v>
      </c>
      <c r="H1279" s="128">
        <v>15</v>
      </c>
      <c r="I1279" s="129">
        <v>8.48</v>
      </c>
      <c r="J1279"/>
      <c r="K1279"/>
      <c r="L1279"/>
      <c r="M1279"/>
      <c r="N1279"/>
      <c r="O1279"/>
      <c r="P1279"/>
    </row>
    <row r="1280" spans="2:16" ht="15" customHeight="1" x14ac:dyDescent="0.35">
      <c r="B1280" s="126">
        <v>2011</v>
      </c>
      <c r="C1280" s="142"/>
      <c r="D1280" s="128">
        <v>2416</v>
      </c>
      <c r="E1280" s="128">
        <v>10320</v>
      </c>
      <c r="F1280" s="128">
        <v>15245</v>
      </c>
      <c r="G1280" s="128">
        <v>58</v>
      </c>
      <c r="H1280" s="128">
        <v>49</v>
      </c>
      <c r="I1280" s="129">
        <v>7.67</v>
      </c>
      <c r="J1280"/>
      <c r="K1280"/>
      <c r="L1280"/>
      <c r="M1280"/>
      <c r="N1280"/>
      <c r="O1280"/>
      <c r="P1280"/>
    </row>
    <row r="1281" spans="2:16" ht="15" customHeight="1" x14ac:dyDescent="0.35">
      <c r="B1281" s="126">
        <v>2010</v>
      </c>
      <c r="C1281" s="142"/>
      <c r="D1281" s="128">
        <v>2699</v>
      </c>
      <c r="E1281" s="128">
        <v>21717</v>
      </c>
      <c r="F1281" s="128">
        <v>24298</v>
      </c>
      <c r="G1281" s="128">
        <v>2188</v>
      </c>
      <c r="H1281" s="128">
        <v>2175</v>
      </c>
      <c r="I1281" s="129">
        <v>11.54</v>
      </c>
      <c r="J1281"/>
      <c r="K1281"/>
      <c r="L1281"/>
      <c r="M1281"/>
      <c r="N1281"/>
      <c r="O1281"/>
      <c r="P1281"/>
    </row>
    <row r="1282" spans="2:16" ht="15" customHeight="1" x14ac:dyDescent="0.35">
      <c r="B1282" s="126">
        <v>2009</v>
      </c>
      <c r="C1282" s="142"/>
      <c r="D1282" s="128">
        <v>3308</v>
      </c>
      <c r="E1282" s="128">
        <v>20951</v>
      </c>
      <c r="F1282" s="128">
        <v>29028</v>
      </c>
      <c r="G1282" s="128">
        <v>147</v>
      </c>
      <c r="H1282" s="128" t="s">
        <v>69</v>
      </c>
      <c r="I1282" s="129">
        <v>10.07</v>
      </c>
      <c r="J1282"/>
      <c r="K1282"/>
      <c r="L1282"/>
      <c r="M1282"/>
      <c r="N1282"/>
      <c r="O1282"/>
      <c r="P1282"/>
    </row>
    <row r="1283" spans="2:16" s="12" customFormat="1" ht="15" customHeight="1" x14ac:dyDescent="0.35">
      <c r="B1283" s="126">
        <v>2008</v>
      </c>
      <c r="C1283" s="142"/>
      <c r="D1283" s="128">
        <v>4061</v>
      </c>
      <c r="E1283" s="128">
        <v>22548</v>
      </c>
      <c r="F1283" s="128">
        <v>29860</v>
      </c>
      <c r="G1283" s="128">
        <v>508</v>
      </c>
      <c r="H1283" s="128" t="s">
        <v>69</v>
      </c>
      <c r="I1283" s="129">
        <v>10.51</v>
      </c>
      <c r="J1283"/>
      <c r="K1283"/>
      <c r="L1283"/>
      <c r="M1283"/>
      <c r="N1283"/>
      <c r="O1283"/>
      <c r="P1283"/>
    </row>
    <row r="1284" spans="2:16" s="13" customFormat="1" ht="15" customHeight="1" x14ac:dyDescent="0.35">
      <c r="B1284" s="123" t="s">
        <v>262</v>
      </c>
      <c r="C1284" s="123"/>
      <c r="D1284" s="132"/>
      <c r="E1284" s="132"/>
      <c r="F1284" s="132"/>
      <c r="G1284" s="132"/>
      <c r="H1284" s="132"/>
      <c r="I1284" s="133"/>
      <c r="J1284"/>
      <c r="K1284"/>
      <c r="L1284"/>
      <c r="M1284"/>
      <c r="N1284"/>
      <c r="O1284"/>
      <c r="P1284"/>
    </row>
    <row r="1285" spans="2:16" s="13" customFormat="1" ht="15" customHeight="1" x14ac:dyDescent="0.35">
      <c r="B1285" s="142">
        <v>2020</v>
      </c>
      <c r="C1285" s="142"/>
      <c r="D1285" s="128">
        <v>1357</v>
      </c>
      <c r="E1285" s="128">
        <v>19317</v>
      </c>
      <c r="F1285" s="128">
        <v>24047</v>
      </c>
      <c r="G1285" s="128">
        <v>125</v>
      </c>
      <c r="H1285" s="128">
        <v>120</v>
      </c>
      <c r="I1285" s="129">
        <v>9.6199999999999992</v>
      </c>
      <c r="J1285"/>
      <c r="K1285"/>
      <c r="L1285"/>
      <c r="M1285"/>
      <c r="N1285"/>
      <c r="O1285"/>
      <c r="P1285"/>
    </row>
    <row r="1286" spans="2:16" s="13" customFormat="1" ht="15" customHeight="1" x14ac:dyDescent="0.35">
      <c r="B1286" s="142">
        <v>2019</v>
      </c>
      <c r="C1286" s="142"/>
      <c r="D1286" s="128">
        <v>1306</v>
      </c>
      <c r="E1286" s="128">
        <v>12666</v>
      </c>
      <c r="F1286" s="128">
        <v>312362</v>
      </c>
      <c r="G1286" s="128">
        <v>204</v>
      </c>
      <c r="H1286" s="128">
        <v>33</v>
      </c>
      <c r="I1286" s="129">
        <v>5.75</v>
      </c>
      <c r="J1286"/>
      <c r="K1286"/>
      <c r="L1286"/>
      <c r="M1286"/>
      <c r="N1286"/>
      <c r="O1286"/>
      <c r="P1286"/>
    </row>
    <row r="1287" spans="2:16" s="13" customFormat="1" ht="15" customHeight="1" x14ac:dyDescent="0.35">
      <c r="B1287" s="142">
        <v>2018</v>
      </c>
      <c r="C1287" s="142"/>
      <c r="D1287" s="128">
        <v>1217</v>
      </c>
      <c r="E1287" s="128">
        <v>18205</v>
      </c>
      <c r="F1287" s="128">
        <v>25747</v>
      </c>
      <c r="G1287" s="128">
        <v>441</v>
      </c>
      <c r="H1287" s="128">
        <v>51</v>
      </c>
      <c r="I1287" s="129">
        <v>11.47</v>
      </c>
      <c r="J1287"/>
      <c r="K1287"/>
      <c r="L1287"/>
      <c r="M1287"/>
      <c r="N1287"/>
      <c r="O1287"/>
      <c r="P1287"/>
    </row>
    <row r="1288" spans="2:16" s="13" customFormat="1" ht="15" customHeight="1" x14ac:dyDescent="0.35">
      <c r="B1288" s="142">
        <v>2017</v>
      </c>
      <c r="C1288" s="142"/>
      <c r="D1288" s="128">
        <v>1142</v>
      </c>
      <c r="E1288" s="128">
        <v>14465</v>
      </c>
      <c r="F1288" s="128">
        <v>18393</v>
      </c>
      <c r="G1288" s="128">
        <v>1225</v>
      </c>
      <c r="H1288" s="128">
        <v>60</v>
      </c>
      <c r="I1288" s="129">
        <v>10.52</v>
      </c>
      <c r="J1288"/>
      <c r="K1288"/>
      <c r="L1288"/>
      <c r="M1288"/>
      <c r="N1288"/>
      <c r="O1288"/>
      <c r="P1288"/>
    </row>
    <row r="1289" spans="2:16" s="13" customFormat="1" ht="15" customHeight="1" x14ac:dyDescent="0.35">
      <c r="B1289" s="142">
        <v>2016</v>
      </c>
      <c r="C1289" s="142"/>
      <c r="D1289" s="128">
        <v>1101</v>
      </c>
      <c r="E1289" s="128">
        <v>6666</v>
      </c>
      <c r="F1289" s="128">
        <v>11342</v>
      </c>
      <c r="G1289" s="128">
        <v>166</v>
      </c>
      <c r="H1289" s="128">
        <v>75</v>
      </c>
      <c r="I1289" s="129">
        <v>5.56</v>
      </c>
      <c r="J1289"/>
      <c r="K1289"/>
      <c r="L1289"/>
      <c r="M1289"/>
      <c r="N1289"/>
      <c r="O1289"/>
      <c r="P1289"/>
    </row>
    <row r="1290" spans="2:16" s="13" customFormat="1" ht="15" customHeight="1" x14ac:dyDescent="0.35">
      <c r="B1290" s="142">
        <v>2015</v>
      </c>
      <c r="C1290" s="142"/>
      <c r="D1290" s="128">
        <v>1137</v>
      </c>
      <c r="E1290" s="128">
        <v>-5282</v>
      </c>
      <c r="F1290" s="128">
        <v>9280</v>
      </c>
      <c r="G1290" s="128">
        <v>90</v>
      </c>
      <c r="H1290" s="128">
        <v>31</v>
      </c>
      <c r="I1290" s="129">
        <v>-4.58</v>
      </c>
      <c r="J1290"/>
      <c r="K1290"/>
      <c r="L1290"/>
      <c r="M1290"/>
      <c r="N1290"/>
      <c r="O1290"/>
      <c r="P1290"/>
    </row>
    <row r="1291" spans="2:16" ht="15" customHeight="1" x14ac:dyDescent="0.35">
      <c r="B1291" s="142">
        <v>2014</v>
      </c>
      <c r="C1291" s="142"/>
      <c r="D1291" s="128">
        <v>1197</v>
      </c>
      <c r="E1291" s="128">
        <v>9765</v>
      </c>
      <c r="F1291" s="128">
        <v>21106</v>
      </c>
      <c r="G1291" s="128">
        <v>346</v>
      </c>
      <c r="H1291" s="128">
        <v>66</v>
      </c>
      <c r="I1291" s="129">
        <v>6.63</v>
      </c>
      <c r="J1291"/>
      <c r="K1291"/>
      <c r="L1291"/>
      <c r="M1291"/>
      <c r="N1291"/>
      <c r="O1291"/>
      <c r="P1291"/>
    </row>
    <row r="1292" spans="2:16" ht="15" customHeight="1" x14ac:dyDescent="0.35">
      <c r="B1292" s="142">
        <v>2013</v>
      </c>
      <c r="C1292" s="142"/>
      <c r="D1292" s="128">
        <v>1313</v>
      </c>
      <c r="E1292" s="128">
        <v>-17093</v>
      </c>
      <c r="F1292" s="128">
        <v>22782</v>
      </c>
      <c r="G1292" s="128">
        <v>77</v>
      </c>
      <c r="H1292" s="128">
        <v>68</v>
      </c>
      <c r="I1292" s="129">
        <v>-12.68</v>
      </c>
      <c r="J1292"/>
      <c r="K1292"/>
      <c r="L1292"/>
      <c r="M1292"/>
      <c r="N1292"/>
      <c r="O1292"/>
      <c r="P1292"/>
    </row>
    <row r="1293" spans="2:16" ht="15" customHeight="1" x14ac:dyDescent="0.35">
      <c r="B1293" s="126">
        <v>2012</v>
      </c>
      <c r="C1293" s="142"/>
      <c r="D1293" s="128">
        <v>1432</v>
      </c>
      <c r="E1293" s="128">
        <v>120555</v>
      </c>
      <c r="F1293" s="128">
        <v>139214</v>
      </c>
      <c r="G1293" s="128">
        <v>136</v>
      </c>
      <c r="H1293" s="128">
        <v>28</v>
      </c>
      <c r="I1293" s="129">
        <v>82.69</v>
      </c>
      <c r="J1293"/>
      <c r="K1293"/>
      <c r="L1293"/>
      <c r="M1293"/>
      <c r="N1293"/>
      <c r="O1293"/>
      <c r="P1293"/>
    </row>
    <row r="1294" spans="2:16" ht="15" customHeight="1" x14ac:dyDescent="0.35">
      <c r="B1294" s="126">
        <v>2011</v>
      </c>
      <c r="C1294" s="142"/>
      <c r="D1294" s="128">
        <v>1696</v>
      </c>
      <c r="E1294" s="128">
        <v>45566</v>
      </c>
      <c r="F1294" s="128">
        <v>57076</v>
      </c>
      <c r="G1294" s="128">
        <v>373</v>
      </c>
      <c r="H1294" s="128">
        <v>85</v>
      </c>
      <c r="I1294" s="129">
        <v>22.14</v>
      </c>
      <c r="J1294"/>
      <c r="K1294"/>
      <c r="L1294"/>
      <c r="M1294"/>
      <c r="N1294"/>
      <c r="O1294"/>
      <c r="P1294"/>
    </row>
    <row r="1295" spans="2:16" ht="15" customHeight="1" x14ac:dyDescent="0.35">
      <c r="B1295" s="126">
        <v>2010</v>
      </c>
      <c r="C1295" s="142"/>
      <c r="D1295" s="128">
        <v>1866</v>
      </c>
      <c r="E1295" s="128">
        <v>35214</v>
      </c>
      <c r="F1295" s="128">
        <v>46675</v>
      </c>
      <c r="G1295" s="128">
        <v>2216</v>
      </c>
      <c r="H1295" s="128">
        <v>1303</v>
      </c>
      <c r="I1295" s="129">
        <v>14.19</v>
      </c>
      <c r="J1295"/>
      <c r="K1295"/>
      <c r="L1295"/>
      <c r="M1295"/>
      <c r="N1295"/>
      <c r="O1295"/>
      <c r="P1295"/>
    </row>
    <row r="1296" spans="2:16" s="14" customFormat="1" ht="15" customHeight="1" collapsed="1" x14ac:dyDescent="0.35">
      <c r="B1296" s="126">
        <v>2009</v>
      </c>
      <c r="C1296" s="142"/>
      <c r="D1296" s="128">
        <v>2064</v>
      </c>
      <c r="E1296" s="128">
        <v>67261</v>
      </c>
      <c r="F1296" s="128">
        <v>75953</v>
      </c>
      <c r="G1296" s="128">
        <v>5525</v>
      </c>
      <c r="H1296" s="128" t="s">
        <v>69</v>
      </c>
      <c r="I1296" s="129">
        <v>25.62</v>
      </c>
      <c r="J1296"/>
      <c r="K1296"/>
      <c r="L1296"/>
      <c r="M1296"/>
      <c r="N1296"/>
      <c r="O1296"/>
      <c r="P1296"/>
    </row>
    <row r="1297" spans="2:16" s="14" customFormat="1" ht="15" customHeight="1" x14ac:dyDescent="0.35">
      <c r="B1297" s="126">
        <v>2008</v>
      </c>
      <c r="C1297" s="142"/>
      <c r="D1297" s="128">
        <v>2236</v>
      </c>
      <c r="E1297" s="128">
        <v>98586</v>
      </c>
      <c r="F1297" s="128">
        <v>123916</v>
      </c>
      <c r="G1297" s="128">
        <v>13308</v>
      </c>
      <c r="H1297" s="128" t="s">
        <v>69</v>
      </c>
      <c r="I1297" s="129">
        <v>35.11</v>
      </c>
      <c r="J1297"/>
      <c r="K1297"/>
      <c r="L1297"/>
      <c r="M1297"/>
      <c r="N1297"/>
      <c r="O1297"/>
      <c r="P1297"/>
    </row>
    <row r="1298" spans="2:16" s="14" customFormat="1" ht="15" customHeight="1" x14ac:dyDescent="0.35">
      <c r="B1298" s="310" t="s">
        <v>23</v>
      </c>
      <c r="C1298" s="310"/>
      <c r="D1298" s="313"/>
      <c r="E1298" s="313"/>
      <c r="F1298" s="313"/>
      <c r="G1298" s="313"/>
      <c r="H1298" s="313"/>
      <c r="I1298" s="314"/>
      <c r="J1298"/>
      <c r="K1298"/>
      <c r="L1298"/>
      <c r="M1298"/>
      <c r="N1298"/>
      <c r="O1298"/>
      <c r="P1298"/>
    </row>
    <row r="1299" spans="2:16" s="14" customFormat="1" ht="15" customHeight="1" x14ac:dyDescent="0.35">
      <c r="B1299" s="123" t="s">
        <v>457</v>
      </c>
      <c r="C1299" s="123"/>
      <c r="D1299" s="124"/>
      <c r="E1299" s="124"/>
      <c r="F1299" s="124"/>
      <c r="G1299" s="124"/>
      <c r="H1299" s="124"/>
      <c r="I1299" s="125"/>
      <c r="J1299"/>
      <c r="K1299"/>
      <c r="L1299"/>
      <c r="M1299"/>
      <c r="N1299"/>
      <c r="O1299"/>
      <c r="P1299"/>
    </row>
    <row r="1300" spans="2:16" s="14" customFormat="1" ht="15" customHeight="1" x14ac:dyDescent="0.35">
      <c r="B1300" s="142">
        <v>2020</v>
      </c>
      <c r="C1300" s="142"/>
      <c r="D1300" s="128">
        <v>215033</v>
      </c>
      <c r="E1300" s="128">
        <v>2927397</v>
      </c>
      <c r="F1300" s="128">
        <v>3303290</v>
      </c>
      <c r="G1300" s="128">
        <v>535246</v>
      </c>
      <c r="H1300" s="128">
        <v>97619</v>
      </c>
      <c r="I1300" s="129">
        <v>15.37</v>
      </c>
      <c r="J1300"/>
      <c r="K1300"/>
      <c r="L1300"/>
      <c r="M1300"/>
      <c r="N1300"/>
      <c r="O1300"/>
      <c r="P1300"/>
    </row>
    <row r="1301" spans="2:16" s="14" customFormat="1" ht="15" customHeight="1" x14ac:dyDescent="0.35">
      <c r="B1301" s="142">
        <v>2019</v>
      </c>
      <c r="C1301" s="142"/>
      <c r="D1301" s="128">
        <v>218440</v>
      </c>
      <c r="E1301" s="128">
        <v>3773299</v>
      </c>
      <c r="F1301" s="128">
        <v>3774745</v>
      </c>
      <c r="G1301" s="128">
        <v>948308</v>
      </c>
      <c r="H1301" s="128">
        <v>103481</v>
      </c>
      <c r="I1301" s="129">
        <v>19.23</v>
      </c>
      <c r="J1301"/>
      <c r="K1301"/>
      <c r="L1301"/>
      <c r="M1301"/>
      <c r="N1301"/>
      <c r="O1301"/>
      <c r="P1301"/>
    </row>
    <row r="1302" spans="2:16" s="14" customFormat="1" ht="15" customHeight="1" x14ac:dyDescent="0.35">
      <c r="B1302" s="142">
        <v>2018</v>
      </c>
      <c r="C1302" s="142"/>
      <c r="D1302" s="128">
        <v>217831</v>
      </c>
      <c r="E1302" s="128">
        <v>2522315</v>
      </c>
      <c r="F1302" s="128">
        <v>3227316</v>
      </c>
      <c r="G1302" s="128">
        <v>271864</v>
      </c>
      <c r="H1302" s="128">
        <v>61026</v>
      </c>
      <c r="I1302" s="129">
        <v>13.44</v>
      </c>
      <c r="J1302"/>
      <c r="K1302"/>
      <c r="L1302"/>
      <c r="M1302"/>
      <c r="N1302"/>
      <c r="O1302"/>
      <c r="P1302"/>
    </row>
    <row r="1303" spans="2:16" ht="15" customHeight="1" x14ac:dyDescent="0.35">
      <c r="B1303" s="142">
        <v>2017</v>
      </c>
      <c r="C1303" s="142"/>
      <c r="D1303" s="128">
        <v>219190</v>
      </c>
      <c r="E1303" s="128">
        <v>2397540</v>
      </c>
      <c r="F1303" s="128">
        <v>2942316</v>
      </c>
      <c r="G1303" s="128">
        <v>358223</v>
      </c>
      <c r="H1303" s="128">
        <v>52081</v>
      </c>
      <c r="I1303" s="129">
        <v>13.57</v>
      </c>
      <c r="J1303"/>
      <c r="K1303"/>
      <c r="L1303"/>
      <c r="M1303"/>
      <c r="N1303"/>
      <c r="O1303"/>
      <c r="P1303"/>
    </row>
    <row r="1304" spans="2:16" ht="15" customHeight="1" x14ac:dyDescent="0.35">
      <c r="B1304" s="142">
        <v>2016</v>
      </c>
      <c r="C1304" s="142"/>
      <c r="D1304" s="128">
        <v>220359</v>
      </c>
      <c r="E1304" s="128">
        <v>2241931</v>
      </c>
      <c r="F1304" s="128">
        <v>2766808</v>
      </c>
      <c r="G1304" s="128">
        <v>185947</v>
      </c>
      <c r="H1304" s="128">
        <v>38877</v>
      </c>
      <c r="I1304" s="129">
        <v>13.66</v>
      </c>
      <c r="J1304"/>
      <c r="K1304"/>
      <c r="L1304"/>
      <c r="M1304"/>
      <c r="N1304"/>
      <c r="O1304"/>
      <c r="P1304"/>
    </row>
    <row r="1305" spans="2:16" ht="15" customHeight="1" x14ac:dyDescent="0.35">
      <c r="B1305" s="142">
        <v>2015</v>
      </c>
      <c r="C1305" s="142"/>
      <c r="D1305" s="128">
        <v>222034</v>
      </c>
      <c r="E1305" s="128">
        <v>2019815</v>
      </c>
      <c r="F1305" s="128">
        <v>2441535</v>
      </c>
      <c r="G1305" s="128">
        <v>211334</v>
      </c>
      <c r="H1305" s="128">
        <v>40614</v>
      </c>
      <c r="I1305" s="129">
        <v>13.03</v>
      </c>
      <c r="J1305"/>
      <c r="K1305"/>
      <c r="L1305"/>
      <c r="M1305"/>
      <c r="N1305"/>
      <c r="O1305"/>
      <c r="P1305"/>
    </row>
    <row r="1306" spans="2:16" ht="15" customHeight="1" x14ac:dyDescent="0.35">
      <c r="B1306" s="142">
        <v>2014</v>
      </c>
      <c r="C1306" s="142"/>
      <c r="D1306" s="128">
        <v>221846</v>
      </c>
      <c r="E1306" s="128">
        <v>1721324</v>
      </c>
      <c r="F1306" s="128">
        <v>2132136</v>
      </c>
      <c r="G1306" s="128">
        <v>158801</v>
      </c>
      <c r="H1306" s="128">
        <v>42623</v>
      </c>
      <c r="I1306" s="129">
        <v>11.77</v>
      </c>
      <c r="J1306"/>
      <c r="K1306"/>
      <c r="L1306"/>
      <c r="M1306"/>
      <c r="N1306"/>
      <c r="O1306"/>
      <c r="P1306"/>
    </row>
    <row r="1307" spans="2:16" ht="15" customHeight="1" x14ac:dyDescent="0.35">
      <c r="B1307" s="142">
        <v>2013</v>
      </c>
      <c r="C1307" s="142"/>
      <c r="D1307" s="128">
        <v>226644</v>
      </c>
      <c r="E1307" s="128">
        <v>1459169</v>
      </c>
      <c r="F1307" s="128">
        <v>1900821</v>
      </c>
      <c r="G1307" s="128">
        <v>159064</v>
      </c>
      <c r="H1307" s="128">
        <v>36279</v>
      </c>
      <c r="I1307" s="129">
        <v>10.54</v>
      </c>
      <c r="J1307"/>
      <c r="K1307"/>
      <c r="L1307"/>
      <c r="M1307"/>
      <c r="N1307"/>
      <c r="O1307"/>
      <c r="P1307"/>
    </row>
    <row r="1308" spans="2:16" s="14" customFormat="1" ht="15" customHeight="1" collapsed="1" x14ac:dyDescent="0.35">
      <c r="B1308" s="126">
        <v>2012</v>
      </c>
      <c r="C1308" s="142"/>
      <c r="D1308" s="128">
        <v>232625</v>
      </c>
      <c r="E1308" s="128">
        <v>1232498</v>
      </c>
      <c r="F1308" s="128">
        <v>1745329</v>
      </c>
      <c r="G1308" s="128">
        <v>132239</v>
      </c>
      <c r="H1308" s="128">
        <v>32834</v>
      </c>
      <c r="I1308" s="129">
        <v>8.99</v>
      </c>
      <c r="J1308"/>
      <c r="K1308"/>
      <c r="L1308"/>
      <c r="M1308"/>
      <c r="N1308"/>
      <c r="O1308"/>
      <c r="P1308"/>
    </row>
    <row r="1309" spans="2:16" s="14" customFormat="1" ht="15" customHeight="1" x14ac:dyDescent="0.35">
      <c r="B1309" s="126">
        <v>2011</v>
      </c>
      <c r="C1309" s="142"/>
      <c r="D1309" s="128">
        <v>243873</v>
      </c>
      <c r="E1309" s="128">
        <v>1807721</v>
      </c>
      <c r="F1309" s="128">
        <v>2305154</v>
      </c>
      <c r="G1309" s="128">
        <v>161114</v>
      </c>
      <c r="H1309" s="128">
        <v>37390</v>
      </c>
      <c r="I1309" s="129">
        <v>11.88</v>
      </c>
      <c r="J1309"/>
      <c r="K1309"/>
      <c r="L1309"/>
      <c r="M1309"/>
      <c r="N1309"/>
      <c r="O1309"/>
      <c r="P1309"/>
    </row>
    <row r="1310" spans="2:16" s="14" customFormat="1" ht="15" customHeight="1" x14ac:dyDescent="0.35">
      <c r="B1310" s="126">
        <v>2010</v>
      </c>
      <c r="C1310" s="142"/>
      <c r="D1310" s="128">
        <v>251463</v>
      </c>
      <c r="E1310" s="128">
        <v>2268906</v>
      </c>
      <c r="F1310" s="128">
        <v>2878429</v>
      </c>
      <c r="G1310" s="128">
        <v>197589</v>
      </c>
      <c r="H1310" s="128">
        <v>38947</v>
      </c>
      <c r="I1310" s="129">
        <v>13.45</v>
      </c>
      <c r="J1310"/>
      <c r="K1310"/>
      <c r="L1310"/>
      <c r="M1310"/>
      <c r="N1310"/>
      <c r="O1310"/>
      <c r="P1310"/>
    </row>
    <row r="1311" spans="2:16" s="14" customFormat="1" ht="15" customHeight="1" x14ac:dyDescent="0.35">
      <c r="B1311" s="126">
        <v>2009</v>
      </c>
      <c r="C1311" s="142"/>
      <c r="D1311" s="128">
        <v>265645</v>
      </c>
      <c r="E1311" s="128">
        <v>2757448</v>
      </c>
      <c r="F1311" s="128">
        <v>3517730</v>
      </c>
      <c r="G1311" s="128">
        <v>477385</v>
      </c>
      <c r="H1311" s="128" t="s">
        <v>69</v>
      </c>
      <c r="I1311" s="129">
        <v>16.45</v>
      </c>
      <c r="J1311"/>
      <c r="K1311"/>
      <c r="L1311"/>
      <c r="M1311"/>
      <c r="N1311"/>
      <c r="O1311"/>
      <c r="P1311"/>
    </row>
    <row r="1312" spans="2:16" ht="15" customHeight="1" x14ac:dyDescent="0.35">
      <c r="B1312" s="126">
        <v>2008</v>
      </c>
      <c r="C1312" s="142"/>
      <c r="D1312" s="128">
        <v>276418</v>
      </c>
      <c r="E1312" s="128">
        <v>3126772</v>
      </c>
      <c r="F1312" s="128">
        <v>3858192</v>
      </c>
      <c r="G1312" s="128">
        <v>582530</v>
      </c>
      <c r="H1312" s="128" t="s">
        <v>69</v>
      </c>
      <c r="I1312" s="129">
        <v>17.899999999999999</v>
      </c>
      <c r="J1312"/>
      <c r="K1312"/>
      <c r="L1312"/>
      <c r="M1312"/>
      <c r="N1312"/>
      <c r="O1312"/>
      <c r="P1312"/>
    </row>
    <row r="1313" spans="2:16" ht="15" customHeight="1" x14ac:dyDescent="0.35">
      <c r="B1313" s="310" t="s">
        <v>35</v>
      </c>
      <c r="C1313" s="310"/>
      <c r="D1313" s="311"/>
      <c r="E1313" s="311"/>
      <c r="F1313" s="311"/>
      <c r="G1313" s="311"/>
      <c r="H1313" s="311"/>
      <c r="I1313" s="312"/>
      <c r="J1313"/>
      <c r="K1313"/>
      <c r="L1313"/>
      <c r="M1313"/>
      <c r="N1313"/>
      <c r="O1313"/>
      <c r="P1313"/>
    </row>
    <row r="1314" spans="2:16" ht="15" customHeight="1" x14ac:dyDescent="0.35">
      <c r="B1314" s="123" t="s">
        <v>263</v>
      </c>
      <c r="C1314" s="123"/>
      <c r="D1314" s="132"/>
      <c r="E1314" s="132"/>
      <c r="F1314" s="132"/>
      <c r="G1314" s="132"/>
      <c r="H1314" s="132"/>
      <c r="I1314" s="133"/>
      <c r="J1314"/>
      <c r="K1314"/>
      <c r="L1314"/>
      <c r="M1314"/>
      <c r="N1314"/>
      <c r="O1314"/>
      <c r="P1314"/>
    </row>
    <row r="1315" spans="2:16" ht="15" customHeight="1" x14ac:dyDescent="0.35">
      <c r="B1315" s="142">
        <v>2020</v>
      </c>
      <c r="C1315" s="142"/>
      <c r="D1315" s="128">
        <v>113238</v>
      </c>
      <c r="E1315" s="128">
        <v>81951</v>
      </c>
      <c r="F1315" s="128">
        <v>95746</v>
      </c>
      <c r="G1315" s="128">
        <v>4422</v>
      </c>
      <c r="H1315" s="128">
        <v>1614</v>
      </c>
      <c r="I1315" s="129">
        <v>10.55</v>
      </c>
      <c r="J1315"/>
      <c r="K1315"/>
      <c r="L1315"/>
      <c r="M1315"/>
      <c r="N1315"/>
      <c r="O1315"/>
      <c r="P1315"/>
    </row>
    <row r="1316" spans="2:16" ht="15" customHeight="1" x14ac:dyDescent="0.35">
      <c r="B1316" s="142">
        <v>2019</v>
      </c>
      <c r="C1316" s="142"/>
      <c r="D1316" s="128">
        <v>117536</v>
      </c>
      <c r="E1316" s="128">
        <v>83940</v>
      </c>
      <c r="F1316" s="128">
        <v>104018</v>
      </c>
      <c r="G1316" s="128">
        <v>4032</v>
      </c>
      <c r="H1316" s="128">
        <v>974</v>
      </c>
      <c r="I1316" s="129">
        <v>9.9600000000000009</v>
      </c>
      <c r="J1316"/>
      <c r="K1316"/>
      <c r="L1316"/>
      <c r="M1316"/>
      <c r="N1316"/>
      <c r="O1316"/>
      <c r="P1316"/>
    </row>
    <row r="1317" spans="2:16" ht="15" customHeight="1" x14ac:dyDescent="0.35">
      <c r="B1317" s="142">
        <v>2018</v>
      </c>
      <c r="C1317" s="142"/>
      <c r="D1317" s="128">
        <v>119313</v>
      </c>
      <c r="E1317" s="128">
        <v>85052</v>
      </c>
      <c r="F1317" s="128">
        <v>101589</v>
      </c>
      <c r="G1317" s="128">
        <v>5695</v>
      </c>
      <c r="H1317" s="128">
        <v>1594</v>
      </c>
      <c r="I1317" s="129">
        <v>9.84</v>
      </c>
      <c r="J1317"/>
      <c r="K1317"/>
      <c r="L1317"/>
      <c r="M1317"/>
      <c r="N1317"/>
      <c r="O1317"/>
      <c r="P1317"/>
    </row>
    <row r="1318" spans="2:16" ht="15" customHeight="1" x14ac:dyDescent="0.35">
      <c r="B1318" s="142">
        <v>2017</v>
      </c>
      <c r="C1318" s="142"/>
      <c r="D1318" s="128">
        <v>121797</v>
      </c>
      <c r="E1318" s="128">
        <v>101471</v>
      </c>
      <c r="F1318" s="128">
        <v>96960</v>
      </c>
      <c r="G1318" s="128">
        <v>24231</v>
      </c>
      <c r="H1318" s="128">
        <v>876</v>
      </c>
      <c r="I1318" s="129">
        <v>11.87</v>
      </c>
      <c r="J1318"/>
      <c r="K1318"/>
      <c r="L1318"/>
      <c r="M1318"/>
      <c r="N1318"/>
      <c r="O1318"/>
      <c r="P1318"/>
    </row>
    <row r="1319" spans="2:16" ht="15" customHeight="1" x14ac:dyDescent="0.35">
      <c r="B1319" s="142">
        <v>2016</v>
      </c>
      <c r="C1319" s="142"/>
      <c r="D1319" s="128">
        <v>123625</v>
      </c>
      <c r="E1319" s="128">
        <v>98970</v>
      </c>
      <c r="F1319" s="128">
        <v>104823</v>
      </c>
      <c r="G1319" s="128">
        <v>13548</v>
      </c>
      <c r="H1319" s="128">
        <v>1783</v>
      </c>
      <c r="I1319" s="129">
        <v>11.25</v>
      </c>
      <c r="J1319"/>
      <c r="K1319"/>
      <c r="L1319"/>
      <c r="M1319"/>
      <c r="N1319"/>
      <c r="O1319"/>
      <c r="P1319"/>
    </row>
    <row r="1320" spans="2:16" s="14" customFormat="1" ht="15" customHeight="1" collapsed="1" x14ac:dyDescent="0.35">
      <c r="B1320" s="142">
        <v>2015</v>
      </c>
      <c r="C1320" s="142"/>
      <c r="D1320" s="128">
        <v>125506</v>
      </c>
      <c r="E1320" s="128">
        <v>82419</v>
      </c>
      <c r="F1320" s="128">
        <v>100154</v>
      </c>
      <c r="G1320" s="128">
        <v>6732</v>
      </c>
      <c r="H1320" s="128">
        <v>1627</v>
      </c>
      <c r="I1320" s="129">
        <v>9.35</v>
      </c>
      <c r="J1320"/>
      <c r="K1320"/>
      <c r="L1320"/>
      <c r="M1320"/>
      <c r="N1320"/>
      <c r="O1320"/>
      <c r="P1320"/>
    </row>
    <row r="1321" spans="2:16" s="14" customFormat="1" ht="15" customHeight="1" x14ac:dyDescent="0.35">
      <c r="B1321" s="142">
        <v>2014</v>
      </c>
      <c r="C1321" s="142"/>
      <c r="D1321" s="128">
        <v>126521</v>
      </c>
      <c r="E1321" s="128">
        <v>70033</v>
      </c>
      <c r="F1321" s="128">
        <v>92340</v>
      </c>
      <c r="G1321" s="128">
        <v>4170</v>
      </c>
      <c r="H1321" s="128">
        <v>1972</v>
      </c>
      <c r="I1321" s="129">
        <v>7.75</v>
      </c>
      <c r="J1321"/>
      <c r="K1321"/>
      <c r="L1321"/>
      <c r="M1321"/>
      <c r="N1321"/>
      <c r="O1321"/>
      <c r="P1321"/>
    </row>
    <row r="1322" spans="2:16" s="14" customFormat="1" ht="15" customHeight="1" x14ac:dyDescent="0.35">
      <c r="B1322" s="142">
        <v>2013</v>
      </c>
      <c r="C1322" s="142"/>
      <c r="D1322" s="128">
        <v>132010</v>
      </c>
      <c r="E1322" s="128">
        <v>77047</v>
      </c>
      <c r="F1322" s="128">
        <v>98348</v>
      </c>
      <c r="G1322" s="128">
        <v>6819</v>
      </c>
      <c r="H1322" s="128">
        <v>1752</v>
      </c>
      <c r="I1322" s="129">
        <v>8.3699999999999992</v>
      </c>
      <c r="J1322"/>
      <c r="K1322"/>
      <c r="L1322"/>
      <c r="M1322"/>
      <c r="N1322"/>
      <c r="O1322"/>
      <c r="P1322"/>
    </row>
    <row r="1323" spans="2:16" s="14" customFormat="1" ht="15" customHeight="1" x14ac:dyDescent="0.35">
      <c r="B1323" s="126">
        <v>2012</v>
      </c>
      <c r="C1323" s="142"/>
      <c r="D1323" s="128">
        <v>137873</v>
      </c>
      <c r="E1323" s="128">
        <v>67797</v>
      </c>
      <c r="F1323" s="128">
        <v>96264</v>
      </c>
      <c r="G1323" s="128">
        <v>9027</v>
      </c>
      <c r="H1323" s="128">
        <v>2165</v>
      </c>
      <c r="I1323" s="129">
        <v>6.79</v>
      </c>
      <c r="J1323"/>
      <c r="K1323"/>
      <c r="L1323"/>
      <c r="M1323"/>
      <c r="N1323"/>
      <c r="O1323"/>
      <c r="P1323"/>
    </row>
    <row r="1324" spans="2:16" ht="15" customHeight="1" x14ac:dyDescent="0.35">
      <c r="B1324" s="126">
        <v>2011</v>
      </c>
      <c r="C1324" s="142"/>
      <c r="D1324" s="128">
        <v>147130</v>
      </c>
      <c r="E1324" s="128">
        <v>109566</v>
      </c>
      <c r="F1324" s="128">
        <v>126200</v>
      </c>
      <c r="G1324" s="128">
        <v>16749</v>
      </c>
      <c r="H1324" s="128">
        <v>3665</v>
      </c>
      <c r="I1324" s="129">
        <v>9.66</v>
      </c>
      <c r="J1324"/>
      <c r="K1324"/>
      <c r="L1324"/>
      <c r="M1324"/>
      <c r="N1324"/>
      <c r="O1324"/>
      <c r="P1324"/>
    </row>
    <row r="1325" spans="2:16" ht="15" customHeight="1" x14ac:dyDescent="0.35">
      <c r="B1325" s="126">
        <v>2010</v>
      </c>
      <c r="C1325" s="142"/>
      <c r="D1325" s="128">
        <v>153960</v>
      </c>
      <c r="E1325" s="128">
        <v>143727</v>
      </c>
      <c r="F1325" s="128">
        <v>167648</v>
      </c>
      <c r="G1325" s="128">
        <v>20917</v>
      </c>
      <c r="H1325" s="128">
        <v>3346</v>
      </c>
      <c r="I1325" s="129">
        <v>10.92</v>
      </c>
      <c r="J1325"/>
      <c r="K1325"/>
      <c r="L1325"/>
      <c r="M1325"/>
      <c r="N1325"/>
      <c r="O1325"/>
      <c r="P1325"/>
    </row>
    <row r="1326" spans="2:16" ht="15" customHeight="1" x14ac:dyDescent="0.35">
      <c r="B1326" s="126">
        <v>2009</v>
      </c>
      <c r="C1326" s="142"/>
      <c r="D1326" s="128">
        <v>166220</v>
      </c>
      <c r="E1326" s="128">
        <v>87385</v>
      </c>
      <c r="F1326" s="128">
        <v>167750</v>
      </c>
      <c r="G1326" s="128">
        <v>10870</v>
      </c>
      <c r="H1326" s="128" t="s">
        <v>69</v>
      </c>
      <c r="I1326" s="129">
        <v>6.58</v>
      </c>
      <c r="J1326"/>
      <c r="K1326"/>
      <c r="L1326"/>
      <c r="M1326"/>
      <c r="N1326"/>
      <c r="O1326"/>
      <c r="P1326"/>
    </row>
    <row r="1327" spans="2:16" ht="15" customHeight="1" x14ac:dyDescent="0.35">
      <c r="B1327" s="126">
        <v>2008</v>
      </c>
      <c r="C1327" s="142"/>
      <c r="D1327" s="128">
        <v>175493</v>
      </c>
      <c r="E1327" s="128">
        <v>128161</v>
      </c>
      <c r="F1327" s="128">
        <v>214209</v>
      </c>
      <c r="G1327" s="128">
        <v>10628</v>
      </c>
      <c r="H1327" s="128" t="s">
        <v>69</v>
      </c>
      <c r="I1327" s="129">
        <v>8.9700000000000006</v>
      </c>
      <c r="J1327"/>
      <c r="K1327"/>
      <c r="L1327"/>
      <c r="M1327"/>
      <c r="N1327"/>
      <c r="O1327"/>
      <c r="P1327"/>
    </row>
    <row r="1328" spans="2:16" ht="15" customHeight="1" x14ac:dyDescent="0.35">
      <c r="B1328" s="123" t="s">
        <v>264</v>
      </c>
      <c r="C1328" s="123"/>
      <c r="D1328" s="132"/>
      <c r="E1328" s="132"/>
      <c r="F1328" s="132"/>
      <c r="G1328" s="132"/>
      <c r="H1328" s="132"/>
      <c r="I1328" s="133"/>
      <c r="J1328"/>
      <c r="K1328"/>
      <c r="L1328"/>
      <c r="M1328"/>
      <c r="N1328"/>
      <c r="O1328"/>
      <c r="P1328"/>
    </row>
    <row r="1329" spans="2:16" ht="15" customHeight="1" x14ac:dyDescent="0.35">
      <c r="B1329" s="142">
        <v>2020</v>
      </c>
      <c r="C1329" s="142"/>
      <c r="D1329" s="128">
        <v>101795</v>
      </c>
      <c r="E1329" s="128">
        <v>2845445</v>
      </c>
      <c r="F1329" s="128">
        <v>3207544</v>
      </c>
      <c r="G1329" s="128">
        <v>530823</v>
      </c>
      <c r="H1329" s="128">
        <v>96005</v>
      </c>
      <c r="I1329" s="129">
        <v>15.58</v>
      </c>
      <c r="J1329"/>
      <c r="K1329"/>
      <c r="L1329"/>
      <c r="M1329"/>
      <c r="N1329"/>
      <c r="O1329"/>
      <c r="P1329"/>
    </row>
    <row r="1330" spans="2:16" ht="15" customHeight="1" x14ac:dyDescent="0.35">
      <c r="B1330" s="142">
        <v>2019</v>
      </c>
      <c r="C1330" s="142"/>
      <c r="D1330" s="128">
        <v>100904</v>
      </c>
      <c r="E1330" s="128">
        <v>3689359</v>
      </c>
      <c r="F1330" s="128">
        <v>3670727</v>
      </c>
      <c r="G1330" s="128">
        <v>944276</v>
      </c>
      <c r="H1330" s="128">
        <v>102507</v>
      </c>
      <c r="I1330" s="129">
        <v>19.649999999999999</v>
      </c>
      <c r="J1330"/>
      <c r="K1330"/>
      <c r="L1330"/>
      <c r="M1330"/>
      <c r="N1330"/>
      <c r="O1330"/>
      <c r="P1330"/>
    </row>
    <row r="1331" spans="2:16" ht="15" customHeight="1" x14ac:dyDescent="0.35">
      <c r="B1331" s="142">
        <v>2018</v>
      </c>
      <c r="C1331" s="142"/>
      <c r="D1331" s="128">
        <v>98518</v>
      </c>
      <c r="E1331" s="128">
        <v>2437263</v>
      </c>
      <c r="F1331" s="128">
        <v>3125726</v>
      </c>
      <c r="G1331" s="128">
        <v>266170</v>
      </c>
      <c r="H1331" s="128">
        <v>59432</v>
      </c>
      <c r="I1331" s="129">
        <v>13.61</v>
      </c>
      <c r="J1331"/>
      <c r="K1331"/>
      <c r="L1331"/>
      <c r="M1331"/>
      <c r="N1331"/>
      <c r="O1331"/>
      <c r="P1331"/>
    </row>
    <row r="1332" spans="2:16" s="13" customFormat="1" ht="15" customHeight="1" collapsed="1" x14ac:dyDescent="0.35">
      <c r="B1332" s="142">
        <v>2017</v>
      </c>
      <c r="C1332" s="142"/>
      <c r="D1332" s="128">
        <v>97393</v>
      </c>
      <c r="E1332" s="128">
        <v>2296069</v>
      </c>
      <c r="F1332" s="128">
        <v>2845356</v>
      </c>
      <c r="G1332" s="128">
        <v>333992</v>
      </c>
      <c r="H1332" s="128">
        <v>51204</v>
      </c>
      <c r="I1332" s="129">
        <v>13.65</v>
      </c>
      <c r="J1332"/>
      <c r="K1332"/>
      <c r="L1332"/>
      <c r="M1332"/>
      <c r="N1332"/>
      <c r="O1332"/>
      <c r="P1332"/>
    </row>
    <row r="1333" spans="2:16" s="13" customFormat="1" ht="15" customHeight="1" x14ac:dyDescent="0.35">
      <c r="B1333" s="142">
        <v>2016</v>
      </c>
      <c r="C1333" s="142"/>
      <c r="D1333" s="128">
        <v>96734</v>
      </c>
      <c r="E1333" s="128">
        <v>2142962</v>
      </c>
      <c r="F1333" s="128">
        <v>2661985</v>
      </c>
      <c r="G1333" s="128">
        <v>172399</v>
      </c>
      <c r="H1333" s="128">
        <v>37094</v>
      </c>
      <c r="I1333" s="129">
        <v>13.79</v>
      </c>
      <c r="J1333"/>
      <c r="K1333"/>
      <c r="L1333"/>
      <c r="M1333"/>
      <c r="N1333"/>
      <c r="O1333"/>
      <c r="P1333"/>
    </row>
    <row r="1334" spans="2:16" s="13" customFormat="1" ht="15" customHeight="1" x14ac:dyDescent="0.35">
      <c r="B1334" s="142">
        <v>2015</v>
      </c>
      <c r="C1334" s="142"/>
      <c r="D1334" s="128">
        <v>96528</v>
      </c>
      <c r="E1334" s="128">
        <v>1937396</v>
      </c>
      <c r="F1334" s="128">
        <v>2341382</v>
      </c>
      <c r="G1334" s="128">
        <v>204602</v>
      </c>
      <c r="H1334" s="128">
        <v>38987</v>
      </c>
      <c r="I1334" s="129">
        <v>13.26</v>
      </c>
      <c r="J1334"/>
      <c r="K1334"/>
      <c r="L1334"/>
      <c r="M1334"/>
      <c r="N1334"/>
      <c r="O1334"/>
      <c r="P1334"/>
    </row>
    <row r="1335" spans="2:16" s="13" customFormat="1" ht="15" customHeight="1" x14ac:dyDescent="0.35">
      <c r="B1335" s="142">
        <v>2014</v>
      </c>
      <c r="C1335" s="142"/>
      <c r="D1335" s="128">
        <v>95325</v>
      </c>
      <c r="E1335" s="128">
        <v>1651291</v>
      </c>
      <c r="F1335" s="128">
        <v>2039796</v>
      </c>
      <c r="G1335" s="128">
        <v>154631</v>
      </c>
      <c r="H1335" s="128">
        <v>40652</v>
      </c>
      <c r="I1335" s="129">
        <v>12.04</v>
      </c>
      <c r="J1335"/>
      <c r="K1335"/>
      <c r="L1335"/>
      <c r="M1335"/>
      <c r="N1335"/>
      <c r="O1335"/>
      <c r="P1335"/>
    </row>
    <row r="1336" spans="2:16" ht="15" customHeight="1" x14ac:dyDescent="0.35">
      <c r="B1336" s="142">
        <v>2013</v>
      </c>
      <c r="C1336" s="142"/>
      <c r="D1336" s="128">
        <v>94634</v>
      </c>
      <c r="E1336" s="128">
        <v>1382122</v>
      </c>
      <c r="F1336" s="128">
        <v>1802473</v>
      </c>
      <c r="G1336" s="128">
        <v>152245</v>
      </c>
      <c r="H1336" s="128">
        <v>34527</v>
      </c>
      <c r="I1336" s="129">
        <v>10.69</v>
      </c>
      <c r="J1336"/>
      <c r="K1336"/>
      <c r="L1336"/>
      <c r="M1336"/>
      <c r="N1336"/>
      <c r="O1336"/>
      <c r="P1336"/>
    </row>
    <row r="1337" spans="2:16" ht="15" customHeight="1" x14ac:dyDescent="0.35">
      <c r="B1337" s="126">
        <v>2012</v>
      </c>
      <c r="C1337" s="142"/>
      <c r="D1337" s="128">
        <v>94752</v>
      </c>
      <c r="E1337" s="128">
        <v>1164700</v>
      </c>
      <c r="F1337" s="128">
        <v>1649065</v>
      </c>
      <c r="G1337" s="128">
        <v>123212</v>
      </c>
      <c r="H1337" s="128">
        <v>30669</v>
      </c>
      <c r="I1337" s="129">
        <v>9.16</v>
      </c>
      <c r="J1337"/>
      <c r="K1337"/>
      <c r="L1337"/>
      <c r="M1337"/>
      <c r="N1337"/>
      <c r="O1337"/>
      <c r="P1337"/>
    </row>
    <row r="1338" spans="2:16" ht="15" customHeight="1" x14ac:dyDescent="0.35">
      <c r="B1338" s="126">
        <v>2011</v>
      </c>
      <c r="C1338" s="142"/>
      <c r="D1338" s="128">
        <v>96743</v>
      </c>
      <c r="E1338" s="128">
        <v>1698155</v>
      </c>
      <c r="F1338" s="128">
        <v>2178954</v>
      </c>
      <c r="G1338" s="128">
        <v>144365</v>
      </c>
      <c r="H1338" s="128">
        <v>33725</v>
      </c>
      <c r="I1338" s="129">
        <v>12.06</v>
      </c>
      <c r="J1338"/>
      <c r="K1338"/>
      <c r="L1338"/>
      <c r="M1338"/>
      <c r="N1338"/>
      <c r="O1338"/>
      <c r="P1338"/>
    </row>
    <row r="1339" spans="2:16" ht="15" customHeight="1" x14ac:dyDescent="0.35">
      <c r="B1339" s="126">
        <v>2010</v>
      </c>
      <c r="C1339" s="142"/>
      <c r="D1339" s="128">
        <v>97503</v>
      </c>
      <c r="E1339" s="128">
        <v>2125179</v>
      </c>
      <c r="F1339" s="128">
        <v>2710781</v>
      </c>
      <c r="G1339" s="128">
        <v>176672</v>
      </c>
      <c r="H1339" s="128">
        <v>35601</v>
      </c>
      <c r="I1339" s="129">
        <v>13.67</v>
      </c>
      <c r="J1339"/>
      <c r="K1339"/>
      <c r="L1339"/>
      <c r="M1339"/>
      <c r="N1339"/>
      <c r="O1339"/>
      <c r="P1339"/>
    </row>
    <row r="1340" spans="2:16" ht="15" customHeight="1" x14ac:dyDescent="0.35">
      <c r="B1340" s="126">
        <v>2009</v>
      </c>
      <c r="C1340" s="142"/>
      <c r="D1340" s="128">
        <v>99425</v>
      </c>
      <c r="E1340" s="128">
        <v>2670063</v>
      </c>
      <c r="F1340" s="128">
        <v>3349980</v>
      </c>
      <c r="G1340" s="128">
        <v>466515</v>
      </c>
      <c r="H1340" s="128" t="s">
        <v>69</v>
      </c>
      <c r="I1340" s="129">
        <v>17.3</v>
      </c>
      <c r="J1340"/>
      <c r="K1340"/>
      <c r="L1340"/>
      <c r="M1340"/>
      <c r="N1340"/>
      <c r="O1340"/>
      <c r="P1340"/>
    </row>
    <row r="1341" spans="2:16" s="12" customFormat="1" ht="15" customHeight="1" x14ac:dyDescent="0.35">
      <c r="B1341" s="126">
        <v>2008</v>
      </c>
      <c r="C1341" s="142"/>
      <c r="D1341" s="128">
        <v>100925</v>
      </c>
      <c r="E1341" s="128">
        <v>2998611</v>
      </c>
      <c r="F1341" s="128">
        <v>3643982</v>
      </c>
      <c r="G1341" s="128">
        <v>571902</v>
      </c>
      <c r="H1341" s="128" t="s">
        <v>69</v>
      </c>
      <c r="I1341" s="129">
        <v>18.7</v>
      </c>
      <c r="J1341"/>
      <c r="K1341"/>
      <c r="L1341"/>
      <c r="M1341"/>
      <c r="N1341"/>
      <c r="O1341"/>
      <c r="P1341"/>
    </row>
    <row r="1342" spans="2:16" s="13" customFormat="1" ht="15" customHeight="1" collapsed="1" x14ac:dyDescent="0.35">
      <c r="B1342" s="310" t="s">
        <v>11</v>
      </c>
      <c r="C1342" s="310"/>
      <c r="D1342" s="311"/>
      <c r="E1342" s="311"/>
      <c r="F1342" s="311"/>
      <c r="G1342" s="311"/>
      <c r="H1342" s="311"/>
      <c r="I1342" s="312"/>
      <c r="J1342"/>
      <c r="K1342"/>
      <c r="L1342"/>
      <c r="M1342"/>
      <c r="N1342"/>
      <c r="O1342"/>
      <c r="P1342"/>
    </row>
    <row r="1343" spans="2:16" s="13" customFormat="1" ht="15" customHeight="1" x14ac:dyDescent="0.35">
      <c r="B1343" s="123" t="s">
        <v>265</v>
      </c>
      <c r="C1343" s="123"/>
      <c r="D1343" s="132"/>
      <c r="E1343" s="132"/>
      <c r="F1343" s="132"/>
      <c r="G1343" s="132"/>
      <c r="H1343" s="132"/>
      <c r="I1343" s="133"/>
      <c r="J1343"/>
      <c r="K1343"/>
      <c r="L1343"/>
      <c r="M1343"/>
      <c r="N1343"/>
      <c r="O1343"/>
      <c r="P1343"/>
    </row>
    <row r="1344" spans="2:16" s="13" customFormat="1" ht="15" customHeight="1" x14ac:dyDescent="0.35">
      <c r="B1344" s="142">
        <v>2020</v>
      </c>
      <c r="C1344" s="142"/>
      <c r="D1344" s="128">
        <v>214815</v>
      </c>
      <c r="E1344" s="128">
        <v>1633018</v>
      </c>
      <c r="F1344" s="128">
        <v>2048817</v>
      </c>
      <c r="G1344" s="128">
        <v>188889</v>
      </c>
      <c r="H1344" s="128">
        <v>35117</v>
      </c>
      <c r="I1344" s="129">
        <v>11.99</v>
      </c>
      <c r="J1344"/>
      <c r="K1344"/>
      <c r="L1344"/>
      <c r="M1344"/>
      <c r="N1344"/>
      <c r="O1344"/>
      <c r="P1344"/>
    </row>
    <row r="1345" spans="2:16" s="13" customFormat="1" ht="15" customHeight="1" x14ac:dyDescent="0.35">
      <c r="B1345" s="142">
        <v>2019</v>
      </c>
      <c r="C1345" s="142"/>
      <c r="D1345" s="128">
        <v>218206</v>
      </c>
      <c r="E1345" s="128">
        <v>1830488</v>
      </c>
      <c r="F1345" s="128">
        <v>2252235</v>
      </c>
      <c r="G1345" s="128">
        <v>256311</v>
      </c>
      <c r="H1345" s="128">
        <v>34020</v>
      </c>
      <c r="I1345" s="129">
        <v>13.35</v>
      </c>
      <c r="J1345"/>
      <c r="K1345"/>
      <c r="L1345"/>
      <c r="M1345"/>
      <c r="N1345"/>
      <c r="O1345"/>
      <c r="P1345"/>
    </row>
    <row r="1346" spans="2:16" s="13" customFormat="1" ht="15" customHeight="1" x14ac:dyDescent="0.35">
      <c r="B1346" s="142">
        <v>2018</v>
      </c>
      <c r="C1346" s="142"/>
      <c r="D1346" s="128">
        <v>217610</v>
      </c>
      <c r="E1346" s="128">
        <v>1727379</v>
      </c>
      <c r="F1346" s="128">
        <v>2157649</v>
      </c>
      <c r="G1346" s="128">
        <v>225333</v>
      </c>
      <c r="H1346" s="128">
        <v>34507</v>
      </c>
      <c r="I1346" s="129">
        <v>13.15</v>
      </c>
      <c r="J1346"/>
      <c r="K1346"/>
      <c r="L1346"/>
      <c r="M1346"/>
      <c r="N1346"/>
      <c r="O1346"/>
      <c r="P1346"/>
    </row>
    <row r="1347" spans="2:16" s="13" customFormat="1" ht="15" customHeight="1" x14ac:dyDescent="0.35">
      <c r="B1347" s="142">
        <v>2017</v>
      </c>
      <c r="C1347" s="142"/>
      <c r="D1347" s="128">
        <v>218980</v>
      </c>
      <c r="E1347" s="128">
        <v>1542911</v>
      </c>
      <c r="F1347" s="128">
        <v>1921482</v>
      </c>
      <c r="G1347" s="128">
        <v>198911</v>
      </c>
      <c r="H1347" s="128">
        <v>35077</v>
      </c>
      <c r="I1347" s="129">
        <v>12.4</v>
      </c>
      <c r="J1347"/>
      <c r="K1347"/>
      <c r="L1347"/>
      <c r="M1347"/>
      <c r="N1347"/>
      <c r="O1347"/>
      <c r="P1347"/>
    </row>
    <row r="1348" spans="2:16" s="13" customFormat="1" ht="15" customHeight="1" x14ac:dyDescent="0.35">
      <c r="B1348" s="142">
        <v>2016</v>
      </c>
      <c r="C1348" s="142"/>
      <c r="D1348" s="128">
        <v>220173</v>
      </c>
      <c r="E1348" s="128">
        <v>1431137</v>
      </c>
      <c r="F1348" s="128">
        <v>1782681</v>
      </c>
      <c r="G1348" s="128">
        <v>160480</v>
      </c>
      <c r="H1348" s="128">
        <v>30056</v>
      </c>
      <c r="I1348" s="129">
        <v>12.25</v>
      </c>
      <c r="J1348"/>
      <c r="K1348"/>
      <c r="L1348"/>
      <c r="M1348"/>
      <c r="N1348"/>
      <c r="O1348"/>
      <c r="P1348"/>
    </row>
    <row r="1349" spans="2:16" ht="15" customHeight="1" x14ac:dyDescent="0.35">
      <c r="B1349" s="142">
        <v>2015</v>
      </c>
      <c r="C1349" s="142"/>
      <c r="D1349" s="128">
        <v>221854</v>
      </c>
      <c r="E1349" s="128">
        <v>1231597</v>
      </c>
      <c r="F1349" s="128">
        <v>1607490</v>
      </c>
      <c r="G1349" s="128">
        <v>119024</v>
      </c>
      <c r="H1349" s="128">
        <v>27267</v>
      </c>
      <c r="I1349" s="129">
        <v>11.04</v>
      </c>
      <c r="J1349"/>
      <c r="K1349"/>
      <c r="L1349"/>
      <c r="M1349"/>
      <c r="N1349"/>
      <c r="O1349"/>
      <c r="P1349"/>
    </row>
    <row r="1350" spans="2:16" ht="15" customHeight="1" x14ac:dyDescent="0.35">
      <c r="B1350" s="142">
        <v>2014</v>
      </c>
      <c r="C1350" s="142"/>
      <c r="D1350" s="128">
        <v>221673</v>
      </c>
      <c r="E1350" s="128">
        <v>1054412</v>
      </c>
      <c r="F1350" s="128">
        <v>1432074</v>
      </c>
      <c r="G1350" s="128">
        <v>90961</v>
      </c>
      <c r="H1350" s="128">
        <v>29544</v>
      </c>
      <c r="I1350" s="129">
        <v>10.07</v>
      </c>
      <c r="J1350"/>
      <c r="K1350"/>
      <c r="L1350"/>
      <c r="M1350"/>
      <c r="N1350"/>
      <c r="O1350"/>
      <c r="P1350"/>
    </row>
    <row r="1351" spans="2:16" ht="15" customHeight="1" x14ac:dyDescent="0.35">
      <c r="B1351" s="142">
        <v>2013</v>
      </c>
      <c r="C1351" s="142"/>
      <c r="D1351" s="128">
        <v>226476</v>
      </c>
      <c r="E1351" s="128">
        <v>987656</v>
      </c>
      <c r="F1351" s="128">
        <v>1348232</v>
      </c>
      <c r="G1351" s="128">
        <v>140601</v>
      </c>
      <c r="H1351" s="128">
        <v>29033</v>
      </c>
      <c r="I1351" s="129">
        <v>9.89</v>
      </c>
      <c r="J1351"/>
      <c r="K1351"/>
      <c r="L1351"/>
      <c r="M1351"/>
      <c r="N1351"/>
      <c r="O1351"/>
      <c r="P1351"/>
    </row>
    <row r="1352" spans="2:16" ht="15" customHeight="1" x14ac:dyDescent="0.35">
      <c r="B1352" s="126">
        <v>2012</v>
      </c>
      <c r="C1352" s="142"/>
      <c r="D1352" s="128">
        <v>232453</v>
      </c>
      <c r="E1352" s="128">
        <v>802790</v>
      </c>
      <c r="F1352" s="128">
        <v>1267229</v>
      </c>
      <c r="G1352" s="128">
        <v>94022</v>
      </c>
      <c r="H1352" s="128">
        <v>26878</v>
      </c>
      <c r="I1352" s="129">
        <v>8.17</v>
      </c>
      <c r="J1352"/>
      <c r="K1352"/>
      <c r="L1352"/>
      <c r="M1352"/>
      <c r="N1352"/>
      <c r="O1352"/>
      <c r="P1352"/>
    </row>
    <row r="1353" spans="2:16" ht="15" customHeight="1" x14ac:dyDescent="0.35">
      <c r="B1353" s="126">
        <v>2011</v>
      </c>
      <c r="C1353" s="142"/>
      <c r="D1353" s="128">
        <v>243687</v>
      </c>
      <c r="E1353" s="128">
        <v>1264816</v>
      </c>
      <c r="F1353" s="128">
        <v>1668643</v>
      </c>
      <c r="G1353" s="128">
        <v>131998</v>
      </c>
      <c r="H1353" s="128">
        <v>30575</v>
      </c>
      <c r="I1353" s="129">
        <v>11.53</v>
      </c>
      <c r="J1353"/>
      <c r="K1353"/>
      <c r="L1353"/>
      <c r="M1353"/>
      <c r="N1353"/>
      <c r="O1353"/>
      <c r="P1353"/>
    </row>
    <row r="1354" spans="2:16" s="13" customFormat="1" ht="15" customHeight="1" collapsed="1" x14ac:dyDescent="0.35">
      <c r="B1354" s="126">
        <v>2010</v>
      </c>
      <c r="C1354" s="142"/>
      <c r="D1354" s="128">
        <v>251273</v>
      </c>
      <c r="E1354" s="128">
        <v>1603244</v>
      </c>
      <c r="F1354" s="128">
        <v>2110636</v>
      </c>
      <c r="G1354" s="128">
        <v>147572</v>
      </c>
      <c r="H1354" s="128">
        <v>29210</v>
      </c>
      <c r="I1354" s="129">
        <v>13.13</v>
      </c>
      <c r="J1354"/>
      <c r="K1354"/>
      <c r="L1354"/>
      <c r="M1354"/>
      <c r="N1354"/>
      <c r="O1354"/>
      <c r="P1354"/>
    </row>
    <row r="1355" spans="2:16" s="13" customFormat="1" ht="15" customHeight="1" x14ac:dyDescent="0.35">
      <c r="B1355" s="126">
        <v>2009</v>
      </c>
      <c r="C1355" s="142"/>
      <c r="D1355" s="128">
        <v>265465</v>
      </c>
      <c r="E1355" s="128">
        <v>1655725</v>
      </c>
      <c r="F1355" s="128">
        <v>2281050</v>
      </c>
      <c r="G1355" s="128">
        <v>391919</v>
      </c>
      <c r="H1355" s="128" t="s">
        <v>69</v>
      </c>
      <c r="I1355" s="129">
        <v>13.58</v>
      </c>
      <c r="J1355"/>
      <c r="K1355"/>
      <c r="L1355"/>
      <c r="M1355"/>
      <c r="N1355"/>
      <c r="O1355"/>
      <c r="P1355"/>
    </row>
    <row r="1356" spans="2:16" s="13" customFormat="1" ht="15" customHeight="1" x14ac:dyDescent="0.35">
      <c r="B1356" s="126">
        <v>2008</v>
      </c>
      <c r="C1356" s="142"/>
      <c r="D1356" s="128">
        <v>276213</v>
      </c>
      <c r="E1356" s="128">
        <v>1780681</v>
      </c>
      <c r="F1356" s="128">
        <v>2612338</v>
      </c>
      <c r="G1356" s="128">
        <v>249166</v>
      </c>
      <c r="H1356" s="128" t="s">
        <v>69</v>
      </c>
      <c r="I1356" s="129">
        <v>14.23</v>
      </c>
      <c r="J1356"/>
      <c r="K1356"/>
      <c r="L1356"/>
      <c r="M1356"/>
      <c r="N1356"/>
      <c r="O1356"/>
      <c r="P1356"/>
    </row>
    <row r="1357" spans="2:16" s="13" customFormat="1" ht="15" customHeight="1" x14ac:dyDescent="0.35">
      <c r="B1357" s="127" t="s">
        <v>266</v>
      </c>
      <c r="C1357" s="127"/>
      <c r="D1357" s="134"/>
      <c r="E1357" s="134"/>
      <c r="F1357" s="134"/>
      <c r="G1357" s="134"/>
      <c r="H1357" s="134"/>
      <c r="I1357" s="135"/>
      <c r="J1357"/>
      <c r="K1357"/>
      <c r="L1357"/>
      <c r="M1357"/>
      <c r="N1357"/>
      <c r="O1357"/>
      <c r="P1357"/>
    </row>
    <row r="1358" spans="2:16" s="13" customFormat="1" ht="15" customHeight="1" x14ac:dyDescent="0.35">
      <c r="B1358" s="142">
        <v>2020</v>
      </c>
      <c r="C1358" s="142"/>
      <c r="D1358" s="128">
        <v>203717</v>
      </c>
      <c r="E1358" s="128">
        <v>606516</v>
      </c>
      <c r="F1358" s="128">
        <v>790165</v>
      </c>
      <c r="G1358" s="128">
        <v>34688</v>
      </c>
      <c r="H1358" s="128">
        <v>8042</v>
      </c>
      <c r="I1358" s="129">
        <v>12.42</v>
      </c>
      <c r="J1358"/>
      <c r="K1358"/>
      <c r="L1358"/>
      <c r="M1358"/>
      <c r="N1358"/>
      <c r="O1358"/>
      <c r="P1358"/>
    </row>
    <row r="1359" spans="2:16" s="13" customFormat="1" ht="15" customHeight="1" x14ac:dyDescent="0.35">
      <c r="B1359" s="142">
        <v>2019</v>
      </c>
      <c r="C1359" s="142"/>
      <c r="D1359" s="128">
        <v>207054</v>
      </c>
      <c r="E1359" s="128">
        <v>651032</v>
      </c>
      <c r="F1359" s="128">
        <v>882119</v>
      </c>
      <c r="G1359" s="128">
        <v>55490</v>
      </c>
      <c r="H1359" s="128">
        <v>8761</v>
      </c>
      <c r="I1359" s="129">
        <v>13.17</v>
      </c>
      <c r="J1359"/>
      <c r="K1359"/>
      <c r="L1359"/>
      <c r="M1359"/>
      <c r="N1359"/>
      <c r="O1359"/>
      <c r="P1359"/>
    </row>
    <row r="1360" spans="2:16" s="13" customFormat="1" ht="15" customHeight="1" x14ac:dyDescent="0.35">
      <c r="B1360" s="142">
        <v>2018</v>
      </c>
      <c r="C1360" s="142"/>
      <c r="D1360" s="128">
        <v>206802</v>
      </c>
      <c r="E1360" s="128">
        <v>618243</v>
      </c>
      <c r="F1360" s="128">
        <v>819561</v>
      </c>
      <c r="G1360" s="128">
        <v>45759</v>
      </c>
      <c r="H1360" s="128">
        <v>8430</v>
      </c>
      <c r="I1360" s="129">
        <v>12.89</v>
      </c>
      <c r="J1360"/>
      <c r="K1360"/>
      <c r="L1360"/>
      <c r="M1360"/>
      <c r="N1360"/>
      <c r="O1360"/>
      <c r="P1360"/>
    </row>
    <row r="1361" spans="2:16" ht="15" customHeight="1" x14ac:dyDescent="0.35">
      <c r="B1361" s="142">
        <v>2017</v>
      </c>
      <c r="C1361" s="142"/>
      <c r="D1361" s="128">
        <v>208546</v>
      </c>
      <c r="E1361" s="128">
        <v>629650</v>
      </c>
      <c r="F1361" s="128">
        <v>766982</v>
      </c>
      <c r="G1361" s="128">
        <v>110186</v>
      </c>
      <c r="H1361" s="128">
        <v>7392</v>
      </c>
      <c r="I1361" s="129">
        <v>13.55</v>
      </c>
      <c r="J1361"/>
      <c r="K1361"/>
      <c r="L1361"/>
      <c r="M1361"/>
      <c r="N1361"/>
      <c r="O1361"/>
      <c r="P1361"/>
    </row>
    <row r="1362" spans="2:16" ht="15" customHeight="1" x14ac:dyDescent="0.35">
      <c r="B1362" s="142">
        <v>2016</v>
      </c>
      <c r="C1362" s="142"/>
      <c r="D1362" s="128">
        <v>210167</v>
      </c>
      <c r="E1362" s="128">
        <v>582607</v>
      </c>
      <c r="F1362" s="128">
        <v>731509</v>
      </c>
      <c r="G1362" s="128">
        <v>73213</v>
      </c>
      <c r="H1362" s="128">
        <v>9588</v>
      </c>
      <c r="I1362" s="129">
        <v>13.07</v>
      </c>
      <c r="J1362"/>
      <c r="K1362"/>
      <c r="L1362"/>
      <c r="M1362"/>
      <c r="N1362"/>
      <c r="O1362"/>
      <c r="P1362"/>
    </row>
    <row r="1363" spans="2:16" ht="15" customHeight="1" x14ac:dyDescent="0.35">
      <c r="B1363" s="142">
        <v>2015</v>
      </c>
      <c r="C1363" s="142"/>
      <c r="D1363" s="128">
        <v>212061</v>
      </c>
      <c r="E1363" s="128">
        <v>488127</v>
      </c>
      <c r="F1363" s="128">
        <v>684089</v>
      </c>
      <c r="G1363" s="128">
        <v>48004</v>
      </c>
      <c r="H1363" s="128">
        <v>8844</v>
      </c>
      <c r="I1363" s="129">
        <v>11.38</v>
      </c>
      <c r="J1363"/>
      <c r="K1363"/>
      <c r="L1363"/>
      <c r="M1363"/>
      <c r="N1363"/>
      <c r="O1363"/>
      <c r="P1363"/>
    </row>
    <row r="1364" spans="2:16" ht="15" customHeight="1" x14ac:dyDescent="0.35">
      <c r="B1364" s="142">
        <v>2014</v>
      </c>
      <c r="C1364" s="142"/>
      <c r="D1364" s="128">
        <v>212196</v>
      </c>
      <c r="E1364" s="128">
        <v>431210</v>
      </c>
      <c r="F1364" s="128">
        <v>626552</v>
      </c>
      <c r="G1364" s="128">
        <v>31296</v>
      </c>
      <c r="H1364" s="128">
        <v>11548</v>
      </c>
      <c r="I1364" s="129">
        <v>10.69</v>
      </c>
      <c r="J1364"/>
      <c r="K1364"/>
      <c r="L1364"/>
      <c r="M1364"/>
      <c r="N1364"/>
      <c r="O1364"/>
      <c r="P1364"/>
    </row>
    <row r="1365" spans="2:16" ht="15" customHeight="1" x14ac:dyDescent="0.35">
      <c r="B1365" s="142">
        <v>2013</v>
      </c>
      <c r="C1365" s="142"/>
      <c r="D1365" s="128">
        <v>217008</v>
      </c>
      <c r="E1365" s="128">
        <v>399735</v>
      </c>
      <c r="F1365" s="128">
        <v>594705</v>
      </c>
      <c r="G1365" s="128">
        <v>59370</v>
      </c>
      <c r="H1365" s="128">
        <v>9298</v>
      </c>
      <c r="I1365" s="129">
        <v>10.5</v>
      </c>
      <c r="J1365"/>
      <c r="K1365"/>
      <c r="L1365"/>
      <c r="M1365"/>
      <c r="N1365"/>
      <c r="O1365"/>
      <c r="P1365"/>
    </row>
    <row r="1366" spans="2:16" s="13" customFormat="1" ht="15" customHeight="1" collapsed="1" x14ac:dyDescent="0.35">
      <c r="B1366" s="126">
        <v>2012</v>
      </c>
      <c r="C1366" s="142"/>
      <c r="D1366" s="128">
        <v>222666</v>
      </c>
      <c r="E1366" s="128">
        <v>353700</v>
      </c>
      <c r="F1366" s="128">
        <v>572416</v>
      </c>
      <c r="G1366" s="128">
        <v>46228</v>
      </c>
      <c r="H1366" s="128">
        <v>10334</v>
      </c>
      <c r="I1366" s="129">
        <v>9.26</v>
      </c>
      <c r="J1366"/>
      <c r="K1366"/>
      <c r="L1366"/>
      <c r="M1366"/>
      <c r="N1366"/>
      <c r="O1366"/>
      <c r="P1366"/>
    </row>
    <row r="1367" spans="2:16" s="13" customFormat="1" ht="15" customHeight="1" x14ac:dyDescent="0.35">
      <c r="B1367" s="126">
        <v>2011</v>
      </c>
      <c r="C1367" s="142"/>
      <c r="D1367" s="128">
        <v>233184</v>
      </c>
      <c r="E1367" s="128">
        <v>546134</v>
      </c>
      <c r="F1367" s="128">
        <v>730257</v>
      </c>
      <c r="G1367" s="128">
        <v>60992</v>
      </c>
      <c r="H1367" s="128">
        <v>10731</v>
      </c>
      <c r="I1367" s="129">
        <v>12.79</v>
      </c>
      <c r="J1367"/>
      <c r="K1367"/>
      <c r="L1367"/>
      <c r="M1367"/>
      <c r="N1367"/>
      <c r="O1367"/>
      <c r="P1367"/>
    </row>
    <row r="1368" spans="2:16" s="13" customFormat="1" ht="15" customHeight="1" x14ac:dyDescent="0.35">
      <c r="B1368" s="126">
        <v>2010</v>
      </c>
      <c r="C1368" s="142"/>
      <c r="D1368" s="128">
        <v>240328</v>
      </c>
      <c r="E1368" s="128">
        <v>747747</v>
      </c>
      <c r="F1368" s="128">
        <v>965948</v>
      </c>
      <c r="G1368" s="128">
        <v>75796</v>
      </c>
      <c r="H1368" s="128">
        <v>11587</v>
      </c>
      <c r="I1368" s="129">
        <v>15.85</v>
      </c>
      <c r="J1368"/>
      <c r="K1368"/>
      <c r="L1368"/>
      <c r="M1368"/>
      <c r="N1368"/>
      <c r="O1368"/>
      <c r="P1368"/>
    </row>
    <row r="1369" spans="2:16" s="13" customFormat="1" ht="15" customHeight="1" x14ac:dyDescent="0.35">
      <c r="B1369" s="126">
        <v>2009</v>
      </c>
      <c r="C1369" s="142"/>
      <c r="D1369" s="128">
        <v>254446</v>
      </c>
      <c r="E1369" s="128">
        <v>662096</v>
      </c>
      <c r="F1369" s="128">
        <v>952347</v>
      </c>
      <c r="G1369" s="128">
        <v>247610</v>
      </c>
      <c r="H1369" s="128" t="s">
        <v>69</v>
      </c>
      <c r="I1369" s="129">
        <v>13.88</v>
      </c>
      <c r="J1369"/>
      <c r="K1369"/>
      <c r="L1369"/>
      <c r="M1369"/>
      <c r="N1369"/>
      <c r="O1369"/>
      <c r="P1369"/>
    </row>
    <row r="1370" spans="2:16" ht="15" customHeight="1" x14ac:dyDescent="0.35">
      <c r="B1370" s="126">
        <v>2008</v>
      </c>
      <c r="C1370" s="142"/>
      <c r="D1370" s="128">
        <v>264825</v>
      </c>
      <c r="E1370" s="128">
        <v>748445</v>
      </c>
      <c r="F1370" s="128">
        <v>1169751</v>
      </c>
      <c r="G1370" s="128">
        <v>99547</v>
      </c>
      <c r="H1370" s="128" t="s">
        <v>69</v>
      </c>
      <c r="I1370" s="129">
        <v>15.27</v>
      </c>
      <c r="J1370"/>
      <c r="K1370"/>
      <c r="L1370"/>
      <c r="M1370"/>
      <c r="N1370"/>
      <c r="O1370"/>
      <c r="P1370"/>
    </row>
    <row r="1371" spans="2:16" ht="15" customHeight="1" x14ac:dyDescent="0.35">
      <c r="B1371" s="127" t="s">
        <v>267</v>
      </c>
      <c r="C1371" s="127"/>
      <c r="D1371" s="134"/>
      <c r="E1371" s="134"/>
      <c r="F1371" s="134"/>
      <c r="G1371" s="134"/>
      <c r="H1371" s="134"/>
      <c r="I1371" s="135"/>
      <c r="J1371"/>
      <c r="K1371"/>
      <c r="L1371"/>
      <c r="M1371"/>
      <c r="N1371"/>
      <c r="O1371"/>
      <c r="P1371"/>
    </row>
    <row r="1372" spans="2:16" ht="15" customHeight="1" x14ac:dyDescent="0.35">
      <c r="B1372" s="142">
        <v>2020</v>
      </c>
      <c r="C1372" s="142"/>
      <c r="D1372" s="128">
        <v>9794</v>
      </c>
      <c r="E1372" s="128">
        <v>535547</v>
      </c>
      <c r="F1372" s="128">
        <v>735034</v>
      </c>
      <c r="G1372" s="128">
        <v>32424</v>
      </c>
      <c r="H1372" s="128">
        <v>14261</v>
      </c>
      <c r="I1372" s="129">
        <v>10.56</v>
      </c>
      <c r="J1372"/>
      <c r="K1372"/>
      <c r="L1372"/>
      <c r="M1372"/>
      <c r="N1372"/>
      <c r="O1372"/>
      <c r="P1372"/>
    </row>
    <row r="1373" spans="2:16" ht="15" customHeight="1" x14ac:dyDescent="0.35">
      <c r="B1373" s="142">
        <v>2019</v>
      </c>
      <c r="C1373" s="142"/>
      <c r="D1373" s="128">
        <v>9851</v>
      </c>
      <c r="E1373" s="128">
        <v>616537</v>
      </c>
      <c r="F1373" s="128">
        <v>819854</v>
      </c>
      <c r="G1373" s="128">
        <v>44981</v>
      </c>
      <c r="H1373" s="128">
        <v>11492</v>
      </c>
      <c r="I1373" s="129">
        <v>12.16</v>
      </c>
      <c r="J1373"/>
      <c r="K1373"/>
      <c r="L1373"/>
      <c r="M1373"/>
      <c r="N1373"/>
      <c r="O1373"/>
      <c r="P1373"/>
    </row>
    <row r="1374" spans="2:16" ht="15" customHeight="1" x14ac:dyDescent="0.35">
      <c r="B1374" s="142">
        <v>2018</v>
      </c>
      <c r="C1374" s="142"/>
      <c r="D1374" s="128">
        <v>9536</v>
      </c>
      <c r="E1374" s="128">
        <v>580142</v>
      </c>
      <c r="F1374" s="128">
        <v>790772</v>
      </c>
      <c r="G1374" s="128">
        <v>44398</v>
      </c>
      <c r="H1374" s="128">
        <v>9362</v>
      </c>
      <c r="I1374" s="129">
        <v>12.06</v>
      </c>
      <c r="J1374"/>
      <c r="K1374"/>
      <c r="L1374"/>
      <c r="M1374"/>
      <c r="N1374"/>
      <c r="O1374"/>
      <c r="P1374"/>
    </row>
    <row r="1375" spans="2:16" ht="15" customHeight="1" x14ac:dyDescent="0.35">
      <c r="B1375" s="142">
        <v>2017</v>
      </c>
      <c r="C1375" s="142"/>
      <c r="D1375" s="128">
        <v>9248</v>
      </c>
      <c r="E1375" s="128">
        <v>530249</v>
      </c>
      <c r="F1375" s="128">
        <v>688405</v>
      </c>
      <c r="G1375" s="128">
        <v>38972</v>
      </c>
      <c r="H1375" s="128">
        <v>10677</v>
      </c>
      <c r="I1375" s="129">
        <v>11.62</v>
      </c>
      <c r="J1375"/>
      <c r="K1375"/>
      <c r="L1375"/>
      <c r="M1375"/>
      <c r="N1375"/>
      <c r="O1375"/>
      <c r="P1375"/>
    </row>
    <row r="1376" spans="2:16" ht="15" customHeight="1" x14ac:dyDescent="0.35">
      <c r="B1376" s="142">
        <v>2016</v>
      </c>
      <c r="C1376" s="142"/>
      <c r="D1376" s="128">
        <v>8893</v>
      </c>
      <c r="E1376" s="128">
        <v>503774</v>
      </c>
      <c r="F1376" s="128">
        <v>643753</v>
      </c>
      <c r="G1376" s="128">
        <v>35747</v>
      </c>
      <c r="H1376" s="128">
        <v>10071</v>
      </c>
      <c r="I1376" s="129">
        <v>11.79</v>
      </c>
      <c r="J1376"/>
      <c r="K1376"/>
      <c r="L1376"/>
      <c r="M1376"/>
      <c r="N1376"/>
      <c r="O1376"/>
      <c r="P1376"/>
    </row>
    <row r="1377" spans="2:16" ht="15" customHeight="1" x14ac:dyDescent="0.35">
      <c r="B1377" s="142">
        <v>2015</v>
      </c>
      <c r="C1377" s="142"/>
      <c r="D1377" s="128">
        <v>8756</v>
      </c>
      <c r="E1377" s="128">
        <v>448649</v>
      </c>
      <c r="F1377" s="128">
        <v>566912</v>
      </c>
      <c r="G1377" s="128">
        <v>36323</v>
      </c>
      <c r="H1377" s="128">
        <v>9404</v>
      </c>
      <c r="I1377" s="129">
        <v>11.01</v>
      </c>
      <c r="J1377"/>
      <c r="K1377"/>
      <c r="L1377"/>
      <c r="M1377"/>
      <c r="N1377"/>
      <c r="O1377"/>
      <c r="P1377"/>
    </row>
    <row r="1378" spans="2:16" s="13" customFormat="1" ht="15" customHeight="1" collapsed="1" x14ac:dyDescent="0.35">
      <c r="B1378" s="142">
        <v>2014</v>
      </c>
      <c r="C1378" s="142"/>
      <c r="D1378" s="128">
        <v>8479</v>
      </c>
      <c r="E1378" s="128">
        <v>383324</v>
      </c>
      <c r="F1378" s="128">
        <v>502228</v>
      </c>
      <c r="G1378" s="128">
        <v>30642</v>
      </c>
      <c r="H1378" s="128">
        <v>8600</v>
      </c>
      <c r="I1378" s="129">
        <v>9.8800000000000008</v>
      </c>
      <c r="J1378"/>
      <c r="K1378"/>
      <c r="L1378"/>
      <c r="M1378"/>
      <c r="N1378"/>
      <c r="O1378"/>
      <c r="P1378"/>
    </row>
    <row r="1379" spans="2:16" s="13" customFormat="1" ht="15" customHeight="1" x14ac:dyDescent="0.35">
      <c r="B1379" s="142">
        <v>2013</v>
      </c>
      <c r="C1379" s="142"/>
      <c r="D1379" s="128">
        <v>8445</v>
      </c>
      <c r="E1379" s="128">
        <v>323874</v>
      </c>
      <c r="F1379" s="128">
        <v>447080</v>
      </c>
      <c r="G1379" s="128">
        <v>33709</v>
      </c>
      <c r="H1379" s="128">
        <v>7331</v>
      </c>
      <c r="I1379" s="129">
        <v>8.8699999999999992</v>
      </c>
      <c r="J1379"/>
      <c r="K1379"/>
      <c r="L1379"/>
      <c r="M1379"/>
      <c r="N1379"/>
      <c r="O1379"/>
      <c r="P1379"/>
    </row>
    <row r="1380" spans="2:16" s="13" customFormat="1" ht="15" customHeight="1" x14ac:dyDescent="0.35">
      <c r="B1380" s="126">
        <v>2012</v>
      </c>
      <c r="C1380" s="142"/>
      <c r="D1380" s="128">
        <v>8752</v>
      </c>
      <c r="E1380" s="128">
        <v>312250</v>
      </c>
      <c r="F1380" s="128">
        <v>449511</v>
      </c>
      <c r="G1380" s="128">
        <v>26776</v>
      </c>
      <c r="H1380" s="128">
        <v>8299</v>
      </c>
      <c r="I1380" s="129">
        <v>8.6999999999999993</v>
      </c>
      <c r="J1380"/>
      <c r="K1380"/>
      <c r="L1380"/>
      <c r="M1380"/>
      <c r="N1380"/>
      <c r="O1380"/>
      <c r="P1380"/>
    </row>
    <row r="1381" spans="2:16" s="13" customFormat="1" ht="15" customHeight="1" x14ac:dyDescent="0.35">
      <c r="B1381" s="126">
        <v>2011</v>
      </c>
      <c r="C1381" s="142"/>
      <c r="D1381" s="128">
        <v>9391</v>
      </c>
      <c r="E1381" s="128">
        <v>429795</v>
      </c>
      <c r="F1381" s="128">
        <v>577797</v>
      </c>
      <c r="G1381" s="128">
        <v>44901</v>
      </c>
      <c r="H1381" s="128">
        <v>10678</v>
      </c>
      <c r="I1381" s="129">
        <v>10.81</v>
      </c>
      <c r="J1381"/>
      <c r="K1381"/>
      <c r="L1381"/>
      <c r="M1381"/>
      <c r="N1381"/>
      <c r="O1381"/>
      <c r="P1381"/>
    </row>
    <row r="1382" spans="2:16" ht="15" customHeight="1" x14ac:dyDescent="0.35">
      <c r="B1382" s="126">
        <v>2010</v>
      </c>
      <c r="C1382" s="142"/>
      <c r="D1382" s="128">
        <v>9776</v>
      </c>
      <c r="E1382" s="128">
        <v>567433</v>
      </c>
      <c r="F1382" s="128">
        <v>730996</v>
      </c>
      <c r="G1382" s="128">
        <v>50783</v>
      </c>
      <c r="H1382" s="128">
        <v>10956</v>
      </c>
      <c r="I1382" s="129">
        <v>13.03</v>
      </c>
      <c r="J1382"/>
      <c r="K1382"/>
      <c r="L1382"/>
      <c r="M1382"/>
      <c r="N1382"/>
      <c r="O1382"/>
      <c r="P1382"/>
    </row>
    <row r="1383" spans="2:16" ht="15" customHeight="1" x14ac:dyDescent="0.35">
      <c r="B1383" s="126">
        <v>2009</v>
      </c>
      <c r="C1383" s="142"/>
      <c r="D1383" s="128">
        <v>9855</v>
      </c>
      <c r="E1383" s="128">
        <v>596012</v>
      </c>
      <c r="F1383" s="128">
        <v>775815</v>
      </c>
      <c r="G1383" s="128">
        <v>83495</v>
      </c>
      <c r="H1383" s="128" t="s">
        <v>69</v>
      </c>
      <c r="I1383" s="129">
        <v>13.86</v>
      </c>
      <c r="J1383"/>
      <c r="K1383"/>
      <c r="L1383"/>
      <c r="M1383"/>
      <c r="N1383"/>
      <c r="O1383"/>
      <c r="P1383"/>
    </row>
    <row r="1384" spans="2:16" ht="15" customHeight="1" x14ac:dyDescent="0.35">
      <c r="B1384" s="126">
        <v>2008</v>
      </c>
      <c r="C1384" s="142"/>
      <c r="D1384" s="128">
        <v>10202</v>
      </c>
      <c r="E1384" s="128">
        <v>669641</v>
      </c>
      <c r="F1384" s="128">
        <v>870463</v>
      </c>
      <c r="G1384" s="128">
        <v>82526</v>
      </c>
      <c r="H1384" s="128" t="s">
        <v>69</v>
      </c>
      <c r="I1384" s="129">
        <v>15.03</v>
      </c>
      <c r="J1384"/>
      <c r="K1384"/>
      <c r="L1384"/>
      <c r="M1384"/>
      <c r="N1384"/>
      <c r="O1384"/>
      <c r="P1384"/>
    </row>
    <row r="1385" spans="2:16" ht="15" customHeight="1" x14ac:dyDescent="0.35">
      <c r="B1385" s="127" t="s">
        <v>268</v>
      </c>
      <c r="C1385" s="127"/>
      <c r="D1385" s="134"/>
      <c r="E1385" s="134"/>
      <c r="F1385" s="134"/>
      <c r="G1385" s="134"/>
      <c r="H1385" s="134"/>
      <c r="I1385" s="135"/>
      <c r="J1385"/>
      <c r="K1385"/>
      <c r="L1385"/>
      <c r="M1385"/>
      <c r="N1385"/>
      <c r="O1385"/>
      <c r="P1385"/>
    </row>
    <row r="1386" spans="2:16" ht="15" customHeight="1" x14ac:dyDescent="0.35">
      <c r="B1386" s="142">
        <v>2020</v>
      </c>
      <c r="C1386" s="142"/>
      <c r="D1386" s="128">
        <v>1304</v>
      </c>
      <c r="E1386" s="128">
        <v>490954</v>
      </c>
      <c r="F1386" s="128">
        <v>523617</v>
      </c>
      <c r="G1386" s="128">
        <v>121777</v>
      </c>
      <c r="H1386" s="128">
        <v>12814</v>
      </c>
      <c r="I1386" s="129">
        <v>13.41</v>
      </c>
      <c r="J1386"/>
      <c r="K1386"/>
      <c r="L1386"/>
      <c r="M1386"/>
      <c r="N1386"/>
      <c r="O1386"/>
      <c r="P1386"/>
    </row>
    <row r="1387" spans="2:16" ht="15" customHeight="1" x14ac:dyDescent="0.35">
      <c r="B1387" s="142">
        <v>2019</v>
      </c>
      <c r="C1387" s="142"/>
      <c r="D1387" s="128">
        <v>1301</v>
      </c>
      <c r="E1387" s="128">
        <v>562919</v>
      </c>
      <c r="F1387" s="128">
        <v>550262</v>
      </c>
      <c r="G1387" s="128">
        <v>155841</v>
      </c>
      <c r="H1387" s="128">
        <v>13767</v>
      </c>
      <c r="I1387" s="129">
        <v>15.22</v>
      </c>
      <c r="J1387"/>
      <c r="K1387"/>
      <c r="L1387"/>
      <c r="M1387"/>
      <c r="N1387"/>
      <c r="O1387"/>
      <c r="P1387"/>
    </row>
    <row r="1388" spans="2:16" ht="15" customHeight="1" x14ac:dyDescent="0.35">
      <c r="B1388" s="142">
        <v>2018</v>
      </c>
      <c r="C1388" s="142"/>
      <c r="D1388" s="128">
        <v>1272</v>
      </c>
      <c r="E1388" s="128">
        <v>528994</v>
      </c>
      <c r="F1388" s="128">
        <v>547317</v>
      </c>
      <c r="G1388" s="128">
        <v>135176</v>
      </c>
      <c r="H1388" s="128">
        <v>16714</v>
      </c>
      <c r="I1388" s="129">
        <v>15.01</v>
      </c>
      <c r="J1388"/>
      <c r="K1388"/>
      <c r="L1388"/>
      <c r="M1388"/>
      <c r="N1388"/>
      <c r="O1388"/>
      <c r="P1388"/>
    </row>
    <row r="1389" spans="2:16" ht="15" customHeight="1" x14ac:dyDescent="0.35">
      <c r="B1389" s="142">
        <v>2017</v>
      </c>
      <c r="C1389" s="142"/>
      <c r="D1389" s="128">
        <v>1186</v>
      </c>
      <c r="E1389" s="128">
        <v>383012</v>
      </c>
      <c r="F1389" s="128">
        <v>466095</v>
      </c>
      <c r="G1389" s="128">
        <v>49753</v>
      </c>
      <c r="H1389" s="128">
        <v>17008</v>
      </c>
      <c r="I1389" s="129">
        <v>11.83</v>
      </c>
      <c r="J1389"/>
      <c r="K1389"/>
      <c r="L1389"/>
      <c r="M1389"/>
      <c r="N1389"/>
      <c r="O1389"/>
      <c r="P1389"/>
    </row>
    <row r="1390" spans="2:16" s="13" customFormat="1" ht="15" customHeight="1" collapsed="1" x14ac:dyDescent="0.35">
      <c r="B1390" s="142">
        <v>2016</v>
      </c>
      <c r="C1390" s="142"/>
      <c r="D1390" s="128">
        <v>1113</v>
      </c>
      <c r="E1390" s="128">
        <v>344755</v>
      </c>
      <c r="F1390" s="128">
        <v>407419</v>
      </c>
      <c r="G1390" s="128">
        <v>51521</v>
      </c>
      <c r="H1390" s="128">
        <v>10398</v>
      </c>
      <c r="I1390" s="129">
        <v>11.67</v>
      </c>
      <c r="J1390"/>
      <c r="K1390"/>
      <c r="L1390"/>
      <c r="M1390"/>
      <c r="N1390"/>
      <c r="O1390"/>
      <c r="P1390"/>
    </row>
    <row r="1391" spans="2:16" s="13" customFormat="1" ht="15" customHeight="1" x14ac:dyDescent="0.35">
      <c r="B1391" s="142">
        <v>2015</v>
      </c>
      <c r="C1391" s="142"/>
      <c r="D1391" s="128">
        <v>1037</v>
      </c>
      <c r="E1391" s="128">
        <v>294820</v>
      </c>
      <c r="F1391" s="128">
        <v>356489</v>
      </c>
      <c r="G1391" s="128">
        <v>34697</v>
      </c>
      <c r="H1391" s="128">
        <v>9019</v>
      </c>
      <c r="I1391" s="129">
        <v>10.55</v>
      </c>
      <c r="J1391"/>
      <c r="K1391"/>
      <c r="L1391"/>
      <c r="M1391"/>
      <c r="N1391"/>
      <c r="O1391"/>
      <c r="P1391"/>
    </row>
    <row r="1392" spans="2:16" s="13" customFormat="1" ht="15" customHeight="1" x14ac:dyDescent="0.35">
      <c r="B1392" s="142">
        <v>2014</v>
      </c>
      <c r="C1392" s="142"/>
      <c r="D1392" s="128">
        <v>998</v>
      </c>
      <c r="E1392" s="128">
        <v>239877</v>
      </c>
      <c r="F1392" s="128">
        <v>303293</v>
      </c>
      <c r="G1392" s="128">
        <v>29023</v>
      </c>
      <c r="H1392" s="128">
        <v>9395</v>
      </c>
      <c r="I1392" s="129">
        <v>9.3699999999999992</v>
      </c>
      <c r="J1392"/>
      <c r="K1392"/>
      <c r="L1392"/>
      <c r="M1392"/>
      <c r="N1392"/>
      <c r="O1392"/>
      <c r="P1392"/>
    </row>
    <row r="1393" spans="2:16" s="13" customFormat="1" ht="15" customHeight="1" x14ac:dyDescent="0.35">
      <c r="B1393" s="142">
        <v>2013</v>
      </c>
      <c r="C1393" s="142"/>
      <c r="D1393" s="128">
        <v>1023</v>
      </c>
      <c r="E1393" s="128">
        <v>264046</v>
      </c>
      <c r="F1393" s="128">
        <v>306448</v>
      </c>
      <c r="G1393" s="128">
        <v>47522</v>
      </c>
      <c r="H1393" s="128">
        <v>12405</v>
      </c>
      <c r="I1393" s="129">
        <v>10.46</v>
      </c>
      <c r="J1393"/>
      <c r="K1393"/>
      <c r="L1393"/>
      <c r="M1393"/>
      <c r="N1393"/>
      <c r="O1393"/>
      <c r="P1393"/>
    </row>
    <row r="1394" spans="2:16" ht="15" customHeight="1" x14ac:dyDescent="0.35">
      <c r="B1394" s="126">
        <v>2012</v>
      </c>
      <c r="C1394" s="142"/>
      <c r="D1394" s="128">
        <v>1035</v>
      </c>
      <c r="E1394" s="128">
        <v>136840</v>
      </c>
      <c r="F1394" s="128">
        <v>245302</v>
      </c>
      <c r="G1394" s="128">
        <v>21018</v>
      </c>
      <c r="H1394" s="128">
        <v>8245</v>
      </c>
      <c r="I1394" s="129">
        <v>5.68</v>
      </c>
      <c r="J1394"/>
      <c r="K1394"/>
      <c r="L1394"/>
      <c r="M1394"/>
      <c r="N1394"/>
      <c r="O1394"/>
      <c r="P1394"/>
    </row>
    <row r="1395" spans="2:16" ht="15" customHeight="1" x14ac:dyDescent="0.35">
      <c r="B1395" s="126">
        <v>2011</v>
      </c>
      <c r="C1395" s="142"/>
      <c r="D1395" s="128">
        <v>1112</v>
      </c>
      <c r="E1395" s="128">
        <v>288887</v>
      </c>
      <c r="F1395" s="128">
        <v>360589</v>
      </c>
      <c r="G1395" s="128">
        <v>26105</v>
      </c>
      <c r="H1395" s="128">
        <v>9167</v>
      </c>
      <c r="I1395" s="129">
        <v>10.6</v>
      </c>
      <c r="J1395"/>
      <c r="K1395"/>
      <c r="L1395"/>
      <c r="M1395"/>
      <c r="N1395"/>
      <c r="O1395"/>
      <c r="P1395"/>
    </row>
    <row r="1396" spans="2:16" ht="15" customHeight="1" x14ac:dyDescent="0.35">
      <c r="B1396" s="126">
        <v>2010</v>
      </c>
      <c r="C1396" s="142"/>
      <c r="D1396" s="128">
        <v>1169</v>
      </c>
      <c r="E1396" s="128">
        <v>288064</v>
      </c>
      <c r="F1396" s="128">
        <v>413693</v>
      </c>
      <c r="G1396" s="128">
        <v>20994</v>
      </c>
      <c r="H1396" s="128">
        <v>6666</v>
      </c>
      <c r="I1396" s="129">
        <v>9.19</v>
      </c>
      <c r="J1396"/>
      <c r="K1396"/>
      <c r="L1396"/>
      <c r="M1396"/>
      <c r="N1396"/>
      <c r="O1396"/>
      <c r="P1396"/>
    </row>
    <row r="1397" spans="2:16" ht="15" customHeight="1" x14ac:dyDescent="0.35">
      <c r="B1397" s="126">
        <v>2009</v>
      </c>
      <c r="C1397" s="142"/>
      <c r="D1397" s="128">
        <v>1164</v>
      </c>
      <c r="E1397" s="128">
        <v>397616</v>
      </c>
      <c r="F1397" s="128">
        <v>552888</v>
      </c>
      <c r="G1397" s="128">
        <v>60814</v>
      </c>
      <c r="H1397" s="128" t="s">
        <v>69</v>
      </c>
      <c r="I1397" s="129">
        <v>12.71</v>
      </c>
      <c r="J1397"/>
      <c r="K1397"/>
      <c r="L1397"/>
      <c r="M1397"/>
      <c r="N1397"/>
      <c r="O1397"/>
      <c r="P1397"/>
    </row>
    <row r="1398" spans="2:16" ht="15" customHeight="1" x14ac:dyDescent="0.35">
      <c r="B1398" s="126">
        <v>2008</v>
      </c>
      <c r="C1398" s="142"/>
      <c r="D1398" s="128">
        <v>1186</v>
      </c>
      <c r="E1398" s="128">
        <v>362595</v>
      </c>
      <c r="F1398" s="128">
        <v>572124</v>
      </c>
      <c r="G1398" s="128">
        <v>67093</v>
      </c>
      <c r="H1398" s="128" t="s">
        <v>69</v>
      </c>
      <c r="I1398" s="129">
        <v>11.5</v>
      </c>
      <c r="J1398"/>
      <c r="K1398"/>
      <c r="L1398"/>
      <c r="M1398"/>
      <c r="N1398"/>
      <c r="O1398"/>
      <c r="P1398"/>
    </row>
    <row r="1399" spans="2:16" s="13" customFormat="1" ht="15" customHeight="1" collapsed="1" x14ac:dyDescent="0.35">
      <c r="B1399" s="123" t="s">
        <v>269</v>
      </c>
      <c r="C1399" s="123"/>
      <c r="D1399" s="132"/>
      <c r="E1399" s="132"/>
      <c r="F1399" s="132"/>
      <c r="G1399" s="132"/>
      <c r="H1399" s="132"/>
      <c r="I1399" s="133"/>
      <c r="J1399"/>
      <c r="K1399"/>
      <c r="L1399"/>
      <c r="M1399"/>
      <c r="N1399"/>
      <c r="O1399"/>
      <c r="P1399"/>
    </row>
    <row r="1400" spans="2:16" s="13" customFormat="1" ht="15" customHeight="1" x14ac:dyDescent="0.35">
      <c r="B1400" s="142">
        <v>2020</v>
      </c>
      <c r="C1400" s="142"/>
      <c r="D1400" s="128">
        <v>218</v>
      </c>
      <c r="E1400" s="128">
        <v>1294379</v>
      </c>
      <c r="F1400" s="128">
        <v>1254473</v>
      </c>
      <c r="G1400" s="128">
        <v>346357</v>
      </c>
      <c r="H1400" s="128">
        <v>62502</v>
      </c>
      <c r="I1400" s="129">
        <v>23.87</v>
      </c>
      <c r="J1400"/>
      <c r="K1400"/>
      <c r="L1400"/>
      <c r="M1400"/>
      <c r="N1400"/>
      <c r="O1400"/>
      <c r="P1400"/>
    </row>
    <row r="1401" spans="2:16" s="13" customFormat="1" ht="15" customHeight="1" x14ac:dyDescent="0.35">
      <c r="B1401" s="142">
        <v>2019</v>
      </c>
      <c r="C1401" s="142"/>
      <c r="D1401" s="128">
        <v>234</v>
      </c>
      <c r="E1401" s="128">
        <v>1942811</v>
      </c>
      <c r="F1401" s="128">
        <v>1522510</v>
      </c>
      <c r="G1401" s="128">
        <v>691996</v>
      </c>
      <c r="H1401" s="128">
        <v>69460</v>
      </c>
      <c r="I1401" s="129">
        <v>32.85</v>
      </c>
      <c r="J1401"/>
      <c r="K1401"/>
      <c r="L1401"/>
      <c r="M1401"/>
      <c r="N1401"/>
      <c r="O1401"/>
      <c r="P1401"/>
    </row>
    <row r="1402" spans="2:16" s="13" customFormat="1" ht="15" customHeight="1" x14ac:dyDescent="0.35">
      <c r="B1402" s="142">
        <v>2018</v>
      </c>
      <c r="C1402" s="142"/>
      <c r="D1402" s="128">
        <v>221</v>
      </c>
      <c r="E1402" s="128">
        <v>794937</v>
      </c>
      <c r="F1402" s="128">
        <v>1069666</v>
      </c>
      <c r="G1402" s="128">
        <v>46531</v>
      </c>
      <c r="H1402" s="128">
        <v>26520</v>
      </c>
      <c r="I1402" s="129">
        <v>14.1</v>
      </c>
      <c r="J1402"/>
      <c r="K1402"/>
      <c r="L1402"/>
      <c r="M1402"/>
      <c r="N1402"/>
      <c r="O1402"/>
      <c r="P1402"/>
    </row>
    <row r="1403" spans="2:16" s="13" customFormat="1" ht="15" customHeight="1" x14ac:dyDescent="0.35">
      <c r="B1403" s="142">
        <v>2017</v>
      </c>
      <c r="C1403" s="142"/>
      <c r="D1403" s="128">
        <v>210</v>
      </c>
      <c r="E1403" s="128">
        <v>854629</v>
      </c>
      <c r="F1403" s="128">
        <v>1020834</v>
      </c>
      <c r="G1403" s="128">
        <v>159312</v>
      </c>
      <c r="H1403" s="128">
        <v>17004</v>
      </c>
      <c r="I1403" s="129">
        <v>16.350000000000001</v>
      </c>
      <c r="J1403"/>
      <c r="K1403"/>
      <c r="L1403"/>
      <c r="M1403"/>
      <c r="N1403"/>
      <c r="O1403"/>
      <c r="P1403"/>
    </row>
    <row r="1404" spans="2:16" s="13" customFormat="1" ht="15" customHeight="1" x14ac:dyDescent="0.35">
      <c r="B1404" s="142">
        <v>2016</v>
      </c>
      <c r="C1404" s="142"/>
      <c r="D1404" s="128">
        <v>186</v>
      </c>
      <c r="E1404" s="128">
        <v>810794</v>
      </c>
      <c r="F1404" s="128">
        <v>984127</v>
      </c>
      <c r="G1404" s="128">
        <v>25467</v>
      </c>
      <c r="H1404" s="128">
        <v>8821</v>
      </c>
      <c r="I1404" s="129">
        <v>17.13</v>
      </c>
      <c r="J1404"/>
      <c r="K1404"/>
      <c r="L1404"/>
      <c r="M1404"/>
      <c r="N1404"/>
      <c r="O1404"/>
      <c r="P1404"/>
    </row>
    <row r="1405" spans="2:16" s="13" customFormat="1" ht="15" customHeight="1" x14ac:dyDescent="0.35">
      <c r="B1405" s="142">
        <v>2015</v>
      </c>
      <c r="C1405" s="142"/>
      <c r="D1405" s="128">
        <v>180</v>
      </c>
      <c r="E1405" s="128">
        <v>788218</v>
      </c>
      <c r="F1405" s="128">
        <v>834045</v>
      </c>
      <c r="G1405" s="128">
        <v>92310</v>
      </c>
      <c r="H1405" s="128">
        <v>13347</v>
      </c>
      <c r="I1405" s="129">
        <v>18.16</v>
      </c>
      <c r="J1405"/>
      <c r="K1405"/>
      <c r="L1405"/>
      <c r="M1405"/>
      <c r="N1405"/>
      <c r="O1405"/>
      <c r="P1405"/>
    </row>
    <row r="1406" spans="2:16" ht="15" customHeight="1" x14ac:dyDescent="0.35">
      <c r="B1406" s="142">
        <v>2014</v>
      </c>
      <c r="C1406" s="142"/>
      <c r="D1406" s="128">
        <v>173</v>
      </c>
      <c r="E1406" s="128">
        <v>666913</v>
      </c>
      <c r="F1406" s="128">
        <v>700063</v>
      </c>
      <c r="G1406" s="128">
        <v>67840</v>
      </c>
      <c r="H1406" s="128">
        <v>13080</v>
      </c>
      <c r="I1406" s="129">
        <v>16.07</v>
      </c>
      <c r="J1406"/>
      <c r="K1406"/>
      <c r="L1406"/>
      <c r="M1406"/>
      <c r="N1406"/>
      <c r="O1406"/>
      <c r="P1406"/>
    </row>
    <row r="1407" spans="2:16" ht="15" customHeight="1" x14ac:dyDescent="0.35">
      <c r="B1407" s="142">
        <v>2013</v>
      </c>
      <c r="C1407" s="142"/>
      <c r="D1407" s="128">
        <v>168</v>
      </c>
      <c r="E1407" s="128">
        <v>471513</v>
      </c>
      <c r="F1407" s="128">
        <v>552588</v>
      </c>
      <c r="G1407" s="128">
        <v>18462</v>
      </c>
      <c r="H1407" s="128">
        <v>7246</v>
      </c>
      <c r="I1407" s="129">
        <v>12.21</v>
      </c>
      <c r="J1407"/>
      <c r="K1407"/>
      <c r="L1407"/>
      <c r="M1407"/>
      <c r="N1407"/>
      <c r="O1407"/>
      <c r="P1407"/>
    </row>
    <row r="1408" spans="2:16" ht="15" customHeight="1" x14ac:dyDescent="0.35">
      <c r="B1408" s="126">
        <v>2012</v>
      </c>
      <c r="C1408" s="142"/>
      <c r="D1408" s="128">
        <v>172</v>
      </c>
      <c r="E1408" s="128">
        <v>429707</v>
      </c>
      <c r="F1408" s="128">
        <v>478100</v>
      </c>
      <c r="G1408" s="128">
        <v>38217</v>
      </c>
      <c r="H1408" s="128">
        <v>5956</v>
      </c>
      <c r="I1408" s="129">
        <v>11.04</v>
      </c>
      <c r="J1408"/>
      <c r="K1408"/>
      <c r="L1408"/>
      <c r="M1408"/>
      <c r="N1408"/>
      <c r="O1408"/>
      <c r="P1408"/>
    </row>
    <row r="1409" spans="2:16" ht="15" customHeight="1" x14ac:dyDescent="0.35">
      <c r="B1409" s="126">
        <v>2011</v>
      </c>
      <c r="C1409" s="142"/>
      <c r="D1409" s="128">
        <v>186</v>
      </c>
      <c r="E1409" s="128">
        <v>542905</v>
      </c>
      <c r="F1409" s="128">
        <v>636511</v>
      </c>
      <c r="G1409" s="128">
        <v>29116</v>
      </c>
      <c r="H1409" s="128">
        <v>6815</v>
      </c>
      <c r="I1409" s="129">
        <v>12.78</v>
      </c>
      <c r="J1409"/>
      <c r="K1409"/>
      <c r="L1409"/>
      <c r="M1409"/>
      <c r="N1409"/>
      <c r="O1409"/>
      <c r="P1409"/>
    </row>
    <row r="1410" spans="2:16" ht="15" customHeight="1" x14ac:dyDescent="0.35">
      <c r="B1410" s="126">
        <v>2010</v>
      </c>
      <c r="C1410" s="142"/>
      <c r="D1410" s="128">
        <v>190</v>
      </c>
      <c r="E1410" s="128">
        <v>665662</v>
      </c>
      <c r="F1410" s="128">
        <v>767793</v>
      </c>
      <c r="G1410" s="128">
        <v>50017</v>
      </c>
      <c r="H1410" s="128">
        <v>9738</v>
      </c>
      <c r="I1410" s="129">
        <v>14.29</v>
      </c>
      <c r="J1410"/>
      <c r="K1410"/>
      <c r="L1410"/>
      <c r="M1410"/>
      <c r="N1410"/>
      <c r="O1410"/>
      <c r="P1410"/>
    </row>
    <row r="1411" spans="2:16" s="13" customFormat="1" ht="15" customHeight="1" collapsed="1" x14ac:dyDescent="0.35">
      <c r="B1411" s="126">
        <v>2009</v>
      </c>
      <c r="C1411" s="142"/>
      <c r="D1411" s="128">
        <v>180</v>
      </c>
      <c r="E1411" s="128">
        <v>1101723</v>
      </c>
      <c r="F1411" s="128">
        <v>1236680</v>
      </c>
      <c r="G1411" s="128">
        <v>85467</v>
      </c>
      <c r="H1411" s="128" t="s">
        <v>69</v>
      </c>
      <c r="I1411" s="129">
        <v>24.11</v>
      </c>
      <c r="J1411"/>
      <c r="K1411"/>
      <c r="L1411"/>
      <c r="M1411"/>
      <c r="N1411"/>
      <c r="O1411"/>
      <c r="P1411"/>
    </row>
    <row r="1412" spans="2:16" s="13" customFormat="1" ht="15" customHeight="1" x14ac:dyDescent="0.35">
      <c r="B1412" s="126">
        <v>2008</v>
      </c>
      <c r="C1412" s="142"/>
      <c r="D1412" s="128">
        <v>205</v>
      </c>
      <c r="E1412" s="128">
        <v>1346091</v>
      </c>
      <c r="F1412" s="128">
        <v>1245853</v>
      </c>
      <c r="G1412" s="128">
        <v>333365</v>
      </c>
      <c r="H1412" s="128" t="s">
        <v>69</v>
      </c>
      <c r="I1412" s="129">
        <v>27.18</v>
      </c>
      <c r="J1412"/>
      <c r="K1412"/>
      <c r="L1412"/>
      <c r="M1412"/>
      <c r="N1412"/>
      <c r="O1412"/>
      <c r="P1412"/>
    </row>
    <row r="1413" spans="2:16" s="13" customFormat="1" ht="15" customHeight="1" x14ac:dyDescent="0.35">
      <c r="B1413" s="310" t="s">
        <v>40</v>
      </c>
      <c r="C1413" s="310"/>
      <c r="D1413" s="311"/>
      <c r="E1413" s="311"/>
      <c r="F1413" s="311"/>
      <c r="G1413" s="311"/>
      <c r="H1413" s="311"/>
      <c r="I1413" s="312"/>
      <c r="J1413"/>
      <c r="K1413"/>
      <c r="L1413"/>
      <c r="M1413"/>
      <c r="N1413"/>
      <c r="O1413"/>
      <c r="P1413"/>
    </row>
    <row r="1414" spans="2:16" s="13" customFormat="1" ht="15" customHeight="1" x14ac:dyDescent="0.35">
      <c r="B1414" s="123" t="s">
        <v>270</v>
      </c>
      <c r="C1414" s="123"/>
      <c r="D1414" s="132"/>
      <c r="E1414" s="132"/>
      <c r="F1414" s="132"/>
      <c r="G1414" s="132"/>
      <c r="H1414" s="132"/>
      <c r="I1414" s="133"/>
      <c r="J1414"/>
      <c r="K1414"/>
      <c r="L1414"/>
      <c r="M1414"/>
      <c r="N1414"/>
      <c r="O1414"/>
      <c r="P1414"/>
    </row>
    <row r="1415" spans="2:16" s="13" customFormat="1" ht="15" customHeight="1" x14ac:dyDescent="0.35">
      <c r="B1415" s="142">
        <v>2020</v>
      </c>
      <c r="C1415" s="142"/>
      <c r="D1415" s="128">
        <v>80662</v>
      </c>
      <c r="E1415" s="128">
        <v>1050906</v>
      </c>
      <c r="F1415" s="128">
        <v>1005680</v>
      </c>
      <c r="G1415" s="128">
        <v>274350</v>
      </c>
      <c r="H1415" s="128">
        <v>57532</v>
      </c>
      <c r="I1415" s="129">
        <v>18.489999999999998</v>
      </c>
      <c r="J1415"/>
      <c r="K1415"/>
      <c r="L1415"/>
      <c r="M1415"/>
      <c r="N1415"/>
      <c r="O1415"/>
      <c r="P1415"/>
    </row>
    <row r="1416" spans="2:16" s="13" customFormat="1" ht="15" customHeight="1" x14ac:dyDescent="0.35">
      <c r="B1416" s="142">
        <v>2019</v>
      </c>
      <c r="C1416" s="142"/>
      <c r="D1416" s="128">
        <v>81407</v>
      </c>
      <c r="E1416" s="128">
        <v>1124527</v>
      </c>
      <c r="F1416" s="128">
        <v>1064703</v>
      </c>
      <c r="G1416" s="128">
        <v>326535</v>
      </c>
      <c r="H1416" s="128">
        <v>50466</v>
      </c>
      <c r="I1416" s="129">
        <v>19.670000000000002</v>
      </c>
      <c r="J1416"/>
      <c r="K1416"/>
      <c r="L1416"/>
      <c r="M1416"/>
      <c r="N1416"/>
      <c r="O1416"/>
      <c r="P1416"/>
    </row>
    <row r="1417" spans="2:16" s="13" customFormat="1" ht="15" customHeight="1" x14ac:dyDescent="0.35">
      <c r="B1417" s="142">
        <v>2018</v>
      </c>
      <c r="C1417" s="142"/>
      <c r="D1417" s="128">
        <v>81096</v>
      </c>
      <c r="E1417" s="128">
        <v>790478</v>
      </c>
      <c r="F1417" s="128">
        <v>969285</v>
      </c>
      <c r="G1417" s="128">
        <v>68935</v>
      </c>
      <c r="H1417" s="128">
        <v>27661</v>
      </c>
      <c r="I1417" s="129">
        <v>14.53</v>
      </c>
      <c r="J1417"/>
      <c r="K1417"/>
      <c r="L1417"/>
      <c r="M1417"/>
      <c r="N1417"/>
      <c r="O1417"/>
      <c r="P1417"/>
    </row>
    <row r="1418" spans="2:16" ht="15" customHeight="1" x14ac:dyDescent="0.35">
      <c r="B1418" s="142">
        <v>2017</v>
      </c>
      <c r="C1418" s="142"/>
      <c r="D1418" s="128">
        <v>80785</v>
      </c>
      <c r="E1418" s="128">
        <v>742418</v>
      </c>
      <c r="F1418" s="128">
        <v>842955</v>
      </c>
      <c r="G1418" s="128">
        <v>85619</v>
      </c>
      <c r="H1418" s="128">
        <v>19631</v>
      </c>
      <c r="I1418" s="129">
        <v>14.59</v>
      </c>
      <c r="J1418"/>
      <c r="K1418"/>
      <c r="L1418"/>
      <c r="M1418"/>
      <c r="N1418"/>
      <c r="O1418"/>
      <c r="P1418"/>
    </row>
    <row r="1419" spans="2:16" ht="15" customHeight="1" x14ac:dyDescent="0.35">
      <c r="B1419" s="142">
        <v>2016</v>
      </c>
      <c r="C1419" s="142"/>
      <c r="D1419" s="128">
        <v>80949</v>
      </c>
      <c r="E1419" s="128">
        <v>683526</v>
      </c>
      <c r="F1419" s="128">
        <v>866897</v>
      </c>
      <c r="G1419" s="128">
        <v>33038</v>
      </c>
      <c r="H1419" s="128">
        <v>12589</v>
      </c>
      <c r="I1419" s="129">
        <v>14.39</v>
      </c>
      <c r="J1419"/>
      <c r="K1419"/>
      <c r="L1419"/>
      <c r="M1419"/>
      <c r="N1419"/>
      <c r="O1419"/>
      <c r="P1419"/>
    </row>
    <row r="1420" spans="2:16" ht="15" customHeight="1" x14ac:dyDescent="0.35">
      <c r="B1420" s="142">
        <v>2015</v>
      </c>
      <c r="C1420" s="142"/>
      <c r="D1420" s="128">
        <v>81297</v>
      </c>
      <c r="E1420" s="128">
        <v>599062</v>
      </c>
      <c r="F1420" s="128">
        <v>740764</v>
      </c>
      <c r="G1420" s="128">
        <v>44557</v>
      </c>
      <c r="H1420" s="128">
        <v>17303</v>
      </c>
      <c r="I1420" s="129">
        <v>13.46</v>
      </c>
      <c r="J1420"/>
      <c r="K1420"/>
      <c r="L1420"/>
      <c r="M1420"/>
      <c r="N1420"/>
      <c r="O1420"/>
      <c r="P1420"/>
    </row>
    <row r="1421" spans="2:16" ht="15" customHeight="1" x14ac:dyDescent="0.35">
      <c r="B1421" s="142">
        <v>2014</v>
      </c>
      <c r="C1421" s="142"/>
      <c r="D1421" s="128">
        <v>80868</v>
      </c>
      <c r="E1421" s="128">
        <v>491567</v>
      </c>
      <c r="F1421" s="128">
        <v>642203</v>
      </c>
      <c r="G1421" s="128">
        <v>36307</v>
      </c>
      <c r="H1421" s="128">
        <v>18326</v>
      </c>
      <c r="I1421" s="129">
        <v>11.73</v>
      </c>
      <c r="J1421"/>
      <c r="K1421"/>
      <c r="L1421"/>
      <c r="M1421"/>
      <c r="N1421"/>
      <c r="O1421"/>
      <c r="P1421"/>
    </row>
    <row r="1422" spans="2:16" ht="15" customHeight="1" x14ac:dyDescent="0.35">
      <c r="B1422" s="142">
        <v>2013</v>
      </c>
      <c r="C1422" s="142"/>
      <c r="D1422" s="128">
        <v>82692</v>
      </c>
      <c r="E1422" s="128">
        <v>430604</v>
      </c>
      <c r="F1422" s="128">
        <v>582744</v>
      </c>
      <c r="G1422" s="128">
        <v>50057</v>
      </c>
      <c r="H1422" s="128">
        <v>10735</v>
      </c>
      <c r="I1422" s="129">
        <v>10.87</v>
      </c>
      <c r="J1422"/>
      <c r="K1422"/>
      <c r="L1422"/>
      <c r="M1422"/>
      <c r="N1422"/>
      <c r="O1422"/>
      <c r="P1422"/>
    </row>
    <row r="1423" spans="2:16" s="11" customFormat="1" ht="15" customHeight="1" x14ac:dyDescent="0.35">
      <c r="B1423" s="126">
        <v>2012</v>
      </c>
      <c r="C1423" s="142"/>
      <c r="D1423" s="128">
        <v>84010</v>
      </c>
      <c r="E1423" s="128">
        <v>418718</v>
      </c>
      <c r="F1423" s="128">
        <v>541079</v>
      </c>
      <c r="G1423" s="128">
        <v>49699</v>
      </c>
      <c r="H1423" s="128">
        <v>9583</v>
      </c>
      <c r="I1423" s="129">
        <v>10.99</v>
      </c>
      <c r="J1423"/>
      <c r="K1423"/>
      <c r="L1423"/>
      <c r="M1423"/>
      <c r="N1423"/>
      <c r="O1423"/>
      <c r="P1423"/>
    </row>
    <row r="1424" spans="2:16" s="12" customFormat="1" ht="15" customHeight="1" x14ac:dyDescent="0.35">
      <c r="B1424" s="126">
        <v>2011</v>
      </c>
      <c r="C1424" s="142"/>
      <c r="D1424" s="128">
        <v>87180</v>
      </c>
      <c r="E1424" s="128">
        <v>500806</v>
      </c>
      <c r="F1424" s="128">
        <v>672657</v>
      </c>
      <c r="G1424" s="128">
        <v>43327</v>
      </c>
      <c r="H1424" s="128">
        <v>11447</v>
      </c>
      <c r="I1424" s="129">
        <v>12.02</v>
      </c>
      <c r="J1424"/>
      <c r="K1424"/>
      <c r="L1424"/>
      <c r="M1424"/>
      <c r="N1424"/>
      <c r="O1424"/>
      <c r="P1424"/>
    </row>
    <row r="1425" spans="2:16" s="12" customFormat="1" ht="15" customHeight="1" x14ac:dyDescent="0.35">
      <c r="B1425" s="126">
        <v>2010</v>
      </c>
      <c r="C1425" s="142"/>
      <c r="D1425" s="128">
        <v>89134</v>
      </c>
      <c r="E1425" s="128">
        <v>651685</v>
      </c>
      <c r="F1425" s="128">
        <v>842719</v>
      </c>
      <c r="G1425" s="128">
        <v>44511</v>
      </c>
      <c r="H1425" s="128">
        <v>11944</v>
      </c>
      <c r="I1425" s="129">
        <v>14.2</v>
      </c>
      <c r="J1425"/>
      <c r="K1425"/>
      <c r="L1425"/>
      <c r="M1425"/>
      <c r="N1425"/>
      <c r="O1425"/>
      <c r="P1425"/>
    </row>
    <row r="1426" spans="2:16" s="12" customFormat="1" ht="15" customHeight="1" x14ac:dyDescent="0.35">
      <c r="B1426" s="126">
        <v>2009</v>
      </c>
      <c r="C1426" s="142"/>
      <c r="D1426" s="128">
        <v>92982</v>
      </c>
      <c r="E1426" s="128">
        <v>608311</v>
      </c>
      <c r="F1426" s="128">
        <v>932420</v>
      </c>
      <c r="G1426" s="128">
        <v>75501</v>
      </c>
      <c r="H1426" s="128" t="s">
        <v>69</v>
      </c>
      <c r="I1426" s="129">
        <v>13.46</v>
      </c>
      <c r="J1426"/>
      <c r="K1426"/>
      <c r="L1426"/>
      <c r="M1426"/>
      <c r="N1426"/>
      <c r="O1426"/>
      <c r="P1426"/>
    </row>
    <row r="1427" spans="2:16" s="12" customFormat="1" ht="15" customHeight="1" x14ac:dyDescent="0.35">
      <c r="B1427" s="126">
        <v>2008</v>
      </c>
      <c r="C1427" s="142"/>
      <c r="D1427" s="128">
        <v>96495</v>
      </c>
      <c r="E1427" s="128">
        <v>766720</v>
      </c>
      <c r="F1427" s="128">
        <v>1107170</v>
      </c>
      <c r="G1427" s="128">
        <v>77471</v>
      </c>
      <c r="H1427" s="128" t="s">
        <v>69</v>
      </c>
      <c r="I1427" s="129">
        <v>16.559999999999999</v>
      </c>
      <c r="J1427"/>
      <c r="K1427"/>
      <c r="L1427"/>
      <c r="M1427"/>
      <c r="N1427"/>
      <c r="O1427"/>
      <c r="P1427"/>
    </row>
    <row r="1428" spans="2:16" ht="15" customHeight="1" x14ac:dyDescent="0.35">
      <c r="B1428" s="123" t="s">
        <v>271</v>
      </c>
      <c r="C1428" s="123"/>
      <c r="D1428" s="132"/>
      <c r="E1428" s="132"/>
      <c r="F1428" s="132"/>
      <c r="G1428" s="132"/>
      <c r="H1428" s="132"/>
      <c r="I1428" s="133"/>
      <c r="J1428"/>
      <c r="K1428"/>
      <c r="L1428"/>
      <c r="M1428"/>
      <c r="N1428"/>
      <c r="O1428"/>
      <c r="P1428"/>
    </row>
    <row r="1429" spans="2:16" ht="15" customHeight="1" x14ac:dyDescent="0.35">
      <c r="B1429" s="142">
        <v>2020</v>
      </c>
      <c r="C1429" s="142"/>
      <c r="D1429" s="128">
        <v>49865</v>
      </c>
      <c r="E1429" s="128">
        <v>458814</v>
      </c>
      <c r="F1429" s="128">
        <v>546796</v>
      </c>
      <c r="G1429" s="128">
        <v>27545</v>
      </c>
      <c r="H1429" s="128">
        <v>10947</v>
      </c>
      <c r="I1429" s="129">
        <v>14.83</v>
      </c>
      <c r="J1429"/>
      <c r="K1429"/>
      <c r="L1429"/>
      <c r="M1429"/>
      <c r="N1429"/>
      <c r="O1429"/>
      <c r="P1429"/>
    </row>
    <row r="1430" spans="2:16" ht="15" customHeight="1" x14ac:dyDescent="0.35">
      <c r="B1430" s="142">
        <v>2019</v>
      </c>
      <c r="C1430" s="142"/>
      <c r="D1430" s="128">
        <v>50600</v>
      </c>
      <c r="E1430" s="128">
        <v>538285</v>
      </c>
      <c r="F1430" s="128">
        <v>659972</v>
      </c>
      <c r="G1430" s="128">
        <v>41543</v>
      </c>
      <c r="H1430" s="128">
        <v>8235</v>
      </c>
      <c r="I1430" s="129">
        <v>17.84</v>
      </c>
      <c r="J1430"/>
      <c r="K1430"/>
      <c r="L1430"/>
      <c r="M1430"/>
      <c r="N1430"/>
      <c r="O1430"/>
      <c r="P1430"/>
    </row>
    <row r="1431" spans="2:16" ht="15" customHeight="1" x14ac:dyDescent="0.35">
      <c r="B1431" s="142">
        <v>2018</v>
      </c>
      <c r="C1431" s="142"/>
      <c r="D1431" s="128">
        <v>50508</v>
      </c>
      <c r="E1431" s="128">
        <v>420243</v>
      </c>
      <c r="F1431" s="128">
        <v>527650</v>
      </c>
      <c r="G1431" s="128">
        <v>32199</v>
      </c>
      <c r="H1431" s="128">
        <v>7357</v>
      </c>
      <c r="I1431" s="129">
        <v>14.33</v>
      </c>
      <c r="J1431"/>
      <c r="K1431"/>
      <c r="L1431"/>
      <c r="M1431"/>
      <c r="N1431"/>
      <c r="O1431"/>
      <c r="P1431"/>
    </row>
    <row r="1432" spans="2:16" ht="15" customHeight="1" x14ac:dyDescent="0.35">
      <c r="B1432" s="142">
        <v>2017</v>
      </c>
      <c r="C1432" s="142"/>
      <c r="D1432" s="128">
        <v>51471</v>
      </c>
      <c r="E1432" s="128">
        <v>396202</v>
      </c>
      <c r="F1432" s="128">
        <v>504453</v>
      </c>
      <c r="G1432" s="128">
        <v>31034</v>
      </c>
      <c r="H1432" s="128">
        <v>6423</v>
      </c>
      <c r="I1432" s="129">
        <v>14.45</v>
      </c>
      <c r="J1432"/>
      <c r="K1432"/>
      <c r="L1432"/>
      <c r="M1432"/>
      <c r="N1432"/>
      <c r="O1432"/>
      <c r="P1432"/>
    </row>
    <row r="1433" spans="2:16" ht="15" customHeight="1" x14ac:dyDescent="0.35">
      <c r="B1433" s="142">
        <v>2016</v>
      </c>
      <c r="C1433" s="142"/>
      <c r="D1433" s="128">
        <v>51758</v>
      </c>
      <c r="E1433" s="128">
        <v>396180</v>
      </c>
      <c r="F1433" s="128">
        <v>465670</v>
      </c>
      <c r="G1433" s="128">
        <v>35033</v>
      </c>
      <c r="H1433" s="128">
        <v>7485</v>
      </c>
      <c r="I1433" s="129">
        <v>15.38</v>
      </c>
      <c r="J1433"/>
      <c r="K1433"/>
      <c r="L1433"/>
      <c r="M1433"/>
      <c r="N1433"/>
      <c r="O1433"/>
      <c r="P1433"/>
    </row>
    <row r="1434" spans="2:16" ht="15" customHeight="1" x14ac:dyDescent="0.35">
      <c r="B1434" s="142">
        <v>2015</v>
      </c>
      <c r="C1434" s="142"/>
      <c r="D1434" s="128">
        <v>52362</v>
      </c>
      <c r="E1434" s="128">
        <v>291150</v>
      </c>
      <c r="F1434" s="128">
        <v>398702</v>
      </c>
      <c r="G1434" s="128">
        <v>28801</v>
      </c>
      <c r="H1434" s="128">
        <v>5631</v>
      </c>
      <c r="I1434" s="129">
        <v>12</v>
      </c>
      <c r="J1434"/>
      <c r="K1434"/>
      <c r="L1434"/>
      <c r="M1434"/>
      <c r="N1434"/>
      <c r="O1434"/>
      <c r="P1434"/>
    </row>
    <row r="1435" spans="2:16" ht="15" customHeight="1" x14ac:dyDescent="0.35">
      <c r="B1435" s="142">
        <v>2014</v>
      </c>
      <c r="C1435" s="142"/>
      <c r="D1435" s="128">
        <v>52476</v>
      </c>
      <c r="E1435" s="128">
        <v>301618</v>
      </c>
      <c r="F1435" s="128">
        <v>357217</v>
      </c>
      <c r="G1435" s="128">
        <v>56351</v>
      </c>
      <c r="H1435" s="128">
        <v>5725</v>
      </c>
      <c r="I1435" s="129">
        <v>13.25</v>
      </c>
      <c r="J1435"/>
      <c r="K1435"/>
      <c r="L1435"/>
      <c r="M1435"/>
      <c r="N1435"/>
      <c r="O1435"/>
      <c r="P1435"/>
    </row>
    <row r="1436" spans="2:16" s="12" customFormat="1" ht="15" customHeight="1" x14ac:dyDescent="0.35">
      <c r="B1436" s="142">
        <v>2013</v>
      </c>
      <c r="C1436" s="142"/>
      <c r="D1436" s="128">
        <v>53525</v>
      </c>
      <c r="E1436" s="128">
        <v>273552</v>
      </c>
      <c r="F1436" s="128">
        <v>346691</v>
      </c>
      <c r="G1436" s="128">
        <v>37443</v>
      </c>
      <c r="H1436" s="128">
        <v>4584</v>
      </c>
      <c r="I1436" s="129">
        <v>12.5</v>
      </c>
      <c r="J1436"/>
      <c r="K1436"/>
      <c r="L1436"/>
      <c r="M1436"/>
      <c r="N1436"/>
      <c r="O1436"/>
      <c r="P1436"/>
    </row>
    <row r="1437" spans="2:16" s="13" customFormat="1" ht="15" customHeight="1" x14ac:dyDescent="0.35">
      <c r="B1437" s="126">
        <v>2012</v>
      </c>
      <c r="C1437" s="142"/>
      <c r="D1437" s="128">
        <v>55009</v>
      </c>
      <c r="E1437" s="128">
        <v>210146</v>
      </c>
      <c r="F1437" s="128">
        <v>307388</v>
      </c>
      <c r="G1437" s="128">
        <v>20736</v>
      </c>
      <c r="H1437" s="128">
        <v>5119</v>
      </c>
      <c r="I1437" s="129">
        <v>9.81</v>
      </c>
      <c r="J1437"/>
      <c r="K1437"/>
      <c r="L1437"/>
      <c r="M1437"/>
      <c r="N1437"/>
      <c r="O1437"/>
      <c r="P1437"/>
    </row>
    <row r="1438" spans="2:16" s="13" customFormat="1" ht="15" customHeight="1" x14ac:dyDescent="0.35">
      <c r="B1438" s="126">
        <v>2011</v>
      </c>
      <c r="C1438" s="142"/>
      <c r="D1438" s="128">
        <v>57589</v>
      </c>
      <c r="E1438" s="128">
        <v>331375</v>
      </c>
      <c r="F1438" s="128">
        <v>412912</v>
      </c>
      <c r="G1438" s="128">
        <v>27378</v>
      </c>
      <c r="H1438" s="128">
        <v>6033</v>
      </c>
      <c r="I1438" s="129">
        <v>14.07</v>
      </c>
      <c r="J1438"/>
      <c r="K1438"/>
      <c r="L1438"/>
      <c r="M1438"/>
      <c r="N1438"/>
      <c r="O1438"/>
      <c r="P1438"/>
    </row>
    <row r="1439" spans="2:16" s="13" customFormat="1" ht="15" customHeight="1" x14ac:dyDescent="0.35">
      <c r="B1439" s="126">
        <v>2010</v>
      </c>
      <c r="C1439" s="142"/>
      <c r="D1439" s="128">
        <v>59382</v>
      </c>
      <c r="E1439" s="128">
        <v>422401</v>
      </c>
      <c r="F1439" s="128">
        <v>517744</v>
      </c>
      <c r="G1439" s="128">
        <v>38762</v>
      </c>
      <c r="H1439" s="128">
        <v>6133</v>
      </c>
      <c r="I1439" s="129">
        <v>16.68</v>
      </c>
      <c r="J1439"/>
      <c r="K1439"/>
      <c r="L1439"/>
      <c r="M1439"/>
      <c r="N1439"/>
      <c r="O1439"/>
      <c r="P1439"/>
    </row>
    <row r="1440" spans="2:16" s="13" customFormat="1" ht="15" customHeight="1" x14ac:dyDescent="0.35">
      <c r="B1440" s="126">
        <v>2009</v>
      </c>
      <c r="C1440" s="142"/>
      <c r="D1440" s="128">
        <v>62224</v>
      </c>
      <c r="E1440" s="128">
        <v>446492</v>
      </c>
      <c r="F1440" s="128">
        <v>537973</v>
      </c>
      <c r="G1440" s="128">
        <v>121758</v>
      </c>
      <c r="H1440" s="128" t="s">
        <v>69</v>
      </c>
      <c r="I1440" s="129">
        <v>17.95</v>
      </c>
      <c r="J1440"/>
      <c r="K1440"/>
      <c r="L1440"/>
      <c r="M1440"/>
      <c r="N1440"/>
      <c r="O1440"/>
      <c r="P1440"/>
    </row>
    <row r="1441" spans="2:16" ht="15" customHeight="1" x14ac:dyDescent="0.35">
      <c r="B1441" s="126">
        <v>2008</v>
      </c>
      <c r="C1441" s="142"/>
      <c r="D1441" s="128">
        <v>64768</v>
      </c>
      <c r="E1441" s="128">
        <v>423512</v>
      </c>
      <c r="F1441" s="128">
        <v>608620</v>
      </c>
      <c r="G1441" s="128">
        <v>39636</v>
      </c>
      <c r="H1441" s="128" t="s">
        <v>69</v>
      </c>
      <c r="I1441" s="129">
        <v>16.48</v>
      </c>
      <c r="J1441"/>
      <c r="K1441"/>
      <c r="L1441"/>
      <c r="M1441"/>
      <c r="N1441"/>
      <c r="O1441"/>
      <c r="P1441"/>
    </row>
    <row r="1442" spans="2:16" ht="15" customHeight="1" x14ac:dyDescent="0.35">
      <c r="B1442" s="123" t="s">
        <v>272</v>
      </c>
      <c r="C1442" s="123"/>
      <c r="D1442" s="132"/>
      <c r="E1442" s="132"/>
      <c r="F1442" s="132"/>
      <c r="G1442" s="132"/>
      <c r="H1442" s="132"/>
      <c r="I1442" s="133"/>
      <c r="J1442"/>
      <c r="K1442"/>
      <c r="L1442"/>
      <c r="M1442"/>
      <c r="N1442"/>
      <c r="O1442"/>
      <c r="P1442"/>
    </row>
    <row r="1443" spans="2:16" ht="15" customHeight="1" x14ac:dyDescent="0.35">
      <c r="B1443" s="142">
        <v>2020</v>
      </c>
      <c r="C1443" s="142"/>
      <c r="D1443" s="128">
        <v>52246</v>
      </c>
      <c r="E1443" s="128">
        <v>1126068</v>
      </c>
      <c r="F1443" s="128">
        <v>1402676</v>
      </c>
      <c r="G1443" s="128">
        <v>174518</v>
      </c>
      <c r="H1443" s="128">
        <v>24455</v>
      </c>
      <c r="I1443" s="129">
        <v>13.51</v>
      </c>
      <c r="J1443"/>
      <c r="K1443"/>
      <c r="L1443"/>
      <c r="M1443"/>
      <c r="N1443"/>
      <c r="O1443"/>
      <c r="P1443"/>
    </row>
    <row r="1444" spans="2:16" ht="15" customHeight="1" x14ac:dyDescent="0.35">
      <c r="B1444" s="142">
        <v>2019</v>
      </c>
      <c r="C1444" s="142"/>
      <c r="D1444" s="128">
        <v>53317</v>
      </c>
      <c r="E1444" s="128">
        <v>1815432</v>
      </c>
      <c r="F1444" s="128">
        <v>1697240</v>
      </c>
      <c r="G1444" s="128">
        <v>547975</v>
      </c>
      <c r="H1444" s="128">
        <v>30752</v>
      </c>
      <c r="I1444" s="129">
        <v>20.350000000000001</v>
      </c>
      <c r="J1444"/>
      <c r="K1444"/>
      <c r="L1444"/>
      <c r="M1444"/>
      <c r="N1444"/>
      <c r="O1444"/>
      <c r="P1444"/>
    </row>
    <row r="1445" spans="2:16" ht="15" customHeight="1" x14ac:dyDescent="0.35">
      <c r="B1445" s="142">
        <v>2018</v>
      </c>
      <c r="C1445" s="142"/>
      <c r="D1445" s="128">
        <v>53076</v>
      </c>
      <c r="E1445" s="128">
        <v>1017653</v>
      </c>
      <c r="F1445" s="128">
        <v>1387018</v>
      </c>
      <c r="G1445" s="128">
        <v>146042</v>
      </c>
      <c r="H1445" s="128">
        <v>18533</v>
      </c>
      <c r="I1445" s="129">
        <v>11.96</v>
      </c>
      <c r="J1445"/>
      <c r="K1445"/>
      <c r="L1445"/>
      <c r="M1445"/>
      <c r="N1445"/>
      <c r="O1445"/>
      <c r="P1445"/>
    </row>
    <row r="1446" spans="2:16" ht="15" customHeight="1" x14ac:dyDescent="0.35">
      <c r="B1446" s="142">
        <v>2017</v>
      </c>
      <c r="C1446" s="142"/>
      <c r="D1446" s="128">
        <v>53878</v>
      </c>
      <c r="E1446" s="128">
        <v>1015573</v>
      </c>
      <c r="F1446" s="128">
        <v>1283482</v>
      </c>
      <c r="G1446" s="128">
        <v>218808</v>
      </c>
      <c r="H1446" s="128">
        <v>20364</v>
      </c>
      <c r="I1446" s="129">
        <v>12.57</v>
      </c>
      <c r="J1446"/>
      <c r="K1446"/>
      <c r="L1446"/>
      <c r="M1446"/>
      <c r="N1446"/>
      <c r="O1446"/>
      <c r="P1446"/>
    </row>
    <row r="1447" spans="2:16" ht="15" customHeight="1" x14ac:dyDescent="0.35">
      <c r="B1447" s="142">
        <v>2016</v>
      </c>
      <c r="C1447" s="142"/>
      <c r="D1447" s="128">
        <v>54398</v>
      </c>
      <c r="E1447" s="128">
        <v>919622</v>
      </c>
      <c r="F1447" s="128">
        <v>1149718</v>
      </c>
      <c r="G1447" s="128">
        <v>94671</v>
      </c>
      <c r="H1447" s="128">
        <v>14834</v>
      </c>
      <c r="I1447" s="129">
        <v>12.34</v>
      </c>
      <c r="J1447"/>
      <c r="K1447"/>
      <c r="L1447"/>
      <c r="M1447"/>
      <c r="N1447"/>
      <c r="O1447"/>
      <c r="P1447"/>
    </row>
    <row r="1448" spans="2:16" ht="15" customHeight="1" x14ac:dyDescent="0.35">
      <c r="B1448" s="142">
        <v>2015</v>
      </c>
      <c r="C1448" s="142"/>
      <c r="D1448" s="128">
        <v>54861</v>
      </c>
      <c r="E1448" s="128">
        <v>907938</v>
      </c>
      <c r="F1448" s="128">
        <v>1030859</v>
      </c>
      <c r="G1448" s="128">
        <v>121268</v>
      </c>
      <c r="H1448" s="128">
        <v>14550</v>
      </c>
      <c r="I1448" s="129">
        <v>12.77</v>
      </c>
      <c r="J1448"/>
      <c r="K1448"/>
      <c r="L1448"/>
      <c r="M1448"/>
      <c r="N1448"/>
      <c r="O1448"/>
      <c r="P1448"/>
    </row>
    <row r="1449" spans="2:16" s="13" customFormat="1" ht="15" customHeight="1" collapsed="1" x14ac:dyDescent="0.35">
      <c r="B1449" s="142">
        <v>2014</v>
      </c>
      <c r="C1449" s="142"/>
      <c r="D1449" s="128">
        <v>54885</v>
      </c>
      <c r="E1449" s="128">
        <v>720910</v>
      </c>
      <c r="F1449" s="128">
        <v>866868</v>
      </c>
      <c r="G1449" s="128">
        <v>54688</v>
      </c>
      <c r="H1449" s="128">
        <v>14416</v>
      </c>
      <c r="I1449" s="129">
        <v>10.71</v>
      </c>
      <c r="J1449"/>
      <c r="K1449"/>
      <c r="L1449"/>
      <c r="M1449"/>
      <c r="N1449"/>
      <c r="O1449"/>
      <c r="P1449"/>
    </row>
    <row r="1450" spans="2:16" s="13" customFormat="1" ht="15" customHeight="1" x14ac:dyDescent="0.35">
      <c r="B1450" s="142">
        <v>2013</v>
      </c>
      <c r="C1450" s="142"/>
      <c r="D1450" s="128">
        <v>56218</v>
      </c>
      <c r="E1450" s="128">
        <v>578093</v>
      </c>
      <c r="F1450" s="128">
        <v>733718</v>
      </c>
      <c r="G1450" s="128">
        <v>61630</v>
      </c>
      <c r="H1450" s="128">
        <v>17942</v>
      </c>
      <c r="I1450" s="129">
        <v>9.0500000000000007</v>
      </c>
      <c r="J1450"/>
      <c r="K1450"/>
      <c r="L1450"/>
      <c r="M1450"/>
      <c r="N1450"/>
      <c r="O1450"/>
      <c r="P1450"/>
    </row>
    <row r="1451" spans="2:16" s="13" customFormat="1" ht="15" customHeight="1" x14ac:dyDescent="0.35">
      <c r="B1451" s="126">
        <v>2012</v>
      </c>
      <c r="C1451" s="142"/>
      <c r="D1451" s="128">
        <v>58221</v>
      </c>
      <c r="E1451" s="128">
        <v>468181</v>
      </c>
      <c r="F1451" s="128">
        <v>686688</v>
      </c>
      <c r="G1451" s="128">
        <v>54507</v>
      </c>
      <c r="H1451" s="128">
        <v>15622</v>
      </c>
      <c r="I1451" s="129">
        <v>7.29</v>
      </c>
      <c r="J1451"/>
      <c r="K1451"/>
      <c r="L1451"/>
      <c r="M1451"/>
      <c r="N1451"/>
      <c r="O1451"/>
      <c r="P1451"/>
    </row>
    <row r="1452" spans="2:16" s="13" customFormat="1" ht="15" customHeight="1" x14ac:dyDescent="0.35">
      <c r="B1452" s="126">
        <v>2011</v>
      </c>
      <c r="C1452" s="142"/>
      <c r="D1452" s="128">
        <v>61650</v>
      </c>
      <c r="E1452" s="128">
        <v>720829</v>
      </c>
      <c r="F1452" s="128">
        <v>913266</v>
      </c>
      <c r="G1452" s="128">
        <v>68871</v>
      </c>
      <c r="H1452" s="128">
        <v>14346</v>
      </c>
      <c r="I1452" s="129">
        <v>10.14</v>
      </c>
      <c r="J1452"/>
      <c r="K1452"/>
      <c r="L1452"/>
      <c r="M1452"/>
      <c r="N1452"/>
      <c r="O1452"/>
      <c r="P1452"/>
    </row>
    <row r="1453" spans="2:16" ht="15" customHeight="1" x14ac:dyDescent="0.35">
      <c r="B1453" s="126">
        <v>2010</v>
      </c>
      <c r="C1453" s="142"/>
      <c r="D1453" s="128">
        <v>64032</v>
      </c>
      <c r="E1453" s="128">
        <v>894244</v>
      </c>
      <c r="F1453" s="128">
        <v>1145241</v>
      </c>
      <c r="G1453" s="128">
        <v>90718</v>
      </c>
      <c r="H1453" s="128">
        <v>16554</v>
      </c>
      <c r="I1453" s="129">
        <v>11.23</v>
      </c>
      <c r="J1453"/>
      <c r="K1453"/>
      <c r="L1453"/>
      <c r="M1453"/>
      <c r="N1453"/>
      <c r="O1453"/>
      <c r="P1453"/>
    </row>
    <row r="1454" spans="2:16" ht="15" customHeight="1" x14ac:dyDescent="0.35">
      <c r="B1454" s="126">
        <v>2009</v>
      </c>
      <c r="C1454" s="142"/>
      <c r="D1454" s="128">
        <v>69063</v>
      </c>
      <c r="E1454" s="128">
        <v>1437719</v>
      </c>
      <c r="F1454" s="128">
        <v>1691435</v>
      </c>
      <c r="G1454" s="128">
        <v>239902</v>
      </c>
      <c r="H1454" s="128" t="s">
        <v>69</v>
      </c>
      <c r="I1454" s="129">
        <v>17.98</v>
      </c>
      <c r="J1454"/>
      <c r="K1454"/>
      <c r="L1454"/>
      <c r="M1454"/>
      <c r="N1454"/>
      <c r="O1454"/>
      <c r="P1454"/>
    </row>
    <row r="1455" spans="2:16" ht="15" customHeight="1" x14ac:dyDescent="0.35">
      <c r="B1455" s="126">
        <v>2008</v>
      </c>
      <c r="C1455" s="142"/>
      <c r="D1455" s="128">
        <v>72254</v>
      </c>
      <c r="E1455" s="128">
        <v>1558954</v>
      </c>
      <c r="F1455" s="128">
        <v>1682155</v>
      </c>
      <c r="G1455" s="128">
        <v>426314</v>
      </c>
      <c r="H1455" s="128" t="s">
        <v>69</v>
      </c>
      <c r="I1455" s="129">
        <v>18.55</v>
      </c>
      <c r="J1455"/>
      <c r="K1455"/>
      <c r="L1455"/>
      <c r="M1455"/>
      <c r="N1455"/>
      <c r="O1455"/>
      <c r="P1455"/>
    </row>
    <row r="1456" spans="2:16" ht="15" customHeight="1" x14ac:dyDescent="0.35">
      <c r="B1456" s="123" t="s">
        <v>273</v>
      </c>
      <c r="C1456" s="123"/>
      <c r="D1456" s="132"/>
      <c r="E1456" s="132"/>
      <c r="F1456" s="132"/>
      <c r="G1456" s="132"/>
      <c r="H1456" s="132"/>
      <c r="I1456" s="133"/>
      <c r="J1456"/>
      <c r="K1456"/>
      <c r="L1456"/>
      <c r="M1456"/>
      <c r="N1456"/>
      <c r="O1456"/>
      <c r="P1456"/>
    </row>
    <row r="1457" spans="2:16" ht="15" customHeight="1" x14ac:dyDescent="0.35">
      <c r="B1457" s="142">
        <v>2020</v>
      </c>
      <c r="C1457" s="142"/>
      <c r="D1457" s="128">
        <v>14661</v>
      </c>
      <c r="E1457" s="128">
        <v>114019</v>
      </c>
      <c r="F1457" s="128">
        <v>154590</v>
      </c>
      <c r="G1457" s="128">
        <v>5370</v>
      </c>
      <c r="H1457" s="128">
        <v>2347</v>
      </c>
      <c r="I1457" s="129">
        <v>14.44</v>
      </c>
      <c r="J1457"/>
      <c r="K1457"/>
      <c r="L1457"/>
      <c r="M1457"/>
      <c r="N1457"/>
      <c r="O1457"/>
      <c r="P1457"/>
    </row>
    <row r="1458" spans="2:16" ht="15" customHeight="1" x14ac:dyDescent="0.35">
      <c r="B1458" s="142">
        <v>2019</v>
      </c>
      <c r="C1458" s="142"/>
      <c r="D1458" s="128">
        <v>15032</v>
      </c>
      <c r="E1458" s="128">
        <v>125051</v>
      </c>
      <c r="F1458" s="128">
        <v>153681</v>
      </c>
      <c r="G1458" s="128">
        <v>14372</v>
      </c>
      <c r="H1458" s="128">
        <v>4362</v>
      </c>
      <c r="I1458" s="129">
        <v>16.22</v>
      </c>
      <c r="J1458"/>
      <c r="K1458"/>
      <c r="L1458"/>
      <c r="M1458"/>
      <c r="N1458"/>
      <c r="O1458"/>
      <c r="P1458"/>
    </row>
    <row r="1459" spans="2:16" ht="15" customHeight="1" x14ac:dyDescent="0.35">
      <c r="B1459" s="142">
        <v>2018</v>
      </c>
      <c r="C1459" s="142"/>
      <c r="D1459" s="128">
        <v>15154</v>
      </c>
      <c r="E1459" s="128">
        <v>124505</v>
      </c>
      <c r="F1459" s="128">
        <v>152903</v>
      </c>
      <c r="G1459" s="128">
        <v>10730</v>
      </c>
      <c r="H1459" s="128">
        <v>1871</v>
      </c>
      <c r="I1459" s="129">
        <v>16.73</v>
      </c>
      <c r="J1459"/>
      <c r="K1459"/>
      <c r="L1459"/>
      <c r="M1459"/>
      <c r="N1459"/>
      <c r="O1459"/>
      <c r="P1459"/>
    </row>
    <row r="1460" spans="2:16" ht="15" customHeight="1" x14ac:dyDescent="0.35">
      <c r="B1460" s="142">
        <v>2017</v>
      </c>
      <c r="C1460" s="142"/>
      <c r="D1460" s="128">
        <v>15118</v>
      </c>
      <c r="E1460" s="128">
        <v>108821</v>
      </c>
      <c r="F1460" s="128">
        <v>137003</v>
      </c>
      <c r="G1460" s="128">
        <v>11724</v>
      </c>
      <c r="H1460" s="128">
        <v>1032</v>
      </c>
      <c r="I1460" s="129">
        <v>15.24</v>
      </c>
      <c r="J1460"/>
      <c r="K1460"/>
      <c r="L1460"/>
      <c r="M1460"/>
      <c r="N1460"/>
      <c r="O1460"/>
      <c r="P1460"/>
    </row>
    <row r="1461" spans="2:16" s="12" customFormat="1" ht="15" customHeight="1" x14ac:dyDescent="0.35">
      <c r="B1461" s="142">
        <v>2016</v>
      </c>
      <c r="C1461" s="142"/>
      <c r="D1461" s="128">
        <v>15303</v>
      </c>
      <c r="E1461" s="128">
        <v>104669</v>
      </c>
      <c r="F1461" s="128">
        <v>127621</v>
      </c>
      <c r="G1461" s="128">
        <v>9609</v>
      </c>
      <c r="H1461" s="128">
        <v>926</v>
      </c>
      <c r="I1461" s="129">
        <v>15.43</v>
      </c>
      <c r="J1461"/>
      <c r="K1461"/>
      <c r="L1461"/>
      <c r="M1461"/>
      <c r="N1461"/>
      <c r="O1461"/>
      <c r="P1461"/>
    </row>
    <row r="1462" spans="2:16" s="13" customFormat="1" ht="15" customHeight="1" x14ac:dyDescent="0.35">
      <c r="B1462" s="142">
        <v>2015</v>
      </c>
      <c r="C1462" s="142"/>
      <c r="D1462" s="128">
        <v>15461</v>
      </c>
      <c r="E1462" s="128">
        <v>92608</v>
      </c>
      <c r="F1462" s="128">
        <v>111677</v>
      </c>
      <c r="G1462" s="128">
        <v>7415</v>
      </c>
      <c r="H1462" s="128">
        <v>1109</v>
      </c>
      <c r="I1462" s="129">
        <v>14.15</v>
      </c>
      <c r="J1462"/>
      <c r="K1462"/>
      <c r="L1462"/>
      <c r="M1462"/>
      <c r="N1462"/>
      <c r="O1462"/>
      <c r="P1462"/>
    </row>
    <row r="1463" spans="2:16" s="13" customFormat="1" ht="15" customHeight="1" x14ac:dyDescent="0.35">
      <c r="B1463" s="142">
        <v>2014</v>
      </c>
      <c r="C1463" s="142"/>
      <c r="D1463" s="128">
        <v>15474</v>
      </c>
      <c r="E1463" s="128">
        <v>90360</v>
      </c>
      <c r="F1463" s="128">
        <v>111420</v>
      </c>
      <c r="G1463" s="128">
        <v>5548</v>
      </c>
      <c r="H1463" s="128">
        <v>1523</v>
      </c>
      <c r="I1463" s="129">
        <v>14.28</v>
      </c>
      <c r="J1463"/>
      <c r="K1463"/>
      <c r="L1463"/>
      <c r="M1463"/>
      <c r="N1463"/>
      <c r="O1463"/>
      <c r="P1463"/>
    </row>
    <row r="1464" spans="2:16" s="13" customFormat="1" ht="15" customHeight="1" x14ac:dyDescent="0.35">
      <c r="B1464" s="142">
        <v>2013</v>
      </c>
      <c r="C1464" s="142"/>
      <c r="D1464" s="128">
        <v>15729</v>
      </c>
      <c r="E1464" s="128">
        <v>75020</v>
      </c>
      <c r="F1464" s="128">
        <v>104380</v>
      </c>
      <c r="G1464" s="128">
        <v>4366</v>
      </c>
      <c r="H1464" s="128">
        <v>1306</v>
      </c>
      <c r="I1464" s="129">
        <v>12.59</v>
      </c>
      <c r="J1464"/>
      <c r="K1464"/>
      <c r="L1464"/>
      <c r="M1464"/>
      <c r="N1464"/>
      <c r="O1464"/>
      <c r="P1464"/>
    </row>
    <row r="1465" spans="2:16" s="13" customFormat="1" ht="15" customHeight="1" x14ac:dyDescent="0.35">
      <c r="B1465" s="126">
        <v>2012</v>
      </c>
      <c r="C1465" s="142"/>
      <c r="D1465" s="128">
        <v>16423</v>
      </c>
      <c r="E1465" s="128">
        <v>70771</v>
      </c>
      <c r="F1465" s="128">
        <v>103130</v>
      </c>
      <c r="G1465" s="128">
        <v>3002</v>
      </c>
      <c r="H1465" s="128">
        <v>1180</v>
      </c>
      <c r="I1465" s="129">
        <v>12.14</v>
      </c>
      <c r="J1465"/>
      <c r="K1465"/>
      <c r="L1465"/>
      <c r="M1465"/>
      <c r="N1465"/>
      <c r="O1465"/>
      <c r="P1465"/>
    </row>
    <row r="1466" spans="2:16" ht="15" customHeight="1" x14ac:dyDescent="0.35">
      <c r="B1466" s="126">
        <v>2011</v>
      </c>
      <c r="C1466" s="142"/>
      <c r="D1466" s="128">
        <v>17397</v>
      </c>
      <c r="E1466" s="128">
        <v>103122</v>
      </c>
      <c r="F1466" s="128">
        <v>124155</v>
      </c>
      <c r="G1466" s="128">
        <v>10962</v>
      </c>
      <c r="H1466" s="128">
        <v>2094</v>
      </c>
      <c r="I1466" s="129">
        <v>15.21</v>
      </c>
      <c r="J1466"/>
      <c r="K1466"/>
      <c r="L1466"/>
      <c r="M1466"/>
      <c r="N1466"/>
      <c r="O1466"/>
      <c r="P1466"/>
    </row>
    <row r="1467" spans="2:16" ht="15" customHeight="1" x14ac:dyDescent="0.35">
      <c r="B1467" s="126">
        <v>2010</v>
      </c>
      <c r="C1467" s="142"/>
      <c r="D1467" s="128">
        <v>18010</v>
      </c>
      <c r="E1467" s="128">
        <v>123231</v>
      </c>
      <c r="F1467" s="128">
        <v>151876</v>
      </c>
      <c r="G1467" s="128">
        <v>9373</v>
      </c>
      <c r="H1467" s="128">
        <v>2147</v>
      </c>
      <c r="I1467" s="129">
        <v>16.559999999999999</v>
      </c>
      <c r="J1467"/>
      <c r="K1467"/>
      <c r="L1467"/>
      <c r="M1467"/>
      <c r="N1467"/>
      <c r="O1467"/>
      <c r="P1467"/>
    </row>
    <row r="1468" spans="2:16" ht="15" customHeight="1" x14ac:dyDescent="0.35">
      <c r="B1468" s="126">
        <v>2009</v>
      </c>
      <c r="C1468" s="142"/>
      <c r="D1468" s="128">
        <v>19151</v>
      </c>
      <c r="E1468" s="128">
        <v>110439</v>
      </c>
      <c r="F1468" s="128">
        <v>150556</v>
      </c>
      <c r="G1468" s="128">
        <v>14128</v>
      </c>
      <c r="H1468" s="128" t="s">
        <v>69</v>
      </c>
      <c r="I1468" s="129">
        <v>15.12</v>
      </c>
      <c r="J1468"/>
      <c r="K1468"/>
      <c r="L1468"/>
      <c r="M1468"/>
      <c r="N1468"/>
      <c r="O1468"/>
      <c r="P1468"/>
    </row>
    <row r="1469" spans="2:16" ht="15" customHeight="1" x14ac:dyDescent="0.35">
      <c r="B1469" s="126">
        <v>2008</v>
      </c>
      <c r="C1469" s="142"/>
      <c r="D1469" s="128">
        <v>19990</v>
      </c>
      <c r="E1469" s="128">
        <v>139692</v>
      </c>
      <c r="F1469" s="128">
        <v>179483</v>
      </c>
      <c r="G1469" s="128">
        <v>15975</v>
      </c>
      <c r="H1469" s="128" t="s">
        <v>69</v>
      </c>
      <c r="I1469" s="129">
        <v>18.649999999999999</v>
      </c>
      <c r="J1469"/>
      <c r="K1469"/>
      <c r="L1469"/>
      <c r="M1469"/>
      <c r="N1469"/>
      <c r="O1469"/>
      <c r="P1469"/>
    </row>
    <row r="1470" spans="2:16" ht="15" customHeight="1" x14ac:dyDescent="0.35">
      <c r="B1470" s="123" t="s">
        <v>274</v>
      </c>
      <c r="C1470" s="123"/>
      <c r="D1470" s="132"/>
      <c r="E1470" s="132"/>
      <c r="F1470" s="132"/>
      <c r="G1470" s="132"/>
      <c r="H1470" s="132"/>
      <c r="I1470" s="133"/>
      <c r="J1470"/>
      <c r="K1470"/>
      <c r="L1470"/>
      <c r="M1470"/>
      <c r="N1470"/>
      <c r="O1470"/>
      <c r="P1470"/>
    </row>
    <row r="1471" spans="2:16" ht="15" customHeight="1" x14ac:dyDescent="0.35">
      <c r="B1471" s="142">
        <v>2020</v>
      </c>
      <c r="C1471" s="142"/>
      <c r="D1471" s="128">
        <v>10554</v>
      </c>
      <c r="E1471" s="128">
        <v>66380</v>
      </c>
      <c r="F1471" s="128">
        <v>89635</v>
      </c>
      <c r="G1471" s="128">
        <v>3167</v>
      </c>
      <c r="H1471" s="128">
        <v>852</v>
      </c>
      <c r="I1471" s="129">
        <v>13.17</v>
      </c>
      <c r="J1471"/>
      <c r="K1471"/>
      <c r="L1471"/>
      <c r="M1471"/>
      <c r="N1471"/>
      <c r="O1471"/>
      <c r="P1471"/>
    </row>
    <row r="1472" spans="2:16" ht="15" customHeight="1" x14ac:dyDescent="0.35">
      <c r="B1472" s="142">
        <v>2019</v>
      </c>
      <c r="C1472" s="142"/>
      <c r="D1472" s="128">
        <v>10908</v>
      </c>
      <c r="E1472" s="128">
        <v>79083</v>
      </c>
      <c r="F1472" s="128">
        <v>101189</v>
      </c>
      <c r="G1472" s="128">
        <v>2416</v>
      </c>
      <c r="H1472" s="128">
        <v>671</v>
      </c>
      <c r="I1472" s="129">
        <v>13.78</v>
      </c>
      <c r="J1472"/>
      <c r="K1472"/>
      <c r="L1472"/>
      <c r="M1472"/>
      <c r="N1472"/>
      <c r="O1472"/>
      <c r="P1472"/>
    </row>
    <row r="1473" spans="2:16" ht="15" customHeight="1" x14ac:dyDescent="0.35">
      <c r="B1473" s="142">
        <v>2018</v>
      </c>
      <c r="C1473" s="142"/>
      <c r="D1473" s="128">
        <v>10803</v>
      </c>
      <c r="E1473" s="128">
        <v>82166</v>
      </c>
      <c r="F1473" s="128">
        <v>90528</v>
      </c>
      <c r="G1473" s="128">
        <v>5350</v>
      </c>
      <c r="H1473" s="128">
        <v>631</v>
      </c>
      <c r="I1473" s="129">
        <v>15.26</v>
      </c>
      <c r="J1473"/>
      <c r="K1473"/>
      <c r="L1473"/>
      <c r="M1473"/>
      <c r="N1473"/>
      <c r="O1473"/>
      <c r="P1473"/>
    </row>
    <row r="1474" spans="2:16" s="14" customFormat="1" ht="15" customHeight="1" collapsed="1" x14ac:dyDescent="0.35">
      <c r="B1474" s="142">
        <v>2017</v>
      </c>
      <c r="C1474" s="142"/>
      <c r="D1474" s="128">
        <v>10854</v>
      </c>
      <c r="E1474" s="128">
        <v>66152</v>
      </c>
      <c r="F1474" s="128">
        <v>84699</v>
      </c>
      <c r="G1474" s="128">
        <v>3903</v>
      </c>
      <c r="H1474" s="128">
        <v>1272</v>
      </c>
      <c r="I1474" s="129">
        <v>13.05</v>
      </c>
      <c r="J1474"/>
      <c r="K1474"/>
      <c r="L1474"/>
      <c r="M1474"/>
      <c r="N1474"/>
      <c r="O1474"/>
      <c r="P1474"/>
    </row>
    <row r="1475" spans="2:16" s="14" customFormat="1" ht="15" customHeight="1" x14ac:dyDescent="0.35">
      <c r="B1475" s="142">
        <v>2016</v>
      </c>
      <c r="C1475" s="142"/>
      <c r="D1475" s="128">
        <v>10876</v>
      </c>
      <c r="E1475" s="128">
        <v>62202</v>
      </c>
      <c r="F1475" s="128">
        <v>76700</v>
      </c>
      <c r="G1475" s="128">
        <v>2903</v>
      </c>
      <c r="H1475" s="128">
        <v>1400</v>
      </c>
      <c r="I1475" s="129">
        <v>13.6</v>
      </c>
      <c r="J1475"/>
      <c r="K1475"/>
      <c r="L1475"/>
      <c r="M1475"/>
      <c r="N1475"/>
      <c r="O1475"/>
      <c r="P1475"/>
    </row>
    <row r="1476" spans="2:16" s="14" customFormat="1" ht="15" customHeight="1" x14ac:dyDescent="0.35">
      <c r="B1476" s="142">
        <v>2015</v>
      </c>
      <c r="C1476" s="142"/>
      <c r="D1476" s="128">
        <v>10920</v>
      </c>
      <c r="E1476" s="128">
        <v>57330</v>
      </c>
      <c r="F1476" s="128">
        <v>72766</v>
      </c>
      <c r="G1476" s="128">
        <v>3875</v>
      </c>
      <c r="H1476" s="128">
        <v>600</v>
      </c>
      <c r="I1476" s="129">
        <v>14.18</v>
      </c>
      <c r="J1476"/>
      <c r="K1476"/>
      <c r="L1476"/>
      <c r="M1476"/>
      <c r="N1476"/>
      <c r="O1476"/>
      <c r="P1476"/>
    </row>
    <row r="1477" spans="2:16" s="14" customFormat="1" ht="15" customHeight="1" x14ac:dyDescent="0.35">
      <c r="B1477" s="142">
        <v>2014</v>
      </c>
      <c r="C1477" s="142"/>
      <c r="D1477" s="128">
        <v>10978</v>
      </c>
      <c r="E1477" s="128">
        <v>34458</v>
      </c>
      <c r="F1477" s="128">
        <v>53207</v>
      </c>
      <c r="G1477" s="128">
        <v>3108</v>
      </c>
      <c r="H1477" s="128">
        <v>1089</v>
      </c>
      <c r="I1477" s="129">
        <v>9.6300000000000008</v>
      </c>
      <c r="J1477"/>
      <c r="K1477"/>
      <c r="L1477"/>
      <c r="M1477"/>
      <c r="N1477"/>
      <c r="O1477"/>
      <c r="P1477"/>
    </row>
    <row r="1478" spans="2:16" ht="15" customHeight="1" x14ac:dyDescent="0.35">
      <c r="B1478" s="142">
        <v>2013</v>
      </c>
      <c r="C1478" s="142"/>
      <c r="D1478" s="128">
        <v>11096</v>
      </c>
      <c r="E1478" s="128">
        <v>34562</v>
      </c>
      <c r="F1478" s="128">
        <v>47574</v>
      </c>
      <c r="G1478" s="128">
        <v>2875</v>
      </c>
      <c r="H1478" s="128">
        <v>756</v>
      </c>
      <c r="I1478" s="129">
        <v>11.61</v>
      </c>
      <c r="J1478"/>
      <c r="K1478"/>
      <c r="L1478"/>
      <c r="M1478"/>
      <c r="N1478"/>
      <c r="O1478"/>
      <c r="P1478"/>
    </row>
    <row r="1479" spans="2:16" ht="15" customHeight="1" x14ac:dyDescent="0.35">
      <c r="B1479" s="126">
        <v>2012</v>
      </c>
      <c r="C1479" s="142"/>
      <c r="D1479" s="128">
        <v>11387</v>
      </c>
      <c r="E1479" s="128">
        <v>19931</v>
      </c>
      <c r="F1479" s="128">
        <v>40858</v>
      </c>
      <c r="G1479" s="128">
        <v>2198</v>
      </c>
      <c r="H1479" s="128">
        <v>499</v>
      </c>
      <c r="I1479" s="129">
        <v>6.09</v>
      </c>
      <c r="J1479"/>
      <c r="K1479"/>
      <c r="L1479"/>
      <c r="M1479"/>
      <c r="N1479"/>
      <c r="O1479"/>
      <c r="P1479"/>
    </row>
    <row r="1480" spans="2:16" ht="15" customHeight="1" x14ac:dyDescent="0.35">
      <c r="B1480" s="126">
        <v>2011</v>
      </c>
      <c r="C1480" s="142"/>
      <c r="D1480" s="128">
        <v>12123</v>
      </c>
      <c r="E1480" s="128">
        <v>45832</v>
      </c>
      <c r="F1480" s="128">
        <v>65137</v>
      </c>
      <c r="G1480" s="128">
        <v>3873</v>
      </c>
      <c r="H1480" s="128">
        <v>1555</v>
      </c>
      <c r="I1480" s="129">
        <v>12.07</v>
      </c>
      <c r="J1480"/>
      <c r="K1480"/>
      <c r="L1480"/>
      <c r="M1480"/>
      <c r="N1480"/>
      <c r="O1480"/>
      <c r="P1480"/>
    </row>
    <row r="1481" spans="2:16" ht="15" customHeight="1" x14ac:dyDescent="0.35">
      <c r="B1481" s="126">
        <v>2010</v>
      </c>
      <c r="C1481" s="142"/>
      <c r="D1481" s="128">
        <v>12739</v>
      </c>
      <c r="E1481" s="128">
        <v>76065</v>
      </c>
      <c r="F1481" s="128">
        <v>94606</v>
      </c>
      <c r="G1481" s="128">
        <v>8247</v>
      </c>
      <c r="H1481" s="128">
        <v>933</v>
      </c>
      <c r="I1481" s="129">
        <v>16.66</v>
      </c>
      <c r="J1481"/>
      <c r="K1481"/>
      <c r="L1481"/>
      <c r="M1481"/>
      <c r="N1481"/>
      <c r="O1481"/>
      <c r="P1481"/>
    </row>
    <row r="1482" spans="2:16" ht="15" customHeight="1" x14ac:dyDescent="0.35">
      <c r="B1482" s="126">
        <v>2009</v>
      </c>
      <c r="C1482" s="142"/>
      <c r="D1482" s="128">
        <v>13606</v>
      </c>
      <c r="E1482" s="128">
        <v>46830</v>
      </c>
      <c r="F1482" s="128">
        <v>81451</v>
      </c>
      <c r="G1482" s="128">
        <v>9727</v>
      </c>
      <c r="H1482" s="128" t="s">
        <v>69</v>
      </c>
      <c r="I1482" s="129">
        <v>10.56</v>
      </c>
      <c r="J1482"/>
      <c r="K1482"/>
      <c r="L1482"/>
      <c r="M1482"/>
      <c r="N1482"/>
      <c r="O1482"/>
      <c r="P1482"/>
    </row>
    <row r="1483" spans="2:16" s="14" customFormat="1" ht="15" customHeight="1" collapsed="1" x14ac:dyDescent="0.35">
      <c r="B1483" s="126">
        <v>2008</v>
      </c>
      <c r="C1483" s="142"/>
      <c r="D1483" s="128">
        <v>14062</v>
      </c>
      <c r="E1483" s="128">
        <v>100282</v>
      </c>
      <c r="F1483" s="128">
        <v>120213</v>
      </c>
      <c r="G1483" s="128">
        <v>16196</v>
      </c>
      <c r="H1483" s="128" t="s">
        <v>69</v>
      </c>
      <c r="I1483" s="129">
        <v>19.920000000000002</v>
      </c>
      <c r="J1483"/>
      <c r="K1483"/>
      <c r="L1483"/>
      <c r="M1483"/>
      <c r="N1483"/>
      <c r="O1483"/>
      <c r="P1483"/>
    </row>
    <row r="1484" spans="2:16" s="14" customFormat="1" ht="15" customHeight="1" x14ac:dyDescent="0.35">
      <c r="B1484" s="123" t="s">
        <v>275</v>
      </c>
      <c r="C1484" s="123"/>
      <c r="D1484" s="132"/>
      <c r="E1484" s="132"/>
      <c r="F1484" s="132"/>
      <c r="G1484" s="132"/>
      <c r="H1484" s="132"/>
      <c r="I1484" s="133"/>
      <c r="J1484"/>
      <c r="K1484"/>
      <c r="L1484"/>
      <c r="M1484"/>
      <c r="N1484"/>
      <c r="O1484"/>
      <c r="P1484"/>
    </row>
    <row r="1485" spans="2:16" s="14" customFormat="1" ht="15" customHeight="1" x14ac:dyDescent="0.35">
      <c r="B1485" s="142">
        <v>2020</v>
      </c>
      <c r="C1485" s="142"/>
      <c r="D1485" s="128">
        <v>3433</v>
      </c>
      <c r="E1485" s="128">
        <v>40969</v>
      </c>
      <c r="F1485" s="128">
        <v>65035</v>
      </c>
      <c r="G1485" s="128">
        <v>3462</v>
      </c>
      <c r="H1485" s="128">
        <v>341</v>
      </c>
      <c r="I1485" s="129">
        <v>12.5</v>
      </c>
      <c r="J1485"/>
      <c r="K1485"/>
      <c r="L1485"/>
      <c r="M1485"/>
      <c r="N1485"/>
      <c r="O1485"/>
      <c r="P1485"/>
    </row>
    <row r="1486" spans="2:16" s="14" customFormat="1" ht="15" customHeight="1" x14ac:dyDescent="0.35">
      <c r="B1486" s="142">
        <v>2019</v>
      </c>
      <c r="C1486" s="142"/>
      <c r="D1486" s="128">
        <v>3519</v>
      </c>
      <c r="E1486" s="128">
        <v>46280</v>
      </c>
      <c r="F1486" s="128">
        <v>56182</v>
      </c>
      <c r="G1486" s="128">
        <v>3331</v>
      </c>
      <c r="H1486" s="128">
        <v>470</v>
      </c>
      <c r="I1486" s="129">
        <v>14.19</v>
      </c>
      <c r="J1486"/>
      <c r="K1486"/>
      <c r="L1486"/>
      <c r="M1486"/>
      <c r="N1486"/>
      <c r="O1486"/>
      <c r="P1486"/>
    </row>
    <row r="1487" spans="2:16" s="14" customFormat="1" ht="15" customHeight="1" x14ac:dyDescent="0.35">
      <c r="B1487" s="142">
        <v>2018</v>
      </c>
      <c r="C1487" s="142"/>
      <c r="D1487" s="128">
        <v>3544</v>
      </c>
      <c r="E1487" s="128">
        <v>59601</v>
      </c>
      <c r="F1487" s="128">
        <v>69034</v>
      </c>
      <c r="G1487" s="128">
        <v>1161</v>
      </c>
      <c r="H1487" s="128">
        <v>536</v>
      </c>
      <c r="I1487" s="129">
        <v>19.149999999999999</v>
      </c>
      <c r="J1487"/>
      <c r="K1487"/>
      <c r="L1487"/>
      <c r="M1487"/>
      <c r="N1487"/>
      <c r="O1487"/>
      <c r="P1487"/>
    </row>
    <row r="1488" spans="2:16" s="14" customFormat="1" ht="15" customHeight="1" x14ac:dyDescent="0.35">
      <c r="B1488" s="142">
        <v>2017</v>
      </c>
      <c r="C1488" s="142"/>
      <c r="D1488" s="128">
        <v>3531</v>
      </c>
      <c r="E1488" s="128">
        <v>43331</v>
      </c>
      <c r="F1488" s="128">
        <v>55549</v>
      </c>
      <c r="G1488" s="128">
        <v>1317</v>
      </c>
      <c r="H1488" s="128">
        <v>445</v>
      </c>
      <c r="I1488" s="129">
        <v>14.78</v>
      </c>
      <c r="J1488"/>
      <c r="K1488"/>
      <c r="L1488"/>
      <c r="M1488"/>
      <c r="N1488"/>
      <c r="O1488"/>
      <c r="P1488"/>
    </row>
    <row r="1489" spans="2:16" s="14" customFormat="1" ht="15" customHeight="1" x14ac:dyDescent="0.35">
      <c r="B1489" s="142">
        <v>2016</v>
      </c>
      <c r="C1489" s="142"/>
      <c r="D1489" s="128">
        <v>3533</v>
      </c>
      <c r="E1489" s="128">
        <v>43768</v>
      </c>
      <c r="F1489" s="128">
        <v>49189</v>
      </c>
      <c r="G1489" s="128">
        <v>2811</v>
      </c>
      <c r="H1489" s="128">
        <v>555</v>
      </c>
      <c r="I1489" s="129">
        <v>15.86</v>
      </c>
      <c r="J1489"/>
      <c r="K1489"/>
      <c r="L1489"/>
      <c r="M1489"/>
      <c r="N1489"/>
      <c r="O1489"/>
      <c r="P1489"/>
    </row>
    <row r="1490" spans="2:16" ht="15" customHeight="1" x14ac:dyDescent="0.35">
      <c r="B1490" s="142">
        <v>2015</v>
      </c>
      <c r="C1490" s="142"/>
      <c r="D1490" s="128">
        <v>3559</v>
      </c>
      <c r="E1490" s="128">
        <v>47411</v>
      </c>
      <c r="F1490" s="128">
        <v>52583</v>
      </c>
      <c r="G1490" s="128">
        <v>1817</v>
      </c>
      <c r="H1490" s="128">
        <v>616</v>
      </c>
      <c r="I1490" s="129">
        <v>18.87</v>
      </c>
      <c r="J1490"/>
      <c r="K1490"/>
      <c r="L1490"/>
      <c r="M1490"/>
      <c r="N1490"/>
      <c r="O1490"/>
      <c r="P1490"/>
    </row>
    <row r="1491" spans="2:16" ht="15" customHeight="1" x14ac:dyDescent="0.35">
      <c r="B1491" s="142">
        <v>2014</v>
      </c>
      <c r="C1491" s="142"/>
      <c r="D1491" s="128">
        <v>3581</v>
      </c>
      <c r="E1491" s="128">
        <v>47686</v>
      </c>
      <c r="F1491" s="128">
        <v>58523</v>
      </c>
      <c r="G1491" s="128">
        <v>754</v>
      </c>
      <c r="H1491" s="128">
        <v>369</v>
      </c>
      <c r="I1491" s="129">
        <v>20.49</v>
      </c>
      <c r="J1491"/>
      <c r="K1491"/>
      <c r="L1491"/>
      <c r="M1491"/>
      <c r="N1491"/>
      <c r="O1491"/>
      <c r="P1491"/>
    </row>
    <row r="1492" spans="2:16" ht="15" customHeight="1" x14ac:dyDescent="0.35">
      <c r="B1492" s="142">
        <v>2013</v>
      </c>
      <c r="C1492" s="142"/>
      <c r="D1492" s="128">
        <v>3639</v>
      </c>
      <c r="E1492" s="128">
        <v>43594</v>
      </c>
      <c r="F1492" s="128">
        <v>55506</v>
      </c>
      <c r="G1492" s="128">
        <v>1136</v>
      </c>
      <c r="H1492" s="128">
        <v>398</v>
      </c>
      <c r="I1492" s="129">
        <v>18.100000000000001</v>
      </c>
      <c r="J1492"/>
      <c r="K1492"/>
      <c r="L1492"/>
      <c r="M1492"/>
      <c r="N1492"/>
      <c r="O1492"/>
      <c r="P1492"/>
    </row>
    <row r="1493" spans="2:16" ht="15" customHeight="1" x14ac:dyDescent="0.35">
      <c r="B1493" s="126">
        <v>2012</v>
      </c>
      <c r="C1493" s="142"/>
      <c r="D1493" s="128">
        <v>3700</v>
      </c>
      <c r="E1493" s="128">
        <v>29834</v>
      </c>
      <c r="F1493" s="128">
        <v>40641</v>
      </c>
      <c r="G1493" s="128">
        <v>1350</v>
      </c>
      <c r="H1493" s="128">
        <v>521</v>
      </c>
      <c r="I1493" s="129">
        <v>12.16</v>
      </c>
      <c r="J1493"/>
      <c r="K1493"/>
      <c r="L1493"/>
      <c r="M1493"/>
      <c r="N1493"/>
      <c r="O1493"/>
      <c r="P1493"/>
    </row>
    <row r="1494" spans="2:16" ht="15" customHeight="1" x14ac:dyDescent="0.35">
      <c r="B1494" s="126">
        <v>2011</v>
      </c>
      <c r="C1494" s="142"/>
      <c r="D1494" s="128">
        <v>3878</v>
      </c>
      <c r="E1494" s="128">
        <v>61628</v>
      </c>
      <c r="F1494" s="128">
        <v>68211</v>
      </c>
      <c r="G1494" s="128">
        <v>2709</v>
      </c>
      <c r="H1494" s="128">
        <v>1368</v>
      </c>
      <c r="I1494" s="129">
        <v>22.27</v>
      </c>
      <c r="J1494"/>
      <c r="K1494"/>
      <c r="L1494"/>
      <c r="M1494"/>
      <c r="N1494"/>
      <c r="O1494"/>
      <c r="P1494"/>
    </row>
    <row r="1495" spans="2:16" s="14" customFormat="1" ht="15" customHeight="1" collapsed="1" x14ac:dyDescent="0.35">
      <c r="B1495" s="126">
        <v>2010</v>
      </c>
      <c r="C1495" s="142"/>
      <c r="D1495" s="128">
        <v>4018</v>
      </c>
      <c r="E1495" s="128">
        <v>47591</v>
      </c>
      <c r="F1495" s="128">
        <v>60804</v>
      </c>
      <c r="G1495" s="128">
        <v>1996</v>
      </c>
      <c r="H1495" s="128">
        <v>801</v>
      </c>
      <c r="I1495" s="129">
        <v>15.65</v>
      </c>
      <c r="J1495"/>
      <c r="K1495"/>
      <c r="L1495"/>
      <c r="M1495"/>
      <c r="N1495"/>
      <c r="O1495"/>
      <c r="P1495"/>
    </row>
    <row r="1496" spans="2:16" s="14" customFormat="1" ht="15" customHeight="1" x14ac:dyDescent="0.35">
      <c r="B1496" s="126">
        <v>2009</v>
      </c>
      <c r="C1496" s="142"/>
      <c r="D1496" s="128">
        <v>4185</v>
      </c>
      <c r="E1496" s="128">
        <v>51809</v>
      </c>
      <c r="F1496" s="128">
        <v>63664</v>
      </c>
      <c r="G1496" s="128">
        <v>1905</v>
      </c>
      <c r="H1496" s="128" t="s">
        <v>69</v>
      </c>
      <c r="I1496" s="129">
        <v>17.34</v>
      </c>
      <c r="J1496"/>
      <c r="K1496"/>
      <c r="L1496"/>
      <c r="M1496"/>
      <c r="N1496"/>
      <c r="O1496"/>
      <c r="P1496"/>
    </row>
    <row r="1497" spans="2:16" s="14" customFormat="1" ht="15" customHeight="1" x14ac:dyDescent="0.35">
      <c r="B1497" s="126">
        <v>2008</v>
      </c>
      <c r="C1497" s="142"/>
      <c r="D1497" s="128">
        <v>4249</v>
      </c>
      <c r="E1497" s="128">
        <v>79366</v>
      </c>
      <c r="F1497" s="128">
        <v>89738</v>
      </c>
      <c r="G1497" s="128">
        <v>3811</v>
      </c>
      <c r="H1497" s="128" t="s">
        <v>69</v>
      </c>
      <c r="I1497" s="129">
        <v>25.81</v>
      </c>
      <c r="J1497"/>
      <c r="K1497"/>
      <c r="L1497"/>
      <c r="M1497"/>
      <c r="N1497"/>
      <c r="O1497"/>
      <c r="P1497"/>
    </row>
    <row r="1498" spans="2:16" s="14" customFormat="1" ht="15" customHeight="1" x14ac:dyDescent="0.35">
      <c r="B1498" s="123" t="s">
        <v>276</v>
      </c>
      <c r="C1498" s="123"/>
      <c r="D1498" s="132"/>
      <c r="E1498" s="132"/>
      <c r="F1498" s="132"/>
      <c r="G1498" s="132"/>
      <c r="H1498" s="132"/>
      <c r="I1498" s="133"/>
      <c r="J1498"/>
      <c r="K1498"/>
      <c r="L1498"/>
      <c r="M1498"/>
      <c r="N1498"/>
      <c r="O1498"/>
      <c r="P1498"/>
    </row>
    <row r="1499" spans="2:16" s="14" customFormat="1" ht="15" customHeight="1" x14ac:dyDescent="0.35">
      <c r="B1499" s="142">
        <v>2020</v>
      </c>
      <c r="C1499" s="142"/>
      <c r="D1499" s="128">
        <v>3612</v>
      </c>
      <c r="E1499" s="128">
        <v>70241</v>
      </c>
      <c r="F1499" s="128">
        <v>38879</v>
      </c>
      <c r="G1499" s="128">
        <v>46835</v>
      </c>
      <c r="H1499" s="128">
        <v>1144</v>
      </c>
      <c r="I1499" s="129">
        <v>22.97</v>
      </c>
      <c r="J1499"/>
      <c r="K1499"/>
      <c r="L1499"/>
      <c r="M1499"/>
      <c r="N1499"/>
      <c r="O1499"/>
      <c r="P1499"/>
    </row>
    <row r="1500" spans="2:16" s="14" customFormat="1" ht="15" customHeight="1" x14ac:dyDescent="0.35">
      <c r="B1500" s="142">
        <v>2019</v>
      </c>
      <c r="C1500" s="142"/>
      <c r="D1500" s="128">
        <v>3657</v>
      </c>
      <c r="E1500" s="128">
        <v>44642</v>
      </c>
      <c r="F1500" s="128">
        <v>41777</v>
      </c>
      <c r="G1500" s="128">
        <v>12135</v>
      </c>
      <c r="H1500" s="128">
        <v>8525</v>
      </c>
      <c r="I1500" s="129">
        <v>15.1</v>
      </c>
      <c r="J1500"/>
      <c r="K1500"/>
      <c r="L1500"/>
      <c r="M1500"/>
      <c r="N1500"/>
      <c r="O1500"/>
      <c r="P1500"/>
    </row>
    <row r="1501" spans="2:16" s="14" customFormat="1" ht="15" customHeight="1" x14ac:dyDescent="0.35">
      <c r="B1501" s="142">
        <v>2018</v>
      </c>
      <c r="C1501" s="142"/>
      <c r="D1501" s="128">
        <v>3650</v>
      </c>
      <c r="E1501" s="128">
        <v>27669</v>
      </c>
      <c r="F1501" s="128">
        <v>30897</v>
      </c>
      <c r="G1501" s="128">
        <v>7447</v>
      </c>
      <c r="H1501" s="128">
        <v>4438</v>
      </c>
      <c r="I1501" s="129">
        <v>9.3000000000000007</v>
      </c>
      <c r="J1501"/>
      <c r="K1501"/>
      <c r="L1501"/>
      <c r="M1501"/>
      <c r="N1501"/>
      <c r="O1501"/>
      <c r="P1501"/>
    </row>
    <row r="1502" spans="2:16" ht="15" customHeight="1" x14ac:dyDescent="0.35">
      <c r="B1502" s="142">
        <v>2017</v>
      </c>
      <c r="C1502" s="142"/>
      <c r="D1502" s="128">
        <v>3553</v>
      </c>
      <c r="E1502" s="128">
        <v>25044</v>
      </c>
      <c r="F1502" s="128">
        <v>34176</v>
      </c>
      <c r="G1502" s="128">
        <v>5818</v>
      </c>
      <c r="H1502" s="128">
        <v>2915</v>
      </c>
      <c r="I1502" s="129">
        <v>9.83</v>
      </c>
      <c r="J1502"/>
      <c r="K1502"/>
      <c r="L1502"/>
      <c r="M1502"/>
      <c r="N1502"/>
      <c r="O1502"/>
      <c r="P1502"/>
    </row>
    <row r="1503" spans="2:16" ht="15" customHeight="1" x14ac:dyDescent="0.35">
      <c r="B1503" s="142">
        <v>2016</v>
      </c>
      <c r="C1503" s="142"/>
      <c r="D1503" s="128">
        <v>3542</v>
      </c>
      <c r="E1503" s="128">
        <v>31963</v>
      </c>
      <c r="F1503" s="128">
        <v>31012</v>
      </c>
      <c r="G1503" s="128">
        <v>7882</v>
      </c>
      <c r="H1503" s="128">
        <v>1089</v>
      </c>
      <c r="I1503" s="129">
        <v>14.23</v>
      </c>
      <c r="J1503"/>
      <c r="K1503"/>
      <c r="L1503"/>
      <c r="M1503"/>
      <c r="N1503"/>
      <c r="O1503"/>
      <c r="P1503"/>
    </row>
    <row r="1504" spans="2:16" ht="15" customHeight="1" x14ac:dyDescent="0.35">
      <c r="B1504" s="142">
        <v>2015</v>
      </c>
      <c r="C1504" s="142"/>
      <c r="D1504" s="128">
        <v>3574</v>
      </c>
      <c r="E1504" s="128">
        <v>24314</v>
      </c>
      <c r="F1504" s="128">
        <v>34183</v>
      </c>
      <c r="G1504" s="128">
        <v>3601</v>
      </c>
      <c r="H1504" s="128">
        <v>805</v>
      </c>
      <c r="I1504" s="129">
        <v>12.07</v>
      </c>
      <c r="J1504"/>
      <c r="K1504"/>
      <c r="L1504"/>
      <c r="M1504"/>
      <c r="N1504"/>
      <c r="O1504"/>
      <c r="P1504"/>
    </row>
    <row r="1505" spans="2:16" ht="15" customHeight="1" x14ac:dyDescent="0.35">
      <c r="B1505" s="142">
        <v>2014</v>
      </c>
      <c r="C1505" s="142"/>
      <c r="D1505" s="128">
        <v>3584</v>
      </c>
      <c r="E1505" s="128">
        <v>34725</v>
      </c>
      <c r="F1505" s="128">
        <v>42697</v>
      </c>
      <c r="G1505" s="128">
        <v>2046</v>
      </c>
      <c r="H1505" s="128">
        <v>1175</v>
      </c>
      <c r="I1505" s="129">
        <v>17.02</v>
      </c>
      <c r="J1505"/>
      <c r="K1505"/>
      <c r="L1505"/>
      <c r="M1505"/>
      <c r="N1505"/>
      <c r="O1505"/>
      <c r="P1505"/>
    </row>
    <row r="1506" spans="2:16" ht="15" customHeight="1" x14ac:dyDescent="0.35">
      <c r="B1506" s="142">
        <v>2013</v>
      </c>
      <c r="C1506" s="142"/>
      <c r="D1506" s="128">
        <v>3745</v>
      </c>
      <c r="E1506" s="128">
        <v>23743</v>
      </c>
      <c r="F1506" s="128">
        <v>30208</v>
      </c>
      <c r="G1506" s="128">
        <v>1557</v>
      </c>
      <c r="H1506" s="128">
        <v>559</v>
      </c>
      <c r="I1506" s="129">
        <v>13.35</v>
      </c>
      <c r="J1506"/>
      <c r="K1506"/>
      <c r="L1506"/>
      <c r="M1506"/>
      <c r="N1506"/>
      <c r="O1506"/>
      <c r="P1506"/>
    </row>
    <row r="1507" spans="2:16" s="13" customFormat="1" ht="15" customHeight="1" collapsed="1" x14ac:dyDescent="0.35">
      <c r="B1507" s="126">
        <v>2012</v>
      </c>
      <c r="C1507" s="142"/>
      <c r="D1507" s="128">
        <v>3875</v>
      </c>
      <c r="E1507" s="128">
        <v>14917</v>
      </c>
      <c r="F1507" s="128">
        <v>25546</v>
      </c>
      <c r="G1507" s="128">
        <v>746</v>
      </c>
      <c r="H1507" s="128">
        <v>311</v>
      </c>
      <c r="I1507" s="129">
        <v>7.89</v>
      </c>
      <c r="J1507"/>
      <c r="K1507"/>
      <c r="L1507"/>
      <c r="M1507"/>
      <c r="N1507"/>
      <c r="O1507"/>
      <c r="P1507"/>
    </row>
    <row r="1508" spans="2:16" s="13" customFormat="1" ht="15" customHeight="1" x14ac:dyDescent="0.35">
      <c r="B1508" s="126">
        <v>2011</v>
      </c>
      <c r="C1508" s="142"/>
      <c r="D1508" s="128">
        <v>4056</v>
      </c>
      <c r="E1508" s="128">
        <v>44128</v>
      </c>
      <c r="F1508" s="128">
        <v>48816</v>
      </c>
      <c r="G1508" s="128">
        <v>3994</v>
      </c>
      <c r="H1508" s="128">
        <v>547</v>
      </c>
      <c r="I1508" s="129">
        <v>17.61</v>
      </c>
      <c r="J1508"/>
      <c r="K1508"/>
      <c r="L1508"/>
      <c r="M1508"/>
      <c r="N1508"/>
      <c r="O1508"/>
      <c r="P1508"/>
    </row>
    <row r="1509" spans="2:16" s="13" customFormat="1" ht="15" customHeight="1" x14ac:dyDescent="0.35">
      <c r="B1509" s="126">
        <v>2010</v>
      </c>
      <c r="C1509" s="142"/>
      <c r="D1509" s="128">
        <v>4148</v>
      </c>
      <c r="E1509" s="128">
        <v>53690</v>
      </c>
      <c r="F1509" s="128">
        <v>65439</v>
      </c>
      <c r="G1509" s="128">
        <v>3983</v>
      </c>
      <c r="H1509" s="128">
        <v>434</v>
      </c>
      <c r="I1509" s="129">
        <v>19.41</v>
      </c>
      <c r="J1509"/>
      <c r="K1509"/>
      <c r="L1509"/>
      <c r="M1509"/>
      <c r="N1509"/>
      <c r="O1509"/>
      <c r="P1509"/>
    </row>
    <row r="1510" spans="2:16" s="13" customFormat="1" ht="15" customHeight="1" x14ac:dyDescent="0.35">
      <c r="B1510" s="126">
        <v>2009</v>
      </c>
      <c r="C1510" s="142"/>
      <c r="D1510" s="128">
        <v>4434</v>
      </c>
      <c r="E1510" s="128">
        <v>55848</v>
      </c>
      <c r="F1510" s="128">
        <v>60230</v>
      </c>
      <c r="G1510" s="128">
        <v>14462</v>
      </c>
      <c r="H1510" s="128" t="s">
        <v>69</v>
      </c>
      <c r="I1510" s="129">
        <v>19.46</v>
      </c>
      <c r="J1510"/>
      <c r="K1510"/>
      <c r="L1510"/>
      <c r="M1510"/>
      <c r="N1510"/>
      <c r="O1510"/>
      <c r="P1510"/>
    </row>
    <row r="1511" spans="2:16" ht="15" customHeight="1" x14ac:dyDescent="0.35">
      <c r="B1511" s="126">
        <v>2008</v>
      </c>
      <c r="C1511" s="142"/>
      <c r="D1511" s="128">
        <v>4600</v>
      </c>
      <c r="E1511" s="128">
        <v>58245</v>
      </c>
      <c r="F1511" s="128">
        <v>70814</v>
      </c>
      <c r="G1511" s="128">
        <v>3128</v>
      </c>
      <c r="H1511" s="128" t="s">
        <v>69</v>
      </c>
      <c r="I1511" s="129">
        <v>19.55</v>
      </c>
      <c r="J1511"/>
      <c r="K1511"/>
      <c r="L1511"/>
      <c r="M1511"/>
      <c r="N1511"/>
      <c r="O1511"/>
      <c r="P1511"/>
    </row>
    <row r="1512" spans="2:16" ht="15" customHeight="1" x14ac:dyDescent="0.35">
      <c r="B1512" s="310" t="s">
        <v>24</v>
      </c>
      <c r="C1512" s="310"/>
      <c r="D1512" s="313"/>
      <c r="E1512" s="313"/>
      <c r="F1512" s="313"/>
      <c r="G1512" s="313"/>
      <c r="H1512" s="313"/>
      <c r="I1512" s="314"/>
      <c r="J1512"/>
      <c r="K1512"/>
      <c r="L1512"/>
      <c r="M1512"/>
      <c r="N1512"/>
      <c r="O1512"/>
      <c r="P1512"/>
    </row>
    <row r="1513" spans="2:16" ht="15" customHeight="1" x14ac:dyDescent="0.35">
      <c r="B1513" s="123" t="s">
        <v>458</v>
      </c>
      <c r="C1513" s="123"/>
      <c r="D1513" s="124"/>
      <c r="E1513" s="124"/>
      <c r="F1513" s="124"/>
      <c r="G1513" s="124"/>
      <c r="H1513" s="124"/>
      <c r="I1513" s="125"/>
      <c r="J1513"/>
      <c r="K1513"/>
      <c r="L1513"/>
      <c r="M1513"/>
      <c r="N1513"/>
      <c r="O1513"/>
      <c r="P1513"/>
    </row>
    <row r="1514" spans="2:16" ht="15" customHeight="1" x14ac:dyDescent="0.35">
      <c r="B1514" s="142">
        <v>2020</v>
      </c>
      <c r="C1514" s="142"/>
      <c r="D1514" s="128">
        <v>34237</v>
      </c>
      <c r="E1514" s="128">
        <v>1346367</v>
      </c>
      <c r="F1514" s="128">
        <v>1452648</v>
      </c>
      <c r="G1514" s="128">
        <v>185178</v>
      </c>
      <c r="H1514" s="128">
        <v>97728</v>
      </c>
      <c r="I1514" s="129">
        <v>25.22</v>
      </c>
      <c r="J1514"/>
      <c r="K1514"/>
      <c r="L1514"/>
      <c r="M1514"/>
      <c r="N1514"/>
      <c r="O1514"/>
      <c r="P1514"/>
    </row>
    <row r="1515" spans="2:16" ht="15" customHeight="1" x14ac:dyDescent="0.35">
      <c r="B1515" s="142">
        <v>2019</v>
      </c>
      <c r="C1515" s="142"/>
      <c r="D1515" s="128">
        <v>31331</v>
      </c>
      <c r="E1515" s="128">
        <v>1306292</v>
      </c>
      <c r="F1515" s="128">
        <v>1545015</v>
      </c>
      <c r="G1515" s="128">
        <v>161654</v>
      </c>
      <c r="H1515" s="128">
        <v>70221</v>
      </c>
      <c r="I1515" s="129">
        <v>16.62</v>
      </c>
      <c r="J1515"/>
      <c r="K1515"/>
      <c r="L1515"/>
      <c r="M1515"/>
      <c r="N1515"/>
      <c r="O1515"/>
      <c r="P1515"/>
    </row>
    <row r="1516" spans="2:16" ht="15" customHeight="1" x14ac:dyDescent="0.35">
      <c r="B1516" s="142">
        <v>2018</v>
      </c>
      <c r="C1516" s="142"/>
      <c r="D1516" s="128">
        <v>25592</v>
      </c>
      <c r="E1516" s="128">
        <v>1055735</v>
      </c>
      <c r="F1516" s="128">
        <v>1221425</v>
      </c>
      <c r="G1516" s="128">
        <v>111977</v>
      </c>
      <c r="H1516" s="128">
        <v>70319</v>
      </c>
      <c r="I1516" s="129">
        <v>13.93</v>
      </c>
      <c r="J1516"/>
      <c r="K1516"/>
      <c r="L1516"/>
      <c r="M1516"/>
      <c r="N1516"/>
      <c r="O1516"/>
      <c r="P1516"/>
    </row>
    <row r="1517" spans="2:16" ht="15" customHeight="1" x14ac:dyDescent="0.35">
      <c r="B1517" s="142">
        <v>2017</v>
      </c>
      <c r="C1517" s="142"/>
      <c r="D1517" s="128">
        <v>22841</v>
      </c>
      <c r="E1517" s="128">
        <v>942630</v>
      </c>
      <c r="F1517" s="128">
        <v>1108054</v>
      </c>
      <c r="G1517" s="128">
        <v>245654</v>
      </c>
      <c r="H1517" s="128">
        <v>57574</v>
      </c>
      <c r="I1517" s="129">
        <v>13.11</v>
      </c>
      <c r="J1517"/>
      <c r="K1517"/>
      <c r="L1517"/>
      <c r="M1517"/>
      <c r="N1517"/>
      <c r="O1517"/>
      <c r="P1517"/>
    </row>
    <row r="1518" spans="2:16" ht="15" customHeight="1" x14ac:dyDescent="0.35">
      <c r="B1518" s="142">
        <v>2016</v>
      </c>
      <c r="C1518" s="142"/>
      <c r="D1518" s="128">
        <v>21799</v>
      </c>
      <c r="E1518" s="128">
        <v>990997</v>
      </c>
      <c r="F1518" s="128">
        <v>1019048</v>
      </c>
      <c r="G1518" s="128">
        <v>237022</v>
      </c>
      <c r="H1518" s="128">
        <v>127156</v>
      </c>
      <c r="I1518" s="129">
        <v>14.93</v>
      </c>
      <c r="J1518"/>
      <c r="K1518"/>
      <c r="L1518"/>
      <c r="M1518"/>
      <c r="N1518"/>
      <c r="O1518"/>
      <c r="P1518"/>
    </row>
    <row r="1519" spans="2:16" s="12" customFormat="1" ht="15" customHeight="1" x14ac:dyDescent="0.35">
      <c r="B1519" s="142">
        <v>2015</v>
      </c>
      <c r="C1519" s="142"/>
      <c r="D1519" s="128">
        <v>21638</v>
      </c>
      <c r="E1519" s="128">
        <v>1010295</v>
      </c>
      <c r="F1519" s="128">
        <v>891711</v>
      </c>
      <c r="G1519" s="128">
        <v>338872</v>
      </c>
      <c r="H1519" s="128">
        <v>138729</v>
      </c>
      <c r="I1519" s="129">
        <v>15.84</v>
      </c>
      <c r="J1519"/>
      <c r="K1519"/>
      <c r="L1519"/>
      <c r="M1519"/>
      <c r="N1519"/>
      <c r="O1519"/>
      <c r="P1519"/>
    </row>
    <row r="1520" spans="2:16" s="13" customFormat="1" ht="15" customHeight="1" collapsed="1" x14ac:dyDescent="0.35">
      <c r="B1520" s="142">
        <v>2014</v>
      </c>
      <c r="C1520" s="142"/>
      <c r="D1520" s="128">
        <v>21876</v>
      </c>
      <c r="E1520" s="128">
        <v>789440</v>
      </c>
      <c r="F1520" s="128">
        <v>898470</v>
      </c>
      <c r="G1520" s="128">
        <v>109661</v>
      </c>
      <c r="H1520" s="128">
        <v>51542</v>
      </c>
      <c r="I1520" s="129">
        <v>12.92</v>
      </c>
      <c r="J1520"/>
      <c r="K1520"/>
      <c r="L1520"/>
      <c r="M1520"/>
      <c r="N1520"/>
      <c r="O1520"/>
      <c r="P1520"/>
    </row>
    <row r="1521" spans="2:16" s="13" customFormat="1" ht="15" customHeight="1" x14ac:dyDescent="0.35">
      <c r="B1521" s="142">
        <v>2013</v>
      </c>
      <c r="C1521" s="142"/>
      <c r="D1521" s="128">
        <v>22396</v>
      </c>
      <c r="E1521" s="128">
        <v>573979</v>
      </c>
      <c r="F1521" s="128">
        <v>674737</v>
      </c>
      <c r="G1521" s="128">
        <v>142827</v>
      </c>
      <c r="H1521" s="128">
        <v>56612</v>
      </c>
      <c r="I1521" s="129">
        <v>9.6999999999999993</v>
      </c>
      <c r="J1521"/>
      <c r="K1521"/>
      <c r="L1521"/>
      <c r="M1521"/>
      <c r="N1521"/>
      <c r="O1521"/>
      <c r="P1521"/>
    </row>
    <row r="1522" spans="2:16" s="13" customFormat="1" ht="15" customHeight="1" x14ac:dyDescent="0.35">
      <c r="B1522" s="126">
        <v>2012</v>
      </c>
      <c r="C1522" s="142"/>
      <c r="D1522" s="128">
        <v>22882</v>
      </c>
      <c r="E1522" s="128">
        <v>581886</v>
      </c>
      <c r="F1522" s="128">
        <v>645775</v>
      </c>
      <c r="G1522" s="128">
        <v>224258</v>
      </c>
      <c r="H1522" s="128">
        <v>109270</v>
      </c>
      <c r="I1522" s="129">
        <v>10</v>
      </c>
      <c r="J1522"/>
      <c r="K1522"/>
      <c r="L1522"/>
      <c r="M1522"/>
      <c r="N1522"/>
      <c r="O1522"/>
      <c r="P1522"/>
    </row>
    <row r="1523" spans="2:16" s="13" customFormat="1" ht="15" customHeight="1" x14ac:dyDescent="0.35">
      <c r="B1523" s="126">
        <v>2011</v>
      </c>
      <c r="C1523" s="142"/>
      <c r="D1523" s="128">
        <v>23750</v>
      </c>
      <c r="E1523" s="128">
        <v>1253214</v>
      </c>
      <c r="F1523" s="128">
        <v>864749</v>
      </c>
      <c r="G1523" s="128">
        <v>666745</v>
      </c>
      <c r="H1523" s="128">
        <v>277167</v>
      </c>
      <c r="I1523" s="129">
        <v>20.48</v>
      </c>
      <c r="J1523"/>
      <c r="K1523"/>
      <c r="L1523"/>
      <c r="M1523"/>
      <c r="N1523"/>
      <c r="O1523"/>
      <c r="P1523"/>
    </row>
    <row r="1524" spans="2:16" ht="15" customHeight="1" x14ac:dyDescent="0.35">
      <c r="B1524" s="126">
        <v>2010</v>
      </c>
      <c r="C1524" s="142"/>
      <c r="D1524" s="128">
        <v>24156</v>
      </c>
      <c r="E1524" s="128">
        <v>1853932</v>
      </c>
      <c r="F1524" s="128">
        <v>1194959</v>
      </c>
      <c r="G1524" s="128">
        <v>973561</v>
      </c>
      <c r="H1524" s="128">
        <v>90878</v>
      </c>
      <c r="I1524" s="129">
        <v>28.91</v>
      </c>
      <c r="J1524"/>
      <c r="K1524"/>
      <c r="L1524"/>
      <c r="M1524"/>
      <c r="N1524"/>
      <c r="O1524"/>
      <c r="P1524"/>
    </row>
    <row r="1525" spans="2:16" ht="15" customHeight="1" x14ac:dyDescent="0.35">
      <c r="B1525" s="126">
        <v>2009</v>
      </c>
      <c r="C1525" s="142"/>
      <c r="D1525" s="128">
        <v>25095</v>
      </c>
      <c r="E1525" s="128">
        <v>1578628</v>
      </c>
      <c r="F1525" s="128">
        <v>1424164</v>
      </c>
      <c r="G1525" s="128">
        <v>629589</v>
      </c>
      <c r="H1525" s="128" t="s">
        <v>69</v>
      </c>
      <c r="I1525" s="129">
        <v>24.24</v>
      </c>
      <c r="J1525"/>
      <c r="K1525"/>
      <c r="L1525"/>
      <c r="M1525"/>
      <c r="N1525"/>
      <c r="O1525"/>
      <c r="P1525"/>
    </row>
    <row r="1526" spans="2:16" ht="15" customHeight="1" x14ac:dyDescent="0.35">
      <c r="B1526" s="126">
        <v>2008</v>
      </c>
      <c r="C1526" s="142"/>
      <c r="D1526" s="128">
        <v>25985</v>
      </c>
      <c r="E1526" s="128">
        <v>1896617</v>
      </c>
      <c r="F1526" s="128">
        <v>2144741</v>
      </c>
      <c r="G1526" s="128">
        <v>536237</v>
      </c>
      <c r="H1526" s="128" t="s">
        <v>69</v>
      </c>
      <c r="I1526" s="129">
        <v>29.34</v>
      </c>
      <c r="J1526"/>
      <c r="K1526"/>
      <c r="L1526"/>
      <c r="M1526"/>
      <c r="N1526"/>
      <c r="O1526"/>
      <c r="P1526"/>
    </row>
    <row r="1527" spans="2:16" ht="15" customHeight="1" x14ac:dyDescent="0.35">
      <c r="B1527" s="310" t="s">
        <v>35</v>
      </c>
      <c r="C1527" s="310"/>
      <c r="D1527" s="311"/>
      <c r="E1527" s="311"/>
      <c r="F1527" s="311"/>
      <c r="G1527" s="311"/>
      <c r="H1527" s="311"/>
      <c r="I1527" s="312"/>
      <c r="J1527"/>
      <c r="K1527"/>
      <c r="L1527"/>
      <c r="M1527"/>
      <c r="N1527"/>
      <c r="O1527"/>
      <c r="P1527"/>
    </row>
    <row r="1528" spans="2:16" ht="15" customHeight="1" x14ac:dyDescent="0.35">
      <c r="B1528" s="123" t="s">
        <v>277</v>
      </c>
      <c r="C1528" s="123"/>
      <c r="D1528" s="132"/>
      <c r="E1528" s="132"/>
      <c r="F1528" s="132"/>
      <c r="G1528" s="132"/>
      <c r="H1528" s="132"/>
      <c r="I1528" s="133"/>
      <c r="J1528"/>
      <c r="K1528"/>
      <c r="L1528"/>
      <c r="M1528"/>
      <c r="N1528"/>
      <c r="O1528"/>
      <c r="P1528"/>
    </row>
    <row r="1529" spans="2:16" ht="15" customHeight="1" x14ac:dyDescent="0.35">
      <c r="B1529" s="142">
        <v>2020</v>
      </c>
      <c r="C1529" s="142"/>
      <c r="D1529" s="128">
        <v>11572</v>
      </c>
      <c r="E1529" s="128">
        <v>2180</v>
      </c>
      <c r="F1529" s="128">
        <v>2493</v>
      </c>
      <c r="G1529" s="128">
        <v>106</v>
      </c>
      <c r="H1529" s="128">
        <v>10</v>
      </c>
      <c r="I1529" s="129">
        <v>5.08</v>
      </c>
      <c r="J1529"/>
      <c r="K1529"/>
      <c r="L1529"/>
      <c r="M1529"/>
      <c r="N1529"/>
      <c r="O1529"/>
      <c r="P1529"/>
    </row>
    <row r="1530" spans="2:16" ht="15" customHeight="1" x14ac:dyDescent="0.35">
      <c r="B1530" s="142">
        <v>2019</v>
      </c>
      <c r="C1530" s="142"/>
      <c r="D1530" s="128">
        <v>9444</v>
      </c>
      <c r="E1530" s="128">
        <v>2960</v>
      </c>
      <c r="F1530" s="128">
        <v>3259</v>
      </c>
      <c r="G1530" s="128">
        <v>2</v>
      </c>
      <c r="H1530" s="128">
        <v>0</v>
      </c>
      <c r="I1530" s="129">
        <v>6.39</v>
      </c>
      <c r="J1530"/>
      <c r="K1530"/>
      <c r="L1530"/>
      <c r="M1530"/>
      <c r="N1530"/>
      <c r="O1530"/>
      <c r="P1530"/>
    </row>
    <row r="1531" spans="2:16" ht="15" customHeight="1" x14ac:dyDescent="0.35">
      <c r="B1531" s="142">
        <v>2018</v>
      </c>
      <c r="C1531" s="142"/>
      <c r="D1531" s="128">
        <v>6774</v>
      </c>
      <c r="E1531" s="128">
        <v>2061</v>
      </c>
      <c r="F1531" s="128">
        <v>2417</v>
      </c>
      <c r="G1531" s="128">
        <v>16</v>
      </c>
      <c r="H1531" s="128">
        <v>1</v>
      </c>
      <c r="I1531" s="129">
        <v>5.56</v>
      </c>
      <c r="J1531"/>
      <c r="K1531"/>
      <c r="L1531"/>
      <c r="M1531"/>
      <c r="N1531"/>
      <c r="O1531"/>
      <c r="P1531"/>
    </row>
    <row r="1532" spans="2:16" s="13" customFormat="1" ht="15" customHeight="1" collapsed="1" x14ac:dyDescent="0.35">
      <c r="B1532" s="142">
        <v>2017</v>
      </c>
      <c r="C1532" s="142"/>
      <c r="D1532" s="128">
        <v>5403</v>
      </c>
      <c r="E1532" s="128">
        <v>1842</v>
      </c>
      <c r="F1532" s="128">
        <v>2046</v>
      </c>
      <c r="G1532" s="128">
        <v>18</v>
      </c>
      <c r="H1532" s="128">
        <v>1</v>
      </c>
      <c r="I1532" s="129">
        <v>6.1</v>
      </c>
      <c r="J1532"/>
      <c r="K1532"/>
      <c r="L1532"/>
      <c r="M1532"/>
      <c r="N1532"/>
      <c r="O1532"/>
      <c r="P1532"/>
    </row>
    <row r="1533" spans="2:16" s="13" customFormat="1" ht="15" customHeight="1" x14ac:dyDescent="0.35">
      <c r="B1533" s="142">
        <v>2016</v>
      </c>
      <c r="C1533" s="142"/>
      <c r="D1533" s="128">
        <v>4660</v>
      </c>
      <c r="E1533" s="128">
        <v>1577</v>
      </c>
      <c r="F1533" s="128">
        <v>1825</v>
      </c>
      <c r="G1533" s="128">
        <v>13</v>
      </c>
      <c r="H1533" s="128">
        <v>1</v>
      </c>
      <c r="I1533" s="129">
        <v>5.97</v>
      </c>
      <c r="J1533"/>
      <c r="K1533"/>
      <c r="L1533"/>
      <c r="M1533"/>
      <c r="N1533"/>
      <c r="O1533"/>
      <c r="P1533"/>
    </row>
    <row r="1534" spans="2:16" s="13" customFormat="1" ht="15" customHeight="1" x14ac:dyDescent="0.35">
      <c r="B1534" s="142">
        <v>2015</v>
      </c>
      <c r="C1534" s="142"/>
      <c r="D1534" s="128">
        <v>4410</v>
      </c>
      <c r="E1534" s="128">
        <v>1175</v>
      </c>
      <c r="F1534" s="128">
        <v>1516</v>
      </c>
      <c r="G1534" s="128">
        <v>5</v>
      </c>
      <c r="H1534" s="128">
        <v>0</v>
      </c>
      <c r="I1534" s="129">
        <v>4.76</v>
      </c>
      <c r="J1534"/>
      <c r="K1534"/>
      <c r="L1534"/>
      <c r="M1534"/>
      <c r="N1534"/>
      <c r="O1534"/>
      <c r="P1534"/>
    </row>
    <row r="1535" spans="2:16" s="13" customFormat="1" ht="15" customHeight="1" x14ac:dyDescent="0.35">
      <c r="B1535" s="142">
        <v>2014</v>
      </c>
      <c r="C1535" s="142"/>
      <c r="D1535" s="128">
        <v>4396</v>
      </c>
      <c r="E1535" s="128">
        <v>862</v>
      </c>
      <c r="F1535" s="128">
        <v>1122</v>
      </c>
      <c r="G1535" s="128">
        <v>1</v>
      </c>
      <c r="H1535" s="128">
        <v>0</v>
      </c>
      <c r="I1535" s="129">
        <v>3.58</v>
      </c>
      <c r="J1535"/>
      <c r="K1535"/>
      <c r="L1535"/>
      <c r="M1535"/>
      <c r="N1535"/>
      <c r="O1535"/>
      <c r="P1535"/>
    </row>
    <row r="1536" spans="2:16" ht="15" customHeight="1" x14ac:dyDescent="0.35">
      <c r="B1536" s="142">
        <v>2013</v>
      </c>
      <c r="C1536" s="142"/>
      <c r="D1536" s="128">
        <v>4604</v>
      </c>
      <c r="E1536" s="128">
        <v>1212</v>
      </c>
      <c r="F1536" s="128">
        <v>1570</v>
      </c>
      <c r="G1536" s="128">
        <v>3</v>
      </c>
      <c r="H1536" s="128">
        <v>0</v>
      </c>
      <c r="I1536" s="129">
        <v>4.83</v>
      </c>
      <c r="J1536"/>
      <c r="K1536"/>
      <c r="L1536"/>
      <c r="M1536"/>
      <c r="N1536"/>
      <c r="O1536"/>
      <c r="P1536"/>
    </row>
    <row r="1537" spans="2:16" ht="15" customHeight="1" x14ac:dyDescent="0.35">
      <c r="B1537" s="126">
        <v>2012</v>
      </c>
      <c r="C1537" s="142"/>
      <c r="D1537" s="128">
        <v>4680</v>
      </c>
      <c r="E1537" s="128">
        <v>1487</v>
      </c>
      <c r="F1537" s="128">
        <v>1865</v>
      </c>
      <c r="G1537" s="128">
        <v>12</v>
      </c>
      <c r="H1537" s="128">
        <v>0</v>
      </c>
      <c r="I1537" s="129">
        <v>5.17</v>
      </c>
      <c r="J1537"/>
      <c r="K1537"/>
      <c r="L1537"/>
      <c r="M1537"/>
      <c r="N1537"/>
      <c r="O1537"/>
      <c r="P1537"/>
    </row>
    <row r="1538" spans="2:16" ht="15" customHeight="1" x14ac:dyDescent="0.35">
      <c r="B1538" s="126">
        <v>2011</v>
      </c>
      <c r="C1538" s="142"/>
      <c r="D1538" s="128">
        <v>5061</v>
      </c>
      <c r="E1538" s="128">
        <v>2196</v>
      </c>
      <c r="F1538" s="128">
        <v>2768</v>
      </c>
      <c r="G1538" s="128">
        <v>25</v>
      </c>
      <c r="H1538" s="128">
        <v>1</v>
      </c>
      <c r="I1538" s="129">
        <v>6.55</v>
      </c>
      <c r="J1538"/>
      <c r="K1538"/>
      <c r="L1538"/>
      <c r="M1538"/>
      <c r="N1538"/>
      <c r="O1538"/>
      <c r="P1538"/>
    </row>
    <row r="1539" spans="2:16" ht="15" customHeight="1" x14ac:dyDescent="0.35">
      <c r="B1539" s="126">
        <v>2010</v>
      </c>
      <c r="C1539" s="142"/>
      <c r="D1539" s="128">
        <v>5140</v>
      </c>
      <c r="E1539" s="128">
        <v>1446</v>
      </c>
      <c r="F1539" s="128">
        <v>1862</v>
      </c>
      <c r="G1539" s="128">
        <v>6</v>
      </c>
      <c r="H1539" s="128">
        <v>6</v>
      </c>
      <c r="I1539" s="129">
        <v>3.76</v>
      </c>
      <c r="J1539"/>
      <c r="K1539"/>
      <c r="L1539"/>
      <c r="M1539"/>
      <c r="N1539"/>
      <c r="O1539"/>
      <c r="P1539"/>
    </row>
    <row r="1540" spans="2:16" ht="15" customHeight="1" x14ac:dyDescent="0.35">
      <c r="B1540" s="126">
        <v>2009</v>
      </c>
      <c r="C1540" s="142"/>
      <c r="D1540" s="128">
        <v>5480</v>
      </c>
      <c r="E1540" s="128">
        <v>693</v>
      </c>
      <c r="F1540" s="128">
        <v>2235</v>
      </c>
      <c r="G1540" s="128">
        <v>30</v>
      </c>
      <c r="H1540" s="128" t="s">
        <v>69</v>
      </c>
      <c r="I1540" s="129">
        <v>1.53</v>
      </c>
      <c r="J1540"/>
      <c r="K1540"/>
      <c r="L1540"/>
      <c r="M1540"/>
      <c r="N1540"/>
      <c r="O1540"/>
      <c r="P1540"/>
    </row>
    <row r="1541" spans="2:16" s="13" customFormat="1" ht="15" customHeight="1" collapsed="1" x14ac:dyDescent="0.35">
      <c r="B1541" s="126">
        <v>2008</v>
      </c>
      <c r="C1541" s="142"/>
      <c r="D1541" s="128">
        <v>5857</v>
      </c>
      <c r="E1541" s="128">
        <v>312</v>
      </c>
      <c r="F1541" s="128">
        <v>2483</v>
      </c>
      <c r="G1541" s="128">
        <v>10</v>
      </c>
      <c r="H1541" s="128" t="s">
        <v>69</v>
      </c>
      <c r="I1541" s="129">
        <v>0.61</v>
      </c>
      <c r="J1541"/>
      <c r="K1541"/>
      <c r="L1541"/>
      <c r="M1541"/>
      <c r="N1541"/>
      <c r="O1541"/>
      <c r="P1541"/>
    </row>
    <row r="1542" spans="2:16" s="13" customFormat="1" ht="15" customHeight="1" x14ac:dyDescent="0.35">
      <c r="B1542" s="123" t="s">
        <v>278</v>
      </c>
      <c r="C1542" s="123"/>
      <c r="D1542" s="132"/>
      <c r="E1542" s="132"/>
      <c r="F1542" s="132"/>
      <c r="G1542" s="132"/>
      <c r="H1542" s="132"/>
      <c r="I1542" s="133"/>
      <c r="J1542"/>
      <c r="K1542"/>
      <c r="L1542"/>
      <c r="M1542"/>
      <c r="N1542"/>
      <c r="O1542"/>
      <c r="P1542"/>
    </row>
    <row r="1543" spans="2:16" s="13" customFormat="1" ht="15" customHeight="1" x14ac:dyDescent="0.35">
      <c r="B1543" s="142">
        <v>2020</v>
      </c>
      <c r="C1543" s="142"/>
      <c r="D1543" s="128">
        <v>22665</v>
      </c>
      <c r="E1543" s="128">
        <v>1344186</v>
      </c>
      <c r="F1543" s="128">
        <v>1450155</v>
      </c>
      <c r="G1543" s="128">
        <v>185071</v>
      </c>
      <c r="H1543" s="128">
        <v>97718</v>
      </c>
      <c r="I1543" s="129">
        <v>25.38</v>
      </c>
      <c r="J1543"/>
      <c r="K1543"/>
      <c r="L1543"/>
      <c r="M1543"/>
      <c r="N1543"/>
      <c r="O1543"/>
      <c r="P1543"/>
    </row>
    <row r="1544" spans="2:16" s="13" customFormat="1" ht="15" customHeight="1" x14ac:dyDescent="0.35">
      <c r="B1544" s="142">
        <v>2019</v>
      </c>
      <c r="C1544" s="142"/>
      <c r="D1544" s="128">
        <v>21887</v>
      </c>
      <c r="E1544" s="128">
        <v>1303333</v>
      </c>
      <c r="F1544" s="128">
        <v>1541756</v>
      </c>
      <c r="G1544" s="128">
        <v>161652</v>
      </c>
      <c r="H1544" s="128">
        <v>70221</v>
      </c>
      <c r="I1544" s="129">
        <v>16.68</v>
      </c>
      <c r="J1544"/>
      <c r="K1544"/>
      <c r="L1544"/>
      <c r="M1544"/>
      <c r="N1544"/>
      <c r="O1544"/>
      <c r="P1544"/>
    </row>
    <row r="1545" spans="2:16" s="13" customFormat="1" ht="15" customHeight="1" x14ac:dyDescent="0.35">
      <c r="B1545" s="142">
        <v>2018</v>
      </c>
      <c r="C1545" s="142"/>
      <c r="D1545" s="128">
        <v>18818</v>
      </c>
      <c r="E1545" s="128">
        <v>1053675</v>
      </c>
      <c r="F1545" s="128">
        <v>1219008</v>
      </c>
      <c r="G1545" s="128">
        <v>111962</v>
      </c>
      <c r="H1545" s="128">
        <v>70318</v>
      </c>
      <c r="I1545" s="129">
        <v>13.97</v>
      </c>
      <c r="J1545"/>
      <c r="K1545"/>
      <c r="L1545"/>
      <c r="M1545"/>
      <c r="N1545"/>
      <c r="O1545"/>
      <c r="P1545"/>
    </row>
    <row r="1546" spans="2:16" s="13" customFormat="1" ht="15" customHeight="1" x14ac:dyDescent="0.35">
      <c r="B1546" s="142">
        <v>2017</v>
      </c>
      <c r="C1546" s="142"/>
      <c r="D1546" s="128">
        <v>17438</v>
      </c>
      <c r="E1546" s="128">
        <v>940789</v>
      </c>
      <c r="F1546" s="128">
        <v>1106008</v>
      </c>
      <c r="G1546" s="128">
        <v>245636</v>
      </c>
      <c r="H1546" s="128">
        <v>57573</v>
      </c>
      <c r="I1546" s="129">
        <v>13.14</v>
      </c>
      <c r="J1546"/>
      <c r="K1546"/>
      <c r="L1546"/>
      <c r="M1546"/>
      <c r="N1546"/>
      <c r="O1546"/>
      <c r="P1546"/>
    </row>
    <row r="1547" spans="2:16" s="13" customFormat="1" ht="15" customHeight="1" x14ac:dyDescent="0.35">
      <c r="B1547" s="142">
        <v>2016</v>
      </c>
      <c r="C1547" s="142"/>
      <c r="D1547" s="128">
        <v>17139</v>
      </c>
      <c r="E1547" s="128">
        <v>989420</v>
      </c>
      <c r="F1547" s="128">
        <v>1017222</v>
      </c>
      <c r="G1547" s="128">
        <v>237009</v>
      </c>
      <c r="H1547" s="128">
        <v>127155</v>
      </c>
      <c r="I1547" s="129">
        <v>14.96</v>
      </c>
      <c r="J1547"/>
      <c r="K1547"/>
      <c r="L1547"/>
      <c r="M1547"/>
      <c r="N1547"/>
      <c r="O1547"/>
      <c r="P1547"/>
    </row>
    <row r="1548" spans="2:16" ht="15" customHeight="1" x14ac:dyDescent="0.35">
      <c r="B1548" s="142">
        <v>2015</v>
      </c>
      <c r="C1548" s="142"/>
      <c r="D1548" s="128">
        <v>17228</v>
      </c>
      <c r="E1548" s="128">
        <v>1009120</v>
      </c>
      <c r="F1548" s="128">
        <v>890195</v>
      </c>
      <c r="G1548" s="128">
        <v>338867</v>
      </c>
      <c r="H1548" s="128">
        <v>138729</v>
      </c>
      <c r="I1548" s="129">
        <v>15.89</v>
      </c>
      <c r="J1548"/>
      <c r="K1548"/>
      <c r="L1548"/>
      <c r="M1548"/>
      <c r="N1548"/>
      <c r="O1548"/>
      <c r="P1548"/>
    </row>
    <row r="1549" spans="2:16" ht="15" customHeight="1" x14ac:dyDescent="0.35">
      <c r="B1549" s="142">
        <v>2014</v>
      </c>
      <c r="C1549" s="142"/>
      <c r="D1549" s="128">
        <v>17480</v>
      </c>
      <c r="E1549" s="128">
        <v>788578</v>
      </c>
      <c r="F1549" s="128">
        <v>897348</v>
      </c>
      <c r="G1549" s="128">
        <v>109659</v>
      </c>
      <c r="H1549" s="128">
        <v>51542</v>
      </c>
      <c r="I1549" s="129">
        <v>12.95</v>
      </c>
      <c r="J1549"/>
      <c r="K1549"/>
      <c r="L1549"/>
      <c r="M1549"/>
      <c r="N1549"/>
      <c r="O1549"/>
      <c r="P1549"/>
    </row>
    <row r="1550" spans="2:16" ht="15" customHeight="1" x14ac:dyDescent="0.35">
      <c r="B1550" s="142">
        <v>2013</v>
      </c>
      <c r="C1550" s="142"/>
      <c r="D1550" s="128">
        <v>17792</v>
      </c>
      <c r="E1550" s="128">
        <v>572768</v>
      </c>
      <c r="F1550" s="128">
        <v>673167</v>
      </c>
      <c r="G1550" s="128">
        <v>142824</v>
      </c>
      <c r="H1550" s="128">
        <v>56611</v>
      </c>
      <c r="I1550" s="129">
        <v>9.7200000000000006</v>
      </c>
      <c r="J1550"/>
      <c r="K1550"/>
      <c r="L1550"/>
      <c r="M1550"/>
      <c r="N1550"/>
      <c r="O1550"/>
      <c r="P1550"/>
    </row>
    <row r="1551" spans="2:16" ht="15" customHeight="1" x14ac:dyDescent="0.35">
      <c r="B1551" s="126">
        <v>2012</v>
      </c>
      <c r="C1551" s="142"/>
      <c r="D1551" s="128">
        <v>18202</v>
      </c>
      <c r="E1551" s="128">
        <v>580399</v>
      </c>
      <c r="F1551" s="128">
        <v>643909</v>
      </c>
      <c r="G1551" s="128">
        <v>224245</v>
      </c>
      <c r="H1551" s="128">
        <v>109270</v>
      </c>
      <c r="I1551" s="129">
        <v>10.029999999999999</v>
      </c>
      <c r="J1551"/>
      <c r="K1551"/>
      <c r="L1551"/>
      <c r="M1551"/>
      <c r="N1551"/>
      <c r="O1551"/>
      <c r="P1551"/>
    </row>
    <row r="1552" spans="2:16" ht="15" customHeight="1" x14ac:dyDescent="0.35">
      <c r="B1552" s="126">
        <v>2011</v>
      </c>
      <c r="C1552" s="142"/>
      <c r="D1552" s="128">
        <v>18689</v>
      </c>
      <c r="E1552" s="128">
        <v>1251018</v>
      </c>
      <c r="F1552" s="128">
        <v>861981</v>
      </c>
      <c r="G1552" s="128">
        <v>666720</v>
      </c>
      <c r="H1552" s="128">
        <v>277166</v>
      </c>
      <c r="I1552" s="129">
        <v>20.56</v>
      </c>
      <c r="J1552"/>
      <c r="K1552"/>
      <c r="L1552"/>
      <c r="M1552"/>
      <c r="N1552"/>
      <c r="O1552"/>
      <c r="P1552"/>
    </row>
    <row r="1553" spans="2:16" s="13" customFormat="1" ht="15" customHeight="1" collapsed="1" x14ac:dyDescent="0.35">
      <c r="B1553" s="126">
        <v>2010</v>
      </c>
      <c r="C1553" s="142"/>
      <c r="D1553" s="128">
        <v>19016</v>
      </c>
      <c r="E1553" s="128">
        <v>1852487</v>
      </c>
      <c r="F1553" s="128">
        <v>1193097</v>
      </c>
      <c r="G1553" s="128">
        <v>973556</v>
      </c>
      <c r="H1553" s="128">
        <v>90872</v>
      </c>
      <c r="I1553" s="129">
        <v>29.06</v>
      </c>
      <c r="J1553"/>
      <c r="K1553"/>
      <c r="L1553"/>
      <c r="M1553"/>
      <c r="N1553"/>
      <c r="O1553"/>
      <c r="P1553"/>
    </row>
    <row r="1554" spans="2:16" s="13" customFormat="1" ht="15" customHeight="1" x14ac:dyDescent="0.35">
      <c r="B1554" s="126">
        <v>2009</v>
      </c>
      <c r="C1554" s="142"/>
      <c r="D1554" s="128">
        <v>19615</v>
      </c>
      <c r="E1554" s="128">
        <v>1577935</v>
      </c>
      <c r="F1554" s="128">
        <v>1421929</v>
      </c>
      <c r="G1554" s="128">
        <v>629559</v>
      </c>
      <c r="H1554" s="128" t="s">
        <v>69</v>
      </c>
      <c r="I1554" s="129">
        <v>24.39</v>
      </c>
      <c r="J1554"/>
      <c r="K1554"/>
      <c r="L1554"/>
      <c r="M1554"/>
      <c r="N1554"/>
      <c r="O1554"/>
      <c r="P1554"/>
    </row>
    <row r="1555" spans="2:16" s="13" customFormat="1" ht="15" customHeight="1" x14ac:dyDescent="0.35">
      <c r="B1555" s="126">
        <v>2008</v>
      </c>
      <c r="C1555" s="142"/>
      <c r="D1555" s="128">
        <v>20128</v>
      </c>
      <c r="E1555" s="128">
        <v>1896305</v>
      </c>
      <c r="F1555" s="128">
        <v>2142258</v>
      </c>
      <c r="G1555" s="128">
        <v>536227</v>
      </c>
      <c r="H1555" s="128" t="s">
        <v>69</v>
      </c>
      <c r="I1555" s="129">
        <v>29.57</v>
      </c>
      <c r="J1555"/>
      <c r="K1555"/>
      <c r="L1555"/>
      <c r="M1555"/>
      <c r="N1555"/>
      <c r="O1555"/>
      <c r="P1555"/>
    </row>
    <row r="1556" spans="2:16" s="13" customFormat="1" ht="15" customHeight="1" x14ac:dyDescent="0.35">
      <c r="B1556" s="310" t="s">
        <v>11</v>
      </c>
      <c r="C1556" s="310"/>
      <c r="D1556" s="311"/>
      <c r="E1556" s="311"/>
      <c r="F1556" s="311"/>
      <c r="G1556" s="311"/>
      <c r="H1556" s="311"/>
      <c r="I1556" s="312"/>
      <c r="J1556"/>
      <c r="K1556"/>
      <c r="L1556"/>
      <c r="M1556"/>
      <c r="N1556"/>
      <c r="O1556"/>
      <c r="P1556"/>
    </row>
    <row r="1557" spans="2:16" ht="15" customHeight="1" x14ac:dyDescent="0.35">
      <c r="B1557" s="123" t="s">
        <v>279</v>
      </c>
      <c r="C1557" s="123"/>
      <c r="D1557" s="132"/>
      <c r="E1557" s="132"/>
      <c r="F1557" s="132"/>
      <c r="G1557" s="132"/>
      <c r="H1557" s="132"/>
      <c r="I1557" s="133"/>
      <c r="J1557"/>
      <c r="K1557"/>
      <c r="L1557"/>
      <c r="M1557"/>
      <c r="N1557"/>
      <c r="O1557"/>
      <c r="P1557"/>
    </row>
    <row r="1558" spans="2:16" ht="15" customHeight="1" x14ac:dyDescent="0.35">
      <c r="B1558" s="142">
        <v>2020</v>
      </c>
      <c r="C1558" s="142"/>
      <c r="D1558" s="128">
        <v>34155</v>
      </c>
      <c r="E1558" s="128">
        <v>613862</v>
      </c>
      <c r="F1558" s="128">
        <v>774157</v>
      </c>
      <c r="G1558" s="128">
        <v>62594</v>
      </c>
      <c r="H1558" s="128">
        <v>7124</v>
      </c>
      <c r="I1558" s="129">
        <v>19.98</v>
      </c>
      <c r="J1558"/>
      <c r="K1558"/>
      <c r="L1558"/>
      <c r="M1558"/>
      <c r="N1558"/>
      <c r="O1558"/>
      <c r="P1558"/>
    </row>
    <row r="1559" spans="2:16" ht="15" customHeight="1" x14ac:dyDescent="0.35">
      <c r="B1559" s="142">
        <v>2019</v>
      </c>
      <c r="C1559" s="142"/>
      <c r="D1559" s="128">
        <v>31238</v>
      </c>
      <c r="E1559" s="128">
        <v>647340</v>
      </c>
      <c r="F1559" s="128">
        <v>831511</v>
      </c>
      <c r="G1559" s="128">
        <v>55576</v>
      </c>
      <c r="H1559" s="128">
        <v>7970</v>
      </c>
      <c r="I1559" s="129">
        <v>19.329999999999998</v>
      </c>
      <c r="J1559"/>
      <c r="K1559"/>
      <c r="L1559"/>
      <c r="M1559"/>
      <c r="N1559"/>
      <c r="O1559"/>
      <c r="P1559"/>
    </row>
    <row r="1560" spans="2:16" ht="15" customHeight="1" x14ac:dyDescent="0.35">
      <c r="B1560" s="142">
        <v>2018</v>
      </c>
      <c r="C1560" s="142"/>
      <c r="D1560" s="128">
        <v>25501</v>
      </c>
      <c r="E1560" s="128">
        <v>513886</v>
      </c>
      <c r="F1560" s="128">
        <v>670566</v>
      </c>
      <c r="G1560" s="128">
        <v>32022</v>
      </c>
      <c r="H1560" s="128">
        <v>10281</v>
      </c>
      <c r="I1560" s="129">
        <v>16.28</v>
      </c>
      <c r="J1560"/>
      <c r="K1560"/>
      <c r="L1560"/>
      <c r="M1560"/>
      <c r="N1560"/>
      <c r="O1560"/>
      <c r="P1560"/>
    </row>
    <row r="1561" spans="2:16" ht="15" customHeight="1" x14ac:dyDescent="0.35">
      <c r="B1561" s="142">
        <v>2017</v>
      </c>
      <c r="C1561" s="142"/>
      <c r="D1561" s="128">
        <v>22757</v>
      </c>
      <c r="E1561" s="128">
        <v>646666</v>
      </c>
      <c r="F1561" s="128">
        <v>691243</v>
      </c>
      <c r="G1561" s="128">
        <v>163011</v>
      </c>
      <c r="H1561" s="128">
        <v>6251</v>
      </c>
      <c r="I1561" s="129">
        <v>20.86</v>
      </c>
      <c r="J1561"/>
      <c r="K1561"/>
      <c r="L1561"/>
      <c r="M1561"/>
      <c r="N1561"/>
      <c r="O1561"/>
      <c r="P1561"/>
    </row>
    <row r="1562" spans="2:16" ht="15" customHeight="1" x14ac:dyDescent="0.35">
      <c r="B1562" s="142">
        <v>2016</v>
      </c>
      <c r="C1562" s="142"/>
      <c r="D1562" s="128">
        <v>21721</v>
      </c>
      <c r="E1562" s="128">
        <v>640194</v>
      </c>
      <c r="F1562" s="128">
        <v>663506</v>
      </c>
      <c r="G1562" s="128">
        <v>132821</v>
      </c>
      <c r="H1562" s="128">
        <v>45442</v>
      </c>
      <c r="I1562" s="129">
        <v>21.91</v>
      </c>
      <c r="J1562"/>
      <c r="K1562"/>
      <c r="L1562"/>
      <c r="M1562"/>
      <c r="N1562"/>
      <c r="O1562"/>
      <c r="P1562"/>
    </row>
    <row r="1563" spans="2:16" ht="15" customHeight="1" x14ac:dyDescent="0.35">
      <c r="B1563" s="142">
        <v>2015</v>
      </c>
      <c r="C1563" s="142"/>
      <c r="D1563" s="128">
        <v>21562</v>
      </c>
      <c r="E1563" s="128">
        <v>753870</v>
      </c>
      <c r="F1563" s="128">
        <v>638454</v>
      </c>
      <c r="G1563" s="128">
        <v>275378</v>
      </c>
      <c r="H1563" s="128">
        <v>89675</v>
      </c>
      <c r="I1563" s="129">
        <v>26.28</v>
      </c>
      <c r="J1563"/>
      <c r="K1563"/>
      <c r="L1563"/>
      <c r="M1563"/>
      <c r="N1563"/>
      <c r="O1563"/>
      <c r="P1563"/>
    </row>
    <row r="1564" spans="2:16" ht="15" customHeight="1" x14ac:dyDescent="0.35">
      <c r="B1564" s="142">
        <v>2014</v>
      </c>
      <c r="C1564" s="142"/>
      <c r="D1564" s="128">
        <v>21800</v>
      </c>
      <c r="E1564" s="128">
        <v>517763</v>
      </c>
      <c r="F1564" s="128">
        <v>626227</v>
      </c>
      <c r="G1564" s="128">
        <v>66780</v>
      </c>
      <c r="H1564" s="128">
        <v>22821</v>
      </c>
      <c r="I1564" s="129">
        <v>18.88</v>
      </c>
      <c r="J1564"/>
      <c r="K1564"/>
      <c r="L1564"/>
      <c r="M1564"/>
      <c r="N1564"/>
      <c r="O1564"/>
      <c r="P1564"/>
    </row>
    <row r="1565" spans="2:16" s="13" customFormat="1" ht="15" customHeight="1" collapsed="1" x14ac:dyDescent="0.35">
      <c r="B1565" s="142">
        <v>2013</v>
      </c>
      <c r="C1565" s="142"/>
      <c r="D1565" s="128">
        <v>22322</v>
      </c>
      <c r="E1565" s="128">
        <v>431334</v>
      </c>
      <c r="F1565" s="128">
        <v>537760</v>
      </c>
      <c r="G1565" s="128">
        <v>52509</v>
      </c>
      <c r="H1565" s="128">
        <v>6912</v>
      </c>
      <c r="I1565" s="129">
        <v>16.73</v>
      </c>
      <c r="J1565"/>
      <c r="K1565"/>
      <c r="L1565"/>
      <c r="M1565"/>
      <c r="N1565"/>
      <c r="O1565"/>
      <c r="P1565"/>
    </row>
    <row r="1566" spans="2:16" s="13" customFormat="1" ht="15" customHeight="1" x14ac:dyDescent="0.35">
      <c r="B1566" s="126">
        <v>2012</v>
      </c>
      <c r="C1566" s="142"/>
      <c r="D1566" s="128">
        <v>22806</v>
      </c>
      <c r="E1566" s="128">
        <v>371543</v>
      </c>
      <c r="F1566" s="128">
        <v>428853</v>
      </c>
      <c r="G1566" s="128">
        <v>158456</v>
      </c>
      <c r="H1566" s="128">
        <v>97419</v>
      </c>
      <c r="I1566" s="129">
        <v>14.25</v>
      </c>
      <c r="J1566"/>
      <c r="K1566"/>
      <c r="L1566"/>
      <c r="M1566"/>
      <c r="N1566"/>
      <c r="O1566"/>
      <c r="P1566"/>
    </row>
    <row r="1567" spans="2:16" s="13" customFormat="1" ht="15" customHeight="1" x14ac:dyDescent="0.35">
      <c r="B1567" s="126">
        <v>2011</v>
      </c>
      <c r="C1567" s="142"/>
      <c r="D1567" s="128">
        <v>23671</v>
      </c>
      <c r="E1567" s="128">
        <v>878243</v>
      </c>
      <c r="F1567" s="128">
        <v>635464</v>
      </c>
      <c r="G1567" s="128">
        <v>441611</v>
      </c>
      <c r="H1567" s="128">
        <v>127201</v>
      </c>
      <c r="I1567" s="129">
        <v>32.25</v>
      </c>
      <c r="J1567"/>
      <c r="K1567"/>
      <c r="L1567"/>
      <c r="M1567"/>
      <c r="N1567"/>
      <c r="O1567"/>
      <c r="P1567"/>
    </row>
    <row r="1568" spans="2:16" s="13" customFormat="1" ht="15" customHeight="1" x14ac:dyDescent="0.35">
      <c r="B1568" s="126">
        <v>2010</v>
      </c>
      <c r="C1568" s="142"/>
      <c r="D1568" s="128">
        <v>24079</v>
      </c>
      <c r="E1568" s="128">
        <v>1224933</v>
      </c>
      <c r="F1568" s="128">
        <v>785530</v>
      </c>
      <c r="G1568" s="128">
        <v>679236</v>
      </c>
      <c r="H1568" s="128">
        <v>10234</v>
      </c>
      <c r="I1568" s="129">
        <v>41.64</v>
      </c>
      <c r="J1568"/>
      <c r="K1568"/>
      <c r="L1568"/>
      <c r="M1568"/>
      <c r="N1568"/>
      <c r="O1568"/>
      <c r="P1568"/>
    </row>
    <row r="1569" spans="2:16" ht="15" customHeight="1" x14ac:dyDescent="0.35">
      <c r="B1569" s="126">
        <v>2009</v>
      </c>
      <c r="C1569" s="142"/>
      <c r="D1569" s="128">
        <v>25022</v>
      </c>
      <c r="E1569" s="128">
        <v>1093828</v>
      </c>
      <c r="F1569" s="128">
        <v>918118</v>
      </c>
      <c r="G1569" s="128">
        <v>508731</v>
      </c>
      <c r="H1569" s="128" t="s">
        <v>69</v>
      </c>
      <c r="I1569" s="129">
        <v>38.54</v>
      </c>
      <c r="J1569"/>
      <c r="K1569"/>
      <c r="L1569"/>
      <c r="M1569"/>
      <c r="N1569"/>
      <c r="O1569"/>
      <c r="P1569"/>
    </row>
    <row r="1570" spans="2:16" ht="15" customHeight="1" x14ac:dyDescent="0.35">
      <c r="B1570" s="126">
        <v>2008</v>
      </c>
      <c r="C1570" s="142"/>
      <c r="D1570" s="128">
        <v>25914</v>
      </c>
      <c r="E1570" s="128">
        <v>937042</v>
      </c>
      <c r="F1570" s="128">
        <v>1149616</v>
      </c>
      <c r="G1570" s="128">
        <v>234964</v>
      </c>
      <c r="H1570" s="128" t="s">
        <v>69</v>
      </c>
      <c r="I1570" s="129">
        <v>31.93</v>
      </c>
      <c r="J1570"/>
      <c r="K1570"/>
      <c r="L1570"/>
      <c r="M1570"/>
      <c r="N1570"/>
      <c r="O1570"/>
      <c r="P1570"/>
    </row>
    <row r="1571" spans="2:16" ht="15" customHeight="1" x14ac:dyDescent="0.35">
      <c r="B1571" s="127" t="s">
        <v>280</v>
      </c>
      <c r="C1571" s="127"/>
      <c r="D1571" s="134"/>
      <c r="E1571" s="134"/>
      <c r="F1571" s="134"/>
      <c r="G1571" s="134"/>
      <c r="H1571" s="134"/>
      <c r="I1571" s="135"/>
      <c r="J1571"/>
      <c r="K1571"/>
      <c r="L1571"/>
      <c r="M1571"/>
      <c r="N1571"/>
      <c r="O1571"/>
      <c r="P1571"/>
    </row>
    <row r="1572" spans="2:16" ht="15" customHeight="1" x14ac:dyDescent="0.35">
      <c r="B1572" s="142">
        <v>2020</v>
      </c>
      <c r="C1572" s="142"/>
      <c r="D1572" s="128">
        <v>32045</v>
      </c>
      <c r="E1572" s="128">
        <v>155587</v>
      </c>
      <c r="F1572" s="128">
        <v>211137</v>
      </c>
      <c r="G1572" s="128">
        <v>6715</v>
      </c>
      <c r="H1572" s="128">
        <v>375</v>
      </c>
      <c r="I1572" s="129">
        <v>25.83</v>
      </c>
      <c r="J1572"/>
      <c r="K1572"/>
      <c r="L1572"/>
      <c r="M1572"/>
      <c r="N1572"/>
      <c r="O1572"/>
      <c r="P1572"/>
    </row>
    <row r="1573" spans="2:16" ht="15" customHeight="1" x14ac:dyDescent="0.35">
      <c r="B1573" s="142">
        <v>2019</v>
      </c>
      <c r="C1573" s="142"/>
      <c r="D1573" s="128">
        <v>29128</v>
      </c>
      <c r="E1573" s="128">
        <v>202157</v>
      </c>
      <c r="F1573" s="128">
        <v>281321</v>
      </c>
      <c r="G1573" s="128">
        <v>1550</v>
      </c>
      <c r="H1573" s="128">
        <v>443</v>
      </c>
      <c r="I1573" s="129">
        <v>28.44</v>
      </c>
      <c r="J1573"/>
      <c r="K1573"/>
      <c r="L1573"/>
      <c r="M1573"/>
      <c r="N1573"/>
      <c r="O1573"/>
      <c r="P1573"/>
    </row>
    <row r="1574" spans="2:16" ht="15" customHeight="1" x14ac:dyDescent="0.35">
      <c r="B1574" s="142">
        <v>2018</v>
      </c>
      <c r="C1574" s="142"/>
      <c r="D1574" s="128">
        <v>23397</v>
      </c>
      <c r="E1574" s="128">
        <v>156535</v>
      </c>
      <c r="F1574" s="128">
        <v>209895</v>
      </c>
      <c r="G1574" s="128">
        <v>3395</v>
      </c>
      <c r="H1574" s="128">
        <v>367</v>
      </c>
      <c r="I1574" s="129">
        <v>24.52</v>
      </c>
      <c r="J1574"/>
      <c r="K1574"/>
      <c r="L1574"/>
      <c r="M1574"/>
      <c r="N1574"/>
      <c r="O1574"/>
      <c r="P1574"/>
    </row>
    <row r="1575" spans="2:16" ht="15" customHeight="1" x14ac:dyDescent="0.35">
      <c r="B1575" s="142">
        <v>2017</v>
      </c>
      <c r="C1575" s="142"/>
      <c r="D1575" s="128">
        <v>20729</v>
      </c>
      <c r="E1575" s="128">
        <v>144656</v>
      </c>
      <c r="F1575" s="128">
        <v>224497</v>
      </c>
      <c r="G1575" s="128">
        <v>3045</v>
      </c>
      <c r="H1575" s="128">
        <v>167</v>
      </c>
      <c r="I1575" s="129">
        <v>23.1</v>
      </c>
      <c r="J1575"/>
      <c r="K1575"/>
      <c r="L1575"/>
      <c r="M1575"/>
      <c r="N1575"/>
      <c r="O1575"/>
      <c r="P1575"/>
    </row>
    <row r="1576" spans="2:16" ht="15" customHeight="1" x14ac:dyDescent="0.35">
      <c r="B1576" s="142">
        <v>2016</v>
      </c>
      <c r="C1576" s="142"/>
      <c r="D1576" s="128">
        <v>19749</v>
      </c>
      <c r="E1576" s="128">
        <v>216234</v>
      </c>
      <c r="F1576" s="128">
        <v>202415</v>
      </c>
      <c r="G1576" s="128">
        <v>64581</v>
      </c>
      <c r="H1576" s="128">
        <v>35321</v>
      </c>
      <c r="I1576" s="129">
        <v>36.229999999999997</v>
      </c>
      <c r="J1576"/>
      <c r="K1576"/>
      <c r="L1576"/>
      <c r="M1576"/>
      <c r="N1576"/>
      <c r="O1576"/>
      <c r="P1576"/>
    </row>
    <row r="1577" spans="2:16" s="13" customFormat="1" ht="15" customHeight="1" collapsed="1" x14ac:dyDescent="0.35">
      <c r="B1577" s="142">
        <v>2015</v>
      </c>
      <c r="C1577" s="142"/>
      <c r="D1577" s="128">
        <v>19689</v>
      </c>
      <c r="E1577" s="128">
        <v>234811</v>
      </c>
      <c r="F1577" s="128">
        <v>170853</v>
      </c>
      <c r="G1577" s="128">
        <v>118108</v>
      </c>
      <c r="H1577" s="128">
        <v>85385</v>
      </c>
      <c r="I1577" s="129">
        <v>39.58</v>
      </c>
      <c r="J1577"/>
      <c r="K1577"/>
      <c r="L1577"/>
      <c r="M1577"/>
      <c r="N1577"/>
      <c r="O1577"/>
      <c r="P1577"/>
    </row>
    <row r="1578" spans="2:16" s="13" customFormat="1" ht="15" customHeight="1" x14ac:dyDescent="0.35">
      <c r="B1578" s="142">
        <v>2014</v>
      </c>
      <c r="C1578" s="142"/>
      <c r="D1578" s="128">
        <v>20011</v>
      </c>
      <c r="E1578" s="128">
        <v>109481</v>
      </c>
      <c r="F1578" s="128">
        <v>144701</v>
      </c>
      <c r="G1578" s="128">
        <v>24232</v>
      </c>
      <c r="H1578" s="128">
        <v>17385</v>
      </c>
      <c r="I1578" s="129">
        <v>19.420000000000002</v>
      </c>
      <c r="J1578"/>
      <c r="K1578"/>
      <c r="L1578"/>
      <c r="M1578"/>
      <c r="N1578"/>
      <c r="O1578"/>
      <c r="P1578"/>
    </row>
    <row r="1579" spans="2:16" s="13" customFormat="1" ht="15" customHeight="1" x14ac:dyDescent="0.35">
      <c r="B1579" s="142">
        <v>2013</v>
      </c>
      <c r="C1579" s="142"/>
      <c r="D1579" s="128">
        <v>20553</v>
      </c>
      <c r="E1579" s="128">
        <v>85946</v>
      </c>
      <c r="F1579" s="128">
        <v>145275</v>
      </c>
      <c r="G1579" s="128">
        <v>1202</v>
      </c>
      <c r="H1579" s="128">
        <v>183</v>
      </c>
      <c r="I1579" s="129">
        <v>15.75</v>
      </c>
      <c r="J1579"/>
      <c r="K1579"/>
      <c r="L1579"/>
      <c r="M1579"/>
      <c r="N1579"/>
      <c r="O1579"/>
      <c r="P1579"/>
    </row>
    <row r="1580" spans="2:16" s="13" customFormat="1" ht="15" customHeight="1" x14ac:dyDescent="0.35">
      <c r="B1580" s="126">
        <v>2012</v>
      </c>
      <c r="C1580" s="142"/>
      <c r="D1580" s="128">
        <v>21035</v>
      </c>
      <c r="E1580" s="128">
        <v>151711</v>
      </c>
      <c r="F1580" s="128">
        <v>125197</v>
      </c>
      <c r="G1580" s="128">
        <v>81666</v>
      </c>
      <c r="H1580" s="128">
        <v>80844</v>
      </c>
      <c r="I1580" s="129">
        <v>25.09</v>
      </c>
      <c r="J1580"/>
      <c r="K1580"/>
      <c r="L1580"/>
      <c r="M1580"/>
      <c r="N1580"/>
      <c r="O1580"/>
      <c r="P1580"/>
    </row>
    <row r="1581" spans="2:16" ht="15" customHeight="1" x14ac:dyDescent="0.35">
      <c r="B1581" s="126">
        <v>2011</v>
      </c>
      <c r="C1581" s="142"/>
      <c r="D1581" s="128">
        <v>21782</v>
      </c>
      <c r="E1581" s="128">
        <v>343509</v>
      </c>
      <c r="F1581" s="128">
        <v>228925</v>
      </c>
      <c r="G1581" s="128">
        <v>172978</v>
      </c>
      <c r="H1581" s="128">
        <v>120210</v>
      </c>
      <c r="I1581" s="129">
        <v>55.05</v>
      </c>
      <c r="J1581"/>
      <c r="K1581"/>
      <c r="L1581"/>
      <c r="M1581"/>
      <c r="N1581"/>
      <c r="O1581"/>
      <c r="P1581"/>
    </row>
    <row r="1582" spans="2:16" ht="15" customHeight="1" x14ac:dyDescent="0.35">
      <c r="B1582" s="126">
        <v>2010</v>
      </c>
      <c r="C1582" s="142"/>
      <c r="D1582" s="128">
        <v>22177</v>
      </c>
      <c r="E1582" s="128">
        <v>732778</v>
      </c>
      <c r="F1582" s="128">
        <v>226613</v>
      </c>
      <c r="G1582" s="128">
        <v>575996</v>
      </c>
      <c r="H1582" s="128">
        <v>367</v>
      </c>
      <c r="I1582" s="129">
        <v>106.31</v>
      </c>
      <c r="J1582"/>
      <c r="K1582"/>
      <c r="L1582"/>
      <c r="M1582"/>
      <c r="N1582"/>
      <c r="O1582"/>
      <c r="P1582"/>
    </row>
    <row r="1583" spans="2:16" ht="15" customHeight="1" x14ac:dyDescent="0.35">
      <c r="B1583" s="126">
        <v>2009</v>
      </c>
      <c r="C1583" s="142"/>
      <c r="D1583" s="128">
        <v>23109</v>
      </c>
      <c r="E1583" s="128">
        <v>505066</v>
      </c>
      <c r="F1583" s="128">
        <v>249664</v>
      </c>
      <c r="G1583" s="128">
        <v>381369</v>
      </c>
      <c r="H1583" s="128" t="s">
        <v>69</v>
      </c>
      <c r="I1583" s="129">
        <v>71.44</v>
      </c>
      <c r="J1583"/>
      <c r="K1583"/>
      <c r="L1583"/>
      <c r="M1583"/>
      <c r="N1583"/>
      <c r="O1583"/>
      <c r="P1583"/>
    </row>
    <row r="1584" spans="2:16" ht="15" customHeight="1" x14ac:dyDescent="0.35">
      <c r="B1584" s="126">
        <v>2008</v>
      </c>
      <c r="C1584" s="142"/>
      <c r="D1584" s="128">
        <v>23985</v>
      </c>
      <c r="E1584" s="128">
        <v>283401</v>
      </c>
      <c r="F1584" s="128">
        <v>310311</v>
      </c>
      <c r="G1584" s="128">
        <v>118653</v>
      </c>
      <c r="H1584" s="128" t="s">
        <v>69</v>
      </c>
      <c r="I1584" s="129">
        <v>39.6</v>
      </c>
      <c r="J1584"/>
      <c r="K1584"/>
      <c r="L1584"/>
      <c r="M1584"/>
      <c r="N1584"/>
      <c r="O1584"/>
      <c r="P1584"/>
    </row>
    <row r="1585" spans="2:16" ht="15" customHeight="1" x14ac:dyDescent="0.35">
      <c r="B1585" s="127" t="s">
        <v>281</v>
      </c>
      <c r="C1585" s="127"/>
      <c r="D1585" s="134"/>
      <c r="E1585" s="134"/>
      <c r="F1585" s="134"/>
      <c r="G1585" s="134"/>
      <c r="H1585" s="134"/>
      <c r="I1585" s="135"/>
      <c r="J1585"/>
      <c r="K1585"/>
      <c r="L1585"/>
      <c r="M1585"/>
      <c r="N1585"/>
      <c r="O1585"/>
      <c r="P1585"/>
    </row>
    <row r="1586" spans="2:16" ht="15" customHeight="1" x14ac:dyDescent="0.35">
      <c r="B1586" s="142">
        <v>2020</v>
      </c>
      <c r="C1586" s="142"/>
      <c r="D1586" s="128">
        <v>1746</v>
      </c>
      <c r="E1586" s="128">
        <v>165313</v>
      </c>
      <c r="F1586" s="128">
        <v>209459</v>
      </c>
      <c r="G1586" s="128">
        <v>26009</v>
      </c>
      <c r="H1586" s="128">
        <v>1527</v>
      </c>
      <c r="I1586" s="129">
        <v>16.25</v>
      </c>
      <c r="J1586"/>
      <c r="K1586"/>
      <c r="L1586"/>
      <c r="M1586"/>
      <c r="N1586"/>
      <c r="O1586"/>
      <c r="P1586"/>
    </row>
    <row r="1587" spans="2:16" ht="15" customHeight="1" x14ac:dyDescent="0.35">
      <c r="B1587" s="142">
        <v>2019</v>
      </c>
      <c r="C1587" s="142"/>
      <c r="D1587" s="128">
        <v>1751</v>
      </c>
      <c r="E1587" s="128">
        <v>217346</v>
      </c>
      <c r="F1587" s="128">
        <v>255953</v>
      </c>
      <c r="G1587" s="128">
        <v>26736</v>
      </c>
      <c r="H1587" s="128">
        <v>2097</v>
      </c>
      <c r="I1587" s="129">
        <v>20.309999999999999</v>
      </c>
      <c r="J1587"/>
      <c r="K1587"/>
      <c r="L1587"/>
      <c r="M1587"/>
      <c r="N1587"/>
      <c r="O1587"/>
      <c r="P1587"/>
    </row>
    <row r="1588" spans="2:16" ht="15" customHeight="1" x14ac:dyDescent="0.35">
      <c r="B1588" s="142">
        <v>2018</v>
      </c>
      <c r="C1588" s="142"/>
      <c r="D1588" s="128">
        <v>1753</v>
      </c>
      <c r="E1588" s="128">
        <v>185057</v>
      </c>
      <c r="F1588" s="128">
        <v>243191</v>
      </c>
      <c r="G1588" s="128">
        <v>8362</v>
      </c>
      <c r="H1588" s="128">
        <v>2929</v>
      </c>
      <c r="I1588" s="129">
        <v>17.86</v>
      </c>
      <c r="J1588"/>
      <c r="K1588"/>
      <c r="L1588"/>
      <c r="M1588"/>
      <c r="N1588"/>
      <c r="O1588"/>
      <c r="P1588"/>
    </row>
    <row r="1589" spans="2:16" s="13" customFormat="1" ht="15" customHeight="1" collapsed="1" x14ac:dyDescent="0.35">
      <c r="B1589" s="142">
        <v>2017</v>
      </c>
      <c r="C1589" s="142"/>
      <c r="D1589" s="128">
        <v>1688</v>
      </c>
      <c r="E1589" s="128">
        <v>301759</v>
      </c>
      <c r="F1589" s="128">
        <v>221748</v>
      </c>
      <c r="G1589" s="128">
        <v>138101</v>
      </c>
      <c r="H1589" s="128">
        <v>3059</v>
      </c>
      <c r="I1589" s="129">
        <v>29.55</v>
      </c>
      <c r="J1589"/>
      <c r="K1589"/>
      <c r="L1589"/>
      <c r="M1589"/>
      <c r="N1589"/>
      <c r="O1589"/>
      <c r="P1589"/>
    </row>
    <row r="1590" spans="2:16" s="13" customFormat="1" ht="15" customHeight="1" x14ac:dyDescent="0.35">
      <c r="B1590" s="142">
        <v>2016</v>
      </c>
      <c r="C1590" s="142"/>
      <c r="D1590" s="128">
        <v>1648</v>
      </c>
      <c r="E1590" s="128">
        <v>212255</v>
      </c>
      <c r="F1590" s="128">
        <v>239136</v>
      </c>
      <c r="G1590" s="128">
        <v>19563</v>
      </c>
      <c r="H1590" s="128">
        <v>1727</v>
      </c>
      <c r="I1590" s="129">
        <v>22.1</v>
      </c>
      <c r="J1590"/>
      <c r="K1590"/>
      <c r="L1590"/>
      <c r="M1590"/>
      <c r="N1590"/>
      <c r="O1590"/>
      <c r="P1590"/>
    </row>
    <row r="1591" spans="2:16" s="13" customFormat="1" ht="15" customHeight="1" x14ac:dyDescent="0.35">
      <c r="B1591" s="142">
        <v>2015</v>
      </c>
      <c r="C1591" s="142"/>
      <c r="D1591" s="128">
        <v>1568</v>
      </c>
      <c r="E1591" s="128">
        <v>195376</v>
      </c>
      <c r="F1591" s="128">
        <v>223247</v>
      </c>
      <c r="G1591" s="128">
        <v>22873</v>
      </c>
      <c r="H1591" s="128">
        <v>1546</v>
      </c>
      <c r="I1591" s="129">
        <v>21.15</v>
      </c>
      <c r="J1591"/>
      <c r="K1591"/>
      <c r="L1591"/>
      <c r="M1591"/>
      <c r="N1591"/>
      <c r="O1591"/>
      <c r="P1591"/>
    </row>
    <row r="1592" spans="2:16" s="13" customFormat="1" ht="15" customHeight="1" x14ac:dyDescent="0.35">
      <c r="B1592" s="142">
        <v>2014</v>
      </c>
      <c r="C1592" s="142"/>
      <c r="D1592" s="128">
        <v>1493</v>
      </c>
      <c r="E1592" s="128">
        <v>140439</v>
      </c>
      <c r="F1592" s="128">
        <v>197771</v>
      </c>
      <c r="G1592" s="128">
        <v>1991</v>
      </c>
      <c r="H1592" s="128">
        <v>1137</v>
      </c>
      <c r="I1592" s="129">
        <v>16.149999999999999</v>
      </c>
      <c r="J1592"/>
      <c r="K1592"/>
      <c r="L1592"/>
      <c r="M1592"/>
      <c r="N1592"/>
      <c r="O1592"/>
      <c r="P1592"/>
    </row>
    <row r="1593" spans="2:16" ht="15" customHeight="1" x14ac:dyDescent="0.35">
      <c r="B1593" s="142">
        <v>2013</v>
      </c>
      <c r="C1593" s="142"/>
      <c r="D1593" s="128">
        <v>1483</v>
      </c>
      <c r="E1593" s="128">
        <v>138976</v>
      </c>
      <c r="F1593" s="128">
        <v>157954</v>
      </c>
      <c r="G1593" s="128">
        <v>29947</v>
      </c>
      <c r="H1593" s="128">
        <v>999</v>
      </c>
      <c r="I1593" s="129">
        <v>17.36</v>
      </c>
      <c r="J1593"/>
      <c r="K1593"/>
      <c r="L1593"/>
      <c r="M1593"/>
      <c r="N1593"/>
      <c r="O1593"/>
      <c r="P1593"/>
    </row>
    <row r="1594" spans="2:16" ht="15" customHeight="1" x14ac:dyDescent="0.35">
      <c r="B1594" s="126">
        <v>2012</v>
      </c>
      <c r="C1594" s="142"/>
      <c r="D1594" s="128">
        <v>1495</v>
      </c>
      <c r="E1594" s="128">
        <v>79984</v>
      </c>
      <c r="F1594" s="128">
        <v>130484</v>
      </c>
      <c r="G1594" s="128">
        <v>14412</v>
      </c>
      <c r="H1594" s="128">
        <v>1409</v>
      </c>
      <c r="I1594" s="129">
        <v>10.1</v>
      </c>
      <c r="J1594"/>
      <c r="K1594"/>
      <c r="L1594"/>
      <c r="M1594"/>
      <c r="N1594"/>
      <c r="O1594"/>
      <c r="P1594"/>
    </row>
    <row r="1595" spans="2:16" ht="15" customHeight="1" x14ac:dyDescent="0.35">
      <c r="B1595" s="126">
        <v>2011</v>
      </c>
      <c r="C1595" s="142"/>
      <c r="D1595" s="128">
        <v>1594</v>
      </c>
      <c r="E1595" s="128">
        <v>278341</v>
      </c>
      <c r="F1595" s="128">
        <v>167667</v>
      </c>
      <c r="G1595" s="128">
        <v>186263</v>
      </c>
      <c r="H1595" s="128">
        <v>713</v>
      </c>
      <c r="I1595" s="129">
        <v>32.31</v>
      </c>
      <c r="J1595"/>
      <c r="K1595"/>
      <c r="L1595"/>
      <c r="M1595"/>
      <c r="N1595"/>
      <c r="O1595"/>
      <c r="P1595"/>
    </row>
    <row r="1596" spans="2:16" ht="15" customHeight="1" x14ac:dyDescent="0.35">
      <c r="B1596" s="126">
        <v>2010</v>
      </c>
      <c r="C1596" s="142"/>
      <c r="D1596" s="128">
        <v>1597</v>
      </c>
      <c r="E1596" s="128">
        <v>149079</v>
      </c>
      <c r="F1596" s="128">
        <v>212994</v>
      </c>
      <c r="G1596" s="128">
        <v>4592</v>
      </c>
      <c r="H1596" s="128">
        <v>1085</v>
      </c>
      <c r="I1596" s="129">
        <v>16.97</v>
      </c>
      <c r="J1596"/>
      <c r="K1596"/>
      <c r="L1596"/>
      <c r="M1596"/>
      <c r="N1596"/>
      <c r="O1596"/>
      <c r="P1596"/>
    </row>
    <row r="1597" spans="2:16" ht="15" customHeight="1" x14ac:dyDescent="0.35">
      <c r="B1597" s="126">
        <v>2009</v>
      </c>
      <c r="C1597" s="142"/>
      <c r="D1597" s="128">
        <v>1624</v>
      </c>
      <c r="E1597" s="128">
        <v>304519</v>
      </c>
      <c r="F1597" s="128">
        <v>335915</v>
      </c>
      <c r="G1597" s="128">
        <v>68416</v>
      </c>
      <c r="H1597" s="128" t="s">
        <v>69</v>
      </c>
      <c r="I1597" s="129">
        <v>33.21</v>
      </c>
      <c r="J1597"/>
      <c r="K1597"/>
      <c r="L1597"/>
      <c r="M1597"/>
      <c r="N1597"/>
      <c r="O1597"/>
      <c r="P1597"/>
    </row>
    <row r="1598" spans="2:16" s="11" customFormat="1" ht="15" customHeight="1" x14ac:dyDescent="0.35">
      <c r="B1598" s="126">
        <v>2008</v>
      </c>
      <c r="C1598" s="142"/>
      <c r="D1598" s="128">
        <v>1629</v>
      </c>
      <c r="E1598" s="128">
        <v>234519</v>
      </c>
      <c r="F1598" s="128">
        <v>296948</v>
      </c>
      <c r="G1598" s="128">
        <v>41955</v>
      </c>
      <c r="H1598" s="128" t="s">
        <v>69</v>
      </c>
      <c r="I1598" s="129">
        <v>25.48</v>
      </c>
      <c r="J1598"/>
      <c r="K1598"/>
      <c r="L1598"/>
      <c r="M1598"/>
      <c r="N1598"/>
      <c r="O1598"/>
      <c r="P1598"/>
    </row>
    <row r="1599" spans="2:16" s="12" customFormat="1" ht="15" customHeight="1" x14ac:dyDescent="0.35">
      <c r="B1599" s="127" t="s">
        <v>282</v>
      </c>
      <c r="C1599" s="127"/>
      <c r="D1599" s="134"/>
      <c r="E1599" s="134"/>
      <c r="F1599" s="134"/>
      <c r="G1599" s="134"/>
      <c r="H1599" s="134"/>
      <c r="I1599" s="135"/>
      <c r="J1599"/>
      <c r="K1599"/>
      <c r="L1599"/>
      <c r="M1599"/>
      <c r="N1599"/>
      <c r="O1599"/>
      <c r="P1599"/>
    </row>
    <row r="1600" spans="2:16" s="12" customFormat="1" ht="15" customHeight="1" x14ac:dyDescent="0.35">
      <c r="B1600" s="142">
        <v>2020</v>
      </c>
      <c r="C1600" s="142"/>
      <c r="D1600" s="128">
        <v>364</v>
      </c>
      <c r="E1600" s="128">
        <v>292962</v>
      </c>
      <c r="F1600" s="128">
        <v>353562</v>
      </c>
      <c r="G1600" s="128">
        <v>29870</v>
      </c>
      <c r="H1600" s="128">
        <v>5221</v>
      </c>
      <c r="I1600" s="129">
        <v>20.18</v>
      </c>
      <c r="J1600"/>
      <c r="K1600"/>
      <c r="L1600"/>
      <c r="M1600"/>
      <c r="N1600"/>
      <c r="O1600"/>
      <c r="P1600"/>
    </row>
    <row r="1601" spans="2:16" s="12" customFormat="1" ht="15" customHeight="1" x14ac:dyDescent="0.35">
      <c r="B1601" s="142">
        <v>2019</v>
      </c>
      <c r="C1601" s="142"/>
      <c r="D1601" s="128">
        <v>359</v>
      </c>
      <c r="E1601" s="128">
        <v>227836</v>
      </c>
      <c r="F1601" s="128">
        <v>294237</v>
      </c>
      <c r="G1601" s="128">
        <v>27290</v>
      </c>
      <c r="H1601" s="128">
        <v>5430</v>
      </c>
      <c r="I1601" s="129">
        <v>14.53</v>
      </c>
      <c r="J1601"/>
      <c r="K1601"/>
      <c r="L1601"/>
      <c r="M1601"/>
      <c r="N1601"/>
      <c r="O1601"/>
      <c r="P1601"/>
    </row>
    <row r="1602" spans="2:16" s="12" customFormat="1" ht="15" customHeight="1" x14ac:dyDescent="0.35">
      <c r="B1602" s="142">
        <v>2018</v>
      </c>
      <c r="C1602" s="142"/>
      <c r="D1602" s="128">
        <v>351</v>
      </c>
      <c r="E1602" s="128">
        <v>172295</v>
      </c>
      <c r="F1602" s="128">
        <v>217480</v>
      </c>
      <c r="G1602" s="128">
        <v>20265</v>
      </c>
      <c r="H1602" s="128">
        <v>6985</v>
      </c>
      <c r="I1602" s="129">
        <v>11.63</v>
      </c>
      <c r="J1602"/>
      <c r="K1602"/>
      <c r="L1602"/>
      <c r="M1602"/>
      <c r="N1602"/>
      <c r="O1602"/>
      <c r="P1602"/>
    </row>
    <row r="1603" spans="2:16" s="12" customFormat="1" ht="15" customHeight="1" x14ac:dyDescent="0.35">
      <c r="B1603" s="142">
        <v>2017</v>
      </c>
      <c r="C1603" s="142"/>
      <c r="D1603" s="128">
        <v>340</v>
      </c>
      <c r="E1603" s="128">
        <v>200251</v>
      </c>
      <c r="F1603" s="128">
        <v>244998</v>
      </c>
      <c r="G1603" s="128">
        <v>21866</v>
      </c>
      <c r="H1603" s="128">
        <v>3025</v>
      </c>
      <c r="I1603" s="129">
        <v>13.79</v>
      </c>
      <c r="J1603"/>
      <c r="K1603"/>
      <c r="L1603"/>
      <c r="M1603"/>
      <c r="N1603"/>
      <c r="O1603"/>
      <c r="P1603"/>
    </row>
    <row r="1604" spans="2:16" s="12" customFormat="1" ht="15" customHeight="1" x14ac:dyDescent="0.35">
      <c r="B1604" s="142">
        <v>2016</v>
      </c>
      <c r="C1604" s="142"/>
      <c r="D1604" s="128">
        <v>324</v>
      </c>
      <c r="E1604" s="128">
        <v>211705</v>
      </c>
      <c r="F1604" s="128">
        <v>221955</v>
      </c>
      <c r="G1604" s="128">
        <v>48678</v>
      </c>
      <c r="H1604" s="128">
        <v>8393</v>
      </c>
      <c r="I1604" s="129">
        <v>15.52</v>
      </c>
      <c r="J1604"/>
      <c r="K1604"/>
      <c r="L1604"/>
      <c r="M1604"/>
      <c r="N1604"/>
      <c r="O1604"/>
      <c r="P1604"/>
    </row>
    <row r="1605" spans="2:16" s="12" customFormat="1" ht="15" customHeight="1" x14ac:dyDescent="0.35">
      <c r="B1605" s="142">
        <v>2015</v>
      </c>
      <c r="C1605" s="142"/>
      <c r="D1605" s="128">
        <v>305</v>
      </c>
      <c r="E1605" s="128">
        <v>323682</v>
      </c>
      <c r="F1605" s="128">
        <v>244354</v>
      </c>
      <c r="G1605" s="128">
        <v>134397</v>
      </c>
      <c r="H1605" s="128">
        <v>2744</v>
      </c>
      <c r="I1605" s="129">
        <v>23.95</v>
      </c>
      <c r="J1605"/>
      <c r="K1605"/>
      <c r="L1605"/>
      <c r="M1605"/>
      <c r="N1605"/>
      <c r="O1605"/>
      <c r="P1605"/>
    </row>
    <row r="1606" spans="2:16" ht="15" customHeight="1" x14ac:dyDescent="0.35">
      <c r="B1606" s="142">
        <v>2014</v>
      </c>
      <c r="C1606" s="142"/>
      <c r="D1606" s="128">
        <v>296</v>
      </c>
      <c r="E1606" s="128">
        <v>267844</v>
      </c>
      <c r="F1606" s="128">
        <v>283755</v>
      </c>
      <c r="G1606" s="128">
        <v>40557</v>
      </c>
      <c r="H1606" s="128">
        <v>4299</v>
      </c>
      <c r="I1606" s="129">
        <v>20.47</v>
      </c>
      <c r="J1606"/>
      <c r="K1606"/>
      <c r="L1606"/>
      <c r="M1606"/>
      <c r="N1606"/>
      <c r="O1606"/>
      <c r="P1606"/>
    </row>
    <row r="1607" spans="2:16" ht="15" customHeight="1" x14ac:dyDescent="0.35">
      <c r="B1607" s="142">
        <v>2013</v>
      </c>
      <c r="C1607" s="142"/>
      <c r="D1607" s="128">
        <v>286</v>
      </c>
      <c r="E1607" s="128">
        <v>206411</v>
      </c>
      <c r="F1607" s="128">
        <v>234531</v>
      </c>
      <c r="G1607" s="128">
        <v>21360</v>
      </c>
      <c r="H1607" s="128">
        <v>5730</v>
      </c>
      <c r="I1607" s="129">
        <v>16.77</v>
      </c>
      <c r="J1607"/>
      <c r="K1607"/>
      <c r="L1607"/>
      <c r="M1607"/>
      <c r="N1607"/>
      <c r="O1607"/>
      <c r="P1607"/>
    </row>
    <row r="1608" spans="2:16" ht="15" customHeight="1" x14ac:dyDescent="0.35">
      <c r="B1608" s="126">
        <v>2012</v>
      </c>
      <c r="C1608" s="142"/>
      <c r="D1608" s="128">
        <v>276</v>
      </c>
      <c r="E1608" s="128">
        <v>139848</v>
      </c>
      <c r="F1608" s="128">
        <v>173173</v>
      </c>
      <c r="G1608" s="128">
        <v>62377</v>
      </c>
      <c r="H1608" s="128">
        <v>15166</v>
      </c>
      <c r="I1608" s="129">
        <v>11.54</v>
      </c>
      <c r="J1608"/>
      <c r="K1608"/>
      <c r="L1608"/>
      <c r="M1608"/>
      <c r="N1608"/>
      <c r="O1608"/>
      <c r="P1608"/>
    </row>
    <row r="1609" spans="2:16" ht="15" customHeight="1" x14ac:dyDescent="0.35">
      <c r="B1609" s="126">
        <v>2011</v>
      </c>
      <c r="C1609" s="142"/>
      <c r="D1609" s="128">
        <v>295</v>
      </c>
      <c r="E1609" s="128">
        <v>256393</v>
      </c>
      <c r="F1609" s="128">
        <v>238872</v>
      </c>
      <c r="G1609" s="128">
        <v>82370</v>
      </c>
      <c r="H1609" s="128">
        <v>6278</v>
      </c>
      <c r="I1609" s="129">
        <v>20.71</v>
      </c>
      <c r="J1609"/>
      <c r="K1609"/>
      <c r="L1609"/>
      <c r="M1609"/>
      <c r="N1609"/>
      <c r="O1609"/>
      <c r="P1609"/>
    </row>
    <row r="1610" spans="2:16" ht="15" customHeight="1" x14ac:dyDescent="0.35">
      <c r="B1610" s="126">
        <v>2010</v>
      </c>
      <c r="C1610" s="142"/>
      <c r="D1610" s="128">
        <v>305</v>
      </c>
      <c r="E1610" s="128">
        <v>343075</v>
      </c>
      <c r="F1610" s="128">
        <v>345924</v>
      </c>
      <c r="G1610" s="128">
        <v>98648</v>
      </c>
      <c r="H1610" s="128">
        <v>8781</v>
      </c>
      <c r="I1610" s="129">
        <v>24.96</v>
      </c>
      <c r="J1610"/>
      <c r="K1610"/>
      <c r="L1610"/>
      <c r="M1610"/>
      <c r="N1610"/>
      <c r="O1610"/>
      <c r="P1610"/>
    </row>
    <row r="1611" spans="2:16" s="12" customFormat="1" ht="15" customHeight="1" x14ac:dyDescent="0.35">
      <c r="B1611" s="126">
        <v>2009</v>
      </c>
      <c r="C1611" s="142"/>
      <c r="D1611" s="128">
        <v>289</v>
      </c>
      <c r="E1611" s="128">
        <v>284242</v>
      </c>
      <c r="F1611" s="128">
        <v>332539</v>
      </c>
      <c r="G1611" s="128">
        <v>58946</v>
      </c>
      <c r="H1611" s="128" t="s">
        <v>69</v>
      </c>
      <c r="I1611" s="129">
        <v>23.41</v>
      </c>
      <c r="J1611"/>
      <c r="K1611"/>
      <c r="L1611"/>
      <c r="M1611"/>
      <c r="N1611"/>
      <c r="O1611"/>
      <c r="P1611"/>
    </row>
    <row r="1612" spans="2:16" s="13" customFormat="1" ht="15" customHeight="1" x14ac:dyDescent="0.35">
      <c r="B1612" s="126">
        <v>2008</v>
      </c>
      <c r="C1612" s="142"/>
      <c r="D1612" s="128">
        <v>300</v>
      </c>
      <c r="E1612" s="128">
        <v>419121</v>
      </c>
      <c r="F1612" s="128">
        <v>542357</v>
      </c>
      <c r="G1612" s="128">
        <v>74357</v>
      </c>
      <c r="H1612" s="128" t="s">
        <v>69</v>
      </c>
      <c r="I1612" s="129">
        <v>32.28</v>
      </c>
      <c r="J1612"/>
      <c r="K1612"/>
      <c r="L1612"/>
      <c r="M1612"/>
      <c r="N1612"/>
      <c r="O1612"/>
      <c r="P1612"/>
    </row>
    <row r="1613" spans="2:16" s="13" customFormat="1" ht="15" customHeight="1" x14ac:dyDescent="0.35">
      <c r="B1613" s="123" t="s">
        <v>283</v>
      </c>
      <c r="C1613" s="123"/>
      <c r="D1613" s="132"/>
      <c r="E1613" s="132"/>
      <c r="F1613" s="132"/>
      <c r="G1613" s="132"/>
      <c r="H1613" s="132"/>
      <c r="I1613" s="133"/>
      <c r="J1613"/>
      <c r="K1613"/>
      <c r="L1613"/>
      <c r="M1613"/>
      <c r="N1613"/>
      <c r="O1613"/>
      <c r="P1613"/>
    </row>
    <row r="1614" spans="2:16" s="13" customFormat="1" ht="15" customHeight="1" x14ac:dyDescent="0.35">
      <c r="B1614" s="142">
        <v>2020</v>
      </c>
      <c r="C1614" s="142"/>
      <c r="D1614" s="128">
        <v>82</v>
      </c>
      <c r="E1614" s="128">
        <v>732505</v>
      </c>
      <c r="F1614" s="128">
        <v>678491</v>
      </c>
      <c r="G1614" s="128">
        <v>122584</v>
      </c>
      <c r="H1614" s="128">
        <v>90604</v>
      </c>
      <c r="I1614" s="129">
        <v>32.299999999999997</v>
      </c>
      <c r="J1614"/>
      <c r="K1614"/>
      <c r="L1614"/>
      <c r="M1614"/>
      <c r="N1614"/>
      <c r="O1614"/>
      <c r="P1614"/>
    </row>
    <row r="1615" spans="2:16" s="13" customFormat="1" ht="15" customHeight="1" x14ac:dyDescent="0.35">
      <c r="B1615" s="142">
        <v>2019</v>
      </c>
      <c r="C1615" s="142"/>
      <c r="D1615" s="128">
        <v>93</v>
      </c>
      <c r="E1615" s="128">
        <v>658953</v>
      </c>
      <c r="F1615" s="128">
        <v>713504</v>
      </c>
      <c r="G1615" s="128">
        <v>106079</v>
      </c>
      <c r="H1615" s="128">
        <v>62251</v>
      </c>
      <c r="I1615" s="129">
        <v>14.6</v>
      </c>
      <c r="J1615"/>
      <c r="K1615"/>
      <c r="L1615"/>
      <c r="M1615"/>
      <c r="N1615"/>
      <c r="O1615"/>
      <c r="P1615"/>
    </row>
    <row r="1616" spans="2:16" s="13" customFormat="1" ht="15" customHeight="1" x14ac:dyDescent="0.35">
      <c r="B1616" s="142">
        <v>2018</v>
      </c>
      <c r="C1616" s="142"/>
      <c r="D1616" s="128">
        <v>91</v>
      </c>
      <c r="E1616" s="128">
        <v>541849</v>
      </c>
      <c r="F1616" s="128">
        <v>550859</v>
      </c>
      <c r="G1616" s="128">
        <v>79955</v>
      </c>
      <c r="H1616" s="128">
        <v>60038</v>
      </c>
      <c r="I1616" s="129">
        <v>12.25</v>
      </c>
      <c r="J1616"/>
      <c r="K1616"/>
      <c r="L1616"/>
      <c r="M1616"/>
      <c r="N1616"/>
      <c r="O1616"/>
      <c r="P1616"/>
    </row>
    <row r="1617" spans="2:16" s="13" customFormat="1" ht="15" customHeight="1" x14ac:dyDescent="0.35">
      <c r="B1617" s="142">
        <v>2017</v>
      </c>
      <c r="C1617" s="142"/>
      <c r="D1617" s="128">
        <v>84</v>
      </c>
      <c r="E1617" s="128">
        <v>295965</v>
      </c>
      <c r="F1617" s="128">
        <v>416811</v>
      </c>
      <c r="G1617" s="128">
        <v>82643</v>
      </c>
      <c r="H1617" s="128">
        <v>51323</v>
      </c>
      <c r="I1617" s="129">
        <v>7.24</v>
      </c>
      <c r="J1617"/>
      <c r="K1617"/>
      <c r="L1617"/>
      <c r="M1617"/>
      <c r="N1617"/>
      <c r="O1617"/>
      <c r="P1617"/>
    </row>
    <row r="1618" spans="2:16" s="13" customFormat="1" ht="15" customHeight="1" x14ac:dyDescent="0.35">
      <c r="B1618" s="142">
        <v>2016</v>
      </c>
      <c r="C1618" s="142"/>
      <c r="D1618" s="128">
        <v>78</v>
      </c>
      <c r="E1618" s="128">
        <v>350803</v>
      </c>
      <c r="F1618" s="128">
        <v>355541</v>
      </c>
      <c r="G1618" s="128">
        <v>104201</v>
      </c>
      <c r="H1618" s="128">
        <v>81714</v>
      </c>
      <c r="I1618" s="129">
        <v>9.44</v>
      </c>
      <c r="J1618"/>
      <c r="K1618"/>
      <c r="L1618"/>
      <c r="M1618"/>
      <c r="N1618"/>
      <c r="O1618"/>
      <c r="P1618"/>
    </row>
    <row r="1619" spans="2:16" ht="15" customHeight="1" x14ac:dyDescent="0.35">
      <c r="B1619" s="142">
        <v>2015</v>
      </c>
      <c r="C1619" s="142"/>
      <c r="D1619" s="128">
        <v>76</v>
      </c>
      <c r="E1619" s="128">
        <v>256425</v>
      </c>
      <c r="F1619" s="128">
        <v>253257</v>
      </c>
      <c r="G1619" s="128">
        <v>63494</v>
      </c>
      <c r="H1619" s="128">
        <v>49054</v>
      </c>
      <c r="I1619" s="129">
        <v>7.31</v>
      </c>
      <c r="J1619"/>
      <c r="K1619"/>
      <c r="L1619"/>
      <c r="M1619"/>
      <c r="N1619"/>
      <c r="O1619"/>
      <c r="P1619"/>
    </row>
    <row r="1620" spans="2:16" ht="15" customHeight="1" x14ac:dyDescent="0.35">
      <c r="B1620" s="142">
        <v>2014</v>
      </c>
      <c r="C1620" s="142"/>
      <c r="D1620" s="128">
        <v>76</v>
      </c>
      <c r="E1620" s="128">
        <v>271677</v>
      </c>
      <c r="F1620" s="128">
        <v>272243</v>
      </c>
      <c r="G1620" s="128">
        <v>42881</v>
      </c>
      <c r="H1620" s="128">
        <v>28721</v>
      </c>
      <c r="I1620" s="129">
        <v>8.06</v>
      </c>
      <c r="J1620"/>
      <c r="K1620"/>
      <c r="L1620"/>
      <c r="M1620"/>
      <c r="N1620"/>
      <c r="O1620"/>
      <c r="P1620"/>
    </row>
    <row r="1621" spans="2:16" ht="15" customHeight="1" x14ac:dyDescent="0.35">
      <c r="B1621" s="142">
        <v>2013</v>
      </c>
      <c r="C1621" s="142"/>
      <c r="D1621" s="128">
        <v>74</v>
      </c>
      <c r="E1621" s="128">
        <v>142646</v>
      </c>
      <c r="F1621" s="128">
        <v>136977</v>
      </c>
      <c r="G1621" s="128">
        <v>90318</v>
      </c>
      <c r="H1621" s="128">
        <v>49701</v>
      </c>
      <c r="I1621" s="129">
        <v>4.2699999999999996</v>
      </c>
      <c r="J1621"/>
      <c r="K1621"/>
      <c r="L1621"/>
      <c r="M1621"/>
      <c r="N1621"/>
      <c r="O1621"/>
      <c r="P1621"/>
    </row>
    <row r="1622" spans="2:16" ht="15" customHeight="1" x14ac:dyDescent="0.35">
      <c r="B1622" s="126">
        <v>2012</v>
      </c>
      <c r="C1622" s="142"/>
      <c r="D1622" s="128">
        <v>76</v>
      </c>
      <c r="E1622" s="128">
        <v>210343</v>
      </c>
      <c r="F1622" s="128">
        <v>216921</v>
      </c>
      <c r="G1622" s="128">
        <v>65802</v>
      </c>
      <c r="H1622" s="128">
        <v>11851</v>
      </c>
      <c r="I1622" s="129">
        <v>6.56</v>
      </c>
      <c r="J1622"/>
      <c r="K1622"/>
      <c r="L1622"/>
      <c r="M1622"/>
      <c r="N1622"/>
      <c r="O1622"/>
      <c r="P1622"/>
    </row>
    <row r="1623" spans="2:16" ht="15" customHeight="1" x14ac:dyDescent="0.35">
      <c r="B1623" s="126">
        <v>2011</v>
      </c>
      <c r="C1623" s="142"/>
      <c r="D1623" s="128">
        <v>79</v>
      </c>
      <c r="E1623" s="128">
        <v>374971</v>
      </c>
      <c r="F1623" s="128">
        <v>229285</v>
      </c>
      <c r="G1623" s="128">
        <v>225134</v>
      </c>
      <c r="H1623" s="128">
        <v>149966</v>
      </c>
      <c r="I1623" s="129">
        <v>11.04</v>
      </c>
      <c r="J1623"/>
      <c r="K1623"/>
      <c r="L1623"/>
      <c r="M1623"/>
      <c r="N1623"/>
      <c r="O1623"/>
      <c r="P1623"/>
    </row>
    <row r="1624" spans="2:16" s="13" customFormat="1" ht="15" customHeight="1" collapsed="1" x14ac:dyDescent="0.35">
      <c r="B1624" s="126">
        <v>2010</v>
      </c>
      <c r="C1624" s="142"/>
      <c r="D1624" s="128">
        <v>77</v>
      </c>
      <c r="E1624" s="128">
        <v>629000</v>
      </c>
      <c r="F1624" s="128">
        <v>409429</v>
      </c>
      <c r="G1624" s="128">
        <v>294325</v>
      </c>
      <c r="H1624" s="128">
        <v>80645</v>
      </c>
      <c r="I1624" s="129">
        <v>18.12</v>
      </c>
      <c r="J1624"/>
      <c r="K1624"/>
      <c r="L1624"/>
      <c r="M1624"/>
      <c r="N1624"/>
      <c r="O1624"/>
      <c r="P1624"/>
    </row>
    <row r="1625" spans="2:16" s="13" customFormat="1" ht="15" customHeight="1" x14ac:dyDescent="0.35">
      <c r="B1625" s="126">
        <v>2009</v>
      </c>
      <c r="C1625" s="142"/>
      <c r="D1625" s="128">
        <v>73</v>
      </c>
      <c r="E1625" s="128">
        <v>484801</v>
      </c>
      <c r="F1625" s="128">
        <v>506045</v>
      </c>
      <c r="G1625" s="128">
        <v>120858</v>
      </c>
      <c r="H1625" s="128" t="s">
        <v>69</v>
      </c>
      <c r="I1625" s="129">
        <v>13.19</v>
      </c>
      <c r="J1625"/>
      <c r="K1625"/>
      <c r="L1625"/>
      <c r="M1625"/>
      <c r="N1625"/>
      <c r="O1625"/>
      <c r="P1625"/>
    </row>
    <row r="1626" spans="2:16" s="13" customFormat="1" ht="15" customHeight="1" x14ac:dyDescent="0.35">
      <c r="B1626" s="126">
        <v>2008</v>
      </c>
      <c r="C1626" s="142"/>
      <c r="D1626" s="128">
        <v>71</v>
      </c>
      <c r="E1626" s="128">
        <v>959575</v>
      </c>
      <c r="F1626" s="128">
        <v>995125</v>
      </c>
      <c r="G1626" s="128">
        <v>301273</v>
      </c>
      <c r="H1626" s="128" t="s">
        <v>69</v>
      </c>
      <c r="I1626" s="129">
        <v>27.19</v>
      </c>
      <c r="J1626"/>
      <c r="K1626"/>
      <c r="L1626"/>
      <c r="M1626"/>
      <c r="N1626"/>
      <c r="O1626"/>
      <c r="P1626"/>
    </row>
    <row r="1627" spans="2:16" s="13" customFormat="1" ht="15" customHeight="1" x14ac:dyDescent="0.35">
      <c r="B1627" s="310" t="s">
        <v>40</v>
      </c>
      <c r="C1627" s="310"/>
      <c r="D1627" s="311"/>
      <c r="E1627" s="311"/>
      <c r="F1627" s="311"/>
      <c r="G1627" s="311"/>
      <c r="H1627" s="311"/>
      <c r="I1627" s="312"/>
      <c r="J1627"/>
      <c r="K1627"/>
      <c r="L1627"/>
      <c r="M1627"/>
      <c r="N1627"/>
      <c r="O1627"/>
      <c r="P1627"/>
    </row>
    <row r="1628" spans="2:16" ht="15" customHeight="1" x14ac:dyDescent="0.35">
      <c r="B1628" s="123" t="s">
        <v>284</v>
      </c>
      <c r="C1628" s="123"/>
      <c r="D1628" s="132"/>
      <c r="E1628" s="132"/>
      <c r="F1628" s="132"/>
      <c r="G1628" s="132"/>
      <c r="H1628" s="132"/>
      <c r="I1628" s="133"/>
      <c r="J1628"/>
      <c r="K1628"/>
      <c r="L1628"/>
      <c r="M1628"/>
      <c r="N1628"/>
      <c r="O1628"/>
      <c r="P1628"/>
    </row>
    <row r="1629" spans="2:16" ht="15" customHeight="1" x14ac:dyDescent="0.35">
      <c r="B1629" s="142">
        <v>2020</v>
      </c>
      <c r="C1629" s="142"/>
      <c r="D1629" s="128">
        <v>9395</v>
      </c>
      <c r="E1629" s="128">
        <v>206709</v>
      </c>
      <c r="F1629" s="128">
        <v>254031</v>
      </c>
      <c r="G1629" s="128">
        <v>20535</v>
      </c>
      <c r="H1629" s="128">
        <v>4385</v>
      </c>
      <c r="I1629" s="129">
        <v>18.96</v>
      </c>
      <c r="J1629"/>
      <c r="K1629"/>
      <c r="L1629"/>
      <c r="M1629"/>
      <c r="N1629"/>
      <c r="O1629"/>
      <c r="P1629"/>
    </row>
    <row r="1630" spans="2:16" ht="15" customHeight="1" x14ac:dyDescent="0.35">
      <c r="B1630" s="142">
        <v>2019</v>
      </c>
      <c r="C1630" s="142"/>
      <c r="D1630" s="128">
        <v>8730</v>
      </c>
      <c r="E1630" s="128">
        <v>198830</v>
      </c>
      <c r="F1630" s="128">
        <v>280262</v>
      </c>
      <c r="G1630" s="128">
        <v>6766</v>
      </c>
      <c r="H1630" s="128">
        <v>4146</v>
      </c>
      <c r="I1630" s="129">
        <v>16.22</v>
      </c>
      <c r="J1630"/>
      <c r="K1630"/>
      <c r="L1630"/>
      <c r="M1630"/>
      <c r="N1630"/>
      <c r="O1630"/>
      <c r="P1630"/>
    </row>
    <row r="1631" spans="2:16" ht="15" customHeight="1" x14ac:dyDescent="0.35">
      <c r="B1631" s="142">
        <v>2018</v>
      </c>
      <c r="C1631" s="142"/>
      <c r="D1631" s="128">
        <v>7071</v>
      </c>
      <c r="E1631" s="128">
        <v>190529</v>
      </c>
      <c r="F1631" s="128">
        <v>248852</v>
      </c>
      <c r="G1631" s="128">
        <v>9224</v>
      </c>
      <c r="H1631" s="128">
        <v>3772</v>
      </c>
      <c r="I1631" s="129">
        <v>17.25</v>
      </c>
      <c r="J1631"/>
      <c r="K1631"/>
      <c r="L1631"/>
      <c r="M1631"/>
      <c r="N1631"/>
      <c r="O1631"/>
      <c r="P1631"/>
    </row>
    <row r="1632" spans="2:16" ht="15" customHeight="1" x14ac:dyDescent="0.35">
      <c r="B1632" s="142">
        <v>2017</v>
      </c>
      <c r="C1632" s="142"/>
      <c r="D1632" s="128">
        <v>6379</v>
      </c>
      <c r="E1632" s="128">
        <v>209537</v>
      </c>
      <c r="F1632" s="128">
        <v>259003</v>
      </c>
      <c r="G1632" s="128">
        <v>11372</v>
      </c>
      <c r="H1632" s="128">
        <v>5268</v>
      </c>
      <c r="I1632" s="129">
        <v>18.489999999999998</v>
      </c>
      <c r="J1632"/>
      <c r="K1632"/>
      <c r="L1632"/>
      <c r="M1632"/>
      <c r="N1632"/>
      <c r="O1632"/>
      <c r="P1632"/>
    </row>
    <row r="1633" spans="2:16" ht="15" customHeight="1" x14ac:dyDescent="0.35">
      <c r="B1633" s="142">
        <v>2016</v>
      </c>
      <c r="C1633" s="142"/>
      <c r="D1633" s="128">
        <v>6210</v>
      </c>
      <c r="E1633" s="128">
        <v>190773</v>
      </c>
      <c r="F1633" s="128">
        <v>223484</v>
      </c>
      <c r="G1633" s="128">
        <v>23910</v>
      </c>
      <c r="H1633" s="128">
        <v>4836</v>
      </c>
      <c r="I1633" s="129">
        <v>18.579999999999998</v>
      </c>
      <c r="J1633"/>
      <c r="K1633"/>
      <c r="L1633"/>
      <c r="M1633"/>
      <c r="N1633"/>
      <c r="O1633"/>
      <c r="P1633"/>
    </row>
    <row r="1634" spans="2:16" ht="15" customHeight="1" x14ac:dyDescent="0.35">
      <c r="B1634" s="142">
        <v>2015</v>
      </c>
      <c r="C1634" s="142"/>
      <c r="D1634" s="128">
        <v>6204</v>
      </c>
      <c r="E1634" s="128">
        <v>172607</v>
      </c>
      <c r="F1634" s="128">
        <v>197927</v>
      </c>
      <c r="G1634" s="128">
        <v>32622</v>
      </c>
      <c r="H1634" s="128">
        <v>3795</v>
      </c>
      <c r="I1634" s="129">
        <v>17.86</v>
      </c>
      <c r="J1634"/>
      <c r="K1634"/>
      <c r="L1634"/>
      <c r="M1634"/>
      <c r="N1634"/>
      <c r="O1634"/>
      <c r="P1634"/>
    </row>
    <row r="1635" spans="2:16" ht="15" customHeight="1" x14ac:dyDescent="0.35">
      <c r="B1635" s="142">
        <v>2014</v>
      </c>
      <c r="C1635" s="142"/>
      <c r="D1635" s="128">
        <v>6293</v>
      </c>
      <c r="E1635" s="128">
        <v>144134</v>
      </c>
      <c r="F1635" s="128">
        <v>174243</v>
      </c>
      <c r="G1635" s="128">
        <v>12356</v>
      </c>
      <c r="H1635" s="128">
        <v>2765</v>
      </c>
      <c r="I1635" s="129">
        <v>15.57</v>
      </c>
      <c r="J1635"/>
      <c r="K1635"/>
      <c r="L1635"/>
      <c r="M1635"/>
      <c r="N1635"/>
      <c r="O1635"/>
      <c r="P1635"/>
    </row>
    <row r="1636" spans="2:16" s="12" customFormat="1" ht="15" customHeight="1" x14ac:dyDescent="0.35">
      <c r="B1636" s="142">
        <v>2013</v>
      </c>
      <c r="C1636" s="142"/>
      <c r="D1636" s="128">
        <v>6431</v>
      </c>
      <c r="E1636" s="128">
        <v>137299</v>
      </c>
      <c r="F1636" s="128">
        <v>171993</v>
      </c>
      <c r="G1636" s="128">
        <v>12722</v>
      </c>
      <c r="H1636" s="128">
        <v>2349</v>
      </c>
      <c r="I1636" s="129">
        <v>14.83</v>
      </c>
      <c r="J1636"/>
      <c r="K1636"/>
      <c r="L1636"/>
      <c r="M1636"/>
      <c r="N1636"/>
      <c r="O1636"/>
      <c r="P1636"/>
    </row>
    <row r="1637" spans="2:16" s="13" customFormat="1" ht="15" customHeight="1" x14ac:dyDescent="0.35">
      <c r="B1637" s="126">
        <v>2012</v>
      </c>
      <c r="C1637" s="142"/>
      <c r="D1637" s="128">
        <v>6557</v>
      </c>
      <c r="E1637" s="128">
        <v>98997</v>
      </c>
      <c r="F1637" s="128">
        <v>128328</v>
      </c>
      <c r="G1637" s="128">
        <v>24378</v>
      </c>
      <c r="H1637" s="128">
        <v>2037</v>
      </c>
      <c r="I1637" s="129">
        <v>11.09</v>
      </c>
      <c r="J1637"/>
      <c r="K1637"/>
      <c r="L1637"/>
      <c r="M1637"/>
      <c r="N1637"/>
      <c r="O1637"/>
      <c r="P1637"/>
    </row>
    <row r="1638" spans="2:16" s="13" customFormat="1" ht="15" customHeight="1" x14ac:dyDescent="0.35">
      <c r="B1638" s="126">
        <v>2011</v>
      </c>
      <c r="C1638" s="142"/>
      <c r="D1638" s="128">
        <v>6770</v>
      </c>
      <c r="E1638" s="128">
        <v>336210</v>
      </c>
      <c r="F1638" s="128">
        <v>198757</v>
      </c>
      <c r="G1638" s="128">
        <v>195645</v>
      </c>
      <c r="H1638" s="128">
        <v>4580</v>
      </c>
      <c r="I1638" s="129">
        <v>35.479999999999997</v>
      </c>
      <c r="J1638"/>
      <c r="K1638"/>
      <c r="L1638"/>
      <c r="M1638"/>
      <c r="N1638"/>
      <c r="O1638"/>
      <c r="P1638"/>
    </row>
    <row r="1639" spans="2:16" s="13" customFormat="1" ht="15" customHeight="1" x14ac:dyDescent="0.35">
      <c r="B1639" s="126">
        <v>2010</v>
      </c>
      <c r="C1639" s="142"/>
      <c r="D1639" s="128">
        <v>6812</v>
      </c>
      <c r="E1639" s="128">
        <v>651771</v>
      </c>
      <c r="F1639" s="128">
        <v>253988</v>
      </c>
      <c r="G1639" s="128">
        <v>452263</v>
      </c>
      <c r="H1639" s="128">
        <v>2038</v>
      </c>
      <c r="I1639" s="129">
        <v>67.17</v>
      </c>
      <c r="J1639"/>
      <c r="K1639"/>
      <c r="L1639"/>
      <c r="M1639"/>
      <c r="N1639"/>
      <c r="O1639"/>
      <c r="P1639"/>
    </row>
    <row r="1640" spans="2:16" s="13" customFormat="1" ht="15" customHeight="1" x14ac:dyDescent="0.35">
      <c r="B1640" s="126">
        <v>2009</v>
      </c>
      <c r="C1640" s="142"/>
      <c r="D1640" s="128">
        <v>7056</v>
      </c>
      <c r="E1640" s="128">
        <v>351405</v>
      </c>
      <c r="F1640" s="128">
        <v>220654</v>
      </c>
      <c r="G1640" s="128">
        <v>206103</v>
      </c>
      <c r="H1640" s="128" t="s">
        <v>69</v>
      </c>
      <c r="I1640" s="129">
        <v>30.97</v>
      </c>
      <c r="J1640"/>
      <c r="K1640"/>
      <c r="L1640"/>
      <c r="M1640"/>
      <c r="N1640"/>
      <c r="O1640"/>
      <c r="P1640"/>
    </row>
    <row r="1641" spans="2:16" ht="15" customHeight="1" x14ac:dyDescent="0.35">
      <c r="B1641" s="126">
        <v>2008</v>
      </c>
      <c r="C1641" s="142"/>
      <c r="D1641" s="128">
        <v>7284</v>
      </c>
      <c r="E1641" s="128">
        <v>431535</v>
      </c>
      <c r="F1641" s="128">
        <v>533491</v>
      </c>
      <c r="G1641" s="128">
        <v>3118</v>
      </c>
      <c r="H1641" s="128" t="s">
        <v>69</v>
      </c>
      <c r="I1641" s="129">
        <v>38.700000000000003</v>
      </c>
      <c r="J1641"/>
      <c r="K1641"/>
      <c r="L1641"/>
      <c r="M1641"/>
      <c r="N1641"/>
      <c r="O1641"/>
      <c r="P1641"/>
    </row>
    <row r="1642" spans="2:16" ht="15" customHeight="1" x14ac:dyDescent="0.35">
      <c r="B1642" s="123" t="s">
        <v>285</v>
      </c>
      <c r="C1642" s="123"/>
      <c r="D1642" s="132"/>
      <c r="E1642" s="132"/>
      <c r="F1642" s="132"/>
      <c r="G1642" s="132"/>
      <c r="H1642" s="132"/>
      <c r="I1642" s="133"/>
      <c r="J1642"/>
      <c r="K1642"/>
      <c r="L1642"/>
      <c r="M1642"/>
      <c r="N1642"/>
      <c r="O1642"/>
      <c r="P1642"/>
    </row>
    <row r="1643" spans="2:16" ht="15" customHeight="1" x14ac:dyDescent="0.35">
      <c r="B1643" s="142">
        <v>2020</v>
      </c>
      <c r="C1643" s="142"/>
      <c r="D1643" s="128">
        <v>5538</v>
      </c>
      <c r="E1643" s="128">
        <v>167191</v>
      </c>
      <c r="F1643" s="128">
        <v>231585</v>
      </c>
      <c r="G1643" s="128">
        <v>8863</v>
      </c>
      <c r="H1643" s="128">
        <v>1643</v>
      </c>
      <c r="I1643" s="129">
        <v>15.01</v>
      </c>
      <c r="J1643"/>
      <c r="K1643"/>
      <c r="L1643"/>
      <c r="M1643"/>
      <c r="N1643"/>
      <c r="O1643"/>
      <c r="P1643"/>
    </row>
    <row r="1644" spans="2:16" ht="15" customHeight="1" x14ac:dyDescent="0.35">
      <c r="B1644" s="142">
        <v>2019</v>
      </c>
      <c r="C1644" s="142"/>
      <c r="D1644" s="128">
        <v>5230</v>
      </c>
      <c r="E1644" s="128">
        <v>200938</v>
      </c>
      <c r="F1644" s="128">
        <v>273136</v>
      </c>
      <c r="G1644" s="128">
        <v>2710</v>
      </c>
      <c r="H1644" s="128">
        <v>1020</v>
      </c>
      <c r="I1644" s="129">
        <v>18.12</v>
      </c>
      <c r="J1644"/>
      <c r="K1644"/>
      <c r="L1644"/>
      <c r="M1644"/>
      <c r="N1644"/>
      <c r="O1644"/>
      <c r="P1644"/>
    </row>
    <row r="1645" spans="2:16" ht="15" customHeight="1" x14ac:dyDescent="0.35">
      <c r="B1645" s="142">
        <v>2018</v>
      </c>
      <c r="C1645" s="142"/>
      <c r="D1645" s="128">
        <v>4927</v>
      </c>
      <c r="E1645" s="128">
        <v>221587</v>
      </c>
      <c r="F1645" s="128">
        <v>284923</v>
      </c>
      <c r="G1645" s="128">
        <v>4093</v>
      </c>
      <c r="H1645" s="128">
        <v>1366</v>
      </c>
      <c r="I1645" s="129">
        <v>21.54</v>
      </c>
      <c r="J1645"/>
      <c r="K1645"/>
      <c r="L1645"/>
      <c r="M1645"/>
      <c r="N1645"/>
      <c r="O1645"/>
      <c r="P1645"/>
    </row>
    <row r="1646" spans="2:16" ht="15" customHeight="1" x14ac:dyDescent="0.35">
      <c r="B1646" s="142">
        <v>2017</v>
      </c>
      <c r="C1646" s="142"/>
      <c r="D1646" s="128">
        <v>4924</v>
      </c>
      <c r="E1646" s="128">
        <v>195282</v>
      </c>
      <c r="F1646" s="128">
        <v>239949</v>
      </c>
      <c r="G1646" s="128">
        <v>4204</v>
      </c>
      <c r="H1646" s="128">
        <v>1041</v>
      </c>
      <c r="I1646" s="129">
        <v>19.64</v>
      </c>
      <c r="J1646"/>
      <c r="K1646"/>
      <c r="L1646"/>
      <c r="M1646"/>
      <c r="N1646"/>
      <c r="O1646"/>
      <c r="P1646"/>
    </row>
    <row r="1647" spans="2:16" ht="15" customHeight="1" x14ac:dyDescent="0.35">
      <c r="B1647" s="142">
        <v>2016</v>
      </c>
      <c r="C1647" s="142"/>
      <c r="D1647" s="128">
        <v>4794</v>
      </c>
      <c r="E1647" s="128">
        <v>204001</v>
      </c>
      <c r="F1647" s="128">
        <v>272716</v>
      </c>
      <c r="G1647" s="128">
        <v>6556</v>
      </c>
      <c r="H1647" s="128">
        <v>2941</v>
      </c>
      <c r="I1647" s="129">
        <v>21.94</v>
      </c>
      <c r="J1647"/>
      <c r="K1647"/>
      <c r="L1647"/>
      <c r="M1647"/>
      <c r="N1647"/>
      <c r="O1647"/>
      <c r="P1647"/>
    </row>
    <row r="1648" spans="2:16" ht="15" customHeight="1" x14ac:dyDescent="0.35">
      <c r="B1648" s="142">
        <v>2015</v>
      </c>
      <c r="C1648" s="142"/>
      <c r="D1648" s="128">
        <v>4825</v>
      </c>
      <c r="E1648" s="128">
        <v>234476</v>
      </c>
      <c r="F1648" s="128">
        <v>228077</v>
      </c>
      <c r="G1648" s="128">
        <v>59491</v>
      </c>
      <c r="H1648" s="128">
        <v>2092</v>
      </c>
      <c r="I1648" s="129">
        <v>25.22</v>
      </c>
      <c r="J1648"/>
      <c r="K1648"/>
      <c r="L1648"/>
      <c r="M1648"/>
      <c r="N1648"/>
      <c r="O1648"/>
      <c r="P1648"/>
    </row>
    <row r="1649" spans="2:16" s="14" customFormat="1" ht="15" customHeight="1" collapsed="1" x14ac:dyDescent="0.35">
      <c r="B1649" s="142">
        <v>2014</v>
      </c>
      <c r="C1649" s="142"/>
      <c r="D1649" s="128">
        <v>4898</v>
      </c>
      <c r="E1649" s="128">
        <v>164806</v>
      </c>
      <c r="F1649" s="128">
        <v>188407</v>
      </c>
      <c r="G1649" s="128">
        <v>19818</v>
      </c>
      <c r="H1649" s="128">
        <v>1517</v>
      </c>
      <c r="I1649" s="129">
        <v>20.63</v>
      </c>
      <c r="J1649"/>
      <c r="K1649"/>
      <c r="L1649"/>
      <c r="M1649"/>
      <c r="N1649"/>
      <c r="O1649"/>
      <c r="P1649"/>
    </row>
    <row r="1650" spans="2:16" s="14" customFormat="1" ht="15" customHeight="1" x14ac:dyDescent="0.35">
      <c r="B1650" s="142">
        <v>2013</v>
      </c>
      <c r="C1650" s="142"/>
      <c r="D1650" s="128">
        <v>5016</v>
      </c>
      <c r="E1650" s="128">
        <v>143616</v>
      </c>
      <c r="F1650" s="128">
        <v>179655</v>
      </c>
      <c r="G1650" s="128">
        <v>8255</v>
      </c>
      <c r="H1650" s="128">
        <v>1786</v>
      </c>
      <c r="I1650" s="129">
        <v>19.510000000000002</v>
      </c>
      <c r="J1650"/>
      <c r="K1650"/>
      <c r="L1650"/>
      <c r="M1650"/>
      <c r="N1650"/>
      <c r="O1650"/>
      <c r="P1650"/>
    </row>
    <row r="1651" spans="2:16" s="14" customFormat="1" ht="15" customHeight="1" x14ac:dyDescent="0.35">
      <c r="B1651" s="126">
        <v>2012</v>
      </c>
      <c r="C1651" s="142"/>
      <c r="D1651" s="128">
        <v>5210</v>
      </c>
      <c r="E1651" s="128">
        <v>72104</v>
      </c>
      <c r="F1651" s="128">
        <v>117101</v>
      </c>
      <c r="G1651" s="128">
        <v>9760</v>
      </c>
      <c r="H1651" s="128">
        <v>1405</v>
      </c>
      <c r="I1651" s="129">
        <v>10.24</v>
      </c>
      <c r="J1651"/>
      <c r="K1651"/>
      <c r="L1651"/>
      <c r="M1651"/>
      <c r="N1651"/>
      <c r="O1651"/>
      <c r="P1651"/>
    </row>
    <row r="1652" spans="2:16" s="14" customFormat="1" ht="15" customHeight="1" x14ac:dyDescent="0.35">
      <c r="B1652" s="126">
        <v>2011</v>
      </c>
      <c r="C1652" s="142"/>
      <c r="D1652" s="128">
        <v>5477</v>
      </c>
      <c r="E1652" s="128">
        <v>152030</v>
      </c>
      <c r="F1652" s="128">
        <v>196476</v>
      </c>
      <c r="G1652" s="128">
        <v>13629</v>
      </c>
      <c r="H1652" s="128">
        <v>438</v>
      </c>
      <c r="I1652" s="129">
        <v>19.93</v>
      </c>
      <c r="J1652"/>
      <c r="K1652"/>
      <c r="L1652"/>
      <c r="M1652"/>
      <c r="N1652"/>
      <c r="O1652"/>
      <c r="P1652"/>
    </row>
    <row r="1653" spans="2:16" ht="15" customHeight="1" x14ac:dyDescent="0.35">
      <c r="B1653" s="126">
        <v>2010</v>
      </c>
      <c r="C1653" s="142"/>
      <c r="D1653" s="128">
        <v>5599</v>
      </c>
      <c r="E1653" s="128">
        <v>187224</v>
      </c>
      <c r="F1653" s="128">
        <v>201298</v>
      </c>
      <c r="G1653" s="128">
        <v>32397</v>
      </c>
      <c r="H1653" s="128">
        <v>542</v>
      </c>
      <c r="I1653" s="129">
        <v>23.62</v>
      </c>
      <c r="J1653"/>
      <c r="K1653"/>
      <c r="L1653"/>
      <c r="M1653"/>
      <c r="N1653"/>
      <c r="O1653"/>
      <c r="P1653"/>
    </row>
    <row r="1654" spans="2:16" ht="15" customHeight="1" x14ac:dyDescent="0.35">
      <c r="B1654" s="126">
        <v>2009</v>
      </c>
      <c r="C1654" s="142"/>
      <c r="D1654" s="128">
        <v>5845</v>
      </c>
      <c r="E1654" s="128">
        <v>239795</v>
      </c>
      <c r="F1654" s="128">
        <v>346758</v>
      </c>
      <c r="G1654" s="128">
        <v>23487</v>
      </c>
      <c r="H1654" s="128" t="s">
        <v>69</v>
      </c>
      <c r="I1654" s="129">
        <v>26.04</v>
      </c>
      <c r="J1654"/>
      <c r="K1654"/>
      <c r="L1654"/>
      <c r="M1654"/>
      <c r="N1654"/>
      <c r="O1654"/>
      <c r="P1654"/>
    </row>
    <row r="1655" spans="2:16" ht="15" customHeight="1" x14ac:dyDescent="0.35">
      <c r="B1655" s="126">
        <v>2008</v>
      </c>
      <c r="C1655" s="142"/>
      <c r="D1655" s="128">
        <v>6067</v>
      </c>
      <c r="E1655" s="128">
        <v>145605</v>
      </c>
      <c r="F1655" s="128">
        <v>273106</v>
      </c>
      <c r="G1655" s="128">
        <v>10042</v>
      </c>
      <c r="H1655" s="128" t="s">
        <v>69</v>
      </c>
      <c r="I1655" s="129">
        <v>15.96</v>
      </c>
      <c r="J1655"/>
      <c r="K1655"/>
      <c r="L1655"/>
      <c r="M1655"/>
      <c r="N1655"/>
      <c r="O1655"/>
      <c r="P1655"/>
    </row>
    <row r="1656" spans="2:16" ht="15" customHeight="1" x14ac:dyDescent="0.35">
      <c r="B1656" s="123" t="s">
        <v>286</v>
      </c>
      <c r="C1656" s="123"/>
      <c r="D1656" s="132"/>
      <c r="E1656" s="132"/>
      <c r="F1656" s="132"/>
      <c r="G1656" s="132"/>
      <c r="H1656" s="132"/>
      <c r="I1656" s="133"/>
      <c r="J1656"/>
      <c r="K1656"/>
      <c r="L1656"/>
      <c r="M1656"/>
      <c r="N1656"/>
      <c r="O1656"/>
      <c r="P1656"/>
    </row>
    <row r="1657" spans="2:16" ht="15" customHeight="1" x14ac:dyDescent="0.35">
      <c r="B1657" s="142">
        <v>2020</v>
      </c>
      <c r="C1657" s="142"/>
      <c r="D1657" s="128">
        <v>14356</v>
      </c>
      <c r="E1657" s="128">
        <v>614039</v>
      </c>
      <c r="F1657" s="128">
        <v>608482</v>
      </c>
      <c r="G1657" s="128">
        <v>132450</v>
      </c>
      <c r="H1657" s="128">
        <v>89567</v>
      </c>
      <c r="I1657" s="129">
        <v>24.88</v>
      </c>
      <c r="J1657"/>
      <c r="K1657"/>
      <c r="L1657"/>
      <c r="M1657"/>
      <c r="N1657"/>
      <c r="O1657"/>
      <c r="P1657"/>
    </row>
    <row r="1658" spans="2:16" ht="15" customHeight="1" x14ac:dyDescent="0.35">
      <c r="B1658" s="142">
        <v>2019</v>
      </c>
      <c r="C1658" s="142"/>
      <c r="D1658" s="128">
        <v>12789</v>
      </c>
      <c r="E1658" s="128">
        <v>629906</v>
      </c>
      <c r="F1658" s="128">
        <v>690686</v>
      </c>
      <c r="G1658" s="128">
        <v>120982</v>
      </c>
      <c r="H1658" s="128">
        <v>62775</v>
      </c>
      <c r="I1658" s="129">
        <v>13.3</v>
      </c>
      <c r="J1658"/>
      <c r="K1658"/>
      <c r="L1658"/>
      <c r="M1658"/>
      <c r="N1658"/>
      <c r="O1658"/>
      <c r="P1658"/>
    </row>
    <row r="1659" spans="2:16" ht="15" customHeight="1" x14ac:dyDescent="0.35">
      <c r="B1659" s="142">
        <v>2018</v>
      </c>
      <c r="C1659" s="142"/>
      <c r="D1659" s="128">
        <v>9529</v>
      </c>
      <c r="E1659" s="128">
        <v>510249</v>
      </c>
      <c r="F1659" s="128">
        <v>534244</v>
      </c>
      <c r="G1659" s="128">
        <v>88780</v>
      </c>
      <c r="H1659" s="128">
        <v>61061</v>
      </c>
      <c r="I1659" s="129">
        <v>10.79</v>
      </c>
      <c r="J1659"/>
      <c r="K1659"/>
      <c r="L1659"/>
      <c r="M1659"/>
      <c r="N1659"/>
      <c r="O1659"/>
      <c r="P1659"/>
    </row>
    <row r="1660" spans="2:16" ht="15" customHeight="1" x14ac:dyDescent="0.35">
      <c r="B1660" s="142">
        <v>2017</v>
      </c>
      <c r="C1660" s="142"/>
      <c r="D1660" s="128">
        <v>7664</v>
      </c>
      <c r="E1660" s="128">
        <v>387957</v>
      </c>
      <c r="F1660" s="128">
        <v>447491</v>
      </c>
      <c r="G1660" s="128">
        <v>218180</v>
      </c>
      <c r="H1660" s="128">
        <v>49457</v>
      </c>
      <c r="I1660" s="129">
        <v>8.8699999999999992</v>
      </c>
      <c r="J1660"/>
      <c r="K1660"/>
      <c r="L1660"/>
      <c r="M1660"/>
      <c r="N1660"/>
      <c r="O1660"/>
      <c r="P1660"/>
    </row>
    <row r="1661" spans="2:16" s="14" customFormat="1" ht="15" customHeight="1" collapsed="1" x14ac:dyDescent="0.35">
      <c r="B1661" s="142">
        <v>2016</v>
      </c>
      <c r="C1661" s="142"/>
      <c r="D1661" s="128">
        <v>6994</v>
      </c>
      <c r="E1661" s="128">
        <v>473932</v>
      </c>
      <c r="F1661" s="128">
        <v>393365</v>
      </c>
      <c r="G1661" s="128">
        <v>194075</v>
      </c>
      <c r="H1661" s="128">
        <v>114644</v>
      </c>
      <c r="I1661" s="129">
        <v>11.83</v>
      </c>
      <c r="J1661"/>
      <c r="K1661"/>
      <c r="L1661"/>
      <c r="M1661"/>
      <c r="N1661"/>
      <c r="O1661"/>
      <c r="P1661"/>
    </row>
    <row r="1662" spans="2:16" s="14" customFormat="1" ht="15" customHeight="1" x14ac:dyDescent="0.35">
      <c r="B1662" s="142">
        <v>2015</v>
      </c>
      <c r="C1662" s="142"/>
      <c r="D1662" s="128">
        <v>6831</v>
      </c>
      <c r="E1662" s="128">
        <v>408799</v>
      </c>
      <c r="F1662" s="128">
        <v>290720</v>
      </c>
      <c r="G1662" s="128">
        <v>207916</v>
      </c>
      <c r="H1662" s="128">
        <v>132313</v>
      </c>
      <c r="I1662" s="129">
        <v>10.55</v>
      </c>
      <c r="J1662"/>
      <c r="K1662"/>
      <c r="L1662"/>
      <c r="M1662"/>
      <c r="N1662"/>
      <c r="O1662"/>
      <c r="P1662"/>
    </row>
    <row r="1663" spans="2:16" s="14" customFormat="1" ht="15" customHeight="1" x14ac:dyDescent="0.35">
      <c r="B1663" s="142">
        <v>2014</v>
      </c>
      <c r="C1663" s="142"/>
      <c r="D1663" s="128">
        <v>6872</v>
      </c>
      <c r="E1663" s="128">
        <v>318350</v>
      </c>
      <c r="F1663" s="128">
        <v>331251</v>
      </c>
      <c r="G1663" s="128">
        <v>72355</v>
      </c>
      <c r="H1663" s="128">
        <v>46424</v>
      </c>
      <c r="I1663" s="129">
        <v>8.43</v>
      </c>
      <c r="J1663"/>
      <c r="K1663"/>
      <c r="L1663"/>
      <c r="M1663"/>
      <c r="N1663"/>
      <c r="O1663"/>
      <c r="P1663"/>
    </row>
    <row r="1664" spans="2:16" s="14" customFormat="1" ht="15" customHeight="1" x14ac:dyDescent="0.35">
      <c r="B1664" s="142">
        <v>2013</v>
      </c>
      <c r="C1664" s="142"/>
      <c r="D1664" s="128">
        <v>7011</v>
      </c>
      <c r="E1664" s="128">
        <v>216150</v>
      </c>
      <c r="F1664" s="128">
        <v>235862</v>
      </c>
      <c r="G1664" s="128">
        <v>111992</v>
      </c>
      <c r="H1664" s="128">
        <v>50787</v>
      </c>
      <c r="I1664" s="129">
        <v>5.91</v>
      </c>
      <c r="J1664"/>
      <c r="K1664"/>
      <c r="L1664"/>
      <c r="M1664"/>
      <c r="N1664"/>
      <c r="O1664"/>
      <c r="P1664"/>
    </row>
    <row r="1665" spans="2:16" ht="15" customHeight="1" x14ac:dyDescent="0.35">
      <c r="B1665" s="126">
        <v>2012</v>
      </c>
      <c r="C1665" s="142"/>
      <c r="D1665" s="128">
        <v>7089</v>
      </c>
      <c r="E1665" s="128">
        <v>237783</v>
      </c>
      <c r="F1665" s="128">
        <v>219480</v>
      </c>
      <c r="G1665" s="128">
        <v>147315</v>
      </c>
      <c r="H1665" s="128">
        <v>91984</v>
      </c>
      <c r="I1665" s="129">
        <v>6.55</v>
      </c>
      <c r="J1665"/>
      <c r="K1665"/>
      <c r="L1665"/>
      <c r="M1665"/>
      <c r="N1665"/>
      <c r="O1665"/>
      <c r="P1665"/>
    </row>
    <row r="1666" spans="2:16" ht="15" customHeight="1" x14ac:dyDescent="0.35">
      <c r="B1666" s="126">
        <v>2011</v>
      </c>
      <c r="C1666" s="142"/>
      <c r="D1666" s="128">
        <v>7316</v>
      </c>
      <c r="E1666" s="128">
        <v>489100</v>
      </c>
      <c r="F1666" s="128">
        <v>312706</v>
      </c>
      <c r="G1666" s="128">
        <v>250021</v>
      </c>
      <c r="H1666" s="128">
        <v>172009</v>
      </c>
      <c r="I1666" s="129">
        <v>12.96</v>
      </c>
      <c r="J1666"/>
      <c r="K1666"/>
      <c r="L1666"/>
      <c r="M1666"/>
      <c r="N1666"/>
      <c r="O1666"/>
      <c r="P1666"/>
    </row>
    <row r="1667" spans="2:16" ht="15" customHeight="1" x14ac:dyDescent="0.35">
      <c r="B1667" s="126">
        <v>2010</v>
      </c>
      <c r="C1667" s="142"/>
      <c r="D1667" s="128">
        <v>7444</v>
      </c>
      <c r="E1667" s="128">
        <v>707653</v>
      </c>
      <c r="F1667" s="128">
        <v>542250</v>
      </c>
      <c r="G1667" s="128">
        <v>350970</v>
      </c>
      <c r="H1667" s="128">
        <v>82349</v>
      </c>
      <c r="I1667" s="129">
        <v>17.66</v>
      </c>
      <c r="J1667"/>
      <c r="K1667"/>
      <c r="L1667"/>
      <c r="M1667"/>
      <c r="N1667"/>
      <c r="O1667"/>
      <c r="P1667"/>
    </row>
    <row r="1668" spans="2:16" ht="15" customHeight="1" x14ac:dyDescent="0.35">
      <c r="B1668" s="126">
        <v>2009</v>
      </c>
      <c r="C1668" s="142"/>
      <c r="D1668" s="128">
        <v>7735</v>
      </c>
      <c r="E1668" s="128">
        <v>670422</v>
      </c>
      <c r="F1668" s="128">
        <v>698530</v>
      </c>
      <c r="G1668" s="128">
        <v>188839</v>
      </c>
      <c r="H1668" s="128" t="s">
        <v>69</v>
      </c>
      <c r="I1668" s="129">
        <v>17.62</v>
      </c>
      <c r="J1668"/>
      <c r="K1668"/>
      <c r="L1668"/>
      <c r="M1668"/>
      <c r="N1668"/>
      <c r="O1668"/>
      <c r="P1668"/>
    </row>
    <row r="1669" spans="2:16" ht="15" customHeight="1" x14ac:dyDescent="0.35">
      <c r="B1669" s="126">
        <v>2008</v>
      </c>
      <c r="C1669" s="142"/>
      <c r="D1669" s="128">
        <v>8067</v>
      </c>
      <c r="E1669" s="128">
        <v>1110075</v>
      </c>
      <c r="F1669" s="128">
        <v>1136823</v>
      </c>
      <c r="G1669" s="128">
        <v>387452</v>
      </c>
      <c r="H1669" s="128" t="s">
        <v>69</v>
      </c>
      <c r="I1669" s="129">
        <v>29.28</v>
      </c>
      <c r="J1669"/>
      <c r="K1669"/>
      <c r="L1669"/>
      <c r="M1669"/>
      <c r="N1669"/>
      <c r="O1669"/>
      <c r="P1669"/>
    </row>
    <row r="1670" spans="2:16" s="14" customFormat="1" ht="15" customHeight="1" collapsed="1" x14ac:dyDescent="0.35">
      <c r="B1670" s="123" t="s">
        <v>287</v>
      </c>
      <c r="C1670" s="123"/>
      <c r="D1670" s="132"/>
      <c r="E1670" s="132"/>
      <c r="F1670" s="132"/>
      <c r="G1670" s="132"/>
      <c r="H1670" s="132"/>
      <c r="I1670" s="133"/>
      <c r="J1670"/>
      <c r="K1670"/>
      <c r="L1670"/>
      <c r="M1670"/>
      <c r="N1670"/>
      <c r="O1670"/>
      <c r="P1670"/>
    </row>
    <row r="1671" spans="2:16" s="14" customFormat="1" ht="15" customHeight="1" x14ac:dyDescent="0.35">
      <c r="B1671" s="142">
        <v>2020</v>
      </c>
      <c r="C1671" s="142"/>
      <c r="D1671" s="128">
        <v>1546</v>
      </c>
      <c r="E1671" s="128">
        <v>99906</v>
      </c>
      <c r="F1671" s="128">
        <v>94053</v>
      </c>
      <c r="G1671" s="128">
        <v>12892</v>
      </c>
      <c r="H1671" s="128">
        <v>1215</v>
      </c>
      <c r="I1671" s="129">
        <v>28.99</v>
      </c>
      <c r="J1671"/>
      <c r="K1671"/>
      <c r="L1671"/>
      <c r="M1671"/>
      <c r="N1671"/>
      <c r="O1671"/>
      <c r="P1671"/>
    </row>
    <row r="1672" spans="2:16" s="14" customFormat="1" ht="15" customHeight="1" x14ac:dyDescent="0.35">
      <c r="B1672" s="142">
        <v>2019</v>
      </c>
      <c r="C1672" s="142"/>
      <c r="D1672" s="128">
        <v>1474</v>
      </c>
      <c r="E1672" s="128">
        <v>98523</v>
      </c>
      <c r="F1672" s="128">
        <v>88154</v>
      </c>
      <c r="G1672" s="128">
        <v>19689</v>
      </c>
      <c r="H1672" s="128">
        <v>1148</v>
      </c>
      <c r="I1672" s="129">
        <v>29.31</v>
      </c>
      <c r="J1672"/>
      <c r="K1672"/>
      <c r="L1672"/>
      <c r="M1672"/>
      <c r="N1672"/>
      <c r="O1672"/>
      <c r="P1672"/>
    </row>
    <row r="1673" spans="2:16" s="14" customFormat="1" ht="15" customHeight="1" x14ac:dyDescent="0.35">
      <c r="B1673" s="142">
        <v>2018</v>
      </c>
      <c r="C1673" s="142"/>
      <c r="D1673" s="128">
        <v>1424</v>
      </c>
      <c r="E1673" s="128">
        <v>58534</v>
      </c>
      <c r="F1673" s="128">
        <v>62108</v>
      </c>
      <c r="G1673" s="128">
        <v>7050</v>
      </c>
      <c r="H1673" s="128">
        <v>1543</v>
      </c>
      <c r="I1673" s="129">
        <v>17.64</v>
      </c>
      <c r="J1673"/>
      <c r="K1673"/>
      <c r="L1673"/>
      <c r="M1673"/>
      <c r="N1673"/>
      <c r="O1673"/>
      <c r="P1673"/>
    </row>
    <row r="1674" spans="2:16" s="14" customFormat="1" ht="15" customHeight="1" x14ac:dyDescent="0.35">
      <c r="B1674" s="142">
        <v>2017</v>
      </c>
      <c r="C1674" s="142"/>
      <c r="D1674" s="128">
        <v>1390</v>
      </c>
      <c r="E1674" s="128">
        <v>88364</v>
      </c>
      <c r="F1674" s="128">
        <v>89943</v>
      </c>
      <c r="G1674" s="128">
        <v>10404</v>
      </c>
      <c r="H1674" s="128">
        <v>1462</v>
      </c>
      <c r="I1674" s="129">
        <v>27.87</v>
      </c>
      <c r="J1674"/>
      <c r="K1674"/>
      <c r="L1674"/>
      <c r="M1674"/>
      <c r="N1674"/>
      <c r="O1674"/>
      <c r="P1674"/>
    </row>
    <row r="1675" spans="2:16" s="14" customFormat="1" ht="15" customHeight="1" x14ac:dyDescent="0.35">
      <c r="B1675" s="142">
        <v>2016</v>
      </c>
      <c r="C1675" s="142"/>
      <c r="D1675" s="128">
        <v>1357</v>
      </c>
      <c r="E1675" s="128">
        <v>66507</v>
      </c>
      <c r="F1675" s="128">
        <v>63004</v>
      </c>
      <c r="G1675" s="128">
        <v>11864</v>
      </c>
      <c r="H1675" s="128">
        <v>4333</v>
      </c>
      <c r="I1675" s="129">
        <v>22.17</v>
      </c>
      <c r="J1675"/>
      <c r="K1675"/>
      <c r="L1675"/>
      <c r="M1675"/>
      <c r="N1675"/>
      <c r="O1675"/>
      <c r="P1675"/>
    </row>
    <row r="1676" spans="2:16" s="14" customFormat="1" ht="15" customHeight="1" x14ac:dyDescent="0.35">
      <c r="B1676" s="142">
        <v>2015</v>
      </c>
      <c r="C1676" s="142"/>
      <c r="D1676" s="128">
        <v>1366</v>
      </c>
      <c r="E1676" s="128">
        <v>154394</v>
      </c>
      <c r="F1676" s="128">
        <v>126297</v>
      </c>
      <c r="G1676" s="128">
        <v>38509</v>
      </c>
      <c r="H1676" s="128">
        <v>378</v>
      </c>
      <c r="I1676" s="129">
        <v>55.65</v>
      </c>
      <c r="J1676"/>
      <c r="K1676"/>
      <c r="L1676"/>
      <c r="M1676"/>
      <c r="N1676"/>
      <c r="O1676"/>
      <c r="P1676"/>
    </row>
    <row r="1677" spans="2:16" ht="15" customHeight="1" x14ac:dyDescent="0.35">
      <c r="B1677" s="142">
        <v>2014</v>
      </c>
      <c r="C1677" s="142"/>
      <c r="D1677" s="128">
        <v>1370</v>
      </c>
      <c r="E1677" s="128">
        <v>141871</v>
      </c>
      <c r="F1677" s="128">
        <v>148360</v>
      </c>
      <c r="G1677" s="128">
        <v>4212</v>
      </c>
      <c r="H1677" s="128">
        <v>638</v>
      </c>
      <c r="I1677" s="129">
        <v>54.02</v>
      </c>
      <c r="J1677"/>
      <c r="K1677"/>
      <c r="L1677"/>
      <c r="M1677"/>
      <c r="N1677"/>
      <c r="O1677"/>
      <c r="P1677"/>
    </row>
    <row r="1678" spans="2:16" ht="15" customHeight="1" x14ac:dyDescent="0.35">
      <c r="B1678" s="142">
        <v>2013</v>
      </c>
      <c r="C1678" s="142"/>
      <c r="D1678" s="128">
        <v>1425</v>
      </c>
      <c r="E1678" s="128">
        <v>37867</v>
      </c>
      <c r="F1678" s="128">
        <v>38708</v>
      </c>
      <c r="G1678" s="128">
        <v>8484</v>
      </c>
      <c r="H1678" s="128">
        <v>784</v>
      </c>
      <c r="I1678" s="129">
        <v>15.46</v>
      </c>
      <c r="J1678"/>
      <c r="K1678"/>
      <c r="L1678"/>
      <c r="M1678"/>
      <c r="N1678"/>
      <c r="O1678"/>
      <c r="P1678"/>
    </row>
    <row r="1679" spans="2:16" ht="15" customHeight="1" x14ac:dyDescent="0.35">
      <c r="B1679" s="126">
        <v>2012</v>
      </c>
      <c r="C1679" s="142"/>
      <c r="D1679" s="128">
        <v>1485</v>
      </c>
      <c r="E1679" s="128">
        <v>83467</v>
      </c>
      <c r="F1679" s="128">
        <v>60067</v>
      </c>
      <c r="G1679" s="128">
        <v>42017</v>
      </c>
      <c r="H1679" s="128">
        <v>13235</v>
      </c>
      <c r="I1679" s="129">
        <v>37.69</v>
      </c>
      <c r="J1679"/>
      <c r="K1679"/>
      <c r="L1679"/>
      <c r="M1679"/>
      <c r="N1679"/>
      <c r="O1679"/>
      <c r="P1679"/>
    </row>
    <row r="1680" spans="2:16" ht="15" customHeight="1" x14ac:dyDescent="0.35">
      <c r="B1680" s="126">
        <v>2011</v>
      </c>
      <c r="C1680" s="142"/>
      <c r="D1680" s="128">
        <v>1554</v>
      </c>
      <c r="E1680" s="128">
        <v>118815</v>
      </c>
      <c r="F1680" s="128">
        <v>71536</v>
      </c>
      <c r="G1680" s="128">
        <v>57057</v>
      </c>
      <c r="H1680" s="128">
        <v>1098</v>
      </c>
      <c r="I1680" s="129">
        <v>51.23</v>
      </c>
      <c r="J1680"/>
      <c r="K1680"/>
      <c r="L1680"/>
      <c r="M1680"/>
      <c r="N1680"/>
      <c r="O1680"/>
      <c r="P1680"/>
    </row>
    <row r="1681" spans="2:16" ht="15" customHeight="1" x14ac:dyDescent="0.35">
      <c r="B1681" s="126">
        <v>2010</v>
      </c>
      <c r="C1681" s="142"/>
      <c r="D1681" s="128">
        <v>1617</v>
      </c>
      <c r="E1681" s="128">
        <v>112337</v>
      </c>
      <c r="F1681" s="128">
        <v>46749</v>
      </c>
      <c r="G1681" s="128">
        <v>74821</v>
      </c>
      <c r="H1681" s="128">
        <v>590</v>
      </c>
      <c r="I1681" s="129">
        <v>45.45</v>
      </c>
      <c r="J1681"/>
      <c r="K1681"/>
      <c r="L1681"/>
      <c r="M1681"/>
      <c r="N1681"/>
      <c r="O1681"/>
      <c r="P1681"/>
    </row>
    <row r="1682" spans="2:16" s="13" customFormat="1" ht="15" customHeight="1" collapsed="1" x14ac:dyDescent="0.35">
      <c r="B1682" s="126">
        <v>2009</v>
      </c>
      <c r="C1682" s="142"/>
      <c r="D1682" s="128">
        <v>1690</v>
      </c>
      <c r="E1682" s="128">
        <v>86753</v>
      </c>
      <c r="F1682" s="128">
        <v>68204</v>
      </c>
      <c r="G1682" s="128">
        <v>45232</v>
      </c>
      <c r="H1682" s="128" t="s">
        <v>69</v>
      </c>
      <c r="I1682" s="129">
        <v>36.68</v>
      </c>
      <c r="J1682"/>
      <c r="K1682"/>
      <c r="L1682"/>
      <c r="M1682"/>
      <c r="N1682"/>
      <c r="O1682"/>
      <c r="P1682"/>
    </row>
    <row r="1683" spans="2:16" s="13" customFormat="1" ht="15" customHeight="1" x14ac:dyDescent="0.35">
      <c r="B1683" s="126">
        <v>2008</v>
      </c>
      <c r="C1683" s="142"/>
      <c r="D1683" s="128">
        <v>1731</v>
      </c>
      <c r="E1683" s="128">
        <v>-37273</v>
      </c>
      <c r="F1683" s="128">
        <v>60979</v>
      </c>
      <c r="G1683" s="128">
        <v>4509</v>
      </c>
      <c r="H1683" s="128" t="s">
        <v>69</v>
      </c>
      <c r="I1683" s="129">
        <v>-16.25</v>
      </c>
      <c r="J1683"/>
      <c r="K1683"/>
      <c r="L1683"/>
      <c r="M1683"/>
      <c r="N1683"/>
      <c r="O1683"/>
      <c r="P1683"/>
    </row>
    <row r="1684" spans="2:16" s="13" customFormat="1" ht="15" customHeight="1" x14ac:dyDescent="0.35">
      <c r="B1684" s="123" t="s">
        <v>288</v>
      </c>
      <c r="C1684" s="123"/>
      <c r="D1684" s="132"/>
      <c r="E1684" s="132"/>
      <c r="F1684" s="132"/>
      <c r="G1684" s="132"/>
      <c r="H1684" s="132"/>
      <c r="I1684" s="133"/>
      <c r="J1684"/>
      <c r="K1684"/>
      <c r="L1684"/>
      <c r="M1684"/>
      <c r="N1684"/>
      <c r="O1684"/>
      <c r="P1684"/>
    </row>
    <row r="1685" spans="2:16" s="13" customFormat="1" ht="15" customHeight="1" x14ac:dyDescent="0.35">
      <c r="B1685" s="142">
        <v>2020</v>
      </c>
      <c r="C1685" s="142"/>
      <c r="D1685" s="128">
        <v>1826</v>
      </c>
      <c r="E1685" s="128">
        <v>22313</v>
      </c>
      <c r="F1685" s="128">
        <v>28324</v>
      </c>
      <c r="G1685" s="128">
        <v>76</v>
      </c>
      <c r="H1685" s="128">
        <v>61</v>
      </c>
      <c r="I1685" s="129">
        <v>27.36</v>
      </c>
      <c r="J1685"/>
      <c r="K1685"/>
      <c r="L1685"/>
      <c r="M1685"/>
      <c r="N1685"/>
      <c r="O1685"/>
      <c r="P1685"/>
    </row>
    <row r="1686" spans="2:16" s="13" customFormat="1" ht="15" customHeight="1" x14ac:dyDescent="0.35">
      <c r="B1686" s="142">
        <v>2019</v>
      </c>
      <c r="C1686" s="142"/>
      <c r="D1686" s="128">
        <v>1586</v>
      </c>
      <c r="E1686" s="128">
        <v>33714</v>
      </c>
      <c r="F1686" s="128">
        <v>39411</v>
      </c>
      <c r="G1686" s="128">
        <v>186</v>
      </c>
      <c r="H1686" s="128">
        <v>106</v>
      </c>
      <c r="I1686" s="129">
        <v>29.81</v>
      </c>
      <c r="J1686"/>
      <c r="K1686"/>
      <c r="L1686"/>
      <c r="M1686"/>
      <c r="N1686"/>
      <c r="O1686"/>
      <c r="P1686"/>
    </row>
    <row r="1687" spans="2:16" s="13" customFormat="1" ht="15" customHeight="1" x14ac:dyDescent="0.35">
      <c r="B1687" s="142">
        <v>2018</v>
      </c>
      <c r="C1687" s="142"/>
      <c r="D1687" s="128">
        <v>1140</v>
      </c>
      <c r="E1687" s="128">
        <v>28973</v>
      </c>
      <c r="F1687" s="128">
        <v>37827</v>
      </c>
      <c r="G1687" s="128">
        <v>212</v>
      </c>
      <c r="H1687" s="128">
        <v>31</v>
      </c>
      <c r="I1687" s="129">
        <v>28.2</v>
      </c>
      <c r="J1687"/>
      <c r="K1687"/>
      <c r="L1687"/>
      <c r="M1687"/>
      <c r="N1687"/>
      <c r="O1687"/>
      <c r="P1687"/>
    </row>
    <row r="1688" spans="2:16" s="13" customFormat="1" ht="15" customHeight="1" x14ac:dyDescent="0.35">
      <c r="B1688" s="142">
        <v>2017</v>
      </c>
      <c r="C1688" s="142"/>
      <c r="D1688" s="128">
        <v>1044</v>
      </c>
      <c r="E1688" s="128">
        <v>23827</v>
      </c>
      <c r="F1688" s="128">
        <v>24752</v>
      </c>
      <c r="G1688" s="128">
        <v>1147</v>
      </c>
      <c r="H1688" s="128">
        <v>57</v>
      </c>
      <c r="I1688" s="129">
        <v>24.83</v>
      </c>
      <c r="J1688"/>
      <c r="K1688"/>
      <c r="L1688"/>
      <c r="M1688"/>
      <c r="N1688"/>
      <c r="O1688"/>
      <c r="P1688"/>
    </row>
    <row r="1689" spans="2:16" ht="15" customHeight="1" x14ac:dyDescent="0.35">
      <c r="B1689" s="142">
        <v>2016</v>
      </c>
      <c r="C1689" s="142"/>
      <c r="D1689" s="128">
        <v>984</v>
      </c>
      <c r="E1689" s="128">
        <v>20329</v>
      </c>
      <c r="F1689" s="128">
        <v>22982</v>
      </c>
      <c r="G1689" s="128">
        <v>113</v>
      </c>
      <c r="H1689" s="128">
        <v>36</v>
      </c>
      <c r="I1689" s="129">
        <v>23.65</v>
      </c>
      <c r="J1689"/>
      <c r="K1689"/>
      <c r="L1689"/>
      <c r="M1689"/>
      <c r="N1689"/>
      <c r="O1689"/>
      <c r="P1689"/>
    </row>
    <row r="1690" spans="2:16" ht="15" customHeight="1" x14ac:dyDescent="0.35">
      <c r="B1690" s="142">
        <v>2015</v>
      </c>
      <c r="C1690" s="142"/>
      <c r="D1690" s="128">
        <v>956</v>
      </c>
      <c r="E1690" s="128">
        <v>14040</v>
      </c>
      <c r="F1690" s="128">
        <v>15518</v>
      </c>
      <c r="G1690" s="128">
        <v>10</v>
      </c>
      <c r="H1690" s="128">
        <v>6</v>
      </c>
      <c r="I1690" s="129">
        <v>17.989999999999998</v>
      </c>
      <c r="J1690"/>
      <c r="K1690"/>
      <c r="L1690"/>
      <c r="M1690"/>
      <c r="N1690"/>
      <c r="O1690"/>
      <c r="P1690"/>
    </row>
    <row r="1691" spans="2:16" ht="15" customHeight="1" x14ac:dyDescent="0.35">
      <c r="B1691" s="142">
        <v>2014</v>
      </c>
      <c r="C1691" s="142"/>
      <c r="D1691" s="128">
        <v>937</v>
      </c>
      <c r="E1691" s="128">
        <v>12959</v>
      </c>
      <c r="F1691" s="128">
        <v>17430</v>
      </c>
      <c r="G1691" s="128">
        <v>188</v>
      </c>
      <c r="H1691" s="128">
        <v>9</v>
      </c>
      <c r="I1691" s="129">
        <v>18.5</v>
      </c>
      <c r="J1691"/>
      <c r="K1691"/>
      <c r="L1691"/>
      <c r="M1691"/>
      <c r="N1691"/>
      <c r="O1691"/>
      <c r="P1691"/>
    </row>
    <row r="1692" spans="2:16" ht="15" customHeight="1" x14ac:dyDescent="0.35">
      <c r="B1692" s="142">
        <v>2013</v>
      </c>
      <c r="C1692" s="142"/>
      <c r="D1692" s="128">
        <v>945</v>
      </c>
      <c r="E1692" s="128">
        <v>9650</v>
      </c>
      <c r="F1692" s="128">
        <v>16430</v>
      </c>
      <c r="G1692" s="128">
        <v>33</v>
      </c>
      <c r="H1692" s="128">
        <v>16</v>
      </c>
      <c r="I1692" s="129">
        <v>15.08</v>
      </c>
      <c r="J1692"/>
      <c r="K1692"/>
      <c r="L1692"/>
      <c r="M1692"/>
      <c r="N1692"/>
      <c r="O1692"/>
      <c r="P1692"/>
    </row>
    <row r="1693" spans="2:16" ht="15" customHeight="1" x14ac:dyDescent="0.35">
      <c r="B1693" s="126">
        <v>2012</v>
      </c>
      <c r="C1693" s="142"/>
      <c r="D1693" s="128">
        <v>946</v>
      </c>
      <c r="E1693" s="128">
        <v>3289</v>
      </c>
      <c r="F1693" s="128">
        <v>9312</v>
      </c>
      <c r="G1693" s="128">
        <v>95</v>
      </c>
      <c r="H1693" s="128">
        <v>5</v>
      </c>
      <c r="I1693" s="129">
        <v>5.04</v>
      </c>
      <c r="J1693"/>
      <c r="K1693"/>
      <c r="L1693"/>
      <c r="M1693"/>
      <c r="N1693"/>
      <c r="O1693"/>
      <c r="P1693"/>
    </row>
    <row r="1694" spans="2:16" s="12" customFormat="1" ht="15" customHeight="1" x14ac:dyDescent="0.35">
      <c r="B1694" s="126">
        <v>2011</v>
      </c>
      <c r="C1694" s="142"/>
      <c r="D1694" s="128">
        <v>971</v>
      </c>
      <c r="E1694" s="128">
        <v>-554</v>
      </c>
      <c r="F1694" s="128">
        <v>14240</v>
      </c>
      <c r="G1694" s="128">
        <v>3</v>
      </c>
      <c r="H1694" s="128">
        <v>3</v>
      </c>
      <c r="I1694" s="129">
        <v>-0.74</v>
      </c>
      <c r="J1694"/>
      <c r="K1694"/>
      <c r="L1694"/>
      <c r="M1694"/>
      <c r="N1694"/>
      <c r="O1694"/>
      <c r="P1694"/>
    </row>
    <row r="1695" spans="2:16" s="13" customFormat="1" ht="15" customHeight="1" collapsed="1" x14ac:dyDescent="0.35">
      <c r="B1695" s="126">
        <v>2010</v>
      </c>
      <c r="C1695" s="142"/>
      <c r="D1695" s="128">
        <v>981</v>
      </c>
      <c r="E1695" s="128">
        <v>5295</v>
      </c>
      <c r="F1695" s="128">
        <v>15667</v>
      </c>
      <c r="G1695" s="128">
        <v>48</v>
      </c>
      <c r="H1695" s="128">
        <v>12</v>
      </c>
      <c r="I1695" s="129">
        <v>7.01</v>
      </c>
      <c r="J1695"/>
      <c r="K1695"/>
      <c r="L1695"/>
      <c r="M1695"/>
      <c r="N1695"/>
      <c r="O1695"/>
      <c r="P1695"/>
    </row>
    <row r="1696" spans="2:16" s="13" customFormat="1" ht="15" customHeight="1" x14ac:dyDescent="0.35">
      <c r="B1696" s="126">
        <v>2009</v>
      </c>
      <c r="C1696" s="142"/>
      <c r="D1696" s="128">
        <v>1015</v>
      </c>
      <c r="E1696" s="128">
        <v>13819</v>
      </c>
      <c r="F1696" s="128">
        <v>28674</v>
      </c>
      <c r="G1696" s="128">
        <v>22</v>
      </c>
      <c r="H1696" s="128" t="s">
        <v>69</v>
      </c>
      <c r="I1696" s="129">
        <v>16.8</v>
      </c>
      <c r="J1696"/>
      <c r="K1696"/>
      <c r="L1696"/>
      <c r="M1696"/>
      <c r="N1696"/>
      <c r="O1696"/>
      <c r="P1696"/>
    </row>
    <row r="1697" spans="2:16" s="13" customFormat="1" ht="15" customHeight="1" x14ac:dyDescent="0.35">
      <c r="B1697" s="126">
        <v>2008</v>
      </c>
      <c r="C1697" s="142"/>
      <c r="D1697" s="128">
        <v>1045</v>
      </c>
      <c r="E1697" s="128">
        <v>30551</v>
      </c>
      <c r="F1697" s="128">
        <v>40186</v>
      </c>
      <c r="G1697" s="128">
        <v>23</v>
      </c>
      <c r="H1697" s="128" t="s">
        <v>69</v>
      </c>
      <c r="I1697" s="129">
        <v>36.630000000000003</v>
      </c>
      <c r="J1697"/>
      <c r="K1697"/>
      <c r="L1697"/>
      <c r="M1697"/>
      <c r="N1697"/>
      <c r="O1697"/>
      <c r="P1697"/>
    </row>
    <row r="1698" spans="2:16" s="13" customFormat="1" ht="15" customHeight="1" x14ac:dyDescent="0.35">
      <c r="B1698" s="123" t="s">
        <v>289</v>
      </c>
      <c r="C1698" s="123"/>
      <c r="D1698" s="132"/>
      <c r="E1698" s="132"/>
      <c r="F1698" s="132"/>
      <c r="G1698" s="132"/>
      <c r="H1698" s="132"/>
      <c r="I1698" s="133"/>
      <c r="J1698"/>
      <c r="K1698"/>
      <c r="L1698"/>
      <c r="M1698"/>
      <c r="N1698"/>
      <c r="O1698"/>
      <c r="P1698"/>
    </row>
    <row r="1699" spans="2:16" s="13" customFormat="1" ht="15" customHeight="1" x14ac:dyDescent="0.35">
      <c r="B1699" s="142">
        <v>2020</v>
      </c>
      <c r="C1699" s="142"/>
      <c r="D1699" s="128">
        <v>625</v>
      </c>
      <c r="E1699" s="128">
        <v>104004</v>
      </c>
      <c r="F1699" s="128">
        <v>106096</v>
      </c>
      <c r="G1699" s="128">
        <v>99</v>
      </c>
      <c r="H1699" s="128">
        <v>39</v>
      </c>
      <c r="I1699" s="129">
        <v>109.52</v>
      </c>
      <c r="J1699"/>
      <c r="K1699"/>
      <c r="L1699"/>
      <c r="M1699"/>
      <c r="N1699"/>
      <c r="O1699"/>
      <c r="P1699"/>
    </row>
    <row r="1700" spans="2:16" s="13" customFormat="1" ht="15" customHeight="1" x14ac:dyDescent="0.35">
      <c r="B1700" s="142">
        <v>2019</v>
      </c>
      <c r="C1700" s="142"/>
      <c r="D1700" s="128">
        <v>622</v>
      </c>
      <c r="E1700" s="128">
        <v>44740</v>
      </c>
      <c r="F1700" s="128">
        <v>67007</v>
      </c>
      <c r="G1700" s="128">
        <v>456</v>
      </c>
      <c r="H1700" s="128">
        <v>31</v>
      </c>
      <c r="I1700" s="129">
        <v>30.93</v>
      </c>
      <c r="J1700"/>
      <c r="K1700"/>
      <c r="L1700"/>
      <c r="M1700"/>
      <c r="N1700"/>
      <c r="O1700"/>
      <c r="P1700"/>
    </row>
    <row r="1701" spans="2:16" s="13" customFormat="1" ht="15" customHeight="1" x14ac:dyDescent="0.35">
      <c r="B1701" s="142">
        <v>2018</v>
      </c>
      <c r="C1701" s="142"/>
      <c r="D1701" s="128">
        <v>617</v>
      </c>
      <c r="E1701" s="128">
        <v>25353</v>
      </c>
      <c r="F1701" s="128">
        <v>29371</v>
      </c>
      <c r="G1701" s="128">
        <v>53</v>
      </c>
      <c r="H1701" s="128">
        <v>31</v>
      </c>
      <c r="I1701" s="129">
        <v>22.2</v>
      </c>
      <c r="J1701"/>
      <c r="K1701"/>
      <c r="L1701"/>
      <c r="M1701"/>
      <c r="N1701"/>
      <c r="O1701"/>
      <c r="P1701"/>
    </row>
    <row r="1702" spans="2:16" ht="15" customHeight="1" x14ac:dyDescent="0.35">
      <c r="B1702" s="142">
        <v>2017</v>
      </c>
      <c r="C1702" s="142"/>
      <c r="D1702" s="128">
        <v>584</v>
      </c>
      <c r="E1702" s="128">
        <v>33780</v>
      </c>
      <c r="F1702" s="128">
        <v>35706</v>
      </c>
      <c r="G1702" s="128">
        <v>74</v>
      </c>
      <c r="H1702" s="128">
        <v>55</v>
      </c>
      <c r="I1702" s="129">
        <v>28.87</v>
      </c>
      <c r="J1702"/>
      <c r="K1702"/>
      <c r="L1702"/>
      <c r="M1702"/>
      <c r="N1702"/>
      <c r="O1702"/>
      <c r="P1702"/>
    </row>
    <row r="1703" spans="2:16" ht="15" customHeight="1" x14ac:dyDescent="0.35">
      <c r="B1703" s="142">
        <v>2016</v>
      </c>
      <c r="C1703" s="142"/>
      <c r="D1703" s="128">
        <v>592</v>
      </c>
      <c r="E1703" s="128">
        <v>27660</v>
      </c>
      <c r="F1703" s="128">
        <v>29577</v>
      </c>
      <c r="G1703" s="128">
        <v>162</v>
      </c>
      <c r="H1703" s="128">
        <v>159</v>
      </c>
      <c r="I1703" s="129">
        <v>19.73</v>
      </c>
      <c r="J1703"/>
      <c r="K1703"/>
      <c r="L1703"/>
      <c r="M1703"/>
      <c r="N1703"/>
      <c r="O1703"/>
      <c r="P1703"/>
    </row>
    <row r="1704" spans="2:16" ht="15" customHeight="1" x14ac:dyDescent="0.35">
      <c r="B1704" s="142">
        <v>2015</v>
      </c>
      <c r="C1704" s="142"/>
      <c r="D1704" s="128">
        <v>589</v>
      </c>
      <c r="E1704" s="128">
        <v>17642</v>
      </c>
      <c r="F1704" s="128">
        <v>19951</v>
      </c>
      <c r="G1704" s="128">
        <v>183</v>
      </c>
      <c r="H1704" s="128">
        <v>111</v>
      </c>
      <c r="I1704" s="129">
        <v>14.94</v>
      </c>
      <c r="J1704"/>
      <c r="K1704"/>
      <c r="L1704"/>
      <c r="M1704"/>
      <c r="N1704"/>
      <c r="O1704"/>
      <c r="P1704"/>
    </row>
    <row r="1705" spans="2:16" ht="15" customHeight="1" x14ac:dyDescent="0.35">
      <c r="B1705" s="142">
        <v>2014</v>
      </c>
      <c r="C1705" s="142"/>
      <c r="D1705" s="128">
        <v>596</v>
      </c>
      <c r="E1705" s="128">
        <v>11708</v>
      </c>
      <c r="F1705" s="128">
        <v>12992</v>
      </c>
      <c r="G1705" s="128">
        <v>34</v>
      </c>
      <c r="H1705" s="128">
        <v>33</v>
      </c>
      <c r="I1705" s="129">
        <v>11.23</v>
      </c>
      <c r="J1705"/>
      <c r="K1705"/>
      <c r="L1705"/>
      <c r="M1705"/>
      <c r="N1705"/>
      <c r="O1705"/>
      <c r="P1705"/>
    </row>
    <row r="1706" spans="2:16" ht="15" customHeight="1" x14ac:dyDescent="0.35">
      <c r="B1706" s="142">
        <v>2013</v>
      </c>
      <c r="C1706" s="142"/>
      <c r="D1706" s="128">
        <v>606</v>
      </c>
      <c r="E1706" s="128">
        <v>15660</v>
      </c>
      <c r="F1706" s="128">
        <v>16443</v>
      </c>
      <c r="G1706" s="128">
        <v>362</v>
      </c>
      <c r="H1706" s="128">
        <v>327</v>
      </c>
      <c r="I1706" s="129">
        <v>12.5</v>
      </c>
      <c r="J1706"/>
      <c r="K1706"/>
      <c r="L1706"/>
      <c r="M1706"/>
      <c r="N1706"/>
      <c r="O1706"/>
      <c r="P1706"/>
    </row>
    <row r="1707" spans="2:16" s="13" customFormat="1" ht="15" customHeight="1" collapsed="1" x14ac:dyDescent="0.35">
      <c r="B1707" s="126">
        <v>2012</v>
      </c>
      <c r="C1707" s="142"/>
      <c r="D1707" s="128">
        <v>620</v>
      </c>
      <c r="E1707" s="128">
        <v>91299</v>
      </c>
      <c r="F1707" s="128">
        <v>95049</v>
      </c>
      <c r="G1707" s="128">
        <v>211</v>
      </c>
      <c r="H1707" s="128">
        <v>211</v>
      </c>
      <c r="I1707" s="129">
        <v>69.97</v>
      </c>
      <c r="J1707"/>
      <c r="K1707"/>
      <c r="L1707"/>
      <c r="M1707"/>
      <c r="N1707"/>
      <c r="O1707"/>
      <c r="P1707"/>
    </row>
    <row r="1708" spans="2:16" s="13" customFormat="1" ht="15" customHeight="1" x14ac:dyDescent="0.35">
      <c r="B1708" s="126">
        <v>2011</v>
      </c>
      <c r="C1708" s="142"/>
      <c r="D1708" s="128">
        <v>662</v>
      </c>
      <c r="E1708" s="128">
        <v>108873</v>
      </c>
      <c r="F1708" s="128">
        <v>56694</v>
      </c>
      <c r="G1708" s="128">
        <v>96177</v>
      </c>
      <c r="H1708" s="128">
        <v>96172</v>
      </c>
      <c r="I1708" s="129">
        <v>74.72</v>
      </c>
      <c r="J1708"/>
      <c r="K1708"/>
      <c r="L1708"/>
      <c r="M1708"/>
      <c r="N1708"/>
      <c r="O1708"/>
      <c r="P1708"/>
    </row>
    <row r="1709" spans="2:16" s="13" customFormat="1" ht="15" customHeight="1" x14ac:dyDescent="0.35">
      <c r="B1709" s="126">
        <v>2010</v>
      </c>
      <c r="C1709" s="142"/>
      <c r="D1709" s="128">
        <v>685</v>
      </c>
      <c r="E1709" s="128">
        <v>112747</v>
      </c>
      <c r="F1709" s="128">
        <v>104926</v>
      </c>
      <c r="G1709" s="128">
        <v>12668</v>
      </c>
      <c r="H1709" s="128">
        <v>106</v>
      </c>
      <c r="I1709" s="129">
        <v>79.319999999999993</v>
      </c>
      <c r="J1709"/>
      <c r="K1709"/>
      <c r="L1709"/>
      <c r="M1709"/>
      <c r="N1709"/>
      <c r="O1709"/>
      <c r="P1709"/>
    </row>
    <row r="1710" spans="2:16" s="13" customFormat="1" ht="15" customHeight="1" x14ac:dyDescent="0.35">
      <c r="B1710" s="126">
        <v>2009</v>
      </c>
      <c r="C1710" s="142"/>
      <c r="D1710" s="128">
        <v>701</v>
      </c>
      <c r="E1710" s="128">
        <v>105714</v>
      </c>
      <c r="F1710" s="128">
        <v>43163</v>
      </c>
      <c r="G1710" s="128">
        <v>65203</v>
      </c>
      <c r="H1710" s="128" t="s">
        <v>69</v>
      </c>
      <c r="I1710" s="129">
        <v>73</v>
      </c>
      <c r="J1710"/>
      <c r="K1710"/>
      <c r="L1710"/>
      <c r="M1710"/>
      <c r="N1710"/>
      <c r="O1710"/>
      <c r="P1710"/>
    </row>
    <row r="1711" spans="2:16" ht="15" customHeight="1" x14ac:dyDescent="0.35">
      <c r="B1711" s="126">
        <v>2008</v>
      </c>
      <c r="C1711" s="142"/>
      <c r="D1711" s="128">
        <v>704</v>
      </c>
      <c r="E1711" s="128">
        <v>97198</v>
      </c>
      <c r="F1711" s="128">
        <v>66691</v>
      </c>
      <c r="G1711" s="128">
        <v>40261</v>
      </c>
      <c r="H1711" s="128" t="s">
        <v>69</v>
      </c>
      <c r="I1711" s="129">
        <v>74.010000000000005</v>
      </c>
      <c r="J1711"/>
      <c r="K1711"/>
      <c r="L1711"/>
      <c r="M1711"/>
      <c r="N1711"/>
      <c r="O1711"/>
      <c r="P1711"/>
    </row>
    <row r="1712" spans="2:16" ht="15" customHeight="1" x14ac:dyDescent="0.35">
      <c r="B1712" s="123" t="s">
        <v>290</v>
      </c>
      <c r="C1712" s="123"/>
      <c r="D1712" s="132"/>
      <c r="E1712" s="132"/>
      <c r="F1712" s="132"/>
      <c r="G1712" s="132"/>
      <c r="H1712" s="132"/>
      <c r="I1712" s="133"/>
      <c r="J1712"/>
      <c r="K1712"/>
      <c r="L1712"/>
      <c r="M1712"/>
      <c r="N1712"/>
      <c r="O1712"/>
      <c r="P1712"/>
    </row>
    <row r="1713" spans="2:16" ht="15" customHeight="1" x14ac:dyDescent="0.35">
      <c r="B1713" s="142">
        <v>2020</v>
      </c>
      <c r="C1713" s="142"/>
      <c r="D1713" s="128">
        <v>951</v>
      </c>
      <c r="E1713" s="128">
        <v>132204</v>
      </c>
      <c r="F1713" s="128">
        <v>130076</v>
      </c>
      <c r="G1713" s="128">
        <v>10262</v>
      </c>
      <c r="H1713" s="128">
        <v>817</v>
      </c>
      <c r="I1713" s="129">
        <v>90.04</v>
      </c>
      <c r="J1713"/>
      <c r="K1713"/>
      <c r="L1713"/>
      <c r="M1713"/>
      <c r="N1713"/>
      <c r="O1713"/>
      <c r="P1713"/>
    </row>
    <row r="1714" spans="2:16" ht="15" customHeight="1" x14ac:dyDescent="0.35">
      <c r="B1714" s="142">
        <v>2019</v>
      </c>
      <c r="C1714" s="142"/>
      <c r="D1714" s="128">
        <v>900</v>
      </c>
      <c r="E1714" s="128">
        <v>99642</v>
      </c>
      <c r="F1714" s="128">
        <v>106359</v>
      </c>
      <c r="G1714" s="128">
        <v>10865</v>
      </c>
      <c r="H1714" s="128">
        <v>995</v>
      </c>
      <c r="I1714" s="129">
        <v>50.39</v>
      </c>
      <c r="J1714"/>
      <c r="K1714"/>
      <c r="L1714"/>
      <c r="M1714"/>
      <c r="N1714"/>
      <c r="O1714"/>
      <c r="P1714"/>
    </row>
    <row r="1715" spans="2:16" ht="15" customHeight="1" x14ac:dyDescent="0.35">
      <c r="B1715" s="142">
        <v>2018</v>
      </c>
      <c r="C1715" s="142"/>
      <c r="D1715" s="128">
        <v>884</v>
      </c>
      <c r="E1715" s="128">
        <v>20510</v>
      </c>
      <c r="F1715" s="128">
        <v>24101</v>
      </c>
      <c r="G1715" s="128">
        <v>2565</v>
      </c>
      <c r="H1715" s="128">
        <v>2515</v>
      </c>
      <c r="I1715" s="129">
        <v>12.25</v>
      </c>
      <c r="J1715"/>
      <c r="K1715"/>
      <c r="L1715"/>
      <c r="M1715"/>
      <c r="N1715"/>
      <c r="O1715"/>
      <c r="P1715"/>
    </row>
    <row r="1716" spans="2:16" ht="15" customHeight="1" x14ac:dyDescent="0.35">
      <c r="B1716" s="142">
        <v>2017</v>
      </c>
      <c r="C1716" s="142"/>
      <c r="D1716" s="128">
        <v>856</v>
      </c>
      <c r="E1716" s="128">
        <v>3884</v>
      </c>
      <c r="F1716" s="128">
        <v>11210</v>
      </c>
      <c r="G1716" s="128">
        <v>271</v>
      </c>
      <c r="H1716" s="128">
        <v>232</v>
      </c>
      <c r="I1716" s="129">
        <v>2.4500000000000002</v>
      </c>
      <c r="J1716"/>
      <c r="K1716"/>
      <c r="L1716"/>
      <c r="M1716"/>
      <c r="N1716"/>
      <c r="O1716"/>
      <c r="P1716"/>
    </row>
    <row r="1717" spans="2:16" ht="15" customHeight="1" x14ac:dyDescent="0.35">
      <c r="B1717" s="142">
        <v>2016</v>
      </c>
      <c r="C1717" s="142"/>
      <c r="D1717" s="128">
        <v>868</v>
      </c>
      <c r="E1717" s="128">
        <v>7795</v>
      </c>
      <c r="F1717" s="128">
        <v>13920</v>
      </c>
      <c r="G1717" s="128">
        <v>341</v>
      </c>
      <c r="H1717" s="128">
        <v>207</v>
      </c>
      <c r="I1717" s="129">
        <v>5.21</v>
      </c>
      <c r="J1717"/>
      <c r="K1717"/>
      <c r="L1717"/>
      <c r="M1717"/>
      <c r="N1717"/>
      <c r="O1717"/>
      <c r="P1717"/>
    </row>
    <row r="1718" spans="2:16" ht="15" customHeight="1" x14ac:dyDescent="0.35">
      <c r="B1718" s="142">
        <v>2015</v>
      </c>
      <c r="C1718" s="142"/>
      <c r="D1718" s="128">
        <v>867</v>
      </c>
      <c r="E1718" s="128">
        <v>8337</v>
      </c>
      <c r="F1718" s="128">
        <v>13220</v>
      </c>
      <c r="G1718" s="128">
        <v>141</v>
      </c>
      <c r="H1718" s="128">
        <v>32</v>
      </c>
      <c r="I1718" s="129">
        <v>6.25</v>
      </c>
      <c r="J1718"/>
      <c r="K1718"/>
      <c r="L1718"/>
      <c r="M1718"/>
      <c r="N1718"/>
      <c r="O1718"/>
      <c r="P1718"/>
    </row>
    <row r="1719" spans="2:16" s="13" customFormat="1" ht="15" customHeight="1" collapsed="1" x14ac:dyDescent="0.35">
      <c r="B1719" s="142">
        <v>2014</v>
      </c>
      <c r="C1719" s="142"/>
      <c r="D1719" s="128">
        <v>910</v>
      </c>
      <c r="E1719" s="128">
        <v>-4388</v>
      </c>
      <c r="F1719" s="128">
        <v>25787</v>
      </c>
      <c r="G1719" s="128">
        <v>699</v>
      </c>
      <c r="H1719" s="128">
        <v>157</v>
      </c>
      <c r="I1719" s="129">
        <v>-2.5499999999999998</v>
      </c>
      <c r="J1719"/>
      <c r="K1719"/>
      <c r="L1719"/>
      <c r="M1719"/>
      <c r="N1719"/>
      <c r="O1719"/>
      <c r="P1719"/>
    </row>
    <row r="1720" spans="2:16" s="13" customFormat="1" ht="15" customHeight="1" x14ac:dyDescent="0.35">
      <c r="B1720" s="142">
        <v>2013</v>
      </c>
      <c r="C1720" s="142"/>
      <c r="D1720" s="128">
        <v>962</v>
      </c>
      <c r="E1720" s="128">
        <v>13738</v>
      </c>
      <c r="F1720" s="128">
        <v>15647</v>
      </c>
      <c r="G1720" s="128">
        <v>980</v>
      </c>
      <c r="H1720" s="128">
        <v>562</v>
      </c>
      <c r="I1720" s="129">
        <v>8.39</v>
      </c>
      <c r="J1720"/>
      <c r="K1720"/>
      <c r="L1720"/>
      <c r="M1720"/>
      <c r="N1720"/>
      <c r="O1720"/>
      <c r="P1720"/>
    </row>
    <row r="1721" spans="2:16" s="13" customFormat="1" ht="15" customHeight="1" x14ac:dyDescent="0.35">
      <c r="B1721" s="126">
        <v>2012</v>
      </c>
      <c r="C1721" s="142"/>
      <c r="D1721" s="128">
        <v>975</v>
      </c>
      <c r="E1721" s="128">
        <v>-5052</v>
      </c>
      <c r="F1721" s="128">
        <v>16437</v>
      </c>
      <c r="G1721" s="128">
        <v>483</v>
      </c>
      <c r="H1721" s="128">
        <v>392</v>
      </c>
      <c r="I1721" s="129">
        <v>-2.88</v>
      </c>
      <c r="J1721"/>
      <c r="K1721"/>
      <c r="L1721"/>
      <c r="M1721"/>
      <c r="N1721"/>
      <c r="O1721"/>
      <c r="P1721"/>
    </row>
    <row r="1722" spans="2:16" s="13" customFormat="1" ht="15" customHeight="1" x14ac:dyDescent="0.35">
      <c r="B1722" s="126">
        <v>2011</v>
      </c>
      <c r="C1722" s="142"/>
      <c r="D1722" s="128">
        <v>1000</v>
      </c>
      <c r="E1722" s="128">
        <v>48742</v>
      </c>
      <c r="F1722" s="128">
        <v>14339</v>
      </c>
      <c r="G1722" s="128">
        <v>54213</v>
      </c>
      <c r="H1722" s="128">
        <v>2868</v>
      </c>
      <c r="I1722" s="129">
        <v>26.96</v>
      </c>
      <c r="J1722"/>
      <c r="K1722"/>
      <c r="L1722"/>
      <c r="M1722"/>
      <c r="N1722"/>
      <c r="O1722"/>
      <c r="P1722"/>
    </row>
    <row r="1723" spans="2:16" ht="15" customHeight="1" x14ac:dyDescent="0.35">
      <c r="B1723" s="126">
        <v>2010</v>
      </c>
      <c r="C1723" s="142"/>
      <c r="D1723" s="128">
        <v>1018</v>
      </c>
      <c r="E1723" s="128">
        <v>76904</v>
      </c>
      <c r="F1723" s="128">
        <v>30081</v>
      </c>
      <c r="G1723" s="128">
        <v>50394</v>
      </c>
      <c r="H1723" s="128">
        <v>5240</v>
      </c>
      <c r="I1723" s="129">
        <v>43.09</v>
      </c>
      <c r="J1723"/>
      <c r="K1723"/>
      <c r="L1723"/>
      <c r="M1723"/>
      <c r="N1723"/>
      <c r="O1723"/>
      <c r="P1723"/>
    </row>
    <row r="1724" spans="2:16" ht="15" customHeight="1" x14ac:dyDescent="0.35">
      <c r="B1724" s="126">
        <v>2009</v>
      </c>
      <c r="C1724" s="142"/>
      <c r="D1724" s="128">
        <v>1053</v>
      </c>
      <c r="E1724" s="128">
        <v>110721</v>
      </c>
      <c r="F1724" s="128">
        <v>18181</v>
      </c>
      <c r="G1724" s="128">
        <v>100702</v>
      </c>
      <c r="H1724" s="128" t="s">
        <v>69</v>
      </c>
      <c r="I1724" s="129">
        <v>58.28</v>
      </c>
      <c r="J1724"/>
      <c r="K1724"/>
      <c r="L1724"/>
      <c r="M1724"/>
      <c r="N1724"/>
      <c r="O1724"/>
      <c r="P1724"/>
    </row>
    <row r="1725" spans="2:16" ht="15" customHeight="1" x14ac:dyDescent="0.35">
      <c r="B1725" s="126">
        <v>2008</v>
      </c>
      <c r="C1725" s="142"/>
      <c r="D1725" s="128">
        <v>1087</v>
      </c>
      <c r="E1725" s="128">
        <v>118928</v>
      </c>
      <c r="F1725" s="128">
        <v>33465</v>
      </c>
      <c r="G1725" s="128">
        <v>90832</v>
      </c>
      <c r="H1725" s="128" t="s">
        <v>69</v>
      </c>
      <c r="I1725" s="129">
        <v>59.42</v>
      </c>
      <c r="J1725"/>
      <c r="K1725"/>
      <c r="L1725"/>
      <c r="M1725"/>
      <c r="N1725"/>
      <c r="O1725"/>
      <c r="P1725"/>
    </row>
    <row r="1726" spans="2:16" ht="15" customHeight="1" x14ac:dyDescent="0.35">
      <c r="B1726" s="310" t="s">
        <v>25</v>
      </c>
      <c r="C1726" s="310"/>
      <c r="D1726" s="313"/>
      <c r="E1726" s="313"/>
      <c r="F1726" s="313"/>
      <c r="G1726" s="313"/>
      <c r="H1726" s="313"/>
      <c r="I1726" s="314"/>
      <c r="J1726"/>
      <c r="K1726"/>
      <c r="L1726"/>
      <c r="M1726"/>
      <c r="N1726"/>
      <c r="O1726"/>
      <c r="P1726"/>
    </row>
    <row r="1727" spans="2:16" ht="15" customHeight="1" x14ac:dyDescent="0.35">
      <c r="B1727" s="123" t="s">
        <v>459</v>
      </c>
      <c r="C1727" s="123"/>
      <c r="D1727" s="124"/>
      <c r="E1727" s="124"/>
      <c r="F1727" s="124"/>
      <c r="G1727" s="124"/>
      <c r="H1727" s="124"/>
      <c r="I1727" s="125"/>
      <c r="J1727"/>
      <c r="K1727"/>
      <c r="L1727"/>
      <c r="M1727"/>
      <c r="N1727"/>
      <c r="O1727"/>
      <c r="P1727"/>
    </row>
    <row r="1728" spans="2:16" ht="15" customHeight="1" x14ac:dyDescent="0.35">
      <c r="B1728" s="142">
        <v>2020</v>
      </c>
      <c r="C1728" s="142"/>
      <c r="D1728" s="128">
        <v>112347</v>
      </c>
      <c r="E1728" s="128">
        <v>1495013</v>
      </c>
      <c r="F1728" s="128">
        <v>1837506</v>
      </c>
      <c r="G1728" s="128">
        <v>69194</v>
      </c>
      <c r="H1728" s="128">
        <v>7945</v>
      </c>
      <c r="I1728" s="129">
        <v>40.369999999999997</v>
      </c>
      <c r="J1728"/>
      <c r="K1728"/>
      <c r="L1728"/>
      <c r="M1728"/>
      <c r="N1728"/>
      <c r="O1728"/>
      <c r="P1728"/>
    </row>
    <row r="1729" spans="2:16" ht="15" customHeight="1" x14ac:dyDescent="0.35">
      <c r="B1729" s="142">
        <v>2019</v>
      </c>
      <c r="C1729" s="142"/>
      <c r="D1729" s="128">
        <v>118031</v>
      </c>
      <c r="E1729" s="128">
        <v>1953091</v>
      </c>
      <c r="F1729" s="128">
        <v>2232730</v>
      </c>
      <c r="G1729" s="128">
        <v>121759</v>
      </c>
      <c r="H1729" s="128">
        <v>8053</v>
      </c>
      <c r="I1729" s="129">
        <v>28.51</v>
      </c>
      <c r="J1729"/>
      <c r="K1729"/>
      <c r="L1729"/>
      <c r="M1729"/>
      <c r="N1729"/>
      <c r="O1729"/>
      <c r="P1729"/>
    </row>
    <row r="1730" spans="2:16" ht="15" customHeight="1" x14ac:dyDescent="0.35">
      <c r="B1730" s="142">
        <v>2018</v>
      </c>
      <c r="C1730" s="142"/>
      <c r="D1730" s="128">
        <v>113191</v>
      </c>
      <c r="E1730" s="128">
        <v>1616459</v>
      </c>
      <c r="F1730" s="128">
        <v>1946606</v>
      </c>
      <c r="G1730" s="128">
        <v>59399</v>
      </c>
      <c r="H1730" s="128">
        <v>10586</v>
      </c>
      <c r="I1730" s="129">
        <v>25.77</v>
      </c>
      <c r="J1730"/>
      <c r="K1730"/>
      <c r="L1730"/>
      <c r="M1730"/>
      <c r="N1730"/>
      <c r="O1730"/>
      <c r="P1730"/>
    </row>
    <row r="1731" spans="2:16" s="13" customFormat="1" ht="15" customHeight="1" collapsed="1" x14ac:dyDescent="0.35">
      <c r="B1731" s="142">
        <v>2017</v>
      </c>
      <c r="C1731" s="142"/>
      <c r="D1731" s="128">
        <v>104826</v>
      </c>
      <c r="E1731" s="128">
        <v>1599497</v>
      </c>
      <c r="F1731" s="128">
        <v>1878670</v>
      </c>
      <c r="G1731" s="128">
        <v>69223</v>
      </c>
      <c r="H1731" s="128">
        <v>6760</v>
      </c>
      <c r="I1731" s="129">
        <v>27.78</v>
      </c>
      <c r="J1731"/>
      <c r="K1731"/>
      <c r="L1731"/>
      <c r="M1731"/>
      <c r="N1731"/>
      <c r="O1731"/>
      <c r="P1731"/>
    </row>
    <row r="1732" spans="2:16" s="13" customFormat="1" ht="15" customHeight="1" x14ac:dyDescent="0.35">
      <c r="B1732" s="142">
        <v>2016</v>
      </c>
      <c r="C1732" s="142"/>
      <c r="D1732" s="128">
        <v>97562</v>
      </c>
      <c r="E1732" s="128">
        <v>1235978</v>
      </c>
      <c r="F1732" s="128">
        <v>1459602</v>
      </c>
      <c r="G1732" s="128">
        <v>43234</v>
      </c>
      <c r="H1732" s="128">
        <v>5239</v>
      </c>
      <c r="I1732" s="129">
        <v>26.2</v>
      </c>
      <c r="J1732"/>
      <c r="K1732"/>
      <c r="L1732"/>
      <c r="M1732"/>
      <c r="N1732"/>
      <c r="O1732"/>
      <c r="P1732"/>
    </row>
    <row r="1733" spans="2:16" s="13" customFormat="1" ht="15" customHeight="1" x14ac:dyDescent="0.35">
      <c r="B1733" s="142">
        <v>2015</v>
      </c>
      <c r="C1733" s="142"/>
      <c r="D1733" s="128">
        <v>91826</v>
      </c>
      <c r="E1733" s="128">
        <v>907622</v>
      </c>
      <c r="F1733" s="128">
        <v>1228510</v>
      </c>
      <c r="G1733" s="128">
        <v>41423</v>
      </c>
      <c r="H1733" s="128">
        <v>10877</v>
      </c>
      <c r="I1733" s="129">
        <v>23.33</v>
      </c>
      <c r="J1733"/>
      <c r="K1733"/>
      <c r="L1733"/>
      <c r="M1733"/>
      <c r="N1733"/>
      <c r="O1733"/>
      <c r="P1733"/>
    </row>
    <row r="1734" spans="2:16" s="13" customFormat="1" ht="15" customHeight="1" x14ac:dyDescent="0.35">
      <c r="B1734" s="142">
        <v>2014</v>
      </c>
      <c r="C1734" s="142"/>
      <c r="D1734" s="128">
        <v>84122</v>
      </c>
      <c r="E1734" s="128">
        <v>636362</v>
      </c>
      <c r="F1734" s="128">
        <v>800906</v>
      </c>
      <c r="G1734" s="128">
        <v>35675</v>
      </c>
      <c r="H1734" s="128">
        <v>6576</v>
      </c>
      <c r="I1734" s="129">
        <v>18.64</v>
      </c>
      <c r="J1734"/>
      <c r="K1734"/>
      <c r="L1734"/>
      <c r="M1734"/>
      <c r="N1734"/>
      <c r="O1734"/>
      <c r="P1734"/>
    </row>
    <row r="1735" spans="2:16" ht="15" customHeight="1" x14ac:dyDescent="0.35">
      <c r="B1735" s="142">
        <v>2013</v>
      </c>
      <c r="C1735" s="142"/>
      <c r="D1735" s="128">
        <v>82211</v>
      </c>
      <c r="E1735" s="128">
        <v>668379</v>
      </c>
      <c r="F1735" s="128">
        <v>864690</v>
      </c>
      <c r="G1735" s="128">
        <v>28304</v>
      </c>
      <c r="H1735" s="128">
        <v>9896</v>
      </c>
      <c r="I1735" s="129">
        <v>21.32</v>
      </c>
      <c r="J1735"/>
      <c r="K1735"/>
      <c r="L1735"/>
      <c r="M1735"/>
      <c r="N1735"/>
      <c r="O1735"/>
      <c r="P1735"/>
    </row>
    <row r="1736" spans="2:16" ht="15" customHeight="1" x14ac:dyDescent="0.35">
      <c r="B1736" s="126">
        <v>2012</v>
      </c>
      <c r="C1736" s="142"/>
      <c r="D1736" s="128">
        <v>83861</v>
      </c>
      <c r="E1736" s="128">
        <v>657887</v>
      </c>
      <c r="F1736" s="128">
        <v>908278</v>
      </c>
      <c r="G1736" s="128">
        <v>35600</v>
      </c>
      <c r="H1736" s="128">
        <v>4092</v>
      </c>
      <c r="I1736" s="129">
        <v>21.17</v>
      </c>
      <c r="J1736"/>
      <c r="K1736"/>
      <c r="L1736"/>
      <c r="M1736"/>
      <c r="N1736"/>
      <c r="O1736"/>
      <c r="P1736"/>
    </row>
    <row r="1737" spans="2:16" ht="15" customHeight="1" x14ac:dyDescent="0.35">
      <c r="B1737" s="126">
        <v>2011</v>
      </c>
      <c r="C1737" s="142"/>
      <c r="D1737" s="128">
        <v>85802</v>
      </c>
      <c r="E1737" s="128">
        <v>752626</v>
      </c>
      <c r="F1737" s="128">
        <v>1012692</v>
      </c>
      <c r="G1737" s="128">
        <v>19022</v>
      </c>
      <c r="H1737" s="128">
        <v>4521</v>
      </c>
      <c r="I1737" s="129">
        <v>19.54</v>
      </c>
      <c r="J1737"/>
      <c r="K1737"/>
      <c r="L1737"/>
      <c r="M1737"/>
      <c r="N1737"/>
      <c r="O1737"/>
      <c r="P1737"/>
    </row>
    <row r="1738" spans="2:16" ht="15" customHeight="1" x14ac:dyDescent="0.35">
      <c r="B1738" s="126">
        <v>2010</v>
      </c>
      <c r="C1738" s="142"/>
      <c r="D1738" s="128">
        <v>85964</v>
      </c>
      <c r="E1738" s="128">
        <v>1005840</v>
      </c>
      <c r="F1738" s="128">
        <v>1212044</v>
      </c>
      <c r="G1738" s="128">
        <v>29505</v>
      </c>
      <c r="H1738" s="128">
        <v>4673</v>
      </c>
      <c r="I1738" s="129">
        <v>25.53</v>
      </c>
      <c r="J1738"/>
      <c r="K1738"/>
      <c r="L1738"/>
      <c r="M1738"/>
      <c r="N1738"/>
      <c r="O1738"/>
      <c r="P1738"/>
    </row>
    <row r="1739" spans="2:16" ht="15" customHeight="1" x14ac:dyDescent="0.35">
      <c r="B1739" s="126">
        <v>2009</v>
      </c>
      <c r="C1739" s="142"/>
      <c r="D1739" s="128">
        <v>89913</v>
      </c>
      <c r="E1739" s="128">
        <v>1298426</v>
      </c>
      <c r="F1739" s="128">
        <v>1507358</v>
      </c>
      <c r="G1739" s="128">
        <v>45930</v>
      </c>
      <c r="H1739" s="128" t="s">
        <v>69</v>
      </c>
      <c r="I1739" s="129">
        <v>32.06</v>
      </c>
      <c r="J1739"/>
      <c r="K1739"/>
      <c r="L1739"/>
      <c r="M1739"/>
      <c r="N1739"/>
      <c r="O1739"/>
      <c r="P1739"/>
    </row>
    <row r="1740" spans="2:16" s="13" customFormat="1" ht="15" customHeight="1" collapsed="1" x14ac:dyDescent="0.35">
      <c r="B1740" s="126">
        <v>2008</v>
      </c>
      <c r="C1740" s="142"/>
      <c r="D1740" s="128">
        <v>91728</v>
      </c>
      <c r="E1740" s="128">
        <v>1544280</v>
      </c>
      <c r="F1740" s="128">
        <v>1767597</v>
      </c>
      <c r="G1740" s="128">
        <v>72581</v>
      </c>
      <c r="H1740" s="128" t="s">
        <v>69</v>
      </c>
      <c r="I1740" s="129">
        <v>37.1</v>
      </c>
      <c r="J1740"/>
      <c r="K1740"/>
      <c r="L1740"/>
      <c r="M1740"/>
      <c r="N1740"/>
      <c r="O1740"/>
      <c r="P1740"/>
    </row>
    <row r="1741" spans="2:16" s="13" customFormat="1" ht="15" customHeight="1" x14ac:dyDescent="0.35">
      <c r="B1741" s="310" t="s">
        <v>35</v>
      </c>
      <c r="C1741" s="310"/>
      <c r="D1741" s="311"/>
      <c r="E1741" s="311"/>
      <c r="F1741" s="311"/>
      <c r="G1741" s="311"/>
      <c r="H1741" s="311"/>
      <c r="I1741" s="312"/>
      <c r="J1741"/>
      <c r="K1741"/>
      <c r="L1741"/>
      <c r="M1741"/>
      <c r="N1741"/>
      <c r="O1741"/>
      <c r="P1741"/>
    </row>
    <row r="1742" spans="2:16" s="13" customFormat="1" ht="15" customHeight="1" x14ac:dyDescent="0.35">
      <c r="B1742" s="123" t="s">
        <v>291</v>
      </c>
      <c r="C1742" s="123"/>
      <c r="D1742" s="132"/>
      <c r="E1742" s="132"/>
      <c r="F1742" s="132"/>
      <c r="G1742" s="132"/>
      <c r="H1742" s="132"/>
      <c r="I1742" s="133"/>
      <c r="J1742"/>
      <c r="K1742"/>
      <c r="L1742"/>
      <c r="M1742"/>
      <c r="N1742"/>
      <c r="O1742"/>
      <c r="P1742"/>
    </row>
    <row r="1743" spans="2:16" s="13" customFormat="1" ht="15" customHeight="1" x14ac:dyDescent="0.35">
      <c r="B1743" s="142">
        <v>2020</v>
      </c>
      <c r="C1743" s="142"/>
      <c r="D1743" s="128">
        <v>66867</v>
      </c>
      <c r="E1743" s="128">
        <v>96897</v>
      </c>
      <c r="F1743" s="128">
        <v>104263</v>
      </c>
      <c r="G1743" s="128">
        <v>3680</v>
      </c>
      <c r="H1743" s="128">
        <v>611</v>
      </c>
      <c r="I1743" s="129">
        <v>12.8</v>
      </c>
      <c r="J1743"/>
      <c r="K1743"/>
      <c r="L1743"/>
      <c r="M1743"/>
      <c r="N1743"/>
      <c r="O1743"/>
      <c r="P1743"/>
    </row>
    <row r="1744" spans="2:16" s="13" customFormat="1" ht="15" customHeight="1" x14ac:dyDescent="0.35">
      <c r="B1744" s="142">
        <v>2019</v>
      </c>
      <c r="C1744" s="142"/>
      <c r="D1744" s="128">
        <v>74520</v>
      </c>
      <c r="E1744" s="128">
        <v>77048</v>
      </c>
      <c r="F1744" s="128">
        <v>86651</v>
      </c>
      <c r="G1744" s="128">
        <v>2897</v>
      </c>
      <c r="H1744" s="128">
        <v>350</v>
      </c>
      <c r="I1744" s="129">
        <v>6.09</v>
      </c>
      <c r="J1744"/>
      <c r="K1744"/>
      <c r="L1744"/>
      <c r="M1744"/>
      <c r="N1744"/>
      <c r="O1744"/>
      <c r="P1744"/>
    </row>
    <row r="1745" spans="2:16" s="13" customFormat="1" ht="15" customHeight="1" x14ac:dyDescent="0.35">
      <c r="B1745" s="142">
        <v>2018</v>
      </c>
      <c r="C1745" s="142"/>
      <c r="D1745" s="128">
        <v>72248</v>
      </c>
      <c r="E1745" s="128">
        <v>69607</v>
      </c>
      <c r="F1745" s="128">
        <v>75626</v>
      </c>
      <c r="G1745" s="128">
        <v>3500</v>
      </c>
      <c r="H1745" s="128">
        <v>306</v>
      </c>
      <c r="I1745" s="129">
        <v>5.81</v>
      </c>
      <c r="J1745"/>
      <c r="K1745"/>
      <c r="L1745"/>
      <c r="M1745"/>
      <c r="N1745"/>
      <c r="O1745"/>
      <c r="P1745"/>
    </row>
    <row r="1746" spans="2:16" s="13" customFormat="1" ht="15" customHeight="1" x14ac:dyDescent="0.35">
      <c r="B1746" s="142">
        <v>2017</v>
      </c>
      <c r="C1746" s="142"/>
      <c r="D1746" s="128">
        <v>66219</v>
      </c>
      <c r="E1746" s="128">
        <v>59216</v>
      </c>
      <c r="F1746" s="128">
        <v>64063</v>
      </c>
      <c r="G1746" s="128">
        <v>3283</v>
      </c>
      <c r="H1746" s="128">
        <v>140</v>
      </c>
      <c r="I1746" s="129">
        <v>5.58</v>
      </c>
      <c r="J1746"/>
      <c r="K1746"/>
      <c r="L1746"/>
      <c r="M1746"/>
      <c r="N1746"/>
      <c r="O1746"/>
      <c r="P1746"/>
    </row>
    <row r="1747" spans="2:16" ht="15" customHeight="1" x14ac:dyDescent="0.35">
      <c r="B1747" s="142">
        <v>2016</v>
      </c>
      <c r="C1747" s="142"/>
      <c r="D1747" s="128">
        <v>60946</v>
      </c>
      <c r="E1747" s="128">
        <v>47269</v>
      </c>
      <c r="F1747" s="128">
        <v>50752</v>
      </c>
      <c r="G1747" s="128">
        <v>2680</v>
      </c>
      <c r="H1747" s="128">
        <v>164</v>
      </c>
      <c r="I1747" s="129">
        <v>5.24</v>
      </c>
      <c r="J1747"/>
      <c r="K1747"/>
      <c r="L1747"/>
      <c r="M1747"/>
      <c r="N1747"/>
      <c r="O1747"/>
      <c r="P1747"/>
    </row>
    <row r="1748" spans="2:16" ht="15" customHeight="1" x14ac:dyDescent="0.35">
      <c r="B1748" s="142">
        <v>2015</v>
      </c>
      <c r="C1748" s="142"/>
      <c r="D1748" s="128">
        <v>56466</v>
      </c>
      <c r="E1748" s="128">
        <v>42347</v>
      </c>
      <c r="F1748" s="128">
        <v>47810</v>
      </c>
      <c r="G1748" s="128">
        <v>3151</v>
      </c>
      <c r="H1748" s="128">
        <v>240</v>
      </c>
      <c r="I1748" s="129">
        <v>5.43</v>
      </c>
      <c r="J1748"/>
      <c r="K1748"/>
      <c r="L1748"/>
      <c r="M1748"/>
      <c r="N1748"/>
      <c r="O1748"/>
      <c r="P1748"/>
    </row>
    <row r="1749" spans="2:16" ht="15" customHeight="1" x14ac:dyDescent="0.35">
      <c r="B1749" s="142">
        <v>2014</v>
      </c>
      <c r="C1749" s="142"/>
      <c r="D1749" s="128">
        <v>50092</v>
      </c>
      <c r="E1749" s="128">
        <v>33844</v>
      </c>
      <c r="F1749" s="128">
        <v>39347</v>
      </c>
      <c r="G1749" s="128">
        <v>1574</v>
      </c>
      <c r="H1749" s="128">
        <v>314</v>
      </c>
      <c r="I1749" s="129">
        <v>4.87</v>
      </c>
      <c r="J1749"/>
      <c r="K1749"/>
      <c r="L1749"/>
      <c r="M1749"/>
      <c r="N1749"/>
      <c r="O1749"/>
      <c r="P1749"/>
    </row>
    <row r="1750" spans="2:16" ht="15" customHeight="1" x14ac:dyDescent="0.35">
      <c r="B1750" s="142">
        <v>2013</v>
      </c>
      <c r="C1750" s="142"/>
      <c r="D1750" s="128">
        <v>49425</v>
      </c>
      <c r="E1750" s="128">
        <v>59245</v>
      </c>
      <c r="F1750" s="128">
        <v>65239</v>
      </c>
      <c r="G1750" s="128">
        <v>3097</v>
      </c>
      <c r="H1750" s="128">
        <v>638</v>
      </c>
      <c r="I1750" s="129">
        <v>8.8699999999999992</v>
      </c>
      <c r="J1750"/>
      <c r="K1750"/>
      <c r="L1750"/>
      <c r="M1750"/>
      <c r="N1750"/>
      <c r="O1750"/>
      <c r="P1750"/>
    </row>
    <row r="1751" spans="2:16" ht="15" customHeight="1" x14ac:dyDescent="0.35">
      <c r="B1751" s="126">
        <v>2012</v>
      </c>
      <c r="C1751" s="142"/>
      <c r="D1751" s="128">
        <v>51302</v>
      </c>
      <c r="E1751" s="128">
        <v>41418</v>
      </c>
      <c r="F1751" s="128">
        <v>44369</v>
      </c>
      <c r="G1751" s="128">
        <v>2821</v>
      </c>
      <c r="H1751" s="128">
        <v>482</v>
      </c>
      <c r="I1751" s="129">
        <v>5.45</v>
      </c>
      <c r="J1751"/>
      <c r="K1751"/>
      <c r="L1751"/>
      <c r="M1751"/>
      <c r="N1751"/>
      <c r="O1751"/>
      <c r="P1751"/>
    </row>
    <row r="1752" spans="2:16" s="13" customFormat="1" ht="15" customHeight="1" collapsed="1" x14ac:dyDescent="0.35">
      <c r="B1752" s="126">
        <v>2011</v>
      </c>
      <c r="C1752" s="142"/>
      <c r="D1752" s="128">
        <v>52949</v>
      </c>
      <c r="E1752" s="128">
        <v>48018</v>
      </c>
      <c r="F1752" s="128">
        <v>55714</v>
      </c>
      <c r="G1752" s="128">
        <v>1584</v>
      </c>
      <c r="H1752" s="128">
        <v>158</v>
      </c>
      <c r="I1752" s="129">
        <v>4.92</v>
      </c>
      <c r="J1752"/>
      <c r="K1752"/>
      <c r="L1752"/>
      <c r="M1752"/>
      <c r="N1752"/>
      <c r="O1752"/>
      <c r="P1752"/>
    </row>
    <row r="1753" spans="2:16" s="13" customFormat="1" ht="15" customHeight="1" x14ac:dyDescent="0.35">
      <c r="B1753" s="126">
        <v>2010</v>
      </c>
      <c r="C1753" s="142"/>
      <c r="D1753" s="128">
        <v>53342</v>
      </c>
      <c r="E1753" s="128">
        <v>58497</v>
      </c>
      <c r="F1753" s="128">
        <v>70026</v>
      </c>
      <c r="G1753" s="128">
        <v>1860</v>
      </c>
      <c r="H1753" s="128">
        <v>270</v>
      </c>
      <c r="I1753" s="129">
        <v>5.63</v>
      </c>
      <c r="J1753"/>
      <c r="K1753"/>
      <c r="L1753"/>
      <c r="M1753"/>
      <c r="N1753"/>
      <c r="O1753"/>
      <c r="P1753"/>
    </row>
    <row r="1754" spans="2:16" s="13" customFormat="1" ht="15" customHeight="1" x14ac:dyDescent="0.35">
      <c r="B1754" s="126">
        <v>2009</v>
      </c>
      <c r="C1754" s="142"/>
      <c r="D1754" s="128">
        <v>56966</v>
      </c>
      <c r="E1754" s="128">
        <v>60927</v>
      </c>
      <c r="F1754" s="128">
        <v>79352</v>
      </c>
      <c r="G1754" s="128">
        <v>1062</v>
      </c>
      <c r="H1754" s="128" t="s">
        <v>69</v>
      </c>
      <c r="I1754" s="129">
        <v>5.54</v>
      </c>
      <c r="J1754"/>
      <c r="K1754"/>
      <c r="L1754"/>
      <c r="M1754"/>
      <c r="N1754"/>
      <c r="O1754"/>
      <c r="P1754"/>
    </row>
    <row r="1755" spans="2:16" s="13" customFormat="1" ht="15" customHeight="1" x14ac:dyDescent="0.35">
      <c r="B1755" s="126">
        <v>2008</v>
      </c>
      <c r="C1755" s="142"/>
      <c r="D1755" s="128">
        <v>58965</v>
      </c>
      <c r="E1755" s="128">
        <v>78284</v>
      </c>
      <c r="F1755" s="128">
        <v>102185</v>
      </c>
      <c r="G1755" s="128">
        <v>1188</v>
      </c>
      <c r="H1755" s="128" t="s">
        <v>69</v>
      </c>
      <c r="I1755" s="129">
        <v>6.7</v>
      </c>
      <c r="J1755"/>
      <c r="K1755"/>
      <c r="L1755"/>
      <c r="M1755"/>
      <c r="N1755"/>
      <c r="O1755"/>
      <c r="P1755"/>
    </row>
    <row r="1756" spans="2:16" ht="15" customHeight="1" x14ac:dyDescent="0.35">
      <c r="B1756" s="123" t="s">
        <v>292</v>
      </c>
      <c r="C1756" s="123"/>
      <c r="D1756" s="132"/>
      <c r="E1756" s="132"/>
      <c r="F1756" s="132"/>
      <c r="G1756" s="132"/>
      <c r="H1756" s="132"/>
      <c r="I1756" s="133"/>
      <c r="J1756"/>
      <c r="K1756"/>
      <c r="L1756"/>
      <c r="M1756"/>
      <c r="N1756"/>
      <c r="O1756"/>
      <c r="P1756"/>
    </row>
    <row r="1757" spans="2:16" ht="15" customHeight="1" x14ac:dyDescent="0.35">
      <c r="B1757" s="142">
        <v>2020</v>
      </c>
      <c r="C1757" s="142"/>
      <c r="D1757" s="128">
        <v>45480</v>
      </c>
      <c r="E1757" s="128">
        <v>1398116</v>
      </c>
      <c r="F1757" s="128">
        <v>1733243</v>
      </c>
      <c r="G1757" s="128">
        <v>65513</v>
      </c>
      <c r="H1757" s="128">
        <v>7334</v>
      </c>
      <c r="I1757" s="129">
        <v>47.45</v>
      </c>
      <c r="J1757"/>
      <c r="K1757"/>
      <c r="L1757"/>
      <c r="M1757"/>
      <c r="N1757"/>
      <c r="O1757"/>
      <c r="P1757"/>
    </row>
    <row r="1758" spans="2:16" ht="15" customHeight="1" x14ac:dyDescent="0.35">
      <c r="B1758" s="142">
        <v>2019</v>
      </c>
      <c r="C1758" s="142"/>
      <c r="D1758" s="128">
        <v>43511</v>
      </c>
      <c r="E1758" s="128">
        <v>1876043</v>
      </c>
      <c r="F1758" s="128">
        <v>2146079</v>
      </c>
      <c r="G1758" s="128">
        <v>118862</v>
      </c>
      <c r="H1758" s="128">
        <v>7702</v>
      </c>
      <c r="I1758" s="129">
        <v>33.58</v>
      </c>
      <c r="J1758"/>
      <c r="K1758"/>
      <c r="L1758"/>
      <c r="M1758"/>
      <c r="N1758"/>
      <c r="O1758"/>
      <c r="P1758"/>
    </row>
    <row r="1759" spans="2:16" ht="15" customHeight="1" x14ac:dyDescent="0.35">
      <c r="B1759" s="142">
        <v>2018</v>
      </c>
      <c r="C1759" s="142"/>
      <c r="D1759" s="128">
        <v>40943</v>
      </c>
      <c r="E1759" s="128">
        <v>1546852</v>
      </c>
      <c r="F1759" s="128">
        <v>1870980</v>
      </c>
      <c r="G1759" s="128">
        <v>55898</v>
      </c>
      <c r="H1759" s="128">
        <v>10280</v>
      </c>
      <c r="I1759" s="129">
        <v>30.48</v>
      </c>
      <c r="J1759"/>
      <c r="K1759"/>
      <c r="L1759"/>
      <c r="M1759"/>
      <c r="N1759"/>
      <c r="O1759"/>
      <c r="P1759"/>
    </row>
    <row r="1760" spans="2:16" ht="15" customHeight="1" x14ac:dyDescent="0.35">
      <c r="B1760" s="142">
        <v>2017</v>
      </c>
      <c r="C1760" s="142"/>
      <c r="D1760" s="128">
        <v>38607</v>
      </c>
      <c r="E1760" s="128">
        <v>1540280</v>
      </c>
      <c r="F1760" s="128">
        <v>1814608</v>
      </c>
      <c r="G1760" s="128">
        <v>65940</v>
      </c>
      <c r="H1760" s="128">
        <v>6621</v>
      </c>
      <c r="I1760" s="129">
        <v>32.799999999999997</v>
      </c>
      <c r="J1760"/>
      <c r="K1760"/>
      <c r="L1760"/>
      <c r="M1760"/>
      <c r="N1760"/>
      <c r="O1760"/>
      <c r="P1760"/>
    </row>
    <row r="1761" spans="2:16" ht="15" customHeight="1" x14ac:dyDescent="0.35">
      <c r="B1761" s="142">
        <v>2016</v>
      </c>
      <c r="C1761" s="142"/>
      <c r="D1761" s="128">
        <v>36616</v>
      </c>
      <c r="E1761" s="128">
        <v>1188709</v>
      </c>
      <c r="F1761" s="128">
        <v>1408850</v>
      </c>
      <c r="G1761" s="128">
        <v>40554</v>
      </c>
      <c r="H1761" s="128">
        <v>5075</v>
      </c>
      <c r="I1761" s="129">
        <v>31.15</v>
      </c>
      <c r="J1761"/>
      <c r="K1761"/>
      <c r="L1761"/>
      <c r="M1761"/>
      <c r="N1761"/>
      <c r="O1761"/>
      <c r="P1761"/>
    </row>
    <row r="1762" spans="2:16" ht="15" customHeight="1" x14ac:dyDescent="0.35">
      <c r="B1762" s="142">
        <v>2015</v>
      </c>
      <c r="C1762" s="142"/>
      <c r="D1762" s="128">
        <v>35360</v>
      </c>
      <c r="E1762" s="128">
        <v>865275</v>
      </c>
      <c r="F1762" s="128">
        <v>1180701</v>
      </c>
      <c r="G1762" s="128">
        <v>38272</v>
      </c>
      <c r="H1762" s="128">
        <v>10636</v>
      </c>
      <c r="I1762" s="129">
        <v>27.82</v>
      </c>
      <c r="J1762"/>
      <c r="K1762"/>
      <c r="L1762"/>
      <c r="M1762"/>
      <c r="N1762"/>
      <c r="O1762"/>
      <c r="P1762"/>
    </row>
    <row r="1763" spans="2:16" ht="15" customHeight="1" x14ac:dyDescent="0.35">
      <c r="B1763" s="142">
        <v>2014</v>
      </c>
      <c r="C1763" s="142"/>
      <c r="D1763" s="128">
        <v>34030</v>
      </c>
      <c r="E1763" s="128">
        <v>602517</v>
      </c>
      <c r="F1763" s="128">
        <v>761560</v>
      </c>
      <c r="G1763" s="128">
        <v>34100</v>
      </c>
      <c r="H1763" s="128">
        <v>6262</v>
      </c>
      <c r="I1763" s="129">
        <v>22.16</v>
      </c>
      <c r="J1763"/>
      <c r="K1763"/>
      <c r="L1763"/>
      <c r="M1763"/>
      <c r="N1763"/>
      <c r="O1763"/>
      <c r="P1763"/>
    </row>
    <row r="1764" spans="2:16" s="13" customFormat="1" ht="15" customHeight="1" collapsed="1" x14ac:dyDescent="0.35">
      <c r="B1764" s="142">
        <v>2013</v>
      </c>
      <c r="C1764" s="142"/>
      <c r="D1764" s="128">
        <v>32786</v>
      </c>
      <c r="E1764" s="128">
        <v>609134</v>
      </c>
      <c r="F1764" s="128">
        <v>799451</v>
      </c>
      <c r="G1764" s="128">
        <v>25207</v>
      </c>
      <c r="H1764" s="128">
        <v>9258</v>
      </c>
      <c r="I1764" s="129">
        <v>24.68</v>
      </c>
      <c r="J1764"/>
      <c r="K1764"/>
      <c r="L1764"/>
      <c r="M1764"/>
      <c r="N1764"/>
      <c r="O1764"/>
      <c r="P1764"/>
    </row>
    <row r="1765" spans="2:16" s="13" customFormat="1" ht="15" customHeight="1" x14ac:dyDescent="0.35">
      <c r="B1765" s="126">
        <v>2012</v>
      </c>
      <c r="C1765" s="142"/>
      <c r="D1765" s="128">
        <v>32559</v>
      </c>
      <c r="E1765" s="128">
        <v>616469</v>
      </c>
      <c r="F1765" s="128">
        <v>863908</v>
      </c>
      <c r="G1765" s="128">
        <v>32779</v>
      </c>
      <c r="H1765" s="128">
        <v>3610</v>
      </c>
      <c r="I1765" s="129">
        <v>26.26</v>
      </c>
      <c r="J1765"/>
      <c r="K1765"/>
      <c r="L1765"/>
      <c r="M1765"/>
      <c r="N1765"/>
      <c r="O1765"/>
      <c r="P1765"/>
    </row>
    <row r="1766" spans="2:16" s="13" customFormat="1" ht="15" customHeight="1" x14ac:dyDescent="0.35">
      <c r="B1766" s="126">
        <v>2011</v>
      </c>
      <c r="C1766" s="142"/>
      <c r="D1766" s="128">
        <v>32853</v>
      </c>
      <c r="E1766" s="128">
        <v>704608</v>
      </c>
      <c r="F1766" s="128">
        <v>956978</v>
      </c>
      <c r="G1766" s="128">
        <v>17438</v>
      </c>
      <c r="H1766" s="128">
        <v>4363</v>
      </c>
      <c r="I1766" s="129">
        <v>24.5</v>
      </c>
      <c r="J1766"/>
      <c r="K1766"/>
      <c r="L1766"/>
      <c r="M1766"/>
      <c r="N1766"/>
      <c r="O1766"/>
      <c r="P1766"/>
    </row>
    <row r="1767" spans="2:16" s="13" customFormat="1" ht="15" customHeight="1" x14ac:dyDescent="0.35">
      <c r="B1767" s="126">
        <v>2010</v>
      </c>
      <c r="C1767" s="142"/>
      <c r="D1767" s="128">
        <v>32622</v>
      </c>
      <c r="E1767" s="128">
        <v>947343</v>
      </c>
      <c r="F1767" s="128">
        <v>1142018</v>
      </c>
      <c r="G1767" s="128">
        <v>27646</v>
      </c>
      <c r="H1767" s="128">
        <v>4403</v>
      </c>
      <c r="I1767" s="129">
        <v>32.65</v>
      </c>
      <c r="J1767"/>
      <c r="K1767"/>
      <c r="L1767"/>
      <c r="M1767"/>
      <c r="N1767"/>
      <c r="O1767"/>
      <c r="P1767"/>
    </row>
    <row r="1768" spans="2:16" ht="15" customHeight="1" x14ac:dyDescent="0.35">
      <c r="B1768" s="126">
        <v>2009</v>
      </c>
      <c r="C1768" s="142"/>
      <c r="D1768" s="128">
        <v>32947</v>
      </c>
      <c r="E1768" s="128">
        <v>1237499</v>
      </c>
      <c r="F1768" s="128">
        <v>1428006</v>
      </c>
      <c r="G1768" s="128">
        <v>44868</v>
      </c>
      <c r="H1768" s="128" t="s">
        <v>69</v>
      </c>
      <c r="I1768" s="129">
        <v>41.94</v>
      </c>
      <c r="J1768"/>
      <c r="K1768"/>
      <c r="L1768"/>
      <c r="M1768"/>
      <c r="N1768"/>
      <c r="O1768"/>
      <c r="P1768"/>
    </row>
    <row r="1769" spans="2:16" ht="15" customHeight="1" x14ac:dyDescent="0.35">
      <c r="B1769" s="126">
        <v>2008</v>
      </c>
      <c r="C1769" s="142"/>
      <c r="D1769" s="128">
        <v>32763</v>
      </c>
      <c r="E1769" s="128">
        <v>1465997</v>
      </c>
      <c r="F1769" s="128">
        <v>1665413</v>
      </c>
      <c r="G1769" s="128">
        <v>71393</v>
      </c>
      <c r="H1769" s="128" t="s">
        <v>69</v>
      </c>
      <c r="I1769" s="129">
        <v>48.97</v>
      </c>
      <c r="J1769"/>
      <c r="K1769"/>
      <c r="L1769"/>
      <c r="M1769"/>
      <c r="N1769"/>
      <c r="O1769"/>
      <c r="P1769"/>
    </row>
    <row r="1770" spans="2:16" ht="15" customHeight="1" x14ac:dyDescent="0.35">
      <c r="B1770" s="310" t="s">
        <v>11</v>
      </c>
      <c r="C1770" s="310"/>
      <c r="D1770" s="311"/>
      <c r="E1770" s="311"/>
      <c r="F1770" s="311"/>
      <c r="G1770" s="311"/>
      <c r="H1770" s="311"/>
      <c r="I1770" s="312"/>
      <c r="J1770"/>
      <c r="K1770"/>
      <c r="L1770"/>
      <c r="M1770"/>
      <c r="N1770"/>
      <c r="O1770"/>
      <c r="P1770"/>
    </row>
    <row r="1771" spans="2:16" ht="15" customHeight="1" x14ac:dyDescent="0.35">
      <c r="B1771" s="123" t="s">
        <v>293</v>
      </c>
      <c r="C1771" s="123"/>
      <c r="D1771" s="132"/>
      <c r="E1771" s="132"/>
      <c r="F1771" s="132"/>
      <c r="G1771" s="132"/>
      <c r="H1771" s="132"/>
      <c r="I1771" s="133"/>
      <c r="J1771"/>
      <c r="K1771"/>
      <c r="L1771"/>
      <c r="M1771"/>
      <c r="N1771"/>
      <c r="O1771"/>
      <c r="P1771"/>
    </row>
    <row r="1772" spans="2:16" ht="15" customHeight="1" x14ac:dyDescent="0.35">
      <c r="B1772" s="142">
        <v>2020</v>
      </c>
      <c r="C1772" s="142"/>
      <c r="D1772" s="128">
        <v>112294</v>
      </c>
      <c r="E1772" s="128">
        <v>1381074</v>
      </c>
      <c r="F1772" s="128">
        <v>1708405</v>
      </c>
      <c r="G1772" s="128">
        <v>51354</v>
      </c>
      <c r="H1772" s="128">
        <v>6388</v>
      </c>
      <c r="I1772" s="129">
        <v>43.69</v>
      </c>
      <c r="J1772"/>
      <c r="K1772"/>
      <c r="L1772"/>
      <c r="M1772"/>
      <c r="N1772"/>
      <c r="O1772"/>
      <c r="P1772"/>
    </row>
    <row r="1773" spans="2:16" ht="15" customHeight="1" x14ac:dyDescent="0.35">
      <c r="B1773" s="142">
        <v>2019</v>
      </c>
      <c r="C1773" s="142"/>
      <c r="D1773" s="128">
        <v>117971</v>
      </c>
      <c r="E1773" s="128">
        <v>1639107</v>
      </c>
      <c r="F1773" s="128">
        <v>1968032</v>
      </c>
      <c r="G1773" s="128">
        <v>32242</v>
      </c>
      <c r="H1773" s="128">
        <v>6359</v>
      </c>
      <c r="I1773" s="129">
        <v>28.45</v>
      </c>
      <c r="J1773"/>
      <c r="K1773"/>
      <c r="L1773"/>
      <c r="M1773"/>
      <c r="N1773"/>
      <c r="O1773"/>
      <c r="P1773"/>
    </row>
    <row r="1774" spans="2:16" ht="15" customHeight="1" x14ac:dyDescent="0.35">
      <c r="B1774" s="142">
        <v>2018</v>
      </c>
      <c r="C1774" s="142"/>
      <c r="D1774" s="128">
        <v>113135</v>
      </c>
      <c r="E1774" s="128">
        <v>1384417</v>
      </c>
      <c r="F1774" s="128">
        <v>1681375</v>
      </c>
      <c r="G1774" s="128">
        <v>53363</v>
      </c>
      <c r="H1774" s="128">
        <v>9378</v>
      </c>
      <c r="I1774" s="129">
        <v>26.18</v>
      </c>
      <c r="J1774"/>
      <c r="K1774"/>
      <c r="L1774"/>
      <c r="M1774"/>
      <c r="N1774"/>
      <c r="O1774"/>
      <c r="P1774"/>
    </row>
    <row r="1775" spans="2:16" ht="15" customHeight="1" x14ac:dyDescent="0.35">
      <c r="B1775" s="142">
        <v>2017</v>
      </c>
      <c r="C1775" s="142"/>
      <c r="D1775" s="128">
        <v>104773</v>
      </c>
      <c r="E1775" s="128">
        <v>1388188</v>
      </c>
      <c r="F1775" s="128">
        <v>1669490</v>
      </c>
      <c r="G1775" s="128">
        <v>49618</v>
      </c>
      <c r="H1775" s="128">
        <v>5934</v>
      </c>
      <c r="I1775" s="129">
        <v>29.11</v>
      </c>
      <c r="J1775"/>
      <c r="K1775"/>
      <c r="L1775"/>
      <c r="M1775"/>
      <c r="N1775"/>
      <c r="O1775"/>
      <c r="P1775"/>
    </row>
    <row r="1776" spans="2:16" s="11" customFormat="1" ht="15" customHeight="1" x14ac:dyDescent="0.35">
      <c r="B1776" s="142">
        <v>2016</v>
      </c>
      <c r="C1776" s="142"/>
      <c r="D1776" s="128">
        <v>97513</v>
      </c>
      <c r="E1776" s="128">
        <v>1097546</v>
      </c>
      <c r="F1776" s="128">
        <v>1297734</v>
      </c>
      <c r="G1776" s="128">
        <v>37382</v>
      </c>
      <c r="H1776" s="128">
        <v>4907</v>
      </c>
      <c r="I1776" s="129">
        <v>27.63</v>
      </c>
      <c r="J1776"/>
      <c r="K1776"/>
      <c r="L1776"/>
      <c r="M1776"/>
      <c r="N1776"/>
      <c r="O1776"/>
      <c r="P1776"/>
    </row>
    <row r="1777" spans="2:16" s="12" customFormat="1" ht="15" customHeight="1" x14ac:dyDescent="0.35">
      <c r="B1777" s="142">
        <v>2015</v>
      </c>
      <c r="C1777" s="142"/>
      <c r="D1777" s="128">
        <v>91780</v>
      </c>
      <c r="E1777" s="128">
        <v>858246</v>
      </c>
      <c r="F1777" s="128">
        <v>1131189</v>
      </c>
      <c r="G1777" s="128">
        <v>36206</v>
      </c>
      <c r="H1777" s="128">
        <v>10022</v>
      </c>
      <c r="I1777" s="129">
        <v>26.55</v>
      </c>
      <c r="J1777"/>
      <c r="K1777"/>
      <c r="L1777"/>
      <c r="M1777"/>
      <c r="N1777"/>
      <c r="O1777"/>
      <c r="P1777"/>
    </row>
    <row r="1778" spans="2:16" s="12" customFormat="1" ht="15" customHeight="1" x14ac:dyDescent="0.35">
      <c r="B1778" s="142">
        <v>2014</v>
      </c>
      <c r="C1778" s="142"/>
      <c r="D1778" s="128">
        <v>84078</v>
      </c>
      <c r="E1778" s="128">
        <v>575069</v>
      </c>
      <c r="F1778" s="128">
        <v>734299</v>
      </c>
      <c r="G1778" s="128">
        <v>32013</v>
      </c>
      <c r="H1778" s="128">
        <v>5707</v>
      </c>
      <c r="I1778" s="129">
        <v>20.399999999999999</v>
      </c>
      <c r="J1778"/>
      <c r="K1778"/>
      <c r="L1778"/>
      <c r="M1778"/>
      <c r="N1778"/>
      <c r="O1778"/>
      <c r="P1778"/>
    </row>
    <row r="1779" spans="2:16" s="12" customFormat="1" ht="15" customHeight="1" x14ac:dyDescent="0.35">
      <c r="B1779" s="142">
        <v>2013</v>
      </c>
      <c r="C1779" s="142"/>
      <c r="D1779" s="128">
        <v>82170</v>
      </c>
      <c r="E1779" s="128">
        <v>602264</v>
      </c>
      <c r="F1779" s="128">
        <v>791823</v>
      </c>
      <c r="G1779" s="128">
        <v>25742</v>
      </c>
      <c r="H1779" s="128">
        <v>8855</v>
      </c>
      <c r="I1779" s="129">
        <v>23.32</v>
      </c>
      <c r="J1779"/>
      <c r="K1779"/>
      <c r="L1779"/>
      <c r="M1779"/>
      <c r="N1779"/>
      <c r="O1779"/>
      <c r="P1779"/>
    </row>
    <row r="1780" spans="2:16" s="12" customFormat="1" ht="15" customHeight="1" x14ac:dyDescent="0.35">
      <c r="B1780" s="126">
        <v>2012</v>
      </c>
      <c r="C1780" s="142"/>
      <c r="D1780" s="128">
        <v>83820</v>
      </c>
      <c r="E1780" s="128">
        <v>631497</v>
      </c>
      <c r="F1780" s="128">
        <v>864108</v>
      </c>
      <c r="G1780" s="128">
        <v>32173</v>
      </c>
      <c r="H1780" s="128">
        <v>3510</v>
      </c>
      <c r="I1780" s="129">
        <v>24.6</v>
      </c>
      <c r="J1780"/>
      <c r="K1780"/>
      <c r="L1780"/>
      <c r="M1780"/>
      <c r="N1780"/>
      <c r="O1780"/>
      <c r="P1780"/>
    </row>
    <row r="1781" spans="2:16" ht="15" customHeight="1" x14ac:dyDescent="0.35">
      <c r="B1781" s="126">
        <v>2011</v>
      </c>
      <c r="C1781" s="142"/>
      <c r="D1781" s="128">
        <v>85756</v>
      </c>
      <c r="E1781" s="128">
        <v>689305</v>
      </c>
      <c r="F1781" s="128">
        <v>939338</v>
      </c>
      <c r="G1781" s="128">
        <v>15200</v>
      </c>
      <c r="H1781" s="128">
        <v>3544</v>
      </c>
      <c r="I1781" s="129">
        <v>21.31</v>
      </c>
      <c r="J1781"/>
      <c r="K1781"/>
      <c r="L1781"/>
      <c r="M1781"/>
      <c r="N1781"/>
      <c r="O1781"/>
      <c r="P1781"/>
    </row>
    <row r="1782" spans="2:16" ht="15" customHeight="1" x14ac:dyDescent="0.35">
      <c r="B1782" s="126">
        <v>2010</v>
      </c>
      <c r="C1782" s="142"/>
      <c r="D1782" s="128">
        <v>85919</v>
      </c>
      <c r="E1782" s="128">
        <v>943571</v>
      </c>
      <c r="F1782" s="128">
        <v>1132926</v>
      </c>
      <c r="G1782" s="128">
        <v>19952</v>
      </c>
      <c r="H1782" s="128">
        <v>3733</v>
      </c>
      <c r="I1782" s="129">
        <v>28.51</v>
      </c>
      <c r="J1782"/>
      <c r="K1782"/>
      <c r="L1782"/>
      <c r="M1782"/>
      <c r="N1782"/>
      <c r="O1782"/>
      <c r="P1782"/>
    </row>
    <row r="1783" spans="2:16" ht="15" customHeight="1" x14ac:dyDescent="0.35">
      <c r="B1783" s="126">
        <v>2009</v>
      </c>
      <c r="C1783" s="142"/>
      <c r="D1783" s="128">
        <v>89867</v>
      </c>
      <c r="E1783" s="128">
        <v>1177231</v>
      </c>
      <c r="F1783" s="128">
        <v>1367730</v>
      </c>
      <c r="G1783" s="128">
        <v>40444</v>
      </c>
      <c r="H1783" s="128" t="s">
        <v>69</v>
      </c>
      <c r="I1783" s="129">
        <v>34.51</v>
      </c>
      <c r="J1783"/>
      <c r="K1783"/>
      <c r="L1783"/>
      <c r="M1783"/>
      <c r="N1783"/>
      <c r="O1783"/>
      <c r="P1783"/>
    </row>
    <row r="1784" spans="2:16" ht="15" customHeight="1" x14ac:dyDescent="0.35">
      <c r="B1784" s="126">
        <v>2008</v>
      </c>
      <c r="C1784" s="142"/>
      <c r="D1784" s="128">
        <v>91679</v>
      </c>
      <c r="E1784" s="128">
        <v>1313833</v>
      </c>
      <c r="F1784" s="128">
        <v>1528631</v>
      </c>
      <c r="G1784" s="128">
        <v>59617</v>
      </c>
      <c r="H1784" s="128" t="s">
        <v>69</v>
      </c>
      <c r="I1784" s="129">
        <v>37.53</v>
      </c>
      <c r="J1784"/>
      <c r="K1784"/>
      <c r="L1784"/>
      <c r="M1784"/>
      <c r="N1784"/>
      <c r="O1784"/>
      <c r="P1784"/>
    </row>
    <row r="1785" spans="2:16" ht="15" customHeight="1" x14ac:dyDescent="0.35">
      <c r="B1785" s="127" t="s">
        <v>294</v>
      </c>
      <c r="C1785" s="127"/>
      <c r="D1785" s="134"/>
      <c r="E1785" s="134"/>
      <c r="F1785" s="134"/>
      <c r="G1785" s="134"/>
      <c r="H1785" s="134"/>
      <c r="I1785" s="135"/>
      <c r="J1785"/>
      <c r="K1785"/>
      <c r="L1785"/>
      <c r="M1785"/>
      <c r="N1785"/>
      <c r="O1785"/>
      <c r="P1785"/>
    </row>
    <row r="1786" spans="2:16" ht="15" customHeight="1" x14ac:dyDescent="0.35">
      <c r="B1786" s="142">
        <v>2020</v>
      </c>
      <c r="C1786" s="142"/>
      <c r="D1786" s="128">
        <v>106647</v>
      </c>
      <c r="E1786" s="128">
        <v>889545</v>
      </c>
      <c r="F1786" s="128">
        <v>1073318</v>
      </c>
      <c r="G1786" s="128">
        <v>20962</v>
      </c>
      <c r="H1786" s="128">
        <v>2520</v>
      </c>
      <c r="I1786" s="129">
        <v>59.36</v>
      </c>
      <c r="J1786"/>
      <c r="K1786"/>
      <c r="L1786"/>
      <c r="M1786"/>
      <c r="N1786"/>
      <c r="O1786"/>
      <c r="P1786"/>
    </row>
    <row r="1787" spans="2:16" ht="15" customHeight="1" x14ac:dyDescent="0.35">
      <c r="B1787" s="142">
        <v>2019</v>
      </c>
      <c r="C1787" s="142"/>
      <c r="D1787" s="128">
        <v>111787</v>
      </c>
      <c r="E1787" s="128">
        <v>922464</v>
      </c>
      <c r="F1787" s="128">
        <v>1099622</v>
      </c>
      <c r="G1787" s="128">
        <v>19427</v>
      </c>
      <c r="H1787" s="128">
        <v>2387</v>
      </c>
      <c r="I1787" s="129">
        <v>38.270000000000003</v>
      </c>
      <c r="J1787"/>
      <c r="K1787"/>
      <c r="L1787"/>
      <c r="M1787"/>
      <c r="N1787"/>
      <c r="O1787"/>
      <c r="P1787"/>
    </row>
    <row r="1788" spans="2:16" ht="15" customHeight="1" x14ac:dyDescent="0.35">
      <c r="B1788" s="142">
        <v>2018</v>
      </c>
      <c r="C1788" s="142"/>
      <c r="D1788" s="128">
        <v>107437</v>
      </c>
      <c r="E1788" s="128">
        <v>805928</v>
      </c>
      <c r="F1788" s="128">
        <v>930698</v>
      </c>
      <c r="G1788" s="128">
        <v>28617</v>
      </c>
      <c r="H1788" s="128">
        <v>4107</v>
      </c>
      <c r="I1788" s="129">
        <v>35.85</v>
      </c>
      <c r="J1788"/>
      <c r="K1788"/>
      <c r="L1788"/>
      <c r="M1788"/>
      <c r="N1788"/>
      <c r="O1788"/>
      <c r="P1788"/>
    </row>
    <row r="1789" spans="2:16" s="12" customFormat="1" ht="15" customHeight="1" x14ac:dyDescent="0.35">
      <c r="B1789" s="142">
        <v>2017</v>
      </c>
      <c r="C1789" s="142"/>
      <c r="D1789" s="128">
        <v>99685</v>
      </c>
      <c r="E1789" s="128">
        <v>740866</v>
      </c>
      <c r="F1789" s="128">
        <v>852445</v>
      </c>
      <c r="G1789" s="128">
        <v>27371</v>
      </c>
      <c r="H1789" s="128">
        <v>1979</v>
      </c>
      <c r="I1789" s="129">
        <v>36.21</v>
      </c>
      <c r="J1789"/>
      <c r="K1789"/>
      <c r="L1789"/>
      <c r="M1789"/>
      <c r="N1789"/>
      <c r="O1789"/>
      <c r="P1789"/>
    </row>
    <row r="1790" spans="2:16" s="13" customFormat="1" ht="15" customHeight="1" x14ac:dyDescent="0.35">
      <c r="B1790" s="142">
        <v>2016</v>
      </c>
      <c r="C1790" s="142"/>
      <c r="D1790" s="128">
        <v>92914</v>
      </c>
      <c r="E1790" s="128">
        <v>508556</v>
      </c>
      <c r="F1790" s="128">
        <v>601600</v>
      </c>
      <c r="G1790" s="128">
        <v>14621</v>
      </c>
      <c r="H1790" s="128">
        <v>1454</v>
      </c>
      <c r="I1790" s="129">
        <v>30.27</v>
      </c>
      <c r="J1790"/>
      <c r="K1790"/>
      <c r="L1790"/>
      <c r="M1790"/>
      <c r="N1790"/>
      <c r="O1790"/>
      <c r="P1790"/>
    </row>
    <row r="1791" spans="2:16" s="13" customFormat="1" ht="15" customHeight="1" x14ac:dyDescent="0.35">
      <c r="B1791" s="142">
        <v>2015</v>
      </c>
      <c r="C1791" s="142"/>
      <c r="D1791" s="128">
        <v>87612</v>
      </c>
      <c r="E1791" s="128">
        <v>445071</v>
      </c>
      <c r="F1791" s="128">
        <v>573322</v>
      </c>
      <c r="G1791" s="128">
        <v>13573</v>
      </c>
      <c r="H1791" s="128">
        <v>2007</v>
      </c>
      <c r="I1791" s="129">
        <v>32.369999999999997</v>
      </c>
      <c r="J1791"/>
      <c r="K1791"/>
      <c r="L1791"/>
      <c r="M1791"/>
      <c r="N1791"/>
      <c r="O1791"/>
      <c r="P1791"/>
    </row>
    <row r="1792" spans="2:16" s="13" customFormat="1" ht="15" customHeight="1" x14ac:dyDescent="0.35">
      <c r="B1792" s="142">
        <v>2014</v>
      </c>
      <c r="C1792" s="142"/>
      <c r="D1792" s="128">
        <v>80332</v>
      </c>
      <c r="E1792" s="128">
        <v>341049</v>
      </c>
      <c r="F1792" s="128">
        <v>440754</v>
      </c>
      <c r="G1792" s="128">
        <v>17094</v>
      </c>
      <c r="H1792" s="128">
        <v>2037</v>
      </c>
      <c r="I1792" s="129">
        <v>28.75</v>
      </c>
      <c r="J1792"/>
      <c r="K1792"/>
      <c r="L1792"/>
      <c r="M1792"/>
      <c r="N1792"/>
      <c r="O1792"/>
      <c r="P1792"/>
    </row>
    <row r="1793" spans="2:16" s="13" customFormat="1" ht="15" customHeight="1" x14ac:dyDescent="0.35">
      <c r="B1793" s="142">
        <v>2013</v>
      </c>
      <c r="C1793" s="142"/>
      <c r="D1793" s="128">
        <v>78571</v>
      </c>
      <c r="E1793" s="128">
        <v>395499</v>
      </c>
      <c r="F1793" s="128">
        <v>475353</v>
      </c>
      <c r="G1793" s="128">
        <v>11084</v>
      </c>
      <c r="H1793" s="128">
        <v>2480</v>
      </c>
      <c r="I1793" s="129">
        <v>35.36</v>
      </c>
      <c r="J1793"/>
      <c r="K1793"/>
      <c r="L1793"/>
      <c r="M1793"/>
      <c r="N1793"/>
      <c r="O1793"/>
      <c r="P1793"/>
    </row>
    <row r="1794" spans="2:16" ht="15" customHeight="1" x14ac:dyDescent="0.35">
      <c r="B1794" s="126">
        <v>2012</v>
      </c>
      <c r="C1794" s="142"/>
      <c r="D1794" s="128">
        <v>80098</v>
      </c>
      <c r="E1794" s="128">
        <v>388363</v>
      </c>
      <c r="F1794" s="128">
        <v>479001</v>
      </c>
      <c r="G1794" s="128">
        <v>11071</v>
      </c>
      <c r="H1794" s="128">
        <v>1822</v>
      </c>
      <c r="I1794" s="129">
        <v>32.25</v>
      </c>
      <c r="J1794"/>
      <c r="K1794"/>
      <c r="L1794"/>
      <c r="M1794"/>
      <c r="N1794"/>
      <c r="O1794"/>
      <c r="P1794"/>
    </row>
    <row r="1795" spans="2:16" ht="15" customHeight="1" x14ac:dyDescent="0.35">
      <c r="B1795" s="126">
        <v>2011</v>
      </c>
      <c r="C1795" s="142"/>
      <c r="D1795" s="128">
        <v>81711</v>
      </c>
      <c r="E1795" s="128">
        <v>424031</v>
      </c>
      <c r="F1795" s="128">
        <v>510202</v>
      </c>
      <c r="G1795" s="128">
        <v>8679</v>
      </c>
      <c r="H1795" s="128">
        <v>1282</v>
      </c>
      <c r="I1795" s="129">
        <v>25.52</v>
      </c>
      <c r="J1795"/>
      <c r="K1795"/>
      <c r="L1795"/>
      <c r="M1795"/>
      <c r="N1795"/>
      <c r="O1795"/>
      <c r="P1795"/>
    </row>
    <row r="1796" spans="2:16" ht="15" customHeight="1" x14ac:dyDescent="0.35">
      <c r="B1796" s="126">
        <v>2010</v>
      </c>
      <c r="C1796" s="142"/>
      <c r="D1796" s="128">
        <v>81796</v>
      </c>
      <c r="E1796" s="128">
        <v>535108</v>
      </c>
      <c r="F1796" s="128">
        <v>615089</v>
      </c>
      <c r="G1796" s="128">
        <v>11046</v>
      </c>
      <c r="H1796" s="128">
        <v>1526</v>
      </c>
      <c r="I1796" s="129">
        <v>30.42</v>
      </c>
      <c r="J1796"/>
      <c r="K1796"/>
      <c r="L1796"/>
      <c r="M1796"/>
      <c r="N1796"/>
      <c r="O1796"/>
      <c r="P1796"/>
    </row>
    <row r="1797" spans="2:16" ht="15" customHeight="1" x14ac:dyDescent="0.35">
      <c r="B1797" s="126">
        <v>2009</v>
      </c>
      <c r="C1797" s="142"/>
      <c r="D1797" s="128">
        <v>85737</v>
      </c>
      <c r="E1797" s="128">
        <v>572598</v>
      </c>
      <c r="F1797" s="128">
        <v>663124</v>
      </c>
      <c r="G1797" s="128">
        <v>26042</v>
      </c>
      <c r="H1797" s="128" t="s">
        <v>69</v>
      </c>
      <c r="I1797" s="129">
        <v>31.17</v>
      </c>
      <c r="J1797"/>
      <c r="K1797"/>
      <c r="L1797"/>
      <c r="M1797"/>
      <c r="N1797"/>
      <c r="O1797"/>
      <c r="P1797"/>
    </row>
    <row r="1798" spans="2:16" ht="15" customHeight="1" x14ac:dyDescent="0.35">
      <c r="B1798" s="126">
        <v>2008</v>
      </c>
      <c r="C1798" s="142"/>
      <c r="D1798" s="128">
        <v>87459</v>
      </c>
      <c r="E1798" s="128">
        <v>699925</v>
      </c>
      <c r="F1798" s="128">
        <v>794038</v>
      </c>
      <c r="G1798" s="128">
        <v>41998</v>
      </c>
      <c r="H1798" s="128" t="s">
        <v>69</v>
      </c>
      <c r="I1798" s="129">
        <v>37.200000000000003</v>
      </c>
      <c r="J1798"/>
      <c r="K1798"/>
      <c r="L1798"/>
      <c r="M1798"/>
      <c r="N1798"/>
      <c r="O1798"/>
      <c r="P1798"/>
    </row>
    <row r="1799" spans="2:16" s="13" customFormat="1" ht="15" customHeight="1" collapsed="1" x14ac:dyDescent="0.35">
      <c r="B1799" s="127" t="s">
        <v>295</v>
      </c>
      <c r="C1799" s="127"/>
      <c r="D1799" s="134"/>
      <c r="E1799" s="134"/>
      <c r="F1799" s="134"/>
      <c r="G1799" s="134"/>
      <c r="H1799" s="134"/>
      <c r="I1799" s="135"/>
      <c r="J1799"/>
      <c r="K1799"/>
      <c r="L1799"/>
      <c r="M1799"/>
      <c r="N1799"/>
      <c r="O1799"/>
      <c r="P1799"/>
    </row>
    <row r="1800" spans="2:16" s="13" customFormat="1" ht="15" customHeight="1" x14ac:dyDescent="0.35">
      <c r="B1800" s="142">
        <v>2020</v>
      </c>
      <c r="C1800" s="142"/>
      <c r="D1800" s="128">
        <v>5146</v>
      </c>
      <c r="E1800" s="128">
        <v>327463</v>
      </c>
      <c r="F1800" s="128">
        <v>395342</v>
      </c>
      <c r="G1800" s="128">
        <v>9879</v>
      </c>
      <c r="H1800" s="128">
        <v>1666</v>
      </c>
      <c r="I1800" s="129">
        <v>28.74</v>
      </c>
      <c r="J1800"/>
      <c r="K1800"/>
      <c r="L1800"/>
      <c r="M1800"/>
      <c r="N1800"/>
      <c r="O1800"/>
      <c r="P1800"/>
    </row>
    <row r="1801" spans="2:16" s="13" customFormat="1" ht="15" customHeight="1" x14ac:dyDescent="0.35">
      <c r="B1801" s="142">
        <v>2019</v>
      </c>
      <c r="C1801" s="142"/>
      <c r="D1801" s="128">
        <v>5580</v>
      </c>
      <c r="E1801" s="128">
        <v>414055</v>
      </c>
      <c r="F1801" s="128">
        <v>500920</v>
      </c>
      <c r="G1801" s="128">
        <v>6863</v>
      </c>
      <c r="H1801" s="128">
        <v>1908</v>
      </c>
      <c r="I1801" s="129">
        <v>21.76</v>
      </c>
      <c r="J1801"/>
      <c r="K1801"/>
      <c r="L1801"/>
      <c r="M1801"/>
      <c r="N1801"/>
      <c r="O1801"/>
      <c r="P1801"/>
    </row>
    <row r="1802" spans="2:16" s="13" customFormat="1" ht="15" customHeight="1" x14ac:dyDescent="0.35">
      <c r="B1802" s="142">
        <v>2018</v>
      </c>
      <c r="C1802" s="142"/>
      <c r="D1802" s="128">
        <v>5156</v>
      </c>
      <c r="E1802" s="128">
        <v>346193</v>
      </c>
      <c r="F1802" s="128">
        <v>432643</v>
      </c>
      <c r="G1802" s="128">
        <v>15665</v>
      </c>
      <c r="H1802" s="128">
        <v>2711</v>
      </c>
      <c r="I1802" s="129">
        <v>19.97</v>
      </c>
      <c r="J1802"/>
      <c r="K1802"/>
      <c r="L1802"/>
      <c r="M1802"/>
      <c r="N1802"/>
      <c r="O1802"/>
      <c r="P1802"/>
    </row>
    <row r="1803" spans="2:16" s="13" customFormat="1" ht="15" customHeight="1" x14ac:dyDescent="0.35">
      <c r="B1803" s="142">
        <v>2017</v>
      </c>
      <c r="C1803" s="142"/>
      <c r="D1803" s="128">
        <v>4571</v>
      </c>
      <c r="E1803" s="128">
        <v>349439</v>
      </c>
      <c r="F1803" s="128">
        <v>438324</v>
      </c>
      <c r="G1803" s="128">
        <v>11060</v>
      </c>
      <c r="H1803" s="128">
        <v>1998</v>
      </c>
      <c r="I1803" s="129">
        <v>22.59</v>
      </c>
      <c r="J1803"/>
      <c r="K1803"/>
      <c r="L1803"/>
      <c r="M1803"/>
      <c r="N1803"/>
      <c r="O1803"/>
      <c r="P1803"/>
    </row>
    <row r="1804" spans="2:16" s="13" customFormat="1" ht="15" customHeight="1" x14ac:dyDescent="0.35">
      <c r="B1804" s="142">
        <v>2016</v>
      </c>
      <c r="C1804" s="142"/>
      <c r="D1804" s="128">
        <v>4163</v>
      </c>
      <c r="E1804" s="128">
        <v>330101</v>
      </c>
      <c r="F1804" s="128">
        <v>364106</v>
      </c>
      <c r="G1804" s="128">
        <v>13599</v>
      </c>
      <c r="H1804" s="128">
        <v>1974</v>
      </c>
      <c r="I1804" s="129">
        <v>25.64</v>
      </c>
      <c r="J1804"/>
      <c r="K1804"/>
      <c r="L1804"/>
      <c r="M1804"/>
      <c r="N1804"/>
      <c r="O1804"/>
      <c r="P1804"/>
    </row>
    <row r="1805" spans="2:16" s="13" customFormat="1" ht="15" customHeight="1" x14ac:dyDescent="0.35">
      <c r="B1805" s="142">
        <v>2015</v>
      </c>
      <c r="C1805" s="142"/>
      <c r="D1805" s="128">
        <v>3779</v>
      </c>
      <c r="E1805" s="128">
        <v>243899</v>
      </c>
      <c r="F1805" s="128">
        <v>329044</v>
      </c>
      <c r="G1805" s="128">
        <v>13519</v>
      </c>
      <c r="H1805" s="128">
        <v>1370</v>
      </c>
      <c r="I1805" s="129">
        <v>23.19</v>
      </c>
      <c r="J1805"/>
      <c r="K1805"/>
      <c r="L1805"/>
      <c r="M1805"/>
      <c r="N1805"/>
      <c r="O1805"/>
      <c r="P1805"/>
    </row>
    <row r="1806" spans="2:16" ht="15" customHeight="1" x14ac:dyDescent="0.35">
      <c r="B1806" s="142">
        <v>2014</v>
      </c>
      <c r="C1806" s="142"/>
      <c r="D1806" s="128">
        <v>3392</v>
      </c>
      <c r="E1806" s="128">
        <v>159535</v>
      </c>
      <c r="F1806" s="128">
        <v>199258</v>
      </c>
      <c r="G1806" s="128">
        <v>5618</v>
      </c>
      <c r="H1806" s="128">
        <v>1820</v>
      </c>
      <c r="I1806" s="129">
        <v>17.670000000000002</v>
      </c>
      <c r="J1806"/>
      <c r="K1806"/>
      <c r="L1806"/>
      <c r="M1806"/>
      <c r="N1806"/>
      <c r="O1806"/>
      <c r="P1806"/>
    </row>
    <row r="1807" spans="2:16" ht="15" customHeight="1" x14ac:dyDescent="0.35">
      <c r="B1807" s="142">
        <v>2013</v>
      </c>
      <c r="C1807" s="142"/>
      <c r="D1807" s="128">
        <v>3255</v>
      </c>
      <c r="E1807" s="128">
        <v>82370</v>
      </c>
      <c r="F1807" s="128">
        <v>176554</v>
      </c>
      <c r="G1807" s="128">
        <v>7447</v>
      </c>
      <c r="H1807" s="128">
        <v>1124</v>
      </c>
      <c r="I1807" s="129">
        <v>9.58</v>
      </c>
      <c r="J1807"/>
      <c r="K1807"/>
      <c r="L1807"/>
      <c r="M1807"/>
      <c r="N1807"/>
      <c r="O1807"/>
      <c r="P1807"/>
    </row>
    <row r="1808" spans="2:16" ht="15" customHeight="1" x14ac:dyDescent="0.35">
      <c r="B1808" s="126">
        <v>2012</v>
      </c>
      <c r="C1808" s="142"/>
      <c r="D1808" s="128">
        <v>3396</v>
      </c>
      <c r="E1808" s="128">
        <v>189869</v>
      </c>
      <c r="F1808" s="128">
        <v>278906</v>
      </c>
      <c r="G1808" s="128">
        <v>14691</v>
      </c>
      <c r="H1808" s="128">
        <v>1208</v>
      </c>
      <c r="I1808" s="129">
        <v>24.56</v>
      </c>
      <c r="J1808"/>
      <c r="K1808"/>
      <c r="L1808"/>
      <c r="M1808"/>
      <c r="N1808"/>
      <c r="O1808"/>
      <c r="P1808"/>
    </row>
    <row r="1809" spans="2:16" ht="15" customHeight="1" x14ac:dyDescent="0.35">
      <c r="B1809" s="126">
        <v>2011</v>
      </c>
      <c r="C1809" s="142"/>
      <c r="D1809" s="128">
        <v>3686</v>
      </c>
      <c r="E1809" s="128">
        <v>237851</v>
      </c>
      <c r="F1809" s="128">
        <v>310177</v>
      </c>
      <c r="G1809" s="128">
        <v>3844</v>
      </c>
      <c r="H1809" s="128">
        <v>1151</v>
      </c>
      <c r="I1809" s="129">
        <v>25.54</v>
      </c>
      <c r="J1809"/>
      <c r="K1809"/>
      <c r="L1809"/>
      <c r="M1809"/>
      <c r="N1809"/>
      <c r="O1809"/>
      <c r="P1809"/>
    </row>
    <row r="1810" spans="2:16" ht="15" customHeight="1" x14ac:dyDescent="0.35">
      <c r="B1810" s="126">
        <v>2010</v>
      </c>
      <c r="C1810" s="142"/>
      <c r="D1810" s="128">
        <v>3761</v>
      </c>
      <c r="E1810" s="128">
        <v>221466</v>
      </c>
      <c r="F1810" s="128">
        <v>272852</v>
      </c>
      <c r="G1810" s="128">
        <v>5937</v>
      </c>
      <c r="H1810" s="128">
        <v>940</v>
      </c>
      <c r="I1810" s="129">
        <v>23.68</v>
      </c>
      <c r="J1810"/>
      <c r="K1810"/>
      <c r="L1810"/>
      <c r="M1810"/>
      <c r="N1810"/>
      <c r="O1810"/>
      <c r="P1810"/>
    </row>
    <row r="1811" spans="2:16" s="12" customFormat="1" ht="15" customHeight="1" x14ac:dyDescent="0.35">
      <c r="B1811" s="126">
        <v>2009</v>
      </c>
      <c r="C1811" s="142"/>
      <c r="D1811" s="128">
        <v>3771</v>
      </c>
      <c r="E1811" s="128">
        <v>323950</v>
      </c>
      <c r="F1811" s="128">
        <v>401399</v>
      </c>
      <c r="G1811" s="128">
        <v>8455</v>
      </c>
      <c r="H1811" s="128" t="s">
        <v>69</v>
      </c>
      <c r="I1811" s="129">
        <v>33.520000000000003</v>
      </c>
      <c r="J1811"/>
      <c r="K1811"/>
      <c r="L1811"/>
      <c r="M1811"/>
      <c r="N1811"/>
      <c r="O1811"/>
      <c r="P1811"/>
    </row>
    <row r="1812" spans="2:16" s="13" customFormat="1" ht="15" customHeight="1" x14ac:dyDescent="0.35">
      <c r="B1812" s="126">
        <v>2008</v>
      </c>
      <c r="C1812" s="142"/>
      <c r="D1812" s="128">
        <v>3862</v>
      </c>
      <c r="E1812" s="128">
        <v>321171</v>
      </c>
      <c r="F1812" s="128">
        <v>406865</v>
      </c>
      <c r="G1812" s="128">
        <v>12339</v>
      </c>
      <c r="H1812" s="128" t="s">
        <v>69</v>
      </c>
      <c r="I1812" s="129">
        <v>33.369999999999997</v>
      </c>
      <c r="J1812"/>
      <c r="K1812"/>
      <c r="L1812"/>
      <c r="M1812"/>
      <c r="N1812"/>
      <c r="O1812"/>
      <c r="P1812"/>
    </row>
    <row r="1813" spans="2:16" s="13" customFormat="1" ht="15" customHeight="1" x14ac:dyDescent="0.35">
      <c r="B1813" s="127" t="s">
        <v>296</v>
      </c>
      <c r="C1813" s="127"/>
      <c r="D1813" s="134"/>
      <c r="E1813" s="134"/>
      <c r="F1813" s="134"/>
      <c r="G1813" s="134"/>
      <c r="H1813" s="134"/>
      <c r="I1813" s="135"/>
      <c r="J1813"/>
      <c r="K1813"/>
      <c r="L1813"/>
      <c r="M1813"/>
      <c r="N1813"/>
      <c r="O1813"/>
      <c r="P1813"/>
    </row>
    <row r="1814" spans="2:16" s="13" customFormat="1" ht="15" customHeight="1" x14ac:dyDescent="0.35">
      <c r="B1814" s="142">
        <v>2020</v>
      </c>
      <c r="C1814" s="142"/>
      <c r="D1814" s="128">
        <v>501</v>
      </c>
      <c r="E1814" s="128">
        <v>164065</v>
      </c>
      <c r="F1814" s="128">
        <v>239745</v>
      </c>
      <c r="G1814" s="128">
        <v>20513</v>
      </c>
      <c r="H1814" s="128">
        <v>2202</v>
      </c>
      <c r="I1814" s="129">
        <v>31.35</v>
      </c>
      <c r="J1814"/>
      <c r="K1814"/>
      <c r="L1814"/>
      <c r="M1814"/>
      <c r="N1814"/>
      <c r="O1814"/>
      <c r="P1814"/>
    </row>
    <row r="1815" spans="2:16" s="13" customFormat="1" ht="15" customHeight="1" x14ac:dyDescent="0.35">
      <c r="B1815" s="142">
        <v>2019</v>
      </c>
      <c r="C1815" s="142"/>
      <c r="D1815" s="128">
        <v>604</v>
      </c>
      <c r="E1815" s="128">
        <v>302589</v>
      </c>
      <c r="F1815" s="128">
        <v>367491</v>
      </c>
      <c r="G1815" s="128">
        <v>5952</v>
      </c>
      <c r="H1815" s="128">
        <v>2064</v>
      </c>
      <c r="I1815" s="129">
        <v>20.91</v>
      </c>
      <c r="J1815"/>
      <c r="K1815"/>
      <c r="L1815"/>
      <c r="M1815"/>
      <c r="N1815"/>
      <c r="O1815"/>
      <c r="P1815"/>
    </row>
    <row r="1816" spans="2:16" s="13" customFormat="1" ht="15" customHeight="1" x14ac:dyDescent="0.35">
      <c r="B1816" s="142">
        <v>2018</v>
      </c>
      <c r="C1816" s="142"/>
      <c r="D1816" s="128">
        <v>542</v>
      </c>
      <c r="E1816" s="128">
        <v>232295</v>
      </c>
      <c r="F1816" s="128">
        <v>318034</v>
      </c>
      <c r="G1816" s="128">
        <v>9081</v>
      </c>
      <c r="H1816" s="128">
        <v>2559</v>
      </c>
      <c r="I1816" s="129">
        <v>17.79</v>
      </c>
      <c r="J1816"/>
      <c r="K1816"/>
      <c r="L1816"/>
      <c r="M1816"/>
      <c r="N1816"/>
      <c r="O1816"/>
      <c r="P1816"/>
    </row>
    <row r="1817" spans="2:16" s="13" customFormat="1" ht="15" customHeight="1" x14ac:dyDescent="0.35">
      <c r="B1817" s="142">
        <v>2017</v>
      </c>
      <c r="C1817" s="142"/>
      <c r="D1817" s="128">
        <v>517</v>
      </c>
      <c r="E1817" s="128">
        <v>297883</v>
      </c>
      <c r="F1817" s="128">
        <v>378722</v>
      </c>
      <c r="G1817" s="128">
        <v>11187</v>
      </c>
      <c r="H1817" s="128">
        <v>1956</v>
      </c>
      <c r="I1817" s="129">
        <v>25.32</v>
      </c>
      <c r="J1817"/>
      <c r="K1817"/>
      <c r="L1817"/>
      <c r="M1817"/>
      <c r="N1817"/>
      <c r="O1817"/>
      <c r="P1817"/>
    </row>
    <row r="1818" spans="2:16" s="13" customFormat="1" ht="15" customHeight="1" x14ac:dyDescent="0.35">
      <c r="B1818" s="142">
        <v>2016</v>
      </c>
      <c r="C1818" s="142"/>
      <c r="D1818" s="128">
        <v>436</v>
      </c>
      <c r="E1818" s="128">
        <v>258889</v>
      </c>
      <c r="F1818" s="128">
        <v>332027</v>
      </c>
      <c r="G1818" s="128">
        <v>9161</v>
      </c>
      <c r="H1818" s="128">
        <v>1479</v>
      </c>
      <c r="I1818" s="129">
        <v>25.77</v>
      </c>
      <c r="J1818"/>
      <c r="K1818"/>
      <c r="L1818"/>
      <c r="M1818"/>
      <c r="N1818"/>
      <c r="O1818"/>
      <c r="P1818"/>
    </row>
    <row r="1819" spans="2:16" ht="15" customHeight="1" x14ac:dyDescent="0.35">
      <c r="B1819" s="142">
        <v>2015</v>
      </c>
      <c r="C1819" s="142"/>
      <c r="D1819" s="128">
        <v>389</v>
      </c>
      <c r="E1819" s="128">
        <v>169276</v>
      </c>
      <c r="F1819" s="128">
        <v>228824</v>
      </c>
      <c r="G1819" s="128">
        <v>9115</v>
      </c>
      <c r="H1819" s="128">
        <v>6645</v>
      </c>
      <c r="I1819" s="129">
        <v>21.01</v>
      </c>
      <c r="J1819"/>
      <c r="K1819"/>
      <c r="L1819"/>
      <c r="M1819"/>
      <c r="N1819"/>
      <c r="O1819"/>
      <c r="P1819"/>
    </row>
    <row r="1820" spans="2:16" ht="15" customHeight="1" x14ac:dyDescent="0.35">
      <c r="B1820" s="142">
        <v>2014</v>
      </c>
      <c r="C1820" s="142"/>
      <c r="D1820" s="128">
        <v>354</v>
      </c>
      <c r="E1820" s="128">
        <v>74486</v>
      </c>
      <c r="F1820" s="128">
        <v>94288</v>
      </c>
      <c r="G1820" s="128">
        <v>9300</v>
      </c>
      <c r="H1820" s="128">
        <v>1850</v>
      </c>
      <c r="I1820" s="129">
        <v>10.19</v>
      </c>
      <c r="J1820"/>
      <c r="K1820"/>
      <c r="L1820"/>
      <c r="M1820"/>
      <c r="N1820"/>
      <c r="O1820"/>
      <c r="P1820"/>
    </row>
    <row r="1821" spans="2:16" ht="15" customHeight="1" x14ac:dyDescent="0.35">
      <c r="B1821" s="142">
        <v>2013</v>
      </c>
      <c r="C1821" s="142"/>
      <c r="D1821" s="128">
        <v>344</v>
      </c>
      <c r="E1821" s="128">
        <v>124396</v>
      </c>
      <c r="F1821" s="128">
        <v>139916</v>
      </c>
      <c r="G1821" s="128">
        <v>7211</v>
      </c>
      <c r="H1821" s="128">
        <v>5251</v>
      </c>
      <c r="I1821" s="129">
        <v>20.58</v>
      </c>
      <c r="J1821"/>
      <c r="K1821"/>
      <c r="L1821"/>
      <c r="M1821"/>
      <c r="N1821"/>
      <c r="O1821"/>
      <c r="P1821"/>
    </row>
    <row r="1822" spans="2:16" ht="15" customHeight="1" x14ac:dyDescent="0.35">
      <c r="B1822" s="126">
        <v>2012</v>
      </c>
      <c r="C1822" s="142"/>
      <c r="D1822" s="128">
        <v>326</v>
      </c>
      <c r="E1822" s="128">
        <v>53266</v>
      </c>
      <c r="F1822" s="128">
        <v>106201</v>
      </c>
      <c r="G1822" s="128">
        <v>6412</v>
      </c>
      <c r="H1822" s="128">
        <v>480</v>
      </c>
      <c r="I1822" s="129">
        <v>9.0399999999999991</v>
      </c>
      <c r="J1822"/>
      <c r="K1822"/>
      <c r="L1822"/>
      <c r="M1822"/>
      <c r="N1822"/>
      <c r="O1822"/>
      <c r="P1822"/>
    </row>
    <row r="1823" spans="2:16" ht="15" customHeight="1" x14ac:dyDescent="0.35">
      <c r="B1823" s="126">
        <v>2011</v>
      </c>
      <c r="C1823" s="142"/>
      <c r="D1823" s="128">
        <v>359</v>
      </c>
      <c r="E1823" s="128">
        <v>27422</v>
      </c>
      <c r="F1823" s="128">
        <v>118959</v>
      </c>
      <c r="G1823" s="128">
        <v>2677</v>
      </c>
      <c r="H1823" s="128">
        <v>1111</v>
      </c>
      <c r="I1823" s="129">
        <v>4.2699999999999996</v>
      </c>
      <c r="J1823"/>
      <c r="K1823"/>
      <c r="L1823"/>
      <c r="M1823"/>
      <c r="N1823"/>
      <c r="O1823"/>
      <c r="P1823"/>
    </row>
    <row r="1824" spans="2:16" s="14" customFormat="1" ht="15" customHeight="1" collapsed="1" x14ac:dyDescent="0.35">
      <c r="B1824" s="126">
        <v>2010</v>
      </c>
      <c r="C1824" s="142"/>
      <c r="D1824" s="128">
        <v>362</v>
      </c>
      <c r="E1824" s="128">
        <v>186997</v>
      </c>
      <c r="F1824" s="128">
        <v>244984</v>
      </c>
      <c r="G1824" s="128">
        <v>2968</v>
      </c>
      <c r="H1824" s="128">
        <v>1266</v>
      </c>
      <c r="I1824" s="129">
        <v>30.42</v>
      </c>
      <c r="J1824"/>
      <c r="K1824"/>
      <c r="L1824"/>
      <c r="M1824"/>
      <c r="N1824"/>
      <c r="O1824"/>
      <c r="P1824"/>
    </row>
    <row r="1825" spans="2:16" s="14" customFormat="1" ht="15" customHeight="1" x14ac:dyDescent="0.35">
      <c r="B1825" s="126">
        <v>2009</v>
      </c>
      <c r="C1825" s="142"/>
      <c r="D1825" s="128">
        <v>359</v>
      </c>
      <c r="E1825" s="128">
        <v>280683</v>
      </c>
      <c r="F1825" s="128">
        <v>303207</v>
      </c>
      <c r="G1825" s="128">
        <v>5947</v>
      </c>
      <c r="H1825" s="128" t="s">
        <v>69</v>
      </c>
      <c r="I1825" s="129">
        <v>46.16</v>
      </c>
      <c r="J1825"/>
      <c r="K1825"/>
      <c r="L1825"/>
      <c r="M1825"/>
      <c r="N1825"/>
      <c r="O1825"/>
      <c r="P1825"/>
    </row>
    <row r="1826" spans="2:16" s="14" customFormat="1" ht="15" customHeight="1" x14ac:dyDescent="0.35">
      <c r="B1826" s="126">
        <v>2008</v>
      </c>
      <c r="C1826" s="142"/>
      <c r="D1826" s="128">
        <v>358</v>
      </c>
      <c r="E1826" s="128">
        <v>292737</v>
      </c>
      <c r="F1826" s="128">
        <v>327728</v>
      </c>
      <c r="G1826" s="128">
        <v>5281</v>
      </c>
      <c r="H1826" s="128" t="s">
        <v>69</v>
      </c>
      <c r="I1826" s="129">
        <v>44.57</v>
      </c>
      <c r="J1826"/>
      <c r="K1826"/>
      <c r="L1826"/>
      <c r="M1826"/>
      <c r="N1826"/>
      <c r="O1826"/>
      <c r="P1826"/>
    </row>
    <row r="1827" spans="2:16" s="14" customFormat="1" ht="15" customHeight="1" x14ac:dyDescent="0.35">
      <c r="B1827" s="123" t="s">
        <v>297</v>
      </c>
      <c r="C1827" s="123"/>
      <c r="D1827" s="132"/>
      <c r="E1827" s="132"/>
      <c r="F1827" s="132"/>
      <c r="G1827" s="132"/>
      <c r="H1827" s="132"/>
      <c r="I1827" s="133"/>
      <c r="J1827"/>
      <c r="K1827"/>
      <c r="L1827"/>
      <c r="M1827"/>
      <c r="N1827"/>
      <c r="O1827"/>
      <c r="P1827"/>
    </row>
    <row r="1828" spans="2:16" s="14" customFormat="1" ht="15" customHeight="1" x14ac:dyDescent="0.35">
      <c r="B1828" s="142">
        <v>2020</v>
      </c>
      <c r="C1828" s="142"/>
      <c r="D1828" s="128">
        <v>53</v>
      </c>
      <c r="E1828" s="128">
        <v>113939</v>
      </c>
      <c r="F1828" s="128">
        <v>129101</v>
      </c>
      <c r="G1828" s="128">
        <v>17839</v>
      </c>
      <c r="H1828" s="128">
        <v>1557</v>
      </c>
      <c r="I1828" s="129">
        <v>21.01</v>
      </c>
      <c r="J1828"/>
      <c r="K1828"/>
      <c r="L1828"/>
      <c r="M1828"/>
      <c r="N1828"/>
      <c r="O1828"/>
      <c r="P1828"/>
    </row>
    <row r="1829" spans="2:16" s="14" customFormat="1" ht="15" customHeight="1" x14ac:dyDescent="0.35">
      <c r="B1829" s="142">
        <v>2019</v>
      </c>
      <c r="C1829" s="142"/>
      <c r="D1829" s="128">
        <v>60</v>
      </c>
      <c r="E1829" s="128">
        <v>313984</v>
      </c>
      <c r="F1829" s="128">
        <v>264698</v>
      </c>
      <c r="G1829" s="128">
        <v>89517</v>
      </c>
      <c r="H1829" s="128">
        <v>1694</v>
      </c>
      <c r="I1829" s="129">
        <v>28.78</v>
      </c>
      <c r="J1829"/>
      <c r="K1829"/>
      <c r="L1829"/>
      <c r="M1829"/>
      <c r="N1829"/>
      <c r="O1829"/>
      <c r="P1829"/>
    </row>
    <row r="1830" spans="2:16" s="14" customFormat="1" ht="15" customHeight="1" x14ac:dyDescent="0.35">
      <c r="B1830" s="142">
        <v>2018</v>
      </c>
      <c r="C1830" s="142"/>
      <c r="D1830" s="128">
        <v>56</v>
      </c>
      <c r="E1830" s="128">
        <v>232043</v>
      </c>
      <c r="F1830" s="128">
        <v>265231</v>
      </c>
      <c r="G1830" s="128">
        <v>6035</v>
      </c>
      <c r="H1830" s="128">
        <v>1209</v>
      </c>
      <c r="I1830" s="129">
        <v>23.57</v>
      </c>
      <c r="J1830"/>
      <c r="K1830"/>
      <c r="L1830"/>
      <c r="M1830"/>
      <c r="N1830"/>
      <c r="O1830"/>
      <c r="P1830"/>
    </row>
    <row r="1831" spans="2:16" ht="15" customHeight="1" x14ac:dyDescent="0.35">
      <c r="B1831" s="142">
        <v>2017</v>
      </c>
      <c r="C1831" s="142"/>
      <c r="D1831" s="128">
        <v>53</v>
      </c>
      <c r="E1831" s="128">
        <v>211309</v>
      </c>
      <c r="F1831" s="128">
        <v>209180</v>
      </c>
      <c r="G1831" s="128">
        <v>19605</v>
      </c>
      <c r="H1831" s="128">
        <v>827</v>
      </c>
      <c r="I1831" s="129">
        <v>21.4</v>
      </c>
      <c r="J1831"/>
      <c r="K1831"/>
      <c r="L1831"/>
      <c r="M1831"/>
      <c r="N1831"/>
      <c r="O1831"/>
      <c r="P1831"/>
    </row>
    <row r="1832" spans="2:16" ht="15" customHeight="1" x14ac:dyDescent="0.35">
      <c r="B1832" s="142">
        <v>2016</v>
      </c>
      <c r="C1832" s="142"/>
      <c r="D1832" s="128">
        <v>49</v>
      </c>
      <c r="E1832" s="128">
        <v>138432</v>
      </c>
      <c r="F1832" s="128">
        <v>161868</v>
      </c>
      <c r="G1832" s="128">
        <v>5853</v>
      </c>
      <c r="H1832" s="128">
        <v>331</v>
      </c>
      <c r="I1832" s="129">
        <v>18.57</v>
      </c>
      <c r="J1832"/>
      <c r="K1832"/>
      <c r="L1832"/>
      <c r="M1832"/>
      <c r="N1832"/>
      <c r="O1832"/>
      <c r="P1832"/>
    </row>
    <row r="1833" spans="2:16" ht="15" customHeight="1" x14ac:dyDescent="0.35">
      <c r="B1833" s="142">
        <v>2015</v>
      </c>
      <c r="C1833" s="142"/>
      <c r="D1833" s="128">
        <v>46</v>
      </c>
      <c r="E1833" s="128">
        <v>49376</v>
      </c>
      <c r="F1833" s="128">
        <v>97321</v>
      </c>
      <c r="G1833" s="128">
        <v>5217</v>
      </c>
      <c r="H1833" s="128">
        <v>855</v>
      </c>
      <c r="I1833" s="129">
        <v>7.5</v>
      </c>
      <c r="J1833"/>
      <c r="K1833"/>
      <c r="L1833"/>
      <c r="M1833"/>
      <c r="N1833"/>
      <c r="O1833"/>
      <c r="P1833"/>
    </row>
    <row r="1834" spans="2:16" ht="15" customHeight="1" x14ac:dyDescent="0.35">
      <c r="B1834" s="142">
        <v>2014</v>
      </c>
      <c r="C1834" s="142"/>
      <c r="D1834" s="128">
        <v>44</v>
      </c>
      <c r="E1834" s="128">
        <v>61293</v>
      </c>
      <c r="F1834" s="128">
        <v>66607</v>
      </c>
      <c r="G1834" s="128">
        <v>3662</v>
      </c>
      <c r="H1834" s="128">
        <v>870</v>
      </c>
      <c r="I1834" s="129">
        <v>10.32</v>
      </c>
      <c r="J1834"/>
      <c r="K1834"/>
      <c r="L1834"/>
      <c r="M1834"/>
      <c r="N1834"/>
      <c r="O1834"/>
      <c r="P1834"/>
    </row>
    <row r="1835" spans="2:16" ht="15" customHeight="1" x14ac:dyDescent="0.35">
      <c r="B1835" s="142">
        <v>2013</v>
      </c>
      <c r="C1835" s="142"/>
      <c r="D1835" s="128">
        <v>41</v>
      </c>
      <c r="E1835" s="128">
        <v>66115</v>
      </c>
      <c r="F1835" s="128">
        <v>72867</v>
      </c>
      <c r="G1835" s="128">
        <v>2562</v>
      </c>
      <c r="H1835" s="128">
        <v>1042</v>
      </c>
      <c r="I1835" s="129">
        <v>11.95</v>
      </c>
      <c r="J1835"/>
      <c r="K1835"/>
      <c r="L1835"/>
      <c r="M1835"/>
      <c r="N1835"/>
      <c r="O1835"/>
      <c r="P1835"/>
    </row>
    <row r="1836" spans="2:16" s="14" customFormat="1" ht="15" customHeight="1" collapsed="1" x14ac:dyDescent="0.35">
      <c r="B1836" s="126">
        <v>2012</v>
      </c>
      <c r="C1836" s="142"/>
      <c r="D1836" s="128">
        <v>41</v>
      </c>
      <c r="E1836" s="128">
        <v>26390</v>
      </c>
      <c r="F1836" s="128">
        <v>44170</v>
      </c>
      <c r="G1836" s="128">
        <v>3427</v>
      </c>
      <c r="H1836" s="128">
        <v>582</v>
      </c>
      <c r="I1836" s="129">
        <v>4.88</v>
      </c>
      <c r="J1836"/>
      <c r="K1836"/>
      <c r="L1836"/>
      <c r="M1836"/>
      <c r="N1836"/>
      <c r="O1836"/>
      <c r="P1836"/>
    </row>
    <row r="1837" spans="2:16" s="14" customFormat="1" ht="15" customHeight="1" x14ac:dyDescent="0.35">
      <c r="B1837" s="126">
        <v>2011</v>
      </c>
      <c r="C1837" s="142"/>
      <c r="D1837" s="128">
        <v>46</v>
      </c>
      <c r="E1837" s="128">
        <v>63322</v>
      </c>
      <c r="F1837" s="128">
        <v>73354</v>
      </c>
      <c r="G1837" s="128">
        <v>3822</v>
      </c>
      <c r="H1837" s="128">
        <v>977</v>
      </c>
      <c r="I1837" s="129">
        <v>10.26</v>
      </c>
      <c r="J1837"/>
      <c r="K1837"/>
      <c r="L1837"/>
      <c r="M1837"/>
      <c r="N1837"/>
      <c r="O1837"/>
      <c r="P1837"/>
    </row>
    <row r="1838" spans="2:16" s="14" customFormat="1" ht="15" customHeight="1" x14ac:dyDescent="0.35">
      <c r="B1838" s="126">
        <v>2010</v>
      </c>
      <c r="C1838" s="142"/>
      <c r="D1838" s="128">
        <v>45</v>
      </c>
      <c r="E1838" s="128">
        <v>62269</v>
      </c>
      <c r="F1838" s="128">
        <v>79119</v>
      </c>
      <c r="G1838" s="128">
        <v>9554</v>
      </c>
      <c r="H1838" s="128">
        <v>940</v>
      </c>
      <c r="I1838" s="129">
        <v>9.8699999999999992</v>
      </c>
      <c r="J1838"/>
      <c r="K1838"/>
      <c r="L1838"/>
      <c r="M1838"/>
      <c r="N1838"/>
      <c r="O1838"/>
      <c r="P1838"/>
    </row>
    <row r="1839" spans="2:16" s="14" customFormat="1" ht="15" customHeight="1" x14ac:dyDescent="0.35">
      <c r="B1839" s="126">
        <v>2009</v>
      </c>
      <c r="C1839" s="142"/>
      <c r="D1839" s="128">
        <v>46</v>
      </c>
      <c r="E1839" s="128">
        <v>121195</v>
      </c>
      <c r="F1839" s="128">
        <v>139627</v>
      </c>
      <c r="G1839" s="128">
        <v>5485</v>
      </c>
      <c r="H1839" s="128" t="s">
        <v>69</v>
      </c>
      <c r="I1839" s="129">
        <v>18.989999999999998</v>
      </c>
      <c r="J1839"/>
      <c r="K1839"/>
      <c r="L1839"/>
      <c r="M1839"/>
      <c r="N1839"/>
      <c r="O1839"/>
      <c r="P1839"/>
    </row>
    <row r="1840" spans="2:16" ht="15" customHeight="1" x14ac:dyDescent="0.35">
      <c r="B1840" s="126">
        <v>2008</v>
      </c>
      <c r="C1840" s="142"/>
      <c r="D1840" s="128">
        <v>49</v>
      </c>
      <c r="E1840" s="128">
        <v>230448</v>
      </c>
      <c r="F1840" s="128">
        <v>238966</v>
      </c>
      <c r="G1840" s="128">
        <v>12964</v>
      </c>
      <c r="H1840" s="128" t="s">
        <v>69</v>
      </c>
      <c r="I1840" s="129">
        <v>34.82</v>
      </c>
      <c r="J1840"/>
      <c r="K1840"/>
      <c r="L1840"/>
      <c r="M1840"/>
      <c r="N1840"/>
      <c r="O1840"/>
      <c r="P1840"/>
    </row>
    <row r="1841" spans="2:16" ht="15" customHeight="1" x14ac:dyDescent="0.35">
      <c r="B1841" s="310" t="s">
        <v>40</v>
      </c>
      <c r="C1841" s="310"/>
      <c r="D1841" s="311"/>
      <c r="E1841" s="311"/>
      <c r="F1841" s="311"/>
      <c r="G1841" s="311"/>
      <c r="H1841" s="311"/>
      <c r="I1841" s="312"/>
      <c r="J1841"/>
      <c r="K1841"/>
      <c r="L1841"/>
      <c r="M1841"/>
      <c r="N1841"/>
      <c r="O1841"/>
      <c r="P1841"/>
    </row>
    <row r="1842" spans="2:16" ht="15" customHeight="1" x14ac:dyDescent="0.35">
      <c r="B1842" s="123" t="s">
        <v>298</v>
      </c>
      <c r="C1842" s="123"/>
      <c r="D1842" s="132"/>
      <c r="E1842" s="132"/>
      <c r="F1842" s="132"/>
      <c r="G1842" s="132"/>
      <c r="H1842" s="132"/>
      <c r="I1842" s="133"/>
      <c r="J1842"/>
      <c r="K1842"/>
      <c r="L1842"/>
      <c r="M1842"/>
      <c r="N1842"/>
      <c r="O1842"/>
      <c r="P1842"/>
    </row>
    <row r="1843" spans="2:16" ht="15" customHeight="1" x14ac:dyDescent="0.35">
      <c r="B1843" s="142">
        <v>2020</v>
      </c>
      <c r="C1843" s="142"/>
      <c r="D1843" s="128">
        <v>36774</v>
      </c>
      <c r="E1843" s="128">
        <v>344816</v>
      </c>
      <c r="F1843" s="128">
        <v>408692</v>
      </c>
      <c r="G1843" s="128">
        <v>11836</v>
      </c>
      <c r="H1843" s="128">
        <v>3086</v>
      </c>
      <c r="I1843" s="129">
        <v>38.19</v>
      </c>
      <c r="J1843"/>
      <c r="K1843"/>
      <c r="L1843"/>
      <c r="M1843"/>
      <c r="N1843"/>
      <c r="O1843"/>
      <c r="P1843"/>
    </row>
    <row r="1844" spans="2:16" ht="15" customHeight="1" x14ac:dyDescent="0.35">
      <c r="B1844" s="142">
        <v>2019</v>
      </c>
      <c r="C1844" s="142"/>
      <c r="D1844" s="128">
        <v>33218</v>
      </c>
      <c r="E1844" s="128">
        <v>377454</v>
      </c>
      <c r="F1844" s="128">
        <v>440447</v>
      </c>
      <c r="G1844" s="128">
        <v>11502</v>
      </c>
      <c r="H1844" s="128">
        <v>1820</v>
      </c>
      <c r="I1844" s="129">
        <v>25.86</v>
      </c>
      <c r="J1844"/>
      <c r="K1844"/>
      <c r="L1844"/>
      <c r="M1844"/>
      <c r="N1844"/>
      <c r="O1844"/>
      <c r="P1844"/>
    </row>
    <row r="1845" spans="2:16" ht="15" customHeight="1" x14ac:dyDescent="0.35">
      <c r="B1845" s="142">
        <v>2018</v>
      </c>
      <c r="C1845" s="142"/>
      <c r="D1845" s="128">
        <v>31823</v>
      </c>
      <c r="E1845" s="128">
        <v>320285</v>
      </c>
      <c r="F1845" s="128">
        <v>370812</v>
      </c>
      <c r="G1845" s="128">
        <v>12942</v>
      </c>
      <c r="H1845" s="128">
        <v>1230</v>
      </c>
      <c r="I1845" s="129">
        <v>24.45</v>
      </c>
      <c r="J1845"/>
      <c r="K1845"/>
      <c r="L1845"/>
      <c r="M1845"/>
      <c r="N1845"/>
      <c r="O1845"/>
      <c r="P1845"/>
    </row>
    <row r="1846" spans="2:16" ht="15" customHeight="1" x14ac:dyDescent="0.35">
      <c r="B1846" s="142">
        <v>2017</v>
      </c>
      <c r="C1846" s="142"/>
      <c r="D1846" s="128">
        <v>29625</v>
      </c>
      <c r="E1846" s="128">
        <v>325757</v>
      </c>
      <c r="F1846" s="128">
        <v>365824</v>
      </c>
      <c r="G1846" s="128">
        <v>15064</v>
      </c>
      <c r="H1846" s="128">
        <v>1499</v>
      </c>
      <c r="I1846" s="129">
        <v>28.38</v>
      </c>
      <c r="J1846"/>
      <c r="K1846"/>
      <c r="L1846"/>
      <c r="M1846"/>
      <c r="N1846"/>
      <c r="O1846"/>
      <c r="P1846"/>
    </row>
    <row r="1847" spans="2:16" ht="15" customHeight="1" x14ac:dyDescent="0.35">
      <c r="B1847" s="142">
        <v>2016</v>
      </c>
      <c r="C1847" s="142"/>
      <c r="D1847" s="128">
        <v>28078</v>
      </c>
      <c r="E1847" s="128">
        <v>234770</v>
      </c>
      <c r="F1847" s="128">
        <v>269940</v>
      </c>
      <c r="G1847" s="128">
        <v>12604</v>
      </c>
      <c r="H1847" s="128">
        <v>1291</v>
      </c>
      <c r="I1847" s="129">
        <v>24.71</v>
      </c>
      <c r="J1847"/>
      <c r="K1847"/>
      <c r="L1847"/>
      <c r="M1847"/>
      <c r="N1847"/>
      <c r="O1847"/>
      <c r="P1847"/>
    </row>
    <row r="1848" spans="2:16" s="14" customFormat="1" ht="15" customHeight="1" collapsed="1" x14ac:dyDescent="0.35">
      <c r="B1848" s="142">
        <v>2015</v>
      </c>
      <c r="C1848" s="142"/>
      <c r="D1848" s="128">
        <v>27268</v>
      </c>
      <c r="E1848" s="128">
        <v>170850</v>
      </c>
      <c r="F1848" s="128">
        <v>237249</v>
      </c>
      <c r="G1848" s="128">
        <v>7127</v>
      </c>
      <c r="H1848" s="128">
        <v>1236</v>
      </c>
      <c r="I1848" s="129">
        <v>22.28</v>
      </c>
      <c r="J1848"/>
      <c r="K1848"/>
      <c r="L1848"/>
      <c r="M1848"/>
      <c r="N1848"/>
      <c r="O1848"/>
      <c r="P1848"/>
    </row>
    <row r="1849" spans="2:16" s="14" customFormat="1" ht="15" customHeight="1" x14ac:dyDescent="0.35">
      <c r="B1849" s="142">
        <v>2014</v>
      </c>
      <c r="C1849" s="142"/>
      <c r="D1849" s="128">
        <v>26173</v>
      </c>
      <c r="E1849" s="128">
        <v>160604</v>
      </c>
      <c r="F1849" s="128">
        <v>183293</v>
      </c>
      <c r="G1849" s="128">
        <v>7331</v>
      </c>
      <c r="H1849" s="128">
        <v>1415</v>
      </c>
      <c r="I1849" s="129">
        <v>24.62</v>
      </c>
      <c r="J1849"/>
      <c r="K1849"/>
      <c r="L1849"/>
      <c r="M1849"/>
      <c r="N1849"/>
      <c r="O1849"/>
      <c r="P1849"/>
    </row>
    <row r="1850" spans="2:16" s="14" customFormat="1" ht="15" customHeight="1" x14ac:dyDescent="0.35">
      <c r="B1850" s="142">
        <v>2013</v>
      </c>
      <c r="C1850" s="142"/>
      <c r="D1850" s="128">
        <v>26163</v>
      </c>
      <c r="E1850" s="128">
        <v>169576</v>
      </c>
      <c r="F1850" s="128">
        <v>204574</v>
      </c>
      <c r="G1850" s="128">
        <v>7837</v>
      </c>
      <c r="H1850" s="128">
        <v>1468</v>
      </c>
      <c r="I1850" s="129">
        <v>28.68</v>
      </c>
      <c r="J1850"/>
      <c r="K1850"/>
      <c r="L1850"/>
      <c r="M1850"/>
      <c r="N1850"/>
      <c r="O1850"/>
      <c r="P1850"/>
    </row>
    <row r="1851" spans="2:16" s="14" customFormat="1" ht="15" customHeight="1" x14ac:dyDescent="0.35">
      <c r="B1851" s="126">
        <v>2012</v>
      </c>
      <c r="C1851" s="142"/>
      <c r="D1851" s="128">
        <v>26611</v>
      </c>
      <c r="E1851" s="128">
        <v>126111</v>
      </c>
      <c r="F1851" s="128">
        <v>174570</v>
      </c>
      <c r="G1851" s="128">
        <v>6342</v>
      </c>
      <c r="H1851" s="128">
        <v>1145</v>
      </c>
      <c r="I1851" s="129">
        <v>20.2</v>
      </c>
      <c r="J1851"/>
      <c r="K1851"/>
      <c r="L1851"/>
      <c r="M1851"/>
      <c r="N1851"/>
      <c r="O1851"/>
      <c r="P1851"/>
    </row>
    <row r="1852" spans="2:16" ht="15" customHeight="1" x14ac:dyDescent="0.35">
      <c r="B1852" s="126">
        <v>2011</v>
      </c>
      <c r="C1852" s="142"/>
      <c r="D1852" s="128">
        <v>27099</v>
      </c>
      <c r="E1852" s="128">
        <v>158298</v>
      </c>
      <c r="F1852" s="128">
        <v>234839</v>
      </c>
      <c r="G1852" s="128">
        <v>4734</v>
      </c>
      <c r="H1852" s="128">
        <v>781</v>
      </c>
      <c r="I1852" s="129">
        <v>19.510000000000002</v>
      </c>
      <c r="J1852"/>
      <c r="K1852"/>
      <c r="L1852"/>
      <c r="M1852"/>
      <c r="N1852"/>
      <c r="O1852"/>
      <c r="P1852"/>
    </row>
    <row r="1853" spans="2:16" ht="15" customHeight="1" x14ac:dyDescent="0.35">
      <c r="B1853" s="126">
        <v>2010</v>
      </c>
      <c r="C1853" s="142"/>
      <c r="D1853" s="128">
        <v>27035</v>
      </c>
      <c r="E1853" s="128">
        <v>234909</v>
      </c>
      <c r="F1853" s="128">
        <v>259711</v>
      </c>
      <c r="G1853" s="128">
        <v>6416</v>
      </c>
      <c r="H1853" s="128">
        <v>1163</v>
      </c>
      <c r="I1853" s="129">
        <v>27.72</v>
      </c>
      <c r="J1853"/>
      <c r="K1853"/>
      <c r="L1853"/>
      <c r="M1853"/>
      <c r="N1853"/>
      <c r="O1853"/>
      <c r="P1853"/>
    </row>
    <row r="1854" spans="2:16" ht="15" customHeight="1" x14ac:dyDescent="0.35">
      <c r="B1854" s="126">
        <v>2009</v>
      </c>
      <c r="C1854" s="142"/>
      <c r="D1854" s="128">
        <v>28018</v>
      </c>
      <c r="E1854" s="128">
        <v>196897</v>
      </c>
      <c r="F1854" s="128">
        <v>247888</v>
      </c>
      <c r="G1854" s="128">
        <v>10753</v>
      </c>
      <c r="H1854" s="128" t="s">
        <v>69</v>
      </c>
      <c r="I1854" s="129">
        <v>23.12</v>
      </c>
      <c r="J1854"/>
      <c r="K1854"/>
      <c r="L1854"/>
      <c r="M1854"/>
      <c r="N1854"/>
      <c r="O1854"/>
      <c r="P1854"/>
    </row>
    <row r="1855" spans="2:16" ht="15" customHeight="1" x14ac:dyDescent="0.35">
      <c r="B1855" s="126">
        <v>2008</v>
      </c>
      <c r="C1855" s="142"/>
      <c r="D1855" s="128">
        <v>28528</v>
      </c>
      <c r="E1855" s="128">
        <v>254251</v>
      </c>
      <c r="F1855" s="128">
        <v>294545</v>
      </c>
      <c r="G1855" s="128">
        <v>12572</v>
      </c>
      <c r="H1855" s="128" t="s">
        <v>69</v>
      </c>
      <c r="I1855" s="129">
        <v>29.76</v>
      </c>
      <c r="J1855"/>
      <c r="K1855"/>
      <c r="L1855"/>
      <c r="M1855"/>
      <c r="N1855"/>
      <c r="O1855"/>
      <c r="P1855"/>
    </row>
    <row r="1856" spans="2:16" ht="15" customHeight="1" x14ac:dyDescent="0.35">
      <c r="B1856" s="123" t="s">
        <v>299</v>
      </c>
      <c r="C1856" s="123"/>
      <c r="D1856" s="132"/>
      <c r="E1856" s="132"/>
      <c r="F1856" s="132"/>
      <c r="G1856" s="132"/>
      <c r="H1856" s="132"/>
      <c r="I1856" s="133"/>
      <c r="J1856"/>
      <c r="K1856"/>
      <c r="L1856"/>
      <c r="M1856"/>
      <c r="N1856"/>
      <c r="O1856"/>
      <c r="P1856"/>
    </row>
    <row r="1857" spans="2:16" ht="15" customHeight="1" x14ac:dyDescent="0.35">
      <c r="B1857" s="142">
        <v>2020</v>
      </c>
      <c r="C1857" s="142"/>
      <c r="D1857" s="128">
        <v>19893</v>
      </c>
      <c r="E1857" s="128">
        <v>182813</v>
      </c>
      <c r="F1857" s="128">
        <v>225173</v>
      </c>
      <c r="G1857" s="128">
        <v>3988</v>
      </c>
      <c r="H1857" s="128">
        <v>827</v>
      </c>
      <c r="I1857" s="129">
        <v>32.96</v>
      </c>
      <c r="J1857"/>
      <c r="K1857"/>
      <c r="L1857"/>
      <c r="M1857"/>
      <c r="N1857"/>
      <c r="O1857"/>
      <c r="P1857"/>
    </row>
    <row r="1858" spans="2:16" ht="15" customHeight="1" x14ac:dyDescent="0.35">
      <c r="B1858" s="142">
        <v>2019</v>
      </c>
      <c r="C1858" s="142"/>
      <c r="D1858" s="128">
        <v>20877</v>
      </c>
      <c r="E1858" s="128">
        <v>165368</v>
      </c>
      <c r="F1858" s="128">
        <v>200346</v>
      </c>
      <c r="G1858" s="128">
        <v>4820</v>
      </c>
      <c r="H1858" s="128">
        <v>859</v>
      </c>
      <c r="I1858" s="129">
        <v>20.059999999999999</v>
      </c>
      <c r="J1858"/>
      <c r="K1858"/>
      <c r="L1858"/>
      <c r="M1858"/>
      <c r="N1858"/>
      <c r="O1858"/>
      <c r="P1858"/>
    </row>
    <row r="1859" spans="2:16" ht="15" customHeight="1" x14ac:dyDescent="0.35">
      <c r="B1859" s="142">
        <v>2018</v>
      </c>
      <c r="C1859" s="142"/>
      <c r="D1859" s="128">
        <v>20413</v>
      </c>
      <c r="E1859" s="128">
        <v>168967</v>
      </c>
      <c r="F1859" s="128">
        <v>188525</v>
      </c>
      <c r="G1859" s="128">
        <v>6100</v>
      </c>
      <c r="H1859" s="128">
        <v>1273</v>
      </c>
      <c r="I1859" s="129">
        <v>22.52</v>
      </c>
      <c r="J1859"/>
      <c r="K1859"/>
      <c r="L1859"/>
      <c r="M1859"/>
      <c r="N1859"/>
      <c r="O1859"/>
      <c r="P1859"/>
    </row>
    <row r="1860" spans="2:16" s="13" customFormat="1" ht="15" customHeight="1" collapsed="1" x14ac:dyDescent="0.35">
      <c r="B1860" s="142">
        <v>2017</v>
      </c>
      <c r="C1860" s="142"/>
      <c r="D1860" s="128">
        <v>19586</v>
      </c>
      <c r="E1860" s="128">
        <v>160772</v>
      </c>
      <c r="F1860" s="128">
        <v>188315</v>
      </c>
      <c r="G1860" s="128">
        <v>4152</v>
      </c>
      <c r="H1860" s="128">
        <v>720</v>
      </c>
      <c r="I1860" s="129">
        <v>22.96</v>
      </c>
      <c r="J1860"/>
      <c r="K1860"/>
      <c r="L1860"/>
      <c r="M1860"/>
      <c r="N1860"/>
      <c r="O1860"/>
      <c r="P1860"/>
    </row>
    <row r="1861" spans="2:16" s="13" customFormat="1" ht="15" customHeight="1" x14ac:dyDescent="0.35">
      <c r="B1861" s="142">
        <v>2016</v>
      </c>
      <c r="C1861" s="142"/>
      <c r="D1861" s="128">
        <v>18764</v>
      </c>
      <c r="E1861" s="128">
        <v>105439</v>
      </c>
      <c r="F1861" s="128">
        <v>144671</v>
      </c>
      <c r="G1861" s="128">
        <v>3776</v>
      </c>
      <c r="H1861" s="128">
        <v>681</v>
      </c>
      <c r="I1861" s="129">
        <v>17.82</v>
      </c>
      <c r="J1861"/>
      <c r="K1861"/>
      <c r="L1861"/>
      <c r="M1861"/>
      <c r="N1861"/>
      <c r="O1861"/>
      <c r="P1861"/>
    </row>
    <row r="1862" spans="2:16" s="13" customFormat="1" ht="15" customHeight="1" x14ac:dyDescent="0.35">
      <c r="B1862" s="142">
        <v>2015</v>
      </c>
      <c r="C1862" s="142"/>
      <c r="D1862" s="128">
        <v>18182</v>
      </c>
      <c r="E1862" s="128">
        <v>132585</v>
      </c>
      <c r="F1862" s="128">
        <v>167219</v>
      </c>
      <c r="G1862" s="128">
        <v>9747</v>
      </c>
      <c r="H1862" s="128">
        <v>6054</v>
      </c>
      <c r="I1862" s="129">
        <v>26.73</v>
      </c>
      <c r="J1862"/>
      <c r="K1862"/>
      <c r="L1862"/>
      <c r="M1862"/>
      <c r="N1862"/>
      <c r="O1862"/>
      <c r="P1862"/>
    </row>
    <row r="1863" spans="2:16" s="13" customFormat="1" ht="15" customHeight="1" x14ac:dyDescent="0.35">
      <c r="B1863" s="142">
        <v>2014</v>
      </c>
      <c r="C1863" s="142"/>
      <c r="D1863" s="128">
        <v>17555</v>
      </c>
      <c r="E1863" s="128">
        <v>97869</v>
      </c>
      <c r="F1863" s="128">
        <v>123880</v>
      </c>
      <c r="G1863" s="128">
        <v>7198</v>
      </c>
      <c r="H1863" s="128">
        <v>885</v>
      </c>
      <c r="I1863" s="129">
        <v>21.03</v>
      </c>
      <c r="J1863"/>
      <c r="K1863"/>
      <c r="L1863"/>
      <c r="M1863"/>
      <c r="N1863"/>
      <c r="O1863"/>
      <c r="P1863"/>
    </row>
    <row r="1864" spans="2:16" ht="15" customHeight="1" x14ac:dyDescent="0.35">
      <c r="B1864" s="142">
        <v>2013</v>
      </c>
      <c r="C1864" s="142"/>
      <c r="D1864" s="128">
        <v>17374</v>
      </c>
      <c r="E1864" s="128">
        <v>143719</v>
      </c>
      <c r="F1864" s="128">
        <v>166477</v>
      </c>
      <c r="G1864" s="128">
        <v>3845</v>
      </c>
      <c r="H1864" s="128">
        <v>890</v>
      </c>
      <c r="I1864" s="129">
        <v>35.86</v>
      </c>
      <c r="J1864"/>
      <c r="K1864"/>
      <c r="L1864"/>
      <c r="M1864"/>
      <c r="N1864"/>
      <c r="O1864"/>
      <c r="P1864"/>
    </row>
    <row r="1865" spans="2:16" ht="15" customHeight="1" x14ac:dyDescent="0.35">
      <c r="B1865" s="126">
        <v>2012</v>
      </c>
      <c r="C1865" s="142"/>
      <c r="D1865" s="128">
        <v>17807</v>
      </c>
      <c r="E1865" s="128">
        <v>106819</v>
      </c>
      <c r="F1865" s="128">
        <v>130246</v>
      </c>
      <c r="G1865" s="128">
        <v>2266</v>
      </c>
      <c r="H1865" s="128">
        <v>627</v>
      </c>
      <c r="I1865" s="129">
        <v>24.95</v>
      </c>
      <c r="J1865"/>
      <c r="K1865"/>
      <c r="L1865"/>
      <c r="M1865"/>
      <c r="N1865"/>
      <c r="O1865"/>
      <c r="P1865"/>
    </row>
    <row r="1866" spans="2:16" ht="15" customHeight="1" x14ac:dyDescent="0.35">
      <c r="B1866" s="126">
        <v>2011</v>
      </c>
      <c r="C1866" s="142"/>
      <c r="D1866" s="128">
        <v>18312</v>
      </c>
      <c r="E1866" s="128">
        <v>104638</v>
      </c>
      <c r="F1866" s="128">
        <v>125926</v>
      </c>
      <c r="G1866" s="128">
        <v>1714</v>
      </c>
      <c r="H1866" s="128">
        <v>486</v>
      </c>
      <c r="I1866" s="129">
        <v>18.78</v>
      </c>
      <c r="J1866"/>
      <c r="K1866"/>
      <c r="L1866"/>
      <c r="M1866"/>
      <c r="N1866"/>
      <c r="O1866"/>
      <c r="P1866"/>
    </row>
    <row r="1867" spans="2:16" ht="15" customHeight="1" x14ac:dyDescent="0.35">
      <c r="B1867" s="126">
        <v>2010</v>
      </c>
      <c r="C1867" s="142"/>
      <c r="D1867" s="128">
        <v>18303</v>
      </c>
      <c r="E1867" s="128">
        <v>140867</v>
      </c>
      <c r="F1867" s="128">
        <v>173799</v>
      </c>
      <c r="G1867" s="128">
        <v>4589</v>
      </c>
      <c r="H1867" s="128">
        <v>526</v>
      </c>
      <c r="I1867" s="129">
        <v>23.91</v>
      </c>
      <c r="J1867"/>
      <c r="K1867"/>
      <c r="L1867"/>
      <c r="M1867"/>
      <c r="N1867"/>
      <c r="O1867"/>
      <c r="P1867"/>
    </row>
    <row r="1868" spans="2:16" ht="15" customHeight="1" x14ac:dyDescent="0.35">
      <c r="B1868" s="126">
        <v>2009</v>
      </c>
      <c r="C1868" s="142"/>
      <c r="D1868" s="128">
        <v>19135</v>
      </c>
      <c r="E1868" s="128">
        <v>160034</v>
      </c>
      <c r="F1868" s="128">
        <v>189640</v>
      </c>
      <c r="G1868" s="128">
        <v>4863</v>
      </c>
      <c r="H1868" s="128" t="s">
        <v>69</v>
      </c>
      <c r="I1868" s="129">
        <v>26.17</v>
      </c>
      <c r="J1868"/>
      <c r="K1868"/>
      <c r="L1868"/>
      <c r="M1868"/>
      <c r="N1868"/>
      <c r="O1868"/>
      <c r="P1868"/>
    </row>
    <row r="1869" spans="2:16" s="12" customFormat="1" ht="15" customHeight="1" x14ac:dyDescent="0.35">
      <c r="B1869" s="126">
        <v>2008</v>
      </c>
      <c r="C1869" s="142"/>
      <c r="D1869" s="128">
        <v>19758</v>
      </c>
      <c r="E1869" s="128">
        <v>177370</v>
      </c>
      <c r="F1869" s="128">
        <v>223547</v>
      </c>
      <c r="G1869" s="128">
        <v>6665</v>
      </c>
      <c r="H1869" s="128" t="s">
        <v>69</v>
      </c>
      <c r="I1869" s="129">
        <v>29.04</v>
      </c>
      <c r="J1869"/>
      <c r="K1869"/>
      <c r="L1869"/>
      <c r="M1869"/>
      <c r="N1869"/>
      <c r="O1869"/>
      <c r="P1869"/>
    </row>
    <row r="1870" spans="2:16" s="13" customFormat="1" ht="15" customHeight="1" collapsed="1" x14ac:dyDescent="0.35">
      <c r="B1870" s="123" t="s">
        <v>300</v>
      </c>
      <c r="C1870" s="123"/>
      <c r="D1870" s="132"/>
      <c r="E1870" s="132"/>
      <c r="F1870" s="132"/>
      <c r="G1870" s="132"/>
      <c r="H1870" s="132"/>
      <c r="I1870" s="133"/>
      <c r="J1870"/>
      <c r="K1870"/>
      <c r="L1870"/>
      <c r="M1870"/>
      <c r="N1870"/>
      <c r="O1870"/>
      <c r="P1870"/>
    </row>
    <row r="1871" spans="2:16" s="13" customFormat="1" ht="15" customHeight="1" x14ac:dyDescent="0.35">
      <c r="B1871" s="142">
        <v>2020</v>
      </c>
      <c r="C1871" s="142"/>
      <c r="D1871" s="128">
        <v>29460</v>
      </c>
      <c r="E1871" s="128">
        <v>668642</v>
      </c>
      <c r="F1871" s="128">
        <v>789897</v>
      </c>
      <c r="G1871" s="128">
        <v>38930</v>
      </c>
      <c r="H1871" s="128">
        <v>2550</v>
      </c>
      <c r="I1871" s="129">
        <v>49.93</v>
      </c>
      <c r="J1871"/>
      <c r="K1871"/>
      <c r="L1871"/>
      <c r="M1871"/>
      <c r="N1871"/>
      <c r="O1871"/>
      <c r="P1871"/>
    </row>
    <row r="1872" spans="2:16" s="13" customFormat="1" ht="15" customHeight="1" x14ac:dyDescent="0.35">
      <c r="B1872" s="142">
        <v>2019</v>
      </c>
      <c r="C1872" s="142"/>
      <c r="D1872" s="128">
        <v>33581</v>
      </c>
      <c r="E1872" s="128">
        <v>911661</v>
      </c>
      <c r="F1872" s="128">
        <v>995011</v>
      </c>
      <c r="G1872" s="128">
        <v>97807</v>
      </c>
      <c r="H1872" s="128">
        <v>3279</v>
      </c>
      <c r="I1872" s="129">
        <v>33.25</v>
      </c>
      <c r="J1872"/>
      <c r="K1872"/>
      <c r="L1872"/>
      <c r="M1872"/>
      <c r="N1872"/>
      <c r="O1872"/>
      <c r="P1872"/>
    </row>
    <row r="1873" spans="2:16" s="13" customFormat="1" ht="15" customHeight="1" x14ac:dyDescent="0.35">
      <c r="B1873" s="142">
        <v>2018</v>
      </c>
      <c r="C1873" s="142"/>
      <c r="D1873" s="128">
        <v>31844</v>
      </c>
      <c r="E1873" s="128">
        <v>623930</v>
      </c>
      <c r="F1873" s="128">
        <v>801862</v>
      </c>
      <c r="G1873" s="128">
        <v>30833</v>
      </c>
      <c r="H1873" s="128">
        <v>3515</v>
      </c>
      <c r="I1873" s="129">
        <v>24.99</v>
      </c>
      <c r="J1873"/>
      <c r="K1873"/>
      <c r="L1873"/>
      <c r="M1873"/>
      <c r="N1873"/>
      <c r="O1873"/>
      <c r="P1873"/>
    </row>
    <row r="1874" spans="2:16" s="13" customFormat="1" ht="15" customHeight="1" x14ac:dyDescent="0.35">
      <c r="B1874" s="142">
        <v>2017</v>
      </c>
      <c r="C1874" s="142"/>
      <c r="D1874" s="128">
        <v>28892</v>
      </c>
      <c r="E1874" s="128">
        <v>636799</v>
      </c>
      <c r="F1874" s="128">
        <v>770871</v>
      </c>
      <c r="G1874" s="128">
        <v>35706</v>
      </c>
      <c r="H1874" s="128">
        <v>2416</v>
      </c>
      <c r="I1874" s="129">
        <v>27.14</v>
      </c>
      <c r="J1874"/>
      <c r="K1874"/>
      <c r="L1874"/>
      <c r="M1874"/>
      <c r="N1874"/>
      <c r="O1874"/>
      <c r="P1874"/>
    </row>
    <row r="1875" spans="2:16" s="13" customFormat="1" ht="15" customHeight="1" x14ac:dyDescent="0.35">
      <c r="B1875" s="142">
        <v>2016</v>
      </c>
      <c r="C1875" s="142"/>
      <c r="D1875" s="128">
        <v>26104</v>
      </c>
      <c r="E1875" s="128">
        <v>519094</v>
      </c>
      <c r="F1875" s="128">
        <v>588184</v>
      </c>
      <c r="G1875" s="128">
        <v>18853</v>
      </c>
      <c r="H1875" s="128">
        <v>1846</v>
      </c>
      <c r="I1875" s="129">
        <v>28.26</v>
      </c>
      <c r="J1875"/>
      <c r="K1875"/>
      <c r="L1875"/>
      <c r="M1875"/>
      <c r="N1875"/>
      <c r="O1875"/>
      <c r="P1875"/>
    </row>
    <row r="1876" spans="2:16" s="13" customFormat="1" ht="15" customHeight="1" x14ac:dyDescent="0.35">
      <c r="B1876" s="142">
        <v>2015</v>
      </c>
      <c r="C1876" s="142"/>
      <c r="D1876" s="128">
        <v>23710</v>
      </c>
      <c r="E1876" s="128">
        <v>334858</v>
      </c>
      <c r="F1876" s="128">
        <v>438460</v>
      </c>
      <c r="G1876" s="128">
        <v>17634</v>
      </c>
      <c r="H1876" s="128">
        <v>1902</v>
      </c>
      <c r="I1876" s="129">
        <v>21.41</v>
      </c>
      <c r="J1876"/>
      <c r="K1876"/>
      <c r="L1876"/>
      <c r="M1876"/>
      <c r="N1876"/>
      <c r="O1876"/>
      <c r="P1876"/>
    </row>
    <row r="1877" spans="2:16" ht="15" customHeight="1" x14ac:dyDescent="0.35">
      <c r="B1877" s="142">
        <v>2014</v>
      </c>
      <c r="C1877" s="142"/>
      <c r="D1877" s="128">
        <v>21187</v>
      </c>
      <c r="E1877" s="128">
        <v>221416</v>
      </c>
      <c r="F1877" s="128">
        <v>282531</v>
      </c>
      <c r="G1877" s="128">
        <v>16837</v>
      </c>
      <c r="H1877" s="128">
        <v>3026</v>
      </c>
      <c r="I1877" s="129">
        <v>16.02</v>
      </c>
      <c r="J1877"/>
      <c r="K1877"/>
      <c r="L1877"/>
      <c r="M1877"/>
      <c r="N1877"/>
      <c r="O1877"/>
      <c r="P1877"/>
    </row>
    <row r="1878" spans="2:16" ht="15" customHeight="1" x14ac:dyDescent="0.35">
      <c r="B1878" s="142">
        <v>2013</v>
      </c>
      <c r="C1878" s="142"/>
      <c r="D1878" s="128">
        <v>20486</v>
      </c>
      <c r="E1878" s="128">
        <v>163430</v>
      </c>
      <c r="F1878" s="128">
        <v>268663</v>
      </c>
      <c r="G1878" s="128">
        <v>6518</v>
      </c>
      <c r="H1878" s="128">
        <v>1821</v>
      </c>
      <c r="I1878" s="129">
        <v>12.39</v>
      </c>
      <c r="J1878"/>
      <c r="K1878"/>
      <c r="L1878"/>
      <c r="M1878"/>
      <c r="N1878"/>
      <c r="O1878"/>
      <c r="P1878"/>
    </row>
    <row r="1879" spans="2:16" ht="15" customHeight="1" x14ac:dyDescent="0.35">
      <c r="B1879" s="126">
        <v>2012</v>
      </c>
      <c r="C1879" s="142"/>
      <c r="D1879" s="128">
        <v>20998</v>
      </c>
      <c r="E1879" s="128">
        <v>294505</v>
      </c>
      <c r="F1879" s="128">
        <v>382891</v>
      </c>
      <c r="G1879" s="128">
        <v>18580</v>
      </c>
      <c r="H1879" s="128">
        <v>1435</v>
      </c>
      <c r="I1879" s="129">
        <v>23.88</v>
      </c>
      <c r="J1879"/>
      <c r="K1879"/>
      <c r="L1879"/>
      <c r="M1879"/>
      <c r="N1879"/>
      <c r="O1879"/>
      <c r="P1879"/>
    </row>
    <row r="1880" spans="2:16" ht="15" customHeight="1" x14ac:dyDescent="0.35">
      <c r="B1880" s="126">
        <v>2011</v>
      </c>
      <c r="C1880" s="142"/>
      <c r="D1880" s="128">
        <v>21380</v>
      </c>
      <c r="E1880" s="128">
        <v>307000</v>
      </c>
      <c r="F1880" s="128">
        <v>387135</v>
      </c>
      <c r="G1880" s="128">
        <v>8459</v>
      </c>
      <c r="H1880" s="128">
        <v>1472</v>
      </c>
      <c r="I1880" s="129">
        <v>20.23</v>
      </c>
      <c r="J1880"/>
      <c r="K1880"/>
      <c r="L1880"/>
      <c r="M1880"/>
      <c r="N1880"/>
      <c r="O1880"/>
      <c r="P1880"/>
    </row>
    <row r="1881" spans="2:16" ht="15" customHeight="1" x14ac:dyDescent="0.35">
      <c r="B1881" s="126">
        <v>2010</v>
      </c>
      <c r="C1881" s="142"/>
      <c r="D1881" s="128">
        <v>21655</v>
      </c>
      <c r="E1881" s="128">
        <v>340626</v>
      </c>
      <c r="F1881" s="128">
        <v>437809</v>
      </c>
      <c r="G1881" s="128">
        <v>15386</v>
      </c>
      <c r="H1881" s="128">
        <v>1887</v>
      </c>
      <c r="I1881" s="129">
        <v>22.01</v>
      </c>
      <c r="J1881"/>
      <c r="K1881"/>
      <c r="L1881"/>
      <c r="M1881"/>
      <c r="N1881"/>
      <c r="O1881"/>
      <c r="P1881"/>
    </row>
    <row r="1882" spans="2:16" s="13" customFormat="1" ht="15" customHeight="1" collapsed="1" x14ac:dyDescent="0.35">
      <c r="B1882" s="126">
        <v>2009</v>
      </c>
      <c r="C1882" s="142"/>
      <c r="D1882" s="128">
        <v>22883</v>
      </c>
      <c r="E1882" s="128">
        <v>475879</v>
      </c>
      <c r="F1882" s="128">
        <v>542957</v>
      </c>
      <c r="G1882" s="128">
        <v>16189</v>
      </c>
      <c r="H1882" s="128" t="s">
        <v>69</v>
      </c>
      <c r="I1882" s="129">
        <v>30.3</v>
      </c>
      <c r="J1882"/>
      <c r="K1882"/>
      <c r="L1882"/>
      <c r="M1882"/>
      <c r="N1882"/>
      <c r="O1882"/>
      <c r="P1882"/>
    </row>
    <row r="1883" spans="2:16" s="13" customFormat="1" ht="15" customHeight="1" x14ac:dyDescent="0.35">
      <c r="B1883" s="126">
        <v>2008</v>
      </c>
      <c r="C1883" s="142"/>
      <c r="D1883" s="128">
        <v>23241</v>
      </c>
      <c r="E1883" s="128">
        <v>504001</v>
      </c>
      <c r="F1883" s="128">
        <v>568220</v>
      </c>
      <c r="G1883" s="128">
        <v>23665</v>
      </c>
      <c r="H1883" s="128" t="s">
        <v>69</v>
      </c>
      <c r="I1883" s="129">
        <v>31.76</v>
      </c>
      <c r="J1883"/>
      <c r="K1883"/>
      <c r="L1883"/>
      <c r="M1883"/>
      <c r="N1883"/>
      <c r="O1883"/>
      <c r="P1883"/>
    </row>
    <row r="1884" spans="2:16" s="13" customFormat="1" ht="15" customHeight="1" x14ac:dyDescent="0.35">
      <c r="B1884" s="123" t="s">
        <v>301</v>
      </c>
      <c r="C1884" s="123"/>
      <c r="D1884" s="132"/>
      <c r="E1884" s="132"/>
      <c r="F1884" s="132"/>
      <c r="G1884" s="132"/>
      <c r="H1884" s="132"/>
      <c r="I1884" s="133"/>
      <c r="J1884"/>
      <c r="K1884"/>
      <c r="L1884"/>
      <c r="M1884"/>
      <c r="N1884"/>
      <c r="O1884"/>
      <c r="P1884"/>
    </row>
    <row r="1885" spans="2:16" s="13" customFormat="1" ht="15" customHeight="1" x14ac:dyDescent="0.35">
      <c r="B1885" s="142">
        <v>2020</v>
      </c>
      <c r="C1885" s="142"/>
      <c r="D1885" s="128">
        <v>7563</v>
      </c>
      <c r="E1885" s="128">
        <v>56030</v>
      </c>
      <c r="F1885" s="128">
        <v>67714</v>
      </c>
      <c r="G1885" s="128">
        <v>1337</v>
      </c>
      <c r="H1885" s="128">
        <v>219</v>
      </c>
      <c r="I1885" s="129">
        <v>28.06</v>
      </c>
      <c r="J1885"/>
      <c r="K1885"/>
      <c r="L1885"/>
      <c r="M1885"/>
      <c r="N1885"/>
      <c r="O1885"/>
      <c r="P1885"/>
    </row>
    <row r="1886" spans="2:16" s="13" customFormat="1" ht="15" customHeight="1" x14ac:dyDescent="0.35">
      <c r="B1886" s="142">
        <v>2019</v>
      </c>
      <c r="C1886" s="142"/>
      <c r="D1886" s="128">
        <v>7893</v>
      </c>
      <c r="E1886" s="128">
        <v>42776</v>
      </c>
      <c r="F1886" s="128">
        <v>71209</v>
      </c>
      <c r="G1886" s="128">
        <v>1519</v>
      </c>
      <c r="H1886" s="128">
        <v>356</v>
      </c>
      <c r="I1886" s="129">
        <v>15.36</v>
      </c>
      <c r="J1886"/>
      <c r="K1886"/>
      <c r="L1886"/>
      <c r="M1886"/>
      <c r="N1886"/>
      <c r="O1886"/>
      <c r="P1886"/>
    </row>
    <row r="1887" spans="2:16" s="13" customFormat="1" ht="15" customHeight="1" x14ac:dyDescent="0.35">
      <c r="B1887" s="142">
        <v>2018</v>
      </c>
      <c r="C1887" s="142"/>
      <c r="D1887" s="128">
        <v>7782</v>
      </c>
      <c r="E1887" s="128">
        <v>51934</v>
      </c>
      <c r="F1887" s="128">
        <v>66714</v>
      </c>
      <c r="G1887" s="128">
        <v>2976</v>
      </c>
      <c r="H1887" s="128">
        <v>2262</v>
      </c>
      <c r="I1887" s="129">
        <v>20.329999999999998</v>
      </c>
      <c r="J1887"/>
      <c r="K1887"/>
      <c r="L1887"/>
      <c r="M1887"/>
      <c r="N1887"/>
      <c r="O1887"/>
      <c r="P1887"/>
    </row>
    <row r="1888" spans="2:16" s="13" customFormat="1" ht="15" customHeight="1" x14ac:dyDescent="0.35">
      <c r="B1888" s="142">
        <v>2017</v>
      </c>
      <c r="C1888" s="142"/>
      <c r="D1888" s="128">
        <v>7508</v>
      </c>
      <c r="E1888" s="128">
        <v>75509</v>
      </c>
      <c r="F1888" s="128">
        <v>81411</v>
      </c>
      <c r="G1888" s="128">
        <v>1785</v>
      </c>
      <c r="H1888" s="128">
        <v>275</v>
      </c>
      <c r="I1888" s="129">
        <v>33.270000000000003</v>
      </c>
      <c r="J1888"/>
      <c r="K1888"/>
      <c r="L1888"/>
      <c r="M1888"/>
      <c r="N1888"/>
      <c r="O1888"/>
      <c r="P1888"/>
    </row>
    <row r="1889" spans="2:16" ht="15" customHeight="1" x14ac:dyDescent="0.35">
      <c r="B1889" s="142">
        <v>2016</v>
      </c>
      <c r="C1889" s="142"/>
      <c r="D1889" s="128">
        <v>7255</v>
      </c>
      <c r="E1889" s="128">
        <v>25034</v>
      </c>
      <c r="F1889" s="128">
        <v>33522</v>
      </c>
      <c r="G1889" s="128">
        <v>878</v>
      </c>
      <c r="H1889" s="128">
        <v>317</v>
      </c>
      <c r="I1889" s="129">
        <v>13.02</v>
      </c>
      <c r="J1889"/>
      <c r="K1889"/>
      <c r="L1889"/>
      <c r="M1889"/>
      <c r="N1889"/>
      <c r="O1889"/>
      <c r="P1889"/>
    </row>
    <row r="1890" spans="2:16" ht="15" customHeight="1" x14ac:dyDescent="0.35">
      <c r="B1890" s="142">
        <v>2015</v>
      </c>
      <c r="C1890" s="142"/>
      <c r="D1890" s="128">
        <v>7095</v>
      </c>
      <c r="E1890" s="128">
        <v>34960</v>
      </c>
      <c r="F1890" s="128">
        <v>44373</v>
      </c>
      <c r="G1890" s="128">
        <v>948</v>
      </c>
      <c r="H1890" s="128">
        <v>302</v>
      </c>
      <c r="I1890" s="129">
        <v>21.42</v>
      </c>
      <c r="J1890"/>
      <c r="K1890"/>
      <c r="L1890"/>
      <c r="M1890"/>
      <c r="N1890"/>
      <c r="O1890"/>
      <c r="P1890"/>
    </row>
    <row r="1891" spans="2:16" ht="15" customHeight="1" x14ac:dyDescent="0.35">
      <c r="B1891" s="142">
        <v>2014</v>
      </c>
      <c r="C1891" s="142"/>
      <c r="D1891" s="128">
        <v>6832</v>
      </c>
      <c r="E1891" s="128">
        <v>48486</v>
      </c>
      <c r="F1891" s="128">
        <v>58109</v>
      </c>
      <c r="G1891" s="128">
        <v>652</v>
      </c>
      <c r="H1891" s="128">
        <v>345</v>
      </c>
      <c r="I1891" s="129">
        <v>32.5</v>
      </c>
      <c r="J1891"/>
      <c r="K1891"/>
      <c r="L1891"/>
      <c r="M1891"/>
      <c r="N1891"/>
      <c r="O1891"/>
      <c r="P1891"/>
    </row>
    <row r="1892" spans="2:16" ht="15" customHeight="1" x14ac:dyDescent="0.35">
      <c r="B1892" s="142">
        <v>2013</v>
      </c>
      <c r="C1892" s="142"/>
      <c r="D1892" s="128">
        <v>6858</v>
      </c>
      <c r="E1892" s="128">
        <v>39933</v>
      </c>
      <c r="F1892" s="128">
        <v>45826</v>
      </c>
      <c r="G1892" s="128">
        <v>1689</v>
      </c>
      <c r="H1892" s="128">
        <v>308</v>
      </c>
      <c r="I1892" s="129">
        <v>28.7</v>
      </c>
      <c r="J1892"/>
      <c r="K1892"/>
      <c r="L1892"/>
      <c r="M1892"/>
      <c r="N1892"/>
      <c r="O1892"/>
      <c r="P1892"/>
    </row>
    <row r="1893" spans="2:16" ht="15" customHeight="1" x14ac:dyDescent="0.35">
      <c r="B1893" s="126">
        <v>2012</v>
      </c>
      <c r="C1893" s="142"/>
      <c r="D1893" s="128">
        <v>7113</v>
      </c>
      <c r="E1893" s="128">
        <v>21312</v>
      </c>
      <c r="F1893" s="128">
        <v>64174</v>
      </c>
      <c r="G1893" s="128">
        <v>1494</v>
      </c>
      <c r="H1893" s="128">
        <v>126</v>
      </c>
      <c r="I1893" s="129">
        <v>13.92</v>
      </c>
      <c r="J1893"/>
      <c r="K1893"/>
      <c r="L1893"/>
      <c r="M1893"/>
      <c r="N1893"/>
      <c r="O1893"/>
      <c r="P1893"/>
    </row>
    <row r="1894" spans="2:16" s="13" customFormat="1" ht="15" customHeight="1" collapsed="1" x14ac:dyDescent="0.35">
      <c r="B1894" s="126">
        <v>2011</v>
      </c>
      <c r="C1894" s="142"/>
      <c r="D1894" s="128">
        <v>7443</v>
      </c>
      <c r="E1894" s="128">
        <v>18514</v>
      </c>
      <c r="F1894" s="128">
        <v>63008</v>
      </c>
      <c r="G1894" s="128">
        <v>984</v>
      </c>
      <c r="H1894" s="128">
        <v>445</v>
      </c>
      <c r="I1894" s="129">
        <v>9.02</v>
      </c>
      <c r="J1894"/>
      <c r="K1894"/>
      <c r="L1894"/>
      <c r="M1894"/>
      <c r="N1894"/>
      <c r="O1894"/>
      <c r="P1894"/>
    </row>
    <row r="1895" spans="2:16" s="13" customFormat="1" ht="15" customHeight="1" x14ac:dyDescent="0.35">
      <c r="B1895" s="126">
        <v>2010</v>
      </c>
      <c r="C1895" s="142"/>
      <c r="D1895" s="128">
        <v>7441</v>
      </c>
      <c r="E1895" s="128">
        <v>82279</v>
      </c>
      <c r="F1895" s="128">
        <v>98663</v>
      </c>
      <c r="G1895" s="128">
        <v>908</v>
      </c>
      <c r="H1895" s="128">
        <v>357</v>
      </c>
      <c r="I1895" s="129">
        <v>39.28</v>
      </c>
      <c r="J1895"/>
      <c r="K1895"/>
      <c r="L1895"/>
      <c r="M1895"/>
      <c r="N1895"/>
      <c r="O1895"/>
      <c r="P1895"/>
    </row>
    <row r="1896" spans="2:16" s="13" customFormat="1" ht="15" customHeight="1" x14ac:dyDescent="0.35">
      <c r="B1896" s="126">
        <v>2009</v>
      </c>
      <c r="C1896" s="142"/>
      <c r="D1896" s="128">
        <v>7758</v>
      </c>
      <c r="E1896" s="128">
        <v>116343</v>
      </c>
      <c r="F1896" s="128">
        <v>132508</v>
      </c>
      <c r="G1896" s="128">
        <v>1487</v>
      </c>
      <c r="H1896" s="128" t="s">
        <v>69</v>
      </c>
      <c r="I1896" s="129">
        <v>54.07</v>
      </c>
      <c r="J1896"/>
      <c r="K1896"/>
      <c r="L1896"/>
      <c r="M1896"/>
      <c r="N1896"/>
      <c r="O1896"/>
      <c r="P1896"/>
    </row>
    <row r="1897" spans="2:16" s="13" customFormat="1" ht="15" customHeight="1" x14ac:dyDescent="0.35">
      <c r="B1897" s="126">
        <v>2008</v>
      </c>
      <c r="C1897" s="142"/>
      <c r="D1897" s="128">
        <v>7948</v>
      </c>
      <c r="E1897" s="128">
        <v>115586</v>
      </c>
      <c r="F1897" s="128">
        <v>126283</v>
      </c>
      <c r="G1897" s="128">
        <v>2758</v>
      </c>
      <c r="H1897" s="128" t="s">
        <v>69</v>
      </c>
      <c r="I1897" s="129">
        <v>52.89</v>
      </c>
      <c r="J1897"/>
      <c r="K1897"/>
      <c r="L1897"/>
      <c r="M1897"/>
      <c r="N1897"/>
      <c r="O1897"/>
      <c r="P1897"/>
    </row>
    <row r="1898" spans="2:16" ht="15" customHeight="1" x14ac:dyDescent="0.35">
      <c r="B1898" s="123" t="s">
        <v>302</v>
      </c>
      <c r="C1898" s="123"/>
      <c r="D1898" s="132"/>
      <c r="E1898" s="132"/>
      <c r="F1898" s="132"/>
      <c r="G1898" s="132"/>
      <c r="H1898" s="132"/>
      <c r="I1898" s="133"/>
      <c r="J1898"/>
      <c r="K1898"/>
      <c r="L1898"/>
      <c r="M1898"/>
      <c r="N1898"/>
      <c r="O1898"/>
      <c r="P1898"/>
    </row>
    <row r="1899" spans="2:16" ht="15" customHeight="1" x14ac:dyDescent="0.35">
      <c r="B1899" s="142">
        <v>2020</v>
      </c>
      <c r="C1899" s="142"/>
      <c r="D1899" s="128">
        <v>12199</v>
      </c>
      <c r="E1899" s="128">
        <v>128795</v>
      </c>
      <c r="F1899" s="128">
        <v>200724</v>
      </c>
      <c r="G1899" s="128">
        <v>9117</v>
      </c>
      <c r="H1899" s="128">
        <v>510</v>
      </c>
      <c r="I1899" s="129">
        <v>26.93</v>
      </c>
      <c r="J1899"/>
      <c r="K1899"/>
      <c r="L1899"/>
      <c r="M1899"/>
      <c r="N1899"/>
      <c r="O1899"/>
      <c r="P1899"/>
    </row>
    <row r="1900" spans="2:16" ht="15" customHeight="1" x14ac:dyDescent="0.35">
      <c r="B1900" s="142">
        <v>2019</v>
      </c>
      <c r="C1900" s="142"/>
      <c r="D1900" s="128">
        <v>15664</v>
      </c>
      <c r="E1900" s="128">
        <v>259646</v>
      </c>
      <c r="F1900" s="128">
        <v>303407</v>
      </c>
      <c r="G1900" s="128">
        <v>3081</v>
      </c>
      <c r="H1900" s="128">
        <v>987</v>
      </c>
      <c r="I1900" s="129">
        <v>25.79</v>
      </c>
      <c r="J1900"/>
      <c r="K1900"/>
      <c r="L1900"/>
      <c r="M1900"/>
      <c r="N1900"/>
      <c r="O1900"/>
      <c r="P1900"/>
    </row>
    <row r="1901" spans="2:16" ht="15" customHeight="1" x14ac:dyDescent="0.35">
      <c r="B1901" s="142">
        <v>2018</v>
      </c>
      <c r="C1901" s="142"/>
      <c r="D1901" s="128">
        <v>14903</v>
      </c>
      <c r="E1901" s="128">
        <v>190574</v>
      </c>
      <c r="F1901" s="128">
        <v>243762</v>
      </c>
      <c r="G1901" s="128">
        <v>3131</v>
      </c>
      <c r="H1901" s="128">
        <v>1474</v>
      </c>
      <c r="I1901" s="129">
        <v>20.16</v>
      </c>
      <c r="J1901"/>
      <c r="K1901"/>
      <c r="L1901"/>
      <c r="M1901"/>
      <c r="N1901"/>
      <c r="O1901"/>
      <c r="P1901"/>
    </row>
    <row r="1902" spans="2:16" ht="15" customHeight="1" x14ac:dyDescent="0.35">
      <c r="B1902" s="142">
        <v>2017</v>
      </c>
      <c r="C1902" s="142"/>
      <c r="D1902" s="128">
        <v>13596</v>
      </c>
      <c r="E1902" s="128">
        <v>275092</v>
      </c>
      <c r="F1902" s="128">
        <v>338061</v>
      </c>
      <c r="G1902" s="128">
        <v>3288</v>
      </c>
      <c r="H1902" s="128">
        <v>1148</v>
      </c>
      <c r="I1902" s="129">
        <v>32</v>
      </c>
      <c r="J1902"/>
      <c r="K1902"/>
      <c r="L1902"/>
      <c r="M1902"/>
      <c r="N1902"/>
      <c r="O1902"/>
      <c r="P1902"/>
    </row>
    <row r="1903" spans="2:16" ht="15" customHeight="1" x14ac:dyDescent="0.35">
      <c r="B1903" s="142">
        <v>2016</v>
      </c>
      <c r="C1903" s="142"/>
      <c r="D1903" s="128">
        <v>12476</v>
      </c>
      <c r="E1903" s="128">
        <v>215024</v>
      </c>
      <c r="F1903" s="128">
        <v>258300</v>
      </c>
      <c r="G1903" s="128">
        <v>2134</v>
      </c>
      <c r="H1903" s="128">
        <v>425</v>
      </c>
      <c r="I1903" s="129">
        <v>28.75</v>
      </c>
      <c r="J1903"/>
      <c r="K1903"/>
      <c r="L1903"/>
      <c r="M1903"/>
      <c r="N1903"/>
      <c r="O1903"/>
      <c r="P1903"/>
    </row>
    <row r="1904" spans="2:16" ht="15" customHeight="1" x14ac:dyDescent="0.35">
      <c r="B1904" s="142">
        <v>2015</v>
      </c>
      <c r="C1904" s="142"/>
      <c r="D1904" s="128">
        <v>11210</v>
      </c>
      <c r="E1904" s="128">
        <v>126906</v>
      </c>
      <c r="F1904" s="128">
        <v>161789</v>
      </c>
      <c r="G1904" s="128">
        <v>3951</v>
      </c>
      <c r="H1904" s="128">
        <v>735</v>
      </c>
      <c r="I1904" s="129">
        <v>21.82</v>
      </c>
      <c r="J1904"/>
      <c r="K1904"/>
      <c r="L1904"/>
      <c r="M1904"/>
      <c r="N1904"/>
      <c r="O1904"/>
      <c r="P1904"/>
    </row>
    <row r="1905" spans="2:16" ht="15" customHeight="1" x14ac:dyDescent="0.35">
      <c r="B1905" s="142">
        <v>2014</v>
      </c>
      <c r="C1905" s="142"/>
      <c r="D1905" s="128">
        <v>8459</v>
      </c>
      <c r="E1905" s="128">
        <v>62947</v>
      </c>
      <c r="F1905" s="128">
        <v>95638</v>
      </c>
      <c r="G1905" s="128">
        <v>2001</v>
      </c>
      <c r="H1905" s="128">
        <v>567</v>
      </c>
      <c r="I1905" s="129">
        <v>13.03</v>
      </c>
      <c r="J1905"/>
      <c r="K1905"/>
      <c r="L1905"/>
      <c r="M1905"/>
      <c r="N1905"/>
      <c r="O1905"/>
      <c r="P1905"/>
    </row>
    <row r="1906" spans="2:16" s="13" customFormat="1" ht="15" customHeight="1" collapsed="1" x14ac:dyDescent="0.35">
      <c r="B1906" s="142">
        <v>2013</v>
      </c>
      <c r="C1906" s="142"/>
      <c r="D1906" s="128">
        <v>7635</v>
      </c>
      <c r="E1906" s="128">
        <v>70996</v>
      </c>
      <c r="F1906" s="128">
        <v>91384</v>
      </c>
      <c r="G1906" s="128">
        <v>6760</v>
      </c>
      <c r="H1906" s="128">
        <v>5058</v>
      </c>
      <c r="I1906" s="129">
        <v>16.760000000000002</v>
      </c>
      <c r="J1906"/>
      <c r="K1906"/>
      <c r="L1906"/>
      <c r="M1906"/>
      <c r="N1906"/>
      <c r="O1906"/>
      <c r="P1906"/>
    </row>
    <row r="1907" spans="2:16" s="13" customFormat="1" ht="15" customHeight="1" x14ac:dyDescent="0.35">
      <c r="B1907" s="126">
        <v>2012</v>
      </c>
      <c r="C1907" s="142"/>
      <c r="D1907" s="128">
        <v>7658</v>
      </c>
      <c r="E1907" s="128">
        <v>66583</v>
      </c>
      <c r="F1907" s="128">
        <v>103874</v>
      </c>
      <c r="G1907" s="128">
        <v>5661</v>
      </c>
      <c r="H1907" s="128">
        <v>468</v>
      </c>
      <c r="I1907" s="129">
        <v>16.079999999999998</v>
      </c>
      <c r="J1907"/>
      <c r="K1907"/>
      <c r="L1907"/>
      <c r="M1907"/>
      <c r="N1907"/>
      <c r="O1907"/>
      <c r="P1907"/>
    </row>
    <row r="1908" spans="2:16" s="13" customFormat="1" ht="15" customHeight="1" x14ac:dyDescent="0.35">
      <c r="B1908" s="126">
        <v>2011</v>
      </c>
      <c r="C1908" s="142"/>
      <c r="D1908" s="128">
        <v>7829</v>
      </c>
      <c r="E1908" s="128">
        <v>100857</v>
      </c>
      <c r="F1908" s="128">
        <v>124494</v>
      </c>
      <c r="G1908" s="128">
        <v>1607</v>
      </c>
      <c r="H1908" s="128">
        <v>572</v>
      </c>
      <c r="I1908" s="129">
        <v>21.26</v>
      </c>
      <c r="J1908"/>
      <c r="K1908"/>
      <c r="L1908"/>
      <c r="M1908"/>
      <c r="N1908"/>
      <c r="O1908"/>
      <c r="P1908"/>
    </row>
    <row r="1909" spans="2:16" s="13" customFormat="1" ht="15" customHeight="1" x14ac:dyDescent="0.35">
      <c r="B1909" s="126">
        <v>2010</v>
      </c>
      <c r="C1909" s="142"/>
      <c r="D1909" s="128">
        <v>7819</v>
      </c>
      <c r="E1909" s="128">
        <v>144015</v>
      </c>
      <c r="F1909" s="128">
        <v>162107</v>
      </c>
      <c r="G1909" s="128">
        <v>1220</v>
      </c>
      <c r="H1909" s="128">
        <v>467</v>
      </c>
      <c r="I1909" s="129">
        <v>31.32</v>
      </c>
      <c r="J1909"/>
      <c r="K1909"/>
      <c r="L1909"/>
      <c r="M1909"/>
      <c r="N1909"/>
      <c r="O1909"/>
      <c r="P1909"/>
    </row>
    <row r="1910" spans="2:16" ht="15" customHeight="1" x14ac:dyDescent="0.35">
      <c r="B1910" s="126">
        <v>2009</v>
      </c>
      <c r="C1910" s="142"/>
      <c r="D1910" s="128">
        <v>8235</v>
      </c>
      <c r="E1910" s="128">
        <v>205109</v>
      </c>
      <c r="F1910" s="128">
        <v>235818</v>
      </c>
      <c r="G1910" s="128">
        <v>10744</v>
      </c>
      <c r="H1910" s="128" t="s">
        <v>69</v>
      </c>
      <c r="I1910" s="129">
        <v>41.8</v>
      </c>
      <c r="J1910"/>
      <c r="K1910"/>
      <c r="L1910"/>
      <c r="M1910"/>
      <c r="N1910"/>
      <c r="O1910"/>
      <c r="P1910"/>
    </row>
    <row r="1911" spans="2:16" ht="15" customHeight="1" x14ac:dyDescent="0.35">
      <c r="B1911" s="126">
        <v>2008</v>
      </c>
      <c r="C1911" s="142"/>
      <c r="D1911" s="128">
        <v>8366</v>
      </c>
      <c r="E1911" s="128">
        <v>289032</v>
      </c>
      <c r="F1911" s="128">
        <v>333014</v>
      </c>
      <c r="G1911" s="128">
        <v>4921</v>
      </c>
      <c r="H1911" s="128" t="s">
        <v>69</v>
      </c>
      <c r="I1911" s="129">
        <v>52.96</v>
      </c>
      <c r="J1911"/>
      <c r="K1911"/>
      <c r="L1911"/>
      <c r="M1911"/>
      <c r="N1911"/>
      <c r="O1911"/>
      <c r="P1911"/>
    </row>
    <row r="1912" spans="2:16" ht="15" customHeight="1" x14ac:dyDescent="0.35">
      <c r="B1912" s="123" t="s">
        <v>303</v>
      </c>
      <c r="C1912" s="123"/>
      <c r="D1912" s="132"/>
      <c r="E1912" s="132"/>
      <c r="F1912" s="132"/>
      <c r="G1912" s="132"/>
      <c r="H1912" s="132"/>
      <c r="I1912" s="133"/>
      <c r="J1912"/>
      <c r="K1912"/>
      <c r="L1912"/>
      <c r="M1912"/>
      <c r="N1912"/>
      <c r="O1912"/>
      <c r="P1912"/>
    </row>
    <row r="1913" spans="2:16" ht="15" customHeight="1" x14ac:dyDescent="0.35">
      <c r="B1913" s="142">
        <v>2020</v>
      </c>
      <c r="C1913" s="142"/>
      <c r="D1913" s="128">
        <v>2681</v>
      </c>
      <c r="E1913" s="128">
        <v>55078</v>
      </c>
      <c r="F1913" s="128">
        <v>60146</v>
      </c>
      <c r="G1913" s="128">
        <v>1760</v>
      </c>
      <c r="H1913" s="128">
        <v>367</v>
      </c>
      <c r="I1913" s="129">
        <v>74.59</v>
      </c>
      <c r="J1913"/>
      <c r="K1913"/>
      <c r="L1913"/>
      <c r="M1913"/>
      <c r="N1913"/>
      <c r="O1913"/>
      <c r="P1913"/>
    </row>
    <row r="1914" spans="2:16" ht="15" customHeight="1" x14ac:dyDescent="0.35">
      <c r="B1914" s="142">
        <v>2019</v>
      </c>
      <c r="C1914" s="142"/>
      <c r="D1914" s="128">
        <v>2863</v>
      </c>
      <c r="E1914" s="128">
        <v>64669</v>
      </c>
      <c r="F1914" s="128">
        <v>84917</v>
      </c>
      <c r="G1914" s="128">
        <v>1013</v>
      </c>
      <c r="H1914" s="128">
        <v>397</v>
      </c>
      <c r="I1914" s="129">
        <v>40.619999999999997</v>
      </c>
      <c r="J1914"/>
      <c r="K1914"/>
      <c r="L1914"/>
      <c r="M1914"/>
      <c r="N1914"/>
      <c r="O1914"/>
      <c r="P1914"/>
    </row>
    <row r="1915" spans="2:16" ht="15" customHeight="1" x14ac:dyDescent="0.35">
      <c r="B1915" s="142">
        <v>2018</v>
      </c>
      <c r="C1915" s="142"/>
      <c r="D1915" s="128">
        <v>2679</v>
      </c>
      <c r="E1915" s="128">
        <v>59217</v>
      </c>
      <c r="F1915" s="128">
        <v>64179</v>
      </c>
      <c r="G1915" s="128">
        <v>1325</v>
      </c>
      <c r="H1915" s="128">
        <v>302</v>
      </c>
      <c r="I1915" s="129">
        <v>41.97</v>
      </c>
      <c r="J1915"/>
      <c r="K1915"/>
      <c r="L1915"/>
      <c r="M1915"/>
      <c r="N1915"/>
      <c r="O1915"/>
      <c r="P1915"/>
    </row>
    <row r="1916" spans="2:16" ht="15" customHeight="1" x14ac:dyDescent="0.35">
      <c r="B1916" s="142">
        <v>2017</v>
      </c>
      <c r="C1916" s="142"/>
      <c r="D1916" s="128">
        <v>2337</v>
      </c>
      <c r="E1916" s="128">
        <v>30804</v>
      </c>
      <c r="F1916" s="128">
        <v>39036</v>
      </c>
      <c r="G1916" s="128">
        <v>904</v>
      </c>
      <c r="H1916" s="128">
        <v>156</v>
      </c>
      <c r="I1916" s="129">
        <v>25</v>
      </c>
      <c r="J1916"/>
      <c r="K1916"/>
      <c r="L1916"/>
      <c r="M1916"/>
      <c r="N1916"/>
      <c r="O1916"/>
      <c r="P1916"/>
    </row>
    <row r="1917" spans="2:16" ht="15" customHeight="1" x14ac:dyDescent="0.35">
      <c r="B1917" s="142">
        <v>2016</v>
      </c>
      <c r="C1917" s="142"/>
      <c r="D1917" s="128">
        <v>2076</v>
      </c>
      <c r="E1917" s="128">
        <v>34989</v>
      </c>
      <c r="F1917" s="128">
        <v>41235</v>
      </c>
      <c r="G1917" s="128">
        <v>640</v>
      </c>
      <c r="H1917" s="128">
        <v>218</v>
      </c>
      <c r="I1917" s="129">
        <v>35.81</v>
      </c>
      <c r="J1917"/>
      <c r="K1917"/>
      <c r="L1917"/>
      <c r="M1917"/>
      <c r="N1917"/>
      <c r="O1917"/>
      <c r="P1917"/>
    </row>
    <row r="1918" spans="2:16" s="13" customFormat="1" ht="15" customHeight="1" collapsed="1" x14ac:dyDescent="0.35">
      <c r="B1918" s="142">
        <v>2015</v>
      </c>
      <c r="C1918" s="142"/>
      <c r="D1918" s="128">
        <v>1837</v>
      </c>
      <c r="E1918" s="128">
        <v>43855</v>
      </c>
      <c r="F1918" s="128">
        <v>57286</v>
      </c>
      <c r="G1918" s="128">
        <v>876</v>
      </c>
      <c r="H1918" s="128">
        <v>307</v>
      </c>
      <c r="I1918" s="129">
        <v>59.27</v>
      </c>
      <c r="J1918"/>
      <c r="K1918"/>
      <c r="L1918"/>
      <c r="M1918"/>
      <c r="N1918"/>
      <c r="O1918"/>
      <c r="P1918"/>
    </row>
    <row r="1919" spans="2:16" s="13" customFormat="1" ht="15" customHeight="1" x14ac:dyDescent="0.35">
      <c r="B1919" s="142">
        <v>2014</v>
      </c>
      <c r="C1919" s="142"/>
      <c r="D1919" s="128">
        <v>1624</v>
      </c>
      <c r="E1919" s="128">
        <v>9252</v>
      </c>
      <c r="F1919" s="128">
        <v>14138</v>
      </c>
      <c r="G1919" s="128">
        <v>251</v>
      </c>
      <c r="H1919" s="128">
        <v>126</v>
      </c>
      <c r="I1919" s="129">
        <v>14.67</v>
      </c>
      <c r="J1919"/>
      <c r="K1919"/>
      <c r="L1919"/>
      <c r="M1919"/>
      <c r="N1919"/>
      <c r="O1919"/>
      <c r="P1919"/>
    </row>
    <row r="1920" spans="2:16" s="13" customFormat="1" ht="15" customHeight="1" x14ac:dyDescent="0.35">
      <c r="B1920" s="142">
        <v>2013</v>
      </c>
      <c r="C1920" s="142"/>
      <c r="D1920" s="128">
        <v>1540</v>
      </c>
      <c r="E1920" s="128">
        <v>19371</v>
      </c>
      <c r="F1920" s="128">
        <v>23112</v>
      </c>
      <c r="G1920" s="128">
        <v>665</v>
      </c>
      <c r="H1920" s="128">
        <v>99</v>
      </c>
      <c r="I1920" s="129">
        <v>31.51</v>
      </c>
      <c r="J1920"/>
      <c r="K1920"/>
      <c r="L1920"/>
      <c r="M1920"/>
      <c r="N1920"/>
      <c r="O1920"/>
      <c r="P1920"/>
    </row>
    <row r="1921" spans="2:16" s="13" customFormat="1" ht="15" customHeight="1" x14ac:dyDescent="0.35">
      <c r="B1921" s="126">
        <v>2012</v>
      </c>
      <c r="C1921" s="142"/>
      <c r="D1921" s="128">
        <v>1526</v>
      </c>
      <c r="E1921" s="128">
        <v>9969</v>
      </c>
      <c r="F1921" s="128">
        <v>14345</v>
      </c>
      <c r="G1921" s="128">
        <v>373</v>
      </c>
      <c r="H1921" s="128">
        <v>121</v>
      </c>
      <c r="I1921" s="129">
        <v>15.58</v>
      </c>
      <c r="J1921"/>
      <c r="K1921"/>
      <c r="L1921"/>
      <c r="M1921"/>
      <c r="N1921"/>
      <c r="O1921"/>
      <c r="P1921"/>
    </row>
    <row r="1922" spans="2:16" ht="15" customHeight="1" x14ac:dyDescent="0.35">
      <c r="B1922" s="126">
        <v>2011</v>
      </c>
      <c r="C1922" s="142"/>
      <c r="D1922" s="128">
        <v>1527</v>
      </c>
      <c r="E1922" s="128">
        <v>6666</v>
      </c>
      <c r="F1922" s="128">
        <v>13458</v>
      </c>
      <c r="G1922" s="128">
        <v>132</v>
      </c>
      <c r="H1922" s="128">
        <v>44</v>
      </c>
      <c r="I1922" s="129">
        <v>8.69</v>
      </c>
      <c r="J1922"/>
      <c r="K1922"/>
      <c r="L1922"/>
      <c r="M1922"/>
      <c r="N1922"/>
      <c r="O1922"/>
      <c r="P1922"/>
    </row>
    <row r="1923" spans="2:16" ht="15" customHeight="1" x14ac:dyDescent="0.35">
      <c r="B1923" s="126">
        <v>2010</v>
      </c>
      <c r="C1923" s="142"/>
      <c r="D1923" s="128">
        <v>1535</v>
      </c>
      <c r="E1923" s="128">
        <v>16791</v>
      </c>
      <c r="F1923" s="128">
        <v>20349</v>
      </c>
      <c r="G1923" s="128">
        <v>224</v>
      </c>
      <c r="H1923" s="128">
        <v>40</v>
      </c>
      <c r="I1923" s="129">
        <v>21.01</v>
      </c>
      <c r="J1923"/>
      <c r="K1923"/>
      <c r="L1923"/>
      <c r="M1923"/>
      <c r="N1923"/>
      <c r="O1923"/>
      <c r="P1923"/>
    </row>
    <row r="1924" spans="2:16" ht="15" customHeight="1" x14ac:dyDescent="0.35">
      <c r="B1924" s="126">
        <v>2009</v>
      </c>
      <c r="C1924" s="142"/>
      <c r="D1924" s="128">
        <v>1635</v>
      </c>
      <c r="E1924" s="128">
        <v>41137</v>
      </c>
      <c r="F1924" s="128">
        <v>42562</v>
      </c>
      <c r="G1924" s="128">
        <v>456</v>
      </c>
      <c r="H1924" s="128" t="s">
        <v>69</v>
      </c>
      <c r="I1924" s="129">
        <v>51.38</v>
      </c>
      <c r="J1924"/>
      <c r="K1924"/>
      <c r="L1924"/>
      <c r="M1924"/>
      <c r="N1924"/>
      <c r="O1924"/>
      <c r="P1924"/>
    </row>
    <row r="1925" spans="2:16" ht="15" customHeight="1" x14ac:dyDescent="0.35">
      <c r="B1925" s="126">
        <v>2008</v>
      </c>
      <c r="C1925" s="142"/>
      <c r="D1925" s="128">
        <v>1629</v>
      </c>
      <c r="E1925" s="128">
        <v>68724</v>
      </c>
      <c r="F1925" s="128">
        <v>70370</v>
      </c>
      <c r="G1925" s="128">
        <v>2192</v>
      </c>
      <c r="H1925" s="128" t="s">
        <v>69</v>
      </c>
      <c r="I1925" s="129">
        <v>77.930000000000007</v>
      </c>
      <c r="J1925"/>
      <c r="K1925"/>
      <c r="L1925"/>
      <c r="M1925"/>
      <c r="N1925"/>
      <c r="O1925"/>
      <c r="P1925"/>
    </row>
    <row r="1926" spans="2:16" ht="15" customHeight="1" x14ac:dyDescent="0.35">
      <c r="B1926" s="123" t="s">
        <v>304</v>
      </c>
      <c r="C1926" s="123"/>
      <c r="D1926" s="132"/>
      <c r="E1926" s="132"/>
      <c r="F1926" s="132"/>
      <c r="G1926" s="132"/>
      <c r="H1926" s="132"/>
      <c r="I1926" s="133"/>
      <c r="J1926"/>
      <c r="K1926"/>
      <c r="L1926"/>
      <c r="M1926"/>
      <c r="N1926"/>
      <c r="O1926"/>
      <c r="P1926"/>
    </row>
    <row r="1927" spans="2:16" ht="15" customHeight="1" x14ac:dyDescent="0.35">
      <c r="B1927" s="142">
        <v>2020</v>
      </c>
      <c r="C1927" s="142"/>
      <c r="D1927" s="128">
        <v>3777</v>
      </c>
      <c r="E1927" s="128">
        <v>58839</v>
      </c>
      <c r="F1927" s="128">
        <v>85161</v>
      </c>
      <c r="G1927" s="128">
        <v>2226</v>
      </c>
      <c r="H1927" s="128">
        <v>387</v>
      </c>
      <c r="I1927" s="129">
        <v>37.97</v>
      </c>
      <c r="J1927"/>
      <c r="K1927"/>
      <c r="L1927"/>
      <c r="M1927"/>
      <c r="N1927"/>
      <c r="O1927"/>
      <c r="P1927"/>
    </row>
    <row r="1928" spans="2:16" ht="15" customHeight="1" x14ac:dyDescent="0.35">
      <c r="B1928" s="142">
        <v>2019</v>
      </c>
      <c r="C1928" s="142"/>
      <c r="D1928" s="128">
        <v>3935</v>
      </c>
      <c r="E1928" s="128">
        <v>131518</v>
      </c>
      <c r="F1928" s="128">
        <v>137393</v>
      </c>
      <c r="G1928" s="128">
        <v>2019</v>
      </c>
      <c r="H1928" s="128">
        <v>353</v>
      </c>
      <c r="I1928" s="129">
        <v>34.49</v>
      </c>
      <c r="J1928"/>
      <c r="K1928"/>
      <c r="L1928"/>
      <c r="M1928"/>
      <c r="N1928"/>
      <c r="O1928"/>
      <c r="P1928"/>
    </row>
    <row r="1929" spans="2:16" ht="15" customHeight="1" x14ac:dyDescent="0.35">
      <c r="B1929" s="142">
        <v>2018</v>
      </c>
      <c r="C1929" s="142"/>
      <c r="D1929" s="128">
        <v>3747</v>
      </c>
      <c r="E1929" s="128">
        <v>201552</v>
      </c>
      <c r="F1929" s="128">
        <v>210751</v>
      </c>
      <c r="G1929" s="128">
        <v>2092</v>
      </c>
      <c r="H1929" s="128">
        <v>532</v>
      </c>
      <c r="I1929" s="129">
        <v>53.96</v>
      </c>
      <c r="J1929"/>
      <c r="K1929"/>
      <c r="L1929"/>
      <c r="M1929"/>
      <c r="N1929"/>
      <c r="O1929"/>
      <c r="P1929"/>
    </row>
    <row r="1930" spans="2:16" s="13" customFormat="1" ht="15" customHeight="1" collapsed="1" x14ac:dyDescent="0.35">
      <c r="B1930" s="142">
        <v>2017</v>
      </c>
      <c r="C1930" s="142"/>
      <c r="D1930" s="128">
        <v>3282</v>
      </c>
      <c r="E1930" s="128">
        <v>94765</v>
      </c>
      <c r="F1930" s="128">
        <v>95152</v>
      </c>
      <c r="G1930" s="128">
        <v>8324</v>
      </c>
      <c r="H1930" s="128">
        <v>547</v>
      </c>
      <c r="I1930" s="129">
        <v>26.87</v>
      </c>
      <c r="J1930"/>
      <c r="K1930"/>
      <c r="L1930"/>
      <c r="M1930"/>
      <c r="N1930"/>
      <c r="O1930"/>
      <c r="P1930"/>
    </row>
    <row r="1931" spans="2:16" s="13" customFormat="1" ht="15" customHeight="1" x14ac:dyDescent="0.35">
      <c r="B1931" s="142">
        <v>2016</v>
      </c>
      <c r="C1931" s="142"/>
      <c r="D1931" s="128">
        <v>2809</v>
      </c>
      <c r="E1931" s="128">
        <v>101628</v>
      </c>
      <c r="F1931" s="128">
        <v>123751</v>
      </c>
      <c r="G1931" s="128">
        <v>4350</v>
      </c>
      <c r="H1931" s="128">
        <v>461</v>
      </c>
      <c r="I1931" s="129">
        <v>33.75</v>
      </c>
      <c r="J1931"/>
      <c r="K1931"/>
      <c r="L1931"/>
      <c r="M1931"/>
      <c r="N1931"/>
      <c r="O1931"/>
      <c r="P1931"/>
    </row>
    <row r="1932" spans="2:16" s="13" customFormat="1" ht="15" customHeight="1" x14ac:dyDescent="0.35">
      <c r="B1932" s="142">
        <v>2015</v>
      </c>
      <c r="C1932" s="142"/>
      <c r="D1932" s="128">
        <v>2524</v>
      </c>
      <c r="E1932" s="128">
        <v>63608</v>
      </c>
      <c r="F1932" s="128">
        <v>122134</v>
      </c>
      <c r="G1932" s="128">
        <v>1142</v>
      </c>
      <c r="H1932" s="128">
        <v>342</v>
      </c>
      <c r="I1932" s="129">
        <v>25.94</v>
      </c>
      <c r="J1932"/>
      <c r="K1932"/>
      <c r="L1932"/>
      <c r="M1932"/>
      <c r="N1932"/>
      <c r="O1932"/>
      <c r="P1932"/>
    </row>
    <row r="1933" spans="2:16" s="13" customFormat="1" ht="15" customHeight="1" x14ac:dyDescent="0.35">
      <c r="B1933" s="142">
        <v>2014</v>
      </c>
      <c r="C1933" s="142"/>
      <c r="D1933" s="128">
        <v>2292</v>
      </c>
      <c r="E1933" s="128">
        <v>35788</v>
      </c>
      <c r="F1933" s="128">
        <v>43318</v>
      </c>
      <c r="G1933" s="128">
        <v>1406</v>
      </c>
      <c r="H1933" s="128">
        <v>213</v>
      </c>
      <c r="I1933" s="129">
        <v>16.38</v>
      </c>
      <c r="J1933"/>
      <c r="K1933"/>
      <c r="L1933"/>
      <c r="M1933"/>
      <c r="N1933"/>
      <c r="O1933"/>
      <c r="P1933"/>
    </row>
    <row r="1934" spans="2:16" ht="15" customHeight="1" x14ac:dyDescent="0.35">
      <c r="B1934" s="142">
        <v>2013</v>
      </c>
      <c r="C1934" s="142"/>
      <c r="D1934" s="128">
        <v>2155</v>
      </c>
      <c r="E1934" s="128">
        <v>61353</v>
      </c>
      <c r="F1934" s="128">
        <v>64653</v>
      </c>
      <c r="G1934" s="128">
        <v>990</v>
      </c>
      <c r="H1934" s="128">
        <v>252</v>
      </c>
      <c r="I1934" s="129">
        <v>30.59</v>
      </c>
      <c r="J1934"/>
      <c r="K1934"/>
      <c r="L1934"/>
      <c r="M1934"/>
      <c r="N1934"/>
      <c r="O1934"/>
      <c r="P1934"/>
    </row>
    <row r="1935" spans="2:16" ht="15" customHeight="1" x14ac:dyDescent="0.35">
      <c r="B1935" s="126">
        <v>2012</v>
      </c>
      <c r="C1935" s="142"/>
      <c r="D1935" s="128">
        <v>2148</v>
      </c>
      <c r="E1935" s="128">
        <v>32589</v>
      </c>
      <c r="F1935" s="128">
        <v>38178</v>
      </c>
      <c r="G1935" s="128">
        <v>885</v>
      </c>
      <c r="H1935" s="128">
        <v>171</v>
      </c>
      <c r="I1935" s="129">
        <v>17.07</v>
      </c>
      <c r="J1935"/>
      <c r="K1935"/>
      <c r="L1935"/>
      <c r="M1935"/>
      <c r="N1935"/>
      <c r="O1935"/>
      <c r="P1935"/>
    </row>
    <row r="1936" spans="2:16" ht="15" customHeight="1" x14ac:dyDescent="0.35">
      <c r="B1936" s="126">
        <v>2011</v>
      </c>
      <c r="C1936" s="142"/>
      <c r="D1936" s="128">
        <v>2212</v>
      </c>
      <c r="E1936" s="128">
        <v>56653</v>
      </c>
      <c r="F1936" s="128">
        <v>63833</v>
      </c>
      <c r="G1936" s="128">
        <v>1393</v>
      </c>
      <c r="H1936" s="128">
        <v>723</v>
      </c>
      <c r="I1936" s="129">
        <v>27.15</v>
      </c>
      <c r="J1936"/>
      <c r="K1936"/>
      <c r="L1936"/>
      <c r="M1936"/>
      <c r="N1936"/>
      <c r="O1936"/>
      <c r="P1936"/>
    </row>
    <row r="1937" spans="2:16" ht="15" customHeight="1" x14ac:dyDescent="0.35">
      <c r="B1937" s="126">
        <v>2010</v>
      </c>
      <c r="C1937" s="142"/>
      <c r="D1937" s="128">
        <v>2176</v>
      </c>
      <c r="E1937" s="128">
        <v>46354</v>
      </c>
      <c r="F1937" s="128">
        <v>59606</v>
      </c>
      <c r="G1937" s="128">
        <v>762</v>
      </c>
      <c r="H1937" s="128">
        <v>234</v>
      </c>
      <c r="I1937" s="129">
        <v>22.41</v>
      </c>
      <c r="J1937"/>
      <c r="K1937"/>
      <c r="L1937"/>
      <c r="M1937"/>
      <c r="N1937"/>
      <c r="O1937"/>
      <c r="P1937"/>
    </row>
    <row r="1938" spans="2:16" ht="15" customHeight="1" x14ac:dyDescent="0.35">
      <c r="B1938" s="126">
        <v>2009</v>
      </c>
      <c r="C1938" s="142"/>
      <c r="D1938" s="128">
        <v>2249</v>
      </c>
      <c r="E1938" s="128">
        <v>103027</v>
      </c>
      <c r="F1938" s="128">
        <v>115985</v>
      </c>
      <c r="G1938" s="128">
        <v>1437</v>
      </c>
      <c r="H1938" s="128" t="s">
        <v>69</v>
      </c>
      <c r="I1938" s="129">
        <v>44.84</v>
      </c>
      <c r="J1938"/>
      <c r="K1938"/>
      <c r="L1938"/>
      <c r="M1938"/>
      <c r="N1938"/>
      <c r="O1938"/>
      <c r="P1938"/>
    </row>
    <row r="1939" spans="2:16" s="13" customFormat="1" ht="15" customHeight="1" collapsed="1" x14ac:dyDescent="0.35">
      <c r="B1939" s="126">
        <v>2008</v>
      </c>
      <c r="C1939" s="142"/>
      <c r="D1939" s="128">
        <v>2258</v>
      </c>
      <c r="E1939" s="128">
        <v>135316</v>
      </c>
      <c r="F1939" s="128">
        <v>151617</v>
      </c>
      <c r="G1939" s="128">
        <v>19807</v>
      </c>
      <c r="H1939" s="128" t="s">
        <v>69</v>
      </c>
      <c r="I1939" s="129">
        <v>52.42</v>
      </c>
      <c r="J1939"/>
      <c r="K1939"/>
      <c r="L1939"/>
      <c r="M1939"/>
      <c r="N1939"/>
      <c r="O1939"/>
      <c r="P1939"/>
    </row>
    <row r="1940" spans="2:16" s="13" customFormat="1" ht="15" customHeight="1" x14ac:dyDescent="0.35">
      <c r="B1940" s="310" t="s">
        <v>26</v>
      </c>
      <c r="C1940" s="310"/>
      <c r="D1940" s="313"/>
      <c r="E1940" s="313"/>
      <c r="F1940" s="313"/>
      <c r="G1940" s="313"/>
      <c r="H1940" s="313"/>
      <c r="I1940" s="314"/>
      <c r="J1940"/>
      <c r="K1940"/>
      <c r="L1940"/>
      <c r="M1940"/>
      <c r="N1940"/>
      <c r="O1940"/>
      <c r="P1940"/>
    </row>
    <row r="1941" spans="2:16" s="13" customFormat="1" ht="15" customHeight="1" x14ac:dyDescent="0.35">
      <c r="B1941" s="123" t="s">
        <v>460</v>
      </c>
      <c r="C1941" s="123"/>
      <c r="D1941" s="124"/>
      <c r="E1941" s="124"/>
      <c r="F1941" s="124"/>
      <c r="G1941" s="124"/>
      <c r="H1941" s="124"/>
      <c r="I1941" s="125"/>
      <c r="J1941"/>
      <c r="K1941"/>
      <c r="L1941"/>
      <c r="M1941"/>
      <c r="N1941"/>
      <c r="O1941"/>
      <c r="P1941"/>
    </row>
    <row r="1942" spans="2:16" s="13" customFormat="1" ht="15" customHeight="1" x14ac:dyDescent="0.35">
      <c r="B1942" s="142">
        <v>2020</v>
      </c>
      <c r="C1942" s="142"/>
      <c r="D1942" s="128">
        <v>21312</v>
      </c>
      <c r="E1942" s="128">
        <v>1423623</v>
      </c>
      <c r="F1942" s="128">
        <v>1123940</v>
      </c>
      <c r="G1942" s="128">
        <v>760986</v>
      </c>
      <c r="H1942" s="128">
        <v>177136</v>
      </c>
      <c r="I1942" s="129">
        <v>19.190000000000001</v>
      </c>
      <c r="J1942"/>
      <c r="K1942"/>
      <c r="L1942"/>
      <c r="M1942"/>
      <c r="N1942"/>
      <c r="O1942"/>
      <c r="P1942"/>
    </row>
    <row r="1943" spans="2:16" s="13" customFormat="1" ht="15" customHeight="1" x14ac:dyDescent="0.35">
      <c r="B1943" s="142">
        <v>2019</v>
      </c>
      <c r="C1943" s="142"/>
      <c r="D1943" s="128">
        <v>21004</v>
      </c>
      <c r="E1943" s="128">
        <v>1233729</v>
      </c>
      <c r="F1943" s="128">
        <v>927253</v>
      </c>
      <c r="G1943" s="128">
        <v>608184</v>
      </c>
      <c r="H1943" s="128">
        <v>135466</v>
      </c>
      <c r="I1943" s="129">
        <v>18.52</v>
      </c>
      <c r="J1943"/>
      <c r="K1943"/>
      <c r="L1943"/>
      <c r="M1943"/>
      <c r="N1943"/>
      <c r="O1943"/>
      <c r="P1943"/>
    </row>
    <row r="1944" spans="2:16" s="13" customFormat="1" ht="15" customHeight="1" x14ac:dyDescent="0.35">
      <c r="B1944" s="142">
        <v>2018</v>
      </c>
      <c r="C1944" s="142"/>
      <c r="D1944" s="128">
        <v>19116</v>
      </c>
      <c r="E1944" s="128">
        <v>1272294</v>
      </c>
      <c r="F1944" s="128">
        <v>1046505</v>
      </c>
      <c r="G1944" s="128">
        <v>428789</v>
      </c>
      <c r="H1944" s="128">
        <v>161594</v>
      </c>
      <c r="I1944" s="129">
        <v>21.37</v>
      </c>
      <c r="J1944"/>
      <c r="K1944"/>
      <c r="L1944"/>
      <c r="M1944"/>
      <c r="N1944"/>
      <c r="O1944"/>
      <c r="P1944"/>
    </row>
    <row r="1945" spans="2:16" s="13" customFormat="1" ht="15" customHeight="1" x14ac:dyDescent="0.35">
      <c r="B1945" s="142">
        <v>2017</v>
      </c>
      <c r="C1945" s="142"/>
      <c r="D1945" s="128">
        <v>17837</v>
      </c>
      <c r="E1945" s="128">
        <v>1441651</v>
      </c>
      <c r="F1945" s="128">
        <v>1018220</v>
      </c>
      <c r="G1945" s="128">
        <v>549641</v>
      </c>
      <c r="H1945" s="128">
        <v>155424</v>
      </c>
      <c r="I1945" s="129">
        <v>25.72</v>
      </c>
      <c r="J1945"/>
      <c r="K1945"/>
      <c r="L1945"/>
      <c r="M1945"/>
      <c r="N1945"/>
      <c r="O1945"/>
      <c r="P1945"/>
    </row>
    <row r="1946" spans="2:16" ht="15" customHeight="1" x14ac:dyDescent="0.35">
      <c r="B1946" s="142">
        <v>2016</v>
      </c>
      <c r="C1946" s="142"/>
      <c r="D1946" s="128">
        <v>16453</v>
      </c>
      <c r="E1946" s="128">
        <v>1302895</v>
      </c>
      <c r="F1946" s="128">
        <v>986478</v>
      </c>
      <c r="G1946" s="128">
        <v>511141</v>
      </c>
      <c r="H1946" s="128">
        <v>154877</v>
      </c>
      <c r="I1946" s="129">
        <v>24.57</v>
      </c>
      <c r="J1946"/>
      <c r="K1946"/>
      <c r="L1946"/>
      <c r="M1946"/>
      <c r="N1946"/>
      <c r="O1946"/>
      <c r="P1946"/>
    </row>
    <row r="1947" spans="2:16" ht="15" customHeight="1" x14ac:dyDescent="0.35">
      <c r="B1947" s="142">
        <v>2015</v>
      </c>
      <c r="C1947" s="142"/>
      <c r="D1947" s="128">
        <v>15600</v>
      </c>
      <c r="E1947" s="128">
        <v>1438158</v>
      </c>
      <c r="F1947" s="128">
        <v>1235718</v>
      </c>
      <c r="G1947" s="128">
        <v>624391</v>
      </c>
      <c r="H1947" s="128">
        <v>172332</v>
      </c>
      <c r="I1947" s="129">
        <v>28.81</v>
      </c>
      <c r="J1947"/>
      <c r="K1947"/>
      <c r="L1947"/>
      <c r="M1947"/>
      <c r="N1947"/>
      <c r="O1947"/>
      <c r="P1947"/>
    </row>
    <row r="1948" spans="2:16" ht="15" customHeight="1" x14ac:dyDescent="0.35">
      <c r="B1948" s="142">
        <v>2014</v>
      </c>
      <c r="C1948" s="142"/>
      <c r="D1948" s="128">
        <v>14834</v>
      </c>
      <c r="E1948" s="128">
        <v>1432979</v>
      </c>
      <c r="F1948" s="128">
        <v>1138607</v>
      </c>
      <c r="G1948" s="128">
        <v>435127</v>
      </c>
      <c r="H1948" s="128">
        <v>96637</v>
      </c>
      <c r="I1948" s="129">
        <v>29.43</v>
      </c>
      <c r="J1948"/>
      <c r="K1948"/>
      <c r="L1948"/>
      <c r="M1948"/>
      <c r="N1948"/>
      <c r="O1948"/>
      <c r="P1948"/>
    </row>
    <row r="1949" spans="2:16" ht="15" customHeight="1" x14ac:dyDescent="0.35">
      <c r="B1949" s="142">
        <v>2013</v>
      </c>
      <c r="C1949" s="142"/>
      <c r="D1949" s="128">
        <v>14507</v>
      </c>
      <c r="E1949" s="128">
        <v>1293710</v>
      </c>
      <c r="F1949" s="128">
        <v>1018680</v>
      </c>
      <c r="G1949" s="128">
        <v>360997</v>
      </c>
      <c r="H1949" s="128">
        <v>110284</v>
      </c>
      <c r="I1949" s="129">
        <v>26.61</v>
      </c>
      <c r="J1949"/>
      <c r="K1949"/>
      <c r="L1949"/>
      <c r="M1949"/>
      <c r="N1949"/>
      <c r="O1949"/>
      <c r="P1949"/>
    </row>
    <row r="1950" spans="2:16" ht="15" customHeight="1" x14ac:dyDescent="0.35">
      <c r="B1950" s="126">
        <v>2012</v>
      </c>
      <c r="C1950" s="142"/>
      <c r="D1950" s="128">
        <v>14328</v>
      </c>
      <c r="E1950" s="128">
        <v>1273989</v>
      </c>
      <c r="F1950" s="128">
        <v>1060517</v>
      </c>
      <c r="G1950" s="128">
        <v>344952</v>
      </c>
      <c r="H1950" s="128">
        <v>100093</v>
      </c>
      <c r="I1950" s="129">
        <v>25.28</v>
      </c>
      <c r="J1950"/>
      <c r="K1950"/>
      <c r="L1950"/>
      <c r="M1950"/>
      <c r="N1950"/>
      <c r="O1950"/>
      <c r="P1950"/>
    </row>
    <row r="1951" spans="2:16" s="11" customFormat="1" ht="15" customHeight="1" x14ac:dyDescent="0.35">
      <c r="B1951" s="126">
        <v>2011</v>
      </c>
      <c r="C1951" s="142"/>
      <c r="D1951" s="128">
        <v>14462</v>
      </c>
      <c r="E1951" s="128">
        <v>1793234</v>
      </c>
      <c r="F1951" s="128">
        <v>1270931</v>
      </c>
      <c r="G1951" s="128">
        <v>701035</v>
      </c>
      <c r="H1951" s="128">
        <v>104185</v>
      </c>
      <c r="I1951" s="129">
        <v>33.71</v>
      </c>
      <c r="J1951"/>
      <c r="K1951"/>
      <c r="L1951"/>
      <c r="M1951"/>
      <c r="N1951"/>
      <c r="O1951"/>
      <c r="P1951"/>
    </row>
    <row r="1952" spans="2:16" s="12" customFormat="1" ht="15" customHeight="1" x14ac:dyDescent="0.35">
      <c r="B1952" s="126">
        <v>2010</v>
      </c>
      <c r="C1952" s="142"/>
      <c r="D1952" s="128">
        <v>14372</v>
      </c>
      <c r="E1952" s="128">
        <v>1750041</v>
      </c>
      <c r="F1952" s="128">
        <v>1735213</v>
      </c>
      <c r="G1952" s="128">
        <v>400889</v>
      </c>
      <c r="H1952" s="128">
        <v>118132</v>
      </c>
      <c r="I1952" s="129">
        <v>30.44</v>
      </c>
      <c r="J1952"/>
      <c r="K1952"/>
      <c r="L1952"/>
      <c r="M1952"/>
      <c r="N1952"/>
      <c r="O1952"/>
      <c r="P1952"/>
    </row>
    <row r="1953" spans="2:16" s="12" customFormat="1" ht="15" customHeight="1" x14ac:dyDescent="0.35">
      <c r="B1953" s="126">
        <v>2009</v>
      </c>
      <c r="C1953" s="142"/>
      <c r="D1953" s="128">
        <v>14968</v>
      </c>
      <c r="E1953" s="128">
        <v>1793064</v>
      </c>
      <c r="F1953" s="128">
        <v>1613599</v>
      </c>
      <c r="G1953" s="128">
        <v>399631</v>
      </c>
      <c r="H1953" s="128" t="s">
        <v>69</v>
      </c>
      <c r="I1953" s="129">
        <v>31.99</v>
      </c>
      <c r="J1953"/>
      <c r="K1953"/>
      <c r="L1953"/>
      <c r="M1953"/>
      <c r="N1953"/>
      <c r="O1953"/>
      <c r="P1953"/>
    </row>
    <row r="1954" spans="2:16" s="12" customFormat="1" ht="15" customHeight="1" x14ac:dyDescent="0.35">
      <c r="B1954" s="126">
        <v>2008</v>
      </c>
      <c r="C1954" s="142"/>
      <c r="D1954" s="128">
        <v>15800</v>
      </c>
      <c r="E1954" s="128">
        <v>1671959</v>
      </c>
      <c r="F1954" s="128">
        <v>1655561</v>
      </c>
      <c r="G1954" s="128">
        <v>479903</v>
      </c>
      <c r="H1954" s="128" t="s">
        <v>69</v>
      </c>
      <c r="I1954" s="129">
        <v>29.9</v>
      </c>
      <c r="J1954"/>
      <c r="K1954"/>
      <c r="L1954"/>
      <c r="M1954"/>
      <c r="N1954"/>
      <c r="O1954"/>
      <c r="P1954"/>
    </row>
    <row r="1955" spans="2:16" s="12" customFormat="1" ht="15" customHeight="1" x14ac:dyDescent="0.35">
      <c r="B1955" s="310" t="s">
        <v>35</v>
      </c>
      <c r="C1955" s="310"/>
      <c r="D1955" s="311"/>
      <c r="E1955" s="311"/>
      <c r="F1955" s="311"/>
      <c r="G1955" s="311"/>
      <c r="H1955" s="311"/>
      <c r="I1955" s="312"/>
      <c r="J1955"/>
      <c r="K1955"/>
      <c r="L1955"/>
      <c r="M1955"/>
      <c r="N1955"/>
      <c r="O1955"/>
      <c r="P1955"/>
    </row>
    <row r="1956" spans="2:16" ht="15" customHeight="1" x14ac:dyDescent="0.35">
      <c r="B1956" s="123" t="s">
        <v>305</v>
      </c>
      <c r="C1956" s="123"/>
      <c r="D1956" s="132"/>
      <c r="E1956" s="132"/>
      <c r="F1956" s="132"/>
      <c r="G1956" s="132"/>
      <c r="H1956" s="132"/>
      <c r="I1956" s="133"/>
      <c r="J1956"/>
      <c r="K1956"/>
      <c r="L1956"/>
      <c r="M1956"/>
      <c r="N1956"/>
      <c r="O1956"/>
      <c r="P1956"/>
    </row>
    <row r="1957" spans="2:16" ht="15" customHeight="1" x14ac:dyDescent="0.35">
      <c r="B1957" s="142">
        <v>2020</v>
      </c>
      <c r="C1957" s="142"/>
      <c r="D1957" s="128">
        <v>7505</v>
      </c>
      <c r="E1957" s="128">
        <v>1121</v>
      </c>
      <c r="F1957" s="128">
        <v>1338</v>
      </c>
      <c r="G1957" s="128">
        <v>14</v>
      </c>
      <c r="H1957" s="128">
        <v>9</v>
      </c>
      <c r="I1957" s="129">
        <v>1.24</v>
      </c>
      <c r="J1957"/>
      <c r="K1957"/>
      <c r="L1957"/>
      <c r="M1957"/>
      <c r="N1957"/>
      <c r="O1957"/>
      <c r="P1957"/>
    </row>
    <row r="1958" spans="2:16" ht="15" customHeight="1" x14ac:dyDescent="0.35">
      <c r="B1958" s="142">
        <v>2019</v>
      </c>
      <c r="C1958" s="142"/>
      <c r="D1958" s="128">
        <v>7776</v>
      </c>
      <c r="E1958" s="128">
        <v>1869</v>
      </c>
      <c r="F1958" s="128">
        <v>2173</v>
      </c>
      <c r="G1958" s="128">
        <v>28</v>
      </c>
      <c r="H1958" s="128">
        <v>13</v>
      </c>
      <c r="I1958" s="129">
        <v>2.0699999999999998</v>
      </c>
      <c r="J1958"/>
      <c r="K1958"/>
      <c r="L1958"/>
      <c r="M1958"/>
      <c r="N1958"/>
      <c r="O1958"/>
      <c r="P1958"/>
    </row>
    <row r="1959" spans="2:16" ht="15" customHeight="1" x14ac:dyDescent="0.35">
      <c r="B1959" s="142">
        <v>2018</v>
      </c>
      <c r="C1959" s="142"/>
      <c r="D1959" s="128">
        <v>7150</v>
      </c>
      <c r="E1959" s="128">
        <v>1014</v>
      </c>
      <c r="F1959" s="128">
        <v>1258</v>
      </c>
      <c r="G1959" s="128">
        <v>34</v>
      </c>
      <c r="H1959" s="128">
        <v>21</v>
      </c>
      <c r="I1959" s="129">
        <v>1.31</v>
      </c>
      <c r="J1959"/>
      <c r="K1959"/>
      <c r="L1959"/>
      <c r="M1959"/>
      <c r="N1959"/>
      <c r="O1959"/>
      <c r="P1959"/>
    </row>
    <row r="1960" spans="2:16" ht="15" customHeight="1" x14ac:dyDescent="0.35">
      <c r="B1960" s="142">
        <v>2017</v>
      </c>
      <c r="C1960" s="142"/>
      <c r="D1960" s="128">
        <v>6819</v>
      </c>
      <c r="E1960" s="128">
        <v>1130</v>
      </c>
      <c r="F1960" s="128">
        <v>1214</v>
      </c>
      <c r="G1960" s="128">
        <v>41</v>
      </c>
      <c r="H1960" s="128">
        <v>9</v>
      </c>
      <c r="I1960" s="129">
        <v>1.64</v>
      </c>
      <c r="J1960"/>
      <c r="K1960"/>
      <c r="L1960"/>
      <c r="M1960"/>
      <c r="N1960"/>
      <c r="O1960"/>
      <c r="P1960"/>
    </row>
    <row r="1961" spans="2:16" ht="15" customHeight="1" x14ac:dyDescent="0.35">
      <c r="B1961" s="142">
        <v>2016</v>
      </c>
      <c r="C1961" s="142"/>
      <c r="D1961" s="128">
        <v>6142</v>
      </c>
      <c r="E1961" s="128">
        <v>1023</v>
      </c>
      <c r="F1961" s="128">
        <v>1113</v>
      </c>
      <c r="G1961" s="128">
        <v>11</v>
      </c>
      <c r="H1961" s="128">
        <v>9</v>
      </c>
      <c r="I1961" s="129">
        <v>1.69</v>
      </c>
      <c r="J1961"/>
      <c r="K1961"/>
      <c r="L1961"/>
      <c r="M1961"/>
      <c r="N1961"/>
      <c r="O1961"/>
      <c r="P1961"/>
    </row>
    <row r="1962" spans="2:16" ht="15" customHeight="1" x14ac:dyDescent="0.35">
      <c r="B1962" s="142">
        <v>2015</v>
      </c>
      <c r="C1962" s="142"/>
      <c r="D1962" s="128">
        <v>5753</v>
      </c>
      <c r="E1962" s="128">
        <v>575</v>
      </c>
      <c r="F1962" s="128">
        <v>639</v>
      </c>
      <c r="G1962" s="128">
        <v>21</v>
      </c>
      <c r="H1962" s="128">
        <v>8</v>
      </c>
      <c r="I1962" s="129">
        <v>1.07</v>
      </c>
      <c r="J1962"/>
      <c r="K1962"/>
      <c r="L1962"/>
      <c r="M1962"/>
      <c r="N1962"/>
      <c r="O1962"/>
      <c r="P1962"/>
    </row>
    <row r="1963" spans="2:16" ht="15" customHeight="1" x14ac:dyDescent="0.35">
      <c r="B1963" s="142">
        <v>2014</v>
      </c>
      <c r="C1963" s="142"/>
      <c r="D1963" s="128">
        <v>5479</v>
      </c>
      <c r="E1963" s="128">
        <v>934</v>
      </c>
      <c r="F1963" s="128">
        <v>1206</v>
      </c>
      <c r="G1963" s="128">
        <v>15</v>
      </c>
      <c r="H1963" s="128">
        <v>4</v>
      </c>
      <c r="I1963" s="129">
        <v>1.86</v>
      </c>
      <c r="J1963"/>
      <c r="K1963"/>
      <c r="L1963"/>
      <c r="M1963"/>
      <c r="N1963"/>
      <c r="O1963"/>
      <c r="P1963"/>
    </row>
    <row r="1964" spans="2:16" s="12" customFormat="1" ht="15" customHeight="1" x14ac:dyDescent="0.35">
      <c r="B1964" s="142">
        <v>2013</v>
      </c>
      <c r="C1964" s="142"/>
      <c r="D1964" s="128">
        <v>5494</v>
      </c>
      <c r="E1964" s="128">
        <v>980</v>
      </c>
      <c r="F1964" s="128">
        <v>1114</v>
      </c>
      <c r="G1964" s="128">
        <v>24</v>
      </c>
      <c r="H1964" s="128">
        <v>3</v>
      </c>
      <c r="I1964" s="129">
        <v>2.06</v>
      </c>
      <c r="J1964"/>
      <c r="K1964"/>
      <c r="L1964"/>
      <c r="M1964"/>
      <c r="N1964"/>
      <c r="O1964"/>
      <c r="P1964"/>
    </row>
    <row r="1965" spans="2:16" s="13" customFormat="1" ht="15" customHeight="1" x14ac:dyDescent="0.35">
      <c r="B1965" s="126">
        <v>2012</v>
      </c>
      <c r="C1965" s="142"/>
      <c r="D1965" s="128">
        <v>5748</v>
      </c>
      <c r="E1965" s="128">
        <v>632</v>
      </c>
      <c r="F1965" s="128">
        <v>724</v>
      </c>
      <c r="G1965" s="128">
        <v>27</v>
      </c>
      <c r="H1965" s="128">
        <v>13</v>
      </c>
      <c r="I1965" s="129">
        <v>1.21</v>
      </c>
      <c r="J1965"/>
      <c r="K1965"/>
      <c r="L1965"/>
      <c r="M1965"/>
      <c r="N1965"/>
      <c r="O1965"/>
      <c r="P1965"/>
    </row>
    <row r="1966" spans="2:16" s="13" customFormat="1" ht="15" customHeight="1" x14ac:dyDescent="0.35">
      <c r="B1966" s="126">
        <v>2011</v>
      </c>
      <c r="C1966" s="142"/>
      <c r="D1966" s="128">
        <v>6226</v>
      </c>
      <c r="E1966" s="128">
        <v>698</v>
      </c>
      <c r="F1966" s="128">
        <v>1154</v>
      </c>
      <c r="G1966" s="128">
        <v>35</v>
      </c>
      <c r="H1966" s="128">
        <v>30</v>
      </c>
      <c r="I1966" s="129">
        <v>1.19</v>
      </c>
      <c r="J1966"/>
      <c r="K1966"/>
      <c r="L1966"/>
      <c r="M1966"/>
      <c r="N1966"/>
      <c r="O1966"/>
      <c r="P1966"/>
    </row>
    <row r="1967" spans="2:16" s="13" customFormat="1" ht="15" customHeight="1" x14ac:dyDescent="0.35">
      <c r="B1967" s="126">
        <v>2010</v>
      </c>
      <c r="C1967" s="142"/>
      <c r="D1967" s="128">
        <v>6691</v>
      </c>
      <c r="E1967" s="128">
        <v>1710</v>
      </c>
      <c r="F1967" s="128">
        <v>2032</v>
      </c>
      <c r="G1967" s="128">
        <v>10</v>
      </c>
      <c r="H1967" s="128">
        <v>4</v>
      </c>
      <c r="I1967" s="129">
        <v>2.31</v>
      </c>
      <c r="J1967"/>
      <c r="K1967"/>
      <c r="L1967"/>
      <c r="M1967"/>
      <c r="N1967"/>
      <c r="O1967"/>
      <c r="P1967"/>
    </row>
    <row r="1968" spans="2:16" s="13" customFormat="1" ht="15" customHeight="1" x14ac:dyDescent="0.35">
      <c r="B1968" s="126">
        <v>2009</v>
      </c>
      <c r="C1968" s="142"/>
      <c r="D1968" s="128">
        <v>7392</v>
      </c>
      <c r="E1968" s="128">
        <v>763</v>
      </c>
      <c r="F1968" s="128">
        <v>1365</v>
      </c>
      <c r="G1968" s="128">
        <v>19</v>
      </c>
      <c r="H1968" s="128" t="s">
        <v>69</v>
      </c>
      <c r="I1968" s="129">
        <v>0.93</v>
      </c>
      <c r="J1968"/>
      <c r="K1968"/>
      <c r="L1968"/>
      <c r="M1968"/>
      <c r="N1968"/>
      <c r="O1968"/>
      <c r="P1968"/>
    </row>
    <row r="1969" spans="2:16" ht="15" customHeight="1" x14ac:dyDescent="0.35">
      <c r="B1969" s="126">
        <v>2008</v>
      </c>
      <c r="C1969" s="142"/>
      <c r="D1969" s="128">
        <v>8376</v>
      </c>
      <c r="E1969" s="128">
        <v>564</v>
      </c>
      <c r="F1969" s="128">
        <v>1596</v>
      </c>
      <c r="G1969" s="128">
        <v>9</v>
      </c>
      <c r="H1969" s="128" t="s">
        <v>69</v>
      </c>
      <c r="I1969" s="129">
        <v>0.63</v>
      </c>
      <c r="J1969"/>
      <c r="K1969"/>
      <c r="L1969"/>
      <c r="M1969"/>
      <c r="N1969"/>
      <c r="O1969"/>
      <c r="P1969"/>
    </row>
    <row r="1970" spans="2:16" ht="15" customHeight="1" x14ac:dyDescent="0.35">
      <c r="B1970" s="123" t="s">
        <v>306</v>
      </c>
      <c r="C1970" s="123"/>
      <c r="D1970" s="132"/>
      <c r="E1970" s="132"/>
      <c r="F1970" s="132"/>
      <c r="G1970" s="132"/>
      <c r="H1970" s="132"/>
      <c r="I1970" s="133"/>
      <c r="J1970"/>
      <c r="K1970"/>
      <c r="L1970"/>
      <c r="M1970"/>
      <c r="N1970"/>
      <c r="O1970"/>
      <c r="P1970"/>
    </row>
    <row r="1971" spans="2:16" ht="15" customHeight="1" x14ac:dyDescent="0.35">
      <c r="B1971" s="142">
        <v>2020</v>
      </c>
      <c r="C1971" s="142"/>
      <c r="D1971" s="128">
        <v>13807</v>
      </c>
      <c r="E1971" s="128">
        <v>1422502</v>
      </c>
      <c r="F1971" s="128">
        <v>1122602</v>
      </c>
      <c r="G1971" s="128">
        <v>760972</v>
      </c>
      <c r="H1971" s="128">
        <v>177128</v>
      </c>
      <c r="I1971" s="129">
        <v>19.41</v>
      </c>
      <c r="J1971"/>
      <c r="K1971"/>
      <c r="L1971"/>
      <c r="M1971"/>
      <c r="N1971"/>
      <c r="O1971"/>
      <c r="P1971"/>
    </row>
    <row r="1972" spans="2:16" ht="15" customHeight="1" x14ac:dyDescent="0.35">
      <c r="B1972" s="142">
        <v>2019</v>
      </c>
      <c r="C1972" s="142"/>
      <c r="D1972" s="128">
        <v>13228</v>
      </c>
      <c r="E1972" s="128">
        <v>1231860</v>
      </c>
      <c r="F1972" s="128">
        <v>925080</v>
      </c>
      <c r="G1972" s="128">
        <v>608156</v>
      </c>
      <c r="H1972" s="128">
        <v>135453</v>
      </c>
      <c r="I1972" s="129">
        <v>18.75</v>
      </c>
      <c r="J1972"/>
      <c r="K1972"/>
      <c r="L1972"/>
      <c r="M1972"/>
      <c r="N1972"/>
      <c r="O1972"/>
      <c r="P1972"/>
    </row>
    <row r="1973" spans="2:16" ht="15" customHeight="1" x14ac:dyDescent="0.35">
      <c r="B1973" s="142">
        <v>2018</v>
      </c>
      <c r="C1973" s="142"/>
      <c r="D1973" s="128">
        <v>11966</v>
      </c>
      <c r="E1973" s="128">
        <v>1271280</v>
      </c>
      <c r="F1973" s="128">
        <v>1045248</v>
      </c>
      <c r="G1973" s="128">
        <v>428754</v>
      </c>
      <c r="H1973" s="128">
        <v>161572</v>
      </c>
      <c r="I1973" s="129">
        <v>21.63</v>
      </c>
      <c r="J1973"/>
      <c r="K1973"/>
      <c r="L1973"/>
      <c r="M1973"/>
      <c r="N1973"/>
      <c r="O1973"/>
      <c r="P1973"/>
    </row>
    <row r="1974" spans="2:16" ht="15" customHeight="1" x14ac:dyDescent="0.35">
      <c r="B1974" s="142">
        <v>2017</v>
      </c>
      <c r="C1974" s="142"/>
      <c r="D1974" s="128">
        <v>11018</v>
      </c>
      <c r="E1974" s="128">
        <v>1440521</v>
      </c>
      <c r="F1974" s="128">
        <v>1017007</v>
      </c>
      <c r="G1974" s="128">
        <v>549600</v>
      </c>
      <c r="H1974" s="128">
        <v>155415</v>
      </c>
      <c r="I1974" s="129">
        <v>26.02</v>
      </c>
      <c r="J1974"/>
      <c r="K1974"/>
      <c r="L1974"/>
      <c r="M1974"/>
      <c r="N1974"/>
      <c r="O1974"/>
      <c r="P1974"/>
    </row>
    <row r="1975" spans="2:16" ht="15" customHeight="1" x14ac:dyDescent="0.35">
      <c r="B1975" s="142">
        <v>2016</v>
      </c>
      <c r="C1975" s="142"/>
      <c r="D1975" s="128">
        <v>10311</v>
      </c>
      <c r="E1975" s="128">
        <v>1301872</v>
      </c>
      <c r="F1975" s="128">
        <v>985365</v>
      </c>
      <c r="G1975" s="128">
        <v>511130</v>
      </c>
      <c r="H1975" s="128">
        <v>154868</v>
      </c>
      <c r="I1975" s="129">
        <v>24.83</v>
      </c>
      <c r="J1975"/>
      <c r="K1975"/>
      <c r="L1975"/>
      <c r="M1975"/>
      <c r="N1975"/>
      <c r="O1975"/>
      <c r="P1975"/>
    </row>
    <row r="1976" spans="2:16" ht="15" customHeight="1" x14ac:dyDescent="0.35">
      <c r="B1976" s="142">
        <v>2015</v>
      </c>
      <c r="C1976" s="142"/>
      <c r="D1976" s="128">
        <v>9847</v>
      </c>
      <c r="E1976" s="128">
        <v>1437583</v>
      </c>
      <c r="F1976" s="128">
        <v>1235079</v>
      </c>
      <c r="G1976" s="128">
        <v>624370</v>
      </c>
      <c r="H1976" s="128">
        <v>172323</v>
      </c>
      <c r="I1976" s="129">
        <v>29.12</v>
      </c>
      <c r="J1976"/>
      <c r="K1976"/>
      <c r="L1976"/>
      <c r="M1976"/>
      <c r="N1976"/>
      <c r="O1976"/>
      <c r="P1976"/>
    </row>
    <row r="1977" spans="2:16" s="13" customFormat="1" ht="15" customHeight="1" collapsed="1" x14ac:dyDescent="0.35">
      <c r="B1977" s="142">
        <v>2014</v>
      </c>
      <c r="C1977" s="142"/>
      <c r="D1977" s="128">
        <v>9355</v>
      </c>
      <c r="E1977" s="128">
        <v>1432045</v>
      </c>
      <c r="F1977" s="128">
        <v>1137401</v>
      </c>
      <c r="G1977" s="128">
        <v>435111</v>
      </c>
      <c r="H1977" s="128">
        <v>96632</v>
      </c>
      <c r="I1977" s="129">
        <v>29.72</v>
      </c>
      <c r="J1977"/>
      <c r="K1977"/>
      <c r="L1977"/>
      <c r="M1977"/>
      <c r="N1977"/>
      <c r="O1977"/>
      <c r="P1977"/>
    </row>
    <row r="1978" spans="2:16" s="13" customFormat="1" ht="15" customHeight="1" x14ac:dyDescent="0.35">
      <c r="B1978" s="142">
        <v>2013</v>
      </c>
      <c r="C1978" s="142"/>
      <c r="D1978" s="128">
        <v>9013</v>
      </c>
      <c r="E1978" s="128">
        <v>1292730</v>
      </c>
      <c r="F1978" s="128">
        <v>1017566</v>
      </c>
      <c r="G1978" s="128">
        <v>360973</v>
      </c>
      <c r="H1978" s="128">
        <v>110281</v>
      </c>
      <c r="I1978" s="129">
        <v>26.85</v>
      </c>
      <c r="J1978"/>
      <c r="K1978"/>
      <c r="L1978"/>
      <c r="M1978"/>
      <c r="N1978"/>
      <c r="O1978"/>
      <c r="P1978"/>
    </row>
    <row r="1979" spans="2:16" s="13" customFormat="1" ht="15" customHeight="1" x14ac:dyDescent="0.35">
      <c r="B1979" s="126">
        <v>2012</v>
      </c>
      <c r="C1979" s="142"/>
      <c r="D1979" s="128">
        <v>8580</v>
      </c>
      <c r="E1979" s="128">
        <v>1273357</v>
      </c>
      <c r="F1979" s="128">
        <v>1059793</v>
      </c>
      <c r="G1979" s="128">
        <v>344925</v>
      </c>
      <c r="H1979" s="128">
        <v>100080</v>
      </c>
      <c r="I1979" s="129">
        <v>25.53</v>
      </c>
      <c r="J1979"/>
      <c r="K1979"/>
      <c r="L1979"/>
      <c r="M1979"/>
      <c r="N1979"/>
      <c r="O1979"/>
      <c r="P1979"/>
    </row>
    <row r="1980" spans="2:16" s="13" customFormat="1" ht="15" customHeight="1" x14ac:dyDescent="0.35">
      <c r="B1980" s="126">
        <v>2011</v>
      </c>
      <c r="C1980" s="142"/>
      <c r="D1980" s="128">
        <v>8236</v>
      </c>
      <c r="E1980" s="128">
        <v>1792536</v>
      </c>
      <c r="F1980" s="128">
        <v>1269777</v>
      </c>
      <c r="G1980" s="128">
        <v>701001</v>
      </c>
      <c r="H1980" s="128">
        <v>104155</v>
      </c>
      <c r="I1980" s="129">
        <v>34.07</v>
      </c>
      <c r="J1980"/>
      <c r="K1980"/>
      <c r="L1980"/>
      <c r="M1980"/>
      <c r="N1980"/>
      <c r="O1980"/>
      <c r="P1980"/>
    </row>
    <row r="1981" spans="2:16" ht="15" customHeight="1" x14ac:dyDescent="0.35">
      <c r="B1981" s="126">
        <v>2010</v>
      </c>
      <c r="C1981" s="142"/>
      <c r="D1981" s="128">
        <v>7681</v>
      </c>
      <c r="E1981" s="128">
        <v>1748332</v>
      </c>
      <c r="F1981" s="128">
        <v>1733181</v>
      </c>
      <c r="G1981" s="128">
        <v>400878</v>
      </c>
      <c r="H1981" s="128">
        <v>118128</v>
      </c>
      <c r="I1981" s="129">
        <v>30.81</v>
      </c>
      <c r="J1981"/>
      <c r="K1981"/>
      <c r="L1981"/>
      <c r="M1981"/>
      <c r="N1981"/>
      <c r="O1981"/>
      <c r="P1981"/>
    </row>
    <row r="1982" spans="2:16" ht="15" customHeight="1" x14ac:dyDescent="0.35">
      <c r="B1982" s="126">
        <v>2009</v>
      </c>
      <c r="C1982" s="142"/>
      <c r="D1982" s="128">
        <v>7576</v>
      </c>
      <c r="E1982" s="128">
        <v>1792301</v>
      </c>
      <c r="F1982" s="128">
        <v>1612234</v>
      </c>
      <c r="G1982" s="128">
        <v>399612</v>
      </c>
      <c r="H1982" s="128" t="s">
        <v>69</v>
      </c>
      <c r="I1982" s="129">
        <v>32.450000000000003</v>
      </c>
      <c r="J1982"/>
      <c r="K1982"/>
      <c r="L1982"/>
      <c r="M1982"/>
      <c r="N1982"/>
      <c r="O1982"/>
      <c r="P1982"/>
    </row>
    <row r="1983" spans="2:16" ht="15" customHeight="1" x14ac:dyDescent="0.35">
      <c r="B1983" s="126">
        <v>2008</v>
      </c>
      <c r="C1983" s="142"/>
      <c r="D1983" s="128">
        <v>7424</v>
      </c>
      <c r="E1983" s="128">
        <v>1671395</v>
      </c>
      <c r="F1983" s="128">
        <v>1653965</v>
      </c>
      <c r="G1983" s="128">
        <v>479894</v>
      </c>
      <c r="H1983" s="128" t="s">
        <v>69</v>
      </c>
      <c r="I1983" s="129">
        <v>30.37</v>
      </c>
      <c r="J1983"/>
      <c r="K1983"/>
      <c r="L1983"/>
      <c r="M1983"/>
      <c r="N1983"/>
      <c r="O1983"/>
      <c r="P1983"/>
    </row>
    <row r="1984" spans="2:16" ht="15" customHeight="1" x14ac:dyDescent="0.35">
      <c r="B1984" s="310" t="s">
        <v>11</v>
      </c>
      <c r="C1984" s="310"/>
      <c r="D1984" s="311"/>
      <c r="E1984" s="311"/>
      <c r="F1984" s="311"/>
      <c r="G1984" s="311"/>
      <c r="H1984" s="311"/>
      <c r="I1984" s="312"/>
      <c r="J1984"/>
      <c r="K1984"/>
      <c r="L1984"/>
      <c r="M1984"/>
      <c r="N1984"/>
      <c r="O1984"/>
      <c r="P1984"/>
    </row>
    <row r="1985" spans="2:16" ht="15" customHeight="1" x14ac:dyDescent="0.35">
      <c r="B1985" s="123" t="s">
        <v>307</v>
      </c>
      <c r="C1985" s="123"/>
      <c r="D1985" s="132"/>
      <c r="E1985" s="132"/>
      <c r="F1985" s="132"/>
      <c r="G1985" s="132"/>
      <c r="H1985" s="132"/>
      <c r="I1985" s="133"/>
      <c r="J1985"/>
      <c r="K1985"/>
      <c r="L1985"/>
      <c r="M1985"/>
      <c r="N1985"/>
      <c r="O1985"/>
      <c r="P1985"/>
    </row>
    <row r="1986" spans="2:16" ht="15" customHeight="1" x14ac:dyDescent="0.35">
      <c r="B1986" s="142">
        <v>2020</v>
      </c>
      <c r="C1986" s="142"/>
      <c r="D1986" s="128">
        <v>21235</v>
      </c>
      <c r="E1986" s="128">
        <v>324198</v>
      </c>
      <c r="F1986" s="128">
        <v>271759</v>
      </c>
      <c r="G1986" s="128">
        <v>131931</v>
      </c>
      <c r="H1986" s="128">
        <v>61988</v>
      </c>
      <c r="I1986" s="129">
        <v>11.43</v>
      </c>
      <c r="J1986"/>
      <c r="K1986"/>
      <c r="L1986"/>
      <c r="M1986"/>
      <c r="N1986"/>
      <c r="O1986"/>
      <c r="P1986"/>
    </row>
    <row r="1987" spans="2:16" ht="15" customHeight="1" x14ac:dyDescent="0.35">
      <c r="B1987" s="142">
        <v>2019</v>
      </c>
      <c r="C1987" s="142"/>
      <c r="D1987" s="128">
        <v>20936</v>
      </c>
      <c r="E1987" s="128">
        <v>345591</v>
      </c>
      <c r="F1987" s="128">
        <v>284516</v>
      </c>
      <c r="G1987" s="128">
        <v>131945</v>
      </c>
      <c r="H1987" s="128">
        <v>72163</v>
      </c>
      <c r="I1987" s="129">
        <v>13.01</v>
      </c>
      <c r="J1987"/>
      <c r="K1987"/>
      <c r="L1987"/>
      <c r="M1987"/>
      <c r="N1987"/>
      <c r="O1987"/>
      <c r="P1987"/>
    </row>
    <row r="1988" spans="2:16" ht="15" customHeight="1" x14ac:dyDescent="0.35">
      <c r="B1988" s="142">
        <v>2018</v>
      </c>
      <c r="C1988" s="142"/>
      <c r="D1988" s="128">
        <v>19054</v>
      </c>
      <c r="E1988" s="128">
        <v>287774</v>
      </c>
      <c r="F1988" s="128">
        <v>237859</v>
      </c>
      <c r="G1988" s="128">
        <v>131908</v>
      </c>
      <c r="H1988" s="128">
        <v>80150</v>
      </c>
      <c r="I1988" s="129">
        <v>12.21</v>
      </c>
      <c r="J1988"/>
      <c r="K1988"/>
      <c r="L1988"/>
      <c r="M1988"/>
      <c r="N1988"/>
      <c r="O1988"/>
      <c r="P1988"/>
    </row>
    <row r="1989" spans="2:16" s="12" customFormat="1" ht="15" customHeight="1" x14ac:dyDescent="0.35">
      <c r="B1989" s="142">
        <v>2017</v>
      </c>
      <c r="C1989" s="142"/>
      <c r="D1989" s="128">
        <v>17781</v>
      </c>
      <c r="E1989" s="128">
        <v>267914</v>
      </c>
      <c r="F1989" s="128">
        <v>190647</v>
      </c>
      <c r="G1989" s="128">
        <v>149584</v>
      </c>
      <c r="H1989" s="128">
        <v>74828</v>
      </c>
      <c r="I1989" s="129">
        <v>12.64</v>
      </c>
      <c r="J1989"/>
      <c r="K1989"/>
      <c r="L1989"/>
      <c r="M1989"/>
      <c r="N1989"/>
      <c r="O1989"/>
      <c r="P1989"/>
    </row>
    <row r="1990" spans="2:16" s="13" customFormat="1" ht="15" customHeight="1" x14ac:dyDescent="0.35">
      <c r="B1990" s="142">
        <v>2016</v>
      </c>
      <c r="C1990" s="142"/>
      <c r="D1990" s="128">
        <v>16396</v>
      </c>
      <c r="E1990" s="128">
        <v>196224</v>
      </c>
      <c r="F1990" s="128">
        <v>162010</v>
      </c>
      <c r="G1990" s="128">
        <v>106008</v>
      </c>
      <c r="H1990" s="128">
        <v>80195</v>
      </c>
      <c r="I1990" s="129">
        <v>10.39</v>
      </c>
      <c r="J1990"/>
      <c r="K1990"/>
      <c r="L1990"/>
      <c r="M1990"/>
      <c r="N1990"/>
      <c r="O1990"/>
      <c r="P1990"/>
    </row>
    <row r="1991" spans="2:16" s="13" customFormat="1" ht="15" customHeight="1" x14ac:dyDescent="0.35">
      <c r="B1991" s="142">
        <v>2015</v>
      </c>
      <c r="C1991" s="142"/>
      <c r="D1991" s="128">
        <v>15546</v>
      </c>
      <c r="E1991" s="128">
        <v>168249</v>
      </c>
      <c r="F1991" s="128">
        <v>139081</v>
      </c>
      <c r="G1991" s="128">
        <v>114737</v>
      </c>
      <c r="H1991" s="128">
        <v>71332</v>
      </c>
      <c r="I1991" s="129">
        <v>9.57</v>
      </c>
      <c r="J1991"/>
      <c r="K1991"/>
      <c r="L1991"/>
      <c r="M1991"/>
      <c r="N1991"/>
      <c r="O1991"/>
      <c r="P1991"/>
    </row>
    <row r="1992" spans="2:16" s="13" customFormat="1" ht="15" customHeight="1" x14ac:dyDescent="0.35">
      <c r="B1992" s="142">
        <v>2014</v>
      </c>
      <c r="C1992" s="142"/>
      <c r="D1992" s="128">
        <v>14785</v>
      </c>
      <c r="E1992" s="128">
        <v>199881</v>
      </c>
      <c r="F1992" s="128">
        <v>169529</v>
      </c>
      <c r="G1992" s="128">
        <v>89985</v>
      </c>
      <c r="H1992" s="128">
        <v>49494</v>
      </c>
      <c r="I1992" s="129">
        <v>11.71</v>
      </c>
      <c r="J1992"/>
      <c r="K1992"/>
      <c r="L1992"/>
      <c r="M1992"/>
      <c r="N1992"/>
      <c r="O1992"/>
      <c r="P1992"/>
    </row>
    <row r="1993" spans="2:16" s="13" customFormat="1" ht="15" customHeight="1" x14ac:dyDescent="0.35">
      <c r="B1993" s="142">
        <v>2013</v>
      </c>
      <c r="C1993" s="142"/>
      <c r="D1993" s="128">
        <v>14461</v>
      </c>
      <c r="E1993" s="128">
        <v>262850</v>
      </c>
      <c r="F1993" s="128">
        <v>214636</v>
      </c>
      <c r="G1993" s="128">
        <v>109057</v>
      </c>
      <c r="H1993" s="128">
        <v>68658</v>
      </c>
      <c r="I1993" s="129">
        <v>15.88</v>
      </c>
      <c r="J1993"/>
      <c r="K1993"/>
      <c r="L1993"/>
      <c r="M1993"/>
      <c r="N1993"/>
      <c r="O1993"/>
      <c r="P1993"/>
    </row>
    <row r="1994" spans="2:16" ht="15" customHeight="1" x14ac:dyDescent="0.35">
      <c r="B1994" s="126">
        <v>2012</v>
      </c>
      <c r="C1994" s="142"/>
      <c r="D1994" s="128">
        <v>14278</v>
      </c>
      <c r="E1994" s="128">
        <v>173933</v>
      </c>
      <c r="F1994" s="128">
        <v>175147</v>
      </c>
      <c r="G1994" s="128">
        <v>76378</v>
      </c>
      <c r="H1994" s="128">
        <v>52623</v>
      </c>
      <c r="I1994" s="129">
        <v>11.15</v>
      </c>
      <c r="J1994"/>
      <c r="K1994"/>
      <c r="L1994"/>
      <c r="M1994"/>
      <c r="N1994"/>
      <c r="O1994"/>
      <c r="P1994"/>
    </row>
    <row r="1995" spans="2:16" ht="15" customHeight="1" x14ac:dyDescent="0.35">
      <c r="B1995" s="126">
        <v>2011</v>
      </c>
      <c r="C1995" s="142"/>
      <c r="D1995" s="128">
        <v>14411</v>
      </c>
      <c r="E1995" s="128">
        <v>198541</v>
      </c>
      <c r="F1995" s="128">
        <v>189834</v>
      </c>
      <c r="G1995" s="128">
        <v>79539</v>
      </c>
      <c r="H1995" s="128">
        <v>52111</v>
      </c>
      <c r="I1995" s="129">
        <v>12.32</v>
      </c>
      <c r="J1995"/>
      <c r="K1995"/>
      <c r="L1995"/>
      <c r="M1995"/>
      <c r="N1995"/>
      <c r="O1995"/>
      <c r="P1995"/>
    </row>
    <row r="1996" spans="2:16" ht="15" customHeight="1" x14ac:dyDescent="0.35">
      <c r="B1996" s="126">
        <v>2010</v>
      </c>
      <c r="C1996" s="142"/>
      <c r="D1996" s="128">
        <v>14325</v>
      </c>
      <c r="E1996" s="128">
        <v>250755</v>
      </c>
      <c r="F1996" s="128">
        <v>195739</v>
      </c>
      <c r="G1996" s="128">
        <v>138754</v>
      </c>
      <c r="H1996" s="128">
        <v>58749</v>
      </c>
      <c r="I1996" s="129">
        <v>14.87</v>
      </c>
      <c r="J1996"/>
      <c r="K1996"/>
      <c r="L1996"/>
      <c r="M1996"/>
      <c r="N1996"/>
      <c r="O1996"/>
      <c r="P1996"/>
    </row>
    <row r="1997" spans="2:16" ht="15" customHeight="1" x14ac:dyDescent="0.35">
      <c r="B1997" s="126">
        <v>2009</v>
      </c>
      <c r="C1997" s="142"/>
      <c r="D1997" s="128">
        <v>14920</v>
      </c>
      <c r="E1997" s="128">
        <v>405665</v>
      </c>
      <c r="F1997" s="128">
        <v>263788</v>
      </c>
      <c r="G1997" s="128">
        <v>216884</v>
      </c>
      <c r="H1997" s="128" t="s">
        <v>69</v>
      </c>
      <c r="I1997" s="129">
        <v>24.43</v>
      </c>
      <c r="J1997"/>
      <c r="K1997"/>
      <c r="L1997"/>
      <c r="M1997"/>
      <c r="N1997"/>
      <c r="O1997"/>
      <c r="P1997"/>
    </row>
    <row r="1998" spans="2:16" ht="15" customHeight="1" x14ac:dyDescent="0.35">
      <c r="B1998" s="126">
        <v>2008</v>
      </c>
      <c r="C1998" s="142"/>
      <c r="D1998" s="128">
        <v>15757</v>
      </c>
      <c r="E1998" s="128">
        <v>360964</v>
      </c>
      <c r="F1998" s="128">
        <v>292605</v>
      </c>
      <c r="G1998" s="128">
        <v>144370</v>
      </c>
      <c r="H1998" s="128" t="s">
        <v>69</v>
      </c>
      <c r="I1998" s="129">
        <v>21.61</v>
      </c>
      <c r="J1998"/>
      <c r="K1998"/>
      <c r="L1998"/>
      <c r="M1998"/>
      <c r="N1998"/>
      <c r="O1998"/>
      <c r="P1998"/>
    </row>
    <row r="1999" spans="2:16" s="14" customFormat="1" ht="15" customHeight="1" collapsed="1" x14ac:dyDescent="0.35">
      <c r="B1999" s="127" t="s">
        <v>308</v>
      </c>
      <c r="C1999" s="127"/>
      <c r="D1999" s="134"/>
      <c r="E1999" s="134"/>
      <c r="F1999" s="134"/>
      <c r="G1999" s="134"/>
      <c r="H1999" s="134"/>
      <c r="I1999" s="135"/>
      <c r="J1999"/>
      <c r="K1999"/>
      <c r="L1999"/>
      <c r="M1999"/>
      <c r="N1999"/>
      <c r="O1999"/>
      <c r="P1999"/>
    </row>
    <row r="2000" spans="2:16" s="14" customFormat="1" ht="15" customHeight="1" x14ac:dyDescent="0.35">
      <c r="B2000" s="142">
        <v>2020</v>
      </c>
      <c r="C2000" s="142"/>
      <c r="D2000" s="128">
        <v>19874</v>
      </c>
      <c r="E2000" s="128">
        <v>90810</v>
      </c>
      <c r="F2000" s="128">
        <v>81264</v>
      </c>
      <c r="G2000" s="128">
        <v>30133</v>
      </c>
      <c r="H2000" s="128">
        <v>11992</v>
      </c>
      <c r="I2000" s="129">
        <v>13.94</v>
      </c>
      <c r="J2000"/>
      <c r="K2000"/>
      <c r="L2000"/>
      <c r="M2000"/>
      <c r="N2000"/>
      <c r="O2000"/>
      <c r="P2000"/>
    </row>
    <row r="2001" spans="2:16" s="14" customFormat="1" ht="15" customHeight="1" x14ac:dyDescent="0.35">
      <c r="B2001" s="142">
        <v>2019</v>
      </c>
      <c r="C2001" s="142"/>
      <c r="D2001" s="128">
        <v>19618</v>
      </c>
      <c r="E2001" s="128">
        <v>116134</v>
      </c>
      <c r="F2001" s="128">
        <v>113238</v>
      </c>
      <c r="G2001" s="128">
        <v>33287</v>
      </c>
      <c r="H2001" s="128">
        <v>12210</v>
      </c>
      <c r="I2001" s="129">
        <v>19.059999999999999</v>
      </c>
      <c r="J2001"/>
      <c r="K2001"/>
      <c r="L2001"/>
      <c r="M2001"/>
      <c r="N2001"/>
      <c r="O2001"/>
      <c r="P2001"/>
    </row>
    <row r="2002" spans="2:16" s="14" customFormat="1" ht="15" customHeight="1" x14ac:dyDescent="0.35">
      <c r="B2002" s="142">
        <v>2018</v>
      </c>
      <c r="C2002" s="142"/>
      <c r="D2002" s="128">
        <v>17881</v>
      </c>
      <c r="E2002" s="128">
        <v>81089</v>
      </c>
      <c r="F2002" s="128">
        <v>78085</v>
      </c>
      <c r="G2002" s="128">
        <v>27109</v>
      </c>
      <c r="H2002" s="128">
        <v>11248</v>
      </c>
      <c r="I2002" s="129">
        <v>14.94</v>
      </c>
      <c r="J2002"/>
      <c r="K2002"/>
      <c r="L2002"/>
      <c r="M2002"/>
      <c r="N2002"/>
      <c r="O2002"/>
      <c r="P2002"/>
    </row>
    <row r="2003" spans="2:16" s="14" customFormat="1" ht="15" customHeight="1" x14ac:dyDescent="0.35">
      <c r="B2003" s="142">
        <v>2017</v>
      </c>
      <c r="C2003" s="142"/>
      <c r="D2003" s="128">
        <v>16691</v>
      </c>
      <c r="E2003" s="128">
        <v>69511</v>
      </c>
      <c r="F2003" s="128">
        <v>59214</v>
      </c>
      <c r="G2003" s="128">
        <v>33282</v>
      </c>
      <c r="H2003" s="128">
        <v>12116</v>
      </c>
      <c r="I2003" s="129">
        <v>14.31</v>
      </c>
      <c r="J2003"/>
      <c r="K2003"/>
      <c r="L2003"/>
      <c r="M2003"/>
      <c r="N2003"/>
      <c r="O2003"/>
      <c r="P2003"/>
    </row>
    <row r="2004" spans="2:16" s="14" customFormat="1" ht="15" customHeight="1" x14ac:dyDescent="0.35">
      <c r="B2004" s="142">
        <v>2016</v>
      </c>
      <c r="C2004" s="142"/>
      <c r="D2004" s="128">
        <v>15340</v>
      </c>
      <c r="E2004" s="128">
        <v>42539</v>
      </c>
      <c r="F2004" s="128">
        <v>45440</v>
      </c>
      <c r="G2004" s="128">
        <v>21117</v>
      </c>
      <c r="H2004" s="128">
        <v>8481</v>
      </c>
      <c r="I2004" s="129">
        <v>10</v>
      </c>
      <c r="J2004"/>
      <c r="K2004"/>
      <c r="L2004"/>
      <c r="M2004"/>
      <c r="N2004"/>
      <c r="O2004"/>
      <c r="P2004"/>
    </row>
    <row r="2005" spans="2:16" s="14" customFormat="1" ht="15" customHeight="1" x14ac:dyDescent="0.35">
      <c r="B2005" s="142">
        <v>2015</v>
      </c>
      <c r="C2005" s="142"/>
      <c r="D2005" s="128">
        <v>14557</v>
      </c>
      <c r="E2005" s="128">
        <v>43868</v>
      </c>
      <c r="F2005" s="128">
        <v>46080</v>
      </c>
      <c r="G2005" s="128">
        <v>21183</v>
      </c>
      <c r="H2005" s="128">
        <v>10020</v>
      </c>
      <c r="I2005" s="129">
        <v>10.93</v>
      </c>
      <c r="J2005"/>
      <c r="K2005"/>
      <c r="L2005"/>
      <c r="M2005"/>
      <c r="N2005"/>
      <c r="O2005"/>
      <c r="P2005"/>
    </row>
    <row r="2006" spans="2:16" ht="15" customHeight="1" x14ac:dyDescent="0.35">
      <c r="B2006" s="142">
        <v>2014</v>
      </c>
      <c r="C2006" s="142"/>
      <c r="D2006" s="128">
        <v>13852</v>
      </c>
      <c r="E2006" s="128">
        <v>54121</v>
      </c>
      <c r="F2006" s="128">
        <v>54984</v>
      </c>
      <c r="G2006" s="128">
        <v>24062</v>
      </c>
      <c r="H2006" s="128">
        <v>11974</v>
      </c>
      <c r="I2006" s="129">
        <v>13.9</v>
      </c>
      <c r="J2006"/>
      <c r="K2006"/>
      <c r="L2006"/>
      <c r="M2006"/>
      <c r="N2006"/>
      <c r="O2006"/>
      <c r="P2006"/>
    </row>
    <row r="2007" spans="2:16" ht="15" customHeight="1" x14ac:dyDescent="0.35">
      <c r="B2007" s="142">
        <v>2013</v>
      </c>
      <c r="C2007" s="142"/>
      <c r="D2007" s="128">
        <v>13565</v>
      </c>
      <c r="E2007" s="128">
        <v>145879</v>
      </c>
      <c r="F2007" s="128">
        <v>140726</v>
      </c>
      <c r="G2007" s="128">
        <v>27134</v>
      </c>
      <c r="H2007" s="128">
        <v>20274</v>
      </c>
      <c r="I2007" s="129">
        <v>42.47</v>
      </c>
      <c r="J2007"/>
      <c r="K2007"/>
      <c r="L2007"/>
      <c r="M2007"/>
      <c r="N2007"/>
      <c r="O2007"/>
      <c r="P2007"/>
    </row>
    <row r="2008" spans="2:16" ht="15" customHeight="1" x14ac:dyDescent="0.35">
      <c r="B2008" s="126">
        <v>2012</v>
      </c>
      <c r="C2008" s="142"/>
      <c r="D2008" s="128">
        <v>13387</v>
      </c>
      <c r="E2008" s="128">
        <v>61632</v>
      </c>
      <c r="F2008" s="128">
        <v>65475</v>
      </c>
      <c r="G2008" s="128">
        <v>19685</v>
      </c>
      <c r="H2008" s="128">
        <v>8321</v>
      </c>
      <c r="I2008" s="129">
        <v>18.59</v>
      </c>
      <c r="J2008"/>
      <c r="K2008"/>
      <c r="L2008"/>
      <c r="M2008"/>
      <c r="N2008"/>
      <c r="O2008"/>
      <c r="P2008"/>
    </row>
    <row r="2009" spans="2:16" ht="15" customHeight="1" x14ac:dyDescent="0.35">
      <c r="B2009" s="126">
        <v>2011</v>
      </c>
      <c r="C2009" s="142"/>
      <c r="D2009" s="128">
        <v>13489</v>
      </c>
      <c r="E2009" s="128">
        <v>70497</v>
      </c>
      <c r="F2009" s="128">
        <v>71872</v>
      </c>
      <c r="G2009" s="128">
        <v>18664</v>
      </c>
      <c r="H2009" s="128">
        <v>8535</v>
      </c>
      <c r="I2009" s="129">
        <v>19.89</v>
      </c>
      <c r="J2009"/>
      <c r="K2009"/>
      <c r="L2009"/>
      <c r="M2009"/>
      <c r="N2009"/>
      <c r="O2009"/>
      <c r="P2009"/>
    </row>
    <row r="2010" spans="2:16" ht="15" customHeight="1" x14ac:dyDescent="0.35">
      <c r="B2010" s="126">
        <v>2010</v>
      </c>
      <c r="C2010" s="142"/>
      <c r="D2010" s="128">
        <v>13408</v>
      </c>
      <c r="E2010" s="128">
        <v>70820</v>
      </c>
      <c r="F2010" s="128">
        <v>62678</v>
      </c>
      <c r="G2010" s="128">
        <v>24593</v>
      </c>
      <c r="H2010" s="128">
        <v>9622</v>
      </c>
      <c r="I2010" s="129">
        <v>18.97</v>
      </c>
      <c r="J2010"/>
      <c r="K2010"/>
      <c r="L2010"/>
      <c r="M2010"/>
      <c r="N2010"/>
      <c r="O2010"/>
      <c r="P2010"/>
    </row>
    <row r="2011" spans="2:16" s="14" customFormat="1" ht="15" customHeight="1" collapsed="1" x14ac:dyDescent="0.35">
      <c r="B2011" s="126">
        <v>2009</v>
      </c>
      <c r="C2011" s="142"/>
      <c r="D2011" s="128">
        <v>14011</v>
      </c>
      <c r="E2011" s="128">
        <v>83225</v>
      </c>
      <c r="F2011" s="128">
        <v>89018</v>
      </c>
      <c r="G2011" s="128">
        <v>20272</v>
      </c>
      <c r="H2011" s="128" t="s">
        <v>69</v>
      </c>
      <c r="I2011" s="129">
        <v>22.3</v>
      </c>
      <c r="J2011"/>
      <c r="K2011"/>
      <c r="L2011"/>
      <c r="M2011"/>
      <c r="N2011"/>
      <c r="O2011"/>
      <c r="P2011"/>
    </row>
    <row r="2012" spans="2:16" s="14" customFormat="1" ht="15" customHeight="1" x14ac:dyDescent="0.35">
      <c r="B2012" s="126">
        <v>2008</v>
      </c>
      <c r="C2012" s="142"/>
      <c r="D2012" s="128">
        <v>14864</v>
      </c>
      <c r="E2012" s="128">
        <v>61993</v>
      </c>
      <c r="F2012" s="128">
        <v>66797</v>
      </c>
      <c r="G2012" s="128">
        <v>27722</v>
      </c>
      <c r="H2012" s="128" t="s">
        <v>69</v>
      </c>
      <c r="I2012" s="129">
        <v>16.899999999999999</v>
      </c>
      <c r="J2012"/>
      <c r="K2012"/>
      <c r="L2012"/>
      <c r="M2012"/>
      <c r="N2012"/>
      <c r="O2012"/>
      <c r="P2012"/>
    </row>
    <row r="2013" spans="2:16" s="14" customFormat="1" ht="15" customHeight="1" x14ac:dyDescent="0.35">
      <c r="B2013" s="127" t="s">
        <v>309</v>
      </c>
      <c r="C2013" s="127"/>
      <c r="D2013" s="134"/>
      <c r="E2013" s="134"/>
      <c r="F2013" s="134"/>
      <c r="G2013" s="134"/>
      <c r="H2013" s="134"/>
      <c r="I2013" s="135"/>
      <c r="J2013"/>
      <c r="K2013"/>
      <c r="L2013"/>
      <c r="M2013"/>
      <c r="N2013"/>
      <c r="O2013"/>
      <c r="P2013"/>
    </row>
    <row r="2014" spans="2:16" s="14" customFormat="1" ht="15" customHeight="1" x14ac:dyDescent="0.35">
      <c r="B2014" s="142">
        <v>2020</v>
      </c>
      <c r="C2014" s="142"/>
      <c r="D2014" s="128">
        <v>1075</v>
      </c>
      <c r="E2014" s="128">
        <v>95169</v>
      </c>
      <c r="F2014" s="128">
        <v>82247</v>
      </c>
      <c r="G2014" s="128">
        <v>32451</v>
      </c>
      <c r="H2014" s="128">
        <v>18821</v>
      </c>
      <c r="I2014" s="129">
        <v>11.61</v>
      </c>
      <c r="J2014"/>
      <c r="K2014"/>
      <c r="L2014"/>
      <c r="M2014"/>
      <c r="N2014"/>
      <c r="O2014"/>
      <c r="P2014"/>
    </row>
    <row r="2015" spans="2:16" s="14" customFormat="1" ht="15" customHeight="1" x14ac:dyDescent="0.35">
      <c r="B2015" s="142">
        <v>2019</v>
      </c>
      <c r="C2015" s="142"/>
      <c r="D2015" s="128">
        <v>1050</v>
      </c>
      <c r="E2015" s="128">
        <v>91098</v>
      </c>
      <c r="F2015" s="128">
        <v>73984</v>
      </c>
      <c r="G2015" s="128">
        <v>34466</v>
      </c>
      <c r="H2015" s="128">
        <v>20089</v>
      </c>
      <c r="I2015" s="129">
        <v>12.2</v>
      </c>
      <c r="J2015"/>
      <c r="K2015"/>
      <c r="L2015"/>
      <c r="M2015"/>
      <c r="N2015"/>
      <c r="O2015"/>
      <c r="P2015"/>
    </row>
    <row r="2016" spans="2:16" s="14" customFormat="1" ht="15" customHeight="1" x14ac:dyDescent="0.35">
      <c r="B2016" s="142">
        <v>2018</v>
      </c>
      <c r="C2016" s="142"/>
      <c r="D2016" s="128">
        <v>934</v>
      </c>
      <c r="E2016" s="128">
        <v>64465</v>
      </c>
      <c r="F2016" s="128">
        <v>45933</v>
      </c>
      <c r="G2016" s="128">
        <v>36194</v>
      </c>
      <c r="H2016" s="128">
        <v>14950</v>
      </c>
      <c r="I2016" s="129">
        <v>9.99</v>
      </c>
      <c r="J2016"/>
      <c r="K2016"/>
      <c r="L2016"/>
      <c r="M2016"/>
      <c r="N2016"/>
      <c r="O2016"/>
      <c r="P2016"/>
    </row>
    <row r="2017" spans="2:16" s="14" customFormat="1" ht="15" customHeight="1" x14ac:dyDescent="0.35">
      <c r="B2017" s="142">
        <v>2017</v>
      </c>
      <c r="C2017" s="142"/>
      <c r="D2017" s="128">
        <v>871</v>
      </c>
      <c r="E2017" s="128">
        <v>73710</v>
      </c>
      <c r="F2017" s="128">
        <v>50024</v>
      </c>
      <c r="G2017" s="128">
        <v>36949</v>
      </c>
      <c r="H2017" s="128">
        <v>19038</v>
      </c>
      <c r="I2017" s="129">
        <v>12.36</v>
      </c>
      <c r="J2017"/>
      <c r="K2017"/>
      <c r="L2017"/>
      <c r="M2017"/>
      <c r="N2017"/>
      <c r="O2017"/>
      <c r="P2017"/>
    </row>
    <row r="2018" spans="2:16" ht="15" customHeight="1" x14ac:dyDescent="0.35">
      <c r="B2018" s="142">
        <v>2016</v>
      </c>
      <c r="C2018" s="142"/>
      <c r="D2018" s="128">
        <v>856</v>
      </c>
      <c r="E2018" s="128">
        <v>66097</v>
      </c>
      <c r="F2018" s="128">
        <v>54136</v>
      </c>
      <c r="G2018" s="128">
        <v>30469</v>
      </c>
      <c r="H2018" s="128">
        <v>20624</v>
      </c>
      <c r="I2018" s="129">
        <v>12.22</v>
      </c>
      <c r="J2018"/>
      <c r="K2018"/>
      <c r="L2018"/>
      <c r="M2018"/>
      <c r="N2018"/>
      <c r="O2018"/>
      <c r="P2018"/>
    </row>
    <row r="2019" spans="2:16" ht="15" customHeight="1" x14ac:dyDescent="0.35">
      <c r="B2019" s="142">
        <v>2015</v>
      </c>
      <c r="C2019" s="142"/>
      <c r="D2019" s="128">
        <v>797</v>
      </c>
      <c r="E2019" s="128">
        <v>47281</v>
      </c>
      <c r="F2019" s="128">
        <v>31760</v>
      </c>
      <c r="G2019" s="128">
        <v>29751</v>
      </c>
      <c r="H2019" s="128">
        <v>15376</v>
      </c>
      <c r="I2019" s="129">
        <v>9.4700000000000006</v>
      </c>
      <c r="J2019"/>
      <c r="K2019"/>
      <c r="L2019"/>
      <c r="M2019"/>
      <c r="N2019"/>
      <c r="O2019"/>
      <c r="P2019"/>
    </row>
    <row r="2020" spans="2:16" ht="15" customHeight="1" x14ac:dyDescent="0.35">
      <c r="B2020" s="142">
        <v>2014</v>
      </c>
      <c r="C2020" s="142"/>
      <c r="D2020" s="128">
        <v>745</v>
      </c>
      <c r="E2020" s="128">
        <v>63748</v>
      </c>
      <c r="F2020" s="128">
        <v>47644</v>
      </c>
      <c r="G2020" s="128">
        <v>26777</v>
      </c>
      <c r="H2020" s="128">
        <v>13382</v>
      </c>
      <c r="I2020" s="129">
        <v>13.55</v>
      </c>
      <c r="J2020"/>
      <c r="K2020"/>
      <c r="L2020"/>
      <c r="M2020"/>
      <c r="N2020"/>
      <c r="O2020"/>
      <c r="P2020"/>
    </row>
    <row r="2021" spans="2:16" ht="15" customHeight="1" x14ac:dyDescent="0.35">
      <c r="B2021" s="142">
        <v>2013</v>
      </c>
      <c r="C2021" s="142"/>
      <c r="D2021" s="128">
        <v>713</v>
      </c>
      <c r="E2021" s="128">
        <v>40962</v>
      </c>
      <c r="F2021" s="128">
        <v>25088</v>
      </c>
      <c r="G2021" s="128">
        <v>25119</v>
      </c>
      <c r="H2021" s="128">
        <v>14279</v>
      </c>
      <c r="I2021" s="129">
        <v>8.86</v>
      </c>
      <c r="J2021"/>
      <c r="K2021"/>
      <c r="L2021"/>
      <c r="M2021"/>
      <c r="N2021"/>
      <c r="O2021"/>
      <c r="P2021"/>
    </row>
    <row r="2022" spans="2:16" ht="15" customHeight="1" x14ac:dyDescent="0.35">
      <c r="B2022" s="126">
        <v>2012</v>
      </c>
      <c r="C2022" s="142"/>
      <c r="D2022" s="128">
        <v>724</v>
      </c>
      <c r="E2022" s="128">
        <v>63292</v>
      </c>
      <c r="F2022" s="128">
        <v>61878</v>
      </c>
      <c r="G2022" s="128">
        <v>21194</v>
      </c>
      <c r="H2022" s="128">
        <v>13307</v>
      </c>
      <c r="I2022" s="129">
        <v>13.99</v>
      </c>
      <c r="J2022"/>
      <c r="K2022"/>
      <c r="L2022"/>
      <c r="M2022"/>
      <c r="N2022"/>
      <c r="O2022"/>
      <c r="P2022"/>
    </row>
    <row r="2023" spans="2:16" s="14" customFormat="1" ht="15" customHeight="1" collapsed="1" x14ac:dyDescent="0.35">
      <c r="B2023" s="126">
        <v>2011</v>
      </c>
      <c r="C2023" s="142"/>
      <c r="D2023" s="128">
        <v>747</v>
      </c>
      <c r="E2023" s="128">
        <v>51713</v>
      </c>
      <c r="F2023" s="128">
        <v>52566</v>
      </c>
      <c r="G2023" s="128">
        <v>20184</v>
      </c>
      <c r="H2023" s="128">
        <v>11848</v>
      </c>
      <c r="I2023" s="129">
        <v>11.35</v>
      </c>
      <c r="J2023"/>
      <c r="K2023"/>
      <c r="L2023"/>
      <c r="M2023"/>
      <c r="N2023"/>
      <c r="O2023"/>
      <c r="P2023"/>
    </row>
    <row r="2024" spans="2:16" s="14" customFormat="1" ht="15" customHeight="1" x14ac:dyDescent="0.35">
      <c r="B2024" s="126">
        <v>2010</v>
      </c>
      <c r="C2024" s="142"/>
      <c r="D2024" s="128">
        <v>737</v>
      </c>
      <c r="E2024" s="128">
        <v>60435</v>
      </c>
      <c r="F2024" s="128">
        <v>46923</v>
      </c>
      <c r="G2024" s="128">
        <v>29993</v>
      </c>
      <c r="H2024" s="128">
        <v>19735</v>
      </c>
      <c r="I2024" s="129">
        <v>12.66</v>
      </c>
      <c r="J2024"/>
      <c r="K2024"/>
      <c r="L2024"/>
      <c r="M2024"/>
      <c r="N2024"/>
      <c r="O2024"/>
      <c r="P2024"/>
    </row>
    <row r="2025" spans="2:16" s="14" customFormat="1" ht="15" customHeight="1" x14ac:dyDescent="0.35">
      <c r="B2025" s="126">
        <v>2009</v>
      </c>
      <c r="C2025" s="142"/>
      <c r="D2025" s="128">
        <v>743</v>
      </c>
      <c r="E2025" s="128">
        <v>163759</v>
      </c>
      <c r="F2025" s="128">
        <v>69344</v>
      </c>
      <c r="G2025" s="128">
        <v>128439</v>
      </c>
      <c r="H2025" s="128" t="s">
        <v>69</v>
      </c>
      <c r="I2025" s="129">
        <v>33.56</v>
      </c>
      <c r="J2025"/>
      <c r="K2025"/>
      <c r="L2025"/>
      <c r="M2025"/>
      <c r="N2025"/>
      <c r="O2025"/>
      <c r="P2025"/>
    </row>
    <row r="2026" spans="2:16" s="14" customFormat="1" ht="15" customHeight="1" x14ac:dyDescent="0.35">
      <c r="B2026" s="126">
        <v>2008</v>
      </c>
      <c r="C2026" s="142"/>
      <c r="D2026" s="128">
        <v>720</v>
      </c>
      <c r="E2026" s="128">
        <v>137746</v>
      </c>
      <c r="F2026" s="128">
        <v>87193</v>
      </c>
      <c r="G2026" s="128">
        <v>74306</v>
      </c>
      <c r="H2026" s="128" t="s">
        <v>69</v>
      </c>
      <c r="I2026" s="129">
        <v>30.41</v>
      </c>
      <c r="J2026"/>
      <c r="K2026"/>
      <c r="L2026"/>
      <c r="M2026"/>
      <c r="N2026"/>
      <c r="O2026"/>
      <c r="P2026"/>
    </row>
    <row r="2027" spans="2:16" ht="15" customHeight="1" x14ac:dyDescent="0.35">
      <c r="B2027" s="127" t="s">
        <v>310</v>
      </c>
      <c r="C2027" s="127"/>
      <c r="D2027" s="134"/>
      <c r="E2027" s="134"/>
      <c r="F2027" s="134"/>
      <c r="G2027" s="134"/>
      <c r="H2027" s="134"/>
      <c r="I2027" s="135"/>
      <c r="J2027"/>
      <c r="K2027"/>
      <c r="L2027"/>
      <c r="M2027"/>
      <c r="N2027"/>
      <c r="O2027"/>
      <c r="P2027"/>
    </row>
    <row r="2028" spans="2:16" ht="15" customHeight="1" x14ac:dyDescent="0.35">
      <c r="B2028" s="142">
        <v>2020</v>
      </c>
      <c r="C2028" s="142"/>
      <c r="D2028" s="128">
        <v>286</v>
      </c>
      <c r="E2028" s="128">
        <v>138218</v>
      </c>
      <c r="F2028" s="128">
        <v>108247</v>
      </c>
      <c r="G2028" s="128">
        <v>69347</v>
      </c>
      <c r="H2028" s="128">
        <v>31174</v>
      </c>
      <c r="I2028" s="129">
        <v>10.130000000000001</v>
      </c>
      <c r="J2028"/>
      <c r="K2028"/>
      <c r="L2028"/>
      <c r="M2028"/>
      <c r="N2028"/>
      <c r="O2028"/>
      <c r="P2028"/>
    </row>
    <row r="2029" spans="2:16" ht="15" customHeight="1" x14ac:dyDescent="0.35">
      <c r="B2029" s="142">
        <v>2019</v>
      </c>
      <c r="C2029" s="142"/>
      <c r="D2029" s="128">
        <v>268</v>
      </c>
      <c r="E2029" s="128">
        <v>138359</v>
      </c>
      <c r="F2029" s="128">
        <v>97293</v>
      </c>
      <c r="G2029" s="128">
        <v>64192</v>
      </c>
      <c r="H2029" s="128">
        <v>39863</v>
      </c>
      <c r="I2029" s="129">
        <v>10.64</v>
      </c>
      <c r="J2029"/>
      <c r="K2029"/>
      <c r="L2029"/>
      <c r="M2029"/>
      <c r="N2029"/>
      <c r="O2029"/>
      <c r="P2029"/>
    </row>
    <row r="2030" spans="2:16" ht="15" customHeight="1" x14ac:dyDescent="0.35">
      <c r="B2030" s="142">
        <v>2018</v>
      </c>
      <c r="C2030" s="142"/>
      <c r="D2030" s="128">
        <v>239</v>
      </c>
      <c r="E2030" s="128">
        <v>142221</v>
      </c>
      <c r="F2030" s="128">
        <v>113841</v>
      </c>
      <c r="G2030" s="128">
        <v>68605</v>
      </c>
      <c r="H2030" s="128">
        <v>53952</v>
      </c>
      <c r="I2030" s="129">
        <v>12.18</v>
      </c>
      <c r="J2030"/>
      <c r="K2030"/>
      <c r="L2030"/>
      <c r="M2030"/>
      <c r="N2030"/>
      <c r="O2030"/>
      <c r="P2030"/>
    </row>
    <row r="2031" spans="2:16" ht="15" customHeight="1" x14ac:dyDescent="0.35">
      <c r="B2031" s="142">
        <v>2017</v>
      </c>
      <c r="C2031" s="142"/>
      <c r="D2031" s="128">
        <v>219</v>
      </c>
      <c r="E2031" s="128">
        <v>124694</v>
      </c>
      <c r="F2031" s="128">
        <v>81409</v>
      </c>
      <c r="G2031" s="128">
        <v>79353</v>
      </c>
      <c r="H2031" s="128">
        <v>43674</v>
      </c>
      <c r="I2031" s="129">
        <v>12.01</v>
      </c>
      <c r="J2031"/>
      <c r="K2031"/>
      <c r="L2031"/>
      <c r="M2031"/>
      <c r="N2031"/>
      <c r="O2031"/>
      <c r="P2031"/>
    </row>
    <row r="2032" spans="2:16" ht="15" customHeight="1" x14ac:dyDescent="0.35">
      <c r="B2032" s="142">
        <v>2016</v>
      </c>
      <c r="C2032" s="142"/>
      <c r="D2032" s="128">
        <v>200</v>
      </c>
      <c r="E2032" s="128">
        <v>87589</v>
      </c>
      <c r="F2032" s="128">
        <v>62435</v>
      </c>
      <c r="G2032" s="128">
        <v>54422</v>
      </c>
      <c r="H2032" s="128">
        <v>51090</v>
      </c>
      <c r="I2032" s="129">
        <v>9.49</v>
      </c>
      <c r="J2032"/>
      <c r="K2032"/>
      <c r="L2032"/>
      <c r="M2032"/>
      <c r="N2032"/>
      <c r="O2032"/>
      <c r="P2032"/>
    </row>
    <row r="2033" spans="2:16" ht="15" customHeight="1" x14ac:dyDescent="0.35">
      <c r="B2033" s="142">
        <v>2015</v>
      </c>
      <c r="C2033" s="142"/>
      <c r="D2033" s="128">
        <v>192</v>
      </c>
      <c r="E2033" s="128">
        <v>77101</v>
      </c>
      <c r="F2033" s="128">
        <v>61241</v>
      </c>
      <c r="G2033" s="128">
        <v>63803</v>
      </c>
      <c r="H2033" s="128">
        <v>45937</v>
      </c>
      <c r="I2033" s="129">
        <v>8.98</v>
      </c>
      <c r="J2033"/>
      <c r="K2033"/>
      <c r="L2033"/>
      <c r="M2033"/>
      <c r="N2033"/>
      <c r="O2033"/>
      <c r="P2033"/>
    </row>
    <row r="2034" spans="2:16" ht="15" customHeight="1" x14ac:dyDescent="0.35">
      <c r="B2034" s="142">
        <v>2014</v>
      </c>
      <c r="C2034" s="142"/>
      <c r="D2034" s="128">
        <v>188</v>
      </c>
      <c r="E2034" s="128">
        <v>82012</v>
      </c>
      <c r="F2034" s="128">
        <v>66901</v>
      </c>
      <c r="G2034" s="128">
        <v>39146</v>
      </c>
      <c r="H2034" s="128">
        <v>24137</v>
      </c>
      <c r="I2034" s="129">
        <v>9.68</v>
      </c>
      <c r="J2034"/>
      <c r="K2034"/>
      <c r="L2034"/>
      <c r="M2034"/>
      <c r="N2034"/>
      <c r="O2034"/>
      <c r="P2034"/>
    </row>
    <row r="2035" spans="2:16" s="13" customFormat="1" ht="15" customHeight="1" collapsed="1" x14ac:dyDescent="0.35">
      <c r="B2035" s="142">
        <v>2013</v>
      </c>
      <c r="C2035" s="142"/>
      <c r="D2035" s="128">
        <v>183</v>
      </c>
      <c r="E2035" s="128">
        <v>76008</v>
      </c>
      <c r="F2035" s="128">
        <v>48822</v>
      </c>
      <c r="G2035" s="128">
        <v>56804</v>
      </c>
      <c r="H2035" s="128">
        <v>34106</v>
      </c>
      <c r="I2035" s="129">
        <v>8.9499999999999993</v>
      </c>
      <c r="J2035"/>
      <c r="K2035"/>
      <c r="L2035"/>
      <c r="M2035"/>
      <c r="N2035"/>
      <c r="O2035"/>
      <c r="P2035"/>
    </row>
    <row r="2036" spans="2:16" s="13" customFormat="1" ht="15" customHeight="1" x14ac:dyDescent="0.35">
      <c r="B2036" s="126">
        <v>2012</v>
      </c>
      <c r="C2036" s="142"/>
      <c r="D2036" s="128">
        <v>167</v>
      </c>
      <c r="E2036" s="128">
        <v>49009</v>
      </c>
      <c r="F2036" s="128">
        <v>47794</v>
      </c>
      <c r="G2036" s="128">
        <v>35499</v>
      </c>
      <c r="H2036" s="128">
        <v>30995</v>
      </c>
      <c r="I2036" s="129">
        <v>6.32</v>
      </c>
      <c r="J2036"/>
      <c r="K2036"/>
      <c r="L2036"/>
      <c r="M2036"/>
      <c r="N2036"/>
      <c r="O2036"/>
      <c r="P2036"/>
    </row>
    <row r="2037" spans="2:16" s="13" customFormat="1" ht="15" customHeight="1" x14ac:dyDescent="0.35">
      <c r="B2037" s="126">
        <v>2011</v>
      </c>
      <c r="C2037" s="142"/>
      <c r="D2037" s="128">
        <v>175</v>
      </c>
      <c r="E2037" s="128">
        <v>76330</v>
      </c>
      <c r="F2037" s="128">
        <v>65396</v>
      </c>
      <c r="G2037" s="128">
        <v>40691</v>
      </c>
      <c r="H2037" s="128">
        <v>31728</v>
      </c>
      <c r="I2037" s="129">
        <v>9.52</v>
      </c>
      <c r="J2037"/>
      <c r="K2037"/>
      <c r="L2037"/>
      <c r="M2037"/>
      <c r="N2037"/>
      <c r="O2037"/>
      <c r="P2037"/>
    </row>
    <row r="2038" spans="2:16" s="13" customFormat="1" ht="15" customHeight="1" x14ac:dyDescent="0.35">
      <c r="B2038" s="126">
        <v>2010</v>
      </c>
      <c r="C2038" s="142"/>
      <c r="D2038" s="128">
        <v>180</v>
      </c>
      <c r="E2038" s="128">
        <v>119501</v>
      </c>
      <c r="F2038" s="128">
        <v>86139</v>
      </c>
      <c r="G2038" s="128">
        <v>84168</v>
      </c>
      <c r="H2038" s="128">
        <v>29392</v>
      </c>
      <c r="I2038" s="129">
        <v>14.3</v>
      </c>
      <c r="J2038"/>
      <c r="K2038"/>
      <c r="L2038"/>
      <c r="M2038"/>
      <c r="N2038"/>
      <c r="O2038"/>
      <c r="P2038"/>
    </row>
    <row r="2039" spans="2:16" ht="15" customHeight="1" x14ac:dyDescent="0.35">
      <c r="B2039" s="126">
        <v>2009</v>
      </c>
      <c r="C2039" s="142"/>
      <c r="D2039" s="128">
        <v>166</v>
      </c>
      <c r="E2039" s="128">
        <v>158681</v>
      </c>
      <c r="F2039" s="128">
        <v>105426</v>
      </c>
      <c r="G2039" s="128">
        <v>68173</v>
      </c>
      <c r="H2039" s="128" t="s">
        <v>69</v>
      </c>
      <c r="I2039" s="129">
        <v>19.850000000000001</v>
      </c>
      <c r="J2039"/>
      <c r="K2039"/>
      <c r="L2039"/>
      <c r="M2039"/>
      <c r="N2039"/>
      <c r="O2039"/>
      <c r="P2039"/>
    </row>
    <row r="2040" spans="2:16" ht="15" customHeight="1" x14ac:dyDescent="0.35">
      <c r="B2040" s="126">
        <v>2008</v>
      </c>
      <c r="C2040" s="142"/>
      <c r="D2040" s="128">
        <v>173</v>
      </c>
      <c r="E2040" s="128">
        <v>161226</v>
      </c>
      <c r="F2040" s="128">
        <v>138615</v>
      </c>
      <c r="G2040" s="128">
        <v>42342</v>
      </c>
      <c r="H2040" s="128" t="s">
        <v>69</v>
      </c>
      <c r="I2040" s="129">
        <v>18.95</v>
      </c>
      <c r="J2040"/>
      <c r="K2040"/>
      <c r="L2040"/>
      <c r="M2040"/>
      <c r="N2040"/>
      <c r="O2040"/>
      <c r="P2040"/>
    </row>
    <row r="2041" spans="2:16" ht="15" customHeight="1" x14ac:dyDescent="0.35">
      <c r="B2041" s="123" t="s">
        <v>311</v>
      </c>
      <c r="C2041" s="123"/>
      <c r="D2041" s="132"/>
      <c r="E2041" s="132"/>
      <c r="F2041" s="132"/>
      <c r="G2041" s="132"/>
      <c r="H2041" s="132"/>
      <c r="I2041" s="133"/>
      <c r="J2041"/>
      <c r="K2041"/>
      <c r="L2041"/>
      <c r="M2041"/>
      <c r="N2041"/>
      <c r="O2041"/>
      <c r="P2041"/>
    </row>
    <row r="2042" spans="2:16" ht="15" customHeight="1" x14ac:dyDescent="0.35">
      <c r="B2042" s="142">
        <v>2020</v>
      </c>
      <c r="C2042" s="142"/>
      <c r="D2042" s="128">
        <v>77</v>
      </c>
      <c r="E2042" s="128">
        <v>1099425</v>
      </c>
      <c r="F2042" s="128">
        <v>852181</v>
      </c>
      <c r="G2042" s="128">
        <v>629055</v>
      </c>
      <c r="H2042" s="128">
        <v>115149</v>
      </c>
      <c r="I2042" s="129">
        <v>23.99</v>
      </c>
      <c r="J2042"/>
      <c r="K2042"/>
      <c r="L2042"/>
      <c r="M2042"/>
      <c r="N2042"/>
      <c r="O2042"/>
      <c r="P2042"/>
    </row>
    <row r="2043" spans="2:16" ht="15" customHeight="1" x14ac:dyDescent="0.35">
      <c r="B2043" s="142">
        <v>2019</v>
      </c>
      <c r="C2043" s="142"/>
      <c r="D2043" s="128">
        <v>68</v>
      </c>
      <c r="E2043" s="128">
        <v>888138</v>
      </c>
      <c r="F2043" s="128">
        <v>642737</v>
      </c>
      <c r="G2043" s="128">
        <v>476239</v>
      </c>
      <c r="H2043" s="128">
        <v>63301</v>
      </c>
      <c r="I2043" s="129">
        <v>22.18</v>
      </c>
      <c r="J2043"/>
      <c r="K2043"/>
      <c r="L2043"/>
      <c r="M2043"/>
      <c r="N2043"/>
      <c r="O2043"/>
      <c r="P2043"/>
    </row>
    <row r="2044" spans="2:16" ht="15" customHeight="1" x14ac:dyDescent="0.35">
      <c r="B2044" s="142">
        <v>2018</v>
      </c>
      <c r="C2044" s="142"/>
      <c r="D2044" s="128">
        <v>62</v>
      </c>
      <c r="E2044" s="128">
        <v>984520</v>
      </c>
      <c r="F2044" s="128">
        <v>808647</v>
      </c>
      <c r="G2044" s="128">
        <v>296881</v>
      </c>
      <c r="H2044" s="128">
        <v>81444</v>
      </c>
      <c r="I2044" s="129">
        <v>27.36</v>
      </c>
      <c r="J2044"/>
      <c r="K2044"/>
      <c r="L2044"/>
      <c r="M2044"/>
      <c r="N2044"/>
      <c r="O2044"/>
      <c r="P2044"/>
    </row>
    <row r="2045" spans="2:16" ht="15" customHeight="1" x14ac:dyDescent="0.35">
      <c r="B2045" s="142">
        <v>2017</v>
      </c>
      <c r="C2045" s="142"/>
      <c r="D2045" s="128">
        <v>56</v>
      </c>
      <c r="E2045" s="128">
        <v>1173737</v>
      </c>
      <c r="F2045" s="128">
        <v>827573</v>
      </c>
      <c r="G2045" s="128">
        <v>400058</v>
      </c>
      <c r="H2045" s="128">
        <v>80595</v>
      </c>
      <c r="I2045" s="129">
        <v>33.68</v>
      </c>
      <c r="J2045"/>
      <c r="K2045"/>
      <c r="L2045"/>
      <c r="M2045"/>
      <c r="N2045"/>
      <c r="O2045"/>
      <c r="P2045"/>
    </row>
    <row r="2046" spans="2:16" ht="15" customHeight="1" x14ac:dyDescent="0.35">
      <c r="B2046" s="142">
        <v>2016</v>
      </c>
      <c r="C2046" s="142"/>
      <c r="D2046" s="128">
        <v>57</v>
      </c>
      <c r="E2046" s="128">
        <v>1106671</v>
      </c>
      <c r="F2046" s="128">
        <v>824468</v>
      </c>
      <c r="G2046" s="128">
        <v>405132</v>
      </c>
      <c r="H2046" s="128">
        <v>74681</v>
      </c>
      <c r="I2046" s="129">
        <v>32.42</v>
      </c>
      <c r="J2046"/>
      <c r="K2046"/>
      <c r="L2046"/>
      <c r="M2046"/>
      <c r="N2046"/>
      <c r="O2046"/>
      <c r="P2046"/>
    </row>
    <row r="2047" spans="2:16" s="12" customFormat="1" ht="15" customHeight="1" x14ac:dyDescent="0.35">
      <c r="B2047" s="142">
        <v>2015</v>
      </c>
      <c r="C2047" s="142"/>
      <c r="D2047" s="128">
        <v>54</v>
      </c>
      <c r="E2047" s="128">
        <v>1269909</v>
      </c>
      <c r="F2047" s="128">
        <v>1096637</v>
      </c>
      <c r="G2047" s="128">
        <v>509654</v>
      </c>
      <c r="H2047" s="128">
        <v>100999</v>
      </c>
      <c r="I2047" s="129">
        <v>39.29</v>
      </c>
      <c r="J2047"/>
      <c r="K2047"/>
      <c r="L2047"/>
      <c r="M2047"/>
      <c r="N2047"/>
      <c r="O2047"/>
      <c r="P2047"/>
    </row>
    <row r="2048" spans="2:16" s="13" customFormat="1" ht="15" customHeight="1" collapsed="1" x14ac:dyDescent="0.35">
      <c r="B2048" s="142">
        <v>2014</v>
      </c>
      <c r="C2048" s="142"/>
      <c r="D2048" s="128">
        <v>49</v>
      </c>
      <c r="E2048" s="128">
        <v>1233098</v>
      </c>
      <c r="F2048" s="128">
        <v>969078</v>
      </c>
      <c r="G2048" s="128">
        <v>345141</v>
      </c>
      <c r="H2048" s="128">
        <v>47143</v>
      </c>
      <c r="I2048" s="129">
        <v>39</v>
      </c>
      <c r="J2048"/>
      <c r="K2048"/>
      <c r="L2048"/>
      <c r="M2048"/>
      <c r="N2048"/>
      <c r="O2048"/>
      <c r="P2048"/>
    </row>
    <row r="2049" spans="2:16" s="13" customFormat="1" ht="15" customHeight="1" x14ac:dyDescent="0.35">
      <c r="B2049" s="142">
        <v>2013</v>
      </c>
      <c r="C2049" s="142"/>
      <c r="D2049" s="128">
        <v>46</v>
      </c>
      <c r="E2049" s="128">
        <v>1030860</v>
      </c>
      <c r="F2049" s="128">
        <v>804044</v>
      </c>
      <c r="G2049" s="128">
        <v>251940</v>
      </c>
      <c r="H2049" s="128">
        <v>41626</v>
      </c>
      <c r="I2049" s="129">
        <v>32.14</v>
      </c>
      <c r="J2049"/>
      <c r="K2049"/>
      <c r="L2049"/>
      <c r="M2049"/>
      <c r="N2049"/>
      <c r="O2049"/>
      <c r="P2049"/>
    </row>
    <row r="2050" spans="2:16" s="13" customFormat="1" ht="15" customHeight="1" x14ac:dyDescent="0.35">
      <c r="B2050" s="126">
        <v>2012</v>
      </c>
      <c r="C2050" s="142"/>
      <c r="D2050" s="128">
        <v>50</v>
      </c>
      <c r="E2050" s="128">
        <v>1100056</v>
      </c>
      <c r="F2050" s="128">
        <v>885370</v>
      </c>
      <c r="G2050" s="128">
        <v>268574</v>
      </c>
      <c r="H2050" s="128">
        <v>47470</v>
      </c>
      <c r="I2050" s="129">
        <v>31.62</v>
      </c>
      <c r="J2050"/>
      <c r="K2050"/>
      <c r="L2050"/>
      <c r="M2050"/>
      <c r="N2050"/>
      <c r="O2050"/>
      <c r="P2050"/>
    </row>
    <row r="2051" spans="2:16" s="13" customFormat="1" ht="15" customHeight="1" x14ac:dyDescent="0.35">
      <c r="B2051" s="126">
        <v>2011</v>
      </c>
      <c r="C2051" s="142"/>
      <c r="D2051" s="128">
        <v>51</v>
      </c>
      <c r="E2051" s="128">
        <v>1594694</v>
      </c>
      <c r="F2051" s="128">
        <v>1081097</v>
      </c>
      <c r="G2051" s="128">
        <v>621496</v>
      </c>
      <c r="H2051" s="128">
        <v>52074</v>
      </c>
      <c r="I2051" s="129">
        <v>43.01</v>
      </c>
      <c r="J2051"/>
      <c r="K2051"/>
      <c r="L2051"/>
      <c r="M2051"/>
      <c r="N2051"/>
      <c r="O2051"/>
      <c r="P2051"/>
    </row>
    <row r="2052" spans="2:16" ht="15" customHeight="1" x14ac:dyDescent="0.35">
      <c r="B2052" s="126">
        <v>2010</v>
      </c>
      <c r="C2052" s="142"/>
      <c r="D2052" s="128">
        <v>47</v>
      </c>
      <c r="E2052" s="128">
        <v>1499286</v>
      </c>
      <c r="F2052" s="128">
        <v>1539474</v>
      </c>
      <c r="G2052" s="128">
        <v>262135</v>
      </c>
      <c r="H2052" s="128">
        <v>59382</v>
      </c>
      <c r="I2052" s="129">
        <v>36.909999999999997</v>
      </c>
      <c r="J2052"/>
      <c r="K2052"/>
      <c r="L2052"/>
      <c r="M2052"/>
      <c r="N2052"/>
      <c r="O2052"/>
      <c r="P2052"/>
    </row>
    <row r="2053" spans="2:16" ht="15" customHeight="1" x14ac:dyDescent="0.35">
      <c r="B2053" s="126">
        <v>2009</v>
      </c>
      <c r="C2053" s="142"/>
      <c r="D2053" s="128">
        <v>48</v>
      </c>
      <c r="E2053" s="128">
        <v>1387399</v>
      </c>
      <c r="F2053" s="128">
        <v>1349811</v>
      </c>
      <c r="G2053" s="128">
        <v>182747</v>
      </c>
      <c r="H2053" s="128" t="s">
        <v>69</v>
      </c>
      <c r="I2053" s="129">
        <v>35.18</v>
      </c>
      <c r="J2053"/>
      <c r="K2053"/>
      <c r="L2053"/>
      <c r="M2053"/>
      <c r="N2053"/>
      <c r="O2053"/>
      <c r="P2053"/>
    </row>
    <row r="2054" spans="2:16" ht="15" customHeight="1" x14ac:dyDescent="0.35">
      <c r="B2054" s="126">
        <v>2008</v>
      </c>
      <c r="C2054" s="142"/>
      <c r="D2054" s="128">
        <v>43</v>
      </c>
      <c r="E2054" s="128">
        <v>1310995</v>
      </c>
      <c r="F2054" s="128">
        <v>1362956</v>
      </c>
      <c r="G2054" s="128">
        <v>335533</v>
      </c>
      <c r="H2054" s="128" t="s">
        <v>69</v>
      </c>
      <c r="I2054" s="129">
        <v>33.43</v>
      </c>
      <c r="J2054"/>
      <c r="K2054"/>
      <c r="L2054"/>
      <c r="M2054"/>
      <c r="N2054"/>
      <c r="O2054"/>
      <c r="P2054"/>
    </row>
    <row r="2055" spans="2:16" ht="15" customHeight="1" x14ac:dyDescent="0.35">
      <c r="B2055" s="310" t="s">
        <v>40</v>
      </c>
      <c r="C2055" s="310"/>
      <c r="D2055" s="311"/>
      <c r="E2055" s="311"/>
      <c r="F2055" s="311"/>
      <c r="G2055" s="311"/>
      <c r="H2055" s="311"/>
      <c r="I2055" s="312"/>
      <c r="J2055"/>
      <c r="K2055"/>
      <c r="L2055"/>
      <c r="M2055"/>
      <c r="N2055"/>
      <c r="O2055"/>
      <c r="P2055"/>
    </row>
    <row r="2056" spans="2:16" ht="15" customHeight="1" x14ac:dyDescent="0.35">
      <c r="B2056" s="123" t="s">
        <v>312</v>
      </c>
      <c r="C2056" s="123"/>
      <c r="D2056" s="132"/>
      <c r="E2056" s="132"/>
      <c r="F2056" s="132"/>
      <c r="G2056" s="132"/>
      <c r="H2056" s="132"/>
      <c r="I2056" s="133"/>
      <c r="J2056"/>
      <c r="K2056"/>
      <c r="L2056"/>
      <c r="M2056"/>
      <c r="N2056"/>
      <c r="O2056"/>
      <c r="P2056"/>
    </row>
    <row r="2057" spans="2:16" ht="15" customHeight="1" x14ac:dyDescent="0.35">
      <c r="B2057" s="142">
        <v>2020</v>
      </c>
      <c r="C2057" s="142"/>
      <c r="D2057" s="128">
        <v>5277</v>
      </c>
      <c r="E2057" s="128">
        <v>186285</v>
      </c>
      <c r="F2057" s="128">
        <v>257115</v>
      </c>
      <c r="G2057" s="128">
        <v>80857</v>
      </c>
      <c r="H2057" s="128">
        <v>66728</v>
      </c>
      <c r="I2057" s="129">
        <v>14.1</v>
      </c>
      <c r="J2057"/>
      <c r="K2057"/>
      <c r="L2057"/>
      <c r="M2057"/>
      <c r="N2057"/>
      <c r="O2057"/>
      <c r="P2057"/>
    </row>
    <row r="2058" spans="2:16" ht="15" customHeight="1" x14ac:dyDescent="0.35">
      <c r="B2058" s="142">
        <v>2019</v>
      </c>
      <c r="C2058" s="142"/>
      <c r="D2058" s="128">
        <v>5254</v>
      </c>
      <c r="E2058" s="128">
        <v>94068</v>
      </c>
      <c r="F2058" s="128">
        <v>109990</v>
      </c>
      <c r="G2058" s="128">
        <v>62789</v>
      </c>
      <c r="H2058" s="128">
        <v>29558</v>
      </c>
      <c r="I2058" s="129">
        <v>8.24</v>
      </c>
      <c r="J2058"/>
      <c r="K2058"/>
      <c r="L2058"/>
      <c r="M2058"/>
      <c r="N2058"/>
      <c r="O2058"/>
      <c r="P2058"/>
    </row>
    <row r="2059" spans="2:16" ht="15" customHeight="1" x14ac:dyDescent="0.35">
      <c r="B2059" s="142">
        <v>2018</v>
      </c>
      <c r="C2059" s="142"/>
      <c r="D2059" s="128">
        <v>4756</v>
      </c>
      <c r="E2059" s="128">
        <v>225321</v>
      </c>
      <c r="F2059" s="128">
        <v>183980</v>
      </c>
      <c r="G2059" s="128">
        <v>62250</v>
      </c>
      <c r="H2059" s="128">
        <v>51569</v>
      </c>
      <c r="I2059" s="129">
        <v>23.84</v>
      </c>
      <c r="J2059"/>
      <c r="K2059"/>
      <c r="L2059"/>
      <c r="M2059"/>
      <c r="N2059"/>
      <c r="O2059"/>
      <c r="P2059"/>
    </row>
    <row r="2060" spans="2:16" s="13" customFormat="1" ht="15" customHeight="1" collapsed="1" x14ac:dyDescent="0.35">
      <c r="B2060" s="142">
        <v>2017</v>
      </c>
      <c r="C2060" s="142"/>
      <c r="D2060" s="128">
        <v>4399</v>
      </c>
      <c r="E2060" s="128">
        <v>210771</v>
      </c>
      <c r="F2060" s="128">
        <v>163922</v>
      </c>
      <c r="G2060" s="128">
        <v>71689</v>
      </c>
      <c r="H2060" s="128">
        <v>61913</v>
      </c>
      <c r="I2060" s="129">
        <v>25.34</v>
      </c>
      <c r="J2060"/>
      <c r="K2060"/>
      <c r="L2060"/>
      <c r="M2060"/>
      <c r="N2060"/>
      <c r="O2060"/>
      <c r="P2060"/>
    </row>
    <row r="2061" spans="2:16" s="13" customFormat="1" ht="15" customHeight="1" x14ac:dyDescent="0.35">
      <c r="B2061" s="142">
        <v>2016</v>
      </c>
      <c r="C2061" s="142"/>
      <c r="D2061" s="128">
        <v>4070</v>
      </c>
      <c r="E2061" s="128">
        <v>72591</v>
      </c>
      <c r="F2061" s="128">
        <v>105231</v>
      </c>
      <c r="G2061" s="128">
        <v>60139</v>
      </c>
      <c r="H2061" s="128">
        <v>55802</v>
      </c>
      <c r="I2061" s="129">
        <v>11.05</v>
      </c>
      <c r="J2061"/>
      <c r="K2061"/>
      <c r="L2061"/>
      <c r="M2061"/>
      <c r="N2061"/>
      <c r="O2061"/>
      <c r="P2061"/>
    </row>
    <row r="2062" spans="2:16" s="13" customFormat="1" ht="15" customHeight="1" x14ac:dyDescent="0.35">
      <c r="B2062" s="142">
        <v>2015</v>
      </c>
      <c r="C2062" s="142"/>
      <c r="D2062" s="128">
        <v>3829</v>
      </c>
      <c r="E2062" s="128">
        <v>356447</v>
      </c>
      <c r="F2062" s="128">
        <v>312311</v>
      </c>
      <c r="G2062" s="128">
        <v>111678</v>
      </c>
      <c r="H2062" s="128">
        <v>85965</v>
      </c>
      <c r="I2062" s="129">
        <v>63.53</v>
      </c>
      <c r="J2062"/>
      <c r="K2062"/>
      <c r="L2062"/>
      <c r="M2062"/>
      <c r="N2062"/>
      <c r="O2062"/>
      <c r="P2062"/>
    </row>
    <row r="2063" spans="2:16" s="13" customFormat="1" ht="15" customHeight="1" x14ac:dyDescent="0.35">
      <c r="B2063" s="142">
        <v>2014</v>
      </c>
      <c r="C2063" s="142"/>
      <c r="D2063" s="128">
        <v>3593</v>
      </c>
      <c r="E2063" s="128">
        <v>75709</v>
      </c>
      <c r="F2063" s="128">
        <v>55456</v>
      </c>
      <c r="G2063" s="128">
        <v>34785</v>
      </c>
      <c r="H2063" s="128">
        <v>31710</v>
      </c>
      <c r="I2063" s="129">
        <v>13.75</v>
      </c>
      <c r="J2063"/>
      <c r="K2063"/>
      <c r="L2063"/>
      <c r="M2063"/>
      <c r="N2063"/>
      <c r="O2063"/>
      <c r="P2063"/>
    </row>
    <row r="2064" spans="2:16" ht="15" customHeight="1" x14ac:dyDescent="0.35">
      <c r="B2064" s="142">
        <v>2013</v>
      </c>
      <c r="C2064" s="142"/>
      <c r="D2064" s="128">
        <v>3534</v>
      </c>
      <c r="E2064" s="128">
        <v>129063</v>
      </c>
      <c r="F2064" s="128">
        <v>96451</v>
      </c>
      <c r="G2064" s="128">
        <v>39236</v>
      </c>
      <c r="H2064" s="128">
        <v>33115</v>
      </c>
      <c r="I2064" s="129">
        <v>24.23</v>
      </c>
      <c r="J2064"/>
      <c r="K2064"/>
      <c r="L2064"/>
      <c r="M2064"/>
      <c r="N2064"/>
      <c r="O2064"/>
      <c r="P2064"/>
    </row>
    <row r="2065" spans="2:16" ht="15" customHeight="1" x14ac:dyDescent="0.35">
      <c r="B2065" s="126">
        <v>2012</v>
      </c>
      <c r="C2065" s="142"/>
      <c r="D2065" s="128">
        <v>3507</v>
      </c>
      <c r="E2065" s="128">
        <v>117395</v>
      </c>
      <c r="F2065" s="128">
        <v>105937</v>
      </c>
      <c r="G2065" s="128">
        <v>33956</v>
      </c>
      <c r="H2065" s="128">
        <v>30195</v>
      </c>
      <c r="I2065" s="129">
        <v>24.27</v>
      </c>
      <c r="J2065"/>
      <c r="K2065"/>
      <c r="L2065"/>
      <c r="M2065"/>
      <c r="N2065"/>
      <c r="O2065"/>
      <c r="P2065"/>
    </row>
    <row r="2066" spans="2:16" ht="15" customHeight="1" x14ac:dyDescent="0.35">
      <c r="B2066" s="126">
        <v>2011</v>
      </c>
      <c r="C2066" s="142"/>
      <c r="D2066" s="128">
        <v>3486</v>
      </c>
      <c r="E2066" s="128">
        <v>142331</v>
      </c>
      <c r="F2066" s="128">
        <v>123550</v>
      </c>
      <c r="G2066" s="128">
        <v>49683</v>
      </c>
      <c r="H2066" s="128">
        <v>40859</v>
      </c>
      <c r="I2066" s="129">
        <v>27.95</v>
      </c>
      <c r="J2066"/>
      <c r="K2066"/>
      <c r="L2066"/>
      <c r="M2066"/>
      <c r="N2066"/>
      <c r="O2066"/>
      <c r="P2066"/>
    </row>
    <row r="2067" spans="2:16" ht="15" customHeight="1" x14ac:dyDescent="0.35">
      <c r="B2067" s="126">
        <v>2010</v>
      </c>
      <c r="C2067" s="142"/>
      <c r="D2067" s="128">
        <v>3384</v>
      </c>
      <c r="E2067" s="128">
        <v>265303</v>
      </c>
      <c r="F2067" s="128">
        <v>227888</v>
      </c>
      <c r="G2067" s="128">
        <v>58744</v>
      </c>
      <c r="H2067" s="128">
        <v>43497</v>
      </c>
      <c r="I2067" s="129">
        <v>52.19</v>
      </c>
      <c r="J2067"/>
      <c r="K2067"/>
      <c r="L2067"/>
      <c r="M2067"/>
      <c r="N2067"/>
      <c r="O2067"/>
      <c r="P2067"/>
    </row>
    <row r="2068" spans="2:16" ht="15" customHeight="1" x14ac:dyDescent="0.35">
      <c r="B2068" s="126">
        <v>2009</v>
      </c>
      <c r="C2068" s="142"/>
      <c r="D2068" s="128">
        <v>3403</v>
      </c>
      <c r="E2068" s="128">
        <v>112699</v>
      </c>
      <c r="F2068" s="128">
        <v>101327</v>
      </c>
      <c r="G2068" s="128">
        <v>23252</v>
      </c>
      <c r="H2068" s="128" t="s">
        <v>69</v>
      </c>
      <c r="I2068" s="129">
        <v>22.59</v>
      </c>
      <c r="J2068"/>
      <c r="K2068"/>
      <c r="L2068"/>
      <c r="M2068"/>
      <c r="N2068"/>
      <c r="O2068"/>
      <c r="P2068"/>
    </row>
    <row r="2069" spans="2:16" s="13" customFormat="1" ht="15" customHeight="1" collapsed="1" x14ac:dyDescent="0.35">
      <c r="B2069" s="126">
        <v>2008</v>
      </c>
      <c r="C2069" s="142"/>
      <c r="D2069" s="128">
        <v>3636</v>
      </c>
      <c r="E2069" s="128">
        <v>228398</v>
      </c>
      <c r="F2069" s="128">
        <v>242876</v>
      </c>
      <c r="G2069" s="128">
        <v>18229</v>
      </c>
      <c r="H2069" s="128" t="s">
        <v>69</v>
      </c>
      <c r="I2069" s="129">
        <v>51.23</v>
      </c>
      <c r="J2069"/>
      <c r="K2069"/>
      <c r="L2069"/>
      <c r="M2069"/>
      <c r="N2069"/>
      <c r="O2069"/>
      <c r="P2069"/>
    </row>
    <row r="2070" spans="2:16" s="13" customFormat="1" ht="15" customHeight="1" x14ac:dyDescent="0.35">
      <c r="B2070" s="123" t="s">
        <v>313</v>
      </c>
      <c r="C2070" s="123"/>
      <c r="D2070" s="132"/>
      <c r="E2070" s="132"/>
      <c r="F2070" s="132"/>
      <c r="G2070" s="132"/>
      <c r="H2070" s="132"/>
      <c r="I2070" s="133"/>
      <c r="J2070"/>
      <c r="K2070"/>
      <c r="L2070"/>
      <c r="M2070"/>
      <c r="N2070"/>
      <c r="O2070"/>
      <c r="P2070"/>
    </row>
    <row r="2071" spans="2:16" s="13" customFormat="1" ht="15" customHeight="1" x14ac:dyDescent="0.35">
      <c r="B2071" s="142">
        <v>2020</v>
      </c>
      <c r="C2071" s="142"/>
      <c r="D2071" s="128">
        <v>3110</v>
      </c>
      <c r="E2071" s="128">
        <v>45167</v>
      </c>
      <c r="F2071" s="128">
        <v>24342</v>
      </c>
      <c r="G2071" s="128">
        <v>26165</v>
      </c>
      <c r="H2071" s="128">
        <v>11330</v>
      </c>
      <c r="I2071" s="129">
        <v>10.51</v>
      </c>
      <c r="J2071"/>
      <c r="K2071"/>
      <c r="L2071"/>
      <c r="M2071"/>
      <c r="N2071"/>
      <c r="O2071"/>
      <c r="P2071"/>
    </row>
    <row r="2072" spans="2:16" s="13" customFormat="1" ht="15" customHeight="1" x14ac:dyDescent="0.35">
      <c r="B2072" s="142">
        <v>2019</v>
      </c>
      <c r="C2072" s="142"/>
      <c r="D2072" s="128">
        <v>3021</v>
      </c>
      <c r="E2072" s="128">
        <v>42675</v>
      </c>
      <c r="F2072" s="128">
        <v>25340</v>
      </c>
      <c r="G2072" s="128">
        <v>23655</v>
      </c>
      <c r="H2072" s="128">
        <v>10414</v>
      </c>
      <c r="I2072" s="129">
        <v>11.78</v>
      </c>
      <c r="J2072"/>
      <c r="K2072"/>
      <c r="L2072"/>
      <c r="M2072"/>
      <c r="N2072"/>
      <c r="O2072"/>
      <c r="P2072"/>
    </row>
    <row r="2073" spans="2:16" s="13" customFormat="1" ht="15" customHeight="1" x14ac:dyDescent="0.35">
      <c r="B2073" s="142">
        <v>2018</v>
      </c>
      <c r="C2073" s="142"/>
      <c r="D2073" s="128">
        <v>2839</v>
      </c>
      <c r="E2073" s="128">
        <v>44477</v>
      </c>
      <c r="F2073" s="128">
        <v>25678</v>
      </c>
      <c r="G2073" s="128">
        <v>24350</v>
      </c>
      <c r="H2073" s="128">
        <v>7685</v>
      </c>
      <c r="I2073" s="129">
        <v>13.65</v>
      </c>
      <c r="J2073"/>
      <c r="K2073"/>
      <c r="L2073"/>
      <c r="M2073"/>
      <c r="N2073"/>
      <c r="O2073"/>
      <c r="P2073"/>
    </row>
    <row r="2074" spans="2:16" s="13" customFormat="1" ht="15" customHeight="1" x14ac:dyDescent="0.35">
      <c r="B2074" s="142">
        <v>2017</v>
      </c>
      <c r="C2074" s="142"/>
      <c r="D2074" s="128">
        <v>2669</v>
      </c>
      <c r="E2074" s="128">
        <v>34576</v>
      </c>
      <c r="F2074" s="128">
        <v>21838</v>
      </c>
      <c r="G2074" s="128">
        <v>23632</v>
      </c>
      <c r="H2074" s="128">
        <v>7161</v>
      </c>
      <c r="I2074" s="129">
        <v>11.67</v>
      </c>
      <c r="J2074"/>
      <c r="K2074"/>
      <c r="L2074"/>
      <c r="M2074"/>
      <c r="N2074"/>
      <c r="O2074"/>
      <c r="P2074"/>
    </row>
    <row r="2075" spans="2:16" s="13" customFormat="1" ht="15" customHeight="1" x14ac:dyDescent="0.35">
      <c r="B2075" s="142">
        <v>2016</v>
      </c>
      <c r="C2075" s="142"/>
      <c r="D2075" s="128">
        <v>2537</v>
      </c>
      <c r="E2075" s="128">
        <v>25933</v>
      </c>
      <c r="F2075" s="128">
        <v>16974</v>
      </c>
      <c r="G2075" s="128">
        <v>21186</v>
      </c>
      <c r="H2075" s="128">
        <v>6825</v>
      </c>
      <c r="I2075" s="129">
        <v>10.28</v>
      </c>
      <c r="J2075"/>
      <c r="K2075"/>
      <c r="L2075"/>
      <c r="M2075"/>
      <c r="N2075"/>
      <c r="O2075"/>
      <c r="P2075"/>
    </row>
    <row r="2076" spans="2:16" ht="15" customHeight="1" x14ac:dyDescent="0.35">
      <c r="B2076" s="142">
        <v>2015</v>
      </c>
      <c r="C2076" s="142"/>
      <c r="D2076" s="128">
        <v>2380</v>
      </c>
      <c r="E2076" s="128">
        <v>23886</v>
      </c>
      <c r="F2076" s="128">
        <v>12427</v>
      </c>
      <c r="G2076" s="128">
        <v>18541</v>
      </c>
      <c r="H2076" s="128">
        <v>9618</v>
      </c>
      <c r="I2076" s="129">
        <v>12.06</v>
      </c>
      <c r="J2076"/>
      <c r="K2076"/>
      <c r="L2076"/>
      <c r="M2076"/>
      <c r="N2076"/>
      <c r="O2076"/>
      <c r="P2076"/>
    </row>
    <row r="2077" spans="2:16" ht="15" customHeight="1" x14ac:dyDescent="0.35">
      <c r="B2077" s="142">
        <v>2014</v>
      </c>
      <c r="C2077" s="142"/>
      <c r="D2077" s="128">
        <v>2216</v>
      </c>
      <c r="E2077" s="128">
        <v>33460</v>
      </c>
      <c r="F2077" s="128">
        <v>25807</v>
      </c>
      <c r="G2077" s="128">
        <v>15425</v>
      </c>
      <c r="H2077" s="128">
        <v>5155</v>
      </c>
      <c r="I2077" s="129">
        <v>16.760000000000002</v>
      </c>
      <c r="J2077"/>
      <c r="K2077"/>
      <c r="L2077"/>
      <c r="M2077"/>
      <c r="N2077"/>
      <c r="O2077"/>
      <c r="P2077"/>
    </row>
    <row r="2078" spans="2:16" ht="15" customHeight="1" x14ac:dyDescent="0.35">
      <c r="B2078" s="142">
        <v>2013</v>
      </c>
      <c r="C2078" s="142"/>
      <c r="D2078" s="128">
        <v>2188</v>
      </c>
      <c r="E2078" s="128">
        <v>66678</v>
      </c>
      <c r="F2078" s="128">
        <v>58981</v>
      </c>
      <c r="G2078" s="128">
        <v>13792</v>
      </c>
      <c r="H2078" s="128">
        <v>6027</v>
      </c>
      <c r="I2078" s="129">
        <v>43.85</v>
      </c>
      <c r="J2078"/>
      <c r="K2078"/>
      <c r="L2078"/>
      <c r="M2078"/>
      <c r="N2078"/>
      <c r="O2078"/>
      <c r="P2078"/>
    </row>
    <row r="2079" spans="2:16" ht="15" customHeight="1" x14ac:dyDescent="0.35">
      <c r="B2079" s="126">
        <v>2012</v>
      </c>
      <c r="C2079" s="142"/>
      <c r="D2079" s="128">
        <v>2098</v>
      </c>
      <c r="E2079" s="128">
        <v>42341</v>
      </c>
      <c r="F2079" s="128">
        <v>36716</v>
      </c>
      <c r="G2079" s="128">
        <v>11847</v>
      </c>
      <c r="H2079" s="128">
        <v>5980</v>
      </c>
      <c r="I2079" s="129">
        <v>27.98</v>
      </c>
      <c r="J2079"/>
      <c r="K2079"/>
      <c r="L2079"/>
      <c r="M2079"/>
      <c r="N2079"/>
      <c r="O2079"/>
      <c r="P2079"/>
    </row>
    <row r="2080" spans="2:16" ht="15" customHeight="1" x14ac:dyDescent="0.35">
      <c r="B2080" s="126">
        <v>2011</v>
      </c>
      <c r="C2080" s="142"/>
      <c r="D2080" s="128">
        <v>2111</v>
      </c>
      <c r="E2080" s="128">
        <v>18923</v>
      </c>
      <c r="F2080" s="128">
        <v>14860</v>
      </c>
      <c r="G2080" s="128">
        <v>7867</v>
      </c>
      <c r="H2080" s="128">
        <v>3245</v>
      </c>
      <c r="I2080" s="129">
        <v>11.72</v>
      </c>
      <c r="J2080"/>
      <c r="K2080"/>
      <c r="L2080"/>
      <c r="M2080"/>
      <c r="N2080"/>
      <c r="O2080"/>
      <c r="P2080"/>
    </row>
    <row r="2081" spans="2:16" s="13" customFormat="1" ht="15" customHeight="1" collapsed="1" x14ac:dyDescent="0.35">
      <c r="B2081" s="126">
        <v>2010</v>
      </c>
      <c r="C2081" s="142"/>
      <c r="D2081" s="128">
        <v>2071</v>
      </c>
      <c r="E2081" s="128">
        <v>34414</v>
      </c>
      <c r="F2081" s="128">
        <v>28384</v>
      </c>
      <c r="G2081" s="128">
        <v>9160</v>
      </c>
      <c r="H2081" s="128">
        <v>4715</v>
      </c>
      <c r="I2081" s="129">
        <v>22.76</v>
      </c>
      <c r="J2081"/>
      <c r="K2081"/>
      <c r="L2081"/>
      <c r="M2081"/>
      <c r="N2081"/>
      <c r="O2081"/>
      <c r="P2081"/>
    </row>
    <row r="2082" spans="2:16" s="13" customFormat="1" ht="15" customHeight="1" x14ac:dyDescent="0.35">
      <c r="B2082" s="126">
        <v>2009</v>
      </c>
      <c r="C2082" s="142"/>
      <c r="D2082" s="128">
        <v>2181</v>
      </c>
      <c r="E2082" s="128">
        <v>22401</v>
      </c>
      <c r="F2082" s="128">
        <v>24626</v>
      </c>
      <c r="G2082" s="128">
        <v>5634</v>
      </c>
      <c r="H2082" s="128" t="s">
        <v>69</v>
      </c>
      <c r="I2082" s="129">
        <v>15.34</v>
      </c>
      <c r="J2082"/>
      <c r="K2082"/>
      <c r="L2082"/>
      <c r="M2082"/>
      <c r="N2082"/>
      <c r="O2082"/>
      <c r="P2082"/>
    </row>
    <row r="2083" spans="2:16" s="13" customFormat="1" ht="15" customHeight="1" x14ac:dyDescent="0.35">
      <c r="B2083" s="126">
        <v>2008</v>
      </c>
      <c r="C2083" s="142"/>
      <c r="D2083" s="128">
        <v>2366</v>
      </c>
      <c r="E2083" s="128">
        <v>19842</v>
      </c>
      <c r="F2083" s="128">
        <v>17263</v>
      </c>
      <c r="G2083" s="128">
        <v>7043</v>
      </c>
      <c r="H2083" s="128" t="s">
        <v>69</v>
      </c>
      <c r="I2083" s="129">
        <v>13.95</v>
      </c>
      <c r="J2083"/>
      <c r="K2083"/>
      <c r="L2083"/>
      <c r="M2083"/>
      <c r="N2083"/>
      <c r="O2083"/>
      <c r="P2083"/>
    </row>
    <row r="2084" spans="2:16" s="13" customFormat="1" ht="15" customHeight="1" x14ac:dyDescent="0.35">
      <c r="B2084" s="123" t="s">
        <v>314</v>
      </c>
      <c r="C2084" s="123"/>
      <c r="D2084" s="132"/>
      <c r="E2084" s="132"/>
      <c r="F2084" s="132"/>
      <c r="G2084" s="132"/>
      <c r="H2084" s="132"/>
      <c r="I2084" s="133"/>
      <c r="J2084"/>
      <c r="K2084"/>
      <c r="L2084"/>
      <c r="M2084"/>
      <c r="N2084"/>
      <c r="O2084"/>
      <c r="P2084"/>
    </row>
    <row r="2085" spans="2:16" s="13" customFormat="1" ht="15" customHeight="1" x14ac:dyDescent="0.35">
      <c r="B2085" s="142">
        <v>2020</v>
      </c>
      <c r="C2085" s="142"/>
      <c r="D2085" s="128">
        <v>10795</v>
      </c>
      <c r="E2085" s="128">
        <v>1170348</v>
      </c>
      <c r="F2085" s="128">
        <v>818158</v>
      </c>
      <c r="G2085" s="128">
        <v>645091</v>
      </c>
      <c r="H2085" s="128">
        <v>93159</v>
      </c>
      <c r="I2085" s="129">
        <v>21.35</v>
      </c>
      <c r="J2085"/>
      <c r="K2085"/>
      <c r="L2085"/>
      <c r="M2085"/>
      <c r="N2085"/>
      <c r="O2085"/>
      <c r="P2085"/>
    </row>
    <row r="2086" spans="2:16" s="13" customFormat="1" ht="15" customHeight="1" x14ac:dyDescent="0.35">
      <c r="B2086" s="142">
        <v>2019</v>
      </c>
      <c r="C2086" s="142"/>
      <c r="D2086" s="128">
        <v>10672</v>
      </c>
      <c r="E2086" s="128">
        <v>1061256</v>
      </c>
      <c r="F2086" s="128">
        <v>769135</v>
      </c>
      <c r="G2086" s="128">
        <v>506100</v>
      </c>
      <c r="H2086" s="128">
        <v>88921</v>
      </c>
      <c r="I2086" s="129">
        <v>21.32</v>
      </c>
      <c r="J2086"/>
      <c r="K2086"/>
      <c r="L2086"/>
      <c r="M2086"/>
      <c r="N2086"/>
      <c r="O2086"/>
      <c r="P2086"/>
    </row>
    <row r="2087" spans="2:16" s="13" customFormat="1" ht="15" customHeight="1" x14ac:dyDescent="0.35">
      <c r="B2087" s="142">
        <v>2018</v>
      </c>
      <c r="C2087" s="142"/>
      <c r="D2087" s="128">
        <v>9601</v>
      </c>
      <c r="E2087" s="128">
        <v>983307</v>
      </c>
      <c r="F2087" s="128">
        <v>818299</v>
      </c>
      <c r="G2087" s="128">
        <v>331748</v>
      </c>
      <c r="H2087" s="128">
        <v>96107</v>
      </c>
      <c r="I2087" s="129">
        <v>21.68</v>
      </c>
      <c r="J2087"/>
      <c r="K2087"/>
      <c r="L2087"/>
      <c r="M2087"/>
      <c r="N2087"/>
      <c r="O2087"/>
      <c r="P2087"/>
    </row>
    <row r="2088" spans="2:16" ht="15" customHeight="1" x14ac:dyDescent="0.35">
      <c r="B2088" s="142">
        <v>2017</v>
      </c>
      <c r="C2088" s="142"/>
      <c r="D2088" s="128">
        <v>8961</v>
      </c>
      <c r="E2088" s="128">
        <v>1171088</v>
      </c>
      <c r="F2088" s="128">
        <v>814352</v>
      </c>
      <c r="G2088" s="128">
        <v>443508</v>
      </c>
      <c r="H2088" s="128">
        <v>81207</v>
      </c>
      <c r="I2088" s="129">
        <v>26.95</v>
      </c>
      <c r="J2088"/>
      <c r="K2088"/>
      <c r="L2088"/>
      <c r="M2088"/>
      <c r="N2088"/>
      <c r="O2088"/>
      <c r="P2088"/>
    </row>
    <row r="2089" spans="2:16" ht="15" customHeight="1" x14ac:dyDescent="0.35">
      <c r="B2089" s="142">
        <v>2016</v>
      </c>
      <c r="C2089" s="142"/>
      <c r="D2089" s="128">
        <v>8225</v>
      </c>
      <c r="E2089" s="128">
        <v>1176309</v>
      </c>
      <c r="F2089" s="128">
        <v>848757</v>
      </c>
      <c r="G2089" s="128">
        <v>414227</v>
      </c>
      <c r="H2089" s="128">
        <v>88739</v>
      </c>
      <c r="I2089" s="129">
        <v>27.46</v>
      </c>
      <c r="J2089"/>
      <c r="K2089"/>
      <c r="L2089"/>
      <c r="M2089"/>
      <c r="N2089"/>
      <c r="O2089"/>
      <c r="P2089"/>
    </row>
    <row r="2090" spans="2:16" ht="15" customHeight="1" x14ac:dyDescent="0.35">
      <c r="B2090" s="142">
        <v>2015</v>
      </c>
      <c r="C2090" s="142"/>
      <c r="D2090" s="128">
        <v>7855</v>
      </c>
      <c r="E2090" s="128">
        <v>971030</v>
      </c>
      <c r="F2090" s="128">
        <v>890470</v>
      </c>
      <c r="G2090" s="128">
        <v>426896</v>
      </c>
      <c r="H2090" s="128">
        <v>72598</v>
      </c>
      <c r="I2090" s="129">
        <v>23.55</v>
      </c>
      <c r="J2090"/>
      <c r="K2090"/>
      <c r="L2090"/>
      <c r="M2090"/>
      <c r="N2090"/>
      <c r="O2090"/>
      <c r="P2090"/>
    </row>
    <row r="2091" spans="2:16" ht="15" customHeight="1" x14ac:dyDescent="0.35">
      <c r="B2091" s="142">
        <v>2014</v>
      </c>
      <c r="C2091" s="142"/>
      <c r="D2091" s="128">
        <v>7535</v>
      </c>
      <c r="E2091" s="128">
        <v>1305622</v>
      </c>
      <c r="F2091" s="128">
        <v>1037637</v>
      </c>
      <c r="G2091" s="128">
        <v>378127</v>
      </c>
      <c r="H2091" s="128">
        <v>55108</v>
      </c>
      <c r="I2091" s="129">
        <v>32.44</v>
      </c>
      <c r="J2091"/>
      <c r="K2091"/>
      <c r="L2091"/>
      <c r="M2091"/>
      <c r="N2091"/>
      <c r="O2091"/>
      <c r="P2091"/>
    </row>
    <row r="2092" spans="2:16" ht="15" customHeight="1" x14ac:dyDescent="0.35">
      <c r="B2092" s="142">
        <v>2013</v>
      </c>
      <c r="C2092" s="142"/>
      <c r="D2092" s="128">
        <v>7347</v>
      </c>
      <c r="E2092" s="128">
        <v>1071048</v>
      </c>
      <c r="F2092" s="128">
        <v>845514</v>
      </c>
      <c r="G2092" s="128">
        <v>296126</v>
      </c>
      <c r="H2092" s="128">
        <v>59808</v>
      </c>
      <c r="I2092" s="129">
        <v>26.22</v>
      </c>
      <c r="J2092"/>
      <c r="K2092"/>
      <c r="L2092"/>
      <c r="M2092"/>
      <c r="N2092"/>
      <c r="O2092"/>
      <c r="P2092"/>
    </row>
    <row r="2093" spans="2:16" s="13" customFormat="1" ht="15" customHeight="1" collapsed="1" x14ac:dyDescent="0.35">
      <c r="B2093" s="126">
        <v>2012</v>
      </c>
      <c r="C2093" s="142"/>
      <c r="D2093" s="128">
        <v>7295</v>
      </c>
      <c r="E2093" s="128">
        <v>1115922</v>
      </c>
      <c r="F2093" s="128">
        <v>900897</v>
      </c>
      <c r="G2093" s="128">
        <v>293350</v>
      </c>
      <c r="H2093" s="128">
        <v>60509</v>
      </c>
      <c r="I2093" s="129">
        <v>25.9</v>
      </c>
      <c r="J2093"/>
      <c r="K2093"/>
      <c r="L2093"/>
      <c r="M2093"/>
      <c r="N2093"/>
      <c r="O2093"/>
      <c r="P2093"/>
    </row>
    <row r="2094" spans="2:16" s="13" customFormat="1" ht="15" customHeight="1" x14ac:dyDescent="0.35">
      <c r="B2094" s="126">
        <v>2011</v>
      </c>
      <c r="C2094" s="142"/>
      <c r="D2094" s="128">
        <v>7392</v>
      </c>
      <c r="E2094" s="128">
        <v>1613002</v>
      </c>
      <c r="F2094" s="128">
        <v>1114717</v>
      </c>
      <c r="G2094" s="128">
        <v>633705</v>
      </c>
      <c r="H2094" s="128">
        <v>55905</v>
      </c>
      <c r="I2094" s="129">
        <v>35.43</v>
      </c>
      <c r="J2094"/>
      <c r="K2094"/>
      <c r="L2094"/>
      <c r="M2094"/>
      <c r="N2094"/>
      <c r="O2094"/>
      <c r="P2094"/>
    </row>
    <row r="2095" spans="2:16" s="13" customFormat="1" ht="15" customHeight="1" x14ac:dyDescent="0.35">
      <c r="B2095" s="126">
        <v>2010</v>
      </c>
      <c r="C2095" s="142"/>
      <c r="D2095" s="128">
        <v>7481</v>
      </c>
      <c r="E2095" s="128">
        <v>1406021</v>
      </c>
      <c r="F2095" s="128">
        <v>1450177</v>
      </c>
      <c r="G2095" s="128">
        <v>293858</v>
      </c>
      <c r="H2095" s="128">
        <v>61571</v>
      </c>
      <c r="I2095" s="129">
        <v>28.12</v>
      </c>
      <c r="J2095"/>
      <c r="K2095"/>
      <c r="L2095"/>
      <c r="M2095"/>
      <c r="N2095"/>
      <c r="O2095"/>
      <c r="P2095"/>
    </row>
    <row r="2096" spans="2:16" s="13" customFormat="1" ht="15" customHeight="1" x14ac:dyDescent="0.35">
      <c r="B2096" s="126">
        <v>2009</v>
      </c>
      <c r="C2096" s="142"/>
      <c r="D2096" s="128">
        <v>7869</v>
      </c>
      <c r="E2096" s="128">
        <v>1631426</v>
      </c>
      <c r="F2096" s="128">
        <v>1455752</v>
      </c>
      <c r="G2096" s="128">
        <v>368428</v>
      </c>
      <c r="H2096" s="128" t="s">
        <v>69</v>
      </c>
      <c r="I2096" s="129">
        <v>33.47</v>
      </c>
      <c r="J2096"/>
      <c r="K2096"/>
      <c r="L2096"/>
      <c r="M2096"/>
      <c r="N2096"/>
      <c r="O2096"/>
      <c r="P2096"/>
    </row>
    <row r="2097" spans="2:16" ht="15" customHeight="1" x14ac:dyDescent="0.35">
      <c r="B2097" s="126">
        <v>2008</v>
      </c>
      <c r="C2097" s="142"/>
      <c r="D2097" s="128">
        <v>8238</v>
      </c>
      <c r="E2097" s="128">
        <v>1401356</v>
      </c>
      <c r="F2097" s="128">
        <v>1373591</v>
      </c>
      <c r="G2097" s="128">
        <v>451772</v>
      </c>
      <c r="H2097" s="128" t="s">
        <v>69</v>
      </c>
      <c r="I2097" s="129">
        <v>28.53</v>
      </c>
      <c r="J2097"/>
      <c r="K2097"/>
      <c r="L2097"/>
      <c r="M2097"/>
      <c r="N2097"/>
      <c r="O2097"/>
      <c r="P2097"/>
    </row>
    <row r="2098" spans="2:16" ht="15" customHeight="1" x14ac:dyDescent="0.35">
      <c r="B2098" s="123" t="s">
        <v>315</v>
      </c>
      <c r="C2098" s="123"/>
      <c r="D2098" s="132"/>
      <c r="E2098" s="132"/>
      <c r="F2098" s="132"/>
      <c r="G2098" s="132"/>
      <c r="H2098" s="132"/>
      <c r="I2098" s="133"/>
      <c r="J2098"/>
      <c r="K2098"/>
      <c r="L2098"/>
      <c r="M2098"/>
      <c r="N2098"/>
      <c r="O2098"/>
      <c r="P2098"/>
    </row>
    <row r="2099" spans="2:16" ht="15" customHeight="1" x14ac:dyDescent="0.35">
      <c r="B2099" s="142">
        <v>2020</v>
      </c>
      <c r="C2099" s="142"/>
      <c r="D2099" s="128">
        <v>753</v>
      </c>
      <c r="E2099" s="128">
        <v>4975</v>
      </c>
      <c r="F2099" s="128">
        <v>2768</v>
      </c>
      <c r="G2099" s="128">
        <v>3851</v>
      </c>
      <c r="H2099" s="128">
        <v>2880</v>
      </c>
      <c r="I2099" s="129">
        <v>9.5299999999999994</v>
      </c>
      <c r="J2099"/>
      <c r="K2099"/>
      <c r="L2099"/>
      <c r="M2099"/>
      <c r="N2099"/>
      <c r="O2099"/>
      <c r="P2099"/>
    </row>
    <row r="2100" spans="2:16" ht="15" customHeight="1" x14ac:dyDescent="0.35">
      <c r="B2100" s="142">
        <v>2019</v>
      </c>
      <c r="C2100" s="142"/>
      <c r="D2100" s="128">
        <v>750</v>
      </c>
      <c r="E2100" s="128">
        <v>7219</v>
      </c>
      <c r="F2100" s="128">
        <v>3299</v>
      </c>
      <c r="G2100" s="128">
        <v>5137</v>
      </c>
      <c r="H2100" s="128">
        <v>2265</v>
      </c>
      <c r="I2100" s="129">
        <v>12.37</v>
      </c>
      <c r="J2100"/>
      <c r="K2100"/>
      <c r="L2100"/>
      <c r="M2100"/>
      <c r="N2100"/>
      <c r="O2100"/>
      <c r="P2100"/>
    </row>
    <row r="2101" spans="2:16" ht="15" customHeight="1" x14ac:dyDescent="0.35">
      <c r="B2101" s="142">
        <v>2018</v>
      </c>
      <c r="C2101" s="142"/>
      <c r="D2101" s="128">
        <v>715</v>
      </c>
      <c r="E2101" s="128">
        <v>4017</v>
      </c>
      <c r="F2101" s="128">
        <v>2622</v>
      </c>
      <c r="G2101" s="128">
        <v>2059</v>
      </c>
      <c r="H2101" s="128">
        <v>1625</v>
      </c>
      <c r="I2101" s="129">
        <v>7.41</v>
      </c>
      <c r="J2101"/>
      <c r="K2101"/>
      <c r="L2101"/>
      <c r="M2101"/>
      <c r="N2101"/>
      <c r="O2101"/>
      <c r="P2101"/>
    </row>
    <row r="2102" spans="2:16" ht="15" customHeight="1" x14ac:dyDescent="0.35">
      <c r="B2102" s="142">
        <v>2017</v>
      </c>
      <c r="C2102" s="142"/>
      <c r="D2102" s="128">
        <v>691</v>
      </c>
      <c r="E2102" s="128">
        <v>3254</v>
      </c>
      <c r="F2102" s="128">
        <v>2389</v>
      </c>
      <c r="G2102" s="128">
        <v>1846</v>
      </c>
      <c r="H2102" s="128">
        <v>1352</v>
      </c>
      <c r="I2102" s="129">
        <v>7.27</v>
      </c>
      <c r="J2102"/>
      <c r="K2102"/>
      <c r="L2102"/>
      <c r="M2102"/>
      <c r="N2102"/>
      <c r="O2102"/>
      <c r="P2102"/>
    </row>
    <row r="2103" spans="2:16" ht="15" customHeight="1" x14ac:dyDescent="0.35">
      <c r="B2103" s="142">
        <v>2016</v>
      </c>
      <c r="C2103" s="142"/>
      <c r="D2103" s="128">
        <v>614</v>
      </c>
      <c r="E2103" s="128">
        <v>13241</v>
      </c>
      <c r="F2103" s="128">
        <v>2059</v>
      </c>
      <c r="G2103" s="128">
        <v>11738</v>
      </c>
      <c r="H2103" s="128">
        <v>1691</v>
      </c>
      <c r="I2103" s="129">
        <v>33.4</v>
      </c>
      <c r="J2103"/>
      <c r="K2103"/>
      <c r="L2103"/>
      <c r="M2103"/>
      <c r="N2103"/>
      <c r="O2103"/>
      <c r="P2103"/>
    </row>
    <row r="2104" spans="2:16" ht="15" customHeight="1" x14ac:dyDescent="0.35">
      <c r="B2104" s="142">
        <v>2015</v>
      </c>
      <c r="C2104" s="142"/>
      <c r="D2104" s="128">
        <v>568</v>
      </c>
      <c r="E2104" s="128">
        <v>69020</v>
      </c>
      <c r="F2104" s="128">
        <v>6017</v>
      </c>
      <c r="G2104" s="128">
        <v>63360</v>
      </c>
      <c r="H2104" s="128">
        <v>1205</v>
      </c>
      <c r="I2104" s="129">
        <v>186.36</v>
      </c>
      <c r="J2104"/>
      <c r="K2104"/>
      <c r="L2104"/>
      <c r="M2104"/>
      <c r="N2104"/>
      <c r="O2104"/>
      <c r="P2104"/>
    </row>
    <row r="2105" spans="2:16" s="13" customFormat="1" ht="15" customHeight="1" collapsed="1" x14ac:dyDescent="0.35">
      <c r="B2105" s="142">
        <v>2014</v>
      </c>
      <c r="C2105" s="142"/>
      <c r="D2105" s="128">
        <v>550</v>
      </c>
      <c r="E2105" s="128">
        <v>4327</v>
      </c>
      <c r="F2105" s="128">
        <v>3375</v>
      </c>
      <c r="G2105" s="128">
        <v>1540</v>
      </c>
      <c r="H2105" s="128">
        <v>1400</v>
      </c>
      <c r="I2105" s="129">
        <v>14.63</v>
      </c>
      <c r="J2105"/>
      <c r="K2105"/>
      <c r="L2105"/>
      <c r="M2105"/>
      <c r="N2105"/>
      <c r="O2105"/>
      <c r="P2105"/>
    </row>
    <row r="2106" spans="2:16" s="13" customFormat="1" ht="15" customHeight="1" x14ac:dyDescent="0.35">
      <c r="B2106" s="142">
        <v>2013</v>
      </c>
      <c r="C2106" s="142"/>
      <c r="D2106" s="128">
        <v>542</v>
      </c>
      <c r="E2106" s="128">
        <v>5587</v>
      </c>
      <c r="F2106" s="128">
        <v>4272</v>
      </c>
      <c r="G2106" s="128">
        <v>3103</v>
      </c>
      <c r="H2106" s="128">
        <v>2949</v>
      </c>
      <c r="I2106" s="129">
        <v>19.059999999999999</v>
      </c>
      <c r="J2106"/>
      <c r="K2106"/>
      <c r="L2106"/>
      <c r="M2106"/>
      <c r="N2106"/>
      <c r="O2106"/>
      <c r="P2106"/>
    </row>
    <row r="2107" spans="2:16" s="13" customFormat="1" ht="15" customHeight="1" x14ac:dyDescent="0.35">
      <c r="B2107" s="126">
        <v>2012</v>
      </c>
      <c r="C2107" s="142"/>
      <c r="D2107" s="128">
        <v>513</v>
      </c>
      <c r="E2107" s="128">
        <v>-7068</v>
      </c>
      <c r="F2107" s="128">
        <v>6886</v>
      </c>
      <c r="G2107" s="128">
        <v>2312</v>
      </c>
      <c r="H2107" s="128">
        <v>1005</v>
      </c>
      <c r="I2107" s="129">
        <v>-21.81</v>
      </c>
      <c r="J2107"/>
      <c r="K2107"/>
      <c r="L2107"/>
      <c r="M2107"/>
      <c r="N2107"/>
      <c r="O2107"/>
      <c r="P2107"/>
    </row>
    <row r="2108" spans="2:16" s="13" customFormat="1" ht="15" customHeight="1" x14ac:dyDescent="0.35">
      <c r="B2108" s="126">
        <v>2011</v>
      </c>
      <c r="C2108" s="142"/>
      <c r="D2108" s="128">
        <v>536</v>
      </c>
      <c r="E2108" s="128">
        <v>6671</v>
      </c>
      <c r="F2108" s="128">
        <v>4865</v>
      </c>
      <c r="G2108" s="128">
        <v>4994</v>
      </c>
      <c r="H2108" s="128">
        <v>367</v>
      </c>
      <c r="I2108" s="129">
        <v>24.44</v>
      </c>
      <c r="J2108"/>
      <c r="K2108"/>
      <c r="L2108"/>
      <c r="M2108"/>
      <c r="N2108"/>
      <c r="O2108"/>
      <c r="P2108"/>
    </row>
    <row r="2109" spans="2:16" ht="15" customHeight="1" x14ac:dyDescent="0.35">
      <c r="B2109" s="126">
        <v>2010</v>
      </c>
      <c r="C2109" s="142"/>
      <c r="D2109" s="128">
        <v>510</v>
      </c>
      <c r="E2109" s="128">
        <v>35032</v>
      </c>
      <c r="F2109" s="128">
        <v>13239</v>
      </c>
      <c r="G2109" s="128">
        <v>30172</v>
      </c>
      <c r="H2109" s="128">
        <v>146</v>
      </c>
      <c r="I2109" s="129">
        <v>160.18</v>
      </c>
      <c r="J2109"/>
      <c r="K2109"/>
      <c r="L2109"/>
      <c r="M2109"/>
      <c r="N2109"/>
      <c r="O2109"/>
      <c r="P2109"/>
    </row>
    <row r="2110" spans="2:16" ht="15" customHeight="1" x14ac:dyDescent="0.35">
      <c r="B2110" s="126">
        <v>2009</v>
      </c>
      <c r="C2110" s="142"/>
      <c r="D2110" s="128">
        <v>542</v>
      </c>
      <c r="E2110" s="128">
        <v>6126</v>
      </c>
      <c r="F2110" s="128">
        <v>8729</v>
      </c>
      <c r="G2110" s="128">
        <v>530</v>
      </c>
      <c r="H2110" s="128" t="s">
        <v>69</v>
      </c>
      <c r="I2110" s="129">
        <v>44.64</v>
      </c>
      <c r="J2110"/>
      <c r="K2110"/>
      <c r="L2110"/>
      <c r="M2110"/>
      <c r="N2110"/>
      <c r="O2110"/>
      <c r="P2110"/>
    </row>
    <row r="2111" spans="2:16" ht="15" customHeight="1" x14ac:dyDescent="0.35">
      <c r="B2111" s="126">
        <v>2008</v>
      </c>
      <c r="C2111" s="142"/>
      <c r="D2111" s="128">
        <v>566</v>
      </c>
      <c r="E2111" s="128">
        <v>2632</v>
      </c>
      <c r="F2111" s="128">
        <v>2663</v>
      </c>
      <c r="G2111" s="128">
        <v>980</v>
      </c>
      <c r="H2111" s="128" t="s">
        <v>69</v>
      </c>
      <c r="I2111" s="129">
        <v>18.36</v>
      </c>
      <c r="J2111"/>
      <c r="K2111"/>
      <c r="L2111"/>
      <c r="M2111"/>
      <c r="N2111"/>
      <c r="O2111"/>
      <c r="P2111"/>
    </row>
    <row r="2112" spans="2:16" ht="15" customHeight="1" x14ac:dyDescent="0.35">
      <c r="B2112" s="123" t="s">
        <v>316</v>
      </c>
      <c r="C2112" s="123"/>
      <c r="D2112" s="132"/>
      <c r="E2112" s="132"/>
      <c r="F2112" s="132"/>
      <c r="G2112" s="132"/>
      <c r="H2112" s="132"/>
      <c r="I2112" s="133"/>
      <c r="J2112"/>
      <c r="K2112"/>
      <c r="L2112"/>
      <c r="M2112"/>
      <c r="N2112"/>
      <c r="O2112"/>
      <c r="P2112"/>
    </row>
    <row r="2113" spans="2:16" ht="15" customHeight="1" x14ac:dyDescent="0.35">
      <c r="B2113" s="142">
        <v>2020</v>
      </c>
      <c r="C2113" s="142"/>
      <c r="D2113" s="128">
        <v>691</v>
      </c>
      <c r="E2113" s="128">
        <v>2860</v>
      </c>
      <c r="F2113" s="128">
        <v>3859</v>
      </c>
      <c r="G2113" s="128">
        <v>2268</v>
      </c>
      <c r="H2113" s="128">
        <v>1523</v>
      </c>
      <c r="I2113" s="129">
        <v>7.68</v>
      </c>
      <c r="J2113"/>
      <c r="K2113"/>
      <c r="L2113"/>
      <c r="M2113"/>
      <c r="N2113"/>
      <c r="O2113"/>
      <c r="P2113"/>
    </row>
    <row r="2114" spans="2:16" ht="15" customHeight="1" x14ac:dyDescent="0.35">
      <c r="B2114" s="142">
        <v>2019</v>
      </c>
      <c r="C2114" s="142"/>
      <c r="D2114" s="128">
        <v>661</v>
      </c>
      <c r="E2114" s="128">
        <v>6204</v>
      </c>
      <c r="F2114" s="128">
        <v>3284</v>
      </c>
      <c r="G2114" s="128">
        <v>3399</v>
      </c>
      <c r="H2114" s="128">
        <v>2556</v>
      </c>
      <c r="I2114" s="129">
        <v>19.75</v>
      </c>
      <c r="J2114"/>
      <c r="K2114"/>
      <c r="L2114"/>
      <c r="M2114"/>
      <c r="N2114"/>
      <c r="O2114"/>
      <c r="P2114"/>
    </row>
    <row r="2115" spans="2:16" ht="15" customHeight="1" x14ac:dyDescent="0.35">
      <c r="B2115" s="142">
        <v>2018</v>
      </c>
      <c r="C2115" s="142"/>
      <c r="D2115" s="128">
        <v>602</v>
      </c>
      <c r="E2115" s="128">
        <v>4927</v>
      </c>
      <c r="F2115" s="128">
        <v>3386</v>
      </c>
      <c r="G2115" s="128">
        <v>2280</v>
      </c>
      <c r="H2115" s="128">
        <v>1460</v>
      </c>
      <c r="I2115" s="129">
        <v>18.739999999999998</v>
      </c>
      <c r="J2115"/>
      <c r="K2115"/>
      <c r="L2115"/>
      <c r="M2115"/>
      <c r="N2115"/>
      <c r="O2115"/>
      <c r="P2115"/>
    </row>
    <row r="2116" spans="2:16" ht="15" customHeight="1" x14ac:dyDescent="0.35">
      <c r="B2116" s="142">
        <v>2017</v>
      </c>
      <c r="C2116" s="142"/>
      <c r="D2116" s="128">
        <v>548</v>
      </c>
      <c r="E2116" s="128">
        <v>4350</v>
      </c>
      <c r="F2116" s="128">
        <v>2501</v>
      </c>
      <c r="G2116" s="128">
        <v>2104</v>
      </c>
      <c r="H2116" s="128">
        <v>1541</v>
      </c>
      <c r="I2116" s="129">
        <v>18.010000000000002</v>
      </c>
      <c r="J2116"/>
      <c r="K2116"/>
      <c r="L2116"/>
      <c r="M2116"/>
      <c r="N2116"/>
      <c r="O2116"/>
      <c r="P2116"/>
    </row>
    <row r="2117" spans="2:16" s="13" customFormat="1" ht="15" customHeight="1" collapsed="1" x14ac:dyDescent="0.35">
      <c r="B2117" s="142">
        <v>2016</v>
      </c>
      <c r="C2117" s="142"/>
      <c r="D2117" s="128">
        <v>516</v>
      </c>
      <c r="E2117" s="128">
        <v>2989</v>
      </c>
      <c r="F2117" s="128">
        <v>1951</v>
      </c>
      <c r="G2117" s="128">
        <v>1220</v>
      </c>
      <c r="H2117" s="128">
        <v>881</v>
      </c>
      <c r="I2117" s="129">
        <v>14.86</v>
      </c>
      <c r="J2117"/>
      <c r="K2117"/>
      <c r="L2117"/>
      <c r="M2117"/>
      <c r="N2117"/>
      <c r="O2117"/>
      <c r="P2117"/>
    </row>
    <row r="2118" spans="2:16" s="13" customFormat="1" ht="15" customHeight="1" x14ac:dyDescent="0.35">
      <c r="B2118" s="142">
        <v>2015</v>
      </c>
      <c r="C2118" s="142"/>
      <c r="D2118" s="128">
        <v>500</v>
      </c>
      <c r="E2118" s="128">
        <v>3320</v>
      </c>
      <c r="F2118" s="128">
        <v>2157</v>
      </c>
      <c r="G2118" s="128">
        <v>1293</v>
      </c>
      <c r="H2118" s="128">
        <v>1286</v>
      </c>
      <c r="I2118" s="129">
        <v>18.77</v>
      </c>
      <c r="J2118"/>
      <c r="K2118"/>
      <c r="L2118"/>
      <c r="M2118"/>
      <c r="N2118"/>
      <c r="O2118"/>
      <c r="P2118"/>
    </row>
    <row r="2119" spans="2:16" s="13" customFormat="1" ht="15" customHeight="1" x14ac:dyDescent="0.35">
      <c r="B2119" s="142">
        <v>2014</v>
      </c>
      <c r="C2119" s="142"/>
      <c r="D2119" s="128">
        <v>476</v>
      </c>
      <c r="E2119" s="128">
        <v>6031</v>
      </c>
      <c r="F2119" s="128">
        <v>4996</v>
      </c>
      <c r="G2119" s="128">
        <v>2140</v>
      </c>
      <c r="H2119" s="128">
        <v>1768</v>
      </c>
      <c r="I2119" s="129">
        <v>39.06</v>
      </c>
      <c r="J2119"/>
      <c r="K2119"/>
      <c r="L2119"/>
      <c r="M2119"/>
      <c r="N2119"/>
      <c r="O2119"/>
      <c r="P2119"/>
    </row>
    <row r="2120" spans="2:16" s="13" customFormat="1" ht="15" customHeight="1" x14ac:dyDescent="0.35">
      <c r="B2120" s="142">
        <v>2013</v>
      </c>
      <c r="C2120" s="142"/>
      <c r="D2120" s="128">
        <v>450</v>
      </c>
      <c r="E2120" s="128">
        <v>4516</v>
      </c>
      <c r="F2120" s="128">
        <v>3795</v>
      </c>
      <c r="G2120" s="128">
        <v>1171</v>
      </c>
      <c r="H2120" s="128">
        <v>1145</v>
      </c>
      <c r="I2120" s="129">
        <v>34.770000000000003</v>
      </c>
      <c r="J2120"/>
      <c r="K2120"/>
      <c r="L2120"/>
      <c r="M2120"/>
      <c r="N2120"/>
      <c r="O2120"/>
      <c r="P2120"/>
    </row>
    <row r="2121" spans="2:16" ht="15" customHeight="1" x14ac:dyDescent="0.35">
      <c r="B2121" s="126">
        <v>2012</v>
      </c>
      <c r="C2121" s="142"/>
      <c r="D2121" s="128">
        <v>472</v>
      </c>
      <c r="E2121" s="128">
        <v>1664</v>
      </c>
      <c r="F2121" s="128">
        <v>1535</v>
      </c>
      <c r="G2121" s="128">
        <v>653</v>
      </c>
      <c r="H2121" s="128">
        <v>206</v>
      </c>
      <c r="I2121" s="129">
        <v>16.34</v>
      </c>
      <c r="J2121"/>
      <c r="K2121"/>
      <c r="L2121"/>
      <c r="M2121"/>
      <c r="N2121"/>
      <c r="O2121"/>
      <c r="P2121"/>
    </row>
    <row r="2122" spans="2:16" ht="15" customHeight="1" x14ac:dyDescent="0.35">
      <c r="B2122" s="126">
        <v>2011</v>
      </c>
      <c r="C2122" s="142"/>
      <c r="D2122" s="128">
        <v>451</v>
      </c>
      <c r="E2122" s="128">
        <v>860</v>
      </c>
      <c r="F2122" s="128">
        <v>2111</v>
      </c>
      <c r="G2122" s="128">
        <v>412</v>
      </c>
      <c r="H2122" s="128">
        <v>282</v>
      </c>
      <c r="I2122" s="129">
        <v>7.08</v>
      </c>
      <c r="J2122"/>
      <c r="K2122"/>
      <c r="L2122"/>
      <c r="M2122"/>
      <c r="N2122"/>
      <c r="O2122"/>
      <c r="P2122"/>
    </row>
    <row r="2123" spans="2:16" ht="15" customHeight="1" x14ac:dyDescent="0.35">
      <c r="B2123" s="126">
        <v>2010</v>
      </c>
      <c r="C2123" s="142"/>
      <c r="D2123" s="128">
        <v>446</v>
      </c>
      <c r="E2123" s="128">
        <v>-2150</v>
      </c>
      <c r="F2123" s="128">
        <v>2184</v>
      </c>
      <c r="G2123" s="128">
        <v>269</v>
      </c>
      <c r="H2123" s="128">
        <v>247</v>
      </c>
      <c r="I2123" s="129">
        <v>-17.86</v>
      </c>
      <c r="J2123"/>
      <c r="K2123"/>
      <c r="L2123"/>
      <c r="M2123"/>
      <c r="N2123"/>
      <c r="O2123"/>
      <c r="P2123"/>
    </row>
    <row r="2124" spans="2:16" ht="15" customHeight="1" x14ac:dyDescent="0.35">
      <c r="B2124" s="126">
        <v>2009</v>
      </c>
      <c r="C2124" s="142"/>
      <c r="D2124" s="128">
        <v>489</v>
      </c>
      <c r="E2124" s="128">
        <v>1839</v>
      </c>
      <c r="F2124" s="128">
        <v>2652</v>
      </c>
      <c r="G2124" s="128">
        <v>254</v>
      </c>
      <c r="H2124" s="128" t="s">
        <v>69</v>
      </c>
      <c r="I2124" s="129">
        <v>14.21</v>
      </c>
      <c r="J2124"/>
      <c r="K2124"/>
      <c r="L2124"/>
      <c r="M2124"/>
      <c r="N2124"/>
      <c r="O2124"/>
      <c r="P2124"/>
    </row>
    <row r="2125" spans="2:16" ht="15" customHeight="1" x14ac:dyDescent="0.35">
      <c r="B2125" s="126">
        <v>2008</v>
      </c>
      <c r="C2125" s="142"/>
      <c r="D2125" s="128">
        <v>494</v>
      </c>
      <c r="E2125" s="128">
        <v>2774</v>
      </c>
      <c r="F2125" s="128">
        <v>2596</v>
      </c>
      <c r="G2125" s="128">
        <v>812</v>
      </c>
      <c r="H2125" s="128" t="s">
        <v>69</v>
      </c>
      <c r="I2125" s="129">
        <v>18.11</v>
      </c>
      <c r="J2125"/>
      <c r="K2125"/>
      <c r="L2125"/>
      <c r="M2125"/>
      <c r="N2125"/>
      <c r="O2125"/>
      <c r="P2125"/>
    </row>
    <row r="2126" spans="2:16" s="11" customFormat="1" ht="15" customHeight="1" x14ac:dyDescent="0.35">
      <c r="B2126" s="123" t="s">
        <v>317</v>
      </c>
      <c r="C2126" s="123"/>
      <c r="D2126" s="132"/>
      <c r="E2126" s="132"/>
      <c r="F2126" s="132"/>
      <c r="G2126" s="132"/>
      <c r="H2126" s="132"/>
      <c r="I2126" s="133"/>
      <c r="J2126"/>
      <c r="K2126"/>
      <c r="L2126"/>
      <c r="M2126"/>
      <c r="N2126"/>
      <c r="O2126"/>
      <c r="P2126"/>
    </row>
    <row r="2127" spans="2:16" s="11" customFormat="1" ht="15" customHeight="1" x14ac:dyDescent="0.35">
      <c r="B2127" s="142">
        <v>2020</v>
      </c>
      <c r="C2127" s="142"/>
      <c r="D2127" s="128">
        <v>293</v>
      </c>
      <c r="E2127" s="128">
        <v>2558</v>
      </c>
      <c r="F2127" s="128">
        <v>3384</v>
      </c>
      <c r="G2127" s="128">
        <v>1014</v>
      </c>
      <c r="H2127" s="128">
        <v>155</v>
      </c>
      <c r="I2127" s="129">
        <v>12.88</v>
      </c>
      <c r="J2127"/>
      <c r="K2127"/>
      <c r="L2127"/>
      <c r="M2127"/>
      <c r="N2127"/>
      <c r="O2127"/>
      <c r="P2127"/>
    </row>
    <row r="2128" spans="2:16" s="11" customFormat="1" ht="15" customHeight="1" x14ac:dyDescent="0.35">
      <c r="B2128" s="142">
        <v>2019</v>
      </c>
      <c r="C2128" s="142"/>
      <c r="D2128" s="128">
        <v>274</v>
      </c>
      <c r="E2128" s="128">
        <v>8330</v>
      </c>
      <c r="F2128" s="128">
        <v>4341</v>
      </c>
      <c r="G2128" s="128">
        <v>4107</v>
      </c>
      <c r="H2128" s="128">
        <v>148</v>
      </c>
      <c r="I2128" s="129">
        <v>46.41</v>
      </c>
      <c r="J2128"/>
      <c r="K2128"/>
      <c r="L2128"/>
      <c r="M2128"/>
      <c r="N2128"/>
      <c r="O2128"/>
      <c r="P2128"/>
    </row>
    <row r="2129" spans="2:16" s="11" customFormat="1" ht="15" customHeight="1" x14ac:dyDescent="0.35">
      <c r="B2129" s="142">
        <v>2018</v>
      </c>
      <c r="C2129" s="142"/>
      <c r="D2129" s="128">
        <v>271</v>
      </c>
      <c r="E2129" s="128">
        <v>664</v>
      </c>
      <c r="F2129" s="128">
        <v>4250</v>
      </c>
      <c r="G2129" s="128">
        <v>247</v>
      </c>
      <c r="H2129" s="128">
        <v>182</v>
      </c>
      <c r="I2129" s="129">
        <v>4.82</v>
      </c>
      <c r="J2129"/>
      <c r="K2129"/>
      <c r="L2129"/>
      <c r="M2129"/>
      <c r="N2129"/>
      <c r="O2129"/>
      <c r="P2129"/>
    </row>
    <row r="2130" spans="2:16" s="12" customFormat="1" ht="15" customHeight="1" x14ac:dyDescent="0.35">
      <c r="B2130" s="142">
        <v>2017</v>
      </c>
      <c r="C2130" s="142"/>
      <c r="D2130" s="128">
        <v>249</v>
      </c>
      <c r="E2130" s="128">
        <v>2611</v>
      </c>
      <c r="F2130" s="128">
        <v>4000</v>
      </c>
      <c r="G2130" s="128">
        <v>793</v>
      </c>
      <c r="H2130" s="128">
        <v>187</v>
      </c>
      <c r="I2130" s="129">
        <v>23.51</v>
      </c>
      <c r="J2130"/>
      <c r="K2130"/>
      <c r="L2130"/>
      <c r="M2130"/>
      <c r="N2130"/>
      <c r="O2130"/>
      <c r="P2130"/>
    </row>
    <row r="2131" spans="2:16" s="12" customFormat="1" ht="15" customHeight="1" x14ac:dyDescent="0.35">
      <c r="B2131" s="142">
        <v>2016</v>
      </c>
      <c r="C2131" s="142"/>
      <c r="D2131" s="128">
        <v>227</v>
      </c>
      <c r="E2131" s="128">
        <v>4116</v>
      </c>
      <c r="F2131" s="128">
        <v>3757</v>
      </c>
      <c r="G2131" s="128">
        <v>896</v>
      </c>
      <c r="H2131" s="128">
        <v>247</v>
      </c>
      <c r="I2131" s="129">
        <v>35.9</v>
      </c>
      <c r="J2131"/>
      <c r="K2131"/>
      <c r="L2131"/>
      <c r="M2131"/>
      <c r="N2131"/>
      <c r="O2131"/>
      <c r="P2131"/>
    </row>
    <row r="2132" spans="2:16" s="12" customFormat="1" ht="15" customHeight="1" x14ac:dyDescent="0.35">
      <c r="B2132" s="142">
        <v>2015</v>
      </c>
      <c r="C2132" s="142"/>
      <c r="D2132" s="128">
        <v>213</v>
      </c>
      <c r="E2132" s="128">
        <v>4357</v>
      </c>
      <c r="F2132" s="128">
        <v>3515</v>
      </c>
      <c r="G2132" s="128">
        <v>938</v>
      </c>
      <c r="H2132" s="128">
        <v>455</v>
      </c>
      <c r="I2132" s="129">
        <v>40.58</v>
      </c>
      <c r="J2132"/>
      <c r="K2132"/>
      <c r="L2132"/>
      <c r="M2132"/>
      <c r="N2132"/>
      <c r="O2132"/>
      <c r="P2132"/>
    </row>
    <row r="2133" spans="2:16" s="12" customFormat="1" ht="15" customHeight="1" x14ac:dyDescent="0.35">
      <c r="B2133" s="142">
        <v>2014</v>
      </c>
      <c r="C2133" s="142"/>
      <c r="D2133" s="128">
        <v>221</v>
      </c>
      <c r="E2133" s="128">
        <v>4684</v>
      </c>
      <c r="F2133" s="128">
        <v>4010</v>
      </c>
      <c r="G2133" s="128">
        <v>843</v>
      </c>
      <c r="H2133" s="128">
        <v>341</v>
      </c>
      <c r="I2133" s="129">
        <v>43.58</v>
      </c>
      <c r="J2133"/>
      <c r="K2133"/>
      <c r="L2133"/>
      <c r="M2133"/>
      <c r="N2133"/>
      <c r="O2133"/>
      <c r="P2133"/>
    </row>
    <row r="2134" spans="2:16" ht="15" customHeight="1" x14ac:dyDescent="0.35">
      <c r="B2134" s="142">
        <v>2013</v>
      </c>
      <c r="C2134" s="142"/>
      <c r="D2134" s="128">
        <v>217</v>
      </c>
      <c r="E2134" s="128">
        <v>3674</v>
      </c>
      <c r="F2134" s="128">
        <v>3512</v>
      </c>
      <c r="G2134" s="128">
        <v>373</v>
      </c>
      <c r="H2134" s="128">
        <v>259</v>
      </c>
      <c r="I2134" s="129">
        <v>24.96</v>
      </c>
      <c r="J2134"/>
      <c r="K2134"/>
      <c r="L2134"/>
      <c r="M2134"/>
      <c r="N2134"/>
      <c r="O2134"/>
      <c r="P2134"/>
    </row>
    <row r="2135" spans="2:16" ht="15" customHeight="1" x14ac:dyDescent="0.35">
      <c r="B2135" s="126">
        <v>2012</v>
      </c>
      <c r="C2135" s="142"/>
      <c r="D2135" s="128">
        <v>218</v>
      </c>
      <c r="E2135" s="128">
        <v>-2721</v>
      </c>
      <c r="F2135" s="128">
        <v>2974</v>
      </c>
      <c r="G2135" s="128">
        <v>406</v>
      </c>
      <c r="H2135" s="128">
        <v>330</v>
      </c>
      <c r="I2135" s="129">
        <v>-17.8</v>
      </c>
      <c r="J2135"/>
      <c r="K2135"/>
      <c r="L2135"/>
      <c r="M2135"/>
      <c r="N2135"/>
      <c r="O2135"/>
      <c r="P2135"/>
    </row>
    <row r="2136" spans="2:16" ht="15" customHeight="1" x14ac:dyDescent="0.35">
      <c r="B2136" s="126">
        <v>2011</v>
      </c>
      <c r="C2136" s="142"/>
      <c r="D2136" s="128">
        <v>242</v>
      </c>
      <c r="E2136" s="128">
        <v>5227</v>
      </c>
      <c r="F2136" s="128">
        <v>5275</v>
      </c>
      <c r="G2136" s="128">
        <v>223</v>
      </c>
      <c r="H2136" s="128">
        <v>142</v>
      </c>
      <c r="I2136" s="129">
        <v>29.55</v>
      </c>
      <c r="J2136"/>
      <c r="K2136"/>
      <c r="L2136"/>
      <c r="M2136"/>
      <c r="N2136"/>
      <c r="O2136"/>
      <c r="P2136"/>
    </row>
    <row r="2137" spans="2:16" ht="15" customHeight="1" x14ac:dyDescent="0.35">
      <c r="B2137" s="126">
        <v>2010</v>
      </c>
      <c r="C2137" s="142"/>
      <c r="D2137" s="128">
        <v>239</v>
      </c>
      <c r="E2137" s="128">
        <v>5745</v>
      </c>
      <c r="F2137" s="128">
        <v>5792</v>
      </c>
      <c r="G2137" s="128">
        <v>259</v>
      </c>
      <c r="H2137" s="128">
        <v>124</v>
      </c>
      <c r="I2137" s="129">
        <v>32.46</v>
      </c>
      <c r="J2137"/>
      <c r="K2137"/>
      <c r="L2137"/>
      <c r="M2137"/>
      <c r="N2137"/>
      <c r="O2137"/>
      <c r="P2137"/>
    </row>
    <row r="2138" spans="2:16" ht="15" customHeight="1" x14ac:dyDescent="0.35">
      <c r="B2138" s="126">
        <v>2009</v>
      </c>
      <c r="C2138" s="142"/>
      <c r="D2138" s="128">
        <v>240</v>
      </c>
      <c r="E2138" s="128">
        <v>5241</v>
      </c>
      <c r="F2138" s="128">
        <v>5601</v>
      </c>
      <c r="G2138" s="128">
        <v>191</v>
      </c>
      <c r="H2138" s="128" t="s">
        <v>69</v>
      </c>
      <c r="I2138" s="129">
        <v>28.59</v>
      </c>
      <c r="J2138"/>
      <c r="K2138"/>
      <c r="L2138"/>
      <c r="M2138"/>
      <c r="N2138"/>
      <c r="O2138"/>
      <c r="P2138"/>
    </row>
    <row r="2139" spans="2:16" s="12" customFormat="1" ht="15" customHeight="1" x14ac:dyDescent="0.35">
      <c r="B2139" s="126">
        <v>2008</v>
      </c>
      <c r="C2139" s="142"/>
      <c r="D2139" s="128">
        <v>246</v>
      </c>
      <c r="E2139" s="128">
        <v>4593</v>
      </c>
      <c r="F2139" s="128">
        <v>4798</v>
      </c>
      <c r="G2139" s="128">
        <v>302</v>
      </c>
      <c r="H2139" s="128" t="s">
        <v>69</v>
      </c>
      <c r="I2139" s="129">
        <v>23.81</v>
      </c>
      <c r="J2139"/>
      <c r="K2139"/>
      <c r="L2139"/>
      <c r="M2139"/>
      <c r="N2139"/>
      <c r="O2139"/>
      <c r="P2139"/>
    </row>
    <row r="2140" spans="2:16" s="13" customFormat="1" ht="15" customHeight="1" x14ac:dyDescent="0.35">
      <c r="B2140" s="123" t="s">
        <v>318</v>
      </c>
      <c r="C2140" s="123"/>
      <c r="D2140" s="132"/>
      <c r="E2140" s="132"/>
      <c r="F2140" s="132"/>
      <c r="G2140" s="132"/>
      <c r="H2140" s="132"/>
      <c r="I2140" s="133"/>
      <c r="J2140"/>
      <c r="K2140"/>
      <c r="L2140"/>
      <c r="M2140"/>
      <c r="N2140"/>
      <c r="O2140"/>
      <c r="P2140"/>
    </row>
    <row r="2141" spans="2:16" s="13" customFormat="1" ht="15" customHeight="1" x14ac:dyDescent="0.35">
      <c r="B2141" s="142">
        <v>2020</v>
      </c>
      <c r="C2141" s="142"/>
      <c r="D2141" s="128">
        <v>393</v>
      </c>
      <c r="E2141" s="128">
        <v>11431</v>
      </c>
      <c r="F2141" s="128">
        <v>14314</v>
      </c>
      <c r="G2141" s="128">
        <v>1740</v>
      </c>
      <c r="H2141" s="128">
        <v>1361</v>
      </c>
      <c r="I2141" s="129">
        <v>14.63</v>
      </c>
      <c r="J2141"/>
      <c r="K2141"/>
      <c r="L2141"/>
      <c r="M2141"/>
      <c r="N2141"/>
      <c r="O2141"/>
      <c r="P2141"/>
    </row>
    <row r="2142" spans="2:16" s="13" customFormat="1" ht="15" customHeight="1" x14ac:dyDescent="0.35">
      <c r="B2142" s="142">
        <v>2019</v>
      </c>
      <c r="C2142" s="142"/>
      <c r="D2142" s="128">
        <v>372</v>
      </c>
      <c r="E2142" s="128">
        <v>13978</v>
      </c>
      <c r="F2142" s="128">
        <v>11863</v>
      </c>
      <c r="G2142" s="128">
        <v>2997</v>
      </c>
      <c r="H2142" s="128">
        <v>1602</v>
      </c>
      <c r="I2142" s="129">
        <v>19.329999999999998</v>
      </c>
      <c r="J2142"/>
      <c r="K2142"/>
      <c r="L2142"/>
      <c r="M2142"/>
      <c r="N2142"/>
      <c r="O2142"/>
      <c r="P2142"/>
    </row>
    <row r="2143" spans="2:16" s="13" customFormat="1" ht="15" customHeight="1" x14ac:dyDescent="0.35">
      <c r="B2143" s="142">
        <v>2018</v>
      </c>
      <c r="C2143" s="142"/>
      <c r="D2143" s="128">
        <v>332</v>
      </c>
      <c r="E2143" s="128">
        <v>9582</v>
      </c>
      <c r="F2143" s="128">
        <v>8290</v>
      </c>
      <c r="G2143" s="128">
        <v>5854</v>
      </c>
      <c r="H2143" s="128">
        <v>2966</v>
      </c>
      <c r="I2143" s="129">
        <v>17.66</v>
      </c>
      <c r="J2143"/>
      <c r="K2143"/>
      <c r="L2143"/>
      <c r="M2143"/>
      <c r="N2143"/>
      <c r="O2143"/>
      <c r="P2143"/>
    </row>
    <row r="2144" spans="2:16" s="13" customFormat="1" ht="15" customHeight="1" x14ac:dyDescent="0.35">
      <c r="B2144" s="142">
        <v>2017</v>
      </c>
      <c r="C2144" s="142"/>
      <c r="D2144" s="128">
        <v>320</v>
      </c>
      <c r="E2144" s="128">
        <v>15001</v>
      </c>
      <c r="F2144" s="128">
        <v>9219</v>
      </c>
      <c r="G2144" s="128">
        <v>6071</v>
      </c>
      <c r="H2144" s="128">
        <v>2063</v>
      </c>
      <c r="I2144" s="129">
        <v>28.56</v>
      </c>
      <c r="J2144"/>
      <c r="K2144"/>
      <c r="L2144"/>
      <c r="M2144"/>
      <c r="N2144"/>
      <c r="O2144"/>
      <c r="P2144"/>
    </row>
    <row r="2145" spans="2:16" s="13" customFormat="1" ht="15" customHeight="1" x14ac:dyDescent="0.35">
      <c r="B2145" s="142">
        <v>2016</v>
      </c>
      <c r="C2145" s="142"/>
      <c r="D2145" s="128">
        <v>264</v>
      </c>
      <c r="E2145" s="128">
        <v>7715</v>
      </c>
      <c r="F2145" s="128">
        <v>7749</v>
      </c>
      <c r="G2145" s="128">
        <v>1733</v>
      </c>
      <c r="H2145" s="128">
        <v>691</v>
      </c>
      <c r="I2145" s="129">
        <v>19.91</v>
      </c>
      <c r="J2145"/>
      <c r="K2145"/>
      <c r="L2145"/>
      <c r="M2145"/>
      <c r="N2145"/>
      <c r="O2145"/>
      <c r="P2145"/>
    </row>
    <row r="2146" spans="2:16" s="13" customFormat="1" ht="15" customHeight="1" x14ac:dyDescent="0.35">
      <c r="B2146" s="142">
        <v>2015</v>
      </c>
      <c r="C2146" s="142"/>
      <c r="D2146" s="128">
        <v>255</v>
      </c>
      <c r="E2146" s="128">
        <v>10099</v>
      </c>
      <c r="F2146" s="128">
        <v>8822</v>
      </c>
      <c r="G2146" s="128">
        <v>1686</v>
      </c>
      <c r="H2146" s="128">
        <v>1206</v>
      </c>
      <c r="I2146" s="129">
        <v>23.45</v>
      </c>
      <c r="J2146"/>
      <c r="K2146"/>
      <c r="L2146"/>
      <c r="M2146"/>
      <c r="N2146"/>
      <c r="O2146"/>
      <c r="P2146"/>
    </row>
    <row r="2147" spans="2:16" ht="15" customHeight="1" x14ac:dyDescent="0.35">
      <c r="B2147" s="142">
        <v>2014</v>
      </c>
      <c r="C2147" s="142"/>
      <c r="D2147" s="128">
        <v>243</v>
      </c>
      <c r="E2147" s="128">
        <v>3146</v>
      </c>
      <c r="F2147" s="128">
        <v>7326</v>
      </c>
      <c r="G2147" s="128">
        <v>2267</v>
      </c>
      <c r="H2147" s="128">
        <v>1154</v>
      </c>
      <c r="I2147" s="129">
        <v>8.11</v>
      </c>
      <c r="J2147"/>
      <c r="K2147"/>
      <c r="L2147"/>
      <c r="M2147"/>
      <c r="N2147"/>
      <c r="O2147"/>
      <c r="P2147"/>
    </row>
    <row r="2148" spans="2:16" ht="15" customHeight="1" x14ac:dyDescent="0.35">
      <c r="B2148" s="142">
        <v>2013</v>
      </c>
      <c r="C2148" s="142"/>
      <c r="D2148" s="128">
        <v>229</v>
      </c>
      <c r="E2148" s="128">
        <v>13144</v>
      </c>
      <c r="F2148" s="128">
        <v>6156</v>
      </c>
      <c r="G2148" s="128">
        <v>7197</v>
      </c>
      <c r="H2148" s="128">
        <v>6982</v>
      </c>
      <c r="I2148" s="129">
        <v>36.479999999999997</v>
      </c>
      <c r="J2148"/>
      <c r="K2148"/>
      <c r="L2148"/>
      <c r="M2148"/>
      <c r="N2148"/>
      <c r="O2148"/>
      <c r="P2148"/>
    </row>
    <row r="2149" spans="2:16" ht="15" customHeight="1" x14ac:dyDescent="0.35">
      <c r="B2149" s="126">
        <v>2012</v>
      </c>
      <c r="C2149" s="142"/>
      <c r="D2149" s="128">
        <v>225</v>
      </c>
      <c r="E2149" s="128">
        <v>6456</v>
      </c>
      <c r="F2149" s="128">
        <v>5573</v>
      </c>
      <c r="G2149" s="128">
        <v>2428</v>
      </c>
      <c r="H2149" s="128">
        <v>1868</v>
      </c>
      <c r="I2149" s="129">
        <v>17.149999999999999</v>
      </c>
      <c r="J2149"/>
      <c r="K2149"/>
      <c r="L2149"/>
      <c r="M2149"/>
      <c r="N2149"/>
      <c r="O2149"/>
      <c r="P2149"/>
    </row>
    <row r="2150" spans="2:16" ht="15" customHeight="1" x14ac:dyDescent="0.35">
      <c r="B2150" s="126">
        <v>2011</v>
      </c>
      <c r="C2150" s="142"/>
      <c r="D2150" s="128">
        <v>244</v>
      </c>
      <c r="E2150" s="128">
        <v>6220</v>
      </c>
      <c r="F2150" s="128">
        <v>5553</v>
      </c>
      <c r="G2150" s="128">
        <v>4152</v>
      </c>
      <c r="H2150" s="128">
        <v>3386</v>
      </c>
      <c r="I2150" s="129">
        <v>16.010000000000002</v>
      </c>
      <c r="J2150"/>
      <c r="K2150"/>
      <c r="L2150"/>
      <c r="M2150"/>
      <c r="N2150"/>
      <c r="O2150"/>
      <c r="P2150"/>
    </row>
    <row r="2151" spans="2:16" ht="15" customHeight="1" x14ac:dyDescent="0.35">
      <c r="B2151" s="126">
        <v>2010</v>
      </c>
      <c r="C2151" s="142"/>
      <c r="D2151" s="128">
        <v>241</v>
      </c>
      <c r="E2151" s="128">
        <v>5676</v>
      </c>
      <c r="F2151" s="128">
        <v>7549</v>
      </c>
      <c r="G2151" s="128">
        <v>8427</v>
      </c>
      <c r="H2151" s="128">
        <v>7834</v>
      </c>
      <c r="I2151" s="129">
        <v>15.39</v>
      </c>
      <c r="J2151"/>
      <c r="K2151"/>
      <c r="L2151"/>
      <c r="M2151"/>
      <c r="N2151"/>
      <c r="O2151"/>
      <c r="P2151"/>
    </row>
    <row r="2152" spans="2:16" s="13" customFormat="1" ht="15" customHeight="1" collapsed="1" x14ac:dyDescent="0.35">
      <c r="B2152" s="126">
        <v>2009</v>
      </c>
      <c r="C2152" s="142"/>
      <c r="D2152" s="128">
        <v>244</v>
      </c>
      <c r="E2152" s="128">
        <v>13332</v>
      </c>
      <c r="F2152" s="128">
        <v>14911</v>
      </c>
      <c r="G2152" s="128">
        <v>1341</v>
      </c>
      <c r="H2152" s="128" t="s">
        <v>69</v>
      </c>
      <c r="I2152" s="129">
        <v>33.25</v>
      </c>
      <c r="J2152"/>
      <c r="K2152"/>
      <c r="L2152"/>
      <c r="M2152"/>
      <c r="N2152"/>
      <c r="O2152"/>
      <c r="P2152"/>
    </row>
    <row r="2153" spans="2:16" s="13" customFormat="1" ht="15" customHeight="1" x14ac:dyDescent="0.35">
      <c r="B2153" s="126">
        <v>2008</v>
      </c>
      <c r="C2153" s="142"/>
      <c r="D2153" s="128">
        <v>254</v>
      </c>
      <c r="E2153" s="128">
        <v>12364</v>
      </c>
      <c r="F2153" s="128">
        <v>11774</v>
      </c>
      <c r="G2153" s="128">
        <v>765</v>
      </c>
      <c r="H2153" s="128" t="s">
        <v>69</v>
      </c>
      <c r="I2153" s="129">
        <v>28.07</v>
      </c>
      <c r="J2153"/>
      <c r="K2153"/>
      <c r="L2153"/>
      <c r="M2153"/>
      <c r="N2153"/>
      <c r="O2153"/>
      <c r="P2153"/>
    </row>
    <row r="2154" spans="2:16" s="13" customFormat="1" ht="15" customHeight="1" x14ac:dyDescent="0.35">
      <c r="B2154" s="310" t="s">
        <v>27</v>
      </c>
      <c r="C2154" s="310"/>
      <c r="D2154" s="313"/>
      <c r="E2154" s="313"/>
      <c r="F2154" s="313"/>
      <c r="G2154" s="313"/>
      <c r="H2154" s="313"/>
      <c r="I2154" s="314"/>
      <c r="J2154"/>
      <c r="K2154"/>
      <c r="L2154"/>
      <c r="M2154"/>
      <c r="N2154"/>
      <c r="O2154"/>
      <c r="P2154"/>
    </row>
    <row r="2155" spans="2:16" s="13" customFormat="1" ht="15" customHeight="1" x14ac:dyDescent="0.35">
      <c r="B2155" s="123" t="s">
        <v>461</v>
      </c>
      <c r="C2155" s="123"/>
      <c r="D2155" s="124"/>
      <c r="E2155" s="124"/>
      <c r="F2155" s="124"/>
      <c r="G2155" s="124"/>
      <c r="H2155" s="124"/>
      <c r="I2155" s="125"/>
      <c r="J2155"/>
      <c r="K2155"/>
      <c r="L2155"/>
      <c r="M2155"/>
      <c r="N2155"/>
      <c r="O2155"/>
      <c r="P2155"/>
    </row>
    <row r="2156" spans="2:16" s="13" customFormat="1" ht="15" customHeight="1" x14ac:dyDescent="0.35">
      <c r="B2156" s="142">
        <v>2020</v>
      </c>
      <c r="C2156" s="142"/>
      <c r="D2156" s="128">
        <v>51940</v>
      </c>
      <c r="E2156" s="128">
        <v>2010393</v>
      </c>
      <c r="F2156" s="128">
        <v>2798042</v>
      </c>
      <c r="G2156" s="128">
        <v>25784</v>
      </c>
      <c r="H2156" s="128">
        <v>5030</v>
      </c>
      <c r="I2156" s="129">
        <v>75.459999999999994</v>
      </c>
      <c r="J2156"/>
      <c r="K2156"/>
      <c r="L2156"/>
      <c r="M2156"/>
      <c r="N2156"/>
      <c r="O2156"/>
      <c r="P2156"/>
    </row>
    <row r="2157" spans="2:16" s="13" customFormat="1" ht="15" customHeight="1" x14ac:dyDescent="0.35">
      <c r="B2157" s="142">
        <v>2019</v>
      </c>
      <c r="C2157" s="142"/>
      <c r="D2157" s="128">
        <v>49830</v>
      </c>
      <c r="E2157" s="128">
        <v>2067058</v>
      </c>
      <c r="F2157" s="128">
        <v>3354692</v>
      </c>
      <c r="G2157" s="128">
        <v>25808</v>
      </c>
      <c r="H2157" s="128">
        <v>5982</v>
      </c>
      <c r="I2157" s="129">
        <v>68.45</v>
      </c>
      <c r="J2157"/>
      <c r="K2157"/>
      <c r="L2157"/>
      <c r="M2157"/>
      <c r="N2157"/>
      <c r="O2157"/>
      <c r="P2157"/>
    </row>
    <row r="2158" spans="2:16" s="13" customFormat="1" ht="15" customHeight="1" x14ac:dyDescent="0.35">
      <c r="B2158" s="142">
        <v>2018</v>
      </c>
      <c r="C2158" s="142"/>
      <c r="D2158" s="128">
        <v>45510</v>
      </c>
      <c r="E2158" s="128">
        <v>2074376</v>
      </c>
      <c r="F2158" s="128">
        <v>2988468</v>
      </c>
      <c r="G2158" s="128">
        <v>24601</v>
      </c>
      <c r="H2158" s="128">
        <v>3588</v>
      </c>
      <c r="I2158" s="129">
        <v>84.14</v>
      </c>
      <c r="J2158"/>
      <c r="K2158"/>
      <c r="L2158"/>
      <c r="M2158"/>
      <c r="N2158"/>
      <c r="O2158"/>
      <c r="P2158"/>
    </row>
    <row r="2159" spans="2:16" ht="15" customHeight="1" x14ac:dyDescent="0.35">
      <c r="B2159" s="142">
        <v>2017</v>
      </c>
      <c r="C2159" s="142"/>
      <c r="D2159" s="128">
        <v>40792</v>
      </c>
      <c r="E2159" s="128">
        <v>1280242</v>
      </c>
      <c r="F2159" s="128">
        <v>2152647</v>
      </c>
      <c r="G2159" s="128">
        <v>44153</v>
      </c>
      <c r="H2159" s="128">
        <v>4260</v>
      </c>
      <c r="I2159" s="129">
        <v>59.02</v>
      </c>
      <c r="J2159"/>
      <c r="K2159"/>
      <c r="L2159"/>
      <c r="M2159"/>
      <c r="N2159"/>
      <c r="O2159"/>
      <c r="P2159"/>
    </row>
    <row r="2160" spans="2:16" ht="15" customHeight="1" x14ac:dyDescent="0.35">
      <c r="B2160" s="142">
        <v>2016</v>
      </c>
      <c r="C2160" s="142"/>
      <c r="D2160" s="128">
        <v>35787</v>
      </c>
      <c r="E2160" s="128">
        <v>1235113</v>
      </c>
      <c r="F2160" s="128">
        <v>2032529</v>
      </c>
      <c r="G2160" s="128">
        <v>29976</v>
      </c>
      <c r="H2160" s="128">
        <v>1321</v>
      </c>
      <c r="I2160" s="129">
        <v>70.5</v>
      </c>
      <c r="J2160"/>
      <c r="K2160"/>
      <c r="L2160"/>
      <c r="M2160"/>
      <c r="N2160"/>
      <c r="O2160"/>
      <c r="P2160"/>
    </row>
    <row r="2161" spans="2:16" ht="15" customHeight="1" x14ac:dyDescent="0.35">
      <c r="B2161" s="142">
        <v>2015</v>
      </c>
      <c r="C2161" s="142"/>
      <c r="D2161" s="128">
        <v>32154</v>
      </c>
      <c r="E2161" s="128">
        <v>1094775</v>
      </c>
      <c r="F2161" s="128">
        <v>1818876</v>
      </c>
      <c r="G2161" s="128">
        <v>41733</v>
      </c>
      <c r="H2161" s="128">
        <v>2161</v>
      </c>
      <c r="I2161" s="129">
        <v>75.5</v>
      </c>
      <c r="J2161"/>
      <c r="K2161"/>
      <c r="L2161"/>
      <c r="M2161"/>
      <c r="N2161"/>
      <c r="O2161"/>
      <c r="P2161"/>
    </row>
    <row r="2162" spans="2:16" ht="15" customHeight="1" x14ac:dyDescent="0.35">
      <c r="B2162" s="142">
        <v>2014</v>
      </c>
      <c r="C2162" s="142"/>
      <c r="D2162" s="128">
        <v>29561</v>
      </c>
      <c r="E2162" s="128">
        <v>865954</v>
      </c>
      <c r="F2162" s="128">
        <v>1387268</v>
      </c>
      <c r="G2162" s="128">
        <v>25875</v>
      </c>
      <c r="H2162" s="128">
        <v>3613</v>
      </c>
      <c r="I2162" s="129">
        <v>69.42</v>
      </c>
      <c r="J2162"/>
      <c r="K2162"/>
      <c r="L2162"/>
      <c r="M2162"/>
      <c r="N2162"/>
      <c r="O2162"/>
      <c r="P2162"/>
    </row>
    <row r="2163" spans="2:16" ht="15" customHeight="1" x14ac:dyDescent="0.35">
      <c r="B2163" s="142">
        <v>2013</v>
      </c>
      <c r="C2163" s="142"/>
      <c r="D2163" s="128">
        <v>28298</v>
      </c>
      <c r="E2163" s="128">
        <v>536209</v>
      </c>
      <c r="F2163" s="128">
        <v>959477</v>
      </c>
      <c r="G2163" s="128">
        <v>22647</v>
      </c>
      <c r="H2163" s="128">
        <v>3013</v>
      </c>
      <c r="I2163" s="129">
        <v>44.24</v>
      </c>
      <c r="J2163"/>
      <c r="K2163"/>
      <c r="L2163"/>
      <c r="M2163"/>
      <c r="N2163"/>
      <c r="O2163"/>
      <c r="P2163"/>
    </row>
    <row r="2164" spans="2:16" s="12" customFormat="1" ht="15" customHeight="1" x14ac:dyDescent="0.35">
      <c r="B2164" s="126">
        <v>2012</v>
      </c>
      <c r="C2164" s="142"/>
      <c r="D2164" s="128">
        <v>28435</v>
      </c>
      <c r="E2164" s="128">
        <v>567261</v>
      </c>
      <c r="F2164" s="128">
        <v>905474</v>
      </c>
      <c r="G2164" s="128">
        <v>22603</v>
      </c>
      <c r="H2164" s="128">
        <v>1481</v>
      </c>
      <c r="I2164" s="129">
        <v>47.64</v>
      </c>
      <c r="J2164"/>
      <c r="K2164"/>
      <c r="L2164"/>
      <c r="M2164"/>
      <c r="N2164"/>
      <c r="O2164"/>
      <c r="P2164"/>
    </row>
    <row r="2165" spans="2:16" s="13" customFormat="1" ht="15" customHeight="1" x14ac:dyDescent="0.35">
      <c r="B2165" s="126">
        <v>2011</v>
      </c>
      <c r="C2165" s="142"/>
      <c r="D2165" s="128">
        <v>28983</v>
      </c>
      <c r="E2165" s="128">
        <v>687880</v>
      </c>
      <c r="F2165" s="128">
        <v>1095468</v>
      </c>
      <c r="G2165" s="128">
        <v>15834</v>
      </c>
      <c r="H2165" s="128">
        <v>1772</v>
      </c>
      <c r="I2165" s="129">
        <v>47.81</v>
      </c>
      <c r="J2165"/>
      <c r="K2165"/>
      <c r="L2165"/>
      <c r="M2165"/>
      <c r="N2165"/>
      <c r="O2165"/>
      <c r="P2165"/>
    </row>
    <row r="2166" spans="2:16" s="13" customFormat="1" ht="15" customHeight="1" x14ac:dyDescent="0.35">
      <c r="B2166" s="126">
        <v>2010</v>
      </c>
      <c r="C2166" s="142"/>
      <c r="D2166" s="128">
        <v>29566</v>
      </c>
      <c r="E2166" s="128">
        <v>1171558</v>
      </c>
      <c r="F2166" s="128">
        <v>1709649</v>
      </c>
      <c r="G2166" s="128">
        <v>31681</v>
      </c>
      <c r="H2166" s="128">
        <v>2146</v>
      </c>
      <c r="I2166" s="129">
        <v>69.63</v>
      </c>
      <c r="J2166"/>
      <c r="K2166"/>
      <c r="L2166"/>
      <c r="M2166"/>
      <c r="N2166"/>
      <c r="O2166"/>
      <c r="P2166"/>
    </row>
    <row r="2167" spans="2:16" s="13" customFormat="1" ht="15" customHeight="1" x14ac:dyDescent="0.35">
      <c r="B2167" s="126">
        <v>2009</v>
      </c>
      <c r="C2167" s="142"/>
      <c r="D2167" s="128">
        <v>30010</v>
      </c>
      <c r="E2167" s="128">
        <v>1685735</v>
      </c>
      <c r="F2167" s="128">
        <v>2055137</v>
      </c>
      <c r="G2167" s="128">
        <v>40730</v>
      </c>
      <c r="H2167" s="128" t="s">
        <v>69</v>
      </c>
      <c r="I2167" s="129">
        <v>86.45</v>
      </c>
      <c r="J2167"/>
      <c r="K2167"/>
      <c r="L2167"/>
      <c r="M2167"/>
      <c r="N2167"/>
      <c r="O2167"/>
      <c r="P2167"/>
    </row>
    <row r="2168" spans="2:16" s="13" customFormat="1" ht="15" customHeight="1" x14ac:dyDescent="0.35">
      <c r="B2168" s="126">
        <v>2008</v>
      </c>
      <c r="C2168" s="142"/>
      <c r="D2168" s="128">
        <v>30068</v>
      </c>
      <c r="E2168" s="128">
        <v>1590295</v>
      </c>
      <c r="F2168" s="128">
        <v>2106991</v>
      </c>
      <c r="G2168" s="128">
        <v>41516</v>
      </c>
      <c r="H2168" s="128" t="s">
        <v>69</v>
      </c>
      <c r="I2168" s="129">
        <v>73.760000000000005</v>
      </c>
      <c r="J2168"/>
      <c r="K2168"/>
      <c r="L2168"/>
      <c r="M2168"/>
      <c r="N2168"/>
      <c r="O2168"/>
      <c r="P2168"/>
    </row>
    <row r="2169" spans="2:16" ht="15" customHeight="1" x14ac:dyDescent="0.35">
      <c r="B2169" s="310" t="s">
        <v>35</v>
      </c>
      <c r="C2169" s="310"/>
      <c r="D2169" s="311"/>
      <c r="E2169" s="311"/>
      <c r="F2169" s="311"/>
      <c r="G2169" s="311"/>
      <c r="H2169" s="311"/>
      <c r="I2169" s="312"/>
      <c r="J2169"/>
      <c r="K2169"/>
      <c r="L2169"/>
      <c r="M2169"/>
      <c r="N2169"/>
      <c r="O2169"/>
      <c r="P2169"/>
    </row>
    <row r="2170" spans="2:16" ht="15" customHeight="1" x14ac:dyDescent="0.35">
      <c r="B2170" s="123" t="s">
        <v>319</v>
      </c>
      <c r="C2170" s="123"/>
      <c r="D2170" s="132"/>
      <c r="E2170" s="132"/>
      <c r="F2170" s="132"/>
      <c r="G2170" s="132"/>
      <c r="H2170" s="132"/>
      <c r="I2170" s="133"/>
      <c r="J2170"/>
      <c r="K2170"/>
      <c r="L2170"/>
      <c r="M2170"/>
      <c r="N2170"/>
      <c r="O2170"/>
      <c r="P2170"/>
    </row>
    <row r="2171" spans="2:16" ht="15" customHeight="1" x14ac:dyDescent="0.35">
      <c r="B2171" s="142">
        <v>2020</v>
      </c>
      <c r="C2171" s="142"/>
      <c r="D2171" s="128">
        <v>9792</v>
      </c>
      <c r="E2171" s="128">
        <v>13312</v>
      </c>
      <c r="F2171" s="128">
        <v>15171</v>
      </c>
      <c r="G2171" s="128">
        <v>175</v>
      </c>
      <c r="H2171" s="128">
        <v>21</v>
      </c>
      <c r="I2171" s="129">
        <v>11.66</v>
      </c>
      <c r="J2171"/>
      <c r="K2171"/>
      <c r="L2171"/>
      <c r="M2171"/>
      <c r="N2171"/>
      <c r="O2171"/>
      <c r="P2171"/>
    </row>
    <row r="2172" spans="2:16" ht="15" customHeight="1" x14ac:dyDescent="0.35">
      <c r="B2172" s="142">
        <v>2019</v>
      </c>
      <c r="C2172" s="142"/>
      <c r="D2172" s="128">
        <v>9825</v>
      </c>
      <c r="E2172" s="128">
        <v>12568</v>
      </c>
      <c r="F2172" s="128">
        <v>14039</v>
      </c>
      <c r="G2172" s="128">
        <v>316</v>
      </c>
      <c r="H2172" s="128">
        <v>33</v>
      </c>
      <c r="I2172" s="129">
        <v>10.24</v>
      </c>
      <c r="J2172"/>
      <c r="K2172"/>
      <c r="L2172"/>
      <c r="M2172"/>
      <c r="N2172"/>
      <c r="O2172"/>
      <c r="P2172"/>
    </row>
    <row r="2173" spans="2:16" ht="15" customHeight="1" x14ac:dyDescent="0.35">
      <c r="B2173" s="142">
        <v>2018</v>
      </c>
      <c r="C2173" s="142"/>
      <c r="D2173" s="128">
        <v>9261</v>
      </c>
      <c r="E2173" s="128">
        <v>9167</v>
      </c>
      <c r="F2173" s="128">
        <v>11058</v>
      </c>
      <c r="G2173" s="128">
        <v>88</v>
      </c>
      <c r="H2173" s="128">
        <v>12</v>
      </c>
      <c r="I2173" s="129">
        <v>7.2</v>
      </c>
      <c r="J2173"/>
      <c r="K2173"/>
      <c r="L2173"/>
      <c r="M2173"/>
      <c r="N2173"/>
      <c r="O2173"/>
      <c r="P2173"/>
    </row>
    <row r="2174" spans="2:16" ht="15" customHeight="1" x14ac:dyDescent="0.35">
      <c r="B2174" s="142">
        <v>2017</v>
      </c>
      <c r="C2174" s="142"/>
      <c r="D2174" s="128">
        <v>8497</v>
      </c>
      <c r="E2174" s="128">
        <v>8913</v>
      </c>
      <c r="F2174" s="128">
        <v>10125</v>
      </c>
      <c r="G2174" s="128">
        <v>71</v>
      </c>
      <c r="H2174" s="128">
        <v>12</v>
      </c>
      <c r="I2174" s="129">
        <v>7.26</v>
      </c>
      <c r="J2174"/>
      <c r="K2174"/>
      <c r="L2174"/>
      <c r="M2174"/>
      <c r="N2174"/>
      <c r="O2174"/>
      <c r="P2174"/>
    </row>
    <row r="2175" spans="2:16" ht="15" customHeight="1" x14ac:dyDescent="0.35">
      <c r="B2175" s="142">
        <v>2016</v>
      </c>
      <c r="C2175" s="142"/>
      <c r="D2175" s="128">
        <v>6891</v>
      </c>
      <c r="E2175" s="128">
        <v>6372</v>
      </c>
      <c r="F2175" s="128">
        <v>7419</v>
      </c>
      <c r="G2175" s="128">
        <v>129</v>
      </c>
      <c r="H2175" s="128">
        <v>2</v>
      </c>
      <c r="I2175" s="129">
        <v>7.5</v>
      </c>
      <c r="J2175"/>
      <c r="K2175"/>
      <c r="L2175"/>
      <c r="M2175"/>
      <c r="N2175"/>
      <c r="O2175"/>
      <c r="P2175"/>
    </row>
    <row r="2176" spans="2:16" ht="15" customHeight="1" x14ac:dyDescent="0.35">
      <c r="B2176" s="142">
        <v>2015</v>
      </c>
      <c r="C2176" s="142"/>
      <c r="D2176" s="128">
        <v>5702</v>
      </c>
      <c r="E2176" s="128">
        <v>3864</v>
      </c>
      <c r="F2176" s="128">
        <v>4683</v>
      </c>
      <c r="G2176" s="128">
        <v>30</v>
      </c>
      <c r="H2176" s="128">
        <v>15</v>
      </c>
      <c r="I2176" s="129">
        <v>6.37</v>
      </c>
      <c r="J2176"/>
      <c r="K2176"/>
      <c r="L2176"/>
      <c r="M2176"/>
      <c r="N2176"/>
      <c r="O2176"/>
      <c r="P2176"/>
    </row>
    <row r="2177" spans="2:16" s="14" customFormat="1" ht="15" customHeight="1" collapsed="1" x14ac:dyDescent="0.35">
      <c r="B2177" s="142">
        <v>2014</v>
      </c>
      <c r="C2177" s="142"/>
      <c r="D2177" s="128">
        <v>4781</v>
      </c>
      <c r="E2177" s="128">
        <v>1950</v>
      </c>
      <c r="F2177" s="128">
        <v>2983</v>
      </c>
      <c r="G2177" s="128">
        <v>53</v>
      </c>
      <c r="H2177" s="128">
        <v>38</v>
      </c>
      <c r="I2177" s="129">
        <v>3.79</v>
      </c>
      <c r="J2177"/>
      <c r="K2177"/>
      <c r="L2177"/>
      <c r="M2177"/>
      <c r="N2177"/>
      <c r="O2177"/>
      <c r="P2177"/>
    </row>
    <row r="2178" spans="2:16" s="14" customFormat="1" ht="15" customHeight="1" x14ac:dyDescent="0.35">
      <c r="B2178" s="142">
        <v>2013</v>
      </c>
      <c r="C2178" s="142"/>
      <c r="D2178" s="128">
        <v>4507</v>
      </c>
      <c r="E2178" s="128">
        <v>2060</v>
      </c>
      <c r="F2178" s="128">
        <v>2454</v>
      </c>
      <c r="G2178" s="128">
        <v>21</v>
      </c>
      <c r="H2178" s="128">
        <v>4</v>
      </c>
      <c r="I2178" s="129">
        <v>4.26</v>
      </c>
      <c r="J2178"/>
      <c r="K2178"/>
      <c r="L2178"/>
      <c r="M2178"/>
      <c r="N2178"/>
      <c r="O2178"/>
      <c r="P2178"/>
    </row>
    <row r="2179" spans="2:16" s="14" customFormat="1" ht="15" customHeight="1" x14ac:dyDescent="0.35">
      <c r="B2179" s="126">
        <v>2012</v>
      </c>
      <c r="C2179" s="142"/>
      <c r="D2179" s="128">
        <v>4562</v>
      </c>
      <c r="E2179" s="128">
        <v>1613</v>
      </c>
      <c r="F2179" s="128">
        <v>2370</v>
      </c>
      <c r="G2179" s="128">
        <v>84</v>
      </c>
      <c r="H2179" s="128">
        <v>38</v>
      </c>
      <c r="I2179" s="129">
        <v>3.45</v>
      </c>
      <c r="J2179"/>
      <c r="K2179"/>
      <c r="L2179"/>
      <c r="M2179"/>
      <c r="N2179"/>
      <c r="O2179"/>
      <c r="P2179"/>
    </row>
    <row r="2180" spans="2:16" s="14" customFormat="1" ht="15" customHeight="1" x14ac:dyDescent="0.35">
      <c r="B2180" s="126">
        <v>2011</v>
      </c>
      <c r="C2180" s="142"/>
      <c r="D2180" s="128">
        <v>4797</v>
      </c>
      <c r="E2180" s="128">
        <v>1607</v>
      </c>
      <c r="F2180" s="128">
        <v>2695</v>
      </c>
      <c r="G2180" s="128">
        <v>105</v>
      </c>
      <c r="H2180" s="128">
        <v>14</v>
      </c>
      <c r="I2180" s="129">
        <v>2.88</v>
      </c>
      <c r="J2180"/>
      <c r="K2180"/>
      <c r="L2180"/>
      <c r="M2180"/>
      <c r="N2180"/>
      <c r="O2180"/>
      <c r="P2180"/>
    </row>
    <row r="2181" spans="2:16" ht="15" customHeight="1" x14ac:dyDescent="0.35">
      <c r="B2181" s="126">
        <v>2010</v>
      </c>
      <c r="C2181" s="142"/>
      <c r="D2181" s="128">
        <v>5096</v>
      </c>
      <c r="E2181" s="128">
        <v>4243</v>
      </c>
      <c r="F2181" s="128">
        <v>5117</v>
      </c>
      <c r="G2181" s="128">
        <v>59</v>
      </c>
      <c r="H2181" s="128">
        <v>4</v>
      </c>
      <c r="I2181" s="129">
        <v>4.9000000000000004</v>
      </c>
      <c r="J2181"/>
      <c r="K2181"/>
      <c r="L2181"/>
      <c r="M2181"/>
      <c r="N2181"/>
      <c r="O2181"/>
      <c r="P2181"/>
    </row>
    <row r="2182" spans="2:16" ht="15" customHeight="1" x14ac:dyDescent="0.35">
      <c r="B2182" s="126">
        <v>2009</v>
      </c>
      <c r="C2182" s="142"/>
      <c r="D2182" s="128">
        <v>5061</v>
      </c>
      <c r="E2182" s="128">
        <v>5333</v>
      </c>
      <c r="F2182" s="128">
        <v>7145</v>
      </c>
      <c r="G2182" s="128">
        <v>15</v>
      </c>
      <c r="H2182" s="128" t="s">
        <v>69</v>
      </c>
      <c r="I2182" s="129">
        <v>6.97</v>
      </c>
      <c r="J2182"/>
      <c r="K2182"/>
      <c r="L2182"/>
      <c r="M2182"/>
      <c r="N2182"/>
      <c r="O2182"/>
      <c r="P2182"/>
    </row>
    <row r="2183" spans="2:16" ht="15" customHeight="1" x14ac:dyDescent="0.35">
      <c r="B2183" s="126">
        <v>2008</v>
      </c>
      <c r="C2183" s="142"/>
      <c r="D2183" s="128">
        <v>5094</v>
      </c>
      <c r="E2183" s="128">
        <v>7394</v>
      </c>
      <c r="F2183" s="128">
        <v>8877</v>
      </c>
      <c r="G2183" s="128">
        <v>73</v>
      </c>
      <c r="H2183" s="128" t="s">
        <v>69</v>
      </c>
      <c r="I2183" s="129">
        <v>8.25</v>
      </c>
      <c r="J2183"/>
      <c r="K2183"/>
      <c r="L2183"/>
      <c r="M2183"/>
      <c r="N2183"/>
      <c r="O2183"/>
      <c r="P2183"/>
    </row>
    <row r="2184" spans="2:16" ht="15" customHeight="1" x14ac:dyDescent="0.35">
      <c r="B2184" s="123" t="s">
        <v>320</v>
      </c>
      <c r="C2184" s="123"/>
      <c r="D2184" s="132"/>
      <c r="E2184" s="132"/>
      <c r="F2184" s="132"/>
      <c r="G2184" s="132"/>
      <c r="H2184" s="132"/>
      <c r="I2184" s="133"/>
      <c r="J2184"/>
      <c r="K2184"/>
      <c r="L2184"/>
      <c r="M2184"/>
      <c r="N2184"/>
      <c r="O2184"/>
      <c r="P2184"/>
    </row>
    <row r="2185" spans="2:16" ht="15" customHeight="1" x14ac:dyDescent="0.35">
      <c r="B2185" s="142">
        <v>2020</v>
      </c>
      <c r="C2185" s="142"/>
      <c r="D2185" s="128">
        <v>42148</v>
      </c>
      <c r="E2185" s="128">
        <v>1997080</v>
      </c>
      <c r="F2185" s="128">
        <v>2782871</v>
      </c>
      <c r="G2185" s="128">
        <v>25609</v>
      </c>
      <c r="H2185" s="128">
        <v>5009</v>
      </c>
      <c r="I2185" s="129">
        <v>78.31</v>
      </c>
      <c r="J2185"/>
      <c r="K2185"/>
      <c r="L2185"/>
      <c r="M2185"/>
      <c r="N2185"/>
      <c r="O2185"/>
      <c r="P2185"/>
    </row>
    <row r="2186" spans="2:16" ht="15" customHeight="1" x14ac:dyDescent="0.35">
      <c r="B2186" s="142">
        <v>2019</v>
      </c>
      <c r="C2186" s="142"/>
      <c r="D2186" s="128">
        <v>40005</v>
      </c>
      <c r="E2186" s="128">
        <v>2054490</v>
      </c>
      <c r="F2186" s="128">
        <v>3340653</v>
      </c>
      <c r="G2186" s="128">
        <v>25493</v>
      </c>
      <c r="H2186" s="128">
        <v>5949</v>
      </c>
      <c r="I2186" s="129">
        <v>70.92</v>
      </c>
      <c r="J2186"/>
      <c r="K2186"/>
      <c r="L2186"/>
      <c r="M2186"/>
      <c r="N2186"/>
      <c r="O2186"/>
      <c r="P2186"/>
    </row>
    <row r="2187" spans="2:16" ht="15" customHeight="1" x14ac:dyDescent="0.35">
      <c r="B2187" s="142">
        <v>2018</v>
      </c>
      <c r="C2187" s="142"/>
      <c r="D2187" s="128">
        <v>36249</v>
      </c>
      <c r="E2187" s="128">
        <v>2065208</v>
      </c>
      <c r="F2187" s="128">
        <v>2977410</v>
      </c>
      <c r="G2187" s="128">
        <v>24513</v>
      </c>
      <c r="H2187" s="128">
        <v>3577</v>
      </c>
      <c r="I2187" s="129">
        <v>88.33</v>
      </c>
      <c r="J2187"/>
      <c r="K2187"/>
      <c r="L2187"/>
      <c r="M2187"/>
      <c r="N2187"/>
      <c r="O2187"/>
      <c r="P2187"/>
    </row>
    <row r="2188" spans="2:16" ht="15" customHeight="1" x14ac:dyDescent="0.35">
      <c r="B2188" s="142">
        <v>2017</v>
      </c>
      <c r="C2188" s="142"/>
      <c r="D2188" s="128">
        <v>32295</v>
      </c>
      <c r="E2188" s="128">
        <v>1271329</v>
      </c>
      <c r="F2188" s="128">
        <v>2142521</v>
      </c>
      <c r="G2188" s="128">
        <v>44082</v>
      </c>
      <c r="H2188" s="128">
        <v>4248</v>
      </c>
      <c r="I2188" s="129">
        <v>62.12</v>
      </c>
      <c r="J2188"/>
      <c r="K2188"/>
      <c r="L2188"/>
      <c r="M2188"/>
      <c r="N2188"/>
      <c r="O2188"/>
      <c r="P2188"/>
    </row>
    <row r="2189" spans="2:16" s="14" customFormat="1" ht="15" customHeight="1" collapsed="1" x14ac:dyDescent="0.35">
      <c r="B2189" s="142">
        <v>2016</v>
      </c>
      <c r="C2189" s="142"/>
      <c r="D2189" s="128">
        <v>28896</v>
      </c>
      <c r="E2189" s="128">
        <v>1228741</v>
      </c>
      <c r="F2189" s="128">
        <v>2025110</v>
      </c>
      <c r="G2189" s="128">
        <v>29847</v>
      </c>
      <c r="H2189" s="128">
        <v>1319</v>
      </c>
      <c r="I2189" s="129">
        <v>73.709999999999994</v>
      </c>
      <c r="J2189"/>
      <c r="K2189"/>
      <c r="L2189"/>
      <c r="M2189"/>
      <c r="N2189"/>
      <c r="O2189"/>
      <c r="P2189"/>
    </row>
    <row r="2190" spans="2:16" s="14" customFormat="1" ht="15" customHeight="1" x14ac:dyDescent="0.35">
      <c r="B2190" s="142">
        <v>2015</v>
      </c>
      <c r="C2190" s="142"/>
      <c r="D2190" s="128">
        <v>26452</v>
      </c>
      <c r="E2190" s="128">
        <v>1090911</v>
      </c>
      <c r="F2190" s="128">
        <v>1814194</v>
      </c>
      <c r="G2190" s="128">
        <v>41703</v>
      </c>
      <c r="H2190" s="128">
        <v>2147</v>
      </c>
      <c r="I2190" s="129">
        <v>78.510000000000005</v>
      </c>
      <c r="J2190"/>
      <c r="K2190"/>
      <c r="L2190"/>
      <c r="M2190"/>
      <c r="N2190"/>
      <c r="O2190"/>
      <c r="P2190"/>
    </row>
    <row r="2191" spans="2:16" s="14" customFormat="1" ht="15" customHeight="1" x14ac:dyDescent="0.35">
      <c r="B2191" s="142">
        <v>2014</v>
      </c>
      <c r="C2191" s="142"/>
      <c r="D2191" s="128">
        <v>24780</v>
      </c>
      <c r="E2191" s="128">
        <v>864004</v>
      </c>
      <c r="F2191" s="128">
        <v>1384284</v>
      </c>
      <c r="G2191" s="128">
        <v>25822</v>
      </c>
      <c r="H2191" s="128">
        <v>3574</v>
      </c>
      <c r="I2191" s="129">
        <v>72.239999999999995</v>
      </c>
      <c r="J2191"/>
      <c r="K2191"/>
      <c r="L2191"/>
      <c r="M2191"/>
      <c r="N2191"/>
      <c r="O2191"/>
      <c r="P2191"/>
    </row>
    <row r="2192" spans="2:16" s="14" customFormat="1" ht="15" customHeight="1" x14ac:dyDescent="0.35">
      <c r="B2192" s="142">
        <v>2013</v>
      </c>
      <c r="C2192" s="142"/>
      <c r="D2192" s="128">
        <v>23791</v>
      </c>
      <c r="E2192" s="128">
        <v>534149</v>
      </c>
      <c r="F2192" s="128">
        <v>957023</v>
      </c>
      <c r="G2192" s="128">
        <v>22627</v>
      </c>
      <c r="H2192" s="128">
        <v>3009</v>
      </c>
      <c r="I2192" s="129">
        <v>45.9</v>
      </c>
      <c r="J2192"/>
      <c r="K2192"/>
      <c r="L2192"/>
      <c r="M2192"/>
      <c r="N2192"/>
      <c r="O2192"/>
      <c r="P2192"/>
    </row>
    <row r="2193" spans="2:16" ht="15" customHeight="1" x14ac:dyDescent="0.35">
      <c r="B2193" s="126">
        <v>2012</v>
      </c>
      <c r="C2193" s="142"/>
      <c r="D2193" s="128">
        <v>23873</v>
      </c>
      <c r="E2193" s="128">
        <v>565648</v>
      </c>
      <c r="F2193" s="128">
        <v>903103</v>
      </c>
      <c r="G2193" s="128">
        <v>22519</v>
      </c>
      <c r="H2193" s="128">
        <v>1443</v>
      </c>
      <c r="I2193" s="129">
        <v>49.45</v>
      </c>
      <c r="J2193"/>
      <c r="K2193"/>
      <c r="L2193"/>
      <c r="M2193"/>
      <c r="N2193"/>
      <c r="O2193"/>
      <c r="P2193"/>
    </row>
    <row r="2194" spans="2:16" ht="15" customHeight="1" x14ac:dyDescent="0.35">
      <c r="B2194" s="126">
        <v>2011</v>
      </c>
      <c r="C2194" s="142"/>
      <c r="D2194" s="128">
        <v>24186</v>
      </c>
      <c r="E2194" s="128">
        <v>686273</v>
      </c>
      <c r="F2194" s="128">
        <v>1092773</v>
      </c>
      <c r="G2194" s="128">
        <v>15729</v>
      </c>
      <c r="H2194" s="128">
        <v>1759</v>
      </c>
      <c r="I2194" s="129">
        <v>49.63</v>
      </c>
      <c r="J2194"/>
      <c r="K2194"/>
      <c r="L2194"/>
      <c r="M2194"/>
      <c r="N2194"/>
      <c r="O2194"/>
      <c r="P2194"/>
    </row>
    <row r="2195" spans="2:16" ht="15" customHeight="1" x14ac:dyDescent="0.35">
      <c r="B2195" s="126">
        <v>2010</v>
      </c>
      <c r="C2195" s="142"/>
      <c r="D2195" s="128">
        <v>24470</v>
      </c>
      <c r="E2195" s="128">
        <v>1167315</v>
      </c>
      <c r="F2195" s="128">
        <v>1704532</v>
      </c>
      <c r="G2195" s="128">
        <v>31622</v>
      </c>
      <c r="H2195" s="128">
        <v>2143</v>
      </c>
      <c r="I2195" s="129">
        <v>73.14</v>
      </c>
      <c r="J2195"/>
      <c r="K2195"/>
      <c r="L2195"/>
      <c r="M2195"/>
      <c r="N2195"/>
      <c r="O2195"/>
      <c r="P2195"/>
    </row>
    <row r="2196" spans="2:16" ht="15" customHeight="1" x14ac:dyDescent="0.35">
      <c r="B2196" s="126">
        <v>2009</v>
      </c>
      <c r="C2196" s="142"/>
      <c r="D2196" s="128">
        <v>24949</v>
      </c>
      <c r="E2196" s="128">
        <v>1680402</v>
      </c>
      <c r="F2196" s="128">
        <v>2047991</v>
      </c>
      <c r="G2196" s="128">
        <v>40715</v>
      </c>
      <c r="H2196" s="128" t="s">
        <v>69</v>
      </c>
      <c r="I2196" s="129">
        <v>89.7</v>
      </c>
      <c r="J2196"/>
      <c r="K2196"/>
      <c r="L2196"/>
      <c r="M2196"/>
      <c r="N2196"/>
      <c r="O2196"/>
      <c r="P2196"/>
    </row>
    <row r="2197" spans="2:16" ht="15" customHeight="1" x14ac:dyDescent="0.35">
      <c r="B2197" s="126">
        <v>2008</v>
      </c>
      <c r="C2197" s="142"/>
      <c r="D2197" s="128">
        <v>24974</v>
      </c>
      <c r="E2197" s="128">
        <v>1582901</v>
      </c>
      <c r="F2197" s="128">
        <v>2098115</v>
      </c>
      <c r="G2197" s="128">
        <v>41443</v>
      </c>
      <c r="H2197" s="128" t="s">
        <v>69</v>
      </c>
      <c r="I2197" s="129">
        <v>76.599999999999994</v>
      </c>
      <c r="J2197"/>
      <c r="K2197"/>
      <c r="L2197"/>
      <c r="M2197"/>
      <c r="N2197"/>
      <c r="O2197"/>
      <c r="P2197"/>
    </row>
    <row r="2198" spans="2:16" s="14" customFormat="1" ht="15" customHeight="1" collapsed="1" x14ac:dyDescent="0.35">
      <c r="B2198" s="310" t="s">
        <v>11</v>
      </c>
      <c r="C2198" s="310"/>
      <c r="D2198" s="311"/>
      <c r="E2198" s="311"/>
      <c r="F2198" s="311"/>
      <c r="G2198" s="311"/>
      <c r="H2198" s="311"/>
      <c r="I2198" s="312"/>
      <c r="J2198"/>
      <c r="K2198"/>
      <c r="L2198"/>
      <c r="M2198"/>
      <c r="N2198"/>
      <c r="O2198"/>
      <c r="P2198"/>
    </row>
    <row r="2199" spans="2:16" s="14" customFormat="1" ht="15" customHeight="1" x14ac:dyDescent="0.35">
      <c r="B2199" s="123" t="s">
        <v>321</v>
      </c>
      <c r="C2199" s="123"/>
      <c r="D2199" s="132"/>
      <c r="E2199" s="132"/>
      <c r="F2199" s="132"/>
      <c r="G2199" s="132"/>
      <c r="H2199" s="132"/>
      <c r="I2199" s="133"/>
      <c r="J2199"/>
      <c r="K2199"/>
      <c r="L2199"/>
      <c r="M2199"/>
      <c r="N2199"/>
      <c r="O2199"/>
      <c r="P2199"/>
    </row>
    <row r="2200" spans="2:16" s="14" customFormat="1" ht="15" customHeight="1" x14ac:dyDescent="0.35">
      <c r="B2200" s="142">
        <v>2020</v>
      </c>
      <c r="C2200" s="142"/>
      <c r="D2200" s="128">
        <v>51937</v>
      </c>
      <c r="E2200" s="128">
        <v>2009638</v>
      </c>
      <c r="F2200" s="128">
        <v>2797709</v>
      </c>
      <c r="G2200" s="128">
        <v>24989</v>
      </c>
      <c r="H2200" s="128">
        <v>4241</v>
      </c>
      <c r="I2200" s="129">
        <v>76.58</v>
      </c>
      <c r="J2200"/>
      <c r="K2200"/>
      <c r="L2200"/>
      <c r="M2200"/>
      <c r="N2200"/>
      <c r="O2200"/>
      <c r="P2200"/>
    </row>
    <row r="2201" spans="2:16" s="14" customFormat="1" ht="15" customHeight="1" x14ac:dyDescent="0.35">
      <c r="B2201" s="142">
        <v>2019</v>
      </c>
      <c r="C2201" s="142"/>
      <c r="D2201" s="128">
        <v>49826</v>
      </c>
      <c r="E2201" s="128">
        <v>2049600</v>
      </c>
      <c r="F2201" s="128">
        <v>3337448</v>
      </c>
      <c r="G2201" s="128">
        <v>24991</v>
      </c>
      <c r="H2201" s="128">
        <v>5164</v>
      </c>
      <c r="I2201" s="129">
        <v>71.64</v>
      </c>
      <c r="J2201"/>
      <c r="K2201"/>
      <c r="L2201"/>
      <c r="M2201"/>
      <c r="N2201"/>
      <c r="O2201"/>
      <c r="P2201"/>
    </row>
    <row r="2202" spans="2:16" s="14" customFormat="1" ht="15" customHeight="1" x14ac:dyDescent="0.35">
      <c r="B2202" s="142">
        <v>2018</v>
      </c>
      <c r="C2202" s="142"/>
      <c r="D2202" s="128">
        <v>45507</v>
      </c>
      <c r="E2202" s="128">
        <v>2068309</v>
      </c>
      <c r="F2202" s="128">
        <v>2981481</v>
      </c>
      <c r="G2202" s="128">
        <v>24011</v>
      </c>
      <c r="H2202" s="128">
        <v>2999</v>
      </c>
      <c r="I2202" s="129">
        <v>88.93</v>
      </c>
      <c r="J2202"/>
      <c r="K2202"/>
      <c r="L2202"/>
      <c r="M2202"/>
      <c r="N2202"/>
      <c r="O2202"/>
      <c r="P2202"/>
    </row>
    <row r="2203" spans="2:16" s="14" customFormat="1" ht="15" customHeight="1" x14ac:dyDescent="0.35">
      <c r="B2203" s="142">
        <v>2017</v>
      </c>
      <c r="C2203" s="142"/>
      <c r="D2203" s="128">
        <v>40786</v>
      </c>
      <c r="E2203" s="128">
        <v>1259582</v>
      </c>
      <c r="F2203" s="128">
        <v>2131878</v>
      </c>
      <c r="G2203" s="128">
        <v>43973</v>
      </c>
      <c r="H2203" s="128">
        <v>4080</v>
      </c>
      <c r="I2203" s="129">
        <v>61</v>
      </c>
      <c r="J2203"/>
      <c r="K2203"/>
      <c r="L2203"/>
      <c r="M2203"/>
      <c r="N2203"/>
      <c r="O2203"/>
      <c r="P2203"/>
    </row>
    <row r="2204" spans="2:16" s="14" customFormat="1" ht="15" customHeight="1" x14ac:dyDescent="0.35">
      <c r="B2204" s="142">
        <v>2016</v>
      </c>
      <c r="C2204" s="142"/>
      <c r="D2204" s="128">
        <v>35783</v>
      </c>
      <c r="E2204" s="128">
        <v>1216157</v>
      </c>
      <c r="F2204" s="128">
        <v>2006242</v>
      </c>
      <c r="G2204" s="128">
        <v>27264</v>
      </c>
      <c r="H2204" s="128">
        <v>1321</v>
      </c>
      <c r="I2204" s="129">
        <v>74.260000000000005</v>
      </c>
      <c r="J2204"/>
      <c r="K2204"/>
      <c r="L2204"/>
      <c r="M2204"/>
      <c r="N2204"/>
      <c r="O2204"/>
      <c r="P2204"/>
    </row>
    <row r="2205" spans="2:16" ht="15" customHeight="1" x14ac:dyDescent="0.35">
      <c r="B2205" s="142">
        <v>2015</v>
      </c>
      <c r="C2205" s="142"/>
      <c r="D2205" s="128">
        <v>32149</v>
      </c>
      <c r="E2205" s="128" t="s">
        <v>65</v>
      </c>
      <c r="F2205" s="128" t="s">
        <v>65</v>
      </c>
      <c r="G2205" s="128" t="s">
        <v>65</v>
      </c>
      <c r="H2205" s="128" t="s">
        <v>65</v>
      </c>
      <c r="I2205" s="129" t="s">
        <v>65</v>
      </c>
      <c r="J2205"/>
      <c r="K2205"/>
      <c r="L2205"/>
      <c r="M2205"/>
      <c r="N2205"/>
      <c r="O2205"/>
      <c r="P2205"/>
    </row>
    <row r="2206" spans="2:16" ht="15" customHeight="1" x14ac:dyDescent="0.35">
      <c r="B2206" s="142">
        <v>2014</v>
      </c>
      <c r="C2206" s="142"/>
      <c r="D2206" s="128">
        <v>29557</v>
      </c>
      <c r="E2206" s="128">
        <v>862726</v>
      </c>
      <c r="F2206" s="128">
        <v>1380823</v>
      </c>
      <c r="G2206" s="128">
        <v>24486</v>
      </c>
      <c r="H2206" s="128">
        <v>2224</v>
      </c>
      <c r="I2206" s="129">
        <v>77.180000000000007</v>
      </c>
      <c r="J2206"/>
      <c r="K2206"/>
      <c r="L2206"/>
      <c r="M2206"/>
      <c r="N2206"/>
      <c r="O2206"/>
      <c r="P2206"/>
    </row>
    <row r="2207" spans="2:16" ht="15" customHeight="1" x14ac:dyDescent="0.35">
      <c r="B2207" s="142">
        <v>2013</v>
      </c>
      <c r="C2207" s="142"/>
      <c r="D2207" s="128">
        <v>28294</v>
      </c>
      <c r="E2207" s="128">
        <v>526689</v>
      </c>
      <c r="F2207" s="128">
        <v>949644</v>
      </c>
      <c r="G2207" s="128">
        <v>21790</v>
      </c>
      <c r="H2207" s="128">
        <v>2169</v>
      </c>
      <c r="I2207" s="129">
        <v>48.56</v>
      </c>
      <c r="J2207"/>
      <c r="K2207"/>
      <c r="L2207"/>
      <c r="M2207"/>
      <c r="N2207"/>
      <c r="O2207"/>
      <c r="P2207"/>
    </row>
    <row r="2208" spans="2:16" ht="15" customHeight="1" x14ac:dyDescent="0.35">
      <c r="B2208" s="126">
        <v>2012</v>
      </c>
      <c r="C2208" s="142"/>
      <c r="D2208" s="128">
        <v>28429</v>
      </c>
      <c r="E2208" s="128">
        <v>560282</v>
      </c>
      <c r="F2208" s="128">
        <v>892121</v>
      </c>
      <c r="G2208" s="128">
        <v>22084</v>
      </c>
      <c r="H2208" s="128">
        <v>986</v>
      </c>
      <c r="I2208" s="129">
        <v>53.08</v>
      </c>
      <c r="J2208"/>
      <c r="K2208"/>
      <c r="L2208"/>
      <c r="M2208"/>
      <c r="N2208"/>
      <c r="O2208"/>
      <c r="P2208"/>
    </row>
    <row r="2209" spans="2:16" ht="15" customHeight="1" x14ac:dyDescent="0.35">
      <c r="B2209" s="126">
        <v>2011</v>
      </c>
      <c r="C2209" s="142"/>
      <c r="D2209" s="128">
        <v>28976</v>
      </c>
      <c r="E2209" s="128">
        <v>687571</v>
      </c>
      <c r="F2209" s="128">
        <v>1070746</v>
      </c>
      <c r="G2209" s="128">
        <v>15112</v>
      </c>
      <c r="H2209" s="128">
        <v>1130</v>
      </c>
      <c r="I2209" s="129">
        <v>53.89</v>
      </c>
      <c r="J2209"/>
      <c r="K2209"/>
      <c r="L2209"/>
      <c r="M2209"/>
      <c r="N2209"/>
      <c r="O2209"/>
      <c r="P2209"/>
    </row>
    <row r="2210" spans="2:16" s="13" customFormat="1" ht="15" customHeight="1" collapsed="1" x14ac:dyDescent="0.35">
      <c r="B2210" s="126">
        <v>2010</v>
      </c>
      <c r="C2210" s="142"/>
      <c r="D2210" s="128">
        <v>29559</v>
      </c>
      <c r="E2210" s="128">
        <v>1133828</v>
      </c>
      <c r="F2210" s="128">
        <v>1691503</v>
      </c>
      <c r="G2210" s="128">
        <v>9690</v>
      </c>
      <c r="H2210" s="128">
        <v>2146</v>
      </c>
      <c r="I2210" s="129">
        <v>73.92</v>
      </c>
      <c r="J2210"/>
      <c r="K2210"/>
      <c r="L2210"/>
      <c r="M2210"/>
      <c r="N2210"/>
      <c r="O2210"/>
      <c r="P2210"/>
    </row>
    <row r="2211" spans="2:16" s="13" customFormat="1" ht="15" customHeight="1" x14ac:dyDescent="0.35">
      <c r="B2211" s="126">
        <v>2009</v>
      </c>
      <c r="C2211" s="142"/>
      <c r="D2211" s="128">
        <v>30004</v>
      </c>
      <c r="E2211" s="128">
        <v>1665950</v>
      </c>
      <c r="F2211" s="128">
        <v>2032383</v>
      </c>
      <c r="G2211" s="128">
        <v>40728</v>
      </c>
      <c r="H2211" s="128" t="s">
        <v>69</v>
      </c>
      <c r="I2211" s="129">
        <v>92.11</v>
      </c>
      <c r="J2211"/>
      <c r="K2211"/>
      <c r="L2211"/>
      <c r="M2211"/>
      <c r="N2211"/>
      <c r="O2211"/>
      <c r="P2211"/>
    </row>
    <row r="2212" spans="2:16" s="13" customFormat="1" ht="15" customHeight="1" x14ac:dyDescent="0.35">
      <c r="B2212" s="126">
        <v>2008</v>
      </c>
      <c r="C2212" s="142"/>
      <c r="D2212" s="128">
        <v>30060</v>
      </c>
      <c r="E2212" s="128">
        <v>1565223</v>
      </c>
      <c r="F2212" s="128">
        <v>2030022</v>
      </c>
      <c r="G2212" s="128">
        <v>41488</v>
      </c>
      <c r="H2212" s="128" t="s">
        <v>69</v>
      </c>
      <c r="I2212" s="129">
        <v>78.17</v>
      </c>
      <c r="J2212"/>
      <c r="K2212"/>
      <c r="L2212"/>
      <c r="M2212"/>
      <c r="N2212"/>
      <c r="O2212"/>
      <c r="P2212"/>
    </row>
    <row r="2213" spans="2:16" s="13" customFormat="1" ht="15" customHeight="1" x14ac:dyDescent="0.35">
      <c r="B2213" s="127" t="s">
        <v>322</v>
      </c>
      <c r="C2213" s="127"/>
      <c r="D2213" s="134"/>
      <c r="E2213" s="134"/>
      <c r="F2213" s="134"/>
      <c r="G2213" s="134"/>
      <c r="H2213" s="134"/>
      <c r="I2213" s="135"/>
      <c r="J2213"/>
      <c r="K2213"/>
      <c r="L2213"/>
      <c r="M2213"/>
      <c r="N2213"/>
      <c r="O2213"/>
      <c r="P2213"/>
    </row>
    <row r="2214" spans="2:16" s="13" customFormat="1" ht="15" customHeight="1" x14ac:dyDescent="0.35">
      <c r="B2214" s="142">
        <v>2020</v>
      </c>
      <c r="C2214" s="142"/>
      <c r="D2214" s="128">
        <v>50977</v>
      </c>
      <c r="E2214" s="128">
        <v>1675349</v>
      </c>
      <c r="F2214" s="128">
        <v>2288323</v>
      </c>
      <c r="G2214" s="128">
        <v>19944</v>
      </c>
      <c r="H2214" s="128">
        <v>1179</v>
      </c>
      <c r="I2214" s="129">
        <v>133.72</v>
      </c>
      <c r="J2214"/>
      <c r="K2214"/>
      <c r="L2214"/>
      <c r="M2214"/>
      <c r="N2214"/>
      <c r="O2214"/>
      <c r="P2214"/>
    </row>
    <row r="2215" spans="2:16" s="13" customFormat="1" ht="15" customHeight="1" x14ac:dyDescent="0.35">
      <c r="B2215" s="142">
        <v>2019</v>
      </c>
      <c r="C2215" s="142"/>
      <c r="D2215" s="128">
        <v>48805</v>
      </c>
      <c r="E2215" s="128">
        <v>1980494</v>
      </c>
      <c r="F2215" s="128">
        <v>2800653</v>
      </c>
      <c r="G2215" s="128">
        <v>19222</v>
      </c>
      <c r="H2215" s="128">
        <v>1877</v>
      </c>
      <c r="I2215" s="129">
        <v>155.72999999999999</v>
      </c>
      <c r="J2215"/>
      <c r="K2215"/>
      <c r="L2215"/>
      <c r="M2215"/>
      <c r="N2215"/>
      <c r="O2215"/>
      <c r="P2215"/>
    </row>
    <row r="2216" spans="2:16" s="13" customFormat="1" ht="15" customHeight="1" x14ac:dyDescent="0.35">
      <c r="B2216" s="142">
        <v>2018</v>
      </c>
      <c r="C2216" s="142"/>
      <c r="D2216" s="128">
        <v>44564</v>
      </c>
      <c r="E2216" s="128">
        <v>1855885</v>
      </c>
      <c r="F2216" s="128">
        <v>2434916</v>
      </c>
      <c r="G2216" s="128">
        <v>16700</v>
      </c>
      <c r="H2216" s="128">
        <v>1132</v>
      </c>
      <c r="I2216" s="129">
        <v>164.06</v>
      </c>
      <c r="J2216"/>
      <c r="K2216"/>
      <c r="L2216"/>
      <c r="M2216"/>
      <c r="N2216"/>
      <c r="O2216"/>
      <c r="P2216"/>
    </row>
    <row r="2217" spans="2:16" ht="15" customHeight="1" x14ac:dyDescent="0.35">
      <c r="B2217" s="142">
        <v>2017</v>
      </c>
      <c r="C2217" s="142"/>
      <c r="D2217" s="128">
        <v>40015</v>
      </c>
      <c r="E2217" s="128">
        <v>1213481</v>
      </c>
      <c r="F2217" s="128">
        <v>1727542</v>
      </c>
      <c r="G2217" s="128">
        <v>37799</v>
      </c>
      <c r="H2217" s="128">
        <v>991</v>
      </c>
      <c r="I2217" s="129">
        <v>124.51</v>
      </c>
      <c r="J2217"/>
      <c r="K2217"/>
      <c r="L2217"/>
      <c r="M2217"/>
      <c r="N2217"/>
      <c r="O2217"/>
      <c r="P2217"/>
    </row>
    <row r="2218" spans="2:16" ht="15" customHeight="1" x14ac:dyDescent="0.35">
      <c r="B2218" s="142">
        <v>2016</v>
      </c>
      <c r="C2218" s="142"/>
      <c r="D2218" s="128">
        <v>35123</v>
      </c>
      <c r="E2218" s="128">
        <v>926478</v>
      </c>
      <c r="F2218" s="128">
        <v>1571241</v>
      </c>
      <c r="G2218" s="128">
        <v>21926</v>
      </c>
      <c r="H2218" s="128">
        <v>685</v>
      </c>
      <c r="I2218" s="129">
        <v>126.39</v>
      </c>
      <c r="J2218"/>
      <c r="K2218"/>
      <c r="L2218"/>
      <c r="M2218"/>
      <c r="N2218"/>
      <c r="O2218"/>
      <c r="P2218"/>
    </row>
    <row r="2219" spans="2:16" ht="15" customHeight="1" x14ac:dyDescent="0.35">
      <c r="B2219" s="142">
        <v>2015</v>
      </c>
      <c r="C2219" s="142"/>
      <c r="D2219" s="128">
        <v>31569</v>
      </c>
      <c r="E2219" s="128">
        <v>957754</v>
      </c>
      <c r="F2219" s="128">
        <v>1344175</v>
      </c>
      <c r="G2219" s="128">
        <v>35881</v>
      </c>
      <c r="H2219" s="128">
        <v>567</v>
      </c>
      <c r="I2219" s="129">
        <v>165.5</v>
      </c>
      <c r="J2219"/>
      <c r="K2219"/>
      <c r="L2219"/>
      <c r="M2219"/>
      <c r="N2219"/>
      <c r="O2219"/>
      <c r="P2219"/>
    </row>
    <row r="2220" spans="2:16" ht="15" customHeight="1" x14ac:dyDescent="0.35">
      <c r="B2220" s="142">
        <v>2014</v>
      </c>
      <c r="C2220" s="142"/>
      <c r="D2220" s="128">
        <v>29049</v>
      </c>
      <c r="E2220" s="128">
        <v>832793</v>
      </c>
      <c r="F2220" s="128">
        <v>1199184</v>
      </c>
      <c r="G2220" s="128">
        <v>20553</v>
      </c>
      <c r="H2220" s="128">
        <v>640</v>
      </c>
      <c r="I2220" s="129">
        <v>188.14</v>
      </c>
      <c r="J2220"/>
      <c r="K2220"/>
      <c r="L2220"/>
      <c r="M2220"/>
      <c r="N2220"/>
      <c r="O2220"/>
      <c r="P2220"/>
    </row>
    <row r="2221" spans="2:16" ht="15" customHeight="1" x14ac:dyDescent="0.35">
      <c r="B2221" s="142">
        <v>2013</v>
      </c>
      <c r="C2221" s="142"/>
      <c r="D2221" s="128">
        <v>27804</v>
      </c>
      <c r="E2221" s="128">
        <v>337003</v>
      </c>
      <c r="F2221" s="128">
        <v>676739</v>
      </c>
      <c r="G2221" s="128">
        <v>19468</v>
      </c>
      <c r="H2221" s="128">
        <v>429</v>
      </c>
      <c r="I2221" s="129">
        <v>86.19</v>
      </c>
      <c r="J2221"/>
      <c r="K2221"/>
      <c r="L2221"/>
      <c r="M2221"/>
      <c r="N2221"/>
      <c r="O2221"/>
      <c r="P2221"/>
    </row>
    <row r="2222" spans="2:16" s="12" customFormat="1" ht="15" customHeight="1" x14ac:dyDescent="0.35">
      <c r="B2222" s="126">
        <v>2012</v>
      </c>
      <c r="C2222" s="142"/>
      <c r="D2222" s="128">
        <v>27919</v>
      </c>
      <c r="E2222" s="128">
        <v>404665</v>
      </c>
      <c r="F2222" s="128">
        <v>680127</v>
      </c>
      <c r="G2222" s="128">
        <v>2983</v>
      </c>
      <c r="H2222" s="128">
        <v>530</v>
      </c>
      <c r="I2222" s="129">
        <v>104.05</v>
      </c>
      <c r="J2222"/>
      <c r="K2222"/>
      <c r="L2222"/>
      <c r="M2222"/>
      <c r="N2222"/>
      <c r="O2222"/>
      <c r="P2222"/>
    </row>
    <row r="2223" spans="2:16" s="13" customFormat="1" ht="15" customHeight="1" collapsed="1" x14ac:dyDescent="0.35">
      <c r="B2223" s="126">
        <v>2011</v>
      </c>
      <c r="C2223" s="142"/>
      <c r="D2223" s="128">
        <v>28382</v>
      </c>
      <c r="E2223" s="128">
        <v>538034</v>
      </c>
      <c r="F2223" s="128">
        <v>809504</v>
      </c>
      <c r="G2223" s="128">
        <v>13563</v>
      </c>
      <c r="H2223" s="128">
        <v>698</v>
      </c>
      <c r="I2223" s="129">
        <v>111.01</v>
      </c>
      <c r="J2223"/>
      <c r="K2223"/>
      <c r="L2223"/>
      <c r="M2223"/>
      <c r="N2223"/>
      <c r="O2223"/>
      <c r="P2223"/>
    </row>
    <row r="2224" spans="2:16" s="13" customFormat="1" ht="15" customHeight="1" x14ac:dyDescent="0.35">
      <c r="B2224" s="126">
        <v>2010</v>
      </c>
      <c r="C2224" s="142"/>
      <c r="D2224" s="128">
        <v>28804</v>
      </c>
      <c r="E2224" s="128">
        <v>849486</v>
      </c>
      <c r="F2224" s="128">
        <v>1223906</v>
      </c>
      <c r="G2224" s="128">
        <v>7910</v>
      </c>
      <c r="H2224" s="128">
        <v>1500</v>
      </c>
      <c r="I2224" s="129">
        <v>143.94999999999999</v>
      </c>
      <c r="J2224"/>
      <c r="K2224"/>
      <c r="L2224"/>
      <c r="M2224"/>
      <c r="N2224"/>
      <c r="O2224"/>
      <c r="P2224"/>
    </row>
    <row r="2225" spans="2:16" s="13" customFormat="1" ht="15" customHeight="1" x14ac:dyDescent="0.35">
      <c r="B2225" s="126">
        <v>2009</v>
      </c>
      <c r="C2225" s="142"/>
      <c r="D2225" s="128">
        <v>29230</v>
      </c>
      <c r="E2225" s="128">
        <v>1022082</v>
      </c>
      <c r="F2225" s="128">
        <v>1256753</v>
      </c>
      <c r="G2225" s="128">
        <v>30603</v>
      </c>
      <c r="H2225" s="128" t="s">
        <v>69</v>
      </c>
      <c r="I2225" s="129">
        <v>151.4</v>
      </c>
      <c r="J2225"/>
      <c r="K2225"/>
      <c r="L2225"/>
      <c r="M2225"/>
      <c r="N2225"/>
      <c r="O2225"/>
      <c r="P2225"/>
    </row>
    <row r="2226" spans="2:16" s="13" customFormat="1" ht="15" customHeight="1" x14ac:dyDescent="0.35">
      <c r="B2226" s="126">
        <v>2008</v>
      </c>
      <c r="C2226" s="142"/>
      <c r="D2226" s="128">
        <v>29155</v>
      </c>
      <c r="E2226" s="128">
        <v>945075</v>
      </c>
      <c r="F2226" s="128">
        <v>1220607</v>
      </c>
      <c r="G2226" s="128">
        <v>19343</v>
      </c>
      <c r="H2226" s="128" t="s">
        <v>69</v>
      </c>
      <c r="I2226" s="129">
        <v>125.74</v>
      </c>
      <c r="J2226"/>
      <c r="K2226"/>
      <c r="L2226"/>
      <c r="M2226"/>
      <c r="N2226"/>
      <c r="O2226"/>
      <c r="P2226"/>
    </row>
    <row r="2227" spans="2:16" ht="15" customHeight="1" x14ac:dyDescent="0.35">
      <c r="B2227" s="127" t="s">
        <v>323</v>
      </c>
      <c r="C2227" s="127"/>
      <c r="D2227" s="134"/>
      <c r="E2227" s="134"/>
      <c r="F2227" s="134"/>
      <c r="G2227" s="134"/>
      <c r="H2227" s="134"/>
      <c r="I2227" s="135"/>
      <c r="J2227"/>
      <c r="K2227"/>
      <c r="L2227"/>
      <c r="M2227"/>
      <c r="N2227"/>
      <c r="O2227"/>
      <c r="P2227"/>
    </row>
    <row r="2228" spans="2:16" ht="15" customHeight="1" x14ac:dyDescent="0.35">
      <c r="B2228" s="142">
        <v>2020</v>
      </c>
      <c r="C2228" s="142"/>
      <c r="D2228" s="128">
        <v>873</v>
      </c>
      <c r="E2228" s="128">
        <v>195665</v>
      </c>
      <c r="F2228" s="128">
        <v>268404</v>
      </c>
      <c r="G2228" s="128">
        <v>3619</v>
      </c>
      <c r="H2228" s="128">
        <v>2749</v>
      </c>
      <c r="I2228" s="129">
        <v>23</v>
      </c>
      <c r="J2228"/>
      <c r="K2228"/>
      <c r="L2228"/>
      <c r="M2228"/>
      <c r="N2228"/>
      <c r="O2228"/>
      <c r="P2228"/>
    </row>
    <row r="2229" spans="2:16" ht="15" customHeight="1" x14ac:dyDescent="0.35">
      <c r="B2229" s="142">
        <v>2019</v>
      </c>
      <c r="C2229" s="142"/>
      <c r="D2229" s="128">
        <v>922</v>
      </c>
      <c r="E2229" s="128">
        <v>-174781</v>
      </c>
      <c r="F2229" s="128">
        <v>275433</v>
      </c>
      <c r="G2229" s="128">
        <v>4922</v>
      </c>
      <c r="H2229" s="128">
        <v>2933</v>
      </c>
      <c r="I2229" s="129">
        <v>-18.25</v>
      </c>
      <c r="J2229"/>
      <c r="K2229"/>
      <c r="L2229"/>
      <c r="M2229"/>
      <c r="N2229"/>
      <c r="O2229"/>
      <c r="P2229"/>
    </row>
    <row r="2230" spans="2:16" ht="15" customHeight="1" x14ac:dyDescent="0.35">
      <c r="B2230" s="142">
        <v>2018</v>
      </c>
      <c r="C2230" s="142"/>
      <c r="D2230" s="128">
        <v>851</v>
      </c>
      <c r="E2230" s="128">
        <v>104975</v>
      </c>
      <c r="F2230" s="128">
        <v>403103</v>
      </c>
      <c r="G2230" s="128">
        <v>2575</v>
      </c>
      <c r="H2230" s="128">
        <v>1628</v>
      </c>
      <c r="I2230" s="129">
        <v>12.85</v>
      </c>
      <c r="J2230"/>
      <c r="K2230"/>
      <c r="L2230"/>
      <c r="M2230"/>
      <c r="N2230"/>
      <c r="O2230"/>
      <c r="P2230"/>
    </row>
    <row r="2231" spans="2:16" ht="15" customHeight="1" x14ac:dyDescent="0.35">
      <c r="B2231" s="142">
        <v>2017</v>
      </c>
      <c r="C2231" s="142"/>
      <c r="D2231" s="128">
        <v>694</v>
      </c>
      <c r="E2231" s="128">
        <v>63063</v>
      </c>
      <c r="F2231" s="128">
        <v>233761</v>
      </c>
      <c r="G2231" s="128">
        <v>4452</v>
      </c>
      <c r="H2231" s="128">
        <v>2988</v>
      </c>
      <c r="I2231" s="129">
        <v>9.26</v>
      </c>
      <c r="J2231"/>
      <c r="K2231"/>
      <c r="L2231"/>
      <c r="M2231"/>
      <c r="N2231"/>
      <c r="O2231"/>
      <c r="P2231"/>
    </row>
    <row r="2232" spans="2:16" ht="15" customHeight="1" x14ac:dyDescent="0.35">
      <c r="B2232" s="142">
        <v>2016</v>
      </c>
      <c r="C2232" s="142"/>
      <c r="D2232" s="128">
        <v>597</v>
      </c>
      <c r="E2232" s="128">
        <v>194199</v>
      </c>
      <c r="F2232" s="128">
        <v>299735</v>
      </c>
      <c r="G2232" s="128">
        <v>2917</v>
      </c>
      <c r="H2232" s="128">
        <v>425</v>
      </c>
      <c r="I2232" s="129">
        <v>33.39</v>
      </c>
      <c r="J2232"/>
      <c r="K2232"/>
      <c r="L2232"/>
      <c r="M2232"/>
      <c r="N2232"/>
      <c r="O2232"/>
      <c r="P2232"/>
    </row>
    <row r="2233" spans="2:16" ht="15" customHeight="1" x14ac:dyDescent="0.35">
      <c r="B2233" s="142">
        <v>2015</v>
      </c>
      <c r="C2233" s="142"/>
      <c r="D2233" s="128">
        <v>530</v>
      </c>
      <c r="E2233" s="128" t="s">
        <v>65</v>
      </c>
      <c r="F2233" s="128" t="s">
        <v>65</v>
      </c>
      <c r="G2233" s="128" t="s">
        <v>65</v>
      </c>
      <c r="H2233" s="128" t="s">
        <v>65</v>
      </c>
      <c r="I2233" s="129" t="s">
        <v>65</v>
      </c>
      <c r="J2233"/>
      <c r="K2233"/>
      <c r="L2233"/>
      <c r="M2233"/>
      <c r="N2233"/>
      <c r="O2233"/>
      <c r="P2233"/>
    </row>
    <row r="2234" spans="2:16" ht="15" customHeight="1" x14ac:dyDescent="0.35">
      <c r="B2234" s="142">
        <v>2014</v>
      </c>
      <c r="C2234" s="142"/>
      <c r="D2234" s="128">
        <v>459</v>
      </c>
      <c r="E2234" s="128">
        <v>45321</v>
      </c>
      <c r="F2234" s="128">
        <v>156513</v>
      </c>
      <c r="G2234" s="128">
        <v>3749</v>
      </c>
      <c r="H2234" s="128">
        <v>1449</v>
      </c>
      <c r="I2234" s="129">
        <v>11.03</v>
      </c>
      <c r="J2234"/>
      <c r="K2234"/>
      <c r="L2234"/>
      <c r="M2234"/>
      <c r="N2234"/>
      <c r="O2234"/>
      <c r="P2234"/>
    </row>
    <row r="2235" spans="2:16" s="13" customFormat="1" ht="15" customHeight="1" collapsed="1" x14ac:dyDescent="0.35">
      <c r="B2235" s="142">
        <v>2013</v>
      </c>
      <c r="C2235" s="142"/>
      <c r="D2235" s="128">
        <v>437</v>
      </c>
      <c r="E2235" s="128">
        <v>109771</v>
      </c>
      <c r="F2235" s="128">
        <v>155788</v>
      </c>
      <c r="G2235" s="128">
        <v>1788</v>
      </c>
      <c r="H2235" s="128">
        <v>1312</v>
      </c>
      <c r="I2235" s="129">
        <v>28.79</v>
      </c>
      <c r="J2235"/>
      <c r="K2235"/>
      <c r="L2235"/>
      <c r="M2235"/>
      <c r="N2235"/>
      <c r="O2235"/>
      <c r="P2235"/>
    </row>
    <row r="2236" spans="2:16" s="13" customFormat="1" ht="15" customHeight="1" x14ac:dyDescent="0.35">
      <c r="B2236" s="126">
        <v>2012</v>
      </c>
      <c r="C2236" s="142"/>
      <c r="D2236" s="128">
        <v>455</v>
      </c>
      <c r="E2236" s="128">
        <v>116808</v>
      </c>
      <c r="F2236" s="128">
        <v>143192</v>
      </c>
      <c r="G2236" s="128">
        <v>18769</v>
      </c>
      <c r="H2236" s="128">
        <v>329</v>
      </c>
      <c r="I2236" s="129">
        <v>33.44</v>
      </c>
      <c r="J2236"/>
      <c r="K2236"/>
      <c r="L2236"/>
      <c r="M2236"/>
      <c r="N2236"/>
      <c r="O2236"/>
      <c r="P2236"/>
    </row>
    <row r="2237" spans="2:16" s="13" customFormat="1" ht="15" customHeight="1" x14ac:dyDescent="0.35">
      <c r="B2237" s="126">
        <v>2011</v>
      </c>
      <c r="C2237" s="142"/>
      <c r="D2237" s="128">
        <v>527</v>
      </c>
      <c r="E2237" s="128">
        <v>5069</v>
      </c>
      <c r="F2237" s="128">
        <v>85462</v>
      </c>
      <c r="G2237" s="128">
        <v>1024</v>
      </c>
      <c r="H2237" s="128">
        <v>262</v>
      </c>
      <c r="I2237" s="129">
        <v>1.2</v>
      </c>
      <c r="J2237"/>
      <c r="K2237"/>
      <c r="L2237"/>
      <c r="M2237"/>
      <c r="N2237"/>
      <c r="O2237"/>
      <c r="P2237"/>
    </row>
    <row r="2238" spans="2:16" s="13" customFormat="1" ht="15" customHeight="1" x14ac:dyDescent="0.35">
      <c r="B2238" s="126">
        <v>2010</v>
      </c>
      <c r="C2238" s="142"/>
      <c r="D2238" s="128">
        <v>674</v>
      </c>
      <c r="E2238" s="128">
        <v>189129</v>
      </c>
      <c r="F2238" s="128">
        <v>310019</v>
      </c>
      <c r="G2238" s="128">
        <v>1467</v>
      </c>
      <c r="H2238" s="128">
        <v>387</v>
      </c>
      <c r="I2238" s="129">
        <v>34.97</v>
      </c>
      <c r="J2238"/>
      <c r="K2238"/>
      <c r="L2238"/>
      <c r="M2238"/>
      <c r="N2238"/>
      <c r="O2238"/>
      <c r="P2238"/>
    </row>
    <row r="2239" spans="2:16" ht="15" customHeight="1" x14ac:dyDescent="0.35">
      <c r="B2239" s="126">
        <v>2009</v>
      </c>
      <c r="C2239" s="142"/>
      <c r="D2239" s="128">
        <v>663</v>
      </c>
      <c r="E2239" s="128">
        <v>183537</v>
      </c>
      <c r="F2239" s="128">
        <v>238888</v>
      </c>
      <c r="G2239" s="128">
        <v>4920</v>
      </c>
      <c r="H2239" s="128" t="s">
        <v>69</v>
      </c>
      <c r="I2239" s="129">
        <v>32.71</v>
      </c>
      <c r="J2239"/>
      <c r="K2239"/>
      <c r="L2239"/>
      <c r="M2239"/>
      <c r="N2239"/>
      <c r="O2239"/>
      <c r="P2239"/>
    </row>
    <row r="2240" spans="2:16" ht="15" customHeight="1" x14ac:dyDescent="0.35">
      <c r="B2240" s="126">
        <v>2008</v>
      </c>
      <c r="C2240" s="142"/>
      <c r="D2240" s="128">
        <v>784</v>
      </c>
      <c r="E2240" s="128">
        <v>367072</v>
      </c>
      <c r="F2240" s="128">
        <v>493822</v>
      </c>
      <c r="G2240" s="128">
        <v>6915</v>
      </c>
      <c r="H2240" s="128" t="s">
        <v>69</v>
      </c>
      <c r="I2240" s="129">
        <v>56</v>
      </c>
      <c r="J2240"/>
      <c r="K2240"/>
      <c r="L2240"/>
      <c r="M2240"/>
      <c r="N2240"/>
      <c r="O2240"/>
      <c r="P2240"/>
    </row>
    <row r="2241" spans="2:16" ht="15" customHeight="1" x14ac:dyDescent="0.35">
      <c r="B2241" s="127" t="s">
        <v>324</v>
      </c>
      <c r="C2241" s="127"/>
      <c r="D2241" s="134"/>
      <c r="E2241" s="134"/>
      <c r="F2241" s="134"/>
      <c r="G2241" s="134"/>
      <c r="H2241" s="134"/>
      <c r="I2241" s="135"/>
      <c r="J2241"/>
      <c r="K2241"/>
      <c r="L2241"/>
      <c r="M2241"/>
      <c r="N2241"/>
      <c r="O2241"/>
      <c r="P2241"/>
    </row>
    <row r="2242" spans="2:16" ht="15" customHeight="1" x14ac:dyDescent="0.35">
      <c r="B2242" s="142">
        <v>2020</v>
      </c>
      <c r="C2242" s="142"/>
      <c r="D2242" s="128">
        <v>87</v>
      </c>
      <c r="E2242" s="128">
        <v>138623</v>
      </c>
      <c r="F2242" s="128">
        <v>240982</v>
      </c>
      <c r="G2242" s="128">
        <v>1426</v>
      </c>
      <c r="H2242" s="128">
        <v>314</v>
      </c>
      <c r="I2242" s="129">
        <v>26.61</v>
      </c>
      <c r="J2242"/>
      <c r="K2242"/>
      <c r="L2242"/>
      <c r="M2242"/>
      <c r="N2242"/>
      <c r="O2242"/>
      <c r="P2242"/>
    </row>
    <row r="2243" spans="2:16" ht="15" customHeight="1" x14ac:dyDescent="0.35">
      <c r="B2243" s="142">
        <v>2019</v>
      </c>
      <c r="C2243" s="142"/>
      <c r="D2243" s="128">
        <v>99</v>
      </c>
      <c r="E2243" s="128">
        <v>243886</v>
      </c>
      <c r="F2243" s="128">
        <v>261362</v>
      </c>
      <c r="G2243" s="128">
        <v>847</v>
      </c>
      <c r="H2243" s="128">
        <v>353</v>
      </c>
      <c r="I2243" s="129">
        <v>38.619999999999997</v>
      </c>
      <c r="J2243"/>
      <c r="K2243"/>
      <c r="L2243"/>
      <c r="M2243"/>
      <c r="N2243"/>
      <c r="O2243"/>
      <c r="P2243"/>
    </row>
    <row r="2244" spans="2:16" ht="15" customHeight="1" x14ac:dyDescent="0.35">
      <c r="B2244" s="142">
        <v>2018</v>
      </c>
      <c r="C2244" s="142"/>
      <c r="D2244" s="128">
        <v>92</v>
      </c>
      <c r="E2244" s="128">
        <v>107450</v>
      </c>
      <c r="F2244" s="128">
        <v>143462</v>
      </c>
      <c r="G2244" s="128">
        <v>4737</v>
      </c>
      <c r="H2244" s="128">
        <v>238</v>
      </c>
      <c r="I2244" s="129">
        <v>28.43</v>
      </c>
      <c r="J2244"/>
      <c r="K2244"/>
      <c r="L2244"/>
      <c r="M2244"/>
      <c r="N2244"/>
      <c r="O2244"/>
      <c r="P2244"/>
    </row>
    <row r="2245" spans="2:16" ht="15" customHeight="1" x14ac:dyDescent="0.35">
      <c r="B2245" s="142">
        <v>2017</v>
      </c>
      <c r="C2245" s="142"/>
      <c r="D2245" s="128">
        <v>77</v>
      </c>
      <c r="E2245" s="128">
        <v>-16962</v>
      </c>
      <c r="F2245" s="128">
        <v>170575</v>
      </c>
      <c r="G2245" s="128">
        <v>1723</v>
      </c>
      <c r="H2245" s="128">
        <v>101</v>
      </c>
      <c r="I2245" s="129">
        <v>-4.1399999999999997</v>
      </c>
      <c r="J2245"/>
      <c r="K2245"/>
      <c r="L2245"/>
      <c r="M2245"/>
      <c r="N2245"/>
      <c r="O2245"/>
      <c r="P2245"/>
    </row>
    <row r="2246" spans="2:16" ht="15" customHeight="1" x14ac:dyDescent="0.35">
      <c r="B2246" s="142">
        <v>2016</v>
      </c>
      <c r="C2246" s="142"/>
      <c r="D2246" s="128">
        <v>63</v>
      </c>
      <c r="E2246" s="128">
        <v>95480</v>
      </c>
      <c r="F2246" s="128">
        <v>135266</v>
      </c>
      <c r="G2246" s="128">
        <v>2421</v>
      </c>
      <c r="H2246" s="128">
        <v>211</v>
      </c>
      <c r="I2246" s="129">
        <v>29.55</v>
      </c>
      <c r="J2246"/>
      <c r="K2246"/>
      <c r="L2246"/>
      <c r="M2246"/>
      <c r="N2246"/>
      <c r="O2246"/>
      <c r="P2246"/>
    </row>
    <row r="2247" spans="2:16" s="13" customFormat="1" ht="15" customHeight="1" collapsed="1" x14ac:dyDescent="0.35">
      <c r="B2247" s="142">
        <v>2015</v>
      </c>
      <c r="C2247" s="142"/>
      <c r="D2247" s="128">
        <v>50</v>
      </c>
      <c r="E2247" s="128">
        <v>-16303</v>
      </c>
      <c r="F2247" s="128">
        <v>64703</v>
      </c>
      <c r="G2247" s="128">
        <v>294</v>
      </c>
      <c r="H2247" s="128">
        <v>172</v>
      </c>
      <c r="I2247" s="129">
        <v>-5.81</v>
      </c>
      <c r="J2247"/>
      <c r="K2247"/>
      <c r="L2247"/>
      <c r="M2247"/>
      <c r="N2247"/>
      <c r="O2247"/>
      <c r="P2247"/>
    </row>
    <row r="2248" spans="2:16" s="13" customFormat="1" ht="15" customHeight="1" x14ac:dyDescent="0.35">
      <c r="B2248" s="142">
        <v>2014</v>
      </c>
      <c r="C2248" s="142"/>
      <c r="D2248" s="128">
        <v>49</v>
      </c>
      <c r="E2248" s="128">
        <v>-15389</v>
      </c>
      <c r="F2248" s="128">
        <v>25126</v>
      </c>
      <c r="G2248" s="128">
        <v>184</v>
      </c>
      <c r="H2248" s="128">
        <v>133</v>
      </c>
      <c r="I2248" s="129">
        <v>-5.83</v>
      </c>
      <c r="J2248"/>
      <c r="K2248"/>
      <c r="L2248"/>
      <c r="M2248"/>
      <c r="N2248"/>
      <c r="O2248"/>
      <c r="P2248"/>
    </row>
    <row r="2249" spans="2:16" s="13" customFormat="1" ht="15" customHeight="1" x14ac:dyDescent="0.35">
      <c r="B2249" s="142">
        <v>2013</v>
      </c>
      <c r="C2249" s="142"/>
      <c r="D2249" s="128">
        <v>53</v>
      </c>
      <c r="E2249" s="128">
        <v>79915</v>
      </c>
      <c r="F2249" s="128">
        <v>117117</v>
      </c>
      <c r="G2249" s="128">
        <v>534</v>
      </c>
      <c r="H2249" s="128">
        <v>427</v>
      </c>
      <c r="I2249" s="129">
        <v>25.59</v>
      </c>
      <c r="J2249"/>
      <c r="K2249"/>
      <c r="L2249"/>
      <c r="M2249"/>
      <c r="N2249"/>
      <c r="O2249"/>
      <c r="P2249"/>
    </row>
    <row r="2250" spans="2:16" s="13" customFormat="1" ht="15" customHeight="1" x14ac:dyDescent="0.35">
      <c r="B2250" s="126">
        <v>2012</v>
      </c>
      <c r="C2250" s="142"/>
      <c r="D2250" s="128">
        <v>55</v>
      </c>
      <c r="E2250" s="128">
        <v>38809</v>
      </c>
      <c r="F2250" s="128">
        <v>68802</v>
      </c>
      <c r="G2250" s="128">
        <v>332</v>
      </c>
      <c r="H2250" s="128">
        <v>126</v>
      </c>
      <c r="I2250" s="129">
        <v>12.23</v>
      </c>
      <c r="J2250"/>
      <c r="K2250"/>
      <c r="L2250"/>
      <c r="M2250"/>
      <c r="N2250"/>
      <c r="O2250"/>
      <c r="P2250"/>
    </row>
    <row r="2251" spans="2:16" ht="15" customHeight="1" x14ac:dyDescent="0.35">
      <c r="B2251" s="126">
        <v>2011</v>
      </c>
      <c r="C2251" s="142"/>
      <c r="D2251" s="128">
        <v>67</v>
      </c>
      <c r="E2251" s="128">
        <v>144468</v>
      </c>
      <c r="F2251" s="128">
        <v>175780</v>
      </c>
      <c r="G2251" s="128">
        <v>525</v>
      </c>
      <c r="H2251" s="128">
        <v>170</v>
      </c>
      <c r="I2251" s="129">
        <v>39.28</v>
      </c>
      <c r="J2251"/>
      <c r="K2251"/>
      <c r="L2251"/>
      <c r="M2251"/>
      <c r="N2251"/>
      <c r="O2251"/>
      <c r="P2251"/>
    </row>
    <row r="2252" spans="2:16" ht="15" customHeight="1" x14ac:dyDescent="0.35">
      <c r="B2252" s="126">
        <v>2010</v>
      </c>
      <c r="C2252" s="142"/>
      <c r="D2252" s="128">
        <v>81</v>
      </c>
      <c r="E2252" s="128">
        <v>95214</v>
      </c>
      <c r="F2252" s="128">
        <v>157577</v>
      </c>
      <c r="G2252" s="128">
        <v>313</v>
      </c>
      <c r="H2252" s="128">
        <v>260</v>
      </c>
      <c r="I2252" s="129">
        <v>23.63</v>
      </c>
      <c r="J2252"/>
      <c r="K2252"/>
      <c r="L2252"/>
      <c r="M2252"/>
      <c r="N2252"/>
      <c r="O2252"/>
      <c r="P2252"/>
    </row>
    <row r="2253" spans="2:16" ht="15" customHeight="1" x14ac:dyDescent="0.35">
      <c r="B2253" s="126">
        <v>2009</v>
      </c>
      <c r="C2253" s="142"/>
      <c r="D2253" s="128">
        <v>111</v>
      </c>
      <c r="E2253" s="128">
        <v>460331</v>
      </c>
      <c r="F2253" s="128">
        <v>536742</v>
      </c>
      <c r="G2253" s="128">
        <v>5205</v>
      </c>
      <c r="H2253" s="128" t="s">
        <v>69</v>
      </c>
      <c r="I2253" s="129">
        <v>80.41</v>
      </c>
      <c r="J2253"/>
      <c r="K2253"/>
      <c r="L2253"/>
      <c r="M2253"/>
      <c r="N2253"/>
      <c r="O2253"/>
      <c r="P2253"/>
    </row>
    <row r="2254" spans="2:16" ht="15" customHeight="1" x14ac:dyDescent="0.35">
      <c r="B2254" s="126">
        <v>2008</v>
      </c>
      <c r="C2254" s="142"/>
      <c r="D2254" s="128">
        <v>121</v>
      </c>
      <c r="E2254" s="128">
        <v>253075</v>
      </c>
      <c r="F2254" s="128">
        <v>315593</v>
      </c>
      <c r="G2254" s="128">
        <v>15230</v>
      </c>
      <c r="H2254" s="128" t="s">
        <v>69</v>
      </c>
      <c r="I2254" s="129">
        <v>42.53</v>
      </c>
      <c r="J2254"/>
      <c r="K2254"/>
      <c r="L2254"/>
      <c r="M2254"/>
      <c r="N2254"/>
      <c r="O2254"/>
      <c r="P2254"/>
    </row>
    <row r="2255" spans="2:16" ht="15" customHeight="1" x14ac:dyDescent="0.35">
      <c r="B2255" s="123" t="s">
        <v>325</v>
      </c>
      <c r="C2255" s="123"/>
      <c r="D2255" s="132"/>
      <c r="E2255" s="132"/>
      <c r="F2255" s="132"/>
      <c r="G2255" s="132"/>
      <c r="H2255" s="132"/>
      <c r="I2255" s="133"/>
      <c r="J2255"/>
      <c r="K2255"/>
      <c r="L2255"/>
      <c r="M2255"/>
      <c r="N2255"/>
      <c r="O2255"/>
      <c r="P2255"/>
    </row>
    <row r="2256" spans="2:16" ht="15" customHeight="1" x14ac:dyDescent="0.35">
      <c r="B2256" s="142">
        <v>2020</v>
      </c>
      <c r="C2256" s="142"/>
      <c r="D2256" s="128">
        <v>3</v>
      </c>
      <c r="E2256" s="128">
        <v>755</v>
      </c>
      <c r="F2256" s="128">
        <v>333</v>
      </c>
      <c r="G2256" s="128">
        <v>795</v>
      </c>
      <c r="H2256" s="128">
        <v>788</v>
      </c>
      <c r="I2256" s="129">
        <v>1.89</v>
      </c>
      <c r="J2256"/>
      <c r="K2256"/>
      <c r="L2256"/>
      <c r="M2256"/>
      <c r="N2256"/>
      <c r="O2256"/>
      <c r="P2256"/>
    </row>
    <row r="2257" spans="2:16" ht="15" customHeight="1" x14ac:dyDescent="0.35">
      <c r="B2257" s="142">
        <v>2019</v>
      </c>
      <c r="C2257" s="142"/>
      <c r="D2257" s="128">
        <v>4</v>
      </c>
      <c r="E2257" s="128">
        <v>17459</v>
      </c>
      <c r="F2257" s="128">
        <v>17245</v>
      </c>
      <c r="G2257" s="128">
        <v>817</v>
      </c>
      <c r="H2257" s="128">
        <v>817</v>
      </c>
      <c r="I2257" s="129">
        <v>11.01</v>
      </c>
      <c r="J2257"/>
      <c r="K2257"/>
      <c r="L2257"/>
      <c r="M2257"/>
      <c r="N2257"/>
      <c r="O2257"/>
      <c r="P2257"/>
    </row>
    <row r="2258" spans="2:16" ht="15" customHeight="1" x14ac:dyDescent="0.35">
      <c r="B2258" s="142">
        <v>2018</v>
      </c>
      <c r="C2258" s="142"/>
      <c r="D2258" s="128">
        <v>3</v>
      </c>
      <c r="E2258" s="128">
        <v>6066</v>
      </c>
      <c r="F2258" s="128">
        <v>6987</v>
      </c>
      <c r="G2258" s="128">
        <v>590</v>
      </c>
      <c r="H2258" s="128">
        <v>589</v>
      </c>
      <c r="I2258" s="129">
        <v>4.3499999999999996</v>
      </c>
      <c r="J2258"/>
      <c r="K2258"/>
      <c r="L2258"/>
      <c r="M2258"/>
      <c r="N2258"/>
      <c r="O2258"/>
      <c r="P2258"/>
    </row>
    <row r="2259" spans="2:16" s="13" customFormat="1" ht="15" customHeight="1" collapsed="1" x14ac:dyDescent="0.35">
      <c r="B2259" s="142">
        <v>2017</v>
      </c>
      <c r="C2259" s="142"/>
      <c r="D2259" s="128">
        <v>6</v>
      </c>
      <c r="E2259" s="128">
        <v>20660</v>
      </c>
      <c r="F2259" s="128">
        <v>20768</v>
      </c>
      <c r="G2259" s="128">
        <v>180</v>
      </c>
      <c r="H2259" s="128">
        <v>180</v>
      </c>
      <c r="I2259" s="129">
        <v>19.77</v>
      </c>
      <c r="J2259"/>
      <c r="K2259"/>
      <c r="L2259"/>
      <c r="M2259"/>
      <c r="N2259"/>
      <c r="O2259"/>
      <c r="P2259"/>
    </row>
    <row r="2260" spans="2:16" s="13" customFormat="1" ht="15" customHeight="1" x14ac:dyDescent="0.35">
      <c r="B2260" s="142">
        <v>2016</v>
      </c>
      <c r="C2260" s="142"/>
      <c r="D2260" s="128">
        <v>4</v>
      </c>
      <c r="E2260" s="128">
        <v>18956</v>
      </c>
      <c r="F2260" s="128">
        <v>26286</v>
      </c>
      <c r="G2260" s="128">
        <v>2713</v>
      </c>
      <c r="H2260" s="128">
        <v>0</v>
      </c>
      <c r="I2260" s="129">
        <v>16.62</v>
      </c>
      <c r="J2260"/>
      <c r="K2260"/>
      <c r="L2260"/>
      <c r="M2260"/>
      <c r="N2260"/>
      <c r="O2260"/>
      <c r="P2260"/>
    </row>
    <row r="2261" spans="2:16" s="13" customFormat="1" ht="15" customHeight="1" x14ac:dyDescent="0.35">
      <c r="B2261" s="142">
        <v>2015</v>
      </c>
      <c r="C2261" s="142"/>
      <c r="D2261" s="128">
        <v>5</v>
      </c>
      <c r="E2261" s="128" t="s">
        <v>65</v>
      </c>
      <c r="F2261" s="128" t="s">
        <v>65</v>
      </c>
      <c r="G2261" s="128" t="s">
        <v>65</v>
      </c>
      <c r="H2261" s="128" t="s">
        <v>65</v>
      </c>
      <c r="I2261" s="129" t="s">
        <v>65</v>
      </c>
      <c r="J2261"/>
      <c r="K2261"/>
      <c r="L2261"/>
      <c r="M2261"/>
      <c r="N2261"/>
      <c r="O2261"/>
      <c r="P2261"/>
    </row>
    <row r="2262" spans="2:16" s="13" customFormat="1" ht="15" customHeight="1" x14ac:dyDescent="0.35">
      <c r="B2262" s="142">
        <v>2014</v>
      </c>
      <c r="C2262" s="142"/>
      <c r="D2262" s="128">
        <v>4</v>
      </c>
      <c r="E2262" s="128">
        <v>3229</v>
      </c>
      <c r="F2262" s="128">
        <v>6444</v>
      </c>
      <c r="G2262" s="128">
        <v>1389</v>
      </c>
      <c r="H2262" s="128">
        <v>1389</v>
      </c>
      <c r="I2262" s="129">
        <v>2.4900000000000002</v>
      </c>
      <c r="J2262"/>
      <c r="K2262"/>
      <c r="L2262"/>
      <c r="M2262"/>
      <c r="N2262"/>
      <c r="O2262"/>
      <c r="P2262"/>
    </row>
    <row r="2263" spans="2:16" ht="15" customHeight="1" x14ac:dyDescent="0.35">
      <c r="B2263" s="142">
        <v>2013</v>
      </c>
      <c r="C2263" s="142"/>
      <c r="D2263" s="128">
        <v>4</v>
      </c>
      <c r="E2263" s="128">
        <v>9520</v>
      </c>
      <c r="F2263" s="128">
        <v>9833</v>
      </c>
      <c r="G2263" s="128">
        <v>857</v>
      </c>
      <c r="H2263" s="128">
        <v>844</v>
      </c>
      <c r="I2263" s="129">
        <v>7.47</v>
      </c>
      <c r="J2263"/>
      <c r="K2263"/>
      <c r="L2263"/>
      <c r="M2263"/>
      <c r="N2263"/>
      <c r="O2263"/>
      <c r="P2263"/>
    </row>
    <row r="2264" spans="2:16" ht="15" customHeight="1" x14ac:dyDescent="0.35">
      <c r="B2264" s="126">
        <v>2012</v>
      </c>
      <c r="C2264" s="142"/>
      <c r="D2264" s="128">
        <v>6</v>
      </c>
      <c r="E2264" s="128">
        <v>6979</v>
      </c>
      <c r="F2264" s="128">
        <v>13353</v>
      </c>
      <c r="G2264" s="128">
        <v>519</v>
      </c>
      <c r="H2264" s="128">
        <v>496</v>
      </c>
      <c r="I2264" s="129">
        <v>5.17</v>
      </c>
      <c r="J2264"/>
      <c r="K2264"/>
      <c r="L2264"/>
      <c r="M2264"/>
      <c r="N2264"/>
      <c r="O2264"/>
      <c r="P2264"/>
    </row>
    <row r="2265" spans="2:16" ht="15" customHeight="1" x14ac:dyDescent="0.35">
      <c r="B2265" s="126">
        <v>2011</v>
      </c>
      <c r="C2265" s="142"/>
      <c r="D2265" s="128">
        <v>7</v>
      </c>
      <c r="E2265" s="128">
        <v>309</v>
      </c>
      <c r="F2265" s="128">
        <v>24721</v>
      </c>
      <c r="G2265" s="128">
        <v>722</v>
      </c>
      <c r="H2265" s="128">
        <v>641</v>
      </c>
      <c r="I2265" s="129">
        <v>0.19</v>
      </c>
      <c r="J2265"/>
      <c r="K2265"/>
      <c r="L2265"/>
      <c r="M2265"/>
      <c r="N2265"/>
      <c r="O2265"/>
      <c r="P2265"/>
    </row>
    <row r="2266" spans="2:16" ht="15" customHeight="1" x14ac:dyDescent="0.35">
      <c r="B2266" s="126">
        <v>2010</v>
      </c>
      <c r="C2266" s="142"/>
      <c r="D2266" s="128">
        <v>7</v>
      </c>
      <c r="E2266" s="128">
        <v>37730</v>
      </c>
      <c r="F2266" s="128">
        <v>18147</v>
      </c>
      <c r="G2266" s="128">
        <v>21991</v>
      </c>
      <c r="H2266" s="128">
        <v>0</v>
      </c>
      <c r="I2266" s="129">
        <v>25.39</v>
      </c>
      <c r="J2266"/>
      <c r="K2266"/>
      <c r="L2266"/>
      <c r="M2266"/>
      <c r="N2266"/>
      <c r="O2266"/>
      <c r="P2266"/>
    </row>
    <row r="2267" spans="2:16" ht="15" customHeight="1" x14ac:dyDescent="0.35">
      <c r="B2267" s="126">
        <v>2009</v>
      </c>
      <c r="C2267" s="142"/>
      <c r="D2267" s="128">
        <v>6</v>
      </c>
      <c r="E2267" s="128">
        <v>19785</v>
      </c>
      <c r="F2267" s="128">
        <v>22753</v>
      </c>
      <c r="G2267" s="128">
        <v>2</v>
      </c>
      <c r="H2267" s="128" t="s">
        <v>69</v>
      </c>
      <c r="I2267" s="129">
        <v>14.01</v>
      </c>
      <c r="J2267"/>
      <c r="K2267"/>
      <c r="L2267"/>
      <c r="M2267"/>
      <c r="N2267"/>
      <c r="O2267"/>
      <c r="P2267"/>
    </row>
    <row r="2268" spans="2:16" s="13" customFormat="1" ht="15" customHeight="1" collapsed="1" x14ac:dyDescent="0.35">
      <c r="B2268" s="126">
        <v>2008</v>
      </c>
      <c r="C2268" s="142"/>
      <c r="D2268" s="128">
        <v>8</v>
      </c>
      <c r="E2268" s="128">
        <v>25072</v>
      </c>
      <c r="F2268" s="128">
        <v>76969</v>
      </c>
      <c r="G2268" s="128">
        <v>28</v>
      </c>
      <c r="H2268" s="128" t="s">
        <v>69</v>
      </c>
      <c r="I2268" s="129">
        <v>16.29</v>
      </c>
      <c r="J2268"/>
      <c r="K2268"/>
      <c r="L2268"/>
      <c r="M2268"/>
      <c r="N2268"/>
      <c r="O2268"/>
      <c r="P2268"/>
    </row>
    <row r="2269" spans="2:16" s="13" customFormat="1" ht="15" customHeight="1" x14ac:dyDescent="0.35">
      <c r="B2269" s="310" t="s">
        <v>40</v>
      </c>
      <c r="C2269" s="310"/>
      <c r="D2269" s="311"/>
      <c r="E2269" s="311"/>
      <c r="F2269" s="311"/>
      <c r="G2269" s="311"/>
      <c r="H2269" s="311"/>
      <c r="I2269" s="312"/>
      <c r="J2269"/>
      <c r="K2269"/>
      <c r="L2269"/>
      <c r="M2269"/>
      <c r="N2269"/>
      <c r="O2269"/>
      <c r="P2269"/>
    </row>
    <row r="2270" spans="2:16" s="13" customFormat="1" ht="15" customHeight="1" x14ac:dyDescent="0.35">
      <c r="B2270" s="123" t="s">
        <v>326</v>
      </c>
      <c r="C2270" s="123"/>
      <c r="D2270" s="132"/>
      <c r="E2270" s="132"/>
      <c r="F2270" s="132"/>
      <c r="G2270" s="132"/>
      <c r="H2270" s="132"/>
      <c r="I2270" s="133"/>
      <c r="J2270"/>
      <c r="K2270"/>
      <c r="L2270"/>
      <c r="M2270"/>
      <c r="N2270"/>
      <c r="O2270"/>
      <c r="P2270"/>
    </row>
    <row r="2271" spans="2:16" s="13" customFormat="1" ht="15" customHeight="1" x14ac:dyDescent="0.35">
      <c r="B2271" s="142">
        <v>2020</v>
      </c>
      <c r="C2271" s="142"/>
      <c r="D2271" s="128">
        <v>15070</v>
      </c>
      <c r="E2271" s="128">
        <v>564303</v>
      </c>
      <c r="F2271" s="128">
        <v>754701</v>
      </c>
      <c r="G2271" s="128">
        <v>8655</v>
      </c>
      <c r="H2271" s="128">
        <v>1773</v>
      </c>
      <c r="I2271" s="129">
        <v>72.8</v>
      </c>
      <c r="J2271"/>
      <c r="K2271"/>
      <c r="L2271"/>
      <c r="M2271"/>
      <c r="N2271"/>
      <c r="O2271"/>
      <c r="P2271"/>
    </row>
    <row r="2272" spans="2:16" s="13" customFormat="1" ht="15" customHeight="1" x14ac:dyDescent="0.35">
      <c r="B2272" s="142">
        <v>2019</v>
      </c>
      <c r="C2272" s="142"/>
      <c r="D2272" s="128">
        <v>14442</v>
      </c>
      <c r="E2272" s="128">
        <v>721959</v>
      </c>
      <c r="F2272" s="128">
        <v>998980</v>
      </c>
      <c r="G2272" s="128">
        <v>5734</v>
      </c>
      <c r="H2272" s="128">
        <v>2287</v>
      </c>
      <c r="I2272" s="129">
        <v>86.21</v>
      </c>
      <c r="J2272"/>
      <c r="K2272"/>
      <c r="L2272"/>
      <c r="M2272"/>
      <c r="N2272"/>
      <c r="O2272"/>
      <c r="P2272"/>
    </row>
    <row r="2273" spans="2:16" s="13" customFormat="1" ht="15" customHeight="1" x14ac:dyDescent="0.35">
      <c r="B2273" s="142">
        <v>2018</v>
      </c>
      <c r="C2273" s="142"/>
      <c r="D2273" s="128">
        <v>13074</v>
      </c>
      <c r="E2273" s="128">
        <v>616477</v>
      </c>
      <c r="F2273" s="128">
        <v>846521</v>
      </c>
      <c r="G2273" s="128">
        <v>7007</v>
      </c>
      <c r="H2273" s="128">
        <v>685</v>
      </c>
      <c r="I2273" s="129">
        <v>82.9</v>
      </c>
      <c r="J2273"/>
      <c r="K2273"/>
      <c r="L2273"/>
      <c r="M2273"/>
      <c r="N2273"/>
      <c r="O2273"/>
      <c r="P2273"/>
    </row>
    <row r="2274" spans="2:16" s="13" customFormat="1" ht="15" customHeight="1" x14ac:dyDescent="0.35">
      <c r="B2274" s="142">
        <v>2017</v>
      </c>
      <c r="C2274" s="142"/>
      <c r="D2274" s="128">
        <v>11864</v>
      </c>
      <c r="E2274" s="128">
        <v>422639</v>
      </c>
      <c r="F2274" s="128">
        <v>625935</v>
      </c>
      <c r="G2274" s="128">
        <v>5913</v>
      </c>
      <c r="H2274" s="128">
        <v>961</v>
      </c>
      <c r="I2274" s="129">
        <v>67.099999999999994</v>
      </c>
      <c r="J2274"/>
      <c r="K2274"/>
      <c r="L2274"/>
      <c r="M2274"/>
      <c r="N2274"/>
      <c r="O2274"/>
      <c r="P2274"/>
    </row>
    <row r="2275" spans="2:16" ht="15" customHeight="1" x14ac:dyDescent="0.35">
      <c r="B2275" s="142">
        <v>2016</v>
      </c>
      <c r="C2275" s="142"/>
      <c r="D2275" s="128">
        <v>10547</v>
      </c>
      <c r="E2275" s="128">
        <v>259905</v>
      </c>
      <c r="F2275" s="128">
        <v>524910</v>
      </c>
      <c r="G2275" s="128">
        <v>8114</v>
      </c>
      <c r="H2275" s="128">
        <v>381</v>
      </c>
      <c r="I2275" s="129">
        <v>47.74</v>
      </c>
      <c r="J2275"/>
      <c r="K2275"/>
      <c r="L2275"/>
      <c r="M2275"/>
      <c r="N2275"/>
      <c r="O2275"/>
      <c r="P2275"/>
    </row>
    <row r="2276" spans="2:16" ht="15" customHeight="1" x14ac:dyDescent="0.35">
      <c r="B2276" s="142">
        <v>2015</v>
      </c>
      <c r="C2276" s="142"/>
      <c r="D2276" s="128">
        <v>9674</v>
      </c>
      <c r="E2276" s="128">
        <v>202899</v>
      </c>
      <c r="F2276" s="128">
        <v>414346</v>
      </c>
      <c r="G2276" s="128">
        <v>3203</v>
      </c>
      <c r="H2276" s="128">
        <v>780</v>
      </c>
      <c r="I2276" s="129">
        <v>40.58</v>
      </c>
      <c r="J2276"/>
      <c r="K2276"/>
      <c r="L2276"/>
      <c r="M2276"/>
      <c r="N2276"/>
      <c r="O2276"/>
      <c r="P2276"/>
    </row>
    <row r="2277" spans="2:16" ht="15" customHeight="1" x14ac:dyDescent="0.35">
      <c r="B2277" s="142">
        <v>2014</v>
      </c>
      <c r="C2277" s="142"/>
      <c r="D2277" s="128">
        <v>8994</v>
      </c>
      <c r="E2277" s="128">
        <v>253787</v>
      </c>
      <c r="F2277" s="128">
        <v>370091</v>
      </c>
      <c r="G2277" s="128">
        <v>1892</v>
      </c>
      <c r="H2277" s="128">
        <v>1102</v>
      </c>
      <c r="I2277" s="129">
        <v>56.43</v>
      </c>
      <c r="J2277"/>
      <c r="K2277"/>
      <c r="L2277"/>
      <c r="M2277"/>
      <c r="N2277"/>
      <c r="O2277"/>
      <c r="P2277"/>
    </row>
    <row r="2278" spans="2:16" ht="15" customHeight="1" x14ac:dyDescent="0.35">
      <c r="B2278" s="142">
        <v>2013</v>
      </c>
      <c r="C2278" s="142"/>
      <c r="D2278" s="128">
        <v>8757</v>
      </c>
      <c r="E2278" s="128">
        <v>126555</v>
      </c>
      <c r="F2278" s="128">
        <v>239716</v>
      </c>
      <c r="G2278" s="128">
        <v>1731</v>
      </c>
      <c r="H2278" s="128">
        <v>1315</v>
      </c>
      <c r="I2278" s="129">
        <v>27.74</v>
      </c>
      <c r="J2278"/>
      <c r="K2278"/>
      <c r="L2278"/>
      <c r="M2278"/>
      <c r="N2278"/>
      <c r="O2278"/>
      <c r="P2278"/>
    </row>
    <row r="2279" spans="2:16" ht="15" customHeight="1" x14ac:dyDescent="0.35">
      <c r="B2279" s="126">
        <v>2012</v>
      </c>
      <c r="C2279" s="142"/>
      <c r="D2279" s="128">
        <v>8735</v>
      </c>
      <c r="E2279" s="128">
        <v>247337</v>
      </c>
      <c r="F2279" s="128">
        <v>331509</v>
      </c>
      <c r="G2279" s="128">
        <v>3878</v>
      </c>
      <c r="H2279" s="128">
        <v>210</v>
      </c>
      <c r="I2279" s="129">
        <v>56.11</v>
      </c>
      <c r="J2279"/>
      <c r="K2279"/>
      <c r="L2279"/>
      <c r="M2279"/>
      <c r="N2279"/>
      <c r="O2279"/>
      <c r="P2279"/>
    </row>
    <row r="2280" spans="2:16" s="13" customFormat="1" ht="15" customHeight="1" collapsed="1" x14ac:dyDescent="0.35">
      <c r="B2280" s="126">
        <v>2011</v>
      </c>
      <c r="C2280" s="142"/>
      <c r="D2280" s="128">
        <v>8722</v>
      </c>
      <c r="E2280" s="128">
        <v>161269</v>
      </c>
      <c r="F2280" s="128">
        <v>271217</v>
      </c>
      <c r="G2280" s="128">
        <v>1224</v>
      </c>
      <c r="H2280" s="128">
        <v>456</v>
      </c>
      <c r="I2280" s="129">
        <v>32.729999999999997</v>
      </c>
      <c r="J2280"/>
      <c r="K2280"/>
      <c r="L2280"/>
      <c r="M2280"/>
      <c r="N2280"/>
      <c r="O2280"/>
      <c r="P2280"/>
    </row>
    <row r="2281" spans="2:16" s="13" customFormat="1" ht="15" customHeight="1" x14ac:dyDescent="0.35">
      <c r="B2281" s="126">
        <v>2010</v>
      </c>
      <c r="C2281" s="142"/>
      <c r="D2281" s="128">
        <v>8794</v>
      </c>
      <c r="E2281" s="128">
        <v>349665</v>
      </c>
      <c r="F2281" s="128">
        <v>474634</v>
      </c>
      <c r="G2281" s="128">
        <v>1449</v>
      </c>
      <c r="H2281" s="128">
        <v>359</v>
      </c>
      <c r="I2281" s="129">
        <v>61.95</v>
      </c>
      <c r="J2281"/>
      <c r="K2281"/>
      <c r="L2281"/>
      <c r="M2281"/>
      <c r="N2281"/>
      <c r="O2281"/>
      <c r="P2281"/>
    </row>
    <row r="2282" spans="2:16" s="13" customFormat="1" ht="15" customHeight="1" x14ac:dyDescent="0.35">
      <c r="B2282" s="126">
        <v>2009</v>
      </c>
      <c r="C2282" s="142"/>
      <c r="D2282" s="128">
        <v>8836</v>
      </c>
      <c r="E2282" s="128">
        <v>483145</v>
      </c>
      <c r="F2282" s="128">
        <v>562408</v>
      </c>
      <c r="G2282" s="128">
        <v>11890</v>
      </c>
      <c r="H2282" s="128" t="s">
        <v>69</v>
      </c>
      <c r="I2282" s="129">
        <v>77.41</v>
      </c>
      <c r="J2282"/>
      <c r="K2282"/>
      <c r="L2282"/>
      <c r="M2282"/>
      <c r="N2282"/>
      <c r="O2282"/>
      <c r="P2282"/>
    </row>
    <row r="2283" spans="2:16" s="13" customFormat="1" ht="15" customHeight="1" x14ac:dyDescent="0.35">
      <c r="B2283" s="126">
        <v>2008</v>
      </c>
      <c r="C2283" s="142"/>
      <c r="D2283" s="128">
        <v>8905</v>
      </c>
      <c r="E2283" s="128">
        <v>603431</v>
      </c>
      <c r="F2283" s="128">
        <v>712570</v>
      </c>
      <c r="G2283" s="128">
        <v>16390</v>
      </c>
      <c r="H2283" s="128" t="s">
        <v>69</v>
      </c>
      <c r="I2283" s="129">
        <v>93.96</v>
      </c>
      <c r="J2283"/>
      <c r="K2283"/>
      <c r="L2283"/>
      <c r="M2283"/>
      <c r="N2283"/>
      <c r="O2283"/>
      <c r="P2283"/>
    </row>
    <row r="2284" spans="2:16" ht="15" customHeight="1" x14ac:dyDescent="0.35">
      <c r="B2284" s="123" t="s">
        <v>327</v>
      </c>
      <c r="C2284" s="123"/>
      <c r="D2284" s="132"/>
      <c r="E2284" s="132"/>
      <c r="F2284" s="132"/>
      <c r="G2284" s="132"/>
      <c r="H2284" s="132"/>
      <c r="I2284" s="133"/>
      <c r="J2284"/>
      <c r="K2284"/>
      <c r="L2284"/>
      <c r="M2284"/>
      <c r="N2284"/>
      <c r="O2284"/>
      <c r="P2284"/>
    </row>
    <row r="2285" spans="2:16" ht="15" customHeight="1" x14ac:dyDescent="0.35">
      <c r="B2285" s="142">
        <v>2020</v>
      </c>
      <c r="C2285" s="142"/>
      <c r="D2285" s="128">
        <v>7237</v>
      </c>
      <c r="E2285" s="128">
        <v>222265</v>
      </c>
      <c r="F2285" s="128">
        <v>275514</v>
      </c>
      <c r="G2285" s="128">
        <v>707</v>
      </c>
      <c r="H2285" s="128">
        <v>138</v>
      </c>
      <c r="I2285" s="129">
        <v>91.31</v>
      </c>
      <c r="J2285"/>
      <c r="K2285"/>
      <c r="L2285"/>
      <c r="M2285"/>
      <c r="N2285"/>
      <c r="O2285"/>
      <c r="P2285"/>
    </row>
    <row r="2286" spans="2:16" ht="15" customHeight="1" x14ac:dyDescent="0.35">
      <c r="B2286" s="142">
        <v>2019</v>
      </c>
      <c r="C2286" s="142"/>
      <c r="D2286" s="128">
        <v>6798</v>
      </c>
      <c r="E2286" s="128">
        <v>179406</v>
      </c>
      <c r="F2286" s="128">
        <v>260146</v>
      </c>
      <c r="G2286" s="128">
        <v>951</v>
      </c>
      <c r="H2286" s="128">
        <v>165</v>
      </c>
      <c r="I2286" s="129">
        <v>75.430000000000007</v>
      </c>
      <c r="J2286"/>
      <c r="K2286"/>
      <c r="L2286"/>
      <c r="M2286"/>
      <c r="N2286"/>
      <c r="O2286"/>
      <c r="P2286"/>
    </row>
    <row r="2287" spans="2:16" ht="15" customHeight="1" x14ac:dyDescent="0.35">
      <c r="B2287" s="142">
        <v>2018</v>
      </c>
      <c r="C2287" s="142"/>
      <c r="D2287" s="128">
        <v>6274</v>
      </c>
      <c r="E2287" s="128">
        <v>149057</v>
      </c>
      <c r="F2287" s="128">
        <v>202364</v>
      </c>
      <c r="G2287" s="128">
        <v>833</v>
      </c>
      <c r="H2287" s="128">
        <v>273</v>
      </c>
      <c r="I2287" s="129">
        <v>70.3</v>
      </c>
      <c r="J2287"/>
      <c r="K2287"/>
      <c r="L2287"/>
      <c r="M2287"/>
      <c r="N2287"/>
      <c r="O2287"/>
      <c r="P2287"/>
    </row>
    <row r="2288" spans="2:16" ht="15" customHeight="1" x14ac:dyDescent="0.35">
      <c r="B2288" s="142">
        <v>2017</v>
      </c>
      <c r="C2288" s="142"/>
      <c r="D2288" s="128">
        <v>5771</v>
      </c>
      <c r="E2288" s="128">
        <v>134153</v>
      </c>
      <c r="F2288" s="128">
        <v>166557</v>
      </c>
      <c r="G2288" s="128">
        <v>1103</v>
      </c>
      <c r="H2288" s="128">
        <v>53</v>
      </c>
      <c r="I2288" s="129">
        <v>68.72</v>
      </c>
      <c r="J2288"/>
      <c r="K2288"/>
      <c r="L2288"/>
      <c r="M2288"/>
      <c r="N2288"/>
      <c r="O2288"/>
      <c r="P2288"/>
    </row>
    <row r="2289" spans="2:16" ht="15" customHeight="1" x14ac:dyDescent="0.35">
      <c r="B2289" s="142">
        <v>2016</v>
      </c>
      <c r="C2289" s="142"/>
      <c r="D2289" s="128">
        <v>5234</v>
      </c>
      <c r="E2289" s="128">
        <v>117303</v>
      </c>
      <c r="F2289" s="128">
        <v>155830</v>
      </c>
      <c r="G2289" s="128">
        <v>623</v>
      </c>
      <c r="H2289" s="128">
        <v>88</v>
      </c>
      <c r="I2289" s="129">
        <v>77.14</v>
      </c>
      <c r="J2289"/>
      <c r="K2289"/>
      <c r="L2289"/>
      <c r="M2289"/>
      <c r="N2289"/>
      <c r="O2289"/>
      <c r="P2289"/>
    </row>
    <row r="2290" spans="2:16" ht="15" customHeight="1" x14ac:dyDescent="0.35">
      <c r="B2290" s="142">
        <v>2015</v>
      </c>
      <c r="C2290" s="142"/>
      <c r="D2290" s="128">
        <v>4831</v>
      </c>
      <c r="E2290" s="128">
        <v>89749</v>
      </c>
      <c r="F2290" s="128">
        <v>114074</v>
      </c>
      <c r="G2290" s="128">
        <v>12155</v>
      </c>
      <c r="H2290" s="128">
        <v>109</v>
      </c>
      <c r="I2290" s="129">
        <v>83.17</v>
      </c>
      <c r="J2290"/>
      <c r="K2290"/>
      <c r="L2290"/>
      <c r="M2290"/>
      <c r="N2290"/>
      <c r="O2290"/>
      <c r="P2290"/>
    </row>
    <row r="2291" spans="2:16" ht="15" customHeight="1" x14ac:dyDescent="0.35">
      <c r="B2291" s="142">
        <v>2014</v>
      </c>
      <c r="C2291" s="142"/>
      <c r="D2291" s="128">
        <v>4527</v>
      </c>
      <c r="E2291" s="128">
        <v>39660</v>
      </c>
      <c r="F2291" s="128">
        <v>79782</v>
      </c>
      <c r="G2291" s="128">
        <v>455</v>
      </c>
      <c r="H2291" s="128">
        <v>68</v>
      </c>
      <c r="I2291" s="129">
        <v>42.09</v>
      </c>
      <c r="J2291"/>
      <c r="K2291"/>
      <c r="L2291"/>
      <c r="M2291"/>
      <c r="N2291"/>
      <c r="O2291"/>
      <c r="P2291"/>
    </row>
    <row r="2292" spans="2:16" s="13" customFormat="1" ht="15" customHeight="1" collapsed="1" x14ac:dyDescent="0.35">
      <c r="B2292" s="142">
        <v>2013</v>
      </c>
      <c r="C2292" s="142"/>
      <c r="D2292" s="128">
        <v>4436</v>
      </c>
      <c r="E2292" s="128">
        <v>-4113</v>
      </c>
      <c r="F2292" s="128">
        <v>73786</v>
      </c>
      <c r="G2292" s="128">
        <v>402</v>
      </c>
      <c r="H2292" s="128">
        <v>101</v>
      </c>
      <c r="I2292" s="129">
        <v>-4.07</v>
      </c>
      <c r="J2292"/>
      <c r="K2292"/>
      <c r="L2292"/>
      <c r="M2292"/>
      <c r="N2292"/>
      <c r="O2292"/>
      <c r="P2292"/>
    </row>
    <row r="2293" spans="2:16" s="13" customFormat="1" ht="15" customHeight="1" x14ac:dyDescent="0.35">
      <c r="B2293" s="126">
        <v>2012</v>
      </c>
      <c r="C2293" s="142"/>
      <c r="D2293" s="128">
        <v>4529</v>
      </c>
      <c r="E2293" s="128">
        <v>49100</v>
      </c>
      <c r="F2293" s="128">
        <v>72173</v>
      </c>
      <c r="G2293" s="128">
        <v>222</v>
      </c>
      <c r="H2293" s="128">
        <v>82</v>
      </c>
      <c r="I2293" s="129">
        <v>49.97</v>
      </c>
      <c r="J2293"/>
      <c r="K2293"/>
      <c r="L2293"/>
      <c r="M2293"/>
      <c r="N2293"/>
      <c r="O2293"/>
      <c r="P2293"/>
    </row>
    <row r="2294" spans="2:16" s="13" customFormat="1" ht="15" customHeight="1" x14ac:dyDescent="0.35">
      <c r="B2294" s="126">
        <v>2011</v>
      </c>
      <c r="C2294" s="142"/>
      <c r="D2294" s="128">
        <v>4617</v>
      </c>
      <c r="E2294" s="128">
        <v>48252</v>
      </c>
      <c r="F2294" s="128">
        <v>98944</v>
      </c>
      <c r="G2294" s="128">
        <v>631</v>
      </c>
      <c r="H2294" s="128">
        <v>108</v>
      </c>
      <c r="I2294" s="129">
        <v>34.39</v>
      </c>
      <c r="J2294"/>
      <c r="K2294"/>
      <c r="L2294"/>
      <c r="M2294"/>
      <c r="N2294"/>
      <c r="O2294"/>
      <c r="P2294"/>
    </row>
    <row r="2295" spans="2:16" s="13" customFormat="1" ht="15" customHeight="1" x14ac:dyDescent="0.35">
      <c r="B2295" s="126">
        <v>2010</v>
      </c>
      <c r="C2295" s="142"/>
      <c r="D2295" s="128">
        <v>4728</v>
      </c>
      <c r="E2295" s="128">
        <v>116298</v>
      </c>
      <c r="F2295" s="128">
        <v>137151</v>
      </c>
      <c r="G2295" s="128">
        <v>26298</v>
      </c>
      <c r="H2295" s="128">
        <v>423</v>
      </c>
      <c r="I2295" s="129">
        <v>65.59</v>
      </c>
      <c r="J2295"/>
      <c r="K2295"/>
      <c r="L2295"/>
      <c r="M2295"/>
      <c r="N2295"/>
      <c r="O2295"/>
      <c r="P2295"/>
    </row>
    <row r="2296" spans="2:16" ht="15" customHeight="1" x14ac:dyDescent="0.35">
      <c r="B2296" s="126">
        <v>2009</v>
      </c>
      <c r="C2296" s="142"/>
      <c r="D2296" s="128">
        <v>4713</v>
      </c>
      <c r="E2296" s="128">
        <v>165077</v>
      </c>
      <c r="F2296" s="128">
        <v>196631</v>
      </c>
      <c r="G2296" s="128">
        <v>2324</v>
      </c>
      <c r="H2296" s="128" t="s">
        <v>69</v>
      </c>
      <c r="I2296" s="129">
        <v>85.05</v>
      </c>
      <c r="J2296"/>
      <c r="K2296"/>
      <c r="L2296"/>
      <c r="M2296"/>
      <c r="N2296"/>
      <c r="O2296"/>
      <c r="P2296"/>
    </row>
    <row r="2297" spans="2:16" ht="15" customHeight="1" x14ac:dyDescent="0.35">
      <c r="B2297" s="126">
        <v>2008</v>
      </c>
      <c r="C2297" s="142"/>
      <c r="D2297" s="128">
        <v>4730</v>
      </c>
      <c r="E2297" s="128">
        <v>100156</v>
      </c>
      <c r="F2297" s="128">
        <v>171050</v>
      </c>
      <c r="G2297" s="128">
        <v>5338</v>
      </c>
      <c r="H2297" s="128" t="s">
        <v>69</v>
      </c>
      <c r="I2297" s="129">
        <v>42.6</v>
      </c>
      <c r="J2297"/>
      <c r="K2297"/>
      <c r="L2297"/>
      <c r="M2297"/>
      <c r="N2297"/>
      <c r="O2297"/>
      <c r="P2297"/>
    </row>
    <row r="2298" spans="2:16" ht="15" customHeight="1" x14ac:dyDescent="0.35">
      <c r="B2298" s="123" t="s">
        <v>328</v>
      </c>
      <c r="C2298" s="123"/>
      <c r="D2298" s="132"/>
      <c r="E2298" s="132"/>
      <c r="F2298" s="132"/>
      <c r="G2298" s="132"/>
      <c r="H2298" s="132"/>
      <c r="I2298" s="133"/>
      <c r="J2298"/>
      <c r="K2298"/>
      <c r="L2298"/>
      <c r="M2298"/>
      <c r="N2298"/>
      <c r="O2298"/>
      <c r="P2298"/>
    </row>
    <row r="2299" spans="2:16" ht="15" customHeight="1" x14ac:dyDescent="0.35">
      <c r="B2299" s="142">
        <v>2020</v>
      </c>
      <c r="C2299" s="142"/>
      <c r="D2299" s="128">
        <v>22692</v>
      </c>
      <c r="E2299" s="128">
        <v>1014707</v>
      </c>
      <c r="F2299" s="128">
        <v>1508679</v>
      </c>
      <c r="G2299" s="128">
        <v>15351</v>
      </c>
      <c r="H2299" s="128">
        <v>2472</v>
      </c>
      <c r="I2299" s="129">
        <v>72.05</v>
      </c>
      <c r="J2299"/>
      <c r="K2299"/>
      <c r="L2299"/>
      <c r="M2299"/>
      <c r="N2299"/>
      <c r="O2299"/>
      <c r="P2299"/>
    </row>
    <row r="2300" spans="2:16" ht="15" customHeight="1" x14ac:dyDescent="0.35">
      <c r="B2300" s="142">
        <v>2019</v>
      </c>
      <c r="C2300" s="142"/>
      <c r="D2300" s="128">
        <v>21827</v>
      </c>
      <c r="E2300" s="128">
        <v>942721</v>
      </c>
      <c r="F2300" s="128">
        <v>1794395</v>
      </c>
      <c r="G2300" s="128">
        <v>17153</v>
      </c>
      <c r="H2300" s="128">
        <v>3281</v>
      </c>
      <c r="I2300" s="129">
        <v>57.12</v>
      </c>
      <c r="J2300"/>
      <c r="K2300"/>
      <c r="L2300"/>
      <c r="M2300"/>
      <c r="N2300"/>
      <c r="O2300"/>
      <c r="P2300"/>
    </row>
    <row r="2301" spans="2:16" ht="15" customHeight="1" x14ac:dyDescent="0.35">
      <c r="B2301" s="142">
        <v>2018</v>
      </c>
      <c r="C2301" s="142"/>
      <c r="D2301" s="128">
        <v>19821</v>
      </c>
      <c r="E2301" s="128">
        <v>1190440</v>
      </c>
      <c r="F2301" s="128">
        <v>1752203</v>
      </c>
      <c r="G2301" s="128">
        <v>15529</v>
      </c>
      <c r="H2301" s="128">
        <v>2000</v>
      </c>
      <c r="I2301" s="129">
        <v>96.6</v>
      </c>
      <c r="J2301"/>
      <c r="K2301"/>
      <c r="L2301"/>
      <c r="M2301"/>
      <c r="N2301"/>
      <c r="O2301"/>
      <c r="P2301"/>
    </row>
    <row r="2302" spans="2:16" ht="15" customHeight="1" x14ac:dyDescent="0.35">
      <c r="B2302" s="142">
        <v>2017</v>
      </c>
      <c r="C2302" s="142"/>
      <c r="D2302" s="128">
        <v>17408</v>
      </c>
      <c r="E2302" s="128">
        <v>607455</v>
      </c>
      <c r="F2302" s="128">
        <v>1181009</v>
      </c>
      <c r="G2302" s="128">
        <v>30587</v>
      </c>
      <c r="H2302" s="128">
        <v>2933</v>
      </c>
      <c r="I2302" s="129">
        <v>55.64</v>
      </c>
      <c r="J2302"/>
      <c r="K2302"/>
      <c r="L2302"/>
      <c r="M2302"/>
      <c r="N2302"/>
      <c r="O2302"/>
      <c r="P2302"/>
    </row>
    <row r="2303" spans="2:16" ht="15" customHeight="1" x14ac:dyDescent="0.35">
      <c r="B2303" s="142">
        <v>2016</v>
      </c>
      <c r="C2303" s="142"/>
      <c r="D2303" s="128">
        <v>14850</v>
      </c>
      <c r="E2303" s="128">
        <v>767392</v>
      </c>
      <c r="F2303" s="128">
        <v>1218932</v>
      </c>
      <c r="G2303" s="128">
        <v>20631</v>
      </c>
      <c r="H2303" s="128">
        <v>457</v>
      </c>
      <c r="I2303" s="129">
        <v>85.69</v>
      </c>
      <c r="J2303"/>
      <c r="K2303"/>
      <c r="L2303"/>
      <c r="M2303"/>
      <c r="N2303"/>
      <c r="O2303"/>
      <c r="P2303"/>
    </row>
    <row r="2304" spans="2:16" s="11" customFormat="1" ht="15" customHeight="1" x14ac:dyDescent="0.35">
      <c r="B2304" s="142">
        <v>2015</v>
      </c>
      <c r="C2304" s="142"/>
      <c r="D2304" s="128">
        <v>12952</v>
      </c>
      <c r="E2304" s="128">
        <v>734776</v>
      </c>
      <c r="F2304" s="128">
        <v>1157628</v>
      </c>
      <c r="G2304" s="128">
        <v>25541</v>
      </c>
      <c r="H2304" s="128">
        <v>1136</v>
      </c>
      <c r="I2304" s="129">
        <v>107.5</v>
      </c>
      <c r="J2304"/>
      <c r="K2304"/>
      <c r="L2304"/>
      <c r="M2304"/>
      <c r="N2304"/>
      <c r="O2304"/>
      <c r="P2304"/>
    </row>
    <row r="2305" spans="2:16" s="12" customFormat="1" ht="15" customHeight="1" x14ac:dyDescent="0.35">
      <c r="B2305" s="142">
        <v>2014</v>
      </c>
      <c r="C2305" s="142"/>
      <c r="D2305" s="128">
        <v>11669</v>
      </c>
      <c r="E2305" s="128">
        <v>516828</v>
      </c>
      <c r="F2305" s="128">
        <v>844989</v>
      </c>
      <c r="G2305" s="128">
        <v>23164</v>
      </c>
      <c r="H2305" s="128">
        <v>2333</v>
      </c>
      <c r="I2305" s="129">
        <v>90.03</v>
      </c>
      <c r="J2305"/>
      <c r="K2305"/>
      <c r="L2305"/>
      <c r="M2305"/>
      <c r="N2305"/>
      <c r="O2305"/>
      <c r="P2305"/>
    </row>
    <row r="2306" spans="2:16" s="12" customFormat="1" ht="15" customHeight="1" x14ac:dyDescent="0.35">
      <c r="B2306" s="142">
        <v>2013</v>
      </c>
      <c r="C2306" s="142"/>
      <c r="D2306" s="128">
        <v>10829</v>
      </c>
      <c r="E2306" s="128">
        <v>379402</v>
      </c>
      <c r="F2306" s="128">
        <v>567744</v>
      </c>
      <c r="G2306" s="128">
        <v>20267</v>
      </c>
      <c r="H2306" s="128">
        <v>1489</v>
      </c>
      <c r="I2306" s="129">
        <v>69.75</v>
      </c>
      <c r="J2306"/>
      <c r="K2306"/>
      <c r="L2306"/>
      <c r="M2306"/>
      <c r="N2306"/>
      <c r="O2306"/>
      <c r="P2306"/>
    </row>
    <row r="2307" spans="2:16" s="12" customFormat="1" ht="15" customHeight="1" x14ac:dyDescent="0.35">
      <c r="B2307" s="126">
        <v>2012</v>
      </c>
      <c r="C2307" s="142"/>
      <c r="D2307" s="128">
        <v>10771</v>
      </c>
      <c r="E2307" s="128">
        <v>248273</v>
      </c>
      <c r="F2307" s="128">
        <v>427715</v>
      </c>
      <c r="G2307" s="128">
        <v>17448</v>
      </c>
      <c r="H2307" s="128">
        <v>939</v>
      </c>
      <c r="I2307" s="129">
        <v>46.51</v>
      </c>
      <c r="J2307"/>
      <c r="K2307"/>
      <c r="L2307"/>
      <c r="M2307"/>
      <c r="N2307"/>
      <c r="O2307"/>
      <c r="P2307"/>
    </row>
    <row r="2308" spans="2:16" s="12" customFormat="1" ht="15" customHeight="1" x14ac:dyDescent="0.35">
      <c r="B2308" s="126">
        <v>2011</v>
      </c>
      <c r="C2308" s="142"/>
      <c r="D2308" s="128">
        <v>11039</v>
      </c>
      <c r="E2308" s="128">
        <v>459571</v>
      </c>
      <c r="F2308" s="128">
        <v>632802</v>
      </c>
      <c r="G2308" s="128">
        <v>3226</v>
      </c>
      <c r="H2308" s="128">
        <v>994</v>
      </c>
      <c r="I2308" s="129">
        <v>70.23</v>
      </c>
      <c r="J2308"/>
      <c r="K2308"/>
      <c r="L2308"/>
      <c r="M2308"/>
      <c r="N2308"/>
      <c r="O2308"/>
      <c r="P2308"/>
    </row>
    <row r="2309" spans="2:16" ht="15" customHeight="1" x14ac:dyDescent="0.35">
      <c r="B2309" s="126">
        <v>2010</v>
      </c>
      <c r="C2309" s="142"/>
      <c r="D2309" s="128">
        <v>11264</v>
      </c>
      <c r="E2309" s="128">
        <v>526268</v>
      </c>
      <c r="F2309" s="128">
        <v>866580</v>
      </c>
      <c r="G2309" s="128">
        <v>3179</v>
      </c>
      <c r="H2309" s="128">
        <v>1113</v>
      </c>
      <c r="I2309" s="129">
        <v>71.48</v>
      </c>
      <c r="J2309"/>
      <c r="K2309"/>
      <c r="L2309"/>
      <c r="M2309"/>
      <c r="N2309"/>
      <c r="O2309"/>
      <c r="P2309"/>
    </row>
    <row r="2310" spans="2:16" ht="15" customHeight="1" x14ac:dyDescent="0.35">
      <c r="B2310" s="126">
        <v>2009</v>
      </c>
      <c r="C2310" s="142"/>
      <c r="D2310" s="128">
        <v>11476</v>
      </c>
      <c r="E2310" s="128">
        <v>789652</v>
      </c>
      <c r="F2310" s="128">
        <v>1008688</v>
      </c>
      <c r="G2310" s="128">
        <v>11698</v>
      </c>
      <c r="H2310" s="128" t="s">
        <v>69</v>
      </c>
      <c r="I2310" s="129">
        <v>93.04</v>
      </c>
      <c r="J2310"/>
      <c r="K2310"/>
      <c r="L2310"/>
      <c r="M2310"/>
      <c r="N2310"/>
      <c r="O2310"/>
      <c r="P2310"/>
    </row>
    <row r="2311" spans="2:16" ht="15" customHeight="1" x14ac:dyDescent="0.35">
      <c r="B2311" s="126">
        <v>2008</v>
      </c>
      <c r="C2311" s="142"/>
      <c r="D2311" s="128">
        <v>11413</v>
      </c>
      <c r="E2311" s="128">
        <v>718381</v>
      </c>
      <c r="F2311" s="128">
        <v>976252</v>
      </c>
      <c r="G2311" s="128">
        <v>17084</v>
      </c>
      <c r="H2311" s="128" t="s">
        <v>69</v>
      </c>
      <c r="I2311" s="129">
        <v>72.83</v>
      </c>
      <c r="J2311"/>
      <c r="K2311"/>
      <c r="L2311"/>
      <c r="M2311"/>
      <c r="N2311"/>
      <c r="O2311"/>
      <c r="P2311"/>
    </row>
    <row r="2312" spans="2:16" ht="15" customHeight="1" x14ac:dyDescent="0.35">
      <c r="B2312" s="123" t="s">
        <v>329</v>
      </c>
      <c r="C2312" s="123"/>
      <c r="D2312" s="132"/>
      <c r="E2312" s="132"/>
      <c r="F2312" s="132"/>
      <c r="G2312" s="132"/>
      <c r="H2312" s="132"/>
      <c r="I2312" s="133"/>
      <c r="J2312"/>
      <c r="K2312"/>
      <c r="L2312"/>
      <c r="M2312"/>
      <c r="N2312"/>
      <c r="O2312"/>
      <c r="P2312"/>
    </row>
    <row r="2313" spans="2:16" ht="15" customHeight="1" x14ac:dyDescent="0.35">
      <c r="B2313" s="142">
        <v>2020</v>
      </c>
      <c r="C2313" s="142"/>
      <c r="D2313" s="128">
        <v>1836</v>
      </c>
      <c r="E2313" s="128">
        <v>114146</v>
      </c>
      <c r="F2313" s="128">
        <v>123925</v>
      </c>
      <c r="G2313" s="128">
        <v>539</v>
      </c>
      <c r="H2313" s="128">
        <v>235</v>
      </c>
      <c r="I2313" s="129">
        <v>195.79</v>
      </c>
      <c r="J2313"/>
      <c r="K2313"/>
      <c r="L2313"/>
      <c r="M2313"/>
      <c r="N2313"/>
      <c r="O2313"/>
      <c r="P2313"/>
    </row>
    <row r="2314" spans="2:16" ht="15" customHeight="1" x14ac:dyDescent="0.35">
      <c r="B2314" s="142">
        <v>2019</v>
      </c>
      <c r="C2314" s="142"/>
      <c r="D2314" s="128">
        <v>1686</v>
      </c>
      <c r="E2314" s="128">
        <v>43337</v>
      </c>
      <c r="F2314" s="128">
        <v>67049</v>
      </c>
      <c r="G2314" s="128">
        <v>392</v>
      </c>
      <c r="H2314" s="128">
        <v>117</v>
      </c>
      <c r="I2314" s="129">
        <v>80.84</v>
      </c>
      <c r="J2314"/>
      <c r="K2314"/>
      <c r="L2314"/>
      <c r="M2314"/>
      <c r="N2314"/>
      <c r="O2314"/>
      <c r="P2314"/>
    </row>
    <row r="2315" spans="2:16" ht="15" customHeight="1" x14ac:dyDescent="0.35">
      <c r="B2315" s="142">
        <v>2018</v>
      </c>
      <c r="C2315" s="142"/>
      <c r="D2315" s="128">
        <v>1573</v>
      </c>
      <c r="E2315" s="128">
        <v>29256</v>
      </c>
      <c r="F2315" s="128">
        <v>41628</v>
      </c>
      <c r="G2315" s="128">
        <v>677</v>
      </c>
      <c r="H2315" s="128">
        <v>491</v>
      </c>
      <c r="I2315" s="129">
        <v>47.88</v>
      </c>
      <c r="J2315"/>
      <c r="K2315"/>
      <c r="L2315"/>
      <c r="M2315"/>
      <c r="N2315"/>
      <c r="O2315"/>
      <c r="P2315"/>
    </row>
    <row r="2316" spans="2:16" ht="15" customHeight="1" x14ac:dyDescent="0.35">
      <c r="B2316" s="142">
        <v>2017</v>
      </c>
      <c r="C2316" s="142"/>
      <c r="D2316" s="128">
        <v>1428</v>
      </c>
      <c r="E2316" s="128">
        <v>32084</v>
      </c>
      <c r="F2316" s="128">
        <v>46198</v>
      </c>
      <c r="G2316" s="128">
        <v>6028</v>
      </c>
      <c r="H2316" s="128">
        <v>216</v>
      </c>
      <c r="I2316" s="129">
        <v>72.510000000000005</v>
      </c>
      <c r="J2316"/>
      <c r="K2316"/>
      <c r="L2316"/>
      <c r="M2316"/>
      <c r="N2316"/>
      <c r="O2316"/>
      <c r="P2316"/>
    </row>
    <row r="2317" spans="2:16" s="12" customFormat="1" ht="15" customHeight="1" x14ac:dyDescent="0.35">
      <c r="B2317" s="142">
        <v>2016</v>
      </c>
      <c r="C2317" s="142"/>
      <c r="D2317" s="128">
        <v>1292</v>
      </c>
      <c r="E2317" s="128">
        <v>32021</v>
      </c>
      <c r="F2317" s="128">
        <v>41534</v>
      </c>
      <c r="G2317" s="128">
        <v>378</v>
      </c>
      <c r="H2317" s="128">
        <v>202</v>
      </c>
      <c r="I2317" s="129">
        <v>93.74</v>
      </c>
      <c r="J2317"/>
      <c r="K2317"/>
      <c r="L2317"/>
      <c r="M2317"/>
      <c r="N2317"/>
      <c r="O2317"/>
      <c r="P2317"/>
    </row>
    <row r="2318" spans="2:16" s="13" customFormat="1" ht="15" customHeight="1" x14ac:dyDescent="0.35">
      <c r="B2318" s="142">
        <v>2015</v>
      </c>
      <c r="C2318" s="142"/>
      <c r="D2318" s="128">
        <v>1170</v>
      </c>
      <c r="E2318" s="128">
        <v>-1419</v>
      </c>
      <c r="F2318" s="128">
        <v>27578</v>
      </c>
      <c r="G2318" s="128">
        <v>115</v>
      </c>
      <c r="H2318" s="128">
        <v>40</v>
      </c>
      <c r="I2318" s="129">
        <v>-4.3</v>
      </c>
      <c r="J2318"/>
      <c r="K2318"/>
      <c r="L2318"/>
      <c r="M2318"/>
      <c r="N2318"/>
      <c r="O2318"/>
      <c r="P2318"/>
    </row>
    <row r="2319" spans="2:16" s="13" customFormat="1" ht="15" customHeight="1" x14ac:dyDescent="0.35">
      <c r="B2319" s="142">
        <v>2014</v>
      </c>
      <c r="C2319" s="142"/>
      <c r="D2319" s="128">
        <v>1104</v>
      </c>
      <c r="E2319" s="128">
        <v>4603</v>
      </c>
      <c r="F2319" s="128">
        <v>18293</v>
      </c>
      <c r="G2319" s="128">
        <v>115</v>
      </c>
      <c r="H2319" s="128">
        <v>39</v>
      </c>
      <c r="I2319" s="129">
        <v>14.74</v>
      </c>
      <c r="J2319"/>
      <c r="K2319"/>
      <c r="L2319"/>
      <c r="M2319"/>
      <c r="N2319"/>
      <c r="O2319"/>
      <c r="P2319"/>
    </row>
    <row r="2320" spans="2:16" s="13" customFormat="1" ht="15" customHeight="1" x14ac:dyDescent="0.35">
      <c r="B2320" s="142">
        <v>2013</v>
      </c>
      <c r="C2320" s="142"/>
      <c r="D2320" s="128">
        <v>1078</v>
      </c>
      <c r="E2320" s="128">
        <v>7825</v>
      </c>
      <c r="F2320" s="128">
        <v>22746</v>
      </c>
      <c r="G2320" s="128">
        <v>71</v>
      </c>
      <c r="H2320" s="128">
        <v>12</v>
      </c>
      <c r="I2320" s="129">
        <v>29.71</v>
      </c>
      <c r="J2320"/>
      <c r="K2320"/>
      <c r="L2320"/>
      <c r="M2320"/>
      <c r="N2320"/>
      <c r="O2320"/>
      <c r="P2320"/>
    </row>
    <row r="2321" spans="2:16" s="13" customFormat="1" ht="15" customHeight="1" x14ac:dyDescent="0.35">
      <c r="B2321" s="126">
        <v>2012</v>
      </c>
      <c r="C2321" s="142"/>
      <c r="D2321" s="128">
        <v>1107</v>
      </c>
      <c r="E2321" s="128">
        <v>22433</v>
      </c>
      <c r="F2321" s="128">
        <v>27522</v>
      </c>
      <c r="G2321" s="128">
        <v>144</v>
      </c>
      <c r="H2321" s="128">
        <v>42</v>
      </c>
      <c r="I2321" s="129">
        <v>72.48</v>
      </c>
      <c r="J2321"/>
      <c r="K2321"/>
      <c r="L2321"/>
      <c r="M2321"/>
      <c r="N2321"/>
      <c r="O2321"/>
      <c r="P2321"/>
    </row>
    <row r="2322" spans="2:16" ht="15" customHeight="1" x14ac:dyDescent="0.35">
      <c r="B2322" s="126">
        <v>2011</v>
      </c>
      <c r="C2322" s="142"/>
      <c r="D2322" s="128">
        <v>1164</v>
      </c>
      <c r="E2322" s="128">
        <v>18824</v>
      </c>
      <c r="F2322" s="128">
        <v>30869</v>
      </c>
      <c r="G2322" s="128">
        <v>195</v>
      </c>
      <c r="H2322" s="128">
        <v>27</v>
      </c>
      <c r="I2322" s="129">
        <v>50.46</v>
      </c>
      <c r="J2322"/>
      <c r="K2322"/>
      <c r="L2322"/>
      <c r="M2322"/>
      <c r="N2322"/>
      <c r="O2322"/>
      <c r="P2322"/>
    </row>
    <row r="2323" spans="2:16" ht="15" customHeight="1" x14ac:dyDescent="0.35">
      <c r="B2323" s="126">
        <v>2010</v>
      </c>
      <c r="C2323" s="142"/>
      <c r="D2323" s="128">
        <v>1176</v>
      </c>
      <c r="E2323" s="128">
        <v>26478</v>
      </c>
      <c r="F2323" s="128">
        <v>40972</v>
      </c>
      <c r="G2323" s="128">
        <v>290</v>
      </c>
      <c r="H2323" s="128">
        <v>81</v>
      </c>
      <c r="I2323" s="129">
        <v>48.38</v>
      </c>
      <c r="J2323"/>
      <c r="K2323"/>
      <c r="L2323"/>
      <c r="M2323"/>
      <c r="N2323"/>
      <c r="O2323"/>
      <c r="P2323"/>
    </row>
    <row r="2324" spans="2:16" ht="15" customHeight="1" x14ac:dyDescent="0.35">
      <c r="B2324" s="126">
        <v>2009</v>
      </c>
      <c r="C2324" s="142"/>
      <c r="D2324" s="128">
        <v>1209</v>
      </c>
      <c r="E2324" s="128">
        <v>34200</v>
      </c>
      <c r="F2324" s="128">
        <v>41326</v>
      </c>
      <c r="G2324" s="128">
        <v>240</v>
      </c>
      <c r="H2324" s="128" t="s">
        <v>69</v>
      </c>
      <c r="I2324" s="129">
        <v>49.37</v>
      </c>
      <c r="J2324"/>
      <c r="K2324"/>
      <c r="L2324"/>
      <c r="M2324"/>
      <c r="N2324"/>
      <c r="O2324"/>
      <c r="P2324"/>
    </row>
    <row r="2325" spans="2:16" ht="15" customHeight="1" x14ac:dyDescent="0.35">
      <c r="B2325" s="126">
        <v>2008</v>
      </c>
      <c r="C2325" s="142"/>
      <c r="D2325" s="128">
        <v>1200</v>
      </c>
      <c r="E2325" s="128">
        <v>49720</v>
      </c>
      <c r="F2325" s="128">
        <v>64056</v>
      </c>
      <c r="G2325" s="128">
        <v>912</v>
      </c>
      <c r="H2325" s="128" t="s">
        <v>69</v>
      </c>
      <c r="I2325" s="129">
        <v>105.38</v>
      </c>
      <c r="J2325"/>
      <c r="K2325"/>
      <c r="L2325"/>
      <c r="M2325"/>
      <c r="N2325"/>
      <c r="O2325"/>
      <c r="P2325"/>
    </row>
    <row r="2326" spans="2:16" ht="15" customHeight="1" x14ac:dyDescent="0.35">
      <c r="B2326" s="123" t="s">
        <v>330</v>
      </c>
      <c r="C2326" s="123"/>
      <c r="D2326" s="132"/>
      <c r="E2326" s="132"/>
      <c r="F2326" s="132"/>
      <c r="G2326" s="132"/>
      <c r="H2326" s="132"/>
      <c r="I2326" s="133"/>
      <c r="J2326"/>
      <c r="K2326"/>
      <c r="L2326"/>
      <c r="M2326"/>
      <c r="N2326"/>
      <c r="O2326"/>
      <c r="P2326"/>
    </row>
    <row r="2327" spans="2:16" ht="15" customHeight="1" x14ac:dyDescent="0.35">
      <c r="B2327" s="142">
        <v>2020</v>
      </c>
      <c r="C2327" s="142"/>
      <c r="D2327" s="128">
        <v>3698</v>
      </c>
      <c r="E2327" s="128">
        <v>67799</v>
      </c>
      <c r="F2327" s="128">
        <v>93735</v>
      </c>
      <c r="G2327" s="128">
        <v>483</v>
      </c>
      <c r="H2327" s="128">
        <v>384</v>
      </c>
      <c r="I2327" s="129">
        <v>52.56</v>
      </c>
      <c r="J2327"/>
      <c r="K2327"/>
      <c r="L2327"/>
      <c r="M2327"/>
      <c r="N2327"/>
      <c r="O2327"/>
      <c r="P2327"/>
    </row>
    <row r="2328" spans="2:16" ht="15" customHeight="1" x14ac:dyDescent="0.35">
      <c r="B2328" s="142">
        <v>2019</v>
      </c>
      <c r="C2328" s="142"/>
      <c r="D2328" s="128">
        <v>3729</v>
      </c>
      <c r="E2328" s="128">
        <v>133847</v>
      </c>
      <c r="F2328" s="128">
        <v>174898</v>
      </c>
      <c r="G2328" s="128">
        <v>993</v>
      </c>
      <c r="H2328" s="128">
        <v>67</v>
      </c>
      <c r="I2328" s="129">
        <v>75.739999999999995</v>
      </c>
      <c r="J2328"/>
      <c r="K2328"/>
      <c r="L2328"/>
      <c r="M2328"/>
      <c r="N2328"/>
      <c r="O2328"/>
      <c r="P2328"/>
    </row>
    <row r="2329" spans="2:16" ht="15" customHeight="1" x14ac:dyDescent="0.35">
      <c r="B2329" s="142">
        <v>2018</v>
      </c>
      <c r="C2329" s="142"/>
      <c r="D2329" s="128">
        <v>3514</v>
      </c>
      <c r="E2329" s="128">
        <v>60623</v>
      </c>
      <c r="F2329" s="128">
        <v>105372</v>
      </c>
      <c r="G2329" s="128">
        <v>435</v>
      </c>
      <c r="H2329" s="128">
        <v>102</v>
      </c>
      <c r="I2329" s="129">
        <v>37.89</v>
      </c>
      <c r="J2329"/>
      <c r="K2329"/>
      <c r="L2329"/>
      <c r="M2329"/>
      <c r="N2329"/>
      <c r="O2329"/>
      <c r="P2329"/>
    </row>
    <row r="2330" spans="2:16" s="13" customFormat="1" ht="15" customHeight="1" collapsed="1" x14ac:dyDescent="0.35">
      <c r="B2330" s="142">
        <v>2017</v>
      </c>
      <c r="C2330" s="142"/>
      <c r="D2330" s="128">
        <v>3206</v>
      </c>
      <c r="E2330" s="128">
        <v>57710</v>
      </c>
      <c r="F2330" s="128">
        <v>85126</v>
      </c>
      <c r="G2330" s="128">
        <v>433</v>
      </c>
      <c r="H2330" s="128">
        <v>84</v>
      </c>
      <c r="I2330" s="129">
        <v>36.409999999999997</v>
      </c>
      <c r="J2330"/>
      <c r="K2330"/>
      <c r="L2330"/>
      <c r="M2330"/>
      <c r="N2330"/>
      <c r="O2330"/>
      <c r="P2330"/>
    </row>
    <row r="2331" spans="2:16" s="13" customFormat="1" ht="15" customHeight="1" x14ac:dyDescent="0.35">
      <c r="B2331" s="142">
        <v>2016</v>
      </c>
      <c r="C2331" s="142"/>
      <c r="D2331" s="128">
        <v>2867</v>
      </c>
      <c r="E2331" s="128">
        <v>44361</v>
      </c>
      <c r="F2331" s="128">
        <v>68877</v>
      </c>
      <c r="G2331" s="128">
        <v>307</v>
      </c>
      <c r="H2331" s="128">
        <v>169</v>
      </c>
      <c r="I2331" s="129">
        <v>52.05</v>
      </c>
      <c r="J2331"/>
      <c r="K2331"/>
      <c r="L2331"/>
      <c r="M2331"/>
      <c r="N2331"/>
      <c r="O2331"/>
      <c r="P2331"/>
    </row>
    <row r="2332" spans="2:16" s="13" customFormat="1" ht="15" customHeight="1" x14ac:dyDescent="0.35">
      <c r="B2332" s="142">
        <v>2015</v>
      </c>
      <c r="C2332" s="142"/>
      <c r="D2332" s="128">
        <v>2597</v>
      </c>
      <c r="E2332" s="128">
        <v>42819</v>
      </c>
      <c r="F2332" s="128">
        <v>63591</v>
      </c>
      <c r="G2332" s="128">
        <v>619</v>
      </c>
      <c r="H2332" s="128">
        <v>91</v>
      </c>
      <c r="I2332" s="129">
        <v>47.28</v>
      </c>
      <c r="J2332"/>
      <c r="K2332"/>
      <c r="L2332"/>
      <c r="M2332"/>
      <c r="N2332"/>
      <c r="O2332"/>
      <c r="P2332"/>
    </row>
    <row r="2333" spans="2:16" s="13" customFormat="1" ht="15" customHeight="1" x14ac:dyDescent="0.35">
      <c r="B2333" s="142">
        <v>2014</v>
      </c>
      <c r="C2333" s="142"/>
      <c r="D2333" s="128">
        <v>2388</v>
      </c>
      <c r="E2333" s="128">
        <v>40424</v>
      </c>
      <c r="F2333" s="128">
        <v>59469</v>
      </c>
      <c r="G2333" s="128">
        <v>211</v>
      </c>
      <c r="H2333" s="128">
        <v>43</v>
      </c>
      <c r="I2333" s="129">
        <v>65.13</v>
      </c>
      <c r="J2333"/>
      <c r="K2333"/>
      <c r="L2333"/>
      <c r="M2333"/>
      <c r="N2333"/>
      <c r="O2333"/>
      <c r="P2333"/>
    </row>
    <row r="2334" spans="2:16" ht="15" customHeight="1" x14ac:dyDescent="0.35">
      <c r="B2334" s="142">
        <v>2013</v>
      </c>
      <c r="C2334" s="142"/>
      <c r="D2334" s="128">
        <v>2293</v>
      </c>
      <c r="E2334" s="128">
        <v>13213</v>
      </c>
      <c r="F2334" s="128">
        <v>35333</v>
      </c>
      <c r="G2334" s="128">
        <v>139</v>
      </c>
      <c r="H2334" s="128">
        <v>61</v>
      </c>
      <c r="I2334" s="129">
        <v>27.14</v>
      </c>
      <c r="J2334"/>
      <c r="K2334"/>
      <c r="L2334"/>
      <c r="M2334"/>
      <c r="N2334"/>
      <c r="O2334"/>
      <c r="P2334"/>
    </row>
    <row r="2335" spans="2:16" ht="15" customHeight="1" x14ac:dyDescent="0.35">
      <c r="B2335" s="126">
        <v>2012</v>
      </c>
      <c r="C2335" s="142"/>
      <c r="D2335" s="128">
        <v>2329</v>
      </c>
      <c r="E2335" s="128">
        <v>-965</v>
      </c>
      <c r="F2335" s="128">
        <v>28636</v>
      </c>
      <c r="G2335" s="128">
        <v>818</v>
      </c>
      <c r="H2335" s="128">
        <v>120</v>
      </c>
      <c r="I2335" s="129">
        <v>-1.71</v>
      </c>
      <c r="J2335"/>
      <c r="K2335"/>
      <c r="L2335"/>
      <c r="M2335"/>
      <c r="N2335"/>
      <c r="O2335"/>
      <c r="P2335"/>
    </row>
    <row r="2336" spans="2:16" ht="15" customHeight="1" x14ac:dyDescent="0.35">
      <c r="B2336" s="126">
        <v>2011</v>
      </c>
      <c r="C2336" s="142"/>
      <c r="D2336" s="128">
        <v>2436</v>
      </c>
      <c r="E2336" s="128">
        <v>-29897</v>
      </c>
      <c r="F2336" s="128">
        <v>35397</v>
      </c>
      <c r="G2336" s="128">
        <v>257</v>
      </c>
      <c r="H2336" s="128">
        <v>179</v>
      </c>
      <c r="I2336" s="129">
        <v>-44.61</v>
      </c>
      <c r="J2336"/>
      <c r="K2336"/>
      <c r="L2336"/>
      <c r="M2336"/>
      <c r="N2336"/>
      <c r="O2336"/>
      <c r="P2336"/>
    </row>
    <row r="2337" spans="2:16" ht="15" customHeight="1" x14ac:dyDescent="0.35">
      <c r="B2337" s="126">
        <v>2010</v>
      </c>
      <c r="C2337" s="142"/>
      <c r="D2337" s="128">
        <v>2556</v>
      </c>
      <c r="E2337" s="128">
        <v>78774</v>
      </c>
      <c r="F2337" s="128">
        <v>106751</v>
      </c>
      <c r="G2337" s="128">
        <v>328</v>
      </c>
      <c r="H2337" s="128">
        <v>150</v>
      </c>
      <c r="I2337" s="129">
        <v>77.38</v>
      </c>
      <c r="J2337"/>
      <c r="K2337"/>
      <c r="L2337"/>
      <c r="M2337"/>
      <c r="N2337"/>
      <c r="O2337"/>
      <c r="P2337"/>
    </row>
    <row r="2338" spans="2:16" ht="15" customHeight="1" x14ac:dyDescent="0.35">
      <c r="B2338" s="126">
        <v>2009</v>
      </c>
      <c r="C2338" s="142"/>
      <c r="D2338" s="128">
        <v>2685</v>
      </c>
      <c r="E2338" s="128">
        <v>135979</v>
      </c>
      <c r="F2338" s="128">
        <v>173533</v>
      </c>
      <c r="G2338" s="128">
        <v>427</v>
      </c>
      <c r="H2338" s="128" t="s">
        <v>69</v>
      </c>
      <c r="I2338" s="129">
        <v>87.82</v>
      </c>
      <c r="J2338"/>
      <c r="K2338"/>
      <c r="L2338"/>
      <c r="M2338"/>
      <c r="N2338"/>
      <c r="O2338"/>
      <c r="P2338"/>
    </row>
    <row r="2339" spans="2:16" s="12" customFormat="1" ht="15" customHeight="1" x14ac:dyDescent="0.35">
      <c r="B2339" s="126">
        <v>2008</v>
      </c>
      <c r="C2339" s="142"/>
      <c r="D2339" s="128">
        <v>2730</v>
      </c>
      <c r="E2339" s="128">
        <v>77416</v>
      </c>
      <c r="F2339" s="128">
        <v>130549</v>
      </c>
      <c r="G2339" s="128">
        <v>1365</v>
      </c>
      <c r="H2339" s="128" t="s">
        <v>69</v>
      </c>
      <c r="I2339" s="129">
        <v>43.31</v>
      </c>
      <c r="J2339"/>
      <c r="K2339"/>
      <c r="L2339"/>
      <c r="M2339"/>
      <c r="N2339"/>
      <c r="O2339"/>
      <c r="P2339"/>
    </row>
    <row r="2340" spans="2:16" s="13" customFormat="1" ht="15" customHeight="1" x14ac:dyDescent="0.35">
      <c r="B2340" s="123" t="s">
        <v>331</v>
      </c>
      <c r="C2340" s="123"/>
      <c r="D2340" s="132"/>
      <c r="E2340" s="132"/>
      <c r="F2340" s="132"/>
      <c r="G2340" s="132"/>
      <c r="H2340" s="132"/>
      <c r="I2340" s="133"/>
      <c r="J2340"/>
      <c r="K2340"/>
      <c r="L2340"/>
      <c r="M2340"/>
      <c r="N2340"/>
      <c r="O2340"/>
      <c r="P2340"/>
    </row>
    <row r="2341" spans="2:16" s="13" customFormat="1" ht="15" customHeight="1" x14ac:dyDescent="0.35">
      <c r="B2341" s="142">
        <v>2020</v>
      </c>
      <c r="C2341" s="142"/>
      <c r="D2341" s="128">
        <v>395</v>
      </c>
      <c r="E2341" s="128">
        <v>2287</v>
      </c>
      <c r="F2341" s="128">
        <v>10899</v>
      </c>
      <c r="G2341" s="128">
        <v>23</v>
      </c>
      <c r="H2341" s="128">
        <v>6</v>
      </c>
      <c r="I2341" s="129">
        <v>12.97</v>
      </c>
      <c r="J2341"/>
      <c r="K2341"/>
      <c r="L2341"/>
      <c r="M2341"/>
      <c r="N2341"/>
      <c r="O2341"/>
      <c r="P2341"/>
    </row>
    <row r="2342" spans="2:16" s="13" customFormat="1" ht="15" customHeight="1" x14ac:dyDescent="0.35">
      <c r="B2342" s="142">
        <v>2019</v>
      </c>
      <c r="C2342" s="142"/>
      <c r="D2342" s="128">
        <v>368</v>
      </c>
      <c r="E2342" s="128">
        <v>8170</v>
      </c>
      <c r="F2342" s="128">
        <v>14535</v>
      </c>
      <c r="G2342" s="128">
        <v>31</v>
      </c>
      <c r="H2342" s="128">
        <v>3</v>
      </c>
      <c r="I2342" s="129">
        <v>34.14</v>
      </c>
      <c r="J2342"/>
      <c r="K2342"/>
      <c r="L2342"/>
      <c r="M2342"/>
      <c r="N2342"/>
      <c r="O2342"/>
      <c r="P2342"/>
    </row>
    <row r="2343" spans="2:16" s="13" customFormat="1" ht="15" customHeight="1" x14ac:dyDescent="0.35">
      <c r="B2343" s="142">
        <v>2018</v>
      </c>
      <c r="C2343" s="142"/>
      <c r="D2343" s="128">
        <v>341</v>
      </c>
      <c r="E2343" s="128">
        <v>4996</v>
      </c>
      <c r="F2343" s="128">
        <v>11115</v>
      </c>
      <c r="G2343" s="128">
        <v>24</v>
      </c>
      <c r="H2343" s="128">
        <v>19</v>
      </c>
      <c r="I2343" s="129">
        <v>25.74</v>
      </c>
      <c r="J2343"/>
      <c r="K2343"/>
      <c r="L2343"/>
      <c r="M2343"/>
      <c r="N2343"/>
      <c r="O2343"/>
      <c r="P2343"/>
    </row>
    <row r="2344" spans="2:16" s="13" customFormat="1" ht="15" customHeight="1" x14ac:dyDescent="0.35">
      <c r="B2344" s="142">
        <v>2017</v>
      </c>
      <c r="C2344" s="142"/>
      <c r="D2344" s="128">
        <v>306</v>
      </c>
      <c r="E2344" s="128">
        <v>4518</v>
      </c>
      <c r="F2344" s="128">
        <v>11764</v>
      </c>
      <c r="G2344" s="128">
        <v>47</v>
      </c>
      <c r="H2344" s="128">
        <v>1</v>
      </c>
      <c r="I2344" s="129">
        <v>28.57</v>
      </c>
      <c r="J2344"/>
      <c r="K2344"/>
      <c r="L2344"/>
      <c r="M2344"/>
      <c r="N2344"/>
      <c r="O2344"/>
      <c r="P2344"/>
    </row>
    <row r="2345" spans="2:16" s="13" customFormat="1" ht="15" customHeight="1" x14ac:dyDescent="0.35">
      <c r="B2345" s="142">
        <v>2016</v>
      </c>
      <c r="C2345" s="142"/>
      <c r="D2345" s="128">
        <v>271</v>
      </c>
      <c r="E2345" s="128">
        <v>-438</v>
      </c>
      <c r="F2345" s="128">
        <v>4371</v>
      </c>
      <c r="G2345" s="128">
        <v>-238</v>
      </c>
      <c r="H2345" s="128">
        <v>0</v>
      </c>
      <c r="I2345" s="129">
        <v>-3.23</v>
      </c>
      <c r="J2345"/>
      <c r="K2345"/>
      <c r="L2345"/>
      <c r="M2345"/>
      <c r="N2345"/>
      <c r="O2345"/>
      <c r="P2345"/>
    </row>
    <row r="2346" spans="2:16" s="13" customFormat="1" ht="15" customHeight="1" x14ac:dyDescent="0.35">
      <c r="B2346" s="142">
        <v>2015</v>
      </c>
      <c r="C2346" s="142"/>
      <c r="D2346" s="128">
        <v>253</v>
      </c>
      <c r="E2346" s="128">
        <v>-1290</v>
      </c>
      <c r="F2346" s="128">
        <v>3115</v>
      </c>
      <c r="G2346" s="128">
        <v>58</v>
      </c>
      <c r="H2346" s="128">
        <v>5</v>
      </c>
      <c r="I2346" s="129">
        <v>-17.559999999999999</v>
      </c>
      <c r="J2346"/>
      <c r="K2346"/>
      <c r="L2346"/>
      <c r="M2346"/>
      <c r="N2346"/>
      <c r="O2346"/>
      <c r="P2346"/>
    </row>
    <row r="2347" spans="2:16" ht="15" customHeight="1" x14ac:dyDescent="0.35">
      <c r="B2347" s="142">
        <v>2014</v>
      </c>
      <c r="C2347" s="142"/>
      <c r="D2347" s="128">
        <v>240</v>
      </c>
      <c r="E2347" s="128">
        <v>733</v>
      </c>
      <c r="F2347" s="128">
        <v>2002</v>
      </c>
      <c r="G2347" s="128">
        <v>6</v>
      </c>
      <c r="H2347" s="128">
        <v>1</v>
      </c>
      <c r="I2347" s="129">
        <v>6.62</v>
      </c>
      <c r="J2347"/>
      <c r="K2347"/>
      <c r="L2347"/>
      <c r="M2347"/>
      <c r="N2347"/>
      <c r="O2347"/>
      <c r="P2347"/>
    </row>
    <row r="2348" spans="2:16" ht="15" customHeight="1" x14ac:dyDescent="0.35">
      <c r="B2348" s="142">
        <v>2013</v>
      </c>
      <c r="C2348" s="142"/>
      <c r="D2348" s="128">
        <v>237</v>
      </c>
      <c r="E2348" s="128">
        <v>3674</v>
      </c>
      <c r="F2348" s="128">
        <v>5162</v>
      </c>
      <c r="G2348" s="128">
        <v>2</v>
      </c>
      <c r="H2348" s="128">
        <v>2</v>
      </c>
      <c r="I2348" s="129">
        <v>33.51</v>
      </c>
      <c r="J2348"/>
      <c r="K2348"/>
      <c r="L2348"/>
      <c r="M2348"/>
      <c r="N2348"/>
      <c r="O2348"/>
      <c r="P2348"/>
    </row>
    <row r="2349" spans="2:16" ht="15" customHeight="1" x14ac:dyDescent="0.35">
      <c r="B2349" s="126">
        <v>2012</v>
      </c>
      <c r="C2349" s="142"/>
      <c r="D2349" s="128">
        <v>253</v>
      </c>
      <c r="E2349" s="128">
        <v>1314</v>
      </c>
      <c r="F2349" s="128">
        <v>5372</v>
      </c>
      <c r="G2349" s="128">
        <v>62</v>
      </c>
      <c r="H2349" s="128">
        <v>58</v>
      </c>
      <c r="I2349" s="129">
        <v>15.42</v>
      </c>
      <c r="J2349"/>
      <c r="K2349"/>
      <c r="L2349"/>
      <c r="M2349"/>
      <c r="N2349"/>
      <c r="O2349"/>
      <c r="P2349"/>
    </row>
    <row r="2350" spans="2:16" ht="15" customHeight="1" x14ac:dyDescent="0.35">
      <c r="B2350" s="126">
        <v>2011</v>
      </c>
      <c r="C2350" s="142"/>
      <c r="D2350" s="128">
        <v>256</v>
      </c>
      <c r="E2350" s="128">
        <v>6680</v>
      </c>
      <c r="F2350" s="128">
        <v>7131</v>
      </c>
      <c r="G2350" s="128">
        <v>2</v>
      </c>
      <c r="H2350" s="128">
        <v>2</v>
      </c>
      <c r="I2350" s="129">
        <v>47.26</v>
      </c>
      <c r="J2350"/>
      <c r="K2350"/>
      <c r="L2350"/>
      <c r="M2350"/>
      <c r="N2350"/>
      <c r="O2350"/>
      <c r="P2350"/>
    </row>
    <row r="2351" spans="2:16" ht="15" customHeight="1" x14ac:dyDescent="0.35">
      <c r="B2351" s="126">
        <v>2010</v>
      </c>
      <c r="C2351" s="142"/>
      <c r="D2351" s="128">
        <v>281</v>
      </c>
      <c r="E2351" s="128">
        <v>19984</v>
      </c>
      <c r="F2351" s="128">
        <v>22540</v>
      </c>
      <c r="G2351" s="128">
        <v>11</v>
      </c>
      <c r="H2351" s="128">
        <v>7</v>
      </c>
      <c r="I2351" s="129">
        <v>142.09</v>
      </c>
      <c r="J2351"/>
      <c r="K2351"/>
      <c r="L2351"/>
      <c r="M2351"/>
      <c r="N2351"/>
      <c r="O2351"/>
      <c r="P2351"/>
    </row>
    <row r="2352" spans="2:16" s="14" customFormat="1" ht="15" customHeight="1" collapsed="1" x14ac:dyDescent="0.35">
      <c r="B2352" s="126">
        <v>2009</v>
      </c>
      <c r="C2352" s="142"/>
      <c r="D2352" s="128">
        <v>308</v>
      </c>
      <c r="E2352" s="128">
        <v>45263</v>
      </c>
      <c r="F2352" s="128">
        <v>31947</v>
      </c>
      <c r="G2352" s="128">
        <v>14014</v>
      </c>
      <c r="H2352" s="128" t="s">
        <v>69</v>
      </c>
      <c r="I2352" s="129">
        <v>219.04</v>
      </c>
      <c r="J2352"/>
      <c r="K2352"/>
      <c r="L2352"/>
      <c r="M2352"/>
      <c r="N2352"/>
      <c r="O2352"/>
      <c r="P2352"/>
    </row>
    <row r="2353" spans="2:16" s="14" customFormat="1" ht="15" customHeight="1" x14ac:dyDescent="0.35">
      <c r="B2353" s="126">
        <v>2008</v>
      </c>
      <c r="C2353" s="142"/>
      <c r="D2353" s="128">
        <v>329</v>
      </c>
      <c r="E2353" s="128">
        <v>8406</v>
      </c>
      <c r="F2353" s="128">
        <v>10929</v>
      </c>
      <c r="G2353" s="128">
        <v>69</v>
      </c>
      <c r="H2353" s="128" t="s">
        <v>69</v>
      </c>
      <c r="I2353" s="129">
        <v>37.340000000000003</v>
      </c>
      <c r="J2353"/>
      <c r="K2353"/>
      <c r="L2353"/>
      <c r="M2353"/>
      <c r="N2353"/>
      <c r="O2353"/>
      <c r="P2353"/>
    </row>
    <row r="2354" spans="2:16" s="14" customFormat="1" ht="15" customHeight="1" x14ac:dyDescent="0.35">
      <c r="B2354" s="123" t="s">
        <v>332</v>
      </c>
      <c r="C2354" s="123"/>
      <c r="D2354" s="132"/>
      <c r="E2354" s="132"/>
      <c r="F2354" s="132"/>
      <c r="G2354" s="132"/>
      <c r="H2354" s="132"/>
      <c r="I2354" s="133"/>
      <c r="J2354"/>
      <c r="K2354"/>
      <c r="L2354"/>
      <c r="M2354"/>
      <c r="N2354"/>
      <c r="O2354"/>
      <c r="P2354"/>
    </row>
    <row r="2355" spans="2:16" s="14" customFormat="1" ht="15" customHeight="1" x14ac:dyDescent="0.35">
      <c r="B2355" s="142">
        <v>2020</v>
      </c>
      <c r="C2355" s="142"/>
      <c r="D2355" s="128">
        <v>1012</v>
      </c>
      <c r="E2355" s="128">
        <v>24885</v>
      </c>
      <c r="F2355" s="128">
        <v>30589</v>
      </c>
      <c r="G2355" s="128">
        <v>26</v>
      </c>
      <c r="H2355" s="128">
        <v>21</v>
      </c>
      <c r="I2355" s="129">
        <v>76.5</v>
      </c>
      <c r="J2355"/>
      <c r="K2355"/>
      <c r="L2355"/>
      <c r="M2355"/>
      <c r="N2355"/>
      <c r="O2355"/>
      <c r="P2355"/>
    </row>
    <row r="2356" spans="2:16" s="14" customFormat="1" ht="15" customHeight="1" x14ac:dyDescent="0.35">
      <c r="B2356" s="142">
        <v>2019</v>
      </c>
      <c r="C2356" s="142"/>
      <c r="D2356" s="128">
        <v>980</v>
      </c>
      <c r="E2356" s="128">
        <v>37618</v>
      </c>
      <c r="F2356" s="128">
        <v>44690</v>
      </c>
      <c r="G2356" s="128">
        <v>555</v>
      </c>
      <c r="H2356" s="128">
        <v>61</v>
      </c>
      <c r="I2356" s="129">
        <v>95.05</v>
      </c>
      <c r="J2356"/>
      <c r="K2356"/>
      <c r="L2356"/>
      <c r="M2356"/>
      <c r="N2356"/>
      <c r="O2356"/>
      <c r="P2356"/>
    </row>
    <row r="2357" spans="2:16" s="14" customFormat="1" ht="15" customHeight="1" x14ac:dyDescent="0.35">
      <c r="B2357" s="142">
        <v>2018</v>
      </c>
      <c r="C2357" s="142"/>
      <c r="D2357" s="128">
        <v>913</v>
      </c>
      <c r="E2357" s="128">
        <v>23527</v>
      </c>
      <c r="F2357" s="128">
        <v>29265</v>
      </c>
      <c r="G2357" s="128">
        <v>95</v>
      </c>
      <c r="H2357" s="128">
        <v>19</v>
      </c>
      <c r="I2357" s="129">
        <v>63.87</v>
      </c>
      <c r="J2357"/>
      <c r="K2357"/>
      <c r="L2357"/>
      <c r="M2357"/>
      <c r="N2357"/>
      <c r="O2357"/>
      <c r="P2357"/>
    </row>
    <row r="2358" spans="2:16" s="14" customFormat="1" ht="15" customHeight="1" x14ac:dyDescent="0.35">
      <c r="B2358" s="142">
        <v>2017</v>
      </c>
      <c r="C2358" s="142"/>
      <c r="D2358" s="128">
        <v>809</v>
      </c>
      <c r="E2358" s="128">
        <v>21681</v>
      </c>
      <c r="F2358" s="128">
        <v>36059</v>
      </c>
      <c r="G2358" s="128">
        <v>43</v>
      </c>
      <c r="H2358" s="128">
        <v>11</v>
      </c>
      <c r="I2358" s="129">
        <v>63.91</v>
      </c>
      <c r="J2358"/>
      <c r="K2358"/>
      <c r="L2358"/>
      <c r="M2358"/>
      <c r="N2358"/>
      <c r="O2358"/>
      <c r="P2358"/>
    </row>
    <row r="2359" spans="2:16" ht="15" customHeight="1" x14ac:dyDescent="0.35">
      <c r="B2359" s="142">
        <v>2016</v>
      </c>
      <c r="C2359" s="142"/>
      <c r="D2359" s="128">
        <v>726</v>
      </c>
      <c r="E2359" s="128">
        <v>14570</v>
      </c>
      <c r="F2359" s="128">
        <v>18075</v>
      </c>
      <c r="G2359" s="128">
        <v>162</v>
      </c>
      <c r="H2359" s="128">
        <v>23</v>
      </c>
      <c r="I2359" s="129">
        <v>54.14</v>
      </c>
      <c r="J2359"/>
      <c r="K2359"/>
      <c r="L2359"/>
      <c r="M2359"/>
      <c r="N2359"/>
      <c r="O2359"/>
      <c r="P2359"/>
    </row>
    <row r="2360" spans="2:16" ht="15" customHeight="1" x14ac:dyDescent="0.35">
      <c r="B2360" s="142">
        <v>2015</v>
      </c>
      <c r="C2360" s="142"/>
      <c r="D2360" s="128">
        <v>677</v>
      </c>
      <c r="E2360" s="128">
        <v>27240</v>
      </c>
      <c r="F2360" s="128">
        <v>38544</v>
      </c>
      <c r="G2360" s="128">
        <v>43</v>
      </c>
      <c r="H2360" s="128">
        <v>0</v>
      </c>
      <c r="I2360" s="129">
        <v>98.09</v>
      </c>
      <c r="J2360"/>
      <c r="K2360"/>
      <c r="L2360"/>
      <c r="M2360"/>
      <c r="N2360"/>
      <c r="O2360"/>
      <c r="P2360"/>
    </row>
    <row r="2361" spans="2:16" ht="15" customHeight="1" x14ac:dyDescent="0.35">
      <c r="B2361" s="142">
        <v>2014</v>
      </c>
      <c r="C2361" s="142"/>
      <c r="D2361" s="128">
        <v>639</v>
      </c>
      <c r="E2361" s="128">
        <v>9920</v>
      </c>
      <c r="F2361" s="128">
        <v>12641</v>
      </c>
      <c r="G2361" s="128">
        <v>30</v>
      </c>
      <c r="H2361" s="128">
        <v>25</v>
      </c>
      <c r="I2361" s="129">
        <v>39.46</v>
      </c>
      <c r="J2361"/>
      <c r="K2361"/>
      <c r="L2361"/>
      <c r="M2361"/>
      <c r="N2361"/>
      <c r="O2361"/>
      <c r="P2361"/>
    </row>
    <row r="2362" spans="2:16" ht="15" customHeight="1" x14ac:dyDescent="0.35">
      <c r="B2362" s="142">
        <v>2013</v>
      </c>
      <c r="C2362" s="142"/>
      <c r="D2362" s="128">
        <v>668</v>
      </c>
      <c r="E2362" s="128">
        <v>9652</v>
      </c>
      <c r="F2362" s="128">
        <v>14990</v>
      </c>
      <c r="G2362" s="128">
        <v>36</v>
      </c>
      <c r="H2362" s="128">
        <v>33</v>
      </c>
      <c r="I2362" s="129">
        <v>39</v>
      </c>
      <c r="J2362"/>
      <c r="K2362"/>
      <c r="L2362"/>
      <c r="M2362"/>
      <c r="N2362"/>
      <c r="O2362"/>
      <c r="P2362"/>
    </row>
    <row r="2363" spans="2:16" ht="15" customHeight="1" x14ac:dyDescent="0.35">
      <c r="B2363" s="126">
        <v>2012</v>
      </c>
      <c r="C2363" s="142"/>
      <c r="D2363" s="128">
        <v>711</v>
      </c>
      <c r="E2363" s="128">
        <v>-231</v>
      </c>
      <c r="F2363" s="128">
        <v>12546</v>
      </c>
      <c r="G2363" s="128">
        <v>31</v>
      </c>
      <c r="H2363" s="128">
        <v>28</v>
      </c>
      <c r="I2363" s="129">
        <v>-1.05</v>
      </c>
      <c r="J2363"/>
      <c r="K2363"/>
      <c r="L2363"/>
      <c r="M2363"/>
      <c r="N2363"/>
      <c r="O2363"/>
      <c r="P2363"/>
    </row>
    <row r="2364" spans="2:16" s="14" customFormat="1" ht="15" customHeight="1" collapsed="1" x14ac:dyDescent="0.35">
      <c r="B2364" s="126">
        <v>2011</v>
      </c>
      <c r="C2364" s="142"/>
      <c r="D2364" s="128">
        <v>749</v>
      </c>
      <c r="E2364" s="128">
        <v>23180</v>
      </c>
      <c r="F2364" s="128">
        <v>19108</v>
      </c>
      <c r="G2364" s="128">
        <v>10299</v>
      </c>
      <c r="H2364" s="128">
        <v>5</v>
      </c>
      <c r="I2364" s="129">
        <v>70.67</v>
      </c>
      <c r="J2364"/>
      <c r="K2364"/>
      <c r="L2364"/>
      <c r="M2364"/>
      <c r="N2364"/>
      <c r="O2364"/>
      <c r="P2364"/>
    </row>
    <row r="2365" spans="2:16" s="14" customFormat="1" ht="15" customHeight="1" x14ac:dyDescent="0.35">
      <c r="B2365" s="126">
        <v>2010</v>
      </c>
      <c r="C2365" s="142"/>
      <c r="D2365" s="128">
        <v>767</v>
      </c>
      <c r="E2365" s="128">
        <v>54091</v>
      </c>
      <c r="F2365" s="128">
        <v>61022</v>
      </c>
      <c r="G2365" s="128">
        <v>125</v>
      </c>
      <c r="H2365" s="128">
        <v>12</v>
      </c>
      <c r="I2365" s="129">
        <v>159.58000000000001</v>
      </c>
      <c r="J2365"/>
      <c r="K2365"/>
      <c r="L2365"/>
      <c r="M2365"/>
      <c r="N2365"/>
      <c r="O2365"/>
      <c r="P2365"/>
    </row>
    <row r="2366" spans="2:16" s="14" customFormat="1" ht="15" customHeight="1" x14ac:dyDescent="0.35">
      <c r="B2366" s="126">
        <v>2009</v>
      </c>
      <c r="C2366" s="142"/>
      <c r="D2366" s="128">
        <v>783</v>
      </c>
      <c r="E2366" s="128">
        <v>32419</v>
      </c>
      <c r="F2366" s="128">
        <v>40603</v>
      </c>
      <c r="G2366" s="128">
        <v>137</v>
      </c>
      <c r="H2366" s="128" t="s">
        <v>69</v>
      </c>
      <c r="I2366" s="129">
        <v>85.13</v>
      </c>
      <c r="J2366"/>
      <c r="K2366"/>
      <c r="L2366"/>
      <c r="M2366"/>
      <c r="N2366"/>
      <c r="O2366"/>
      <c r="P2366"/>
    </row>
    <row r="2367" spans="2:16" s="14" customFormat="1" ht="15" customHeight="1" x14ac:dyDescent="0.35">
      <c r="B2367" s="126">
        <v>2008</v>
      </c>
      <c r="C2367" s="142"/>
      <c r="D2367" s="128">
        <v>761</v>
      </c>
      <c r="E2367" s="128">
        <v>32784</v>
      </c>
      <c r="F2367" s="128">
        <v>41586</v>
      </c>
      <c r="G2367" s="128">
        <v>357</v>
      </c>
      <c r="H2367" s="128" t="s">
        <v>69</v>
      </c>
      <c r="I2367" s="129">
        <v>74.569999999999993</v>
      </c>
      <c r="J2367"/>
      <c r="K2367"/>
      <c r="L2367"/>
      <c r="M2367"/>
      <c r="N2367"/>
      <c r="O2367"/>
      <c r="P2367"/>
    </row>
    <row r="2368" spans="2:16" ht="15" customHeight="1" x14ac:dyDescent="0.35">
      <c r="B2368" s="310" t="s">
        <v>28</v>
      </c>
      <c r="C2368" s="310"/>
      <c r="D2368" s="313"/>
      <c r="E2368" s="313"/>
      <c r="F2368" s="313"/>
      <c r="G2368" s="313"/>
      <c r="H2368" s="313"/>
      <c r="I2368" s="314"/>
      <c r="J2368"/>
      <c r="K2368"/>
      <c r="L2368"/>
      <c r="M2368"/>
      <c r="N2368"/>
      <c r="O2368"/>
      <c r="P2368"/>
    </row>
    <row r="2369" spans="2:16" ht="15" customHeight="1" x14ac:dyDescent="0.35">
      <c r="B2369" s="123" t="s">
        <v>462</v>
      </c>
      <c r="C2369" s="123"/>
      <c r="D2369" s="124"/>
      <c r="E2369" s="124"/>
      <c r="F2369" s="124"/>
      <c r="G2369" s="124"/>
      <c r="H2369" s="124"/>
      <c r="I2369" s="125"/>
      <c r="J2369"/>
      <c r="K2369"/>
      <c r="L2369"/>
      <c r="M2369"/>
      <c r="N2369"/>
      <c r="O2369"/>
      <c r="P2369"/>
    </row>
    <row r="2370" spans="2:16" ht="15" customHeight="1" x14ac:dyDescent="0.35">
      <c r="B2370" s="142">
        <v>2020</v>
      </c>
      <c r="C2370" s="142"/>
      <c r="D2370" s="128">
        <v>134105</v>
      </c>
      <c r="E2370" s="128">
        <v>876062</v>
      </c>
      <c r="F2370" s="128">
        <v>915590</v>
      </c>
      <c r="G2370" s="128">
        <v>183118</v>
      </c>
      <c r="H2370" s="128">
        <v>58509</v>
      </c>
      <c r="I2370" s="129">
        <v>12.27</v>
      </c>
      <c r="J2370"/>
      <c r="K2370"/>
      <c r="L2370"/>
      <c r="M2370"/>
      <c r="N2370"/>
      <c r="O2370"/>
      <c r="P2370"/>
    </row>
    <row r="2371" spans="2:16" ht="15" customHeight="1" x14ac:dyDescent="0.35">
      <c r="B2371" s="142">
        <v>2019</v>
      </c>
      <c r="C2371" s="142"/>
      <c r="D2371" s="128">
        <v>131886</v>
      </c>
      <c r="E2371" s="128">
        <v>1089901</v>
      </c>
      <c r="F2371" s="128">
        <v>1148458</v>
      </c>
      <c r="G2371" s="128">
        <v>187231</v>
      </c>
      <c r="H2371" s="128">
        <v>53779</v>
      </c>
      <c r="I2371" s="129">
        <v>15.74</v>
      </c>
      <c r="J2371"/>
      <c r="K2371"/>
      <c r="L2371"/>
      <c r="M2371"/>
      <c r="N2371"/>
      <c r="O2371"/>
      <c r="P2371"/>
    </row>
    <row r="2372" spans="2:16" ht="15" customHeight="1" x14ac:dyDescent="0.35">
      <c r="B2372" s="142">
        <v>2018</v>
      </c>
      <c r="C2372" s="142"/>
      <c r="D2372" s="128">
        <v>128466</v>
      </c>
      <c r="E2372" s="128">
        <v>781247</v>
      </c>
      <c r="F2372" s="128">
        <v>840986</v>
      </c>
      <c r="G2372" s="128">
        <v>211622</v>
      </c>
      <c r="H2372" s="128">
        <v>67381</v>
      </c>
      <c r="I2372" s="129">
        <v>12.08</v>
      </c>
      <c r="J2372"/>
      <c r="K2372"/>
      <c r="L2372"/>
      <c r="M2372"/>
      <c r="N2372"/>
      <c r="O2372"/>
      <c r="P2372"/>
    </row>
    <row r="2373" spans="2:16" ht="15" customHeight="1" x14ac:dyDescent="0.35">
      <c r="B2373" s="142">
        <v>2017</v>
      </c>
      <c r="C2373" s="142"/>
      <c r="D2373" s="128">
        <v>125617</v>
      </c>
      <c r="E2373" s="128">
        <v>657527</v>
      </c>
      <c r="F2373" s="128">
        <v>694690</v>
      </c>
      <c r="G2373" s="128">
        <v>360459</v>
      </c>
      <c r="H2373" s="128">
        <v>60919</v>
      </c>
      <c r="I2373" s="129">
        <v>11.34</v>
      </c>
      <c r="J2373"/>
      <c r="K2373"/>
      <c r="L2373"/>
      <c r="M2373"/>
      <c r="N2373"/>
      <c r="O2373"/>
      <c r="P2373"/>
    </row>
    <row r="2374" spans="2:16" ht="15" customHeight="1" x14ac:dyDescent="0.35">
      <c r="B2374" s="142">
        <v>2016</v>
      </c>
      <c r="C2374" s="142"/>
      <c r="D2374" s="128">
        <v>120198</v>
      </c>
      <c r="E2374" s="128">
        <v>681437</v>
      </c>
      <c r="F2374" s="128">
        <v>649740</v>
      </c>
      <c r="G2374" s="128">
        <v>239616</v>
      </c>
      <c r="H2374" s="128">
        <v>43761</v>
      </c>
      <c r="I2374" s="129">
        <v>12.8</v>
      </c>
      <c r="J2374"/>
      <c r="K2374"/>
      <c r="L2374"/>
      <c r="M2374"/>
      <c r="N2374"/>
      <c r="O2374"/>
      <c r="P2374"/>
    </row>
    <row r="2375" spans="2:16" ht="15" customHeight="1" x14ac:dyDescent="0.35">
      <c r="B2375" s="142">
        <v>2015</v>
      </c>
      <c r="C2375" s="142"/>
      <c r="D2375" s="128">
        <v>116705</v>
      </c>
      <c r="E2375" s="128">
        <v>505386</v>
      </c>
      <c r="F2375" s="128">
        <v>562124</v>
      </c>
      <c r="G2375" s="128">
        <v>139338</v>
      </c>
      <c r="H2375" s="128">
        <v>59501</v>
      </c>
      <c r="I2375" s="129">
        <v>10.050000000000001</v>
      </c>
      <c r="J2375"/>
      <c r="K2375"/>
      <c r="L2375"/>
      <c r="M2375"/>
      <c r="N2375"/>
      <c r="O2375"/>
      <c r="P2375"/>
    </row>
    <row r="2376" spans="2:16" s="14" customFormat="1" ht="15" customHeight="1" collapsed="1" x14ac:dyDescent="0.35">
      <c r="B2376" s="142">
        <v>2014</v>
      </c>
      <c r="C2376" s="142"/>
      <c r="D2376" s="128">
        <v>113358</v>
      </c>
      <c r="E2376" s="128">
        <v>466968</v>
      </c>
      <c r="F2376" s="128">
        <v>471459</v>
      </c>
      <c r="G2376" s="128">
        <v>157582</v>
      </c>
      <c r="H2376" s="128">
        <v>79912</v>
      </c>
      <c r="I2376" s="129">
        <v>9.2899999999999991</v>
      </c>
      <c r="J2376"/>
      <c r="K2376"/>
      <c r="L2376"/>
      <c r="M2376"/>
      <c r="N2376"/>
      <c r="O2376"/>
      <c r="P2376"/>
    </row>
    <row r="2377" spans="2:16" s="14" customFormat="1" ht="15" customHeight="1" x14ac:dyDescent="0.35">
      <c r="B2377" s="142">
        <v>2013</v>
      </c>
      <c r="C2377" s="142"/>
      <c r="D2377" s="128">
        <v>111126</v>
      </c>
      <c r="E2377" s="128">
        <v>526671</v>
      </c>
      <c r="F2377" s="128">
        <v>541110</v>
      </c>
      <c r="G2377" s="128">
        <v>122055</v>
      </c>
      <c r="H2377" s="128">
        <v>68349</v>
      </c>
      <c r="I2377" s="129">
        <v>11.31</v>
      </c>
      <c r="J2377"/>
      <c r="K2377"/>
      <c r="L2377"/>
      <c r="M2377"/>
      <c r="N2377"/>
      <c r="O2377"/>
      <c r="P2377"/>
    </row>
    <row r="2378" spans="2:16" s="14" customFormat="1" ht="15" customHeight="1" x14ac:dyDescent="0.35">
      <c r="B2378" s="126">
        <v>2012</v>
      </c>
      <c r="C2378" s="142"/>
      <c r="D2378" s="128">
        <v>112728</v>
      </c>
      <c r="E2378" s="128">
        <v>344961</v>
      </c>
      <c r="F2378" s="128">
        <v>408259</v>
      </c>
      <c r="G2378" s="128">
        <v>112954</v>
      </c>
      <c r="H2378" s="128">
        <v>66114</v>
      </c>
      <c r="I2378" s="129">
        <v>7.33</v>
      </c>
      <c r="J2378"/>
      <c r="K2378"/>
      <c r="L2378"/>
      <c r="M2378"/>
      <c r="N2378"/>
      <c r="O2378"/>
      <c r="P2378"/>
    </row>
    <row r="2379" spans="2:16" s="14" customFormat="1" ht="15" customHeight="1" x14ac:dyDescent="0.35">
      <c r="B2379" s="126">
        <v>2011</v>
      </c>
      <c r="C2379" s="142"/>
      <c r="D2379" s="128">
        <v>117038</v>
      </c>
      <c r="E2379" s="128">
        <v>495785</v>
      </c>
      <c r="F2379" s="128">
        <v>530399</v>
      </c>
      <c r="G2379" s="128">
        <v>350095</v>
      </c>
      <c r="H2379" s="128">
        <v>69929</v>
      </c>
      <c r="I2379" s="129">
        <v>9.83</v>
      </c>
      <c r="J2379"/>
      <c r="K2379"/>
      <c r="L2379"/>
      <c r="M2379"/>
      <c r="N2379"/>
      <c r="O2379"/>
      <c r="P2379"/>
    </row>
    <row r="2380" spans="2:16" ht="15" customHeight="1" x14ac:dyDescent="0.35">
      <c r="B2380" s="126">
        <v>2010</v>
      </c>
      <c r="C2380" s="142"/>
      <c r="D2380" s="128">
        <v>121395</v>
      </c>
      <c r="E2380" s="128">
        <v>441318</v>
      </c>
      <c r="F2380" s="128">
        <v>595493</v>
      </c>
      <c r="G2380" s="128">
        <v>135790</v>
      </c>
      <c r="H2380" s="128">
        <v>49159</v>
      </c>
      <c r="I2380" s="129">
        <v>8.39</v>
      </c>
      <c r="J2380"/>
      <c r="K2380"/>
      <c r="L2380"/>
      <c r="M2380"/>
      <c r="N2380"/>
      <c r="O2380"/>
      <c r="P2380"/>
    </row>
    <row r="2381" spans="2:16" ht="15" customHeight="1" x14ac:dyDescent="0.35">
      <c r="B2381" s="126">
        <v>2009</v>
      </c>
      <c r="C2381" s="142"/>
      <c r="D2381" s="128">
        <v>125364</v>
      </c>
      <c r="E2381" s="128">
        <v>611511</v>
      </c>
      <c r="F2381" s="128">
        <v>630849</v>
      </c>
      <c r="G2381" s="128">
        <v>258431</v>
      </c>
      <c r="H2381" s="128" t="s">
        <v>69</v>
      </c>
      <c r="I2381" s="129">
        <v>11.47</v>
      </c>
      <c r="J2381"/>
      <c r="K2381"/>
      <c r="L2381"/>
      <c r="M2381"/>
      <c r="N2381"/>
      <c r="O2381"/>
      <c r="P2381"/>
    </row>
    <row r="2382" spans="2:16" ht="15" customHeight="1" x14ac:dyDescent="0.35">
      <c r="B2382" s="126">
        <v>2008</v>
      </c>
      <c r="C2382" s="142"/>
      <c r="D2382" s="128">
        <v>127818</v>
      </c>
      <c r="E2382" s="128">
        <v>1076186</v>
      </c>
      <c r="F2382" s="128">
        <v>796303</v>
      </c>
      <c r="G2382" s="128">
        <v>533242</v>
      </c>
      <c r="H2382" s="128" t="s">
        <v>69</v>
      </c>
      <c r="I2382" s="129">
        <v>19.829999999999998</v>
      </c>
      <c r="J2382"/>
      <c r="K2382"/>
      <c r="L2382"/>
      <c r="M2382"/>
      <c r="N2382"/>
      <c r="O2382"/>
      <c r="P2382"/>
    </row>
    <row r="2383" spans="2:16" ht="15" customHeight="1" x14ac:dyDescent="0.35">
      <c r="B2383" s="310" t="s">
        <v>35</v>
      </c>
      <c r="C2383" s="310"/>
      <c r="D2383" s="311"/>
      <c r="E2383" s="311"/>
      <c r="F2383" s="311"/>
      <c r="G2383" s="311"/>
      <c r="H2383" s="311"/>
      <c r="I2383" s="312"/>
      <c r="J2383"/>
      <c r="K2383"/>
      <c r="L2383"/>
      <c r="M2383"/>
      <c r="N2383"/>
      <c r="O2383"/>
      <c r="P2383"/>
    </row>
    <row r="2384" spans="2:16" ht="15" customHeight="1" x14ac:dyDescent="0.35">
      <c r="B2384" s="123" t="s">
        <v>333</v>
      </c>
      <c r="C2384" s="123"/>
      <c r="D2384" s="132"/>
      <c r="E2384" s="132"/>
      <c r="F2384" s="132"/>
      <c r="G2384" s="132"/>
      <c r="H2384" s="132"/>
      <c r="I2384" s="133"/>
      <c r="J2384"/>
      <c r="K2384"/>
      <c r="L2384"/>
      <c r="M2384"/>
      <c r="N2384"/>
      <c r="O2384"/>
      <c r="P2384"/>
    </row>
    <row r="2385" spans="2:16" ht="15" customHeight="1" x14ac:dyDescent="0.35">
      <c r="B2385" s="142">
        <v>2020</v>
      </c>
      <c r="C2385" s="142"/>
      <c r="D2385" s="128">
        <v>85894</v>
      </c>
      <c r="E2385" s="128">
        <v>84250</v>
      </c>
      <c r="F2385" s="128">
        <v>95941</v>
      </c>
      <c r="G2385" s="128">
        <v>2781</v>
      </c>
      <c r="H2385" s="128">
        <v>187</v>
      </c>
      <c r="I2385" s="129">
        <v>7.18</v>
      </c>
      <c r="J2385"/>
      <c r="K2385"/>
      <c r="L2385"/>
      <c r="M2385"/>
      <c r="N2385"/>
      <c r="O2385"/>
      <c r="P2385"/>
    </row>
    <row r="2386" spans="2:16" ht="15" customHeight="1" x14ac:dyDescent="0.35">
      <c r="B2386" s="142">
        <v>2019</v>
      </c>
      <c r="C2386" s="142"/>
      <c r="D2386" s="128">
        <v>85378</v>
      </c>
      <c r="E2386" s="128">
        <v>94501</v>
      </c>
      <c r="F2386" s="128">
        <v>104962</v>
      </c>
      <c r="G2386" s="128">
        <v>2434</v>
      </c>
      <c r="H2386" s="128">
        <v>295</v>
      </c>
      <c r="I2386" s="129">
        <v>7.89</v>
      </c>
      <c r="J2386"/>
      <c r="K2386"/>
      <c r="L2386"/>
      <c r="M2386"/>
      <c r="N2386"/>
      <c r="O2386"/>
      <c r="P2386"/>
    </row>
    <row r="2387" spans="2:16" ht="15" customHeight="1" x14ac:dyDescent="0.35">
      <c r="B2387" s="142">
        <v>2018</v>
      </c>
      <c r="C2387" s="142"/>
      <c r="D2387" s="128">
        <v>84896</v>
      </c>
      <c r="E2387" s="128">
        <v>70886</v>
      </c>
      <c r="F2387" s="128">
        <v>83325</v>
      </c>
      <c r="G2387" s="128">
        <v>400</v>
      </c>
      <c r="H2387" s="128">
        <v>119</v>
      </c>
      <c r="I2387" s="129">
        <v>6.04</v>
      </c>
      <c r="J2387"/>
      <c r="K2387"/>
      <c r="L2387"/>
      <c r="M2387"/>
      <c r="N2387"/>
      <c r="O2387"/>
      <c r="P2387"/>
    </row>
    <row r="2388" spans="2:16" s="13" customFormat="1" ht="15" customHeight="1" collapsed="1" x14ac:dyDescent="0.35">
      <c r="B2388" s="142">
        <v>2017</v>
      </c>
      <c r="C2388" s="142"/>
      <c r="D2388" s="128">
        <v>84445</v>
      </c>
      <c r="E2388" s="128">
        <v>51381</v>
      </c>
      <c r="F2388" s="128">
        <v>61867</v>
      </c>
      <c r="G2388" s="128">
        <v>324</v>
      </c>
      <c r="H2388" s="128">
        <v>160</v>
      </c>
      <c r="I2388" s="129">
        <v>4.6100000000000003</v>
      </c>
      <c r="J2388"/>
      <c r="K2388"/>
      <c r="L2388"/>
      <c r="M2388"/>
      <c r="N2388"/>
      <c r="O2388"/>
      <c r="P2388"/>
    </row>
    <row r="2389" spans="2:16" s="13" customFormat="1" ht="15" customHeight="1" x14ac:dyDescent="0.35">
      <c r="B2389" s="142">
        <v>2016</v>
      </c>
      <c r="C2389" s="142"/>
      <c r="D2389" s="128">
        <v>80879</v>
      </c>
      <c r="E2389" s="128">
        <v>46221</v>
      </c>
      <c r="F2389" s="128">
        <v>54682</v>
      </c>
      <c r="G2389" s="128">
        <v>504</v>
      </c>
      <c r="H2389" s="128">
        <v>360</v>
      </c>
      <c r="I2389" s="129">
        <v>4.54</v>
      </c>
      <c r="J2389"/>
      <c r="K2389"/>
      <c r="L2389"/>
      <c r="M2389"/>
      <c r="N2389"/>
      <c r="O2389"/>
      <c r="P2389"/>
    </row>
    <row r="2390" spans="2:16" s="13" customFormat="1" ht="15" customHeight="1" x14ac:dyDescent="0.35">
      <c r="B2390" s="142">
        <v>2015</v>
      </c>
      <c r="C2390" s="142"/>
      <c r="D2390" s="128">
        <v>78518</v>
      </c>
      <c r="E2390" s="128">
        <v>41937</v>
      </c>
      <c r="F2390" s="128">
        <v>51516</v>
      </c>
      <c r="G2390" s="128">
        <v>353</v>
      </c>
      <c r="H2390" s="128">
        <v>206</v>
      </c>
      <c r="I2390" s="129">
        <v>4.3600000000000003</v>
      </c>
      <c r="J2390"/>
      <c r="K2390"/>
      <c r="L2390"/>
      <c r="M2390"/>
      <c r="N2390"/>
      <c r="O2390"/>
      <c r="P2390"/>
    </row>
    <row r="2391" spans="2:16" s="13" customFormat="1" ht="15" customHeight="1" x14ac:dyDescent="0.35">
      <c r="B2391" s="142">
        <v>2014</v>
      </c>
      <c r="C2391" s="142"/>
      <c r="D2391" s="128">
        <v>76300</v>
      </c>
      <c r="E2391" s="128">
        <v>29430</v>
      </c>
      <c r="F2391" s="128">
        <v>38371</v>
      </c>
      <c r="G2391" s="128">
        <v>327</v>
      </c>
      <c r="H2391" s="128">
        <v>105</v>
      </c>
      <c r="I2391" s="129">
        <v>3.22</v>
      </c>
      <c r="J2391"/>
      <c r="K2391"/>
      <c r="L2391"/>
      <c r="M2391"/>
      <c r="N2391"/>
      <c r="O2391"/>
      <c r="P2391"/>
    </row>
    <row r="2392" spans="2:16" ht="15" customHeight="1" x14ac:dyDescent="0.35">
      <c r="B2392" s="142">
        <v>2013</v>
      </c>
      <c r="C2392" s="142"/>
      <c r="D2392" s="128">
        <v>75267</v>
      </c>
      <c r="E2392" s="128">
        <v>29436</v>
      </c>
      <c r="F2392" s="128">
        <v>38931</v>
      </c>
      <c r="G2392" s="128">
        <v>519</v>
      </c>
      <c r="H2392" s="128">
        <v>249</v>
      </c>
      <c r="I2392" s="129">
        <v>3.38</v>
      </c>
      <c r="J2392"/>
      <c r="K2392"/>
      <c r="L2392"/>
      <c r="M2392"/>
      <c r="N2392"/>
      <c r="O2392"/>
      <c r="P2392"/>
    </row>
    <row r="2393" spans="2:16" ht="15" customHeight="1" x14ac:dyDescent="0.35">
      <c r="B2393" s="126">
        <v>2012</v>
      </c>
      <c r="C2393" s="142"/>
      <c r="D2393" s="128">
        <v>77720</v>
      </c>
      <c r="E2393" s="128">
        <v>23088</v>
      </c>
      <c r="F2393" s="128">
        <v>28563</v>
      </c>
      <c r="G2393" s="128">
        <v>226</v>
      </c>
      <c r="H2393" s="128">
        <v>149</v>
      </c>
      <c r="I2393" s="129">
        <v>2.52</v>
      </c>
      <c r="J2393"/>
      <c r="K2393"/>
      <c r="L2393"/>
      <c r="M2393"/>
      <c r="N2393"/>
      <c r="O2393"/>
      <c r="P2393"/>
    </row>
    <row r="2394" spans="2:16" ht="15" customHeight="1" x14ac:dyDescent="0.35">
      <c r="B2394" s="126">
        <v>2011</v>
      </c>
      <c r="C2394" s="142"/>
      <c r="D2394" s="128">
        <v>81878</v>
      </c>
      <c r="E2394" s="128">
        <v>25613</v>
      </c>
      <c r="F2394" s="128">
        <v>32212</v>
      </c>
      <c r="G2394" s="128">
        <v>366</v>
      </c>
      <c r="H2394" s="128">
        <v>193</v>
      </c>
      <c r="I2394" s="129">
        <v>2.68</v>
      </c>
      <c r="J2394"/>
      <c r="K2394"/>
      <c r="L2394"/>
      <c r="M2394"/>
      <c r="N2394"/>
      <c r="O2394"/>
      <c r="P2394"/>
    </row>
    <row r="2395" spans="2:16" ht="15" customHeight="1" x14ac:dyDescent="0.35">
      <c r="B2395" s="126">
        <v>2010</v>
      </c>
      <c r="C2395" s="142"/>
      <c r="D2395" s="128">
        <v>87311</v>
      </c>
      <c r="E2395" s="128">
        <v>38979</v>
      </c>
      <c r="F2395" s="128">
        <v>46593</v>
      </c>
      <c r="G2395" s="128">
        <v>457</v>
      </c>
      <c r="H2395" s="128">
        <v>260</v>
      </c>
      <c r="I2395" s="129">
        <v>3.51</v>
      </c>
      <c r="J2395"/>
      <c r="K2395"/>
      <c r="L2395"/>
      <c r="M2395"/>
      <c r="N2395"/>
      <c r="O2395"/>
      <c r="P2395"/>
    </row>
    <row r="2396" spans="2:16" ht="15" customHeight="1" x14ac:dyDescent="0.35">
      <c r="B2396" s="126">
        <v>2009</v>
      </c>
      <c r="C2396" s="142"/>
      <c r="D2396" s="128">
        <v>91975</v>
      </c>
      <c r="E2396" s="128">
        <v>23653</v>
      </c>
      <c r="F2396" s="128">
        <v>36945</v>
      </c>
      <c r="G2396" s="128">
        <v>618</v>
      </c>
      <c r="H2396" s="128" t="s">
        <v>69</v>
      </c>
      <c r="I2396" s="129">
        <v>2.02</v>
      </c>
      <c r="J2396"/>
      <c r="K2396"/>
      <c r="L2396"/>
      <c r="M2396"/>
      <c r="N2396"/>
      <c r="O2396"/>
      <c r="P2396"/>
    </row>
    <row r="2397" spans="2:16" s="12" customFormat="1" ht="15" customHeight="1" x14ac:dyDescent="0.35">
      <c r="B2397" s="126">
        <v>2008</v>
      </c>
      <c r="C2397" s="142"/>
      <c r="D2397" s="128">
        <v>95817</v>
      </c>
      <c r="E2397" s="128">
        <v>33439</v>
      </c>
      <c r="F2397" s="128">
        <v>47411</v>
      </c>
      <c r="G2397" s="128">
        <v>824</v>
      </c>
      <c r="H2397" s="128" t="s">
        <v>69</v>
      </c>
      <c r="I2397" s="129">
        <v>2.68</v>
      </c>
      <c r="J2397"/>
      <c r="K2397"/>
      <c r="L2397"/>
      <c r="M2397"/>
      <c r="N2397"/>
      <c r="O2397"/>
      <c r="P2397"/>
    </row>
    <row r="2398" spans="2:16" s="13" customFormat="1" ht="15" customHeight="1" collapsed="1" x14ac:dyDescent="0.35">
      <c r="B2398" s="123" t="s">
        <v>334</v>
      </c>
      <c r="C2398" s="123"/>
      <c r="D2398" s="132"/>
      <c r="E2398" s="132"/>
      <c r="F2398" s="132"/>
      <c r="G2398" s="132"/>
      <c r="H2398" s="132"/>
      <c r="I2398" s="133"/>
      <c r="J2398"/>
      <c r="K2398"/>
      <c r="L2398"/>
      <c r="M2398"/>
      <c r="N2398"/>
      <c r="O2398"/>
      <c r="P2398"/>
    </row>
    <row r="2399" spans="2:16" s="13" customFormat="1" ht="15" customHeight="1" x14ac:dyDescent="0.35">
      <c r="B2399" s="142">
        <v>2020</v>
      </c>
      <c r="C2399" s="142"/>
      <c r="D2399" s="128">
        <v>48211</v>
      </c>
      <c r="E2399" s="128">
        <v>791812</v>
      </c>
      <c r="F2399" s="128">
        <v>819648</v>
      </c>
      <c r="G2399" s="128">
        <v>180336</v>
      </c>
      <c r="H2399" s="128">
        <v>58322</v>
      </c>
      <c r="I2399" s="129">
        <v>13.27</v>
      </c>
      <c r="J2399"/>
      <c r="K2399"/>
      <c r="L2399"/>
      <c r="M2399"/>
      <c r="N2399"/>
      <c r="O2399"/>
      <c r="P2399"/>
    </row>
    <row r="2400" spans="2:16" s="13" customFormat="1" ht="15" customHeight="1" x14ac:dyDescent="0.35">
      <c r="B2400" s="142">
        <v>2019</v>
      </c>
      <c r="C2400" s="142"/>
      <c r="D2400" s="128">
        <v>46508</v>
      </c>
      <c r="E2400" s="128">
        <v>995401</v>
      </c>
      <c r="F2400" s="128">
        <v>1043495</v>
      </c>
      <c r="G2400" s="128">
        <v>184797</v>
      </c>
      <c r="H2400" s="128">
        <v>53483</v>
      </c>
      <c r="I2400" s="129">
        <v>17.38</v>
      </c>
      <c r="J2400"/>
      <c r="K2400"/>
      <c r="L2400"/>
      <c r="M2400"/>
      <c r="N2400"/>
      <c r="O2400"/>
      <c r="P2400"/>
    </row>
    <row r="2401" spans="2:16" s="13" customFormat="1" ht="15" customHeight="1" x14ac:dyDescent="0.35">
      <c r="B2401" s="142">
        <v>2018</v>
      </c>
      <c r="C2401" s="142"/>
      <c r="D2401" s="128">
        <v>43570</v>
      </c>
      <c r="E2401" s="128">
        <v>710361</v>
      </c>
      <c r="F2401" s="128">
        <v>757661</v>
      </c>
      <c r="G2401" s="128">
        <v>211222</v>
      </c>
      <c r="H2401" s="128">
        <v>67260</v>
      </c>
      <c r="I2401" s="129">
        <v>13.42</v>
      </c>
      <c r="J2401"/>
      <c r="K2401"/>
      <c r="L2401"/>
      <c r="M2401"/>
      <c r="N2401"/>
      <c r="O2401"/>
      <c r="P2401"/>
    </row>
    <row r="2402" spans="2:16" s="13" customFormat="1" ht="15" customHeight="1" x14ac:dyDescent="0.35">
      <c r="B2402" s="142">
        <v>2017</v>
      </c>
      <c r="C2402" s="142"/>
      <c r="D2402" s="128">
        <v>41172</v>
      </c>
      <c r="E2402" s="128">
        <v>606146</v>
      </c>
      <c r="F2402" s="128">
        <v>632823</v>
      </c>
      <c r="G2402" s="128">
        <v>360135</v>
      </c>
      <c r="H2402" s="128">
        <v>60758</v>
      </c>
      <c r="I2402" s="129">
        <v>12.94</v>
      </c>
      <c r="J2402"/>
      <c r="K2402"/>
      <c r="L2402"/>
      <c r="M2402"/>
      <c r="N2402"/>
      <c r="O2402"/>
      <c r="P2402"/>
    </row>
    <row r="2403" spans="2:16" s="13" customFormat="1" ht="15" customHeight="1" x14ac:dyDescent="0.35">
      <c r="B2403" s="142">
        <v>2016</v>
      </c>
      <c r="C2403" s="142"/>
      <c r="D2403" s="128">
        <v>39319</v>
      </c>
      <c r="E2403" s="128">
        <v>635216</v>
      </c>
      <c r="F2403" s="128">
        <v>595057</v>
      </c>
      <c r="G2403" s="128">
        <v>239113</v>
      </c>
      <c r="H2403" s="128">
        <v>43402</v>
      </c>
      <c r="I2403" s="129">
        <v>14.75</v>
      </c>
      <c r="J2403"/>
      <c r="K2403"/>
      <c r="L2403"/>
      <c r="M2403"/>
      <c r="N2403"/>
      <c r="O2403"/>
      <c r="P2403"/>
    </row>
    <row r="2404" spans="2:16" s="13" customFormat="1" ht="15" customHeight="1" x14ac:dyDescent="0.35">
      <c r="B2404" s="142">
        <v>2015</v>
      </c>
      <c r="C2404" s="142"/>
      <c r="D2404" s="128">
        <v>38187</v>
      </c>
      <c r="E2404" s="128">
        <v>463448</v>
      </c>
      <c r="F2404" s="128">
        <v>510608</v>
      </c>
      <c r="G2404" s="128">
        <v>138984</v>
      </c>
      <c r="H2404" s="128">
        <v>59295</v>
      </c>
      <c r="I2404" s="129">
        <v>11.4</v>
      </c>
      <c r="J2404"/>
      <c r="K2404"/>
      <c r="L2404"/>
      <c r="M2404"/>
      <c r="N2404"/>
      <c r="O2404"/>
      <c r="P2404"/>
    </row>
    <row r="2405" spans="2:16" ht="15" customHeight="1" x14ac:dyDescent="0.35">
      <c r="B2405" s="142">
        <v>2014</v>
      </c>
      <c r="C2405" s="142"/>
      <c r="D2405" s="128">
        <v>37058</v>
      </c>
      <c r="E2405" s="128">
        <v>437539</v>
      </c>
      <c r="F2405" s="128">
        <v>433088</v>
      </c>
      <c r="G2405" s="128">
        <v>157255</v>
      </c>
      <c r="H2405" s="128">
        <v>79806</v>
      </c>
      <c r="I2405" s="129">
        <v>10.64</v>
      </c>
      <c r="J2405"/>
      <c r="K2405"/>
      <c r="L2405"/>
      <c r="M2405"/>
      <c r="N2405"/>
      <c r="O2405"/>
      <c r="P2405"/>
    </row>
    <row r="2406" spans="2:16" ht="15" customHeight="1" x14ac:dyDescent="0.35">
      <c r="B2406" s="142">
        <v>2013</v>
      </c>
      <c r="C2406" s="142"/>
      <c r="D2406" s="128">
        <v>35859</v>
      </c>
      <c r="E2406" s="128">
        <v>497235</v>
      </c>
      <c r="F2406" s="128">
        <v>502179</v>
      </c>
      <c r="G2406" s="128">
        <v>121537</v>
      </c>
      <c r="H2406" s="128">
        <v>68099</v>
      </c>
      <c r="I2406" s="129">
        <v>13.14</v>
      </c>
      <c r="J2406"/>
      <c r="K2406"/>
      <c r="L2406"/>
      <c r="M2406"/>
      <c r="N2406"/>
      <c r="O2406"/>
      <c r="P2406"/>
    </row>
    <row r="2407" spans="2:16" ht="15" customHeight="1" x14ac:dyDescent="0.35">
      <c r="B2407" s="126">
        <v>2012</v>
      </c>
      <c r="C2407" s="142"/>
      <c r="D2407" s="128">
        <v>35008</v>
      </c>
      <c r="E2407" s="128">
        <v>321873</v>
      </c>
      <c r="F2407" s="128">
        <v>379695</v>
      </c>
      <c r="G2407" s="128">
        <v>112728</v>
      </c>
      <c r="H2407" s="128">
        <v>65965</v>
      </c>
      <c r="I2407" s="129">
        <v>8.5</v>
      </c>
      <c r="J2407"/>
      <c r="K2407"/>
      <c r="L2407"/>
      <c r="M2407"/>
      <c r="N2407"/>
      <c r="O2407"/>
      <c r="P2407"/>
    </row>
    <row r="2408" spans="2:16" ht="15" customHeight="1" x14ac:dyDescent="0.35">
      <c r="B2408" s="126">
        <v>2011</v>
      </c>
      <c r="C2408" s="142"/>
      <c r="D2408" s="128">
        <v>35160</v>
      </c>
      <c r="E2408" s="128">
        <v>470172</v>
      </c>
      <c r="F2408" s="128">
        <v>498188</v>
      </c>
      <c r="G2408" s="128">
        <v>349729</v>
      </c>
      <c r="H2408" s="128">
        <v>69736</v>
      </c>
      <c r="I2408" s="129">
        <v>11.5</v>
      </c>
      <c r="J2408"/>
      <c r="K2408"/>
      <c r="L2408"/>
      <c r="M2408"/>
      <c r="N2408"/>
      <c r="O2408"/>
      <c r="P2408"/>
    </row>
    <row r="2409" spans="2:16" ht="15" customHeight="1" x14ac:dyDescent="0.35">
      <c r="B2409" s="126">
        <v>2010</v>
      </c>
      <c r="C2409" s="142"/>
      <c r="D2409" s="128">
        <v>34084</v>
      </c>
      <c r="E2409" s="128">
        <v>402340</v>
      </c>
      <c r="F2409" s="128">
        <v>548901</v>
      </c>
      <c r="G2409" s="128">
        <v>135333</v>
      </c>
      <c r="H2409" s="128">
        <v>48900</v>
      </c>
      <c r="I2409" s="129">
        <v>9.69</v>
      </c>
      <c r="J2409"/>
      <c r="K2409"/>
      <c r="L2409"/>
      <c r="M2409"/>
      <c r="N2409"/>
      <c r="O2409"/>
      <c r="P2409"/>
    </row>
    <row r="2410" spans="2:16" s="13" customFormat="1" ht="15" customHeight="1" collapsed="1" x14ac:dyDescent="0.35">
      <c r="B2410" s="126">
        <v>2009</v>
      </c>
      <c r="C2410" s="142"/>
      <c r="D2410" s="128">
        <v>33389</v>
      </c>
      <c r="E2410" s="128">
        <v>587857</v>
      </c>
      <c r="F2410" s="128">
        <v>593904</v>
      </c>
      <c r="G2410" s="128">
        <v>257813</v>
      </c>
      <c r="H2410" s="128" t="s">
        <v>69</v>
      </c>
      <c r="I2410" s="129">
        <v>14.14</v>
      </c>
      <c r="J2410"/>
      <c r="K2410"/>
      <c r="L2410"/>
      <c r="M2410"/>
      <c r="N2410"/>
      <c r="O2410"/>
      <c r="P2410"/>
    </row>
    <row r="2411" spans="2:16" s="13" customFormat="1" ht="15" customHeight="1" x14ac:dyDescent="0.35">
      <c r="B2411" s="126">
        <v>2008</v>
      </c>
      <c r="C2411" s="142"/>
      <c r="D2411" s="128">
        <v>32001</v>
      </c>
      <c r="E2411" s="128">
        <v>1042747</v>
      </c>
      <c r="F2411" s="128">
        <v>748891</v>
      </c>
      <c r="G2411" s="128">
        <v>532417</v>
      </c>
      <c r="H2411" s="128" t="s">
        <v>69</v>
      </c>
      <c r="I2411" s="129">
        <v>24.96</v>
      </c>
      <c r="J2411"/>
      <c r="K2411"/>
      <c r="L2411"/>
      <c r="M2411"/>
      <c r="N2411"/>
      <c r="O2411"/>
      <c r="P2411"/>
    </row>
    <row r="2412" spans="2:16" s="13" customFormat="1" ht="15" customHeight="1" x14ac:dyDescent="0.35">
      <c r="B2412" s="310" t="s">
        <v>11</v>
      </c>
      <c r="C2412" s="310"/>
      <c r="D2412" s="311"/>
      <c r="E2412" s="311"/>
      <c r="F2412" s="311"/>
      <c r="G2412" s="311"/>
      <c r="H2412" s="311"/>
      <c r="I2412" s="312"/>
      <c r="J2412"/>
      <c r="K2412"/>
      <c r="L2412"/>
      <c r="M2412"/>
      <c r="N2412"/>
      <c r="O2412"/>
      <c r="P2412"/>
    </row>
    <row r="2413" spans="2:16" s="13" customFormat="1" ht="15" customHeight="1" x14ac:dyDescent="0.35">
      <c r="B2413" s="123" t="s">
        <v>335</v>
      </c>
      <c r="C2413" s="123"/>
      <c r="D2413" s="132"/>
      <c r="E2413" s="132"/>
      <c r="F2413" s="132"/>
      <c r="G2413" s="132"/>
      <c r="H2413" s="132"/>
      <c r="I2413" s="133"/>
      <c r="J2413"/>
      <c r="K2413"/>
      <c r="L2413"/>
      <c r="M2413"/>
      <c r="N2413"/>
      <c r="O2413"/>
      <c r="P2413"/>
    </row>
    <row r="2414" spans="2:16" s="13" customFormat="1" ht="15" customHeight="1" x14ac:dyDescent="0.35">
      <c r="B2414" s="142">
        <v>2020</v>
      </c>
      <c r="C2414" s="142"/>
      <c r="D2414" s="128">
        <v>134054</v>
      </c>
      <c r="E2414" s="128">
        <v>784196</v>
      </c>
      <c r="F2414" s="128">
        <v>832826</v>
      </c>
      <c r="G2414" s="128">
        <v>164528</v>
      </c>
      <c r="H2414" s="128">
        <v>53866</v>
      </c>
      <c r="I2414" s="129">
        <v>12.78</v>
      </c>
      <c r="J2414"/>
      <c r="K2414"/>
      <c r="L2414"/>
      <c r="M2414"/>
      <c r="N2414"/>
      <c r="O2414"/>
      <c r="P2414"/>
    </row>
    <row r="2415" spans="2:16" s="13" customFormat="1" ht="15" customHeight="1" x14ac:dyDescent="0.35">
      <c r="B2415" s="142">
        <v>2019</v>
      </c>
      <c r="C2415" s="142"/>
      <c r="D2415" s="128">
        <v>131831</v>
      </c>
      <c r="E2415" s="128">
        <v>967942</v>
      </c>
      <c r="F2415" s="128">
        <v>1022145</v>
      </c>
      <c r="G2415" s="128">
        <v>161499</v>
      </c>
      <c r="H2415" s="128">
        <v>47826</v>
      </c>
      <c r="I2415" s="129">
        <v>16.68</v>
      </c>
      <c r="J2415"/>
      <c r="K2415"/>
      <c r="L2415"/>
      <c r="M2415"/>
      <c r="N2415"/>
      <c r="O2415"/>
      <c r="P2415"/>
    </row>
    <row r="2416" spans="2:16" s="13" customFormat="1" ht="15" customHeight="1" x14ac:dyDescent="0.35">
      <c r="B2416" s="142">
        <v>2018</v>
      </c>
      <c r="C2416" s="142"/>
      <c r="D2416" s="128">
        <v>128422</v>
      </c>
      <c r="E2416" s="128">
        <v>715021</v>
      </c>
      <c r="F2416" s="128">
        <v>777914</v>
      </c>
      <c r="G2416" s="128">
        <v>195167</v>
      </c>
      <c r="H2416" s="128">
        <v>61492</v>
      </c>
      <c r="I2416" s="129">
        <v>13.06</v>
      </c>
      <c r="J2416"/>
      <c r="K2416"/>
      <c r="L2416"/>
      <c r="M2416"/>
      <c r="N2416"/>
      <c r="O2416"/>
      <c r="P2416"/>
    </row>
    <row r="2417" spans="2:16" ht="15" customHeight="1" x14ac:dyDescent="0.35">
      <c r="B2417" s="142">
        <v>2017</v>
      </c>
      <c r="C2417" s="142"/>
      <c r="D2417" s="128">
        <v>125579</v>
      </c>
      <c r="E2417" s="128">
        <v>584880</v>
      </c>
      <c r="F2417" s="128">
        <v>627334</v>
      </c>
      <c r="G2417" s="128">
        <v>346192</v>
      </c>
      <c r="H2417" s="128">
        <v>51505</v>
      </c>
      <c r="I2417" s="129">
        <v>11.74</v>
      </c>
      <c r="J2417"/>
      <c r="K2417"/>
      <c r="L2417"/>
      <c r="M2417"/>
      <c r="N2417"/>
      <c r="O2417"/>
      <c r="P2417"/>
    </row>
    <row r="2418" spans="2:16" ht="15" customHeight="1" x14ac:dyDescent="0.35">
      <c r="B2418" s="142">
        <v>2016</v>
      </c>
      <c r="C2418" s="142"/>
      <c r="D2418" s="128">
        <v>120167</v>
      </c>
      <c r="E2418" s="128">
        <v>597477</v>
      </c>
      <c r="F2418" s="128">
        <v>567343</v>
      </c>
      <c r="G2418" s="128">
        <v>233232</v>
      </c>
      <c r="H2418" s="128">
        <v>41391</v>
      </c>
      <c r="I2418" s="129">
        <v>12.84</v>
      </c>
      <c r="J2418"/>
      <c r="K2418"/>
      <c r="L2418"/>
      <c r="M2418"/>
      <c r="N2418"/>
      <c r="O2418"/>
      <c r="P2418"/>
    </row>
    <row r="2419" spans="2:16" ht="15" customHeight="1" x14ac:dyDescent="0.35">
      <c r="B2419" s="142">
        <v>2015</v>
      </c>
      <c r="C2419" s="142"/>
      <c r="D2419" s="128">
        <v>116674</v>
      </c>
      <c r="E2419" s="128">
        <v>435756</v>
      </c>
      <c r="F2419" s="128">
        <v>501536</v>
      </c>
      <c r="G2419" s="128">
        <v>125276</v>
      </c>
      <c r="H2419" s="128">
        <v>50090</v>
      </c>
      <c r="I2419" s="129">
        <v>10.050000000000001</v>
      </c>
      <c r="J2419"/>
      <c r="K2419"/>
      <c r="L2419"/>
      <c r="M2419"/>
      <c r="N2419"/>
      <c r="O2419"/>
      <c r="P2419"/>
    </row>
    <row r="2420" spans="2:16" ht="15" customHeight="1" x14ac:dyDescent="0.35">
      <c r="B2420" s="142">
        <v>2014</v>
      </c>
      <c r="C2420" s="142"/>
      <c r="D2420" s="128">
        <v>113324</v>
      </c>
      <c r="E2420" s="128">
        <v>393514</v>
      </c>
      <c r="F2420" s="128">
        <v>430935</v>
      </c>
      <c r="G2420" s="128">
        <v>108659</v>
      </c>
      <c r="H2420" s="128">
        <v>38870</v>
      </c>
      <c r="I2420" s="129">
        <v>9.25</v>
      </c>
      <c r="J2420"/>
      <c r="K2420"/>
      <c r="L2420"/>
      <c r="M2420"/>
      <c r="N2420"/>
      <c r="O2420"/>
      <c r="P2420"/>
    </row>
    <row r="2421" spans="2:16" ht="15" customHeight="1" x14ac:dyDescent="0.35">
      <c r="B2421" s="142">
        <v>2013</v>
      </c>
      <c r="C2421" s="142"/>
      <c r="D2421" s="128">
        <v>111098</v>
      </c>
      <c r="E2421" s="128">
        <v>397747</v>
      </c>
      <c r="F2421" s="128">
        <v>439787</v>
      </c>
      <c r="G2421" s="128">
        <v>86373</v>
      </c>
      <c r="H2421" s="128">
        <v>40505</v>
      </c>
      <c r="I2421" s="129">
        <v>9.94</v>
      </c>
      <c r="J2421"/>
      <c r="K2421"/>
      <c r="L2421"/>
      <c r="M2421"/>
      <c r="N2421"/>
      <c r="O2421"/>
      <c r="P2421"/>
    </row>
    <row r="2422" spans="2:16" s="13" customFormat="1" ht="15" customHeight="1" collapsed="1" x14ac:dyDescent="0.35">
      <c r="B2422" s="126">
        <v>2012</v>
      </c>
      <c r="C2422" s="142"/>
      <c r="D2422" s="128">
        <v>112704</v>
      </c>
      <c r="E2422" s="128">
        <v>285044</v>
      </c>
      <c r="F2422" s="128">
        <v>371929</v>
      </c>
      <c r="G2422" s="128">
        <v>80964</v>
      </c>
      <c r="H2422" s="128">
        <v>38146</v>
      </c>
      <c r="I2422" s="129">
        <v>6.99</v>
      </c>
      <c r="J2422"/>
      <c r="K2422"/>
      <c r="L2422"/>
      <c r="M2422"/>
      <c r="N2422"/>
      <c r="O2422"/>
      <c r="P2422"/>
    </row>
    <row r="2423" spans="2:16" s="13" customFormat="1" ht="15" customHeight="1" x14ac:dyDescent="0.35">
      <c r="B2423" s="126">
        <v>2011</v>
      </c>
      <c r="C2423" s="142"/>
      <c r="D2423" s="128">
        <v>117011</v>
      </c>
      <c r="E2423" s="128">
        <v>433759</v>
      </c>
      <c r="F2423" s="128">
        <v>498787</v>
      </c>
      <c r="G2423" s="128">
        <v>316482</v>
      </c>
      <c r="H2423" s="128">
        <v>43515</v>
      </c>
      <c r="I2423" s="129">
        <v>9.84</v>
      </c>
      <c r="J2423"/>
      <c r="K2423"/>
      <c r="L2423"/>
      <c r="M2423"/>
      <c r="N2423"/>
      <c r="O2423"/>
      <c r="P2423"/>
    </row>
    <row r="2424" spans="2:16" s="13" customFormat="1" ht="15" customHeight="1" x14ac:dyDescent="0.35">
      <c r="B2424" s="126">
        <v>2010</v>
      </c>
      <c r="C2424" s="142"/>
      <c r="D2424" s="128">
        <v>121366</v>
      </c>
      <c r="E2424" s="128">
        <v>499023</v>
      </c>
      <c r="F2424" s="128">
        <v>569140</v>
      </c>
      <c r="G2424" s="128">
        <v>108266</v>
      </c>
      <c r="H2424" s="128">
        <v>34749</v>
      </c>
      <c r="I2424" s="129">
        <v>10.77</v>
      </c>
      <c r="J2424"/>
      <c r="K2424"/>
      <c r="L2424"/>
      <c r="M2424"/>
      <c r="N2424"/>
      <c r="O2424"/>
      <c r="P2424"/>
    </row>
    <row r="2425" spans="2:16" s="13" customFormat="1" ht="15" customHeight="1" x14ac:dyDescent="0.35">
      <c r="B2425" s="126">
        <v>2009</v>
      </c>
      <c r="C2425" s="142"/>
      <c r="D2425" s="128">
        <v>125334</v>
      </c>
      <c r="E2425" s="128">
        <v>580431</v>
      </c>
      <c r="F2425" s="128">
        <v>597467</v>
      </c>
      <c r="G2425" s="128">
        <v>234791</v>
      </c>
      <c r="H2425" s="128" t="s">
        <v>69</v>
      </c>
      <c r="I2425" s="129">
        <v>12.25</v>
      </c>
      <c r="J2425"/>
      <c r="K2425"/>
      <c r="L2425"/>
      <c r="M2425"/>
      <c r="N2425"/>
      <c r="O2425"/>
      <c r="P2425"/>
    </row>
    <row r="2426" spans="2:16" ht="15" customHeight="1" x14ac:dyDescent="0.35">
      <c r="B2426" s="126">
        <v>2008</v>
      </c>
      <c r="C2426" s="142"/>
      <c r="D2426" s="128">
        <v>127793</v>
      </c>
      <c r="E2426" s="128">
        <v>1020863</v>
      </c>
      <c r="F2426" s="128">
        <v>748806</v>
      </c>
      <c r="G2426" s="128">
        <v>511549</v>
      </c>
      <c r="H2426" s="128" t="s">
        <v>69</v>
      </c>
      <c r="I2426" s="129">
        <v>21.29</v>
      </c>
      <c r="J2426"/>
      <c r="K2426"/>
      <c r="L2426"/>
      <c r="M2426"/>
      <c r="N2426"/>
      <c r="O2426"/>
      <c r="P2426"/>
    </row>
    <row r="2427" spans="2:16" ht="15" customHeight="1" x14ac:dyDescent="0.35">
      <c r="B2427" s="127" t="s">
        <v>336</v>
      </c>
      <c r="C2427" s="127"/>
      <c r="D2427" s="134"/>
      <c r="E2427" s="134"/>
      <c r="F2427" s="134"/>
      <c r="G2427" s="134"/>
      <c r="H2427" s="134"/>
      <c r="I2427" s="135"/>
      <c r="J2427"/>
      <c r="K2427"/>
      <c r="L2427"/>
      <c r="M2427"/>
      <c r="N2427"/>
      <c r="O2427"/>
      <c r="P2427"/>
    </row>
    <row r="2428" spans="2:16" ht="15" customHeight="1" x14ac:dyDescent="0.35">
      <c r="B2428" s="142">
        <v>2020</v>
      </c>
      <c r="C2428" s="142"/>
      <c r="D2428" s="128">
        <v>131361</v>
      </c>
      <c r="E2428" s="128">
        <v>496217</v>
      </c>
      <c r="F2428" s="128">
        <v>539967</v>
      </c>
      <c r="G2428" s="128">
        <v>94121</v>
      </c>
      <c r="H2428" s="128">
        <v>8414</v>
      </c>
      <c r="I2428" s="129">
        <v>15.08</v>
      </c>
      <c r="J2428"/>
      <c r="K2428"/>
      <c r="L2428"/>
      <c r="M2428"/>
      <c r="N2428"/>
      <c r="O2428"/>
      <c r="P2428"/>
    </row>
    <row r="2429" spans="2:16" ht="15" customHeight="1" x14ac:dyDescent="0.35">
      <c r="B2429" s="142">
        <v>2019</v>
      </c>
      <c r="C2429" s="142"/>
      <c r="D2429" s="128">
        <v>129155</v>
      </c>
      <c r="E2429" s="128">
        <v>707953</v>
      </c>
      <c r="F2429" s="128">
        <v>740193</v>
      </c>
      <c r="G2429" s="128">
        <v>96996</v>
      </c>
      <c r="H2429" s="128">
        <v>13056</v>
      </c>
      <c r="I2429" s="129">
        <v>22.75</v>
      </c>
      <c r="J2429"/>
      <c r="K2429"/>
      <c r="L2429"/>
      <c r="M2429"/>
      <c r="N2429"/>
      <c r="O2429"/>
      <c r="P2429"/>
    </row>
    <row r="2430" spans="2:16" ht="15" customHeight="1" x14ac:dyDescent="0.35">
      <c r="B2430" s="142">
        <v>2018</v>
      </c>
      <c r="C2430" s="142"/>
      <c r="D2430" s="128">
        <v>125977</v>
      </c>
      <c r="E2430" s="128">
        <v>509470</v>
      </c>
      <c r="F2430" s="128">
        <v>575130</v>
      </c>
      <c r="G2430" s="128">
        <v>125617</v>
      </c>
      <c r="H2430" s="128">
        <v>29235</v>
      </c>
      <c r="I2430" s="129">
        <v>17.21</v>
      </c>
      <c r="J2430"/>
      <c r="K2430"/>
      <c r="L2430"/>
      <c r="M2430"/>
      <c r="N2430"/>
      <c r="O2430"/>
      <c r="P2430"/>
    </row>
    <row r="2431" spans="2:16" ht="15" customHeight="1" x14ac:dyDescent="0.35">
      <c r="B2431" s="142">
        <v>2017</v>
      </c>
      <c r="C2431" s="142"/>
      <c r="D2431" s="128">
        <v>123273</v>
      </c>
      <c r="E2431" s="128">
        <v>282782</v>
      </c>
      <c r="F2431" s="128">
        <v>457210</v>
      </c>
      <c r="G2431" s="128">
        <v>56059</v>
      </c>
      <c r="H2431" s="128">
        <v>9136</v>
      </c>
      <c r="I2431" s="129">
        <v>10.210000000000001</v>
      </c>
      <c r="J2431"/>
      <c r="K2431"/>
      <c r="L2431"/>
      <c r="M2431"/>
      <c r="N2431"/>
      <c r="O2431"/>
      <c r="P2431"/>
    </row>
    <row r="2432" spans="2:16" ht="15" customHeight="1" x14ac:dyDescent="0.35">
      <c r="B2432" s="142">
        <v>2016</v>
      </c>
      <c r="C2432" s="142"/>
      <c r="D2432" s="128">
        <v>117995</v>
      </c>
      <c r="E2432" s="128">
        <v>406748</v>
      </c>
      <c r="F2432" s="128">
        <v>377895</v>
      </c>
      <c r="G2432" s="128">
        <v>157864</v>
      </c>
      <c r="H2432" s="128">
        <v>14193</v>
      </c>
      <c r="I2432" s="129">
        <v>16.02</v>
      </c>
      <c r="J2432"/>
      <c r="K2432"/>
      <c r="L2432"/>
      <c r="M2432"/>
      <c r="N2432"/>
      <c r="O2432"/>
      <c r="P2432"/>
    </row>
    <row r="2433" spans="2:16" ht="15" customHeight="1" x14ac:dyDescent="0.35">
      <c r="B2433" s="142">
        <v>2015</v>
      </c>
      <c r="C2433" s="142"/>
      <c r="D2433" s="128">
        <v>114553</v>
      </c>
      <c r="E2433" s="128">
        <v>241869</v>
      </c>
      <c r="F2433" s="128">
        <v>331794</v>
      </c>
      <c r="G2433" s="128">
        <v>37370</v>
      </c>
      <c r="H2433" s="128">
        <v>15374</v>
      </c>
      <c r="I2433" s="129">
        <v>10.09</v>
      </c>
      <c r="J2433"/>
      <c r="K2433"/>
      <c r="L2433"/>
      <c r="M2433"/>
      <c r="N2433"/>
      <c r="O2433"/>
      <c r="P2433"/>
    </row>
    <row r="2434" spans="2:16" s="13" customFormat="1" ht="15" customHeight="1" collapsed="1" x14ac:dyDescent="0.35">
      <c r="B2434" s="142">
        <v>2014</v>
      </c>
      <c r="C2434" s="142"/>
      <c r="D2434" s="128">
        <v>111323</v>
      </c>
      <c r="E2434" s="128">
        <v>233469</v>
      </c>
      <c r="F2434" s="128">
        <v>300853</v>
      </c>
      <c r="G2434" s="128">
        <v>32739</v>
      </c>
      <c r="H2434" s="128">
        <v>15900</v>
      </c>
      <c r="I2434" s="129">
        <v>10.16</v>
      </c>
      <c r="J2434"/>
      <c r="K2434"/>
      <c r="L2434"/>
      <c r="M2434"/>
      <c r="N2434"/>
      <c r="O2434"/>
      <c r="P2434"/>
    </row>
    <row r="2435" spans="2:16" s="13" customFormat="1" ht="15" customHeight="1" x14ac:dyDescent="0.35">
      <c r="B2435" s="142">
        <v>2013</v>
      </c>
      <c r="C2435" s="142"/>
      <c r="D2435" s="128">
        <v>109132</v>
      </c>
      <c r="E2435" s="128">
        <v>270079</v>
      </c>
      <c r="F2435" s="128">
        <v>313058</v>
      </c>
      <c r="G2435" s="128">
        <v>39850</v>
      </c>
      <c r="H2435" s="128">
        <v>12941</v>
      </c>
      <c r="I2435" s="129">
        <v>12.47</v>
      </c>
      <c r="J2435"/>
      <c r="K2435"/>
      <c r="L2435"/>
      <c r="M2435"/>
      <c r="N2435"/>
      <c r="O2435"/>
      <c r="P2435"/>
    </row>
    <row r="2436" spans="2:16" s="13" customFormat="1" ht="15" customHeight="1" x14ac:dyDescent="0.35">
      <c r="B2436" s="126">
        <v>2012</v>
      </c>
      <c r="C2436" s="142"/>
      <c r="D2436" s="128">
        <v>110674</v>
      </c>
      <c r="E2436" s="128">
        <v>196739</v>
      </c>
      <c r="F2436" s="128">
        <v>260288</v>
      </c>
      <c r="G2436" s="128">
        <v>33264</v>
      </c>
      <c r="H2436" s="128">
        <v>10716</v>
      </c>
      <c r="I2436" s="129">
        <v>9.01</v>
      </c>
      <c r="J2436"/>
      <c r="K2436"/>
      <c r="L2436"/>
      <c r="M2436"/>
      <c r="N2436"/>
      <c r="O2436"/>
      <c r="P2436"/>
    </row>
    <row r="2437" spans="2:16" s="13" customFormat="1" ht="15" customHeight="1" x14ac:dyDescent="0.35">
      <c r="B2437" s="126">
        <v>2011</v>
      </c>
      <c r="C2437" s="142"/>
      <c r="D2437" s="128">
        <v>114834</v>
      </c>
      <c r="E2437" s="128">
        <v>124173</v>
      </c>
      <c r="F2437" s="128">
        <v>299801</v>
      </c>
      <c r="G2437" s="128">
        <v>139545</v>
      </c>
      <c r="H2437" s="128">
        <v>8980</v>
      </c>
      <c r="I2437" s="129">
        <v>5.43</v>
      </c>
      <c r="J2437"/>
      <c r="K2437"/>
      <c r="L2437"/>
      <c r="M2437"/>
      <c r="N2437"/>
      <c r="O2437"/>
      <c r="P2437"/>
    </row>
    <row r="2438" spans="2:16" ht="15" customHeight="1" x14ac:dyDescent="0.35">
      <c r="B2438" s="126">
        <v>2010</v>
      </c>
      <c r="C2438" s="142"/>
      <c r="D2438" s="128">
        <v>119134</v>
      </c>
      <c r="E2438" s="128">
        <v>326587</v>
      </c>
      <c r="F2438" s="128">
        <v>387752</v>
      </c>
      <c r="G2438" s="128">
        <v>43862</v>
      </c>
      <c r="H2438" s="128">
        <v>10663</v>
      </c>
      <c r="I2438" s="129">
        <v>13.09</v>
      </c>
      <c r="J2438"/>
      <c r="K2438"/>
      <c r="L2438"/>
      <c r="M2438"/>
      <c r="N2438"/>
      <c r="O2438"/>
      <c r="P2438"/>
    </row>
    <row r="2439" spans="2:16" ht="15" customHeight="1" x14ac:dyDescent="0.35">
      <c r="B2439" s="126">
        <v>2009</v>
      </c>
      <c r="C2439" s="142"/>
      <c r="D2439" s="128">
        <v>123132</v>
      </c>
      <c r="E2439" s="128">
        <v>338849</v>
      </c>
      <c r="F2439" s="128">
        <v>392171</v>
      </c>
      <c r="G2439" s="128">
        <v>121935</v>
      </c>
      <c r="H2439" s="128" t="s">
        <v>69</v>
      </c>
      <c r="I2439" s="129">
        <v>13.3</v>
      </c>
      <c r="J2439"/>
      <c r="K2439"/>
      <c r="L2439"/>
      <c r="M2439"/>
      <c r="N2439"/>
      <c r="O2439"/>
      <c r="P2439"/>
    </row>
    <row r="2440" spans="2:16" ht="15" customHeight="1" x14ac:dyDescent="0.35">
      <c r="B2440" s="126">
        <v>2008</v>
      </c>
      <c r="C2440" s="142"/>
      <c r="D2440" s="128">
        <v>125625</v>
      </c>
      <c r="E2440" s="128">
        <v>655222</v>
      </c>
      <c r="F2440" s="128">
        <v>437229</v>
      </c>
      <c r="G2440" s="128">
        <v>370089</v>
      </c>
      <c r="H2440" s="128" t="s">
        <v>69</v>
      </c>
      <c r="I2440" s="129">
        <v>25.31</v>
      </c>
      <c r="J2440"/>
      <c r="K2440"/>
      <c r="L2440"/>
      <c r="M2440"/>
      <c r="N2440"/>
      <c r="O2440"/>
      <c r="P2440"/>
    </row>
    <row r="2441" spans="2:16" ht="15" customHeight="1" x14ac:dyDescent="0.35">
      <c r="B2441" s="127" t="s">
        <v>337</v>
      </c>
      <c r="C2441" s="127"/>
      <c r="D2441" s="134"/>
      <c r="E2441" s="134"/>
      <c r="F2441" s="134"/>
      <c r="G2441" s="134"/>
      <c r="H2441" s="134"/>
      <c r="I2441" s="135"/>
      <c r="J2441"/>
      <c r="K2441"/>
      <c r="L2441"/>
      <c r="M2441"/>
      <c r="N2441"/>
      <c r="O2441"/>
      <c r="P2441"/>
    </row>
    <row r="2442" spans="2:16" ht="15" customHeight="1" x14ac:dyDescent="0.35">
      <c r="B2442" s="142">
        <v>2020</v>
      </c>
      <c r="C2442" s="142"/>
      <c r="D2442" s="128">
        <v>2389</v>
      </c>
      <c r="E2442" s="128">
        <v>191252</v>
      </c>
      <c r="F2442" s="128">
        <v>184031</v>
      </c>
      <c r="G2442" s="128">
        <v>42768</v>
      </c>
      <c r="H2442" s="128">
        <v>23138</v>
      </c>
      <c r="I2442" s="129">
        <v>12.77</v>
      </c>
      <c r="J2442"/>
      <c r="K2442"/>
      <c r="L2442"/>
      <c r="M2442"/>
      <c r="N2442"/>
      <c r="O2442"/>
      <c r="P2442"/>
    </row>
    <row r="2443" spans="2:16" ht="15" customHeight="1" x14ac:dyDescent="0.35">
      <c r="B2443" s="142">
        <v>2019</v>
      </c>
      <c r="C2443" s="142"/>
      <c r="D2443" s="128">
        <v>2372</v>
      </c>
      <c r="E2443" s="128">
        <v>128716</v>
      </c>
      <c r="F2443" s="128">
        <v>153052</v>
      </c>
      <c r="G2443" s="128">
        <v>27992</v>
      </c>
      <c r="H2443" s="128">
        <v>19812</v>
      </c>
      <c r="I2443" s="129">
        <v>9.1300000000000008</v>
      </c>
      <c r="J2443"/>
      <c r="K2443"/>
      <c r="L2443"/>
      <c r="M2443"/>
      <c r="N2443"/>
      <c r="O2443"/>
      <c r="P2443"/>
    </row>
    <row r="2444" spans="2:16" ht="15" customHeight="1" x14ac:dyDescent="0.35">
      <c r="B2444" s="142">
        <v>2018</v>
      </c>
      <c r="C2444" s="142"/>
      <c r="D2444" s="128">
        <v>2177</v>
      </c>
      <c r="E2444" s="128">
        <v>120676</v>
      </c>
      <c r="F2444" s="128">
        <v>134554</v>
      </c>
      <c r="G2444" s="128">
        <v>21965</v>
      </c>
      <c r="H2444" s="128">
        <v>13659</v>
      </c>
      <c r="I2444" s="129">
        <v>8.77</v>
      </c>
      <c r="J2444"/>
      <c r="K2444"/>
      <c r="L2444"/>
      <c r="M2444"/>
      <c r="N2444"/>
      <c r="O2444"/>
      <c r="P2444"/>
    </row>
    <row r="2445" spans="2:16" ht="15" customHeight="1" x14ac:dyDescent="0.35">
      <c r="B2445" s="142">
        <v>2017</v>
      </c>
      <c r="C2445" s="142"/>
      <c r="D2445" s="128">
        <v>2047</v>
      </c>
      <c r="E2445" s="128">
        <v>289538</v>
      </c>
      <c r="F2445" s="128">
        <v>101954</v>
      </c>
      <c r="G2445" s="128">
        <v>237350</v>
      </c>
      <c r="H2445" s="128">
        <v>19315</v>
      </c>
      <c r="I2445" s="129">
        <v>24.23</v>
      </c>
      <c r="J2445"/>
      <c r="K2445"/>
      <c r="L2445"/>
      <c r="M2445"/>
      <c r="N2445"/>
      <c r="O2445"/>
      <c r="P2445"/>
    </row>
    <row r="2446" spans="2:16" s="13" customFormat="1" ht="15" customHeight="1" collapsed="1" x14ac:dyDescent="0.35">
      <c r="B2446" s="142">
        <v>2016</v>
      </c>
      <c r="C2446" s="142"/>
      <c r="D2446" s="128">
        <v>1920</v>
      </c>
      <c r="E2446" s="128">
        <v>126577</v>
      </c>
      <c r="F2446" s="128">
        <v>112194</v>
      </c>
      <c r="G2446" s="128">
        <v>46811</v>
      </c>
      <c r="H2446" s="128">
        <v>15473</v>
      </c>
      <c r="I2446" s="129">
        <v>11.51</v>
      </c>
      <c r="J2446"/>
      <c r="K2446"/>
      <c r="L2446"/>
      <c r="M2446"/>
      <c r="N2446"/>
      <c r="O2446"/>
      <c r="P2446"/>
    </row>
    <row r="2447" spans="2:16" s="13" customFormat="1" ht="15" customHeight="1" x14ac:dyDescent="0.35">
      <c r="B2447" s="142">
        <v>2015</v>
      </c>
      <c r="C2447" s="142"/>
      <c r="D2447" s="128">
        <v>1889</v>
      </c>
      <c r="E2447" s="128">
        <v>97105</v>
      </c>
      <c r="F2447" s="128">
        <v>91054</v>
      </c>
      <c r="G2447" s="128">
        <v>35905</v>
      </c>
      <c r="H2447" s="128">
        <v>23832</v>
      </c>
      <c r="I2447" s="129">
        <v>9.2899999999999991</v>
      </c>
      <c r="J2447"/>
      <c r="K2447"/>
      <c r="L2447"/>
      <c r="M2447"/>
      <c r="N2447"/>
      <c r="O2447"/>
      <c r="P2447"/>
    </row>
    <row r="2448" spans="2:16" s="13" customFormat="1" ht="15" customHeight="1" x14ac:dyDescent="0.35">
      <c r="B2448" s="142">
        <v>2014</v>
      </c>
      <c r="C2448" s="142"/>
      <c r="D2448" s="128">
        <v>1782</v>
      </c>
      <c r="E2448" s="128">
        <v>112551</v>
      </c>
      <c r="F2448" s="128">
        <v>74001</v>
      </c>
      <c r="G2448" s="128">
        <v>64869</v>
      </c>
      <c r="H2448" s="128">
        <v>14892</v>
      </c>
      <c r="I2448" s="129">
        <v>10.93</v>
      </c>
      <c r="J2448"/>
      <c r="K2448"/>
      <c r="L2448"/>
      <c r="M2448"/>
      <c r="N2448"/>
      <c r="O2448"/>
      <c r="P2448"/>
    </row>
    <row r="2449" spans="2:16" s="13" customFormat="1" ht="15" customHeight="1" x14ac:dyDescent="0.35">
      <c r="B2449" s="142">
        <v>2013</v>
      </c>
      <c r="C2449" s="142"/>
      <c r="D2449" s="128">
        <v>1752</v>
      </c>
      <c r="E2449" s="128">
        <v>79820</v>
      </c>
      <c r="F2449" s="128">
        <v>76478</v>
      </c>
      <c r="G2449" s="128">
        <v>34983</v>
      </c>
      <c r="H2449" s="128">
        <v>18285</v>
      </c>
      <c r="I2449" s="129">
        <v>7.64</v>
      </c>
      <c r="J2449"/>
      <c r="K2449"/>
      <c r="L2449"/>
      <c r="M2449"/>
      <c r="N2449"/>
      <c r="O2449"/>
      <c r="P2449"/>
    </row>
    <row r="2450" spans="2:16" ht="15" customHeight="1" x14ac:dyDescent="0.35">
      <c r="B2450" s="126">
        <v>2012</v>
      </c>
      <c r="C2450" s="142"/>
      <c r="D2450" s="128">
        <v>1815</v>
      </c>
      <c r="E2450" s="128">
        <v>57643</v>
      </c>
      <c r="F2450" s="128">
        <v>74331</v>
      </c>
      <c r="G2450" s="128">
        <v>35216</v>
      </c>
      <c r="H2450" s="128">
        <v>17550</v>
      </c>
      <c r="I2450" s="129">
        <v>5.95</v>
      </c>
      <c r="J2450"/>
      <c r="K2450"/>
      <c r="L2450"/>
      <c r="M2450"/>
      <c r="N2450"/>
      <c r="O2450"/>
      <c r="P2450"/>
    </row>
    <row r="2451" spans="2:16" ht="15" customHeight="1" x14ac:dyDescent="0.35">
      <c r="B2451" s="126">
        <v>2011</v>
      </c>
      <c r="C2451" s="142"/>
      <c r="D2451" s="128">
        <v>1946</v>
      </c>
      <c r="E2451" s="128">
        <v>208370</v>
      </c>
      <c r="F2451" s="128">
        <v>97924</v>
      </c>
      <c r="G2451" s="128">
        <v>159579</v>
      </c>
      <c r="H2451" s="128">
        <v>19291</v>
      </c>
      <c r="I2451" s="129">
        <v>18.420000000000002</v>
      </c>
      <c r="J2451"/>
      <c r="K2451"/>
      <c r="L2451"/>
      <c r="M2451"/>
      <c r="N2451"/>
      <c r="O2451"/>
      <c r="P2451"/>
    </row>
    <row r="2452" spans="2:16" ht="15" customHeight="1" x14ac:dyDescent="0.35">
      <c r="B2452" s="126">
        <v>2010</v>
      </c>
      <c r="C2452" s="142"/>
      <c r="D2452" s="128">
        <v>1994</v>
      </c>
      <c r="E2452" s="128">
        <v>97345</v>
      </c>
      <c r="F2452" s="128">
        <v>114383</v>
      </c>
      <c r="G2452" s="128">
        <v>29296</v>
      </c>
      <c r="H2452" s="128">
        <v>10910</v>
      </c>
      <c r="I2452" s="129">
        <v>8.76</v>
      </c>
      <c r="J2452"/>
      <c r="K2452"/>
      <c r="L2452"/>
      <c r="M2452"/>
      <c r="N2452"/>
      <c r="O2452"/>
      <c r="P2452"/>
    </row>
    <row r="2453" spans="2:16" ht="15" customHeight="1" x14ac:dyDescent="0.35">
      <c r="B2453" s="126">
        <v>2009</v>
      </c>
      <c r="C2453" s="142"/>
      <c r="D2453" s="128">
        <v>1955</v>
      </c>
      <c r="E2453" s="128">
        <v>132917</v>
      </c>
      <c r="F2453" s="128">
        <v>129030</v>
      </c>
      <c r="G2453" s="128">
        <v>40085</v>
      </c>
      <c r="H2453" s="128" t="s">
        <v>69</v>
      </c>
      <c r="I2453" s="129">
        <v>11.21</v>
      </c>
      <c r="J2453"/>
      <c r="K2453"/>
      <c r="L2453"/>
      <c r="M2453"/>
      <c r="N2453"/>
      <c r="O2453"/>
      <c r="P2453"/>
    </row>
    <row r="2454" spans="2:16" ht="15" customHeight="1" x14ac:dyDescent="0.35">
      <c r="B2454" s="126">
        <v>2008</v>
      </c>
      <c r="C2454" s="142"/>
      <c r="D2454" s="128">
        <v>1918</v>
      </c>
      <c r="E2454" s="128">
        <v>153955</v>
      </c>
      <c r="F2454" s="128">
        <v>179510</v>
      </c>
      <c r="G2454" s="128">
        <v>36646</v>
      </c>
      <c r="H2454" s="128" t="s">
        <v>69</v>
      </c>
      <c r="I2454" s="129">
        <v>12.58</v>
      </c>
      <c r="J2454"/>
      <c r="K2454"/>
      <c r="L2454"/>
      <c r="M2454"/>
      <c r="N2454"/>
      <c r="O2454"/>
      <c r="P2454"/>
    </row>
    <row r="2455" spans="2:16" s="13" customFormat="1" ht="15" customHeight="1" collapsed="1" x14ac:dyDescent="0.35">
      <c r="B2455" s="127" t="s">
        <v>338</v>
      </c>
      <c r="C2455" s="127"/>
      <c r="D2455" s="134"/>
      <c r="E2455" s="134"/>
      <c r="F2455" s="134"/>
      <c r="G2455" s="134"/>
      <c r="H2455" s="134"/>
      <c r="I2455" s="135"/>
      <c r="J2455"/>
      <c r="K2455"/>
      <c r="L2455"/>
      <c r="M2455"/>
      <c r="N2455"/>
      <c r="O2455"/>
      <c r="P2455"/>
    </row>
    <row r="2456" spans="2:16" s="13" customFormat="1" ht="15" customHeight="1" x14ac:dyDescent="0.35">
      <c r="B2456" s="142">
        <v>2020</v>
      </c>
      <c r="C2456" s="142"/>
      <c r="D2456" s="128">
        <v>304</v>
      </c>
      <c r="E2456" s="128">
        <v>96727</v>
      </c>
      <c r="F2456" s="128">
        <v>108829</v>
      </c>
      <c r="G2456" s="128">
        <v>27638</v>
      </c>
      <c r="H2456" s="128">
        <v>22313</v>
      </c>
      <c r="I2456" s="129">
        <v>7.18</v>
      </c>
      <c r="J2456"/>
      <c r="K2456"/>
      <c r="L2456"/>
      <c r="M2456"/>
      <c r="N2456"/>
      <c r="O2456"/>
      <c r="P2456"/>
    </row>
    <row r="2457" spans="2:16" s="13" customFormat="1" ht="15" customHeight="1" x14ac:dyDescent="0.35">
      <c r="B2457" s="142">
        <v>2019</v>
      </c>
      <c r="C2457" s="142"/>
      <c r="D2457" s="128">
        <v>304</v>
      </c>
      <c r="E2457" s="128">
        <v>131272</v>
      </c>
      <c r="F2457" s="128">
        <v>128900</v>
      </c>
      <c r="G2457" s="128">
        <v>36511</v>
      </c>
      <c r="H2457" s="128">
        <v>14957</v>
      </c>
      <c r="I2457" s="129">
        <v>10.26</v>
      </c>
      <c r="J2457"/>
      <c r="K2457"/>
      <c r="L2457"/>
      <c r="M2457"/>
      <c r="N2457"/>
      <c r="O2457"/>
      <c r="P2457"/>
    </row>
    <row r="2458" spans="2:16" s="13" customFormat="1" ht="15" customHeight="1" x14ac:dyDescent="0.35">
      <c r="B2458" s="142">
        <v>2018</v>
      </c>
      <c r="C2458" s="142"/>
      <c r="D2458" s="128">
        <v>268</v>
      </c>
      <c r="E2458" s="128">
        <v>84875</v>
      </c>
      <c r="F2458" s="128">
        <v>68230</v>
      </c>
      <c r="G2458" s="128">
        <v>47585</v>
      </c>
      <c r="H2458" s="128">
        <v>18599</v>
      </c>
      <c r="I2458" s="129">
        <v>7.46</v>
      </c>
      <c r="J2458"/>
      <c r="K2458"/>
      <c r="L2458"/>
      <c r="M2458"/>
      <c r="N2458"/>
      <c r="O2458"/>
      <c r="P2458"/>
    </row>
    <row r="2459" spans="2:16" s="13" customFormat="1" ht="15" customHeight="1" x14ac:dyDescent="0.35">
      <c r="B2459" s="142">
        <v>2017</v>
      </c>
      <c r="C2459" s="142"/>
      <c r="D2459" s="128">
        <v>259</v>
      </c>
      <c r="E2459" s="128">
        <v>12560</v>
      </c>
      <c r="F2459" s="128">
        <v>68170</v>
      </c>
      <c r="G2459" s="128">
        <v>52783</v>
      </c>
      <c r="H2459" s="128">
        <v>23054</v>
      </c>
      <c r="I2459" s="129">
        <v>1.23</v>
      </c>
      <c r="J2459"/>
      <c r="K2459"/>
      <c r="L2459"/>
      <c r="M2459"/>
      <c r="N2459"/>
      <c r="O2459"/>
      <c r="P2459"/>
    </row>
    <row r="2460" spans="2:16" s="13" customFormat="1" ht="15" customHeight="1" x14ac:dyDescent="0.35">
      <c r="B2460" s="142">
        <v>2016</v>
      </c>
      <c r="C2460" s="142"/>
      <c r="D2460" s="128">
        <v>252</v>
      </c>
      <c r="E2460" s="128">
        <v>64152</v>
      </c>
      <c r="F2460" s="128">
        <v>77254</v>
      </c>
      <c r="G2460" s="128">
        <v>28557</v>
      </c>
      <c r="H2460" s="128">
        <v>11724</v>
      </c>
      <c r="I2460" s="129">
        <v>6.32</v>
      </c>
      <c r="J2460"/>
      <c r="K2460"/>
      <c r="L2460"/>
      <c r="M2460"/>
      <c r="N2460"/>
      <c r="O2460"/>
      <c r="P2460"/>
    </row>
    <row r="2461" spans="2:16" s="13" customFormat="1" ht="15" customHeight="1" x14ac:dyDescent="0.35">
      <c r="B2461" s="142">
        <v>2015</v>
      </c>
      <c r="C2461" s="142"/>
      <c r="D2461" s="128">
        <v>232</v>
      </c>
      <c r="E2461" s="128">
        <v>96783</v>
      </c>
      <c r="F2461" s="128">
        <v>78688</v>
      </c>
      <c r="G2461" s="128">
        <v>52001</v>
      </c>
      <c r="H2461" s="128">
        <v>10884</v>
      </c>
      <c r="I2461" s="129">
        <v>10.82</v>
      </c>
      <c r="J2461"/>
      <c r="K2461"/>
      <c r="L2461"/>
      <c r="M2461"/>
      <c r="N2461"/>
      <c r="O2461"/>
      <c r="P2461"/>
    </row>
    <row r="2462" spans="2:16" ht="15" customHeight="1" x14ac:dyDescent="0.35">
      <c r="B2462" s="142">
        <v>2014</v>
      </c>
      <c r="C2462" s="142"/>
      <c r="D2462" s="128">
        <v>219</v>
      </c>
      <c r="E2462" s="128">
        <v>47494</v>
      </c>
      <c r="F2462" s="128">
        <v>56081</v>
      </c>
      <c r="G2462" s="128">
        <v>11051</v>
      </c>
      <c r="H2462" s="128">
        <v>8078</v>
      </c>
      <c r="I2462" s="129">
        <v>5.13</v>
      </c>
      <c r="J2462"/>
      <c r="K2462"/>
      <c r="L2462"/>
      <c r="M2462"/>
      <c r="N2462"/>
      <c r="O2462"/>
      <c r="P2462"/>
    </row>
    <row r="2463" spans="2:16" ht="15" customHeight="1" x14ac:dyDescent="0.35">
      <c r="B2463" s="142">
        <v>2013</v>
      </c>
      <c r="C2463" s="142"/>
      <c r="D2463" s="128">
        <v>214</v>
      </c>
      <c r="E2463" s="128">
        <v>47847</v>
      </c>
      <c r="F2463" s="128">
        <v>50251</v>
      </c>
      <c r="G2463" s="128">
        <v>11541</v>
      </c>
      <c r="H2463" s="128">
        <v>9278</v>
      </c>
      <c r="I2463" s="129">
        <v>6.03</v>
      </c>
      <c r="J2463"/>
      <c r="K2463"/>
      <c r="L2463"/>
      <c r="M2463"/>
      <c r="N2463"/>
      <c r="O2463"/>
      <c r="P2463"/>
    </row>
    <row r="2464" spans="2:16" ht="15" customHeight="1" x14ac:dyDescent="0.35">
      <c r="B2464" s="126">
        <v>2012</v>
      </c>
      <c r="C2464" s="142"/>
      <c r="D2464" s="128">
        <v>215</v>
      </c>
      <c r="E2464" s="128">
        <v>30663</v>
      </c>
      <c r="F2464" s="128">
        <v>37310</v>
      </c>
      <c r="G2464" s="128">
        <v>12484</v>
      </c>
      <c r="H2464" s="128">
        <v>9880</v>
      </c>
      <c r="I2464" s="129">
        <v>3.33</v>
      </c>
      <c r="J2464"/>
      <c r="K2464"/>
      <c r="L2464"/>
      <c r="M2464"/>
      <c r="N2464"/>
      <c r="O2464"/>
      <c r="P2464"/>
    </row>
    <row r="2465" spans="2:16" ht="15" customHeight="1" x14ac:dyDescent="0.35">
      <c r="B2465" s="126">
        <v>2011</v>
      </c>
      <c r="C2465" s="142"/>
      <c r="D2465" s="128">
        <v>231</v>
      </c>
      <c r="E2465" s="128">
        <v>101215</v>
      </c>
      <c r="F2465" s="128">
        <v>101063</v>
      </c>
      <c r="G2465" s="128">
        <v>17357</v>
      </c>
      <c r="H2465" s="128">
        <v>15244</v>
      </c>
      <c r="I2465" s="129">
        <v>10.24</v>
      </c>
      <c r="J2465"/>
      <c r="K2465"/>
      <c r="L2465"/>
      <c r="M2465"/>
      <c r="N2465"/>
      <c r="O2465"/>
      <c r="P2465"/>
    </row>
    <row r="2466" spans="2:16" ht="15" customHeight="1" x14ac:dyDescent="0.35">
      <c r="B2466" s="126">
        <v>2010</v>
      </c>
      <c r="C2466" s="142"/>
      <c r="D2466" s="128">
        <v>238</v>
      </c>
      <c r="E2466" s="128">
        <v>75092</v>
      </c>
      <c r="F2466" s="128">
        <v>67004</v>
      </c>
      <c r="G2466" s="128">
        <v>35108</v>
      </c>
      <c r="H2466" s="128">
        <v>13177</v>
      </c>
      <c r="I2466" s="129">
        <v>7.3</v>
      </c>
      <c r="J2466"/>
      <c r="K2466"/>
      <c r="L2466"/>
      <c r="M2466"/>
      <c r="N2466"/>
      <c r="O2466"/>
      <c r="P2466"/>
    </row>
    <row r="2467" spans="2:16" s="13" customFormat="1" ht="15" customHeight="1" collapsed="1" x14ac:dyDescent="0.35">
      <c r="B2467" s="126">
        <v>2009</v>
      </c>
      <c r="C2467" s="142"/>
      <c r="D2467" s="128">
        <v>247</v>
      </c>
      <c r="E2467" s="128">
        <v>108665</v>
      </c>
      <c r="F2467" s="128">
        <v>76266</v>
      </c>
      <c r="G2467" s="128">
        <v>72772</v>
      </c>
      <c r="H2467" s="128" t="s">
        <v>69</v>
      </c>
      <c r="I2467" s="129">
        <v>10.82</v>
      </c>
      <c r="J2467"/>
      <c r="K2467"/>
      <c r="L2467"/>
      <c r="M2467"/>
      <c r="N2467"/>
      <c r="O2467"/>
      <c r="P2467"/>
    </row>
    <row r="2468" spans="2:16" s="13" customFormat="1" ht="15" customHeight="1" x14ac:dyDescent="0.35">
      <c r="B2468" s="126">
        <v>2008</v>
      </c>
      <c r="C2468" s="142"/>
      <c r="D2468" s="128">
        <v>250</v>
      </c>
      <c r="E2468" s="128">
        <v>211685</v>
      </c>
      <c r="F2468" s="128">
        <v>132067</v>
      </c>
      <c r="G2468" s="128">
        <v>104813</v>
      </c>
      <c r="H2468" s="128" t="s">
        <v>69</v>
      </c>
      <c r="I2468" s="129">
        <v>21.54</v>
      </c>
      <c r="J2468"/>
      <c r="K2468"/>
      <c r="L2468"/>
      <c r="M2468"/>
      <c r="N2468"/>
      <c r="O2468"/>
      <c r="P2468"/>
    </row>
    <row r="2469" spans="2:16" s="13" customFormat="1" ht="15" customHeight="1" x14ac:dyDescent="0.35">
      <c r="B2469" s="123" t="s">
        <v>339</v>
      </c>
      <c r="C2469" s="123"/>
      <c r="D2469" s="132"/>
      <c r="E2469" s="132"/>
      <c r="F2469" s="132"/>
      <c r="G2469" s="132"/>
      <c r="H2469" s="132"/>
      <c r="I2469" s="133"/>
      <c r="J2469"/>
      <c r="K2469"/>
      <c r="L2469"/>
      <c r="M2469"/>
      <c r="N2469"/>
      <c r="O2469"/>
      <c r="P2469"/>
    </row>
    <row r="2470" spans="2:16" s="13" customFormat="1" ht="15" customHeight="1" x14ac:dyDescent="0.35">
      <c r="B2470" s="142">
        <v>2020</v>
      </c>
      <c r="C2470" s="142"/>
      <c r="D2470" s="128">
        <v>51</v>
      </c>
      <c r="E2470" s="128">
        <v>91866</v>
      </c>
      <c r="F2470" s="128">
        <v>82763</v>
      </c>
      <c r="G2470" s="128">
        <v>18590</v>
      </c>
      <c r="H2470" s="128">
        <v>4643</v>
      </c>
      <c r="I2470" s="129">
        <v>9.15</v>
      </c>
      <c r="J2470"/>
      <c r="K2470"/>
      <c r="L2470"/>
      <c r="M2470"/>
      <c r="N2470"/>
      <c r="O2470"/>
      <c r="P2470"/>
    </row>
    <row r="2471" spans="2:16" s="13" customFormat="1" ht="15" customHeight="1" x14ac:dyDescent="0.35">
      <c r="B2471" s="142">
        <v>2019</v>
      </c>
      <c r="C2471" s="142"/>
      <c r="D2471" s="128">
        <v>55</v>
      </c>
      <c r="E2471" s="128">
        <v>121960</v>
      </c>
      <c r="F2471" s="128">
        <v>126312</v>
      </c>
      <c r="G2471" s="128">
        <v>25733</v>
      </c>
      <c r="H2471" s="128">
        <v>5953</v>
      </c>
      <c r="I2471" s="129">
        <v>10.86</v>
      </c>
      <c r="J2471"/>
      <c r="K2471"/>
      <c r="L2471"/>
      <c r="M2471"/>
      <c r="N2471"/>
      <c r="O2471"/>
      <c r="P2471"/>
    </row>
    <row r="2472" spans="2:16" s="13" customFormat="1" ht="15" customHeight="1" x14ac:dyDescent="0.35">
      <c r="B2472" s="142">
        <v>2018</v>
      </c>
      <c r="C2472" s="142"/>
      <c r="D2472" s="128">
        <v>44</v>
      </c>
      <c r="E2472" s="128">
        <v>66226</v>
      </c>
      <c r="F2472" s="128">
        <v>63073</v>
      </c>
      <c r="G2472" s="128">
        <v>16455</v>
      </c>
      <c r="H2472" s="128">
        <v>5889</v>
      </c>
      <c r="I2472" s="129">
        <v>6.67</v>
      </c>
      <c r="J2472"/>
      <c r="K2472"/>
      <c r="L2472"/>
      <c r="M2472"/>
      <c r="N2472"/>
      <c r="O2472"/>
      <c r="P2472"/>
    </row>
    <row r="2473" spans="2:16" s="13" customFormat="1" ht="15" customHeight="1" x14ac:dyDescent="0.35">
      <c r="B2473" s="142">
        <v>2017</v>
      </c>
      <c r="C2473" s="142"/>
      <c r="D2473" s="128">
        <v>38</v>
      </c>
      <c r="E2473" s="128">
        <v>72647</v>
      </c>
      <c r="F2473" s="128">
        <v>67356</v>
      </c>
      <c r="G2473" s="128">
        <v>14267</v>
      </c>
      <c r="H2473" s="128">
        <v>9413</v>
      </c>
      <c r="I2473" s="129">
        <v>8.89</v>
      </c>
      <c r="J2473"/>
      <c r="K2473"/>
      <c r="L2473"/>
      <c r="M2473"/>
      <c r="N2473"/>
      <c r="O2473"/>
      <c r="P2473"/>
    </row>
    <row r="2474" spans="2:16" ht="15" customHeight="1" x14ac:dyDescent="0.35">
      <c r="B2474" s="142">
        <v>2016</v>
      </c>
      <c r="C2474" s="142"/>
      <c r="D2474" s="128">
        <v>31</v>
      </c>
      <c r="E2474" s="128">
        <v>83960</v>
      </c>
      <c r="F2474" s="128">
        <v>82397</v>
      </c>
      <c r="G2474" s="128">
        <v>6385</v>
      </c>
      <c r="H2474" s="128">
        <v>2371</v>
      </c>
      <c r="I2474" s="129">
        <v>12.51</v>
      </c>
      <c r="J2474"/>
      <c r="K2474"/>
      <c r="L2474"/>
      <c r="M2474"/>
      <c r="N2474"/>
      <c r="O2474"/>
      <c r="P2474"/>
    </row>
    <row r="2475" spans="2:16" ht="15" customHeight="1" x14ac:dyDescent="0.35">
      <c r="B2475" s="142">
        <v>2015</v>
      </c>
      <c r="C2475" s="142"/>
      <c r="D2475" s="128">
        <v>31</v>
      </c>
      <c r="E2475" s="128">
        <v>69630</v>
      </c>
      <c r="F2475" s="128">
        <v>60588</v>
      </c>
      <c r="G2475" s="128">
        <v>14062</v>
      </c>
      <c r="H2475" s="128">
        <v>9411</v>
      </c>
      <c r="I2475" s="129">
        <v>10.09</v>
      </c>
      <c r="J2475"/>
      <c r="K2475"/>
      <c r="L2475"/>
      <c r="M2475"/>
      <c r="N2475"/>
      <c r="O2475"/>
      <c r="P2475"/>
    </row>
    <row r="2476" spans="2:16" ht="15" customHeight="1" x14ac:dyDescent="0.35">
      <c r="B2476" s="142">
        <v>2014</v>
      </c>
      <c r="C2476" s="142"/>
      <c r="D2476" s="128">
        <v>34</v>
      </c>
      <c r="E2476" s="128">
        <v>73454</v>
      </c>
      <c r="F2476" s="128">
        <v>40524</v>
      </c>
      <c r="G2476" s="128">
        <v>48923</v>
      </c>
      <c r="H2476" s="128">
        <v>41042</v>
      </c>
      <c r="I2476" s="129">
        <v>9.5299999999999994</v>
      </c>
      <c r="J2476"/>
      <c r="K2476"/>
      <c r="L2476"/>
      <c r="M2476"/>
      <c r="N2476"/>
      <c r="O2476"/>
      <c r="P2476"/>
    </row>
    <row r="2477" spans="2:16" ht="15" customHeight="1" x14ac:dyDescent="0.35">
      <c r="B2477" s="142">
        <v>2013</v>
      </c>
      <c r="C2477" s="142"/>
      <c r="D2477" s="128">
        <v>28</v>
      </c>
      <c r="E2477" s="128">
        <v>128924</v>
      </c>
      <c r="F2477" s="128">
        <v>101323</v>
      </c>
      <c r="G2477" s="128">
        <v>35682</v>
      </c>
      <c r="H2477" s="128">
        <v>27844</v>
      </c>
      <c r="I2477" s="129">
        <v>19.77</v>
      </c>
      <c r="J2477"/>
      <c r="K2477"/>
      <c r="L2477"/>
      <c r="M2477"/>
      <c r="N2477"/>
      <c r="O2477"/>
      <c r="P2477"/>
    </row>
    <row r="2478" spans="2:16" ht="15" customHeight="1" x14ac:dyDescent="0.35">
      <c r="B2478" s="126">
        <v>2012</v>
      </c>
      <c r="C2478" s="142"/>
      <c r="D2478" s="128">
        <v>24</v>
      </c>
      <c r="E2478" s="128">
        <v>59917</v>
      </c>
      <c r="F2478" s="128">
        <v>36330</v>
      </c>
      <c r="G2478" s="128">
        <v>31990</v>
      </c>
      <c r="H2478" s="128">
        <v>27968</v>
      </c>
      <c r="I2478" s="129">
        <v>9.5399999999999991</v>
      </c>
      <c r="J2478"/>
      <c r="K2478"/>
      <c r="L2478"/>
      <c r="M2478"/>
      <c r="N2478"/>
      <c r="O2478"/>
      <c r="P2478"/>
    </row>
    <row r="2479" spans="2:16" s="11" customFormat="1" ht="15" customHeight="1" x14ac:dyDescent="0.35">
      <c r="B2479" s="126">
        <v>2011</v>
      </c>
      <c r="C2479" s="142"/>
      <c r="D2479" s="128">
        <v>27</v>
      </c>
      <c r="E2479" s="128">
        <v>62026</v>
      </c>
      <c r="F2479" s="128">
        <v>31612</v>
      </c>
      <c r="G2479" s="128">
        <v>33614</v>
      </c>
      <c r="H2479" s="128">
        <v>26414</v>
      </c>
      <c r="I2479" s="129">
        <v>9.6999999999999993</v>
      </c>
      <c r="J2479"/>
      <c r="K2479"/>
      <c r="L2479"/>
      <c r="M2479"/>
      <c r="N2479"/>
      <c r="O2479"/>
      <c r="P2479"/>
    </row>
    <row r="2480" spans="2:16" s="12" customFormat="1" ht="15" customHeight="1" x14ac:dyDescent="0.35">
      <c r="B2480" s="126">
        <v>2010</v>
      </c>
      <c r="C2480" s="142"/>
      <c r="D2480" s="128">
        <v>29</v>
      </c>
      <c r="E2480" s="128">
        <v>-57705</v>
      </c>
      <c r="F2480" s="128">
        <v>26353</v>
      </c>
      <c r="G2480" s="128">
        <v>27524</v>
      </c>
      <c r="H2480" s="128">
        <v>14411</v>
      </c>
      <c r="I2480" s="129">
        <v>-9.19</v>
      </c>
      <c r="J2480"/>
      <c r="K2480"/>
      <c r="L2480"/>
      <c r="M2480"/>
      <c r="N2480"/>
      <c r="O2480"/>
      <c r="P2480"/>
    </row>
    <row r="2481" spans="2:16" s="12" customFormat="1" ht="15" customHeight="1" x14ac:dyDescent="0.35">
      <c r="B2481" s="126">
        <v>2009</v>
      </c>
      <c r="C2481" s="142"/>
      <c r="D2481" s="128">
        <v>30</v>
      </c>
      <c r="E2481" s="128">
        <v>31080</v>
      </c>
      <c r="F2481" s="128">
        <v>33383</v>
      </c>
      <c r="G2481" s="128">
        <v>23640</v>
      </c>
      <c r="H2481" s="128" t="s">
        <v>69</v>
      </c>
      <c r="I2481" s="129">
        <v>5.23</v>
      </c>
      <c r="J2481"/>
      <c r="K2481"/>
      <c r="L2481"/>
      <c r="M2481"/>
      <c r="N2481"/>
      <c r="O2481"/>
      <c r="P2481"/>
    </row>
    <row r="2482" spans="2:16" s="12" customFormat="1" ht="15" customHeight="1" x14ac:dyDescent="0.35">
      <c r="B2482" s="126">
        <v>2008</v>
      </c>
      <c r="C2482" s="142"/>
      <c r="D2482" s="128">
        <v>25</v>
      </c>
      <c r="E2482" s="128">
        <v>55323</v>
      </c>
      <c r="F2482" s="128">
        <v>47497</v>
      </c>
      <c r="G2482" s="128">
        <v>21693</v>
      </c>
      <c r="H2482" s="128" t="s">
        <v>69</v>
      </c>
      <c r="I2482" s="129">
        <v>8.76</v>
      </c>
      <c r="J2482"/>
      <c r="K2482"/>
      <c r="L2482"/>
      <c r="M2482"/>
      <c r="N2482"/>
      <c r="O2482"/>
      <c r="P2482"/>
    </row>
    <row r="2483" spans="2:16" s="12" customFormat="1" ht="15" customHeight="1" x14ac:dyDescent="0.35">
      <c r="B2483" s="310" t="s">
        <v>40</v>
      </c>
      <c r="C2483" s="310"/>
      <c r="D2483" s="311"/>
      <c r="E2483" s="311"/>
      <c r="F2483" s="311"/>
      <c r="G2483" s="311"/>
      <c r="H2483" s="311"/>
      <c r="I2483" s="312"/>
      <c r="J2483"/>
      <c r="K2483"/>
      <c r="L2483"/>
      <c r="M2483"/>
      <c r="N2483"/>
      <c r="O2483"/>
      <c r="P2483"/>
    </row>
    <row r="2484" spans="2:16" ht="15" customHeight="1" x14ac:dyDescent="0.35">
      <c r="B2484" s="123" t="s">
        <v>340</v>
      </c>
      <c r="C2484" s="123"/>
      <c r="D2484" s="132"/>
      <c r="E2484" s="132"/>
      <c r="F2484" s="132"/>
      <c r="G2484" s="132"/>
      <c r="H2484" s="132"/>
      <c r="I2484" s="133"/>
      <c r="J2484"/>
      <c r="K2484"/>
      <c r="L2484"/>
      <c r="M2484"/>
      <c r="N2484"/>
      <c r="O2484"/>
      <c r="P2484"/>
    </row>
    <row r="2485" spans="2:16" ht="15" customHeight="1" x14ac:dyDescent="0.35">
      <c r="B2485" s="142">
        <v>2020</v>
      </c>
      <c r="C2485" s="142"/>
      <c r="D2485" s="128">
        <v>42492</v>
      </c>
      <c r="E2485" s="128">
        <v>272825</v>
      </c>
      <c r="F2485" s="128">
        <v>262386</v>
      </c>
      <c r="G2485" s="128">
        <v>63446</v>
      </c>
      <c r="H2485" s="128">
        <v>17864</v>
      </c>
      <c r="I2485" s="129">
        <v>15.47</v>
      </c>
      <c r="J2485"/>
      <c r="K2485"/>
      <c r="L2485"/>
      <c r="M2485"/>
      <c r="N2485"/>
      <c r="O2485"/>
      <c r="P2485"/>
    </row>
    <row r="2486" spans="2:16" ht="15" customHeight="1" x14ac:dyDescent="0.35">
      <c r="B2486" s="142">
        <v>2019</v>
      </c>
      <c r="C2486" s="142"/>
      <c r="D2486" s="128">
        <v>41476</v>
      </c>
      <c r="E2486" s="128">
        <v>265428</v>
      </c>
      <c r="F2486" s="128">
        <v>288140</v>
      </c>
      <c r="G2486" s="128">
        <v>38706</v>
      </c>
      <c r="H2486" s="128">
        <v>15223</v>
      </c>
      <c r="I2486" s="129">
        <v>16.59</v>
      </c>
      <c r="J2486"/>
      <c r="K2486"/>
      <c r="L2486"/>
      <c r="M2486"/>
      <c r="N2486"/>
      <c r="O2486"/>
      <c r="P2486"/>
    </row>
    <row r="2487" spans="2:16" ht="15" customHeight="1" x14ac:dyDescent="0.35">
      <c r="B2487" s="142">
        <v>2018</v>
      </c>
      <c r="C2487" s="142"/>
      <c r="D2487" s="128">
        <v>40006</v>
      </c>
      <c r="E2487" s="128">
        <v>277737</v>
      </c>
      <c r="F2487" s="128">
        <v>222544</v>
      </c>
      <c r="G2487" s="128">
        <v>116258</v>
      </c>
      <c r="H2487" s="128">
        <v>31151</v>
      </c>
      <c r="I2487" s="129">
        <v>18.07</v>
      </c>
      <c r="J2487"/>
      <c r="K2487"/>
      <c r="L2487"/>
      <c r="M2487"/>
      <c r="N2487"/>
      <c r="O2487"/>
      <c r="P2487"/>
    </row>
    <row r="2488" spans="2:16" ht="15" customHeight="1" x14ac:dyDescent="0.35">
      <c r="B2488" s="142">
        <v>2017</v>
      </c>
      <c r="C2488" s="142"/>
      <c r="D2488" s="128">
        <v>39003</v>
      </c>
      <c r="E2488" s="128">
        <v>97645</v>
      </c>
      <c r="F2488" s="128">
        <v>181007</v>
      </c>
      <c r="G2488" s="128">
        <v>44889</v>
      </c>
      <c r="H2488" s="128">
        <v>13348</v>
      </c>
      <c r="I2488" s="129">
        <v>7.21</v>
      </c>
      <c r="J2488"/>
      <c r="K2488"/>
      <c r="L2488"/>
      <c r="M2488"/>
      <c r="N2488"/>
      <c r="O2488"/>
      <c r="P2488"/>
    </row>
    <row r="2489" spans="2:16" ht="15" customHeight="1" x14ac:dyDescent="0.35">
      <c r="B2489" s="142">
        <v>2016</v>
      </c>
      <c r="C2489" s="142"/>
      <c r="D2489" s="128">
        <v>37150</v>
      </c>
      <c r="E2489" s="128">
        <v>177170</v>
      </c>
      <c r="F2489" s="128">
        <v>178145</v>
      </c>
      <c r="G2489" s="128">
        <v>37349</v>
      </c>
      <c r="H2489" s="128">
        <v>14475</v>
      </c>
      <c r="I2489" s="129">
        <v>14.39</v>
      </c>
      <c r="J2489"/>
      <c r="K2489"/>
      <c r="L2489"/>
      <c r="M2489"/>
      <c r="N2489"/>
      <c r="O2489"/>
      <c r="P2489"/>
    </row>
    <row r="2490" spans="2:16" ht="15" customHeight="1" x14ac:dyDescent="0.35">
      <c r="B2490" s="142">
        <v>2015</v>
      </c>
      <c r="C2490" s="142"/>
      <c r="D2490" s="128">
        <v>35850</v>
      </c>
      <c r="E2490" s="128">
        <v>101363</v>
      </c>
      <c r="F2490" s="128">
        <v>135666</v>
      </c>
      <c r="G2490" s="128">
        <v>17342</v>
      </c>
      <c r="H2490" s="128">
        <v>11992</v>
      </c>
      <c r="I2490" s="129">
        <v>8.99</v>
      </c>
      <c r="J2490"/>
      <c r="K2490"/>
      <c r="L2490"/>
      <c r="M2490"/>
      <c r="N2490"/>
      <c r="O2490"/>
      <c r="P2490"/>
    </row>
    <row r="2491" spans="2:16" ht="15" customHeight="1" x14ac:dyDescent="0.35">
      <c r="B2491" s="142">
        <v>2014</v>
      </c>
      <c r="C2491" s="142"/>
      <c r="D2491" s="128">
        <v>34653</v>
      </c>
      <c r="E2491" s="128">
        <v>120040</v>
      </c>
      <c r="F2491" s="128">
        <v>115790</v>
      </c>
      <c r="G2491" s="128">
        <v>53712</v>
      </c>
      <c r="H2491" s="128">
        <v>46504</v>
      </c>
      <c r="I2491" s="129">
        <v>10.62</v>
      </c>
      <c r="J2491"/>
      <c r="K2491"/>
      <c r="L2491"/>
      <c r="M2491"/>
      <c r="N2491"/>
      <c r="O2491"/>
      <c r="P2491"/>
    </row>
    <row r="2492" spans="2:16" s="12" customFormat="1" ht="15" customHeight="1" x14ac:dyDescent="0.35">
      <c r="B2492" s="142">
        <v>2013</v>
      </c>
      <c r="C2492" s="142"/>
      <c r="D2492" s="128">
        <v>33903</v>
      </c>
      <c r="E2492" s="128">
        <v>121637</v>
      </c>
      <c r="F2492" s="128">
        <v>113594</v>
      </c>
      <c r="G2492" s="128">
        <v>44178</v>
      </c>
      <c r="H2492" s="128">
        <v>32402</v>
      </c>
      <c r="I2492" s="129">
        <v>11.55</v>
      </c>
      <c r="J2492"/>
      <c r="K2492"/>
      <c r="L2492"/>
      <c r="M2492"/>
      <c r="N2492"/>
      <c r="O2492"/>
      <c r="P2492"/>
    </row>
    <row r="2493" spans="2:16" s="13" customFormat="1" ht="15" customHeight="1" x14ac:dyDescent="0.35">
      <c r="B2493" s="126">
        <v>2012</v>
      </c>
      <c r="C2493" s="142"/>
      <c r="D2493" s="128">
        <v>34146</v>
      </c>
      <c r="E2493" s="128">
        <v>101521</v>
      </c>
      <c r="F2493" s="128">
        <v>106505</v>
      </c>
      <c r="G2493" s="128">
        <v>33928</v>
      </c>
      <c r="H2493" s="128">
        <v>27158</v>
      </c>
      <c r="I2493" s="129">
        <v>9.66</v>
      </c>
      <c r="J2493"/>
      <c r="K2493"/>
      <c r="L2493"/>
      <c r="M2493"/>
      <c r="N2493"/>
      <c r="O2493"/>
      <c r="P2493"/>
    </row>
    <row r="2494" spans="2:16" s="13" customFormat="1" ht="15" customHeight="1" x14ac:dyDescent="0.35">
      <c r="B2494" s="126">
        <v>2011</v>
      </c>
      <c r="C2494" s="142"/>
      <c r="D2494" s="128">
        <v>34825</v>
      </c>
      <c r="E2494" s="128">
        <v>136262</v>
      </c>
      <c r="F2494" s="128">
        <v>116410</v>
      </c>
      <c r="G2494" s="128">
        <v>59158</v>
      </c>
      <c r="H2494" s="128">
        <v>26926</v>
      </c>
      <c r="I2494" s="129">
        <v>12.23</v>
      </c>
      <c r="J2494"/>
      <c r="K2494"/>
      <c r="L2494"/>
      <c r="M2494"/>
      <c r="N2494"/>
      <c r="O2494"/>
      <c r="P2494"/>
    </row>
    <row r="2495" spans="2:16" s="13" customFormat="1" ht="15" customHeight="1" x14ac:dyDescent="0.35">
      <c r="B2495" s="126">
        <v>2010</v>
      </c>
      <c r="C2495" s="142"/>
      <c r="D2495" s="128">
        <v>35428</v>
      </c>
      <c r="E2495" s="128">
        <v>47315</v>
      </c>
      <c r="F2495" s="128">
        <v>161790</v>
      </c>
      <c r="G2495" s="128">
        <v>27981</v>
      </c>
      <c r="H2495" s="128">
        <v>21168</v>
      </c>
      <c r="I2495" s="129">
        <v>4.07</v>
      </c>
      <c r="J2495"/>
      <c r="K2495"/>
      <c r="L2495"/>
      <c r="M2495"/>
      <c r="N2495"/>
      <c r="O2495"/>
      <c r="P2495"/>
    </row>
    <row r="2496" spans="2:16" s="13" customFormat="1" ht="15" customHeight="1" x14ac:dyDescent="0.35">
      <c r="B2496" s="126">
        <v>2009</v>
      </c>
      <c r="C2496" s="142"/>
      <c r="D2496" s="128">
        <v>36125</v>
      </c>
      <c r="E2496" s="128">
        <v>142062</v>
      </c>
      <c r="F2496" s="128">
        <v>128295</v>
      </c>
      <c r="G2496" s="128">
        <v>61727</v>
      </c>
      <c r="H2496" s="128" t="s">
        <v>69</v>
      </c>
      <c r="I2496" s="129">
        <v>12.75</v>
      </c>
      <c r="J2496"/>
      <c r="K2496"/>
      <c r="L2496"/>
      <c r="M2496"/>
      <c r="N2496"/>
      <c r="O2496"/>
      <c r="P2496"/>
    </row>
    <row r="2497" spans="2:16" ht="15" customHeight="1" x14ac:dyDescent="0.35">
      <c r="B2497" s="126">
        <v>2008</v>
      </c>
      <c r="C2497" s="142"/>
      <c r="D2497" s="128">
        <v>36539</v>
      </c>
      <c r="E2497" s="128">
        <v>128651</v>
      </c>
      <c r="F2497" s="128">
        <v>164858</v>
      </c>
      <c r="G2497" s="128">
        <v>25332</v>
      </c>
      <c r="H2497" s="128" t="s">
        <v>69</v>
      </c>
      <c r="I2497" s="129">
        <v>12.1</v>
      </c>
      <c r="J2497"/>
      <c r="K2497"/>
      <c r="L2497"/>
      <c r="M2497"/>
      <c r="N2497"/>
      <c r="O2497"/>
      <c r="P2497"/>
    </row>
    <row r="2498" spans="2:16" ht="15" customHeight="1" x14ac:dyDescent="0.35">
      <c r="B2498" s="123" t="s">
        <v>341</v>
      </c>
      <c r="C2498" s="123"/>
      <c r="D2498" s="132"/>
      <c r="E2498" s="132"/>
      <c r="F2498" s="132"/>
      <c r="G2498" s="132"/>
      <c r="H2498" s="132"/>
      <c r="I2498" s="133"/>
      <c r="J2498"/>
      <c r="K2498"/>
      <c r="L2498"/>
      <c r="M2498"/>
      <c r="N2498"/>
      <c r="O2498"/>
      <c r="P2498"/>
    </row>
    <row r="2499" spans="2:16" ht="15" customHeight="1" x14ac:dyDescent="0.35">
      <c r="B2499" s="142">
        <v>2020</v>
      </c>
      <c r="C2499" s="142"/>
      <c r="D2499" s="128">
        <v>24654</v>
      </c>
      <c r="E2499" s="128">
        <v>114946</v>
      </c>
      <c r="F2499" s="128">
        <v>113010</v>
      </c>
      <c r="G2499" s="128">
        <v>28303</v>
      </c>
      <c r="H2499" s="128">
        <v>9714</v>
      </c>
      <c r="I2499" s="129">
        <v>14.64</v>
      </c>
      <c r="J2499"/>
      <c r="K2499"/>
      <c r="L2499"/>
      <c r="M2499"/>
      <c r="N2499"/>
      <c r="O2499"/>
      <c r="P2499"/>
    </row>
    <row r="2500" spans="2:16" ht="15" customHeight="1" x14ac:dyDescent="0.35">
      <c r="B2500" s="142">
        <v>2019</v>
      </c>
      <c r="C2500" s="142"/>
      <c r="D2500" s="128">
        <v>24234</v>
      </c>
      <c r="E2500" s="128">
        <v>124129</v>
      </c>
      <c r="F2500" s="128">
        <v>122501</v>
      </c>
      <c r="G2500" s="128">
        <v>29089</v>
      </c>
      <c r="H2500" s="128">
        <v>7144</v>
      </c>
      <c r="I2500" s="129">
        <v>16.12</v>
      </c>
      <c r="J2500"/>
      <c r="K2500"/>
      <c r="L2500"/>
      <c r="M2500"/>
      <c r="N2500"/>
      <c r="O2500"/>
      <c r="P2500"/>
    </row>
    <row r="2501" spans="2:16" ht="15" customHeight="1" x14ac:dyDescent="0.35">
      <c r="B2501" s="142">
        <v>2018</v>
      </c>
      <c r="C2501" s="142"/>
      <c r="D2501" s="128">
        <v>23865</v>
      </c>
      <c r="E2501" s="128">
        <v>48546</v>
      </c>
      <c r="F2501" s="128">
        <v>93291</v>
      </c>
      <c r="G2501" s="128">
        <v>25835</v>
      </c>
      <c r="H2501" s="128">
        <v>7588</v>
      </c>
      <c r="I2501" s="129">
        <v>6.87</v>
      </c>
      <c r="J2501"/>
      <c r="K2501"/>
      <c r="L2501"/>
      <c r="M2501"/>
      <c r="N2501"/>
      <c r="O2501"/>
      <c r="P2501"/>
    </row>
    <row r="2502" spans="2:16" ht="15" customHeight="1" x14ac:dyDescent="0.35">
      <c r="B2502" s="142">
        <v>2017</v>
      </c>
      <c r="C2502" s="142"/>
      <c r="D2502" s="128">
        <v>23234</v>
      </c>
      <c r="E2502" s="128">
        <v>77974</v>
      </c>
      <c r="F2502" s="128">
        <v>85216</v>
      </c>
      <c r="G2502" s="128">
        <v>15281</v>
      </c>
      <c r="H2502" s="128">
        <v>6834</v>
      </c>
      <c r="I2502" s="129">
        <v>12.5</v>
      </c>
      <c r="J2502"/>
      <c r="K2502"/>
      <c r="L2502"/>
      <c r="M2502"/>
      <c r="N2502"/>
      <c r="O2502"/>
      <c r="P2502"/>
    </row>
    <row r="2503" spans="2:16" ht="15" customHeight="1" x14ac:dyDescent="0.35">
      <c r="B2503" s="142">
        <v>2016</v>
      </c>
      <c r="C2503" s="142"/>
      <c r="D2503" s="128">
        <v>22390</v>
      </c>
      <c r="E2503" s="128">
        <v>74677</v>
      </c>
      <c r="F2503" s="128">
        <v>80225</v>
      </c>
      <c r="G2503" s="128">
        <v>14997</v>
      </c>
      <c r="H2503" s="128">
        <v>4796</v>
      </c>
      <c r="I2503" s="129">
        <v>12.78</v>
      </c>
      <c r="J2503"/>
      <c r="K2503"/>
      <c r="L2503"/>
      <c r="M2503"/>
      <c r="N2503"/>
      <c r="O2503"/>
      <c r="P2503"/>
    </row>
    <row r="2504" spans="2:16" ht="15" customHeight="1" x14ac:dyDescent="0.35">
      <c r="B2504" s="142">
        <v>2015</v>
      </c>
      <c r="C2504" s="142"/>
      <c r="D2504" s="128">
        <v>21980</v>
      </c>
      <c r="E2504" s="128">
        <v>75940</v>
      </c>
      <c r="F2504" s="128">
        <v>83278</v>
      </c>
      <c r="G2504" s="128">
        <v>9097</v>
      </c>
      <c r="H2504" s="128">
        <v>5118</v>
      </c>
      <c r="I2504" s="129">
        <v>13.48</v>
      </c>
      <c r="J2504"/>
      <c r="K2504"/>
      <c r="L2504"/>
      <c r="M2504"/>
      <c r="N2504"/>
      <c r="O2504"/>
      <c r="P2504"/>
    </row>
    <row r="2505" spans="2:16" s="13" customFormat="1" ht="15" customHeight="1" collapsed="1" x14ac:dyDescent="0.35">
      <c r="B2505" s="142">
        <v>2014</v>
      </c>
      <c r="C2505" s="142"/>
      <c r="D2505" s="128">
        <v>21298</v>
      </c>
      <c r="E2505" s="128">
        <v>57569</v>
      </c>
      <c r="F2505" s="128">
        <v>76789</v>
      </c>
      <c r="G2505" s="128">
        <v>10294</v>
      </c>
      <c r="H2505" s="128">
        <v>5824</v>
      </c>
      <c r="I2505" s="129">
        <v>10.6</v>
      </c>
      <c r="J2505"/>
      <c r="K2505"/>
      <c r="L2505"/>
      <c r="M2505"/>
      <c r="N2505"/>
      <c r="O2505"/>
      <c r="P2505"/>
    </row>
    <row r="2506" spans="2:16" s="13" customFormat="1" ht="15" customHeight="1" x14ac:dyDescent="0.35">
      <c r="B2506" s="142">
        <v>2013</v>
      </c>
      <c r="C2506" s="142"/>
      <c r="D2506" s="128">
        <v>20991</v>
      </c>
      <c r="E2506" s="128">
        <v>102513</v>
      </c>
      <c r="F2506" s="128">
        <v>103037</v>
      </c>
      <c r="G2506" s="128">
        <v>22888</v>
      </c>
      <c r="H2506" s="128">
        <v>7086</v>
      </c>
      <c r="I2506" s="129">
        <v>19.850000000000001</v>
      </c>
      <c r="J2506"/>
      <c r="K2506"/>
      <c r="L2506"/>
      <c r="M2506"/>
      <c r="N2506"/>
      <c r="O2506"/>
      <c r="P2506"/>
    </row>
    <row r="2507" spans="2:16" s="13" customFormat="1" ht="15" customHeight="1" x14ac:dyDescent="0.35">
      <c r="B2507" s="126">
        <v>2012</v>
      </c>
      <c r="C2507" s="142"/>
      <c r="D2507" s="128">
        <v>21316</v>
      </c>
      <c r="E2507" s="128">
        <v>44836</v>
      </c>
      <c r="F2507" s="128">
        <v>60402</v>
      </c>
      <c r="G2507" s="128">
        <v>12037</v>
      </c>
      <c r="H2507" s="128">
        <v>6895</v>
      </c>
      <c r="I2507" s="129">
        <v>8.5299999999999994</v>
      </c>
      <c r="J2507"/>
      <c r="K2507"/>
      <c r="L2507"/>
      <c r="M2507"/>
      <c r="N2507"/>
      <c r="O2507"/>
      <c r="P2507"/>
    </row>
    <row r="2508" spans="2:16" s="13" customFormat="1" ht="15" customHeight="1" x14ac:dyDescent="0.35">
      <c r="B2508" s="126">
        <v>2011</v>
      </c>
      <c r="C2508" s="142"/>
      <c r="D2508" s="128">
        <v>22113</v>
      </c>
      <c r="E2508" s="128">
        <v>58788</v>
      </c>
      <c r="F2508" s="128">
        <v>64488</v>
      </c>
      <c r="G2508" s="128">
        <v>51568</v>
      </c>
      <c r="H2508" s="128">
        <v>6578</v>
      </c>
      <c r="I2508" s="129">
        <v>10.68</v>
      </c>
      <c r="J2508"/>
      <c r="K2508"/>
      <c r="L2508"/>
      <c r="M2508"/>
      <c r="N2508"/>
      <c r="O2508"/>
      <c r="P2508"/>
    </row>
    <row r="2509" spans="2:16" ht="15" customHeight="1" x14ac:dyDescent="0.35">
      <c r="B2509" s="126">
        <v>2010</v>
      </c>
      <c r="C2509" s="142"/>
      <c r="D2509" s="128">
        <v>22625</v>
      </c>
      <c r="E2509" s="128">
        <v>71708</v>
      </c>
      <c r="F2509" s="128">
        <v>76519</v>
      </c>
      <c r="G2509" s="128">
        <v>17358</v>
      </c>
      <c r="H2509" s="128">
        <v>10931</v>
      </c>
      <c r="I2509" s="129">
        <v>12.26</v>
      </c>
      <c r="J2509"/>
      <c r="K2509"/>
      <c r="L2509"/>
      <c r="M2509"/>
      <c r="N2509"/>
      <c r="O2509"/>
      <c r="P2509"/>
    </row>
    <row r="2510" spans="2:16" ht="15" customHeight="1" x14ac:dyDescent="0.35">
      <c r="B2510" s="126">
        <v>2009</v>
      </c>
      <c r="C2510" s="142"/>
      <c r="D2510" s="128">
        <v>23151</v>
      </c>
      <c r="E2510" s="128">
        <v>97987</v>
      </c>
      <c r="F2510" s="128">
        <v>79508</v>
      </c>
      <c r="G2510" s="128">
        <v>50298</v>
      </c>
      <c r="H2510" s="128" t="s">
        <v>69</v>
      </c>
      <c r="I2510" s="129">
        <v>16.88</v>
      </c>
      <c r="J2510"/>
      <c r="K2510"/>
      <c r="L2510"/>
      <c r="M2510"/>
      <c r="N2510"/>
      <c r="O2510"/>
      <c r="P2510"/>
    </row>
    <row r="2511" spans="2:16" ht="15" customHeight="1" x14ac:dyDescent="0.35">
      <c r="B2511" s="126">
        <v>2008</v>
      </c>
      <c r="C2511" s="142"/>
      <c r="D2511" s="128">
        <v>23613</v>
      </c>
      <c r="E2511" s="128">
        <v>162437</v>
      </c>
      <c r="F2511" s="128">
        <v>86741</v>
      </c>
      <c r="G2511" s="128">
        <v>103679</v>
      </c>
      <c r="H2511" s="128" t="s">
        <v>69</v>
      </c>
      <c r="I2511" s="129">
        <v>28.73</v>
      </c>
      <c r="J2511"/>
      <c r="K2511"/>
      <c r="L2511"/>
      <c r="M2511"/>
      <c r="N2511"/>
      <c r="O2511"/>
      <c r="P2511"/>
    </row>
    <row r="2512" spans="2:16" ht="15" customHeight="1" x14ac:dyDescent="0.35">
      <c r="B2512" s="123" t="s">
        <v>342</v>
      </c>
      <c r="C2512" s="123"/>
      <c r="D2512" s="132"/>
      <c r="E2512" s="132"/>
      <c r="F2512" s="132"/>
      <c r="G2512" s="132"/>
      <c r="H2512" s="132"/>
      <c r="I2512" s="133"/>
      <c r="J2512"/>
      <c r="K2512"/>
      <c r="L2512"/>
      <c r="M2512"/>
      <c r="N2512"/>
      <c r="O2512"/>
      <c r="P2512"/>
    </row>
    <row r="2513" spans="2:16" ht="15" customHeight="1" x14ac:dyDescent="0.35">
      <c r="B2513" s="142">
        <v>2020</v>
      </c>
      <c r="C2513" s="142"/>
      <c r="D2513" s="128">
        <v>50548</v>
      </c>
      <c r="E2513" s="128">
        <v>397690</v>
      </c>
      <c r="F2513" s="128">
        <v>432733</v>
      </c>
      <c r="G2513" s="128">
        <v>84472</v>
      </c>
      <c r="H2513" s="128">
        <v>27803</v>
      </c>
      <c r="I2513" s="129">
        <v>9.85</v>
      </c>
      <c r="J2513"/>
      <c r="K2513"/>
      <c r="L2513"/>
      <c r="M2513"/>
      <c r="N2513"/>
      <c r="O2513"/>
      <c r="P2513"/>
    </row>
    <row r="2514" spans="2:16" ht="15" customHeight="1" x14ac:dyDescent="0.35">
      <c r="B2514" s="142">
        <v>2019</v>
      </c>
      <c r="C2514" s="142"/>
      <c r="D2514" s="128">
        <v>50141</v>
      </c>
      <c r="E2514" s="128">
        <v>624246</v>
      </c>
      <c r="F2514" s="128">
        <v>648219</v>
      </c>
      <c r="G2514" s="128">
        <v>103349</v>
      </c>
      <c r="H2514" s="128">
        <v>26452</v>
      </c>
      <c r="I2514" s="129">
        <v>15.47</v>
      </c>
      <c r="J2514"/>
      <c r="K2514"/>
      <c r="L2514"/>
      <c r="M2514"/>
      <c r="N2514"/>
      <c r="O2514"/>
      <c r="P2514"/>
    </row>
    <row r="2515" spans="2:16" ht="15" customHeight="1" x14ac:dyDescent="0.35">
      <c r="B2515" s="142">
        <v>2018</v>
      </c>
      <c r="C2515" s="142"/>
      <c r="D2515" s="128">
        <v>48978</v>
      </c>
      <c r="E2515" s="128">
        <v>391355</v>
      </c>
      <c r="F2515" s="128">
        <v>446933</v>
      </c>
      <c r="G2515" s="128">
        <v>60739</v>
      </c>
      <c r="H2515" s="128">
        <v>23294</v>
      </c>
      <c r="I2515" s="129">
        <v>10.51</v>
      </c>
      <c r="J2515"/>
      <c r="K2515"/>
      <c r="L2515"/>
      <c r="M2515"/>
      <c r="N2515"/>
      <c r="O2515"/>
      <c r="P2515"/>
    </row>
    <row r="2516" spans="2:16" ht="15" customHeight="1" x14ac:dyDescent="0.35">
      <c r="B2516" s="142">
        <v>2017</v>
      </c>
      <c r="C2516" s="142"/>
      <c r="D2516" s="128">
        <v>48321</v>
      </c>
      <c r="E2516" s="128">
        <v>375477</v>
      </c>
      <c r="F2516" s="128">
        <v>317228</v>
      </c>
      <c r="G2516" s="128">
        <v>294447</v>
      </c>
      <c r="H2516" s="128">
        <v>38585</v>
      </c>
      <c r="I2516" s="129">
        <v>11.14</v>
      </c>
      <c r="J2516"/>
      <c r="K2516"/>
      <c r="L2516"/>
      <c r="M2516"/>
      <c r="N2516"/>
      <c r="O2516"/>
      <c r="P2516"/>
    </row>
    <row r="2517" spans="2:16" s="12" customFormat="1" ht="15" customHeight="1" x14ac:dyDescent="0.35">
      <c r="B2517" s="142">
        <v>2016</v>
      </c>
      <c r="C2517" s="142"/>
      <c r="D2517" s="128">
        <v>46344</v>
      </c>
      <c r="E2517" s="128">
        <v>361386</v>
      </c>
      <c r="F2517" s="128">
        <v>342698</v>
      </c>
      <c r="G2517" s="128">
        <v>152302</v>
      </c>
      <c r="H2517" s="128">
        <v>21699</v>
      </c>
      <c r="I2517" s="129">
        <v>11.6</v>
      </c>
      <c r="J2517"/>
      <c r="K2517"/>
      <c r="L2517"/>
      <c r="M2517"/>
      <c r="N2517"/>
      <c r="O2517"/>
      <c r="P2517"/>
    </row>
    <row r="2518" spans="2:16" s="13" customFormat="1" ht="15" customHeight="1" x14ac:dyDescent="0.35">
      <c r="B2518" s="142">
        <v>2015</v>
      </c>
      <c r="C2518" s="142"/>
      <c r="D2518" s="128">
        <v>44999</v>
      </c>
      <c r="E2518" s="128">
        <v>273146</v>
      </c>
      <c r="F2518" s="128">
        <v>275764</v>
      </c>
      <c r="G2518" s="128">
        <v>106899</v>
      </c>
      <c r="H2518" s="128">
        <v>39886</v>
      </c>
      <c r="I2518" s="129">
        <v>9.17</v>
      </c>
      <c r="J2518"/>
      <c r="K2518"/>
      <c r="L2518"/>
      <c r="M2518"/>
      <c r="N2518"/>
      <c r="O2518"/>
      <c r="P2518"/>
    </row>
    <row r="2519" spans="2:16" s="13" customFormat="1" ht="15" customHeight="1" x14ac:dyDescent="0.35">
      <c r="B2519" s="142">
        <v>2014</v>
      </c>
      <c r="C2519" s="142"/>
      <c r="D2519" s="128">
        <v>44008</v>
      </c>
      <c r="E2519" s="128">
        <v>238422</v>
      </c>
      <c r="F2519" s="128">
        <v>223046</v>
      </c>
      <c r="G2519" s="128">
        <v>87740</v>
      </c>
      <c r="H2519" s="128">
        <v>24600</v>
      </c>
      <c r="I2519" s="129">
        <v>7.9</v>
      </c>
      <c r="J2519"/>
      <c r="K2519"/>
      <c r="L2519"/>
      <c r="M2519"/>
      <c r="N2519"/>
      <c r="O2519"/>
      <c r="P2519"/>
    </row>
    <row r="2520" spans="2:16" s="13" customFormat="1" ht="15" customHeight="1" x14ac:dyDescent="0.35">
      <c r="B2520" s="142">
        <v>2013</v>
      </c>
      <c r="C2520" s="142"/>
      <c r="D2520" s="128">
        <v>43101</v>
      </c>
      <c r="E2520" s="128">
        <v>266414</v>
      </c>
      <c r="F2520" s="128">
        <v>280908</v>
      </c>
      <c r="G2520" s="128">
        <v>51317</v>
      </c>
      <c r="H2520" s="128">
        <v>26888</v>
      </c>
      <c r="I2520" s="129">
        <v>9.6300000000000008</v>
      </c>
      <c r="J2520"/>
      <c r="K2520"/>
      <c r="L2520"/>
      <c r="M2520"/>
      <c r="N2520"/>
      <c r="O2520"/>
      <c r="P2520"/>
    </row>
    <row r="2521" spans="2:16" s="13" customFormat="1" ht="15" customHeight="1" x14ac:dyDescent="0.35">
      <c r="B2521" s="126">
        <v>2012</v>
      </c>
      <c r="C2521" s="142"/>
      <c r="D2521" s="128">
        <v>43895</v>
      </c>
      <c r="E2521" s="128">
        <v>168834</v>
      </c>
      <c r="F2521" s="128">
        <v>197749</v>
      </c>
      <c r="G2521" s="128">
        <v>64697</v>
      </c>
      <c r="H2521" s="128">
        <v>30265</v>
      </c>
      <c r="I2521" s="129">
        <v>6.05</v>
      </c>
      <c r="J2521"/>
      <c r="K2521"/>
      <c r="L2521"/>
      <c r="M2521"/>
      <c r="N2521"/>
      <c r="O2521"/>
      <c r="P2521"/>
    </row>
    <row r="2522" spans="2:16" ht="15" customHeight="1" x14ac:dyDescent="0.35">
      <c r="B2522" s="126">
        <v>2011</v>
      </c>
      <c r="C2522" s="142"/>
      <c r="D2522" s="128">
        <v>45935</v>
      </c>
      <c r="E2522" s="128">
        <v>199790</v>
      </c>
      <c r="F2522" s="128">
        <v>247988</v>
      </c>
      <c r="G2522" s="128">
        <v>229609</v>
      </c>
      <c r="H2522" s="128">
        <v>35070</v>
      </c>
      <c r="I2522" s="129">
        <v>6.65</v>
      </c>
      <c r="J2522"/>
      <c r="K2522"/>
      <c r="L2522"/>
      <c r="M2522"/>
      <c r="N2522"/>
      <c r="O2522"/>
      <c r="P2522"/>
    </row>
    <row r="2523" spans="2:16" ht="15" customHeight="1" x14ac:dyDescent="0.35">
      <c r="B2523" s="126">
        <v>2010</v>
      </c>
      <c r="C2523" s="142"/>
      <c r="D2523" s="128">
        <v>48431</v>
      </c>
      <c r="E2523" s="128">
        <v>241273</v>
      </c>
      <c r="F2523" s="128">
        <v>284331</v>
      </c>
      <c r="G2523" s="128">
        <v>68253</v>
      </c>
      <c r="H2523" s="128">
        <v>15991</v>
      </c>
      <c r="I2523" s="129">
        <v>7.74</v>
      </c>
      <c r="J2523"/>
      <c r="K2523"/>
      <c r="L2523"/>
      <c r="M2523"/>
      <c r="N2523"/>
      <c r="O2523"/>
      <c r="P2523"/>
    </row>
    <row r="2524" spans="2:16" ht="15" customHeight="1" x14ac:dyDescent="0.35">
      <c r="B2524" s="126">
        <v>2009</v>
      </c>
      <c r="C2524" s="142"/>
      <c r="D2524" s="128">
        <v>50689</v>
      </c>
      <c r="E2524" s="128">
        <v>301081</v>
      </c>
      <c r="F2524" s="128">
        <v>355395</v>
      </c>
      <c r="G2524" s="128">
        <v>125057</v>
      </c>
      <c r="H2524" s="128" t="s">
        <v>69</v>
      </c>
      <c r="I2524" s="129">
        <v>9.2899999999999991</v>
      </c>
      <c r="J2524"/>
      <c r="K2524"/>
      <c r="L2524"/>
      <c r="M2524"/>
      <c r="N2524"/>
      <c r="O2524"/>
      <c r="P2524"/>
    </row>
    <row r="2525" spans="2:16" ht="15" customHeight="1" x14ac:dyDescent="0.35">
      <c r="B2525" s="126">
        <v>2008</v>
      </c>
      <c r="C2525" s="142"/>
      <c r="D2525" s="128">
        <v>51883</v>
      </c>
      <c r="E2525" s="128">
        <v>661886</v>
      </c>
      <c r="F2525" s="128">
        <v>416068</v>
      </c>
      <c r="G2525" s="128">
        <v>389254</v>
      </c>
      <c r="H2525" s="128" t="s">
        <v>69</v>
      </c>
      <c r="I2525" s="129">
        <v>19.59</v>
      </c>
      <c r="J2525"/>
      <c r="K2525"/>
      <c r="L2525"/>
      <c r="M2525"/>
      <c r="N2525"/>
      <c r="O2525"/>
      <c r="P2525"/>
    </row>
    <row r="2526" spans="2:16" ht="15" customHeight="1" x14ac:dyDescent="0.35">
      <c r="B2526" s="123" t="s">
        <v>343</v>
      </c>
      <c r="C2526" s="123"/>
      <c r="D2526" s="132"/>
      <c r="E2526" s="132"/>
      <c r="F2526" s="132"/>
      <c r="G2526" s="132"/>
      <c r="H2526" s="132"/>
      <c r="I2526" s="133"/>
      <c r="J2526"/>
      <c r="K2526"/>
      <c r="L2526"/>
      <c r="M2526"/>
      <c r="N2526"/>
      <c r="O2526"/>
      <c r="P2526"/>
    </row>
    <row r="2527" spans="2:16" ht="15" customHeight="1" x14ac:dyDescent="0.35">
      <c r="B2527" s="142">
        <v>2020</v>
      </c>
      <c r="C2527" s="142"/>
      <c r="D2527" s="128">
        <v>6275</v>
      </c>
      <c r="E2527" s="128">
        <v>25865</v>
      </c>
      <c r="F2527" s="128">
        <v>29488</v>
      </c>
      <c r="G2527" s="128">
        <v>2477</v>
      </c>
      <c r="H2527" s="128">
        <v>1106</v>
      </c>
      <c r="I2527" s="129">
        <v>13.01</v>
      </c>
      <c r="J2527"/>
      <c r="K2527"/>
      <c r="L2527"/>
      <c r="M2527"/>
      <c r="N2527"/>
      <c r="O2527"/>
      <c r="P2527"/>
    </row>
    <row r="2528" spans="2:16" ht="15" customHeight="1" x14ac:dyDescent="0.35">
      <c r="B2528" s="142">
        <v>2019</v>
      </c>
      <c r="C2528" s="142"/>
      <c r="D2528" s="128">
        <v>6139</v>
      </c>
      <c r="E2528" s="128">
        <v>29412</v>
      </c>
      <c r="F2528" s="128">
        <v>27148</v>
      </c>
      <c r="G2528" s="128">
        <v>10262</v>
      </c>
      <c r="H2528" s="128">
        <v>1392</v>
      </c>
      <c r="I2528" s="129">
        <v>16.52</v>
      </c>
      <c r="J2528"/>
      <c r="K2528"/>
      <c r="L2528"/>
      <c r="M2528"/>
      <c r="N2528"/>
      <c r="O2528"/>
      <c r="P2528"/>
    </row>
    <row r="2529" spans="2:16" ht="15" customHeight="1" x14ac:dyDescent="0.35">
      <c r="B2529" s="142">
        <v>2018</v>
      </c>
      <c r="C2529" s="142"/>
      <c r="D2529" s="128">
        <v>6051</v>
      </c>
      <c r="E2529" s="128">
        <v>23290</v>
      </c>
      <c r="F2529" s="128">
        <v>25186</v>
      </c>
      <c r="G2529" s="128">
        <v>3144</v>
      </c>
      <c r="H2529" s="128">
        <v>1095</v>
      </c>
      <c r="I2529" s="129">
        <v>14.38</v>
      </c>
      <c r="J2529"/>
      <c r="K2529"/>
      <c r="L2529"/>
      <c r="M2529"/>
      <c r="N2529"/>
      <c r="O2529"/>
      <c r="P2529"/>
    </row>
    <row r="2530" spans="2:16" s="14" customFormat="1" ht="15" customHeight="1" collapsed="1" x14ac:dyDescent="0.35">
      <c r="B2530" s="142">
        <v>2017</v>
      </c>
      <c r="C2530" s="142"/>
      <c r="D2530" s="128">
        <v>5898</v>
      </c>
      <c r="E2530" s="128">
        <v>17783</v>
      </c>
      <c r="F2530" s="128">
        <v>20370</v>
      </c>
      <c r="G2530" s="128">
        <v>1381</v>
      </c>
      <c r="H2530" s="128">
        <v>444</v>
      </c>
      <c r="I2530" s="129">
        <v>11.5</v>
      </c>
      <c r="J2530"/>
      <c r="K2530"/>
      <c r="L2530"/>
      <c r="M2530"/>
      <c r="N2530"/>
      <c r="O2530"/>
      <c r="P2530"/>
    </row>
    <row r="2531" spans="2:16" s="14" customFormat="1" ht="15" customHeight="1" x14ac:dyDescent="0.35">
      <c r="B2531" s="142">
        <v>2016</v>
      </c>
      <c r="C2531" s="142"/>
      <c r="D2531" s="128">
        <v>5657</v>
      </c>
      <c r="E2531" s="128">
        <v>15397</v>
      </c>
      <c r="F2531" s="128">
        <v>16619</v>
      </c>
      <c r="G2531" s="128">
        <v>4254</v>
      </c>
      <c r="H2531" s="128">
        <v>1139</v>
      </c>
      <c r="I2531" s="129">
        <v>10.93</v>
      </c>
      <c r="J2531"/>
      <c r="K2531"/>
      <c r="L2531"/>
      <c r="M2531"/>
      <c r="N2531"/>
      <c r="O2531"/>
      <c r="P2531"/>
    </row>
    <row r="2532" spans="2:16" s="14" customFormat="1" ht="15" customHeight="1" x14ac:dyDescent="0.35">
      <c r="B2532" s="142">
        <v>2015</v>
      </c>
      <c r="C2532" s="142"/>
      <c r="D2532" s="128">
        <v>5577</v>
      </c>
      <c r="E2532" s="128">
        <v>14853</v>
      </c>
      <c r="F2532" s="128">
        <v>16187</v>
      </c>
      <c r="G2532" s="128">
        <v>3783</v>
      </c>
      <c r="H2532" s="128">
        <v>1072</v>
      </c>
      <c r="I2532" s="129">
        <v>11.12</v>
      </c>
      <c r="J2532"/>
      <c r="K2532"/>
      <c r="L2532"/>
      <c r="M2532"/>
      <c r="N2532"/>
      <c r="O2532"/>
      <c r="P2532"/>
    </row>
    <row r="2533" spans="2:16" s="14" customFormat="1" ht="15" customHeight="1" x14ac:dyDescent="0.35">
      <c r="B2533" s="142">
        <v>2014</v>
      </c>
      <c r="C2533" s="142"/>
      <c r="D2533" s="128">
        <v>5387</v>
      </c>
      <c r="E2533" s="128">
        <v>12659</v>
      </c>
      <c r="F2533" s="128">
        <v>12786</v>
      </c>
      <c r="G2533" s="128">
        <v>3501</v>
      </c>
      <c r="H2533" s="128">
        <v>1980</v>
      </c>
      <c r="I2533" s="129">
        <v>10.09</v>
      </c>
      <c r="J2533"/>
      <c r="K2533"/>
      <c r="L2533"/>
      <c r="M2533"/>
      <c r="N2533"/>
      <c r="O2533"/>
      <c r="P2533"/>
    </row>
    <row r="2534" spans="2:16" ht="15" customHeight="1" x14ac:dyDescent="0.35">
      <c r="B2534" s="142">
        <v>2013</v>
      </c>
      <c r="C2534" s="142"/>
      <c r="D2534" s="128">
        <v>5330</v>
      </c>
      <c r="E2534" s="128">
        <v>9962</v>
      </c>
      <c r="F2534" s="128">
        <v>11594</v>
      </c>
      <c r="G2534" s="128">
        <v>1753</v>
      </c>
      <c r="H2534" s="128">
        <v>1238</v>
      </c>
      <c r="I2534" s="129">
        <v>8.35</v>
      </c>
      <c r="J2534"/>
      <c r="K2534"/>
      <c r="L2534"/>
      <c r="M2534"/>
      <c r="N2534"/>
      <c r="O2534"/>
      <c r="P2534"/>
    </row>
    <row r="2535" spans="2:16" ht="15" customHeight="1" x14ac:dyDescent="0.35">
      <c r="B2535" s="126">
        <v>2012</v>
      </c>
      <c r="C2535" s="142"/>
      <c r="D2535" s="128">
        <v>5412</v>
      </c>
      <c r="E2535" s="128">
        <v>9446</v>
      </c>
      <c r="F2535" s="128">
        <v>13110</v>
      </c>
      <c r="G2535" s="128">
        <v>873</v>
      </c>
      <c r="H2535" s="128">
        <v>673</v>
      </c>
      <c r="I2535" s="129">
        <v>8.01</v>
      </c>
      <c r="J2535"/>
      <c r="K2535"/>
      <c r="L2535"/>
      <c r="M2535"/>
      <c r="N2535"/>
      <c r="O2535"/>
      <c r="P2535"/>
    </row>
    <row r="2536" spans="2:16" ht="15" customHeight="1" x14ac:dyDescent="0.35">
      <c r="B2536" s="126">
        <v>2011</v>
      </c>
      <c r="C2536" s="142"/>
      <c r="D2536" s="128">
        <v>5684</v>
      </c>
      <c r="E2536" s="128">
        <v>15807</v>
      </c>
      <c r="F2536" s="128">
        <v>17576</v>
      </c>
      <c r="G2536" s="128">
        <v>1122</v>
      </c>
      <c r="H2536" s="128">
        <v>238</v>
      </c>
      <c r="I2536" s="129">
        <v>12.27</v>
      </c>
      <c r="J2536"/>
      <c r="K2536"/>
      <c r="L2536"/>
      <c r="M2536"/>
      <c r="N2536"/>
      <c r="O2536"/>
      <c r="P2536"/>
    </row>
    <row r="2537" spans="2:16" ht="15" customHeight="1" x14ac:dyDescent="0.35">
      <c r="B2537" s="126">
        <v>2010</v>
      </c>
      <c r="C2537" s="142"/>
      <c r="D2537" s="128">
        <v>5904</v>
      </c>
      <c r="E2537" s="128">
        <v>20753</v>
      </c>
      <c r="F2537" s="128">
        <v>24932</v>
      </c>
      <c r="G2537" s="128">
        <v>617</v>
      </c>
      <c r="H2537" s="128">
        <v>354</v>
      </c>
      <c r="I2537" s="129">
        <v>15.72</v>
      </c>
      <c r="J2537"/>
      <c r="K2537"/>
      <c r="L2537"/>
      <c r="M2537"/>
      <c r="N2537"/>
      <c r="O2537"/>
      <c r="P2537"/>
    </row>
    <row r="2538" spans="2:16" ht="15" customHeight="1" x14ac:dyDescent="0.35">
      <c r="B2538" s="126">
        <v>2009</v>
      </c>
      <c r="C2538" s="142"/>
      <c r="D2538" s="128">
        <v>6023</v>
      </c>
      <c r="E2538" s="128">
        <v>20445</v>
      </c>
      <c r="F2538" s="128">
        <v>24419</v>
      </c>
      <c r="G2538" s="128">
        <v>2487</v>
      </c>
      <c r="H2538" s="128" t="s">
        <v>69</v>
      </c>
      <c r="I2538" s="129">
        <v>15.63</v>
      </c>
      <c r="J2538"/>
      <c r="K2538"/>
      <c r="L2538"/>
      <c r="M2538"/>
      <c r="N2538"/>
      <c r="O2538"/>
      <c r="P2538"/>
    </row>
    <row r="2539" spans="2:16" s="14" customFormat="1" ht="15" customHeight="1" collapsed="1" x14ac:dyDescent="0.35">
      <c r="B2539" s="126">
        <v>2008</v>
      </c>
      <c r="C2539" s="142"/>
      <c r="D2539" s="128">
        <v>6148</v>
      </c>
      <c r="E2539" s="128">
        <v>25788</v>
      </c>
      <c r="F2539" s="128">
        <v>29076</v>
      </c>
      <c r="G2539" s="128">
        <v>1611</v>
      </c>
      <c r="H2539" s="128" t="s">
        <v>69</v>
      </c>
      <c r="I2539" s="129">
        <v>19.809999999999999</v>
      </c>
      <c r="J2539"/>
      <c r="K2539"/>
      <c r="L2539"/>
      <c r="M2539"/>
      <c r="N2539"/>
      <c r="O2539"/>
      <c r="P2539"/>
    </row>
    <row r="2540" spans="2:16" s="14" customFormat="1" ht="15" customHeight="1" x14ac:dyDescent="0.35">
      <c r="B2540" s="123" t="s">
        <v>344</v>
      </c>
      <c r="C2540" s="123"/>
      <c r="D2540" s="132"/>
      <c r="E2540" s="132"/>
      <c r="F2540" s="132"/>
      <c r="G2540" s="132"/>
      <c r="H2540" s="132"/>
      <c r="I2540" s="133"/>
      <c r="J2540"/>
      <c r="K2540"/>
      <c r="L2540"/>
      <c r="M2540"/>
      <c r="N2540"/>
      <c r="O2540"/>
      <c r="P2540"/>
    </row>
    <row r="2541" spans="2:16" s="14" customFormat="1" ht="15" customHeight="1" x14ac:dyDescent="0.35">
      <c r="B2541" s="142">
        <v>2020</v>
      </c>
      <c r="C2541" s="142"/>
      <c r="D2541" s="128">
        <v>5617</v>
      </c>
      <c r="E2541" s="128">
        <v>19921</v>
      </c>
      <c r="F2541" s="128">
        <v>25789</v>
      </c>
      <c r="G2541" s="128">
        <v>1114</v>
      </c>
      <c r="H2541" s="128">
        <v>693</v>
      </c>
      <c r="I2541" s="129">
        <v>10.57</v>
      </c>
      <c r="J2541"/>
      <c r="K2541"/>
      <c r="L2541"/>
      <c r="M2541"/>
      <c r="N2541"/>
      <c r="O2541"/>
      <c r="P2541"/>
    </row>
    <row r="2542" spans="2:16" s="14" customFormat="1" ht="15" customHeight="1" x14ac:dyDescent="0.35">
      <c r="B2542" s="142">
        <v>2019</v>
      </c>
      <c r="C2542" s="142"/>
      <c r="D2542" s="128">
        <v>5539</v>
      </c>
      <c r="E2542" s="128">
        <v>24243</v>
      </c>
      <c r="F2542" s="128">
        <v>28113</v>
      </c>
      <c r="G2542" s="128">
        <v>1557</v>
      </c>
      <c r="H2542" s="128">
        <v>614</v>
      </c>
      <c r="I2542" s="129">
        <v>12.5</v>
      </c>
      <c r="J2542"/>
      <c r="K2542"/>
      <c r="L2542"/>
      <c r="M2542"/>
      <c r="N2542"/>
      <c r="O2542"/>
      <c r="P2542"/>
    </row>
    <row r="2543" spans="2:16" s="14" customFormat="1" ht="15" customHeight="1" x14ac:dyDescent="0.35">
      <c r="B2543" s="142">
        <v>2018</v>
      </c>
      <c r="C2543" s="142"/>
      <c r="D2543" s="128">
        <v>5334</v>
      </c>
      <c r="E2543" s="128">
        <v>18479</v>
      </c>
      <c r="F2543" s="128">
        <v>24622</v>
      </c>
      <c r="G2543" s="128">
        <v>895</v>
      </c>
      <c r="H2543" s="128">
        <v>644</v>
      </c>
      <c r="I2543" s="129">
        <v>10.54</v>
      </c>
      <c r="J2543"/>
      <c r="K2543"/>
      <c r="L2543"/>
      <c r="M2543"/>
      <c r="N2543"/>
      <c r="O2543"/>
      <c r="P2543"/>
    </row>
    <row r="2544" spans="2:16" s="14" customFormat="1" ht="15" customHeight="1" x14ac:dyDescent="0.35">
      <c r="B2544" s="142">
        <v>2017</v>
      </c>
      <c r="C2544" s="142"/>
      <c r="D2544" s="128">
        <v>5178</v>
      </c>
      <c r="E2544" s="128">
        <v>23209</v>
      </c>
      <c r="F2544" s="128">
        <v>25274</v>
      </c>
      <c r="G2544" s="128">
        <v>1552</v>
      </c>
      <c r="H2544" s="128">
        <v>496</v>
      </c>
      <c r="I2544" s="129">
        <v>14.49</v>
      </c>
      <c r="J2544"/>
      <c r="K2544"/>
      <c r="L2544"/>
      <c r="M2544"/>
      <c r="N2544"/>
      <c r="O2544"/>
      <c r="P2544"/>
    </row>
    <row r="2545" spans="2:16" s="14" customFormat="1" ht="15" customHeight="1" x14ac:dyDescent="0.35">
      <c r="B2545" s="142">
        <v>2016</v>
      </c>
      <c r="C2545" s="142"/>
      <c r="D2545" s="128">
        <v>4900</v>
      </c>
      <c r="E2545" s="128">
        <v>14546</v>
      </c>
      <c r="F2545" s="128">
        <v>18986</v>
      </c>
      <c r="G2545" s="128">
        <v>633</v>
      </c>
      <c r="H2545" s="128">
        <v>532</v>
      </c>
      <c r="I2545" s="129">
        <v>10.85</v>
      </c>
      <c r="J2545"/>
      <c r="K2545"/>
      <c r="L2545"/>
      <c r="M2545"/>
      <c r="N2545"/>
      <c r="O2545"/>
      <c r="P2545"/>
    </row>
    <row r="2546" spans="2:16" ht="15" customHeight="1" x14ac:dyDescent="0.35">
      <c r="B2546" s="142">
        <v>2015</v>
      </c>
      <c r="C2546" s="142"/>
      <c r="D2546" s="128">
        <v>4663</v>
      </c>
      <c r="E2546" s="128">
        <v>30592</v>
      </c>
      <c r="F2546" s="128">
        <v>33398</v>
      </c>
      <c r="G2546" s="128">
        <v>789</v>
      </c>
      <c r="H2546" s="128">
        <v>572</v>
      </c>
      <c r="I2546" s="129">
        <v>25.12</v>
      </c>
      <c r="J2546"/>
      <c r="K2546"/>
      <c r="L2546"/>
      <c r="M2546"/>
      <c r="N2546"/>
      <c r="O2546"/>
      <c r="P2546"/>
    </row>
    <row r="2547" spans="2:16" ht="15" customHeight="1" x14ac:dyDescent="0.35">
      <c r="B2547" s="142">
        <v>2014</v>
      </c>
      <c r="C2547" s="142"/>
      <c r="D2547" s="128">
        <v>4481</v>
      </c>
      <c r="E2547" s="128">
        <v>29398</v>
      </c>
      <c r="F2547" s="128">
        <v>31460</v>
      </c>
      <c r="G2547" s="128">
        <v>794</v>
      </c>
      <c r="H2547" s="128">
        <v>366</v>
      </c>
      <c r="I2547" s="129">
        <v>26.65</v>
      </c>
      <c r="J2547"/>
      <c r="K2547"/>
      <c r="L2547"/>
      <c r="M2547"/>
      <c r="N2547"/>
      <c r="O2547"/>
      <c r="P2547"/>
    </row>
    <row r="2548" spans="2:16" ht="15" customHeight="1" x14ac:dyDescent="0.35">
      <c r="B2548" s="142">
        <v>2013</v>
      </c>
      <c r="C2548" s="142"/>
      <c r="D2548" s="128">
        <v>4344</v>
      </c>
      <c r="E2548" s="128">
        <v>15256</v>
      </c>
      <c r="F2548" s="128">
        <v>18793</v>
      </c>
      <c r="G2548" s="128">
        <v>449</v>
      </c>
      <c r="H2548" s="128">
        <v>294</v>
      </c>
      <c r="I2548" s="129">
        <v>15.18</v>
      </c>
      <c r="J2548"/>
      <c r="K2548"/>
      <c r="L2548"/>
      <c r="M2548"/>
      <c r="N2548"/>
      <c r="O2548"/>
      <c r="P2548"/>
    </row>
    <row r="2549" spans="2:16" ht="15" customHeight="1" x14ac:dyDescent="0.35">
      <c r="B2549" s="126">
        <v>2012</v>
      </c>
      <c r="C2549" s="142"/>
      <c r="D2549" s="128">
        <v>4406</v>
      </c>
      <c r="E2549" s="128">
        <v>10268</v>
      </c>
      <c r="F2549" s="128">
        <v>17645</v>
      </c>
      <c r="G2549" s="128">
        <v>471</v>
      </c>
      <c r="H2549" s="128">
        <v>344</v>
      </c>
      <c r="I2549" s="129">
        <v>10.039999999999999</v>
      </c>
      <c r="J2549"/>
      <c r="K2549"/>
      <c r="L2549"/>
      <c r="M2549"/>
      <c r="N2549"/>
      <c r="O2549"/>
      <c r="P2549"/>
    </row>
    <row r="2550" spans="2:16" ht="15" customHeight="1" x14ac:dyDescent="0.35">
      <c r="B2550" s="126">
        <v>2011</v>
      </c>
      <c r="C2550" s="142"/>
      <c r="D2550" s="128">
        <v>4684</v>
      </c>
      <c r="E2550" s="128">
        <v>66051</v>
      </c>
      <c r="F2550" s="128">
        <v>69762</v>
      </c>
      <c r="G2550" s="128">
        <v>491</v>
      </c>
      <c r="H2550" s="128">
        <v>219</v>
      </c>
      <c r="I2550" s="129">
        <v>56.63</v>
      </c>
      <c r="J2550"/>
      <c r="K2550"/>
      <c r="L2550"/>
      <c r="M2550"/>
      <c r="N2550"/>
      <c r="O2550"/>
      <c r="P2550"/>
    </row>
    <row r="2551" spans="2:16" s="14" customFormat="1" ht="15" customHeight="1" collapsed="1" x14ac:dyDescent="0.35">
      <c r="B2551" s="126">
        <v>2010</v>
      </c>
      <c r="C2551" s="142"/>
      <c r="D2551" s="128">
        <v>4958</v>
      </c>
      <c r="E2551" s="128">
        <v>38463</v>
      </c>
      <c r="F2551" s="128">
        <v>30542</v>
      </c>
      <c r="G2551" s="128">
        <v>12812</v>
      </c>
      <c r="H2551" s="128">
        <v>352</v>
      </c>
      <c r="I2551" s="129">
        <v>30.1</v>
      </c>
      <c r="J2551"/>
      <c r="K2551"/>
      <c r="L2551"/>
      <c r="M2551"/>
      <c r="N2551"/>
      <c r="O2551"/>
      <c r="P2551"/>
    </row>
    <row r="2552" spans="2:16" s="14" customFormat="1" ht="15" customHeight="1" x14ac:dyDescent="0.35">
      <c r="B2552" s="126">
        <v>2009</v>
      </c>
      <c r="C2552" s="142"/>
      <c r="D2552" s="128">
        <v>5220</v>
      </c>
      <c r="E2552" s="128">
        <v>18872</v>
      </c>
      <c r="F2552" s="128">
        <v>24166</v>
      </c>
      <c r="G2552" s="128">
        <v>719</v>
      </c>
      <c r="H2552" s="128" t="s">
        <v>69</v>
      </c>
      <c r="I2552" s="129">
        <v>14.36</v>
      </c>
      <c r="J2552"/>
      <c r="K2552"/>
      <c r="L2552"/>
      <c r="M2552"/>
      <c r="N2552"/>
      <c r="O2552"/>
      <c r="P2552"/>
    </row>
    <row r="2553" spans="2:16" s="14" customFormat="1" ht="15" customHeight="1" x14ac:dyDescent="0.35">
      <c r="B2553" s="126">
        <v>2008</v>
      </c>
      <c r="C2553" s="142"/>
      <c r="D2553" s="128">
        <v>5382</v>
      </c>
      <c r="E2553" s="128">
        <v>79285</v>
      </c>
      <c r="F2553" s="128">
        <v>74795</v>
      </c>
      <c r="G2553" s="128">
        <v>11274</v>
      </c>
      <c r="H2553" s="128" t="s">
        <v>69</v>
      </c>
      <c r="I2553" s="129">
        <v>53.99</v>
      </c>
      <c r="J2553"/>
      <c r="K2553"/>
      <c r="L2553"/>
      <c r="M2553"/>
      <c r="N2553"/>
      <c r="O2553"/>
      <c r="P2553"/>
    </row>
    <row r="2554" spans="2:16" s="14" customFormat="1" ht="15" customHeight="1" x14ac:dyDescent="0.35">
      <c r="B2554" s="123" t="s">
        <v>345</v>
      </c>
      <c r="C2554" s="123"/>
      <c r="D2554" s="132"/>
      <c r="E2554" s="132"/>
      <c r="F2554" s="132"/>
      <c r="G2554" s="132"/>
      <c r="H2554" s="132"/>
      <c r="I2554" s="133"/>
      <c r="J2554"/>
      <c r="K2554"/>
      <c r="L2554"/>
      <c r="M2554"/>
      <c r="N2554"/>
      <c r="O2554"/>
      <c r="P2554"/>
    </row>
    <row r="2555" spans="2:16" s="14" customFormat="1" ht="15" customHeight="1" x14ac:dyDescent="0.35">
      <c r="B2555" s="142">
        <v>2020</v>
      </c>
      <c r="C2555" s="142"/>
      <c r="D2555" s="128">
        <v>2050</v>
      </c>
      <c r="E2555" s="128">
        <v>1010</v>
      </c>
      <c r="F2555" s="128">
        <v>7178</v>
      </c>
      <c r="G2555" s="128">
        <v>307</v>
      </c>
      <c r="H2555" s="128">
        <v>255</v>
      </c>
      <c r="I2555" s="129">
        <v>1.82</v>
      </c>
      <c r="J2555"/>
      <c r="K2555"/>
      <c r="L2555"/>
      <c r="M2555"/>
      <c r="N2555"/>
      <c r="O2555"/>
      <c r="P2555"/>
    </row>
    <row r="2556" spans="2:16" s="14" customFormat="1" ht="15" customHeight="1" x14ac:dyDescent="0.35">
      <c r="B2556" s="142">
        <v>2019</v>
      </c>
      <c r="C2556" s="142"/>
      <c r="D2556" s="128">
        <v>2033</v>
      </c>
      <c r="E2556" s="128">
        <v>7675</v>
      </c>
      <c r="F2556" s="128">
        <v>8712</v>
      </c>
      <c r="G2556" s="128">
        <v>483</v>
      </c>
      <c r="H2556" s="128">
        <v>121</v>
      </c>
      <c r="I2556" s="129">
        <v>11.75</v>
      </c>
      <c r="J2556"/>
      <c r="K2556"/>
      <c r="L2556"/>
      <c r="M2556"/>
      <c r="N2556"/>
      <c r="O2556"/>
      <c r="P2556"/>
    </row>
    <row r="2557" spans="2:16" s="14" customFormat="1" ht="15" customHeight="1" x14ac:dyDescent="0.35">
      <c r="B2557" s="142">
        <v>2018</v>
      </c>
      <c r="C2557" s="142"/>
      <c r="D2557" s="128">
        <v>2003</v>
      </c>
      <c r="E2557" s="128">
        <v>6301</v>
      </c>
      <c r="F2557" s="128">
        <v>6668</v>
      </c>
      <c r="G2557" s="128">
        <v>910</v>
      </c>
      <c r="H2557" s="128">
        <v>246</v>
      </c>
      <c r="I2557" s="129">
        <v>10</v>
      </c>
      <c r="J2557"/>
      <c r="K2557"/>
      <c r="L2557"/>
      <c r="M2557"/>
      <c r="N2557"/>
      <c r="O2557"/>
      <c r="P2557"/>
    </row>
    <row r="2558" spans="2:16" ht="15" customHeight="1" x14ac:dyDescent="0.35">
      <c r="B2558" s="142">
        <v>2017</v>
      </c>
      <c r="C2558" s="142"/>
      <c r="D2558" s="128">
        <v>1907</v>
      </c>
      <c r="E2558" s="128">
        <v>8131</v>
      </c>
      <c r="F2558" s="128">
        <v>8673</v>
      </c>
      <c r="G2558" s="128">
        <v>500</v>
      </c>
      <c r="H2558" s="128">
        <v>150</v>
      </c>
      <c r="I2558" s="129">
        <v>15.5</v>
      </c>
      <c r="J2558"/>
      <c r="K2558"/>
      <c r="L2558"/>
      <c r="M2558"/>
      <c r="N2558"/>
      <c r="O2558"/>
      <c r="P2558"/>
    </row>
    <row r="2559" spans="2:16" ht="15" customHeight="1" x14ac:dyDescent="0.35">
      <c r="B2559" s="142">
        <v>2016</v>
      </c>
      <c r="C2559" s="142"/>
      <c r="D2559" s="128">
        <v>1832</v>
      </c>
      <c r="E2559" s="128">
        <v>2305</v>
      </c>
      <c r="F2559" s="128">
        <v>5503</v>
      </c>
      <c r="G2559" s="128">
        <v>525</v>
      </c>
      <c r="H2559" s="128">
        <v>121</v>
      </c>
      <c r="I2559" s="129">
        <v>4.5199999999999996</v>
      </c>
      <c r="J2559"/>
      <c r="K2559"/>
      <c r="L2559"/>
      <c r="M2559"/>
      <c r="N2559"/>
      <c r="O2559"/>
      <c r="P2559"/>
    </row>
    <row r="2560" spans="2:16" ht="15" customHeight="1" x14ac:dyDescent="0.35">
      <c r="B2560" s="142">
        <v>2015</v>
      </c>
      <c r="C2560" s="142"/>
      <c r="D2560" s="128">
        <v>1774</v>
      </c>
      <c r="E2560" s="128">
        <v>7043</v>
      </c>
      <c r="F2560" s="128">
        <v>8276</v>
      </c>
      <c r="G2560" s="128">
        <v>734</v>
      </c>
      <c r="H2560" s="128">
        <v>236</v>
      </c>
      <c r="I2560" s="129">
        <v>14.62</v>
      </c>
      <c r="J2560"/>
      <c r="K2560"/>
      <c r="L2560"/>
      <c r="M2560"/>
      <c r="N2560"/>
      <c r="O2560"/>
      <c r="P2560"/>
    </row>
    <row r="2561" spans="2:16" ht="15" customHeight="1" x14ac:dyDescent="0.35">
      <c r="B2561" s="142">
        <v>2014</v>
      </c>
      <c r="C2561" s="142"/>
      <c r="D2561" s="128">
        <v>1726</v>
      </c>
      <c r="E2561" s="128">
        <v>6897</v>
      </c>
      <c r="F2561" s="128">
        <v>6892</v>
      </c>
      <c r="G2561" s="128">
        <v>941</v>
      </c>
      <c r="H2561" s="128">
        <v>162</v>
      </c>
      <c r="I2561" s="129">
        <v>15.4</v>
      </c>
      <c r="J2561"/>
      <c r="K2561"/>
      <c r="L2561"/>
      <c r="M2561"/>
      <c r="N2561"/>
      <c r="O2561"/>
      <c r="P2561"/>
    </row>
    <row r="2562" spans="2:16" ht="15" customHeight="1" x14ac:dyDescent="0.35">
      <c r="B2562" s="142">
        <v>2013</v>
      </c>
      <c r="C2562" s="142"/>
      <c r="D2562" s="128">
        <v>1673</v>
      </c>
      <c r="E2562" s="128">
        <v>5152</v>
      </c>
      <c r="F2562" s="128">
        <v>6976</v>
      </c>
      <c r="G2562" s="128">
        <v>196</v>
      </c>
      <c r="H2562" s="128">
        <v>154</v>
      </c>
      <c r="I2562" s="129">
        <v>11.63</v>
      </c>
      <c r="J2562"/>
      <c r="K2562"/>
      <c r="L2562"/>
      <c r="M2562"/>
      <c r="N2562"/>
      <c r="O2562"/>
      <c r="P2562"/>
    </row>
    <row r="2563" spans="2:16" s="13" customFormat="1" ht="15" customHeight="1" collapsed="1" x14ac:dyDescent="0.35">
      <c r="B2563" s="126">
        <v>2012</v>
      </c>
      <c r="C2563" s="142"/>
      <c r="D2563" s="128">
        <v>1674</v>
      </c>
      <c r="E2563" s="128">
        <v>6780</v>
      </c>
      <c r="F2563" s="128">
        <v>8217</v>
      </c>
      <c r="G2563" s="128">
        <v>160</v>
      </c>
      <c r="H2563" s="128">
        <v>129</v>
      </c>
      <c r="I2563" s="129">
        <v>14.06</v>
      </c>
      <c r="J2563"/>
      <c r="K2563"/>
      <c r="L2563"/>
      <c r="M2563"/>
      <c r="N2563"/>
      <c r="O2563"/>
      <c r="P2563"/>
    </row>
    <row r="2564" spans="2:16" s="13" customFormat="1" ht="15" customHeight="1" x14ac:dyDescent="0.35">
      <c r="B2564" s="126">
        <v>2011</v>
      </c>
      <c r="C2564" s="142"/>
      <c r="D2564" s="128">
        <v>1775</v>
      </c>
      <c r="E2564" s="128">
        <v>5035</v>
      </c>
      <c r="F2564" s="128">
        <v>5715</v>
      </c>
      <c r="G2564" s="128">
        <v>182</v>
      </c>
      <c r="H2564" s="128">
        <v>132</v>
      </c>
      <c r="I2564" s="129">
        <v>9.39</v>
      </c>
      <c r="J2564"/>
      <c r="K2564"/>
      <c r="L2564"/>
      <c r="M2564"/>
      <c r="N2564"/>
      <c r="O2564"/>
      <c r="P2564"/>
    </row>
    <row r="2565" spans="2:16" s="13" customFormat="1" ht="15" customHeight="1" x14ac:dyDescent="0.35">
      <c r="B2565" s="126">
        <v>2010</v>
      </c>
      <c r="C2565" s="142"/>
      <c r="D2565" s="128">
        <v>1858</v>
      </c>
      <c r="E2565" s="128">
        <v>7611</v>
      </c>
      <c r="F2565" s="128">
        <v>8789</v>
      </c>
      <c r="G2565" s="128">
        <v>935</v>
      </c>
      <c r="H2565" s="128">
        <v>233</v>
      </c>
      <c r="I2565" s="129">
        <v>13.22</v>
      </c>
      <c r="J2565"/>
      <c r="K2565"/>
      <c r="L2565"/>
      <c r="M2565"/>
      <c r="N2565"/>
      <c r="O2565"/>
      <c r="P2565"/>
    </row>
    <row r="2566" spans="2:16" s="13" customFormat="1" ht="15" customHeight="1" x14ac:dyDescent="0.35">
      <c r="B2566" s="126">
        <v>2009</v>
      </c>
      <c r="C2566" s="142"/>
      <c r="D2566" s="128">
        <v>1838</v>
      </c>
      <c r="E2566" s="128">
        <v>19503</v>
      </c>
      <c r="F2566" s="128">
        <v>9781</v>
      </c>
      <c r="G2566" s="128">
        <v>10762</v>
      </c>
      <c r="H2566" s="128" t="s">
        <v>69</v>
      </c>
      <c r="I2566" s="129">
        <v>36.07</v>
      </c>
      <c r="J2566"/>
      <c r="K2566"/>
      <c r="L2566"/>
      <c r="M2566"/>
      <c r="N2566"/>
      <c r="O2566"/>
      <c r="P2566"/>
    </row>
    <row r="2567" spans="2:16" ht="15" customHeight="1" x14ac:dyDescent="0.35">
      <c r="B2567" s="126">
        <v>2008</v>
      </c>
      <c r="C2567" s="142"/>
      <c r="D2567" s="128">
        <v>1883</v>
      </c>
      <c r="E2567" s="128">
        <v>7683</v>
      </c>
      <c r="F2567" s="128">
        <v>8449</v>
      </c>
      <c r="G2567" s="128">
        <v>707</v>
      </c>
      <c r="H2567" s="128" t="s">
        <v>69</v>
      </c>
      <c r="I2567" s="129">
        <v>14.07</v>
      </c>
      <c r="J2567"/>
      <c r="K2567"/>
      <c r="L2567"/>
      <c r="M2567"/>
      <c r="N2567"/>
      <c r="O2567"/>
      <c r="P2567"/>
    </row>
    <row r="2568" spans="2:16" ht="15" customHeight="1" x14ac:dyDescent="0.35">
      <c r="B2568" s="123" t="s">
        <v>346</v>
      </c>
      <c r="C2568" s="123"/>
      <c r="D2568" s="132"/>
      <c r="E2568" s="132"/>
      <c r="F2568" s="132"/>
      <c r="G2568" s="132"/>
      <c r="H2568" s="132"/>
      <c r="I2568" s="133"/>
      <c r="J2568"/>
      <c r="K2568"/>
      <c r="L2568"/>
      <c r="M2568"/>
      <c r="N2568"/>
      <c r="O2568"/>
      <c r="P2568"/>
    </row>
    <row r="2569" spans="2:16" ht="15" customHeight="1" x14ac:dyDescent="0.35">
      <c r="B2569" s="142">
        <v>2020</v>
      </c>
      <c r="C2569" s="142"/>
      <c r="D2569" s="128">
        <v>2469</v>
      </c>
      <c r="E2569" s="128">
        <v>43806</v>
      </c>
      <c r="F2569" s="128">
        <v>45006</v>
      </c>
      <c r="G2569" s="128">
        <v>2998</v>
      </c>
      <c r="H2569" s="128">
        <v>1074</v>
      </c>
      <c r="I2569" s="129">
        <v>39.94</v>
      </c>
      <c r="J2569"/>
      <c r="K2569"/>
      <c r="L2569"/>
      <c r="M2569"/>
      <c r="N2569"/>
      <c r="O2569"/>
      <c r="P2569"/>
    </row>
    <row r="2570" spans="2:16" ht="15" customHeight="1" x14ac:dyDescent="0.35">
      <c r="B2570" s="142">
        <v>2019</v>
      </c>
      <c r="C2570" s="142"/>
      <c r="D2570" s="128">
        <v>2324</v>
      </c>
      <c r="E2570" s="128">
        <v>14768</v>
      </c>
      <c r="F2570" s="128">
        <v>25624</v>
      </c>
      <c r="G2570" s="128">
        <v>3784</v>
      </c>
      <c r="H2570" s="128">
        <v>2833</v>
      </c>
      <c r="I2570" s="129">
        <v>18.059999999999999</v>
      </c>
      <c r="J2570"/>
      <c r="K2570"/>
      <c r="L2570"/>
      <c r="M2570"/>
      <c r="N2570"/>
      <c r="O2570"/>
      <c r="P2570"/>
    </row>
    <row r="2571" spans="2:16" ht="15" customHeight="1" x14ac:dyDescent="0.35">
      <c r="B2571" s="142">
        <v>2018</v>
      </c>
      <c r="C2571" s="142"/>
      <c r="D2571" s="128">
        <v>2229</v>
      </c>
      <c r="E2571" s="128">
        <v>15538</v>
      </c>
      <c r="F2571" s="128">
        <v>21743</v>
      </c>
      <c r="G2571" s="128">
        <v>3842</v>
      </c>
      <c r="H2571" s="128">
        <v>3362</v>
      </c>
      <c r="I2571" s="129">
        <v>15.4</v>
      </c>
      <c r="J2571"/>
      <c r="K2571"/>
      <c r="L2571"/>
      <c r="M2571"/>
      <c r="N2571"/>
      <c r="O2571"/>
      <c r="P2571"/>
    </row>
    <row r="2572" spans="2:16" ht="15" customHeight="1" x14ac:dyDescent="0.35">
      <c r="B2572" s="142">
        <v>2017</v>
      </c>
      <c r="C2572" s="142"/>
      <c r="D2572" s="128">
        <v>2076</v>
      </c>
      <c r="E2572" s="128">
        <v>57308</v>
      </c>
      <c r="F2572" s="128">
        <v>56921</v>
      </c>
      <c r="G2572" s="128">
        <v>2409</v>
      </c>
      <c r="H2572" s="128">
        <v>1061</v>
      </c>
      <c r="I2572" s="129">
        <v>67.42</v>
      </c>
      <c r="J2572"/>
      <c r="K2572"/>
      <c r="L2572"/>
      <c r="M2572"/>
      <c r="N2572"/>
      <c r="O2572"/>
      <c r="P2572"/>
    </row>
    <row r="2573" spans="2:16" ht="15" customHeight="1" x14ac:dyDescent="0.35">
      <c r="B2573" s="142">
        <v>2016</v>
      </c>
      <c r="C2573" s="142"/>
      <c r="D2573" s="128">
        <v>1925</v>
      </c>
      <c r="E2573" s="128">
        <v>35957</v>
      </c>
      <c r="F2573" s="128">
        <v>7564</v>
      </c>
      <c r="G2573" s="128">
        <v>29556</v>
      </c>
      <c r="H2573" s="128">
        <v>1001</v>
      </c>
      <c r="I2573" s="129">
        <v>53.12</v>
      </c>
      <c r="J2573"/>
      <c r="K2573"/>
      <c r="L2573"/>
      <c r="M2573"/>
      <c r="N2573"/>
      <c r="O2573"/>
      <c r="P2573"/>
    </row>
    <row r="2574" spans="2:16" ht="15" customHeight="1" x14ac:dyDescent="0.35">
      <c r="B2574" s="142">
        <v>2015</v>
      </c>
      <c r="C2574" s="142"/>
      <c r="D2574" s="128">
        <v>1862</v>
      </c>
      <c r="E2574" s="128">
        <v>2449</v>
      </c>
      <c r="F2574" s="128">
        <v>9557</v>
      </c>
      <c r="G2574" s="128">
        <v>693</v>
      </c>
      <c r="H2574" s="128">
        <v>626</v>
      </c>
      <c r="I2574" s="129">
        <v>4.5</v>
      </c>
      <c r="J2574"/>
      <c r="K2574"/>
      <c r="L2574"/>
      <c r="M2574"/>
      <c r="N2574"/>
      <c r="O2574"/>
      <c r="P2574"/>
    </row>
    <row r="2575" spans="2:16" s="12" customFormat="1" ht="15" customHeight="1" x14ac:dyDescent="0.35">
      <c r="B2575" s="142">
        <v>2014</v>
      </c>
      <c r="C2575" s="142"/>
      <c r="D2575" s="128">
        <v>1805</v>
      </c>
      <c r="E2575" s="128">
        <v>1983</v>
      </c>
      <c r="F2575" s="128">
        <v>4697</v>
      </c>
      <c r="G2575" s="128">
        <v>599</v>
      </c>
      <c r="H2575" s="128">
        <v>477</v>
      </c>
      <c r="I2575" s="129">
        <v>3.65</v>
      </c>
      <c r="J2575"/>
      <c r="K2575"/>
      <c r="L2575"/>
      <c r="M2575"/>
      <c r="N2575"/>
      <c r="O2575"/>
      <c r="P2575"/>
    </row>
    <row r="2576" spans="2:16" s="13" customFormat="1" ht="15" customHeight="1" collapsed="1" x14ac:dyDescent="0.35">
      <c r="B2576" s="142">
        <v>2013</v>
      </c>
      <c r="C2576" s="142"/>
      <c r="D2576" s="128">
        <v>1784</v>
      </c>
      <c r="E2576" s="128">
        <v>5738</v>
      </c>
      <c r="F2576" s="128">
        <v>6207</v>
      </c>
      <c r="G2576" s="128">
        <v>1275</v>
      </c>
      <c r="H2576" s="128">
        <v>285</v>
      </c>
      <c r="I2576" s="129">
        <v>10.26</v>
      </c>
      <c r="J2576"/>
      <c r="K2576"/>
      <c r="L2576"/>
      <c r="M2576"/>
      <c r="N2576"/>
      <c r="O2576"/>
      <c r="P2576"/>
    </row>
    <row r="2577" spans="2:16" s="13" customFormat="1" ht="15" customHeight="1" x14ac:dyDescent="0.35">
      <c r="B2577" s="126">
        <v>2012</v>
      </c>
      <c r="C2577" s="142"/>
      <c r="D2577" s="128">
        <v>1879</v>
      </c>
      <c r="E2577" s="128">
        <v>3276</v>
      </c>
      <c r="F2577" s="128">
        <v>4629</v>
      </c>
      <c r="G2577" s="128">
        <v>789</v>
      </c>
      <c r="H2577" s="128">
        <v>652</v>
      </c>
      <c r="I2577" s="129">
        <v>4.8099999999999996</v>
      </c>
      <c r="J2577"/>
      <c r="K2577"/>
      <c r="L2577"/>
      <c r="M2577"/>
      <c r="N2577"/>
      <c r="O2577"/>
      <c r="P2577"/>
    </row>
    <row r="2578" spans="2:16" s="13" customFormat="1" ht="15" customHeight="1" x14ac:dyDescent="0.35">
      <c r="B2578" s="126">
        <v>2011</v>
      </c>
      <c r="C2578" s="142"/>
      <c r="D2578" s="128">
        <v>2022</v>
      </c>
      <c r="E2578" s="128">
        <v>14053</v>
      </c>
      <c r="F2578" s="128">
        <v>8460</v>
      </c>
      <c r="G2578" s="128">
        <v>7965</v>
      </c>
      <c r="H2578" s="128">
        <v>765</v>
      </c>
      <c r="I2578" s="129">
        <v>17.79</v>
      </c>
      <c r="J2578"/>
      <c r="K2578"/>
      <c r="L2578"/>
      <c r="M2578"/>
      <c r="N2578"/>
      <c r="O2578"/>
      <c r="P2578"/>
    </row>
    <row r="2579" spans="2:16" s="13" customFormat="1" ht="15" customHeight="1" x14ac:dyDescent="0.35">
      <c r="B2579" s="126">
        <v>2010</v>
      </c>
      <c r="C2579" s="142"/>
      <c r="D2579" s="128">
        <v>2191</v>
      </c>
      <c r="E2579" s="128">
        <v>14195</v>
      </c>
      <c r="F2579" s="128">
        <v>8591</v>
      </c>
      <c r="G2579" s="128">
        <v>7834</v>
      </c>
      <c r="H2579" s="128">
        <v>131</v>
      </c>
      <c r="I2579" s="129">
        <v>17.84</v>
      </c>
      <c r="J2579"/>
      <c r="K2579"/>
      <c r="L2579"/>
      <c r="M2579"/>
      <c r="N2579"/>
      <c r="O2579"/>
      <c r="P2579"/>
    </row>
    <row r="2580" spans="2:16" ht="15" customHeight="1" x14ac:dyDescent="0.35">
      <c r="B2580" s="126">
        <v>2009</v>
      </c>
      <c r="C2580" s="142"/>
      <c r="D2580" s="128">
        <v>2318</v>
      </c>
      <c r="E2580" s="128">
        <v>11561</v>
      </c>
      <c r="F2580" s="128">
        <v>9285</v>
      </c>
      <c r="G2580" s="128">
        <v>7381</v>
      </c>
      <c r="H2580" s="128" t="s">
        <v>69</v>
      </c>
      <c r="I2580" s="129">
        <v>14.85</v>
      </c>
      <c r="J2580"/>
      <c r="K2580"/>
      <c r="L2580"/>
      <c r="M2580"/>
      <c r="N2580"/>
      <c r="O2580"/>
      <c r="P2580"/>
    </row>
    <row r="2581" spans="2:16" ht="15" customHeight="1" x14ac:dyDescent="0.35">
      <c r="B2581" s="126">
        <v>2008</v>
      </c>
      <c r="C2581" s="142"/>
      <c r="D2581" s="128">
        <v>2370</v>
      </c>
      <c r="E2581" s="128">
        <v>10457</v>
      </c>
      <c r="F2581" s="128">
        <v>16317</v>
      </c>
      <c r="G2581" s="128">
        <v>1385</v>
      </c>
      <c r="H2581" s="128" t="s">
        <v>69</v>
      </c>
      <c r="I2581" s="129">
        <v>12.01</v>
      </c>
      <c r="J2581"/>
      <c r="K2581"/>
      <c r="L2581"/>
      <c r="M2581"/>
      <c r="N2581"/>
      <c r="O2581"/>
      <c r="P2581"/>
    </row>
    <row r="2582" spans="2:16" ht="15" customHeight="1" x14ac:dyDescent="0.35">
      <c r="B2582" s="310" t="s">
        <v>29</v>
      </c>
      <c r="C2582" s="310"/>
      <c r="D2582" s="313"/>
      <c r="E2582" s="313"/>
      <c r="F2582" s="313"/>
      <c r="G2582" s="313"/>
      <c r="H2582" s="313"/>
      <c r="I2582" s="314"/>
      <c r="J2582"/>
      <c r="K2582"/>
      <c r="L2582"/>
      <c r="M2582"/>
      <c r="N2582"/>
      <c r="O2582"/>
      <c r="P2582"/>
    </row>
    <row r="2583" spans="2:16" ht="15" customHeight="1" x14ac:dyDescent="0.35">
      <c r="B2583" s="123" t="s">
        <v>473</v>
      </c>
      <c r="C2583" s="123"/>
      <c r="D2583" s="124"/>
      <c r="E2583" s="124"/>
      <c r="F2583" s="124"/>
      <c r="G2583" s="124"/>
      <c r="H2583" s="124"/>
      <c r="I2583" s="125"/>
      <c r="J2583"/>
      <c r="K2583"/>
      <c r="L2583"/>
      <c r="M2583"/>
      <c r="N2583"/>
      <c r="O2583"/>
      <c r="P2583"/>
    </row>
    <row r="2584" spans="2:16" ht="15" customHeight="1" x14ac:dyDescent="0.35">
      <c r="B2584" s="142">
        <v>2020</v>
      </c>
      <c r="C2584" s="142"/>
      <c r="D2584" s="128">
        <v>176636</v>
      </c>
      <c r="E2584" s="128">
        <v>1072360</v>
      </c>
      <c r="F2584" s="128">
        <v>1699409</v>
      </c>
      <c r="G2584" s="128">
        <v>99713</v>
      </c>
      <c r="H2584" s="128">
        <v>61941</v>
      </c>
      <c r="I2584" s="129">
        <v>16.72</v>
      </c>
      <c r="J2584"/>
      <c r="K2584"/>
      <c r="L2584"/>
      <c r="M2584"/>
      <c r="N2584"/>
      <c r="O2584"/>
      <c r="P2584"/>
    </row>
    <row r="2585" spans="2:16" ht="15" customHeight="1" x14ac:dyDescent="0.35">
      <c r="B2585" s="142">
        <v>2019</v>
      </c>
      <c r="C2585" s="142"/>
      <c r="D2585" s="128">
        <v>188846</v>
      </c>
      <c r="E2585" s="128">
        <v>1567629</v>
      </c>
      <c r="F2585" s="128">
        <v>2100237</v>
      </c>
      <c r="G2585" s="128">
        <v>108368</v>
      </c>
      <c r="H2585" s="128">
        <v>66761</v>
      </c>
      <c r="I2585" s="129">
        <v>22.32</v>
      </c>
      <c r="J2585"/>
      <c r="K2585"/>
      <c r="L2585"/>
      <c r="M2585"/>
      <c r="N2585"/>
      <c r="O2585"/>
      <c r="P2585"/>
    </row>
    <row r="2586" spans="2:16" ht="15" customHeight="1" x14ac:dyDescent="0.35">
      <c r="B2586" s="142">
        <v>2018</v>
      </c>
      <c r="C2586" s="142"/>
      <c r="D2586" s="128">
        <v>181109</v>
      </c>
      <c r="E2586" s="128">
        <v>1431378</v>
      </c>
      <c r="F2586" s="128">
        <v>2010200</v>
      </c>
      <c r="G2586" s="128">
        <v>87911</v>
      </c>
      <c r="H2586" s="128">
        <v>55073</v>
      </c>
      <c r="I2586" s="129">
        <v>21.01</v>
      </c>
      <c r="J2586"/>
      <c r="K2586"/>
      <c r="L2586"/>
      <c r="M2586"/>
      <c r="N2586"/>
      <c r="O2586"/>
      <c r="P2586"/>
    </row>
    <row r="2587" spans="2:16" ht="15" customHeight="1" x14ac:dyDescent="0.35">
      <c r="B2587" s="142">
        <v>2017</v>
      </c>
      <c r="C2587" s="142"/>
      <c r="D2587" s="128">
        <v>176535</v>
      </c>
      <c r="E2587" s="128">
        <v>1368020</v>
      </c>
      <c r="F2587" s="128">
        <v>1811629</v>
      </c>
      <c r="G2587" s="128">
        <v>119374</v>
      </c>
      <c r="H2587" s="128">
        <v>60564</v>
      </c>
      <c r="I2587" s="129">
        <v>21.69</v>
      </c>
      <c r="J2587"/>
      <c r="K2587"/>
      <c r="L2587"/>
      <c r="M2587"/>
      <c r="N2587"/>
      <c r="O2587"/>
      <c r="P2587"/>
    </row>
    <row r="2588" spans="2:16" s="13" customFormat="1" ht="15" customHeight="1" collapsed="1" x14ac:dyDescent="0.35">
      <c r="B2588" s="142">
        <v>2016</v>
      </c>
      <c r="C2588" s="142"/>
      <c r="D2588" s="128">
        <v>163936</v>
      </c>
      <c r="E2588" s="128">
        <v>1135949</v>
      </c>
      <c r="F2588" s="128">
        <v>1546140</v>
      </c>
      <c r="G2588" s="128">
        <v>71866</v>
      </c>
      <c r="H2588" s="128">
        <v>49902</v>
      </c>
      <c r="I2588" s="129">
        <v>20.14</v>
      </c>
      <c r="J2588"/>
      <c r="K2588"/>
      <c r="L2588"/>
      <c r="M2588"/>
      <c r="N2588"/>
      <c r="O2588"/>
      <c r="P2588"/>
    </row>
    <row r="2589" spans="2:16" s="13" customFormat="1" ht="15" customHeight="1" x14ac:dyDescent="0.35">
      <c r="B2589" s="142">
        <v>2015</v>
      </c>
      <c r="C2589" s="142"/>
      <c r="D2589" s="128">
        <v>154178</v>
      </c>
      <c r="E2589" s="128">
        <v>772287</v>
      </c>
      <c r="F2589" s="128">
        <v>1435581</v>
      </c>
      <c r="G2589" s="128">
        <v>52007</v>
      </c>
      <c r="H2589" s="128">
        <v>44887</v>
      </c>
      <c r="I2589" s="129">
        <v>14.62</v>
      </c>
      <c r="J2589"/>
      <c r="K2589"/>
      <c r="L2589"/>
      <c r="M2589"/>
      <c r="N2589"/>
      <c r="O2589"/>
      <c r="P2589"/>
    </row>
    <row r="2590" spans="2:16" s="13" customFormat="1" ht="15" customHeight="1" x14ac:dyDescent="0.35">
      <c r="B2590" s="142">
        <v>2014</v>
      </c>
      <c r="C2590" s="142"/>
      <c r="D2590" s="128">
        <v>144987</v>
      </c>
      <c r="E2590" s="128">
        <v>544865</v>
      </c>
      <c r="F2590" s="128">
        <v>1125088</v>
      </c>
      <c r="G2590" s="128">
        <v>19831</v>
      </c>
      <c r="H2590" s="128">
        <v>13737</v>
      </c>
      <c r="I2590" s="129">
        <v>10.89</v>
      </c>
      <c r="J2590"/>
      <c r="K2590"/>
      <c r="L2590"/>
      <c r="M2590"/>
      <c r="N2590"/>
      <c r="O2590"/>
      <c r="P2590"/>
    </row>
    <row r="2591" spans="2:16" s="13" customFormat="1" ht="15" customHeight="1" x14ac:dyDescent="0.35">
      <c r="B2591" s="142">
        <v>2013</v>
      </c>
      <c r="C2591" s="142"/>
      <c r="D2591" s="128">
        <v>136269</v>
      </c>
      <c r="E2591" s="128">
        <v>288262</v>
      </c>
      <c r="F2591" s="128">
        <v>936586</v>
      </c>
      <c r="G2591" s="128">
        <v>14664</v>
      </c>
      <c r="H2591" s="128">
        <v>9866</v>
      </c>
      <c r="I2591" s="129">
        <v>6.22</v>
      </c>
      <c r="J2591"/>
      <c r="K2591"/>
      <c r="L2591"/>
      <c r="M2591"/>
      <c r="N2591"/>
      <c r="O2591"/>
      <c r="P2591"/>
    </row>
    <row r="2592" spans="2:16" ht="15" customHeight="1" x14ac:dyDescent="0.35">
      <c r="B2592" s="126">
        <v>2012</v>
      </c>
      <c r="C2592" s="142"/>
      <c r="D2592" s="128">
        <v>134904</v>
      </c>
      <c r="E2592" s="128">
        <v>74258</v>
      </c>
      <c r="F2592" s="128">
        <v>916417</v>
      </c>
      <c r="G2592" s="128">
        <v>17947</v>
      </c>
      <c r="H2592" s="128">
        <v>12358</v>
      </c>
      <c r="I2592" s="129">
        <v>1.58</v>
      </c>
      <c r="J2592"/>
      <c r="K2592"/>
      <c r="L2592"/>
      <c r="M2592"/>
      <c r="N2592"/>
      <c r="O2592"/>
      <c r="P2592"/>
    </row>
    <row r="2593" spans="2:16" ht="15" customHeight="1" x14ac:dyDescent="0.35">
      <c r="B2593" s="126">
        <v>2011</v>
      </c>
      <c r="C2593" s="142"/>
      <c r="D2593" s="128">
        <v>140038</v>
      </c>
      <c r="E2593" s="128">
        <v>596715</v>
      </c>
      <c r="F2593" s="128">
        <v>1402120</v>
      </c>
      <c r="G2593" s="128">
        <v>23125</v>
      </c>
      <c r="H2593" s="128">
        <v>13480</v>
      </c>
      <c r="I2593" s="129">
        <v>11.71</v>
      </c>
      <c r="J2593"/>
      <c r="K2593"/>
      <c r="L2593"/>
      <c r="M2593"/>
      <c r="N2593"/>
      <c r="O2593"/>
      <c r="P2593"/>
    </row>
    <row r="2594" spans="2:16" ht="15" customHeight="1" x14ac:dyDescent="0.35">
      <c r="B2594" s="126">
        <v>2010</v>
      </c>
      <c r="C2594" s="142"/>
      <c r="D2594" s="128">
        <v>146893</v>
      </c>
      <c r="E2594" s="128">
        <v>765543</v>
      </c>
      <c r="F2594" s="128">
        <v>1521151</v>
      </c>
      <c r="G2594" s="128">
        <v>35744</v>
      </c>
      <c r="H2594" s="128">
        <v>10096</v>
      </c>
      <c r="I2594" s="129">
        <v>14.21</v>
      </c>
      <c r="J2594"/>
      <c r="K2594"/>
      <c r="L2594"/>
      <c r="M2594"/>
      <c r="N2594"/>
      <c r="O2594"/>
      <c r="P2594"/>
    </row>
    <row r="2595" spans="2:16" ht="15" customHeight="1" x14ac:dyDescent="0.35">
      <c r="B2595" s="126">
        <v>2009</v>
      </c>
      <c r="C2595" s="142"/>
      <c r="D2595" s="128">
        <v>153346</v>
      </c>
      <c r="E2595" s="128">
        <v>379439</v>
      </c>
      <c r="F2595" s="128">
        <v>1482736</v>
      </c>
      <c r="G2595" s="128">
        <v>36222</v>
      </c>
      <c r="H2595" s="128" t="s">
        <v>69</v>
      </c>
      <c r="I2595" s="129">
        <v>7.29</v>
      </c>
      <c r="J2595"/>
      <c r="K2595"/>
      <c r="L2595"/>
      <c r="M2595"/>
      <c r="N2595"/>
      <c r="O2595"/>
      <c r="P2595"/>
    </row>
    <row r="2596" spans="2:16" ht="15" customHeight="1" x14ac:dyDescent="0.35">
      <c r="B2596" s="126">
        <v>2008</v>
      </c>
      <c r="C2596" s="142"/>
      <c r="D2596" s="128">
        <v>159464</v>
      </c>
      <c r="E2596" s="128">
        <v>1163274</v>
      </c>
      <c r="F2596" s="128">
        <v>2307374</v>
      </c>
      <c r="G2596" s="128">
        <v>107556</v>
      </c>
      <c r="H2596" s="128" t="s">
        <v>69</v>
      </c>
      <c r="I2596" s="129">
        <v>21.92</v>
      </c>
      <c r="J2596"/>
      <c r="K2596"/>
      <c r="L2596"/>
      <c r="M2596"/>
      <c r="N2596"/>
      <c r="O2596"/>
      <c r="P2596"/>
    </row>
    <row r="2597" spans="2:16" s="13" customFormat="1" ht="15" customHeight="1" collapsed="1" x14ac:dyDescent="0.35">
      <c r="B2597" s="310" t="s">
        <v>35</v>
      </c>
      <c r="C2597" s="310"/>
      <c r="D2597" s="311"/>
      <c r="E2597" s="311"/>
      <c r="F2597" s="311"/>
      <c r="G2597" s="311"/>
      <c r="H2597" s="311"/>
      <c r="I2597" s="312"/>
      <c r="J2597"/>
      <c r="K2597"/>
      <c r="L2597"/>
      <c r="M2597"/>
      <c r="N2597"/>
      <c r="O2597"/>
      <c r="P2597"/>
    </row>
    <row r="2598" spans="2:16" s="13" customFormat="1" ht="15" customHeight="1" x14ac:dyDescent="0.35">
      <c r="B2598" s="123" t="s">
        <v>347</v>
      </c>
      <c r="C2598" s="123"/>
      <c r="D2598" s="132"/>
      <c r="E2598" s="132"/>
      <c r="F2598" s="132"/>
      <c r="G2598" s="132"/>
      <c r="H2598" s="132"/>
      <c r="I2598" s="133"/>
      <c r="J2598"/>
      <c r="K2598"/>
      <c r="L2598"/>
      <c r="M2598"/>
      <c r="N2598"/>
      <c r="O2598"/>
      <c r="P2598"/>
    </row>
    <row r="2599" spans="2:16" s="13" customFormat="1" ht="15" customHeight="1" x14ac:dyDescent="0.35">
      <c r="B2599" s="142">
        <v>2020</v>
      </c>
      <c r="C2599" s="142"/>
      <c r="D2599" s="128">
        <v>160237</v>
      </c>
      <c r="E2599" s="128">
        <v>11526</v>
      </c>
      <c r="F2599" s="128">
        <v>14952</v>
      </c>
      <c r="G2599" s="128">
        <v>66</v>
      </c>
      <c r="H2599" s="128">
        <v>38</v>
      </c>
      <c r="I2599" s="129">
        <v>1.38</v>
      </c>
      <c r="J2599"/>
      <c r="K2599"/>
      <c r="L2599"/>
      <c r="M2599"/>
      <c r="N2599"/>
      <c r="O2599"/>
      <c r="P2599"/>
    </row>
    <row r="2600" spans="2:16" s="13" customFormat="1" ht="15" customHeight="1" x14ac:dyDescent="0.35">
      <c r="B2600" s="142">
        <v>2019</v>
      </c>
      <c r="C2600" s="142"/>
      <c r="D2600" s="128">
        <v>172688</v>
      </c>
      <c r="E2600" s="128">
        <v>16557</v>
      </c>
      <c r="F2600" s="128">
        <v>21395</v>
      </c>
      <c r="G2600" s="128">
        <v>142</v>
      </c>
      <c r="H2600" s="128">
        <v>61</v>
      </c>
      <c r="I2600" s="129">
        <v>1.65</v>
      </c>
      <c r="J2600"/>
      <c r="K2600"/>
      <c r="L2600"/>
      <c r="M2600"/>
      <c r="N2600"/>
      <c r="O2600"/>
      <c r="P2600"/>
    </row>
    <row r="2601" spans="2:16" s="13" customFormat="1" ht="15" customHeight="1" x14ac:dyDescent="0.35">
      <c r="B2601" s="142">
        <v>2018</v>
      </c>
      <c r="C2601" s="142"/>
      <c r="D2601" s="128">
        <v>166114</v>
      </c>
      <c r="E2601" s="128">
        <v>16466</v>
      </c>
      <c r="F2601" s="128">
        <v>20131</v>
      </c>
      <c r="G2601" s="128">
        <v>123</v>
      </c>
      <c r="H2601" s="128">
        <v>101</v>
      </c>
      <c r="I2601" s="129">
        <v>1.7</v>
      </c>
      <c r="J2601"/>
      <c r="K2601"/>
      <c r="L2601"/>
      <c r="M2601"/>
      <c r="N2601"/>
      <c r="O2601"/>
      <c r="P2601"/>
    </row>
    <row r="2602" spans="2:16" s="13" customFormat="1" ht="15" customHeight="1" x14ac:dyDescent="0.35">
      <c r="B2602" s="142">
        <v>2017</v>
      </c>
      <c r="C2602" s="142"/>
      <c r="D2602" s="128">
        <v>162497</v>
      </c>
      <c r="E2602" s="128">
        <v>13469</v>
      </c>
      <c r="F2602" s="128">
        <v>16605</v>
      </c>
      <c r="G2602" s="128">
        <v>87</v>
      </c>
      <c r="H2602" s="128">
        <v>50</v>
      </c>
      <c r="I2602" s="129">
        <v>1.5</v>
      </c>
      <c r="J2602"/>
      <c r="K2602"/>
      <c r="L2602"/>
      <c r="M2602"/>
      <c r="N2602"/>
      <c r="O2602"/>
      <c r="P2602"/>
    </row>
    <row r="2603" spans="2:16" s="13" customFormat="1" ht="15" customHeight="1" x14ac:dyDescent="0.35">
      <c r="B2603" s="142">
        <v>2016</v>
      </c>
      <c r="C2603" s="142"/>
      <c r="D2603" s="128">
        <v>150627</v>
      </c>
      <c r="E2603" s="128">
        <v>10265</v>
      </c>
      <c r="F2603" s="128">
        <v>12126</v>
      </c>
      <c r="G2603" s="128">
        <v>206</v>
      </c>
      <c r="H2603" s="128">
        <v>55</v>
      </c>
      <c r="I2603" s="129">
        <v>1.29</v>
      </c>
      <c r="J2603"/>
      <c r="K2603"/>
      <c r="L2603"/>
      <c r="M2603"/>
      <c r="N2603"/>
      <c r="O2603"/>
      <c r="P2603"/>
    </row>
    <row r="2604" spans="2:16" ht="15" customHeight="1" x14ac:dyDescent="0.35">
      <c r="B2604" s="142">
        <v>2015</v>
      </c>
      <c r="C2604" s="142"/>
      <c r="D2604" s="128">
        <v>141419</v>
      </c>
      <c r="E2604" s="128">
        <v>10127</v>
      </c>
      <c r="F2604" s="128">
        <v>12286</v>
      </c>
      <c r="G2604" s="128">
        <v>42</v>
      </c>
      <c r="H2604" s="128">
        <v>8</v>
      </c>
      <c r="I2604" s="129">
        <v>1.41</v>
      </c>
      <c r="J2604"/>
      <c r="K2604"/>
      <c r="L2604"/>
      <c r="M2604"/>
      <c r="N2604"/>
      <c r="O2604"/>
      <c r="P2604"/>
    </row>
    <row r="2605" spans="2:16" ht="15" customHeight="1" x14ac:dyDescent="0.35">
      <c r="B2605" s="142">
        <v>2014</v>
      </c>
      <c r="C2605" s="142"/>
      <c r="D2605" s="128">
        <v>132715</v>
      </c>
      <c r="E2605" s="128">
        <v>8418</v>
      </c>
      <c r="F2605" s="128">
        <v>10949</v>
      </c>
      <c r="G2605" s="128">
        <v>25</v>
      </c>
      <c r="H2605" s="128">
        <v>11</v>
      </c>
      <c r="I2605" s="129">
        <v>1.27</v>
      </c>
      <c r="J2605"/>
      <c r="K2605"/>
      <c r="L2605"/>
      <c r="M2605"/>
      <c r="N2605"/>
      <c r="O2605"/>
      <c r="P2605"/>
    </row>
    <row r="2606" spans="2:16" ht="15" customHeight="1" x14ac:dyDescent="0.35">
      <c r="B2606" s="142">
        <v>2013</v>
      </c>
      <c r="C2606" s="142"/>
      <c r="D2606" s="128">
        <v>124462</v>
      </c>
      <c r="E2606" s="128">
        <v>8049</v>
      </c>
      <c r="F2606" s="128">
        <v>10037</v>
      </c>
      <c r="G2606" s="128">
        <v>83</v>
      </c>
      <c r="H2606" s="128">
        <v>36</v>
      </c>
      <c r="I2606" s="129">
        <v>1.34</v>
      </c>
      <c r="J2606"/>
      <c r="K2606"/>
      <c r="L2606"/>
      <c r="M2606"/>
      <c r="N2606"/>
      <c r="O2606"/>
      <c r="P2606"/>
    </row>
    <row r="2607" spans="2:16" ht="15" customHeight="1" x14ac:dyDescent="0.35">
      <c r="B2607" s="126">
        <v>2012</v>
      </c>
      <c r="C2607" s="142"/>
      <c r="D2607" s="128">
        <v>123231</v>
      </c>
      <c r="E2607" s="128">
        <v>5235</v>
      </c>
      <c r="F2607" s="128">
        <v>7833</v>
      </c>
      <c r="G2607" s="128">
        <v>16</v>
      </c>
      <c r="H2607" s="128">
        <v>5</v>
      </c>
      <c r="I2607" s="129">
        <v>0.88</v>
      </c>
      <c r="J2607"/>
      <c r="K2607"/>
      <c r="L2607"/>
      <c r="M2607"/>
      <c r="N2607"/>
      <c r="O2607"/>
      <c r="P2607"/>
    </row>
    <row r="2608" spans="2:16" ht="15" customHeight="1" x14ac:dyDescent="0.35">
      <c r="B2608" s="126">
        <v>2011</v>
      </c>
      <c r="C2608" s="142"/>
      <c r="D2608" s="128">
        <v>128180</v>
      </c>
      <c r="E2608" s="128">
        <v>7119</v>
      </c>
      <c r="F2608" s="128">
        <v>9945</v>
      </c>
      <c r="G2608" s="128">
        <v>94</v>
      </c>
      <c r="H2608" s="128">
        <v>16</v>
      </c>
      <c r="I2608" s="129">
        <v>1.1299999999999999</v>
      </c>
      <c r="J2608"/>
      <c r="K2608"/>
      <c r="L2608"/>
      <c r="M2608"/>
      <c r="N2608"/>
      <c r="O2608"/>
      <c r="P2608"/>
    </row>
    <row r="2609" spans="2:16" s="13" customFormat="1" ht="15" customHeight="1" collapsed="1" x14ac:dyDescent="0.35">
      <c r="B2609" s="126">
        <v>2010</v>
      </c>
      <c r="C2609" s="142"/>
      <c r="D2609" s="128">
        <v>135216</v>
      </c>
      <c r="E2609" s="128">
        <v>9183</v>
      </c>
      <c r="F2609" s="128">
        <v>11054</v>
      </c>
      <c r="G2609" s="128">
        <v>213</v>
      </c>
      <c r="H2609" s="128">
        <v>15</v>
      </c>
      <c r="I2609" s="129">
        <v>1.25</v>
      </c>
      <c r="J2609"/>
      <c r="K2609"/>
      <c r="L2609"/>
      <c r="M2609"/>
      <c r="N2609"/>
      <c r="O2609"/>
      <c r="P2609"/>
    </row>
    <row r="2610" spans="2:16" s="13" customFormat="1" ht="15" customHeight="1" x14ac:dyDescent="0.35">
      <c r="B2610" s="126">
        <v>2009</v>
      </c>
      <c r="C2610" s="142"/>
      <c r="D2610" s="128">
        <v>141470</v>
      </c>
      <c r="E2610" s="128">
        <v>5667</v>
      </c>
      <c r="F2610" s="128">
        <v>14726</v>
      </c>
      <c r="G2610" s="128">
        <v>198</v>
      </c>
      <c r="H2610" s="128" t="s">
        <v>69</v>
      </c>
      <c r="I2610" s="129">
        <v>0.73</v>
      </c>
      <c r="J2610"/>
      <c r="K2610"/>
      <c r="L2610"/>
      <c r="M2610"/>
      <c r="N2610"/>
      <c r="O2610"/>
      <c r="P2610"/>
    </row>
    <row r="2611" spans="2:16" s="13" customFormat="1" ht="15" customHeight="1" x14ac:dyDescent="0.35">
      <c r="B2611" s="126">
        <v>2008</v>
      </c>
      <c r="C2611" s="142"/>
      <c r="D2611" s="128">
        <v>147593</v>
      </c>
      <c r="E2611" s="128">
        <v>10994</v>
      </c>
      <c r="F2611" s="128">
        <v>18006</v>
      </c>
      <c r="G2611" s="128">
        <v>196</v>
      </c>
      <c r="H2611" s="128" t="s">
        <v>69</v>
      </c>
      <c r="I2611" s="129">
        <v>1.35</v>
      </c>
      <c r="J2611"/>
      <c r="K2611"/>
      <c r="L2611"/>
      <c r="M2611"/>
      <c r="N2611"/>
      <c r="O2611"/>
      <c r="P2611"/>
    </row>
    <row r="2612" spans="2:16" s="13" customFormat="1" ht="15" customHeight="1" x14ac:dyDescent="0.35">
      <c r="B2612" s="123" t="s">
        <v>348</v>
      </c>
      <c r="C2612" s="123"/>
      <c r="D2612" s="132"/>
      <c r="E2612" s="132"/>
      <c r="F2612" s="132"/>
      <c r="G2612" s="132"/>
      <c r="H2612" s="132"/>
      <c r="I2612" s="133"/>
      <c r="J2612"/>
      <c r="K2612"/>
      <c r="L2612"/>
      <c r="M2612"/>
      <c r="N2612"/>
      <c r="O2612"/>
      <c r="P2612"/>
    </row>
    <row r="2613" spans="2:16" s="13" customFormat="1" ht="15" customHeight="1" x14ac:dyDescent="0.35">
      <c r="B2613" s="142">
        <v>2020</v>
      </c>
      <c r="C2613" s="142"/>
      <c r="D2613" s="128">
        <v>16399</v>
      </c>
      <c r="E2613" s="128">
        <v>1060834</v>
      </c>
      <c r="F2613" s="128">
        <v>1684457</v>
      </c>
      <c r="G2613" s="128">
        <v>99646</v>
      </c>
      <c r="H2613" s="128">
        <v>61903</v>
      </c>
      <c r="I2613" s="129">
        <v>19.02</v>
      </c>
      <c r="J2613"/>
      <c r="K2613"/>
      <c r="L2613"/>
      <c r="M2613"/>
      <c r="N2613"/>
      <c r="O2613"/>
      <c r="P2613"/>
    </row>
    <row r="2614" spans="2:16" s="13" customFormat="1" ht="15" customHeight="1" x14ac:dyDescent="0.35">
      <c r="B2614" s="142">
        <v>2019</v>
      </c>
      <c r="C2614" s="142"/>
      <c r="D2614" s="128">
        <v>16158</v>
      </c>
      <c r="E2614" s="128">
        <v>1551073</v>
      </c>
      <c r="F2614" s="128">
        <v>2078842</v>
      </c>
      <c r="G2614" s="128">
        <v>108226</v>
      </c>
      <c r="H2614" s="128">
        <v>66700</v>
      </c>
      <c r="I2614" s="129">
        <v>25.76</v>
      </c>
      <c r="J2614"/>
      <c r="K2614"/>
      <c r="L2614"/>
      <c r="M2614"/>
      <c r="N2614"/>
      <c r="O2614"/>
      <c r="P2614"/>
    </row>
    <row r="2615" spans="2:16" s="13" customFormat="1" ht="15" customHeight="1" x14ac:dyDescent="0.35">
      <c r="B2615" s="142">
        <v>2018</v>
      </c>
      <c r="C2615" s="142"/>
      <c r="D2615" s="128">
        <v>14995</v>
      </c>
      <c r="E2615" s="128">
        <v>1414912</v>
      </c>
      <c r="F2615" s="128">
        <v>1990069</v>
      </c>
      <c r="G2615" s="128">
        <v>87789</v>
      </c>
      <c r="H2615" s="128">
        <v>54973</v>
      </c>
      <c r="I2615" s="129">
        <v>24.21</v>
      </c>
      <c r="J2615"/>
      <c r="K2615"/>
      <c r="L2615"/>
      <c r="M2615"/>
      <c r="N2615"/>
      <c r="O2615"/>
      <c r="P2615"/>
    </row>
    <row r="2616" spans="2:16" ht="15" customHeight="1" x14ac:dyDescent="0.35">
      <c r="B2616" s="142">
        <v>2017</v>
      </c>
      <c r="C2616" s="142"/>
      <c r="D2616" s="128">
        <v>14038</v>
      </c>
      <c r="E2616" s="128">
        <v>1354551</v>
      </c>
      <c r="F2616" s="128">
        <v>1795025</v>
      </c>
      <c r="G2616" s="128">
        <v>119287</v>
      </c>
      <c r="H2616" s="128">
        <v>60515</v>
      </c>
      <c r="I2616" s="129">
        <v>25.03</v>
      </c>
      <c r="J2616"/>
      <c r="K2616"/>
      <c r="L2616"/>
      <c r="M2616"/>
      <c r="N2616"/>
      <c r="O2616"/>
      <c r="P2616"/>
    </row>
    <row r="2617" spans="2:16" ht="15" customHeight="1" x14ac:dyDescent="0.35">
      <c r="B2617" s="142">
        <v>2016</v>
      </c>
      <c r="C2617" s="142"/>
      <c r="D2617" s="128">
        <v>13309</v>
      </c>
      <c r="E2617" s="128">
        <v>1125685</v>
      </c>
      <c r="F2617" s="128">
        <v>1534014</v>
      </c>
      <c r="G2617" s="128">
        <v>71660</v>
      </c>
      <c r="H2617" s="128">
        <v>49847</v>
      </c>
      <c r="I2617" s="129">
        <v>23.24</v>
      </c>
      <c r="J2617"/>
      <c r="K2617"/>
      <c r="L2617"/>
      <c r="M2617"/>
      <c r="N2617"/>
      <c r="O2617"/>
      <c r="P2617"/>
    </row>
    <row r="2618" spans="2:16" ht="15" customHeight="1" x14ac:dyDescent="0.35">
      <c r="B2618" s="142">
        <v>2015</v>
      </c>
      <c r="C2618" s="142"/>
      <c r="D2618" s="128">
        <v>12759</v>
      </c>
      <c r="E2618" s="128">
        <v>762160</v>
      </c>
      <c r="F2618" s="128">
        <v>1423295</v>
      </c>
      <c r="G2618" s="128">
        <v>51965</v>
      </c>
      <c r="H2618" s="128">
        <v>44879</v>
      </c>
      <c r="I2618" s="129">
        <v>16.71</v>
      </c>
      <c r="J2618"/>
      <c r="K2618"/>
      <c r="L2618"/>
      <c r="M2618"/>
      <c r="N2618"/>
      <c r="O2618"/>
      <c r="P2618"/>
    </row>
    <row r="2619" spans="2:16" ht="15" customHeight="1" x14ac:dyDescent="0.35">
      <c r="B2619" s="142">
        <v>2014</v>
      </c>
      <c r="C2619" s="142"/>
      <c r="D2619" s="128">
        <v>12272</v>
      </c>
      <c r="E2619" s="128">
        <v>536447</v>
      </c>
      <c r="F2619" s="128">
        <v>1114138</v>
      </c>
      <c r="G2619" s="128">
        <v>19806</v>
      </c>
      <c r="H2619" s="128">
        <v>13727</v>
      </c>
      <c r="I2619" s="129">
        <v>12.36</v>
      </c>
      <c r="J2619"/>
      <c r="K2619"/>
      <c r="L2619"/>
      <c r="M2619"/>
      <c r="N2619"/>
      <c r="O2619"/>
      <c r="P2619"/>
    </row>
    <row r="2620" spans="2:16" ht="15" customHeight="1" x14ac:dyDescent="0.35">
      <c r="B2620" s="142">
        <v>2013</v>
      </c>
      <c r="C2620" s="142"/>
      <c r="D2620" s="128">
        <v>11807</v>
      </c>
      <c r="E2620" s="128">
        <v>280213</v>
      </c>
      <c r="F2620" s="128">
        <v>926549</v>
      </c>
      <c r="G2620" s="128">
        <v>14580</v>
      </c>
      <c r="H2620" s="128">
        <v>9832</v>
      </c>
      <c r="I2620" s="129">
        <v>6.95</v>
      </c>
      <c r="J2620"/>
      <c r="K2620"/>
      <c r="L2620"/>
      <c r="M2620"/>
      <c r="N2620"/>
      <c r="O2620"/>
      <c r="P2620"/>
    </row>
    <row r="2621" spans="2:16" s="13" customFormat="1" ht="15" customHeight="1" collapsed="1" x14ac:dyDescent="0.35">
      <c r="B2621" s="126">
        <v>2012</v>
      </c>
      <c r="C2621" s="142"/>
      <c r="D2621" s="128">
        <v>11673</v>
      </c>
      <c r="E2621" s="128">
        <v>69023</v>
      </c>
      <c r="F2621" s="128">
        <v>908583</v>
      </c>
      <c r="G2621" s="128">
        <v>17931</v>
      </c>
      <c r="H2621" s="128">
        <v>12352</v>
      </c>
      <c r="I2621" s="129">
        <v>1.69</v>
      </c>
      <c r="J2621"/>
      <c r="K2621"/>
      <c r="L2621"/>
      <c r="M2621"/>
      <c r="N2621"/>
      <c r="O2621"/>
      <c r="P2621"/>
    </row>
    <row r="2622" spans="2:16" s="13" customFormat="1" ht="15" customHeight="1" x14ac:dyDescent="0.35">
      <c r="B2622" s="126">
        <v>2011</v>
      </c>
      <c r="C2622" s="142"/>
      <c r="D2622" s="128">
        <v>11858</v>
      </c>
      <c r="E2622" s="128">
        <v>589597</v>
      </c>
      <c r="F2622" s="128">
        <v>1392175</v>
      </c>
      <c r="G2622" s="128">
        <v>23031</v>
      </c>
      <c r="H2622" s="128">
        <v>13465</v>
      </c>
      <c r="I2622" s="129">
        <v>13.19</v>
      </c>
      <c r="J2622"/>
      <c r="K2622"/>
      <c r="L2622"/>
      <c r="M2622"/>
      <c r="N2622"/>
      <c r="O2622"/>
      <c r="P2622"/>
    </row>
    <row r="2623" spans="2:16" s="13" customFormat="1" ht="15" customHeight="1" x14ac:dyDescent="0.35">
      <c r="B2623" s="126">
        <v>2010</v>
      </c>
      <c r="C2623" s="142"/>
      <c r="D2623" s="128">
        <v>11677</v>
      </c>
      <c r="E2623" s="128">
        <v>756360</v>
      </c>
      <c r="F2623" s="128">
        <v>1510097</v>
      </c>
      <c r="G2623" s="128">
        <v>35531</v>
      </c>
      <c r="H2623" s="128">
        <v>10080</v>
      </c>
      <c r="I2623" s="129">
        <v>16.260000000000002</v>
      </c>
      <c r="J2623"/>
      <c r="K2623"/>
      <c r="L2623"/>
      <c r="M2623"/>
      <c r="N2623"/>
      <c r="O2623"/>
      <c r="P2623"/>
    </row>
    <row r="2624" spans="2:16" s="13" customFormat="1" ht="15" customHeight="1" x14ac:dyDescent="0.35">
      <c r="B2624" s="126">
        <v>2009</v>
      </c>
      <c r="C2624" s="142"/>
      <c r="D2624" s="128">
        <v>11876</v>
      </c>
      <c r="E2624" s="128">
        <v>373773</v>
      </c>
      <c r="F2624" s="128">
        <v>1468010</v>
      </c>
      <c r="G2624" s="128">
        <v>36025</v>
      </c>
      <c r="H2624" s="128" t="s">
        <v>69</v>
      </c>
      <c r="I2624" s="129">
        <v>8.4499999999999993</v>
      </c>
      <c r="J2624"/>
      <c r="K2624"/>
      <c r="L2624"/>
      <c r="M2624"/>
      <c r="N2624"/>
      <c r="O2624"/>
      <c r="P2624"/>
    </row>
    <row r="2625" spans="2:16" ht="15" customHeight="1" x14ac:dyDescent="0.35">
      <c r="B2625" s="126">
        <v>2008</v>
      </c>
      <c r="C2625" s="142"/>
      <c r="D2625" s="128">
        <v>11871</v>
      </c>
      <c r="E2625" s="128">
        <v>1152280</v>
      </c>
      <c r="F2625" s="128">
        <v>2289368</v>
      </c>
      <c r="G2625" s="128">
        <v>107360</v>
      </c>
      <c r="H2625" s="128" t="s">
        <v>69</v>
      </c>
      <c r="I2625" s="129">
        <v>25.66</v>
      </c>
      <c r="J2625"/>
      <c r="K2625"/>
      <c r="L2625"/>
      <c r="M2625"/>
      <c r="N2625"/>
      <c r="O2625"/>
      <c r="P2625"/>
    </row>
    <row r="2626" spans="2:16" ht="15" customHeight="1" x14ac:dyDescent="0.35">
      <c r="B2626" s="310" t="s">
        <v>11</v>
      </c>
      <c r="C2626" s="310"/>
      <c r="D2626" s="311"/>
      <c r="E2626" s="311"/>
      <c r="F2626" s="311"/>
      <c r="G2626" s="311"/>
      <c r="H2626" s="311"/>
      <c r="I2626" s="312"/>
      <c r="J2626"/>
      <c r="K2626"/>
      <c r="L2626"/>
      <c r="M2626"/>
      <c r="N2626"/>
      <c r="O2626"/>
      <c r="P2626"/>
    </row>
    <row r="2627" spans="2:16" ht="15" customHeight="1" x14ac:dyDescent="0.35">
      <c r="B2627" s="123" t="s">
        <v>349</v>
      </c>
      <c r="C2627" s="123"/>
      <c r="D2627" s="132"/>
      <c r="E2627" s="132"/>
      <c r="F2627" s="132"/>
      <c r="G2627" s="132"/>
      <c r="H2627" s="132"/>
      <c r="I2627" s="133"/>
      <c r="J2627"/>
      <c r="K2627"/>
      <c r="L2627"/>
      <c r="M2627"/>
      <c r="N2627"/>
      <c r="O2627"/>
      <c r="P2627"/>
    </row>
    <row r="2628" spans="2:16" ht="15" customHeight="1" x14ac:dyDescent="0.35">
      <c r="B2628" s="142">
        <v>2020</v>
      </c>
      <c r="C2628" s="142"/>
      <c r="D2628" s="128">
        <v>176465</v>
      </c>
      <c r="E2628" s="128">
        <v>340313</v>
      </c>
      <c r="F2628" s="128">
        <v>658472</v>
      </c>
      <c r="G2628" s="128">
        <v>45553</v>
      </c>
      <c r="H2628" s="128">
        <v>17144</v>
      </c>
      <c r="I2628" s="129">
        <v>11.58</v>
      </c>
      <c r="J2628"/>
      <c r="K2628"/>
      <c r="L2628"/>
      <c r="M2628"/>
      <c r="N2628"/>
      <c r="O2628"/>
      <c r="P2628"/>
    </row>
    <row r="2629" spans="2:16" ht="15" customHeight="1" x14ac:dyDescent="0.35">
      <c r="B2629" s="142">
        <v>2019</v>
      </c>
      <c r="C2629" s="142"/>
      <c r="D2629" s="128">
        <v>188664</v>
      </c>
      <c r="E2629" s="128">
        <v>735542</v>
      </c>
      <c r="F2629" s="128">
        <v>1048402</v>
      </c>
      <c r="G2629" s="128">
        <v>52369</v>
      </c>
      <c r="H2629" s="128">
        <v>18812</v>
      </c>
      <c r="I2629" s="129">
        <v>21.45</v>
      </c>
      <c r="J2629"/>
      <c r="K2629"/>
      <c r="L2629"/>
      <c r="M2629"/>
      <c r="N2629"/>
      <c r="O2629"/>
      <c r="P2629"/>
    </row>
    <row r="2630" spans="2:16" ht="15" customHeight="1" x14ac:dyDescent="0.35">
      <c r="B2630" s="142">
        <v>2018</v>
      </c>
      <c r="C2630" s="142"/>
      <c r="D2630" s="128">
        <v>180945</v>
      </c>
      <c r="E2630" s="128">
        <v>638092</v>
      </c>
      <c r="F2630" s="128">
        <v>971828</v>
      </c>
      <c r="G2630" s="128">
        <v>42805</v>
      </c>
      <c r="H2630" s="128">
        <v>18520</v>
      </c>
      <c r="I2630" s="129">
        <v>18.940000000000001</v>
      </c>
      <c r="J2630"/>
      <c r="K2630"/>
      <c r="L2630"/>
      <c r="M2630"/>
      <c r="N2630"/>
      <c r="O2630"/>
      <c r="P2630"/>
    </row>
    <row r="2631" spans="2:16" ht="15" customHeight="1" x14ac:dyDescent="0.35">
      <c r="B2631" s="142">
        <v>2017</v>
      </c>
      <c r="C2631" s="142"/>
      <c r="D2631" s="128">
        <v>176367</v>
      </c>
      <c r="E2631" s="128">
        <v>623666</v>
      </c>
      <c r="F2631" s="128">
        <v>866492</v>
      </c>
      <c r="G2631" s="128">
        <v>75665</v>
      </c>
      <c r="H2631" s="128">
        <v>18658</v>
      </c>
      <c r="I2631" s="129">
        <v>20.03</v>
      </c>
      <c r="J2631"/>
      <c r="K2631"/>
      <c r="L2631"/>
      <c r="M2631"/>
      <c r="N2631"/>
      <c r="O2631"/>
      <c r="P2631"/>
    </row>
    <row r="2632" spans="2:16" ht="15" customHeight="1" x14ac:dyDescent="0.35">
      <c r="B2632" s="142">
        <v>2016</v>
      </c>
      <c r="C2632" s="142"/>
      <c r="D2632" s="128">
        <v>163796</v>
      </c>
      <c r="E2632" s="128">
        <v>540066</v>
      </c>
      <c r="F2632" s="128">
        <v>851038</v>
      </c>
      <c r="G2632" s="128">
        <v>25477</v>
      </c>
      <c r="H2632" s="128">
        <v>10151</v>
      </c>
      <c r="I2632" s="129">
        <v>18.79</v>
      </c>
      <c r="J2632"/>
      <c r="K2632"/>
      <c r="L2632"/>
      <c r="M2632"/>
      <c r="N2632"/>
      <c r="O2632"/>
      <c r="P2632"/>
    </row>
    <row r="2633" spans="2:16" s="13" customFormat="1" ht="15" customHeight="1" collapsed="1" x14ac:dyDescent="0.35">
      <c r="B2633" s="142">
        <v>2015</v>
      </c>
      <c r="C2633" s="142"/>
      <c r="D2633" s="128">
        <v>154035</v>
      </c>
      <c r="E2633" s="128">
        <v>468598</v>
      </c>
      <c r="F2633" s="128">
        <v>851497</v>
      </c>
      <c r="G2633" s="128">
        <v>13024</v>
      </c>
      <c r="H2633" s="128">
        <v>8445</v>
      </c>
      <c r="I2633" s="129">
        <v>17.600000000000001</v>
      </c>
      <c r="J2633"/>
      <c r="K2633"/>
      <c r="L2633"/>
      <c r="M2633"/>
      <c r="N2633"/>
      <c r="O2633"/>
      <c r="P2633"/>
    </row>
    <row r="2634" spans="2:16" s="13" customFormat="1" ht="15" customHeight="1" x14ac:dyDescent="0.35">
      <c r="B2634" s="142">
        <v>2014</v>
      </c>
      <c r="C2634" s="142"/>
      <c r="D2634" s="128">
        <v>144850</v>
      </c>
      <c r="E2634" s="128">
        <v>346808</v>
      </c>
      <c r="F2634" s="128">
        <v>665226</v>
      </c>
      <c r="G2634" s="128">
        <v>16558</v>
      </c>
      <c r="H2634" s="128">
        <v>11625</v>
      </c>
      <c r="I2634" s="129">
        <v>13.87</v>
      </c>
      <c r="J2634"/>
      <c r="K2634"/>
      <c r="L2634"/>
      <c r="M2634"/>
      <c r="N2634"/>
      <c r="O2634"/>
      <c r="P2634"/>
    </row>
    <row r="2635" spans="2:16" s="13" customFormat="1" ht="15" customHeight="1" x14ac:dyDescent="0.35">
      <c r="B2635" s="142">
        <v>2013</v>
      </c>
      <c r="C2635" s="142"/>
      <c r="D2635" s="128">
        <v>136133</v>
      </c>
      <c r="E2635" s="128">
        <v>154631</v>
      </c>
      <c r="F2635" s="128">
        <v>526586</v>
      </c>
      <c r="G2635" s="128">
        <v>10622</v>
      </c>
      <c r="H2635" s="128">
        <v>7493</v>
      </c>
      <c r="I2635" s="129">
        <v>6.7</v>
      </c>
      <c r="J2635"/>
      <c r="K2635"/>
      <c r="L2635"/>
      <c r="M2635"/>
      <c r="N2635"/>
      <c r="O2635"/>
      <c r="P2635"/>
    </row>
    <row r="2636" spans="2:16" s="13" customFormat="1" ht="15" customHeight="1" x14ac:dyDescent="0.35">
      <c r="B2636" s="126">
        <v>2012</v>
      </c>
      <c r="C2636" s="142"/>
      <c r="D2636" s="128">
        <v>134773</v>
      </c>
      <c r="E2636" s="128">
        <v>30802</v>
      </c>
      <c r="F2636" s="128">
        <v>523819</v>
      </c>
      <c r="G2636" s="128">
        <v>13190</v>
      </c>
      <c r="H2636" s="128">
        <v>9563</v>
      </c>
      <c r="I2636" s="129">
        <v>1.26</v>
      </c>
      <c r="J2636"/>
      <c r="K2636"/>
      <c r="L2636"/>
      <c r="M2636"/>
      <c r="N2636"/>
      <c r="O2636"/>
      <c r="P2636"/>
    </row>
    <row r="2637" spans="2:16" ht="15" customHeight="1" x14ac:dyDescent="0.35">
      <c r="B2637" s="126">
        <v>2011</v>
      </c>
      <c r="C2637" s="142"/>
      <c r="D2637" s="128">
        <v>139888</v>
      </c>
      <c r="E2637" s="128">
        <v>403020</v>
      </c>
      <c r="F2637" s="128">
        <v>885501</v>
      </c>
      <c r="G2637" s="128">
        <v>15743</v>
      </c>
      <c r="H2637" s="128">
        <v>8058</v>
      </c>
      <c r="I2637" s="129">
        <v>15.09</v>
      </c>
      <c r="J2637"/>
      <c r="K2637"/>
      <c r="L2637"/>
      <c r="M2637"/>
      <c r="N2637"/>
      <c r="O2637"/>
      <c r="P2637"/>
    </row>
    <row r="2638" spans="2:16" ht="15" customHeight="1" x14ac:dyDescent="0.35">
      <c r="B2638" s="126">
        <v>2010</v>
      </c>
      <c r="C2638" s="142"/>
      <c r="D2638" s="128">
        <v>146739</v>
      </c>
      <c r="E2638" s="128">
        <v>483823</v>
      </c>
      <c r="F2638" s="128">
        <v>895249</v>
      </c>
      <c r="G2638" s="128">
        <v>26681</v>
      </c>
      <c r="H2638" s="128">
        <v>6245</v>
      </c>
      <c r="I2638" s="129">
        <v>16.739999999999998</v>
      </c>
      <c r="J2638"/>
      <c r="K2638"/>
      <c r="L2638"/>
      <c r="M2638"/>
      <c r="N2638"/>
      <c r="O2638"/>
      <c r="P2638"/>
    </row>
    <row r="2639" spans="2:16" ht="15" customHeight="1" x14ac:dyDescent="0.35">
      <c r="B2639" s="126">
        <v>2009</v>
      </c>
      <c r="C2639" s="142"/>
      <c r="D2639" s="128">
        <v>153186</v>
      </c>
      <c r="E2639" s="128">
        <v>315375</v>
      </c>
      <c r="F2639" s="128">
        <v>887067</v>
      </c>
      <c r="G2639" s="128">
        <v>31345</v>
      </c>
      <c r="H2639" s="128" t="s">
        <v>69</v>
      </c>
      <c r="I2639" s="129">
        <v>11.1</v>
      </c>
      <c r="J2639"/>
      <c r="K2639"/>
      <c r="L2639"/>
      <c r="M2639"/>
      <c r="N2639"/>
      <c r="O2639"/>
      <c r="P2639"/>
    </row>
    <row r="2640" spans="2:16" ht="15" customHeight="1" x14ac:dyDescent="0.35">
      <c r="B2640" s="126">
        <v>2008</v>
      </c>
      <c r="C2640" s="142"/>
      <c r="D2640" s="128">
        <v>159291</v>
      </c>
      <c r="E2640" s="128">
        <v>677940</v>
      </c>
      <c r="F2640" s="128">
        <v>1225662</v>
      </c>
      <c r="G2640" s="128">
        <v>98517</v>
      </c>
      <c r="H2640" s="128" t="s">
        <v>69</v>
      </c>
      <c r="I2640" s="129">
        <v>23.23</v>
      </c>
      <c r="J2640"/>
      <c r="K2640"/>
      <c r="L2640"/>
      <c r="M2640"/>
      <c r="N2640"/>
      <c r="O2640"/>
      <c r="P2640"/>
    </row>
    <row r="2641" spans="2:16" ht="15" customHeight="1" x14ac:dyDescent="0.35">
      <c r="B2641" s="127" t="s">
        <v>350</v>
      </c>
      <c r="C2641" s="127"/>
      <c r="D2641" s="134"/>
      <c r="E2641" s="134"/>
      <c r="F2641" s="134"/>
      <c r="G2641" s="134"/>
      <c r="H2641" s="134"/>
      <c r="I2641" s="135"/>
      <c r="J2641"/>
      <c r="K2641"/>
      <c r="L2641"/>
      <c r="M2641"/>
      <c r="N2641"/>
      <c r="O2641"/>
      <c r="P2641"/>
    </row>
    <row r="2642" spans="2:16" ht="15" customHeight="1" x14ac:dyDescent="0.35">
      <c r="B2642" s="142">
        <v>2020</v>
      </c>
      <c r="C2642" s="142"/>
      <c r="D2642" s="128">
        <v>174507</v>
      </c>
      <c r="E2642" s="128">
        <v>162128</v>
      </c>
      <c r="F2642" s="128">
        <v>246656</v>
      </c>
      <c r="G2642" s="128">
        <v>18143</v>
      </c>
      <c r="H2642" s="128">
        <v>2429</v>
      </c>
      <c r="I2642" s="129">
        <v>12.47</v>
      </c>
      <c r="J2642"/>
      <c r="K2642"/>
      <c r="L2642"/>
      <c r="M2642"/>
      <c r="N2642"/>
      <c r="O2642"/>
      <c r="P2642"/>
    </row>
    <row r="2643" spans="2:16" ht="15" customHeight="1" x14ac:dyDescent="0.35">
      <c r="B2643" s="142">
        <v>2019</v>
      </c>
      <c r="C2643" s="142"/>
      <c r="D2643" s="128">
        <v>186705</v>
      </c>
      <c r="E2643" s="128">
        <v>231141</v>
      </c>
      <c r="F2643" s="128">
        <v>318555</v>
      </c>
      <c r="G2643" s="128">
        <v>11819</v>
      </c>
      <c r="H2643" s="128">
        <v>2978</v>
      </c>
      <c r="I2643" s="129">
        <v>14.53</v>
      </c>
      <c r="J2643"/>
      <c r="K2643"/>
      <c r="L2643"/>
      <c r="M2643"/>
      <c r="N2643"/>
      <c r="O2643"/>
      <c r="P2643"/>
    </row>
    <row r="2644" spans="2:16" ht="15" customHeight="1" x14ac:dyDescent="0.35">
      <c r="B2644" s="142">
        <v>2018</v>
      </c>
      <c r="C2644" s="142"/>
      <c r="D2644" s="128">
        <v>179031</v>
      </c>
      <c r="E2644" s="128">
        <v>164081</v>
      </c>
      <c r="F2644" s="128">
        <v>251587</v>
      </c>
      <c r="G2644" s="128">
        <v>18594</v>
      </c>
      <c r="H2644" s="128">
        <v>2445</v>
      </c>
      <c r="I2644" s="129">
        <v>11</v>
      </c>
      <c r="J2644"/>
      <c r="K2644"/>
      <c r="L2644"/>
      <c r="M2644"/>
      <c r="N2644"/>
      <c r="O2644"/>
      <c r="P2644"/>
    </row>
    <row r="2645" spans="2:16" s="13" customFormat="1" ht="15" customHeight="1" collapsed="1" x14ac:dyDescent="0.35">
      <c r="B2645" s="142">
        <v>2017</v>
      </c>
      <c r="C2645" s="142"/>
      <c r="D2645" s="128">
        <v>174544</v>
      </c>
      <c r="E2645" s="128">
        <v>194887</v>
      </c>
      <c r="F2645" s="128">
        <v>224207</v>
      </c>
      <c r="G2645" s="128">
        <v>50659</v>
      </c>
      <c r="H2645" s="128">
        <v>2538</v>
      </c>
      <c r="I2645" s="129">
        <v>14</v>
      </c>
      <c r="J2645"/>
      <c r="K2645"/>
      <c r="L2645"/>
      <c r="M2645"/>
      <c r="N2645"/>
      <c r="O2645"/>
      <c r="P2645"/>
    </row>
    <row r="2646" spans="2:16" s="13" customFormat="1" ht="15" customHeight="1" x14ac:dyDescent="0.35">
      <c r="B2646" s="142">
        <v>2016</v>
      </c>
      <c r="C2646" s="142"/>
      <c r="D2646" s="128">
        <v>162029</v>
      </c>
      <c r="E2646" s="128">
        <v>147543</v>
      </c>
      <c r="F2646" s="128">
        <v>199884</v>
      </c>
      <c r="G2646" s="128">
        <v>9935</v>
      </c>
      <c r="H2646" s="128">
        <v>1700</v>
      </c>
      <c r="I2646" s="129">
        <v>11.84</v>
      </c>
      <c r="J2646"/>
      <c r="K2646"/>
      <c r="L2646"/>
      <c r="M2646"/>
      <c r="N2646"/>
      <c r="O2646"/>
      <c r="P2646"/>
    </row>
    <row r="2647" spans="2:16" s="13" customFormat="1" ht="15" customHeight="1" x14ac:dyDescent="0.35">
      <c r="B2647" s="142">
        <v>2015</v>
      </c>
      <c r="C2647" s="142"/>
      <c r="D2647" s="128">
        <v>152355</v>
      </c>
      <c r="E2647" s="128">
        <v>119108</v>
      </c>
      <c r="F2647" s="128">
        <v>176429</v>
      </c>
      <c r="G2647" s="128">
        <v>3292</v>
      </c>
      <c r="H2647" s="128">
        <v>1215</v>
      </c>
      <c r="I2647" s="129">
        <v>10.52</v>
      </c>
      <c r="J2647"/>
      <c r="K2647"/>
      <c r="L2647"/>
      <c r="M2647"/>
      <c r="N2647"/>
      <c r="O2647"/>
      <c r="P2647"/>
    </row>
    <row r="2648" spans="2:16" s="13" customFormat="1" ht="15" customHeight="1" x14ac:dyDescent="0.35">
      <c r="B2648" s="142">
        <v>2014</v>
      </c>
      <c r="C2648" s="142"/>
      <c r="D2648" s="128">
        <v>143240</v>
      </c>
      <c r="E2648" s="128">
        <v>98841</v>
      </c>
      <c r="F2648" s="128">
        <v>146717</v>
      </c>
      <c r="G2648" s="128">
        <v>3613</v>
      </c>
      <c r="H2648" s="128">
        <v>1358</v>
      </c>
      <c r="I2648" s="129">
        <v>9.41</v>
      </c>
      <c r="J2648"/>
      <c r="K2648"/>
      <c r="L2648"/>
      <c r="M2648"/>
      <c r="N2648"/>
      <c r="O2648"/>
      <c r="P2648"/>
    </row>
    <row r="2649" spans="2:16" ht="15" customHeight="1" x14ac:dyDescent="0.35">
      <c r="B2649" s="142">
        <v>2013</v>
      </c>
      <c r="C2649" s="142"/>
      <c r="D2649" s="128">
        <v>134564</v>
      </c>
      <c r="E2649" s="128">
        <v>81076</v>
      </c>
      <c r="F2649" s="128">
        <v>136027</v>
      </c>
      <c r="G2649" s="128">
        <v>4380</v>
      </c>
      <c r="H2649" s="128">
        <v>2858</v>
      </c>
      <c r="I2649" s="129">
        <v>8.49</v>
      </c>
      <c r="J2649"/>
      <c r="K2649"/>
      <c r="L2649"/>
      <c r="M2649"/>
      <c r="N2649"/>
      <c r="O2649"/>
      <c r="P2649"/>
    </row>
    <row r="2650" spans="2:16" ht="15" customHeight="1" x14ac:dyDescent="0.35">
      <c r="B2650" s="126">
        <v>2012</v>
      </c>
      <c r="C2650" s="142"/>
      <c r="D2650" s="128">
        <v>133144</v>
      </c>
      <c r="E2650" s="128">
        <v>56084</v>
      </c>
      <c r="F2650" s="128">
        <v>107991</v>
      </c>
      <c r="G2650" s="128">
        <v>6698</v>
      </c>
      <c r="H2650" s="128">
        <v>4944</v>
      </c>
      <c r="I2650" s="129">
        <v>6</v>
      </c>
      <c r="J2650"/>
      <c r="K2650"/>
      <c r="L2650"/>
      <c r="M2650"/>
      <c r="N2650"/>
      <c r="O2650"/>
      <c r="P2650"/>
    </row>
    <row r="2651" spans="2:16" ht="15" customHeight="1" x14ac:dyDescent="0.35">
      <c r="B2651" s="126">
        <v>2011</v>
      </c>
      <c r="C2651" s="142"/>
      <c r="D2651" s="128">
        <v>138135</v>
      </c>
      <c r="E2651" s="128">
        <v>72431</v>
      </c>
      <c r="F2651" s="128">
        <v>148949</v>
      </c>
      <c r="G2651" s="128">
        <v>7782</v>
      </c>
      <c r="H2651" s="128">
        <v>3601</v>
      </c>
      <c r="I2651" s="129">
        <v>7.28</v>
      </c>
      <c r="J2651"/>
      <c r="K2651"/>
      <c r="L2651"/>
      <c r="M2651"/>
      <c r="N2651"/>
      <c r="O2651"/>
      <c r="P2651"/>
    </row>
    <row r="2652" spans="2:16" ht="15" customHeight="1" x14ac:dyDescent="0.35">
      <c r="B2652" s="126">
        <v>2010</v>
      </c>
      <c r="C2652" s="142"/>
      <c r="D2652" s="128">
        <v>144951</v>
      </c>
      <c r="E2652" s="128">
        <v>151194</v>
      </c>
      <c r="F2652" s="128">
        <v>191924</v>
      </c>
      <c r="G2652" s="128">
        <v>16337</v>
      </c>
      <c r="H2652" s="128">
        <v>1404</v>
      </c>
      <c r="I2652" s="129">
        <v>13.34</v>
      </c>
      <c r="J2652"/>
      <c r="K2652"/>
      <c r="L2652"/>
      <c r="M2652"/>
      <c r="N2652"/>
      <c r="O2652"/>
      <c r="P2652"/>
    </row>
    <row r="2653" spans="2:16" ht="15" customHeight="1" x14ac:dyDescent="0.35">
      <c r="B2653" s="126">
        <v>2009</v>
      </c>
      <c r="C2653" s="142"/>
      <c r="D2653" s="128">
        <v>151344</v>
      </c>
      <c r="E2653" s="128">
        <v>88857</v>
      </c>
      <c r="F2653" s="128">
        <v>183773</v>
      </c>
      <c r="G2653" s="128">
        <v>16196</v>
      </c>
      <c r="H2653" s="128" t="s">
        <v>69</v>
      </c>
      <c r="I2653" s="129">
        <v>7.62</v>
      </c>
      <c r="J2653"/>
      <c r="K2653"/>
      <c r="L2653"/>
      <c r="M2653"/>
      <c r="N2653"/>
      <c r="O2653"/>
      <c r="P2653"/>
    </row>
    <row r="2654" spans="2:16" s="11" customFormat="1" ht="15" customHeight="1" x14ac:dyDescent="0.35">
      <c r="B2654" s="126">
        <v>2008</v>
      </c>
      <c r="C2654" s="142"/>
      <c r="D2654" s="128">
        <v>157448</v>
      </c>
      <c r="E2654" s="128">
        <v>195245</v>
      </c>
      <c r="F2654" s="128">
        <v>288818</v>
      </c>
      <c r="G2654" s="128">
        <v>9130</v>
      </c>
      <c r="H2654" s="128" t="s">
        <v>69</v>
      </c>
      <c r="I2654" s="129">
        <v>15.97</v>
      </c>
      <c r="J2654"/>
      <c r="K2654"/>
      <c r="L2654"/>
      <c r="M2654"/>
      <c r="N2654"/>
      <c r="O2654"/>
      <c r="P2654"/>
    </row>
    <row r="2655" spans="2:16" s="12" customFormat="1" ht="15" customHeight="1" x14ac:dyDescent="0.35">
      <c r="B2655" s="127" t="s">
        <v>351</v>
      </c>
      <c r="C2655" s="127"/>
      <c r="D2655" s="134"/>
      <c r="E2655" s="134"/>
      <c r="F2655" s="134"/>
      <c r="G2655" s="134"/>
      <c r="H2655" s="134"/>
      <c r="I2655" s="135"/>
      <c r="J2655"/>
      <c r="K2655"/>
      <c r="L2655"/>
      <c r="M2655"/>
      <c r="N2655"/>
      <c r="O2655"/>
      <c r="P2655"/>
    </row>
    <row r="2656" spans="2:16" s="12" customFormat="1" ht="15" customHeight="1" x14ac:dyDescent="0.35">
      <c r="B2656" s="142">
        <v>2020</v>
      </c>
      <c r="C2656" s="142"/>
      <c r="D2656" s="128">
        <v>1542</v>
      </c>
      <c r="E2656" s="128">
        <v>97376</v>
      </c>
      <c r="F2656" s="128">
        <v>230637</v>
      </c>
      <c r="G2656" s="128">
        <v>10762</v>
      </c>
      <c r="H2656" s="128">
        <v>4291</v>
      </c>
      <c r="I2656" s="129">
        <v>14.21</v>
      </c>
      <c r="J2656"/>
      <c r="K2656"/>
      <c r="L2656"/>
      <c r="M2656"/>
      <c r="N2656"/>
      <c r="O2656"/>
      <c r="P2656"/>
    </row>
    <row r="2657" spans="2:16" s="12" customFormat="1" ht="15" customHeight="1" x14ac:dyDescent="0.35">
      <c r="B2657" s="142">
        <v>2019</v>
      </c>
      <c r="C2657" s="142"/>
      <c r="D2657" s="128">
        <v>1531</v>
      </c>
      <c r="E2657" s="128">
        <v>155148</v>
      </c>
      <c r="F2657" s="128">
        <v>306069</v>
      </c>
      <c r="G2657" s="128">
        <v>12947</v>
      </c>
      <c r="H2657" s="128">
        <v>3184</v>
      </c>
      <c r="I2657" s="129">
        <v>22.18</v>
      </c>
      <c r="J2657"/>
      <c r="K2657"/>
      <c r="L2657"/>
      <c r="M2657"/>
      <c r="N2657"/>
      <c r="O2657"/>
      <c r="P2657"/>
    </row>
    <row r="2658" spans="2:16" s="12" customFormat="1" ht="15" customHeight="1" x14ac:dyDescent="0.35">
      <c r="B2658" s="142">
        <v>2018</v>
      </c>
      <c r="C2658" s="142"/>
      <c r="D2658" s="128">
        <v>1502</v>
      </c>
      <c r="E2658" s="128">
        <v>150337</v>
      </c>
      <c r="F2658" s="128">
        <v>270616</v>
      </c>
      <c r="G2658" s="128">
        <v>4782</v>
      </c>
      <c r="H2658" s="128">
        <v>3697</v>
      </c>
      <c r="I2658" s="129">
        <v>18.8</v>
      </c>
      <c r="J2658"/>
      <c r="K2658"/>
      <c r="L2658"/>
      <c r="M2658"/>
      <c r="N2658"/>
      <c r="O2658"/>
      <c r="P2658"/>
    </row>
    <row r="2659" spans="2:16" s="12" customFormat="1" ht="15" customHeight="1" x14ac:dyDescent="0.35">
      <c r="B2659" s="142">
        <v>2017</v>
      </c>
      <c r="C2659" s="142"/>
      <c r="D2659" s="128">
        <v>1438</v>
      </c>
      <c r="E2659" s="128">
        <v>130312</v>
      </c>
      <c r="F2659" s="128">
        <v>230665</v>
      </c>
      <c r="G2659" s="128">
        <v>3914</v>
      </c>
      <c r="H2659" s="128">
        <v>2846</v>
      </c>
      <c r="I2659" s="129">
        <v>17.95</v>
      </c>
      <c r="J2659"/>
      <c r="K2659"/>
      <c r="L2659"/>
      <c r="M2659"/>
      <c r="N2659"/>
      <c r="O2659"/>
      <c r="P2659"/>
    </row>
    <row r="2660" spans="2:16" s="12" customFormat="1" ht="15" customHeight="1" x14ac:dyDescent="0.35">
      <c r="B2660" s="142">
        <v>2016</v>
      </c>
      <c r="C2660" s="142"/>
      <c r="D2660" s="128">
        <v>1395</v>
      </c>
      <c r="E2660" s="128">
        <v>127620</v>
      </c>
      <c r="F2660" s="128">
        <v>209519</v>
      </c>
      <c r="G2660" s="128">
        <v>7789</v>
      </c>
      <c r="H2660" s="128">
        <v>3842</v>
      </c>
      <c r="I2660" s="129">
        <v>18.13</v>
      </c>
      <c r="J2660"/>
      <c r="K2660"/>
      <c r="L2660"/>
      <c r="M2660"/>
      <c r="N2660"/>
      <c r="O2660"/>
      <c r="P2660"/>
    </row>
    <row r="2661" spans="2:16" s="12" customFormat="1" ht="15" customHeight="1" x14ac:dyDescent="0.35">
      <c r="B2661" s="142">
        <v>2015</v>
      </c>
      <c r="C2661" s="142"/>
      <c r="D2661" s="128">
        <v>1319</v>
      </c>
      <c r="E2661" s="128">
        <v>119045</v>
      </c>
      <c r="F2661" s="128">
        <v>211961</v>
      </c>
      <c r="G2661" s="128">
        <v>4312</v>
      </c>
      <c r="H2661" s="128">
        <v>3134</v>
      </c>
      <c r="I2661" s="129">
        <v>18.14</v>
      </c>
      <c r="J2661"/>
      <c r="K2661"/>
      <c r="L2661"/>
      <c r="M2661"/>
      <c r="N2661"/>
      <c r="O2661"/>
      <c r="P2661"/>
    </row>
    <row r="2662" spans="2:16" ht="15" customHeight="1" x14ac:dyDescent="0.35">
      <c r="B2662" s="142">
        <v>2014</v>
      </c>
      <c r="C2662" s="142"/>
      <c r="D2662" s="128">
        <v>1277</v>
      </c>
      <c r="E2662" s="128">
        <v>129617</v>
      </c>
      <c r="F2662" s="128">
        <v>245462</v>
      </c>
      <c r="G2662" s="128">
        <v>5601</v>
      </c>
      <c r="H2662" s="128">
        <v>3557</v>
      </c>
      <c r="I2662" s="129">
        <v>20.02</v>
      </c>
      <c r="J2662"/>
      <c r="K2662"/>
      <c r="L2662"/>
      <c r="M2662"/>
      <c r="N2662"/>
      <c r="O2662"/>
      <c r="P2662"/>
    </row>
    <row r="2663" spans="2:16" ht="15" customHeight="1" x14ac:dyDescent="0.35">
      <c r="B2663" s="142">
        <v>2013</v>
      </c>
      <c r="C2663" s="142"/>
      <c r="D2663" s="128">
        <v>1243</v>
      </c>
      <c r="E2663" s="128">
        <v>30657</v>
      </c>
      <c r="F2663" s="128">
        <v>193779</v>
      </c>
      <c r="G2663" s="128">
        <v>4693</v>
      </c>
      <c r="H2663" s="128">
        <v>3366</v>
      </c>
      <c r="I2663" s="129">
        <v>5.0599999999999996</v>
      </c>
      <c r="J2663"/>
      <c r="K2663"/>
      <c r="L2663"/>
      <c r="M2663"/>
      <c r="N2663"/>
      <c r="O2663"/>
      <c r="P2663"/>
    </row>
    <row r="2664" spans="2:16" ht="15" customHeight="1" x14ac:dyDescent="0.35">
      <c r="B2664" s="126">
        <v>2012</v>
      </c>
      <c r="C2664" s="142"/>
      <c r="D2664" s="128">
        <v>1267</v>
      </c>
      <c r="E2664" s="128">
        <v>38021</v>
      </c>
      <c r="F2664" s="128">
        <v>203088</v>
      </c>
      <c r="G2664" s="128">
        <v>3816</v>
      </c>
      <c r="H2664" s="128">
        <v>2732</v>
      </c>
      <c r="I2664" s="129">
        <v>5.91</v>
      </c>
      <c r="J2664"/>
      <c r="K2664"/>
      <c r="L2664"/>
      <c r="M2664"/>
      <c r="N2664"/>
      <c r="O2664"/>
      <c r="P2664"/>
    </row>
    <row r="2665" spans="2:16" ht="15" customHeight="1" x14ac:dyDescent="0.35">
      <c r="B2665" s="126">
        <v>2011</v>
      </c>
      <c r="C2665" s="142"/>
      <c r="D2665" s="128">
        <v>1373</v>
      </c>
      <c r="E2665" s="128">
        <v>105866</v>
      </c>
      <c r="F2665" s="128">
        <v>215901</v>
      </c>
      <c r="G2665" s="128">
        <v>3488</v>
      </c>
      <c r="H2665" s="128">
        <v>2497</v>
      </c>
      <c r="I2665" s="129">
        <v>14.97</v>
      </c>
      <c r="J2665"/>
      <c r="K2665"/>
      <c r="L2665"/>
      <c r="M2665"/>
      <c r="N2665"/>
      <c r="O2665"/>
      <c r="P2665"/>
    </row>
    <row r="2666" spans="2:16" ht="15" customHeight="1" x14ac:dyDescent="0.35">
      <c r="B2666" s="126">
        <v>2010</v>
      </c>
      <c r="C2666" s="142"/>
      <c r="D2666" s="128">
        <v>1391</v>
      </c>
      <c r="E2666" s="128">
        <v>153287</v>
      </c>
      <c r="F2666" s="128">
        <v>263889</v>
      </c>
      <c r="G2666" s="128">
        <v>3351</v>
      </c>
      <c r="H2666" s="128">
        <v>1676</v>
      </c>
      <c r="I2666" s="129">
        <v>20.82</v>
      </c>
      <c r="J2666"/>
      <c r="K2666"/>
      <c r="L2666"/>
      <c r="M2666"/>
      <c r="N2666"/>
      <c r="O2666"/>
      <c r="P2666"/>
    </row>
    <row r="2667" spans="2:16" s="12" customFormat="1" ht="15" customHeight="1" x14ac:dyDescent="0.35">
      <c r="B2667" s="126">
        <v>2009</v>
      </c>
      <c r="C2667" s="142"/>
      <c r="D2667" s="128">
        <v>1427</v>
      </c>
      <c r="E2667" s="128">
        <v>145554</v>
      </c>
      <c r="F2667" s="128">
        <v>272285</v>
      </c>
      <c r="G2667" s="128">
        <v>11564</v>
      </c>
      <c r="H2667" s="128" t="s">
        <v>69</v>
      </c>
      <c r="I2667" s="129">
        <v>20.59</v>
      </c>
      <c r="J2667"/>
      <c r="K2667"/>
      <c r="L2667"/>
      <c r="M2667"/>
      <c r="N2667"/>
      <c r="O2667"/>
      <c r="P2667"/>
    </row>
    <row r="2668" spans="2:16" s="13" customFormat="1" ht="15" customHeight="1" x14ac:dyDescent="0.35">
      <c r="B2668" s="126">
        <v>2008</v>
      </c>
      <c r="C2668" s="142"/>
      <c r="D2668" s="128">
        <v>1433</v>
      </c>
      <c r="E2668" s="128">
        <v>209612</v>
      </c>
      <c r="F2668" s="128">
        <v>339923</v>
      </c>
      <c r="G2668" s="128">
        <v>21967</v>
      </c>
      <c r="H2668" s="128" t="s">
        <v>69</v>
      </c>
      <c r="I2668" s="129">
        <v>29.82</v>
      </c>
      <c r="J2668"/>
      <c r="K2668"/>
      <c r="L2668"/>
      <c r="M2668"/>
      <c r="N2668"/>
      <c r="O2668"/>
      <c r="P2668"/>
    </row>
    <row r="2669" spans="2:16" s="13" customFormat="1" ht="15" customHeight="1" x14ac:dyDescent="0.35">
      <c r="B2669" s="127" t="s">
        <v>352</v>
      </c>
      <c r="C2669" s="127"/>
      <c r="D2669" s="134"/>
      <c r="E2669" s="134"/>
      <c r="F2669" s="134"/>
      <c r="G2669" s="134"/>
      <c r="H2669" s="134"/>
      <c r="I2669" s="135"/>
      <c r="J2669"/>
      <c r="K2669"/>
      <c r="L2669"/>
      <c r="M2669"/>
      <c r="N2669"/>
      <c r="O2669"/>
      <c r="P2669"/>
    </row>
    <row r="2670" spans="2:16" s="13" customFormat="1" ht="15" customHeight="1" x14ac:dyDescent="0.35">
      <c r="B2670" s="142">
        <v>2020</v>
      </c>
      <c r="C2670" s="142"/>
      <c r="D2670" s="128">
        <v>416</v>
      </c>
      <c r="E2670" s="128">
        <v>80809</v>
      </c>
      <c r="F2670" s="128">
        <v>181178</v>
      </c>
      <c r="G2670" s="128">
        <v>16647</v>
      </c>
      <c r="H2670" s="128">
        <v>10425</v>
      </c>
      <c r="I2670" s="129">
        <v>8.48</v>
      </c>
      <c r="J2670"/>
      <c r="K2670"/>
      <c r="L2670"/>
      <c r="M2670"/>
      <c r="N2670"/>
      <c r="O2670"/>
      <c r="P2670"/>
    </row>
    <row r="2671" spans="2:16" s="13" customFormat="1" ht="15" customHeight="1" x14ac:dyDescent="0.35">
      <c r="B2671" s="142">
        <v>2019</v>
      </c>
      <c r="C2671" s="142"/>
      <c r="D2671" s="128">
        <v>428</v>
      </c>
      <c r="E2671" s="128">
        <v>349253</v>
      </c>
      <c r="F2671" s="128">
        <v>423778</v>
      </c>
      <c r="G2671" s="128">
        <v>27603</v>
      </c>
      <c r="H2671" s="128">
        <v>12651</v>
      </c>
      <c r="I2671" s="129">
        <v>30.66</v>
      </c>
      <c r="J2671"/>
      <c r="K2671"/>
      <c r="L2671"/>
      <c r="M2671"/>
      <c r="N2671"/>
      <c r="O2671"/>
      <c r="P2671"/>
    </row>
    <row r="2672" spans="2:16" s="13" customFormat="1" ht="15" customHeight="1" x14ac:dyDescent="0.35">
      <c r="B2672" s="142">
        <v>2018</v>
      </c>
      <c r="C2672" s="142"/>
      <c r="D2672" s="128">
        <v>412</v>
      </c>
      <c r="E2672" s="128">
        <v>323674</v>
      </c>
      <c r="F2672" s="128">
        <v>449626</v>
      </c>
      <c r="G2672" s="128">
        <v>19429</v>
      </c>
      <c r="H2672" s="128">
        <v>12378</v>
      </c>
      <c r="I2672" s="129">
        <v>30.04</v>
      </c>
      <c r="J2672"/>
      <c r="K2672"/>
      <c r="L2672"/>
      <c r="M2672"/>
      <c r="N2672"/>
      <c r="O2672"/>
      <c r="P2672"/>
    </row>
    <row r="2673" spans="2:16" s="13" customFormat="1" ht="15" customHeight="1" x14ac:dyDescent="0.35">
      <c r="B2673" s="142">
        <v>2017</v>
      </c>
      <c r="C2673" s="142"/>
      <c r="D2673" s="128">
        <v>385</v>
      </c>
      <c r="E2673" s="128">
        <v>298467</v>
      </c>
      <c r="F2673" s="128">
        <v>411621</v>
      </c>
      <c r="G2673" s="128">
        <v>21092</v>
      </c>
      <c r="H2673" s="128">
        <v>13274</v>
      </c>
      <c r="I2673" s="129">
        <v>30</v>
      </c>
      <c r="J2673"/>
      <c r="K2673"/>
      <c r="L2673"/>
      <c r="M2673"/>
      <c r="N2673"/>
      <c r="O2673"/>
      <c r="P2673"/>
    </row>
    <row r="2674" spans="2:16" s="13" customFormat="1" ht="15" customHeight="1" x14ac:dyDescent="0.35">
      <c r="B2674" s="142">
        <v>2016</v>
      </c>
      <c r="C2674" s="142"/>
      <c r="D2674" s="128">
        <v>372</v>
      </c>
      <c r="E2674" s="128">
        <v>264902</v>
      </c>
      <c r="F2674" s="128">
        <v>441634</v>
      </c>
      <c r="G2674" s="128">
        <v>7753</v>
      </c>
      <c r="H2674" s="128">
        <v>4609</v>
      </c>
      <c r="I2674" s="129">
        <v>28.68</v>
      </c>
      <c r="J2674"/>
      <c r="K2674"/>
      <c r="L2674"/>
      <c r="M2674"/>
      <c r="N2674"/>
      <c r="O2674"/>
      <c r="P2674"/>
    </row>
    <row r="2675" spans="2:16" ht="15" customHeight="1" x14ac:dyDescent="0.35">
      <c r="B2675" s="142">
        <v>2015</v>
      </c>
      <c r="C2675" s="142"/>
      <c r="D2675" s="128">
        <v>361</v>
      </c>
      <c r="E2675" s="128">
        <v>230445</v>
      </c>
      <c r="F2675" s="128">
        <v>463107</v>
      </c>
      <c r="G2675" s="128">
        <v>5419</v>
      </c>
      <c r="H2675" s="128">
        <v>4097</v>
      </c>
      <c r="I2675" s="129">
        <v>26.36</v>
      </c>
      <c r="J2675"/>
      <c r="K2675"/>
      <c r="L2675"/>
      <c r="M2675"/>
      <c r="N2675"/>
      <c r="O2675"/>
      <c r="P2675"/>
    </row>
    <row r="2676" spans="2:16" ht="15" customHeight="1" x14ac:dyDescent="0.35">
      <c r="B2676" s="142">
        <v>2014</v>
      </c>
      <c r="C2676" s="142"/>
      <c r="D2676" s="128">
        <v>333</v>
      </c>
      <c r="E2676" s="128">
        <v>118351</v>
      </c>
      <c r="F2676" s="128">
        <v>273047</v>
      </c>
      <c r="G2676" s="128">
        <v>7344</v>
      </c>
      <c r="H2676" s="128">
        <v>6710</v>
      </c>
      <c r="I2676" s="129">
        <v>14.75</v>
      </c>
      <c r="J2676"/>
      <c r="K2676"/>
      <c r="L2676"/>
      <c r="M2676"/>
      <c r="N2676"/>
      <c r="O2676"/>
      <c r="P2676"/>
    </row>
    <row r="2677" spans="2:16" ht="15" customHeight="1" x14ac:dyDescent="0.35">
      <c r="B2677" s="142">
        <v>2013</v>
      </c>
      <c r="C2677" s="142"/>
      <c r="D2677" s="128">
        <v>326</v>
      </c>
      <c r="E2677" s="128">
        <v>42899</v>
      </c>
      <c r="F2677" s="128">
        <v>196780</v>
      </c>
      <c r="G2677" s="128">
        <v>1549</v>
      </c>
      <c r="H2677" s="128">
        <v>1269</v>
      </c>
      <c r="I2677" s="129">
        <v>5.73</v>
      </c>
      <c r="J2677"/>
      <c r="K2677"/>
      <c r="L2677"/>
      <c r="M2677"/>
      <c r="N2677"/>
      <c r="O2677"/>
      <c r="P2677"/>
    </row>
    <row r="2678" spans="2:16" ht="15" customHeight="1" x14ac:dyDescent="0.35">
      <c r="B2678" s="126">
        <v>2012</v>
      </c>
      <c r="C2678" s="142"/>
      <c r="D2678" s="128">
        <v>362</v>
      </c>
      <c r="E2678" s="128">
        <v>-63303</v>
      </c>
      <c r="F2678" s="128">
        <v>212740</v>
      </c>
      <c r="G2678" s="128">
        <v>2676</v>
      </c>
      <c r="H2678" s="128">
        <v>1887</v>
      </c>
      <c r="I2678" s="129">
        <v>-7.39</v>
      </c>
      <c r="J2678"/>
      <c r="K2678"/>
      <c r="L2678"/>
      <c r="M2678"/>
      <c r="N2678"/>
      <c r="O2678"/>
      <c r="P2678"/>
    </row>
    <row r="2679" spans="2:16" ht="15" customHeight="1" x14ac:dyDescent="0.35">
      <c r="B2679" s="126">
        <v>2011</v>
      </c>
      <c r="C2679" s="142"/>
      <c r="D2679" s="128">
        <v>380</v>
      </c>
      <c r="E2679" s="128">
        <v>224724</v>
      </c>
      <c r="F2679" s="128">
        <v>520650</v>
      </c>
      <c r="G2679" s="128">
        <v>4473</v>
      </c>
      <c r="H2679" s="128">
        <v>1960</v>
      </c>
      <c r="I2679" s="129">
        <v>23.23</v>
      </c>
      <c r="J2679"/>
      <c r="K2679"/>
      <c r="L2679"/>
      <c r="M2679"/>
      <c r="N2679"/>
      <c r="O2679"/>
      <c r="P2679"/>
    </row>
    <row r="2680" spans="2:16" s="13" customFormat="1" ht="15" customHeight="1" collapsed="1" x14ac:dyDescent="0.35">
      <c r="B2680" s="126">
        <v>2010</v>
      </c>
      <c r="C2680" s="142"/>
      <c r="D2680" s="128">
        <v>397</v>
      </c>
      <c r="E2680" s="128">
        <v>179342</v>
      </c>
      <c r="F2680" s="128">
        <v>439436</v>
      </c>
      <c r="G2680" s="128">
        <v>6993</v>
      </c>
      <c r="H2680" s="128">
        <v>3167</v>
      </c>
      <c r="I2680" s="129">
        <v>17.55</v>
      </c>
      <c r="J2680"/>
      <c r="K2680"/>
      <c r="L2680"/>
      <c r="M2680"/>
      <c r="N2680"/>
      <c r="O2680"/>
      <c r="P2680"/>
    </row>
    <row r="2681" spans="2:16" s="13" customFormat="1" ht="15" customHeight="1" x14ac:dyDescent="0.35">
      <c r="B2681" s="126">
        <v>2009</v>
      </c>
      <c r="C2681" s="142"/>
      <c r="D2681" s="128">
        <v>415</v>
      </c>
      <c r="E2681" s="128">
        <v>80964</v>
      </c>
      <c r="F2681" s="128">
        <v>431009</v>
      </c>
      <c r="G2681" s="128">
        <v>3585</v>
      </c>
      <c r="H2681" s="128" t="s">
        <v>69</v>
      </c>
      <c r="I2681" s="129">
        <v>8.3699999999999992</v>
      </c>
      <c r="J2681"/>
      <c r="K2681"/>
      <c r="L2681"/>
      <c r="M2681"/>
      <c r="N2681"/>
      <c r="O2681"/>
      <c r="P2681"/>
    </row>
    <row r="2682" spans="2:16" s="13" customFormat="1" ht="15" customHeight="1" x14ac:dyDescent="0.35">
      <c r="B2682" s="126">
        <v>2008</v>
      </c>
      <c r="C2682" s="142"/>
      <c r="D2682" s="128">
        <v>410</v>
      </c>
      <c r="E2682" s="128">
        <v>273083</v>
      </c>
      <c r="F2682" s="128">
        <v>596922</v>
      </c>
      <c r="G2682" s="128">
        <v>67420</v>
      </c>
      <c r="H2682" s="128" t="s">
        <v>69</v>
      </c>
      <c r="I2682" s="129">
        <v>27.49</v>
      </c>
      <c r="J2682"/>
      <c r="K2682"/>
      <c r="L2682"/>
      <c r="M2682"/>
      <c r="N2682"/>
      <c r="O2682"/>
      <c r="P2682"/>
    </row>
    <row r="2683" spans="2:16" s="13" customFormat="1" ht="15" customHeight="1" x14ac:dyDescent="0.35">
      <c r="B2683" s="123" t="s">
        <v>353</v>
      </c>
      <c r="C2683" s="123"/>
      <c r="D2683" s="132"/>
      <c r="E2683" s="132"/>
      <c r="F2683" s="132"/>
      <c r="G2683" s="132"/>
      <c r="H2683" s="132"/>
      <c r="I2683" s="133"/>
      <c r="J2683"/>
      <c r="K2683"/>
      <c r="L2683"/>
      <c r="M2683"/>
      <c r="N2683"/>
      <c r="O2683"/>
      <c r="P2683"/>
    </row>
    <row r="2684" spans="2:16" s="13" customFormat="1" ht="15" customHeight="1" x14ac:dyDescent="0.35">
      <c r="B2684" s="142">
        <v>2020</v>
      </c>
      <c r="C2684" s="142"/>
      <c r="D2684" s="128">
        <v>171</v>
      </c>
      <c r="E2684" s="128">
        <v>732047</v>
      </c>
      <c r="F2684" s="128">
        <v>1040937</v>
      </c>
      <c r="G2684" s="128">
        <v>54160</v>
      </c>
      <c r="H2684" s="128">
        <v>44797</v>
      </c>
      <c r="I2684" s="129">
        <v>21.06</v>
      </c>
      <c r="J2684"/>
      <c r="K2684"/>
      <c r="L2684"/>
      <c r="M2684"/>
      <c r="N2684"/>
      <c r="O2684"/>
      <c r="P2684"/>
    </row>
    <row r="2685" spans="2:16" s="13" customFormat="1" ht="15" customHeight="1" x14ac:dyDescent="0.35">
      <c r="B2685" s="142">
        <v>2019</v>
      </c>
      <c r="C2685" s="142"/>
      <c r="D2685" s="128">
        <v>182</v>
      </c>
      <c r="E2685" s="128">
        <v>832087</v>
      </c>
      <c r="F2685" s="128">
        <v>1051835</v>
      </c>
      <c r="G2685" s="128">
        <v>55999</v>
      </c>
      <c r="H2685" s="128">
        <v>47949</v>
      </c>
      <c r="I2685" s="129">
        <v>23.15</v>
      </c>
      <c r="J2685"/>
      <c r="K2685"/>
      <c r="L2685"/>
      <c r="M2685"/>
      <c r="N2685"/>
      <c r="O2685"/>
      <c r="P2685"/>
    </row>
    <row r="2686" spans="2:16" s="13" customFormat="1" ht="15" customHeight="1" x14ac:dyDescent="0.35">
      <c r="B2686" s="142">
        <v>2018</v>
      </c>
      <c r="C2686" s="142"/>
      <c r="D2686" s="128">
        <v>164</v>
      </c>
      <c r="E2686" s="128">
        <v>793286</v>
      </c>
      <c r="F2686" s="128">
        <v>1038372</v>
      </c>
      <c r="G2686" s="128">
        <v>45107</v>
      </c>
      <c r="H2686" s="128">
        <v>36552</v>
      </c>
      <c r="I2686" s="129">
        <v>23.04</v>
      </c>
      <c r="J2686"/>
      <c r="K2686"/>
      <c r="L2686"/>
      <c r="M2686"/>
      <c r="N2686"/>
      <c r="O2686"/>
      <c r="P2686"/>
    </row>
    <row r="2687" spans="2:16" ht="15" customHeight="1" x14ac:dyDescent="0.35">
      <c r="B2687" s="142">
        <v>2017</v>
      </c>
      <c r="C2687" s="142"/>
      <c r="D2687" s="128">
        <v>168</v>
      </c>
      <c r="E2687" s="128">
        <v>744354</v>
      </c>
      <c r="F2687" s="128">
        <v>945137</v>
      </c>
      <c r="G2687" s="128">
        <v>43709</v>
      </c>
      <c r="H2687" s="128">
        <v>41906</v>
      </c>
      <c r="I2687" s="129">
        <v>23.3</v>
      </c>
      <c r="J2687"/>
      <c r="K2687"/>
      <c r="L2687"/>
      <c r="M2687"/>
      <c r="N2687"/>
      <c r="O2687"/>
      <c r="P2687"/>
    </row>
    <row r="2688" spans="2:16" ht="15" customHeight="1" x14ac:dyDescent="0.35">
      <c r="B2688" s="142">
        <v>2016</v>
      </c>
      <c r="C2688" s="142"/>
      <c r="D2688" s="128">
        <v>140</v>
      </c>
      <c r="E2688" s="128">
        <v>595884</v>
      </c>
      <c r="F2688" s="128">
        <v>695102</v>
      </c>
      <c r="G2688" s="128">
        <v>46389</v>
      </c>
      <c r="H2688" s="128">
        <v>39752</v>
      </c>
      <c r="I2688" s="129">
        <v>21.55</v>
      </c>
      <c r="J2688"/>
      <c r="K2688"/>
      <c r="L2688"/>
      <c r="M2688"/>
      <c r="N2688"/>
      <c r="O2688"/>
      <c r="P2688"/>
    </row>
    <row r="2689" spans="2:16" ht="15" customHeight="1" x14ac:dyDescent="0.35">
      <c r="B2689" s="142">
        <v>2015</v>
      </c>
      <c r="C2689" s="142"/>
      <c r="D2689" s="128">
        <v>143</v>
      </c>
      <c r="E2689" s="128">
        <v>303688</v>
      </c>
      <c r="F2689" s="128">
        <v>584084</v>
      </c>
      <c r="G2689" s="128">
        <v>38984</v>
      </c>
      <c r="H2689" s="128">
        <v>36441</v>
      </c>
      <c r="I2689" s="129">
        <v>11.59</v>
      </c>
      <c r="J2689"/>
      <c r="K2689"/>
      <c r="L2689"/>
      <c r="M2689"/>
      <c r="N2689"/>
      <c r="O2689"/>
      <c r="P2689"/>
    </row>
    <row r="2690" spans="2:16" ht="15" customHeight="1" x14ac:dyDescent="0.35">
      <c r="B2690" s="142">
        <v>2014</v>
      </c>
      <c r="C2690" s="142"/>
      <c r="D2690" s="128">
        <v>137</v>
      </c>
      <c r="E2690" s="128">
        <v>198057</v>
      </c>
      <c r="F2690" s="128">
        <v>459862</v>
      </c>
      <c r="G2690" s="128">
        <v>3272</v>
      </c>
      <c r="H2690" s="128">
        <v>2112</v>
      </c>
      <c r="I2690" s="129">
        <v>7.92</v>
      </c>
      <c r="J2690"/>
      <c r="K2690"/>
      <c r="L2690"/>
      <c r="M2690"/>
      <c r="N2690"/>
      <c r="O2690"/>
      <c r="P2690"/>
    </row>
    <row r="2691" spans="2:16" ht="15" customHeight="1" x14ac:dyDescent="0.35">
      <c r="B2691" s="142">
        <v>2013</v>
      </c>
      <c r="C2691" s="142"/>
      <c r="D2691" s="128">
        <v>136</v>
      </c>
      <c r="E2691" s="128">
        <v>133631</v>
      </c>
      <c r="F2691" s="128">
        <v>410000</v>
      </c>
      <c r="G2691" s="128">
        <v>4042</v>
      </c>
      <c r="H2691" s="128">
        <v>2373</v>
      </c>
      <c r="I2691" s="129">
        <v>5.76</v>
      </c>
      <c r="J2691"/>
      <c r="K2691"/>
      <c r="L2691"/>
      <c r="M2691"/>
      <c r="N2691"/>
      <c r="O2691"/>
      <c r="P2691"/>
    </row>
    <row r="2692" spans="2:16" s="12" customFormat="1" ht="15" customHeight="1" x14ac:dyDescent="0.35">
      <c r="B2692" s="126">
        <v>2012</v>
      </c>
      <c r="C2692" s="142"/>
      <c r="D2692" s="128">
        <v>131</v>
      </c>
      <c r="E2692" s="128">
        <v>43456</v>
      </c>
      <c r="F2692" s="128">
        <v>392598</v>
      </c>
      <c r="G2692" s="128">
        <v>4757</v>
      </c>
      <c r="H2692" s="128">
        <v>2795</v>
      </c>
      <c r="I2692" s="129">
        <v>1.93</v>
      </c>
      <c r="J2692"/>
      <c r="K2692"/>
      <c r="L2692"/>
      <c r="M2692"/>
      <c r="N2692"/>
      <c r="O2692"/>
      <c r="P2692"/>
    </row>
    <row r="2693" spans="2:16" s="13" customFormat="1" ht="15" customHeight="1" x14ac:dyDescent="0.35">
      <c r="B2693" s="126">
        <v>2011</v>
      </c>
      <c r="C2693" s="142"/>
      <c r="D2693" s="128">
        <v>150</v>
      </c>
      <c r="E2693" s="128">
        <v>193696</v>
      </c>
      <c r="F2693" s="128">
        <v>516619</v>
      </c>
      <c r="G2693" s="128">
        <v>7383</v>
      </c>
      <c r="H2693" s="128">
        <v>5421</v>
      </c>
      <c r="I2693" s="129">
        <v>7.98</v>
      </c>
      <c r="J2693"/>
      <c r="K2693"/>
      <c r="L2693"/>
      <c r="M2693"/>
      <c r="N2693"/>
      <c r="O2693"/>
      <c r="P2693"/>
    </row>
    <row r="2694" spans="2:16" s="13" customFormat="1" ht="15" customHeight="1" x14ac:dyDescent="0.35">
      <c r="B2694" s="126">
        <v>2010</v>
      </c>
      <c r="C2694" s="142"/>
      <c r="D2694" s="128">
        <v>154</v>
      </c>
      <c r="E2694" s="128">
        <v>281720</v>
      </c>
      <c r="F2694" s="128">
        <v>625902</v>
      </c>
      <c r="G2694" s="128">
        <v>9063</v>
      </c>
      <c r="H2694" s="128">
        <v>3850</v>
      </c>
      <c r="I2694" s="129">
        <v>11.29</v>
      </c>
      <c r="J2694"/>
      <c r="K2694"/>
      <c r="L2694"/>
      <c r="M2694"/>
      <c r="N2694"/>
      <c r="O2694"/>
      <c r="P2694"/>
    </row>
    <row r="2695" spans="2:16" s="13" customFormat="1" ht="15" customHeight="1" x14ac:dyDescent="0.35">
      <c r="B2695" s="126">
        <v>2009</v>
      </c>
      <c r="C2695" s="142"/>
      <c r="D2695" s="128">
        <v>160</v>
      </c>
      <c r="E2695" s="128">
        <v>64064</v>
      </c>
      <c r="F2695" s="128">
        <v>595669</v>
      </c>
      <c r="G2695" s="128">
        <v>4877</v>
      </c>
      <c r="H2695" s="128" t="s">
        <v>69</v>
      </c>
      <c r="I2695" s="129">
        <v>2.71</v>
      </c>
      <c r="J2695"/>
      <c r="K2695"/>
      <c r="L2695"/>
      <c r="M2695"/>
      <c r="N2695"/>
      <c r="O2695"/>
      <c r="P2695"/>
    </row>
    <row r="2696" spans="2:16" s="13" customFormat="1" ht="15" customHeight="1" x14ac:dyDescent="0.35">
      <c r="B2696" s="126">
        <v>2008</v>
      </c>
      <c r="C2696" s="142"/>
      <c r="D2696" s="128">
        <v>173</v>
      </c>
      <c r="E2696" s="128">
        <v>485333</v>
      </c>
      <c r="F2696" s="128">
        <v>1081712</v>
      </c>
      <c r="G2696" s="128">
        <v>9039</v>
      </c>
      <c r="H2696" s="128" t="s">
        <v>69</v>
      </c>
      <c r="I2696" s="129">
        <v>20.32</v>
      </c>
      <c r="J2696"/>
      <c r="K2696"/>
      <c r="L2696"/>
      <c r="M2696"/>
      <c r="N2696"/>
      <c r="O2696"/>
      <c r="P2696"/>
    </row>
    <row r="2697" spans="2:16" ht="15" customHeight="1" x14ac:dyDescent="0.35">
      <c r="B2697" s="310" t="s">
        <v>40</v>
      </c>
      <c r="C2697" s="310"/>
      <c r="D2697" s="311"/>
      <c r="E2697" s="311"/>
      <c r="F2697" s="311"/>
      <c r="G2697" s="311"/>
      <c r="H2697" s="311"/>
      <c r="I2697" s="312"/>
      <c r="J2697"/>
      <c r="K2697"/>
      <c r="L2697"/>
      <c r="M2697"/>
      <c r="N2697"/>
      <c r="O2697"/>
      <c r="P2697"/>
    </row>
    <row r="2698" spans="2:16" ht="15" customHeight="1" x14ac:dyDescent="0.35">
      <c r="B2698" s="123" t="s">
        <v>354</v>
      </c>
      <c r="C2698" s="123"/>
      <c r="D2698" s="132"/>
      <c r="E2698" s="132"/>
      <c r="F2698" s="132"/>
      <c r="G2698" s="132"/>
      <c r="H2698" s="132"/>
      <c r="I2698" s="133"/>
      <c r="J2698"/>
      <c r="K2698"/>
      <c r="L2698"/>
      <c r="M2698"/>
      <c r="N2698"/>
      <c r="O2698"/>
      <c r="P2698"/>
    </row>
    <row r="2699" spans="2:16" ht="15" customHeight="1" x14ac:dyDescent="0.35">
      <c r="B2699" s="142">
        <v>2020</v>
      </c>
      <c r="C2699" s="142"/>
      <c r="D2699" s="128">
        <v>49312</v>
      </c>
      <c r="E2699" s="128">
        <v>152908</v>
      </c>
      <c r="F2699" s="128">
        <v>322094</v>
      </c>
      <c r="G2699" s="128">
        <v>29398</v>
      </c>
      <c r="H2699" s="128">
        <v>26686</v>
      </c>
      <c r="I2699" s="129">
        <v>12.78</v>
      </c>
      <c r="J2699"/>
      <c r="K2699"/>
      <c r="L2699"/>
      <c r="M2699"/>
      <c r="N2699"/>
      <c r="O2699"/>
      <c r="P2699"/>
    </row>
    <row r="2700" spans="2:16" ht="15" customHeight="1" x14ac:dyDescent="0.35">
      <c r="B2700" s="142">
        <v>2019</v>
      </c>
      <c r="C2700" s="142"/>
      <c r="D2700" s="128">
        <v>53004</v>
      </c>
      <c r="E2700" s="128">
        <v>211290</v>
      </c>
      <c r="F2700" s="128">
        <v>387388</v>
      </c>
      <c r="G2700" s="128">
        <v>41862</v>
      </c>
      <c r="H2700" s="128">
        <v>31630</v>
      </c>
      <c r="I2700" s="129">
        <v>14.95</v>
      </c>
      <c r="J2700"/>
      <c r="K2700"/>
      <c r="L2700"/>
      <c r="M2700"/>
      <c r="N2700"/>
      <c r="O2700"/>
      <c r="P2700"/>
    </row>
    <row r="2701" spans="2:16" ht="15" customHeight="1" x14ac:dyDescent="0.35">
      <c r="B2701" s="142">
        <v>2018</v>
      </c>
      <c r="C2701" s="142"/>
      <c r="D2701" s="128">
        <v>49127</v>
      </c>
      <c r="E2701" s="128">
        <v>222540</v>
      </c>
      <c r="F2701" s="128">
        <v>347765</v>
      </c>
      <c r="G2701" s="128">
        <v>37538</v>
      </c>
      <c r="H2701" s="128">
        <v>35257</v>
      </c>
      <c r="I2701" s="129">
        <v>16.84</v>
      </c>
      <c r="J2701"/>
      <c r="K2701"/>
      <c r="L2701"/>
      <c r="M2701"/>
      <c r="N2701"/>
      <c r="O2701"/>
      <c r="P2701"/>
    </row>
    <row r="2702" spans="2:16" ht="15" customHeight="1" x14ac:dyDescent="0.35">
      <c r="B2702" s="142">
        <v>2017</v>
      </c>
      <c r="C2702" s="142"/>
      <c r="D2702" s="128">
        <v>47645</v>
      </c>
      <c r="E2702" s="128">
        <v>221036</v>
      </c>
      <c r="F2702" s="128">
        <v>300030</v>
      </c>
      <c r="G2702" s="128">
        <v>44884</v>
      </c>
      <c r="H2702" s="128">
        <v>42084</v>
      </c>
      <c r="I2702" s="129">
        <v>18.2</v>
      </c>
      <c r="J2702"/>
      <c r="K2702"/>
      <c r="L2702"/>
      <c r="M2702"/>
      <c r="N2702"/>
      <c r="O2702"/>
      <c r="P2702"/>
    </row>
    <row r="2703" spans="2:16" ht="15" customHeight="1" x14ac:dyDescent="0.35">
      <c r="B2703" s="142">
        <v>2016</v>
      </c>
      <c r="C2703" s="142"/>
      <c r="D2703" s="128">
        <v>44875</v>
      </c>
      <c r="E2703" s="128">
        <v>188891</v>
      </c>
      <c r="F2703" s="128">
        <v>265829</v>
      </c>
      <c r="G2703" s="128">
        <v>42269</v>
      </c>
      <c r="H2703" s="128">
        <v>39301</v>
      </c>
      <c r="I2703" s="129">
        <v>17.59</v>
      </c>
      <c r="J2703"/>
      <c r="K2703"/>
      <c r="L2703"/>
      <c r="M2703"/>
      <c r="N2703"/>
      <c r="O2703"/>
      <c r="P2703"/>
    </row>
    <row r="2704" spans="2:16" ht="15" customHeight="1" x14ac:dyDescent="0.35">
      <c r="B2704" s="142">
        <v>2015</v>
      </c>
      <c r="C2704" s="142"/>
      <c r="D2704" s="128">
        <v>42275</v>
      </c>
      <c r="E2704" s="128">
        <v>158661</v>
      </c>
      <c r="F2704" s="128">
        <v>217098</v>
      </c>
      <c r="G2704" s="128">
        <v>36898</v>
      </c>
      <c r="H2704" s="128">
        <v>35881</v>
      </c>
      <c r="I2704" s="129">
        <v>15.95</v>
      </c>
      <c r="J2704"/>
      <c r="K2704"/>
      <c r="L2704"/>
      <c r="M2704"/>
      <c r="N2704"/>
      <c r="O2704"/>
      <c r="P2704"/>
    </row>
    <row r="2705" spans="2:16" s="14" customFormat="1" ht="15" customHeight="1" collapsed="1" x14ac:dyDescent="0.35">
      <c r="B2705" s="142">
        <v>2014</v>
      </c>
      <c r="C2705" s="142"/>
      <c r="D2705" s="128">
        <v>40364</v>
      </c>
      <c r="E2705" s="128">
        <v>98697</v>
      </c>
      <c r="F2705" s="128">
        <v>172774</v>
      </c>
      <c r="G2705" s="128">
        <v>5602</v>
      </c>
      <c r="H2705" s="128">
        <v>4483</v>
      </c>
      <c r="I2705" s="129">
        <v>11.59</v>
      </c>
      <c r="J2705"/>
      <c r="K2705"/>
      <c r="L2705"/>
      <c r="M2705"/>
      <c r="N2705"/>
      <c r="O2705"/>
      <c r="P2705"/>
    </row>
    <row r="2706" spans="2:16" s="14" customFormat="1" ht="15" customHeight="1" x14ac:dyDescent="0.35">
      <c r="B2706" s="142">
        <v>2013</v>
      </c>
      <c r="C2706" s="142"/>
      <c r="D2706" s="128">
        <v>38564</v>
      </c>
      <c r="E2706" s="128">
        <v>72696</v>
      </c>
      <c r="F2706" s="128">
        <v>135731</v>
      </c>
      <c r="G2706" s="128">
        <v>4584</v>
      </c>
      <c r="H2706" s="128">
        <v>3639</v>
      </c>
      <c r="I2706" s="129">
        <v>9.39</v>
      </c>
      <c r="J2706"/>
      <c r="K2706"/>
      <c r="L2706"/>
      <c r="M2706"/>
      <c r="N2706"/>
      <c r="O2706"/>
      <c r="P2706"/>
    </row>
    <row r="2707" spans="2:16" s="14" customFormat="1" ht="15" customHeight="1" x14ac:dyDescent="0.35">
      <c r="B2707" s="126">
        <v>2012</v>
      </c>
      <c r="C2707" s="142"/>
      <c r="D2707" s="128">
        <v>37860</v>
      </c>
      <c r="E2707" s="128">
        <v>33453</v>
      </c>
      <c r="F2707" s="128">
        <v>109701</v>
      </c>
      <c r="G2707" s="128">
        <v>6369</v>
      </c>
      <c r="H2707" s="128">
        <v>5438</v>
      </c>
      <c r="I2707" s="129">
        <v>4.41</v>
      </c>
      <c r="J2707"/>
      <c r="K2707"/>
      <c r="L2707"/>
      <c r="M2707"/>
      <c r="N2707"/>
      <c r="O2707"/>
      <c r="P2707"/>
    </row>
    <row r="2708" spans="2:16" s="14" customFormat="1" ht="15" customHeight="1" x14ac:dyDescent="0.35">
      <c r="B2708" s="126">
        <v>2011</v>
      </c>
      <c r="C2708" s="142"/>
      <c r="D2708" s="128">
        <v>38925</v>
      </c>
      <c r="E2708" s="128">
        <v>43305</v>
      </c>
      <c r="F2708" s="128">
        <v>138815</v>
      </c>
      <c r="G2708" s="128">
        <v>5330</v>
      </c>
      <c r="H2708" s="128">
        <v>3027</v>
      </c>
      <c r="I2708" s="129">
        <v>5.45</v>
      </c>
      <c r="J2708"/>
      <c r="K2708"/>
      <c r="L2708"/>
      <c r="M2708"/>
      <c r="N2708"/>
      <c r="O2708"/>
      <c r="P2708"/>
    </row>
    <row r="2709" spans="2:16" ht="15" customHeight="1" x14ac:dyDescent="0.35">
      <c r="B2709" s="126">
        <v>2010</v>
      </c>
      <c r="C2709" s="142"/>
      <c r="D2709" s="128">
        <v>40302</v>
      </c>
      <c r="E2709" s="128">
        <v>111103</v>
      </c>
      <c r="F2709" s="128">
        <v>178242</v>
      </c>
      <c r="G2709" s="128">
        <v>10650</v>
      </c>
      <c r="H2709" s="128">
        <v>1152</v>
      </c>
      <c r="I2709" s="129">
        <v>12.98</v>
      </c>
      <c r="J2709"/>
      <c r="K2709"/>
      <c r="L2709"/>
      <c r="M2709"/>
      <c r="N2709"/>
      <c r="O2709"/>
      <c r="P2709"/>
    </row>
    <row r="2710" spans="2:16" ht="15" customHeight="1" x14ac:dyDescent="0.35">
      <c r="B2710" s="126">
        <v>2009</v>
      </c>
      <c r="C2710" s="142"/>
      <c r="D2710" s="128">
        <v>42149</v>
      </c>
      <c r="E2710" s="128">
        <v>106948</v>
      </c>
      <c r="F2710" s="128">
        <v>159004</v>
      </c>
      <c r="G2710" s="128">
        <v>10123</v>
      </c>
      <c r="H2710" s="128" t="s">
        <v>69</v>
      </c>
      <c r="I2710" s="129">
        <v>12.81</v>
      </c>
      <c r="J2710"/>
      <c r="K2710"/>
      <c r="L2710"/>
      <c r="M2710"/>
      <c r="N2710"/>
      <c r="O2710"/>
      <c r="P2710"/>
    </row>
    <row r="2711" spans="2:16" ht="15" customHeight="1" x14ac:dyDescent="0.35">
      <c r="B2711" s="126">
        <v>2008</v>
      </c>
      <c r="C2711" s="142"/>
      <c r="D2711" s="128">
        <v>44140</v>
      </c>
      <c r="E2711" s="128">
        <v>99110</v>
      </c>
      <c r="F2711" s="128">
        <v>210664</v>
      </c>
      <c r="G2711" s="128">
        <v>6960</v>
      </c>
      <c r="H2711" s="128" t="s">
        <v>69</v>
      </c>
      <c r="I2711" s="129">
        <v>11.95</v>
      </c>
      <c r="J2711"/>
      <c r="K2711"/>
      <c r="L2711"/>
      <c r="M2711"/>
      <c r="N2711"/>
      <c r="O2711"/>
      <c r="P2711"/>
    </row>
    <row r="2712" spans="2:16" ht="15" customHeight="1" x14ac:dyDescent="0.35">
      <c r="B2712" s="123" t="s">
        <v>355</v>
      </c>
      <c r="C2712" s="123"/>
      <c r="D2712" s="132"/>
      <c r="E2712" s="132"/>
      <c r="F2712" s="132"/>
      <c r="G2712" s="132"/>
      <c r="H2712" s="132"/>
      <c r="I2712" s="133"/>
      <c r="J2712"/>
      <c r="K2712"/>
      <c r="L2712"/>
      <c r="M2712"/>
      <c r="N2712"/>
      <c r="O2712"/>
      <c r="P2712"/>
    </row>
    <row r="2713" spans="2:16" ht="15" customHeight="1" x14ac:dyDescent="0.35">
      <c r="B2713" s="142">
        <v>2020</v>
      </c>
      <c r="C2713" s="142"/>
      <c r="D2713" s="128">
        <v>30632</v>
      </c>
      <c r="E2713" s="128">
        <v>255000</v>
      </c>
      <c r="F2713" s="128">
        <v>283527</v>
      </c>
      <c r="G2713" s="128">
        <v>9122</v>
      </c>
      <c r="H2713" s="128">
        <v>1002</v>
      </c>
      <c r="I2713" s="129">
        <v>51.58</v>
      </c>
      <c r="J2713"/>
      <c r="K2713"/>
      <c r="L2713"/>
      <c r="M2713"/>
      <c r="N2713"/>
      <c r="O2713"/>
      <c r="P2713"/>
    </row>
    <row r="2714" spans="2:16" ht="15" customHeight="1" x14ac:dyDescent="0.35">
      <c r="B2714" s="142">
        <v>2019</v>
      </c>
      <c r="C2714" s="142"/>
      <c r="D2714" s="128">
        <v>31970</v>
      </c>
      <c r="E2714" s="128">
        <v>70566</v>
      </c>
      <c r="F2714" s="128">
        <v>97444</v>
      </c>
      <c r="G2714" s="128">
        <v>8387</v>
      </c>
      <c r="H2714" s="128">
        <v>451</v>
      </c>
      <c r="I2714" s="129">
        <v>12.96</v>
      </c>
      <c r="J2714"/>
      <c r="K2714"/>
      <c r="L2714"/>
      <c r="M2714"/>
      <c r="N2714"/>
      <c r="O2714"/>
      <c r="P2714"/>
    </row>
    <row r="2715" spans="2:16" ht="15" customHeight="1" x14ac:dyDescent="0.35">
      <c r="B2715" s="142">
        <v>2018</v>
      </c>
      <c r="C2715" s="142"/>
      <c r="D2715" s="128">
        <v>31247</v>
      </c>
      <c r="E2715" s="128">
        <v>51463</v>
      </c>
      <c r="F2715" s="128">
        <v>84782</v>
      </c>
      <c r="G2715" s="128">
        <v>5609</v>
      </c>
      <c r="H2715" s="128">
        <v>862</v>
      </c>
      <c r="I2715" s="129">
        <v>10.210000000000001</v>
      </c>
      <c r="J2715"/>
      <c r="K2715"/>
      <c r="L2715"/>
      <c r="M2715"/>
      <c r="N2715"/>
      <c r="O2715"/>
      <c r="P2715"/>
    </row>
    <row r="2716" spans="2:16" ht="15" customHeight="1" x14ac:dyDescent="0.35">
      <c r="B2716" s="142">
        <v>2017</v>
      </c>
      <c r="C2716" s="142"/>
      <c r="D2716" s="128">
        <v>30822</v>
      </c>
      <c r="E2716" s="128">
        <v>97671</v>
      </c>
      <c r="F2716" s="128">
        <v>86801</v>
      </c>
      <c r="G2716" s="128">
        <v>45945</v>
      </c>
      <c r="H2716" s="128">
        <v>470</v>
      </c>
      <c r="I2716" s="129">
        <v>22.21</v>
      </c>
      <c r="J2716"/>
      <c r="K2716"/>
      <c r="L2716"/>
      <c r="M2716"/>
      <c r="N2716"/>
      <c r="O2716"/>
      <c r="P2716"/>
    </row>
    <row r="2717" spans="2:16" s="14" customFormat="1" ht="15" customHeight="1" collapsed="1" x14ac:dyDescent="0.35">
      <c r="B2717" s="142">
        <v>2016</v>
      </c>
      <c r="C2717" s="142"/>
      <c r="D2717" s="128">
        <v>28861</v>
      </c>
      <c r="E2717" s="128">
        <v>49115</v>
      </c>
      <c r="F2717" s="128">
        <v>66237</v>
      </c>
      <c r="G2717" s="128">
        <v>4625</v>
      </c>
      <c r="H2717" s="128">
        <v>378</v>
      </c>
      <c r="I2717" s="129">
        <v>12.59</v>
      </c>
      <c r="J2717"/>
      <c r="K2717"/>
      <c r="L2717"/>
      <c r="M2717"/>
      <c r="N2717"/>
      <c r="O2717"/>
      <c r="P2717"/>
    </row>
    <row r="2718" spans="2:16" s="14" customFormat="1" ht="15" customHeight="1" x14ac:dyDescent="0.35">
      <c r="B2718" s="142">
        <v>2015</v>
      </c>
      <c r="C2718" s="142"/>
      <c r="D2718" s="128">
        <v>27569</v>
      </c>
      <c r="E2718" s="128">
        <v>43048</v>
      </c>
      <c r="F2718" s="128">
        <v>64777</v>
      </c>
      <c r="G2718" s="128">
        <v>338</v>
      </c>
      <c r="H2718" s="128">
        <v>192</v>
      </c>
      <c r="I2718" s="129">
        <v>11.84</v>
      </c>
      <c r="J2718"/>
      <c r="K2718"/>
      <c r="L2718"/>
      <c r="M2718"/>
      <c r="N2718"/>
      <c r="O2718"/>
      <c r="P2718"/>
    </row>
    <row r="2719" spans="2:16" s="14" customFormat="1" ht="15" customHeight="1" x14ac:dyDescent="0.35">
      <c r="B2719" s="142">
        <v>2014</v>
      </c>
      <c r="C2719" s="142"/>
      <c r="D2719" s="128">
        <v>25713</v>
      </c>
      <c r="E2719" s="128">
        <v>24267</v>
      </c>
      <c r="F2719" s="128">
        <v>43643</v>
      </c>
      <c r="G2719" s="128">
        <v>1626</v>
      </c>
      <c r="H2719" s="128">
        <v>249</v>
      </c>
      <c r="I2719" s="129">
        <v>7.51</v>
      </c>
      <c r="J2719"/>
      <c r="K2719"/>
      <c r="L2719"/>
      <c r="M2719"/>
      <c r="N2719"/>
      <c r="O2719"/>
      <c r="P2719"/>
    </row>
    <row r="2720" spans="2:16" s="14" customFormat="1" ht="15" customHeight="1" x14ac:dyDescent="0.35">
      <c r="B2720" s="142">
        <v>2013</v>
      </c>
      <c r="C2720" s="142"/>
      <c r="D2720" s="128">
        <v>24494</v>
      </c>
      <c r="E2720" s="128">
        <v>14723</v>
      </c>
      <c r="F2720" s="128">
        <v>37395</v>
      </c>
      <c r="G2720" s="128">
        <v>624</v>
      </c>
      <c r="H2720" s="128">
        <v>464</v>
      </c>
      <c r="I2720" s="129">
        <v>5</v>
      </c>
      <c r="J2720"/>
      <c r="K2720"/>
      <c r="L2720"/>
      <c r="M2720"/>
      <c r="N2720"/>
      <c r="O2720"/>
      <c r="P2720"/>
    </row>
    <row r="2721" spans="2:16" ht="15" customHeight="1" x14ac:dyDescent="0.35">
      <c r="B2721" s="126">
        <v>2012</v>
      </c>
      <c r="C2721" s="142"/>
      <c r="D2721" s="128">
        <v>24179</v>
      </c>
      <c r="E2721" s="128">
        <v>1676</v>
      </c>
      <c r="F2721" s="128">
        <v>33375</v>
      </c>
      <c r="G2721" s="128">
        <v>1014</v>
      </c>
      <c r="H2721" s="128">
        <v>408</v>
      </c>
      <c r="I2721" s="129">
        <v>0.56000000000000005</v>
      </c>
      <c r="J2721"/>
      <c r="K2721"/>
      <c r="L2721"/>
      <c r="M2721"/>
      <c r="N2721"/>
      <c r="O2721"/>
      <c r="P2721"/>
    </row>
    <row r="2722" spans="2:16" ht="15" customHeight="1" x14ac:dyDescent="0.35">
      <c r="B2722" s="126">
        <v>2011</v>
      </c>
      <c r="C2722" s="142"/>
      <c r="D2722" s="128">
        <v>25225</v>
      </c>
      <c r="E2722" s="128">
        <v>11952</v>
      </c>
      <c r="F2722" s="128">
        <v>51997</v>
      </c>
      <c r="G2722" s="128">
        <v>960</v>
      </c>
      <c r="H2722" s="128">
        <v>416</v>
      </c>
      <c r="I2722" s="129">
        <v>3.57</v>
      </c>
      <c r="J2722"/>
      <c r="K2722"/>
      <c r="L2722"/>
      <c r="M2722"/>
      <c r="N2722"/>
      <c r="O2722"/>
      <c r="P2722"/>
    </row>
    <row r="2723" spans="2:16" ht="15" customHeight="1" x14ac:dyDescent="0.35">
      <c r="B2723" s="126">
        <v>2010</v>
      </c>
      <c r="C2723" s="142"/>
      <c r="D2723" s="128">
        <v>26508</v>
      </c>
      <c r="E2723" s="128">
        <v>24116</v>
      </c>
      <c r="F2723" s="128">
        <v>60451</v>
      </c>
      <c r="G2723" s="128">
        <v>1588</v>
      </c>
      <c r="H2723" s="128">
        <v>847</v>
      </c>
      <c r="I2723" s="129">
        <v>6.6</v>
      </c>
      <c r="J2723"/>
      <c r="K2723"/>
      <c r="L2723"/>
      <c r="M2723"/>
      <c r="N2723"/>
      <c r="O2723"/>
      <c r="P2723"/>
    </row>
    <row r="2724" spans="2:16" ht="15" customHeight="1" x14ac:dyDescent="0.35">
      <c r="B2724" s="126">
        <v>2009</v>
      </c>
      <c r="C2724" s="142"/>
      <c r="D2724" s="128">
        <v>26564</v>
      </c>
      <c r="E2724" s="128">
        <v>40988</v>
      </c>
      <c r="F2724" s="128">
        <v>78228</v>
      </c>
      <c r="G2724" s="128">
        <v>3329</v>
      </c>
      <c r="H2724" s="128" t="s">
        <v>69</v>
      </c>
      <c r="I2724" s="129">
        <v>11.26</v>
      </c>
      <c r="J2724"/>
      <c r="K2724"/>
      <c r="L2724"/>
      <c r="M2724"/>
      <c r="N2724"/>
      <c r="O2724"/>
      <c r="P2724"/>
    </row>
    <row r="2725" spans="2:16" ht="15" customHeight="1" x14ac:dyDescent="0.35">
      <c r="B2725" s="126">
        <v>2008</v>
      </c>
      <c r="C2725" s="142"/>
      <c r="D2725" s="128">
        <v>27491</v>
      </c>
      <c r="E2725" s="128">
        <v>101311</v>
      </c>
      <c r="F2725" s="128">
        <v>113877</v>
      </c>
      <c r="G2725" s="128">
        <v>14857</v>
      </c>
      <c r="H2725" s="128" t="s">
        <v>69</v>
      </c>
      <c r="I2725" s="129">
        <v>26.28</v>
      </c>
      <c r="J2725"/>
      <c r="K2725"/>
      <c r="L2725"/>
      <c r="M2725"/>
      <c r="N2725"/>
      <c r="O2725"/>
      <c r="P2725"/>
    </row>
    <row r="2726" spans="2:16" s="14" customFormat="1" ht="15" customHeight="1" collapsed="1" x14ac:dyDescent="0.35">
      <c r="B2726" s="123" t="s">
        <v>356</v>
      </c>
      <c r="C2726" s="123"/>
      <c r="D2726" s="132"/>
      <c r="E2726" s="132"/>
      <c r="F2726" s="132"/>
      <c r="G2726" s="132"/>
      <c r="H2726" s="132"/>
      <c r="I2726" s="133"/>
      <c r="J2726"/>
      <c r="K2726"/>
      <c r="L2726"/>
      <c r="M2726"/>
      <c r="N2726"/>
      <c r="O2726"/>
      <c r="P2726"/>
    </row>
    <row r="2727" spans="2:16" s="14" customFormat="1" ht="15" customHeight="1" x14ac:dyDescent="0.35">
      <c r="B2727" s="142">
        <v>2020</v>
      </c>
      <c r="C2727" s="142"/>
      <c r="D2727" s="128">
        <v>69904</v>
      </c>
      <c r="E2727" s="128">
        <v>620506</v>
      </c>
      <c r="F2727" s="128">
        <v>1000360</v>
      </c>
      <c r="G2727" s="128">
        <v>58087</v>
      </c>
      <c r="H2727" s="128">
        <v>33135</v>
      </c>
      <c r="I2727" s="129">
        <v>14.79</v>
      </c>
      <c r="J2727"/>
      <c r="K2727"/>
      <c r="L2727"/>
      <c r="M2727"/>
      <c r="N2727"/>
      <c r="O2727"/>
      <c r="P2727"/>
    </row>
    <row r="2728" spans="2:16" s="14" customFormat="1" ht="15" customHeight="1" x14ac:dyDescent="0.35">
      <c r="B2728" s="142">
        <v>2019</v>
      </c>
      <c r="C2728" s="142"/>
      <c r="D2728" s="128">
        <v>75241</v>
      </c>
      <c r="E2728" s="128">
        <v>1195666</v>
      </c>
      <c r="F2728" s="128">
        <v>1483723</v>
      </c>
      <c r="G2728" s="128">
        <v>51620</v>
      </c>
      <c r="H2728" s="128">
        <v>33680</v>
      </c>
      <c r="I2728" s="129">
        <v>27.4</v>
      </c>
      <c r="J2728"/>
      <c r="K2728"/>
      <c r="L2728"/>
      <c r="M2728"/>
      <c r="N2728"/>
      <c r="O2728"/>
      <c r="P2728"/>
    </row>
    <row r="2729" spans="2:16" s="14" customFormat="1" ht="15" customHeight="1" x14ac:dyDescent="0.35">
      <c r="B2729" s="142">
        <v>2018</v>
      </c>
      <c r="C2729" s="142"/>
      <c r="D2729" s="128">
        <v>72597</v>
      </c>
      <c r="E2729" s="128">
        <v>1068754</v>
      </c>
      <c r="F2729" s="128">
        <v>1424971</v>
      </c>
      <c r="G2729" s="128">
        <v>42661</v>
      </c>
      <c r="H2729" s="128">
        <v>17882</v>
      </c>
      <c r="I2729" s="129">
        <v>24.57</v>
      </c>
      <c r="J2729"/>
      <c r="K2729"/>
      <c r="L2729"/>
      <c r="M2729"/>
      <c r="N2729"/>
      <c r="O2729"/>
      <c r="P2729"/>
    </row>
    <row r="2730" spans="2:16" s="14" customFormat="1" ht="15" customHeight="1" x14ac:dyDescent="0.35">
      <c r="B2730" s="142">
        <v>2017</v>
      </c>
      <c r="C2730" s="142"/>
      <c r="D2730" s="128">
        <v>70935</v>
      </c>
      <c r="E2730" s="128">
        <v>967038</v>
      </c>
      <c r="F2730" s="128">
        <v>1288197</v>
      </c>
      <c r="G2730" s="128">
        <v>25794</v>
      </c>
      <c r="H2730" s="128">
        <v>16171</v>
      </c>
      <c r="I2730" s="129">
        <v>23.58</v>
      </c>
      <c r="J2730"/>
      <c r="K2730"/>
      <c r="L2730"/>
      <c r="M2730"/>
      <c r="N2730"/>
      <c r="O2730"/>
      <c r="P2730"/>
    </row>
    <row r="2731" spans="2:16" s="14" customFormat="1" ht="15" customHeight="1" x14ac:dyDescent="0.35">
      <c r="B2731" s="142">
        <v>2016</v>
      </c>
      <c r="C2731" s="142"/>
      <c r="D2731" s="128">
        <v>65415</v>
      </c>
      <c r="E2731" s="128">
        <v>814064</v>
      </c>
      <c r="F2731" s="128">
        <v>1083267</v>
      </c>
      <c r="G2731" s="128">
        <v>22869</v>
      </c>
      <c r="H2731" s="128">
        <v>8920</v>
      </c>
      <c r="I2731" s="129">
        <v>22.04</v>
      </c>
      <c r="J2731"/>
      <c r="K2731"/>
      <c r="L2731"/>
      <c r="M2731"/>
      <c r="N2731"/>
      <c r="O2731"/>
      <c r="P2731"/>
    </row>
    <row r="2732" spans="2:16" s="14" customFormat="1" ht="15" customHeight="1" x14ac:dyDescent="0.35">
      <c r="B2732" s="142">
        <v>2015</v>
      </c>
      <c r="C2732" s="142"/>
      <c r="D2732" s="128">
        <v>61149</v>
      </c>
      <c r="E2732" s="128">
        <v>494792</v>
      </c>
      <c r="F2732" s="128">
        <v>1026525</v>
      </c>
      <c r="G2732" s="128">
        <v>12901</v>
      </c>
      <c r="H2732" s="128">
        <v>7806</v>
      </c>
      <c r="I2732" s="129">
        <v>14.17</v>
      </c>
      <c r="J2732"/>
      <c r="K2732"/>
      <c r="L2732"/>
      <c r="M2732"/>
      <c r="N2732"/>
      <c r="O2732"/>
      <c r="P2732"/>
    </row>
    <row r="2733" spans="2:16" ht="15" customHeight="1" x14ac:dyDescent="0.35">
      <c r="B2733" s="142">
        <v>2014</v>
      </c>
      <c r="C2733" s="142"/>
      <c r="D2733" s="128">
        <v>57444</v>
      </c>
      <c r="E2733" s="128">
        <v>353358</v>
      </c>
      <c r="F2733" s="128">
        <v>793888</v>
      </c>
      <c r="G2733" s="128">
        <v>10634</v>
      </c>
      <c r="H2733" s="128">
        <v>7814</v>
      </c>
      <c r="I2733" s="129">
        <v>10.31</v>
      </c>
      <c r="J2733"/>
      <c r="K2733"/>
      <c r="L2733"/>
      <c r="M2733"/>
      <c r="N2733"/>
      <c r="O2733"/>
      <c r="P2733"/>
    </row>
    <row r="2734" spans="2:16" ht="15" customHeight="1" x14ac:dyDescent="0.35">
      <c r="B2734" s="142">
        <v>2013</v>
      </c>
      <c r="C2734" s="142"/>
      <c r="D2734" s="128">
        <v>52981</v>
      </c>
      <c r="E2734" s="128">
        <v>164332</v>
      </c>
      <c r="F2734" s="128">
        <v>684436</v>
      </c>
      <c r="G2734" s="128">
        <v>7227</v>
      </c>
      <c r="H2734" s="128">
        <v>4820</v>
      </c>
      <c r="I2734" s="129">
        <v>5.14</v>
      </c>
      <c r="J2734"/>
      <c r="K2734"/>
      <c r="L2734"/>
      <c r="M2734"/>
      <c r="N2734"/>
      <c r="O2734"/>
      <c r="P2734"/>
    </row>
    <row r="2735" spans="2:16" ht="15" customHeight="1" x14ac:dyDescent="0.35">
      <c r="B2735" s="126">
        <v>2012</v>
      </c>
      <c r="C2735" s="142"/>
      <c r="D2735" s="128">
        <v>53015</v>
      </c>
      <c r="E2735" s="128">
        <v>58524</v>
      </c>
      <c r="F2735" s="128">
        <v>707926</v>
      </c>
      <c r="G2735" s="128">
        <v>9203</v>
      </c>
      <c r="H2735" s="128">
        <v>5464</v>
      </c>
      <c r="I2735" s="129">
        <v>1.79</v>
      </c>
      <c r="J2735"/>
      <c r="K2735"/>
      <c r="L2735"/>
      <c r="M2735"/>
      <c r="N2735"/>
      <c r="O2735"/>
      <c r="P2735"/>
    </row>
    <row r="2736" spans="2:16" ht="15" customHeight="1" x14ac:dyDescent="0.35">
      <c r="B2736" s="126">
        <v>2011</v>
      </c>
      <c r="C2736" s="142"/>
      <c r="D2736" s="128">
        <v>55186</v>
      </c>
      <c r="E2736" s="128">
        <v>475712</v>
      </c>
      <c r="F2736" s="128">
        <v>1106309</v>
      </c>
      <c r="G2736" s="128">
        <v>13562</v>
      </c>
      <c r="H2736" s="128">
        <v>8946</v>
      </c>
      <c r="I2736" s="129">
        <v>13.33</v>
      </c>
      <c r="J2736"/>
      <c r="K2736"/>
      <c r="L2736"/>
      <c r="M2736"/>
      <c r="N2736"/>
      <c r="O2736"/>
      <c r="P2736"/>
    </row>
    <row r="2737" spans="2:16" ht="15" customHeight="1" x14ac:dyDescent="0.35">
      <c r="B2737" s="126">
        <v>2010</v>
      </c>
      <c r="C2737" s="142"/>
      <c r="D2737" s="128">
        <v>58575</v>
      </c>
      <c r="E2737" s="128">
        <v>541940</v>
      </c>
      <c r="F2737" s="128">
        <v>1162036</v>
      </c>
      <c r="G2737" s="128">
        <v>18141</v>
      </c>
      <c r="H2737" s="128">
        <v>7352</v>
      </c>
      <c r="I2737" s="129">
        <v>14.48</v>
      </c>
      <c r="J2737"/>
      <c r="K2737"/>
      <c r="L2737"/>
      <c r="M2737"/>
      <c r="N2737"/>
      <c r="O2737"/>
      <c r="P2737"/>
    </row>
    <row r="2738" spans="2:16" s="13" customFormat="1" ht="15" customHeight="1" collapsed="1" x14ac:dyDescent="0.35">
      <c r="B2738" s="126">
        <v>2009</v>
      </c>
      <c r="C2738" s="142"/>
      <c r="D2738" s="128">
        <v>62807</v>
      </c>
      <c r="E2738" s="128">
        <v>191917</v>
      </c>
      <c r="F2738" s="128">
        <v>1127139</v>
      </c>
      <c r="G2738" s="128">
        <v>21263</v>
      </c>
      <c r="H2738" s="128" t="s">
        <v>69</v>
      </c>
      <c r="I2738" s="129">
        <v>5.37</v>
      </c>
      <c r="J2738"/>
      <c r="K2738"/>
      <c r="L2738"/>
      <c r="M2738"/>
      <c r="N2738"/>
      <c r="O2738"/>
      <c r="P2738"/>
    </row>
    <row r="2739" spans="2:16" s="13" customFormat="1" ht="15" customHeight="1" x14ac:dyDescent="0.35">
      <c r="B2739" s="126">
        <v>2008</v>
      </c>
      <c r="C2739" s="142"/>
      <c r="D2739" s="128">
        <v>65703</v>
      </c>
      <c r="E2739" s="128">
        <v>875269</v>
      </c>
      <c r="F2739" s="128">
        <v>1835658</v>
      </c>
      <c r="G2739" s="128">
        <v>74020</v>
      </c>
      <c r="H2739" s="128" t="s">
        <v>69</v>
      </c>
      <c r="I2739" s="129">
        <v>23.9</v>
      </c>
      <c r="J2739"/>
      <c r="K2739"/>
      <c r="L2739"/>
      <c r="M2739"/>
      <c r="N2739"/>
      <c r="O2739"/>
      <c r="P2739"/>
    </row>
    <row r="2740" spans="2:16" s="13" customFormat="1" ht="15" customHeight="1" x14ac:dyDescent="0.35">
      <c r="B2740" s="123" t="s">
        <v>357</v>
      </c>
      <c r="C2740" s="123"/>
      <c r="D2740" s="132"/>
      <c r="E2740" s="132"/>
      <c r="F2740" s="132"/>
      <c r="G2740" s="132"/>
      <c r="H2740" s="132"/>
      <c r="I2740" s="133"/>
      <c r="J2740"/>
      <c r="K2740"/>
      <c r="L2740"/>
      <c r="M2740"/>
      <c r="N2740"/>
      <c r="O2740"/>
      <c r="P2740"/>
    </row>
    <row r="2741" spans="2:16" s="13" customFormat="1" ht="15" customHeight="1" x14ac:dyDescent="0.35">
      <c r="B2741" s="142">
        <v>2020</v>
      </c>
      <c r="C2741" s="142"/>
      <c r="D2741" s="128">
        <v>8413</v>
      </c>
      <c r="E2741" s="128">
        <v>22165</v>
      </c>
      <c r="F2741" s="128">
        <v>26289</v>
      </c>
      <c r="G2741" s="128">
        <v>1638</v>
      </c>
      <c r="H2741" s="128">
        <v>41</v>
      </c>
      <c r="I2741" s="129">
        <v>10.94</v>
      </c>
      <c r="J2741"/>
      <c r="K2741"/>
      <c r="L2741"/>
      <c r="M2741"/>
      <c r="N2741"/>
      <c r="O2741"/>
      <c r="P2741"/>
    </row>
    <row r="2742" spans="2:16" s="13" customFormat="1" ht="15" customHeight="1" x14ac:dyDescent="0.35">
      <c r="B2742" s="142">
        <v>2019</v>
      </c>
      <c r="C2742" s="142"/>
      <c r="D2742" s="128">
        <v>8894</v>
      </c>
      <c r="E2742" s="128">
        <v>26460</v>
      </c>
      <c r="F2742" s="128">
        <v>26011</v>
      </c>
      <c r="G2742" s="128">
        <v>4912</v>
      </c>
      <c r="H2742" s="128">
        <v>213</v>
      </c>
      <c r="I2742" s="129">
        <v>12.88</v>
      </c>
      <c r="J2742"/>
      <c r="K2742"/>
      <c r="L2742"/>
      <c r="M2742"/>
      <c r="N2742"/>
      <c r="O2742"/>
      <c r="P2742"/>
    </row>
    <row r="2743" spans="2:16" s="13" customFormat="1" ht="15" customHeight="1" x14ac:dyDescent="0.35">
      <c r="B2743" s="142">
        <v>2018</v>
      </c>
      <c r="C2743" s="142"/>
      <c r="D2743" s="128">
        <v>8998</v>
      </c>
      <c r="E2743" s="128">
        <v>23751</v>
      </c>
      <c r="F2743" s="128">
        <v>30723</v>
      </c>
      <c r="G2743" s="128">
        <v>663</v>
      </c>
      <c r="H2743" s="128">
        <v>337</v>
      </c>
      <c r="I2743" s="129">
        <v>12.52</v>
      </c>
      <c r="J2743"/>
      <c r="K2743"/>
      <c r="L2743"/>
      <c r="M2743"/>
      <c r="N2743"/>
      <c r="O2743"/>
      <c r="P2743"/>
    </row>
    <row r="2744" spans="2:16" s="13" customFormat="1" ht="15" customHeight="1" x14ac:dyDescent="0.35">
      <c r="B2744" s="142">
        <v>2017</v>
      </c>
      <c r="C2744" s="142"/>
      <c r="D2744" s="128">
        <v>8793</v>
      </c>
      <c r="E2744" s="128">
        <v>15224</v>
      </c>
      <c r="F2744" s="128">
        <v>19093</v>
      </c>
      <c r="G2744" s="128">
        <v>618</v>
      </c>
      <c r="H2744" s="128">
        <v>254</v>
      </c>
      <c r="I2744" s="129">
        <v>9.83</v>
      </c>
      <c r="J2744"/>
      <c r="K2744"/>
      <c r="L2744"/>
      <c r="M2744"/>
      <c r="N2744"/>
      <c r="O2744"/>
      <c r="P2744"/>
    </row>
    <row r="2745" spans="2:16" ht="15" customHeight="1" x14ac:dyDescent="0.35">
      <c r="B2745" s="142">
        <v>2016</v>
      </c>
      <c r="C2745" s="142"/>
      <c r="D2745" s="128">
        <v>8115</v>
      </c>
      <c r="E2745" s="128">
        <v>12760</v>
      </c>
      <c r="F2745" s="128">
        <v>17597</v>
      </c>
      <c r="G2745" s="128">
        <v>495</v>
      </c>
      <c r="H2745" s="128">
        <v>423</v>
      </c>
      <c r="I2745" s="129">
        <v>9.7899999999999991</v>
      </c>
      <c r="J2745"/>
      <c r="K2745"/>
      <c r="L2745"/>
      <c r="M2745"/>
      <c r="N2745"/>
      <c r="O2745"/>
      <c r="P2745"/>
    </row>
    <row r="2746" spans="2:16" ht="15" customHeight="1" x14ac:dyDescent="0.35">
      <c r="B2746" s="142">
        <v>2015</v>
      </c>
      <c r="C2746" s="142"/>
      <c r="D2746" s="128">
        <v>7671</v>
      </c>
      <c r="E2746" s="128">
        <v>14597</v>
      </c>
      <c r="F2746" s="128">
        <v>18596</v>
      </c>
      <c r="G2746" s="128">
        <v>798</v>
      </c>
      <c r="H2746" s="128">
        <v>336</v>
      </c>
      <c r="I2746" s="129">
        <v>12.49</v>
      </c>
      <c r="J2746"/>
      <c r="K2746"/>
      <c r="L2746"/>
      <c r="M2746"/>
      <c r="N2746"/>
      <c r="O2746"/>
      <c r="P2746"/>
    </row>
    <row r="2747" spans="2:16" ht="15" customHeight="1" x14ac:dyDescent="0.35">
      <c r="B2747" s="142">
        <v>2014</v>
      </c>
      <c r="C2747" s="142"/>
      <c r="D2747" s="128">
        <v>7360</v>
      </c>
      <c r="E2747" s="128">
        <v>15117</v>
      </c>
      <c r="F2747" s="128">
        <v>23574</v>
      </c>
      <c r="G2747" s="128">
        <v>163</v>
      </c>
      <c r="H2747" s="128">
        <v>161</v>
      </c>
      <c r="I2747" s="129">
        <v>12.08</v>
      </c>
      <c r="J2747"/>
      <c r="K2747"/>
      <c r="L2747"/>
      <c r="M2747"/>
      <c r="N2747"/>
      <c r="O2747"/>
      <c r="P2747"/>
    </row>
    <row r="2748" spans="2:16" ht="15" customHeight="1" x14ac:dyDescent="0.35">
      <c r="B2748" s="142">
        <v>2013</v>
      </c>
      <c r="C2748" s="142"/>
      <c r="D2748" s="128">
        <v>7187</v>
      </c>
      <c r="E2748" s="128">
        <v>12235</v>
      </c>
      <c r="F2748" s="128">
        <v>17615</v>
      </c>
      <c r="G2748" s="128">
        <v>1191</v>
      </c>
      <c r="H2748" s="128">
        <v>296</v>
      </c>
      <c r="I2748" s="129">
        <v>9.92</v>
      </c>
      <c r="J2748"/>
      <c r="K2748"/>
      <c r="L2748"/>
      <c r="M2748"/>
      <c r="N2748"/>
      <c r="O2748"/>
      <c r="P2748"/>
    </row>
    <row r="2749" spans="2:16" ht="15" customHeight="1" x14ac:dyDescent="0.35">
      <c r="B2749" s="126">
        <v>2012</v>
      </c>
      <c r="C2749" s="142"/>
      <c r="D2749" s="128">
        <v>7184</v>
      </c>
      <c r="E2749" s="128">
        <v>7442</v>
      </c>
      <c r="F2749" s="128">
        <v>16749</v>
      </c>
      <c r="G2749" s="128">
        <v>808</v>
      </c>
      <c r="H2749" s="128">
        <v>536</v>
      </c>
      <c r="I2749" s="129">
        <v>6.13</v>
      </c>
      <c r="J2749"/>
      <c r="K2749"/>
      <c r="L2749"/>
      <c r="M2749"/>
      <c r="N2749"/>
      <c r="O2749"/>
      <c r="P2749"/>
    </row>
    <row r="2750" spans="2:16" s="12" customFormat="1" ht="15" customHeight="1" x14ac:dyDescent="0.35">
      <c r="B2750" s="126">
        <v>2011</v>
      </c>
      <c r="C2750" s="142"/>
      <c r="D2750" s="128">
        <v>7612</v>
      </c>
      <c r="E2750" s="128">
        <v>13907</v>
      </c>
      <c r="F2750" s="128">
        <v>20677</v>
      </c>
      <c r="G2750" s="128">
        <v>1240</v>
      </c>
      <c r="H2750" s="128">
        <v>952</v>
      </c>
      <c r="I2750" s="129">
        <v>9.7200000000000006</v>
      </c>
      <c r="J2750"/>
      <c r="K2750"/>
      <c r="L2750"/>
      <c r="M2750"/>
      <c r="N2750"/>
      <c r="O2750"/>
      <c r="P2750"/>
    </row>
    <row r="2751" spans="2:16" s="13" customFormat="1" ht="15" customHeight="1" collapsed="1" x14ac:dyDescent="0.35">
      <c r="B2751" s="126">
        <v>2010</v>
      </c>
      <c r="C2751" s="142"/>
      <c r="D2751" s="128">
        <v>7773</v>
      </c>
      <c r="E2751" s="128">
        <v>27993</v>
      </c>
      <c r="F2751" s="128">
        <v>32056</v>
      </c>
      <c r="G2751" s="128">
        <v>977</v>
      </c>
      <c r="H2751" s="128">
        <v>481</v>
      </c>
      <c r="I2751" s="129">
        <v>19.07</v>
      </c>
      <c r="J2751"/>
      <c r="K2751"/>
      <c r="L2751"/>
      <c r="M2751"/>
      <c r="N2751"/>
      <c r="O2751"/>
      <c r="P2751"/>
    </row>
    <row r="2752" spans="2:16" s="13" customFormat="1" ht="15" customHeight="1" x14ac:dyDescent="0.35">
      <c r="B2752" s="126">
        <v>2009</v>
      </c>
      <c r="C2752" s="142"/>
      <c r="D2752" s="128">
        <v>7745</v>
      </c>
      <c r="E2752" s="128">
        <v>22706</v>
      </c>
      <c r="F2752" s="128">
        <v>36346</v>
      </c>
      <c r="G2752" s="128">
        <v>640</v>
      </c>
      <c r="H2752" s="128" t="s">
        <v>69</v>
      </c>
      <c r="I2752" s="129">
        <v>15.13</v>
      </c>
      <c r="J2752"/>
      <c r="K2752"/>
      <c r="L2752"/>
      <c r="M2752"/>
      <c r="N2752"/>
      <c r="O2752"/>
      <c r="P2752"/>
    </row>
    <row r="2753" spans="2:16" s="13" customFormat="1" ht="15" customHeight="1" x14ac:dyDescent="0.35">
      <c r="B2753" s="126">
        <v>2008</v>
      </c>
      <c r="C2753" s="142"/>
      <c r="D2753" s="128">
        <v>8089</v>
      </c>
      <c r="E2753" s="128">
        <v>22931</v>
      </c>
      <c r="F2753" s="128">
        <v>27548</v>
      </c>
      <c r="G2753" s="128">
        <v>907</v>
      </c>
      <c r="H2753" s="128" t="s">
        <v>69</v>
      </c>
      <c r="I2753" s="129">
        <v>17.8</v>
      </c>
      <c r="J2753"/>
      <c r="K2753"/>
      <c r="L2753"/>
      <c r="M2753"/>
      <c r="N2753"/>
      <c r="O2753"/>
      <c r="P2753"/>
    </row>
    <row r="2754" spans="2:16" s="13" customFormat="1" ht="15" customHeight="1" x14ac:dyDescent="0.35">
      <c r="B2754" s="123" t="s">
        <v>358</v>
      </c>
      <c r="C2754" s="123"/>
      <c r="D2754" s="132"/>
      <c r="E2754" s="132"/>
      <c r="F2754" s="132"/>
      <c r="G2754" s="132"/>
      <c r="H2754" s="132"/>
      <c r="I2754" s="133"/>
      <c r="J2754"/>
      <c r="K2754"/>
      <c r="L2754"/>
      <c r="M2754"/>
      <c r="N2754"/>
      <c r="O2754"/>
      <c r="P2754"/>
    </row>
    <row r="2755" spans="2:16" s="13" customFormat="1" ht="15" customHeight="1" x14ac:dyDescent="0.35">
      <c r="B2755" s="142">
        <v>2020</v>
      </c>
      <c r="C2755" s="142"/>
      <c r="D2755" s="128">
        <v>10438</v>
      </c>
      <c r="E2755" s="128">
        <v>8394</v>
      </c>
      <c r="F2755" s="128">
        <v>45475</v>
      </c>
      <c r="G2755" s="128">
        <v>265</v>
      </c>
      <c r="H2755" s="128">
        <v>216</v>
      </c>
      <c r="I2755" s="129">
        <v>4.46</v>
      </c>
      <c r="J2755"/>
      <c r="K2755"/>
      <c r="L2755"/>
      <c r="M2755"/>
      <c r="N2755"/>
      <c r="O2755"/>
      <c r="P2755"/>
    </row>
    <row r="2756" spans="2:16" s="13" customFormat="1" ht="15" customHeight="1" x14ac:dyDescent="0.35">
      <c r="B2756" s="142">
        <v>2019</v>
      </c>
      <c r="C2756" s="142"/>
      <c r="D2756" s="128">
        <v>11271</v>
      </c>
      <c r="E2756" s="128">
        <v>43265</v>
      </c>
      <c r="F2756" s="128">
        <v>76764</v>
      </c>
      <c r="G2756" s="128">
        <v>743</v>
      </c>
      <c r="H2756" s="128">
        <v>224</v>
      </c>
      <c r="I2756" s="129">
        <v>13.67</v>
      </c>
      <c r="J2756"/>
      <c r="K2756"/>
      <c r="L2756"/>
      <c r="M2756"/>
      <c r="N2756"/>
      <c r="O2756"/>
      <c r="P2756"/>
    </row>
    <row r="2757" spans="2:16" s="13" customFormat="1" ht="15" customHeight="1" x14ac:dyDescent="0.35">
      <c r="B2757" s="142">
        <v>2018</v>
      </c>
      <c r="C2757" s="142"/>
      <c r="D2757" s="128">
        <v>10801</v>
      </c>
      <c r="E2757" s="128">
        <v>47471</v>
      </c>
      <c r="F2757" s="128">
        <v>91145</v>
      </c>
      <c r="G2757" s="128">
        <v>283</v>
      </c>
      <c r="H2757" s="128">
        <v>175</v>
      </c>
      <c r="I2757" s="129">
        <v>17.190000000000001</v>
      </c>
      <c r="J2757"/>
      <c r="K2757"/>
      <c r="L2757"/>
      <c r="M2757"/>
      <c r="N2757"/>
      <c r="O2757"/>
      <c r="P2757"/>
    </row>
    <row r="2758" spans="2:16" ht="15" customHeight="1" x14ac:dyDescent="0.35">
      <c r="B2758" s="142">
        <v>2017</v>
      </c>
      <c r="C2758" s="142"/>
      <c r="D2758" s="128">
        <v>10261</v>
      </c>
      <c r="E2758" s="128">
        <v>49306</v>
      </c>
      <c r="F2758" s="128">
        <v>85832</v>
      </c>
      <c r="G2758" s="128">
        <v>721</v>
      </c>
      <c r="H2758" s="128">
        <v>514</v>
      </c>
      <c r="I2758" s="129">
        <v>19.59</v>
      </c>
      <c r="J2758"/>
      <c r="K2758"/>
      <c r="L2758"/>
      <c r="M2758"/>
      <c r="N2758"/>
      <c r="O2758"/>
      <c r="P2758"/>
    </row>
    <row r="2759" spans="2:16" ht="15" customHeight="1" x14ac:dyDescent="0.35">
      <c r="B2759" s="142">
        <v>2016</v>
      </c>
      <c r="C2759" s="142"/>
      <c r="D2759" s="128">
        <v>9211</v>
      </c>
      <c r="E2759" s="128">
        <v>47171</v>
      </c>
      <c r="F2759" s="128">
        <v>76908</v>
      </c>
      <c r="G2759" s="128">
        <v>783</v>
      </c>
      <c r="H2759" s="128">
        <v>250</v>
      </c>
      <c r="I2759" s="129">
        <v>20.74</v>
      </c>
      <c r="J2759"/>
      <c r="K2759"/>
      <c r="L2759"/>
      <c r="M2759"/>
      <c r="N2759"/>
      <c r="O2759"/>
      <c r="P2759"/>
    </row>
    <row r="2760" spans="2:16" ht="15" customHeight="1" x14ac:dyDescent="0.35">
      <c r="B2760" s="142">
        <v>2015</v>
      </c>
      <c r="C2760" s="142"/>
      <c r="D2760" s="128">
        <v>8392</v>
      </c>
      <c r="E2760" s="128">
        <v>42447</v>
      </c>
      <c r="F2760" s="128">
        <v>75448</v>
      </c>
      <c r="G2760" s="128">
        <v>300</v>
      </c>
      <c r="H2760" s="128">
        <v>133</v>
      </c>
      <c r="I2760" s="129">
        <v>20.96</v>
      </c>
      <c r="J2760"/>
      <c r="K2760"/>
      <c r="L2760"/>
      <c r="M2760"/>
      <c r="N2760"/>
      <c r="O2760"/>
      <c r="P2760"/>
    </row>
    <row r="2761" spans="2:16" ht="15" customHeight="1" x14ac:dyDescent="0.35">
      <c r="B2761" s="142">
        <v>2014</v>
      </c>
      <c r="C2761" s="142"/>
      <c r="D2761" s="128">
        <v>7662</v>
      </c>
      <c r="E2761" s="128">
        <v>37722</v>
      </c>
      <c r="F2761" s="128">
        <v>65984</v>
      </c>
      <c r="G2761" s="128">
        <v>332</v>
      </c>
      <c r="H2761" s="128">
        <v>186</v>
      </c>
      <c r="I2761" s="129">
        <v>21.25</v>
      </c>
      <c r="J2761"/>
      <c r="K2761"/>
      <c r="L2761"/>
      <c r="M2761"/>
      <c r="N2761"/>
      <c r="O2761"/>
      <c r="P2761"/>
    </row>
    <row r="2762" spans="2:16" ht="15" customHeight="1" x14ac:dyDescent="0.35">
      <c r="B2762" s="142">
        <v>2013</v>
      </c>
      <c r="C2762" s="142"/>
      <c r="D2762" s="128">
        <v>6996</v>
      </c>
      <c r="E2762" s="128">
        <v>14044</v>
      </c>
      <c r="F2762" s="128">
        <v>43935</v>
      </c>
      <c r="G2762" s="128">
        <v>414</v>
      </c>
      <c r="H2762" s="128">
        <v>162</v>
      </c>
      <c r="I2762" s="129">
        <v>9.06</v>
      </c>
      <c r="J2762"/>
      <c r="K2762"/>
      <c r="L2762"/>
      <c r="M2762"/>
      <c r="N2762"/>
      <c r="O2762"/>
      <c r="P2762"/>
    </row>
    <row r="2763" spans="2:16" s="13" customFormat="1" ht="15" customHeight="1" collapsed="1" x14ac:dyDescent="0.35">
      <c r="B2763" s="126">
        <v>2012</v>
      </c>
      <c r="C2763" s="142"/>
      <c r="D2763" s="128">
        <v>6858</v>
      </c>
      <c r="E2763" s="128">
        <v>13407</v>
      </c>
      <c r="F2763" s="128">
        <v>36160</v>
      </c>
      <c r="G2763" s="128">
        <v>98</v>
      </c>
      <c r="H2763" s="128">
        <v>79</v>
      </c>
      <c r="I2763" s="129">
        <v>9.33</v>
      </c>
      <c r="J2763"/>
      <c r="K2763"/>
      <c r="L2763"/>
      <c r="M2763"/>
      <c r="N2763"/>
      <c r="O2763"/>
      <c r="P2763"/>
    </row>
    <row r="2764" spans="2:16" s="13" customFormat="1" ht="15" customHeight="1" x14ac:dyDescent="0.35">
      <c r="B2764" s="126">
        <v>2011</v>
      </c>
      <c r="C2764" s="142"/>
      <c r="D2764" s="128">
        <v>7176</v>
      </c>
      <c r="E2764" s="128">
        <v>39185</v>
      </c>
      <c r="F2764" s="128">
        <v>56279</v>
      </c>
      <c r="G2764" s="128">
        <v>1836</v>
      </c>
      <c r="H2764" s="128">
        <v>70</v>
      </c>
      <c r="I2764" s="129">
        <v>25.35</v>
      </c>
      <c r="J2764"/>
      <c r="K2764"/>
      <c r="L2764"/>
      <c r="M2764"/>
      <c r="N2764"/>
      <c r="O2764"/>
      <c r="P2764"/>
    </row>
    <row r="2765" spans="2:16" s="13" customFormat="1" ht="15" customHeight="1" x14ac:dyDescent="0.35">
      <c r="B2765" s="126">
        <v>2010</v>
      </c>
      <c r="C2765" s="142"/>
      <c r="D2765" s="128">
        <v>7685</v>
      </c>
      <c r="E2765" s="128">
        <v>37756</v>
      </c>
      <c r="F2765" s="128">
        <v>55024</v>
      </c>
      <c r="G2765" s="128">
        <v>4110</v>
      </c>
      <c r="H2765" s="128">
        <v>142</v>
      </c>
      <c r="I2765" s="129">
        <v>22.63</v>
      </c>
      <c r="J2765"/>
      <c r="K2765"/>
      <c r="L2765"/>
      <c r="M2765"/>
      <c r="N2765"/>
      <c r="O2765"/>
      <c r="P2765"/>
    </row>
    <row r="2766" spans="2:16" s="13" customFormat="1" ht="15" customHeight="1" x14ac:dyDescent="0.35">
      <c r="B2766" s="126">
        <v>2009</v>
      </c>
      <c r="C2766" s="142"/>
      <c r="D2766" s="128">
        <v>8098</v>
      </c>
      <c r="E2766" s="128">
        <v>79</v>
      </c>
      <c r="F2766" s="128">
        <v>45551</v>
      </c>
      <c r="G2766" s="128">
        <v>378</v>
      </c>
      <c r="H2766" s="128" t="s">
        <v>69</v>
      </c>
      <c r="I2766" s="129">
        <v>0.05</v>
      </c>
      <c r="J2766"/>
      <c r="K2766"/>
      <c r="L2766"/>
      <c r="M2766"/>
      <c r="N2766"/>
      <c r="O2766"/>
      <c r="P2766"/>
    </row>
    <row r="2767" spans="2:16" ht="15" customHeight="1" x14ac:dyDescent="0.35">
      <c r="B2767" s="126">
        <v>2008</v>
      </c>
      <c r="C2767" s="142"/>
      <c r="D2767" s="128">
        <v>8091</v>
      </c>
      <c r="E2767" s="128">
        <v>43478</v>
      </c>
      <c r="F2767" s="128">
        <v>76720</v>
      </c>
      <c r="G2767" s="128">
        <v>10482</v>
      </c>
      <c r="H2767" s="128" t="s">
        <v>69</v>
      </c>
      <c r="I2767" s="129">
        <v>23.82</v>
      </c>
      <c r="J2767"/>
      <c r="K2767"/>
      <c r="L2767"/>
      <c r="M2767"/>
      <c r="N2767"/>
      <c r="O2767"/>
      <c r="P2767"/>
    </row>
    <row r="2768" spans="2:16" ht="15" customHeight="1" x14ac:dyDescent="0.35">
      <c r="B2768" s="123" t="s">
        <v>359</v>
      </c>
      <c r="C2768" s="123"/>
      <c r="D2768" s="132"/>
      <c r="E2768" s="132"/>
      <c r="F2768" s="132"/>
      <c r="G2768" s="132"/>
      <c r="H2768" s="132"/>
      <c r="I2768" s="133"/>
      <c r="J2768"/>
      <c r="K2768"/>
      <c r="L2768"/>
      <c r="M2768"/>
      <c r="N2768"/>
      <c r="O2768"/>
      <c r="P2768"/>
    </row>
    <row r="2769" spans="2:16" ht="15" customHeight="1" x14ac:dyDescent="0.35">
      <c r="B2769" s="142">
        <v>2020</v>
      </c>
      <c r="C2769" s="142"/>
      <c r="D2769" s="128">
        <v>3628</v>
      </c>
      <c r="E2769" s="128">
        <v>10699</v>
      </c>
      <c r="F2769" s="128">
        <v>14671</v>
      </c>
      <c r="G2769" s="128">
        <v>66</v>
      </c>
      <c r="H2769" s="128">
        <v>54</v>
      </c>
      <c r="I2769" s="129">
        <v>21.8</v>
      </c>
      <c r="J2769"/>
      <c r="K2769"/>
      <c r="L2769"/>
      <c r="M2769"/>
      <c r="N2769"/>
      <c r="O2769"/>
      <c r="P2769"/>
    </row>
    <row r="2770" spans="2:16" ht="15" customHeight="1" x14ac:dyDescent="0.35">
      <c r="B2770" s="142">
        <v>2019</v>
      </c>
      <c r="C2770" s="142"/>
      <c r="D2770" s="128">
        <v>3884</v>
      </c>
      <c r="E2770" s="128">
        <v>11998</v>
      </c>
      <c r="F2770" s="128">
        <v>15653</v>
      </c>
      <c r="G2770" s="128">
        <v>146</v>
      </c>
      <c r="H2770" s="128">
        <v>87</v>
      </c>
      <c r="I2770" s="129">
        <v>18.329999999999998</v>
      </c>
      <c r="J2770"/>
      <c r="K2770"/>
      <c r="L2770"/>
      <c r="M2770"/>
      <c r="N2770"/>
      <c r="O2770"/>
      <c r="P2770"/>
    </row>
    <row r="2771" spans="2:16" ht="15" customHeight="1" x14ac:dyDescent="0.35">
      <c r="B2771" s="142">
        <v>2018</v>
      </c>
      <c r="C2771" s="142"/>
      <c r="D2771" s="128">
        <v>3854</v>
      </c>
      <c r="E2771" s="128">
        <v>8755</v>
      </c>
      <c r="F2771" s="128">
        <v>16366</v>
      </c>
      <c r="G2771" s="128">
        <v>88</v>
      </c>
      <c r="H2771" s="128">
        <v>74</v>
      </c>
      <c r="I2771" s="129">
        <v>14.11</v>
      </c>
      <c r="J2771"/>
      <c r="K2771"/>
      <c r="L2771"/>
      <c r="M2771"/>
      <c r="N2771"/>
      <c r="O2771"/>
      <c r="P2771"/>
    </row>
    <row r="2772" spans="2:16" ht="15" customHeight="1" x14ac:dyDescent="0.35">
      <c r="B2772" s="142">
        <v>2017</v>
      </c>
      <c r="C2772" s="142"/>
      <c r="D2772" s="128">
        <v>3710</v>
      </c>
      <c r="E2772" s="128">
        <v>7179</v>
      </c>
      <c r="F2772" s="128">
        <v>15713</v>
      </c>
      <c r="G2772" s="128">
        <v>222</v>
      </c>
      <c r="H2772" s="128">
        <v>176</v>
      </c>
      <c r="I2772" s="129">
        <v>12.08</v>
      </c>
      <c r="J2772"/>
      <c r="K2772"/>
      <c r="L2772"/>
      <c r="M2772"/>
      <c r="N2772"/>
      <c r="O2772"/>
      <c r="P2772"/>
    </row>
    <row r="2773" spans="2:16" ht="15" customHeight="1" x14ac:dyDescent="0.35">
      <c r="B2773" s="142">
        <v>2016</v>
      </c>
      <c r="C2773" s="142"/>
      <c r="D2773" s="128">
        <v>3396</v>
      </c>
      <c r="E2773" s="128">
        <v>15683</v>
      </c>
      <c r="F2773" s="128">
        <v>23514</v>
      </c>
      <c r="G2773" s="128">
        <v>254</v>
      </c>
      <c r="H2773" s="128">
        <v>138</v>
      </c>
      <c r="I2773" s="129">
        <v>30.23</v>
      </c>
      <c r="J2773"/>
      <c r="K2773"/>
      <c r="L2773"/>
      <c r="M2773"/>
      <c r="N2773"/>
      <c r="O2773"/>
      <c r="P2773"/>
    </row>
    <row r="2774" spans="2:16" ht="15" customHeight="1" x14ac:dyDescent="0.35">
      <c r="B2774" s="142">
        <v>2015</v>
      </c>
      <c r="C2774" s="142"/>
      <c r="D2774" s="128">
        <v>3340</v>
      </c>
      <c r="E2774" s="128">
        <v>10639</v>
      </c>
      <c r="F2774" s="128">
        <v>18141</v>
      </c>
      <c r="G2774" s="128">
        <v>554</v>
      </c>
      <c r="H2774" s="128">
        <v>488</v>
      </c>
      <c r="I2774" s="129">
        <v>22.98</v>
      </c>
      <c r="J2774"/>
      <c r="K2774"/>
      <c r="L2774"/>
      <c r="M2774"/>
      <c r="N2774"/>
      <c r="O2774"/>
      <c r="P2774"/>
    </row>
    <row r="2775" spans="2:16" s="13" customFormat="1" ht="15" customHeight="1" collapsed="1" x14ac:dyDescent="0.35">
      <c r="B2775" s="142">
        <v>2014</v>
      </c>
      <c r="C2775" s="142"/>
      <c r="D2775" s="128">
        <v>3036</v>
      </c>
      <c r="E2775" s="128">
        <v>10417</v>
      </c>
      <c r="F2775" s="128">
        <v>15852</v>
      </c>
      <c r="G2775" s="128">
        <v>507</v>
      </c>
      <c r="H2775" s="128">
        <v>136</v>
      </c>
      <c r="I2775" s="129">
        <v>26.52</v>
      </c>
      <c r="J2775"/>
      <c r="K2775"/>
      <c r="L2775"/>
      <c r="M2775"/>
      <c r="N2775"/>
      <c r="O2775"/>
      <c r="P2775"/>
    </row>
    <row r="2776" spans="2:16" s="13" customFormat="1" ht="15" customHeight="1" x14ac:dyDescent="0.35">
      <c r="B2776" s="142">
        <v>2013</v>
      </c>
      <c r="C2776" s="142"/>
      <c r="D2776" s="128">
        <v>2883</v>
      </c>
      <c r="E2776" s="128">
        <v>6939</v>
      </c>
      <c r="F2776" s="128">
        <v>10764</v>
      </c>
      <c r="G2776" s="128">
        <v>136</v>
      </c>
      <c r="H2776" s="128">
        <v>134</v>
      </c>
      <c r="I2776" s="129">
        <v>18.53</v>
      </c>
      <c r="J2776"/>
      <c r="K2776"/>
      <c r="L2776"/>
      <c r="M2776"/>
      <c r="N2776"/>
      <c r="O2776"/>
      <c r="P2776"/>
    </row>
    <row r="2777" spans="2:16" s="13" customFormat="1" ht="15" customHeight="1" x14ac:dyDescent="0.35">
      <c r="B2777" s="126">
        <v>2012</v>
      </c>
      <c r="C2777" s="142"/>
      <c r="D2777" s="128">
        <v>2850</v>
      </c>
      <c r="E2777" s="128">
        <v>3122</v>
      </c>
      <c r="F2777" s="128">
        <v>7026</v>
      </c>
      <c r="G2777" s="128">
        <v>128</v>
      </c>
      <c r="H2777" s="128">
        <v>126</v>
      </c>
      <c r="I2777" s="129">
        <v>8.09</v>
      </c>
      <c r="J2777"/>
      <c r="K2777"/>
      <c r="L2777"/>
      <c r="M2777"/>
      <c r="N2777"/>
      <c r="O2777"/>
      <c r="P2777"/>
    </row>
    <row r="2778" spans="2:16" s="13" customFormat="1" ht="15" customHeight="1" x14ac:dyDescent="0.35">
      <c r="B2778" s="126">
        <v>2011</v>
      </c>
      <c r="C2778" s="142"/>
      <c r="D2778" s="128">
        <v>2907</v>
      </c>
      <c r="E2778" s="128">
        <v>7153</v>
      </c>
      <c r="F2778" s="128">
        <v>17893</v>
      </c>
      <c r="G2778" s="128">
        <v>115</v>
      </c>
      <c r="H2778" s="128">
        <v>35</v>
      </c>
      <c r="I2778" s="129">
        <v>18.43</v>
      </c>
      <c r="J2778"/>
      <c r="K2778"/>
      <c r="L2778"/>
      <c r="M2778"/>
      <c r="N2778"/>
      <c r="O2778"/>
      <c r="P2778"/>
    </row>
    <row r="2779" spans="2:16" ht="15" customHeight="1" x14ac:dyDescent="0.35">
      <c r="B2779" s="126">
        <v>2010</v>
      </c>
      <c r="C2779" s="142"/>
      <c r="D2779" s="128">
        <v>3015</v>
      </c>
      <c r="E2779" s="128">
        <v>18474</v>
      </c>
      <c r="F2779" s="128">
        <v>23978</v>
      </c>
      <c r="G2779" s="128">
        <v>183</v>
      </c>
      <c r="H2779" s="128">
        <v>72</v>
      </c>
      <c r="I2779" s="129">
        <v>41.21</v>
      </c>
      <c r="J2779"/>
      <c r="K2779"/>
      <c r="L2779"/>
      <c r="M2779"/>
      <c r="N2779"/>
      <c r="O2779"/>
      <c r="P2779"/>
    </row>
    <row r="2780" spans="2:16" ht="15" customHeight="1" x14ac:dyDescent="0.35">
      <c r="B2780" s="126">
        <v>2009</v>
      </c>
      <c r="C2780" s="142"/>
      <c r="D2780" s="128">
        <v>2923</v>
      </c>
      <c r="E2780" s="128">
        <v>16427</v>
      </c>
      <c r="F2780" s="128">
        <v>21790</v>
      </c>
      <c r="G2780" s="128">
        <v>200</v>
      </c>
      <c r="H2780" s="128" t="s">
        <v>69</v>
      </c>
      <c r="I2780" s="129">
        <v>38.97</v>
      </c>
      <c r="J2780"/>
      <c r="K2780"/>
      <c r="L2780"/>
      <c r="M2780"/>
      <c r="N2780"/>
      <c r="O2780"/>
      <c r="P2780"/>
    </row>
    <row r="2781" spans="2:16" ht="15" customHeight="1" x14ac:dyDescent="0.35">
      <c r="B2781" s="126">
        <v>2008</v>
      </c>
      <c r="C2781" s="142"/>
      <c r="D2781" s="128">
        <v>2885</v>
      </c>
      <c r="E2781" s="128">
        <v>9940</v>
      </c>
      <c r="F2781" s="128">
        <v>18152</v>
      </c>
      <c r="G2781" s="128">
        <v>229</v>
      </c>
      <c r="H2781" s="128" t="s">
        <v>69</v>
      </c>
      <c r="I2781" s="129">
        <v>24.61</v>
      </c>
      <c r="J2781"/>
      <c r="K2781"/>
      <c r="L2781"/>
      <c r="M2781"/>
      <c r="N2781"/>
      <c r="O2781"/>
      <c r="P2781"/>
    </row>
    <row r="2782" spans="2:16" ht="15" customHeight="1" x14ac:dyDescent="0.35">
      <c r="B2782" s="123" t="s">
        <v>360</v>
      </c>
      <c r="C2782" s="123"/>
      <c r="D2782" s="132"/>
      <c r="E2782" s="132"/>
      <c r="F2782" s="132"/>
      <c r="G2782" s="132"/>
      <c r="H2782" s="132"/>
      <c r="I2782" s="133"/>
      <c r="J2782"/>
      <c r="K2782"/>
      <c r="L2782"/>
      <c r="M2782"/>
      <c r="N2782"/>
      <c r="O2782"/>
      <c r="P2782"/>
    </row>
    <row r="2783" spans="2:16" ht="15" customHeight="1" x14ac:dyDescent="0.35">
      <c r="B2783" s="142">
        <v>2020</v>
      </c>
      <c r="C2783" s="142"/>
      <c r="D2783" s="128">
        <v>4309</v>
      </c>
      <c r="E2783" s="128">
        <v>2686</v>
      </c>
      <c r="F2783" s="128">
        <v>6992</v>
      </c>
      <c r="G2783" s="128">
        <v>1137</v>
      </c>
      <c r="H2783" s="128">
        <v>807</v>
      </c>
      <c r="I2783" s="129">
        <v>3.07</v>
      </c>
      <c r="J2783"/>
      <c r="K2783"/>
      <c r="L2783"/>
      <c r="M2783"/>
      <c r="N2783"/>
      <c r="O2783"/>
      <c r="P2783"/>
    </row>
    <row r="2784" spans="2:16" ht="15" customHeight="1" x14ac:dyDescent="0.35">
      <c r="B2784" s="142">
        <v>2019</v>
      </c>
      <c r="C2784" s="142"/>
      <c r="D2784" s="128">
        <v>4582</v>
      </c>
      <c r="E2784" s="128">
        <v>8384</v>
      </c>
      <c r="F2784" s="128">
        <v>13255</v>
      </c>
      <c r="G2784" s="128">
        <v>698</v>
      </c>
      <c r="H2784" s="128">
        <v>477</v>
      </c>
      <c r="I2784" s="129">
        <v>7.27</v>
      </c>
      <c r="J2784"/>
      <c r="K2784"/>
      <c r="L2784"/>
      <c r="M2784"/>
      <c r="N2784"/>
      <c r="O2784"/>
      <c r="P2784"/>
    </row>
    <row r="2785" spans="2:16" ht="15" customHeight="1" x14ac:dyDescent="0.35">
      <c r="B2785" s="142">
        <v>2018</v>
      </c>
      <c r="C2785" s="142"/>
      <c r="D2785" s="128">
        <v>4485</v>
      </c>
      <c r="E2785" s="128">
        <v>8644</v>
      </c>
      <c r="F2785" s="128">
        <v>14448</v>
      </c>
      <c r="G2785" s="128">
        <v>1070</v>
      </c>
      <c r="H2785" s="128">
        <v>485</v>
      </c>
      <c r="I2785" s="129">
        <v>7.99</v>
      </c>
      <c r="J2785"/>
      <c r="K2785"/>
      <c r="L2785"/>
      <c r="M2785"/>
      <c r="N2785"/>
      <c r="O2785"/>
      <c r="P2785"/>
    </row>
    <row r="2786" spans="2:16" ht="15" customHeight="1" x14ac:dyDescent="0.35">
      <c r="B2786" s="142">
        <v>2017</v>
      </c>
      <c r="C2786" s="142"/>
      <c r="D2786" s="128">
        <v>4369</v>
      </c>
      <c r="E2786" s="128">
        <v>10566</v>
      </c>
      <c r="F2786" s="128">
        <v>15965</v>
      </c>
      <c r="G2786" s="128">
        <v>1190</v>
      </c>
      <c r="H2786" s="128">
        <v>894</v>
      </c>
      <c r="I2786" s="129">
        <v>12.18</v>
      </c>
      <c r="J2786"/>
      <c r="K2786"/>
      <c r="L2786"/>
      <c r="M2786"/>
      <c r="N2786"/>
      <c r="O2786"/>
      <c r="P2786"/>
    </row>
    <row r="2787" spans="2:16" s="13" customFormat="1" ht="15" customHeight="1" collapsed="1" x14ac:dyDescent="0.35">
      <c r="B2787" s="142">
        <v>2016</v>
      </c>
      <c r="C2787" s="142"/>
      <c r="D2787" s="128">
        <v>4063</v>
      </c>
      <c r="E2787" s="128">
        <v>8266</v>
      </c>
      <c r="F2787" s="128">
        <v>12788</v>
      </c>
      <c r="G2787" s="128">
        <v>572</v>
      </c>
      <c r="H2787" s="128">
        <v>492</v>
      </c>
      <c r="I2787" s="129">
        <v>11.55</v>
      </c>
      <c r="J2787"/>
      <c r="K2787"/>
      <c r="L2787"/>
      <c r="M2787"/>
      <c r="N2787"/>
      <c r="O2787"/>
      <c r="P2787"/>
    </row>
    <row r="2788" spans="2:16" s="13" customFormat="1" ht="15" customHeight="1" x14ac:dyDescent="0.35">
      <c r="B2788" s="142">
        <v>2015</v>
      </c>
      <c r="C2788" s="142"/>
      <c r="D2788" s="128">
        <v>3782</v>
      </c>
      <c r="E2788" s="128">
        <v>8103</v>
      </c>
      <c r="F2788" s="128">
        <v>14995</v>
      </c>
      <c r="G2788" s="128">
        <v>217</v>
      </c>
      <c r="H2788" s="128">
        <v>51</v>
      </c>
      <c r="I2788" s="129">
        <v>12.18</v>
      </c>
      <c r="J2788"/>
      <c r="K2788"/>
      <c r="L2788"/>
      <c r="M2788"/>
      <c r="N2788"/>
      <c r="O2788"/>
      <c r="P2788"/>
    </row>
    <row r="2789" spans="2:16" s="13" customFormat="1" ht="15" customHeight="1" x14ac:dyDescent="0.35">
      <c r="B2789" s="142">
        <v>2014</v>
      </c>
      <c r="C2789" s="142"/>
      <c r="D2789" s="128">
        <v>3408</v>
      </c>
      <c r="E2789" s="128">
        <v>5288</v>
      </c>
      <c r="F2789" s="128">
        <v>9373</v>
      </c>
      <c r="G2789" s="128">
        <v>968</v>
      </c>
      <c r="H2789" s="128">
        <v>707</v>
      </c>
      <c r="I2789" s="129">
        <v>9.01</v>
      </c>
      <c r="J2789"/>
      <c r="K2789"/>
      <c r="L2789"/>
      <c r="M2789"/>
      <c r="N2789"/>
      <c r="O2789"/>
      <c r="P2789"/>
    </row>
    <row r="2790" spans="2:16" s="13" customFormat="1" ht="15" customHeight="1" x14ac:dyDescent="0.35">
      <c r="B2790" s="142">
        <v>2013</v>
      </c>
      <c r="C2790" s="142"/>
      <c r="D2790" s="128">
        <v>3164</v>
      </c>
      <c r="E2790" s="128">
        <v>3294</v>
      </c>
      <c r="F2790" s="128">
        <v>6711</v>
      </c>
      <c r="G2790" s="128">
        <v>488</v>
      </c>
      <c r="H2790" s="128">
        <v>351</v>
      </c>
      <c r="I2790" s="129">
        <v>6.24</v>
      </c>
      <c r="J2790"/>
      <c r="K2790"/>
      <c r="L2790"/>
      <c r="M2790"/>
      <c r="N2790"/>
      <c r="O2790"/>
      <c r="P2790"/>
    </row>
    <row r="2791" spans="2:16" ht="15" customHeight="1" x14ac:dyDescent="0.35">
      <c r="B2791" s="126">
        <v>2012</v>
      </c>
      <c r="C2791" s="142"/>
      <c r="D2791" s="128">
        <v>2958</v>
      </c>
      <c r="E2791" s="128">
        <v>-43366</v>
      </c>
      <c r="F2791" s="128">
        <v>5480</v>
      </c>
      <c r="G2791" s="128">
        <v>327</v>
      </c>
      <c r="H2791" s="128">
        <v>306</v>
      </c>
      <c r="I2791" s="129">
        <v>-78.52</v>
      </c>
      <c r="J2791"/>
      <c r="K2791"/>
      <c r="L2791"/>
      <c r="M2791"/>
      <c r="N2791"/>
      <c r="O2791"/>
      <c r="P2791"/>
    </row>
    <row r="2792" spans="2:16" ht="15" customHeight="1" x14ac:dyDescent="0.35">
      <c r="B2792" s="126">
        <v>2011</v>
      </c>
      <c r="C2792" s="142"/>
      <c r="D2792" s="128">
        <v>3007</v>
      </c>
      <c r="E2792" s="128">
        <v>5502</v>
      </c>
      <c r="F2792" s="128">
        <v>10152</v>
      </c>
      <c r="G2792" s="128">
        <v>82</v>
      </c>
      <c r="H2792" s="128">
        <v>35</v>
      </c>
      <c r="I2792" s="129">
        <v>8.76</v>
      </c>
      <c r="J2792"/>
      <c r="K2792"/>
      <c r="L2792"/>
      <c r="M2792"/>
      <c r="N2792"/>
      <c r="O2792"/>
      <c r="P2792"/>
    </row>
    <row r="2793" spans="2:16" ht="15" customHeight="1" x14ac:dyDescent="0.35">
      <c r="B2793" s="126">
        <v>2010</v>
      </c>
      <c r="C2793" s="142"/>
      <c r="D2793" s="128">
        <v>3035</v>
      </c>
      <c r="E2793" s="128">
        <v>4161</v>
      </c>
      <c r="F2793" s="128">
        <v>9364</v>
      </c>
      <c r="G2793" s="128">
        <v>96</v>
      </c>
      <c r="H2793" s="128">
        <v>49</v>
      </c>
      <c r="I2793" s="129">
        <v>6.34</v>
      </c>
      <c r="J2793"/>
      <c r="K2793"/>
      <c r="L2793"/>
      <c r="M2793"/>
      <c r="N2793"/>
      <c r="O2793"/>
      <c r="P2793"/>
    </row>
    <row r="2794" spans="2:16" ht="15" customHeight="1" x14ac:dyDescent="0.35">
      <c r="B2794" s="126">
        <v>2009</v>
      </c>
      <c r="C2794" s="142"/>
      <c r="D2794" s="128">
        <v>3060</v>
      </c>
      <c r="E2794" s="128">
        <v>375</v>
      </c>
      <c r="F2794" s="128">
        <v>14679</v>
      </c>
      <c r="G2794" s="128">
        <v>288</v>
      </c>
      <c r="H2794" s="128" t="s">
        <v>69</v>
      </c>
      <c r="I2794" s="129">
        <v>0.52</v>
      </c>
      <c r="J2794"/>
      <c r="K2794"/>
      <c r="L2794"/>
      <c r="M2794"/>
      <c r="N2794"/>
      <c r="O2794"/>
      <c r="P2794"/>
    </row>
    <row r="2795" spans="2:16" ht="15" customHeight="1" x14ac:dyDescent="0.35">
      <c r="B2795" s="126">
        <v>2008</v>
      </c>
      <c r="C2795" s="142"/>
      <c r="D2795" s="128">
        <v>3065</v>
      </c>
      <c r="E2795" s="128">
        <v>11236</v>
      </c>
      <c r="F2795" s="128">
        <v>24755</v>
      </c>
      <c r="G2795" s="128">
        <v>101</v>
      </c>
      <c r="H2795" s="128" t="s">
        <v>69</v>
      </c>
      <c r="I2795" s="129">
        <v>14.42</v>
      </c>
      <c r="J2795"/>
      <c r="K2795"/>
      <c r="L2795"/>
      <c r="M2795"/>
      <c r="N2795"/>
      <c r="O2795"/>
      <c r="P2795"/>
    </row>
    <row r="2796" spans="2:16" s="13" customFormat="1" ht="15" customHeight="1" collapsed="1" x14ac:dyDescent="0.35">
      <c r="B2796" s="310" t="s">
        <v>30</v>
      </c>
      <c r="C2796" s="310"/>
      <c r="D2796" s="313"/>
      <c r="E2796" s="313"/>
      <c r="F2796" s="313"/>
      <c r="G2796" s="313"/>
      <c r="H2796" s="313"/>
      <c r="I2796" s="314"/>
      <c r="J2796"/>
      <c r="K2796"/>
      <c r="L2796"/>
      <c r="M2796"/>
      <c r="N2796"/>
      <c r="O2796"/>
      <c r="P2796"/>
    </row>
    <row r="2797" spans="2:16" s="13" customFormat="1" ht="15" customHeight="1" x14ac:dyDescent="0.35">
      <c r="B2797" s="123" t="s">
        <v>472</v>
      </c>
      <c r="C2797" s="123"/>
      <c r="D2797" s="124"/>
      <c r="E2797" s="124"/>
      <c r="F2797" s="124"/>
      <c r="G2797" s="124"/>
      <c r="H2797" s="124"/>
      <c r="I2797" s="125"/>
      <c r="J2797"/>
      <c r="K2797"/>
      <c r="L2797"/>
      <c r="M2797"/>
      <c r="N2797"/>
      <c r="O2797"/>
      <c r="P2797"/>
    </row>
    <row r="2798" spans="2:16" s="13" customFormat="1" ht="15" customHeight="1" x14ac:dyDescent="0.35">
      <c r="B2798" s="142">
        <v>2020</v>
      </c>
      <c r="C2798" s="142"/>
      <c r="D2798" s="128">
        <v>57503</v>
      </c>
      <c r="E2798" s="128">
        <v>94304</v>
      </c>
      <c r="F2798" s="128">
        <v>134831</v>
      </c>
      <c r="G2798" s="128">
        <v>6178</v>
      </c>
      <c r="H2798" s="128">
        <v>3335</v>
      </c>
      <c r="I2798" s="129">
        <v>7.62</v>
      </c>
      <c r="J2798"/>
      <c r="K2798"/>
      <c r="L2798"/>
      <c r="M2798"/>
      <c r="N2798"/>
      <c r="O2798"/>
      <c r="P2798"/>
    </row>
    <row r="2799" spans="2:16" s="13" customFormat="1" ht="15" customHeight="1" x14ac:dyDescent="0.35">
      <c r="B2799" s="142">
        <v>2019</v>
      </c>
      <c r="C2799" s="142"/>
      <c r="D2799" s="128">
        <v>58407</v>
      </c>
      <c r="E2799" s="128">
        <v>95772</v>
      </c>
      <c r="F2799" s="128">
        <v>150171</v>
      </c>
      <c r="G2799" s="128">
        <v>3590</v>
      </c>
      <c r="H2799" s="128">
        <v>1872</v>
      </c>
      <c r="I2799" s="129">
        <v>7.31</v>
      </c>
      <c r="J2799"/>
      <c r="K2799"/>
      <c r="L2799"/>
      <c r="M2799"/>
      <c r="N2799"/>
      <c r="O2799"/>
      <c r="P2799"/>
    </row>
    <row r="2800" spans="2:16" s="13" customFormat="1" ht="15" customHeight="1" x14ac:dyDescent="0.35">
      <c r="B2800" s="142">
        <v>2018</v>
      </c>
      <c r="C2800" s="142"/>
      <c r="D2800" s="128">
        <v>57895</v>
      </c>
      <c r="E2800" s="128">
        <v>94883</v>
      </c>
      <c r="F2800" s="128">
        <v>127017</v>
      </c>
      <c r="G2800" s="128">
        <v>9338</v>
      </c>
      <c r="H2800" s="128">
        <v>4021</v>
      </c>
      <c r="I2800" s="129">
        <v>7.69</v>
      </c>
      <c r="J2800"/>
      <c r="K2800"/>
      <c r="L2800"/>
      <c r="M2800"/>
      <c r="N2800"/>
      <c r="O2800"/>
      <c r="P2800"/>
    </row>
    <row r="2801" spans="2:16" s="13" customFormat="1" ht="15" customHeight="1" x14ac:dyDescent="0.35">
      <c r="B2801" s="142">
        <v>2017</v>
      </c>
      <c r="C2801" s="142"/>
      <c r="D2801" s="128">
        <v>56577</v>
      </c>
      <c r="E2801" s="128">
        <v>76244</v>
      </c>
      <c r="F2801" s="128">
        <v>103994</v>
      </c>
      <c r="G2801" s="128">
        <v>9238</v>
      </c>
      <c r="H2801" s="128">
        <v>2847</v>
      </c>
      <c r="I2801" s="129">
        <v>6.73</v>
      </c>
      <c r="J2801"/>
      <c r="K2801"/>
      <c r="L2801"/>
      <c r="M2801"/>
      <c r="N2801"/>
      <c r="O2801"/>
      <c r="P2801"/>
    </row>
    <row r="2802" spans="2:16" s="13" customFormat="1" ht="15" customHeight="1" x14ac:dyDescent="0.35">
      <c r="B2802" s="142">
        <v>2016</v>
      </c>
      <c r="C2802" s="142"/>
      <c r="D2802" s="128">
        <v>54647</v>
      </c>
      <c r="E2802" s="128">
        <v>50293</v>
      </c>
      <c r="F2802" s="128">
        <v>86748</v>
      </c>
      <c r="G2802" s="128">
        <v>3985</v>
      </c>
      <c r="H2802" s="128">
        <v>1607</v>
      </c>
      <c r="I2802" s="129">
        <v>4.62</v>
      </c>
      <c r="J2802"/>
      <c r="K2802"/>
      <c r="L2802"/>
      <c r="M2802"/>
      <c r="N2802"/>
      <c r="O2802"/>
      <c r="P2802"/>
    </row>
    <row r="2803" spans="2:16" ht="15" customHeight="1" x14ac:dyDescent="0.35">
      <c r="B2803" s="142">
        <v>2015</v>
      </c>
      <c r="C2803" s="142"/>
      <c r="D2803" s="128">
        <v>54626</v>
      </c>
      <c r="E2803" s="128">
        <v>64403</v>
      </c>
      <c r="F2803" s="128">
        <v>86834</v>
      </c>
      <c r="G2803" s="128">
        <v>3668</v>
      </c>
      <c r="H2803" s="128">
        <v>2484</v>
      </c>
      <c r="I2803" s="129">
        <v>5.88</v>
      </c>
      <c r="J2803"/>
      <c r="K2803"/>
      <c r="L2803"/>
      <c r="M2803"/>
      <c r="N2803"/>
      <c r="O2803"/>
      <c r="P2803"/>
    </row>
    <row r="2804" spans="2:16" ht="15" customHeight="1" x14ac:dyDescent="0.35">
      <c r="B2804" s="142">
        <v>2014</v>
      </c>
      <c r="C2804" s="142"/>
      <c r="D2804" s="128">
        <v>55324</v>
      </c>
      <c r="E2804" s="128">
        <v>83193</v>
      </c>
      <c r="F2804" s="128">
        <v>121782</v>
      </c>
      <c r="G2804" s="128">
        <v>5338</v>
      </c>
      <c r="H2804" s="128">
        <v>2718</v>
      </c>
      <c r="I2804" s="129">
        <v>7.72</v>
      </c>
      <c r="J2804"/>
      <c r="K2804"/>
      <c r="L2804"/>
      <c r="M2804"/>
      <c r="N2804"/>
      <c r="O2804"/>
      <c r="P2804"/>
    </row>
    <row r="2805" spans="2:16" ht="15" customHeight="1" x14ac:dyDescent="0.35">
      <c r="B2805" s="142">
        <v>2013</v>
      </c>
      <c r="C2805" s="142"/>
      <c r="D2805" s="128">
        <v>55354</v>
      </c>
      <c r="E2805" s="128">
        <v>52511</v>
      </c>
      <c r="F2805" s="128">
        <v>65195</v>
      </c>
      <c r="G2805" s="128">
        <v>4082</v>
      </c>
      <c r="H2805" s="128">
        <v>1237</v>
      </c>
      <c r="I2805" s="129">
        <v>4.9400000000000004</v>
      </c>
      <c r="J2805"/>
      <c r="K2805"/>
      <c r="L2805"/>
      <c r="M2805"/>
      <c r="N2805"/>
      <c r="O2805"/>
      <c r="P2805"/>
    </row>
    <row r="2806" spans="2:16" ht="15" customHeight="1" x14ac:dyDescent="0.35">
      <c r="B2806" s="126">
        <v>2012</v>
      </c>
      <c r="C2806" s="142"/>
      <c r="D2806" s="128">
        <v>56802</v>
      </c>
      <c r="E2806" s="128">
        <v>73774</v>
      </c>
      <c r="F2806" s="128">
        <v>105493</v>
      </c>
      <c r="G2806" s="128">
        <v>3558</v>
      </c>
      <c r="H2806" s="128">
        <v>1794</v>
      </c>
      <c r="I2806" s="129">
        <v>6.65</v>
      </c>
      <c r="J2806"/>
      <c r="K2806"/>
      <c r="L2806"/>
      <c r="M2806"/>
      <c r="N2806"/>
      <c r="O2806"/>
      <c r="P2806"/>
    </row>
    <row r="2807" spans="2:16" ht="15" customHeight="1" x14ac:dyDescent="0.35">
      <c r="B2807" s="126">
        <v>2011</v>
      </c>
      <c r="C2807" s="142"/>
      <c r="D2807" s="128">
        <v>61683</v>
      </c>
      <c r="E2807" s="128">
        <v>93720</v>
      </c>
      <c r="F2807" s="128">
        <v>110274</v>
      </c>
      <c r="G2807" s="128">
        <v>3885</v>
      </c>
      <c r="H2807" s="128">
        <v>2431</v>
      </c>
      <c r="I2807" s="129">
        <v>7.62</v>
      </c>
      <c r="J2807"/>
      <c r="K2807"/>
      <c r="L2807"/>
      <c r="M2807"/>
      <c r="N2807"/>
      <c r="O2807"/>
      <c r="P2807"/>
    </row>
    <row r="2808" spans="2:16" s="13" customFormat="1" ht="15" customHeight="1" collapsed="1" x14ac:dyDescent="0.35">
      <c r="B2808" s="126">
        <v>2010</v>
      </c>
      <c r="C2808" s="142"/>
      <c r="D2808" s="128">
        <v>65325</v>
      </c>
      <c r="E2808" s="128">
        <v>133601</v>
      </c>
      <c r="F2808" s="128">
        <v>151819</v>
      </c>
      <c r="G2808" s="128">
        <v>4516</v>
      </c>
      <c r="H2808" s="128">
        <v>1551</v>
      </c>
      <c r="I2808" s="129">
        <v>10.07</v>
      </c>
      <c r="J2808"/>
      <c r="K2808"/>
      <c r="L2808"/>
      <c r="M2808"/>
      <c r="N2808"/>
      <c r="O2808"/>
      <c r="P2808"/>
    </row>
    <row r="2809" spans="2:16" s="13" customFormat="1" ht="15" customHeight="1" x14ac:dyDescent="0.35">
      <c r="B2809" s="126">
        <v>2009</v>
      </c>
      <c r="C2809" s="142"/>
      <c r="D2809" s="128">
        <v>66673</v>
      </c>
      <c r="E2809" s="128">
        <v>130074</v>
      </c>
      <c r="F2809" s="128">
        <v>160774</v>
      </c>
      <c r="G2809" s="128">
        <v>8833</v>
      </c>
      <c r="H2809" s="128" t="s">
        <v>69</v>
      </c>
      <c r="I2809" s="129">
        <v>10.02</v>
      </c>
      <c r="J2809"/>
      <c r="K2809"/>
      <c r="L2809"/>
      <c r="M2809"/>
      <c r="N2809"/>
      <c r="O2809"/>
      <c r="P2809"/>
    </row>
    <row r="2810" spans="2:16" s="13" customFormat="1" ht="15" customHeight="1" x14ac:dyDescent="0.35">
      <c r="B2810" s="126">
        <v>2008</v>
      </c>
      <c r="C2810" s="142"/>
      <c r="D2810" s="128">
        <v>63924</v>
      </c>
      <c r="E2810" s="128">
        <v>138382</v>
      </c>
      <c r="F2810" s="128">
        <v>154606</v>
      </c>
      <c r="G2810" s="128">
        <v>11627</v>
      </c>
      <c r="H2810" s="128" t="s">
        <v>69</v>
      </c>
      <c r="I2810" s="129">
        <v>11.75</v>
      </c>
      <c r="J2810"/>
      <c r="K2810"/>
      <c r="L2810"/>
      <c r="M2810"/>
      <c r="N2810"/>
      <c r="O2810"/>
      <c r="P2810"/>
    </row>
    <row r="2811" spans="2:16" s="13" customFormat="1" ht="15" customHeight="1" x14ac:dyDescent="0.35">
      <c r="B2811" s="310" t="s">
        <v>35</v>
      </c>
      <c r="C2811" s="310"/>
      <c r="D2811" s="311"/>
      <c r="E2811" s="311"/>
      <c r="F2811" s="311"/>
      <c r="G2811" s="311"/>
      <c r="H2811" s="311"/>
      <c r="I2811" s="312"/>
      <c r="J2811"/>
      <c r="K2811"/>
      <c r="L2811"/>
      <c r="M2811"/>
      <c r="N2811"/>
      <c r="O2811"/>
      <c r="P2811"/>
    </row>
    <row r="2812" spans="2:16" ht="15" customHeight="1" x14ac:dyDescent="0.35">
      <c r="B2812" s="123" t="s">
        <v>361</v>
      </c>
      <c r="C2812" s="123"/>
      <c r="D2812" s="132"/>
      <c r="E2812" s="132"/>
      <c r="F2812" s="132"/>
      <c r="G2812" s="132"/>
      <c r="H2812" s="132"/>
      <c r="I2812" s="133"/>
      <c r="J2812"/>
      <c r="K2812"/>
      <c r="L2812"/>
      <c r="M2812"/>
      <c r="N2812"/>
      <c r="O2812"/>
      <c r="P2812"/>
    </row>
    <row r="2813" spans="2:16" ht="15" customHeight="1" x14ac:dyDescent="0.35">
      <c r="B2813" s="142">
        <v>2020</v>
      </c>
      <c r="C2813" s="142"/>
      <c r="D2813" s="128">
        <v>51589</v>
      </c>
      <c r="E2813" s="128">
        <v>4677</v>
      </c>
      <c r="F2813" s="128">
        <v>5323</v>
      </c>
      <c r="G2813" s="128">
        <v>253</v>
      </c>
      <c r="H2813" s="128">
        <v>109</v>
      </c>
      <c r="I2813" s="129">
        <v>2.04</v>
      </c>
      <c r="J2813"/>
      <c r="K2813"/>
      <c r="L2813"/>
      <c r="M2813"/>
      <c r="N2813"/>
      <c r="O2813"/>
      <c r="P2813"/>
    </row>
    <row r="2814" spans="2:16" ht="15" customHeight="1" x14ac:dyDescent="0.35">
      <c r="B2814" s="142">
        <v>2019</v>
      </c>
      <c r="C2814" s="142"/>
      <c r="D2814" s="128">
        <v>52701</v>
      </c>
      <c r="E2814" s="128">
        <v>5135</v>
      </c>
      <c r="F2814" s="128">
        <v>5648</v>
      </c>
      <c r="G2814" s="128">
        <v>152</v>
      </c>
      <c r="H2814" s="128">
        <v>39</v>
      </c>
      <c r="I2814" s="129">
        <v>1.86</v>
      </c>
      <c r="J2814"/>
      <c r="K2814"/>
      <c r="L2814"/>
      <c r="M2814"/>
      <c r="N2814"/>
      <c r="O2814"/>
      <c r="P2814"/>
    </row>
    <row r="2815" spans="2:16" ht="15" customHeight="1" x14ac:dyDescent="0.35">
      <c r="B2815" s="142">
        <v>2018</v>
      </c>
      <c r="C2815" s="142"/>
      <c r="D2815" s="128">
        <v>52395</v>
      </c>
      <c r="E2815" s="128">
        <v>4801</v>
      </c>
      <c r="F2815" s="128">
        <v>5198</v>
      </c>
      <c r="G2815" s="128">
        <v>247</v>
      </c>
      <c r="H2815" s="128">
        <v>36</v>
      </c>
      <c r="I2815" s="129">
        <v>1.78</v>
      </c>
      <c r="J2815"/>
      <c r="K2815"/>
      <c r="L2815"/>
      <c r="M2815"/>
      <c r="N2815"/>
      <c r="O2815"/>
      <c r="P2815"/>
    </row>
    <row r="2816" spans="2:16" ht="15" customHeight="1" x14ac:dyDescent="0.35">
      <c r="B2816" s="142">
        <v>2017</v>
      </c>
      <c r="C2816" s="142"/>
      <c r="D2816" s="128">
        <v>51204</v>
      </c>
      <c r="E2816" s="128">
        <v>4718</v>
      </c>
      <c r="F2816" s="128">
        <v>5123</v>
      </c>
      <c r="G2816" s="128">
        <v>167</v>
      </c>
      <c r="H2816" s="128">
        <v>7</v>
      </c>
      <c r="I2816" s="129">
        <v>1.91</v>
      </c>
      <c r="J2816"/>
      <c r="K2816"/>
      <c r="L2816"/>
      <c r="M2816"/>
      <c r="N2816"/>
      <c r="O2816"/>
      <c r="P2816"/>
    </row>
    <row r="2817" spans="2:16" ht="15" customHeight="1" x14ac:dyDescent="0.35">
      <c r="B2817" s="142">
        <v>2016</v>
      </c>
      <c r="C2817" s="142"/>
      <c r="D2817" s="128">
        <v>49265</v>
      </c>
      <c r="E2817" s="128">
        <v>2940</v>
      </c>
      <c r="F2817" s="128">
        <v>3291</v>
      </c>
      <c r="G2817" s="128">
        <v>231</v>
      </c>
      <c r="H2817" s="128">
        <v>5</v>
      </c>
      <c r="I2817" s="129">
        <v>1.29</v>
      </c>
      <c r="J2817"/>
      <c r="K2817"/>
      <c r="L2817"/>
      <c r="M2817"/>
      <c r="N2817"/>
      <c r="O2817"/>
      <c r="P2817"/>
    </row>
    <row r="2818" spans="2:16" ht="15" customHeight="1" x14ac:dyDescent="0.35">
      <c r="B2818" s="142">
        <v>2015</v>
      </c>
      <c r="C2818" s="142"/>
      <c r="D2818" s="128">
        <v>49259</v>
      </c>
      <c r="E2818" s="128">
        <v>3312</v>
      </c>
      <c r="F2818" s="128">
        <v>3376</v>
      </c>
      <c r="G2818" s="128">
        <v>469</v>
      </c>
      <c r="H2818" s="128">
        <v>283</v>
      </c>
      <c r="I2818" s="129">
        <v>1.47</v>
      </c>
      <c r="J2818"/>
      <c r="K2818"/>
      <c r="L2818"/>
      <c r="M2818"/>
      <c r="N2818"/>
      <c r="O2818"/>
      <c r="P2818"/>
    </row>
    <row r="2819" spans="2:16" ht="15" customHeight="1" x14ac:dyDescent="0.35">
      <c r="B2819" s="142">
        <v>2014</v>
      </c>
      <c r="C2819" s="142"/>
      <c r="D2819" s="128">
        <v>50159</v>
      </c>
      <c r="E2819" s="128">
        <v>1885</v>
      </c>
      <c r="F2819" s="128">
        <v>2580</v>
      </c>
      <c r="G2819" s="128">
        <v>176</v>
      </c>
      <c r="H2819" s="128">
        <v>60</v>
      </c>
      <c r="I2819" s="129">
        <v>0.84</v>
      </c>
      <c r="J2819"/>
      <c r="K2819"/>
      <c r="L2819"/>
      <c r="M2819"/>
      <c r="N2819"/>
      <c r="O2819"/>
      <c r="P2819"/>
    </row>
    <row r="2820" spans="2:16" s="13" customFormat="1" ht="15" customHeight="1" collapsed="1" x14ac:dyDescent="0.35">
      <c r="B2820" s="142">
        <v>2013</v>
      </c>
      <c r="C2820" s="142"/>
      <c r="D2820" s="128">
        <v>50450</v>
      </c>
      <c r="E2820" s="128">
        <v>2017</v>
      </c>
      <c r="F2820" s="128">
        <v>2242</v>
      </c>
      <c r="G2820" s="128">
        <v>157</v>
      </c>
      <c r="H2820" s="128">
        <v>89</v>
      </c>
      <c r="I2820" s="129">
        <v>0.91</v>
      </c>
      <c r="J2820"/>
      <c r="K2820"/>
      <c r="L2820"/>
      <c r="M2820"/>
      <c r="N2820"/>
      <c r="O2820"/>
      <c r="P2820"/>
    </row>
    <row r="2821" spans="2:16" s="13" customFormat="1" ht="15" customHeight="1" x14ac:dyDescent="0.35">
      <c r="B2821" s="126">
        <v>2012</v>
      </c>
      <c r="C2821" s="142"/>
      <c r="D2821" s="128">
        <v>51897</v>
      </c>
      <c r="E2821" s="128">
        <v>2172</v>
      </c>
      <c r="F2821" s="128">
        <v>2580</v>
      </c>
      <c r="G2821" s="128">
        <v>179</v>
      </c>
      <c r="H2821" s="128">
        <v>47</v>
      </c>
      <c r="I2821" s="129">
        <v>0.94</v>
      </c>
      <c r="J2821"/>
      <c r="K2821"/>
      <c r="L2821"/>
      <c r="M2821"/>
      <c r="N2821"/>
      <c r="O2821"/>
      <c r="P2821"/>
    </row>
    <row r="2822" spans="2:16" s="13" customFormat="1" ht="15" customHeight="1" x14ac:dyDescent="0.35">
      <c r="B2822" s="126">
        <v>2011</v>
      </c>
      <c r="C2822" s="142"/>
      <c r="D2822" s="128">
        <v>56769</v>
      </c>
      <c r="E2822" s="128">
        <v>2872</v>
      </c>
      <c r="F2822" s="128">
        <v>3117</v>
      </c>
      <c r="G2822" s="128">
        <v>272</v>
      </c>
      <c r="H2822" s="128">
        <v>54</v>
      </c>
      <c r="I2822" s="129">
        <v>1.06</v>
      </c>
      <c r="J2822"/>
      <c r="K2822"/>
      <c r="L2822"/>
      <c r="M2822"/>
      <c r="N2822"/>
      <c r="O2822"/>
      <c r="P2822"/>
    </row>
    <row r="2823" spans="2:16" s="13" customFormat="1" ht="15" customHeight="1" x14ac:dyDescent="0.35">
      <c r="B2823" s="126">
        <v>2010</v>
      </c>
      <c r="C2823" s="142"/>
      <c r="D2823" s="128">
        <v>60488</v>
      </c>
      <c r="E2823" s="128">
        <v>3974</v>
      </c>
      <c r="F2823" s="128">
        <v>4682</v>
      </c>
      <c r="G2823" s="128">
        <v>120</v>
      </c>
      <c r="H2823" s="128">
        <v>57</v>
      </c>
      <c r="I2823" s="129">
        <v>1.23</v>
      </c>
      <c r="J2823"/>
      <c r="K2823"/>
      <c r="L2823"/>
      <c r="M2823"/>
      <c r="N2823"/>
      <c r="O2823"/>
      <c r="P2823"/>
    </row>
    <row r="2824" spans="2:16" ht="15" customHeight="1" x14ac:dyDescent="0.35">
      <c r="B2824" s="126">
        <v>2009</v>
      </c>
      <c r="C2824" s="142"/>
      <c r="D2824" s="128">
        <v>61849</v>
      </c>
      <c r="E2824" s="128">
        <v>3478</v>
      </c>
      <c r="F2824" s="128">
        <v>4499</v>
      </c>
      <c r="G2824" s="128">
        <v>111</v>
      </c>
      <c r="H2824" s="128" t="s">
        <v>69</v>
      </c>
      <c r="I2824" s="129">
        <v>1.07</v>
      </c>
      <c r="J2824"/>
      <c r="K2824"/>
      <c r="L2824"/>
      <c r="M2824"/>
      <c r="N2824"/>
      <c r="O2824"/>
      <c r="P2824"/>
    </row>
    <row r="2825" spans="2:16" ht="15" customHeight="1" x14ac:dyDescent="0.35">
      <c r="B2825" s="126">
        <v>2008</v>
      </c>
      <c r="C2825" s="142"/>
      <c r="D2825" s="128">
        <v>59204</v>
      </c>
      <c r="E2825" s="128">
        <v>4005</v>
      </c>
      <c r="F2825" s="128">
        <v>5524</v>
      </c>
      <c r="G2825" s="128">
        <v>124</v>
      </c>
      <c r="H2825" s="128" t="s">
        <v>69</v>
      </c>
      <c r="I2825" s="129">
        <v>1.37</v>
      </c>
      <c r="J2825"/>
      <c r="K2825"/>
      <c r="L2825"/>
      <c r="M2825"/>
      <c r="N2825"/>
      <c r="O2825"/>
      <c r="P2825"/>
    </row>
    <row r="2826" spans="2:16" ht="15" customHeight="1" x14ac:dyDescent="0.35">
      <c r="B2826" s="123" t="s">
        <v>362</v>
      </c>
      <c r="C2826" s="123"/>
      <c r="D2826" s="132"/>
      <c r="E2826" s="132"/>
      <c r="F2826" s="132"/>
      <c r="G2826" s="132"/>
      <c r="H2826" s="132"/>
      <c r="I2826" s="133"/>
      <c r="J2826"/>
      <c r="K2826"/>
      <c r="L2826"/>
      <c r="M2826"/>
      <c r="N2826"/>
      <c r="O2826"/>
      <c r="P2826"/>
    </row>
    <row r="2827" spans="2:16" ht="15" customHeight="1" x14ac:dyDescent="0.35">
      <c r="B2827" s="142">
        <v>2020</v>
      </c>
      <c r="C2827" s="142"/>
      <c r="D2827" s="128">
        <v>5914</v>
      </c>
      <c r="E2827" s="128">
        <v>89627</v>
      </c>
      <c r="F2827" s="128">
        <v>129507</v>
      </c>
      <c r="G2827" s="128">
        <v>5925</v>
      </c>
      <c r="H2827" s="128">
        <v>3227</v>
      </c>
      <c r="I2827" s="129">
        <v>8.89</v>
      </c>
      <c r="J2827"/>
      <c r="K2827"/>
      <c r="L2827"/>
      <c r="M2827"/>
      <c r="N2827"/>
      <c r="O2827"/>
      <c r="P2827"/>
    </row>
    <row r="2828" spans="2:16" ht="15" customHeight="1" x14ac:dyDescent="0.35">
      <c r="B2828" s="142">
        <v>2019</v>
      </c>
      <c r="C2828" s="142"/>
      <c r="D2828" s="128">
        <v>5706</v>
      </c>
      <c r="E2828" s="128">
        <v>90637</v>
      </c>
      <c r="F2828" s="128">
        <v>144523</v>
      </c>
      <c r="G2828" s="128">
        <v>3438</v>
      </c>
      <c r="H2828" s="128">
        <v>1834</v>
      </c>
      <c r="I2828" s="129">
        <v>8.77</v>
      </c>
      <c r="J2828"/>
      <c r="K2828"/>
      <c r="L2828"/>
      <c r="M2828"/>
      <c r="N2828"/>
      <c r="O2828"/>
      <c r="P2828"/>
    </row>
    <row r="2829" spans="2:16" ht="15" customHeight="1" x14ac:dyDescent="0.35">
      <c r="B2829" s="142">
        <v>2018</v>
      </c>
      <c r="C2829" s="142"/>
      <c r="D2829" s="128">
        <v>5500</v>
      </c>
      <c r="E2829" s="128">
        <v>90082</v>
      </c>
      <c r="F2829" s="128">
        <v>121819</v>
      </c>
      <c r="G2829" s="128">
        <v>9091</v>
      </c>
      <c r="H2829" s="128">
        <v>3985</v>
      </c>
      <c r="I2829" s="129">
        <v>9.35</v>
      </c>
      <c r="J2829"/>
      <c r="K2829"/>
      <c r="L2829"/>
      <c r="M2829"/>
      <c r="N2829"/>
      <c r="O2829"/>
      <c r="P2829"/>
    </row>
    <row r="2830" spans="2:16" ht="15" customHeight="1" x14ac:dyDescent="0.35">
      <c r="B2830" s="142">
        <v>2017</v>
      </c>
      <c r="C2830" s="142"/>
      <c r="D2830" s="128">
        <v>5373</v>
      </c>
      <c r="E2830" s="128">
        <v>71526</v>
      </c>
      <c r="F2830" s="128">
        <v>98871</v>
      </c>
      <c r="G2830" s="128">
        <v>9071</v>
      </c>
      <c r="H2830" s="128">
        <v>2839</v>
      </c>
      <c r="I2830" s="129">
        <v>8.07</v>
      </c>
      <c r="J2830"/>
      <c r="K2830"/>
      <c r="L2830"/>
      <c r="M2830"/>
      <c r="N2830"/>
      <c r="O2830"/>
      <c r="P2830"/>
    </row>
    <row r="2831" spans="2:16" ht="15" customHeight="1" x14ac:dyDescent="0.35">
      <c r="B2831" s="142">
        <v>2016</v>
      </c>
      <c r="C2831" s="142"/>
      <c r="D2831" s="128">
        <v>5382</v>
      </c>
      <c r="E2831" s="128">
        <v>47353</v>
      </c>
      <c r="F2831" s="128">
        <v>83457</v>
      </c>
      <c r="G2831" s="128">
        <v>3755</v>
      </c>
      <c r="H2831" s="128">
        <v>1601</v>
      </c>
      <c r="I2831" s="129">
        <v>5.5</v>
      </c>
      <c r="J2831"/>
      <c r="K2831"/>
      <c r="L2831"/>
      <c r="M2831"/>
      <c r="N2831"/>
      <c r="O2831"/>
      <c r="P2831"/>
    </row>
    <row r="2832" spans="2:16" s="11" customFormat="1" ht="15" customHeight="1" x14ac:dyDescent="0.35">
      <c r="B2832" s="142">
        <v>2015</v>
      </c>
      <c r="C2832" s="142"/>
      <c r="D2832" s="128">
        <v>5367</v>
      </c>
      <c r="E2832" s="128">
        <v>61090</v>
      </c>
      <c r="F2832" s="128">
        <v>83458</v>
      </c>
      <c r="G2832" s="128">
        <v>3199</v>
      </c>
      <c r="H2832" s="128">
        <v>2201</v>
      </c>
      <c r="I2832" s="129">
        <v>7.02</v>
      </c>
      <c r="J2832"/>
      <c r="K2832"/>
      <c r="L2832"/>
      <c r="M2832"/>
      <c r="N2832"/>
      <c r="O2832"/>
      <c r="P2832"/>
    </row>
    <row r="2833" spans="2:16" s="12" customFormat="1" ht="15" customHeight="1" x14ac:dyDescent="0.35">
      <c r="B2833" s="142">
        <v>2014</v>
      </c>
      <c r="C2833" s="142"/>
      <c r="D2833" s="128">
        <v>5165</v>
      </c>
      <c r="E2833" s="128">
        <v>81308</v>
      </c>
      <c r="F2833" s="128">
        <v>119202</v>
      </c>
      <c r="G2833" s="128">
        <v>5163</v>
      </c>
      <c r="H2833" s="128">
        <v>2658</v>
      </c>
      <c r="I2833" s="129">
        <v>9.5399999999999991</v>
      </c>
      <c r="J2833"/>
      <c r="K2833"/>
      <c r="L2833"/>
      <c r="M2833"/>
      <c r="N2833"/>
      <c r="O2833"/>
      <c r="P2833"/>
    </row>
    <row r="2834" spans="2:16" s="12" customFormat="1" ht="15" customHeight="1" x14ac:dyDescent="0.35">
      <c r="B2834" s="142">
        <v>2013</v>
      </c>
      <c r="C2834" s="142"/>
      <c r="D2834" s="128">
        <v>4904</v>
      </c>
      <c r="E2834" s="128">
        <v>50494</v>
      </c>
      <c r="F2834" s="128">
        <v>62953</v>
      </c>
      <c r="G2834" s="128">
        <v>3925</v>
      </c>
      <c r="H2834" s="128">
        <v>1148</v>
      </c>
      <c r="I2834" s="129">
        <v>5.99</v>
      </c>
      <c r="J2834"/>
      <c r="K2834"/>
      <c r="L2834"/>
      <c r="M2834"/>
      <c r="N2834"/>
      <c r="O2834"/>
      <c r="P2834"/>
    </row>
    <row r="2835" spans="2:16" s="12" customFormat="1" ht="15" customHeight="1" x14ac:dyDescent="0.35">
      <c r="B2835" s="126">
        <v>2012</v>
      </c>
      <c r="C2835" s="142"/>
      <c r="D2835" s="128">
        <v>4905</v>
      </c>
      <c r="E2835" s="128">
        <v>71602</v>
      </c>
      <c r="F2835" s="128">
        <v>102913</v>
      </c>
      <c r="G2835" s="128">
        <v>3379</v>
      </c>
      <c r="H2835" s="128">
        <v>1745</v>
      </c>
      <c r="I2835" s="129">
        <v>8.17</v>
      </c>
      <c r="J2835"/>
      <c r="K2835"/>
      <c r="L2835"/>
      <c r="M2835"/>
      <c r="N2835"/>
      <c r="O2835"/>
      <c r="P2835"/>
    </row>
    <row r="2836" spans="2:16" s="12" customFormat="1" ht="15" customHeight="1" x14ac:dyDescent="0.35">
      <c r="B2836" s="126">
        <v>2011</v>
      </c>
      <c r="C2836" s="142"/>
      <c r="D2836" s="128">
        <v>4914</v>
      </c>
      <c r="E2836" s="128">
        <v>90848</v>
      </c>
      <c r="F2836" s="128">
        <v>107157</v>
      </c>
      <c r="G2836" s="128">
        <v>3613</v>
      </c>
      <c r="H2836" s="128">
        <v>2376</v>
      </c>
      <c r="I2836" s="129">
        <v>9.4600000000000009</v>
      </c>
      <c r="J2836"/>
      <c r="K2836"/>
      <c r="L2836"/>
      <c r="M2836"/>
      <c r="N2836"/>
      <c r="O2836"/>
      <c r="P2836"/>
    </row>
    <row r="2837" spans="2:16" ht="15" customHeight="1" x14ac:dyDescent="0.35">
      <c r="B2837" s="126">
        <v>2010</v>
      </c>
      <c r="C2837" s="142"/>
      <c r="D2837" s="128">
        <v>4837</v>
      </c>
      <c r="E2837" s="128">
        <v>129626</v>
      </c>
      <c r="F2837" s="128">
        <v>147136</v>
      </c>
      <c r="G2837" s="128">
        <v>4396</v>
      </c>
      <c r="H2837" s="128">
        <v>1495</v>
      </c>
      <c r="I2837" s="129">
        <v>12.92</v>
      </c>
      <c r="J2837"/>
      <c r="K2837"/>
      <c r="L2837"/>
      <c r="M2837"/>
      <c r="N2837"/>
      <c r="O2837"/>
      <c r="P2837"/>
    </row>
    <row r="2838" spans="2:16" ht="15" customHeight="1" x14ac:dyDescent="0.35">
      <c r="B2838" s="126">
        <v>2009</v>
      </c>
      <c r="C2838" s="142"/>
      <c r="D2838" s="128">
        <v>4824</v>
      </c>
      <c r="E2838" s="128">
        <v>126596</v>
      </c>
      <c r="F2838" s="128">
        <v>156275</v>
      </c>
      <c r="G2838" s="128">
        <v>8722</v>
      </c>
      <c r="H2838" s="128" t="s">
        <v>69</v>
      </c>
      <c r="I2838" s="129">
        <v>13.02</v>
      </c>
      <c r="J2838"/>
      <c r="K2838"/>
      <c r="L2838"/>
      <c r="M2838"/>
      <c r="N2838"/>
      <c r="O2838"/>
      <c r="P2838"/>
    </row>
    <row r="2839" spans="2:16" ht="15" customHeight="1" x14ac:dyDescent="0.35">
      <c r="B2839" s="126">
        <v>2008</v>
      </c>
      <c r="C2839" s="142"/>
      <c r="D2839" s="128">
        <v>4720</v>
      </c>
      <c r="E2839" s="128">
        <v>134377</v>
      </c>
      <c r="F2839" s="128">
        <v>149082</v>
      </c>
      <c r="G2839" s="128">
        <v>11503</v>
      </c>
      <c r="H2839" s="128" t="s">
        <v>69</v>
      </c>
      <c r="I2839" s="129">
        <v>15.17</v>
      </c>
      <c r="J2839"/>
      <c r="K2839"/>
      <c r="L2839"/>
      <c r="M2839"/>
      <c r="N2839"/>
      <c r="O2839"/>
      <c r="P2839"/>
    </row>
    <row r="2840" spans="2:16" ht="15" customHeight="1" x14ac:dyDescent="0.35">
      <c r="B2840" s="310" t="s">
        <v>11</v>
      </c>
      <c r="C2840" s="310"/>
      <c r="D2840" s="311"/>
      <c r="E2840" s="311"/>
      <c r="F2840" s="311"/>
      <c r="G2840" s="311"/>
      <c r="H2840" s="311"/>
      <c r="I2840" s="312"/>
      <c r="J2840"/>
      <c r="K2840"/>
      <c r="L2840"/>
      <c r="M2840"/>
      <c r="N2840"/>
      <c r="O2840"/>
      <c r="P2840"/>
    </row>
    <row r="2841" spans="2:16" ht="15" customHeight="1" x14ac:dyDescent="0.35">
      <c r="B2841" s="123" t="s">
        <v>363</v>
      </c>
      <c r="C2841" s="123"/>
      <c r="D2841" s="132"/>
      <c r="E2841" s="132"/>
      <c r="F2841" s="132"/>
      <c r="G2841" s="132"/>
      <c r="H2841" s="132"/>
      <c r="I2841" s="133"/>
      <c r="J2841"/>
      <c r="K2841"/>
      <c r="L2841"/>
      <c r="M2841"/>
      <c r="N2841"/>
      <c r="O2841"/>
      <c r="P2841"/>
    </row>
    <row r="2842" spans="2:16" ht="15" customHeight="1" x14ac:dyDescent="0.35">
      <c r="B2842" s="142">
        <v>2020</v>
      </c>
      <c r="C2842" s="142"/>
      <c r="D2842" s="128">
        <v>57488</v>
      </c>
      <c r="E2842" s="128">
        <v>83856</v>
      </c>
      <c r="F2842" s="128">
        <v>110853</v>
      </c>
      <c r="G2842" s="128">
        <v>4815</v>
      </c>
      <c r="H2842" s="128">
        <v>2119</v>
      </c>
      <c r="I2842" s="129">
        <v>8.26</v>
      </c>
      <c r="J2842"/>
      <c r="K2842"/>
      <c r="L2842"/>
      <c r="M2842"/>
      <c r="N2842"/>
      <c r="O2842"/>
      <c r="P2842"/>
    </row>
    <row r="2843" spans="2:16" ht="15" customHeight="1" x14ac:dyDescent="0.35">
      <c r="B2843" s="142">
        <v>2019</v>
      </c>
      <c r="C2843" s="142"/>
      <c r="D2843" s="128">
        <v>58396</v>
      </c>
      <c r="E2843" s="128">
        <v>114052</v>
      </c>
      <c r="F2843" s="128">
        <v>136930</v>
      </c>
      <c r="G2843" s="128">
        <v>2838</v>
      </c>
      <c r="H2843" s="128">
        <v>1336</v>
      </c>
      <c r="I2843" s="129">
        <v>10.14</v>
      </c>
      <c r="J2843"/>
      <c r="K2843"/>
      <c r="L2843"/>
      <c r="M2843"/>
      <c r="N2843"/>
      <c r="O2843"/>
      <c r="P2843"/>
    </row>
    <row r="2844" spans="2:16" ht="15" customHeight="1" x14ac:dyDescent="0.35">
      <c r="B2844" s="142">
        <v>2018</v>
      </c>
      <c r="C2844" s="142"/>
      <c r="D2844" s="128">
        <v>57884</v>
      </c>
      <c r="E2844" s="128">
        <v>74770</v>
      </c>
      <c r="F2844" s="128">
        <v>99062</v>
      </c>
      <c r="G2844" s="128">
        <v>8747</v>
      </c>
      <c r="H2844" s="128">
        <v>3523</v>
      </c>
      <c r="I2844" s="129">
        <v>7.04</v>
      </c>
      <c r="J2844"/>
      <c r="K2844"/>
      <c r="L2844"/>
      <c r="M2844"/>
      <c r="N2844"/>
      <c r="O2844"/>
      <c r="P2844"/>
    </row>
    <row r="2845" spans="2:16" s="12" customFormat="1" ht="15" customHeight="1" x14ac:dyDescent="0.35">
      <c r="B2845" s="142">
        <v>2017</v>
      </c>
      <c r="C2845" s="142"/>
      <c r="D2845" s="128">
        <v>56568</v>
      </c>
      <c r="E2845" s="128">
        <v>75132</v>
      </c>
      <c r="F2845" s="128">
        <v>97265</v>
      </c>
      <c r="G2845" s="128">
        <v>8193</v>
      </c>
      <c r="H2845" s="128">
        <v>2345</v>
      </c>
      <c r="I2845" s="129">
        <v>7.51</v>
      </c>
      <c r="J2845"/>
      <c r="K2845"/>
      <c r="L2845"/>
      <c r="M2845"/>
      <c r="N2845"/>
      <c r="O2845"/>
      <c r="P2845"/>
    </row>
    <row r="2846" spans="2:16" s="13" customFormat="1" ht="15" customHeight="1" x14ac:dyDescent="0.35">
      <c r="B2846" s="142">
        <v>2016</v>
      </c>
      <c r="C2846" s="142"/>
      <c r="D2846" s="128">
        <v>54638</v>
      </c>
      <c r="E2846" s="128">
        <v>47441</v>
      </c>
      <c r="F2846" s="128">
        <v>78359</v>
      </c>
      <c r="G2846" s="128">
        <v>3729</v>
      </c>
      <c r="H2846" s="128">
        <v>1413</v>
      </c>
      <c r="I2846" s="129">
        <v>4.87</v>
      </c>
      <c r="J2846"/>
      <c r="K2846"/>
      <c r="L2846"/>
      <c r="M2846"/>
      <c r="N2846"/>
      <c r="O2846"/>
      <c r="P2846"/>
    </row>
    <row r="2847" spans="2:16" s="13" customFormat="1" ht="15" customHeight="1" x14ac:dyDescent="0.35">
      <c r="B2847" s="142">
        <v>2015</v>
      </c>
      <c r="C2847" s="142"/>
      <c r="D2847" s="128">
        <v>54616</v>
      </c>
      <c r="E2847" s="128">
        <v>58754</v>
      </c>
      <c r="F2847" s="128">
        <v>78945</v>
      </c>
      <c r="G2847" s="128">
        <v>2859</v>
      </c>
      <c r="H2847" s="128">
        <v>1735</v>
      </c>
      <c r="I2847" s="129">
        <v>6.16</v>
      </c>
      <c r="J2847"/>
      <c r="K2847"/>
      <c r="L2847"/>
      <c r="M2847"/>
      <c r="N2847"/>
      <c r="O2847"/>
      <c r="P2847"/>
    </row>
    <row r="2848" spans="2:16" s="13" customFormat="1" ht="15" customHeight="1" x14ac:dyDescent="0.35">
      <c r="B2848" s="142">
        <v>2014</v>
      </c>
      <c r="C2848" s="142"/>
      <c r="D2848" s="128">
        <v>55314</v>
      </c>
      <c r="E2848" s="128" t="s">
        <v>65</v>
      </c>
      <c r="F2848" s="128" t="s">
        <v>65</v>
      </c>
      <c r="G2848" s="128" t="s">
        <v>65</v>
      </c>
      <c r="H2848" s="128" t="s">
        <v>65</v>
      </c>
      <c r="I2848" s="129" t="s">
        <v>65</v>
      </c>
      <c r="J2848"/>
      <c r="K2848"/>
      <c r="L2848"/>
      <c r="M2848"/>
      <c r="N2848"/>
      <c r="O2848"/>
      <c r="P2848"/>
    </row>
    <row r="2849" spans="2:16" s="13" customFormat="1" ht="15" customHeight="1" x14ac:dyDescent="0.35">
      <c r="B2849" s="142">
        <v>2013</v>
      </c>
      <c r="C2849" s="142"/>
      <c r="D2849" s="128">
        <v>55345</v>
      </c>
      <c r="E2849" s="128" t="s">
        <v>65</v>
      </c>
      <c r="F2849" s="128" t="s">
        <v>65</v>
      </c>
      <c r="G2849" s="128" t="s">
        <v>65</v>
      </c>
      <c r="H2849" s="128" t="s">
        <v>65</v>
      </c>
      <c r="I2849" s="129" t="s">
        <v>65</v>
      </c>
      <c r="J2849"/>
      <c r="K2849"/>
      <c r="L2849"/>
      <c r="M2849"/>
      <c r="N2849"/>
      <c r="O2849"/>
      <c r="P2849"/>
    </row>
    <row r="2850" spans="2:16" ht="15" customHeight="1" x14ac:dyDescent="0.35">
      <c r="B2850" s="126">
        <v>2012</v>
      </c>
      <c r="C2850" s="142"/>
      <c r="D2850" s="128">
        <v>56793</v>
      </c>
      <c r="E2850" s="128" t="s">
        <v>65</v>
      </c>
      <c r="F2850" s="128" t="s">
        <v>65</v>
      </c>
      <c r="G2850" s="128" t="s">
        <v>65</v>
      </c>
      <c r="H2850" s="128" t="s">
        <v>65</v>
      </c>
      <c r="I2850" s="129" t="s">
        <v>65</v>
      </c>
      <c r="J2850"/>
      <c r="K2850"/>
      <c r="L2850"/>
      <c r="M2850"/>
      <c r="N2850"/>
      <c r="O2850"/>
      <c r="P2850"/>
    </row>
    <row r="2851" spans="2:16" ht="15" customHeight="1" x14ac:dyDescent="0.35">
      <c r="B2851" s="126">
        <v>2011</v>
      </c>
      <c r="C2851" s="142"/>
      <c r="D2851" s="128">
        <v>61674</v>
      </c>
      <c r="E2851" s="128">
        <v>78822</v>
      </c>
      <c r="F2851" s="128">
        <v>94239</v>
      </c>
      <c r="G2851" s="128">
        <v>3406</v>
      </c>
      <c r="H2851" s="128">
        <v>2050</v>
      </c>
      <c r="I2851" s="129">
        <v>7.46</v>
      </c>
      <c r="J2851"/>
      <c r="K2851"/>
      <c r="L2851"/>
      <c r="M2851"/>
      <c r="N2851"/>
      <c r="O2851"/>
      <c r="P2851"/>
    </row>
    <row r="2852" spans="2:16" ht="15" customHeight="1" x14ac:dyDescent="0.35">
      <c r="B2852" s="126">
        <v>2010</v>
      </c>
      <c r="C2852" s="142"/>
      <c r="D2852" s="128">
        <v>65315</v>
      </c>
      <c r="E2852" s="128">
        <v>113147</v>
      </c>
      <c r="F2852" s="128">
        <v>131623</v>
      </c>
      <c r="G2852" s="128">
        <v>4034</v>
      </c>
      <c r="H2852" s="128">
        <v>1301</v>
      </c>
      <c r="I2852" s="129">
        <v>9.93</v>
      </c>
      <c r="J2852"/>
      <c r="K2852"/>
      <c r="L2852"/>
      <c r="M2852"/>
      <c r="N2852"/>
      <c r="O2852"/>
      <c r="P2852"/>
    </row>
    <row r="2853" spans="2:16" ht="15" customHeight="1" x14ac:dyDescent="0.35">
      <c r="B2853" s="126">
        <v>2009</v>
      </c>
      <c r="C2853" s="142"/>
      <c r="D2853" s="128">
        <v>66662</v>
      </c>
      <c r="E2853" s="128">
        <v>124867</v>
      </c>
      <c r="F2853" s="128">
        <v>142849</v>
      </c>
      <c r="G2853" s="128">
        <v>8518</v>
      </c>
      <c r="H2853" s="128" t="s">
        <v>69</v>
      </c>
      <c r="I2853" s="129">
        <v>11.21</v>
      </c>
      <c r="J2853"/>
      <c r="K2853"/>
      <c r="L2853"/>
      <c r="M2853"/>
      <c r="N2853"/>
      <c r="O2853"/>
      <c r="P2853"/>
    </row>
    <row r="2854" spans="2:16" ht="15" customHeight="1" x14ac:dyDescent="0.35">
      <c r="B2854" s="126">
        <v>2008</v>
      </c>
      <c r="C2854" s="142"/>
      <c r="D2854" s="128">
        <v>63915</v>
      </c>
      <c r="E2854" s="128">
        <v>109955</v>
      </c>
      <c r="F2854" s="128">
        <v>126788</v>
      </c>
      <c r="G2854" s="128">
        <v>10797</v>
      </c>
      <c r="H2854" s="128" t="s">
        <v>69</v>
      </c>
      <c r="I2854" s="129">
        <v>10.91</v>
      </c>
      <c r="J2854"/>
      <c r="K2854"/>
      <c r="L2854"/>
      <c r="M2854"/>
      <c r="N2854"/>
      <c r="O2854"/>
      <c r="P2854"/>
    </row>
    <row r="2855" spans="2:16" s="13" customFormat="1" ht="15" customHeight="1" collapsed="1" x14ac:dyDescent="0.35">
      <c r="B2855" s="127" t="s">
        <v>364</v>
      </c>
      <c r="C2855" s="127"/>
      <c r="D2855" s="134"/>
      <c r="E2855" s="134"/>
      <c r="F2855" s="134"/>
      <c r="G2855" s="134"/>
      <c r="H2855" s="134"/>
      <c r="I2855" s="135"/>
      <c r="J2855"/>
      <c r="K2855"/>
      <c r="L2855"/>
      <c r="M2855"/>
      <c r="N2855"/>
      <c r="O2855"/>
      <c r="P2855"/>
    </row>
    <row r="2856" spans="2:16" s="13" customFormat="1" ht="15" customHeight="1" x14ac:dyDescent="0.35">
      <c r="B2856" s="142">
        <v>2020</v>
      </c>
      <c r="C2856" s="142"/>
      <c r="D2856" s="128">
        <v>56610</v>
      </c>
      <c r="E2856" s="128">
        <v>45355</v>
      </c>
      <c r="F2856" s="128">
        <v>52006</v>
      </c>
      <c r="G2856" s="128">
        <v>2030</v>
      </c>
      <c r="H2856" s="128">
        <v>571</v>
      </c>
      <c r="I2856" s="129">
        <v>11.7</v>
      </c>
      <c r="J2856"/>
      <c r="K2856"/>
      <c r="L2856"/>
      <c r="M2856"/>
      <c r="N2856"/>
      <c r="O2856"/>
      <c r="P2856"/>
    </row>
    <row r="2857" spans="2:16" s="13" customFormat="1" ht="15" customHeight="1" x14ac:dyDescent="0.35">
      <c r="B2857" s="142">
        <v>2019</v>
      </c>
      <c r="C2857" s="142"/>
      <c r="D2857" s="128">
        <v>57528</v>
      </c>
      <c r="E2857" s="128">
        <v>50983</v>
      </c>
      <c r="F2857" s="128">
        <v>59742</v>
      </c>
      <c r="G2857" s="128">
        <v>1562</v>
      </c>
      <c r="H2857" s="128">
        <v>332</v>
      </c>
      <c r="I2857" s="129">
        <v>11.59</v>
      </c>
      <c r="J2857"/>
      <c r="K2857"/>
      <c r="L2857"/>
      <c r="M2857"/>
      <c r="N2857"/>
      <c r="O2857"/>
      <c r="P2857"/>
    </row>
    <row r="2858" spans="2:16" s="13" customFormat="1" ht="15" customHeight="1" x14ac:dyDescent="0.35">
      <c r="B2858" s="142">
        <v>2018</v>
      </c>
      <c r="C2858" s="142"/>
      <c r="D2858" s="128">
        <v>57045</v>
      </c>
      <c r="E2858" s="128">
        <v>28454</v>
      </c>
      <c r="F2858" s="128">
        <v>40034</v>
      </c>
      <c r="G2858" s="128">
        <v>1888</v>
      </c>
      <c r="H2858" s="128">
        <v>105</v>
      </c>
      <c r="I2858" s="129">
        <v>6.72</v>
      </c>
      <c r="J2858"/>
      <c r="K2858"/>
      <c r="L2858"/>
      <c r="M2858"/>
      <c r="N2858"/>
      <c r="O2858"/>
      <c r="P2858"/>
    </row>
    <row r="2859" spans="2:16" s="13" customFormat="1" ht="15" customHeight="1" x14ac:dyDescent="0.35">
      <c r="B2859" s="142">
        <v>2017</v>
      </c>
      <c r="C2859" s="142"/>
      <c r="D2859" s="128">
        <v>55753</v>
      </c>
      <c r="E2859" s="128">
        <v>30364</v>
      </c>
      <c r="F2859" s="128">
        <v>43932</v>
      </c>
      <c r="G2859" s="128">
        <v>1238</v>
      </c>
      <c r="H2859" s="128">
        <v>378</v>
      </c>
      <c r="I2859" s="129">
        <v>7.83</v>
      </c>
      <c r="J2859"/>
      <c r="K2859"/>
      <c r="L2859"/>
      <c r="M2859"/>
      <c r="N2859"/>
      <c r="O2859"/>
      <c r="P2859"/>
    </row>
    <row r="2860" spans="2:16" s="13" customFormat="1" ht="15" customHeight="1" x14ac:dyDescent="0.35">
      <c r="B2860" s="142">
        <v>2016</v>
      </c>
      <c r="C2860" s="142"/>
      <c r="D2860" s="128">
        <v>53839</v>
      </c>
      <c r="E2860" s="128">
        <v>24536</v>
      </c>
      <c r="F2860" s="128">
        <v>30597</v>
      </c>
      <c r="G2860" s="128">
        <v>2301</v>
      </c>
      <c r="H2860" s="128">
        <v>446</v>
      </c>
      <c r="I2860" s="129">
        <v>6.75</v>
      </c>
      <c r="J2860"/>
      <c r="K2860"/>
      <c r="L2860"/>
      <c r="M2860"/>
      <c r="N2860"/>
      <c r="O2860"/>
      <c r="P2860"/>
    </row>
    <row r="2861" spans="2:16" s="13" customFormat="1" ht="15" customHeight="1" x14ac:dyDescent="0.35">
      <c r="B2861" s="142">
        <v>2015</v>
      </c>
      <c r="C2861" s="142"/>
      <c r="D2861" s="128">
        <v>53832</v>
      </c>
      <c r="E2861" s="128">
        <v>27532</v>
      </c>
      <c r="F2861" s="128">
        <v>33058</v>
      </c>
      <c r="G2861" s="128">
        <v>1838</v>
      </c>
      <c r="H2861" s="128">
        <v>919</v>
      </c>
      <c r="I2861" s="129">
        <v>7.68</v>
      </c>
      <c r="J2861"/>
      <c r="K2861"/>
      <c r="L2861"/>
      <c r="M2861"/>
      <c r="N2861"/>
      <c r="O2861"/>
      <c r="P2861"/>
    </row>
    <row r="2862" spans="2:16" ht="15" customHeight="1" x14ac:dyDescent="0.35">
      <c r="B2862" s="142">
        <v>2014</v>
      </c>
      <c r="C2862" s="142"/>
      <c r="D2862" s="128">
        <v>54540</v>
      </c>
      <c r="E2862" s="128">
        <v>21863</v>
      </c>
      <c r="F2862" s="128">
        <v>29893</v>
      </c>
      <c r="G2862" s="128">
        <v>1127</v>
      </c>
      <c r="H2862" s="128">
        <v>447</v>
      </c>
      <c r="I2862" s="129">
        <v>6.11</v>
      </c>
      <c r="J2862"/>
      <c r="K2862"/>
      <c r="L2862"/>
      <c r="M2862"/>
      <c r="N2862"/>
      <c r="O2862"/>
      <c r="P2862"/>
    </row>
    <row r="2863" spans="2:16" ht="15" customHeight="1" x14ac:dyDescent="0.35">
      <c r="B2863" s="142">
        <v>2013</v>
      </c>
      <c r="C2863" s="142"/>
      <c r="D2863" s="128">
        <v>54583</v>
      </c>
      <c r="E2863" s="128">
        <v>16719</v>
      </c>
      <c r="F2863" s="128">
        <v>21678</v>
      </c>
      <c r="G2863" s="128">
        <v>910</v>
      </c>
      <c r="H2863" s="128">
        <v>263</v>
      </c>
      <c r="I2863" s="129">
        <v>4.87</v>
      </c>
      <c r="J2863"/>
      <c r="K2863"/>
      <c r="L2863"/>
      <c r="M2863"/>
      <c r="N2863"/>
      <c r="O2863"/>
      <c r="P2863"/>
    </row>
    <row r="2864" spans="2:16" ht="15" customHeight="1" x14ac:dyDescent="0.35">
      <c r="B2864" s="126">
        <v>2012</v>
      </c>
      <c r="C2864" s="142"/>
      <c r="D2864" s="128">
        <v>56007</v>
      </c>
      <c r="E2864" s="128">
        <v>15227</v>
      </c>
      <c r="F2864" s="128">
        <v>21559</v>
      </c>
      <c r="G2864" s="128">
        <v>1442</v>
      </c>
      <c r="H2864" s="128">
        <v>262</v>
      </c>
      <c r="I2864" s="129">
        <v>4.38</v>
      </c>
      <c r="J2864"/>
      <c r="K2864"/>
      <c r="L2864"/>
      <c r="M2864"/>
      <c r="N2864"/>
      <c r="O2864"/>
      <c r="P2864"/>
    </row>
    <row r="2865" spans="2:16" ht="15" customHeight="1" x14ac:dyDescent="0.35">
      <c r="B2865" s="126">
        <v>2011</v>
      </c>
      <c r="C2865" s="142"/>
      <c r="D2865" s="128">
        <v>60846</v>
      </c>
      <c r="E2865" s="128">
        <v>26927</v>
      </c>
      <c r="F2865" s="128">
        <v>33159</v>
      </c>
      <c r="G2865" s="128">
        <v>1347</v>
      </c>
      <c r="H2865" s="128">
        <v>421</v>
      </c>
      <c r="I2865" s="129">
        <v>6.71</v>
      </c>
      <c r="J2865"/>
      <c r="K2865"/>
      <c r="L2865"/>
      <c r="M2865"/>
      <c r="N2865"/>
      <c r="O2865"/>
      <c r="P2865"/>
    </row>
    <row r="2866" spans="2:16" ht="15" customHeight="1" x14ac:dyDescent="0.35">
      <c r="B2866" s="126">
        <v>2010</v>
      </c>
      <c r="C2866" s="142"/>
      <c r="D2866" s="128">
        <v>64452</v>
      </c>
      <c r="E2866" s="128">
        <v>32832</v>
      </c>
      <c r="F2866" s="128">
        <v>38905</v>
      </c>
      <c r="G2866" s="128">
        <v>1147</v>
      </c>
      <c r="H2866" s="128">
        <v>400</v>
      </c>
      <c r="I2866" s="129">
        <v>6.95</v>
      </c>
      <c r="J2866"/>
      <c r="K2866"/>
      <c r="L2866"/>
      <c r="M2866"/>
      <c r="N2866"/>
      <c r="O2866"/>
      <c r="P2866"/>
    </row>
    <row r="2867" spans="2:16" s="12" customFormat="1" ht="15" customHeight="1" x14ac:dyDescent="0.35">
      <c r="B2867" s="126">
        <v>2009</v>
      </c>
      <c r="C2867" s="142"/>
      <c r="D2867" s="128">
        <v>65814</v>
      </c>
      <c r="E2867" s="128">
        <v>32599</v>
      </c>
      <c r="F2867" s="128">
        <v>44995</v>
      </c>
      <c r="G2867" s="128">
        <v>1896</v>
      </c>
      <c r="H2867" s="128" t="s">
        <v>69</v>
      </c>
      <c r="I2867" s="129">
        <v>6.91</v>
      </c>
      <c r="J2867"/>
      <c r="K2867"/>
      <c r="L2867"/>
      <c r="M2867"/>
      <c r="N2867"/>
      <c r="O2867"/>
      <c r="P2867"/>
    </row>
    <row r="2868" spans="2:16" s="13" customFormat="1" ht="15" customHeight="1" x14ac:dyDescent="0.35">
      <c r="B2868" s="126">
        <v>2008</v>
      </c>
      <c r="C2868" s="142"/>
      <c r="D2868" s="128">
        <v>63076</v>
      </c>
      <c r="E2868" s="128">
        <v>39820</v>
      </c>
      <c r="F2868" s="128">
        <v>52938</v>
      </c>
      <c r="G2868" s="128">
        <v>3126</v>
      </c>
      <c r="H2868" s="128" t="s">
        <v>69</v>
      </c>
      <c r="I2868" s="129">
        <v>9.6199999999999992</v>
      </c>
      <c r="J2868"/>
      <c r="K2868"/>
      <c r="L2868"/>
      <c r="M2868"/>
      <c r="N2868"/>
      <c r="O2868"/>
      <c r="P2868"/>
    </row>
    <row r="2869" spans="2:16" s="13" customFormat="1" ht="15" customHeight="1" x14ac:dyDescent="0.35">
      <c r="B2869" s="127" t="s">
        <v>365</v>
      </c>
      <c r="C2869" s="127"/>
      <c r="D2869" s="134"/>
      <c r="E2869" s="134"/>
      <c r="F2869" s="134"/>
      <c r="G2869" s="134"/>
      <c r="H2869" s="134"/>
      <c r="I2869" s="135"/>
      <c r="J2869"/>
      <c r="K2869"/>
      <c r="L2869"/>
      <c r="M2869"/>
      <c r="N2869"/>
      <c r="O2869"/>
      <c r="P2869"/>
    </row>
    <row r="2870" spans="2:16" s="13" customFormat="1" ht="15" customHeight="1" x14ac:dyDescent="0.35">
      <c r="B2870" s="142">
        <v>2020</v>
      </c>
      <c r="C2870" s="142"/>
      <c r="D2870" s="128">
        <v>740</v>
      </c>
      <c r="E2870" s="128">
        <v>18347</v>
      </c>
      <c r="F2870" s="128">
        <v>31356</v>
      </c>
      <c r="G2870" s="128">
        <v>1823</v>
      </c>
      <c r="H2870" s="128">
        <v>972</v>
      </c>
      <c r="I2870" s="129">
        <v>6.08</v>
      </c>
      <c r="J2870"/>
      <c r="K2870"/>
      <c r="L2870"/>
      <c r="M2870"/>
      <c r="N2870"/>
      <c r="O2870"/>
      <c r="P2870"/>
    </row>
    <row r="2871" spans="2:16" s="13" customFormat="1" ht="15" customHeight="1" x14ac:dyDescent="0.35">
      <c r="B2871" s="142">
        <v>2019</v>
      </c>
      <c r="C2871" s="142"/>
      <c r="D2871" s="128">
        <v>738</v>
      </c>
      <c r="E2871" s="128">
        <v>21417</v>
      </c>
      <c r="F2871" s="128">
        <v>28876</v>
      </c>
      <c r="G2871" s="128">
        <v>325</v>
      </c>
      <c r="H2871" s="128">
        <v>267</v>
      </c>
      <c r="I2871" s="129">
        <v>6.49</v>
      </c>
      <c r="J2871"/>
      <c r="K2871"/>
      <c r="L2871"/>
      <c r="M2871"/>
      <c r="N2871"/>
      <c r="O2871"/>
      <c r="P2871"/>
    </row>
    <row r="2872" spans="2:16" s="13" customFormat="1" ht="15" customHeight="1" x14ac:dyDescent="0.35">
      <c r="B2872" s="142">
        <v>2018</v>
      </c>
      <c r="C2872" s="142"/>
      <c r="D2872" s="128">
        <v>721</v>
      </c>
      <c r="E2872" s="128">
        <v>17852</v>
      </c>
      <c r="F2872" s="128">
        <v>26572</v>
      </c>
      <c r="G2872" s="128">
        <v>1403</v>
      </c>
      <c r="H2872" s="128">
        <v>201</v>
      </c>
      <c r="I2872" s="129">
        <v>5.75</v>
      </c>
      <c r="J2872"/>
      <c r="K2872"/>
      <c r="L2872"/>
      <c r="M2872"/>
      <c r="N2872"/>
      <c r="O2872"/>
      <c r="P2872"/>
    </row>
    <row r="2873" spans="2:16" s="13" customFormat="1" ht="15" customHeight="1" x14ac:dyDescent="0.35">
      <c r="B2873" s="142">
        <v>2017</v>
      </c>
      <c r="C2873" s="142"/>
      <c r="D2873" s="128">
        <v>694</v>
      </c>
      <c r="E2873" s="128">
        <v>24096</v>
      </c>
      <c r="F2873" s="128">
        <v>24417</v>
      </c>
      <c r="G2873" s="128">
        <v>6080</v>
      </c>
      <c r="H2873" s="128">
        <v>1319</v>
      </c>
      <c r="I2873" s="129">
        <v>8.6</v>
      </c>
      <c r="J2873"/>
      <c r="K2873"/>
      <c r="L2873"/>
      <c r="M2873"/>
      <c r="N2873"/>
      <c r="O2873"/>
      <c r="P2873"/>
    </row>
    <row r="2874" spans="2:16" s="13" customFormat="1" ht="15" customHeight="1" x14ac:dyDescent="0.35">
      <c r="B2874" s="142">
        <v>2016</v>
      </c>
      <c r="C2874" s="142"/>
      <c r="D2874" s="128">
        <v>678</v>
      </c>
      <c r="E2874" s="128">
        <v>8685</v>
      </c>
      <c r="F2874" s="128">
        <v>21680</v>
      </c>
      <c r="G2874" s="128">
        <v>605</v>
      </c>
      <c r="H2874" s="128">
        <v>509</v>
      </c>
      <c r="I2874" s="129">
        <v>3.21</v>
      </c>
      <c r="J2874"/>
      <c r="K2874"/>
      <c r="L2874"/>
      <c r="M2874"/>
      <c r="N2874"/>
      <c r="O2874"/>
      <c r="P2874"/>
    </row>
    <row r="2875" spans="2:16" ht="15" customHeight="1" x14ac:dyDescent="0.35">
      <c r="B2875" s="142">
        <v>2015</v>
      </c>
      <c r="C2875" s="142"/>
      <c r="D2875" s="128">
        <v>667</v>
      </c>
      <c r="E2875" s="128">
        <v>7392</v>
      </c>
      <c r="F2875" s="128">
        <v>16830</v>
      </c>
      <c r="G2875" s="128">
        <v>457</v>
      </c>
      <c r="H2875" s="128">
        <v>346</v>
      </c>
      <c r="I2875" s="129">
        <v>2.71</v>
      </c>
      <c r="J2875"/>
      <c r="K2875"/>
      <c r="L2875"/>
      <c r="M2875"/>
      <c r="N2875"/>
      <c r="O2875"/>
      <c r="P2875"/>
    </row>
    <row r="2876" spans="2:16" ht="15" customHeight="1" x14ac:dyDescent="0.35">
      <c r="B2876" s="142">
        <v>2014</v>
      </c>
      <c r="C2876" s="142"/>
      <c r="D2876" s="128">
        <v>654</v>
      </c>
      <c r="E2876" s="128">
        <v>14061</v>
      </c>
      <c r="F2876" s="128">
        <v>21750</v>
      </c>
      <c r="G2876" s="128">
        <v>2330</v>
      </c>
      <c r="H2876" s="128">
        <v>1959</v>
      </c>
      <c r="I2876" s="129">
        <v>5.13</v>
      </c>
      <c r="J2876"/>
      <c r="K2876"/>
      <c r="L2876"/>
      <c r="M2876"/>
      <c r="N2876"/>
      <c r="O2876"/>
      <c r="P2876"/>
    </row>
    <row r="2877" spans="2:16" ht="15" customHeight="1" x14ac:dyDescent="0.35">
      <c r="B2877" s="142">
        <v>2013</v>
      </c>
      <c r="C2877" s="142"/>
      <c r="D2877" s="128">
        <v>640</v>
      </c>
      <c r="E2877" s="128">
        <v>17348</v>
      </c>
      <c r="F2877" s="128">
        <v>22615</v>
      </c>
      <c r="G2877" s="128">
        <v>1748</v>
      </c>
      <c r="H2877" s="128">
        <v>572</v>
      </c>
      <c r="I2877" s="129">
        <v>6.43</v>
      </c>
      <c r="J2877"/>
      <c r="K2877"/>
      <c r="L2877"/>
      <c r="M2877"/>
      <c r="N2877"/>
      <c r="O2877"/>
      <c r="P2877"/>
    </row>
    <row r="2878" spans="2:16" ht="15" customHeight="1" x14ac:dyDescent="0.35">
      <c r="B2878" s="126">
        <v>2012</v>
      </c>
      <c r="C2878" s="142"/>
      <c r="D2878" s="128">
        <v>664</v>
      </c>
      <c r="E2878" s="128">
        <v>15229</v>
      </c>
      <c r="F2878" s="128">
        <v>18563</v>
      </c>
      <c r="G2878" s="128">
        <v>1684</v>
      </c>
      <c r="H2878" s="128">
        <v>1191</v>
      </c>
      <c r="I2878" s="129">
        <v>5.21</v>
      </c>
      <c r="J2878"/>
      <c r="K2878"/>
      <c r="L2878"/>
      <c r="M2878"/>
      <c r="N2878"/>
      <c r="O2878"/>
      <c r="P2878"/>
    </row>
    <row r="2879" spans="2:16" ht="15" customHeight="1" x14ac:dyDescent="0.35">
      <c r="B2879" s="126">
        <v>2011</v>
      </c>
      <c r="C2879" s="142"/>
      <c r="D2879" s="128">
        <v>690</v>
      </c>
      <c r="E2879" s="128">
        <v>24375</v>
      </c>
      <c r="F2879" s="128">
        <v>27985</v>
      </c>
      <c r="G2879" s="128">
        <v>1732</v>
      </c>
      <c r="H2879" s="128">
        <v>1424</v>
      </c>
      <c r="I2879" s="129">
        <v>8.1199999999999992</v>
      </c>
      <c r="J2879"/>
      <c r="K2879"/>
      <c r="L2879"/>
      <c r="M2879"/>
      <c r="N2879"/>
      <c r="O2879"/>
      <c r="P2879"/>
    </row>
    <row r="2880" spans="2:16" s="14" customFormat="1" ht="15" customHeight="1" collapsed="1" x14ac:dyDescent="0.35">
      <c r="B2880" s="126">
        <v>2010</v>
      </c>
      <c r="C2880" s="142"/>
      <c r="D2880" s="128">
        <v>725</v>
      </c>
      <c r="E2880" s="128">
        <v>37647</v>
      </c>
      <c r="F2880" s="128">
        <v>42599</v>
      </c>
      <c r="G2880" s="128">
        <v>2085</v>
      </c>
      <c r="H2880" s="128">
        <v>540</v>
      </c>
      <c r="I2880" s="129">
        <v>12.37</v>
      </c>
      <c r="J2880"/>
      <c r="K2880"/>
      <c r="L2880"/>
      <c r="M2880"/>
      <c r="N2880"/>
      <c r="O2880"/>
      <c r="P2880"/>
    </row>
    <row r="2881" spans="2:16" s="14" customFormat="1" ht="15" customHeight="1" x14ac:dyDescent="0.35">
      <c r="B2881" s="126">
        <v>2009</v>
      </c>
      <c r="C2881" s="142"/>
      <c r="D2881" s="128">
        <v>710</v>
      </c>
      <c r="E2881" s="128">
        <v>55326</v>
      </c>
      <c r="F2881" s="128">
        <v>63971</v>
      </c>
      <c r="G2881" s="128">
        <v>1008</v>
      </c>
      <c r="H2881" s="128" t="s">
        <v>69</v>
      </c>
      <c r="I2881" s="129">
        <v>19.079999999999998</v>
      </c>
      <c r="J2881"/>
      <c r="K2881"/>
      <c r="L2881"/>
      <c r="M2881"/>
      <c r="N2881"/>
      <c r="O2881"/>
      <c r="P2881"/>
    </row>
    <row r="2882" spans="2:16" s="14" customFormat="1" ht="15" customHeight="1" x14ac:dyDescent="0.35">
      <c r="B2882" s="126">
        <v>2008</v>
      </c>
      <c r="C2882" s="142"/>
      <c r="D2882" s="128">
        <v>714</v>
      </c>
      <c r="E2882" s="128">
        <v>35476</v>
      </c>
      <c r="F2882" s="128">
        <v>42769</v>
      </c>
      <c r="G2882" s="128">
        <v>1143</v>
      </c>
      <c r="H2882" s="128" t="s">
        <v>69</v>
      </c>
      <c r="I2882" s="129">
        <v>13.01</v>
      </c>
      <c r="J2882"/>
      <c r="K2882"/>
      <c r="L2882"/>
      <c r="M2882"/>
      <c r="N2882"/>
      <c r="O2882"/>
      <c r="P2882"/>
    </row>
    <row r="2883" spans="2:16" s="14" customFormat="1" ht="15" customHeight="1" x14ac:dyDescent="0.35">
      <c r="B2883" s="127" t="s">
        <v>366</v>
      </c>
      <c r="C2883" s="127"/>
      <c r="D2883" s="134"/>
      <c r="E2883" s="134"/>
      <c r="F2883" s="134"/>
      <c r="G2883" s="134"/>
      <c r="H2883" s="134"/>
      <c r="I2883" s="135"/>
      <c r="J2883"/>
      <c r="K2883"/>
      <c r="L2883"/>
      <c r="M2883"/>
      <c r="N2883"/>
      <c r="O2883"/>
      <c r="P2883"/>
    </row>
    <row r="2884" spans="2:16" s="14" customFormat="1" ht="15" customHeight="1" x14ac:dyDescent="0.35">
      <c r="B2884" s="142">
        <v>2020</v>
      </c>
      <c r="C2884" s="142"/>
      <c r="D2884" s="128">
        <v>138</v>
      </c>
      <c r="E2884" s="128">
        <v>20155</v>
      </c>
      <c r="F2884" s="128">
        <v>27491</v>
      </c>
      <c r="G2884" s="128">
        <v>963</v>
      </c>
      <c r="H2884" s="128">
        <v>577</v>
      </c>
      <c r="I2884" s="129">
        <v>6.18</v>
      </c>
      <c r="J2884"/>
      <c r="K2884"/>
      <c r="L2884"/>
      <c r="M2884"/>
      <c r="N2884"/>
      <c r="O2884"/>
      <c r="P2884"/>
    </row>
    <row r="2885" spans="2:16" s="14" customFormat="1" ht="15" customHeight="1" x14ac:dyDescent="0.35">
      <c r="B2885" s="142">
        <v>2019</v>
      </c>
      <c r="C2885" s="142"/>
      <c r="D2885" s="128">
        <v>130</v>
      </c>
      <c r="E2885" s="128">
        <v>41652</v>
      </c>
      <c r="F2885" s="128">
        <v>48313</v>
      </c>
      <c r="G2885" s="128">
        <v>951</v>
      </c>
      <c r="H2885" s="128">
        <v>736</v>
      </c>
      <c r="I2885" s="129">
        <v>11.76</v>
      </c>
      <c r="J2885"/>
      <c r="K2885"/>
      <c r="L2885"/>
      <c r="M2885"/>
      <c r="N2885"/>
      <c r="O2885"/>
      <c r="P2885"/>
    </row>
    <row r="2886" spans="2:16" s="14" customFormat="1" ht="15" customHeight="1" x14ac:dyDescent="0.35">
      <c r="B2886" s="142">
        <v>2018</v>
      </c>
      <c r="C2886" s="142"/>
      <c r="D2886" s="128">
        <v>118</v>
      </c>
      <c r="E2886" s="128">
        <v>28465</v>
      </c>
      <c r="F2886" s="128">
        <v>32456</v>
      </c>
      <c r="G2886" s="128">
        <v>5456</v>
      </c>
      <c r="H2886" s="128">
        <v>3216</v>
      </c>
      <c r="I2886" s="129">
        <v>8.67</v>
      </c>
      <c r="J2886"/>
      <c r="K2886"/>
      <c r="L2886"/>
      <c r="M2886"/>
      <c r="N2886"/>
      <c r="O2886"/>
      <c r="P2886"/>
    </row>
    <row r="2887" spans="2:16" ht="15" customHeight="1" x14ac:dyDescent="0.35">
      <c r="B2887" s="142">
        <v>2017</v>
      </c>
      <c r="C2887" s="142"/>
      <c r="D2887" s="128">
        <v>121</v>
      </c>
      <c r="E2887" s="128">
        <v>20672</v>
      </c>
      <c r="F2887" s="128">
        <v>28915</v>
      </c>
      <c r="G2887" s="128">
        <v>875</v>
      </c>
      <c r="H2887" s="128">
        <v>648</v>
      </c>
      <c r="I2887" s="129">
        <v>6.21</v>
      </c>
      <c r="J2887"/>
      <c r="K2887"/>
      <c r="L2887"/>
      <c r="M2887"/>
      <c r="N2887"/>
      <c r="O2887"/>
      <c r="P2887"/>
    </row>
    <row r="2888" spans="2:16" ht="15" customHeight="1" x14ac:dyDescent="0.35">
      <c r="B2888" s="142">
        <v>2016</v>
      </c>
      <c r="C2888" s="142"/>
      <c r="D2888" s="128">
        <v>121</v>
      </c>
      <c r="E2888" s="128">
        <v>14219</v>
      </c>
      <c r="F2888" s="128">
        <v>26082</v>
      </c>
      <c r="G2888" s="128">
        <v>823</v>
      </c>
      <c r="H2888" s="128">
        <v>458</v>
      </c>
      <c r="I2888" s="129">
        <v>4.18</v>
      </c>
      <c r="J2888"/>
      <c r="K2888"/>
      <c r="L2888"/>
      <c r="M2888"/>
      <c r="N2888"/>
      <c r="O2888"/>
      <c r="P2888"/>
    </row>
    <row r="2889" spans="2:16" ht="15" customHeight="1" x14ac:dyDescent="0.35">
      <c r="B2889" s="142">
        <v>2015</v>
      </c>
      <c r="C2889" s="142"/>
      <c r="D2889" s="128">
        <v>117</v>
      </c>
      <c r="E2889" s="128">
        <v>23830</v>
      </c>
      <c r="F2889" s="128">
        <v>29058</v>
      </c>
      <c r="G2889" s="128">
        <v>564</v>
      </c>
      <c r="H2889" s="128">
        <v>470</v>
      </c>
      <c r="I2889" s="129">
        <v>7.39</v>
      </c>
      <c r="J2889"/>
      <c r="K2889"/>
      <c r="L2889"/>
      <c r="M2889"/>
      <c r="N2889"/>
      <c r="O2889"/>
      <c r="P2889"/>
    </row>
    <row r="2890" spans="2:16" ht="15" customHeight="1" x14ac:dyDescent="0.35">
      <c r="B2890" s="142">
        <v>2014</v>
      </c>
      <c r="C2890" s="142"/>
      <c r="D2890" s="128">
        <v>120</v>
      </c>
      <c r="E2890" s="128" t="s">
        <v>65</v>
      </c>
      <c r="F2890" s="128" t="s">
        <v>65</v>
      </c>
      <c r="G2890" s="128" t="s">
        <v>65</v>
      </c>
      <c r="H2890" s="128" t="s">
        <v>65</v>
      </c>
      <c r="I2890" s="129" t="s">
        <v>65</v>
      </c>
      <c r="J2890"/>
      <c r="K2890"/>
      <c r="L2890"/>
      <c r="M2890"/>
      <c r="N2890"/>
      <c r="O2890"/>
      <c r="P2890"/>
    </row>
    <row r="2891" spans="2:16" ht="15" customHeight="1" x14ac:dyDescent="0.35">
      <c r="B2891" s="142">
        <v>2013</v>
      </c>
      <c r="C2891" s="142"/>
      <c r="D2891" s="128">
        <v>122</v>
      </c>
      <c r="E2891" s="128" t="s">
        <v>65</v>
      </c>
      <c r="F2891" s="128" t="s">
        <v>65</v>
      </c>
      <c r="G2891" s="128" t="s">
        <v>65</v>
      </c>
      <c r="H2891" s="128" t="s">
        <v>65</v>
      </c>
      <c r="I2891" s="129" t="s">
        <v>65</v>
      </c>
      <c r="J2891"/>
      <c r="K2891"/>
      <c r="L2891"/>
      <c r="M2891"/>
      <c r="N2891"/>
      <c r="O2891"/>
      <c r="P2891"/>
    </row>
    <row r="2892" spans="2:16" s="14" customFormat="1" ht="15" customHeight="1" collapsed="1" x14ac:dyDescent="0.35">
      <c r="B2892" s="126">
        <v>2012</v>
      </c>
      <c r="C2892" s="142"/>
      <c r="D2892" s="128">
        <v>122</v>
      </c>
      <c r="E2892" s="128" t="s">
        <v>65</v>
      </c>
      <c r="F2892" s="128" t="s">
        <v>65</v>
      </c>
      <c r="G2892" s="128" t="s">
        <v>65</v>
      </c>
      <c r="H2892" s="128" t="s">
        <v>65</v>
      </c>
      <c r="I2892" s="129" t="s">
        <v>65</v>
      </c>
      <c r="J2892"/>
      <c r="K2892"/>
      <c r="L2892"/>
      <c r="M2892"/>
      <c r="N2892"/>
      <c r="O2892"/>
      <c r="P2892"/>
    </row>
    <row r="2893" spans="2:16" s="14" customFormat="1" ht="15" customHeight="1" x14ac:dyDescent="0.35">
      <c r="B2893" s="126">
        <v>2011</v>
      </c>
      <c r="C2893" s="142"/>
      <c r="D2893" s="128">
        <v>138</v>
      </c>
      <c r="E2893" s="128">
        <v>27520</v>
      </c>
      <c r="F2893" s="128">
        <v>33095</v>
      </c>
      <c r="G2893" s="128">
        <v>327</v>
      </c>
      <c r="H2893" s="128">
        <v>205</v>
      </c>
      <c r="I2893" s="129">
        <v>7.75</v>
      </c>
      <c r="J2893"/>
      <c r="K2893"/>
      <c r="L2893"/>
      <c r="M2893"/>
      <c r="N2893"/>
      <c r="O2893"/>
      <c r="P2893"/>
    </row>
    <row r="2894" spans="2:16" s="14" customFormat="1" ht="15" customHeight="1" x14ac:dyDescent="0.35">
      <c r="B2894" s="126">
        <v>2010</v>
      </c>
      <c r="C2894" s="142"/>
      <c r="D2894" s="128">
        <v>138</v>
      </c>
      <c r="E2894" s="128">
        <v>42668</v>
      </c>
      <c r="F2894" s="128">
        <v>50119</v>
      </c>
      <c r="G2894" s="128">
        <v>802</v>
      </c>
      <c r="H2894" s="128">
        <v>361</v>
      </c>
      <c r="I2894" s="129">
        <v>11.76</v>
      </c>
      <c r="J2894"/>
      <c r="K2894"/>
      <c r="L2894"/>
      <c r="M2894"/>
      <c r="N2894"/>
      <c r="O2894"/>
      <c r="P2894"/>
    </row>
    <row r="2895" spans="2:16" s="14" customFormat="1" ht="15" customHeight="1" x14ac:dyDescent="0.35">
      <c r="B2895" s="126">
        <v>2009</v>
      </c>
      <c r="C2895" s="142"/>
      <c r="D2895" s="128">
        <v>138</v>
      </c>
      <c r="E2895" s="128">
        <v>36942</v>
      </c>
      <c r="F2895" s="128">
        <v>33883</v>
      </c>
      <c r="G2895" s="128">
        <v>5615</v>
      </c>
      <c r="H2895" s="128" t="s">
        <v>69</v>
      </c>
      <c r="I2895" s="129">
        <v>10.47</v>
      </c>
      <c r="J2895"/>
      <c r="K2895"/>
      <c r="L2895"/>
      <c r="M2895"/>
      <c r="N2895"/>
      <c r="O2895"/>
      <c r="P2895"/>
    </row>
    <row r="2896" spans="2:16" ht="15" customHeight="1" x14ac:dyDescent="0.35">
      <c r="B2896" s="126">
        <v>2008</v>
      </c>
      <c r="C2896" s="142"/>
      <c r="D2896" s="128">
        <v>125</v>
      </c>
      <c r="E2896" s="128">
        <v>34660</v>
      </c>
      <c r="F2896" s="128">
        <v>31081</v>
      </c>
      <c r="G2896" s="128">
        <v>6528</v>
      </c>
      <c r="H2896" s="128" t="s">
        <v>69</v>
      </c>
      <c r="I2896" s="129">
        <v>10.78</v>
      </c>
      <c r="J2896"/>
      <c r="K2896"/>
      <c r="L2896"/>
      <c r="M2896"/>
      <c r="N2896"/>
      <c r="O2896"/>
      <c r="P2896"/>
    </row>
    <row r="2897" spans="2:16" ht="15" customHeight="1" x14ac:dyDescent="0.35">
      <c r="B2897" s="123" t="s">
        <v>367</v>
      </c>
      <c r="C2897" s="123"/>
      <c r="D2897" s="132"/>
      <c r="E2897" s="132"/>
      <c r="F2897" s="132"/>
      <c r="G2897" s="132"/>
      <c r="H2897" s="132"/>
      <c r="I2897" s="133"/>
      <c r="J2897"/>
      <c r="K2897"/>
      <c r="L2897"/>
      <c r="M2897"/>
      <c r="N2897"/>
      <c r="O2897"/>
      <c r="P2897"/>
    </row>
    <row r="2898" spans="2:16" ht="15" customHeight="1" x14ac:dyDescent="0.35">
      <c r="B2898" s="142">
        <v>2020</v>
      </c>
      <c r="C2898" s="142"/>
      <c r="D2898" s="128">
        <v>15</v>
      </c>
      <c r="E2898" s="128">
        <v>10448</v>
      </c>
      <c r="F2898" s="128">
        <v>23978</v>
      </c>
      <c r="G2898" s="128">
        <v>1362</v>
      </c>
      <c r="H2898" s="128">
        <v>1216</v>
      </c>
      <c r="I2898" s="129">
        <v>4.7</v>
      </c>
      <c r="J2898"/>
      <c r="K2898"/>
      <c r="L2898"/>
      <c r="M2898"/>
      <c r="N2898"/>
      <c r="O2898"/>
      <c r="P2898"/>
    </row>
    <row r="2899" spans="2:16" ht="15" customHeight="1" x14ac:dyDescent="0.35">
      <c r="B2899" s="142">
        <v>2019</v>
      </c>
      <c r="C2899" s="142"/>
      <c r="D2899" s="128">
        <v>11</v>
      </c>
      <c r="E2899" s="128">
        <v>-18280</v>
      </c>
      <c r="F2899" s="128">
        <v>13241</v>
      </c>
      <c r="G2899" s="128">
        <v>751</v>
      </c>
      <c r="H2899" s="128">
        <v>536</v>
      </c>
      <c r="I2899" s="129">
        <v>-9.86</v>
      </c>
      <c r="J2899"/>
      <c r="K2899"/>
      <c r="L2899"/>
      <c r="M2899"/>
      <c r="N2899"/>
      <c r="O2899"/>
      <c r="P2899"/>
    </row>
    <row r="2900" spans="2:16" ht="15" customHeight="1" x14ac:dyDescent="0.35">
      <c r="B2900" s="142">
        <v>2018</v>
      </c>
      <c r="C2900" s="142"/>
      <c r="D2900" s="128">
        <v>11</v>
      </c>
      <c r="E2900" s="128">
        <v>20113</v>
      </c>
      <c r="F2900" s="128">
        <v>27955</v>
      </c>
      <c r="G2900" s="128">
        <v>591</v>
      </c>
      <c r="H2900" s="128">
        <v>497</v>
      </c>
      <c r="I2900" s="129">
        <v>11.77</v>
      </c>
      <c r="J2900"/>
      <c r="K2900"/>
      <c r="L2900"/>
      <c r="M2900"/>
      <c r="N2900"/>
      <c r="O2900"/>
      <c r="P2900"/>
    </row>
    <row r="2901" spans="2:16" ht="15" customHeight="1" x14ac:dyDescent="0.35">
      <c r="B2901" s="142">
        <v>2017</v>
      </c>
      <c r="C2901" s="142"/>
      <c r="D2901" s="128">
        <v>9</v>
      </c>
      <c r="E2901" s="128">
        <v>1112</v>
      </c>
      <c r="F2901" s="128">
        <v>6729</v>
      </c>
      <c r="G2901" s="128">
        <v>1044</v>
      </c>
      <c r="H2901" s="128">
        <v>502</v>
      </c>
      <c r="I2901" s="129">
        <v>0.84</v>
      </c>
      <c r="J2901"/>
      <c r="K2901"/>
      <c r="L2901"/>
      <c r="M2901"/>
      <c r="N2901"/>
      <c r="O2901"/>
      <c r="P2901"/>
    </row>
    <row r="2902" spans="2:16" ht="15" customHeight="1" x14ac:dyDescent="0.35">
      <c r="B2902" s="142">
        <v>2016</v>
      </c>
      <c r="C2902" s="142"/>
      <c r="D2902" s="128">
        <v>9</v>
      </c>
      <c r="E2902" s="128">
        <v>2853</v>
      </c>
      <c r="F2902" s="128">
        <v>8389</v>
      </c>
      <c r="G2902" s="128">
        <v>256</v>
      </c>
      <c r="H2902" s="128">
        <v>194</v>
      </c>
      <c r="I2902" s="129">
        <v>2.5099999999999998</v>
      </c>
      <c r="J2902"/>
      <c r="K2902"/>
      <c r="L2902"/>
      <c r="M2902"/>
      <c r="N2902"/>
      <c r="O2902"/>
      <c r="P2902"/>
    </row>
    <row r="2903" spans="2:16" ht="15" customHeight="1" x14ac:dyDescent="0.35">
      <c r="B2903" s="142">
        <v>2015</v>
      </c>
      <c r="C2903" s="142"/>
      <c r="D2903" s="128">
        <v>10</v>
      </c>
      <c r="E2903" s="128">
        <v>5649</v>
      </c>
      <c r="F2903" s="128">
        <v>7889</v>
      </c>
      <c r="G2903" s="128">
        <v>809</v>
      </c>
      <c r="H2903" s="128">
        <v>749</v>
      </c>
      <c r="I2903" s="129">
        <v>3.96</v>
      </c>
      <c r="J2903"/>
      <c r="K2903"/>
      <c r="L2903"/>
      <c r="M2903"/>
      <c r="N2903"/>
      <c r="O2903"/>
      <c r="P2903"/>
    </row>
    <row r="2904" spans="2:16" s="14" customFormat="1" ht="15" customHeight="1" collapsed="1" x14ac:dyDescent="0.35">
      <c r="B2904" s="142">
        <v>2014</v>
      </c>
      <c r="C2904" s="142"/>
      <c r="D2904" s="128">
        <v>10</v>
      </c>
      <c r="E2904" s="128" t="s">
        <v>65</v>
      </c>
      <c r="F2904" s="128" t="s">
        <v>65</v>
      </c>
      <c r="G2904" s="128" t="s">
        <v>65</v>
      </c>
      <c r="H2904" s="128" t="s">
        <v>65</v>
      </c>
      <c r="I2904" s="129" t="s">
        <v>65</v>
      </c>
      <c r="J2904"/>
      <c r="K2904"/>
      <c r="L2904"/>
      <c r="M2904"/>
      <c r="N2904"/>
      <c r="O2904"/>
      <c r="P2904"/>
    </row>
    <row r="2905" spans="2:16" s="14" customFormat="1" ht="15" customHeight="1" x14ac:dyDescent="0.35">
      <c r="B2905" s="142">
        <v>2013</v>
      </c>
      <c r="C2905" s="142"/>
      <c r="D2905" s="128">
        <v>9</v>
      </c>
      <c r="E2905" s="128" t="s">
        <v>65</v>
      </c>
      <c r="F2905" s="128" t="s">
        <v>65</v>
      </c>
      <c r="G2905" s="128" t="s">
        <v>65</v>
      </c>
      <c r="H2905" s="128" t="s">
        <v>65</v>
      </c>
      <c r="I2905" s="129" t="s">
        <v>65</v>
      </c>
      <c r="J2905"/>
      <c r="K2905"/>
      <c r="L2905"/>
      <c r="M2905"/>
      <c r="N2905"/>
      <c r="O2905"/>
      <c r="P2905"/>
    </row>
    <row r="2906" spans="2:16" s="14" customFormat="1" ht="15" customHeight="1" x14ac:dyDescent="0.35">
      <c r="B2906" s="126">
        <v>2012</v>
      </c>
      <c r="C2906" s="142"/>
      <c r="D2906" s="128">
        <v>9</v>
      </c>
      <c r="E2906" s="128" t="s">
        <v>65</v>
      </c>
      <c r="F2906" s="128" t="s">
        <v>65</v>
      </c>
      <c r="G2906" s="128" t="s">
        <v>65</v>
      </c>
      <c r="H2906" s="128" t="s">
        <v>65</v>
      </c>
      <c r="I2906" s="129" t="s">
        <v>65</v>
      </c>
      <c r="J2906"/>
      <c r="K2906"/>
      <c r="L2906"/>
      <c r="M2906"/>
      <c r="N2906"/>
      <c r="O2906"/>
      <c r="P2906"/>
    </row>
    <row r="2907" spans="2:16" s="14" customFormat="1" ht="15" customHeight="1" x14ac:dyDescent="0.35">
      <c r="B2907" s="126">
        <v>2011</v>
      </c>
      <c r="C2907" s="142"/>
      <c r="D2907" s="128">
        <v>9</v>
      </c>
      <c r="E2907" s="128">
        <v>14898</v>
      </c>
      <c r="F2907" s="128">
        <v>16035</v>
      </c>
      <c r="G2907" s="128">
        <v>479</v>
      </c>
      <c r="H2907" s="128">
        <v>381</v>
      </c>
      <c r="I2907" s="129">
        <v>8.57</v>
      </c>
      <c r="J2907"/>
      <c r="K2907"/>
      <c r="L2907"/>
      <c r="M2907"/>
      <c r="N2907"/>
      <c r="O2907"/>
      <c r="P2907"/>
    </row>
    <row r="2908" spans="2:16" ht="15" customHeight="1" x14ac:dyDescent="0.35">
      <c r="B2908" s="126">
        <v>2010</v>
      </c>
      <c r="C2908" s="142"/>
      <c r="D2908" s="128">
        <v>10</v>
      </c>
      <c r="E2908" s="128">
        <v>20453</v>
      </c>
      <c r="F2908" s="128">
        <v>20196</v>
      </c>
      <c r="G2908" s="128">
        <v>482</v>
      </c>
      <c r="H2908" s="128">
        <v>250</v>
      </c>
      <c r="I2908" s="129">
        <v>10.91</v>
      </c>
      <c r="J2908"/>
      <c r="K2908"/>
      <c r="L2908"/>
      <c r="M2908"/>
      <c r="N2908"/>
      <c r="O2908"/>
      <c r="P2908"/>
    </row>
    <row r="2909" spans="2:16" ht="15" customHeight="1" x14ac:dyDescent="0.35">
      <c r="B2909" s="126">
        <v>2009</v>
      </c>
      <c r="C2909" s="142"/>
      <c r="D2909" s="128">
        <v>11</v>
      </c>
      <c r="E2909" s="128">
        <v>5207</v>
      </c>
      <c r="F2909" s="128">
        <v>17925</v>
      </c>
      <c r="G2909" s="128">
        <v>315</v>
      </c>
      <c r="H2909" s="128" t="s">
        <v>69</v>
      </c>
      <c r="I2909" s="129">
        <v>2.83</v>
      </c>
      <c r="J2909"/>
      <c r="K2909"/>
      <c r="L2909"/>
      <c r="M2909"/>
      <c r="N2909"/>
      <c r="O2909"/>
      <c r="P2909"/>
    </row>
    <row r="2910" spans="2:16" ht="15" customHeight="1" x14ac:dyDescent="0.35">
      <c r="B2910" s="126">
        <v>2008</v>
      </c>
      <c r="C2910" s="142"/>
      <c r="D2910" s="128">
        <v>9</v>
      </c>
      <c r="E2910" s="128">
        <v>28427</v>
      </c>
      <c r="F2910" s="128">
        <v>27818</v>
      </c>
      <c r="G2910" s="128">
        <v>830</v>
      </c>
      <c r="H2910" s="128" t="s">
        <v>69</v>
      </c>
      <c r="I2910" s="129">
        <v>16.79</v>
      </c>
      <c r="J2910"/>
      <c r="K2910"/>
      <c r="L2910"/>
      <c r="M2910"/>
      <c r="N2910"/>
      <c r="O2910"/>
      <c r="P2910"/>
    </row>
    <row r="2911" spans="2:16" ht="15" customHeight="1" x14ac:dyDescent="0.35">
      <c r="B2911" s="310" t="s">
        <v>40</v>
      </c>
      <c r="C2911" s="310"/>
      <c r="D2911" s="311"/>
      <c r="E2911" s="311"/>
      <c r="F2911" s="311"/>
      <c r="G2911" s="311"/>
      <c r="H2911" s="311"/>
      <c r="I2911" s="312"/>
      <c r="J2911"/>
      <c r="K2911"/>
      <c r="L2911"/>
      <c r="M2911"/>
      <c r="N2911"/>
      <c r="O2911"/>
      <c r="P2911"/>
    </row>
    <row r="2912" spans="2:16" ht="15" customHeight="1" x14ac:dyDescent="0.35">
      <c r="B2912" s="123" t="s">
        <v>368</v>
      </c>
      <c r="C2912" s="123"/>
      <c r="D2912" s="132"/>
      <c r="E2912" s="132"/>
      <c r="F2912" s="132"/>
      <c r="G2912" s="132"/>
      <c r="H2912" s="132"/>
      <c r="I2912" s="133"/>
      <c r="J2912"/>
      <c r="K2912"/>
      <c r="L2912"/>
      <c r="M2912"/>
      <c r="N2912"/>
      <c r="O2912"/>
      <c r="P2912"/>
    </row>
    <row r="2913" spans="2:16" ht="15" customHeight="1" x14ac:dyDescent="0.35">
      <c r="B2913" s="142">
        <v>2020</v>
      </c>
      <c r="C2913" s="142"/>
      <c r="D2913" s="128">
        <v>20724</v>
      </c>
      <c r="E2913" s="128">
        <v>18734</v>
      </c>
      <c r="F2913" s="128">
        <v>27839</v>
      </c>
      <c r="G2913" s="128">
        <v>914</v>
      </c>
      <c r="H2913" s="128">
        <v>417</v>
      </c>
      <c r="I2913" s="129">
        <v>5.55</v>
      </c>
      <c r="J2913"/>
      <c r="K2913"/>
      <c r="L2913"/>
      <c r="M2913"/>
      <c r="N2913"/>
      <c r="O2913"/>
      <c r="P2913"/>
    </row>
    <row r="2914" spans="2:16" ht="15" customHeight="1" x14ac:dyDescent="0.35">
      <c r="B2914" s="142">
        <v>2019</v>
      </c>
      <c r="C2914" s="142"/>
      <c r="D2914" s="128">
        <v>21181</v>
      </c>
      <c r="E2914" s="128">
        <v>16639</v>
      </c>
      <c r="F2914" s="128">
        <v>28476</v>
      </c>
      <c r="G2914" s="128">
        <v>592</v>
      </c>
      <c r="H2914" s="128">
        <v>234</v>
      </c>
      <c r="I2914" s="129">
        <v>4.5599999999999996</v>
      </c>
      <c r="J2914"/>
      <c r="K2914"/>
      <c r="L2914"/>
      <c r="M2914"/>
      <c r="N2914"/>
      <c r="O2914"/>
      <c r="P2914"/>
    </row>
    <row r="2915" spans="2:16" ht="15" customHeight="1" x14ac:dyDescent="0.35">
      <c r="B2915" s="142">
        <v>2018</v>
      </c>
      <c r="C2915" s="142"/>
      <c r="D2915" s="128">
        <v>20990</v>
      </c>
      <c r="E2915" s="128">
        <v>15820</v>
      </c>
      <c r="F2915" s="128">
        <v>26624</v>
      </c>
      <c r="G2915" s="128">
        <v>1116</v>
      </c>
      <c r="H2915" s="128">
        <v>464</v>
      </c>
      <c r="I2915" s="129">
        <v>4.62</v>
      </c>
      <c r="J2915"/>
      <c r="K2915"/>
      <c r="L2915"/>
      <c r="M2915"/>
      <c r="N2915"/>
      <c r="O2915"/>
      <c r="P2915"/>
    </row>
    <row r="2916" spans="2:16" s="13" customFormat="1" ht="15" customHeight="1" collapsed="1" x14ac:dyDescent="0.35">
      <c r="B2916" s="142">
        <v>2017</v>
      </c>
      <c r="C2916" s="142"/>
      <c r="D2916" s="128">
        <v>20187</v>
      </c>
      <c r="E2916" s="128">
        <v>26186</v>
      </c>
      <c r="F2916" s="128">
        <v>37474</v>
      </c>
      <c r="G2916" s="128">
        <v>1109</v>
      </c>
      <c r="H2916" s="128">
        <v>150</v>
      </c>
      <c r="I2916" s="129">
        <v>8.36</v>
      </c>
      <c r="J2916"/>
      <c r="K2916"/>
      <c r="L2916"/>
      <c r="M2916"/>
      <c r="N2916"/>
      <c r="O2916"/>
      <c r="P2916"/>
    </row>
    <row r="2917" spans="2:16" s="13" customFormat="1" ht="15" customHeight="1" x14ac:dyDescent="0.35">
      <c r="B2917" s="142">
        <v>2016</v>
      </c>
      <c r="C2917" s="142"/>
      <c r="D2917" s="128">
        <v>19388</v>
      </c>
      <c r="E2917" s="128">
        <v>22022</v>
      </c>
      <c r="F2917" s="128">
        <v>27207</v>
      </c>
      <c r="G2917" s="128">
        <v>1422</v>
      </c>
      <c r="H2917" s="128">
        <v>663</v>
      </c>
      <c r="I2917" s="129">
        <v>7.19</v>
      </c>
      <c r="J2917"/>
      <c r="K2917"/>
      <c r="L2917"/>
      <c r="M2917"/>
      <c r="N2917"/>
      <c r="O2917"/>
      <c r="P2917"/>
    </row>
    <row r="2918" spans="2:16" s="13" customFormat="1" ht="15" customHeight="1" x14ac:dyDescent="0.35">
      <c r="B2918" s="142">
        <v>2015</v>
      </c>
      <c r="C2918" s="142"/>
      <c r="D2918" s="128">
        <v>19539</v>
      </c>
      <c r="E2918" s="128">
        <v>19261</v>
      </c>
      <c r="F2918" s="128">
        <v>22641</v>
      </c>
      <c r="G2918" s="128">
        <v>1112</v>
      </c>
      <c r="H2918" s="128">
        <v>734</v>
      </c>
      <c r="I2918" s="129">
        <v>6.43</v>
      </c>
      <c r="J2918"/>
      <c r="K2918"/>
      <c r="L2918"/>
      <c r="M2918"/>
      <c r="N2918"/>
      <c r="O2918"/>
      <c r="P2918"/>
    </row>
    <row r="2919" spans="2:16" s="13" customFormat="1" ht="15" customHeight="1" x14ac:dyDescent="0.35">
      <c r="B2919" s="142">
        <v>2014</v>
      </c>
      <c r="C2919" s="142"/>
      <c r="D2919" s="128">
        <v>20156</v>
      </c>
      <c r="E2919" s="128">
        <v>18295</v>
      </c>
      <c r="F2919" s="128">
        <v>31523</v>
      </c>
      <c r="G2919" s="128">
        <v>1258</v>
      </c>
      <c r="H2919" s="128">
        <v>637</v>
      </c>
      <c r="I2919" s="129">
        <v>5.97</v>
      </c>
      <c r="J2919"/>
      <c r="K2919"/>
      <c r="L2919"/>
      <c r="M2919"/>
      <c r="N2919"/>
      <c r="O2919"/>
      <c r="P2919"/>
    </row>
    <row r="2920" spans="2:16" ht="15" customHeight="1" x14ac:dyDescent="0.35">
      <c r="B2920" s="142">
        <v>2013</v>
      </c>
      <c r="C2920" s="142"/>
      <c r="D2920" s="128">
        <v>20280</v>
      </c>
      <c r="E2920" s="128">
        <v>12630</v>
      </c>
      <c r="F2920" s="128">
        <v>16934</v>
      </c>
      <c r="G2920" s="128">
        <v>424</v>
      </c>
      <c r="H2920" s="128">
        <v>240</v>
      </c>
      <c r="I2920" s="129">
        <v>4.18</v>
      </c>
      <c r="J2920"/>
      <c r="K2920"/>
      <c r="L2920"/>
      <c r="M2920"/>
      <c r="N2920"/>
      <c r="O2920"/>
      <c r="P2920"/>
    </row>
    <row r="2921" spans="2:16" ht="15" customHeight="1" x14ac:dyDescent="0.35">
      <c r="B2921" s="126">
        <v>2012</v>
      </c>
      <c r="C2921" s="142"/>
      <c r="D2921" s="128">
        <v>20721</v>
      </c>
      <c r="E2921" s="128">
        <v>20939</v>
      </c>
      <c r="F2921" s="128">
        <v>24135</v>
      </c>
      <c r="G2921" s="128">
        <v>1262</v>
      </c>
      <c r="H2921" s="128">
        <v>812</v>
      </c>
      <c r="I2921" s="129">
        <v>6.66</v>
      </c>
      <c r="J2921"/>
      <c r="K2921"/>
      <c r="L2921"/>
      <c r="M2921"/>
      <c r="N2921"/>
      <c r="O2921"/>
      <c r="P2921"/>
    </row>
    <row r="2922" spans="2:16" ht="15" customHeight="1" x14ac:dyDescent="0.35">
      <c r="B2922" s="126">
        <v>2011</v>
      </c>
      <c r="C2922" s="142"/>
      <c r="D2922" s="128">
        <v>22664</v>
      </c>
      <c r="E2922" s="128">
        <v>25204</v>
      </c>
      <c r="F2922" s="128">
        <v>26812</v>
      </c>
      <c r="G2922" s="128">
        <v>1964</v>
      </c>
      <c r="H2922" s="128">
        <v>1518</v>
      </c>
      <c r="I2922" s="129">
        <v>6.88</v>
      </c>
      <c r="J2922"/>
      <c r="K2922"/>
      <c r="L2922"/>
      <c r="M2922"/>
      <c r="N2922"/>
      <c r="O2922"/>
      <c r="P2922"/>
    </row>
    <row r="2923" spans="2:16" ht="15" customHeight="1" x14ac:dyDescent="0.35">
      <c r="B2923" s="126">
        <v>2010</v>
      </c>
      <c r="C2923" s="142"/>
      <c r="D2923" s="128">
        <v>24216</v>
      </c>
      <c r="E2923" s="128">
        <v>24559</v>
      </c>
      <c r="F2923" s="128">
        <v>33682</v>
      </c>
      <c r="G2923" s="128">
        <v>894</v>
      </c>
      <c r="H2923" s="128">
        <v>535</v>
      </c>
      <c r="I2923" s="129">
        <v>6.04</v>
      </c>
      <c r="J2923"/>
      <c r="K2923"/>
      <c r="L2923"/>
      <c r="M2923"/>
      <c r="N2923"/>
      <c r="O2923"/>
      <c r="P2923"/>
    </row>
    <row r="2924" spans="2:16" ht="15" customHeight="1" x14ac:dyDescent="0.35">
      <c r="B2924" s="126">
        <v>2009</v>
      </c>
      <c r="C2924" s="142"/>
      <c r="D2924" s="128">
        <v>24346</v>
      </c>
      <c r="E2924" s="128">
        <v>34261</v>
      </c>
      <c r="F2924" s="128">
        <v>35227</v>
      </c>
      <c r="G2924" s="128">
        <v>5722</v>
      </c>
      <c r="H2924" s="128" t="s">
        <v>69</v>
      </c>
      <c r="I2924" s="129">
        <v>8.66</v>
      </c>
      <c r="J2924"/>
      <c r="K2924"/>
      <c r="L2924"/>
      <c r="M2924"/>
      <c r="N2924"/>
      <c r="O2924"/>
      <c r="P2924"/>
    </row>
    <row r="2925" spans="2:16" s="12" customFormat="1" ht="15" customHeight="1" x14ac:dyDescent="0.35">
      <c r="B2925" s="126">
        <v>2008</v>
      </c>
      <c r="C2925" s="142"/>
      <c r="D2925" s="128">
        <v>22839</v>
      </c>
      <c r="E2925" s="128">
        <v>33842</v>
      </c>
      <c r="F2925" s="128">
        <v>38584</v>
      </c>
      <c r="G2925" s="128">
        <v>2396</v>
      </c>
      <c r="H2925" s="128" t="s">
        <v>69</v>
      </c>
      <c r="I2925" s="129">
        <v>9.76</v>
      </c>
      <c r="J2925"/>
      <c r="K2925"/>
      <c r="L2925"/>
      <c r="M2925"/>
      <c r="N2925"/>
      <c r="O2925"/>
      <c r="P2925"/>
    </row>
    <row r="2926" spans="2:16" s="13" customFormat="1" ht="15" customHeight="1" collapsed="1" x14ac:dyDescent="0.35">
      <c r="B2926" s="123" t="s">
        <v>369</v>
      </c>
      <c r="C2926" s="123"/>
      <c r="D2926" s="132"/>
      <c r="E2926" s="132"/>
      <c r="F2926" s="132"/>
      <c r="G2926" s="132"/>
      <c r="H2926" s="132"/>
      <c r="I2926" s="133"/>
      <c r="J2926"/>
      <c r="K2926"/>
      <c r="L2926"/>
      <c r="M2926"/>
      <c r="N2926"/>
      <c r="O2926"/>
      <c r="P2926"/>
    </row>
    <row r="2927" spans="2:16" s="13" customFormat="1" ht="15" customHeight="1" x14ac:dyDescent="0.35">
      <c r="B2927" s="142">
        <v>2020</v>
      </c>
      <c r="C2927" s="142"/>
      <c r="D2927" s="128">
        <v>12879</v>
      </c>
      <c r="E2927" s="128">
        <v>7498</v>
      </c>
      <c r="F2927" s="128">
        <v>10000</v>
      </c>
      <c r="G2927" s="128">
        <v>777</v>
      </c>
      <c r="H2927" s="128">
        <v>112</v>
      </c>
      <c r="I2927" s="129">
        <v>4.76</v>
      </c>
      <c r="J2927"/>
      <c r="K2927"/>
      <c r="L2927"/>
      <c r="M2927"/>
      <c r="N2927"/>
      <c r="O2927"/>
      <c r="P2927"/>
    </row>
    <row r="2928" spans="2:16" s="13" customFormat="1" ht="15" customHeight="1" x14ac:dyDescent="0.35">
      <c r="B2928" s="142">
        <v>2019</v>
      </c>
      <c r="C2928" s="142"/>
      <c r="D2928" s="128">
        <v>13027</v>
      </c>
      <c r="E2928" s="128">
        <v>5940</v>
      </c>
      <c r="F2928" s="128">
        <v>8721</v>
      </c>
      <c r="G2928" s="128">
        <v>355</v>
      </c>
      <c r="H2928" s="128">
        <v>94</v>
      </c>
      <c r="I2928" s="129">
        <v>3.55</v>
      </c>
      <c r="J2928"/>
      <c r="K2928"/>
      <c r="L2928"/>
      <c r="M2928"/>
      <c r="N2928"/>
      <c r="O2928"/>
      <c r="P2928"/>
    </row>
    <row r="2929" spans="2:16" s="13" customFormat="1" ht="15" customHeight="1" x14ac:dyDescent="0.35">
      <c r="B2929" s="142">
        <v>2018</v>
      </c>
      <c r="C2929" s="142"/>
      <c r="D2929" s="128">
        <v>12893</v>
      </c>
      <c r="E2929" s="128">
        <v>9552</v>
      </c>
      <c r="F2929" s="128">
        <v>11856</v>
      </c>
      <c r="G2929" s="128">
        <v>228</v>
      </c>
      <c r="H2929" s="128">
        <v>70</v>
      </c>
      <c r="I2929" s="129">
        <v>6.05</v>
      </c>
      <c r="J2929"/>
      <c r="K2929"/>
      <c r="L2929"/>
      <c r="M2929"/>
      <c r="N2929"/>
      <c r="O2929"/>
      <c r="P2929"/>
    </row>
    <row r="2930" spans="2:16" s="13" customFormat="1" ht="15" customHeight="1" x14ac:dyDescent="0.35">
      <c r="B2930" s="142">
        <v>2017</v>
      </c>
      <c r="C2930" s="142"/>
      <c r="D2930" s="128">
        <v>12582</v>
      </c>
      <c r="E2930" s="128">
        <v>428</v>
      </c>
      <c r="F2930" s="128">
        <v>11291</v>
      </c>
      <c r="G2930" s="128">
        <v>307</v>
      </c>
      <c r="H2930" s="128">
        <v>105</v>
      </c>
      <c r="I2930" s="129">
        <v>0.28000000000000003</v>
      </c>
      <c r="J2930"/>
      <c r="K2930"/>
      <c r="L2930"/>
      <c r="M2930"/>
      <c r="N2930"/>
      <c r="O2930"/>
      <c r="P2930"/>
    </row>
    <row r="2931" spans="2:16" s="13" customFormat="1" ht="15" customHeight="1" x14ac:dyDescent="0.35">
      <c r="B2931" s="142">
        <v>2016</v>
      </c>
      <c r="C2931" s="142"/>
      <c r="D2931" s="128">
        <v>12067</v>
      </c>
      <c r="E2931" s="128">
        <v>-952</v>
      </c>
      <c r="F2931" s="128">
        <v>8743</v>
      </c>
      <c r="G2931" s="128">
        <v>541</v>
      </c>
      <c r="H2931" s="128">
        <v>44</v>
      </c>
      <c r="I2931" s="129">
        <v>-0.63</v>
      </c>
      <c r="J2931"/>
      <c r="K2931"/>
      <c r="L2931"/>
      <c r="M2931"/>
      <c r="N2931"/>
      <c r="O2931"/>
      <c r="P2931"/>
    </row>
    <row r="2932" spans="2:16" s="13" customFormat="1" ht="15" customHeight="1" x14ac:dyDescent="0.35">
      <c r="B2932" s="142">
        <v>2015</v>
      </c>
      <c r="C2932" s="142"/>
      <c r="D2932" s="128">
        <v>12103</v>
      </c>
      <c r="E2932" s="128">
        <v>9642</v>
      </c>
      <c r="F2932" s="128">
        <v>11851</v>
      </c>
      <c r="G2932" s="128">
        <v>336</v>
      </c>
      <c r="H2932" s="128">
        <v>150</v>
      </c>
      <c r="I2932" s="129">
        <v>5.91</v>
      </c>
      <c r="J2932"/>
      <c r="K2932"/>
      <c r="L2932"/>
      <c r="M2932"/>
      <c r="N2932"/>
      <c r="O2932"/>
      <c r="P2932"/>
    </row>
    <row r="2933" spans="2:16" ht="15" customHeight="1" x14ac:dyDescent="0.35">
      <c r="B2933" s="142">
        <v>2014</v>
      </c>
      <c r="C2933" s="142"/>
      <c r="D2933" s="128">
        <v>12349</v>
      </c>
      <c r="E2933" s="128">
        <v>10366</v>
      </c>
      <c r="F2933" s="128">
        <v>13110</v>
      </c>
      <c r="G2933" s="128">
        <v>288</v>
      </c>
      <c r="H2933" s="128">
        <v>219</v>
      </c>
      <c r="I2933" s="129">
        <v>6.5</v>
      </c>
      <c r="J2933"/>
      <c r="K2933"/>
      <c r="L2933"/>
      <c r="M2933"/>
      <c r="N2933"/>
      <c r="O2933"/>
      <c r="P2933"/>
    </row>
    <row r="2934" spans="2:16" ht="15" customHeight="1" x14ac:dyDescent="0.35">
      <c r="B2934" s="142">
        <v>2013</v>
      </c>
      <c r="C2934" s="142"/>
      <c r="D2934" s="128">
        <v>12446</v>
      </c>
      <c r="E2934" s="128">
        <v>6537</v>
      </c>
      <c r="F2934" s="128">
        <v>8835</v>
      </c>
      <c r="G2934" s="128">
        <v>329</v>
      </c>
      <c r="H2934" s="128">
        <v>135</v>
      </c>
      <c r="I2934" s="129">
        <v>4.1399999999999997</v>
      </c>
      <c r="J2934"/>
      <c r="K2934"/>
      <c r="L2934"/>
      <c r="M2934"/>
      <c r="N2934"/>
      <c r="O2934"/>
      <c r="P2934"/>
    </row>
    <row r="2935" spans="2:16" ht="15" customHeight="1" x14ac:dyDescent="0.35">
      <c r="B2935" s="126">
        <v>2012</v>
      </c>
      <c r="C2935" s="142"/>
      <c r="D2935" s="128">
        <v>12843</v>
      </c>
      <c r="E2935" s="128">
        <v>4245</v>
      </c>
      <c r="F2935" s="128">
        <v>6029</v>
      </c>
      <c r="G2935" s="128">
        <v>319</v>
      </c>
      <c r="H2935" s="128">
        <v>64</v>
      </c>
      <c r="I2935" s="129">
        <v>2.59</v>
      </c>
      <c r="J2935"/>
      <c r="K2935"/>
      <c r="L2935"/>
      <c r="M2935"/>
      <c r="N2935"/>
      <c r="O2935"/>
      <c r="P2935"/>
    </row>
    <row r="2936" spans="2:16" ht="15" customHeight="1" x14ac:dyDescent="0.35">
      <c r="B2936" s="126">
        <v>2011</v>
      </c>
      <c r="C2936" s="142"/>
      <c r="D2936" s="128">
        <v>13980</v>
      </c>
      <c r="E2936" s="128">
        <v>6290</v>
      </c>
      <c r="F2936" s="128">
        <v>8997</v>
      </c>
      <c r="G2936" s="128">
        <v>154</v>
      </c>
      <c r="H2936" s="128">
        <v>79</v>
      </c>
      <c r="I2936" s="129">
        <v>3.29</v>
      </c>
      <c r="J2936"/>
      <c r="K2936"/>
      <c r="L2936"/>
      <c r="M2936"/>
      <c r="N2936"/>
      <c r="O2936"/>
      <c r="P2936"/>
    </row>
    <row r="2937" spans="2:16" ht="15" customHeight="1" x14ac:dyDescent="0.35">
      <c r="B2937" s="126">
        <v>2010</v>
      </c>
      <c r="C2937" s="142"/>
      <c r="D2937" s="128">
        <v>14873</v>
      </c>
      <c r="E2937" s="128">
        <v>12826</v>
      </c>
      <c r="F2937" s="128">
        <v>15763</v>
      </c>
      <c r="G2937" s="128">
        <v>453</v>
      </c>
      <c r="H2937" s="128">
        <v>220</v>
      </c>
      <c r="I2937" s="129">
        <v>5.88</v>
      </c>
      <c r="J2937"/>
      <c r="K2937"/>
      <c r="L2937"/>
      <c r="M2937"/>
      <c r="N2937"/>
      <c r="O2937"/>
      <c r="P2937"/>
    </row>
    <row r="2938" spans="2:16" s="13" customFormat="1" ht="15" customHeight="1" collapsed="1" x14ac:dyDescent="0.35">
      <c r="B2938" s="126">
        <v>2009</v>
      </c>
      <c r="C2938" s="142"/>
      <c r="D2938" s="128">
        <v>15299</v>
      </c>
      <c r="E2938" s="128">
        <v>22208</v>
      </c>
      <c r="F2938" s="128">
        <v>27616</v>
      </c>
      <c r="G2938" s="128">
        <v>678</v>
      </c>
      <c r="H2938" s="128" t="s">
        <v>69</v>
      </c>
      <c r="I2938" s="129">
        <v>10.47</v>
      </c>
      <c r="J2938"/>
      <c r="K2938"/>
      <c r="L2938"/>
      <c r="M2938"/>
      <c r="N2938"/>
      <c r="O2938"/>
      <c r="P2938"/>
    </row>
    <row r="2939" spans="2:16" s="13" customFormat="1" ht="15" customHeight="1" x14ac:dyDescent="0.35">
      <c r="B2939" s="126">
        <v>2008</v>
      </c>
      <c r="C2939" s="142"/>
      <c r="D2939" s="128">
        <v>14724</v>
      </c>
      <c r="E2939" s="128">
        <v>15600</v>
      </c>
      <c r="F2939" s="128">
        <v>19972</v>
      </c>
      <c r="G2939" s="128">
        <v>701</v>
      </c>
      <c r="H2939" s="128" t="s">
        <v>69</v>
      </c>
      <c r="I2939" s="129">
        <v>8.61</v>
      </c>
      <c r="J2939"/>
      <c r="K2939"/>
      <c r="L2939"/>
      <c r="M2939"/>
      <c r="N2939"/>
      <c r="O2939"/>
      <c r="P2939"/>
    </row>
    <row r="2940" spans="2:16" s="13" customFormat="1" ht="15" customHeight="1" x14ac:dyDescent="0.35">
      <c r="B2940" s="123" t="s">
        <v>370</v>
      </c>
      <c r="C2940" s="123"/>
      <c r="D2940" s="132"/>
      <c r="E2940" s="132"/>
      <c r="F2940" s="132"/>
      <c r="G2940" s="132"/>
      <c r="H2940" s="132"/>
      <c r="I2940" s="133"/>
      <c r="J2940"/>
      <c r="K2940"/>
      <c r="L2940"/>
      <c r="M2940"/>
      <c r="N2940"/>
      <c r="O2940"/>
      <c r="P2940"/>
    </row>
    <row r="2941" spans="2:16" s="13" customFormat="1" ht="15" customHeight="1" x14ac:dyDescent="0.35">
      <c r="B2941" s="142">
        <v>2020</v>
      </c>
      <c r="C2941" s="142"/>
      <c r="D2941" s="128">
        <v>15996</v>
      </c>
      <c r="E2941" s="128">
        <v>56489</v>
      </c>
      <c r="F2941" s="128">
        <v>84743</v>
      </c>
      <c r="G2941" s="128">
        <v>3468</v>
      </c>
      <c r="H2941" s="128">
        <v>1869</v>
      </c>
      <c r="I2941" s="129">
        <v>8.9</v>
      </c>
      <c r="J2941"/>
      <c r="K2941"/>
      <c r="L2941"/>
      <c r="M2941"/>
      <c r="N2941"/>
      <c r="O2941"/>
      <c r="P2941"/>
    </row>
    <row r="2942" spans="2:16" s="13" customFormat="1" ht="15" customHeight="1" x14ac:dyDescent="0.35">
      <c r="B2942" s="142">
        <v>2019</v>
      </c>
      <c r="C2942" s="142"/>
      <c r="D2942" s="128">
        <v>16113</v>
      </c>
      <c r="E2942" s="128">
        <v>65361</v>
      </c>
      <c r="F2942" s="128">
        <v>104184</v>
      </c>
      <c r="G2942" s="128">
        <v>2397</v>
      </c>
      <c r="H2942" s="128">
        <v>1429</v>
      </c>
      <c r="I2942" s="129">
        <v>9.8000000000000007</v>
      </c>
      <c r="J2942"/>
      <c r="K2942"/>
      <c r="L2942"/>
      <c r="M2942"/>
      <c r="N2942"/>
      <c r="O2942"/>
      <c r="P2942"/>
    </row>
    <row r="2943" spans="2:16" s="13" customFormat="1" ht="15" customHeight="1" x14ac:dyDescent="0.35">
      <c r="B2943" s="142">
        <v>2018</v>
      </c>
      <c r="C2943" s="142"/>
      <c r="D2943" s="128">
        <v>16075</v>
      </c>
      <c r="E2943" s="128">
        <v>62705</v>
      </c>
      <c r="F2943" s="128">
        <v>80859</v>
      </c>
      <c r="G2943" s="128">
        <v>7847</v>
      </c>
      <c r="H2943" s="128">
        <v>3437</v>
      </c>
      <c r="I2943" s="129">
        <v>9.98</v>
      </c>
      <c r="J2943"/>
      <c r="K2943"/>
      <c r="L2943"/>
      <c r="M2943"/>
      <c r="N2943"/>
      <c r="O2943"/>
      <c r="P2943"/>
    </row>
    <row r="2944" spans="2:16" s="13" customFormat="1" ht="15" customHeight="1" x14ac:dyDescent="0.35">
      <c r="B2944" s="142">
        <v>2017</v>
      </c>
      <c r="C2944" s="142"/>
      <c r="D2944" s="128">
        <v>16071</v>
      </c>
      <c r="E2944" s="128">
        <v>43736</v>
      </c>
      <c r="F2944" s="128">
        <v>48707</v>
      </c>
      <c r="G2944" s="128">
        <v>7549</v>
      </c>
      <c r="H2944" s="128">
        <v>2407</v>
      </c>
      <c r="I2944" s="129">
        <v>7.7</v>
      </c>
      <c r="J2944"/>
      <c r="K2944"/>
      <c r="L2944"/>
      <c r="M2944"/>
      <c r="N2944"/>
      <c r="O2944"/>
      <c r="P2944"/>
    </row>
    <row r="2945" spans="2:16" ht="15" customHeight="1" x14ac:dyDescent="0.35">
      <c r="B2945" s="142">
        <v>2016</v>
      </c>
      <c r="C2945" s="142"/>
      <c r="D2945" s="128">
        <v>15628</v>
      </c>
      <c r="E2945" s="128">
        <v>23285</v>
      </c>
      <c r="F2945" s="128">
        <v>43062</v>
      </c>
      <c r="G2945" s="128">
        <v>1664</v>
      </c>
      <c r="H2945" s="128">
        <v>725</v>
      </c>
      <c r="I2945" s="129">
        <v>4.34</v>
      </c>
      <c r="J2945"/>
      <c r="K2945"/>
      <c r="L2945"/>
      <c r="M2945"/>
      <c r="N2945"/>
      <c r="O2945"/>
      <c r="P2945"/>
    </row>
    <row r="2946" spans="2:16" ht="15" customHeight="1" x14ac:dyDescent="0.35">
      <c r="B2946" s="142">
        <v>2015</v>
      </c>
      <c r="C2946" s="142"/>
      <c r="D2946" s="128">
        <v>15343</v>
      </c>
      <c r="E2946" s="128">
        <v>30104</v>
      </c>
      <c r="F2946" s="128">
        <v>45137</v>
      </c>
      <c r="G2946" s="128">
        <v>1991</v>
      </c>
      <c r="H2946" s="128">
        <v>1499</v>
      </c>
      <c r="I2946" s="129">
        <v>5.57</v>
      </c>
      <c r="J2946"/>
      <c r="K2946"/>
      <c r="L2946"/>
      <c r="M2946"/>
      <c r="N2946"/>
      <c r="O2946"/>
      <c r="P2946"/>
    </row>
    <row r="2947" spans="2:16" ht="15" customHeight="1" x14ac:dyDescent="0.35">
      <c r="B2947" s="142">
        <v>2014</v>
      </c>
      <c r="C2947" s="142"/>
      <c r="D2947" s="128">
        <v>15017</v>
      </c>
      <c r="E2947" s="128">
        <v>50240</v>
      </c>
      <c r="F2947" s="128">
        <v>71802</v>
      </c>
      <c r="G2947" s="128">
        <v>3642</v>
      </c>
      <c r="H2947" s="128">
        <v>1782</v>
      </c>
      <c r="I2947" s="129">
        <v>9.64</v>
      </c>
      <c r="J2947"/>
      <c r="K2947"/>
      <c r="L2947"/>
      <c r="M2947"/>
      <c r="N2947"/>
      <c r="O2947"/>
      <c r="P2947"/>
    </row>
    <row r="2948" spans="2:16" ht="15" customHeight="1" x14ac:dyDescent="0.35">
      <c r="B2948" s="142">
        <v>2013</v>
      </c>
      <c r="C2948" s="142"/>
      <c r="D2948" s="128">
        <v>14608</v>
      </c>
      <c r="E2948" s="128">
        <v>30966</v>
      </c>
      <c r="F2948" s="128">
        <v>34990</v>
      </c>
      <c r="G2948" s="128">
        <v>3156</v>
      </c>
      <c r="H2948" s="128">
        <v>777</v>
      </c>
      <c r="I2948" s="129">
        <v>5.99</v>
      </c>
      <c r="J2948"/>
      <c r="K2948"/>
      <c r="L2948"/>
      <c r="M2948"/>
      <c r="N2948"/>
      <c r="O2948"/>
      <c r="P2948"/>
    </row>
    <row r="2949" spans="2:16" ht="15" customHeight="1" x14ac:dyDescent="0.35">
      <c r="B2949" s="126">
        <v>2012</v>
      </c>
      <c r="C2949" s="142"/>
      <c r="D2949" s="128">
        <v>15011</v>
      </c>
      <c r="E2949" s="128">
        <v>44617</v>
      </c>
      <c r="F2949" s="128">
        <v>70061</v>
      </c>
      <c r="G2949" s="128">
        <v>1765</v>
      </c>
      <c r="H2949" s="128">
        <v>853</v>
      </c>
      <c r="I2949" s="129">
        <v>8.3000000000000007</v>
      </c>
      <c r="J2949"/>
      <c r="K2949"/>
      <c r="L2949"/>
      <c r="M2949"/>
      <c r="N2949"/>
      <c r="O2949"/>
      <c r="P2949"/>
    </row>
    <row r="2950" spans="2:16" s="13" customFormat="1" ht="15" customHeight="1" collapsed="1" x14ac:dyDescent="0.35">
      <c r="B2950" s="126">
        <v>2011</v>
      </c>
      <c r="C2950" s="142"/>
      <c r="D2950" s="128">
        <v>16008</v>
      </c>
      <c r="E2950" s="128">
        <v>55732</v>
      </c>
      <c r="F2950" s="128">
        <v>66777</v>
      </c>
      <c r="G2950" s="128">
        <v>1392</v>
      </c>
      <c r="H2950" s="128">
        <v>777</v>
      </c>
      <c r="I2950" s="129">
        <v>9.7100000000000009</v>
      </c>
      <c r="J2950"/>
      <c r="K2950"/>
      <c r="L2950"/>
      <c r="M2950"/>
      <c r="N2950"/>
      <c r="O2950"/>
      <c r="P2950"/>
    </row>
    <row r="2951" spans="2:16" s="13" customFormat="1" ht="15" customHeight="1" x14ac:dyDescent="0.35">
      <c r="B2951" s="126">
        <v>2010</v>
      </c>
      <c r="C2951" s="142"/>
      <c r="D2951" s="128">
        <v>16719</v>
      </c>
      <c r="E2951" s="128">
        <v>73892</v>
      </c>
      <c r="F2951" s="128">
        <v>76458</v>
      </c>
      <c r="G2951" s="128">
        <v>2744</v>
      </c>
      <c r="H2951" s="128">
        <v>690</v>
      </c>
      <c r="I2951" s="129">
        <v>12.48</v>
      </c>
      <c r="J2951"/>
      <c r="K2951"/>
      <c r="L2951"/>
      <c r="M2951"/>
      <c r="N2951"/>
      <c r="O2951"/>
      <c r="P2951"/>
    </row>
    <row r="2952" spans="2:16" s="13" customFormat="1" ht="15" customHeight="1" x14ac:dyDescent="0.35">
      <c r="B2952" s="126">
        <v>2009</v>
      </c>
      <c r="C2952" s="142"/>
      <c r="D2952" s="128">
        <v>17318</v>
      </c>
      <c r="E2952" s="128">
        <v>46580</v>
      </c>
      <c r="F2952" s="128">
        <v>68214</v>
      </c>
      <c r="G2952" s="128">
        <v>2265</v>
      </c>
      <c r="H2952" s="128" t="s">
        <v>69</v>
      </c>
      <c r="I2952" s="129">
        <v>7.94</v>
      </c>
      <c r="J2952"/>
      <c r="K2952"/>
      <c r="L2952"/>
      <c r="M2952"/>
      <c r="N2952"/>
      <c r="O2952"/>
      <c r="P2952"/>
    </row>
    <row r="2953" spans="2:16" s="13" customFormat="1" ht="15" customHeight="1" x14ac:dyDescent="0.35">
      <c r="B2953" s="126">
        <v>2008</v>
      </c>
      <c r="C2953" s="142"/>
      <c r="D2953" s="128">
        <v>17008</v>
      </c>
      <c r="E2953" s="128">
        <v>77360</v>
      </c>
      <c r="F2953" s="128">
        <v>82372</v>
      </c>
      <c r="G2953" s="128">
        <v>8345</v>
      </c>
      <c r="H2953" s="128" t="s">
        <v>69</v>
      </c>
      <c r="I2953" s="129">
        <v>14.02</v>
      </c>
      <c r="J2953"/>
      <c r="K2953"/>
      <c r="L2953"/>
      <c r="M2953"/>
      <c r="N2953"/>
      <c r="O2953"/>
      <c r="P2953"/>
    </row>
    <row r="2954" spans="2:16" ht="15" customHeight="1" x14ac:dyDescent="0.35">
      <c r="B2954" s="123" t="s">
        <v>371</v>
      </c>
      <c r="C2954" s="123"/>
      <c r="D2954" s="132"/>
      <c r="E2954" s="132"/>
      <c r="F2954" s="132"/>
      <c r="G2954" s="132"/>
      <c r="H2954" s="132"/>
      <c r="I2954" s="133"/>
      <c r="J2954"/>
      <c r="K2954"/>
      <c r="L2954"/>
      <c r="M2954"/>
      <c r="N2954"/>
      <c r="O2954"/>
      <c r="P2954"/>
    </row>
    <row r="2955" spans="2:16" ht="15" customHeight="1" x14ac:dyDescent="0.35">
      <c r="B2955" s="142">
        <v>2020</v>
      </c>
      <c r="C2955" s="142"/>
      <c r="D2955" s="128">
        <v>3430</v>
      </c>
      <c r="E2955" s="128">
        <v>2441</v>
      </c>
      <c r="F2955" s="128">
        <v>2624</v>
      </c>
      <c r="G2955" s="128">
        <v>63</v>
      </c>
      <c r="H2955" s="128">
        <v>32</v>
      </c>
      <c r="I2955" s="129">
        <v>6.7</v>
      </c>
      <c r="J2955"/>
      <c r="K2955"/>
      <c r="L2955"/>
      <c r="M2955"/>
      <c r="N2955"/>
      <c r="O2955"/>
      <c r="P2955"/>
    </row>
    <row r="2956" spans="2:16" ht="15" customHeight="1" x14ac:dyDescent="0.35">
      <c r="B2956" s="142">
        <v>2019</v>
      </c>
      <c r="C2956" s="142"/>
      <c r="D2956" s="128">
        <v>3528</v>
      </c>
      <c r="E2956" s="128">
        <v>1635</v>
      </c>
      <c r="F2956" s="128">
        <v>1975</v>
      </c>
      <c r="G2956" s="128">
        <v>62</v>
      </c>
      <c r="H2956" s="128">
        <v>3</v>
      </c>
      <c r="I2956" s="129">
        <v>4.33</v>
      </c>
      <c r="J2956"/>
      <c r="K2956"/>
      <c r="L2956"/>
      <c r="M2956"/>
      <c r="N2956"/>
      <c r="O2956"/>
      <c r="P2956"/>
    </row>
    <row r="2957" spans="2:16" ht="15" customHeight="1" x14ac:dyDescent="0.35">
      <c r="B2957" s="142">
        <v>2018</v>
      </c>
      <c r="C2957" s="142"/>
      <c r="D2957" s="128">
        <v>3490</v>
      </c>
      <c r="E2957" s="128">
        <v>2762</v>
      </c>
      <c r="F2957" s="128">
        <v>2977</v>
      </c>
      <c r="G2957" s="128">
        <v>80</v>
      </c>
      <c r="H2957" s="128">
        <v>44</v>
      </c>
      <c r="I2957" s="129">
        <v>7.68</v>
      </c>
      <c r="J2957"/>
      <c r="K2957"/>
      <c r="L2957"/>
      <c r="M2957"/>
      <c r="N2957"/>
      <c r="O2957"/>
      <c r="P2957"/>
    </row>
    <row r="2958" spans="2:16" ht="15" customHeight="1" x14ac:dyDescent="0.35">
      <c r="B2958" s="142">
        <v>2017</v>
      </c>
      <c r="C2958" s="142"/>
      <c r="D2958" s="128">
        <v>3417</v>
      </c>
      <c r="E2958" s="128">
        <v>2809</v>
      </c>
      <c r="F2958" s="128">
        <v>3033</v>
      </c>
      <c r="G2958" s="128">
        <v>71</v>
      </c>
      <c r="H2958" s="128">
        <v>42</v>
      </c>
      <c r="I2958" s="129">
        <v>8.6999999999999993</v>
      </c>
      <c r="J2958"/>
      <c r="K2958"/>
      <c r="L2958"/>
      <c r="M2958"/>
      <c r="N2958"/>
      <c r="O2958"/>
      <c r="P2958"/>
    </row>
    <row r="2959" spans="2:16" ht="15" customHeight="1" x14ac:dyDescent="0.35">
      <c r="B2959" s="142">
        <v>2016</v>
      </c>
      <c r="C2959" s="142"/>
      <c r="D2959" s="128">
        <v>3323</v>
      </c>
      <c r="E2959" s="128">
        <v>2857</v>
      </c>
      <c r="F2959" s="128">
        <v>3309</v>
      </c>
      <c r="G2959" s="128">
        <v>74</v>
      </c>
      <c r="H2959" s="128">
        <v>31</v>
      </c>
      <c r="I2959" s="129">
        <v>9.2899999999999991</v>
      </c>
      <c r="J2959"/>
      <c r="K2959"/>
      <c r="L2959"/>
      <c r="M2959"/>
      <c r="N2959"/>
      <c r="O2959"/>
      <c r="P2959"/>
    </row>
    <row r="2960" spans="2:16" ht="15" customHeight="1" x14ac:dyDescent="0.35">
      <c r="B2960" s="142">
        <v>2015</v>
      </c>
      <c r="C2960" s="142"/>
      <c r="D2960" s="128">
        <v>3388</v>
      </c>
      <c r="E2960" s="128">
        <v>1886</v>
      </c>
      <c r="F2960" s="128">
        <v>2323</v>
      </c>
      <c r="G2960" s="128">
        <v>59</v>
      </c>
      <c r="H2960" s="128">
        <v>48</v>
      </c>
      <c r="I2960" s="129">
        <v>5.96</v>
      </c>
      <c r="J2960"/>
      <c r="K2960"/>
      <c r="L2960"/>
      <c r="M2960"/>
      <c r="N2960"/>
      <c r="O2960"/>
      <c r="P2960"/>
    </row>
    <row r="2961" spans="2:16" ht="15" customHeight="1" x14ac:dyDescent="0.35">
      <c r="B2961" s="142">
        <v>2014</v>
      </c>
      <c r="C2961" s="142"/>
      <c r="D2961" s="128">
        <v>3512</v>
      </c>
      <c r="E2961" s="128">
        <v>1357</v>
      </c>
      <c r="F2961" s="128">
        <v>1598</v>
      </c>
      <c r="G2961" s="128">
        <v>77</v>
      </c>
      <c r="H2961" s="128">
        <v>41</v>
      </c>
      <c r="I2961" s="129">
        <v>4.16</v>
      </c>
      <c r="J2961"/>
      <c r="K2961"/>
      <c r="L2961"/>
      <c r="M2961"/>
      <c r="N2961"/>
      <c r="O2961"/>
      <c r="P2961"/>
    </row>
    <row r="2962" spans="2:16" s="13" customFormat="1" ht="15" customHeight="1" collapsed="1" x14ac:dyDescent="0.35">
      <c r="B2962" s="142">
        <v>2013</v>
      </c>
      <c r="C2962" s="142"/>
      <c r="D2962" s="128">
        <v>3613</v>
      </c>
      <c r="E2962" s="128">
        <v>1230</v>
      </c>
      <c r="F2962" s="128">
        <v>2424</v>
      </c>
      <c r="G2962" s="128">
        <v>57</v>
      </c>
      <c r="H2962" s="128">
        <v>23</v>
      </c>
      <c r="I2962" s="129">
        <v>3.98</v>
      </c>
      <c r="J2962"/>
      <c r="K2962"/>
      <c r="L2962"/>
      <c r="M2962"/>
      <c r="N2962"/>
      <c r="O2962"/>
      <c r="P2962"/>
    </row>
    <row r="2963" spans="2:16" s="13" customFormat="1" ht="15" customHeight="1" x14ac:dyDescent="0.35">
      <c r="B2963" s="126">
        <v>2012</v>
      </c>
      <c r="C2963" s="142"/>
      <c r="D2963" s="128">
        <v>3678</v>
      </c>
      <c r="E2963" s="128">
        <v>1625</v>
      </c>
      <c r="F2963" s="128">
        <v>1835</v>
      </c>
      <c r="G2963" s="128">
        <v>116</v>
      </c>
      <c r="H2963" s="128">
        <v>47</v>
      </c>
      <c r="I2963" s="129">
        <v>4.75</v>
      </c>
      <c r="J2963"/>
      <c r="K2963"/>
      <c r="L2963"/>
      <c r="M2963"/>
      <c r="N2963"/>
      <c r="O2963"/>
      <c r="P2963"/>
    </row>
    <row r="2964" spans="2:16" s="13" customFormat="1" ht="15" customHeight="1" x14ac:dyDescent="0.35">
      <c r="B2964" s="126">
        <v>2011</v>
      </c>
      <c r="C2964" s="142"/>
      <c r="D2964" s="128">
        <v>4098</v>
      </c>
      <c r="E2964" s="128">
        <v>1472</v>
      </c>
      <c r="F2964" s="128">
        <v>1888</v>
      </c>
      <c r="G2964" s="128">
        <v>110</v>
      </c>
      <c r="H2964" s="128">
        <v>26</v>
      </c>
      <c r="I2964" s="129">
        <v>4.13</v>
      </c>
      <c r="J2964"/>
      <c r="K2964"/>
      <c r="L2964"/>
      <c r="M2964"/>
      <c r="N2964"/>
      <c r="O2964"/>
      <c r="P2964"/>
    </row>
    <row r="2965" spans="2:16" s="13" customFormat="1" ht="15" customHeight="1" x14ac:dyDescent="0.35">
      <c r="B2965" s="126">
        <v>2010</v>
      </c>
      <c r="C2965" s="142"/>
      <c r="D2965" s="128">
        <v>4354</v>
      </c>
      <c r="E2965" s="128">
        <v>3977</v>
      </c>
      <c r="F2965" s="128">
        <v>4391</v>
      </c>
      <c r="G2965" s="128">
        <v>335</v>
      </c>
      <c r="H2965" s="128">
        <v>66</v>
      </c>
      <c r="I2965" s="129">
        <v>9.01</v>
      </c>
      <c r="J2965"/>
      <c r="K2965"/>
      <c r="L2965"/>
      <c r="M2965"/>
      <c r="N2965"/>
      <c r="O2965"/>
      <c r="P2965"/>
    </row>
    <row r="2966" spans="2:16" ht="15" customHeight="1" x14ac:dyDescent="0.35">
      <c r="B2966" s="126">
        <v>2009</v>
      </c>
      <c r="C2966" s="142"/>
      <c r="D2966" s="128">
        <v>4449</v>
      </c>
      <c r="E2966" s="128">
        <v>4963</v>
      </c>
      <c r="F2966" s="128">
        <v>5765</v>
      </c>
      <c r="G2966" s="128">
        <v>72</v>
      </c>
      <c r="H2966" s="128" t="s">
        <v>69</v>
      </c>
      <c r="I2966" s="129">
        <v>11.68</v>
      </c>
      <c r="J2966"/>
      <c r="K2966"/>
      <c r="L2966"/>
      <c r="M2966"/>
      <c r="N2966"/>
      <c r="O2966"/>
      <c r="P2966"/>
    </row>
    <row r="2967" spans="2:16" ht="15" customHeight="1" x14ac:dyDescent="0.35">
      <c r="B2967" s="126">
        <v>2008</v>
      </c>
      <c r="C2967" s="142"/>
      <c r="D2967" s="128">
        <v>4248</v>
      </c>
      <c r="E2967" s="128">
        <v>3091</v>
      </c>
      <c r="F2967" s="128">
        <v>4023</v>
      </c>
      <c r="G2967" s="128">
        <v>54</v>
      </c>
      <c r="H2967" s="128" t="s">
        <v>69</v>
      </c>
      <c r="I2967" s="129">
        <v>8.02</v>
      </c>
      <c r="J2967"/>
      <c r="K2967"/>
      <c r="L2967"/>
      <c r="M2967"/>
      <c r="N2967"/>
      <c r="O2967"/>
      <c r="P2967"/>
    </row>
    <row r="2968" spans="2:16" ht="15" customHeight="1" x14ac:dyDescent="0.35">
      <c r="B2968" s="123" t="s">
        <v>372</v>
      </c>
      <c r="C2968" s="123"/>
      <c r="D2968" s="132"/>
      <c r="E2968" s="132"/>
      <c r="F2968" s="132"/>
      <c r="G2968" s="132"/>
      <c r="H2968" s="132"/>
      <c r="I2968" s="133"/>
      <c r="J2968"/>
      <c r="K2968"/>
      <c r="L2968"/>
      <c r="M2968"/>
      <c r="N2968"/>
      <c r="O2968"/>
      <c r="P2968"/>
    </row>
    <row r="2969" spans="2:16" ht="15" customHeight="1" x14ac:dyDescent="0.35">
      <c r="B2969" s="142">
        <v>2020</v>
      </c>
      <c r="C2969" s="142"/>
      <c r="D2969" s="128">
        <v>2482</v>
      </c>
      <c r="E2969" s="128">
        <v>6075</v>
      </c>
      <c r="F2969" s="128">
        <v>5846</v>
      </c>
      <c r="G2969" s="128">
        <v>872</v>
      </c>
      <c r="H2969" s="128">
        <v>828</v>
      </c>
      <c r="I2969" s="129">
        <v>16.510000000000002</v>
      </c>
      <c r="J2969"/>
      <c r="K2969"/>
      <c r="L2969"/>
      <c r="M2969"/>
      <c r="N2969"/>
      <c r="O2969"/>
      <c r="P2969"/>
    </row>
    <row r="2970" spans="2:16" ht="15" customHeight="1" x14ac:dyDescent="0.35">
      <c r="B2970" s="142">
        <v>2019</v>
      </c>
      <c r="C2970" s="142"/>
      <c r="D2970" s="128">
        <v>2564</v>
      </c>
      <c r="E2970" s="128">
        <v>3802</v>
      </c>
      <c r="F2970" s="128">
        <v>4193</v>
      </c>
      <c r="G2970" s="128">
        <v>36</v>
      </c>
      <c r="H2970" s="128">
        <v>32</v>
      </c>
      <c r="I2970" s="129">
        <v>9.26</v>
      </c>
      <c r="J2970"/>
      <c r="K2970"/>
      <c r="L2970"/>
      <c r="M2970"/>
      <c r="N2970"/>
      <c r="O2970"/>
      <c r="P2970"/>
    </row>
    <row r="2971" spans="2:16" ht="15" customHeight="1" x14ac:dyDescent="0.35">
      <c r="B2971" s="142">
        <v>2018</v>
      </c>
      <c r="C2971" s="142"/>
      <c r="D2971" s="128">
        <v>2428</v>
      </c>
      <c r="E2971" s="128">
        <v>2499</v>
      </c>
      <c r="F2971" s="128">
        <v>2746</v>
      </c>
      <c r="G2971" s="128">
        <v>10</v>
      </c>
      <c r="H2971" s="128">
        <v>2</v>
      </c>
      <c r="I2971" s="129">
        <v>6.59</v>
      </c>
      <c r="J2971"/>
      <c r="K2971"/>
      <c r="L2971"/>
      <c r="M2971"/>
      <c r="N2971"/>
      <c r="O2971"/>
      <c r="P2971"/>
    </row>
    <row r="2972" spans="2:16" ht="15" customHeight="1" x14ac:dyDescent="0.35">
      <c r="B2972" s="142">
        <v>2017</v>
      </c>
      <c r="C2972" s="142"/>
      <c r="D2972" s="128">
        <v>2340</v>
      </c>
      <c r="E2972" s="128">
        <v>1612</v>
      </c>
      <c r="F2972" s="128">
        <v>1841</v>
      </c>
      <c r="G2972" s="128">
        <v>43</v>
      </c>
      <c r="H2972" s="128">
        <v>11</v>
      </c>
      <c r="I2972" s="129">
        <v>4.5999999999999996</v>
      </c>
      <c r="J2972"/>
      <c r="K2972"/>
      <c r="L2972"/>
      <c r="M2972"/>
      <c r="N2972"/>
      <c r="O2972"/>
      <c r="P2972"/>
    </row>
    <row r="2973" spans="2:16" ht="15" customHeight="1" x14ac:dyDescent="0.35">
      <c r="B2973" s="142">
        <v>2016</v>
      </c>
      <c r="C2973" s="142"/>
      <c r="D2973" s="128">
        <v>2312</v>
      </c>
      <c r="E2973" s="128">
        <v>1496</v>
      </c>
      <c r="F2973" s="128">
        <v>2432</v>
      </c>
      <c r="G2973" s="128">
        <v>152</v>
      </c>
      <c r="H2973" s="128">
        <v>51</v>
      </c>
      <c r="I2973" s="129">
        <v>4.63</v>
      </c>
      <c r="J2973"/>
      <c r="K2973"/>
      <c r="L2973"/>
      <c r="M2973"/>
      <c r="N2973"/>
      <c r="O2973"/>
      <c r="P2973"/>
    </row>
    <row r="2974" spans="2:16" s="13" customFormat="1" ht="15" customHeight="1" collapsed="1" x14ac:dyDescent="0.35">
      <c r="B2974" s="142">
        <v>2015</v>
      </c>
      <c r="C2974" s="142"/>
      <c r="D2974" s="128">
        <v>2228</v>
      </c>
      <c r="E2974" s="128">
        <v>1146</v>
      </c>
      <c r="F2974" s="128">
        <v>2226</v>
      </c>
      <c r="G2974" s="128">
        <v>94</v>
      </c>
      <c r="H2974" s="128">
        <v>11</v>
      </c>
      <c r="I2974" s="129">
        <v>3.82</v>
      </c>
      <c r="J2974"/>
      <c r="K2974"/>
      <c r="L2974"/>
      <c r="M2974"/>
      <c r="N2974"/>
      <c r="O2974"/>
      <c r="P2974"/>
    </row>
    <row r="2975" spans="2:16" s="13" customFormat="1" ht="15" customHeight="1" x14ac:dyDescent="0.35">
      <c r="B2975" s="142">
        <v>2014</v>
      </c>
      <c r="C2975" s="142"/>
      <c r="D2975" s="128">
        <v>2164</v>
      </c>
      <c r="E2975" s="128">
        <v>1161</v>
      </c>
      <c r="F2975" s="128">
        <v>1583</v>
      </c>
      <c r="G2975" s="128">
        <v>18</v>
      </c>
      <c r="H2975" s="128">
        <v>7</v>
      </c>
      <c r="I2975" s="129">
        <v>4.28</v>
      </c>
      <c r="J2975"/>
      <c r="K2975"/>
      <c r="L2975"/>
      <c r="M2975"/>
      <c r="N2975"/>
      <c r="O2975"/>
      <c r="P2975"/>
    </row>
    <row r="2976" spans="2:16" s="13" customFormat="1" ht="15" customHeight="1" x14ac:dyDescent="0.35">
      <c r="B2976" s="142">
        <v>2013</v>
      </c>
      <c r="C2976" s="142"/>
      <c r="D2976" s="128">
        <v>2137</v>
      </c>
      <c r="E2976" s="128">
        <v>262</v>
      </c>
      <c r="F2976" s="128">
        <v>841</v>
      </c>
      <c r="G2976" s="128">
        <v>24</v>
      </c>
      <c r="H2976" s="128">
        <v>4</v>
      </c>
      <c r="I2976" s="129">
        <v>0.99</v>
      </c>
      <c r="J2976"/>
      <c r="K2976"/>
      <c r="L2976"/>
      <c r="M2976"/>
      <c r="N2976"/>
      <c r="O2976"/>
      <c r="P2976"/>
    </row>
    <row r="2977" spans="2:16" s="13" customFormat="1" ht="15" customHeight="1" x14ac:dyDescent="0.35">
      <c r="B2977" s="126">
        <v>2012</v>
      </c>
      <c r="C2977" s="142"/>
      <c r="D2977" s="128">
        <v>2156</v>
      </c>
      <c r="E2977" s="128">
        <v>1596</v>
      </c>
      <c r="F2977" s="128">
        <v>2316</v>
      </c>
      <c r="G2977" s="128">
        <v>48</v>
      </c>
      <c r="H2977" s="128">
        <v>5</v>
      </c>
      <c r="I2977" s="129">
        <v>5.71</v>
      </c>
      <c r="J2977"/>
      <c r="K2977"/>
      <c r="L2977"/>
      <c r="M2977"/>
      <c r="N2977"/>
      <c r="O2977"/>
      <c r="P2977"/>
    </row>
    <row r="2978" spans="2:16" ht="15" customHeight="1" x14ac:dyDescent="0.35">
      <c r="B2978" s="126">
        <v>2011</v>
      </c>
      <c r="C2978" s="142"/>
      <c r="D2978" s="128">
        <v>2380</v>
      </c>
      <c r="E2978" s="128">
        <v>2505</v>
      </c>
      <c r="F2978" s="128">
        <v>2793</v>
      </c>
      <c r="G2978" s="128">
        <v>250</v>
      </c>
      <c r="H2978" s="128">
        <v>21</v>
      </c>
      <c r="I2978" s="129">
        <v>8.25</v>
      </c>
      <c r="J2978"/>
      <c r="K2978"/>
      <c r="L2978"/>
      <c r="M2978"/>
      <c r="N2978"/>
      <c r="O2978"/>
      <c r="P2978"/>
    </row>
    <row r="2979" spans="2:16" ht="15" customHeight="1" x14ac:dyDescent="0.35">
      <c r="B2979" s="126">
        <v>2010</v>
      </c>
      <c r="C2979" s="142"/>
      <c r="D2979" s="128">
        <v>2567</v>
      </c>
      <c r="E2979" s="128">
        <v>5501</v>
      </c>
      <c r="F2979" s="128">
        <v>5915</v>
      </c>
      <c r="G2979" s="128">
        <v>49</v>
      </c>
      <c r="H2979" s="128">
        <v>31</v>
      </c>
      <c r="I2979" s="129">
        <v>16.78</v>
      </c>
      <c r="J2979"/>
      <c r="K2979"/>
      <c r="L2979"/>
      <c r="M2979"/>
      <c r="N2979"/>
      <c r="O2979"/>
      <c r="P2979"/>
    </row>
    <row r="2980" spans="2:16" ht="15" customHeight="1" x14ac:dyDescent="0.35">
      <c r="B2980" s="126">
        <v>2009</v>
      </c>
      <c r="C2980" s="142"/>
      <c r="D2980" s="128">
        <v>2711</v>
      </c>
      <c r="E2980" s="128">
        <v>7617</v>
      </c>
      <c r="F2980" s="128">
        <v>8486</v>
      </c>
      <c r="G2980" s="128">
        <v>26</v>
      </c>
      <c r="H2980" s="128" t="s">
        <v>69</v>
      </c>
      <c r="I2980" s="129">
        <v>24.21</v>
      </c>
      <c r="J2980"/>
      <c r="K2980"/>
      <c r="L2980"/>
      <c r="M2980"/>
      <c r="N2980"/>
      <c r="O2980"/>
      <c r="P2980"/>
    </row>
    <row r="2981" spans="2:16" ht="15" customHeight="1" x14ac:dyDescent="0.35">
      <c r="B2981" s="126">
        <v>2008</v>
      </c>
      <c r="C2981" s="142"/>
      <c r="D2981" s="128">
        <v>2670</v>
      </c>
      <c r="E2981" s="128">
        <v>2939</v>
      </c>
      <c r="F2981" s="128">
        <v>3682</v>
      </c>
      <c r="G2981" s="128">
        <v>86</v>
      </c>
      <c r="H2981" s="128" t="s">
        <v>69</v>
      </c>
      <c r="I2981" s="129">
        <v>9.09</v>
      </c>
      <c r="J2981"/>
      <c r="K2981"/>
      <c r="L2981"/>
      <c r="M2981"/>
      <c r="N2981"/>
      <c r="O2981"/>
      <c r="P2981"/>
    </row>
    <row r="2982" spans="2:16" ht="15" customHeight="1" x14ac:dyDescent="0.35">
      <c r="B2982" s="123" t="s">
        <v>373</v>
      </c>
      <c r="C2982" s="123"/>
      <c r="D2982" s="132"/>
      <c r="E2982" s="132"/>
      <c r="F2982" s="132"/>
      <c r="G2982" s="132"/>
      <c r="H2982" s="132"/>
      <c r="I2982" s="133"/>
      <c r="J2982"/>
      <c r="K2982"/>
      <c r="L2982"/>
      <c r="M2982"/>
      <c r="N2982"/>
      <c r="O2982"/>
      <c r="P2982"/>
    </row>
    <row r="2983" spans="2:16" ht="15" customHeight="1" x14ac:dyDescent="0.35">
      <c r="B2983" s="142">
        <v>2020</v>
      </c>
      <c r="C2983" s="142"/>
      <c r="D2983" s="128">
        <v>1114</v>
      </c>
      <c r="E2983" s="128">
        <v>903</v>
      </c>
      <c r="F2983" s="128">
        <v>1067</v>
      </c>
      <c r="G2983" s="128">
        <v>6</v>
      </c>
      <c r="H2983" s="128">
        <v>1</v>
      </c>
      <c r="I2983" s="129">
        <v>8.23</v>
      </c>
      <c r="J2983"/>
      <c r="K2983"/>
      <c r="L2983"/>
      <c r="M2983"/>
      <c r="N2983"/>
      <c r="O2983"/>
      <c r="P2983"/>
    </row>
    <row r="2984" spans="2:16" ht="15" customHeight="1" x14ac:dyDescent="0.35">
      <c r="B2984" s="142">
        <v>2019</v>
      </c>
      <c r="C2984" s="142"/>
      <c r="D2984" s="128">
        <v>1140</v>
      </c>
      <c r="E2984" s="128">
        <v>579</v>
      </c>
      <c r="F2984" s="128">
        <v>937</v>
      </c>
      <c r="G2984" s="128">
        <v>5</v>
      </c>
      <c r="H2984" s="128">
        <v>1</v>
      </c>
      <c r="I2984" s="129">
        <v>4.95</v>
      </c>
      <c r="J2984"/>
      <c r="K2984"/>
      <c r="L2984"/>
      <c r="M2984"/>
      <c r="N2984"/>
      <c r="O2984"/>
      <c r="P2984"/>
    </row>
    <row r="2985" spans="2:16" ht="15" customHeight="1" x14ac:dyDescent="0.35">
      <c r="B2985" s="142">
        <v>2018</v>
      </c>
      <c r="C2985" s="142"/>
      <c r="D2985" s="128">
        <v>1172</v>
      </c>
      <c r="E2985" s="128">
        <v>265</v>
      </c>
      <c r="F2985" s="128">
        <v>631</v>
      </c>
      <c r="G2985" s="128">
        <v>34</v>
      </c>
      <c r="H2985" s="128">
        <v>1</v>
      </c>
      <c r="I2985" s="129">
        <v>2.2599999999999998</v>
      </c>
      <c r="J2985"/>
      <c r="K2985"/>
      <c r="L2985"/>
      <c r="M2985"/>
      <c r="N2985"/>
      <c r="O2985"/>
      <c r="P2985"/>
    </row>
    <row r="2986" spans="2:16" s="13" customFormat="1" ht="15" customHeight="1" collapsed="1" x14ac:dyDescent="0.35">
      <c r="B2986" s="142">
        <v>2017</v>
      </c>
      <c r="C2986" s="142"/>
      <c r="D2986" s="128">
        <v>1150</v>
      </c>
      <c r="E2986" s="128">
        <v>880</v>
      </c>
      <c r="F2986" s="128">
        <v>1000</v>
      </c>
      <c r="G2986" s="128">
        <v>124</v>
      </c>
      <c r="H2986" s="128">
        <v>120</v>
      </c>
      <c r="I2986" s="129">
        <v>7.66</v>
      </c>
      <c r="J2986"/>
      <c r="K2986"/>
      <c r="L2986"/>
      <c r="M2986"/>
      <c r="N2986"/>
      <c r="O2986"/>
      <c r="P2986"/>
    </row>
    <row r="2987" spans="2:16" s="13" customFormat="1" ht="15" customHeight="1" x14ac:dyDescent="0.35">
      <c r="B2987" s="142">
        <v>2016</v>
      </c>
      <c r="C2987" s="142"/>
      <c r="D2987" s="128">
        <v>1104</v>
      </c>
      <c r="E2987" s="128">
        <v>918</v>
      </c>
      <c r="F2987" s="128">
        <v>1338</v>
      </c>
      <c r="G2987" s="128">
        <v>12</v>
      </c>
      <c r="H2987" s="128">
        <v>2</v>
      </c>
      <c r="I2987" s="129">
        <v>8.02</v>
      </c>
      <c r="J2987"/>
      <c r="K2987"/>
      <c r="L2987"/>
      <c r="M2987"/>
      <c r="N2987"/>
      <c r="O2987"/>
      <c r="P2987"/>
    </row>
    <row r="2988" spans="2:16" s="13" customFormat="1" ht="15" customHeight="1" x14ac:dyDescent="0.35">
      <c r="B2988" s="142">
        <v>2015</v>
      </c>
      <c r="C2988" s="142"/>
      <c r="D2988" s="128">
        <v>1107</v>
      </c>
      <c r="E2988" s="128">
        <v>831</v>
      </c>
      <c r="F2988" s="128">
        <v>924</v>
      </c>
      <c r="G2988" s="128">
        <v>65</v>
      </c>
      <c r="H2988" s="128">
        <v>40</v>
      </c>
      <c r="I2988" s="129">
        <v>8.2200000000000006</v>
      </c>
      <c r="J2988"/>
      <c r="K2988"/>
      <c r="L2988"/>
      <c r="M2988"/>
      <c r="N2988"/>
      <c r="O2988"/>
      <c r="P2988"/>
    </row>
    <row r="2989" spans="2:16" s="13" customFormat="1" ht="15" customHeight="1" x14ac:dyDescent="0.35">
      <c r="B2989" s="142">
        <v>2014</v>
      </c>
      <c r="C2989" s="142"/>
      <c r="D2989" s="128">
        <v>1160</v>
      </c>
      <c r="E2989" s="128">
        <v>1081</v>
      </c>
      <c r="F2989" s="128">
        <v>1304</v>
      </c>
      <c r="G2989" s="128">
        <v>37</v>
      </c>
      <c r="H2989" s="128">
        <v>28</v>
      </c>
      <c r="I2989" s="129">
        <v>11.46</v>
      </c>
      <c r="J2989"/>
      <c r="K2989"/>
      <c r="L2989"/>
      <c r="M2989"/>
      <c r="N2989"/>
      <c r="O2989"/>
      <c r="P2989"/>
    </row>
    <row r="2990" spans="2:16" ht="15" customHeight="1" x14ac:dyDescent="0.35">
      <c r="B2990" s="142">
        <v>2013</v>
      </c>
      <c r="C2990" s="142"/>
      <c r="D2990" s="128">
        <v>1304</v>
      </c>
      <c r="E2990" s="128">
        <v>554</v>
      </c>
      <c r="F2990" s="128">
        <v>617</v>
      </c>
      <c r="G2990" s="128">
        <v>42</v>
      </c>
      <c r="H2990" s="128">
        <v>23</v>
      </c>
      <c r="I2990" s="129">
        <v>5.73</v>
      </c>
      <c r="J2990"/>
      <c r="K2990"/>
      <c r="L2990"/>
      <c r="M2990"/>
      <c r="N2990"/>
      <c r="O2990"/>
      <c r="P2990"/>
    </row>
    <row r="2991" spans="2:16" ht="15" customHeight="1" x14ac:dyDescent="0.35">
      <c r="B2991" s="126">
        <v>2012</v>
      </c>
      <c r="C2991" s="142"/>
      <c r="D2991" s="128">
        <v>1380</v>
      </c>
      <c r="E2991" s="128">
        <v>518</v>
      </c>
      <c r="F2991" s="128">
        <v>628</v>
      </c>
      <c r="G2991" s="128">
        <v>19</v>
      </c>
      <c r="H2991" s="128">
        <v>5</v>
      </c>
      <c r="I2991" s="129">
        <v>5</v>
      </c>
      <c r="J2991"/>
      <c r="K2991"/>
      <c r="L2991"/>
      <c r="M2991"/>
      <c r="N2991"/>
      <c r="O2991"/>
      <c r="P2991"/>
    </row>
    <row r="2992" spans="2:16" ht="15" customHeight="1" x14ac:dyDescent="0.35">
      <c r="B2992" s="126">
        <v>2011</v>
      </c>
      <c r="C2992" s="142"/>
      <c r="D2992" s="128">
        <v>1420</v>
      </c>
      <c r="E2992" s="128">
        <v>1195</v>
      </c>
      <c r="F2992" s="128">
        <v>1447</v>
      </c>
      <c r="G2992" s="128">
        <v>2</v>
      </c>
      <c r="H2992" s="128">
        <v>0</v>
      </c>
      <c r="I2992" s="129">
        <v>10.82</v>
      </c>
      <c r="J2992"/>
      <c r="K2992"/>
      <c r="L2992"/>
      <c r="M2992"/>
      <c r="N2992"/>
      <c r="O2992"/>
      <c r="P2992"/>
    </row>
    <row r="2993" spans="2:16" ht="15" customHeight="1" x14ac:dyDescent="0.35">
      <c r="B2993" s="126">
        <v>2010</v>
      </c>
      <c r="C2993" s="142"/>
      <c r="D2993" s="128">
        <v>1435</v>
      </c>
      <c r="E2993" s="128">
        <v>11984</v>
      </c>
      <c r="F2993" s="128">
        <v>14554</v>
      </c>
      <c r="G2993" s="128">
        <v>36</v>
      </c>
      <c r="H2993" s="128">
        <v>7</v>
      </c>
      <c r="I2993" s="129">
        <v>118.85</v>
      </c>
      <c r="J2993"/>
      <c r="K2993"/>
      <c r="L2993"/>
      <c r="M2993"/>
      <c r="N2993"/>
      <c r="O2993"/>
      <c r="P2993"/>
    </row>
    <row r="2994" spans="2:16" ht="15" customHeight="1" x14ac:dyDescent="0.35">
      <c r="B2994" s="126">
        <v>2009</v>
      </c>
      <c r="C2994" s="142"/>
      <c r="D2994" s="128">
        <v>1336</v>
      </c>
      <c r="E2994" s="128">
        <v>11373</v>
      </c>
      <c r="F2994" s="128">
        <v>11806</v>
      </c>
      <c r="G2994" s="128">
        <v>10</v>
      </c>
      <c r="H2994" s="128" t="s">
        <v>69</v>
      </c>
      <c r="I2994" s="129">
        <v>121.36</v>
      </c>
      <c r="J2994"/>
      <c r="K2994"/>
      <c r="L2994"/>
      <c r="M2994"/>
      <c r="N2994"/>
      <c r="O2994"/>
      <c r="P2994"/>
    </row>
    <row r="2995" spans="2:16" s="13" customFormat="1" ht="15" customHeight="1" collapsed="1" x14ac:dyDescent="0.35">
      <c r="B2995" s="126">
        <v>2008</v>
      </c>
      <c r="C2995" s="142"/>
      <c r="D2995" s="128">
        <v>1312</v>
      </c>
      <c r="E2995" s="128">
        <v>862</v>
      </c>
      <c r="F2995" s="128">
        <v>1201</v>
      </c>
      <c r="G2995" s="128">
        <v>2</v>
      </c>
      <c r="H2995" s="128" t="s">
        <v>69</v>
      </c>
      <c r="I2995" s="129">
        <v>9.2100000000000009</v>
      </c>
      <c r="J2995"/>
      <c r="K2995"/>
      <c r="L2995"/>
      <c r="M2995"/>
      <c r="N2995"/>
      <c r="O2995"/>
      <c r="P2995"/>
    </row>
    <row r="2996" spans="2:16" s="13" customFormat="1" ht="15" customHeight="1" x14ac:dyDescent="0.35">
      <c r="B2996" s="123" t="s">
        <v>374</v>
      </c>
      <c r="C2996" s="123"/>
      <c r="D2996" s="132"/>
      <c r="E2996" s="132"/>
      <c r="F2996" s="132"/>
      <c r="G2996" s="132"/>
      <c r="H2996" s="132"/>
      <c r="I2996" s="133"/>
      <c r="J2996"/>
      <c r="K2996"/>
      <c r="L2996"/>
      <c r="M2996"/>
      <c r="N2996"/>
      <c r="O2996"/>
      <c r="P2996"/>
    </row>
    <row r="2997" spans="2:16" s="13" customFormat="1" ht="15" customHeight="1" x14ac:dyDescent="0.35">
      <c r="B2997" s="142">
        <v>2020</v>
      </c>
      <c r="C2997" s="142"/>
      <c r="D2997" s="128">
        <v>878</v>
      </c>
      <c r="E2997" s="128">
        <v>2164</v>
      </c>
      <c r="F2997" s="128">
        <v>2713</v>
      </c>
      <c r="G2997" s="128">
        <v>79</v>
      </c>
      <c r="H2997" s="128">
        <v>77</v>
      </c>
      <c r="I2997" s="129">
        <v>9.33</v>
      </c>
      <c r="J2997"/>
      <c r="K2997"/>
      <c r="L2997"/>
      <c r="M2997"/>
      <c r="N2997"/>
      <c r="O2997"/>
      <c r="P2997"/>
    </row>
    <row r="2998" spans="2:16" s="13" customFormat="1" ht="15" customHeight="1" x14ac:dyDescent="0.35">
      <c r="B2998" s="142">
        <v>2019</v>
      </c>
      <c r="C2998" s="142"/>
      <c r="D2998" s="128">
        <v>854</v>
      </c>
      <c r="E2998" s="128">
        <v>1816</v>
      </c>
      <c r="F2998" s="128">
        <v>1685</v>
      </c>
      <c r="G2998" s="128">
        <v>142</v>
      </c>
      <c r="H2998" s="128">
        <v>77</v>
      </c>
      <c r="I2998" s="129">
        <v>9.0299999999999994</v>
      </c>
      <c r="J2998"/>
      <c r="K2998"/>
      <c r="L2998"/>
      <c r="M2998"/>
      <c r="N2998"/>
      <c r="O2998"/>
      <c r="P2998"/>
    </row>
    <row r="2999" spans="2:16" s="13" customFormat="1" ht="15" customHeight="1" x14ac:dyDescent="0.35">
      <c r="B2999" s="142">
        <v>2018</v>
      </c>
      <c r="C2999" s="142"/>
      <c r="D2999" s="128">
        <v>847</v>
      </c>
      <c r="E2999" s="128">
        <v>1280</v>
      </c>
      <c r="F2999" s="128">
        <v>1325</v>
      </c>
      <c r="G2999" s="128">
        <v>23</v>
      </c>
      <c r="H2999" s="128">
        <v>2</v>
      </c>
      <c r="I2999" s="129">
        <v>6.85</v>
      </c>
      <c r="J2999"/>
      <c r="K2999"/>
      <c r="L2999"/>
      <c r="M2999"/>
      <c r="N2999"/>
      <c r="O2999"/>
      <c r="P2999"/>
    </row>
    <row r="3000" spans="2:16" s="13" customFormat="1" ht="15" customHeight="1" x14ac:dyDescent="0.35">
      <c r="B3000" s="142">
        <v>2017</v>
      </c>
      <c r="C3000" s="142"/>
      <c r="D3000" s="128">
        <v>830</v>
      </c>
      <c r="E3000" s="128">
        <v>594</v>
      </c>
      <c r="F3000" s="128">
        <v>649</v>
      </c>
      <c r="G3000" s="128">
        <v>34</v>
      </c>
      <c r="H3000" s="128">
        <v>10</v>
      </c>
      <c r="I3000" s="129">
        <v>2.95</v>
      </c>
      <c r="J3000"/>
      <c r="K3000"/>
      <c r="L3000"/>
      <c r="M3000"/>
      <c r="N3000"/>
      <c r="O3000"/>
      <c r="P3000"/>
    </row>
    <row r="3001" spans="2:16" s="13" customFormat="1" ht="15" customHeight="1" x14ac:dyDescent="0.35">
      <c r="B3001" s="142">
        <v>2016</v>
      </c>
      <c r="C3001" s="142"/>
      <c r="D3001" s="128">
        <v>825</v>
      </c>
      <c r="E3001" s="128">
        <v>669</v>
      </c>
      <c r="F3001" s="128">
        <v>656</v>
      </c>
      <c r="G3001" s="128">
        <v>122</v>
      </c>
      <c r="H3001" s="128">
        <v>91</v>
      </c>
      <c r="I3001" s="129">
        <v>3.47</v>
      </c>
      <c r="J3001"/>
      <c r="K3001"/>
      <c r="L3001"/>
      <c r="M3001"/>
      <c r="N3001"/>
      <c r="O3001"/>
      <c r="P3001"/>
    </row>
    <row r="3002" spans="2:16" ht="15" customHeight="1" x14ac:dyDescent="0.35">
      <c r="B3002" s="142">
        <v>2015</v>
      </c>
      <c r="C3002" s="142"/>
      <c r="D3002" s="128">
        <v>918</v>
      </c>
      <c r="E3002" s="128">
        <v>1532</v>
      </c>
      <c r="F3002" s="128">
        <v>1733</v>
      </c>
      <c r="G3002" s="128">
        <v>12</v>
      </c>
      <c r="H3002" s="128">
        <v>2</v>
      </c>
      <c r="I3002" s="129">
        <v>7.43</v>
      </c>
      <c r="J3002"/>
      <c r="K3002"/>
      <c r="L3002"/>
      <c r="M3002"/>
      <c r="N3002"/>
      <c r="O3002"/>
      <c r="P3002"/>
    </row>
    <row r="3003" spans="2:16" ht="15" customHeight="1" x14ac:dyDescent="0.35">
      <c r="B3003" s="142">
        <v>2014</v>
      </c>
      <c r="C3003" s="142"/>
      <c r="D3003" s="128">
        <v>966</v>
      </c>
      <c r="E3003" s="128">
        <v>693</v>
      </c>
      <c r="F3003" s="128">
        <v>862</v>
      </c>
      <c r="G3003" s="128">
        <v>17</v>
      </c>
      <c r="H3003" s="128">
        <v>5</v>
      </c>
      <c r="I3003" s="129">
        <v>3.22</v>
      </c>
      <c r="J3003"/>
      <c r="K3003"/>
      <c r="L3003"/>
      <c r="M3003"/>
      <c r="N3003"/>
      <c r="O3003"/>
      <c r="P3003"/>
    </row>
    <row r="3004" spans="2:16" ht="15" customHeight="1" x14ac:dyDescent="0.35">
      <c r="B3004" s="142">
        <v>2013</v>
      </c>
      <c r="C3004" s="142"/>
      <c r="D3004" s="128">
        <v>966</v>
      </c>
      <c r="E3004" s="128">
        <v>332</v>
      </c>
      <c r="F3004" s="128">
        <v>554</v>
      </c>
      <c r="G3004" s="128">
        <v>50</v>
      </c>
      <c r="H3004" s="128">
        <v>34</v>
      </c>
      <c r="I3004" s="129">
        <v>1.71</v>
      </c>
      <c r="J3004"/>
      <c r="K3004"/>
      <c r="L3004"/>
      <c r="M3004"/>
      <c r="N3004"/>
      <c r="O3004"/>
      <c r="P3004"/>
    </row>
    <row r="3005" spans="2:16" ht="15" customHeight="1" x14ac:dyDescent="0.35">
      <c r="B3005" s="126">
        <v>2012</v>
      </c>
      <c r="C3005" s="142"/>
      <c r="D3005" s="128">
        <v>1013</v>
      </c>
      <c r="E3005" s="128">
        <v>234</v>
      </c>
      <c r="F3005" s="128">
        <v>489</v>
      </c>
      <c r="G3005" s="128">
        <v>29</v>
      </c>
      <c r="H3005" s="128">
        <v>6</v>
      </c>
      <c r="I3005" s="129">
        <v>1.19</v>
      </c>
      <c r="J3005"/>
      <c r="K3005"/>
      <c r="L3005"/>
      <c r="M3005"/>
      <c r="N3005"/>
      <c r="O3005"/>
      <c r="P3005"/>
    </row>
    <row r="3006" spans="2:16" ht="15" customHeight="1" x14ac:dyDescent="0.35">
      <c r="B3006" s="126">
        <v>2011</v>
      </c>
      <c r="C3006" s="142"/>
      <c r="D3006" s="128">
        <v>1133</v>
      </c>
      <c r="E3006" s="128">
        <v>1322</v>
      </c>
      <c r="F3006" s="128">
        <v>1559</v>
      </c>
      <c r="G3006" s="128">
        <v>12</v>
      </c>
      <c r="H3006" s="128">
        <v>10</v>
      </c>
      <c r="I3006" s="129">
        <v>5.88</v>
      </c>
      <c r="J3006"/>
      <c r="K3006"/>
      <c r="L3006"/>
      <c r="M3006"/>
      <c r="N3006"/>
      <c r="O3006"/>
      <c r="P3006"/>
    </row>
    <row r="3007" spans="2:16" s="9" customFormat="1" ht="15" customHeight="1" x14ac:dyDescent="0.35">
      <c r="B3007" s="126">
        <v>2010</v>
      </c>
      <c r="C3007" s="142"/>
      <c r="D3007" s="128">
        <v>1161</v>
      </c>
      <c r="E3007" s="128">
        <v>861</v>
      </c>
      <c r="F3007" s="128">
        <v>1055</v>
      </c>
      <c r="G3007" s="128">
        <v>5</v>
      </c>
      <c r="H3007" s="128">
        <v>2</v>
      </c>
      <c r="I3007" s="129">
        <v>3.78</v>
      </c>
      <c r="J3007"/>
      <c r="K3007"/>
      <c r="L3007"/>
      <c r="M3007"/>
      <c r="N3007"/>
      <c r="O3007"/>
      <c r="P3007"/>
    </row>
    <row r="3008" spans="2:16" s="11" customFormat="1" ht="15" customHeight="1" x14ac:dyDescent="0.35">
      <c r="B3008" s="126">
        <v>2009</v>
      </c>
      <c r="C3008" s="142"/>
      <c r="D3008" s="128">
        <v>1214</v>
      </c>
      <c r="E3008" s="128">
        <v>3073</v>
      </c>
      <c r="F3008" s="128">
        <v>3660</v>
      </c>
      <c r="G3008" s="128">
        <v>60</v>
      </c>
      <c r="H3008" s="128" t="s">
        <v>69</v>
      </c>
      <c r="I3008" s="129">
        <v>14.86</v>
      </c>
      <c r="J3008"/>
      <c r="K3008"/>
      <c r="L3008"/>
      <c r="M3008"/>
      <c r="N3008"/>
      <c r="O3008"/>
      <c r="P3008"/>
    </row>
    <row r="3009" spans="2:16" s="12" customFormat="1" ht="15" customHeight="1" x14ac:dyDescent="0.35">
      <c r="B3009" s="126">
        <v>2008</v>
      </c>
      <c r="C3009" s="142"/>
      <c r="D3009" s="128">
        <v>1123</v>
      </c>
      <c r="E3009" s="128">
        <v>4689</v>
      </c>
      <c r="F3009" s="128">
        <v>4772</v>
      </c>
      <c r="G3009" s="128">
        <v>42</v>
      </c>
      <c r="H3009" s="128" t="s">
        <v>69</v>
      </c>
      <c r="I3009" s="129">
        <v>26.7</v>
      </c>
      <c r="J3009"/>
      <c r="K3009"/>
      <c r="L3009"/>
      <c r="M3009"/>
      <c r="N3009"/>
      <c r="O3009"/>
      <c r="P3009"/>
    </row>
    <row r="3010" spans="2:16" s="12" customFormat="1" ht="15" customHeight="1" x14ac:dyDescent="0.35">
      <c r="B3010" s="310" t="s">
        <v>31</v>
      </c>
      <c r="C3010" s="310"/>
      <c r="D3010" s="313"/>
      <c r="E3010" s="313"/>
      <c r="F3010" s="313"/>
      <c r="G3010" s="313"/>
      <c r="H3010" s="313"/>
      <c r="I3010" s="314"/>
      <c r="J3010"/>
      <c r="K3010"/>
      <c r="L3010"/>
      <c r="M3010"/>
      <c r="N3010"/>
      <c r="O3010"/>
      <c r="P3010"/>
    </row>
    <row r="3011" spans="2:16" s="12" customFormat="1" ht="15" customHeight="1" x14ac:dyDescent="0.35">
      <c r="B3011" s="123" t="s">
        <v>474</v>
      </c>
      <c r="C3011" s="123"/>
      <c r="D3011" s="124"/>
      <c r="E3011" s="124"/>
      <c r="F3011" s="124"/>
      <c r="G3011" s="124"/>
      <c r="H3011" s="124"/>
      <c r="I3011" s="125"/>
      <c r="J3011"/>
      <c r="K3011"/>
      <c r="L3011"/>
      <c r="M3011"/>
      <c r="N3011"/>
      <c r="O3011"/>
      <c r="P3011"/>
    </row>
    <row r="3012" spans="2:16" s="12" customFormat="1" ht="15" customHeight="1" x14ac:dyDescent="0.35">
      <c r="B3012" s="142">
        <v>2020</v>
      </c>
      <c r="C3012" s="142"/>
      <c r="D3012" s="128">
        <v>103397</v>
      </c>
      <c r="E3012" s="128">
        <v>774677</v>
      </c>
      <c r="F3012" s="128">
        <v>769621</v>
      </c>
      <c r="G3012" s="128">
        <v>221598</v>
      </c>
      <c r="H3012" s="128">
        <v>17795</v>
      </c>
      <c r="I3012" s="129">
        <v>21.74</v>
      </c>
      <c r="J3012"/>
      <c r="K3012"/>
      <c r="L3012"/>
      <c r="M3012"/>
      <c r="N3012"/>
      <c r="O3012"/>
      <c r="P3012"/>
    </row>
    <row r="3013" spans="2:16" s="12" customFormat="1" ht="15" customHeight="1" x14ac:dyDescent="0.35">
      <c r="B3013" s="142">
        <v>2019</v>
      </c>
      <c r="C3013" s="142"/>
      <c r="D3013" s="128">
        <v>101008</v>
      </c>
      <c r="E3013" s="128">
        <v>499444</v>
      </c>
      <c r="F3013" s="128">
        <v>698645</v>
      </c>
      <c r="G3013" s="128">
        <v>42761</v>
      </c>
      <c r="H3013" s="128">
        <v>9898</v>
      </c>
      <c r="I3013" s="129">
        <v>12.75</v>
      </c>
      <c r="J3013"/>
      <c r="K3013"/>
      <c r="L3013"/>
      <c r="M3013"/>
      <c r="N3013"/>
      <c r="O3013"/>
      <c r="P3013"/>
    </row>
    <row r="3014" spans="2:16" s="12" customFormat="1" ht="15" customHeight="1" x14ac:dyDescent="0.35">
      <c r="B3014" s="142">
        <v>2018</v>
      </c>
      <c r="C3014" s="142"/>
      <c r="D3014" s="128">
        <v>98006</v>
      </c>
      <c r="E3014" s="128">
        <v>545420</v>
      </c>
      <c r="F3014" s="128">
        <v>690796</v>
      </c>
      <c r="G3014" s="128">
        <v>22549</v>
      </c>
      <c r="H3014" s="128">
        <v>5600</v>
      </c>
      <c r="I3014" s="129">
        <v>15</v>
      </c>
      <c r="J3014"/>
      <c r="K3014"/>
      <c r="L3014"/>
      <c r="M3014"/>
      <c r="N3014"/>
      <c r="O3014"/>
      <c r="P3014"/>
    </row>
    <row r="3015" spans="2:16" s="12" customFormat="1" ht="15" customHeight="1" x14ac:dyDescent="0.35">
      <c r="B3015" s="142">
        <v>2017</v>
      </c>
      <c r="C3015" s="142"/>
      <c r="D3015" s="128">
        <v>94740</v>
      </c>
      <c r="E3015" s="128">
        <v>444317</v>
      </c>
      <c r="F3015" s="128">
        <v>552362</v>
      </c>
      <c r="G3015" s="128">
        <v>24156</v>
      </c>
      <c r="H3015" s="128">
        <v>5869</v>
      </c>
      <c r="I3015" s="129">
        <v>12.78</v>
      </c>
      <c r="J3015"/>
      <c r="K3015"/>
      <c r="L3015"/>
      <c r="M3015"/>
      <c r="N3015"/>
      <c r="O3015"/>
      <c r="P3015"/>
    </row>
    <row r="3016" spans="2:16" ht="15" customHeight="1" x14ac:dyDescent="0.35">
      <c r="B3016" s="142">
        <v>2016</v>
      </c>
      <c r="C3016" s="142"/>
      <c r="D3016" s="128">
        <v>90728</v>
      </c>
      <c r="E3016" s="128">
        <v>342703</v>
      </c>
      <c r="F3016" s="128">
        <v>512257</v>
      </c>
      <c r="G3016" s="128">
        <v>44703</v>
      </c>
      <c r="H3016" s="128">
        <v>5915</v>
      </c>
      <c r="I3016" s="129">
        <v>10.69</v>
      </c>
      <c r="J3016"/>
      <c r="K3016"/>
      <c r="L3016"/>
      <c r="M3016"/>
      <c r="N3016"/>
      <c r="O3016"/>
      <c r="P3016"/>
    </row>
    <row r="3017" spans="2:16" ht="15" customHeight="1" x14ac:dyDescent="0.35">
      <c r="B3017" s="142">
        <v>2015</v>
      </c>
      <c r="C3017" s="142"/>
      <c r="D3017" s="128">
        <v>86978</v>
      </c>
      <c r="E3017" s="128">
        <v>337625</v>
      </c>
      <c r="F3017" s="128">
        <v>460482</v>
      </c>
      <c r="G3017" s="128">
        <v>10066</v>
      </c>
      <c r="H3017" s="128">
        <v>6564</v>
      </c>
      <c r="I3017" s="129">
        <v>10.99</v>
      </c>
      <c r="J3017"/>
      <c r="K3017"/>
      <c r="L3017"/>
      <c r="M3017"/>
      <c r="N3017"/>
      <c r="O3017"/>
      <c r="P3017"/>
    </row>
    <row r="3018" spans="2:16" ht="15" customHeight="1" x14ac:dyDescent="0.35">
      <c r="B3018" s="142">
        <v>2014</v>
      </c>
      <c r="C3018" s="142"/>
      <c r="D3018" s="128">
        <v>83703</v>
      </c>
      <c r="E3018" s="128">
        <v>304316</v>
      </c>
      <c r="F3018" s="128">
        <v>399567</v>
      </c>
      <c r="G3018" s="128">
        <v>9568</v>
      </c>
      <c r="H3018" s="128">
        <v>5854</v>
      </c>
      <c r="I3018" s="129">
        <v>10.45</v>
      </c>
      <c r="J3018"/>
      <c r="K3018"/>
      <c r="L3018"/>
      <c r="M3018"/>
      <c r="N3018"/>
      <c r="O3018"/>
      <c r="P3018"/>
    </row>
    <row r="3019" spans="2:16" ht="15" customHeight="1" x14ac:dyDescent="0.35">
      <c r="B3019" s="142">
        <v>2013</v>
      </c>
      <c r="C3019" s="142"/>
      <c r="D3019" s="128">
        <v>81530</v>
      </c>
      <c r="E3019" s="128">
        <v>376183</v>
      </c>
      <c r="F3019" s="128">
        <v>449764</v>
      </c>
      <c r="G3019" s="128">
        <v>9594</v>
      </c>
      <c r="H3019" s="128">
        <v>3692</v>
      </c>
      <c r="I3019" s="129">
        <v>13.4</v>
      </c>
      <c r="J3019"/>
      <c r="K3019"/>
      <c r="L3019"/>
      <c r="M3019"/>
      <c r="N3019"/>
      <c r="O3019"/>
      <c r="P3019"/>
    </row>
    <row r="3020" spans="2:16" ht="15" customHeight="1" x14ac:dyDescent="0.35">
      <c r="B3020" s="126">
        <v>2012</v>
      </c>
      <c r="C3020" s="142"/>
      <c r="D3020" s="128">
        <v>81883</v>
      </c>
      <c r="E3020" s="128">
        <v>322407</v>
      </c>
      <c r="F3020" s="128">
        <v>435865</v>
      </c>
      <c r="G3020" s="128">
        <v>10486</v>
      </c>
      <c r="H3020" s="128">
        <v>5627</v>
      </c>
      <c r="I3020" s="129">
        <v>11.57</v>
      </c>
      <c r="J3020"/>
      <c r="K3020"/>
      <c r="L3020"/>
      <c r="M3020"/>
      <c r="N3020"/>
      <c r="O3020"/>
      <c r="P3020"/>
    </row>
    <row r="3021" spans="2:16" s="12" customFormat="1" ht="15" customHeight="1" x14ac:dyDescent="0.35">
      <c r="B3021" s="126">
        <v>2011</v>
      </c>
      <c r="C3021" s="142"/>
      <c r="D3021" s="128">
        <v>83323</v>
      </c>
      <c r="E3021" s="128">
        <v>425930</v>
      </c>
      <c r="F3021" s="128">
        <v>488710</v>
      </c>
      <c r="G3021" s="128">
        <v>14256</v>
      </c>
      <c r="H3021" s="128">
        <v>5470</v>
      </c>
      <c r="I3021" s="129">
        <v>14.78</v>
      </c>
      <c r="J3021"/>
      <c r="K3021"/>
      <c r="L3021"/>
      <c r="M3021"/>
      <c r="N3021"/>
      <c r="O3021"/>
      <c r="P3021"/>
    </row>
    <row r="3022" spans="2:16" s="13" customFormat="1" ht="15" customHeight="1" x14ac:dyDescent="0.35">
      <c r="B3022" s="126">
        <v>2010</v>
      </c>
      <c r="C3022" s="142"/>
      <c r="D3022" s="128">
        <v>82897</v>
      </c>
      <c r="E3022" s="128">
        <v>598467</v>
      </c>
      <c r="F3022" s="128">
        <v>684811</v>
      </c>
      <c r="G3022" s="128">
        <v>19024</v>
      </c>
      <c r="H3022" s="128">
        <v>8007</v>
      </c>
      <c r="I3022" s="129">
        <v>20.21</v>
      </c>
      <c r="J3022"/>
      <c r="K3022"/>
      <c r="L3022"/>
      <c r="M3022"/>
      <c r="N3022"/>
      <c r="O3022"/>
      <c r="P3022"/>
    </row>
    <row r="3023" spans="2:16" s="13" customFormat="1" ht="15" customHeight="1" x14ac:dyDescent="0.35">
      <c r="B3023" s="126">
        <v>2009</v>
      </c>
      <c r="C3023" s="142"/>
      <c r="D3023" s="128">
        <v>82028</v>
      </c>
      <c r="E3023" s="128">
        <v>578721</v>
      </c>
      <c r="F3023" s="128">
        <v>643631</v>
      </c>
      <c r="G3023" s="128">
        <v>75484</v>
      </c>
      <c r="H3023" s="128" t="s">
        <v>69</v>
      </c>
      <c r="I3023" s="129">
        <v>20.25</v>
      </c>
      <c r="J3023"/>
      <c r="K3023"/>
      <c r="L3023"/>
      <c r="M3023"/>
      <c r="N3023"/>
      <c r="O3023"/>
      <c r="P3023"/>
    </row>
    <row r="3024" spans="2:16" s="13" customFormat="1" ht="15" customHeight="1" x14ac:dyDescent="0.35">
      <c r="B3024" s="126">
        <v>2008</v>
      </c>
      <c r="C3024" s="142"/>
      <c r="D3024" s="128">
        <v>79151</v>
      </c>
      <c r="E3024" s="128">
        <v>454305</v>
      </c>
      <c r="F3024" s="128">
        <v>631087</v>
      </c>
      <c r="G3024" s="128">
        <v>24707</v>
      </c>
      <c r="H3024" s="128" t="s">
        <v>69</v>
      </c>
      <c r="I3024" s="129">
        <v>16.920000000000002</v>
      </c>
      <c r="J3024"/>
      <c r="K3024"/>
      <c r="L3024"/>
      <c r="M3024"/>
      <c r="N3024"/>
      <c r="O3024"/>
      <c r="P3024"/>
    </row>
    <row r="3025" spans="2:16" s="13" customFormat="1" ht="15" customHeight="1" x14ac:dyDescent="0.35">
      <c r="B3025" s="310" t="s">
        <v>35</v>
      </c>
      <c r="C3025" s="310"/>
      <c r="D3025" s="311"/>
      <c r="E3025" s="311"/>
      <c r="F3025" s="311"/>
      <c r="G3025" s="311"/>
      <c r="H3025" s="311"/>
      <c r="I3025" s="312"/>
      <c r="J3025"/>
      <c r="K3025"/>
      <c r="L3025"/>
      <c r="M3025"/>
      <c r="N3025"/>
      <c r="O3025"/>
      <c r="P3025"/>
    </row>
    <row r="3026" spans="2:16" ht="15" customHeight="1" x14ac:dyDescent="0.35">
      <c r="B3026" s="123" t="s">
        <v>375</v>
      </c>
      <c r="C3026" s="123"/>
      <c r="D3026" s="132"/>
      <c r="E3026" s="132"/>
      <c r="F3026" s="132"/>
      <c r="G3026" s="132"/>
      <c r="H3026" s="132"/>
      <c r="I3026" s="133"/>
      <c r="J3026"/>
      <c r="K3026"/>
      <c r="L3026"/>
      <c r="M3026"/>
      <c r="N3026"/>
      <c r="O3026"/>
      <c r="P3026"/>
    </row>
    <row r="3027" spans="2:16" ht="15" customHeight="1" x14ac:dyDescent="0.35">
      <c r="B3027" s="142">
        <v>2020</v>
      </c>
      <c r="C3027" s="142"/>
      <c r="D3027" s="128">
        <v>77688</v>
      </c>
      <c r="E3027" s="128">
        <v>13912</v>
      </c>
      <c r="F3027" s="128">
        <v>16376</v>
      </c>
      <c r="G3027" s="128">
        <v>91</v>
      </c>
      <c r="H3027" s="128">
        <v>21</v>
      </c>
      <c r="I3027" s="129">
        <v>2.17</v>
      </c>
      <c r="J3027"/>
      <c r="K3027"/>
      <c r="L3027"/>
      <c r="M3027"/>
      <c r="N3027"/>
      <c r="O3027"/>
      <c r="P3027"/>
    </row>
    <row r="3028" spans="2:16" ht="15" customHeight="1" x14ac:dyDescent="0.35">
      <c r="B3028" s="142">
        <v>2019</v>
      </c>
      <c r="C3028" s="142"/>
      <c r="D3028" s="128">
        <v>76022</v>
      </c>
      <c r="E3028" s="128">
        <v>14566</v>
      </c>
      <c r="F3028" s="128">
        <v>17063</v>
      </c>
      <c r="G3028" s="128">
        <v>116</v>
      </c>
      <c r="H3028" s="128">
        <v>43</v>
      </c>
      <c r="I3028" s="129">
        <v>2.04</v>
      </c>
      <c r="J3028"/>
      <c r="K3028"/>
      <c r="L3028"/>
      <c r="M3028"/>
      <c r="N3028"/>
      <c r="O3028"/>
      <c r="P3028"/>
    </row>
    <row r="3029" spans="2:16" ht="15" customHeight="1" x14ac:dyDescent="0.35">
      <c r="B3029" s="142">
        <v>2018</v>
      </c>
      <c r="C3029" s="142"/>
      <c r="D3029" s="128">
        <v>74653</v>
      </c>
      <c r="E3029" s="128">
        <v>15310</v>
      </c>
      <c r="F3029" s="128">
        <v>18205</v>
      </c>
      <c r="G3029" s="128">
        <v>151</v>
      </c>
      <c r="H3029" s="128">
        <v>74</v>
      </c>
      <c r="I3029" s="129">
        <v>2.08</v>
      </c>
      <c r="J3029"/>
      <c r="K3029"/>
      <c r="L3029"/>
      <c r="M3029"/>
      <c r="N3029"/>
      <c r="O3029"/>
      <c r="P3029"/>
    </row>
    <row r="3030" spans="2:16" ht="15" customHeight="1" x14ac:dyDescent="0.35">
      <c r="B3030" s="142">
        <v>2017</v>
      </c>
      <c r="C3030" s="142"/>
      <c r="D3030" s="128">
        <v>72655</v>
      </c>
      <c r="E3030" s="128">
        <v>14177</v>
      </c>
      <c r="F3030" s="128">
        <v>17226</v>
      </c>
      <c r="G3030" s="128">
        <v>82</v>
      </c>
      <c r="H3030" s="128">
        <v>31</v>
      </c>
      <c r="I3030" s="129">
        <v>1.96</v>
      </c>
      <c r="J3030"/>
      <c r="K3030"/>
      <c r="L3030"/>
      <c r="M3030"/>
      <c r="N3030"/>
      <c r="O3030"/>
      <c r="P3030"/>
    </row>
    <row r="3031" spans="2:16" ht="15" customHeight="1" x14ac:dyDescent="0.35">
      <c r="B3031" s="142">
        <v>2016</v>
      </c>
      <c r="C3031" s="142"/>
      <c r="D3031" s="128">
        <v>69375</v>
      </c>
      <c r="E3031" s="128">
        <v>12719</v>
      </c>
      <c r="F3031" s="128">
        <v>14903</v>
      </c>
      <c r="G3031" s="128">
        <v>168</v>
      </c>
      <c r="H3031" s="128">
        <v>142</v>
      </c>
      <c r="I3031" s="129">
        <v>1.85</v>
      </c>
      <c r="J3031"/>
      <c r="K3031"/>
      <c r="L3031"/>
      <c r="M3031"/>
      <c r="N3031"/>
      <c r="O3031"/>
      <c r="P3031"/>
    </row>
    <row r="3032" spans="2:16" ht="15" customHeight="1" x14ac:dyDescent="0.35">
      <c r="B3032" s="142">
        <v>2015</v>
      </c>
      <c r="C3032" s="142"/>
      <c r="D3032" s="128">
        <v>66129</v>
      </c>
      <c r="E3032" s="128">
        <v>11821</v>
      </c>
      <c r="F3032" s="128">
        <v>14807</v>
      </c>
      <c r="G3032" s="128">
        <v>53</v>
      </c>
      <c r="H3032" s="128">
        <v>37</v>
      </c>
      <c r="I3032" s="129">
        <v>1.81</v>
      </c>
      <c r="J3032"/>
      <c r="K3032"/>
      <c r="L3032"/>
      <c r="M3032"/>
      <c r="N3032"/>
      <c r="O3032"/>
      <c r="P3032"/>
    </row>
    <row r="3033" spans="2:16" ht="15" customHeight="1" x14ac:dyDescent="0.35">
      <c r="B3033" s="142">
        <v>2014</v>
      </c>
      <c r="C3033" s="142"/>
      <c r="D3033" s="128">
        <v>63363</v>
      </c>
      <c r="E3033" s="128">
        <v>10859</v>
      </c>
      <c r="F3033" s="128">
        <v>14151</v>
      </c>
      <c r="G3033" s="128">
        <v>312</v>
      </c>
      <c r="H3033" s="128">
        <v>73</v>
      </c>
      <c r="I3033" s="129">
        <v>1.73</v>
      </c>
      <c r="J3033"/>
      <c r="K3033"/>
      <c r="L3033"/>
      <c r="M3033"/>
      <c r="N3033"/>
      <c r="O3033"/>
      <c r="P3033"/>
    </row>
    <row r="3034" spans="2:16" s="13" customFormat="1" ht="15" customHeight="1" x14ac:dyDescent="0.35">
      <c r="B3034" s="142">
        <v>2013</v>
      </c>
      <c r="C3034" s="142"/>
      <c r="D3034" s="128">
        <v>61789</v>
      </c>
      <c r="E3034" s="128">
        <v>11175</v>
      </c>
      <c r="F3034" s="128">
        <v>13583</v>
      </c>
      <c r="G3034" s="128">
        <v>183</v>
      </c>
      <c r="H3034" s="128">
        <v>91</v>
      </c>
      <c r="I3034" s="129">
        <v>1.82</v>
      </c>
      <c r="J3034"/>
      <c r="K3034"/>
      <c r="L3034"/>
      <c r="M3034"/>
      <c r="N3034"/>
      <c r="O3034"/>
      <c r="P3034"/>
    </row>
    <row r="3035" spans="2:16" s="13" customFormat="1" ht="15" customHeight="1" x14ac:dyDescent="0.35">
      <c r="B3035" s="126">
        <v>2012</v>
      </c>
      <c r="C3035" s="142"/>
      <c r="D3035" s="128">
        <v>62921</v>
      </c>
      <c r="E3035" s="128">
        <v>10146</v>
      </c>
      <c r="F3035" s="128">
        <v>12247</v>
      </c>
      <c r="G3035" s="128">
        <v>400</v>
      </c>
      <c r="H3035" s="128">
        <v>157</v>
      </c>
      <c r="I3035" s="129">
        <v>1.48</v>
      </c>
      <c r="J3035"/>
      <c r="K3035"/>
      <c r="L3035"/>
      <c r="M3035"/>
      <c r="N3035"/>
      <c r="O3035"/>
      <c r="P3035"/>
    </row>
    <row r="3036" spans="2:16" s="13" customFormat="1" ht="15" customHeight="1" x14ac:dyDescent="0.35">
      <c r="B3036" s="126">
        <v>2011</v>
      </c>
      <c r="C3036" s="142"/>
      <c r="D3036" s="128">
        <v>64742</v>
      </c>
      <c r="E3036" s="128">
        <v>12272</v>
      </c>
      <c r="F3036" s="128">
        <v>14114</v>
      </c>
      <c r="G3036" s="128">
        <v>171</v>
      </c>
      <c r="H3036" s="128">
        <v>88</v>
      </c>
      <c r="I3036" s="129">
        <v>1.68</v>
      </c>
      <c r="J3036"/>
      <c r="K3036"/>
      <c r="L3036"/>
      <c r="M3036"/>
      <c r="N3036"/>
      <c r="O3036"/>
      <c r="P3036"/>
    </row>
    <row r="3037" spans="2:16" s="13" customFormat="1" ht="15" customHeight="1" x14ac:dyDescent="0.35">
      <c r="B3037" s="126">
        <v>2010</v>
      </c>
      <c r="C3037" s="142"/>
      <c r="D3037" s="128">
        <v>65587</v>
      </c>
      <c r="E3037" s="128">
        <v>20107</v>
      </c>
      <c r="F3037" s="128">
        <v>21978</v>
      </c>
      <c r="G3037" s="128">
        <v>175</v>
      </c>
      <c r="H3037" s="128">
        <v>39</v>
      </c>
      <c r="I3037" s="129">
        <v>2.4300000000000002</v>
      </c>
      <c r="J3037"/>
      <c r="K3037"/>
      <c r="L3037"/>
      <c r="M3037"/>
      <c r="N3037"/>
      <c r="O3037"/>
      <c r="P3037"/>
    </row>
    <row r="3038" spans="2:16" ht="15" customHeight="1" x14ac:dyDescent="0.35">
      <c r="B3038" s="126">
        <v>2009</v>
      </c>
      <c r="C3038" s="142"/>
      <c r="D3038" s="128">
        <v>65180</v>
      </c>
      <c r="E3038" s="128">
        <v>12491</v>
      </c>
      <c r="F3038" s="128">
        <v>18200</v>
      </c>
      <c r="G3038" s="128">
        <v>129</v>
      </c>
      <c r="H3038" s="128" t="s">
        <v>69</v>
      </c>
      <c r="I3038" s="129">
        <v>1.48</v>
      </c>
      <c r="J3038"/>
      <c r="K3038"/>
      <c r="L3038"/>
      <c r="M3038"/>
      <c r="N3038"/>
      <c r="O3038"/>
      <c r="P3038"/>
    </row>
    <row r="3039" spans="2:16" ht="15" customHeight="1" x14ac:dyDescent="0.35">
      <c r="B3039" s="126">
        <v>2008</v>
      </c>
      <c r="C3039" s="142"/>
      <c r="D3039" s="128">
        <v>63018</v>
      </c>
      <c r="E3039" s="128">
        <v>16542</v>
      </c>
      <c r="F3039" s="128">
        <v>21403</v>
      </c>
      <c r="G3039" s="128">
        <v>175</v>
      </c>
      <c r="H3039" s="128" t="s">
        <v>69</v>
      </c>
      <c r="I3039" s="129">
        <v>2</v>
      </c>
      <c r="J3039"/>
      <c r="K3039"/>
      <c r="L3039"/>
      <c r="M3039"/>
      <c r="N3039"/>
      <c r="O3039"/>
      <c r="P3039"/>
    </row>
    <row r="3040" spans="2:16" ht="15" customHeight="1" x14ac:dyDescent="0.35">
      <c r="B3040" s="123" t="s">
        <v>376</v>
      </c>
      <c r="C3040" s="123"/>
      <c r="D3040" s="132"/>
      <c r="E3040" s="132"/>
      <c r="F3040" s="132"/>
      <c r="G3040" s="132"/>
      <c r="H3040" s="132"/>
      <c r="I3040" s="133"/>
      <c r="J3040"/>
      <c r="K3040"/>
      <c r="L3040"/>
      <c r="M3040"/>
      <c r="N3040"/>
      <c r="O3040"/>
      <c r="P3040"/>
    </row>
    <row r="3041" spans="2:16" ht="15" customHeight="1" x14ac:dyDescent="0.35">
      <c r="B3041" s="142">
        <v>2020</v>
      </c>
      <c r="C3041" s="142"/>
      <c r="D3041" s="128">
        <v>25709</v>
      </c>
      <c r="E3041" s="128">
        <v>760765</v>
      </c>
      <c r="F3041" s="128">
        <v>753246</v>
      </c>
      <c r="G3041" s="128">
        <v>221507</v>
      </c>
      <c r="H3041" s="128">
        <v>17774</v>
      </c>
      <c r="I3041" s="129">
        <v>26.04</v>
      </c>
      <c r="J3041"/>
      <c r="K3041"/>
      <c r="L3041"/>
      <c r="M3041"/>
      <c r="N3041"/>
      <c r="O3041"/>
      <c r="P3041"/>
    </row>
    <row r="3042" spans="2:16" ht="15" customHeight="1" x14ac:dyDescent="0.35">
      <c r="B3042" s="142">
        <v>2019</v>
      </c>
      <c r="C3042" s="142"/>
      <c r="D3042" s="128">
        <v>24986</v>
      </c>
      <c r="E3042" s="128">
        <v>484877</v>
      </c>
      <c r="F3042" s="128">
        <v>681582</v>
      </c>
      <c r="G3042" s="128">
        <v>42645</v>
      </c>
      <c r="H3042" s="128">
        <v>9855</v>
      </c>
      <c r="I3042" s="129">
        <v>15.14</v>
      </c>
      <c r="J3042"/>
      <c r="K3042"/>
      <c r="L3042"/>
      <c r="M3042"/>
      <c r="N3042"/>
      <c r="O3042"/>
      <c r="P3042"/>
    </row>
    <row r="3043" spans="2:16" ht="15" customHeight="1" x14ac:dyDescent="0.35">
      <c r="B3043" s="142">
        <v>2018</v>
      </c>
      <c r="C3043" s="142"/>
      <c r="D3043" s="128">
        <v>23353</v>
      </c>
      <c r="E3043" s="128">
        <v>530109</v>
      </c>
      <c r="F3043" s="128">
        <v>672591</v>
      </c>
      <c r="G3043" s="128">
        <v>22398</v>
      </c>
      <c r="H3043" s="128">
        <v>5525</v>
      </c>
      <c r="I3043" s="129">
        <v>18.28</v>
      </c>
      <c r="J3043"/>
      <c r="K3043"/>
      <c r="L3043"/>
      <c r="M3043"/>
      <c r="N3043"/>
      <c r="O3043"/>
      <c r="P3043"/>
    </row>
    <row r="3044" spans="2:16" ht="15" customHeight="1" x14ac:dyDescent="0.35">
      <c r="B3044" s="142">
        <v>2017</v>
      </c>
      <c r="C3044" s="142"/>
      <c r="D3044" s="128">
        <v>22085</v>
      </c>
      <c r="E3044" s="128">
        <v>430139</v>
      </c>
      <c r="F3044" s="128">
        <v>535136</v>
      </c>
      <c r="G3044" s="128">
        <v>24074</v>
      </c>
      <c r="H3044" s="128">
        <v>5839</v>
      </c>
      <c r="I3044" s="129">
        <v>15.62</v>
      </c>
      <c r="J3044"/>
      <c r="K3044"/>
      <c r="L3044"/>
      <c r="M3044"/>
      <c r="N3044"/>
      <c r="O3044"/>
      <c r="P3044"/>
    </row>
    <row r="3045" spans="2:16" ht="15" customHeight="1" x14ac:dyDescent="0.35">
      <c r="B3045" s="142">
        <v>2016</v>
      </c>
      <c r="C3045" s="142"/>
      <c r="D3045" s="128">
        <v>21353</v>
      </c>
      <c r="E3045" s="128">
        <v>329984</v>
      </c>
      <c r="F3045" s="128">
        <v>497354</v>
      </c>
      <c r="G3045" s="128">
        <v>44536</v>
      </c>
      <c r="H3045" s="128">
        <v>5774</v>
      </c>
      <c r="I3045" s="129">
        <v>13.1</v>
      </c>
      <c r="J3045"/>
      <c r="K3045"/>
      <c r="L3045"/>
      <c r="M3045"/>
      <c r="N3045"/>
      <c r="O3045"/>
      <c r="P3045"/>
    </row>
    <row r="3046" spans="2:16" s="12" customFormat="1" ht="15" customHeight="1" x14ac:dyDescent="0.35">
      <c r="B3046" s="142">
        <v>2015</v>
      </c>
      <c r="C3046" s="142"/>
      <c r="D3046" s="128">
        <v>20849</v>
      </c>
      <c r="E3046" s="128">
        <v>325804</v>
      </c>
      <c r="F3046" s="128">
        <v>445675</v>
      </c>
      <c r="G3046" s="128">
        <v>10014</v>
      </c>
      <c r="H3046" s="128">
        <v>6527</v>
      </c>
      <c r="I3046" s="129">
        <v>13.46</v>
      </c>
      <c r="J3046"/>
      <c r="K3046"/>
      <c r="L3046"/>
      <c r="M3046"/>
      <c r="N3046"/>
      <c r="O3046"/>
      <c r="P3046"/>
    </row>
    <row r="3047" spans="2:16" s="13" customFormat="1" ht="15" customHeight="1" x14ac:dyDescent="0.35">
      <c r="B3047" s="142">
        <v>2014</v>
      </c>
      <c r="C3047" s="142"/>
      <c r="D3047" s="128">
        <v>20340</v>
      </c>
      <c r="E3047" s="128">
        <v>293457</v>
      </c>
      <c r="F3047" s="128">
        <v>385416</v>
      </c>
      <c r="G3047" s="128">
        <v>9256</v>
      </c>
      <c r="H3047" s="128">
        <v>5781</v>
      </c>
      <c r="I3047" s="129">
        <v>12.85</v>
      </c>
      <c r="J3047"/>
      <c r="K3047"/>
      <c r="L3047"/>
      <c r="M3047"/>
      <c r="N3047"/>
      <c r="O3047"/>
      <c r="P3047"/>
    </row>
    <row r="3048" spans="2:16" s="13" customFormat="1" ht="15" customHeight="1" x14ac:dyDescent="0.35">
      <c r="B3048" s="142">
        <v>2013</v>
      </c>
      <c r="C3048" s="142"/>
      <c r="D3048" s="128">
        <v>19741</v>
      </c>
      <c r="E3048" s="128">
        <v>365008</v>
      </c>
      <c r="F3048" s="128">
        <v>436181</v>
      </c>
      <c r="G3048" s="128">
        <v>9411</v>
      </c>
      <c r="H3048" s="128">
        <v>3600</v>
      </c>
      <c r="I3048" s="129">
        <v>16.649999999999999</v>
      </c>
      <c r="J3048"/>
      <c r="K3048"/>
      <c r="L3048"/>
      <c r="M3048"/>
      <c r="N3048"/>
      <c r="O3048"/>
      <c r="P3048"/>
    </row>
    <row r="3049" spans="2:16" s="13" customFormat="1" ht="15" customHeight="1" x14ac:dyDescent="0.35">
      <c r="B3049" s="126">
        <v>2012</v>
      </c>
      <c r="C3049" s="142"/>
      <c r="D3049" s="128">
        <v>18962</v>
      </c>
      <c r="E3049" s="128">
        <v>312261</v>
      </c>
      <c r="F3049" s="128">
        <v>423618</v>
      </c>
      <c r="G3049" s="128">
        <v>10086</v>
      </c>
      <c r="H3049" s="128">
        <v>5470</v>
      </c>
      <c r="I3049" s="129">
        <v>14.86</v>
      </c>
      <c r="J3049"/>
      <c r="K3049"/>
      <c r="L3049"/>
      <c r="M3049"/>
      <c r="N3049"/>
      <c r="O3049"/>
      <c r="P3049"/>
    </row>
    <row r="3050" spans="2:16" s="13" customFormat="1" ht="15" customHeight="1" x14ac:dyDescent="0.35">
      <c r="B3050" s="126">
        <v>2011</v>
      </c>
      <c r="C3050" s="142"/>
      <c r="D3050" s="128">
        <v>18581</v>
      </c>
      <c r="E3050" s="128">
        <v>413659</v>
      </c>
      <c r="F3050" s="128">
        <v>474596</v>
      </c>
      <c r="G3050" s="128">
        <v>14085</v>
      </c>
      <c r="H3050" s="128">
        <v>5382</v>
      </c>
      <c r="I3050" s="129">
        <v>19.239999999999998</v>
      </c>
      <c r="J3050"/>
      <c r="K3050"/>
      <c r="L3050"/>
      <c r="M3050"/>
      <c r="N3050"/>
      <c r="O3050"/>
      <c r="P3050"/>
    </row>
    <row r="3051" spans="2:16" ht="15" customHeight="1" x14ac:dyDescent="0.35">
      <c r="B3051" s="126">
        <v>2010</v>
      </c>
      <c r="C3051" s="142"/>
      <c r="D3051" s="128">
        <v>17310</v>
      </c>
      <c r="E3051" s="128">
        <v>578359</v>
      </c>
      <c r="F3051" s="128">
        <v>662833</v>
      </c>
      <c r="G3051" s="128">
        <v>18850</v>
      </c>
      <c r="H3051" s="128">
        <v>7967</v>
      </c>
      <c r="I3051" s="129">
        <v>27.12</v>
      </c>
      <c r="J3051"/>
      <c r="K3051"/>
      <c r="L3051"/>
      <c r="M3051"/>
      <c r="N3051"/>
      <c r="O3051"/>
      <c r="P3051"/>
    </row>
    <row r="3052" spans="2:16" ht="15" customHeight="1" x14ac:dyDescent="0.35">
      <c r="B3052" s="126">
        <v>2009</v>
      </c>
      <c r="C3052" s="142"/>
      <c r="D3052" s="128">
        <v>16848</v>
      </c>
      <c r="E3052" s="128">
        <v>566230</v>
      </c>
      <c r="F3052" s="128">
        <v>625431</v>
      </c>
      <c r="G3052" s="128">
        <v>75355</v>
      </c>
      <c r="H3052" s="128" t="s">
        <v>69</v>
      </c>
      <c r="I3052" s="129">
        <v>28.1</v>
      </c>
      <c r="J3052"/>
      <c r="K3052"/>
      <c r="L3052"/>
      <c r="M3052"/>
      <c r="N3052"/>
      <c r="O3052"/>
      <c r="P3052"/>
    </row>
    <row r="3053" spans="2:16" ht="15" customHeight="1" x14ac:dyDescent="0.35">
      <c r="B3053" s="126">
        <v>2008</v>
      </c>
      <c r="C3053" s="142"/>
      <c r="D3053" s="128">
        <v>16133</v>
      </c>
      <c r="E3053" s="128">
        <v>437762</v>
      </c>
      <c r="F3053" s="128">
        <v>609684</v>
      </c>
      <c r="G3053" s="128">
        <v>24532</v>
      </c>
      <c r="H3053" s="128" t="s">
        <v>69</v>
      </c>
      <c r="I3053" s="129">
        <v>23.59</v>
      </c>
      <c r="J3053"/>
      <c r="K3053"/>
      <c r="L3053"/>
      <c r="M3053"/>
      <c r="N3053"/>
      <c r="O3053"/>
      <c r="P3053"/>
    </row>
    <row r="3054" spans="2:16" ht="15" customHeight="1" x14ac:dyDescent="0.35">
      <c r="B3054" s="310" t="s">
        <v>11</v>
      </c>
      <c r="C3054" s="310"/>
      <c r="D3054" s="311"/>
      <c r="E3054" s="311"/>
      <c r="F3054" s="311"/>
      <c r="G3054" s="311"/>
      <c r="H3054" s="311"/>
      <c r="I3054" s="312"/>
      <c r="J3054"/>
      <c r="K3054"/>
      <c r="L3054"/>
      <c r="M3054"/>
      <c r="N3054"/>
      <c r="O3054"/>
      <c r="P3054"/>
    </row>
    <row r="3055" spans="2:16" ht="15" customHeight="1" x14ac:dyDescent="0.35">
      <c r="B3055" s="123" t="s">
        <v>377</v>
      </c>
      <c r="C3055" s="123"/>
      <c r="D3055" s="132"/>
      <c r="E3055" s="132"/>
      <c r="F3055" s="132"/>
      <c r="G3055" s="132"/>
      <c r="H3055" s="132"/>
      <c r="I3055" s="133"/>
      <c r="J3055"/>
      <c r="K3055"/>
      <c r="L3055"/>
      <c r="M3055"/>
      <c r="N3055"/>
      <c r="O3055"/>
      <c r="P3055"/>
    </row>
    <row r="3056" spans="2:16" ht="15" customHeight="1" x14ac:dyDescent="0.35">
      <c r="B3056" s="142">
        <v>2020</v>
      </c>
      <c r="C3056" s="142"/>
      <c r="D3056" s="128">
        <v>103358</v>
      </c>
      <c r="E3056" s="128">
        <v>500637</v>
      </c>
      <c r="F3056" s="128">
        <v>559141</v>
      </c>
      <c r="G3056" s="128">
        <v>46777</v>
      </c>
      <c r="H3056" s="128">
        <v>4450</v>
      </c>
      <c r="I3056" s="129">
        <v>17.96</v>
      </c>
      <c r="J3056"/>
      <c r="K3056"/>
      <c r="L3056"/>
      <c r="M3056"/>
      <c r="N3056"/>
      <c r="O3056"/>
      <c r="P3056"/>
    </row>
    <row r="3057" spans="2:16" ht="15" customHeight="1" x14ac:dyDescent="0.35">
      <c r="B3057" s="142">
        <v>2019</v>
      </c>
      <c r="C3057" s="142"/>
      <c r="D3057" s="128">
        <v>100969</v>
      </c>
      <c r="E3057" s="128">
        <v>464030</v>
      </c>
      <c r="F3057" s="128">
        <v>588055</v>
      </c>
      <c r="G3057" s="128">
        <v>13977</v>
      </c>
      <c r="H3057" s="128">
        <v>3373</v>
      </c>
      <c r="I3057" s="129">
        <v>15.47</v>
      </c>
      <c r="J3057"/>
      <c r="K3057"/>
      <c r="L3057"/>
      <c r="M3057"/>
      <c r="N3057"/>
      <c r="O3057"/>
      <c r="P3057"/>
    </row>
    <row r="3058" spans="2:16" ht="15" customHeight="1" x14ac:dyDescent="0.35">
      <c r="B3058" s="142">
        <v>2018</v>
      </c>
      <c r="C3058" s="142"/>
      <c r="D3058" s="128">
        <v>97972</v>
      </c>
      <c r="E3058" s="128">
        <v>456400</v>
      </c>
      <c r="F3058" s="128">
        <v>563043</v>
      </c>
      <c r="G3058" s="128">
        <v>10095</v>
      </c>
      <c r="H3058" s="128">
        <v>2887</v>
      </c>
      <c r="I3058" s="129">
        <v>16.05</v>
      </c>
      <c r="J3058"/>
      <c r="K3058"/>
      <c r="L3058"/>
      <c r="M3058"/>
      <c r="N3058"/>
      <c r="O3058"/>
      <c r="P3058"/>
    </row>
    <row r="3059" spans="2:16" s="14" customFormat="1" ht="15" customHeight="1" collapsed="1" x14ac:dyDescent="0.35">
      <c r="B3059" s="142">
        <v>2017</v>
      </c>
      <c r="C3059" s="142"/>
      <c r="D3059" s="128">
        <v>94711</v>
      </c>
      <c r="E3059" s="128">
        <v>404806</v>
      </c>
      <c r="F3059" s="128">
        <v>468762</v>
      </c>
      <c r="G3059" s="128">
        <v>20807</v>
      </c>
      <c r="H3059" s="128">
        <v>3584</v>
      </c>
      <c r="I3059" s="129">
        <v>14.91</v>
      </c>
      <c r="J3059"/>
      <c r="K3059"/>
      <c r="L3059"/>
      <c r="M3059"/>
      <c r="N3059"/>
      <c r="O3059"/>
      <c r="P3059"/>
    </row>
    <row r="3060" spans="2:16" s="14" customFormat="1" ht="15" customHeight="1" x14ac:dyDescent="0.35">
      <c r="B3060" s="142">
        <v>2016</v>
      </c>
      <c r="C3060" s="142"/>
      <c r="D3060" s="128">
        <v>90703</v>
      </c>
      <c r="E3060" s="128">
        <v>395294</v>
      </c>
      <c r="F3060" s="128">
        <v>442937</v>
      </c>
      <c r="G3060" s="128">
        <v>43094</v>
      </c>
      <c r="H3060" s="128">
        <v>4666</v>
      </c>
      <c r="I3060" s="129">
        <v>15.46</v>
      </c>
      <c r="J3060"/>
      <c r="K3060"/>
      <c r="L3060"/>
      <c r="M3060"/>
      <c r="N3060"/>
      <c r="O3060"/>
      <c r="P3060"/>
    </row>
    <row r="3061" spans="2:16" s="14" customFormat="1" ht="15" customHeight="1" x14ac:dyDescent="0.35">
      <c r="B3061" s="142">
        <v>2015</v>
      </c>
      <c r="C3061" s="142"/>
      <c r="D3061" s="128">
        <v>86956</v>
      </c>
      <c r="E3061" s="128">
        <v>299036</v>
      </c>
      <c r="F3061" s="128">
        <v>419956</v>
      </c>
      <c r="G3061" s="128">
        <v>6498</v>
      </c>
      <c r="H3061" s="128">
        <v>3550</v>
      </c>
      <c r="I3061" s="129">
        <v>12.18</v>
      </c>
      <c r="J3061"/>
      <c r="K3061"/>
      <c r="L3061"/>
      <c r="M3061"/>
      <c r="N3061"/>
      <c r="O3061"/>
      <c r="P3061"/>
    </row>
    <row r="3062" spans="2:16" s="14" customFormat="1" ht="15" customHeight="1" x14ac:dyDescent="0.35">
      <c r="B3062" s="142">
        <v>2014</v>
      </c>
      <c r="C3062" s="142"/>
      <c r="D3062" s="128">
        <v>83682</v>
      </c>
      <c r="E3062" s="128">
        <v>249816</v>
      </c>
      <c r="F3062" s="128">
        <v>344384</v>
      </c>
      <c r="G3062" s="128">
        <v>6184</v>
      </c>
      <c r="H3062" s="128">
        <v>3311</v>
      </c>
      <c r="I3062" s="129">
        <v>10.71</v>
      </c>
      <c r="J3062"/>
      <c r="K3062"/>
      <c r="L3062"/>
      <c r="M3062"/>
      <c r="N3062"/>
      <c r="O3062"/>
      <c r="P3062"/>
    </row>
    <row r="3063" spans="2:16" ht="15" customHeight="1" x14ac:dyDescent="0.35">
      <c r="B3063" s="142">
        <v>2013</v>
      </c>
      <c r="C3063" s="142"/>
      <c r="D3063" s="128">
        <v>81508</v>
      </c>
      <c r="E3063" s="128">
        <v>268242</v>
      </c>
      <c r="F3063" s="128">
        <v>330630</v>
      </c>
      <c r="G3063" s="128">
        <v>5221</v>
      </c>
      <c r="H3063" s="128">
        <v>2634</v>
      </c>
      <c r="I3063" s="129">
        <v>11.86</v>
      </c>
      <c r="J3063"/>
      <c r="K3063"/>
      <c r="L3063"/>
      <c r="M3063"/>
      <c r="N3063"/>
      <c r="O3063"/>
      <c r="P3063"/>
    </row>
    <row r="3064" spans="2:16" ht="15" customHeight="1" x14ac:dyDescent="0.35">
      <c r="B3064" s="126">
        <v>2012</v>
      </c>
      <c r="C3064" s="142"/>
      <c r="D3064" s="128">
        <v>81861</v>
      </c>
      <c r="E3064" s="128">
        <v>266745</v>
      </c>
      <c r="F3064" s="128">
        <v>356448</v>
      </c>
      <c r="G3064" s="128">
        <v>7667</v>
      </c>
      <c r="H3064" s="128">
        <v>3400</v>
      </c>
      <c r="I3064" s="129">
        <v>11.62</v>
      </c>
      <c r="J3064"/>
      <c r="K3064"/>
      <c r="L3064"/>
      <c r="M3064"/>
      <c r="N3064"/>
      <c r="O3064"/>
      <c r="P3064"/>
    </row>
    <row r="3065" spans="2:16" ht="15" customHeight="1" x14ac:dyDescent="0.35">
      <c r="B3065" s="126">
        <v>2011</v>
      </c>
      <c r="C3065" s="142"/>
      <c r="D3065" s="128">
        <v>83299</v>
      </c>
      <c r="E3065" s="128">
        <v>356428</v>
      </c>
      <c r="F3065" s="128">
        <v>419468</v>
      </c>
      <c r="G3065" s="128">
        <v>5713</v>
      </c>
      <c r="H3065" s="128">
        <v>3294</v>
      </c>
      <c r="I3065" s="129">
        <v>14.89</v>
      </c>
      <c r="J3065"/>
      <c r="K3065"/>
      <c r="L3065"/>
      <c r="M3065"/>
      <c r="N3065"/>
      <c r="O3065"/>
      <c r="P3065"/>
    </row>
    <row r="3066" spans="2:16" ht="15" customHeight="1" x14ac:dyDescent="0.35">
      <c r="B3066" s="126">
        <v>2010</v>
      </c>
      <c r="C3066" s="142"/>
      <c r="D3066" s="128">
        <v>82877</v>
      </c>
      <c r="E3066" s="128">
        <v>524341</v>
      </c>
      <c r="F3066" s="128">
        <v>611423</v>
      </c>
      <c r="G3066" s="128">
        <v>8839</v>
      </c>
      <c r="H3066" s="128">
        <v>5166</v>
      </c>
      <c r="I3066" s="129">
        <v>20.94</v>
      </c>
      <c r="J3066"/>
      <c r="K3066"/>
      <c r="L3066"/>
      <c r="M3066"/>
      <c r="N3066"/>
      <c r="O3066"/>
      <c r="P3066"/>
    </row>
    <row r="3067" spans="2:16" ht="15" customHeight="1" x14ac:dyDescent="0.35">
      <c r="B3067" s="126">
        <v>2009</v>
      </c>
      <c r="C3067" s="142"/>
      <c r="D3067" s="128">
        <v>82010</v>
      </c>
      <c r="E3067" s="128">
        <v>487428</v>
      </c>
      <c r="F3067" s="128">
        <v>572468</v>
      </c>
      <c r="G3067" s="128">
        <v>41225</v>
      </c>
      <c r="H3067" s="128" t="s">
        <v>69</v>
      </c>
      <c r="I3067" s="129">
        <v>19.350000000000001</v>
      </c>
      <c r="J3067"/>
      <c r="K3067"/>
      <c r="L3067"/>
      <c r="M3067"/>
      <c r="N3067"/>
      <c r="O3067"/>
      <c r="P3067"/>
    </row>
    <row r="3068" spans="2:16" s="14" customFormat="1" ht="15" customHeight="1" collapsed="1" x14ac:dyDescent="0.35">
      <c r="B3068" s="126">
        <v>2008</v>
      </c>
      <c r="C3068" s="142"/>
      <c r="D3068" s="128">
        <v>79136</v>
      </c>
      <c r="E3068" s="128">
        <v>434007</v>
      </c>
      <c r="F3068" s="128">
        <v>573564</v>
      </c>
      <c r="G3068" s="128">
        <v>24218</v>
      </c>
      <c r="H3068" s="128" t="s">
        <v>69</v>
      </c>
      <c r="I3068" s="129">
        <v>18.11</v>
      </c>
      <c r="J3068"/>
      <c r="K3068"/>
      <c r="L3068"/>
      <c r="M3068"/>
      <c r="N3068"/>
      <c r="O3068"/>
      <c r="P3068"/>
    </row>
    <row r="3069" spans="2:16" s="14" customFormat="1" ht="15" customHeight="1" x14ac:dyDescent="0.35">
      <c r="B3069" s="127" t="s">
        <v>378</v>
      </c>
      <c r="C3069" s="127"/>
      <c r="D3069" s="134"/>
      <c r="E3069" s="134"/>
      <c r="F3069" s="134"/>
      <c r="G3069" s="134"/>
      <c r="H3069" s="134"/>
      <c r="I3069" s="135"/>
      <c r="J3069"/>
      <c r="K3069"/>
      <c r="L3069"/>
      <c r="M3069"/>
      <c r="N3069"/>
      <c r="O3069"/>
      <c r="P3069"/>
    </row>
    <row r="3070" spans="2:16" s="14" customFormat="1" ht="15" customHeight="1" x14ac:dyDescent="0.35">
      <c r="B3070" s="142">
        <v>2020</v>
      </c>
      <c r="C3070" s="142"/>
      <c r="D3070" s="128">
        <v>101573</v>
      </c>
      <c r="E3070" s="128">
        <v>264452</v>
      </c>
      <c r="F3070" s="128">
        <v>320393</v>
      </c>
      <c r="G3070" s="128">
        <v>5723</v>
      </c>
      <c r="H3070" s="128">
        <v>1386</v>
      </c>
      <c r="I3070" s="129">
        <v>14.7</v>
      </c>
      <c r="J3070"/>
      <c r="K3070"/>
      <c r="L3070"/>
      <c r="M3070"/>
      <c r="N3070"/>
      <c r="O3070"/>
      <c r="P3070"/>
    </row>
    <row r="3071" spans="2:16" s="14" customFormat="1" ht="15" customHeight="1" x14ac:dyDescent="0.35">
      <c r="B3071" s="142">
        <v>2019</v>
      </c>
      <c r="C3071" s="142"/>
      <c r="D3071" s="128">
        <v>99201</v>
      </c>
      <c r="E3071" s="128">
        <v>270662</v>
      </c>
      <c r="F3071" s="128">
        <v>333870</v>
      </c>
      <c r="G3071" s="128">
        <v>4978</v>
      </c>
      <c r="H3071" s="128">
        <v>919</v>
      </c>
      <c r="I3071" s="129">
        <v>13.75</v>
      </c>
      <c r="J3071"/>
      <c r="K3071"/>
      <c r="L3071"/>
      <c r="M3071"/>
      <c r="N3071"/>
      <c r="O3071"/>
      <c r="P3071"/>
    </row>
    <row r="3072" spans="2:16" s="14" customFormat="1" ht="15" customHeight="1" x14ac:dyDescent="0.35">
      <c r="B3072" s="142">
        <v>2018</v>
      </c>
      <c r="C3072" s="142"/>
      <c r="D3072" s="128">
        <v>96328</v>
      </c>
      <c r="E3072" s="128">
        <v>261168</v>
      </c>
      <c r="F3072" s="128">
        <v>323939</v>
      </c>
      <c r="G3072" s="128">
        <v>3393</v>
      </c>
      <c r="H3072" s="128">
        <v>1207</v>
      </c>
      <c r="I3072" s="129">
        <v>14.08</v>
      </c>
      <c r="J3072"/>
      <c r="K3072"/>
      <c r="L3072"/>
      <c r="M3072"/>
      <c r="N3072"/>
      <c r="O3072"/>
      <c r="P3072"/>
    </row>
    <row r="3073" spans="2:16" s="14" customFormat="1" ht="15" customHeight="1" x14ac:dyDescent="0.35">
      <c r="B3073" s="142">
        <v>2017</v>
      </c>
      <c r="C3073" s="142"/>
      <c r="D3073" s="128">
        <v>93116</v>
      </c>
      <c r="E3073" s="128">
        <v>240294</v>
      </c>
      <c r="F3073" s="128">
        <v>284873</v>
      </c>
      <c r="G3073" s="128">
        <v>6242</v>
      </c>
      <c r="H3073" s="128">
        <v>834</v>
      </c>
      <c r="I3073" s="129">
        <v>13.54</v>
      </c>
      <c r="J3073"/>
      <c r="K3073"/>
      <c r="L3073"/>
      <c r="M3073"/>
      <c r="N3073"/>
      <c r="O3073"/>
      <c r="P3073"/>
    </row>
    <row r="3074" spans="2:16" s="14" customFormat="1" ht="15" customHeight="1" x14ac:dyDescent="0.35">
      <c r="B3074" s="142">
        <v>2016</v>
      </c>
      <c r="C3074" s="142"/>
      <c r="D3074" s="128">
        <v>89191</v>
      </c>
      <c r="E3074" s="128">
        <v>218472</v>
      </c>
      <c r="F3074" s="128">
        <v>266680</v>
      </c>
      <c r="G3074" s="128">
        <v>3701</v>
      </c>
      <c r="H3074" s="128">
        <v>1539</v>
      </c>
      <c r="I3074" s="129">
        <v>12.95</v>
      </c>
      <c r="J3074"/>
      <c r="K3074"/>
      <c r="L3074"/>
      <c r="M3074"/>
      <c r="N3074"/>
      <c r="O3074"/>
      <c r="P3074"/>
    </row>
    <row r="3075" spans="2:16" ht="15" customHeight="1" x14ac:dyDescent="0.35">
      <c r="B3075" s="142">
        <v>2015</v>
      </c>
      <c r="C3075" s="142"/>
      <c r="D3075" s="128">
        <v>85543</v>
      </c>
      <c r="E3075" s="128">
        <v>164036</v>
      </c>
      <c r="F3075" s="128">
        <v>225684</v>
      </c>
      <c r="G3075" s="128">
        <v>1927</v>
      </c>
      <c r="H3075" s="128">
        <v>856</v>
      </c>
      <c r="I3075" s="129">
        <v>10.07</v>
      </c>
      <c r="J3075"/>
      <c r="K3075"/>
      <c r="L3075"/>
      <c r="M3075"/>
      <c r="N3075"/>
      <c r="O3075"/>
      <c r="P3075"/>
    </row>
    <row r="3076" spans="2:16" ht="15" customHeight="1" x14ac:dyDescent="0.35">
      <c r="B3076" s="142">
        <v>2014</v>
      </c>
      <c r="C3076" s="142"/>
      <c r="D3076" s="128">
        <v>82380</v>
      </c>
      <c r="E3076" s="128">
        <v>139597</v>
      </c>
      <c r="F3076" s="128">
        <v>204821</v>
      </c>
      <c r="G3076" s="128">
        <v>2850</v>
      </c>
      <c r="H3076" s="128">
        <v>1287</v>
      </c>
      <c r="I3076" s="129">
        <v>8.93</v>
      </c>
      <c r="J3076"/>
      <c r="K3076"/>
      <c r="L3076"/>
      <c r="M3076"/>
      <c r="N3076"/>
      <c r="O3076"/>
      <c r="P3076"/>
    </row>
    <row r="3077" spans="2:16" ht="15" customHeight="1" x14ac:dyDescent="0.35">
      <c r="B3077" s="142">
        <v>2013</v>
      </c>
      <c r="C3077" s="142"/>
      <c r="D3077" s="128">
        <v>80212</v>
      </c>
      <c r="E3077" s="128">
        <v>184260</v>
      </c>
      <c r="F3077" s="128">
        <v>225573</v>
      </c>
      <c r="G3077" s="128">
        <v>1881</v>
      </c>
      <c r="H3077" s="128">
        <v>976</v>
      </c>
      <c r="I3077" s="129">
        <v>12.13</v>
      </c>
      <c r="J3077"/>
      <c r="K3077"/>
      <c r="L3077"/>
      <c r="M3077"/>
      <c r="N3077"/>
      <c r="O3077"/>
      <c r="P3077"/>
    </row>
    <row r="3078" spans="2:16" ht="15" customHeight="1" x14ac:dyDescent="0.35">
      <c r="B3078" s="126">
        <v>2012</v>
      </c>
      <c r="C3078" s="142"/>
      <c r="D3078" s="128">
        <v>80529</v>
      </c>
      <c r="E3078" s="128">
        <v>186153</v>
      </c>
      <c r="F3078" s="128">
        <v>235499</v>
      </c>
      <c r="G3078" s="128">
        <v>2863</v>
      </c>
      <c r="H3078" s="128">
        <v>1490</v>
      </c>
      <c r="I3078" s="129">
        <v>11.86</v>
      </c>
      <c r="J3078"/>
      <c r="K3078"/>
      <c r="L3078"/>
      <c r="M3078"/>
      <c r="N3078"/>
      <c r="O3078"/>
      <c r="P3078"/>
    </row>
    <row r="3079" spans="2:16" ht="15" customHeight="1" x14ac:dyDescent="0.35">
      <c r="B3079" s="126">
        <v>2011</v>
      </c>
      <c r="C3079" s="142"/>
      <c r="D3079" s="128">
        <v>81929</v>
      </c>
      <c r="E3079" s="128">
        <v>252171</v>
      </c>
      <c r="F3079" s="128">
        <v>296946</v>
      </c>
      <c r="G3079" s="128">
        <v>2322</v>
      </c>
      <c r="H3079" s="128">
        <v>1547</v>
      </c>
      <c r="I3079" s="129">
        <v>15.16</v>
      </c>
      <c r="J3079"/>
      <c r="K3079"/>
      <c r="L3079"/>
      <c r="M3079"/>
      <c r="N3079"/>
      <c r="O3079"/>
      <c r="P3079"/>
    </row>
    <row r="3080" spans="2:16" s="14" customFormat="1" ht="15" customHeight="1" collapsed="1" x14ac:dyDescent="0.35">
      <c r="B3080" s="126">
        <v>2010</v>
      </c>
      <c r="C3080" s="142"/>
      <c r="D3080" s="128">
        <v>81519</v>
      </c>
      <c r="E3080" s="128">
        <v>343923</v>
      </c>
      <c r="F3080" s="128">
        <v>384385</v>
      </c>
      <c r="G3080" s="128">
        <v>2856</v>
      </c>
      <c r="H3080" s="128">
        <v>1418</v>
      </c>
      <c r="I3080" s="129">
        <v>19.71</v>
      </c>
      <c r="J3080"/>
      <c r="K3080"/>
      <c r="L3080"/>
      <c r="M3080"/>
      <c r="N3080"/>
      <c r="O3080"/>
      <c r="P3080"/>
    </row>
    <row r="3081" spans="2:16" s="14" customFormat="1" ht="15" customHeight="1" x14ac:dyDescent="0.35">
      <c r="B3081" s="126">
        <v>2009</v>
      </c>
      <c r="C3081" s="142"/>
      <c r="D3081" s="128">
        <v>80709</v>
      </c>
      <c r="E3081" s="128">
        <v>250213</v>
      </c>
      <c r="F3081" s="128">
        <v>325471</v>
      </c>
      <c r="G3081" s="128">
        <v>9789</v>
      </c>
      <c r="H3081" s="128" t="s">
        <v>69</v>
      </c>
      <c r="I3081" s="129">
        <v>14.19</v>
      </c>
      <c r="J3081"/>
      <c r="K3081"/>
      <c r="L3081"/>
      <c r="M3081"/>
      <c r="N3081"/>
      <c r="O3081"/>
      <c r="P3081"/>
    </row>
    <row r="3082" spans="2:16" s="14" customFormat="1" ht="15" customHeight="1" x14ac:dyDescent="0.35">
      <c r="B3082" s="126">
        <v>2008</v>
      </c>
      <c r="C3082" s="142"/>
      <c r="D3082" s="128">
        <v>77894</v>
      </c>
      <c r="E3082" s="128">
        <v>277996</v>
      </c>
      <c r="F3082" s="128">
        <v>348767</v>
      </c>
      <c r="G3082" s="128">
        <v>5384</v>
      </c>
      <c r="H3082" s="128" t="s">
        <v>69</v>
      </c>
      <c r="I3082" s="129">
        <v>16.46</v>
      </c>
      <c r="J3082"/>
      <c r="K3082"/>
      <c r="L3082"/>
      <c r="M3082"/>
      <c r="N3082"/>
      <c r="O3082"/>
      <c r="P3082"/>
    </row>
    <row r="3083" spans="2:16" s="14" customFormat="1" ht="15" customHeight="1" x14ac:dyDescent="0.35">
      <c r="B3083" s="127" t="s">
        <v>379</v>
      </c>
      <c r="C3083" s="127"/>
      <c r="D3083" s="134"/>
      <c r="E3083" s="134"/>
      <c r="F3083" s="134"/>
      <c r="G3083" s="134"/>
      <c r="H3083" s="134"/>
      <c r="I3083" s="135"/>
      <c r="J3083"/>
      <c r="K3083"/>
      <c r="L3083"/>
      <c r="M3083"/>
      <c r="N3083"/>
      <c r="O3083"/>
      <c r="P3083"/>
    </row>
    <row r="3084" spans="2:16" s="14" customFormat="1" ht="15" customHeight="1" x14ac:dyDescent="0.35">
      <c r="B3084" s="142">
        <v>2020</v>
      </c>
      <c r="C3084" s="142"/>
      <c r="D3084" s="128">
        <v>1594</v>
      </c>
      <c r="E3084" s="128">
        <v>85432</v>
      </c>
      <c r="F3084" s="128">
        <v>106329</v>
      </c>
      <c r="G3084" s="128">
        <v>3556</v>
      </c>
      <c r="H3084" s="128">
        <v>933</v>
      </c>
      <c r="I3084" s="129">
        <v>14.22</v>
      </c>
      <c r="J3084"/>
      <c r="K3084"/>
      <c r="L3084"/>
      <c r="M3084"/>
      <c r="N3084"/>
      <c r="O3084"/>
      <c r="P3084"/>
    </row>
    <row r="3085" spans="2:16" s="14" customFormat="1" ht="15" customHeight="1" x14ac:dyDescent="0.35">
      <c r="B3085" s="142">
        <v>2019</v>
      </c>
      <c r="C3085" s="142"/>
      <c r="D3085" s="128">
        <v>1583</v>
      </c>
      <c r="E3085" s="128">
        <v>77273</v>
      </c>
      <c r="F3085" s="128">
        <v>103875</v>
      </c>
      <c r="G3085" s="128">
        <v>5150</v>
      </c>
      <c r="H3085" s="128">
        <v>1664</v>
      </c>
      <c r="I3085" s="129">
        <v>12.07</v>
      </c>
      <c r="J3085"/>
      <c r="K3085"/>
      <c r="L3085"/>
      <c r="M3085"/>
      <c r="N3085"/>
      <c r="O3085"/>
      <c r="P3085"/>
    </row>
    <row r="3086" spans="2:16" s="14" customFormat="1" ht="15" customHeight="1" x14ac:dyDescent="0.35">
      <c r="B3086" s="142">
        <v>2018</v>
      </c>
      <c r="C3086" s="142"/>
      <c r="D3086" s="128">
        <v>1473</v>
      </c>
      <c r="E3086" s="128">
        <v>83885</v>
      </c>
      <c r="F3086" s="128">
        <v>101906</v>
      </c>
      <c r="G3086" s="128">
        <v>3536</v>
      </c>
      <c r="H3086" s="128">
        <v>858</v>
      </c>
      <c r="I3086" s="129">
        <v>14.4</v>
      </c>
      <c r="J3086"/>
      <c r="K3086"/>
      <c r="L3086"/>
      <c r="M3086"/>
      <c r="N3086"/>
      <c r="O3086"/>
      <c r="P3086"/>
    </row>
    <row r="3087" spans="2:16" ht="15" customHeight="1" x14ac:dyDescent="0.35">
      <c r="B3087" s="142">
        <v>2017</v>
      </c>
      <c r="C3087" s="142"/>
      <c r="D3087" s="128">
        <v>1446</v>
      </c>
      <c r="E3087" s="128">
        <v>77141</v>
      </c>
      <c r="F3087" s="128">
        <v>95647</v>
      </c>
      <c r="G3087" s="128">
        <v>5099</v>
      </c>
      <c r="H3087" s="128">
        <v>1437</v>
      </c>
      <c r="I3087" s="129">
        <v>13.52</v>
      </c>
      <c r="J3087"/>
      <c r="K3087"/>
      <c r="L3087"/>
      <c r="M3087"/>
      <c r="N3087"/>
      <c r="O3087"/>
      <c r="P3087"/>
    </row>
    <row r="3088" spans="2:16" ht="15" customHeight="1" x14ac:dyDescent="0.35">
      <c r="B3088" s="142">
        <v>2016</v>
      </c>
      <c r="C3088" s="142"/>
      <c r="D3088" s="128">
        <v>1376</v>
      </c>
      <c r="E3088" s="128">
        <v>85603</v>
      </c>
      <c r="F3088" s="128">
        <v>102158</v>
      </c>
      <c r="G3088" s="128">
        <v>2231</v>
      </c>
      <c r="H3088" s="128">
        <v>1245</v>
      </c>
      <c r="I3088" s="129">
        <v>16.46</v>
      </c>
      <c r="J3088"/>
      <c r="K3088"/>
      <c r="L3088"/>
      <c r="M3088"/>
      <c r="N3088"/>
      <c r="O3088"/>
      <c r="P3088"/>
    </row>
    <row r="3089" spans="2:16" ht="15" customHeight="1" x14ac:dyDescent="0.35">
      <c r="B3089" s="142">
        <v>2015</v>
      </c>
      <c r="C3089" s="142"/>
      <c r="D3089" s="128">
        <v>1282</v>
      </c>
      <c r="E3089" s="128">
        <v>84490</v>
      </c>
      <c r="F3089" s="128">
        <v>92006</v>
      </c>
      <c r="G3089" s="128">
        <v>2347</v>
      </c>
      <c r="H3089" s="128">
        <v>801</v>
      </c>
      <c r="I3089" s="129">
        <v>17.18</v>
      </c>
      <c r="J3089"/>
      <c r="K3089"/>
      <c r="L3089"/>
      <c r="M3089"/>
      <c r="N3089"/>
      <c r="O3089"/>
      <c r="P3089"/>
    </row>
    <row r="3090" spans="2:16" ht="15" customHeight="1" x14ac:dyDescent="0.35">
      <c r="B3090" s="142">
        <v>2014</v>
      </c>
      <c r="C3090" s="142"/>
      <c r="D3090" s="128">
        <v>1186</v>
      </c>
      <c r="E3090" s="128">
        <v>64510</v>
      </c>
      <c r="F3090" s="128">
        <v>82928</v>
      </c>
      <c r="G3090" s="128">
        <v>1986</v>
      </c>
      <c r="H3090" s="128">
        <v>1185</v>
      </c>
      <c r="I3090" s="129">
        <v>14.33</v>
      </c>
      <c r="J3090"/>
      <c r="K3090"/>
      <c r="L3090"/>
      <c r="M3090"/>
      <c r="N3090"/>
      <c r="O3090"/>
      <c r="P3090"/>
    </row>
    <row r="3091" spans="2:16" ht="15" customHeight="1" x14ac:dyDescent="0.35">
      <c r="B3091" s="142">
        <v>2013</v>
      </c>
      <c r="C3091" s="142"/>
      <c r="D3091" s="128">
        <v>1180</v>
      </c>
      <c r="E3091" s="128">
        <v>56115</v>
      </c>
      <c r="F3091" s="128">
        <v>66209</v>
      </c>
      <c r="G3091" s="128">
        <v>2469</v>
      </c>
      <c r="H3091" s="128">
        <v>918</v>
      </c>
      <c r="I3091" s="129">
        <v>12.79</v>
      </c>
      <c r="J3091"/>
      <c r="K3091"/>
      <c r="L3091"/>
      <c r="M3091"/>
      <c r="N3091"/>
      <c r="O3091"/>
      <c r="P3091"/>
    </row>
    <row r="3092" spans="2:16" s="13" customFormat="1" ht="15" customHeight="1" collapsed="1" x14ac:dyDescent="0.35">
      <c r="B3092" s="126">
        <v>2012</v>
      </c>
      <c r="C3092" s="142"/>
      <c r="D3092" s="128">
        <v>1218</v>
      </c>
      <c r="E3092" s="128">
        <v>56162</v>
      </c>
      <c r="F3092" s="128">
        <v>82672</v>
      </c>
      <c r="G3092" s="128">
        <v>3458</v>
      </c>
      <c r="H3092" s="128">
        <v>900</v>
      </c>
      <c r="I3092" s="129">
        <v>12.55</v>
      </c>
      <c r="J3092"/>
      <c r="K3092"/>
      <c r="L3092"/>
      <c r="M3092"/>
      <c r="N3092"/>
      <c r="O3092"/>
      <c r="P3092"/>
    </row>
    <row r="3093" spans="2:16" s="13" customFormat="1" ht="15" customHeight="1" x14ac:dyDescent="0.35">
      <c r="B3093" s="126">
        <v>2011</v>
      </c>
      <c r="C3093" s="142"/>
      <c r="D3093" s="128">
        <v>1262</v>
      </c>
      <c r="E3093" s="128">
        <v>71756</v>
      </c>
      <c r="F3093" s="128">
        <v>87823</v>
      </c>
      <c r="G3093" s="128">
        <v>2124</v>
      </c>
      <c r="H3093" s="128">
        <v>944</v>
      </c>
      <c r="I3093" s="129">
        <v>14.67</v>
      </c>
      <c r="J3093"/>
      <c r="K3093"/>
      <c r="L3093"/>
      <c r="M3093"/>
      <c r="N3093"/>
      <c r="O3093"/>
      <c r="P3093"/>
    </row>
    <row r="3094" spans="2:16" s="13" customFormat="1" ht="15" customHeight="1" x14ac:dyDescent="0.35">
      <c r="B3094" s="126">
        <v>2010</v>
      </c>
      <c r="C3094" s="142"/>
      <c r="D3094" s="128">
        <v>1249</v>
      </c>
      <c r="E3094" s="128">
        <v>111086</v>
      </c>
      <c r="F3094" s="128">
        <v>137946</v>
      </c>
      <c r="G3094" s="128">
        <v>2346</v>
      </c>
      <c r="H3094" s="128">
        <v>761</v>
      </c>
      <c r="I3094" s="129">
        <v>21.81</v>
      </c>
      <c r="J3094"/>
      <c r="K3094"/>
      <c r="L3094"/>
      <c r="M3094"/>
      <c r="N3094"/>
      <c r="O3094"/>
      <c r="P3094"/>
    </row>
    <row r="3095" spans="2:16" s="13" customFormat="1" ht="15" customHeight="1" x14ac:dyDescent="0.35">
      <c r="B3095" s="126">
        <v>2009</v>
      </c>
      <c r="C3095" s="142"/>
      <c r="D3095" s="128">
        <v>1200</v>
      </c>
      <c r="E3095" s="128">
        <v>114726</v>
      </c>
      <c r="F3095" s="128">
        <v>129535</v>
      </c>
      <c r="G3095" s="128">
        <v>13904</v>
      </c>
      <c r="H3095" s="128" t="s">
        <v>69</v>
      </c>
      <c r="I3095" s="129">
        <v>22.69</v>
      </c>
      <c r="J3095"/>
      <c r="K3095"/>
      <c r="L3095"/>
      <c r="M3095"/>
      <c r="N3095"/>
      <c r="O3095"/>
      <c r="P3095"/>
    </row>
    <row r="3096" spans="2:16" ht="15" customHeight="1" x14ac:dyDescent="0.35">
      <c r="B3096" s="126">
        <v>2008</v>
      </c>
      <c r="C3096" s="142"/>
      <c r="D3096" s="128">
        <v>1143</v>
      </c>
      <c r="E3096" s="128">
        <v>92463</v>
      </c>
      <c r="F3096" s="128">
        <v>134056</v>
      </c>
      <c r="G3096" s="128">
        <v>7567</v>
      </c>
      <c r="H3096" s="128" t="s">
        <v>69</v>
      </c>
      <c r="I3096" s="129">
        <v>18.809999999999999</v>
      </c>
      <c r="J3096"/>
      <c r="K3096"/>
      <c r="L3096"/>
      <c r="M3096"/>
      <c r="N3096"/>
      <c r="O3096"/>
      <c r="P3096"/>
    </row>
    <row r="3097" spans="2:16" ht="15" customHeight="1" x14ac:dyDescent="0.35">
      <c r="B3097" s="127" t="s">
        <v>380</v>
      </c>
      <c r="C3097" s="127"/>
      <c r="D3097" s="134"/>
      <c r="E3097" s="134"/>
      <c r="F3097" s="134"/>
      <c r="G3097" s="134"/>
      <c r="H3097" s="134"/>
      <c r="I3097" s="135"/>
      <c r="J3097"/>
      <c r="K3097"/>
      <c r="L3097"/>
      <c r="M3097"/>
      <c r="N3097"/>
      <c r="O3097"/>
      <c r="P3097"/>
    </row>
    <row r="3098" spans="2:16" ht="15" customHeight="1" x14ac:dyDescent="0.35">
      <c r="B3098" s="142">
        <v>2020</v>
      </c>
      <c r="C3098" s="142"/>
      <c r="D3098" s="128">
        <v>191</v>
      </c>
      <c r="E3098" s="128">
        <v>150753</v>
      </c>
      <c r="F3098" s="128">
        <v>132418</v>
      </c>
      <c r="G3098" s="128">
        <v>37499</v>
      </c>
      <c r="H3098" s="128">
        <v>2131</v>
      </c>
      <c r="I3098" s="129">
        <v>38.86</v>
      </c>
      <c r="J3098"/>
      <c r="K3098"/>
      <c r="L3098"/>
      <c r="M3098"/>
      <c r="N3098"/>
      <c r="O3098"/>
      <c r="P3098"/>
    </row>
    <row r="3099" spans="2:16" ht="15" customHeight="1" x14ac:dyDescent="0.35">
      <c r="B3099" s="142">
        <v>2019</v>
      </c>
      <c r="C3099" s="142"/>
      <c r="D3099" s="128">
        <v>185</v>
      </c>
      <c r="E3099" s="128">
        <v>116095</v>
      </c>
      <c r="F3099" s="128">
        <v>150310</v>
      </c>
      <c r="G3099" s="128">
        <v>3849</v>
      </c>
      <c r="H3099" s="128">
        <v>789</v>
      </c>
      <c r="I3099" s="129">
        <v>29.73</v>
      </c>
      <c r="J3099"/>
      <c r="K3099"/>
      <c r="L3099"/>
      <c r="M3099"/>
      <c r="N3099"/>
      <c r="O3099"/>
      <c r="P3099"/>
    </row>
    <row r="3100" spans="2:16" ht="15" customHeight="1" x14ac:dyDescent="0.35">
      <c r="B3100" s="142">
        <v>2018</v>
      </c>
      <c r="C3100" s="142"/>
      <c r="D3100" s="128">
        <v>171</v>
      </c>
      <c r="E3100" s="128">
        <v>111346</v>
      </c>
      <c r="F3100" s="128">
        <v>137198</v>
      </c>
      <c r="G3100" s="128">
        <v>3166</v>
      </c>
      <c r="H3100" s="128">
        <v>822</v>
      </c>
      <c r="I3100" s="129">
        <v>27.47</v>
      </c>
      <c r="J3100"/>
      <c r="K3100"/>
      <c r="L3100"/>
      <c r="M3100"/>
      <c r="N3100"/>
      <c r="O3100"/>
      <c r="P3100"/>
    </row>
    <row r="3101" spans="2:16" ht="15" customHeight="1" x14ac:dyDescent="0.35">
      <c r="B3101" s="142">
        <v>2017</v>
      </c>
      <c r="C3101" s="142"/>
      <c r="D3101" s="128">
        <v>149</v>
      </c>
      <c r="E3101" s="128">
        <v>87371</v>
      </c>
      <c r="F3101" s="128">
        <v>88242</v>
      </c>
      <c r="G3101" s="128">
        <v>9465</v>
      </c>
      <c r="H3101" s="128">
        <v>1313</v>
      </c>
      <c r="I3101" s="129">
        <v>23.64</v>
      </c>
      <c r="J3101"/>
      <c r="K3101"/>
      <c r="L3101"/>
      <c r="M3101"/>
      <c r="N3101"/>
      <c r="O3101"/>
      <c r="P3101"/>
    </row>
    <row r="3102" spans="2:16" ht="15" customHeight="1" x14ac:dyDescent="0.35">
      <c r="B3102" s="142">
        <v>2016</v>
      </c>
      <c r="C3102" s="142"/>
      <c r="D3102" s="128">
        <v>136</v>
      </c>
      <c r="E3102" s="128">
        <v>91219</v>
      </c>
      <c r="F3102" s="128">
        <v>74099</v>
      </c>
      <c r="G3102" s="128">
        <v>37162</v>
      </c>
      <c r="H3102" s="128">
        <v>1882</v>
      </c>
      <c r="I3102" s="129">
        <v>26.08</v>
      </c>
      <c r="J3102"/>
      <c r="K3102"/>
      <c r="L3102"/>
      <c r="M3102"/>
      <c r="N3102"/>
      <c r="O3102"/>
      <c r="P3102"/>
    </row>
    <row r="3103" spans="2:16" ht="15" customHeight="1" x14ac:dyDescent="0.35">
      <c r="B3103" s="142">
        <v>2015</v>
      </c>
      <c r="C3103" s="142"/>
      <c r="D3103" s="128">
        <v>131</v>
      </c>
      <c r="E3103" s="128">
        <v>50509</v>
      </c>
      <c r="F3103" s="128">
        <v>102266</v>
      </c>
      <c r="G3103" s="128">
        <v>2224</v>
      </c>
      <c r="H3103" s="128">
        <v>1893</v>
      </c>
      <c r="I3103" s="129">
        <v>15.1</v>
      </c>
      <c r="J3103"/>
      <c r="K3103"/>
      <c r="L3103"/>
      <c r="M3103"/>
      <c r="N3103"/>
      <c r="O3103"/>
      <c r="P3103"/>
    </row>
    <row r="3104" spans="2:16" s="11" customFormat="1" ht="15" customHeight="1" x14ac:dyDescent="0.35">
      <c r="B3104" s="142">
        <v>2014</v>
      </c>
      <c r="C3104" s="142"/>
      <c r="D3104" s="128">
        <v>116</v>
      </c>
      <c r="E3104" s="128">
        <v>45709</v>
      </c>
      <c r="F3104" s="128">
        <v>56636</v>
      </c>
      <c r="G3104" s="128">
        <v>1348</v>
      </c>
      <c r="H3104" s="128">
        <v>839</v>
      </c>
      <c r="I3104" s="129">
        <v>14.39</v>
      </c>
      <c r="J3104"/>
      <c r="K3104"/>
      <c r="L3104"/>
      <c r="M3104"/>
      <c r="N3104"/>
      <c r="O3104"/>
      <c r="P3104"/>
    </row>
    <row r="3105" spans="2:16" s="12" customFormat="1" ht="15" customHeight="1" x14ac:dyDescent="0.35">
      <c r="B3105" s="142">
        <v>2013</v>
      </c>
      <c r="C3105" s="142"/>
      <c r="D3105" s="128">
        <v>116</v>
      </c>
      <c r="E3105" s="128">
        <v>27867</v>
      </c>
      <c r="F3105" s="128">
        <v>38847</v>
      </c>
      <c r="G3105" s="128">
        <v>871</v>
      </c>
      <c r="H3105" s="128">
        <v>740</v>
      </c>
      <c r="I3105" s="129">
        <v>9.14</v>
      </c>
      <c r="J3105"/>
      <c r="K3105"/>
      <c r="L3105"/>
      <c r="M3105"/>
      <c r="N3105"/>
      <c r="O3105"/>
      <c r="P3105"/>
    </row>
    <row r="3106" spans="2:16" s="12" customFormat="1" ht="15" customHeight="1" x14ac:dyDescent="0.35">
      <c r="B3106" s="126">
        <v>2012</v>
      </c>
      <c r="C3106" s="142"/>
      <c r="D3106" s="128">
        <v>114</v>
      </c>
      <c r="E3106" s="128">
        <v>24429</v>
      </c>
      <c r="F3106" s="128">
        <v>38276</v>
      </c>
      <c r="G3106" s="128">
        <v>1346</v>
      </c>
      <c r="H3106" s="128">
        <v>1011</v>
      </c>
      <c r="I3106" s="129">
        <v>8.7899999999999991</v>
      </c>
      <c r="J3106"/>
      <c r="K3106"/>
      <c r="L3106"/>
      <c r="M3106"/>
      <c r="N3106"/>
      <c r="O3106"/>
      <c r="P3106"/>
    </row>
    <row r="3107" spans="2:16" s="12" customFormat="1" ht="15" customHeight="1" x14ac:dyDescent="0.35">
      <c r="B3107" s="126">
        <v>2011</v>
      </c>
      <c r="C3107" s="142"/>
      <c r="D3107" s="128">
        <v>108</v>
      </c>
      <c r="E3107" s="128">
        <v>32501</v>
      </c>
      <c r="F3107" s="128">
        <v>34700</v>
      </c>
      <c r="G3107" s="128">
        <v>1266</v>
      </c>
      <c r="H3107" s="128">
        <v>804</v>
      </c>
      <c r="I3107" s="129">
        <v>13.43</v>
      </c>
      <c r="J3107"/>
      <c r="K3107"/>
      <c r="L3107"/>
      <c r="M3107"/>
      <c r="N3107"/>
      <c r="O3107"/>
      <c r="P3107"/>
    </row>
    <row r="3108" spans="2:16" s="12" customFormat="1" ht="15" customHeight="1" x14ac:dyDescent="0.35">
      <c r="B3108" s="126">
        <v>2010</v>
      </c>
      <c r="C3108" s="142"/>
      <c r="D3108" s="128">
        <v>109</v>
      </c>
      <c r="E3108" s="128">
        <v>69331</v>
      </c>
      <c r="F3108" s="128">
        <v>89092</v>
      </c>
      <c r="G3108" s="128">
        <v>3636</v>
      </c>
      <c r="H3108" s="128">
        <v>2987</v>
      </c>
      <c r="I3108" s="129">
        <v>27.67</v>
      </c>
      <c r="J3108"/>
      <c r="K3108"/>
      <c r="L3108"/>
      <c r="M3108"/>
      <c r="N3108"/>
      <c r="O3108"/>
      <c r="P3108"/>
    </row>
    <row r="3109" spans="2:16" ht="15" customHeight="1" x14ac:dyDescent="0.35">
      <c r="B3109" s="126">
        <v>2009</v>
      </c>
      <c r="C3109" s="142"/>
      <c r="D3109" s="128">
        <v>101</v>
      </c>
      <c r="E3109" s="128">
        <v>122489</v>
      </c>
      <c r="F3109" s="128">
        <v>117462</v>
      </c>
      <c r="G3109" s="128">
        <v>17532</v>
      </c>
      <c r="H3109" s="128" t="s">
        <v>69</v>
      </c>
      <c r="I3109" s="129">
        <v>49.02</v>
      </c>
      <c r="J3109"/>
      <c r="K3109"/>
      <c r="L3109"/>
      <c r="M3109"/>
      <c r="N3109"/>
      <c r="O3109"/>
      <c r="P3109"/>
    </row>
    <row r="3110" spans="2:16" ht="15" customHeight="1" x14ac:dyDescent="0.35">
      <c r="B3110" s="126">
        <v>2008</v>
      </c>
      <c r="C3110" s="142"/>
      <c r="D3110" s="128">
        <v>99</v>
      </c>
      <c r="E3110" s="128">
        <v>63548</v>
      </c>
      <c r="F3110" s="128">
        <v>90740</v>
      </c>
      <c r="G3110" s="128">
        <v>11266</v>
      </c>
      <c r="H3110" s="128" t="s">
        <v>69</v>
      </c>
      <c r="I3110" s="129">
        <v>29.34</v>
      </c>
      <c r="J3110"/>
      <c r="K3110"/>
      <c r="L3110"/>
      <c r="M3110"/>
      <c r="N3110"/>
      <c r="O3110"/>
      <c r="P3110"/>
    </row>
    <row r="3111" spans="2:16" ht="15" customHeight="1" x14ac:dyDescent="0.35">
      <c r="B3111" s="123" t="s">
        <v>381</v>
      </c>
      <c r="C3111" s="123"/>
      <c r="D3111" s="132"/>
      <c r="E3111" s="132"/>
      <c r="F3111" s="132"/>
      <c r="G3111" s="132"/>
      <c r="H3111" s="132"/>
      <c r="I3111" s="133"/>
      <c r="J3111"/>
      <c r="K3111"/>
      <c r="L3111"/>
      <c r="M3111"/>
      <c r="N3111"/>
      <c r="O3111"/>
      <c r="P3111"/>
    </row>
    <row r="3112" spans="2:16" ht="15" customHeight="1" x14ac:dyDescent="0.35">
      <c r="B3112" s="142">
        <v>2020</v>
      </c>
      <c r="C3112" s="142"/>
      <c r="D3112" s="128">
        <v>39</v>
      </c>
      <c r="E3112" s="128">
        <v>274040</v>
      </c>
      <c r="F3112" s="128">
        <v>210481</v>
      </c>
      <c r="G3112" s="128">
        <v>174821</v>
      </c>
      <c r="H3112" s="128">
        <v>13344</v>
      </c>
      <c r="I3112" s="129">
        <v>35.31</v>
      </c>
      <c r="J3112"/>
      <c r="K3112"/>
      <c r="L3112"/>
      <c r="M3112"/>
      <c r="N3112"/>
      <c r="O3112"/>
      <c r="P3112"/>
    </row>
    <row r="3113" spans="2:16" ht="15" customHeight="1" x14ac:dyDescent="0.35">
      <c r="B3113" s="142">
        <v>2019</v>
      </c>
      <c r="C3113" s="142"/>
      <c r="D3113" s="128">
        <v>39</v>
      </c>
      <c r="E3113" s="128">
        <v>35413</v>
      </c>
      <c r="F3113" s="128">
        <v>110590</v>
      </c>
      <c r="G3113" s="128">
        <v>28784</v>
      </c>
      <c r="H3113" s="128">
        <v>6525</v>
      </c>
      <c r="I3113" s="129">
        <v>3.85</v>
      </c>
      <c r="J3113"/>
      <c r="K3113"/>
      <c r="L3113"/>
      <c r="M3113"/>
      <c r="N3113"/>
      <c r="O3113"/>
      <c r="P3113"/>
    </row>
    <row r="3114" spans="2:16" ht="15" customHeight="1" x14ac:dyDescent="0.35">
      <c r="B3114" s="142">
        <v>2018</v>
      </c>
      <c r="C3114" s="142"/>
      <c r="D3114" s="128">
        <v>34</v>
      </c>
      <c r="E3114" s="128">
        <v>89020</v>
      </c>
      <c r="F3114" s="128">
        <v>127753</v>
      </c>
      <c r="G3114" s="128">
        <v>12454</v>
      </c>
      <c r="H3114" s="128">
        <v>2713</v>
      </c>
      <c r="I3114" s="129">
        <v>11.22</v>
      </c>
      <c r="J3114"/>
      <c r="K3114"/>
      <c r="L3114"/>
      <c r="M3114"/>
      <c r="N3114"/>
      <c r="O3114"/>
      <c r="P3114"/>
    </row>
    <row r="3115" spans="2:16" ht="15" customHeight="1" x14ac:dyDescent="0.35">
      <c r="B3115" s="142">
        <v>2017</v>
      </c>
      <c r="C3115" s="142"/>
      <c r="D3115" s="128">
        <v>29</v>
      </c>
      <c r="E3115" s="128">
        <v>39510</v>
      </c>
      <c r="F3115" s="128">
        <v>83601</v>
      </c>
      <c r="G3115" s="128">
        <v>3349</v>
      </c>
      <c r="H3115" s="128">
        <v>2285</v>
      </c>
      <c r="I3115" s="129">
        <v>5.18</v>
      </c>
      <c r="J3115"/>
      <c r="K3115"/>
      <c r="L3115"/>
      <c r="M3115"/>
      <c r="N3115"/>
      <c r="O3115"/>
      <c r="P3115"/>
    </row>
    <row r="3116" spans="2:16" ht="15" customHeight="1" x14ac:dyDescent="0.35">
      <c r="B3116" s="142">
        <v>2016</v>
      </c>
      <c r="C3116" s="142"/>
      <c r="D3116" s="128">
        <v>25</v>
      </c>
      <c r="E3116" s="128">
        <v>-52591</v>
      </c>
      <c r="F3116" s="128">
        <v>69319</v>
      </c>
      <c r="G3116" s="128">
        <v>1609</v>
      </c>
      <c r="H3116" s="128">
        <v>1249</v>
      </c>
      <c r="I3116" s="129">
        <v>-8.08</v>
      </c>
      <c r="J3116"/>
      <c r="K3116"/>
      <c r="L3116"/>
      <c r="M3116"/>
      <c r="N3116"/>
      <c r="O3116"/>
      <c r="P3116"/>
    </row>
    <row r="3117" spans="2:16" s="12" customFormat="1" ht="15" customHeight="1" x14ac:dyDescent="0.35">
      <c r="B3117" s="142">
        <v>2015</v>
      </c>
      <c r="C3117" s="142"/>
      <c r="D3117" s="128">
        <v>22</v>
      </c>
      <c r="E3117" s="128">
        <v>38589</v>
      </c>
      <c r="F3117" s="128">
        <v>40526</v>
      </c>
      <c r="G3117" s="128">
        <v>3569</v>
      </c>
      <c r="H3117" s="128">
        <v>3014</v>
      </c>
      <c r="I3117" s="129">
        <v>6.26</v>
      </c>
      <c r="J3117"/>
      <c r="K3117"/>
      <c r="L3117"/>
      <c r="M3117"/>
      <c r="N3117"/>
      <c r="O3117"/>
      <c r="P3117"/>
    </row>
    <row r="3118" spans="2:16" s="13" customFormat="1" ht="15" customHeight="1" x14ac:dyDescent="0.35">
      <c r="B3118" s="142">
        <v>2014</v>
      </c>
      <c r="C3118" s="142"/>
      <c r="D3118" s="128">
        <v>21</v>
      </c>
      <c r="E3118" s="128">
        <v>54500</v>
      </c>
      <c r="F3118" s="128">
        <v>55183</v>
      </c>
      <c r="G3118" s="128">
        <v>3384</v>
      </c>
      <c r="H3118" s="128">
        <v>2543</v>
      </c>
      <c r="I3118" s="129">
        <v>9.41</v>
      </c>
      <c r="J3118"/>
      <c r="K3118"/>
      <c r="L3118"/>
      <c r="M3118"/>
      <c r="N3118"/>
      <c r="O3118"/>
      <c r="P3118"/>
    </row>
    <row r="3119" spans="2:16" s="13" customFormat="1" ht="15" customHeight="1" x14ac:dyDescent="0.35">
      <c r="B3119" s="142">
        <v>2013</v>
      </c>
      <c r="C3119" s="142"/>
      <c r="D3119" s="128">
        <v>22</v>
      </c>
      <c r="E3119" s="128">
        <v>107941</v>
      </c>
      <c r="F3119" s="128">
        <v>119134</v>
      </c>
      <c r="G3119" s="128">
        <v>4373</v>
      </c>
      <c r="H3119" s="128">
        <v>1058</v>
      </c>
      <c r="I3119" s="129">
        <v>19.8</v>
      </c>
      <c r="J3119"/>
      <c r="K3119"/>
      <c r="L3119"/>
      <c r="M3119"/>
      <c r="N3119"/>
      <c r="O3119"/>
      <c r="P3119"/>
    </row>
    <row r="3120" spans="2:16" s="13" customFormat="1" ht="15" customHeight="1" x14ac:dyDescent="0.35">
      <c r="B3120" s="126">
        <v>2012</v>
      </c>
      <c r="C3120" s="142"/>
      <c r="D3120" s="128">
        <v>22</v>
      </c>
      <c r="E3120" s="128">
        <v>55663</v>
      </c>
      <c r="F3120" s="128">
        <v>79417</v>
      </c>
      <c r="G3120" s="128">
        <v>2819</v>
      </c>
      <c r="H3120" s="128">
        <v>2227</v>
      </c>
      <c r="I3120" s="129">
        <v>11.32</v>
      </c>
      <c r="J3120"/>
      <c r="K3120"/>
      <c r="L3120"/>
      <c r="M3120"/>
      <c r="N3120"/>
      <c r="O3120"/>
      <c r="P3120"/>
    </row>
    <row r="3121" spans="2:16" s="13" customFormat="1" ht="15" customHeight="1" x14ac:dyDescent="0.35">
      <c r="B3121" s="126">
        <v>2011</v>
      </c>
      <c r="C3121" s="142"/>
      <c r="D3121" s="128">
        <v>24</v>
      </c>
      <c r="E3121" s="128">
        <v>69502</v>
      </c>
      <c r="F3121" s="128">
        <v>69242</v>
      </c>
      <c r="G3121" s="128">
        <v>8542</v>
      </c>
      <c r="H3121" s="128">
        <v>2176</v>
      </c>
      <c r="I3121" s="129">
        <v>14.27</v>
      </c>
      <c r="J3121"/>
      <c r="K3121"/>
      <c r="L3121"/>
      <c r="M3121"/>
      <c r="N3121"/>
      <c r="O3121"/>
      <c r="P3121"/>
    </row>
    <row r="3122" spans="2:16" ht="15" customHeight="1" x14ac:dyDescent="0.35">
      <c r="B3122" s="126">
        <v>2010</v>
      </c>
      <c r="C3122" s="142"/>
      <c r="D3122" s="128">
        <v>20</v>
      </c>
      <c r="E3122" s="128">
        <v>74126</v>
      </c>
      <c r="F3122" s="128">
        <v>73388</v>
      </c>
      <c r="G3122" s="128">
        <v>10185</v>
      </c>
      <c r="H3122" s="128">
        <v>2841</v>
      </c>
      <c r="I3122" s="129">
        <v>16.239999999999998</v>
      </c>
      <c r="J3122"/>
      <c r="K3122"/>
      <c r="L3122"/>
      <c r="M3122"/>
      <c r="N3122"/>
      <c r="O3122"/>
      <c r="P3122"/>
    </row>
    <row r="3123" spans="2:16" ht="15" customHeight="1" x14ac:dyDescent="0.35">
      <c r="B3123" s="126">
        <v>2009</v>
      </c>
      <c r="C3123" s="142"/>
      <c r="D3123" s="128">
        <v>18</v>
      </c>
      <c r="E3123" s="128">
        <v>91293</v>
      </c>
      <c r="F3123" s="128">
        <v>71163</v>
      </c>
      <c r="G3123" s="128">
        <v>34259</v>
      </c>
      <c r="H3123" s="128" t="s">
        <v>69</v>
      </c>
      <c r="I3123" s="129">
        <v>26.99</v>
      </c>
      <c r="J3123"/>
      <c r="K3123"/>
      <c r="L3123"/>
      <c r="M3123"/>
      <c r="N3123"/>
      <c r="O3123"/>
      <c r="P3123"/>
    </row>
    <row r="3124" spans="2:16" ht="15" customHeight="1" x14ac:dyDescent="0.35">
      <c r="B3124" s="126">
        <v>2008</v>
      </c>
      <c r="C3124" s="142"/>
      <c r="D3124" s="128">
        <v>15</v>
      </c>
      <c r="E3124" s="128">
        <v>20298</v>
      </c>
      <c r="F3124" s="128">
        <v>57523</v>
      </c>
      <c r="G3124" s="128">
        <v>489</v>
      </c>
      <c r="H3124" s="128" t="s">
        <v>69</v>
      </c>
      <c r="I3124" s="129">
        <v>7.06</v>
      </c>
      <c r="J3124"/>
      <c r="K3124"/>
      <c r="L3124"/>
      <c r="M3124"/>
      <c r="N3124"/>
      <c r="O3124"/>
      <c r="P3124"/>
    </row>
    <row r="3125" spans="2:16" ht="15" customHeight="1" x14ac:dyDescent="0.35">
      <c r="B3125" s="310" t="s">
        <v>40</v>
      </c>
      <c r="C3125" s="310"/>
      <c r="D3125" s="311"/>
      <c r="E3125" s="311"/>
      <c r="F3125" s="311"/>
      <c r="G3125" s="311"/>
      <c r="H3125" s="311"/>
      <c r="I3125" s="312"/>
      <c r="J3125"/>
      <c r="K3125"/>
      <c r="L3125"/>
      <c r="M3125"/>
      <c r="N3125"/>
      <c r="O3125"/>
      <c r="P3125"/>
    </row>
    <row r="3126" spans="2:16" ht="15" customHeight="1" x14ac:dyDescent="0.35">
      <c r="B3126" s="123" t="s">
        <v>382</v>
      </c>
      <c r="C3126" s="123"/>
      <c r="D3126" s="132"/>
      <c r="E3126" s="132"/>
      <c r="F3126" s="132"/>
      <c r="G3126" s="132"/>
      <c r="H3126" s="132"/>
      <c r="I3126" s="133"/>
      <c r="J3126"/>
      <c r="K3126"/>
      <c r="L3126"/>
      <c r="M3126"/>
      <c r="N3126"/>
      <c r="O3126"/>
      <c r="P3126"/>
    </row>
    <row r="3127" spans="2:16" ht="15" customHeight="1" x14ac:dyDescent="0.35">
      <c r="B3127" s="142">
        <v>2020</v>
      </c>
      <c r="C3127" s="142"/>
      <c r="D3127" s="128">
        <v>37127</v>
      </c>
      <c r="E3127" s="128">
        <v>93274</v>
      </c>
      <c r="F3127" s="128">
        <v>207710</v>
      </c>
      <c r="G3127" s="128">
        <v>9738</v>
      </c>
      <c r="H3127" s="128">
        <v>2129</v>
      </c>
      <c r="I3127" s="129">
        <v>8.91</v>
      </c>
      <c r="J3127"/>
      <c r="K3127"/>
      <c r="L3127"/>
      <c r="M3127"/>
      <c r="N3127"/>
      <c r="O3127"/>
      <c r="P3127"/>
    </row>
    <row r="3128" spans="2:16" ht="15" customHeight="1" x14ac:dyDescent="0.35">
      <c r="B3128" s="142">
        <v>2019</v>
      </c>
      <c r="C3128" s="142"/>
      <c r="D3128" s="128">
        <v>35828</v>
      </c>
      <c r="E3128" s="128">
        <v>135963</v>
      </c>
      <c r="F3128" s="128">
        <v>220005</v>
      </c>
      <c r="G3128" s="128">
        <v>7060</v>
      </c>
      <c r="H3128" s="128">
        <v>2156</v>
      </c>
      <c r="I3128" s="129">
        <v>11.03</v>
      </c>
      <c r="J3128"/>
      <c r="K3128"/>
      <c r="L3128"/>
      <c r="M3128"/>
      <c r="N3128"/>
      <c r="O3128"/>
      <c r="P3128"/>
    </row>
    <row r="3129" spans="2:16" ht="15" customHeight="1" x14ac:dyDescent="0.35">
      <c r="B3129" s="142">
        <v>2018</v>
      </c>
      <c r="C3129" s="142"/>
      <c r="D3129" s="128">
        <v>34296</v>
      </c>
      <c r="E3129" s="128">
        <v>154320</v>
      </c>
      <c r="F3129" s="128">
        <v>193857</v>
      </c>
      <c r="G3129" s="128">
        <v>3019</v>
      </c>
      <c r="H3129" s="128">
        <v>1457</v>
      </c>
      <c r="I3129" s="129">
        <v>13.74</v>
      </c>
      <c r="J3129"/>
      <c r="K3129"/>
      <c r="L3129"/>
      <c r="M3129"/>
      <c r="N3129"/>
      <c r="O3129"/>
      <c r="P3129"/>
    </row>
    <row r="3130" spans="2:16" s="13" customFormat="1" ht="15" customHeight="1" x14ac:dyDescent="0.35">
      <c r="B3130" s="142">
        <v>2017</v>
      </c>
      <c r="C3130" s="142"/>
      <c r="D3130" s="128">
        <v>32893</v>
      </c>
      <c r="E3130" s="128">
        <v>98429</v>
      </c>
      <c r="F3130" s="128">
        <v>166726</v>
      </c>
      <c r="G3130" s="128">
        <v>6307</v>
      </c>
      <c r="H3130" s="128">
        <v>2027</v>
      </c>
      <c r="I3130" s="129">
        <v>9.2200000000000006</v>
      </c>
      <c r="J3130"/>
      <c r="K3130"/>
      <c r="L3130"/>
      <c r="M3130"/>
      <c r="N3130"/>
      <c r="O3130"/>
      <c r="P3130"/>
    </row>
    <row r="3131" spans="2:16" s="13" customFormat="1" ht="15" customHeight="1" x14ac:dyDescent="0.35">
      <c r="B3131" s="142">
        <v>2016</v>
      </c>
      <c r="C3131" s="142"/>
      <c r="D3131" s="128">
        <v>31132</v>
      </c>
      <c r="E3131" s="128">
        <v>100671</v>
      </c>
      <c r="F3131" s="128">
        <v>158838</v>
      </c>
      <c r="G3131" s="128">
        <v>10790</v>
      </c>
      <c r="H3131" s="128">
        <v>1659</v>
      </c>
      <c r="I3131" s="129">
        <v>10.24</v>
      </c>
      <c r="J3131"/>
      <c r="K3131"/>
      <c r="L3131"/>
      <c r="M3131"/>
      <c r="N3131"/>
      <c r="O3131"/>
      <c r="P3131"/>
    </row>
    <row r="3132" spans="2:16" s="13" customFormat="1" ht="15" customHeight="1" x14ac:dyDescent="0.35">
      <c r="B3132" s="142">
        <v>2015</v>
      </c>
      <c r="C3132" s="142"/>
      <c r="D3132" s="128">
        <v>29487</v>
      </c>
      <c r="E3132" s="128">
        <v>98534</v>
      </c>
      <c r="F3132" s="128">
        <v>141591</v>
      </c>
      <c r="G3132" s="128">
        <v>4061</v>
      </c>
      <c r="H3132" s="128">
        <v>2184</v>
      </c>
      <c r="I3132" s="129">
        <v>10.54</v>
      </c>
      <c r="J3132"/>
      <c r="K3132"/>
      <c r="L3132"/>
      <c r="M3132"/>
      <c r="N3132"/>
      <c r="O3132"/>
      <c r="P3132"/>
    </row>
    <row r="3133" spans="2:16" s="13" customFormat="1" ht="15" customHeight="1" x14ac:dyDescent="0.35">
      <c r="B3133" s="142">
        <v>2014</v>
      </c>
      <c r="C3133" s="142"/>
      <c r="D3133" s="128">
        <v>28144</v>
      </c>
      <c r="E3133" s="128">
        <v>86934</v>
      </c>
      <c r="F3133" s="128">
        <v>118954</v>
      </c>
      <c r="G3133" s="128">
        <v>3744</v>
      </c>
      <c r="H3133" s="128">
        <v>2273</v>
      </c>
      <c r="I3133" s="129">
        <v>9.7200000000000006</v>
      </c>
      <c r="J3133"/>
      <c r="K3133"/>
      <c r="L3133"/>
      <c r="M3133"/>
      <c r="N3133"/>
      <c r="O3133"/>
      <c r="P3133"/>
    </row>
    <row r="3134" spans="2:16" ht="15" customHeight="1" x14ac:dyDescent="0.35">
      <c r="B3134" s="142">
        <v>2013</v>
      </c>
      <c r="C3134" s="142"/>
      <c r="D3134" s="128">
        <v>27725</v>
      </c>
      <c r="E3134" s="128">
        <v>163887</v>
      </c>
      <c r="F3134" s="128">
        <v>187855</v>
      </c>
      <c r="G3134" s="128">
        <v>2173</v>
      </c>
      <c r="H3134" s="128">
        <v>1384</v>
      </c>
      <c r="I3134" s="129">
        <v>18.79</v>
      </c>
      <c r="J3134"/>
      <c r="K3134"/>
      <c r="L3134"/>
      <c r="M3134"/>
      <c r="N3134"/>
      <c r="O3134"/>
      <c r="P3134"/>
    </row>
    <row r="3135" spans="2:16" ht="15" customHeight="1" x14ac:dyDescent="0.35">
      <c r="B3135" s="126">
        <v>2012</v>
      </c>
      <c r="C3135" s="142"/>
      <c r="D3135" s="128">
        <v>27853</v>
      </c>
      <c r="E3135" s="128">
        <v>95793</v>
      </c>
      <c r="F3135" s="128">
        <v>125325</v>
      </c>
      <c r="G3135" s="128">
        <v>2743</v>
      </c>
      <c r="H3135" s="128">
        <v>1683</v>
      </c>
      <c r="I3135" s="129">
        <v>11.05</v>
      </c>
      <c r="J3135"/>
      <c r="K3135"/>
      <c r="L3135"/>
      <c r="M3135"/>
      <c r="N3135"/>
      <c r="O3135"/>
      <c r="P3135"/>
    </row>
    <row r="3136" spans="2:16" ht="15" customHeight="1" x14ac:dyDescent="0.35">
      <c r="B3136" s="126">
        <v>2011</v>
      </c>
      <c r="C3136" s="142"/>
      <c r="D3136" s="128">
        <v>28356</v>
      </c>
      <c r="E3136" s="128">
        <v>144729</v>
      </c>
      <c r="F3136" s="128">
        <v>168850</v>
      </c>
      <c r="G3136" s="128">
        <v>3045</v>
      </c>
      <c r="H3136" s="128">
        <v>2286</v>
      </c>
      <c r="I3136" s="129">
        <v>16.100000000000001</v>
      </c>
      <c r="J3136"/>
      <c r="K3136"/>
      <c r="L3136"/>
      <c r="M3136"/>
      <c r="N3136"/>
      <c r="O3136"/>
      <c r="P3136"/>
    </row>
    <row r="3137" spans="2:16" ht="15" customHeight="1" x14ac:dyDescent="0.35">
      <c r="B3137" s="126">
        <v>2010</v>
      </c>
      <c r="C3137" s="142"/>
      <c r="D3137" s="128">
        <v>28040</v>
      </c>
      <c r="E3137" s="128">
        <v>166735</v>
      </c>
      <c r="F3137" s="128">
        <v>193074</v>
      </c>
      <c r="G3137" s="128">
        <v>3708</v>
      </c>
      <c r="H3137" s="128">
        <v>2170</v>
      </c>
      <c r="I3137" s="129">
        <v>17.489999999999998</v>
      </c>
      <c r="J3137"/>
      <c r="K3137"/>
      <c r="L3137"/>
      <c r="M3137"/>
      <c r="N3137"/>
      <c r="O3137"/>
      <c r="P3137"/>
    </row>
    <row r="3138" spans="2:16" ht="15" customHeight="1" x14ac:dyDescent="0.35">
      <c r="B3138" s="126">
        <v>2009</v>
      </c>
      <c r="C3138" s="142"/>
      <c r="D3138" s="128">
        <v>27497</v>
      </c>
      <c r="E3138" s="128">
        <v>198341</v>
      </c>
      <c r="F3138" s="128">
        <v>210694</v>
      </c>
      <c r="G3138" s="128">
        <v>28217</v>
      </c>
      <c r="H3138" s="128" t="s">
        <v>69</v>
      </c>
      <c r="I3138" s="129">
        <v>22.55</v>
      </c>
      <c r="J3138"/>
      <c r="K3138"/>
      <c r="L3138"/>
      <c r="M3138"/>
      <c r="N3138"/>
      <c r="O3138"/>
      <c r="P3138"/>
    </row>
    <row r="3139" spans="2:16" s="12" customFormat="1" ht="15" customHeight="1" x14ac:dyDescent="0.35">
      <c r="B3139" s="126">
        <v>2008</v>
      </c>
      <c r="C3139" s="142"/>
      <c r="D3139" s="128">
        <v>26391</v>
      </c>
      <c r="E3139" s="128">
        <v>153472</v>
      </c>
      <c r="F3139" s="128">
        <v>184830</v>
      </c>
      <c r="G3139" s="128">
        <v>3024</v>
      </c>
      <c r="H3139" s="128" t="s">
        <v>69</v>
      </c>
      <c r="I3139" s="129">
        <v>18.98</v>
      </c>
      <c r="J3139"/>
      <c r="K3139"/>
      <c r="L3139"/>
      <c r="M3139"/>
      <c r="N3139"/>
      <c r="O3139"/>
      <c r="P3139"/>
    </row>
    <row r="3140" spans="2:16" s="13" customFormat="1" ht="15" customHeight="1" x14ac:dyDescent="0.35">
      <c r="B3140" s="123" t="s">
        <v>383</v>
      </c>
      <c r="C3140" s="123"/>
      <c r="D3140" s="132"/>
      <c r="E3140" s="132"/>
      <c r="F3140" s="132"/>
      <c r="G3140" s="132"/>
      <c r="H3140" s="132"/>
      <c r="I3140" s="133"/>
      <c r="J3140"/>
      <c r="K3140"/>
      <c r="L3140"/>
      <c r="M3140"/>
      <c r="N3140"/>
      <c r="O3140"/>
      <c r="P3140"/>
    </row>
    <row r="3141" spans="2:16" s="13" customFormat="1" ht="15" customHeight="1" x14ac:dyDescent="0.35">
      <c r="B3141" s="142">
        <v>2020</v>
      </c>
      <c r="C3141" s="142"/>
      <c r="D3141" s="128">
        <v>20678</v>
      </c>
      <c r="E3141" s="128">
        <v>72105</v>
      </c>
      <c r="F3141" s="128">
        <v>91921</v>
      </c>
      <c r="G3141" s="128">
        <v>4267</v>
      </c>
      <c r="H3141" s="128">
        <v>687</v>
      </c>
      <c r="I3141" s="129">
        <v>12.93</v>
      </c>
      <c r="J3141"/>
      <c r="K3141"/>
      <c r="L3141"/>
      <c r="M3141"/>
      <c r="N3141"/>
      <c r="O3141"/>
      <c r="P3141"/>
    </row>
    <row r="3142" spans="2:16" s="13" customFormat="1" ht="15" customHeight="1" x14ac:dyDescent="0.35">
      <c r="B3142" s="142">
        <v>2019</v>
      </c>
      <c r="C3142" s="142"/>
      <c r="D3142" s="128">
        <v>20239</v>
      </c>
      <c r="E3142" s="128">
        <v>65008</v>
      </c>
      <c r="F3142" s="128">
        <v>101134</v>
      </c>
      <c r="G3142" s="128">
        <v>3333</v>
      </c>
      <c r="H3142" s="128">
        <v>754</v>
      </c>
      <c r="I3142" s="129">
        <v>10.9</v>
      </c>
      <c r="J3142"/>
      <c r="K3142"/>
      <c r="L3142"/>
      <c r="M3142"/>
      <c r="N3142"/>
      <c r="O3142"/>
      <c r="P3142"/>
    </row>
    <row r="3143" spans="2:16" s="13" customFormat="1" ht="15" customHeight="1" x14ac:dyDescent="0.35">
      <c r="B3143" s="142">
        <v>2018</v>
      </c>
      <c r="C3143" s="142"/>
      <c r="D3143" s="128">
        <v>19625</v>
      </c>
      <c r="E3143" s="128">
        <v>67807</v>
      </c>
      <c r="F3143" s="128">
        <v>123553</v>
      </c>
      <c r="G3143" s="128">
        <v>793</v>
      </c>
      <c r="H3143" s="128">
        <v>516</v>
      </c>
      <c r="I3143" s="129">
        <v>12.06</v>
      </c>
      <c r="J3143"/>
      <c r="K3143"/>
      <c r="L3143"/>
      <c r="M3143"/>
      <c r="N3143"/>
      <c r="O3143"/>
      <c r="P3143"/>
    </row>
    <row r="3144" spans="2:16" s="13" customFormat="1" ht="15" customHeight="1" x14ac:dyDescent="0.35">
      <c r="B3144" s="142">
        <v>2017</v>
      </c>
      <c r="C3144" s="142"/>
      <c r="D3144" s="128">
        <v>18838</v>
      </c>
      <c r="E3144" s="128">
        <v>67156</v>
      </c>
      <c r="F3144" s="128">
        <v>79168</v>
      </c>
      <c r="G3144" s="128">
        <v>532</v>
      </c>
      <c r="H3144" s="128">
        <v>363</v>
      </c>
      <c r="I3144" s="129">
        <v>12.97</v>
      </c>
      <c r="J3144"/>
      <c r="K3144"/>
      <c r="L3144"/>
      <c r="M3144"/>
      <c r="N3144"/>
      <c r="O3144"/>
      <c r="P3144"/>
    </row>
    <row r="3145" spans="2:16" s="13" customFormat="1" ht="15" customHeight="1" x14ac:dyDescent="0.35">
      <c r="B3145" s="142">
        <v>2016</v>
      </c>
      <c r="C3145" s="142"/>
      <c r="D3145" s="128">
        <v>17959</v>
      </c>
      <c r="E3145" s="128">
        <v>73462</v>
      </c>
      <c r="F3145" s="128">
        <v>85538</v>
      </c>
      <c r="G3145" s="128">
        <v>2783</v>
      </c>
      <c r="H3145" s="128">
        <v>1070</v>
      </c>
      <c r="I3145" s="129">
        <v>15.13</v>
      </c>
      <c r="J3145"/>
      <c r="K3145"/>
      <c r="L3145"/>
      <c r="M3145"/>
      <c r="N3145"/>
      <c r="O3145"/>
      <c r="P3145"/>
    </row>
    <row r="3146" spans="2:16" s="13" customFormat="1" ht="15" customHeight="1" x14ac:dyDescent="0.35">
      <c r="B3146" s="142">
        <v>2015</v>
      </c>
      <c r="C3146" s="142"/>
      <c r="D3146" s="128">
        <v>17119</v>
      </c>
      <c r="E3146" s="128">
        <v>64605</v>
      </c>
      <c r="F3146" s="128">
        <v>85232</v>
      </c>
      <c r="G3146" s="128">
        <v>829</v>
      </c>
      <c r="H3146" s="128">
        <v>336</v>
      </c>
      <c r="I3146" s="129">
        <v>14.19</v>
      </c>
      <c r="J3146"/>
      <c r="K3146"/>
      <c r="L3146"/>
      <c r="M3146"/>
      <c r="N3146"/>
      <c r="O3146"/>
      <c r="P3146"/>
    </row>
    <row r="3147" spans="2:16" ht="15" customHeight="1" x14ac:dyDescent="0.35">
      <c r="B3147" s="142">
        <v>2014</v>
      </c>
      <c r="C3147" s="142"/>
      <c r="D3147" s="128">
        <v>16402</v>
      </c>
      <c r="E3147" s="128">
        <v>42973</v>
      </c>
      <c r="F3147" s="128">
        <v>60765</v>
      </c>
      <c r="G3147" s="128">
        <v>765</v>
      </c>
      <c r="H3147" s="128">
        <v>598</v>
      </c>
      <c r="I3147" s="129">
        <v>10.26</v>
      </c>
      <c r="J3147"/>
      <c r="K3147"/>
      <c r="L3147"/>
      <c r="M3147"/>
      <c r="N3147"/>
      <c r="O3147"/>
      <c r="P3147"/>
    </row>
    <row r="3148" spans="2:16" ht="15" customHeight="1" x14ac:dyDescent="0.35">
      <c r="B3148" s="142">
        <v>2013</v>
      </c>
      <c r="C3148" s="142"/>
      <c r="D3148" s="128">
        <v>15797</v>
      </c>
      <c r="E3148" s="128">
        <v>48896</v>
      </c>
      <c r="F3148" s="128">
        <v>62830</v>
      </c>
      <c r="G3148" s="128">
        <v>635</v>
      </c>
      <c r="H3148" s="128">
        <v>359</v>
      </c>
      <c r="I3148" s="129">
        <v>12.11</v>
      </c>
      <c r="J3148"/>
      <c r="K3148"/>
      <c r="L3148"/>
      <c r="M3148"/>
      <c r="N3148"/>
      <c r="O3148"/>
      <c r="P3148"/>
    </row>
    <row r="3149" spans="2:16" ht="15" customHeight="1" x14ac:dyDescent="0.35">
      <c r="B3149" s="126">
        <v>2012</v>
      </c>
      <c r="C3149" s="142"/>
      <c r="D3149" s="128">
        <v>15623</v>
      </c>
      <c r="E3149" s="128">
        <v>46782</v>
      </c>
      <c r="F3149" s="128">
        <v>62386</v>
      </c>
      <c r="G3149" s="128">
        <v>1655</v>
      </c>
      <c r="H3149" s="128">
        <v>699</v>
      </c>
      <c r="I3149" s="129">
        <v>11.38</v>
      </c>
      <c r="J3149"/>
      <c r="K3149"/>
      <c r="L3149"/>
      <c r="M3149"/>
      <c r="N3149"/>
      <c r="O3149"/>
      <c r="P3149"/>
    </row>
    <row r="3150" spans="2:16" ht="15" customHeight="1" x14ac:dyDescent="0.35">
      <c r="B3150" s="126">
        <v>2011</v>
      </c>
      <c r="C3150" s="142"/>
      <c r="D3150" s="128">
        <v>15744</v>
      </c>
      <c r="E3150" s="128">
        <v>73537</v>
      </c>
      <c r="F3150" s="128">
        <v>85303</v>
      </c>
      <c r="G3150" s="128">
        <v>726</v>
      </c>
      <c r="H3150" s="128">
        <v>438</v>
      </c>
      <c r="I3150" s="129">
        <v>16.46</v>
      </c>
      <c r="J3150"/>
      <c r="K3150"/>
      <c r="L3150"/>
      <c r="M3150"/>
      <c r="N3150"/>
      <c r="O3150"/>
      <c r="P3150"/>
    </row>
    <row r="3151" spans="2:16" ht="15" customHeight="1" x14ac:dyDescent="0.35">
      <c r="B3151" s="126">
        <v>2010</v>
      </c>
      <c r="C3151" s="142"/>
      <c r="D3151" s="128">
        <v>15548</v>
      </c>
      <c r="E3151" s="128">
        <v>110373</v>
      </c>
      <c r="F3151" s="128">
        <v>131597</v>
      </c>
      <c r="G3151" s="128">
        <v>889</v>
      </c>
      <c r="H3151" s="128">
        <v>623</v>
      </c>
      <c r="I3151" s="129">
        <v>23.9</v>
      </c>
      <c r="J3151"/>
      <c r="K3151"/>
      <c r="L3151"/>
      <c r="M3151"/>
      <c r="N3151"/>
      <c r="O3151"/>
      <c r="P3151"/>
    </row>
    <row r="3152" spans="2:16" s="14" customFormat="1" ht="15" customHeight="1" collapsed="1" x14ac:dyDescent="0.35">
      <c r="B3152" s="126">
        <v>2009</v>
      </c>
      <c r="C3152" s="142"/>
      <c r="D3152" s="128">
        <v>15219</v>
      </c>
      <c r="E3152" s="128">
        <v>88126</v>
      </c>
      <c r="F3152" s="128">
        <v>106969</v>
      </c>
      <c r="G3152" s="128">
        <v>5653</v>
      </c>
      <c r="H3152" s="128" t="s">
        <v>69</v>
      </c>
      <c r="I3152" s="129">
        <v>18.98</v>
      </c>
      <c r="J3152"/>
      <c r="K3152"/>
      <c r="L3152"/>
      <c r="M3152"/>
      <c r="N3152"/>
      <c r="O3152"/>
      <c r="P3152"/>
    </row>
    <row r="3153" spans="2:16" s="14" customFormat="1" ht="15" customHeight="1" x14ac:dyDescent="0.35">
      <c r="B3153" s="126">
        <v>2008</v>
      </c>
      <c r="C3153" s="142"/>
      <c r="D3153" s="128">
        <v>14453</v>
      </c>
      <c r="E3153" s="128">
        <v>109400</v>
      </c>
      <c r="F3153" s="128">
        <v>121852</v>
      </c>
      <c r="G3153" s="128">
        <v>13655</v>
      </c>
      <c r="H3153" s="128" t="s">
        <v>69</v>
      </c>
      <c r="I3153" s="129">
        <v>25.15</v>
      </c>
      <c r="J3153"/>
      <c r="K3153"/>
      <c r="L3153"/>
      <c r="M3153"/>
      <c r="N3153"/>
      <c r="O3153"/>
      <c r="P3153"/>
    </row>
    <row r="3154" spans="2:16" s="14" customFormat="1" ht="15" customHeight="1" x14ac:dyDescent="0.35">
      <c r="B3154" s="123" t="s">
        <v>384</v>
      </c>
      <c r="C3154" s="123"/>
      <c r="D3154" s="132"/>
      <c r="E3154" s="132"/>
      <c r="F3154" s="132"/>
      <c r="G3154" s="132"/>
      <c r="H3154" s="132"/>
      <c r="I3154" s="133"/>
      <c r="J3154"/>
      <c r="K3154"/>
      <c r="L3154"/>
      <c r="M3154"/>
      <c r="N3154"/>
      <c r="O3154"/>
      <c r="P3154"/>
    </row>
    <row r="3155" spans="2:16" s="14" customFormat="1" ht="15" customHeight="1" x14ac:dyDescent="0.35">
      <c r="B3155" s="142">
        <v>2020</v>
      </c>
      <c r="C3155" s="142"/>
      <c r="D3155" s="128">
        <v>32440</v>
      </c>
      <c r="E3155" s="128">
        <v>541457</v>
      </c>
      <c r="F3155" s="128">
        <v>395388</v>
      </c>
      <c r="G3155" s="128">
        <v>204685</v>
      </c>
      <c r="H3155" s="128">
        <v>13945</v>
      </c>
      <c r="I3155" s="129">
        <v>33.71</v>
      </c>
      <c r="J3155"/>
      <c r="K3155"/>
      <c r="L3155"/>
      <c r="M3155"/>
      <c r="N3155"/>
      <c r="O3155"/>
      <c r="P3155"/>
    </row>
    <row r="3156" spans="2:16" s="14" customFormat="1" ht="15" customHeight="1" x14ac:dyDescent="0.35">
      <c r="B3156" s="142">
        <v>2019</v>
      </c>
      <c r="C3156" s="142"/>
      <c r="D3156" s="128">
        <v>32127</v>
      </c>
      <c r="E3156" s="128">
        <v>235904</v>
      </c>
      <c r="F3156" s="128">
        <v>302722</v>
      </c>
      <c r="G3156" s="128">
        <v>31595</v>
      </c>
      <c r="H3156" s="128">
        <v>6684</v>
      </c>
      <c r="I3156" s="129">
        <v>13.85</v>
      </c>
      <c r="J3156"/>
      <c r="K3156"/>
      <c r="L3156"/>
      <c r="M3156"/>
      <c r="N3156"/>
      <c r="O3156"/>
      <c r="P3156"/>
    </row>
    <row r="3157" spans="2:16" s="14" customFormat="1" ht="15" customHeight="1" x14ac:dyDescent="0.35">
      <c r="B3157" s="142">
        <v>2018</v>
      </c>
      <c r="C3157" s="142"/>
      <c r="D3157" s="128">
        <v>31773</v>
      </c>
      <c r="E3157" s="128">
        <v>255866</v>
      </c>
      <c r="F3157" s="128">
        <v>299790</v>
      </c>
      <c r="G3157" s="128">
        <v>15637</v>
      </c>
      <c r="H3157" s="128">
        <v>3240</v>
      </c>
      <c r="I3157" s="129">
        <v>16.12</v>
      </c>
      <c r="J3157"/>
      <c r="K3157"/>
      <c r="L3157"/>
      <c r="M3157"/>
      <c r="N3157"/>
      <c r="O3157"/>
      <c r="P3157"/>
    </row>
    <row r="3158" spans="2:16" s="14" customFormat="1" ht="15" customHeight="1" x14ac:dyDescent="0.35">
      <c r="B3158" s="142">
        <v>2017</v>
      </c>
      <c r="C3158" s="142"/>
      <c r="D3158" s="128">
        <v>31110</v>
      </c>
      <c r="E3158" s="128">
        <v>219118</v>
      </c>
      <c r="F3158" s="128">
        <v>242668</v>
      </c>
      <c r="G3158" s="128">
        <v>10776</v>
      </c>
      <c r="H3158" s="128">
        <v>2825</v>
      </c>
      <c r="I3158" s="129">
        <v>14.18</v>
      </c>
      <c r="J3158"/>
      <c r="K3158"/>
      <c r="L3158"/>
      <c r="M3158"/>
      <c r="N3158"/>
      <c r="O3158"/>
      <c r="P3158"/>
    </row>
    <row r="3159" spans="2:16" ht="15" customHeight="1" x14ac:dyDescent="0.35">
      <c r="B3159" s="142">
        <v>2016</v>
      </c>
      <c r="C3159" s="142"/>
      <c r="D3159" s="128">
        <v>30216</v>
      </c>
      <c r="E3159" s="128">
        <v>121590</v>
      </c>
      <c r="F3159" s="128">
        <v>215058</v>
      </c>
      <c r="G3159" s="128">
        <v>30021</v>
      </c>
      <c r="H3159" s="128">
        <v>2242</v>
      </c>
      <c r="I3159" s="129">
        <v>8.5299999999999994</v>
      </c>
      <c r="J3159"/>
      <c r="K3159"/>
      <c r="L3159"/>
      <c r="M3159"/>
      <c r="N3159"/>
      <c r="O3159"/>
      <c r="P3159"/>
    </row>
    <row r="3160" spans="2:16" ht="15" customHeight="1" x14ac:dyDescent="0.35">
      <c r="B3160" s="142">
        <v>2015</v>
      </c>
      <c r="C3160" s="142"/>
      <c r="D3160" s="128">
        <v>29513</v>
      </c>
      <c r="E3160" s="128">
        <v>126899</v>
      </c>
      <c r="F3160" s="128">
        <v>176914</v>
      </c>
      <c r="G3160" s="128">
        <v>4109</v>
      </c>
      <c r="H3160" s="128">
        <v>3232</v>
      </c>
      <c r="I3160" s="129">
        <v>9.1</v>
      </c>
      <c r="J3160"/>
      <c r="K3160"/>
      <c r="L3160"/>
      <c r="M3160"/>
      <c r="N3160"/>
      <c r="O3160"/>
      <c r="P3160"/>
    </row>
    <row r="3161" spans="2:16" ht="15" customHeight="1" x14ac:dyDescent="0.35">
      <c r="B3161" s="142">
        <v>2014</v>
      </c>
      <c r="C3161" s="142"/>
      <c r="D3161" s="128">
        <v>28734</v>
      </c>
      <c r="E3161" s="128">
        <v>147330</v>
      </c>
      <c r="F3161" s="128">
        <v>185271</v>
      </c>
      <c r="G3161" s="128">
        <v>4313</v>
      </c>
      <c r="H3161" s="128">
        <v>2707</v>
      </c>
      <c r="I3161" s="129">
        <v>11.08</v>
      </c>
      <c r="J3161"/>
      <c r="K3161"/>
      <c r="L3161"/>
      <c r="M3161"/>
      <c r="N3161"/>
      <c r="O3161"/>
      <c r="P3161"/>
    </row>
    <row r="3162" spans="2:16" ht="15" customHeight="1" x14ac:dyDescent="0.35">
      <c r="B3162" s="142">
        <v>2013</v>
      </c>
      <c r="C3162" s="142"/>
      <c r="D3162" s="128">
        <v>27990</v>
      </c>
      <c r="E3162" s="128">
        <v>122370</v>
      </c>
      <c r="F3162" s="128">
        <v>151082</v>
      </c>
      <c r="G3162" s="128">
        <v>6283</v>
      </c>
      <c r="H3162" s="128">
        <v>1604</v>
      </c>
      <c r="I3162" s="129">
        <v>9.6</v>
      </c>
      <c r="J3162"/>
      <c r="K3162"/>
      <c r="L3162"/>
      <c r="M3162"/>
      <c r="N3162"/>
      <c r="O3162"/>
      <c r="P3162"/>
    </row>
    <row r="3163" spans="2:16" ht="15" customHeight="1" x14ac:dyDescent="0.35">
      <c r="B3163" s="126">
        <v>2012</v>
      </c>
      <c r="C3163" s="142"/>
      <c r="D3163" s="128">
        <v>28330</v>
      </c>
      <c r="E3163" s="128">
        <v>145237</v>
      </c>
      <c r="F3163" s="128">
        <v>204451</v>
      </c>
      <c r="G3163" s="128">
        <v>5583</v>
      </c>
      <c r="H3163" s="128">
        <v>2854</v>
      </c>
      <c r="I3163" s="129">
        <v>11.68</v>
      </c>
      <c r="J3163"/>
      <c r="K3163"/>
      <c r="L3163"/>
      <c r="M3163"/>
      <c r="N3163"/>
      <c r="O3163"/>
      <c r="P3163"/>
    </row>
    <row r="3164" spans="2:16" s="14" customFormat="1" ht="15" customHeight="1" collapsed="1" x14ac:dyDescent="0.35">
      <c r="B3164" s="126">
        <v>2011</v>
      </c>
      <c r="C3164" s="142"/>
      <c r="D3164" s="128">
        <v>29026</v>
      </c>
      <c r="E3164" s="128">
        <v>158136</v>
      </c>
      <c r="F3164" s="128">
        <v>171782</v>
      </c>
      <c r="G3164" s="128">
        <v>10059</v>
      </c>
      <c r="H3164" s="128">
        <v>2423</v>
      </c>
      <c r="I3164" s="129">
        <v>12.63</v>
      </c>
      <c r="J3164"/>
      <c r="K3164"/>
      <c r="L3164"/>
      <c r="M3164"/>
      <c r="N3164"/>
      <c r="O3164"/>
      <c r="P3164"/>
    </row>
    <row r="3165" spans="2:16" s="14" customFormat="1" ht="15" customHeight="1" x14ac:dyDescent="0.35">
      <c r="B3165" s="126">
        <v>2010</v>
      </c>
      <c r="C3165" s="142"/>
      <c r="D3165" s="128">
        <v>29157</v>
      </c>
      <c r="E3165" s="128">
        <v>257057</v>
      </c>
      <c r="F3165" s="128">
        <v>270992</v>
      </c>
      <c r="G3165" s="128">
        <v>12521</v>
      </c>
      <c r="H3165" s="128">
        <v>4098</v>
      </c>
      <c r="I3165" s="129">
        <v>20.48</v>
      </c>
      <c r="J3165"/>
      <c r="K3165"/>
      <c r="L3165"/>
      <c r="M3165"/>
      <c r="N3165"/>
      <c r="O3165"/>
      <c r="P3165"/>
    </row>
    <row r="3166" spans="2:16" s="14" customFormat="1" ht="15" customHeight="1" x14ac:dyDescent="0.35">
      <c r="B3166" s="126">
        <v>2009</v>
      </c>
      <c r="C3166" s="142"/>
      <c r="D3166" s="128">
        <v>29378</v>
      </c>
      <c r="E3166" s="128">
        <v>222059</v>
      </c>
      <c r="F3166" s="128">
        <v>238798</v>
      </c>
      <c r="G3166" s="128">
        <v>38541</v>
      </c>
      <c r="H3166" s="128" t="s">
        <v>69</v>
      </c>
      <c r="I3166" s="129">
        <v>18.28</v>
      </c>
      <c r="J3166"/>
      <c r="K3166"/>
      <c r="L3166"/>
      <c r="M3166"/>
      <c r="N3166"/>
      <c r="O3166"/>
      <c r="P3166"/>
    </row>
    <row r="3167" spans="2:16" s="14" customFormat="1" ht="15" customHeight="1" x14ac:dyDescent="0.35">
      <c r="B3167" s="126">
        <v>2008</v>
      </c>
      <c r="C3167" s="142"/>
      <c r="D3167" s="128">
        <v>28791</v>
      </c>
      <c r="E3167" s="128">
        <v>140112</v>
      </c>
      <c r="F3167" s="128">
        <v>254899</v>
      </c>
      <c r="G3167" s="128">
        <v>7485</v>
      </c>
      <c r="H3167" s="128" t="s">
        <v>69</v>
      </c>
      <c r="I3167" s="129">
        <v>12.03</v>
      </c>
      <c r="J3167"/>
      <c r="K3167"/>
      <c r="L3167"/>
      <c r="M3167"/>
      <c r="N3167"/>
      <c r="O3167"/>
      <c r="P3167"/>
    </row>
    <row r="3168" spans="2:16" ht="15" customHeight="1" x14ac:dyDescent="0.35">
      <c r="B3168" s="123" t="s">
        <v>385</v>
      </c>
      <c r="C3168" s="123"/>
      <c r="D3168" s="132"/>
      <c r="E3168" s="132"/>
      <c r="F3168" s="132"/>
      <c r="G3168" s="132"/>
      <c r="H3168" s="132"/>
      <c r="I3168" s="133"/>
      <c r="J3168"/>
      <c r="K3168"/>
      <c r="L3168"/>
      <c r="M3168"/>
      <c r="N3168"/>
      <c r="O3168"/>
      <c r="P3168"/>
    </row>
    <row r="3169" spans="2:16" ht="15" customHeight="1" x14ac:dyDescent="0.35">
      <c r="B3169" s="142">
        <v>2020</v>
      </c>
      <c r="C3169" s="142"/>
      <c r="D3169" s="128">
        <v>5251</v>
      </c>
      <c r="E3169" s="128">
        <v>16438</v>
      </c>
      <c r="F3169" s="128">
        <v>16517</v>
      </c>
      <c r="G3169" s="128">
        <v>2018</v>
      </c>
      <c r="H3169" s="128">
        <v>364</v>
      </c>
      <c r="I3169" s="129">
        <v>14.2</v>
      </c>
      <c r="J3169"/>
      <c r="K3169"/>
      <c r="L3169"/>
      <c r="M3169"/>
      <c r="N3169"/>
      <c r="O3169"/>
      <c r="P3169"/>
    </row>
    <row r="3170" spans="2:16" ht="15" customHeight="1" x14ac:dyDescent="0.35">
      <c r="B3170" s="142">
        <v>2019</v>
      </c>
      <c r="C3170" s="142"/>
      <c r="D3170" s="128">
        <v>5216</v>
      </c>
      <c r="E3170" s="128">
        <v>13421</v>
      </c>
      <c r="F3170" s="128">
        <v>18107</v>
      </c>
      <c r="G3170" s="128">
        <v>334</v>
      </c>
      <c r="H3170" s="128">
        <v>62</v>
      </c>
      <c r="I3170" s="129">
        <v>10.28</v>
      </c>
      <c r="J3170"/>
      <c r="K3170"/>
      <c r="L3170"/>
      <c r="M3170"/>
      <c r="N3170"/>
      <c r="O3170"/>
      <c r="P3170"/>
    </row>
    <row r="3171" spans="2:16" ht="15" customHeight="1" x14ac:dyDescent="0.35">
      <c r="B3171" s="142">
        <v>2018</v>
      </c>
      <c r="C3171" s="142"/>
      <c r="D3171" s="128">
        <v>5106</v>
      </c>
      <c r="E3171" s="128">
        <v>12947</v>
      </c>
      <c r="F3171" s="128">
        <v>15299</v>
      </c>
      <c r="G3171" s="128">
        <v>837</v>
      </c>
      <c r="H3171" s="128">
        <v>147</v>
      </c>
      <c r="I3171" s="129">
        <v>10.15</v>
      </c>
      <c r="J3171"/>
      <c r="K3171"/>
      <c r="L3171"/>
      <c r="M3171"/>
      <c r="N3171"/>
      <c r="O3171"/>
      <c r="P3171"/>
    </row>
    <row r="3172" spans="2:16" ht="15" customHeight="1" x14ac:dyDescent="0.35">
      <c r="B3172" s="142">
        <v>2017</v>
      </c>
      <c r="C3172" s="142"/>
      <c r="D3172" s="128">
        <v>4952</v>
      </c>
      <c r="E3172" s="128">
        <v>15509</v>
      </c>
      <c r="F3172" s="128">
        <v>13746</v>
      </c>
      <c r="G3172" s="128">
        <v>3725</v>
      </c>
      <c r="H3172" s="128">
        <v>107</v>
      </c>
      <c r="I3172" s="129">
        <v>12.48</v>
      </c>
      <c r="J3172"/>
      <c r="K3172"/>
      <c r="L3172"/>
      <c r="M3172"/>
      <c r="N3172"/>
      <c r="O3172"/>
      <c r="P3172"/>
    </row>
    <row r="3173" spans="2:16" ht="15" customHeight="1" x14ac:dyDescent="0.35">
      <c r="B3173" s="142">
        <v>2016</v>
      </c>
      <c r="C3173" s="142"/>
      <c r="D3173" s="128">
        <v>4706</v>
      </c>
      <c r="E3173" s="128">
        <v>17231</v>
      </c>
      <c r="F3173" s="128">
        <v>18963</v>
      </c>
      <c r="G3173" s="128">
        <v>620</v>
      </c>
      <c r="H3173" s="128">
        <v>511</v>
      </c>
      <c r="I3173" s="129">
        <v>15.55</v>
      </c>
      <c r="J3173"/>
      <c r="K3173"/>
      <c r="L3173"/>
      <c r="M3173"/>
      <c r="N3173"/>
      <c r="O3173"/>
      <c r="P3173"/>
    </row>
    <row r="3174" spans="2:16" ht="15" customHeight="1" x14ac:dyDescent="0.35">
      <c r="B3174" s="142">
        <v>2015</v>
      </c>
      <c r="C3174" s="142"/>
      <c r="D3174" s="128">
        <v>4376</v>
      </c>
      <c r="E3174" s="128">
        <v>7617</v>
      </c>
      <c r="F3174" s="128">
        <v>10367</v>
      </c>
      <c r="G3174" s="128">
        <v>263</v>
      </c>
      <c r="H3174" s="128">
        <v>64</v>
      </c>
      <c r="I3174" s="129">
        <v>7.15</v>
      </c>
      <c r="J3174"/>
      <c r="K3174"/>
      <c r="L3174"/>
      <c r="M3174"/>
      <c r="N3174"/>
      <c r="O3174"/>
      <c r="P3174"/>
    </row>
    <row r="3175" spans="2:16" ht="15" customHeight="1" x14ac:dyDescent="0.35">
      <c r="B3175" s="142">
        <v>2014</v>
      </c>
      <c r="C3175" s="142"/>
      <c r="D3175" s="128">
        <v>4173</v>
      </c>
      <c r="E3175" s="128">
        <v>7149</v>
      </c>
      <c r="F3175" s="128">
        <v>9737</v>
      </c>
      <c r="G3175" s="128">
        <v>80</v>
      </c>
      <c r="H3175" s="128">
        <v>66</v>
      </c>
      <c r="I3175" s="129">
        <v>7.39</v>
      </c>
      <c r="J3175"/>
      <c r="K3175"/>
      <c r="L3175"/>
      <c r="M3175"/>
      <c r="N3175"/>
      <c r="O3175"/>
      <c r="P3175"/>
    </row>
    <row r="3176" spans="2:16" s="14" customFormat="1" ht="15" customHeight="1" collapsed="1" x14ac:dyDescent="0.35">
      <c r="B3176" s="142">
        <v>2013</v>
      </c>
      <c r="C3176" s="142"/>
      <c r="D3176" s="128">
        <v>3965</v>
      </c>
      <c r="E3176" s="128">
        <v>7229</v>
      </c>
      <c r="F3176" s="128">
        <v>9999</v>
      </c>
      <c r="G3176" s="128">
        <v>228</v>
      </c>
      <c r="H3176" s="128">
        <v>217</v>
      </c>
      <c r="I3176" s="129">
        <v>7.91</v>
      </c>
      <c r="J3176"/>
      <c r="K3176"/>
      <c r="L3176"/>
      <c r="M3176"/>
      <c r="N3176"/>
      <c r="O3176"/>
      <c r="P3176"/>
    </row>
    <row r="3177" spans="2:16" s="14" customFormat="1" ht="15" customHeight="1" x14ac:dyDescent="0.35">
      <c r="B3177" s="126">
        <v>2012</v>
      </c>
      <c r="C3177" s="142"/>
      <c r="D3177" s="128">
        <v>4014</v>
      </c>
      <c r="E3177" s="128">
        <v>5733</v>
      </c>
      <c r="F3177" s="128">
        <v>8567</v>
      </c>
      <c r="G3177" s="128">
        <v>248</v>
      </c>
      <c r="H3177" s="128">
        <v>212</v>
      </c>
      <c r="I3177" s="129">
        <v>6.13</v>
      </c>
      <c r="J3177"/>
      <c r="K3177"/>
      <c r="L3177"/>
      <c r="M3177"/>
      <c r="N3177"/>
      <c r="O3177"/>
      <c r="P3177"/>
    </row>
    <row r="3178" spans="2:16" s="14" customFormat="1" ht="15" customHeight="1" x14ac:dyDescent="0.35">
      <c r="B3178" s="126">
        <v>2011</v>
      </c>
      <c r="C3178" s="142"/>
      <c r="D3178" s="128">
        <v>4100</v>
      </c>
      <c r="E3178" s="128">
        <v>20658</v>
      </c>
      <c r="F3178" s="128">
        <v>24706</v>
      </c>
      <c r="G3178" s="128">
        <v>69</v>
      </c>
      <c r="H3178" s="128">
        <v>58</v>
      </c>
      <c r="I3178" s="129">
        <v>20.59</v>
      </c>
      <c r="J3178"/>
      <c r="K3178"/>
      <c r="L3178"/>
      <c r="M3178"/>
      <c r="N3178"/>
      <c r="O3178"/>
      <c r="P3178"/>
    </row>
    <row r="3179" spans="2:16" s="14" customFormat="1" ht="15" customHeight="1" x14ac:dyDescent="0.35">
      <c r="B3179" s="126">
        <v>2010</v>
      </c>
      <c r="C3179" s="142"/>
      <c r="D3179" s="128">
        <v>4071</v>
      </c>
      <c r="E3179" s="128">
        <v>18142</v>
      </c>
      <c r="F3179" s="128">
        <v>24339</v>
      </c>
      <c r="G3179" s="128">
        <v>365</v>
      </c>
      <c r="H3179" s="128">
        <v>86</v>
      </c>
      <c r="I3179" s="129">
        <v>17.2</v>
      </c>
      <c r="J3179"/>
      <c r="K3179"/>
      <c r="L3179"/>
      <c r="M3179"/>
      <c r="N3179"/>
      <c r="O3179"/>
      <c r="P3179"/>
    </row>
    <row r="3180" spans="2:16" ht="15" customHeight="1" x14ac:dyDescent="0.35">
      <c r="B3180" s="126">
        <v>2009</v>
      </c>
      <c r="C3180" s="142"/>
      <c r="D3180" s="128">
        <v>3971</v>
      </c>
      <c r="E3180" s="128">
        <v>27638</v>
      </c>
      <c r="F3180" s="128">
        <v>31207</v>
      </c>
      <c r="G3180" s="128">
        <v>960</v>
      </c>
      <c r="H3180" s="128" t="s">
        <v>69</v>
      </c>
      <c r="I3180" s="129">
        <v>25.83</v>
      </c>
      <c r="J3180"/>
      <c r="K3180"/>
      <c r="L3180"/>
      <c r="M3180"/>
      <c r="N3180"/>
      <c r="O3180"/>
      <c r="P3180"/>
    </row>
    <row r="3181" spans="2:16" ht="15" customHeight="1" x14ac:dyDescent="0.35">
      <c r="B3181" s="126">
        <v>2008</v>
      </c>
      <c r="C3181" s="142"/>
      <c r="D3181" s="128">
        <v>3794</v>
      </c>
      <c r="E3181" s="128">
        <v>13948</v>
      </c>
      <c r="F3181" s="128">
        <v>20061</v>
      </c>
      <c r="G3181" s="128">
        <v>227</v>
      </c>
      <c r="H3181" s="128" t="s">
        <v>69</v>
      </c>
      <c r="I3181" s="129">
        <v>13.85</v>
      </c>
      <c r="J3181"/>
      <c r="K3181"/>
      <c r="L3181"/>
      <c r="M3181"/>
      <c r="N3181"/>
      <c r="O3181"/>
      <c r="P3181"/>
    </row>
    <row r="3182" spans="2:16" ht="15" customHeight="1" x14ac:dyDescent="0.35">
      <c r="B3182" s="123" t="s">
        <v>386</v>
      </c>
      <c r="C3182" s="123"/>
      <c r="D3182" s="132"/>
      <c r="E3182" s="132"/>
      <c r="F3182" s="132"/>
      <c r="G3182" s="132"/>
      <c r="H3182" s="132"/>
      <c r="I3182" s="133"/>
      <c r="J3182"/>
      <c r="K3182"/>
      <c r="L3182"/>
      <c r="M3182"/>
      <c r="N3182"/>
      <c r="O3182"/>
      <c r="P3182"/>
    </row>
    <row r="3183" spans="2:16" ht="15" customHeight="1" x14ac:dyDescent="0.35">
      <c r="B3183" s="142">
        <v>2020</v>
      </c>
      <c r="C3183" s="142"/>
      <c r="D3183" s="128">
        <v>3926</v>
      </c>
      <c r="E3183" s="128">
        <v>19290</v>
      </c>
      <c r="F3183" s="128">
        <v>21527</v>
      </c>
      <c r="G3183" s="128">
        <v>373</v>
      </c>
      <c r="H3183" s="128">
        <v>231</v>
      </c>
      <c r="I3183" s="129">
        <v>14.39</v>
      </c>
      <c r="J3183"/>
      <c r="K3183"/>
      <c r="L3183"/>
      <c r="M3183"/>
      <c r="N3183"/>
      <c r="O3183"/>
      <c r="P3183"/>
    </row>
    <row r="3184" spans="2:16" ht="15" customHeight="1" x14ac:dyDescent="0.35">
      <c r="B3184" s="142">
        <v>2019</v>
      </c>
      <c r="C3184" s="142"/>
      <c r="D3184" s="128">
        <v>3828</v>
      </c>
      <c r="E3184" s="128">
        <v>16032</v>
      </c>
      <c r="F3184" s="128">
        <v>19173</v>
      </c>
      <c r="G3184" s="128">
        <v>182</v>
      </c>
      <c r="H3184" s="128">
        <v>161</v>
      </c>
      <c r="I3184" s="129">
        <v>10.75</v>
      </c>
      <c r="J3184"/>
      <c r="K3184"/>
      <c r="L3184"/>
      <c r="M3184"/>
      <c r="N3184"/>
      <c r="O3184"/>
      <c r="P3184"/>
    </row>
    <row r="3185" spans="2:16" ht="15" customHeight="1" x14ac:dyDescent="0.35">
      <c r="B3185" s="142">
        <v>2018</v>
      </c>
      <c r="C3185" s="142"/>
      <c r="D3185" s="128">
        <v>3703</v>
      </c>
      <c r="E3185" s="128">
        <v>22685</v>
      </c>
      <c r="F3185" s="128">
        <v>23866</v>
      </c>
      <c r="G3185" s="128">
        <v>2086</v>
      </c>
      <c r="H3185" s="128">
        <v>180</v>
      </c>
      <c r="I3185" s="129">
        <v>16.420000000000002</v>
      </c>
      <c r="J3185"/>
      <c r="K3185"/>
      <c r="L3185"/>
      <c r="M3185"/>
      <c r="N3185"/>
      <c r="O3185"/>
      <c r="P3185"/>
    </row>
    <row r="3186" spans="2:16" ht="15" customHeight="1" x14ac:dyDescent="0.35">
      <c r="B3186" s="142">
        <v>2017</v>
      </c>
      <c r="C3186" s="142"/>
      <c r="D3186" s="128">
        <v>3612</v>
      </c>
      <c r="E3186" s="128">
        <v>22741</v>
      </c>
      <c r="F3186" s="128">
        <v>24671</v>
      </c>
      <c r="G3186" s="128">
        <v>2289</v>
      </c>
      <c r="H3186" s="128">
        <v>446</v>
      </c>
      <c r="I3186" s="129">
        <v>17.239999999999998</v>
      </c>
      <c r="J3186"/>
      <c r="K3186"/>
      <c r="L3186"/>
      <c r="M3186"/>
      <c r="N3186"/>
      <c r="O3186"/>
      <c r="P3186"/>
    </row>
    <row r="3187" spans="2:16" ht="15" customHeight="1" x14ac:dyDescent="0.35">
      <c r="B3187" s="142">
        <v>2016</v>
      </c>
      <c r="C3187" s="142"/>
      <c r="D3187" s="128">
        <v>3487</v>
      </c>
      <c r="E3187" s="128">
        <v>16389</v>
      </c>
      <c r="F3187" s="128">
        <v>19392</v>
      </c>
      <c r="G3187" s="128">
        <v>358</v>
      </c>
      <c r="H3187" s="128">
        <v>324</v>
      </c>
      <c r="I3187" s="129">
        <v>13.69</v>
      </c>
      <c r="J3187"/>
      <c r="K3187"/>
      <c r="L3187"/>
      <c r="M3187"/>
      <c r="N3187"/>
      <c r="O3187"/>
      <c r="P3187"/>
    </row>
    <row r="3188" spans="2:16" s="13" customFormat="1" ht="15" customHeight="1" collapsed="1" x14ac:dyDescent="0.35">
      <c r="B3188" s="142">
        <v>2015</v>
      </c>
      <c r="C3188" s="142"/>
      <c r="D3188" s="128">
        <v>3383</v>
      </c>
      <c r="E3188" s="128">
        <v>14983</v>
      </c>
      <c r="F3188" s="128">
        <v>19008</v>
      </c>
      <c r="G3188" s="128">
        <v>638</v>
      </c>
      <c r="H3188" s="128">
        <v>636</v>
      </c>
      <c r="I3188" s="129">
        <v>13.85</v>
      </c>
      <c r="J3188"/>
      <c r="K3188"/>
      <c r="L3188"/>
      <c r="M3188"/>
      <c r="N3188"/>
      <c r="O3188"/>
      <c r="P3188"/>
    </row>
    <row r="3189" spans="2:16" s="13" customFormat="1" ht="15" customHeight="1" x14ac:dyDescent="0.35">
      <c r="B3189" s="142">
        <v>2014</v>
      </c>
      <c r="C3189" s="142"/>
      <c r="D3189" s="128">
        <v>3252</v>
      </c>
      <c r="E3189" s="128">
        <v>11514</v>
      </c>
      <c r="F3189" s="128">
        <v>14061</v>
      </c>
      <c r="G3189" s="128">
        <v>91</v>
      </c>
      <c r="H3189" s="128">
        <v>66</v>
      </c>
      <c r="I3189" s="129">
        <v>11.88</v>
      </c>
      <c r="J3189"/>
      <c r="K3189"/>
      <c r="L3189"/>
      <c r="M3189"/>
      <c r="N3189"/>
      <c r="O3189"/>
      <c r="P3189"/>
    </row>
    <row r="3190" spans="2:16" s="13" customFormat="1" ht="15" customHeight="1" x14ac:dyDescent="0.35">
      <c r="B3190" s="142">
        <v>2013</v>
      </c>
      <c r="C3190" s="142"/>
      <c r="D3190" s="128">
        <v>3153</v>
      </c>
      <c r="E3190" s="128">
        <v>15070</v>
      </c>
      <c r="F3190" s="128">
        <v>17036</v>
      </c>
      <c r="G3190" s="128">
        <v>175</v>
      </c>
      <c r="H3190" s="128">
        <v>98</v>
      </c>
      <c r="I3190" s="129">
        <v>16.02</v>
      </c>
      <c r="J3190"/>
      <c r="K3190"/>
      <c r="L3190"/>
      <c r="M3190"/>
      <c r="N3190"/>
      <c r="O3190"/>
      <c r="P3190"/>
    </row>
    <row r="3191" spans="2:16" s="13" customFormat="1" ht="15" customHeight="1" x14ac:dyDescent="0.35">
      <c r="B3191" s="126">
        <v>2012</v>
      </c>
      <c r="C3191" s="142"/>
      <c r="D3191" s="128">
        <v>3229</v>
      </c>
      <c r="E3191" s="128">
        <v>17831</v>
      </c>
      <c r="F3191" s="128">
        <v>22720</v>
      </c>
      <c r="G3191" s="128">
        <v>185</v>
      </c>
      <c r="H3191" s="128">
        <v>130</v>
      </c>
      <c r="I3191" s="129">
        <v>18.420000000000002</v>
      </c>
      <c r="J3191"/>
      <c r="K3191"/>
      <c r="L3191"/>
      <c r="M3191"/>
      <c r="N3191"/>
      <c r="O3191"/>
      <c r="P3191"/>
    </row>
    <row r="3192" spans="2:16" ht="15" customHeight="1" x14ac:dyDescent="0.35">
      <c r="B3192" s="126">
        <v>2011</v>
      </c>
      <c r="C3192" s="142"/>
      <c r="D3192" s="128">
        <v>3283</v>
      </c>
      <c r="E3192" s="128">
        <v>14429</v>
      </c>
      <c r="F3192" s="128">
        <v>21646</v>
      </c>
      <c r="G3192" s="128">
        <v>238</v>
      </c>
      <c r="H3192" s="128">
        <v>205</v>
      </c>
      <c r="I3192" s="129">
        <v>14.06</v>
      </c>
      <c r="J3192"/>
      <c r="K3192"/>
      <c r="L3192"/>
      <c r="M3192"/>
      <c r="N3192"/>
      <c r="O3192"/>
      <c r="P3192"/>
    </row>
    <row r="3193" spans="2:16" ht="15" customHeight="1" x14ac:dyDescent="0.35">
      <c r="B3193" s="126">
        <v>2010</v>
      </c>
      <c r="C3193" s="142"/>
      <c r="D3193" s="128">
        <v>3301</v>
      </c>
      <c r="E3193" s="128">
        <v>29149</v>
      </c>
      <c r="F3193" s="128">
        <v>43928</v>
      </c>
      <c r="G3193" s="128">
        <v>1095</v>
      </c>
      <c r="H3193" s="128">
        <v>960</v>
      </c>
      <c r="I3193" s="129">
        <v>28.32</v>
      </c>
      <c r="J3193"/>
      <c r="K3193"/>
      <c r="L3193"/>
      <c r="M3193"/>
      <c r="N3193"/>
      <c r="O3193"/>
      <c r="P3193"/>
    </row>
    <row r="3194" spans="2:16" ht="15" customHeight="1" x14ac:dyDescent="0.35">
      <c r="B3194" s="126">
        <v>2009</v>
      </c>
      <c r="C3194" s="142"/>
      <c r="D3194" s="128">
        <v>3244</v>
      </c>
      <c r="E3194" s="128">
        <v>33463</v>
      </c>
      <c r="F3194" s="128">
        <v>38339</v>
      </c>
      <c r="G3194" s="128">
        <v>2040</v>
      </c>
      <c r="H3194" s="128" t="s">
        <v>69</v>
      </c>
      <c r="I3194" s="129">
        <v>32.270000000000003</v>
      </c>
      <c r="J3194"/>
      <c r="K3194"/>
      <c r="L3194"/>
      <c r="M3194"/>
      <c r="N3194"/>
      <c r="O3194"/>
      <c r="P3194"/>
    </row>
    <row r="3195" spans="2:16" ht="15" customHeight="1" x14ac:dyDescent="0.35">
      <c r="B3195" s="126">
        <v>2008</v>
      </c>
      <c r="C3195" s="142"/>
      <c r="D3195" s="128">
        <v>3075</v>
      </c>
      <c r="E3195" s="128">
        <v>23292</v>
      </c>
      <c r="F3195" s="128">
        <v>27704</v>
      </c>
      <c r="G3195" s="128">
        <v>123</v>
      </c>
      <c r="H3195" s="128" t="s">
        <v>69</v>
      </c>
      <c r="I3195" s="129">
        <v>23.82</v>
      </c>
      <c r="J3195"/>
      <c r="K3195"/>
      <c r="L3195"/>
      <c r="M3195"/>
      <c r="N3195"/>
      <c r="O3195"/>
      <c r="P3195"/>
    </row>
    <row r="3196" spans="2:16" ht="15" customHeight="1" x14ac:dyDescent="0.35">
      <c r="B3196" s="123" t="s">
        <v>387</v>
      </c>
      <c r="C3196" s="123"/>
      <c r="D3196" s="132"/>
      <c r="E3196" s="132"/>
      <c r="F3196" s="132"/>
      <c r="G3196" s="132"/>
      <c r="H3196" s="132"/>
      <c r="I3196" s="133"/>
      <c r="J3196"/>
      <c r="K3196"/>
      <c r="L3196"/>
      <c r="M3196"/>
      <c r="N3196"/>
      <c r="O3196"/>
      <c r="P3196"/>
    </row>
    <row r="3197" spans="2:16" ht="15" customHeight="1" x14ac:dyDescent="0.35">
      <c r="B3197" s="142">
        <v>2020</v>
      </c>
      <c r="C3197" s="142"/>
      <c r="D3197" s="128">
        <v>1747</v>
      </c>
      <c r="E3197" s="128">
        <v>23781</v>
      </c>
      <c r="F3197" s="128">
        <v>25282</v>
      </c>
      <c r="G3197" s="128">
        <v>457</v>
      </c>
      <c r="H3197" s="128">
        <v>390</v>
      </c>
      <c r="I3197" s="129">
        <v>52.84</v>
      </c>
      <c r="J3197"/>
      <c r="K3197"/>
      <c r="L3197"/>
      <c r="M3197"/>
      <c r="N3197"/>
      <c r="O3197"/>
      <c r="P3197"/>
    </row>
    <row r="3198" spans="2:16" ht="15" customHeight="1" x14ac:dyDescent="0.35">
      <c r="B3198" s="142">
        <v>2019</v>
      </c>
      <c r="C3198" s="142"/>
      <c r="D3198" s="128">
        <v>1663</v>
      </c>
      <c r="E3198" s="128">
        <v>13977</v>
      </c>
      <c r="F3198" s="128">
        <v>14455</v>
      </c>
      <c r="G3198" s="128">
        <v>33</v>
      </c>
      <c r="H3198" s="128">
        <v>20</v>
      </c>
      <c r="I3198" s="129">
        <v>30.71</v>
      </c>
      <c r="J3198"/>
      <c r="K3198"/>
      <c r="L3198"/>
      <c r="M3198"/>
      <c r="N3198"/>
      <c r="O3198"/>
      <c r="P3198"/>
    </row>
    <row r="3199" spans="2:16" ht="15" customHeight="1" x14ac:dyDescent="0.35">
      <c r="B3199" s="142">
        <v>2018</v>
      </c>
      <c r="C3199" s="142"/>
      <c r="D3199" s="128">
        <v>1566</v>
      </c>
      <c r="E3199" s="128">
        <v>6863</v>
      </c>
      <c r="F3199" s="128">
        <v>8102</v>
      </c>
      <c r="G3199" s="128">
        <v>95</v>
      </c>
      <c r="H3199" s="128">
        <v>29</v>
      </c>
      <c r="I3199" s="129">
        <v>15.9</v>
      </c>
      <c r="J3199"/>
      <c r="K3199"/>
      <c r="L3199"/>
      <c r="M3199"/>
      <c r="N3199"/>
      <c r="O3199"/>
      <c r="P3199"/>
    </row>
    <row r="3200" spans="2:16" s="11" customFormat="1" ht="15" customHeight="1" x14ac:dyDescent="0.35">
      <c r="B3200" s="142">
        <v>2017</v>
      </c>
      <c r="C3200" s="142"/>
      <c r="D3200" s="128">
        <v>1546</v>
      </c>
      <c r="E3200" s="128">
        <v>5605</v>
      </c>
      <c r="F3200" s="128">
        <v>6652</v>
      </c>
      <c r="G3200" s="128">
        <v>90</v>
      </c>
      <c r="H3200" s="128">
        <v>61</v>
      </c>
      <c r="I3200" s="129">
        <v>13.95</v>
      </c>
      <c r="J3200"/>
      <c r="K3200"/>
      <c r="L3200"/>
      <c r="M3200"/>
      <c r="N3200"/>
      <c r="O3200"/>
      <c r="P3200"/>
    </row>
    <row r="3201" spans="2:16" s="12" customFormat="1" ht="15" customHeight="1" x14ac:dyDescent="0.35">
      <c r="B3201" s="142">
        <v>2016</v>
      </c>
      <c r="C3201" s="142"/>
      <c r="D3201" s="128">
        <v>1478</v>
      </c>
      <c r="E3201" s="128">
        <v>5674</v>
      </c>
      <c r="F3201" s="128">
        <v>6069</v>
      </c>
      <c r="G3201" s="128">
        <v>90</v>
      </c>
      <c r="H3201" s="128">
        <v>86</v>
      </c>
      <c r="I3201" s="129">
        <v>15.52</v>
      </c>
      <c r="J3201"/>
      <c r="K3201"/>
      <c r="L3201"/>
      <c r="M3201"/>
      <c r="N3201"/>
      <c r="O3201"/>
      <c r="P3201"/>
    </row>
    <row r="3202" spans="2:16" s="12" customFormat="1" ht="15" customHeight="1" x14ac:dyDescent="0.35">
      <c r="B3202" s="142">
        <v>2015</v>
      </c>
      <c r="C3202" s="142"/>
      <c r="D3202" s="128">
        <v>1428</v>
      </c>
      <c r="E3202" s="128">
        <v>12322</v>
      </c>
      <c r="F3202" s="128">
        <v>13482</v>
      </c>
      <c r="G3202" s="128">
        <v>149</v>
      </c>
      <c r="H3202" s="128">
        <v>98</v>
      </c>
      <c r="I3202" s="129">
        <v>37.369999999999997</v>
      </c>
      <c r="J3202"/>
      <c r="K3202"/>
      <c r="L3202"/>
      <c r="M3202"/>
      <c r="N3202"/>
      <c r="O3202"/>
      <c r="P3202"/>
    </row>
    <row r="3203" spans="2:16" s="12" customFormat="1" ht="15" customHeight="1" x14ac:dyDescent="0.35">
      <c r="B3203" s="142">
        <v>2014</v>
      </c>
      <c r="C3203" s="142"/>
      <c r="D3203" s="128">
        <v>1375</v>
      </c>
      <c r="E3203" s="128">
        <v>5379</v>
      </c>
      <c r="F3203" s="128">
        <v>6747</v>
      </c>
      <c r="G3203" s="128">
        <v>228</v>
      </c>
      <c r="H3203" s="128">
        <v>139</v>
      </c>
      <c r="I3203" s="129">
        <v>16.27</v>
      </c>
      <c r="J3203"/>
      <c r="K3203"/>
      <c r="L3203"/>
      <c r="M3203"/>
      <c r="N3203"/>
      <c r="O3203"/>
      <c r="P3203"/>
    </row>
    <row r="3204" spans="2:16" s="12" customFormat="1" ht="15" customHeight="1" x14ac:dyDescent="0.35">
      <c r="B3204" s="142">
        <v>2013</v>
      </c>
      <c r="C3204" s="142"/>
      <c r="D3204" s="128">
        <v>1334</v>
      </c>
      <c r="E3204" s="128">
        <v>13752</v>
      </c>
      <c r="F3204" s="128">
        <v>15174</v>
      </c>
      <c r="G3204" s="128">
        <v>69</v>
      </c>
      <c r="H3204" s="128">
        <v>26</v>
      </c>
      <c r="I3204" s="129">
        <v>41.96</v>
      </c>
      <c r="J3204"/>
      <c r="K3204"/>
      <c r="L3204"/>
      <c r="M3204"/>
      <c r="N3204"/>
      <c r="O3204"/>
      <c r="P3204"/>
    </row>
    <row r="3205" spans="2:16" ht="15" customHeight="1" x14ac:dyDescent="0.35">
      <c r="B3205" s="126">
        <v>2012</v>
      </c>
      <c r="C3205" s="142"/>
      <c r="D3205" s="128">
        <v>1288</v>
      </c>
      <c r="E3205" s="128">
        <v>5417</v>
      </c>
      <c r="F3205" s="128">
        <v>6097</v>
      </c>
      <c r="G3205" s="128">
        <v>43</v>
      </c>
      <c r="H3205" s="128">
        <v>22</v>
      </c>
      <c r="I3205" s="129">
        <v>16.46</v>
      </c>
      <c r="J3205"/>
      <c r="K3205"/>
      <c r="L3205"/>
      <c r="M3205"/>
      <c r="N3205"/>
      <c r="O3205"/>
      <c r="P3205"/>
    </row>
    <row r="3206" spans="2:16" ht="15" customHeight="1" x14ac:dyDescent="0.35">
      <c r="B3206" s="126">
        <v>2011</v>
      </c>
      <c r="C3206" s="142"/>
      <c r="D3206" s="128">
        <v>1224</v>
      </c>
      <c r="E3206" s="128">
        <v>7231</v>
      </c>
      <c r="F3206" s="128">
        <v>7766</v>
      </c>
      <c r="G3206" s="128">
        <v>50</v>
      </c>
      <c r="H3206" s="128">
        <v>39</v>
      </c>
      <c r="I3206" s="129">
        <v>20.54</v>
      </c>
      <c r="J3206"/>
      <c r="K3206"/>
      <c r="L3206"/>
      <c r="M3206"/>
      <c r="N3206"/>
      <c r="O3206"/>
      <c r="P3206"/>
    </row>
    <row r="3207" spans="2:16" ht="15" customHeight="1" x14ac:dyDescent="0.35">
      <c r="B3207" s="126">
        <v>2010</v>
      </c>
      <c r="C3207" s="142"/>
      <c r="D3207" s="128">
        <v>1229</v>
      </c>
      <c r="E3207" s="128">
        <v>8068</v>
      </c>
      <c r="F3207" s="128">
        <v>9920</v>
      </c>
      <c r="G3207" s="128">
        <v>70</v>
      </c>
      <c r="H3207" s="128">
        <v>61</v>
      </c>
      <c r="I3207" s="129">
        <v>22.6</v>
      </c>
      <c r="J3207"/>
      <c r="K3207"/>
      <c r="L3207"/>
      <c r="M3207"/>
      <c r="N3207"/>
      <c r="O3207"/>
      <c r="P3207"/>
    </row>
    <row r="3208" spans="2:16" ht="15" customHeight="1" x14ac:dyDescent="0.35">
      <c r="B3208" s="126">
        <v>2009</v>
      </c>
      <c r="C3208" s="142"/>
      <c r="D3208" s="128">
        <v>1183</v>
      </c>
      <c r="E3208" s="128">
        <v>4406</v>
      </c>
      <c r="F3208" s="128">
        <v>6022</v>
      </c>
      <c r="G3208" s="128">
        <v>45</v>
      </c>
      <c r="H3208" s="128" t="s">
        <v>69</v>
      </c>
      <c r="I3208" s="129">
        <v>12.86</v>
      </c>
      <c r="J3208"/>
      <c r="K3208"/>
      <c r="L3208"/>
      <c r="M3208"/>
      <c r="N3208"/>
      <c r="O3208"/>
      <c r="P3208"/>
    </row>
    <row r="3209" spans="2:16" ht="15" customHeight="1" x14ac:dyDescent="0.35">
      <c r="B3209" s="126">
        <v>2008</v>
      </c>
      <c r="C3209" s="142"/>
      <c r="D3209" s="128">
        <v>1150</v>
      </c>
      <c r="E3209" s="128">
        <v>6022</v>
      </c>
      <c r="F3209" s="128">
        <v>8645</v>
      </c>
      <c r="G3209" s="128">
        <v>37</v>
      </c>
      <c r="H3209" s="128" t="s">
        <v>69</v>
      </c>
      <c r="I3209" s="129">
        <v>18.489999999999998</v>
      </c>
      <c r="J3209"/>
      <c r="K3209"/>
      <c r="L3209"/>
      <c r="M3209"/>
      <c r="N3209"/>
      <c r="O3209"/>
      <c r="P3209"/>
    </row>
    <row r="3210" spans="2:16" s="12" customFormat="1" ht="15" customHeight="1" x14ac:dyDescent="0.35">
      <c r="B3210" s="123" t="s">
        <v>388</v>
      </c>
      <c r="C3210" s="123"/>
      <c r="D3210" s="132"/>
      <c r="E3210" s="132"/>
      <c r="F3210" s="132"/>
      <c r="G3210" s="132"/>
      <c r="H3210" s="132"/>
      <c r="I3210" s="133"/>
      <c r="J3210"/>
      <c r="K3210"/>
      <c r="L3210"/>
      <c r="M3210"/>
      <c r="N3210"/>
      <c r="O3210"/>
      <c r="P3210"/>
    </row>
    <row r="3211" spans="2:16" s="12" customFormat="1" ht="15" customHeight="1" x14ac:dyDescent="0.35">
      <c r="B3211" s="142">
        <v>2020</v>
      </c>
      <c r="C3211" s="142"/>
      <c r="D3211" s="128">
        <v>2228</v>
      </c>
      <c r="E3211" s="128">
        <v>8332</v>
      </c>
      <c r="F3211" s="128">
        <v>11276</v>
      </c>
      <c r="G3211" s="128">
        <v>60</v>
      </c>
      <c r="H3211" s="128">
        <v>48</v>
      </c>
      <c r="I3211" s="129">
        <v>14.5</v>
      </c>
      <c r="J3211"/>
      <c r="K3211"/>
      <c r="L3211"/>
      <c r="M3211"/>
      <c r="N3211"/>
      <c r="O3211"/>
      <c r="P3211"/>
    </row>
    <row r="3212" spans="2:16" s="12" customFormat="1" ht="15" customHeight="1" x14ac:dyDescent="0.35">
      <c r="B3212" s="142">
        <v>2019</v>
      </c>
      <c r="C3212" s="142"/>
      <c r="D3212" s="128">
        <v>2107</v>
      </c>
      <c r="E3212" s="128">
        <v>19139</v>
      </c>
      <c r="F3212" s="128">
        <v>23048</v>
      </c>
      <c r="G3212" s="128">
        <v>224</v>
      </c>
      <c r="H3212" s="128">
        <v>60</v>
      </c>
      <c r="I3212" s="129">
        <v>31.75</v>
      </c>
      <c r="J3212"/>
      <c r="K3212"/>
      <c r="L3212"/>
      <c r="M3212"/>
      <c r="N3212"/>
      <c r="O3212"/>
      <c r="P3212"/>
    </row>
    <row r="3213" spans="2:16" s="12" customFormat="1" ht="15" customHeight="1" x14ac:dyDescent="0.35">
      <c r="B3213" s="142">
        <v>2018</v>
      </c>
      <c r="C3213" s="142"/>
      <c r="D3213" s="128">
        <v>1937</v>
      </c>
      <c r="E3213" s="128">
        <v>24931</v>
      </c>
      <c r="F3213" s="128">
        <v>26329</v>
      </c>
      <c r="G3213" s="128">
        <v>81</v>
      </c>
      <c r="H3213" s="128">
        <v>31</v>
      </c>
      <c r="I3213" s="129">
        <v>45.73</v>
      </c>
      <c r="J3213"/>
      <c r="K3213"/>
      <c r="L3213"/>
      <c r="M3213"/>
      <c r="N3213"/>
      <c r="O3213"/>
      <c r="P3213"/>
    </row>
    <row r="3214" spans="2:16" s="13" customFormat="1" ht="15" customHeight="1" x14ac:dyDescent="0.35">
      <c r="B3214" s="142">
        <v>2017</v>
      </c>
      <c r="C3214" s="142"/>
      <c r="D3214" s="128">
        <v>1789</v>
      </c>
      <c r="E3214" s="128">
        <v>15758</v>
      </c>
      <c r="F3214" s="128">
        <v>18732</v>
      </c>
      <c r="G3214" s="128">
        <v>438</v>
      </c>
      <c r="H3214" s="128">
        <v>40</v>
      </c>
      <c r="I3214" s="129">
        <v>31.55</v>
      </c>
      <c r="J3214"/>
      <c r="K3214"/>
      <c r="L3214"/>
      <c r="M3214"/>
      <c r="N3214"/>
      <c r="O3214"/>
      <c r="P3214"/>
    </row>
    <row r="3215" spans="2:16" s="13" customFormat="1" ht="15" customHeight="1" x14ac:dyDescent="0.35">
      <c r="B3215" s="142">
        <v>2016</v>
      </c>
      <c r="C3215" s="142"/>
      <c r="D3215" s="128">
        <v>1750</v>
      </c>
      <c r="E3215" s="128">
        <v>7686</v>
      </c>
      <c r="F3215" s="128">
        <v>8399</v>
      </c>
      <c r="G3215" s="128">
        <v>41</v>
      </c>
      <c r="H3215" s="128">
        <v>25</v>
      </c>
      <c r="I3215" s="129">
        <v>16.899999999999999</v>
      </c>
      <c r="J3215"/>
      <c r="K3215"/>
      <c r="L3215"/>
      <c r="M3215"/>
      <c r="N3215"/>
      <c r="O3215"/>
      <c r="P3215"/>
    </row>
    <row r="3216" spans="2:16" s="13" customFormat="1" ht="15" customHeight="1" x14ac:dyDescent="0.35">
      <c r="B3216" s="142">
        <v>2015</v>
      </c>
      <c r="C3216" s="142"/>
      <c r="D3216" s="128">
        <v>1672</v>
      </c>
      <c r="E3216" s="128">
        <v>12664</v>
      </c>
      <c r="F3216" s="128">
        <v>13888</v>
      </c>
      <c r="G3216" s="128">
        <v>17</v>
      </c>
      <c r="H3216" s="128">
        <v>14</v>
      </c>
      <c r="I3216" s="129">
        <v>31.99</v>
      </c>
      <c r="J3216"/>
      <c r="K3216"/>
      <c r="L3216"/>
      <c r="M3216"/>
      <c r="N3216"/>
      <c r="O3216"/>
      <c r="P3216"/>
    </row>
    <row r="3217" spans="2:16" s="13" customFormat="1" ht="15" customHeight="1" x14ac:dyDescent="0.35">
      <c r="B3217" s="142">
        <v>2014</v>
      </c>
      <c r="C3217" s="142"/>
      <c r="D3217" s="128">
        <v>1623</v>
      </c>
      <c r="E3217" s="128">
        <v>3038</v>
      </c>
      <c r="F3217" s="128">
        <v>4032</v>
      </c>
      <c r="G3217" s="128">
        <v>347</v>
      </c>
      <c r="H3217" s="128">
        <v>8</v>
      </c>
      <c r="I3217" s="129">
        <v>7.51</v>
      </c>
      <c r="J3217"/>
      <c r="K3217"/>
      <c r="L3217"/>
      <c r="M3217"/>
      <c r="N3217"/>
      <c r="O3217"/>
      <c r="P3217"/>
    </row>
    <row r="3218" spans="2:16" ht="15" customHeight="1" x14ac:dyDescent="0.35">
      <c r="B3218" s="142">
        <v>2013</v>
      </c>
      <c r="C3218" s="142"/>
      <c r="D3218" s="128">
        <v>1566</v>
      </c>
      <c r="E3218" s="128">
        <v>4978</v>
      </c>
      <c r="F3218" s="128">
        <v>5788</v>
      </c>
      <c r="G3218" s="128">
        <v>30</v>
      </c>
      <c r="H3218" s="128">
        <v>3</v>
      </c>
      <c r="I3218" s="129">
        <v>12.79</v>
      </c>
      <c r="J3218"/>
      <c r="K3218"/>
      <c r="L3218"/>
      <c r="M3218"/>
      <c r="N3218"/>
      <c r="O3218"/>
      <c r="P3218"/>
    </row>
    <row r="3219" spans="2:16" ht="15" customHeight="1" x14ac:dyDescent="0.35">
      <c r="B3219" s="126">
        <v>2012</v>
      </c>
      <c r="C3219" s="142"/>
      <c r="D3219" s="128">
        <v>1546</v>
      </c>
      <c r="E3219" s="128">
        <v>5614</v>
      </c>
      <c r="F3219" s="128">
        <v>6319</v>
      </c>
      <c r="G3219" s="128">
        <v>30</v>
      </c>
      <c r="H3219" s="128">
        <v>27</v>
      </c>
      <c r="I3219" s="129">
        <v>13.48</v>
      </c>
      <c r="J3219"/>
      <c r="K3219"/>
      <c r="L3219"/>
      <c r="M3219"/>
      <c r="N3219"/>
      <c r="O3219"/>
      <c r="P3219"/>
    </row>
    <row r="3220" spans="2:16" ht="15" customHeight="1" x14ac:dyDescent="0.35">
      <c r="B3220" s="126">
        <v>2011</v>
      </c>
      <c r="C3220" s="142"/>
      <c r="D3220" s="128">
        <v>1590</v>
      </c>
      <c r="E3220" s="128">
        <v>7211</v>
      </c>
      <c r="F3220" s="128">
        <v>8658</v>
      </c>
      <c r="G3220" s="128">
        <v>68</v>
      </c>
      <c r="H3220" s="128">
        <v>21</v>
      </c>
      <c r="I3220" s="129">
        <v>15.87</v>
      </c>
      <c r="J3220"/>
      <c r="K3220"/>
      <c r="L3220"/>
      <c r="M3220"/>
      <c r="N3220"/>
      <c r="O3220"/>
      <c r="P3220"/>
    </row>
    <row r="3221" spans="2:16" ht="15" customHeight="1" x14ac:dyDescent="0.35">
      <c r="B3221" s="126">
        <v>2010</v>
      </c>
      <c r="C3221" s="142"/>
      <c r="D3221" s="128">
        <v>1551</v>
      </c>
      <c r="E3221" s="128">
        <v>8943</v>
      </c>
      <c r="F3221" s="128">
        <v>10962</v>
      </c>
      <c r="G3221" s="128">
        <v>375</v>
      </c>
      <c r="H3221" s="128">
        <v>10</v>
      </c>
      <c r="I3221" s="129">
        <v>19.28</v>
      </c>
      <c r="J3221"/>
      <c r="K3221"/>
      <c r="L3221"/>
      <c r="M3221"/>
      <c r="N3221"/>
      <c r="O3221"/>
      <c r="P3221"/>
    </row>
    <row r="3222" spans="2:16" ht="15" customHeight="1" x14ac:dyDescent="0.35">
      <c r="B3222" s="126">
        <v>2009</v>
      </c>
      <c r="C3222" s="142"/>
      <c r="D3222" s="128">
        <v>1536</v>
      </c>
      <c r="E3222" s="128">
        <v>4689</v>
      </c>
      <c r="F3222" s="128">
        <v>11603</v>
      </c>
      <c r="G3222" s="128">
        <v>28</v>
      </c>
      <c r="H3222" s="128" t="s">
        <v>69</v>
      </c>
      <c r="I3222" s="129">
        <v>8.75</v>
      </c>
      <c r="J3222"/>
      <c r="K3222"/>
      <c r="L3222"/>
      <c r="M3222"/>
      <c r="N3222"/>
      <c r="O3222"/>
      <c r="P3222"/>
    </row>
    <row r="3223" spans="2:16" s="13" customFormat="1" ht="15" customHeight="1" x14ac:dyDescent="0.35">
      <c r="B3223" s="126">
        <v>2008</v>
      </c>
      <c r="C3223" s="142"/>
      <c r="D3223" s="128">
        <v>1497</v>
      </c>
      <c r="E3223" s="128">
        <v>8059</v>
      </c>
      <c r="F3223" s="128">
        <v>13095</v>
      </c>
      <c r="G3223" s="128">
        <v>155</v>
      </c>
      <c r="H3223" s="128" t="s">
        <v>69</v>
      </c>
      <c r="I3223" s="129">
        <v>17.79</v>
      </c>
      <c r="J3223"/>
      <c r="K3223"/>
      <c r="L3223"/>
      <c r="M3223"/>
      <c r="N3223"/>
      <c r="O3223"/>
      <c r="P3223"/>
    </row>
    <row r="3224" spans="2:16" s="13" customFormat="1" ht="15" customHeight="1" x14ac:dyDescent="0.35">
      <c r="B3224" s="310" t="s">
        <v>32</v>
      </c>
      <c r="C3224" s="310"/>
      <c r="D3224" s="313"/>
      <c r="E3224" s="313"/>
      <c r="F3224" s="313"/>
      <c r="G3224" s="313"/>
      <c r="H3224" s="313"/>
      <c r="I3224" s="314"/>
      <c r="J3224"/>
      <c r="K3224"/>
      <c r="L3224"/>
      <c r="M3224"/>
      <c r="N3224"/>
      <c r="O3224"/>
      <c r="P3224"/>
    </row>
    <row r="3225" spans="2:16" s="13" customFormat="1" ht="15" customHeight="1" x14ac:dyDescent="0.35">
      <c r="B3225" s="123" t="s">
        <v>471</v>
      </c>
      <c r="C3225" s="123"/>
      <c r="D3225" s="124"/>
      <c r="E3225" s="124"/>
      <c r="F3225" s="124"/>
      <c r="G3225" s="124"/>
      <c r="H3225" s="124"/>
      <c r="I3225" s="125"/>
      <c r="J3225"/>
      <c r="K3225"/>
      <c r="L3225"/>
      <c r="M3225"/>
      <c r="N3225"/>
      <c r="O3225"/>
      <c r="P3225"/>
    </row>
    <row r="3226" spans="2:16" s="13" customFormat="1" ht="15" customHeight="1" x14ac:dyDescent="0.35">
      <c r="B3226" s="142">
        <v>2020</v>
      </c>
      <c r="C3226" s="142"/>
      <c r="D3226" s="128">
        <v>37113</v>
      </c>
      <c r="E3226" s="128">
        <v>445748</v>
      </c>
      <c r="F3226" s="128">
        <v>333475</v>
      </c>
      <c r="G3226" s="128">
        <v>235920</v>
      </c>
      <c r="H3226" s="128">
        <v>15768</v>
      </c>
      <c r="I3226" s="129">
        <v>45.76</v>
      </c>
      <c r="J3226"/>
      <c r="K3226"/>
      <c r="L3226"/>
      <c r="M3226"/>
      <c r="N3226"/>
      <c r="O3226"/>
      <c r="P3226"/>
    </row>
    <row r="3227" spans="2:16" s="13" customFormat="1" ht="15" customHeight="1" x14ac:dyDescent="0.35">
      <c r="B3227" s="142">
        <v>2019</v>
      </c>
      <c r="C3227" s="142"/>
      <c r="D3227" s="128">
        <v>38287</v>
      </c>
      <c r="E3227" s="128">
        <v>350763</v>
      </c>
      <c r="F3227" s="128">
        <v>361836</v>
      </c>
      <c r="G3227" s="128">
        <v>153641</v>
      </c>
      <c r="H3227" s="128">
        <v>11563</v>
      </c>
      <c r="I3227" s="129">
        <v>23.07</v>
      </c>
      <c r="J3227"/>
      <c r="K3227"/>
      <c r="L3227"/>
      <c r="M3227"/>
      <c r="N3227"/>
      <c r="O3227"/>
      <c r="P3227"/>
    </row>
    <row r="3228" spans="2:16" s="13" customFormat="1" ht="15" customHeight="1" x14ac:dyDescent="0.35">
      <c r="B3228" s="142">
        <v>2018</v>
      </c>
      <c r="C3228" s="142"/>
      <c r="D3228" s="128">
        <v>36689</v>
      </c>
      <c r="E3228" s="128">
        <v>397270</v>
      </c>
      <c r="F3228" s="128">
        <v>304869</v>
      </c>
      <c r="G3228" s="128">
        <v>176585</v>
      </c>
      <c r="H3228" s="128">
        <v>16447</v>
      </c>
      <c r="I3228" s="129">
        <v>28.73</v>
      </c>
      <c r="J3228"/>
      <c r="K3228"/>
      <c r="L3228"/>
      <c r="M3228"/>
      <c r="N3228"/>
      <c r="O3228"/>
      <c r="P3228"/>
    </row>
    <row r="3229" spans="2:16" s="13" customFormat="1" ht="15" customHeight="1" x14ac:dyDescent="0.35">
      <c r="B3229" s="142">
        <v>2017</v>
      </c>
      <c r="C3229" s="142"/>
      <c r="D3229" s="128">
        <v>35742</v>
      </c>
      <c r="E3229" s="128">
        <v>396038</v>
      </c>
      <c r="F3229" s="128">
        <v>278776</v>
      </c>
      <c r="G3229" s="128">
        <v>230082</v>
      </c>
      <c r="H3229" s="128">
        <v>8067</v>
      </c>
      <c r="I3229" s="129">
        <v>29.79</v>
      </c>
      <c r="J3229"/>
      <c r="K3229"/>
      <c r="L3229"/>
      <c r="M3229"/>
      <c r="N3229"/>
      <c r="O3229"/>
      <c r="P3229"/>
    </row>
    <row r="3230" spans="2:16" ht="15" customHeight="1" x14ac:dyDescent="0.35">
      <c r="B3230" s="142">
        <v>2016</v>
      </c>
      <c r="C3230" s="142"/>
      <c r="D3230" s="128">
        <v>32815</v>
      </c>
      <c r="E3230" s="128">
        <v>403239</v>
      </c>
      <c r="F3230" s="128">
        <v>308590</v>
      </c>
      <c r="G3230" s="128">
        <v>202987</v>
      </c>
      <c r="H3230" s="128">
        <v>4604</v>
      </c>
      <c r="I3230" s="129">
        <v>38.840000000000003</v>
      </c>
      <c r="J3230"/>
      <c r="K3230"/>
      <c r="L3230"/>
      <c r="M3230"/>
      <c r="N3230"/>
      <c r="O3230"/>
      <c r="P3230"/>
    </row>
    <row r="3231" spans="2:16" ht="15" customHeight="1" x14ac:dyDescent="0.35">
      <c r="B3231" s="142">
        <v>2015</v>
      </c>
      <c r="C3231" s="142"/>
      <c r="D3231" s="128">
        <v>30471</v>
      </c>
      <c r="E3231" s="128">
        <v>250225</v>
      </c>
      <c r="F3231" s="128">
        <v>197100</v>
      </c>
      <c r="G3231" s="128">
        <v>142010</v>
      </c>
      <c r="H3231" s="128">
        <v>3864</v>
      </c>
      <c r="I3231" s="129">
        <v>25.79</v>
      </c>
      <c r="J3231"/>
      <c r="K3231"/>
      <c r="L3231"/>
      <c r="M3231"/>
      <c r="N3231"/>
      <c r="O3231"/>
      <c r="P3231"/>
    </row>
    <row r="3232" spans="2:16" ht="15" customHeight="1" x14ac:dyDescent="0.35">
      <c r="B3232" s="142">
        <v>2014</v>
      </c>
      <c r="C3232" s="142"/>
      <c r="D3232" s="128">
        <v>28844</v>
      </c>
      <c r="E3232" s="128">
        <v>188177</v>
      </c>
      <c r="F3232" s="128">
        <v>173776</v>
      </c>
      <c r="G3232" s="128">
        <v>85916</v>
      </c>
      <c r="H3232" s="128">
        <v>2712</v>
      </c>
      <c r="I3232" s="129">
        <v>23.38</v>
      </c>
      <c r="J3232"/>
      <c r="K3232"/>
      <c r="L3232"/>
      <c r="M3232"/>
      <c r="N3232"/>
      <c r="O3232"/>
      <c r="P3232"/>
    </row>
    <row r="3233" spans="2:16" ht="15" customHeight="1" x14ac:dyDescent="0.35">
      <c r="B3233" s="142">
        <v>2013</v>
      </c>
      <c r="C3233" s="142"/>
      <c r="D3233" s="128">
        <v>27898</v>
      </c>
      <c r="E3233" s="128">
        <v>187676</v>
      </c>
      <c r="F3233" s="128">
        <v>163145</v>
      </c>
      <c r="G3233" s="128">
        <v>139205</v>
      </c>
      <c r="H3233" s="128">
        <v>5741</v>
      </c>
      <c r="I3233" s="129">
        <v>23.6</v>
      </c>
      <c r="J3233"/>
      <c r="K3233"/>
      <c r="L3233"/>
      <c r="M3233"/>
      <c r="N3233"/>
      <c r="O3233"/>
      <c r="P3233"/>
    </row>
    <row r="3234" spans="2:16" ht="15" customHeight="1" x14ac:dyDescent="0.35">
      <c r="B3234" s="126">
        <v>2012</v>
      </c>
      <c r="C3234" s="142"/>
      <c r="D3234" s="128">
        <v>28243</v>
      </c>
      <c r="E3234" s="128">
        <v>278200</v>
      </c>
      <c r="F3234" s="128">
        <v>183582</v>
      </c>
      <c r="G3234" s="128">
        <v>156751</v>
      </c>
      <c r="H3234" s="128">
        <v>2958</v>
      </c>
      <c r="I3234" s="129">
        <v>36.950000000000003</v>
      </c>
      <c r="J3234"/>
      <c r="K3234"/>
      <c r="L3234"/>
      <c r="M3234"/>
      <c r="N3234"/>
      <c r="O3234"/>
      <c r="P3234"/>
    </row>
    <row r="3235" spans="2:16" s="12" customFormat="1" ht="15" customHeight="1" x14ac:dyDescent="0.35">
      <c r="B3235" s="126">
        <v>2011</v>
      </c>
      <c r="C3235" s="142"/>
      <c r="D3235" s="128">
        <v>29626</v>
      </c>
      <c r="E3235" s="128">
        <v>259465</v>
      </c>
      <c r="F3235" s="128">
        <v>167210</v>
      </c>
      <c r="G3235" s="128">
        <v>140578</v>
      </c>
      <c r="H3235" s="128">
        <v>5150</v>
      </c>
      <c r="I3235" s="129">
        <v>30.42</v>
      </c>
      <c r="J3235"/>
      <c r="K3235"/>
      <c r="L3235"/>
      <c r="M3235"/>
      <c r="N3235"/>
      <c r="O3235"/>
      <c r="P3235"/>
    </row>
    <row r="3236" spans="2:16" s="13" customFormat="1" ht="15" customHeight="1" x14ac:dyDescent="0.35">
      <c r="B3236" s="126">
        <v>2010</v>
      </c>
      <c r="C3236" s="142"/>
      <c r="D3236" s="128">
        <v>29346</v>
      </c>
      <c r="E3236" s="128">
        <v>337662</v>
      </c>
      <c r="F3236" s="128">
        <v>210956</v>
      </c>
      <c r="G3236" s="128">
        <v>189038</v>
      </c>
      <c r="H3236" s="128">
        <v>4881</v>
      </c>
      <c r="I3236" s="129">
        <v>39.68</v>
      </c>
      <c r="J3236"/>
      <c r="K3236"/>
      <c r="L3236"/>
      <c r="M3236"/>
      <c r="N3236"/>
      <c r="O3236"/>
      <c r="P3236"/>
    </row>
    <row r="3237" spans="2:16" s="13" customFormat="1" ht="15" customHeight="1" x14ac:dyDescent="0.35">
      <c r="B3237" s="126">
        <v>2009</v>
      </c>
      <c r="C3237" s="142"/>
      <c r="D3237" s="128">
        <v>31007</v>
      </c>
      <c r="E3237" s="128">
        <v>214317</v>
      </c>
      <c r="F3237" s="128">
        <v>186424</v>
      </c>
      <c r="G3237" s="128">
        <v>65521</v>
      </c>
      <c r="H3237" s="128" t="s">
        <v>69</v>
      </c>
      <c r="I3237" s="129">
        <v>24.76</v>
      </c>
      <c r="J3237"/>
      <c r="K3237"/>
      <c r="L3237"/>
      <c r="M3237"/>
      <c r="N3237"/>
      <c r="O3237"/>
      <c r="P3237"/>
    </row>
    <row r="3238" spans="2:16" s="13" customFormat="1" ht="15" customHeight="1" x14ac:dyDescent="0.35">
      <c r="B3238" s="126">
        <v>2008</v>
      </c>
      <c r="C3238" s="142"/>
      <c r="D3238" s="128">
        <v>31446</v>
      </c>
      <c r="E3238" s="128">
        <v>535884</v>
      </c>
      <c r="F3238" s="128">
        <v>511598</v>
      </c>
      <c r="G3238" s="128">
        <v>81968</v>
      </c>
      <c r="H3238" s="128" t="s">
        <v>69</v>
      </c>
      <c r="I3238" s="129">
        <v>59.4</v>
      </c>
      <c r="J3238"/>
      <c r="K3238"/>
      <c r="L3238"/>
      <c r="M3238"/>
      <c r="N3238"/>
      <c r="O3238"/>
      <c r="P3238"/>
    </row>
    <row r="3239" spans="2:16" s="13" customFormat="1" ht="15" customHeight="1" x14ac:dyDescent="0.35">
      <c r="B3239" s="310" t="s">
        <v>35</v>
      </c>
      <c r="C3239" s="310"/>
      <c r="D3239" s="311"/>
      <c r="E3239" s="311"/>
      <c r="F3239" s="311"/>
      <c r="G3239" s="311"/>
      <c r="H3239" s="311"/>
      <c r="I3239" s="312"/>
      <c r="J3239"/>
      <c r="K3239"/>
      <c r="L3239"/>
      <c r="M3239"/>
      <c r="N3239"/>
      <c r="O3239"/>
      <c r="P3239"/>
    </row>
    <row r="3240" spans="2:16" ht="15" customHeight="1" x14ac:dyDescent="0.35">
      <c r="B3240" s="123" t="s">
        <v>389</v>
      </c>
      <c r="C3240" s="123"/>
      <c r="D3240" s="132"/>
      <c r="E3240" s="132"/>
      <c r="F3240" s="132"/>
      <c r="G3240" s="132"/>
      <c r="H3240" s="132"/>
      <c r="I3240" s="133"/>
      <c r="J3240"/>
      <c r="K3240"/>
      <c r="L3240"/>
      <c r="M3240"/>
      <c r="N3240"/>
      <c r="O3240"/>
      <c r="P3240"/>
    </row>
    <row r="3241" spans="2:16" ht="15" customHeight="1" x14ac:dyDescent="0.35">
      <c r="B3241" s="142">
        <v>2020</v>
      </c>
      <c r="C3241" s="142"/>
      <c r="D3241" s="128">
        <v>28122</v>
      </c>
      <c r="E3241" s="128">
        <v>6359</v>
      </c>
      <c r="F3241" s="128">
        <v>7412</v>
      </c>
      <c r="G3241" s="128">
        <v>277</v>
      </c>
      <c r="H3241" s="128">
        <v>28</v>
      </c>
      <c r="I3241" s="129">
        <v>5.22</v>
      </c>
      <c r="J3241"/>
      <c r="K3241"/>
      <c r="L3241"/>
      <c r="M3241"/>
      <c r="N3241"/>
      <c r="O3241"/>
      <c r="P3241"/>
    </row>
    <row r="3242" spans="2:16" ht="15" customHeight="1" x14ac:dyDescent="0.35">
      <c r="B3242" s="142">
        <v>2019</v>
      </c>
      <c r="C3242" s="142"/>
      <c r="D3242" s="128">
        <v>29634</v>
      </c>
      <c r="E3242" s="128">
        <v>6487</v>
      </c>
      <c r="F3242" s="128">
        <v>7097</v>
      </c>
      <c r="G3242" s="128">
        <v>222</v>
      </c>
      <c r="H3242" s="128">
        <v>64</v>
      </c>
      <c r="I3242" s="129">
        <v>3.68</v>
      </c>
      <c r="J3242"/>
      <c r="K3242"/>
      <c r="L3242"/>
      <c r="M3242"/>
      <c r="N3242"/>
      <c r="O3242"/>
      <c r="P3242"/>
    </row>
    <row r="3243" spans="2:16" ht="15" customHeight="1" x14ac:dyDescent="0.35">
      <c r="B3243" s="142">
        <v>2018</v>
      </c>
      <c r="C3243" s="142"/>
      <c r="D3243" s="128">
        <v>28707</v>
      </c>
      <c r="E3243" s="128">
        <v>5708</v>
      </c>
      <c r="F3243" s="128">
        <v>6933</v>
      </c>
      <c r="G3243" s="128">
        <v>175</v>
      </c>
      <c r="H3243" s="128">
        <v>88</v>
      </c>
      <c r="I3243" s="129">
        <v>3.39</v>
      </c>
      <c r="J3243"/>
      <c r="K3243"/>
      <c r="L3243"/>
      <c r="M3243"/>
      <c r="N3243"/>
      <c r="O3243"/>
      <c r="P3243"/>
    </row>
    <row r="3244" spans="2:16" ht="15" customHeight="1" x14ac:dyDescent="0.35">
      <c r="B3244" s="142">
        <v>2017</v>
      </c>
      <c r="C3244" s="142"/>
      <c r="D3244" s="128">
        <v>28617</v>
      </c>
      <c r="E3244" s="128">
        <v>5509</v>
      </c>
      <c r="F3244" s="128">
        <v>6166</v>
      </c>
      <c r="G3244" s="128">
        <v>265</v>
      </c>
      <c r="H3244" s="128">
        <v>182</v>
      </c>
      <c r="I3244" s="129">
        <v>3.39</v>
      </c>
      <c r="J3244"/>
      <c r="K3244"/>
      <c r="L3244"/>
      <c r="M3244"/>
      <c r="N3244"/>
      <c r="O3244"/>
      <c r="P3244"/>
    </row>
    <row r="3245" spans="2:16" ht="15" customHeight="1" x14ac:dyDescent="0.35">
      <c r="B3245" s="142">
        <v>2016</v>
      </c>
      <c r="C3245" s="142"/>
      <c r="D3245" s="128">
        <v>26704</v>
      </c>
      <c r="E3245" s="128">
        <v>2956</v>
      </c>
      <c r="F3245" s="128">
        <v>3934</v>
      </c>
      <c r="G3245" s="128">
        <v>151</v>
      </c>
      <c r="H3245" s="128">
        <v>71</v>
      </c>
      <c r="I3245" s="129">
        <v>2.04</v>
      </c>
      <c r="J3245"/>
      <c r="K3245"/>
      <c r="L3245"/>
      <c r="M3245"/>
      <c r="N3245"/>
      <c r="O3245"/>
      <c r="P3245"/>
    </row>
    <row r="3246" spans="2:16" ht="15" customHeight="1" x14ac:dyDescent="0.35">
      <c r="B3246" s="142">
        <v>2015</v>
      </c>
      <c r="C3246" s="142"/>
      <c r="D3246" s="128">
        <v>25047</v>
      </c>
      <c r="E3246" s="128">
        <v>2442</v>
      </c>
      <c r="F3246" s="128">
        <v>2859</v>
      </c>
      <c r="G3246" s="128">
        <v>172</v>
      </c>
      <c r="H3246" s="128">
        <v>154</v>
      </c>
      <c r="I3246" s="129">
        <v>1.86</v>
      </c>
      <c r="J3246"/>
      <c r="K3246"/>
      <c r="L3246"/>
      <c r="M3246"/>
      <c r="N3246"/>
      <c r="O3246"/>
      <c r="P3246"/>
    </row>
    <row r="3247" spans="2:16" ht="15" customHeight="1" x14ac:dyDescent="0.35">
      <c r="B3247" s="142">
        <v>2014</v>
      </c>
      <c r="C3247" s="142"/>
      <c r="D3247" s="128">
        <v>23857</v>
      </c>
      <c r="E3247" s="128">
        <v>2475</v>
      </c>
      <c r="F3247" s="128">
        <v>2738</v>
      </c>
      <c r="G3247" s="128">
        <v>65</v>
      </c>
      <c r="H3247" s="128">
        <v>26</v>
      </c>
      <c r="I3247" s="129">
        <v>1.98</v>
      </c>
      <c r="J3247"/>
      <c r="K3247"/>
      <c r="L3247"/>
      <c r="M3247"/>
      <c r="N3247"/>
      <c r="O3247"/>
      <c r="P3247"/>
    </row>
    <row r="3248" spans="2:16" s="14" customFormat="1" ht="15" customHeight="1" collapsed="1" x14ac:dyDescent="0.35">
      <c r="B3248" s="142">
        <v>2013</v>
      </c>
      <c r="C3248" s="142"/>
      <c r="D3248" s="128">
        <v>23171</v>
      </c>
      <c r="E3248" s="128">
        <v>1989</v>
      </c>
      <c r="F3248" s="128">
        <v>2264</v>
      </c>
      <c r="G3248" s="128">
        <v>37</v>
      </c>
      <c r="H3248" s="128">
        <v>15</v>
      </c>
      <c r="I3248" s="129">
        <v>1.71</v>
      </c>
      <c r="J3248"/>
      <c r="K3248"/>
      <c r="L3248"/>
      <c r="M3248"/>
      <c r="N3248"/>
      <c r="O3248"/>
      <c r="P3248"/>
    </row>
    <row r="3249" spans="2:16" s="14" customFormat="1" ht="15" customHeight="1" x14ac:dyDescent="0.35">
      <c r="B3249" s="126">
        <v>2012</v>
      </c>
      <c r="C3249" s="142"/>
      <c r="D3249" s="128">
        <v>23696</v>
      </c>
      <c r="E3249" s="128">
        <v>1688</v>
      </c>
      <c r="F3249" s="128">
        <v>1831</v>
      </c>
      <c r="G3249" s="128">
        <v>145</v>
      </c>
      <c r="H3249" s="128">
        <v>119</v>
      </c>
      <c r="I3249" s="129">
        <v>1.37</v>
      </c>
      <c r="J3249"/>
      <c r="K3249"/>
      <c r="L3249"/>
      <c r="M3249"/>
      <c r="N3249"/>
      <c r="O3249"/>
      <c r="P3249"/>
    </row>
    <row r="3250" spans="2:16" s="14" customFormat="1" ht="15" customHeight="1" x14ac:dyDescent="0.35">
      <c r="B3250" s="126">
        <v>2011</v>
      </c>
      <c r="C3250" s="142"/>
      <c r="D3250" s="128">
        <v>25183</v>
      </c>
      <c r="E3250" s="128">
        <v>2152</v>
      </c>
      <c r="F3250" s="128">
        <v>2485</v>
      </c>
      <c r="G3250" s="128">
        <v>86</v>
      </c>
      <c r="H3250" s="128">
        <v>51</v>
      </c>
      <c r="I3250" s="129">
        <v>1.62</v>
      </c>
      <c r="J3250"/>
      <c r="K3250"/>
      <c r="L3250"/>
      <c r="M3250"/>
      <c r="N3250"/>
      <c r="O3250"/>
      <c r="P3250"/>
    </row>
    <row r="3251" spans="2:16" s="14" customFormat="1" ht="15" customHeight="1" x14ac:dyDescent="0.35">
      <c r="B3251" s="126">
        <v>2010</v>
      </c>
      <c r="C3251" s="142"/>
      <c r="D3251" s="128">
        <v>25077</v>
      </c>
      <c r="E3251" s="128">
        <v>2797</v>
      </c>
      <c r="F3251" s="128">
        <v>3187</v>
      </c>
      <c r="G3251" s="128">
        <v>39</v>
      </c>
      <c r="H3251" s="128">
        <v>20</v>
      </c>
      <c r="I3251" s="129">
        <v>1.85</v>
      </c>
      <c r="J3251"/>
      <c r="K3251"/>
      <c r="L3251"/>
      <c r="M3251"/>
      <c r="N3251"/>
      <c r="O3251"/>
      <c r="P3251"/>
    </row>
    <row r="3252" spans="2:16" ht="15" customHeight="1" x14ac:dyDescent="0.35">
      <c r="B3252" s="126">
        <v>2009</v>
      </c>
      <c r="C3252" s="142"/>
      <c r="D3252" s="128">
        <v>26818</v>
      </c>
      <c r="E3252" s="128">
        <v>2628</v>
      </c>
      <c r="F3252" s="128">
        <v>3308</v>
      </c>
      <c r="G3252" s="128">
        <v>14</v>
      </c>
      <c r="H3252" s="128" t="s">
        <v>69</v>
      </c>
      <c r="I3252" s="129">
        <v>1.56</v>
      </c>
      <c r="J3252"/>
      <c r="K3252"/>
      <c r="L3252"/>
      <c r="M3252"/>
      <c r="N3252"/>
      <c r="O3252"/>
      <c r="P3252"/>
    </row>
    <row r="3253" spans="2:16" ht="15" customHeight="1" x14ac:dyDescent="0.35">
      <c r="B3253" s="126">
        <v>2008</v>
      </c>
      <c r="C3253" s="142"/>
      <c r="D3253" s="128">
        <v>27449</v>
      </c>
      <c r="E3253" s="128">
        <v>3073</v>
      </c>
      <c r="F3253" s="128">
        <v>4018</v>
      </c>
      <c r="G3253" s="128">
        <v>46</v>
      </c>
      <c r="H3253" s="128" t="s">
        <v>69</v>
      </c>
      <c r="I3253" s="129">
        <v>1.69</v>
      </c>
      <c r="J3253"/>
      <c r="K3253"/>
      <c r="L3253"/>
      <c r="M3253"/>
      <c r="N3253"/>
      <c r="O3253"/>
      <c r="P3253"/>
    </row>
    <row r="3254" spans="2:16" ht="15" customHeight="1" x14ac:dyDescent="0.35">
      <c r="B3254" s="123" t="s">
        <v>390</v>
      </c>
      <c r="C3254" s="123"/>
      <c r="D3254" s="132"/>
      <c r="E3254" s="132"/>
      <c r="F3254" s="132"/>
      <c r="G3254" s="132"/>
      <c r="H3254" s="132"/>
      <c r="I3254" s="133"/>
      <c r="J3254"/>
      <c r="K3254"/>
      <c r="L3254"/>
      <c r="M3254"/>
      <c r="N3254"/>
      <c r="O3254"/>
      <c r="P3254"/>
    </row>
    <row r="3255" spans="2:16" ht="15" customHeight="1" x14ac:dyDescent="0.35">
      <c r="B3255" s="142">
        <v>2020</v>
      </c>
      <c r="C3255" s="142"/>
      <c r="D3255" s="128">
        <v>8991</v>
      </c>
      <c r="E3255" s="128">
        <v>439389</v>
      </c>
      <c r="F3255" s="128">
        <v>326063</v>
      </c>
      <c r="G3255" s="128">
        <v>235643</v>
      </c>
      <c r="H3255" s="128">
        <v>15740</v>
      </c>
      <c r="I3255" s="129">
        <v>51.56</v>
      </c>
      <c r="J3255"/>
      <c r="K3255"/>
      <c r="L3255"/>
      <c r="M3255"/>
      <c r="N3255"/>
      <c r="O3255"/>
      <c r="P3255"/>
    </row>
    <row r="3256" spans="2:16" ht="15" customHeight="1" x14ac:dyDescent="0.35">
      <c r="B3256" s="142">
        <v>2019</v>
      </c>
      <c r="C3256" s="142"/>
      <c r="D3256" s="128">
        <v>8653</v>
      </c>
      <c r="E3256" s="128">
        <v>344276</v>
      </c>
      <c r="F3256" s="128">
        <v>354739</v>
      </c>
      <c r="G3256" s="128">
        <v>153419</v>
      </c>
      <c r="H3256" s="128">
        <v>11500</v>
      </c>
      <c r="I3256" s="129">
        <v>25.61</v>
      </c>
      <c r="J3256"/>
      <c r="K3256"/>
      <c r="L3256"/>
      <c r="M3256"/>
      <c r="N3256"/>
      <c r="O3256"/>
      <c r="P3256"/>
    </row>
    <row r="3257" spans="2:16" ht="15" customHeight="1" x14ac:dyDescent="0.35">
      <c r="B3257" s="142">
        <v>2018</v>
      </c>
      <c r="C3257" s="142"/>
      <c r="D3257" s="128">
        <v>7982</v>
      </c>
      <c r="E3257" s="128">
        <v>391562</v>
      </c>
      <c r="F3257" s="128">
        <v>297935</v>
      </c>
      <c r="G3257" s="128">
        <v>176410</v>
      </c>
      <c r="H3257" s="128">
        <v>16359</v>
      </c>
      <c r="I3257" s="129">
        <v>32.24</v>
      </c>
      <c r="J3257"/>
      <c r="K3257"/>
      <c r="L3257"/>
      <c r="M3257"/>
      <c r="N3257"/>
      <c r="O3257"/>
      <c r="P3257"/>
    </row>
    <row r="3258" spans="2:16" ht="15" customHeight="1" x14ac:dyDescent="0.35">
      <c r="B3258" s="142">
        <v>2017</v>
      </c>
      <c r="C3258" s="142"/>
      <c r="D3258" s="128">
        <v>7125</v>
      </c>
      <c r="E3258" s="128">
        <v>390528</v>
      </c>
      <c r="F3258" s="128">
        <v>272609</v>
      </c>
      <c r="G3258" s="128">
        <v>229817</v>
      </c>
      <c r="H3258" s="128">
        <v>7885</v>
      </c>
      <c r="I3258" s="129">
        <v>33.47</v>
      </c>
      <c r="J3258"/>
      <c r="K3258"/>
      <c r="L3258"/>
      <c r="M3258"/>
      <c r="N3258"/>
      <c r="O3258"/>
      <c r="P3258"/>
    </row>
    <row r="3259" spans="2:16" ht="15" customHeight="1" x14ac:dyDescent="0.35">
      <c r="B3259" s="142">
        <v>2016</v>
      </c>
      <c r="C3259" s="142"/>
      <c r="D3259" s="128">
        <v>6111</v>
      </c>
      <c r="E3259" s="128">
        <v>400283</v>
      </c>
      <c r="F3259" s="128">
        <v>304656</v>
      </c>
      <c r="G3259" s="128">
        <v>202835</v>
      </c>
      <c r="H3259" s="128">
        <v>4534</v>
      </c>
      <c r="I3259" s="129">
        <v>44.81</v>
      </c>
      <c r="J3259"/>
      <c r="K3259"/>
      <c r="L3259"/>
      <c r="M3259"/>
      <c r="N3259"/>
      <c r="O3259"/>
      <c r="P3259"/>
    </row>
    <row r="3260" spans="2:16" s="14" customFormat="1" ht="15" customHeight="1" collapsed="1" x14ac:dyDescent="0.35">
      <c r="B3260" s="142">
        <v>2015</v>
      </c>
      <c r="C3260" s="142"/>
      <c r="D3260" s="128">
        <v>5424</v>
      </c>
      <c r="E3260" s="128">
        <v>247783</v>
      </c>
      <c r="F3260" s="128">
        <v>194241</v>
      </c>
      <c r="G3260" s="128">
        <v>141838</v>
      </c>
      <c r="H3260" s="128">
        <v>3710</v>
      </c>
      <c r="I3260" s="129">
        <v>29.54</v>
      </c>
      <c r="J3260"/>
      <c r="K3260"/>
      <c r="L3260"/>
      <c r="M3260"/>
      <c r="N3260"/>
      <c r="O3260"/>
      <c r="P3260"/>
    </row>
    <row r="3261" spans="2:16" s="14" customFormat="1" ht="15" customHeight="1" x14ac:dyDescent="0.35">
      <c r="B3261" s="142">
        <v>2014</v>
      </c>
      <c r="C3261" s="142"/>
      <c r="D3261" s="128">
        <v>4987</v>
      </c>
      <c r="E3261" s="128">
        <v>185702</v>
      </c>
      <c r="F3261" s="128">
        <v>171038</v>
      </c>
      <c r="G3261" s="128">
        <v>85850</v>
      </c>
      <c r="H3261" s="128">
        <v>2686</v>
      </c>
      <c r="I3261" s="129">
        <v>27.32</v>
      </c>
      <c r="J3261"/>
      <c r="K3261"/>
      <c r="L3261"/>
      <c r="M3261"/>
      <c r="N3261"/>
      <c r="O3261"/>
      <c r="P3261"/>
    </row>
    <row r="3262" spans="2:16" s="14" customFormat="1" ht="15" customHeight="1" x14ac:dyDescent="0.35">
      <c r="B3262" s="142">
        <v>2013</v>
      </c>
      <c r="C3262" s="142"/>
      <c r="D3262" s="128">
        <v>4727</v>
      </c>
      <c r="E3262" s="128">
        <v>185688</v>
      </c>
      <c r="F3262" s="128">
        <v>160881</v>
      </c>
      <c r="G3262" s="128">
        <v>139168</v>
      </c>
      <c r="H3262" s="128">
        <v>5726</v>
      </c>
      <c r="I3262" s="129">
        <v>27.36</v>
      </c>
      <c r="J3262"/>
      <c r="K3262"/>
      <c r="L3262"/>
      <c r="M3262"/>
      <c r="N3262"/>
      <c r="O3262"/>
      <c r="P3262"/>
    </row>
    <row r="3263" spans="2:16" s="14" customFormat="1" ht="15" customHeight="1" x14ac:dyDescent="0.35">
      <c r="B3263" s="126">
        <v>2012</v>
      </c>
      <c r="C3263" s="142"/>
      <c r="D3263" s="128">
        <v>4547</v>
      </c>
      <c r="E3263" s="128">
        <v>276512</v>
      </c>
      <c r="F3263" s="128">
        <v>181751</v>
      </c>
      <c r="G3263" s="128">
        <v>156606</v>
      </c>
      <c r="H3263" s="128">
        <v>2839</v>
      </c>
      <c r="I3263" s="129">
        <v>43.89</v>
      </c>
      <c r="J3263"/>
      <c r="K3263"/>
      <c r="L3263"/>
      <c r="M3263"/>
      <c r="N3263"/>
      <c r="O3263"/>
      <c r="P3263"/>
    </row>
    <row r="3264" spans="2:16" ht="15" customHeight="1" x14ac:dyDescent="0.35">
      <c r="B3264" s="126">
        <v>2011</v>
      </c>
      <c r="C3264" s="142"/>
      <c r="D3264" s="128">
        <v>4443</v>
      </c>
      <c r="E3264" s="128">
        <v>257313</v>
      </c>
      <c r="F3264" s="128">
        <v>164724</v>
      </c>
      <c r="G3264" s="128">
        <v>140492</v>
      </c>
      <c r="H3264" s="128">
        <v>5100</v>
      </c>
      <c r="I3264" s="129">
        <v>35.71</v>
      </c>
      <c r="J3264"/>
      <c r="K3264"/>
      <c r="L3264"/>
      <c r="M3264"/>
      <c r="N3264"/>
      <c r="O3264"/>
      <c r="P3264"/>
    </row>
    <row r="3265" spans="2:16" ht="15" customHeight="1" x14ac:dyDescent="0.35">
      <c r="B3265" s="126">
        <v>2010</v>
      </c>
      <c r="C3265" s="142"/>
      <c r="D3265" s="128">
        <v>4269</v>
      </c>
      <c r="E3265" s="128">
        <v>334865</v>
      </c>
      <c r="F3265" s="128">
        <v>207769</v>
      </c>
      <c r="G3265" s="128">
        <v>188999</v>
      </c>
      <c r="H3265" s="128">
        <v>4861</v>
      </c>
      <c r="I3265" s="129">
        <v>47.86</v>
      </c>
      <c r="J3265"/>
      <c r="K3265"/>
      <c r="L3265"/>
      <c r="M3265"/>
      <c r="N3265"/>
      <c r="O3265"/>
      <c r="P3265"/>
    </row>
    <row r="3266" spans="2:16" ht="15" customHeight="1" x14ac:dyDescent="0.35">
      <c r="B3266" s="126">
        <v>2009</v>
      </c>
      <c r="C3266" s="142"/>
      <c r="D3266" s="128">
        <v>4189</v>
      </c>
      <c r="E3266" s="128">
        <v>211689</v>
      </c>
      <c r="F3266" s="128">
        <v>183115</v>
      </c>
      <c r="G3266" s="128">
        <v>65507</v>
      </c>
      <c r="H3266" s="128" t="s">
        <v>69</v>
      </c>
      <c r="I3266" s="129">
        <v>30.38</v>
      </c>
      <c r="J3266"/>
      <c r="K3266"/>
      <c r="L3266"/>
      <c r="M3266"/>
      <c r="N3266"/>
      <c r="O3266"/>
      <c r="P3266"/>
    </row>
    <row r="3267" spans="2:16" ht="15" customHeight="1" x14ac:dyDescent="0.35">
      <c r="B3267" s="126">
        <v>2008</v>
      </c>
      <c r="C3267" s="142"/>
      <c r="D3267" s="128">
        <v>3997</v>
      </c>
      <c r="E3267" s="128">
        <v>532811</v>
      </c>
      <c r="F3267" s="128">
        <v>507579</v>
      </c>
      <c r="G3267" s="128">
        <v>81922</v>
      </c>
      <c r="H3267" s="128" t="s">
        <v>69</v>
      </c>
      <c r="I3267" s="129">
        <v>74</v>
      </c>
      <c r="J3267"/>
      <c r="K3267"/>
      <c r="L3267"/>
      <c r="M3267"/>
      <c r="N3267"/>
      <c r="O3267"/>
      <c r="P3267"/>
    </row>
    <row r="3268" spans="2:16" ht="15" customHeight="1" x14ac:dyDescent="0.35">
      <c r="B3268" s="310" t="s">
        <v>11</v>
      </c>
      <c r="C3268" s="310"/>
      <c r="D3268" s="311"/>
      <c r="E3268" s="311"/>
      <c r="F3268" s="311"/>
      <c r="G3268" s="311"/>
      <c r="H3268" s="311"/>
      <c r="I3268" s="312"/>
      <c r="J3268"/>
      <c r="K3268"/>
      <c r="L3268"/>
      <c r="M3268"/>
      <c r="N3268"/>
      <c r="O3268"/>
      <c r="P3268"/>
    </row>
    <row r="3269" spans="2:16" s="14" customFormat="1" ht="15" customHeight="1" collapsed="1" x14ac:dyDescent="0.35">
      <c r="B3269" s="123" t="s">
        <v>391</v>
      </c>
      <c r="C3269" s="123"/>
      <c r="D3269" s="132"/>
      <c r="E3269" s="132"/>
      <c r="F3269" s="132"/>
      <c r="G3269" s="132"/>
      <c r="H3269" s="132"/>
      <c r="I3269" s="133"/>
      <c r="J3269"/>
      <c r="K3269"/>
      <c r="L3269"/>
      <c r="M3269"/>
      <c r="N3269"/>
      <c r="O3269"/>
      <c r="P3269"/>
    </row>
    <row r="3270" spans="2:16" s="14" customFormat="1" ht="15" customHeight="1" x14ac:dyDescent="0.35">
      <c r="B3270" s="142">
        <v>2020</v>
      </c>
      <c r="C3270" s="142"/>
      <c r="D3270" s="128">
        <v>37100</v>
      </c>
      <c r="E3270" s="128">
        <v>308647</v>
      </c>
      <c r="F3270" s="128">
        <v>303931</v>
      </c>
      <c r="G3270" s="128">
        <v>59455</v>
      </c>
      <c r="H3270" s="128">
        <v>13377</v>
      </c>
      <c r="I3270" s="129">
        <v>44.55</v>
      </c>
      <c r="J3270"/>
      <c r="K3270"/>
      <c r="L3270"/>
      <c r="M3270"/>
      <c r="N3270"/>
      <c r="O3270"/>
      <c r="P3270"/>
    </row>
    <row r="3271" spans="2:16" s="14" customFormat="1" ht="15" customHeight="1" x14ac:dyDescent="0.35">
      <c r="B3271" s="142">
        <v>2019</v>
      </c>
      <c r="C3271" s="142"/>
      <c r="D3271" s="128">
        <v>38272</v>
      </c>
      <c r="E3271" s="128">
        <v>247612</v>
      </c>
      <c r="F3271" s="128">
        <v>314699</v>
      </c>
      <c r="G3271" s="128">
        <v>37428</v>
      </c>
      <c r="H3271" s="128">
        <v>3602</v>
      </c>
      <c r="I3271" s="129">
        <v>27.13</v>
      </c>
      <c r="J3271"/>
      <c r="K3271"/>
      <c r="L3271"/>
      <c r="M3271"/>
      <c r="N3271"/>
      <c r="O3271"/>
      <c r="P3271"/>
    </row>
    <row r="3272" spans="2:16" s="14" customFormat="1" ht="15" customHeight="1" x14ac:dyDescent="0.35">
      <c r="B3272" s="142">
        <v>2018</v>
      </c>
      <c r="C3272" s="142"/>
      <c r="D3272" s="128">
        <v>36675</v>
      </c>
      <c r="E3272" s="128">
        <v>253985</v>
      </c>
      <c r="F3272" s="128">
        <v>258202</v>
      </c>
      <c r="G3272" s="128">
        <v>55365</v>
      </c>
      <c r="H3272" s="128">
        <v>10793</v>
      </c>
      <c r="I3272" s="129">
        <v>31.81</v>
      </c>
      <c r="J3272"/>
      <c r="K3272"/>
      <c r="L3272"/>
      <c r="M3272"/>
      <c r="N3272"/>
      <c r="O3272"/>
      <c r="P3272"/>
    </row>
    <row r="3273" spans="2:16" s="14" customFormat="1" ht="15" customHeight="1" x14ac:dyDescent="0.35">
      <c r="B3273" s="142">
        <v>2017</v>
      </c>
      <c r="C3273" s="142"/>
      <c r="D3273" s="128">
        <v>35730</v>
      </c>
      <c r="E3273" s="128">
        <v>219655</v>
      </c>
      <c r="F3273" s="128">
        <v>242332</v>
      </c>
      <c r="G3273" s="128">
        <v>48792</v>
      </c>
      <c r="H3273" s="128">
        <v>4898</v>
      </c>
      <c r="I3273" s="129">
        <v>28.76</v>
      </c>
      <c r="J3273"/>
      <c r="K3273"/>
      <c r="L3273"/>
      <c r="M3273"/>
      <c r="N3273"/>
      <c r="O3273"/>
      <c r="P3273"/>
    </row>
    <row r="3274" spans="2:16" s="14" customFormat="1" ht="15" customHeight="1" x14ac:dyDescent="0.35">
      <c r="B3274" s="142">
        <v>2016</v>
      </c>
      <c r="C3274" s="142"/>
      <c r="D3274" s="128">
        <v>32805</v>
      </c>
      <c r="E3274" s="128">
        <v>289640</v>
      </c>
      <c r="F3274" s="128">
        <v>284011</v>
      </c>
      <c r="G3274" s="128">
        <v>102939</v>
      </c>
      <c r="H3274" s="128">
        <v>1593</v>
      </c>
      <c r="I3274" s="129">
        <v>44.28</v>
      </c>
      <c r="J3274"/>
      <c r="K3274"/>
      <c r="L3274"/>
      <c r="M3274"/>
      <c r="N3274"/>
      <c r="O3274"/>
      <c r="P3274"/>
    </row>
    <row r="3275" spans="2:16" s="14" customFormat="1" ht="15" customHeight="1" x14ac:dyDescent="0.35">
      <c r="B3275" s="142">
        <v>2015</v>
      </c>
      <c r="C3275" s="142"/>
      <c r="D3275" s="128">
        <v>30462</v>
      </c>
      <c r="E3275" s="128">
        <v>156960</v>
      </c>
      <c r="F3275" s="128">
        <v>166264</v>
      </c>
      <c r="G3275" s="128">
        <v>36339</v>
      </c>
      <c r="H3275" s="128">
        <v>1361</v>
      </c>
      <c r="I3275" s="129">
        <v>24.51</v>
      </c>
      <c r="J3275"/>
      <c r="K3275"/>
      <c r="L3275"/>
      <c r="M3275"/>
      <c r="N3275"/>
      <c r="O3275"/>
      <c r="P3275"/>
    </row>
    <row r="3276" spans="2:16" ht="15" customHeight="1" x14ac:dyDescent="0.35">
      <c r="B3276" s="142">
        <v>2014</v>
      </c>
      <c r="C3276" s="142"/>
      <c r="D3276" s="128">
        <v>28837</v>
      </c>
      <c r="E3276" s="128">
        <v>140360</v>
      </c>
      <c r="F3276" s="128">
        <v>152620</v>
      </c>
      <c r="G3276" s="128">
        <v>44913</v>
      </c>
      <c r="H3276" s="128">
        <v>2476</v>
      </c>
      <c r="I3276" s="129">
        <v>22.94</v>
      </c>
      <c r="J3276"/>
      <c r="K3276"/>
      <c r="L3276"/>
      <c r="M3276"/>
      <c r="N3276"/>
      <c r="O3276"/>
      <c r="P3276"/>
    </row>
    <row r="3277" spans="2:16" ht="15" customHeight="1" x14ac:dyDescent="0.35">
      <c r="B3277" s="142">
        <v>2013</v>
      </c>
      <c r="C3277" s="142"/>
      <c r="D3277" s="128">
        <v>27888</v>
      </c>
      <c r="E3277" s="128">
        <v>147603</v>
      </c>
      <c r="F3277" s="128">
        <v>123383</v>
      </c>
      <c r="G3277" s="128">
        <v>91456</v>
      </c>
      <c r="H3277" s="128">
        <v>4506</v>
      </c>
      <c r="I3277" s="129">
        <v>27.36</v>
      </c>
      <c r="J3277"/>
      <c r="K3277"/>
      <c r="L3277"/>
      <c r="M3277"/>
      <c r="N3277"/>
      <c r="O3277"/>
      <c r="P3277"/>
    </row>
    <row r="3278" spans="2:16" ht="15" customHeight="1" x14ac:dyDescent="0.35">
      <c r="B3278" s="126">
        <v>2012</v>
      </c>
      <c r="C3278" s="142"/>
      <c r="D3278" s="128">
        <v>28237</v>
      </c>
      <c r="E3278" s="128">
        <v>268456</v>
      </c>
      <c r="F3278" s="128">
        <v>173559</v>
      </c>
      <c r="G3278" s="128">
        <v>156517</v>
      </c>
      <c r="H3278" s="128">
        <v>2724</v>
      </c>
      <c r="I3278" s="129">
        <v>44.11</v>
      </c>
      <c r="J3278"/>
      <c r="K3278"/>
      <c r="L3278"/>
      <c r="M3278"/>
      <c r="N3278"/>
      <c r="O3278"/>
      <c r="P3278"/>
    </row>
    <row r="3279" spans="2:16" ht="15" customHeight="1" x14ac:dyDescent="0.35">
      <c r="B3279" s="126">
        <v>2011</v>
      </c>
      <c r="C3279" s="142"/>
      <c r="D3279" s="128">
        <v>29617</v>
      </c>
      <c r="E3279" s="128">
        <v>186261</v>
      </c>
      <c r="F3279" s="128">
        <v>148365</v>
      </c>
      <c r="G3279" s="128">
        <v>80844</v>
      </c>
      <c r="H3279" s="128">
        <v>4716</v>
      </c>
      <c r="I3279" s="129">
        <v>33.200000000000003</v>
      </c>
      <c r="J3279"/>
      <c r="K3279"/>
      <c r="L3279"/>
      <c r="M3279"/>
      <c r="N3279"/>
      <c r="O3279"/>
      <c r="P3279"/>
    </row>
    <row r="3280" spans="2:16" ht="15" customHeight="1" x14ac:dyDescent="0.35">
      <c r="B3280" s="126">
        <v>2010</v>
      </c>
      <c r="C3280" s="142"/>
      <c r="D3280" s="128">
        <v>29337</v>
      </c>
      <c r="E3280" s="128">
        <v>237016</v>
      </c>
      <c r="F3280" s="128">
        <v>194582</v>
      </c>
      <c r="G3280" s="128">
        <v>82766</v>
      </c>
      <c r="H3280" s="128">
        <v>4459</v>
      </c>
      <c r="I3280" s="129">
        <v>41.32</v>
      </c>
      <c r="J3280"/>
      <c r="K3280"/>
      <c r="L3280"/>
      <c r="M3280"/>
      <c r="N3280"/>
      <c r="O3280"/>
      <c r="P3280"/>
    </row>
    <row r="3281" spans="2:16" s="13" customFormat="1" ht="15" customHeight="1" collapsed="1" x14ac:dyDescent="0.35">
      <c r="B3281" s="126">
        <v>2009</v>
      </c>
      <c r="C3281" s="142"/>
      <c r="D3281" s="128">
        <v>30997</v>
      </c>
      <c r="E3281" s="128">
        <v>166635</v>
      </c>
      <c r="F3281" s="128">
        <v>142309</v>
      </c>
      <c r="G3281" s="128">
        <v>61071</v>
      </c>
      <c r="H3281" s="128" t="s">
        <v>69</v>
      </c>
      <c r="I3281" s="129">
        <v>26.39</v>
      </c>
      <c r="J3281"/>
      <c r="K3281"/>
      <c r="L3281"/>
      <c r="M3281"/>
      <c r="N3281"/>
      <c r="O3281"/>
      <c r="P3281"/>
    </row>
    <row r="3282" spans="2:16" s="13" customFormat="1" ht="15" customHeight="1" x14ac:dyDescent="0.35">
      <c r="B3282" s="126">
        <v>2008</v>
      </c>
      <c r="C3282" s="142"/>
      <c r="D3282" s="128">
        <v>31437</v>
      </c>
      <c r="E3282" s="128">
        <v>463461</v>
      </c>
      <c r="F3282" s="128">
        <v>436600</v>
      </c>
      <c r="G3282" s="128">
        <v>81859</v>
      </c>
      <c r="H3282" s="128" t="s">
        <v>69</v>
      </c>
      <c r="I3282" s="129">
        <v>70.59</v>
      </c>
      <c r="J3282"/>
      <c r="K3282"/>
      <c r="L3282"/>
      <c r="M3282"/>
      <c r="N3282"/>
      <c r="O3282"/>
      <c r="P3282"/>
    </row>
    <row r="3283" spans="2:16" s="13" customFormat="1" ht="15" customHeight="1" x14ac:dyDescent="0.35">
      <c r="B3283" s="127" t="s">
        <v>392</v>
      </c>
      <c r="C3283" s="127"/>
      <c r="D3283" s="134"/>
      <c r="E3283" s="134"/>
      <c r="F3283" s="134"/>
      <c r="G3283" s="134"/>
      <c r="H3283" s="134"/>
      <c r="I3283" s="135"/>
      <c r="J3283"/>
      <c r="K3283"/>
      <c r="L3283"/>
      <c r="M3283"/>
      <c r="N3283"/>
      <c r="O3283"/>
      <c r="P3283"/>
    </row>
    <row r="3284" spans="2:16" s="13" customFormat="1" ht="15" customHeight="1" x14ac:dyDescent="0.35">
      <c r="B3284" s="142">
        <v>2020</v>
      </c>
      <c r="C3284" s="142"/>
      <c r="D3284" s="128">
        <v>36664</v>
      </c>
      <c r="E3284" s="128">
        <v>96385</v>
      </c>
      <c r="F3284" s="128">
        <v>116094</v>
      </c>
      <c r="G3284" s="128">
        <v>6824</v>
      </c>
      <c r="H3284" s="128">
        <v>597</v>
      </c>
      <c r="I3284" s="129">
        <v>35.25</v>
      </c>
      <c r="J3284"/>
      <c r="K3284"/>
      <c r="L3284"/>
      <c r="M3284"/>
      <c r="N3284"/>
      <c r="O3284"/>
      <c r="P3284"/>
    </row>
    <row r="3285" spans="2:16" s="13" customFormat="1" ht="15" customHeight="1" x14ac:dyDescent="0.35">
      <c r="B3285" s="142">
        <v>2019</v>
      </c>
      <c r="C3285" s="142"/>
      <c r="D3285" s="128">
        <v>37816</v>
      </c>
      <c r="E3285" s="128">
        <v>148678</v>
      </c>
      <c r="F3285" s="128">
        <v>173026</v>
      </c>
      <c r="G3285" s="128">
        <v>4170</v>
      </c>
      <c r="H3285" s="128">
        <v>1295</v>
      </c>
      <c r="I3285" s="129">
        <v>37.369999999999997</v>
      </c>
      <c r="J3285"/>
      <c r="K3285"/>
      <c r="L3285"/>
      <c r="M3285"/>
      <c r="N3285"/>
      <c r="O3285"/>
      <c r="P3285"/>
    </row>
    <row r="3286" spans="2:16" s="13" customFormat="1" ht="15" customHeight="1" x14ac:dyDescent="0.35">
      <c r="B3286" s="142">
        <v>2018</v>
      </c>
      <c r="C3286" s="142"/>
      <c r="D3286" s="128">
        <v>36257</v>
      </c>
      <c r="E3286" s="128">
        <v>122417</v>
      </c>
      <c r="F3286" s="128">
        <v>144404</v>
      </c>
      <c r="G3286" s="128">
        <v>3355</v>
      </c>
      <c r="H3286" s="128">
        <v>936</v>
      </c>
      <c r="I3286" s="129">
        <v>34.840000000000003</v>
      </c>
      <c r="J3286"/>
      <c r="K3286"/>
      <c r="L3286"/>
      <c r="M3286"/>
      <c r="N3286"/>
      <c r="O3286"/>
      <c r="P3286"/>
    </row>
    <row r="3287" spans="2:16" s="13" customFormat="1" ht="15" customHeight="1" x14ac:dyDescent="0.35">
      <c r="B3287" s="142">
        <v>2017</v>
      </c>
      <c r="C3287" s="142"/>
      <c r="D3287" s="128">
        <v>35336</v>
      </c>
      <c r="E3287" s="128">
        <v>83203</v>
      </c>
      <c r="F3287" s="128">
        <v>112303</v>
      </c>
      <c r="G3287" s="128">
        <v>2803</v>
      </c>
      <c r="H3287" s="128">
        <v>1074</v>
      </c>
      <c r="I3287" s="129">
        <v>25.93</v>
      </c>
      <c r="J3287"/>
      <c r="K3287"/>
      <c r="L3287"/>
      <c r="M3287"/>
      <c r="N3287"/>
      <c r="O3287"/>
      <c r="P3287"/>
    </row>
    <row r="3288" spans="2:16" ht="15" customHeight="1" x14ac:dyDescent="0.35">
      <c r="B3288" s="142">
        <v>2016</v>
      </c>
      <c r="C3288" s="142"/>
      <c r="D3288" s="128">
        <v>32470</v>
      </c>
      <c r="E3288" s="128">
        <v>91443</v>
      </c>
      <c r="F3288" s="128">
        <v>111947</v>
      </c>
      <c r="G3288" s="128">
        <v>2743</v>
      </c>
      <c r="H3288" s="128">
        <v>841</v>
      </c>
      <c r="I3288" s="129">
        <v>32.299999999999997</v>
      </c>
      <c r="J3288"/>
      <c r="K3288"/>
      <c r="L3288"/>
      <c r="M3288"/>
      <c r="N3288"/>
      <c r="O3288"/>
      <c r="P3288"/>
    </row>
    <row r="3289" spans="2:16" ht="15" customHeight="1" x14ac:dyDescent="0.35">
      <c r="B3289" s="142">
        <v>2015</v>
      </c>
      <c r="C3289" s="142"/>
      <c r="D3289" s="128">
        <v>30159</v>
      </c>
      <c r="E3289" s="128">
        <v>75776</v>
      </c>
      <c r="F3289" s="128">
        <v>96158</v>
      </c>
      <c r="G3289" s="128">
        <v>3788</v>
      </c>
      <c r="H3289" s="128">
        <v>872</v>
      </c>
      <c r="I3289" s="129">
        <v>30.65</v>
      </c>
      <c r="J3289"/>
      <c r="K3289"/>
      <c r="L3289"/>
      <c r="M3289"/>
      <c r="N3289"/>
      <c r="O3289"/>
      <c r="P3289"/>
    </row>
    <row r="3290" spans="2:16" ht="15" customHeight="1" x14ac:dyDescent="0.35">
      <c r="B3290" s="142">
        <v>2014</v>
      </c>
      <c r="C3290" s="142"/>
      <c r="D3290" s="128">
        <v>28555</v>
      </c>
      <c r="E3290" s="128">
        <v>61638</v>
      </c>
      <c r="F3290" s="128">
        <v>77206</v>
      </c>
      <c r="G3290" s="128">
        <v>1351</v>
      </c>
      <c r="H3290" s="128">
        <v>681</v>
      </c>
      <c r="I3290" s="129">
        <v>28.17</v>
      </c>
      <c r="J3290"/>
      <c r="K3290"/>
      <c r="L3290"/>
      <c r="M3290"/>
      <c r="N3290"/>
      <c r="O3290"/>
      <c r="P3290"/>
    </row>
    <row r="3291" spans="2:16" ht="15" customHeight="1" x14ac:dyDescent="0.35">
      <c r="B3291" s="142">
        <v>2013</v>
      </c>
      <c r="C3291" s="142"/>
      <c r="D3291" s="128">
        <v>27637</v>
      </c>
      <c r="E3291" s="128">
        <v>54293</v>
      </c>
      <c r="F3291" s="128">
        <v>63216</v>
      </c>
      <c r="G3291" s="128">
        <v>5687</v>
      </c>
      <c r="H3291" s="128">
        <v>1106</v>
      </c>
      <c r="I3291" s="129">
        <v>26.9</v>
      </c>
      <c r="J3291"/>
      <c r="K3291"/>
      <c r="L3291"/>
      <c r="M3291"/>
      <c r="N3291"/>
      <c r="O3291"/>
      <c r="P3291"/>
    </row>
    <row r="3292" spans="2:16" ht="15" customHeight="1" x14ac:dyDescent="0.35">
      <c r="B3292" s="126">
        <v>2012</v>
      </c>
      <c r="C3292" s="142"/>
      <c r="D3292" s="128">
        <v>27992</v>
      </c>
      <c r="E3292" s="128">
        <v>38696</v>
      </c>
      <c r="F3292" s="128">
        <v>60671</v>
      </c>
      <c r="G3292" s="128">
        <v>1549</v>
      </c>
      <c r="H3292" s="128">
        <v>593</v>
      </c>
      <c r="I3292" s="129">
        <v>19.739999999999998</v>
      </c>
      <c r="J3292"/>
      <c r="K3292"/>
      <c r="L3292"/>
      <c r="M3292"/>
      <c r="N3292"/>
      <c r="O3292"/>
      <c r="P3292"/>
    </row>
    <row r="3293" spans="2:16" s="11" customFormat="1" ht="15" customHeight="1" x14ac:dyDescent="0.35">
      <c r="B3293" s="126">
        <v>2011</v>
      </c>
      <c r="C3293" s="142"/>
      <c r="D3293" s="128">
        <v>29377</v>
      </c>
      <c r="E3293" s="128">
        <v>51006</v>
      </c>
      <c r="F3293" s="128">
        <v>62816</v>
      </c>
      <c r="G3293" s="128">
        <v>1906</v>
      </c>
      <c r="H3293" s="128">
        <v>765</v>
      </c>
      <c r="I3293" s="129">
        <v>23.38</v>
      </c>
      <c r="J3293"/>
      <c r="K3293"/>
      <c r="L3293"/>
      <c r="M3293"/>
      <c r="N3293"/>
      <c r="O3293"/>
      <c r="P3293"/>
    </row>
    <row r="3294" spans="2:16" s="12" customFormat="1" ht="15" customHeight="1" x14ac:dyDescent="0.35">
      <c r="B3294" s="126">
        <v>2010</v>
      </c>
      <c r="C3294" s="142"/>
      <c r="D3294" s="128">
        <v>29083</v>
      </c>
      <c r="E3294" s="128">
        <v>56301</v>
      </c>
      <c r="F3294" s="128">
        <v>68488</v>
      </c>
      <c r="G3294" s="128">
        <v>1404</v>
      </c>
      <c r="H3294" s="128">
        <v>813</v>
      </c>
      <c r="I3294" s="129">
        <v>22.24</v>
      </c>
      <c r="J3294"/>
      <c r="K3294"/>
      <c r="L3294"/>
      <c r="M3294"/>
      <c r="N3294"/>
      <c r="O3294"/>
      <c r="P3294"/>
    </row>
    <row r="3295" spans="2:16" s="12" customFormat="1" ht="15" customHeight="1" x14ac:dyDescent="0.35">
      <c r="B3295" s="126">
        <v>2009</v>
      </c>
      <c r="C3295" s="142"/>
      <c r="D3295" s="128">
        <v>30753</v>
      </c>
      <c r="E3295" s="128">
        <v>54998</v>
      </c>
      <c r="F3295" s="128">
        <v>72246</v>
      </c>
      <c r="G3295" s="128">
        <v>1932</v>
      </c>
      <c r="H3295" s="128" t="s">
        <v>69</v>
      </c>
      <c r="I3295" s="129">
        <v>20.77</v>
      </c>
      <c r="J3295"/>
      <c r="K3295"/>
      <c r="L3295"/>
      <c r="M3295"/>
      <c r="N3295"/>
      <c r="O3295"/>
      <c r="P3295"/>
    </row>
    <row r="3296" spans="2:16" s="12" customFormat="1" ht="15" customHeight="1" x14ac:dyDescent="0.35">
      <c r="B3296" s="126">
        <v>2008</v>
      </c>
      <c r="C3296" s="142"/>
      <c r="D3296" s="128">
        <v>31184</v>
      </c>
      <c r="E3296" s="128">
        <v>76745</v>
      </c>
      <c r="F3296" s="128">
        <v>92326</v>
      </c>
      <c r="G3296" s="128">
        <v>3179</v>
      </c>
      <c r="H3296" s="128" t="s">
        <v>69</v>
      </c>
      <c r="I3296" s="129">
        <v>28.2</v>
      </c>
      <c r="J3296"/>
      <c r="K3296"/>
      <c r="L3296"/>
      <c r="M3296"/>
      <c r="N3296"/>
      <c r="O3296"/>
      <c r="P3296"/>
    </row>
    <row r="3297" spans="2:16" s="12" customFormat="1" ht="15" customHeight="1" x14ac:dyDescent="0.35">
      <c r="B3297" s="127" t="s">
        <v>393</v>
      </c>
      <c r="C3297" s="127"/>
      <c r="D3297" s="134"/>
      <c r="E3297" s="134"/>
      <c r="F3297" s="134"/>
      <c r="G3297" s="134"/>
      <c r="H3297" s="134"/>
      <c r="I3297" s="135"/>
      <c r="J3297"/>
      <c r="K3297"/>
      <c r="L3297"/>
      <c r="M3297"/>
      <c r="N3297"/>
      <c r="O3297"/>
      <c r="P3297"/>
    </row>
    <row r="3298" spans="2:16" s="12" customFormat="1" ht="15" customHeight="1" x14ac:dyDescent="0.35">
      <c r="B3298" s="142">
        <v>2020</v>
      </c>
      <c r="C3298" s="142"/>
      <c r="D3298" s="128">
        <v>359</v>
      </c>
      <c r="E3298" s="128">
        <v>75847</v>
      </c>
      <c r="F3298" s="128">
        <v>68834</v>
      </c>
      <c r="G3298" s="128">
        <v>12998</v>
      </c>
      <c r="H3298" s="128">
        <v>1052</v>
      </c>
      <c r="I3298" s="129">
        <v>50.84</v>
      </c>
      <c r="J3298"/>
      <c r="K3298"/>
      <c r="L3298"/>
      <c r="M3298"/>
      <c r="N3298"/>
      <c r="O3298"/>
      <c r="P3298"/>
    </row>
    <row r="3299" spans="2:16" s="12" customFormat="1" ht="15" customHeight="1" x14ac:dyDescent="0.35">
      <c r="B3299" s="142">
        <v>2019</v>
      </c>
      <c r="C3299" s="142"/>
      <c r="D3299" s="128">
        <v>380</v>
      </c>
      <c r="E3299" s="128">
        <v>58872</v>
      </c>
      <c r="F3299" s="128">
        <v>67820</v>
      </c>
      <c r="G3299" s="128">
        <v>4396</v>
      </c>
      <c r="H3299" s="128">
        <v>841</v>
      </c>
      <c r="I3299" s="129">
        <v>28.12</v>
      </c>
      <c r="J3299"/>
      <c r="K3299"/>
      <c r="L3299"/>
      <c r="M3299"/>
      <c r="N3299"/>
      <c r="O3299"/>
      <c r="P3299"/>
    </row>
    <row r="3300" spans="2:16" s="12" customFormat="1" ht="15" customHeight="1" x14ac:dyDescent="0.35">
      <c r="B3300" s="142">
        <v>2018</v>
      </c>
      <c r="C3300" s="142"/>
      <c r="D3300" s="128">
        <v>349</v>
      </c>
      <c r="E3300" s="128">
        <v>55553</v>
      </c>
      <c r="F3300" s="128">
        <v>55719</v>
      </c>
      <c r="G3300" s="128">
        <v>16640</v>
      </c>
      <c r="H3300" s="128">
        <v>790</v>
      </c>
      <c r="I3300" s="129">
        <v>27.68</v>
      </c>
      <c r="J3300"/>
      <c r="K3300"/>
      <c r="L3300"/>
      <c r="M3300"/>
      <c r="N3300"/>
      <c r="O3300"/>
      <c r="P3300"/>
    </row>
    <row r="3301" spans="2:16" ht="15" customHeight="1" x14ac:dyDescent="0.35">
      <c r="B3301" s="142">
        <v>2017</v>
      </c>
      <c r="C3301" s="142"/>
      <c r="D3301" s="128">
        <v>324</v>
      </c>
      <c r="E3301" s="128">
        <v>45992</v>
      </c>
      <c r="F3301" s="128">
        <v>49316</v>
      </c>
      <c r="G3301" s="128">
        <v>11993</v>
      </c>
      <c r="H3301" s="128">
        <v>542</v>
      </c>
      <c r="I3301" s="129">
        <v>26.07</v>
      </c>
      <c r="J3301"/>
      <c r="K3301"/>
      <c r="L3301"/>
      <c r="M3301"/>
      <c r="N3301"/>
      <c r="O3301"/>
      <c r="P3301"/>
    </row>
    <row r="3302" spans="2:16" ht="15" customHeight="1" x14ac:dyDescent="0.35">
      <c r="B3302" s="142">
        <v>2016</v>
      </c>
      <c r="C3302" s="142"/>
      <c r="D3302" s="128">
        <v>276</v>
      </c>
      <c r="E3302" s="128">
        <v>58394</v>
      </c>
      <c r="F3302" s="128">
        <v>51927</v>
      </c>
      <c r="G3302" s="128">
        <v>14154</v>
      </c>
      <c r="H3302" s="128">
        <v>312</v>
      </c>
      <c r="I3302" s="129">
        <v>37.729999999999997</v>
      </c>
      <c r="J3302"/>
      <c r="K3302"/>
      <c r="L3302"/>
      <c r="M3302"/>
      <c r="N3302"/>
      <c r="O3302"/>
      <c r="P3302"/>
    </row>
    <row r="3303" spans="2:16" ht="15" customHeight="1" x14ac:dyDescent="0.35">
      <c r="B3303" s="142">
        <v>2015</v>
      </c>
      <c r="C3303" s="142"/>
      <c r="D3303" s="128">
        <v>244</v>
      </c>
      <c r="E3303" s="128">
        <v>45511</v>
      </c>
      <c r="F3303" s="128">
        <v>37807</v>
      </c>
      <c r="G3303" s="128">
        <v>11625</v>
      </c>
      <c r="H3303" s="128">
        <v>146</v>
      </c>
      <c r="I3303" s="129">
        <v>35.85</v>
      </c>
      <c r="J3303"/>
      <c r="K3303"/>
      <c r="L3303"/>
      <c r="M3303"/>
      <c r="N3303"/>
      <c r="O3303"/>
      <c r="P3303"/>
    </row>
    <row r="3304" spans="2:16" ht="15" customHeight="1" x14ac:dyDescent="0.35">
      <c r="B3304" s="142">
        <v>2014</v>
      </c>
      <c r="C3304" s="142"/>
      <c r="D3304" s="128">
        <v>233</v>
      </c>
      <c r="E3304" s="128">
        <v>29217</v>
      </c>
      <c r="F3304" s="128">
        <v>40053</v>
      </c>
      <c r="G3304" s="128">
        <v>5684</v>
      </c>
      <c r="H3304" s="128">
        <v>619</v>
      </c>
      <c r="I3304" s="129">
        <v>24.59</v>
      </c>
      <c r="J3304"/>
      <c r="K3304"/>
      <c r="L3304"/>
      <c r="M3304"/>
      <c r="N3304"/>
      <c r="O3304"/>
      <c r="P3304"/>
    </row>
    <row r="3305" spans="2:16" ht="15" customHeight="1" x14ac:dyDescent="0.35">
      <c r="B3305" s="142">
        <v>2013</v>
      </c>
      <c r="C3305" s="142"/>
      <c r="D3305" s="128">
        <v>206</v>
      </c>
      <c r="E3305" s="128">
        <v>16037</v>
      </c>
      <c r="F3305" s="128">
        <v>31725</v>
      </c>
      <c r="G3305" s="128">
        <v>5463</v>
      </c>
      <c r="H3305" s="128">
        <v>989</v>
      </c>
      <c r="I3305" s="129">
        <v>16.010000000000002</v>
      </c>
      <c r="J3305"/>
      <c r="K3305"/>
      <c r="L3305"/>
      <c r="M3305"/>
      <c r="N3305"/>
      <c r="O3305"/>
      <c r="P3305"/>
    </row>
    <row r="3306" spans="2:16" s="12" customFormat="1" ht="15" customHeight="1" x14ac:dyDescent="0.35">
      <c r="B3306" s="126">
        <v>2012</v>
      </c>
      <c r="C3306" s="142"/>
      <c r="D3306" s="128">
        <v>196</v>
      </c>
      <c r="E3306" s="128">
        <v>24044</v>
      </c>
      <c r="F3306" s="128">
        <v>25957</v>
      </c>
      <c r="G3306" s="128">
        <v>3022</v>
      </c>
      <c r="H3306" s="128">
        <v>684</v>
      </c>
      <c r="I3306" s="129">
        <v>24.21</v>
      </c>
      <c r="J3306"/>
      <c r="K3306"/>
      <c r="L3306"/>
      <c r="M3306"/>
      <c r="N3306"/>
      <c r="O3306"/>
      <c r="P3306"/>
    </row>
    <row r="3307" spans="2:16" s="13" customFormat="1" ht="15" customHeight="1" x14ac:dyDescent="0.35">
      <c r="B3307" s="126">
        <v>2011</v>
      </c>
      <c r="C3307" s="142"/>
      <c r="D3307" s="128">
        <v>194</v>
      </c>
      <c r="E3307" s="128">
        <v>13241</v>
      </c>
      <c r="F3307" s="128">
        <v>19289</v>
      </c>
      <c r="G3307" s="128">
        <v>2846</v>
      </c>
      <c r="H3307" s="128">
        <v>641</v>
      </c>
      <c r="I3307" s="129">
        <v>12.44</v>
      </c>
      <c r="J3307"/>
      <c r="K3307"/>
      <c r="L3307"/>
      <c r="M3307"/>
      <c r="N3307"/>
      <c r="O3307"/>
      <c r="P3307"/>
    </row>
    <row r="3308" spans="2:16" s="13" customFormat="1" ht="15" customHeight="1" x14ac:dyDescent="0.35">
      <c r="B3308" s="126">
        <v>2010</v>
      </c>
      <c r="C3308" s="142"/>
      <c r="D3308" s="128">
        <v>208</v>
      </c>
      <c r="E3308" s="128">
        <v>31127</v>
      </c>
      <c r="F3308" s="128">
        <v>34047</v>
      </c>
      <c r="G3308" s="128">
        <v>890</v>
      </c>
      <c r="H3308" s="128">
        <v>451</v>
      </c>
      <c r="I3308" s="129">
        <v>31.81</v>
      </c>
      <c r="J3308"/>
      <c r="K3308"/>
      <c r="L3308"/>
      <c r="M3308"/>
      <c r="N3308"/>
      <c r="O3308"/>
      <c r="P3308"/>
    </row>
    <row r="3309" spans="2:16" s="13" customFormat="1" ht="15" customHeight="1" x14ac:dyDescent="0.35">
      <c r="B3309" s="126">
        <v>2009</v>
      </c>
      <c r="C3309" s="142"/>
      <c r="D3309" s="128">
        <v>198</v>
      </c>
      <c r="E3309" s="128">
        <v>35642</v>
      </c>
      <c r="F3309" s="128">
        <v>44068</v>
      </c>
      <c r="G3309" s="128">
        <v>1797</v>
      </c>
      <c r="H3309" s="128" t="s">
        <v>69</v>
      </c>
      <c r="I3309" s="129">
        <v>37.64</v>
      </c>
      <c r="J3309"/>
      <c r="K3309"/>
      <c r="L3309"/>
      <c r="M3309"/>
      <c r="N3309"/>
      <c r="O3309"/>
      <c r="P3309"/>
    </row>
    <row r="3310" spans="2:16" s="13" customFormat="1" ht="15" customHeight="1" x14ac:dyDescent="0.35">
      <c r="B3310" s="126">
        <v>2008</v>
      </c>
      <c r="C3310" s="142"/>
      <c r="D3310" s="128">
        <v>206</v>
      </c>
      <c r="E3310" s="128">
        <v>166476</v>
      </c>
      <c r="F3310" s="128">
        <v>161244</v>
      </c>
      <c r="G3310" s="128">
        <v>11338</v>
      </c>
      <c r="H3310" s="128" t="s">
        <v>69</v>
      </c>
      <c r="I3310" s="129">
        <v>148.53</v>
      </c>
      <c r="J3310"/>
      <c r="K3310"/>
      <c r="L3310"/>
      <c r="M3310"/>
      <c r="N3310"/>
      <c r="O3310"/>
      <c r="P3310"/>
    </row>
    <row r="3311" spans="2:16" ht="15" customHeight="1" x14ac:dyDescent="0.35">
      <c r="B3311" s="127" t="s">
        <v>394</v>
      </c>
      <c r="C3311" s="127"/>
      <c r="D3311" s="134"/>
      <c r="E3311" s="134"/>
      <c r="F3311" s="134"/>
      <c r="G3311" s="134"/>
      <c r="H3311" s="134"/>
      <c r="I3311" s="135"/>
      <c r="J3311"/>
      <c r="K3311"/>
      <c r="L3311"/>
      <c r="M3311"/>
      <c r="N3311"/>
      <c r="O3311"/>
      <c r="P3311"/>
    </row>
    <row r="3312" spans="2:16" ht="15" customHeight="1" x14ac:dyDescent="0.35">
      <c r="B3312" s="142">
        <v>2020</v>
      </c>
      <c r="C3312" s="142"/>
      <c r="D3312" s="128">
        <v>77</v>
      </c>
      <c r="E3312" s="128">
        <v>136415</v>
      </c>
      <c r="F3312" s="128">
        <v>119004</v>
      </c>
      <c r="G3312" s="128">
        <v>39633</v>
      </c>
      <c r="H3312" s="128">
        <v>11728</v>
      </c>
      <c r="I3312" s="129">
        <v>50.48</v>
      </c>
      <c r="J3312"/>
      <c r="K3312"/>
      <c r="L3312"/>
      <c r="M3312"/>
      <c r="N3312"/>
      <c r="O3312"/>
      <c r="P3312"/>
    </row>
    <row r="3313" spans="2:16" ht="15" customHeight="1" x14ac:dyDescent="0.35">
      <c r="B3313" s="142">
        <v>2019</v>
      </c>
      <c r="C3313" s="142"/>
      <c r="D3313" s="128">
        <v>76</v>
      </c>
      <c r="E3313" s="128">
        <v>40061</v>
      </c>
      <c r="F3313" s="128">
        <v>73853</v>
      </c>
      <c r="G3313" s="128">
        <v>28862</v>
      </c>
      <c r="H3313" s="128">
        <v>1465</v>
      </c>
      <c r="I3313" s="129">
        <v>13.11</v>
      </c>
      <c r="J3313"/>
      <c r="K3313"/>
      <c r="L3313"/>
      <c r="M3313"/>
      <c r="N3313"/>
      <c r="O3313"/>
      <c r="P3313"/>
    </row>
    <row r="3314" spans="2:16" ht="15" customHeight="1" x14ac:dyDescent="0.35">
      <c r="B3314" s="142">
        <v>2018</v>
      </c>
      <c r="C3314" s="142"/>
      <c r="D3314" s="128">
        <v>69</v>
      </c>
      <c r="E3314" s="128">
        <v>76015</v>
      </c>
      <c r="F3314" s="128">
        <v>58079</v>
      </c>
      <c r="G3314" s="128">
        <v>35370</v>
      </c>
      <c r="H3314" s="128">
        <v>9065</v>
      </c>
      <c r="I3314" s="129">
        <v>30.87</v>
      </c>
      <c r="J3314"/>
      <c r="K3314"/>
      <c r="L3314"/>
      <c r="M3314"/>
      <c r="N3314"/>
      <c r="O3314"/>
      <c r="P3314"/>
    </row>
    <row r="3315" spans="2:16" ht="15" customHeight="1" x14ac:dyDescent="0.35">
      <c r="B3315" s="142">
        <v>2017</v>
      </c>
      <c r="C3315" s="142"/>
      <c r="D3315" s="128">
        <v>70</v>
      </c>
      <c r="E3315" s="128">
        <v>90461</v>
      </c>
      <c r="F3315" s="128">
        <v>80713</v>
      </c>
      <c r="G3315" s="128">
        <v>33996</v>
      </c>
      <c r="H3315" s="128">
        <v>3281</v>
      </c>
      <c r="I3315" s="129">
        <v>33.950000000000003</v>
      </c>
      <c r="J3315"/>
      <c r="K3315"/>
      <c r="L3315"/>
      <c r="M3315"/>
      <c r="N3315"/>
      <c r="O3315"/>
      <c r="P3315"/>
    </row>
    <row r="3316" spans="2:16" ht="15" customHeight="1" x14ac:dyDescent="0.35">
      <c r="B3316" s="142">
        <v>2016</v>
      </c>
      <c r="C3316" s="142"/>
      <c r="D3316" s="128">
        <v>59</v>
      </c>
      <c r="E3316" s="128">
        <v>139803</v>
      </c>
      <c r="F3316" s="128">
        <v>120137</v>
      </c>
      <c r="G3316" s="128">
        <v>86041</v>
      </c>
      <c r="H3316" s="128">
        <v>439</v>
      </c>
      <c r="I3316" s="129">
        <v>64.650000000000006</v>
      </c>
      <c r="J3316"/>
      <c r="K3316"/>
      <c r="L3316"/>
      <c r="M3316"/>
      <c r="N3316"/>
      <c r="O3316"/>
      <c r="P3316"/>
    </row>
    <row r="3317" spans="2:16" ht="15" customHeight="1" x14ac:dyDescent="0.35">
      <c r="B3317" s="142">
        <v>2015</v>
      </c>
      <c r="C3317" s="142"/>
      <c r="D3317" s="128">
        <v>59</v>
      </c>
      <c r="E3317" s="128">
        <v>35672</v>
      </c>
      <c r="F3317" s="128">
        <v>32299</v>
      </c>
      <c r="G3317" s="128">
        <v>20926</v>
      </c>
      <c r="H3317" s="128">
        <v>344</v>
      </c>
      <c r="I3317" s="129">
        <v>13.4</v>
      </c>
      <c r="J3317"/>
      <c r="K3317"/>
      <c r="L3317"/>
      <c r="M3317"/>
      <c r="N3317"/>
      <c r="O3317"/>
      <c r="P3317"/>
    </row>
    <row r="3318" spans="2:16" ht="15" customHeight="1" x14ac:dyDescent="0.35">
      <c r="B3318" s="142">
        <v>2014</v>
      </c>
      <c r="C3318" s="142"/>
      <c r="D3318" s="128">
        <v>49</v>
      </c>
      <c r="E3318" s="128">
        <v>49505</v>
      </c>
      <c r="F3318" s="128">
        <v>35360</v>
      </c>
      <c r="G3318" s="128">
        <v>37878</v>
      </c>
      <c r="H3318" s="128">
        <v>1177</v>
      </c>
      <c r="I3318" s="129">
        <v>18.05</v>
      </c>
      <c r="J3318"/>
      <c r="K3318"/>
      <c r="L3318"/>
      <c r="M3318"/>
      <c r="N3318"/>
      <c r="O3318"/>
      <c r="P3318"/>
    </row>
    <row r="3319" spans="2:16" s="13" customFormat="1" ht="15" customHeight="1" x14ac:dyDescent="0.35">
      <c r="B3319" s="142">
        <v>2013</v>
      </c>
      <c r="C3319" s="142"/>
      <c r="D3319" s="128">
        <v>45</v>
      </c>
      <c r="E3319" s="128">
        <v>77273</v>
      </c>
      <c r="F3319" s="128">
        <v>28443</v>
      </c>
      <c r="G3319" s="128">
        <v>80306</v>
      </c>
      <c r="H3319" s="128">
        <v>2411</v>
      </c>
      <c r="I3319" s="129">
        <v>32.54</v>
      </c>
      <c r="J3319"/>
      <c r="K3319"/>
      <c r="L3319"/>
      <c r="M3319"/>
      <c r="N3319"/>
      <c r="O3319"/>
      <c r="P3319"/>
    </row>
    <row r="3320" spans="2:16" s="13" customFormat="1" ht="15" customHeight="1" x14ac:dyDescent="0.35">
      <c r="B3320" s="126">
        <v>2012</v>
      </c>
      <c r="C3320" s="142"/>
      <c r="D3320" s="128">
        <v>49</v>
      </c>
      <c r="E3320" s="128">
        <v>205715</v>
      </c>
      <c r="F3320" s="128">
        <v>86932</v>
      </c>
      <c r="G3320" s="128">
        <v>151947</v>
      </c>
      <c r="H3320" s="128">
        <v>1447</v>
      </c>
      <c r="I3320" s="129">
        <v>65.67</v>
      </c>
      <c r="J3320"/>
      <c r="K3320"/>
      <c r="L3320"/>
      <c r="M3320"/>
      <c r="N3320"/>
      <c r="O3320"/>
      <c r="P3320"/>
    </row>
    <row r="3321" spans="2:16" s="13" customFormat="1" ht="15" customHeight="1" x14ac:dyDescent="0.35">
      <c r="B3321" s="126">
        <v>2011</v>
      </c>
      <c r="C3321" s="142"/>
      <c r="D3321" s="128">
        <v>46</v>
      </c>
      <c r="E3321" s="128">
        <v>122014</v>
      </c>
      <c r="F3321" s="128">
        <v>66260</v>
      </c>
      <c r="G3321" s="128">
        <v>76092</v>
      </c>
      <c r="H3321" s="128">
        <v>3311</v>
      </c>
      <c r="I3321" s="129">
        <v>51.59</v>
      </c>
      <c r="J3321"/>
      <c r="K3321"/>
      <c r="L3321"/>
      <c r="M3321"/>
      <c r="N3321"/>
      <c r="O3321"/>
      <c r="P3321"/>
    </row>
    <row r="3322" spans="2:16" s="13" customFormat="1" ht="15" customHeight="1" x14ac:dyDescent="0.35">
      <c r="B3322" s="126">
        <v>2010</v>
      </c>
      <c r="C3322" s="142"/>
      <c r="D3322" s="128">
        <v>46</v>
      </c>
      <c r="E3322" s="128">
        <v>149588</v>
      </c>
      <c r="F3322" s="128">
        <v>92047</v>
      </c>
      <c r="G3322" s="128">
        <v>80471</v>
      </c>
      <c r="H3322" s="128">
        <v>3194</v>
      </c>
      <c r="I3322" s="129">
        <v>67.180000000000007</v>
      </c>
      <c r="J3322"/>
      <c r="K3322"/>
      <c r="L3322"/>
      <c r="M3322"/>
      <c r="N3322"/>
      <c r="O3322"/>
      <c r="P3322"/>
    </row>
    <row r="3323" spans="2:16" ht="15" customHeight="1" x14ac:dyDescent="0.35">
      <c r="B3323" s="126">
        <v>2009</v>
      </c>
      <c r="C3323" s="142"/>
      <c r="D3323" s="128">
        <v>46</v>
      </c>
      <c r="E3323" s="128">
        <v>75995</v>
      </c>
      <c r="F3323" s="128">
        <v>25995</v>
      </c>
      <c r="G3323" s="128">
        <v>57342</v>
      </c>
      <c r="H3323" s="128" t="s">
        <v>69</v>
      </c>
      <c r="I3323" s="129">
        <v>27.95</v>
      </c>
      <c r="J3323"/>
      <c r="K3323"/>
      <c r="L3323"/>
      <c r="M3323"/>
      <c r="N3323"/>
      <c r="O3323"/>
      <c r="P3323"/>
    </row>
    <row r="3324" spans="2:16" ht="15" customHeight="1" x14ac:dyDescent="0.35">
      <c r="B3324" s="126">
        <v>2008</v>
      </c>
      <c r="C3324" s="142"/>
      <c r="D3324" s="128">
        <v>47</v>
      </c>
      <c r="E3324" s="128">
        <v>220241</v>
      </c>
      <c r="F3324" s="128">
        <v>183030</v>
      </c>
      <c r="G3324" s="128">
        <v>67342</v>
      </c>
      <c r="H3324" s="128" t="s">
        <v>69</v>
      </c>
      <c r="I3324" s="129">
        <v>80.88</v>
      </c>
      <c r="J3324"/>
      <c r="K3324"/>
      <c r="L3324"/>
      <c r="M3324"/>
      <c r="N3324"/>
      <c r="O3324"/>
      <c r="P3324"/>
    </row>
    <row r="3325" spans="2:16" ht="15" customHeight="1" x14ac:dyDescent="0.35">
      <c r="B3325" s="123" t="s">
        <v>395</v>
      </c>
      <c r="C3325" s="123"/>
      <c r="D3325" s="132"/>
      <c r="E3325" s="132"/>
      <c r="F3325" s="132"/>
      <c r="G3325" s="132"/>
      <c r="H3325" s="132"/>
      <c r="I3325" s="133"/>
      <c r="J3325"/>
      <c r="K3325"/>
      <c r="L3325"/>
      <c r="M3325"/>
      <c r="N3325"/>
      <c r="O3325"/>
      <c r="P3325"/>
    </row>
    <row r="3326" spans="2:16" ht="15" customHeight="1" x14ac:dyDescent="0.35">
      <c r="B3326" s="142">
        <v>2020</v>
      </c>
      <c r="C3326" s="142"/>
      <c r="D3326" s="128">
        <v>13</v>
      </c>
      <c r="E3326" s="128">
        <v>137102</v>
      </c>
      <c r="F3326" s="128">
        <v>29544</v>
      </c>
      <c r="G3326" s="128">
        <v>176466</v>
      </c>
      <c r="H3326" s="128">
        <v>2390</v>
      </c>
      <c r="I3326" s="129">
        <v>48.74</v>
      </c>
      <c r="J3326"/>
      <c r="K3326"/>
      <c r="L3326"/>
      <c r="M3326"/>
      <c r="N3326"/>
      <c r="O3326"/>
      <c r="P3326"/>
    </row>
    <row r="3327" spans="2:16" ht="15" customHeight="1" x14ac:dyDescent="0.35">
      <c r="B3327" s="142">
        <v>2019</v>
      </c>
      <c r="C3327" s="142"/>
      <c r="D3327" s="128">
        <v>15</v>
      </c>
      <c r="E3327" s="128">
        <v>103151</v>
      </c>
      <c r="F3327" s="128">
        <v>47137</v>
      </c>
      <c r="G3327" s="128">
        <v>116214</v>
      </c>
      <c r="H3327" s="128">
        <v>7962</v>
      </c>
      <c r="I3327" s="129">
        <v>16.97</v>
      </c>
      <c r="J3327"/>
      <c r="K3327"/>
      <c r="L3327"/>
      <c r="M3327"/>
      <c r="N3327"/>
      <c r="O3327"/>
      <c r="P3327"/>
    </row>
    <row r="3328" spans="2:16" ht="15" customHeight="1" x14ac:dyDescent="0.35">
      <c r="B3328" s="142">
        <v>2018</v>
      </c>
      <c r="C3328" s="142"/>
      <c r="D3328" s="128">
        <v>14</v>
      </c>
      <c r="E3328" s="128">
        <v>143285</v>
      </c>
      <c r="F3328" s="128">
        <v>46667</v>
      </c>
      <c r="G3328" s="128">
        <v>121220</v>
      </c>
      <c r="H3328" s="128">
        <v>5654</v>
      </c>
      <c r="I3328" s="129">
        <v>24.51</v>
      </c>
      <c r="J3328"/>
      <c r="K3328"/>
      <c r="L3328"/>
      <c r="M3328"/>
      <c r="N3328"/>
      <c r="O3328"/>
      <c r="P3328"/>
    </row>
    <row r="3329" spans="2:16" ht="15" customHeight="1" x14ac:dyDescent="0.35">
      <c r="B3329" s="142">
        <v>2017</v>
      </c>
      <c r="C3329" s="142"/>
      <c r="D3329" s="128">
        <v>12</v>
      </c>
      <c r="E3329" s="128">
        <v>176382</v>
      </c>
      <c r="F3329" s="128">
        <v>36444</v>
      </c>
      <c r="G3329" s="128">
        <v>181290</v>
      </c>
      <c r="H3329" s="128">
        <v>3169</v>
      </c>
      <c r="I3329" s="129">
        <v>31.18</v>
      </c>
      <c r="J3329"/>
      <c r="K3329"/>
      <c r="L3329"/>
      <c r="M3329"/>
      <c r="N3329"/>
      <c r="O3329"/>
      <c r="P3329"/>
    </row>
    <row r="3330" spans="2:16" ht="15" customHeight="1" x14ac:dyDescent="0.35">
      <c r="B3330" s="142">
        <v>2016</v>
      </c>
      <c r="C3330" s="142"/>
      <c r="D3330" s="128">
        <v>10</v>
      </c>
      <c r="E3330" s="128">
        <v>113599</v>
      </c>
      <c r="F3330" s="128">
        <v>24579</v>
      </c>
      <c r="G3330" s="128">
        <v>100048</v>
      </c>
      <c r="H3330" s="128">
        <v>3011</v>
      </c>
      <c r="I3330" s="129">
        <v>29.58</v>
      </c>
      <c r="J3330"/>
      <c r="K3330"/>
      <c r="L3330"/>
      <c r="M3330"/>
      <c r="N3330"/>
      <c r="O3330"/>
      <c r="P3330"/>
    </row>
    <row r="3331" spans="2:16" s="12" customFormat="1" ht="15" customHeight="1" x14ac:dyDescent="0.35">
      <c r="B3331" s="142">
        <v>2015</v>
      </c>
      <c r="C3331" s="142"/>
      <c r="D3331" s="128">
        <v>9</v>
      </c>
      <c r="E3331" s="128">
        <v>93265</v>
      </c>
      <c r="F3331" s="128">
        <v>30836</v>
      </c>
      <c r="G3331" s="128">
        <v>105671</v>
      </c>
      <c r="H3331" s="128">
        <v>2502</v>
      </c>
      <c r="I3331" s="129">
        <v>28.27</v>
      </c>
      <c r="J3331"/>
      <c r="K3331"/>
      <c r="L3331"/>
      <c r="M3331"/>
      <c r="N3331"/>
      <c r="O3331"/>
      <c r="P3331"/>
    </row>
    <row r="3332" spans="2:16" s="13" customFormat="1" ht="15" customHeight="1" x14ac:dyDescent="0.35">
      <c r="B3332" s="142">
        <v>2014</v>
      </c>
      <c r="C3332" s="142"/>
      <c r="D3332" s="128">
        <v>7</v>
      </c>
      <c r="E3332" s="128">
        <v>47817</v>
      </c>
      <c r="F3332" s="128">
        <v>21156</v>
      </c>
      <c r="G3332" s="128">
        <v>41002</v>
      </c>
      <c r="H3332" s="128">
        <v>235</v>
      </c>
      <c r="I3332" s="129">
        <v>24.78</v>
      </c>
      <c r="J3332"/>
      <c r="K3332"/>
      <c r="L3332"/>
      <c r="M3332"/>
      <c r="N3332"/>
      <c r="O3332"/>
      <c r="P3332"/>
    </row>
    <row r="3333" spans="2:16" s="13" customFormat="1" ht="15" customHeight="1" x14ac:dyDescent="0.35">
      <c r="B3333" s="142">
        <v>2013</v>
      </c>
      <c r="C3333" s="142"/>
      <c r="D3333" s="128">
        <v>10</v>
      </c>
      <c r="E3333" s="128">
        <v>40073</v>
      </c>
      <c r="F3333" s="128">
        <v>39761</v>
      </c>
      <c r="G3333" s="128">
        <v>47749</v>
      </c>
      <c r="H3333" s="128">
        <v>1235</v>
      </c>
      <c r="I3333" s="129">
        <v>15.66</v>
      </c>
      <c r="J3333"/>
      <c r="K3333"/>
      <c r="L3333"/>
      <c r="M3333"/>
      <c r="N3333"/>
      <c r="O3333"/>
      <c r="P3333"/>
    </row>
    <row r="3334" spans="2:16" s="13" customFormat="1" ht="15" customHeight="1" x14ac:dyDescent="0.35">
      <c r="B3334" s="126">
        <v>2012</v>
      </c>
      <c r="C3334" s="142"/>
      <c r="D3334" s="128">
        <v>6</v>
      </c>
      <c r="E3334" s="128">
        <v>9744</v>
      </c>
      <c r="F3334" s="128">
        <v>10023</v>
      </c>
      <c r="G3334" s="128">
        <v>234</v>
      </c>
      <c r="H3334" s="128">
        <v>234</v>
      </c>
      <c r="I3334" s="129">
        <v>6.75</v>
      </c>
      <c r="J3334"/>
      <c r="K3334"/>
      <c r="L3334"/>
      <c r="M3334"/>
      <c r="N3334"/>
      <c r="O3334"/>
      <c r="P3334"/>
    </row>
    <row r="3335" spans="2:16" s="13" customFormat="1" ht="15" customHeight="1" x14ac:dyDescent="0.35">
      <c r="B3335" s="126">
        <v>2011</v>
      </c>
      <c r="C3335" s="142"/>
      <c r="D3335" s="128">
        <v>9</v>
      </c>
      <c r="E3335" s="128">
        <v>73203</v>
      </c>
      <c r="F3335" s="128">
        <v>18845</v>
      </c>
      <c r="G3335" s="128">
        <v>59735</v>
      </c>
      <c r="H3335" s="128">
        <v>434</v>
      </c>
      <c r="I3335" s="129">
        <v>25.07</v>
      </c>
      <c r="J3335"/>
      <c r="K3335"/>
      <c r="L3335"/>
      <c r="M3335"/>
      <c r="N3335"/>
      <c r="O3335"/>
      <c r="P3335"/>
    </row>
    <row r="3336" spans="2:16" ht="15" customHeight="1" x14ac:dyDescent="0.35">
      <c r="B3336" s="126">
        <v>2010</v>
      </c>
      <c r="C3336" s="142"/>
      <c r="D3336" s="128">
        <v>9</v>
      </c>
      <c r="E3336" s="128">
        <v>100645</v>
      </c>
      <c r="F3336" s="128">
        <v>16374</v>
      </c>
      <c r="G3336" s="128">
        <v>106272</v>
      </c>
      <c r="H3336" s="128">
        <v>421</v>
      </c>
      <c r="I3336" s="129">
        <v>36.270000000000003</v>
      </c>
      <c r="J3336"/>
      <c r="K3336"/>
      <c r="L3336"/>
      <c r="M3336"/>
      <c r="N3336"/>
      <c r="O3336"/>
      <c r="P3336"/>
    </row>
    <row r="3337" spans="2:16" ht="15" customHeight="1" x14ac:dyDescent="0.35">
      <c r="B3337" s="126">
        <v>2009</v>
      </c>
      <c r="C3337" s="142"/>
      <c r="D3337" s="128">
        <v>10</v>
      </c>
      <c r="E3337" s="128">
        <v>47682</v>
      </c>
      <c r="F3337" s="128">
        <v>44115</v>
      </c>
      <c r="G3337" s="128">
        <v>4450</v>
      </c>
      <c r="H3337" s="128" t="s">
        <v>69</v>
      </c>
      <c r="I3337" s="129">
        <v>20.36</v>
      </c>
      <c r="J3337"/>
      <c r="K3337"/>
      <c r="L3337"/>
      <c r="M3337"/>
      <c r="N3337"/>
      <c r="O3337"/>
      <c r="P3337"/>
    </row>
    <row r="3338" spans="2:16" ht="15" customHeight="1" x14ac:dyDescent="0.35">
      <c r="B3338" s="126">
        <v>2008</v>
      </c>
      <c r="C3338" s="142"/>
      <c r="D3338" s="128">
        <v>9</v>
      </c>
      <c r="E3338" s="128">
        <v>72423</v>
      </c>
      <c r="F3338" s="128">
        <v>74998</v>
      </c>
      <c r="G3338" s="128">
        <v>109</v>
      </c>
      <c r="H3338" s="128" t="s">
        <v>69</v>
      </c>
      <c r="I3338" s="129">
        <v>29.49</v>
      </c>
      <c r="J3338"/>
      <c r="K3338"/>
      <c r="L3338"/>
      <c r="M3338"/>
      <c r="N3338"/>
      <c r="O3338"/>
      <c r="P3338"/>
    </row>
    <row r="3339" spans="2:16" ht="15" customHeight="1" x14ac:dyDescent="0.35">
      <c r="B3339" s="310" t="s">
        <v>40</v>
      </c>
      <c r="C3339" s="310"/>
      <c r="D3339" s="311"/>
      <c r="E3339" s="311"/>
      <c r="F3339" s="311"/>
      <c r="G3339" s="311"/>
      <c r="H3339" s="311"/>
      <c r="I3339" s="312"/>
      <c r="J3339"/>
      <c r="K3339"/>
      <c r="L3339"/>
      <c r="M3339"/>
      <c r="N3339"/>
      <c r="O3339"/>
      <c r="P3339"/>
    </row>
    <row r="3340" spans="2:16" ht="15" customHeight="1" x14ac:dyDescent="0.35">
      <c r="B3340" s="123" t="s">
        <v>396</v>
      </c>
      <c r="C3340" s="123"/>
      <c r="D3340" s="132"/>
      <c r="E3340" s="132"/>
      <c r="F3340" s="132"/>
      <c r="G3340" s="132"/>
      <c r="H3340" s="132"/>
      <c r="I3340" s="133"/>
      <c r="J3340"/>
      <c r="K3340"/>
      <c r="L3340"/>
      <c r="M3340"/>
      <c r="N3340"/>
      <c r="O3340"/>
      <c r="P3340"/>
    </row>
    <row r="3341" spans="2:16" ht="15" customHeight="1" x14ac:dyDescent="0.35">
      <c r="B3341" s="142">
        <v>2020</v>
      </c>
      <c r="C3341" s="142"/>
      <c r="D3341" s="128">
        <v>9734</v>
      </c>
      <c r="E3341" s="128">
        <v>172515</v>
      </c>
      <c r="F3341" s="128">
        <v>117776</v>
      </c>
      <c r="G3341" s="128">
        <v>90403</v>
      </c>
      <c r="H3341" s="128">
        <v>11714</v>
      </c>
      <c r="I3341" s="129">
        <v>64.569999999999993</v>
      </c>
      <c r="J3341"/>
      <c r="K3341"/>
      <c r="L3341"/>
      <c r="M3341"/>
      <c r="N3341"/>
      <c r="O3341"/>
      <c r="P3341"/>
    </row>
    <row r="3342" spans="2:16" ht="15" customHeight="1" x14ac:dyDescent="0.35">
      <c r="B3342" s="142">
        <v>2019</v>
      </c>
      <c r="C3342" s="142"/>
      <c r="D3342" s="128">
        <v>9889</v>
      </c>
      <c r="E3342" s="128">
        <v>141881</v>
      </c>
      <c r="F3342" s="128">
        <v>122290</v>
      </c>
      <c r="G3342" s="128">
        <v>85768</v>
      </c>
      <c r="H3342" s="128">
        <v>5068</v>
      </c>
      <c r="I3342" s="129">
        <v>30.64</v>
      </c>
      <c r="J3342"/>
      <c r="K3342"/>
      <c r="L3342"/>
      <c r="M3342"/>
      <c r="N3342"/>
      <c r="O3342"/>
      <c r="P3342"/>
    </row>
    <row r="3343" spans="2:16" ht="15" customHeight="1" x14ac:dyDescent="0.35">
      <c r="B3343" s="142">
        <v>2018</v>
      </c>
      <c r="C3343" s="142"/>
      <c r="D3343" s="128">
        <v>9407</v>
      </c>
      <c r="E3343" s="128">
        <v>130150</v>
      </c>
      <c r="F3343" s="128">
        <v>89307</v>
      </c>
      <c r="G3343" s="128">
        <v>63320</v>
      </c>
      <c r="H3343" s="128">
        <v>7496</v>
      </c>
      <c r="I3343" s="129">
        <v>36.79</v>
      </c>
      <c r="J3343"/>
      <c r="K3343"/>
      <c r="L3343"/>
      <c r="M3343"/>
      <c r="N3343"/>
      <c r="O3343"/>
      <c r="P3343"/>
    </row>
    <row r="3344" spans="2:16" s="14" customFormat="1" ht="15" customHeight="1" collapsed="1" x14ac:dyDescent="0.35">
      <c r="B3344" s="142">
        <v>2017</v>
      </c>
      <c r="C3344" s="142"/>
      <c r="D3344" s="128">
        <v>9035</v>
      </c>
      <c r="E3344" s="128">
        <v>125063</v>
      </c>
      <c r="F3344" s="128">
        <v>84357</v>
      </c>
      <c r="G3344" s="128">
        <v>84825</v>
      </c>
      <c r="H3344" s="128">
        <v>1901</v>
      </c>
      <c r="I3344" s="129">
        <v>37.869999999999997</v>
      </c>
      <c r="J3344"/>
      <c r="K3344"/>
      <c r="L3344"/>
      <c r="M3344"/>
      <c r="N3344"/>
      <c r="O3344"/>
      <c r="P3344"/>
    </row>
    <row r="3345" spans="2:16" s="14" customFormat="1" ht="15" customHeight="1" x14ac:dyDescent="0.35">
      <c r="B3345" s="142">
        <v>2016</v>
      </c>
      <c r="C3345" s="142"/>
      <c r="D3345" s="128">
        <v>8227</v>
      </c>
      <c r="E3345" s="128">
        <v>133513</v>
      </c>
      <c r="F3345" s="128">
        <v>76283</v>
      </c>
      <c r="G3345" s="128">
        <v>87392</v>
      </c>
      <c r="H3345" s="128">
        <v>343</v>
      </c>
      <c r="I3345" s="129">
        <v>65.14</v>
      </c>
      <c r="J3345"/>
      <c r="K3345"/>
      <c r="L3345"/>
      <c r="M3345"/>
      <c r="N3345"/>
      <c r="O3345"/>
      <c r="P3345"/>
    </row>
    <row r="3346" spans="2:16" s="14" customFormat="1" ht="15" customHeight="1" x14ac:dyDescent="0.35">
      <c r="B3346" s="142">
        <v>2015</v>
      </c>
      <c r="C3346" s="142"/>
      <c r="D3346" s="128">
        <v>7570</v>
      </c>
      <c r="E3346" s="128">
        <v>83958</v>
      </c>
      <c r="F3346" s="128">
        <v>55844</v>
      </c>
      <c r="G3346" s="128">
        <v>65476</v>
      </c>
      <c r="H3346" s="128">
        <v>296</v>
      </c>
      <c r="I3346" s="129">
        <v>28.62</v>
      </c>
      <c r="J3346"/>
      <c r="K3346"/>
      <c r="L3346"/>
      <c r="M3346"/>
      <c r="N3346"/>
      <c r="O3346"/>
      <c r="P3346"/>
    </row>
    <row r="3347" spans="2:16" s="14" customFormat="1" ht="15" customHeight="1" x14ac:dyDescent="0.35">
      <c r="B3347" s="142">
        <v>2014</v>
      </c>
      <c r="C3347" s="142"/>
      <c r="D3347" s="128">
        <v>7006</v>
      </c>
      <c r="E3347" s="128">
        <v>56511</v>
      </c>
      <c r="F3347" s="128">
        <v>58543</v>
      </c>
      <c r="G3347" s="128">
        <v>25011</v>
      </c>
      <c r="H3347" s="128">
        <v>845</v>
      </c>
      <c r="I3347" s="129">
        <v>29.69</v>
      </c>
      <c r="J3347"/>
      <c r="K3347"/>
      <c r="L3347"/>
      <c r="M3347"/>
      <c r="N3347"/>
      <c r="O3347"/>
      <c r="P3347"/>
    </row>
    <row r="3348" spans="2:16" ht="15" customHeight="1" x14ac:dyDescent="0.35">
      <c r="B3348" s="142">
        <v>2013</v>
      </c>
      <c r="C3348" s="142"/>
      <c r="D3348" s="128">
        <v>6779</v>
      </c>
      <c r="E3348" s="128">
        <v>69293</v>
      </c>
      <c r="F3348" s="128">
        <v>68295</v>
      </c>
      <c r="G3348" s="128">
        <v>56696</v>
      </c>
      <c r="H3348" s="128">
        <v>2322</v>
      </c>
      <c r="I3348" s="129">
        <v>28.27</v>
      </c>
      <c r="J3348"/>
      <c r="K3348"/>
      <c r="L3348"/>
      <c r="M3348"/>
      <c r="N3348"/>
      <c r="O3348"/>
      <c r="P3348"/>
    </row>
    <row r="3349" spans="2:16" ht="15" customHeight="1" x14ac:dyDescent="0.35">
      <c r="B3349" s="126">
        <v>2012</v>
      </c>
      <c r="C3349" s="142"/>
      <c r="D3349" s="128">
        <v>6876</v>
      </c>
      <c r="E3349" s="128">
        <v>119659</v>
      </c>
      <c r="F3349" s="128">
        <v>71840</v>
      </c>
      <c r="G3349" s="128">
        <v>71502</v>
      </c>
      <c r="H3349" s="128">
        <v>1335</v>
      </c>
      <c r="I3349" s="129">
        <v>62.41</v>
      </c>
      <c r="J3349"/>
      <c r="K3349"/>
      <c r="L3349"/>
      <c r="M3349"/>
      <c r="N3349"/>
      <c r="O3349"/>
      <c r="P3349"/>
    </row>
    <row r="3350" spans="2:16" ht="15" customHeight="1" x14ac:dyDescent="0.35">
      <c r="B3350" s="126">
        <v>2011</v>
      </c>
      <c r="C3350" s="142"/>
      <c r="D3350" s="128">
        <v>7143</v>
      </c>
      <c r="E3350" s="128">
        <v>103705</v>
      </c>
      <c r="F3350" s="128">
        <v>49802</v>
      </c>
      <c r="G3350" s="128">
        <v>63775</v>
      </c>
      <c r="H3350" s="128">
        <v>2669</v>
      </c>
      <c r="I3350" s="129">
        <v>45.11</v>
      </c>
      <c r="J3350"/>
      <c r="K3350"/>
      <c r="L3350"/>
      <c r="M3350"/>
      <c r="N3350"/>
      <c r="O3350"/>
      <c r="P3350"/>
    </row>
    <row r="3351" spans="2:16" ht="15" customHeight="1" x14ac:dyDescent="0.35">
      <c r="B3351" s="126">
        <v>2010</v>
      </c>
      <c r="C3351" s="142"/>
      <c r="D3351" s="128">
        <v>6941</v>
      </c>
      <c r="E3351" s="128">
        <v>113286</v>
      </c>
      <c r="F3351" s="128">
        <v>62643</v>
      </c>
      <c r="G3351" s="128">
        <v>63527</v>
      </c>
      <c r="H3351" s="128">
        <v>2756</v>
      </c>
      <c r="I3351" s="129">
        <v>45.26</v>
      </c>
      <c r="J3351"/>
      <c r="K3351"/>
      <c r="L3351"/>
      <c r="M3351"/>
      <c r="N3351"/>
      <c r="O3351"/>
      <c r="P3351"/>
    </row>
    <row r="3352" spans="2:16" ht="15" customHeight="1" x14ac:dyDescent="0.35">
      <c r="B3352" s="126">
        <v>2009</v>
      </c>
      <c r="C3352" s="142"/>
      <c r="D3352" s="128">
        <v>7275</v>
      </c>
      <c r="E3352" s="128">
        <v>55904</v>
      </c>
      <c r="F3352" s="128">
        <v>62764</v>
      </c>
      <c r="G3352" s="128">
        <v>4306</v>
      </c>
      <c r="H3352" s="128" t="s">
        <v>69</v>
      </c>
      <c r="I3352" s="129">
        <v>24.05</v>
      </c>
      <c r="J3352"/>
      <c r="K3352"/>
      <c r="L3352"/>
      <c r="M3352"/>
      <c r="N3352"/>
      <c r="O3352"/>
      <c r="P3352"/>
    </row>
    <row r="3353" spans="2:16" s="14" customFormat="1" ht="15" customHeight="1" collapsed="1" x14ac:dyDescent="0.35">
      <c r="B3353" s="126">
        <v>2008</v>
      </c>
      <c r="C3353" s="142"/>
      <c r="D3353" s="128">
        <v>7370</v>
      </c>
      <c r="E3353" s="128">
        <v>95843</v>
      </c>
      <c r="F3353" s="128">
        <v>91901</v>
      </c>
      <c r="G3353" s="128">
        <v>13757</v>
      </c>
      <c r="H3353" s="128" t="s">
        <v>69</v>
      </c>
      <c r="I3353" s="129">
        <v>41.55</v>
      </c>
      <c r="J3353"/>
      <c r="K3353"/>
      <c r="L3353"/>
      <c r="M3353"/>
      <c r="N3353"/>
      <c r="O3353"/>
      <c r="P3353"/>
    </row>
    <row r="3354" spans="2:16" s="14" customFormat="1" ht="15" customHeight="1" x14ac:dyDescent="0.35">
      <c r="B3354" s="123" t="s">
        <v>397</v>
      </c>
      <c r="C3354" s="123"/>
      <c r="D3354" s="132"/>
      <c r="E3354" s="132"/>
      <c r="F3354" s="132"/>
      <c r="G3354" s="132"/>
      <c r="H3354" s="132"/>
      <c r="I3354" s="133"/>
      <c r="J3354"/>
      <c r="K3354"/>
      <c r="L3354"/>
      <c r="M3354"/>
      <c r="N3354"/>
      <c r="O3354"/>
      <c r="P3354"/>
    </row>
    <row r="3355" spans="2:16" s="14" customFormat="1" ht="15" customHeight="1" x14ac:dyDescent="0.35">
      <c r="B3355" s="142">
        <v>2020</v>
      </c>
      <c r="C3355" s="142"/>
      <c r="D3355" s="128">
        <v>6127</v>
      </c>
      <c r="E3355" s="128">
        <v>14287</v>
      </c>
      <c r="F3355" s="128">
        <v>21927</v>
      </c>
      <c r="G3355" s="128">
        <v>1107</v>
      </c>
      <c r="H3355" s="128">
        <v>294</v>
      </c>
      <c r="I3355" s="129">
        <v>19.440000000000001</v>
      </c>
      <c r="J3355"/>
      <c r="K3355"/>
      <c r="L3355"/>
      <c r="M3355"/>
      <c r="N3355"/>
      <c r="O3355"/>
      <c r="P3355"/>
    </row>
    <row r="3356" spans="2:16" s="14" customFormat="1" ht="15" customHeight="1" x14ac:dyDescent="0.35">
      <c r="B3356" s="142">
        <v>2019</v>
      </c>
      <c r="C3356" s="142"/>
      <c r="D3356" s="128">
        <v>6370</v>
      </c>
      <c r="E3356" s="128">
        <v>16261</v>
      </c>
      <c r="F3356" s="128">
        <v>37338</v>
      </c>
      <c r="G3356" s="128">
        <v>1284</v>
      </c>
      <c r="H3356" s="128">
        <v>215</v>
      </c>
      <c r="I3356" s="129">
        <v>15.31</v>
      </c>
      <c r="J3356"/>
      <c r="K3356"/>
      <c r="L3356"/>
      <c r="M3356"/>
      <c r="N3356"/>
      <c r="O3356"/>
      <c r="P3356"/>
    </row>
    <row r="3357" spans="2:16" s="14" customFormat="1" ht="15" customHeight="1" x14ac:dyDescent="0.35">
      <c r="B3357" s="142">
        <v>2018</v>
      </c>
      <c r="C3357" s="142"/>
      <c r="D3357" s="128">
        <v>6146</v>
      </c>
      <c r="E3357" s="128">
        <v>47456</v>
      </c>
      <c r="F3357" s="128">
        <v>48042</v>
      </c>
      <c r="G3357" s="128">
        <v>4524</v>
      </c>
      <c r="H3357" s="128">
        <v>768</v>
      </c>
      <c r="I3357" s="129">
        <v>50.6</v>
      </c>
      <c r="J3357"/>
      <c r="K3357"/>
      <c r="L3357"/>
      <c r="M3357"/>
      <c r="N3357"/>
      <c r="O3357"/>
      <c r="P3357"/>
    </row>
    <row r="3358" spans="2:16" s="14" customFormat="1" ht="15" customHeight="1" x14ac:dyDescent="0.35">
      <c r="B3358" s="142">
        <v>2017</v>
      </c>
      <c r="C3358" s="142"/>
      <c r="D3358" s="128">
        <v>5966</v>
      </c>
      <c r="E3358" s="128">
        <v>22808</v>
      </c>
      <c r="F3358" s="128">
        <v>23396</v>
      </c>
      <c r="G3358" s="128">
        <v>2345</v>
      </c>
      <c r="H3358" s="128">
        <v>113</v>
      </c>
      <c r="I3358" s="129">
        <v>28.34</v>
      </c>
      <c r="J3358"/>
      <c r="K3358"/>
      <c r="L3358"/>
      <c r="M3358"/>
      <c r="N3358"/>
      <c r="O3358"/>
      <c r="P3358"/>
    </row>
    <row r="3359" spans="2:16" s="14" customFormat="1" ht="15" customHeight="1" x14ac:dyDescent="0.35">
      <c r="B3359" s="142">
        <v>2016</v>
      </c>
      <c r="C3359" s="142"/>
      <c r="D3359" s="128">
        <v>5484</v>
      </c>
      <c r="E3359" s="128">
        <v>21650</v>
      </c>
      <c r="F3359" s="128">
        <v>28862</v>
      </c>
      <c r="G3359" s="128">
        <v>2214</v>
      </c>
      <c r="H3359" s="128">
        <v>310</v>
      </c>
      <c r="I3359" s="129">
        <v>28.57</v>
      </c>
      <c r="J3359"/>
      <c r="K3359"/>
      <c r="L3359"/>
      <c r="M3359"/>
      <c r="N3359"/>
      <c r="O3359"/>
      <c r="P3359"/>
    </row>
    <row r="3360" spans="2:16" ht="15" customHeight="1" x14ac:dyDescent="0.35">
      <c r="B3360" s="142">
        <v>2015</v>
      </c>
      <c r="C3360" s="142"/>
      <c r="D3360" s="128">
        <v>5148</v>
      </c>
      <c r="E3360" s="128">
        <v>7588</v>
      </c>
      <c r="F3360" s="128">
        <v>15880</v>
      </c>
      <c r="G3360" s="128">
        <v>897</v>
      </c>
      <c r="H3360" s="128">
        <v>361</v>
      </c>
      <c r="I3360" s="129">
        <v>12.19</v>
      </c>
      <c r="J3360"/>
      <c r="K3360"/>
      <c r="L3360"/>
      <c r="M3360"/>
      <c r="N3360"/>
      <c r="O3360"/>
      <c r="P3360"/>
    </row>
    <row r="3361" spans="2:16" ht="15" customHeight="1" x14ac:dyDescent="0.35">
      <c r="B3361" s="142">
        <v>2014</v>
      </c>
      <c r="C3361" s="142"/>
      <c r="D3361" s="128">
        <v>4935</v>
      </c>
      <c r="E3361" s="128">
        <v>7483</v>
      </c>
      <c r="F3361" s="128">
        <v>12090</v>
      </c>
      <c r="G3361" s="128">
        <v>1372</v>
      </c>
      <c r="H3361" s="128">
        <v>117</v>
      </c>
      <c r="I3361" s="129">
        <v>12.98</v>
      </c>
      <c r="J3361"/>
      <c r="K3361"/>
      <c r="L3361"/>
      <c r="M3361"/>
      <c r="N3361"/>
      <c r="O3361"/>
      <c r="P3361"/>
    </row>
    <row r="3362" spans="2:16" ht="15" customHeight="1" x14ac:dyDescent="0.35">
      <c r="B3362" s="142">
        <v>2013</v>
      </c>
      <c r="C3362" s="142"/>
      <c r="D3362" s="128">
        <v>4729</v>
      </c>
      <c r="E3362" s="128">
        <v>3126</v>
      </c>
      <c r="F3362" s="128">
        <v>9351</v>
      </c>
      <c r="G3362" s="128">
        <v>1564</v>
      </c>
      <c r="H3362" s="128">
        <v>159</v>
      </c>
      <c r="I3362" s="129">
        <v>5.95</v>
      </c>
      <c r="J3362"/>
      <c r="K3362"/>
      <c r="L3362"/>
      <c r="M3362"/>
      <c r="N3362"/>
      <c r="O3362"/>
      <c r="P3362"/>
    </row>
    <row r="3363" spans="2:16" ht="15" customHeight="1" x14ac:dyDescent="0.35">
      <c r="B3363" s="126">
        <v>2012</v>
      </c>
      <c r="C3363" s="142"/>
      <c r="D3363" s="128">
        <v>4741</v>
      </c>
      <c r="E3363" s="128">
        <v>10135</v>
      </c>
      <c r="F3363" s="128">
        <v>12665</v>
      </c>
      <c r="G3363" s="128">
        <v>878</v>
      </c>
      <c r="H3363" s="128">
        <v>102</v>
      </c>
      <c r="I3363" s="129">
        <v>17.37</v>
      </c>
      <c r="J3363"/>
      <c r="K3363"/>
      <c r="L3363"/>
      <c r="M3363"/>
      <c r="N3363"/>
      <c r="O3363"/>
      <c r="P3363"/>
    </row>
    <row r="3364" spans="2:16" ht="15" customHeight="1" x14ac:dyDescent="0.35">
      <c r="B3364" s="126">
        <v>2011</v>
      </c>
      <c r="C3364" s="142"/>
      <c r="D3364" s="128">
        <v>4965</v>
      </c>
      <c r="E3364" s="128">
        <v>21367</v>
      </c>
      <c r="F3364" s="128">
        <v>24896</v>
      </c>
      <c r="G3364" s="128">
        <v>665</v>
      </c>
      <c r="H3364" s="128">
        <v>599</v>
      </c>
      <c r="I3364" s="129">
        <v>32.020000000000003</v>
      </c>
      <c r="J3364"/>
      <c r="K3364"/>
      <c r="L3364"/>
      <c r="M3364"/>
      <c r="N3364"/>
      <c r="O3364"/>
      <c r="P3364"/>
    </row>
    <row r="3365" spans="2:16" s="14" customFormat="1" ht="15" customHeight="1" collapsed="1" x14ac:dyDescent="0.35">
      <c r="B3365" s="126">
        <v>2010</v>
      </c>
      <c r="C3365" s="142"/>
      <c r="D3365" s="128">
        <v>4962</v>
      </c>
      <c r="E3365" s="128">
        <v>21819</v>
      </c>
      <c r="F3365" s="128">
        <v>23419</v>
      </c>
      <c r="G3365" s="128">
        <v>788</v>
      </c>
      <c r="H3365" s="128">
        <v>573</v>
      </c>
      <c r="I3365" s="129">
        <v>30.22</v>
      </c>
      <c r="J3365"/>
      <c r="K3365"/>
      <c r="L3365"/>
      <c r="M3365"/>
      <c r="N3365"/>
      <c r="O3365"/>
      <c r="P3365"/>
    </row>
    <row r="3366" spans="2:16" s="14" customFormat="1" ht="15" customHeight="1" x14ac:dyDescent="0.35">
      <c r="B3366" s="126">
        <v>2009</v>
      </c>
      <c r="C3366" s="142"/>
      <c r="D3366" s="128">
        <v>5132</v>
      </c>
      <c r="E3366" s="128">
        <v>16771</v>
      </c>
      <c r="F3366" s="128">
        <v>22989</v>
      </c>
      <c r="G3366" s="128">
        <v>484</v>
      </c>
      <c r="H3366" s="128" t="s">
        <v>69</v>
      </c>
      <c r="I3366" s="129">
        <v>23.69</v>
      </c>
      <c r="J3366"/>
      <c r="K3366"/>
      <c r="L3366"/>
      <c r="M3366"/>
      <c r="N3366"/>
      <c r="O3366"/>
      <c r="P3366"/>
    </row>
    <row r="3367" spans="2:16" s="14" customFormat="1" ht="15" customHeight="1" x14ac:dyDescent="0.35">
      <c r="B3367" s="126">
        <v>2008</v>
      </c>
      <c r="C3367" s="142"/>
      <c r="D3367" s="128">
        <v>5176</v>
      </c>
      <c r="E3367" s="128">
        <v>167208</v>
      </c>
      <c r="F3367" s="128">
        <v>171880</v>
      </c>
      <c r="G3367" s="128">
        <v>2056</v>
      </c>
      <c r="H3367" s="128" t="s">
        <v>69</v>
      </c>
      <c r="I3367" s="129">
        <v>237.59</v>
      </c>
      <c r="J3367"/>
      <c r="K3367"/>
      <c r="L3367"/>
      <c r="M3367"/>
      <c r="N3367"/>
      <c r="O3367"/>
      <c r="P3367"/>
    </row>
    <row r="3368" spans="2:16" s="14" customFormat="1" ht="15" customHeight="1" x14ac:dyDescent="0.35">
      <c r="B3368" s="123" t="s">
        <v>398</v>
      </c>
      <c r="C3368" s="123"/>
      <c r="D3368" s="132"/>
      <c r="E3368" s="132"/>
      <c r="F3368" s="132"/>
      <c r="G3368" s="132"/>
      <c r="H3368" s="132"/>
      <c r="I3368" s="133"/>
      <c r="J3368"/>
      <c r="K3368"/>
      <c r="L3368"/>
      <c r="M3368"/>
      <c r="N3368"/>
      <c r="O3368"/>
      <c r="P3368"/>
    </row>
    <row r="3369" spans="2:16" s="14" customFormat="1" ht="15" customHeight="1" x14ac:dyDescent="0.35">
      <c r="B3369" s="142">
        <v>2020</v>
      </c>
      <c r="C3369" s="142"/>
      <c r="D3369" s="128">
        <v>15402</v>
      </c>
      <c r="E3369" s="128">
        <v>191642</v>
      </c>
      <c r="F3369" s="128">
        <v>126294</v>
      </c>
      <c r="G3369" s="128">
        <v>133764</v>
      </c>
      <c r="H3369" s="128">
        <v>3505</v>
      </c>
      <c r="I3369" s="129">
        <v>36.19</v>
      </c>
      <c r="J3369"/>
      <c r="K3369"/>
      <c r="L3369"/>
      <c r="M3369"/>
      <c r="N3369"/>
      <c r="O3369"/>
      <c r="P3369"/>
    </row>
    <row r="3370" spans="2:16" s="14" customFormat="1" ht="15" customHeight="1" x14ac:dyDescent="0.35">
      <c r="B3370" s="142">
        <v>2019</v>
      </c>
      <c r="C3370" s="142"/>
      <c r="D3370" s="128">
        <v>15924</v>
      </c>
      <c r="E3370" s="128">
        <v>134441</v>
      </c>
      <c r="F3370" s="128">
        <v>138218</v>
      </c>
      <c r="G3370" s="128">
        <v>62891</v>
      </c>
      <c r="H3370" s="128">
        <v>5618</v>
      </c>
      <c r="I3370" s="129">
        <v>17.559999999999999</v>
      </c>
      <c r="J3370"/>
      <c r="K3370"/>
      <c r="L3370"/>
      <c r="M3370"/>
      <c r="N3370"/>
      <c r="O3370"/>
      <c r="P3370"/>
    </row>
    <row r="3371" spans="2:16" s="14" customFormat="1" ht="15" customHeight="1" x14ac:dyDescent="0.35">
      <c r="B3371" s="142">
        <v>2018</v>
      </c>
      <c r="C3371" s="142"/>
      <c r="D3371" s="128">
        <v>15295</v>
      </c>
      <c r="E3371" s="128">
        <v>191827</v>
      </c>
      <c r="F3371" s="128">
        <v>124940</v>
      </c>
      <c r="G3371" s="128">
        <v>104721</v>
      </c>
      <c r="H3371" s="128">
        <v>7975</v>
      </c>
      <c r="I3371" s="129">
        <v>25.35</v>
      </c>
      <c r="J3371"/>
      <c r="K3371"/>
      <c r="L3371"/>
      <c r="M3371"/>
      <c r="N3371"/>
      <c r="O3371"/>
      <c r="P3371"/>
    </row>
    <row r="3372" spans="2:16" ht="15" customHeight="1" x14ac:dyDescent="0.35">
      <c r="B3372" s="142">
        <v>2017</v>
      </c>
      <c r="C3372" s="142"/>
      <c r="D3372" s="128">
        <v>15085</v>
      </c>
      <c r="E3372" s="128">
        <v>216032</v>
      </c>
      <c r="F3372" s="128">
        <v>131169</v>
      </c>
      <c r="G3372" s="128">
        <v>141078</v>
      </c>
      <c r="H3372" s="128">
        <v>5677</v>
      </c>
      <c r="I3372" s="129">
        <v>29.14</v>
      </c>
      <c r="J3372"/>
      <c r="K3372"/>
      <c r="L3372"/>
      <c r="M3372"/>
      <c r="N3372"/>
      <c r="O3372"/>
      <c r="P3372"/>
    </row>
    <row r="3373" spans="2:16" ht="15" customHeight="1" x14ac:dyDescent="0.35">
      <c r="B3373" s="142">
        <v>2016</v>
      </c>
      <c r="C3373" s="142"/>
      <c r="D3373" s="128">
        <v>13854</v>
      </c>
      <c r="E3373" s="128">
        <v>198240</v>
      </c>
      <c r="F3373" s="128">
        <v>122563</v>
      </c>
      <c r="G3373" s="128">
        <v>108727</v>
      </c>
      <c r="H3373" s="128">
        <v>3700</v>
      </c>
      <c r="I3373" s="129">
        <v>32.979999999999997</v>
      </c>
      <c r="J3373"/>
      <c r="K3373"/>
      <c r="L3373"/>
      <c r="M3373"/>
      <c r="N3373"/>
      <c r="O3373"/>
      <c r="P3373"/>
    </row>
    <row r="3374" spans="2:16" ht="15" customHeight="1" x14ac:dyDescent="0.35">
      <c r="B3374" s="142">
        <v>2015</v>
      </c>
      <c r="C3374" s="142"/>
      <c r="D3374" s="128">
        <v>12830</v>
      </c>
      <c r="E3374" s="128">
        <v>130421</v>
      </c>
      <c r="F3374" s="128">
        <v>94025</v>
      </c>
      <c r="G3374" s="128">
        <v>73563</v>
      </c>
      <c r="H3374" s="128">
        <v>2941</v>
      </c>
      <c r="I3374" s="129">
        <v>26.88</v>
      </c>
      <c r="J3374"/>
      <c r="K3374"/>
      <c r="L3374"/>
      <c r="M3374"/>
      <c r="N3374"/>
      <c r="O3374"/>
      <c r="P3374"/>
    </row>
    <row r="3375" spans="2:16" ht="15" customHeight="1" x14ac:dyDescent="0.35">
      <c r="B3375" s="142">
        <v>2014</v>
      </c>
      <c r="C3375" s="142"/>
      <c r="D3375" s="128">
        <v>12316</v>
      </c>
      <c r="E3375" s="128">
        <v>93508</v>
      </c>
      <c r="F3375" s="128">
        <v>70200</v>
      </c>
      <c r="G3375" s="128">
        <v>57745</v>
      </c>
      <c r="H3375" s="128">
        <v>1577</v>
      </c>
      <c r="I3375" s="129">
        <v>21.23</v>
      </c>
      <c r="J3375"/>
      <c r="K3375"/>
      <c r="L3375"/>
      <c r="M3375"/>
      <c r="N3375"/>
      <c r="O3375"/>
      <c r="P3375"/>
    </row>
    <row r="3376" spans="2:16" ht="15" customHeight="1" x14ac:dyDescent="0.35">
      <c r="B3376" s="142">
        <v>2013</v>
      </c>
      <c r="C3376" s="142"/>
      <c r="D3376" s="128">
        <v>11992</v>
      </c>
      <c r="E3376" s="128">
        <v>93818</v>
      </c>
      <c r="F3376" s="128">
        <v>59153</v>
      </c>
      <c r="G3376" s="128">
        <v>79995</v>
      </c>
      <c r="H3376" s="128">
        <v>3118</v>
      </c>
      <c r="I3376" s="129">
        <v>24.17</v>
      </c>
      <c r="J3376"/>
      <c r="K3376"/>
      <c r="L3376"/>
      <c r="M3376"/>
      <c r="N3376"/>
      <c r="O3376"/>
      <c r="P3376"/>
    </row>
    <row r="3377" spans="2:16" s="13" customFormat="1" ht="15" customHeight="1" collapsed="1" x14ac:dyDescent="0.35">
      <c r="B3377" s="126">
        <v>2012</v>
      </c>
      <c r="C3377" s="142"/>
      <c r="D3377" s="128">
        <v>12232</v>
      </c>
      <c r="E3377" s="128">
        <v>108797</v>
      </c>
      <c r="F3377" s="128">
        <v>57052</v>
      </c>
      <c r="G3377" s="128">
        <v>83540</v>
      </c>
      <c r="H3377" s="128">
        <v>1310</v>
      </c>
      <c r="I3377" s="129">
        <v>27.57</v>
      </c>
      <c r="J3377"/>
      <c r="K3377"/>
      <c r="L3377"/>
      <c r="M3377"/>
      <c r="N3377"/>
      <c r="O3377"/>
      <c r="P3377"/>
    </row>
    <row r="3378" spans="2:16" s="13" customFormat="1" ht="15" customHeight="1" x14ac:dyDescent="0.35">
      <c r="B3378" s="126">
        <v>2011</v>
      </c>
      <c r="C3378" s="142"/>
      <c r="D3378" s="128">
        <v>12785</v>
      </c>
      <c r="E3378" s="128">
        <v>116830</v>
      </c>
      <c r="F3378" s="128">
        <v>73829</v>
      </c>
      <c r="G3378" s="128">
        <v>74496</v>
      </c>
      <c r="H3378" s="128">
        <v>1706</v>
      </c>
      <c r="I3378" s="129">
        <v>26.01</v>
      </c>
      <c r="J3378"/>
      <c r="K3378"/>
      <c r="L3378"/>
      <c r="M3378"/>
      <c r="N3378"/>
      <c r="O3378"/>
      <c r="P3378"/>
    </row>
    <row r="3379" spans="2:16" s="13" customFormat="1" ht="15" customHeight="1" x14ac:dyDescent="0.35">
      <c r="B3379" s="126">
        <v>2010</v>
      </c>
      <c r="C3379" s="142"/>
      <c r="D3379" s="128">
        <v>12561</v>
      </c>
      <c r="E3379" s="128">
        <v>161959</v>
      </c>
      <c r="F3379" s="128">
        <v>82012</v>
      </c>
      <c r="G3379" s="128">
        <v>123790</v>
      </c>
      <c r="H3379" s="128">
        <v>952</v>
      </c>
      <c r="I3379" s="129">
        <v>38.93</v>
      </c>
      <c r="J3379"/>
      <c r="K3379"/>
      <c r="L3379"/>
      <c r="M3379"/>
      <c r="N3379"/>
      <c r="O3379"/>
      <c r="P3379"/>
    </row>
    <row r="3380" spans="2:16" s="13" customFormat="1" ht="15" customHeight="1" x14ac:dyDescent="0.35">
      <c r="B3380" s="126">
        <v>2009</v>
      </c>
      <c r="C3380" s="142"/>
      <c r="D3380" s="128">
        <v>13431</v>
      </c>
      <c r="E3380" s="128">
        <v>115064</v>
      </c>
      <c r="F3380" s="128">
        <v>70032</v>
      </c>
      <c r="G3380" s="128">
        <v>59215</v>
      </c>
      <c r="H3380" s="128" t="s">
        <v>69</v>
      </c>
      <c r="I3380" s="129">
        <v>25.78</v>
      </c>
      <c r="J3380"/>
      <c r="K3380"/>
      <c r="L3380"/>
      <c r="M3380"/>
      <c r="N3380"/>
      <c r="O3380"/>
      <c r="P3380"/>
    </row>
    <row r="3381" spans="2:16" ht="15" customHeight="1" x14ac:dyDescent="0.35">
      <c r="B3381" s="126">
        <v>2008</v>
      </c>
      <c r="C3381" s="142"/>
      <c r="D3381" s="128">
        <v>13724</v>
      </c>
      <c r="E3381" s="128">
        <v>109677</v>
      </c>
      <c r="F3381" s="128">
        <v>82797</v>
      </c>
      <c r="G3381" s="128">
        <v>61780</v>
      </c>
      <c r="H3381" s="128" t="s">
        <v>69</v>
      </c>
      <c r="I3381" s="129">
        <v>23.16</v>
      </c>
      <c r="J3381"/>
      <c r="K3381"/>
      <c r="L3381"/>
      <c r="M3381"/>
      <c r="N3381"/>
      <c r="O3381"/>
      <c r="P3381"/>
    </row>
    <row r="3382" spans="2:16" ht="15" customHeight="1" x14ac:dyDescent="0.35">
      <c r="B3382" s="123" t="s">
        <v>399</v>
      </c>
      <c r="C3382" s="123"/>
      <c r="D3382" s="132"/>
      <c r="E3382" s="132"/>
      <c r="F3382" s="132"/>
      <c r="G3382" s="132"/>
      <c r="H3382" s="132"/>
      <c r="I3382" s="133"/>
      <c r="J3382"/>
      <c r="K3382"/>
      <c r="L3382"/>
      <c r="M3382"/>
      <c r="N3382"/>
      <c r="O3382"/>
      <c r="P3382"/>
    </row>
    <row r="3383" spans="2:16" ht="15" customHeight="1" x14ac:dyDescent="0.35">
      <c r="B3383" s="142">
        <v>2020</v>
      </c>
      <c r="C3383" s="142"/>
      <c r="D3383" s="128">
        <v>1819</v>
      </c>
      <c r="E3383" s="128">
        <v>3732</v>
      </c>
      <c r="F3383" s="128">
        <v>4726</v>
      </c>
      <c r="G3383" s="128">
        <v>28</v>
      </c>
      <c r="H3383" s="128">
        <v>9</v>
      </c>
      <c r="I3383" s="129">
        <v>18.52</v>
      </c>
      <c r="J3383"/>
      <c r="K3383"/>
      <c r="L3383"/>
      <c r="M3383"/>
      <c r="N3383"/>
      <c r="O3383"/>
      <c r="P3383"/>
    </row>
    <row r="3384" spans="2:16" ht="15" customHeight="1" x14ac:dyDescent="0.35">
      <c r="B3384" s="142">
        <v>2019</v>
      </c>
      <c r="C3384" s="142"/>
      <c r="D3384" s="128">
        <v>1905</v>
      </c>
      <c r="E3384" s="128">
        <v>5518</v>
      </c>
      <c r="F3384" s="128">
        <v>7292</v>
      </c>
      <c r="G3384" s="128">
        <v>411</v>
      </c>
      <c r="H3384" s="128">
        <v>357</v>
      </c>
      <c r="I3384" s="129">
        <v>19.309999999999999</v>
      </c>
      <c r="J3384"/>
      <c r="K3384"/>
      <c r="L3384"/>
      <c r="M3384"/>
      <c r="N3384"/>
      <c r="O3384"/>
      <c r="P3384"/>
    </row>
    <row r="3385" spans="2:16" ht="15" customHeight="1" x14ac:dyDescent="0.35">
      <c r="B3385" s="142">
        <v>2018</v>
      </c>
      <c r="C3385" s="142"/>
      <c r="D3385" s="128">
        <v>1876</v>
      </c>
      <c r="E3385" s="128">
        <v>6279</v>
      </c>
      <c r="F3385" s="128">
        <v>6829</v>
      </c>
      <c r="G3385" s="128">
        <v>232</v>
      </c>
      <c r="H3385" s="128">
        <v>85</v>
      </c>
      <c r="I3385" s="129">
        <v>24.3</v>
      </c>
      <c r="J3385"/>
      <c r="K3385"/>
      <c r="L3385"/>
      <c r="M3385"/>
      <c r="N3385"/>
      <c r="O3385"/>
      <c r="P3385"/>
    </row>
    <row r="3386" spans="2:16" ht="15" customHeight="1" x14ac:dyDescent="0.35">
      <c r="B3386" s="142">
        <v>2017</v>
      </c>
      <c r="C3386" s="142"/>
      <c r="D3386" s="128">
        <v>1821</v>
      </c>
      <c r="E3386" s="128">
        <v>4823</v>
      </c>
      <c r="F3386" s="128">
        <v>4993</v>
      </c>
      <c r="G3386" s="128">
        <v>235</v>
      </c>
      <c r="H3386" s="128">
        <v>28</v>
      </c>
      <c r="I3386" s="129">
        <v>19.2</v>
      </c>
      <c r="J3386"/>
      <c r="K3386"/>
      <c r="L3386"/>
      <c r="M3386"/>
      <c r="N3386"/>
      <c r="O3386"/>
      <c r="P3386"/>
    </row>
    <row r="3387" spans="2:16" ht="15" customHeight="1" x14ac:dyDescent="0.35">
      <c r="B3387" s="142">
        <v>2016</v>
      </c>
      <c r="C3387" s="142"/>
      <c r="D3387" s="128">
        <v>1695</v>
      </c>
      <c r="E3387" s="128">
        <v>3947</v>
      </c>
      <c r="F3387" s="128">
        <v>5310</v>
      </c>
      <c r="G3387" s="128">
        <v>149</v>
      </c>
      <c r="H3387" s="128">
        <v>58</v>
      </c>
      <c r="I3387" s="129">
        <v>19.2</v>
      </c>
      <c r="J3387"/>
      <c r="K3387"/>
      <c r="L3387"/>
      <c r="M3387"/>
      <c r="N3387"/>
      <c r="O3387"/>
      <c r="P3387"/>
    </row>
    <row r="3388" spans="2:16" ht="15" customHeight="1" x14ac:dyDescent="0.35">
      <c r="B3388" s="142">
        <v>2015</v>
      </c>
      <c r="C3388" s="142"/>
      <c r="D3388" s="128">
        <v>1596</v>
      </c>
      <c r="E3388" s="128">
        <v>3342</v>
      </c>
      <c r="F3388" s="128">
        <v>2642</v>
      </c>
      <c r="G3388" s="128">
        <v>1230</v>
      </c>
      <c r="H3388" s="128">
        <v>63</v>
      </c>
      <c r="I3388" s="129">
        <v>18.41</v>
      </c>
      <c r="J3388"/>
      <c r="K3388"/>
      <c r="L3388"/>
      <c r="M3388"/>
      <c r="N3388"/>
      <c r="O3388"/>
      <c r="P3388"/>
    </row>
    <row r="3389" spans="2:16" s="11" customFormat="1" ht="15" customHeight="1" x14ac:dyDescent="0.35">
      <c r="B3389" s="142">
        <v>2014</v>
      </c>
      <c r="C3389" s="142"/>
      <c r="D3389" s="128">
        <v>1514</v>
      </c>
      <c r="E3389" s="128">
        <v>3338</v>
      </c>
      <c r="F3389" s="128">
        <v>4584</v>
      </c>
      <c r="G3389" s="128">
        <v>69</v>
      </c>
      <c r="H3389" s="128">
        <v>9</v>
      </c>
      <c r="I3389" s="129">
        <v>17.88</v>
      </c>
      <c r="J3389"/>
      <c r="K3389"/>
      <c r="L3389"/>
      <c r="M3389"/>
      <c r="N3389"/>
      <c r="O3389"/>
      <c r="P3389"/>
    </row>
    <row r="3390" spans="2:16" s="12" customFormat="1" ht="15" customHeight="1" x14ac:dyDescent="0.35">
      <c r="B3390" s="142">
        <v>2013</v>
      </c>
      <c r="C3390" s="142"/>
      <c r="D3390" s="128">
        <v>1491</v>
      </c>
      <c r="E3390" s="128">
        <v>2323</v>
      </c>
      <c r="F3390" s="128">
        <v>6911</v>
      </c>
      <c r="G3390" s="128">
        <v>31</v>
      </c>
      <c r="H3390" s="128">
        <v>14</v>
      </c>
      <c r="I3390" s="129">
        <v>13.62</v>
      </c>
      <c r="J3390"/>
      <c r="K3390"/>
      <c r="L3390"/>
      <c r="M3390"/>
      <c r="N3390"/>
      <c r="O3390"/>
      <c r="P3390"/>
    </row>
    <row r="3391" spans="2:16" s="12" customFormat="1" ht="15" customHeight="1" x14ac:dyDescent="0.35">
      <c r="B3391" s="126">
        <v>2012</v>
      </c>
      <c r="C3391" s="142"/>
      <c r="D3391" s="128">
        <v>1499</v>
      </c>
      <c r="E3391" s="128">
        <v>11189</v>
      </c>
      <c r="F3391" s="128">
        <v>11912</v>
      </c>
      <c r="G3391" s="128">
        <v>178</v>
      </c>
      <c r="H3391" s="128">
        <v>114</v>
      </c>
      <c r="I3391" s="129">
        <v>83.51</v>
      </c>
      <c r="J3391"/>
      <c r="K3391"/>
      <c r="L3391"/>
      <c r="M3391"/>
      <c r="N3391"/>
      <c r="O3391"/>
      <c r="P3391"/>
    </row>
    <row r="3392" spans="2:16" s="12" customFormat="1" ht="15" customHeight="1" x14ac:dyDescent="0.35">
      <c r="B3392" s="126">
        <v>2011</v>
      </c>
      <c r="C3392" s="142"/>
      <c r="D3392" s="128">
        <v>1600</v>
      </c>
      <c r="E3392" s="128">
        <v>6116</v>
      </c>
      <c r="F3392" s="128">
        <v>6835</v>
      </c>
      <c r="G3392" s="128">
        <v>245</v>
      </c>
      <c r="H3392" s="128">
        <v>74</v>
      </c>
      <c r="I3392" s="129">
        <v>40.43</v>
      </c>
      <c r="J3392"/>
      <c r="K3392"/>
      <c r="L3392"/>
      <c r="M3392"/>
      <c r="N3392"/>
      <c r="O3392"/>
      <c r="P3392"/>
    </row>
    <row r="3393" spans="2:16" s="12" customFormat="1" ht="15" customHeight="1" x14ac:dyDescent="0.35">
      <c r="B3393" s="126">
        <v>2010</v>
      </c>
      <c r="C3393" s="142"/>
      <c r="D3393" s="128">
        <v>1627</v>
      </c>
      <c r="E3393" s="128">
        <v>13996</v>
      </c>
      <c r="F3393" s="128">
        <v>14493</v>
      </c>
      <c r="G3393" s="128">
        <v>149</v>
      </c>
      <c r="H3393" s="128">
        <v>76</v>
      </c>
      <c r="I3393" s="129">
        <v>96.26</v>
      </c>
      <c r="J3393"/>
      <c r="K3393"/>
      <c r="L3393"/>
      <c r="M3393"/>
      <c r="N3393"/>
      <c r="O3393"/>
      <c r="P3393"/>
    </row>
    <row r="3394" spans="2:16" ht="15" customHeight="1" x14ac:dyDescent="0.35">
      <c r="B3394" s="126">
        <v>2009</v>
      </c>
      <c r="C3394" s="142"/>
      <c r="D3394" s="128">
        <v>1697</v>
      </c>
      <c r="E3394" s="128">
        <v>7224</v>
      </c>
      <c r="F3394" s="128">
        <v>9171</v>
      </c>
      <c r="G3394" s="128">
        <v>261</v>
      </c>
      <c r="H3394" s="128" t="s">
        <v>69</v>
      </c>
      <c r="I3394" s="129">
        <v>50.29</v>
      </c>
      <c r="J3394"/>
      <c r="K3394"/>
      <c r="L3394"/>
      <c r="M3394"/>
      <c r="N3394"/>
      <c r="O3394"/>
      <c r="P3394"/>
    </row>
    <row r="3395" spans="2:16" ht="15" customHeight="1" x14ac:dyDescent="0.35">
      <c r="B3395" s="126">
        <v>2008</v>
      </c>
      <c r="C3395" s="142"/>
      <c r="D3395" s="128">
        <v>1661</v>
      </c>
      <c r="E3395" s="128">
        <v>10372</v>
      </c>
      <c r="F3395" s="128">
        <v>10909</v>
      </c>
      <c r="G3395" s="128">
        <v>109</v>
      </c>
      <c r="H3395" s="128" t="s">
        <v>69</v>
      </c>
      <c r="I3395" s="129">
        <v>74.709999999999994</v>
      </c>
      <c r="J3395"/>
      <c r="K3395"/>
      <c r="L3395"/>
      <c r="M3395"/>
      <c r="N3395"/>
      <c r="O3395"/>
      <c r="P3395"/>
    </row>
    <row r="3396" spans="2:16" ht="15" customHeight="1" x14ac:dyDescent="0.35">
      <c r="B3396" s="123" t="s">
        <v>400</v>
      </c>
      <c r="C3396" s="123"/>
      <c r="D3396" s="132"/>
      <c r="E3396" s="132"/>
      <c r="F3396" s="132"/>
      <c r="G3396" s="132"/>
      <c r="H3396" s="132"/>
      <c r="I3396" s="133"/>
      <c r="J3396"/>
      <c r="K3396"/>
      <c r="L3396"/>
      <c r="M3396"/>
      <c r="N3396"/>
      <c r="O3396"/>
      <c r="P3396"/>
    </row>
    <row r="3397" spans="2:16" ht="15" customHeight="1" x14ac:dyDescent="0.35">
      <c r="B3397" s="142">
        <v>2020</v>
      </c>
      <c r="C3397" s="142"/>
      <c r="D3397" s="128">
        <v>2199</v>
      </c>
      <c r="E3397" s="128">
        <v>45757</v>
      </c>
      <c r="F3397" s="128">
        <v>42866</v>
      </c>
      <c r="G3397" s="128">
        <v>9847</v>
      </c>
      <c r="H3397" s="128">
        <v>213</v>
      </c>
      <c r="I3397" s="129">
        <v>95.44</v>
      </c>
      <c r="J3397"/>
      <c r="K3397"/>
      <c r="L3397"/>
      <c r="M3397"/>
      <c r="N3397"/>
      <c r="O3397"/>
      <c r="P3397"/>
    </row>
    <row r="3398" spans="2:16" ht="15" customHeight="1" x14ac:dyDescent="0.35">
      <c r="B3398" s="142">
        <v>2019</v>
      </c>
      <c r="C3398" s="142"/>
      <c r="D3398" s="128">
        <v>2327</v>
      </c>
      <c r="E3398" s="128">
        <v>38934</v>
      </c>
      <c r="F3398" s="128">
        <v>41792</v>
      </c>
      <c r="G3398" s="128">
        <v>2289</v>
      </c>
      <c r="H3398" s="128">
        <v>194</v>
      </c>
      <c r="I3398" s="129">
        <v>42.38</v>
      </c>
      <c r="J3398"/>
      <c r="K3398"/>
      <c r="L3398"/>
      <c r="M3398"/>
      <c r="N3398"/>
      <c r="O3398"/>
      <c r="P3398"/>
    </row>
    <row r="3399" spans="2:16" ht="15" customHeight="1" x14ac:dyDescent="0.35">
      <c r="B3399" s="142">
        <v>2018</v>
      </c>
      <c r="C3399" s="142"/>
      <c r="D3399" s="128">
        <v>2173</v>
      </c>
      <c r="E3399" s="128">
        <v>14096</v>
      </c>
      <c r="F3399" s="128">
        <v>25450</v>
      </c>
      <c r="G3399" s="128">
        <v>2943</v>
      </c>
      <c r="H3399" s="128">
        <v>90</v>
      </c>
      <c r="I3399" s="129">
        <v>14.24</v>
      </c>
      <c r="J3399"/>
      <c r="K3399"/>
      <c r="L3399"/>
      <c r="M3399"/>
      <c r="N3399"/>
      <c r="O3399"/>
      <c r="P3399"/>
    </row>
    <row r="3400" spans="2:16" ht="15" customHeight="1" x14ac:dyDescent="0.35">
      <c r="B3400" s="142">
        <v>2017</v>
      </c>
      <c r="C3400" s="142"/>
      <c r="D3400" s="128">
        <v>2087</v>
      </c>
      <c r="E3400" s="128">
        <v>15520</v>
      </c>
      <c r="F3400" s="128">
        <v>21317</v>
      </c>
      <c r="G3400" s="128">
        <v>1079</v>
      </c>
      <c r="H3400" s="128">
        <v>158</v>
      </c>
      <c r="I3400" s="129">
        <v>16.14</v>
      </c>
      <c r="J3400"/>
      <c r="K3400"/>
      <c r="L3400"/>
      <c r="M3400"/>
      <c r="N3400"/>
      <c r="O3400"/>
      <c r="P3400"/>
    </row>
    <row r="3401" spans="2:16" ht="15" customHeight="1" x14ac:dyDescent="0.35">
      <c r="B3401" s="142">
        <v>2016</v>
      </c>
      <c r="C3401" s="142"/>
      <c r="D3401" s="128">
        <v>1875</v>
      </c>
      <c r="E3401" s="128">
        <v>36514</v>
      </c>
      <c r="F3401" s="128">
        <v>65710</v>
      </c>
      <c r="G3401" s="128">
        <v>3974</v>
      </c>
      <c r="H3401" s="128">
        <v>97</v>
      </c>
      <c r="I3401" s="129">
        <v>39.78</v>
      </c>
      <c r="J3401"/>
      <c r="K3401"/>
      <c r="L3401"/>
      <c r="M3401"/>
      <c r="N3401"/>
      <c r="O3401"/>
      <c r="P3401"/>
    </row>
    <row r="3402" spans="2:16" s="12" customFormat="1" ht="15" customHeight="1" x14ac:dyDescent="0.35">
      <c r="B3402" s="142">
        <v>2015</v>
      </c>
      <c r="C3402" s="142"/>
      <c r="D3402" s="128">
        <v>1732</v>
      </c>
      <c r="E3402" s="128">
        <v>17377</v>
      </c>
      <c r="F3402" s="128">
        <v>20506</v>
      </c>
      <c r="G3402" s="128">
        <v>298</v>
      </c>
      <c r="H3402" s="128">
        <v>151</v>
      </c>
      <c r="I3402" s="129">
        <v>23.99</v>
      </c>
      <c r="J3402"/>
      <c r="K3402"/>
      <c r="L3402"/>
      <c r="M3402"/>
      <c r="N3402"/>
      <c r="O3402"/>
      <c r="P3402"/>
    </row>
    <row r="3403" spans="2:16" s="13" customFormat="1" ht="15" customHeight="1" x14ac:dyDescent="0.35">
      <c r="B3403" s="142">
        <v>2014</v>
      </c>
      <c r="C3403" s="142"/>
      <c r="D3403" s="128">
        <v>1613</v>
      </c>
      <c r="E3403" s="128">
        <v>20424</v>
      </c>
      <c r="F3403" s="128">
        <v>21596</v>
      </c>
      <c r="G3403" s="128">
        <v>952</v>
      </c>
      <c r="H3403" s="128">
        <v>89</v>
      </c>
      <c r="I3403" s="129">
        <v>33.93</v>
      </c>
      <c r="J3403"/>
      <c r="K3403"/>
      <c r="L3403"/>
      <c r="M3403"/>
      <c r="N3403"/>
      <c r="O3403"/>
      <c r="P3403"/>
    </row>
    <row r="3404" spans="2:16" s="13" customFormat="1" ht="15" customHeight="1" x14ac:dyDescent="0.35">
      <c r="B3404" s="142">
        <v>2013</v>
      </c>
      <c r="C3404" s="142"/>
      <c r="D3404" s="128">
        <v>1500</v>
      </c>
      <c r="E3404" s="128">
        <v>10394</v>
      </c>
      <c r="F3404" s="128">
        <v>10907</v>
      </c>
      <c r="G3404" s="128">
        <v>70</v>
      </c>
      <c r="H3404" s="128">
        <v>55</v>
      </c>
      <c r="I3404" s="129">
        <v>19.170000000000002</v>
      </c>
      <c r="J3404"/>
      <c r="K3404"/>
      <c r="L3404"/>
      <c r="M3404"/>
      <c r="N3404"/>
      <c r="O3404"/>
      <c r="P3404"/>
    </row>
    <row r="3405" spans="2:16" s="13" customFormat="1" ht="15" customHeight="1" x14ac:dyDescent="0.35">
      <c r="B3405" s="126">
        <v>2012</v>
      </c>
      <c r="C3405" s="142"/>
      <c r="D3405" s="128">
        <v>1497</v>
      </c>
      <c r="E3405" s="128">
        <v>5165</v>
      </c>
      <c r="F3405" s="128">
        <v>6626</v>
      </c>
      <c r="G3405" s="128">
        <v>33</v>
      </c>
      <c r="H3405" s="128">
        <v>18</v>
      </c>
      <c r="I3405" s="129">
        <v>9.3699999999999992</v>
      </c>
      <c r="J3405"/>
      <c r="K3405"/>
      <c r="L3405"/>
      <c r="M3405"/>
      <c r="N3405"/>
      <c r="O3405"/>
      <c r="P3405"/>
    </row>
    <row r="3406" spans="2:16" s="13" customFormat="1" ht="15" customHeight="1" x14ac:dyDescent="0.35">
      <c r="B3406" s="126">
        <v>2011</v>
      </c>
      <c r="C3406" s="142"/>
      <c r="D3406" s="128">
        <v>1642</v>
      </c>
      <c r="E3406" s="128">
        <v>8226</v>
      </c>
      <c r="F3406" s="128">
        <v>8791</v>
      </c>
      <c r="G3406" s="128">
        <v>43</v>
      </c>
      <c r="H3406" s="128">
        <v>41</v>
      </c>
      <c r="I3406" s="129">
        <v>14.58</v>
      </c>
      <c r="J3406"/>
      <c r="K3406"/>
      <c r="L3406"/>
      <c r="M3406"/>
      <c r="N3406"/>
      <c r="O3406"/>
      <c r="P3406"/>
    </row>
    <row r="3407" spans="2:16" ht="15" customHeight="1" x14ac:dyDescent="0.35">
      <c r="B3407" s="126">
        <v>2010</v>
      </c>
      <c r="C3407" s="142"/>
      <c r="D3407" s="128">
        <v>1720</v>
      </c>
      <c r="E3407" s="128">
        <v>19094</v>
      </c>
      <c r="F3407" s="128">
        <v>20586</v>
      </c>
      <c r="G3407" s="128">
        <v>516</v>
      </c>
      <c r="H3407" s="128">
        <v>505</v>
      </c>
      <c r="I3407" s="129">
        <v>29.76</v>
      </c>
      <c r="J3407"/>
      <c r="K3407"/>
      <c r="L3407"/>
      <c r="M3407"/>
      <c r="N3407"/>
      <c r="O3407"/>
      <c r="P3407"/>
    </row>
    <row r="3408" spans="2:16" ht="15" customHeight="1" x14ac:dyDescent="0.35">
      <c r="B3408" s="126">
        <v>2009</v>
      </c>
      <c r="C3408" s="142"/>
      <c r="D3408" s="128">
        <v>1832</v>
      </c>
      <c r="E3408" s="128">
        <v>13902</v>
      </c>
      <c r="F3408" s="128">
        <v>14378</v>
      </c>
      <c r="G3408" s="128">
        <v>679</v>
      </c>
      <c r="H3408" s="128" t="s">
        <v>69</v>
      </c>
      <c r="I3408" s="129">
        <v>20.88</v>
      </c>
      <c r="J3408"/>
      <c r="K3408"/>
      <c r="L3408"/>
      <c r="M3408"/>
      <c r="N3408"/>
      <c r="O3408"/>
      <c r="P3408"/>
    </row>
    <row r="3409" spans="2:16" ht="15" customHeight="1" x14ac:dyDescent="0.35">
      <c r="B3409" s="126">
        <v>2008</v>
      </c>
      <c r="C3409" s="142"/>
      <c r="D3409" s="128">
        <v>1856</v>
      </c>
      <c r="E3409" s="128">
        <v>134628</v>
      </c>
      <c r="F3409" s="128">
        <v>134344</v>
      </c>
      <c r="G3409" s="128">
        <v>3174</v>
      </c>
      <c r="H3409" s="128" t="s">
        <v>69</v>
      </c>
      <c r="I3409" s="129">
        <v>181.73</v>
      </c>
      <c r="J3409"/>
      <c r="K3409"/>
      <c r="L3409"/>
      <c r="M3409"/>
      <c r="N3409"/>
      <c r="O3409"/>
      <c r="P3409"/>
    </row>
    <row r="3410" spans="2:16" ht="15" customHeight="1" x14ac:dyDescent="0.35">
      <c r="B3410" s="123" t="s">
        <v>401</v>
      </c>
      <c r="C3410" s="123"/>
      <c r="D3410" s="132"/>
      <c r="E3410" s="132"/>
      <c r="F3410" s="132"/>
      <c r="G3410" s="132"/>
      <c r="H3410" s="132"/>
      <c r="I3410" s="133"/>
      <c r="J3410"/>
      <c r="K3410"/>
      <c r="L3410"/>
      <c r="M3410"/>
      <c r="N3410"/>
      <c r="O3410"/>
      <c r="P3410"/>
    </row>
    <row r="3411" spans="2:16" ht="15" customHeight="1" x14ac:dyDescent="0.35">
      <c r="B3411" s="142">
        <v>2020</v>
      </c>
      <c r="C3411" s="142"/>
      <c r="D3411" s="128">
        <v>866</v>
      </c>
      <c r="E3411" s="128">
        <v>2709</v>
      </c>
      <c r="F3411" s="128">
        <v>3717</v>
      </c>
      <c r="G3411" s="128">
        <v>429</v>
      </c>
      <c r="H3411" s="128">
        <v>30</v>
      </c>
      <c r="I3411" s="129">
        <v>19.71</v>
      </c>
      <c r="J3411"/>
      <c r="K3411"/>
      <c r="L3411"/>
      <c r="M3411"/>
      <c r="N3411"/>
      <c r="O3411"/>
      <c r="P3411"/>
    </row>
    <row r="3412" spans="2:16" ht="15" customHeight="1" x14ac:dyDescent="0.35">
      <c r="B3412" s="142">
        <v>2019</v>
      </c>
      <c r="C3412" s="142"/>
      <c r="D3412" s="128">
        <v>894</v>
      </c>
      <c r="E3412" s="128">
        <v>3753</v>
      </c>
      <c r="F3412" s="128">
        <v>4672</v>
      </c>
      <c r="G3412" s="128">
        <v>596</v>
      </c>
      <c r="H3412" s="128">
        <v>50</v>
      </c>
      <c r="I3412" s="129">
        <v>17.8</v>
      </c>
      <c r="J3412"/>
      <c r="K3412"/>
      <c r="L3412"/>
      <c r="M3412"/>
      <c r="N3412"/>
      <c r="O3412"/>
      <c r="P3412"/>
    </row>
    <row r="3413" spans="2:16" ht="15" customHeight="1" x14ac:dyDescent="0.35">
      <c r="B3413" s="142">
        <v>2018</v>
      </c>
      <c r="C3413" s="142"/>
      <c r="D3413" s="128">
        <v>856</v>
      </c>
      <c r="E3413" s="128">
        <v>4475</v>
      </c>
      <c r="F3413" s="128">
        <v>4794</v>
      </c>
      <c r="G3413" s="128">
        <v>61</v>
      </c>
      <c r="H3413" s="128">
        <v>24</v>
      </c>
      <c r="I3413" s="129">
        <v>30.3</v>
      </c>
      <c r="J3413"/>
      <c r="K3413"/>
      <c r="L3413"/>
      <c r="M3413"/>
      <c r="N3413"/>
      <c r="O3413"/>
      <c r="P3413"/>
    </row>
    <row r="3414" spans="2:16" ht="15" customHeight="1" x14ac:dyDescent="0.35">
      <c r="B3414" s="142">
        <v>2017</v>
      </c>
      <c r="C3414" s="142"/>
      <c r="D3414" s="128">
        <v>824</v>
      </c>
      <c r="E3414" s="128">
        <v>3133</v>
      </c>
      <c r="F3414" s="128">
        <v>4620</v>
      </c>
      <c r="G3414" s="128">
        <v>94</v>
      </c>
      <c r="H3414" s="128">
        <v>87</v>
      </c>
      <c r="I3414" s="129">
        <v>25.83</v>
      </c>
      <c r="J3414"/>
      <c r="K3414"/>
      <c r="L3414"/>
      <c r="M3414"/>
      <c r="N3414"/>
      <c r="O3414"/>
      <c r="P3414"/>
    </row>
    <row r="3415" spans="2:16" s="13" customFormat="1" ht="15" customHeight="1" x14ac:dyDescent="0.35">
      <c r="B3415" s="142">
        <v>2016</v>
      </c>
      <c r="C3415" s="142"/>
      <c r="D3415" s="128">
        <v>796</v>
      </c>
      <c r="E3415" s="128">
        <v>4952</v>
      </c>
      <c r="F3415" s="128">
        <v>5224</v>
      </c>
      <c r="G3415" s="128">
        <v>115</v>
      </c>
      <c r="H3415" s="128">
        <v>69</v>
      </c>
      <c r="I3415" s="129">
        <v>55.3</v>
      </c>
      <c r="J3415"/>
      <c r="K3415"/>
      <c r="L3415"/>
      <c r="M3415"/>
      <c r="N3415"/>
      <c r="O3415"/>
      <c r="P3415"/>
    </row>
    <row r="3416" spans="2:16" s="13" customFormat="1" ht="15" customHeight="1" x14ac:dyDescent="0.35">
      <c r="B3416" s="142">
        <v>2015</v>
      </c>
      <c r="C3416" s="142"/>
      <c r="D3416" s="128">
        <v>757</v>
      </c>
      <c r="E3416" s="128">
        <v>3537</v>
      </c>
      <c r="F3416" s="128">
        <v>3705</v>
      </c>
      <c r="G3416" s="128">
        <v>60</v>
      </c>
      <c r="H3416" s="128">
        <v>32</v>
      </c>
      <c r="I3416" s="129">
        <v>56.08</v>
      </c>
      <c r="J3416"/>
      <c r="K3416"/>
      <c r="L3416"/>
      <c r="M3416"/>
      <c r="N3416"/>
      <c r="O3416"/>
      <c r="P3416"/>
    </row>
    <row r="3417" spans="2:16" s="13" customFormat="1" ht="15" customHeight="1" x14ac:dyDescent="0.35">
      <c r="B3417" s="142">
        <v>2014</v>
      </c>
      <c r="C3417" s="142"/>
      <c r="D3417" s="128">
        <v>680</v>
      </c>
      <c r="E3417" s="128">
        <v>1611</v>
      </c>
      <c r="F3417" s="128">
        <v>2011</v>
      </c>
      <c r="G3417" s="128">
        <v>60</v>
      </c>
      <c r="H3417" s="128">
        <v>17</v>
      </c>
      <c r="I3417" s="129">
        <v>33.67</v>
      </c>
      <c r="J3417"/>
      <c r="K3417"/>
      <c r="L3417"/>
      <c r="M3417"/>
      <c r="N3417"/>
      <c r="O3417"/>
      <c r="P3417"/>
    </row>
    <row r="3418" spans="2:16" s="13" customFormat="1" ht="15" customHeight="1" x14ac:dyDescent="0.35">
      <c r="B3418" s="142">
        <v>2013</v>
      </c>
      <c r="C3418" s="142"/>
      <c r="D3418" s="128">
        <v>642</v>
      </c>
      <c r="E3418" s="128">
        <v>3288</v>
      </c>
      <c r="F3418" s="128">
        <v>3460</v>
      </c>
      <c r="G3418" s="128">
        <v>54</v>
      </c>
      <c r="H3418" s="128">
        <v>43</v>
      </c>
      <c r="I3418" s="129">
        <v>47.71</v>
      </c>
      <c r="J3418"/>
      <c r="K3418"/>
      <c r="L3418"/>
      <c r="M3418"/>
      <c r="N3418"/>
      <c r="O3418"/>
      <c r="P3418"/>
    </row>
    <row r="3419" spans="2:16" ht="15" customHeight="1" x14ac:dyDescent="0.35">
      <c r="B3419" s="126">
        <v>2012</v>
      </c>
      <c r="C3419" s="142"/>
      <c r="D3419" s="128">
        <v>670</v>
      </c>
      <c r="E3419" s="128">
        <v>21347</v>
      </c>
      <c r="F3419" s="128">
        <v>21606</v>
      </c>
      <c r="G3419" s="128">
        <v>57</v>
      </c>
      <c r="H3419" s="128">
        <v>54</v>
      </c>
      <c r="I3419" s="129">
        <v>319.85000000000002</v>
      </c>
      <c r="J3419"/>
      <c r="K3419"/>
      <c r="L3419"/>
      <c r="M3419"/>
      <c r="N3419"/>
      <c r="O3419"/>
      <c r="P3419"/>
    </row>
    <row r="3420" spans="2:16" ht="15" customHeight="1" x14ac:dyDescent="0.35">
      <c r="B3420" s="126">
        <v>2011</v>
      </c>
      <c r="C3420" s="142"/>
      <c r="D3420" s="128">
        <v>682</v>
      </c>
      <c r="E3420" s="128">
        <v>250</v>
      </c>
      <c r="F3420" s="128">
        <v>1266</v>
      </c>
      <c r="G3420" s="128">
        <v>100</v>
      </c>
      <c r="H3420" s="128">
        <v>55</v>
      </c>
      <c r="I3420" s="129">
        <v>4.37</v>
      </c>
      <c r="J3420"/>
      <c r="K3420"/>
      <c r="L3420"/>
      <c r="M3420"/>
      <c r="N3420"/>
      <c r="O3420"/>
      <c r="P3420"/>
    </row>
    <row r="3421" spans="2:16" ht="15" customHeight="1" x14ac:dyDescent="0.35">
      <c r="B3421" s="126">
        <v>2010</v>
      </c>
      <c r="C3421" s="142"/>
      <c r="D3421" s="128">
        <v>687</v>
      </c>
      <c r="E3421" s="128">
        <v>3196</v>
      </c>
      <c r="F3421" s="128">
        <v>3404</v>
      </c>
      <c r="G3421" s="128">
        <v>11</v>
      </c>
      <c r="H3421" s="128">
        <v>10</v>
      </c>
      <c r="I3421" s="129">
        <v>56.45</v>
      </c>
      <c r="J3421"/>
      <c r="K3421"/>
      <c r="L3421"/>
      <c r="M3421"/>
      <c r="N3421"/>
      <c r="O3421"/>
      <c r="P3421"/>
    </row>
    <row r="3422" spans="2:16" ht="15" customHeight="1" x14ac:dyDescent="0.35">
      <c r="B3422" s="126">
        <v>2009</v>
      </c>
      <c r="C3422" s="142"/>
      <c r="D3422" s="128">
        <v>733</v>
      </c>
      <c r="E3422" s="128">
        <v>2126</v>
      </c>
      <c r="F3422" s="128">
        <v>2820</v>
      </c>
      <c r="G3422" s="128">
        <v>111</v>
      </c>
      <c r="H3422" s="128" t="s">
        <v>69</v>
      </c>
      <c r="I3422" s="129">
        <v>31.51</v>
      </c>
      <c r="J3422"/>
      <c r="K3422"/>
      <c r="L3422"/>
      <c r="M3422"/>
      <c r="N3422"/>
      <c r="O3422"/>
      <c r="P3422"/>
    </row>
    <row r="3423" spans="2:16" ht="15" customHeight="1" x14ac:dyDescent="0.35">
      <c r="B3423" s="126">
        <v>2008</v>
      </c>
      <c r="C3423" s="142"/>
      <c r="D3423" s="128">
        <v>721</v>
      </c>
      <c r="E3423" s="128">
        <v>6190</v>
      </c>
      <c r="F3423" s="128">
        <v>7080</v>
      </c>
      <c r="G3423" s="128">
        <v>53</v>
      </c>
      <c r="H3423" s="128" t="s">
        <v>69</v>
      </c>
      <c r="I3423" s="129">
        <v>89.01</v>
      </c>
      <c r="J3423"/>
      <c r="K3423"/>
      <c r="L3423"/>
      <c r="M3423"/>
      <c r="N3423"/>
      <c r="O3423"/>
      <c r="P3423"/>
    </row>
    <row r="3424" spans="2:16" s="12" customFormat="1" ht="15" customHeight="1" x14ac:dyDescent="0.35">
      <c r="B3424" s="123" t="s">
        <v>402</v>
      </c>
      <c r="C3424" s="123"/>
      <c r="D3424" s="132"/>
      <c r="E3424" s="132"/>
      <c r="F3424" s="132"/>
      <c r="G3424" s="132"/>
      <c r="H3424" s="132"/>
      <c r="I3424" s="133"/>
      <c r="J3424"/>
      <c r="K3424"/>
      <c r="L3424"/>
      <c r="M3424"/>
      <c r="N3424"/>
      <c r="O3424"/>
      <c r="P3424"/>
    </row>
    <row r="3425" spans="2:16" s="12" customFormat="1" ht="15" customHeight="1" x14ac:dyDescent="0.35">
      <c r="B3425" s="142">
        <v>2020</v>
      </c>
      <c r="C3425" s="142"/>
      <c r="D3425" s="128">
        <v>966</v>
      </c>
      <c r="E3425" s="128">
        <v>15107</v>
      </c>
      <c r="F3425" s="128">
        <v>16170</v>
      </c>
      <c r="G3425" s="128">
        <v>342</v>
      </c>
      <c r="H3425" s="128">
        <v>3</v>
      </c>
      <c r="I3425" s="129">
        <v>68.44</v>
      </c>
      <c r="J3425"/>
      <c r="K3425"/>
      <c r="L3425"/>
      <c r="M3425"/>
      <c r="N3425"/>
      <c r="O3425"/>
      <c r="P3425"/>
    </row>
    <row r="3426" spans="2:16" s="12" customFormat="1" ht="15" customHeight="1" x14ac:dyDescent="0.35">
      <c r="B3426" s="142">
        <v>2019</v>
      </c>
      <c r="C3426" s="142"/>
      <c r="D3426" s="128">
        <v>978</v>
      </c>
      <c r="E3426" s="128">
        <v>9976</v>
      </c>
      <c r="F3426" s="128">
        <v>10233</v>
      </c>
      <c r="G3426" s="128">
        <v>403</v>
      </c>
      <c r="H3426" s="128">
        <v>60</v>
      </c>
      <c r="I3426" s="129">
        <v>22.65</v>
      </c>
      <c r="J3426"/>
      <c r="K3426"/>
      <c r="L3426"/>
      <c r="M3426"/>
      <c r="N3426"/>
      <c r="O3426"/>
      <c r="P3426"/>
    </row>
    <row r="3427" spans="2:16" s="12" customFormat="1" ht="15" customHeight="1" x14ac:dyDescent="0.35">
      <c r="B3427" s="142">
        <v>2018</v>
      </c>
      <c r="C3427" s="142"/>
      <c r="D3427" s="128">
        <v>936</v>
      </c>
      <c r="E3427" s="128">
        <v>2987</v>
      </c>
      <c r="F3427" s="128">
        <v>5507</v>
      </c>
      <c r="G3427" s="128">
        <v>784</v>
      </c>
      <c r="H3427" s="128">
        <v>11</v>
      </c>
      <c r="I3427" s="129">
        <v>7.63</v>
      </c>
      <c r="J3427"/>
      <c r="K3427"/>
      <c r="L3427"/>
      <c r="M3427"/>
      <c r="N3427"/>
      <c r="O3427"/>
      <c r="P3427"/>
    </row>
    <row r="3428" spans="2:16" s="13" customFormat="1" ht="15" customHeight="1" x14ac:dyDescent="0.35">
      <c r="B3428" s="142">
        <v>2017</v>
      </c>
      <c r="C3428" s="142"/>
      <c r="D3428" s="128">
        <v>924</v>
      </c>
      <c r="E3428" s="128">
        <v>8659</v>
      </c>
      <c r="F3428" s="128">
        <v>8923</v>
      </c>
      <c r="G3428" s="128">
        <v>427</v>
      </c>
      <c r="H3428" s="128">
        <v>102</v>
      </c>
      <c r="I3428" s="129">
        <v>19.64</v>
      </c>
      <c r="J3428"/>
      <c r="K3428"/>
      <c r="L3428"/>
      <c r="M3428"/>
      <c r="N3428"/>
      <c r="O3428"/>
      <c r="P3428"/>
    </row>
    <row r="3429" spans="2:16" s="13" customFormat="1" ht="15" customHeight="1" x14ac:dyDescent="0.35">
      <c r="B3429" s="142">
        <v>2016</v>
      </c>
      <c r="C3429" s="142"/>
      <c r="D3429" s="128">
        <v>884</v>
      </c>
      <c r="E3429" s="128">
        <v>4424</v>
      </c>
      <c r="F3429" s="128">
        <v>4637</v>
      </c>
      <c r="G3429" s="128">
        <v>416</v>
      </c>
      <c r="H3429" s="128">
        <v>25</v>
      </c>
      <c r="I3429" s="129">
        <v>12.62</v>
      </c>
      <c r="J3429"/>
      <c r="K3429"/>
      <c r="L3429"/>
      <c r="M3429"/>
      <c r="N3429"/>
      <c r="O3429"/>
      <c r="P3429"/>
    </row>
    <row r="3430" spans="2:16" s="13" customFormat="1" ht="15" customHeight="1" x14ac:dyDescent="0.35">
      <c r="B3430" s="142">
        <v>2015</v>
      </c>
      <c r="C3430" s="142"/>
      <c r="D3430" s="128">
        <v>838</v>
      </c>
      <c r="E3430" s="128">
        <v>4002</v>
      </c>
      <c r="F3430" s="128">
        <v>4499</v>
      </c>
      <c r="G3430" s="128">
        <v>487</v>
      </c>
      <c r="H3430" s="128">
        <v>21</v>
      </c>
      <c r="I3430" s="129">
        <v>12.29</v>
      </c>
      <c r="J3430"/>
      <c r="K3430"/>
      <c r="L3430"/>
      <c r="M3430"/>
      <c r="N3430"/>
      <c r="O3430"/>
      <c r="P3430"/>
    </row>
    <row r="3431" spans="2:16" s="13" customFormat="1" ht="15" customHeight="1" x14ac:dyDescent="0.35">
      <c r="B3431" s="142">
        <v>2014</v>
      </c>
      <c r="C3431" s="142"/>
      <c r="D3431" s="128">
        <v>780</v>
      </c>
      <c r="E3431" s="128">
        <v>5302</v>
      </c>
      <c r="F3431" s="128">
        <v>4752</v>
      </c>
      <c r="G3431" s="128">
        <v>706</v>
      </c>
      <c r="H3431" s="128">
        <v>59</v>
      </c>
      <c r="I3431" s="129">
        <v>16.22</v>
      </c>
      <c r="J3431"/>
      <c r="K3431"/>
      <c r="L3431"/>
      <c r="M3431"/>
      <c r="N3431"/>
      <c r="O3431"/>
      <c r="P3431"/>
    </row>
    <row r="3432" spans="2:16" ht="15" customHeight="1" x14ac:dyDescent="0.35">
      <c r="B3432" s="142">
        <v>2013</v>
      </c>
      <c r="C3432" s="142"/>
      <c r="D3432" s="128">
        <v>765</v>
      </c>
      <c r="E3432" s="128">
        <v>5434</v>
      </c>
      <c r="F3432" s="128">
        <v>5068</v>
      </c>
      <c r="G3432" s="128">
        <v>795</v>
      </c>
      <c r="H3432" s="128">
        <v>29</v>
      </c>
      <c r="I3432" s="129">
        <v>17.39</v>
      </c>
      <c r="J3432"/>
      <c r="K3432"/>
      <c r="L3432"/>
      <c r="M3432"/>
      <c r="N3432"/>
      <c r="O3432"/>
      <c r="P3432"/>
    </row>
    <row r="3433" spans="2:16" ht="15" customHeight="1" x14ac:dyDescent="0.35">
      <c r="B3433" s="126">
        <v>2012</v>
      </c>
      <c r="C3433" s="142"/>
      <c r="D3433" s="128">
        <v>728</v>
      </c>
      <c r="E3433" s="128">
        <v>1908</v>
      </c>
      <c r="F3433" s="128">
        <v>1881</v>
      </c>
      <c r="G3433" s="128">
        <v>563</v>
      </c>
      <c r="H3433" s="128">
        <v>25</v>
      </c>
      <c r="I3433" s="129">
        <v>5.78</v>
      </c>
      <c r="J3433"/>
      <c r="K3433"/>
      <c r="L3433"/>
      <c r="M3433"/>
      <c r="N3433"/>
      <c r="O3433"/>
      <c r="P3433"/>
    </row>
    <row r="3434" spans="2:16" ht="15" customHeight="1" x14ac:dyDescent="0.35">
      <c r="B3434" s="126">
        <v>2011</v>
      </c>
      <c r="C3434" s="142"/>
      <c r="D3434" s="128">
        <v>809</v>
      </c>
      <c r="E3434" s="128">
        <v>2970</v>
      </c>
      <c r="F3434" s="128">
        <v>1792</v>
      </c>
      <c r="G3434" s="128">
        <v>1253</v>
      </c>
      <c r="H3434" s="128">
        <v>6</v>
      </c>
      <c r="I3434" s="129">
        <v>9.9</v>
      </c>
      <c r="J3434"/>
      <c r="K3434"/>
      <c r="L3434"/>
      <c r="M3434"/>
      <c r="N3434"/>
      <c r="O3434"/>
      <c r="P3434"/>
    </row>
    <row r="3435" spans="2:16" ht="15" customHeight="1" x14ac:dyDescent="0.35">
      <c r="B3435" s="126">
        <v>2010</v>
      </c>
      <c r="C3435" s="142"/>
      <c r="D3435" s="128">
        <v>848</v>
      </c>
      <c r="E3435" s="128">
        <v>4312</v>
      </c>
      <c r="F3435" s="128">
        <v>4400</v>
      </c>
      <c r="G3435" s="128">
        <v>257</v>
      </c>
      <c r="H3435" s="128">
        <v>9</v>
      </c>
      <c r="I3435" s="129">
        <v>15.3</v>
      </c>
      <c r="J3435"/>
      <c r="K3435"/>
      <c r="L3435"/>
      <c r="M3435"/>
      <c r="N3435"/>
      <c r="O3435"/>
      <c r="P3435"/>
    </row>
    <row r="3436" spans="2:16" ht="15" customHeight="1" x14ac:dyDescent="0.35">
      <c r="B3436" s="126">
        <v>2009</v>
      </c>
      <c r="C3436" s="142"/>
      <c r="D3436" s="128">
        <v>907</v>
      </c>
      <c r="E3436" s="128">
        <v>3327</v>
      </c>
      <c r="F3436" s="128">
        <v>4271</v>
      </c>
      <c r="G3436" s="128">
        <v>466</v>
      </c>
      <c r="H3436" s="128" t="s">
        <v>69</v>
      </c>
      <c r="I3436" s="129">
        <v>11.75</v>
      </c>
      <c r="J3436"/>
      <c r="K3436"/>
      <c r="L3436"/>
      <c r="M3436"/>
      <c r="N3436"/>
      <c r="O3436"/>
      <c r="P3436"/>
    </row>
    <row r="3437" spans="2:16" s="14" customFormat="1" ht="15" customHeight="1" collapsed="1" x14ac:dyDescent="0.35">
      <c r="B3437" s="126">
        <v>2008</v>
      </c>
      <c r="C3437" s="142"/>
      <c r="D3437" s="128">
        <v>938</v>
      </c>
      <c r="E3437" s="128">
        <v>11968</v>
      </c>
      <c r="F3437" s="128">
        <v>12685</v>
      </c>
      <c r="G3437" s="128">
        <v>1039</v>
      </c>
      <c r="H3437" s="128" t="s">
        <v>69</v>
      </c>
      <c r="I3437" s="129">
        <v>36.76</v>
      </c>
      <c r="J3437"/>
      <c r="K3437"/>
      <c r="L3437"/>
      <c r="M3437"/>
      <c r="N3437"/>
      <c r="O3437"/>
      <c r="P3437"/>
    </row>
    <row r="3438" spans="2:16" s="14" customFormat="1" ht="15" customHeight="1" x14ac:dyDescent="0.35">
      <c r="B3438" s="310" t="s">
        <v>33</v>
      </c>
      <c r="C3438" s="310"/>
      <c r="D3438" s="313"/>
      <c r="E3438" s="313"/>
      <c r="F3438" s="313"/>
      <c r="G3438" s="313"/>
      <c r="H3438" s="313"/>
      <c r="I3438" s="314"/>
      <c r="J3438"/>
      <c r="K3438"/>
      <c r="L3438"/>
      <c r="M3438"/>
      <c r="N3438"/>
      <c r="O3438"/>
      <c r="P3438"/>
    </row>
    <row r="3439" spans="2:16" s="14" customFormat="1" ht="15" customHeight="1" x14ac:dyDescent="0.35">
      <c r="B3439" s="123" t="s">
        <v>470</v>
      </c>
      <c r="C3439" s="123"/>
      <c r="D3439" s="124"/>
      <c r="E3439" s="124"/>
      <c r="F3439" s="124"/>
      <c r="G3439" s="124"/>
      <c r="H3439" s="124"/>
      <c r="I3439" s="125"/>
      <c r="J3439"/>
      <c r="K3439"/>
      <c r="L3439"/>
      <c r="M3439"/>
      <c r="N3439"/>
      <c r="O3439"/>
      <c r="P3439"/>
    </row>
    <row r="3440" spans="2:16" s="14" customFormat="1" ht="15" customHeight="1" x14ac:dyDescent="0.35">
      <c r="B3440" s="142">
        <v>2020</v>
      </c>
      <c r="C3440" s="142"/>
      <c r="D3440" s="128">
        <v>64478</v>
      </c>
      <c r="E3440" s="128">
        <v>100573</v>
      </c>
      <c r="F3440" s="128">
        <v>121726</v>
      </c>
      <c r="G3440" s="128">
        <v>11034</v>
      </c>
      <c r="H3440" s="128">
        <v>5288</v>
      </c>
      <c r="I3440" s="129">
        <v>12.51</v>
      </c>
      <c r="J3440"/>
      <c r="K3440"/>
      <c r="L3440"/>
      <c r="M3440"/>
      <c r="N3440"/>
      <c r="O3440"/>
      <c r="P3440"/>
    </row>
    <row r="3441" spans="2:16" s="14" customFormat="1" ht="15" customHeight="1" x14ac:dyDescent="0.35">
      <c r="B3441" s="142">
        <v>2019</v>
      </c>
      <c r="C3441" s="142"/>
      <c r="D3441" s="128">
        <v>64823</v>
      </c>
      <c r="E3441" s="128">
        <v>129261</v>
      </c>
      <c r="F3441" s="128">
        <v>132601</v>
      </c>
      <c r="G3441" s="128">
        <v>23682</v>
      </c>
      <c r="H3441" s="128">
        <v>13130</v>
      </c>
      <c r="I3441" s="129">
        <v>13.87</v>
      </c>
      <c r="J3441"/>
      <c r="K3441"/>
      <c r="L3441"/>
      <c r="M3441"/>
      <c r="N3441"/>
      <c r="O3441"/>
      <c r="P3441"/>
    </row>
    <row r="3442" spans="2:16" s="14" customFormat="1" ht="15" customHeight="1" x14ac:dyDescent="0.35">
      <c r="B3442" s="142">
        <v>2018</v>
      </c>
      <c r="C3442" s="142"/>
      <c r="D3442" s="128">
        <v>61680</v>
      </c>
      <c r="E3442" s="128">
        <v>115103</v>
      </c>
      <c r="F3442" s="128">
        <v>125348</v>
      </c>
      <c r="G3442" s="128">
        <v>6503</v>
      </c>
      <c r="H3442" s="128">
        <v>3791</v>
      </c>
      <c r="I3442" s="129">
        <v>13.1</v>
      </c>
      <c r="J3442"/>
      <c r="K3442"/>
      <c r="L3442"/>
      <c r="M3442"/>
      <c r="N3442"/>
      <c r="O3442"/>
      <c r="P3442"/>
    </row>
    <row r="3443" spans="2:16" s="14" customFormat="1" ht="15" customHeight="1" x14ac:dyDescent="0.35">
      <c r="B3443" s="142">
        <v>2017</v>
      </c>
      <c r="C3443" s="142"/>
      <c r="D3443" s="128">
        <v>59541</v>
      </c>
      <c r="E3443" s="128">
        <v>97446</v>
      </c>
      <c r="F3443" s="128">
        <v>110861</v>
      </c>
      <c r="G3443" s="128">
        <v>7147</v>
      </c>
      <c r="H3443" s="128">
        <v>1402</v>
      </c>
      <c r="I3443" s="129">
        <v>11.74</v>
      </c>
      <c r="J3443"/>
      <c r="K3443"/>
      <c r="L3443"/>
      <c r="M3443"/>
      <c r="N3443"/>
      <c r="O3443"/>
      <c r="P3443"/>
    </row>
    <row r="3444" spans="2:16" ht="15" customHeight="1" x14ac:dyDescent="0.35">
      <c r="B3444" s="142">
        <v>2016</v>
      </c>
      <c r="C3444" s="142"/>
      <c r="D3444" s="128">
        <v>56904</v>
      </c>
      <c r="E3444" s="128">
        <v>142590</v>
      </c>
      <c r="F3444" s="128">
        <v>167901</v>
      </c>
      <c r="G3444" s="128">
        <v>7192</v>
      </c>
      <c r="H3444" s="128">
        <v>1892</v>
      </c>
      <c r="I3444" s="129">
        <v>17.87</v>
      </c>
      <c r="J3444"/>
      <c r="K3444"/>
      <c r="L3444"/>
      <c r="M3444"/>
      <c r="N3444"/>
      <c r="O3444"/>
      <c r="P3444"/>
    </row>
    <row r="3445" spans="2:16" ht="15" customHeight="1" x14ac:dyDescent="0.35">
      <c r="B3445" s="142">
        <v>2015</v>
      </c>
      <c r="C3445" s="142"/>
      <c r="D3445" s="128">
        <v>55273</v>
      </c>
      <c r="E3445" s="128">
        <v>151182</v>
      </c>
      <c r="F3445" s="128">
        <v>244353</v>
      </c>
      <c r="G3445" s="128">
        <v>19597</v>
      </c>
      <c r="H3445" s="128">
        <v>2891</v>
      </c>
      <c r="I3445" s="129">
        <v>19.87</v>
      </c>
      <c r="J3445"/>
      <c r="K3445"/>
      <c r="L3445"/>
      <c r="M3445"/>
      <c r="N3445"/>
      <c r="O3445"/>
      <c r="P3445"/>
    </row>
    <row r="3446" spans="2:16" ht="15" customHeight="1" x14ac:dyDescent="0.35">
      <c r="B3446" s="142">
        <v>2014</v>
      </c>
      <c r="C3446" s="142"/>
      <c r="D3446" s="128">
        <v>53698</v>
      </c>
      <c r="E3446" s="128">
        <v>148331</v>
      </c>
      <c r="F3446" s="128">
        <v>144198</v>
      </c>
      <c r="G3446" s="128">
        <v>30913</v>
      </c>
      <c r="H3446" s="128">
        <v>28697</v>
      </c>
      <c r="I3446" s="129">
        <v>20.67</v>
      </c>
      <c r="J3446"/>
      <c r="K3446"/>
      <c r="L3446"/>
      <c r="M3446"/>
      <c r="N3446"/>
      <c r="O3446"/>
      <c r="P3446"/>
    </row>
    <row r="3447" spans="2:16" ht="15" customHeight="1" x14ac:dyDescent="0.35">
      <c r="B3447" s="142">
        <v>2013</v>
      </c>
      <c r="C3447" s="142"/>
      <c r="D3447" s="128">
        <v>53138</v>
      </c>
      <c r="E3447" s="128">
        <v>102388</v>
      </c>
      <c r="F3447" s="128">
        <v>97904</v>
      </c>
      <c r="G3447" s="128">
        <v>22565</v>
      </c>
      <c r="H3447" s="128">
        <v>20715</v>
      </c>
      <c r="I3447" s="129">
        <v>14.96</v>
      </c>
      <c r="J3447"/>
      <c r="K3447"/>
      <c r="L3447"/>
      <c r="M3447"/>
      <c r="N3447"/>
      <c r="O3447"/>
      <c r="P3447"/>
    </row>
    <row r="3448" spans="2:16" ht="15" customHeight="1" x14ac:dyDescent="0.35">
      <c r="B3448" s="126">
        <v>2012</v>
      </c>
      <c r="C3448" s="142"/>
      <c r="D3448" s="128">
        <v>53674</v>
      </c>
      <c r="E3448" s="128">
        <v>42703</v>
      </c>
      <c r="F3448" s="128">
        <v>64997</v>
      </c>
      <c r="G3448" s="128">
        <v>11123</v>
      </c>
      <c r="H3448" s="128">
        <v>7320</v>
      </c>
      <c r="I3448" s="129">
        <v>6.18</v>
      </c>
      <c r="J3448"/>
      <c r="K3448"/>
      <c r="L3448"/>
      <c r="M3448"/>
      <c r="N3448"/>
      <c r="O3448"/>
      <c r="P3448"/>
    </row>
    <row r="3449" spans="2:16" s="14" customFormat="1" ht="15" customHeight="1" collapsed="1" x14ac:dyDescent="0.35">
      <c r="B3449" s="126">
        <v>2011</v>
      </c>
      <c r="C3449" s="142"/>
      <c r="D3449" s="128">
        <v>56583</v>
      </c>
      <c r="E3449" s="128">
        <v>61819</v>
      </c>
      <c r="F3449" s="128">
        <v>91607</v>
      </c>
      <c r="G3449" s="128">
        <v>6387</v>
      </c>
      <c r="H3449" s="128">
        <v>1489</v>
      </c>
      <c r="I3449" s="129">
        <v>8.11</v>
      </c>
      <c r="J3449"/>
      <c r="K3449"/>
      <c r="L3449"/>
      <c r="M3449"/>
      <c r="N3449"/>
      <c r="O3449"/>
      <c r="P3449"/>
    </row>
    <row r="3450" spans="2:16" s="14" customFormat="1" ht="15" customHeight="1" x14ac:dyDescent="0.35">
      <c r="B3450" s="126">
        <v>2010</v>
      </c>
      <c r="C3450" s="142"/>
      <c r="D3450" s="128">
        <v>59313</v>
      </c>
      <c r="E3450" s="128">
        <v>90370</v>
      </c>
      <c r="F3450" s="128">
        <v>116212</v>
      </c>
      <c r="G3450" s="128">
        <v>5494</v>
      </c>
      <c r="H3450" s="128">
        <v>1625</v>
      </c>
      <c r="I3450" s="129">
        <v>10.64</v>
      </c>
      <c r="J3450"/>
      <c r="K3450"/>
      <c r="L3450"/>
      <c r="M3450"/>
      <c r="N3450"/>
      <c r="O3450"/>
      <c r="P3450"/>
    </row>
    <row r="3451" spans="2:16" s="14" customFormat="1" ht="15" customHeight="1" x14ac:dyDescent="0.35">
      <c r="B3451" s="126">
        <v>2009</v>
      </c>
      <c r="C3451" s="142"/>
      <c r="D3451" s="128">
        <v>63489</v>
      </c>
      <c r="E3451" s="128">
        <v>86070</v>
      </c>
      <c r="F3451" s="128">
        <v>114844</v>
      </c>
      <c r="G3451" s="128">
        <v>4936</v>
      </c>
      <c r="H3451" s="128" t="s">
        <v>69</v>
      </c>
      <c r="I3451" s="129">
        <v>9.91</v>
      </c>
      <c r="J3451"/>
      <c r="K3451"/>
      <c r="L3451"/>
      <c r="M3451"/>
      <c r="N3451"/>
      <c r="O3451"/>
      <c r="P3451"/>
    </row>
    <row r="3452" spans="2:16" s="14" customFormat="1" ht="15" customHeight="1" x14ac:dyDescent="0.35">
      <c r="B3452" s="126">
        <v>2008</v>
      </c>
      <c r="C3452" s="142"/>
      <c r="D3452" s="128">
        <v>67788</v>
      </c>
      <c r="E3452" s="128">
        <v>135998</v>
      </c>
      <c r="F3452" s="128">
        <v>170337</v>
      </c>
      <c r="G3452" s="128">
        <v>8097</v>
      </c>
      <c r="H3452" s="128" t="s">
        <v>69</v>
      </c>
      <c r="I3452" s="129">
        <v>15.7</v>
      </c>
      <c r="J3452"/>
      <c r="K3452"/>
      <c r="L3452"/>
      <c r="M3452"/>
      <c r="N3452"/>
      <c r="O3452"/>
      <c r="P3452"/>
    </row>
    <row r="3453" spans="2:16" ht="15" customHeight="1" x14ac:dyDescent="0.35">
      <c r="B3453" s="310" t="s">
        <v>35</v>
      </c>
      <c r="C3453" s="310"/>
      <c r="D3453" s="311"/>
      <c r="E3453" s="311"/>
      <c r="F3453" s="311"/>
      <c r="G3453" s="311"/>
      <c r="H3453" s="311"/>
      <c r="I3453" s="312"/>
      <c r="J3453"/>
      <c r="K3453"/>
      <c r="L3453"/>
      <c r="M3453"/>
      <c r="N3453"/>
      <c r="O3453"/>
      <c r="P3453"/>
    </row>
    <row r="3454" spans="2:16" ht="15" customHeight="1" x14ac:dyDescent="0.35">
      <c r="B3454" s="123" t="s">
        <v>403</v>
      </c>
      <c r="C3454" s="123"/>
      <c r="D3454" s="132"/>
      <c r="E3454" s="132"/>
      <c r="F3454" s="132"/>
      <c r="G3454" s="132"/>
      <c r="H3454" s="132"/>
      <c r="I3454" s="133"/>
      <c r="J3454"/>
      <c r="K3454"/>
      <c r="L3454"/>
      <c r="M3454"/>
      <c r="N3454"/>
      <c r="O3454"/>
      <c r="P3454"/>
    </row>
    <row r="3455" spans="2:16" ht="15" customHeight="1" x14ac:dyDescent="0.35">
      <c r="B3455" s="142">
        <v>2020</v>
      </c>
      <c r="C3455" s="142"/>
      <c r="D3455" s="128">
        <v>53989</v>
      </c>
      <c r="E3455" s="128">
        <v>12013</v>
      </c>
      <c r="F3455" s="128">
        <v>13124</v>
      </c>
      <c r="G3455" s="128">
        <v>332</v>
      </c>
      <c r="H3455" s="128">
        <v>21</v>
      </c>
      <c r="I3455" s="129">
        <v>4.71</v>
      </c>
      <c r="J3455"/>
      <c r="K3455"/>
      <c r="L3455"/>
      <c r="M3455"/>
      <c r="N3455"/>
      <c r="O3455"/>
      <c r="P3455"/>
    </row>
    <row r="3456" spans="2:16" ht="15" customHeight="1" x14ac:dyDescent="0.35">
      <c r="B3456" s="142">
        <v>2019</v>
      </c>
      <c r="C3456" s="142"/>
      <c r="D3456" s="128">
        <v>54571</v>
      </c>
      <c r="E3456" s="128">
        <v>12266</v>
      </c>
      <c r="F3456" s="128">
        <v>13087</v>
      </c>
      <c r="G3456" s="128">
        <v>497</v>
      </c>
      <c r="H3456" s="128">
        <v>153</v>
      </c>
      <c r="I3456" s="129">
        <v>3.74</v>
      </c>
      <c r="J3456"/>
      <c r="K3456"/>
      <c r="L3456"/>
      <c r="M3456"/>
      <c r="N3456"/>
      <c r="O3456"/>
      <c r="P3456"/>
    </row>
    <row r="3457" spans="2:16" ht="15" customHeight="1" x14ac:dyDescent="0.35">
      <c r="B3457" s="142">
        <v>2018</v>
      </c>
      <c r="C3457" s="142"/>
      <c r="D3457" s="128">
        <v>51901</v>
      </c>
      <c r="E3457" s="128">
        <v>9959</v>
      </c>
      <c r="F3457" s="128">
        <v>11351</v>
      </c>
      <c r="G3457" s="128">
        <v>332</v>
      </c>
      <c r="H3457" s="128">
        <v>50</v>
      </c>
      <c r="I3457" s="129">
        <v>3.17</v>
      </c>
      <c r="J3457"/>
      <c r="K3457"/>
      <c r="L3457"/>
      <c r="M3457"/>
      <c r="N3457"/>
      <c r="O3457"/>
      <c r="P3457"/>
    </row>
    <row r="3458" spans="2:16" ht="15" customHeight="1" x14ac:dyDescent="0.35">
      <c r="B3458" s="142">
        <v>2017</v>
      </c>
      <c r="C3458" s="142"/>
      <c r="D3458" s="128">
        <v>49984</v>
      </c>
      <c r="E3458" s="128">
        <v>11027</v>
      </c>
      <c r="F3458" s="128">
        <v>12456</v>
      </c>
      <c r="G3458" s="128">
        <v>238</v>
      </c>
      <c r="H3458" s="128">
        <v>52</v>
      </c>
      <c r="I3458" s="129">
        <v>3.76</v>
      </c>
      <c r="J3458"/>
      <c r="K3458"/>
      <c r="L3458"/>
      <c r="M3458"/>
      <c r="N3458"/>
      <c r="O3458"/>
      <c r="P3458"/>
    </row>
    <row r="3459" spans="2:16" ht="15" customHeight="1" x14ac:dyDescent="0.35">
      <c r="B3459" s="142">
        <v>2016</v>
      </c>
      <c r="C3459" s="142"/>
      <c r="D3459" s="128">
        <v>47510</v>
      </c>
      <c r="E3459" s="128">
        <v>11534</v>
      </c>
      <c r="F3459" s="128">
        <v>12128</v>
      </c>
      <c r="G3459" s="128">
        <v>361</v>
      </c>
      <c r="H3459" s="128">
        <v>28</v>
      </c>
      <c r="I3459" s="129">
        <v>4.28</v>
      </c>
      <c r="J3459"/>
      <c r="K3459"/>
      <c r="L3459"/>
      <c r="M3459"/>
      <c r="N3459"/>
      <c r="O3459"/>
      <c r="P3459"/>
    </row>
    <row r="3460" spans="2:16" ht="15" customHeight="1" x14ac:dyDescent="0.35">
      <c r="B3460" s="142">
        <v>2015</v>
      </c>
      <c r="C3460" s="142"/>
      <c r="D3460" s="128">
        <v>45895</v>
      </c>
      <c r="E3460" s="128">
        <v>16316</v>
      </c>
      <c r="F3460" s="128">
        <v>18073</v>
      </c>
      <c r="G3460" s="128">
        <v>267</v>
      </c>
      <c r="H3460" s="128">
        <v>119</v>
      </c>
      <c r="I3460" s="129">
        <v>6.46</v>
      </c>
      <c r="J3460"/>
      <c r="K3460"/>
      <c r="L3460"/>
      <c r="M3460"/>
      <c r="N3460"/>
      <c r="O3460"/>
      <c r="P3460"/>
    </row>
    <row r="3461" spans="2:16" s="14" customFormat="1" ht="15" customHeight="1" collapsed="1" x14ac:dyDescent="0.35">
      <c r="B3461" s="142">
        <v>2014</v>
      </c>
      <c r="C3461" s="142"/>
      <c r="D3461" s="128">
        <v>44442</v>
      </c>
      <c r="E3461" s="128">
        <v>10942</v>
      </c>
      <c r="F3461" s="128">
        <v>11998</v>
      </c>
      <c r="G3461" s="128">
        <v>621</v>
      </c>
      <c r="H3461" s="128">
        <v>141</v>
      </c>
      <c r="I3461" s="129">
        <v>4.46</v>
      </c>
      <c r="J3461"/>
      <c r="K3461"/>
      <c r="L3461"/>
      <c r="M3461"/>
      <c r="N3461"/>
      <c r="O3461"/>
      <c r="P3461"/>
    </row>
    <row r="3462" spans="2:16" s="14" customFormat="1" ht="15" customHeight="1" x14ac:dyDescent="0.35">
      <c r="B3462" s="142">
        <v>2013</v>
      </c>
      <c r="C3462" s="142"/>
      <c r="D3462" s="128">
        <v>44061</v>
      </c>
      <c r="E3462" s="128">
        <v>8584</v>
      </c>
      <c r="F3462" s="128">
        <v>10096</v>
      </c>
      <c r="G3462" s="128">
        <v>289</v>
      </c>
      <c r="H3462" s="128">
        <v>50</v>
      </c>
      <c r="I3462" s="129">
        <v>3.51</v>
      </c>
      <c r="J3462"/>
      <c r="K3462"/>
      <c r="L3462"/>
      <c r="M3462"/>
      <c r="N3462"/>
      <c r="O3462"/>
      <c r="P3462"/>
    </row>
    <row r="3463" spans="2:16" s="14" customFormat="1" ht="15" customHeight="1" x14ac:dyDescent="0.35">
      <c r="B3463" s="126">
        <v>2012</v>
      </c>
      <c r="C3463" s="142"/>
      <c r="D3463" s="128">
        <v>44549</v>
      </c>
      <c r="E3463" s="128">
        <v>5793</v>
      </c>
      <c r="F3463" s="128">
        <v>7316</v>
      </c>
      <c r="G3463" s="128">
        <v>128</v>
      </c>
      <c r="H3463" s="128">
        <v>36</v>
      </c>
      <c r="I3463" s="129">
        <v>2.21</v>
      </c>
      <c r="J3463"/>
      <c r="K3463"/>
      <c r="L3463"/>
      <c r="M3463"/>
      <c r="N3463"/>
      <c r="O3463"/>
      <c r="P3463"/>
    </row>
    <row r="3464" spans="2:16" s="14" customFormat="1" ht="15" customHeight="1" x14ac:dyDescent="0.35">
      <c r="B3464" s="126">
        <v>2011</v>
      </c>
      <c r="C3464" s="142"/>
      <c r="D3464" s="128">
        <v>47085</v>
      </c>
      <c r="E3464" s="128">
        <v>11295</v>
      </c>
      <c r="F3464" s="128">
        <v>12609</v>
      </c>
      <c r="G3464" s="128">
        <v>361</v>
      </c>
      <c r="H3464" s="128">
        <v>39</v>
      </c>
      <c r="I3464" s="129">
        <v>3.89</v>
      </c>
      <c r="J3464"/>
      <c r="K3464"/>
      <c r="L3464"/>
      <c r="M3464"/>
      <c r="N3464"/>
      <c r="O3464"/>
      <c r="P3464"/>
    </row>
    <row r="3465" spans="2:16" ht="15" customHeight="1" x14ac:dyDescent="0.35">
      <c r="B3465" s="126">
        <v>2010</v>
      </c>
      <c r="C3465" s="142"/>
      <c r="D3465" s="128">
        <v>49879</v>
      </c>
      <c r="E3465" s="128">
        <v>14945</v>
      </c>
      <c r="F3465" s="128">
        <v>16497</v>
      </c>
      <c r="G3465" s="128">
        <v>949</v>
      </c>
      <c r="H3465" s="128">
        <v>111</v>
      </c>
      <c r="I3465" s="129">
        <v>4.3899999999999997</v>
      </c>
      <c r="J3465"/>
      <c r="K3465"/>
      <c r="L3465"/>
      <c r="M3465"/>
      <c r="N3465"/>
      <c r="O3465"/>
      <c r="P3465"/>
    </row>
    <row r="3466" spans="2:16" ht="15" customHeight="1" x14ac:dyDescent="0.35">
      <c r="B3466" s="126">
        <v>2009</v>
      </c>
      <c r="C3466" s="142"/>
      <c r="D3466" s="128">
        <v>54189</v>
      </c>
      <c r="E3466" s="128">
        <v>8823</v>
      </c>
      <c r="F3466" s="128">
        <v>14695</v>
      </c>
      <c r="G3466" s="128">
        <v>361</v>
      </c>
      <c r="H3466" s="128" t="s">
        <v>69</v>
      </c>
      <c r="I3466" s="129">
        <v>2.4</v>
      </c>
      <c r="J3466"/>
      <c r="K3466"/>
      <c r="L3466"/>
      <c r="M3466"/>
      <c r="N3466"/>
      <c r="O3466"/>
      <c r="P3466"/>
    </row>
    <row r="3467" spans="2:16" ht="15" customHeight="1" x14ac:dyDescent="0.35">
      <c r="B3467" s="126">
        <v>2008</v>
      </c>
      <c r="C3467" s="142"/>
      <c r="D3467" s="128">
        <v>58718</v>
      </c>
      <c r="E3467" s="128">
        <v>21293</v>
      </c>
      <c r="F3467" s="128">
        <v>25727</v>
      </c>
      <c r="G3467" s="128">
        <v>805</v>
      </c>
      <c r="H3467" s="128" t="s">
        <v>69</v>
      </c>
      <c r="I3467" s="129">
        <v>5.34</v>
      </c>
      <c r="J3467"/>
      <c r="K3467"/>
      <c r="L3467"/>
      <c r="M3467"/>
      <c r="N3467"/>
      <c r="O3467"/>
      <c r="P3467"/>
    </row>
    <row r="3468" spans="2:16" ht="15" customHeight="1" x14ac:dyDescent="0.35">
      <c r="B3468" s="123" t="s">
        <v>404</v>
      </c>
      <c r="C3468" s="123"/>
      <c r="D3468" s="132"/>
      <c r="E3468" s="132"/>
      <c r="F3468" s="132"/>
      <c r="G3468" s="132"/>
      <c r="H3468" s="132"/>
      <c r="I3468" s="133"/>
      <c r="J3468"/>
      <c r="K3468"/>
      <c r="L3468"/>
      <c r="M3468"/>
      <c r="N3468"/>
      <c r="O3468"/>
      <c r="P3468"/>
    </row>
    <row r="3469" spans="2:16" ht="15" customHeight="1" x14ac:dyDescent="0.35">
      <c r="B3469" s="142">
        <v>2020</v>
      </c>
      <c r="C3469" s="142"/>
      <c r="D3469" s="128">
        <v>10489</v>
      </c>
      <c r="E3469" s="128">
        <v>88560</v>
      </c>
      <c r="F3469" s="128">
        <v>108603</v>
      </c>
      <c r="G3469" s="128">
        <v>10702</v>
      </c>
      <c r="H3469" s="128">
        <v>5268</v>
      </c>
      <c r="I3469" s="129">
        <v>16.13</v>
      </c>
      <c r="J3469"/>
      <c r="K3469"/>
      <c r="L3469"/>
      <c r="M3469"/>
      <c r="N3469"/>
      <c r="O3469"/>
      <c r="P3469"/>
    </row>
    <row r="3470" spans="2:16" ht="15" customHeight="1" x14ac:dyDescent="0.35">
      <c r="B3470" s="142">
        <v>2019</v>
      </c>
      <c r="C3470" s="142"/>
      <c r="D3470" s="128">
        <v>10252</v>
      </c>
      <c r="E3470" s="128">
        <v>116995</v>
      </c>
      <c r="F3470" s="128">
        <v>119514</v>
      </c>
      <c r="G3470" s="128">
        <v>23185</v>
      </c>
      <c r="H3470" s="128">
        <v>12976</v>
      </c>
      <c r="I3470" s="129">
        <v>19.39</v>
      </c>
      <c r="J3470"/>
      <c r="K3470"/>
      <c r="L3470"/>
      <c r="M3470"/>
      <c r="N3470"/>
      <c r="O3470"/>
      <c r="P3470"/>
    </row>
    <row r="3471" spans="2:16" ht="15" customHeight="1" x14ac:dyDescent="0.35">
      <c r="B3471" s="142">
        <v>2018</v>
      </c>
      <c r="C3471" s="142"/>
      <c r="D3471" s="128">
        <v>9779</v>
      </c>
      <c r="E3471" s="128">
        <v>105145</v>
      </c>
      <c r="F3471" s="128">
        <v>113996</v>
      </c>
      <c r="G3471" s="128">
        <v>6171</v>
      </c>
      <c r="H3471" s="128">
        <v>3741</v>
      </c>
      <c r="I3471" s="129">
        <v>18.61</v>
      </c>
      <c r="J3471"/>
      <c r="K3471"/>
      <c r="L3471"/>
      <c r="M3471"/>
      <c r="N3471"/>
      <c r="O3471"/>
      <c r="P3471"/>
    </row>
    <row r="3472" spans="2:16" ht="15" customHeight="1" x14ac:dyDescent="0.35">
      <c r="B3472" s="142">
        <v>2017</v>
      </c>
      <c r="C3472" s="142"/>
      <c r="D3472" s="128">
        <v>9557</v>
      </c>
      <c r="E3472" s="128">
        <v>86419</v>
      </c>
      <c r="F3472" s="128">
        <v>98406</v>
      </c>
      <c r="G3472" s="128">
        <v>6910</v>
      </c>
      <c r="H3472" s="128">
        <v>1350</v>
      </c>
      <c r="I3472" s="129">
        <v>16.100000000000001</v>
      </c>
      <c r="J3472"/>
      <c r="K3472"/>
      <c r="L3472"/>
      <c r="M3472"/>
      <c r="N3472"/>
      <c r="O3472"/>
      <c r="P3472"/>
    </row>
    <row r="3473" spans="2:16" s="13" customFormat="1" ht="15" customHeight="1" collapsed="1" x14ac:dyDescent="0.35">
      <c r="B3473" s="142">
        <v>2016</v>
      </c>
      <c r="C3473" s="142"/>
      <c r="D3473" s="128">
        <v>9394</v>
      </c>
      <c r="E3473" s="128">
        <v>131057</v>
      </c>
      <c r="F3473" s="128">
        <v>155773</v>
      </c>
      <c r="G3473" s="128">
        <v>6831</v>
      </c>
      <c r="H3473" s="128">
        <v>1862</v>
      </c>
      <c r="I3473" s="129">
        <v>24.79</v>
      </c>
      <c r="J3473"/>
      <c r="K3473"/>
      <c r="L3473"/>
      <c r="M3473"/>
      <c r="N3473"/>
      <c r="O3473"/>
      <c r="P3473"/>
    </row>
    <row r="3474" spans="2:16" s="13" customFormat="1" ht="15" customHeight="1" x14ac:dyDescent="0.35">
      <c r="B3474" s="142">
        <v>2015</v>
      </c>
      <c r="C3474" s="142"/>
      <c r="D3474" s="128">
        <v>9378</v>
      </c>
      <c r="E3474" s="128">
        <v>134866</v>
      </c>
      <c r="F3474" s="128">
        <v>226280</v>
      </c>
      <c r="G3474" s="128">
        <v>19330</v>
      </c>
      <c r="H3474" s="128">
        <v>2772</v>
      </c>
      <c r="I3474" s="129">
        <v>26.55</v>
      </c>
      <c r="J3474"/>
      <c r="K3474"/>
      <c r="L3474"/>
      <c r="M3474"/>
      <c r="N3474"/>
      <c r="O3474"/>
      <c r="P3474"/>
    </row>
    <row r="3475" spans="2:16" s="13" customFormat="1" ht="15" customHeight="1" x14ac:dyDescent="0.35">
      <c r="B3475" s="142">
        <v>2014</v>
      </c>
      <c r="C3475" s="142"/>
      <c r="D3475" s="128">
        <v>9256</v>
      </c>
      <c r="E3475" s="128">
        <v>137388</v>
      </c>
      <c r="F3475" s="128">
        <v>132201</v>
      </c>
      <c r="G3475" s="128">
        <v>30292</v>
      </c>
      <c r="H3475" s="128">
        <v>28556</v>
      </c>
      <c r="I3475" s="129">
        <v>29.09</v>
      </c>
      <c r="J3475"/>
      <c r="K3475"/>
      <c r="L3475"/>
      <c r="M3475"/>
      <c r="N3475"/>
      <c r="O3475"/>
      <c r="P3475"/>
    </row>
    <row r="3476" spans="2:16" s="13" customFormat="1" ht="15" customHeight="1" x14ac:dyDescent="0.35">
      <c r="B3476" s="142">
        <v>2013</v>
      </c>
      <c r="C3476" s="142"/>
      <c r="D3476" s="128">
        <v>9077</v>
      </c>
      <c r="E3476" s="128">
        <v>93804</v>
      </c>
      <c r="F3476" s="128">
        <v>87808</v>
      </c>
      <c r="G3476" s="128">
        <v>22276</v>
      </c>
      <c r="H3476" s="128">
        <v>20664</v>
      </c>
      <c r="I3476" s="129">
        <v>21.34</v>
      </c>
      <c r="J3476"/>
      <c r="K3476"/>
      <c r="L3476"/>
      <c r="M3476"/>
      <c r="N3476"/>
      <c r="O3476"/>
      <c r="P3476"/>
    </row>
    <row r="3477" spans="2:16" ht="15" customHeight="1" x14ac:dyDescent="0.35">
      <c r="B3477" s="126">
        <v>2012</v>
      </c>
      <c r="C3477" s="142"/>
      <c r="D3477" s="128">
        <v>9125</v>
      </c>
      <c r="E3477" s="128">
        <v>36910</v>
      </c>
      <c r="F3477" s="128">
        <v>57681</v>
      </c>
      <c r="G3477" s="128">
        <v>10995</v>
      </c>
      <c r="H3477" s="128">
        <v>7284</v>
      </c>
      <c r="I3477" s="129">
        <v>8.6</v>
      </c>
      <c r="J3477"/>
      <c r="K3477"/>
      <c r="L3477"/>
      <c r="M3477"/>
      <c r="N3477"/>
      <c r="O3477"/>
      <c r="P3477"/>
    </row>
    <row r="3478" spans="2:16" ht="15" customHeight="1" x14ac:dyDescent="0.35">
      <c r="B3478" s="126">
        <v>2011</v>
      </c>
      <c r="C3478" s="142"/>
      <c r="D3478" s="128">
        <v>9498</v>
      </c>
      <c r="E3478" s="128">
        <v>50524</v>
      </c>
      <c r="F3478" s="128">
        <v>78998</v>
      </c>
      <c r="G3478" s="128">
        <v>6026</v>
      </c>
      <c r="H3478" s="128">
        <v>1449</v>
      </c>
      <c r="I3478" s="129">
        <v>10.71</v>
      </c>
      <c r="J3478"/>
      <c r="K3478"/>
      <c r="L3478"/>
      <c r="M3478"/>
      <c r="N3478"/>
      <c r="O3478"/>
      <c r="P3478"/>
    </row>
    <row r="3479" spans="2:16" ht="15" customHeight="1" x14ac:dyDescent="0.35">
      <c r="B3479" s="126">
        <v>2010</v>
      </c>
      <c r="C3479" s="142"/>
      <c r="D3479" s="128">
        <v>9434</v>
      </c>
      <c r="E3479" s="128">
        <v>75425</v>
      </c>
      <c r="F3479" s="128">
        <v>99715</v>
      </c>
      <c r="G3479" s="128">
        <v>4545</v>
      </c>
      <c r="H3479" s="128">
        <v>1515</v>
      </c>
      <c r="I3479" s="129">
        <v>14.83</v>
      </c>
      <c r="J3479"/>
      <c r="K3479"/>
      <c r="L3479"/>
      <c r="M3479"/>
      <c r="N3479"/>
      <c r="O3479"/>
      <c r="P3479"/>
    </row>
    <row r="3480" spans="2:16" ht="15" customHeight="1" x14ac:dyDescent="0.35">
      <c r="B3480" s="126">
        <v>2009</v>
      </c>
      <c r="C3480" s="142"/>
      <c r="D3480" s="128">
        <v>9300</v>
      </c>
      <c r="E3480" s="128">
        <v>77247</v>
      </c>
      <c r="F3480" s="128">
        <v>100149</v>
      </c>
      <c r="G3480" s="128">
        <v>4575</v>
      </c>
      <c r="H3480" s="128" t="s">
        <v>69</v>
      </c>
      <c r="I3480" s="129">
        <v>15.41</v>
      </c>
      <c r="J3480"/>
      <c r="K3480"/>
      <c r="L3480"/>
      <c r="M3480"/>
      <c r="N3480"/>
      <c r="O3480"/>
      <c r="P3480"/>
    </row>
    <row r="3481" spans="2:16" ht="15" customHeight="1" x14ac:dyDescent="0.35">
      <c r="B3481" s="126">
        <v>2008</v>
      </c>
      <c r="C3481" s="142"/>
      <c r="D3481" s="128">
        <v>9070</v>
      </c>
      <c r="E3481" s="128">
        <v>114705</v>
      </c>
      <c r="F3481" s="128">
        <v>144610</v>
      </c>
      <c r="G3481" s="128">
        <v>7291</v>
      </c>
      <c r="H3481" s="128" t="s">
        <v>69</v>
      </c>
      <c r="I3481" s="129">
        <v>24.51</v>
      </c>
      <c r="J3481"/>
      <c r="K3481"/>
      <c r="L3481"/>
      <c r="M3481"/>
      <c r="N3481"/>
      <c r="O3481"/>
      <c r="P3481"/>
    </row>
    <row r="3482" spans="2:16" s="11" customFormat="1" ht="15" customHeight="1" x14ac:dyDescent="0.35">
      <c r="B3482" s="310" t="s">
        <v>11</v>
      </c>
      <c r="C3482" s="310"/>
      <c r="D3482" s="311"/>
      <c r="E3482" s="311"/>
      <c r="F3482" s="311"/>
      <c r="G3482" s="311"/>
      <c r="H3482" s="311"/>
      <c r="I3482" s="312"/>
      <c r="J3482"/>
      <c r="K3482"/>
      <c r="L3482"/>
      <c r="M3482"/>
      <c r="N3482"/>
      <c r="O3482"/>
      <c r="P3482"/>
    </row>
    <row r="3483" spans="2:16" s="12" customFormat="1" ht="15" customHeight="1" x14ac:dyDescent="0.35">
      <c r="B3483" s="123" t="s">
        <v>405</v>
      </c>
      <c r="C3483" s="123"/>
      <c r="D3483" s="132"/>
      <c r="E3483" s="132"/>
      <c r="F3483" s="132"/>
      <c r="G3483" s="132"/>
      <c r="H3483" s="132"/>
      <c r="I3483" s="133"/>
      <c r="J3483"/>
      <c r="K3483"/>
      <c r="L3483"/>
      <c r="M3483"/>
      <c r="N3483"/>
      <c r="O3483"/>
      <c r="P3483"/>
    </row>
    <row r="3484" spans="2:16" s="12" customFormat="1" ht="15" customHeight="1" x14ac:dyDescent="0.35">
      <c r="B3484" s="142">
        <v>2020</v>
      </c>
      <c r="C3484" s="142"/>
      <c r="D3484" s="128">
        <v>64473</v>
      </c>
      <c r="E3484" s="128">
        <v>89520</v>
      </c>
      <c r="F3484" s="128">
        <v>108995</v>
      </c>
      <c r="G3484" s="128">
        <v>10913</v>
      </c>
      <c r="H3484" s="128">
        <v>5169</v>
      </c>
      <c r="I3484" s="129">
        <v>11.84</v>
      </c>
      <c r="J3484"/>
      <c r="K3484"/>
      <c r="L3484"/>
      <c r="M3484"/>
      <c r="N3484"/>
      <c r="O3484"/>
      <c r="P3484"/>
    </row>
    <row r="3485" spans="2:16" s="12" customFormat="1" ht="15" customHeight="1" x14ac:dyDescent="0.35">
      <c r="B3485" s="142">
        <v>2019</v>
      </c>
      <c r="C3485" s="142"/>
      <c r="D3485" s="128">
        <v>64819</v>
      </c>
      <c r="E3485" s="128">
        <v>115239</v>
      </c>
      <c r="F3485" s="128">
        <v>118836</v>
      </c>
      <c r="G3485" s="128">
        <v>22671</v>
      </c>
      <c r="H3485" s="128">
        <v>13100</v>
      </c>
      <c r="I3485" s="129">
        <v>13.27</v>
      </c>
      <c r="J3485"/>
      <c r="K3485"/>
      <c r="L3485"/>
      <c r="M3485"/>
      <c r="N3485"/>
      <c r="O3485"/>
      <c r="P3485"/>
    </row>
    <row r="3486" spans="2:16" s="12" customFormat="1" ht="15" customHeight="1" x14ac:dyDescent="0.35">
      <c r="B3486" s="142">
        <v>2018</v>
      </c>
      <c r="C3486" s="142"/>
      <c r="D3486" s="128">
        <v>61676</v>
      </c>
      <c r="E3486" s="128">
        <v>85903</v>
      </c>
      <c r="F3486" s="128">
        <v>95458</v>
      </c>
      <c r="G3486" s="128">
        <v>6425</v>
      </c>
      <c r="H3486" s="128">
        <v>3713</v>
      </c>
      <c r="I3486" s="129">
        <v>10.43</v>
      </c>
      <c r="J3486"/>
      <c r="K3486"/>
      <c r="L3486"/>
      <c r="M3486"/>
      <c r="N3486"/>
      <c r="O3486"/>
      <c r="P3486"/>
    </row>
    <row r="3487" spans="2:16" s="12" customFormat="1" ht="15" customHeight="1" x14ac:dyDescent="0.35">
      <c r="B3487" s="142">
        <v>2017</v>
      </c>
      <c r="C3487" s="142"/>
      <c r="D3487" s="128">
        <v>59538</v>
      </c>
      <c r="E3487" s="128">
        <v>78032</v>
      </c>
      <c r="F3487" s="128">
        <v>91235</v>
      </c>
      <c r="G3487" s="128">
        <v>6965</v>
      </c>
      <c r="H3487" s="128">
        <v>1275</v>
      </c>
      <c r="I3487" s="129">
        <v>9.99</v>
      </c>
      <c r="J3487"/>
      <c r="K3487"/>
      <c r="L3487"/>
      <c r="M3487"/>
      <c r="N3487"/>
      <c r="O3487"/>
      <c r="P3487"/>
    </row>
    <row r="3488" spans="2:16" s="12" customFormat="1" ht="15" customHeight="1" x14ac:dyDescent="0.35">
      <c r="B3488" s="142">
        <v>2016</v>
      </c>
      <c r="C3488" s="142"/>
      <c r="D3488" s="128">
        <v>56900</v>
      </c>
      <c r="E3488" s="128">
        <v>131933</v>
      </c>
      <c r="F3488" s="128">
        <v>156827</v>
      </c>
      <c r="G3488" s="128">
        <v>7130</v>
      </c>
      <c r="H3488" s="128">
        <v>1876</v>
      </c>
      <c r="I3488" s="129">
        <v>17.54</v>
      </c>
      <c r="J3488"/>
      <c r="K3488"/>
      <c r="L3488"/>
      <c r="M3488"/>
      <c r="N3488"/>
      <c r="O3488"/>
      <c r="P3488"/>
    </row>
    <row r="3489" spans="2:16" s="12" customFormat="1" ht="15" customHeight="1" x14ac:dyDescent="0.35">
      <c r="B3489" s="142">
        <v>2015</v>
      </c>
      <c r="C3489" s="142"/>
      <c r="D3489" s="128">
        <v>55271</v>
      </c>
      <c r="E3489" s="128" t="s">
        <v>65</v>
      </c>
      <c r="F3489" s="128" t="s">
        <v>65</v>
      </c>
      <c r="G3489" s="128" t="s">
        <v>65</v>
      </c>
      <c r="H3489" s="128" t="s">
        <v>65</v>
      </c>
      <c r="I3489" s="129" t="s">
        <v>65</v>
      </c>
      <c r="J3489"/>
      <c r="K3489"/>
      <c r="L3489"/>
      <c r="M3489"/>
      <c r="N3489"/>
      <c r="O3489"/>
      <c r="P3489"/>
    </row>
    <row r="3490" spans="2:16" ht="15" customHeight="1" x14ac:dyDescent="0.35">
      <c r="B3490" s="142">
        <v>2014</v>
      </c>
      <c r="C3490" s="142"/>
      <c r="D3490" s="128">
        <v>53696</v>
      </c>
      <c r="E3490" s="128" t="s">
        <v>65</v>
      </c>
      <c r="F3490" s="128" t="s">
        <v>65</v>
      </c>
      <c r="G3490" s="128" t="s">
        <v>65</v>
      </c>
      <c r="H3490" s="128" t="s">
        <v>65</v>
      </c>
      <c r="I3490" s="129" t="s">
        <v>65</v>
      </c>
      <c r="J3490"/>
      <c r="K3490"/>
      <c r="L3490"/>
      <c r="M3490"/>
      <c r="N3490"/>
      <c r="O3490"/>
      <c r="P3490"/>
    </row>
    <row r="3491" spans="2:16" ht="15" customHeight="1" x14ac:dyDescent="0.35">
      <c r="B3491" s="142">
        <v>2013</v>
      </c>
      <c r="C3491" s="142"/>
      <c r="D3491" s="128">
        <v>53136</v>
      </c>
      <c r="E3491" s="128" t="s">
        <v>65</v>
      </c>
      <c r="F3491" s="128" t="s">
        <v>65</v>
      </c>
      <c r="G3491" s="128" t="s">
        <v>65</v>
      </c>
      <c r="H3491" s="128" t="s">
        <v>65</v>
      </c>
      <c r="I3491" s="129" t="s">
        <v>65</v>
      </c>
      <c r="J3491"/>
      <c r="K3491"/>
      <c r="L3491"/>
      <c r="M3491"/>
      <c r="N3491"/>
      <c r="O3491"/>
      <c r="P3491"/>
    </row>
    <row r="3492" spans="2:16" ht="15" customHeight="1" x14ac:dyDescent="0.35">
      <c r="B3492" s="126">
        <v>2012</v>
      </c>
      <c r="C3492" s="142"/>
      <c r="D3492" s="128">
        <v>53672</v>
      </c>
      <c r="E3492" s="128" t="s">
        <v>65</v>
      </c>
      <c r="F3492" s="128" t="s">
        <v>65</v>
      </c>
      <c r="G3492" s="128" t="s">
        <v>65</v>
      </c>
      <c r="H3492" s="128" t="s">
        <v>65</v>
      </c>
      <c r="I3492" s="129" t="s">
        <v>65</v>
      </c>
      <c r="J3492"/>
      <c r="K3492"/>
      <c r="L3492"/>
      <c r="M3492"/>
      <c r="N3492"/>
      <c r="O3492"/>
      <c r="P3492"/>
    </row>
    <row r="3493" spans="2:16" ht="15" customHeight="1" x14ac:dyDescent="0.35">
      <c r="B3493" s="126">
        <v>2011</v>
      </c>
      <c r="C3493" s="142"/>
      <c r="D3493" s="128">
        <v>56581</v>
      </c>
      <c r="E3493" s="128" t="s">
        <v>65</v>
      </c>
      <c r="F3493" s="128" t="s">
        <v>65</v>
      </c>
      <c r="G3493" s="128" t="s">
        <v>65</v>
      </c>
      <c r="H3493" s="128" t="s">
        <v>65</v>
      </c>
      <c r="I3493" s="129" t="s">
        <v>65</v>
      </c>
      <c r="J3493"/>
      <c r="K3493"/>
      <c r="L3493"/>
      <c r="M3493"/>
      <c r="N3493"/>
      <c r="O3493"/>
      <c r="P3493"/>
    </row>
    <row r="3494" spans="2:16" ht="15" customHeight="1" x14ac:dyDescent="0.35">
      <c r="B3494" s="126">
        <v>2010</v>
      </c>
      <c r="C3494" s="142"/>
      <c r="D3494" s="128">
        <v>59312</v>
      </c>
      <c r="E3494" s="128" t="s">
        <v>65</v>
      </c>
      <c r="F3494" s="128" t="s">
        <v>65</v>
      </c>
      <c r="G3494" s="128" t="s">
        <v>65</v>
      </c>
      <c r="H3494" s="128" t="s">
        <v>65</v>
      </c>
      <c r="I3494" s="129" t="s">
        <v>65</v>
      </c>
      <c r="J3494"/>
      <c r="K3494"/>
      <c r="L3494"/>
      <c r="M3494"/>
      <c r="N3494"/>
      <c r="O3494"/>
      <c r="P3494"/>
    </row>
    <row r="3495" spans="2:16" s="12" customFormat="1" ht="15" customHeight="1" x14ac:dyDescent="0.35">
      <c r="B3495" s="126">
        <v>2009</v>
      </c>
      <c r="C3495" s="142"/>
      <c r="D3495" s="128">
        <v>63488</v>
      </c>
      <c r="E3495" s="128" t="s">
        <v>65</v>
      </c>
      <c r="F3495" s="128" t="s">
        <v>65</v>
      </c>
      <c r="G3495" s="128" t="s">
        <v>65</v>
      </c>
      <c r="H3495" s="128" t="s">
        <v>65</v>
      </c>
      <c r="I3495" s="129" t="s">
        <v>65</v>
      </c>
      <c r="J3495"/>
      <c r="K3495"/>
      <c r="L3495"/>
      <c r="M3495"/>
      <c r="N3495"/>
      <c r="O3495"/>
      <c r="P3495"/>
    </row>
    <row r="3496" spans="2:16" s="13" customFormat="1" ht="15" customHeight="1" x14ac:dyDescent="0.35">
      <c r="B3496" s="126">
        <v>2008</v>
      </c>
      <c r="C3496" s="142"/>
      <c r="D3496" s="128">
        <v>67786</v>
      </c>
      <c r="E3496" s="128" t="s">
        <v>65</v>
      </c>
      <c r="F3496" s="128" t="s">
        <v>65</v>
      </c>
      <c r="G3496" s="128" t="s">
        <v>65</v>
      </c>
      <c r="H3496" s="128" t="s">
        <v>65</v>
      </c>
      <c r="I3496" s="129" t="s">
        <v>65</v>
      </c>
      <c r="J3496"/>
      <c r="K3496"/>
      <c r="L3496"/>
      <c r="M3496"/>
      <c r="N3496"/>
      <c r="O3496"/>
      <c r="P3496"/>
    </row>
    <row r="3497" spans="2:16" s="13" customFormat="1" ht="15" customHeight="1" x14ac:dyDescent="0.35">
      <c r="B3497" s="127" t="s">
        <v>406</v>
      </c>
      <c r="C3497" s="127"/>
      <c r="D3497" s="134"/>
      <c r="E3497" s="134"/>
      <c r="F3497" s="134"/>
      <c r="G3497" s="134"/>
      <c r="H3497" s="134"/>
      <c r="I3497" s="135"/>
      <c r="J3497"/>
      <c r="K3497"/>
      <c r="L3497"/>
      <c r="M3497"/>
      <c r="N3497"/>
      <c r="O3497"/>
      <c r="P3497"/>
    </row>
    <row r="3498" spans="2:16" s="13" customFormat="1" ht="15" customHeight="1" x14ac:dyDescent="0.35">
      <c r="B3498" s="142">
        <v>2020</v>
      </c>
      <c r="C3498" s="142"/>
      <c r="D3498" s="128">
        <v>63959</v>
      </c>
      <c r="E3498" s="128">
        <v>62982</v>
      </c>
      <c r="F3498" s="128">
        <v>75327</v>
      </c>
      <c r="G3498" s="128">
        <v>5386</v>
      </c>
      <c r="H3498" s="128">
        <v>1808</v>
      </c>
      <c r="I3498" s="129">
        <v>12.05</v>
      </c>
      <c r="J3498"/>
      <c r="K3498"/>
      <c r="L3498"/>
      <c r="M3498"/>
      <c r="N3498"/>
      <c r="O3498"/>
      <c r="P3498"/>
    </row>
    <row r="3499" spans="2:16" s="13" customFormat="1" ht="15" customHeight="1" x14ac:dyDescent="0.35">
      <c r="B3499" s="142">
        <v>2019</v>
      </c>
      <c r="C3499" s="142"/>
      <c r="D3499" s="128">
        <v>64239</v>
      </c>
      <c r="E3499" s="128">
        <v>69479</v>
      </c>
      <c r="F3499" s="128">
        <v>76174</v>
      </c>
      <c r="G3499" s="128">
        <v>5687</v>
      </c>
      <c r="H3499" s="128">
        <v>1220</v>
      </c>
      <c r="I3499" s="129">
        <v>11.48</v>
      </c>
      <c r="J3499"/>
      <c r="K3499"/>
      <c r="L3499"/>
      <c r="M3499"/>
      <c r="N3499"/>
      <c r="O3499"/>
      <c r="P3499"/>
    </row>
    <row r="3500" spans="2:16" s="13" customFormat="1" ht="15" customHeight="1" x14ac:dyDescent="0.35">
      <c r="B3500" s="142">
        <v>2018</v>
      </c>
      <c r="C3500" s="142"/>
      <c r="D3500" s="128">
        <v>61116</v>
      </c>
      <c r="E3500" s="128">
        <v>55825</v>
      </c>
      <c r="F3500" s="128">
        <v>64239</v>
      </c>
      <c r="G3500" s="128">
        <v>3160</v>
      </c>
      <c r="H3500" s="128">
        <v>1723</v>
      </c>
      <c r="I3500" s="129">
        <v>9.6199999999999992</v>
      </c>
      <c r="J3500"/>
      <c r="K3500"/>
      <c r="L3500"/>
      <c r="M3500"/>
      <c r="N3500"/>
      <c r="O3500"/>
      <c r="P3500"/>
    </row>
    <row r="3501" spans="2:16" s="13" customFormat="1" ht="15" customHeight="1" x14ac:dyDescent="0.35">
      <c r="B3501" s="142">
        <v>2017</v>
      </c>
      <c r="C3501" s="142"/>
      <c r="D3501" s="128">
        <v>59021</v>
      </c>
      <c r="E3501" s="128">
        <v>50981</v>
      </c>
      <c r="F3501" s="128">
        <v>61525</v>
      </c>
      <c r="G3501" s="128">
        <v>4456</v>
      </c>
      <c r="H3501" s="128">
        <v>526</v>
      </c>
      <c r="I3501" s="129">
        <v>9.41</v>
      </c>
      <c r="J3501"/>
      <c r="K3501"/>
      <c r="L3501"/>
      <c r="M3501"/>
      <c r="N3501"/>
      <c r="O3501"/>
      <c r="P3501"/>
    </row>
    <row r="3502" spans="2:16" s="13" customFormat="1" ht="15" customHeight="1" x14ac:dyDescent="0.35">
      <c r="B3502" s="142">
        <v>2016</v>
      </c>
      <c r="C3502" s="142"/>
      <c r="D3502" s="128">
        <v>56404</v>
      </c>
      <c r="E3502" s="128">
        <v>73077</v>
      </c>
      <c r="F3502" s="128">
        <v>90464</v>
      </c>
      <c r="G3502" s="128">
        <v>1628</v>
      </c>
      <c r="H3502" s="128">
        <v>305</v>
      </c>
      <c r="I3502" s="129">
        <v>14.28</v>
      </c>
      <c r="J3502"/>
      <c r="K3502"/>
      <c r="L3502"/>
      <c r="M3502"/>
      <c r="N3502"/>
      <c r="O3502"/>
      <c r="P3502"/>
    </row>
    <row r="3503" spans="2:16" ht="15" customHeight="1" x14ac:dyDescent="0.35">
      <c r="B3503" s="142">
        <v>2015</v>
      </c>
      <c r="C3503" s="142"/>
      <c r="D3503" s="128">
        <v>54801</v>
      </c>
      <c r="E3503" s="128">
        <v>82651</v>
      </c>
      <c r="F3503" s="128">
        <v>133207</v>
      </c>
      <c r="G3503" s="128">
        <v>8653</v>
      </c>
      <c r="H3503" s="128">
        <v>996</v>
      </c>
      <c r="I3503" s="129">
        <v>17.07</v>
      </c>
      <c r="J3503"/>
      <c r="K3503"/>
      <c r="L3503"/>
      <c r="M3503"/>
      <c r="N3503"/>
      <c r="O3503"/>
      <c r="P3503"/>
    </row>
    <row r="3504" spans="2:16" ht="15" customHeight="1" x14ac:dyDescent="0.35">
      <c r="B3504" s="142">
        <v>2014</v>
      </c>
      <c r="C3504" s="142"/>
      <c r="D3504" s="128">
        <v>53240</v>
      </c>
      <c r="E3504" s="128">
        <v>85410</v>
      </c>
      <c r="F3504" s="128">
        <v>86225</v>
      </c>
      <c r="G3504" s="128">
        <v>14359</v>
      </c>
      <c r="H3504" s="128">
        <v>13214</v>
      </c>
      <c r="I3504" s="129">
        <v>18.350000000000001</v>
      </c>
      <c r="J3504"/>
      <c r="K3504"/>
      <c r="L3504"/>
      <c r="M3504"/>
      <c r="N3504"/>
      <c r="O3504"/>
      <c r="P3504"/>
    </row>
    <row r="3505" spans="2:16" ht="15" customHeight="1" x14ac:dyDescent="0.35">
      <c r="B3505" s="142">
        <v>2013</v>
      </c>
      <c r="C3505" s="142"/>
      <c r="D3505" s="128">
        <v>52688</v>
      </c>
      <c r="E3505" s="128">
        <v>53965</v>
      </c>
      <c r="F3505" s="128">
        <v>55986</v>
      </c>
      <c r="G3505" s="128">
        <v>10182</v>
      </c>
      <c r="H3505" s="128">
        <v>8862</v>
      </c>
      <c r="I3505" s="129">
        <v>11.92</v>
      </c>
      <c r="J3505"/>
      <c r="K3505"/>
      <c r="L3505"/>
      <c r="M3505"/>
      <c r="N3505"/>
      <c r="O3505"/>
      <c r="P3505"/>
    </row>
    <row r="3506" spans="2:16" ht="15" customHeight="1" x14ac:dyDescent="0.35">
      <c r="B3506" s="126">
        <v>2012</v>
      </c>
      <c r="C3506" s="142"/>
      <c r="D3506" s="128">
        <v>53198</v>
      </c>
      <c r="E3506" s="128">
        <v>24362</v>
      </c>
      <c r="F3506" s="128">
        <v>40576</v>
      </c>
      <c r="G3506" s="128">
        <v>5685</v>
      </c>
      <c r="H3506" s="128">
        <v>2997</v>
      </c>
      <c r="I3506" s="129">
        <v>5.19</v>
      </c>
      <c r="J3506"/>
      <c r="K3506"/>
      <c r="L3506"/>
      <c r="M3506"/>
      <c r="N3506"/>
      <c r="O3506"/>
      <c r="P3506"/>
    </row>
    <row r="3507" spans="2:16" ht="15" customHeight="1" x14ac:dyDescent="0.35">
      <c r="B3507" s="126">
        <v>2011</v>
      </c>
      <c r="C3507" s="142"/>
      <c r="D3507" s="128">
        <v>56045</v>
      </c>
      <c r="E3507" s="128">
        <v>39968</v>
      </c>
      <c r="F3507" s="128">
        <v>68571</v>
      </c>
      <c r="G3507" s="128">
        <v>3243</v>
      </c>
      <c r="H3507" s="128">
        <v>393</v>
      </c>
      <c r="I3507" s="129">
        <v>7.74</v>
      </c>
      <c r="J3507"/>
      <c r="K3507"/>
      <c r="L3507"/>
      <c r="M3507"/>
      <c r="N3507"/>
      <c r="O3507"/>
      <c r="P3507"/>
    </row>
    <row r="3508" spans="2:16" s="13" customFormat="1" ht="15" customHeight="1" x14ac:dyDescent="0.35">
      <c r="B3508" s="126">
        <v>2010</v>
      </c>
      <c r="C3508" s="142"/>
      <c r="D3508" s="128">
        <v>58772</v>
      </c>
      <c r="E3508" s="128">
        <v>69657</v>
      </c>
      <c r="F3508" s="128">
        <v>85546</v>
      </c>
      <c r="G3508" s="128">
        <v>3135</v>
      </c>
      <c r="H3508" s="128">
        <v>540</v>
      </c>
      <c r="I3508" s="129">
        <v>11.78</v>
      </c>
      <c r="J3508"/>
      <c r="K3508"/>
      <c r="L3508"/>
      <c r="M3508"/>
      <c r="N3508"/>
      <c r="O3508"/>
      <c r="P3508"/>
    </row>
    <row r="3509" spans="2:16" s="13" customFormat="1" ht="15" customHeight="1" x14ac:dyDescent="0.35">
      <c r="B3509" s="126">
        <v>2009</v>
      </c>
      <c r="C3509" s="142"/>
      <c r="D3509" s="128">
        <v>62931</v>
      </c>
      <c r="E3509" s="128">
        <v>62134</v>
      </c>
      <c r="F3509" s="128">
        <v>84739</v>
      </c>
      <c r="G3509" s="128">
        <v>3517</v>
      </c>
      <c r="H3509" s="128" t="s">
        <v>69</v>
      </c>
      <c r="I3509" s="129">
        <v>10.119999999999999</v>
      </c>
      <c r="J3509"/>
      <c r="K3509"/>
      <c r="L3509"/>
      <c r="M3509"/>
      <c r="N3509"/>
      <c r="O3509"/>
      <c r="P3509"/>
    </row>
    <row r="3510" spans="2:16" s="13" customFormat="1" ht="15" customHeight="1" x14ac:dyDescent="0.35">
      <c r="B3510" s="126">
        <v>2008</v>
      </c>
      <c r="C3510" s="142"/>
      <c r="D3510" s="128">
        <v>67221</v>
      </c>
      <c r="E3510" s="128">
        <v>105926</v>
      </c>
      <c r="F3510" s="128">
        <v>129813</v>
      </c>
      <c r="G3510" s="128">
        <v>5287</v>
      </c>
      <c r="H3510" s="128" t="s">
        <v>69</v>
      </c>
      <c r="I3510" s="129">
        <v>16.559999999999999</v>
      </c>
      <c r="J3510"/>
      <c r="K3510"/>
      <c r="L3510"/>
      <c r="M3510"/>
      <c r="N3510"/>
      <c r="O3510"/>
      <c r="P3510"/>
    </row>
    <row r="3511" spans="2:16" s="13" customFormat="1" ht="15" customHeight="1" x14ac:dyDescent="0.35">
      <c r="B3511" s="127" t="s">
        <v>407</v>
      </c>
      <c r="C3511" s="127"/>
      <c r="D3511" s="134"/>
      <c r="E3511" s="134"/>
      <c r="F3511" s="134"/>
      <c r="G3511" s="134"/>
      <c r="H3511" s="134"/>
      <c r="I3511" s="135"/>
      <c r="J3511"/>
      <c r="K3511"/>
      <c r="L3511"/>
      <c r="M3511"/>
      <c r="N3511"/>
      <c r="O3511"/>
      <c r="P3511"/>
    </row>
    <row r="3512" spans="2:16" s="13" customFormat="1" ht="15" customHeight="1" x14ac:dyDescent="0.35">
      <c r="B3512" s="142">
        <v>2020</v>
      </c>
      <c r="C3512" s="142"/>
      <c r="D3512" s="128">
        <v>469</v>
      </c>
      <c r="E3512" s="128">
        <v>20311</v>
      </c>
      <c r="F3512" s="128">
        <v>24668</v>
      </c>
      <c r="G3512" s="128">
        <v>4284</v>
      </c>
      <c r="H3512" s="128">
        <v>2659</v>
      </c>
      <c r="I3512" s="129">
        <v>14.5</v>
      </c>
      <c r="J3512"/>
      <c r="K3512"/>
      <c r="L3512"/>
      <c r="M3512"/>
      <c r="N3512"/>
      <c r="O3512"/>
      <c r="P3512"/>
    </row>
    <row r="3513" spans="2:16" s="13" customFormat="1" ht="15" customHeight="1" x14ac:dyDescent="0.35">
      <c r="B3513" s="142">
        <v>2019</v>
      </c>
      <c r="C3513" s="142"/>
      <c r="D3513" s="128">
        <v>526</v>
      </c>
      <c r="E3513" s="128">
        <v>32921</v>
      </c>
      <c r="F3513" s="128">
        <v>30783</v>
      </c>
      <c r="G3513" s="128">
        <v>12305</v>
      </c>
      <c r="H3513" s="128">
        <v>8721</v>
      </c>
      <c r="I3513" s="129">
        <v>20.52</v>
      </c>
      <c r="J3513"/>
      <c r="K3513"/>
      <c r="L3513"/>
      <c r="M3513"/>
      <c r="N3513"/>
      <c r="O3513"/>
      <c r="P3513"/>
    </row>
    <row r="3514" spans="2:16" s="13" customFormat="1" ht="15" customHeight="1" x14ac:dyDescent="0.35">
      <c r="B3514" s="142">
        <v>2018</v>
      </c>
      <c r="C3514" s="142"/>
      <c r="D3514" s="128">
        <v>511</v>
      </c>
      <c r="E3514" s="128">
        <v>22934</v>
      </c>
      <c r="F3514" s="128">
        <v>23463</v>
      </c>
      <c r="G3514" s="128">
        <v>2777</v>
      </c>
      <c r="H3514" s="128">
        <v>1602</v>
      </c>
      <c r="I3514" s="129">
        <v>15.07</v>
      </c>
      <c r="J3514"/>
      <c r="K3514"/>
      <c r="L3514"/>
      <c r="M3514"/>
      <c r="N3514"/>
      <c r="O3514"/>
      <c r="P3514"/>
    </row>
    <row r="3515" spans="2:16" ht="15" customHeight="1" x14ac:dyDescent="0.35">
      <c r="B3515" s="142">
        <v>2017</v>
      </c>
      <c r="C3515" s="142"/>
      <c r="D3515" s="128">
        <v>468</v>
      </c>
      <c r="E3515" s="128">
        <v>22086</v>
      </c>
      <c r="F3515" s="128">
        <v>23880</v>
      </c>
      <c r="G3515" s="128">
        <v>1979</v>
      </c>
      <c r="H3515" s="128">
        <v>558</v>
      </c>
      <c r="I3515" s="129">
        <v>15.17</v>
      </c>
      <c r="J3515"/>
      <c r="K3515"/>
      <c r="L3515"/>
      <c r="M3515"/>
      <c r="N3515"/>
      <c r="O3515"/>
      <c r="P3515"/>
    </row>
    <row r="3516" spans="2:16" ht="15" customHeight="1" x14ac:dyDescent="0.35">
      <c r="B3516" s="142">
        <v>2016</v>
      </c>
      <c r="C3516" s="142"/>
      <c r="D3516" s="128">
        <v>447</v>
      </c>
      <c r="E3516" s="128">
        <v>31401</v>
      </c>
      <c r="F3516" s="128">
        <v>37098</v>
      </c>
      <c r="G3516" s="128">
        <v>3384</v>
      </c>
      <c r="H3516" s="128">
        <v>786</v>
      </c>
      <c r="I3516" s="129">
        <v>23.31</v>
      </c>
      <c r="J3516"/>
      <c r="K3516"/>
      <c r="L3516"/>
      <c r="M3516"/>
      <c r="N3516"/>
      <c r="O3516"/>
      <c r="P3516"/>
    </row>
    <row r="3517" spans="2:16" ht="15" customHeight="1" x14ac:dyDescent="0.35">
      <c r="B3517" s="142">
        <v>2015</v>
      </c>
      <c r="C3517" s="142"/>
      <c r="D3517" s="128">
        <v>421</v>
      </c>
      <c r="E3517" s="128" t="s">
        <v>65</v>
      </c>
      <c r="F3517" s="128" t="s">
        <v>65</v>
      </c>
      <c r="G3517" s="128" t="s">
        <v>65</v>
      </c>
      <c r="H3517" s="128" t="s">
        <v>65</v>
      </c>
      <c r="I3517" s="129" t="s">
        <v>65</v>
      </c>
      <c r="J3517"/>
      <c r="K3517"/>
      <c r="L3517"/>
      <c r="M3517"/>
      <c r="N3517"/>
      <c r="O3517"/>
      <c r="P3517"/>
    </row>
    <row r="3518" spans="2:16" ht="15" customHeight="1" x14ac:dyDescent="0.35">
      <c r="B3518" s="142">
        <v>2014</v>
      </c>
      <c r="C3518" s="142"/>
      <c r="D3518" s="128">
        <v>406</v>
      </c>
      <c r="E3518" s="128">
        <v>44717</v>
      </c>
      <c r="F3518" s="128">
        <v>39666</v>
      </c>
      <c r="G3518" s="128">
        <v>11216</v>
      </c>
      <c r="H3518" s="128">
        <v>10512</v>
      </c>
      <c r="I3518" s="129">
        <v>33.49</v>
      </c>
      <c r="J3518"/>
      <c r="K3518"/>
      <c r="L3518"/>
      <c r="M3518"/>
      <c r="N3518"/>
      <c r="O3518"/>
      <c r="P3518"/>
    </row>
    <row r="3519" spans="2:16" ht="15" customHeight="1" x14ac:dyDescent="0.35">
      <c r="B3519" s="142">
        <v>2013</v>
      </c>
      <c r="C3519" s="142"/>
      <c r="D3519" s="128">
        <v>403</v>
      </c>
      <c r="E3519" s="128">
        <v>34534</v>
      </c>
      <c r="F3519" s="128">
        <v>31134</v>
      </c>
      <c r="G3519" s="128">
        <v>7755</v>
      </c>
      <c r="H3519" s="128">
        <v>7364</v>
      </c>
      <c r="I3519" s="129">
        <v>28.18</v>
      </c>
      <c r="J3519"/>
      <c r="K3519"/>
      <c r="L3519"/>
      <c r="M3519"/>
      <c r="N3519"/>
      <c r="O3519"/>
      <c r="P3519"/>
    </row>
    <row r="3520" spans="2:16" s="12" customFormat="1" ht="15" customHeight="1" x14ac:dyDescent="0.35">
      <c r="B3520" s="126">
        <v>2012</v>
      </c>
      <c r="C3520" s="142"/>
      <c r="D3520" s="128">
        <v>429</v>
      </c>
      <c r="E3520" s="128">
        <v>12010</v>
      </c>
      <c r="F3520" s="128">
        <v>17870</v>
      </c>
      <c r="G3520" s="128">
        <v>3020</v>
      </c>
      <c r="H3520" s="128">
        <v>2490</v>
      </c>
      <c r="I3520" s="129">
        <v>10.63</v>
      </c>
      <c r="J3520"/>
      <c r="K3520"/>
      <c r="L3520"/>
      <c r="M3520"/>
      <c r="N3520"/>
      <c r="O3520"/>
      <c r="P3520"/>
    </row>
    <row r="3521" spans="2:16" s="13" customFormat="1" ht="15" customHeight="1" x14ac:dyDescent="0.35">
      <c r="B3521" s="126">
        <v>2011</v>
      </c>
      <c r="C3521" s="142"/>
      <c r="D3521" s="128">
        <v>486</v>
      </c>
      <c r="E3521" s="128">
        <v>14291</v>
      </c>
      <c r="F3521" s="128">
        <v>15946</v>
      </c>
      <c r="G3521" s="128">
        <v>2138</v>
      </c>
      <c r="H3521" s="128">
        <v>536</v>
      </c>
      <c r="I3521" s="129">
        <v>11.16</v>
      </c>
      <c r="J3521"/>
      <c r="K3521"/>
      <c r="L3521"/>
      <c r="M3521"/>
      <c r="N3521"/>
      <c r="O3521"/>
      <c r="P3521"/>
    </row>
    <row r="3522" spans="2:16" s="13" customFormat="1" ht="15" customHeight="1" x14ac:dyDescent="0.35">
      <c r="B3522" s="126">
        <v>2010</v>
      </c>
      <c r="C3522" s="142"/>
      <c r="D3522" s="128">
        <v>499</v>
      </c>
      <c r="E3522" s="128">
        <v>17656</v>
      </c>
      <c r="F3522" s="128">
        <v>19617</v>
      </c>
      <c r="G3522" s="128">
        <v>1161</v>
      </c>
      <c r="H3522" s="128">
        <v>736</v>
      </c>
      <c r="I3522" s="129">
        <v>11.36</v>
      </c>
      <c r="J3522"/>
      <c r="K3522"/>
      <c r="L3522"/>
      <c r="M3522"/>
      <c r="N3522"/>
      <c r="O3522"/>
      <c r="P3522"/>
    </row>
    <row r="3523" spans="2:16" s="13" customFormat="1" ht="15" customHeight="1" x14ac:dyDescent="0.35">
      <c r="B3523" s="126">
        <v>2009</v>
      </c>
      <c r="C3523" s="142"/>
      <c r="D3523" s="128">
        <v>514</v>
      </c>
      <c r="E3523" s="128">
        <v>15629</v>
      </c>
      <c r="F3523" s="128">
        <v>21258</v>
      </c>
      <c r="G3523" s="128">
        <v>1069</v>
      </c>
      <c r="H3523" s="128" t="s">
        <v>69</v>
      </c>
      <c r="I3523" s="129">
        <v>10.68</v>
      </c>
      <c r="J3523"/>
      <c r="K3523"/>
      <c r="L3523"/>
      <c r="M3523"/>
      <c r="N3523"/>
      <c r="O3523"/>
      <c r="P3523"/>
    </row>
    <row r="3524" spans="2:16" s="13" customFormat="1" ht="15" customHeight="1" x14ac:dyDescent="0.35">
      <c r="B3524" s="126">
        <v>2008</v>
      </c>
      <c r="C3524" s="142"/>
      <c r="D3524" s="128">
        <v>520</v>
      </c>
      <c r="E3524" s="128">
        <v>21271</v>
      </c>
      <c r="F3524" s="128">
        <v>29341</v>
      </c>
      <c r="G3524" s="128">
        <v>832</v>
      </c>
      <c r="H3524" s="128" t="s">
        <v>69</v>
      </c>
      <c r="I3524" s="129">
        <v>17.010000000000002</v>
      </c>
      <c r="J3524"/>
      <c r="K3524"/>
      <c r="L3524"/>
      <c r="M3524"/>
      <c r="N3524"/>
      <c r="O3524"/>
      <c r="P3524"/>
    </row>
    <row r="3525" spans="2:16" ht="15" customHeight="1" x14ac:dyDescent="0.35">
      <c r="B3525" s="127" t="s">
        <v>408</v>
      </c>
      <c r="C3525" s="127"/>
      <c r="D3525" s="134"/>
      <c r="E3525" s="134"/>
      <c r="F3525" s="134"/>
      <c r="G3525" s="134"/>
      <c r="H3525" s="134"/>
      <c r="I3525" s="135"/>
      <c r="J3525"/>
      <c r="K3525"/>
      <c r="L3525"/>
      <c r="M3525"/>
      <c r="N3525"/>
      <c r="O3525"/>
      <c r="P3525"/>
    </row>
    <row r="3526" spans="2:16" ht="15" customHeight="1" x14ac:dyDescent="0.35">
      <c r="B3526" s="142">
        <v>2020</v>
      </c>
      <c r="C3526" s="142"/>
      <c r="D3526" s="128">
        <v>45</v>
      </c>
      <c r="E3526" s="128">
        <v>6226</v>
      </c>
      <c r="F3526" s="128">
        <v>9001</v>
      </c>
      <c r="G3526" s="128">
        <v>1243</v>
      </c>
      <c r="H3526" s="128">
        <v>704</v>
      </c>
      <c r="I3526" s="129">
        <v>6.69</v>
      </c>
      <c r="J3526"/>
      <c r="K3526"/>
      <c r="L3526"/>
      <c r="M3526"/>
      <c r="N3526"/>
      <c r="O3526"/>
      <c r="P3526"/>
    </row>
    <row r="3527" spans="2:16" ht="15" customHeight="1" x14ac:dyDescent="0.35">
      <c r="B3527" s="142">
        <v>2019</v>
      </c>
      <c r="C3527" s="142"/>
      <c r="D3527" s="128">
        <v>54</v>
      </c>
      <c r="E3527" s="128">
        <v>12838</v>
      </c>
      <c r="F3527" s="128">
        <v>11880</v>
      </c>
      <c r="G3527" s="128">
        <v>4678</v>
      </c>
      <c r="H3527" s="128">
        <v>3158</v>
      </c>
      <c r="I3527" s="129">
        <v>12.52</v>
      </c>
      <c r="J3527"/>
      <c r="K3527"/>
      <c r="L3527"/>
      <c r="M3527"/>
      <c r="N3527"/>
      <c r="O3527"/>
      <c r="P3527"/>
    </row>
    <row r="3528" spans="2:16" ht="15" customHeight="1" x14ac:dyDescent="0.35">
      <c r="B3528" s="142">
        <v>2018</v>
      </c>
      <c r="C3528" s="142"/>
      <c r="D3528" s="128">
        <v>49</v>
      </c>
      <c r="E3528" s="128">
        <v>7143</v>
      </c>
      <c r="F3528" s="128">
        <v>7756</v>
      </c>
      <c r="G3528" s="128">
        <v>488</v>
      </c>
      <c r="H3528" s="128">
        <v>388</v>
      </c>
      <c r="I3528" s="129">
        <v>7.86</v>
      </c>
      <c r="J3528"/>
      <c r="K3528"/>
      <c r="L3528"/>
      <c r="M3528"/>
      <c r="N3528"/>
      <c r="O3528"/>
      <c r="P3528"/>
    </row>
    <row r="3529" spans="2:16" ht="15" customHeight="1" x14ac:dyDescent="0.35">
      <c r="B3529" s="142">
        <v>2017</v>
      </c>
      <c r="C3529" s="142"/>
      <c r="D3529" s="128">
        <v>49</v>
      </c>
      <c r="E3529" s="128">
        <v>4964</v>
      </c>
      <c r="F3529" s="128">
        <v>5829</v>
      </c>
      <c r="G3529" s="128">
        <v>530</v>
      </c>
      <c r="H3529" s="128">
        <v>190</v>
      </c>
      <c r="I3529" s="129">
        <v>5.3</v>
      </c>
      <c r="J3529"/>
      <c r="K3529"/>
      <c r="L3529"/>
      <c r="M3529"/>
      <c r="N3529"/>
      <c r="O3529"/>
      <c r="P3529"/>
    </row>
    <row r="3530" spans="2:16" ht="15" customHeight="1" x14ac:dyDescent="0.35">
      <c r="B3530" s="142">
        <v>2016</v>
      </c>
      <c r="C3530" s="142"/>
      <c r="D3530" s="128">
        <v>49</v>
      </c>
      <c r="E3530" s="128">
        <v>27455</v>
      </c>
      <c r="F3530" s="128">
        <v>29265</v>
      </c>
      <c r="G3530" s="128">
        <v>2117</v>
      </c>
      <c r="H3530" s="128">
        <v>784</v>
      </c>
      <c r="I3530" s="129">
        <v>25.94</v>
      </c>
      <c r="J3530"/>
      <c r="K3530"/>
      <c r="L3530"/>
      <c r="M3530"/>
      <c r="N3530"/>
      <c r="O3530"/>
      <c r="P3530"/>
    </row>
    <row r="3531" spans="2:16" ht="15" customHeight="1" x14ac:dyDescent="0.35">
      <c r="B3531" s="142">
        <v>2015</v>
      </c>
      <c r="C3531" s="142"/>
      <c r="D3531" s="128">
        <v>49</v>
      </c>
      <c r="E3531" s="128">
        <v>17994</v>
      </c>
      <c r="F3531" s="128">
        <v>31923</v>
      </c>
      <c r="G3531" s="128">
        <v>3443</v>
      </c>
      <c r="H3531" s="128">
        <v>380</v>
      </c>
      <c r="I3531" s="129">
        <v>15.53</v>
      </c>
      <c r="J3531"/>
      <c r="K3531"/>
      <c r="L3531"/>
      <c r="M3531"/>
      <c r="N3531"/>
      <c r="O3531"/>
      <c r="P3531"/>
    </row>
    <row r="3532" spans="2:16" ht="15" customHeight="1" x14ac:dyDescent="0.35">
      <c r="B3532" s="142">
        <v>2014</v>
      </c>
      <c r="C3532" s="142"/>
      <c r="D3532" s="128">
        <v>50</v>
      </c>
      <c r="E3532" s="128" t="s">
        <v>65</v>
      </c>
      <c r="F3532" s="128" t="s">
        <v>65</v>
      </c>
      <c r="G3532" s="128" t="s">
        <v>65</v>
      </c>
      <c r="H3532" s="128" t="s">
        <v>65</v>
      </c>
      <c r="I3532" s="129" t="s">
        <v>65</v>
      </c>
      <c r="J3532"/>
      <c r="K3532"/>
      <c r="L3532"/>
      <c r="M3532"/>
      <c r="N3532"/>
      <c r="O3532"/>
      <c r="P3532"/>
    </row>
    <row r="3533" spans="2:16" s="14" customFormat="1" ht="15" customHeight="1" collapsed="1" x14ac:dyDescent="0.35">
      <c r="B3533" s="142">
        <v>2013</v>
      </c>
      <c r="C3533" s="142"/>
      <c r="D3533" s="128">
        <v>45</v>
      </c>
      <c r="E3533" s="128" t="s">
        <v>65</v>
      </c>
      <c r="F3533" s="128" t="s">
        <v>65</v>
      </c>
      <c r="G3533" s="128" t="s">
        <v>65</v>
      </c>
      <c r="H3533" s="128" t="s">
        <v>65</v>
      </c>
      <c r="I3533" s="129" t="s">
        <v>65</v>
      </c>
      <c r="J3533"/>
      <c r="K3533"/>
      <c r="L3533"/>
      <c r="M3533"/>
      <c r="N3533"/>
      <c r="O3533"/>
      <c r="P3533"/>
    </row>
    <row r="3534" spans="2:16" s="14" customFormat="1" ht="15" customHeight="1" x14ac:dyDescent="0.35">
      <c r="B3534" s="126">
        <v>2012</v>
      </c>
      <c r="C3534" s="142"/>
      <c r="D3534" s="128">
        <v>45</v>
      </c>
      <c r="E3534" s="128" t="s">
        <v>65</v>
      </c>
      <c r="F3534" s="128" t="s">
        <v>65</v>
      </c>
      <c r="G3534" s="128" t="s">
        <v>65</v>
      </c>
      <c r="H3534" s="128" t="s">
        <v>65</v>
      </c>
      <c r="I3534" s="129" t="s">
        <v>65</v>
      </c>
      <c r="J3534"/>
      <c r="K3534"/>
      <c r="L3534"/>
      <c r="M3534"/>
      <c r="N3534"/>
      <c r="O3534"/>
      <c r="P3534"/>
    </row>
    <row r="3535" spans="2:16" s="14" customFormat="1" ht="15" customHeight="1" x14ac:dyDescent="0.35">
      <c r="B3535" s="126">
        <v>2011</v>
      </c>
      <c r="C3535" s="142"/>
      <c r="D3535" s="128">
        <v>50</v>
      </c>
      <c r="E3535" s="128" t="s">
        <v>65</v>
      </c>
      <c r="F3535" s="128" t="s">
        <v>65</v>
      </c>
      <c r="G3535" s="128" t="s">
        <v>65</v>
      </c>
      <c r="H3535" s="128" t="s">
        <v>65</v>
      </c>
      <c r="I3535" s="129" t="s">
        <v>65</v>
      </c>
      <c r="J3535"/>
      <c r="K3535"/>
      <c r="L3535"/>
      <c r="M3535"/>
      <c r="N3535"/>
      <c r="O3535"/>
      <c r="P3535"/>
    </row>
    <row r="3536" spans="2:16" s="14" customFormat="1" ht="15" customHeight="1" x14ac:dyDescent="0.35">
      <c r="B3536" s="126">
        <v>2010</v>
      </c>
      <c r="C3536" s="142"/>
      <c r="D3536" s="128">
        <v>41</v>
      </c>
      <c r="E3536" s="128" t="s">
        <v>65</v>
      </c>
      <c r="F3536" s="128" t="s">
        <v>65</v>
      </c>
      <c r="G3536" s="128" t="s">
        <v>65</v>
      </c>
      <c r="H3536" s="128" t="s">
        <v>65</v>
      </c>
      <c r="I3536" s="129" t="s">
        <v>65</v>
      </c>
      <c r="J3536"/>
      <c r="K3536"/>
      <c r="L3536"/>
      <c r="M3536"/>
      <c r="N3536"/>
      <c r="O3536"/>
      <c r="P3536"/>
    </row>
    <row r="3537" spans="2:16" ht="15" customHeight="1" x14ac:dyDescent="0.35">
      <c r="B3537" s="126">
        <v>2009</v>
      </c>
      <c r="C3537" s="142"/>
      <c r="D3537" s="128">
        <v>43</v>
      </c>
      <c r="E3537" s="128" t="s">
        <v>65</v>
      </c>
      <c r="F3537" s="128" t="s">
        <v>65</v>
      </c>
      <c r="G3537" s="128" t="s">
        <v>65</v>
      </c>
      <c r="H3537" s="128" t="s">
        <v>65</v>
      </c>
      <c r="I3537" s="129" t="s">
        <v>65</v>
      </c>
      <c r="J3537"/>
      <c r="K3537"/>
      <c r="L3537"/>
      <c r="M3537"/>
      <c r="N3537"/>
      <c r="O3537"/>
      <c r="P3537"/>
    </row>
    <row r="3538" spans="2:16" ht="15" customHeight="1" x14ac:dyDescent="0.35">
      <c r="B3538" s="126">
        <v>2008</v>
      </c>
      <c r="C3538" s="142"/>
      <c r="D3538" s="128">
        <v>45</v>
      </c>
      <c r="E3538" s="128" t="s">
        <v>65</v>
      </c>
      <c r="F3538" s="128" t="s">
        <v>65</v>
      </c>
      <c r="G3538" s="128" t="s">
        <v>65</v>
      </c>
      <c r="H3538" s="128" t="s">
        <v>65</v>
      </c>
      <c r="I3538" s="129" t="s">
        <v>65</v>
      </c>
      <c r="J3538"/>
      <c r="K3538"/>
      <c r="L3538"/>
      <c r="M3538"/>
      <c r="N3538"/>
      <c r="O3538"/>
      <c r="P3538"/>
    </row>
    <row r="3539" spans="2:16" ht="15" customHeight="1" x14ac:dyDescent="0.35">
      <c r="B3539" s="123" t="s">
        <v>409</v>
      </c>
      <c r="C3539" s="123"/>
      <c r="D3539" s="132"/>
      <c r="E3539" s="132"/>
      <c r="F3539" s="132"/>
      <c r="G3539" s="132"/>
      <c r="H3539" s="132"/>
      <c r="I3539" s="133"/>
      <c r="J3539"/>
      <c r="K3539"/>
      <c r="L3539"/>
      <c r="M3539"/>
      <c r="N3539"/>
      <c r="O3539"/>
      <c r="P3539"/>
    </row>
    <row r="3540" spans="2:16" ht="15" customHeight="1" x14ac:dyDescent="0.35">
      <c r="B3540" s="142">
        <v>2020</v>
      </c>
      <c r="C3540" s="142"/>
      <c r="D3540" s="128">
        <v>5</v>
      </c>
      <c r="E3540" s="128">
        <v>11053</v>
      </c>
      <c r="F3540" s="128">
        <v>12731</v>
      </c>
      <c r="G3540" s="128">
        <v>121</v>
      </c>
      <c r="H3540" s="128">
        <v>119</v>
      </c>
      <c r="I3540" s="129">
        <v>23.03</v>
      </c>
      <c r="J3540"/>
      <c r="K3540"/>
      <c r="L3540"/>
      <c r="M3540"/>
      <c r="N3540"/>
      <c r="O3540"/>
      <c r="P3540"/>
    </row>
    <row r="3541" spans="2:16" ht="15" customHeight="1" x14ac:dyDescent="0.35">
      <c r="B3541" s="142">
        <v>2019</v>
      </c>
      <c r="C3541" s="142"/>
      <c r="D3541" s="128">
        <v>4</v>
      </c>
      <c r="E3541" s="128">
        <v>14023</v>
      </c>
      <c r="F3541" s="128">
        <v>13764</v>
      </c>
      <c r="G3541" s="128">
        <v>1011</v>
      </c>
      <c r="H3541" s="128">
        <v>30</v>
      </c>
      <c r="I3541" s="129">
        <v>22.16</v>
      </c>
      <c r="J3541"/>
      <c r="K3541"/>
      <c r="L3541"/>
      <c r="M3541"/>
      <c r="N3541"/>
      <c r="O3541"/>
      <c r="P3541"/>
    </row>
    <row r="3542" spans="2:16" ht="15" customHeight="1" x14ac:dyDescent="0.35">
      <c r="B3542" s="142">
        <v>2018</v>
      </c>
      <c r="C3542" s="142"/>
      <c r="D3542" s="128">
        <v>4</v>
      </c>
      <c r="E3542" s="128">
        <v>29200</v>
      </c>
      <c r="F3542" s="128">
        <v>29889</v>
      </c>
      <c r="G3542" s="128">
        <v>78</v>
      </c>
      <c r="H3542" s="128">
        <v>78</v>
      </c>
      <c r="I3542" s="129">
        <v>52.64</v>
      </c>
      <c r="J3542"/>
      <c r="K3542"/>
      <c r="L3542"/>
      <c r="M3542"/>
      <c r="N3542"/>
      <c r="O3542"/>
      <c r="P3542"/>
    </row>
    <row r="3543" spans="2:16" ht="15" customHeight="1" x14ac:dyDescent="0.35">
      <c r="B3543" s="142">
        <v>2017</v>
      </c>
      <c r="C3543" s="142"/>
      <c r="D3543" s="128">
        <v>3</v>
      </c>
      <c r="E3543" s="128">
        <v>19415</v>
      </c>
      <c r="F3543" s="128">
        <v>19627</v>
      </c>
      <c r="G3543" s="128">
        <v>182</v>
      </c>
      <c r="H3543" s="128">
        <v>127</v>
      </c>
      <c r="I3543" s="129">
        <v>39.74</v>
      </c>
      <c r="J3543"/>
      <c r="K3543"/>
      <c r="L3543"/>
      <c r="M3543"/>
      <c r="N3543"/>
      <c r="O3543"/>
      <c r="P3543"/>
    </row>
    <row r="3544" spans="2:16" ht="15" customHeight="1" x14ac:dyDescent="0.35">
      <c r="B3544" s="142">
        <v>2016</v>
      </c>
      <c r="C3544" s="142"/>
      <c r="D3544" s="128">
        <v>4</v>
      </c>
      <c r="E3544" s="128">
        <v>10657</v>
      </c>
      <c r="F3544" s="128">
        <v>11074</v>
      </c>
      <c r="G3544" s="128">
        <v>62</v>
      </c>
      <c r="H3544" s="128">
        <v>15</v>
      </c>
      <c r="I3544" s="129">
        <v>23.27</v>
      </c>
      <c r="J3544"/>
      <c r="K3544"/>
      <c r="L3544"/>
      <c r="M3544"/>
      <c r="N3544"/>
      <c r="O3544"/>
      <c r="P3544"/>
    </row>
    <row r="3545" spans="2:16" s="14" customFormat="1" ht="15" customHeight="1" collapsed="1" x14ac:dyDescent="0.35">
      <c r="B3545" s="142">
        <v>2015</v>
      </c>
      <c r="C3545" s="142"/>
      <c r="D3545" s="128">
        <v>2</v>
      </c>
      <c r="E3545" s="128" t="s">
        <v>65</v>
      </c>
      <c r="F3545" s="128" t="s">
        <v>65</v>
      </c>
      <c r="G3545" s="128" t="s">
        <v>65</v>
      </c>
      <c r="H3545" s="128" t="s">
        <v>65</v>
      </c>
      <c r="I3545" s="129" t="s">
        <v>65</v>
      </c>
      <c r="J3545"/>
      <c r="K3545"/>
      <c r="L3545"/>
      <c r="M3545"/>
      <c r="N3545"/>
      <c r="O3545"/>
      <c r="P3545"/>
    </row>
    <row r="3546" spans="2:16" s="14" customFormat="1" ht="15" customHeight="1" x14ac:dyDescent="0.35">
      <c r="B3546" s="142">
        <v>2014</v>
      </c>
      <c r="C3546" s="142"/>
      <c r="D3546" s="128">
        <v>2</v>
      </c>
      <c r="E3546" s="128" t="s">
        <v>65</v>
      </c>
      <c r="F3546" s="128" t="s">
        <v>65</v>
      </c>
      <c r="G3546" s="128" t="s">
        <v>65</v>
      </c>
      <c r="H3546" s="128" t="s">
        <v>65</v>
      </c>
      <c r="I3546" s="129" t="s">
        <v>65</v>
      </c>
      <c r="J3546"/>
      <c r="K3546"/>
      <c r="L3546"/>
      <c r="M3546"/>
      <c r="N3546"/>
      <c r="O3546"/>
      <c r="P3546"/>
    </row>
    <row r="3547" spans="2:16" s="14" customFormat="1" ht="15" customHeight="1" x14ac:dyDescent="0.35">
      <c r="B3547" s="142">
        <v>2013</v>
      </c>
      <c r="C3547" s="142"/>
      <c r="D3547" s="128">
        <v>2</v>
      </c>
      <c r="E3547" s="128" t="s">
        <v>65</v>
      </c>
      <c r="F3547" s="128" t="s">
        <v>65</v>
      </c>
      <c r="G3547" s="128" t="s">
        <v>65</v>
      </c>
      <c r="H3547" s="128" t="s">
        <v>65</v>
      </c>
      <c r="I3547" s="129" t="s">
        <v>65</v>
      </c>
      <c r="J3547"/>
      <c r="K3547"/>
      <c r="L3547"/>
      <c r="M3547"/>
      <c r="N3547"/>
      <c r="O3547"/>
      <c r="P3547"/>
    </row>
    <row r="3548" spans="2:16" s="14" customFormat="1" ht="15" customHeight="1" x14ac:dyDescent="0.35">
      <c r="B3548" s="126">
        <v>2012</v>
      </c>
      <c r="C3548" s="142"/>
      <c r="D3548" s="128">
        <v>2</v>
      </c>
      <c r="E3548" s="128" t="s">
        <v>65</v>
      </c>
      <c r="F3548" s="128" t="s">
        <v>65</v>
      </c>
      <c r="G3548" s="128" t="s">
        <v>65</v>
      </c>
      <c r="H3548" s="128" t="s">
        <v>65</v>
      </c>
      <c r="I3548" s="129" t="s">
        <v>65</v>
      </c>
      <c r="J3548"/>
      <c r="K3548"/>
      <c r="L3548"/>
      <c r="M3548"/>
      <c r="N3548"/>
      <c r="O3548"/>
      <c r="P3548"/>
    </row>
    <row r="3549" spans="2:16" ht="15" customHeight="1" x14ac:dyDescent="0.35">
      <c r="B3549" s="126">
        <v>2011</v>
      </c>
      <c r="C3549" s="142"/>
      <c r="D3549" s="128">
        <v>2</v>
      </c>
      <c r="E3549" s="128" t="s">
        <v>65</v>
      </c>
      <c r="F3549" s="128" t="s">
        <v>65</v>
      </c>
      <c r="G3549" s="128" t="s">
        <v>65</v>
      </c>
      <c r="H3549" s="128" t="s">
        <v>65</v>
      </c>
      <c r="I3549" s="129" t="s">
        <v>65</v>
      </c>
      <c r="J3549"/>
      <c r="K3549"/>
      <c r="L3549"/>
      <c r="M3549"/>
      <c r="N3549"/>
      <c r="O3549"/>
      <c r="P3549"/>
    </row>
    <row r="3550" spans="2:16" ht="15" customHeight="1" x14ac:dyDescent="0.35">
      <c r="B3550" s="126">
        <v>2010</v>
      </c>
      <c r="C3550" s="142"/>
      <c r="D3550" s="128">
        <v>1</v>
      </c>
      <c r="E3550" s="128" t="s">
        <v>65</v>
      </c>
      <c r="F3550" s="128" t="s">
        <v>65</v>
      </c>
      <c r="G3550" s="128" t="s">
        <v>65</v>
      </c>
      <c r="H3550" s="128" t="s">
        <v>65</v>
      </c>
      <c r="I3550" s="129" t="s">
        <v>65</v>
      </c>
      <c r="J3550"/>
      <c r="K3550"/>
      <c r="L3550"/>
      <c r="M3550"/>
      <c r="N3550"/>
      <c r="O3550"/>
      <c r="P3550"/>
    </row>
    <row r="3551" spans="2:16" ht="15" customHeight="1" x14ac:dyDescent="0.35">
      <c r="B3551" s="126">
        <v>2009</v>
      </c>
      <c r="C3551" s="142"/>
      <c r="D3551" s="128">
        <v>1</v>
      </c>
      <c r="E3551" s="128" t="s">
        <v>65</v>
      </c>
      <c r="F3551" s="128" t="s">
        <v>65</v>
      </c>
      <c r="G3551" s="128" t="s">
        <v>65</v>
      </c>
      <c r="H3551" s="128" t="s">
        <v>65</v>
      </c>
      <c r="I3551" s="129" t="s">
        <v>65</v>
      </c>
      <c r="J3551"/>
      <c r="K3551"/>
      <c r="L3551"/>
      <c r="M3551"/>
      <c r="N3551"/>
      <c r="O3551"/>
      <c r="P3551"/>
    </row>
    <row r="3552" spans="2:16" ht="15" customHeight="1" x14ac:dyDescent="0.35">
      <c r="B3552" s="126">
        <v>2008</v>
      </c>
      <c r="C3552" s="142"/>
      <c r="D3552" s="128">
        <v>2</v>
      </c>
      <c r="E3552" s="128" t="s">
        <v>65</v>
      </c>
      <c r="F3552" s="128" t="s">
        <v>65</v>
      </c>
      <c r="G3552" s="128" t="s">
        <v>65</v>
      </c>
      <c r="H3552" s="128" t="s">
        <v>65</v>
      </c>
      <c r="I3552" s="129" t="s">
        <v>65</v>
      </c>
      <c r="J3552"/>
      <c r="K3552"/>
      <c r="L3552"/>
      <c r="M3552"/>
      <c r="N3552"/>
      <c r="O3552"/>
      <c r="P3552"/>
    </row>
    <row r="3553" spans="2:16" ht="15" customHeight="1" x14ac:dyDescent="0.35">
      <c r="B3553" s="310" t="s">
        <v>40</v>
      </c>
      <c r="C3553" s="310"/>
      <c r="D3553" s="311"/>
      <c r="E3553" s="311"/>
      <c r="F3553" s="311"/>
      <c r="G3553" s="311"/>
      <c r="H3553" s="311"/>
      <c r="I3553" s="312"/>
      <c r="J3553"/>
      <c r="K3553"/>
      <c r="L3553"/>
      <c r="M3553"/>
      <c r="N3553"/>
      <c r="O3553"/>
      <c r="P3553"/>
    </row>
    <row r="3554" spans="2:16" s="14" customFormat="1" ht="15" customHeight="1" collapsed="1" x14ac:dyDescent="0.35">
      <c r="B3554" s="123" t="s">
        <v>410</v>
      </c>
      <c r="C3554" s="123"/>
      <c r="D3554" s="132"/>
      <c r="E3554" s="132"/>
      <c r="F3554" s="132"/>
      <c r="G3554" s="132"/>
      <c r="H3554" s="132"/>
      <c r="I3554" s="133"/>
      <c r="J3554"/>
      <c r="K3554"/>
      <c r="L3554"/>
      <c r="M3554"/>
      <c r="N3554"/>
      <c r="O3554"/>
      <c r="P3554"/>
    </row>
    <row r="3555" spans="2:16" s="14" customFormat="1" ht="15" customHeight="1" x14ac:dyDescent="0.35">
      <c r="B3555" s="142">
        <v>2020</v>
      </c>
      <c r="C3555" s="142"/>
      <c r="D3555" s="128">
        <v>21549</v>
      </c>
      <c r="E3555" s="128">
        <v>24695</v>
      </c>
      <c r="F3555" s="128">
        <v>31687</v>
      </c>
      <c r="G3555" s="128">
        <v>2176</v>
      </c>
      <c r="H3555" s="128">
        <v>849</v>
      </c>
      <c r="I3555" s="129">
        <v>10.64</v>
      </c>
      <c r="J3555"/>
      <c r="K3555"/>
      <c r="L3555"/>
      <c r="M3555"/>
      <c r="N3555"/>
      <c r="O3555"/>
      <c r="P3555"/>
    </row>
    <row r="3556" spans="2:16" s="14" customFormat="1" ht="15" customHeight="1" x14ac:dyDescent="0.35">
      <c r="B3556" s="142">
        <v>2019</v>
      </c>
      <c r="C3556" s="142"/>
      <c r="D3556" s="128">
        <v>21408</v>
      </c>
      <c r="E3556" s="128">
        <v>34286</v>
      </c>
      <c r="F3556" s="128">
        <v>35345</v>
      </c>
      <c r="G3556" s="128">
        <v>7586</v>
      </c>
      <c r="H3556" s="128">
        <v>4611</v>
      </c>
      <c r="I3556" s="129">
        <v>13.56</v>
      </c>
      <c r="J3556"/>
      <c r="K3556"/>
      <c r="L3556"/>
      <c r="M3556"/>
      <c r="N3556"/>
      <c r="O3556"/>
      <c r="P3556"/>
    </row>
    <row r="3557" spans="2:16" s="14" customFormat="1" ht="15" customHeight="1" x14ac:dyDescent="0.35">
      <c r="B3557" s="142">
        <v>2018</v>
      </c>
      <c r="C3557" s="142"/>
      <c r="D3557" s="128">
        <v>20142</v>
      </c>
      <c r="E3557" s="128">
        <v>25683</v>
      </c>
      <c r="F3557" s="128">
        <v>28917</v>
      </c>
      <c r="G3557" s="128">
        <v>1733</v>
      </c>
      <c r="H3557" s="128">
        <v>1000</v>
      </c>
      <c r="I3557" s="129">
        <v>10.65</v>
      </c>
      <c r="J3557"/>
      <c r="K3557"/>
      <c r="L3557"/>
      <c r="M3557"/>
      <c r="N3557"/>
      <c r="O3557"/>
      <c r="P3557"/>
    </row>
    <row r="3558" spans="2:16" s="14" customFormat="1" ht="15" customHeight="1" x14ac:dyDescent="0.35">
      <c r="B3558" s="142">
        <v>2017</v>
      </c>
      <c r="C3558" s="142"/>
      <c r="D3558" s="128">
        <v>19142</v>
      </c>
      <c r="E3558" s="128">
        <v>22297</v>
      </c>
      <c r="F3558" s="128">
        <v>28658</v>
      </c>
      <c r="G3558" s="128">
        <v>1690</v>
      </c>
      <c r="H3558" s="128">
        <v>363</v>
      </c>
      <c r="I3558" s="129">
        <v>9.94</v>
      </c>
      <c r="J3558"/>
      <c r="K3558"/>
      <c r="L3558"/>
      <c r="M3558"/>
      <c r="N3558"/>
      <c r="O3558"/>
      <c r="P3558"/>
    </row>
    <row r="3559" spans="2:16" s="14" customFormat="1" ht="15" customHeight="1" x14ac:dyDescent="0.35">
      <c r="B3559" s="142">
        <v>2016</v>
      </c>
      <c r="C3559" s="142"/>
      <c r="D3559" s="128">
        <v>18207</v>
      </c>
      <c r="E3559" s="128">
        <v>29496</v>
      </c>
      <c r="F3559" s="128">
        <v>38262</v>
      </c>
      <c r="G3559" s="128">
        <v>1211</v>
      </c>
      <c r="H3559" s="128">
        <v>623</v>
      </c>
      <c r="I3559" s="129">
        <v>13.73</v>
      </c>
      <c r="J3559"/>
      <c r="K3559"/>
      <c r="L3559"/>
      <c r="M3559"/>
      <c r="N3559"/>
      <c r="O3559"/>
      <c r="P3559"/>
    </row>
    <row r="3560" spans="2:16" s="14" customFormat="1" ht="15" customHeight="1" x14ac:dyDescent="0.35">
      <c r="B3560" s="142">
        <v>2015</v>
      </c>
      <c r="C3560" s="142"/>
      <c r="D3560" s="128">
        <v>17513</v>
      </c>
      <c r="E3560" s="128">
        <v>46222</v>
      </c>
      <c r="F3560" s="128">
        <v>81547</v>
      </c>
      <c r="G3560" s="128">
        <v>6270</v>
      </c>
      <c r="H3560" s="128">
        <v>757</v>
      </c>
      <c r="I3560" s="129">
        <v>22.16</v>
      </c>
      <c r="J3560"/>
      <c r="K3560"/>
      <c r="L3560"/>
      <c r="M3560"/>
      <c r="N3560"/>
      <c r="O3560"/>
      <c r="P3560"/>
    </row>
    <row r="3561" spans="2:16" ht="15" customHeight="1" x14ac:dyDescent="0.35">
      <c r="B3561" s="142">
        <v>2014</v>
      </c>
      <c r="C3561" s="142"/>
      <c r="D3561" s="128">
        <v>16864</v>
      </c>
      <c r="E3561" s="128">
        <v>48229</v>
      </c>
      <c r="F3561" s="128">
        <v>45377</v>
      </c>
      <c r="G3561" s="128">
        <v>10738</v>
      </c>
      <c r="H3561" s="128">
        <v>10060</v>
      </c>
      <c r="I3561" s="129">
        <v>23.84</v>
      </c>
      <c r="J3561"/>
      <c r="K3561"/>
      <c r="L3561"/>
      <c r="M3561"/>
      <c r="N3561"/>
      <c r="O3561"/>
      <c r="P3561"/>
    </row>
    <row r="3562" spans="2:16" ht="15" customHeight="1" x14ac:dyDescent="0.35">
      <c r="B3562" s="142">
        <v>2013</v>
      </c>
      <c r="C3562" s="142"/>
      <c r="D3562" s="128">
        <v>16489</v>
      </c>
      <c r="E3562" s="128">
        <v>41891</v>
      </c>
      <c r="F3562" s="128">
        <v>39955</v>
      </c>
      <c r="G3562" s="128">
        <v>7662</v>
      </c>
      <c r="H3562" s="128">
        <v>6885</v>
      </c>
      <c r="I3562" s="129">
        <v>20.94</v>
      </c>
      <c r="J3562"/>
      <c r="K3562"/>
      <c r="L3562"/>
      <c r="M3562"/>
      <c r="N3562"/>
      <c r="O3562"/>
      <c r="P3562"/>
    </row>
    <row r="3563" spans="2:16" ht="15" customHeight="1" x14ac:dyDescent="0.35">
      <c r="B3563" s="126">
        <v>2012</v>
      </c>
      <c r="C3563" s="142"/>
      <c r="D3563" s="128">
        <v>16253</v>
      </c>
      <c r="E3563" s="128">
        <v>15848</v>
      </c>
      <c r="F3563" s="128">
        <v>23744</v>
      </c>
      <c r="G3563" s="128">
        <v>3125</v>
      </c>
      <c r="H3563" s="128">
        <v>2518</v>
      </c>
      <c r="I3563" s="129">
        <v>7.98</v>
      </c>
      <c r="J3563"/>
      <c r="K3563"/>
      <c r="L3563"/>
      <c r="M3563"/>
      <c r="N3563"/>
      <c r="O3563"/>
      <c r="P3563"/>
    </row>
    <row r="3564" spans="2:16" ht="15" customHeight="1" x14ac:dyDescent="0.35">
      <c r="B3564" s="126">
        <v>2011</v>
      </c>
      <c r="C3564" s="142"/>
      <c r="D3564" s="128">
        <v>16591</v>
      </c>
      <c r="E3564" s="128">
        <v>9373</v>
      </c>
      <c r="F3564" s="128">
        <v>28548</v>
      </c>
      <c r="G3564" s="128">
        <v>1809</v>
      </c>
      <c r="H3564" s="128">
        <v>459</v>
      </c>
      <c r="I3564" s="129">
        <v>4.53</v>
      </c>
      <c r="J3564"/>
      <c r="K3564"/>
      <c r="L3564"/>
      <c r="M3564"/>
      <c r="N3564"/>
      <c r="O3564"/>
      <c r="P3564"/>
    </row>
    <row r="3565" spans="2:16" ht="15" customHeight="1" x14ac:dyDescent="0.35">
      <c r="B3565" s="126">
        <v>2010</v>
      </c>
      <c r="C3565" s="142"/>
      <c r="D3565" s="128">
        <v>16773</v>
      </c>
      <c r="E3565" s="128">
        <v>28172</v>
      </c>
      <c r="F3565" s="128">
        <v>36657</v>
      </c>
      <c r="G3565" s="128">
        <v>1945</v>
      </c>
      <c r="H3565" s="128">
        <v>543</v>
      </c>
      <c r="I3565" s="129">
        <v>11.97</v>
      </c>
      <c r="J3565"/>
      <c r="K3565"/>
      <c r="L3565"/>
      <c r="M3565"/>
      <c r="N3565"/>
      <c r="O3565"/>
      <c r="P3565"/>
    </row>
    <row r="3566" spans="2:16" s="13" customFormat="1" ht="15" customHeight="1" collapsed="1" x14ac:dyDescent="0.35">
      <c r="B3566" s="126">
        <v>2009</v>
      </c>
      <c r="C3566" s="142"/>
      <c r="D3566" s="128">
        <v>17346</v>
      </c>
      <c r="E3566" s="128">
        <v>26410</v>
      </c>
      <c r="F3566" s="128">
        <v>34698</v>
      </c>
      <c r="G3566" s="128">
        <v>1529</v>
      </c>
      <c r="H3566" s="128" t="s">
        <v>69</v>
      </c>
      <c r="I3566" s="129">
        <v>10.93</v>
      </c>
      <c r="J3566"/>
      <c r="K3566"/>
      <c r="L3566"/>
      <c r="M3566"/>
      <c r="N3566"/>
      <c r="O3566"/>
      <c r="P3566"/>
    </row>
    <row r="3567" spans="2:16" s="13" customFormat="1" ht="15" customHeight="1" x14ac:dyDescent="0.35">
      <c r="B3567" s="126">
        <v>2008</v>
      </c>
      <c r="C3567" s="142"/>
      <c r="D3567" s="128">
        <v>18052</v>
      </c>
      <c r="E3567" s="128">
        <v>37814</v>
      </c>
      <c r="F3567" s="128">
        <v>47873</v>
      </c>
      <c r="G3567" s="128">
        <v>3542</v>
      </c>
      <c r="H3567" s="128" t="s">
        <v>69</v>
      </c>
      <c r="I3567" s="129">
        <v>16.47</v>
      </c>
      <c r="J3567"/>
      <c r="K3567"/>
      <c r="L3567"/>
      <c r="M3567"/>
      <c r="N3567"/>
      <c r="O3567"/>
      <c r="P3567"/>
    </row>
    <row r="3568" spans="2:16" s="13" customFormat="1" ht="15" customHeight="1" x14ac:dyDescent="0.35">
      <c r="B3568" s="123" t="s">
        <v>411</v>
      </c>
      <c r="C3568" s="123"/>
      <c r="D3568" s="132"/>
      <c r="E3568" s="132"/>
      <c r="F3568" s="132"/>
      <c r="G3568" s="132"/>
      <c r="H3568" s="132"/>
      <c r="I3568" s="133"/>
      <c r="J3568"/>
      <c r="K3568"/>
      <c r="L3568"/>
      <c r="M3568"/>
      <c r="N3568"/>
      <c r="O3568"/>
      <c r="P3568"/>
    </row>
    <row r="3569" spans="2:16" s="13" customFormat="1" ht="15" customHeight="1" x14ac:dyDescent="0.35">
      <c r="B3569" s="142">
        <v>2020</v>
      </c>
      <c r="C3569" s="142"/>
      <c r="D3569" s="128">
        <v>13066</v>
      </c>
      <c r="E3569" s="128">
        <v>15524</v>
      </c>
      <c r="F3569" s="128">
        <v>18872</v>
      </c>
      <c r="G3569" s="128">
        <v>1122</v>
      </c>
      <c r="H3569" s="128">
        <v>496</v>
      </c>
      <c r="I3569" s="129">
        <v>10.85</v>
      </c>
      <c r="J3569"/>
      <c r="K3569"/>
      <c r="L3569"/>
      <c r="M3569"/>
      <c r="N3569"/>
      <c r="O3569"/>
      <c r="P3569"/>
    </row>
    <row r="3570" spans="2:16" s="13" customFormat="1" ht="15" customHeight="1" x14ac:dyDescent="0.35">
      <c r="B3570" s="142">
        <v>2019</v>
      </c>
      <c r="C3570" s="142"/>
      <c r="D3570" s="128">
        <v>13002</v>
      </c>
      <c r="E3570" s="128">
        <v>19236</v>
      </c>
      <c r="F3570" s="128">
        <v>20498</v>
      </c>
      <c r="G3570" s="128">
        <v>2146</v>
      </c>
      <c r="H3570" s="128">
        <v>923</v>
      </c>
      <c r="I3570" s="129">
        <v>12.14</v>
      </c>
      <c r="J3570"/>
      <c r="K3570"/>
      <c r="L3570"/>
      <c r="M3570"/>
      <c r="N3570"/>
      <c r="O3570"/>
      <c r="P3570"/>
    </row>
    <row r="3571" spans="2:16" s="13" customFormat="1" ht="15" customHeight="1" x14ac:dyDescent="0.35">
      <c r="B3571" s="142">
        <v>2018</v>
      </c>
      <c r="C3571" s="142"/>
      <c r="D3571" s="128">
        <v>12481</v>
      </c>
      <c r="E3571" s="128">
        <v>15127</v>
      </c>
      <c r="F3571" s="128">
        <v>17736</v>
      </c>
      <c r="G3571" s="128">
        <v>843</v>
      </c>
      <c r="H3571" s="128">
        <v>420</v>
      </c>
      <c r="I3571" s="129">
        <v>10.210000000000001</v>
      </c>
      <c r="J3571"/>
      <c r="K3571"/>
      <c r="L3571"/>
      <c r="M3571"/>
      <c r="N3571"/>
      <c r="O3571"/>
      <c r="P3571"/>
    </row>
    <row r="3572" spans="2:16" s="13" customFormat="1" ht="15" customHeight="1" x14ac:dyDescent="0.35">
      <c r="B3572" s="142">
        <v>2017</v>
      </c>
      <c r="C3572" s="142"/>
      <c r="D3572" s="128">
        <v>12071</v>
      </c>
      <c r="E3572" s="128">
        <v>12569</v>
      </c>
      <c r="F3572" s="128">
        <v>15065</v>
      </c>
      <c r="G3572" s="128">
        <v>643</v>
      </c>
      <c r="H3572" s="128">
        <v>143</v>
      </c>
      <c r="I3572" s="129">
        <v>9.17</v>
      </c>
      <c r="J3572"/>
      <c r="K3572"/>
      <c r="L3572"/>
      <c r="M3572"/>
      <c r="N3572"/>
      <c r="O3572"/>
      <c r="P3572"/>
    </row>
    <row r="3573" spans="2:16" ht="15" customHeight="1" x14ac:dyDescent="0.35">
      <c r="B3573" s="142">
        <v>2016</v>
      </c>
      <c r="C3573" s="142"/>
      <c r="D3573" s="128">
        <v>11703</v>
      </c>
      <c r="E3573" s="128">
        <v>18486</v>
      </c>
      <c r="F3573" s="128">
        <v>23191</v>
      </c>
      <c r="G3573" s="128">
        <v>991</v>
      </c>
      <c r="H3573" s="128">
        <v>154</v>
      </c>
      <c r="I3573" s="129">
        <v>14</v>
      </c>
      <c r="J3573"/>
      <c r="K3573"/>
      <c r="L3573"/>
      <c r="M3573"/>
      <c r="N3573"/>
      <c r="O3573"/>
      <c r="P3573"/>
    </row>
    <row r="3574" spans="2:16" ht="15" customHeight="1" x14ac:dyDescent="0.35">
      <c r="B3574" s="142">
        <v>2015</v>
      </c>
      <c r="C3574" s="142"/>
      <c r="D3574" s="128">
        <v>11433</v>
      </c>
      <c r="E3574" s="128">
        <v>25169</v>
      </c>
      <c r="F3574" s="128">
        <v>36800</v>
      </c>
      <c r="G3574" s="128">
        <v>2137</v>
      </c>
      <c r="H3574" s="128">
        <v>320</v>
      </c>
      <c r="I3574" s="129">
        <v>19.78</v>
      </c>
      <c r="J3574"/>
      <c r="K3574"/>
      <c r="L3574"/>
      <c r="M3574"/>
      <c r="N3574"/>
      <c r="O3574"/>
      <c r="P3574"/>
    </row>
    <row r="3575" spans="2:16" ht="15" customHeight="1" x14ac:dyDescent="0.35">
      <c r="B3575" s="142">
        <v>2014</v>
      </c>
      <c r="C3575" s="142"/>
      <c r="D3575" s="128">
        <v>11033</v>
      </c>
      <c r="E3575" s="128">
        <v>21704</v>
      </c>
      <c r="F3575" s="128">
        <v>22323</v>
      </c>
      <c r="G3575" s="128">
        <v>3661</v>
      </c>
      <c r="H3575" s="128">
        <v>3314</v>
      </c>
      <c r="I3575" s="129">
        <v>17</v>
      </c>
      <c r="J3575"/>
      <c r="K3575"/>
      <c r="L3575"/>
      <c r="M3575"/>
      <c r="N3575"/>
      <c r="O3575"/>
      <c r="P3575"/>
    </row>
    <row r="3576" spans="2:16" ht="15" customHeight="1" x14ac:dyDescent="0.35">
      <c r="B3576" s="142">
        <v>2013</v>
      </c>
      <c r="C3576" s="142"/>
      <c r="D3576" s="128">
        <v>10819</v>
      </c>
      <c r="E3576" s="128">
        <v>15586</v>
      </c>
      <c r="F3576" s="128">
        <v>15291</v>
      </c>
      <c r="G3576" s="128">
        <v>2583</v>
      </c>
      <c r="H3576" s="128">
        <v>2398</v>
      </c>
      <c r="I3576" s="129">
        <v>12.67</v>
      </c>
      <c r="J3576"/>
      <c r="K3576"/>
      <c r="L3576"/>
      <c r="M3576"/>
      <c r="N3576"/>
      <c r="O3576"/>
      <c r="P3576"/>
    </row>
    <row r="3577" spans="2:16" ht="15" customHeight="1" x14ac:dyDescent="0.35">
      <c r="B3577" s="126">
        <v>2012</v>
      </c>
      <c r="C3577" s="142"/>
      <c r="D3577" s="128">
        <v>10878</v>
      </c>
      <c r="E3577" s="128">
        <v>6615</v>
      </c>
      <c r="F3577" s="128">
        <v>11368</v>
      </c>
      <c r="G3577" s="128">
        <v>1050</v>
      </c>
      <c r="H3577" s="128">
        <v>837</v>
      </c>
      <c r="I3577" s="129">
        <v>5.33</v>
      </c>
      <c r="J3577"/>
      <c r="K3577"/>
      <c r="L3577"/>
      <c r="M3577"/>
      <c r="N3577"/>
      <c r="O3577"/>
      <c r="P3577"/>
    </row>
    <row r="3578" spans="2:16" s="11" customFormat="1" ht="15" customHeight="1" x14ac:dyDescent="0.35">
      <c r="B3578" s="126">
        <v>2011</v>
      </c>
      <c r="C3578" s="142"/>
      <c r="D3578" s="128">
        <v>11221</v>
      </c>
      <c r="E3578" s="128">
        <v>16064</v>
      </c>
      <c r="F3578" s="128">
        <v>18317</v>
      </c>
      <c r="G3578" s="128">
        <v>1134</v>
      </c>
      <c r="H3578" s="128">
        <v>144</v>
      </c>
      <c r="I3578" s="129">
        <v>11.68</v>
      </c>
      <c r="J3578"/>
      <c r="K3578"/>
      <c r="L3578"/>
      <c r="M3578"/>
      <c r="N3578"/>
      <c r="O3578"/>
      <c r="P3578"/>
    </row>
    <row r="3579" spans="2:16" s="12" customFormat="1" ht="15" customHeight="1" x14ac:dyDescent="0.35">
      <c r="B3579" s="126">
        <v>2010</v>
      </c>
      <c r="C3579" s="142"/>
      <c r="D3579" s="128">
        <v>11501</v>
      </c>
      <c r="E3579" s="128">
        <v>15369</v>
      </c>
      <c r="F3579" s="128">
        <v>17858</v>
      </c>
      <c r="G3579" s="128">
        <v>649</v>
      </c>
      <c r="H3579" s="128">
        <v>158</v>
      </c>
      <c r="I3579" s="129">
        <v>10.29</v>
      </c>
      <c r="J3579"/>
      <c r="K3579"/>
      <c r="L3579"/>
      <c r="M3579"/>
      <c r="N3579"/>
      <c r="O3579"/>
      <c r="P3579"/>
    </row>
    <row r="3580" spans="2:16" s="12" customFormat="1" ht="15" customHeight="1" x14ac:dyDescent="0.35">
      <c r="B3580" s="126">
        <v>2009</v>
      </c>
      <c r="C3580" s="142"/>
      <c r="D3580" s="128">
        <v>11876</v>
      </c>
      <c r="E3580" s="128">
        <v>14106</v>
      </c>
      <c r="F3580" s="128">
        <v>18681</v>
      </c>
      <c r="G3580" s="128">
        <v>1023</v>
      </c>
      <c r="H3580" s="128" t="s">
        <v>69</v>
      </c>
      <c r="I3580" s="129">
        <v>9.74</v>
      </c>
      <c r="J3580"/>
      <c r="K3580"/>
      <c r="L3580"/>
      <c r="M3580"/>
      <c r="N3580"/>
      <c r="O3580"/>
      <c r="P3580"/>
    </row>
    <row r="3581" spans="2:16" s="12" customFormat="1" ht="15" customHeight="1" x14ac:dyDescent="0.35">
      <c r="B3581" s="126">
        <v>2008</v>
      </c>
      <c r="C3581" s="142"/>
      <c r="D3581" s="128">
        <v>12497</v>
      </c>
      <c r="E3581" s="128">
        <v>23079</v>
      </c>
      <c r="F3581" s="128">
        <v>28549</v>
      </c>
      <c r="G3581" s="128">
        <v>717</v>
      </c>
      <c r="H3581" s="128" t="s">
        <v>69</v>
      </c>
      <c r="I3581" s="129">
        <v>16.149999999999999</v>
      </c>
      <c r="J3581"/>
      <c r="K3581"/>
      <c r="L3581"/>
      <c r="M3581"/>
      <c r="N3581"/>
      <c r="O3581"/>
      <c r="P3581"/>
    </row>
    <row r="3582" spans="2:16" s="12" customFormat="1" ht="15" customHeight="1" x14ac:dyDescent="0.35">
      <c r="B3582" s="123" t="s">
        <v>412</v>
      </c>
      <c r="C3582" s="123"/>
      <c r="D3582" s="132"/>
      <c r="E3582" s="132"/>
      <c r="F3582" s="132"/>
      <c r="G3582" s="132"/>
      <c r="H3582" s="132"/>
      <c r="I3582" s="133"/>
      <c r="J3582"/>
      <c r="K3582"/>
      <c r="L3582"/>
      <c r="M3582"/>
      <c r="N3582"/>
      <c r="O3582"/>
      <c r="P3582"/>
    </row>
    <row r="3583" spans="2:16" s="12" customFormat="1" ht="15" customHeight="1" x14ac:dyDescent="0.35">
      <c r="B3583" s="142">
        <v>2020</v>
      </c>
      <c r="C3583" s="142"/>
      <c r="D3583" s="128">
        <v>19573</v>
      </c>
      <c r="E3583" s="128">
        <v>35778</v>
      </c>
      <c r="F3583" s="128">
        <v>43110</v>
      </c>
      <c r="G3583" s="128">
        <v>3200</v>
      </c>
      <c r="H3583" s="128">
        <v>1645</v>
      </c>
      <c r="I3583" s="129">
        <v>12.22</v>
      </c>
      <c r="J3583"/>
      <c r="K3583"/>
      <c r="L3583"/>
      <c r="M3583"/>
      <c r="N3583"/>
      <c r="O3583"/>
      <c r="P3583"/>
    </row>
    <row r="3584" spans="2:16" s="12" customFormat="1" ht="15" customHeight="1" x14ac:dyDescent="0.35">
      <c r="B3584" s="142">
        <v>2019</v>
      </c>
      <c r="C3584" s="142"/>
      <c r="D3584" s="128">
        <v>20051</v>
      </c>
      <c r="E3584" s="128">
        <v>44238</v>
      </c>
      <c r="F3584" s="128">
        <v>46370</v>
      </c>
      <c r="G3584" s="128">
        <v>7614</v>
      </c>
      <c r="H3584" s="128">
        <v>4313</v>
      </c>
      <c r="I3584" s="129">
        <v>12.64</v>
      </c>
      <c r="J3584"/>
      <c r="K3584"/>
      <c r="L3584"/>
      <c r="M3584"/>
      <c r="N3584"/>
      <c r="O3584"/>
      <c r="P3584"/>
    </row>
    <row r="3585" spans="2:16" s="12" customFormat="1" ht="15" customHeight="1" x14ac:dyDescent="0.35">
      <c r="B3585" s="142">
        <v>2018</v>
      </c>
      <c r="C3585" s="142"/>
      <c r="D3585" s="128">
        <v>19167</v>
      </c>
      <c r="E3585" s="128">
        <v>31356</v>
      </c>
      <c r="F3585" s="128">
        <v>34685</v>
      </c>
      <c r="G3585" s="128">
        <v>2769</v>
      </c>
      <c r="H3585" s="128">
        <v>1439</v>
      </c>
      <c r="I3585" s="129">
        <v>9.4499999999999993</v>
      </c>
      <c r="J3585"/>
      <c r="K3585"/>
      <c r="L3585"/>
      <c r="M3585"/>
      <c r="N3585"/>
      <c r="O3585"/>
      <c r="P3585"/>
    </row>
    <row r="3586" spans="2:16" ht="15" customHeight="1" x14ac:dyDescent="0.35">
      <c r="B3586" s="142">
        <v>2017</v>
      </c>
      <c r="C3586" s="142"/>
      <c r="D3586" s="128">
        <v>18806</v>
      </c>
      <c r="E3586" s="128">
        <v>33611</v>
      </c>
      <c r="F3586" s="128">
        <v>36350</v>
      </c>
      <c r="G3586" s="128">
        <v>3584</v>
      </c>
      <c r="H3586" s="128">
        <v>704</v>
      </c>
      <c r="I3586" s="129">
        <v>10.46</v>
      </c>
      <c r="J3586"/>
      <c r="K3586"/>
      <c r="L3586"/>
      <c r="M3586"/>
      <c r="N3586"/>
      <c r="O3586"/>
      <c r="P3586"/>
    </row>
    <row r="3587" spans="2:16" ht="15" customHeight="1" x14ac:dyDescent="0.35">
      <c r="B3587" s="142">
        <v>2016</v>
      </c>
      <c r="C3587" s="142"/>
      <c r="D3587" s="128">
        <v>17934</v>
      </c>
      <c r="E3587" s="128">
        <v>71469</v>
      </c>
      <c r="F3587" s="128">
        <v>79426</v>
      </c>
      <c r="G3587" s="128">
        <v>3680</v>
      </c>
      <c r="H3587" s="128">
        <v>930</v>
      </c>
      <c r="I3587" s="129">
        <v>22.72</v>
      </c>
      <c r="J3587"/>
      <c r="K3587"/>
      <c r="L3587"/>
      <c r="M3587"/>
      <c r="N3587"/>
      <c r="O3587"/>
      <c r="P3587"/>
    </row>
    <row r="3588" spans="2:16" ht="15" customHeight="1" x14ac:dyDescent="0.35">
      <c r="B3588" s="142">
        <v>2015</v>
      </c>
      <c r="C3588" s="142"/>
      <c r="D3588" s="128">
        <v>17582</v>
      </c>
      <c r="E3588" s="128">
        <v>57568</v>
      </c>
      <c r="F3588" s="128">
        <v>83822</v>
      </c>
      <c r="G3588" s="128">
        <v>6776</v>
      </c>
      <c r="H3588" s="128">
        <v>1429</v>
      </c>
      <c r="I3588" s="129">
        <v>19.21</v>
      </c>
      <c r="J3588"/>
      <c r="K3588"/>
      <c r="L3588"/>
      <c r="M3588"/>
      <c r="N3588"/>
      <c r="O3588"/>
      <c r="P3588"/>
    </row>
    <row r="3589" spans="2:16" ht="15" customHeight="1" x14ac:dyDescent="0.35">
      <c r="B3589" s="142">
        <v>2014</v>
      </c>
      <c r="C3589" s="142"/>
      <c r="D3589" s="128">
        <v>17292</v>
      </c>
      <c r="E3589" s="128">
        <v>50872</v>
      </c>
      <c r="F3589" s="128">
        <v>53367</v>
      </c>
      <c r="G3589" s="128">
        <v>9185</v>
      </c>
      <c r="H3589" s="128">
        <v>8362</v>
      </c>
      <c r="I3589" s="129">
        <v>17.28</v>
      </c>
      <c r="J3589"/>
      <c r="K3589"/>
      <c r="L3589"/>
      <c r="M3589"/>
      <c r="N3589"/>
      <c r="O3589"/>
      <c r="P3589"/>
    </row>
    <row r="3590" spans="2:16" ht="15" customHeight="1" x14ac:dyDescent="0.35">
      <c r="B3590" s="142">
        <v>2013</v>
      </c>
      <c r="C3590" s="142"/>
      <c r="D3590" s="128">
        <v>17392</v>
      </c>
      <c r="E3590" s="128">
        <v>28640</v>
      </c>
      <c r="F3590" s="128">
        <v>31055</v>
      </c>
      <c r="G3590" s="128">
        <v>5901</v>
      </c>
      <c r="H3590" s="128">
        <v>5257</v>
      </c>
      <c r="I3590" s="129">
        <v>10.74</v>
      </c>
      <c r="J3590"/>
      <c r="K3590"/>
      <c r="L3590"/>
      <c r="M3590"/>
      <c r="N3590"/>
      <c r="O3590"/>
      <c r="P3590"/>
    </row>
    <row r="3591" spans="2:16" s="12" customFormat="1" ht="15" customHeight="1" x14ac:dyDescent="0.35">
      <c r="B3591" s="126">
        <v>2012</v>
      </c>
      <c r="C3591" s="142"/>
      <c r="D3591" s="128">
        <v>17978</v>
      </c>
      <c r="E3591" s="128">
        <v>15363</v>
      </c>
      <c r="F3591" s="128">
        <v>22204</v>
      </c>
      <c r="G3591" s="128">
        <v>4875</v>
      </c>
      <c r="H3591" s="128">
        <v>2233</v>
      </c>
      <c r="I3591" s="129">
        <v>5.64</v>
      </c>
      <c r="J3591"/>
      <c r="K3591"/>
      <c r="L3591"/>
      <c r="M3591"/>
      <c r="N3591"/>
      <c r="O3591"/>
      <c r="P3591"/>
    </row>
    <row r="3592" spans="2:16" s="13" customFormat="1" ht="15" customHeight="1" x14ac:dyDescent="0.35">
      <c r="B3592" s="126">
        <v>2011</v>
      </c>
      <c r="C3592" s="142"/>
      <c r="D3592" s="128">
        <v>19670</v>
      </c>
      <c r="E3592" s="128">
        <v>27269</v>
      </c>
      <c r="F3592" s="128">
        <v>33248</v>
      </c>
      <c r="G3592" s="128">
        <v>2983</v>
      </c>
      <c r="H3592" s="128">
        <v>774</v>
      </c>
      <c r="I3592" s="129">
        <v>8.8000000000000007</v>
      </c>
      <c r="J3592"/>
      <c r="K3592"/>
      <c r="L3592"/>
      <c r="M3592"/>
      <c r="N3592"/>
      <c r="O3592"/>
      <c r="P3592"/>
    </row>
    <row r="3593" spans="2:16" s="13" customFormat="1" ht="15" customHeight="1" x14ac:dyDescent="0.35">
      <c r="B3593" s="126">
        <v>2010</v>
      </c>
      <c r="C3593" s="142"/>
      <c r="D3593" s="128">
        <v>21462</v>
      </c>
      <c r="E3593" s="128">
        <v>34450</v>
      </c>
      <c r="F3593" s="128">
        <v>47242</v>
      </c>
      <c r="G3593" s="128">
        <v>2545</v>
      </c>
      <c r="H3593" s="128">
        <v>777</v>
      </c>
      <c r="I3593" s="129">
        <v>10.210000000000001</v>
      </c>
      <c r="J3593"/>
      <c r="K3593"/>
      <c r="L3593"/>
      <c r="M3593"/>
      <c r="N3593"/>
      <c r="O3593"/>
      <c r="P3593"/>
    </row>
    <row r="3594" spans="2:16" s="13" customFormat="1" ht="15" customHeight="1" x14ac:dyDescent="0.35">
      <c r="B3594" s="126">
        <v>2009</v>
      </c>
      <c r="C3594" s="142"/>
      <c r="D3594" s="128">
        <v>24034</v>
      </c>
      <c r="E3594" s="128">
        <v>34256</v>
      </c>
      <c r="F3594" s="128">
        <v>44711</v>
      </c>
      <c r="G3594" s="128">
        <v>1959</v>
      </c>
      <c r="H3594" s="128" t="s">
        <v>69</v>
      </c>
      <c r="I3594" s="129">
        <v>9.8000000000000007</v>
      </c>
      <c r="J3594"/>
      <c r="K3594"/>
      <c r="L3594"/>
      <c r="M3594"/>
      <c r="N3594"/>
      <c r="O3594"/>
      <c r="P3594"/>
    </row>
    <row r="3595" spans="2:16" s="13" customFormat="1" ht="15" customHeight="1" x14ac:dyDescent="0.35">
      <c r="B3595" s="126">
        <v>2008</v>
      </c>
      <c r="C3595" s="142"/>
      <c r="D3595" s="128">
        <v>26438</v>
      </c>
      <c r="E3595" s="128">
        <v>49233</v>
      </c>
      <c r="F3595" s="128">
        <v>59871</v>
      </c>
      <c r="G3595" s="128">
        <v>2884</v>
      </c>
      <c r="H3595" s="128" t="s">
        <v>69</v>
      </c>
      <c r="I3595" s="129">
        <v>13.97</v>
      </c>
      <c r="J3595"/>
      <c r="K3595"/>
      <c r="L3595"/>
      <c r="M3595"/>
      <c r="N3595"/>
      <c r="O3595"/>
      <c r="P3595"/>
    </row>
    <row r="3596" spans="2:16" ht="15" customHeight="1" x14ac:dyDescent="0.35">
      <c r="B3596" s="123" t="s">
        <v>413</v>
      </c>
      <c r="C3596" s="123"/>
      <c r="D3596" s="132"/>
      <c r="E3596" s="132"/>
      <c r="F3596" s="132"/>
      <c r="G3596" s="132"/>
      <c r="H3596" s="132"/>
      <c r="I3596" s="133"/>
      <c r="J3596"/>
      <c r="K3596"/>
      <c r="L3596"/>
      <c r="M3596"/>
      <c r="N3596"/>
      <c r="O3596"/>
      <c r="P3596"/>
    </row>
    <row r="3597" spans="2:16" ht="15" customHeight="1" x14ac:dyDescent="0.35">
      <c r="B3597" s="142">
        <v>2020</v>
      </c>
      <c r="C3597" s="142"/>
      <c r="D3597" s="128">
        <v>4005</v>
      </c>
      <c r="E3597" s="128">
        <v>14404</v>
      </c>
      <c r="F3597" s="128">
        <v>14643</v>
      </c>
      <c r="G3597" s="128">
        <v>4249</v>
      </c>
      <c r="H3597" s="128">
        <v>2181</v>
      </c>
      <c r="I3597" s="129">
        <v>19.25</v>
      </c>
      <c r="J3597"/>
      <c r="K3597"/>
      <c r="L3597"/>
      <c r="M3597"/>
      <c r="N3597"/>
      <c r="O3597"/>
      <c r="P3597"/>
    </row>
    <row r="3598" spans="2:16" ht="15" customHeight="1" x14ac:dyDescent="0.35">
      <c r="B3598" s="142">
        <v>2019</v>
      </c>
      <c r="C3598" s="142"/>
      <c r="D3598" s="128">
        <v>4061</v>
      </c>
      <c r="E3598" s="128">
        <v>22335</v>
      </c>
      <c r="F3598" s="128">
        <v>20191</v>
      </c>
      <c r="G3598" s="128">
        <v>5803</v>
      </c>
      <c r="H3598" s="128">
        <v>3134</v>
      </c>
      <c r="I3598" s="129">
        <v>24.74</v>
      </c>
      <c r="J3598"/>
      <c r="K3598"/>
      <c r="L3598"/>
      <c r="M3598"/>
      <c r="N3598"/>
      <c r="O3598"/>
      <c r="P3598"/>
    </row>
    <row r="3599" spans="2:16" ht="15" customHeight="1" x14ac:dyDescent="0.35">
      <c r="B3599" s="142">
        <v>2018</v>
      </c>
      <c r="C3599" s="142"/>
      <c r="D3599" s="128">
        <v>3897</v>
      </c>
      <c r="E3599" s="128">
        <v>31569</v>
      </c>
      <c r="F3599" s="128">
        <v>31485</v>
      </c>
      <c r="G3599" s="128">
        <v>956</v>
      </c>
      <c r="H3599" s="128">
        <v>798</v>
      </c>
      <c r="I3599" s="129">
        <v>38.04</v>
      </c>
      <c r="J3599"/>
      <c r="K3599"/>
      <c r="L3599"/>
      <c r="M3599"/>
      <c r="N3599"/>
      <c r="O3599"/>
      <c r="P3599"/>
    </row>
    <row r="3600" spans="2:16" ht="15" customHeight="1" x14ac:dyDescent="0.35">
      <c r="B3600" s="142">
        <v>2017</v>
      </c>
      <c r="C3600" s="142"/>
      <c r="D3600" s="128">
        <v>3795</v>
      </c>
      <c r="E3600" s="128">
        <v>19892</v>
      </c>
      <c r="F3600" s="128">
        <v>20602</v>
      </c>
      <c r="G3600" s="128">
        <v>982</v>
      </c>
      <c r="H3600" s="128">
        <v>151</v>
      </c>
      <c r="I3600" s="129">
        <v>25.64</v>
      </c>
      <c r="J3600"/>
      <c r="K3600"/>
      <c r="L3600"/>
      <c r="M3600"/>
      <c r="N3600"/>
      <c r="O3600"/>
      <c r="P3600"/>
    </row>
    <row r="3601" spans="2:16" ht="15" customHeight="1" x14ac:dyDescent="0.35">
      <c r="B3601" s="142">
        <v>2016</v>
      </c>
      <c r="C3601" s="142"/>
      <c r="D3601" s="128">
        <v>3711</v>
      </c>
      <c r="E3601" s="128">
        <v>15616</v>
      </c>
      <c r="F3601" s="128">
        <v>18246</v>
      </c>
      <c r="G3601" s="128">
        <v>1126</v>
      </c>
      <c r="H3601" s="128">
        <v>141</v>
      </c>
      <c r="I3601" s="129">
        <v>21.22</v>
      </c>
      <c r="J3601"/>
      <c r="K3601"/>
      <c r="L3601"/>
      <c r="M3601"/>
      <c r="N3601"/>
      <c r="O3601"/>
      <c r="P3601"/>
    </row>
    <row r="3602" spans="2:16" ht="15" customHeight="1" x14ac:dyDescent="0.35">
      <c r="B3602" s="142">
        <v>2015</v>
      </c>
      <c r="C3602" s="142"/>
      <c r="D3602" s="128">
        <v>3581</v>
      </c>
      <c r="E3602" s="128">
        <v>13811</v>
      </c>
      <c r="F3602" s="128">
        <v>29832</v>
      </c>
      <c r="G3602" s="128">
        <v>3692</v>
      </c>
      <c r="H3602" s="128">
        <v>268</v>
      </c>
      <c r="I3602" s="129">
        <v>20.79</v>
      </c>
      <c r="J3602"/>
      <c r="K3602"/>
      <c r="L3602"/>
      <c r="M3602"/>
      <c r="N3602"/>
      <c r="O3602"/>
      <c r="P3602"/>
    </row>
    <row r="3603" spans="2:16" ht="15" customHeight="1" x14ac:dyDescent="0.35">
      <c r="B3603" s="142">
        <v>2014</v>
      </c>
      <c r="C3603" s="142"/>
      <c r="D3603" s="128">
        <v>3546</v>
      </c>
      <c r="E3603" s="128">
        <v>20255</v>
      </c>
      <c r="F3603" s="128">
        <v>15876</v>
      </c>
      <c r="G3603" s="128">
        <v>6110</v>
      </c>
      <c r="H3603" s="128">
        <v>5921</v>
      </c>
      <c r="I3603" s="129">
        <v>52.8</v>
      </c>
      <c r="J3603"/>
      <c r="K3603"/>
      <c r="L3603"/>
      <c r="M3603"/>
      <c r="N3603"/>
      <c r="O3603"/>
      <c r="P3603"/>
    </row>
    <row r="3604" spans="2:16" s="13" customFormat="1" ht="15" customHeight="1" x14ac:dyDescent="0.35">
      <c r="B3604" s="142">
        <v>2013</v>
      </c>
      <c r="C3604" s="142"/>
      <c r="D3604" s="128">
        <v>3469</v>
      </c>
      <c r="E3604" s="128">
        <v>11800</v>
      </c>
      <c r="F3604" s="128">
        <v>6935</v>
      </c>
      <c r="G3604" s="128">
        <v>5754</v>
      </c>
      <c r="H3604" s="128">
        <v>5628</v>
      </c>
      <c r="I3604" s="129">
        <v>29.35</v>
      </c>
      <c r="J3604"/>
      <c r="K3604"/>
      <c r="L3604"/>
      <c r="M3604"/>
      <c r="N3604"/>
      <c r="O3604"/>
      <c r="P3604"/>
    </row>
    <row r="3605" spans="2:16" s="13" customFormat="1" ht="15" customHeight="1" x14ac:dyDescent="0.35">
      <c r="B3605" s="126">
        <v>2012</v>
      </c>
      <c r="C3605" s="142"/>
      <c r="D3605" s="128">
        <v>3534</v>
      </c>
      <c r="E3605" s="128">
        <v>1455</v>
      </c>
      <c r="F3605" s="128">
        <v>3314</v>
      </c>
      <c r="G3605" s="128">
        <v>1672</v>
      </c>
      <c r="H3605" s="128">
        <v>1494</v>
      </c>
      <c r="I3605" s="129">
        <v>3.66</v>
      </c>
      <c r="J3605"/>
      <c r="K3605"/>
      <c r="L3605"/>
      <c r="M3605"/>
      <c r="N3605"/>
      <c r="O3605"/>
      <c r="P3605"/>
    </row>
    <row r="3606" spans="2:16" s="13" customFormat="1" ht="15" customHeight="1" x14ac:dyDescent="0.35">
      <c r="B3606" s="126">
        <v>2011</v>
      </c>
      <c r="C3606" s="142"/>
      <c r="D3606" s="128">
        <v>3734</v>
      </c>
      <c r="E3606" s="128">
        <v>4056</v>
      </c>
      <c r="F3606" s="128">
        <v>5006</v>
      </c>
      <c r="G3606" s="128">
        <v>204</v>
      </c>
      <c r="H3606" s="128">
        <v>72</v>
      </c>
      <c r="I3606" s="129">
        <v>9.4</v>
      </c>
      <c r="J3606"/>
      <c r="K3606"/>
      <c r="L3606"/>
      <c r="M3606"/>
      <c r="N3606"/>
      <c r="O3606"/>
      <c r="P3606"/>
    </row>
    <row r="3607" spans="2:16" s="13" customFormat="1" ht="15" customHeight="1" x14ac:dyDescent="0.35">
      <c r="B3607" s="126">
        <v>2010</v>
      </c>
      <c r="C3607" s="142"/>
      <c r="D3607" s="128">
        <v>3841</v>
      </c>
      <c r="E3607" s="128">
        <v>4837</v>
      </c>
      <c r="F3607" s="128">
        <v>5677</v>
      </c>
      <c r="G3607" s="128">
        <v>160</v>
      </c>
      <c r="H3607" s="128">
        <v>96</v>
      </c>
      <c r="I3607" s="129">
        <v>9.91</v>
      </c>
      <c r="J3607"/>
      <c r="K3607"/>
      <c r="L3607"/>
      <c r="M3607"/>
      <c r="N3607"/>
      <c r="O3607"/>
      <c r="P3607"/>
    </row>
    <row r="3608" spans="2:16" ht="15" customHeight="1" x14ac:dyDescent="0.35">
      <c r="B3608" s="126">
        <v>2009</v>
      </c>
      <c r="C3608" s="142"/>
      <c r="D3608" s="128">
        <v>4072</v>
      </c>
      <c r="E3608" s="128">
        <v>4193</v>
      </c>
      <c r="F3608" s="128">
        <v>6938</v>
      </c>
      <c r="G3608" s="128">
        <v>70</v>
      </c>
      <c r="H3608" s="128" t="s">
        <v>69</v>
      </c>
      <c r="I3608" s="129">
        <v>7.76</v>
      </c>
      <c r="J3608"/>
      <c r="K3608"/>
      <c r="L3608"/>
      <c r="M3608"/>
      <c r="N3608"/>
      <c r="O3608"/>
      <c r="P3608"/>
    </row>
    <row r="3609" spans="2:16" ht="15" customHeight="1" x14ac:dyDescent="0.35">
      <c r="B3609" s="126">
        <v>2008</v>
      </c>
      <c r="C3609" s="142"/>
      <c r="D3609" s="128">
        <v>4356</v>
      </c>
      <c r="E3609" s="128">
        <v>4479</v>
      </c>
      <c r="F3609" s="128">
        <v>9633</v>
      </c>
      <c r="G3609" s="128">
        <v>269</v>
      </c>
      <c r="H3609" s="128" t="s">
        <v>69</v>
      </c>
      <c r="I3609" s="129">
        <v>8.01</v>
      </c>
      <c r="J3609"/>
      <c r="K3609"/>
      <c r="L3609"/>
      <c r="M3609"/>
      <c r="N3609"/>
      <c r="O3609"/>
      <c r="P3609"/>
    </row>
    <row r="3610" spans="2:16" ht="15" customHeight="1" x14ac:dyDescent="0.35">
      <c r="B3610" s="123" t="s">
        <v>414</v>
      </c>
      <c r="C3610" s="123"/>
      <c r="D3610" s="132"/>
      <c r="E3610" s="132"/>
      <c r="F3610" s="132"/>
      <c r="G3610" s="132"/>
      <c r="H3610" s="132"/>
      <c r="I3610" s="133"/>
      <c r="J3610"/>
      <c r="K3610"/>
      <c r="L3610"/>
      <c r="M3610"/>
      <c r="N3610"/>
      <c r="O3610"/>
      <c r="P3610"/>
    </row>
    <row r="3611" spans="2:16" ht="15" customHeight="1" x14ac:dyDescent="0.35">
      <c r="B3611" s="142">
        <v>2020</v>
      </c>
      <c r="C3611" s="142"/>
      <c r="D3611" s="128">
        <v>3917</v>
      </c>
      <c r="E3611" s="128">
        <v>6783</v>
      </c>
      <c r="F3611" s="128">
        <v>8721</v>
      </c>
      <c r="G3611" s="128">
        <v>150</v>
      </c>
      <c r="H3611" s="128">
        <v>42</v>
      </c>
      <c r="I3611" s="129">
        <v>21.77</v>
      </c>
      <c r="J3611"/>
      <c r="K3611"/>
      <c r="L3611"/>
      <c r="M3611"/>
      <c r="N3611"/>
      <c r="O3611"/>
      <c r="P3611"/>
    </row>
    <row r="3612" spans="2:16" ht="15" customHeight="1" x14ac:dyDescent="0.35">
      <c r="B3612" s="142">
        <v>2019</v>
      </c>
      <c r="C3612" s="142"/>
      <c r="D3612" s="128">
        <v>3951</v>
      </c>
      <c r="E3612" s="128">
        <v>5571</v>
      </c>
      <c r="F3612" s="128">
        <v>6223</v>
      </c>
      <c r="G3612" s="128">
        <v>256</v>
      </c>
      <c r="H3612" s="128">
        <v>61</v>
      </c>
      <c r="I3612" s="129">
        <v>12.8</v>
      </c>
      <c r="J3612"/>
      <c r="K3612"/>
      <c r="L3612"/>
      <c r="M3612"/>
      <c r="N3612"/>
      <c r="O3612"/>
      <c r="P3612"/>
    </row>
    <row r="3613" spans="2:16" ht="15" customHeight="1" x14ac:dyDescent="0.35">
      <c r="B3613" s="142">
        <v>2018</v>
      </c>
      <c r="C3613" s="142"/>
      <c r="D3613" s="128">
        <v>3729</v>
      </c>
      <c r="E3613" s="128">
        <v>5668</v>
      </c>
      <c r="F3613" s="128">
        <v>6102</v>
      </c>
      <c r="G3613" s="128">
        <v>74</v>
      </c>
      <c r="H3613" s="128">
        <v>44</v>
      </c>
      <c r="I3613" s="129">
        <v>13.79</v>
      </c>
      <c r="J3613"/>
      <c r="K3613"/>
      <c r="L3613"/>
      <c r="M3613"/>
      <c r="N3613"/>
      <c r="O3613"/>
      <c r="P3613"/>
    </row>
    <row r="3614" spans="2:16" ht="15" customHeight="1" x14ac:dyDescent="0.35">
      <c r="B3614" s="142">
        <v>2017</v>
      </c>
      <c r="C3614" s="142"/>
      <c r="D3614" s="128">
        <v>3553</v>
      </c>
      <c r="E3614" s="128">
        <v>5221</v>
      </c>
      <c r="F3614" s="128">
        <v>6054</v>
      </c>
      <c r="G3614" s="128">
        <v>149</v>
      </c>
      <c r="H3614" s="128">
        <v>19</v>
      </c>
      <c r="I3614" s="129">
        <v>13.77</v>
      </c>
      <c r="J3614"/>
      <c r="K3614"/>
      <c r="L3614"/>
      <c r="M3614"/>
      <c r="N3614"/>
      <c r="O3614"/>
      <c r="P3614"/>
    </row>
    <row r="3615" spans="2:16" ht="15" customHeight="1" x14ac:dyDescent="0.35">
      <c r="B3615" s="142">
        <v>2016</v>
      </c>
      <c r="C3615" s="142"/>
      <c r="D3615" s="128">
        <v>3250</v>
      </c>
      <c r="E3615" s="128">
        <v>4555</v>
      </c>
      <c r="F3615" s="128">
        <v>5323</v>
      </c>
      <c r="G3615" s="128">
        <v>71</v>
      </c>
      <c r="H3615" s="128">
        <v>26</v>
      </c>
      <c r="I3615" s="129">
        <v>13</v>
      </c>
      <c r="J3615"/>
      <c r="K3615"/>
      <c r="L3615"/>
      <c r="M3615"/>
      <c r="N3615"/>
      <c r="O3615"/>
      <c r="P3615"/>
    </row>
    <row r="3616" spans="2:16" s="12" customFormat="1" ht="15" customHeight="1" x14ac:dyDescent="0.35">
      <c r="B3616" s="142">
        <v>2015</v>
      </c>
      <c r="C3616" s="142"/>
      <c r="D3616" s="128">
        <v>3068</v>
      </c>
      <c r="E3616" s="128">
        <v>4610</v>
      </c>
      <c r="F3616" s="128">
        <v>6686</v>
      </c>
      <c r="G3616" s="128">
        <v>347</v>
      </c>
      <c r="H3616" s="128">
        <v>43</v>
      </c>
      <c r="I3616" s="129">
        <v>14.65</v>
      </c>
      <c r="J3616"/>
      <c r="K3616"/>
      <c r="L3616"/>
      <c r="M3616"/>
      <c r="N3616"/>
      <c r="O3616"/>
      <c r="P3616"/>
    </row>
    <row r="3617" spans="2:16" s="13" customFormat="1" ht="15" customHeight="1" x14ac:dyDescent="0.35">
      <c r="B3617" s="142">
        <v>2014</v>
      </c>
      <c r="C3617" s="142"/>
      <c r="D3617" s="128">
        <v>2896</v>
      </c>
      <c r="E3617" s="128">
        <v>3686</v>
      </c>
      <c r="F3617" s="128">
        <v>3890</v>
      </c>
      <c r="G3617" s="128">
        <v>408</v>
      </c>
      <c r="H3617" s="128">
        <v>320</v>
      </c>
      <c r="I3617" s="129">
        <v>13.39</v>
      </c>
      <c r="J3617"/>
      <c r="K3617"/>
      <c r="L3617"/>
      <c r="M3617"/>
      <c r="N3617"/>
      <c r="O3617"/>
      <c r="P3617"/>
    </row>
    <row r="3618" spans="2:16" s="13" customFormat="1" ht="15" customHeight="1" x14ac:dyDescent="0.35">
      <c r="B3618" s="142">
        <v>2013</v>
      </c>
      <c r="C3618" s="142"/>
      <c r="D3618" s="128">
        <v>2847</v>
      </c>
      <c r="E3618" s="128">
        <v>2065</v>
      </c>
      <c r="F3618" s="128">
        <v>2402</v>
      </c>
      <c r="G3618" s="128">
        <v>235</v>
      </c>
      <c r="H3618" s="128">
        <v>213</v>
      </c>
      <c r="I3618" s="129">
        <v>7.59</v>
      </c>
      <c r="J3618"/>
      <c r="K3618"/>
      <c r="L3618"/>
      <c r="M3618"/>
      <c r="N3618"/>
      <c r="O3618"/>
      <c r="P3618"/>
    </row>
    <row r="3619" spans="2:16" s="13" customFormat="1" ht="15" customHeight="1" x14ac:dyDescent="0.35">
      <c r="B3619" s="126">
        <v>2012</v>
      </c>
      <c r="C3619" s="142"/>
      <c r="D3619" s="128">
        <v>2827</v>
      </c>
      <c r="E3619" s="128">
        <v>1367</v>
      </c>
      <c r="F3619" s="128">
        <v>1728</v>
      </c>
      <c r="G3619" s="128">
        <v>149</v>
      </c>
      <c r="H3619" s="128">
        <v>97</v>
      </c>
      <c r="I3619" s="129">
        <v>5.04</v>
      </c>
      <c r="J3619"/>
      <c r="K3619"/>
      <c r="L3619"/>
      <c r="M3619"/>
      <c r="N3619"/>
      <c r="O3619"/>
      <c r="P3619"/>
    </row>
    <row r="3620" spans="2:16" s="13" customFormat="1" ht="15" customHeight="1" x14ac:dyDescent="0.35">
      <c r="B3620" s="126">
        <v>2011</v>
      </c>
      <c r="C3620" s="142"/>
      <c r="D3620" s="128">
        <v>3044</v>
      </c>
      <c r="E3620" s="128">
        <v>2092</v>
      </c>
      <c r="F3620" s="128">
        <v>3145</v>
      </c>
      <c r="G3620" s="128">
        <v>137</v>
      </c>
      <c r="H3620" s="128">
        <v>14</v>
      </c>
      <c r="I3620" s="129">
        <v>6.52</v>
      </c>
      <c r="J3620"/>
      <c r="K3620"/>
      <c r="L3620"/>
      <c r="M3620"/>
      <c r="N3620"/>
      <c r="O3620"/>
      <c r="P3620"/>
    </row>
    <row r="3621" spans="2:16" ht="15" customHeight="1" x14ac:dyDescent="0.35">
      <c r="B3621" s="126">
        <v>2010</v>
      </c>
      <c r="C3621" s="142"/>
      <c r="D3621" s="128">
        <v>3293</v>
      </c>
      <c r="E3621" s="128">
        <v>4383</v>
      </c>
      <c r="F3621" s="128">
        <v>4894</v>
      </c>
      <c r="G3621" s="128">
        <v>95</v>
      </c>
      <c r="H3621" s="128">
        <v>35</v>
      </c>
      <c r="I3621" s="129">
        <v>11.13</v>
      </c>
      <c r="J3621"/>
      <c r="K3621"/>
      <c r="L3621"/>
      <c r="M3621"/>
      <c r="N3621"/>
      <c r="O3621"/>
      <c r="P3621"/>
    </row>
    <row r="3622" spans="2:16" ht="15" customHeight="1" x14ac:dyDescent="0.35">
      <c r="B3622" s="126">
        <v>2009</v>
      </c>
      <c r="C3622" s="142"/>
      <c r="D3622" s="128">
        <v>3484</v>
      </c>
      <c r="E3622" s="128">
        <v>3395</v>
      </c>
      <c r="F3622" s="128">
        <v>4706</v>
      </c>
      <c r="G3622" s="128">
        <v>111</v>
      </c>
      <c r="H3622" s="128" t="s">
        <v>69</v>
      </c>
      <c r="I3622" s="129">
        <v>8.42</v>
      </c>
      <c r="J3622"/>
      <c r="K3622"/>
      <c r="L3622"/>
      <c r="M3622"/>
      <c r="N3622"/>
      <c r="O3622"/>
      <c r="P3622"/>
    </row>
    <row r="3623" spans="2:16" ht="15" customHeight="1" x14ac:dyDescent="0.35">
      <c r="B3623" s="126">
        <v>2008</v>
      </c>
      <c r="C3623" s="142"/>
      <c r="D3623" s="128">
        <v>3683</v>
      </c>
      <c r="E3623" s="128">
        <v>5345</v>
      </c>
      <c r="F3623" s="128">
        <v>6678</v>
      </c>
      <c r="G3623" s="128">
        <v>456</v>
      </c>
      <c r="H3623" s="128" t="s">
        <v>69</v>
      </c>
      <c r="I3623" s="129">
        <v>12.55</v>
      </c>
      <c r="J3623"/>
      <c r="K3623"/>
      <c r="L3623"/>
      <c r="M3623"/>
      <c r="N3623"/>
      <c r="O3623"/>
      <c r="P3623"/>
    </row>
    <row r="3624" spans="2:16" ht="15" customHeight="1" x14ac:dyDescent="0.35">
      <c r="B3624" s="123" t="s">
        <v>415</v>
      </c>
      <c r="C3624" s="123"/>
      <c r="D3624" s="132"/>
      <c r="E3624" s="132"/>
      <c r="F3624" s="132"/>
      <c r="G3624" s="132"/>
      <c r="H3624" s="132"/>
      <c r="I3624" s="133"/>
      <c r="J3624"/>
      <c r="K3624"/>
      <c r="L3624"/>
      <c r="M3624"/>
      <c r="N3624"/>
      <c r="O3624"/>
      <c r="P3624"/>
    </row>
    <row r="3625" spans="2:16" ht="15" customHeight="1" x14ac:dyDescent="0.35">
      <c r="B3625" s="142">
        <v>2020</v>
      </c>
      <c r="C3625" s="142"/>
      <c r="D3625" s="128">
        <v>1235</v>
      </c>
      <c r="E3625" s="128">
        <v>1081</v>
      </c>
      <c r="F3625" s="128">
        <v>1423</v>
      </c>
      <c r="G3625" s="128">
        <v>82</v>
      </c>
      <c r="H3625" s="128">
        <v>46</v>
      </c>
      <c r="I3625" s="129">
        <v>7.49</v>
      </c>
      <c r="J3625"/>
      <c r="K3625"/>
      <c r="L3625"/>
      <c r="M3625"/>
      <c r="N3625"/>
      <c r="O3625"/>
      <c r="P3625"/>
    </row>
    <row r="3626" spans="2:16" ht="15" customHeight="1" x14ac:dyDescent="0.35">
      <c r="B3626" s="142">
        <v>2019</v>
      </c>
      <c r="C3626" s="142"/>
      <c r="D3626" s="128">
        <v>1261</v>
      </c>
      <c r="E3626" s="128">
        <v>1248</v>
      </c>
      <c r="F3626" s="128">
        <v>1402</v>
      </c>
      <c r="G3626" s="128">
        <v>130</v>
      </c>
      <c r="H3626" s="128">
        <v>30</v>
      </c>
      <c r="I3626" s="129">
        <v>7.91</v>
      </c>
      <c r="J3626"/>
      <c r="K3626"/>
      <c r="L3626"/>
      <c r="M3626"/>
      <c r="N3626"/>
      <c r="O3626"/>
      <c r="P3626"/>
    </row>
    <row r="3627" spans="2:16" ht="15" customHeight="1" x14ac:dyDescent="0.35">
      <c r="B3627" s="142">
        <v>2018</v>
      </c>
      <c r="C3627" s="142"/>
      <c r="D3627" s="128">
        <v>1215</v>
      </c>
      <c r="E3627" s="128">
        <v>1024</v>
      </c>
      <c r="F3627" s="128">
        <v>1265</v>
      </c>
      <c r="G3627" s="128">
        <v>84</v>
      </c>
      <c r="H3627" s="128">
        <v>63</v>
      </c>
      <c r="I3627" s="129">
        <v>7.21</v>
      </c>
      <c r="J3627"/>
      <c r="K3627"/>
      <c r="L3627"/>
      <c r="M3627"/>
      <c r="N3627"/>
      <c r="O3627"/>
      <c r="P3627"/>
    </row>
    <row r="3628" spans="2:16" ht="15" customHeight="1" x14ac:dyDescent="0.35">
      <c r="B3628" s="142">
        <v>2017</v>
      </c>
      <c r="C3628" s="142"/>
      <c r="D3628" s="128">
        <v>1188</v>
      </c>
      <c r="E3628" s="128">
        <v>1267</v>
      </c>
      <c r="F3628" s="128">
        <v>1348</v>
      </c>
      <c r="G3628" s="128">
        <v>68</v>
      </c>
      <c r="H3628" s="128">
        <v>15</v>
      </c>
      <c r="I3628" s="129">
        <v>9.2899999999999991</v>
      </c>
      <c r="J3628"/>
      <c r="K3628"/>
      <c r="L3628"/>
      <c r="M3628"/>
      <c r="N3628"/>
      <c r="O3628"/>
      <c r="P3628"/>
    </row>
    <row r="3629" spans="2:16" s="14" customFormat="1" ht="15" customHeight="1" collapsed="1" x14ac:dyDescent="0.35">
      <c r="B3629" s="142">
        <v>2016</v>
      </c>
      <c r="C3629" s="142"/>
      <c r="D3629" s="128">
        <v>1166</v>
      </c>
      <c r="E3629" s="128">
        <v>1084</v>
      </c>
      <c r="F3629" s="128">
        <v>1246</v>
      </c>
      <c r="G3629" s="128">
        <v>72</v>
      </c>
      <c r="H3629" s="128">
        <v>9</v>
      </c>
      <c r="I3629" s="129">
        <v>8.83</v>
      </c>
      <c r="J3629"/>
      <c r="K3629"/>
      <c r="L3629"/>
      <c r="M3629"/>
      <c r="N3629"/>
      <c r="O3629"/>
      <c r="P3629"/>
    </row>
    <row r="3630" spans="2:16" s="14" customFormat="1" ht="15" customHeight="1" x14ac:dyDescent="0.35">
      <c r="B3630" s="142">
        <v>2015</v>
      </c>
      <c r="C3630" s="142"/>
      <c r="D3630" s="128">
        <v>1153</v>
      </c>
      <c r="E3630" s="128">
        <v>1584</v>
      </c>
      <c r="F3630" s="128">
        <v>2287</v>
      </c>
      <c r="G3630" s="128">
        <v>189</v>
      </c>
      <c r="H3630" s="128">
        <v>61</v>
      </c>
      <c r="I3630" s="129">
        <v>13.78</v>
      </c>
      <c r="J3630"/>
      <c r="K3630"/>
      <c r="L3630"/>
      <c r="M3630"/>
      <c r="N3630"/>
      <c r="O3630"/>
      <c r="P3630"/>
    </row>
    <row r="3631" spans="2:16" s="14" customFormat="1" ht="15" customHeight="1" x14ac:dyDescent="0.35">
      <c r="B3631" s="142">
        <v>2014</v>
      </c>
      <c r="C3631" s="142"/>
      <c r="D3631" s="128">
        <v>1136</v>
      </c>
      <c r="E3631" s="128">
        <v>1368</v>
      </c>
      <c r="F3631" s="128">
        <v>1271</v>
      </c>
      <c r="G3631" s="128">
        <v>307</v>
      </c>
      <c r="H3631" s="128">
        <v>229</v>
      </c>
      <c r="I3631" s="129">
        <v>12.07</v>
      </c>
      <c r="J3631"/>
      <c r="K3631"/>
      <c r="L3631"/>
      <c r="M3631"/>
      <c r="N3631"/>
      <c r="O3631"/>
      <c r="P3631"/>
    </row>
    <row r="3632" spans="2:16" s="14" customFormat="1" ht="15" customHeight="1" x14ac:dyDescent="0.35">
      <c r="B3632" s="142">
        <v>2013</v>
      </c>
      <c r="C3632" s="142"/>
      <c r="D3632" s="128">
        <v>1169</v>
      </c>
      <c r="E3632" s="128">
        <v>788</v>
      </c>
      <c r="F3632" s="128">
        <v>734</v>
      </c>
      <c r="G3632" s="128">
        <v>161</v>
      </c>
      <c r="H3632" s="128">
        <v>158</v>
      </c>
      <c r="I3632" s="129">
        <v>7.13</v>
      </c>
      <c r="J3632"/>
      <c r="K3632"/>
      <c r="L3632"/>
      <c r="M3632"/>
      <c r="N3632"/>
      <c r="O3632"/>
      <c r="P3632"/>
    </row>
    <row r="3633" spans="2:16" ht="15" customHeight="1" x14ac:dyDescent="0.35">
      <c r="B3633" s="126">
        <v>2012</v>
      </c>
      <c r="C3633" s="142"/>
      <c r="D3633" s="128">
        <v>1198</v>
      </c>
      <c r="E3633" s="128">
        <v>545</v>
      </c>
      <c r="F3633" s="128">
        <v>929</v>
      </c>
      <c r="G3633" s="128">
        <v>83</v>
      </c>
      <c r="H3633" s="128">
        <v>71</v>
      </c>
      <c r="I3633" s="129">
        <v>4.3099999999999996</v>
      </c>
      <c r="J3633"/>
      <c r="K3633"/>
      <c r="L3633"/>
      <c r="M3633"/>
      <c r="N3633"/>
      <c r="O3633"/>
      <c r="P3633"/>
    </row>
    <row r="3634" spans="2:16" ht="15" customHeight="1" x14ac:dyDescent="0.35">
      <c r="B3634" s="126">
        <v>2011</v>
      </c>
      <c r="C3634" s="142"/>
      <c r="D3634" s="128">
        <v>1232</v>
      </c>
      <c r="E3634" s="128">
        <v>1024</v>
      </c>
      <c r="F3634" s="128">
        <v>1153</v>
      </c>
      <c r="G3634" s="128">
        <v>32</v>
      </c>
      <c r="H3634" s="128">
        <v>7</v>
      </c>
      <c r="I3634" s="129">
        <v>7.85</v>
      </c>
      <c r="J3634"/>
      <c r="K3634"/>
      <c r="L3634"/>
      <c r="M3634"/>
      <c r="N3634"/>
      <c r="O3634"/>
      <c r="P3634"/>
    </row>
    <row r="3635" spans="2:16" ht="15" customHeight="1" x14ac:dyDescent="0.35">
      <c r="B3635" s="126">
        <v>2010</v>
      </c>
      <c r="C3635" s="142"/>
      <c r="D3635" s="128">
        <v>1284</v>
      </c>
      <c r="E3635" s="128">
        <v>1431</v>
      </c>
      <c r="F3635" s="128">
        <v>1653</v>
      </c>
      <c r="G3635" s="128">
        <v>61</v>
      </c>
      <c r="H3635" s="128">
        <v>7</v>
      </c>
      <c r="I3635" s="129">
        <v>8.85</v>
      </c>
      <c r="J3635"/>
      <c r="K3635"/>
      <c r="L3635"/>
      <c r="M3635"/>
      <c r="N3635"/>
      <c r="O3635"/>
      <c r="P3635"/>
    </row>
    <row r="3636" spans="2:16" ht="15" customHeight="1" x14ac:dyDescent="0.35">
      <c r="B3636" s="126">
        <v>2009</v>
      </c>
      <c r="C3636" s="142"/>
      <c r="D3636" s="128">
        <v>1407</v>
      </c>
      <c r="E3636" s="128">
        <v>1391</v>
      </c>
      <c r="F3636" s="128">
        <v>1677</v>
      </c>
      <c r="G3636" s="128">
        <v>119</v>
      </c>
      <c r="H3636" s="128" t="s">
        <v>69</v>
      </c>
      <c r="I3636" s="129">
        <v>8.65</v>
      </c>
      <c r="J3636"/>
      <c r="K3636"/>
      <c r="L3636"/>
      <c r="M3636"/>
      <c r="N3636"/>
      <c r="O3636"/>
      <c r="P3636"/>
    </row>
    <row r="3637" spans="2:16" ht="15" customHeight="1" x14ac:dyDescent="0.35">
      <c r="B3637" s="126">
        <v>2008</v>
      </c>
      <c r="C3637" s="142"/>
      <c r="D3637" s="128">
        <v>1430</v>
      </c>
      <c r="E3637" s="128">
        <v>11432</v>
      </c>
      <c r="F3637" s="128">
        <v>12078</v>
      </c>
      <c r="G3637" s="128">
        <v>89</v>
      </c>
      <c r="H3637" s="128" t="s">
        <v>69</v>
      </c>
      <c r="I3637" s="129">
        <v>73.489999999999995</v>
      </c>
      <c r="J3637"/>
      <c r="K3637"/>
      <c r="L3637"/>
      <c r="M3637"/>
      <c r="N3637"/>
      <c r="O3637"/>
      <c r="P3637"/>
    </row>
    <row r="3638" spans="2:16" s="14" customFormat="1" ht="15" customHeight="1" collapsed="1" x14ac:dyDescent="0.35">
      <c r="B3638" s="123" t="s">
        <v>416</v>
      </c>
      <c r="C3638" s="123"/>
      <c r="D3638" s="132"/>
      <c r="E3638" s="132"/>
      <c r="F3638" s="132"/>
      <c r="G3638" s="132"/>
      <c r="H3638" s="132"/>
      <c r="I3638" s="133"/>
      <c r="J3638"/>
      <c r="K3638"/>
      <c r="L3638"/>
      <c r="M3638"/>
      <c r="N3638"/>
      <c r="O3638"/>
      <c r="P3638"/>
    </row>
    <row r="3639" spans="2:16" s="14" customFormat="1" ht="15" customHeight="1" x14ac:dyDescent="0.35">
      <c r="B3639" s="142">
        <v>2020</v>
      </c>
      <c r="C3639" s="142"/>
      <c r="D3639" s="128">
        <v>1133</v>
      </c>
      <c r="E3639" s="128">
        <v>2308</v>
      </c>
      <c r="F3639" s="128">
        <v>3270</v>
      </c>
      <c r="G3639" s="128">
        <v>55</v>
      </c>
      <c r="H3639" s="128">
        <v>29</v>
      </c>
      <c r="I3639" s="129">
        <v>14.68</v>
      </c>
      <c r="J3639"/>
      <c r="K3639"/>
      <c r="L3639"/>
      <c r="M3639"/>
      <c r="N3639"/>
      <c r="O3639"/>
      <c r="P3639"/>
    </row>
    <row r="3640" spans="2:16" s="14" customFormat="1" ht="15" customHeight="1" x14ac:dyDescent="0.35">
      <c r="B3640" s="142">
        <v>2019</v>
      </c>
      <c r="C3640" s="142"/>
      <c r="D3640" s="128">
        <v>1089</v>
      </c>
      <c r="E3640" s="128">
        <v>2347</v>
      </c>
      <c r="F3640" s="128">
        <v>2572</v>
      </c>
      <c r="G3640" s="128">
        <v>146</v>
      </c>
      <c r="H3640" s="128">
        <v>56</v>
      </c>
      <c r="I3640" s="129">
        <v>11.21</v>
      </c>
      <c r="J3640"/>
      <c r="K3640"/>
      <c r="L3640"/>
      <c r="M3640"/>
      <c r="N3640"/>
      <c r="O3640"/>
      <c r="P3640"/>
    </row>
    <row r="3641" spans="2:16" s="14" customFormat="1" ht="15" customHeight="1" x14ac:dyDescent="0.35">
      <c r="B3641" s="142">
        <v>2018</v>
      </c>
      <c r="C3641" s="142"/>
      <c r="D3641" s="128">
        <v>1049</v>
      </c>
      <c r="E3641" s="128">
        <v>4676</v>
      </c>
      <c r="F3641" s="128">
        <v>5158</v>
      </c>
      <c r="G3641" s="128">
        <v>45</v>
      </c>
      <c r="H3641" s="128">
        <v>26</v>
      </c>
      <c r="I3641" s="129">
        <v>24.03</v>
      </c>
      <c r="J3641"/>
      <c r="K3641"/>
      <c r="L3641"/>
      <c r="M3641"/>
      <c r="N3641"/>
      <c r="O3641"/>
      <c r="P3641"/>
    </row>
    <row r="3642" spans="2:16" s="14" customFormat="1" ht="15" customHeight="1" x14ac:dyDescent="0.35">
      <c r="B3642" s="142">
        <v>2017</v>
      </c>
      <c r="C3642" s="142"/>
      <c r="D3642" s="128">
        <v>986</v>
      </c>
      <c r="E3642" s="128">
        <v>2590</v>
      </c>
      <c r="F3642" s="128">
        <v>2784</v>
      </c>
      <c r="G3642" s="128">
        <v>30</v>
      </c>
      <c r="H3642" s="128">
        <v>7</v>
      </c>
      <c r="I3642" s="129">
        <v>14.35</v>
      </c>
      <c r="J3642"/>
      <c r="K3642"/>
      <c r="L3642"/>
      <c r="M3642"/>
      <c r="N3642"/>
      <c r="O3642"/>
      <c r="P3642"/>
    </row>
    <row r="3643" spans="2:16" s="14" customFormat="1" ht="15" customHeight="1" x14ac:dyDescent="0.35">
      <c r="B3643" s="142">
        <v>2016</v>
      </c>
      <c r="C3643" s="142"/>
      <c r="D3643" s="128">
        <v>933</v>
      </c>
      <c r="E3643" s="128">
        <v>1885</v>
      </c>
      <c r="F3643" s="128">
        <v>2208</v>
      </c>
      <c r="G3643" s="128">
        <v>40</v>
      </c>
      <c r="H3643" s="128">
        <v>8</v>
      </c>
      <c r="I3643" s="129">
        <v>11.99</v>
      </c>
      <c r="J3643"/>
      <c r="K3643"/>
      <c r="L3643"/>
      <c r="M3643"/>
      <c r="N3643"/>
      <c r="O3643"/>
      <c r="P3643"/>
    </row>
    <row r="3644" spans="2:16" s="14" customFormat="1" ht="15" customHeight="1" x14ac:dyDescent="0.35">
      <c r="B3644" s="142">
        <v>2015</v>
      </c>
      <c r="C3644" s="142"/>
      <c r="D3644" s="128">
        <v>943</v>
      </c>
      <c r="E3644" s="128">
        <v>2218</v>
      </c>
      <c r="F3644" s="128">
        <v>3380</v>
      </c>
      <c r="G3644" s="128">
        <v>186</v>
      </c>
      <c r="H3644" s="128">
        <v>12</v>
      </c>
      <c r="I3644" s="129">
        <v>13.98</v>
      </c>
      <c r="J3644"/>
      <c r="K3644"/>
      <c r="L3644"/>
      <c r="M3644"/>
      <c r="N3644"/>
      <c r="O3644"/>
      <c r="P3644"/>
    </row>
    <row r="3645" spans="2:16" ht="15" customHeight="1" x14ac:dyDescent="0.35">
      <c r="B3645" s="142">
        <v>2014</v>
      </c>
      <c r="C3645" s="142"/>
      <c r="D3645" s="128">
        <v>931</v>
      </c>
      <c r="E3645" s="128">
        <v>2216</v>
      </c>
      <c r="F3645" s="128">
        <v>2094</v>
      </c>
      <c r="G3645" s="128">
        <v>505</v>
      </c>
      <c r="H3645" s="128">
        <v>491</v>
      </c>
      <c r="I3645" s="129">
        <v>13.77</v>
      </c>
      <c r="J3645"/>
      <c r="K3645"/>
      <c r="L3645"/>
      <c r="M3645"/>
      <c r="N3645"/>
      <c r="O3645"/>
      <c r="P3645"/>
    </row>
    <row r="3646" spans="2:16" ht="15" customHeight="1" x14ac:dyDescent="0.35">
      <c r="B3646" s="142">
        <v>2013</v>
      </c>
      <c r="C3646" s="142"/>
      <c r="D3646" s="128">
        <v>953</v>
      </c>
      <c r="E3646" s="128">
        <v>1617</v>
      </c>
      <c r="F3646" s="128">
        <v>1533</v>
      </c>
      <c r="G3646" s="128">
        <v>269</v>
      </c>
      <c r="H3646" s="128">
        <v>177</v>
      </c>
      <c r="I3646" s="129">
        <v>10.02</v>
      </c>
      <c r="J3646"/>
      <c r="K3646"/>
      <c r="L3646"/>
      <c r="M3646"/>
      <c r="N3646"/>
      <c r="O3646"/>
      <c r="P3646"/>
    </row>
    <row r="3647" spans="2:16" ht="15" customHeight="1" x14ac:dyDescent="0.35">
      <c r="B3647" s="126">
        <v>2012</v>
      </c>
      <c r="C3647" s="142"/>
      <c r="D3647" s="128">
        <v>1006</v>
      </c>
      <c r="E3647" s="128">
        <v>1511</v>
      </c>
      <c r="F3647" s="128">
        <v>1711</v>
      </c>
      <c r="G3647" s="128">
        <v>170</v>
      </c>
      <c r="H3647" s="128">
        <v>74</v>
      </c>
      <c r="I3647" s="129">
        <v>9.26</v>
      </c>
      <c r="J3647"/>
      <c r="K3647"/>
      <c r="L3647"/>
      <c r="M3647"/>
      <c r="N3647"/>
      <c r="O3647"/>
      <c r="P3647"/>
    </row>
    <row r="3648" spans="2:16" ht="15" customHeight="1" x14ac:dyDescent="0.35">
      <c r="B3648" s="126">
        <v>2011</v>
      </c>
      <c r="C3648" s="142"/>
      <c r="D3648" s="128">
        <v>1091</v>
      </c>
      <c r="E3648" s="128">
        <v>1941</v>
      </c>
      <c r="F3648" s="128">
        <v>2189</v>
      </c>
      <c r="G3648" s="128">
        <v>88</v>
      </c>
      <c r="H3648" s="128">
        <v>19</v>
      </c>
      <c r="I3648" s="129">
        <v>9.8800000000000008</v>
      </c>
      <c r="J3648"/>
      <c r="K3648"/>
      <c r="L3648"/>
      <c r="M3648"/>
      <c r="N3648"/>
      <c r="O3648"/>
      <c r="P3648"/>
    </row>
    <row r="3649" spans="2:16" ht="15" customHeight="1" x14ac:dyDescent="0.35">
      <c r="B3649" s="126">
        <v>2010</v>
      </c>
      <c r="C3649" s="142"/>
      <c r="D3649" s="128">
        <v>1159</v>
      </c>
      <c r="E3649" s="128">
        <v>1728</v>
      </c>
      <c r="F3649" s="128">
        <v>2232</v>
      </c>
      <c r="G3649" s="128">
        <v>38</v>
      </c>
      <c r="H3649" s="128">
        <v>10</v>
      </c>
      <c r="I3649" s="129">
        <v>7.54</v>
      </c>
      <c r="J3649"/>
      <c r="K3649"/>
      <c r="L3649"/>
      <c r="M3649"/>
      <c r="N3649"/>
      <c r="O3649"/>
      <c r="P3649"/>
    </row>
    <row r="3650" spans="2:16" s="14" customFormat="1" ht="15" customHeight="1" collapsed="1" x14ac:dyDescent="0.35">
      <c r="B3650" s="126">
        <v>2009</v>
      </c>
      <c r="C3650" s="142"/>
      <c r="D3650" s="128">
        <v>1270</v>
      </c>
      <c r="E3650" s="128">
        <v>2319</v>
      </c>
      <c r="F3650" s="128">
        <v>3434</v>
      </c>
      <c r="G3650" s="128">
        <v>127</v>
      </c>
      <c r="H3650" s="128" t="s">
        <v>69</v>
      </c>
      <c r="I3650" s="129">
        <v>10.47</v>
      </c>
      <c r="J3650"/>
      <c r="K3650"/>
      <c r="L3650"/>
      <c r="M3650"/>
      <c r="N3650"/>
      <c r="O3650"/>
      <c r="P3650"/>
    </row>
    <row r="3651" spans="2:16" s="14" customFormat="1" ht="15" customHeight="1" x14ac:dyDescent="0.35">
      <c r="B3651" s="126">
        <v>2008</v>
      </c>
      <c r="C3651" s="142"/>
      <c r="D3651" s="128">
        <v>1332</v>
      </c>
      <c r="E3651" s="128">
        <v>4616</v>
      </c>
      <c r="F3651" s="128">
        <v>5655</v>
      </c>
      <c r="G3651" s="128">
        <v>139</v>
      </c>
      <c r="H3651" s="128" t="s">
        <v>69</v>
      </c>
      <c r="I3651" s="129">
        <v>16.78</v>
      </c>
      <c r="J3651"/>
      <c r="K3651"/>
      <c r="L3651"/>
      <c r="M3651"/>
      <c r="N3651"/>
      <c r="O3651"/>
      <c r="P3651"/>
    </row>
    <row r="3652" spans="2:16" s="14" customFormat="1" ht="15" customHeight="1" x14ac:dyDescent="0.35">
      <c r="B3652" s="315" t="s">
        <v>40</v>
      </c>
      <c r="C3652" s="315"/>
      <c r="D3652" s="316"/>
      <c r="E3652" s="316"/>
      <c r="F3652" s="316"/>
      <c r="G3652" s="316"/>
      <c r="H3652" s="316"/>
      <c r="I3652" s="317"/>
      <c r="J3652"/>
      <c r="K3652"/>
      <c r="L3652"/>
      <c r="M3652"/>
      <c r="N3652"/>
      <c r="O3652"/>
      <c r="P3652"/>
    </row>
    <row r="3653" spans="2:16" s="14" customFormat="1" ht="15" customHeight="1" x14ac:dyDescent="0.35">
      <c r="B3653" s="310" t="s">
        <v>128</v>
      </c>
      <c r="C3653" s="310"/>
      <c r="D3653" s="313"/>
      <c r="E3653" s="313"/>
      <c r="F3653" s="313"/>
      <c r="G3653" s="313"/>
      <c r="H3653" s="313"/>
      <c r="I3653" s="314"/>
      <c r="J3653"/>
      <c r="K3653"/>
      <c r="L3653"/>
      <c r="M3653"/>
      <c r="N3653"/>
      <c r="O3653"/>
      <c r="P3653"/>
    </row>
    <row r="3654" spans="2:16" ht="15" customHeight="1" x14ac:dyDescent="0.35">
      <c r="B3654" s="123" t="s">
        <v>463</v>
      </c>
      <c r="C3654" s="123"/>
      <c r="D3654" s="124"/>
      <c r="E3654" s="124"/>
      <c r="F3654" s="124"/>
      <c r="G3654" s="124"/>
      <c r="H3654" s="124"/>
      <c r="I3654" s="125"/>
      <c r="J3654"/>
      <c r="K3654"/>
      <c r="L3654"/>
      <c r="M3654"/>
      <c r="N3654"/>
      <c r="O3654"/>
      <c r="P3654"/>
    </row>
    <row r="3655" spans="2:16" ht="15" customHeight="1" x14ac:dyDescent="0.35">
      <c r="B3655" s="142">
        <v>2020</v>
      </c>
      <c r="C3655" s="142"/>
      <c r="D3655" s="128">
        <v>446312</v>
      </c>
      <c r="E3655" s="128">
        <v>6025728</v>
      </c>
      <c r="F3655" s="128">
        <v>6534495</v>
      </c>
      <c r="G3655" s="128">
        <v>1251657</v>
      </c>
      <c r="H3655" s="128">
        <v>261887</v>
      </c>
      <c r="I3655" s="129">
        <v>20.59</v>
      </c>
      <c r="J3655"/>
      <c r="K3655"/>
      <c r="L3655"/>
      <c r="M3655"/>
      <c r="N3655"/>
      <c r="O3655"/>
      <c r="P3655"/>
    </row>
    <row r="3656" spans="2:16" ht="15" customHeight="1" x14ac:dyDescent="0.35">
      <c r="B3656" s="142">
        <v>2019</v>
      </c>
      <c r="C3656" s="142"/>
      <c r="D3656" s="128">
        <v>446149</v>
      </c>
      <c r="E3656" s="128">
        <v>6050335</v>
      </c>
      <c r="F3656" s="128">
        <v>7120533</v>
      </c>
      <c r="G3656" s="128">
        <v>873779</v>
      </c>
      <c r="H3656" s="128">
        <v>244106</v>
      </c>
      <c r="I3656" s="129">
        <v>19.73</v>
      </c>
      <c r="J3656"/>
      <c r="K3656"/>
      <c r="L3656"/>
      <c r="M3656"/>
      <c r="N3656"/>
      <c r="O3656"/>
      <c r="P3656"/>
    </row>
    <row r="3657" spans="2:16" ht="15" customHeight="1" x14ac:dyDescent="0.35">
      <c r="B3657" s="142">
        <v>2018</v>
      </c>
      <c r="C3657" s="142"/>
      <c r="D3657" s="128">
        <v>431048</v>
      </c>
      <c r="E3657" s="128">
        <v>5936747</v>
      </c>
      <c r="F3657" s="128">
        <v>6822663</v>
      </c>
      <c r="G3657" s="128">
        <v>621696</v>
      </c>
      <c r="H3657" s="128">
        <v>252927</v>
      </c>
      <c r="I3657" s="129">
        <v>20.63</v>
      </c>
      <c r="J3657"/>
      <c r="K3657"/>
      <c r="L3657"/>
      <c r="M3657"/>
      <c r="N3657"/>
      <c r="O3657"/>
      <c r="P3657"/>
    </row>
    <row r="3658" spans="2:16" ht="15" customHeight="1" x14ac:dyDescent="0.35">
      <c r="B3658" s="142">
        <v>2017</v>
      </c>
      <c r="C3658" s="142"/>
      <c r="D3658" s="128">
        <v>418082</v>
      </c>
      <c r="E3658" s="128">
        <v>5137427</v>
      </c>
      <c r="F3658" s="128">
        <v>6074977</v>
      </c>
      <c r="G3658" s="128">
        <v>569722</v>
      </c>
      <c r="H3658" s="128">
        <v>231259</v>
      </c>
      <c r="I3658" s="129">
        <v>19.07</v>
      </c>
      <c r="J3658"/>
      <c r="K3658"/>
      <c r="L3658"/>
      <c r="M3658"/>
      <c r="N3658"/>
      <c r="O3658"/>
      <c r="P3658"/>
    </row>
    <row r="3659" spans="2:16" ht="15" customHeight="1" x14ac:dyDescent="0.35">
      <c r="B3659" s="142">
        <v>2016</v>
      </c>
      <c r="C3659" s="142"/>
      <c r="D3659" s="128">
        <v>405518</v>
      </c>
      <c r="E3659" s="128">
        <v>4225349</v>
      </c>
      <c r="F3659" s="128">
        <v>5294922</v>
      </c>
      <c r="G3659" s="128">
        <v>471853</v>
      </c>
      <c r="H3659" s="128">
        <v>195892</v>
      </c>
      <c r="I3659" s="129">
        <v>17.05</v>
      </c>
      <c r="J3659"/>
      <c r="K3659"/>
      <c r="L3659"/>
      <c r="M3659"/>
      <c r="N3659"/>
      <c r="O3659"/>
      <c r="P3659"/>
    </row>
    <row r="3660" spans="2:16" ht="15" customHeight="1" x14ac:dyDescent="0.35">
      <c r="B3660" s="142">
        <v>2015</v>
      </c>
      <c r="C3660" s="142"/>
      <c r="D3660" s="128">
        <v>396653</v>
      </c>
      <c r="E3660" s="128">
        <v>3797676</v>
      </c>
      <c r="F3660" s="128">
        <v>4695398</v>
      </c>
      <c r="G3660" s="128">
        <v>557710</v>
      </c>
      <c r="H3660" s="128">
        <v>222336</v>
      </c>
      <c r="I3660" s="129">
        <v>16.34</v>
      </c>
      <c r="J3660"/>
      <c r="K3660"/>
      <c r="L3660"/>
      <c r="M3660"/>
      <c r="N3660"/>
      <c r="O3660"/>
      <c r="P3660"/>
    </row>
    <row r="3661" spans="2:16" ht="15" customHeight="1" x14ac:dyDescent="0.35">
      <c r="B3661" s="142">
        <v>2014</v>
      </c>
      <c r="C3661" s="142"/>
      <c r="D3661" s="128">
        <v>386677</v>
      </c>
      <c r="E3661" s="128">
        <v>3366976</v>
      </c>
      <c r="F3661" s="128">
        <v>4147645</v>
      </c>
      <c r="G3661" s="128">
        <v>362968</v>
      </c>
      <c r="H3661" s="128">
        <v>190695</v>
      </c>
      <c r="I3661" s="129">
        <v>15.36</v>
      </c>
      <c r="J3661"/>
      <c r="K3661"/>
      <c r="L3661"/>
      <c r="M3661"/>
      <c r="N3661"/>
      <c r="O3661"/>
      <c r="P3661"/>
    </row>
    <row r="3662" spans="2:16" s="13" customFormat="1" ht="15" customHeight="1" collapsed="1" x14ac:dyDescent="0.35">
      <c r="B3662" s="142">
        <v>2013</v>
      </c>
      <c r="C3662" s="142"/>
      <c r="D3662" s="128">
        <v>374475</v>
      </c>
      <c r="E3662" s="128">
        <v>3059332</v>
      </c>
      <c r="F3662" s="128">
        <v>3880753</v>
      </c>
      <c r="G3662" s="128">
        <v>436676</v>
      </c>
      <c r="H3662" s="128">
        <v>171773</v>
      </c>
      <c r="I3662" s="129">
        <v>14.65</v>
      </c>
      <c r="J3662"/>
      <c r="K3662"/>
      <c r="L3662"/>
      <c r="M3662"/>
      <c r="N3662"/>
      <c r="O3662"/>
      <c r="P3662"/>
    </row>
    <row r="3663" spans="2:16" s="13" customFormat="1" ht="15" customHeight="1" x14ac:dyDescent="0.35">
      <c r="B3663" s="126">
        <v>2012</v>
      </c>
      <c r="C3663" s="142"/>
      <c r="D3663" s="128">
        <v>348819</v>
      </c>
      <c r="E3663" s="128">
        <v>2876519</v>
      </c>
      <c r="F3663" s="128">
        <v>3630486</v>
      </c>
      <c r="G3663" s="128">
        <v>391715</v>
      </c>
      <c r="H3663" s="128">
        <v>144826</v>
      </c>
      <c r="I3663" s="129">
        <v>14.3</v>
      </c>
      <c r="J3663"/>
      <c r="K3663"/>
      <c r="L3663"/>
      <c r="M3663"/>
      <c r="N3663"/>
      <c r="O3663"/>
      <c r="P3663"/>
    </row>
    <row r="3664" spans="2:16" s="13" customFormat="1" ht="15" customHeight="1" x14ac:dyDescent="0.35">
      <c r="B3664" s="126">
        <v>2011</v>
      </c>
      <c r="C3664" s="142"/>
      <c r="D3664" s="128">
        <v>361159</v>
      </c>
      <c r="E3664" s="128">
        <v>3809968</v>
      </c>
      <c r="F3664" s="128">
        <v>4306834</v>
      </c>
      <c r="G3664" s="128">
        <v>779943</v>
      </c>
      <c r="H3664" s="128">
        <v>233843</v>
      </c>
      <c r="I3664" s="129">
        <v>17.66</v>
      </c>
      <c r="J3664"/>
      <c r="K3664"/>
      <c r="L3664"/>
      <c r="M3664"/>
      <c r="N3664"/>
      <c r="O3664"/>
      <c r="P3664"/>
    </row>
    <row r="3665" spans="1:16" s="13" customFormat="1" ht="15" customHeight="1" x14ac:dyDescent="0.35">
      <c r="B3665" s="126">
        <v>2010</v>
      </c>
      <c r="C3665" s="142"/>
      <c r="D3665" s="128">
        <v>366595</v>
      </c>
      <c r="E3665" s="128">
        <v>4586506</v>
      </c>
      <c r="F3665" s="128">
        <v>5024863</v>
      </c>
      <c r="G3665" s="128">
        <v>1056630</v>
      </c>
      <c r="H3665" s="128">
        <v>225042</v>
      </c>
      <c r="I3665" s="129">
        <v>19.95</v>
      </c>
      <c r="J3665"/>
      <c r="K3665"/>
      <c r="L3665"/>
      <c r="M3665"/>
      <c r="N3665"/>
      <c r="O3665"/>
      <c r="P3665"/>
    </row>
    <row r="3666" spans="1:16" ht="15" customHeight="1" x14ac:dyDescent="0.35">
      <c r="B3666" s="126">
        <v>2009</v>
      </c>
      <c r="C3666" s="142"/>
      <c r="D3666" s="128">
        <v>379271</v>
      </c>
      <c r="E3666" s="128">
        <v>4721631</v>
      </c>
      <c r="F3666" s="128">
        <v>5459608</v>
      </c>
      <c r="G3666" s="128">
        <v>909338</v>
      </c>
      <c r="H3666" s="128" t="s">
        <v>69</v>
      </c>
      <c r="I3666" s="129">
        <v>20.91</v>
      </c>
      <c r="J3666"/>
      <c r="K3666"/>
      <c r="L3666"/>
      <c r="M3666"/>
      <c r="N3666"/>
      <c r="O3666"/>
      <c r="P3666"/>
    </row>
    <row r="3667" spans="1:16" ht="15" customHeight="1" x14ac:dyDescent="0.35">
      <c r="B3667" s="126">
        <v>2008</v>
      </c>
      <c r="C3667" s="142"/>
      <c r="D3667" s="128">
        <v>388722</v>
      </c>
      <c r="E3667" s="128">
        <v>5860578</v>
      </c>
      <c r="F3667" s="128">
        <v>7247926</v>
      </c>
      <c r="G3667" s="128">
        <v>475304</v>
      </c>
      <c r="H3667" s="128" t="s">
        <v>69</v>
      </c>
      <c r="I3667" s="129">
        <v>25.19</v>
      </c>
      <c r="J3667"/>
      <c r="K3667"/>
      <c r="L3667"/>
      <c r="M3667"/>
      <c r="N3667"/>
      <c r="O3667"/>
      <c r="P3667"/>
    </row>
    <row r="3668" spans="1:16" ht="15" customHeight="1" x14ac:dyDescent="0.35">
      <c r="B3668" s="310" t="s">
        <v>35</v>
      </c>
      <c r="C3668" s="310"/>
      <c r="D3668" s="311"/>
      <c r="E3668" s="311"/>
      <c r="F3668" s="311"/>
      <c r="G3668" s="311"/>
      <c r="H3668" s="311"/>
      <c r="I3668" s="312"/>
      <c r="J3668"/>
      <c r="K3668"/>
      <c r="L3668"/>
      <c r="M3668"/>
      <c r="N3668"/>
      <c r="O3668"/>
      <c r="P3668"/>
    </row>
    <row r="3669" spans="1:16" ht="15" customHeight="1" x14ac:dyDescent="0.35">
      <c r="B3669" s="123" t="s">
        <v>135</v>
      </c>
      <c r="C3669" s="123"/>
      <c r="D3669" s="132"/>
      <c r="E3669" s="132"/>
      <c r="F3669" s="132"/>
      <c r="G3669" s="132"/>
      <c r="H3669" s="132"/>
      <c r="I3669" s="133"/>
      <c r="J3669"/>
      <c r="K3669"/>
      <c r="L3669"/>
      <c r="M3669"/>
      <c r="N3669"/>
      <c r="O3669"/>
      <c r="P3669"/>
    </row>
    <row r="3670" spans="1:16" ht="15" customHeight="1" x14ac:dyDescent="0.35">
      <c r="B3670" s="142">
        <v>2020</v>
      </c>
      <c r="C3670" s="142"/>
      <c r="D3670" s="128">
        <v>296352</v>
      </c>
      <c r="E3670" s="128">
        <v>155637</v>
      </c>
      <c r="F3670" s="128">
        <v>177925</v>
      </c>
      <c r="G3670" s="128">
        <v>5228</v>
      </c>
      <c r="H3670" s="128">
        <v>1195</v>
      </c>
      <c r="I3670" s="129">
        <v>7.53</v>
      </c>
      <c r="J3670"/>
      <c r="K3670"/>
      <c r="L3670"/>
      <c r="M3670"/>
      <c r="N3670"/>
      <c r="O3670"/>
      <c r="P3670"/>
    </row>
    <row r="3671" spans="1:16" ht="15" customHeight="1" x14ac:dyDescent="0.35">
      <c r="B3671" s="142">
        <v>2019</v>
      </c>
      <c r="C3671" s="142"/>
      <c r="D3671" s="128">
        <v>299633</v>
      </c>
      <c r="E3671" s="128">
        <v>160135</v>
      </c>
      <c r="F3671" s="128">
        <v>187455</v>
      </c>
      <c r="G3671" s="128">
        <v>4434</v>
      </c>
      <c r="H3671" s="128">
        <v>1310</v>
      </c>
      <c r="I3671" s="129">
        <v>6.75</v>
      </c>
      <c r="J3671"/>
      <c r="K3671"/>
      <c r="L3671"/>
      <c r="M3671"/>
      <c r="N3671"/>
      <c r="O3671"/>
      <c r="P3671"/>
    </row>
    <row r="3672" spans="1:16" ht="15" customHeight="1" x14ac:dyDescent="0.35">
      <c r="B3672" s="142">
        <v>2018</v>
      </c>
      <c r="C3672" s="142"/>
      <c r="D3672" s="128">
        <v>292400</v>
      </c>
      <c r="E3672" s="128">
        <v>148278</v>
      </c>
      <c r="F3672" s="128">
        <v>171586</v>
      </c>
      <c r="G3672" s="128">
        <v>4450</v>
      </c>
      <c r="H3672" s="128">
        <v>1382</v>
      </c>
      <c r="I3672" s="129">
        <v>6.38</v>
      </c>
      <c r="J3672"/>
      <c r="K3672"/>
      <c r="L3672"/>
      <c r="M3672"/>
      <c r="N3672"/>
      <c r="O3672"/>
      <c r="P3672"/>
    </row>
    <row r="3673" spans="1:16" ht="15" customHeight="1" x14ac:dyDescent="0.35">
      <c r="B3673" s="142">
        <v>2017</v>
      </c>
      <c r="C3673" s="142"/>
      <c r="D3673" s="128">
        <v>284775</v>
      </c>
      <c r="E3673" s="128">
        <v>140576</v>
      </c>
      <c r="F3673" s="128">
        <v>154726</v>
      </c>
      <c r="G3673" s="128">
        <v>10727</v>
      </c>
      <c r="H3673" s="128">
        <v>859</v>
      </c>
      <c r="I3673" s="129">
        <v>6.49</v>
      </c>
      <c r="J3673"/>
      <c r="K3673"/>
      <c r="L3673"/>
      <c r="M3673"/>
      <c r="N3673"/>
      <c r="O3673"/>
      <c r="P3673"/>
    </row>
    <row r="3674" spans="1:16" s="3" customFormat="1" ht="15" customHeight="1" x14ac:dyDescent="0.35">
      <c r="B3674" s="142">
        <v>2016</v>
      </c>
      <c r="C3674" s="142"/>
      <c r="D3674" s="128">
        <v>276204</v>
      </c>
      <c r="E3674" s="128">
        <v>123241</v>
      </c>
      <c r="F3674" s="128">
        <v>139686</v>
      </c>
      <c r="G3674" s="128">
        <v>5496</v>
      </c>
      <c r="H3674" s="128">
        <v>1392</v>
      </c>
      <c r="I3674" s="129">
        <v>6.06</v>
      </c>
      <c r="J3674"/>
      <c r="K3674"/>
      <c r="L3674"/>
      <c r="M3674"/>
      <c r="N3674"/>
      <c r="O3674"/>
      <c r="P3674"/>
    </row>
    <row r="3675" spans="1:16" customFormat="1" ht="15" customHeight="1" x14ac:dyDescent="0.35">
      <c r="A3675" s="71"/>
      <c r="B3675" s="142">
        <v>2015</v>
      </c>
      <c r="C3675" s="142"/>
      <c r="D3675" s="128">
        <v>270287</v>
      </c>
      <c r="E3675" s="128">
        <v>115679</v>
      </c>
      <c r="F3675" s="128">
        <v>137082</v>
      </c>
      <c r="G3675" s="128">
        <v>4549</v>
      </c>
      <c r="H3675" s="128">
        <v>1555</v>
      </c>
      <c r="I3675" s="129">
        <v>6</v>
      </c>
    </row>
    <row r="3676" spans="1:16" x14ac:dyDescent="0.35">
      <c r="B3676" s="142">
        <v>2014</v>
      </c>
      <c r="C3676" s="142"/>
      <c r="D3676" s="128">
        <v>263766</v>
      </c>
      <c r="E3676" s="128">
        <v>103018</v>
      </c>
      <c r="F3676" s="128">
        <v>127523</v>
      </c>
      <c r="G3676" s="128">
        <v>3173</v>
      </c>
      <c r="H3676" s="128">
        <v>1124</v>
      </c>
      <c r="I3676" s="129">
        <v>5.47</v>
      </c>
      <c r="J3676"/>
      <c r="K3676"/>
      <c r="L3676"/>
      <c r="M3676"/>
      <c r="N3676"/>
      <c r="O3676"/>
      <c r="P3676"/>
    </row>
    <row r="3677" spans="1:16" x14ac:dyDescent="0.35">
      <c r="B3677" s="142">
        <v>2013</v>
      </c>
      <c r="C3677" s="142"/>
      <c r="D3677" s="128">
        <v>254441</v>
      </c>
      <c r="E3677" s="128">
        <v>109230</v>
      </c>
      <c r="F3677" s="128">
        <v>128374</v>
      </c>
      <c r="G3677" s="128">
        <v>10733</v>
      </c>
      <c r="H3677" s="128">
        <v>6112</v>
      </c>
      <c r="I3677" s="129">
        <v>5.95</v>
      </c>
      <c r="J3677"/>
      <c r="K3677"/>
      <c r="L3677"/>
      <c r="M3677"/>
      <c r="N3677"/>
      <c r="O3677"/>
      <c r="P3677"/>
    </row>
    <row r="3678" spans="1:16" x14ac:dyDescent="0.35">
      <c r="B3678" s="126">
        <v>2012</v>
      </c>
      <c r="C3678" s="142"/>
      <c r="D3678" s="128">
        <v>230623</v>
      </c>
      <c r="E3678" s="128">
        <v>85961</v>
      </c>
      <c r="F3678" s="128">
        <v>110639</v>
      </c>
      <c r="G3678" s="128">
        <v>4628</v>
      </c>
      <c r="H3678" s="128">
        <v>1474</v>
      </c>
      <c r="I3678" s="129">
        <v>4.4400000000000004</v>
      </c>
      <c r="J3678"/>
      <c r="K3678"/>
      <c r="L3678"/>
      <c r="M3678"/>
      <c r="N3678"/>
      <c r="O3678"/>
      <c r="P3678"/>
    </row>
    <row r="3679" spans="1:16" x14ac:dyDescent="0.35">
      <c r="B3679" s="126">
        <v>2011</v>
      </c>
      <c r="C3679" s="142"/>
      <c r="D3679" s="128">
        <v>241921</v>
      </c>
      <c r="E3679" s="128">
        <v>109871</v>
      </c>
      <c r="F3679" s="128">
        <v>132227</v>
      </c>
      <c r="G3679" s="128">
        <v>7397</v>
      </c>
      <c r="H3679" s="128">
        <v>1528</v>
      </c>
      <c r="I3679" s="129">
        <v>5.07</v>
      </c>
      <c r="J3679"/>
      <c r="K3679"/>
      <c r="L3679"/>
      <c r="M3679"/>
      <c r="N3679"/>
      <c r="O3679"/>
      <c r="P3679"/>
    </row>
    <row r="3680" spans="1:16" x14ac:dyDescent="0.35">
      <c r="B3680" s="126">
        <v>2010</v>
      </c>
      <c r="C3680" s="142"/>
      <c r="D3680" s="128">
        <v>249093</v>
      </c>
      <c r="E3680" s="128">
        <v>139628</v>
      </c>
      <c r="F3680" s="128">
        <v>165297</v>
      </c>
      <c r="G3680" s="128">
        <v>8279</v>
      </c>
      <c r="H3680" s="128">
        <v>1641</v>
      </c>
      <c r="I3680" s="129">
        <v>5.66</v>
      </c>
      <c r="J3680"/>
      <c r="K3680"/>
      <c r="L3680"/>
      <c r="M3680"/>
      <c r="N3680"/>
      <c r="O3680"/>
      <c r="P3680"/>
    </row>
    <row r="3681" spans="2:16" x14ac:dyDescent="0.35">
      <c r="B3681" s="126">
        <v>2009</v>
      </c>
      <c r="C3681" s="142"/>
      <c r="D3681" s="128">
        <v>260997</v>
      </c>
      <c r="E3681" s="128">
        <v>93475</v>
      </c>
      <c r="F3681" s="128">
        <v>161421</v>
      </c>
      <c r="G3681" s="128">
        <v>4204</v>
      </c>
      <c r="H3681" s="128" t="s">
        <v>69</v>
      </c>
      <c r="I3681" s="129">
        <v>3.71</v>
      </c>
      <c r="J3681"/>
      <c r="K3681"/>
      <c r="L3681"/>
      <c r="M3681"/>
      <c r="N3681"/>
      <c r="O3681"/>
      <c r="P3681"/>
    </row>
    <row r="3682" spans="2:16" x14ac:dyDescent="0.35">
      <c r="B3682" s="126">
        <v>2008</v>
      </c>
      <c r="C3682" s="142"/>
      <c r="D3682" s="128">
        <v>270282</v>
      </c>
      <c r="E3682" s="128">
        <v>139210</v>
      </c>
      <c r="F3682" s="128">
        <v>207985</v>
      </c>
      <c r="G3682" s="128">
        <v>5434</v>
      </c>
      <c r="H3682" s="128" t="s">
        <v>69</v>
      </c>
      <c r="I3682" s="129">
        <v>5.23</v>
      </c>
      <c r="J3682"/>
      <c r="K3682"/>
      <c r="L3682"/>
      <c r="M3682"/>
      <c r="N3682"/>
      <c r="O3682"/>
      <c r="P3682"/>
    </row>
    <row r="3683" spans="2:16" x14ac:dyDescent="0.35">
      <c r="B3683" s="123" t="s">
        <v>136</v>
      </c>
      <c r="C3683" s="123"/>
      <c r="D3683" s="132"/>
      <c r="E3683" s="132"/>
      <c r="F3683" s="132"/>
      <c r="G3683" s="132"/>
      <c r="H3683" s="132"/>
      <c r="I3683" s="133"/>
      <c r="J3683"/>
      <c r="K3683"/>
      <c r="L3683"/>
      <c r="M3683"/>
      <c r="N3683"/>
      <c r="O3683"/>
      <c r="P3683"/>
    </row>
    <row r="3684" spans="2:16" x14ac:dyDescent="0.35">
      <c r="B3684" s="142">
        <v>2020</v>
      </c>
      <c r="C3684" s="142"/>
      <c r="D3684" s="128">
        <v>149960</v>
      </c>
      <c r="E3684" s="128">
        <v>5870091</v>
      </c>
      <c r="F3684" s="128">
        <v>6356570</v>
      </c>
      <c r="G3684" s="128">
        <v>1246428</v>
      </c>
      <c r="H3684" s="128">
        <v>260691</v>
      </c>
      <c r="I3684" s="129">
        <v>21.58</v>
      </c>
      <c r="J3684"/>
      <c r="K3684"/>
      <c r="L3684"/>
      <c r="M3684"/>
      <c r="N3684"/>
      <c r="O3684"/>
      <c r="P3684"/>
    </row>
    <row r="3685" spans="2:16" x14ac:dyDescent="0.35">
      <c r="B3685" s="142">
        <v>2019</v>
      </c>
      <c r="C3685" s="142"/>
      <c r="D3685" s="128">
        <v>146516</v>
      </c>
      <c r="E3685" s="128">
        <v>5890199</v>
      </c>
      <c r="F3685" s="128">
        <v>6933078</v>
      </c>
      <c r="G3685" s="128">
        <v>869345</v>
      </c>
      <c r="H3685" s="128">
        <v>242796</v>
      </c>
      <c r="I3685" s="129">
        <v>20.82</v>
      </c>
      <c r="J3685"/>
      <c r="K3685"/>
      <c r="L3685"/>
      <c r="M3685"/>
      <c r="N3685"/>
      <c r="O3685"/>
      <c r="P3685"/>
    </row>
    <row r="3686" spans="2:16" x14ac:dyDescent="0.35">
      <c r="B3686" s="142">
        <v>2018</v>
      </c>
      <c r="C3686" s="142"/>
      <c r="D3686" s="128">
        <v>138648</v>
      </c>
      <c r="E3686" s="128">
        <v>5788469</v>
      </c>
      <c r="F3686" s="128">
        <v>6651077</v>
      </c>
      <c r="G3686" s="128">
        <v>617246</v>
      </c>
      <c r="H3686" s="128">
        <v>251545</v>
      </c>
      <c r="I3686" s="129">
        <v>21.88</v>
      </c>
      <c r="J3686"/>
      <c r="K3686"/>
      <c r="L3686"/>
      <c r="M3686"/>
      <c r="N3686"/>
      <c r="O3686"/>
      <c r="P3686"/>
    </row>
    <row r="3687" spans="2:16" x14ac:dyDescent="0.35">
      <c r="B3687" s="142">
        <v>2017</v>
      </c>
      <c r="C3687" s="142"/>
      <c r="D3687" s="128">
        <v>133307</v>
      </c>
      <c r="E3687" s="128">
        <v>4996852</v>
      </c>
      <c r="F3687" s="128">
        <v>5920250</v>
      </c>
      <c r="G3687" s="128">
        <v>558995</v>
      </c>
      <c r="H3687" s="128">
        <v>230400</v>
      </c>
      <c r="I3687" s="129">
        <v>20.170000000000002</v>
      </c>
      <c r="J3687"/>
      <c r="K3687"/>
      <c r="L3687"/>
      <c r="M3687"/>
      <c r="N3687"/>
      <c r="O3687"/>
      <c r="P3687"/>
    </row>
    <row r="3688" spans="2:16" x14ac:dyDescent="0.35">
      <c r="B3688" s="142">
        <v>2016</v>
      </c>
      <c r="C3688" s="142"/>
      <c r="D3688" s="128">
        <v>129314</v>
      </c>
      <c r="E3688" s="128">
        <v>4102108</v>
      </c>
      <c r="F3688" s="128">
        <v>5155237</v>
      </c>
      <c r="G3688" s="128">
        <v>466357</v>
      </c>
      <c r="H3688" s="128">
        <v>194501</v>
      </c>
      <c r="I3688" s="129">
        <v>18.03</v>
      </c>
      <c r="J3688"/>
      <c r="K3688"/>
      <c r="L3688"/>
      <c r="M3688"/>
      <c r="N3688"/>
      <c r="O3688"/>
      <c r="P3688"/>
    </row>
    <row r="3689" spans="2:16" x14ac:dyDescent="0.35">
      <c r="B3689" s="142">
        <v>2015</v>
      </c>
      <c r="C3689" s="142"/>
      <c r="D3689" s="128">
        <v>126366</v>
      </c>
      <c r="E3689" s="128">
        <v>3681997</v>
      </c>
      <c r="F3689" s="128">
        <v>4558317</v>
      </c>
      <c r="G3689" s="128">
        <v>553161</v>
      </c>
      <c r="H3689" s="128">
        <v>220781</v>
      </c>
      <c r="I3689" s="129">
        <v>17.27</v>
      </c>
      <c r="J3689"/>
      <c r="K3689"/>
      <c r="L3689"/>
      <c r="M3689"/>
      <c r="N3689"/>
      <c r="O3689"/>
      <c r="P3689"/>
    </row>
    <row r="3690" spans="2:16" x14ac:dyDescent="0.35">
      <c r="B3690" s="142">
        <v>2014</v>
      </c>
      <c r="C3690" s="142"/>
      <c r="D3690" s="128">
        <v>122911</v>
      </c>
      <c r="E3690" s="128">
        <v>3263958</v>
      </c>
      <c r="F3690" s="128">
        <v>4020122</v>
      </c>
      <c r="G3690" s="128">
        <v>359795</v>
      </c>
      <c r="H3690" s="128">
        <v>189570</v>
      </c>
      <c r="I3690" s="129">
        <v>16.29</v>
      </c>
      <c r="J3690"/>
      <c r="K3690"/>
      <c r="L3690"/>
      <c r="M3690"/>
      <c r="N3690"/>
      <c r="O3690"/>
      <c r="P3690"/>
    </row>
    <row r="3691" spans="2:16" x14ac:dyDescent="0.35">
      <c r="B3691" s="142">
        <v>2013</v>
      </c>
      <c r="C3691" s="142"/>
      <c r="D3691" s="128">
        <v>120034</v>
      </c>
      <c r="E3691" s="128">
        <v>2950101</v>
      </c>
      <c r="F3691" s="128">
        <v>3752379</v>
      </c>
      <c r="G3691" s="128">
        <v>425943</v>
      </c>
      <c r="H3691" s="128">
        <v>165661</v>
      </c>
      <c r="I3691" s="129">
        <v>15.49</v>
      </c>
      <c r="J3691"/>
      <c r="K3691"/>
      <c r="L3691"/>
      <c r="M3691"/>
      <c r="N3691"/>
      <c r="O3691"/>
      <c r="P3691"/>
    </row>
    <row r="3692" spans="2:16" x14ac:dyDescent="0.35">
      <c r="B3692" s="126">
        <v>2012</v>
      </c>
      <c r="C3692" s="142"/>
      <c r="D3692" s="128">
        <v>118196</v>
      </c>
      <c r="E3692" s="128">
        <v>2790558</v>
      </c>
      <c r="F3692" s="128">
        <v>3519847</v>
      </c>
      <c r="G3692" s="128">
        <v>387087</v>
      </c>
      <c r="H3692" s="128">
        <v>143352</v>
      </c>
      <c r="I3692" s="129">
        <v>15.35</v>
      </c>
      <c r="J3692"/>
      <c r="K3692"/>
      <c r="L3692"/>
      <c r="M3692"/>
      <c r="N3692"/>
      <c r="O3692"/>
      <c r="P3692"/>
    </row>
    <row r="3693" spans="2:16" x14ac:dyDescent="0.35">
      <c r="B3693" s="126">
        <v>2011</v>
      </c>
      <c r="C3693" s="142"/>
      <c r="D3693" s="128">
        <v>119238</v>
      </c>
      <c r="E3693" s="128">
        <v>3700097</v>
      </c>
      <c r="F3693" s="128">
        <v>4174608</v>
      </c>
      <c r="G3693" s="128">
        <v>772547</v>
      </c>
      <c r="H3693" s="128">
        <v>232315</v>
      </c>
      <c r="I3693" s="129">
        <v>19.07</v>
      </c>
      <c r="J3693"/>
      <c r="K3693"/>
      <c r="L3693"/>
      <c r="M3693"/>
      <c r="N3693"/>
      <c r="O3693"/>
      <c r="P3693"/>
    </row>
    <row r="3694" spans="2:16" x14ac:dyDescent="0.35">
      <c r="B3694" s="126">
        <v>2010</v>
      </c>
      <c r="C3694" s="142"/>
      <c r="D3694" s="128">
        <v>117502</v>
      </c>
      <c r="E3694" s="128">
        <v>4446879</v>
      </c>
      <c r="F3694" s="128">
        <v>4859565</v>
      </c>
      <c r="G3694" s="128">
        <v>1048352</v>
      </c>
      <c r="H3694" s="128">
        <v>223402</v>
      </c>
      <c r="I3694" s="129">
        <v>21.66</v>
      </c>
      <c r="J3694"/>
      <c r="K3694"/>
      <c r="L3694"/>
      <c r="M3694"/>
      <c r="N3694"/>
      <c r="O3694"/>
      <c r="P3694"/>
    </row>
    <row r="3695" spans="2:16" x14ac:dyDescent="0.35">
      <c r="B3695" s="126">
        <v>2009</v>
      </c>
      <c r="C3695" s="142"/>
      <c r="D3695" s="128">
        <v>118274</v>
      </c>
      <c r="E3695" s="128">
        <v>4628156</v>
      </c>
      <c r="F3695" s="128">
        <v>5298187</v>
      </c>
      <c r="G3695" s="128">
        <v>905134</v>
      </c>
      <c r="H3695" s="128" t="s">
        <v>69</v>
      </c>
      <c r="I3695" s="129">
        <v>23.06</v>
      </c>
      <c r="J3695"/>
      <c r="K3695"/>
      <c r="L3695"/>
      <c r="M3695"/>
      <c r="N3695"/>
      <c r="O3695"/>
      <c r="P3695"/>
    </row>
    <row r="3696" spans="2:16" x14ac:dyDescent="0.35">
      <c r="B3696" s="126">
        <v>2008</v>
      </c>
      <c r="C3696" s="142"/>
      <c r="D3696" s="128">
        <v>118440</v>
      </c>
      <c r="E3696" s="128">
        <v>5721368</v>
      </c>
      <c r="F3696" s="128">
        <v>7039940</v>
      </c>
      <c r="G3696" s="128">
        <v>469870</v>
      </c>
      <c r="H3696" s="128" t="s">
        <v>69</v>
      </c>
      <c r="I3696" s="129">
        <v>27.77</v>
      </c>
      <c r="J3696"/>
      <c r="K3696"/>
      <c r="L3696"/>
      <c r="M3696"/>
      <c r="N3696"/>
      <c r="O3696"/>
      <c r="P3696"/>
    </row>
    <row r="3697" spans="2:16" x14ac:dyDescent="0.35">
      <c r="B3697" s="310" t="s">
        <v>11</v>
      </c>
      <c r="C3697" s="310"/>
      <c r="D3697" s="311"/>
      <c r="E3697" s="311"/>
      <c r="F3697" s="311"/>
      <c r="G3697" s="311"/>
      <c r="H3697" s="311"/>
      <c r="I3697" s="312"/>
      <c r="J3697"/>
      <c r="K3697"/>
      <c r="L3697"/>
      <c r="M3697"/>
      <c r="N3697"/>
      <c r="O3697"/>
      <c r="P3697"/>
    </row>
    <row r="3698" spans="2:16" x14ac:dyDescent="0.35">
      <c r="B3698" s="123" t="s">
        <v>137</v>
      </c>
      <c r="C3698" s="123"/>
      <c r="D3698" s="132"/>
      <c r="E3698" s="132"/>
      <c r="F3698" s="132"/>
      <c r="G3698" s="132"/>
      <c r="H3698" s="132"/>
      <c r="I3698" s="133"/>
      <c r="J3698"/>
      <c r="K3698"/>
      <c r="L3698"/>
      <c r="M3698"/>
      <c r="N3698"/>
      <c r="O3698"/>
      <c r="P3698"/>
    </row>
    <row r="3699" spans="2:16" x14ac:dyDescent="0.35">
      <c r="B3699" s="142">
        <v>2020</v>
      </c>
      <c r="C3699" s="142"/>
      <c r="D3699" s="128">
        <v>445989</v>
      </c>
      <c r="E3699" s="128">
        <v>4626358</v>
      </c>
      <c r="F3699" s="128">
        <v>5117192</v>
      </c>
      <c r="G3699" s="128">
        <v>732312</v>
      </c>
      <c r="H3699" s="128">
        <v>113959</v>
      </c>
      <c r="I3699" s="129">
        <v>20.86</v>
      </c>
      <c r="J3699"/>
      <c r="K3699"/>
      <c r="L3699"/>
      <c r="M3699"/>
      <c r="N3699"/>
      <c r="O3699"/>
      <c r="P3699"/>
    </row>
    <row r="3700" spans="2:16" x14ac:dyDescent="0.35">
      <c r="B3700" s="142">
        <v>2019</v>
      </c>
      <c r="C3700" s="142"/>
      <c r="D3700" s="128">
        <v>445804</v>
      </c>
      <c r="E3700" s="128">
        <v>4478537</v>
      </c>
      <c r="F3700" s="128">
        <v>5545586</v>
      </c>
      <c r="G3700" s="128">
        <v>326959</v>
      </c>
      <c r="H3700" s="128">
        <v>106601</v>
      </c>
      <c r="I3700" s="129">
        <v>19.55</v>
      </c>
      <c r="J3700"/>
      <c r="K3700"/>
      <c r="L3700"/>
      <c r="M3700"/>
      <c r="N3700"/>
      <c r="O3700"/>
      <c r="P3700"/>
    </row>
    <row r="3701" spans="2:16" x14ac:dyDescent="0.35">
      <c r="B3701" s="142">
        <v>2018</v>
      </c>
      <c r="C3701" s="142"/>
      <c r="D3701" s="128">
        <v>430732</v>
      </c>
      <c r="E3701" s="128">
        <v>4425281</v>
      </c>
      <c r="F3701" s="128">
        <v>5328982</v>
      </c>
      <c r="G3701" s="128">
        <v>379488</v>
      </c>
      <c r="H3701" s="128">
        <v>121746</v>
      </c>
      <c r="I3701" s="129">
        <v>20.53</v>
      </c>
      <c r="J3701"/>
      <c r="K3701"/>
      <c r="L3701"/>
      <c r="M3701"/>
      <c r="N3701"/>
      <c r="O3701"/>
      <c r="P3701"/>
    </row>
    <row r="3702" spans="2:16" x14ac:dyDescent="0.35">
      <c r="B3702" s="142">
        <v>2017</v>
      </c>
      <c r="C3702" s="142"/>
      <c r="D3702" s="128">
        <v>417779</v>
      </c>
      <c r="E3702" s="128">
        <v>3870387</v>
      </c>
      <c r="F3702" s="128">
        <v>4766056</v>
      </c>
      <c r="G3702" s="128">
        <v>329050</v>
      </c>
      <c r="H3702" s="128">
        <v>102625</v>
      </c>
      <c r="I3702" s="129">
        <v>19.23</v>
      </c>
      <c r="J3702"/>
      <c r="K3702"/>
      <c r="L3702"/>
      <c r="M3702"/>
      <c r="N3702"/>
      <c r="O3702"/>
      <c r="P3702"/>
    </row>
    <row r="3703" spans="2:16" x14ac:dyDescent="0.35">
      <c r="B3703" s="142">
        <v>2016</v>
      </c>
      <c r="C3703" s="142"/>
      <c r="D3703" s="128">
        <v>405233</v>
      </c>
      <c r="E3703" s="128">
        <v>3238959</v>
      </c>
      <c r="F3703" s="128">
        <v>4123933</v>
      </c>
      <c r="G3703" s="128">
        <v>316840</v>
      </c>
      <c r="H3703" s="128">
        <v>91695</v>
      </c>
      <c r="I3703" s="129">
        <v>17.45</v>
      </c>
      <c r="J3703"/>
      <c r="K3703"/>
      <c r="L3703"/>
      <c r="M3703"/>
      <c r="N3703"/>
      <c r="O3703"/>
      <c r="P3703"/>
    </row>
    <row r="3704" spans="2:16" x14ac:dyDescent="0.35">
      <c r="B3704" s="142">
        <v>2015</v>
      </c>
      <c r="C3704" s="142"/>
      <c r="D3704" s="128">
        <v>396378</v>
      </c>
      <c r="E3704" s="128">
        <v>2523789</v>
      </c>
      <c r="F3704" s="128">
        <v>3499654</v>
      </c>
      <c r="G3704" s="128">
        <v>243827</v>
      </c>
      <c r="H3704" s="128">
        <v>82420</v>
      </c>
      <c r="I3704" s="129">
        <v>14.57</v>
      </c>
      <c r="J3704"/>
      <c r="K3704"/>
      <c r="L3704"/>
      <c r="M3704"/>
      <c r="N3704"/>
      <c r="O3704"/>
      <c r="P3704"/>
    </row>
    <row r="3705" spans="2:16" x14ac:dyDescent="0.35">
      <c r="B3705" s="142">
        <v>2014</v>
      </c>
      <c r="C3705" s="142"/>
      <c r="D3705" s="128">
        <v>386424</v>
      </c>
      <c r="E3705" s="128">
        <v>2624936</v>
      </c>
      <c r="F3705" s="128">
        <v>3295393</v>
      </c>
      <c r="G3705" s="128">
        <v>229252</v>
      </c>
      <c r="H3705" s="128">
        <v>95614</v>
      </c>
      <c r="I3705" s="129">
        <v>15.91</v>
      </c>
      <c r="J3705"/>
      <c r="K3705"/>
      <c r="L3705"/>
      <c r="M3705"/>
      <c r="N3705"/>
      <c r="O3705"/>
      <c r="P3705"/>
    </row>
    <row r="3706" spans="2:16" x14ac:dyDescent="0.35">
      <c r="B3706" s="142">
        <v>2013</v>
      </c>
      <c r="C3706" s="142"/>
      <c r="D3706" s="128">
        <v>374222</v>
      </c>
      <c r="E3706" s="128">
        <v>2232521</v>
      </c>
      <c r="F3706" s="128">
        <v>3021678</v>
      </c>
      <c r="G3706" s="128">
        <v>245585</v>
      </c>
      <c r="H3706" s="128">
        <v>85267</v>
      </c>
      <c r="I3706" s="129">
        <v>14.43</v>
      </c>
      <c r="J3706"/>
      <c r="K3706"/>
      <c r="L3706"/>
      <c r="M3706"/>
      <c r="N3706"/>
      <c r="O3706"/>
      <c r="P3706"/>
    </row>
    <row r="3707" spans="2:16" x14ac:dyDescent="0.35">
      <c r="B3707" s="126">
        <v>2012</v>
      </c>
      <c r="C3707" s="142"/>
      <c r="D3707" s="128">
        <v>348572</v>
      </c>
      <c r="E3707" s="128">
        <v>2223493</v>
      </c>
      <c r="F3707" s="128">
        <v>2899682</v>
      </c>
      <c r="G3707" s="128">
        <v>269878</v>
      </c>
      <c r="H3707" s="128">
        <v>62770</v>
      </c>
      <c r="I3707" s="129">
        <v>14.78</v>
      </c>
      <c r="J3707"/>
      <c r="K3707"/>
      <c r="L3707"/>
      <c r="M3707"/>
      <c r="N3707"/>
      <c r="O3707"/>
      <c r="P3707"/>
    </row>
    <row r="3708" spans="2:16" x14ac:dyDescent="0.35">
      <c r="B3708" s="126">
        <v>2011</v>
      </c>
      <c r="C3708" s="142"/>
      <c r="D3708" s="128">
        <v>360894</v>
      </c>
      <c r="E3708" s="128">
        <v>3035599</v>
      </c>
      <c r="F3708" s="128">
        <v>3488788</v>
      </c>
      <c r="G3708" s="128">
        <v>540196</v>
      </c>
      <c r="H3708" s="128">
        <v>82629</v>
      </c>
      <c r="I3708" s="129">
        <v>18.649999999999999</v>
      </c>
      <c r="J3708"/>
      <c r="K3708"/>
      <c r="L3708"/>
      <c r="M3708"/>
      <c r="N3708"/>
      <c r="O3708"/>
      <c r="P3708"/>
    </row>
    <row r="3709" spans="2:16" x14ac:dyDescent="0.35">
      <c r="B3709" s="126">
        <v>2010</v>
      </c>
      <c r="C3709" s="142"/>
      <c r="D3709" s="128">
        <v>366324</v>
      </c>
      <c r="E3709" s="128">
        <v>3805214</v>
      </c>
      <c r="F3709" s="128">
        <v>4071728</v>
      </c>
      <c r="G3709" s="128">
        <v>712166</v>
      </c>
      <c r="H3709" s="128">
        <v>76725</v>
      </c>
      <c r="I3709" s="129">
        <v>21.92</v>
      </c>
      <c r="J3709"/>
      <c r="K3709"/>
      <c r="L3709"/>
      <c r="M3709"/>
      <c r="N3709"/>
      <c r="O3709"/>
      <c r="P3709"/>
    </row>
    <row r="3710" spans="2:16" x14ac:dyDescent="0.35">
      <c r="B3710" s="126">
        <v>2009</v>
      </c>
      <c r="C3710" s="142"/>
      <c r="D3710" s="128">
        <v>379012</v>
      </c>
      <c r="E3710" s="128">
        <v>3697080</v>
      </c>
      <c r="F3710" s="128">
        <v>4335574</v>
      </c>
      <c r="G3710" s="128">
        <v>750051</v>
      </c>
      <c r="H3710" s="128" t="s">
        <v>69</v>
      </c>
      <c r="I3710" s="129">
        <v>21.22</v>
      </c>
      <c r="J3710"/>
      <c r="K3710"/>
      <c r="L3710"/>
      <c r="M3710"/>
      <c r="N3710"/>
      <c r="O3710"/>
      <c r="P3710"/>
    </row>
    <row r="3711" spans="2:16" x14ac:dyDescent="0.35">
      <c r="B3711" s="126">
        <v>2008</v>
      </c>
      <c r="C3711" s="142"/>
      <c r="D3711" s="128">
        <v>388460</v>
      </c>
      <c r="E3711" s="128">
        <v>4186489</v>
      </c>
      <c r="F3711" s="128">
        <v>5413254</v>
      </c>
      <c r="G3711" s="128">
        <v>371560</v>
      </c>
      <c r="H3711" s="128" t="s">
        <v>69</v>
      </c>
      <c r="I3711" s="129">
        <v>23.22</v>
      </c>
      <c r="J3711"/>
      <c r="K3711"/>
      <c r="L3711"/>
      <c r="M3711"/>
      <c r="N3711"/>
      <c r="O3711"/>
      <c r="P3711"/>
    </row>
    <row r="3712" spans="2:16" x14ac:dyDescent="0.35">
      <c r="B3712" s="127" t="s">
        <v>138</v>
      </c>
      <c r="C3712" s="127"/>
      <c r="D3712" s="134"/>
      <c r="E3712" s="134"/>
      <c r="F3712" s="134"/>
      <c r="G3712" s="134"/>
      <c r="H3712" s="134"/>
      <c r="I3712" s="135"/>
      <c r="J3712"/>
      <c r="K3712"/>
      <c r="L3712"/>
      <c r="M3712"/>
      <c r="N3712"/>
      <c r="O3712"/>
      <c r="P3712"/>
    </row>
    <row r="3713" spans="2:16" x14ac:dyDescent="0.35">
      <c r="B3713" s="142">
        <v>2020</v>
      </c>
      <c r="C3713" s="142"/>
      <c r="D3713" s="128">
        <v>426612</v>
      </c>
      <c r="E3713" s="128">
        <v>2203352</v>
      </c>
      <c r="F3713" s="128">
        <v>2282494</v>
      </c>
      <c r="G3713" s="128">
        <v>494165</v>
      </c>
      <c r="H3713" s="128">
        <v>15453</v>
      </c>
      <c r="I3713" s="129">
        <v>29.73</v>
      </c>
      <c r="J3713"/>
      <c r="K3713"/>
      <c r="L3713"/>
      <c r="M3713"/>
      <c r="N3713"/>
      <c r="O3713"/>
      <c r="P3713"/>
    </row>
    <row r="3714" spans="2:16" x14ac:dyDescent="0.35">
      <c r="B3714" s="142">
        <v>2019</v>
      </c>
      <c r="C3714" s="142"/>
      <c r="D3714" s="128">
        <v>426079</v>
      </c>
      <c r="E3714" s="128">
        <v>1840922</v>
      </c>
      <c r="F3714" s="128">
        <v>2414491</v>
      </c>
      <c r="G3714" s="128">
        <v>74250</v>
      </c>
      <c r="H3714" s="128">
        <v>17387</v>
      </c>
      <c r="I3714" s="129">
        <v>23.93</v>
      </c>
      <c r="J3714"/>
      <c r="K3714"/>
      <c r="L3714"/>
      <c r="M3714"/>
      <c r="N3714"/>
      <c r="O3714"/>
      <c r="P3714"/>
    </row>
    <row r="3715" spans="2:16" x14ac:dyDescent="0.35">
      <c r="B3715" s="142">
        <v>2018</v>
      </c>
      <c r="C3715" s="142"/>
      <c r="D3715" s="128">
        <v>411594</v>
      </c>
      <c r="E3715" s="128">
        <v>1780057</v>
      </c>
      <c r="F3715" s="128">
        <v>2224423</v>
      </c>
      <c r="G3715" s="128">
        <v>136528</v>
      </c>
      <c r="H3715" s="128">
        <v>37673</v>
      </c>
      <c r="I3715" s="129">
        <v>24.38</v>
      </c>
      <c r="J3715"/>
      <c r="K3715"/>
      <c r="L3715"/>
      <c r="M3715"/>
      <c r="N3715"/>
      <c r="O3715"/>
      <c r="P3715"/>
    </row>
    <row r="3716" spans="2:16" x14ac:dyDescent="0.35">
      <c r="B3716" s="142">
        <v>2017</v>
      </c>
      <c r="C3716" s="142"/>
      <c r="D3716" s="128">
        <v>399433</v>
      </c>
      <c r="E3716" s="128">
        <v>1598491</v>
      </c>
      <c r="F3716" s="128">
        <v>2121103</v>
      </c>
      <c r="G3716" s="128">
        <v>94001</v>
      </c>
      <c r="H3716" s="128">
        <v>14937</v>
      </c>
      <c r="I3716" s="129">
        <v>23.42</v>
      </c>
      <c r="J3716"/>
      <c r="K3716"/>
      <c r="L3716"/>
      <c r="M3716"/>
      <c r="N3716"/>
      <c r="O3716"/>
      <c r="P3716"/>
    </row>
    <row r="3717" spans="2:16" x14ac:dyDescent="0.35">
      <c r="B3717" s="142">
        <v>2016</v>
      </c>
      <c r="C3717" s="142"/>
      <c r="D3717" s="128">
        <v>387480</v>
      </c>
      <c r="E3717" s="128">
        <v>1280464</v>
      </c>
      <c r="F3717" s="128">
        <v>1795530</v>
      </c>
      <c r="G3717" s="128">
        <v>75872</v>
      </c>
      <c r="H3717" s="128">
        <v>20352</v>
      </c>
      <c r="I3717" s="129">
        <v>20.32</v>
      </c>
      <c r="J3717"/>
      <c r="K3717"/>
      <c r="L3717"/>
      <c r="M3717"/>
      <c r="N3717"/>
      <c r="O3717"/>
      <c r="P3717"/>
    </row>
    <row r="3718" spans="2:16" x14ac:dyDescent="0.35">
      <c r="B3718" s="142">
        <v>2015</v>
      </c>
      <c r="C3718" s="142"/>
      <c r="D3718" s="128">
        <v>379285</v>
      </c>
      <c r="E3718" s="128">
        <v>1051645</v>
      </c>
      <c r="F3718" s="128">
        <v>1540153</v>
      </c>
      <c r="G3718" s="128">
        <v>62856</v>
      </c>
      <c r="H3718" s="128">
        <v>20300</v>
      </c>
      <c r="I3718" s="129">
        <v>17.760000000000002</v>
      </c>
      <c r="J3718"/>
      <c r="K3718"/>
      <c r="L3718"/>
      <c r="M3718"/>
      <c r="N3718"/>
      <c r="O3718"/>
      <c r="P3718"/>
    </row>
    <row r="3719" spans="2:16" x14ac:dyDescent="0.35">
      <c r="B3719" s="142">
        <v>2014</v>
      </c>
      <c r="C3719" s="142"/>
      <c r="D3719" s="128">
        <v>370124</v>
      </c>
      <c r="E3719" s="128">
        <v>1183165</v>
      </c>
      <c r="F3719" s="128">
        <v>1532631</v>
      </c>
      <c r="G3719" s="128">
        <v>51816</v>
      </c>
      <c r="H3719" s="128">
        <v>28566</v>
      </c>
      <c r="I3719" s="129">
        <v>21.15</v>
      </c>
      <c r="J3719"/>
      <c r="K3719"/>
      <c r="L3719"/>
      <c r="M3719"/>
      <c r="N3719"/>
      <c r="O3719"/>
      <c r="P3719"/>
    </row>
    <row r="3720" spans="2:16" x14ac:dyDescent="0.35">
      <c r="B3720" s="142">
        <v>2013</v>
      </c>
      <c r="C3720" s="142"/>
      <c r="D3720" s="128">
        <v>358104</v>
      </c>
      <c r="E3720" s="128">
        <v>950371</v>
      </c>
      <c r="F3720" s="128">
        <v>1322037</v>
      </c>
      <c r="G3720" s="128">
        <v>80162</v>
      </c>
      <c r="H3720" s="128">
        <v>27858</v>
      </c>
      <c r="I3720" s="129">
        <v>18.149999999999999</v>
      </c>
      <c r="J3720"/>
      <c r="K3720"/>
      <c r="L3720"/>
      <c r="M3720"/>
      <c r="N3720"/>
      <c r="O3720"/>
      <c r="P3720"/>
    </row>
    <row r="3721" spans="2:16" x14ac:dyDescent="0.35">
      <c r="B3721" s="126">
        <v>2012</v>
      </c>
      <c r="C3721" s="142"/>
      <c r="D3721" s="128">
        <v>331936</v>
      </c>
      <c r="E3721" s="128">
        <v>956214</v>
      </c>
      <c r="F3721" s="128">
        <v>1369259</v>
      </c>
      <c r="G3721" s="128">
        <v>50925</v>
      </c>
      <c r="H3721" s="128">
        <v>21588</v>
      </c>
      <c r="I3721" s="129">
        <v>18.3</v>
      </c>
      <c r="J3721"/>
      <c r="K3721"/>
      <c r="L3721"/>
      <c r="M3721"/>
      <c r="N3721"/>
      <c r="O3721"/>
      <c r="P3721"/>
    </row>
    <row r="3722" spans="2:16" x14ac:dyDescent="0.35">
      <c r="B3722" s="126">
        <v>2011</v>
      </c>
      <c r="C3722" s="142"/>
      <c r="D3722" s="128">
        <v>342982</v>
      </c>
      <c r="E3722" s="128">
        <v>1125850</v>
      </c>
      <c r="F3722" s="128">
        <v>1478440</v>
      </c>
      <c r="G3722" s="128">
        <v>82403</v>
      </c>
      <c r="H3722" s="128">
        <v>16995</v>
      </c>
      <c r="I3722" s="129">
        <v>19.59</v>
      </c>
      <c r="J3722"/>
      <c r="K3722"/>
      <c r="L3722"/>
      <c r="M3722"/>
      <c r="N3722"/>
      <c r="O3722"/>
      <c r="P3722"/>
    </row>
    <row r="3723" spans="2:16" x14ac:dyDescent="0.35">
      <c r="B3723" s="126">
        <v>2010</v>
      </c>
      <c r="C3723" s="142"/>
      <c r="D3723" s="128">
        <v>347710</v>
      </c>
      <c r="E3723" s="128">
        <v>1950306</v>
      </c>
      <c r="F3723" s="128">
        <v>1853530</v>
      </c>
      <c r="G3723" s="128">
        <v>516638</v>
      </c>
      <c r="H3723" s="128">
        <v>15643</v>
      </c>
      <c r="I3723" s="129">
        <v>31.13</v>
      </c>
      <c r="J3723"/>
      <c r="K3723"/>
      <c r="L3723"/>
      <c r="M3723"/>
      <c r="N3723"/>
      <c r="O3723"/>
      <c r="P3723"/>
    </row>
    <row r="3724" spans="2:16" x14ac:dyDescent="0.35">
      <c r="B3724" s="126">
        <v>2009</v>
      </c>
      <c r="C3724" s="142"/>
      <c r="D3724" s="128">
        <v>360108</v>
      </c>
      <c r="E3724" s="128">
        <v>1670768</v>
      </c>
      <c r="F3724" s="128">
        <v>1882315</v>
      </c>
      <c r="G3724" s="128">
        <v>436228</v>
      </c>
      <c r="H3724" s="128" t="s">
        <v>69</v>
      </c>
      <c r="I3724" s="129">
        <v>26.59</v>
      </c>
      <c r="J3724"/>
      <c r="K3724"/>
      <c r="L3724"/>
      <c r="M3724"/>
      <c r="N3724"/>
      <c r="O3724"/>
      <c r="P3724"/>
    </row>
    <row r="3725" spans="2:16" x14ac:dyDescent="0.35">
      <c r="B3725" s="126">
        <v>2008</v>
      </c>
      <c r="C3725" s="142"/>
      <c r="D3725" s="128">
        <v>368703</v>
      </c>
      <c r="E3725" s="128">
        <v>1636224</v>
      </c>
      <c r="F3725" s="128">
        <v>2176751</v>
      </c>
      <c r="G3725" s="128">
        <v>101023</v>
      </c>
      <c r="H3725" s="128" t="s">
        <v>69</v>
      </c>
      <c r="I3725" s="129">
        <v>25.37</v>
      </c>
      <c r="J3725"/>
      <c r="K3725"/>
      <c r="L3725"/>
      <c r="M3725"/>
      <c r="N3725"/>
      <c r="O3725"/>
      <c r="P3725"/>
    </row>
    <row r="3726" spans="2:16" x14ac:dyDescent="0.35">
      <c r="B3726" s="127" t="s">
        <v>139</v>
      </c>
      <c r="C3726" s="127"/>
      <c r="D3726" s="134"/>
      <c r="E3726" s="134"/>
      <c r="F3726" s="134"/>
      <c r="G3726" s="134"/>
      <c r="H3726" s="134"/>
      <c r="I3726" s="135"/>
      <c r="J3726"/>
      <c r="K3726"/>
      <c r="L3726"/>
      <c r="M3726"/>
      <c r="N3726"/>
      <c r="O3726"/>
      <c r="P3726"/>
    </row>
    <row r="3727" spans="2:16" x14ac:dyDescent="0.35">
      <c r="B3727" s="142">
        <v>2020</v>
      </c>
      <c r="C3727" s="142"/>
      <c r="D3727" s="128">
        <v>16707</v>
      </c>
      <c r="E3727" s="128">
        <v>1262998</v>
      </c>
      <c r="F3727" s="128">
        <v>1526582</v>
      </c>
      <c r="G3727" s="128">
        <v>71547</v>
      </c>
      <c r="H3727" s="128">
        <v>38097</v>
      </c>
      <c r="I3727" s="129">
        <v>16.79</v>
      </c>
      <c r="J3727"/>
      <c r="K3727"/>
      <c r="L3727"/>
      <c r="M3727"/>
      <c r="N3727"/>
      <c r="O3727"/>
      <c r="P3727"/>
    </row>
    <row r="3728" spans="2:16" x14ac:dyDescent="0.35">
      <c r="B3728" s="142">
        <v>2019</v>
      </c>
      <c r="C3728" s="142"/>
      <c r="D3728" s="128">
        <v>17051</v>
      </c>
      <c r="E3728" s="128">
        <v>1379553</v>
      </c>
      <c r="F3728" s="128">
        <v>1665896</v>
      </c>
      <c r="G3728" s="128">
        <v>111184</v>
      </c>
      <c r="H3728" s="128">
        <v>38039</v>
      </c>
      <c r="I3728" s="129">
        <v>17.77</v>
      </c>
      <c r="J3728"/>
      <c r="K3728"/>
      <c r="L3728"/>
      <c r="M3728"/>
      <c r="N3728"/>
      <c r="O3728"/>
      <c r="P3728"/>
    </row>
    <row r="3729" spans="2:16" x14ac:dyDescent="0.35">
      <c r="B3729" s="142">
        <v>2018</v>
      </c>
      <c r="C3729" s="142"/>
      <c r="D3729" s="128">
        <v>16545</v>
      </c>
      <c r="E3729" s="128">
        <v>1352022</v>
      </c>
      <c r="F3729" s="128">
        <v>1649297</v>
      </c>
      <c r="G3729" s="128">
        <v>82046</v>
      </c>
      <c r="H3729" s="128">
        <v>27403</v>
      </c>
      <c r="I3729" s="129">
        <v>18.59</v>
      </c>
      <c r="J3729"/>
      <c r="K3729"/>
      <c r="L3729"/>
      <c r="M3729"/>
      <c r="N3729"/>
      <c r="O3729"/>
      <c r="P3729"/>
    </row>
    <row r="3730" spans="2:16" x14ac:dyDescent="0.35">
      <c r="B3730" s="142">
        <v>2017</v>
      </c>
      <c r="C3730" s="142"/>
      <c r="D3730" s="128">
        <v>15881</v>
      </c>
      <c r="E3730" s="128">
        <v>1062895</v>
      </c>
      <c r="F3730" s="128">
        <v>1281977</v>
      </c>
      <c r="G3730" s="128">
        <v>86576</v>
      </c>
      <c r="H3730" s="128">
        <v>31865</v>
      </c>
      <c r="I3730" s="129">
        <v>15.63</v>
      </c>
      <c r="J3730"/>
      <c r="K3730"/>
      <c r="L3730"/>
      <c r="M3730"/>
      <c r="N3730"/>
      <c r="O3730"/>
      <c r="P3730"/>
    </row>
    <row r="3731" spans="2:16" x14ac:dyDescent="0.35">
      <c r="B3731" s="142">
        <v>2016</v>
      </c>
      <c r="C3731" s="142"/>
      <c r="D3731" s="128">
        <v>15426</v>
      </c>
      <c r="E3731" s="128">
        <v>1012293</v>
      </c>
      <c r="F3731" s="128">
        <v>1232058</v>
      </c>
      <c r="G3731" s="128">
        <v>70451</v>
      </c>
      <c r="H3731" s="128">
        <v>29679</v>
      </c>
      <c r="I3731" s="129">
        <v>16.13</v>
      </c>
      <c r="J3731"/>
      <c r="K3731"/>
      <c r="L3731"/>
      <c r="M3731"/>
      <c r="N3731"/>
      <c r="O3731"/>
      <c r="P3731"/>
    </row>
    <row r="3732" spans="2:16" x14ac:dyDescent="0.35">
      <c r="B3732" s="142">
        <v>2015</v>
      </c>
      <c r="C3732" s="142"/>
      <c r="D3732" s="128">
        <v>14880</v>
      </c>
      <c r="E3732" s="128">
        <v>683873</v>
      </c>
      <c r="F3732" s="128">
        <v>1005507</v>
      </c>
      <c r="G3732" s="128">
        <v>54116</v>
      </c>
      <c r="H3732" s="128">
        <v>20819</v>
      </c>
      <c r="I3732" s="129">
        <v>11.62</v>
      </c>
      <c r="J3732"/>
      <c r="K3732"/>
      <c r="L3732"/>
      <c r="M3732"/>
      <c r="N3732"/>
      <c r="O3732"/>
      <c r="P3732"/>
    </row>
    <row r="3733" spans="2:16" x14ac:dyDescent="0.35">
      <c r="B3733" s="142">
        <v>2014</v>
      </c>
      <c r="C3733" s="142"/>
      <c r="D3733" s="128">
        <v>14155</v>
      </c>
      <c r="E3733" s="128">
        <v>753056</v>
      </c>
      <c r="F3733" s="128">
        <v>985215</v>
      </c>
      <c r="G3733" s="128">
        <v>54925</v>
      </c>
      <c r="H3733" s="128">
        <v>28657</v>
      </c>
      <c r="I3733" s="129">
        <v>13.71</v>
      </c>
      <c r="J3733"/>
      <c r="K3733"/>
      <c r="L3733"/>
      <c r="M3733"/>
      <c r="N3733"/>
      <c r="O3733"/>
      <c r="P3733"/>
    </row>
    <row r="3734" spans="2:16" x14ac:dyDescent="0.35">
      <c r="B3734" s="142">
        <v>2013</v>
      </c>
      <c r="C3734" s="142"/>
      <c r="D3734" s="128">
        <v>14015</v>
      </c>
      <c r="E3734" s="128">
        <v>625228</v>
      </c>
      <c r="F3734" s="128">
        <v>927380</v>
      </c>
      <c r="G3734" s="128">
        <v>64474</v>
      </c>
      <c r="H3734" s="128">
        <v>25957</v>
      </c>
      <c r="I3734" s="129">
        <v>11.95</v>
      </c>
      <c r="J3734"/>
      <c r="K3734"/>
      <c r="L3734"/>
      <c r="M3734"/>
      <c r="N3734"/>
      <c r="O3734"/>
      <c r="P3734"/>
    </row>
    <row r="3735" spans="2:16" x14ac:dyDescent="0.35">
      <c r="B3735" s="126">
        <v>2012</v>
      </c>
      <c r="C3735" s="142"/>
      <c r="D3735" s="128">
        <v>14536</v>
      </c>
      <c r="E3735" s="128">
        <v>524246</v>
      </c>
      <c r="F3735" s="128">
        <v>774590</v>
      </c>
      <c r="G3735" s="128">
        <v>47206</v>
      </c>
      <c r="H3735" s="128">
        <v>18208</v>
      </c>
      <c r="I3735" s="129">
        <v>10.25</v>
      </c>
      <c r="J3735"/>
      <c r="K3735"/>
      <c r="L3735"/>
      <c r="M3735"/>
      <c r="N3735"/>
      <c r="O3735"/>
      <c r="P3735"/>
    </row>
    <row r="3736" spans="2:16" x14ac:dyDescent="0.35">
      <c r="B3736" s="126">
        <v>2011</v>
      </c>
      <c r="C3736" s="142"/>
      <c r="D3736" s="128">
        <v>15660</v>
      </c>
      <c r="E3736" s="128">
        <v>1143855</v>
      </c>
      <c r="F3736" s="128">
        <v>1113108</v>
      </c>
      <c r="G3736" s="128">
        <v>346371</v>
      </c>
      <c r="H3736" s="128">
        <v>21163</v>
      </c>
      <c r="I3736" s="129">
        <v>20.63</v>
      </c>
      <c r="J3736"/>
      <c r="K3736"/>
      <c r="L3736"/>
      <c r="M3736"/>
      <c r="N3736"/>
      <c r="O3736"/>
      <c r="P3736"/>
    </row>
    <row r="3737" spans="2:16" x14ac:dyDescent="0.35">
      <c r="B3737" s="126">
        <v>2010</v>
      </c>
      <c r="C3737" s="142"/>
      <c r="D3737" s="128">
        <v>16342</v>
      </c>
      <c r="E3737" s="128">
        <v>1070823</v>
      </c>
      <c r="F3737" s="128">
        <v>1304524</v>
      </c>
      <c r="G3737" s="128">
        <v>50204</v>
      </c>
      <c r="H3737" s="128">
        <v>21555</v>
      </c>
      <c r="I3737" s="129">
        <v>18.05</v>
      </c>
      <c r="J3737"/>
      <c r="K3737"/>
      <c r="L3737"/>
      <c r="M3737"/>
      <c r="N3737"/>
      <c r="O3737"/>
      <c r="P3737"/>
    </row>
    <row r="3738" spans="2:16" x14ac:dyDescent="0.35">
      <c r="B3738" s="126">
        <v>2009</v>
      </c>
      <c r="C3738" s="142"/>
      <c r="D3738" s="128">
        <v>16586</v>
      </c>
      <c r="E3738" s="128">
        <v>934384</v>
      </c>
      <c r="F3738" s="128">
        <v>1263554</v>
      </c>
      <c r="G3738" s="128">
        <v>91748</v>
      </c>
      <c r="H3738" s="128" t="s">
        <v>69</v>
      </c>
      <c r="I3738" s="129">
        <v>15.9</v>
      </c>
      <c r="J3738"/>
      <c r="K3738"/>
      <c r="L3738"/>
      <c r="M3738"/>
      <c r="N3738"/>
      <c r="O3738"/>
      <c r="P3738"/>
    </row>
    <row r="3739" spans="2:16" x14ac:dyDescent="0.35">
      <c r="B3739" s="126">
        <v>2008</v>
      </c>
      <c r="C3739" s="142"/>
      <c r="D3739" s="128">
        <v>17328</v>
      </c>
      <c r="E3739" s="128">
        <v>1232703</v>
      </c>
      <c r="F3739" s="128">
        <v>1645328</v>
      </c>
      <c r="G3739" s="128">
        <v>76176</v>
      </c>
      <c r="H3739" s="128" t="s">
        <v>69</v>
      </c>
      <c r="I3739" s="129">
        <v>20.350000000000001</v>
      </c>
      <c r="J3739"/>
      <c r="K3739"/>
      <c r="L3739"/>
      <c r="M3739"/>
      <c r="N3739"/>
      <c r="O3739"/>
      <c r="P3739"/>
    </row>
    <row r="3740" spans="2:16" x14ac:dyDescent="0.35">
      <c r="B3740" s="127" t="s">
        <v>140</v>
      </c>
      <c r="C3740" s="127"/>
      <c r="D3740" s="134"/>
      <c r="E3740" s="134"/>
      <c r="F3740" s="134"/>
      <c r="G3740" s="134"/>
      <c r="H3740" s="134"/>
      <c r="I3740" s="135"/>
      <c r="J3740"/>
      <c r="K3740"/>
      <c r="L3740"/>
      <c r="M3740"/>
      <c r="N3740"/>
      <c r="O3740"/>
      <c r="P3740"/>
    </row>
    <row r="3741" spans="2:16" x14ac:dyDescent="0.35">
      <c r="B3741" s="142">
        <v>2020</v>
      </c>
      <c r="C3741" s="142"/>
      <c r="D3741" s="128">
        <v>2670</v>
      </c>
      <c r="E3741" s="128">
        <v>1160008</v>
      </c>
      <c r="F3741" s="128">
        <v>1308116</v>
      </c>
      <c r="G3741" s="128">
        <v>166600</v>
      </c>
      <c r="H3741" s="128">
        <v>60408</v>
      </c>
      <c r="I3741" s="129">
        <v>16.02</v>
      </c>
      <c r="J3741"/>
      <c r="K3741"/>
      <c r="L3741"/>
      <c r="M3741"/>
      <c r="N3741"/>
      <c r="O3741"/>
      <c r="P3741"/>
    </row>
    <row r="3742" spans="2:16" x14ac:dyDescent="0.35">
      <c r="B3742" s="142">
        <v>2019</v>
      </c>
      <c r="C3742" s="142"/>
      <c r="D3742" s="128">
        <v>2674</v>
      </c>
      <c r="E3742" s="128">
        <v>1258062</v>
      </c>
      <c r="F3742" s="128">
        <v>1465199</v>
      </c>
      <c r="G3742" s="128">
        <v>141525</v>
      </c>
      <c r="H3742" s="128">
        <v>51175</v>
      </c>
      <c r="I3742" s="129">
        <v>16.88</v>
      </c>
      <c r="J3742"/>
      <c r="K3742"/>
      <c r="L3742"/>
      <c r="M3742"/>
      <c r="N3742"/>
      <c r="O3742"/>
      <c r="P3742"/>
    </row>
    <row r="3743" spans="2:16" x14ac:dyDescent="0.35">
      <c r="B3743" s="142">
        <v>2018</v>
      </c>
      <c r="C3743" s="142"/>
      <c r="D3743" s="128">
        <v>2593</v>
      </c>
      <c r="E3743" s="128">
        <v>1293202</v>
      </c>
      <c r="F3743" s="128">
        <v>1455262</v>
      </c>
      <c r="G3743" s="128">
        <v>160914</v>
      </c>
      <c r="H3743" s="128">
        <v>56670</v>
      </c>
      <c r="I3743" s="129">
        <v>18.54</v>
      </c>
      <c r="J3743"/>
      <c r="K3743"/>
      <c r="L3743"/>
      <c r="M3743"/>
      <c r="N3743"/>
      <c r="O3743"/>
      <c r="P3743"/>
    </row>
    <row r="3744" spans="2:16" x14ac:dyDescent="0.35">
      <c r="B3744" s="142">
        <v>2017</v>
      </c>
      <c r="C3744" s="142"/>
      <c r="D3744" s="128">
        <v>2465</v>
      </c>
      <c r="E3744" s="128">
        <v>1209001</v>
      </c>
      <c r="F3744" s="128">
        <v>1362976</v>
      </c>
      <c r="G3744" s="128">
        <v>148473</v>
      </c>
      <c r="H3744" s="128">
        <v>55824</v>
      </c>
      <c r="I3744" s="129">
        <v>18.600000000000001</v>
      </c>
      <c r="J3744"/>
      <c r="K3744"/>
      <c r="L3744"/>
      <c r="M3744"/>
      <c r="N3744"/>
      <c r="O3744"/>
      <c r="P3744"/>
    </row>
    <row r="3745" spans="2:16" x14ac:dyDescent="0.35">
      <c r="B3745" s="142">
        <v>2016</v>
      </c>
      <c r="C3745" s="142"/>
      <c r="D3745" s="128">
        <v>2327</v>
      </c>
      <c r="E3745" s="128">
        <v>946202</v>
      </c>
      <c r="F3745" s="128">
        <v>1096345</v>
      </c>
      <c r="G3745" s="128">
        <v>170517</v>
      </c>
      <c r="H3745" s="128">
        <v>41664</v>
      </c>
      <c r="I3745" s="129">
        <v>15.79</v>
      </c>
      <c r="J3745"/>
      <c r="K3745"/>
      <c r="L3745"/>
      <c r="M3745"/>
      <c r="N3745"/>
      <c r="O3745"/>
      <c r="P3745"/>
    </row>
    <row r="3746" spans="2:16" x14ac:dyDescent="0.35">
      <c r="B3746" s="142">
        <v>2015</v>
      </c>
      <c r="C3746" s="142"/>
      <c r="D3746" s="128">
        <v>2213</v>
      </c>
      <c r="E3746" s="128">
        <v>788271</v>
      </c>
      <c r="F3746" s="128">
        <v>953993</v>
      </c>
      <c r="G3746" s="128">
        <v>126856</v>
      </c>
      <c r="H3746" s="128">
        <v>41302</v>
      </c>
      <c r="I3746" s="129">
        <v>14.28</v>
      </c>
      <c r="J3746"/>
      <c r="K3746"/>
      <c r="L3746"/>
      <c r="M3746"/>
      <c r="N3746"/>
      <c r="O3746"/>
      <c r="P3746"/>
    </row>
    <row r="3747" spans="2:16" x14ac:dyDescent="0.35">
      <c r="B3747" s="142">
        <v>2014</v>
      </c>
      <c r="C3747" s="142"/>
      <c r="D3747" s="128">
        <v>2145</v>
      </c>
      <c r="E3747" s="128">
        <v>688715</v>
      </c>
      <c r="F3747" s="128">
        <v>777547</v>
      </c>
      <c r="G3747" s="128">
        <v>122510</v>
      </c>
      <c r="H3747" s="128">
        <v>38392</v>
      </c>
      <c r="I3747" s="129">
        <v>12.73</v>
      </c>
      <c r="J3747"/>
      <c r="K3747"/>
      <c r="L3747"/>
      <c r="M3747"/>
      <c r="N3747"/>
      <c r="O3747"/>
      <c r="P3747"/>
    </row>
    <row r="3748" spans="2:16" x14ac:dyDescent="0.35">
      <c r="B3748" s="142">
        <v>2013</v>
      </c>
      <c r="C3748" s="142"/>
      <c r="D3748" s="128">
        <v>2103</v>
      </c>
      <c r="E3748" s="128">
        <v>656922</v>
      </c>
      <c r="F3748" s="128">
        <v>772261</v>
      </c>
      <c r="G3748" s="128">
        <v>100949</v>
      </c>
      <c r="H3748" s="128">
        <v>31452</v>
      </c>
      <c r="I3748" s="129">
        <v>13.13</v>
      </c>
      <c r="J3748"/>
      <c r="K3748"/>
      <c r="L3748"/>
      <c r="M3748"/>
      <c r="N3748"/>
      <c r="O3748"/>
      <c r="P3748"/>
    </row>
    <row r="3749" spans="2:16" x14ac:dyDescent="0.35">
      <c r="B3749" s="126">
        <v>2012</v>
      </c>
      <c r="C3749" s="142"/>
      <c r="D3749" s="128">
        <v>2100</v>
      </c>
      <c r="E3749" s="128">
        <v>743033</v>
      </c>
      <c r="F3749" s="128">
        <v>755833</v>
      </c>
      <c r="G3749" s="128">
        <v>171746</v>
      </c>
      <c r="H3749" s="128">
        <v>22975</v>
      </c>
      <c r="I3749" s="129">
        <v>15.79</v>
      </c>
      <c r="J3749"/>
      <c r="K3749"/>
      <c r="L3749"/>
      <c r="M3749"/>
      <c r="N3749"/>
      <c r="O3749"/>
      <c r="P3749"/>
    </row>
    <row r="3750" spans="2:16" x14ac:dyDescent="0.35">
      <c r="B3750" s="126">
        <v>2011</v>
      </c>
      <c r="C3750" s="142"/>
      <c r="D3750" s="128">
        <v>2252</v>
      </c>
      <c r="E3750" s="128">
        <v>765894</v>
      </c>
      <c r="F3750" s="128">
        <v>897240</v>
      </c>
      <c r="G3750" s="128">
        <v>111423</v>
      </c>
      <c r="H3750" s="128">
        <v>44472</v>
      </c>
      <c r="I3750" s="129">
        <v>15.36</v>
      </c>
      <c r="J3750"/>
      <c r="K3750"/>
      <c r="L3750"/>
      <c r="M3750"/>
      <c r="N3750"/>
      <c r="O3750"/>
      <c r="P3750"/>
    </row>
    <row r="3751" spans="2:16" x14ac:dyDescent="0.35">
      <c r="B3751" s="126">
        <v>2010</v>
      </c>
      <c r="C3751" s="142"/>
      <c r="D3751" s="128">
        <v>2272</v>
      </c>
      <c r="E3751" s="128">
        <v>784084</v>
      </c>
      <c r="F3751" s="128">
        <v>913674</v>
      </c>
      <c r="G3751" s="128">
        <v>145323</v>
      </c>
      <c r="H3751" s="128">
        <v>39527</v>
      </c>
      <c r="I3751" s="129">
        <v>15.19</v>
      </c>
      <c r="J3751"/>
      <c r="K3751"/>
      <c r="L3751"/>
      <c r="M3751"/>
      <c r="N3751"/>
      <c r="O3751"/>
      <c r="P3751"/>
    </row>
    <row r="3752" spans="2:16" x14ac:dyDescent="0.35">
      <c r="B3752" s="126">
        <v>2009</v>
      </c>
      <c r="C3752" s="142"/>
      <c r="D3752" s="128">
        <v>2318</v>
      </c>
      <c r="E3752" s="128">
        <v>1091928</v>
      </c>
      <c r="F3752" s="128">
        <v>1189705</v>
      </c>
      <c r="G3752" s="128">
        <v>222076</v>
      </c>
      <c r="H3752" s="128" t="s">
        <v>69</v>
      </c>
      <c r="I3752" s="129">
        <v>20.74</v>
      </c>
      <c r="J3752"/>
      <c r="K3752"/>
      <c r="L3752"/>
      <c r="M3752"/>
      <c r="N3752"/>
      <c r="O3752"/>
      <c r="P3752"/>
    </row>
    <row r="3753" spans="2:16" x14ac:dyDescent="0.35">
      <c r="B3753" s="126">
        <v>2008</v>
      </c>
      <c r="C3753" s="142"/>
      <c r="D3753" s="128">
        <v>2429</v>
      </c>
      <c r="E3753" s="128">
        <v>1317562</v>
      </c>
      <c r="F3753" s="128">
        <v>1591175</v>
      </c>
      <c r="G3753" s="128">
        <v>194361</v>
      </c>
      <c r="H3753" s="128" t="s">
        <v>69</v>
      </c>
      <c r="I3753" s="129">
        <v>23.86</v>
      </c>
      <c r="J3753"/>
      <c r="K3753"/>
      <c r="L3753"/>
      <c r="M3753"/>
      <c r="N3753"/>
      <c r="O3753"/>
      <c r="P3753"/>
    </row>
    <row r="3754" spans="2:16" x14ac:dyDescent="0.35">
      <c r="B3754" s="123" t="s">
        <v>141</v>
      </c>
      <c r="C3754" s="123"/>
      <c r="D3754" s="132"/>
      <c r="E3754" s="132"/>
      <c r="F3754" s="132"/>
      <c r="G3754" s="132"/>
      <c r="H3754" s="132"/>
      <c r="I3754" s="133"/>
      <c r="J3754"/>
      <c r="K3754"/>
      <c r="L3754"/>
      <c r="M3754"/>
      <c r="N3754"/>
      <c r="O3754"/>
      <c r="P3754"/>
    </row>
    <row r="3755" spans="2:16" x14ac:dyDescent="0.35">
      <c r="B3755" s="142">
        <v>2020</v>
      </c>
      <c r="C3755" s="142"/>
      <c r="D3755" s="128">
        <v>323</v>
      </c>
      <c r="E3755" s="128">
        <v>1399370</v>
      </c>
      <c r="F3755" s="128">
        <v>1417303</v>
      </c>
      <c r="G3755" s="128">
        <v>519345</v>
      </c>
      <c r="H3755" s="128">
        <v>147927</v>
      </c>
      <c r="I3755" s="129">
        <v>19.72</v>
      </c>
      <c r="J3755"/>
      <c r="K3755"/>
      <c r="L3755"/>
      <c r="M3755"/>
      <c r="N3755"/>
      <c r="O3755"/>
      <c r="P3755"/>
    </row>
    <row r="3756" spans="2:16" x14ac:dyDescent="0.35">
      <c r="B3756" s="142">
        <v>2019</v>
      </c>
      <c r="C3756" s="142"/>
      <c r="D3756" s="128">
        <v>345</v>
      </c>
      <c r="E3756" s="128">
        <v>1571797</v>
      </c>
      <c r="F3756" s="128">
        <v>1574947</v>
      </c>
      <c r="G3756" s="128">
        <v>546821</v>
      </c>
      <c r="H3756" s="128">
        <v>137505</v>
      </c>
      <c r="I3756" s="129">
        <v>20.28</v>
      </c>
      <c r="J3756"/>
      <c r="K3756"/>
      <c r="L3756"/>
      <c r="M3756"/>
      <c r="N3756"/>
      <c r="O3756"/>
      <c r="P3756"/>
    </row>
    <row r="3757" spans="2:16" x14ac:dyDescent="0.35">
      <c r="B3757" s="142">
        <v>2018</v>
      </c>
      <c r="C3757" s="142"/>
      <c r="D3757" s="128">
        <v>316</v>
      </c>
      <c r="E3757" s="128">
        <v>1511466</v>
      </c>
      <c r="F3757" s="128">
        <v>1493681</v>
      </c>
      <c r="G3757" s="128">
        <v>242208</v>
      </c>
      <c r="H3757" s="128">
        <v>131181</v>
      </c>
      <c r="I3757" s="129">
        <v>20.92</v>
      </c>
      <c r="J3757"/>
      <c r="K3757"/>
      <c r="L3757"/>
      <c r="M3757"/>
      <c r="N3757"/>
      <c r="O3757"/>
      <c r="P3757"/>
    </row>
    <row r="3758" spans="2:16" x14ac:dyDescent="0.35">
      <c r="B3758" s="142">
        <v>2017</v>
      </c>
      <c r="C3758" s="142"/>
      <c r="D3758" s="128">
        <v>303</v>
      </c>
      <c r="E3758" s="128">
        <v>1267040</v>
      </c>
      <c r="F3758" s="128">
        <v>1308921</v>
      </c>
      <c r="G3758" s="128">
        <v>240672</v>
      </c>
      <c r="H3758" s="128">
        <v>128633</v>
      </c>
      <c r="I3758" s="129">
        <v>18.57</v>
      </c>
      <c r="J3758"/>
      <c r="K3758"/>
      <c r="L3758"/>
      <c r="M3758"/>
      <c r="N3758"/>
      <c r="O3758"/>
      <c r="P3758"/>
    </row>
    <row r="3759" spans="2:16" x14ac:dyDescent="0.35">
      <c r="B3759" s="142">
        <v>2016</v>
      </c>
      <c r="C3759" s="142"/>
      <c r="D3759" s="128">
        <v>285</v>
      </c>
      <c r="E3759" s="128">
        <v>986389</v>
      </c>
      <c r="F3759" s="128">
        <v>1170989</v>
      </c>
      <c r="G3759" s="128">
        <v>155013</v>
      </c>
      <c r="H3759" s="128">
        <v>104198</v>
      </c>
      <c r="I3759" s="129">
        <v>15.87</v>
      </c>
      <c r="J3759"/>
      <c r="K3759"/>
      <c r="L3759"/>
      <c r="M3759"/>
      <c r="N3759"/>
      <c r="O3759"/>
      <c r="P3759"/>
    </row>
    <row r="3760" spans="2:16" x14ac:dyDescent="0.35">
      <c r="B3760" s="142">
        <v>2015</v>
      </c>
      <c r="C3760" s="142"/>
      <c r="D3760" s="128">
        <v>275</v>
      </c>
      <c r="E3760" s="128">
        <v>1273887</v>
      </c>
      <c r="F3760" s="128">
        <v>1195745</v>
      </c>
      <c r="G3760" s="128">
        <v>313883</v>
      </c>
      <c r="H3760" s="128">
        <v>139917</v>
      </c>
      <c r="I3760" s="129">
        <v>21.51</v>
      </c>
      <c r="J3760"/>
      <c r="K3760"/>
      <c r="L3760"/>
      <c r="M3760"/>
      <c r="N3760"/>
      <c r="O3760"/>
      <c r="P3760"/>
    </row>
    <row r="3761" spans="2:16" x14ac:dyDescent="0.35">
      <c r="B3761" s="142">
        <v>2014</v>
      </c>
      <c r="C3761" s="142"/>
      <c r="D3761" s="128">
        <v>253</v>
      </c>
      <c r="E3761" s="128">
        <v>742041</v>
      </c>
      <c r="F3761" s="128">
        <v>852252</v>
      </c>
      <c r="G3761" s="128">
        <v>133716</v>
      </c>
      <c r="H3761" s="128">
        <v>95081</v>
      </c>
      <c r="I3761" s="129">
        <v>13.68</v>
      </c>
      <c r="J3761"/>
      <c r="K3761"/>
      <c r="L3761"/>
      <c r="M3761"/>
      <c r="N3761"/>
      <c r="O3761"/>
      <c r="P3761"/>
    </row>
    <row r="3762" spans="2:16" x14ac:dyDescent="0.35">
      <c r="B3762" s="142">
        <v>2013</v>
      </c>
      <c r="C3762" s="142"/>
      <c r="D3762" s="128">
        <v>253</v>
      </c>
      <c r="E3762" s="128">
        <v>826810</v>
      </c>
      <c r="F3762" s="128">
        <v>859075</v>
      </c>
      <c r="G3762" s="128">
        <v>191091</v>
      </c>
      <c r="H3762" s="128">
        <v>86507</v>
      </c>
      <c r="I3762" s="129">
        <v>15.3</v>
      </c>
      <c r="J3762"/>
      <c r="K3762"/>
      <c r="L3762"/>
      <c r="M3762"/>
      <c r="N3762"/>
      <c r="O3762"/>
      <c r="P3762"/>
    </row>
    <row r="3763" spans="2:16" x14ac:dyDescent="0.35">
      <c r="B3763" s="126">
        <v>2012</v>
      </c>
      <c r="C3763" s="142"/>
      <c r="D3763" s="128">
        <v>247</v>
      </c>
      <c r="E3763" s="128">
        <v>653026</v>
      </c>
      <c r="F3763" s="128">
        <v>730804</v>
      </c>
      <c r="G3763" s="128">
        <v>121838</v>
      </c>
      <c r="H3763" s="128">
        <v>82055</v>
      </c>
      <c r="I3763" s="129">
        <v>12.88</v>
      </c>
      <c r="J3763"/>
      <c r="K3763"/>
      <c r="L3763"/>
      <c r="M3763"/>
      <c r="N3763"/>
      <c r="O3763"/>
      <c r="P3763"/>
    </row>
    <row r="3764" spans="2:16" x14ac:dyDescent="0.35">
      <c r="B3764" s="126">
        <v>2011</v>
      </c>
      <c r="C3764" s="142"/>
      <c r="D3764" s="128">
        <v>265</v>
      </c>
      <c r="E3764" s="128">
        <v>774369</v>
      </c>
      <c r="F3764" s="128">
        <v>818047</v>
      </c>
      <c r="G3764" s="128">
        <v>239747</v>
      </c>
      <c r="H3764" s="128">
        <v>151214</v>
      </c>
      <c r="I3764" s="129">
        <v>14.64</v>
      </c>
      <c r="J3764"/>
      <c r="K3764"/>
      <c r="L3764"/>
      <c r="M3764"/>
      <c r="N3764"/>
      <c r="O3764"/>
      <c r="P3764"/>
    </row>
    <row r="3765" spans="2:16" x14ac:dyDescent="0.35">
      <c r="B3765" s="126">
        <v>2010</v>
      </c>
      <c r="C3765" s="142"/>
      <c r="D3765" s="128">
        <v>271</v>
      </c>
      <c r="E3765" s="128">
        <v>781293</v>
      </c>
      <c r="F3765" s="128">
        <v>953135</v>
      </c>
      <c r="G3765" s="128">
        <v>344465</v>
      </c>
      <c r="H3765" s="128">
        <v>148318</v>
      </c>
      <c r="I3765" s="129">
        <v>13.87</v>
      </c>
      <c r="J3765"/>
      <c r="K3765"/>
      <c r="L3765"/>
      <c r="M3765"/>
      <c r="N3765"/>
      <c r="O3765"/>
      <c r="P3765"/>
    </row>
    <row r="3766" spans="2:16" x14ac:dyDescent="0.35">
      <c r="B3766" s="126">
        <v>2009</v>
      </c>
      <c r="C3766" s="142"/>
      <c r="D3766" s="128">
        <v>259</v>
      </c>
      <c r="E3766" s="128">
        <v>1024552</v>
      </c>
      <c r="F3766" s="128">
        <v>1124034</v>
      </c>
      <c r="G3766" s="128">
        <v>159287</v>
      </c>
      <c r="H3766" s="128" t="s">
        <v>69</v>
      </c>
      <c r="I3766" s="129">
        <v>19.850000000000001</v>
      </c>
      <c r="J3766"/>
      <c r="K3766"/>
      <c r="L3766"/>
      <c r="M3766"/>
      <c r="N3766"/>
      <c r="O3766"/>
      <c r="P3766"/>
    </row>
    <row r="3767" spans="2:16" x14ac:dyDescent="0.35">
      <c r="B3767" s="126">
        <v>2008</v>
      </c>
      <c r="C3767" s="142"/>
      <c r="D3767" s="128">
        <v>262</v>
      </c>
      <c r="E3767" s="128">
        <v>1674089</v>
      </c>
      <c r="F3767" s="128">
        <v>1834672</v>
      </c>
      <c r="G3767" s="128">
        <v>103744</v>
      </c>
      <c r="H3767" s="128" t="s">
        <v>69</v>
      </c>
      <c r="I3767" s="129">
        <v>31.98</v>
      </c>
      <c r="J3767"/>
      <c r="K3767"/>
      <c r="L3767"/>
      <c r="M3767"/>
      <c r="N3767"/>
      <c r="O3767"/>
      <c r="P3767"/>
    </row>
    <row r="3768" spans="2:16" x14ac:dyDescent="0.35">
      <c r="B3768" s="310" t="s">
        <v>129</v>
      </c>
      <c r="C3768" s="310"/>
      <c r="D3768" s="313"/>
      <c r="E3768" s="313"/>
      <c r="F3768" s="313"/>
      <c r="G3768" s="313"/>
      <c r="H3768" s="313"/>
      <c r="I3768" s="314"/>
      <c r="J3768"/>
      <c r="K3768"/>
      <c r="L3768"/>
      <c r="M3768"/>
      <c r="N3768"/>
      <c r="O3768"/>
      <c r="P3768"/>
    </row>
    <row r="3769" spans="2:16" x14ac:dyDescent="0.35">
      <c r="B3769" s="123" t="s">
        <v>469</v>
      </c>
      <c r="C3769" s="123"/>
      <c r="D3769" s="124"/>
      <c r="E3769" s="124"/>
      <c r="F3769" s="124"/>
      <c r="G3769" s="124"/>
      <c r="H3769" s="124"/>
      <c r="I3769" s="125"/>
      <c r="J3769"/>
      <c r="K3769"/>
      <c r="L3769"/>
      <c r="M3769"/>
      <c r="N3769"/>
      <c r="O3769"/>
      <c r="P3769"/>
    </row>
    <row r="3770" spans="2:16" x14ac:dyDescent="0.35">
      <c r="B3770" s="142">
        <v>2020</v>
      </c>
      <c r="C3770" s="142"/>
      <c r="D3770" s="128">
        <v>266185</v>
      </c>
      <c r="E3770" s="128">
        <v>3377684</v>
      </c>
      <c r="F3770" s="128">
        <v>3995052</v>
      </c>
      <c r="G3770" s="128">
        <v>268563</v>
      </c>
      <c r="H3770" s="128">
        <v>93995</v>
      </c>
      <c r="I3770" s="129">
        <v>20.58</v>
      </c>
      <c r="J3770"/>
      <c r="K3770"/>
      <c r="L3770"/>
      <c r="M3770"/>
      <c r="N3770"/>
      <c r="O3770"/>
      <c r="P3770"/>
    </row>
    <row r="3771" spans="2:16" x14ac:dyDescent="0.35">
      <c r="B3771" s="142">
        <v>2019</v>
      </c>
      <c r="C3771" s="142"/>
      <c r="D3771" s="128">
        <v>269110</v>
      </c>
      <c r="E3771" s="128">
        <v>3410983</v>
      </c>
      <c r="F3771" s="128">
        <v>4093664</v>
      </c>
      <c r="G3771" s="128">
        <v>298449</v>
      </c>
      <c r="H3771" s="128">
        <v>83583</v>
      </c>
      <c r="I3771" s="129">
        <v>20.010000000000002</v>
      </c>
      <c r="J3771"/>
      <c r="K3771"/>
      <c r="L3771"/>
      <c r="M3771"/>
      <c r="N3771"/>
      <c r="O3771"/>
      <c r="P3771"/>
    </row>
    <row r="3772" spans="2:16" x14ac:dyDescent="0.35">
      <c r="B3772" s="142">
        <v>2018</v>
      </c>
      <c r="C3772" s="142"/>
      <c r="D3772" s="128">
        <v>264492</v>
      </c>
      <c r="E3772" s="128">
        <v>3447298</v>
      </c>
      <c r="F3772" s="128">
        <v>4159020</v>
      </c>
      <c r="G3772" s="128">
        <v>237226</v>
      </c>
      <c r="H3772" s="128">
        <v>76606</v>
      </c>
      <c r="I3772" s="129">
        <v>21.11</v>
      </c>
      <c r="J3772"/>
      <c r="K3772"/>
      <c r="L3772"/>
      <c r="M3772"/>
      <c r="N3772"/>
      <c r="O3772"/>
      <c r="P3772"/>
    </row>
    <row r="3773" spans="2:16" x14ac:dyDescent="0.35">
      <c r="B3773" s="142">
        <v>2017</v>
      </c>
      <c r="C3773" s="142"/>
      <c r="D3773" s="128">
        <v>261971</v>
      </c>
      <c r="E3773" s="128">
        <v>3038773</v>
      </c>
      <c r="F3773" s="128">
        <v>3687701</v>
      </c>
      <c r="G3773" s="128">
        <v>225896</v>
      </c>
      <c r="H3773" s="128">
        <v>63847</v>
      </c>
      <c r="I3773" s="129">
        <v>20.21</v>
      </c>
      <c r="J3773"/>
      <c r="K3773"/>
      <c r="L3773"/>
      <c r="M3773"/>
      <c r="N3773"/>
      <c r="O3773"/>
      <c r="P3773"/>
    </row>
    <row r="3774" spans="2:16" x14ac:dyDescent="0.35">
      <c r="B3774" s="142">
        <v>2016</v>
      </c>
      <c r="C3774" s="142"/>
      <c r="D3774" s="128">
        <v>254927</v>
      </c>
      <c r="E3774" s="128">
        <v>2524804</v>
      </c>
      <c r="F3774" s="128">
        <v>3136208</v>
      </c>
      <c r="G3774" s="128">
        <v>244034</v>
      </c>
      <c r="H3774" s="128">
        <v>69362</v>
      </c>
      <c r="I3774" s="129">
        <v>18.21</v>
      </c>
      <c r="J3774"/>
      <c r="K3774"/>
      <c r="L3774"/>
      <c r="M3774"/>
      <c r="N3774"/>
      <c r="O3774"/>
      <c r="P3774"/>
    </row>
    <row r="3775" spans="2:16" x14ac:dyDescent="0.35">
      <c r="B3775" s="142">
        <v>2015</v>
      </c>
      <c r="C3775" s="142"/>
      <c r="D3775" s="128">
        <v>250423</v>
      </c>
      <c r="E3775" s="128">
        <v>2389158</v>
      </c>
      <c r="F3775" s="128">
        <v>2873902</v>
      </c>
      <c r="G3775" s="128">
        <v>272724</v>
      </c>
      <c r="H3775" s="128">
        <v>90504</v>
      </c>
      <c r="I3775" s="129">
        <v>18.18</v>
      </c>
      <c r="J3775"/>
      <c r="K3775"/>
      <c r="L3775"/>
      <c r="M3775"/>
      <c r="N3775"/>
      <c r="O3775"/>
      <c r="P3775"/>
    </row>
    <row r="3776" spans="2:16" x14ac:dyDescent="0.35">
      <c r="B3776" s="142">
        <v>2014</v>
      </c>
      <c r="C3776" s="142"/>
      <c r="D3776" s="128">
        <v>244600</v>
      </c>
      <c r="E3776" s="128">
        <v>2027858</v>
      </c>
      <c r="F3776" s="128">
        <v>2549787</v>
      </c>
      <c r="G3776" s="128">
        <v>227592</v>
      </c>
      <c r="H3776" s="128">
        <v>54792</v>
      </c>
      <c r="I3776" s="129">
        <v>16.78</v>
      </c>
      <c r="J3776"/>
      <c r="K3776"/>
      <c r="L3776"/>
      <c r="M3776"/>
      <c r="N3776"/>
      <c r="O3776"/>
      <c r="P3776"/>
    </row>
    <row r="3777" spans="2:16" x14ac:dyDescent="0.35">
      <c r="B3777" s="142">
        <v>2013</v>
      </c>
      <c r="C3777" s="142"/>
      <c r="D3777" s="128">
        <v>239338</v>
      </c>
      <c r="E3777" s="128">
        <v>1864197</v>
      </c>
      <c r="F3777" s="128">
        <v>2366644</v>
      </c>
      <c r="G3777" s="128">
        <v>213940</v>
      </c>
      <c r="H3777" s="128">
        <v>60625</v>
      </c>
      <c r="I3777" s="129">
        <v>16.27</v>
      </c>
      <c r="J3777"/>
      <c r="K3777"/>
      <c r="L3777"/>
      <c r="M3777"/>
      <c r="N3777"/>
      <c r="O3777"/>
      <c r="P3777"/>
    </row>
    <row r="3778" spans="2:16" x14ac:dyDescent="0.35">
      <c r="B3778" s="126">
        <v>2012</v>
      </c>
      <c r="C3778" s="142"/>
      <c r="D3778" s="128">
        <v>230764</v>
      </c>
      <c r="E3778" s="128">
        <v>1512503</v>
      </c>
      <c r="F3778" s="128">
        <v>2050159</v>
      </c>
      <c r="G3778" s="128">
        <v>191461</v>
      </c>
      <c r="H3778" s="128">
        <v>53435</v>
      </c>
      <c r="I3778" s="129">
        <v>13.07</v>
      </c>
      <c r="J3778"/>
      <c r="K3778"/>
      <c r="L3778"/>
      <c r="M3778"/>
      <c r="N3778"/>
      <c r="O3778"/>
      <c r="P3778"/>
    </row>
    <row r="3779" spans="2:16" x14ac:dyDescent="0.35">
      <c r="B3779" s="126">
        <v>2011</v>
      </c>
      <c r="C3779" s="142"/>
      <c r="D3779" s="128">
        <v>241573</v>
      </c>
      <c r="E3779" s="128">
        <v>1986123</v>
      </c>
      <c r="F3779" s="128">
        <v>2433461</v>
      </c>
      <c r="G3779" s="128">
        <v>303602</v>
      </c>
      <c r="H3779" s="128">
        <v>60506</v>
      </c>
      <c r="I3779" s="129">
        <v>15.82</v>
      </c>
      <c r="J3779"/>
      <c r="K3779"/>
      <c r="L3779"/>
      <c r="M3779"/>
      <c r="N3779"/>
      <c r="O3779"/>
      <c r="P3779"/>
    </row>
    <row r="3780" spans="2:16" x14ac:dyDescent="0.35">
      <c r="B3780" s="126">
        <v>2010</v>
      </c>
      <c r="C3780" s="142"/>
      <c r="D3780" s="128">
        <v>248299</v>
      </c>
      <c r="E3780" s="128">
        <v>2695091</v>
      </c>
      <c r="F3780" s="128">
        <v>3166619</v>
      </c>
      <c r="G3780" s="128">
        <v>414002</v>
      </c>
      <c r="H3780" s="128">
        <v>57321</v>
      </c>
      <c r="I3780" s="129">
        <v>20.149999999999999</v>
      </c>
      <c r="J3780"/>
      <c r="K3780"/>
      <c r="L3780"/>
      <c r="M3780"/>
      <c r="N3780"/>
      <c r="O3780"/>
      <c r="P3780"/>
    </row>
    <row r="3781" spans="2:16" x14ac:dyDescent="0.35">
      <c r="B3781" s="126">
        <v>2009</v>
      </c>
      <c r="C3781" s="142"/>
      <c r="D3781" s="128">
        <v>257641</v>
      </c>
      <c r="E3781" s="128">
        <v>3218574</v>
      </c>
      <c r="F3781" s="128">
        <v>3816569</v>
      </c>
      <c r="G3781" s="128">
        <v>519480</v>
      </c>
      <c r="H3781" s="128" t="s">
        <v>69</v>
      </c>
      <c r="I3781" s="129">
        <v>24.13</v>
      </c>
      <c r="J3781"/>
      <c r="K3781"/>
      <c r="L3781"/>
      <c r="M3781"/>
      <c r="N3781"/>
      <c r="O3781"/>
      <c r="P3781"/>
    </row>
    <row r="3782" spans="2:16" x14ac:dyDescent="0.35">
      <c r="B3782" s="126">
        <v>2008</v>
      </c>
      <c r="C3782" s="142"/>
      <c r="D3782" s="128">
        <v>265898</v>
      </c>
      <c r="E3782" s="128">
        <v>3824576</v>
      </c>
      <c r="F3782" s="128">
        <v>4599389</v>
      </c>
      <c r="G3782" s="128">
        <v>457627</v>
      </c>
      <c r="H3782" s="128" t="s">
        <v>69</v>
      </c>
      <c r="I3782" s="129">
        <v>27.72</v>
      </c>
      <c r="J3782"/>
      <c r="K3782"/>
      <c r="L3782"/>
      <c r="M3782"/>
      <c r="N3782"/>
      <c r="O3782"/>
      <c r="P3782"/>
    </row>
    <row r="3783" spans="2:16" x14ac:dyDescent="0.35">
      <c r="B3783" s="310" t="s">
        <v>35</v>
      </c>
      <c r="C3783" s="310"/>
      <c r="D3783" s="311"/>
      <c r="E3783" s="311"/>
      <c r="F3783" s="311"/>
      <c r="G3783" s="311"/>
      <c r="H3783" s="311"/>
      <c r="I3783" s="312"/>
      <c r="J3783"/>
      <c r="K3783"/>
      <c r="L3783"/>
      <c r="M3783"/>
      <c r="N3783"/>
      <c r="O3783"/>
      <c r="P3783"/>
    </row>
    <row r="3784" spans="2:16" x14ac:dyDescent="0.35">
      <c r="B3784" s="123" t="s">
        <v>142</v>
      </c>
      <c r="C3784" s="123"/>
      <c r="D3784" s="132"/>
      <c r="E3784" s="132"/>
      <c r="F3784" s="132"/>
      <c r="G3784" s="132"/>
      <c r="H3784" s="132"/>
      <c r="I3784" s="133"/>
      <c r="J3784"/>
      <c r="K3784"/>
      <c r="L3784"/>
      <c r="M3784"/>
      <c r="N3784"/>
      <c r="O3784"/>
      <c r="P3784"/>
    </row>
    <row r="3785" spans="2:16" x14ac:dyDescent="0.35">
      <c r="B3785" s="142">
        <v>2020</v>
      </c>
      <c r="C3785" s="142"/>
      <c r="D3785" s="128">
        <v>181666</v>
      </c>
      <c r="E3785" s="128">
        <v>124828</v>
      </c>
      <c r="F3785" s="128">
        <v>143854</v>
      </c>
      <c r="G3785" s="128">
        <v>3315</v>
      </c>
      <c r="H3785" s="128">
        <v>798</v>
      </c>
      <c r="I3785" s="129">
        <v>8.66</v>
      </c>
      <c r="J3785"/>
      <c r="K3785"/>
      <c r="L3785"/>
      <c r="M3785"/>
      <c r="N3785"/>
      <c r="O3785"/>
      <c r="P3785"/>
    </row>
    <row r="3786" spans="2:16" x14ac:dyDescent="0.35">
      <c r="B3786" s="142">
        <v>2019</v>
      </c>
      <c r="C3786" s="142"/>
      <c r="D3786" s="128">
        <v>186346</v>
      </c>
      <c r="E3786" s="128">
        <v>127192</v>
      </c>
      <c r="F3786" s="128">
        <v>150163</v>
      </c>
      <c r="G3786" s="128">
        <v>2650</v>
      </c>
      <c r="H3786" s="128">
        <v>801</v>
      </c>
      <c r="I3786" s="129">
        <v>7.83</v>
      </c>
      <c r="J3786"/>
      <c r="K3786"/>
      <c r="L3786"/>
      <c r="M3786"/>
      <c r="N3786"/>
      <c r="O3786"/>
      <c r="P3786"/>
    </row>
    <row r="3787" spans="2:16" x14ac:dyDescent="0.35">
      <c r="B3787" s="142">
        <v>2018</v>
      </c>
      <c r="C3787" s="142"/>
      <c r="D3787" s="128">
        <v>185380</v>
      </c>
      <c r="E3787" s="128">
        <v>118885</v>
      </c>
      <c r="F3787" s="128">
        <v>137955</v>
      </c>
      <c r="G3787" s="128">
        <v>3282</v>
      </c>
      <c r="H3787" s="128">
        <v>746</v>
      </c>
      <c r="I3787" s="129">
        <v>7.35</v>
      </c>
      <c r="J3787"/>
      <c r="K3787"/>
      <c r="L3787"/>
      <c r="M3787"/>
      <c r="N3787"/>
      <c r="O3787"/>
      <c r="P3787"/>
    </row>
    <row r="3788" spans="2:16" x14ac:dyDescent="0.35">
      <c r="B3788" s="142">
        <v>2017</v>
      </c>
      <c r="C3788" s="142"/>
      <c r="D3788" s="128">
        <v>185173</v>
      </c>
      <c r="E3788" s="128">
        <v>114317</v>
      </c>
      <c r="F3788" s="128">
        <v>126814</v>
      </c>
      <c r="G3788" s="128">
        <v>7655</v>
      </c>
      <c r="H3788" s="128">
        <v>559</v>
      </c>
      <c r="I3788" s="129">
        <v>7.45</v>
      </c>
      <c r="J3788"/>
      <c r="K3788"/>
      <c r="L3788"/>
      <c r="M3788"/>
      <c r="N3788"/>
      <c r="O3788"/>
      <c r="P3788"/>
    </row>
    <row r="3789" spans="2:16" x14ac:dyDescent="0.35">
      <c r="B3789" s="142">
        <v>2016</v>
      </c>
      <c r="C3789" s="142"/>
      <c r="D3789" s="128">
        <v>179776</v>
      </c>
      <c r="E3789" s="128">
        <v>103666</v>
      </c>
      <c r="F3789" s="128">
        <v>114287</v>
      </c>
      <c r="G3789" s="128">
        <v>6927</v>
      </c>
      <c r="H3789" s="128">
        <v>1049</v>
      </c>
      <c r="I3789" s="129">
        <v>7.17</v>
      </c>
      <c r="J3789"/>
      <c r="K3789"/>
      <c r="L3789"/>
      <c r="M3789"/>
      <c r="N3789"/>
      <c r="O3789"/>
      <c r="P3789"/>
    </row>
    <row r="3790" spans="2:16" x14ac:dyDescent="0.35">
      <c r="B3790" s="142">
        <v>2015</v>
      </c>
      <c r="C3790" s="142"/>
      <c r="D3790" s="128">
        <v>176472</v>
      </c>
      <c r="E3790" s="128">
        <v>95452</v>
      </c>
      <c r="F3790" s="128">
        <v>113639</v>
      </c>
      <c r="G3790" s="128">
        <v>3412</v>
      </c>
      <c r="H3790" s="128">
        <v>1045</v>
      </c>
      <c r="I3790" s="129">
        <v>6.93</v>
      </c>
      <c r="J3790"/>
      <c r="K3790"/>
      <c r="L3790"/>
      <c r="M3790"/>
      <c r="N3790"/>
      <c r="O3790"/>
      <c r="P3790"/>
    </row>
    <row r="3791" spans="2:16" x14ac:dyDescent="0.35">
      <c r="B3791" s="142">
        <v>2014</v>
      </c>
      <c r="C3791" s="142"/>
      <c r="D3791" s="128">
        <v>172239</v>
      </c>
      <c r="E3791" s="128">
        <v>85871</v>
      </c>
      <c r="F3791" s="128">
        <v>105226</v>
      </c>
      <c r="G3791" s="128">
        <v>2364</v>
      </c>
      <c r="H3791" s="128">
        <v>1068</v>
      </c>
      <c r="I3791" s="129">
        <v>6.39</v>
      </c>
      <c r="J3791"/>
      <c r="K3791"/>
      <c r="L3791"/>
      <c r="M3791"/>
      <c r="N3791"/>
      <c r="O3791"/>
      <c r="P3791"/>
    </row>
    <row r="3792" spans="2:16" x14ac:dyDescent="0.35">
      <c r="B3792" s="142">
        <v>2013</v>
      </c>
      <c r="C3792" s="142"/>
      <c r="D3792" s="128">
        <v>167819</v>
      </c>
      <c r="E3792" s="128">
        <v>87691</v>
      </c>
      <c r="F3792" s="128">
        <v>105601</v>
      </c>
      <c r="G3792" s="128">
        <v>4828</v>
      </c>
      <c r="H3792" s="128">
        <v>1851</v>
      </c>
      <c r="I3792" s="129">
        <v>6.63</v>
      </c>
      <c r="J3792"/>
      <c r="K3792"/>
      <c r="L3792"/>
      <c r="M3792"/>
      <c r="N3792"/>
      <c r="O3792"/>
      <c r="P3792"/>
    </row>
    <row r="3793" spans="2:16" x14ac:dyDescent="0.35">
      <c r="B3793" s="126">
        <v>2012</v>
      </c>
      <c r="C3793" s="142"/>
      <c r="D3793" s="128">
        <v>159013</v>
      </c>
      <c r="E3793" s="128">
        <v>72317</v>
      </c>
      <c r="F3793" s="128">
        <v>91297</v>
      </c>
      <c r="G3793" s="128">
        <v>3572</v>
      </c>
      <c r="H3793" s="128">
        <v>977</v>
      </c>
      <c r="I3793" s="129">
        <v>5.2</v>
      </c>
      <c r="J3793"/>
      <c r="K3793"/>
      <c r="L3793"/>
      <c r="M3793"/>
      <c r="N3793"/>
      <c r="O3793"/>
      <c r="P3793"/>
    </row>
    <row r="3794" spans="2:16" x14ac:dyDescent="0.35">
      <c r="B3794" s="126">
        <v>2011</v>
      </c>
      <c r="C3794" s="142"/>
      <c r="D3794" s="128">
        <v>168504</v>
      </c>
      <c r="E3794" s="128">
        <v>88058</v>
      </c>
      <c r="F3794" s="128">
        <v>108184</v>
      </c>
      <c r="G3794" s="128">
        <v>5141</v>
      </c>
      <c r="H3794" s="128">
        <v>1230</v>
      </c>
      <c r="I3794" s="129">
        <v>5.6</v>
      </c>
      <c r="J3794"/>
      <c r="K3794"/>
      <c r="L3794"/>
      <c r="M3794"/>
      <c r="N3794"/>
      <c r="O3794"/>
      <c r="P3794"/>
    </row>
    <row r="3795" spans="2:16" x14ac:dyDescent="0.35">
      <c r="B3795" s="126">
        <v>2010</v>
      </c>
      <c r="C3795" s="142"/>
      <c r="D3795" s="128">
        <v>175287</v>
      </c>
      <c r="E3795" s="128">
        <v>115557</v>
      </c>
      <c r="F3795" s="128">
        <v>136630</v>
      </c>
      <c r="G3795" s="128">
        <v>7070</v>
      </c>
      <c r="H3795" s="128">
        <v>1262</v>
      </c>
      <c r="I3795" s="129">
        <v>6.44</v>
      </c>
      <c r="J3795"/>
      <c r="K3795"/>
      <c r="L3795"/>
      <c r="M3795"/>
      <c r="N3795"/>
      <c r="O3795"/>
      <c r="P3795"/>
    </row>
    <row r="3796" spans="2:16" x14ac:dyDescent="0.35">
      <c r="B3796" s="126">
        <v>2009</v>
      </c>
      <c r="C3796" s="142"/>
      <c r="D3796" s="128">
        <v>183573</v>
      </c>
      <c r="E3796" s="128">
        <v>82470</v>
      </c>
      <c r="F3796" s="128">
        <v>140226</v>
      </c>
      <c r="G3796" s="128">
        <v>3798</v>
      </c>
      <c r="H3796" s="128" t="s">
        <v>69</v>
      </c>
      <c r="I3796" s="129">
        <v>4.51</v>
      </c>
      <c r="J3796"/>
      <c r="K3796"/>
      <c r="L3796"/>
      <c r="M3796"/>
      <c r="N3796"/>
      <c r="O3796"/>
      <c r="P3796"/>
    </row>
    <row r="3797" spans="2:16" x14ac:dyDescent="0.35">
      <c r="B3797" s="126">
        <v>2008</v>
      </c>
      <c r="C3797" s="142"/>
      <c r="D3797" s="128">
        <v>191533</v>
      </c>
      <c r="E3797" s="128">
        <v>120417</v>
      </c>
      <c r="F3797" s="128">
        <v>179980</v>
      </c>
      <c r="G3797" s="128">
        <v>3980</v>
      </c>
      <c r="H3797" s="128" t="s">
        <v>69</v>
      </c>
      <c r="I3797" s="129">
        <v>6.16</v>
      </c>
      <c r="J3797"/>
      <c r="K3797"/>
      <c r="L3797"/>
      <c r="M3797"/>
      <c r="N3797"/>
      <c r="O3797"/>
      <c r="P3797"/>
    </row>
    <row r="3798" spans="2:16" x14ac:dyDescent="0.35">
      <c r="B3798" s="123" t="s">
        <v>143</v>
      </c>
      <c r="C3798" s="123"/>
      <c r="D3798" s="132"/>
      <c r="E3798" s="132"/>
      <c r="F3798" s="132"/>
      <c r="G3798" s="132"/>
      <c r="H3798" s="132"/>
      <c r="I3798" s="133"/>
      <c r="J3798"/>
      <c r="K3798"/>
      <c r="L3798"/>
      <c r="M3798"/>
      <c r="N3798"/>
      <c r="O3798"/>
      <c r="P3798"/>
    </row>
    <row r="3799" spans="2:16" x14ac:dyDescent="0.35">
      <c r="B3799" s="142">
        <v>2020</v>
      </c>
      <c r="C3799" s="142"/>
      <c r="D3799" s="128">
        <v>84519</v>
      </c>
      <c r="E3799" s="128">
        <v>3252856</v>
      </c>
      <c r="F3799" s="128">
        <v>3851199</v>
      </c>
      <c r="G3799" s="128">
        <v>265248</v>
      </c>
      <c r="H3799" s="128">
        <v>93197</v>
      </c>
      <c r="I3799" s="129">
        <v>21.73</v>
      </c>
      <c r="J3799"/>
      <c r="K3799"/>
      <c r="L3799"/>
      <c r="M3799"/>
      <c r="N3799"/>
      <c r="O3799"/>
      <c r="P3799"/>
    </row>
    <row r="3800" spans="2:16" x14ac:dyDescent="0.35">
      <c r="B3800" s="142">
        <v>2019</v>
      </c>
      <c r="C3800" s="142"/>
      <c r="D3800" s="128">
        <v>82764</v>
      </c>
      <c r="E3800" s="128">
        <v>3283792</v>
      </c>
      <c r="F3800" s="128">
        <v>3943501</v>
      </c>
      <c r="G3800" s="128">
        <v>295799</v>
      </c>
      <c r="H3800" s="128">
        <v>82782</v>
      </c>
      <c r="I3800" s="129">
        <v>21.29</v>
      </c>
      <c r="J3800"/>
      <c r="K3800"/>
      <c r="L3800"/>
      <c r="M3800"/>
      <c r="N3800"/>
      <c r="O3800"/>
      <c r="P3800"/>
    </row>
    <row r="3801" spans="2:16" x14ac:dyDescent="0.35">
      <c r="B3801" s="142">
        <v>2018</v>
      </c>
      <c r="C3801" s="142"/>
      <c r="D3801" s="128">
        <v>79112</v>
      </c>
      <c r="E3801" s="128">
        <v>3328413</v>
      </c>
      <c r="F3801" s="128">
        <v>4021065</v>
      </c>
      <c r="G3801" s="128">
        <v>233944</v>
      </c>
      <c r="H3801" s="128">
        <v>75860</v>
      </c>
      <c r="I3801" s="129">
        <v>22.63</v>
      </c>
      <c r="J3801"/>
      <c r="K3801"/>
      <c r="L3801"/>
      <c r="M3801"/>
      <c r="N3801"/>
      <c r="O3801"/>
      <c r="P3801"/>
    </row>
    <row r="3802" spans="2:16" x14ac:dyDescent="0.35">
      <c r="B3802" s="142">
        <v>2017</v>
      </c>
      <c r="C3802" s="142"/>
      <c r="D3802" s="128">
        <v>76798</v>
      </c>
      <c r="E3802" s="128">
        <v>2924456</v>
      </c>
      <c r="F3802" s="128">
        <v>3560887</v>
      </c>
      <c r="G3802" s="128">
        <v>218241</v>
      </c>
      <c r="H3802" s="128">
        <v>63289</v>
      </c>
      <c r="I3802" s="129">
        <v>21.67</v>
      </c>
      <c r="J3802"/>
      <c r="K3802"/>
      <c r="L3802"/>
      <c r="M3802"/>
      <c r="N3802"/>
      <c r="O3802"/>
      <c r="P3802"/>
    </row>
    <row r="3803" spans="2:16" x14ac:dyDescent="0.35">
      <c r="B3803" s="142">
        <v>2016</v>
      </c>
      <c r="C3803" s="142"/>
      <c r="D3803" s="128">
        <v>75151</v>
      </c>
      <c r="E3803" s="128">
        <v>2421138</v>
      </c>
      <c r="F3803" s="128">
        <v>3021921</v>
      </c>
      <c r="G3803" s="128">
        <v>237107</v>
      </c>
      <c r="H3803" s="128">
        <v>68313</v>
      </c>
      <c r="I3803" s="129">
        <v>19.5</v>
      </c>
      <c r="J3803"/>
      <c r="K3803"/>
      <c r="L3803"/>
      <c r="M3803"/>
      <c r="N3803"/>
      <c r="O3803"/>
      <c r="P3803"/>
    </row>
    <row r="3804" spans="2:16" x14ac:dyDescent="0.35">
      <c r="B3804" s="142">
        <v>2015</v>
      </c>
      <c r="C3804" s="142"/>
      <c r="D3804" s="128">
        <v>73951</v>
      </c>
      <c r="E3804" s="128">
        <v>2293706</v>
      </c>
      <c r="F3804" s="128">
        <v>2760263</v>
      </c>
      <c r="G3804" s="128">
        <v>269312</v>
      </c>
      <c r="H3804" s="128">
        <v>89458</v>
      </c>
      <c r="I3804" s="129">
        <v>19.5</v>
      </c>
      <c r="J3804"/>
      <c r="K3804"/>
      <c r="L3804"/>
      <c r="M3804"/>
      <c r="N3804"/>
      <c r="O3804"/>
      <c r="P3804"/>
    </row>
    <row r="3805" spans="2:16" x14ac:dyDescent="0.35">
      <c r="B3805" s="142">
        <v>2014</v>
      </c>
      <c r="C3805" s="142"/>
      <c r="D3805" s="128">
        <v>72361</v>
      </c>
      <c r="E3805" s="128">
        <v>1941988</v>
      </c>
      <c r="F3805" s="128">
        <v>2444561</v>
      </c>
      <c r="G3805" s="128">
        <v>225228</v>
      </c>
      <c r="H3805" s="128">
        <v>53724</v>
      </c>
      <c r="I3805" s="129">
        <v>18.079999999999998</v>
      </c>
      <c r="J3805"/>
      <c r="K3805"/>
      <c r="L3805"/>
      <c r="M3805"/>
      <c r="N3805"/>
      <c r="O3805"/>
      <c r="P3805"/>
    </row>
    <row r="3806" spans="2:16" x14ac:dyDescent="0.35">
      <c r="B3806" s="142">
        <v>2013</v>
      </c>
      <c r="C3806" s="142"/>
      <c r="D3806" s="128">
        <v>71519</v>
      </c>
      <c r="E3806" s="128">
        <v>1776506</v>
      </c>
      <c r="F3806" s="128">
        <v>2261044</v>
      </c>
      <c r="G3806" s="128">
        <v>209112</v>
      </c>
      <c r="H3806" s="128">
        <v>58773</v>
      </c>
      <c r="I3806" s="129">
        <v>17.53</v>
      </c>
      <c r="J3806"/>
      <c r="K3806"/>
      <c r="L3806"/>
      <c r="M3806"/>
      <c r="N3806"/>
      <c r="O3806"/>
      <c r="P3806"/>
    </row>
    <row r="3807" spans="2:16" x14ac:dyDescent="0.35">
      <c r="B3807" s="126">
        <v>2012</v>
      </c>
      <c r="C3807" s="142"/>
      <c r="D3807" s="128">
        <v>71751</v>
      </c>
      <c r="E3807" s="128">
        <v>1440186</v>
      </c>
      <c r="F3807" s="128">
        <v>1958862</v>
      </c>
      <c r="G3807" s="128">
        <v>187889</v>
      </c>
      <c r="H3807" s="128">
        <v>52458</v>
      </c>
      <c r="I3807" s="129">
        <v>14.14</v>
      </c>
      <c r="J3807"/>
      <c r="K3807"/>
      <c r="L3807"/>
      <c r="M3807"/>
      <c r="N3807"/>
      <c r="O3807"/>
      <c r="P3807"/>
    </row>
    <row r="3808" spans="2:16" x14ac:dyDescent="0.35">
      <c r="B3808" s="126">
        <v>2011</v>
      </c>
      <c r="C3808" s="142"/>
      <c r="D3808" s="128">
        <v>73069</v>
      </c>
      <c r="E3808" s="128">
        <v>1898065</v>
      </c>
      <c r="F3808" s="128">
        <v>2325278</v>
      </c>
      <c r="G3808" s="128">
        <v>298461</v>
      </c>
      <c r="H3808" s="128">
        <v>59277</v>
      </c>
      <c r="I3808" s="129">
        <v>17.29</v>
      </c>
      <c r="J3808"/>
      <c r="K3808"/>
      <c r="L3808"/>
      <c r="M3808"/>
      <c r="N3808"/>
      <c r="O3808"/>
      <c r="P3808"/>
    </row>
    <row r="3809" spans="2:16" x14ac:dyDescent="0.35">
      <c r="B3809" s="126">
        <v>2010</v>
      </c>
      <c r="C3809" s="142"/>
      <c r="D3809" s="128">
        <v>73012</v>
      </c>
      <c r="E3809" s="128">
        <v>2579534</v>
      </c>
      <c r="F3809" s="128">
        <v>3029988</v>
      </c>
      <c r="G3809" s="128">
        <v>406932</v>
      </c>
      <c r="H3809" s="128">
        <v>56060</v>
      </c>
      <c r="I3809" s="129">
        <v>22.27</v>
      </c>
      <c r="J3809"/>
      <c r="K3809"/>
      <c r="L3809"/>
      <c r="M3809"/>
      <c r="N3809"/>
      <c r="O3809"/>
      <c r="P3809"/>
    </row>
    <row r="3810" spans="2:16" x14ac:dyDescent="0.35">
      <c r="B3810" s="126">
        <v>2009</v>
      </c>
      <c r="C3810" s="142"/>
      <c r="D3810" s="128">
        <v>74068</v>
      </c>
      <c r="E3810" s="128">
        <v>3136104</v>
      </c>
      <c r="F3810" s="128">
        <v>3676343</v>
      </c>
      <c r="G3810" s="128">
        <v>515682</v>
      </c>
      <c r="H3810" s="128" t="s">
        <v>69</v>
      </c>
      <c r="I3810" s="129">
        <v>27.25</v>
      </c>
      <c r="J3810"/>
      <c r="K3810"/>
      <c r="L3810"/>
      <c r="M3810"/>
      <c r="N3810"/>
      <c r="O3810"/>
      <c r="P3810"/>
    </row>
    <row r="3811" spans="2:16" x14ac:dyDescent="0.35">
      <c r="B3811" s="126">
        <v>2008</v>
      </c>
      <c r="C3811" s="142"/>
      <c r="D3811" s="128">
        <v>74365</v>
      </c>
      <c r="E3811" s="128">
        <v>3704159</v>
      </c>
      <c r="F3811" s="128">
        <v>4419409</v>
      </c>
      <c r="G3811" s="128">
        <v>453647</v>
      </c>
      <c r="H3811" s="128" t="s">
        <v>69</v>
      </c>
      <c r="I3811" s="129">
        <v>31.29</v>
      </c>
      <c r="J3811"/>
      <c r="K3811"/>
      <c r="L3811"/>
      <c r="M3811"/>
      <c r="N3811"/>
      <c r="O3811"/>
      <c r="P3811"/>
    </row>
    <row r="3812" spans="2:16" x14ac:dyDescent="0.35">
      <c r="B3812" s="310" t="s">
        <v>11</v>
      </c>
      <c r="C3812" s="310"/>
      <c r="D3812" s="311"/>
      <c r="E3812" s="311"/>
      <c r="F3812" s="311"/>
      <c r="G3812" s="311"/>
      <c r="H3812" s="311"/>
      <c r="I3812" s="312"/>
      <c r="J3812"/>
      <c r="K3812"/>
      <c r="L3812"/>
      <c r="M3812"/>
      <c r="N3812"/>
      <c r="O3812"/>
      <c r="P3812"/>
    </row>
    <row r="3813" spans="2:16" x14ac:dyDescent="0.35">
      <c r="B3813" s="123" t="s">
        <v>144</v>
      </c>
      <c r="C3813" s="123"/>
      <c r="D3813" s="132"/>
      <c r="E3813" s="132"/>
      <c r="F3813" s="132"/>
      <c r="G3813" s="132"/>
      <c r="H3813" s="132"/>
      <c r="I3813" s="133"/>
      <c r="J3813"/>
      <c r="K3813"/>
      <c r="L3813"/>
      <c r="M3813"/>
      <c r="N3813"/>
      <c r="O3813"/>
      <c r="P3813"/>
    </row>
    <row r="3814" spans="2:16" x14ac:dyDescent="0.35">
      <c r="B3814" s="142">
        <v>2020</v>
      </c>
      <c r="C3814" s="142"/>
      <c r="D3814" s="128">
        <v>265985</v>
      </c>
      <c r="E3814" s="128">
        <v>2563679</v>
      </c>
      <c r="F3814" s="128">
        <v>3181388</v>
      </c>
      <c r="G3814" s="128">
        <v>158664</v>
      </c>
      <c r="H3814" s="128">
        <v>53788</v>
      </c>
      <c r="I3814" s="129">
        <v>19.420000000000002</v>
      </c>
      <c r="J3814"/>
      <c r="K3814"/>
      <c r="L3814"/>
      <c r="M3814"/>
      <c r="N3814"/>
      <c r="O3814"/>
      <c r="P3814"/>
    </row>
    <row r="3815" spans="2:16" x14ac:dyDescent="0.35">
      <c r="B3815" s="142">
        <v>2019</v>
      </c>
      <c r="C3815" s="142"/>
      <c r="D3815" s="128">
        <v>268911</v>
      </c>
      <c r="E3815" s="128">
        <v>2668892</v>
      </c>
      <c r="F3815" s="128">
        <v>3315173</v>
      </c>
      <c r="G3815" s="128">
        <v>174343</v>
      </c>
      <c r="H3815" s="128">
        <v>57299</v>
      </c>
      <c r="I3815" s="129">
        <v>19.559999999999999</v>
      </c>
      <c r="J3815"/>
      <c r="K3815"/>
      <c r="L3815"/>
      <c r="M3815"/>
      <c r="N3815"/>
      <c r="O3815"/>
      <c r="P3815"/>
    </row>
    <row r="3816" spans="2:16" x14ac:dyDescent="0.35">
      <c r="B3816" s="142">
        <v>2018</v>
      </c>
      <c r="C3816" s="142"/>
      <c r="D3816" s="128">
        <v>264301</v>
      </c>
      <c r="E3816" s="128">
        <v>2700151</v>
      </c>
      <c r="F3816" s="128">
        <v>3312443</v>
      </c>
      <c r="G3816" s="128">
        <v>156786</v>
      </c>
      <c r="H3816" s="128">
        <v>52946</v>
      </c>
      <c r="I3816" s="129">
        <v>20.9</v>
      </c>
      <c r="J3816"/>
      <c r="K3816"/>
      <c r="L3816"/>
      <c r="M3816"/>
      <c r="N3816"/>
      <c r="O3816"/>
      <c r="P3816"/>
    </row>
    <row r="3817" spans="2:16" x14ac:dyDescent="0.35">
      <c r="B3817" s="142">
        <v>2017</v>
      </c>
      <c r="C3817" s="142"/>
      <c r="D3817" s="128">
        <v>261798</v>
      </c>
      <c r="E3817" s="128">
        <v>2412102</v>
      </c>
      <c r="F3817" s="128">
        <v>2874758</v>
      </c>
      <c r="G3817" s="128">
        <v>177188</v>
      </c>
      <c r="H3817" s="128">
        <v>47001</v>
      </c>
      <c r="I3817" s="129">
        <v>19.86</v>
      </c>
      <c r="J3817"/>
      <c r="K3817"/>
      <c r="L3817"/>
      <c r="M3817"/>
      <c r="N3817"/>
      <c r="O3817"/>
      <c r="P3817"/>
    </row>
    <row r="3818" spans="2:16" x14ac:dyDescent="0.35">
      <c r="B3818" s="142">
        <v>2016</v>
      </c>
      <c r="C3818" s="142"/>
      <c r="D3818" s="128">
        <v>254774</v>
      </c>
      <c r="E3818" s="128">
        <v>2113405</v>
      </c>
      <c r="F3818" s="128">
        <v>2627895</v>
      </c>
      <c r="G3818" s="128">
        <v>187908</v>
      </c>
      <c r="H3818" s="128">
        <v>47569</v>
      </c>
      <c r="I3818" s="129">
        <v>18.829999999999998</v>
      </c>
      <c r="J3818"/>
      <c r="K3818"/>
      <c r="L3818"/>
      <c r="M3818"/>
      <c r="N3818"/>
      <c r="O3818"/>
      <c r="P3818"/>
    </row>
    <row r="3819" spans="2:16" x14ac:dyDescent="0.35">
      <c r="B3819" s="142">
        <v>2015</v>
      </c>
      <c r="C3819" s="142"/>
      <c r="D3819" s="128">
        <v>250270</v>
      </c>
      <c r="E3819" s="128">
        <v>1860199</v>
      </c>
      <c r="F3819" s="128">
        <v>2368876</v>
      </c>
      <c r="G3819" s="128">
        <v>185132</v>
      </c>
      <c r="H3819" s="128">
        <v>50954</v>
      </c>
      <c r="I3819" s="129">
        <v>17.63</v>
      </c>
      <c r="J3819"/>
      <c r="K3819"/>
      <c r="L3819"/>
      <c r="M3819"/>
      <c r="N3819"/>
      <c r="O3819"/>
      <c r="P3819"/>
    </row>
    <row r="3820" spans="2:16" x14ac:dyDescent="0.35">
      <c r="B3820" s="142">
        <v>2014</v>
      </c>
      <c r="C3820" s="142"/>
      <c r="D3820" s="128">
        <v>244457</v>
      </c>
      <c r="E3820" s="128">
        <v>1671338</v>
      </c>
      <c r="F3820" s="128">
        <v>2175730</v>
      </c>
      <c r="G3820" s="128">
        <v>139393</v>
      </c>
      <c r="H3820" s="128">
        <v>49551</v>
      </c>
      <c r="I3820" s="129">
        <v>16.73</v>
      </c>
      <c r="J3820"/>
      <c r="K3820"/>
      <c r="L3820"/>
      <c r="M3820"/>
      <c r="N3820"/>
      <c r="O3820"/>
      <c r="P3820"/>
    </row>
    <row r="3821" spans="2:16" x14ac:dyDescent="0.35">
      <c r="B3821" s="142">
        <v>2013</v>
      </c>
      <c r="C3821" s="142"/>
      <c r="D3821" s="128">
        <v>239206</v>
      </c>
      <c r="E3821" s="128">
        <v>1589801</v>
      </c>
      <c r="F3821" s="128">
        <v>2055903</v>
      </c>
      <c r="G3821" s="128">
        <v>169835</v>
      </c>
      <c r="H3821" s="128">
        <v>53959</v>
      </c>
      <c r="I3821" s="129">
        <v>16.78</v>
      </c>
      <c r="J3821"/>
      <c r="K3821"/>
      <c r="L3821"/>
      <c r="M3821"/>
      <c r="N3821"/>
      <c r="O3821"/>
      <c r="P3821"/>
    </row>
    <row r="3822" spans="2:16" x14ac:dyDescent="0.35">
      <c r="B3822" s="126">
        <v>2012</v>
      </c>
      <c r="C3822" s="142"/>
      <c r="D3822" s="128">
        <v>230637</v>
      </c>
      <c r="E3822" s="128">
        <v>1264011</v>
      </c>
      <c r="F3822" s="128">
        <v>1773444</v>
      </c>
      <c r="G3822" s="128">
        <v>146030</v>
      </c>
      <c r="H3822" s="128">
        <v>49838</v>
      </c>
      <c r="I3822" s="129">
        <v>13.42</v>
      </c>
      <c r="J3822"/>
      <c r="K3822"/>
      <c r="L3822"/>
      <c r="M3822"/>
      <c r="N3822"/>
      <c r="O3822"/>
      <c r="P3822"/>
    </row>
    <row r="3823" spans="2:16" x14ac:dyDescent="0.35">
      <c r="B3823" s="126">
        <v>2011</v>
      </c>
      <c r="C3823" s="142"/>
      <c r="D3823" s="128">
        <v>241430</v>
      </c>
      <c r="E3823" s="128">
        <v>1677490</v>
      </c>
      <c r="F3823" s="128">
        <v>2121226</v>
      </c>
      <c r="G3823" s="128">
        <v>217978</v>
      </c>
      <c r="H3823" s="128">
        <v>54430</v>
      </c>
      <c r="I3823" s="129">
        <v>16.309999999999999</v>
      </c>
      <c r="J3823"/>
      <c r="K3823"/>
      <c r="L3823"/>
      <c r="M3823"/>
      <c r="N3823"/>
      <c r="O3823"/>
      <c r="P3823"/>
    </row>
    <row r="3824" spans="2:16" x14ac:dyDescent="0.35">
      <c r="B3824" s="126">
        <v>2010</v>
      </c>
      <c r="C3824" s="142"/>
      <c r="D3824" s="128">
        <v>248168</v>
      </c>
      <c r="E3824" s="128">
        <v>2450394</v>
      </c>
      <c r="F3824" s="128">
        <v>2821341</v>
      </c>
      <c r="G3824" s="128">
        <v>325274</v>
      </c>
      <c r="H3824" s="128">
        <v>54160</v>
      </c>
      <c r="I3824" s="129">
        <v>21.93</v>
      </c>
      <c r="J3824"/>
      <c r="K3824"/>
      <c r="L3824"/>
      <c r="M3824"/>
      <c r="N3824"/>
      <c r="O3824"/>
      <c r="P3824"/>
    </row>
    <row r="3825" spans="2:16" x14ac:dyDescent="0.35">
      <c r="B3825" s="126">
        <v>2009</v>
      </c>
      <c r="C3825" s="142"/>
      <c r="D3825" s="128">
        <v>257508</v>
      </c>
      <c r="E3825" s="128">
        <v>2744080</v>
      </c>
      <c r="F3825" s="128">
        <v>3272159</v>
      </c>
      <c r="G3825" s="128">
        <v>411870</v>
      </c>
      <c r="H3825" s="128" t="s">
        <v>69</v>
      </c>
      <c r="I3825" s="129">
        <v>24.7</v>
      </c>
      <c r="J3825"/>
      <c r="K3825"/>
      <c r="L3825"/>
      <c r="M3825"/>
      <c r="N3825"/>
      <c r="O3825"/>
      <c r="P3825"/>
    </row>
    <row r="3826" spans="2:16" x14ac:dyDescent="0.35">
      <c r="B3826" s="126">
        <v>2008</v>
      </c>
      <c r="C3826" s="142"/>
      <c r="D3826" s="128">
        <v>265751</v>
      </c>
      <c r="E3826" s="128">
        <v>3077552</v>
      </c>
      <c r="F3826" s="128">
        <v>3753975</v>
      </c>
      <c r="G3826" s="128">
        <v>390631</v>
      </c>
      <c r="H3826" s="128" t="s">
        <v>69</v>
      </c>
      <c r="I3826" s="129">
        <v>26.86</v>
      </c>
      <c r="J3826"/>
      <c r="K3826"/>
      <c r="L3826"/>
      <c r="M3826"/>
      <c r="N3826"/>
      <c r="O3826"/>
      <c r="P3826"/>
    </row>
    <row r="3827" spans="2:16" x14ac:dyDescent="0.35">
      <c r="B3827" s="127" t="s">
        <v>145</v>
      </c>
      <c r="C3827" s="127"/>
      <c r="D3827" s="134"/>
      <c r="E3827" s="134"/>
      <c r="F3827" s="134"/>
      <c r="G3827" s="134"/>
      <c r="H3827" s="134"/>
      <c r="I3827" s="135"/>
      <c r="J3827"/>
      <c r="K3827"/>
      <c r="L3827"/>
      <c r="M3827"/>
      <c r="N3827"/>
      <c r="O3827"/>
      <c r="P3827"/>
    </row>
    <row r="3828" spans="2:16" x14ac:dyDescent="0.35">
      <c r="B3828" s="142">
        <v>2020</v>
      </c>
      <c r="C3828" s="142"/>
      <c r="D3828" s="128">
        <v>256022</v>
      </c>
      <c r="E3828" s="128">
        <v>1070456</v>
      </c>
      <c r="F3828" s="128">
        <v>1325072</v>
      </c>
      <c r="G3828" s="128">
        <v>51673</v>
      </c>
      <c r="H3828" s="128">
        <v>10391</v>
      </c>
      <c r="I3828" s="129">
        <v>22.74</v>
      </c>
      <c r="J3828"/>
      <c r="K3828"/>
      <c r="L3828"/>
      <c r="M3828"/>
      <c r="N3828"/>
      <c r="O3828"/>
      <c r="P3828"/>
    </row>
    <row r="3829" spans="2:16" x14ac:dyDescent="0.35">
      <c r="B3829" s="142">
        <v>2019</v>
      </c>
      <c r="C3829" s="142"/>
      <c r="D3829" s="128">
        <v>258799</v>
      </c>
      <c r="E3829" s="128">
        <v>1061641</v>
      </c>
      <c r="F3829" s="128">
        <v>1360318</v>
      </c>
      <c r="G3829" s="128">
        <v>59572</v>
      </c>
      <c r="H3829" s="128">
        <v>11768</v>
      </c>
      <c r="I3829" s="129">
        <v>21.45</v>
      </c>
      <c r="J3829"/>
      <c r="K3829"/>
      <c r="L3829"/>
      <c r="M3829"/>
      <c r="N3829"/>
      <c r="O3829"/>
      <c r="P3829"/>
    </row>
    <row r="3830" spans="2:16" x14ac:dyDescent="0.35">
      <c r="B3830" s="142">
        <v>2018</v>
      </c>
      <c r="C3830" s="142"/>
      <c r="D3830" s="128">
        <v>254570</v>
      </c>
      <c r="E3830" s="128">
        <v>924148</v>
      </c>
      <c r="F3830" s="128">
        <v>1227392</v>
      </c>
      <c r="G3830" s="128">
        <v>42633</v>
      </c>
      <c r="H3830" s="128">
        <v>10277</v>
      </c>
      <c r="I3830" s="129">
        <v>19.649999999999999</v>
      </c>
      <c r="J3830"/>
      <c r="K3830"/>
      <c r="L3830"/>
      <c r="M3830"/>
      <c r="N3830"/>
      <c r="O3830"/>
      <c r="P3830"/>
    </row>
    <row r="3831" spans="2:16" x14ac:dyDescent="0.35">
      <c r="B3831" s="142">
        <v>2017</v>
      </c>
      <c r="C3831" s="142"/>
      <c r="D3831" s="128">
        <v>252428</v>
      </c>
      <c r="E3831" s="128">
        <v>917077</v>
      </c>
      <c r="F3831" s="128">
        <v>1111745</v>
      </c>
      <c r="G3831" s="128">
        <v>86353</v>
      </c>
      <c r="H3831" s="128">
        <v>9735</v>
      </c>
      <c r="I3831" s="129">
        <v>20.68</v>
      </c>
      <c r="J3831"/>
      <c r="K3831"/>
      <c r="L3831"/>
      <c r="M3831"/>
      <c r="N3831"/>
      <c r="O3831"/>
      <c r="P3831"/>
    </row>
    <row r="3832" spans="2:16" x14ac:dyDescent="0.35">
      <c r="B3832" s="142">
        <v>2016</v>
      </c>
      <c r="C3832" s="142"/>
      <c r="D3832" s="128">
        <v>245817</v>
      </c>
      <c r="E3832" s="128">
        <v>906998</v>
      </c>
      <c r="F3832" s="128">
        <v>1057041</v>
      </c>
      <c r="G3832" s="128">
        <v>109289</v>
      </c>
      <c r="H3832" s="128">
        <v>11189</v>
      </c>
      <c r="I3832" s="129">
        <v>22.24</v>
      </c>
      <c r="J3832"/>
      <c r="K3832"/>
      <c r="L3832"/>
      <c r="M3832"/>
      <c r="N3832"/>
      <c r="O3832"/>
      <c r="P3832"/>
    </row>
    <row r="3833" spans="2:16" x14ac:dyDescent="0.35">
      <c r="B3833" s="142">
        <v>2015</v>
      </c>
      <c r="C3833" s="142"/>
      <c r="D3833" s="128">
        <v>241516</v>
      </c>
      <c r="E3833" s="128">
        <v>673122</v>
      </c>
      <c r="F3833" s="128">
        <v>957655</v>
      </c>
      <c r="G3833" s="128">
        <v>48987</v>
      </c>
      <c r="H3833" s="128">
        <v>12448</v>
      </c>
      <c r="I3833" s="129">
        <v>17.37</v>
      </c>
      <c r="J3833"/>
      <c r="K3833"/>
      <c r="L3833"/>
      <c r="M3833"/>
      <c r="N3833"/>
      <c r="O3833"/>
      <c r="P3833"/>
    </row>
    <row r="3834" spans="2:16" x14ac:dyDescent="0.35">
      <c r="B3834" s="142">
        <v>2014</v>
      </c>
      <c r="C3834" s="142"/>
      <c r="D3834" s="128">
        <v>235947</v>
      </c>
      <c r="E3834" s="128">
        <v>652935</v>
      </c>
      <c r="F3834" s="128">
        <v>902831</v>
      </c>
      <c r="G3834" s="128">
        <v>29932</v>
      </c>
      <c r="H3834" s="128">
        <v>12435</v>
      </c>
      <c r="I3834" s="129">
        <v>18.03</v>
      </c>
      <c r="J3834"/>
      <c r="K3834"/>
      <c r="L3834"/>
      <c r="M3834"/>
      <c r="N3834"/>
      <c r="O3834"/>
      <c r="P3834"/>
    </row>
    <row r="3835" spans="2:16" x14ac:dyDescent="0.35">
      <c r="B3835" s="142">
        <v>2013</v>
      </c>
      <c r="C3835" s="142"/>
      <c r="D3835" s="128">
        <v>230813</v>
      </c>
      <c r="E3835" s="128">
        <v>641861</v>
      </c>
      <c r="F3835" s="128">
        <v>911947</v>
      </c>
      <c r="G3835" s="128">
        <v>43238</v>
      </c>
      <c r="H3835" s="128">
        <v>13632</v>
      </c>
      <c r="I3835" s="129">
        <v>18.46</v>
      </c>
      <c r="J3835"/>
      <c r="K3835"/>
      <c r="L3835"/>
      <c r="M3835"/>
      <c r="N3835"/>
      <c r="O3835"/>
      <c r="P3835"/>
    </row>
    <row r="3836" spans="2:16" x14ac:dyDescent="0.35">
      <c r="B3836" s="126">
        <v>2012</v>
      </c>
      <c r="C3836" s="142"/>
      <c r="D3836" s="128">
        <v>221920</v>
      </c>
      <c r="E3836" s="128">
        <v>481876</v>
      </c>
      <c r="F3836" s="128">
        <v>729779</v>
      </c>
      <c r="G3836" s="128">
        <v>32676</v>
      </c>
      <c r="H3836" s="128">
        <v>10736</v>
      </c>
      <c r="I3836" s="129">
        <v>13.77</v>
      </c>
      <c r="J3836"/>
      <c r="K3836"/>
      <c r="L3836"/>
      <c r="M3836"/>
      <c r="N3836"/>
      <c r="O3836"/>
      <c r="P3836"/>
    </row>
    <row r="3837" spans="2:16" x14ac:dyDescent="0.35">
      <c r="B3837" s="126">
        <v>2011</v>
      </c>
      <c r="C3837" s="142"/>
      <c r="D3837" s="128">
        <v>231859</v>
      </c>
      <c r="E3837" s="128">
        <v>665314</v>
      </c>
      <c r="F3837" s="128">
        <v>872165</v>
      </c>
      <c r="G3837" s="128">
        <v>78785</v>
      </c>
      <c r="H3837" s="128">
        <v>8543</v>
      </c>
      <c r="I3837" s="129">
        <v>17</v>
      </c>
      <c r="J3837"/>
      <c r="K3837"/>
      <c r="L3837"/>
      <c r="M3837"/>
      <c r="N3837"/>
      <c r="O3837"/>
      <c r="P3837"/>
    </row>
    <row r="3838" spans="2:16" x14ac:dyDescent="0.35">
      <c r="B3838" s="126">
        <v>2010</v>
      </c>
      <c r="C3838" s="142"/>
      <c r="D3838" s="128">
        <v>238214</v>
      </c>
      <c r="E3838" s="128">
        <v>1038448</v>
      </c>
      <c r="F3838" s="128">
        <v>1242712</v>
      </c>
      <c r="G3838" s="128">
        <v>56444</v>
      </c>
      <c r="H3838" s="128">
        <v>9981</v>
      </c>
      <c r="I3838" s="129">
        <v>23.87</v>
      </c>
      <c r="J3838"/>
      <c r="K3838"/>
      <c r="L3838"/>
      <c r="M3838"/>
      <c r="N3838"/>
      <c r="O3838"/>
      <c r="P3838"/>
    </row>
    <row r="3839" spans="2:16" x14ac:dyDescent="0.35">
      <c r="B3839" s="126">
        <v>2009</v>
      </c>
      <c r="C3839" s="142"/>
      <c r="D3839" s="128">
        <v>247407</v>
      </c>
      <c r="E3839" s="128">
        <v>828538</v>
      </c>
      <c r="F3839" s="128">
        <v>1139699</v>
      </c>
      <c r="G3839" s="128">
        <v>133453</v>
      </c>
      <c r="H3839" s="128" t="s">
        <v>69</v>
      </c>
      <c r="I3839" s="129">
        <v>18.66</v>
      </c>
      <c r="J3839"/>
      <c r="K3839"/>
      <c r="L3839"/>
      <c r="M3839"/>
      <c r="N3839"/>
      <c r="O3839"/>
      <c r="P3839"/>
    </row>
    <row r="3840" spans="2:16" x14ac:dyDescent="0.35">
      <c r="B3840" s="126">
        <v>2008</v>
      </c>
      <c r="C3840" s="142"/>
      <c r="D3840" s="128">
        <v>255170</v>
      </c>
      <c r="E3840" s="128">
        <v>997050</v>
      </c>
      <c r="F3840" s="128">
        <v>1397613</v>
      </c>
      <c r="G3840" s="128">
        <v>76836</v>
      </c>
      <c r="H3840" s="128" t="s">
        <v>69</v>
      </c>
      <c r="I3840" s="129">
        <v>21.82</v>
      </c>
      <c r="J3840"/>
      <c r="K3840"/>
      <c r="L3840"/>
      <c r="M3840"/>
      <c r="N3840"/>
      <c r="O3840"/>
      <c r="P3840"/>
    </row>
    <row r="3841" spans="2:16" x14ac:dyDescent="0.35">
      <c r="B3841" s="127" t="s">
        <v>146</v>
      </c>
      <c r="C3841" s="127"/>
      <c r="D3841" s="134"/>
      <c r="E3841" s="134"/>
      <c r="F3841" s="134"/>
      <c r="G3841" s="134"/>
      <c r="H3841" s="134"/>
      <c r="I3841" s="135"/>
      <c r="J3841"/>
      <c r="K3841"/>
      <c r="L3841"/>
      <c r="M3841"/>
      <c r="N3841"/>
      <c r="O3841"/>
      <c r="P3841"/>
    </row>
    <row r="3842" spans="2:16" x14ac:dyDescent="0.35">
      <c r="B3842" s="142">
        <v>2020</v>
      </c>
      <c r="C3842" s="142"/>
      <c r="D3842" s="128">
        <v>8630</v>
      </c>
      <c r="E3842" s="128">
        <v>789126</v>
      </c>
      <c r="F3842" s="128">
        <v>971298</v>
      </c>
      <c r="G3842" s="128">
        <v>57227</v>
      </c>
      <c r="H3842" s="128">
        <v>20830</v>
      </c>
      <c r="I3842" s="129">
        <v>18.32</v>
      </c>
      <c r="J3842"/>
      <c r="K3842"/>
      <c r="L3842"/>
      <c r="M3842"/>
      <c r="N3842"/>
      <c r="O3842"/>
      <c r="P3842"/>
    </row>
    <row r="3843" spans="2:16" x14ac:dyDescent="0.35">
      <c r="B3843" s="142">
        <v>2019</v>
      </c>
      <c r="C3843" s="142"/>
      <c r="D3843" s="128">
        <v>8754</v>
      </c>
      <c r="E3843" s="128">
        <v>819635</v>
      </c>
      <c r="F3843" s="128">
        <v>1005038</v>
      </c>
      <c r="G3843" s="128">
        <v>39896</v>
      </c>
      <c r="H3843" s="128">
        <v>21703</v>
      </c>
      <c r="I3843" s="129">
        <v>18.690000000000001</v>
      </c>
      <c r="J3843"/>
      <c r="K3843"/>
      <c r="L3843"/>
      <c r="M3843"/>
      <c r="N3843"/>
      <c r="O3843"/>
      <c r="P3843"/>
    </row>
    <row r="3844" spans="2:16" x14ac:dyDescent="0.35">
      <c r="B3844" s="142">
        <v>2018</v>
      </c>
      <c r="C3844" s="142"/>
      <c r="D3844" s="128">
        <v>8418</v>
      </c>
      <c r="E3844" s="128">
        <v>824515</v>
      </c>
      <c r="F3844" s="128">
        <v>1000419</v>
      </c>
      <c r="G3844" s="128">
        <v>44194</v>
      </c>
      <c r="H3844" s="128">
        <v>18863</v>
      </c>
      <c r="I3844" s="129">
        <v>20.22</v>
      </c>
      <c r="J3844"/>
      <c r="K3844"/>
      <c r="L3844"/>
      <c r="M3844"/>
      <c r="N3844"/>
      <c r="O3844"/>
      <c r="P3844"/>
    </row>
    <row r="3845" spans="2:16" x14ac:dyDescent="0.35">
      <c r="B3845" s="142">
        <v>2017</v>
      </c>
      <c r="C3845" s="142"/>
      <c r="D3845" s="128">
        <v>8103</v>
      </c>
      <c r="E3845" s="128">
        <v>754415</v>
      </c>
      <c r="F3845" s="128">
        <v>898797</v>
      </c>
      <c r="G3845" s="128">
        <v>42348</v>
      </c>
      <c r="H3845" s="128">
        <v>18132</v>
      </c>
      <c r="I3845" s="129">
        <v>19.690000000000001</v>
      </c>
      <c r="J3845"/>
      <c r="K3845"/>
      <c r="L3845"/>
      <c r="M3845"/>
      <c r="N3845"/>
      <c r="O3845"/>
      <c r="P3845"/>
    </row>
    <row r="3846" spans="2:16" x14ac:dyDescent="0.35">
      <c r="B3846" s="142">
        <v>2016</v>
      </c>
      <c r="C3846" s="142"/>
      <c r="D3846" s="128">
        <v>7760</v>
      </c>
      <c r="E3846" s="128">
        <v>668895</v>
      </c>
      <c r="F3846" s="128">
        <v>809247</v>
      </c>
      <c r="G3846" s="128">
        <v>38305</v>
      </c>
      <c r="H3846" s="128">
        <v>18765</v>
      </c>
      <c r="I3846" s="129">
        <v>18.63</v>
      </c>
      <c r="J3846"/>
      <c r="K3846"/>
      <c r="L3846"/>
      <c r="M3846"/>
      <c r="N3846"/>
      <c r="O3846"/>
      <c r="P3846"/>
    </row>
    <row r="3847" spans="2:16" x14ac:dyDescent="0.35">
      <c r="B3847" s="142">
        <v>2015</v>
      </c>
      <c r="C3847" s="142"/>
      <c r="D3847" s="128">
        <v>7599</v>
      </c>
      <c r="E3847" s="128">
        <v>575103</v>
      </c>
      <c r="F3847" s="128">
        <v>714968</v>
      </c>
      <c r="G3847" s="128">
        <v>36858</v>
      </c>
      <c r="H3847" s="128">
        <v>16978</v>
      </c>
      <c r="I3847" s="129">
        <v>17.010000000000002</v>
      </c>
      <c r="J3847"/>
      <c r="K3847"/>
      <c r="L3847"/>
      <c r="M3847"/>
      <c r="N3847"/>
      <c r="O3847"/>
      <c r="P3847"/>
    </row>
    <row r="3848" spans="2:16" x14ac:dyDescent="0.35">
      <c r="B3848" s="142">
        <v>2014</v>
      </c>
      <c r="C3848" s="142"/>
      <c r="D3848" s="128">
        <v>7409</v>
      </c>
      <c r="E3848" s="128">
        <v>557592</v>
      </c>
      <c r="F3848" s="128">
        <v>697986</v>
      </c>
      <c r="G3848" s="128">
        <v>44265</v>
      </c>
      <c r="H3848" s="128">
        <v>15291</v>
      </c>
      <c r="I3848" s="129">
        <v>17.36</v>
      </c>
      <c r="J3848"/>
      <c r="K3848"/>
      <c r="L3848"/>
      <c r="M3848"/>
      <c r="N3848"/>
      <c r="O3848"/>
      <c r="P3848"/>
    </row>
    <row r="3849" spans="2:16" x14ac:dyDescent="0.35">
      <c r="B3849" s="142">
        <v>2013</v>
      </c>
      <c r="C3849" s="142"/>
      <c r="D3849" s="128">
        <v>7310</v>
      </c>
      <c r="E3849" s="128">
        <v>474881</v>
      </c>
      <c r="F3849" s="128">
        <v>587543</v>
      </c>
      <c r="G3849" s="128">
        <v>54537</v>
      </c>
      <c r="H3849" s="128">
        <v>14357</v>
      </c>
      <c r="I3849" s="129">
        <v>15.55</v>
      </c>
      <c r="J3849"/>
      <c r="K3849"/>
      <c r="L3849"/>
      <c r="M3849"/>
      <c r="N3849"/>
      <c r="O3849"/>
      <c r="P3849"/>
    </row>
    <row r="3850" spans="2:16" x14ac:dyDescent="0.35">
      <c r="B3850" s="126">
        <v>2012</v>
      </c>
      <c r="C3850" s="142"/>
      <c r="D3850" s="128">
        <v>7628</v>
      </c>
      <c r="E3850" s="128">
        <v>385091</v>
      </c>
      <c r="F3850" s="128">
        <v>530368</v>
      </c>
      <c r="G3850" s="128">
        <v>40979</v>
      </c>
      <c r="H3850" s="128">
        <v>16648</v>
      </c>
      <c r="I3850" s="129">
        <v>12.67</v>
      </c>
      <c r="J3850"/>
      <c r="K3850"/>
      <c r="L3850"/>
      <c r="M3850"/>
      <c r="N3850"/>
      <c r="O3850"/>
      <c r="P3850"/>
    </row>
    <row r="3851" spans="2:16" x14ac:dyDescent="0.35">
      <c r="B3851" s="126">
        <v>2011</v>
      </c>
      <c r="C3851" s="142"/>
      <c r="D3851" s="128">
        <v>8411</v>
      </c>
      <c r="E3851" s="128">
        <v>458580</v>
      </c>
      <c r="F3851" s="128">
        <v>658275</v>
      </c>
      <c r="G3851" s="128">
        <v>31626</v>
      </c>
      <c r="H3851" s="128">
        <v>13342</v>
      </c>
      <c r="I3851" s="129">
        <v>13.52</v>
      </c>
      <c r="J3851"/>
      <c r="K3851"/>
      <c r="L3851"/>
      <c r="M3851"/>
      <c r="N3851"/>
      <c r="O3851"/>
      <c r="P3851"/>
    </row>
    <row r="3852" spans="2:16" x14ac:dyDescent="0.35">
      <c r="B3852" s="126">
        <v>2010</v>
      </c>
      <c r="C3852" s="142"/>
      <c r="D3852" s="128">
        <v>8745</v>
      </c>
      <c r="E3852" s="128">
        <v>732841</v>
      </c>
      <c r="F3852" s="128">
        <v>902694</v>
      </c>
      <c r="G3852" s="128">
        <v>43276</v>
      </c>
      <c r="H3852" s="128">
        <v>16424</v>
      </c>
      <c r="I3852" s="129">
        <v>20.21</v>
      </c>
      <c r="J3852"/>
      <c r="K3852"/>
      <c r="L3852"/>
      <c r="M3852"/>
      <c r="N3852"/>
      <c r="O3852"/>
      <c r="P3852"/>
    </row>
    <row r="3853" spans="2:16" x14ac:dyDescent="0.35">
      <c r="B3853" s="126">
        <v>2009</v>
      </c>
      <c r="C3853" s="142"/>
      <c r="D3853" s="128">
        <v>8903</v>
      </c>
      <c r="E3853" s="128">
        <v>947693</v>
      </c>
      <c r="F3853" s="128">
        <v>1179115</v>
      </c>
      <c r="G3853" s="128">
        <v>46031</v>
      </c>
      <c r="H3853" s="128" t="s">
        <v>69</v>
      </c>
      <c r="I3853" s="129">
        <v>26.04</v>
      </c>
      <c r="J3853"/>
      <c r="K3853"/>
      <c r="L3853"/>
      <c r="M3853"/>
      <c r="N3853"/>
      <c r="O3853"/>
      <c r="P3853"/>
    </row>
    <row r="3854" spans="2:16" x14ac:dyDescent="0.35">
      <c r="B3854" s="126">
        <v>2008</v>
      </c>
      <c r="C3854" s="142"/>
      <c r="D3854" s="128">
        <v>9342</v>
      </c>
      <c r="E3854" s="128">
        <v>948445</v>
      </c>
      <c r="F3854" s="128">
        <v>1214452</v>
      </c>
      <c r="G3854" s="128">
        <v>51115</v>
      </c>
      <c r="H3854" s="128" t="s">
        <v>69</v>
      </c>
      <c r="I3854" s="129">
        <v>25.08</v>
      </c>
      <c r="J3854"/>
      <c r="K3854"/>
      <c r="L3854"/>
      <c r="M3854"/>
      <c r="N3854"/>
      <c r="O3854"/>
      <c r="P3854"/>
    </row>
    <row r="3855" spans="2:16" x14ac:dyDescent="0.35">
      <c r="B3855" s="127" t="s">
        <v>147</v>
      </c>
      <c r="C3855" s="127"/>
      <c r="D3855" s="134"/>
      <c r="E3855" s="134"/>
      <c r="F3855" s="134"/>
      <c r="G3855" s="134"/>
      <c r="H3855" s="134"/>
      <c r="I3855" s="135"/>
      <c r="J3855"/>
      <c r="K3855"/>
      <c r="L3855"/>
      <c r="M3855"/>
      <c r="N3855"/>
      <c r="O3855"/>
      <c r="P3855"/>
    </row>
    <row r="3856" spans="2:16" x14ac:dyDescent="0.35">
      <c r="B3856" s="142">
        <v>2020</v>
      </c>
      <c r="C3856" s="142"/>
      <c r="D3856" s="128">
        <v>1333</v>
      </c>
      <c r="E3856" s="128">
        <v>704097</v>
      </c>
      <c r="F3856" s="128">
        <v>885018</v>
      </c>
      <c r="G3856" s="128">
        <v>49764</v>
      </c>
      <c r="H3856" s="128">
        <v>22568</v>
      </c>
      <c r="I3856" s="129">
        <v>16.829999999999998</v>
      </c>
      <c r="J3856"/>
      <c r="K3856"/>
      <c r="L3856"/>
      <c r="M3856"/>
      <c r="N3856"/>
      <c r="O3856"/>
      <c r="P3856"/>
    </row>
    <row r="3857" spans="2:16" x14ac:dyDescent="0.35">
      <c r="B3857" s="142">
        <v>2019</v>
      </c>
      <c r="C3857" s="142"/>
      <c r="D3857" s="128">
        <v>1358</v>
      </c>
      <c r="E3857" s="128">
        <v>787615</v>
      </c>
      <c r="F3857" s="128">
        <v>949817</v>
      </c>
      <c r="G3857" s="128">
        <v>74875</v>
      </c>
      <c r="H3857" s="128">
        <v>23827</v>
      </c>
      <c r="I3857" s="129">
        <v>18.28</v>
      </c>
      <c r="J3857"/>
      <c r="K3857"/>
      <c r="L3857"/>
      <c r="M3857"/>
      <c r="N3857"/>
      <c r="O3857"/>
      <c r="P3857"/>
    </row>
    <row r="3858" spans="2:16" x14ac:dyDescent="0.35">
      <c r="B3858" s="142">
        <v>2018</v>
      </c>
      <c r="C3858" s="142"/>
      <c r="D3858" s="128">
        <v>1313</v>
      </c>
      <c r="E3858" s="128">
        <v>951488</v>
      </c>
      <c r="F3858" s="128">
        <v>1084632</v>
      </c>
      <c r="G3858" s="128">
        <v>69959</v>
      </c>
      <c r="H3858" s="128">
        <v>23807</v>
      </c>
      <c r="I3858" s="129">
        <v>23</v>
      </c>
      <c r="J3858"/>
      <c r="K3858"/>
      <c r="L3858"/>
      <c r="M3858"/>
      <c r="N3858"/>
      <c r="O3858"/>
      <c r="P3858"/>
    </row>
    <row r="3859" spans="2:16" x14ac:dyDescent="0.35">
      <c r="B3859" s="142">
        <v>2017</v>
      </c>
      <c r="C3859" s="142"/>
      <c r="D3859" s="128">
        <v>1267</v>
      </c>
      <c r="E3859" s="128">
        <v>740610</v>
      </c>
      <c r="F3859" s="128">
        <v>864217</v>
      </c>
      <c r="G3859" s="128">
        <v>48487</v>
      </c>
      <c r="H3859" s="128">
        <v>19134</v>
      </c>
      <c r="I3859" s="129">
        <v>19.07</v>
      </c>
      <c r="J3859"/>
      <c r="K3859"/>
      <c r="L3859"/>
      <c r="M3859"/>
      <c r="N3859"/>
      <c r="O3859"/>
      <c r="P3859"/>
    </row>
    <row r="3860" spans="2:16" x14ac:dyDescent="0.35">
      <c r="B3860" s="142">
        <v>2016</v>
      </c>
      <c r="C3860" s="142"/>
      <c r="D3860" s="128">
        <v>1197</v>
      </c>
      <c r="E3860" s="128">
        <v>537511</v>
      </c>
      <c r="F3860" s="128">
        <v>761606</v>
      </c>
      <c r="G3860" s="128">
        <v>40314</v>
      </c>
      <c r="H3860" s="128">
        <v>17616</v>
      </c>
      <c r="I3860" s="129">
        <v>15.11</v>
      </c>
      <c r="J3860"/>
      <c r="K3860"/>
      <c r="L3860"/>
      <c r="M3860"/>
      <c r="N3860"/>
      <c r="O3860"/>
      <c r="P3860"/>
    </row>
    <row r="3861" spans="2:16" x14ac:dyDescent="0.35">
      <c r="B3861" s="142">
        <v>2015</v>
      </c>
      <c r="C3861" s="142"/>
      <c r="D3861" s="128">
        <v>1155</v>
      </c>
      <c r="E3861" s="128">
        <v>611974</v>
      </c>
      <c r="F3861" s="128">
        <v>696252</v>
      </c>
      <c r="G3861" s="128">
        <v>99287</v>
      </c>
      <c r="H3861" s="128">
        <v>21527</v>
      </c>
      <c r="I3861" s="129">
        <v>18.579999999999998</v>
      </c>
      <c r="J3861"/>
      <c r="K3861"/>
      <c r="L3861"/>
      <c r="M3861"/>
      <c r="N3861"/>
      <c r="O3861"/>
      <c r="P3861"/>
    </row>
    <row r="3862" spans="2:16" x14ac:dyDescent="0.35">
      <c r="B3862" s="142">
        <v>2014</v>
      </c>
      <c r="C3862" s="142"/>
      <c r="D3862" s="128">
        <v>1101</v>
      </c>
      <c r="E3862" s="128">
        <v>460811</v>
      </c>
      <c r="F3862" s="128">
        <v>574913</v>
      </c>
      <c r="G3862" s="128">
        <v>65196</v>
      </c>
      <c r="H3862" s="128">
        <v>21825</v>
      </c>
      <c r="I3862" s="129">
        <v>14.61</v>
      </c>
      <c r="J3862"/>
      <c r="K3862"/>
      <c r="L3862"/>
      <c r="M3862"/>
      <c r="N3862"/>
      <c r="O3862"/>
      <c r="P3862"/>
    </row>
    <row r="3863" spans="2:16" x14ac:dyDescent="0.35">
      <c r="B3863" s="142">
        <v>2013</v>
      </c>
      <c r="C3863" s="142"/>
      <c r="D3863" s="128">
        <v>1083</v>
      </c>
      <c r="E3863" s="128">
        <v>473059</v>
      </c>
      <c r="F3863" s="128">
        <v>556413</v>
      </c>
      <c r="G3863" s="128">
        <v>72060</v>
      </c>
      <c r="H3863" s="128">
        <v>25969</v>
      </c>
      <c r="I3863" s="129">
        <v>16.09</v>
      </c>
      <c r="J3863"/>
      <c r="K3863"/>
      <c r="L3863"/>
      <c r="M3863"/>
      <c r="N3863"/>
      <c r="O3863"/>
      <c r="P3863"/>
    </row>
    <row r="3864" spans="2:16" x14ac:dyDescent="0.35">
      <c r="B3864" s="126">
        <v>2012</v>
      </c>
      <c r="C3864" s="142"/>
      <c r="D3864" s="128">
        <v>1089</v>
      </c>
      <c r="E3864" s="128">
        <v>397044</v>
      </c>
      <c r="F3864" s="128">
        <v>513297</v>
      </c>
      <c r="G3864" s="128">
        <v>72375</v>
      </c>
      <c r="H3864" s="128">
        <v>22453</v>
      </c>
      <c r="I3864" s="129">
        <v>13.78</v>
      </c>
      <c r="J3864"/>
      <c r="K3864"/>
      <c r="L3864"/>
      <c r="M3864"/>
      <c r="N3864"/>
      <c r="O3864"/>
      <c r="P3864"/>
    </row>
    <row r="3865" spans="2:16" x14ac:dyDescent="0.35">
      <c r="B3865" s="126">
        <v>2011</v>
      </c>
      <c r="C3865" s="142"/>
      <c r="D3865" s="128">
        <v>1160</v>
      </c>
      <c r="E3865" s="128">
        <v>553596</v>
      </c>
      <c r="F3865" s="128">
        <v>590786</v>
      </c>
      <c r="G3865" s="128">
        <v>107568</v>
      </c>
      <c r="H3865" s="128">
        <v>32546</v>
      </c>
      <c r="I3865" s="129">
        <v>18.579999999999998</v>
      </c>
      <c r="J3865"/>
      <c r="K3865"/>
      <c r="L3865"/>
      <c r="M3865"/>
      <c r="N3865"/>
      <c r="O3865"/>
      <c r="P3865"/>
    </row>
    <row r="3866" spans="2:16" x14ac:dyDescent="0.35">
      <c r="B3866" s="126">
        <v>2010</v>
      </c>
      <c r="C3866" s="142"/>
      <c r="D3866" s="128">
        <v>1209</v>
      </c>
      <c r="E3866" s="128">
        <v>679105</v>
      </c>
      <c r="F3866" s="128">
        <v>675935</v>
      </c>
      <c r="G3866" s="128">
        <v>225554</v>
      </c>
      <c r="H3866" s="128">
        <v>27753</v>
      </c>
      <c r="I3866" s="129">
        <v>21.24</v>
      </c>
      <c r="J3866"/>
      <c r="K3866"/>
      <c r="L3866"/>
      <c r="M3866"/>
      <c r="N3866"/>
      <c r="O3866"/>
      <c r="P3866"/>
    </row>
    <row r="3867" spans="2:16" x14ac:dyDescent="0.35">
      <c r="B3867" s="126">
        <v>2009</v>
      </c>
      <c r="C3867" s="142"/>
      <c r="D3867" s="128">
        <v>1198</v>
      </c>
      <c r="E3867" s="128">
        <v>967850</v>
      </c>
      <c r="F3867" s="128">
        <v>953344</v>
      </c>
      <c r="G3867" s="128">
        <v>232386</v>
      </c>
      <c r="H3867" s="128" t="s">
        <v>69</v>
      </c>
      <c r="I3867" s="129">
        <v>31.95</v>
      </c>
      <c r="J3867"/>
      <c r="K3867"/>
      <c r="L3867"/>
      <c r="M3867"/>
      <c r="N3867"/>
      <c r="O3867"/>
      <c r="P3867"/>
    </row>
    <row r="3868" spans="2:16" x14ac:dyDescent="0.35">
      <c r="B3868" s="126">
        <v>2008</v>
      </c>
      <c r="C3868" s="142"/>
      <c r="D3868" s="128">
        <v>1239</v>
      </c>
      <c r="E3868" s="128">
        <v>1132058</v>
      </c>
      <c r="F3868" s="128">
        <v>1141911</v>
      </c>
      <c r="G3868" s="128">
        <v>262679</v>
      </c>
      <c r="H3868" s="128" t="s">
        <v>69</v>
      </c>
      <c r="I3868" s="129">
        <v>36.44</v>
      </c>
      <c r="J3868"/>
      <c r="K3868"/>
      <c r="L3868"/>
      <c r="M3868"/>
      <c r="N3868"/>
      <c r="O3868"/>
      <c r="P3868"/>
    </row>
    <row r="3869" spans="2:16" x14ac:dyDescent="0.35">
      <c r="B3869" s="123" t="s">
        <v>148</v>
      </c>
      <c r="C3869" s="123"/>
      <c r="D3869" s="132"/>
      <c r="E3869" s="132"/>
      <c r="F3869" s="132"/>
      <c r="G3869" s="132"/>
      <c r="H3869" s="132"/>
      <c r="I3869" s="133"/>
      <c r="J3869"/>
      <c r="K3869"/>
      <c r="L3869"/>
      <c r="M3869"/>
      <c r="N3869"/>
      <c r="O3869"/>
      <c r="P3869"/>
    </row>
    <row r="3870" spans="2:16" x14ac:dyDescent="0.35">
      <c r="B3870" s="142">
        <v>2020</v>
      </c>
      <c r="C3870" s="142"/>
      <c r="D3870" s="128">
        <v>200</v>
      </c>
      <c r="E3870" s="128">
        <v>814005</v>
      </c>
      <c r="F3870" s="128">
        <v>813664</v>
      </c>
      <c r="G3870" s="128">
        <v>109899</v>
      </c>
      <c r="H3870" s="128">
        <v>40206</v>
      </c>
      <c r="I3870" s="129">
        <v>25.34</v>
      </c>
      <c r="J3870"/>
      <c r="K3870"/>
      <c r="L3870"/>
      <c r="M3870"/>
      <c r="N3870"/>
      <c r="O3870"/>
      <c r="P3870"/>
    </row>
    <row r="3871" spans="2:16" x14ac:dyDescent="0.35">
      <c r="B3871" s="142">
        <v>2019</v>
      </c>
      <c r="C3871" s="142"/>
      <c r="D3871" s="128">
        <v>199</v>
      </c>
      <c r="E3871" s="128">
        <v>742092</v>
      </c>
      <c r="F3871" s="128">
        <v>778491</v>
      </c>
      <c r="G3871" s="128">
        <v>124106</v>
      </c>
      <c r="H3871" s="128">
        <v>26284</v>
      </c>
      <c r="I3871" s="129">
        <v>21.81</v>
      </c>
      <c r="J3871"/>
      <c r="K3871"/>
      <c r="L3871"/>
      <c r="M3871"/>
      <c r="N3871"/>
      <c r="O3871"/>
      <c r="P3871"/>
    </row>
    <row r="3872" spans="2:16" x14ac:dyDescent="0.35">
      <c r="B3872" s="142">
        <v>2018</v>
      </c>
      <c r="C3872" s="142"/>
      <c r="D3872" s="128">
        <v>191</v>
      </c>
      <c r="E3872" s="128">
        <v>747147</v>
      </c>
      <c r="F3872" s="128">
        <v>846577</v>
      </c>
      <c r="G3872" s="128">
        <v>80439</v>
      </c>
      <c r="H3872" s="128">
        <v>23661</v>
      </c>
      <c r="I3872" s="129">
        <v>21.92</v>
      </c>
      <c r="J3872"/>
      <c r="K3872"/>
      <c r="L3872"/>
      <c r="M3872"/>
      <c r="N3872"/>
      <c r="O3872"/>
      <c r="P3872"/>
    </row>
    <row r="3873" spans="2:16" x14ac:dyDescent="0.35">
      <c r="B3873" s="142">
        <v>2017</v>
      </c>
      <c r="C3873" s="142"/>
      <c r="D3873" s="128">
        <v>173</v>
      </c>
      <c r="E3873" s="128">
        <v>626671</v>
      </c>
      <c r="F3873" s="128">
        <v>812943</v>
      </c>
      <c r="G3873" s="128">
        <v>48708</v>
      </c>
      <c r="H3873" s="128">
        <v>16846</v>
      </c>
      <c r="I3873" s="129">
        <v>21.72</v>
      </c>
      <c r="J3873"/>
      <c r="K3873"/>
      <c r="L3873"/>
      <c r="M3873"/>
      <c r="N3873"/>
      <c r="O3873"/>
      <c r="P3873"/>
    </row>
    <row r="3874" spans="2:16" x14ac:dyDescent="0.35">
      <c r="B3874" s="142">
        <v>2016</v>
      </c>
      <c r="C3874" s="142"/>
      <c r="D3874" s="128">
        <v>153</v>
      </c>
      <c r="E3874" s="128">
        <v>411399</v>
      </c>
      <c r="F3874" s="128">
        <v>508314</v>
      </c>
      <c r="G3874" s="128">
        <v>56126</v>
      </c>
      <c r="H3874" s="128">
        <v>21793</v>
      </c>
      <c r="I3874" s="129">
        <v>15.6</v>
      </c>
      <c r="J3874"/>
      <c r="K3874"/>
      <c r="L3874"/>
      <c r="M3874"/>
      <c r="N3874"/>
      <c r="O3874"/>
      <c r="P3874"/>
    </row>
    <row r="3875" spans="2:16" x14ac:dyDescent="0.35">
      <c r="B3875" s="142">
        <v>2015</v>
      </c>
      <c r="C3875" s="142"/>
      <c r="D3875" s="128">
        <v>153</v>
      </c>
      <c r="E3875" s="128">
        <v>528959</v>
      </c>
      <c r="F3875" s="128">
        <v>505027</v>
      </c>
      <c r="G3875" s="128">
        <v>87592</v>
      </c>
      <c r="H3875" s="128">
        <v>39550</v>
      </c>
      <c r="I3875" s="129">
        <v>20.41</v>
      </c>
      <c r="J3875"/>
      <c r="K3875"/>
      <c r="L3875"/>
      <c r="M3875"/>
      <c r="N3875"/>
      <c r="O3875"/>
      <c r="P3875"/>
    </row>
    <row r="3876" spans="2:16" x14ac:dyDescent="0.35">
      <c r="B3876" s="142">
        <v>2014</v>
      </c>
      <c r="C3876" s="142"/>
      <c r="D3876" s="128">
        <v>143</v>
      </c>
      <c r="E3876" s="128">
        <v>356520</v>
      </c>
      <c r="F3876" s="128">
        <v>374057</v>
      </c>
      <c r="G3876" s="128">
        <v>88199</v>
      </c>
      <c r="H3876" s="128">
        <v>5242</v>
      </c>
      <c r="I3876" s="129">
        <v>16.989999999999998</v>
      </c>
      <c r="J3876"/>
      <c r="K3876"/>
      <c r="L3876"/>
      <c r="M3876"/>
      <c r="N3876"/>
      <c r="O3876"/>
      <c r="P3876"/>
    </row>
    <row r="3877" spans="2:16" x14ac:dyDescent="0.35">
      <c r="B3877" s="142">
        <v>2013</v>
      </c>
      <c r="C3877" s="142"/>
      <c r="D3877" s="128">
        <v>132</v>
      </c>
      <c r="E3877" s="128">
        <v>274397</v>
      </c>
      <c r="F3877" s="128">
        <v>310741</v>
      </c>
      <c r="G3877" s="128">
        <v>44105</v>
      </c>
      <c r="H3877" s="128">
        <v>6666</v>
      </c>
      <c r="I3877" s="129">
        <v>13.82</v>
      </c>
      <c r="J3877"/>
      <c r="K3877"/>
      <c r="L3877"/>
      <c r="M3877"/>
      <c r="N3877"/>
      <c r="O3877"/>
      <c r="P3877"/>
    </row>
    <row r="3878" spans="2:16" x14ac:dyDescent="0.35">
      <c r="B3878" s="126">
        <v>2012</v>
      </c>
      <c r="C3878" s="142"/>
      <c r="D3878" s="128">
        <v>127</v>
      </c>
      <c r="E3878" s="128">
        <v>248492</v>
      </c>
      <c r="F3878" s="128">
        <v>276714</v>
      </c>
      <c r="G3878" s="128">
        <v>45431</v>
      </c>
      <c r="H3878" s="128">
        <v>3598</v>
      </c>
      <c r="I3878" s="129">
        <v>11.54</v>
      </c>
      <c r="J3878"/>
      <c r="K3878"/>
      <c r="L3878"/>
      <c r="M3878"/>
      <c r="N3878"/>
      <c r="O3878"/>
      <c r="P3878"/>
    </row>
    <row r="3879" spans="2:16" x14ac:dyDescent="0.35">
      <c r="B3879" s="126">
        <v>2011</v>
      </c>
      <c r="C3879" s="142"/>
      <c r="D3879" s="128">
        <v>143</v>
      </c>
      <c r="E3879" s="128">
        <v>308632</v>
      </c>
      <c r="F3879" s="128">
        <v>312235</v>
      </c>
      <c r="G3879" s="128">
        <v>85624</v>
      </c>
      <c r="H3879" s="128">
        <v>6076</v>
      </c>
      <c r="I3879" s="129">
        <v>13.61</v>
      </c>
      <c r="J3879"/>
      <c r="K3879"/>
      <c r="L3879"/>
      <c r="M3879"/>
      <c r="N3879"/>
      <c r="O3879"/>
      <c r="P3879"/>
    </row>
    <row r="3880" spans="2:16" x14ac:dyDescent="0.35">
      <c r="B3880" s="126">
        <v>2010</v>
      </c>
      <c r="C3880" s="142"/>
      <c r="D3880" s="128">
        <v>131</v>
      </c>
      <c r="E3880" s="128">
        <v>244697</v>
      </c>
      <c r="F3880" s="128">
        <v>345278</v>
      </c>
      <c r="G3880" s="128">
        <v>88728</v>
      </c>
      <c r="H3880" s="128">
        <v>3162</v>
      </c>
      <c r="I3880" s="129">
        <v>11.11</v>
      </c>
      <c r="J3880"/>
      <c r="K3880"/>
      <c r="L3880"/>
      <c r="M3880"/>
      <c r="N3880"/>
      <c r="O3880"/>
      <c r="P3880"/>
    </row>
    <row r="3881" spans="2:16" x14ac:dyDescent="0.35">
      <c r="B3881" s="126">
        <v>2009</v>
      </c>
      <c r="C3881" s="142"/>
      <c r="D3881" s="128">
        <v>133</v>
      </c>
      <c r="E3881" s="128">
        <v>474494</v>
      </c>
      <c r="F3881" s="128">
        <v>544411</v>
      </c>
      <c r="G3881" s="128">
        <v>107610</v>
      </c>
      <c r="H3881" s="128" t="s">
        <v>69</v>
      </c>
      <c r="I3881" s="129">
        <v>21.29</v>
      </c>
      <c r="J3881"/>
      <c r="K3881"/>
      <c r="L3881"/>
      <c r="M3881"/>
      <c r="N3881"/>
      <c r="O3881"/>
      <c r="P3881"/>
    </row>
    <row r="3882" spans="2:16" x14ac:dyDescent="0.35">
      <c r="B3882" s="126">
        <v>2008</v>
      </c>
      <c r="C3882" s="142"/>
      <c r="D3882" s="128">
        <v>147</v>
      </c>
      <c r="E3882" s="128">
        <v>747024</v>
      </c>
      <c r="F3882" s="128">
        <v>845414</v>
      </c>
      <c r="G3882" s="128">
        <v>66996</v>
      </c>
      <c r="H3882" s="128" t="s">
        <v>69</v>
      </c>
      <c r="I3882" s="129">
        <v>31.97</v>
      </c>
      <c r="J3882"/>
      <c r="K3882"/>
      <c r="L3882"/>
      <c r="M3882"/>
      <c r="N3882"/>
      <c r="O3882"/>
      <c r="P3882"/>
    </row>
    <row r="3883" spans="2:16" x14ac:dyDescent="0.35">
      <c r="B3883" s="310" t="s">
        <v>130</v>
      </c>
      <c r="C3883" s="310"/>
      <c r="D3883" s="313"/>
      <c r="E3883" s="313"/>
      <c r="F3883" s="313"/>
      <c r="G3883" s="313"/>
      <c r="H3883" s="313"/>
      <c r="I3883" s="314"/>
      <c r="J3883"/>
      <c r="K3883"/>
      <c r="L3883"/>
      <c r="M3883"/>
      <c r="N3883"/>
      <c r="O3883"/>
      <c r="P3883"/>
    </row>
    <row r="3884" spans="2:16" x14ac:dyDescent="0.35">
      <c r="B3884" s="123" t="s">
        <v>468</v>
      </c>
      <c r="C3884" s="123"/>
      <c r="D3884" s="124"/>
      <c r="E3884" s="124"/>
      <c r="F3884" s="124"/>
      <c r="G3884" s="124"/>
      <c r="H3884" s="124"/>
      <c r="I3884" s="125"/>
      <c r="J3884"/>
      <c r="K3884"/>
      <c r="L3884"/>
      <c r="M3884"/>
      <c r="N3884"/>
      <c r="O3884"/>
      <c r="P3884"/>
    </row>
    <row r="3885" spans="2:16" x14ac:dyDescent="0.35">
      <c r="B3885" s="142">
        <v>2020</v>
      </c>
      <c r="C3885" s="142"/>
      <c r="D3885" s="128">
        <v>374207</v>
      </c>
      <c r="E3885" s="128">
        <v>8764602</v>
      </c>
      <c r="F3885" s="128">
        <v>9243518</v>
      </c>
      <c r="G3885" s="128">
        <v>2401623</v>
      </c>
      <c r="H3885" s="128">
        <v>343103</v>
      </c>
      <c r="I3885" s="129">
        <v>21.58</v>
      </c>
      <c r="J3885"/>
      <c r="K3885"/>
      <c r="L3885"/>
      <c r="M3885"/>
      <c r="N3885"/>
      <c r="O3885"/>
      <c r="P3885"/>
    </row>
    <row r="3886" spans="2:16" x14ac:dyDescent="0.35">
      <c r="B3886" s="142">
        <v>2019</v>
      </c>
      <c r="C3886" s="142"/>
      <c r="D3886" s="128">
        <v>382504</v>
      </c>
      <c r="E3886" s="128">
        <v>10103188</v>
      </c>
      <c r="F3886" s="128">
        <v>10759408</v>
      </c>
      <c r="G3886" s="128">
        <v>2454840</v>
      </c>
      <c r="H3886" s="128">
        <v>310769</v>
      </c>
      <c r="I3886" s="129">
        <v>22.23</v>
      </c>
      <c r="J3886"/>
      <c r="K3886"/>
      <c r="L3886"/>
      <c r="M3886"/>
      <c r="N3886"/>
      <c r="O3886"/>
      <c r="P3886"/>
    </row>
    <row r="3887" spans="2:16" x14ac:dyDescent="0.35">
      <c r="B3887" s="142">
        <v>2018</v>
      </c>
      <c r="C3887" s="142"/>
      <c r="D3887" s="128">
        <v>366627</v>
      </c>
      <c r="E3887" s="128">
        <v>8600792</v>
      </c>
      <c r="F3887" s="128">
        <v>9867110</v>
      </c>
      <c r="G3887" s="128">
        <v>1515089</v>
      </c>
      <c r="H3887" s="128">
        <v>279013</v>
      </c>
      <c r="I3887" s="129">
        <v>20.02</v>
      </c>
      <c r="J3887"/>
      <c r="K3887"/>
      <c r="L3887"/>
      <c r="M3887"/>
      <c r="N3887"/>
      <c r="O3887"/>
      <c r="P3887"/>
    </row>
    <row r="3888" spans="2:16" x14ac:dyDescent="0.35">
      <c r="B3888" s="142">
        <v>2017</v>
      </c>
      <c r="C3888" s="142"/>
      <c r="D3888" s="128">
        <v>354406</v>
      </c>
      <c r="E3888" s="128">
        <v>7988002</v>
      </c>
      <c r="F3888" s="128">
        <v>8612387</v>
      </c>
      <c r="G3888" s="128">
        <v>2158860</v>
      </c>
      <c r="H3888" s="128">
        <v>268007</v>
      </c>
      <c r="I3888" s="129">
        <v>19.61</v>
      </c>
      <c r="J3888"/>
      <c r="K3888"/>
      <c r="L3888"/>
      <c r="M3888"/>
      <c r="N3888"/>
      <c r="O3888"/>
      <c r="P3888"/>
    </row>
    <row r="3889" spans="2:16" x14ac:dyDescent="0.35">
      <c r="B3889" s="142">
        <v>2016</v>
      </c>
      <c r="C3889" s="142"/>
      <c r="D3889" s="128">
        <v>336230</v>
      </c>
      <c r="E3889" s="128">
        <v>7644762</v>
      </c>
      <c r="F3889" s="128">
        <v>8328280</v>
      </c>
      <c r="G3889" s="128">
        <v>1757182</v>
      </c>
      <c r="H3889" s="128">
        <v>291610</v>
      </c>
      <c r="I3889" s="129">
        <v>20.13</v>
      </c>
      <c r="J3889"/>
      <c r="K3889"/>
      <c r="L3889"/>
      <c r="M3889"/>
      <c r="N3889"/>
      <c r="O3889"/>
      <c r="P3889"/>
    </row>
    <row r="3890" spans="2:16" x14ac:dyDescent="0.35">
      <c r="B3890" s="142">
        <v>2015</v>
      </c>
      <c r="C3890" s="142"/>
      <c r="D3890" s="128">
        <v>323037</v>
      </c>
      <c r="E3890" s="128">
        <v>6590376</v>
      </c>
      <c r="F3890" s="128">
        <v>7581085</v>
      </c>
      <c r="G3890" s="128">
        <v>1977524</v>
      </c>
      <c r="H3890" s="128">
        <v>297061</v>
      </c>
      <c r="I3890" s="129">
        <v>18.21</v>
      </c>
      <c r="J3890"/>
      <c r="K3890"/>
      <c r="L3890"/>
      <c r="M3890"/>
      <c r="N3890"/>
      <c r="O3890"/>
      <c r="P3890"/>
    </row>
    <row r="3891" spans="2:16" x14ac:dyDescent="0.35">
      <c r="B3891" s="142">
        <v>2014</v>
      </c>
      <c r="C3891" s="142"/>
      <c r="D3891" s="128">
        <v>312051</v>
      </c>
      <c r="E3891" s="128">
        <v>5802719</v>
      </c>
      <c r="F3891" s="128">
        <v>6812840</v>
      </c>
      <c r="G3891" s="128">
        <v>1360469</v>
      </c>
      <c r="H3891" s="128">
        <v>246573</v>
      </c>
      <c r="I3891" s="129">
        <v>16.59</v>
      </c>
      <c r="J3891"/>
      <c r="K3891"/>
      <c r="L3891"/>
      <c r="M3891"/>
      <c r="N3891"/>
      <c r="O3891"/>
      <c r="P3891"/>
    </row>
    <row r="3892" spans="2:16" x14ac:dyDescent="0.35">
      <c r="B3892" s="142">
        <v>2013</v>
      </c>
      <c r="C3892" s="142"/>
      <c r="D3892" s="128">
        <v>305175</v>
      </c>
      <c r="E3892" s="128">
        <v>5123376</v>
      </c>
      <c r="F3892" s="128">
        <v>5590797</v>
      </c>
      <c r="G3892" s="128">
        <v>1490844</v>
      </c>
      <c r="H3892" s="128">
        <v>200611</v>
      </c>
      <c r="I3892" s="129">
        <v>15.08</v>
      </c>
      <c r="J3892"/>
      <c r="K3892"/>
      <c r="L3892"/>
      <c r="M3892"/>
      <c r="N3892"/>
      <c r="O3892"/>
      <c r="P3892"/>
    </row>
    <row r="3893" spans="2:16" x14ac:dyDescent="0.35">
      <c r="B3893" s="126">
        <v>2012</v>
      </c>
      <c r="C3893" s="142"/>
      <c r="D3893" s="128">
        <v>310270</v>
      </c>
      <c r="E3893" s="128">
        <v>4867022</v>
      </c>
      <c r="F3893" s="128">
        <v>5612729</v>
      </c>
      <c r="G3893" s="128">
        <v>1517649</v>
      </c>
      <c r="H3893" s="128">
        <v>271564</v>
      </c>
      <c r="I3893" s="129">
        <v>14.12</v>
      </c>
      <c r="J3893"/>
      <c r="K3893"/>
      <c r="L3893"/>
      <c r="M3893"/>
      <c r="N3893"/>
      <c r="O3893"/>
      <c r="P3893"/>
    </row>
    <row r="3894" spans="2:16" x14ac:dyDescent="0.35">
      <c r="B3894" s="126">
        <v>2011</v>
      </c>
      <c r="C3894" s="142"/>
      <c r="D3894" s="128">
        <v>326384</v>
      </c>
      <c r="E3894" s="128">
        <v>7803717</v>
      </c>
      <c r="F3894" s="128">
        <v>7593668</v>
      </c>
      <c r="G3894" s="128">
        <v>2446796</v>
      </c>
      <c r="H3894" s="128">
        <v>342491</v>
      </c>
      <c r="I3894" s="129">
        <v>20.94</v>
      </c>
      <c r="J3894"/>
      <c r="K3894"/>
      <c r="L3894"/>
      <c r="M3894"/>
      <c r="N3894"/>
      <c r="O3894"/>
      <c r="P3894"/>
    </row>
    <row r="3895" spans="2:16" x14ac:dyDescent="0.35">
      <c r="B3895" s="126">
        <v>2010</v>
      </c>
      <c r="C3895" s="142"/>
      <c r="D3895" s="128">
        <v>340386</v>
      </c>
      <c r="E3895" s="128">
        <v>8639052</v>
      </c>
      <c r="F3895" s="128">
        <v>9461134</v>
      </c>
      <c r="G3895" s="128">
        <v>2079483</v>
      </c>
      <c r="H3895" s="128">
        <v>315274</v>
      </c>
      <c r="I3895" s="129">
        <v>21.56</v>
      </c>
      <c r="J3895"/>
      <c r="K3895"/>
      <c r="L3895"/>
      <c r="M3895"/>
      <c r="N3895"/>
      <c r="O3895"/>
      <c r="P3895"/>
    </row>
    <row r="3896" spans="2:16" x14ac:dyDescent="0.35">
      <c r="B3896" s="126">
        <v>2009</v>
      </c>
      <c r="C3896" s="142"/>
      <c r="D3896" s="128">
        <v>363220</v>
      </c>
      <c r="E3896" s="128">
        <v>9874661</v>
      </c>
      <c r="F3896" s="128">
        <v>10465420</v>
      </c>
      <c r="G3896" s="128">
        <v>2821013</v>
      </c>
      <c r="H3896" s="128" t="s">
        <v>69</v>
      </c>
      <c r="I3896" s="129">
        <v>24.88</v>
      </c>
      <c r="J3896"/>
      <c r="K3896"/>
      <c r="L3896"/>
      <c r="M3896"/>
      <c r="N3896"/>
      <c r="O3896"/>
      <c r="P3896"/>
    </row>
    <row r="3897" spans="2:16" x14ac:dyDescent="0.35">
      <c r="B3897" s="126">
        <v>2008</v>
      </c>
      <c r="C3897" s="142"/>
      <c r="D3897" s="128">
        <v>375861</v>
      </c>
      <c r="E3897" s="128">
        <v>11222193</v>
      </c>
      <c r="F3897" s="128">
        <v>12118884</v>
      </c>
      <c r="G3897" s="128">
        <v>3245489</v>
      </c>
      <c r="H3897" s="128" t="s">
        <v>69</v>
      </c>
      <c r="I3897" s="129">
        <v>27.02</v>
      </c>
      <c r="J3897"/>
      <c r="K3897"/>
      <c r="L3897"/>
      <c r="M3897"/>
      <c r="N3897"/>
      <c r="O3897"/>
      <c r="P3897"/>
    </row>
    <row r="3898" spans="2:16" x14ac:dyDescent="0.35">
      <c r="B3898" s="310" t="s">
        <v>35</v>
      </c>
      <c r="C3898" s="310"/>
      <c r="D3898" s="311"/>
      <c r="E3898" s="311"/>
      <c r="F3898" s="311"/>
      <c r="G3898" s="311"/>
      <c r="H3898" s="311"/>
      <c r="I3898" s="312"/>
      <c r="J3898"/>
      <c r="K3898"/>
      <c r="L3898"/>
      <c r="M3898"/>
      <c r="N3898"/>
      <c r="O3898"/>
      <c r="P3898"/>
    </row>
    <row r="3899" spans="2:16" x14ac:dyDescent="0.35">
      <c r="B3899" s="123" t="s">
        <v>149</v>
      </c>
      <c r="C3899" s="123"/>
      <c r="D3899" s="132"/>
      <c r="E3899" s="132"/>
      <c r="F3899" s="132"/>
      <c r="G3899" s="132"/>
      <c r="H3899" s="132"/>
      <c r="I3899" s="133"/>
      <c r="J3899"/>
      <c r="K3899"/>
      <c r="L3899"/>
      <c r="M3899"/>
      <c r="N3899"/>
      <c r="O3899"/>
      <c r="P3899"/>
    </row>
    <row r="3900" spans="2:16" x14ac:dyDescent="0.35">
      <c r="B3900" s="142">
        <v>2020</v>
      </c>
      <c r="C3900" s="142"/>
      <c r="D3900" s="128">
        <v>223408</v>
      </c>
      <c r="E3900" s="128">
        <v>100284</v>
      </c>
      <c r="F3900" s="128">
        <v>115196</v>
      </c>
      <c r="G3900" s="128">
        <v>3162</v>
      </c>
      <c r="H3900" s="128">
        <v>650</v>
      </c>
      <c r="I3900" s="129">
        <v>5.59</v>
      </c>
      <c r="J3900"/>
      <c r="K3900"/>
      <c r="L3900"/>
      <c r="M3900"/>
      <c r="N3900"/>
      <c r="O3900"/>
      <c r="P3900"/>
    </row>
    <row r="3901" spans="2:16" x14ac:dyDescent="0.35">
      <c r="B3901" s="142">
        <v>2019</v>
      </c>
      <c r="C3901" s="142"/>
      <c r="D3901" s="128">
        <v>236105</v>
      </c>
      <c r="E3901" s="128">
        <v>103495</v>
      </c>
      <c r="F3901" s="128">
        <v>118982</v>
      </c>
      <c r="G3901" s="128">
        <v>3597</v>
      </c>
      <c r="H3901" s="128">
        <v>609</v>
      </c>
      <c r="I3901" s="129">
        <v>4.88</v>
      </c>
      <c r="J3901"/>
      <c r="K3901"/>
      <c r="L3901"/>
      <c r="M3901"/>
      <c r="N3901"/>
      <c r="O3901"/>
      <c r="P3901"/>
    </row>
    <row r="3902" spans="2:16" x14ac:dyDescent="0.35">
      <c r="B3902" s="142">
        <v>2018</v>
      </c>
      <c r="C3902" s="142"/>
      <c r="D3902" s="128">
        <v>230576</v>
      </c>
      <c r="E3902" s="128">
        <v>91295</v>
      </c>
      <c r="F3902" s="128">
        <v>106008</v>
      </c>
      <c r="G3902" s="128">
        <v>2754</v>
      </c>
      <c r="H3902" s="128">
        <v>566</v>
      </c>
      <c r="I3902" s="129">
        <v>4.38</v>
      </c>
      <c r="J3902"/>
      <c r="K3902"/>
      <c r="L3902"/>
      <c r="M3902"/>
      <c r="N3902"/>
      <c r="O3902"/>
      <c r="P3902"/>
    </row>
    <row r="3903" spans="2:16" x14ac:dyDescent="0.35">
      <c r="B3903" s="142">
        <v>2017</v>
      </c>
      <c r="C3903" s="142"/>
      <c r="D3903" s="128">
        <v>226585</v>
      </c>
      <c r="E3903" s="128">
        <v>87009</v>
      </c>
      <c r="F3903" s="128">
        <v>96218</v>
      </c>
      <c r="G3903" s="128">
        <v>7151</v>
      </c>
      <c r="H3903" s="128">
        <v>463</v>
      </c>
      <c r="I3903" s="129">
        <v>4.43</v>
      </c>
      <c r="J3903"/>
      <c r="K3903"/>
      <c r="L3903"/>
      <c r="M3903"/>
      <c r="N3903"/>
      <c r="O3903"/>
      <c r="P3903"/>
    </row>
    <row r="3904" spans="2:16" x14ac:dyDescent="0.35">
      <c r="B3904" s="142">
        <v>2016</v>
      </c>
      <c r="C3904" s="142"/>
      <c r="D3904" s="128">
        <v>214497</v>
      </c>
      <c r="E3904" s="128">
        <v>75560</v>
      </c>
      <c r="F3904" s="128">
        <v>84824</v>
      </c>
      <c r="G3904" s="128">
        <v>4637</v>
      </c>
      <c r="H3904" s="128">
        <v>682</v>
      </c>
      <c r="I3904" s="129">
        <v>4.22</v>
      </c>
      <c r="J3904"/>
      <c r="K3904"/>
      <c r="L3904"/>
      <c r="M3904"/>
      <c r="N3904"/>
      <c r="O3904"/>
      <c r="P3904"/>
    </row>
    <row r="3905" spans="2:16" x14ac:dyDescent="0.35">
      <c r="B3905" s="142">
        <v>2015</v>
      </c>
      <c r="C3905" s="142"/>
      <c r="D3905" s="128">
        <v>204720</v>
      </c>
      <c r="E3905" s="128">
        <v>68537</v>
      </c>
      <c r="F3905" s="128">
        <v>80847</v>
      </c>
      <c r="G3905" s="128">
        <v>2710</v>
      </c>
      <c r="H3905" s="128">
        <v>684</v>
      </c>
      <c r="I3905" s="129">
        <v>4.1399999999999997</v>
      </c>
      <c r="J3905"/>
      <c r="K3905"/>
      <c r="L3905"/>
      <c r="M3905"/>
      <c r="N3905"/>
      <c r="O3905"/>
      <c r="P3905"/>
    </row>
    <row r="3906" spans="2:16" x14ac:dyDescent="0.35">
      <c r="B3906" s="142">
        <v>2014</v>
      </c>
      <c r="C3906" s="142"/>
      <c r="D3906" s="128">
        <v>196245</v>
      </c>
      <c r="E3906" s="128">
        <v>55518</v>
      </c>
      <c r="F3906" s="128">
        <v>69633</v>
      </c>
      <c r="G3906" s="128">
        <v>1576</v>
      </c>
      <c r="H3906" s="128">
        <v>575</v>
      </c>
      <c r="I3906" s="129">
        <v>3.53</v>
      </c>
      <c r="J3906"/>
      <c r="K3906"/>
      <c r="L3906"/>
      <c r="M3906"/>
      <c r="N3906"/>
      <c r="O3906"/>
      <c r="P3906"/>
    </row>
    <row r="3907" spans="2:16" x14ac:dyDescent="0.35">
      <c r="B3907" s="142">
        <v>2013</v>
      </c>
      <c r="C3907" s="142"/>
      <c r="D3907" s="128">
        <v>191401</v>
      </c>
      <c r="E3907" s="128">
        <v>62053</v>
      </c>
      <c r="F3907" s="128">
        <v>74313</v>
      </c>
      <c r="G3907" s="128">
        <v>3778</v>
      </c>
      <c r="H3907" s="128">
        <v>1807</v>
      </c>
      <c r="I3907" s="129">
        <v>4.1500000000000004</v>
      </c>
      <c r="J3907"/>
      <c r="K3907"/>
      <c r="L3907"/>
      <c r="M3907"/>
      <c r="N3907"/>
      <c r="O3907"/>
      <c r="P3907"/>
    </row>
    <row r="3908" spans="2:16" x14ac:dyDescent="0.35">
      <c r="B3908" s="126">
        <v>2012</v>
      </c>
      <c r="C3908" s="142"/>
      <c r="D3908" s="128">
        <v>195881</v>
      </c>
      <c r="E3908" s="128">
        <v>49934</v>
      </c>
      <c r="F3908" s="128">
        <v>62358</v>
      </c>
      <c r="G3908" s="128">
        <v>3253</v>
      </c>
      <c r="H3908" s="128">
        <v>834</v>
      </c>
      <c r="I3908" s="129">
        <v>3.1</v>
      </c>
      <c r="J3908"/>
      <c r="K3908"/>
      <c r="L3908"/>
      <c r="M3908"/>
      <c r="N3908"/>
      <c r="O3908"/>
      <c r="P3908"/>
    </row>
    <row r="3909" spans="2:16" x14ac:dyDescent="0.35">
      <c r="B3909" s="126">
        <v>2011</v>
      </c>
      <c r="C3909" s="142"/>
      <c r="D3909" s="128">
        <v>209467</v>
      </c>
      <c r="E3909" s="128">
        <v>65080</v>
      </c>
      <c r="F3909" s="128">
        <v>77914</v>
      </c>
      <c r="G3909" s="128">
        <v>4310</v>
      </c>
      <c r="H3909" s="128">
        <v>1000</v>
      </c>
      <c r="I3909" s="129">
        <v>3.66</v>
      </c>
      <c r="J3909"/>
      <c r="K3909"/>
      <c r="L3909"/>
      <c r="M3909"/>
      <c r="N3909"/>
      <c r="O3909"/>
      <c r="P3909"/>
    </row>
    <row r="3910" spans="2:16" x14ac:dyDescent="0.35">
      <c r="B3910" s="126">
        <v>2010</v>
      </c>
      <c r="C3910" s="142"/>
      <c r="D3910" s="128">
        <v>223017</v>
      </c>
      <c r="E3910" s="128">
        <v>85985</v>
      </c>
      <c r="F3910" s="128">
        <v>100258</v>
      </c>
      <c r="G3910" s="128">
        <v>6037</v>
      </c>
      <c r="H3910" s="128">
        <v>1082</v>
      </c>
      <c r="I3910" s="129">
        <v>4.0599999999999996</v>
      </c>
      <c r="J3910"/>
      <c r="K3910"/>
      <c r="L3910"/>
      <c r="M3910"/>
      <c r="N3910"/>
      <c r="O3910"/>
      <c r="P3910"/>
    </row>
    <row r="3911" spans="2:16" x14ac:dyDescent="0.35">
      <c r="B3911" s="126">
        <v>2009</v>
      </c>
      <c r="C3911" s="142"/>
      <c r="D3911" s="128">
        <v>243119</v>
      </c>
      <c r="E3911" s="128">
        <v>60523</v>
      </c>
      <c r="F3911" s="128">
        <v>100419</v>
      </c>
      <c r="G3911" s="128">
        <v>3291</v>
      </c>
      <c r="H3911" s="128" t="s">
        <v>69</v>
      </c>
      <c r="I3911" s="129">
        <v>2.65</v>
      </c>
      <c r="J3911"/>
      <c r="K3911"/>
      <c r="L3911"/>
      <c r="M3911"/>
      <c r="N3911"/>
      <c r="O3911"/>
      <c r="P3911"/>
    </row>
    <row r="3912" spans="2:16" x14ac:dyDescent="0.35">
      <c r="B3912" s="126">
        <v>2008</v>
      </c>
      <c r="C3912" s="142"/>
      <c r="D3912" s="128">
        <v>254772</v>
      </c>
      <c r="E3912" s="128">
        <v>95087</v>
      </c>
      <c r="F3912" s="128">
        <v>137434</v>
      </c>
      <c r="G3912" s="128">
        <v>3897</v>
      </c>
      <c r="H3912" s="128" t="s">
        <v>69</v>
      </c>
      <c r="I3912" s="129">
        <v>3.89</v>
      </c>
      <c r="J3912"/>
      <c r="K3912"/>
      <c r="L3912"/>
      <c r="M3912"/>
      <c r="N3912"/>
      <c r="O3912"/>
      <c r="P3912"/>
    </row>
    <row r="3913" spans="2:16" x14ac:dyDescent="0.35">
      <c r="B3913" s="123" t="s">
        <v>150</v>
      </c>
      <c r="C3913" s="123"/>
      <c r="D3913" s="132"/>
      <c r="E3913" s="132"/>
      <c r="F3913" s="132"/>
      <c r="G3913" s="132"/>
      <c r="H3913" s="132"/>
      <c r="I3913" s="133"/>
      <c r="J3913"/>
      <c r="K3913"/>
      <c r="L3913"/>
      <c r="M3913"/>
      <c r="N3913"/>
      <c r="O3913"/>
      <c r="P3913"/>
    </row>
    <row r="3914" spans="2:16" x14ac:dyDescent="0.35">
      <c r="B3914" s="142">
        <v>2020</v>
      </c>
      <c r="C3914" s="142"/>
      <c r="D3914" s="128">
        <v>150799</v>
      </c>
      <c r="E3914" s="128">
        <v>8664319</v>
      </c>
      <c r="F3914" s="128">
        <v>9128322</v>
      </c>
      <c r="G3914" s="128">
        <v>2398461</v>
      </c>
      <c r="H3914" s="128">
        <v>342454</v>
      </c>
      <c r="I3914" s="129">
        <v>22.32</v>
      </c>
      <c r="J3914"/>
      <c r="K3914"/>
      <c r="L3914"/>
      <c r="M3914"/>
      <c r="N3914"/>
      <c r="O3914"/>
      <c r="P3914"/>
    </row>
    <row r="3915" spans="2:16" x14ac:dyDescent="0.35">
      <c r="B3915" s="142">
        <v>2019</v>
      </c>
      <c r="C3915" s="142"/>
      <c r="D3915" s="128">
        <v>146399</v>
      </c>
      <c r="E3915" s="128">
        <v>9999692</v>
      </c>
      <c r="F3915" s="128">
        <v>10640426</v>
      </c>
      <c r="G3915" s="128">
        <v>2451242</v>
      </c>
      <c r="H3915" s="128">
        <v>310158</v>
      </c>
      <c r="I3915" s="129">
        <v>23.08</v>
      </c>
      <c r="J3915"/>
      <c r="K3915"/>
      <c r="L3915"/>
      <c r="M3915"/>
      <c r="N3915"/>
      <c r="O3915"/>
      <c r="P3915"/>
    </row>
    <row r="3916" spans="2:16" x14ac:dyDescent="0.35">
      <c r="B3916" s="142">
        <v>2018</v>
      </c>
      <c r="C3916" s="142"/>
      <c r="D3916" s="128">
        <v>136051</v>
      </c>
      <c r="E3916" s="128">
        <v>8509497</v>
      </c>
      <c r="F3916" s="128">
        <v>9761102</v>
      </c>
      <c r="G3916" s="128">
        <v>1512335</v>
      </c>
      <c r="H3916" s="128">
        <v>278447</v>
      </c>
      <c r="I3916" s="129">
        <v>20.81</v>
      </c>
      <c r="J3916"/>
      <c r="K3916"/>
      <c r="L3916"/>
      <c r="M3916"/>
      <c r="N3916"/>
      <c r="O3916"/>
      <c r="P3916"/>
    </row>
    <row r="3917" spans="2:16" x14ac:dyDescent="0.35">
      <c r="B3917" s="142">
        <v>2017</v>
      </c>
      <c r="C3917" s="142"/>
      <c r="D3917" s="128">
        <v>127821</v>
      </c>
      <c r="E3917" s="128">
        <v>7900993</v>
      </c>
      <c r="F3917" s="128">
        <v>8516169</v>
      </c>
      <c r="G3917" s="128">
        <v>2151709</v>
      </c>
      <c r="H3917" s="128">
        <v>267544</v>
      </c>
      <c r="I3917" s="129">
        <v>20.38</v>
      </c>
      <c r="J3917"/>
      <c r="K3917"/>
      <c r="L3917"/>
      <c r="M3917"/>
      <c r="N3917"/>
      <c r="O3917"/>
      <c r="P3917"/>
    </row>
    <row r="3918" spans="2:16" x14ac:dyDescent="0.35">
      <c r="B3918" s="142">
        <v>2016</v>
      </c>
      <c r="C3918" s="142"/>
      <c r="D3918" s="128">
        <v>121733</v>
      </c>
      <c r="E3918" s="128">
        <v>7569202</v>
      </c>
      <c r="F3918" s="128">
        <v>8243456</v>
      </c>
      <c r="G3918" s="128">
        <v>1752545</v>
      </c>
      <c r="H3918" s="128">
        <v>290928</v>
      </c>
      <c r="I3918" s="129">
        <v>20.92</v>
      </c>
      <c r="J3918"/>
      <c r="K3918"/>
      <c r="L3918"/>
      <c r="M3918"/>
      <c r="N3918"/>
      <c r="O3918"/>
      <c r="P3918"/>
    </row>
    <row r="3919" spans="2:16" x14ac:dyDescent="0.35">
      <c r="B3919" s="142">
        <v>2015</v>
      </c>
      <c r="C3919" s="142"/>
      <c r="D3919" s="128">
        <v>118317</v>
      </c>
      <c r="E3919" s="128">
        <v>6521838</v>
      </c>
      <c r="F3919" s="128">
        <v>7500238</v>
      </c>
      <c r="G3919" s="128">
        <v>1974815</v>
      </c>
      <c r="H3919" s="128">
        <v>296376</v>
      </c>
      <c r="I3919" s="129">
        <v>18.89</v>
      </c>
      <c r="J3919"/>
      <c r="K3919"/>
      <c r="L3919"/>
      <c r="M3919"/>
      <c r="N3919"/>
      <c r="O3919"/>
      <c r="P3919"/>
    </row>
    <row r="3920" spans="2:16" x14ac:dyDescent="0.35">
      <c r="B3920" s="142">
        <v>2014</v>
      </c>
      <c r="C3920" s="142"/>
      <c r="D3920" s="128">
        <v>115806</v>
      </c>
      <c r="E3920" s="128">
        <v>5747200</v>
      </c>
      <c r="F3920" s="128">
        <v>6743207</v>
      </c>
      <c r="G3920" s="128">
        <v>1358892</v>
      </c>
      <c r="H3920" s="128">
        <v>245998</v>
      </c>
      <c r="I3920" s="129">
        <v>17.21</v>
      </c>
      <c r="J3920"/>
      <c r="K3920"/>
      <c r="L3920"/>
      <c r="M3920"/>
      <c r="N3920"/>
      <c r="O3920"/>
      <c r="P3920"/>
    </row>
    <row r="3921" spans="2:16" x14ac:dyDescent="0.35">
      <c r="B3921" s="142">
        <v>2013</v>
      </c>
      <c r="C3921" s="142"/>
      <c r="D3921" s="128">
        <v>113774</v>
      </c>
      <c r="E3921" s="128">
        <v>5061323</v>
      </c>
      <c r="F3921" s="128">
        <v>5516484</v>
      </c>
      <c r="G3921" s="128">
        <v>1487066</v>
      </c>
      <c r="H3921" s="128">
        <v>198806</v>
      </c>
      <c r="I3921" s="129">
        <v>15.58</v>
      </c>
      <c r="J3921"/>
      <c r="K3921"/>
      <c r="L3921"/>
      <c r="M3921"/>
      <c r="N3921"/>
      <c r="O3921"/>
      <c r="P3921"/>
    </row>
    <row r="3922" spans="2:16" x14ac:dyDescent="0.35">
      <c r="B3922" s="126">
        <v>2012</v>
      </c>
      <c r="C3922" s="142"/>
      <c r="D3922" s="128">
        <v>114389</v>
      </c>
      <c r="E3922" s="128">
        <v>4817088</v>
      </c>
      <c r="F3922" s="128">
        <v>5550371</v>
      </c>
      <c r="G3922" s="128">
        <v>1514396</v>
      </c>
      <c r="H3922" s="128">
        <v>270730</v>
      </c>
      <c r="I3922" s="129">
        <v>14.66</v>
      </c>
      <c r="J3922"/>
      <c r="K3922"/>
      <c r="L3922"/>
      <c r="M3922"/>
      <c r="N3922"/>
      <c r="O3922"/>
      <c r="P3922"/>
    </row>
    <row r="3923" spans="2:16" x14ac:dyDescent="0.35">
      <c r="B3923" s="126">
        <v>2011</v>
      </c>
      <c r="C3923" s="142"/>
      <c r="D3923" s="128">
        <v>116917</v>
      </c>
      <c r="E3923" s="128">
        <v>7738637</v>
      </c>
      <c r="F3923" s="128">
        <v>7515754</v>
      </c>
      <c r="G3923" s="128">
        <v>2442485</v>
      </c>
      <c r="H3923" s="128">
        <v>341492</v>
      </c>
      <c r="I3923" s="129">
        <v>21.8</v>
      </c>
      <c r="J3923"/>
      <c r="K3923"/>
      <c r="L3923"/>
      <c r="M3923"/>
      <c r="N3923"/>
      <c r="O3923"/>
      <c r="P3923"/>
    </row>
    <row r="3924" spans="2:16" x14ac:dyDescent="0.35">
      <c r="B3924" s="126">
        <v>2010</v>
      </c>
      <c r="C3924" s="142"/>
      <c r="D3924" s="128">
        <v>117369</v>
      </c>
      <c r="E3924" s="128">
        <v>8553067</v>
      </c>
      <c r="F3924" s="128">
        <v>9360876</v>
      </c>
      <c r="G3924" s="128">
        <v>2073446</v>
      </c>
      <c r="H3924" s="128">
        <v>314192</v>
      </c>
      <c r="I3924" s="129">
        <v>22.54</v>
      </c>
      <c r="J3924"/>
      <c r="K3924"/>
      <c r="L3924"/>
      <c r="M3924"/>
      <c r="N3924"/>
      <c r="O3924"/>
      <c r="P3924"/>
    </row>
    <row r="3925" spans="2:16" x14ac:dyDescent="0.35">
      <c r="B3925" s="126">
        <v>2009</v>
      </c>
      <c r="C3925" s="142"/>
      <c r="D3925" s="128">
        <v>120101</v>
      </c>
      <c r="E3925" s="128">
        <v>9814139</v>
      </c>
      <c r="F3925" s="128">
        <v>10365001</v>
      </c>
      <c r="G3925" s="128">
        <v>2817722</v>
      </c>
      <c r="H3925" s="128" t="s">
        <v>69</v>
      </c>
      <c r="I3925" s="129">
        <v>26.24</v>
      </c>
      <c r="J3925"/>
      <c r="K3925"/>
      <c r="L3925"/>
      <c r="M3925"/>
      <c r="N3925"/>
      <c r="O3925"/>
      <c r="P3925"/>
    </row>
    <row r="3926" spans="2:16" x14ac:dyDescent="0.35">
      <c r="B3926" s="126">
        <v>2008</v>
      </c>
      <c r="C3926" s="142"/>
      <c r="D3926" s="128">
        <v>121089</v>
      </c>
      <c r="E3926" s="128">
        <v>11127106</v>
      </c>
      <c r="F3926" s="128">
        <v>11981451</v>
      </c>
      <c r="G3926" s="128">
        <v>3241592</v>
      </c>
      <c r="H3926" s="128" t="s">
        <v>69</v>
      </c>
      <c r="I3926" s="129">
        <v>28.46</v>
      </c>
      <c r="J3926"/>
      <c r="K3926"/>
      <c r="L3926"/>
      <c r="M3926"/>
      <c r="N3926"/>
      <c r="O3926"/>
      <c r="P3926"/>
    </row>
    <row r="3927" spans="2:16" x14ac:dyDescent="0.35">
      <c r="B3927" s="310" t="s">
        <v>11</v>
      </c>
      <c r="C3927" s="310"/>
      <c r="D3927" s="311"/>
      <c r="E3927" s="311"/>
      <c r="F3927" s="311"/>
      <c r="G3927" s="311"/>
      <c r="H3927" s="311"/>
      <c r="I3927" s="312"/>
      <c r="J3927"/>
      <c r="K3927"/>
      <c r="L3927"/>
      <c r="M3927"/>
      <c r="N3927"/>
      <c r="O3927"/>
      <c r="P3927"/>
    </row>
    <row r="3928" spans="2:16" x14ac:dyDescent="0.35">
      <c r="B3928" s="123" t="s">
        <v>151</v>
      </c>
      <c r="C3928" s="123"/>
      <c r="D3928" s="132"/>
      <c r="E3928" s="132"/>
      <c r="F3928" s="132"/>
      <c r="G3928" s="132"/>
      <c r="H3928" s="132"/>
      <c r="I3928" s="133"/>
      <c r="J3928"/>
      <c r="K3928"/>
      <c r="L3928"/>
      <c r="M3928"/>
      <c r="N3928"/>
      <c r="O3928"/>
      <c r="P3928"/>
    </row>
    <row r="3929" spans="2:16" x14ac:dyDescent="0.35">
      <c r="B3929" s="142">
        <v>2020</v>
      </c>
      <c r="C3929" s="142"/>
      <c r="D3929" s="128">
        <v>373589</v>
      </c>
      <c r="E3929" s="128">
        <v>3921172</v>
      </c>
      <c r="F3929" s="128">
        <v>5316319</v>
      </c>
      <c r="G3929" s="128">
        <v>465228</v>
      </c>
      <c r="H3929" s="128">
        <v>104495</v>
      </c>
      <c r="I3929" s="129">
        <v>19.46</v>
      </c>
      <c r="J3929"/>
      <c r="K3929"/>
      <c r="L3929"/>
      <c r="M3929"/>
      <c r="N3929"/>
      <c r="O3929"/>
      <c r="P3929"/>
    </row>
    <row r="3930" spans="2:16" x14ac:dyDescent="0.35">
      <c r="B3930" s="142">
        <v>2019</v>
      </c>
      <c r="C3930" s="142"/>
      <c r="D3930" s="128">
        <v>381868</v>
      </c>
      <c r="E3930" s="128">
        <v>4873848</v>
      </c>
      <c r="F3930" s="128">
        <v>6465716</v>
      </c>
      <c r="G3930" s="128">
        <v>566655</v>
      </c>
      <c r="H3930" s="128">
        <v>112969</v>
      </c>
      <c r="I3930" s="129">
        <v>22.16</v>
      </c>
      <c r="J3930"/>
      <c r="K3930"/>
      <c r="L3930"/>
      <c r="M3930"/>
      <c r="N3930"/>
      <c r="O3930"/>
      <c r="P3930"/>
    </row>
    <row r="3931" spans="2:16" x14ac:dyDescent="0.35">
      <c r="B3931" s="142">
        <v>2018</v>
      </c>
      <c r="C3931" s="142"/>
      <c r="D3931" s="128">
        <v>366031</v>
      </c>
      <c r="E3931" s="128">
        <v>4571564</v>
      </c>
      <c r="F3931" s="128">
        <v>5830202</v>
      </c>
      <c r="G3931" s="128">
        <v>439982</v>
      </c>
      <c r="H3931" s="128">
        <v>135315</v>
      </c>
      <c r="I3931" s="129">
        <v>22.55</v>
      </c>
      <c r="J3931"/>
      <c r="K3931"/>
      <c r="L3931"/>
      <c r="M3931"/>
      <c r="N3931"/>
      <c r="O3931"/>
      <c r="P3931"/>
    </row>
    <row r="3932" spans="2:16" x14ac:dyDescent="0.35">
      <c r="B3932" s="142">
        <v>2017</v>
      </c>
      <c r="C3932" s="142"/>
      <c r="D3932" s="128">
        <v>353831</v>
      </c>
      <c r="E3932" s="128">
        <v>3827927</v>
      </c>
      <c r="F3932" s="128">
        <v>4833232</v>
      </c>
      <c r="G3932" s="128">
        <v>844480</v>
      </c>
      <c r="H3932" s="128">
        <v>145090</v>
      </c>
      <c r="I3932" s="129">
        <v>20.13</v>
      </c>
      <c r="J3932"/>
      <c r="K3932"/>
      <c r="L3932"/>
      <c r="M3932"/>
      <c r="N3932"/>
      <c r="O3932"/>
      <c r="P3932"/>
    </row>
    <row r="3933" spans="2:16" x14ac:dyDescent="0.35">
      <c r="B3933" s="142">
        <v>2016</v>
      </c>
      <c r="C3933" s="142"/>
      <c r="D3933" s="128">
        <v>335709</v>
      </c>
      <c r="E3933" s="128">
        <v>3640924</v>
      </c>
      <c r="F3933" s="128">
        <v>4903964</v>
      </c>
      <c r="G3933" s="128">
        <v>572603</v>
      </c>
      <c r="H3933" s="128">
        <v>148337</v>
      </c>
      <c r="I3933" s="129">
        <v>20.65</v>
      </c>
      <c r="J3933"/>
      <c r="K3933"/>
      <c r="L3933"/>
      <c r="M3933"/>
      <c r="N3933"/>
      <c r="O3933"/>
      <c r="P3933"/>
    </row>
    <row r="3934" spans="2:16" x14ac:dyDescent="0.35">
      <c r="B3934" s="142">
        <v>2015</v>
      </c>
      <c r="C3934" s="142"/>
      <c r="D3934" s="128">
        <v>322529</v>
      </c>
      <c r="E3934" s="128">
        <v>3219441</v>
      </c>
      <c r="F3934" s="128">
        <v>4354119</v>
      </c>
      <c r="G3934" s="128">
        <v>598477</v>
      </c>
      <c r="H3934" s="128">
        <v>185270</v>
      </c>
      <c r="I3934" s="129">
        <v>19.38</v>
      </c>
      <c r="J3934"/>
      <c r="K3934"/>
      <c r="L3934"/>
      <c r="M3934"/>
      <c r="N3934"/>
      <c r="O3934"/>
      <c r="P3934"/>
    </row>
    <row r="3935" spans="2:16" x14ac:dyDescent="0.35">
      <c r="B3935" s="142">
        <v>2014</v>
      </c>
      <c r="C3935" s="142"/>
      <c r="D3935" s="128">
        <v>311550</v>
      </c>
      <c r="E3935" s="128">
        <v>2358120</v>
      </c>
      <c r="F3935" s="128">
        <v>3459242</v>
      </c>
      <c r="G3935" s="128">
        <v>361887</v>
      </c>
      <c r="H3935" s="128">
        <v>150990</v>
      </c>
      <c r="I3935" s="129">
        <v>14.8</v>
      </c>
      <c r="J3935"/>
      <c r="K3935"/>
      <c r="L3935"/>
      <c r="M3935"/>
      <c r="N3935"/>
      <c r="O3935"/>
      <c r="P3935"/>
    </row>
    <row r="3936" spans="2:16" x14ac:dyDescent="0.35">
      <c r="B3936" s="142">
        <v>2013</v>
      </c>
      <c r="C3936" s="142"/>
      <c r="D3936" s="128">
        <v>304676</v>
      </c>
      <c r="E3936" s="128">
        <v>1923517</v>
      </c>
      <c r="F3936" s="128">
        <v>2853411</v>
      </c>
      <c r="G3936" s="128">
        <v>357265</v>
      </c>
      <c r="H3936" s="128">
        <v>103347</v>
      </c>
      <c r="I3936" s="129">
        <v>12.5</v>
      </c>
      <c r="J3936"/>
      <c r="K3936"/>
      <c r="L3936"/>
      <c r="M3936"/>
      <c r="N3936"/>
      <c r="O3936"/>
      <c r="P3936"/>
    </row>
    <row r="3937" spans="2:16" x14ac:dyDescent="0.35">
      <c r="B3937" s="126">
        <v>2012</v>
      </c>
      <c r="C3937" s="142"/>
      <c r="D3937" s="128">
        <v>309760</v>
      </c>
      <c r="E3937" s="128">
        <v>1795864</v>
      </c>
      <c r="F3937" s="128">
        <v>2851145</v>
      </c>
      <c r="G3937" s="128">
        <v>426650</v>
      </c>
      <c r="H3937" s="128">
        <v>176991</v>
      </c>
      <c r="I3937" s="129">
        <v>11.55</v>
      </c>
      <c r="J3937"/>
      <c r="K3937"/>
      <c r="L3937"/>
      <c r="M3937"/>
      <c r="N3937"/>
      <c r="O3937"/>
      <c r="P3937"/>
    </row>
    <row r="3938" spans="2:16" x14ac:dyDescent="0.35">
      <c r="B3938" s="126">
        <v>2011</v>
      </c>
      <c r="C3938" s="142"/>
      <c r="D3938" s="128">
        <v>325835</v>
      </c>
      <c r="E3938" s="128">
        <v>3039003</v>
      </c>
      <c r="F3938" s="128">
        <v>3838784</v>
      </c>
      <c r="G3938" s="128">
        <v>691367</v>
      </c>
      <c r="H3938" s="128">
        <v>236397</v>
      </c>
      <c r="I3938" s="129">
        <v>17.440000000000001</v>
      </c>
      <c r="J3938"/>
      <c r="K3938"/>
      <c r="L3938"/>
      <c r="M3938"/>
      <c r="N3938"/>
      <c r="O3938"/>
      <c r="P3938"/>
    </row>
    <row r="3939" spans="2:16" x14ac:dyDescent="0.35">
      <c r="B3939" s="126">
        <v>2010</v>
      </c>
      <c r="C3939" s="142"/>
      <c r="D3939" s="128">
        <v>339834</v>
      </c>
      <c r="E3939" s="128">
        <v>3549068</v>
      </c>
      <c r="F3939" s="128">
        <v>4677670</v>
      </c>
      <c r="G3939" s="128">
        <v>572980</v>
      </c>
      <c r="H3939" s="128">
        <v>136292</v>
      </c>
      <c r="I3939" s="129">
        <v>18.420000000000002</v>
      </c>
      <c r="J3939"/>
      <c r="K3939"/>
      <c r="L3939"/>
      <c r="M3939"/>
      <c r="N3939"/>
      <c r="O3939"/>
      <c r="P3939"/>
    </row>
    <row r="3940" spans="2:16" x14ac:dyDescent="0.35">
      <c r="B3940" s="126">
        <v>2009</v>
      </c>
      <c r="C3940" s="142"/>
      <c r="D3940" s="128">
        <v>362669</v>
      </c>
      <c r="E3940" s="128">
        <v>4991799</v>
      </c>
      <c r="F3940" s="128">
        <v>5620683</v>
      </c>
      <c r="G3940" s="128">
        <v>1325231</v>
      </c>
      <c r="H3940" s="128" t="s">
        <v>69</v>
      </c>
      <c r="I3940" s="129">
        <v>25.35</v>
      </c>
      <c r="J3940"/>
      <c r="K3940"/>
      <c r="L3940"/>
      <c r="M3940"/>
      <c r="N3940"/>
      <c r="O3940"/>
      <c r="P3940"/>
    </row>
    <row r="3941" spans="2:16" x14ac:dyDescent="0.35">
      <c r="B3941" s="126">
        <v>2008</v>
      </c>
      <c r="C3941" s="142"/>
      <c r="D3941" s="128">
        <v>375291</v>
      </c>
      <c r="E3941" s="128">
        <v>5213996</v>
      </c>
      <c r="F3941" s="128">
        <v>6382098</v>
      </c>
      <c r="G3941" s="128">
        <v>1094597</v>
      </c>
      <c r="H3941" s="128" t="s">
        <v>69</v>
      </c>
      <c r="I3941" s="129">
        <v>25.32</v>
      </c>
      <c r="J3941"/>
      <c r="K3941"/>
      <c r="L3941"/>
      <c r="M3941"/>
      <c r="N3941"/>
      <c r="O3941"/>
      <c r="P3941"/>
    </row>
    <row r="3942" spans="2:16" x14ac:dyDescent="0.35">
      <c r="B3942" s="127" t="s">
        <v>152</v>
      </c>
      <c r="C3942" s="127"/>
      <c r="D3942" s="134"/>
      <c r="E3942" s="134"/>
      <c r="F3942" s="134"/>
      <c r="G3942" s="134"/>
      <c r="H3942" s="134"/>
      <c r="I3942" s="135"/>
      <c r="J3942"/>
      <c r="K3942"/>
      <c r="L3942"/>
      <c r="M3942"/>
      <c r="N3942"/>
      <c r="O3942"/>
      <c r="P3942"/>
    </row>
    <row r="3943" spans="2:16" x14ac:dyDescent="0.35">
      <c r="B3943" s="142">
        <v>2020</v>
      </c>
      <c r="C3943" s="142"/>
      <c r="D3943" s="128">
        <v>359783</v>
      </c>
      <c r="E3943" s="128">
        <v>2262793</v>
      </c>
      <c r="F3943" s="128">
        <v>3087424</v>
      </c>
      <c r="G3943" s="128">
        <v>128374</v>
      </c>
      <c r="H3943" s="128">
        <v>13656</v>
      </c>
      <c r="I3943" s="129">
        <v>35.19</v>
      </c>
      <c r="J3943"/>
      <c r="K3943"/>
      <c r="L3943"/>
      <c r="M3943"/>
      <c r="N3943"/>
      <c r="O3943"/>
      <c r="P3943"/>
    </row>
    <row r="3944" spans="2:16" x14ac:dyDescent="0.35">
      <c r="B3944" s="142">
        <v>2019</v>
      </c>
      <c r="C3944" s="142"/>
      <c r="D3944" s="128">
        <v>367869</v>
      </c>
      <c r="E3944" s="128">
        <v>2883696</v>
      </c>
      <c r="F3944" s="128">
        <v>3695507</v>
      </c>
      <c r="G3944" s="128">
        <v>172172</v>
      </c>
      <c r="H3944" s="128">
        <v>15909</v>
      </c>
      <c r="I3944" s="129">
        <v>40.31</v>
      </c>
      <c r="J3944"/>
      <c r="K3944"/>
      <c r="L3944"/>
      <c r="M3944"/>
      <c r="N3944"/>
      <c r="O3944"/>
      <c r="P3944"/>
    </row>
    <row r="3945" spans="2:16" x14ac:dyDescent="0.35">
      <c r="B3945" s="142">
        <v>2018</v>
      </c>
      <c r="C3945" s="142"/>
      <c r="D3945" s="128">
        <v>352816</v>
      </c>
      <c r="E3945" s="128">
        <v>2668900</v>
      </c>
      <c r="F3945" s="128">
        <v>3329209</v>
      </c>
      <c r="G3945" s="128">
        <v>100771</v>
      </c>
      <c r="H3945" s="128">
        <v>15454</v>
      </c>
      <c r="I3945" s="129">
        <v>40.4</v>
      </c>
      <c r="J3945"/>
      <c r="K3945"/>
      <c r="L3945"/>
      <c r="M3945"/>
      <c r="N3945"/>
      <c r="O3945"/>
      <c r="P3945"/>
    </row>
    <row r="3946" spans="2:16" x14ac:dyDescent="0.35">
      <c r="B3946" s="142">
        <v>2017</v>
      </c>
      <c r="C3946" s="142"/>
      <c r="D3946" s="128">
        <v>341273</v>
      </c>
      <c r="E3946" s="128">
        <v>1890295</v>
      </c>
      <c r="F3946" s="128">
        <v>2432490</v>
      </c>
      <c r="G3946" s="128">
        <v>211538</v>
      </c>
      <c r="H3946" s="128">
        <v>12370</v>
      </c>
      <c r="I3946" s="129">
        <v>30.53</v>
      </c>
      <c r="J3946"/>
      <c r="K3946"/>
      <c r="L3946"/>
      <c r="M3946"/>
      <c r="N3946"/>
      <c r="O3946"/>
      <c r="P3946"/>
    </row>
    <row r="3947" spans="2:16" x14ac:dyDescent="0.35">
      <c r="B3947" s="142">
        <v>2016</v>
      </c>
      <c r="C3947" s="142"/>
      <c r="D3947" s="128">
        <v>323781</v>
      </c>
      <c r="E3947" s="128">
        <v>1760929</v>
      </c>
      <c r="F3947" s="128">
        <v>2289515</v>
      </c>
      <c r="G3947" s="128">
        <v>288228</v>
      </c>
      <c r="H3947" s="128">
        <v>46245</v>
      </c>
      <c r="I3947" s="129">
        <v>31.71</v>
      </c>
      <c r="J3947"/>
      <c r="K3947"/>
      <c r="L3947"/>
      <c r="M3947"/>
      <c r="N3947"/>
      <c r="O3947"/>
      <c r="P3947"/>
    </row>
    <row r="3948" spans="2:16" x14ac:dyDescent="0.35">
      <c r="B3948" s="142">
        <v>2015</v>
      </c>
      <c r="C3948" s="142"/>
      <c r="D3948" s="128">
        <v>311123</v>
      </c>
      <c r="E3948" s="128">
        <v>1916053</v>
      </c>
      <c r="F3948" s="128">
        <v>2304963</v>
      </c>
      <c r="G3948" s="128">
        <v>316670</v>
      </c>
      <c r="H3948" s="128">
        <v>94979</v>
      </c>
      <c r="I3948" s="129">
        <v>36.94</v>
      </c>
      <c r="J3948"/>
      <c r="K3948"/>
      <c r="L3948"/>
      <c r="M3948"/>
      <c r="N3948"/>
      <c r="O3948"/>
      <c r="P3948"/>
    </row>
    <row r="3949" spans="2:16" x14ac:dyDescent="0.35">
      <c r="B3949" s="142">
        <v>2014</v>
      </c>
      <c r="C3949" s="142"/>
      <c r="D3949" s="128">
        <v>300655</v>
      </c>
      <c r="E3949" s="128">
        <v>1287360</v>
      </c>
      <c r="F3949" s="128">
        <v>1808600</v>
      </c>
      <c r="G3949" s="128">
        <v>136944</v>
      </c>
      <c r="H3949" s="128">
        <v>76105</v>
      </c>
      <c r="I3949" s="129">
        <v>26.76</v>
      </c>
      <c r="J3949"/>
      <c r="K3949"/>
      <c r="L3949"/>
      <c r="M3949"/>
      <c r="N3949"/>
      <c r="O3949"/>
      <c r="P3949"/>
    </row>
    <row r="3950" spans="2:16" x14ac:dyDescent="0.35">
      <c r="B3950" s="142">
        <v>2013</v>
      </c>
      <c r="C3950" s="142"/>
      <c r="D3950" s="128">
        <v>293856</v>
      </c>
      <c r="E3950" s="128">
        <v>895307</v>
      </c>
      <c r="F3950" s="128">
        <v>1326319</v>
      </c>
      <c r="G3950" s="128">
        <v>64729</v>
      </c>
      <c r="H3950" s="128">
        <v>17683</v>
      </c>
      <c r="I3950" s="129">
        <v>19.649999999999999</v>
      </c>
      <c r="J3950"/>
      <c r="K3950"/>
      <c r="L3950"/>
      <c r="M3950"/>
      <c r="N3950"/>
      <c r="O3950"/>
      <c r="P3950"/>
    </row>
    <row r="3951" spans="2:16" x14ac:dyDescent="0.35">
      <c r="B3951" s="126">
        <v>2012</v>
      </c>
      <c r="C3951" s="142"/>
      <c r="D3951" s="128">
        <v>298289</v>
      </c>
      <c r="E3951" s="128">
        <v>827583</v>
      </c>
      <c r="F3951" s="128">
        <v>1212712</v>
      </c>
      <c r="G3951" s="128">
        <v>146414</v>
      </c>
      <c r="H3951" s="128">
        <v>92820</v>
      </c>
      <c r="I3951" s="129">
        <v>18.04</v>
      </c>
      <c r="J3951"/>
      <c r="K3951"/>
      <c r="L3951"/>
      <c r="M3951"/>
      <c r="N3951"/>
      <c r="O3951"/>
      <c r="P3951"/>
    </row>
    <row r="3952" spans="2:16" x14ac:dyDescent="0.35">
      <c r="B3952" s="126">
        <v>2011</v>
      </c>
      <c r="C3952" s="142"/>
      <c r="D3952" s="128">
        <v>313111</v>
      </c>
      <c r="E3952" s="128">
        <v>1190590</v>
      </c>
      <c r="F3952" s="128">
        <v>1637584</v>
      </c>
      <c r="G3952" s="128">
        <v>223708</v>
      </c>
      <c r="H3952" s="128">
        <v>133808</v>
      </c>
      <c r="I3952" s="129">
        <v>22.55</v>
      </c>
      <c r="J3952"/>
      <c r="K3952"/>
      <c r="L3952"/>
      <c r="M3952"/>
      <c r="N3952"/>
      <c r="O3952"/>
      <c r="P3952"/>
    </row>
    <row r="3953" spans="2:16" x14ac:dyDescent="0.35">
      <c r="B3953" s="126">
        <v>2010</v>
      </c>
      <c r="C3953" s="142"/>
      <c r="D3953" s="128">
        <v>326202</v>
      </c>
      <c r="E3953" s="128">
        <v>1588215</v>
      </c>
      <c r="F3953" s="128">
        <v>2047431</v>
      </c>
      <c r="G3953" s="128">
        <v>163345</v>
      </c>
      <c r="H3953" s="128">
        <v>15158</v>
      </c>
      <c r="I3953" s="129">
        <v>26.71</v>
      </c>
      <c r="J3953"/>
      <c r="K3953"/>
      <c r="L3953"/>
      <c r="M3953"/>
      <c r="N3953"/>
      <c r="O3953"/>
      <c r="P3953"/>
    </row>
    <row r="3954" spans="2:16" x14ac:dyDescent="0.35">
      <c r="B3954" s="126">
        <v>2009</v>
      </c>
      <c r="C3954" s="142"/>
      <c r="D3954" s="128">
        <v>348557</v>
      </c>
      <c r="E3954" s="128">
        <v>1859921</v>
      </c>
      <c r="F3954" s="128">
        <v>2294154</v>
      </c>
      <c r="G3954" s="128">
        <v>301147</v>
      </c>
      <c r="H3954" s="128" t="s">
        <v>69</v>
      </c>
      <c r="I3954" s="129">
        <v>29.49</v>
      </c>
      <c r="J3954"/>
      <c r="K3954"/>
      <c r="L3954"/>
      <c r="M3954"/>
      <c r="N3954"/>
      <c r="O3954"/>
      <c r="P3954"/>
    </row>
    <row r="3955" spans="2:16" x14ac:dyDescent="0.35">
      <c r="B3955" s="126">
        <v>2008</v>
      </c>
      <c r="C3955" s="142"/>
      <c r="D3955" s="128">
        <v>360621</v>
      </c>
      <c r="E3955" s="128">
        <v>2186285</v>
      </c>
      <c r="F3955" s="128">
        <v>2402090</v>
      </c>
      <c r="G3955" s="128">
        <v>469127</v>
      </c>
      <c r="H3955" s="128" t="s">
        <v>69</v>
      </c>
      <c r="I3955" s="129">
        <v>33.18</v>
      </c>
      <c r="J3955"/>
      <c r="K3955"/>
      <c r="L3955"/>
      <c r="M3955"/>
      <c r="N3955"/>
      <c r="O3955"/>
      <c r="P3955"/>
    </row>
    <row r="3956" spans="2:16" x14ac:dyDescent="0.35">
      <c r="B3956" s="127" t="s">
        <v>153</v>
      </c>
      <c r="C3956" s="127"/>
      <c r="D3956" s="134"/>
      <c r="E3956" s="134"/>
      <c r="F3956" s="134"/>
      <c r="G3956" s="134"/>
      <c r="H3956" s="134"/>
      <c r="I3956" s="135"/>
      <c r="J3956"/>
      <c r="K3956"/>
      <c r="L3956"/>
      <c r="M3956"/>
      <c r="N3956"/>
      <c r="O3956"/>
      <c r="P3956"/>
    </row>
    <row r="3957" spans="2:16" x14ac:dyDescent="0.35">
      <c r="B3957" s="142">
        <v>2020</v>
      </c>
      <c r="C3957" s="142"/>
      <c r="D3957" s="128">
        <v>11630</v>
      </c>
      <c r="E3957" s="128">
        <v>861757</v>
      </c>
      <c r="F3957" s="128">
        <v>1173159</v>
      </c>
      <c r="G3957" s="128">
        <v>81594</v>
      </c>
      <c r="H3957" s="128">
        <v>25531</v>
      </c>
      <c r="I3957" s="129">
        <v>13.76</v>
      </c>
      <c r="J3957"/>
      <c r="K3957"/>
      <c r="L3957"/>
      <c r="M3957"/>
      <c r="N3957"/>
      <c r="O3957"/>
      <c r="P3957"/>
    </row>
    <row r="3958" spans="2:16" x14ac:dyDescent="0.35">
      <c r="B3958" s="142">
        <v>2019</v>
      </c>
      <c r="C3958" s="142"/>
      <c r="D3958" s="128">
        <v>11759</v>
      </c>
      <c r="E3958" s="128">
        <v>616146</v>
      </c>
      <c r="F3958" s="128">
        <v>1316497</v>
      </c>
      <c r="G3958" s="128">
        <v>91574</v>
      </c>
      <c r="H3958" s="128">
        <v>26121</v>
      </c>
      <c r="I3958" s="129">
        <v>9.1999999999999993</v>
      </c>
      <c r="J3958"/>
      <c r="K3958"/>
      <c r="L3958"/>
      <c r="M3958"/>
      <c r="N3958"/>
      <c r="O3958"/>
      <c r="P3958"/>
    </row>
    <row r="3959" spans="2:16" x14ac:dyDescent="0.35">
      <c r="B3959" s="142">
        <v>2018</v>
      </c>
      <c r="C3959" s="142"/>
      <c r="D3959" s="128">
        <v>11127</v>
      </c>
      <c r="E3959" s="128">
        <v>668932</v>
      </c>
      <c r="F3959" s="128">
        <v>1219439</v>
      </c>
      <c r="G3959" s="128">
        <v>71835</v>
      </c>
      <c r="H3959" s="128">
        <v>19406</v>
      </c>
      <c r="I3959" s="129">
        <v>10.52</v>
      </c>
      <c r="J3959"/>
      <c r="K3959"/>
      <c r="L3959"/>
      <c r="M3959"/>
      <c r="N3959"/>
      <c r="O3959"/>
      <c r="P3959"/>
    </row>
    <row r="3960" spans="2:16" x14ac:dyDescent="0.35">
      <c r="B3960" s="142">
        <v>2017</v>
      </c>
      <c r="C3960" s="142"/>
      <c r="D3960" s="128">
        <v>10587</v>
      </c>
      <c r="E3960" s="128">
        <v>973186</v>
      </c>
      <c r="F3960" s="128">
        <v>1098918</v>
      </c>
      <c r="G3960" s="128">
        <v>400184</v>
      </c>
      <c r="H3960" s="128">
        <v>29862</v>
      </c>
      <c r="I3960" s="129">
        <v>16.350000000000001</v>
      </c>
      <c r="J3960"/>
      <c r="K3960"/>
      <c r="L3960"/>
      <c r="M3960"/>
      <c r="N3960"/>
      <c r="O3960"/>
      <c r="P3960"/>
    </row>
    <row r="3961" spans="2:16" x14ac:dyDescent="0.35">
      <c r="B3961" s="142">
        <v>2016</v>
      </c>
      <c r="C3961" s="142"/>
      <c r="D3961" s="128">
        <v>10060</v>
      </c>
      <c r="E3961" s="128">
        <v>879102</v>
      </c>
      <c r="F3961" s="128">
        <v>1194465</v>
      </c>
      <c r="G3961" s="128">
        <v>81296</v>
      </c>
      <c r="H3961" s="128">
        <v>25807</v>
      </c>
      <c r="I3961" s="129">
        <v>16.05</v>
      </c>
      <c r="J3961"/>
      <c r="K3961"/>
      <c r="L3961"/>
      <c r="M3961"/>
      <c r="N3961"/>
      <c r="O3961"/>
      <c r="P3961"/>
    </row>
    <row r="3962" spans="2:16" x14ac:dyDescent="0.35">
      <c r="B3962" s="142">
        <v>2015</v>
      </c>
      <c r="C3962" s="142"/>
      <c r="D3962" s="128">
        <v>9621</v>
      </c>
      <c r="E3962" s="128">
        <v>644379</v>
      </c>
      <c r="F3962" s="128">
        <v>1069834</v>
      </c>
      <c r="G3962" s="128">
        <v>123203</v>
      </c>
      <c r="H3962" s="128">
        <v>34041</v>
      </c>
      <c r="I3962" s="129">
        <v>12.72</v>
      </c>
      <c r="J3962"/>
      <c r="K3962"/>
      <c r="L3962"/>
      <c r="M3962"/>
      <c r="N3962"/>
      <c r="O3962"/>
      <c r="P3962"/>
    </row>
    <row r="3963" spans="2:16" x14ac:dyDescent="0.35">
      <c r="B3963" s="142">
        <v>2014</v>
      </c>
      <c r="C3963" s="142"/>
      <c r="D3963" s="128">
        <v>9135</v>
      </c>
      <c r="E3963" s="128">
        <v>508132</v>
      </c>
      <c r="F3963" s="128">
        <v>803292</v>
      </c>
      <c r="G3963" s="128">
        <v>108942</v>
      </c>
      <c r="H3963" s="128">
        <v>29036</v>
      </c>
      <c r="I3963" s="129">
        <v>10.46</v>
      </c>
      <c r="J3963"/>
      <c r="K3963"/>
      <c r="L3963"/>
      <c r="M3963"/>
      <c r="N3963"/>
      <c r="O3963"/>
      <c r="P3963"/>
    </row>
    <row r="3964" spans="2:16" x14ac:dyDescent="0.35">
      <c r="B3964" s="142">
        <v>2013</v>
      </c>
      <c r="C3964" s="142"/>
      <c r="D3964" s="128">
        <v>9065</v>
      </c>
      <c r="E3964" s="128">
        <v>329131</v>
      </c>
      <c r="F3964" s="128">
        <v>670773</v>
      </c>
      <c r="G3964" s="128">
        <v>99254</v>
      </c>
      <c r="H3964" s="128">
        <v>27548</v>
      </c>
      <c r="I3964" s="129">
        <v>6.95</v>
      </c>
      <c r="J3964"/>
      <c r="K3964"/>
      <c r="L3964"/>
      <c r="M3964"/>
      <c r="N3964"/>
      <c r="O3964"/>
      <c r="P3964"/>
    </row>
    <row r="3965" spans="2:16" x14ac:dyDescent="0.35">
      <c r="B3965" s="126">
        <v>2012</v>
      </c>
      <c r="C3965" s="142"/>
      <c r="D3965" s="128">
        <v>9654</v>
      </c>
      <c r="E3965" s="128">
        <v>543794</v>
      </c>
      <c r="F3965" s="128">
        <v>861130</v>
      </c>
      <c r="G3965" s="128">
        <v>92509</v>
      </c>
      <c r="H3965" s="128">
        <v>28321</v>
      </c>
      <c r="I3965" s="129">
        <v>11.7</v>
      </c>
      <c r="J3965"/>
      <c r="K3965"/>
      <c r="L3965"/>
      <c r="M3965"/>
      <c r="N3965"/>
      <c r="O3965"/>
      <c r="P3965"/>
    </row>
    <row r="3966" spans="2:16" x14ac:dyDescent="0.35">
      <c r="B3966" s="126">
        <v>2011</v>
      </c>
      <c r="C3966" s="142"/>
      <c r="D3966" s="128">
        <v>10770</v>
      </c>
      <c r="E3966" s="128">
        <v>784172</v>
      </c>
      <c r="F3966" s="128">
        <v>904922</v>
      </c>
      <c r="G3966" s="128">
        <v>209163</v>
      </c>
      <c r="H3966" s="128">
        <v>29504</v>
      </c>
      <c r="I3966" s="129">
        <v>14.87</v>
      </c>
      <c r="J3966"/>
      <c r="K3966"/>
      <c r="L3966"/>
      <c r="M3966"/>
      <c r="N3966"/>
      <c r="O3966"/>
      <c r="P3966"/>
    </row>
    <row r="3967" spans="2:16" x14ac:dyDescent="0.35">
      <c r="B3967" s="126">
        <v>2010</v>
      </c>
      <c r="C3967" s="142"/>
      <c r="D3967" s="128">
        <v>11565</v>
      </c>
      <c r="E3967" s="128">
        <v>788155</v>
      </c>
      <c r="F3967" s="128">
        <v>1145381</v>
      </c>
      <c r="G3967" s="128">
        <v>91512</v>
      </c>
      <c r="H3967" s="128">
        <v>22521</v>
      </c>
      <c r="I3967" s="129">
        <v>13.65</v>
      </c>
      <c r="J3967"/>
      <c r="K3967"/>
      <c r="L3967"/>
      <c r="M3967"/>
      <c r="N3967"/>
      <c r="O3967"/>
      <c r="P3967"/>
    </row>
    <row r="3968" spans="2:16" x14ac:dyDescent="0.35">
      <c r="B3968" s="126">
        <v>2009</v>
      </c>
      <c r="C3968" s="142"/>
      <c r="D3968" s="128">
        <v>11965</v>
      </c>
      <c r="E3968" s="128">
        <v>1000832</v>
      </c>
      <c r="F3968" s="128">
        <v>1275470</v>
      </c>
      <c r="G3968" s="128">
        <v>211019</v>
      </c>
      <c r="H3968" s="128" t="s">
        <v>69</v>
      </c>
      <c r="I3968" s="129">
        <v>16.61</v>
      </c>
      <c r="J3968"/>
      <c r="K3968"/>
      <c r="L3968"/>
      <c r="M3968"/>
      <c r="N3968"/>
      <c r="O3968"/>
      <c r="P3968"/>
    </row>
    <row r="3969" spans="2:16" x14ac:dyDescent="0.35">
      <c r="B3969" s="126">
        <v>2008</v>
      </c>
      <c r="C3969" s="142"/>
      <c r="D3969" s="128">
        <v>12450</v>
      </c>
      <c r="E3969" s="128">
        <v>1407263</v>
      </c>
      <c r="F3969" s="128">
        <v>1706155</v>
      </c>
      <c r="G3969" s="128">
        <v>190878</v>
      </c>
      <c r="H3969" s="128" t="s">
        <v>69</v>
      </c>
      <c r="I3969" s="129">
        <v>22.16</v>
      </c>
      <c r="J3969"/>
      <c r="K3969"/>
      <c r="L3969"/>
      <c r="M3969"/>
      <c r="N3969"/>
      <c r="O3969"/>
      <c r="P3969"/>
    </row>
    <row r="3970" spans="2:16" x14ac:dyDescent="0.35">
      <c r="B3970" s="127" t="s">
        <v>154</v>
      </c>
      <c r="C3970" s="127"/>
      <c r="D3970" s="134"/>
      <c r="E3970" s="134"/>
      <c r="F3970" s="134"/>
      <c r="G3970" s="134"/>
      <c r="H3970" s="134"/>
      <c r="I3970" s="135"/>
      <c r="J3970"/>
      <c r="K3970"/>
      <c r="L3970"/>
      <c r="M3970"/>
      <c r="N3970"/>
      <c r="O3970"/>
      <c r="P3970"/>
    </row>
    <row r="3971" spans="2:16" x14ac:dyDescent="0.35">
      <c r="B3971" s="142">
        <v>2020</v>
      </c>
      <c r="C3971" s="142"/>
      <c r="D3971" s="128">
        <v>2176</v>
      </c>
      <c r="E3971" s="128">
        <v>796622</v>
      </c>
      <c r="F3971" s="128">
        <v>1055736</v>
      </c>
      <c r="G3971" s="128">
        <v>255259</v>
      </c>
      <c r="H3971" s="128">
        <v>65308</v>
      </c>
      <c r="I3971" s="129">
        <v>10.68</v>
      </c>
      <c r="J3971"/>
      <c r="K3971"/>
      <c r="L3971"/>
      <c r="M3971"/>
      <c r="N3971"/>
      <c r="O3971"/>
      <c r="P3971"/>
    </row>
    <row r="3972" spans="2:16" x14ac:dyDescent="0.35">
      <c r="B3972" s="142">
        <v>2019</v>
      </c>
      <c r="C3972" s="142"/>
      <c r="D3972" s="128">
        <v>2240</v>
      </c>
      <c r="E3972" s="128">
        <v>1374007</v>
      </c>
      <c r="F3972" s="128">
        <v>1453713</v>
      </c>
      <c r="G3972" s="128">
        <v>302909</v>
      </c>
      <c r="H3972" s="128">
        <v>70940</v>
      </c>
      <c r="I3972" s="129">
        <v>16.86</v>
      </c>
      <c r="J3972"/>
      <c r="K3972"/>
      <c r="L3972"/>
      <c r="M3972"/>
      <c r="N3972"/>
      <c r="O3972"/>
      <c r="P3972"/>
    </row>
    <row r="3973" spans="2:16" x14ac:dyDescent="0.35">
      <c r="B3973" s="142">
        <v>2018</v>
      </c>
      <c r="C3973" s="142"/>
      <c r="D3973" s="128">
        <v>2088</v>
      </c>
      <c r="E3973" s="128">
        <v>1233731</v>
      </c>
      <c r="F3973" s="128">
        <v>1281553</v>
      </c>
      <c r="G3973" s="128">
        <v>267376</v>
      </c>
      <c r="H3973" s="128">
        <v>100455</v>
      </c>
      <c r="I3973" s="129">
        <v>16.88</v>
      </c>
      <c r="J3973"/>
      <c r="K3973"/>
      <c r="L3973"/>
      <c r="M3973"/>
      <c r="N3973"/>
      <c r="O3973"/>
      <c r="P3973"/>
    </row>
    <row r="3974" spans="2:16" x14ac:dyDescent="0.35">
      <c r="B3974" s="142">
        <v>2017</v>
      </c>
      <c r="C3974" s="142"/>
      <c r="D3974" s="128">
        <v>1971</v>
      </c>
      <c r="E3974" s="128">
        <v>964445</v>
      </c>
      <c r="F3974" s="128">
        <v>1301824</v>
      </c>
      <c r="G3974" s="128">
        <v>232758</v>
      </c>
      <c r="H3974" s="128">
        <v>102859</v>
      </c>
      <c r="I3974" s="129">
        <v>14.03</v>
      </c>
      <c r="J3974"/>
      <c r="K3974"/>
      <c r="L3974"/>
      <c r="M3974"/>
      <c r="N3974"/>
      <c r="O3974"/>
      <c r="P3974"/>
    </row>
    <row r="3975" spans="2:16" x14ac:dyDescent="0.35">
      <c r="B3975" s="142">
        <v>2016</v>
      </c>
      <c r="C3975" s="142"/>
      <c r="D3975" s="128">
        <v>1868</v>
      </c>
      <c r="E3975" s="128">
        <v>1000892</v>
      </c>
      <c r="F3975" s="128">
        <v>1419984</v>
      </c>
      <c r="G3975" s="128">
        <v>203079</v>
      </c>
      <c r="H3975" s="128">
        <v>76284</v>
      </c>
      <c r="I3975" s="129">
        <v>15.17</v>
      </c>
      <c r="J3975"/>
      <c r="K3975"/>
      <c r="L3975"/>
      <c r="M3975"/>
      <c r="N3975"/>
      <c r="O3975"/>
      <c r="P3975"/>
    </row>
    <row r="3976" spans="2:16" x14ac:dyDescent="0.35">
      <c r="B3976" s="142">
        <v>2015</v>
      </c>
      <c r="C3976" s="142"/>
      <c r="D3976" s="128">
        <v>1785</v>
      </c>
      <c r="E3976" s="128">
        <v>659009</v>
      </c>
      <c r="F3976" s="128">
        <v>979322</v>
      </c>
      <c r="G3976" s="128">
        <v>158604</v>
      </c>
      <c r="H3976" s="128">
        <v>56250</v>
      </c>
      <c r="I3976" s="129">
        <v>10.36</v>
      </c>
      <c r="J3976"/>
      <c r="K3976"/>
      <c r="L3976"/>
      <c r="M3976"/>
      <c r="N3976"/>
      <c r="O3976"/>
      <c r="P3976"/>
    </row>
    <row r="3977" spans="2:16" x14ac:dyDescent="0.35">
      <c r="B3977" s="142">
        <v>2014</v>
      </c>
      <c r="C3977" s="142"/>
      <c r="D3977" s="128">
        <v>1760</v>
      </c>
      <c r="E3977" s="128">
        <v>562629</v>
      </c>
      <c r="F3977" s="128">
        <v>847350</v>
      </c>
      <c r="G3977" s="128">
        <v>116001</v>
      </c>
      <c r="H3977" s="128">
        <v>45849</v>
      </c>
      <c r="I3977" s="129">
        <v>8.98</v>
      </c>
      <c r="J3977"/>
      <c r="K3977"/>
      <c r="L3977"/>
      <c r="M3977"/>
      <c r="N3977"/>
      <c r="O3977"/>
      <c r="P3977"/>
    </row>
    <row r="3978" spans="2:16" x14ac:dyDescent="0.35">
      <c r="B3978" s="142">
        <v>2013</v>
      </c>
      <c r="C3978" s="142"/>
      <c r="D3978" s="128">
        <v>1755</v>
      </c>
      <c r="E3978" s="128">
        <v>699079</v>
      </c>
      <c r="F3978" s="128">
        <v>856320</v>
      </c>
      <c r="G3978" s="128">
        <v>193282</v>
      </c>
      <c r="H3978" s="128">
        <v>58116</v>
      </c>
      <c r="I3978" s="129">
        <v>11.46</v>
      </c>
      <c r="J3978"/>
      <c r="K3978"/>
      <c r="L3978"/>
      <c r="M3978"/>
      <c r="N3978"/>
      <c r="O3978"/>
      <c r="P3978"/>
    </row>
    <row r="3979" spans="2:16" x14ac:dyDescent="0.35">
      <c r="B3979" s="126">
        <v>2012</v>
      </c>
      <c r="C3979" s="142"/>
      <c r="D3979" s="128">
        <v>1817</v>
      </c>
      <c r="E3979" s="128">
        <v>424487</v>
      </c>
      <c r="F3979" s="128">
        <v>777304</v>
      </c>
      <c r="G3979" s="128">
        <v>187727</v>
      </c>
      <c r="H3979" s="128">
        <v>55850</v>
      </c>
      <c r="I3979" s="129">
        <v>6.72</v>
      </c>
      <c r="J3979"/>
      <c r="K3979"/>
      <c r="L3979"/>
      <c r="M3979"/>
      <c r="N3979"/>
      <c r="O3979"/>
      <c r="P3979"/>
    </row>
    <row r="3980" spans="2:16" x14ac:dyDescent="0.35">
      <c r="B3980" s="126">
        <v>2011</v>
      </c>
      <c r="C3980" s="142"/>
      <c r="D3980" s="128">
        <v>1954</v>
      </c>
      <c r="E3980" s="128">
        <v>1064242</v>
      </c>
      <c r="F3980" s="128">
        <v>1296277</v>
      </c>
      <c r="G3980" s="128">
        <v>258496</v>
      </c>
      <c r="H3980" s="128">
        <v>73085</v>
      </c>
      <c r="I3980" s="129">
        <v>15.48</v>
      </c>
      <c r="J3980"/>
      <c r="K3980"/>
      <c r="L3980"/>
      <c r="M3980"/>
      <c r="N3980"/>
      <c r="O3980"/>
      <c r="P3980"/>
    </row>
    <row r="3981" spans="2:16" x14ac:dyDescent="0.35">
      <c r="B3981" s="126">
        <v>2010</v>
      </c>
      <c r="C3981" s="142"/>
      <c r="D3981" s="128">
        <v>2067</v>
      </c>
      <c r="E3981" s="128">
        <v>1172698</v>
      </c>
      <c r="F3981" s="128">
        <v>1484858</v>
      </c>
      <c r="G3981" s="128">
        <v>318124</v>
      </c>
      <c r="H3981" s="128">
        <v>98613</v>
      </c>
      <c r="I3981" s="129">
        <v>15.54</v>
      </c>
      <c r="J3981"/>
      <c r="K3981"/>
      <c r="L3981"/>
      <c r="M3981"/>
      <c r="N3981"/>
      <c r="O3981"/>
      <c r="P3981"/>
    </row>
    <row r="3982" spans="2:16" x14ac:dyDescent="0.35">
      <c r="B3982" s="126">
        <v>2009</v>
      </c>
      <c r="C3982" s="142"/>
      <c r="D3982" s="128">
        <v>2147</v>
      </c>
      <c r="E3982" s="128">
        <v>2131046</v>
      </c>
      <c r="F3982" s="128">
        <v>2051059</v>
      </c>
      <c r="G3982" s="128">
        <v>813065</v>
      </c>
      <c r="H3982" s="128" t="s">
        <v>69</v>
      </c>
      <c r="I3982" s="129">
        <v>28.96</v>
      </c>
      <c r="J3982"/>
      <c r="K3982"/>
      <c r="L3982"/>
      <c r="M3982"/>
      <c r="N3982"/>
      <c r="O3982"/>
      <c r="P3982"/>
    </row>
    <row r="3983" spans="2:16" x14ac:dyDescent="0.35">
      <c r="B3983" s="126">
        <v>2008</v>
      </c>
      <c r="C3983" s="142"/>
      <c r="D3983" s="128">
        <v>2220</v>
      </c>
      <c r="E3983" s="128">
        <v>1620448</v>
      </c>
      <c r="F3983" s="128">
        <v>2273853</v>
      </c>
      <c r="G3983" s="128">
        <v>434592</v>
      </c>
      <c r="H3983" s="128" t="s">
        <v>69</v>
      </c>
      <c r="I3983" s="129">
        <v>21.17</v>
      </c>
      <c r="J3983"/>
      <c r="K3983"/>
      <c r="L3983"/>
      <c r="M3983"/>
      <c r="N3983"/>
      <c r="O3983"/>
      <c r="P3983"/>
    </row>
    <row r="3984" spans="2:16" x14ac:dyDescent="0.35">
      <c r="B3984" s="123" t="s">
        <v>155</v>
      </c>
      <c r="C3984" s="123"/>
      <c r="D3984" s="132"/>
      <c r="E3984" s="132"/>
      <c r="F3984" s="132"/>
      <c r="G3984" s="132"/>
      <c r="H3984" s="132"/>
      <c r="I3984" s="133"/>
      <c r="J3984"/>
      <c r="K3984"/>
      <c r="L3984"/>
      <c r="M3984"/>
      <c r="N3984"/>
      <c r="O3984"/>
      <c r="P3984"/>
    </row>
    <row r="3985" spans="2:16" x14ac:dyDescent="0.35">
      <c r="B3985" s="142">
        <v>2020</v>
      </c>
      <c r="C3985" s="142"/>
      <c r="D3985" s="128">
        <v>618</v>
      </c>
      <c r="E3985" s="128">
        <v>4843431</v>
      </c>
      <c r="F3985" s="128">
        <v>3927199</v>
      </c>
      <c r="G3985" s="128">
        <v>1936395</v>
      </c>
      <c r="H3985" s="128">
        <v>238608</v>
      </c>
      <c r="I3985" s="129">
        <v>23.66</v>
      </c>
      <c r="J3985"/>
      <c r="K3985"/>
      <c r="L3985"/>
      <c r="M3985"/>
      <c r="N3985"/>
      <c r="O3985"/>
      <c r="P3985"/>
    </row>
    <row r="3986" spans="2:16" x14ac:dyDescent="0.35">
      <c r="B3986" s="142">
        <v>2019</v>
      </c>
      <c r="C3986" s="142"/>
      <c r="D3986" s="128">
        <v>636</v>
      </c>
      <c r="E3986" s="128">
        <v>5229340</v>
      </c>
      <c r="F3986" s="128">
        <v>4293692</v>
      </c>
      <c r="G3986" s="128">
        <v>1888184</v>
      </c>
      <c r="H3986" s="128">
        <v>197800</v>
      </c>
      <c r="I3986" s="129">
        <v>22.3</v>
      </c>
      <c r="J3986"/>
      <c r="K3986"/>
      <c r="L3986"/>
      <c r="M3986"/>
      <c r="N3986"/>
      <c r="O3986"/>
      <c r="P3986"/>
    </row>
    <row r="3987" spans="2:16" x14ac:dyDescent="0.35">
      <c r="B3987" s="142">
        <v>2018</v>
      </c>
      <c r="C3987" s="142"/>
      <c r="D3987" s="128">
        <v>596</v>
      </c>
      <c r="E3987" s="128">
        <v>4029228</v>
      </c>
      <c r="F3987" s="128">
        <v>4036908</v>
      </c>
      <c r="G3987" s="128">
        <v>1075107</v>
      </c>
      <c r="H3987" s="128">
        <v>143698</v>
      </c>
      <c r="I3987" s="129">
        <v>17.760000000000002</v>
      </c>
      <c r="J3987"/>
      <c r="K3987"/>
      <c r="L3987"/>
      <c r="M3987"/>
      <c r="N3987"/>
      <c r="O3987"/>
      <c r="P3987"/>
    </row>
    <row r="3988" spans="2:16" x14ac:dyDescent="0.35">
      <c r="B3988" s="142">
        <v>2017</v>
      </c>
      <c r="C3988" s="142"/>
      <c r="D3988" s="128">
        <v>575</v>
      </c>
      <c r="E3988" s="128">
        <v>4160075</v>
      </c>
      <c r="F3988" s="128">
        <v>3779155</v>
      </c>
      <c r="G3988" s="128">
        <v>1314380</v>
      </c>
      <c r="H3988" s="128">
        <v>122916</v>
      </c>
      <c r="I3988" s="129">
        <v>19.149999999999999</v>
      </c>
      <c r="J3988"/>
      <c r="K3988"/>
      <c r="L3988"/>
      <c r="M3988"/>
      <c r="N3988"/>
      <c r="O3988"/>
      <c r="P3988"/>
    </row>
    <row r="3989" spans="2:16" x14ac:dyDescent="0.35">
      <c r="B3989" s="142">
        <v>2016</v>
      </c>
      <c r="C3989" s="142"/>
      <c r="D3989" s="128">
        <v>521</v>
      </c>
      <c r="E3989" s="128">
        <v>4003839</v>
      </c>
      <c r="F3989" s="128">
        <v>3424316</v>
      </c>
      <c r="G3989" s="128">
        <v>1184579</v>
      </c>
      <c r="H3989" s="128">
        <v>143273</v>
      </c>
      <c r="I3989" s="129">
        <v>19.670000000000002</v>
      </c>
      <c r="J3989"/>
      <c r="K3989"/>
      <c r="L3989"/>
      <c r="M3989"/>
      <c r="N3989"/>
      <c r="O3989"/>
      <c r="P3989"/>
    </row>
    <row r="3990" spans="2:16" x14ac:dyDescent="0.35">
      <c r="B3990" s="142">
        <v>2015</v>
      </c>
      <c r="C3990" s="142"/>
      <c r="D3990" s="128">
        <v>508</v>
      </c>
      <c r="E3990" s="128">
        <v>3370935</v>
      </c>
      <c r="F3990" s="128">
        <v>3226966</v>
      </c>
      <c r="G3990" s="128">
        <v>1379047</v>
      </c>
      <c r="H3990" s="128">
        <v>111791</v>
      </c>
      <c r="I3990" s="129">
        <v>17.22</v>
      </c>
      <c r="J3990"/>
      <c r="K3990"/>
      <c r="L3990"/>
      <c r="M3990"/>
      <c r="N3990"/>
      <c r="O3990"/>
      <c r="P3990"/>
    </row>
    <row r="3991" spans="2:16" x14ac:dyDescent="0.35">
      <c r="B3991" s="142">
        <v>2014</v>
      </c>
      <c r="C3991" s="142"/>
      <c r="D3991" s="128">
        <v>501</v>
      </c>
      <c r="E3991" s="128">
        <v>3444598</v>
      </c>
      <c r="F3991" s="128">
        <v>3353598</v>
      </c>
      <c r="G3991" s="128">
        <v>998582</v>
      </c>
      <c r="H3991" s="128">
        <v>95582</v>
      </c>
      <c r="I3991" s="129">
        <v>18.09</v>
      </c>
      <c r="J3991"/>
      <c r="K3991"/>
      <c r="L3991"/>
      <c r="M3991"/>
      <c r="N3991"/>
      <c r="O3991"/>
      <c r="P3991"/>
    </row>
    <row r="3992" spans="2:16" x14ac:dyDescent="0.35">
      <c r="B3992" s="142">
        <v>2013</v>
      </c>
      <c r="C3992" s="142"/>
      <c r="D3992" s="128">
        <v>499</v>
      </c>
      <c r="E3992" s="128">
        <v>3199860</v>
      </c>
      <c r="F3992" s="128">
        <v>2737386</v>
      </c>
      <c r="G3992" s="128">
        <v>1133579</v>
      </c>
      <c r="H3992" s="128">
        <v>97265</v>
      </c>
      <c r="I3992" s="129">
        <v>17.22</v>
      </c>
      <c r="J3992"/>
      <c r="K3992"/>
      <c r="L3992"/>
      <c r="M3992"/>
      <c r="N3992"/>
      <c r="O3992"/>
      <c r="P3992"/>
    </row>
    <row r="3993" spans="2:16" x14ac:dyDescent="0.35">
      <c r="B3993" s="126">
        <v>2012</v>
      </c>
      <c r="C3993" s="142"/>
      <c r="D3993" s="128">
        <v>510</v>
      </c>
      <c r="E3993" s="128">
        <v>3071158</v>
      </c>
      <c r="F3993" s="128">
        <v>2761584</v>
      </c>
      <c r="G3993" s="128">
        <v>1090999</v>
      </c>
      <c r="H3993" s="128">
        <v>94574</v>
      </c>
      <c r="I3993" s="129">
        <v>16.23</v>
      </c>
      <c r="J3993"/>
      <c r="K3993"/>
      <c r="L3993"/>
      <c r="M3993"/>
      <c r="N3993"/>
      <c r="O3993"/>
      <c r="P3993"/>
    </row>
    <row r="3994" spans="2:16" x14ac:dyDescent="0.35">
      <c r="B3994" s="126">
        <v>2011</v>
      </c>
      <c r="C3994" s="142"/>
      <c r="D3994" s="128">
        <v>549</v>
      </c>
      <c r="E3994" s="128">
        <v>4764714</v>
      </c>
      <c r="F3994" s="128">
        <v>3754885</v>
      </c>
      <c r="G3994" s="128">
        <v>1755429</v>
      </c>
      <c r="H3994" s="128">
        <v>106094</v>
      </c>
      <c r="I3994" s="129">
        <v>24.01</v>
      </c>
      <c r="J3994"/>
      <c r="K3994"/>
      <c r="L3994"/>
      <c r="M3994"/>
      <c r="N3994"/>
      <c r="O3994"/>
      <c r="P3994"/>
    </row>
    <row r="3995" spans="2:16" x14ac:dyDescent="0.35">
      <c r="B3995" s="126">
        <v>2010</v>
      </c>
      <c r="C3995" s="142"/>
      <c r="D3995" s="128">
        <v>552</v>
      </c>
      <c r="E3995" s="128">
        <v>5089984</v>
      </c>
      <c r="F3995" s="128">
        <v>4783463</v>
      </c>
      <c r="G3995" s="128">
        <v>1506503</v>
      </c>
      <c r="H3995" s="128">
        <v>178982</v>
      </c>
      <c r="I3995" s="129">
        <v>24.46</v>
      </c>
      <c r="J3995"/>
      <c r="K3995"/>
      <c r="L3995"/>
      <c r="M3995"/>
      <c r="N3995"/>
      <c r="O3995"/>
      <c r="P3995"/>
    </row>
    <row r="3996" spans="2:16" x14ac:dyDescent="0.35">
      <c r="B3996" s="126">
        <v>2009</v>
      </c>
      <c r="C3996" s="142"/>
      <c r="D3996" s="128">
        <v>551</v>
      </c>
      <c r="E3996" s="128">
        <v>4882862</v>
      </c>
      <c r="F3996" s="128">
        <v>4844737</v>
      </c>
      <c r="G3996" s="128">
        <v>1495782</v>
      </c>
      <c r="H3996" s="128" t="s">
        <v>69</v>
      </c>
      <c r="I3996" s="129">
        <v>24.42</v>
      </c>
      <c r="J3996"/>
      <c r="K3996"/>
      <c r="L3996"/>
      <c r="M3996"/>
      <c r="N3996"/>
      <c r="O3996"/>
      <c r="P3996"/>
    </row>
    <row r="3997" spans="2:16" x14ac:dyDescent="0.35">
      <c r="B3997" s="126">
        <v>2008</v>
      </c>
      <c r="C3997" s="142"/>
      <c r="D3997" s="128">
        <v>570</v>
      </c>
      <c r="E3997" s="128">
        <v>6008197</v>
      </c>
      <c r="F3997" s="128">
        <v>5736786</v>
      </c>
      <c r="G3997" s="128">
        <v>2150892</v>
      </c>
      <c r="H3997" s="128" t="s">
        <v>69</v>
      </c>
      <c r="I3997" s="129">
        <v>28.69</v>
      </c>
      <c r="J3997"/>
      <c r="K3997"/>
      <c r="L3997"/>
      <c r="M3997"/>
      <c r="N3997"/>
      <c r="O3997"/>
      <c r="P3997"/>
    </row>
    <row r="3998" spans="2:16" x14ac:dyDescent="0.35">
      <c r="B3998" s="310" t="s">
        <v>131</v>
      </c>
      <c r="C3998" s="310"/>
      <c r="D3998" s="313"/>
      <c r="E3998" s="313"/>
      <c r="F3998" s="313"/>
      <c r="G3998" s="313"/>
      <c r="H3998" s="313"/>
      <c r="I3998" s="314"/>
      <c r="J3998"/>
      <c r="K3998"/>
      <c r="L3998"/>
      <c r="M3998"/>
      <c r="N3998"/>
      <c r="O3998"/>
      <c r="P3998"/>
    </row>
    <row r="3999" spans="2:16" x14ac:dyDescent="0.35">
      <c r="B3999" s="123" t="s">
        <v>467</v>
      </c>
      <c r="C3999" s="123"/>
      <c r="D3999" s="124"/>
      <c r="E3999" s="124"/>
      <c r="F3999" s="124"/>
      <c r="G3999" s="124"/>
      <c r="H3999" s="124"/>
      <c r="I3999" s="125"/>
      <c r="J3999"/>
      <c r="K3999"/>
      <c r="L3999"/>
      <c r="M3999"/>
      <c r="N3999"/>
      <c r="O3999"/>
      <c r="P3999"/>
    </row>
    <row r="4000" spans="2:16" x14ac:dyDescent="0.35">
      <c r="B4000" s="142">
        <v>2020</v>
      </c>
      <c r="C4000" s="142"/>
      <c r="D4000" s="128">
        <v>84838</v>
      </c>
      <c r="E4000" s="128">
        <v>1474539</v>
      </c>
      <c r="F4000" s="128">
        <v>1712460</v>
      </c>
      <c r="G4000" s="128">
        <v>100751</v>
      </c>
      <c r="H4000" s="128">
        <v>16905</v>
      </c>
      <c r="I4000" s="129">
        <v>32.89</v>
      </c>
      <c r="J4000"/>
      <c r="K4000"/>
      <c r="L4000"/>
      <c r="M4000"/>
      <c r="N4000"/>
      <c r="O4000"/>
      <c r="P4000"/>
    </row>
    <row r="4001" spans="2:16" x14ac:dyDescent="0.35">
      <c r="B4001" s="142">
        <v>2019</v>
      </c>
      <c r="C4001" s="142"/>
      <c r="D4001" s="128">
        <v>86189</v>
      </c>
      <c r="E4001" s="128">
        <v>1564191</v>
      </c>
      <c r="F4001" s="128">
        <v>1795031</v>
      </c>
      <c r="G4001" s="128">
        <v>158843</v>
      </c>
      <c r="H4001" s="128">
        <v>21286</v>
      </c>
      <c r="I4001" s="129">
        <v>33.44</v>
      </c>
      <c r="J4001"/>
      <c r="K4001"/>
      <c r="L4001"/>
      <c r="M4001"/>
      <c r="N4001"/>
      <c r="O4001"/>
      <c r="P4001"/>
    </row>
    <row r="4002" spans="2:16" x14ac:dyDescent="0.35">
      <c r="B4002" s="142">
        <v>2018</v>
      </c>
      <c r="C4002" s="142"/>
      <c r="D4002" s="128">
        <v>86098</v>
      </c>
      <c r="E4002" s="128">
        <v>1535227</v>
      </c>
      <c r="F4002" s="128">
        <v>1757493</v>
      </c>
      <c r="G4002" s="128">
        <v>92908</v>
      </c>
      <c r="H4002" s="128">
        <v>19581</v>
      </c>
      <c r="I4002" s="129">
        <v>34.54</v>
      </c>
      <c r="J4002"/>
      <c r="K4002"/>
      <c r="L4002"/>
      <c r="M4002"/>
      <c r="N4002"/>
      <c r="O4002"/>
      <c r="P4002"/>
    </row>
    <row r="4003" spans="2:16" x14ac:dyDescent="0.35">
      <c r="B4003" s="142">
        <v>2017</v>
      </c>
      <c r="C4003" s="142"/>
      <c r="D4003" s="128">
        <v>84139</v>
      </c>
      <c r="E4003" s="128">
        <v>1243095</v>
      </c>
      <c r="F4003" s="128">
        <v>1515855</v>
      </c>
      <c r="G4003" s="128">
        <v>74410</v>
      </c>
      <c r="H4003" s="128">
        <v>10475</v>
      </c>
      <c r="I4003" s="129">
        <v>28.15</v>
      </c>
      <c r="J4003"/>
      <c r="K4003"/>
      <c r="L4003"/>
      <c r="M4003"/>
      <c r="N4003"/>
      <c r="O4003"/>
      <c r="P4003"/>
    </row>
    <row r="4004" spans="2:16" x14ac:dyDescent="0.35">
      <c r="B4004" s="142">
        <v>2016</v>
      </c>
      <c r="C4004" s="142"/>
      <c r="D4004" s="128">
        <v>81853</v>
      </c>
      <c r="E4004" s="128">
        <v>924765</v>
      </c>
      <c r="F4004" s="128">
        <v>1143146</v>
      </c>
      <c r="G4004" s="128">
        <v>70545</v>
      </c>
      <c r="H4004" s="128">
        <v>14241</v>
      </c>
      <c r="I4004" s="129">
        <v>23.02</v>
      </c>
      <c r="J4004"/>
      <c r="K4004"/>
      <c r="L4004"/>
      <c r="M4004"/>
      <c r="N4004"/>
      <c r="O4004"/>
      <c r="P4004"/>
    </row>
    <row r="4005" spans="2:16" x14ac:dyDescent="0.35">
      <c r="B4005" s="142">
        <v>2015</v>
      </c>
      <c r="C4005" s="142"/>
      <c r="D4005" s="128">
        <v>79710</v>
      </c>
      <c r="E4005" s="128">
        <v>1045671</v>
      </c>
      <c r="F4005" s="128">
        <v>1186271</v>
      </c>
      <c r="G4005" s="128">
        <v>163287</v>
      </c>
      <c r="H4005" s="128">
        <v>10178</v>
      </c>
      <c r="I4005" s="129">
        <v>27.67</v>
      </c>
      <c r="J4005"/>
      <c r="K4005"/>
      <c r="L4005"/>
      <c r="M4005"/>
      <c r="N4005"/>
      <c r="O4005"/>
      <c r="P4005"/>
    </row>
    <row r="4006" spans="2:16" x14ac:dyDescent="0.35">
      <c r="B4006" s="142">
        <v>2014</v>
      </c>
      <c r="C4006" s="142"/>
      <c r="D4006" s="128">
        <v>78102</v>
      </c>
      <c r="E4006" s="128">
        <v>984739</v>
      </c>
      <c r="F4006" s="128">
        <v>1200111</v>
      </c>
      <c r="G4006" s="128">
        <v>83672</v>
      </c>
      <c r="H4006" s="128">
        <v>20119</v>
      </c>
      <c r="I4006" s="129">
        <v>28.67</v>
      </c>
      <c r="J4006"/>
      <c r="K4006"/>
      <c r="L4006"/>
      <c r="M4006"/>
      <c r="N4006"/>
      <c r="O4006"/>
      <c r="P4006"/>
    </row>
    <row r="4007" spans="2:16" x14ac:dyDescent="0.35">
      <c r="B4007" s="142">
        <v>2013</v>
      </c>
      <c r="C4007" s="142"/>
      <c r="D4007" s="128">
        <v>76522</v>
      </c>
      <c r="E4007" s="128">
        <v>915430</v>
      </c>
      <c r="F4007" s="128">
        <v>1116990</v>
      </c>
      <c r="G4007" s="128">
        <v>60177</v>
      </c>
      <c r="H4007" s="128">
        <v>18922</v>
      </c>
      <c r="I4007" s="129">
        <v>28.4</v>
      </c>
      <c r="J4007"/>
      <c r="K4007"/>
      <c r="L4007"/>
      <c r="M4007"/>
      <c r="N4007"/>
      <c r="O4007"/>
      <c r="P4007"/>
    </row>
    <row r="4008" spans="2:16" x14ac:dyDescent="0.35">
      <c r="B4008" s="126">
        <v>2012</v>
      </c>
      <c r="C4008" s="142"/>
      <c r="D4008" s="128">
        <v>75605</v>
      </c>
      <c r="E4008" s="128">
        <v>828680</v>
      </c>
      <c r="F4008" s="128">
        <v>1042164</v>
      </c>
      <c r="G4008" s="128">
        <v>83883</v>
      </c>
      <c r="H4008" s="128">
        <v>25602</v>
      </c>
      <c r="I4008" s="129">
        <v>25.97</v>
      </c>
      <c r="J4008"/>
      <c r="K4008"/>
      <c r="L4008"/>
      <c r="M4008"/>
      <c r="N4008"/>
      <c r="O4008"/>
      <c r="P4008"/>
    </row>
    <row r="4009" spans="2:16" x14ac:dyDescent="0.35">
      <c r="B4009" s="126">
        <v>2011</v>
      </c>
      <c r="C4009" s="142"/>
      <c r="D4009" s="128">
        <v>79747</v>
      </c>
      <c r="E4009" s="128">
        <v>1132957</v>
      </c>
      <c r="F4009" s="128">
        <v>1294832</v>
      </c>
      <c r="G4009" s="128">
        <v>130342</v>
      </c>
      <c r="H4009" s="128">
        <v>23546</v>
      </c>
      <c r="I4009" s="129">
        <v>31.03</v>
      </c>
      <c r="J4009"/>
      <c r="K4009"/>
      <c r="L4009"/>
      <c r="M4009"/>
      <c r="N4009"/>
      <c r="O4009"/>
      <c r="P4009"/>
    </row>
    <row r="4010" spans="2:16" x14ac:dyDescent="0.35">
      <c r="B4010" s="126">
        <v>2010</v>
      </c>
      <c r="C4010" s="142"/>
      <c r="D4010" s="128">
        <v>81427</v>
      </c>
      <c r="E4010" s="128">
        <v>1077693</v>
      </c>
      <c r="F4010" s="128">
        <v>1226288</v>
      </c>
      <c r="G4010" s="128">
        <v>181056</v>
      </c>
      <c r="H4010" s="128">
        <v>31594</v>
      </c>
      <c r="I4010" s="129">
        <v>28.27</v>
      </c>
      <c r="J4010"/>
      <c r="K4010"/>
      <c r="L4010"/>
      <c r="M4010"/>
      <c r="N4010"/>
      <c r="O4010"/>
      <c r="P4010"/>
    </row>
    <row r="4011" spans="2:16" x14ac:dyDescent="0.35">
      <c r="B4011" s="126">
        <v>2009</v>
      </c>
      <c r="C4011" s="142"/>
      <c r="D4011" s="128">
        <v>84630</v>
      </c>
      <c r="E4011" s="128">
        <v>1307848</v>
      </c>
      <c r="F4011" s="128">
        <v>1511765</v>
      </c>
      <c r="G4011" s="128">
        <v>163895</v>
      </c>
      <c r="H4011" s="128" t="s">
        <v>69</v>
      </c>
      <c r="I4011" s="129">
        <v>35.4</v>
      </c>
      <c r="J4011"/>
      <c r="K4011"/>
      <c r="L4011"/>
      <c r="M4011"/>
      <c r="N4011"/>
      <c r="O4011"/>
      <c r="P4011"/>
    </row>
    <row r="4012" spans="2:16" x14ac:dyDescent="0.35">
      <c r="B4012" s="126">
        <v>2008</v>
      </c>
      <c r="C4012" s="142"/>
      <c r="D4012" s="128">
        <v>87407</v>
      </c>
      <c r="E4012" s="128">
        <v>1495853</v>
      </c>
      <c r="F4012" s="128">
        <v>1766828</v>
      </c>
      <c r="G4012" s="128">
        <v>190388</v>
      </c>
      <c r="H4012" s="128" t="s">
        <v>69</v>
      </c>
      <c r="I4012" s="129">
        <v>39.58</v>
      </c>
      <c r="J4012"/>
      <c r="K4012"/>
      <c r="L4012"/>
      <c r="M4012"/>
      <c r="N4012"/>
      <c r="O4012"/>
      <c r="P4012"/>
    </row>
    <row r="4013" spans="2:16" x14ac:dyDescent="0.35">
      <c r="B4013" s="310" t="s">
        <v>35</v>
      </c>
      <c r="C4013" s="310"/>
      <c r="D4013" s="311"/>
      <c r="E4013" s="311"/>
      <c r="F4013" s="311"/>
      <c r="G4013" s="311"/>
      <c r="H4013" s="311"/>
      <c r="I4013" s="312"/>
      <c r="J4013"/>
      <c r="K4013"/>
      <c r="L4013"/>
      <c r="M4013"/>
      <c r="N4013"/>
      <c r="O4013"/>
      <c r="P4013"/>
    </row>
    <row r="4014" spans="2:16" x14ac:dyDescent="0.35">
      <c r="B4014" s="123" t="s">
        <v>156</v>
      </c>
      <c r="C4014" s="123"/>
      <c r="D4014" s="132"/>
      <c r="E4014" s="132"/>
      <c r="F4014" s="132"/>
      <c r="G4014" s="132"/>
      <c r="H4014" s="132"/>
      <c r="I4014" s="133"/>
      <c r="J4014"/>
      <c r="K4014"/>
      <c r="L4014"/>
      <c r="M4014"/>
      <c r="N4014"/>
      <c r="O4014"/>
      <c r="P4014"/>
    </row>
    <row r="4015" spans="2:16" x14ac:dyDescent="0.35">
      <c r="B4015" s="142">
        <v>2020</v>
      </c>
      <c r="C4015" s="142"/>
      <c r="D4015" s="128">
        <v>57941</v>
      </c>
      <c r="E4015" s="128">
        <v>89952</v>
      </c>
      <c r="F4015" s="128">
        <v>104253</v>
      </c>
      <c r="G4015" s="128">
        <v>1781</v>
      </c>
      <c r="H4015" s="128">
        <v>483</v>
      </c>
      <c r="I4015" s="129">
        <v>16.350000000000001</v>
      </c>
      <c r="J4015"/>
      <c r="K4015"/>
      <c r="L4015"/>
      <c r="M4015"/>
      <c r="N4015"/>
      <c r="O4015"/>
      <c r="P4015"/>
    </row>
    <row r="4016" spans="2:16" x14ac:dyDescent="0.35">
      <c r="B4016" s="142">
        <v>2019</v>
      </c>
      <c r="C4016" s="142"/>
      <c r="D4016" s="128">
        <v>60124</v>
      </c>
      <c r="E4016" s="128">
        <v>87664</v>
      </c>
      <c r="F4016" s="128">
        <v>104017</v>
      </c>
      <c r="G4016" s="128">
        <v>1778</v>
      </c>
      <c r="H4016" s="128">
        <v>749</v>
      </c>
      <c r="I4016" s="129">
        <v>14.18</v>
      </c>
      <c r="J4016"/>
      <c r="K4016"/>
      <c r="L4016"/>
      <c r="M4016"/>
      <c r="N4016"/>
      <c r="O4016"/>
      <c r="P4016"/>
    </row>
    <row r="4017" spans="2:16" x14ac:dyDescent="0.35">
      <c r="B4017" s="142">
        <v>2018</v>
      </c>
      <c r="C4017" s="142"/>
      <c r="D4017" s="128">
        <v>61097</v>
      </c>
      <c r="E4017" s="128">
        <v>90554</v>
      </c>
      <c r="F4017" s="128">
        <v>103864</v>
      </c>
      <c r="G4017" s="128">
        <v>2257</v>
      </c>
      <c r="H4017" s="128">
        <v>416</v>
      </c>
      <c r="I4017" s="129">
        <v>14.34</v>
      </c>
      <c r="J4017"/>
      <c r="K4017"/>
      <c r="L4017"/>
      <c r="M4017"/>
      <c r="N4017"/>
      <c r="O4017"/>
      <c r="P4017"/>
    </row>
    <row r="4018" spans="2:16" x14ac:dyDescent="0.35">
      <c r="B4018" s="142">
        <v>2017</v>
      </c>
      <c r="C4018" s="142"/>
      <c r="D4018" s="128">
        <v>60050</v>
      </c>
      <c r="E4018" s="128">
        <v>87273</v>
      </c>
      <c r="F4018" s="128">
        <v>97807</v>
      </c>
      <c r="G4018" s="128">
        <v>4201</v>
      </c>
      <c r="H4018" s="128">
        <v>458</v>
      </c>
      <c r="I4018" s="129">
        <v>14.73</v>
      </c>
      <c r="J4018"/>
      <c r="K4018"/>
      <c r="L4018"/>
      <c r="M4018"/>
      <c r="N4018"/>
      <c r="O4018"/>
      <c r="P4018"/>
    </row>
    <row r="4019" spans="2:16" x14ac:dyDescent="0.35">
      <c r="B4019" s="142">
        <v>2016</v>
      </c>
      <c r="C4019" s="142"/>
      <c r="D4019" s="128">
        <v>58549</v>
      </c>
      <c r="E4019" s="128">
        <v>75650</v>
      </c>
      <c r="F4019" s="128">
        <v>86791</v>
      </c>
      <c r="G4019" s="128">
        <v>1944</v>
      </c>
      <c r="H4019" s="128">
        <v>487</v>
      </c>
      <c r="I4019" s="129">
        <v>13.29</v>
      </c>
      <c r="J4019"/>
      <c r="K4019"/>
      <c r="L4019"/>
      <c r="M4019"/>
      <c r="N4019"/>
      <c r="O4019"/>
      <c r="P4019"/>
    </row>
    <row r="4020" spans="2:16" x14ac:dyDescent="0.35">
      <c r="B4020" s="142">
        <v>2015</v>
      </c>
      <c r="C4020" s="142"/>
      <c r="D4020" s="128">
        <v>56995</v>
      </c>
      <c r="E4020" s="128">
        <v>75239</v>
      </c>
      <c r="F4020" s="128">
        <v>88368</v>
      </c>
      <c r="G4020" s="128">
        <v>1527</v>
      </c>
      <c r="H4020" s="128">
        <v>465</v>
      </c>
      <c r="I4020" s="129">
        <v>13.94</v>
      </c>
      <c r="J4020"/>
      <c r="K4020"/>
      <c r="L4020"/>
      <c r="M4020"/>
      <c r="N4020"/>
      <c r="O4020"/>
      <c r="P4020"/>
    </row>
    <row r="4021" spans="2:16" x14ac:dyDescent="0.35">
      <c r="B4021" s="142">
        <v>2014</v>
      </c>
      <c r="C4021" s="142"/>
      <c r="D4021" s="128">
        <v>55961</v>
      </c>
      <c r="E4021" s="128">
        <v>68813</v>
      </c>
      <c r="F4021" s="128">
        <v>82230</v>
      </c>
      <c r="G4021" s="128">
        <v>1277</v>
      </c>
      <c r="H4021" s="128">
        <v>510</v>
      </c>
      <c r="I4021" s="129">
        <v>12.93</v>
      </c>
      <c r="J4021"/>
      <c r="K4021"/>
      <c r="L4021"/>
      <c r="M4021"/>
      <c r="N4021"/>
      <c r="O4021"/>
      <c r="P4021"/>
    </row>
    <row r="4022" spans="2:16" x14ac:dyDescent="0.35">
      <c r="B4022" s="142">
        <v>2013</v>
      </c>
      <c r="C4022" s="142"/>
      <c r="D4022" s="128">
        <v>54849</v>
      </c>
      <c r="E4022" s="128">
        <v>68455</v>
      </c>
      <c r="F4022" s="128">
        <v>79729</v>
      </c>
      <c r="G4022" s="128">
        <v>1952</v>
      </c>
      <c r="H4022" s="128">
        <v>766</v>
      </c>
      <c r="I4022" s="129">
        <v>13.43</v>
      </c>
      <c r="J4022"/>
      <c r="K4022"/>
      <c r="L4022"/>
      <c r="M4022"/>
      <c r="N4022"/>
      <c r="O4022"/>
      <c r="P4022"/>
    </row>
    <row r="4023" spans="2:16" x14ac:dyDescent="0.35">
      <c r="B4023" s="126">
        <v>2012</v>
      </c>
      <c r="C4023" s="142"/>
      <c r="D4023" s="128">
        <v>53973</v>
      </c>
      <c r="E4023" s="128">
        <v>59959</v>
      </c>
      <c r="F4023" s="128">
        <v>72423</v>
      </c>
      <c r="G4023" s="128">
        <v>1273</v>
      </c>
      <c r="H4023" s="128">
        <v>396</v>
      </c>
      <c r="I4023" s="129">
        <v>11.03</v>
      </c>
      <c r="J4023"/>
      <c r="K4023"/>
      <c r="L4023"/>
      <c r="M4023"/>
      <c r="N4023"/>
      <c r="O4023"/>
      <c r="P4023"/>
    </row>
    <row r="4024" spans="2:16" x14ac:dyDescent="0.35">
      <c r="B4024" s="126">
        <v>2011</v>
      </c>
      <c r="C4024" s="142"/>
      <c r="D4024" s="128">
        <v>57823</v>
      </c>
      <c r="E4024" s="128">
        <v>66863</v>
      </c>
      <c r="F4024" s="128">
        <v>80983</v>
      </c>
      <c r="G4024" s="128">
        <v>2065</v>
      </c>
      <c r="H4024" s="128">
        <v>595</v>
      </c>
      <c r="I4024" s="129">
        <v>10.79</v>
      </c>
      <c r="J4024"/>
      <c r="K4024"/>
      <c r="L4024"/>
      <c r="M4024"/>
      <c r="N4024"/>
      <c r="O4024"/>
      <c r="P4024"/>
    </row>
    <row r="4025" spans="2:16" x14ac:dyDescent="0.35">
      <c r="B4025" s="126">
        <v>2010</v>
      </c>
      <c r="C4025" s="142"/>
      <c r="D4025" s="128">
        <v>59423</v>
      </c>
      <c r="E4025" s="128">
        <v>81171</v>
      </c>
      <c r="F4025" s="128">
        <v>96346</v>
      </c>
      <c r="G4025" s="128">
        <v>2374</v>
      </c>
      <c r="H4025" s="128">
        <v>571</v>
      </c>
      <c r="I4025" s="129">
        <v>11.87</v>
      </c>
      <c r="J4025"/>
      <c r="K4025"/>
      <c r="L4025"/>
      <c r="M4025"/>
      <c r="N4025"/>
      <c r="O4025"/>
      <c r="P4025"/>
    </row>
    <row r="4026" spans="2:16" x14ac:dyDescent="0.35">
      <c r="B4026" s="126">
        <v>2009</v>
      </c>
      <c r="C4026" s="142"/>
      <c r="D4026" s="128">
        <v>62398</v>
      </c>
      <c r="E4026" s="128">
        <v>65108</v>
      </c>
      <c r="F4026" s="128">
        <v>98457</v>
      </c>
      <c r="G4026" s="128">
        <v>2947</v>
      </c>
      <c r="H4026" s="128" t="s">
        <v>69</v>
      </c>
      <c r="I4026" s="129">
        <v>8.93</v>
      </c>
      <c r="J4026"/>
      <c r="K4026"/>
      <c r="L4026"/>
      <c r="M4026"/>
      <c r="N4026"/>
      <c r="O4026"/>
      <c r="P4026"/>
    </row>
    <row r="4027" spans="2:16" x14ac:dyDescent="0.35">
      <c r="B4027" s="126">
        <v>2008</v>
      </c>
      <c r="C4027" s="142"/>
      <c r="D4027" s="128">
        <v>65286</v>
      </c>
      <c r="E4027" s="128">
        <v>87301</v>
      </c>
      <c r="F4027" s="128">
        <v>126673</v>
      </c>
      <c r="G4027" s="128">
        <v>2187</v>
      </c>
      <c r="H4027" s="128" t="s">
        <v>69</v>
      </c>
      <c r="I4027" s="129">
        <v>10.78</v>
      </c>
      <c r="J4027"/>
      <c r="K4027"/>
      <c r="L4027"/>
      <c r="M4027"/>
      <c r="N4027"/>
      <c r="O4027"/>
      <c r="P4027"/>
    </row>
    <row r="4028" spans="2:16" x14ac:dyDescent="0.35">
      <c r="B4028" s="123" t="s">
        <v>157</v>
      </c>
      <c r="C4028" s="123"/>
      <c r="D4028" s="132"/>
      <c r="E4028" s="132"/>
      <c r="F4028" s="132"/>
      <c r="G4028" s="132"/>
      <c r="H4028" s="132"/>
      <c r="I4028" s="133"/>
      <c r="J4028"/>
      <c r="K4028"/>
      <c r="L4028"/>
      <c r="M4028"/>
      <c r="N4028"/>
      <c r="O4028"/>
      <c r="P4028"/>
    </row>
    <row r="4029" spans="2:16" x14ac:dyDescent="0.35">
      <c r="B4029" s="142">
        <v>2020</v>
      </c>
      <c r="C4029" s="142"/>
      <c r="D4029" s="128">
        <v>26897</v>
      </c>
      <c r="E4029" s="128">
        <v>1384586</v>
      </c>
      <c r="F4029" s="128">
        <v>1608206</v>
      </c>
      <c r="G4029" s="128">
        <v>98970</v>
      </c>
      <c r="H4029" s="128">
        <v>16422</v>
      </c>
      <c r="I4029" s="129">
        <v>35.200000000000003</v>
      </c>
      <c r="J4029"/>
      <c r="K4029"/>
      <c r="L4029"/>
      <c r="M4029"/>
      <c r="N4029"/>
      <c r="O4029"/>
      <c r="P4029"/>
    </row>
    <row r="4030" spans="2:16" x14ac:dyDescent="0.35">
      <c r="B4030" s="142">
        <v>2019</v>
      </c>
      <c r="C4030" s="142"/>
      <c r="D4030" s="128">
        <v>26065</v>
      </c>
      <c r="E4030" s="128">
        <v>1476528</v>
      </c>
      <c r="F4030" s="128">
        <v>1691014</v>
      </c>
      <c r="G4030" s="128">
        <v>157065</v>
      </c>
      <c r="H4030" s="128">
        <v>20538</v>
      </c>
      <c r="I4030" s="129">
        <v>36.369999999999997</v>
      </c>
      <c r="J4030"/>
      <c r="K4030"/>
      <c r="L4030"/>
      <c r="M4030"/>
      <c r="N4030"/>
      <c r="O4030"/>
      <c r="P4030"/>
    </row>
    <row r="4031" spans="2:16" x14ac:dyDescent="0.35">
      <c r="B4031" s="142">
        <v>2018</v>
      </c>
      <c r="C4031" s="142"/>
      <c r="D4031" s="128">
        <v>25001</v>
      </c>
      <c r="E4031" s="128">
        <v>1444673</v>
      </c>
      <c r="F4031" s="128">
        <v>1653629</v>
      </c>
      <c r="G4031" s="128">
        <v>90651</v>
      </c>
      <c r="H4031" s="128">
        <v>19166</v>
      </c>
      <c r="I4031" s="129">
        <v>37.89</v>
      </c>
      <c r="J4031"/>
      <c r="K4031"/>
      <c r="L4031"/>
      <c r="M4031"/>
      <c r="N4031"/>
      <c r="O4031"/>
      <c r="P4031"/>
    </row>
    <row r="4032" spans="2:16" x14ac:dyDescent="0.35">
      <c r="B4032" s="142">
        <v>2017</v>
      </c>
      <c r="C4032" s="142"/>
      <c r="D4032" s="128">
        <v>24089</v>
      </c>
      <c r="E4032" s="128">
        <v>1155822</v>
      </c>
      <c r="F4032" s="128">
        <v>1418048</v>
      </c>
      <c r="G4032" s="128">
        <v>70209</v>
      </c>
      <c r="H4032" s="128">
        <v>10018</v>
      </c>
      <c r="I4032" s="129">
        <v>30.23</v>
      </c>
      <c r="J4032"/>
      <c r="K4032"/>
      <c r="L4032"/>
      <c r="M4032"/>
      <c r="N4032"/>
      <c r="O4032"/>
      <c r="P4032"/>
    </row>
    <row r="4033" spans="2:16" x14ac:dyDescent="0.35">
      <c r="B4033" s="142">
        <v>2016</v>
      </c>
      <c r="C4033" s="142"/>
      <c r="D4033" s="128">
        <v>23304</v>
      </c>
      <c r="E4033" s="128">
        <v>849115</v>
      </c>
      <c r="F4033" s="128">
        <v>1056355</v>
      </c>
      <c r="G4033" s="128">
        <v>68601</v>
      </c>
      <c r="H4033" s="128">
        <v>13753</v>
      </c>
      <c r="I4033" s="129">
        <v>24.63</v>
      </c>
      <c r="J4033"/>
      <c r="K4033"/>
      <c r="L4033"/>
      <c r="M4033"/>
      <c r="N4033"/>
      <c r="O4033"/>
      <c r="P4033"/>
    </row>
    <row r="4034" spans="2:16" x14ac:dyDescent="0.35">
      <c r="B4034" s="142">
        <v>2015</v>
      </c>
      <c r="C4034" s="142"/>
      <c r="D4034" s="128">
        <v>22715</v>
      </c>
      <c r="E4034" s="128">
        <v>970431</v>
      </c>
      <c r="F4034" s="128">
        <v>1097904</v>
      </c>
      <c r="G4034" s="128">
        <v>161761</v>
      </c>
      <c r="H4034" s="128">
        <v>9713</v>
      </c>
      <c r="I4034" s="129">
        <v>29.95</v>
      </c>
      <c r="J4034"/>
      <c r="K4034"/>
      <c r="L4034"/>
      <c r="M4034"/>
      <c r="N4034"/>
      <c r="O4034"/>
      <c r="P4034"/>
    </row>
    <row r="4035" spans="2:16" x14ac:dyDescent="0.35">
      <c r="B4035" s="142">
        <v>2014</v>
      </c>
      <c r="C4035" s="142"/>
      <c r="D4035" s="128">
        <v>22141</v>
      </c>
      <c r="E4035" s="128">
        <v>915926</v>
      </c>
      <c r="F4035" s="128">
        <v>1117881</v>
      </c>
      <c r="G4035" s="128">
        <v>82395</v>
      </c>
      <c r="H4035" s="128">
        <v>19609</v>
      </c>
      <c r="I4035" s="129">
        <v>31.56</v>
      </c>
      <c r="J4035"/>
      <c r="K4035"/>
      <c r="L4035"/>
      <c r="M4035"/>
      <c r="N4035"/>
      <c r="O4035"/>
      <c r="P4035"/>
    </row>
    <row r="4036" spans="2:16" x14ac:dyDescent="0.35">
      <c r="B4036" s="142">
        <v>2013</v>
      </c>
      <c r="C4036" s="142"/>
      <c r="D4036" s="128">
        <v>21673</v>
      </c>
      <c r="E4036" s="128">
        <v>846975</v>
      </c>
      <c r="F4036" s="128">
        <v>1037262</v>
      </c>
      <c r="G4036" s="128">
        <v>58225</v>
      </c>
      <c r="H4036" s="128">
        <v>18156</v>
      </c>
      <c r="I4036" s="129">
        <v>31.2</v>
      </c>
      <c r="J4036"/>
      <c r="K4036"/>
      <c r="L4036"/>
      <c r="M4036"/>
      <c r="N4036"/>
      <c r="O4036"/>
      <c r="P4036"/>
    </row>
    <row r="4037" spans="2:16" x14ac:dyDescent="0.35">
      <c r="B4037" s="126">
        <v>2012</v>
      </c>
      <c r="C4037" s="142"/>
      <c r="D4037" s="128">
        <v>21632</v>
      </c>
      <c r="E4037" s="128">
        <v>768721</v>
      </c>
      <c r="F4037" s="128">
        <v>969741</v>
      </c>
      <c r="G4037" s="128">
        <v>82609</v>
      </c>
      <c r="H4037" s="128">
        <v>25206</v>
      </c>
      <c r="I4037" s="129">
        <v>29.04</v>
      </c>
      <c r="J4037"/>
      <c r="K4037"/>
      <c r="L4037"/>
      <c r="M4037"/>
      <c r="N4037"/>
      <c r="O4037"/>
      <c r="P4037"/>
    </row>
    <row r="4038" spans="2:16" x14ac:dyDescent="0.35">
      <c r="B4038" s="126">
        <v>2011</v>
      </c>
      <c r="C4038" s="142"/>
      <c r="D4038" s="128">
        <v>21924</v>
      </c>
      <c r="E4038" s="128">
        <v>1066095</v>
      </c>
      <c r="F4038" s="128">
        <v>1213849</v>
      </c>
      <c r="G4038" s="128">
        <v>128277</v>
      </c>
      <c r="H4038" s="128">
        <v>22951</v>
      </c>
      <c r="I4038" s="129">
        <v>35.17</v>
      </c>
      <c r="J4038"/>
      <c r="K4038"/>
      <c r="L4038"/>
      <c r="M4038"/>
      <c r="N4038"/>
      <c r="O4038"/>
      <c r="P4038"/>
    </row>
    <row r="4039" spans="2:16" x14ac:dyDescent="0.35">
      <c r="B4039" s="126">
        <v>2010</v>
      </c>
      <c r="C4039" s="142"/>
      <c r="D4039" s="128">
        <v>22004</v>
      </c>
      <c r="E4039" s="128">
        <v>996522</v>
      </c>
      <c r="F4039" s="128">
        <v>1129942</v>
      </c>
      <c r="G4039" s="128">
        <v>178682</v>
      </c>
      <c r="H4039" s="128">
        <v>31023</v>
      </c>
      <c r="I4039" s="129">
        <v>31.86</v>
      </c>
      <c r="J4039"/>
      <c r="K4039"/>
      <c r="L4039"/>
      <c r="M4039"/>
      <c r="N4039"/>
      <c r="O4039"/>
      <c r="P4039"/>
    </row>
    <row r="4040" spans="2:16" x14ac:dyDescent="0.35">
      <c r="B4040" s="126">
        <v>2009</v>
      </c>
      <c r="C4040" s="142"/>
      <c r="D4040" s="128">
        <v>22232</v>
      </c>
      <c r="E4040" s="128">
        <v>1242740</v>
      </c>
      <c r="F4040" s="128">
        <v>1413308</v>
      </c>
      <c r="G4040" s="128">
        <v>160948</v>
      </c>
      <c r="H4040" s="128" t="s">
        <v>69</v>
      </c>
      <c r="I4040" s="129">
        <v>41.91</v>
      </c>
      <c r="J4040"/>
      <c r="K4040"/>
      <c r="L4040"/>
      <c r="M4040"/>
      <c r="N4040"/>
      <c r="O4040"/>
      <c r="P4040"/>
    </row>
    <row r="4041" spans="2:16" x14ac:dyDescent="0.35">
      <c r="B4041" s="126">
        <v>2008</v>
      </c>
      <c r="C4041" s="142"/>
      <c r="D4041" s="128">
        <v>22121</v>
      </c>
      <c r="E4041" s="128">
        <v>1408551</v>
      </c>
      <c r="F4041" s="128">
        <v>1640155</v>
      </c>
      <c r="G4041" s="128">
        <v>188201</v>
      </c>
      <c r="H4041" s="128" t="s">
        <v>69</v>
      </c>
      <c r="I4041" s="129">
        <v>47.43</v>
      </c>
      <c r="J4041"/>
      <c r="K4041"/>
      <c r="L4041"/>
      <c r="M4041"/>
      <c r="N4041"/>
      <c r="O4041"/>
      <c r="P4041"/>
    </row>
    <row r="4042" spans="2:16" x14ac:dyDescent="0.35">
      <c r="B4042" s="310" t="s">
        <v>11</v>
      </c>
      <c r="C4042" s="310"/>
      <c r="D4042" s="311"/>
      <c r="E4042" s="311"/>
      <c r="F4042" s="311"/>
      <c r="G4042" s="311"/>
      <c r="H4042" s="311"/>
      <c r="I4042" s="312"/>
      <c r="J4042"/>
      <c r="K4042"/>
      <c r="L4042"/>
      <c r="M4042"/>
      <c r="N4042"/>
      <c r="O4042"/>
      <c r="P4042"/>
    </row>
    <row r="4043" spans="2:16" x14ac:dyDescent="0.35">
      <c r="B4043" s="123" t="s">
        <v>158</v>
      </c>
      <c r="C4043" s="123"/>
      <c r="D4043" s="132"/>
      <c r="E4043" s="132"/>
      <c r="F4043" s="132"/>
      <c r="G4043" s="132"/>
      <c r="H4043" s="132"/>
      <c r="I4043" s="133"/>
      <c r="J4043"/>
      <c r="K4043"/>
      <c r="L4043"/>
      <c r="M4043"/>
      <c r="N4043"/>
      <c r="O4043"/>
      <c r="P4043"/>
    </row>
    <row r="4044" spans="2:16" x14ac:dyDescent="0.35">
      <c r="B4044" s="142">
        <v>2020</v>
      </c>
      <c r="C4044" s="142"/>
      <c r="D4044" s="128">
        <v>84781</v>
      </c>
      <c r="E4044" s="128">
        <v>1157476</v>
      </c>
      <c r="F4044" s="128">
        <v>1401375</v>
      </c>
      <c r="G4044" s="128">
        <v>76469</v>
      </c>
      <c r="H4044" s="128">
        <v>14919</v>
      </c>
      <c r="I4044" s="129">
        <v>31.94</v>
      </c>
      <c r="J4044"/>
      <c r="K4044"/>
      <c r="L4044"/>
      <c r="M4044"/>
      <c r="N4044"/>
      <c r="O4044"/>
      <c r="P4044"/>
    </row>
    <row r="4045" spans="2:16" x14ac:dyDescent="0.35">
      <c r="B4045" s="142">
        <v>2019</v>
      </c>
      <c r="C4045" s="142"/>
      <c r="D4045" s="128">
        <v>86136</v>
      </c>
      <c r="E4045" s="128">
        <v>1058604</v>
      </c>
      <c r="F4045" s="128">
        <v>1276141</v>
      </c>
      <c r="G4045" s="128">
        <v>116423</v>
      </c>
      <c r="H4045" s="128">
        <v>17632</v>
      </c>
      <c r="I4045" s="129">
        <v>28.76</v>
      </c>
      <c r="J4045"/>
      <c r="K4045"/>
      <c r="L4045"/>
      <c r="M4045"/>
      <c r="N4045"/>
      <c r="O4045"/>
      <c r="P4045"/>
    </row>
    <row r="4046" spans="2:16" x14ac:dyDescent="0.35">
      <c r="B4046" s="142">
        <v>2018</v>
      </c>
      <c r="C4046" s="142"/>
      <c r="D4046" s="128">
        <v>86054</v>
      </c>
      <c r="E4046" s="128">
        <v>1060816</v>
      </c>
      <c r="F4046" s="128">
        <v>1259648</v>
      </c>
      <c r="G4046" s="128">
        <v>82302</v>
      </c>
      <c r="H4046" s="128">
        <v>16161</v>
      </c>
      <c r="I4046" s="129">
        <v>30.11</v>
      </c>
      <c r="J4046"/>
      <c r="K4046"/>
      <c r="L4046"/>
      <c r="M4046"/>
      <c r="N4046"/>
      <c r="O4046"/>
      <c r="P4046"/>
    </row>
    <row r="4047" spans="2:16" x14ac:dyDescent="0.35">
      <c r="B4047" s="142">
        <v>2017</v>
      </c>
      <c r="C4047" s="142"/>
      <c r="D4047" s="128">
        <v>84096</v>
      </c>
      <c r="E4047" s="128">
        <v>983099</v>
      </c>
      <c r="F4047" s="128">
        <v>1212933</v>
      </c>
      <c r="G4047" s="128">
        <v>66861</v>
      </c>
      <c r="H4047" s="128">
        <v>9130</v>
      </c>
      <c r="I4047" s="129">
        <v>29.28</v>
      </c>
      <c r="J4047"/>
      <c r="K4047"/>
      <c r="L4047"/>
      <c r="M4047"/>
      <c r="N4047"/>
      <c r="O4047"/>
      <c r="P4047"/>
    </row>
    <row r="4048" spans="2:16" x14ac:dyDescent="0.35">
      <c r="B4048" s="142">
        <v>2016</v>
      </c>
      <c r="C4048" s="142"/>
      <c r="D4048" s="128">
        <v>81818</v>
      </c>
      <c r="E4048" s="128">
        <v>724801</v>
      </c>
      <c r="F4048" s="128">
        <v>945081</v>
      </c>
      <c r="G4048" s="128">
        <v>53759</v>
      </c>
      <c r="H4048" s="128">
        <v>12407</v>
      </c>
      <c r="I4048" s="129">
        <v>23.44</v>
      </c>
      <c r="J4048"/>
      <c r="K4048"/>
      <c r="L4048"/>
      <c r="M4048"/>
      <c r="N4048"/>
      <c r="O4048"/>
      <c r="P4048"/>
    </row>
    <row r="4049" spans="2:16" x14ac:dyDescent="0.35">
      <c r="B4049" s="142">
        <v>2015</v>
      </c>
      <c r="C4049" s="142"/>
      <c r="D4049" s="128">
        <v>79675</v>
      </c>
      <c r="E4049" s="128">
        <v>767702</v>
      </c>
      <c r="F4049" s="128">
        <v>958038</v>
      </c>
      <c r="G4049" s="128">
        <v>95533</v>
      </c>
      <c r="H4049" s="128">
        <v>9585</v>
      </c>
      <c r="I4049" s="129">
        <v>26.15</v>
      </c>
      <c r="J4049"/>
      <c r="K4049"/>
      <c r="L4049"/>
      <c r="M4049"/>
      <c r="N4049"/>
      <c r="O4049"/>
      <c r="P4049"/>
    </row>
    <row r="4050" spans="2:16" x14ac:dyDescent="0.35">
      <c r="B4050" s="142">
        <v>2014</v>
      </c>
      <c r="C4050" s="142"/>
      <c r="D4050" s="128">
        <v>78070</v>
      </c>
      <c r="E4050" s="128">
        <v>744369</v>
      </c>
      <c r="F4050" s="128">
        <v>936074</v>
      </c>
      <c r="G4050" s="128">
        <v>82513</v>
      </c>
      <c r="H4050" s="128">
        <v>19206</v>
      </c>
      <c r="I4050" s="129">
        <v>27.53</v>
      </c>
      <c r="J4050"/>
      <c r="K4050"/>
      <c r="L4050"/>
      <c r="M4050"/>
      <c r="N4050"/>
      <c r="O4050"/>
      <c r="P4050"/>
    </row>
    <row r="4051" spans="2:16" x14ac:dyDescent="0.35">
      <c r="B4051" s="142">
        <v>2013</v>
      </c>
      <c r="C4051" s="142"/>
      <c r="D4051" s="128">
        <v>76491</v>
      </c>
      <c r="E4051" s="128">
        <v>601745</v>
      </c>
      <c r="F4051" s="128">
        <v>780493</v>
      </c>
      <c r="G4051" s="128">
        <v>59194</v>
      </c>
      <c r="H4051" s="128">
        <v>18323</v>
      </c>
      <c r="I4051" s="129">
        <v>22.48</v>
      </c>
      <c r="J4051"/>
      <c r="K4051"/>
      <c r="L4051"/>
      <c r="M4051"/>
      <c r="N4051"/>
      <c r="O4051"/>
      <c r="P4051"/>
    </row>
    <row r="4052" spans="2:16" x14ac:dyDescent="0.35">
      <c r="B4052" s="126">
        <v>2012</v>
      </c>
      <c r="C4052" s="142"/>
      <c r="D4052" s="128">
        <v>75575</v>
      </c>
      <c r="E4052" s="128">
        <v>607539</v>
      </c>
      <c r="F4052" s="128">
        <v>807954</v>
      </c>
      <c r="G4052" s="128">
        <v>80184</v>
      </c>
      <c r="H4052" s="128">
        <v>24844</v>
      </c>
      <c r="I4052" s="129">
        <v>22.81</v>
      </c>
      <c r="J4052"/>
      <c r="K4052"/>
      <c r="L4052"/>
      <c r="M4052"/>
      <c r="N4052"/>
      <c r="O4052"/>
      <c r="P4052"/>
    </row>
    <row r="4053" spans="2:16" x14ac:dyDescent="0.35">
      <c r="B4053" s="126">
        <v>2011</v>
      </c>
      <c r="C4053" s="142"/>
      <c r="D4053" s="128">
        <v>79720</v>
      </c>
      <c r="E4053" s="128">
        <v>958035</v>
      </c>
      <c r="F4053" s="128">
        <v>1099454</v>
      </c>
      <c r="G4053" s="128">
        <v>126993</v>
      </c>
      <c r="H4053" s="128">
        <v>22080</v>
      </c>
      <c r="I4053" s="129">
        <v>32.369999999999997</v>
      </c>
      <c r="J4053"/>
      <c r="K4053"/>
      <c r="L4053"/>
      <c r="M4053"/>
      <c r="N4053"/>
      <c r="O4053"/>
      <c r="P4053"/>
    </row>
    <row r="4054" spans="2:16" x14ac:dyDescent="0.35">
      <c r="B4054" s="126">
        <v>2010</v>
      </c>
      <c r="C4054" s="142"/>
      <c r="D4054" s="128">
        <v>81402</v>
      </c>
      <c r="E4054" s="128">
        <v>944155</v>
      </c>
      <c r="F4054" s="128">
        <v>1074239</v>
      </c>
      <c r="G4054" s="128">
        <v>179539</v>
      </c>
      <c r="H4054" s="128">
        <v>30537</v>
      </c>
      <c r="I4054" s="129">
        <v>30.24</v>
      </c>
      <c r="J4054"/>
      <c r="K4054"/>
      <c r="L4054"/>
      <c r="M4054"/>
      <c r="N4054"/>
      <c r="O4054"/>
      <c r="P4054"/>
    </row>
    <row r="4055" spans="2:16" x14ac:dyDescent="0.35">
      <c r="B4055" s="126">
        <v>2009</v>
      </c>
      <c r="C4055" s="142"/>
      <c r="D4055" s="128">
        <v>84606</v>
      </c>
      <c r="E4055" s="128">
        <v>1023847</v>
      </c>
      <c r="F4055" s="128">
        <v>1222565</v>
      </c>
      <c r="G4055" s="128">
        <v>141115</v>
      </c>
      <c r="H4055" s="128" t="s">
        <v>69</v>
      </c>
      <c r="I4055" s="129">
        <v>32.5</v>
      </c>
      <c r="J4055"/>
      <c r="K4055"/>
      <c r="L4055"/>
      <c r="M4055"/>
      <c r="N4055"/>
      <c r="O4055"/>
      <c r="P4055"/>
    </row>
    <row r="4056" spans="2:16" x14ac:dyDescent="0.35">
      <c r="B4056" s="126">
        <v>2008</v>
      </c>
      <c r="C4056" s="142"/>
      <c r="D4056" s="128">
        <v>87378</v>
      </c>
      <c r="E4056" s="128">
        <v>1274836</v>
      </c>
      <c r="F4056" s="128">
        <v>1521874</v>
      </c>
      <c r="G4056" s="128">
        <v>178098</v>
      </c>
      <c r="H4056" s="128" t="s">
        <v>69</v>
      </c>
      <c r="I4056" s="129">
        <v>39.729999999999997</v>
      </c>
      <c r="J4056"/>
      <c r="K4056"/>
      <c r="L4056"/>
      <c r="M4056"/>
      <c r="N4056"/>
      <c r="O4056"/>
      <c r="P4056"/>
    </row>
    <row r="4057" spans="2:16" x14ac:dyDescent="0.35">
      <c r="B4057" s="127" t="s">
        <v>159</v>
      </c>
      <c r="C4057" s="127"/>
      <c r="D4057" s="134"/>
      <c r="E4057" s="134"/>
      <c r="F4057" s="134"/>
      <c r="G4057" s="134"/>
      <c r="H4057" s="134"/>
      <c r="I4057" s="135"/>
      <c r="J4057"/>
      <c r="K4057"/>
      <c r="L4057"/>
      <c r="M4057"/>
      <c r="N4057"/>
      <c r="O4057"/>
      <c r="P4057"/>
    </row>
    <row r="4058" spans="2:16" x14ac:dyDescent="0.35">
      <c r="B4058" s="142">
        <v>2020</v>
      </c>
      <c r="C4058" s="142"/>
      <c r="D4058" s="128">
        <v>81970</v>
      </c>
      <c r="E4058" s="128">
        <v>552222</v>
      </c>
      <c r="F4058" s="128">
        <v>712010</v>
      </c>
      <c r="G4058" s="128">
        <v>20993</v>
      </c>
      <c r="H4058" s="128">
        <v>4938</v>
      </c>
      <c r="I4058" s="129">
        <v>34.76</v>
      </c>
      <c r="J4058"/>
      <c r="K4058"/>
      <c r="L4058"/>
      <c r="M4058"/>
      <c r="N4058"/>
      <c r="O4058"/>
      <c r="P4058"/>
    </row>
    <row r="4059" spans="2:16" x14ac:dyDescent="0.35">
      <c r="B4059" s="142">
        <v>2019</v>
      </c>
      <c r="C4059" s="142"/>
      <c r="D4059" s="128">
        <v>83354</v>
      </c>
      <c r="E4059" s="128">
        <v>553435</v>
      </c>
      <c r="F4059" s="128">
        <v>719399</v>
      </c>
      <c r="G4059" s="128">
        <v>32805</v>
      </c>
      <c r="H4059" s="128">
        <v>6276</v>
      </c>
      <c r="I4059" s="129">
        <v>33.590000000000003</v>
      </c>
      <c r="J4059"/>
      <c r="K4059"/>
      <c r="L4059"/>
      <c r="M4059"/>
      <c r="N4059"/>
      <c r="O4059"/>
      <c r="P4059"/>
    </row>
    <row r="4060" spans="2:16" x14ac:dyDescent="0.35">
      <c r="B4060" s="142">
        <v>2018</v>
      </c>
      <c r="C4060" s="142"/>
      <c r="D4060" s="128">
        <v>83445</v>
      </c>
      <c r="E4060" s="128">
        <v>562486</v>
      </c>
      <c r="F4060" s="128">
        <v>681687</v>
      </c>
      <c r="G4060" s="128">
        <v>20965</v>
      </c>
      <c r="H4060" s="128">
        <v>8486</v>
      </c>
      <c r="I4060" s="129">
        <v>35.479999999999997</v>
      </c>
      <c r="J4060"/>
      <c r="K4060"/>
      <c r="L4060"/>
      <c r="M4060"/>
      <c r="N4060"/>
      <c r="O4060"/>
      <c r="P4060"/>
    </row>
    <row r="4061" spans="2:16" x14ac:dyDescent="0.35">
      <c r="B4061" s="142">
        <v>2017</v>
      </c>
      <c r="C4061" s="142"/>
      <c r="D4061" s="128">
        <v>81616</v>
      </c>
      <c r="E4061" s="128">
        <v>530423</v>
      </c>
      <c r="F4061" s="128">
        <v>655381</v>
      </c>
      <c r="G4061" s="128">
        <v>29202</v>
      </c>
      <c r="H4061" s="128">
        <v>4152</v>
      </c>
      <c r="I4061" s="129">
        <v>34.880000000000003</v>
      </c>
      <c r="J4061"/>
      <c r="K4061"/>
      <c r="L4061"/>
      <c r="M4061"/>
      <c r="N4061"/>
      <c r="O4061"/>
      <c r="P4061"/>
    </row>
    <row r="4062" spans="2:16" x14ac:dyDescent="0.35">
      <c r="B4062" s="142">
        <v>2016</v>
      </c>
      <c r="C4062" s="142"/>
      <c r="D4062" s="128">
        <v>79479</v>
      </c>
      <c r="E4062" s="128">
        <v>375630</v>
      </c>
      <c r="F4062" s="128">
        <v>511785</v>
      </c>
      <c r="G4062" s="128">
        <v>14064</v>
      </c>
      <c r="H4062" s="128">
        <v>3974</v>
      </c>
      <c r="I4062" s="129">
        <v>26.41</v>
      </c>
      <c r="J4062"/>
      <c r="K4062"/>
      <c r="L4062"/>
      <c r="M4062"/>
      <c r="N4062"/>
      <c r="O4062"/>
      <c r="P4062"/>
    </row>
    <row r="4063" spans="2:16" x14ac:dyDescent="0.35">
      <c r="B4063" s="142">
        <v>2015</v>
      </c>
      <c r="C4063" s="142"/>
      <c r="D4063" s="128">
        <v>77383</v>
      </c>
      <c r="E4063" s="128">
        <v>352699</v>
      </c>
      <c r="F4063" s="128">
        <v>470330</v>
      </c>
      <c r="G4063" s="128">
        <v>12713</v>
      </c>
      <c r="H4063" s="128">
        <v>3609</v>
      </c>
      <c r="I4063" s="129">
        <v>26.52</v>
      </c>
      <c r="J4063"/>
      <c r="K4063"/>
      <c r="L4063"/>
      <c r="M4063"/>
      <c r="N4063"/>
      <c r="O4063"/>
      <c r="P4063"/>
    </row>
    <row r="4064" spans="2:16" x14ac:dyDescent="0.35">
      <c r="B4064" s="142">
        <v>2014</v>
      </c>
      <c r="C4064" s="142"/>
      <c r="D4064" s="128">
        <v>75842</v>
      </c>
      <c r="E4064" s="128">
        <v>361937</v>
      </c>
      <c r="F4064" s="128">
        <v>461131</v>
      </c>
      <c r="G4064" s="128">
        <v>10655</v>
      </c>
      <c r="H4064" s="128">
        <v>5248</v>
      </c>
      <c r="I4064" s="129">
        <v>29.03</v>
      </c>
      <c r="J4064"/>
      <c r="K4064"/>
      <c r="L4064"/>
      <c r="M4064"/>
      <c r="N4064"/>
      <c r="O4064"/>
      <c r="P4064"/>
    </row>
    <row r="4065" spans="2:16" x14ac:dyDescent="0.35">
      <c r="B4065" s="142">
        <v>2013</v>
      </c>
      <c r="C4065" s="142"/>
      <c r="D4065" s="128">
        <v>74352</v>
      </c>
      <c r="E4065" s="128">
        <v>297774</v>
      </c>
      <c r="F4065" s="128">
        <v>392512</v>
      </c>
      <c r="G4065" s="128">
        <v>9724</v>
      </c>
      <c r="H4065" s="128">
        <v>5271</v>
      </c>
      <c r="I4065" s="129">
        <v>24.94</v>
      </c>
      <c r="J4065"/>
      <c r="K4065"/>
      <c r="L4065"/>
      <c r="M4065"/>
      <c r="N4065"/>
      <c r="O4065"/>
      <c r="P4065"/>
    </row>
    <row r="4066" spans="2:16" ht="15" customHeight="1" x14ac:dyDescent="0.35">
      <c r="B4066" s="126">
        <v>2012</v>
      </c>
      <c r="C4066" s="142"/>
      <c r="D4066" s="128">
        <v>73346</v>
      </c>
      <c r="E4066" s="128">
        <v>268744</v>
      </c>
      <c r="F4066" s="128">
        <v>373845</v>
      </c>
      <c r="G4066" s="128">
        <v>7181</v>
      </c>
      <c r="H4066" s="128">
        <v>2761</v>
      </c>
      <c r="I4066" s="129">
        <v>22.21</v>
      </c>
      <c r="J4066"/>
      <c r="K4066"/>
      <c r="L4066"/>
      <c r="M4066"/>
      <c r="N4066"/>
      <c r="O4066"/>
      <c r="P4066"/>
    </row>
    <row r="4067" spans="2:16" x14ac:dyDescent="0.35">
      <c r="B4067" s="126">
        <v>2011</v>
      </c>
      <c r="C4067" s="142"/>
      <c r="D4067" s="128">
        <v>77266</v>
      </c>
      <c r="E4067" s="128">
        <v>375014</v>
      </c>
      <c r="F4067" s="128">
        <v>458837</v>
      </c>
      <c r="G4067" s="128">
        <v>11634</v>
      </c>
      <c r="H4067" s="128">
        <v>3071</v>
      </c>
      <c r="I4067" s="129">
        <v>27.99</v>
      </c>
      <c r="J4067"/>
      <c r="K4067"/>
      <c r="L4067"/>
      <c r="M4067"/>
      <c r="N4067"/>
      <c r="O4067"/>
      <c r="P4067"/>
    </row>
    <row r="4068" spans="2:16" x14ac:dyDescent="0.35">
      <c r="B4068" s="126">
        <v>2010</v>
      </c>
      <c r="C4068" s="142"/>
      <c r="D4068" s="128">
        <v>78838</v>
      </c>
      <c r="E4068" s="128">
        <v>434280</v>
      </c>
      <c r="F4068" s="128">
        <v>543100</v>
      </c>
      <c r="G4068" s="128">
        <v>12232</v>
      </c>
      <c r="H4068" s="128">
        <v>2782</v>
      </c>
      <c r="I4068" s="129">
        <v>29.7</v>
      </c>
      <c r="J4068"/>
      <c r="K4068"/>
      <c r="L4068"/>
      <c r="M4068"/>
      <c r="N4068"/>
      <c r="O4068"/>
      <c r="P4068"/>
    </row>
    <row r="4069" spans="2:16" x14ac:dyDescent="0.35">
      <c r="B4069" s="126">
        <v>2009</v>
      </c>
      <c r="C4069" s="142"/>
      <c r="D4069" s="128">
        <v>81922</v>
      </c>
      <c r="E4069" s="128">
        <v>382246</v>
      </c>
      <c r="F4069" s="128">
        <v>526343</v>
      </c>
      <c r="G4069" s="128">
        <v>19292</v>
      </c>
      <c r="H4069" s="128" t="s">
        <v>69</v>
      </c>
      <c r="I4069" s="129">
        <v>25.67</v>
      </c>
      <c r="J4069"/>
      <c r="K4069"/>
      <c r="L4069"/>
      <c r="M4069"/>
      <c r="N4069"/>
      <c r="O4069"/>
      <c r="P4069"/>
    </row>
    <row r="4070" spans="2:16" x14ac:dyDescent="0.35">
      <c r="B4070" s="126">
        <v>2008</v>
      </c>
      <c r="C4070" s="142"/>
      <c r="D4070" s="128">
        <v>84543</v>
      </c>
      <c r="E4070" s="128">
        <v>628869</v>
      </c>
      <c r="F4070" s="128">
        <v>798270</v>
      </c>
      <c r="G4070" s="128">
        <v>19254</v>
      </c>
      <c r="H4070" s="128" t="s">
        <v>69</v>
      </c>
      <c r="I4070" s="129">
        <v>39.93</v>
      </c>
      <c r="J4070"/>
      <c r="K4070"/>
      <c r="L4070"/>
      <c r="M4070"/>
      <c r="N4070"/>
      <c r="O4070"/>
      <c r="P4070"/>
    </row>
    <row r="4071" spans="2:16" x14ac:dyDescent="0.35">
      <c r="B4071" s="127" t="s">
        <v>160</v>
      </c>
      <c r="C4071" s="127"/>
      <c r="D4071" s="134"/>
      <c r="E4071" s="134"/>
      <c r="F4071" s="134"/>
      <c r="G4071" s="134"/>
      <c r="H4071" s="134"/>
      <c r="I4071" s="135"/>
      <c r="J4071"/>
      <c r="K4071"/>
      <c r="L4071"/>
      <c r="M4071"/>
      <c r="N4071"/>
      <c r="O4071"/>
      <c r="P4071"/>
    </row>
    <row r="4072" spans="2:16" x14ac:dyDescent="0.35">
      <c r="B4072" s="142">
        <v>2020</v>
      </c>
      <c r="C4072" s="142"/>
      <c r="D4072" s="128">
        <v>2422</v>
      </c>
      <c r="E4072" s="128">
        <v>270795</v>
      </c>
      <c r="F4072" s="128">
        <v>336285</v>
      </c>
      <c r="G4072" s="128">
        <v>19260</v>
      </c>
      <c r="H4072" s="128">
        <v>5702</v>
      </c>
      <c r="I4072" s="129">
        <v>26.02</v>
      </c>
      <c r="J4072"/>
      <c r="K4072"/>
      <c r="L4072"/>
      <c r="M4072"/>
      <c r="N4072"/>
      <c r="O4072"/>
      <c r="P4072"/>
    </row>
    <row r="4073" spans="2:16" x14ac:dyDescent="0.35">
      <c r="B4073" s="142">
        <v>2019</v>
      </c>
      <c r="C4073" s="142"/>
      <c r="D4073" s="128">
        <v>2412</v>
      </c>
      <c r="E4073" s="128">
        <v>242715</v>
      </c>
      <c r="F4073" s="128">
        <v>295552</v>
      </c>
      <c r="G4073" s="128">
        <v>29858</v>
      </c>
      <c r="H4073" s="128">
        <v>6731</v>
      </c>
      <c r="I4073" s="129">
        <v>23.38</v>
      </c>
      <c r="J4073"/>
      <c r="K4073"/>
      <c r="L4073"/>
      <c r="M4073"/>
      <c r="N4073"/>
      <c r="O4073"/>
      <c r="P4073"/>
    </row>
    <row r="4074" spans="2:16" x14ac:dyDescent="0.35">
      <c r="B4074" s="142">
        <v>2018</v>
      </c>
      <c r="C4074" s="142"/>
      <c r="D4074" s="128">
        <v>2264</v>
      </c>
      <c r="E4074" s="128">
        <v>259303</v>
      </c>
      <c r="F4074" s="128">
        <v>332662</v>
      </c>
      <c r="G4074" s="128">
        <v>17289</v>
      </c>
      <c r="H4074" s="128">
        <v>4258</v>
      </c>
      <c r="I4074" s="129">
        <v>26.64</v>
      </c>
      <c r="J4074"/>
      <c r="K4074"/>
      <c r="L4074"/>
      <c r="M4074"/>
      <c r="N4074"/>
      <c r="O4074"/>
      <c r="P4074"/>
    </row>
    <row r="4075" spans="2:16" x14ac:dyDescent="0.35">
      <c r="B4075" s="142">
        <v>2017</v>
      </c>
      <c r="C4075" s="142"/>
      <c r="D4075" s="128">
        <v>2162</v>
      </c>
      <c r="E4075" s="128">
        <v>244667</v>
      </c>
      <c r="F4075" s="128">
        <v>315297</v>
      </c>
      <c r="G4075" s="128">
        <v>9803</v>
      </c>
      <c r="H4075" s="128">
        <v>2478</v>
      </c>
      <c r="I4075" s="129">
        <v>26.15</v>
      </c>
      <c r="J4075"/>
      <c r="K4075"/>
      <c r="L4075"/>
      <c r="M4075"/>
      <c r="N4075"/>
      <c r="O4075"/>
      <c r="P4075"/>
    </row>
    <row r="4076" spans="2:16" x14ac:dyDescent="0.35">
      <c r="B4076" s="142">
        <v>2016</v>
      </c>
      <c r="C4076" s="142"/>
      <c r="D4076" s="128">
        <v>2038</v>
      </c>
      <c r="E4076" s="128">
        <v>194713</v>
      </c>
      <c r="F4076" s="128">
        <v>253897</v>
      </c>
      <c r="G4076" s="128">
        <v>11694</v>
      </c>
      <c r="H4076" s="128">
        <v>3430</v>
      </c>
      <c r="I4076" s="129">
        <v>22.78</v>
      </c>
      <c r="J4076"/>
      <c r="K4076"/>
      <c r="L4076"/>
      <c r="M4076"/>
      <c r="N4076"/>
      <c r="O4076"/>
      <c r="P4076"/>
    </row>
    <row r="4077" spans="2:16" x14ac:dyDescent="0.35">
      <c r="B4077" s="142">
        <v>2015</v>
      </c>
      <c r="C4077" s="142"/>
      <c r="D4077" s="128">
        <v>2020</v>
      </c>
      <c r="E4077" s="128">
        <v>160966</v>
      </c>
      <c r="F4077" s="128">
        <v>228849</v>
      </c>
      <c r="G4077" s="128">
        <v>7805</v>
      </c>
      <c r="H4077" s="128">
        <v>2266</v>
      </c>
      <c r="I4077" s="129">
        <v>19.28</v>
      </c>
      <c r="J4077"/>
      <c r="K4077"/>
      <c r="L4077"/>
      <c r="M4077"/>
      <c r="N4077"/>
      <c r="O4077"/>
      <c r="P4077"/>
    </row>
    <row r="4078" spans="2:16" x14ac:dyDescent="0.35">
      <c r="B4078" s="142">
        <v>2014</v>
      </c>
      <c r="C4078" s="142"/>
      <c r="D4078" s="128">
        <v>1957</v>
      </c>
      <c r="E4078" s="128">
        <v>154465</v>
      </c>
      <c r="F4078" s="128">
        <v>213940</v>
      </c>
      <c r="G4078" s="128">
        <v>19640</v>
      </c>
      <c r="H4078" s="128">
        <v>2670</v>
      </c>
      <c r="I4078" s="129">
        <v>19.850000000000001</v>
      </c>
      <c r="J4078"/>
      <c r="K4078"/>
      <c r="L4078"/>
      <c r="M4078"/>
      <c r="N4078"/>
      <c r="O4078"/>
      <c r="P4078"/>
    </row>
    <row r="4079" spans="2:16" x14ac:dyDescent="0.35">
      <c r="B4079" s="142">
        <v>2013</v>
      </c>
      <c r="C4079" s="142"/>
      <c r="D4079" s="128">
        <v>1875</v>
      </c>
      <c r="E4079" s="128">
        <v>120895</v>
      </c>
      <c r="F4079" s="128">
        <v>178911</v>
      </c>
      <c r="G4079" s="128">
        <v>5726</v>
      </c>
      <c r="H4079" s="128">
        <v>3873</v>
      </c>
      <c r="I4079" s="129">
        <v>17.02</v>
      </c>
      <c r="J4079"/>
      <c r="K4079"/>
      <c r="L4079"/>
      <c r="M4079"/>
      <c r="N4079"/>
      <c r="O4079"/>
      <c r="P4079"/>
    </row>
    <row r="4080" spans="2:16" x14ac:dyDescent="0.35">
      <c r="B4080" s="126">
        <v>2012</v>
      </c>
      <c r="C4080" s="142"/>
      <c r="D4080" s="128">
        <v>1974</v>
      </c>
      <c r="E4080" s="128">
        <v>167692</v>
      </c>
      <c r="F4080" s="128">
        <v>250282</v>
      </c>
      <c r="G4080" s="128">
        <v>5222</v>
      </c>
      <c r="H4080" s="128">
        <v>3023</v>
      </c>
      <c r="I4080" s="129">
        <v>23.76</v>
      </c>
      <c r="J4080"/>
      <c r="K4080"/>
      <c r="L4080"/>
      <c r="M4080"/>
      <c r="N4080"/>
      <c r="O4080"/>
      <c r="P4080"/>
    </row>
    <row r="4081" spans="2:16" x14ac:dyDescent="0.35">
      <c r="B4081" s="126">
        <v>2011</v>
      </c>
      <c r="C4081" s="142"/>
      <c r="D4081" s="128">
        <v>2176</v>
      </c>
      <c r="E4081" s="128">
        <v>174390</v>
      </c>
      <c r="F4081" s="128">
        <v>270693</v>
      </c>
      <c r="G4081" s="128">
        <v>11075</v>
      </c>
      <c r="H4081" s="128">
        <v>2771</v>
      </c>
      <c r="I4081" s="129">
        <v>21.19</v>
      </c>
      <c r="J4081"/>
      <c r="K4081"/>
      <c r="L4081"/>
      <c r="M4081"/>
      <c r="N4081"/>
      <c r="O4081"/>
      <c r="P4081"/>
    </row>
    <row r="4082" spans="2:16" x14ac:dyDescent="0.35">
      <c r="B4082" s="126">
        <v>2010</v>
      </c>
      <c r="C4082" s="142"/>
      <c r="D4082" s="128">
        <v>2288</v>
      </c>
      <c r="E4082" s="128">
        <v>161598</v>
      </c>
      <c r="F4082" s="128">
        <v>297702</v>
      </c>
      <c r="G4082" s="128">
        <v>11715</v>
      </c>
      <c r="H4082" s="128">
        <v>2378</v>
      </c>
      <c r="I4082" s="129">
        <v>18.46</v>
      </c>
      <c r="J4082"/>
      <c r="K4082"/>
      <c r="L4082"/>
      <c r="M4082"/>
      <c r="N4082"/>
      <c r="O4082"/>
      <c r="P4082"/>
    </row>
    <row r="4083" spans="2:16" x14ac:dyDescent="0.35">
      <c r="B4083" s="126">
        <v>2009</v>
      </c>
      <c r="C4083" s="142"/>
      <c r="D4083" s="128">
        <v>2408</v>
      </c>
      <c r="E4083" s="128">
        <v>371513</v>
      </c>
      <c r="F4083" s="128">
        <v>421848</v>
      </c>
      <c r="G4083" s="128">
        <v>38735</v>
      </c>
      <c r="H4083" s="128" t="s">
        <v>69</v>
      </c>
      <c r="I4083" s="129">
        <v>41.73</v>
      </c>
      <c r="J4083"/>
      <c r="K4083"/>
      <c r="L4083"/>
      <c r="M4083"/>
      <c r="N4083"/>
      <c r="O4083"/>
      <c r="P4083"/>
    </row>
    <row r="4084" spans="2:16" x14ac:dyDescent="0.35">
      <c r="B4084" s="126">
        <v>2008</v>
      </c>
      <c r="C4084" s="142"/>
      <c r="D4084" s="128">
        <v>2539</v>
      </c>
      <c r="E4084" s="128">
        <v>404552</v>
      </c>
      <c r="F4084" s="128">
        <v>395873</v>
      </c>
      <c r="G4084" s="128">
        <v>96957</v>
      </c>
      <c r="H4084" s="128" t="s">
        <v>69</v>
      </c>
      <c r="I4084" s="129">
        <v>43.83</v>
      </c>
      <c r="J4084"/>
      <c r="K4084"/>
      <c r="L4084"/>
      <c r="M4084"/>
      <c r="N4084"/>
      <c r="O4084"/>
      <c r="P4084"/>
    </row>
    <row r="4085" spans="2:16" x14ac:dyDescent="0.35">
      <c r="B4085" s="127" t="s">
        <v>161</v>
      </c>
      <c r="C4085" s="127"/>
      <c r="D4085" s="134"/>
      <c r="E4085" s="134"/>
      <c r="F4085" s="134"/>
      <c r="G4085" s="134"/>
      <c r="H4085" s="134"/>
      <c r="I4085" s="135"/>
      <c r="J4085"/>
      <c r="K4085"/>
      <c r="L4085"/>
      <c r="M4085"/>
      <c r="N4085"/>
      <c r="O4085"/>
      <c r="P4085"/>
    </row>
    <row r="4086" spans="2:16" x14ac:dyDescent="0.35">
      <c r="B4086" s="142">
        <v>2020</v>
      </c>
      <c r="C4086" s="142"/>
      <c r="D4086" s="128">
        <v>389</v>
      </c>
      <c r="E4086" s="128">
        <v>334460</v>
      </c>
      <c r="F4086" s="128">
        <v>353081</v>
      </c>
      <c r="G4086" s="128">
        <v>36216</v>
      </c>
      <c r="H4086" s="128">
        <v>4279</v>
      </c>
      <c r="I4086" s="129">
        <v>33.619999999999997</v>
      </c>
      <c r="J4086"/>
      <c r="K4086"/>
      <c r="L4086"/>
      <c r="M4086"/>
      <c r="N4086"/>
      <c r="O4086"/>
      <c r="P4086"/>
    </row>
    <row r="4087" spans="2:16" x14ac:dyDescent="0.35">
      <c r="B4087" s="142">
        <v>2019</v>
      </c>
      <c r="C4087" s="142"/>
      <c r="D4087" s="128">
        <v>370</v>
      </c>
      <c r="E4087" s="128">
        <v>262454</v>
      </c>
      <c r="F4087" s="128">
        <v>261190</v>
      </c>
      <c r="G4087" s="128">
        <v>53760</v>
      </c>
      <c r="H4087" s="128">
        <v>4626</v>
      </c>
      <c r="I4087" s="129">
        <v>26.37</v>
      </c>
      <c r="J4087"/>
      <c r="K4087"/>
      <c r="L4087"/>
      <c r="M4087"/>
      <c r="N4087"/>
      <c r="O4087"/>
      <c r="P4087"/>
    </row>
    <row r="4088" spans="2:16" x14ac:dyDescent="0.35">
      <c r="B4088" s="142">
        <v>2018</v>
      </c>
      <c r="C4088" s="142"/>
      <c r="D4088" s="128">
        <v>345</v>
      </c>
      <c r="E4088" s="128">
        <v>239027</v>
      </c>
      <c r="F4088" s="128">
        <v>245299</v>
      </c>
      <c r="G4088" s="128">
        <v>44047</v>
      </c>
      <c r="H4088" s="128">
        <v>3417</v>
      </c>
      <c r="I4088" s="129">
        <v>24.77</v>
      </c>
      <c r="J4088"/>
      <c r="K4088"/>
      <c r="L4088"/>
      <c r="M4088"/>
      <c r="N4088"/>
      <c r="O4088"/>
      <c r="P4088"/>
    </row>
    <row r="4089" spans="2:16" x14ac:dyDescent="0.35">
      <c r="B4089" s="142">
        <v>2017</v>
      </c>
      <c r="C4089" s="142"/>
      <c r="D4089" s="128">
        <v>318</v>
      </c>
      <c r="E4089" s="128">
        <v>208009</v>
      </c>
      <c r="F4089" s="128">
        <v>242255</v>
      </c>
      <c r="G4089" s="128">
        <v>27856</v>
      </c>
      <c r="H4089" s="128">
        <v>2498</v>
      </c>
      <c r="I4089" s="129">
        <v>23.07</v>
      </c>
      <c r="J4089"/>
      <c r="K4089"/>
      <c r="L4089"/>
      <c r="M4089"/>
      <c r="N4089"/>
      <c r="O4089"/>
      <c r="P4089"/>
    </row>
    <row r="4090" spans="2:16" x14ac:dyDescent="0.35">
      <c r="B4090" s="142">
        <v>2016</v>
      </c>
      <c r="C4090" s="142"/>
      <c r="D4090" s="128">
        <v>301</v>
      </c>
      <c r="E4090" s="128">
        <v>154458</v>
      </c>
      <c r="F4090" s="128">
        <v>179398</v>
      </c>
      <c r="G4090" s="128">
        <v>28001</v>
      </c>
      <c r="H4090" s="128">
        <v>5003</v>
      </c>
      <c r="I4090" s="129">
        <v>18.940000000000001</v>
      </c>
      <c r="J4090"/>
      <c r="K4090"/>
      <c r="L4090"/>
      <c r="M4090"/>
      <c r="N4090"/>
      <c r="O4090"/>
      <c r="P4090"/>
    </row>
    <row r="4091" spans="2:16" x14ac:dyDescent="0.35">
      <c r="B4091" s="142">
        <v>2015</v>
      </c>
      <c r="C4091" s="142"/>
      <c r="D4091" s="128">
        <v>272</v>
      </c>
      <c r="E4091" s="128">
        <v>254037</v>
      </c>
      <c r="F4091" s="128">
        <v>258860</v>
      </c>
      <c r="G4091" s="128">
        <v>75016</v>
      </c>
      <c r="H4091" s="128">
        <v>3710</v>
      </c>
      <c r="I4091" s="129">
        <v>32.96</v>
      </c>
      <c r="J4091"/>
      <c r="K4091"/>
      <c r="L4091"/>
      <c r="M4091"/>
      <c r="N4091"/>
      <c r="O4091"/>
      <c r="P4091"/>
    </row>
    <row r="4092" spans="2:16" x14ac:dyDescent="0.35">
      <c r="B4092" s="142">
        <v>2014</v>
      </c>
      <c r="C4092" s="142"/>
      <c r="D4092" s="128">
        <v>271</v>
      </c>
      <c r="E4092" s="128">
        <v>227967</v>
      </c>
      <c r="F4092" s="128">
        <v>261003</v>
      </c>
      <c r="G4092" s="128">
        <v>52219</v>
      </c>
      <c r="H4092" s="128">
        <v>11288</v>
      </c>
      <c r="I4092" s="129">
        <v>33.57</v>
      </c>
      <c r="J4092"/>
      <c r="K4092"/>
      <c r="L4092"/>
      <c r="M4092"/>
      <c r="N4092"/>
      <c r="O4092"/>
      <c r="P4092"/>
    </row>
    <row r="4093" spans="2:16" x14ac:dyDescent="0.35">
      <c r="B4093" s="142">
        <v>2013</v>
      </c>
      <c r="C4093" s="142"/>
      <c r="D4093" s="128">
        <v>264</v>
      </c>
      <c r="E4093" s="128">
        <v>183075</v>
      </c>
      <c r="F4093" s="128">
        <v>209070</v>
      </c>
      <c r="G4093" s="128">
        <v>43743</v>
      </c>
      <c r="H4093" s="128">
        <v>9179</v>
      </c>
      <c r="I4093" s="129">
        <v>23.69</v>
      </c>
      <c r="J4093"/>
      <c r="K4093"/>
      <c r="L4093"/>
      <c r="M4093"/>
      <c r="N4093"/>
      <c r="O4093"/>
      <c r="P4093"/>
    </row>
    <row r="4094" spans="2:16" x14ac:dyDescent="0.35">
      <c r="B4094" s="126">
        <v>2012</v>
      </c>
      <c r="C4094" s="142"/>
      <c r="D4094" s="128">
        <v>255</v>
      </c>
      <c r="E4094" s="128">
        <v>171103</v>
      </c>
      <c r="F4094" s="128">
        <v>183827</v>
      </c>
      <c r="G4094" s="128">
        <v>67781</v>
      </c>
      <c r="H4094" s="128">
        <v>19059</v>
      </c>
      <c r="I4094" s="129">
        <v>22.9</v>
      </c>
      <c r="J4094"/>
      <c r="K4094"/>
      <c r="L4094"/>
      <c r="M4094"/>
      <c r="N4094"/>
      <c r="O4094"/>
      <c r="P4094"/>
    </row>
    <row r="4095" spans="2:16" x14ac:dyDescent="0.35">
      <c r="B4095" s="126">
        <v>2011</v>
      </c>
      <c r="C4095" s="142"/>
      <c r="D4095" s="128">
        <v>278</v>
      </c>
      <c r="E4095" s="128">
        <v>408631</v>
      </c>
      <c r="F4095" s="128">
        <v>369925</v>
      </c>
      <c r="G4095" s="128">
        <v>104284</v>
      </c>
      <c r="H4095" s="128">
        <v>16238</v>
      </c>
      <c r="I4095" s="129">
        <v>51.28</v>
      </c>
      <c r="J4095"/>
      <c r="K4095"/>
      <c r="L4095"/>
      <c r="M4095"/>
      <c r="N4095"/>
      <c r="O4095"/>
      <c r="P4095"/>
    </row>
    <row r="4096" spans="2:16" x14ac:dyDescent="0.35">
      <c r="B4096" s="126">
        <v>2010</v>
      </c>
      <c r="C4096" s="142"/>
      <c r="D4096" s="128">
        <v>276</v>
      </c>
      <c r="E4096" s="128">
        <v>348277</v>
      </c>
      <c r="F4096" s="128">
        <v>233436</v>
      </c>
      <c r="G4096" s="128">
        <v>155591</v>
      </c>
      <c r="H4096" s="128">
        <v>25378</v>
      </c>
      <c r="I4096" s="129">
        <v>44.4</v>
      </c>
      <c r="J4096"/>
      <c r="K4096"/>
      <c r="L4096"/>
      <c r="M4096"/>
      <c r="N4096"/>
      <c r="O4096"/>
      <c r="P4096"/>
    </row>
    <row r="4097" spans="2:16" x14ac:dyDescent="0.35">
      <c r="B4097" s="126">
        <v>2009</v>
      </c>
      <c r="C4097" s="142"/>
      <c r="D4097" s="128">
        <v>276</v>
      </c>
      <c r="E4097" s="128">
        <v>270088</v>
      </c>
      <c r="F4097" s="128">
        <v>274375</v>
      </c>
      <c r="G4097" s="128">
        <v>83089</v>
      </c>
      <c r="H4097" s="128" t="s">
        <v>69</v>
      </c>
      <c r="I4097" s="129">
        <v>35.04</v>
      </c>
      <c r="J4097"/>
      <c r="K4097"/>
      <c r="L4097"/>
      <c r="M4097"/>
      <c r="N4097"/>
      <c r="O4097"/>
      <c r="P4097"/>
    </row>
    <row r="4098" spans="2:16" x14ac:dyDescent="0.35">
      <c r="B4098" s="126">
        <v>2008</v>
      </c>
      <c r="C4098" s="142"/>
      <c r="D4098" s="128">
        <v>296</v>
      </c>
      <c r="E4098" s="128">
        <v>241415</v>
      </c>
      <c r="F4098" s="128">
        <v>327732</v>
      </c>
      <c r="G4098" s="128">
        <v>61887</v>
      </c>
      <c r="H4098" s="128" t="s">
        <v>69</v>
      </c>
      <c r="I4098" s="129">
        <v>33.96</v>
      </c>
      <c r="J4098"/>
      <c r="K4098"/>
      <c r="L4098"/>
      <c r="M4098"/>
      <c r="N4098"/>
      <c r="O4098"/>
      <c r="P4098"/>
    </row>
    <row r="4099" spans="2:16" x14ac:dyDescent="0.35">
      <c r="B4099" s="123" t="s">
        <v>162</v>
      </c>
      <c r="C4099" s="123"/>
      <c r="D4099" s="132"/>
      <c r="E4099" s="132"/>
      <c r="F4099" s="132"/>
      <c r="G4099" s="132"/>
      <c r="H4099" s="132"/>
      <c r="I4099" s="133"/>
      <c r="J4099"/>
      <c r="K4099"/>
      <c r="L4099"/>
      <c r="M4099"/>
      <c r="N4099"/>
      <c r="O4099"/>
      <c r="P4099"/>
    </row>
    <row r="4100" spans="2:16" x14ac:dyDescent="0.35">
      <c r="B4100" s="142">
        <v>2020</v>
      </c>
      <c r="C4100" s="142"/>
      <c r="D4100" s="128">
        <v>57</v>
      </c>
      <c r="E4100" s="128">
        <v>317063</v>
      </c>
      <c r="F4100" s="128">
        <v>311084</v>
      </c>
      <c r="G4100" s="128">
        <v>24282</v>
      </c>
      <c r="H4100" s="128">
        <v>1986</v>
      </c>
      <c r="I4100" s="129">
        <v>36.89</v>
      </c>
      <c r="J4100"/>
      <c r="K4100"/>
      <c r="L4100"/>
      <c r="M4100"/>
      <c r="N4100"/>
      <c r="O4100"/>
      <c r="P4100"/>
    </row>
    <row r="4101" spans="2:16" x14ac:dyDescent="0.35">
      <c r="B4101" s="142">
        <v>2019</v>
      </c>
      <c r="C4101" s="142"/>
      <c r="D4101" s="128">
        <v>53</v>
      </c>
      <c r="E4101" s="128">
        <v>505587</v>
      </c>
      <c r="F4101" s="128">
        <v>518890</v>
      </c>
      <c r="G4101" s="128">
        <v>42419</v>
      </c>
      <c r="H4101" s="128">
        <v>3654</v>
      </c>
      <c r="I4101" s="129">
        <v>50.7</v>
      </c>
      <c r="J4101"/>
      <c r="K4101"/>
      <c r="L4101"/>
      <c r="M4101"/>
      <c r="N4101"/>
      <c r="O4101"/>
      <c r="P4101"/>
    </row>
    <row r="4102" spans="2:16" x14ac:dyDescent="0.35">
      <c r="B4102" s="142">
        <v>2018</v>
      </c>
      <c r="C4102" s="142"/>
      <c r="D4102" s="128">
        <v>44</v>
      </c>
      <c r="E4102" s="128">
        <v>474411</v>
      </c>
      <c r="F4102" s="128">
        <v>497845</v>
      </c>
      <c r="G4102" s="128">
        <v>10607</v>
      </c>
      <c r="H4102" s="128">
        <v>3420</v>
      </c>
      <c r="I4102" s="129">
        <v>51.5</v>
      </c>
      <c r="J4102"/>
      <c r="K4102"/>
      <c r="L4102"/>
      <c r="M4102"/>
      <c r="N4102"/>
      <c r="O4102"/>
      <c r="P4102"/>
    </row>
    <row r="4103" spans="2:16" x14ac:dyDescent="0.35">
      <c r="B4103" s="142">
        <v>2017</v>
      </c>
      <c r="C4103" s="142"/>
      <c r="D4103" s="128">
        <v>43</v>
      </c>
      <c r="E4103" s="128">
        <v>259996</v>
      </c>
      <c r="F4103" s="128">
        <v>302922</v>
      </c>
      <c r="G4103" s="128">
        <v>7549</v>
      </c>
      <c r="H4103" s="128">
        <v>1345</v>
      </c>
      <c r="I4103" s="129">
        <v>24.58</v>
      </c>
      <c r="J4103"/>
      <c r="K4103"/>
      <c r="L4103"/>
      <c r="M4103"/>
      <c r="N4103"/>
      <c r="O4103"/>
      <c r="P4103"/>
    </row>
    <row r="4104" spans="2:16" x14ac:dyDescent="0.35">
      <c r="B4104" s="142">
        <v>2016</v>
      </c>
      <c r="C4104" s="142"/>
      <c r="D4104" s="128">
        <v>35</v>
      </c>
      <c r="E4104" s="128">
        <v>199963</v>
      </c>
      <c r="F4104" s="128">
        <v>198065</v>
      </c>
      <c r="G4104" s="128">
        <v>16787</v>
      </c>
      <c r="H4104" s="128">
        <v>1834</v>
      </c>
      <c r="I4104" s="129">
        <v>21.64</v>
      </c>
      <c r="J4104"/>
      <c r="K4104"/>
      <c r="L4104"/>
      <c r="M4104"/>
      <c r="N4104"/>
      <c r="O4104"/>
      <c r="P4104"/>
    </row>
    <row r="4105" spans="2:16" x14ac:dyDescent="0.35">
      <c r="B4105" s="142">
        <v>2015</v>
      </c>
      <c r="C4105" s="142"/>
      <c r="D4105" s="128">
        <v>35</v>
      </c>
      <c r="E4105" s="128">
        <v>277969</v>
      </c>
      <c r="F4105" s="128">
        <v>228233</v>
      </c>
      <c r="G4105" s="128">
        <v>67754</v>
      </c>
      <c r="H4105" s="128">
        <v>592</v>
      </c>
      <c r="I4105" s="129">
        <v>32.94</v>
      </c>
      <c r="J4105"/>
      <c r="K4105"/>
      <c r="L4105"/>
      <c r="M4105"/>
      <c r="N4105"/>
      <c r="O4105"/>
      <c r="P4105"/>
    </row>
    <row r="4106" spans="2:16" x14ac:dyDescent="0.35">
      <c r="B4106" s="142">
        <v>2014</v>
      </c>
      <c r="C4106" s="142"/>
      <c r="D4106" s="128">
        <v>32</v>
      </c>
      <c r="E4106" s="128">
        <v>240370</v>
      </c>
      <c r="F4106" s="128">
        <v>264037</v>
      </c>
      <c r="G4106" s="128">
        <v>1159</v>
      </c>
      <c r="H4106" s="128">
        <v>913</v>
      </c>
      <c r="I4106" s="129">
        <v>32.89</v>
      </c>
      <c r="J4106"/>
      <c r="K4106"/>
      <c r="L4106"/>
      <c r="M4106"/>
      <c r="N4106"/>
      <c r="O4106"/>
      <c r="P4106"/>
    </row>
    <row r="4107" spans="2:16" x14ac:dyDescent="0.35">
      <c r="B4107" s="142">
        <v>2013</v>
      </c>
      <c r="C4107" s="142"/>
      <c r="D4107" s="128">
        <v>31</v>
      </c>
      <c r="E4107" s="128">
        <v>313686</v>
      </c>
      <c r="F4107" s="128">
        <v>336497</v>
      </c>
      <c r="G4107" s="128">
        <v>983</v>
      </c>
      <c r="H4107" s="128">
        <v>599</v>
      </c>
      <c r="I4107" s="129">
        <v>57.37</v>
      </c>
      <c r="J4107"/>
      <c r="K4107"/>
      <c r="L4107"/>
      <c r="M4107"/>
      <c r="N4107"/>
      <c r="O4107"/>
      <c r="P4107"/>
    </row>
    <row r="4108" spans="2:16" x14ac:dyDescent="0.35">
      <c r="B4108" s="126">
        <v>2012</v>
      </c>
      <c r="C4108" s="142"/>
      <c r="D4108" s="128">
        <v>30</v>
      </c>
      <c r="E4108" s="128">
        <v>221141</v>
      </c>
      <c r="F4108" s="128">
        <v>234210</v>
      </c>
      <c r="G4108" s="128">
        <v>3698</v>
      </c>
      <c r="H4108" s="128">
        <v>758</v>
      </c>
      <c r="I4108" s="129">
        <v>41.93</v>
      </c>
      <c r="J4108"/>
      <c r="K4108"/>
      <c r="L4108"/>
      <c r="M4108"/>
      <c r="N4108"/>
      <c r="O4108"/>
      <c r="P4108"/>
    </row>
    <row r="4109" spans="2:16" x14ac:dyDescent="0.35">
      <c r="B4109" s="126">
        <v>2011</v>
      </c>
      <c r="C4109" s="142"/>
      <c r="D4109" s="128">
        <v>27</v>
      </c>
      <c r="E4109" s="128">
        <v>174922</v>
      </c>
      <c r="F4109" s="128">
        <v>195377</v>
      </c>
      <c r="G4109" s="128">
        <v>3349</v>
      </c>
      <c r="H4109" s="128">
        <v>1468</v>
      </c>
      <c r="I4109" s="129">
        <v>25.31</v>
      </c>
      <c r="J4109"/>
      <c r="K4109"/>
      <c r="L4109"/>
      <c r="M4109"/>
      <c r="N4109"/>
      <c r="O4109"/>
      <c r="P4109"/>
    </row>
    <row r="4110" spans="2:16" x14ac:dyDescent="0.35">
      <c r="B4110" s="126">
        <v>2010</v>
      </c>
      <c r="C4110" s="142"/>
      <c r="D4110" s="128">
        <v>25</v>
      </c>
      <c r="E4110" s="128">
        <v>133538</v>
      </c>
      <c r="F4110" s="128">
        <v>152049</v>
      </c>
      <c r="G4110" s="128">
        <v>1518</v>
      </c>
      <c r="H4110" s="128">
        <v>1057</v>
      </c>
      <c r="I4110" s="129">
        <v>19.36</v>
      </c>
      <c r="J4110"/>
      <c r="K4110"/>
      <c r="L4110"/>
      <c r="M4110"/>
      <c r="N4110"/>
      <c r="O4110"/>
      <c r="P4110"/>
    </row>
    <row r="4111" spans="2:16" x14ac:dyDescent="0.35">
      <c r="B4111" s="126">
        <v>2009</v>
      </c>
      <c r="C4111" s="142"/>
      <c r="D4111" s="128">
        <v>24</v>
      </c>
      <c r="E4111" s="128">
        <v>284001</v>
      </c>
      <c r="F4111" s="128">
        <v>289200</v>
      </c>
      <c r="G4111" s="128">
        <v>22780</v>
      </c>
      <c r="H4111" s="128" t="s">
        <v>69</v>
      </c>
      <c r="I4111" s="129">
        <v>52.19</v>
      </c>
      <c r="J4111"/>
      <c r="K4111"/>
      <c r="L4111"/>
      <c r="M4111"/>
      <c r="N4111"/>
      <c r="O4111"/>
      <c r="P4111"/>
    </row>
    <row r="4112" spans="2:16" x14ac:dyDescent="0.35">
      <c r="B4112" s="126">
        <v>2008</v>
      </c>
      <c r="C4112" s="142"/>
      <c r="D4112" s="128">
        <v>29</v>
      </c>
      <c r="E4112" s="128">
        <v>221017</v>
      </c>
      <c r="F4112" s="128">
        <v>244953</v>
      </c>
      <c r="G4112" s="128">
        <v>12290</v>
      </c>
      <c r="H4112" s="128" t="s">
        <v>69</v>
      </c>
      <c r="I4112" s="129">
        <v>38.74</v>
      </c>
      <c r="J4112"/>
      <c r="K4112"/>
      <c r="L4112"/>
      <c r="M4112"/>
      <c r="N4112"/>
      <c r="O4112"/>
      <c r="P4112"/>
    </row>
    <row r="4113" spans="2:16" x14ac:dyDescent="0.35">
      <c r="B4113" s="310" t="s">
        <v>132</v>
      </c>
      <c r="C4113" s="310"/>
      <c r="D4113" s="313"/>
      <c r="E4113" s="313"/>
      <c r="F4113" s="313"/>
      <c r="G4113" s="313"/>
      <c r="H4113" s="313"/>
      <c r="I4113" s="314"/>
      <c r="J4113"/>
      <c r="K4113"/>
      <c r="L4113"/>
      <c r="M4113"/>
      <c r="N4113"/>
      <c r="O4113"/>
      <c r="P4113"/>
    </row>
    <row r="4114" spans="2:16" x14ac:dyDescent="0.35">
      <c r="B4114" s="123" t="s">
        <v>466</v>
      </c>
      <c r="C4114" s="123"/>
      <c r="D4114" s="124"/>
      <c r="E4114" s="124"/>
      <c r="F4114" s="124"/>
      <c r="G4114" s="124"/>
      <c r="H4114" s="124"/>
      <c r="I4114" s="125"/>
      <c r="J4114"/>
      <c r="K4114"/>
      <c r="L4114"/>
      <c r="M4114"/>
      <c r="N4114"/>
      <c r="O4114"/>
      <c r="P4114"/>
    </row>
    <row r="4115" spans="2:16" x14ac:dyDescent="0.35">
      <c r="B4115" s="142">
        <v>2020</v>
      </c>
      <c r="C4115" s="142"/>
      <c r="D4115" s="128">
        <v>72652</v>
      </c>
      <c r="E4115" s="128">
        <v>542524</v>
      </c>
      <c r="F4115" s="128">
        <v>740709</v>
      </c>
      <c r="G4115" s="128">
        <v>46025</v>
      </c>
      <c r="H4115" s="128">
        <v>7664</v>
      </c>
      <c r="I4115" s="129">
        <v>20.91</v>
      </c>
      <c r="J4115"/>
      <c r="K4115"/>
      <c r="L4115"/>
      <c r="M4115"/>
      <c r="N4115"/>
      <c r="O4115"/>
      <c r="P4115"/>
    </row>
    <row r="4116" spans="2:16" x14ac:dyDescent="0.35">
      <c r="B4116" s="142">
        <v>2019</v>
      </c>
      <c r="C4116" s="142"/>
      <c r="D4116" s="128">
        <v>76971</v>
      </c>
      <c r="E4116" s="128">
        <v>873493</v>
      </c>
      <c r="F4116" s="128">
        <v>970735</v>
      </c>
      <c r="G4116" s="128">
        <v>112638</v>
      </c>
      <c r="H4116" s="128">
        <v>7087</v>
      </c>
      <c r="I4116" s="129">
        <v>25.13</v>
      </c>
      <c r="J4116"/>
      <c r="K4116"/>
      <c r="L4116"/>
      <c r="M4116"/>
      <c r="N4116"/>
      <c r="O4116"/>
      <c r="P4116"/>
    </row>
    <row r="4117" spans="2:16" x14ac:dyDescent="0.35">
      <c r="B4117" s="142">
        <v>2018</v>
      </c>
      <c r="C4117" s="142"/>
      <c r="D4117" s="128">
        <v>73637</v>
      </c>
      <c r="E4117" s="128">
        <v>634271</v>
      </c>
      <c r="F4117" s="128">
        <v>810099</v>
      </c>
      <c r="G4117" s="128">
        <v>51685</v>
      </c>
      <c r="H4117" s="128">
        <v>6967</v>
      </c>
      <c r="I4117" s="129">
        <v>19.68</v>
      </c>
      <c r="J4117"/>
      <c r="K4117"/>
      <c r="L4117"/>
      <c r="M4117"/>
      <c r="N4117"/>
      <c r="O4117"/>
      <c r="P4117"/>
    </row>
    <row r="4118" spans="2:16" x14ac:dyDescent="0.35">
      <c r="B4118" s="142">
        <v>2017</v>
      </c>
      <c r="C4118" s="142"/>
      <c r="D4118" s="128">
        <v>70521</v>
      </c>
      <c r="E4118" s="128">
        <v>681446</v>
      </c>
      <c r="F4118" s="128">
        <v>850126</v>
      </c>
      <c r="G4118" s="128">
        <v>37524</v>
      </c>
      <c r="H4118" s="128">
        <v>9278</v>
      </c>
      <c r="I4118" s="129">
        <v>23.13</v>
      </c>
      <c r="J4118"/>
      <c r="K4118"/>
      <c r="L4118"/>
      <c r="M4118"/>
      <c r="N4118"/>
      <c r="O4118"/>
      <c r="P4118"/>
    </row>
    <row r="4119" spans="2:16" x14ac:dyDescent="0.35">
      <c r="B4119" s="142">
        <v>2016</v>
      </c>
      <c r="C4119" s="142"/>
      <c r="D4119" s="128">
        <v>66106</v>
      </c>
      <c r="E4119" s="128">
        <v>582730</v>
      </c>
      <c r="F4119" s="128">
        <v>742060</v>
      </c>
      <c r="G4119" s="128">
        <v>26874</v>
      </c>
      <c r="H4119" s="128">
        <v>7432</v>
      </c>
      <c r="I4119" s="129">
        <v>22.71</v>
      </c>
      <c r="J4119"/>
      <c r="K4119"/>
      <c r="L4119"/>
      <c r="M4119"/>
      <c r="N4119"/>
      <c r="O4119"/>
      <c r="P4119"/>
    </row>
    <row r="4120" spans="2:16" x14ac:dyDescent="0.35">
      <c r="B4120" s="142">
        <v>2015</v>
      </c>
      <c r="C4120" s="142"/>
      <c r="D4120" s="128">
        <v>62981</v>
      </c>
      <c r="E4120" s="128">
        <v>441094</v>
      </c>
      <c r="F4120" s="128">
        <v>574288</v>
      </c>
      <c r="G4120" s="128">
        <v>30798</v>
      </c>
      <c r="H4120" s="128">
        <v>9499</v>
      </c>
      <c r="I4120" s="129">
        <v>19.95</v>
      </c>
      <c r="J4120"/>
      <c r="K4120"/>
      <c r="L4120"/>
      <c r="M4120"/>
      <c r="N4120"/>
      <c r="O4120"/>
      <c r="P4120"/>
    </row>
    <row r="4121" spans="2:16" x14ac:dyDescent="0.35">
      <c r="B4121" s="142">
        <v>2014</v>
      </c>
      <c r="C4121" s="142"/>
      <c r="D4121" s="128">
        <v>57817</v>
      </c>
      <c r="E4121" s="128">
        <v>340367</v>
      </c>
      <c r="F4121" s="128">
        <v>472642</v>
      </c>
      <c r="G4121" s="128">
        <v>27817</v>
      </c>
      <c r="H4121" s="128">
        <v>5530</v>
      </c>
      <c r="I4121" s="129">
        <v>17.809999999999999</v>
      </c>
      <c r="J4121"/>
      <c r="K4121"/>
      <c r="L4121"/>
      <c r="M4121"/>
      <c r="N4121"/>
      <c r="O4121"/>
      <c r="P4121"/>
    </row>
    <row r="4122" spans="2:16" x14ac:dyDescent="0.35">
      <c r="B4122" s="142">
        <v>2013</v>
      </c>
      <c r="C4122" s="142"/>
      <c r="D4122" s="128">
        <v>54645</v>
      </c>
      <c r="E4122" s="128">
        <v>271080</v>
      </c>
      <c r="F4122" s="128">
        <v>384346</v>
      </c>
      <c r="G4122" s="128">
        <v>23920</v>
      </c>
      <c r="H4122" s="128">
        <v>8443</v>
      </c>
      <c r="I4122" s="129">
        <v>16.2</v>
      </c>
      <c r="J4122"/>
      <c r="K4122"/>
      <c r="L4122"/>
      <c r="M4122"/>
      <c r="N4122"/>
      <c r="O4122"/>
      <c r="P4122"/>
    </row>
    <row r="4123" spans="2:16" x14ac:dyDescent="0.35">
      <c r="B4123" s="126">
        <v>2012</v>
      </c>
      <c r="C4123" s="142"/>
      <c r="D4123" s="128">
        <v>54801</v>
      </c>
      <c r="E4123" s="128">
        <v>197850</v>
      </c>
      <c r="F4123" s="128">
        <v>362300</v>
      </c>
      <c r="G4123" s="128">
        <v>25129</v>
      </c>
      <c r="H4123" s="128">
        <v>2554</v>
      </c>
      <c r="I4123" s="129">
        <v>11.69</v>
      </c>
      <c r="J4123"/>
      <c r="K4123"/>
      <c r="L4123"/>
      <c r="M4123"/>
      <c r="N4123"/>
      <c r="O4123"/>
      <c r="P4123"/>
    </row>
    <row r="4124" spans="2:16" x14ac:dyDescent="0.35">
      <c r="B4124" s="126">
        <v>2011</v>
      </c>
      <c r="C4124" s="142"/>
      <c r="D4124" s="128">
        <v>58256</v>
      </c>
      <c r="E4124" s="128">
        <v>370388</v>
      </c>
      <c r="F4124" s="128">
        <v>519208</v>
      </c>
      <c r="G4124" s="128">
        <v>46469</v>
      </c>
      <c r="H4124" s="128">
        <v>7972</v>
      </c>
      <c r="I4124" s="129">
        <v>18.510000000000002</v>
      </c>
      <c r="J4124"/>
      <c r="K4124"/>
      <c r="L4124"/>
      <c r="M4124"/>
      <c r="N4124"/>
      <c r="O4124"/>
      <c r="P4124"/>
    </row>
    <row r="4125" spans="2:16" x14ac:dyDescent="0.35">
      <c r="B4125" s="126">
        <v>2010</v>
      </c>
      <c r="C4125" s="142"/>
      <c r="D4125" s="128">
        <v>61562</v>
      </c>
      <c r="E4125" s="128">
        <v>588409</v>
      </c>
      <c r="F4125" s="128">
        <v>666208</v>
      </c>
      <c r="G4125" s="128">
        <v>101901</v>
      </c>
      <c r="H4125" s="128">
        <v>4257</v>
      </c>
      <c r="I4125" s="129">
        <v>26.29</v>
      </c>
      <c r="J4125"/>
      <c r="K4125"/>
      <c r="L4125"/>
      <c r="M4125"/>
      <c r="N4125"/>
      <c r="O4125"/>
      <c r="P4125"/>
    </row>
    <row r="4126" spans="2:16" x14ac:dyDescent="0.35">
      <c r="B4126" s="126">
        <v>2009</v>
      </c>
      <c r="C4126" s="142"/>
      <c r="D4126" s="128">
        <v>65891</v>
      </c>
      <c r="E4126" s="128">
        <v>647969</v>
      </c>
      <c r="F4126" s="128">
        <v>822722</v>
      </c>
      <c r="G4126" s="128">
        <v>95553</v>
      </c>
      <c r="H4126" s="128" t="s">
        <v>69</v>
      </c>
      <c r="I4126" s="129">
        <v>26.79</v>
      </c>
      <c r="J4126"/>
      <c r="K4126"/>
      <c r="L4126"/>
      <c r="M4126"/>
      <c r="N4126"/>
      <c r="O4126"/>
      <c r="P4126"/>
    </row>
    <row r="4127" spans="2:16" x14ac:dyDescent="0.35">
      <c r="B4127" s="126">
        <v>2008</v>
      </c>
      <c r="C4127" s="142"/>
      <c r="D4127" s="128">
        <v>67602</v>
      </c>
      <c r="E4127" s="128">
        <v>1001986</v>
      </c>
      <c r="F4127" s="128">
        <v>1142007</v>
      </c>
      <c r="G4127" s="128">
        <v>120787</v>
      </c>
      <c r="H4127" s="128" t="s">
        <v>69</v>
      </c>
      <c r="I4127" s="129">
        <v>36</v>
      </c>
      <c r="J4127"/>
      <c r="K4127"/>
      <c r="L4127"/>
      <c r="M4127"/>
      <c r="N4127"/>
      <c r="O4127"/>
      <c r="P4127"/>
    </row>
    <row r="4128" spans="2:16" x14ac:dyDescent="0.35">
      <c r="B4128" s="310" t="s">
        <v>35</v>
      </c>
      <c r="C4128" s="310"/>
      <c r="D4128" s="311"/>
      <c r="E4128" s="311"/>
      <c r="F4128" s="311"/>
      <c r="G4128" s="311"/>
      <c r="H4128" s="311"/>
      <c r="I4128" s="312"/>
      <c r="J4128"/>
      <c r="K4128"/>
      <c r="L4128"/>
      <c r="M4128"/>
      <c r="N4128"/>
      <c r="O4128"/>
      <c r="P4128"/>
    </row>
    <row r="4129" spans="2:16" x14ac:dyDescent="0.35">
      <c r="B4129" s="123" t="s">
        <v>163</v>
      </c>
      <c r="C4129" s="123"/>
      <c r="D4129" s="132"/>
      <c r="E4129" s="132"/>
      <c r="F4129" s="132"/>
      <c r="G4129" s="132"/>
      <c r="H4129" s="132"/>
      <c r="I4129" s="133"/>
      <c r="J4129"/>
      <c r="K4129"/>
      <c r="L4129"/>
      <c r="M4129"/>
      <c r="N4129"/>
      <c r="O4129"/>
      <c r="P4129"/>
    </row>
    <row r="4130" spans="2:16" x14ac:dyDescent="0.35">
      <c r="B4130" s="142">
        <v>2020</v>
      </c>
      <c r="C4130" s="142"/>
      <c r="D4130" s="128">
        <v>50034</v>
      </c>
      <c r="E4130" s="128">
        <v>34860</v>
      </c>
      <c r="F4130" s="128">
        <v>39852</v>
      </c>
      <c r="G4130" s="128">
        <v>936</v>
      </c>
      <c r="H4130" s="128">
        <v>245</v>
      </c>
      <c r="I4130" s="129">
        <v>7.81</v>
      </c>
      <c r="J4130"/>
      <c r="K4130"/>
      <c r="L4130"/>
      <c r="M4130"/>
      <c r="N4130"/>
      <c r="O4130"/>
      <c r="P4130"/>
    </row>
    <row r="4131" spans="2:16" x14ac:dyDescent="0.35">
      <c r="B4131" s="142">
        <v>2019</v>
      </c>
      <c r="C4131" s="142"/>
      <c r="D4131" s="128">
        <v>54973</v>
      </c>
      <c r="E4131" s="128">
        <v>36206</v>
      </c>
      <c r="F4131" s="128">
        <v>42281</v>
      </c>
      <c r="G4131" s="128">
        <v>861</v>
      </c>
      <c r="H4131" s="128">
        <v>217</v>
      </c>
      <c r="I4131" s="129">
        <v>5.89</v>
      </c>
      <c r="J4131"/>
      <c r="K4131"/>
      <c r="L4131"/>
      <c r="M4131"/>
      <c r="N4131"/>
      <c r="O4131"/>
      <c r="P4131"/>
    </row>
    <row r="4132" spans="2:16" x14ac:dyDescent="0.35">
      <c r="B4132" s="142">
        <v>2018</v>
      </c>
      <c r="C4132" s="142"/>
      <c r="D4132" s="128">
        <v>53138</v>
      </c>
      <c r="E4132" s="128">
        <v>30763</v>
      </c>
      <c r="F4132" s="128">
        <v>35996</v>
      </c>
      <c r="G4132" s="128">
        <v>750</v>
      </c>
      <c r="H4132" s="128">
        <v>129</v>
      </c>
      <c r="I4132" s="129">
        <v>5.16</v>
      </c>
      <c r="J4132"/>
      <c r="K4132"/>
      <c r="L4132"/>
      <c r="M4132"/>
      <c r="N4132"/>
      <c r="O4132"/>
      <c r="P4132"/>
    </row>
    <row r="4133" spans="2:16" x14ac:dyDescent="0.35">
      <c r="B4133" s="142">
        <v>2017</v>
      </c>
      <c r="C4133" s="142"/>
      <c r="D4133" s="128">
        <v>51271</v>
      </c>
      <c r="E4133" s="128">
        <v>29344</v>
      </c>
      <c r="F4133" s="128">
        <v>33301</v>
      </c>
      <c r="G4133" s="128">
        <v>1334</v>
      </c>
      <c r="H4133" s="128">
        <v>130</v>
      </c>
      <c r="I4133" s="129">
        <v>5.39</v>
      </c>
      <c r="J4133"/>
      <c r="K4133"/>
      <c r="L4133"/>
      <c r="M4133"/>
      <c r="N4133"/>
      <c r="O4133"/>
      <c r="P4133"/>
    </row>
    <row r="4134" spans="2:16" x14ac:dyDescent="0.35">
      <c r="B4134" s="142">
        <v>2016</v>
      </c>
      <c r="C4134" s="142"/>
      <c r="D4134" s="128">
        <v>47814</v>
      </c>
      <c r="E4134" s="128">
        <v>24815</v>
      </c>
      <c r="F4134" s="128">
        <v>28130</v>
      </c>
      <c r="G4134" s="128">
        <v>1057</v>
      </c>
      <c r="H4134" s="128">
        <v>170</v>
      </c>
      <c r="I4134" s="129">
        <v>5.22</v>
      </c>
      <c r="J4134"/>
      <c r="K4134"/>
      <c r="L4134"/>
      <c r="M4134"/>
      <c r="N4134"/>
      <c r="O4134"/>
      <c r="P4134"/>
    </row>
    <row r="4135" spans="2:16" x14ac:dyDescent="0.35">
      <c r="B4135" s="142">
        <v>2015</v>
      </c>
      <c r="C4135" s="142"/>
      <c r="D4135" s="128">
        <v>45117</v>
      </c>
      <c r="E4135" s="128">
        <v>23237</v>
      </c>
      <c r="F4135" s="128">
        <v>27799</v>
      </c>
      <c r="G4135" s="128">
        <v>723</v>
      </c>
      <c r="H4135" s="128">
        <v>161</v>
      </c>
      <c r="I4135" s="129">
        <v>5.73</v>
      </c>
      <c r="J4135"/>
      <c r="K4135"/>
      <c r="L4135"/>
      <c r="M4135"/>
      <c r="N4135"/>
      <c r="O4135"/>
      <c r="P4135"/>
    </row>
    <row r="4136" spans="2:16" x14ac:dyDescent="0.35">
      <c r="B4136" s="142">
        <v>2014</v>
      </c>
      <c r="C4136" s="142"/>
      <c r="D4136" s="128">
        <v>40433</v>
      </c>
      <c r="E4136" s="128">
        <v>20384</v>
      </c>
      <c r="F4136" s="128">
        <v>25588</v>
      </c>
      <c r="G4136" s="128">
        <v>478</v>
      </c>
      <c r="H4136" s="128">
        <v>178</v>
      </c>
      <c r="I4136" s="129">
        <v>5.69</v>
      </c>
      <c r="J4136"/>
      <c r="K4136"/>
      <c r="L4136"/>
      <c r="M4136"/>
      <c r="N4136"/>
      <c r="O4136"/>
      <c r="P4136"/>
    </row>
    <row r="4137" spans="2:16" x14ac:dyDescent="0.35">
      <c r="B4137" s="142">
        <v>2013</v>
      </c>
      <c r="C4137" s="142"/>
      <c r="D4137" s="128">
        <v>37618</v>
      </c>
      <c r="E4137" s="128">
        <v>21733</v>
      </c>
      <c r="F4137" s="128">
        <v>26041</v>
      </c>
      <c r="G4137" s="128">
        <v>808</v>
      </c>
      <c r="H4137" s="128">
        <v>385</v>
      </c>
      <c r="I4137" s="129">
        <v>6.65</v>
      </c>
      <c r="J4137"/>
      <c r="K4137"/>
      <c r="L4137"/>
      <c r="M4137"/>
      <c r="N4137"/>
      <c r="O4137"/>
      <c r="P4137"/>
    </row>
    <row r="4138" spans="2:16" x14ac:dyDescent="0.35">
      <c r="B4138" s="126">
        <v>2012</v>
      </c>
      <c r="C4138" s="142"/>
      <c r="D4138" s="128">
        <v>37681</v>
      </c>
      <c r="E4138" s="128">
        <v>17607</v>
      </c>
      <c r="F4138" s="128">
        <v>22085</v>
      </c>
      <c r="G4138" s="128">
        <v>942</v>
      </c>
      <c r="H4138" s="128">
        <v>179</v>
      </c>
      <c r="I4138" s="129">
        <v>5.23</v>
      </c>
      <c r="J4138"/>
      <c r="K4138"/>
      <c r="L4138"/>
      <c r="M4138"/>
      <c r="N4138"/>
      <c r="O4138"/>
      <c r="P4138"/>
    </row>
    <row r="4139" spans="2:16" x14ac:dyDescent="0.35">
      <c r="B4139" s="126">
        <v>2011</v>
      </c>
      <c r="C4139" s="142"/>
      <c r="D4139" s="128">
        <v>40544</v>
      </c>
      <c r="E4139" s="128">
        <v>22749</v>
      </c>
      <c r="F4139" s="128">
        <v>27767</v>
      </c>
      <c r="G4139" s="128">
        <v>1409</v>
      </c>
      <c r="H4139" s="128">
        <v>479</v>
      </c>
      <c r="I4139" s="129">
        <v>5.78</v>
      </c>
      <c r="J4139"/>
      <c r="K4139"/>
      <c r="L4139"/>
      <c r="M4139"/>
      <c r="N4139"/>
      <c r="O4139"/>
      <c r="P4139"/>
    </row>
    <row r="4140" spans="2:16" x14ac:dyDescent="0.35">
      <c r="B4140" s="126">
        <v>2010</v>
      </c>
      <c r="C4140" s="142"/>
      <c r="D4140" s="128">
        <v>43500</v>
      </c>
      <c r="E4140" s="128">
        <v>30215</v>
      </c>
      <c r="F4140" s="128">
        <v>35694</v>
      </c>
      <c r="G4140" s="128">
        <v>1671</v>
      </c>
      <c r="H4140" s="128">
        <v>316</v>
      </c>
      <c r="I4140" s="129">
        <v>6.57</v>
      </c>
      <c r="J4140"/>
      <c r="K4140"/>
      <c r="L4140"/>
      <c r="M4140"/>
      <c r="N4140"/>
      <c r="O4140"/>
      <c r="P4140"/>
    </row>
    <row r="4141" spans="2:16" x14ac:dyDescent="0.35">
      <c r="B4141" s="126">
        <v>2009</v>
      </c>
      <c r="C4141" s="142"/>
      <c r="D4141" s="128">
        <v>47228</v>
      </c>
      <c r="E4141" s="128">
        <v>22568</v>
      </c>
      <c r="F4141" s="128">
        <v>35137</v>
      </c>
      <c r="G4141" s="128">
        <v>1075</v>
      </c>
      <c r="H4141" s="128" t="s">
        <v>69</v>
      </c>
      <c r="I4141" s="129">
        <v>4.33</v>
      </c>
      <c r="J4141"/>
      <c r="K4141"/>
      <c r="L4141"/>
      <c r="M4141"/>
      <c r="N4141"/>
      <c r="O4141"/>
      <c r="P4141"/>
    </row>
    <row r="4142" spans="2:16" x14ac:dyDescent="0.35">
      <c r="B4142" s="126">
        <v>2008</v>
      </c>
      <c r="C4142" s="142"/>
      <c r="D4142" s="128">
        <v>48992</v>
      </c>
      <c r="E4142" s="128">
        <v>32443</v>
      </c>
      <c r="F4142" s="128">
        <v>47331</v>
      </c>
      <c r="G4142" s="128">
        <v>676</v>
      </c>
      <c r="H4142" s="128" t="s">
        <v>69</v>
      </c>
      <c r="I4142" s="129">
        <v>5.47</v>
      </c>
      <c r="J4142"/>
      <c r="K4142"/>
      <c r="L4142"/>
      <c r="M4142"/>
      <c r="N4142"/>
      <c r="O4142"/>
      <c r="P4142"/>
    </row>
    <row r="4143" spans="2:16" x14ac:dyDescent="0.35">
      <c r="B4143" s="123" t="s">
        <v>164</v>
      </c>
      <c r="C4143" s="123"/>
      <c r="D4143" s="132"/>
      <c r="E4143" s="132"/>
      <c r="F4143" s="132"/>
      <c r="G4143" s="132"/>
      <c r="H4143" s="132"/>
      <c r="I4143" s="133"/>
      <c r="J4143"/>
      <c r="K4143"/>
      <c r="L4143"/>
      <c r="M4143"/>
      <c r="N4143"/>
      <c r="O4143"/>
      <c r="P4143"/>
    </row>
    <row r="4144" spans="2:16" x14ac:dyDescent="0.35">
      <c r="B4144" s="142">
        <v>2020</v>
      </c>
      <c r="C4144" s="142"/>
      <c r="D4144" s="128">
        <v>22618</v>
      </c>
      <c r="E4144" s="128">
        <v>507664</v>
      </c>
      <c r="F4144" s="128">
        <v>700857</v>
      </c>
      <c r="G4144" s="128">
        <v>45089</v>
      </c>
      <c r="H4144" s="128">
        <v>7418</v>
      </c>
      <c r="I4144" s="129">
        <v>23.63</v>
      </c>
      <c r="J4144"/>
      <c r="K4144"/>
      <c r="L4144"/>
      <c r="M4144"/>
      <c r="N4144"/>
      <c r="O4144"/>
      <c r="P4144"/>
    </row>
    <row r="4145" spans="2:16" x14ac:dyDescent="0.35">
      <c r="B4145" s="142">
        <v>2019</v>
      </c>
      <c r="C4145" s="142"/>
      <c r="D4145" s="128">
        <v>21998</v>
      </c>
      <c r="E4145" s="128">
        <v>837287</v>
      </c>
      <c r="F4145" s="128">
        <v>928454</v>
      </c>
      <c r="G4145" s="128">
        <v>111777</v>
      </c>
      <c r="H4145" s="128">
        <v>6871</v>
      </c>
      <c r="I4145" s="129">
        <v>29.26</v>
      </c>
      <c r="J4145"/>
      <c r="K4145"/>
      <c r="L4145"/>
      <c r="M4145"/>
      <c r="N4145"/>
      <c r="O4145"/>
      <c r="P4145"/>
    </row>
    <row r="4146" spans="2:16" x14ac:dyDescent="0.35">
      <c r="B4146" s="142">
        <v>2018</v>
      </c>
      <c r="C4146" s="142"/>
      <c r="D4146" s="128">
        <v>20499</v>
      </c>
      <c r="E4146" s="128">
        <v>603508</v>
      </c>
      <c r="F4146" s="128">
        <v>774103</v>
      </c>
      <c r="G4146" s="128">
        <v>50935</v>
      </c>
      <c r="H4146" s="128">
        <v>6838</v>
      </c>
      <c r="I4146" s="129">
        <v>22.97</v>
      </c>
      <c r="J4146"/>
      <c r="K4146"/>
      <c r="L4146"/>
      <c r="M4146"/>
      <c r="N4146"/>
      <c r="O4146"/>
      <c r="P4146"/>
    </row>
    <row r="4147" spans="2:16" x14ac:dyDescent="0.35">
      <c r="B4147" s="142">
        <v>2017</v>
      </c>
      <c r="C4147" s="142"/>
      <c r="D4147" s="128">
        <v>19250</v>
      </c>
      <c r="E4147" s="128">
        <v>652102</v>
      </c>
      <c r="F4147" s="128">
        <v>816825</v>
      </c>
      <c r="G4147" s="128">
        <v>36190</v>
      </c>
      <c r="H4147" s="128">
        <v>9148</v>
      </c>
      <c r="I4147" s="129">
        <v>27.14</v>
      </c>
      <c r="J4147"/>
      <c r="K4147"/>
      <c r="L4147"/>
      <c r="M4147"/>
      <c r="N4147"/>
      <c r="O4147"/>
      <c r="P4147"/>
    </row>
    <row r="4148" spans="2:16" x14ac:dyDescent="0.35">
      <c r="B4148" s="142">
        <v>2016</v>
      </c>
      <c r="C4148" s="142"/>
      <c r="D4148" s="128">
        <v>18292</v>
      </c>
      <c r="E4148" s="128">
        <v>557915</v>
      </c>
      <c r="F4148" s="128">
        <v>713929</v>
      </c>
      <c r="G4148" s="128">
        <v>25817</v>
      </c>
      <c r="H4148" s="128">
        <v>7263</v>
      </c>
      <c r="I4148" s="129">
        <v>26.69</v>
      </c>
      <c r="J4148"/>
      <c r="K4148"/>
      <c r="L4148"/>
      <c r="M4148"/>
      <c r="N4148"/>
      <c r="O4148"/>
      <c r="P4148"/>
    </row>
    <row r="4149" spans="2:16" x14ac:dyDescent="0.35">
      <c r="B4149" s="142">
        <v>2015</v>
      </c>
      <c r="C4149" s="142"/>
      <c r="D4149" s="128">
        <v>17864</v>
      </c>
      <c r="E4149" s="128">
        <v>417857</v>
      </c>
      <c r="F4149" s="128">
        <v>546489</v>
      </c>
      <c r="G4149" s="128">
        <v>30075</v>
      </c>
      <c r="H4149" s="128">
        <v>9337</v>
      </c>
      <c r="I4149" s="129">
        <v>23.15</v>
      </c>
      <c r="J4149"/>
      <c r="K4149"/>
      <c r="L4149"/>
      <c r="M4149"/>
      <c r="N4149"/>
      <c r="O4149"/>
      <c r="P4149"/>
    </row>
    <row r="4150" spans="2:16" x14ac:dyDescent="0.35">
      <c r="B4150" s="142">
        <v>2014</v>
      </c>
      <c r="C4150" s="142"/>
      <c r="D4150" s="128">
        <v>17384</v>
      </c>
      <c r="E4150" s="128">
        <v>319983</v>
      </c>
      <c r="F4150" s="128">
        <v>447054</v>
      </c>
      <c r="G4150" s="128">
        <v>27339</v>
      </c>
      <c r="H4150" s="128">
        <v>5353</v>
      </c>
      <c r="I4150" s="129">
        <v>20.6</v>
      </c>
      <c r="J4150"/>
      <c r="K4150"/>
      <c r="L4150"/>
      <c r="M4150"/>
      <c r="N4150"/>
      <c r="O4150"/>
      <c r="P4150"/>
    </row>
    <row r="4151" spans="2:16" x14ac:dyDescent="0.35">
      <c r="B4151" s="142">
        <v>2013</v>
      </c>
      <c r="C4151" s="142"/>
      <c r="D4151" s="128">
        <v>17027</v>
      </c>
      <c r="E4151" s="128">
        <v>249347</v>
      </c>
      <c r="F4151" s="128">
        <v>358305</v>
      </c>
      <c r="G4151" s="128">
        <v>23112</v>
      </c>
      <c r="H4151" s="128">
        <v>8059</v>
      </c>
      <c r="I4151" s="129">
        <v>18.510000000000002</v>
      </c>
      <c r="J4151"/>
      <c r="K4151"/>
      <c r="L4151"/>
      <c r="M4151"/>
      <c r="N4151"/>
      <c r="O4151"/>
      <c r="P4151"/>
    </row>
    <row r="4152" spans="2:16" x14ac:dyDescent="0.35">
      <c r="B4152" s="126">
        <v>2012</v>
      </c>
      <c r="C4152" s="142"/>
      <c r="D4152" s="128">
        <v>17120</v>
      </c>
      <c r="E4152" s="128">
        <v>180243</v>
      </c>
      <c r="F4152" s="128">
        <v>340215</v>
      </c>
      <c r="G4152" s="128">
        <v>24187</v>
      </c>
      <c r="H4152" s="128">
        <v>2375</v>
      </c>
      <c r="I4152" s="129">
        <v>13.3</v>
      </c>
      <c r="J4152"/>
      <c r="K4152"/>
      <c r="L4152"/>
      <c r="M4152"/>
      <c r="N4152"/>
      <c r="O4152"/>
      <c r="P4152"/>
    </row>
    <row r="4153" spans="2:16" x14ac:dyDescent="0.35">
      <c r="B4153" s="126">
        <v>2011</v>
      </c>
      <c r="C4153" s="142"/>
      <c r="D4153" s="128">
        <v>17712</v>
      </c>
      <c r="E4153" s="128">
        <v>347639</v>
      </c>
      <c r="F4153" s="128">
        <v>491441</v>
      </c>
      <c r="G4153" s="128">
        <v>45060</v>
      </c>
      <c r="H4153" s="128">
        <v>7494</v>
      </c>
      <c r="I4153" s="129">
        <v>21.63</v>
      </c>
      <c r="J4153"/>
      <c r="K4153"/>
      <c r="L4153"/>
      <c r="M4153"/>
      <c r="N4153"/>
      <c r="O4153"/>
      <c r="P4153"/>
    </row>
    <row r="4154" spans="2:16" x14ac:dyDescent="0.35">
      <c r="B4154" s="126">
        <v>2010</v>
      </c>
      <c r="C4154" s="142"/>
      <c r="D4154" s="128">
        <v>18062</v>
      </c>
      <c r="E4154" s="128">
        <v>558194</v>
      </c>
      <c r="F4154" s="128">
        <v>630514</v>
      </c>
      <c r="G4154" s="128">
        <v>100231</v>
      </c>
      <c r="H4154" s="128">
        <v>3940</v>
      </c>
      <c r="I4154" s="129">
        <v>31.39</v>
      </c>
      <c r="J4154"/>
      <c r="K4154"/>
      <c r="L4154"/>
      <c r="M4154"/>
      <c r="N4154"/>
      <c r="O4154"/>
      <c r="P4154"/>
    </row>
    <row r="4155" spans="2:16" x14ac:dyDescent="0.35">
      <c r="B4155" s="126">
        <v>2009</v>
      </c>
      <c r="C4155" s="142"/>
      <c r="D4155" s="128">
        <v>18663</v>
      </c>
      <c r="E4155" s="128">
        <v>625401</v>
      </c>
      <c r="F4155" s="128">
        <v>787585</v>
      </c>
      <c r="G4155" s="128">
        <v>94478</v>
      </c>
      <c r="H4155" s="128" t="s">
        <v>69</v>
      </c>
      <c r="I4155" s="129">
        <v>32.96</v>
      </c>
      <c r="J4155"/>
      <c r="K4155"/>
      <c r="L4155"/>
      <c r="M4155"/>
      <c r="N4155"/>
      <c r="O4155"/>
      <c r="P4155"/>
    </row>
    <row r="4156" spans="2:16" x14ac:dyDescent="0.35">
      <c r="B4156" s="126">
        <v>2008</v>
      </c>
      <c r="C4156" s="142"/>
      <c r="D4156" s="128">
        <v>18610</v>
      </c>
      <c r="E4156" s="128">
        <v>969543</v>
      </c>
      <c r="F4156" s="128">
        <v>1094676</v>
      </c>
      <c r="G4156" s="128">
        <v>120111</v>
      </c>
      <c r="H4156" s="128" t="s">
        <v>69</v>
      </c>
      <c r="I4156" s="129">
        <v>44.27</v>
      </c>
      <c r="J4156"/>
      <c r="K4156"/>
      <c r="L4156"/>
      <c r="M4156"/>
      <c r="N4156"/>
      <c r="O4156"/>
      <c r="P4156"/>
    </row>
    <row r="4157" spans="2:16" x14ac:dyDescent="0.35">
      <c r="B4157" s="310" t="s">
        <v>11</v>
      </c>
      <c r="C4157" s="310"/>
      <c r="D4157" s="311"/>
      <c r="E4157" s="311"/>
      <c r="F4157" s="311"/>
      <c r="G4157" s="311"/>
      <c r="H4157" s="311"/>
      <c r="I4157" s="312"/>
      <c r="J4157"/>
      <c r="K4157"/>
      <c r="L4157"/>
      <c r="M4157"/>
      <c r="N4157"/>
      <c r="O4157"/>
      <c r="P4157"/>
    </row>
    <row r="4158" spans="2:16" x14ac:dyDescent="0.35">
      <c r="B4158" s="123" t="s">
        <v>165</v>
      </c>
      <c r="C4158" s="123"/>
      <c r="D4158" s="132"/>
      <c r="E4158" s="132"/>
      <c r="F4158" s="132"/>
      <c r="G4158" s="132"/>
      <c r="H4158" s="132"/>
      <c r="I4158" s="133"/>
      <c r="J4158"/>
      <c r="K4158"/>
      <c r="L4158"/>
      <c r="M4158"/>
      <c r="N4158"/>
      <c r="O4158"/>
      <c r="P4158"/>
    </row>
    <row r="4159" spans="2:16" x14ac:dyDescent="0.35">
      <c r="B4159" s="142">
        <v>2020</v>
      </c>
      <c r="C4159" s="142"/>
      <c r="D4159" s="128">
        <v>72635</v>
      </c>
      <c r="E4159" s="128">
        <v>504218</v>
      </c>
      <c r="F4159" s="128">
        <v>713028</v>
      </c>
      <c r="G4159" s="128">
        <v>30175</v>
      </c>
      <c r="H4159" s="128">
        <v>6426</v>
      </c>
      <c r="I4159" s="129">
        <v>20.94</v>
      </c>
      <c r="J4159"/>
      <c r="K4159"/>
      <c r="L4159"/>
      <c r="M4159"/>
      <c r="N4159"/>
      <c r="O4159"/>
      <c r="P4159"/>
    </row>
    <row r="4160" spans="2:16" x14ac:dyDescent="0.35">
      <c r="B4160" s="142">
        <v>2019</v>
      </c>
      <c r="C4160" s="142"/>
      <c r="D4160" s="128">
        <v>76948</v>
      </c>
      <c r="E4160" s="128">
        <v>816737</v>
      </c>
      <c r="F4160" s="128">
        <v>938426</v>
      </c>
      <c r="G4160" s="128">
        <v>70861</v>
      </c>
      <c r="H4160" s="128">
        <v>6426</v>
      </c>
      <c r="I4160" s="129">
        <v>25.76</v>
      </c>
      <c r="J4160"/>
      <c r="K4160"/>
      <c r="L4160"/>
      <c r="M4160"/>
      <c r="N4160"/>
      <c r="O4160"/>
      <c r="P4160"/>
    </row>
    <row r="4161" spans="2:16" x14ac:dyDescent="0.35">
      <c r="B4161" s="142">
        <v>2018</v>
      </c>
      <c r="C4161" s="142"/>
      <c r="D4161" s="128">
        <v>73616</v>
      </c>
      <c r="E4161" s="128">
        <v>579900</v>
      </c>
      <c r="F4161" s="128">
        <v>776794</v>
      </c>
      <c r="G4161" s="128">
        <v>23158</v>
      </c>
      <c r="H4161" s="128">
        <v>5814</v>
      </c>
      <c r="I4161" s="129">
        <v>19.61</v>
      </c>
      <c r="J4161"/>
      <c r="K4161"/>
      <c r="L4161"/>
      <c r="M4161"/>
      <c r="N4161"/>
      <c r="O4161"/>
      <c r="P4161"/>
    </row>
    <row r="4162" spans="2:16" x14ac:dyDescent="0.35">
      <c r="B4162" s="142">
        <v>2017</v>
      </c>
      <c r="C4162" s="142"/>
      <c r="D4162" s="128">
        <v>70501</v>
      </c>
      <c r="E4162" s="128">
        <v>596901</v>
      </c>
      <c r="F4162" s="128">
        <v>782950</v>
      </c>
      <c r="G4162" s="128">
        <v>18267</v>
      </c>
      <c r="H4162" s="128">
        <v>6950</v>
      </c>
      <c r="I4162" s="129">
        <v>22.05</v>
      </c>
      <c r="J4162"/>
      <c r="K4162"/>
      <c r="L4162"/>
      <c r="M4162"/>
      <c r="N4162"/>
      <c r="O4162"/>
      <c r="P4162"/>
    </row>
    <row r="4163" spans="2:16" x14ac:dyDescent="0.35">
      <c r="B4163" s="142">
        <v>2016</v>
      </c>
      <c r="C4163" s="142"/>
      <c r="D4163" s="128">
        <v>66089</v>
      </c>
      <c r="E4163" s="128">
        <v>510245</v>
      </c>
      <c r="F4163" s="128">
        <v>681603</v>
      </c>
      <c r="G4163" s="128">
        <v>13414</v>
      </c>
      <c r="H4163" s="128">
        <v>4427</v>
      </c>
      <c r="I4163" s="129">
        <v>21.64</v>
      </c>
      <c r="J4163"/>
      <c r="K4163"/>
      <c r="L4163"/>
      <c r="M4163"/>
      <c r="N4163"/>
      <c r="O4163"/>
      <c r="P4163"/>
    </row>
    <row r="4164" spans="2:16" x14ac:dyDescent="0.35">
      <c r="B4164" s="142">
        <v>2015</v>
      </c>
      <c r="C4164" s="142"/>
      <c r="D4164" s="128">
        <v>62963</v>
      </c>
      <c r="E4164" s="128">
        <v>415241</v>
      </c>
      <c r="F4164" s="128">
        <v>553360</v>
      </c>
      <c r="G4164" s="128">
        <v>20797</v>
      </c>
      <c r="H4164" s="128">
        <v>6885</v>
      </c>
      <c r="I4164" s="129">
        <v>20.440000000000001</v>
      </c>
      <c r="J4164"/>
      <c r="K4164"/>
      <c r="L4164"/>
      <c r="M4164"/>
      <c r="N4164"/>
      <c r="O4164"/>
      <c r="P4164"/>
    </row>
    <row r="4165" spans="2:16" x14ac:dyDescent="0.35">
      <c r="B4165" s="142">
        <v>2014</v>
      </c>
      <c r="C4165" s="142"/>
      <c r="D4165" s="128">
        <v>57800</v>
      </c>
      <c r="E4165" s="128">
        <v>321214</v>
      </c>
      <c r="F4165" s="128">
        <v>455931</v>
      </c>
      <c r="G4165" s="128">
        <v>16742</v>
      </c>
      <c r="H4165" s="128">
        <v>5348</v>
      </c>
      <c r="I4165" s="129">
        <v>18.38</v>
      </c>
      <c r="J4165"/>
      <c r="K4165"/>
      <c r="L4165"/>
      <c r="M4165"/>
      <c r="N4165"/>
      <c r="O4165"/>
      <c r="P4165"/>
    </row>
    <row r="4166" spans="2:16" x14ac:dyDescent="0.35">
      <c r="B4166" s="142">
        <v>2013</v>
      </c>
      <c r="C4166" s="142"/>
      <c r="D4166" s="128">
        <v>54630</v>
      </c>
      <c r="E4166" s="128">
        <v>260056</v>
      </c>
      <c r="F4166" s="128">
        <v>375482</v>
      </c>
      <c r="G4166" s="128">
        <v>17561</v>
      </c>
      <c r="H4166" s="128">
        <v>8372</v>
      </c>
      <c r="I4166" s="129">
        <v>16.940000000000001</v>
      </c>
      <c r="J4166"/>
      <c r="K4166"/>
      <c r="L4166"/>
      <c r="M4166"/>
      <c r="N4166"/>
      <c r="O4166"/>
      <c r="P4166"/>
    </row>
    <row r="4167" spans="2:16" x14ac:dyDescent="0.35">
      <c r="B4167" s="126">
        <v>2012</v>
      </c>
      <c r="C4167" s="142"/>
      <c r="D4167" s="128">
        <v>54785</v>
      </c>
      <c r="E4167" s="128">
        <v>185226</v>
      </c>
      <c r="F4167" s="128">
        <v>348080</v>
      </c>
      <c r="G4167" s="128">
        <v>16557</v>
      </c>
      <c r="H4167" s="128">
        <v>2532</v>
      </c>
      <c r="I4167" s="129">
        <v>12.02</v>
      </c>
      <c r="J4167"/>
      <c r="K4167"/>
      <c r="L4167"/>
      <c r="M4167"/>
      <c r="N4167"/>
      <c r="O4167"/>
      <c r="P4167"/>
    </row>
    <row r="4168" spans="2:16" x14ac:dyDescent="0.35">
      <c r="B4168" s="126">
        <v>2011</v>
      </c>
      <c r="C4168" s="142"/>
      <c r="D4168" s="128">
        <v>58236</v>
      </c>
      <c r="E4168" s="128">
        <v>323772</v>
      </c>
      <c r="F4168" s="128">
        <v>498570</v>
      </c>
      <c r="G4168" s="128">
        <v>14611</v>
      </c>
      <c r="H4168" s="128">
        <v>7921</v>
      </c>
      <c r="I4168" s="129">
        <v>17.71</v>
      </c>
      <c r="J4168"/>
      <c r="K4168"/>
      <c r="L4168"/>
      <c r="M4168"/>
      <c r="N4168"/>
      <c r="O4168"/>
      <c r="P4168"/>
    </row>
    <row r="4169" spans="2:16" x14ac:dyDescent="0.35">
      <c r="B4169" s="126">
        <v>2010</v>
      </c>
      <c r="C4169" s="142"/>
      <c r="D4169" s="128">
        <v>61546</v>
      </c>
      <c r="E4169" s="128">
        <v>513629</v>
      </c>
      <c r="F4169" s="128">
        <v>657070</v>
      </c>
      <c r="G4169" s="128">
        <v>32700</v>
      </c>
      <c r="H4169" s="128">
        <v>4231</v>
      </c>
      <c r="I4169" s="129">
        <v>24.72</v>
      </c>
      <c r="J4169"/>
      <c r="K4169"/>
      <c r="L4169"/>
      <c r="M4169"/>
      <c r="N4169"/>
      <c r="O4169"/>
      <c r="P4169"/>
    </row>
    <row r="4170" spans="2:16" x14ac:dyDescent="0.35">
      <c r="B4170" s="126">
        <v>2009</v>
      </c>
      <c r="C4170" s="142"/>
      <c r="D4170" s="128">
        <v>65876</v>
      </c>
      <c r="E4170" s="128">
        <v>642443</v>
      </c>
      <c r="F4170" s="128">
        <v>802957</v>
      </c>
      <c r="G4170" s="128">
        <v>95527</v>
      </c>
      <c r="H4170" s="128" t="s">
        <v>69</v>
      </c>
      <c r="I4170" s="129">
        <v>27.76</v>
      </c>
      <c r="J4170"/>
      <c r="K4170"/>
      <c r="L4170"/>
      <c r="M4170"/>
      <c r="N4170"/>
      <c r="O4170"/>
      <c r="P4170"/>
    </row>
    <row r="4171" spans="2:16" x14ac:dyDescent="0.35">
      <c r="B4171" s="126">
        <v>2008</v>
      </c>
      <c r="C4171" s="142"/>
      <c r="D4171" s="128">
        <v>67579</v>
      </c>
      <c r="E4171" s="128">
        <v>905734</v>
      </c>
      <c r="F4171" s="128">
        <v>1022335</v>
      </c>
      <c r="G4171" s="128">
        <v>120366</v>
      </c>
      <c r="H4171" s="128" t="s">
        <v>69</v>
      </c>
      <c r="I4171" s="129">
        <v>34.61</v>
      </c>
      <c r="J4171"/>
      <c r="K4171"/>
      <c r="L4171"/>
      <c r="M4171"/>
      <c r="N4171"/>
      <c r="O4171"/>
      <c r="P4171"/>
    </row>
    <row r="4172" spans="2:16" x14ac:dyDescent="0.35">
      <c r="B4172" s="127" t="s">
        <v>166</v>
      </c>
      <c r="C4172" s="127"/>
      <c r="D4172" s="134"/>
      <c r="E4172" s="134"/>
      <c r="F4172" s="134"/>
      <c r="G4172" s="134"/>
      <c r="H4172" s="134"/>
      <c r="I4172" s="135"/>
      <c r="J4172"/>
      <c r="K4172"/>
      <c r="L4172"/>
      <c r="M4172"/>
      <c r="N4172"/>
      <c r="O4172"/>
      <c r="P4172"/>
    </row>
    <row r="4173" spans="2:16" x14ac:dyDescent="0.35">
      <c r="B4173" s="142">
        <v>2020</v>
      </c>
      <c r="C4173" s="142"/>
      <c r="D4173" s="128">
        <v>70254</v>
      </c>
      <c r="E4173" s="128">
        <v>283931</v>
      </c>
      <c r="F4173" s="128">
        <v>404029</v>
      </c>
      <c r="G4173" s="128">
        <v>5566</v>
      </c>
      <c r="H4173" s="128">
        <v>1074</v>
      </c>
      <c r="I4173" s="129">
        <v>24.72</v>
      </c>
      <c r="J4173"/>
      <c r="K4173"/>
      <c r="L4173"/>
      <c r="M4173"/>
      <c r="N4173"/>
      <c r="O4173"/>
      <c r="P4173"/>
    </row>
    <row r="4174" spans="2:16" x14ac:dyDescent="0.35">
      <c r="B4174" s="142">
        <v>2019</v>
      </c>
      <c r="C4174" s="142"/>
      <c r="D4174" s="128">
        <v>74303</v>
      </c>
      <c r="E4174" s="128">
        <v>465252</v>
      </c>
      <c r="F4174" s="128">
        <v>563871</v>
      </c>
      <c r="G4174" s="128">
        <v>8836</v>
      </c>
      <c r="H4174" s="128">
        <v>1386</v>
      </c>
      <c r="I4174" s="129">
        <v>32.049999999999997</v>
      </c>
      <c r="J4174"/>
      <c r="K4174"/>
      <c r="L4174"/>
      <c r="M4174"/>
      <c r="N4174"/>
      <c r="O4174"/>
      <c r="P4174"/>
    </row>
    <row r="4175" spans="2:16" x14ac:dyDescent="0.35">
      <c r="B4175" s="142">
        <v>2018</v>
      </c>
      <c r="C4175" s="142"/>
      <c r="D4175" s="128">
        <v>71119</v>
      </c>
      <c r="E4175" s="128">
        <v>269110</v>
      </c>
      <c r="F4175" s="128">
        <v>361201</v>
      </c>
      <c r="G4175" s="128">
        <v>7486</v>
      </c>
      <c r="H4175" s="128">
        <v>965</v>
      </c>
      <c r="I4175" s="129">
        <v>20.11</v>
      </c>
      <c r="J4175"/>
      <c r="K4175"/>
      <c r="L4175"/>
      <c r="M4175"/>
      <c r="N4175"/>
      <c r="O4175"/>
      <c r="P4175"/>
    </row>
    <row r="4176" spans="2:16" x14ac:dyDescent="0.35">
      <c r="B4176" s="142">
        <v>2017</v>
      </c>
      <c r="C4176" s="142"/>
      <c r="D4176" s="128">
        <v>68281</v>
      </c>
      <c r="E4176" s="128">
        <v>256151</v>
      </c>
      <c r="F4176" s="128">
        <v>342756</v>
      </c>
      <c r="G4176" s="128">
        <v>7599</v>
      </c>
      <c r="H4176" s="128">
        <v>3083</v>
      </c>
      <c r="I4176" s="129">
        <v>20.309999999999999</v>
      </c>
      <c r="J4176"/>
      <c r="K4176"/>
      <c r="L4176"/>
      <c r="M4176"/>
      <c r="N4176"/>
      <c r="O4176"/>
      <c r="P4176"/>
    </row>
    <row r="4177" spans="2:16" x14ac:dyDescent="0.35">
      <c r="B4177" s="142">
        <v>2016</v>
      </c>
      <c r="C4177" s="142"/>
      <c r="D4177" s="128">
        <v>64036</v>
      </c>
      <c r="E4177" s="128">
        <v>244447</v>
      </c>
      <c r="F4177" s="128">
        <v>308069</v>
      </c>
      <c r="G4177" s="128">
        <v>4380</v>
      </c>
      <c r="H4177" s="128">
        <v>1480</v>
      </c>
      <c r="I4177" s="129">
        <v>22.46</v>
      </c>
      <c r="J4177"/>
      <c r="K4177"/>
      <c r="L4177"/>
      <c r="M4177"/>
      <c r="N4177"/>
      <c r="O4177"/>
      <c r="P4177"/>
    </row>
    <row r="4178" spans="2:16" x14ac:dyDescent="0.35">
      <c r="B4178" s="142">
        <v>2015</v>
      </c>
      <c r="C4178" s="142"/>
      <c r="D4178" s="128">
        <v>61036</v>
      </c>
      <c r="E4178" s="128">
        <v>211919</v>
      </c>
      <c r="F4178" s="128">
        <v>277596</v>
      </c>
      <c r="G4178" s="128">
        <v>4449</v>
      </c>
      <c r="H4178" s="128">
        <v>1873</v>
      </c>
      <c r="I4178" s="129">
        <v>22.57</v>
      </c>
      <c r="J4178"/>
      <c r="K4178"/>
      <c r="L4178"/>
      <c r="M4178"/>
      <c r="N4178"/>
      <c r="O4178"/>
      <c r="P4178"/>
    </row>
    <row r="4179" spans="2:16" x14ac:dyDescent="0.35">
      <c r="B4179" s="142">
        <v>2014</v>
      </c>
      <c r="C4179" s="142"/>
      <c r="D4179" s="128">
        <v>56044</v>
      </c>
      <c r="E4179" s="128">
        <v>167949</v>
      </c>
      <c r="F4179" s="128">
        <v>218255</v>
      </c>
      <c r="G4179" s="128">
        <v>6765</v>
      </c>
      <c r="H4179" s="128">
        <v>3853</v>
      </c>
      <c r="I4179" s="129">
        <v>19.98</v>
      </c>
      <c r="J4179"/>
      <c r="K4179"/>
      <c r="L4179"/>
      <c r="M4179"/>
      <c r="N4179"/>
      <c r="O4179"/>
      <c r="P4179"/>
    </row>
    <row r="4180" spans="2:16" x14ac:dyDescent="0.35">
      <c r="B4180" s="142">
        <v>2013</v>
      </c>
      <c r="C4180" s="142"/>
      <c r="D4180" s="128">
        <v>52959</v>
      </c>
      <c r="E4180" s="128">
        <v>149247</v>
      </c>
      <c r="F4180" s="128">
        <v>203796</v>
      </c>
      <c r="G4180" s="128">
        <v>4470</v>
      </c>
      <c r="H4180" s="128">
        <v>2640</v>
      </c>
      <c r="I4180" s="129">
        <v>20.87</v>
      </c>
      <c r="J4180"/>
      <c r="K4180"/>
      <c r="L4180"/>
      <c r="M4180"/>
      <c r="N4180"/>
      <c r="O4180"/>
      <c r="P4180"/>
    </row>
    <row r="4181" spans="2:16" x14ac:dyDescent="0.35">
      <c r="B4181" s="126">
        <v>2012</v>
      </c>
      <c r="C4181" s="142"/>
      <c r="D4181" s="128">
        <v>53066</v>
      </c>
      <c r="E4181" s="128">
        <v>111723</v>
      </c>
      <c r="F4181" s="128">
        <v>183217</v>
      </c>
      <c r="G4181" s="128">
        <v>4860</v>
      </c>
      <c r="H4181" s="128">
        <v>1068</v>
      </c>
      <c r="I4181" s="129">
        <v>15.3</v>
      </c>
      <c r="J4181"/>
      <c r="K4181"/>
      <c r="L4181"/>
      <c r="M4181"/>
      <c r="N4181"/>
      <c r="O4181"/>
      <c r="P4181"/>
    </row>
    <row r="4182" spans="2:16" x14ac:dyDescent="0.35">
      <c r="B4182" s="126">
        <v>2011</v>
      </c>
      <c r="C4182" s="142"/>
      <c r="D4182" s="128">
        <v>56263</v>
      </c>
      <c r="E4182" s="128">
        <v>110182</v>
      </c>
      <c r="F4182" s="128">
        <v>213984</v>
      </c>
      <c r="G4182" s="128">
        <v>4630</v>
      </c>
      <c r="H4182" s="128">
        <v>1536</v>
      </c>
      <c r="I4182" s="129">
        <v>12.55</v>
      </c>
      <c r="J4182"/>
      <c r="K4182"/>
      <c r="L4182"/>
      <c r="M4182"/>
      <c r="N4182"/>
      <c r="O4182"/>
      <c r="P4182"/>
    </row>
    <row r="4183" spans="2:16" x14ac:dyDescent="0.35">
      <c r="B4183" s="126">
        <v>2010</v>
      </c>
      <c r="C4183" s="142"/>
      <c r="D4183" s="128">
        <v>59409</v>
      </c>
      <c r="E4183" s="128">
        <v>246039</v>
      </c>
      <c r="F4183" s="128">
        <v>324172</v>
      </c>
      <c r="G4183" s="128">
        <v>11487</v>
      </c>
      <c r="H4183" s="128">
        <v>1332</v>
      </c>
      <c r="I4183" s="129">
        <v>24.21</v>
      </c>
      <c r="J4183"/>
      <c r="K4183"/>
      <c r="L4183"/>
      <c r="M4183"/>
      <c r="N4183"/>
      <c r="O4183"/>
      <c r="P4183"/>
    </row>
    <row r="4184" spans="2:16" x14ac:dyDescent="0.35">
      <c r="B4184" s="126">
        <v>2009</v>
      </c>
      <c r="C4184" s="142"/>
      <c r="D4184" s="128">
        <v>63492</v>
      </c>
      <c r="E4184" s="128">
        <v>329343</v>
      </c>
      <c r="F4184" s="128">
        <v>435094</v>
      </c>
      <c r="G4184" s="128">
        <v>21848</v>
      </c>
      <c r="H4184" s="128" t="s">
        <v>69</v>
      </c>
      <c r="I4184" s="129">
        <v>30.03</v>
      </c>
      <c r="J4184"/>
      <c r="K4184"/>
      <c r="L4184"/>
      <c r="M4184"/>
      <c r="N4184"/>
      <c r="O4184"/>
      <c r="P4184"/>
    </row>
    <row r="4185" spans="2:16" x14ac:dyDescent="0.35">
      <c r="B4185" s="126">
        <v>2008</v>
      </c>
      <c r="C4185" s="142"/>
      <c r="D4185" s="128">
        <v>64945</v>
      </c>
      <c r="E4185" s="128">
        <v>347234</v>
      </c>
      <c r="F4185" s="128">
        <v>456513</v>
      </c>
      <c r="G4185" s="128">
        <v>28007</v>
      </c>
      <c r="H4185" s="128" t="s">
        <v>69</v>
      </c>
      <c r="I4185" s="129">
        <v>29.01</v>
      </c>
      <c r="J4185"/>
      <c r="K4185"/>
      <c r="L4185"/>
      <c r="M4185"/>
      <c r="N4185"/>
      <c r="O4185"/>
      <c r="P4185"/>
    </row>
    <row r="4186" spans="2:16" x14ac:dyDescent="0.35">
      <c r="B4186" s="127" t="s">
        <v>167</v>
      </c>
      <c r="C4186" s="127"/>
      <c r="D4186" s="134"/>
      <c r="E4186" s="134"/>
      <c r="F4186" s="134"/>
      <c r="G4186" s="134"/>
      <c r="H4186" s="134"/>
      <c r="I4186" s="135"/>
      <c r="J4186"/>
      <c r="K4186"/>
      <c r="L4186"/>
      <c r="M4186"/>
      <c r="N4186"/>
      <c r="O4186"/>
      <c r="P4186"/>
    </row>
    <row r="4187" spans="2:16" x14ac:dyDescent="0.35">
      <c r="B4187" s="142">
        <v>2020</v>
      </c>
      <c r="C4187" s="142"/>
      <c r="D4187" s="128">
        <v>2148</v>
      </c>
      <c r="E4187" s="128">
        <v>128806</v>
      </c>
      <c r="F4187" s="128">
        <v>195617</v>
      </c>
      <c r="G4187" s="128">
        <v>5006</v>
      </c>
      <c r="H4187" s="128">
        <v>3039</v>
      </c>
      <c r="I4187" s="129">
        <v>15.47</v>
      </c>
      <c r="J4187"/>
      <c r="K4187"/>
      <c r="L4187"/>
      <c r="M4187"/>
      <c r="N4187"/>
      <c r="O4187"/>
      <c r="P4187"/>
    </row>
    <row r="4188" spans="2:16" x14ac:dyDescent="0.35">
      <c r="B4188" s="142">
        <v>2019</v>
      </c>
      <c r="C4188" s="142"/>
      <c r="D4188" s="128">
        <v>2381</v>
      </c>
      <c r="E4188" s="128">
        <v>256091</v>
      </c>
      <c r="F4188" s="128">
        <v>257913</v>
      </c>
      <c r="G4188" s="128">
        <v>57207</v>
      </c>
      <c r="H4188" s="128">
        <v>2620</v>
      </c>
      <c r="I4188" s="129">
        <v>24.82</v>
      </c>
      <c r="J4188"/>
      <c r="K4188"/>
      <c r="L4188"/>
      <c r="M4188"/>
      <c r="N4188"/>
      <c r="O4188"/>
      <c r="P4188"/>
    </row>
    <row r="4189" spans="2:16" x14ac:dyDescent="0.35">
      <c r="B4189" s="142">
        <v>2018</v>
      </c>
      <c r="C4189" s="142"/>
      <c r="D4189" s="128">
        <v>2250</v>
      </c>
      <c r="E4189" s="128">
        <v>218468</v>
      </c>
      <c r="F4189" s="128">
        <v>262465</v>
      </c>
      <c r="G4189" s="128">
        <v>10192</v>
      </c>
      <c r="H4189" s="128">
        <v>3966</v>
      </c>
      <c r="I4189" s="129">
        <v>22.74</v>
      </c>
      <c r="J4189"/>
      <c r="K4189"/>
      <c r="L4189"/>
      <c r="M4189"/>
      <c r="N4189"/>
      <c r="O4189"/>
      <c r="P4189"/>
    </row>
    <row r="4190" spans="2:16" x14ac:dyDescent="0.35">
      <c r="B4190" s="142">
        <v>2017</v>
      </c>
      <c r="C4190" s="142"/>
      <c r="D4190" s="128">
        <v>1975</v>
      </c>
      <c r="E4190" s="128">
        <v>201930</v>
      </c>
      <c r="F4190" s="128">
        <v>230973</v>
      </c>
      <c r="G4190" s="128">
        <v>7832</v>
      </c>
      <c r="H4190" s="128">
        <v>1901</v>
      </c>
      <c r="I4190" s="129">
        <v>24.18</v>
      </c>
      <c r="J4190"/>
      <c r="K4190"/>
      <c r="L4190"/>
      <c r="M4190"/>
      <c r="N4190"/>
      <c r="O4190"/>
      <c r="P4190"/>
    </row>
    <row r="4191" spans="2:16" x14ac:dyDescent="0.35">
      <c r="B4191" s="142">
        <v>2016</v>
      </c>
      <c r="C4191" s="142"/>
      <c r="D4191" s="128">
        <v>1829</v>
      </c>
      <c r="E4191" s="128">
        <v>135768</v>
      </c>
      <c r="F4191" s="128">
        <v>169584</v>
      </c>
      <c r="G4191" s="128">
        <v>6963</v>
      </c>
      <c r="H4191" s="128">
        <v>2133</v>
      </c>
      <c r="I4191" s="129">
        <v>18.309999999999999</v>
      </c>
      <c r="J4191"/>
      <c r="K4191"/>
      <c r="L4191"/>
      <c r="M4191"/>
      <c r="N4191"/>
      <c r="O4191"/>
      <c r="P4191"/>
    </row>
    <row r="4192" spans="2:16" x14ac:dyDescent="0.35">
      <c r="B4192" s="142">
        <v>2015</v>
      </c>
      <c r="C4192" s="142"/>
      <c r="D4192" s="128">
        <v>1734</v>
      </c>
      <c r="E4192" s="128">
        <v>135875</v>
      </c>
      <c r="F4192" s="128">
        <v>163862</v>
      </c>
      <c r="G4192" s="128">
        <v>6152</v>
      </c>
      <c r="H4192" s="128">
        <v>1513</v>
      </c>
      <c r="I4192" s="129">
        <v>20.8</v>
      </c>
      <c r="J4192"/>
      <c r="K4192"/>
      <c r="L4192"/>
      <c r="M4192"/>
      <c r="N4192"/>
      <c r="O4192"/>
      <c r="P4192"/>
    </row>
    <row r="4193" spans="2:16" x14ac:dyDescent="0.35">
      <c r="B4193" s="142">
        <v>2014</v>
      </c>
      <c r="C4193" s="142"/>
      <c r="D4193" s="128">
        <v>1591</v>
      </c>
      <c r="E4193" s="128">
        <v>76228</v>
      </c>
      <c r="F4193" s="128">
        <v>123658</v>
      </c>
      <c r="G4193" s="128">
        <v>3926</v>
      </c>
      <c r="H4193" s="128">
        <v>1037</v>
      </c>
      <c r="I4193" s="129">
        <v>13.63</v>
      </c>
      <c r="J4193"/>
      <c r="K4193"/>
      <c r="L4193"/>
      <c r="M4193"/>
      <c r="N4193"/>
      <c r="O4193"/>
      <c r="P4193"/>
    </row>
    <row r="4194" spans="2:16" x14ac:dyDescent="0.35">
      <c r="B4194" s="142">
        <v>2013</v>
      </c>
      <c r="C4194" s="142"/>
      <c r="D4194" s="128">
        <v>1523</v>
      </c>
      <c r="E4194" s="128">
        <v>71257</v>
      </c>
      <c r="F4194" s="128">
        <v>100300</v>
      </c>
      <c r="G4194" s="128">
        <v>4071</v>
      </c>
      <c r="H4194" s="128">
        <v>713</v>
      </c>
      <c r="I4194" s="129">
        <v>13.92</v>
      </c>
      <c r="J4194"/>
      <c r="K4194"/>
      <c r="L4194"/>
      <c r="M4194"/>
      <c r="N4194"/>
      <c r="O4194"/>
      <c r="P4194"/>
    </row>
    <row r="4195" spans="2:16" x14ac:dyDescent="0.35">
      <c r="B4195" s="126">
        <v>2012</v>
      </c>
      <c r="C4195" s="142"/>
      <c r="D4195" s="128">
        <v>1567</v>
      </c>
      <c r="E4195" s="128">
        <v>56580</v>
      </c>
      <c r="F4195" s="128">
        <v>105517</v>
      </c>
      <c r="G4195" s="128">
        <v>3794</v>
      </c>
      <c r="H4195" s="128">
        <v>838</v>
      </c>
      <c r="I4195" s="129">
        <v>11.28</v>
      </c>
      <c r="J4195"/>
      <c r="K4195"/>
      <c r="L4195"/>
      <c r="M4195"/>
      <c r="N4195"/>
      <c r="O4195"/>
      <c r="P4195"/>
    </row>
    <row r="4196" spans="2:16" x14ac:dyDescent="0.35">
      <c r="B4196" s="126">
        <v>2011</v>
      </c>
      <c r="C4196" s="142"/>
      <c r="D4196" s="128">
        <v>1802</v>
      </c>
      <c r="E4196" s="128">
        <v>82570</v>
      </c>
      <c r="F4196" s="128">
        <v>135469</v>
      </c>
      <c r="G4196" s="128">
        <v>2839</v>
      </c>
      <c r="H4196" s="128">
        <v>1290</v>
      </c>
      <c r="I4196" s="129">
        <v>13.92</v>
      </c>
      <c r="J4196"/>
      <c r="K4196"/>
      <c r="L4196"/>
      <c r="M4196"/>
      <c r="N4196"/>
      <c r="O4196"/>
      <c r="P4196"/>
    </row>
    <row r="4197" spans="2:16" x14ac:dyDescent="0.35">
      <c r="B4197" s="126">
        <v>2010</v>
      </c>
      <c r="C4197" s="142"/>
      <c r="D4197" s="128">
        <v>1948</v>
      </c>
      <c r="E4197" s="128">
        <v>141445</v>
      </c>
      <c r="F4197" s="128">
        <v>172499</v>
      </c>
      <c r="G4197" s="128">
        <v>6618</v>
      </c>
      <c r="H4197" s="128">
        <v>1113</v>
      </c>
      <c r="I4197" s="129">
        <v>21.27</v>
      </c>
      <c r="J4197"/>
      <c r="K4197"/>
      <c r="L4197"/>
      <c r="M4197"/>
      <c r="N4197"/>
      <c r="O4197"/>
      <c r="P4197"/>
    </row>
    <row r="4198" spans="2:16" x14ac:dyDescent="0.35">
      <c r="B4198" s="126">
        <v>2009</v>
      </c>
      <c r="C4198" s="142"/>
      <c r="D4198" s="128">
        <v>2170</v>
      </c>
      <c r="E4198" s="128">
        <v>145671</v>
      </c>
      <c r="F4198" s="128">
        <v>212292</v>
      </c>
      <c r="G4198" s="128">
        <v>3854</v>
      </c>
      <c r="H4198" s="128" t="s">
        <v>69</v>
      </c>
      <c r="I4198" s="129">
        <v>19.77</v>
      </c>
      <c r="J4198"/>
      <c r="K4198"/>
      <c r="L4198"/>
      <c r="M4198"/>
      <c r="N4198"/>
      <c r="O4198"/>
      <c r="P4198"/>
    </row>
    <row r="4199" spans="2:16" x14ac:dyDescent="0.35">
      <c r="B4199" s="126">
        <v>2008</v>
      </c>
      <c r="C4199" s="142"/>
      <c r="D4199" s="128">
        <v>2411</v>
      </c>
      <c r="E4199" s="128">
        <v>245828</v>
      </c>
      <c r="F4199" s="128">
        <v>315311</v>
      </c>
      <c r="G4199" s="128">
        <v>5668</v>
      </c>
      <c r="H4199" s="128" t="s">
        <v>69</v>
      </c>
      <c r="I4199" s="129">
        <v>28.22</v>
      </c>
      <c r="J4199"/>
      <c r="K4199"/>
      <c r="L4199"/>
      <c r="M4199"/>
      <c r="N4199"/>
      <c r="O4199"/>
      <c r="P4199"/>
    </row>
    <row r="4200" spans="2:16" x14ac:dyDescent="0.35">
      <c r="B4200" s="127" t="s">
        <v>168</v>
      </c>
      <c r="C4200" s="127"/>
      <c r="D4200" s="134"/>
      <c r="E4200" s="134"/>
      <c r="F4200" s="134"/>
      <c r="G4200" s="134"/>
      <c r="H4200" s="134"/>
      <c r="I4200" s="135"/>
      <c r="J4200"/>
      <c r="K4200"/>
      <c r="L4200"/>
      <c r="M4200"/>
      <c r="N4200"/>
      <c r="O4200"/>
      <c r="P4200"/>
    </row>
    <row r="4201" spans="2:16" x14ac:dyDescent="0.35">
      <c r="B4201" s="142">
        <v>2020</v>
      </c>
      <c r="C4201" s="142"/>
      <c r="D4201" s="128">
        <v>233</v>
      </c>
      <c r="E4201" s="128">
        <v>91481</v>
      </c>
      <c r="F4201" s="128">
        <v>113383</v>
      </c>
      <c r="G4201" s="128">
        <v>19603</v>
      </c>
      <c r="H4201" s="128">
        <v>2314</v>
      </c>
      <c r="I4201" s="129">
        <v>21.44</v>
      </c>
      <c r="J4201"/>
      <c r="K4201"/>
      <c r="L4201"/>
      <c r="M4201"/>
      <c r="N4201"/>
      <c r="O4201"/>
      <c r="P4201"/>
    </row>
    <row r="4202" spans="2:16" x14ac:dyDescent="0.35">
      <c r="B4202" s="142">
        <v>2019</v>
      </c>
      <c r="C4202" s="142"/>
      <c r="D4202" s="128">
        <v>264</v>
      </c>
      <c r="E4202" s="128">
        <v>95395</v>
      </c>
      <c r="F4202" s="128">
        <v>116641</v>
      </c>
      <c r="G4202" s="128">
        <v>4818</v>
      </c>
      <c r="H4202" s="128">
        <v>2422</v>
      </c>
      <c r="I4202" s="129">
        <v>13.89</v>
      </c>
      <c r="J4202"/>
      <c r="K4202"/>
      <c r="L4202"/>
      <c r="M4202"/>
      <c r="N4202"/>
      <c r="O4202"/>
      <c r="P4202"/>
    </row>
    <row r="4203" spans="2:16" x14ac:dyDescent="0.35">
      <c r="B4203" s="142">
        <v>2018</v>
      </c>
      <c r="C4203" s="142"/>
      <c r="D4203" s="128">
        <v>247</v>
      </c>
      <c r="E4203" s="128">
        <v>92323</v>
      </c>
      <c r="F4203" s="128">
        <v>153127</v>
      </c>
      <c r="G4203" s="128">
        <v>5481</v>
      </c>
      <c r="H4203" s="128">
        <v>884</v>
      </c>
      <c r="I4203" s="129">
        <v>14.04</v>
      </c>
      <c r="J4203"/>
      <c r="K4203"/>
      <c r="L4203"/>
      <c r="M4203"/>
      <c r="N4203"/>
      <c r="O4203"/>
      <c r="P4203"/>
    </row>
    <row r="4204" spans="2:16" x14ac:dyDescent="0.35">
      <c r="B4204" s="142">
        <v>2017</v>
      </c>
      <c r="C4204" s="142"/>
      <c r="D4204" s="128">
        <v>245</v>
      </c>
      <c r="E4204" s="128">
        <v>138820</v>
      </c>
      <c r="F4204" s="128">
        <v>209220</v>
      </c>
      <c r="G4204" s="128">
        <v>2836</v>
      </c>
      <c r="H4204" s="128">
        <v>1967</v>
      </c>
      <c r="I4204" s="129">
        <v>22.75</v>
      </c>
      <c r="J4204"/>
      <c r="K4204"/>
      <c r="L4204"/>
      <c r="M4204"/>
      <c r="N4204"/>
      <c r="O4204"/>
      <c r="P4204"/>
    </row>
    <row r="4205" spans="2:16" x14ac:dyDescent="0.35">
      <c r="B4205" s="142">
        <v>2016</v>
      </c>
      <c r="C4205" s="142"/>
      <c r="D4205" s="128">
        <v>224</v>
      </c>
      <c r="E4205" s="128">
        <v>130029</v>
      </c>
      <c r="F4205" s="128">
        <v>203949</v>
      </c>
      <c r="G4205" s="128">
        <v>2072</v>
      </c>
      <c r="H4205" s="128">
        <v>814</v>
      </c>
      <c r="I4205" s="129">
        <v>24.61</v>
      </c>
      <c r="J4205"/>
      <c r="K4205"/>
      <c r="L4205"/>
      <c r="M4205"/>
      <c r="N4205"/>
      <c r="O4205"/>
      <c r="P4205"/>
    </row>
    <row r="4206" spans="2:16" x14ac:dyDescent="0.35">
      <c r="B4206" s="142">
        <v>2015</v>
      </c>
      <c r="C4206" s="142"/>
      <c r="D4206" s="128">
        <v>193</v>
      </c>
      <c r="E4206" s="128">
        <v>67447</v>
      </c>
      <c r="F4206" s="128">
        <v>111902</v>
      </c>
      <c r="G4206" s="128">
        <v>10196</v>
      </c>
      <c r="H4206" s="128">
        <v>3500</v>
      </c>
      <c r="I4206" s="129">
        <v>15.35</v>
      </c>
      <c r="J4206"/>
      <c r="K4206"/>
      <c r="L4206"/>
      <c r="M4206"/>
      <c r="N4206"/>
      <c r="O4206"/>
      <c r="P4206"/>
    </row>
    <row r="4207" spans="2:16" x14ac:dyDescent="0.35">
      <c r="B4207" s="142">
        <v>2014</v>
      </c>
      <c r="C4207" s="142"/>
      <c r="D4207" s="128">
        <v>165</v>
      </c>
      <c r="E4207" s="128">
        <v>77037</v>
      </c>
      <c r="F4207" s="128">
        <v>114018</v>
      </c>
      <c r="G4207" s="128">
        <v>6051</v>
      </c>
      <c r="H4207" s="128">
        <v>457</v>
      </c>
      <c r="I4207" s="129">
        <v>22.21</v>
      </c>
      <c r="J4207"/>
      <c r="K4207"/>
      <c r="L4207"/>
      <c r="M4207"/>
      <c r="N4207"/>
      <c r="O4207"/>
      <c r="P4207"/>
    </row>
    <row r="4208" spans="2:16" x14ac:dyDescent="0.35">
      <c r="B4208" s="142">
        <v>2013</v>
      </c>
      <c r="C4208" s="142"/>
      <c r="D4208" s="128">
        <v>148</v>
      </c>
      <c r="E4208" s="128">
        <v>39552</v>
      </c>
      <c r="F4208" s="128">
        <v>71386</v>
      </c>
      <c r="G4208" s="128">
        <v>9020</v>
      </c>
      <c r="H4208" s="128">
        <v>5019</v>
      </c>
      <c r="I4208" s="129">
        <v>12.83</v>
      </c>
      <c r="J4208"/>
      <c r="K4208"/>
      <c r="L4208"/>
      <c r="M4208"/>
      <c r="N4208"/>
      <c r="O4208"/>
      <c r="P4208"/>
    </row>
    <row r="4209" spans="2:16" x14ac:dyDescent="0.35">
      <c r="B4209" s="126">
        <v>2012</v>
      </c>
      <c r="C4209" s="142"/>
      <c r="D4209" s="128">
        <v>152</v>
      </c>
      <c r="E4209" s="128">
        <v>16922</v>
      </c>
      <c r="F4209" s="128">
        <v>59347</v>
      </c>
      <c r="G4209" s="128">
        <v>7903</v>
      </c>
      <c r="H4209" s="128">
        <v>625</v>
      </c>
      <c r="I4209" s="129">
        <v>5.46</v>
      </c>
      <c r="J4209"/>
      <c r="K4209"/>
      <c r="L4209"/>
      <c r="M4209"/>
      <c r="N4209"/>
      <c r="O4209"/>
      <c r="P4209"/>
    </row>
    <row r="4210" spans="2:16" x14ac:dyDescent="0.35">
      <c r="B4210" s="126">
        <v>2011</v>
      </c>
      <c r="C4210" s="142"/>
      <c r="D4210" s="128">
        <v>171</v>
      </c>
      <c r="E4210" s="128">
        <v>131020</v>
      </c>
      <c r="F4210" s="128">
        <v>149117</v>
      </c>
      <c r="G4210" s="128">
        <v>7141</v>
      </c>
      <c r="H4210" s="128">
        <v>5095</v>
      </c>
      <c r="I4210" s="129">
        <v>36.68</v>
      </c>
      <c r="J4210"/>
      <c r="K4210"/>
      <c r="L4210"/>
      <c r="M4210"/>
      <c r="N4210"/>
      <c r="O4210"/>
      <c r="P4210"/>
    </row>
    <row r="4211" spans="2:16" x14ac:dyDescent="0.35">
      <c r="B4211" s="126">
        <v>2010</v>
      </c>
      <c r="C4211" s="142"/>
      <c r="D4211" s="128">
        <v>189</v>
      </c>
      <c r="E4211" s="128">
        <v>126146</v>
      </c>
      <c r="F4211" s="128">
        <v>160398</v>
      </c>
      <c r="G4211" s="128">
        <v>14596</v>
      </c>
      <c r="H4211" s="128">
        <v>1786</v>
      </c>
      <c r="I4211" s="129">
        <v>31.8</v>
      </c>
      <c r="J4211"/>
      <c r="K4211"/>
      <c r="L4211"/>
      <c r="M4211"/>
      <c r="N4211"/>
      <c r="O4211"/>
      <c r="P4211"/>
    </row>
    <row r="4212" spans="2:16" x14ac:dyDescent="0.35">
      <c r="B4212" s="126">
        <v>2009</v>
      </c>
      <c r="C4212" s="142"/>
      <c r="D4212" s="128">
        <v>214</v>
      </c>
      <c r="E4212" s="128">
        <v>167428</v>
      </c>
      <c r="F4212" s="128">
        <v>155571</v>
      </c>
      <c r="G4212" s="128">
        <v>69825</v>
      </c>
      <c r="H4212" s="128" t="s">
        <v>69</v>
      </c>
      <c r="I4212" s="129">
        <v>34.840000000000003</v>
      </c>
      <c r="J4212"/>
      <c r="K4212"/>
      <c r="L4212"/>
      <c r="M4212"/>
      <c r="N4212"/>
      <c r="O4212"/>
      <c r="P4212"/>
    </row>
    <row r="4213" spans="2:16" x14ac:dyDescent="0.35">
      <c r="B4213" s="126">
        <v>2008</v>
      </c>
      <c r="C4213" s="142"/>
      <c r="D4213" s="128">
        <v>223</v>
      </c>
      <c r="E4213" s="128">
        <v>312672</v>
      </c>
      <c r="F4213" s="128">
        <v>250511</v>
      </c>
      <c r="G4213" s="128">
        <v>86690</v>
      </c>
      <c r="H4213" s="128" t="s">
        <v>69</v>
      </c>
      <c r="I4213" s="129">
        <v>56.93</v>
      </c>
      <c r="J4213"/>
      <c r="K4213"/>
      <c r="L4213"/>
      <c r="M4213"/>
      <c r="N4213"/>
      <c r="O4213"/>
      <c r="P4213"/>
    </row>
    <row r="4214" spans="2:16" x14ac:dyDescent="0.35">
      <c r="B4214" s="123" t="s">
        <v>169</v>
      </c>
      <c r="C4214" s="123"/>
      <c r="D4214" s="132"/>
      <c r="E4214" s="132"/>
      <c r="F4214" s="132"/>
      <c r="G4214" s="132"/>
      <c r="H4214" s="132"/>
      <c r="I4214" s="133"/>
      <c r="J4214"/>
      <c r="K4214"/>
      <c r="L4214"/>
      <c r="M4214"/>
      <c r="N4214"/>
      <c r="O4214"/>
      <c r="P4214"/>
    </row>
    <row r="4215" spans="2:16" x14ac:dyDescent="0.35">
      <c r="B4215" s="142">
        <v>2020</v>
      </c>
      <c r="C4215" s="142"/>
      <c r="D4215" s="128">
        <v>17</v>
      </c>
      <c r="E4215" s="128">
        <v>38306</v>
      </c>
      <c r="F4215" s="128">
        <v>27680</v>
      </c>
      <c r="G4215" s="128">
        <v>15850</v>
      </c>
      <c r="H4215" s="128">
        <v>1238</v>
      </c>
      <c r="I4215" s="129">
        <v>20.53</v>
      </c>
      <c r="J4215"/>
      <c r="K4215"/>
      <c r="L4215"/>
      <c r="M4215"/>
      <c r="N4215"/>
      <c r="O4215"/>
      <c r="P4215"/>
    </row>
    <row r="4216" spans="2:16" x14ac:dyDescent="0.35">
      <c r="B4216" s="142">
        <v>2019</v>
      </c>
      <c r="C4216" s="142"/>
      <c r="D4216" s="128">
        <v>23</v>
      </c>
      <c r="E4216" s="128">
        <v>56755</v>
      </c>
      <c r="F4216" s="128">
        <v>32310</v>
      </c>
      <c r="G4216" s="128">
        <v>41777</v>
      </c>
      <c r="H4216" s="128">
        <v>661</v>
      </c>
      <c r="I4216" s="129">
        <v>18.559999999999999</v>
      </c>
      <c r="J4216"/>
      <c r="K4216"/>
      <c r="L4216"/>
      <c r="M4216"/>
      <c r="N4216"/>
      <c r="O4216"/>
      <c r="P4216"/>
    </row>
    <row r="4217" spans="2:16" x14ac:dyDescent="0.35">
      <c r="B4217" s="142">
        <v>2018</v>
      </c>
      <c r="C4217" s="142"/>
      <c r="D4217" s="128">
        <v>21</v>
      </c>
      <c r="E4217" s="128">
        <v>54371</v>
      </c>
      <c r="F4217" s="128">
        <v>33306</v>
      </c>
      <c r="G4217" s="128">
        <v>28527</v>
      </c>
      <c r="H4217" s="128">
        <v>1153</v>
      </c>
      <c r="I4217" s="129">
        <v>20.39</v>
      </c>
      <c r="J4217"/>
      <c r="K4217"/>
      <c r="L4217"/>
      <c r="M4217"/>
      <c r="N4217"/>
      <c r="O4217"/>
      <c r="P4217"/>
    </row>
    <row r="4218" spans="2:16" x14ac:dyDescent="0.35">
      <c r="B4218" s="142">
        <v>2017</v>
      </c>
      <c r="C4218" s="142"/>
      <c r="D4218" s="128">
        <v>20</v>
      </c>
      <c r="E4218" s="128">
        <v>84545</v>
      </c>
      <c r="F4218" s="128">
        <v>67177</v>
      </c>
      <c r="G4218" s="128">
        <v>19257</v>
      </c>
      <c r="H4218" s="128">
        <v>2327</v>
      </c>
      <c r="I4218" s="129">
        <v>35.229999999999997</v>
      </c>
      <c r="J4218"/>
      <c r="K4218"/>
      <c r="L4218"/>
      <c r="M4218"/>
      <c r="N4218"/>
      <c r="O4218"/>
      <c r="P4218"/>
    </row>
    <row r="4219" spans="2:16" x14ac:dyDescent="0.35">
      <c r="B4219" s="142">
        <v>2016</v>
      </c>
      <c r="C4219" s="142"/>
      <c r="D4219" s="128">
        <v>17</v>
      </c>
      <c r="E4219" s="128">
        <v>72485</v>
      </c>
      <c r="F4219" s="128">
        <v>60457</v>
      </c>
      <c r="G4219" s="128">
        <v>13460</v>
      </c>
      <c r="H4219" s="128">
        <v>3005</v>
      </c>
      <c r="I4219" s="129">
        <v>34.979999999999997</v>
      </c>
      <c r="J4219"/>
      <c r="K4219"/>
      <c r="L4219"/>
      <c r="M4219"/>
      <c r="N4219"/>
      <c r="O4219"/>
      <c r="P4219"/>
    </row>
    <row r="4220" spans="2:16" x14ac:dyDescent="0.35">
      <c r="B4220" s="142">
        <v>2015</v>
      </c>
      <c r="C4220" s="142"/>
      <c r="D4220" s="128">
        <v>18</v>
      </c>
      <c r="E4220" s="128">
        <v>25853</v>
      </c>
      <c r="F4220" s="128">
        <v>20928</v>
      </c>
      <c r="G4220" s="128">
        <v>10002</v>
      </c>
      <c r="H4220" s="128">
        <v>2613</v>
      </c>
      <c r="I4220" s="129">
        <v>14.39</v>
      </c>
      <c r="J4220"/>
      <c r="K4220"/>
      <c r="L4220"/>
      <c r="M4220"/>
      <c r="N4220"/>
      <c r="O4220"/>
      <c r="P4220"/>
    </row>
    <row r="4221" spans="2:16" x14ac:dyDescent="0.35">
      <c r="B4221" s="142">
        <v>2014</v>
      </c>
      <c r="C4221" s="142"/>
      <c r="D4221" s="128">
        <v>17</v>
      </c>
      <c r="E4221" s="128">
        <v>19153</v>
      </c>
      <c r="F4221" s="128">
        <v>16711</v>
      </c>
      <c r="G4221" s="128">
        <v>11075</v>
      </c>
      <c r="H4221" s="128">
        <v>182</v>
      </c>
      <c r="I4221" s="129">
        <v>11.68</v>
      </c>
      <c r="J4221"/>
      <c r="K4221"/>
      <c r="L4221"/>
      <c r="M4221"/>
      <c r="N4221"/>
      <c r="O4221"/>
      <c r="P4221"/>
    </row>
    <row r="4222" spans="2:16" x14ac:dyDescent="0.35">
      <c r="B4222" s="142">
        <v>2013</v>
      </c>
      <c r="C4222" s="142"/>
      <c r="D4222" s="128">
        <v>15</v>
      </c>
      <c r="E4222" s="128">
        <v>11024</v>
      </c>
      <c r="F4222" s="128">
        <v>8864</v>
      </c>
      <c r="G4222" s="128">
        <v>6359</v>
      </c>
      <c r="H4222" s="128">
        <v>72</v>
      </c>
      <c r="I4222" s="129">
        <v>7.97</v>
      </c>
      <c r="J4222"/>
      <c r="K4222"/>
      <c r="L4222"/>
      <c r="M4222"/>
      <c r="N4222"/>
      <c r="O4222"/>
      <c r="P4222"/>
    </row>
    <row r="4223" spans="2:16" x14ac:dyDescent="0.35">
      <c r="B4223" s="126">
        <v>2012</v>
      </c>
      <c r="C4223" s="142"/>
      <c r="D4223" s="128">
        <v>16</v>
      </c>
      <c r="E4223" s="128">
        <v>12624</v>
      </c>
      <c r="F4223" s="128">
        <v>14220</v>
      </c>
      <c r="G4223" s="128">
        <v>8572</v>
      </c>
      <c r="H4223" s="128">
        <v>23</v>
      </c>
      <c r="I4223" s="129">
        <v>8.3800000000000008</v>
      </c>
      <c r="J4223"/>
      <c r="K4223"/>
      <c r="L4223"/>
      <c r="M4223"/>
      <c r="N4223"/>
      <c r="O4223"/>
      <c r="P4223"/>
    </row>
    <row r="4224" spans="2:16" x14ac:dyDescent="0.35">
      <c r="B4224" s="126">
        <v>2011</v>
      </c>
      <c r="C4224" s="142"/>
      <c r="D4224" s="128">
        <v>20</v>
      </c>
      <c r="E4224" s="128">
        <v>46615</v>
      </c>
      <c r="F4224" s="128">
        <v>20637</v>
      </c>
      <c r="G4224" s="128">
        <v>31859</v>
      </c>
      <c r="H4224" s="128">
        <v>51</v>
      </c>
      <c r="I4224" s="129">
        <v>27.07</v>
      </c>
      <c r="J4224"/>
      <c r="K4224"/>
      <c r="L4224"/>
      <c r="M4224"/>
      <c r="N4224"/>
      <c r="O4224"/>
      <c r="P4224"/>
    </row>
    <row r="4225" spans="2:16" x14ac:dyDescent="0.35">
      <c r="B4225" s="126">
        <v>2010</v>
      </c>
      <c r="C4225" s="142"/>
      <c r="D4225" s="128">
        <v>16</v>
      </c>
      <c r="E4225" s="128">
        <v>74779</v>
      </c>
      <c r="F4225" s="128">
        <v>9138</v>
      </c>
      <c r="G4225" s="128">
        <v>69201</v>
      </c>
      <c r="H4225" s="128">
        <v>26</v>
      </c>
      <c r="I4225" s="129">
        <v>46.6</v>
      </c>
      <c r="J4225"/>
      <c r="K4225"/>
      <c r="L4225"/>
      <c r="M4225"/>
      <c r="N4225"/>
      <c r="O4225"/>
      <c r="P4225"/>
    </row>
    <row r="4226" spans="2:16" x14ac:dyDescent="0.35">
      <c r="B4226" s="126">
        <v>2009</v>
      </c>
      <c r="C4226" s="142"/>
      <c r="D4226" s="128">
        <v>15</v>
      </c>
      <c r="E4226" s="128">
        <v>5526</v>
      </c>
      <c r="F4226" s="128">
        <v>19765</v>
      </c>
      <c r="G4226" s="128">
        <v>26</v>
      </c>
      <c r="H4226" s="128" t="s">
        <v>69</v>
      </c>
      <c r="I4226" s="129">
        <v>5.29</v>
      </c>
      <c r="J4226"/>
      <c r="K4226"/>
      <c r="L4226"/>
      <c r="M4226"/>
      <c r="N4226"/>
      <c r="O4226"/>
      <c r="P4226"/>
    </row>
    <row r="4227" spans="2:16" x14ac:dyDescent="0.35">
      <c r="B4227" s="126">
        <v>2008</v>
      </c>
      <c r="C4227" s="142"/>
      <c r="D4227" s="128">
        <v>23</v>
      </c>
      <c r="E4227" s="128">
        <v>96252</v>
      </c>
      <c r="F4227" s="128">
        <v>119672</v>
      </c>
      <c r="G4227" s="128">
        <v>422</v>
      </c>
      <c r="H4227" s="128" t="s">
        <v>69</v>
      </c>
      <c r="I4227" s="129">
        <v>57.96</v>
      </c>
      <c r="J4227"/>
      <c r="K4227"/>
      <c r="L4227"/>
      <c r="M4227"/>
      <c r="N4227"/>
      <c r="O4227"/>
      <c r="P4227"/>
    </row>
    <row r="4228" spans="2:16" x14ac:dyDescent="0.35">
      <c r="B4228" s="310" t="s">
        <v>133</v>
      </c>
      <c r="C4228" s="310"/>
      <c r="D4228" s="313"/>
      <c r="E4228" s="313"/>
      <c r="F4228" s="313"/>
      <c r="G4228" s="313"/>
      <c r="H4228" s="313"/>
      <c r="I4228" s="314"/>
      <c r="J4228"/>
      <c r="K4228"/>
      <c r="L4228"/>
      <c r="M4228"/>
      <c r="N4228"/>
      <c r="O4228"/>
      <c r="P4228"/>
    </row>
    <row r="4229" spans="2:16" x14ac:dyDescent="0.35">
      <c r="B4229" s="123" t="s">
        <v>465</v>
      </c>
      <c r="C4229" s="123"/>
      <c r="D4229" s="124"/>
      <c r="E4229" s="124"/>
      <c r="F4229" s="124"/>
      <c r="G4229" s="124"/>
      <c r="H4229" s="124"/>
      <c r="I4229" s="125"/>
      <c r="J4229"/>
      <c r="K4229"/>
      <c r="L4229"/>
      <c r="M4229"/>
      <c r="N4229"/>
      <c r="O4229"/>
      <c r="P4229"/>
    </row>
    <row r="4230" spans="2:16" x14ac:dyDescent="0.35">
      <c r="B4230" s="142">
        <v>2020</v>
      </c>
      <c r="C4230" s="142"/>
      <c r="D4230" s="128">
        <v>28132</v>
      </c>
      <c r="E4230" s="128">
        <v>369906</v>
      </c>
      <c r="F4230" s="128">
        <v>412723</v>
      </c>
      <c r="G4230" s="128">
        <v>32985</v>
      </c>
      <c r="H4230" s="128">
        <v>4418</v>
      </c>
      <c r="I4230" s="129">
        <v>29.38</v>
      </c>
      <c r="J4230"/>
      <c r="K4230"/>
      <c r="L4230"/>
      <c r="M4230"/>
      <c r="N4230"/>
      <c r="O4230"/>
      <c r="P4230"/>
    </row>
    <row r="4231" spans="2:16" x14ac:dyDescent="0.35">
      <c r="B4231" s="142">
        <v>2019</v>
      </c>
      <c r="C4231" s="142"/>
      <c r="D4231" s="128">
        <v>28746</v>
      </c>
      <c r="E4231" s="128">
        <v>330183</v>
      </c>
      <c r="F4231" s="128">
        <v>387384</v>
      </c>
      <c r="G4231" s="128">
        <v>38403</v>
      </c>
      <c r="H4231" s="128">
        <v>6010</v>
      </c>
      <c r="I4231" s="129">
        <v>23.36</v>
      </c>
      <c r="J4231"/>
      <c r="K4231"/>
      <c r="L4231"/>
      <c r="M4231"/>
      <c r="N4231"/>
      <c r="O4231"/>
      <c r="P4231"/>
    </row>
    <row r="4232" spans="2:16" x14ac:dyDescent="0.35">
      <c r="B4232" s="142">
        <v>2018</v>
      </c>
      <c r="C4232" s="142"/>
      <c r="D4232" s="128">
        <v>28387</v>
      </c>
      <c r="E4232" s="128">
        <v>297229</v>
      </c>
      <c r="F4232" s="128">
        <v>332078</v>
      </c>
      <c r="G4232" s="128">
        <v>25883</v>
      </c>
      <c r="H4232" s="128">
        <v>2933</v>
      </c>
      <c r="I4232" s="129">
        <v>22.63</v>
      </c>
      <c r="J4232"/>
      <c r="K4232"/>
      <c r="L4232"/>
      <c r="M4232"/>
      <c r="N4232"/>
      <c r="O4232"/>
      <c r="P4232"/>
    </row>
    <row r="4233" spans="2:16" x14ac:dyDescent="0.35">
      <c r="B4233" s="142">
        <v>2017</v>
      </c>
      <c r="C4233" s="142"/>
      <c r="D4233" s="128">
        <v>27174</v>
      </c>
      <c r="E4233" s="128">
        <v>239024</v>
      </c>
      <c r="F4233" s="128">
        <v>293465</v>
      </c>
      <c r="G4233" s="128">
        <v>16160</v>
      </c>
      <c r="H4233" s="128">
        <v>2647</v>
      </c>
      <c r="I4233" s="129">
        <v>19.34</v>
      </c>
      <c r="J4233"/>
      <c r="K4233"/>
      <c r="L4233"/>
      <c r="M4233"/>
      <c r="N4233"/>
      <c r="O4233"/>
      <c r="P4233"/>
    </row>
    <row r="4234" spans="2:16" x14ac:dyDescent="0.35">
      <c r="B4234" s="142">
        <v>2016</v>
      </c>
      <c r="C4234" s="142"/>
      <c r="D4234" s="128">
        <v>26360</v>
      </c>
      <c r="E4234" s="128">
        <v>234119</v>
      </c>
      <c r="F4234" s="128">
        <v>267346</v>
      </c>
      <c r="G4234" s="128">
        <v>14987</v>
      </c>
      <c r="H4234" s="128">
        <v>2572</v>
      </c>
      <c r="I4234" s="129">
        <v>19.98</v>
      </c>
      <c r="J4234"/>
      <c r="K4234"/>
      <c r="L4234"/>
      <c r="M4234"/>
      <c r="N4234"/>
      <c r="O4234"/>
      <c r="P4234"/>
    </row>
    <row r="4235" spans="2:16" x14ac:dyDescent="0.35">
      <c r="B4235" s="142">
        <v>2015</v>
      </c>
      <c r="C4235" s="142"/>
      <c r="D4235" s="128">
        <v>25917</v>
      </c>
      <c r="E4235" s="128">
        <v>245520</v>
      </c>
      <c r="F4235" s="128">
        <v>286530</v>
      </c>
      <c r="G4235" s="128">
        <v>17450</v>
      </c>
      <c r="H4235" s="128">
        <v>3429</v>
      </c>
      <c r="I4235" s="129">
        <v>23.55</v>
      </c>
      <c r="J4235"/>
      <c r="K4235"/>
      <c r="L4235"/>
      <c r="M4235"/>
      <c r="N4235"/>
      <c r="O4235"/>
      <c r="P4235"/>
    </row>
    <row r="4236" spans="2:16" x14ac:dyDescent="0.35">
      <c r="B4236" s="142">
        <v>2014</v>
      </c>
      <c r="C4236" s="142"/>
      <c r="D4236" s="128">
        <v>25349</v>
      </c>
      <c r="E4236" s="128">
        <v>190957</v>
      </c>
      <c r="F4236" s="128">
        <v>222653</v>
      </c>
      <c r="G4236" s="128">
        <v>16260</v>
      </c>
      <c r="H4236" s="128">
        <v>4396</v>
      </c>
      <c r="I4236" s="129">
        <v>19.420000000000002</v>
      </c>
      <c r="J4236"/>
      <c r="K4236"/>
      <c r="L4236"/>
      <c r="M4236"/>
      <c r="N4236"/>
      <c r="O4236"/>
      <c r="P4236"/>
    </row>
    <row r="4237" spans="2:16" x14ac:dyDescent="0.35">
      <c r="B4237" s="142">
        <v>2013</v>
      </c>
      <c r="C4237" s="142"/>
      <c r="D4237" s="128">
        <v>25080</v>
      </c>
      <c r="E4237" s="128">
        <v>201073</v>
      </c>
      <c r="F4237" s="128">
        <v>233482</v>
      </c>
      <c r="G4237" s="128">
        <v>14157</v>
      </c>
      <c r="H4237" s="128">
        <v>3313</v>
      </c>
      <c r="I4237" s="129">
        <v>19.22</v>
      </c>
      <c r="J4237"/>
      <c r="K4237"/>
      <c r="L4237"/>
      <c r="M4237"/>
      <c r="N4237"/>
      <c r="O4237"/>
      <c r="P4237"/>
    </row>
    <row r="4238" spans="2:16" x14ac:dyDescent="0.35">
      <c r="B4238" s="126">
        <v>2012</v>
      </c>
      <c r="C4238" s="142"/>
      <c r="D4238" s="128">
        <v>24431</v>
      </c>
      <c r="E4238" s="128">
        <v>268125</v>
      </c>
      <c r="F4238" s="128">
        <v>301048</v>
      </c>
      <c r="G4238" s="128">
        <v>15688</v>
      </c>
      <c r="H4238" s="128">
        <v>2482</v>
      </c>
      <c r="I4238" s="129">
        <v>25.24</v>
      </c>
      <c r="J4238"/>
      <c r="K4238"/>
      <c r="L4238"/>
      <c r="M4238"/>
      <c r="N4238"/>
      <c r="O4238"/>
      <c r="P4238"/>
    </row>
    <row r="4239" spans="2:16" x14ac:dyDescent="0.35">
      <c r="B4239" s="126">
        <v>2011</v>
      </c>
      <c r="C4239" s="142"/>
      <c r="D4239" s="128">
        <v>25517</v>
      </c>
      <c r="E4239" s="128">
        <v>341424</v>
      </c>
      <c r="F4239" s="128">
        <v>315587</v>
      </c>
      <c r="G4239" s="128">
        <v>118717</v>
      </c>
      <c r="H4239" s="128">
        <v>99332</v>
      </c>
      <c r="I4239" s="129">
        <v>28.73</v>
      </c>
      <c r="J4239"/>
      <c r="K4239"/>
      <c r="L4239"/>
      <c r="M4239"/>
      <c r="N4239"/>
      <c r="O4239"/>
      <c r="P4239"/>
    </row>
    <row r="4240" spans="2:16" x14ac:dyDescent="0.35">
      <c r="B4240" s="126">
        <v>2010</v>
      </c>
      <c r="C4240" s="142"/>
      <c r="D4240" s="128">
        <v>25616</v>
      </c>
      <c r="E4240" s="128">
        <v>370646</v>
      </c>
      <c r="F4240" s="128">
        <v>402356</v>
      </c>
      <c r="G4240" s="128">
        <v>38956</v>
      </c>
      <c r="H4240" s="128">
        <v>5187</v>
      </c>
      <c r="I4240" s="129">
        <v>28.67</v>
      </c>
      <c r="J4240"/>
      <c r="K4240"/>
      <c r="L4240"/>
      <c r="M4240"/>
      <c r="N4240"/>
      <c r="O4240"/>
      <c r="P4240"/>
    </row>
    <row r="4241" spans="2:16" x14ac:dyDescent="0.35">
      <c r="B4241" s="126">
        <v>2009</v>
      </c>
      <c r="C4241" s="142"/>
      <c r="D4241" s="128">
        <v>26640</v>
      </c>
      <c r="E4241" s="128">
        <v>444048</v>
      </c>
      <c r="F4241" s="128">
        <v>410349</v>
      </c>
      <c r="G4241" s="128">
        <v>96873</v>
      </c>
      <c r="H4241" s="128" t="s">
        <v>69</v>
      </c>
      <c r="I4241" s="129">
        <v>34.82</v>
      </c>
      <c r="J4241"/>
      <c r="K4241"/>
      <c r="L4241"/>
      <c r="M4241"/>
      <c r="N4241"/>
      <c r="O4241"/>
      <c r="P4241"/>
    </row>
    <row r="4242" spans="2:16" x14ac:dyDescent="0.35">
      <c r="B4242" s="126">
        <v>2008</v>
      </c>
      <c r="C4242" s="142"/>
      <c r="D4242" s="128">
        <v>27564</v>
      </c>
      <c r="E4242" s="128">
        <v>460077</v>
      </c>
      <c r="F4242" s="128">
        <v>462024</v>
      </c>
      <c r="G4242" s="128">
        <v>64562</v>
      </c>
      <c r="H4242" s="128" t="s">
        <v>69</v>
      </c>
      <c r="I4242" s="129">
        <v>35.4</v>
      </c>
      <c r="J4242"/>
      <c r="K4242"/>
      <c r="L4242"/>
      <c r="M4242"/>
      <c r="N4242"/>
      <c r="O4242"/>
      <c r="P4242"/>
    </row>
    <row r="4243" spans="2:16" x14ac:dyDescent="0.35">
      <c r="B4243" s="310" t="s">
        <v>35</v>
      </c>
      <c r="C4243" s="310"/>
      <c r="D4243" s="311"/>
      <c r="E4243" s="311"/>
      <c r="F4243" s="311"/>
      <c r="G4243" s="311"/>
      <c r="H4243" s="311"/>
      <c r="I4243" s="312"/>
      <c r="J4243"/>
      <c r="K4243"/>
      <c r="L4243"/>
      <c r="M4243"/>
      <c r="N4243"/>
      <c r="O4243"/>
      <c r="P4243"/>
    </row>
    <row r="4244" spans="2:16" x14ac:dyDescent="0.35">
      <c r="B4244" s="123" t="s">
        <v>170</v>
      </c>
      <c r="C4244" s="123"/>
      <c r="D4244" s="132"/>
      <c r="E4244" s="132"/>
      <c r="F4244" s="132"/>
      <c r="G4244" s="132"/>
      <c r="H4244" s="132"/>
      <c r="I4244" s="133"/>
      <c r="J4244"/>
      <c r="K4244"/>
      <c r="L4244"/>
      <c r="M4244"/>
      <c r="N4244"/>
      <c r="O4244"/>
      <c r="P4244"/>
    </row>
    <row r="4245" spans="2:16" x14ac:dyDescent="0.35">
      <c r="B4245" s="142">
        <v>2020</v>
      </c>
      <c r="C4245" s="142"/>
      <c r="D4245" s="128">
        <v>22280</v>
      </c>
      <c r="E4245" s="128">
        <v>26053</v>
      </c>
      <c r="F4245" s="128">
        <v>30251</v>
      </c>
      <c r="G4245" s="128">
        <v>611</v>
      </c>
      <c r="H4245" s="128">
        <v>155</v>
      </c>
      <c r="I4245" s="129">
        <v>10.88</v>
      </c>
      <c r="J4245"/>
      <c r="K4245"/>
      <c r="L4245"/>
      <c r="M4245"/>
      <c r="N4245"/>
      <c r="O4245"/>
      <c r="P4245"/>
    </row>
    <row r="4246" spans="2:16" x14ac:dyDescent="0.35">
      <c r="B4246" s="142">
        <v>2019</v>
      </c>
      <c r="C4246" s="142"/>
      <c r="D4246" s="128">
        <v>23042</v>
      </c>
      <c r="E4246" s="128">
        <v>24514</v>
      </c>
      <c r="F4246" s="128">
        <v>29355</v>
      </c>
      <c r="G4246" s="128">
        <v>650</v>
      </c>
      <c r="H4246" s="128">
        <v>389</v>
      </c>
      <c r="I4246" s="129">
        <v>9.31</v>
      </c>
      <c r="J4246"/>
      <c r="K4246"/>
      <c r="L4246"/>
      <c r="M4246"/>
      <c r="N4246"/>
      <c r="O4246"/>
      <c r="P4246"/>
    </row>
    <row r="4247" spans="2:16" x14ac:dyDescent="0.35">
      <c r="B4247" s="142">
        <v>2018</v>
      </c>
      <c r="C4247" s="142"/>
      <c r="D4247" s="128">
        <v>23002</v>
      </c>
      <c r="E4247" s="128">
        <v>25481</v>
      </c>
      <c r="F4247" s="128">
        <v>28749</v>
      </c>
      <c r="G4247" s="128">
        <v>987</v>
      </c>
      <c r="H4247" s="128">
        <v>455</v>
      </c>
      <c r="I4247" s="129">
        <v>9.69</v>
      </c>
      <c r="J4247"/>
      <c r="K4247"/>
      <c r="L4247"/>
      <c r="M4247"/>
      <c r="N4247"/>
      <c r="O4247"/>
      <c r="P4247"/>
    </row>
    <row r="4248" spans="2:16" x14ac:dyDescent="0.35">
      <c r="B4248" s="142">
        <v>2017</v>
      </c>
      <c r="C4248" s="142"/>
      <c r="D4248" s="128">
        <v>21987</v>
      </c>
      <c r="E4248" s="128">
        <v>22550</v>
      </c>
      <c r="F4248" s="128">
        <v>25596</v>
      </c>
      <c r="G4248" s="128">
        <v>1093</v>
      </c>
      <c r="H4248" s="128">
        <v>148</v>
      </c>
      <c r="I4248" s="129">
        <v>9.4499999999999993</v>
      </c>
      <c r="J4248"/>
      <c r="K4248"/>
      <c r="L4248"/>
      <c r="M4248"/>
      <c r="N4248"/>
      <c r="O4248"/>
      <c r="P4248"/>
    </row>
    <row r="4249" spans="2:16" x14ac:dyDescent="0.35">
      <c r="B4249" s="142">
        <v>2016</v>
      </c>
      <c r="C4249" s="142"/>
      <c r="D4249" s="128">
        <v>21379</v>
      </c>
      <c r="E4249" s="128">
        <v>19245</v>
      </c>
      <c r="F4249" s="128">
        <v>22016</v>
      </c>
      <c r="G4249" s="128">
        <v>829</v>
      </c>
      <c r="H4249" s="128">
        <v>155</v>
      </c>
      <c r="I4249" s="129">
        <v>8.3699999999999992</v>
      </c>
      <c r="J4249"/>
      <c r="K4249"/>
      <c r="L4249"/>
      <c r="M4249"/>
      <c r="N4249"/>
      <c r="O4249"/>
      <c r="P4249"/>
    </row>
    <row r="4250" spans="2:16" x14ac:dyDescent="0.35">
      <c r="B4250" s="142">
        <v>2015</v>
      </c>
      <c r="C4250" s="142"/>
      <c r="D4250" s="128">
        <v>21039</v>
      </c>
      <c r="E4250" s="128">
        <v>18823</v>
      </c>
      <c r="F4250" s="128">
        <v>22073</v>
      </c>
      <c r="G4250" s="128">
        <v>574</v>
      </c>
      <c r="H4250" s="128">
        <v>225</v>
      </c>
      <c r="I4250" s="129">
        <v>8.8000000000000007</v>
      </c>
      <c r="J4250"/>
      <c r="K4250"/>
      <c r="L4250"/>
      <c r="M4250"/>
      <c r="N4250"/>
      <c r="O4250"/>
      <c r="P4250"/>
    </row>
    <row r="4251" spans="2:16" x14ac:dyDescent="0.35">
      <c r="B4251" s="142">
        <v>2014</v>
      </c>
      <c r="C4251" s="142"/>
      <c r="D4251" s="128">
        <v>20712</v>
      </c>
      <c r="E4251" s="128">
        <v>17931</v>
      </c>
      <c r="F4251" s="128">
        <v>22146</v>
      </c>
      <c r="G4251" s="128">
        <v>311</v>
      </c>
      <c r="H4251" s="128">
        <v>125</v>
      </c>
      <c r="I4251" s="129">
        <v>8.26</v>
      </c>
      <c r="J4251"/>
      <c r="K4251"/>
      <c r="L4251"/>
      <c r="M4251"/>
      <c r="N4251"/>
      <c r="O4251"/>
      <c r="P4251"/>
    </row>
    <row r="4252" spans="2:16" x14ac:dyDescent="0.35">
      <c r="B4252" s="142">
        <v>2013</v>
      </c>
      <c r="C4252" s="142"/>
      <c r="D4252" s="128">
        <v>20644</v>
      </c>
      <c r="E4252" s="128">
        <v>18183</v>
      </c>
      <c r="F4252" s="128">
        <v>21172</v>
      </c>
      <c r="G4252" s="128">
        <v>991</v>
      </c>
      <c r="H4252" s="128">
        <v>331</v>
      </c>
      <c r="I4252" s="129">
        <v>8.86</v>
      </c>
      <c r="J4252"/>
      <c r="K4252"/>
      <c r="L4252"/>
      <c r="M4252"/>
      <c r="N4252"/>
      <c r="O4252"/>
      <c r="P4252"/>
    </row>
    <row r="4253" spans="2:16" x14ac:dyDescent="0.35">
      <c r="B4253" s="126">
        <v>2012</v>
      </c>
      <c r="C4253" s="142"/>
      <c r="D4253" s="128">
        <v>20060</v>
      </c>
      <c r="E4253" s="128">
        <v>15030</v>
      </c>
      <c r="F4253" s="128">
        <v>17807</v>
      </c>
      <c r="G4253" s="128">
        <v>846</v>
      </c>
      <c r="H4253" s="128">
        <v>180</v>
      </c>
      <c r="I4253" s="129">
        <v>7.04</v>
      </c>
      <c r="J4253"/>
      <c r="K4253"/>
      <c r="L4253"/>
      <c r="M4253"/>
      <c r="N4253"/>
      <c r="O4253"/>
      <c r="P4253"/>
    </row>
    <row r="4254" spans="2:16" x14ac:dyDescent="0.35">
      <c r="B4254" s="126">
        <v>2011</v>
      </c>
      <c r="C4254" s="142"/>
      <c r="D4254" s="128">
        <v>21216</v>
      </c>
      <c r="E4254" s="128">
        <v>16057</v>
      </c>
      <c r="F4254" s="128">
        <v>19105</v>
      </c>
      <c r="G4254" s="128">
        <v>1569</v>
      </c>
      <c r="H4254" s="128">
        <v>474</v>
      </c>
      <c r="I4254" s="129">
        <v>6.84</v>
      </c>
      <c r="J4254"/>
      <c r="K4254"/>
      <c r="L4254"/>
      <c r="M4254"/>
      <c r="N4254"/>
      <c r="O4254"/>
      <c r="P4254"/>
    </row>
    <row r="4255" spans="2:16" x14ac:dyDescent="0.35">
      <c r="B4255" s="126">
        <v>2010</v>
      </c>
      <c r="C4255" s="142"/>
      <c r="D4255" s="128">
        <v>21231</v>
      </c>
      <c r="E4255" s="128">
        <v>19517</v>
      </c>
      <c r="F4255" s="128">
        <v>23193</v>
      </c>
      <c r="G4255" s="128">
        <v>1017</v>
      </c>
      <c r="H4255" s="128">
        <v>243</v>
      </c>
      <c r="I4255" s="129">
        <v>8.06</v>
      </c>
      <c r="J4255"/>
      <c r="K4255"/>
      <c r="L4255"/>
      <c r="M4255"/>
      <c r="N4255"/>
      <c r="O4255"/>
      <c r="P4255"/>
    </row>
    <row r="4256" spans="2:16" x14ac:dyDescent="0.35">
      <c r="B4256" s="126">
        <v>2009</v>
      </c>
      <c r="C4256" s="142"/>
      <c r="D4256" s="128">
        <v>22262</v>
      </c>
      <c r="E4256" s="128">
        <v>15172</v>
      </c>
      <c r="F4256" s="128">
        <v>23053</v>
      </c>
      <c r="G4256" s="128">
        <v>659</v>
      </c>
      <c r="H4256" s="128" t="s">
        <v>69</v>
      </c>
      <c r="I4256" s="129">
        <v>5.92</v>
      </c>
      <c r="J4256"/>
      <c r="K4256"/>
      <c r="L4256"/>
      <c r="M4256"/>
      <c r="N4256"/>
      <c r="O4256"/>
      <c r="P4256"/>
    </row>
    <row r="4257" spans="2:16" x14ac:dyDescent="0.35">
      <c r="B4257" s="126">
        <v>2008</v>
      </c>
      <c r="C4257" s="142"/>
      <c r="D4257" s="128">
        <v>23255</v>
      </c>
      <c r="E4257" s="128">
        <v>20944</v>
      </c>
      <c r="F4257" s="128">
        <v>29891</v>
      </c>
      <c r="G4257" s="128">
        <v>414</v>
      </c>
      <c r="H4257" s="128" t="s">
        <v>69</v>
      </c>
      <c r="I4257" s="129">
        <v>7.63</v>
      </c>
      <c r="J4257"/>
      <c r="K4257"/>
      <c r="L4257"/>
      <c r="M4257"/>
      <c r="N4257"/>
      <c r="O4257"/>
      <c r="P4257"/>
    </row>
    <row r="4258" spans="2:16" x14ac:dyDescent="0.35">
      <c r="B4258" s="123" t="s">
        <v>171</v>
      </c>
      <c r="C4258" s="123"/>
      <c r="D4258" s="132"/>
      <c r="E4258" s="132"/>
      <c r="F4258" s="132"/>
      <c r="G4258" s="132"/>
      <c r="H4258" s="132"/>
      <c r="I4258" s="133"/>
      <c r="J4258"/>
      <c r="K4258"/>
      <c r="L4258"/>
      <c r="M4258"/>
      <c r="N4258"/>
      <c r="O4258"/>
      <c r="P4258"/>
    </row>
    <row r="4259" spans="2:16" x14ac:dyDescent="0.35">
      <c r="B4259" s="142">
        <v>2020</v>
      </c>
      <c r="C4259" s="142"/>
      <c r="D4259" s="128">
        <v>5852</v>
      </c>
      <c r="E4259" s="128">
        <v>343853</v>
      </c>
      <c r="F4259" s="128">
        <v>382473</v>
      </c>
      <c r="G4259" s="128">
        <v>32374</v>
      </c>
      <c r="H4259" s="128">
        <v>4263</v>
      </c>
      <c r="I4259" s="129">
        <v>33.72</v>
      </c>
      <c r="J4259"/>
      <c r="K4259"/>
      <c r="L4259"/>
      <c r="M4259"/>
      <c r="N4259"/>
      <c r="O4259"/>
      <c r="P4259"/>
    </row>
    <row r="4260" spans="2:16" x14ac:dyDescent="0.35">
      <c r="B4260" s="142">
        <v>2019</v>
      </c>
      <c r="C4260" s="142"/>
      <c r="D4260" s="128">
        <v>5704</v>
      </c>
      <c r="E4260" s="128">
        <v>305669</v>
      </c>
      <c r="F4260" s="128">
        <v>358029</v>
      </c>
      <c r="G4260" s="128">
        <v>37752</v>
      </c>
      <c r="H4260" s="128">
        <v>5620</v>
      </c>
      <c r="I4260" s="129">
        <v>26.58</v>
      </c>
      <c r="J4260"/>
      <c r="K4260"/>
      <c r="L4260"/>
      <c r="M4260"/>
      <c r="N4260"/>
      <c r="O4260"/>
      <c r="P4260"/>
    </row>
    <row r="4261" spans="2:16" x14ac:dyDescent="0.35">
      <c r="B4261" s="142">
        <v>2018</v>
      </c>
      <c r="C4261" s="142"/>
      <c r="D4261" s="128">
        <v>5385</v>
      </c>
      <c r="E4261" s="128">
        <v>271748</v>
      </c>
      <c r="F4261" s="128">
        <v>303329</v>
      </c>
      <c r="G4261" s="128">
        <v>24896</v>
      </c>
      <c r="H4261" s="128">
        <v>2478</v>
      </c>
      <c r="I4261" s="129">
        <v>25.87</v>
      </c>
      <c r="J4261"/>
      <c r="K4261"/>
      <c r="L4261"/>
      <c r="M4261"/>
      <c r="N4261"/>
      <c r="O4261"/>
      <c r="P4261"/>
    </row>
    <row r="4262" spans="2:16" x14ac:dyDescent="0.35">
      <c r="B4262" s="142">
        <v>2017</v>
      </c>
      <c r="C4262" s="142"/>
      <c r="D4262" s="128">
        <v>5187</v>
      </c>
      <c r="E4262" s="128">
        <v>216475</v>
      </c>
      <c r="F4262" s="128">
        <v>267869</v>
      </c>
      <c r="G4262" s="128">
        <v>15067</v>
      </c>
      <c r="H4262" s="128">
        <v>2498</v>
      </c>
      <c r="I4262" s="129">
        <v>21.71</v>
      </c>
      <c r="J4262"/>
      <c r="K4262"/>
      <c r="L4262"/>
      <c r="M4262"/>
      <c r="N4262"/>
      <c r="O4262"/>
      <c r="P4262"/>
    </row>
    <row r="4263" spans="2:16" x14ac:dyDescent="0.35">
      <c r="B4263" s="142">
        <v>2016</v>
      </c>
      <c r="C4263" s="142"/>
      <c r="D4263" s="128">
        <v>4981</v>
      </c>
      <c r="E4263" s="128">
        <v>214875</v>
      </c>
      <c r="F4263" s="128">
        <v>245330</v>
      </c>
      <c r="G4263" s="128">
        <v>14158</v>
      </c>
      <c r="H4263" s="128">
        <v>2417</v>
      </c>
      <c r="I4263" s="129">
        <v>22.82</v>
      </c>
      <c r="J4263"/>
      <c r="K4263"/>
      <c r="L4263"/>
      <c r="M4263"/>
      <c r="N4263"/>
      <c r="O4263"/>
      <c r="P4263"/>
    </row>
    <row r="4264" spans="2:16" x14ac:dyDescent="0.35">
      <c r="B4264" s="142">
        <v>2015</v>
      </c>
      <c r="C4264" s="142"/>
      <c r="D4264" s="128">
        <v>4878</v>
      </c>
      <c r="E4264" s="128">
        <v>226697</v>
      </c>
      <c r="F4264" s="128">
        <v>264457</v>
      </c>
      <c r="G4264" s="128">
        <v>16876</v>
      </c>
      <c r="H4264" s="128">
        <v>3204</v>
      </c>
      <c r="I4264" s="129">
        <v>27.36</v>
      </c>
      <c r="J4264"/>
      <c r="K4264"/>
      <c r="L4264"/>
      <c r="M4264"/>
      <c r="N4264"/>
      <c r="O4264"/>
      <c r="P4264"/>
    </row>
    <row r="4265" spans="2:16" x14ac:dyDescent="0.35">
      <c r="B4265" s="142">
        <v>2014</v>
      </c>
      <c r="C4265" s="142"/>
      <c r="D4265" s="128">
        <v>4637</v>
      </c>
      <c r="E4265" s="128">
        <v>173027</v>
      </c>
      <c r="F4265" s="128">
        <v>200507</v>
      </c>
      <c r="G4265" s="128">
        <v>15949</v>
      </c>
      <c r="H4265" s="128">
        <v>4271</v>
      </c>
      <c r="I4265" s="129">
        <v>22.58</v>
      </c>
      <c r="J4265"/>
      <c r="K4265"/>
      <c r="L4265"/>
      <c r="M4265"/>
      <c r="N4265"/>
      <c r="O4265"/>
      <c r="P4265"/>
    </row>
    <row r="4266" spans="2:16" x14ac:dyDescent="0.35">
      <c r="B4266" s="142">
        <v>2013</v>
      </c>
      <c r="C4266" s="142"/>
      <c r="D4266" s="128">
        <v>4436</v>
      </c>
      <c r="E4266" s="128">
        <v>182890</v>
      </c>
      <c r="F4266" s="128">
        <v>212310</v>
      </c>
      <c r="G4266" s="128">
        <v>13166</v>
      </c>
      <c r="H4266" s="128">
        <v>2982</v>
      </c>
      <c r="I4266" s="129">
        <v>21.75</v>
      </c>
      <c r="J4266"/>
      <c r="K4266"/>
      <c r="L4266"/>
      <c r="M4266"/>
      <c r="N4266"/>
      <c r="O4266"/>
      <c r="P4266"/>
    </row>
    <row r="4267" spans="2:16" x14ac:dyDescent="0.35">
      <c r="B4267" s="126">
        <v>2012</v>
      </c>
      <c r="C4267" s="142"/>
      <c r="D4267" s="128">
        <v>4371</v>
      </c>
      <c r="E4267" s="128">
        <v>253095</v>
      </c>
      <c r="F4267" s="128">
        <v>283242</v>
      </c>
      <c r="G4267" s="128">
        <v>14842</v>
      </c>
      <c r="H4267" s="128">
        <v>2302</v>
      </c>
      <c r="I4267" s="129">
        <v>29.83</v>
      </c>
      <c r="J4267"/>
      <c r="K4267"/>
      <c r="L4267"/>
      <c r="M4267"/>
      <c r="N4267"/>
      <c r="O4267"/>
      <c r="P4267"/>
    </row>
    <row r="4268" spans="2:16" x14ac:dyDescent="0.35">
      <c r="B4268" s="126">
        <v>2011</v>
      </c>
      <c r="C4268" s="142"/>
      <c r="D4268" s="128">
        <v>4301</v>
      </c>
      <c r="E4268" s="128">
        <v>325367</v>
      </c>
      <c r="F4268" s="128">
        <v>296482</v>
      </c>
      <c r="G4268" s="128">
        <v>117147</v>
      </c>
      <c r="H4268" s="128">
        <v>98858</v>
      </c>
      <c r="I4268" s="129">
        <v>34.119999999999997</v>
      </c>
      <c r="J4268"/>
      <c r="K4268"/>
      <c r="L4268"/>
      <c r="M4268"/>
      <c r="N4268"/>
      <c r="O4268"/>
      <c r="P4268"/>
    </row>
    <row r="4269" spans="2:16" x14ac:dyDescent="0.35">
      <c r="B4269" s="126">
        <v>2010</v>
      </c>
      <c r="C4269" s="142"/>
      <c r="D4269" s="128">
        <v>4385</v>
      </c>
      <c r="E4269" s="128">
        <v>351129</v>
      </c>
      <c r="F4269" s="128">
        <v>379163</v>
      </c>
      <c r="G4269" s="128">
        <v>37939</v>
      </c>
      <c r="H4269" s="128">
        <v>4944</v>
      </c>
      <c r="I4269" s="129">
        <v>33.43</v>
      </c>
      <c r="J4269"/>
      <c r="K4269"/>
      <c r="L4269"/>
      <c r="M4269"/>
      <c r="N4269"/>
      <c r="O4269"/>
      <c r="P4269"/>
    </row>
    <row r="4270" spans="2:16" x14ac:dyDescent="0.35">
      <c r="B4270" s="126">
        <v>2009</v>
      </c>
      <c r="C4270" s="142"/>
      <c r="D4270" s="128">
        <v>4378</v>
      </c>
      <c r="E4270" s="128">
        <v>428876</v>
      </c>
      <c r="F4270" s="128">
        <v>387297</v>
      </c>
      <c r="G4270" s="128">
        <v>96213</v>
      </c>
      <c r="H4270" s="128" t="s">
        <v>69</v>
      </c>
      <c r="I4270" s="129">
        <v>42.09</v>
      </c>
      <c r="J4270"/>
      <c r="K4270"/>
      <c r="L4270"/>
      <c r="M4270"/>
      <c r="N4270"/>
      <c r="O4270"/>
      <c r="P4270"/>
    </row>
    <row r="4271" spans="2:16" x14ac:dyDescent="0.35">
      <c r="B4271" s="126">
        <v>2008</v>
      </c>
      <c r="C4271" s="142"/>
      <c r="D4271" s="128">
        <v>4309</v>
      </c>
      <c r="E4271" s="128">
        <v>439133</v>
      </c>
      <c r="F4271" s="128">
        <v>432132</v>
      </c>
      <c r="G4271" s="128">
        <v>64148</v>
      </c>
      <c r="H4271" s="128" t="s">
        <v>69</v>
      </c>
      <c r="I4271" s="129">
        <v>42.84</v>
      </c>
      <c r="J4271"/>
      <c r="K4271"/>
      <c r="L4271"/>
      <c r="M4271"/>
      <c r="N4271"/>
      <c r="O4271"/>
      <c r="P4271"/>
    </row>
    <row r="4272" spans="2:16" x14ac:dyDescent="0.35">
      <c r="B4272" s="310" t="s">
        <v>11</v>
      </c>
      <c r="C4272" s="310"/>
      <c r="D4272" s="311"/>
      <c r="E4272" s="311"/>
      <c r="F4272" s="311"/>
      <c r="G4272" s="311"/>
      <c r="H4272" s="311"/>
      <c r="I4272" s="312"/>
      <c r="J4272"/>
      <c r="K4272"/>
      <c r="L4272"/>
      <c r="M4272"/>
      <c r="N4272"/>
      <c r="O4272"/>
      <c r="P4272"/>
    </row>
    <row r="4273" spans="2:16" x14ac:dyDescent="0.35">
      <c r="B4273" s="123" t="s">
        <v>172</v>
      </c>
      <c r="C4273" s="123"/>
      <c r="D4273" s="132"/>
      <c r="E4273" s="132"/>
      <c r="F4273" s="132"/>
      <c r="G4273" s="132"/>
      <c r="H4273" s="132"/>
      <c r="I4273" s="133"/>
      <c r="J4273"/>
      <c r="K4273"/>
      <c r="L4273"/>
      <c r="M4273"/>
      <c r="N4273"/>
      <c r="O4273"/>
      <c r="P4273"/>
    </row>
    <row r="4274" spans="2:16" x14ac:dyDescent="0.35">
      <c r="B4274" s="142">
        <v>2020</v>
      </c>
      <c r="C4274" s="142"/>
      <c r="D4274" s="128">
        <v>28118</v>
      </c>
      <c r="E4274" s="128">
        <v>223356</v>
      </c>
      <c r="F4274" s="128">
        <v>274220</v>
      </c>
      <c r="G4274" s="128">
        <v>9786</v>
      </c>
      <c r="H4274" s="128">
        <v>2052</v>
      </c>
      <c r="I4274" s="129">
        <v>21.38</v>
      </c>
      <c r="J4274"/>
      <c r="K4274"/>
      <c r="L4274"/>
      <c r="M4274"/>
      <c r="N4274"/>
      <c r="O4274"/>
      <c r="P4274"/>
    </row>
    <row r="4275" spans="2:16" x14ac:dyDescent="0.35">
      <c r="B4275" s="142">
        <v>2019</v>
      </c>
      <c r="C4275" s="142"/>
      <c r="D4275" s="128">
        <v>28732</v>
      </c>
      <c r="E4275" s="128">
        <v>252215</v>
      </c>
      <c r="F4275" s="128">
        <v>314136</v>
      </c>
      <c r="G4275" s="128">
        <v>11571</v>
      </c>
      <c r="H4275" s="128">
        <v>2235</v>
      </c>
      <c r="I4275" s="129">
        <v>21.63</v>
      </c>
      <c r="J4275"/>
      <c r="K4275"/>
      <c r="L4275"/>
      <c r="M4275"/>
      <c r="N4275"/>
      <c r="O4275"/>
      <c r="P4275"/>
    </row>
    <row r="4276" spans="2:16" x14ac:dyDescent="0.35">
      <c r="B4276" s="142">
        <v>2018</v>
      </c>
      <c r="C4276" s="142"/>
      <c r="D4276" s="128">
        <v>28373</v>
      </c>
      <c r="E4276" s="128">
        <v>223250</v>
      </c>
      <c r="F4276" s="128">
        <v>274492</v>
      </c>
      <c r="G4276" s="128">
        <v>6589</v>
      </c>
      <c r="H4276" s="128">
        <v>2366</v>
      </c>
      <c r="I4276" s="129">
        <v>20.309999999999999</v>
      </c>
      <c r="J4276"/>
      <c r="K4276"/>
      <c r="L4276"/>
      <c r="M4276"/>
      <c r="N4276"/>
      <c r="O4276"/>
      <c r="P4276"/>
    </row>
    <row r="4277" spans="2:16" x14ac:dyDescent="0.35">
      <c r="B4277" s="142">
        <v>2017</v>
      </c>
      <c r="C4277" s="142"/>
      <c r="D4277" s="128">
        <v>27160</v>
      </c>
      <c r="E4277" s="128">
        <v>171020</v>
      </c>
      <c r="F4277" s="128">
        <v>227077</v>
      </c>
      <c r="G4277" s="128">
        <v>5190</v>
      </c>
      <c r="H4277" s="128">
        <v>2026</v>
      </c>
      <c r="I4277" s="129">
        <v>16.940000000000001</v>
      </c>
      <c r="J4277"/>
      <c r="K4277"/>
      <c r="L4277"/>
      <c r="M4277"/>
      <c r="N4277"/>
      <c r="O4277"/>
      <c r="P4277"/>
    </row>
    <row r="4278" spans="2:16" x14ac:dyDescent="0.35">
      <c r="B4278" s="142">
        <v>2016</v>
      </c>
      <c r="C4278" s="142"/>
      <c r="D4278" s="128">
        <v>26348</v>
      </c>
      <c r="E4278" s="128">
        <v>177653</v>
      </c>
      <c r="F4278" s="128">
        <v>219342</v>
      </c>
      <c r="G4278" s="128">
        <v>5884</v>
      </c>
      <c r="H4278" s="128">
        <v>1876</v>
      </c>
      <c r="I4278" s="129">
        <v>18.809999999999999</v>
      </c>
      <c r="J4278"/>
      <c r="K4278"/>
      <c r="L4278"/>
      <c r="M4278"/>
      <c r="N4278"/>
      <c r="O4278"/>
      <c r="P4278"/>
    </row>
    <row r="4279" spans="2:16" x14ac:dyDescent="0.35">
      <c r="B4279" s="142">
        <v>2015</v>
      </c>
      <c r="C4279" s="142"/>
      <c r="D4279" s="128">
        <v>25905</v>
      </c>
      <c r="E4279" s="128">
        <v>206349</v>
      </c>
      <c r="F4279" s="128">
        <v>258116</v>
      </c>
      <c r="G4279" s="128">
        <v>6381</v>
      </c>
      <c r="H4279" s="128">
        <v>2966</v>
      </c>
      <c r="I4279" s="129">
        <v>24.41</v>
      </c>
      <c r="J4279"/>
      <c r="K4279"/>
      <c r="L4279"/>
      <c r="M4279"/>
      <c r="N4279"/>
      <c r="O4279"/>
      <c r="P4279"/>
    </row>
    <row r="4280" spans="2:16" x14ac:dyDescent="0.35">
      <c r="B4280" s="142">
        <v>2014</v>
      </c>
      <c r="C4280" s="142"/>
      <c r="D4280" s="128">
        <v>25336</v>
      </c>
      <c r="E4280" s="128">
        <v>131725</v>
      </c>
      <c r="F4280" s="128">
        <v>172440</v>
      </c>
      <c r="G4280" s="128">
        <v>4825</v>
      </c>
      <c r="H4280" s="128">
        <v>2177</v>
      </c>
      <c r="I4280" s="129">
        <v>16.47</v>
      </c>
      <c r="J4280"/>
      <c r="K4280"/>
      <c r="L4280"/>
      <c r="M4280"/>
      <c r="N4280"/>
      <c r="O4280"/>
      <c r="P4280"/>
    </row>
    <row r="4281" spans="2:16" x14ac:dyDescent="0.35">
      <c r="B4281" s="142">
        <v>2013</v>
      </c>
      <c r="C4281" s="142"/>
      <c r="D4281" s="128">
        <v>25067</v>
      </c>
      <c r="E4281" s="128">
        <v>149812</v>
      </c>
      <c r="F4281" s="128">
        <v>189306</v>
      </c>
      <c r="G4281" s="128">
        <v>4299</v>
      </c>
      <c r="H4281" s="128">
        <v>1928</v>
      </c>
      <c r="I4281" s="129">
        <v>18.7</v>
      </c>
      <c r="J4281"/>
      <c r="K4281"/>
      <c r="L4281"/>
      <c r="M4281"/>
      <c r="N4281"/>
      <c r="O4281"/>
      <c r="P4281"/>
    </row>
    <row r="4282" spans="2:16" x14ac:dyDescent="0.35">
      <c r="B4282" s="126">
        <v>2012</v>
      </c>
      <c r="C4282" s="142"/>
      <c r="D4282" s="128">
        <v>24418</v>
      </c>
      <c r="E4282" s="128">
        <v>138981</v>
      </c>
      <c r="F4282" s="128">
        <v>182305</v>
      </c>
      <c r="G4282" s="128">
        <v>3505</v>
      </c>
      <c r="H4282" s="128">
        <v>1755</v>
      </c>
      <c r="I4282" s="129">
        <v>16.989999999999998</v>
      </c>
      <c r="J4282"/>
      <c r="K4282"/>
      <c r="L4282"/>
      <c r="M4282"/>
      <c r="N4282"/>
      <c r="O4282"/>
      <c r="P4282"/>
    </row>
    <row r="4283" spans="2:16" x14ac:dyDescent="0.35">
      <c r="B4283" s="126">
        <v>2011</v>
      </c>
      <c r="C4283" s="142"/>
      <c r="D4283" s="128">
        <v>25499</v>
      </c>
      <c r="E4283" s="128">
        <v>186641</v>
      </c>
      <c r="F4283" s="128">
        <v>228596</v>
      </c>
      <c r="G4283" s="128">
        <v>4160</v>
      </c>
      <c r="H4283" s="128">
        <v>2095</v>
      </c>
      <c r="I4283" s="129">
        <v>21.05</v>
      </c>
      <c r="J4283"/>
      <c r="K4283"/>
      <c r="L4283"/>
      <c r="M4283"/>
      <c r="N4283"/>
      <c r="O4283"/>
      <c r="P4283"/>
    </row>
    <row r="4284" spans="2:16" x14ac:dyDescent="0.35">
      <c r="B4284" s="126">
        <v>2010</v>
      </c>
      <c r="C4284" s="142"/>
      <c r="D4284" s="128">
        <v>25598</v>
      </c>
      <c r="E4284" s="128">
        <v>217185</v>
      </c>
      <c r="F4284" s="128">
        <v>273868</v>
      </c>
      <c r="G4284" s="128">
        <v>6296</v>
      </c>
      <c r="H4284" s="128">
        <v>3430</v>
      </c>
      <c r="I4284" s="129">
        <v>22.29</v>
      </c>
      <c r="J4284"/>
      <c r="K4284"/>
      <c r="L4284"/>
      <c r="M4284"/>
      <c r="N4284"/>
      <c r="O4284"/>
      <c r="P4284"/>
    </row>
    <row r="4285" spans="2:16" x14ac:dyDescent="0.35">
      <c r="B4285" s="126">
        <v>2009</v>
      </c>
      <c r="C4285" s="142"/>
      <c r="D4285" s="128">
        <v>26623</v>
      </c>
      <c r="E4285" s="128">
        <v>374735</v>
      </c>
      <c r="F4285" s="128">
        <v>335096</v>
      </c>
      <c r="G4285" s="128">
        <v>96125</v>
      </c>
      <c r="H4285" s="128" t="s">
        <v>69</v>
      </c>
      <c r="I4285" s="129">
        <v>37.979999999999997</v>
      </c>
      <c r="J4285"/>
      <c r="K4285"/>
      <c r="L4285"/>
      <c r="M4285"/>
      <c r="N4285"/>
      <c r="O4285"/>
      <c r="P4285"/>
    </row>
    <row r="4286" spans="2:16" x14ac:dyDescent="0.35">
      <c r="B4286" s="126">
        <v>2008</v>
      </c>
      <c r="C4286" s="142"/>
      <c r="D4286" s="128">
        <v>27546</v>
      </c>
      <c r="E4286" s="128">
        <v>363788</v>
      </c>
      <c r="F4286" s="128">
        <v>369674</v>
      </c>
      <c r="G4286" s="128">
        <v>52237</v>
      </c>
      <c r="H4286" s="128" t="s">
        <v>69</v>
      </c>
      <c r="I4286" s="129">
        <v>35.799999999999997</v>
      </c>
      <c r="J4286"/>
      <c r="K4286"/>
      <c r="L4286"/>
      <c r="M4286"/>
      <c r="N4286"/>
      <c r="O4286"/>
      <c r="P4286"/>
    </row>
    <row r="4287" spans="2:16" x14ac:dyDescent="0.35">
      <c r="B4287" s="127" t="s">
        <v>173</v>
      </c>
      <c r="C4287" s="127"/>
      <c r="D4287" s="134"/>
      <c r="E4287" s="134"/>
      <c r="F4287" s="134"/>
      <c r="G4287" s="134"/>
      <c r="H4287" s="134"/>
      <c r="I4287" s="135"/>
      <c r="J4287"/>
      <c r="K4287"/>
      <c r="L4287"/>
      <c r="M4287"/>
      <c r="N4287"/>
      <c r="O4287"/>
      <c r="P4287"/>
    </row>
    <row r="4288" spans="2:16" x14ac:dyDescent="0.35">
      <c r="B4288" s="142">
        <v>2020</v>
      </c>
      <c r="C4288" s="142"/>
      <c r="D4288" s="128">
        <v>27153</v>
      </c>
      <c r="E4288" s="128">
        <v>110217</v>
      </c>
      <c r="F4288" s="128">
        <v>138117</v>
      </c>
      <c r="G4288" s="128">
        <v>5254</v>
      </c>
      <c r="H4288" s="128">
        <v>1050</v>
      </c>
      <c r="I4288" s="129">
        <v>25.71</v>
      </c>
      <c r="J4288"/>
      <c r="K4288"/>
      <c r="L4288"/>
      <c r="M4288"/>
      <c r="N4288"/>
      <c r="O4288"/>
      <c r="P4288"/>
    </row>
    <row r="4289" spans="2:16" x14ac:dyDescent="0.35">
      <c r="B4289" s="142">
        <v>2019</v>
      </c>
      <c r="C4289" s="142"/>
      <c r="D4289" s="128">
        <v>27753</v>
      </c>
      <c r="E4289" s="128">
        <v>115285</v>
      </c>
      <c r="F4289" s="128">
        <v>143506</v>
      </c>
      <c r="G4289" s="128">
        <v>1858</v>
      </c>
      <c r="H4289" s="128">
        <v>821</v>
      </c>
      <c r="I4289" s="129">
        <v>23.88</v>
      </c>
      <c r="J4289"/>
      <c r="K4289"/>
      <c r="L4289"/>
      <c r="M4289"/>
      <c r="N4289"/>
      <c r="O4289"/>
      <c r="P4289"/>
    </row>
    <row r="4290" spans="2:16" x14ac:dyDescent="0.35">
      <c r="B4290" s="142">
        <v>2018</v>
      </c>
      <c r="C4290" s="142"/>
      <c r="D4290" s="128">
        <v>27484</v>
      </c>
      <c r="E4290" s="128">
        <v>98589</v>
      </c>
      <c r="F4290" s="128">
        <v>117433</v>
      </c>
      <c r="G4290" s="128">
        <v>3466</v>
      </c>
      <c r="H4290" s="128">
        <v>1281</v>
      </c>
      <c r="I4290" s="129">
        <v>21.28</v>
      </c>
      <c r="J4290"/>
      <c r="K4290"/>
      <c r="L4290"/>
      <c r="M4290"/>
      <c r="N4290"/>
      <c r="O4290"/>
      <c r="P4290"/>
    </row>
    <row r="4291" spans="2:16" x14ac:dyDescent="0.35">
      <c r="B4291" s="142">
        <v>2017</v>
      </c>
      <c r="C4291" s="142"/>
      <c r="D4291" s="128">
        <v>26310</v>
      </c>
      <c r="E4291" s="128">
        <v>79524</v>
      </c>
      <c r="F4291" s="128">
        <v>97499</v>
      </c>
      <c r="G4291" s="128">
        <v>2628</v>
      </c>
      <c r="H4291" s="128">
        <v>1076</v>
      </c>
      <c r="I4291" s="129">
        <v>19.04</v>
      </c>
      <c r="J4291"/>
      <c r="K4291"/>
      <c r="L4291"/>
      <c r="M4291"/>
      <c r="N4291"/>
      <c r="O4291"/>
      <c r="P4291"/>
    </row>
    <row r="4292" spans="2:16" x14ac:dyDescent="0.35">
      <c r="B4292" s="142">
        <v>2016</v>
      </c>
      <c r="C4292" s="142"/>
      <c r="D4292" s="128">
        <v>25553</v>
      </c>
      <c r="E4292" s="128">
        <v>87911</v>
      </c>
      <c r="F4292" s="128">
        <v>107842</v>
      </c>
      <c r="G4292" s="128">
        <v>2955</v>
      </c>
      <c r="H4292" s="128">
        <v>889</v>
      </c>
      <c r="I4292" s="129">
        <v>22.09</v>
      </c>
      <c r="J4292"/>
      <c r="K4292"/>
      <c r="L4292"/>
      <c r="M4292"/>
      <c r="N4292"/>
      <c r="O4292"/>
      <c r="P4292"/>
    </row>
    <row r="4293" spans="2:16" x14ac:dyDescent="0.35">
      <c r="B4293" s="142">
        <v>2015</v>
      </c>
      <c r="C4293" s="142"/>
      <c r="D4293" s="128">
        <v>25162</v>
      </c>
      <c r="E4293" s="128">
        <v>73199</v>
      </c>
      <c r="F4293" s="128">
        <v>96918</v>
      </c>
      <c r="G4293" s="128">
        <v>3078</v>
      </c>
      <c r="H4293" s="128">
        <v>970</v>
      </c>
      <c r="I4293" s="129">
        <v>20.05</v>
      </c>
      <c r="J4293"/>
      <c r="K4293"/>
      <c r="L4293"/>
      <c r="M4293"/>
      <c r="N4293"/>
      <c r="O4293"/>
      <c r="P4293"/>
    </row>
    <row r="4294" spans="2:16" x14ac:dyDescent="0.35">
      <c r="B4294" s="142">
        <v>2014</v>
      </c>
      <c r="C4294" s="142"/>
      <c r="D4294" s="128">
        <v>24617</v>
      </c>
      <c r="E4294" s="128">
        <v>61634</v>
      </c>
      <c r="F4294" s="128">
        <v>79629</v>
      </c>
      <c r="G4294" s="128">
        <v>2397</v>
      </c>
      <c r="H4294" s="128">
        <v>909</v>
      </c>
      <c r="I4294" s="129">
        <v>17.309999999999999</v>
      </c>
      <c r="J4294"/>
      <c r="K4294"/>
      <c r="L4294"/>
      <c r="M4294"/>
      <c r="N4294"/>
      <c r="O4294"/>
      <c r="P4294"/>
    </row>
    <row r="4295" spans="2:16" x14ac:dyDescent="0.35">
      <c r="B4295" s="142">
        <v>2013</v>
      </c>
      <c r="C4295" s="142"/>
      <c r="D4295" s="128">
        <v>24330</v>
      </c>
      <c r="E4295" s="128">
        <v>70549</v>
      </c>
      <c r="F4295" s="128">
        <v>86443</v>
      </c>
      <c r="G4295" s="128">
        <v>2454</v>
      </c>
      <c r="H4295" s="128">
        <v>971</v>
      </c>
      <c r="I4295" s="129">
        <v>21.17</v>
      </c>
      <c r="J4295"/>
      <c r="K4295"/>
      <c r="L4295"/>
      <c r="M4295"/>
      <c r="N4295"/>
      <c r="O4295"/>
      <c r="P4295"/>
    </row>
    <row r="4296" spans="2:16" x14ac:dyDescent="0.35">
      <c r="B4296" s="126">
        <v>2012</v>
      </c>
      <c r="C4296" s="142"/>
      <c r="D4296" s="128">
        <v>23631</v>
      </c>
      <c r="E4296" s="128">
        <v>46205</v>
      </c>
      <c r="F4296" s="128">
        <v>64575</v>
      </c>
      <c r="G4296" s="128">
        <v>1749</v>
      </c>
      <c r="H4296" s="128">
        <v>542</v>
      </c>
      <c r="I4296" s="129">
        <v>13.55</v>
      </c>
      <c r="J4296"/>
      <c r="K4296"/>
      <c r="L4296"/>
      <c r="M4296"/>
      <c r="N4296"/>
      <c r="O4296"/>
      <c r="P4296"/>
    </row>
    <row r="4297" spans="2:16" x14ac:dyDescent="0.35">
      <c r="B4297" s="126">
        <v>2011</v>
      </c>
      <c r="C4297" s="142"/>
      <c r="D4297" s="128">
        <v>24594</v>
      </c>
      <c r="E4297" s="128">
        <v>64936</v>
      </c>
      <c r="F4297" s="128">
        <v>84594</v>
      </c>
      <c r="G4297" s="128">
        <v>2200</v>
      </c>
      <c r="H4297" s="128">
        <v>887</v>
      </c>
      <c r="I4297" s="129">
        <v>17.559999999999999</v>
      </c>
      <c r="J4297"/>
      <c r="K4297"/>
      <c r="L4297"/>
      <c r="M4297"/>
      <c r="N4297"/>
      <c r="O4297"/>
      <c r="P4297"/>
    </row>
    <row r="4298" spans="2:16" x14ac:dyDescent="0.35">
      <c r="B4298" s="126">
        <v>2010</v>
      </c>
      <c r="C4298" s="142"/>
      <c r="D4298" s="128">
        <v>24650</v>
      </c>
      <c r="E4298" s="128">
        <v>93822</v>
      </c>
      <c r="F4298" s="128">
        <v>114654</v>
      </c>
      <c r="G4298" s="128">
        <v>1924</v>
      </c>
      <c r="H4298" s="128">
        <v>585</v>
      </c>
      <c r="I4298" s="129">
        <v>24.18</v>
      </c>
      <c r="J4298"/>
      <c r="K4298"/>
      <c r="L4298"/>
      <c r="M4298"/>
      <c r="N4298"/>
      <c r="O4298"/>
      <c r="P4298"/>
    </row>
    <row r="4299" spans="2:16" x14ac:dyDescent="0.35">
      <c r="B4299" s="126">
        <v>2009</v>
      </c>
      <c r="C4299" s="142"/>
      <c r="D4299" s="128">
        <v>25657</v>
      </c>
      <c r="E4299" s="128">
        <v>127017</v>
      </c>
      <c r="F4299" s="128">
        <v>130396</v>
      </c>
      <c r="G4299" s="128">
        <v>19623</v>
      </c>
      <c r="H4299" s="128" t="s">
        <v>69</v>
      </c>
      <c r="I4299" s="129">
        <v>31.41</v>
      </c>
      <c r="J4299"/>
      <c r="K4299"/>
      <c r="L4299"/>
      <c r="M4299"/>
      <c r="N4299"/>
      <c r="O4299"/>
      <c r="P4299"/>
    </row>
    <row r="4300" spans="2:16" x14ac:dyDescent="0.35">
      <c r="B4300" s="126">
        <v>2008</v>
      </c>
      <c r="C4300" s="142"/>
      <c r="D4300" s="128">
        <v>26556</v>
      </c>
      <c r="E4300" s="128">
        <v>130969</v>
      </c>
      <c r="F4300" s="128">
        <v>158936</v>
      </c>
      <c r="G4300" s="128">
        <v>3864</v>
      </c>
      <c r="H4300" s="128" t="s">
        <v>69</v>
      </c>
      <c r="I4300" s="129">
        <v>31.26</v>
      </c>
      <c r="J4300"/>
      <c r="K4300"/>
      <c r="L4300"/>
      <c r="M4300"/>
      <c r="N4300"/>
      <c r="O4300"/>
      <c r="P4300"/>
    </row>
    <row r="4301" spans="2:16" x14ac:dyDescent="0.35">
      <c r="B4301" s="127" t="s">
        <v>174</v>
      </c>
      <c r="C4301" s="127"/>
      <c r="D4301" s="134"/>
      <c r="E4301" s="134"/>
      <c r="F4301" s="134"/>
      <c r="G4301" s="134"/>
      <c r="H4301" s="134"/>
      <c r="I4301" s="135"/>
      <c r="J4301"/>
      <c r="K4301"/>
      <c r="L4301"/>
      <c r="M4301"/>
      <c r="N4301"/>
      <c r="O4301"/>
      <c r="P4301"/>
    </row>
    <row r="4302" spans="2:16" x14ac:dyDescent="0.35">
      <c r="B4302" s="142">
        <v>2020</v>
      </c>
      <c r="C4302" s="142"/>
      <c r="D4302" s="128">
        <v>856</v>
      </c>
      <c r="E4302" s="128">
        <v>58272</v>
      </c>
      <c r="F4302" s="128">
        <v>70130</v>
      </c>
      <c r="G4302" s="128">
        <v>901</v>
      </c>
      <c r="H4302" s="128">
        <v>438</v>
      </c>
      <c r="I4302" s="129">
        <v>17.96</v>
      </c>
      <c r="J4302"/>
      <c r="K4302"/>
      <c r="L4302"/>
      <c r="M4302"/>
      <c r="N4302"/>
      <c r="O4302"/>
      <c r="P4302"/>
    </row>
    <row r="4303" spans="2:16" x14ac:dyDescent="0.35">
      <c r="B4303" s="142">
        <v>2019</v>
      </c>
      <c r="C4303" s="142"/>
      <c r="D4303" s="128">
        <v>868</v>
      </c>
      <c r="E4303" s="128">
        <v>61116</v>
      </c>
      <c r="F4303" s="128">
        <v>80408</v>
      </c>
      <c r="G4303" s="128">
        <v>1581</v>
      </c>
      <c r="H4303" s="128">
        <v>692</v>
      </c>
      <c r="I4303" s="129">
        <v>17.66</v>
      </c>
      <c r="J4303"/>
      <c r="K4303"/>
      <c r="L4303"/>
      <c r="M4303"/>
      <c r="N4303"/>
      <c r="O4303"/>
      <c r="P4303"/>
    </row>
    <row r="4304" spans="2:16" x14ac:dyDescent="0.35">
      <c r="B4304" s="142">
        <v>2018</v>
      </c>
      <c r="C4304" s="142"/>
      <c r="D4304" s="128">
        <v>781</v>
      </c>
      <c r="E4304" s="128">
        <v>61131</v>
      </c>
      <c r="F4304" s="128">
        <v>76487</v>
      </c>
      <c r="G4304" s="128">
        <v>894</v>
      </c>
      <c r="H4304" s="128">
        <v>353</v>
      </c>
      <c r="I4304" s="129">
        <v>18.97</v>
      </c>
      <c r="J4304"/>
      <c r="K4304"/>
      <c r="L4304"/>
      <c r="M4304"/>
      <c r="N4304"/>
      <c r="O4304"/>
      <c r="P4304"/>
    </row>
    <row r="4305" spans="2:16" x14ac:dyDescent="0.35">
      <c r="B4305" s="142">
        <v>2017</v>
      </c>
      <c r="C4305" s="142"/>
      <c r="D4305" s="128">
        <v>747</v>
      </c>
      <c r="E4305" s="128">
        <v>40219</v>
      </c>
      <c r="F4305" s="128">
        <v>61838</v>
      </c>
      <c r="G4305" s="128">
        <v>949</v>
      </c>
      <c r="H4305" s="128">
        <v>441</v>
      </c>
      <c r="I4305" s="129">
        <v>13.63</v>
      </c>
      <c r="J4305"/>
      <c r="K4305"/>
      <c r="L4305"/>
      <c r="M4305"/>
      <c r="N4305"/>
      <c r="O4305"/>
      <c r="P4305"/>
    </row>
    <row r="4306" spans="2:16" x14ac:dyDescent="0.35">
      <c r="B4306" s="142">
        <v>2016</v>
      </c>
      <c r="C4306" s="142"/>
      <c r="D4306" s="128">
        <v>696</v>
      </c>
      <c r="E4306" s="128">
        <v>36592</v>
      </c>
      <c r="F4306" s="128">
        <v>48297</v>
      </c>
      <c r="G4306" s="128">
        <v>958</v>
      </c>
      <c r="H4306" s="128">
        <v>660</v>
      </c>
      <c r="I4306" s="129">
        <v>13.68</v>
      </c>
      <c r="J4306"/>
      <c r="K4306"/>
      <c r="L4306"/>
      <c r="M4306"/>
      <c r="N4306"/>
      <c r="O4306"/>
      <c r="P4306"/>
    </row>
    <row r="4307" spans="2:16" x14ac:dyDescent="0.35">
      <c r="B4307" s="142">
        <v>2015</v>
      </c>
      <c r="C4307" s="142"/>
      <c r="D4307" s="128">
        <v>644</v>
      </c>
      <c r="E4307" s="128">
        <v>72286</v>
      </c>
      <c r="F4307" s="128">
        <v>89433</v>
      </c>
      <c r="G4307" s="128">
        <v>2216</v>
      </c>
      <c r="H4307" s="128">
        <v>1593</v>
      </c>
      <c r="I4307" s="129">
        <v>31.46</v>
      </c>
      <c r="J4307"/>
      <c r="K4307"/>
      <c r="L4307"/>
      <c r="M4307"/>
      <c r="N4307"/>
      <c r="O4307"/>
      <c r="P4307"/>
    </row>
    <row r="4308" spans="2:16" x14ac:dyDescent="0.35">
      <c r="B4308" s="142">
        <v>2014</v>
      </c>
      <c r="C4308" s="142"/>
      <c r="D4308" s="128">
        <v>624</v>
      </c>
      <c r="E4308" s="128">
        <v>40262</v>
      </c>
      <c r="F4308" s="128">
        <v>54073</v>
      </c>
      <c r="G4308" s="128">
        <v>1517</v>
      </c>
      <c r="H4308" s="128">
        <v>956</v>
      </c>
      <c r="I4308" s="129">
        <v>18.71</v>
      </c>
      <c r="J4308"/>
      <c r="K4308"/>
      <c r="L4308"/>
      <c r="M4308"/>
      <c r="N4308"/>
      <c r="O4308"/>
      <c r="P4308"/>
    </row>
    <row r="4309" spans="2:16" x14ac:dyDescent="0.35">
      <c r="B4309" s="142">
        <v>2013</v>
      </c>
      <c r="C4309" s="142"/>
      <c r="D4309" s="128">
        <v>635</v>
      </c>
      <c r="E4309" s="128">
        <v>21978</v>
      </c>
      <c r="F4309" s="128">
        <v>37665</v>
      </c>
      <c r="G4309" s="128">
        <v>552</v>
      </c>
      <c r="H4309" s="128">
        <v>404</v>
      </c>
      <c r="I4309" s="129">
        <v>9.9600000000000009</v>
      </c>
      <c r="J4309"/>
      <c r="K4309"/>
      <c r="L4309"/>
      <c r="M4309"/>
      <c r="N4309"/>
      <c r="O4309"/>
      <c r="P4309"/>
    </row>
    <row r="4310" spans="2:16" x14ac:dyDescent="0.35">
      <c r="B4310" s="126">
        <v>2012</v>
      </c>
      <c r="C4310" s="142"/>
      <c r="D4310" s="128">
        <v>677</v>
      </c>
      <c r="E4310" s="128">
        <v>33520</v>
      </c>
      <c r="F4310" s="128">
        <v>45540</v>
      </c>
      <c r="G4310" s="128">
        <v>581</v>
      </c>
      <c r="H4310" s="128">
        <v>496</v>
      </c>
      <c r="I4310" s="129">
        <v>14.11</v>
      </c>
      <c r="J4310"/>
      <c r="K4310"/>
      <c r="L4310"/>
      <c r="M4310"/>
      <c r="N4310"/>
      <c r="O4310"/>
      <c r="P4310"/>
    </row>
    <row r="4311" spans="2:16" x14ac:dyDescent="0.35">
      <c r="B4311" s="126">
        <v>2011</v>
      </c>
      <c r="C4311" s="142"/>
      <c r="D4311" s="128">
        <v>786</v>
      </c>
      <c r="E4311" s="128">
        <v>67965</v>
      </c>
      <c r="F4311" s="128">
        <v>83383</v>
      </c>
      <c r="G4311" s="128">
        <v>777</v>
      </c>
      <c r="H4311" s="128">
        <v>505</v>
      </c>
      <c r="I4311" s="129">
        <v>24.48</v>
      </c>
      <c r="J4311"/>
      <c r="K4311"/>
      <c r="L4311"/>
      <c r="M4311"/>
      <c r="N4311"/>
      <c r="O4311"/>
      <c r="P4311"/>
    </row>
    <row r="4312" spans="2:16" x14ac:dyDescent="0.35">
      <c r="B4312" s="126">
        <v>2010</v>
      </c>
      <c r="C4312" s="142"/>
      <c r="D4312" s="128">
        <v>818</v>
      </c>
      <c r="E4312" s="128">
        <v>53135</v>
      </c>
      <c r="F4312" s="128">
        <v>71819</v>
      </c>
      <c r="G4312" s="128">
        <v>925</v>
      </c>
      <c r="H4312" s="128">
        <v>341</v>
      </c>
      <c r="I4312" s="129">
        <v>17.07</v>
      </c>
      <c r="J4312"/>
      <c r="K4312"/>
      <c r="L4312"/>
      <c r="M4312"/>
      <c r="N4312"/>
      <c r="O4312"/>
      <c r="P4312"/>
    </row>
    <row r="4313" spans="2:16" x14ac:dyDescent="0.35">
      <c r="B4313" s="126">
        <v>2009</v>
      </c>
      <c r="C4313" s="142"/>
      <c r="D4313" s="128">
        <v>838</v>
      </c>
      <c r="E4313" s="128">
        <v>146190</v>
      </c>
      <c r="F4313" s="128">
        <v>99202</v>
      </c>
      <c r="G4313" s="128">
        <v>66028</v>
      </c>
      <c r="H4313" s="128" t="s">
        <v>69</v>
      </c>
      <c r="I4313" s="129">
        <v>47.21</v>
      </c>
      <c r="J4313"/>
      <c r="K4313"/>
      <c r="L4313"/>
      <c r="M4313"/>
      <c r="N4313"/>
      <c r="O4313"/>
      <c r="P4313"/>
    </row>
    <row r="4314" spans="2:16" x14ac:dyDescent="0.35">
      <c r="B4314" s="126">
        <v>2008</v>
      </c>
      <c r="C4314" s="142"/>
      <c r="D4314" s="128">
        <v>854</v>
      </c>
      <c r="E4314" s="128">
        <v>126981</v>
      </c>
      <c r="F4314" s="128">
        <v>96970</v>
      </c>
      <c r="G4314" s="128">
        <v>43016</v>
      </c>
      <c r="H4314" s="128" t="s">
        <v>69</v>
      </c>
      <c r="I4314" s="129">
        <v>41.02</v>
      </c>
      <c r="J4314"/>
      <c r="K4314"/>
      <c r="L4314"/>
      <c r="M4314"/>
      <c r="N4314"/>
      <c r="O4314"/>
      <c r="P4314"/>
    </row>
    <row r="4315" spans="2:16" x14ac:dyDescent="0.35">
      <c r="B4315" s="127" t="s">
        <v>175</v>
      </c>
      <c r="C4315" s="127"/>
      <c r="D4315" s="134"/>
      <c r="E4315" s="134"/>
      <c r="F4315" s="134"/>
      <c r="G4315" s="134"/>
      <c r="H4315" s="134"/>
      <c r="I4315" s="135"/>
      <c r="J4315"/>
      <c r="K4315"/>
      <c r="L4315"/>
      <c r="M4315"/>
      <c r="N4315"/>
      <c r="O4315"/>
      <c r="P4315"/>
    </row>
    <row r="4316" spans="2:16" x14ac:dyDescent="0.35">
      <c r="B4316" s="142">
        <v>2020</v>
      </c>
      <c r="C4316" s="142"/>
      <c r="D4316" s="128">
        <v>109</v>
      </c>
      <c r="E4316" s="128">
        <v>54866</v>
      </c>
      <c r="F4316" s="128">
        <v>65973</v>
      </c>
      <c r="G4316" s="128">
        <v>3631</v>
      </c>
      <c r="H4316" s="128">
        <v>563</v>
      </c>
      <c r="I4316" s="129">
        <v>18.809999999999999</v>
      </c>
      <c r="J4316"/>
      <c r="K4316"/>
      <c r="L4316"/>
      <c r="M4316"/>
      <c r="N4316"/>
      <c r="O4316"/>
      <c r="P4316"/>
    </row>
    <row r="4317" spans="2:16" x14ac:dyDescent="0.35">
      <c r="B4317" s="142">
        <v>2019</v>
      </c>
      <c r="C4317" s="142"/>
      <c r="D4317" s="128">
        <v>111</v>
      </c>
      <c r="E4317" s="128">
        <v>75814</v>
      </c>
      <c r="F4317" s="128">
        <v>90222</v>
      </c>
      <c r="G4317" s="128">
        <v>8132</v>
      </c>
      <c r="H4317" s="128">
        <v>722</v>
      </c>
      <c r="I4317" s="129">
        <v>22.48</v>
      </c>
      <c r="J4317"/>
      <c r="K4317"/>
      <c r="L4317"/>
      <c r="M4317"/>
      <c r="N4317"/>
      <c r="O4317"/>
      <c r="P4317"/>
    </row>
    <row r="4318" spans="2:16" x14ac:dyDescent="0.35">
      <c r="B4318" s="142">
        <v>2018</v>
      </c>
      <c r="C4318" s="142"/>
      <c r="D4318" s="128">
        <v>108</v>
      </c>
      <c r="E4318" s="128">
        <v>63530</v>
      </c>
      <c r="F4318" s="128">
        <v>80572</v>
      </c>
      <c r="G4318" s="128">
        <v>2229</v>
      </c>
      <c r="H4318" s="128">
        <v>732</v>
      </c>
      <c r="I4318" s="129">
        <v>20.27</v>
      </c>
      <c r="J4318"/>
      <c r="K4318"/>
      <c r="L4318"/>
      <c r="M4318"/>
      <c r="N4318"/>
      <c r="O4318"/>
      <c r="P4318"/>
    </row>
    <row r="4319" spans="2:16" x14ac:dyDescent="0.35">
      <c r="B4319" s="142">
        <v>2017</v>
      </c>
      <c r="C4319" s="142"/>
      <c r="D4319" s="128">
        <v>103</v>
      </c>
      <c r="E4319" s="128">
        <v>51278</v>
      </c>
      <c r="F4319" s="128">
        <v>67741</v>
      </c>
      <c r="G4319" s="128">
        <v>1613</v>
      </c>
      <c r="H4319" s="128">
        <v>509</v>
      </c>
      <c r="I4319" s="129">
        <v>17.27</v>
      </c>
      <c r="J4319"/>
      <c r="K4319"/>
      <c r="L4319"/>
      <c r="M4319"/>
      <c r="N4319"/>
      <c r="O4319"/>
      <c r="P4319"/>
    </row>
    <row r="4320" spans="2:16" x14ac:dyDescent="0.35">
      <c r="B4320" s="142">
        <v>2016</v>
      </c>
      <c r="C4320" s="142"/>
      <c r="D4320" s="128">
        <v>99</v>
      </c>
      <c r="E4320" s="128">
        <v>53151</v>
      </c>
      <c r="F4320" s="128">
        <v>63204</v>
      </c>
      <c r="G4320" s="128">
        <v>1970</v>
      </c>
      <c r="H4320" s="128">
        <v>327</v>
      </c>
      <c r="I4320" s="129">
        <v>19.059999999999999</v>
      </c>
      <c r="J4320"/>
      <c r="K4320"/>
      <c r="L4320"/>
      <c r="M4320"/>
      <c r="N4320"/>
      <c r="O4320"/>
      <c r="P4320"/>
    </row>
    <row r="4321" spans="2:16" x14ac:dyDescent="0.35">
      <c r="B4321" s="142">
        <v>2015</v>
      </c>
      <c r="C4321" s="142"/>
      <c r="D4321" s="128">
        <v>99</v>
      </c>
      <c r="E4321" s="128">
        <v>60864</v>
      </c>
      <c r="F4321" s="128">
        <v>71765</v>
      </c>
      <c r="G4321" s="128">
        <v>1087</v>
      </c>
      <c r="H4321" s="128">
        <v>402</v>
      </c>
      <c r="I4321" s="129">
        <v>24.3</v>
      </c>
      <c r="J4321"/>
      <c r="K4321"/>
      <c r="L4321"/>
      <c r="M4321"/>
      <c r="N4321"/>
      <c r="O4321"/>
      <c r="P4321"/>
    </row>
    <row r="4322" spans="2:16" x14ac:dyDescent="0.35">
      <c r="B4322" s="142">
        <v>2014</v>
      </c>
      <c r="C4322" s="142"/>
      <c r="D4322" s="128">
        <v>95</v>
      </c>
      <c r="E4322" s="128">
        <v>29829</v>
      </c>
      <c r="F4322" s="128">
        <v>38738</v>
      </c>
      <c r="G4322" s="128">
        <v>910</v>
      </c>
      <c r="H4322" s="128">
        <v>311</v>
      </c>
      <c r="I4322" s="129">
        <v>13.04</v>
      </c>
      <c r="J4322"/>
      <c r="K4322"/>
      <c r="L4322"/>
      <c r="M4322"/>
      <c r="N4322"/>
      <c r="O4322"/>
      <c r="P4322"/>
    </row>
    <row r="4323" spans="2:16" x14ac:dyDescent="0.35">
      <c r="B4323" s="142">
        <v>2013</v>
      </c>
      <c r="C4323" s="142"/>
      <c r="D4323" s="128">
        <v>102</v>
      </c>
      <c r="E4323" s="128">
        <v>57286</v>
      </c>
      <c r="F4323" s="128">
        <v>65198</v>
      </c>
      <c r="G4323" s="128">
        <v>1293</v>
      </c>
      <c r="H4323" s="128">
        <v>552</v>
      </c>
      <c r="I4323" s="129">
        <v>23.16</v>
      </c>
      <c r="J4323"/>
      <c r="K4323"/>
      <c r="L4323"/>
      <c r="M4323"/>
      <c r="N4323"/>
      <c r="O4323"/>
      <c r="P4323"/>
    </row>
    <row r="4324" spans="2:16" x14ac:dyDescent="0.35">
      <c r="B4324" s="126">
        <v>2012</v>
      </c>
      <c r="C4324" s="142"/>
      <c r="D4324" s="128">
        <v>110</v>
      </c>
      <c r="E4324" s="128">
        <v>59256</v>
      </c>
      <c r="F4324" s="128">
        <v>72190</v>
      </c>
      <c r="G4324" s="128">
        <v>1175</v>
      </c>
      <c r="H4324" s="128">
        <v>716</v>
      </c>
      <c r="I4324" s="129">
        <v>24.75</v>
      </c>
      <c r="J4324"/>
      <c r="K4324"/>
      <c r="L4324"/>
      <c r="M4324"/>
      <c r="N4324"/>
      <c r="O4324"/>
      <c r="P4324"/>
    </row>
    <row r="4325" spans="2:16" x14ac:dyDescent="0.35">
      <c r="B4325" s="126">
        <v>2011</v>
      </c>
      <c r="C4325" s="142"/>
      <c r="D4325" s="128">
        <v>119</v>
      </c>
      <c r="E4325" s="128">
        <v>53740</v>
      </c>
      <c r="F4325" s="128">
        <v>60619</v>
      </c>
      <c r="G4325" s="128">
        <v>1184</v>
      </c>
      <c r="H4325" s="128">
        <v>703</v>
      </c>
      <c r="I4325" s="129">
        <v>22.44</v>
      </c>
      <c r="J4325"/>
      <c r="K4325"/>
      <c r="L4325"/>
      <c r="M4325"/>
      <c r="N4325"/>
      <c r="O4325"/>
      <c r="P4325"/>
    </row>
    <row r="4326" spans="2:16" x14ac:dyDescent="0.35">
      <c r="B4326" s="126">
        <v>2010</v>
      </c>
      <c r="C4326" s="142"/>
      <c r="D4326" s="128">
        <v>130</v>
      </c>
      <c r="E4326" s="128">
        <v>70228</v>
      </c>
      <c r="F4326" s="128">
        <v>87396</v>
      </c>
      <c r="G4326" s="128">
        <v>3448</v>
      </c>
      <c r="H4326" s="128">
        <v>2502</v>
      </c>
      <c r="I4326" s="129">
        <v>25.55</v>
      </c>
      <c r="J4326"/>
      <c r="K4326"/>
      <c r="L4326"/>
      <c r="M4326"/>
      <c r="N4326"/>
      <c r="O4326"/>
      <c r="P4326"/>
    </row>
    <row r="4327" spans="2:16" x14ac:dyDescent="0.35">
      <c r="B4327" s="126">
        <v>2009</v>
      </c>
      <c r="C4327" s="142"/>
      <c r="D4327" s="128">
        <v>128</v>
      </c>
      <c r="E4327" s="128">
        <v>101528</v>
      </c>
      <c r="F4327" s="128">
        <v>105499</v>
      </c>
      <c r="G4327" s="128">
        <v>10474</v>
      </c>
      <c r="H4327" s="128" t="s">
        <v>69</v>
      </c>
      <c r="I4327" s="129">
        <v>37.26</v>
      </c>
      <c r="J4327"/>
      <c r="K4327"/>
      <c r="L4327"/>
      <c r="M4327"/>
      <c r="N4327"/>
      <c r="O4327"/>
      <c r="P4327"/>
    </row>
    <row r="4328" spans="2:16" x14ac:dyDescent="0.35">
      <c r="B4328" s="126">
        <v>2008</v>
      </c>
      <c r="C4328" s="142"/>
      <c r="D4328" s="128">
        <v>136</v>
      </c>
      <c r="E4328" s="128">
        <v>105838</v>
      </c>
      <c r="F4328" s="128">
        <v>113767</v>
      </c>
      <c r="G4328" s="128">
        <v>5357</v>
      </c>
      <c r="H4328" s="128" t="s">
        <v>69</v>
      </c>
      <c r="I4328" s="129">
        <v>36.81</v>
      </c>
      <c r="J4328"/>
      <c r="K4328"/>
      <c r="L4328"/>
      <c r="M4328"/>
      <c r="N4328"/>
      <c r="O4328"/>
      <c r="P4328"/>
    </row>
    <row r="4329" spans="2:16" x14ac:dyDescent="0.35">
      <c r="B4329" s="123" t="s">
        <v>176</v>
      </c>
      <c r="C4329" s="123"/>
      <c r="D4329" s="132"/>
      <c r="E4329" s="132"/>
      <c r="F4329" s="132"/>
      <c r="G4329" s="132"/>
      <c r="H4329" s="132"/>
      <c r="I4329" s="133"/>
      <c r="J4329"/>
      <c r="K4329"/>
      <c r="L4329"/>
      <c r="M4329"/>
      <c r="N4329"/>
      <c r="O4329"/>
      <c r="P4329"/>
    </row>
    <row r="4330" spans="2:16" x14ac:dyDescent="0.35">
      <c r="B4330" s="142">
        <v>2020</v>
      </c>
      <c r="C4330" s="142"/>
      <c r="D4330" s="128">
        <v>14</v>
      </c>
      <c r="E4330" s="128">
        <v>146550</v>
      </c>
      <c r="F4330" s="128">
        <v>138503</v>
      </c>
      <c r="G4330" s="128">
        <v>23199</v>
      </c>
      <c r="H4330" s="128">
        <v>2367</v>
      </c>
      <c r="I4330" s="129">
        <v>68.349999999999994</v>
      </c>
      <c r="J4330"/>
      <c r="K4330"/>
      <c r="L4330"/>
      <c r="M4330"/>
      <c r="N4330"/>
      <c r="O4330"/>
      <c r="P4330"/>
    </row>
    <row r="4331" spans="2:16" x14ac:dyDescent="0.35">
      <c r="B4331" s="142">
        <v>2019</v>
      </c>
      <c r="C4331" s="142"/>
      <c r="D4331" s="128">
        <v>14</v>
      </c>
      <c r="E4331" s="128">
        <v>77968</v>
      </c>
      <c r="F4331" s="128">
        <v>73248</v>
      </c>
      <c r="G4331" s="128">
        <v>26832</v>
      </c>
      <c r="H4331" s="128">
        <v>3774</v>
      </c>
      <c r="I4331" s="129">
        <v>31.53</v>
      </c>
      <c r="J4331"/>
      <c r="K4331"/>
      <c r="L4331"/>
      <c r="M4331"/>
      <c r="N4331"/>
      <c r="O4331"/>
      <c r="P4331"/>
    </row>
    <row r="4332" spans="2:16" x14ac:dyDescent="0.35">
      <c r="B4332" s="142">
        <v>2018</v>
      </c>
      <c r="C4332" s="142"/>
      <c r="D4332" s="128">
        <v>14</v>
      </c>
      <c r="E4332" s="128">
        <v>73979</v>
      </c>
      <c r="F4332" s="128">
        <v>57587</v>
      </c>
      <c r="G4332" s="128">
        <v>19294</v>
      </c>
      <c r="H4332" s="128">
        <v>567</v>
      </c>
      <c r="I4332" s="129">
        <v>34.49</v>
      </c>
      <c r="J4332"/>
      <c r="K4332"/>
      <c r="L4332"/>
      <c r="M4332"/>
      <c r="N4332"/>
      <c r="O4332"/>
      <c r="P4332"/>
    </row>
    <row r="4333" spans="2:16" x14ac:dyDescent="0.35">
      <c r="B4333" s="142">
        <v>2017</v>
      </c>
      <c r="C4333" s="142"/>
      <c r="D4333" s="128">
        <v>14</v>
      </c>
      <c r="E4333" s="128">
        <v>68004</v>
      </c>
      <c r="F4333" s="128">
        <v>66388</v>
      </c>
      <c r="G4333" s="128">
        <v>10970</v>
      </c>
      <c r="H4333" s="128">
        <v>621</v>
      </c>
      <c r="I4333" s="129">
        <v>30.09</v>
      </c>
      <c r="J4333"/>
      <c r="K4333"/>
      <c r="L4333"/>
      <c r="M4333"/>
      <c r="N4333"/>
      <c r="O4333"/>
      <c r="P4333"/>
    </row>
    <row r="4334" spans="2:16" x14ac:dyDescent="0.35">
      <c r="B4334" s="142">
        <v>2016</v>
      </c>
      <c r="C4334" s="142"/>
      <c r="D4334" s="128">
        <v>12</v>
      </c>
      <c r="E4334" s="128">
        <v>56466</v>
      </c>
      <c r="F4334" s="128">
        <v>48004</v>
      </c>
      <c r="G4334" s="128">
        <v>9104</v>
      </c>
      <c r="H4334" s="128">
        <v>696</v>
      </c>
      <c r="I4334" s="129">
        <v>24.87</v>
      </c>
      <c r="J4334"/>
      <c r="K4334"/>
      <c r="L4334"/>
      <c r="M4334"/>
      <c r="N4334"/>
      <c r="O4334"/>
      <c r="P4334"/>
    </row>
    <row r="4335" spans="2:16" x14ac:dyDescent="0.35">
      <c r="B4335" s="142">
        <v>2015</v>
      </c>
      <c r="C4335" s="142"/>
      <c r="D4335" s="128">
        <v>12</v>
      </c>
      <c r="E4335" s="128">
        <v>39171</v>
      </c>
      <c r="F4335" s="128">
        <v>28414</v>
      </c>
      <c r="G4335" s="128">
        <v>11069</v>
      </c>
      <c r="H4335" s="128">
        <v>463</v>
      </c>
      <c r="I4335" s="129">
        <v>19.86</v>
      </c>
      <c r="J4335"/>
      <c r="K4335"/>
      <c r="L4335"/>
      <c r="M4335"/>
      <c r="N4335"/>
      <c r="O4335"/>
      <c r="P4335"/>
    </row>
    <row r="4336" spans="2:16" x14ac:dyDescent="0.35">
      <c r="B4336" s="142">
        <v>2014</v>
      </c>
      <c r="C4336" s="142"/>
      <c r="D4336" s="128">
        <v>13</v>
      </c>
      <c r="E4336" s="128">
        <v>59232</v>
      </c>
      <c r="F4336" s="128">
        <v>50213</v>
      </c>
      <c r="G4336" s="128">
        <v>11435</v>
      </c>
      <c r="H4336" s="128">
        <v>2219</v>
      </c>
      <c r="I4336" s="129">
        <v>32.25</v>
      </c>
      <c r="J4336"/>
      <c r="K4336"/>
      <c r="L4336"/>
      <c r="M4336"/>
      <c r="N4336"/>
      <c r="O4336"/>
      <c r="P4336"/>
    </row>
    <row r="4337" spans="2:16" x14ac:dyDescent="0.35">
      <c r="B4337" s="142">
        <v>2013</v>
      </c>
      <c r="C4337" s="142"/>
      <c r="D4337" s="128">
        <v>13</v>
      </c>
      <c r="E4337" s="128">
        <v>51260</v>
      </c>
      <c r="F4337" s="128">
        <v>44175</v>
      </c>
      <c r="G4337" s="128">
        <v>9858</v>
      </c>
      <c r="H4337" s="128">
        <v>1385</v>
      </c>
      <c r="I4337" s="129">
        <v>20.92</v>
      </c>
      <c r="J4337"/>
      <c r="K4337"/>
      <c r="L4337"/>
      <c r="M4337"/>
      <c r="N4337"/>
      <c r="O4337"/>
      <c r="P4337"/>
    </row>
    <row r="4338" spans="2:16" x14ac:dyDescent="0.35">
      <c r="B4338" s="126">
        <v>2012</v>
      </c>
      <c r="C4338" s="142"/>
      <c r="D4338" s="128">
        <v>13</v>
      </c>
      <c r="E4338" s="128">
        <v>129144</v>
      </c>
      <c r="F4338" s="128">
        <v>118744</v>
      </c>
      <c r="G4338" s="128">
        <v>12183</v>
      </c>
      <c r="H4338" s="128">
        <v>727</v>
      </c>
      <c r="I4338" s="129">
        <v>52.92</v>
      </c>
      <c r="J4338"/>
      <c r="K4338"/>
      <c r="L4338"/>
      <c r="M4338"/>
      <c r="N4338"/>
      <c r="O4338"/>
      <c r="P4338"/>
    </row>
    <row r="4339" spans="2:16" x14ac:dyDescent="0.35">
      <c r="B4339" s="126">
        <v>2011</v>
      </c>
      <c r="C4339" s="142"/>
      <c r="D4339" s="128">
        <v>18</v>
      </c>
      <c r="E4339" s="128">
        <v>154783</v>
      </c>
      <c r="F4339" s="128">
        <v>86991</v>
      </c>
      <c r="G4339" s="128">
        <v>114557</v>
      </c>
      <c r="H4339" s="128">
        <v>97237</v>
      </c>
      <c r="I4339" s="129">
        <v>51.32</v>
      </c>
      <c r="J4339"/>
      <c r="K4339"/>
      <c r="L4339"/>
      <c r="M4339"/>
      <c r="N4339"/>
      <c r="O4339"/>
      <c r="P4339"/>
    </row>
    <row r="4340" spans="2:16" x14ac:dyDescent="0.35">
      <c r="B4340" s="126">
        <v>2010</v>
      </c>
      <c r="C4340" s="142"/>
      <c r="D4340" s="128">
        <v>18</v>
      </c>
      <c r="E4340" s="128">
        <v>153461</v>
      </c>
      <c r="F4340" s="128">
        <v>128488</v>
      </c>
      <c r="G4340" s="128">
        <v>32660</v>
      </c>
      <c r="H4340" s="128">
        <v>1758</v>
      </c>
      <c r="I4340" s="129">
        <v>48.2</v>
      </c>
      <c r="J4340"/>
      <c r="K4340"/>
      <c r="L4340"/>
      <c r="M4340"/>
      <c r="N4340"/>
      <c r="O4340"/>
      <c r="P4340"/>
    </row>
    <row r="4341" spans="2:16" x14ac:dyDescent="0.35">
      <c r="B4341" s="126">
        <v>2009</v>
      </c>
      <c r="C4341" s="142"/>
      <c r="D4341" s="128">
        <v>17</v>
      </c>
      <c r="E4341" s="128">
        <v>69313</v>
      </c>
      <c r="F4341" s="128">
        <v>75253</v>
      </c>
      <c r="G4341" s="128">
        <v>747</v>
      </c>
      <c r="H4341" s="128" t="s">
        <v>69</v>
      </c>
      <c r="I4341" s="129">
        <v>24.02</v>
      </c>
      <c r="J4341"/>
      <c r="K4341"/>
      <c r="L4341"/>
      <c r="M4341"/>
      <c r="N4341"/>
      <c r="O4341"/>
      <c r="P4341"/>
    </row>
    <row r="4342" spans="2:16" x14ac:dyDescent="0.35">
      <c r="B4342" s="126">
        <v>2008</v>
      </c>
      <c r="C4342" s="142"/>
      <c r="D4342" s="128">
        <v>18</v>
      </c>
      <c r="E4342" s="128">
        <v>96289</v>
      </c>
      <c r="F4342" s="128">
        <v>92350</v>
      </c>
      <c r="G4342" s="128">
        <v>12325</v>
      </c>
      <c r="H4342" s="128" t="s">
        <v>69</v>
      </c>
      <c r="I4342" s="129">
        <v>33.950000000000003</v>
      </c>
      <c r="J4342"/>
      <c r="K4342"/>
      <c r="L4342"/>
      <c r="M4342"/>
      <c r="N4342"/>
      <c r="O4342"/>
      <c r="P4342"/>
    </row>
    <row r="4343" spans="2:16" x14ac:dyDescent="0.35">
      <c r="B4343" s="310" t="s">
        <v>134</v>
      </c>
      <c r="C4343" s="310"/>
      <c r="D4343" s="313"/>
      <c r="E4343" s="313"/>
      <c r="F4343" s="313"/>
      <c r="G4343" s="313"/>
      <c r="H4343" s="313"/>
      <c r="I4343" s="314"/>
      <c r="J4343"/>
      <c r="K4343"/>
      <c r="L4343"/>
      <c r="M4343"/>
      <c r="N4343"/>
      <c r="O4343"/>
      <c r="P4343"/>
    </row>
    <row r="4344" spans="2:16" x14ac:dyDescent="0.35">
      <c r="B4344" s="123" t="s">
        <v>464</v>
      </c>
      <c r="C4344" s="123"/>
      <c r="D4344" s="124"/>
      <c r="E4344" s="124"/>
      <c r="F4344" s="124"/>
      <c r="G4344" s="124"/>
      <c r="H4344" s="124"/>
      <c r="I4344" s="125"/>
      <c r="J4344"/>
      <c r="K4344"/>
      <c r="L4344"/>
      <c r="M4344"/>
      <c r="N4344"/>
      <c r="O4344"/>
      <c r="P4344"/>
    </row>
    <row r="4345" spans="2:16" x14ac:dyDescent="0.35">
      <c r="B4345" s="142">
        <v>2020</v>
      </c>
      <c r="C4345" s="142"/>
      <c r="D4345" s="128">
        <v>28674</v>
      </c>
      <c r="E4345" s="128">
        <v>446902</v>
      </c>
      <c r="F4345" s="128">
        <v>475735</v>
      </c>
      <c r="G4345" s="128">
        <v>73541</v>
      </c>
      <c r="H4345" s="128">
        <v>6928</v>
      </c>
      <c r="I4345" s="129">
        <v>30.4</v>
      </c>
      <c r="J4345"/>
      <c r="K4345"/>
      <c r="L4345"/>
      <c r="M4345"/>
      <c r="N4345"/>
      <c r="O4345"/>
      <c r="P4345"/>
    </row>
    <row r="4346" spans="2:16" x14ac:dyDescent="0.35">
      <c r="B4346" s="142">
        <v>2019</v>
      </c>
      <c r="C4346" s="142"/>
      <c r="D4346" s="128">
        <v>28661</v>
      </c>
      <c r="E4346" s="128">
        <v>475509</v>
      </c>
      <c r="F4346" s="128">
        <v>811310</v>
      </c>
      <c r="G4346" s="128">
        <v>43509</v>
      </c>
      <c r="H4346" s="128">
        <v>16438</v>
      </c>
      <c r="I4346" s="129">
        <v>26.18</v>
      </c>
      <c r="J4346"/>
      <c r="K4346"/>
      <c r="L4346"/>
      <c r="M4346"/>
      <c r="N4346"/>
      <c r="O4346"/>
      <c r="P4346"/>
    </row>
    <row r="4347" spans="2:16" x14ac:dyDescent="0.35">
      <c r="B4347" s="142">
        <v>2018</v>
      </c>
      <c r="C4347" s="142"/>
      <c r="D4347" s="128">
        <v>27875</v>
      </c>
      <c r="E4347" s="128">
        <v>422632</v>
      </c>
      <c r="F4347" s="128">
        <v>468004</v>
      </c>
      <c r="G4347" s="128">
        <v>30270</v>
      </c>
      <c r="H4347" s="128">
        <v>15556</v>
      </c>
      <c r="I4347" s="129">
        <v>25.3</v>
      </c>
      <c r="J4347"/>
      <c r="K4347"/>
      <c r="L4347"/>
      <c r="M4347"/>
      <c r="N4347"/>
      <c r="O4347"/>
      <c r="P4347"/>
    </row>
    <row r="4348" spans="2:16" x14ac:dyDescent="0.35">
      <c r="B4348" s="142">
        <v>2017</v>
      </c>
      <c r="C4348" s="142"/>
      <c r="D4348" s="128">
        <v>26400</v>
      </c>
      <c r="E4348" s="128">
        <v>320858</v>
      </c>
      <c r="F4348" s="128">
        <v>362494</v>
      </c>
      <c r="G4348" s="128">
        <v>29453</v>
      </c>
      <c r="H4348" s="128">
        <v>8909</v>
      </c>
      <c r="I4348" s="129">
        <v>20.96</v>
      </c>
      <c r="J4348"/>
      <c r="K4348"/>
      <c r="L4348"/>
      <c r="M4348"/>
      <c r="N4348"/>
      <c r="O4348"/>
      <c r="P4348"/>
    </row>
    <row r="4349" spans="2:16" x14ac:dyDescent="0.35">
      <c r="B4349" s="142">
        <v>2016</v>
      </c>
      <c r="C4349" s="142"/>
      <c r="D4349" s="128">
        <v>25108</v>
      </c>
      <c r="E4349" s="128">
        <v>269794</v>
      </c>
      <c r="F4349" s="128">
        <v>279218</v>
      </c>
      <c r="G4349" s="128">
        <v>53416</v>
      </c>
      <c r="H4349" s="128">
        <v>5130</v>
      </c>
      <c r="I4349" s="129">
        <v>20.399999999999999</v>
      </c>
      <c r="J4349"/>
      <c r="K4349"/>
      <c r="L4349"/>
      <c r="M4349"/>
      <c r="N4349"/>
      <c r="O4349"/>
      <c r="P4349"/>
    </row>
    <row r="4350" spans="2:16" x14ac:dyDescent="0.35">
      <c r="B4350" s="142">
        <v>2015</v>
      </c>
      <c r="C4350" s="142"/>
      <c r="D4350" s="128">
        <v>24361</v>
      </c>
      <c r="E4350" s="128">
        <v>192567</v>
      </c>
      <c r="F4350" s="128">
        <v>311387</v>
      </c>
      <c r="G4350" s="128">
        <v>12127</v>
      </c>
      <c r="H4350" s="128">
        <v>4069</v>
      </c>
      <c r="I4350" s="129">
        <v>16.18</v>
      </c>
      <c r="J4350"/>
      <c r="K4350"/>
      <c r="L4350"/>
      <c r="M4350"/>
      <c r="N4350"/>
      <c r="O4350"/>
      <c r="P4350"/>
    </row>
    <row r="4351" spans="2:16" x14ac:dyDescent="0.35">
      <c r="B4351" s="142">
        <v>2014</v>
      </c>
      <c r="C4351" s="142"/>
      <c r="D4351" s="128">
        <v>23662</v>
      </c>
      <c r="E4351" s="128">
        <v>138620</v>
      </c>
      <c r="F4351" s="128">
        <v>215865</v>
      </c>
      <c r="G4351" s="128">
        <v>14100</v>
      </c>
      <c r="H4351" s="128">
        <v>5778</v>
      </c>
      <c r="I4351" s="129">
        <v>11.29</v>
      </c>
      <c r="J4351"/>
      <c r="K4351"/>
      <c r="L4351"/>
      <c r="M4351"/>
      <c r="N4351"/>
      <c r="O4351"/>
      <c r="P4351"/>
    </row>
    <row r="4352" spans="2:16" x14ac:dyDescent="0.35">
      <c r="B4352" s="142">
        <v>2013</v>
      </c>
      <c r="C4352" s="142"/>
      <c r="D4352" s="128">
        <v>23174</v>
      </c>
      <c r="E4352" s="128">
        <v>150574</v>
      </c>
      <c r="F4352" s="128">
        <v>207069</v>
      </c>
      <c r="G4352" s="128">
        <v>18293</v>
      </c>
      <c r="H4352" s="128">
        <v>9977</v>
      </c>
      <c r="I4352" s="129">
        <v>13.09</v>
      </c>
      <c r="J4352"/>
      <c r="K4352"/>
      <c r="L4352"/>
      <c r="M4352"/>
      <c r="N4352"/>
      <c r="O4352"/>
      <c r="P4352"/>
    </row>
    <row r="4353" spans="2:16" x14ac:dyDescent="0.35">
      <c r="B4353" s="126">
        <v>2012</v>
      </c>
      <c r="C4353" s="142"/>
      <c r="D4353" s="128">
        <v>20483</v>
      </c>
      <c r="E4353" s="128">
        <v>165325</v>
      </c>
      <c r="F4353" s="128">
        <v>286352</v>
      </c>
      <c r="G4353" s="128">
        <v>16196</v>
      </c>
      <c r="H4353" s="128">
        <v>4517</v>
      </c>
      <c r="I4353" s="129">
        <v>13.85</v>
      </c>
      <c r="J4353"/>
      <c r="K4353"/>
      <c r="L4353"/>
      <c r="M4353"/>
      <c r="N4353"/>
      <c r="O4353"/>
      <c r="P4353"/>
    </row>
    <row r="4354" spans="2:16" x14ac:dyDescent="0.35">
      <c r="B4354" s="126">
        <v>2011</v>
      </c>
      <c r="C4354" s="142"/>
      <c r="D4354" s="128">
        <v>20923</v>
      </c>
      <c r="E4354" s="128">
        <v>325299</v>
      </c>
      <c r="F4354" s="128">
        <v>300000</v>
      </c>
      <c r="G4354" s="128">
        <v>103594</v>
      </c>
      <c r="H4354" s="128">
        <v>9201</v>
      </c>
      <c r="I4354" s="129">
        <v>23.23</v>
      </c>
      <c r="J4354"/>
      <c r="K4354"/>
      <c r="L4354"/>
      <c r="M4354"/>
      <c r="N4354"/>
      <c r="O4354"/>
      <c r="P4354"/>
    </row>
    <row r="4355" spans="2:16" x14ac:dyDescent="0.35">
      <c r="B4355" s="126">
        <v>2010</v>
      </c>
      <c r="C4355" s="142"/>
      <c r="D4355" s="128">
        <v>21505</v>
      </c>
      <c r="E4355" s="128">
        <v>383063</v>
      </c>
      <c r="F4355" s="128">
        <v>395438</v>
      </c>
      <c r="G4355" s="128">
        <v>80616</v>
      </c>
      <c r="H4355" s="128">
        <v>17014</v>
      </c>
      <c r="I4355" s="129">
        <v>25.82</v>
      </c>
      <c r="J4355"/>
      <c r="K4355"/>
      <c r="L4355"/>
      <c r="M4355"/>
      <c r="N4355"/>
      <c r="O4355"/>
      <c r="P4355"/>
    </row>
    <row r="4356" spans="2:16" x14ac:dyDescent="0.35">
      <c r="B4356" s="126">
        <v>2009</v>
      </c>
      <c r="C4356" s="142"/>
      <c r="D4356" s="128">
        <v>22550</v>
      </c>
      <c r="E4356" s="128">
        <v>505938</v>
      </c>
      <c r="F4356" s="128">
        <v>473317</v>
      </c>
      <c r="G4356" s="128">
        <v>144356</v>
      </c>
      <c r="H4356" s="128" t="s">
        <v>69</v>
      </c>
      <c r="I4356" s="129">
        <v>32.31</v>
      </c>
      <c r="J4356"/>
      <c r="K4356"/>
      <c r="L4356"/>
      <c r="M4356"/>
      <c r="N4356"/>
      <c r="O4356"/>
      <c r="P4356"/>
    </row>
    <row r="4357" spans="2:16" x14ac:dyDescent="0.35">
      <c r="B4357" s="126">
        <v>2008</v>
      </c>
      <c r="C4357" s="142"/>
      <c r="D4357" s="128">
        <v>22935</v>
      </c>
      <c r="E4357" s="128">
        <v>626425</v>
      </c>
      <c r="F4357" s="128">
        <v>634434</v>
      </c>
      <c r="G4357" s="128">
        <v>149038</v>
      </c>
      <c r="H4357" s="128" t="s">
        <v>69</v>
      </c>
      <c r="I4357" s="129">
        <v>37.76</v>
      </c>
      <c r="J4357"/>
      <c r="K4357"/>
      <c r="L4357"/>
      <c r="M4357"/>
      <c r="N4357"/>
      <c r="O4357"/>
      <c r="P4357"/>
    </row>
    <row r="4358" spans="2:16" x14ac:dyDescent="0.35">
      <c r="B4358" s="310" t="s">
        <v>35</v>
      </c>
      <c r="C4358" s="310"/>
      <c r="D4358" s="311"/>
      <c r="E4358" s="311"/>
      <c r="F4358" s="311"/>
      <c r="G4358" s="311"/>
      <c r="H4358" s="311"/>
      <c r="I4358" s="312"/>
      <c r="J4358"/>
      <c r="K4358"/>
      <c r="L4358"/>
      <c r="M4358"/>
      <c r="N4358"/>
      <c r="O4358"/>
      <c r="P4358"/>
    </row>
    <row r="4359" spans="2:16" x14ac:dyDescent="0.35">
      <c r="B4359" s="123" t="s">
        <v>177</v>
      </c>
      <c r="C4359" s="123"/>
      <c r="D4359" s="132"/>
      <c r="E4359" s="132"/>
      <c r="F4359" s="132"/>
      <c r="G4359" s="132"/>
      <c r="H4359" s="132"/>
      <c r="I4359" s="133"/>
      <c r="J4359"/>
      <c r="K4359"/>
      <c r="L4359"/>
      <c r="M4359"/>
      <c r="N4359"/>
      <c r="O4359"/>
      <c r="P4359"/>
    </row>
    <row r="4360" spans="2:16" x14ac:dyDescent="0.35">
      <c r="B4360" s="142">
        <v>2020</v>
      </c>
      <c r="C4360" s="142"/>
      <c r="D4360" s="128">
        <v>18903</v>
      </c>
      <c r="E4360" s="128">
        <v>9720</v>
      </c>
      <c r="F4360" s="128">
        <v>10979</v>
      </c>
      <c r="G4360" s="128">
        <v>252</v>
      </c>
      <c r="H4360" s="128">
        <v>42</v>
      </c>
      <c r="I4360" s="129">
        <v>9.19</v>
      </c>
      <c r="J4360"/>
      <c r="K4360"/>
      <c r="L4360"/>
      <c r="M4360"/>
      <c r="N4360"/>
      <c r="O4360"/>
      <c r="P4360"/>
    </row>
    <row r="4361" spans="2:16" x14ac:dyDescent="0.35">
      <c r="B4361" s="142">
        <v>2019</v>
      </c>
      <c r="C4361" s="142"/>
      <c r="D4361" s="128">
        <v>19148</v>
      </c>
      <c r="E4361" s="128">
        <v>10181</v>
      </c>
      <c r="F4361" s="128">
        <v>11727</v>
      </c>
      <c r="G4361" s="128">
        <v>191</v>
      </c>
      <c r="H4361" s="128">
        <v>49</v>
      </c>
      <c r="I4361" s="129">
        <v>7.88</v>
      </c>
      <c r="J4361"/>
      <c r="K4361"/>
      <c r="L4361"/>
      <c r="M4361"/>
      <c r="N4361"/>
      <c r="O4361"/>
      <c r="P4361"/>
    </row>
    <row r="4362" spans="2:16" x14ac:dyDescent="0.35">
      <c r="B4362" s="142">
        <v>2018</v>
      </c>
      <c r="C4362" s="142"/>
      <c r="D4362" s="128">
        <v>18804</v>
      </c>
      <c r="E4362" s="128">
        <v>8823</v>
      </c>
      <c r="F4362" s="128">
        <v>10152</v>
      </c>
      <c r="G4362" s="128">
        <v>176</v>
      </c>
      <c r="H4362" s="128">
        <v>30</v>
      </c>
      <c r="I4362" s="129">
        <v>7.03</v>
      </c>
      <c r="J4362"/>
      <c r="K4362"/>
      <c r="L4362"/>
      <c r="M4362"/>
      <c r="N4362"/>
      <c r="O4362"/>
      <c r="P4362"/>
    </row>
    <row r="4363" spans="2:16" x14ac:dyDescent="0.35">
      <c r="B4363" s="142">
        <v>2017</v>
      </c>
      <c r="C4363" s="142"/>
      <c r="D4363" s="128">
        <v>17885</v>
      </c>
      <c r="E4363" s="128">
        <v>7326</v>
      </c>
      <c r="F4363" s="128">
        <v>7998</v>
      </c>
      <c r="G4363" s="128">
        <v>492</v>
      </c>
      <c r="H4363" s="128">
        <v>22</v>
      </c>
      <c r="I4363" s="129">
        <v>6.39</v>
      </c>
      <c r="J4363"/>
      <c r="K4363"/>
      <c r="L4363"/>
      <c r="M4363"/>
      <c r="N4363"/>
      <c r="O4363"/>
      <c r="P4363"/>
    </row>
    <row r="4364" spans="2:16" x14ac:dyDescent="0.35">
      <c r="B4364" s="142">
        <v>2016</v>
      </c>
      <c r="C4364" s="142"/>
      <c r="D4364" s="128">
        <v>16948</v>
      </c>
      <c r="E4364" s="128">
        <v>6111</v>
      </c>
      <c r="F4364" s="128">
        <v>6973</v>
      </c>
      <c r="G4364" s="128">
        <v>144</v>
      </c>
      <c r="H4364" s="128">
        <v>33</v>
      </c>
      <c r="I4364" s="129">
        <v>5.98</v>
      </c>
      <c r="J4364"/>
      <c r="K4364"/>
      <c r="L4364"/>
      <c r="M4364"/>
      <c r="N4364"/>
      <c r="O4364"/>
      <c r="P4364"/>
    </row>
    <row r="4365" spans="2:16" x14ac:dyDescent="0.35">
      <c r="B4365" s="142">
        <v>2015</v>
      </c>
      <c r="C4365" s="142"/>
      <c r="D4365" s="128">
        <v>16251</v>
      </c>
      <c r="E4365" s="128">
        <v>5784</v>
      </c>
      <c r="F4365" s="128">
        <v>6965</v>
      </c>
      <c r="G4365" s="128">
        <v>144</v>
      </c>
      <c r="H4365" s="128">
        <v>31</v>
      </c>
      <c r="I4365" s="129">
        <v>6.26</v>
      </c>
      <c r="J4365"/>
      <c r="K4365"/>
      <c r="L4365"/>
      <c r="M4365"/>
      <c r="N4365"/>
      <c r="O4365"/>
      <c r="P4365"/>
    </row>
    <row r="4366" spans="2:16" x14ac:dyDescent="0.35">
      <c r="B4366" s="142">
        <v>2014</v>
      </c>
      <c r="C4366" s="142"/>
      <c r="D4366" s="128">
        <v>15546</v>
      </c>
      <c r="E4366" s="128">
        <v>4556</v>
      </c>
      <c r="F4366" s="128">
        <v>5626</v>
      </c>
      <c r="G4366" s="128">
        <v>98</v>
      </c>
      <c r="H4366" s="128">
        <v>35</v>
      </c>
      <c r="I4366" s="129">
        <v>5.18</v>
      </c>
      <c r="J4366"/>
      <c r="K4366"/>
      <c r="L4366"/>
      <c r="M4366"/>
      <c r="N4366"/>
      <c r="O4366"/>
      <c r="P4366"/>
    </row>
    <row r="4367" spans="2:16" x14ac:dyDescent="0.35">
      <c r="B4367" s="142">
        <v>2013</v>
      </c>
      <c r="C4367" s="142"/>
      <c r="D4367" s="128">
        <v>15060</v>
      </c>
      <c r="E4367" s="128">
        <v>5591</v>
      </c>
      <c r="F4367" s="128">
        <v>6625</v>
      </c>
      <c r="G4367" s="128">
        <v>213</v>
      </c>
      <c r="H4367" s="128">
        <v>116</v>
      </c>
      <c r="I4367" s="129">
        <v>6.71</v>
      </c>
      <c r="J4367"/>
      <c r="K4367"/>
      <c r="L4367"/>
      <c r="M4367"/>
      <c r="N4367"/>
      <c r="O4367"/>
      <c r="P4367"/>
    </row>
    <row r="4368" spans="2:16" x14ac:dyDescent="0.35">
      <c r="B4368" s="126">
        <v>2012</v>
      </c>
      <c r="C4368" s="142"/>
      <c r="D4368" s="128">
        <v>12173</v>
      </c>
      <c r="E4368" s="128">
        <v>4376</v>
      </c>
      <c r="F4368" s="128">
        <v>5324</v>
      </c>
      <c r="G4368" s="128">
        <v>131</v>
      </c>
      <c r="H4368" s="128">
        <v>38</v>
      </c>
      <c r="I4368" s="129">
        <v>5.08</v>
      </c>
      <c r="J4368"/>
      <c r="K4368"/>
      <c r="L4368"/>
      <c r="M4368"/>
      <c r="N4368"/>
      <c r="O4368"/>
      <c r="P4368"/>
    </row>
    <row r="4369" spans="2:16" x14ac:dyDescent="0.35">
      <c r="B4369" s="126">
        <v>2011</v>
      </c>
      <c r="C4369" s="142"/>
      <c r="D4369" s="128">
        <v>12233</v>
      </c>
      <c r="E4369" s="128">
        <v>5396</v>
      </c>
      <c r="F4369" s="128">
        <v>6642</v>
      </c>
      <c r="G4369" s="128">
        <v>216</v>
      </c>
      <c r="H4369" s="128">
        <v>36</v>
      </c>
      <c r="I4369" s="129">
        <v>5.38</v>
      </c>
      <c r="J4369"/>
      <c r="K4369"/>
      <c r="L4369"/>
      <c r="M4369"/>
      <c r="N4369"/>
      <c r="O4369"/>
      <c r="P4369"/>
    </row>
    <row r="4370" spans="2:16" x14ac:dyDescent="0.35">
      <c r="B4370" s="126">
        <v>2010</v>
      </c>
      <c r="C4370" s="142"/>
      <c r="D4370" s="128">
        <v>12604</v>
      </c>
      <c r="E4370" s="128">
        <v>7027</v>
      </c>
      <c r="F4370" s="128">
        <v>8384</v>
      </c>
      <c r="G4370" s="128">
        <v>267</v>
      </c>
      <c r="H4370" s="128">
        <v>50</v>
      </c>
      <c r="I4370" s="129">
        <v>6.18</v>
      </c>
      <c r="J4370"/>
      <c r="K4370"/>
      <c r="L4370"/>
      <c r="M4370"/>
      <c r="N4370"/>
      <c r="O4370"/>
      <c r="P4370"/>
    </row>
    <row r="4371" spans="2:16" x14ac:dyDescent="0.35">
      <c r="B4371" s="126">
        <v>2009</v>
      </c>
      <c r="C4371" s="142"/>
      <c r="D4371" s="128">
        <v>13351</v>
      </c>
      <c r="E4371" s="128">
        <v>5035</v>
      </c>
      <c r="F4371" s="128">
        <v>8136</v>
      </c>
      <c r="G4371" s="128">
        <v>188</v>
      </c>
      <c r="H4371" s="128" t="s">
        <v>69</v>
      </c>
      <c r="I4371" s="129">
        <v>4.0999999999999996</v>
      </c>
      <c r="J4371"/>
      <c r="K4371"/>
      <c r="L4371"/>
      <c r="M4371"/>
      <c r="N4371"/>
      <c r="O4371"/>
      <c r="P4371"/>
    </row>
    <row r="4372" spans="2:16" x14ac:dyDescent="0.35">
      <c r="B4372" s="126">
        <v>2008</v>
      </c>
      <c r="C4372" s="142"/>
      <c r="D4372" s="128">
        <v>13664</v>
      </c>
      <c r="E4372" s="128">
        <v>6689</v>
      </c>
      <c r="F4372" s="128">
        <v>9995</v>
      </c>
      <c r="G4372" s="128">
        <v>186</v>
      </c>
      <c r="H4372" s="128" t="s">
        <v>69</v>
      </c>
      <c r="I4372" s="129">
        <v>5.1100000000000003</v>
      </c>
      <c r="J4372"/>
      <c r="K4372"/>
      <c r="L4372"/>
      <c r="M4372"/>
      <c r="N4372"/>
      <c r="O4372"/>
      <c r="P4372"/>
    </row>
    <row r="4373" spans="2:16" x14ac:dyDescent="0.35">
      <c r="B4373" s="123" t="s">
        <v>178</v>
      </c>
      <c r="C4373" s="123"/>
      <c r="D4373" s="132"/>
      <c r="E4373" s="132"/>
      <c r="F4373" s="132"/>
      <c r="G4373" s="132"/>
      <c r="H4373" s="132"/>
      <c r="I4373" s="133"/>
      <c r="J4373"/>
      <c r="K4373"/>
      <c r="L4373"/>
      <c r="M4373"/>
      <c r="N4373"/>
      <c r="O4373"/>
      <c r="P4373"/>
    </row>
    <row r="4374" spans="2:16" x14ac:dyDescent="0.35">
      <c r="B4374" s="142">
        <v>2020</v>
      </c>
      <c r="C4374" s="142"/>
      <c r="D4374" s="128">
        <v>9771</v>
      </c>
      <c r="E4374" s="128">
        <v>437182</v>
      </c>
      <c r="F4374" s="128">
        <v>464756</v>
      </c>
      <c r="G4374" s="128">
        <v>73289</v>
      </c>
      <c r="H4374" s="128">
        <v>6885</v>
      </c>
      <c r="I4374" s="129">
        <v>32.049999999999997</v>
      </c>
      <c r="J4374"/>
      <c r="K4374"/>
      <c r="L4374"/>
      <c r="M4374"/>
      <c r="N4374"/>
      <c r="O4374"/>
      <c r="P4374"/>
    </row>
    <row r="4375" spans="2:16" x14ac:dyDescent="0.35">
      <c r="B4375" s="142">
        <v>2019</v>
      </c>
      <c r="C4375" s="142"/>
      <c r="D4375" s="128">
        <v>9513</v>
      </c>
      <c r="E4375" s="128">
        <v>465329</v>
      </c>
      <c r="F4375" s="128">
        <v>799584</v>
      </c>
      <c r="G4375" s="128">
        <v>43318</v>
      </c>
      <c r="H4375" s="128">
        <v>16388</v>
      </c>
      <c r="I4375" s="129">
        <v>27.58</v>
      </c>
      <c r="J4375"/>
      <c r="K4375"/>
      <c r="L4375"/>
      <c r="M4375"/>
      <c r="N4375"/>
      <c r="O4375"/>
      <c r="P4375"/>
    </row>
    <row r="4376" spans="2:16" x14ac:dyDescent="0.35">
      <c r="B4376" s="142">
        <v>2018</v>
      </c>
      <c r="C4376" s="142"/>
      <c r="D4376" s="128">
        <v>9071</v>
      </c>
      <c r="E4376" s="128">
        <v>413809</v>
      </c>
      <c r="F4376" s="128">
        <v>457853</v>
      </c>
      <c r="G4376" s="128">
        <v>30093</v>
      </c>
      <c r="H4376" s="128">
        <v>15525</v>
      </c>
      <c r="I4376" s="129">
        <v>26.78</v>
      </c>
      <c r="J4376"/>
      <c r="K4376"/>
      <c r="L4376"/>
      <c r="M4376"/>
      <c r="N4376"/>
      <c r="O4376"/>
      <c r="P4376"/>
    </row>
    <row r="4377" spans="2:16" x14ac:dyDescent="0.35">
      <c r="B4377" s="142">
        <v>2017</v>
      </c>
      <c r="C4377" s="142"/>
      <c r="D4377" s="128">
        <v>8515</v>
      </c>
      <c r="E4377" s="128">
        <v>313532</v>
      </c>
      <c r="F4377" s="128">
        <v>354496</v>
      </c>
      <c r="G4377" s="128">
        <v>28962</v>
      </c>
      <c r="H4377" s="128">
        <v>8887</v>
      </c>
      <c r="I4377" s="129">
        <v>22.14</v>
      </c>
      <c r="J4377"/>
      <c r="K4377"/>
      <c r="L4377"/>
      <c r="M4377"/>
      <c r="N4377"/>
      <c r="O4377"/>
      <c r="P4377"/>
    </row>
    <row r="4378" spans="2:16" x14ac:dyDescent="0.35">
      <c r="B4378" s="142">
        <v>2016</v>
      </c>
      <c r="C4378" s="142"/>
      <c r="D4378" s="128">
        <v>8160</v>
      </c>
      <c r="E4378" s="128">
        <v>263683</v>
      </c>
      <c r="F4378" s="128">
        <v>272246</v>
      </c>
      <c r="G4378" s="128">
        <v>53272</v>
      </c>
      <c r="H4378" s="128">
        <v>5096</v>
      </c>
      <c r="I4378" s="129">
        <v>21.61</v>
      </c>
      <c r="J4378"/>
      <c r="K4378"/>
      <c r="L4378"/>
      <c r="M4378"/>
      <c r="N4378"/>
      <c r="O4378"/>
      <c r="P4378"/>
    </row>
    <row r="4379" spans="2:16" x14ac:dyDescent="0.35">
      <c r="B4379" s="142">
        <v>2015</v>
      </c>
      <c r="C4379" s="142"/>
      <c r="D4379" s="128">
        <v>8110</v>
      </c>
      <c r="E4379" s="128">
        <v>186782</v>
      </c>
      <c r="F4379" s="128">
        <v>304422</v>
      </c>
      <c r="G4379" s="128">
        <v>11983</v>
      </c>
      <c r="H4379" s="128">
        <v>4039</v>
      </c>
      <c r="I4379" s="129">
        <v>17.02</v>
      </c>
      <c r="J4379"/>
      <c r="K4379"/>
      <c r="L4379"/>
      <c r="M4379"/>
      <c r="N4379"/>
      <c r="O4379"/>
      <c r="P4379"/>
    </row>
    <row r="4380" spans="2:16" x14ac:dyDescent="0.35">
      <c r="B4380" s="142">
        <v>2014</v>
      </c>
      <c r="C4380" s="142"/>
      <c r="D4380" s="128">
        <v>8116</v>
      </c>
      <c r="E4380" s="128">
        <v>134064</v>
      </c>
      <c r="F4380" s="128">
        <v>210239</v>
      </c>
      <c r="G4380" s="128">
        <v>14001</v>
      </c>
      <c r="H4380" s="128">
        <v>5744</v>
      </c>
      <c r="I4380" s="129">
        <v>11.76</v>
      </c>
      <c r="J4380"/>
      <c r="K4380"/>
      <c r="L4380"/>
      <c r="M4380"/>
      <c r="N4380"/>
      <c r="O4380"/>
      <c r="P4380"/>
    </row>
    <row r="4381" spans="2:16" x14ac:dyDescent="0.35">
      <c r="B4381" s="142">
        <v>2013</v>
      </c>
      <c r="C4381" s="142"/>
      <c r="D4381" s="128">
        <v>8114</v>
      </c>
      <c r="E4381" s="128">
        <v>144983</v>
      </c>
      <c r="F4381" s="128">
        <v>200444</v>
      </c>
      <c r="G4381" s="128">
        <v>18079</v>
      </c>
      <c r="H4381" s="128">
        <v>9860</v>
      </c>
      <c r="I4381" s="129">
        <v>13.59</v>
      </c>
      <c r="J4381"/>
      <c r="K4381"/>
      <c r="L4381"/>
      <c r="M4381"/>
      <c r="N4381"/>
      <c r="O4381"/>
      <c r="P4381"/>
    </row>
    <row r="4382" spans="2:16" x14ac:dyDescent="0.35">
      <c r="B4382" s="126">
        <v>2012</v>
      </c>
      <c r="C4382" s="142"/>
      <c r="D4382" s="128">
        <v>8310</v>
      </c>
      <c r="E4382" s="128">
        <v>160949</v>
      </c>
      <c r="F4382" s="128">
        <v>281027</v>
      </c>
      <c r="G4382" s="128">
        <v>16065</v>
      </c>
      <c r="H4382" s="128">
        <v>4479</v>
      </c>
      <c r="I4382" s="129">
        <v>14.53</v>
      </c>
      <c r="J4382"/>
      <c r="K4382"/>
      <c r="L4382"/>
      <c r="M4382"/>
      <c r="N4382"/>
      <c r="O4382"/>
      <c r="P4382"/>
    </row>
    <row r="4383" spans="2:16" x14ac:dyDescent="0.35">
      <c r="B4383" s="126">
        <v>2011</v>
      </c>
      <c r="C4383" s="142"/>
      <c r="D4383" s="128">
        <v>8690</v>
      </c>
      <c r="E4383" s="128">
        <v>319903</v>
      </c>
      <c r="F4383" s="128">
        <v>293358</v>
      </c>
      <c r="G4383" s="128">
        <v>103378</v>
      </c>
      <c r="H4383" s="128">
        <v>9165</v>
      </c>
      <c r="I4383" s="129">
        <v>24.61</v>
      </c>
      <c r="J4383"/>
      <c r="K4383"/>
      <c r="L4383"/>
      <c r="M4383"/>
      <c r="N4383"/>
      <c r="O4383"/>
      <c r="P4383"/>
    </row>
    <row r="4384" spans="2:16" x14ac:dyDescent="0.35">
      <c r="B4384" s="126">
        <v>2010</v>
      </c>
      <c r="C4384" s="142"/>
      <c r="D4384" s="128">
        <v>8901</v>
      </c>
      <c r="E4384" s="128">
        <v>376036</v>
      </c>
      <c r="F4384" s="128">
        <v>387054</v>
      </c>
      <c r="G4384" s="128">
        <v>80348</v>
      </c>
      <c r="H4384" s="128">
        <v>16964</v>
      </c>
      <c r="I4384" s="129">
        <v>27.45</v>
      </c>
      <c r="J4384"/>
      <c r="K4384"/>
      <c r="L4384"/>
      <c r="M4384"/>
      <c r="N4384"/>
      <c r="O4384"/>
      <c r="P4384"/>
    </row>
    <row r="4385" spans="2:16" x14ac:dyDescent="0.35">
      <c r="B4385" s="126">
        <v>2009</v>
      </c>
      <c r="C4385" s="142"/>
      <c r="D4385" s="128">
        <v>9199</v>
      </c>
      <c r="E4385" s="128">
        <v>500903</v>
      </c>
      <c r="F4385" s="128">
        <v>465181</v>
      </c>
      <c r="G4385" s="128">
        <v>144168</v>
      </c>
      <c r="H4385" s="128" t="s">
        <v>69</v>
      </c>
      <c r="I4385" s="129">
        <v>34.72</v>
      </c>
      <c r="J4385"/>
      <c r="K4385"/>
      <c r="L4385"/>
      <c r="M4385"/>
      <c r="N4385"/>
      <c r="O4385"/>
      <c r="P4385"/>
    </row>
    <row r="4386" spans="2:16" x14ac:dyDescent="0.35">
      <c r="B4386" s="126">
        <v>2008</v>
      </c>
      <c r="C4386" s="142"/>
      <c r="D4386" s="128">
        <v>9271</v>
      </c>
      <c r="E4386" s="128">
        <v>619736</v>
      </c>
      <c r="F4386" s="128">
        <v>624439</v>
      </c>
      <c r="G4386" s="128">
        <v>148852</v>
      </c>
      <c r="H4386" s="128" t="s">
        <v>69</v>
      </c>
      <c r="I4386" s="129">
        <v>40.56</v>
      </c>
      <c r="J4386"/>
      <c r="K4386"/>
      <c r="L4386"/>
      <c r="M4386"/>
      <c r="N4386"/>
      <c r="O4386"/>
      <c r="P4386"/>
    </row>
    <row r="4387" spans="2:16" x14ac:dyDescent="0.35">
      <c r="B4387" s="310" t="s">
        <v>11</v>
      </c>
      <c r="C4387" s="310"/>
      <c r="D4387" s="311"/>
      <c r="E4387" s="311"/>
      <c r="F4387" s="311"/>
      <c r="G4387" s="311"/>
      <c r="H4387" s="311"/>
      <c r="I4387" s="312"/>
      <c r="J4387"/>
      <c r="K4387"/>
      <c r="L4387"/>
      <c r="M4387"/>
      <c r="N4387"/>
      <c r="O4387"/>
      <c r="P4387"/>
    </row>
    <row r="4388" spans="2:16" x14ac:dyDescent="0.35">
      <c r="B4388" s="123" t="s">
        <v>179</v>
      </c>
      <c r="C4388" s="123"/>
      <c r="D4388" s="132"/>
      <c r="E4388" s="132"/>
      <c r="F4388" s="132"/>
      <c r="G4388" s="132"/>
      <c r="H4388" s="132"/>
      <c r="I4388" s="133"/>
      <c r="J4388"/>
      <c r="K4388"/>
      <c r="L4388"/>
      <c r="M4388"/>
      <c r="N4388"/>
      <c r="O4388"/>
      <c r="P4388"/>
    </row>
    <row r="4389" spans="2:16" x14ac:dyDescent="0.35">
      <c r="B4389" s="142">
        <v>2020</v>
      </c>
      <c r="C4389" s="142"/>
      <c r="D4389" s="128">
        <v>28653</v>
      </c>
      <c r="E4389" s="128">
        <v>390710</v>
      </c>
      <c r="F4389" s="128">
        <v>407025</v>
      </c>
      <c r="G4389" s="128">
        <v>64542</v>
      </c>
      <c r="H4389" s="128">
        <v>4384</v>
      </c>
      <c r="I4389" s="129">
        <v>34.49</v>
      </c>
      <c r="J4389"/>
      <c r="K4389"/>
      <c r="L4389"/>
      <c r="M4389"/>
      <c r="N4389"/>
      <c r="O4389"/>
      <c r="P4389"/>
    </row>
    <row r="4390" spans="2:16" x14ac:dyDescent="0.35">
      <c r="B4390" s="142">
        <v>2019</v>
      </c>
      <c r="C4390" s="142"/>
      <c r="D4390" s="128">
        <v>28640</v>
      </c>
      <c r="E4390" s="128">
        <v>314802</v>
      </c>
      <c r="F4390" s="128">
        <v>361683</v>
      </c>
      <c r="G4390" s="128">
        <v>25405</v>
      </c>
      <c r="H4390" s="128">
        <v>6614</v>
      </c>
      <c r="I4390" s="129">
        <v>23.26</v>
      </c>
      <c r="J4390"/>
      <c r="K4390"/>
      <c r="L4390"/>
      <c r="M4390"/>
      <c r="N4390"/>
      <c r="O4390"/>
      <c r="P4390"/>
    </row>
    <row r="4391" spans="2:16" x14ac:dyDescent="0.35">
      <c r="B4391" s="142">
        <v>2018</v>
      </c>
      <c r="C4391" s="142"/>
      <c r="D4391" s="128">
        <v>27858</v>
      </c>
      <c r="E4391" s="128">
        <v>324662</v>
      </c>
      <c r="F4391" s="128">
        <v>366580</v>
      </c>
      <c r="G4391" s="128">
        <v>18918</v>
      </c>
      <c r="H4391" s="128">
        <v>10022</v>
      </c>
      <c r="I4391" s="129">
        <v>25.36</v>
      </c>
      <c r="J4391"/>
      <c r="K4391"/>
      <c r="L4391"/>
      <c r="M4391"/>
      <c r="N4391"/>
      <c r="O4391"/>
      <c r="P4391"/>
    </row>
    <row r="4392" spans="2:16" x14ac:dyDescent="0.35">
      <c r="B4392" s="142">
        <v>2017</v>
      </c>
      <c r="C4392" s="142"/>
      <c r="D4392" s="128">
        <v>26384</v>
      </c>
      <c r="E4392" s="128">
        <v>245936</v>
      </c>
      <c r="F4392" s="128">
        <v>289100</v>
      </c>
      <c r="G4392" s="128">
        <v>23609</v>
      </c>
      <c r="H4392" s="128">
        <v>7602</v>
      </c>
      <c r="I4392" s="129">
        <v>20.89</v>
      </c>
      <c r="J4392"/>
      <c r="K4392"/>
      <c r="L4392"/>
      <c r="M4392"/>
      <c r="N4392"/>
      <c r="O4392"/>
      <c r="P4392"/>
    </row>
    <row r="4393" spans="2:16" x14ac:dyDescent="0.35">
      <c r="B4393" s="142">
        <v>2016</v>
      </c>
      <c r="C4393" s="142"/>
      <c r="D4393" s="128">
        <v>25093</v>
      </c>
      <c r="E4393" s="128">
        <v>238435</v>
      </c>
      <c r="F4393" s="128">
        <v>244324</v>
      </c>
      <c r="G4393" s="128">
        <v>50759</v>
      </c>
      <c r="H4393" s="128">
        <v>4219</v>
      </c>
      <c r="I4393" s="129">
        <v>24.01</v>
      </c>
      <c r="J4393"/>
      <c r="K4393"/>
      <c r="L4393"/>
      <c r="M4393"/>
      <c r="N4393"/>
      <c r="O4393"/>
      <c r="P4393"/>
    </row>
    <row r="4394" spans="2:16" x14ac:dyDescent="0.35">
      <c r="B4394" s="142">
        <v>2015</v>
      </c>
      <c r="C4394" s="142"/>
      <c r="D4394" s="128">
        <v>24349</v>
      </c>
      <c r="E4394" s="128">
        <v>213120</v>
      </c>
      <c r="F4394" s="128">
        <v>289377</v>
      </c>
      <c r="G4394" s="128">
        <v>8730</v>
      </c>
      <c r="H4394" s="128">
        <v>3304</v>
      </c>
      <c r="I4394" s="129">
        <v>22.61</v>
      </c>
      <c r="J4394"/>
      <c r="K4394"/>
      <c r="L4394"/>
      <c r="M4394"/>
      <c r="N4394"/>
      <c r="O4394"/>
      <c r="P4394"/>
    </row>
    <row r="4395" spans="2:16" x14ac:dyDescent="0.35">
      <c r="B4395" s="142">
        <v>2014</v>
      </c>
      <c r="C4395" s="142"/>
      <c r="D4395" s="128">
        <v>23648</v>
      </c>
      <c r="E4395" s="128">
        <v>118179</v>
      </c>
      <c r="F4395" s="128">
        <v>194592</v>
      </c>
      <c r="G4395" s="128">
        <v>9896</v>
      </c>
      <c r="H4395" s="128">
        <v>4676</v>
      </c>
      <c r="I4395" s="129">
        <v>13.25</v>
      </c>
      <c r="J4395"/>
      <c r="K4395"/>
      <c r="L4395"/>
      <c r="M4395"/>
      <c r="N4395"/>
      <c r="O4395"/>
      <c r="P4395"/>
    </row>
    <row r="4396" spans="2:16" x14ac:dyDescent="0.35">
      <c r="B4396" s="142">
        <v>2013</v>
      </c>
      <c r="C4396" s="142"/>
      <c r="D4396" s="128">
        <v>23160</v>
      </c>
      <c r="E4396" s="128">
        <v>94211</v>
      </c>
      <c r="F4396" s="128">
        <v>147632</v>
      </c>
      <c r="G4396" s="128">
        <v>17146</v>
      </c>
      <c r="H4396" s="128">
        <v>9424</v>
      </c>
      <c r="I4396" s="129">
        <v>11.17</v>
      </c>
      <c r="J4396"/>
      <c r="K4396"/>
      <c r="L4396"/>
      <c r="M4396"/>
      <c r="N4396"/>
      <c r="O4396"/>
      <c r="P4396"/>
    </row>
    <row r="4397" spans="2:16" x14ac:dyDescent="0.35">
      <c r="B4397" s="126">
        <v>2012</v>
      </c>
      <c r="C4397" s="142"/>
      <c r="D4397" s="128">
        <v>20469</v>
      </c>
      <c r="E4397" s="128">
        <v>39250</v>
      </c>
      <c r="F4397" s="128">
        <v>156882</v>
      </c>
      <c r="G4397" s="128">
        <v>15285</v>
      </c>
      <c r="H4397" s="128">
        <v>3794</v>
      </c>
      <c r="I4397" s="129">
        <v>4.59</v>
      </c>
      <c r="J4397"/>
      <c r="K4397"/>
      <c r="L4397"/>
      <c r="M4397"/>
      <c r="N4397"/>
      <c r="O4397"/>
      <c r="P4397"/>
    </row>
    <row r="4398" spans="2:16" x14ac:dyDescent="0.35">
      <c r="B4398" s="126">
        <v>2011</v>
      </c>
      <c r="C4398" s="142"/>
      <c r="D4398" s="128">
        <v>20907</v>
      </c>
      <c r="E4398" s="128">
        <v>259742</v>
      </c>
      <c r="F4398" s="128">
        <v>230097</v>
      </c>
      <c r="G4398" s="128">
        <v>101775</v>
      </c>
      <c r="H4398" s="128">
        <v>7827</v>
      </c>
      <c r="I4398" s="129">
        <v>24.79</v>
      </c>
      <c r="J4398"/>
      <c r="K4398"/>
      <c r="L4398"/>
      <c r="M4398"/>
      <c r="N4398"/>
      <c r="O4398"/>
      <c r="P4398"/>
    </row>
    <row r="4399" spans="2:16" x14ac:dyDescent="0.35">
      <c r="B4399" s="126">
        <v>2010</v>
      </c>
      <c r="C4399" s="142"/>
      <c r="D4399" s="128">
        <v>21490</v>
      </c>
      <c r="E4399" s="128">
        <v>303299</v>
      </c>
      <c r="F4399" s="128">
        <v>300930</v>
      </c>
      <c r="G4399" s="128">
        <v>79118</v>
      </c>
      <c r="H4399" s="128">
        <v>15562</v>
      </c>
      <c r="I4399" s="129">
        <v>26.88</v>
      </c>
      <c r="J4399"/>
      <c r="K4399"/>
      <c r="L4399"/>
      <c r="M4399"/>
      <c r="N4399"/>
      <c r="O4399"/>
      <c r="P4399"/>
    </row>
    <row r="4400" spans="2:16" x14ac:dyDescent="0.35">
      <c r="B4400" s="126">
        <v>2009</v>
      </c>
      <c r="C4400" s="142"/>
      <c r="D4400" s="128">
        <v>22533</v>
      </c>
      <c r="E4400" s="128">
        <v>406103</v>
      </c>
      <c r="F4400" s="128">
        <v>378881</v>
      </c>
      <c r="G4400" s="128">
        <v>131816</v>
      </c>
      <c r="H4400" s="128" t="s">
        <v>69</v>
      </c>
      <c r="I4400" s="129">
        <v>33.24</v>
      </c>
      <c r="J4400"/>
      <c r="K4400"/>
      <c r="L4400"/>
      <c r="M4400"/>
      <c r="N4400"/>
      <c r="O4400"/>
      <c r="P4400"/>
    </row>
    <row r="4401" spans="2:16" x14ac:dyDescent="0.35">
      <c r="B4401" s="126">
        <v>2008</v>
      </c>
      <c r="C4401" s="142"/>
      <c r="D4401" s="128">
        <v>22915</v>
      </c>
      <c r="E4401" s="128">
        <v>481625</v>
      </c>
      <c r="F4401" s="128">
        <v>497091</v>
      </c>
      <c r="G4401" s="128">
        <v>128028</v>
      </c>
      <c r="H4401" s="128" t="s">
        <v>69</v>
      </c>
      <c r="I4401" s="129">
        <v>37.35</v>
      </c>
      <c r="J4401"/>
      <c r="K4401"/>
      <c r="L4401"/>
      <c r="M4401"/>
      <c r="N4401"/>
      <c r="O4401"/>
      <c r="P4401"/>
    </row>
    <row r="4402" spans="2:16" x14ac:dyDescent="0.35">
      <c r="B4402" s="127" t="s">
        <v>180</v>
      </c>
      <c r="C4402" s="127"/>
      <c r="D4402" s="134"/>
      <c r="E4402" s="134"/>
      <c r="F4402" s="134"/>
      <c r="G4402" s="134"/>
      <c r="H4402" s="134"/>
      <c r="I4402" s="135"/>
      <c r="J4402"/>
      <c r="K4402"/>
      <c r="L4402"/>
      <c r="M4402"/>
      <c r="N4402"/>
      <c r="O4402"/>
      <c r="P4402"/>
    </row>
    <row r="4403" spans="2:16" x14ac:dyDescent="0.35">
      <c r="B4403" s="142">
        <v>2020</v>
      </c>
      <c r="C4403" s="142"/>
      <c r="D4403" s="128">
        <v>27543</v>
      </c>
      <c r="E4403" s="128">
        <v>97911</v>
      </c>
      <c r="F4403" s="128">
        <v>139322</v>
      </c>
      <c r="G4403" s="128">
        <v>4834</v>
      </c>
      <c r="H4403" s="128">
        <v>2278</v>
      </c>
      <c r="I4403" s="129">
        <v>27.1</v>
      </c>
      <c r="J4403"/>
      <c r="K4403"/>
      <c r="L4403"/>
      <c r="M4403"/>
      <c r="N4403"/>
      <c r="O4403"/>
      <c r="P4403"/>
    </row>
    <row r="4404" spans="2:16" x14ac:dyDescent="0.35">
      <c r="B4404" s="142">
        <v>2019</v>
      </c>
      <c r="C4404" s="142"/>
      <c r="D4404" s="128">
        <v>27514</v>
      </c>
      <c r="E4404" s="128">
        <v>144863</v>
      </c>
      <c r="F4404" s="128">
        <v>171129</v>
      </c>
      <c r="G4404" s="128">
        <v>6791</v>
      </c>
      <c r="H4404" s="128">
        <v>2701</v>
      </c>
      <c r="I4404" s="129">
        <v>34.53</v>
      </c>
      <c r="J4404"/>
      <c r="K4404"/>
      <c r="L4404"/>
      <c r="M4404"/>
      <c r="N4404"/>
      <c r="O4404"/>
      <c r="P4404"/>
    </row>
    <row r="4405" spans="2:16" x14ac:dyDescent="0.35">
      <c r="B4405" s="142">
        <v>2018</v>
      </c>
      <c r="C4405" s="142"/>
      <c r="D4405" s="128">
        <v>26803</v>
      </c>
      <c r="E4405" s="128">
        <v>192535</v>
      </c>
      <c r="F4405" s="128">
        <v>215673</v>
      </c>
      <c r="G4405" s="128">
        <v>8653</v>
      </c>
      <c r="H4405" s="128">
        <v>4290</v>
      </c>
      <c r="I4405" s="129">
        <v>49.46</v>
      </c>
      <c r="J4405"/>
      <c r="K4405"/>
      <c r="L4405"/>
      <c r="M4405"/>
      <c r="N4405"/>
      <c r="O4405"/>
      <c r="P4405"/>
    </row>
    <row r="4406" spans="2:16" x14ac:dyDescent="0.35">
      <c r="B4406" s="142">
        <v>2017</v>
      </c>
      <c r="C4406" s="142"/>
      <c r="D4406" s="128">
        <v>25420</v>
      </c>
      <c r="E4406" s="128">
        <v>151200</v>
      </c>
      <c r="F4406" s="128">
        <v>179333</v>
      </c>
      <c r="G4406" s="128">
        <v>15297</v>
      </c>
      <c r="H4406" s="128">
        <v>3098</v>
      </c>
      <c r="I4406" s="129">
        <v>41.95</v>
      </c>
      <c r="J4406"/>
      <c r="K4406"/>
      <c r="L4406"/>
      <c r="M4406"/>
      <c r="N4406"/>
      <c r="O4406"/>
      <c r="P4406"/>
    </row>
    <row r="4407" spans="2:16" x14ac:dyDescent="0.35">
      <c r="B4407" s="142">
        <v>2016</v>
      </c>
      <c r="C4407" s="142"/>
      <c r="D4407" s="128">
        <v>24190</v>
      </c>
      <c r="E4407" s="128">
        <v>84046</v>
      </c>
      <c r="F4407" s="128">
        <v>91940</v>
      </c>
      <c r="G4407" s="128">
        <v>13934</v>
      </c>
      <c r="H4407" s="128">
        <v>1530</v>
      </c>
      <c r="I4407" s="129">
        <v>27.32</v>
      </c>
      <c r="J4407"/>
      <c r="K4407"/>
      <c r="L4407"/>
      <c r="M4407"/>
      <c r="N4407"/>
      <c r="O4407"/>
      <c r="P4407"/>
    </row>
    <row r="4408" spans="2:16" x14ac:dyDescent="0.35">
      <c r="B4408" s="142">
        <v>2015</v>
      </c>
      <c r="C4408" s="142"/>
      <c r="D4408" s="128">
        <v>23483</v>
      </c>
      <c r="E4408" s="128">
        <v>58963</v>
      </c>
      <c r="F4408" s="128">
        <v>96563</v>
      </c>
      <c r="G4408" s="128">
        <v>4122</v>
      </c>
      <c r="H4408" s="128">
        <v>1942</v>
      </c>
      <c r="I4408" s="129">
        <v>21.09</v>
      </c>
      <c r="J4408"/>
      <c r="K4408"/>
      <c r="L4408"/>
      <c r="M4408"/>
      <c r="N4408"/>
      <c r="O4408"/>
      <c r="P4408"/>
    </row>
    <row r="4409" spans="2:16" x14ac:dyDescent="0.35">
      <c r="B4409" s="142">
        <v>2014</v>
      </c>
      <c r="C4409" s="142"/>
      <c r="D4409" s="128">
        <v>22799</v>
      </c>
      <c r="E4409" s="128">
        <v>55791</v>
      </c>
      <c r="F4409" s="128">
        <v>82645</v>
      </c>
      <c r="G4409" s="128">
        <v>6244</v>
      </c>
      <c r="H4409" s="128">
        <v>3099</v>
      </c>
      <c r="I4409" s="129">
        <v>20.99</v>
      </c>
      <c r="J4409"/>
      <c r="K4409"/>
      <c r="L4409"/>
      <c r="M4409"/>
      <c r="N4409"/>
      <c r="O4409"/>
      <c r="P4409"/>
    </row>
    <row r="4410" spans="2:16" x14ac:dyDescent="0.35">
      <c r="B4410" s="142">
        <v>2013</v>
      </c>
      <c r="C4410" s="142"/>
      <c r="D4410" s="128">
        <v>22286</v>
      </c>
      <c r="E4410" s="128">
        <v>68644</v>
      </c>
      <c r="F4410" s="128">
        <v>83347</v>
      </c>
      <c r="G4410" s="128">
        <v>9169</v>
      </c>
      <c r="H4410" s="128">
        <v>7931</v>
      </c>
      <c r="I4410" s="129">
        <v>26.25</v>
      </c>
      <c r="J4410"/>
      <c r="K4410"/>
      <c r="L4410"/>
      <c r="M4410"/>
      <c r="N4410"/>
      <c r="O4410"/>
      <c r="P4410"/>
    </row>
    <row r="4411" spans="2:16" x14ac:dyDescent="0.35">
      <c r="B4411" s="126">
        <v>2012</v>
      </c>
      <c r="C4411" s="142"/>
      <c r="D4411" s="128">
        <v>19526</v>
      </c>
      <c r="E4411" s="128">
        <v>50976</v>
      </c>
      <c r="F4411" s="128">
        <v>83992</v>
      </c>
      <c r="G4411" s="128">
        <v>3101</v>
      </c>
      <c r="H4411" s="128">
        <v>1839</v>
      </c>
      <c r="I4411" s="129">
        <v>20.12</v>
      </c>
      <c r="J4411"/>
      <c r="K4411"/>
      <c r="L4411"/>
      <c r="M4411"/>
      <c r="N4411"/>
      <c r="O4411"/>
      <c r="P4411"/>
    </row>
    <row r="4412" spans="2:16" x14ac:dyDescent="0.35">
      <c r="B4412" s="126">
        <v>2011</v>
      </c>
      <c r="C4412" s="142"/>
      <c r="D4412" s="128">
        <v>19830</v>
      </c>
      <c r="E4412" s="128">
        <v>134529</v>
      </c>
      <c r="F4412" s="128">
        <v>93466</v>
      </c>
      <c r="G4412" s="128">
        <v>70313</v>
      </c>
      <c r="H4412" s="128">
        <v>825</v>
      </c>
      <c r="I4412" s="129">
        <v>40.89</v>
      </c>
      <c r="J4412"/>
      <c r="K4412"/>
      <c r="L4412"/>
      <c r="M4412"/>
      <c r="N4412"/>
      <c r="O4412"/>
      <c r="P4412"/>
    </row>
    <row r="4413" spans="2:16" x14ac:dyDescent="0.35">
      <c r="B4413" s="126">
        <v>2010</v>
      </c>
      <c r="C4413" s="142"/>
      <c r="D4413" s="128">
        <v>20346</v>
      </c>
      <c r="E4413" s="128">
        <v>147827</v>
      </c>
      <c r="F4413" s="128">
        <v>119104</v>
      </c>
      <c r="G4413" s="128">
        <v>54660</v>
      </c>
      <c r="H4413" s="128">
        <v>641</v>
      </c>
      <c r="I4413" s="129">
        <v>40.06</v>
      </c>
      <c r="J4413"/>
      <c r="K4413"/>
      <c r="L4413"/>
      <c r="M4413"/>
      <c r="N4413"/>
      <c r="O4413"/>
      <c r="P4413"/>
    </row>
    <row r="4414" spans="2:16" x14ac:dyDescent="0.35">
      <c r="B4414" s="126">
        <v>2009</v>
      </c>
      <c r="C4414" s="142"/>
      <c r="D4414" s="128">
        <v>21286</v>
      </c>
      <c r="E4414" s="128">
        <v>181510</v>
      </c>
      <c r="F4414" s="128">
        <v>124541</v>
      </c>
      <c r="G4414" s="128">
        <v>108829</v>
      </c>
      <c r="H4414" s="128" t="s">
        <v>69</v>
      </c>
      <c r="I4414" s="129">
        <v>47.47</v>
      </c>
      <c r="J4414"/>
      <c r="K4414"/>
      <c r="L4414"/>
      <c r="M4414"/>
      <c r="N4414"/>
      <c r="O4414"/>
      <c r="P4414"/>
    </row>
    <row r="4415" spans="2:16" x14ac:dyDescent="0.35">
      <c r="B4415" s="126">
        <v>2008</v>
      </c>
      <c r="C4415" s="142"/>
      <c r="D4415" s="128">
        <v>21577</v>
      </c>
      <c r="E4415" s="128">
        <v>255540</v>
      </c>
      <c r="F4415" s="128">
        <v>196690</v>
      </c>
      <c r="G4415" s="128">
        <v>107866</v>
      </c>
      <c r="H4415" s="128" t="s">
        <v>69</v>
      </c>
      <c r="I4415" s="129">
        <v>61.73</v>
      </c>
      <c r="J4415"/>
      <c r="K4415"/>
      <c r="L4415"/>
      <c r="M4415"/>
      <c r="N4415"/>
      <c r="O4415"/>
      <c r="P4415"/>
    </row>
    <row r="4416" spans="2:16" x14ac:dyDescent="0.35">
      <c r="B4416" s="127" t="s">
        <v>181</v>
      </c>
      <c r="C4416" s="127"/>
      <c r="D4416" s="134"/>
      <c r="E4416" s="134"/>
      <c r="F4416" s="134"/>
      <c r="G4416" s="134"/>
      <c r="H4416" s="134"/>
      <c r="I4416" s="135"/>
      <c r="J4416"/>
      <c r="K4416"/>
      <c r="L4416"/>
      <c r="M4416"/>
      <c r="N4416"/>
      <c r="O4416"/>
      <c r="P4416"/>
    </row>
    <row r="4417" spans="2:16" x14ac:dyDescent="0.35">
      <c r="B4417" s="142">
        <v>2020</v>
      </c>
      <c r="C4417" s="142"/>
      <c r="D4417" s="128">
        <v>958</v>
      </c>
      <c r="E4417" s="128">
        <v>107683</v>
      </c>
      <c r="F4417" s="128">
        <v>112870</v>
      </c>
      <c r="G4417" s="128">
        <v>14286</v>
      </c>
      <c r="H4417" s="128">
        <v>1685</v>
      </c>
      <c r="I4417" s="129">
        <v>25.37</v>
      </c>
      <c r="J4417"/>
      <c r="K4417"/>
      <c r="L4417"/>
      <c r="M4417"/>
      <c r="N4417"/>
      <c r="O4417"/>
      <c r="P4417"/>
    </row>
    <row r="4418" spans="2:16" x14ac:dyDescent="0.35">
      <c r="B4418" s="142">
        <v>2019</v>
      </c>
      <c r="C4418" s="142"/>
      <c r="D4418" s="128">
        <v>964</v>
      </c>
      <c r="E4418" s="128">
        <v>59988</v>
      </c>
      <c r="F4418" s="128">
        <v>73016</v>
      </c>
      <c r="G4418" s="128">
        <v>14018</v>
      </c>
      <c r="H4418" s="128">
        <v>2936</v>
      </c>
      <c r="I4418" s="129">
        <v>12.99</v>
      </c>
      <c r="J4418"/>
      <c r="K4418"/>
      <c r="L4418"/>
      <c r="M4418"/>
      <c r="N4418"/>
      <c r="O4418"/>
      <c r="P4418"/>
    </row>
    <row r="4419" spans="2:16" x14ac:dyDescent="0.35">
      <c r="B4419" s="142">
        <v>2018</v>
      </c>
      <c r="C4419" s="142"/>
      <c r="D4419" s="128">
        <v>905</v>
      </c>
      <c r="E4419" s="128">
        <v>59128</v>
      </c>
      <c r="F4419" s="128">
        <v>67312</v>
      </c>
      <c r="G4419" s="128">
        <v>4556</v>
      </c>
      <c r="H4419" s="128">
        <v>2999</v>
      </c>
      <c r="I4419" s="129">
        <v>13.48</v>
      </c>
      <c r="J4419"/>
      <c r="K4419"/>
      <c r="L4419"/>
      <c r="M4419"/>
      <c r="N4419"/>
      <c r="O4419"/>
      <c r="P4419"/>
    </row>
    <row r="4420" spans="2:16" x14ac:dyDescent="0.35">
      <c r="B4420" s="142">
        <v>2017</v>
      </c>
      <c r="C4420" s="142"/>
      <c r="D4420" s="128">
        <v>829</v>
      </c>
      <c r="E4420" s="128">
        <v>46034</v>
      </c>
      <c r="F4420" s="128">
        <v>61672</v>
      </c>
      <c r="G4420" s="128">
        <v>3516</v>
      </c>
      <c r="H4420" s="128">
        <v>1398</v>
      </c>
      <c r="I4420" s="129">
        <v>11.58</v>
      </c>
      <c r="J4420"/>
      <c r="K4420"/>
      <c r="L4420"/>
      <c r="M4420"/>
      <c r="N4420"/>
      <c r="O4420"/>
      <c r="P4420"/>
    </row>
    <row r="4421" spans="2:16" x14ac:dyDescent="0.35">
      <c r="B4421" s="142">
        <v>2016</v>
      </c>
      <c r="C4421" s="142"/>
      <c r="D4421" s="128">
        <v>791</v>
      </c>
      <c r="E4421" s="128">
        <v>68018</v>
      </c>
      <c r="F4421" s="128">
        <v>51401</v>
      </c>
      <c r="G4421" s="128">
        <v>28046</v>
      </c>
      <c r="H4421" s="128">
        <v>1357</v>
      </c>
      <c r="I4421" s="129">
        <v>18.899999999999999</v>
      </c>
      <c r="J4421"/>
      <c r="K4421"/>
      <c r="L4421"/>
      <c r="M4421"/>
      <c r="N4421"/>
      <c r="O4421"/>
      <c r="P4421"/>
    </row>
    <row r="4422" spans="2:16" x14ac:dyDescent="0.35">
      <c r="B4422" s="142">
        <v>2015</v>
      </c>
      <c r="C4422" s="142"/>
      <c r="D4422" s="128">
        <v>754</v>
      </c>
      <c r="E4422" s="128">
        <v>42112</v>
      </c>
      <c r="F4422" s="128">
        <v>65152</v>
      </c>
      <c r="G4422" s="128">
        <v>2652</v>
      </c>
      <c r="H4422" s="128">
        <v>667</v>
      </c>
      <c r="I4422" s="129">
        <v>13.43</v>
      </c>
      <c r="J4422"/>
      <c r="K4422"/>
      <c r="L4422"/>
      <c r="M4422"/>
      <c r="N4422"/>
      <c r="O4422"/>
      <c r="P4422"/>
    </row>
    <row r="4423" spans="2:16" x14ac:dyDescent="0.35">
      <c r="B4423" s="142">
        <v>2014</v>
      </c>
      <c r="C4423" s="142"/>
      <c r="D4423" s="128">
        <v>744</v>
      </c>
      <c r="E4423" s="128">
        <v>23795</v>
      </c>
      <c r="F4423" s="128">
        <v>51437</v>
      </c>
      <c r="G4423" s="128">
        <v>1764</v>
      </c>
      <c r="H4423" s="128">
        <v>1079</v>
      </c>
      <c r="I4423" s="129">
        <v>7.67</v>
      </c>
      <c r="J4423"/>
      <c r="K4423"/>
      <c r="L4423"/>
      <c r="M4423"/>
      <c r="N4423"/>
      <c r="O4423"/>
      <c r="P4423"/>
    </row>
    <row r="4424" spans="2:16" x14ac:dyDescent="0.35">
      <c r="B4424" s="142">
        <v>2013</v>
      </c>
      <c r="C4424" s="142"/>
      <c r="D4424" s="128">
        <v>762</v>
      </c>
      <c r="E4424" s="128">
        <v>1210</v>
      </c>
      <c r="F4424" s="128">
        <v>39739</v>
      </c>
      <c r="G4424" s="128">
        <v>3002</v>
      </c>
      <c r="H4424" s="128">
        <v>800</v>
      </c>
      <c r="I4424" s="129">
        <v>0.42</v>
      </c>
      <c r="J4424"/>
      <c r="K4424"/>
      <c r="L4424"/>
      <c r="M4424"/>
      <c r="N4424"/>
      <c r="O4424"/>
      <c r="P4424"/>
    </row>
    <row r="4425" spans="2:16" x14ac:dyDescent="0.35">
      <c r="B4425" s="126">
        <v>2012</v>
      </c>
      <c r="C4425" s="142"/>
      <c r="D4425" s="128">
        <v>821</v>
      </c>
      <c r="E4425" s="128">
        <v>-9504</v>
      </c>
      <c r="F4425" s="128">
        <v>57341</v>
      </c>
      <c r="G4425" s="128">
        <v>1371</v>
      </c>
      <c r="H4425" s="128">
        <v>793</v>
      </c>
      <c r="I4425" s="129">
        <v>-3.11</v>
      </c>
      <c r="J4425"/>
      <c r="K4425"/>
      <c r="L4425"/>
      <c r="M4425"/>
      <c r="N4425"/>
      <c r="O4425"/>
      <c r="P4425"/>
    </row>
    <row r="4426" spans="2:16" x14ac:dyDescent="0.35">
      <c r="B4426" s="126">
        <v>2011</v>
      </c>
      <c r="C4426" s="142"/>
      <c r="D4426" s="128">
        <v>947</v>
      </c>
      <c r="E4426" s="128">
        <v>69818</v>
      </c>
      <c r="F4426" s="128">
        <v>83981</v>
      </c>
      <c r="G4426" s="128">
        <v>2965</v>
      </c>
      <c r="H4426" s="128">
        <v>935</v>
      </c>
      <c r="I4426" s="129">
        <v>18.66</v>
      </c>
      <c r="J4426"/>
      <c r="K4426"/>
      <c r="L4426"/>
      <c r="M4426"/>
      <c r="N4426"/>
      <c r="O4426"/>
      <c r="P4426"/>
    </row>
    <row r="4427" spans="2:16" x14ac:dyDescent="0.35">
      <c r="B4427" s="126">
        <v>2010</v>
      </c>
      <c r="C4427" s="142"/>
      <c r="D4427" s="128">
        <v>1009</v>
      </c>
      <c r="E4427" s="128">
        <v>95591</v>
      </c>
      <c r="F4427" s="128">
        <v>106619</v>
      </c>
      <c r="G4427" s="128">
        <v>8604</v>
      </c>
      <c r="H4427" s="128">
        <v>4483</v>
      </c>
      <c r="I4427" s="129">
        <v>24.94</v>
      </c>
      <c r="J4427"/>
      <c r="K4427"/>
      <c r="L4427"/>
      <c r="M4427"/>
      <c r="N4427"/>
      <c r="O4427"/>
      <c r="P4427"/>
    </row>
    <row r="4428" spans="2:16" x14ac:dyDescent="0.35">
      <c r="B4428" s="126">
        <v>2009</v>
      </c>
      <c r="C4428" s="142"/>
      <c r="D4428" s="128">
        <v>1102</v>
      </c>
      <c r="E4428" s="128">
        <v>123707</v>
      </c>
      <c r="F4428" s="128">
        <v>140835</v>
      </c>
      <c r="G4428" s="128">
        <v>16063</v>
      </c>
      <c r="H4428" s="128" t="s">
        <v>69</v>
      </c>
      <c r="I4428" s="129">
        <v>28.18</v>
      </c>
      <c r="J4428"/>
      <c r="K4428"/>
      <c r="L4428"/>
      <c r="M4428"/>
      <c r="N4428"/>
      <c r="O4428"/>
      <c r="P4428"/>
    </row>
    <row r="4429" spans="2:16" x14ac:dyDescent="0.35">
      <c r="B4429" s="126">
        <v>2008</v>
      </c>
      <c r="C4429" s="142"/>
      <c r="D4429" s="128">
        <v>1175</v>
      </c>
      <c r="E4429" s="128">
        <v>71812</v>
      </c>
      <c r="F4429" s="128">
        <v>143661</v>
      </c>
      <c r="G4429" s="128">
        <v>2099</v>
      </c>
      <c r="H4429" s="128" t="s">
        <v>69</v>
      </c>
      <c r="I4429" s="129">
        <v>15.56</v>
      </c>
      <c r="J4429"/>
      <c r="K4429"/>
      <c r="L4429"/>
      <c r="M4429"/>
      <c r="N4429"/>
      <c r="O4429"/>
      <c r="P4429"/>
    </row>
    <row r="4430" spans="2:16" x14ac:dyDescent="0.35">
      <c r="B4430" s="127" t="s">
        <v>182</v>
      </c>
      <c r="C4430" s="127"/>
      <c r="D4430" s="134"/>
      <c r="E4430" s="134"/>
      <c r="F4430" s="134"/>
      <c r="G4430" s="134"/>
      <c r="H4430" s="134"/>
      <c r="I4430" s="135"/>
      <c r="J4430"/>
      <c r="K4430"/>
      <c r="L4430"/>
      <c r="M4430"/>
      <c r="N4430"/>
      <c r="O4430"/>
      <c r="P4430"/>
    </row>
    <row r="4431" spans="2:16" x14ac:dyDescent="0.35">
      <c r="B4431" s="142">
        <v>2020</v>
      </c>
      <c r="C4431" s="142"/>
      <c r="D4431" s="128">
        <v>152</v>
      </c>
      <c r="E4431" s="128">
        <v>185116</v>
      </c>
      <c r="F4431" s="128">
        <v>154833</v>
      </c>
      <c r="G4431" s="128">
        <v>45422</v>
      </c>
      <c r="H4431" s="128">
        <v>421</v>
      </c>
      <c r="I4431" s="129">
        <v>53.31</v>
      </c>
      <c r="J4431"/>
      <c r="K4431"/>
      <c r="L4431"/>
      <c r="M4431"/>
      <c r="N4431"/>
      <c r="O4431"/>
      <c r="P4431"/>
    </row>
    <row r="4432" spans="2:16" x14ac:dyDescent="0.35">
      <c r="B4432" s="142">
        <v>2019</v>
      </c>
      <c r="C4432" s="142"/>
      <c r="D4432" s="128">
        <v>162</v>
      </c>
      <c r="E4432" s="128">
        <v>109951</v>
      </c>
      <c r="F4432" s="128">
        <v>117538</v>
      </c>
      <c r="G4432" s="128">
        <v>4596</v>
      </c>
      <c r="H4432" s="128">
        <v>977</v>
      </c>
      <c r="I4432" s="129">
        <v>23.3</v>
      </c>
      <c r="J4432"/>
      <c r="K4432"/>
      <c r="L4432"/>
      <c r="M4432"/>
      <c r="N4432"/>
      <c r="O4432"/>
      <c r="P4432"/>
    </row>
    <row r="4433" spans="2:16" x14ac:dyDescent="0.35">
      <c r="B4433" s="142">
        <v>2018</v>
      </c>
      <c r="C4433" s="142"/>
      <c r="D4433" s="128">
        <v>150</v>
      </c>
      <c r="E4433" s="128">
        <v>72999</v>
      </c>
      <c r="F4433" s="128">
        <v>83595</v>
      </c>
      <c r="G4433" s="128">
        <v>5708</v>
      </c>
      <c r="H4433" s="128">
        <v>2732</v>
      </c>
      <c r="I4433" s="129">
        <v>16.13</v>
      </c>
      <c r="J4433"/>
      <c r="K4433"/>
      <c r="L4433"/>
      <c r="M4433"/>
      <c r="N4433"/>
      <c r="O4433"/>
      <c r="P4433"/>
    </row>
    <row r="4434" spans="2:16" x14ac:dyDescent="0.35">
      <c r="B4434" s="142">
        <v>2017</v>
      </c>
      <c r="C4434" s="142"/>
      <c r="D4434" s="128">
        <v>135</v>
      </c>
      <c r="E4434" s="128">
        <v>48701</v>
      </c>
      <c r="F4434" s="128">
        <v>48094</v>
      </c>
      <c r="G4434" s="128">
        <v>4795</v>
      </c>
      <c r="H4434" s="128">
        <v>3106</v>
      </c>
      <c r="I4434" s="129">
        <v>11.62</v>
      </c>
      <c r="J4434"/>
      <c r="K4434"/>
      <c r="L4434"/>
      <c r="M4434"/>
      <c r="N4434"/>
      <c r="O4434"/>
      <c r="P4434"/>
    </row>
    <row r="4435" spans="2:16" x14ac:dyDescent="0.35">
      <c r="B4435" s="142">
        <v>2016</v>
      </c>
      <c r="C4435" s="142"/>
      <c r="D4435" s="128">
        <v>112</v>
      </c>
      <c r="E4435" s="128">
        <v>86371</v>
      </c>
      <c r="F4435" s="128">
        <v>100982</v>
      </c>
      <c r="G4435" s="128">
        <v>8779</v>
      </c>
      <c r="H4435" s="128">
        <v>1332</v>
      </c>
      <c r="I4435" s="129">
        <v>26.53</v>
      </c>
      <c r="J4435"/>
      <c r="K4435"/>
      <c r="L4435"/>
      <c r="M4435"/>
      <c r="N4435"/>
      <c r="O4435"/>
      <c r="P4435"/>
    </row>
    <row r="4436" spans="2:16" x14ac:dyDescent="0.35">
      <c r="B4436" s="142">
        <v>2015</v>
      </c>
      <c r="C4436" s="142"/>
      <c r="D4436" s="128">
        <v>112</v>
      </c>
      <c r="E4436" s="128">
        <v>112046</v>
      </c>
      <c r="F4436" s="128">
        <v>127662</v>
      </c>
      <c r="G4436" s="128">
        <v>1956</v>
      </c>
      <c r="H4436" s="128">
        <v>696</v>
      </c>
      <c r="I4436" s="129">
        <v>32.06</v>
      </c>
      <c r="J4436"/>
      <c r="K4436"/>
      <c r="L4436"/>
      <c r="M4436"/>
      <c r="N4436"/>
      <c r="O4436"/>
      <c r="P4436"/>
    </row>
    <row r="4437" spans="2:16" x14ac:dyDescent="0.35">
      <c r="B4437" s="142">
        <v>2014</v>
      </c>
      <c r="C4437" s="142"/>
      <c r="D4437" s="128">
        <v>105</v>
      </c>
      <c r="E4437" s="128">
        <v>38592</v>
      </c>
      <c r="F4437" s="128">
        <v>60510</v>
      </c>
      <c r="G4437" s="128">
        <v>1888</v>
      </c>
      <c r="H4437" s="128">
        <v>498</v>
      </c>
      <c r="I4437" s="129">
        <v>12.21</v>
      </c>
      <c r="J4437"/>
      <c r="K4437"/>
      <c r="L4437"/>
      <c r="M4437"/>
      <c r="N4437"/>
      <c r="O4437"/>
      <c r="P4437"/>
    </row>
    <row r="4438" spans="2:16" x14ac:dyDescent="0.35">
      <c r="B4438" s="142">
        <v>2013</v>
      </c>
      <c r="C4438" s="142"/>
      <c r="D4438" s="128">
        <v>112</v>
      </c>
      <c r="E4438" s="128">
        <v>24357</v>
      </c>
      <c r="F4438" s="128">
        <v>24545</v>
      </c>
      <c r="G4438" s="128">
        <v>4975</v>
      </c>
      <c r="H4438" s="128">
        <v>694</v>
      </c>
      <c r="I4438" s="129">
        <v>8.32</v>
      </c>
      <c r="J4438"/>
      <c r="K4438"/>
      <c r="L4438"/>
      <c r="M4438"/>
      <c r="N4438"/>
      <c r="O4438"/>
      <c r="P4438"/>
    </row>
    <row r="4439" spans="2:16" x14ac:dyDescent="0.35">
      <c r="B4439" s="126">
        <v>2012</v>
      </c>
      <c r="C4439" s="142"/>
      <c r="D4439" s="128">
        <v>122</v>
      </c>
      <c r="E4439" s="128">
        <v>-2223</v>
      </c>
      <c r="F4439" s="128">
        <v>15549</v>
      </c>
      <c r="G4439" s="128">
        <v>10813</v>
      </c>
      <c r="H4439" s="128">
        <v>1162</v>
      </c>
      <c r="I4439" s="129">
        <v>-0.75</v>
      </c>
      <c r="J4439"/>
      <c r="K4439"/>
      <c r="L4439"/>
      <c r="M4439"/>
      <c r="N4439"/>
      <c r="O4439"/>
      <c r="P4439"/>
    </row>
    <row r="4440" spans="2:16" x14ac:dyDescent="0.35">
      <c r="B4440" s="126">
        <v>2011</v>
      </c>
      <c r="C4440" s="142"/>
      <c r="D4440" s="128">
        <v>130</v>
      </c>
      <c r="E4440" s="128">
        <v>55396</v>
      </c>
      <c r="F4440" s="128">
        <v>52650</v>
      </c>
      <c r="G4440" s="128">
        <v>28497</v>
      </c>
      <c r="H4440" s="128">
        <v>6068</v>
      </c>
      <c r="I4440" s="129">
        <v>16.079999999999998</v>
      </c>
      <c r="J4440"/>
      <c r="K4440"/>
      <c r="L4440"/>
      <c r="M4440"/>
      <c r="N4440"/>
      <c r="O4440"/>
      <c r="P4440"/>
    </row>
    <row r="4441" spans="2:16" x14ac:dyDescent="0.35">
      <c r="B4441" s="126">
        <v>2010</v>
      </c>
      <c r="C4441" s="142"/>
      <c r="D4441" s="128">
        <v>135</v>
      </c>
      <c r="E4441" s="128">
        <v>59881</v>
      </c>
      <c r="F4441" s="128">
        <v>75206</v>
      </c>
      <c r="G4441" s="128">
        <v>15855</v>
      </c>
      <c r="H4441" s="128">
        <v>10438</v>
      </c>
      <c r="I4441" s="129">
        <v>15.92</v>
      </c>
      <c r="J4441"/>
      <c r="K4441"/>
      <c r="L4441"/>
      <c r="M4441"/>
      <c r="N4441"/>
      <c r="O4441"/>
      <c r="P4441"/>
    </row>
    <row r="4442" spans="2:16" x14ac:dyDescent="0.35">
      <c r="B4442" s="126">
        <v>2009</v>
      </c>
      <c r="C4442" s="142"/>
      <c r="D4442" s="128">
        <v>145</v>
      </c>
      <c r="E4442" s="128">
        <v>100886</v>
      </c>
      <c r="F4442" s="128">
        <v>113504</v>
      </c>
      <c r="G4442" s="128">
        <v>6924</v>
      </c>
      <c r="H4442" s="128" t="s">
        <v>69</v>
      </c>
      <c r="I4442" s="129">
        <v>25.2</v>
      </c>
      <c r="J4442"/>
      <c r="K4442"/>
      <c r="L4442"/>
      <c r="M4442"/>
      <c r="N4442"/>
      <c r="O4442"/>
      <c r="P4442"/>
    </row>
    <row r="4443" spans="2:16" x14ac:dyDescent="0.35">
      <c r="B4443" s="126">
        <v>2008</v>
      </c>
      <c r="C4443" s="142"/>
      <c r="D4443" s="128">
        <v>163</v>
      </c>
      <c r="E4443" s="128">
        <v>154273</v>
      </c>
      <c r="F4443" s="128">
        <v>156740</v>
      </c>
      <c r="G4443" s="128">
        <v>18063</v>
      </c>
      <c r="H4443" s="128" t="s">
        <v>69</v>
      </c>
      <c r="I4443" s="129">
        <v>37.24</v>
      </c>
      <c r="J4443"/>
      <c r="K4443"/>
      <c r="L4443"/>
      <c r="M4443"/>
      <c r="N4443"/>
      <c r="O4443"/>
      <c r="P4443"/>
    </row>
    <row r="4444" spans="2:16" x14ac:dyDescent="0.35">
      <c r="B4444" s="123" t="s">
        <v>183</v>
      </c>
      <c r="C4444" s="123"/>
      <c r="D4444" s="132"/>
      <c r="E4444" s="132"/>
      <c r="F4444" s="132"/>
      <c r="G4444" s="132"/>
      <c r="H4444" s="132"/>
      <c r="I4444" s="133"/>
      <c r="J4444"/>
      <c r="K4444"/>
      <c r="L4444"/>
      <c r="M4444"/>
      <c r="N4444"/>
      <c r="O4444"/>
      <c r="P4444"/>
    </row>
    <row r="4445" spans="2:16" x14ac:dyDescent="0.35">
      <c r="B4445" s="142">
        <v>2020</v>
      </c>
      <c r="C4445" s="142"/>
      <c r="D4445" s="128">
        <v>21</v>
      </c>
      <c r="E4445" s="128">
        <v>56192</v>
      </c>
      <c r="F4445" s="128">
        <v>68711</v>
      </c>
      <c r="G4445" s="128">
        <v>8998</v>
      </c>
      <c r="H4445" s="128">
        <v>2545</v>
      </c>
      <c r="I4445" s="129">
        <v>16.670000000000002</v>
      </c>
      <c r="J4445"/>
      <c r="K4445"/>
      <c r="L4445"/>
      <c r="M4445"/>
      <c r="N4445"/>
      <c r="O4445"/>
      <c r="P4445"/>
    </row>
    <row r="4446" spans="2:16" x14ac:dyDescent="0.35">
      <c r="B4446" s="142">
        <v>2019</v>
      </c>
      <c r="C4446" s="142"/>
      <c r="D4446" s="128">
        <v>21</v>
      </c>
      <c r="E4446" s="128">
        <v>160707</v>
      </c>
      <c r="F4446" s="128">
        <v>449628</v>
      </c>
      <c r="G4446" s="128">
        <v>18104</v>
      </c>
      <c r="H4446" s="128">
        <v>9823</v>
      </c>
      <c r="I4446" s="129">
        <v>34.72</v>
      </c>
      <c r="J4446"/>
      <c r="K4446"/>
      <c r="L4446"/>
      <c r="M4446"/>
      <c r="N4446"/>
      <c r="O4446"/>
      <c r="P4446"/>
    </row>
    <row r="4447" spans="2:16" x14ac:dyDescent="0.35">
      <c r="B4447" s="142">
        <v>2018</v>
      </c>
      <c r="C4447" s="142"/>
      <c r="D4447" s="128">
        <v>17</v>
      </c>
      <c r="E4447" s="128">
        <v>97969</v>
      </c>
      <c r="F4447" s="128">
        <v>101425</v>
      </c>
      <c r="G4447" s="128">
        <v>11352</v>
      </c>
      <c r="H4447" s="128">
        <v>5535</v>
      </c>
      <c r="I4447" s="129">
        <v>25.1</v>
      </c>
      <c r="J4447"/>
      <c r="K4447"/>
      <c r="L4447"/>
      <c r="M4447"/>
      <c r="N4447"/>
      <c r="O4447"/>
      <c r="P4447"/>
    </row>
    <row r="4448" spans="2:16" x14ac:dyDescent="0.35">
      <c r="B4448" s="142">
        <v>2017</v>
      </c>
      <c r="C4448" s="142"/>
      <c r="D4448" s="128">
        <v>16</v>
      </c>
      <c r="E4448" s="128">
        <v>74922</v>
      </c>
      <c r="F4448" s="128">
        <v>73394</v>
      </c>
      <c r="G4448" s="128">
        <v>5845</v>
      </c>
      <c r="H4448" s="128">
        <v>1307</v>
      </c>
      <c r="I4448" s="129">
        <v>21.17</v>
      </c>
      <c r="J4448"/>
      <c r="K4448"/>
      <c r="L4448"/>
      <c r="M4448"/>
      <c r="N4448"/>
      <c r="O4448"/>
      <c r="P4448"/>
    </row>
    <row r="4449" spans="2:16" x14ac:dyDescent="0.35">
      <c r="B4449" s="142">
        <v>2016</v>
      </c>
      <c r="C4449" s="142"/>
      <c r="D4449" s="128">
        <v>15</v>
      </c>
      <c r="E4449" s="128">
        <v>31359</v>
      </c>
      <c r="F4449" s="128">
        <v>34895</v>
      </c>
      <c r="G4449" s="128">
        <v>2658</v>
      </c>
      <c r="H4449" s="128">
        <v>911</v>
      </c>
      <c r="I4449" s="129">
        <v>9.5299999999999994</v>
      </c>
      <c r="J4449"/>
      <c r="K4449"/>
      <c r="L4449"/>
      <c r="M4449"/>
      <c r="N4449"/>
      <c r="O4449"/>
      <c r="P4449"/>
    </row>
    <row r="4450" spans="2:16" x14ac:dyDescent="0.35">
      <c r="B4450" s="142">
        <v>2015</v>
      </c>
      <c r="C4450" s="142"/>
      <c r="D4450" s="128">
        <v>12</v>
      </c>
      <c r="E4450" s="128">
        <v>-20554</v>
      </c>
      <c r="F4450" s="128">
        <v>22010</v>
      </c>
      <c r="G4450" s="128">
        <v>3397</v>
      </c>
      <c r="H4450" s="128">
        <v>765</v>
      </c>
      <c r="I4450" s="129">
        <v>-8.32</v>
      </c>
      <c r="J4450"/>
      <c r="K4450"/>
      <c r="L4450"/>
      <c r="M4450"/>
      <c r="N4450"/>
      <c r="O4450"/>
      <c r="P4450"/>
    </row>
    <row r="4451" spans="2:16" x14ac:dyDescent="0.35">
      <c r="B4451" s="142">
        <v>2014</v>
      </c>
      <c r="C4451" s="142"/>
      <c r="D4451" s="128">
        <v>14</v>
      </c>
      <c r="E4451" s="128">
        <v>20441</v>
      </c>
      <c r="F4451" s="128">
        <v>21273</v>
      </c>
      <c r="G4451" s="128">
        <v>4204</v>
      </c>
      <c r="H4451" s="128">
        <v>1102</v>
      </c>
      <c r="I4451" s="129">
        <v>6.08</v>
      </c>
      <c r="J4451"/>
      <c r="K4451"/>
      <c r="L4451"/>
      <c r="M4451"/>
      <c r="N4451"/>
      <c r="O4451"/>
      <c r="P4451"/>
    </row>
    <row r="4452" spans="2:16" x14ac:dyDescent="0.35">
      <c r="B4452" s="142">
        <v>2013</v>
      </c>
      <c r="C4452" s="142"/>
      <c r="D4452" s="128">
        <v>14</v>
      </c>
      <c r="E4452" s="128">
        <v>56363</v>
      </c>
      <c r="F4452" s="128">
        <v>59437</v>
      </c>
      <c r="G4452" s="128">
        <v>1147</v>
      </c>
      <c r="H4452" s="128">
        <v>552</v>
      </c>
      <c r="I4452" s="129">
        <v>18.36</v>
      </c>
      <c r="J4452"/>
      <c r="K4452"/>
      <c r="L4452"/>
      <c r="M4452"/>
      <c r="N4452"/>
      <c r="O4452"/>
      <c r="P4452"/>
    </row>
    <row r="4453" spans="2:16" x14ac:dyDescent="0.35">
      <c r="B4453" s="126">
        <v>2012</v>
      </c>
      <c r="C4453" s="142"/>
      <c r="D4453" s="128">
        <v>14</v>
      </c>
      <c r="E4453" s="128">
        <v>126075</v>
      </c>
      <c r="F4453" s="128">
        <v>129470</v>
      </c>
      <c r="G4453" s="128">
        <v>911</v>
      </c>
      <c r="H4453" s="128">
        <v>724</v>
      </c>
      <c r="I4453" s="129">
        <v>37.28</v>
      </c>
      <c r="J4453"/>
      <c r="K4453"/>
      <c r="L4453"/>
      <c r="M4453"/>
      <c r="N4453"/>
      <c r="O4453"/>
      <c r="P4453"/>
    </row>
    <row r="4454" spans="2:16" x14ac:dyDescent="0.35">
      <c r="B4454" s="126">
        <v>2011</v>
      </c>
      <c r="C4454" s="142"/>
      <c r="D4454" s="128">
        <v>16</v>
      </c>
      <c r="E4454" s="128">
        <v>65556</v>
      </c>
      <c r="F4454" s="128">
        <v>69902</v>
      </c>
      <c r="G4454" s="128">
        <v>1820</v>
      </c>
      <c r="H4454" s="128">
        <v>1375</v>
      </c>
      <c r="I4454" s="129">
        <v>18.59</v>
      </c>
      <c r="J4454"/>
      <c r="K4454"/>
      <c r="L4454"/>
      <c r="M4454"/>
      <c r="N4454"/>
      <c r="O4454"/>
      <c r="P4454"/>
    </row>
    <row r="4455" spans="2:16" x14ac:dyDescent="0.35">
      <c r="B4455" s="126">
        <v>2010</v>
      </c>
      <c r="C4455" s="142"/>
      <c r="D4455" s="128">
        <v>15</v>
      </c>
      <c r="E4455" s="128">
        <v>79764</v>
      </c>
      <c r="F4455" s="128">
        <v>94509</v>
      </c>
      <c r="G4455" s="128">
        <v>1497</v>
      </c>
      <c r="H4455" s="128">
        <v>1453</v>
      </c>
      <c r="I4455" s="129">
        <v>22.45</v>
      </c>
      <c r="J4455"/>
      <c r="K4455"/>
      <c r="L4455"/>
      <c r="M4455"/>
      <c r="N4455"/>
      <c r="O4455"/>
      <c r="P4455"/>
    </row>
    <row r="4456" spans="2:16" x14ac:dyDescent="0.35">
      <c r="B4456" s="126">
        <v>2009</v>
      </c>
      <c r="C4456" s="142"/>
      <c r="D4456" s="128">
        <v>17</v>
      </c>
      <c r="E4456" s="128">
        <v>99835</v>
      </c>
      <c r="F4456" s="128">
        <v>94436</v>
      </c>
      <c r="G4456" s="128">
        <v>12540</v>
      </c>
      <c r="H4456" s="128" t="s">
        <v>69</v>
      </c>
      <c r="I4456" s="129">
        <v>29.03</v>
      </c>
      <c r="J4456"/>
      <c r="K4456"/>
      <c r="L4456"/>
      <c r="M4456"/>
      <c r="N4456"/>
      <c r="O4456"/>
      <c r="P4456"/>
    </row>
    <row r="4457" spans="2:16" x14ac:dyDescent="0.35">
      <c r="B4457" s="126">
        <v>2008</v>
      </c>
      <c r="C4457" s="142"/>
      <c r="D4457" s="128">
        <v>20</v>
      </c>
      <c r="E4457" s="128">
        <v>144800</v>
      </c>
      <c r="F4457" s="128">
        <v>137343</v>
      </c>
      <c r="G4457" s="128">
        <v>21010</v>
      </c>
      <c r="H4457" s="128" t="s">
        <v>69</v>
      </c>
      <c r="I4457" s="129">
        <v>39.22</v>
      </c>
      <c r="J4457"/>
      <c r="K4457"/>
      <c r="L4457"/>
      <c r="M4457"/>
      <c r="N4457"/>
      <c r="O4457"/>
      <c r="P4457"/>
    </row>
    <row r="4458" spans="2:16" ht="5.15" customHeight="1" thickBot="1" x14ac:dyDescent="0.4">
      <c r="B4458" s="136"/>
      <c r="C4458" s="136"/>
      <c r="D4458" s="137"/>
      <c r="E4458" s="138"/>
      <c r="F4458" s="138"/>
      <c r="G4458" s="138"/>
      <c r="H4458" s="138"/>
      <c r="I4458" s="139"/>
    </row>
    <row r="4459" spans="2:16" ht="15" thickTop="1" x14ac:dyDescent="0.35">
      <c r="B4459" s="45" t="s">
        <v>480</v>
      </c>
      <c r="C4459" s="45"/>
      <c r="D4459" s="45"/>
      <c r="E4459" s="5"/>
      <c r="F4459"/>
      <c r="G4459"/>
      <c r="H4459"/>
      <c r="I4459"/>
    </row>
  </sheetData>
  <autoFilter ref="B12:I4457" xr:uid="{00000000-0001-0000-0E00-000000000000}"/>
  <mergeCells count="12">
    <mergeCell ref="B8:C11"/>
    <mergeCell ref="E5:F5"/>
    <mergeCell ref="H5:I5"/>
    <mergeCell ref="L5:M5"/>
    <mergeCell ref="E8:E10"/>
    <mergeCell ref="D8:D10"/>
    <mergeCell ref="F8:F10"/>
    <mergeCell ref="I8:I10"/>
    <mergeCell ref="G8:H8"/>
    <mergeCell ref="G9:G10"/>
    <mergeCell ref="K3:K5"/>
    <mergeCell ref="D3:J3"/>
  </mergeCells>
  <conditionalFormatting sqref="J5">
    <cfRule type="expression" dxfId="20" priority="938" stopIfTrue="1">
      <formula>$H$5=""</formula>
    </cfRule>
  </conditionalFormatting>
  <conditionalFormatting sqref="J5">
    <cfRule type="expression" dxfId="19" priority="928" stopIfTrue="1">
      <formula>$H$5=""</formula>
    </cfRule>
  </conditionalFormatting>
  <conditionalFormatting sqref="D4450:D4457 D4436:D4443 D4422:D4429 D4408:D4415 D4394:D4401 D4379:D4386 D4365:D4372 D4350:D4357 D4335:D4342 D4321:D4328 D4307:D4314 D4293:D4300 D4279:D4286 D4264:D4271 D4250:D4257 D4235:D4242 D4220:D4227 D4206:D4213 D4192:D4199 D3962:D3969 D3948:D3955 D3934:D3941 D3919:D3926 D3905:D3912 D3890:D3897 D3875:D3882 D3861:D3868 D3847:D3854 D3833:D3840 D3819:D3826 D3804:D3811 D3790:D3797 D3775:D3782 D3760:D3767 D3746:D3753 D3732:D3739 D3718:D3725 D3704:D3711 D3689:D3696 D2590:D2596 D2589:I2589 D93:D100 D79:D86 D65:D72 D50:D57 D36:D43 D21:D28 D4177:D4185 D4163:D4171 D4148:D4156 D4134:D4142 D4119:D4127 D4104:D4112 D4090:D4098 D4076:D4084 D4062:D4070 D4048:D4056 D4033:D4041 D4019:D4027 D4004:D4012 D3989:D3997 D3975:D3983 D106:D114 D120:D128 D135:D143 D149:D157 D163:D171 D177:D185 D191:D199 D205:D213 D219:D227 D234:D242 D249:D257 D263:D271 D278:D286 D292:D300 D306:D314 D320:D328 D334:D342 D349:D357 D363:D371 D377:D385 D391:D399 D405:D413 D419:D427 D433:D441 D448:D456 D463:D471 D477:D485 D492:D500 D506:D514 D520:D528 D534:D542 D548:D556 D563:D571 D577:D585 D591:D599 D605:D613 D619:D627 D633:D641 D647:D655 D662:D670 D677:D685 D691:D699 D706:D714 D720:D728 D734:D742 D748:D756 D762:D770 D777:D785 D791:D799 D805:D813 D819:D827 D833:D841 D847:D855 D861:D869 D876:D884 D891:D899 D905:D913 D920:D928 D934:D942 D948:D956 D962:D970 D976:D984 D991:D999 D1005:D1013 D1019:D1027 D1033:D1041 D1047:D1055 D1061:D1069 D1075:D1083 D1090:D1098 D1105:D1113 D1119:D1127 D1134:D1142 D1148:D1156 D1162:D1170 D1176:D1184 D1190:D1198 D1205:D1213 D1219:D1227 D1233:D1241 D1247:D1255 D1261:D1269 D1275:D1283 D1289:D1297 D1304:D1312 D1319:D1327 D1333:D1341 D1348:D1356 D1362:D1370 D1376:D1384 D1390:D1398 D1404:D1412 D1419:D1427 D1433:D1441 D1447:D1455 D1461:D1469 D1475:D1483 D1489:D1497 D1503:D1511 D1518:D1526 D1533:D1541 D1547:D1555 D1562:D1570 D1576:D1584 D1590:D1598 D1604:D1612 D1618:D1626 D1633:D1641 D1647:D1655 D1661:D1669 D1675:D1683 D1689:D1697 D1703:D1711 D1717:D1725 D1732:D1740 D1747:D1755 D1761:D1769 D1776:D1784 D1790:D1798 D1804:D1812 D1818:D1826 D1832:D1840 D1847:D1855 D1861:D1869 D1875:D1883 D1889:D1897 D1903:D1911 D1917:D1925 D1931:D1939 D1946:D1954 D1961:D1969 D1975:D1983 D1990:D1998 D2004:D2012 D2018:D2026 D2032:D2040 D2046:D2054 D2061:D2069 D2075:D2083 D2089:D2097 D2103:D2111 D2117:D2125 D2131:D2139 D2145:D2153 D2160:D2168 D2175:D2183 D2189:D2197 D2204:D2212 D2218:D2226 D2232:D2240 D2246:D2254 D2260:D2268 D2275:D2283 D2289:D2297 D2303:D2311 D2317:D2325 D2331:D2339 D2345:D2353 D2359:D2367 D2374:D2382 D2389:D2397 D2403:D2411 D2418:D2426 D2432:D2440 D2446:D2454 D2460:D2468 D2474:D2482 D2489:D2497 D2503:D2511 D2517:D2525 D2531:D2539 D2545:D2553 D2559:D2567 D2573:D2581 D2588 D2603:D2611 D2617:D2625 D2632:D2640 D2646:D2654 D2660:D2668 D2674:D2682 D2688:D2696 D2703:D2711 D2717:D2725 D2731:D2739 D2745:D2753 D2759:D2767 D2773:D2781 D2787:D2795 D2802:D2810 D2817:D2825 D2831:D2839 D2846:D2854 D2860:D2868 D2874:D2882 D2888:D2896 D2902:D2910 D2917:D2925 D2931:D2939 D2945:D2953 D2959:D2967 D2973:D2981 D2987:D2995 D3001:D3009 D3016:D3024 D3031:D3039 D3045:D3053 D3060:D3068 D3074:D3082 D3088:D3096 D3102:D3110 D3116:D3124 D3131:D3139 D3145:D3153 D3159:D3167 D3173:D3181 D3187:D3195 D3201:D3209 D3215:D3223 D3230:D3238 D3245:D3253 D3259:D3267 D3274:D3282 D3288:D3296 D3302:D3310 D3316:D3324 D3330:D3338 D3345:D3353 D3359:D3367 D3373:D3381 D3387:D3395 D3401:D3409 D3415:D3423 D3429:D3437 D3444:D3452 D3459:D3467 D3473:D3481 D3488:D3496 D3502:D3510 D3516:D3524 D3530:D3538 D3544:D3552 D3559:D3567 D3573:D3581 D3587:D3595 D3601:D3609 D3615:D3623 D3629:D3637 D3643:D3651 D3659:D3667 D3674:D3682">
    <cfRule type="expression" dxfId="18" priority="6" stopIfTrue="1">
      <formula>$L$5=$D$8</formula>
    </cfRule>
  </conditionalFormatting>
  <conditionalFormatting sqref="E4450:E4457 E4436:E4443 E4422:E4429 E4408:E4415 E4394:E4401 E4379:E4386 E4365:E4372 E4350:E4357 E4335:E4342 E4321:E4328 E4307:E4314 E4293:E4300 E4279:E4286 E4264:E4271 E4250:E4257 E4235:E4242 E4220:E4227 E4206:E4213 E4192:E4199 E3962:E3969 E3948:E3955 E3934:E3941 E3919:E3926 E3905:E3912 E3890:E3897 E3875:E3882 E3861:E3868 E3847:E3854 E3833:E3840 E3819:E3826 E3804:E3811 E3790:E3797 E3775:E3782 E3760:E3767 E3746:E3753 E3732:E3739 E3718:E3725 E3704:E3711 E3689:E3696 E93:E100 E79:E86 E65:E72 E50:E57 E36:E43 E21:E28 E4177:E4185 E4163:E4171 E4148:E4156 E4134:E4142 E4119:E4127 E4104:E4112 E4090:E4098 E4076:E4084 E4062:E4070 E4048:E4056 E4033:E4041 E4019:E4027 E4004:E4012 E3989:E3997 E3975:E3983 E106:E114 E120:E128 E135:E143 E149:E157 E163:E171 E177:E185 E191:E199 E205:E213 E219:E227 E234:E242 E249:E257 E263:E271 E278:E286 E292:E300 E306:E314 E320:E328 E334:E342 E349:E357 E363:E371 E377:E385 E391:E399 E405:E413 E419:E427 E433:E441 E448:E456 E463:E471 E477:E485 E492:E500 E506:E514 E520:E528 E534:E542 E548:E556 E563:E571 E577:E585 E591:E599 E605:E613 E619:E627 E633:E641 E647:E655 E662:E670 E677:E685 E691:E699 E706:E714 E720:E728 E734:E742 E748:E756 E762:E770 E777:E785 E791:E799 E805:E813 E819:E827 E833:E841 E847:E855 E861:E869 E876:E884 E891:E899 E905:E913 E920:E928 E934:E942 E948:E956 E962:E970 E976:E984 E991:E999 E1005:E1013 E1019:E1027 E1033:E1041 E1047:E1055 E1061:E1069 E1075:E1083 E1090:E1098 E1105:E1113 E1119:E1127 E1134:E1142 E1148:E1156 E1162:E1170 E1176:E1184 E1190:E1198 E1205:E1213 E1219:E1227 E1233:E1241 E1247:E1255 E1261:E1269 E1275:E1283 E1289:E1297 E1304:E1312 E1319:E1327 E1333:E1341 E1348:E1356 E1362:E1370 E1376:E1384 E1390:E1398 E1404:E1412 E1419:E1427 E1433:E1441 E1447:E1455 E1461:E1469 E1475:E1483 E1489:E1497 E1503:E1511 E1518:E1526 E1533:E1541 E1547:E1555 E1562:E1570 E1576:E1584 E1590:E1598 E1604:E1612 E1618:E1626 E1633:E1641 E1647:E1655 E1661:E1669 E1675:E1683 E1689:E1697 E1703:E1711 E1717:E1725 E1732:E1740 E1747:E1755 E1761:E1769 E1776:E1784 E1790:E1798 E1804:E1812 E1818:E1826 E1832:E1840 E1847:E1855 E1861:E1869 E1875:E1883 E1889:E1897 E1903:E1911 E1917:E1925 E1931:E1939 E1946:E1954 E1961:E1969 E1975:E1983 E1990:E1998 E2004:E2012 E2018:E2026 E2032:E2040 E2046:E2054 E2061:E2069 E2075:E2083 E2089:E2097 E2103:E2111 E2117:E2125 E2131:E2139 E2145:E2153 E2160:E2168 E2175:E2183 E2189:E2197 E2204:E2212 E2218:E2226 E2232:E2240 E2246:E2254 E2260:E2268 E2275:E2283 E2289:E2297 E2303:E2311 E2317:E2325 E2331:E2339 E2345:E2353 E2359:E2367 E2374:E2382 E2389:E2397 E2403:E2411 E2418:E2426 E2432:E2440 E2446:E2454 E2460:E2468 E2474:E2482 E2489:E2497 E2503:E2511 E2517:E2525 E2531:E2539 E2545:E2553 E2559:E2567 E2573:E2581 E2588:E2596 E2603:E2611 E2617:E2625 E2632:E2640 E2646:E2654 E2660:E2668 E2674:E2682 E2688:E2696 E2703:E2711 E2717:E2725 E2731:E2739 E2745:E2753 E2759:E2767 E2773:E2781 E2787:E2795 E2802:E2810 E2817:E2825 E2831:E2839 E2846:E2854 E2860:E2868 E2874:E2882 E2888:E2896 E2902:E2910 E2917:E2925 E2931:E2939 E2945:E2953 E2959:E2967 E2973:E2981 E2987:E2995 E3001:E3009 E3016:E3024 E3031:E3039 E3045:E3053 E3060:E3068 E3074:E3082 E3088:E3096 E3102:E3110 E3116:E3124 E3131:E3139 E3145:E3153 E3159:E3167 E3173:E3181 E3187:E3195 E3201:E3209 E3215:E3223 E3230:E3238 E3245:E3253 E3259:E3267 E3274:E3282 E3288:E3296 E3302:E3310 E3316:E3324 E3330:E3338 E3345:E3353 E3359:E3367 E3373:E3381 E3387:E3395 E3401:E3409 E3415:E3423 E3429:E3437 E3444:E3452 E3459:E3467 E3473:E3481 E3488:E3496 E3502:E3510 E3516:E3524 E3530:E3538 E3544:E3552 E3559:E3567 E3573:E3581 E3587:E3595 E3601:E3609 E3615:E3623 E3629:E3637 E3643:E3651 E3659:E3667 E3674:E3682">
    <cfRule type="expression" dxfId="17" priority="5" stopIfTrue="1">
      <formula>$E$8=$L$5</formula>
    </cfRule>
  </conditionalFormatting>
  <conditionalFormatting sqref="F4450:F4457 F4436:F4443 F4422:F4429 F4408:F4415 F4394:F4401 F4379:F4386 F4365:F4372 F4350:F4357 F4335:F4342 F4321:F4328 F4307:F4314 F4293:F4300 F4279:F4286 F4264:F4271 F4250:F4257 F4235:F4242 F4220:F4227 F4206:F4213 F4192:F4199 F3962:F3969 F3948:F3955 F3934:F3941 F3919:F3926 F3905:F3912 F3890:F3897 F3875:F3882 F3861:F3868 F3847:F3854 F3833:F3840 F3819:F3826 F3804:F3811 F3790:F3797 F3775:F3782 F3760:F3767 F3746:F3753 F3732:F3739 F3718:F3725 F3704:F3711 F3689:F3696 F93:F100 F79:F86 F65:F72 F50:F57 F36:F43 F21:F28 F4177:F4185 F4163:F4171 F4148:F4156 F4134:F4142 F4119:F4127 F4104:F4112 F4090:F4098 F4076:F4084 F4062:F4070 F4048:F4056 F4033:F4041 F4019:F4027 F4004:F4012 F3989:F3997 F3975:F3983 F106:F114 F120:F128 F135:F143 F149:F157 F163:F171 F177:F185 F191:F199 F205:F213 F219:F227 F234:F242 F249:F257 F263:F271 F278:F286 F292:F300 F306:F314 F320:F328 F334:F342 F349:F357 F363:F371 F377:F385 F391:F399 F405:F413 F419:F427 F433:F441 F448:F456 F463:F471 F477:F485 F492:F500 F506:F514 F520:F528 F534:F542 F548:F556 F563:F571 F577:F585 F591:F599 F605:F613 F619:F627 F633:F641 F647:F655 F662:F670 F677:F685 F691:F699 F706:F714 F720:F728 F734:F742 F748:F756 F762:F770 F777:F785 F791:F799 F805:F813 F819:F827 F833:F841 F847:F855 F861:F869 F876:F884 F891:F899 F905:F913 F920:F928 F934:F942 F948:F956 F962:F970 F976:F984 F991:F999 F1005:F1013 F1019:F1027 F1033:F1041 F1047:F1055 F1061:F1069 F1075:F1083 F1090:F1098 F1105:F1113 F1119:F1127 F1134:F1142 F1148:F1156 F1162:F1170 F1176:F1184 F1190:F1198 F1205:F1213 F1219:F1227 F1233:F1241 F1247:F1255 F1261:F1269 F1275:F1283 F1289:F1297 F1304:F1312 F1319:F1327 F1333:F1341 F1348:F1356 F1362:F1370 F1376:F1384 F1390:F1398 F1404:F1412 F1419:F1427 F1433:F1441 F1447:F1455 F1461:F1469 F1475:F1483 F1489:F1497 F1503:F1511 F1518:F1526 F1533:F1541 F1547:F1555 F1562:F1570 F1576:F1584 F1590:F1598 F1604:F1612 F1618:F1626 F1633:F1641 F1647:F1655 F1661:F1669 F1675:F1683 F1689:F1697 F1703:F1711 F1717:F1725 F1732:F1740 F1747:F1755 F1761:F1769 F1776:F1784 F1790:F1798 F1804:F1812 F1818:F1826 F1832:F1840 F1847:F1855 F1861:F1869 F1875:F1883 F1889:F1897 F1903:F1911 F1917:F1925 F1931:F1939 F1946:F1954 F1961:F1969 F1975:F1983 F1990:F1998 F2004:F2012 F2018:F2026 F2032:F2040 F2046:F2054 F2061:F2069 F2075:F2083 F2089:F2097 F2103:F2111 F2117:F2125 F2131:F2139 F2145:F2153 F2160:F2168 F2175:F2183 F2189:F2197 F2204:F2212 F2218:F2226 F2232:F2240 F2246:F2254 F2260:F2268 F2275:F2283 F2289:F2297 F2303:F2311 F2317:F2325 F2331:F2339 F2345:F2353 F2359:F2367 F2374:F2382 F2389:F2397 F2403:F2411 F2418:F2426 F2432:F2440 F2446:F2454 F2460:F2468 F2474:F2482 F2489:F2497 F2503:F2511 F2517:F2525 F2531:F2539 F2545:F2553 F2559:F2567 F2573:F2581 F2588:F2596 F2603:F2611 F2617:F2625 F2632:F2640 F2646:F2654 F2660:F2668 F2674:F2682 F2688:F2696 F2703:F2711 F2717:F2725 F2731:F2739 F2745:F2753 F2759:F2767 F2773:F2781 F2787:F2795 F2802:F2810 F2817:F2825 F2831:F2839 F2846:F2854 F2860:F2868 F2874:F2882 F2888:F2896 F2902:F2910 F2917:F2925 F2931:F2939 F2945:F2953 F2959:F2967 F2973:F2981 F2987:F2995 F3001:F3009 F3016:F3024 F3031:F3039 F3045:F3053 F3060:F3068 F3074:F3082 F3088:F3096 F3102:F3110 F3116:F3124 F3131:F3139 F3145:F3153 F3159:F3167 F3173:F3181 F3187:F3195 F3201:F3209 F3215:F3223 F3230:F3238 F3245:F3253 F3259:F3267 F3274:F3282 F3288:F3296 F3302:F3310 F3316:F3324 F3330:F3338 F3345:F3353 F3359:F3367 F3373:F3381 F3387:F3395 F3401:F3409 F3415:F3423 F3429:F3437 F3444:F3452 F3459:F3467 F3473:F3481 F3488:F3496 F3502:F3510 F3516:F3524 F3530:F3538 F3544:F3552 F3559:F3567 F3573:F3581 F3587:F3595 F3601:F3609 F3615:F3623 F3629:F3637 F3643:F3651 F3659:F3667 F3674:F3682">
    <cfRule type="expression" dxfId="16" priority="4" stopIfTrue="1">
      <formula>$F$8=$L$5</formula>
    </cfRule>
  </conditionalFormatting>
  <conditionalFormatting sqref="G4450:G4457 G4436:G4443 G4422:G4429 G4408:G4415 G4394:G4401 G4379:G4386 G4365:G4372 G4350:G4357 G4335:G4342 G4321:G4328 G4307:G4314 G4293:G4300 G4279:G4286 G4264:G4271 G4250:G4257 G4235:G4242 G4220:G4227 G4206:G4213 G4192:G4199 G3962:G3969 G3948:G3955 G3934:G3941 G3919:G3926 G3905:G3912 G3890:G3897 G3875:G3882 G3861:G3868 G3847:G3854 G3833:G3840 G3819:G3826 G3804:G3811 G3790:G3797 G3775:G3782 G3760:G3767 G3746:G3753 G3732:G3739 G3718:G3725 G3704:G3711 G3689:G3696 G93:G100 G79:G86 G65:G72 G50:G57 G36:G43 G21:G28 G4177:G4185 G4163:G4171 G4148:G4156 G4134:G4142 G4119:G4127 G4104:G4112 G4090:G4098 G4076:G4084 G4062:G4070 G4048:G4056 G4033:G4041 G4019:G4027 G4004:G4012 G3989:G3997 G3975:G3983 G106:G114 G120:G128 G135:G143 G149:G157 G163:G171 G177:G185 G191:G199 G205:G213 G219:G227 G234:G242 G249:G257 G263:G271 G278:G286 G292:G300 G306:G314 G320:G328 G334:G342 G349:G357 G363:G371 G377:G385 G391:G399 G405:G413 G419:G427 G433:G441 G448:G456 G463:G471 G477:G485 G492:G500 G506:G514 G520:G528 G534:G542 G548:G556 G563:G571 G577:G585 G591:G599 G605:G613 G619:G627 G633:G641 G647:G655 G662:G670 G677:G685 G691:G699 G706:G714 G720:G728 G734:G742 G748:G756 G762:G770 G777:G785 G791:G799 G805:G813 G819:G827 G833:G841 G847:G855 G861:G869 G876:G884 G891:G899 G905:G913 G920:G928 G934:G942 G948:G956 G962:G970 G976:G984 G991:G999 G1005:G1013 G1019:G1027 G1033:G1041 G1047:G1055 G1061:G1069 G1075:G1083 G1090:G1098 G1105:G1113 G1119:G1127 G1134:G1142 G1148:G1156 G1162:G1170 G1176:G1184 G1190:G1198 G1205:G1213 G1219:G1227 G1233:G1241 G1247:G1255 G1261:G1269 G1275:G1283 G1289:G1297 G1304:G1312 G1319:G1327 G1333:G1341 G1348:G1356 G1362:G1370 G1376:G1384 G1390:G1398 G1404:G1412 G1419:G1427 G1433:G1441 G1447:G1455 G1461:G1469 G1475:G1483 G1489:G1497 G1503:G1511 G1518:G1526 G1533:G1541 G1547:G1555 G1562:G1570 G1576:G1584 G1590:G1598 G1604:G1612 G1618:G1626 G1633:G1641 G1647:G1655 G1661:G1669 G1675:G1683 G1689:G1697 G1703:G1711 G1717:G1725 G1732:G1740 G1747:G1755 G1761:G1769 G1776:G1784 G1790:G1798 G1804:G1812 G1818:G1826 G1832:G1840 G1847:G1855 G1861:G1869 G1875:G1883 G1889:G1897 G1903:G1911 G1917:G1925 G1931:G1939 G1946:G1954 G1961:G1969 G1975:G1983 G1990:G1998 G2004:G2012 G2018:G2026 G2032:G2040 G2046:G2054 G2061:G2069 G2075:G2083 G2089:G2097 G2103:G2111 G2117:G2125 G2131:G2139 G2145:G2153 G2160:G2168 G2175:G2183 G2189:G2197 G2204:G2212 G2218:G2226 G2232:G2240 G2246:G2254 G2260:G2268 G2275:G2283 G2289:G2297 G2303:G2311 G2317:G2325 G2331:G2339 G2345:G2353 G2359:G2367 G2374:G2382 G2389:G2397 G2403:G2411 G2418:G2426 G2432:G2440 G2446:G2454 G2460:G2468 G2474:G2482 G2489:G2497 G2503:G2511 G2517:G2525 G2531:G2539 G2545:G2553 G2559:G2567 G2573:G2581 G2588:G2596 G2603:G2611 G2617:G2625 G2632:G2640 G2646:G2654 G2660:G2668 G2674:G2682 G2688:G2696 G2703:G2711 G2717:G2725 G2731:G2739 G2745:G2753 G2759:G2767 G2773:G2781 G2787:G2795 G2802:G2810 G2817:G2825 G2831:G2839 G2846:G2854 G2860:G2868 G2874:G2882 G2888:G2896 G2902:G2910 G2917:G2925 G2931:G2939 G2945:G2953 G2959:G2967 G2973:G2981 G2987:G2995 G3001:G3009 G3016:G3024 G3031:G3039 G3045:G3053 G3060:G3068 G3074:G3082 G3088:G3096 G3102:G3110 G3116:G3124 G3131:G3139 G3145:G3153 G3159:G3167 G3173:G3181 G3187:G3195 G3201:G3209 G3215:G3223 G3230:G3238 G3245:G3253 G3259:G3267 G3274:G3282 G3288:G3296 G3302:G3310 G3316:G3324 G3330:G3338 G3345:G3353 G3359:G3367 G3373:G3381 G3387:G3395 G3401:G3409 G3415:G3423 G3429:G3437 G3444:G3452 G3459:G3467 G3473:G3481 G3488:G3496 G3502:G3510 G3516:G3524 G3530:G3538 G3544:G3552 G3559:G3567 G3573:G3581 G3587:G3595 G3601:G3609 G3615:G3623 G3629:G3637 G3643:G3651 G3659:G3667 G3674:G3682">
    <cfRule type="expression" dxfId="15" priority="3" stopIfTrue="1">
      <formula>$G$8=$L$5</formula>
    </cfRule>
  </conditionalFormatting>
  <conditionalFormatting sqref="H4450:H4457 H4436:H4443 H4422:H4429 H4408:H4415 H4394:H4401 H4379:H4386 H4365:H4372 H4350:H4357 H4335:H4342 H4321:H4328 H4307:H4314 H4293:H4300 H4279:H4286 H4264:H4271 H4250:H4257 H4235:H4242 H4220:H4227 H4206:H4213 H4192:H4199 H3962:H3969 H3948:H3955 H3934:H3941 H3919:H3926 H3905:H3912 H3890:H3897 H3875:H3882 H3861:H3868 H3847:H3854 H3833:H3840 H3819:H3826 H3804:H3811 H3790:H3797 H3775:H3782 H3760:H3767 H3746:H3753 H3732:H3739 H3718:H3725 H3704:H3711 H3689:H3696 H93:H100 H79:H86 H65:H72 H50:H57 H36:H43 H21:H28 H4177:H4185 H4163:H4171 H4148:H4156 H4134:H4142 H4119:H4127 H4104:H4112 H4090:H4098 H4076:H4084 H4062:H4070 H4048:H4056 H4033:H4041 H4019:H4027 H4004:H4012 H3989:H3997 H3975:H3983 H106:H114 H120:H128 H135:H143 H149:H157 H163:H171 H177:H185 H191:H199 H205:H213 H219:H227 H234:H242 H249:H257 H263:H271 H278:H286 H292:H300 H306:H314 H320:H328 H334:H342 H349:H357 H363:H371 H377:H385 H391:H399 H405:H413 H419:H427 H433:H441 H448:H456 H463:H471 H477:H485 H492:H500 H506:H514 H520:H528 H534:H542 H548:H556 H563:H571 H577:H585 H591:H599 H605:H613 H619:H627 H633:H641 H647:H655 H662:H670 H677:H685 H691:H699 H706:H714 H720:H728 H734:H742 H748:H756 H762:H770 H777:H785 H791:H799 H805:H813 H819:H827 H833:H841 H847:H855 H861:H869 H876:H884 H891:H899 H905:H913 H920:H928 H934:H942 H948:H956 H962:H970 H976:H984 H991:H999 H1005:H1013 H1019:H1027 H1033:H1041 H1047:H1055 H1061:H1069 H1075:H1083 H1090:H1098 H1105:H1113 H1119:H1127 H1134:H1142 H1148:H1156 H1162:H1170 H1176:H1184 H1190:H1198 H1205:H1213 H1219:H1227 H1233:H1241 H1247:H1255 H1261:H1269 H1275:H1283 H1289:H1297 H1304:H1312 H1319:H1327 H1333:H1341 H1348:H1356 H1362:H1370 H1376:H1384 H1390:H1398 H1404:H1412 H1419:H1427 H1433:H1441 H1447:H1455 H1461:H1469 H1475:H1483 H1489:H1497 H1503:H1511 H1518:H1526 H1533:H1541 H1547:H1555 H1562:H1570 H1576:H1584 H1590:H1598 H1604:H1612 H1618:H1626 H1633:H1641 H1647:H1655 H1661:H1669 H1675:H1683 H1689:H1697 H1703:H1711 H1717:H1725 H1732:H1740 H1747:H1755 H1761:H1769 H1776:H1784 H1790:H1798 H1804:H1812 H1818:H1826 H1832:H1840 H1847:H1855 H1861:H1869 H1875:H1883 H1889:H1897 H1903:H1911 H1917:H1925 H1931:H1939 H1946:H1954 H1961:H1969 H1975:H1983 H1990:H1998 H2004:H2012 H2018:H2026 H2032:H2040 H2046:H2054 H2061:H2069 H2075:H2083 H2089:H2097 H2103:H2111 H2117:H2125 H2131:H2139 H2145:H2153 H2160:H2168 H2175:H2183 H2189:H2197 H2204:H2212 H2218:H2226 H2232:H2240 H2246:H2254 H2260:H2268 H2275:H2283 H2289:H2297 H2303:H2311 H2317:H2325 H2331:H2339 H2345:H2353 H2359:H2367 H2374:H2382 H2389:H2397 H2403:H2411 H2418:H2426 H2432:H2440 H2446:H2454 H2460:H2468 H2474:H2482 H2489:H2497 H2503:H2511 H2517:H2525 H2531:H2539 H2545:H2553 H2559:H2567 H2573:H2581 H2588:H2596 H2603:H2611 H2617:H2625 H2632:H2640 H2646:H2654 H2660:H2668 H2674:H2682 H2688:H2696 H2703:H2711 H2717:H2725 H2731:H2739 H2745:H2753 H2759:H2767 H2773:H2781 H2787:H2795 H2802:H2810 H2817:H2825 H2831:H2839 H2846:H2854 H2860:H2868 H2874:H2882 H2888:H2896 H2902:H2910 H2917:H2925 H2931:H2939 H2945:H2953 H2959:H2967 H2973:H2981 H2987:H2995 H3001:H3009 H3016:H3024 H3031:H3039 H3045:H3053 H3060:H3068 H3074:H3082 H3088:H3096 H3102:H3110 H3116:H3124 H3131:H3139 H3145:H3153 H3159:H3167 H3173:H3181 H3187:H3195 H3201:H3209 H3215:H3223 H3230:H3238 H3245:H3253 H3259:H3267 H3274:H3282 H3288:H3296 H3302:H3310 H3316:H3324 H3330:H3338 H3345:H3353 H3359:H3367 H3373:H3381 H3387:H3395 H3401:H3409 H3415:H3423 H3429:H3437 H3444:H3452 H3459:H3467 H3473:H3481 H3488:H3496 H3502:H3510 H3516:H3524 H3530:H3538 H3544:H3552 H3559:H3567 H3573:H3581 H3587:H3595 H3601:H3609 H3615:H3623 H3629:H3637 H3643:H3651 H3659:H3667 H3674:H3682">
    <cfRule type="expression" dxfId="14" priority="2" stopIfTrue="1">
      <formula>$H$10=$L$5</formula>
    </cfRule>
  </conditionalFormatting>
  <conditionalFormatting sqref="I4450:I4457 I4436:I4443 I4422:I4429 I4408:I4415 I4394:I4401 I4379:I4386 I4365:I4372 I4350:I4357 I4335:I4342 I4321:I4328 I4307:I4314 I4293:I4300 I4279:I4286 I4264:I4271 I4250:I4257 I4235:I4242 I4220:I4227 I4206:I4213 I4192:I4199 I3962:I3969 I3948:I3955 I3934:I3941 I3919:I3926 I3905:I3912 I3890:I3897 I3875:I3882 I3861:I3868 I3847:I3854 I3833:I3840 I3819:I3826 I3804:I3811 I3790:I3797 I3775:I3782 I3760:I3767 I3746:I3753 I3732:I3739 I3718:I3725 I3704:I3711 I3689:I3696 I93:I100 I79:I86 I65:I72 I50:I57 I36:I43 I21:I28 I4177:I4185 I4163:I4171 I4148:I4156 I4134:I4142 I4119:I4127 I4104:I4112 I4090:I4098 I4076:I4084 I4062:I4070 I4048:I4056 I4033:I4041 I4019:I4027 I4004:I4012 I3989:I3997 I3975:I3983 I106:I114 I120:I128 I135:I143 I149:I157 I163:I171 I177:I185 I191:I199 I205:I213 I219:I227 I234:I242 I249:I257 I263:I271 I278:I286 I292:I300 I306:I314 I320:I328 I334:I342 I349:I357 I363:I371 I377:I385 I391:I399 I405:I413 I419:I427 I433:I441 I448:I456 I463:I471 I477:I485 I492:I500 I506:I514 I520:I528 I534:I542 I548:I556 I563:I571 I577:I585 I591:I599 I605:I613 I619:I627 I633:I641 I647:I655 I662:I670 I677:I685 I691:I699 I706:I714 I720:I728 I734:I742 I748:I756 I762:I770 I777:I785 I791:I799 I805:I813 I819:I827 I833:I841 I847:I855 I861:I869 I876:I884 I891:I899 I905:I913 I920:I928 I934:I942 I948:I956 I962:I970 I976:I984 I991:I999 I1005:I1013 I1019:I1027 I1033:I1041 I1047:I1055 I1061:I1069 I1075:I1083 I1090:I1098 I1105:I1113 I1119:I1127 I1134:I1142 I1148:I1156 I1162:I1170 I1176:I1184 I1190:I1198 I1205:I1213 I1219:I1227 I1233:I1241 I1247:I1255 I1261:I1269 I1275:I1283 I1289:I1297 I1304:I1312 I1319:I1327 I1333:I1341 I1348:I1356 I1362:I1370 I1376:I1384 I1390:I1398 I1404:I1412 I1419:I1427 I1433:I1441 I1447:I1455 I1461:I1469 I1475:I1483 I1489:I1497 I1503:I1511 I1518:I1526 I1533:I1541 I1547:I1555 I1562:I1570 I1576:I1584 I1590:I1598 I1604:I1612 I1618:I1626 I1633:I1641 I1647:I1655 I1661:I1669 I1675:I1683 I1689:I1697 I1703:I1711 I1717:I1725 I1732:I1740 I1747:I1755 I1761:I1769 I1776:I1784 I1790:I1798 I1804:I1812 I1818:I1826 I1832:I1840 I1847:I1855 I1861:I1869 I1875:I1883 I1889:I1897 I1903:I1911 I1917:I1925 I1931:I1939 I1946:I1954 I1961:I1969 I1975:I1983 I1990:I1998 I2004:I2012 I2018:I2026 I2032:I2040 I2046:I2054 I2061:I2069 I2075:I2083 I2089:I2097 I2103:I2111 I2117:I2125 I2131:I2139 I2145:I2153 I2160:I2168 I2175:I2183 I2189:I2197 I2204:I2212 I2218:I2226 I2232:I2240 I2246:I2254 I2260:I2268 I2275:I2283 I2289:I2297 I2303:I2311 I2317:I2325 I2331:I2339 I2345:I2353 I2359:I2367 I2374:I2382 I2389:I2397 I2403:I2411 I2418:I2426 I2432:I2440 I2446:I2454 I2460:I2468 I2474:I2482 I2489:I2497 I2503:I2511 I2517:I2525 I2531:I2539 I2545:I2553 I2559:I2567 I2573:I2581 I2588:I2596 I2603:I2611 I2617:I2625 I2632:I2640 I2646:I2654 I2660:I2668 I2674:I2682 I2688:I2696 I2703:I2711 I2717:I2725 I2731:I2739 I2745:I2753 I2759:I2767 I2773:I2781 I2787:I2795 I2802:I2810 I2817:I2825 I2831:I2839 I2846:I2854 I2860:I2868 I2874:I2882 I2888:I2896 I2902:I2910 I2917:I2925 I2931:I2939 I2945:I2953 I2959:I2967 I2973:I2981 I2987:I2995 I3001:I3009 I3016:I3024 I3031:I3039 I3045:I3053 I3060:I3068 I3074:I3082 I3088:I3096 I3102:I3110 I3116:I3124 I3131:I3139 I3145:I3153 I3159:I3167 I3173:I3181 I3187:I3195 I3201:I3209 I3215:I3223 I3230:I3238 I3245:I3253 I3259:I3267 I3274:I3282 I3288:I3296 I3302:I3310 I3316:I3324 I3330:I3338 I3345:I3353 I3359:I3367 I3373:I3381 I3387:I3395 I3401:I3409 I3415:I3423 I3429:I3437 I3444:I3452 I3459:I3467 I3473:I3481 I3488:I3496 I3502:I3510 I3516:I3524 I3530:I3538 I3544:I3552 I3559:I3567 I3573:I3581 I3587:I3595 I3601:I3609 I3615:I3623 I3629:I3637 I3643:I3651 I3659:I3667 I3674:I3682">
    <cfRule type="expression" dxfId="13" priority="1" stopIfTrue="1">
      <formula>$I$8=$L$5</formula>
    </cfRule>
  </conditionalFormatting>
  <dataValidations count="3">
    <dataValidation type="list" allowBlank="1" showInputMessage="1" showErrorMessage="1" sqref="L5:M5" xr:uid="{00000000-0002-0000-0E00-000000000000}">
      <formula1>FBCF_e_Invest_T</formula1>
    </dataValidation>
    <dataValidation type="list" allowBlank="1" showInputMessage="1" showErrorMessage="1" sqref="H5:I5" xr:uid="{00000000-0002-0000-0E00-000001000000}">
      <formula1>INDIRECT($O$5)</formula1>
    </dataValidation>
    <dataValidation type="list" allowBlank="1" showInputMessage="1" showErrorMessage="1" sqref="E5:F5" xr:uid="{00000000-0002-0000-0E00-000002000000}">
      <formula1>CONJUNTO_1</formula1>
    </dataValidation>
  </dataValidations>
  <hyperlinks>
    <hyperlink ref="B5" location="Índice!A1" display="&lt;&lt;" xr:uid="{00000000-0004-0000-0E00-000000000000}"/>
    <hyperlink ref="M2" location="'FBCF e Invest_T'!A1" display="Ver Totais" xr:uid="{00000000-0004-0000-0E00-000001000000}"/>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7D117"/>
  </sheetPr>
  <dimension ref="A1:Q3763"/>
  <sheetViews>
    <sheetView showGridLines="0" zoomScale="90" zoomScaleNormal="90" workbookViewId="0">
      <pane ySplit="12" topLeftCell="A13" activePane="bottomLeft" state="frozen"/>
      <selection activeCell="B8" sqref="B8:F8"/>
      <selection pane="bottomLeft" activeCell="B2" sqref="B2"/>
    </sheetView>
  </sheetViews>
  <sheetFormatPr defaultColWidth="9.1796875" defaultRowHeight="14.5" x14ac:dyDescent="0.35"/>
  <cols>
    <col min="1" max="1" width="0.81640625" style="19" customWidth="1"/>
    <col min="2" max="2" width="5.7265625" style="7" customWidth="1"/>
    <col min="3" max="3" width="3.26953125" style="7" customWidth="1"/>
    <col min="4" max="13" width="12.26953125" style="7" customWidth="1"/>
    <col min="14" max="14" width="14.1796875" style="23" customWidth="1"/>
    <col min="15" max="15" width="0.81640625" style="7" customWidth="1"/>
    <col min="16" max="16384" width="9.1796875" style="7"/>
  </cols>
  <sheetData>
    <row r="1" spans="1:17" s="163" customFormat="1" ht="5.15" customHeight="1" x14ac:dyDescent="0.35">
      <c r="B1" s="164"/>
      <c r="C1" s="164"/>
      <c r="D1" s="165"/>
      <c r="E1" s="165"/>
      <c r="F1" s="165"/>
      <c r="G1" s="165"/>
      <c r="H1" s="165"/>
      <c r="I1" s="166"/>
      <c r="J1" s="166"/>
      <c r="K1" s="166"/>
      <c r="L1" s="166"/>
      <c r="M1" s="166"/>
      <c r="O1" s="190"/>
    </row>
    <row r="2" spans="1:17" s="163" customFormat="1" ht="15" customHeight="1" x14ac:dyDescent="0.35">
      <c r="D2" s="189" t="s">
        <v>577</v>
      </c>
      <c r="E2" s="165"/>
      <c r="F2" s="165"/>
      <c r="G2" s="165"/>
      <c r="H2" s="165"/>
      <c r="I2" s="166"/>
      <c r="J2" s="166"/>
      <c r="K2" s="166"/>
      <c r="L2" s="166"/>
      <c r="M2" s="204" t="s">
        <v>541</v>
      </c>
      <c r="O2" s="190"/>
    </row>
    <row r="3" spans="1:17" s="163" customFormat="1" ht="25" customHeight="1" x14ac:dyDescent="0.35">
      <c r="D3" s="344" t="s">
        <v>563</v>
      </c>
      <c r="E3" s="344"/>
      <c r="F3" s="344"/>
      <c r="G3" s="344"/>
      <c r="H3" s="344"/>
      <c r="I3" s="344"/>
      <c r="J3" s="344"/>
      <c r="K3" s="331" t="s">
        <v>560</v>
      </c>
      <c r="L3" s="166"/>
      <c r="M3" s="166"/>
      <c r="O3" s="190" t="str">
        <f>CONCATENATE(LEFT(E5,8)&amp;" - ",$H5)</f>
        <v xml:space="preserve"> - </v>
      </c>
    </row>
    <row r="4" spans="1:17" s="163" customFormat="1" ht="5.15" customHeight="1" x14ac:dyDescent="0.35">
      <c r="B4" s="164"/>
      <c r="C4" s="164"/>
      <c r="D4" s="165"/>
      <c r="E4" s="165"/>
      <c r="F4" s="165"/>
      <c r="G4" s="165"/>
      <c r="H4" s="165"/>
      <c r="I4" s="166"/>
      <c r="J4" s="166"/>
      <c r="K4" s="331"/>
      <c r="L4" s="166"/>
      <c r="M4" s="166"/>
      <c r="O4" s="190"/>
    </row>
    <row r="5" spans="1:17" s="171" customFormat="1" x14ac:dyDescent="0.2">
      <c r="A5" s="169"/>
      <c r="B5" s="270" t="s">
        <v>501</v>
      </c>
      <c r="C5" s="163"/>
      <c r="D5" s="170" t="s">
        <v>496</v>
      </c>
      <c r="E5" s="347"/>
      <c r="F5" s="348"/>
      <c r="G5" s="170" t="s">
        <v>535</v>
      </c>
      <c r="H5" s="347"/>
      <c r="I5" s="348"/>
      <c r="J5" s="203" t="str">
        <f>IF(H5="","Ir Para &gt;&gt;",HYPERLINK("#$C"&amp;MATCH(O3,B1:B3761,0),"Ir Para &gt;&gt;"))</f>
        <v>Ir Para &gt;&gt;</v>
      </c>
      <c r="K5" s="331"/>
      <c r="L5" s="368"/>
      <c r="M5" s="369"/>
      <c r="O5" s="259" t="str">
        <f>IF(E5="Norte","CONJUNTO3SOC",IF(E5="Centro","CONJUNTO3SOC",IF(E5="Lisboa","CONJUNTO3SOC",IF(E5="Alentejo","CONJUNTO3SOC",IF(E5="Algarve","CONJUNTO3SOC",IF(E5="Açores","CONJUNTO3SOC",IF(E5="Madeira","CONJUNTO3SOC",IF(E5="","","CONJUNTO2SOC"))))))))</f>
        <v/>
      </c>
    </row>
    <row r="6" spans="1:17" s="163" customFormat="1" ht="5.15" customHeight="1" x14ac:dyDescent="0.35">
      <c r="B6" s="164"/>
      <c r="C6" s="164"/>
      <c r="D6" s="165"/>
      <c r="E6" s="165"/>
      <c r="F6" s="165"/>
      <c r="G6" s="165"/>
      <c r="H6" s="165"/>
      <c r="I6" s="166"/>
      <c r="J6" s="166"/>
      <c r="K6" s="166"/>
      <c r="L6" s="166"/>
      <c r="M6" s="166"/>
      <c r="O6" s="190"/>
    </row>
    <row r="7" spans="1:17" s="172" customFormat="1" ht="5.15" customHeight="1" x14ac:dyDescent="0.35">
      <c r="A7" s="187"/>
      <c r="B7" s="182"/>
      <c r="C7" s="182"/>
      <c r="D7" s="187"/>
      <c r="E7" s="187"/>
      <c r="F7" s="187"/>
      <c r="G7" s="187"/>
      <c r="H7" s="187"/>
      <c r="I7" s="187"/>
      <c r="J7" s="187"/>
      <c r="K7" s="187"/>
      <c r="L7" s="187"/>
      <c r="M7" s="187"/>
      <c r="N7" s="187"/>
      <c r="O7" s="260"/>
    </row>
    <row r="8" spans="1:17" s="172" customFormat="1" ht="15" customHeight="1" x14ac:dyDescent="0.35">
      <c r="A8" s="187"/>
      <c r="B8" s="379" t="s">
        <v>503</v>
      </c>
      <c r="C8" s="380"/>
      <c r="D8" s="378" t="s">
        <v>38</v>
      </c>
      <c r="E8" s="378" t="s">
        <v>435</v>
      </c>
      <c r="F8" s="378" t="s">
        <v>110</v>
      </c>
      <c r="G8" s="378" t="s">
        <v>84</v>
      </c>
      <c r="H8" s="378" t="s">
        <v>574</v>
      </c>
      <c r="I8" s="378" t="s">
        <v>96</v>
      </c>
      <c r="J8" s="378" t="s">
        <v>98</v>
      </c>
      <c r="K8" s="378" t="s">
        <v>100</v>
      </c>
      <c r="L8" s="378" t="s">
        <v>106</v>
      </c>
      <c r="M8" s="378" t="s">
        <v>108</v>
      </c>
      <c r="N8" s="378" t="s">
        <v>104</v>
      </c>
      <c r="O8" s="260"/>
      <c r="P8"/>
      <c r="Q8"/>
    </row>
    <row r="9" spans="1:17" s="172" customFormat="1" ht="15" customHeight="1" x14ac:dyDescent="0.35">
      <c r="A9" s="187"/>
      <c r="B9" s="381"/>
      <c r="C9" s="382"/>
      <c r="D9" s="378"/>
      <c r="E9" s="378"/>
      <c r="F9" s="378"/>
      <c r="G9" s="378"/>
      <c r="H9" s="378"/>
      <c r="I9" s="378"/>
      <c r="J9" s="378"/>
      <c r="K9" s="378"/>
      <c r="L9" s="378"/>
      <c r="M9" s="378"/>
      <c r="N9" s="378"/>
      <c r="O9" s="260"/>
      <c r="P9"/>
      <c r="Q9"/>
    </row>
    <row r="10" spans="1:17" s="176" customFormat="1" ht="15" customHeight="1" x14ac:dyDescent="0.35">
      <c r="A10" s="187"/>
      <c r="B10" s="381"/>
      <c r="C10" s="382"/>
      <c r="D10" s="378"/>
      <c r="E10" s="378"/>
      <c r="F10" s="378"/>
      <c r="G10" s="378"/>
      <c r="H10" s="378"/>
      <c r="I10" s="378"/>
      <c r="J10" s="378"/>
      <c r="K10" s="378"/>
      <c r="L10" s="378"/>
      <c r="M10" s="378"/>
      <c r="N10" s="378"/>
      <c r="P10"/>
      <c r="Q10"/>
    </row>
    <row r="11" spans="1:17" s="177" customFormat="1" ht="15" customHeight="1" x14ac:dyDescent="0.35">
      <c r="A11" s="191"/>
      <c r="B11" s="383"/>
      <c r="C11" s="384"/>
      <c r="D11" s="209" t="s">
        <v>8</v>
      </c>
      <c r="E11" s="209" t="s">
        <v>436</v>
      </c>
      <c r="F11" s="209" t="s">
        <v>436</v>
      </c>
      <c r="G11" s="209" t="s">
        <v>436</v>
      </c>
      <c r="H11" s="209" t="s">
        <v>436</v>
      </c>
      <c r="I11" s="209" t="s">
        <v>9</v>
      </c>
      <c r="J11" s="209" t="s">
        <v>9</v>
      </c>
      <c r="K11" s="209" t="s">
        <v>9</v>
      </c>
      <c r="L11" s="209" t="s">
        <v>437</v>
      </c>
      <c r="M11" s="209" t="s">
        <v>437</v>
      </c>
      <c r="N11" s="209" t="s">
        <v>438</v>
      </c>
      <c r="P11"/>
      <c r="Q11"/>
    </row>
    <row r="12" spans="1:17" s="163" customFormat="1" ht="5.15" customHeight="1" x14ac:dyDescent="0.35">
      <c r="A12" s="192"/>
      <c r="B12" s="193"/>
      <c r="C12" s="193"/>
      <c r="D12" s="194"/>
      <c r="E12" s="194"/>
      <c r="F12" s="194"/>
      <c r="G12" s="194"/>
      <c r="H12" s="194"/>
      <c r="I12" s="194"/>
      <c r="J12" s="194"/>
      <c r="K12" s="194"/>
      <c r="L12" s="194"/>
      <c r="M12" s="194"/>
      <c r="N12" s="195"/>
      <c r="P12"/>
      <c r="Q12"/>
    </row>
    <row r="13" spans="1:17" s="9" customFormat="1" ht="15" customHeight="1" x14ac:dyDescent="0.35">
      <c r="A13" s="19"/>
      <c r="B13" s="117" t="s">
        <v>119</v>
      </c>
      <c r="C13" s="117"/>
      <c r="D13" s="239"/>
      <c r="E13" s="239"/>
      <c r="F13" s="239"/>
      <c r="G13" s="239"/>
      <c r="H13" s="239"/>
      <c r="I13" s="242"/>
      <c r="J13" s="242"/>
      <c r="K13" s="242"/>
      <c r="L13" s="242"/>
      <c r="M13" s="242"/>
      <c r="N13" s="244"/>
      <c r="P13"/>
      <c r="Q13"/>
    </row>
    <row r="14" spans="1:17" s="11" customFormat="1" ht="15" customHeight="1" x14ac:dyDescent="0.35">
      <c r="A14" s="26"/>
      <c r="B14" s="120" t="s">
        <v>13</v>
      </c>
      <c r="C14" s="120"/>
      <c r="D14" s="121"/>
      <c r="E14" s="121"/>
      <c r="F14" s="121"/>
      <c r="G14" s="121"/>
      <c r="H14" s="121"/>
      <c r="I14" s="122"/>
      <c r="J14" s="122"/>
      <c r="K14" s="122"/>
      <c r="L14" s="122"/>
      <c r="M14" s="122"/>
      <c r="N14" s="122"/>
      <c r="P14"/>
      <c r="Q14"/>
    </row>
    <row r="15" spans="1:17" s="12" customFormat="1" ht="15" customHeight="1" x14ac:dyDescent="0.35">
      <c r="A15" s="25"/>
      <c r="B15" s="123" t="s">
        <v>451</v>
      </c>
      <c r="C15" s="123"/>
      <c r="D15" s="124"/>
      <c r="E15" s="124"/>
      <c r="F15" s="124"/>
      <c r="G15" s="124"/>
      <c r="H15" s="124"/>
      <c r="I15" s="125"/>
      <c r="J15" s="125"/>
      <c r="K15" s="125"/>
      <c r="L15" s="125"/>
      <c r="M15" s="125"/>
      <c r="N15" s="125"/>
      <c r="P15"/>
      <c r="Q15"/>
    </row>
    <row r="16" spans="1:17" s="12" customFormat="1" ht="15" customHeight="1" x14ac:dyDescent="0.35">
      <c r="A16" s="25"/>
      <c r="B16" s="142">
        <v>2020</v>
      </c>
      <c r="C16" s="142"/>
      <c r="D16" s="128">
        <v>18544</v>
      </c>
      <c r="E16" s="129">
        <v>0.43</v>
      </c>
      <c r="F16" s="129">
        <v>0.76</v>
      </c>
      <c r="G16" s="129">
        <v>1.31</v>
      </c>
      <c r="H16" s="129">
        <v>0.56999999999999995</v>
      </c>
      <c r="I16" s="129">
        <v>2.36</v>
      </c>
      <c r="J16" s="129">
        <v>0.82</v>
      </c>
      <c r="K16" s="129">
        <v>1.89</v>
      </c>
      <c r="L16" s="129">
        <v>0.35</v>
      </c>
      <c r="M16" s="129">
        <v>0.8</v>
      </c>
      <c r="N16" s="129">
        <v>7.5</v>
      </c>
      <c r="P16"/>
      <c r="Q16"/>
    </row>
    <row r="17" spans="1:17" s="12" customFormat="1" ht="15" customHeight="1" x14ac:dyDescent="0.35">
      <c r="A17" s="25"/>
      <c r="B17" s="142">
        <v>2019</v>
      </c>
      <c r="C17" s="142"/>
      <c r="D17" s="128">
        <v>17970</v>
      </c>
      <c r="E17" s="129">
        <v>0.42</v>
      </c>
      <c r="F17" s="129">
        <v>0.72</v>
      </c>
      <c r="G17" s="129">
        <v>1.39</v>
      </c>
      <c r="H17" s="129">
        <v>0.57999999999999996</v>
      </c>
      <c r="I17" s="129">
        <v>3.7</v>
      </c>
      <c r="J17" s="129">
        <v>1.41</v>
      </c>
      <c r="K17" s="129">
        <v>3.38</v>
      </c>
      <c r="L17" s="129">
        <v>0.38</v>
      </c>
      <c r="M17" s="129">
        <v>0.91</v>
      </c>
      <c r="N17" s="129">
        <v>12.1</v>
      </c>
      <c r="P17"/>
      <c r="Q17"/>
    </row>
    <row r="18" spans="1:17" s="12" customFormat="1" ht="15" customHeight="1" x14ac:dyDescent="0.35">
      <c r="A18" s="25"/>
      <c r="B18" s="142">
        <v>2018</v>
      </c>
      <c r="C18" s="142"/>
      <c r="D18" s="128">
        <v>17278</v>
      </c>
      <c r="E18" s="129">
        <v>0.42</v>
      </c>
      <c r="F18" s="129">
        <v>0.72</v>
      </c>
      <c r="G18" s="129">
        <v>1.39</v>
      </c>
      <c r="H18" s="129">
        <v>0.57999999999999996</v>
      </c>
      <c r="I18" s="129">
        <v>4.0199999999999996</v>
      </c>
      <c r="J18" s="129">
        <v>1.54</v>
      </c>
      <c r="K18" s="129">
        <v>3.69</v>
      </c>
      <c r="L18" s="129">
        <v>0.38</v>
      </c>
      <c r="M18" s="129">
        <v>0.92</v>
      </c>
      <c r="N18" s="129">
        <v>12.73</v>
      </c>
      <c r="P18"/>
      <c r="Q18"/>
    </row>
    <row r="19" spans="1:17" s="12" customFormat="1" ht="15" customHeight="1" x14ac:dyDescent="0.35">
      <c r="A19" s="25"/>
      <c r="B19" s="142">
        <v>2017</v>
      </c>
      <c r="C19" s="142"/>
      <c r="D19" s="128">
        <v>16589</v>
      </c>
      <c r="E19" s="129">
        <v>0.42</v>
      </c>
      <c r="F19" s="129">
        <v>0.72</v>
      </c>
      <c r="G19" s="129">
        <v>1.39</v>
      </c>
      <c r="H19" s="129">
        <v>0.57999999999999996</v>
      </c>
      <c r="I19" s="129">
        <v>5.77</v>
      </c>
      <c r="J19" s="129">
        <v>2.2799999999999998</v>
      </c>
      <c r="K19" s="129">
        <v>5.46</v>
      </c>
      <c r="L19" s="129">
        <v>0.4</v>
      </c>
      <c r="M19" s="129">
        <v>0.95</v>
      </c>
      <c r="N19" s="129">
        <v>18.079999999999998</v>
      </c>
      <c r="P19"/>
      <c r="Q19"/>
    </row>
    <row r="20" spans="1:17" s="12" customFormat="1" ht="15" customHeight="1" x14ac:dyDescent="0.35">
      <c r="A20" s="25"/>
      <c r="B20" s="142">
        <v>2016</v>
      </c>
      <c r="C20" s="142"/>
      <c r="D20" s="128">
        <v>15667</v>
      </c>
      <c r="E20" s="129">
        <v>0.39</v>
      </c>
      <c r="F20" s="129">
        <v>0.64</v>
      </c>
      <c r="G20" s="129">
        <v>1.56</v>
      </c>
      <c r="H20" s="129">
        <v>0.61</v>
      </c>
      <c r="I20" s="129">
        <v>2.41</v>
      </c>
      <c r="J20" s="129">
        <v>0.94</v>
      </c>
      <c r="K20" s="129">
        <v>2.39</v>
      </c>
      <c r="L20" s="129">
        <v>0.39</v>
      </c>
      <c r="M20" s="129">
        <v>0.99</v>
      </c>
      <c r="N20" s="129">
        <v>7.27</v>
      </c>
      <c r="P20"/>
      <c r="Q20"/>
    </row>
    <row r="21" spans="1:17" ht="15" customHeight="1" x14ac:dyDescent="0.35">
      <c r="A21" s="25"/>
      <c r="B21" s="142">
        <v>2015</v>
      </c>
      <c r="C21" s="142"/>
      <c r="D21" s="128">
        <v>14833</v>
      </c>
      <c r="E21" s="129">
        <v>0.38</v>
      </c>
      <c r="F21" s="129">
        <v>0.61</v>
      </c>
      <c r="G21" s="129">
        <v>1.64</v>
      </c>
      <c r="H21" s="129">
        <v>0.62</v>
      </c>
      <c r="I21" s="129">
        <v>2.3199999999999998</v>
      </c>
      <c r="J21" s="129">
        <v>0.92</v>
      </c>
      <c r="K21" s="129">
        <v>2.42</v>
      </c>
      <c r="L21" s="129">
        <v>0.39</v>
      </c>
      <c r="M21" s="129">
        <v>1.04</v>
      </c>
      <c r="N21" s="129">
        <v>6.98</v>
      </c>
      <c r="O21" s="12"/>
      <c r="P21"/>
      <c r="Q21"/>
    </row>
    <row r="22" spans="1:17" ht="15" customHeight="1" x14ac:dyDescent="0.35">
      <c r="A22" s="24"/>
      <c r="B22" s="142">
        <v>2014</v>
      </c>
      <c r="C22" s="142"/>
      <c r="D22" s="128">
        <v>13601</v>
      </c>
      <c r="E22" s="129">
        <v>0.38</v>
      </c>
      <c r="F22" s="129">
        <v>0.61</v>
      </c>
      <c r="G22" s="129">
        <v>1.64</v>
      </c>
      <c r="H22" s="129">
        <v>0.62</v>
      </c>
      <c r="I22" s="129">
        <v>0.74</v>
      </c>
      <c r="J22" s="129">
        <v>0.28000000000000003</v>
      </c>
      <c r="K22" s="129">
        <v>0.75</v>
      </c>
      <c r="L22" s="129">
        <v>0.38</v>
      </c>
      <c r="M22" s="129">
        <v>1.01</v>
      </c>
      <c r="N22" s="129">
        <v>2.2200000000000002</v>
      </c>
      <c r="P22"/>
      <c r="Q22"/>
    </row>
    <row r="23" spans="1:17" ht="15" customHeight="1" x14ac:dyDescent="0.35">
      <c r="A23" s="24"/>
      <c r="B23" s="142">
        <v>2013</v>
      </c>
      <c r="C23" s="142"/>
      <c r="D23" s="128">
        <v>12510</v>
      </c>
      <c r="E23" s="129">
        <v>0.38</v>
      </c>
      <c r="F23" s="129">
        <v>0.61</v>
      </c>
      <c r="G23" s="129">
        <v>1.64</v>
      </c>
      <c r="H23" s="129">
        <v>0.62</v>
      </c>
      <c r="I23" s="129">
        <v>-0.56999999999999995</v>
      </c>
      <c r="J23" s="129">
        <v>-0.21</v>
      </c>
      <c r="K23" s="129">
        <v>-0.56999999999999995</v>
      </c>
      <c r="L23" s="129">
        <v>0.38</v>
      </c>
      <c r="M23" s="129">
        <v>1</v>
      </c>
      <c r="N23" s="129">
        <v>-1.73</v>
      </c>
      <c r="P23"/>
      <c r="Q23"/>
    </row>
    <row r="24" spans="1:17" ht="15" customHeight="1" x14ac:dyDescent="0.35">
      <c r="A24" s="24"/>
      <c r="B24" s="126">
        <v>2012</v>
      </c>
      <c r="C24" s="126"/>
      <c r="D24" s="128">
        <v>11455</v>
      </c>
      <c r="E24" s="129">
        <v>0.37</v>
      </c>
      <c r="F24" s="129">
        <v>0.59</v>
      </c>
      <c r="G24" s="129">
        <v>1.69</v>
      </c>
      <c r="H24" s="129">
        <v>0.63</v>
      </c>
      <c r="I24" s="129">
        <v>-0.79</v>
      </c>
      <c r="J24" s="129">
        <v>-0.28999999999999998</v>
      </c>
      <c r="K24" s="129">
        <v>-0.78</v>
      </c>
      <c r="L24" s="129">
        <v>0.37</v>
      </c>
      <c r="M24" s="129">
        <v>1</v>
      </c>
      <c r="N24" s="129">
        <v>-2.4500000000000002</v>
      </c>
      <c r="P24"/>
      <c r="Q24"/>
    </row>
    <row r="25" spans="1:17" ht="15" customHeight="1" x14ac:dyDescent="0.35">
      <c r="A25" s="24"/>
      <c r="B25" s="126">
        <v>2011</v>
      </c>
      <c r="C25" s="126"/>
      <c r="D25" s="128">
        <v>10675</v>
      </c>
      <c r="E25" s="129">
        <v>0.37</v>
      </c>
      <c r="F25" s="129">
        <v>0.59</v>
      </c>
      <c r="G25" s="129">
        <v>1.7</v>
      </c>
      <c r="H25" s="129">
        <v>0.63</v>
      </c>
      <c r="I25" s="129">
        <v>-1.44</v>
      </c>
      <c r="J25" s="129">
        <v>-0.5</v>
      </c>
      <c r="K25" s="129">
        <v>-1.35</v>
      </c>
      <c r="L25" s="129">
        <v>0.35</v>
      </c>
      <c r="M25" s="129">
        <v>0.93</v>
      </c>
      <c r="N25" s="129">
        <v>-4.43</v>
      </c>
      <c r="P25"/>
      <c r="Q25"/>
    </row>
    <row r="26" spans="1:17" ht="15" customHeight="1" x14ac:dyDescent="0.35">
      <c r="A26" s="24"/>
      <c r="B26" s="126">
        <v>2010</v>
      </c>
      <c r="C26" s="126"/>
      <c r="D26" s="128">
        <v>10210</v>
      </c>
      <c r="E26" s="129">
        <v>0.36</v>
      </c>
      <c r="F26" s="129">
        <v>0.56999999999999995</v>
      </c>
      <c r="G26" s="129">
        <v>1.75</v>
      </c>
      <c r="H26" s="129">
        <v>0.64</v>
      </c>
      <c r="I26" s="129">
        <v>1.87</v>
      </c>
      <c r="J26" s="129">
        <v>0.63</v>
      </c>
      <c r="K26" s="129">
        <v>1.73</v>
      </c>
      <c r="L26" s="129">
        <v>0.34</v>
      </c>
      <c r="M26" s="129">
        <v>0.92</v>
      </c>
      <c r="N26" s="129">
        <v>5.67</v>
      </c>
      <c r="P26"/>
      <c r="Q26"/>
    </row>
    <row r="27" spans="1:17" s="12" customFormat="1" ht="15" customHeight="1" x14ac:dyDescent="0.35">
      <c r="A27" s="24"/>
      <c r="B27" s="126">
        <v>2009</v>
      </c>
      <c r="C27" s="126"/>
      <c r="D27" s="128">
        <v>10222</v>
      </c>
      <c r="E27" s="129">
        <v>0.32</v>
      </c>
      <c r="F27" s="129">
        <v>0.47</v>
      </c>
      <c r="G27" s="129">
        <v>2.14</v>
      </c>
      <c r="H27" s="129">
        <v>0.68</v>
      </c>
      <c r="I27" s="129">
        <v>-1.76</v>
      </c>
      <c r="J27" s="129">
        <v>-0.59</v>
      </c>
      <c r="K27" s="129">
        <v>-1.86</v>
      </c>
      <c r="L27" s="129">
        <v>0.34</v>
      </c>
      <c r="M27" s="129">
        <v>1.06</v>
      </c>
      <c r="N27" s="129">
        <v>-4.99</v>
      </c>
      <c r="O27" s="7"/>
      <c r="P27"/>
      <c r="Q27"/>
    </row>
    <row r="28" spans="1:17" s="13" customFormat="1" ht="15" customHeight="1" x14ac:dyDescent="0.35">
      <c r="A28" s="26"/>
      <c r="B28" s="126">
        <v>2008</v>
      </c>
      <c r="C28" s="126"/>
      <c r="D28" s="128">
        <v>9882</v>
      </c>
      <c r="E28" s="129">
        <v>0.31</v>
      </c>
      <c r="F28" s="129">
        <v>0.45</v>
      </c>
      <c r="G28" s="129">
        <v>2.23</v>
      </c>
      <c r="H28" s="129">
        <v>0.69</v>
      </c>
      <c r="I28" s="129">
        <v>-0.89</v>
      </c>
      <c r="J28" s="129">
        <v>-0.34</v>
      </c>
      <c r="K28" s="129">
        <v>-1.1100000000000001</v>
      </c>
      <c r="L28" s="129">
        <v>0.39</v>
      </c>
      <c r="M28" s="129">
        <v>1.25</v>
      </c>
      <c r="N28" s="129">
        <v>-2.85</v>
      </c>
      <c r="O28" s="12"/>
      <c r="P28"/>
      <c r="Q28"/>
    </row>
    <row r="29" spans="1:17" s="13" customFormat="1" ht="15" customHeight="1" x14ac:dyDescent="0.35">
      <c r="A29" s="25"/>
      <c r="B29" s="310" t="s">
        <v>11</v>
      </c>
      <c r="C29" s="310"/>
      <c r="D29" s="313"/>
      <c r="E29" s="313"/>
      <c r="F29" s="313"/>
      <c r="G29" s="313"/>
      <c r="H29" s="313"/>
      <c r="I29" s="314"/>
      <c r="J29" s="314"/>
      <c r="K29" s="314"/>
      <c r="L29" s="314"/>
      <c r="M29" s="314"/>
      <c r="N29" s="314"/>
      <c r="P29"/>
      <c r="Q29"/>
    </row>
    <row r="30" spans="1:17" s="13" customFormat="1" ht="15" customHeight="1" x14ac:dyDescent="0.35">
      <c r="A30" s="25"/>
      <c r="B30" s="123" t="s">
        <v>125</v>
      </c>
      <c r="C30" s="123"/>
      <c r="D30" s="124"/>
      <c r="E30" s="124"/>
      <c r="F30" s="124"/>
      <c r="G30" s="124"/>
      <c r="H30" s="124"/>
      <c r="I30" s="125"/>
      <c r="J30" s="125"/>
      <c r="K30" s="125"/>
      <c r="L30" s="125"/>
      <c r="M30" s="125"/>
      <c r="N30" s="125"/>
      <c r="P30"/>
      <c r="Q30"/>
    </row>
    <row r="31" spans="1:17" s="13" customFormat="1" ht="15" customHeight="1" x14ac:dyDescent="0.35">
      <c r="A31" s="25"/>
      <c r="B31" s="142">
        <v>2020</v>
      </c>
      <c r="C31" s="142"/>
      <c r="D31" s="128">
        <v>18522</v>
      </c>
      <c r="E31" s="129">
        <v>0.44</v>
      </c>
      <c r="F31" s="129">
        <v>0.79</v>
      </c>
      <c r="G31" s="129">
        <v>1.27</v>
      </c>
      <c r="H31" s="129">
        <v>0.56000000000000005</v>
      </c>
      <c r="I31" s="129">
        <v>1.56</v>
      </c>
      <c r="J31" s="129">
        <v>0.53</v>
      </c>
      <c r="K31" s="129">
        <v>1.2</v>
      </c>
      <c r="L31" s="129">
        <v>0.34</v>
      </c>
      <c r="M31" s="129">
        <v>0.76</v>
      </c>
      <c r="N31" s="129">
        <v>4.5599999999999996</v>
      </c>
      <c r="P31"/>
      <c r="Q31"/>
    </row>
    <row r="32" spans="1:17" s="13" customFormat="1" ht="15" customHeight="1" x14ac:dyDescent="0.35">
      <c r="A32" s="25"/>
      <c r="B32" s="142">
        <v>2019</v>
      </c>
      <c r="C32" s="142"/>
      <c r="D32" s="128">
        <v>17949</v>
      </c>
      <c r="E32" s="129">
        <v>0.43</v>
      </c>
      <c r="F32" s="129">
        <v>0.74</v>
      </c>
      <c r="G32" s="129">
        <v>1.35</v>
      </c>
      <c r="H32" s="129">
        <v>0.56999999999999995</v>
      </c>
      <c r="I32" s="129">
        <v>3.33</v>
      </c>
      <c r="J32" s="129">
        <v>1.24</v>
      </c>
      <c r="K32" s="129">
        <v>2.91</v>
      </c>
      <c r="L32" s="129">
        <v>0.37</v>
      </c>
      <c r="M32" s="129">
        <v>0.87</v>
      </c>
      <c r="N32" s="129">
        <v>9.94</v>
      </c>
      <c r="P32"/>
      <c r="Q32"/>
    </row>
    <row r="33" spans="1:17" s="13" customFormat="1" ht="15" customHeight="1" x14ac:dyDescent="0.35">
      <c r="A33" s="25"/>
      <c r="B33" s="142">
        <v>2018</v>
      </c>
      <c r="C33" s="142"/>
      <c r="D33" s="128">
        <v>17262</v>
      </c>
      <c r="E33" s="129">
        <v>0.42</v>
      </c>
      <c r="F33" s="129">
        <v>0.73</v>
      </c>
      <c r="G33" s="129">
        <v>1.36</v>
      </c>
      <c r="H33" s="129">
        <v>0.57999999999999996</v>
      </c>
      <c r="I33" s="129">
        <v>4.16</v>
      </c>
      <c r="J33" s="129">
        <v>1.55</v>
      </c>
      <c r="K33" s="129">
        <v>3.66</v>
      </c>
      <c r="L33" s="129">
        <v>0.37</v>
      </c>
      <c r="M33" s="129">
        <v>0.88</v>
      </c>
      <c r="N33" s="129">
        <v>12.02</v>
      </c>
      <c r="P33"/>
      <c r="Q33"/>
    </row>
    <row r="34" spans="1:17" ht="15" customHeight="1" x14ac:dyDescent="0.35">
      <c r="A34" s="25"/>
      <c r="B34" s="142">
        <v>2017</v>
      </c>
      <c r="C34" s="142"/>
      <c r="D34" s="128">
        <v>16576</v>
      </c>
      <c r="E34" s="129">
        <v>0.42</v>
      </c>
      <c r="F34" s="129">
        <v>0.73</v>
      </c>
      <c r="G34" s="129">
        <v>1.36</v>
      </c>
      <c r="H34" s="129">
        <v>0.57999999999999996</v>
      </c>
      <c r="I34" s="129">
        <v>5.94</v>
      </c>
      <c r="J34" s="129">
        <v>2.2799999999999998</v>
      </c>
      <c r="K34" s="129">
        <v>5.4</v>
      </c>
      <c r="L34" s="129">
        <v>0.38</v>
      </c>
      <c r="M34" s="129">
        <v>0.91</v>
      </c>
      <c r="N34" s="129">
        <v>17.309999999999999</v>
      </c>
      <c r="O34" s="13"/>
      <c r="P34"/>
      <c r="Q34"/>
    </row>
    <row r="35" spans="1:17" ht="15" customHeight="1" x14ac:dyDescent="0.35">
      <c r="A35" s="25"/>
      <c r="B35" s="142">
        <v>2016</v>
      </c>
      <c r="C35" s="142"/>
      <c r="D35" s="128">
        <v>15659</v>
      </c>
      <c r="E35" s="129">
        <v>0.39</v>
      </c>
      <c r="F35" s="129">
        <v>0.65</v>
      </c>
      <c r="G35" s="129">
        <v>1.54</v>
      </c>
      <c r="H35" s="129">
        <v>0.61</v>
      </c>
      <c r="I35" s="129">
        <v>2.4500000000000002</v>
      </c>
      <c r="J35" s="129">
        <v>0.93</v>
      </c>
      <c r="K35" s="129">
        <v>2.36</v>
      </c>
      <c r="L35" s="129">
        <v>0.38</v>
      </c>
      <c r="M35" s="129">
        <v>0.97</v>
      </c>
      <c r="N35" s="129">
        <v>7.06</v>
      </c>
      <c r="O35" s="13"/>
      <c r="P35"/>
      <c r="Q35"/>
    </row>
    <row r="36" spans="1:17" ht="15" customHeight="1" x14ac:dyDescent="0.35">
      <c r="A36" s="24"/>
      <c r="B36" s="126">
        <v>2015</v>
      </c>
      <c r="C36" s="126"/>
      <c r="D36" s="128">
        <v>14823</v>
      </c>
      <c r="E36" s="129">
        <v>0.38</v>
      </c>
      <c r="F36" s="129">
        <v>0.61</v>
      </c>
      <c r="G36" s="129">
        <v>1.64</v>
      </c>
      <c r="H36" s="129">
        <v>0.62</v>
      </c>
      <c r="I36" s="129">
        <v>2.2200000000000002</v>
      </c>
      <c r="J36" s="129">
        <v>0.87</v>
      </c>
      <c r="K36" s="129">
        <v>2.2999999999999998</v>
      </c>
      <c r="L36" s="129">
        <v>0.39</v>
      </c>
      <c r="M36" s="129">
        <v>1.03</v>
      </c>
      <c r="N36" s="129">
        <v>6.36</v>
      </c>
      <c r="P36"/>
      <c r="Q36"/>
    </row>
    <row r="37" spans="1:17" ht="15" customHeight="1" x14ac:dyDescent="0.35">
      <c r="A37" s="24"/>
      <c r="B37" s="126">
        <v>2014</v>
      </c>
      <c r="C37" s="126"/>
      <c r="D37" s="128">
        <v>13593</v>
      </c>
      <c r="E37" s="129">
        <v>0.38</v>
      </c>
      <c r="F37" s="129">
        <v>0.61</v>
      </c>
      <c r="G37" s="129">
        <v>1.64</v>
      </c>
      <c r="H37" s="129">
        <v>0.62</v>
      </c>
      <c r="I37" s="129">
        <v>0.42</v>
      </c>
      <c r="J37" s="129">
        <v>0.16</v>
      </c>
      <c r="K37" s="129">
        <v>0.42</v>
      </c>
      <c r="L37" s="129">
        <v>0.37</v>
      </c>
      <c r="M37" s="129">
        <v>0.99</v>
      </c>
      <c r="N37" s="129">
        <v>1.2</v>
      </c>
      <c r="P37"/>
      <c r="Q37"/>
    </row>
    <row r="38" spans="1:17" ht="15" customHeight="1" x14ac:dyDescent="0.35">
      <c r="A38" s="24"/>
      <c r="B38" s="126">
        <v>2013</v>
      </c>
      <c r="C38" s="126"/>
      <c r="D38" s="128">
        <v>12503</v>
      </c>
      <c r="E38" s="129">
        <v>0.38</v>
      </c>
      <c r="F38" s="129">
        <v>0.61</v>
      </c>
      <c r="G38" s="129">
        <v>1.64</v>
      </c>
      <c r="H38" s="129">
        <v>0.62</v>
      </c>
      <c r="I38" s="129">
        <v>-0.67</v>
      </c>
      <c r="J38" s="129">
        <v>-0.25</v>
      </c>
      <c r="K38" s="129">
        <v>-0.66</v>
      </c>
      <c r="L38" s="129">
        <v>0.38</v>
      </c>
      <c r="M38" s="129">
        <v>0.99</v>
      </c>
      <c r="N38" s="129">
        <v>-1.97</v>
      </c>
      <c r="P38"/>
      <c r="Q38"/>
    </row>
    <row r="39" spans="1:17" ht="15" customHeight="1" x14ac:dyDescent="0.35">
      <c r="A39" s="24"/>
      <c r="B39" s="126">
        <v>2012</v>
      </c>
      <c r="C39" s="126"/>
      <c r="D39" s="128">
        <v>11450</v>
      </c>
      <c r="E39" s="129">
        <v>0.37</v>
      </c>
      <c r="F39" s="129">
        <v>0.59</v>
      </c>
      <c r="G39" s="129">
        <v>1.69</v>
      </c>
      <c r="H39" s="129">
        <v>0.63</v>
      </c>
      <c r="I39" s="129">
        <v>-0.8</v>
      </c>
      <c r="J39" s="129">
        <v>-0.28999999999999998</v>
      </c>
      <c r="K39" s="129">
        <v>-0.79</v>
      </c>
      <c r="L39" s="129">
        <v>0.37</v>
      </c>
      <c r="M39" s="129">
        <v>0.99</v>
      </c>
      <c r="N39" s="129">
        <v>-2.4</v>
      </c>
      <c r="P39"/>
      <c r="Q39"/>
    </row>
    <row r="40" spans="1:17" s="14" customFormat="1" ht="15" customHeight="1" collapsed="1" x14ac:dyDescent="0.35">
      <c r="A40" s="24"/>
      <c r="B40" s="126">
        <v>2011</v>
      </c>
      <c r="C40" s="126"/>
      <c r="D40" s="128">
        <v>10670</v>
      </c>
      <c r="E40" s="129">
        <v>0.37</v>
      </c>
      <c r="F40" s="129">
        <v>0.57999999999999996</v>
      </c>
      <c r="G40" s="129">
        <v>1.71</v>
      </c>
      <c r="H40" s="129">
        <v>0.63</v>
      </c>
      <c r="I40" s="129">
        <v>-1.48</v>
      </c>
      <c r="J40" s="129">
        <v>-0.51</v>
      </c>
      <c r="K40" s="129">
        <v>-1.38</v>
      </c>
      <c r="L40" s="129">
        <v>0.34</v>
      </c>
      <c r="M40" s="129">
        <v>0.93</v>
      </c>
      <c r="N40" s="129">
        <v>-4.37</v>
      </c>
      <c r="O40" s="7"/>
      <c r="P40"/>
      <c r="Q40"/>
    </row>
    <row r="41" spans="1:17" s="14" customFormat="1" ht="15" customHeight="1" x14ac:dyDescent="0.35">
      <c r="A41" s="24"/>
      <c r="B41" s="126">
        <v>2010</v>
      </c>
      <c r="C41" s="126"/>
      <c r="D41" s="128">
        <v>10204</v>
      </c>
      <c r="E41" s="129">
        <v>0.36</v>
      </c>
      <c r="F41" s="129">
        <v>0.56999999999999995</v>
      </c>
      <c r="G41" s="129">
        <v>1.76</v>
      </c>
      <c r="H41" s="129">
        <v>0.64</v>
      </c>
      <c r="I41" s="129">
        <v>1.78</v>
      </c>
      <c r="J41" s="129">
        <v>0.59</v>
      </c>
      <c r="K41" s="129">
        <v>1.62</v>
      </c>
      <c r="L41" s="129">
        <v>0.33</v>
      </c>
      <c r="M41" s="129">
        <v>0.91</v>
      </c>
      <c r="N41" s="129">
        <v>5.0599999999999996</v>
      </c>
      <c r="O41" s="7"/>
      <c r="P41"/>
      <c r="Q41"/>
    </row>
    <row r="42" spans="1:17" s="14" customFormat="1" ht="15" customHeight="1" x14ac:dyDescent="0.35">
      <c r="A42" s="25"/>
      <c r="B42" s="126">
        <v>2009</v>
      </c>
      <c r="C42" s="126"/>
      <c r="D42" s="128">
        <v>10217</v>
      </c>
      <c r="E42" s="129">
        <v>0.32</v>
      </c>
      <c r="F42" s="129">
        <v>0.47</v>
      </c>
      <c r="G42" s="129">
        <v>2.13</v>
      </c>
      <c r="H42" s="129">
        <v>0.68</v>
      </c>
      <c r="I42" s="129">
        <v>-1.83</v>
      </c>
      <c r="J42" s="129">
        <v>-0.61</v>
      </c>
      <c r="K42" s="129">
        <v>-1.9</v>
      </c>
      <c r="L42" s="129">
        <v>0.33</v>
      </c>
      <c r="M42" s="129">
        <v>1.04</v>
      </c>
      <c r="N42" s="129">
        <v>-4.97</v>
      </c>
      <c r="P42"/>
      <c r="Q42"/>
    </row>
    <row r="43" spans="1:17" ht="15" customHeight="1" x14ac:dyDescent="0.35">
      <c r="A43" s="25"/>
      <c r="B43" s="126">
        <v>2008</v>
      </c>
      <c r="C43" s="126"/>
      <c r="D43" s="128">
        <v>9876</v>
      </c>
      <c r="E43" s="129">
        <v>0.28999999999999998</v>
      </c>
      <c r="F43" s="129">
        <v>0.42</v>
      </c>
      <c r="G43" s="129">
        <v>2.4</v>
      </c>
      <c r="H43" s="129">
        <v>0.71</v>
      </c>
      <c r="I43" s="129">
        <v>-1.68</v>
      </c>
      <c r="J43" s="129">
        <v>-0.65</v>
      </c>
      <c r="K43" s="129">
        <v>-2.2000000000000002</v>
      </c>
      <c r="L43" s="129">
        <v>0.38</v>
      </c>
      <c r="M43" s="129">
        <v>1.31</v>
      </c>
      <c r="N43" s="129">
        <v>-5.08</v>
      </c>
      <c r="O43" s="14"/>
      <c r="P43"/>
      <c r="Q43"/>
    </row>
    <row r="44" spans="1:17" ht="15" customHeight="1" x14ac:dyDescent="0.35">
      <c r="A44" s="25"/>
      <c r="B44" s="127" t="s">
        <v>126</v>
      </c>
      <c r="C44" s="127"/>
      <c r="D44" s="134"/>
      <c r="E44" s="134"/>
      <c r="F44" s="134"/>
      <c r="G44" s="134"/>
      <c r="H44" s="134"/>
      <c r="I44" s="135"/>
      <c r="J44" s="127"/>
      <c r="K44" s="134"/>
      <c r="L44" s="134"/>
      <c r="M44" s="134"/>
      <c r="N44" s="134"/>
      <c r="O44" s="14"/>
      <c r="P44"/>
      <c r="Q44"/>
    </row>
    <row r="45" spans="1:17" ht="15" customHeight="1" x14ac:dyDescent="0.35">
      <c r="A45" s="25"/>
      <c r="B45" s="142">
        <v>2020</v>
      </c>
      <c r="C45" s="142"/>
      <c r="D45" s="128">
        <v>16876</v>
      </c>
      <c r="E45" s="129">
        <v>0.41</v>
      </c>
      <c r="F45" s="129">
        <v>0.69</v>
      </c>
      <c r="G45" s="129">
        <v>1.46</v>
      </c>
      <c r="H45" s="129">
        <v>0.59</v>
      </c>
      <c r="I45" s="129">
        <v>1.32</v>
      </c>
      <c r="J45" s="129">
        <v>0.31</v>
      </c>
      <c r="K45" s="129">
        <v>0.76</v>
      </c>
      <c r="L45" s="129">
        <v>0.23</v>
      </c>
      <c r="M45" s="129">
        <v>0.57999999999999996</v>
      </c>
      <c r="N45" s="129">
        <v>1.76</v>
      </c>
      <c r="O45" s="14"/>
      <c r="P45"/>
      <c r="Q45"/>
    </row>
    <row r="46" spans="1:17" ht="15" customHeight="1" x14ac:dyDescent="0.35">
      <c r="A46" s="25"/>
      <c r="B46" s="142">
        <v>2019</v>
      </c>
      <c r="C46" s="142"/>
      <c r="D46" s="128">
        <v>16394</v>
      </c>
      <c r="E46" s="129">
        <v>0.41</v>
      </c>
      <c r="F46" s="129">
        <v>0.69</v>
      </c>
      <c r="G46" s="129">
        <v>1.45</v>
      </c>
      <c r="H46" s="129">
        <v>0.59</v>
      </c>
      <c r="I46" s="129">
        <v>3.26</v>
      </c>
      <c r="J46" s="129">
        <v>0.84</v>
      </c>
      <c r="K46" s="129">
        <v>2.0499999999999998</v>
      </c>
      <c r="L46" s="129">
        <v>0.26</v>
      </c>
      <c r="M46" s="129">
        <v>0.63</v>
      </c>
      <c r="N46" s="129">
        <v>4.51</v>
      </c>
      <c r="O46" s="14"/>
      <c r="P46"/>
      <c r="Q46"/>
    </row>
    <row r="47" spans="1:17" ht="15" customHeight="1" x14ac:dyDescent="0.35">
      <c r="A47" s="25"/>
      <c r="B47" s="142">
        <v>2018</v>
      </c>
      <c r="C47" s="142"/>
      <c r="D47" s="128">
        <v>15805</v>
      </c>
      <c r="E47" s="129">
        <v>0.41</v>
      </c>
      <c r="F47" s="129">
        <v>0.69</v>
      </c>
      <c r="G47" s="129">
        <v>1.45</v>
      </c>
      <c r="H47" s="129">
        <v>0.59</v>
      </c>
      <c r="I47" s="129">
        <v>3.56</v>
      </c>
      <c r="J47" s="129">
        <v>0.92</v>
      </c>
      <c r="K47" s="129">
        <v>2.2599999999999998</v>
      </c>
      <c r="L47" s="129">
        <v>0.26</v>
      </c>
      <c r="M47" s="129">
        <v>0.63</v>
      </c>
      <c r="N47" s="129">
        <v>4.87</v>
      </c>
      <c r="O47" s="14"/>
      <c r="P47"/>
      <c r="Q47"/>
    </row>
    <row r="48" spans="1:17" ht="15" customHeight="1" x14ac:dyDescent="0.35">
      <c r="A48" s="25"/>
      <c r="B48" s="142">
        <v>2017</v>
      </c>
      <c r="C48" s="142"/>
      <c r="D48" s="128">
        <v>15183</v>
      </c>
      <c r="E48" s="129">
        <v>0.41</v>
      </c>
      <c r="F48" s="129">
        <v>0.68</v>
      </c>
      <c r="G48" s="129">
        <v>1.47</v>
      </c>
      <c r="H48" s="129">
        <v>0.59</v>
      </c>
      <c r="I48" s="129">
        <v>5.85</v>
      </c>
      <c r="J48" s="129">
        <v>1.6</v>
      </c>
      <c r="K48" s="129">
        <v>3.94</v>
      </c>
      <c r="L48" s="129">
        <v>0.27</v>
      </c>
      <c r="M48" s="129">
        <v>0.67</v>
      </c>
      <c r="N48" s="129">
        <v>7.82</v>
      </c>
      <c r="O48" s="14"/>
      <c r="P48"/>
      <c r="Q48"/>
    </row>
    <row r="49" spans="1:17" ht="15" customHeight="1" x14ac:dyDescent="0.35">
      <c r="A49" s="24"/>
      <c r="B49" s="142">
        <v>2016</v>
      </c>
      <c r="C49" s="142"/>
      <c r="D49" s="128">
        <v>14367</v>
      </c>
      <c r="E49" s="129">
        <v>0.37</v>
      </c>
      <c r="F49" s="129">
        <v>0.57999999999999996</v>
      </c>
      <c r="G49" s="129">
        <v>1.72</v>
      </c>
      <c r="H49" s="129">
        <v>0.63</v>
      </c>
      <c r="I49" s="129">
        <v>4.9000000000000004</v>
      </c>
      <c r="J49" s="129">
        <v>1.37</v>
      </c>
      <c r="K49" s="129">
        <v>3.72</v>
      </c>
      <c r="L49" s="129">
        <v>0.28000000000000003</v>
      </c>
      <c r="M49" s="129">
        <v>0.76</v>
      </c>
      <c r="N49" s="129">
        <v>6.45</v>
      </c>
      <c r="P49"/>
      <c r="Q49"/>
    </row>
    <row r="50" spans="1:17" ht="15" customHeight="1" x14ac:dyDescent="0.35">
      <c r="A50" s="24"/>
      <c r="B50" s="126">
        <v>2015</v>
      </c>
      <c r="C50" s="126"/>
      <c r="D50" s="128">
        <v>13582</v>
      </c>
      <c r="E50" s="129">
        <v>0.36</v>
      </c>
      <c r="F50" s="129">
        <v>0.55000000000000004</v>
      </c>
      <c r="G50" s="129">
        <v>1.8</v>
      </c>
      <c r="H50" s="129">
        <v>0.64</v>
      </c>
      <c r="I50" s="129">
        <v>2.6</v>
      </c>
      <c r="J50" s="129">
        <v>0.77</v>
      </c>
      <c r="K50" s="129">
        <v>2.15</v>
      </c>
      <c r="L50" s="129">
        <v>0.3</v>
      </c>
      <c r="M50" s="129">
        <v>0.83</v>
      </c>
      <c r="N50" s="129">
        <v>3.45</v>
      </c>
      <c r="P50"/>
      <c r="Q50"/>
    </row>
    <row r="51" spans="1:17" ht="15" customHeight="1" x14ac:dyDescent="0.35">
      <c r="A51" s="24"/>
      <c r="B51" s="126">
        <v>2014</v>
      </c>
      <c r="C51" s="126"/>
      <c r="D51" s="128">
        <v>12427</v>
      </c>
      <c r="E51" s="129">
        <v>0.35</v>
      </c>
      <c r="F51" s="129">
        <v>0.53</v>
      </c>
      <c r="G51" s="129">
        <v>1.87</v>
      </c>
      <c r="H51" s="129">
        <v>0.65</v>
      </c>
      <c r="I51" s="129">
        <v>1.77</v>
      </c>
      <c r="J51" s="129">
        <v>0.51</v>
      </c>
      <c r="K51" s="129">
        <v>1.47</v>
      </c>
      <c r="L51" s="129">
        <v>0.28999999999999998</v>
      </c>
      <c r="M51" s="129">
        <v>0.83</v>
      </c>
      <c r="N51" s="129">
        <v>2.39</v>
      </c>
      <c r="P51"/>
      <c r="Q51"/>
    </row>
    <row r="52" spans="1:17" s="14" customFormat="1" ht="15" customHeight="1" collapsed="1" x14ac:dyDescent="0.35">
      <c r="A52" s="24"/>
      <c r="B52" s="126">
        <v>2013</v>
      </c>
      <c r="C52" s="126"/>
      <c r="D52" s="128">
        <v>11414</v>
      </c>
      <c r="E52" s="129">
        <v>0.34</v>
      </c>
      <c r="F52" s="129">
        <v>0.51</v>
      </c>
      <c r="G52" s="129">
        <v>1.96</v>
      </c>
      <c r="H52" s="129">
        <v>0.66</v>
      </c>
      <c r="I52" s="129">
        <v>-1.05</v>
      </c>
      <c r="J52" s="129">
        <v>-0.3</v>
      </c>
      <c r="K52" s="129">
        <v>-0.89</v>
      </c>
      <c r="L52" s="129">
        <v>0.28999999999999998</v>
      </c>
      <c r="M52" s="129">
        <v>0.84</v>
      </c>
      <c r="N52" s="129">
        <v>-1.43</v>
      </c>
      <c r="O52" s="7"/>
      <c r="P52"/>
      <c r="Q52"/>
    </row>
    <row r="53" spans="1:17" s="14" customFormat="1" ht="15" customHeight="1" x14ac:dyDescent="0.35">
      <c r="A53" s="24"/>
      <c r="B53" s="126">
        <v>2012</v>
      </c>
      <c r="C53" s="126"/>
      <c r="D53" s="128">
        <v>10438</v>
      </c>
      <c r="E53" s="129">
        <v>0.33</v>
      </c>
      <c r="F53" s="129">
        <v>0.5</v>
      </c>
      <c r="G53" s="129">
        <v>2.0099999999999998</v>
      </c>
      <c r="H53" s="129">
        <v>0.67</v>
      </c>
      <c r="I53" s="129">
        <v>-1.43</v>
      </c>
      <c r="J53" s="129">
        <v>-0.4</v>
      </c>
      <c r="K53" s="129">
        <v>-1.19</v>
      </c>
      <c r="L53" s="129">
        <v>0.28000000000000003</v>
      </c>
      <c r="M53" s="129">
        <v>0.83</v>
      </c>
      <c r="N53" s="129">
        <v>-1.97</v>
      </c>
      <c r="O53" s="7"/>
      <c r="P53"/>
      <c r="Q53"/>
    </row>
    <row r="54" spans="1:17" s="14" customFormat="1" ht="15" customHeight="1" x14ac:dyDescent="0.35">
      <c r="A54" s="24"/>
      <c r="B54" s="126">
        <v>2011</v>
      </c>
      <c r="C54" s="126"/>
      <c r="D54" s="128">
        <v>9650</v>
      </c>
      <c r="E54" s="129">
        <v>0.33</v>
      </c>
      <c r="F54" s="129">
        <v>0.49</v>
      </c>
      <c r="G54" s="129">
        <v>2.04</v>
      </c>
      <c r="H54" s="129">
        <v>0.67</v>
      </c>
      <c r="I54" s="129">
        <v>-1.55</v>
      </c>
      <c r="J54" s="129">
        <v>-0.41</v>
      </c>
      <c r="K54" s="129">
        <v>-1.24</v>
      </c>
      <c r="L54" s="129">
        <v>0.26</v>
      </c>
      <c r="M54" s="129">
        <v>0.8</v>
      </c>
      <c r="N54" s="129">
        <v>-2.15</v>
      </c>
      <c r="O54" s="7"/>
      <c r="P54"/>
      <c r="Q54"/>
    </row>
    <row r="55" spans="1:17" ht="15" customHeight="1" x14ac:dyDescent="0.35">
      <c r="A55" s="25"/>
      <c r="B55" s="126">
        <v>2010</v>
      </c>
      <c r="C55" s="126"/>
      <c r="D55" s="128">
        <v>9199</v>
      </c>
      <c r="E55" s="129">
        <v>0.31</v>
      </c>
      <c r="F55" s="129">
        <v>0.46</v>
      </c>
      <c r="G55" s="129">
        <v>2.19</v>
      </c>
      <c r="H55" s="129">
        <v>0.69</v>
      </c>
      <c r="I55" s="129">
        <v>2.35</v>
      </c>
      <c r="J55" s="129">
        <v>0.6</v>
      </c>
      <c r="K55" s="129">
        <v>1.92</v>
      </c>
      <c r="L55" s="129">
        <v>0.26</v>
      </c>
      <c r="M55" s="129">
        <v>0.82</v>
      </c>
      <c r="N55" s="129">
        <v>3.18</v>
      </c>
      <c r="O55" s="14"/>
      <c r="P55"/>
      <c r="Q55"/>
    </row>
    <row r="56" spans="1:17" ht="15" customHeight="1" x14ac:dyDescent="0.35">
      <c r="A56" s="25"/>
      <c r="B56" s="126">
        <v>2009</v>
      </c>
      <c r="C56" s="126"/>
      <c r="D56" s="128">
        <v>9172</v>
      </c>
      <c r="E56" s="129">
        <v>0.27</v>
      </c>
      <c r="F56" s="129">
        <v>0.37</v>
      </c>
      <c r="G56" s="129">
        <v>2.72</v>
      </c>
      <c r="H56" s="129">
        <v>0.73</v>
      </c>
      <c r="I56" s="129">
        <v>-2.87</v>
      </c>
      <c r="J56" s="129">
        <v>-0.75</v>
      </c>
      <c r="K56" s="129">
        <v>-2.78</v>
      </c>
      <c r="L56" s="129">
        <v>0.26</v>
      </c>
      <c r="M56" s="129">
        <v>0.97</v>
      </c>
      <c r="N56" s="129">
        <v>-3.69</v>
      </c>
      <c r="O56" s="14"/>
      <c r="P56"/>
      <c r="Q56"/>
    </row>
    <row r="57" spans="1:17" ht="15" customHeight="1" x14ac:dyDescent="0.35">
      <c r="A57" s="25"/>
      <c r="B57" s="126">
        <v>2008</v>
      </c>
      <c r="C57" s="126"/>
      <c r="D57" s="128">
        <v>8827</v>
      </c>
      <c r="E57" s="129">
        <v>0.25</v>
      </c>
      <c r="F57" s="129">
        <v>0.34</v>
      </c>
      <c r="G57" s="129">
        <v>2.98</v>
      </c>
      <c r="H57" s="129">
        <v>0.75</v>
      </c>
      <c r="I57" s="129">
        <v>-1</v>
      </c>
      <c r="J57" s="129">
        <v>-0.3</v>
      </c>
      <c r="K57" s="129">
        <v>-1.18</v>
      </c>
      <c r="L57" s="129">
        <v>0.3</v>
      </c>
      <c r="M57" s="129">
        <v>1.17</v>
      </c>
      <c r="N57" s="129">
        <v>-1.5</v>
      </c>
      <c r="O57" s="14"/>
      <c r="P57"/>
      <c r="Q57"/>
    </row>
    <row r="58" spans="1:17" ht="15" customHeight="1" x14ac:dyDescent="0.35">
      <c r="A58" s="25"/>
      <c r="B58" s="127" t="s">
        <v>127</v>
      </c>
      <c r="C58" s="127"/>
      <c r="D58" s="134"/>
      <c r="E58" s="134"/>
      <c r="F58" s="134"/>
      <c r="G58" s="134"/>
      <c r="H58" s="134"/>
      <c r="I58" s="135"/>
      <c r="J58" s="127"/>
      <c r="K58" s="134"/>
      <c r="L58" s="134"/>
      <c r="M58" s="134"/>
      <c r="N58" s="134"/>
      <c r="O58" s="14"/>
      <c r="P58"/>
      <c r="Q58"/>
    </row>
    <row r="59" spans="1:17" ht="15" customHeight="1" x14ac:dyDescent="0.35">
      <c r="A59" s="25"/>
      <c r="B59" s="142">
        <v>2020</v>
      </c>
      <c r="C59" s="142"/>
      <c r="D59" s="128">
        <v>1446</v>
      </c>
      <c r="E59" s="129">
        <v>0.5</v>
      </c>
      <c r="F59" s="129">
        <v>0.99</v>
      </c>
      <c r="G59" s="129">
        <v>1.01</v>
      </c>
      <c r="H59" s="129">
        <v>0.5</v>
      </c>
      <c r="I59" s="129">
        <v>1.1399999999999999</v>
      </c>
      <c r="J59" s="129">
        <v>0.44</v>
      </c>
      <c r="K59" s="129">
        <v>0.89</v>
      </c>
      <c r="L59" s="129">
        <v>0.39</v>
      </c>
      <c r="M59" s="129">
        <v>0.78</v>
      </c>
      <c r="N59" s="129">
        <v>14.37</v>
      </c>
      <c r="O59" s="14"/>
      <c r="P59"/>
      <c r="Q59"/>
    </row>
    <row r="60" spans="1:17" ht="15" customHeight="1" x14ac:dyDescent="0.35">
      <c r="A60" s="25"/>
      <c r="B60" s="142">
        <v>2019</v>
      </c>
      <c r="C60" s="142"/>
      <c r="D60" s="128">
        <v>1384</v>
      </c>
      <c r="E60" s="129">
        <v>0.44</v>
      </c>
      <c r="F60" s="129">
        <v>0.78</v>
      </c>
      <c r="G60" s="129">
        <v>1.28</v>
      </c>
      <c r="H60" s="129">
        <v>0.56000000000000005</v>
      </c>
      <c r="I60" s="129">
        <v>2.88</v>
      </c>
      <c r="J60" s="129">
        <v>1.41</v>
      </c>
      <c r="K60" s="129">
        <v>3.23</v>
      </c>
      <c r="L60" s="129">
        <v>0.49</v>
      </c>
      <c r="M60" s="129">
        <v>1.1200000000000001</v>
      </c>
      <c r="N60" s="129">
        <v>41.44</v>
      </c>
      <c r="O60" s="14"/>
      <c r="P60"/>
      <c r="Q60"/>
    </row>
    <row r="61" spans="1:17" ht="15" customHeight="1" x14ac:dyDescent="0.35">
      <c r="A61" s="25"/>
      <c r="B61" s="142">
        <v>2018</v>
      </c>
      <c r="C61" s="142"/>
      <c r="D61" s="128">
        <v>1309</v>
      </c>
      <c r="E61" s="129">
        <v>0.44</v>
      </c>
      <c r="F61" s="129">
        <v>0.78</v>
      </c>
      <c r="G61" s="129">
        <v>1.28</v>
      </c>
      <c r="H61" s="129">
        <v>0.56000000000000005</v>
      </c>
      <c r="I61" s="129">
        <v>4.5</v>
      </c>
      <c r="J61" s="129">
        <v>2.2400000000000002</v>
      </c>
      <c r="K61" s="129">
        <v>5.0999999999999996</v>
      </c>
      <c r="L61" s="129">
        <v>0.5</v>
      </c>
      <c r="M61" s="129">
        <v>1.1299999999999999</v>
      </c>
      <c r="N61" s="129">
        <v>62.92</v>
      </c>
      <c r="O61" s="14"/>
      <c r="P61"/>
      <c r="Q61"/>
    </row>
    <row r="62" spans="1:17" ht="15" customHeight="1" x14ac:dyDescent="0.35">
      <c r="A62" s="24"/>
      <c r="B62" s="142">
        <v>2017</v>
      </c>
      <c r="C62" s="142"/>
      <c r="D62" s="128">
        <v>1263</v>
      </c>
      <c r="E62" s="129">
        <v>0.44</v>
      </c>
      <c r="F62" s="129">
        <v>0.79</v>
      </c>
      <c r="G62" s="129">
        <v>1.27</v>
      </c>
      <c r="H62" s="129">
        <v>0.56000000000000005</v>
      </c>
      <c r="I62" s="129">
        <v>7.41</v>
      </c>
      <c r="J62" s="129">
        <v>3.52</v>
      </c>
      <c r="K62" s="129">
        <v>8.01</v>
      </c>
      <c r="L62" s="129">
        <v>0.48</v>
      </c>
      <c r="M62" s="129">
        <v>1.08</v>
      </c>
      <c r="N62" s="129">
        <v>99.86</v>
      </c>
      <c r="P62"/>
      <c r="Q62"/>
    </row>
    <row r="63" spans="1:17" ht="15" customHeight="1" x14ac:dyDescent="0.35">
      <c r="A63" s="24"/>
      <c r="B63" s="142">
        <v>2016</v>
      </c>
      <c r="C63" s="142"/>
      <c r="D63" s="128">
        <v>1161</v>
      </c>
      <c r="E63" s="129">
        <v>0.46</v>
      </c>
      <c r="F63" s="129">
        <v>0.85</v>
      </c>
      <c r="G63" s="129">
        <v>1.18</v>
      </c>
      <c r="H63" s="129">
        <v>0.54</v>
      </c>
      <c r="I63" s="129">
        <v>3.94</v>
      </c>
      <c r="J63" s="129">
        <v>1.77</v>
      </c>
      <c r="K63" s="129">
        <v>3.86</v>
      </c>
      <c r="L63" s="129">
        <v>0.45</v>
      </c>
      <c r="M63" s="129">
        <v>0.98</v>
      </c>
      <c r="N63" s="129">
        <v>53.87</v>
      </c>
      <c r="P63"/>
      <c r="Q63"/>
    </row>
    <row r="64" spans="1:17" s="14" customFormat="1" ht="15" customHeight="1" collapsed="1" x14ac:dyDescent="0.35">
      <c r="A64" s="24"/>
      <c r="B64" s="126">
        <v>2015</v>
      </c>
      <c r="C64" s="126"/>
      <c r="D64" s="128">
        <v>1126</v>
      </c>
      <c r="E64" s="129">
        <v>0.42</v>
      </c>
      <c r="F64" s="129">
        <v>0.74</v>
      </c>
      <c r="G64" s="129">
        <v>1.36</v>
      </c>
      <c r="H64" s="129">
        <v>0.57999999999999996</v>
      </c>
      <c r="I64" s="129">
        <v>3.19</v>
      </c>
      <c r="J64" s="129">
        <v>1.41</v>
      </c>
      <c r="K64" s="129">
        <v>3.34</v>
      </c>
      <c r="L64" s="129">
        <v>0.44</v>
      </c>
      <c r="M64" s="129">
        <v>1.05</v>
      </c>
      <c r="N64" s="129">
        <v>41.61</v>
      </c>
      <c r="O64" s="7"/>
      <c r="P64"/>
      <c r="Q64"/>
    </row>
    <row r="65" spans="1:17" s="14" customFormat="1" ht="15" customHeight="1" x14ac:dyDescent="0.35">
      <c r="A65" s="24"/>
      <c r="B65" s="126">
        <v>2014</v>
      </c>
      <c r="C65" s="126"/>
      <c r="D65" s="128">
        <v>1060</v>
      </c>
      <c r="E65" s="129">
        <v>0.42</v>
      </c>
      <c r="F65" s="129">
        <v>0.73</v>
      </c>
      <c r="G65" s="129">
        <v>1.36</v>
      </c>
      <c r="H65" s="129">
        <v>0.57999999999999996</v>
      </c>
      <c r="I65" s="129">
        <v>-0.17</v>
      </c>
      <c r="J65" s="129">
        <v>-0.08</v>
      </c>
      <c r="K65" s="129">
        <v>-0.19</v>
      </c>
      <c r="L65" s="129">
        <v>0.46</v>
      </c>
      <c r="M65" s="129">
        <v>1.0900000000000001</v>
      </c>
      <c r="N65" s="129">
        <v>-2.31</v>
      </c>
      <c r="O65" s="7"/>
      <c r="P65"/>
      <c r="Q65"/>
    </row>
    <row r="66" spans="1:17" s="14" customFormat="1" ht="15" customHeight="1" x14ac:dyDescent="0.35">
      <c r="A66" s="24"/>
      <c r="B66" s="126">
        <v>2013</v>
      </c>
      <c r="C66" s="126"/>
      <c r="D66" s="128">
        <v>988</v>
      </c>
      <c r="E66" s="129">
        <v>0.41</v>
      </c>
      <c r="F66" s="129">
        <v>0.71</v>
      </c>
      <c r="G66" s="129">
        <v>1.42</v>
      </c>
      <c r="H66" s="129">
        <v>0.59</v>
      </c>
      <c r="I66" s="129">
        <v>0.02</v>
      </c>
      <c r="J66" s="129">
        <v>0.01</v>
      </c>
      <c r="K66" s="129">
        <v>0.02</v>
      </c>
      <c r="L66" s="129">
        <v>0.46</v>
      </c>
      <c r="M66" s="129">
        <v>1.1200000000000001</v>
      </c>
      <c r="N66" s="129">
        <v>0.28000000000000003</v>
      </c>
      <c r="O66" s="7"/>
      <c r="P66"/>
      <c r="Q66"/>
    </row>
    <row r="67" spans="1:17" ht="15" customHeight="1" x14ac:dyDescent="0.35">
      <c r="A67" s="24"/>
      <c r="B67" s="126">
        <v>2012</v>
      </c>
      <c r="C67" s="126"/>
      <c r="D67" s="128">
        <v>919</v>
      </c>
      <c r="E67" s="129">
        <v>0.42</v>
      </c>
      <c r="F67" s="129">
        <v>0.73</v>
      </c>
      <c r="G67" s="129">
        <v>1.37</v>
      </c>
      <c r="H67" s="129">
        <v>0.57999999999999996</v>
      </c>
      <c r="I67" s="129">
        <v>-0.94</v>
      </c>
      <c r="J67" s="129">
        <v>-0.41</v>
      </c>
      <c r="K67" s="129">
        <v>-0.98</v>
      </c>
      <c r="L67" s="129">
        <v>0.44</v>
      </c>
      <c r="M67" s="129">
        <v>1.04</v>
      </c>
      <c r="N67" s="129">
        <v>-12.31</v>
      </c>
      <c r="P67"/>
      <c r="Q67"/>
    </row>
    <row r="68" spans="1:17" ht="15" customHeight="1" x14ac:dyDescent="0.35">
      <c r="A68" s="25"/>
      <c r="B68" s="126">
        <v>2011</v>
      </c>
      <c r="C68" s="126"/>
      <c r="D68" s="128">
        <v>941</v>
      </c>
      <c r="E68" s="129">
        <v>0.42</v>
      </c>
      <c r="F68" s="129">
        <v>0.71</v>
      </c>
      <c r="G68" s="129">
        <v>1.4</v>
      </c>
      <c r="H68" s="129">
        <v>0.57999999999999996</v>
      </c>
      <c r="I68" s="129">
        <v>-1.44</v>
      </c>
      <c r="J68" s="129">
        <v>-0.61</v>
      </c>
      <c r="K68" s="129">
        <v>-1.45</v>
      </c>
      <c r="L68" s="129">
        <v>0.42</v>
      </c>
      <c r="M68" s="129">
        <v>1.01</v>
      </c>
      <c r="N68" s="129">
        <v>-18.16</v>
      </c>
      <c r="O68" s="14"/>
      <c r="P68"/>
      <c r="Q68"/>
    </row>
    <row r="69" spans="1:17" ht="15" customHeight="1" x14ac:dyDescent="0.35">
      <c r="A69" s="25"/>
      <c r="B69" s="126">
        <v>2010</v>
      </c>
      <c r="C69" s="126"/>
      <c r="D69" s="128">
        <v>928</v>
      </c>
      <c r="E69" s="129">
        <v>0.41</v>
      </c>
      <c r="F69" s="129">
        <v>0.7</v>
      </c>
      <c r="G69" s="129">
        <v>1.43</v>
      </c>
      <c r="H69" s="129">
        <v>0.59</v>
      </c>
      <c r="I69" s="129">
        <v>1.45</v>
      </c>
      <c r="J69" s="129">
        <v>0.6</v>
      </c>
      <c r="K69" s="129">
        <v>1.45</v>
      </c>
      <c r="L69" s="129">
        <v>0.41</v>
      </c>
      <c r="M69" s="129">
        <v>1</v>
      </c>
      <c r="N69" s="129">
        <v>16.66</v>
      </c>
      <c r="O69" s="14"/>
      <c r="P69"/>
      <c r="Q69"/>
    </row>
    <row r="70" spans="1:17" ht="15" customHeight="1" x14ac:dyDescent="0.35">
      <c r="A70" s="25"/>
      <c r="B70" s="126">
        <v>2009</v>
      </c>
      <c r="C70" s="126"/>
      <c r="D70" s="128">
        <v>966</v>
      </c>
      <c r="E70" s="129">
        <v>0.34</v>
      </c>
      <c r="F70" s="129">
        <v>0.52</v>
      </c>
      <c r="G70" s="129">
        <v>1.94</v>
      </c>
      <c r="H70" s="129">
        <v>0.66</v>
      </c>
      <c r="I70" s="129">
        <v>-3.16</v>
      </c>
      <c r="J70" s="129">
        <v>-1.28</v>
      </c>
      <c r="K70" s="129">
        <v>-3.75</v>
      </c>
      <c r="L70" s="129">
        <v>0.4</v>
      </c>
      <c r="M70" s="129">
        <v>1.18</v>
      </c>
      <c r="N70" s="129">
        <v>-35.14</v>
      </c>
      <c r="O70" s="14"/>
      <c r="P70"/>
      <c r="Q70"/>
    </row>
    <row r="71" spans="1:17" ht="15" customHeight="1" x14ac:dyDescent="0.35">
      <c r="A71" s="25"/>
      <c r="B71" s="126">
        <v>2008</v>
      </c>
      <c r="C71" s="126"/>
      <c r="D71" s="128">
        <v>966</v>
      </c>
      <c r="E71" s="129">
        <v>0.38</v>
      </c>
      <c r="F71" s="129">
        <v>0.6</v>
      </c>
      <c r="G71" s="129">
        <v>1.65</v>
      </c>
      <c r="H71" s="129">
        <v>0.62</v>
      </c>
      <c r="I71" s="129">
        <v>-2.97</v>
      </c>
      <c r="J71" s="129">
        <v>-1.38</v>
      </c>
      <c r="K71" s="129">
        <v>-3.67</v>
      </c>
      <c r="L71" s="129">
        <v>0.47</v>
      </c>
      <c r="M71" s="129">
        <v>1.24</v>
      </c>
      <c r="N71" s="129">
        <v>-35.07</v>
      </c>
      <c r="O71" s="14"/>
      <c r="P71"/>
      <c r="Q71"/>
    </row>
    <row r="72" spans="1:17" ht="15" customHeight="1" x14ac:dyDescent="0.35">
      <c r="A72" s="24"/>
      <c r="B72" s="127" t="s">
        <v>184</v>
      </c>
      <c r="C72" s="127"/>
      <c r="D72" s="134"/>
      <c r="E72" s="134"/>
      <c r="F72" s="134"/>
      <c r="G72" s="134"/>
      <c r="H72" s="134"/>
      <c r="I72" s="135"/>
      <c r="J72" s="127"/>
      <c r="K72" s="134"/>
      <c r="L72" s="134"/>
      <c r="M72" s="134"/>
      <c r="N72" s="134"/>
      <c r="P72"/>
      <c r="Q72"/>
    </row>
    <row r="73" spans="1:17" ht="15" customHeight="1" x14ac:dyDescent="0.35">
      <c r="A73" s="24"/>
      <c r="B73" s="142">
        <v>2020</v>
      </c>
      <c r="C73" s="142"/>
      <c r="D73" s="128">
        <v>200</v>
      </c>
      <c r="E73" s="129">
        <v>0.47</v>
      </c>
      <c r="F73" s="129">
        <v>0.88</v>
      </c>
      <c r="G73" s="129">
        <v>1.1399999999999999</v>
      </c>
      <c r="H73" s="129">
        <v>0.53</v>
      </c>
      <c r="I73" s="129">
        <v>2.57</v>
      </c>
      <c r="J73" s="129">
        <v>1.91</v>
      </c>
      <c r="K73" s="129">
        <v>4.08</v>
      </c>
      <c r="L73" s="129">
        <v>0.74</v>
      </c>
      <c r="M73" s="129">
        <v>1.59</v>
      </c>
      <c r="N73" s="129">
        <v>170.15</v>
      </c>
      <c r="P73"/>
      <c r="Q73"/>
    </row>
    <row r="74" spans="1:17" ht="15" customHeight="1" x14ac:dyDescent="0.35">
      <c r="A74" s="24"/>
      <c r="B74" s="142">
        <v>2019</v>
      </c>
      <c r="C74" s="142"/>
      <c r="D74" s="128">
        <v>171</v>
      </c>
      <c r="E74" s="129">
        <v>0.49</v>
      </c>
      <c r="F74" s="129">
        <v>0.97</v>
      </c>
      <c r="G74" s="129">
        <v>1.03</v>
      </c>
      <c r="H74" s="129">
        <v>0.51</v>
      </c>
      <c r="I74" s="129">
        <v>4.33</v>
      </c>
      <c r="J74" s="129">
        <v>3.08</v>
      </c>
      <c r="K74" s="129">
        <v>6.25</v>
      </c>
      <c r="L74" s="129">
        <v>0.71</v>
      </c>
      <c r="M74" s="129">
        <v>1.44</v>
      </c>
      <c r="N74" s="129">
        <v>275.81</v>
      </c>
      <c r="P74"/>
      <c r="Q74"/>
    </row>
    <row r="75" spans="1:17" ht="15" customHeight="1" x14ac:dyDescent="0.35">
      <c r="A75" s="24"/>
      <c r="B75" s="142">
        <v>2018</v>
      </c>
      <c r="C75" s="142"/>
      <c r="D75" s="128">
        <v>148</v>
      </c>
      <c r="E75" s="129">
        <v>0.47</v>
      </c>
      <c r="F75" s="129">
        <v>0.9</v>
      </c>
      <c r="G75" s="129">
        <v>1.1100000000000001</v>
      </c>
      <c r="H75" s="129">
        <v>0.53</v>
      </c>
      <c r="I75" s="129">
        <v>4.82</v>
      </c>
      <c r="J75" s="129">
        <v>3.52</v>
      </c>
      <c r="K75" s="129">
        <v>7.44</v>
      </c>
      <c r="L75" s="129">
        <v>0.73</v>
      </c>
      <c r="M75" s="129">
        <v>1.54</v>
      </c>
      <c r="N75" s="129">
        <v>324.8</v>
      </c>
      <c r="P75"/>
      <c r="Q75"/>
    </row>
    <row r="76" spans="1:17" s="13" customFormat="1" ht="15" customHeight="1" collapsed="1" x14ac:dyDescent="0.35">
      <c r="A76" s="24"/>
      <c r="B76" s="142">
        <v>2017</v>
      </c>
      <c r="C76" s="142"/>
      <c r="D76" s="128">
        <v>130</v>
      </c>
      <c r="E76" s="129">
        <v>0.47</v>
      </c>
      <c r="F76" s="129">
        <v>0.88</v>
      </c>
      <c r="G76" s="129">
        <v>1.1299999999999999</v>
      </c>
      <c r="H76" s="129">
        <v>0.53</v>
      </c>
      <c r="I76" s="129">
        <v>3.82</v>
      </c>
      <c r="J76" s="129">
        <v>2.7</v>
      </c>
      <c r="K76" s="129">
        <v>5.77</v>
      </c>
      <c r="L76" s="129">
        <v>0.71</v>
      </c>
      <c r="M76" s="129">
        <v>1.51</v>
      </c>
      <c r="N76" s="129">
        <v>323.82</v>
      </c>
      <c r="O76" s="7"/>
      <c r="P76"/>
      <c r="Q76"/>
    </row>
    <row r="77" spans="1:17" s="13" customFormat="1" ht="15" customHeight="1" x14ac:dyDescent="0.35">
      <c r="A77" s="24"/>
      <c r="B77" s="142">
        <v>2016</v>
      </c>
      <c r="C77" s="142"/>
      <c r="D77" s="128">
        <v>131</v>
      </c>
      <c r="E77" s="129">
        <v>0.35</v>
      </c>
      <c r="F77" s="129">
        <v>0.55000000000000004</v>
      </c>
      <c r="G77" s="129">
        <v>1.83</v>
      </c>
      <c r="H77" s="129">
        <v>0.65</v>
      </c>
      <c r="I77" s="129">
        <v>-4.34</v>
      </c>
      <c r="J77" s="129">
        <v>-2.8</v>
      </c>
      <c r="K77" s="129">
        <v>-7.93</v>
      </c>
      <c r="L77" s="129">
        <v>0.65</v>
      </c>
      <c r="M77" s="129">
        <v>1.83</v>
      </c>
      <c r="N77" s="129">
        <v>-341.41</v>
      </c>
      <c r="O77" s="7"/>
      <c r="P77"/>
      <c r="Q77"/>
    </row>
    <row r="78" spans="1:17" s="13" customFormat="1" ht="15" customHeight="1" x14ac:dyDescent="0.35">
      <c r="A78" s="24"/>
      <c r="B78" s="126">
        <v>2015</v>
      </c>
      <c r="C78" s="126"/>
      <c r="D78" s="128">
        <v>115</v>
      </c>
      <c r="E78" s="129">
        <v>0.36</v>
      </c>
      <c r="F78" s="129">
        <v>0.56999999999999995</v>
      </c>
      <c r="G78" s="129">
        <v>1.74</v>
      </c>
      <c r="H78" s="129">
        <v>0.64</v>
      </c>
      <c r="I78" s="129">
        <v>0.06</v>
      </c>
      <c r="J78" s="129">
        <v>0.04</v>
      </c>
      <c r="K78" s="129">
        <v>0.11</v>
      </c>
      <c r="L78" s="129">
        <v>0.68</v>
      </c>
      <c r="M78" s="129">
        <v>1.87</v>
      </c>
      <c r="N78" s="129">
        <v>4.8499999999999996</v>
      </c>
      <c r="O78" s="7"/>
      <c r="P78"/>
      <c r="Q78"/>
    </row>
    <row r="79" spans="1:17" ht="15" customHeight="1" x14ac:dyDescent="0.35">
      <c r="A79" s="24"/>
      <c r="B79" s="126">
        <v>2014</v>
      </c>
      <c r="C79" s="126"/>
      <c r="D79" s="128">
        <v>106</v>
      </c>
      <c r="E79" s="129">
        <v>0.41</v>
      </c>
      <c r="F79" s="129">
        <v>0.69</v>
      </c>
      <c r="G79" s="129">
        <v>1.45</v>
      </c>
      <c r="H79" s="129">
        <v>0.59</v>
      </c>
      <c r="I79" s="129">
        <v>-1.38</v>
      </c>
      <c r="J79" s="129">
        <v>-0.72</v>
      </c>
      <c r="K79" s="129">
        <v>-1.75</v>
      </c>
      <c r="L79" s="129">
        <v>0.52</v>
      </c>
      <c r="M79" s="129">
        <v>1.27</v>
      </c>
      <c r="N79" s="129">
        <v>-103.53</v>
      </c>
      <c r="P79"/>
      <c r="Q79"/>
    </row>
    <row r="80" spans="1:17" ht="15" customHeight="1" x14ac:dyDescent="0.35">
      <c r="A80" s="24"/>
      <c r="B80" s="126">
        <v>2013</v>
      </c>
      <c r="C80" s="126"/>
      <c r="D80" s="128">
        <v>101</v>
      </c>
      <c r="E80" s="129">
        <v>0.46</v>
      </c>
      <c r="F80" s="129">
        <v>0.85</v>
      </c>
      <c r="G80" s="129">
        <v>1.18</v>
      </c>
      <c r="H80" s="129">
        <v>0.54</v>
      </c>
      <c r="I80" s="129">
        <v>-1</v>
      </c>
      <c r="J80" s="129">
        <v>-0.53</v>
      </c>
      <c r="K80" s="129">
        <v>-1.1599999999999999</v>
      </c>
      <c r="L80" s="129">
        <v>0.53</v>
      </c>
      <c r="M80" s="129">
        <v>1.1499999999999999</v>
      </c>
      <c r="N80" s="129">
        <v>-85.5</v>
      </c>
      <c r="P80"/>
      <c r="Q80"/>
    </row>
    <row r="81" spans="1:17" ht="15" customHeight="1" x14ac:dyDescent="0.35">
      <c r="A81" s="25"/>
      <c r="B81" s="126">
        <v>2012</v>
      </c>
      <c r="C81" s="126"/>
      <c r="D81" s="128">
        <v>93</v>
      </c>
      <c r="E81" s="129">
        <v>0.41</v>
      </c>
      <c r="F81" s="129">
        <v>0.7</v>
      </c>
      <c r="G81" s="129">
        <v>1.43</v>
      </c>
      <c r="H81" s="129">
        <v>0.59</v>
      </c>
      <c r="I81" s="129">
        <v>0.55000000000000004</v>
      </c>
      <c r="J81" s="129">
        <v>0.31</v>
      </c>
      <c r="K81" s="129">
        <v>0.75</v>
      </c>
      <c r="L81" s="129">
        <v>0.56000000000000005</v>
      </c>
      <c r="M81" s="129">
        <v>1.36</v>
      </c>
      <c r="N81" s="129">
        <v>48</v>
      </c>
      <c r="O81" s="13"/>
      <c r="P81"/>
      <c r="Q81"/>
    </row>
    <row r="82" spans="1:17" ht="15" customHeight="1" x14ac:dyDescent="0.35">
      <c r="A82" s="25"/>
      <c r="B82" s="126">
        <v>2011</v>
      </c>
      <c r="C82" s="126"/>
      <c r="D82" s="128">
        <v>79</v>
      </c>
      <c r="E82" s="129">
        <v>0.42</v>
      </c>
      <c r="F82" s="129">
        <v>0.73</v>
      </c>
      <c r="G82" s="129">
        <v>1.37</v>
      </c>
      <c r="H82" s="129">
        <v>0.57999999999999996</v>
      </c>
      <c r="I82" s="129">
        <v>-1.43</v>
      </c>
      <c r="J82" s="129">
        <v>-0.69</v>
      </c>
      <c r="K82" s="129">
        <v>-1.64</v>
      </c>
      <c r="L82" s="129">
        <v>0.48</v>
      </c>
      <c r="M82" s="129">
        <v>1.1499999999999999</v>
      </c>
      <c r="N82" s="129">
        <v>-112.22</v>
      </c>
      <c r="O82" s="13"/>
      <c r="P82"/>
      <c r="Q82"/>
    </row>
    <row r="83" spans="1:17" ht="15" customHeight="1" x14ac:dyDescent="0.35">
      <c r="A83" s="25"/>
      <c r="B83" s="126">
        <v>2010</v>
      </c>
      <c r="C83" s="126"/>
      <c r="D83" s="128">
        <v>77</v>
      </c>
      <c r="E83" s="129">
        <v>0.45</v>
      </c>
      <c r="F83" s="129">
        <v>0.8</v>
      </c>
      <c r="G83" s="129">
        <v>1.25</v>
      </c>
      <c r="H83" s="129">
        <v>0.55000000000000004</v>
      </c>
      <c r="I83" s="129">
        <v>1.17</v>
      </c>
      <c r="J83" s="129">
        <v>0.52</v>
      </c>
      <c r="K83" s="129">
        <v>1.17</v>
      </c>
      <c r="L83" s="129">
        <v>0.45</v>
      </c>
      <c r="M83" s="129">
        <v>1</v>
      </c>
      <c r="N83" s="129">
        <v>90.43</v>
      </c>
      <c r="O83" s="13"/>
      <c r="P83"/>
      <c r="Q83"/>
    </row>
    <row r="84" spans="1:17" ht="15" customHeight="1" x14ac:dyDescent="0.35">
      <c r="A84" s="25"/>
      <c r="B84" s="126">
        <v>2009</v>
      </c>
      <c r="C84" s="126"/>
      <c r="D84" s="128">
        <v>79</v>
      </c>
      <c r="E84" s="129">
        <v>0.47</v>
      </c>
      <c r="F84" s="129">
        <v>0.88</v>
      </c>
      <c r="G84" s="129">
        <v>1.1399999999999999</v>
      </c>
      <c r="H84" s="129">
        <v>0.53</v>
      </c>
      <c r="I84" s="129">
        <v>3.27</v>
      </c>
      <c r="J84" s="129">
        <v>1.45</v>
      </c>
      <c r="K84" s="129">
        <v>3.1</v>
      </c>
      <c r="L84" s="129">
        <v>0.44</v>
      </c>
      <c r="M84" s="129">
        <v>0.95</v>
      </c>
      <c r="N84" s="129">
        <v>214.57</v>
      </c>
      <c r="O84" s="13"/>
      <c r="P84"/>
      <c r="Q84"/>
    </row>
    <row r="85" spans="1:17" s="12" customFormat="1" ht="15" customHeight="1" x14ac:dyDescent="0.35">
      <c r="A85" s="141"/>
      <c r="B85" s="126">
        <v>2008</v>
      </c>
      <c r="C85" s="126"/>
      <c r="D85" s="128">
        <v>83</v>
      </c>
      <c r="E85" s="129">
        <v>0.28000000000000003</v>
      </c>
      <c r="F85" s="129">
        <v>0.39</v>
      </c>
      <c r="G85" s="129">
        <v>2.59</v>
      </c>
      <c r="H85" s="129">
        <v>0.72</v>
      </c>
      <c r="I85" s="129">
        <v>-0.57999999999999996</v>
      </c>
      <c r="J85" s="129">
        <v>-0.36</v>
      </c>
      <c r="K85" s="129">
        <v>-1.28</v>
      </c>
      <c r="L85" s="129">
        <v>0.61</v>
      </c>
      <c r="M85" s="129">
        <v>2.2000000000000002</v>
      </c>
      <c r="N85" s="129">
        <v>-37.35</v>
      </c>
      <c r="O85" s="7"/>
      <c r="P85"/>
      <c r="Q85"/>
    </row>
    <row r="86" spans="1:17" s="13" customFormat="1" ht="15" customHeight="1" collapsed="1" x14ac:dyDescent="0.35">
      <c r="A86" s="141"/>
      <c r="B86" s="123" t="s">
        <v>185</v>
      </c>
      <c r="C86" s="123"/>
      <c r="D86" s="124"/>
      <c r="E86" s="124"/>
      <c r="F86" s="124"/>
      <c r="G86" s="124"/>
      <c r="H86" s="124"/>
      <c r="I86" s="125"/>
      <c r="J86" s="125"/>
      <c r="K86" s="125"/>
      <c r="L86" s="125"/>
      <c r="M86" s="125"/>
      <c r="N86" s="125"/>
      <c r="O86" s="7"/>
      <c r="P86"/>
      <c r="Q86"/>
    </row>
    <row r="87" spans="1:17" s="13" customFormat="1" ht="15" customHeight="1" x14ac:dyDescent="0.35">
      <c r="A87" s="141"/>
      <c r="B87" s="142">
        <v>2020</v>
      </c>
      <c r="C87" s="142"/>
      <c r="D87" s="128">
        <v>22</v>
      </c>
      <c r="E87" s="129">
        <v>0.32</v>
      </c>
      <c r="F87" s="129">
        <v>0.46</v>
      </c>
      <c r="G87" s="129">
        <v>2.17</v>
      </c>
      <c r="H87" s="129">
        <v>0.68</v>
      </c>
      <c r="I87" s="129">
        <v>11.27</v>
      </c>
      <c r="J87" s="129">
        <v>5.82</v>
      </c>
      <c r="K87" s="129">
        <v>18.440000000000001</v>
      </c>
      <c r="L87" s="129">
        <v>0.52</v>
      </c>
      <c r="M87" s="129">
        <v>1.64</v>
      </c>
      <c r="N87" s="129">
        <v>2477.5500000000002</v>
      </c>
      <c r="O87" s="7"/>
      <c r="P87"/>
      <c r="Q87"/>
    </row>
    <row r="88" spans="1:17" s="13" customFormat="1" ht="15" customHeight="1" x14ac:dyDescent="0.35">
      <c r="A88" s="141"/>
      <c r="B88" s="142">
        <v>2019</v>
      </c>
      <c r="C88" s="142"/>
      <c r="D88" s="128">
        <v>21</v>
      </c>
      <c r="E88" s="129">
        <v>0.31</v>
      </c>
      <c r="F88" s="129">
        <v>0.44</v>
      </c>
      <c r="G88" s="129">
        <v>2.25</v>
      </c>
      <c r="H88" s="129">
        <v>0.69</v>
      </c>
      <c r="I88" s="129">
        <v>7.33</v>
      </c>
      <c r="J88" s="129">
        <v>3.9</v>
      </c>
      <c r="K88" s="129">
        <v>12.66</v>
      </c>
      <c r="L88" s="129">
        <v>0.53</v>
      </c>
      <c r="M88" s="129">
        <v>1.73</v>
      </c>
      <c r="N88" s="129">
        <v>1859.29</v>
      </c>
      <c r="O88" s="7"/>
      <c r="P88"/>
      <c r="Q88"/>
    </row>
    <row r="89" spans="1:17" s="13" customFormat="1" ht="15" customHeight="1" x14ac:dyDescent="0.35">
      <c r="A89" s="141"/>
      <c r="B89" s="142">
        <v>2018</v>
      </c>
      <c r="C89" s="142"/>
      <c r="D89" s="128">
        <v>16</v>
      </c>
      <c r="E89" s="129">
        <v>0.34</v>
      </c>
      <c r="F89" s="129">
        <v>0.51</v>
      </c>
      <c r="G89" s="129">
        <v>1.96</v>
      </c>
      <c r="H89" s="129">
        <v>0.66</v>
      </c>
      <c r="I89" s="129">
        <v>2.62</v>
      </c>
      <c r="J89" s="129">
        <v>1.47</v>
      </c>
      <c r="K89" s="129">
        <v>4.3600000000000003</v>
      </c>
      <c r="L89" s="129">
        <v>0.56000000000000005</v>
      </c>
      <c r="M89" s="129">
        <v>1.67</v>
      </c>
      <c r="N89" s="129">
        <v>783.75</v>
      </c>
      <c r="O89" s="7"/>
      <c r="P89"/>
      <c r="Q89"/>
    </row>
    <row r="90" spans="1:17" s="13" customFormat="1" ht="15" customHeight="1" x14ac:dyDescent="0.35">
      <c r="A90" s="24"/>
      <c r="B90" s="142">
        <v>2017</v>
      </c>
      <c r="C90" s="142"/>
      <c r="D90" s="128">
        <v>13</v>
      </c>
      <c r="E90" s="129">
        <v>0.3</v>
      </c>
      <c r="F90" s="129">
        <v>0.43</v>
      </c>
      <c r="G90" s="129">
        <v>2.2999999999999998</v>
      </c>
      <c r="H90" s="129">
        <v>0.7</v>
      </c>
      <c r="I90" s="129">
        <v>3.53</v>
      </c>
      <c r="J90" s="129">
        <v>2.2400000000000002</v>
      </c>
      <c r="K90" s="129">
        <v>7.39</v>
      </c>
      <c r="L90" s="129">
        <v>0.63</v>
      </c>
      <c r="M90" s="129">
        <v>2.09</v>
      </c>
      <c r="N90" s="129">
        <v>993.62</v>
      </c>
      <c r="O90" s="7"/>
      <c r="P90"/>
      <c r="Q90"/>
    </row>
    <row r="91" spans="1:17" s="13" customFormat="1" ht="15" customHeight="1" x14ac:dyDescent="0.35">
      <c r="A91" s="24"/>
      <c r="B91" s="142">
        <v>2016</v>
      </c>
      <c r="C91" s="142"/>
      <c r="D91" s="128">
        <v>8</v>
      </c>
      <c r="E91" s="129">
        <v>0.31</v>
      </c>
      <c r="F91" s="129">
        <v>0.44</v>
      </c>
      <c r="G91" s="129">
        <v>2.2599999999999998</v>
      </c>
      <c r="H91" s="129">
        <v>0.69</v>
      </c>
      <c r="I91" s="129">
        <v>1.6</v>
      </c>
      <c r="J91" s="129">
        <v>1.26</v>
      </c>
      <c r="K91" s="129">
        <v>4.12</v>
      </c>
      <c r="L91" s="129">
        <v>0.79</v>
      </c>
      <c r="M91" s="129">
        <v>2.58</v>
      </c>
      <c r="N91" s="129">
        <v>431.38</v>
      </c>
      <c r="O91" s="7"/>
      <c r="P91"/>
      <c r="Q91"/>
    </row>
    <row r="92" spans="1:17" ht="15" customHeight="1" x14ac:dyDescent="0.35">
      <c r="A92" s="24"/>
      <c r="B92" s="126">
        <v>2015</v>
      </c>
      <c r="C92" s="126"/>
      <c r="D92" s="128">
        <v>10</v>
      </c>
      <c r="E92" s="129">
        <v>0.41</v>
      </c>
      <c r="F92" s="129">
        <v>0.68</v>
      </c>
      <c r="G92" s="129">
        <v>1.47</v>
      </c>
      <c r="H92" s="129">
        <v>0.59</v>
      </c>
      <c r="I92" s="129">
        <v>4.38</v>
      </c>
      <c r="J92" s="129">
        <v>2.06</v>
      </c>
      <c r="K92" s="129">
        <v>5.07</v>
      </c>
      <c r="L92" s="129">
        <v>0.47</v>
      </c>
      <c r="M92" s="129">
        <v>1.1599999999999999</v>
      </c>
      <c r="N92" s="129">
        <v>933</v>
      </c>
      <c r="P92"/>
      <c r="Q92"/>
    </row>
    <row r="93" spans="1:17" ht="15" customHeight="1" x14ac:dyDescent="0.35">
      <c r="A93" s="24"/>
      <c r="B93" s="126">
        <v>2014</v>
      </c>
      <c r="C93" s="126"/>
      <c r="D93" s="128">
        <v>8</v>
      </c>
      <c r="E93" s="129">
        <v>0.37</v>
      </c>
      <c r="F93" s="129">
        <v>0.57999999999999996</v>
      </c>
      <c r="G93" s="129">
        <v>1.72</v>
      </c>
      <c r="H93" s="129">
        <v>0.63</v>
      </c>
      <c r="I93" s="129">
        <v>6.38</v>
      </c>
      <c r="J93" s="129">
        <v>3.96</v>
      </c>
      <c r="K93" s="129">
        <v>10.8</v>
      </c>
      <c r="L93" s="129">
        <v>0.62</v>
      </c>
      <c r="M93" s="129">
        <v>1.69</v>
      </c>
      <c r="N93" s="129">
        <v>1743.38</v>
      </c>
      <c r="P93"/>
      <c r="Q93"/>
    </row>
    <row r="94" spans="1:17" ht="15" customHeight="1" x14ac:dyDescent="0.35">
      <c r="A94" s="26"/>
      <c r="B94" s="126">
        <v>2013</v>
      </c>
      <c r="C94" s="126"/>
      <c r="D94" s="128">
        <v>7</v>
      </c>
      <c r="E94" s="129">
        <v>0.39</v>
      </c>
      <c r="F94" s="129">
        <v>0.63</v>
      </c>
      <c r="G94" s="129">
        <v>1.58</v>
      </c>
      <c r="H94" s="129">
        <v>0.61</v>
      </c>
      <c r="I94" s="129">
        <v>2.3199999999999998</v>
      </c>
      <c r="J94" s="129">
        <v>1.1100000000000001</v>
      </c>
      <c r="K94" s="129">
        <v>2.87</v>
      </c>
      <c r="L94" s="129">
        <v>0.48</v>
      </c>
      <c r="M94" s="129">
        <v>1.24</v>
      </c>
      <c r="N94" s="129">
        <v>429.86</v>
      </c>
      <c r="O94" s="12"/>
      <c r="P94"/>
      <c r="Q94"/>
    </row>
    <row r="95" spans="1:17" ht="15" customHeight="1" x14ac:dyDescent="0.35">
      <c r="A95" s="25"/>
      <c r="B95" s="142">
        <v>2012</v>
      </c>
      <c r="C95" s="142"/>
      <c r="D95" s="128">
        <v>5</v>
      </c>
      <c r="E95" s="129">
        <v>0.39</v>
      </c>
      <c r="F95" s="129">
        <v>0.65</v>
      </c>
      <c r="G95" s="129">
        <v>1.54</v>
      </c>
      <c r="H95" s="129">
        <v>0.61</v>
      </c>
      <c r="I95" s="129">
        <v>-0.56000000000000005</v>
      </c>
      <c r="J95" s="129">
        <v>-0.25</v>
      </c>
      <c r="K95" s="129">
        <v>-0.64</v>
      </c>
      <c r="L95" s="129">
        <v>0.45</v>
      </c>
      <c r="M95" s="129">
        <v>1.1299999999999999</v>
      </c>
      <c r="N95" s="129">
        <v>-128</v>
      </c>
      <c r="O95" s="13"/>
      <c r="P95"/>
      <c r="Q95"/>
    </row>
    <row r="96" spans="1:17" ht="15" customHeight="1" x14ac:dyDescent="0.35">
      <c r="A96" s="25"/>
      <c r="B96" s="126">
        <v>2011</v>
      </c>
      <c r="C96" s="126"/>
      <c r="D96" s="128">
        <v>5</v>
      </c>
      <c r="E96" s="129">
        <v>0.44</v>
      </c>
      <c r="F96" s="129">
        <v>0.77</v>
      </c>
      <c r="G96" s="129">
        <v>1.3</v>
      </c>
      <c r="H96" s="129">
        <v>0.56000000000000005</v>
      </c>
      <c r="I96" s="129">
        <v>-0.45</v>
      </c>
      <c r="J96" s="129">
        <v>-0.2</v>
      </c>
      <c r="K96" s="129">
        <v>-0.47</v>
      </c>
      <c r="L96" s="129">
        <v>0.45</v>
      </c>
      <c r="M96" s="129">
        <v>1.04</v>
      </c>
      <c r="N96" s="129">
        <v>-119</v>
      </c>
      <c r="O96" s="13"/>
      <c r="P96"/>
      <c r="Q96"/>
    </row>
    <row r="97" spans="1:17" ht="15" customHeight="1" x14ac:dyDescent="0.35">
      <c r="A97" s="25"/>
      <c r="B97" s="126">
        <v>2010</v>
      </c>
      <c r="C97" s="126"/>
      <c r="D97" s="128">
        <v>6</v>
      </c>
      <c r="E97" s="129">
        <v>0.39</v>
      </c>
      <c r="F97" s="129">
        <v>0.64</v>
      </c>
      <c r="G97" s="129">
        <v>1.55</v>
      </c>
      <c r="H97" s="129">
        <v>0.61</v>
      </c>
      <c r="I97" s="129">
        <v>3.34</v>
      </c>
      <c r="J97" s="129">
        <v>1.45</v>
      </c>
      <c r="K97" s="129">
        <v>3.71</v>
      </c>
      <c r="L97" s="129">
        <v>0.43</v>
      </c>
      <c r="M97" s="129">
        <v>1.1100000000000001</v>
      </c>
      <c r="N97" s="129">
        <v>1041.5</v>
      </c>
      <c r="O97" s="13"/>
      <c r="P97"/>
      <c r="Q97"/>
    </row>
    <row r="98" spans="1:17" s="13" customFormat="1" ht="15" customHeight="1" collapsed="1" x14ac:dyDescent="0.35">
      <c r="A98" s="25"/>
      <c r="B98" s="126">
        <v>2009</v>
      </c>
      <c r="C98" s="126"/>
      <c r="D98" s="128">
        <v>5</v>
      </c>
      <c r="E98" s="129">
        <v>0.28999999999999998</v>
      </c>
      <c r="F98" s="129">
        <v>0.4</v>
      </c>
      <c r="G98" s="129">
        <v>2.5</v>
      </c>
      <c r="H98" s="129">
        <v>0.71</v>
      </c>
      <c r="I98" s="129">
        <v>-0.15</v>
      </c>
      <c r="J98" s="129">
        <v>-7.0000000000000007E-2</v>
      </c>
      <c r="K98" s="129">
        <v>-0.26</v>
      </c>
      <c r="L98" s="129">
        <v>0.5</v>
      </c>
      <c r="M98" s="129">
        <v>1.74</v>
      </c>
      <c r="N98" s="129">
        <v>-39</v>
      </c>
      <c r="P98"/>
      <c r="Q98"/>
    </row>
    <row r="99" spans="1:17" s="13" customFormat="1" ht="15" customHeight="1" x14ac:dyDescent="0.35">
      <c r="A99" s="141"/>
      <c r="B99" s="126">
        <v>2008</v>
      </c>
      <c r="C99" s="126"/>
      <c r="D99" s="128">
        <v>6</v>
      </c>
      <c r="E99" s="129">
        <v>0.6</v>
      </c>
      <c r="F99" s="129">
        <v>1.51</v>
      </c>
      <c r="G99" s="129">
        <v>0.66</v>
      </c>
      <c r="H99" s="129">
        <v>0.4</v>
      </c>
      <c r="I99" s="129">
        <v>12.44</v>
      </c>
      <c r="J99" s="129">
        <v>5.26</v>
      </c>
      <c r="K99" s="129">
        <v>8.76</v>
      </c>
      <c r="L99" s="129">
        <v>0.42</v>
      </c>
      <c r="M99" s="129">
        <v>0.7</v>
      </c>
      <c r="N99" s="129">
        <v>3674.5</v>
      </c>
      <c r="O99" s="7"/>
      <c r="P99"/>
      <c r="Q99"/>
    </row>
    <row r="100" spans="1:17" s="13" customFormat="1" ht="15" customHeight="1" x14ac:dyDescent="0.35">
      <c r="A100" s="24"/>
      <c r="B100" s="310" t="s">
        <v>40</v>
      </c>
      <c r="C100" s="310"/>
      <c r="D100" s="313"/>
      <c r="E100" s="313"/>
      <c r="F100" s="313"/>
      <c r="G100" s="313"/>
      <c r="H100" s="313"/>
      <c r="I100" s="314"/>
      <c r="J100" s="314"/>
      <c r="K100" s="314"/>
      <c r="L100" s="314"/>
      <c r="M100" s="314"/>
      <c r="N100" s="314"/>
      <c r="O100" s="7"/>
      <c r="P100"/>
      <c r="Q100"/>
    </row>
    <row r="101" spans="1:17" ht="15" customHeight="1" x14ac:dyDescent="0.35">
      <c r="A101" s="24"/>
      <c r="B101" s="123" t="s">
        <v>186</v>
      </c>
      <c r="C101" s="123"/>
      <c r="D101" s="124"/>
      <c r="E101" s="124"/>
      <c r="F101" s="124"/>
      <c r="G101" s="124"/>
      <c r="H101" s="124"/>
      <c r="I101" s="125"/>
      <c r="J101" s="125"/>
      <c r="K101" s="125"/>
      <c r="L101" s="125"/>
      <c r="M101" s="125"/>
      <c r="N101" s="125"/>
      <c r="P101"/>
      <c r="Q101"/>
    </row>
    <row r="102" spans="1:17" ht="15" customHeight="1" x14ac:dyDescent="0.35">
      <c r="A102" s="24"/>
      <c r="B102" s="142">
        <v>2020</v>
      </c>
      <c r="C102" s="142"/>
      <c r="D102" s="128">
        <v>4251</v>
      </c>
      <c r="E102" s="129">
        <v>0.46</v>
      </c>
      <c r="F102" s="129">
        <v>0.87</v>
      </c>
      <c r="G102" s="129">
        <v>1.1499999999999999</v>
      </c>
      <c r="H102" s="129">
        <v>0.54</v>
      </c>
      <c r="I102" s="129">
        <v>6.64</v>
      </c>
      <c r="J102" s="129">
        <v>2.0699999999999998</v>
      </c>
      <c r="K102" s="129">
        <v>4.45</v>
      </c>
      <c r="L102" s="129">
        <v>0.31</v>
      </c>
      <c r="M102" s="129">
        <v>0.67</v>
      </c>
      <c r="N102" s="129">
        <v>11.01</v>
      </c>
      <c r="P102"/>
      <c r="Q102"/>
    </row>
    <row r="103" spans="1:17" ht="15" customHeight="1" x14ac:dyDescent="0.35">
      <c r="A103" s="24"/>
      <c r="B103" s="142">
        <v>2019</v>
      </c>
      <c r="C103" s="142"/>
      <c r="D103" s="128">
        <v>4163</v>
      </c>
      <c r="E103" s="129">
        <v>0.46</v>
      </c>
      <c r="F103" s="129">
        <v>0.84</v>
      </c>
      <c r="G103" s="129">
        <v>1.19</v>
      </c>
      <c r="H103" s="129">
        <v>0.54</v>
      </c>
      <c r="I103" s="129">
        <v>3.32</v>
      </c>
      <c r="J103" s="129">
        <v>1.07</v>
      </c>
      <c r="K103" s="129">
        <v>2.35</v>
      </c>
      <c r="L103" s="129">
        <v>0.32</v>
      </c>
      <c r="M103" s="129">
        <v>0.71</v>
      </c>
      <c r="N103" s="129">
        <v>5.69</v>
      </c>
      <c r="P103"/>
      <c r="Q103"/>
    </row>
    <row r="104" spans="1:17" ht="15" customHeight="1" x14ac:dyDescent="0.35">
      <c r="A104" s="24"/>
      <c r="B104" s="142">
        <v>2018</v>
      </c>
      <c r="C104" s="142"/>
      <c r="D104" s="128">
        <v>4014</v>
      </c>
      <c r="E104" s="129">
        <v>0.47</v>
      </c>
      <c r="F104" s="129">
        <v>0.89</v>
      </c>
      <c r="G104" s="129">
        <v>1.1299999999999999</v>
      </c>
      <c r="H104" s="129">
        <v>0.53</v>
      </c>
      <c r="I104" s="129">
        <v>3.62</v>
      </c>
      <c r="J104" s="129">
        <v>1.1299999999999999</v>
      </c>
      <c r="K104" s="129">
        <v>2.4</v>
      </c>
      <c r="L104" s="129">
        <v>0.31</v>
      </c>
      <c r="M104" s="129">
        <v>0.66</v>
      </c>
      <c r="N104" s="129">
        <v>6.02</v>
      </c>
      <c r="P104"/>
      <c r="Q104"/>
    </row>
    <row r="105" spans="1:17" ht="15" customHeight="1" x14ac:dyDescent="0.35">
      <c r="A105" s="24"/>
      <c r="B105" s="142">
        <v>2017</v>
      </c>
      <c r="C105" s="142"/>
      <c r="D105" s="128">
        <v>3869</v>
      </c>
      <c r="E105" s="129">
        <v>0.48</v>
      </c>
      <c r="F105" s="129">
        <v>0.94</v>
      </c>
      <c r="G105" s="129">
        <v>1.07</v>
      </c>
      <c r="H105" s="129">
        <v>0.52</v>
      </c>
      <c r="I105" s="129">
        <v>5.05</v>
      </c>
      <c r="J105" s="129">
        <v>1.59</v>
      </c>
      <c r="K105" s="129">
        <v>3.29</v>
      </c>
      <c r="L105" s="129">
        <v>0.32</v>
      </c>
      <c r="M105" s="129">
        <v>0.65</v>
      </c>
      <c r="N105" s="129">
        <v>8.01</v>
      </c>
      <c r="P105"/>
      <c r="Q105"/>
    </row>
    <row r="106" spans="1:17" ht="15" customHeight="1" x14ac:dyDescent="0.35">
      <c r="A106" s="24"/>
      <c r="B106" s="142">
        <v>2016</v>
      </c>
      <c r="C106" s="142"/>
      <c r="D106" s="128">
        <v>3618</v>
      </c>
      <c r="E106" s="129">
        <v>0.47</v>
      </c>
      <c r="F106" s="129">
        <v>0.89</v>
      </c>
      <c r="G106" s="129">
        <v>1.1200000000000001</v>
      </c>
      <c r="H106" s="129">
        <v>0.53</v>
      </c>
      <c r="I106" s="129">
        <v>1.1100000000000001</v>
      </c>
      <c r="J106" s="129">
        <v>0.34</v>
      </c>
      <c r="K106" s="129">
        <v>0.71</v>
      </c>
      <c r="L106" s="129">
        <v>0.3</v>
      </c>
      <c r="M106" s="129">
        <v>0.64</v>
      </c>
      <c r="N106" s="129">
        <v>1.78</v>
      </c>
      <c r="P106"/>
      <c r="Q106"/>
    </row>
    <row r="107" spans="1:17" ht="15" customHeight="1" x14ac:dyDescent="0.35">
      <c r="A107" s="24"/>
      <c r="B107" s="126">
        <v>2015</v>
      </c>
      <c r="C107" s="126"/>
      <c r="D107" s="128">
        <v>3404</v>
      </c>
      <c r="E107" s="129">
        <v>0.42</v>
      </c>
      <c r="F107" s="129">
        <v>0.72</v>
      </c>
      <c r="G107" s="129">
        <v>1.4</v>
      </c>
      <c r="H107" s="129">
        <v>0.57999999999999996</v>
      </c>
      <c r="I107" s="129">
        <v>-2.0699999999999998</v>
      </c>
      <c r="J107" s="129">
        <v>-0.71</v>
      </c>
      <c r="K107" s="129">
        <v>-1.7</v>
      </c>
      <c r="L107" s="129">
        <v>0.34</v>
      </c>
      <c r="M107" s="129">
        <v>0.82</v>
      </c>
      <c r="N107" s="129">
        <v>-3.38</v>
      </c>
      <c r="P107"/>
      <c r="Q107"/>
    </row>
    <row r="108" spans="1:17" ht="15" customHeight="1" x14ac:dyDescent="0.35">
      <c r="A108" s="25"/>
      <c r="B108" s="126">
        <v>2014</v>
      </c>
      <c r="C108" s="126"/>
      <c r="D108" s="128">
        <v>3061</v>
      </c>
      <c r="E108" s="129">
        <v>0.43</v>
      </c>
      <c r="F108" s="129">
        <v>0.76</v>
      </c>
      <c r="G108" s="129">
        <v>1.31</v>
      </c>
      <c r="H108" s="129">
        <v>0.56999999999999995</v>
      </c>
      <c r="I108" s="129">
        <v>-1</v>
      </c>
      <c r="J108" s="129">
        <v>-0.34</v>
      </c>
      <c r="K108" s="129">
        <v>-0.78</v>
      </c>
      <c r="L108" s="129">
        <v>0.34</v>
      </c>
      <c r="M108" s="129">
        <v>0.78</v>
      </c>
      <c r="N108" s="129">
        <v>-1.73</v>
      </c>
      <c r="O108" s="13"/>
      <c r="P108"/>
      <c r="Q108"/>
    </row>
    <row r="109" spans="1:17" ht="15" customHeight="1" x14ac:dyDescent="0.35">
      <c r="A109" s="25"/>
      <c r="B109" s="126">
        <v>2013</v>
      </c>
      <c r="C109" s="126"/>
      <c r="D109" s="128">
        <v>2753</v>
      </c>
      <c r="E109" s="129">
        <v>0.42</v>
      </c>
      <c r="F109" s="129">
        <v>0.73</v>
      </c>
      <c r="G109" s="129">
        <v>1.38</v>
      </c>
      <c r="H109" s="129">
        <v>0.57999999999999996</v>
      </c>
      <c r="I109" s="129">
        <v>-6.23</v>
      </c>
      <c r="J109" s="129">
        <v>-2.1</v>
      </c>
      <c r="K109" s="129">
        <v>-4.99</v>
      </c>
      <c r="L109" s="129">
        <v>0.34</v>
      </c>
      <c r="M109" s="129">
        <v>0.8</v>
      </c>
      <c r="N109" s="129">
        <v>-11.08</v>
      </c>
      <c r="O109" s="13"/>
      <c r="P109"/>
      <c r="Q109"/>
    </row>
    <row r="110" spans="1:17" s="13" customFormat="1" ht="15" customHeight="1" collapsed="1" x14ac:dyDescent="0.35">
      <c r="A110" s="25"/>
      <c r="B110" s="126">
        <v>2012</v>
      </c>
      <c r="C110" s="126"/>
      <c r="D110" s="128">
        <v>2396</v>
      </c>
      <c r="E110" s="129">
        <v>0.43</v>
      </c>
      <c r="F110" s="129">
        <v>0.74</v>
      </c>
      <c r="G110" s="129">
        <v>1.35</v>
      </c>
      <c r="H110" s="129">
        <v>0.56999999999999995</v>
      </c>
      <c r="I110" s="129">
        <v>-4.78</v>
      </c>
      <c r="J110" s="129">
        <v>-1.56</v>
      </c>
      <c r="K110" s="129">
        <v>-3.67</v>
      </c>
      <c r="L110" s="129">
        <v>0.33</v>
      </c>
      <c r="M110" s="129">
        <v>0.77</v>
      </c>
      <c r="N110" s="129">
        <v>-8.93</v>
      </c>
      <c r="P110"/>
      <c r="Q110"/>
    </row>
    <row r="111" spans="1:17" s="13" customFormat="1" ht="15" customHeight="1" x14ac:dyDescent="0.35">
      <c r="A111" s="25"/>
      <c r="B111" s="126">
        <v>2011</v>
      </c>
      <c r="C111" s="126"/>
      <c r="D111" s="128">
        <v>2148</v>
      </c>
      <c r="E111" s="129">
        <v>0.42</v>
      </c>
      <c r="F111" s="129">
        <v>0.73</v>
      </c>
      <c r="G111" s="129">
        <v>1.37</v>
      </c>
      <c r="H111" s="129">
        <v>0.57999999999999996</v>
      </c>
      <c r="I111" s="129">
        <v>0.62</v>
      </c>
      <c r="J111" s="129">
        <v>0.2</v>
      </c>
      <c r="K111" s="129">
        <v>0.47</v>
      </c>
      <c r="L111" s="129">
        <v>0.32</v>
      </c>
      <c r="M111" s="129">
        <v>0.76</v>
      </c>
      <c r="N111" s="129">
        <v>1.23</v>
      </c>
      <c r="P111"/>
      <c r="Q111"/>
    </row>
    <row r="112" spans="1:17" s="13" customFormat="1" ht="15" customHeight="1" x14ac:dyDescent="0.35">
      <c r="A112" s="141"/>
      <c r="B112" s="126">
        <v>2010</v>
      </c>
      <c r="C112" s="126"/>
      <c r="D112" s="128">
        <v>1969</v>
      </c>
      <c r="E112" s="129">
        <v>0.42</v>
      </c>
      <c r="F112" s="129">
        <v>0.72</v>
      </c>
      <c r="G112" s="129">
        <v>1.38</v>
      </c>
      <c r="H112" s="129">
        <v>0.57999999999999996</v>
      </c>
      <c r="I112" s="129">
        <v>6.31</v>
      </c>
      <c r="J112" s="129">
        <v>1.87</v>
      </c>
      <c r="K112" s="129">
        <v>4.45</v>
      </c>
      <c r="L112" s="129">
        <v>0.3</v>
      </c>
      <c r="M112" s="129">
        <v>0.7</v>
      </c>
      <c r="N112" s="129">
        <v>12.31</v>
      </c>
      <c r="O112" s="7"/>
      <c r="P112"/>
      <c r="Q112"/>
    </row>
    <row r="113" spans="1:17" ht="15" customHeight="1" x14ac:dyDescent="0.35">
      <c r="A113" s="141"/>
      <c r="B113" s="126">
        <v>2009</v>
      </c>
      <c r="C113" s="126"/>
      <c r="D113" s="128">
        <v>1946</v>
      </c>
      <c r="E113" s="129">
        <v>0.31</v>
      </c>
      <c r="F113" s="129">
        <v>0.45</v>
      </c>
      <c r="G113" s="129">
        <v>2.25</v>
      </c>
      <c r="H113" s="129">
        <v>0.69</v>
      </c>
      <c r="I113" s="129">
        <v>-3.51</v>
      </c>
      <c r="J113" s="129">
        <v>-0.98</v>
      </c>
      <c r="K113" s="129">
        <v>-3.19</v>
      </c>
      <c r="L113" s="129">
        <v>0.28000000000000003</v>
      </c>
      <c r="M113" s="129">
        <v>0.91</v>
      </c>
      <c r="N113" s="129">
        <v>-6.31</v>
      </c>
      <c r="P113"/>
      <c r="Q113"/>
    </row>
    <row r="114" spans="1:17" ht="15" customHeight="1" x14ac:dyDescent="0.35">
      <c r="A114" s="24"/>
      <c r="B114" s="126">
        <v>2008</v>
      </c>
      <c r="C114" s="126"/>
      <c r="D114" s="128">
        <v>1842</v>
      </c>
      <c r="E114" s="129">
        <v>0.31</v>
      </c>
      <c r="F114" s="129">
        <v>0.45</v>
      </c>
      <c r="G114" s="129">
        <v>2.2200000000000002</v>
      </c>
      <c r="H114" s="129">
        <v>0.69</v>
      </c>
      <c r="I114" s="129">
        <v>-1.69</v>
      </c>
      <c r="J114" s="129">
        <v>-0.56000000000000005</v>
      </c>
      <c r="K114" s="129">
        <v>-1.81</v>
      </c>
      <c r="L114" s="129">
        <v>0.33</v>
      </c>
      <c r="M114" s="129">
        <v>1.07</v>
      </c>
      <c r="N114" s="129">
        <v>-3.66</v>
      </c>
      <c r="P114"/>
      <c r="Q114"/>
    </row>
    <row r="115" spans="1:17" ht="15" customHeight="1" x14ac:dyDescent="0.35">
      <c r="A115" s="24"/>
      <c r="B115" s="123" t="s">
        <v>187</v>
      </c>
      <c r="C115" s="123"/>
      <c r="D115" s="124"/>
      <c r="E115" s="124"/>
      <c r="F115" s="124"/>
      <c r="G115" s="124"/>
      <c r="H115" s="124"/>
      <c r="I115" s="125"/>
      <c r="J115" s="125"/>
      <c r="K115" s="125"/>
      <c r="L115" s="125"/>
      <c r="M115" s="125"/>
      <c r="N115" s="125"/>
      <c r="P115"/>
      <c r="Q115"/>
    </row>
    <row r="116" spans="1:17" ht="15" customHeight="1" x14ac:dyDescent="0.35">
      <c r="A116" s="24"/>
      <c r="B116" s="142">
        <v>2020</v>
      </c>
      <c r="C116" s="142"/>
      <c r="D116" s="128">
        <v>4764</v>
      </c>
      <c r="E116" s="129">
        <v>0.42</v>
      </c>
      <c r="F116" s="129">
        <v>0.73</v>
      </c>
      <c r="G116" s="129">
        <v>1.37</v>
      </c>
      <c r="H116" s="129">
        <v>0.57999999999999996</v>
      </c>
      <c r="I116" s="129">
        <v>2.88</v>
      </c>
      <c r="J116" s="129">
        <v>1.69</v>
      </c>
      <c r="K116" s="129">
        <v>3.99</v>
      </c>
      <c r="L116" s="129">
        <v>0.59</v>
      </c>
      <c r="M116" s="129">
        <v>1.39</v>
      </c>
      <c r="N116" s="129">
        <v>13.09</v>
      </c>
      <c r="P116"/>
      <c r="Q116"/>
    </row>
    <row r="117" spans="1:17" ht="15" customHeight="1" x14ac:dyDescent="0.35">
      <c r="A117" s="24"/>
      <c r="B117" s="142">
        <v>2019</v>
      </c>
      <c r="C117" s="142"/>
      <c r="D117" s="128">
        <v>4686</v>
      </c>
      <c r="E117" s="129">
        <v>0.43</v>
      </c>
      <c r="F117" s="129">
        <v>0.75</v>
      </c>
      <c r="G117" s="129">
        <v>1.32</v>
      </c>
      <c r="H117" s="129">
        <v>0.56999999999999995</v>
      </c>
      <c r="I117" s="129">
        <v>3.64</v>
      </c>
      <c r="J117" s="129">
        <v>2.2799999999999998</v>
      </c>
      <c r="K117" s="129">
        <v>5.31</v>
      </c>
      <c r="L117" s="129">
        <v>0.63</v>
      </c>
      <c r="M117" s="129">
        <v>1.46</v>
      </c>
      <c r="N117" s="129">
        <v>16.350000000000001</v>
      </c>
      <c r="P117"/>
      <c r="Q117"/>
    </row>
    <row r="118" spans="1:17" ht="15" customHeight="1" x14ac:dyDescent="0.35">
      <c r="A118" s="24"/>
      <c r="B118" s="142">
        <v>2018</v>
      </c>
      <c r="C118" s="142"/>
      <c r="D118" s="128">
        <v>4472</v>
      </c>
      <c r="E118" s="129">
        <v>0.42</v>
      </c>
      <c r="F118" s="129">
        <v>0.74</v>
      </c>
      <c r="G118" s="129">
        <v>1.35</v>
      </c>
      <c r="H118" s="129">
        <v>0.57999999999999996</v>
      </c>
      <c r="I118" s="129">
        <v>4.67</v>
      </c>
      <c r="J118" s="129">
        <v>2.99</v>
      </c>
      <c r="K118" s="129">
        <v>7.04</v>
      </c>
      <c r="L118" s="129">
        <v>0.64</v>
      </c>
      <c r="M118" s="129">
        <v>1.51</v>
      </c>
      <c r="N118" s="129">
        <v>20.79</v>
      </c>
      <c r="P118"/>
      <c r="Q118"/>
    </row>
    <row r="119" spans="1:17" ht="15" customHeight="1" x14ac:dyDescent="0.35">
      <c r="A119" s="24"/>
      <c r="B119" s="142">
        <v>2017</v>
      </c>
      <c r="C119" s="142"/>
      <c r="D119" s="128">
        <v>4345</v>
      </c>
      <c r="E119" s="129">
        <v>0.42</v>
      </c>
      <c r="F119" s="129">
        <v>0.72</v>
      </c>
      <c r="G119" s="129">
        <v>1.38</v>
      </c>
      <c r="H119" s="129">
        <v>0.57999999999999996</v>
      </c>
      <c r="I119" s="129">
        <v>4.09</v>
      </c>
      <c r="J119" s="129">
        <v>2.8</v>
      </c>
      <c r="K119" s="129">
        <v>6.68</v>
      </c>
      <c r="L119" s="129">
        <v>0.69</v>
      </c>
      <c r="M119" s="129">
        <v>1.63</v>
      </c>
      <c r="N119" s="129">
        <v>18.43</v>
      </c>
      <c r="P119"/>
      <c r="Q119"/>
    </row>
    <row r="120" spans="1:17" ht="15" customHeight="1" x14ac:dyDescent="0.35">
      <c r="A120" s="24"/>
      <c r="B120" s="142">
        <v>2016</v>
      </c>
      <c r="C120" s="142"/>
      <c r="D120" s="128">
        <v>4160</v>
      </c>
      <c r="E120" s="129">
        <v>0.34</v>
      </c>
      <c r="F120" s="129">
        <v>0.52</v>
      </c>
      <c r="G120" s="129">
        <v>1.94</v>
      </c>
      <c r="H120" s="129">
        <v>0.66</v>
      </c>
      <c r="I120" s="129">
        <v>-2.17</v>
      </c>
      <c r="J120" s="129">
        <v>-1.42</v>
      </c>
      <c r="K120" s="129">
        <v>-4.18</v>
      </c>
      <c r="L120" s="129">
        <v>0.66</v>
      </c>
      <c r="M120" s="129">
        <v>1.93</v>
      </c>
      <c r="N120" s="129">
        <v>-9.2100000000000009</v>
      </c>
      <c r="P120"/>
      <c r="Q120"/>
    </row>
    <row r="121" spans="1:17" ht="15" customHeight="1" x14ac:dyDescent="0.35">
      <c r="A121" s="25"/>
      <c r="B121" s="126">
        <v>2015</v>
      </c>
      <c r="C121" s="126"/>
      <c r="D121" s="128">
        <v>3984</v>
      </c>
      <c r="E121" s="129">
        <v>0.36</v>
      </c>
      <c r="F121" s="129">
        <v>0.56000000000000005</v>
      </c>
      <c r="G121" s="129">
        <v>1.8</v>
      </c>
      <c r="H121" s="129">
        <v>0.64</v>
      </c>
      <c r="I121" s="129">
        <v>1.32</v>
      </c>
      <c r="J121" s="129">
        <v>0.84</v>
      </c>
      <c r="K121" s="129">
        <v>2.35</v>
      </c>
      <c r="L121" s="129">
        <v>0.64</v>
      </c>
      <c r="M121" s="129">
        <v>1.78</v>
      </c>
      <c r="N121" s="129">
        <v>5.59</v>
      </c>
      <c r="O121" s="13"/>
      <c r="P121"/>
      <c r="Q121"/>
    </row>
    <row r="122" spans="1:17" s="13" customFormat="1" ht="15" customHeight="1" collapsed="1" x14ac:dyDescent="0.35">
      <c r="A122" s="25"/>
      <c r="B122" s="126">
        <v>2014</v>
      </c>
      <c r="C122" s="126"/>
      <c r="D122" s="128">
        <v>3660</v>
      </c>
      <c r="E122" s="129">
        <v>0.36</v>
      </c>
      <c r="F122" s="129">
        <v>0.56999999999999995</v>
      </c>
      <c r="G122" s="129">
        <v>1.76</v>
      </c>
      <c r="H122" s="129">
        <v>0.64</v>
      </c>
      <c r="I122" s="129">
        <v>-0.61</v>
      </c>
      <c r="J122" s="129">
        <v>-0.37</v>
      </c>
      <c r="K122" s="129">
        <v>-1.01</v>
      </c>
      <c r="L122" s="129">
        <v>0.6</v>
      </c>
      <c r="M122" s="129">
        <v>1.67</v>
      </c>
      <c r="N122" s="129">
        <v>-2.56</v>
      </c>
      <c r="P122"/>
      <c r="Q122"/>
    </row>
    <row r="123" spans="1:17" s="13" customFormat="1" ht="15" customHeight="1" x14ac:dyDescent="0.35">
      <c r="A123" s="25"/>
      <c r="B123" s="126">
        <v>2013</v>
      </c>
      <c r="C123" s="126"/>
      <c r="D123" s="128">
        <v>3350</v>
      </c>
      <c r="E123" s="129">
        <v>0.37</v>
      </c>
      <c r="F123" s="129">
        <v>0.6</v>
      </c>
      <c r="G123" s="129">
        <v>1.68</v>
      </c>
      <c r="H123" s="129">
        <v>0.63</v>
      </c>
      <c r="I123" s="129">
        <v>-0.9</v>
      </c>
      <c r="J123" s="129">
        <v>-0.53</v>
      </c>
      <c r="K123" s="129">
        <v>-1.41</v>
      </c>
      <c r="L123" s="129">
        <v>0.59</v>
      </c>
      <c r="M123" s="129">
        <v>1.57</v>
      </c>
      <c r="N123" s="129">
        <v>-3.9</v>
      </c>
      <c r="P123"/>
      <c r="Q123"/>
    </row>
    <row r="124" spans="1:17" s="13" customFormat="1" ht="15" customHeight="1" x14ac:dyDescent="0.35">
      <c r="A124" s="25"/>
      <c r="B124" s="126">
        <v>2012</v>
      </c>
      <c r="C124" s="126"/>
      <c r="D124" s="128">
        <v>3026</v>
      </c>
      <c r="E124" s="129">
        <v>0.35</v>
      </c>
      <c r="F124" s="129">
        <v>0.53</v>
      </c>
      <c r="G124" s="129">
        <v>1.89</v>
      </c>
      <c r="H124" s="129">
        <v>0.65</v>
      </c>
      <c r="I124" s="129">
        <v>0.26</v>
      </c>
      <c r="J124" s="129">
        <v>0.15</v>
      </c>
      <c r="K124" s="129">
        <v>0.45</v>
      </c>
      <c r="L124" s="129">
        <v>0.61</v>
      </c>
      <c r="M124" s="129">
        <v>1.75</v>
      </c>
      <c r="N124" s="129">
        <v>1.21</v>
      </c>
      <c r="P124"/>
      <c r="Q124"/>
    </row>
    <row r="125" spans="1:17" ht="15" customHeight="1" x14ac:dyDescent="0.35">
      <c r="A125" s="141"/>
      <c r="B125" s="126">
        <v>2011</v>
      </c>
      <c r="C125" s="126"/>
      <c r="D125" s="128">
        <v>2769</v>
      </c>
      <c r="E125" s="129">
        <v>0.34</v>
      </c>
      <c r="F125" s="129">
        <v>0.52</v>
      </c>
      <c r="G125" s="129">
        <v>1.93</v>
      </c>
      <c r="H125" s="129">
        <v>0.66</v>
      </c>
      <c r="I125" s="129">
        <v>-1.73</v>
      </c>
      <c r="J125" s="129">
        <v>-1</v>
      </c>
      <c r="K125" s="129">
        <v>-2.94</v>
      </c>
      <c r="L125" s="129">
        <v>0.57999999999999996</v>
      </c>
      <c r="M125" s="129">
        <v>1.7</v>
      </c>
      <c r="N125" s="129">
        <v>-8.32</v>
      </c>
      <c r="P125"/>
      <c r="Q125"/>
    </row>
    <row r="126" spans="1:17" ht="15" customHeight="1" x14ac:dyDescent="0.35">
      <c r="A126" s="24"/>
      <c r="B126" s="126">
        <v>2010</v>
      </c>
      <c r="C126" s="126"/>
      <c r="D126" s="128">
        <v>2634</v>
      </c>
      <c r="E126" s="129">
        <v>0.35</v>
      </c>
      <c r="F126" s="129">
        <v>0.54</v>
      </c>
      <c r="G126" s="129">
        <v>1.85</v>
      </c>
      <c r="H126" s="129">
        <v>0.65</v>
      </c>
      <c r="I126" s="129">
        <v>2.0299999999999998</v>
      </c>
      <c r="J126" s="129">
        <v>1.1599999999999999</v>
      </c>
      <c r="K126" s="129">
        <v>3.29</v>
      </c>
      <c r="L126" s="129">
        <v>0.56999999999999995</v>
      </c>
      <c r="M126" s="129">
        <v>1.62</v>
      </c>
      <c r="N126" s="129">
        <v>9.42</v>
      </c>
      <c r="P126"/>
      <c r="Q126"/>
    </row>
    <row r="127" spans="1:17" ht="15" customHeight="1" x14ac:dyDescent="0.35">
      <c r="A127" s="24"/>
      <c r="B127" s="126">
        <v>2009</v>
      </c>
      <c r="C127" s="126"/>
      <c r="D127" s="128">
        <v>2644</v>
      </c>
      <c r="E127" s="129">
        <v>0.28999999999999998</v>
      </c>
      <c r="F127" s="129">
        <v>0.41</v>
      </c>
      <c r="G127" s="129">
        <v>2.4300000000000002</v>
      </c>
      <c r="H127" s="129">
        <v>0.71</v>
      </c>
      <c r="I127" s="129">
        <v>-0.04</v>
      </c>
      <c r="J127" s="129">
        <v>-0.02</v>
      </c>
      <c r="K127" s="129">
        <v>-0.08</v>
      </c>
      <c r="L127" s="129">
        <v>0.55000000000000004</v>
      </c>
      <c r="M127" s="129">
        <v>1.9</v>
      </c>
      <c r="N127" s="129">
        <v>-0.18</v>
      </c>
      <c r="P127"/>
      <c r="Q127"/>
    </row>
    <row r="128" spans="1:17" ht="15" customHeight="1" x14ac:dyDescent="0.35">
      <c r="A128" s="24"/>
      <c r="B128" s="126">
        <v>2008</v>
      </c>
      <c r="C128" s="126"/>
      <c r="D128" s="128">
        <v>2562</v>
      </c>
      <c r="E128" s="129">
        <v>0.26</v>
      </c>
      <c r="F128" s="129">
        <v>0.36</v>
      </c>
      <c r="G128" s="129">
        <v>2.8</v>
      </c>
      <c r="H128" s="129">
        <v>0.74</v>
      </c>
      <c r="I128" s="129">
        <v>0.05</v>
      </c>
      <c r="J128" s="129">
        <v>0.03</v>
      </c>
      <c r="K128" s="129">
        <v>0.13</v>
      </c>
      <c r="L128" s="129">
        <v>0.71</v>
      </c>
      <c r="M128" s="129">
        <v>2.71</v>
      </c>
      <c r="N128" s="129">
        <v>0.23</v>
      </c>
      <c r="P128"/>
      <c r="Q128"/>
    </row>
    <row r="129" spans="1:17" ht="15" customHeight="1" x14ac:dyDescent="0.35">
      <c r="A129" s="24"/>
      <c r="B129" s="123" t="s">
        <v>188</v>
      </c>
      <c r="C129" s="123"/>
      <c r="D129" s="124"/>
      <c r="E129" s="124"/>
      <c r="F129" s="124"/>
      <c r="G129" s="124"/>
      <c r="H129" s="124"/>
      <c r="I129" s="125"/>
      <c r="J129" s="125"/>
      <c r="K129" s="125"/>
      <c r="L129" s="125"/>
      <c r="M129" s="125"/>
      <c r="N129" s="125"/>
      <c r="P129"/>
      <c r="Q129"/>
    </row>
    <row r="130" spans="1:17" ht="15" customHeight="1" x14ac:dyDescent="0.35">
      <c r="A130" s="24"/>
      <c r="B130" s="142">
        <v>2020</v>
      </c>
      <c r="C130" s="142"/>
      <c r="D130" s="128">
        <v>2142</v>
      </c>
      <c r="E130" s="129">
        <v>0.35</v>
      </c>
      <c r="F130" s="129">
        <v>0.54</v>
      </c>
      <c r="G130" s="129">
        <v>1.87</v>
      </c>
      <c r="H130" s="129">
        <v>0.65</v>
      </c>
      <c r="I130" s="129">
        <v>-2.64</v>
      </c>
      <c r="J130" s="129">
        <v>-0.59</v>
      </c>
      <c r="K130" s="129">
        <v>-1.68</v>
      </c>
      <c r="L130" s="129">
        <v>0.22</v>
      </c>
      <c r="M130" s="129">
        <v>0.64</v>
      </c>
      <c r="N130" s="129">
        <v>-8.5399999999999991</v>
      </c>
      <c r="P130"/>
      <c r="Q130"/>
    </row>
    <row r="131" spans="1:17" ht="15" customHeight="1" x14ac:dyDescent="0.35">
      <c r="A131" s="24"/>
      <c r="B131" s="142">
        <v>2019</v>
      </c>
      <c r="C131" s="142"/>
      <c r="D131" s="128">
        <v>2077</v>
      </c>
      <c r="E131" s="129">
        <v>0.37</v>
      </c>
      <c r="F131" s="129">
        <v>0.57999999999999996</v>
      </c>
      <c r="G131" s="129">
        <v>1.74</v>
      </c>
      <c r="H131" s="129">
        <v>0.63</v>
      </c>
      <c r="I131" s="129">
        <v>3.52</v>
      </c>
      <c r="J131" s="129">
        <v>0.88</v>
      </c>
      <c r="K131" s="129">
        <v>2.41</v>
      </c>
      <c r="L131" s="129">
        <v>0.25</v>
      </c>
      <c r="M131" s="129">
        <v>0.68</v>
      </c>
      <c r="N131" s="129">
        <v>12.06</v>
      </c>
      <c r="P131"/>
      <c r="Q131"/>
    </row>
    <row r="132" spans="1:17" ht="15" customHeight="1" x14ac:dyDescent="0.35">
      <c r="A132" s="24"/>
      <c r="B132" s="142">
        <v>2018</v>
      </c>
      <c r="C132" s="142"/>
      <c r="D132" s="128">
        <v>1988</v>
      </c>
      <c r="E132" s="129">
        <v>0.38</v>
      </c>
      <c r="F132" s="129">
        <v>0.61</v>
      </c>
      <c r="G132" s="129">
        <v>1.64</v>
      </c>
      <c r="H132" s="129">
        <v>0.62</v>
      </c>
      <c r="I132" s="129">
        <v>0.04</v>
      </c>
      <c r="J132" s="129">
        <v>0.01</v>
      </c>
      <c r="K132" s="129">
        <v>0.03</v>
      </c>
      <c r="L132" s="129">
        <v>0.25</v>
      </c>
      <c r="M132" s="129">
        <v>0.66</v>
      </c>
      <c r="N132" s="129">
        <v>0.13</v>
      </c>
      <c r="P132"/>
      <c r="Q132"/>
    </row>
    <row r="133" spans="1:17" ht="15" customHeight="1" x14ac:dyDescent="0.35">
      <c r="A133" s="24"/>
      <c r="B133" s="142">
        <v>2017</v>
      </c>
      <c r="C133" s="142"/>
      <c r="D133" s="128">
        <v>1903</v>
      </c>
      <c r="E133" s="129">
        <v>0.39</v>
      </c>
      <c r="F133" s="129">
        <v>0.64</v>
      </c>
      <c r="G133" s="129">
        <v>1.56</v>
      </c>
      <c r="H133" s="129">
        <v>0.61</v>
      </c>
      <c r="I133" s="129">
        <v>8.5299999999999994</v>
      </c>
      <c r="J133" s="129">
        <v>2.1800000000000002</v>
      </c>
      <c r="K133" s="129">
        <v>5.57</v>
      </c>
      <c r="L133" s="129">
        <v>0.26</v>
      </c>
      <c r="M133" s="129">
        <v>0.65</v>
      </c>
      <c r="N133" s="129">
        <v>28.21</v>
      </c>
      <c r="P133"/>
      <c r="Q133"/>
    </row>
    <row r="134" spans="1:17" s="13" customFormat="1" ht="15" customHeight="1" collapsed="1" x14ac:dyDescent="0.35">
      <c r="A134" s="25"/>
      <c r="B134" s="142">
        <v>2016</v>
      </c>
      <c r="C134" s="142"/>
      <c r="D134" s="128">
        <v>1795</v>
      </c>
      <c r="E134" s="129">
        <v>0.39</v>
      </c>
      <c r="F134" s="129">
        <v>0.63</v>
      </c>
      <c r="G134" s="129">
        <v>1.6</v>
      </c>
      <c r="H134" s="129">
        <v>0.61</v>
      </c>
      <c r="I134" s="129">
        <v>5.31</v>
      </c>
      <c r="J134" s="129">
        <v>1.34</v>
      </c>
      <c r="K134" s="129">
        <v>3.49</v>
      </c>
      <c r="L134" s="129">
        <v>0.25</v>
      </c>
      <c r="M134" s="129">
        <v>0.66</v>
      </c>
      <c r="N134" s="129">
        <v>16.38</v>
      </c>
      <c r="P134"/>
      <c r="Q134"/>
    </row>
    <row r="135" spans="1:17" s="13" customFormat="1" ht="15" customHeight="1" x14ac:dyDescent="0.35">
      <c r="A135" s="25"/>
      <c r="B135" s="126">
        <v>2015</v>
      </c>
      <c r="C135" s="126"/>
      <c r="D135" s="128">
        <v>1674</v>
      </c>
      <c r="E135" s="129">
        <v>0.39</v>
      </c>
      <c r="F135" s="129">
        <v>0.64</v>
      </c>
      <c r="G135" s="129">
        <v>1.57</v>
      </c>
      <c r="H135" s="129">
        <v>0.61</v>
      </c>
      <c r="I135" s="129">
        <v>4.9800000000000004</v>
      </c>
      <c r="J135" s="129">
        <v>1.31</v>
      </c>
      <c r="K135" s="129">
        <v>3.36</v>
      </c>
      <c r="L135" s="129">
        <v>0.26</v>
      </c>
      <c r="M135" s="129">
        <v>0.68</v>
      </c>
      <c r="N135" s="129">
        <v>15.56</v>
      </c>
      <c r="P135"/>
      <c r="Q135"/>
    </row>
    <row r="136" spans="1:17" s="13" customFormat="1" ht="15" customHeight="1" x14ac:dyDescent="0.35">
      <c r="A136" s="25"/>
      <c r="B136" s="126">
        <v>2014</v>
      </c>
      <c r="C136" s="126"/>
      <c r="D136" s="128">
        <v>1567</v>
      </c>
      <c r="E136" s="129">
        <v>0.37</v>
      </c>
      <c r="F136" s="129">
        <v>0.59</v>
      </c>
      <c r="G136" s="129">
        <v>1.69</v>
      </c>
      <c r="H136" s="129">
        <v>0.63</v>
      </c>
      <c r="I136" s="129">
        <v>0.79</v>
      </c>
      <c r="J136" s="129">
        <v>0.21</v>
      </c>
      <c r="K136" s="129">
        <v>0.55000000000000004</v>
      </c>
      <c r="L136" s="129">
        <v>0.26</v>
      </c>
      <c r="M136" s="129">
        <v>0.7</v>
      </c>
      <c r="N136" s="129">
        <v>2.4700000000000002</v>
      </c>
      <c r="P136"/>
      <c r="Q136"/>
    </row>
    <row r="137" spans="1:17" ht="15" customHeight="1" x14ac:dyDescent="0.35">
      <c r="A137" s="25"/>
      <c r="B137" s="126">
        <v>2013</v>
      </c>
      <c r="C137" s="126"/>
      <c r="D137" s="128">
        <v>1445</v>
      </c>
      <c r="E137" s="129">
        <v>0.39</v>
      </c>
      <c r="F137" s="129">
        <v>0.63</v>
      </c>
      <c r="G137" s="129">
        <v>1.59</v>
      </c>
      <c r="H137" s="129">
        <v>0.61</v>
      </c>
      <c r="I137" s="129">
        <v>-0.55000000000000004</v>
      </c>
      <c r="J137" s="129">
        <v>-0.14000000000000001</v>
      </c>
      <c r="K137" s="129">
        <v>-0.36</v>
      </c>
      <c r="L137" s="129">
        <v>0.25</v>
      </c>
      <c r="M137" s="129">
        <v>0.66</v>
      </c>
      <c r="N137" s="129">
        <v>-1.73</v>
      </c>
      <c r="O137" s="13"/>
      <c r="P137"/>
      <c r="Q137"/>
    </row>
    <row r="138" spans="1:17" ht="15" customHeight="1" x14ac:dyDescent="0.35">
      <c r="A138" s="141"/>
      <c r="B138" s="126">
        <v>2012</v>
      </c>
      <c r="C138" s="126"/>
      <c r="D138" s="128">
        <v>1367</v>
      </c>
      <c r="E138" s="129">
        <v>0.38</v>
      </c>
      <c r="F138" s="129">
        <v>0.61</v>
      </c>
      <c r="G138" s="129">
        <v>1.65</v>
      </c>
      <c r="H138" s="129">
        <v>0.62</v>
      </c>
      <c r="I138" s="129">
        <v>-2.78</v>
      </c>
      <c r="J138" s="129">
        <v>-0.69</v>
      </c>
      <c r="K138" s="129">
        <v>-1.82</v>
      </c>
      <c r="L138" s="129">
        <v>0.25</v>
      </c>
      <c r="M138" s="129">
        <v>0.65</v>
      </c>
      <c r="N138" s="129">
        <v>-8.8699999999999992</v>
      </c>
      <c r="P138"/>
      <c r="Q138"/>
    </row>
    <row r="139" spans="1:17" ht="15" customHeight="1" x14ac:dyDescent="0.35">
      <c r="A139" s="24"/>
      <c r="B139" s="126">
        <v>2011</v>
      </c>
      <c r="C139" s="126"/>
      <c r="D139" s="128">
        <v>1321</v>
      </c>
      <c r="E139" s="129">
        <v>0.4</v>
      </c>
      <c r="F139" s="129">
        <v>0.68</v>
      </c>
      <c r="G139" s="129">
        <v>1.48</v>
      </c>
      <c r="H139" s="129">
        <v>0.6</v>
      </c>
      <c r="I139" s="129">
        <v>-2.0699999999999998</v>
      </c>
      <c r="J139" s="129">
        <v>-0.42</v>
      </c>
      <c r="K139" s="129">
        <v>-1.05</v>
      </c>
      <c r="L139" s="129">
        <v>0.21</v>
      </c>
      <c r="M139" s="129">
        <v>0.51</v>
      </c>
      <c r="N139" s="129">
        <v>-6.03</v>
      </c>
      <c r="P139"/>
      <c r="Q139"/>
    </row>
    <row r="140" spans="1:17" ht="15" customHeight="1" x14ac:dyDescent="0.35">
      <c r="A140" s="24"/>
      <c r="B140" s="126">
        <v>2010</v>
      </c>
      <c r="C140" s="126"/>
      <c r="D140" s="128">
        <v>1295</v>
      </c>
      <c r="E140" s="129">
        <v>0.37</v>
      </c>
      <c r="F140" s="129">
        <v>0.59</v>
      </c>
      <c r="G140" s="129">
        <v>1.7</v>
      </c>
      <c r="H140" s="129">
        <v>0.63</v>
      </c>
      <c r="I140" s="129">
        <v>0.48</v>
      </c>
      <c r="J140" s="129">
        <v>0.11</v>
      </c>
      <c r="K140" s="129">
        <v>0.28999999999999998</v>
      </c>
      <c r="L140" s="129">
        <v>0.22</v>
      </c>
      <c r="M140" s="129">
        <v>0.6</v>
      </c>
      <c r="N140" s="129">
        <v>1.59</v>
      </c>
      <c r="P140"/>
      <c r="Q140"/>
    </row>
    <row r="141" spans="1:17" ht="15" customHeight="1" x14ac:dyDescent="0.35">
      <c r="A141" s="24"/>
      <c r="B141" s="126">
        <v>2009</v>
      </c>
      <c r="C141" s="126"/>
      <c r="D141" s="128">
        <v>1345</v>
      </c>
      <c r="E141" s="129">
        <v>0.39</v>
      </c>
      <c r="F141" s="129">
        <v>0.63</v>
      </c>
      <c r="G141" s="129">
        <v>1.58</v>
      </c>
      <c r="H141" s="129">
        <v>0.61</v>
      </c>
      <c r="I141" s="129">
        <v>-0.62</v>
      </c>
      <c r="J141" s="129">
        <v>-0.15</v>
      </c>
      <c r="K141" s="129">
        <v>-0.38</v>
      </c>
      <c r="L141" s="129">
        <v>0.24</v>
      </c>
      <c r="M141" s="129">
        <v>0.61</v>
      </c>
      <c r="N141" s="129">
        <v>-1.9</v>
      </c>
      <c r="P141"/>
      <c r="Q141"/>
    </row>
    <row r="142" spans="1:17" ht="15" customHeight="1" x14ac:dyDescent="0.35">
      <c r="A142" s="24"/>
      <c r="B142" s="126">
        <v>2008</v>
      </c>
      <c r="C142" s="126"/>
      <c r="D142" s="128">
        <v>1314</v>
      </c>
      <c r="E142" s="129">
        <v>0.38</v>
      </c>
      <c r="F142" s="129">
        <v>0.61</v>
      </c>
      <c r="G142" s="129">
        <v>1.63</v>
      </c>
      <c r="H142" s="129">
        <v>0.62</v>
      </c>
      <c r="I142" s="129">
        <v>-0.17</v>
      </c>
      <c r="J142" s="129">
        <v>-0.04</v>
      </c>
      <c r="K142" s="129">
        <v>-0.11</v>
      </c>
      <c r="L142" s="129">
        <v>0.25</v>
      </c>
      <c r="M142" s="129">
        <v>0.65</v>
      </c>
      <c r="N142" s="129">
        <v>-0.57999999999999996</v>
      </c>
      <c r="P142"/>
      <c r="Q142"/>
    </row>
    <row r="143" spans="1:17" s="13" customFormat="1" ht="15" customHeight="1" collapsed="1" x14ac:dyDescent="0.35">
      <c r="A143" s="24"/>
      <c r="B143" s="123" t="s">
        <v>189</v>
      </c>
      <c r="C143" s="123"/>
      <c r="D143" s="124"/>
      <c r="E143" s="124"/>
      <c r="F143" s="124"/>
      <c r="G143" s="124"/>
      <c r="H143" s="124"/>
      <c r="I143" s="125"/>
      <c r="J143" s="125"/>
      <c r="K143" s="125"/>
      <c r="L143" s="125"/>
      <c r="M143" s="125"/>
      <c r="N143" s="125"/>
      <c r="O143" s="7"/>
      <c r="P143"/>
      <c r="Q143"/>
    </row>
    <row r="144" spans="1:17" s="13" customFormat="1" ht="15" customHeight="1" x14ac:dyDescent="0.35">
      <c r="A144" s="24"/>
      <c r="B144" s="142">
        <v>2020</v>
      </c>
      <c r="C144" s="142"/>
      <c r="D144" s="128">
        <v>6018</v>
      </c>
      <c r="E144" s="129">
        <v>0.47</v>
      </c>
      <c r="F144" s="129">
        <v>0.9</v>
      </c>
      <c r="G144" s="129">
        <v>1.1200000000000001</v>
      </c>
      <c r="H144" s="129">
        <v>0.53</v>
      </c>
      <c r="I144" s="129">
        <v>1.91</v>
      </c>
      <c r="J144" s="129">
        <v>0.53</v>
      </c>
      <c r="K144" s="129">
        <v>1.1200000000000001</v>
      </c>
      <c r="L144" s="129">
        <v>0.28000000000000003</v>
      </c>
      <c r="M144" s="129">
        <v>0.59</v>
      </c>
      <c r="N144" s="129">
        <v>6.23</v>
      </c>
      <c r="O144" s="7"/>
      <c r="P144"/>
      <c r="Q144"/>
    </row>
    <row r="145" spans="1:17" s="13" customFormat="1" ht="15" customHeight="1" x14ac:dyDescent="0.35">
      <c r="A145" s="24"/>
      <c r="B145" s="142">
        <v>2019</v>
      </c>
      <c r="C145" s="142"/>
      <c r="D145" s="128">
        <v>5751</v>
      </c>
      <c r="E145" s="129">
        <v>0.43</v>
      </c>
      <c r="F145" s="129">
        <v>0.75</v>
      </c>
      <c r="G145" s="129">
        <v>1.33</v>
      </c>
      <c r="H145" s="129">
        <v>0.56999999999999995</v>
      </c>
      <c r="I145" s="129">
        <v>4.13</v>
      </c>
      <c r="J145" s="129">
        <v>1.32</v>
      </c>
      <c r="K145" s="129">
        <v>3.08</v>
      </c>
      <c r="L145" s="129">
        <v>0.32</v>
      </c>
      <c r="M145" s="129">
        <v>0.75</v>
      </c>
      <c r="N145" s="129">
        <v>14.2</v>
      </c>
      <c r="O145" s="7"/>
      <c r="P145"/>
      <c r="Q145"/>
    </row>
    <row r="146" spans="1:17" s="13" customFormat="1" ht="15" customHeight="1" x14ac:dyDescent="0.35">
      <c r="A146" s="24"/>
      <c r="B146" s="142">
        <v>2018</v>
      </c>
      <c r="C146" s="142"/>
      <c r="D146" s="128">
        <v>5555</v>
      </c>
      <c r="E146" s="129">
        <v>0.42</v>
      </c>
      <c r="F146" s="129">
        <v>0.73</v>
      </c>
      <c r="G146" s="129">
        <v>1.38</v>
      </c>
      <c r="H146" s="129">
        <v>0.57999999999999996</v>
      </c>
      <c r="I146" s="129">
        <v>5.09</v>
      </c>
      <c r="J146" s="129">
        <v>1.63</v>
      </c>
      <c r="K146" s="129">
        <v>3.88</v>
      </c>
      <c r="L146" s="129">
        <v>0.32</v>
      </c>
      <c r="M146" s="129">
        <v>0.76</v>
      </c>
      <c r="N146" s="129">
        <v>16.690000000000001</v>
      </c>
      <c r="O146" s="7"/>
      <c r="P146"/>
      <c r="Q146"/>
    </row>
    <row r="147" spans="1:17" s="13" customFormat="1" ht="15" customHeight="1" x14ac:dyDescent="0.35">
      <c r="A147" s="25"/>
      <c r="B147" s="142">
        <v>2017</v>
      </c>
      <c r="C147" s="142"/>
      <c r="D147" s="128">
        <v>5272</v>
      </c>
      <c r="E147" s="129">
        <v>0.42</v>
      </c>
      <c r="F147" s="129">
        <v>0.71</v>
      </c>
      <c r="G147" s="129">
        <v>1.41</v>
      </c>
      <c r="H147" s="129">
        <v>0.57999999999999996</v>
      </c>
      <c r="I147" s="129">
        <v>7.54</v>
      </c>
      <c r="J147" s="129">
        <v>2.44</v>
      </c>
      <c r="K147" s="129">
        <v>5.87</v>
      </c>
      <c r="L147" s="129">
        <v>0.32</v>
      </c>
      <c r="M147" s="129">
        <v>0.78</v>
      </c>
      <c r="N147" s="129">
        <v>23.94</v>
      </c>
      <c r="P147"/>
      <c r="Q147"/>
    </row>
    <row r="148" spans="1:17" s="13" customFormat="1" ht="15" customHeight="1" x14ac:dyDescent="0.35">
      <c r="A148" s="25"/>
      <c r="B148" s="142">
        <v>2016</v>
      </c>
      <c r="C148" s="142"/>
      <c r="D148" s="128">
        <v>4967</v>
      </c>
      <c r="E148" s="129">
        <v>0.4</v>
      </c>
      <c r="F148" s="129">
        <v>0.66</v>
      </c>
      <c r="G148" s="129">
        <v>1.51</v>
      </c>
      <c r="H148" s="129">
        <v>0.6</v>
      </c>
      <c r="I148" s="129">
        <v>7.23</v>
      </c>
      <c r="J148" s="129">
        <v>2.36</v>
      </c>
      <c r="K148" s="129">
        <v>5.94</v>
      </c>
      <c r="L148" s="129">
        <v>0.33</v>
      </c>
      <c r="M148" s="129">
        <v>0.82</v>
      </c>
      <c r="N148" s="129">
        <v>22.51</v>
      </c>
      <c r="P148"/>
      <c r="Q148"/>
    </row>
    <row r="149" spans="1:17" ht="15" customHeight="1" x14ac:dyDescent="0.35">
      <c r="A149" s="25"/>
      <c r="B149" s="126">
        <v>2015</v>
      </c>
      <c r="C149" s="126"/>
      <c r="D149" s="128">
        <v>4693</v>
      </c>
      <c r="E149" s="129">
        <v>0.38</v>
      </c>
      <c r="F149" s="129">
        <v>0.61</v>
      </c>
      <c r="G149" s="129">
        <v>1.63</v>
      </c>
      <c r="H149" s="129">
        <v>0.62</v>
      </c>
      <c r="I149" s="129">
        <v>4.34</v>
      </c>
      <c r="J149" s="129">
        <v>1.4</v>
      </c>
      <c r="K149" s="129">
        <v>3.68</v>
      </c>
      <c r="L149" s="129">
        <v>0.32</v>
      </c>
      <c r="M149" s="129">
        <v>0.85</v>
      </c>
      <c r="N149" s="129">
        <v>13.25</v>
      </c>
      <c r="O149" s="13"/>
      <c r="P149"/>
      <c r="Q149"/>
    </row>
    <row r="150" spans="1:17" ht="15" customHeight="1" x14ac:dyDescent="0.35">
      <c r="A150" s="25"/>
      <c r="B150" s="126">
        <v>2014</v>
      </c>
      <c r="C150" s="126"/>
      <c r="D150" s="128">
        <v>4328</v>
      </c>
      <c r="E150" s="129">
        <v>0.38</v>
      </c>
      <c r="F150" s="129">
        <v>0.61</v>
      </c>
      <c r="G150" s="129">
        <v>1.65</v>
      </c>
      <c r="H150" s="129">
        <v>0.62</v>
      </c>
      <c r="I150" s="129">
        <v>3.41</v>
      </c>
      <c r="J150" s="129">
        <v>1.06</v>
      </c>
      <c r="K150" s="129">
        <v>2.79</v>
      </c>
      <c r="L150" s="129">
        <v>0.31</v>
      </c>
      <c r="M150" s="129">
        <v>0.82</v>
      </c>
      <c r="N150" s="129">
        <v>10.07</v>
      </c>
      <c r="O150" s="13"/>
      <c r="P150"/>
      <c r="Q150"/>
    </row>
    <row r="151" spans="1:17" ht="15" customHeight="1" x14ac:dyDescent="0.35">
      <c r="A151" s="141"/>
      <c r="B151" s="126">
        <v>2013</v>
      </c>
      <c r="C151" s="126"/>
      <c r="D151" s="128">
        <v>4077</v>
      </c>
      <c r="E151" s="129">
        <v>0.37</v>
      </c>
      <c r="F151" s="129">
        <v>0.59</v>
      </c>
      <c r="G151" s="129">
        <v>1.7</v>
      </c>
      <c r="H151" s="129">
        <v>0.63</v>
      </c>
      <c r="I151" s="129">
        <v>2.81</v>
      </c>
      <c r="J151" s="129">
        <v>0.86</v>
      </c>
      <c r="K151" s="129">
        <v>2.33</v>
      </c>
      <c r="L151" s="129">
        <v>0.31</v>
      </c>
      <c r="M151" s="129">
        <v>0.83</v>
      </c>
      <c r="N151" s="129">
        <v>8.0399999999999991</v>
      </c>
      <c r="P151"/>
      <c r="Q151"/>
    </row>
    <row r="152" spans="1:17" ht="15" customHeight="1" x14ac:dyDescent="0.35">
      <c r="A152" s="24"/>
      <c r="B152" s="126">
        <v>2012</v>
      </c>
      <c r="C152" s="126"/>
      <c r="D152" s="128">
        <v>3863</v>
      </c>
      <c r="E152" s="129">
        <v>0.37</v>
      </c>
      <c r="F152" s="129">
        <v>0.57999999999999996</v>
      </c>
      <c r="G152" s="129">
        <v>1.72</v>
      </c>
      <c r="H152" s="129">
        <v>0.63</v>
      </c>
      <c r="I152" s="129">
        <v>0.66</v>
      </c>
      <c r="J152" s="129">
        <v>0.19</v>
      </c>
      <c r="K152" s="129">
        <v>0.51</v>
      </c>
      <c r="L152" s="129">
        <v>0.28999999999999998</v>
      </c>
      <c r="M152" s="129">
        <v>0.77</v>
      </c>
      <c r="N152" s="129">
        <v>1.78</v>
      </c>
      <c r="P152"/>
      <c r="Q152"/>
    </row>
    <row r="153" spans="1:17" ht="15" customHeight="1" x14ac:dyDescent="0.35">
      <c r="A153" s="24"/>
      <c r="B153" s="126">
        <v>2011</v>
      </c>
      <c r="C153" s="126"/>
      <c r="D153" s="128">
        <v>3679</v>
      </c>
      <c r="E153" s="129">
        <v>0.36</v>
      </c>
      <c r="F153" s="129">
        <v>0.55000000000000004</v>
      </c>
      <c r="G153" s="129">
        <v>1.8</v>
      </c>
      <c r="H153" s="129">
        <v>0.64</v>
      </c>
      <c r="I153" s="129">
        <v>-2.31</v>
      </c>
      <c r="J153" s="129">
        <v>-0.62</v>
      </c>
      <c r="K153" s="129">
        <v>-1.73</v>
      </c>
      <c r="L153" s="129">
        <v>0.27</v>
      </c>
      <c r="M153" s="129">
        <v>0.75</v>
      </c>
      <c r="N153" s="129">
        <v>-5.82</v>
      </c>
      <c r="P153"/>
      <c r="Q153"/>
    </row>
    <row r="154" spans="1:17" ht="15" customHeight="1" x14ac:dyDescent="0.35">
      <c r="A154" s="24"/>
      <c r="B154" s="126">
        <v>2010</v>
      </c>
      <c r="C154" s="126"/>
      <c r="D154" s="128">
        <v>3582</v>
      </c>
      <c r="E154" s="129">
        <v>0.35</v>
      </c>
      <c r="F154" s="129">
        <v>0.54</v>
      </c>
      <c r="G154" s="129">
        <v>1.84</v>
      </c>
      <c r="H154" s="129">
        <v>0.65</v>
      </c>
      <c r="I154" s="129">
        <v>0.64</v>
      </c>
      <c r="J154" s="129">
        <v>0.16</v>
      </c>
      <c r="K154" s="129">
        <v>0.46</v>
      </c>
      <c r="L154" s="129">
        <v>0.25</v>
      </c>
      <c r="M154" s="129">
        <v>0.72</v>
      </c>
      <c r="N154" s="129">
        <v>1.51</v>
      </c>
      <c r="P154"/>
      <c r="Q154"/>
    </row>
    <row r="155" spans="1:17" s="13" customFormat="1" ht="15" customHeight="1" collapsed="1" x14ac:dyDescent="0.35">
      <c r="A155" s="24"/>
      <c r="B155" s="126">
        <v>2009</v>
      </c>
      <c r="C155" s="126"/>
      <c r="D155" s="128">
        <v>3555</v>
      </c>
      <c r="E155" s="129">
        <v>0.31</v>
      </c>
      <c r="F155" s="129">
        <v>0.45</v>
      </c>
      <c r="G155" s="129">
        <v>2.21</v>
      </c>
      <c r="H155" s="129">
        <v>0.69</v>
      </c>
      <c r="I155" s="129">
        <v>-3.96</v>
      </c>
      <c r="J155" s="129">
        <v>-1.03</v>
      </c>
      <c r="K155" s="129">
        <v>-3.29</v>
      </c>
      <c r="L155" s="129">
        <v>0.26</v>
      </c>
      <c r="M155" s="129">
        <v>0.83</v>
      </c>
      <c r="N155" s="129">
        <v>-8.99</v>
      </c>
      <c r="O155" s="7"/>
      <c r="P155"/>
      <c r="Q155"/>
    </row>
    <row r="156" spans="1:17" s="13" customFormat="1" ht="15" customHeight="1" x14ac:dyDescent="0.35">
      <c r="A156" s="24"/>
      <c r="B156" s="126">
        <v>2008</v>
      </c>
      <c r="C156" s="126"/>
      <c r="D156" s="128">
        <v>3444</v>
      </c>
      <c r="E156" s="129">
        <v>0.3</v>
      </c>
      <c r="F156" s="129">
        <v>0.43</v>
      </c>
      <c r="G156" s="129">
        <v>2.34</v>
      </c>
      <c r="H156" s="129">
        <v>0.7</v>
      </c>
      <c r="I156" s="129">
        <v>-2.2200000000000002</v>
      </c>
      <c r="J156" s="129">
        <v>-0.66</v>
      </c>
      <c r="K156" s="129">
        <v>-2.19</v>
      </c>
      <c r="L156" s="129">
        <v>0.28999999999999998</v>
      </c>
      <c r="M156" s="129">
        <v>0.99</v>
      </c>
      <c r="N156" s="129">
        <v>-5.72</v>
      </c>
      <c r="O156" s="7"/>
      <c r="P156"/>
      <c r="Q156"/>
    </row>
    <row r="157" spans="1:17" s="13" customFormat="1" ht="15" customHeight="1" x14ac:dyDescent="0.35">
      <c r="A157" s="25"/>
      <c r="B157" s="123" t="s">
        <v>190</v>
      </c>
      <c r="C157" s="123"/>
      <c r="D157" s="124"/>
      <c r="E157" s="124"/>
      <c r="F157" s="124"/>
      <c r="G157" s="124"/>
      <c r="H157" s="124"/>
      <c r="I157" s="125"/>
      <c r="J157" s="125"/>
      <c r="K157" s="125"/>
      <c r="L157" s="125"/>
      <c r="M157" s="125"/>
      <c r="N157" s="125"/>
      <c r="P157"/>
      <c r="Q157"/>
    </row>
    <row r="158" spans="1:17" s="13" customFormat="1" ht="15" customHeight="1" x14ac:dyDescent="0.35">
      <c r="A158" s="25"/>
      <c r="B158" s="142">
        <v>2020</v>
      </c>
      <c r="C158" s="142"/>
      <c r="D158" s="128">
        <v>872</v>
      </c>
      <c r="E158" s="129">
        <v>0.36</v>
      </c>
      <c r="F158" s="129">
        <v>0.55000000000000004</v>
      </c>
      <c r="G158" s="129">
        <v>1.8</v>
      </c>
      <c r="H158" s="129">
        <v>0.64</v>
      </c>
      <c r="I158" s="129">
        <v>4.6100000000000003</v>
      </c>
      <c r="J158" s="129">
        <v>1.84</v>
      </c>
      <c r="K158" s="129">
        <v>5.16</v>
      </c>
      <c r="L158" s="129">
        <v>0.4</v>
      </c>
      <c r="M158" s="129">
        <v>1.1200000000000001</v>
      </c>
      <c r="N158" s="129">
        <v>11.18</v>
      </c>
      <c r="P158"/>
      <c r="Q158"/>
    </row>
    <row r="159" spans="1:17" s="13" customFormat="1" ht="15" customHeight="1" x14ac:dyDescent="0.35">
      <c r="A159" s="25"/>
      <c r="B159" s="142">
        <v>2019</v>
      </c>
      <c r="C159" s="142"/>
      <c r="D159" s="128">
        <v>822</v>
      </c>
      <c r="E159" s="129">
        <v>0.34</v>
      </c>
      <c r="F159" s="129">
        <v>0.51</v>
      </c>
      <c r="G159" s="129">
        <v>1.96</v>
      </c>
      <c r="H159" s="129">
        <v>0.66</v>
      </c>
      <c r="I159" s="129">
        <v>1.94</v>
      </c>
      <c r="J159" s="129">
        <v>0.82</v>
      </c>
      <c r="K159" s="129">
        <v>2.42</v>
      </c>
      <c r="L159" s="129">
        <v>0.42</v>
      </c>
      <c r="M159" s="129">
        <v>1.25</v>
      </c>
      <c r="N159" s="129">
        <v>4.97</v>
      </c>
      <c r="P159"/>
      <c r="Q159"/>
    </row>
    <row r="160" spans="1:17" s="13" customFormat="1" ht="15" customHeight="1" x14ac:dyDescent="0.35">
      <c r="A160" s="25"/>
      <c r="B160" s="142">
        <v>2018</v>
      </c>
      <c r="C160" s="142"/>
      <c r="D160" s="128">
        <v>791</v>
      </c>
      <c r="E160" s="129">
        <v>0.33</v>
      </c>
      <c r="F160" s="129">
        <v>0.49</v>
      </c>
      <c r="G160" s="129">
        <v>2.02</v>
      </c>
      <c r="H160" s="129">
        <v>0.67</v>
      </c>
      <c r="I160" s="129">
        <v>1.87</v>
      </c>
      <c r="J160" s="129">
        <v>0.8</v>
      </c>
      <c r="K160" s="129">
        <v>2.41</v>
      </c>
      <c r="L160" s="129">
        <v>0.43</v>
      </c>
      <c r="M160" s="129">
        <v>1.29</v>
      </c>
      <c r="N160" s="129">
        <v>4.72</v>
      </c>
      <c r="P160"/>
      <c r="Q160"/>
    </row>
    <row r="161" spans="1:17" ht="15" customHeight="1" x14ac:dyDescent="0.35">
      <c r="A161" s="25"/>
      <c r="B161" s="142">
        <v>2017</v>
      </c>
      <c r="C161" s="142"/>
      <c r="D161" s="128">
        <v>772</v>
      </c>
      <c r="E161" s="129">
        <v>0.32</v>
      </c>
      <c r="F161" s="129">
        <v>0.48</v>
      </c>
      <c r="G161" s="129">
        <v>2.1</v>
      </c>
      <c r="H161" s="129">
        <v>0.68</v>
      </c>
      <c r="I161" s="129">
        <v>2.95</v>
      </c>
      <c r="J161" s="129">
        <v>1.31</v>
      </c>
      <c r="K161" s="129">
        <v>4.08</v>
      </c>
      <c r="L161" s="129">
        <v>0.44</v>
      </c>
      <c r="M161" s="129">
        <v>1.38</v>
      </c>
      <c r="N161" s="129">
        <v>7.05</v>
      </c>
      <c r="O161" s="13"/>
      <c r="P161"/>
      <c r="Q161"/>
    </row>
    <row r="162" spans="1:17" ht="15" customHeight="1" x14ac:dyDescent="0.35">
      <c r="A162" s="25"/>
      <c r="B162" s="142">
        <v>2016</v>
      </c>
      <c r="C162" s="142"/>
      <c r="D162" s="128">
        <v>717</v>
      </c>
      <c r="E162" s="129">
        <v>0.32</v>
      </c>
      <c r="F162" s="129">
        <v>0.47</v>
      </c>
      <c r="G162" s="129">
        <v>2.11</v>
      </c>
      <c r="H162" s="129">
        <v>0.68</v>
      </c>
      <c r="I162" s="129">
        <v>3.18</v>
      </c>
      <c r="J162" s="129">
        <v>1.37</v>
      </c>
      <c r="K162" s="129">
        <v>4.24</v>
      </c>
      <c r="L162" s="129">
        <v>0.43</v>
      </c>
      <c r="M162" s="129">
        <v>1.33</v>
      </c>
      <c r="N162" s="129">
        <v>7.29</v>
      </c>
      <c r="O162" s="13"/>
      <c r="P162"/>
      <c r="Q162"/>
    </row>
    <row r="163" spans="1:17" ht="15" customHeight="1" x14ac:dyDescent="0.35">
      <c r="A163" s="25"/>
      <c r="B163" s="126">
        <v>2015</v>
      </c>
      <c r="C163" s="126"/>
      <c r="D163" s="128">
        <v>691</v>
      </c>
      <c r="E163" s="129">
        <v>0.32</v>
      </c>
      <c r="F163" s="129">
        <v>0.47</v>
      </c>
      <c r="G163" s="129">
        <v>2.15</v>
      </c>
      <c r="H163" s="129">
        <v>0.68</v>
      </c>
      <c r="I163" s="129">
        <v>3.25</v>
      </c>
      <c r="J163" s="129">
        <v>1.3</v>
      </c>
      <c r="K163" s="129">
        <v>4.08</v>
      </c>
      <c r="L163" s="129">
        <v>0.4</v>
      </c>
      <c r="M163" s="129">
        <v>1.25</v>
      </c>
      <c r="N163" s="129">
        <v>6.76</v>
      </c>
      <c r="O163" s="13"/>
      <c r="P163"/>
      <c r="Q163"/>
    </row>
    <row r="164" spans="1:17" ht="15" customHeight="1" x14ac:dyDescent="0.35">
      <c r="A164" s="141"/>
      <c r="B164" s="126">
        <v>2014</v>
      </c>
      <c r="C164" s="126"/>
      <c r="D164" s="128">
        <v>643</v>
      </c>
      <c r="E164" s="129">
        <v>0.3</v>
      </c>
      <c r="F164" s="129">
        <v>0.44</v>
      </c>
      <c r="G164" s="129">
        <v>2.29</v>
      </c>
      <c r="H164" s="129">
        <v>0.7</v>
      </c>
      <c r="I164" s="129">
        <v>-2.0699999999999998</v>
      </c>
      <c r="J164" s="129">
        <v>-0.82</v>
      </c>
      <c r="K164" s="129">
        <v>-2.7</v>
      </c>
      <c r="L164" s="129">
        <v>0.4</v>
      </c>
      <c r="M164" s="129">
        <v>1.3</v>
      </c>
      <c r="N164" s="129">
        <v>-4.33</v>
      </c>
      <c r="P164"/>
      <c r="Q164"/>
    </row>
    <row r="165" spans="1:17" ht="15" customHeight="1" x14ac:dyDescent="0.35">
      <c r="A165" s="24"/>
      <c r="B165" s="126">
        <v>2013</v>
      </c>
      <c r="C165" s="126"/>
      <c r="D165" s="128">
        <v>570</v>
      </c>
      <c r="E165" s="129">
        <v>0.32</v>
      </c>
      <c r="F165" s="129">
        <v>0.48</v>
      </c>
      <c r="G165" s="129">
        <v>2.1</v>
      </c>
      <c r="H165" s="129">
        <v>0.68</v>
      </c>
      <c r="I165" s="129">
        <v>-0.26</v>
      </c>
      <c r="J165" s="129">
        <v>-0.11</v>
      </c>
      <c r="K165" s="129">
        <v>-0.33</v>
      </c>
      <c r="L165" s="129">
        <v>0.41</v>
      </c>
      <c r="M165" s="129">
        <v>1.27</v>
      </c>
      <c r="N165" s="129">
        <v>-0.56999999999999995</v>
      </c>
      <c r="P165"/>
      <c r="Q165"/>
    </row>
    <row r="166" spans="1:17" ht="15" customHeight="1" x14ac:dyDescent="0.35">
      <c r="A166" s="24"/>
      <c r="B166" s="126">
        <v>2012</v>
      </c>
      <c r="C166" s="126"/>
      <c r="D166" s="128">
        <v>514</v>
      </c>
      <c r="E166" s="129">
        <v>0.32</v>
      </c>
      <c r="F166" s="129">
        <v>0.47</v>
      </c>
      <c r="G166" s="129">
        <v>2.11</v>
      </c>
      <c r="H166" s="129">
        <v>0.68</v>
      </c>
      <c r="I166" s="129">
        <v>-1.83</v>
      </c>
      <c r="J166" s="129">
        <v>-0.75</v>
      </c>
      <c r="K166" s="129">
        <v>-2.33</v>
      </c>
      <c r="L166" s="129">
        <v>0.41</v>
      </c>
      <c r="M166" s="129">
        <v>1.27</v>
      </c>
      <c r="N166" s="129">
        <v>-4.09</v>
      </c>
      <c r="P166"/>
      <c r="Q166"/>
    </row>
    <row r="167" spans="1:17" s="11" customFormat="1" ht="15" customHeight="1" x14ac:dyDescent="0.35">
      <c r="A167" s="24"/>
      <c r="B167" s="126">
        <v>2011</v>
      </c>
      <c r="C167" s="126"/>
      <c r="D167" s="128">
        <v>477</v>
      </c>
      <c r="E167" s="129">
        <v>0.31</v>
      </c>
      <c r="F167" s="129">
        <v>0.46</v>
      </c>
      <c r="G167" s="129">
        <v>2.19</v>
      </c>
      <c r="H167" s="129">
        <v>0.69</v>
      </c>
      <c r="I167" s="129">
        <v>-0.2</v>
      </c>
      <c r="J167" s="129">
        <v>-0.08</v>
      </c>
      <c r="K167" s="129">
        <v>-0.27</v>
      </c>
      <c r="L167" s="129">
        <v>0.42</v>
      </c>
      <c r="M167" s="129">
        <v>1.34</v>
      </c>
      <c r="N167" s="129">
        <v>-0.49</v>
      </c>
      <c r="O167" s="7"/>
      <c r="P167"/>
      <c r="Q167"/>
    </row>
    <row r="168" spans="1:17" s="12" customFormat="1" ht="15" customHeight="1" x14ac:dyDescent="0.35">
      <c r="A168" s="24"/>
      <c r="B168" s="126">
        <v>2010</v>
      </c>
      <c r="C168" s="126"/>
      <c r="D168" s="128">
        <v>461</v>
      </c>
      <c r="E168" s="129">
        <v>0.28000000000000003</v>
      </c>
      <c r="F168" s="129">
        <v>0.4</v>
      </c>
      <c r="G168" s="129">
        <v>2.52</v>
      </c>
      <c r="H168" s="129">
        <v>0.72</v>
      </c>
      <c r="I168" s="129">
        <v>-0.69</v>
      </c>
      <c r="J168" s="129">
        <v>-0.31</v>
      </c>
      <c r="K168" s="129">
        <v>-1.0900000000000001</v>
      </c>
      <c r="L168" s="129">
        <v>0.45</v>
      </c>
      <c r="M168" s="129">
        <v>1.57</v>
      </c>
      <c r="N168" s="129">
        <v>-1.69</v>
      </c>
      <c r="O168" s="7"/>
      <c r="P168"/>
      <c r="Q168"/>
    </row>
    <row r="169" spans="1:17" s="12" customFormat="1" ht="15" customHeight="1" x14ac:dyDescent="0.35">
      <c r="A169" s="24"/>
      <c r="B169" s="126">
        <v>2009</v>
      </c>
      <c r="C169" s="126"/>
      <c r="D169" s="128">
        <v>465</v>
      </c>
      <c r="E169" s="129">
        <v>0.21</v>
      </c>
      <c r="F169" s="129">
        <v>0.26</v>
      </c>
      <c r="G169" s="129">
        <v>3.82</v>
      </c>
      <c r="H169" s="129">
        <v>0.79</v>
      </c>
      <c r="I169" s="129">
        <v>-3.04</v>
      </c>
      <c r="J169" s="129">
        <v>-1.28</v>
      </c>
      <c r="K169" s="129">
        <v>-6.15</v>
      </c>
      <c r="L169" s="129">
        <v>0.42</v>
      </c>
      <c r="M169" s="129">
        <v>2.02</v>
      </c>
      <c r="N169" s="129">
        <v>-7.05</v>
      </c>
      <c r="O169" s="7"/>
      <c r="P169"/>
      <c r="Q169"/>
    </row>
    <row r="170" spans="1:17" s="12" customFormat="1" ht="15" customHeight="1" x14ac:dyDescent="0.35">
      <c r="A170" s="25"/>
      <c r="B170" s="126">
        <v>2008</v>
      </c>
      <c r="C170" s="126"/>
      <c r="D170" s="128">
        <v>452</v>
      </c>
      <c r="E170" s="129">
        <v>0.23</v>
      </c>
      <c r="F170" s="129">
        <v>0.3</v>
      </c>
      <c r="G170" s="129">
        <v>3.3</v>
      </c>
      <c r="H170" s="129">
        <v>0.77</v>
      </c>
      <c r="I170" s="129">
        <v>-1.66</v>
      </c>
      <c r="J170" s="129">
        <v>-0.73</v>
      </c>
      <c r="K170" s="129">
        <v>-3.13</v>
      </c>
      <c r="L170" s="129">
        <v>0.44</v>
      </c>
      <c r="M170" s="129">
        <v>1.89</v>
      </c>
      <c r="N170" s="129">
        <v>-3.91</v>
      </c>
      <c r="O170" s="13"/>
      <c r="P170"/>
      <c r="Q170"/>
    </row>
    <row r="171" spans="1:17" ht="15" customHeight="1" x14ac:dyDescent="0.35">
      <c r="A171" s="25"/>
      <c r="B171" s="123" t="s">
        <v>191</v>
      </c>
      <c r="C171" s="123"/>
      <c r="D171" s="124"/>
      <c r="E171" s="124"/>
      <c r="F171" s="124"/>
      <c r="G171" s="124"/>
      <c r="H171" s="124"/>
      <c r="I171" s="125"/>
      <c r="J171" s="125"/>
      <c r="K171" s="125"/>
      <c r="L171" s="125"/>
      <c r="M171" s="125"/>
      <c r="N171" s="125"/>
      <c r="O171" s="13"/>
      <c r="P171"/>
      <c r="Q171"/>
    </row>
    <row r="172" spans="1:17" ht="15" customHeight="1" x14ac:dyDescent="0.35">
      <c r="A172" s="25"/>
      <c r="B172" s="142">
        <v>2020</v>
      </c>
      <c r="C172" s="142"/>
      <c r="D172" s="128">
        <v>316</v>
      </c>
      <c r="E172" s="129">
        <v>0.44</v>
      </c>
      <c r="F172" s="129">
        <v>0.78</v>
      </c>
      <c r="G172" s="129">
        <v>1.29</v>
      </c>
      <c r="H172" s="129">
        <v>0.56000000000000005</v>
      </c>
      <c r="I172" s="129">
        <v>1.36</v>
      </c>
      <c r="J172" s="129">
        <v>0.56000000000000005</v>
      </c>
      <c r="K172" s="129">
        <v>1.28</v>
      </c>
      <c r="L172" s="129">
        <v>0.41</v>
      </c>
      <c r="M172" s="129">
        <v>0.95</v>
      </c>
      <c r="N172" s="129">
        <v>4.2699999999999996</v>
      </c>
      <c r="O172" s="13"/>
      <c r="P172"/>
      <c r="Q172"/>
    </row>
    <row r="173" spans="1:17" ht="15" customHeight="1" x14ac:dyDescent="0.35">
      <c r="A173" s="25"/>
      <c r="B173" s="142">
        <v>2019</v>
      </c>
      <c r="C173" s="142"/>
      <c r="D173" s="128">
        <v>300</v>
      </c>
      <c r="E173" s="129">
        <v>0.44</v>
      </c>
      <c r="F173" s="129">
        <v>0.78</v>
      </c>
      <c r="G173" s="129">
        <v>1.28</v>
      </c>
      <c r="H173" s="129">
        <v>0.56000000000000005</v>
      </c>
      <c r="I173" s="129">
        <v>5</v>
      </c>
      <c r="J173" s="129">
        <v>2.21</v>
      </c>
      <c r="K173" s="129">
        <v>5.03</v>
      </c>
      <c r="L173" s="129">
        <v>0.44</v>
      </c>
      <c r="M173" s="129">
        <v>1.01</v>
      </c>
      <c r="N173" s="129">
        <v>17.440000000000001</v>
      </c>
      <c r="O173" s="13"/>
      <c r="P173"/>
      <c r="Q173"/>
    </row>
    <row r="174" spans="1:17" ht="15" customHeight="1" x14ac:dyDescent="0.35">
      <c r="A174" s="25"/>
      <c r="B174" s="142">
        <v>2018</v>
      </c>
      <c r="C174" s="142"/>
      <c r="D174" s="128">
        <v>289</v>
      </c>
      <c r="E174" s="129">
        <v>0.43</v>
      </c>
      <c r="F174" s="129">
        <v>0.77</v>
      </c>
      <c r="G174" s="129">
        <v>1.3</v>
      </c>
      <c r="H174" s="129">
        <v>0.56999999999999995</v>
      </c>
      <c r="I174" s="129">
        <v>5.0599999999999996</v>
      </c>
      <c r="J174" s="129">
        <v>2.37</v>
      </c>
      <c r="K174" s="129">
        <v>5.45</v>
      </c>
      <c r="L174" s="129">
        <v>0.47</v>
      </c>
      <c r="M174" s="129">
        <v>1.08</v>
      </c>
      <c r="N174" s="129">
        <v>18.05</v>
      </c>
      <c r="O174" s="13"/>
      <c r="P174"/>
      <c r="Q174"/>
    </row>
    <row r="175" spans="1:17" ht="15" customHeight="1" x14ac:dyDescent="0.35">
      <c r="A175" s="25"/>
      <c r="B175" s="142">
        <v>2017</v>
      </c>
      <c r="C175" s="142"/>
      <c r="D175" s="128">
        <v>276</v>
      </c>
      <c r="E175" s="129">
        <v>0.41</v>
      </c>
      <c r="F175" s="129">
        <v>0.69</v>
      </c>
      <c r="G175" s="129">
        <v>1.45</v>
      </c>
      <c r="H175" s="129">
        <v>0.59</v>
      </c>
      <c r="I175" s="129">
        <v>2.89</v>
      </c>
      <c r="J175" s="129">
        <v>1.33</v>
      </c>
      <c r="K175" s="129">
        <v>3.25</v>
      </c>
      <c r="L175" s="129">
        <v>0.46</v>
      </c>
      <c r="M175" s="129">
        <v>1.1200000000000001</v>
      </c>
      <c r="N175" s="129">
        <v>9.39</v>
      </c>
      <c r="O175" s="13"/>
      <c r="P175"/>
      <c r="Q175"/>
    </row>
    <row r="176" spans="1:17" ht="15" customHeight="1" x14ac:dyDescent="0.35">
      <c r="A176" s="25"/>
      <c r="B176" s="142">
        <v>2016</v>
      </c>
      <c r="C176" s="142"/>
      <c r="D176" s="128">
        <v>265</v>
      </c>
      <c r="E176" s="129">
        <v>0.4</v>
      </c>
      <c r="F176" s="129">
        <v>0.66</v>
      </c>
      <c r="G176" s="129">
        <v>1.52</v>
      </c>
      <c r="H176" s="129">
        <v>0.6</v>
      </c>
      <c r="I176" s="129">
        <v>0.71</v>
      </c>
      <c r="J176" s="129">
        <v>0.31</v>
      </c>
      <c r="K176" s="129">
        <v>0.77</v>
      </c>
      <c r="L176" s="129">
        <v>0.43</v>
      </c>
      <c r="M176" s="129">
        <v>1.0900000000000001</v>
      </c>
      <c r="N176" s="129">
        <v>2.0699999999999998</v>
      </c>
      <c r="O176" s="13"/>
      <c r="P176"/>
      <c r="Q176"/>
    </row>
    <row r="177" spans="1:17" ht="15" customHeight="1" x14ac:dyDescent="0.35">
      <c r="A177" s="141"/>
      <c r="B177" s="126">
        <v>2015</v>
      </c>
      <c r="C177" s="126"/>
      <c r="D177" s="128">
        <v>252</v>
      </c>
      <c r="E177" s="129">
        <v>0.39</v>
      </c>
      <c r="F177" s="129">
        <v>0.64</v>
      </c>
      <c r="G177" s="129">
        <v>1.57</v>
      </c>
      <c r="H177" s="129">
        <v>0.61</v>
      </c>
      <c r="I177" s="129">
        <v>1.57</v>
      </c>
      <c r="J177" s="129">
        <v>0.68</v>
      </c>
      <c r="K177" s="129">
        <v>1.76</v>
      </c>
      <c r="L177" s="129">
        <v>0.44</v>
      </c>
      <c r="M177" s="129">
        <v>1.1200000000000001</v>
      </c>
      <c r="N177" s="129">
        <v>4.76</v>
      </c>
      <c r="P177"/>
      <c r="Q177"/>
    </row>
    <row r="178" spans="1:17" ht="15" customHeight="1" x14ac:dyDescent="0.35">
      <c r="A178" s="24"/>
      <c r="B178" s="126">
        <v>2014</v>
      </c>
      <c r="C178" s="126"/>
      <c r="D178" s="128">
        <v>220</v>
      </c>
      <c r="E178" s="129">
        <v>0.39</v>
      </c>
      <c r="F178" s="129">
        <v>0.63</v>
      </c>
      <c r="G178" s="129">
        <v>1.6</v>
      </c>
      <c r="H178" s="129">
        <v>0.61</v>
      </c>
      <c r="I178" s="129">
        <v>0.9</v>
      </c>
      <c r="J178" s="129">
        <v>0.41</v>
      </c>
      <c r="K178" s="129">
        <v>1.06</v>
      </c>
      <c r="L178" s="129">
        <v>0.46</v>
      </c>
      <c r="M178" s="129">
        <v>1.19</v>
      </c>
      <c r="N178" s="129">
        <v>3.05</v>
      </c>
      <c r="P178"/>
      <c r="Q178"/>
    </row>
    <row r="179" spans="1:17" ht="15" customHeight="1" x14ac:dyDescent="0.35">
      <c r="A179" s="24"/>
      <c r="B179" s="126">
        <v>2013</v>
      </c>
      <c r="C179" s="126"/>
      <c r="D179" s="128">
        <v>203</v>
      </c>
      <c r="E179" s="129">
        <v>0.41</v>
      </c>
      <c r="F179" s="129">
        <v>0.69</v>
      </c>
      <c r="G179" s="129">
        <v>1.44</v>
      </c>
      <c r="H179" s="129">
        <v>0.59</v>
      </c>
      <c r="I179" s="129">
        <v>-1.85</v>
      </c>
      <c r="J179" s="129">
        <v>-0.8</v>
      </c>
      <c r="K179" s="129">
        <v>-1.96</v>
      </c>
      <c r="L179" s="129">
        <v>0.43</v>
      </c>
      <c r="M179" s="129">
        <v>1.06</v>
      </c>
      <c r="N179" s="129">
        <v>-6.32</v>
      </c>
      <c r="P179"/>
      <c r="Q179"/>
    </row>
    <row r="180" spans="1:17" s="12" customFormat="1" ht="15" customHeight="1" x14ac:dyDescent="0.35">
      <c r="A180" s="24"/>
      <c r="B180" s="126">
        <v>2012</v>
      </c>
      <c r="C180" s="126"/>
      <c r="D180" s="128">
        <v>183</v>
      </c>
      <c r="E180" s="129">
        <v>0.43</v>
      </c>
      <c r="F180" s="129">
        <v>0.75</v>
      </c>
      <c r="G180" s="129">
        <v>1.33</v>
      </c>
      <c r="H180" s="129">
        <v>0.56999999999999995</v>
      </c>
      <c r="I180" s="129">
        <v>-0.85</v>
      </c>
      <c r="J180" s="129">
        <v>-0.34</v>
      </c>
      <c r="K180" s="129">
        <v>-0.79</v>
      </c>
      <c r="L180" s="129">
        <v>0.4</v>
      </c>
      <c r="M180" s="129">
        <v>0.93</v>
      </c>
      <c r="N180" s="129">
        <v>-2.81</v>
      </c>
      <c r="O180" s="7"/>
      <c r="P180"/>
      <c r="Q180"/>
    </row>
    <row r="181" spans="1:17" s="13" customFormat="1" ht="15" customHeight="1" x14ac:dyDescent="0.35">
      <c r="A181" s="24"/>
      <c r="B181" s="126">
        <v>2011</v>
      </c>
      <c r="C181" s="126"/>
      <c r="D181" s="128">
        <v>172</v>
      </c>
      <c r="E181" s="129">
        <v>0.44</v>
      </c>
      <c r="F181" s="129">
        <v>0.8</v>
      </c>
      <c r="G181" s="129">
        <v>1.25</v>
      </c>
      <c r="H181" s="129">
        <v>0.56000000000000005</v>
      </c>
      <c r="I181" s="129">
        <v>4.88</v>
      </c>
      <c r="J181" s="129">
        <v>1.89</v>
      </c>
      <c r="K181" s="129">
        <v>4.25</v>
      </c>
      <c r="L181" s="129">
        <v>0.39</v>
      </c>
      <c r="M181" s="129">
        <v>0.87</v>
      </c>
      <c r="N181" s="129">
        <v>16.55</v>
      </c>
      <c r="O181" s="7"/>
      <c r="P181"/>
      <c r="Q181"/>
    </row>
    <row r="182" spans="1:17" s="13" customFormat="1" ht="15" customHeight="1" x14ac:dyDescent="0.35">
      <c r="A182" s="24"/>
      <c r="B182" s="126">
        <v>2010</v>
      </c>
      <c r="C182" s="126"/>
      <c r="D182" s="128">
        <v>164</v>
      </c>
      <c r="E182" s="129">
        <v>0.42</v>
      </c>
      <c r="F182" s="129">
        <v>0.71</v>
      </c>
      <c r="G182" s="129">
        <v>1.4</v>
      </c>
      <c r="H182" s="129">
        <v>0.57999999999999996</v>
      </c>
      <c r="I182" s="129">
        <v>3.95</v>
      </c>
      <c r="J182" s="129">
        <v>1.52</v>
      </c>
      <c r="K182" s="129">
        <v>3.65</v>
      </c>
      <c r="L182" s="129">
        <v>0.38</v>
      </c>
      <c r="M182" s="129">
        <v>0.92</v>
      </c>
      <c r="N182" s="129">
        <v>14.34</v>
      </c>
      <c r="O182" s="7"/>
      <c r="P182"/>
      <c r="Q182"/>
    </row>
    <row r="183" spans="1:17" s="13" customFormat="1" ht="15" customHeight="1" x14ac:dyDescent="0.35">
      <c r="A183" s="25"/>
      <c r="B183" s="126">
        <v>2009</v>
      </c>
      <c r="C183" s="126"/>
      <c r="D183" s="128">
        <v>165</v>
      </c>
      <c r="E183" s="129">
        <v>0.34</v>
      </c>
      <c r="F183" s="129">
        <v>0.51</v>
      </c>
      <c r="G183" s="129">
        <v>1.95</v>
      </c>
      <c r="H183" s="129">
        <v>0.66</v>
      </c>
      <c r="I183" s="129">
        <v>0.8</v>
      </c>
      <c r="J183" s="129">
        <v>0.31</v>
      </c>
      <c r="K183" s="129">
        <v>0.92</v>
      </c>
      <c r="L183" s="129">
        <v>0.39</v>
      </c>
      <c r="M183" s="129">
        <v>1.1499999999999999</v>
      </c>
      <c r="N183" s="129">
        <v>2.5499999999999998</v>
      </c>
      <c r="O183" s="11"/>
      <c r="P183"/>
      <c r="Q183"/>
    </row>
    <row r="184" spans="1:17" ht="15" customHeight="1" x14ac:dyDescent="0.35">
      <c r="A184" s="24"/>
      <c r="B184" s="126">
        <v>2008</v>
      </c>
      <c r="C184" s="126"/>
      <c r="D184" s="128">
        <v>166</v>
      </c>
      <c r="E184" s="129">
        <v>0.36</v>
      </c>
      <c r="F184" s="129">
        <v>0.56999999999999995</v>
      </c>
      <c r="G184" s="129">
        <v>1.75</v>
      </c>
      <c r="H184" s="129">
        <v>0.64</v>
      </c>
      <c r="I184" s="129">
        <v>2.34</v>
      </c>
      <c r="J184" s="129">
        <v>1.01</v>
      </c>
      <c r="K184" s="129">
        <v>2.79</v>
      </c>
      <c r="L184" s="129">
        <v>0.43</v>
      </c>
      <c r="M184" s="129">
        <v>1.19</v>
      </c>
      <c r="N184" s="129">
        <v>7.75</v>
      </c>
      <c r="O184" s="12"/>
      <c r="P184"/>
      <c r="Q184"/>
    </row>
    <row r="185" spans="1:17" ht="15" customHeight="1" x14ac:dyDescent="0.35">
      <c r="A185" s="24"/>
      <c r="B185" s="123" t="s">
        <v>192</v>
      </c>
      <c r="C185" s="123"/>
      <c r="D185" s="124"/>
      <c r="E185" s="124"/>
      <c r="F185" s="124"/>
      <c r="G185" s="124"/>
      <c r="H185" s="124"/>
      <c r="I185" s="125"/>
      <c r="J185" s="125"/>
      <c r="K185" s="125"/>
      <c r="L185" s="125"/>
      <c r="M185" s="125"/>
      <c r="N185" s="125"/>
      <c r="O185" s="12"/>
      <c r="P185"/>
      <c r="Q185"/>
    </row>
    <row r="186" spans="1:17" ht="15" customHeight="1" x14ac:dyDescent="0.35">
      <c r="A186" s="24"/>
      <c r="B186" s="142">
        <v>2020</v>
      </c>
      <c r="C186" s="142"/>
      <c r="D186" s="128">
        <v>181</v>
      </c>
      <c r="E186" s="129">
        <v>0.35</v>
      </c>
      <c r="F186" s="129">
        <v>0.53</v>
      </c>
      <c r="G186" s="129">
        <v>1.87</v>
      </c>
      <c r="H186" s="129">
        <v>0.65</v>
      </c>
      <c r="I186" s="129">
        <v>-0.88</v>
      </c>
      <c r="J186" s="129">
        <v>-0.48</v>
      </c>
      <c r="K186" s="129">
        <v>-1.37</v>
      </c>
      <c r="L186" s="129">
        <v>0.54</v>
      </c>
      <c r="M186" s="129">
        <v>1.56</v>
      </c>
      <c r="N186" s="129">
        <v>-2.4500000000000002</v>
      </c>
      <c r="O186" s="12"/>
      <c r="P186"/>
      <c r="Q186"/>
    </row>
    <row r="187" spans="1:17" ht="15" customHeight="1" x14ac:dyDescent="0.35">
      <c r="A187" s="24"/>
      <c r="B187" s="142">
        <v>2019</v>
      </c>
      <c r="C187" s="142"/>
      <c r="D187" s="128">
        <v>171</v>
      </c>
      <c r="E187" s="129">
        <v>0.28999999999999998</v>
      </c>
      <c r="F187" s="129">
        <v>0.41</v>
      </c>
      <c r="G187" s="129">
        <v>2.4300000000000002</v>
      </c>
      <c r="H187" s="129">
        <v>0.71</v>
      </c>
      <c r="I187" s="129">
        <v>1.99</v>
      </c>
      <c r="J187" s="129">
        <v>1.31</v>
      </c>
      <c r="K187" s="129">
        <v>4.5</v>
      </c>
      <c r="L187" s="129">
        <v>0.66</v>
      </c>
      <c r="M187" s="129">
        <v>2.2599999999999998</v>
      </c>
      <c r="N187" s="129">
        <v>6.99</v>
      </c>
      <c r="O187" s="12"/>
      <c r="P187"/>
      <c r="Q187"/>
    </row>
    <row r="188" spans="1:17" ht="15" customHeight="1" x14ac:dyDescent="0.35">
      <c r="A188" s="24"/>
      <c r="B188" s="142">
        <v>2018</v>
      </c>
      <c r="C188" s="142"/>
      <c r="D188" s="128">
        <v>169</v>
      </c>
      <c r="E188" s="129">
        <v>0.28999999999999998</v>
      </c>
      <c r="F188" s="129">
        <v>0.41</v>
      </c>
      <c r="G188" s="129">
        <v>2.44</v>
      </c>
      <c r="H188" s="129">
        <v>0.71</v>
      </c>
      <c r="I188" s="129">
        <v>1.73</v>
      </c>
      <c r="J188" s="129">
        <v>1.19</v>
      </c>
      <c r="K188" s="129">
        <v>4.0999999999999996</v>
      </c>
      <c r="L188" s="129">
        <v>0.69</v>
      </c>
      <c r="M188" s="129">
        <v>2.37</v>
      </c>
      <c r="N188" s="129">
        <v>5.62</v>
      </c>
      <c r="O188" s="12"/>
      <c r="P188"/>
      <c r="Q188"/>
    </row>
    <row r="189" spans="1:17" ht="15" customHeight="1" x14ac:dyDescent="0.35">
      <c r="A189" s="24"/>
      <c r="B189" s="142">
        <v>2017</v>
      </c>
      <c r="C189" s="142"/>
      <c r="D189" s="128">
        <v>152</v>
      </c>
      <c r="E189" s="129">
        <v>0.28000000000000003</v>
      </c>
      <c r="F189" s="129">
        <v>0.38</v>
      </c>
      <c r="G189" s="129">
        <v>2.64</v>
      </c>
      <c r="H189" s="129">
        <v>0.72</v>
      </c>
      <c r="I189" s="129">
        <v>1.86</v>
      </c>
      <c r="J189" s="129">
        <v>1.19</v>
      </c>
      <c r="K189" s="129">
        <v>4.33</v>
      </c>
      <c r="L189" s="129">
        <v>0.64</v>
      </c>
      <c r="M189" s="129">
        <v>2.3199999999999998</v>
      </c>
      <c r="N189" s="129">
        <v>5.73</v>
      </c>
      <c r="O189" s="12"/>
      <c r="P189"/>
      <c r="Q189"/>
    </row>
    <row r="190" spans="1:17" ht="15" customHeight="1" x14ac:dyDescent="0.35">
      <c r="A190" s="24"/>
      <c r="B190" s="142">
        <v>2016</v>
      </c>
      <c r="C190" s="142"/>
      <c r="D190" s="128">
        <v>145</v>
      </c>
      <c r="E190" s="129">
        <v>0.27</v>
      </c>
      <c r="F190" s="129">
        <v>0.38</v>
      </c>
      <c r="G190" s="129">
        <v>2.66</v>
      </c>
      <c r="H190" s="129">
        <v>0.73</v>
      </c>
      <c r="I190" s="129">
        <v>-2.92</v>
      </c>
      <c r="J190" s="129">
        <v>-1.83</v>
      </c>
      <c r="K190" s="129">
        <v>-6.69</v>
      </c>
      <c r="L190" s="129">
        <v>0.63</v>
      </c>
      <c r="M190" s="129">
        <v>2.29</v>
      </c>
      <c r="N190" s="129">
        <v>-8.11</v>
      </c>
      <c r="O190" s="12"/>
      <c r="P190"/>
      <c r="Q190"/>
    </row>
    <row r="191" spans="1:17" ht="15" customHeight="1" x14ac:dyDescent="0.35">
      <c r="A191" s="141"/>
      <c r="B191" s="126">
        <v>2015</v>
      </c>
      <c r="C191" s="126"/>
      <c r="D191" s="128">
        <v>135</v>
      </c>
      <c r="E191" s="129">
        <v>0.28000000000000003</v>
      </c>
      <c r="F191" s="129">
        <v>0.38</v>
      </c>
      <c r="G191" s="129">
        <v>2.6</v>
      </c>
      <c r="H191" s="129">
        <v>0.72</v>
      </c>
      <c r="I191" s="129">
        <v>-3.2</v>
      </c>
      <c r="J191" s="129">
        <v>-2</v>
      </c>
      <c r="K191" s="129">
        <v>-7.18</v>
      </c>
      <c r="L191" s="129">
        <v>0.62</v>
      </c>
      <c r="M191" s="129">
        <v>2.2400000000000002</v>
      </c>
      <c r="N191" s="129">
        <v>-9.5299999999999994</v>
      </c>
      <c r="P191"/>
      <c r="Q191"/>
    </row>
    <row r="192" spans="1:17" ht="15" customHeight="1" x14ac:dyDescent="0.35">
      <c r="A192" s="24"/>
      <c r="B192" s="126">
        <v>2014</v>
      </c>
      <c r="C192" s="126"/>
      <c r="D192" s="128">
        <v>122</v>
      </c>
      <c r="E192" s="129">
        <v>0.28999999999999998</v>
      </c>
      <c r="F192" s="129">
        <v>0.42</v>
      </c>
      <c r="G192" s="129">
        <v>2.4</v>
      </c>
      <c r="H192" s="129">
        <v>0.71</v>
      </c>
      <c r="I192" s="129">
        <v>-1.1499999999999999</v>
      </c>
      <c r="J192" s="129">
        <v>-0.71</v>
      </c>
      <c r="K192" s="129">
        <v>-2.41</v>
      </c>
      <c r="L192" s="129">
        <v>0.61</v>
      </c>
      <c r="M192" s="129">
        <v>2.09</v>
      </c>
      <c r="N192" s="129">
        <v>-3.61</v>
      </c>
      <c r="P192"/>
      <c r="Q192"/>
    </row>
    <row r="193" spans="1:17" s="14" customFormat="1" ht="15" customHeight="1" collapsed="1" x14ac:dyDescent="0.35">
      <c r="A193" s="24"/>
      <c r="B193" s="126">
        <v>2013</v>
      </c>
      <c r="C193" s="126"/>
      <c r="D193" s="128">
        <v>112</v>
      </c>
      <c r="E193" s="129">
        <v>0.22</v>
      </c>
      <c r="F193" s="129">
        <v>0.28000000000000003</v>
      </c>
      <c r="G193" s="129">
        <v>3.6</v>
      </c>
      <c r="H193" s="129">
        <v>0.78</v>
      </c>
      <c r="I193" s="129">
        <v>-17.489999999999998</v>
      </c>
      <c r="J193" s="129">
        <v>-9.5</v>
      </c>
      <c r="K193" s="129">
        <v>-43.73</v>
      </c>
      <c r="L193" s="129">
        <v>0.54</v>
      </c>
      <c r="M193" s="129">
        <v>2.5</v>
      </c>
      <c r="N193" s="129">
        <v>-59.75</v>
      </c>
      <c r="O193" s="7"/>
      <c r="P193"/>
      <c r="Q193"/>
    </row>
    <row r="194" spans="1:17" s="14" customFormat="1" ht="15" customHeight="1" x14ac:dyDescent="0.35">
      <c r="A194" s="24"/>
      <c r="B194" s="126">
        <v>2012</v>
      </c>
      <c r="C194" s="126"/>
      <c r="D194" s="128">
        <v>106</v>
      </c>
      <c r="E194" s="129">
        <v>0.28999999999999998</v>
      </c>
      <c r="F194" s="129">
        <v>0.41</v>
      </c>
      <c r="G194" s="129">
        <v>2.41</v>
      </c>
      <c r="H194" s="129">
        <v>0.71</v>
      </c>
      <c r="I194" s="129">
        <v>-7.69</v>
      </c>
      <c r="J194" s="129">
        <v>-4.29</v>
      </c>
      <c r="K194" s="129">
        <v>-14.64</v>
      </c>
      <c r="L194" s="129">
        <v>0.56000000000000005</v>
      </c>
      <c r="M194" s="129">
        <v>1.9</v>
      </c>
      <c r="N194" s="129">
        <v>-23.6</v>
      </c>
      <c r="O194" s="7"/>
      <c r="P194"/>
      <c r="Q194"/>
    </row>
    <row r="195" spans="1:17" s="14" customFormat="1" ht="15" customHeight="1" x14ac:dyDescent="0.35">
      <c r="A195" s="24"/>
      <c r="B195" s="126">
        <v>2011</v>
      </c>
      <c r="C195" s="126"/>
      <c r="D195" s="128">
        <v>109</v>
      </c>
      <c r="E195" s="129">
        <v>0.3</v>
      </c>
      <c r="F195" s="129">
        <v>0.43</v>
      </c>
      <c r="G195" s="129">
        <v>2.34</v>
      </c>
      <c r="H195" s="129">
        <v>0.7</v>
      </c>
      <c r="I195" s="129">
        <v>-0.19</v>
      </c>
      <c r="J195" s="129">
        <v>-0.1</v>
      </c>
      <c r="K195" s="129">
        <v>-0.34</v>
      </c>
      <c r="L195" s="129">
        <v>0.53</v>
      </c>
      <c r="M195" s="129">
        <v>1.76</v>
      </c>
      <c r="N195" s="129">
        <v>-0.61</v>
      </c>
      <c r="O195" s="7"/>
      <c r="P195"/>
      <c r="Q195"/>
    </row>
    <row r="196" spans="1:17" ht="15" customHeight="1" x14ac:dyDescent="0.35">
      <c r="A196" s="24"/>
      <c r="B196" s="126">
        <v>2010</v>
      </c>
      <c r="C196" s="126"/>
      <c r="D196" s="128">
        <v>105</v>
      </c>
      <c r="E196" s="129">
        <v>0.22</v>
      </c>
      <c r="F196" s="129">
        <v>0.28999999999999998</v>
      </c>
      <c r="G196" s="129">
        <v>3.47</v>
      </c>
      <c r="H196" s="129">
        <v>0.78</v>
      </c>
      <c r="I196" s="129">
        <v>-0.63</v>
      </c>
      <c r="J196" s="129">
        <v>-0.31</v>
      </c>
      <c r="K196" s="129">
        <v>-1.38</v>
      </c>
      <c r="L196" s="129">
        <v>0.49</v>
      </c>
      <c r="M196" s="129">
        <v>2.1800000000000002</v>
      </c>
      <c r="N196" s="129">
        <v>-1.85</v>
      </c>
      <c r="P196"/>
      <c r="Q196"/>
    </row>
    <row r="197" spans="1:17" ht="15" customHeight="1" x14ac:dyDescent="0.35">
      <c r="A197" s="24"/>
      <c r="B197" s="126">
        <v>2009</v>
      </c>
      <c r="C197" s="126"/>
      <c r="D197" s="128">
        <v>102</v>
      </c>
      <c r="E197" s="129">
        <v>0.24</v>
      </c>
      <c r="F197" s="129">
        <v>0.31</v>
      </c>
      <c r="G197" s="129">
        <v>3.21</v>
      </c>
      <c r="H197" s="129">
        <v>0.76</v>
      </c>
      <c r="I197" s="129">
        <v>-2.91</v>
      </c>
      <c r="J197" s="129">
        <v>-1.47</v>
      </c>
      <c r="K197" s="129">
        <v>-6.2</v>
      </c>
      <c r="L197" s="129">
        <v>0.51</v>
      </c>
      <c r="M197" s="129">
        <v>2.13</v>
      </c>
      <c r="N197" s="129">
        <v>-8.3699999999999992</v>
      </c>
      <c r="P197"/>
      <c r="Q197"/>
    </row>
    <row r="198" spans="1:17" ht="15" customHeight="1" x14ac:dyDescent="0.35">
      <c r="A198" s="24"/>
      <c r="B198" s="126">
        <v>2008</v>
      </c>
      <c r="C198" s="126"/>
      <c r="D198" s="128">
        <v>102</v>
      </c>
      <c r="E198" s="129">
        <v>0.19</v>
      </c>
      <c r="F198" s="129">
        <v>0.23</v>
      </c>
      <c r="G198" s="129">
        <v>4.2699999999999996</v>
      </c>
      <c r="H198" s="129">
        <v>0.81</v>
      </c>
      <c r="I198" s="129">
        <v>-3.43</v>
      </c>
      <c r="J198" s="129">
        <v>-1.91</v>
      </c>
      <c r="K198" s="129">
        <v>-10.050000000000001</v>
      </c>
      <c r="L198" s="129">
        <v>0.56000000000000005</v>
      </c>
      <c r="M198" s="129">
        <v>2.93</v>
      </c>
      <c r="N198" s="129">
        <v>-10.32</v>
      </c>
      <c r="P198"/>
      <c r="Q198"/>
    </row>
    <row r="199" spans="1:17" ht="15" customHeight="1" x14ac:dyDescent="0.35">
      <c r="A199" s="24"/>
      <c r="B199" s="310" t="s">
        <v>14</v>
      </c>
      <c r="C199" s="310"/>
      <c r="D199" s="313"/>
      <c r="E199" s="313"/>
      <c r="F199" s="313"/>
      <c r="G199" s="313"/>
      <c r="H199" s="313"/>
      <c r="I199" s="314"/>
      <c r="J199" s="314"/>
      <c r="K199" s="314"/>
      <c r="L199" s="314"/>
      <c r="M199" s="314"/>
      <c r="N199" s="314"/>
      <c r="P199"/>
      <c r="Q199"/>
    </row>
    <row r="200" spans="1:17" ht="15" customHeight="1" x14ac:dyDescent="0.35">
      <c r="A200" s="24"/>
      <c r="B200" s="123" t="s">
        <v>452</v>
      </c>
      <c r="C200" s="123"/>
      <c r="D200" s="124"/>
      <c r="E200" s="124"/>
      <c r="F200" s="124"/>
      <c r="G200" s="124"/>
      <c r="H200" s="124"/>
      <c r="I200" s="125"/>
      <c r="J200" s="125"/>
      <c r="K200" s="125"/>
      <c r="L200" s="125"/>
      <c r="M200" s="125"/>
      <c r="N200" s="125"/>
      <c r="P200"/>
      <c r="Q200"/>
    </row>
    <row r="201" spans="1:17" ht="15" customHeight="1" x14ac:dyDescent="0.35">
      <c r="A201" s="24"/>
      <c r="B201" s="142">
        <v>2020</v>
      </c>
      <c r="C201" s="142"/>
      <c r="D201" s="128">
        <v>761</v>
      </c>
      <c r="E201" s="129">
        <v>0.48</v>
      </c>
      <c r="F201" s="129">
        <v>0.94</v>
      </c>
      <c r="G201" s="129">
        <v>1.07</v>
      </c>
      <c r="H201" s="129">
        <v>0.52</v>
      </c>
      <c r="I201" s="129">
        <v>6.07</v>
      </c>
      <c r="J201" s="129">
        <v>2.2799999999999998</v>
      </c>
      <c r="K201" s="129">
        <v>4.72</v>
      </c>
      <c r="L201" s="129">
        <v>0.38</v>
      </c>
      <c r="M201" s="129">
        <v>0.78</v>
      </c>
      <c r="N201" s="129">
        <v>87.54</v>
      </c>
      <c r="P201"/>
      <c r="Q201"/>
    </row>
    <row r="202" spans="1:17" ht="15" customHeight="1" x14ac:dyDescent="0.35">
      <c r="A202" s="24"/>
      <c r="B202" s="142">
        <v>2019</v>
      </c>
      <c r="C202" s="142"/>
      <c r="D202" s="128">
        <v>747</v>
      </c>
      <c r="E202" s="129">
        <v>0.48</v>
      </c>
      <c r="F202" s="129">
        <v>0.93</v>
      </c>
      <c r="G202" s="129">
        <v>1.08</v>
      </c>
      <c r="H202" s="129">
        <v>0.52</v>
      </c>
      <c r="I202" s="129">
        <v>8.25</v>
      </c>
      <c r="J202" s="129">
        <v>3.42</v>
      </c>
      <c r="K202" s="129">
        <v>7.11</v>
      </c>
      <c r="L202" s="129">
        <v>0.41</v>
      </c>
      <c r="M202" s="129">
        <v>0.86</v>
      </c>
      <c r="N202" s="129">
        <v>127.05</v>
      </c>
      <c r="P202"/>
      <c r="Q202"/>
    </row>
    <row r="203" spans="1:17" ht="15" customHeight="1" x14ac:dyDescent="0.35">
      <c r="A203" s="24"/>
      <c r="B203" s="142">
        <v>2018</v>
      </c>
      <c r="C203" s="142"/>
      <c r="D203" s="128">
        <v>746</v>
      </c>
      <c r="E203" s="129">
        <v>0.46</v>
      </c>
      <c r="F203" s="129">
        <v>0.87</v>
      </c>
      <c r="G203" s="129">
        <v>1.1499999999999999</v>
      </c>
      <c r="H203" s="129">
        <v>0.54</v>
      </c>
      <c r="I203" s="129">
        <v>6.1</v>
      </c>
      <c r="J203" s="129">
        <v>2.67</v>
      </c>
      <c r="K203" s="129">
        <v>5.75</v>
      </c>
      <c r="L203" s="129">
        <v>0.44</v>
      </c>
      <c r="M203" s="129">
        <v>0.94</v>
      </c>
      <c r="N203" s="129">
        <v>92.25</v>
      </c>
      <c r="P203"/>
      <c r="Q203"/>
    </row>
    <row r="204" spans="1:17" ht="15" customHeight="1" x14ac:dyDescent="0.35">
      <c r="A204" s="24"/>
      <c r="B204" s="142">
        <v>2017</v>
      </c>
      <c r="C204" s="142"/>
      <c r="D204" s="128">
        <v>755</v>
      </c>
      <c r="E204" s="129">
        <v>0.47</v>
      </c>
      <c r="F204" s="129">
        <v>0.89</v>
      </c>
      <c r="G204" s="129">
        <v>1.1299999999999999</v>
      </c>
      <c r="H204" s="129">
        <v>0.53</v>
      </c>
      <c r="I204" s="129">
        <v>4.16</v>
      </c>
      <c r="J204" s="129">
        <v>1.79</v>
      </c>
      <c r="K204" s="129">
        <v>3.81</v>
      </c>
      <c r="L204" s="129">
        <v>0.43</v>
      </c>
      <c r="M204" s="129">
        <v>0.92</v>
      </c>
      <c r="N204" s="129">
        <v>57.75</v>
      </c>
      <c r="P204"/>
      <c r="Q204"/>
    </row>
    <row r="205" spans="1:17" s="14" customFormat="1" ht="15" customHeight="1" collapsed="1" x14ac:dyDescent="0.35">
      <c r="A205" s="141"/>
      <c r="B205" s="142">
        <v>2016</v>
      </c>
      <c r="C205" s="142"/>
      <c r="D205" s="128">
        <v>752</v>
      </c>
      <c r="E205" s="129">
        <v>0.49</v>
      </c>
      <c r="F205" s="129">
        <v>0.97</v>
      </c>
      <c r="G205" s="129">
        <v>1.03</v>
      </c>
      <c r="H205" s="129">
        <v>0.51</v>
      </c>
      <c r="I205" s="129">
        <v>6.23</v>
      </c>
      <c r="J205" s="129">
        <v>2.2999999999999998</v>
      </c>
      <c r="K205" s="129">
        <v>4.68</v>
      </c>
      <c r="L205" s="129">
        <v>0.37</v>
      </c>
      <c r="M205" s="129">
        <v>0.75</v>
      </c>
      <c r="N205" s="129">
        <v>75.44</v>
      </c>
      <c r="O205" s="7"/>
      <c r="P205"/>
      <c r="Q205"/>
    </row>
    <row r="206" spans="1:17" s="14" customFormat="1" ht="15" customHeight="1" x14ac:dyDescent="0.35">
      <c r="A206" s="24"/>
      <c r="B206" s="126">
        <v>2015</v>
      </c>
      <c r="C206" s="126"/>
      <c r="D206" s="128">
        <v>769</v>
      </c>
      <c r="E206" s="129">
        <v>0.48</v>
      </c>
      <c r="F206" s="129">
        <v>0.92</v>
      </c>
      <c r="G206" s="129">
        <v>1.0900000000000001</v>
      </c>
      <c r="H206" s="129">
        <v>0.52</v>
      </c>
      <c r="I206" s="129">
        <v>2.19</v>
      </c>
      <c r="J206" s="129">
        <v>0.91</v>
      </c>
      <c r="K206" s="129">
        <v>1.89</v>
      </c>
      <c r="L206" s="129">
        <v>0.42</v>
      </c>
      <c r="M206" s="129">
        <v>0.87</v>
      </c>
      <c r="N206" s="129">
        <v>27.32</v>
      </c>
      <c r="O206" s="7"/>
      <c r="P206"/>
      <c r="Q206"/>
    </row>
    <row r="207" spans="1:17" s="14" customFormat="1" ht="15" customHeight="1" x14ac:dyDescent="0.35">
      <c r="A207" s="24"/>
      <c r="B207" s="126">
        <v>2014</v>
      </c>
      <c r="C207" s="126"/>
      <c r="D207" s="128">
        <v>779</v>
      </c>
      <c r="E207" s="129">
        <v>0.49</v>
      </c>
      <c r="F207" s="129">
        <v>0.95</v>
      </c>
      <c r="G207" s="129">
        <v>1.06</v>
      </c>
      <c r="H207" s="129">
        <v>0.51</v>
      </c>
      <c r="I207" s="129">
        <v>6.48</v>
      </c>
      <c r="J207" s="129">
        <v>2.5299999999999998</v>
      </c>
      <c r="K207" s="129">
        <v>5.2</v>
      </c>
      <c r="L207" s="129">
        <v>0.39</v>
      </c>
      <c r="M207" s="129">
        <v>0.8</v>
      </c>
      <c r="N207" s="129">
        <v>78.459999999999994</v>
      </c>
      <c r="O207" s="7"/>
      <c r="P207"/>
      <c r="Q207"/>
    </row>
    <row r="208" spans="1:17" ht="15" customHeight="1" x14ac:dyDescent="0.35">
      <c r="A208" s="24"/>
      <c r="B208" s="126">
        <v>2013</v>
      </c>
      <c r="C208" s="126"/>
      <c r="D208" s="128">
        <v>814</v>
      </c>
      <c r="E208" s="129">
        <v>0.48</v>
      </c>
      <c r="F208" s="129">
        <v>0.91</v>
      </c>
      <c r="G208" s="129">
        <v>1.1000000000000001</v>
      </c>
      <c r="H208" s="129">
        <v>0.52</v>
      </c>
      <c r="I208" s="129">
        <v>5.27</v>
      </c>
      <c r="J208" s="129">
        <v>2.14</v>
      </c>
      <c r="K208" s="129">
        <v>4.5</v>
      </c>
      <c r="L208" s="129">
        <v>0.41</v>
      </c>
      <c r="M208" s="129">
        <v>0.85</v>
      </c>
      <c r="N208" s="129">
        <v>63.07</v>
      </c>
      <c r="P208"/>
      <c r="Q208"/>
    </row>
    <row r="209" spans="1:17" ht="15" customHeight="1" x14ac:dyDescent="0.35">
      <c r="A209" s="24"/>
      <c r="B209" s="126">
        <v>2012</v>
      </c>
      <c r="C209" s="126"/>
      <c r="D209" s="128">
        <v>832</v>
      </c>
      <c r="E209" s="129">
        <v>0.46</v>
      </c>
      <c r="F209" s="129">
        <v>0.84</v>
      </c>
      <c r="G209" s="129">
        <v>1.19</v>
      </c>
      <c r="H209" s="129">
        <v>0.54</v>
      </c>
      <c r="I209" s="129">
        <v>4.74</v>
      </c>
      <c r="J209" s="129">
        <v>2.0099999999999998</v>
      </c>
      <c r="K209" s="129">
        <v>4.4000000000000004</v>
      </c>
      <c r="L209" s="129">
        <v>0.42</v>
      </c>
      <c r="M209" s="129">
        <v>0.93</v>
      </c>
      <c r="N209" s="129">
        <v>59.82</v>
      </c>
      <c r="P209"/>
      <c r="Q209"/>
    </row>
    <row r="210" spans="1:17" ht="15" customHeight="1" x14ac:dyDescent="0.35">
      <c r="A210" s="24"/>
      <c r="B210" s="126">
        <v>2011</v>
      </c>
      <c r="C210" s="126"/>
      <c r="D210" s="128">
        <v>872</v>
      </c>
      <c r="E210" s="129">
        <v>0.44</v>
      </c>
      <c r="F210" s="129">
        <v>0.78</v>
      </c>
      <c r="G210" s="129">
        <v>1.29</v>
      </c>
      <c r="H210" s="129">
        <v>0.56000000000000005</v>
      </c>
      <c r="I210" s="129">
        <v>7.99</v>
      </c>
      <c r="J210" s="129">
        <v>3.69</v>
      </c>
      <c r="K210" s="129">
        <v>8.43</v>
      </c>
      <c r="L210" s="129">
        <v>0.46</v>
      </c>
      <c r="M210" s="129">
        <v>1.05</v>
      </c>
      <c r="N210" s="129">
        <v>105.38</v>
      </c>
      <c r="P210"/>
      <c r="Q210"/>
    </row>
    <row r="211" spans="1:17" ht="15" customHeight="1" x14ac:dyDescent="0.35">
      <c r="A211" s="24"/>
      <c r="B211" s="126">
        <v>2010</v>
      </c>
      <c r="C211" s="126"/>
      <c r="D211" s="128">
        <v>905</v>
      </c>
      <c r="E211" s="129">
        <v>0.42</v>
      </c>
      <c r="F211" s="129">
        <v>0.73</v>
      </c>
      <c r="G211" s="129">
        <v>1.38</v>
      </c>
      <c r="H211" s="129">
        <v>0.57999999999999996</v>
      </c>
      <c r="I211" s="129">
        <v>7.96</v>
      </c>
      <c r="J211" s="129">
        <v>3.64</v>
      </c>
      <c r="K211" s="129">
        <v>8.66</v>
      </c>
      <c r="L211" s="129">
        <v>0.46</v>
      </c>
      <c r="M211" s="129">
        <v>1.0900000000000001</v>
      </c>
      <c r="N211" s="129">
        <v>100.81</v>
      </c>
      <c r="P211"/>
      <c r="Q211"/>
    </row>
    <row r="212" spans="1:17" ht="15" customHeight="1" x14ac:dyDescent="0.35">
      <c r="A212" s="24"/>
      <c r="B212" s="126">
        <v>2009</v>
      </c>
      <c r="C212" s="126"/>
      <c r="D212" s="128">
        <v>946</v>
      </c>
      <c r="E212" s="129">
        <v>0.39</v>
      </c>
      <c r="F212" s="129">
        <v>0.64</v>
      </c>
      <c r="G212" s="129">
        <v>1.57</v>
      </c>
      <c r="H212" s="129">
        <v>0.61</v>
      </c>
      <c r="I212" s="129">
        <v>5.6</v>
      </c>
      <c r="J212" s="129">
        <v>2.59</v>
      </c>
      <c r="K212" s="129">
        <v>6.64</v>
      </c>
      <c r="L212" s="129">
        <v>0.46</v>
      </c>
      <c r="M212" s="129">
        <v>1.19</v>
      </c>
      <c r="N212" s="129">
        <v>64.22</v>
      </c>
      <c r="P212"/>
      <c r="Q212"/>
    </row>
    <row r="213" spans="1:17" ht="15" customHeight="1" x14ac:dyDescent="0.35">
      <c r="A213" s="24"/>
      <c r="B213" s="126">
        <v>2008</v>
      </c>
      <c r="C213" s="126"/>
      <c r="D213" s="128">
        <v>959</v>
      </c>
      <c r="E213" s="129">
        <v>0.31</v>
      </c>
      <c r="F213" s="129">
        <v>0.45</v>
      </c>
      <c r="G213" s="129">
        <v>2.23</v>
      </c>
      <c r="H213" s="129">
        <v>0.69</v>
      </c>
      <c r="I213" s="129">
        <v>-11.06</v>
      </c>
      <c r="J213" s="129">
        <v>-6.18</v>
      </c>
      <c r="K213" s="129">
        <v>-19.96</v>
      </c>
      <c r="L213" s="129">
        <v>0.56000000000000005</v>
      </c>
      <c r="M213" s="129">
        <v>1.8</v>
      </c>
      <c r="N213" s="129">
        <v>-140.11000000000001</v>
      </c>
      <c r="P213"/>
      <c r="Q213"/>
    </row>
    <row r="214" spans="1:17" s="14" customFormat="1" ht="15" customHeight="1" collapsed="1" x14ac:dyDescent="0.35">
      <c r="A214" s="24"/>
      <c r="B214" s="310" t="s">
        <v>11</v>
      </c>
      <c r="C214" s="310"/>
      <c r="D214" s="313"/>
      <c r="E214" s="313"/>
      <c r="F214" s="313"/>
      <c r="G214" s="313"/>
      <c r="H214" s="313"/>
      <c r="I214" s="314"/>
      <c r="J214" s="314"/>
      <c r="K214" s="314"/>
      <c r="L214" s="314"/>
      <c r="M214" s="314"/>
      <c r="N214" s="314"/>
      <c r="O214" s="7"/>
      <c r="P214"/>
      <c r="Q214"/>
    </row>
    <row r="215" spans="1:17" s="14" customFormat="1" ht="15" customHeight="1" x14ac:dyDescent="0.35">
      <c r="A215" s="141"/>
      <c r="B215" s="123" t="s">
        <v>195</v>
      </c>
      <c r="C215" s="123"/>
      <c r="D215" s="124"/>
      <c r="E215" s="124"/>
      <c r="F215" s="124"/>
      <c r="G215" s="124"/>
      <c r="H215" s="124"/>
      <c r="I215" s="125"/>
      <c r="J215" s="125"/>
      <c r="K215" s="125"/>
      <c r="L215" s="125"/>
      <c r="M215" s="125"/>
      <c r="N215" s="125"/>
      <c r="O215" s="7"/>
      <c r="P215"/>
      <c r="Q215"/>
    </row>
    <row r="216" spans="1:17" s="14" customFormat="1" ht="15" customHeight="1" x14ac:dyDescent="0.35">
      <c r="A216" s="141"/>
      <c r="B216" s="142">
        <v>2020</v>
      </c>
      <c r="C216" s="142"/>
      <c r="D216" s="128">
        <v>757</v>
      </c>
      <c r="E216" s="129">
        <v>0.43</v>
      </c>
      <c r="F216" s="129">
        <v>0.76</v>
      </c>
      <c r="G216" s="129">
        <v>1.31</v>
      </c>
      <c r="H216" s="129">
        <v>0.56999999999999995</v>
      </c>
      <c r="I216" s="129">
        <v>7.26</v>
      </c>
      <c r="J216" s="129">
        <v>2.9</v>
      </c>
      <c r="K216" s="129">
        <v>6.71</v>
      </c>
      <c r="L216" s="129">
        <v>0.4</v>
      </c>
      <c r="M216" s="129">
        <v>0.93</v>
      </c>
      <c r="N216" s="129">
        <v>66.09</v>
      </c>
      <c r="O216" s="7"/>
      <c r="P216"/>
      <c r="Q216"/>
    </row>
    <row r="217" spans="1:17" s="14" customFormat="1" ht="15" customHeight="1" x14ac:dyDescent="0.35">
      <c r="A217" s="141"/>
      <c r="B217" s="142">
        <v>2019</v>
      </c>
      <c r="C217" s="142"/>
      <c r="D217" s="128">
        <v>743</v>
      </c>
      <c r="E217" s="129">
        <v>0.42</v>
      </c>
      <c r="F217" s="129">
        <v>0.73</v>
      </c>
      <c r="G217" s="129">
        <v>1.37</v>
      </c>
      <c r="H217" s="129">
        <v>0.57999999999999996</v>
      </c>
      <c r="I217" s="129">
        <v>5.22</v>
      </c>
      <c r="J217" s="129">
        <v>2.17</v>
      </c>
      <c r="K217" s="129">
        <v>5.16</v>
      </c>
      <c r="L217" s="129">
        <v>0.42</v>
      </c>
      <c r="M217" s="129">
        <v>0.99</v>
      </c>
      <c r="N217" s="129">
        <v>46.59</v>
      </c>
      <c r="O217" s="7"/>
      <c r="P217"/>
      <c r="Q217"/>
    </row>
    <row r="218" spans="1:17" s="14" customFormat="1" ht="15" customHeight="1" x14ac:dyDescent="0.35">
      <c r="A218" s="141"/>
      <c r="B218" s="142">
        <v>2018</v>
      </c>
      <c r="C218" s="142"/>
      <c r="D218" s="128">
        <v>742</v>
      </c>
      <c r="E218" s="129">
        <v>0.39</v>
      </c>
      <c r="F218" s="129">
        <v>0.64</v>
      </c>
      <c r="G218" s="129">
        <v>1.57</v>
      </c>
      <c r="H218" s="129">
        <v>0.61</v>
      </c>
      <c r="I218" s="129">
        <v>-1.5</v>
      </c>
      <c r="J218" s="129">
        <v>-0.56000000000000005</v>
      </c>
      <c r="K218" s="129">
        <v>-1.44</v>
      </c>
      <c r="L218" s="129">
        <v>0.37</v>
      </c>
      <c r="M218" s="129">
        <v>0.96</v>
      </c>
      <c r="N218" s="129">
        <v>-11.95</v>
      </c>
      <c r="O218" s="7"/>
      <c r="P218"/>
      <c r="Q218"/>
    </row>
    <row r="219" spans="1:17" s="14" customFormat="1" ht="15" customHeight="1" x14ac:dyDescent="0.35">
      <c r="A219" s="24"/>
      <c r="B219" s="142">
        <v>2017</v>
      </c>
      <c r="C219" s="142"/>
      <c r="D219" s="128">
        <v>751</v>
      </c>
      <c r="E219" s="129">
        <v>0.39</v>
      </c>
      <c r="F219" s="129">
        <v>0.64</v>
      </c>
      <c r="G219" s="129">
        <v>1.55</v>
      </c>
      <c r="H219" s="129">
        <v>0.61</v>
      </c>
      <c r="I219" s="129">
        <v>-5.6</v>
      </c>
      <c r="J219" s="129">
        <v>-2.02</v>
      </c>
      <c r="K219" s="129">
        <v>-5.15</v>
      </c>
      <c r="L219" s="129">
        <v>0.36</v>
      </c>
      <c r="M219" s="129">
        <v>0.92</v>
      </c>
      <c r="N219" s="129">
        <v>-42.18</v>
      </c>
      <c r="O219" s="7"/>
      <c r="P219"/>
      <c r="Q219"/>
    </row>
    <row r="220" spans="1:17" ht="15" customHeight="1" x14ac:dyDescent="0.35">
      <c r="A220" s="24"/>
      <c r="B220" s="142">
        <v>2016</v>
      </c>
      <c r="C220" s="142"/>
      <c r="D220" s="128">
        <v>748</v>
      </c>
      <c r="E220" s="129">
        <v>0.42</v>
      </c>
      <c r="F220" s="129">
        <v>0.71</v>
      </c>
      <c r="G220" s="129">
        <v>1.4</v>
      </c>
      <c r="H220" s="129">
        <v>0.57999999999999996</v>
      </c>
      <c r="I220" s="129">
        <v>0.08</v>
      </c>
      <c r="J220" s="129">
        <v>0.02</v>
      </c>
      <c r="K220" s="129">
        <v>0.06</v>
      </c>
      <c r="L220" s="129">
        <v>0.31</v>
      </c>
      <c r="M220" s="129">
        <v>0.74</v>
      </c>
      <c r="N220" s="129">
        <v>0.52</v>
      </c>
      <c r="P220"/>
      <c r="Q220"/>
    </row>
    <row r="221" spans="1:17" ht="15" customHeight="1" x14ac:dyDescent="0.35">
      <c r="A221" s="24"/>
      <c r="B221" s="126">
        <v>2015</v>
      </c>
      <c r="C221" s="126"/>
      <c r="D221" s="128">
        <v>765</v>
      </c>
      <c r="E221" s="129">
        <v>0.4</v>
      </c>
      <c r="F221" s="129">
        <v>0.68</v>
      </c>
      <c r="G221" s="129">
        <v>1.47</v>
      </c>
      <c r="H221" s="129">
        <v>0.6</v>
      </c>
      <c r="I221" s="129">
        <v>-2.35</v>
      </c>
      <c r="J221" s="129">
        <v>-0.79</v>
      </c>
      <c r="K221" s="129">
        <v>-1.96</v>
      </c>
      <c r="L221" s="129">
        <v>0.34</v>
      </c>
      <c r="M221" s="129">
        <v>0.83</v>
      </c>
      <c r="N221" s="129">
        <v>-15.8</v>
      </c>
      <c r="P221"/>
      <c r="Q221"/>
    </row>
    <row r="222" spans="1:17" ht="15" customHeight="1" x14ac:dyDescent="0.35">
      <c r="A222" s="24"/>
      <c r="B222" s="126">
        <v>2014</v>
      </c>
      <c r="C222" s="126"/>
      <c r="D222" s="128">
        <v>775</v>
      </c>
      <c r="E222" s="129">
        <v>0.41</v>
      </c>
      <c r="F222" s="129">
        <v>0.69</v>
      </c>
      <c r="G222" s="129">
        <v>1.45</v>
      </c>
      <c r="H222" s="129">
        <v>0.59</v>
      </c>
      <c r="I222" s="129">
        <v>-3.42</v>
      </c>
      <c r="J222" s="129">
        <v>-1.08</v>
      </c>
      <c r="K222" s="129">
        <v>-2.64</v>
      </c>
      <c r="L222" s="129">
        <v>0.32</v>
      </c>
      <c r="M222" s="129">
        <v>0.77</v>
      </c>
      <c r="N222" s="129">
        <v>-21.61</v>
      </c>
      <c r="P222"/>
      <c r="Q222"/>
    </row>
    <row r="223" spans="1:17" ht="15" customHeight="1" x14ac:dyDescent="0.35">
      <c r="A223" s="24"/>
      <c r="B223" s="126">
        <v>2013</v>
      </c>
      <c r="C223" s="126"/>
      <c r="D223" s="128">
        <v>811</v>
      </c>
      <c r="E223" s="129">
        <v>0.4</v>
      </c>
      <c r="F223" s="129">
        <v>0.66</v>
      </c>
      <c r="G223" s="129">
        <v>1.52</v>
      </c>
      <c r="H223" s="129">
        <v>0.6</v>
      </c>
      <c r="I223" s="129">
        <v>-1.5</v>
      </c>
      <c r="J223" s="129">
        <v>-0.5</v>
      </c>
      <c r="K223" s="129">
        <v>-1.26</v>
      </c>
      <c r="L223" s="129">
        <v>0.33</v>
      </c>
      <c r="M223" s="129">
        <v>0.84</v>
      </c>
      <c r="N223" s="129">
        <v>-10.050000000000001</v>
      </c>
      <c r="P223"/>
      <c r="Q223"/>
    </row>
    <row r="224" spans="1:17" ht="15" customHeight="1" x14ac:dyDescent="0.35">
      <c r="A224" s="24"/>
      <c r="B224" s="126">
        <v>2012</v>
      </c>
      <c r="C224" s="126"/>
      <c r="D224" s="128">
        <v>829</v>
      </c>
      <c r="E224" s="129">
        <v>0.37</v>
      </c>
      <c r="F224" s="129">
        <v>0.6</v>
      </c>
      <c r="G224" s="129">
        <v>1.67</v>
      </c>
      <c r="H224" s="129">
        <v>0.63</v>
      </c>
      <c r="I224" s="129">
        <v>-6.1</v>
      </c>
      <c r="J224" s="129">
        <v>-2.0499999999999998</v>
      </c>
      <c r="K224" s="129">
        <v>-5.46</v>
      </c>
      <c r="L224" s="129">
        <v>0.34</v>
      </c>
      <c r="M224" s="129">
        <v>0.9</v>
      </c>
      <c r="N224" s="129">
        <v>-42.53</v>
      </c>
      <c r="P224"/>
      <c r="Q224"/>
    </row>
    <row r="225" spans="1:17" ht="15" customHeight="1" x14ac:dyDescent="0.35">
      <c r="A225" s="24"/>
      <c r="B225" s="126">
        <v>2011</v>
      </c>
      <c r="C225" s="126"/>
      <c r="D225" s="128">
        <v>870</v>
      </c>
      <c r="E225" s="129" t="s">
        <v>65</v>
      </c>
      <c r="F225" s="129" t="s">
        <v>65</v>
      </c>
      <c r="G225" s="129" t="s">
        <v>65</v>
      </c>
      <c r="H225" s="129" t="s">
        <v>65</v>
      </c>
      <c r="I225" s="129" t="s">
        <v>65</v>
      </c>
      <c r="J225" s="129" t="s">
        <v>65</v>
      </c>
      <c r="K225" s="129" t="s">
        <v>65</v>
      </c>
      <c r="L225" s="129" t="s">
        <v>65</v>
      </c>
      <c r="M225" s="129" t="s">
        <v>65</v>
      </c>
      <c r="N225" s="129" t="s">
        <v>65</v>
      </c>
      <c r="P225"/>
      <c r="Q225"/>
    </row>
    <row r="226" spans="1:17" s="13" customFormat="1" ht="15" customHeight="1" collapsed="1" x14ac:dyDescent="0.35">
      <c r="A226" s="24"/>
      <c r="B226" s="126">
        <v>2010</v>
      </c>
      <c r="C226" s="126"/>
      <c r="D226" s="128">
        <v>903</v>
      </c>
      <c r="E226" s="129" t="s">
        <v>65</v>
      </c>
      <c r="F226" s="129" t="s">
        <v>65</v>
      </c>
      <c r="G226" s="129" t="s">
        <v>65</v>
      </c>
      <c r="H226" s="129" t="s">
        <v>65</v>
      </c>
      <c r="I226" s="129" t="s">
        <v>65</v>
      </c>
      <c r="J226" s="129" t="s">
        <v>65</v>
      </c>
      <c r="K226" s="129" t="s">
        <v>65</v>
      </c>
      <c r="L226" s="129" t="s">
        <v>65</v>
      </c>
      <c r="M226" s="129" t="s">
        <v>65</v>
      </c>
      <c r="N226" s="129" t="s">
        <v>65</v>
      </c>
      <c r="O226" s="7"/>
      <c r="P226"/>
      <c r="Q226"/>
    </row>
    <row r="227" spans="1:17" s="13" customFormat="1" ht="15" customHeight="1" x14ac:dyDescent="0.35">
      <c r="A227" s="24"/>
      <c r="B227" s="126">
        <v>2009</v>
      </c>
      <c r="C227" s="126"/>
      <c r="D227" s="128">
        <v>944</v>
      </c>
      <c r="E227" s="129" t="s">
        <v>65</v>
      </c>
      <c r="F227" s="129" t="s">
        <v>65</v>
      </c>
      <c r="G227" s="129" t="s">
        <v>65</v>
      </c>
      <c r="H227" s="129" t="s">
        <v>65</v>
      </c>
      <c r="I227" s="129" t="s">
        <v>65</v>
      </c>
      <c r="J227" s="129" t="s">
        <v>65</v>
      </c>
      <c r="K227" s="129" t="s">
        <v>65</v>
      </c>
      <c r="L227" s="129" t="s">
        <v>65</v>
      </c>
      <c r="M227" s="129" t="s">
        <v>65</v>
      </c>
      <c r="N227" s="129" t="s">
        <v>65</v>
      </c>
      <c r="O227" s="7"/>
      <c r="P227"/>
      <c r="Q227"/>
    </row>
    <row r="228" spans="1:17" s="13" customFormat="1" ht="15" customHeight="1" x14ac:dyDescent="0.35">
      <c r="A228" s="141"/>
      <c r="B228" s="126">
        <v>2008</v>
      </c>
      <c r="C228" s="126"/>
      <c r="D228" s="128">
        <v>957</v>
      </c>
      <c r="E228" s="129" t="s">
        <v>65</v>
      </c>
      <c r="F228" s="129" t="s">
        <v>65</v>
      </c>
      <c r="G228" s="129" t="s">
        <v>65</v>
      </c>
      <c r="H228" s="129" t="s">
        <v>65</v>
      </c>
      <c r="I228" s="129" t="s">
        <v>65</v>
      </c>
      <c r="J228" s="129" t="s">
        <v>65</v>
      </c>
      <c r="K228" s="129" t="s">
        <v>65</v>
      </c>
      <c r="L228" s="129" t="s">
        <v>65</v>
      </c>
      <c r="M228" s="129" t="s">
        <v>65</v>
      </c>
      <c r="N228" s="129" t="s">
        <v>65</v>
      </c>
      <c r="O228" s="7"/>
      <c r="P228"/>
      <c r="Q228"/>
    </row>
    <row r="229" spans="1:17" ht="15" customHeight="1" x14ac:dyDescent="0.35">
      <c r="A229" s="24"/>
      <c r="B229" s="127" t="s">
        <v>196</v>
      </c>
      <c r="C229" s="127"/>
      <c r="D229" s="134"/>
      <c r="E229" s="134"/>
      <c r="F229" s="134"/>
      <c r="G229" s="134"/>
      <c r="H229" s="134"/>
      <c r="I229" s="135"/>
      <c r="J229" s="127"/>
      <c r="K229" s="134"/>
      <c r="L229" s="134"/>
      <c r="M229" s="134"/>
      <c r="N229" s="134"/>
      <c r="P229"/>
      <c r="Q229"/>
    </row>
    <row r="230" spans="1:17" ht="15" customHeight="1" x14ac:dyDescent="0.35">
      <c r="A230" s="24"/>
      <c r="B230" s="142">
        <v>2020</v>
      </c>
      <c r="C230" s="142"/>
      <c r="D230" s="128">
        <v>551</v>
      </c>
      <c r="E230" s="129">
        <v>0.38</v>
      </c>
      <c r="F230" s="129">
        <v>0.63</v>
      </c>
      <c r="G230" s="129">
        <v>1.6</v>
      </c>
      <c r="H230" s="129">
        <v>0.62</v>
      </c>
      <c r="I230" s="129">
        <v>4.71</v>
      </c>
      <c r="J230" s="129">
        <v>0.97</v>
      </c>
      <c r="K230" s="129">
        <v>2.5099999999999998</v>
      </c>
      <c r="L230" s="129">
        <v>0.21</v>
      </c>
      <c r="M230" s="129">
        <v>0.53</v>
      </c>
      <c r="N230" s="129">
        <v>7.92</v>
      </c>
      <c r="P230"/>
      <c r="Q230"/>
    </row>
    <row r="231" spans="1:17" ht="15" customHeight="1" x14ac:dyDescent="0.35">
      <c r="A231" s="24"/>
      <c r="B231" s="142">
        <v>2019</v>
      </c>
      <c r="C231" s="142"/>
      <c r="D231" s="128">
        <v>543</v>
      </c>
      <c r="E231" s="129">
        <v>0.42</v>
      </c>
      <c r="F231" s="129">
        <v>0.73</v>
      </c>
      <c r="G231" s="129">
        <v>1.37</v>
      </c>
      <c r="H231" s="129">
        <v>0.57999999999999996</v>
      </c>
      <c r="I231" s="129">
        <v>-1.79</v>
      </c>
      <c r="J231" s="129">
        <v>-0.35</v>
      </c>
      <c r="K231" s="129">
        <v>-0.84</v>
      </c>
      <c r="L231" s="129">
        <v>0.2</v>
      </c>
      <c r="M231" s="129">
        <v>0.47</v>
      </c>
      <c r="N231" s="129">
        <v>-3.19</v>
      </c>
      <c r="P231"/>
      <c r="Q231"/>
    </row>
    <row r="232" spans="1:17" ht="15" customHeight="1" x14ac:dyDescent="0.35">
      <c r="A232" s="24"/>
      <c r="B232" s="142">
        <v>2018</v>
      </c>
      <c r="C232" s="142"/>
      <c r="D232" s="128">
        <v>540</v>
      </c>
      <c r="E232" s="129">
        <v>0.33</v>
      </c>
      <c r="F232" s="129">
        <v>0.5</v>
      </c>
      <c r="G232" s="129">
        <v>2.0099999999999998</v>
      </c>
      <c r="H232" s="129">
        <v>0.67</v>
      </c>
      <c r="I232" s="129">
        <v>-29.9</v>
      </c>
      <c r="J232" s="129">
        <v>-5.13</v>
      </c>
      <c r="K232" s="129">
        <v>-15.41</v>
      </c>
      <c r="L232" s="129">
        <v>0.17</v>
      </c>
      <c r="M232" s="129">
        <v>0.52</v>
      </c>
      <c r="N232" s="129">
        <v>-45.81</v>
      </c>
      <c r="P232"/>
      <c r="Q232"/>
    </row>
    <row r="233" spans="1:17" ht="15" customHeight="1" x14ac:dyDescent="0.35">
      <c r="A233" s="24"/>
      <c r="B233" s="142">
        <v>2017</v>
      </c>
      <c r="C233" s="142"/>
      <c r="D233" s="128">
        <v>536</v>
      </c>
      <c r="E233" s="129">
        <v>0.33</v>
      </c>
      <c r="F233" s="129">
        <v>0.5</v>
      </c>
      <c r="G233" s="129">
        <v>1.99</v>
      </c>
      <c r="H233" s="129">
        <v>0.67</v>
      </c>
      <c r="I233" s="129">
        <v>-43.9</v>
      </c>
      <c r="J233" s="129">
        <v>-7.13</v>
      </c>
      <c r="K233" s="129">
        <v>-21.35</v>
      </c>
      <c r="L233" s="129">
        <v>0.16</v>
      </c>
      <c r="M233" s="129">
        <v>0.49</v>
      </c>
      <c r="N233" s="129">
        <v>-63.78</v>
      </c>
      <c r="P233"/>
      <c r="Q233"/>
    </row>
    <row r="234" spans="1:17" ht="15" customHeight="1" x14ac:dyDescent="0.35">
      <c r="A234" s="24"/>
      <c r="B234" s="142">
        <v>2016</v>
      </c>
      <c r="C234" s="142"/>
      <c r="D234" s="128">
        <v>535</v>
      </c>
      <c r="E234" s="129">
        <v>0.34</v>
      </c>
      <c r="F234" s="129">
        <v>0.51</v>
      </c>
      <c r="G234" s="129">
        <v>1.98</v>
      </c>
      <c r="H234" s="129">
        <v>0.66</v>
      </c>
      <c r="I234" s="129">
        <v>-9.4499999999999993</v>
      </c>
      <c r="J234" s="129">
        <v>-1.73</v>
      </c>
      <c r="K234" s="129">
        <v>-5.15</v>
      </c>
      <c r="L234" s="129">
        <v>0.18</v>
      </c>
      <c r="M234" s="129">
        <v>0.54</v>
      </c>
      <c r="N234" s="129">
        <v>-13.5</v>
      </c>
      <c r="P234"/>
      <c r="Q234"/>
    </row>
    <row r="235" spans="1:17" ht="15" customHeight="1" x14ac:dyDescent="0.35">
      <c r="A235" s="24"/>
      <c r="B235" s="126">
        <v>2015</v>
      </c>
      <c r="C235" s="126"/>
      <c r="D235" s="128">
        <v>554</v>
      </c>
      <c r="E235" s="129">
        <v>0.32</v>
      </c>
      <c r="F235" s="129">
        <v>0.46</v>
      </c>
      <c r="G235" s="129">
        <v>2.15</v>
      </c>
      <c r="H235" s="129">
        <v>0.68</v>
      </c>
      <c r="I235" s="129">
        <v>-16.399999999999999</v>
      </c>
      <c r="J235" s="129">
        <v>-3.28</v>
      </c>
      <c r="K235" s="129">
        <v>-10.32</v>
      </c>
      <c r="L235" s="129">
        <v>0.2</v>
      </c>
      <c r="M235" s="129">
        <v>0.63</v>
      </c>
      <c r="N235" s="129">
        <v>-25.56</v>
      </c>
      <c r="P235"/>
      <c r="Q235"/>
    </row>
    <row r="236" spans="1:17" ht="15" customHeight="1" x14ac:dyDescent="0.35">
      <c r="A236" s="24"/>
      <c r="B236" s="126">
        <v>2014</v>
      </c>
      <c r="C236" s="126"/>
      <c r="D236" s="128">
        <v>570</v>
      </c>
      <c r="E236" s="129">
        <v>0.33</v>
      </c>
      <c r="F236" s="129">
        <v>0.48</v>
      </c>
      <c r="G236" s="129">
        <v>2.0699999999999998</v>
      </c>
      <c r="H236" s="129">
        <v>0.67</v>
      </c>
      <c r="I236" s="129">
        <v>-15.25</v>
      </c>
      <c r="J236" s="129">
        <v>-2.78</v>
      </c>
      <c r="K236" s="129">
        <v>-8.5500000000000007</v>
      </c>
      <c r="L236" s="129">
        <v>0.18</v>
      </c>
      <c r="M236" s="129">
        <v>0.56000000000000005</v>
      </c>
      <c r="N236" s="129">
        <v>-23.25</v>
      </c>
      <c r="P236"/>
      <c r="Q236"/>
    </row>
    <row r="237" spans="1:17" ht="15" customHeight="1" x14ac:dyDescent="0.35">
      <c r="A237" s="24"/>
      <c r="B237" s="126">
        <v>2013</v>
      </c>
      <c r="C237" s="126"/>
      <c r="D237" s="128">
        <v>602</v>
      </c>
      <c r="E237" s="129">
        <v>0.31</v>
      </c>
      <c r="F237" s="129">
        <v>0.45</v>
      </c>
      <c r="G237" s="129">
        <v>2.2200000000000002</v>
      </c>
      <c r="H237" s="129">
        <v>0.69</v>
      </c>
      <c r="I237" s="129">
        <v>-7.0000000000000007E-2</v>
      </c>
      <c r="J237" s="129">
        <v>-0.02</v>
      </c>
      <c r="K237" s="129">
        <v>-0.05</v>
      </c>
      <c r="L237" s="129">
        <v>0.22</v>
      </c>
      <c r="M237" s="129">
        <v>0.7</v>
      </c>
      <c r="N237" s="129">
        <v>-0.12</v>
      </c>
      <c r="P237"/>
      <c r="Q237"/>
    </row>
    <row r="238" spans="1:17" s="12" customFormat="1" ht="15" customHeight="1" x14ac:dyDescent="0.35">
      <c r="A238" s="24"/>
      <c r="B238" s="126">
        <v>2012</v>
      </c>
      <c r="C238" s="126"/>
      <c r="D238" s="128">
        <v>600</v>
      </c>
      <c r="E238" s="129">
        <v>0.35</v>
      </c>
      <c r="F238" s="129">
        <v>0.54</v>
      </c>
      <c r="G238" s="129">
        <v>1.84</v>
      </c>
      <c r="H238" s="129">
        <v>0.65</v>
      </c>
      <c r="I238" s="129">
        <v>-12.77</v>
      </c>
      <c r="J238" s="129">
        <v>-2.75</v>
      </c>
      <c r="K238" s="129">
        <v>-7.83</v>
      </c>
      <c r="L238" s="129">
        <v>0.22</v>
      </c>
      <c r="M238" s="129">
        <v>0.61</v>
      </c>
      <c r="N238" s="129">
        <v>-20.22</v>
      </c>
      <c r="O238" s="7"/>
      <c r="P238"/>
      <c r="Q238"/>
    </row>
    <row r="239" spans="1:17" s="13" customFormat="1" ht="15" customHeight="1" collapsed="1" x14ac:dyDescent="0.35">
      <c r="A239" s="24"/>
      <c r="B239" s="126">
        <v>2011</v>
      </c>
      <c r="C239" s="126"/>
      <c r="D239" s="128">
        <v>612</v>
      </c>
      <c r="E239" s="129">
        <v>0.35</v>
      </c>
      <c r="F239" s="129">
        <v>0.54</v>
      </c>
      <c r="G239" s="129">
        <v>1.86</v>
      </c>
      <c r="H239" s="129">
        <v>0.65</v>
      </c>
      <c r="I239" s="129">
        <v>-13.73</v>
      </c>
      <c r="J239" s="129">
        <v>-3.55</v>
      </c>
      <c r="K239" s="129">
        <v>-10.14</v>
      </c>
      <c r="L239" s="129">
        <v>0.26</v>
      </c>
      <c r="M239" s="129">
        <v>0.74</v>
      </c>
      <c r="N239" s="129">
        <v>-22.1</v>
      </c>
      <c r="O239" s="7"/>
      <c r="P239"/>
      <c r="Q239"/>
    </row>
    <row r="240" spans="1:17" s="13" customFormat="1" ht="15" customHeight="1" x14ac:dyDescent="0.35">
      <c r="A240" s="24"/>
      <c r="B240" s="126">
        <v>2010</v>
      </c>
      <c r="C240" s="126"/>
      <c r="D240" s="128">
        <v>625</v>
      </c>
      <c r="E240" s="129">
        <v>0.34</v>
      </c>
      <c r="F240" s="129">
        <v>0.51</v>
      </c>
      <c r="G240" s="129">
        <v>1.94</v>
      </c>
      <c r="H240" s="129">
        <v>0.66</v>
      </c>
      <c r="I240" s="129">
        <v>-5.43</v>
      </c>
      <c r="J240" s="129">
        <v>-1.49</v>
      </c>
      <c r="K240" s="129">
        <v>-4.38</v>
      </c>
      <c r="L240" s="129">
        <v>0.27</v>
      </c>
      <c r="M240" s="129">
        <v>0.81</v>
      </c>
      <c r="N240" s="129">
        <v>-8.7100000000000009</v>
      </c>
      <c r="O240" s="7"/>
      <c r="P240"/>
      <c r="Q240"/>
    </row>
    <row r="241" spans="1:17" s="13" customFormat="1" ht="15" customHeight="1" x14ac:dyDescent="0.35">
      <c r="A241" s="141"/>
      <c r="B241" s="126">
        <v>2009</v>
      </c>
      <c r="C241" s="126"/>
      <c r="D241" s="128">
        <v>655</v>
      </c>
      <c r="E241" s="129">
        <v>0.31</v>
      </c>
      <c r="F241" s="129">
        <v>0.44</v>
      </c>
      <c r="G241" s="129">
        <v>2.27</v>
      </c>
      <c r="H241" s="129">
        <v>0.69</v>
      </c>
      <c r="I241" s="129">
        <v>-4.07</v>
      </c>
      <c r="J241" s="129">
        <v>-1.18</v>
      </c>
      <c r="K241" s="129">
        <v>-3.85</v>
      </c>
      <c r="L241" s="129">
        <v>0.28999999999999998</v>
      </c>
      <c r="M241" s="129">
        <v>0.95</v>
      </c>
      <c r="N241" s="129">
        <v>-6.87</v>
      </c>
      <c r="O241" s="7"/>
      <c r="P241"/>
      <c r="Q241"/>
    </row>
    <row r="242" spans="1:17" ht="15" customHeight="1" x14ac:dyDescent="0.35">
      <c r="A242" s="24"/>
      <c r="B242" s="126">
        <v>2008</v>
      </c>
      <c r="C242" s="126"/>
      <c r="D242" s="128">
        <v>651</v>
      </c>
      <c r="E242" s="129">
        <v>0.3</v>
      </c>
      <c r="F242" s="129">
        <v>0.44</v>
      </c>
      <c r="G242" s="129">
        <v>2.29</v>
      </c>
      <c r="H242" s="129">
        <v>0.7</v>
      </c>
      <c r="I242" s="129">
        <v>-5.98</v>
      </c>
      <c r="J242" s="129">
        <v>-1.88</v>
      </c>
      <c r="K242" s="129">
        <v>-6.2</v>
      </c>
      <c r="L242" s="129">
        <v>0.31</v>
      </c>
      <c r="M242" s="129">
        <v>1.04</v>
      </c>
      <c r="N242" s="129">
        <v>-11.3</v>
      </c>
      <c r="P242"/>
      <c r="Q242"/>
    </row>
    <row r="243" spans="1:17" ht="15" customHeight="1" x14ac:dyDescent="0.35">
      <c r="A243" s="24"/>
      <c r="B243" s="127" t="s">
        <v>197</v>
      </c>
      <c r="C243" s="127"/>
      <c r="D243" s="134"/>
      <c r="E243" s="134"/>
      <c r="F243" s="134"/>
      <c r="G243" s="134"/>
      <c r="H243" s="134"/>
      <c r="I243" s="135"/>
      <c r="J243" s="127"/>
      <c r="K243" s="134"/>
      <c r="L243" s="134"/>
      <c r="M243" s="134"/>
      <c r="N243" s="134"/>
      <c r="P243"/>
      <c r="Q243"/>
    </row>
    <row r="244" spans="1:17" ht="15" customHeight="1" x14ac:dyDescent="0.35">
      <c r="A244" s="24"/>
      <c r="B244" s="142">
        <v>2020</v>
      </c>
      <c r="C244" s="142"/>
      <c r="D244" s="128">
        <v>181</v>
      </c>
      <c r="E244" s="129">
        <v>0.55000000000000004</v>
      </c>
      <c r="F244" s="129">
        <v>1.21</v>
      </c>
      <c r="G244" s="129">
        <v>0.82</v>
      </c>
      <c r="H244" s="129">
        <v>0.45</v>
      </c>
      <c r="I244" s="129">
        <v>9.5</v>
      </c>
      <c r="J244" s="129">
        <v>3.91</v>
      </c>
      <c r="K244" s="129">
        <v>7.14</v>
      </c>
      <c r="L244" s="129">
        <v>0.41</v>
      </c>
      <c r="M244" s="129">
        <v>0.75</v>
      </c>
      <c r="N244" s="129">
        <v>164.6</v>
      </c>
      <c r="P244"/>
      <c r="Q244"/>
    </row>
    <row r="245" spans="1:17" ht="15" customHeight="1" x14ac:dyDescent="0.35">
      <c r="A245" s="24"/>
      <c r="B245" s="142">
        <v>2019</v>
      </c>
      <c r="C245" s="142"/>
      <c r="D245" s="128">
        <v>176</v>
      </c>
      <c r="E245" s="129">
        <v>0.51</v>
      </c>
      <c r="F245" s="129">
        <v>1.04</v>
      </c>
      <c r="G245" s="129">
        <v>0.96</v>
      </c>
      <c r="H245" s="129">
        <v>0.49</v>
      </c>
      <c r="I245" s="129">
        <v>7.79</v>
      </c>
      <c r="J245" s="129">
        <v>3.61</v>
      </c>
      <c r="K245" s="129">
        <v>7.08</v>
      </c>
      <c r="L245" s="129">
        <v>0.46</v>
      </c>
      <c r="M245" s="129">
        <v>0.91</v>
      </c>
      <c r="N245" s="129">
        <v>131.94999999999999</v>
      </c>
      <c r="P245"/>
      <c r="Q245"/>
    </row>
    <row r="246" spans="1:17" ht="15" customHeight="1" x14ac:dyDescent="0.35">
      <c r="A246" s="24"/>
      <c r="B246" s="142">
        <v>2018</v>
      </c>
      <c r="C246" s="142"/>
      <c r="D246" s="128">
        <v>181</v>
      </c>
      <c r="E246" s="129">
        <v>0.49</v>
      </c>
      <c r="F246" s="129">
        <v>0.94</v>
      </c>
      <c r="G246" s="129">
        <v>1.06</v>
      </c>
      <c r="H246" s="129">
        <v>0.51</v>
      </c>
      <c r="I246" s="129">
        <v>3.86</v>
      </c>
      <c r="J246" s="129">
        <v>1.64</v>
      </c>
      <c r="K246" s="129">
        <v>3.37</v>
      </c>
      <c r="L246" s="129">
        <v>0.42</v>
      </c>
      <c r="M246" s="129">
        <v>0.87</v>
      </c>
      <c r="N246" s="129">
        <v>62.04</v>
      </c>
      <c r="P246"/>
      <c r="Q246"/>
    </row>
    <row r="247" spans="1:17" ht="15" customHeight="1" x14ac:dyDescent="0.35">
      <c r="A247" s="24"/>
      <c r="B247" s="142">
        <v>2017</v>
      </c>
      <c r="C247" s="142"/>
      <c r="D247" s="128">
        <v>199</v>
      </c>
      <c r="E247" s="129">
        <v>0.49</v>
      </c>
      <c r="F247" s="129">
        <v>0.95</v>
      </c>
      <c r="G247" s="129">
        <v>1.06</v>
      </c>
      <c r="H247" s="129">
        <v>0.51</v>
      </c>
      <c r="I247" s="129">
        <v>1.69</v>
      </c>
      <c r="J247" s="129">
        <v>0.72</v>
      </c>
      <c r="K247" s="129">
        <v>1.48</v>
      </c>
      <c r="L247" s="129">
        <v>0.43</v>
      </c>
      <c r="M247" s="129">
        <v>0.88</v>
      </c>
      <c r="N247" s="129">
        <v>25.63</v>
      </c>
      <c r="P247"/>
      <c r="Q247"/>
    </row>
    <row r="248" spans="1:17" ht="15" customHeight="1" x14ac:dyDescent="0.35">
      <c r="A248" s="24"/>
      <c r="B248" s="142">
        <v>2016</v>
      </c>
      <c r="C248" s="142"/>
      <c r="D248" s="128">
        <v>198</v>
      </c>
      <c r="E248" s="129">
        <v>0.48</v>
      </c>
      <c r="F248" s="129">
        <v>0.93</v>
      </c>
      <c r="G248" s="129">
        <v>1.07</v>
      </c>
      <c r="H248" s="129">
        <v>0.52</v>
      </c>
      <c r="I248" s="129">
        <v>3.1</v>
      </c>
      <c r="J248" s="129">
        <v>1.01</v>
      </c>
      <c r="K248" s="129">
        <v>2.09</v>
      </c>
      <c r="L248" s="129">
        <v>0.33</v>
      </c>
      <c r="M248" s="129">
        <v>0.67</v>
      </c>
      <c r="N248" s="129">
        <v>44.16</v>
      </c>
      <c r="P248"/>
      <c r="Q248"/>
    </row>
    <row r="249" spans="1:17" ht="15" customHeight="1" x14ac:dyDescent="0.35">
      <c r="A249" s="24"/>
      <c r="B249" s="126">
        <v>2015</v>
      </c>
      <c r="C249" s="126"/>
      <c r="D249" s="128">
        <v>198</v>
      </c>
      <c r="E249" s="129">
        <v>0.48</v>
      </c>
      <c r="F249" s="129">
        <v>0.91</v>
      </c>
      <c r="G249" s="129">
        <v>1.1000000000000001</v>
      </c>
      <c r="H249" s="129">
        <v>0.52</v>
      </c>
      <c r="I249" s="129">
        <v>0.9</v>
      </c>
      <c r="J249" s="129">
        <v>0.35</v>
      </c>
      <c r="K249" s="129">
        <v>0.74</v>
      </c>
      <c r="L249" s="129">
        <v>0.39</v>
      </c>
      <c r="M249" s="129">
        <v>0.82</v>
      </c>
      <c r="N249" s="129">
        <v>12.98</v>
      </c>
      <c r="P249"/>
      <c r="Q249"/>
    </row>
    <row r="250" spans="1:17" ht="15" customHeight="1" x14ac:dyDescent="0.35">
      <c r="A250" s="24"/>
      <c r="B250" s="126">
        <v>2014</v>
      </c>
      <c r="C250" s="126"/>
      <c r="D250" s="128">
        <v>188</v>
      </c>
      <c r="E250" s="129">
        <v>0.48</v>
      </c>
      <c r="F250" s="129">
        <v>0.93</v>
      </c>
      <c r="G250" s="129">
        <v>1.07</v>
      </c>
      <c r="H250" s="129">
        <v>0.52</v>
      </c>
      <c r="I250" s="129">
        <v>-1.2</v>
      </c>
      <c r="J250" s="129">
        <v>-0.45</v>
      </c>
      <c r="K250" s="129">
        <v>-0.94</v>
      </c>
      <c r="L250" s="129">
        <v>0.38</v>
      </c>
      <c r="M250" s="129">
        <v>0.78</v>
      </c>
      <c r="N250" s="129">
        <v>-16.170000000000002</v>
      </c>
      <c r="P250"/>
      <c r="Q250"/>
    </row>
    <row r="251" spans="1:17" s="13" customFormat="1" ht="15" customHeight="1" collapsed="1" x14ac:dyDescent="0.35">
      <c r="A251" s="24"/>
      <c r="B251" s="126">
        <v>2013</v>
      </c>
      <c r="C251" s="126"/>
      <c r="D251" s="128">
        <v>190</v>
      </c>
      <c r="E251" s="129">
        <v>0.46</v>
      </c>
      <c r="F251" s="129">
        <v>0.84</v>
      </c>
      <c r="G251" s="129">
        <v>1.19</v>
      </c>
      <c r="H251" s="129">
        <v>0.54</v>
      </c>
      <c r="I251" s="129">
        <v>-2.89</v>
      </c>
      <c r="J251" s="129">
        <v>-1</v>
      </c>
      <c r="K251" s="129">
        <v>-2.19</v>
      </c>
      <c r="L251" s="129">
        <v>0.35</v>
      </c>
      <c r="M251" s="129">
        <v>0.76</v>
      </c>
      <c r="N251" s="129">
        <v>-39.770000000000003</v>
      </c>
      <c r="O251" s="7"/>
      <c r="P251"/>
      <c r="Q251"/>
    </row>
    <row r="252" spans="1:17" s="13" customFormat="1" ht="15" customHeight="1" x14ac:dyDescent="0.35">
      <c r="A252" s="24"/>
      <c r="B252" s="126">
        <v>2012</v>
      </c>
      <c r="C252" s="126"/>
      <c r="D252" s="128">
        <v>205</v>
      </c>
      <c r="E252" s="129">
        <v>0.42</v>
      </c>
      <c r="F252" s="129">
        <v>0.73</v>
      </c>
      <c r="G252" s="129">
        <v>1.37</v>
      </c>
      <c r="H252" s="129">
        <v>0.57999999999999996</v>
      </c>
      <c r="I252" s="129">
        <v>-3.04</v>
      </c>
      <c r="J252" s="129">
        <v>-1.06</v>
      </c>
      <c r="K252" s="129">
        <v>-2.52</v>
      </c>
      <c r="L252" s="129">
        <v>0.35</v>
      </c>
      <c r="M252" s="129">
        <v>0.83</v>
      </c>
      <c r="N252" s="129">
        <v>-42.86</v>
      </c>
      <c r="O252" s="7"/>
      <c r="P252"/>
      <c r="Q252"/>
    </row>
    <row r="253" spans="1:17" s="13" customFormat="1" ht="15" customHeight="1" x14ac:dyDescent="0.35">
      <c r="A253" s="24"/>
      <c r="B253" s="126">
        <v>2011</v>
      </c>
      <c r="C253" s="126"/>
      <c r="D253" s="128">
        <v>226</v>
      </c>
      <c r="E253" s="129">
        <v>0.4</v>
      </c>
      <c r="F253" s="129">
        <v>0.67</v>
      </c>
      <c r="G253" s="129">
        <v>1.49</v>
      </c>
      <c r="H253" s="129">
        <v>0.6</v>
      </c>
      <c r="I253" s="129">
        <v>-1.45</v>
      </c>
      <c r="J253" s="129">
        <v>-0.56999999999999995</v>
      </c>
      <c r="K253" s="129">
        <v>-1.41</v>
      </c>
      <c r="L253" s="129">
        <v>0.39</v>
      </c>
      <c r="M253" s="129">
        <v>0.98</v>
      </c>
      <c r="N253" s="129">
        <v>-21.58</v>
      </c>
      <c r="O253" s="7"/>
      <c r="P253"/>
      <c r="Q253"/>
    </row>
    <row r="254" spans="1:17" ht="15" customHeight="1" x14ac:dyDescent="0.35">
      <c r="A254" s="141"/>
      <c r="B254" s="126">
        <v>2010</v>
      </c>
      <c r="C254" s="126"/>
      <c r="D254" s="128">
        <v>245</v>
      </c>
      <c r="E254" s="129">
        <v>0.4</v>
      </c>
      <c r="F254" s="129">
        <v>0.68</v>
      </c>
      <c r="G254" s="129">
        <v>1.47</v>
      </c>
      <c r="H254" s="129">
        <v>0.6</v>
      </c>
      <c r="I254" s="129">
        <v>1.27</v>
      </c>
      <c r="J254" s="129">
        <v>0.54</v>
      </c>
      <c r="K254" s="129">
        <v>1.34</v>
      </c>
      <c r="L254" s="129">
        <v>0.43</v>
      </c>
      <c r="M254" s="129">
        <v>1.05</v>
      </c>
      <c r="N254" s="129">
        <v>18.809999999999999</v>
      </c>
      <c r="P254"/>
      <c r="Q254"/>
    </row>
    <row r="255" spans="1:17" ht="15" customHeight="1" x14ac:dyDescent="0.35">
      <c r="A255" s="24"/>
      <c r="B255" s="126">
        <v>2009</v>
      </c>
      <c r="C255" s="126"/>
      <c r="D255" s="128">
        <v>251</v>
      </c>
      <c r="E255" s="129">
        <v>0.42</v>
      </c>
      <c r="F255" s="129">
        <v>0.74</v>
      </c>
      <c r="G255" s="129">
        <v>1.36</v>
      </c>
      <c r="H255" s="129">
        <v>0.57999999999999996</v>
      </c>
      <c r="I255" s="129">
        <v>2.4900000000000002</v>
      </c>
      <c r="J255" s="129">
        <v>1.1299999999999999</v>
      </c>
      <c r="K255" s="129">
        <v>2.66</v>
      </c>
      <c r="L255" s="129">
        <v>0.45</v>
      </c>
      <c r="M255" s="129">
        <v>1.07</v>
      </c>
      <c r="N255" s="129">
        <v>36.43</v>
      </c>
      <c r="P255"/>
      <c r="Q255"/>
    </row>
    <row r="256" spans="1:17" ht="15" customHeight="1" x14ac:dyDescent="0.35">
      <c r="A256" s="24"/>
      <c r="B256" s="126">
        <v>2008</v>
      </c>
      <c r="C256" s="126"/>
      <c r="D256" s="128">
        <v>264</v>
      </c>
      <c r="E256" s="129">
        <v>0.4</v>
      </c>
      <c r="F256" s="129">
        <v>0.66</v>
      </c>
      <c r="G256" s="129">
        <v>1.51</v>
      </c>
      <c r="H256" s="129">
        <v>0.6</v>
      </c>
      <c r="I256" s="129">
        <v>2.98</v>
      </c>
      <c r="J256" s="129">
        <v>1.59</v>
      </c>
      <c r="K256" s="129">
        <v>3.98</v>
      </c>
      <c r="L256" s="129">
        <v>0.53</v>
      </c>
      <c r="M256" s="129">
        <v>1.33</v>
      </c>
      <c r="N256" s="129">
        <v>44.99</v>
      </c>
      <c r="P256"/>
      <c r="Q256"/>
    </row>
    <row r="257" spans="1:17" ht="15" customHeight="1" x14ac:dyDescent="0.35">
      <c r="A257" s="24"/>
      <c r="B257" s="127" t="s">
        <v>198</v>
      </c>
      <c r="C257" s="127"/>
      <c r="D257" s="134"/>
      <c r="E257" s="134"/>
      <c r="F257" s="134"/>
      <c r="G257" s="134"/>
      <c r="H257" s="134"/>
      <c r="I257" s="135"/>
      <c r="J257" s="127"/>
      <c r="K257" s="134"/>
      <c r="L257" s="134"/>
      <c r="M257" s="134"/>
      <c r="N257" s="134"/>
      <c r="P257"/>
      <c r="Q257"/>
    </row>
    <row r="258" spans="1:17" ht="15" customHeight="1" x14ac:dyDescent="0.35">
      <c r="A258" s="24"/>
      <c r="B258" s="142">
        <v>2020</v>
      </c>
      <c r="C258" s="142"/>
      <c r="D258" s="128">
        <v>25</v>
      </c>
      <c r="E258" s="129">
        <v>0.3</v>
      </c>
      <c r="F258" s="129">
        <v>0.43</v>
      </c>
      <c r="G258" s="129">
        <v>2.31</v>
      </c>
      <c r="H258" s="129">
        <v>0.7</v>
      </c>
      <c r="I258" s="129">
        <v>5.6</v>
      </c>
      <c r="J258" s="129">
        <v>3.11</v>
      </c>
      <c r="K258" s="129">
        <v>10.3</v>
      </c>
      <c r="L258" s="129">
        <v>0.56000000000000005</v>
      </c>
      <c r="M258" s="129">
        <v>1.84</v>
      </c>
      <c r="N258" s="129">
        <v>634.88</v>
      </c>
      <c r="P258"/>
      <c r="Q258"/>
    </row>
    <row r="259" spans="1:17" ht="15" customHeight="1" x14ac:dyDescent="0.35">
      <c r="A259" s="24"/>
      <c r="B259" s="142">
        <v>2019</v>
      </c>
      <c r="C259" s="142"/>
      <c r="D259" s="128">
        <v>24</v>
      </c>
      <c r="E259" s="129">
        <v>0.3</v>
      </c>
      <c r="F259" s="129">
        <v>0.42</v>
      </c>
      <c r="G259" s="129">
        <v>2.36</v>
      </c>
      <c r="H259" s="129">
        <v>0.7</v>
      </c>
      <c r="I259" s="129">
        <v>4.8899999999999997</v>
      </c>
      <c r="J259" s="129">
        <v>2.87</v>
      </c>
      <c r="K259" s="129">
        <v>9.65</v>
      </c>
      <c r="L259" s="129">
        <v>0.59</v>
      </c>
      <c r="M259" s="129">
        <v>1.97</v>
      </c>
      <c r="N259" s="129">
        <v>546.83000000000004</v>
      </c>
      <c r="P259"/>
      <c r="Q259"/>
    </row>
    <row r="260" spans="1:17" ht="15" customHeight="1" x14ac:dyDescent="0.35">
      <c r="A260" s="24"/>
      <c r="B260" s="142">
        <v>2018</v>
      </c>
      <c r="C260" s="142"/>
      <c r="D260" s="128">
        <v>21</v>
      </c>
      <c r="E260" s="129">
        <v>0.28999999999999998</v>
      </c>
      <c r="F260" s="129">
        <v>0.41</v>
      </c>
      <c r="G260" s="129">
        <v>2.42</v>
      </c>
      <c r="H260" s="129">
        <v>0.71</v>
      </c>
      <c r="I260" s="129">
        <v>2.12</v>
      </c>
      <c r="J260" s="129">
        <v>1.1299999999999999</v>
      </c>
      <c r="K260" s="129">
        <v>3.86</v>
      </c>
      <c r="L260" s="129">
        <v>0.53</v>
      </c>
      <c r="M260" s="129">
        <v>1.82</v>
      </c>
      <c r="N260" s="129">
        <v>220.81</v>
      </c>
      <c r="P260"/>
      <c r="Q260"/>
    </row>
    <row r="261" spans="1:17" ht="15" customHeight="1" x14ac:dyDescent="0.35">
      <c r="A261" s="24"/>
      <c r="B261" s="142">
        <v>2017</v>
      </c>
      <c r="C261" s="142"/>
      <c r="D261" s="128">
        <v>16</v>
      </c>
      <c r="E261" s="129">
        <v>0.28999999999999998</v>
      </c>
      <c r="F261" s="129">
        <v>0.4</v>
      </c>
      <c r="G261" s="129">
        <v>2.48</v>
      </c>
      <c r="H261" s="129">
        <v>0.71</v>
      </c>
      <c r="I261" s="129">
        <v>-1.4</v>
      </c>
      <c r="J261" s="129">
        <v>-0.68</v>
      </c>
      <c r="K261" s="129">
        <v>-2.37</v>
      </c>
      <c r="L261" s="129">
        <v>0.49</v>
      </c>
      <c r="M261" s="129">
        <v>1.69</v>
      </c>
      <c r="N261" s="129">
        <v>-162.13</v>
      </c>
      <c r="P261"/>
      <c r="Q261"/>
    </row>
    <row r="262" spans="1:17" ht="15" customHeight="1" x14ac:dyDescent="0.35">
      <c r="A262" s="24"/>
      <c r="B262" s="142">
        <v>2016</v>
      </c>
      <c r="C262" s="142"/>
      <c r="D262" s="128">
        <v>15</v>
      </c>
      <c r="E262" s="129">
        <v>0.35</v>
      </c>
      <c r="F262" s="129">
        <v>0.53</v>
      </c>
      <c r="G262" s="129">
        <v>1.89</v>
      </c>
      <c r="H262" s="129">
        <v>0.65</v>
      </c>
      <c r="I262" s="129">
        <v>-0.79</v>
      </c>
      <c r="J262" s="129">
        <v>-0.33</v>
      </c>
      <c r="K262" s="129">
        <v>-0.96</v>
      </c>
      <c r="L262" s="129">
        <v>0.42</v>
      </c>
      <c r="M262" s="129">
        <v>1.2</v>
      </c>
      <c r="N262" s="129">
        <v>-75.8</v>
      </c>
      <c r="P262"/>
      <c r="Q262"/>
    </row>
    <row r="263" spans="1:17" s="13" customFormat="1" ht="15" customHeight="1" collapsed="1" x14ac:dyDescent="0.35">
      <c r="A263" s="24"/>
      <c r="B263" s="126">
        <v>2015</v>
      </c>
      <c r="C263" s="126"/>
      <c r="D263" s="128">
        <v>13</v>
      </c>
      <c r="E263" s="129">
        <v>0.36</v>
      </c>
      <c r="F263" s="129">
        <v>0.56999999999999995</v>
      </c>
      <c r="G263" s="129">
        <v>1.75</v>
      </c>
      <c r="H263" s="129">
        <v>0.64</v>
      </c>
      <c r="I263" s="129">
        <v>-0.35</v>
      </c>
      <c r="J263" s="129">
        <v>-0.14000000000000001</v>
      </c>
      <c r="K263" s="129">
        <v>-0.37</v>
      </c>
      <c r="L263" s="129">
        <v>0.39</v>
      </c>
      <c r="M263" s="129">
        <v>1.06</v>
      </c>
      <c r="N263" s="129">
        <v>-38</v>
      </c>
      <c r="O263" s="7"/>
      <c r="P263"/>
      <c r="Q263"/>
    </row>
    <row r="264" spans="1:17" s="13" customFormat="1" ht="15" customHeight="1" x14ac:dyDescent="0.35">
      <c r="A264" s="24"/>
      <c r="B264" s="126">
        <v>2014</v>
      </c>
      <c r="C264" s="126"/>
      <c r="D264" s="128">
        <v>17</v>
      </c>
      <c r="E264" s="129">
        <v>0.38</v>
      </c>
      <c r="F264" s="129">
        <v>0.62</v>
      </c>
      <c r="G264" s="129">
        <v>1.61</v>
      </c>
      <c r="H264" s="129">
        <v>0.62</v>
      </c>
      <c r="I264" s="129">
        <v>-0.3</v>
      </c>
      <c r="J264" s="129">
        <v>-0.11</v>
      </c>
      <c r="K264" s="129">
        <v>-0.3</v>
      </c>
      <c r="L264" s="129">
        <v>0.37</v>
      </c>
      <c r="M264" s="129">
        <v>0.97</v>
      </c>
      <c r="N264" s="129">
        <v>-26.71</v>
      </c>
      <c r="O264" s="7"/>
      <c r="P264"/>
      <c r="Q264"/>
    </row>
    <row r="265" spans="1:17" s="13" customFormat="1" ht="15" customHeight="1" x14ac:dyDescent="0.35">
      <c r="A265" s="24"/>
      <c r="B265" s="126">
        <v>2013</v>
      </c>
      <c r="C265" s="126"/>
      <c r="D265" s="128">
        <v>19</v>
      </c>
      <c r="E265" s="129">
        <v>0.38</v>
      </c>
      <c r="F265" s="129">
        <v>0.62</v>
      </c>
      <c r="G265" s="129">
        <v>1.62</v>
      </c>
      <c r="H265" s="129">
        <v>0.62</v>
      </c>
      <c r="I265" s="129">
        <v>-0.28000000000000003</v>
      </c>
      <c r="J265" s="129">
        <v>-0.12</v>
      </c>
      <c r="K265" s="129">
        <v>-0.32</v>
      </c>
      <c r="L265" s="129">
        <v>0.44</v>
      </c>
      <c r="M265" s="129">
        <v>1.1599999999999999</v>
      </c>
      <c r="N265" s="129">
        <v>-27.32</v>
      </c>
      <c r="O265" s="7"/>
      <c r="P265"/>
      <c r="Q265"/>
    </row>
    <row r="266" spans="1:17" ht="15" customHeight="1" x14ac:dyDescent="0.35">
      <c r="A266" s="24"/>
      <c r="B266" s="126">
        <v>2012</v>
      </c>
      <c r="C266" s="126"/>
      <c r="D266" s="128">
        <v>24</v>
      </c>
      <c r="E266" s="129">
        <v>0.31</v>
      </c>
      <c r="F266" s="129">
        <v>0.45</v>
      </c>
      <c r="G266" s="129">
        <v>2.21</v>
      </c>
      <c r="H266" s="129">
        <v>0.69</v>
      </c>
      <c r="I266" s="129">
        <v>-7.43</v>
      </c>
      <c r="J266" s="129">
        <v>-3.17</v>
      </c>
      <c r="K266" s="129">
        <v>-10.16</v>
      </c>
      <c r="L266" s="129">
        <v>0.43</v>
      </c>
      <c r="M266" s="129">
        <v>1.37</v>
      </c>
      <c r="N266" s="129">
        <v>-597.46</v>
      </c>
      <c r="P266"/>
      <c r="Q266"/>
    </row>
    <row r="267" spans="1:17" ht="15" customHeight="1" x14ac:dyDescent="0.35">
      <c r="A267" s="24"/>
      <c r="B267" s="126">
        <v>2011</v>
      </c>
      <c r="C267" s="126"/>
      <c r="D267" s="128">
        <v>32</v>
      </c>
      <c r="E267" s="129" t="s">
        <v>65</v>
      </c>
      <c r="F267" s="129" t="s">
        <v>65</v>
      </c>
      <c r="G267" s="129" t="s">
        <v>65</v>
      </c>
      <c r="H267" s="129" t="s">
        <v>65</v>
      </c>
      <c r="I267" s="129" t="s">
        <v>65</v>
      </c>
      <c r="J267" s="129" t="s">
        <v>65</v>
      </c>
      <c r="K267" s="129" t="s">
        <v>65</v>
      </c>
      <c r="L267" s="129" t="s">
        <v>65</v>
      </c>
      <c r="M267" s="129" t="s">
        <v>65</v>
      </c>
      <c r="N267" s="129" t="s">
        <v>65</v>
      </c>
      <c r="P267"/>
      <c r="Q267"/>
    </row>
    <row r="268" spans="1:17" ht="15" customHeight="1" x14ac:dyDescent="0.35">
      <c r="A268" s="141"/>
      <c r="B268" s="126">
        <v>2010</v>
      </c>
      <c r="C268" s="126"/>
      <c r="D268" s="128">
        <v>33</v>
      </c>
      <c r="E268" s="129" t="s">
        <v>65</v>
      </c>
      <c r="F268" s="129" t="s">
        <v>65</v>
      </c>
      <c r="G268" s="129" t="s">
        <v>65</v>
      </c>
      <c r="H268" s="129" t="s">
        <v>65</v>
      </c>
      <c r="I268" s="129" t="s">
        <v>65</v>
      </c>
      <c r="J268" s="129" t="s">
        <v>65</v>
      </c>
      <c r="K268" s="129" t="s">
        <v>65</v>
      </c>
      <c r="L268" s="129" t="s">
        <v>65</v>
      </c>
      <c r="M268" s="129" t="s">
        <v>65</v>
      </c>
      <c r="N268" s="129" t="s">
        <v>65</v>
      </c>
      <c r="P268"/>
      <c r="Q268"/>
    </row>
    <row r="269" spans="1:17" ht="15" customHeight="1" x14ac:dyDescent="0.35">
      <c r="A269" s="24"/>
      <c r="B269" s="126">
        <v>2009</v>
      </c>
      <c r="C269" s="126"/>
      <c r="D269" s="128">
        <v>38</v>
      </c>
      <c r="E269" s="129" t="s">
        <v>65</v>
      </c>
      <c r="F269" s="129" t="s">
        <v>65</v>
      </c>
      <c r="G269" s="129" t="s">
        <v>65</v>
      </c>
      <c r="H269" s="129" t="s">
        <v>65</v>
      </c>
      <c r="I269" s="129" t="s">
        <v>65</v>
      </c>
      <c r="J269" s="129" t="s">
        <v>65</v>
      </c>
      <c r="K269" s="129" t="s">
        <v>65</v>
      </c>
      <c r="L269" s="129" t="s">
        <v>65</v>
      </c>
      <c r="M269" s="129" t="s">
        <v>65</v>
      </c>
      <c r="N269" s="129" t="s">
        <v>65</v>
      </c>
      <c r="P269"/>
      <c r="Q269"/>
    </row>
    <row r="270" spans="1:17" ht="15" customHeight="1" x14ac:dyDescent="0.35">
      <c r="A270" s="24"/>
      <c r="B270" s="126">
        <v>2008</v>
      </c>
      <c r="C270" s="126"/>
      <c r="D270" s="128">
        <v>42</v>
      </c>
      <c r="E270" s="129" t="s">
        <v>65</v>
      </c>
      <c r="F270" s="129" t="s">
        <v>65</v>
      </c>
      <c r="G270" s="129" t="s">
        <v>65</v>
      </c>
      <c r="H270" s="129" t="s">
        <v>65</v>
      </c>
      <c r="I270" s="129" t="s">
        <v>65</v>
      </c>
      <c r="J270" s="129" t="s">
        <v>65</v>
      </c>
      <c r="K270" s="129" t="s">
        <v>65</v>
      </c>
      <c r="L270" s="129" t="s">
        <v>65</v>
      </c>
      <c r="M270" s="129" t="s">
        <v>65</v>
      </c>
      <c r="N270" s="129" t="s">
        <v>65</v>
      </c>
      <c r="P270"/>
      <c r="Q270"/>
    </row>
    <row r="271" spans="1:17" ht="15" customHeight="1" x14ac:dyDescent="0.35">
      <c r="A271" s="24"/>
      <c r="B271" s="123" t="s">
        <v>199</v>
      </c>
      <c r="C271" s="123"/>
      <c r="D271" s="124"/>
      <c r="E271" s="124"/>
      <c r="F271" s="124"/>
      <c r="G271" s="124"/>
      <c r="H271" s="124"/>
      <c r="I271" s="125"/>
      <c r="J271" s="125"/>
      <c r="K271" s="125"/>
      <c r="L271" s="125"/>
      <c r="M271" s="125"/>
      <c r="N271" s="125"/>
      <c r="P271"/>
      <c r="Q271"/>
    </row>
    <row r="272" spans="1:17" ht="15" customHeight="1" x14ac:dyDescent="0.35">
      <c r="A272" s="24"/>
      <c r="B272" s="142">
        <v>2020</v>
      </c>
      <c r="C272" s="142"/>
      <c r="D272" s="128">
        <v>4</v>
      </c>
      <c r="E272" s="129">
        <v>0.56000000000000005</v>
      </c>
      <c r="F272" s="129">
        <v>1.26</v>
      </c>
      <c r="G272" s="129">
        <v>0.8</v>
      </c>
      <c r="H272" s="129">
        <v>0.44</v>
      </c>
      <c r="I272" s="129">
        <v>4.07</v>
      </c>
      <c r="J272" s="129">
        <v>1.39</v>
      </c>
      <c r="K272" s="129">
        <v>2.4900000000000002</v>
      </c>
      <c r="L272" s="129">
        <v>0.34</v>
      </c>
      <c r="M272" s="129">
        <v>0.61</v>
      </c>
      <c r="N272" s="129">
        <v>4148</v>
      </c>
      <c r="P272"/>
      <c r="Q272"/>
    </row>
    <row r="273" spans="1:17" ht="15" customHeight="1" x14ac:dyDescent="0.35">
      <c r="A273" s="24"/>
      <c r="B273" s="142">
        <v>2019</v>
      </c>
      <c r="C273" s="142"/>
      <c r="D273" s="128">
        <v>4</v>
      </c>
      <c r="E273" s="129">
        <v>0.56000000000000005</v>
      </c>
      <c r="F273" s="129">
        <v>1.28</v>
      </c>
      <c r="G273" s="129">
        <v>0.78</v>
      </c>
      <c r="H273" s="129">
        <v>0.44</v>
      </c>
      <c r="I273" s="129">
        <v>12.38</v>
      </c>
      <c r="J273" s="129">
        <v>5.1100000000000003</v>
      </c>
      <c r="K273" s="129">
        <v>9.09</v>
      </c>
      <c r="L273" s="129">
        <v>0.41</v>
      </c>
      <c r="M273" s="129">
        <v>0.73</v>
      </c>
      <c r="N273" s="129">
        <v>15073.75</v>
      </c>
      <c r="P273"/>
      <c r="Q273"/>
    </row>
    <row r="274" spans="1:17" ht="15" customHeight="1" x14ac:dyDescent="0.35">
      <c r="A274" s="24"/>
      <c r="B274" s="142">
        <v>2018</v>
      </c>
      <c r="C274" s="142"/>
      <c r="D274" s="128">
        <v>4</v>
      </c>
      <c r="E274" s="129">
        <v>0.59</v>
      </c>
      <c r="F274" s="129">
        <v>1.41</v>
      </c>
      <c r="G274" s="129">
        <v>0.71</v>
      </c>
      <c r="H274" s="129">
        <v>0.41</v>
      </c>
      <c r="I274" s="129">
        <v>14.51</v>
      </c>
      <c r="J274" s="129">
        <v>7.79</v>
      </c>
      <c r="K274" s="129">
        <v>13.31</v>
      </c>
      <c r="L274" s="129">
        <v>0.54</v>
      </c>
      <c r="M274" s="129">
        <v>0.92</v>
      </c>
      <c r="N274" s="129">
        <v>19422.25</v>
      </c>
      <c r="P274"/>
      <c r="Q274"/>
    </row>
    <row r="275" spans="1:17" s="13" customFormat="1" ht="15" customHeight="1" collapsed="1" x14ac:dyDescent="0.35">
      <c r="A275" s="24"/>
      <c r="B275" s="142">
        <v>2017</v>
      </c>
      <c r="C275" s="142"/>
      <c r="D275" s="128">
        <v>4</v>
      </c>
      <c r="E275" s="129">
        <v>0.61</v>
      </c>
      <c r="F275" s="129">
        <v>1.59</v>
      </c>
      <c r="G275" s="129">
        <v>0.63</v>
      </c>
      <c r="H275" s="129">
        <v>0.39</v>
      </c>
      <c r="I275" s="129">
        <v>15.57</v>
      </c>
      <c r="J275" s="129">
        <v>8.74</v>
      </c>
      <c r="K275" s="129">
        <v>14.22</v>
      </c>
      <c r="L275" s="129">
        <v>0.56000000000000005</v>
      </c>
      <c r="M275" s="129">
        <v>0.91</v>
      </c>
      <c r="N275" s="129">
        <v>18820.75</v>
      </c>
      <c r="O275" s="7"/>
      <c r="P275"/>
      <c r="Q275"/>
    </row>
    <row r="276" spans="1:17" s="13" customFormat="1" ht="15" customHeight="1" x14ac:dyDescent="0.35">
      <c r="A276" s="24"/>
      <c r="B276" s="142">
        <v>2016</v>
      </c>
      <c r="C276" s="142"/>
      <c r="D276" s="128">
        <v>4</v>
      </c>
      <c r="E276" s="129">
        <v>0.64</v>
      </c>
      <c r="F276" s="129">
        <v>1.78</v>
      </c>
      <c r="G276" s="129">
        <v>0.56000000000000005</v>
      </c>
      <c r="H276" s="129">
        <v>0.36</v>
      </c>
      <c r="I276" s="129">
        <v>13.79</v>
      </c>
      <c r="J276" s="129">
        <v>6.74</v>
      </c>
      <c r="K276" s="129">
        <v>10.53</v>
      </c>
      <c r="L276" s="129">
        <v>0.49</v>
      </c>
      <c r="M276" s="129">
        <v>0.76</v>
      </c>
      <c r="N276" s="129">
        <v>14085.75</v>
      </c>
      <c r="O276" s="7"/>
      <c r="P276"/>
      <c r="Q276"/>
    </row>
    <row r="277" spans="1:17" s="13" customFormat="1" ht="15" customHeight="1" x14ac:dyDescent="0.35">
      <c r="A277" s="24"/>
      <c r="B277" s="126">
        <v>2015</v>
      </c>
      <c r="C277" s="126"/>
      <c r="D277" s="128">
        <v>4</v>
      </c>
      <c r="E277" s="129">
        <v>0.62</v>
      </c>
      <c r="F277" s="129">
        <v>1.66</v>
      </c>
      <c r="G277" s="129">
        <v>0.6</v>
      </c>
      <c r="H277" s="129">
        <v>0.38</v>
      </c>
      <c r="I277" s="129">
        <v>7.39</v>
      </c>
      <c r="J277" s="129">
        <v>4.1900000000000004</v>
      </c>
      <c r="K277" s="129">
        <v>6.71</v>
      </c>
      <c r="L277" s="129">
        <v>0.56999999999999995</v>
      </c>
      <c r="M277" s="129">
        <v>0.91</v>
      </c>
      <c r="N277" s="129">
        <v>8273.5</v>
      </c>
      <c r="O277" s="7"/>
      <c r="P277"/>
      <c r="Q277"/>
    </row>
    <row r="278" spans="1:17" ht="15" customHeight="1" x14ac:dyDescent="0.35">
      <c r="A278" s="24"/>
      <c r="B278" s="126">
        <v>2014</v>
      </c>
      <c r="C278" s="126"/>
      <c r="D278" s="128">
        <v>4</v>
      </c>
      <c r="E278" s="129">
        <v>0.62</v>
      </c>
      <c r="F278" s="129">
        <v>1.66</v>
      </c>
      <c r="G278" s="129">
        <v>0.6</v>
      </c>
      <c r="H278" s="129">
        <v>0.38</v>
      </c>
      <c r="I278" s="129">
        <v>17.190000000000001</v>
      </c>
      <c r="J278" s="129">
        <v>8.9600000000000009</v>
      </c>
      <c r="K278" s="129">
        <v>14.35</v>
      </c>
      <c r="L278" s="129">
        <v>0.52</v>
      </c>
      <c r="M278" s="129">
        <v>0.83</v>
      </c>
      <c r="N278" s="129">
        <v>19466.75</v>
      </c>
      <c r="P278"/>
      <c r="Q278"/>
    </row>
    <row r="279" spans="1:17" ht="15" customHeight="1" x14ac:dyDescent="0.35">
      <c r="A279" s="24"/>
      <c r="B279" s="126">
        <v>2013</v>
      </c>
      <c r="C279" s="126"/>
      <c r="D279" s="128">
        <v>3</v>
      </c>
      <c r="E279" s="129">
        <v>0.64</v>
      </c>
      <c r="F279" s="129">
        <v>1.81</v>
      </c>
      <c r="G279" s="129">
        <v>0.55000000000000004</v>
      </c>
      <c r="H279" s="129">
        <v>0.36</v>
      </c>
      <c r="I279" s="129">
        <v>13.83</v>
      </c>
      <c r="J279" s="129">
        <v>7.75</v>
      </c>
      <c r="K279" s="129">
        <v>12.02</v>
      </c>
      <c r="L279" s="129">
        <v>0.56000000000000005</v>
      </c>
      <c r="M279" s="129">
        <v>0.87</v>
      </c>
      <c r="N279" s="129">
        <v>19829</v>
      </c>
      <c r="P279"/>
      <c r="Q279"/>
    </row>
    <row r="280" spans="1:17" ht="15" customHeight="1" x14ac:dyDescent="0.35">
      <c r="A280" s="24"/>
      <c r="B280" s="142">
        <v>2012</v>
      </c>
      <c r="C280" s="142"/>
      <c r="D280" s="128">
        <v>3</v>
      </c>
      <c r="E280" s="129">
        <v>0.64</v>
      </c>
      <c r="F280" s="129">
        <v>1.8</v>
      </c>
      <c r="G280" s="129">
        <v>0.55000000000000004</v>
      </c>
      <c r="H280" s="129">
        <v>0.36</v>
      </c>
      <c r="I280" s="129">
        <v>18</v>
      </c>
      <c r="J280" s="129">
        <v>11.24</v>
      </c>
      <c r="K280" s="129">
        <v>17.47</v>
      </c>
      <c r="L280" s="129">
        <v>0.62</v>
      </c>
      <c r="M280" s="129">
        <v>0.97</v>
      </c>
      <c r="N280" s="129">
        <v>28343.33</v>
      </c>
      <c r="P280"/>
      <c r="Q280"/>
    </row>
    <row r="281" spans="1:17" ht="15" customHeight="1" x14ac:dyDescent="0.35">
      <c r="A281" s="141"/>
      <c r="B281" s="126">
        <v>2011</v>
      </c>
      <c r="C281" s="126"/>
      <c r="D281" s="128">
        <v>2</v>
      </c>
      <c r="E281" s="129" t="s">
        <v>65</v>
      </c>
      <c r="F281" s="129" t="s">
        <v>65</v>
      </c>
      <c r="G281" s="129" t="s">
        <v>65</v>
      </c>
      <c r="H281" s="129" t="s">
        <v>65</v>
      </c>
      <c r="I281" s="129" t="s">
        <v>65</v>
      </c>
      <c r="J281" s="129" t="s">
        <v>65</v>
      </c>
      <c r="K281" s="129" t="s">
        <v>65</v>
      </c>
      <c r="L281" s="129" t="s">
        <v>65</v>
      </c>
      <c r="M281" s="129" t="s">
        <v>65</v>
      </c>
      <c r="N281" s="129" t="s">
        <v>65</v>
      </c>
      <c r="P281"/>
      <c r="Q281"/>
    </row>
    <row r="282" spans="1:17" ht="15" customHeight="1" x14ac:dyDescent="0.35">
      <c r="A282" s="24"/>
      <c r="B282" s="126">
        <v>2010</v>
      </c>
      <c r="C282" s="126"/>
      <c r="D282" s="128">
        <v>2</v>
      </c>
      <c r="E282" s="129" t="s">
        <v>65</v>
      </c>
      <c r="F282" s="129" t="s">
        <v>65</v>
      </c>
      <c r="G282" s="129" t="s">
        <v>65</v>
      </c>
      <c r="H282" s="129" t="s">
        <v>65</v>
      </c>
      <c r="I282" s="129" t="s">
        <v>65</v>
      </c>
      <c r="J282" s="129" t="s">
        <v>65</v>
      </c>
      <c r="K282" s="129" t="s">
        <v>65</v>
      </c>
      <c r="L282" s="129" t="s">
        <v>65</v>
      </c>
      <c r="M282" s="129" t="s">
        <v>65</v>
      </c>
      <c r="N282" s="129" t="s">
        <v>65</v>
      </c>
      <c r="P282"/>
      <c r="Q282"/>
    </row>
    <row r="283" spans="1:17" ht="15" customHeight="1" x14ac:dyDescent="0.35">
      <c r="A283" s="24"/>
      <c r="B283" s="126">
        <v>2009</v>
      </c>
      <c r="C283" s="126"/>
      <c r="D283" s="128">
        <v>2</v>
      </c>
      <c r="E283" s="129" t="s">
        <v>65</v>
      </c>
      <c r="F283" s="129" t="s">
        <v>65</v>
      </c>
      <c r="G283" s="129" t="s">
        <v>65</v>
      </c>
      <c r="H283" s="129" t="s">
        <v>65</v>
      </c>
      <c r="I283" s="129" t="s">
        <v>65</v>
      </c>
      <c r="J283" s="129" t="s">
        <v>65</v>
      </c>
      <c r="K283" s="129" t="s">
        <v>65</v>
      </c>
      <c r="L283" s="129" t="s">
        <v>65</v>
      </c>
      <c r="M283" s="129" t="s">
        <v>65</v>
      </c>
      <c r="N283" s="129" t="s">
        <v>65</v>
      </c>
      <c r="P283"/>
      <c r="Q283"/>
    </row>
    <row r="284" spans="1:17" s="13" customFormat="1" ht="15" customHeight="1" collapsed="1" x14ac:dyDescent="0.35">
      <c r="A284" s="24"/>
      <c r="B284" s="126">
        <v>2008</v>
      </c>
      <c r="C284" s="126"/>
      <c r="D284" s="128">
        <v>2</v>
      </c>
      <c r="E284" s="129" t="s">
        <v>65</v>
      </c>
      <c r="F284" s="129" t="s">
        <v>65</v>
      </c>
      <c r="G284" s="129" t="s">
        <v>65</v>
      </c>
      <c r="H284" s="129" t="s">
        <v>65</v>
      </c>
      <c r="I284" s="129" t="s">
        <v>65</v>
      </c>
      <c r="J284" s="129" t="s">
        <v>65</v>
      </c>
      <c r="K284" s="129" t="s">
        <v>65</v>
      </c>
      <c r="L284" s="129" t="s">
        <v>65</v>
      </c>
      <c r="M284" s="129" t="s">
        <v>65</v>
      </c>
      <c r="N284" s="129" t="s">
        <v>65</v>
      </c>
      <c r="O284" s="7"/>
      <c r="P284"/>
      <c r="Q284"/>
    </row>
    <row r="285" spans="1:17" s="13" customFormat="1" ht="15" customHeight="1" x14ac:dyDescent="0.35">
      <c r="A285" s="24"/>
      <c r="B285" s="310" t="s">
        <v>40</v>
      </c>
      <c r="C285" s="310"/>
      <c r="D285" s="313"/>
      <c r="E285" s="313"/>
      <c r="F285" s="313"/>
      <c r="G285" s="313"/>
      <c r="H285" s="313"/>
      <c r="I285" s="314"/>
      <c r="J285" s="314"/>
      <c r="K285" s="314"/>
      <c r="L285" s="314"/>
      <c r="M285" s="314"/>
      <c r="N285" s="314"/>
      <c r="O285" s="7"/>
      <c r="P285"/>
      <c r="Q285"/>
    </row>
    <row r="286" spans="1:17" s="13" customFormat="1" ht="15" customHeight="1" x14ac:dyDescent="0.35">
      <c r="A286" s="24"/>
      <c r="B286" s="123" t="s">
        <v>200</v>
      </c>
      <c r="C286" s="123"/>
      <c r="D286" s="124"/>
      <c r="E286" s="124"/>
      <c r="F286" s="124"/>
      <c r="G286" s="124"/>
      <c r="H286" s="124"/>
      <c r="I286" s="125"/>
      <c r="J286" s="125"/>
      <c r="K286" s="125"/>
      <c r="L286" s="125"/>
      <c r="M286" s="125"/>
      <c r="N286" s="125"/>
      <c r="O286" s="7"/>
      <c r="P286"/>
      <c r="Q286"/>
    </row>
    <row r="287" spans="1:17" s="13" customFormat="1" ht="15" customHeight="1" x14ac:dyDescent="0.35">
      <c r="A287" s="24"/>
      <c r="B287" s="142">
        <v>2020</v>
      </c>
      <c r="C287" s="142"/>
      <c r="D287" s="128">
        <v>253</v>
      </c>
      <c r="E287" s="129">
        <v>0.36</v>
      </c>
      <c r="F287" s="129">
        <v>0.56999999999999995</v>
      </c>
      <c r="G287" s="129">
        <v>1.77</v>
      </c>
      <c r="H287" s="129">
        <v>0.64</v>
      </c>
      <c r="I287" s="129">
        <v>4.3499999999999996</v>
      </c>
      <c r="J287" s="129">
        <v>2</v>
      </c>
      <c r="K287" s="129">
        <v>5.52</v>
      </c>
      <c r="L287" s="129">
        <v>0.46</v>
      </c>
      <c r="M287" s="129">
        <v>1.27</v>
      </c>
      <c r="N287" s="129">
        <v>31.34</v>
      </c>
      <c r="O287" s="7"/>
      <c r="P287"/>
      <c r="Q287"/>
    </row>
    <row r="288" spans="1:17" s="13" customFormat="1" ht="15" customHeight="1" x14ac:dyDescent="0.35">
      <c r="A288" s="24"/>
      <c r="B288" s="142">
        <v>2019</v>
      </c>
      <c r="C288" s="142"/>
      <c r="D288" s="128">
        <v>249</v>
      </c>
      <c r="E288" s="129">
        <v>0.35</v>
      </c>
      <c r="F288" s="129">
        <v>0.55000000000000004</v>
      </c>
      <c r="G288" s="129">
        <v>1.83</v>
      </c>
      <c r="H288" s="129">
        <v>0.65</v>
      </c>
      <c r="I288" s="129">
        <v>-1.75</v>
      </c>
      <c r="J288" s="129">
        <v>-0.87</v>
      </c>
      <c r="K288" s="129">
        <v>-2.4700000000000002</v>
      </c>
      <c r="L288" s="129">
        <v>0.5</v>
      </c>
      <c r="M288" s="129">
        <v>1.41</v>
      </c>
      <c r="N288" s="129">
        <v>-12.61</v>
      </c>
      <c r="O288" s="7"/>
      <c r="P288"/>
      <c r="Q288"/>
    </row>
    <row r="289" spans="1:17" s="13" customFormat="1" ht="15" customHeight="1" x14ac:dyDescent="0.35">
      <c r="A289" s="24"/>
      <c r="B289" s="142">
        <v>2018</v>
      </c>
      <c r="C289" s="142"/>
      <c r="D289" s="128">
        <v>254</v>
      </c>
      <c r="E289" s="129">
        <v>0.35</v>
      </c>
      <c r="F289" s="129">
        <v>0.53</v>
      </c>
      <c r="G289" s="129">
        <v>1.89</v>
      </c>
      <c r="H289" s="129">
        <v>0.65</v>
      </c>
      <c r="I289" s="129">
        <v>-2.4900000000000002</v>
      </c>
      <c r="J289" s="129">
        <v>-1.19</v>
      </c>
      <c r="K289" s="129">
        <v>-3.44</v>
      </c>
      <c r="L289" s="129">
        <v>0.48</v>
      </c>
      <c r="M289" s="129">
        <v>1.38</v>
      </c>
      <c r="N289" s="129">
        <v>-16.52</v>
      </c>
      <c r="O289" s="7"/>
      <c r="P289"/>
      <c r="Q289"/>
    </row>
    <row r="290" spans="1:17" ht="15" customHeight="1" x14ac:dyDescent="0.35">
      <c r="A290" s="24"/>
      <c r="B290" s="142">
        <v>2017</v>
      </c>
      <c r="C290" s="142"/>
      <c r="D290" s="128">
        <v>259</v>
      </c>
      <c r="E290" s="129">
        <v>0.34</v>
      </c>
      <c r="F290" s="129">
        <v>0.51</v>
      </c>
      <c r="G290" s="129">
        <v>1.96</v>
      </c>
      <c r="H290" s="129">
        <v>0.66</v>
      </c>
      <c r="I290" s="129">
        <v>-3.71</v>
      </c>
      <c r="J290" s="129">
        <v>-1.84</v>
      </c>
      <c r="K290" s="129">
        <v>-5.44</v>
      </c>
      <c r="L290" s="129">
        <v>0.5</v>
      </c>
      <c r="M290" s="129">
        <v>1.47</v>
      </c>
      <c r="N290" s="129">
        <v>-24.71</v>
      </c>
      <c r="P290"/>
      <c r="Q290"/>
    </row>
    <row r="291" spans="1:17" ht="15" customHeight="1" x14ac:dyDescent="0.35">
      <c r="A291" s="24"/>
      <c r="B291" s="142">
        <v>2016</v>
      </c>
      <c r="C291" s="142"/>
      <c r="D291" s="128">
        <v>253</v>
      </c>
      <c r="E291" s="129">
        <v>0.37</v>
      </c>
      <c r="F291" s="129">
        <v>0.57999999999999996</v>
      </c>
      <c r="G291" s="129">
        <v>1.72</v>
      </c>
      <c r="H291" s="129">
        <v>0.63</v>
      </c>
      <c r="I291" s="129">
        <v>-2.92</v>
      </c>
      <c r="J291" s="129">
        <v>-1.22</v>
      </c>
      <c r="K291" s="129">
        <v>-3.3</v>
      </c>
      <c r="L291" s="129">
        <v>0.42</v>
      </c>
      <c r="M291" s="129">
        <v>1.1299999999999999</v>
      </c>
      <c r="N291" s="129">
        <v>-17.420000000000002</v>
      </c>
      <c r="P291"/>
      <c r="Q291"/>
    </row>
    <row r="292" spans="1:17" ht="15" customHeight="1" x14ac:dyDescent="0.35">
      <c r="A292" s="24"/>
      <c r="B292" s="126">
        <v>2015</v>
      </c>
      <c r="C292" s="126"/>
      <c r="D292" s="128">
        <v>254</v>
      </c>
      <c r="E292" s="129">
        <v>0.36</v>
      </c>
      <c r="F292" s="129">
        <v>0.56000000000000005</v>
      </c>
      <c r="G292" s="129">
        <v>1.79</v>
      </c>
      <c r="H292" s="129">
        <v>0.64</v>
      </c>
      <c r="I292" s="129">
        <v>-1.34</v>
      </c>
      <c r="J292" s="129">
        <v>-0.54</v>
      </c>
      <c r="K292" s="129">
        <v>-1.5</v>
      </c>
      <c r="L292" s="129">
        <v>0.4</v>
      </c>
      <c r="M292" s="129">
        <v>1.1200000000000001</v>
      </c>
      <c r="N292" s="129">
        <v>-7.73</v>
      </c>
      <c r="P292"/>
      <c r="Q292"/>
    </row>
    <row r="293" spans="1:17" ht="15" customHeight="1" x14ac:dyDescent="0.35">
      <c r="A293" s="24"/>
      <c r="B293" s="126">
        <v>2014</v>
      </c>
      <c r="C293" s="126"/>
      <c r="D293" s="128">
        <v>262</v>
      </c>
      <c r="E293" s="129">
        <v>0.35</v>
      </c>
      <c r="F293" s="129">
        <v>0.55000000000000004</v>
      </c>
      <c r="G293" s="129">
        <v>1.83</v>
      </c>
      <c r="H293" s="129">
        <v>0.65</v>
      </c>
      <c r="I293" s="129">
        <v>-3.96</v>
      </c>
      <c r="J293" s="129">
        <v>-1.56</v>
      </c>
      <c r="K293" s="129">
        <v>-4.4000000000000004</v>
      </c>
      <c r="L293" s="129">
        <v>0.39</v>
      </c>
      <c r="M293" s="129">
        <v>1.1100000000000001</v>
      </c>
      <c r="N293" s="129">
        <v>-22.94</v>
      </c>
      <c r="P293"/>
      <c r="Q293"/>
    </row>
    <row r="294" spans="1:17" ht="15" customHeight="1" x14ac:dyDescent="0.35">
      <c r="A294" s="141"/>
      <c r="B294" s="126">
        <v>2013</v>
      </c>
      <c r="C294" s="126"/>
      <c r="D294" s="128">
        <v>275</v>
      </c>
      <c r="E294" s="129">
        <v>0.37</v>
      </c>
      <c r="F294" s="129">
        <v>0.57999999999999996</v>
      </c>
      <c r="G294" s="129">
        <v>1.71</v>
      </c>
      <c r="H294" s="129">
        <v>0.63</v>
      </c>
      <c r="I294" s="129">
        <v>-5.83</v>
      </c>
      <c r="J294" s="129">
        <v>-2.06</v>
      </c>
      <c r="K294" s="129">
        <v>-5.59</v>
      </c>
      <c r="L294" s="129">
        <v>0.35</v>
      </c>
      <c r="M294" s="129">
        <v>0.96</v>
      </c>
      <c r="N294" s="129">
        <v>-31.78</v>
      </c>
      <c r="P294"/>
      <c r="Q294"/>
    </row>
    <row r="295" spans="1:17" ht="15" customHeight="1" x14ac:dyDescent="0.35">
      <c r="A295" s="24"/>
      <c r="B295" s="126">
        <v>2012</v>
      </c>
      <c r="C295" s="126"/>
      <c r="D295" s="128">
        <v>284</v>
      </c>
      <c r="E295" s="129">
        <v>0.37</v>
      </c>
      <c r="F295" s="129">
        <v>0.57999999999999996</v>
      </c>
      <c r="G295" s="129">
        <v>1.73</v>
      </c>
      <c r="H295" s="129">
        <v>0.63</v>
      </c>
      <c r="I295" s="129">
        <v>-4.3499999999999996</v>
      </c>
      <c r="J295" s="129">
        <v>-1.63</v>
      </c>
      <c r="K295" s="129">
        <v>-4.46</v>
      </c>
      <c r="L295" s="129">
        <v>0.38</v>
      </c>
      <c r="M295" s="129">
        <v>1.02</v>
      </c>
      <c r="N295" s="129">
        <v>-24.99</v>
      </c>
      <c r="P295"/>
      <c r="Q295"/>
    </row>
    <row r="296" spans="1:17" s="13" customFormat="1" ht="15" customHeight="1" collapsed="1" x14ac:dyDescent="0.35">
      <c r="A296" s="24"/>
      <c r="B296" s="126">
        <v>2011</v>
      </c>
      <c r="C296" s="126"/>
      <c r="D296" s="128">
        <v>307</v>
      </c>
      <c r="E296" s="129">
        <v>0.35</v>
      </c>
      <c r="F296" s="129">
        <v>0.54</v>
      </c>
      <c r="G296" s="129">
        <v>1.85</v>
      </c>
      <c r="H296" s="129">
        <v>0.65</v>
      </c>
      <c r="I296" s="129">
        <v>-3.76</v>
      </c>
      <c r="J296" s="129">
        <v>-1.6</v>
      </c>
      <c r="K296" s="129">
        <v>-4.57</v>
      </c>
      <c r="L296" s="129">
        <v>0.43</v>
      </c>
      <c r="M296" s="129">
        <v>1.22</v>
      </c>
      <c r="N296" s="129">
        <v>-24.42</v>
      </c>
      <c r="O296" s="7"/>
      <c r="P296"/>
      <c r="Q296"/>
    </row>
    <row r="297" spans="1:17" s="13" customFormat="1" ht="15" customHeight="1" x14ac:dyDescent="0.35">
      <c r="A297" s="24"/>
      <c r="B297" s="126">
        <v>2010</v>
      </c>
      <c r="C297" s="126"/>
      <c r="D297" s="128">
        <v>315</v>
      </c>
      <c r="E297" s="129">
        <v>0.36</v>
      </c>
      <c r="F297" s="129">
        <v>0.56999999999999995</v>
      </c>
      <c r="G297" s="129">
        <v>1.75</v>
      </c>
      <c r="H297" s="129">
        <v>0.64</v>
      </c>
      <c r="I297" s="129">
        <v>-3.31</v>
      </c>
      <c r="J297" s="129">
        <v>-1.39</v>
      </c>
      <c r="K297" s="129">
        <v>-3.82</v>
      </c>
      <c r="L297" s="129">
        <v>0.42</v>
      </c>
      <c r="M297" s="129">
        <v>1.1599999999999999</v>
      </c>
      <c r="N297" s="129">
        <v>-21.22</v>
      </c>
      <c r="O297" s="7"/>
      <c r="P297"/>
      <c r="Q297"/>
    </row>
    <row r="298" spans="1:17" s="13" customFormat="1" ht="15" customHeight="1" x14ac:dyDescent="0.35">
      <c r="A298" s="24"/>
      <c r="B298" s="126">
        <v>2009</v>
      </c>
      <c r="C298" s="126"/>
      <c r="D298" s="128">
        <v>327</v>
      </c>
      <c r="E298" s="129">
        <v>0.36</v>
      </c>
      <c r="F298" s="129">
        <v>0.56999999999999995</v>
      </c>
      <c r="G298" s="129">
        <v>1.76</v>
      </c>
      <c r="H298" s="129">
        <v>0.64</v>
      </c>
      <c r="I298" s="129">
        <v>-3.96</v>
      </c>
      <c r="J298" s="129">
        <v>-1.69</v>
      </c>
      <c r="K298" s="129">
        <v>-4.67</v>
      </c>
      <c r="L298" s="129">
        <v>0.43</v>
      </c>
      <c r="M298" s="129">
        <v>1.18</v>
      </c>
      <c r="N298" s="129">
        <v>-24.39</v>
      </c>
      <c r="O298" s="7"/>
      <c r="P298"/>
      <c r="Q298"/>
    </row>
    <row r="299" spans="1:17" ht="15" customHeight="1" x14ac:dyDescent="0.35">
      <c r="A299" s="24"/>
      <c r="B299" s="126">
        <v>2008</v>
      </c>
      <c r="C299" s="126"/>
      <c r="D299" s="128">
        <v>329</v>
      </c>
      <c r="E299" s="129">
        <v>0.34</v>
      </c>
      <c r="F299" s="129">
        <v>0.51</v>
      </c>
      <c r="G299" s="129">
        <v>1.97</v>
      </c>
      <c r="H299" s="129">
        <v>0.66</v>
      </c>
      <c r="I299" s="129">
        <v>0.06</v>
      </c>
      <c r="J299" s="129">
        <v>0.03</v>
      </c>
      <c r="K299" s="129">
        <v>0.09</v>
      </c>
      <c r="L299" s="129">
        <v>0.49</v>
      </c>
      <c r="M299" s="129">
        <v>1.47</v>
      </c>
      <c r="N299" s="129">
        <v>0.45</v>
      </c>
      <c r="P299"/>
      <c r="Q299"/>
    </row>
    <row r="300" spans="1:17" ht="15" customHeight="1" x14ac:dyDescent="0.35">
      <c r="A300" s="24"/>
      <c r="B300" s="123" t="s">
        <v>201</v>
      </c>
      <c r="C300" s="123"/>
      <c r="D300" s="124"/>
      <c r="E300" s="124"/>
      <c r="F300" s="124"/>
      <c r="G300" s="124"/>
      <c r="H300" s="124"/>
      <c r="I300" s="125"/>
      <c r="J300" s="125"/>
      <c r="K300" s="125"/>
      <c r="L300" s="125"/>
      <c r="M300" s="125"/>
      <c r="N300" s="125"/>
      <c r="P300"/>
      <c r="Q300"/>
    </row>
    <row r="301" spans="1:17" ht="15" customHeight="1" x14ac:dyDescent="0.35">
      <c r="A301" s="24"/>
      <c r="B301" s="142">
        <v>2020</v>
      </c>
      <c r="C301" s="142"/>
      <c r="D301" s="128">
        <v>241</v>
      </c>
      <c r="E301" s="129">
        <v>0.36</v>
      </c>
      <c r="F301" s="129">
        <v>0.56999999999999995</v>
      </c>
      <c r="G301" s="129">
        <v>1.75</v>
      </c>
      <c r="H301" s="129">
        <v>0.64</v>
      </c>
      <c r="I301" s="129">
        <v>6.63</v>
      </c>
      <c r="J301" s="129">
        <v>2.73</v>
      </c>
      <c r="K301" s="129">
        <v>7.52</v>
      </c>
      <c r="L301" s="129">
        <v>0.41</v>
      </c>
      <c r="M301" s="129">
        <v>1.1399999999999999</v>
      </c>
      <c r="N301" s="129">
        <v>77.069999999999993</v>
      </c>
      <c r="P301"/>
      <c r="Q301"/>
    </row>
    <row r="302" spans="1:17" ht="15" customHeight="1" x14ac:dyDescent="0.35">
      <c r="A302" s="24"/>
      <c r="B302" s="142">
        <v>2019</v>
      </c>
      <c r="C302" s="142"/>
      <c r="D302" s="128">
        <v>233</v>
      </c>
      <c r="E302" s="129">
        <v>0.36</v>
      </c>
      <c r="F302" s="129">
        <v>0.56000000000000005</v>
      </c>
      <c r="G302" s="129">
        <v>1.78</v>
      </c>
      <c r="H302" s="129">
        <v>0.64</v>
      </c>
      <c r="I302" s="129">
        <v>6.59</v>
      </c>
      <c r="J302" s="129">
        <v>2.75</v>
      </c>
      <c r="K302" s="129">
        <v>7.66</v>
      </c>
      <c r="L302" s="129">
        <v>0.42</v>
      </c>
      <c r="M302" s="129">
        <v>1.1599999999999999</v>
      </c>
      <c r="N302" s="129">
        <v>76.28</v>
      </c>
      <c r="P302"/>
      <c r="Q302"/>
    </row>
    <row r="303" spans="1:17" ht="15" customHeight="1" x14ac:dyDescent="0.35">
      <c r="A303" s="24"/>
      <c r="B303" s="142">
        <v>2018</v>
      </c>
      <c r="C303" s="142"/>
      <c r="D303" s="128">
        <v>227</v>
      </c>
      <c r="E303" s="129">
        <v>0.36</v>
      </c>
      <c r="F303" s="129">
        <v>0.56000000000000005</v>
      </c>
      <c r="G303" s="129">
        <v>1.79</v>
      </c>
      <c r="H303" s="129">
        <v>0.64</v>
      </c>
      <c r="I303" s="129">
        <v>4.8899999999999997</v>
      </c>
      <c r="J303" s="129">
        <v>1.97</v>
      </c>
      <c r="K303" s="129">
        <v>5.5</v>
      </c>
      <c r="L303" s="129">
        <v>0.4</v>
      </c>
      <c r="M303" s="129">
        <v>1.1200000000000001</v>
      </c>
      <c r="N303" s="129">
        <v>53.89</v>
      </c>
      <c r="P303"/>
      <c r="Q303"/>
    </row>
    <row r="304" spans="1:17" ht="15" customHeight="1" x14ac:dyDescent="0.35">
      <c r="A304" s="24"/>
      <c r="B304" s="142">
        <v>2017</v>
      </c>
      <c r="C304" s="142"/>
      <c r="D304" s="128">
        <v>233</v>
      </c>
      <c r="E304" s="129">
        <v>0.37</v>
      </c>
      <c r="F304" s="129">
        <v>0.59</v>
      </c>
      <c r="G304" s="129">
        <v>1.7</v>
      </c>
      <c r="H304" s="129">
        <v>0.63</v>
      </c>
      <c r="I304" s="129">
        <v>-2.8</v>
      </c>
      <c r="J304" s="129">
        <v>-0.99</v>
      </c>
      <c r="K304" s="129">
        <v>-2.67</v>
      </c>
      <c r="L304" s="129">
        <v>0.35</v>
      </c>
      <c r="M304" s="129">
        <v>0.95</v>
      </c>
      <c r="N304" s="129">
        <v>-25.65</v>
      </c>
      <c r="P304"/>
      <c r="Q304"/>
    </row>
    <row r="305" spans="1:17" ht="15" customHeight="1" x14ac:dyDescent="0.35">
      <c r="A305" s="24"/>
      <c r="B305" s="142">
        <v>2016</v>
      </c>
      <c r="C305" s="142"/>
      <c r="D305" s="128">
        <v>230</v>
      </c>
      <c r="E305" s="129">
        <v>0.4</v>
      </c>
      <c r="F305" s="129">
        <v>0.67</v>
      </c>
      <c r="G305" s="129">
        <v>1.5</v>
      </c>
      <c r="H305" s="129">
        <v>0.6</v>
      </c>
      <c r="I305" s="129">
        <v>-3.43</v>
      </c>
      <c r="J305" s="129">
        <v>-1.05</v>
      </c>
      <c r="K305" s="129">
        <v>-2.63</v>
      </c>
      <c r="L305" s="129">
        <v>0.31</v>
      </c>
      <c r="M305" s="129">
        <v>0.77</v>
      </c>
      <c r="N305" s="129">
        <v>-28.09</v>
      </c>
      <c r="P305"/>
      <c r="Q305"/>
    </row>
    <row r="306" spans="1:17" ht="15" customHeight="1" x14ac:dyDescent="0.35">
      <c r="A306" s="24"/>
      <c r="B306" s="126">
        <v>2015</v>
      </c>
      <c r="C306" s="126"/>
      <c r="D306" s="128">
        <v>233</v>
      </c>
      <c r="E306" s="129">
        <v>0.4</v>
      </c>
      <c r="F306" s="129">
        <v>0.67</v>
      </c>
      <c r="G306" s="129">
        <v>1.48</v>
      </c>
      <c r="H306" s="129">
        <v>0.6</v>
      </c>
      <c r="I306" s="129">
        <v>-4.3</v>
      </c>
      <c r="J306" s="129">
        <v>-1.42</v>
      </c>
      <c r="K306" s="129">
        <v>-3.52</v>
      </c>
      <c r="L306" s="129">
        <v>0.33</v>
      </c>
      <c r="M306" s="129">
        <v>0.82</v>
      </c>
      <c r="N306" s="129">
        <v>-38.369999999999997</v>
      </c>
      <c r="P306"/>
      <c r="Q306"/>
    </row>
    <row r="307" spans="1:17" ht="15" customHeight="1" x14ac:dyDescent="0.35">
      <c r="A307" s="141"/>
      <c r="B307" s="126">
        <v>2014</v>
      </c>
      <c r="C307" s="126"/>
      <c r="D307" s="128">
        <v>241</v>
      </c>
      <c r="E307" s="129">
        <v>0.41</v>
      </c>
      <c r="F307" s="129">
        <v>0.7</v>
      </c>
      <c r="G307" s="129">
        <v>1.44</v>
      </c>
      <c r="H307" s="129">
        <v>0.59</v>
      </c>
      <c r="I307" s="129">
        <v>-0.26</v>
      </c>
      <c r="J307" s="129">
        <v>-0.08</v>
      </c>
      <c r="K307" s="129">
        <v>-0.19</v>
      </c>
      <c r="L307" s="129">
        <v>0.31</v>
      </c>
      <c r="M307" s="129">
        <v>0.76</v>
      </c>
      <c r="N307" s="129">
        <v>-2.16</v>
      </c>
      <c r="P307"/>
      <c r="Q307"/>
    </row>
    <row r="308" spans="1:17" s="13" customFormat="1" ht="15" customHeight="1" collapsed="1" x14ac:dyDescent="0.35">
      <c r="A308" s="24"/>
      <c r="B308" s="126">
        <v>2013</v>
      </c>
      <c r="C308" s="126"/>
      <c r="D308" s="128">
        <v>248</v>
      </c>
      <c r="E308" s="129">
        <v>0.41</v>
      </c>
      <c r="F308" s="129">
        <v>0.69</v>
      </c>
      <c r="G308" s="129">
        <v>1.46</v>
      </c>
      <c r="H308" s="129">
        <v>0.59</v>
      </c>
      <c r="I308" s="129">
        <v>-2.94</v>
      </c>
      <c r="J308" s="129">
        <v>-0.92</v>
      </c>
      <c r="K308" s="129">
        <v>-2.25</v>
      </c>
      <c r="L308" s="129">
        <v>0.31</v>
      </c>
      <c r="M308" s="129">
        <v>0.76</v>
      </c>
      <c r="N308" s="129">
        <v>-24.68</v>
      </c>
      <c r="O308" s="7"/>
      <c r="P308"/>
      <c r="Q308"/>
    </row>
    <row r="309" spans="1:17" s="13" customFormat="1" ht="15" customHeight="1" x14ac:dyDescent="0.35">
      <c r="A309" s="24"/>
      <c r="B309" s="126">
        <v>2012</v>
      </c>
      <c r="C309" s="126"/>
      <c r="D309" s="128">
        <v>250</v>
      </c>
      <c r="E309" s="129">
        <v>0.38</v>
      </c>
      <c r="F309" s="129">
        <v>0.62</v>
      </c>
      <c r="G309" s="129">
        <v>1.62</v>
      </c>
      <c r="H309" s="129">
        <v>0.62</v>
      </c>
      <c r="I309" s="129">
        <v>-5.04</v>
      </c>
      <c r="J309" s="129">
        <v>-1.67</v>
      </c>
      <c r="K309" s="129">
        <v>-4.3899999999999997</v>
      </c>
      <c r="L309" s="129">
        <v>0.33</v>
      </c>
      <c r="M309" s="129">
        <v>0.87</v>
      </c>
      <c r="N309" s="129">
        <v>-47.72</v>
      </c>
      <c r="O309" s="7"/>
      <c r="P309"/>
      <c r="Q309"/>
    </row>
    <row r="310" spans="1:17" s="13" customFormat="1" ht="15" customHeight="1" x14ac:dyDescent="0.35">
      <c r="A310" s="24"/>
      <c r="B310" s="126">
        <v>2011</v>
      </c>
      <c r="C310" s="126"/>
      <c r="D310" s="128">
        <v>262</v>
      </c>
      <c r="E310" s="129">
        <v>0.38</v>
      </c>
      <c r="F310" s="129">
        <v>0.61</v>
      </c>
      <c r="G310" s="129">
        <v>1.65</v>
      </c>
      <c r="H310" s="129">
        <v>0.62</v>
      </c>
      <c r="I310" s="129">
        <v>-1.35</v>
      </c>
      <c r="J310" s="129">
        <v>-0.52</v>
      </c>
      <c r="K310" s="129">
        <v>-1.38</v>
      </c>
      <c r="L310" s="129">
        <v>0.39</v>
      </c>
      <c r="M310" s="129">
        <v>1.02</v>
      </c>
      <c r="N310" s="129">
        <v>-14.48</v>
      </c>
      <c r="O310" s="7"/>
      <c r="P310"/>
      <c r="Q310"/>
    </row>
    <row r="311" spans="1:17" ht="15" customHeight="1" x14ac:dyDescent="0.35">
      <c r="A311" s="24"/>
      <c r="B311" s="126">
        <v>2010</v>
      </c>
      <c r="C311" s="126"/>
      <c r="D311" s="128">
        <v>286</v>
      </c>
      <c r="E311" s="129">
        <v>0.39</v>
      </c>
      <c r="F311" s="129">
        <v>0.65</v>
      </c>
      <c r="G311" s="129">
        <v>1.55</v>
      </c>
      <c r="H311" s="129">
        <v>0.61</v>
      </c>
      <c r="I311" s="129">
        <v>0.96</v>
      </c>
      <c r="J311" s="129">
        <v>0.37</v>
      </c>
      <c r="K311" s="129">
        <v>0.95</v>
      </c>
      <c r="L311" s="129">
        <v>0.39</v>
      </c>
      <c r="M311" s="129">
        <v>0.99</v>
      </c>
      <c r="N311" s="129">
        <v>9.39</v>
      </c>
      <c r="P311"/>
      <c r="Q311"/>
    </row>
    <row r="312" spans="1:17" ht="15" customHeight="1" x14ac:dyDescent="0.35">
      <c r="A312" s="24"/>
      <c r="B312" s="126">
        <v>2009</v>
      </c>
      <c r="C312" s="126"/>
      <c r="D312" s="128">
        <v>295</v>
      </c>
      <c r="E312" s="129">
        <v>0.39</v>
      </c>
      <c r="F312" s="129">
        <v>0.64</v>
      </c>
      <c r="G312" s="129">
        <v>1.55</v>
      </c>
      <c r="H312" s="129">
        <v>0.61</v>
      </c>
      <c r="I312" s="129">
        <v>2.79</v>
      </c>
      <c r="J312" s="129">
        <v>1.2</v>
      </c>
      <c r="K312" s="129">
        <v>3.06</v>
      </c>
      <c r="L312" s="129">
        <v>0.43</v>
      </c>
      <c r="M312" s="129">
        <v>1.1000000000000001</v>
      </c>
      <c r="N312" s="129">
        <v>27.59</v>
      </c>
      <c r="P312"/>
      <c r="Q312"/>
    </row>
    <row r="313" spans="1:17" ht="15" customHeight="1" x14ac:dyDescent="0.35">
      <c r="A313" s="24"/>
      <c r="B313" s="126">
        <v>2008</v>
      </c>
      <c r="C313" s="126"/>
      <c r="D313" s="128">
        <v>304</v>
      </c>
      <c r="E313" s="129">
        <v>0.4</v>
      </c>
      <c r="F313" s="129">
        <v>0.66</v>
      </c>
      <c r="G313" s="129">
        <v>1.51</v>
      </c>
      <c r="H313" s="129">
        <v>0.6</v>
      </c>
      <c r="I313" s="129">
        <v>2.59</v>
      </c>
      <c r="J313" s="129">
        <v>1.26</v>
      </c>
      <c r="K313" s="129">
        <v>3.17</v>
      </c>
      <c r="L313" s="129">
        <v>0.49</v>
      </c>
      <c r="M313" s="129">
        <v>1.22</v>
      </c>
      <c r="N313" s="129">
        <v>27.39</v>
      </c>
      <c r="P313"/>
      <c r="Q313"/>
    </row>
    <row r="314" spans="1:17" ht="15" customHeight="1" x14ac:dyDescent="0.35">
      <c r="A314" s="24"/>
      <c r="B314" s="123" t="s">
        <v>202</v>
      </c>
      <c r="C314" s="123"/>
      <c r="D314" s="124"/>
      <c r="E314" s="124"/>
      <c r="F314" s="124"/>
      <c r="G314" s="124"/>
      <c r="H314" s="124"/>
      <c r="I314" s="125"/>
      <c r="J314" s="125"/>
      <c r="K314" s="125"/>
      <c r="L314" s="125"/>
      <c r="M314" s="125"/>
      <c r="N314" s="125"/>
      <c r="P314"/>
      <c r="Q314"/>
    </row>
    <row r="315" spans="1:17" ht="15" customHeight="1" x14ac:dyDescent="0.35">
      <c r="A315" s="24"/>
      <c r="B315" s="142">
        <v>2020</v>
      </c>
      <c r="C315" s="142"/>
      <c r="D315" s="128">
        <v>83</v>
      </c>
      <c r="E315" s="129">
        <v>0.56000000000000005</v>
      </c>
      <c r="F315" s="129">
        <v>1.3</v>
      </c>
      <c r="G315" s="129">
        <v>0.77</v>
      </c>
      <c r="H315" s="129">
        <v>0.44</v>
      </c>
      <c r="I315" s="129">
        <v>11.64</v>
      </c>
      <c r="J315" s="129">
        <v>4.07</v>
      </c>
      <c r="K315" s="129">
        <v>7.21</v>
      </c>
      <c r="L315" s="129">
        <v>0.35</v>
      </c>
      <c r="M315" s="129">
        <v>0.62</v>
      </c>
      <c r="N315" s="129">
        <v>164.51</v>
      </c>
      <c r="P315"/>
      <c r="Q315"/>
    </row>
    <row r="316" spans="1:17" ht="15" customHeight="1" x14ac:dyDescent="0.35">
      <c r="A316" s="24"/>
      <c r="B316" s="142">
        <v>2019</v>
      </c>
      <c r="C316" s="142"/>
      <c r="D316" s="128">
        <v>80</v>
      </c>
      <c r="E316" s="129">
        <v>0.56000000000000005</v>
      </c>
      <c r="F316" s="129">
        <v>1.27</v>
      </c>
      <c r="G316" s="129">
        <v>0.79</v>
      </c>
      <c r="H316" s="129">
        <v>0.44</v>
      </c>
      <c r="I316" s="129">
        <v>7.09</v>
      </c>
      <c r="J316" s="129">
        <v>2.54</v>
      </c>
      <c r="K316" s="129">
        <v>4.54</v>
      </c>
      <c r="L316" s="129">
        <v>0.36</v>
      </c>
      <c r="M316" s="129">
        <v>0.64</v>
      </c>
      <c r="N316" s="129">
        <v>93.65</v>
      </c>
      <c r="P316"/>
      <c r="Q316"/>
    </row>
    <row r="317" spans="1:17" ht="15" customHeight="1" x14ac:dyDescent="0.35">
      <c r="A317" s="24"/>
      <c r="B317" s="142">
        <v>2018</v>
      </c>
      <c r="C317" s="142"/>
      <c r="D317" s="128">
        <v>81</v>
      </c>
      <c r="E317" s="129">
        <v>0.42</v>
      </c>
      <c r="F317" s="129">
        <v>0.74</v>
      </c>
      <c r="G317" s="129">
        <v>1.36</v>
      </c>
      <c r="H317" s="129">
        <v>0.57999999999999996</v>
      </c>
      <c r="I317" s="129">
        <v>-20.74</v>
      </c>
      <c r="J317" s="129">
        <v>-6.19</v>
      </c>
      <c r="K317" s="129">
        <v>-14.61</v>
      </c>
      <c r="L317" s="129">
        <v>0.3</v>
      </c>
      <c r="M317" s="129">
        <v>0.7</v>
      </c>
      <c r="N317" s="129">
        <v>-222.43</v>
      </c>
      <c r="P317"/>
      <c r="Q317"/>
    </row>
    <row r="318" spans="1:17" ht="15" customHeight="1" x14ac:dyDescent="0.35">
      <c r="A318" s="24"/>
      <c r="B318" s="142">
        <v>2017</v>
      </c>
      <c r="C318" s="142"/>
      <c r="D318" s="128">
        <v>78</v>
      </c>
      <c r="E318" s="129">
        <v>0.46</v>
      </c>
      <c r="F318" s="129">
        <v>0.86</v>
      </c>
      <c r="G318" s="129">
        <v>1.1599999999999999</v>
      </c>
      <c r="H318" s="129">
        <v>0.54</v>
      </c>
      <c r="I318" s="129">
        <v>-22.24</v>
      </c>
      <c r="J318" s="129">
        <v>-6.36</v>
      </c>
      <c r="K318" s="129">
        <v>-13.74</v>
      </c>
      <c r="L318" s="129">
        <v>0.28999999999999998</v>
      </c>
      <c r="M318" s="129">
        <v>0.62</v>
      </c>
      <c r="N318" s="129">
        <v>-250.22</v>
      </c>
      <c r="P318"/>
      <c r="Q318"/>
    </row>
    <row r="319" spans="1:17" ht="15" customHeight="1" x14ac:dyDescent="0.35">
      <c r="A319" s="24"/>
      <c r="B319" s="142">
        <v>2016</v>
      </c>
      <c r="C319" s="142"/>
      <c r="D319" s="128">
        <v>82</v>
      </c>
      <c r="E319" s="129">
        <v>0.5</v>
      </c>
      <c r="F319" s="129">
        <v>1.01</v>
      </c>
      <c r="G319" s="129">
        <v>0.99</v>
      </c>
      <c r="H319" s="129">
        <v>0.5</v>
      </c>
      <c r="I319" s="129">
        <v>0.89</v>
      </c>
      <c r="J319" s="129">
        <v>0.21</v>
      </c>
      <c r="K319" s="129">
        <v>0.43</v>
      </c>
      <c r="L319" s="129">
        <v>0.24</v>
      </c>
      <c r="M319" s="129">
        <v>0.48</v>
      </c>
      <c r="N319" s="129">
        <v>8.6</v>
      </c>
      <c r="P319"/>
      <c r="Q319"/>
    </row>
    <row r="320" spans="1:17" s="11" customFormat="1" ht="15" customHeight="1" x14ac:dyDescent="0.35">
      <c r="A320" s="141"/>
      <c r="B320" s="126">
        <v>2015</v>
      </c>
      <c r="C320" s="126"/>
      <c r="D320" s="128">
        <v>86</v>
      </c>
      <c r="E320" s="129">
        <v>0.46</v>
      </c>
      <c r="F320" s="129">
        <v>0.86</v>
      </c>
      <c r="G320" s="129">
        <v>1.17</v>
      </c>
      <c r="H320" s="129">
        <v>0.54</v>
      </c>
      <c r="I320" s="129">
        <v>-8.4</v>
      </c>
      <c r="J320" s="129">
        <v>-2.19</v>
      </c>
      <c r="K320" s="129">
        <v>-4.75</v>
      </c>
      <c r="L320" s="129">
        <v>0.26</v>
      </c>
      <c r="M320" s="129">
        <v>0.56999999999999995</v>
      </c>
      <c r="N320" s="129">
        <v>-77.45</v>
      </c>
      <c r="O320" s="7"/>
      <c r="P320"/>
      <c r="Q320"/>
    </row>
    <row r="321" spans="1:17" s="12" customFormat="1" ht="15" customHeight="1" x14ac:dyDescent="0.35">
      <c r="A321" s="24"/>
      <c r="B321" s="126">
        <v>2014</v>
      </c>
      <c r="C321" s="126"/>
      <c r="D321" s="128">
        <v>81</v>
      </c>
      <c r="E321" s="129">
        <v>0.51</v>
      </c>
      <c r="F321" s="129">
        <v>1.02</v>
      </c>
      <c r="G321" s="129">
        <v>0.98</v>
      </c>
      <c r="H321" s="129">
        <v>0.49</v>
      </c>
      <c r="I321" s="129">
        <v>-6.82</v>
      </c>
      <c r="J321" s="129">
        <v>-1.67</v>
      </c>
      <c r="K321" s="129">
        <v>-3.31</v>
      </c>
      <c r="L321" s="129">
        <v>0.25</v>
      </c>
      <c r="M321" s="129">
        <v>0.49</v>
      </c>
      <c r="N321" s="129">
        <v>-58.17</v>
      </c>
      <c r="O321" s="7"/>
      <c r="P321"/>
      <c r="Q321"/>
    </row>
    <row r="322" spans="1:17" s="12" customFormat="1" ht="15" customHeight="1" x14ac:dyDescent="0.35">
      <c r="A322" s="24"/>
      <c r="B322" s="126">
        <v>2013</v>
      </c>
      <c r="C322" s="126"/>
      <c r="D322" s="128">
        <v>86</v>
      </c>
      <c r="E322" s="129">
        <v>0.43</v>
      </c>
      <c r="F322" s="129">
        <v>0.75</v>
      </c>
      <c r="G322" s="129">
        <v>1.33</v>
      </c>
      <c r="H322" s="129">
        <v>0.56999999999999995</v>
      </c>
      <c r="I322" s="129">
        <v>0.39</v>
      </c>
      <c r="J322" s="129">
        <v>0.12</v>
      </c>
      <c r="K322" s="129">
        <v>0.27</v>
      </c>
      <c r="L322" s="129">
        <v>0.3</v>
      </c>
      <c r="M322" s="129">
        <v>0.69</v>
      </c>
      <c r="N322" s="129">
        <v>3.67</v>
      </c>
      <c r="O322" s="7"/>
      <c r="P322"/>
      <c r="Q322"/>
    </row>
    <row r="323" spans="1:17" s="12" customFormat="1" ht="15" customHeight="1" x14ac:dyDescent="0.35">
      <c r="A323" s="24"/>
      <c r="B323" s="126">
        <v>2012</v>
      </c>
      <c r="C323" s="126"/>
      <c r="D323" s="128">
        <v>90</v>
      </c>
      <c r="E323" s="129">
        <v>0.34</v>
      </c>
      <c r="F323" s="129">
        <v>0.52</v>
      </c>
      <c r="G323" s="129">
        <v>1.92</v>
      </c>
      <c r="H323" s="129">
        <v>0.66</v>
      </c>
      <c r="I323" s="129">
        <v>-19.809999999999999</v>
      </c>
      <c r="J323" s="129">
        <v>-5.84</v>
      </c>
      <c r="K323" s="129">
        <v>-17.04</v>
      </c>
      <c r="L323" s="129">
        <v>0.28999999999999998</v>
      </c>
      <c r="M323" s="129">
        <v>0.86</v>
      </c>
      <c r="N323" s="129">
        <v>-186.99</v>
      </c>
      <c r="O323" s="7"/>
      <c r="P323"/>
      <c r="Q323"/>
    </row>
    <row r="324" spans="1:17" ht="15" customHeight="1" x14ac:dyDescent="0.35">
      <c r="A324" s="24"/>
      <c r="B324" s="126">
        <v>2011</v>
      </c>
      <c r="C324" s="126"/>
      <c r="D324" s="128">
        <v>93</v>
      </c>
      <c r="E324" s="129">
        <v>0.37</v>
      </c>
      <c r="F324" s="129">
        <v>0.59</v>
      </c>
      <c r="G324" s="129">
        <v>1.7</v>
      </c>
      <c r="H324" s="129">
        <v>0.63</v>
      </c>
      <c r="I324" s="129">
        <v>-6.28</v>
      </c>
      <c r="J324" s="129">
        <v>-2.25</v>
      </c>
      <c r="K324" s="129">
        <v>-6.07</v>
      </c>
      <c r="L324" s="129">
        <v>0.36</v>
      </c>
      <c r="M324" s="129">
        <v>0.97</v>
      </c>
      <c r="N324" s="129">
        <v>-71.680000000000007</v>
      </c>
      <c r="P324"/>
      <c r="Q324"/>
    </row>
    <row r="325" spans="1:17" ht="15" customHeight="1" x14ac:dyDescent="0.35">
      <c r="A325" s="24"/>
      <c r="B325" s="126">
        <v>2010</v>
      </c>
      <c r="C325" s="126"/>
      <c r="D325" s="128">
        <v>87</v>
      </c>
      <c r="E325" s="129">
        <v>0.35</v>
      </c>
      <c r="F325" s="129">
        <v>0.54</v>
      </c>
      <c r="G325" s="129">
        <v>1.87</v>
      </c>
      <c r="H325" s="129">
        <v>0.65</v>
      </c>
      <c r="I325" s="129">
        <v>0.56999999999999995</v>
      </c>
      <c r="J325" s="129">
        <v>0.26</v>
      </c>
      <c r="K325" s="129">
        <v>0.75</v>
      </c>
      <c r="L325" s="129">
        <v>0.46</v>
      </c>
      <c r="M325" s="129">
        <v>1.32</v>
      </c>
      <c r="N325" s="129">
        <v>8.1</v>
      </c>
      <c r="P325"/>
      <c r="Q325"/>
    </row>
    <row r="326" spans="1:17" ht="15" customHeight="1" x14ac:dyDescent="0.35">
      <c r="A326" s="24"/>
      <c r="B326" s="126">
        <v>2009</v>
      </c>
      <c r="C326" s="126"/>
      <c r="D326" s="128">
        <v>96</v>
      </c>
      <c r="E326" s="129">
        <v>0.42</v>
      </c>
      <c r="F326" s="129">
        <v>0.71</v>
      </c>
      <c r="G326" s="129">
        <v>1.4</v>
      </c>
      <c r="H326" s="129">
        <v>0.57999999999999996</v>
      </c>
      <c r="I326" s="129">
        <v>4.42</v>
      </c>
      <c r="J326" s="129">
        <v>2.23</v>
      </c>
      <c r="K326" s="129">
        <v>5.36</v>
      </c>
      <c r="L326" s="129">
        <v>0.51</v>
      </c>
      <c r="M326" s="129">
        <v>1.21</v>
      </c>
      <c r="N326" s="129">
        <v>64.05</v>
      </c>
      <c r="P326"/>
      <c r="Q326"/>
    </row>
    <row r="327" spans="1:17" ht="15" customHeight="1" x14ac:dyDescent="0.35">
      <c r="A327" s="24"/>
      <c r="B327" s="126">
        <v>2008</v>
      </c>
      <c r="C327" s="126"/>
      <c r="D327" s="128">
        <v>100</v>
      </c>
      <c r="E327" s="129">
        <v>0.38</v>
      </c>
      <c r="F327" s="129">
        <v>0.62</v>
      </c>
      <c r="G327" s="129">
        <v>1.62</v>
      </c>
      <c r="H327" s="129">
        <v>0.62</v>
      </c>
      <c r="I327" s="129">
        <v>2.04</v>
      </c>
      <c r="J327" s="129">
        <v>1.1200000000000001</v>
      </c>
      <c r="K327" s="129">
        <v>2.94</v>
      </c>
      <c r="L327" s="129">
        <v>0.55000000000000004</v>
      </c>
      <c r="M327" s="129">
        <v>1.44</v>
      </c>
      <c r="N327" s="129">
        <v>32.78</v>
      </c>
      <c r="P327"/>
      <c r="Q327"/>
    </row>
    <row r="328" spans="1:17" ht="15" customHeight="1" x14ac:dyDescent="0.35">
      <c r="A328" s="24"/>
      <c r="B328" s="123" t="s">
        <v>203</v>
      </c>
      <c r="C328" s="123"/>
      <c r="D328" s="124"/>
      <c r="E328" s="124"/>
      <c r="F328" s="124"/>
      <c r="G328" s="124"/>
      <c r="H328" s="124"/>
      <c r="I328" s="125"/>
      <c r="J328" s="125"/>
      <c r="K328" s="125"/>
      <c r="L328" s="125"/>
      <c r="M328" s="125"/>
      <c r="N328" s="125"/>
      <c r="P328"/>
      <c r="Q328"/>
    </row>
    <row r="329" spans="1:17" ht="15" customHeight="1" x14ac:dyDescent="0.35">
      <c r="A329" s="24"/>
      <c r="B329" s="142">
        <v>2020</v>
      </c>
      <c r="C329" s="142"/>
      <c r="D329" s="128">
        <v>132</v>
      </c>
      <c r="E329" s="129">
        <v>0.55000000000000004</v>
      </c>
      <c r="F329" s="129">
        <v>1.2</v>
      </c>
      <c r="G329" s="129">
        <v>0.83</v>
      </c>
      <c r="H329" s="129">
        <v>0.45</v>
      </c>
      <c r="I329" s="129">
        <v>5.22</v>
      </c>
      <c r="J329" s="129">
        <v>1.82</v>
      </c>
      <c r="K329" s="129">
        <v>3.34</v>
      </c>
      <c r="L329" s="129">
        <v>0.35</v>
      </c>
      <c r="M329" s="129">
        <v>0.64</v>
      </c>
      <c r="N329" s="129">
        <v>194.62</v>
      </c>
      <c r="P329"/>
      <c r="Q329"/>
    </row>
    <row r="330" spans="1:17" ht="15" customHeight="1" x14ac:dyDescent="0.35">
      <c r="A330" s="24"/>
      <c r="B330" s="142">
        <v>2019</v>
      </c>
      <c r="C330" s="142"/>
      <c r="D330" s="128">
        <v>135</v>
      </c>
      <c r="E330" s="129">
        <v>0.55000000000000004</v>
      </c>
      <c r="F330" s="129">
        <v>1.22</v>
      </c>
      <c r="G330" s="129">
        <v>0.82</v>
      </c>
      <c r="H330" s="129">
        <v>0.45</v>
      </c>
      <c r="I330" s="129">
        <v>12.07</v>
      </c>
      <c r="J330" s="129">
        <v>5.05</v>
      </c>
      <c r="K330" s="129">
        <v>9.2100000000000009</v>
      </c>
      <c r="L330" s="129">
        <v>0.42</v>
      </c>
      <c r="M330" s="129">
        <v>0.76</v>
      </c>
      <c r="N330" s="129">
        <v>510.67</v>
      </c>
      <c r="P330"/>
      <c r="Q330"/>
    </row>
    <row r="331" spans="1:17" ht="15" customHeight="1" x14ac:dyDescent="0.35">
      <c r="A331" s="24"/>
      <c r="B331" s="142">
        <v>2018</v>
      </c>
      <c r="C331" s="142"/>
      <c r="D331" s="128">
        <v>131</v>
      </c>
      <c r="E331" s="129">
        <v>0.56000000000000005</v>
      </c>
      <c r="F331" s="129">
        <v>1.29</v>
      </c>
      <c r="G331" s="129">
        <v>0.78</v>
      </c>
      <c r="H331" s="129">
        <v>0.44</v>
      </c>
      <c r="I331" s="129">
        <v>12.66</v>
      </c>
      <c r="J331" s="129">
        <v>6.45</v>
      </c>
      <c r="K331" s="129">
        <v>11.47</v>
      </c>
      <c r="L331" s="129">
        <v>0.51</v>
      </c>
      <c r="M331" s="129">
        <v>0.91</v>
      </c>
      <c r="N331" s="129">
        <v>580.79999999999995</v>
      </c>
      <c r="P331"/>
      <c r="Q331"/>
    </row>
    <row r="332" spans="1:17" ht="15" customHeight="1" x14ac:dyDescent="0.35">
      <c r="A332" s="24"/>
      <c r="B332" s="142">
        <v>2017</v>
      </c>
      <c r="C332" s="142"/>
      <c r="D332" s="128">
        <v>128</v>
      </c>
      <c r="E332" s="129">
        <v>0.59</v>
      </c>
      <c r="F332" s="129">
        <v>1.41</v>
      </c>
      <c r="G332" s="129">
        <v>0.71</v>
      </c>
      <c r="H332" s="129">
        <v>0.41</v>
      </c>
      <c r="I332" s="129">
        <v>14.25</v>
      </c>
      <c r="J332" s="129">
        <v>7.74</v>
      </c>
      <c r="K332" s="129">
        <v>13.24</v>
      </c>
      <c r="L332" s="129">
        <v>0.54</v>
      </c>
      <c r="M332" s="129">
        <v>0.93</v>
      </c>
      <c r="N332" s="129">
        <v>618.48</v>
      </c>
      <c r="P332"/>
      <c r="Q332"/>
    </row>
    <row r="333" spans="1:17" s="12" customFormat="1" ht="15" customHeight="1" x14ac:dyDescent="0.35">
      <c r="A333" s="141"/>
      <c r="B333" s="142">
        <v>2016</v>
      </c>
      <c r="C333" s="142"/>
      <c r="D333" s="128">
        <v>127</v>
      </c>
      <c r="E333" s="129">
        <v>0.61</v>
      </c>
      <c r="F333" s="129">
        <v>1.59</v>
      </c>
      <c r="G333" s="129">
        <v>0.63</v>
      </c>
      <c r="H333" s="129">
        <v>0.39</v>
      </c>
      <c r="I333" s="129">
        <v>13.79</v>
      </c>
      <c r="J333" s="129">
        <v>6.65</v>
      </c>
      <c r="K333" s="129">
        <v>10.83</v>
      </c>
      <c r="L333" s="129">
        <v>0.48</v>
      </c>
      <c r="M333" s="129">
        <v>0.79</v>
      </c>
      <c r="N333" s="129">
        <v>514.01</v>
      </c>
      <c r="O333" s="7"/>
      <c r="P333"/>
      <c r="Q333"/>
    </row>
    <row r="334" spans="1:17" s="13" customFormat="1" ht="15" customHeight="1" x14ac:dyDescent="0.35">
      <c r="A334" s="24"/>
      <c r="B334" s="126">
        <v>2015</v>
      </c>
      <c r="C334" s="126"/>
      <c r="D334" s="128">
        <v>131</v>
      </c>
      <c r="E334" s="129">
        <v>0.6</v>
      </c>
      <c r="F334" s="129">
        <v>1.53</v>
      </c>
      <c r="G334" s="129">
        <v>0.65</v>
      </c>
      <c r="H334" s="129">
        <v>0.4</v>
      </c>
      <c r="I334" s="129">
        <v>7.82</v>
      </c>
      <c r="J334" s="129">
        <v>4.3099999999999996</v>
      </c>
      <c r="K334" s="129">
        <v>7.12</v>
      </c>
      <c r="L334" s="129">
        <v>0.55000000000000004</v>
      </c>
      <c r="M334" s="129">
        <v>0.91</v>
      </c>
      <c r="N334" s="129">
        <v>304.5</v>
      </c>
      <c r="O334" s="7"/>
      <c r="P334"/>
      <c r="Q334"/>
    </row>
    <row r="335" spans="1:17" s="13" customFormat="1" ht="15" customHeight="1" x14ac:dyDescent="0.35">
      <c r="A335" s="24"/>
      <c r="B335" s="126">
        <v>2014</v>
      </c>
      <c r="C335" s="126"/>
      <c r="D335" s="128">
        <v>135</v>
      </c>
      <c r="E335" s="129">
        <v>0.6</v>
      </c>
      <c r="F335" s="129">
        <v>1.51</v>
      </c>
      <c r="G335" s="129">
        <v>0.66</v>
      </c>
      <c r="H335" s="129">
        <v>0.4</v>
      </c>
      <c r="I335" s="129">
        <v>15.1</v>
      </c>
      <c r="J335" s="129">
        <v>7.59</v>
      </c>
      <c r="K335" s="129">
        <v>12.63</v>
      </c>
      <c r="L335" s="129">
        <v>0.5</v>
      </c>
      <c r="M335" s="129">
        <v>0.84</v>
      </c>
      <c r="N335" s="129">
        <v>562.07000000000005</v>
      </c>
      <c r="O335" s="7"/>
      <c r="P335"/>
      <c r="Q335"/>
    </row>
    <row r="336" spans="1:17" s="13" customFormat="1" ht="15" customHeight="1" x14ac:dyDescent="0.35">
      <c r="A336" s="24"/>
      <c r="B336" s="126">
        <v>2013</v>
      </c>
      <c r="C336" s="126"/>
      <c r="D336" s="128">
        <v>141</v>
      </c>
      <c r="E336" s="129">
        <v>0.6</v>
      </c>
      <c r="F336" s="129">
        <v>1.53</v>
      </c>
      <c r="G336" s="129">
        <v>0.65</v>
      </c>
      <c r="H336" s="129">
        <v>0.4</v>
      </c>
      <c r="I336" s="129">
        <v>13.42</v>
      </c>
      <c r="J336" s="129">
        <v>7.49</v>
      </c>
      <c r="K336" s="129">
        <v>12.38</v>
      </c>
      <c r="L336" s="129">
        <v>0.56000000000000005</v>
      </c>
      <c r="M336" s="129">
        <v>0.92</v>
      </c>
      <c r="N336" s="129">
        <v>494.77</v>
      </c>
      <c r="O336" s="7"/>
      <c r="P336"/>
      <c r="Q336"/>
    </row>
    <row r="337" spans="1:17" ht="15" customHeight="1" x14ac:dyDescent="0.35">
      <c r="A337" s="24"/>
      <c r="B337" s="126">
        <v>2012</v>
      </c>
      <c r="C337" s="126"/>
      <c r="D337" s="128">
        <v>140</v>
      </c>
      <c r="E337" s="129">
        <v>0.61</v>
      </c>
      <c r="F337" s="129">
        <v>1.56</v>
      </c>
      <c r="G337" s="129">
        <v>0.64</v>
      </c>
      <c r="H337" s="129">
        <v>0.39</v>
      </c>
      <c r="I337" s="129">
        <v>16.89</v>
      </c>
      <c r="J337" s="129">
        <v>10.02</v>
      </c>
      <c r="K337" s="129">
        <v>16.43</v>
      </c>
      <c r="L337" s="129">
        <v>0.59</v>
      </c>
      <c r="M337" s="129">
        <v>0.97</v>
      </c>
      <c r="N337" s="129">
        <v>656.79</v>
      </c>
      <c r="P337"/>
      <c r="Q337"/>
    </row>
    <row r="338" spans="1:17" ht="15" customHeight="1" x14ac:dyDescent="0.35">
      <c r="A338" s="24"/>
      <c r="B338" s="126">
        <v>2011</v>
      </c>
      <c r="C338" s="126"/>
      <c r="D338" s="128">
        <v>147</v>
      </c>
      <c r="E338" s="129">
        <v>0.56000000000000005</v>
      </c>
      <c r="F338" s="129">
        <v>1.26</v>
      </c>
      <c r="G338" s="129">
        <v>0.79</v>
      </c>
      <c r="H338" s="129">
        <v>0.44</v>
      </c>
      <c r="I338" s="129">
        <v>21.47</v>
      </c>
      <c r="J338" s="129">
        <v>13.1</v>
      </c>
      <c r="K338" s="129">
        <v>23.48</v>
      </c>
      <c r="L338" s="129">
        <v>0.61</v>
      </c>
      <c r="M338" s="129">
        <v>1.0900000000000001</v>
      </c>
      <c r="N338" s="129">
        <v>773.76</v>
      </c>
      <c r="P338"/>
      <c r="Q338"/>
    </row>
    <row r="339" spans="1:17" ht="15" customHeight="1" x14ac:dyDescent="0.35">
      <c r="A339" s="24"/>
      <c r="B339" s="126">
        <v>2010</v>
      </c>
      <c r="C339" s="126"/>
      <c r="D339" s="128">
        <v>150</v>
      </c>
      <c r="E339" s="129">
        <v>0.49</v>
      </c>
      <c r="F339" s="129">
        <v>0.96</v>
      </c>
      <c r="G339" s="129">
        <v>1.05</v>
      </c>
      <c r="H339" s="129">
        <v>0.51</v>
      </c>
      <c r="I339" s="129">
        <v>19.34</v>
      </c>
      <c r="J339" s="129">
        <v>10.72</v>
      </c>
      <c r="K339" s="129">
        <v>21.94</v>
      </c>
      <c r="L339" s="129">
        <v>0.55000000000000004</v>
      </c>
      <c r="M339" s="129">
        <v>1.1299999999999999</v>
      </c>
      <c r="N339" s="129">
        <v>645.04999999999995</v>
      </c>
      <c r="P339"/>
      <c r="Q339"/>
    </row>
    <row r="340" spans="1:17" ht="15" customHeight="1" x14ac:dyDescent="0.35">
      <c r="A340" s="24"/>
      <c r="B340" s="126">
        <v>2009</v>
      </c>
      <c r="C340" s="126"/>
      <c r="D340" s="128">
        <v>159</v>
      </c>
      <c r="E340" s="129">
        <v>0.38</v>
      </c>
      <c r="F340" s="129">
        <v>0.62</v>
      </c>
      <c r="G340" s="129">
        <v>1.61</v>
      </c>
      <c r="H340" s="129">
        <v>0.62</v>
      </c>
      <c r="I340" s="129">
        <v>13.79</v>
      </c>
      <c r="J340" s="129">
        <v>7.08</v>
      </c>
      <c r="K340" s="129">
        <v>18.45</v>
      </c>
      <c r="L340" s="129">
        <v>0.51</v>
      </c>
      <c r="M340" s="129">
        <v>1.34</v>
      </c>
      <c r="N340" s="129">
        <v>345.23</v>
      </c>
      <c r="P340"/>
      <c r="Q340"/>
    </row>
    <row r="341" spans="1:17" ht="15" customHeight="1" x14ac:dyDescent="0.35">
      <c r="A341" s="24"/>
      <c r="B341" s="126">
        <v>2008</v>
      </c>
      <c r="C341" s="126"/>
      <c r="D341" s="128">
        <v>159</v>
      </c>
      <c r="E341" s="129">
        <v>0.13</v>
      </c>
      <c r="F341" s="129">
        <v>0.14000000000000001</v>
      </c>
      <c r="G341" s="129">
        <v>6.91</v>
      </c>
      <c r="H341" s="129">
        <v>0.87</v>
      </c>
      <c r="I341" s="129">
        <v>-34.22</v>
      </c>
      <c r="J341" s="129">
        <v>-24.21</v>
      </c>
      <c r="K341" s="129">
        <v>-191.39</v>
      </c>
      <c r="L341" s="129">
        <v>0.71</v>
      </c>
      <c r="M341" s="129">
        <v>5.59</v>
      </c>
      <c r="N341" s="129">
        <v>-921.64</v>
      </c>
      <c r="P341"/>
      <c r="Q341"/>
    </row>
    <row r="342" spans="1:17" ht="15" customHeight="1" x14ac:dyDescent="0.35">
      <c r="A342" s="24"/>
      <c r="B342" s="123" t="s">
        <v>204</v>
      </c>
      <c r="C342" s="123"/>
      <c r="D342" s="124"/>
      <c r="E342" s="124"/>
      <c r="F342" s="124"/>
      <c r="G342" s="124"/>
      <c r="H342" s="124"/>
      <c r="I342" s="125"/>
      <c r="J342" s="125"/>
      <c r="K342" s="125"/>
      <c r="L342" s="125"/>
      <c r="M342" s="125"/>
      <c r="N342" s="125"/>
      <c r="P342"/>
      <c r="Q342"/>
    </row>
    <row r="343" spans="1:17" ht="15" customHeight="1" x14ac:dyDescent="0.35">
      <c r="A343" s="24"/>
      <c r="B343" s="142">
        <v>2020</v>
      </c>
      <c r="C343" s="142"/>
      <c r="D343" s="128">
        <v>26</v>
      </c>
      <c r="E343" s="129">
        <v>0.51</v>
      </c>
      <c r="F343" s="129">
        <v>1.02</v>
      </c>
      <c r="G343" s="129">
        <v>0.98</v>
      </c>
      <c r="H343" s="129">
        <v>0.49</v>
      </c>
      <c r="I343" s="129">
        <v>7.56</v>
      </c>
      <c r="J343" s="129">
        <v>2.77</v>
      </c>
      <c r="K343" s="129">
        <v>5.49</v>
      </c>
      <c r="L343" s="129">
        <v>0.37</v>
      </c>
      <c r="M343" s="129">
        <v>0.73</v>
      </c>
      <c r="N343" s="129">
        <v>32.35</v>
      </c>
      <c r="P343"/>
      <c r="Q343"/>
    </row>
    <row r="344" spans="1:17" ht="15" customHeight="1" x14ac:dyDescent="0.35">
      <c r="A344" s="24"/>
      <c r="B344" s="142">
        <v>2019</v>
      </c>
      <c r="C344" s="142"/>
      <c r="D344" s="128">
        <v>27</v>
      </c>
      <c r="E344" s="129">
        <v>0.47</v>
      </c>
      <c r="F344" s="129">
        <v>0.89</v>
      </c>
      <c r="G344" s="129">
        <v>1.1299999999999999</v>
      </c>
      <c r="H344" s="129">
        <v>0.53</v>
      </c>
      <c r="I344" s="129">
        <v>8.76</v>
      </c>
      <c r="J344" s="129">
        <v>3.22</v>
      </c>
      <c r="K344" s="129">
        <v>6.85</v>
      </c>
      <c r="L344" s="129">
        <v>0.37</v>
      </c>
      <c r="M344" s="129">
        <v>0.78</v>
      </c>
      <c r="N344" s="129">
        <v>37</v>
      </c>
      <c r="P344"/>
      <c r="Q344"/>
    </row>
    <row r="345" spans="1:17" ht="15" customHeight="1" x14ac:dyDescent="0.35">
      <c r="A345" s="24"/>
      <c r="B345" s="142">
        <v>2018</v>
      </c>
      <c r="C345" s="142"/>
      <c r="D345" s="128">
        <v>27</v>
      </c>
      <c r="E345" s="129">
        <v>0.39</v>
      </c>
      <c r="F345" s="129">
        <v>0.65</v>
      </c>
      <c r="G345" s="129">
        <v>1.54</v>
      </c>
      <c r="H345" s="129">
        <v>0.61</v>
      </c>
      <c r="I345" s="129">
        <v>9.8800000000000008</v>
      </c>
      <c r="J345" s="129">
        <v>3.42</v>
      </c>
      <c r="K345" s="129">
        <v>8.68</v>
      </c>
      <c r="L345" s="129">
        <v>0.35</v>
      </c>
      <c r="M345" s="129">
        <v>0.88</v>
      </c>
      <c r="N345" s="129">
        <v>37.67</v>
      </c>
      <c r="P345"/>
      <c r="Q345"/>
    </row>
    <row r="346" spans="1:17" s="14" customFormat="1" ht="15" customHeight="1" collapsed="1" x14ac:dyDescent="0.35">
      <c r="A346" s="141"/>
      <c r="B346" s="142">
        <v>2017</v>
      </c>
      <c r="C346" s="142"/>
      <c r="D346" s="128">
        <v>26</v>
      </c>
      <c r="E346" s="129">
        <v>0.36</v>
      </c>
      <c r="F346" s="129">
        <v>0.56999999999999995</v>
      </c>
      <c r="G346" s="129">
        <v>1.75</v>
      </c>
      <c r="H346" s="129">
        <v>0.64</v>
      </c>
      <c r="I346" s="129">
        <v>6.16</v>
      </c>
      <c r="J346" s="129">
        <v>2.1800000000000002</v>
      </c>
      <c r="K346" s="129">
        <v>5.99</v>
      </c>
      <c r="L346" s="129">
        <v>0.35</v>
      </c>
      <c r="M346" s="129">
        <v>0.97</v>
      </c>
      <c r="N346" s="129">
        <v>24.38</v>
      </c>
      <c r="O346" s="7"/>
      <c r="P346"/>
      <c r="Q346"/>
    </row>
    <row r="347" spans="1:17" s="14" customFormat="1" ht="15" customHeight="1" x14ac:dyDescent="0.35">
      <c r="A347" s="24"/>
      <c r="B347" s="142">
        <v>2016</v>
      </c>
      <c r="C347" s="142"/>
      <c r="D347" s="128">
        <v>26</v>
      </c>
      <c r="E347" s="129">
        <v>0.36</v>
      </c>
      <c r="F347" s="129">
        <v>0.56000000000000005</v>
      </c>
      <c r="G347" s="129">
        <v>1.8</v>
      </c>
      <c r="H347" s="129">
        <v>0.64</v>
      </c>
      <c r="I347" s="129">
        <v>4.3899999999999997</v>
      </c>
      <c r="J347" s="129">
        <v>1.3</v>
      </c>
      <c r="K347" s="129">
        <v>3.64</v>
      </c>
      <c r="L347" s="129">
        <v>0.3</v>
      </c>
      <c r="M347" s="129">
        <v>0.83</v>
      </c>
      <c r="N347" s="129">
        <v>14.5</v>
      </c>
      <c r="O347" s="7"/>
      <c r="P347"/>
      <c r="Q347"/>
    </row>
    <row r="348" spans="1:17" s="14" customFormat="1" ht="15" customHeight="1" x14ac:dyDescent="0.35">
      <c r="A348" s="24"/>
      <c r="B348" s="126">
        <v>2015</v>
      </c>
      <c r="C348" s="126"/>
      <c r="D348" s="128">
        <v>29</v>
      </c>
      <c r="E348" s="129">
        <v>0.11</v>
      </c>
      <c r="F348" s="129">
        <v>0.13</v>
      </c>
      <c r="G348" s="129">
        <v>7.79</v>
      </c>
      <c r="H348" s="129">
        <v>0.89</v>
      </c>
      <c r="I348" s="129">
        <v>6</v>
      </c>
      <c r="J348" s="129">
        <v>1.39</v>
      </c>
      <c r="K348" s="129">
        <v>12.22</v>
      </c>
      <c r="L348" s="129">
        <v>0.23</v>
      </c>
      <c r="M348" s="129">
        <v>2.04</v>
      </c>
      <c r="N348" s="129">
        <v>19.239999999999998</v>
      </c>
      <c r="O348" s="7"/>
      <c r="P348"/>
      <c r="Q348"/>
    </row>
    <row r="349" spans="1:17" ht="15" customHeight="1" x14ac:dyDescent="0.35">
      <c r="A349" s="24"/>
      <c r="B349" s="126">
        <v>2014</v>
      </c>
      <c r="C349" s="126"/>
      <c r="D349" s="128">
        <v>29</v>
      </c>
      <c r="E349" s="129">
        <v>7.0000000000000007E-2</v>
      </c>
      <c r="F349" s="129">
        <v>0.08</v>
      </c>
      <c r="G349" s="129">
        <v>13.17</v>
      </c>
      <c r="H349" s="129">
        <v>0.93</v>
      </c>
      <c r="I349" s="129">
        <v>-6.21</v>
      </c>
      <c r="J349" s="129">
        <v>-1.26</v>
      </c>
      <c r="K349" s="129">
        <v>-17.79</v>
      </c>
      <c r="L349" s="129">
        <v>0.2</v>
      </c>
      <c r="M349" s="129">
        <v>2.87</v>
      </c>
      <c r="N349" s="129">
        <v>-17.690000000000001</v>
      </c>
      <c r="P349"/>
      <c r="Q349"/>
    </row>
    <row r="350" spans="1:17" ht="15" customHeight="1" x14ac:dyDescent="0.35">
      <c r="A350" s="24"/>
      <c r="B350" s="126">
        <v>2013</v>
      </c>
      <c r="C350" s="126"/>
      <c r="D350" s="128">
        <v>30</v>
      </c>
      <c r="E350" s="129">
        <v>0.08</v>
      </c>
      <c r="F350" s="129">
        <v>0.09</v>
      </c>
      <c r="G350" s="129">
        <v>11.56</v>
      </c>
      <c r="H350" s="129">
        <v>0.92</v>
      </c>
      <c r="I350" s="129">
        <v>-6.69</v>
      </c>
      <c r="J350" s="129">
        <v>-1.27</v>
      </c>
      <c r="K350" s="129">
        <v>-16</v>
      </c>
      <c r="L350" s="129">
        <v>0.19</v>
      </c>
      <c r="M350" s="129">
        <v>2.39</v>
      </c>
      <c r="N350" s="129">
        <v>-17.37</v>
      </c>
      <c r="P350"/>
      <c r="Q350"/>
    </row>
    <row r="351" spans="1:17" ht="15" customHeight="1" x14ac:dyDescent="0.35">
      <c r="A351" s="24"/>
      <c r="B351" s="126">
        <v>2012</v>
      </c>
      <c r="C351" s="126"/>
      <c r="D351" s="128">
        <v>31</v>
      </c>
      <c r="E351" s="129">
        <v>0.13</v>
      </c>
      <c r="F351" s="129">
        <v>0.16</v>
      </c>
      <c r="G351" s="129">
        <v>6.44</v>
      </c>
      <c r="H351" s="129">
        <v>0.87</v>
      </c>
      <c r="I351" s="129">
        <v>-8.5399999999999991</v>
      </c>
      <c r="J351" s="129">
        <v>-1.37</v>
      </c>
      <c r="K351" s="129">
        <v>-10.210000000000001</v>
      </c>
      <c r="L351" s="129">
        <v>0.16</v>
      </c>
      <c r="M351" s="129">
        <v>1.19</v>
      </c>
      <c r="N351" s="129">
        <v>-20.65</v>
      </c>
      <c r="P351"/>
      <c r="Q351"/>
    </row>
    <row r="352" spans="1:17" ht="15" customHeight="1" x14ac:dyDescent="0.35">
      <c r="A352" s="24"/>
      <c r="B352" s="126">
        <v>2011</v>
      </c>
      <c r="C352" s="126"/>
      <c r="D352" s="128">
        <v>27</v>
      </c>
      <c r="E352" s="129">
        <v>0.28999999999999998</v>
      </c>
      <c r="F352" s="129">
        <v>0.41</v>
      </c>
      <c r="G352" s="129">
        <v>2.4300000000000002</v>
      </c>
      <c r="H352" s="129">
        <v>0.71</v>
      </c>
      <c r="I352" s="129">
        <v>-15</v>
      </c>
      <c r="J352" s="129">
        <v>-3.33</v>
      </c>
      <c r="K352" s="129">
        <v>-11.42</v>
      </c>
      <c r="L352" s="129">
        <v>0.22</v>
      </c>
      <c r="M352" s="129">
        <v>0.76</v>
      </c>
      <c r="N352" s="129">
        <v>-60.48</v>
      </c>
      <c r="P352"/>
      <c r="Q352"/>
    </row>
    <row r="353" spans="1:17" ht="15" customHeight="1" x14ac:dyDescent="0.35">
      <c r="A353" s="24"/>
      <c r="B353" s="126">
        <v>2010</v>
      </c>
      <c r="C353" s="126"/>
      <c r="D353" s="128">
        <v>30</v>
      </c>
      <c r="E353" s="129">
        <v>0.33</v>
      </c>
      <c r="F353" s="129">
        <v>0.5</v>
      </c>
      <c r="G353" s="129">
        <v>1.99</v>
      </c>
      <c r="H353" s="129">
        <v>0.67</v>
      </c>
      <c r="I353" s="129">
        <v>0.05</v>
      </c>
      <c r="J353" s="129">
        <v>0.01</v>
      </c>
      <c r="K353" s="129">
        <v>0.03</v>
      </c>
      <c r="L353" s="129">
        <v>0.25</v>
      </c>
      <c r="M353" s="129">
        <v>0.74</v>
      </c>
      <c r="N353" s="129">
        <v>0.2</v>
      </c>
      <c r="P353"/>
      <c r="Q353"/>
    </row>
    <row r="354" spans="1:17" ht="15" customHeight="1" x14ac:dyDescent="0.35">
      <c r="A354" s="24"/>
      <c r="B354" s="126">
        <v>2009</v>
      </c>
      <c r="C354" s="126"/>
      <c r="D354" s="128">
        <v>32</v>
      </c>
      <c r="E354" s="129">
        <v>0.32</v>
      </c>
      <c r="F354" s="129">
        <v>0.48</v>
      </c>
      <c r="G354" s="129">
        <v>2.1</v>
      </c>
      <c r="H354" s="129">
        <v>0.68</v>
      </c>
      <c r="I354" s="129">
        <v>-1.34</v>
      </c>
      <c r="J354" s="129">
        <v>-0.46</v>
      </c>
      <c r="K354" s="129">
        <v>-1.42</v>
      </c>
      <c r="L354" s="129">
        <v>0.34</v>
      </c>
      <c r="M354" s="129">
        <v>1.06</v>
      </c>
      <c r="N354" s="129">
        <v>-9.7200000000000006</v>
      </c>
      <c r="P354"/>
      <c r="Q354"/>
    </row>
    <row r="355" spans="1:17" s="14" customFormat="1" ht="15" customHeight="1" collapsed="1" x14ac:dyDescent="0.35">
      <c r="A355" s="24"/>
      <c r="B355" s="126">
        <v>2008</v>
      </c>
      <c r="C355" s="126"/>
      <c r="D355" s="128">
        <v>29</v>
      </c>
      <c r="E355" s="129">
        <v>0.33</v>
      </c>
      <c r="F355" s="129">
        <v>0.5</v>
      </c>
      <c r="G355" s="129">
        <v>2</v>
      </c>
      <c r="H355" s="129">
        <v>0.67</v>
      </c>
      <c r="I355" s="129">
        <v>0.96</v>
      </c>
      <c r="J355" s="129">
        <v>0.42</v>
      </c>
      <c r="K355" s="129">
        <v>1.26</v>
      </c>
      <c r="L355" s="129">
        <v>0.44</v>
      </c>
      <c r="M355" s="129">
        <v>1.32</v>
      </c>
      <c r="N355" s="129">
        <v>9.59</v>
      </c>
      <c r="O355" s="7"/>
      <c r="P355"/>
      <c r="Q355"/>
    </row>
    <row r="356" spans="1:17" s="14" customFormat="1" ht="15" customHeight="1" x14ac:dyDescent="0.35">
      <c r="A356" s="24"/>
      <c r="B356" s="123" t="s">
        <v>205</v>
      </c>
      <c r="C356" s="123"/>
      <c r="D356" s="124"/>
      <c r="E356" s="124"/>
      <c r="F356" s="124"/>
      <c r="G356" s="124"/>
      <c r="H356" s="124"/>
      <c r="I356" s="125"/>
      <c r="J356" s="125"/>
      <c r="K356" s="125"/>
      <c r="L356" s="125"/>
      <c r="M356" s="125"/>
      <c r="N356" s="125"/>
      <c r="O356" s="7"/>
      <c r="P356"/>
      <c r="Q356"/>
    </row>
    <row r="357" spans="1:17" s="14" customFormat="1" ht="15" customHeight="1" x14ac:dyDescent="0.35">
      <c r="A357" s="24"/>
      <c r="B357" s="142">
        <v>2020</v>
      </c>
      <c r="C357" s="142"/>
      <c r="D357" s="128">
        <v>11</v>
      </c>
      <c r="E357" s="129">
        <v>0.56000000000000005</v>
      </c>
      <c r="F357" s="129">
        <v>1.27</v>
      </c>
      <c r="G357" s="129">
        <v>0.79</v>
      </c>
      <c r="H357" s="129">
        <v>0.44</v>
      </c>
      <c r="I357" s="129">
        <v>1.91</v>
      </c>
      <c r="J357" s="129">
        <v>0.74</v>
      </c>
      <c r="K357" s="129">
        <v>1.32</v>
      </c>
      <c r="L357" s="129">
        <v>0.39</v>
      </c>
      <c r="M357" s="129">
        <v>0.69</v>
      </c>
      <c r="N357" s="129">
        <v>6.18</v>
      </c>
      <c r="O357" s="7"/>
      <c r="P357"/>
      <c r="Q357"/>
    </row>
    <row r="358" spans="1:17" s="14" customFormat="1" ht="15" customHeight="1" x14ac:dyDescent="0.35">
      <c r="A358" s="24"/>
      <c r="B358" s="142">
        <v>2019</v>
      </c>
      <c r="C358" s="142"/>
      <c r="D358" s="128">
        <v>9</v>
      </c>
      <c r="E358" s="129">
        <v>0.56999999999999995</v>
      </c>
      <c r="F358" s="129">
        <v>1.35</v>
      </c>
      <c r="G358" s="129">
        <v>0.74</v>
      </c>
      <c r="H358" s="129">
        <v>0.43</v>
      </c>
      <c r="I358" s="129">
        <v>2</v>
      </c>
      <c r="J358" s="129">
        <v>0.75</v>
      </c>
      <c r="K358" s="129">
        <v>1.31</v>
      </c>
      <c r="L358" s="129">
        <v>0.38</v>
      </c>
      <c r="M358" s="129">
        <v>0.66</v>
      </c>
      <c r="N358" s="129">
        <v>7.44</v>
      </c>
      <c r="O358" s="7"/>
      <c r="P358"/>
      <c r="Q358"/>
    </row>
    <row r="359" spans="1:17" s="14" customFormat="1" ht="15" customHeight="1" x14ac:dyDescent="0.35">
      <c r="A359" s="24"/>
      <c r="B359" s="142">
        <v>2018</v>
      </c>
      <c r="C359" s="142"/>
      <c r="D359" s="128">
        <v>11</v>
      </c>
      <c r="E359" s="129">
        <v>0.54</v>
      </c>
      <c r="F359" s="129">
        <v>1.17</v>
      </c>
      <c r="G359" s="129">
        <v>0.85</v>
      </c>
      <c r="H359" s="129">
        <v>0.46</v>
      </c>
      <c r="I359" s="129">
        <v>4.54</v>
      </c>
      <c r="J359" s="129">
        <v>1.78</v>
      </c>
      <c r="K359" s="129">
        <v>3.29</v>
      </c>
      <c r="L359" s="129">
        <v>0.39</v>
      </c>
      <c r="M359" s="129">
        <v>0.72</v>
      </c>
      <c r="N359" s="129">
        <v>14.18</v>
      </c>
      <c r="O359" s="7"/>
      <c r="P359"/>
      <c r="Q359"/>
    </row>
    <row r="360" spans="1:17" s="14" customFormat="1" ht="15" customHeight="1" x14ac:dyDescent="0.35">
      <c r="A360" s="141"/>
      <c r="B360" s="142">
        <v>2017</v>
      </c>
      <c r="C360" s="142"/>
      <c r="D360" s="128">
        <v>16</v>
      </c>
      <c r="E360" s="129">
        <v>0.31</v>
      </c>
      <c r="F360" s="129">
        <v>0.45</v>
      </c>
      <c r="G360" s="129">
        <v>2.2200000000000002</v>
      </c>
      <c r="H360" s="129">
        <v>0.69</v>
      </c>
      <c r="I360" s="129">
        <v>-3.85</v>
      </c>
      <c r="J360" s="129">
        <v>-1.17</v>
      </c>
      <c r="K360" s="129">
        <v>-3.76</v>
      </c>
      <c r="L360" s="129">
        <v>0.3</v>
      </c>
      <c r="M360" s="129">
        <v>0.98</v>
      </c>
      <c r="N360" s="129">
        <v>-8.56</v>
      </c>
      <c r="O360" s="7"/>
      <c r="P360"/>
      <c r="Q360"/>
    </row>
    <row r="361" spans="1:17" ht="15" customHeight="1" x14ac:dyDescent="0.35">
      <c r="A361" s="24"/>
      <c r="B361" s="142">
        <v>2016</v>
      </c>
      <c r="C361" s="142"/>
      <c r="D361" s="128">
        <v>17</v>
      </c>
      <c r="E361" s="129">
        <v>0.28000000000000003</v>
      </c>
      <c r="F361" s="129">
        <v>0.39</v>
      </c>
      <c r="G361" s="129">
        <v>2.54</v>
      </c>
      <c r="H361" s="129">
        <v>0.72</v>
      </c>
      <c r="I361" s="129">
        <v>-3.27</v>
      </c>
      <c r="J361" s="129">
        <v>-0.92</v>
      </c>
      <c r="K361" s="129">
        <v>-3.25</v>
      </c>
      <c r="L361" s="129">
        <v>0.28000000000000003</v>
      </c>
      <c r="M361" s="129">
        <v>0.99</v>
      </c>
      <c r="N361" s="129">
        <v>-7.29</v>
      </c>
      <c r="P361"/>
      <c r="Q361"/>
    </row>
    <row r="362" spans="1:17" ht="15" customHeight="1" x14ac:dyDescent="0.35">
      <c r="A362" s="24"/>
      <c r="B362" s="126">
        <v>2015</v>
      </c>
      <c r="C362" s="126"/>
      <c r="D362" s="128">
        <v>19</v>
      </c>
      <c r="E362" s="129">
        <v>0.22</v>
      </c>
      <c r="F362" s="129">
        <v>0.28000000000000003</v>
      </c>
      <c r="G362" s="129">
        <v>3.53</v>
      </c>
      <c r="H362" s="129">
        <v>0.78</v>
      </c>
      <c r="I362" s="129">
        <v>-13.57</v>
      </c>
      <c r="J362" s="129">
        <v>-3.81</v>
      </c>
      <c r="K362" s="129">
        <v>-17.25</v>
      </c>
      <c r="L362" s="129">
        <v>0.28000000000000003</v>
      </c>
      <c r="M362" s="129">
        <v>1.27</v>
      </c>
      <c r="N362" s="129">
        <v>-31.84</v>
      </c>
      <c r="P362"/>
      <c r="Q362"/>
    </row>
    <row r="363" spans="1:17" ht="15" customHeight="1" x14ac:dyDescent="0.35">
      <c r="A363" s="24"/>
      <c r="B363" s="126">
        <v>2014</v>
      </c>
      <c r="C363" s="126"/>
      <c r="D363" s="128">
        <v>15</v>
      </c>
      <c r="E363" s="129">
        <v>0.26</v>
      </c>
      <c r="F363" s="129">
        <v>0.35</v>
      </c>
      <c r="G363" s="129">
        <v>2.88</v>
      </c>
      <c r="H363" s="129">
        <v>0.74</v>
      </c>
      <c r="I363" s="129">
        <v>-40.01</v>
      </c>
      <c r="J363" s="129">
        <v>-7.94</v>
      </c>
      <c r="K363" s="129">
        <v>-30.78</v>
      </c>
      <c r="L363" s="129">
        <v>0.2</v>
      </c>
      <c r="M363" s="129">
        <v>0.77</v>
      </c>
      <c r="N363" s="129">
        <v>-88.93</v>
      </c>
      <c r="P363"/>
      <c r="Q363"/>
    </row>
    <row r="364" spans="1:17" ht="15" customHeight="1" x14ac:dyDescent="0.35">
      <c r="A364" s="24"/>
      <c r="B364" s="126">
        <v>2013</v>
      </c>
      <c r="C364" s="126"/>
      <c r="D364" s="128">
        <v>17</v>
      </c>
      <c r="E364" s="129">
        <v>0.3</v>
      </c>
      <c r="F364" s="129">
        <v>0.43</v>
      </c>
      <c r="G364" s="129">
        <v>2.33</v>
      </c>
      <c r="H364" s="129">
        <v>0.7</v>
      </c>
      <c r="I364" s="129">
        <v>-27.46</v>
      </c>
      <c r="J364" s="129">
        <v>-7.79</v>
      </c>
      <c r="K364" s="129">
        <v>-25.9</v>
      </c>
      <c r="L364" s="129">
        <v>0.28000000000000003</v>
      </c>
      <c r="M364" s="129">
        <v>0.94</v>
      </c>
      <c r="N364" s="129">
        <v>-84.88</v>
      </c>
      <c r="P364"/>
      <c r="Q364"/>
    </row>
    <row r="365" spans="1:17" ht="15" customHeight="1" x14ac:dyDescent="0.35">
      <c r="A365" s="24"/>
      <c r="B365" s="126">
        <v>2012</v>
      </c>
      <c r="C365" s="126"/>
      <c r="D365" s="128">
        <v>18</v>
      </c>
      <c r="E365" s="129">
        <v>0.34</v>
      </c>
      <c r="F365" s="129">
        <v>0.52</v>
      </c>
      <c r="G365" s="129">
        <v>1.92</v>
      </c>
      <c r="H365" s="129">
        <v>0.66</v>
      </c>
      <c r="I365" s="129">
        <v>-29.29</v>
      </c>
      <c r="J365" s="129">
        <v>-8.59</v>
      </c>
      <c r="K365" s="129">
        <v>-25.07</v>
      </c>
      <c r="L365" s="129">
        <v>0.28999999999999998</v>
      </c>
      <c r="M365" s="129">
        <v>0.86</v>
      </c>
      <c r="N365" s="129">
        <v>-143.56</v>
      </c>
      <c r="P365"/>
      <c r="Q365"/>
    </row>
    <row r="366" spans="1:17" ht="15" customHeight="1" x14ac:dyDescent="0.35">
      <c r="B366" s="126">
        <v>2011</v>
      </c>
      <c r="C366" s="126"/>
      <c r="D366" s="128">
        <v>17</v>
      </c>
      <c r="E366" s="129">
        <v>0.44</v>
      </c>
      <c r="F366" s="129">
        <v>0.78</v>
      </c>
      <c r="G366" s="129">
        <v>1.27</v>
      </c>
      <c r="H366" s="129">
        <v>0.56000000000000005</v>
      </c>
      <c r="I366" s="129">
        <v>-8.18</v>
      </c>
      <c r="J366" s="129">
        <v>-3.25</v>
      </c>
      <c r="K366" s="129">
        <v>-7.4</v>
      </c>
      <c r="L366" s="129">
        <v>0.4</v>
      </c>
      <c r="M366" s="129">
        <v>0.9</v>
      </c>
      <c r="N366" s="129">
        <v>-55.24</v>
      </c>
      <c r="P366"/>
      <c r="Q366"/>
    </row>
    <row r="367" spans="1:17" s="14" customFormat="1" ht="15" customHeight="1" collapsed="1" x14ac:dyDescent="0.35">
      <c r="A367" s="19"/>
      <c r="B367" s="126">
        <v>2010</v>
      </c>
      <c r="C367" s="126"/>
      <c r="D367" s="128">
        <v>17</v>
      </c>
      <c r="E367" s="129">
        <v>0.48</v>
      </c>
      <c r="F367" s="129">
        <v>0.91</v>
      </c>
      <c r="G367" s="129">
        <v>1.1000000000000001</v>
      </c>
      <c r="H367" s="129">
        <v>0.52</v>
      </c>
      <c r="I367" s="129">
        <v>-10.199999999999999</v>
      </c>
      <c r="J367" s="129">
        <v>-5.16</v>
      </c>
      <c r="K367" s="129">
        <v>-10.82</v>
      </c>
      <c r="L367" s="129">
        <v>0.51</v>
      </c>
      <c r="M367" s="129">
        <v>1.06</v>
      </c>
      <c r="N367" s="129">
        <v>-86.71</v>
      </c>
      <c r="O367" s="7"/>
      <c r="P367"/>
      <c r="Q367"/>
    </row>
    <row r="368" spans="1:17" s="14" customFormat="1" ht="15" customHeight="1" x14ac:dyDescent="0.35">
      <c r="A368" s="19"/>
      <c r="B368" s="126">
        <v>2009</v>
      </c>
      <c r="C368" s="126"/>
      <c r="D368" s="128">
        <v>17</v>
      </c>
      <c r="E368" s="129">
        <v>0.43</v>
      </c>
      <c r="F368" s="129">
        <v>0.76</v>
      </c>
      <c r="G368" s="129">
        <v>1.31</v>
      </c>
      <c r="H368" s="129">
        <v>0.56999999999999995</v>
      </c>
      <c r="I368" s="129">
        <v>-0.39</v>
      </c>
      <c r="J368" s="129">
        <v>-0.21</v>
      </c>
      <c r="K368" s="129">
        <v>-0.48</v>
      </c>
      <c r="L368" s="129">
        <v>0.54</v>
      </c>
      <c r="M368" s="129">
        <v>1.25</v>
      </c>
      <c r="N368" s="129">
        <v>-3.76</v>
      </c>
      <c r="O368" s="7"/>
      <c r="P368"/>
      <c r="Q368"/>
    </row>
    <row r="369" spans="1:17" s="14" customFormat="1" ht="15" customHeight="1" x14ac:dyDescent="0.35">
      <c r="A369" s="19"/>
      <c r="B369" s="126">
        <v>2008</v>
      </c>
      <c r="C369" s="126"/>
      <c r="D369" s="128">
        <v>17</v>
      </c>
      <c r="E369" s="129">
        <v>0.42</v>
      </c>
      <c r="F369" s="129">
        <v>0.71</v>
      </c>
      <c r="G369" s="129">
        <v>1.4</v>
      </c>
      <c r="H369" s="129">
        <v>0.57999999999999996</v>
      </c>
      <c r="I369" s="129">
        <v>-0.72</v>
      </c>
      <c r="J369" s="129">
        <v>-0.49</v>
      </c>
      <c r="K369" s="129">
        <v>-1.17</v>
      </c>
      <c r="L369" s="129">
        <v>0.67</v>
      </c>
      <c r="M369" s="129">
        <v>1.61</v>
      </c>
      <c r="N369" s="129">
        <v>-9.24</v>
      </c>
      <c r="O369" s="7"/>
      <c r="P369"/>
      <c r="Q369"/>
    </row>
    <row r="370" spans="1:17" ht="15" customHeight="1" x14ac:dyDescent="0.35">
      <c r="B370" s="123" t="s">
        <v>206</v>
      </c>
      <c r="C370" s="123"/>
      <c r="D370" s="124"/>
      <c r="E370" s="124"/>
      <c r="F370" s="124"/>
      <c r="G370" s="124"/>
      <c r="H370" s="124"/>
      <c r="I370" s="125"/>
      <c r="J370" s="125"/>
      <c r="K370" s="125"/>
      <c r="L370" s="125"/>
      <c r="M370" s="125"/>
      <c r="N370" s="125"/>
      <c r="P370"/>
      <c r="Q370"/>
    </row>
    <row r="371" spans="1:17" ht="15" customHeight="1" x14ac:dyDescent="0.35">
      <c r="B371" s="142">
        <v>2020</v>
      </c>
      <c r="C371" s="142"/>
      <c r="D371" s="128">
        <v>15</v>
      </c>
      <c r="E371" s="129">
        <v>0.73</v>
      </c>
      <c r="F371" s="129">
        <v>2.7</v>
      </c>
      <c r="G371" s="129">
        <v>0.37</v>
      </c>
      <c r="H371" s="129">
        <v>0.27</v>
      </c>
      <c r="I371" s="129">
        <v>-1.29</v>
      </c>
      <c r="J371" s="129">
        <v>-0.23</v>
      </c>
      <c r="K371" s="129">
        <v>-0.32</v>
      </c>
      <c r="L371" s="129">
        <v>0.18</v>
      </c>
      <c r="M371" s="129">
        <v>0.25</v>
      </c>
      <c r="N371" s="129">
        <v>-9</v>
      </c>
      <c r="P371"/>
      <c r="Q371"/>
    </row>
    <row r="372" spans="1:17" ht="15" customHeight="1" x14ac:dyDescent="0.35">
      <c r="B372" s="142">
        <v>2019</v>
      </c>
      <c r="C372" s="142"/>
      <c r="D372" s="128">
        <v>14</v>
      </c>
      <c r="E372" s="129">
        <v>0.62</v>
      </c>
      <c r="F372" s="129">
        <v>1.62</v>
      </c>
      <c r="G372" s="129">
        <v>0.62</v>
      </c>
      <c r="H372" s="129">
        <v>0.38</v>
      </c>
      <c r="I372" s="129">
        <v>28.02</v>
      </c>
      <c r="J372" s="129">
        <v>4.08</v>
      </c>
      <c r="K372" s="129">
        <v>6.61</v>
      </c>
      <c r="L372" s="129">
        <v>0.15</v>
      </c>
      <c r="M372" s="129">
        <v>0.24</v>
      </c>
      <c r="N372" s="129">
        <v>198.29</v>
      </c>
      <c r="P372"/>
      <c r="Q372"/>
    </row>
    <row r="373" spans="1:17" ht="15" customHeight="1" x14ac:dyDescent="0.35">
      <c r="B373" s="142">
        <v>2018</v>
      </c>
      <c r="C373" s="142"/>
      <c r="D373" s="128">
        <v>15</v>
      </c>
      <c r="E373" s="129">
        <v>0.52</v>
      </c>
      <c r="F373" s="129">
        <v>1.1000000000000001</v>
      </c>
      <c r="G373" s="129">
        <v>0.91</v>
      </c>
      <c r="H373" s="129">
        <v>0.48</v>
      </c>
      <c r="I373" s="129">
        <v>20.100000000000001</v>
      </c>
      <c r="J373" s="129">
        <v>1.61</v>
      </c>
      <c r="K373" s="129">
        <v>3.08</v>
      </c>
      <c r="L373" s="129">
        <v>0.08</v>
      </c>
      <c r="M373" s="129">
        <v>0.15</v>
      </c>
      <c r="N373" s="129">
        <v>102.87</v>
      </c>
      <c r="P373"/>
      <c r="Q373"/>
    </row>
    <row r="374" spans="1:17" ht="15" customHeight="1" x14ac:dyDescent="0.35">
      <c r="A374" s="141"/>
      <c r="B374" s="142">
        <v>2017</v>
      </c>
      <c r="C374" s="142"/>
      <c r="D374" s="128">
        <v>15</v>
      </c>
      <c r="E374" s="129">
        <v>0.44</v>
      </c>
      <c r="F374" s="129">
        <v>0.79</v>
      </c>
      <c r="G374" s="129">
        <v>1.27</v>
      </c>
      <c r="H374" s="129">
        <v>0.56000000000000005</v>
      </c>
      <c r="I374" s="129">
        <v>-66.89</v>
      </c>
      <c r="J374" s="129">
        <v>-3.77</v>
      </c>
      <c r="K374" s="129">
        <v>-8.56</v>
      </c>
      <c r="L374" s="129">
        <v>0.06</v>
      </c>
      <c r="M374" s="129">
        <v>0.13</v>
      </c>
      <c r="N374" s="129">
        <v>-277.8</v>
      </c>
      <c r="P374"/>
      <c r="Q374"/>
    </row>
    <row r="375" spans="1:17" ht="15" customHeight="1" x14ac:dyDescent="0.35">
      <c r="B375" s="142">
        <v>2016</v>
      </c>
      <c r="C375" s="142"/>
      <c r="D375" s="128">
        <v>17</v>
      </c>
      <c r="E375" s="129">
        <v>0.39</v>
      </c>
      <c r="F375" s="129">
        <v>0.63</v>
      </c>
      <c r="G375" s="129">
        <v>1.58</v>
      </c>
      <c r="H375" s="129">
        <v>0.61</v>
      </c>
      <c r="I375" s="129">
        <v>22.7</v>
      </c>
      <c r="J375" s="129">
        <v>1.03</v>
      </c>
      <c r="K375" s="129">
        <v>2.66</v>
      </c>
      <c r="L375" s="129">
        <v>0.05</v>
      </c>
      <c r="M375" s="129">
        <v>0.12</v>
      </c>
      <c r="N375" s="129">
        <v>80.06</v>
      </c>
      <c r="P375"/>
      <c r="Q375"/>
    </row>
    <row r="376" spans="1:17" ht="15" customHeight="1" x14ac:dyDescent="0.35">
      <c r="B376" s="126">
        <v>2015</v>
      </c>
      <c r="C376" s="126"/>
      <c r="D376" s="128">
        <v>17</v>
      </c>
      <c r="E376" s="129">
        <v>0.51</v>
      </c>
      <c r="F376" s="129">
        <v>1.05</v>
      </c>
      <c r="G376" s="129">
        <v>0.96</v>
      </c>
      <c r="H376" s="129">
        <v>0.49</v>
      </c>
      <c r="I376" s="129">
        <v>-29.08</v>
      </c>
      <c r="J376" s="129">
        <v>-3.65</v>
      </c>
      <c r="K376" s="129">
        <v>-7.14</v>
      </c>
      <c r="L376" s="129">
        <v>0.13</v>
      </c>
      <c r="M376" s="129">
        <v>0.25</v>
      </c>
      <c r="N376" s="129">
        <v>-74.59</v>
      </c>
      <c r="P376"/>
      <c r="Q376"/>
    </row>
    <row r="377" spans="1:17" ht="15" customHeight="1" x14ac:dyDescent="0.35">
      <c r="B377" s="126">
        <v>2014</v>
      </c>
      <c r="C377" s="126"/>
      <c r="D377" s="128">
        <v>16</v>
      </c>
      <c r="E377" s="129">
        <v>0.53</v>
      </c>
      <c r="F377" s="129">
        <v>1.1399999999999999</v>
      </c>
      <c r="G377" s="129">
        <v>0.88</v>
      </c>
      <c r="H377" s="129">
        <v>0.47</v>
      </c>
      <c r="I377" s="129">
        <v>-42.66</v>
      </c>
      <c r="J377" s="129">
        <v>-4.74</v>
      </c>
      <c r="K377" s="129">
        <v>-8.92</v>
      </c>
      <c r="L377" s="129">
        <v>0.11</v>
      </c>
      <c r="M377" s="129">
        <v>0.21</v>
      </c>
      <c r="N377" s="129">
        <v>-104.44</v>
      </c>
      <c r="P377"/>
      <c r="Q377"/>
    </row>
    <row r="378" spans="1:17" ht="15" customHeight="1" x14ac:dyDescent="0.35">
      <c r="B378" s="126">
        <v>2013</v>
      </c>
      <c r="C378" s="126"/>
      <c r="D378" s="128">
        <v>17</v>
      </c>
      <c r="E378" s="129">
        <v>0.56999999999999995</v>
      </c>
      <c r="F378" s="129">
        <v>1.34</v>
      </c>
      <c r="G378" s="129">
        <v>0.75</v>
      </c>
      <c r="H378" s="129">
        <v>0.43</v>
      </c>
      <c r="I378" s="129">
        <v>-48.37</v>
      </c>
      <c r="J378" s="129">
        <v>-4.5</v>
      </c>
      <c r="K378" s="129">
        <v>-7.86</v>
      </c>
      <c r="L378" s="129">
        <v>0.09</v>
      </c>
      <c r="M378" s="129">
        <v>0.16</v>
      </c>
      <c r="N378" s="129">
        <v>-112.76</v>
      </c>
      <c r="P378"/>
      <c r="Q378"/>
    </row>
    <row r="379" spans="1:17" s="13" customFormat="1" ht="15" customHeight="1" collapsed="1" x14ac:dyDescent="0.35">
      <c r="A379" s="19"/>
      <c r="B379" s="126">
        <v>2012</v>
      </c>
      <c r="C379" s="126"/>
      <c r="D379" s="128">
        <v>19</v>
      </c>
      <c r="E379" s="129">
        <v>0.55000000000000004</v>
      </c>
      <c r="F379" s="129">
        <v>1.22</v>
      </c>
      <c r="G379" s="129">
        <v>0.82</v>
      </c>
      <c r="H379" s="129">
        <v>0.45</v>
      </c>
      <c r="I379" s="129">
        <v>-72.150000000000006</v>
      </c>
      <c r="J379" s="129">
        <v>-6.49</v>
      </c>
      <c r="K379" s="129">
        <v>-11.79</v>
      </c>
      <c r="L379" s="129">
        <v>0.09</v>
      </c>
      <c r="M379" s="129">
        <v>0.16</v>
      </c>
      <c r="N379" s="129">
        <v>-162.79</v>
      </c>
      <c r="O379" s="7"/>
      <c r="P379"/>
      <c r="Q379"/>
    </row>
    <row r="380" spans="1:17" s="13" customFormat="1" ht="15" customHeight="1" x14ac:dyDescent="0.35">
      <c r="A380" s="19"/>
      <c r="B380" s="126">
        <v>2011</v>
      </c>
      <c r="C380" s="126"/>
      <c r="D380" s="128">
        <v>19</v>
      </c>
      <c r="E380" s="129">
        <v>0.57999999999999996</v>
      </c>
      <c r="F380" s="129">
        <v>1.39</v>
      </c>
      <c r="G380" s="129">
        <v>0.72</v>
      </c>
      <c r="H380" s="129">
        <v>0.42</v>
      </c>
      <c r="I380" s="129">
        <v>-12.15</v>
      </c>
      <c r="J380" s="129">
        <v>-2.59</v>
      </c>
      <c r="K380" s="129">
        <v>-4.46</v>
      </c>
      <c r="L380" s="129">
        <v>0.21</v>
      </c>
      <c r="M380" s="129">
        <v>0.37</v>
      </c>
      <c r="N380" s="129">
        <v>-69.89</v>
      </c>
      <c r="O380" s="7"/>
      <c r="P380"/>
      <c r="Q380"/>
    </row>
    <row r="381" spans="1:17" s="13" customFormat="1" ht="15" customHeight="1" x14ac:dyDescent="0.35">
      <c r="A381" s="19"/>
      <c r="B381" s="126">
        <v>2010</v>
      </c>
      <c r="C381" s="126"/>
      <c r="D381" s="128">
        <v>20</v>
      </c>
      <c r="E381" s="129">
        <v>0.59</v>
      </c>
      <c r="F381" s="129">
        <v>1.43</v>
      </c>
      <c r="G381" s="129">
        <v>0.7</v>
      </c>
      <c r="H381" s="129">
        <v>0.41</v>
      </c>
      <c r="I381" s="129">
        <v>-5.91</v>
      </c>
      <c r="J381" s="129">
        <v>-1.45</v>
      </c>
      <c r="K381" s="129">
        <v>-2.46</v>
      </c>
      <c r="L381" s="129">
        <v>0.25</v>
      </c>
      <c r="M381" s="129">
        <v>0.42</v>
      </c>
      <c r="N381" s="129">
        <v>-38.049999999999997</v>
      </c>
      <c r="O381" s="7"/>
      <c r="P381"/>
      <c r="Q381"/>
    </row>
    <row r="382" spans="1:17" ht="15" customHeight="1" x14ac:dyDescent="0.35">
      <c r="B382" s="126">
        <v>2009</v>
      </c>
      <c r="C382" s="126"/>
      <c r="D382" s="128">
        <v>20</v>
      </c>
      <c r="E382" s="129">
        <v>0.62</v>
      </c>
      <c r="F382" s="129">
        <v>1.64</v>
      </c>
      <c r="G382" s="129">
        <v>0.61</v>
      </c>
      <c r="H382" s="129">
        <v>0.38</v>
      </c>
      <c r="I382" s="129">
        <v>-0.54</v>
      </c>
      <c r="J382" s="129">
        <v>-0.16</v>
      </c>
      <c r="K382" s="129">
        <v>-0.26</v>
      </c>
      <c r="L382" s="129">
        <v>0.3</v>
      </c>
      <c r="M382" s="129">
        <v>0.49</v>
      </c>
      <c r="N382" s="129">
        <v>-4.05</v>
      </c>
      <c r="P382"/>
      <c r="Q382"/>
    </row>
    <row r="383" spans="1:17" ht="15" customHeight="1" x14ac:dyDescent="0.35">
      <c r="B383" s="126">
        <v>2008</v>
      </c>
      <c r="C383" s="126"/>
      <c r="D383" s="128">
        <v>21</v>
      </c>
      <c r="E383" s="129">
        <v>0.57999999999999996</v>
      </c>
      <c r="F383" s="129">
        <v>1.36</v>
      </c>
      <c r="G383" s="129">
        <v>0.74</v>
      </c>
      <c r="H383" s="129">
        <v>0.42</v>
      </c>
      <c r="I383" s="129">
        <v>1.37</v>
      </c>
      <c r="J383" s="129">
        <v>0.61</v>
      </c>
      <c r="K383" s="129">
        <v>1.06</v>
      </c>
      <c r="L383" s="129">
        <v>0.45</v>
      </c>
      <c r="M383" s="129">
        <v>0.78</v>
      </c>
      <c r="N383" s="129">
        <v>14.52</v>
      </c>
      <c r="P383"/>
      <c r="Q383"/>
    </row>
    <row r="384" spans="1:17" ht="15" customHeight="1" x14ac:dyDescent="0.35">
      <c r="A384" s="141"/>
      <c r="B384" s="310" t="s">
        <v>19</v>
      </c>
      <c r="C384" s="310"/>
      <c r="D384" s="313"/>
      <c r="E384" s="313"/>
      <c r="F384" s="313"/>
      <c r="G384" s="313"/>
      <c r="H384" s="313"/>
      <c r="I384" s="314"/>
      <c r="J384" s="314"/>
      <c r="K384" s="314"/>
      <c r="L384" s="314"/>
      <c r="M384" s="314"/>
      <c r="N384" s="314"/>
      <c r="P384"/>
      <c r="Q384"/>
    </row>
    <row r="385" spans="1:17" ht="15" customHeight="1" x14ac:dyDescent="0.35">
      <c r="B385" s="123" t="s">
        <v>453</v>
      </c>
      <c r="C385" s="123"/>
      <c r="D385" s="124"/>
      <c r="E385" s="124"/>
      <c r="F385" s="124"/>
      <c r="G385" s="124"/>
      <c r="H385" s="124"/>
      <c r="I385" s="125"/>
      <c r="J385" s="125"/>
      <c r="K385" s="125"/>
      <c r="L385" s="125"/>
      <c r="M385" s="125"/>
      <c r="N385" s="125"/>
      <c r="P385"/>
      <c r="Q385"/>
    </row>
    <row r="386" spans="1:17" ht="15" customHeight="1" x14ac:dyDescent="0.35">
      <c r="B386" s="142">
        <v>2020</v>
      </c>
      <c r="C386" s="142"/>
      <c r="D386" s="128">
        <v>39914</v>
      </c>
      <c r="E386" s="129">
        <v>0.45</v>
      </c>
      <c r="F386" s="129">
        <v>0.81</v>
      </c>
      <c r="G386" s="129">
        <v>1.24</v>
      </c>
      <c r="H386" s="129">
        <v>0.55000000000000004</v>
      </c>
      <c r="I386" s="129">
        <v>4.17</v>
      </c>
      <c r="J386" s="129">
        <v>3.59</v>
      </c>
      <c r="K386" s="129">
        <v>8.0399999999999991</v>
      </c>
      <c r="L386" s="129">
        <v>0.86</v>
      </c>
      <c r="M386" s="129">
        <v>1.93</v>
      </c>
      <c r="N386" s="129">
        <v>89.54</v>
      </c>
      <c r="P386"/>
      <c r="Q386"/>
    </row>
    <row r="387" spans="1:17" ht="15" customHeight="1" x14ac:dyDescent="0.35">
      <c r="B387" s="142">
        <v>2019</v>
      </c>
      <c r="C387" s="142"/>
      <c r="D387" s="128">
        <v>40879</v>
      </c>
      <c r="E387" s="129">
        <v>0.42</v>
      </c>
      <c r="F387" s="129">
        <v>0.74</v>
      </c>
      <c r="G387" s="129">
        <v>1.36</v>
      </c>
      <c r="H387" s="129">
        <v>0.57999999999999996</v>
      </c>
      <c r="I387" s="129">
        <v>3.82</v>
      </c>
      <c r="J387" s="129">
        <v>3.93</v>
      </c>
      <c r="K387" s="129">
        <v>9.27</v>
      </c>
      <c r="L387" s="129">
        <v>1.03</v>
      </c>
      <c r="M387" s="129">
        <v>2.4300000000000002</v>
      </c>
      <c r="N387" s="129">
        <v>90.58</v>
      </c>
      <c r="P387"/>
      <c r="Q387"/>
    </row>
    <row r="388" spans="1:17" ht="15" customHeight="1" x14ac:dyDescent="0.35">
      <c r="B388" s="142">
        <v>2018</v>
      </c>
      <c r="C388" s="142"/>
      <c r="D388" s="128">
        <v>40149</v>
      </c>
      <c r="E388" s="129">
        <v>0.42</v>
      </c>
      <c r="F388" s="129">
        <v>0.73</v>
      </c>
      <c r="G388" s="129">
        <v>1.36</v>
      </c>
      <c r="H388" s="129">
        <v>0.57999999999999996</v>
      </c>
      <c r="I388" s="129">
        <v>4.59</v>
      </c>
      <c r="J388" s="129">
        <v>4.71</v>
      </c>
      <c r="K388" s="129">
        <v>11.11</v>
      </c>
      <c r="L388" s="129">
        <v>1.03</v>
      </c>
      <c r="M388" s="129">
        <v>2.42</v>
      </c>
      <c r="N388" s="129">
        <v>107.96</v>
      </c>
      <c r="P388"/>
      <c r="Q388"/>
    </row>
    <row r="389" spans="1:17" ht="15" customHeight="1" x14ac:dyDescent="0.35">
      <c r="B389" s="142">
        <v>2017</v>
      </c>
      <c r="C389" s="142"/>
      <c r="D389" s="128">
        <v>39594</v>
      </c>
      <c r="E389" s="129">
        <v>0.41</v>
      </c>
      <c r="F389" s="129">
        <v>0.69</v>
      </c>
      <c r="G389" s="129">
        <v>1.46</v>
      </c>
      <c r="H389" s="129">
        <v>0.59</v>
      </c>
      <c r="I389" s="129">
        <v>4.4400000000000004</v>
      </c>
      <c r="J389" s="129">
        <v>4.54</v>
      </c>
      <c r="K389" s="129">
        <v>11.16</v>
      </c>
      <c r="L389" s="129">
        <v>1.02</v>
      </c>
      <c r="M389" s="129">
        <v>2.52</v>
      </c>
      <c r="N389" s="129">
        <v>100.29</v>
      </c>
      <c r="P389"/>
      <c r="Q389"/>
    </row>
    <row r="390" spans="1:17" ht="15" customHeight="1" x14ac:dyDescent="0.35">
      <c r="B390" s="142">
        <v>2016</v>
      </c>
      <c r="C390" s="142"/>
      <c r="D390" s="128">
        <v>39161</v>
      </c>
      <c r="E390" s="129">
        <v>0.41</v>
      </c>
      <c r="F390" s="129">
        <v>0.69</v>
      </c>
      <c r="G390" s="129">
        <v>1.45</v>
      </c>
      <c r="H390" s="129">
        <v>0.59</v>
      </c>
      <c r="I390" s="129">
        <v>4.75</v>
      </c>
      <c r="J390" s="129">
        <v>4.5</v>
      </c>
      <c r="K390" s="129">
        <v>11.04</v>
      </c>
      <c r="L390" s="129">
        <v>0.95</v>
      </c>
      <c r="M390" s="129">
        <v>2.3199999999999998</v>
      </c>
      <c r="N390" s="129">
        <v>98.69</v>
      </c>
      <c r="P390"/>
      <c r="Q390"/>
    </row>
    <row r="391" spans="1:17" s="12" customFormat="1" ht="15" customHeight="1" x14ac:dyDescent="0.35">
      <c r="A391" s="19"/>
      <c r="B391" s="126">
        <v>2015</v>
      </c>
      <c r="C391" s="126"/>
      <c r="D391" s="128">
        <v>38741</v>
      </c>
      <c r="E391" s="129">
        <v>0.42</v>
      </c>
      <c r="F391" s="129">
        <v>0.72</v>
      </c>
      <c r="G391" s="129">
        <v>1.39</v>
      </c>
      <c r="H391" s="129">
        <v>0.57999999999999996</v>
      </c>
      <c r="I391" s="129">
        <v>5.72</v>
      </c>
      <c r="J391" s="129">
        <v>5.64</v>
      </c>
      <c r="K391" s="129">
        <v>13.46</v>
      </c>
      <c r="L391" s="129">
        <v>0.99</v>
      </c>
      <c r="M391" s="129">
        <v>2.35</v>
      </c>
      <c r="N391" s="129">
        <v>119.92</v>
      </c>
      <c r="O391" s="7"/>
      <c r="P391"/>
      <c r="Q391"/>
    </row>
    <row r="392" spans="1:17" s="13" customFormat="1" ht="15" customHeight="1" collapsed="1" x14ac:dyDescent="0.35">
      <c r="A392" s="19"/>
      <c r="B392" s="126">
        <v>2014</v>
      </c>
      <c r="C392" s="126"/>
      <c r="D392" s="128">
        <v>38207</v>
      </c>
      <c r="E392" s="129">
        <v>0.4</v>
      </c>
      <c r="F392" s="129">
        <v>0.67</v>
      </c>
      <c r="G392" s="129">
        <v>1.49</v>
      </c>
      <c r="H392" s="129">
        <v>0.6</v>
      </c>
      <c r="I392" s="129">
        <v>2.61</v>
      </c>
      <c r="J392" s="129">
        <v>2.5299999999999998</v>
      </c>
      <c r="K392" s="129">
        <v>6.29</v>
      </c>
      <c r="L392" s="129">
        <v>0.97</v>
      </c>
      <c r="M392" s="129">
        <v>2.41</v>
      </c>
      <c r="N392" s="129">
        <v>54.44</v>
      </c>
      <c r="O392" s="7"/>
      <c r="P392"/>
      <c r="Q392"/>
    </row>
    <row r="393" spans="1:17" s="13" customFormat="1" ht="15" customHeight="1" x14ac:dyDescent="0.35">
      <c r="A393" s="19"/>
      <c r="B393" s="126">
        <v>2013</v>
      </c>
      <c r="C393" s="126"/>
      <c r="D393" s="128">
        <v>37583</v>
      </c>
      <c r="E393" s="129">
        <v>0.37</v>
      </c>
      <c r="F393" s="129">
        <v>0.59</v>
      </c>
      <c r="G393" s="129">
        <v>1.71</v>
      </c>
      <c r="H393" s="129">
        <v>0.63</v>
      </c>
      <c r="I393" s="129">
        <v>1.83</v>
      </c>
      <c r="J393" s="129">
        <v>1.76</v>
      </c>
      <c r="K393" s="129">
        <v>4.78</v>
      </c>
      <c r="L393" s="129">
        <v>0.96</v>
      </c>
      <c r="M393" s="129">
        <v>2.61</v>
      </c>
      <c r="N393" s="129">
        <v>38.270000000000003</v>
      </c>
      <c r="O393" s="7"/>
      <c r="P393"/>
      <c r="Q393"/>
    </row>
    <row r="394" spans="1:17" s="13" customFormat="1" ht="15" customHeight="1" x14ac:dyDescent="0.35">
      <c r="A394" s="19"/>
      <c r="B394" s="126">
        <v>2012</v>
      </c>
      <c r="C394" s="126"/>
      <c r="D394" s="128">
        <v>37749</v>
      </c>
      <c r="E394" s="129">
        <v>0.36</v>
      </c>
      <c r="F394" s="129">
        <v>0.55000000000000004</v>
      </c>
      <c r="G394" s="129">
        <v>1.8</v>
      </c>
      <c r="H394" s="129">
        <v>0.64</v>
      </c>
      <c r="I394" s="129">
        <v>1.1499999999999999</v>
      </c>
      <c r="J394" s="129">
        <v>1.0900000000000001</v>
      </c>
      <c r="K394" s="129">
        <v>3.05</v>
      </c>
      <c r="L394" s="129">
        <v>0.95</v>
      </c>
      <c r="M394" s="129">
        <v>2.66</v>
      </c>
      <c r="N394" s="129">
        <v>23.71</v>
      </c>
      <c r="O394" s="7"/>
      <c r="P394"/>
      <c r="Q394"/>
    </row>
    <row r="395" spans="1:17" ht="15" customHeight="1" x14ac:dyDescent="0.35">
      <c r="B395" s="126">
        <v>2011</v>
      </c>
      <c r="C395" s="126"/>
      <c r="D395" s="128">
        <v>38717</v>
      </c>
      <c r="E395" s="129">
        <v>0.36</v>
      </c>
      <c r="F395" s="129">
        <v>0.55000000000000004</v>
      </c>
      <c r="G395" s="129">
        <v>1.81</v>
      </c>
      <c r="H395" s="129">
        <v>0.64</v>
      </c>
      <c r="I395" s="129">
        <v>1.99</v>
      </c>
      <c r="J395" s="129">
        <v>1.85</v>
      </c>
      <c r="K395" s="129">
        <v>5.2</v>
      </c>
      <c r="L395" s="129">
        <v>0.93</v>
      </c>
      <c r="M395" s="129">
        <v>2.61</v>
      </c>
      <c r="N395" s="129">
        <v>40.72</v>
      </c>
      <c r="P395"/>
      <c r="Q395"/>
    </row>
    <row r="396" spans="1:17" ht="15" customHeight="1" x14ac:dyDescent="0.35">
      <c r="B396" s="126">
        <v>2010</v>
      </c>
      <c r="C396" s="126"/>
      <c r="D396" s="128">
        <v>39188</v>
      </c>
      <c r="E396" s="129">
        <v>0.35</v>
      </c>
      <c r="F396" s="129">
        <v>0.54</v>
      </c>
      <c r="G396" s="129">
        <v>1.84</v>
      </c>
      <c r="H396" s="129">
        <v>0.65</v>
      </c>
      <c r="I396" s="129">
        <v>3.27</v>
      </c>
      <c r="J396" s="129">
        <v>2.88</v>
      </c>
      <c r="K396" s="129">
        <v>8.19</v>
      </c>
      <c r="L396" s="129">
        <v>0.88</v>
      </c>
      <c r="M396" s="129">
        <v>2.5</v>
      </c>
      <c r="N396" s="129">
        <v>61.94</v>
      </c>
      <c r="P396"/>
      <c r="Q396"/>
    </row>
    <row r="397" spans="1:17" ht="15" customHeight="1" x14ac:dyDescent="0.35">
      <c r="A397" s="141"/>
      <c r="B397" s="126">
        <v>2009</v>
      </c>
      <c r="C397" s="126"/>
      <c r="D397" s="128">
        <v>40590</v>
      </c>
      <c r="E397" s="129">
        <v>0.35</v>
      </c>
      <c r="F397" s="129">
        <v>0.54</v>
      </c>
      <c r="G397" s="129">
        <v>1.84</v>
      </c>
      <c r="H397" s="129">
        <v>0.65</v>
      </c>
      <c r="I397" s="129">
        <v>1.3</v>
      </c>
      <c r="J397" s="129">
        <v>1.1100000000000001</v>
      </c>
      <c r="K397" s="129">
        <v>3.14</v>
      </c>
      <c r="L397" s="129">
        <v>0.85</v>
      </c>
      <c r="M397" s="129">
        <v>2.42</v>
      </c>
      <c r="N397" s="129">
        <v>21.81</v>
      </c>
      <c r="P397"/>
      <c r="Q397"/>
    </row>
    <row r="398" spans="1:17" ht="15" customHeight="1" x14ac:dyDescent="0.35">
      <c r="B398" s="126">
        <v>2008</v>
      </c>
      <c r="C398" s="126"/>
      <c r="D398" s="128">
        <v>41732</v>
      </c>
      <c r="E398" s="129">
        <v>0.36</v>
      </c>
      <c r="F398" s="129">
        <v>0.56000000000000005</v>
      </c>
      <c r="G398" s="129">
        <v>1.8</v>
      </c>
      <c r="H398" s="129">
        <v>0.64</v>
      </c>
      <c r="I398" s="129">
        <v>1.77</v>
      </c>
      <c r="J398" s="129">
        <v>1.74</v>
      </c>
      <c r="K398" s="129">
        <v>4.8600000000000003</v>
      </c>
      <c r="L398" s="129">
        <v>0.98</v>
      </c>
      <c r="M398" s="129">
        <v>2.75</v>
      </c>
      <c r="N398" s="129">
        <v>33.549999999999997</v>
      </c>
      <c r="P398"/>
      <c r="Q398"/>
    </row>
    <row r="399" spans="1:17" ht="15" customHeight="1" x14ac:dyDescent="0.35">
      <c r="B399" s="310" t="s">
        <v>11</v>
      </c>
      <c r="C399" s="310"/>
      <c r="D399" s="313"/>
      <c r="E399" s="313"/>
      <c r="F399" s="313"/>
      <c r="G399" s="313"/>
      <c r="H399" s="313"/>
      <c r="I399" s="314"/>
      <c r="J399" s="314"/>
      <c r="K399" s="314"/>
      <c r="L399" s="314"/>
      <c r="M399" s="314"/>
      <c r="N399" s="314"/>
      <c r="P399"/>
      <c r="Q399"/>
    </row>
    <row r="400" spans="1:17" ht="15" customHeight="1" x14ac:dyDescent="0.35">
      <c r="B400" s="123" t="s">
        <v>209</v>
      </c>
      <c r="C400" s="123"/>
      <c r="D400" s="124"/>
      <c r="E400" s="124"/>
      <c r="F400" s="124"/>
      <c r="G400" s="124"/>
      <c r="H400" s="124"/>
      <c r="I400" s="125"/>
      <c r="J400" s="125"/>
      <c r="K400" s="125"/>
      <c r="L400" s="125"/>
      <c r="M400" s="125"/>
      <c r="N400" s="125"/>
      <c r="P400"/>
      <c r="Q400"/>
    </row>
    <row r="401" spans="1:17" ht="15" customHeight="1" x14ac:dyDescent="0.35">
      <c r="B401" s="142">
        <v>2020</v>
      </c>
      <c r="C401" s="142"/>
      <c r="D401" s="128">
        <v>39543</v>
      </c>
      <c r="E401" s="129">
        <v>0.44</v>
      </c>
      <c r="F401" s="129">
        <v>0.78</v>
      </c>
      <c r="G401" s="129">
        <v>1.28</v>
      </c>
      <c r="H401" s="129">
        <v>0.56000000000000005</v>
      </c>
      <c r="I401" s="129">
        <v>5.38</v>
      </c>
      <c r="J401" s="129">
        <v>3.91</v>
      </c>
      <c r="K401" s="129">
        <v>8.91</v>
      </c>
      <c r="L401" s="129">
        <v>0.73</v>
      </c>
      <c r="M401" s="129">
        <v>1.66</v>
      </c>
      <c r="N401" s="129">
        <v>57.47</v>
      </c>
      <c r="P401"/>
      <c r="Q401"/>
    </row>
    <row r="402" spans="1:17" ht="15" customHeight="1" x14ac:dyDescent="0.35">
      <c r="B402" s="142">
        <v>2019</v>
      </c>
      <c r="C402" s="142"/>
      <c r="D402" s="128">
        <v>40500</v>
      </c>
      <c r="E402" s="129">
        <v>0.41</v>
      </c>
      <c r="F402" s="129">
        <v>0.68</v>
      </c>
      <c r="G402" s="129">
        <v>1.46</v>
      </c>
      <c r="H402" s="129">
        <v>0.59</v>
      </c>
      <c r="I402" s="129">
        <v>3.52</v>
      </c>
      <c r="J402" s="129">
        <v>3.05</v>
      </c>
      <c r="K402" s="129">
        <v>7.51</v>
      </c>
      <c r="L402" s="129">
        <v>0.87</v>
      </c>
      <c r="M402" s="129">
        <v>2.13</v>
      </c>
      <c r="N402" s="129">
        <v>39.630000000000003</v>
      </c>
      <c r="P402"/>
      <c r="Q402"/>
    </row>
    <row r="403" spans="1:17" ht="15" customHeight="1" x14ac:dyDescent="0.35">
      <c r="B403" s="142">
        <v>2018</v>
      </c>
      <c r="C403" s="142"/>
      <c r="D403" s="128">
        <v>39785</v>
      </c>
      <c r="E403" s="129">
        <v>0.41</v>
      </c>
      <c r="F403" s="129">
        <v>0.7</v>
      </c>
      <c r="G403" s="129">
        <v>1.44</v>
      </c>
      <c r="H403" s="129">
        <v>0.59</v>
      </c>
      <c r="I403" s="129">
        <v>3.64</v>
      </c>
      <c r="J403" s="129">
        <v>3.18</v>
      </c>
      <c r="K403" s="129">
        <v>7.75</v>
      </c>
      <c r="L403" s="129">
        <v>0.87</v>
      </c>
      <c r="M403" s="129">
        <v>2.13</v>
      </c>
      <c r="N403" s="129">
        <v>41.57</v>
      </c>
      <c r="P403"/>
      <c r="Q403"/>
    </row>
    <row r="404" spans="1:17" s="13" customFormat="1" ht="15" customHeight="1" collapsed="1" x14ac:dyDescent="0.35">
      <c r="A404" s="19"/>
      <c r="B404" s="142">
        <v>2017</v>
      </c>
      <c r="C404" s="142"/>
      <c r="D404" s="128">
        <v>39245</v>
      </c>
      <c r="E404" s="129">
        <v>0.38</v>
      </c>
      <c r="F404" s="129">
        <v>0.62</v>
      </c>
      <c r="G404" s="129">
        <v>1.6</v>
      </c>
      <c r="H404" s="129">
        <v>0.62</v>
      </c>
      <c r="I404" s="129">
        <v>2.84</v>
      </c>
      <c r="J404" s="129">
        <v>2.5</v>
      </c>
      <c r="K404" s="129">
        <v>6.5</v>
      </c>
      <c r="L404" s="129">
        <v>0.88</v>
      </c>
      <c r="M404" s="129">
        <v>2.29</v>
      </c>
      <c r="N404" s="129">
        <v>31.5</v>
      </c>
      <c r="O404" s="7"/>
      <c r="P404"/>
      <c r="Q404"/>
    </row>
    <row r="405" spans="1:17" s="13" customFormat="1" ht="15" customHeight="1" x14ac:dyDescent="0.35">
      <c r="A405" s="19"/>
      <c r="B405" s="142">
        <v>2016</v>
      </c>
      <c r="C405" s="142"/>
      <c r="D405" s="128">
        <v>38840</v>
      </c>
      <c r="E405" s="129">
        <v>0.39</v>
      </c>
      <c r="F405" s="129">
        <v>0.64</v>
      </c>
      <c r="G405" s="129">
        <v>1.56</v>
      </c>
      <c r="H405" s="129">
        <v>0.61</v>
      </c>
      <c r="I405" s="129">
        <v>3.88</v>
      </c>
      <c r="J405" s="129">
        <v>3.22</v>
      </c>
      <c r="K405" s="129">
        <v>8.23</v>
      </c>
      <c r="L405" s="129">
        <v>0.83</v>
      </c>
      <c r="M405" s="129">
        <v>2.12</v>
      </c>
      <c r="N405" s="129">
        <v>41.37</v>
      </c>
      <c r="O405" s="7"/>
      <c r="P405"/>
      <c r="Q405"/>
    </row>
    <row r="406" spans="1:17" s="13" customFormat="1" ht="15" customHeight="1" x14ac:dyDescent="0.35">
      <c r="A406" s="19"/>
      <c r="B406" s="126">
        <v>2015</v>
      </c>
      <c r="C406" s="126"/>
      <c r="D406" s="128">
        <v>38428</v>
      </c>
      <c r="E406" s="129">
        <v>0.38</v>
      </c>
      <c r="F406" s="129">
        <v>0.61</v>
      </c>
      <c r="G406" s="129">
        <v>1.64</v>
      </c>
      <c r="H406" s="129">
        <v>0.62</v>
      </c>
      <c r="I406" s="129">
        <v>3.04</v>
      </c>
      <c r="J406" s="129">
        <v>2.69</v>
      </c>
      <c r="K406" s="129">
        <v>7.09</v>
      </c>
      <c r="L406" s="129">
        <v>0.88</v>
      </c>
      <c r="M406" s="129">
        <v>2.33</v>
      </c>
      <c r="N406" s="129">
        <v>32.06</v>
      </c>
      <c r="O406" s="7"/>
      <c r="P406"/>
      <c r="Q406"/>
    </row>
    <row r="407" spans="1:17" ht="15" customHeight="1" x14ac:dyDescent="0.35">
      <c r="B407" s="126">
        <v>2014</v>
      </c>
      <c r="C407" s="126"/>
      <c r="D407" s="128">
        <v>37906</v>
      </c>
      <c r="E407" s="129">
        <v>0.37</v>
      </c>
      <c r="F407" s="129">
        <v>0.57999999999999996</v>
      </c>
      <c r="G407" s="129">
        <v>1.73</v>
      </c>
      <c r="H407" s="129">
        <v>0.63</v>
      </c>
      <c r="I407" s="129">
        <v>1.76</v>
      </c>
      <c r="J407" s="129">
        <v>1.53</v>
      </c>
      <c r="K407" s="129">
        <v>4.18</v>
      </c>
      <c r="L407" s="129">
        <v>0.87</v>
      </c>
      <c r="M407" s="129">
        <v>2.37</v>
      </c>
      <c r="N407" s="129">
        <v>18.309999999999999</v>
      </c>
      <c r="P407"/>
      <c r="Q407"/>
    </row>
    <row r="408" spans="1:17" ht="15" customHeight="1" x14ac:dyDescent="0.35">
      <c r="B408" s="126">
        <v>2013</v>
      </c>
      <c r="C408" s="126"/>
      <c r="D408" s="128">
        <v>37288</v>
      </c>
      <c r="E408" s="129">
        <v>0.36</v>
      </c>
      <c r="F408" s="129">
        <v>0.56999999999999995</v>
      </c>
      <c r="G408" s="129">
        <v>1.75</v>
      </c>
      <c r="H408" s="129">
        <v>0.64</v>
      </c>
      <c r="I408" s="129">
        <v>1.2</v>
      </c>
      <c r="J408" s="129">
        <v>1.02</v>
      </c>
      <c r="K408" s="129">
        <v>2.8</v>
      </c>
      <c r="L408" s="129">
        <v>0.85</v>
      </c>
      <c r="M408" s="129">
        <v>2.34</v>
      </c>
      <c r="N408" s="129">
        <v>12.09</v>
      </c>
      <c r="P408"/>
      <c r="Q408"/>
    </row>
    <row r="409" spans="1:17" ht="15" customHeight="1" x14ac:dyDescent="0.35">
      <c r="B409" s="126">
        <v>2012</v>
      </c>
      <c r="C409" s="126"/>
      <c r="D409" s="128">
        <v>37455</v>
      </c>
      <c r="E409" s="129">
        <v>0.34</v>
      </c>
      <c r="F409" s="129">
        <v>0.52</v>
      </c>
      <c r="G409" s="129">
        <v>1.94</v>
      </c>
      <c r="H409" s="129">
        <v>0.66</v>
      </c>
      <c r="I409" s="129">
        <v>-0.74</v>
      </c>
      <c r="J409" s="129">
        <v>-0.63</v>
      </c>
      <c r="K409" s="129">
        <v>-1.85</v>
      </c>
      <c r="L409" s="129">
        <v>0.85</v>
      </c>
      <c r="M409" s="129">
        <v>2.5</v>
      </c>
      <c r="N409" s="129">
        <v>-7.32</v>
      </c>
      <c r="P409"/>
      <c r="Q409"/>
    </row>
    <row r="410" spans="1:17" ht="15" customHeight="1" x14ac:dyDescent="0.35">
      <c r="A410" s="141"/>
      <c r="B410" s="126">
        <v>2011</v>
      </c>
      <c r="C410" s="126"/>
      <c r="D410" s="128">
        <v>38414</v>
      </c>
      <c r="E410" s="129">
        <v>0.34</v>
      </c>
      <c r="F410" s="129">
        <v>0.5</v>
      </c>
      <c r="G410" s="129">
        <v>1.98</v>
      </c>
      <c r="H410" s="129">
        <v>0.66</v>
      </c>
      <c r="I410" s="129">
        <v>-0.38</v>
      </c>
      <c r="J410" s="129">
        <v>-0.32</v>
      </c>
      <c r="K410" s="129">
        <v>-0.95</v>
      </c>
      <c r="L410" s="129">
        <v>0.84</v>
      </c>
      <c r="M410" s="129">
        <v>2.52</v>
      </c>
      <c r="N410" s="129">
        <v>-3.8</v>
      </c>
      <c r="P410"/>
      <c r="Q410"/>
    </row>
    <row r="411" spans="1:17" ht="15" customHeight="1" x14ac:dyDescent="0.35">
      <c r="B411" s="126">
        <v>2010</v>
      </c>
      <c r="C411" s="126"/>
      <c r="D411" s="128">
        <v>38897</v>
      </c>
      <c r="E411" s="129">
        <v>0.34</v>
      </c>
      <c r="F411" s="129">
        <v>0.51</v>
      </c>
      <c r="G411" s="129">
        <v>1.97</v>
      </c>
      <c r="H411" s="129">
        <v>0.66</v>
      </c>
      <c r="I411" s="129">
        <v>0.98</v>
      </c>
      <c r="J411" s="129">
        <v>0.81</v>
      </c>
      <c r="K411" s="129">
        <v>2.39</v>
      </c>
      <c r="L411" s="129">
        <v>0.82</v>
      </c>
      <c r="M411" s="129">
        <v>2.4300000000000002</v>
      </c>
      <c r="N411" s="129">
        <v>9.69</v>
      </c>
      <c r="P411"/>
      <c r="Q411"/>
    </row>
    <row r="412" spans="1:17" ht="15" customHeight="1" x14ac:dyDescent="0.35">
      <c r="B412" s="126">
        <v>2009</v>
      </c>
      <c r="C412" s="126"/>
      <c r="D412" s="128">
        <v>40299</v>
      </c>
      <c r="E412" s="129">
        <v>0.32</v>
      </c>
      <c r="F412" s="129">
        <v>0.47</v>
      </c>
      <c r="G412" s="129">
        <v>2.14</v>
      </c>
      <c r="H412" s="129">
        <v>0.68</v>
      </c>
      <c r="I412" s="129">
        <v>-0.4</v>
      </c>
      <c r="J412" s="129">
        <v>-0.32</v>
      </c>
      <c r="K412" s="129">
        <v>-1.01</v>
      </c>
      <c r="L412" s="129">
        <v>0.8</v>
      </c>
      <c r="M412" s="129">
        <v>2.5</v>
      </c>
      <c r="N412" s="129">
        <v>-3.68</v>
      </c>
      <c r="P412"/>
      <c r="Q412"/>
    </row>
    <row r="413" spans="1:17" s="13" customFormat="1" ht="15" customHeight="1" collapsed="1" x14ac:dyDescent="0.35">
      <c r="A413" s="19"/>
      <c r="B413" s="126">
        <v>2008</v>
      </c>
      <c r="C413" s="126"/>
      <c r="D413" s="128">
        <v>41416</v>
      </c>
      <c r="E413" s="129">
        <v>0.31</v>
      </c>
      <c r="F413" s="129">
        <v>0.45</v>
      </c>
      <c r="G413" s="129">
        <v>2.23</v>
      </c>
      <c r="H413" s="129">
        <v>0.69</v>
      </c>
      <c r="I413" s="129">
        <v>0.01</v>
      </c>
      <c r="J413" s="129">
        <v>0.01</v>
      </c>
      <c r="K413" s="129">
        <v>0.03</v>
      </c>
      <c r="L413" s="129">
        <v>0.88</v>
      </c>
      <c r="M413" s="129">
        <v>2.85</v>
      </c>
      <c r="N413" s="129">
        <v>0.11</v>
      </c>
      <c r="O413" s="7"/>
      <c r="P413"/>
      <c r="Q413"/>
    </row>
    <row r="414" spans="1:17" s="13" customFormat="1" ht="15" customHeight="1" x14ac:dyDescent="0.35">
      <c r="A414" s="19"/>
      <c r="B414" s="127" t="s">
        <v>210</v>
      </c>
      <c r="C414" s="127"/>
      <c r="D414" s="134"/>
      <c r="E414" s="134"/>
      <c r="F414" s="134"/>
      <c r="G414" s="134"/>
      <c r="H414" s="134"/>
      <c r="I414" s="135"/>
      <c r="J414" s="127"/>
      <c r="K414" s="134"/>
      <c r="L414" s="134"/>
      <c r="M414" s="134"/>
      <c r="N414" s="134"/>
      <c r="O414" s="7"/>
      <c r="P414"/>
      <c r="Q414"/>
    </row>
    <row r="415" spans="1:17" s="13" customFormat="1" ht="15" customHeight="1" x14ac:dyDescent="0.35">
      <c r="A415" s="19"/>
      <c r="B415" s="142">
        <v>2020</v>
      </c>
      <c r="C415" s="142"/>
      <c r="D415" s="128">
        <v>27796</v>
      </c>
      <c r="E415" s="129">
        <v>0.3</v>
      </c>
      <c r="F415" s="129">
        <v>0.43</v>
      </c>
      <c r="G415" s="129">
        <v>2.35</v>
      </c>
      <c r="H415" s="129">
        <v>0.7</v>
      </c>
      <c r="I415" s="129">
        <v>1.92</v>
      </c>
      <c r="J415" s="129">
        <v>0.98</v>
      </c>
      <c r="K415" s="129">
        <v>3.27</v>
      </c>
      <c r="L415" s="129">
        <v>0.51</v>
      </c>
      <c r="M415" s="129">
        <v>1.7</v>
      </c>
      <c r="N415" s="129">
        <v>3.1</v>
      </c>
      <c r="O415" s="7"/>
      <c r="P415"/>
      <c r="Q415"/>
    </row>
    <row r="416" spans="1:17" s="13" customFormat="1" ht="15" customHeight="1" x14ac:dyDescent="0.35">
      <c r="A416" s="19"/>
      <c r="B416" s="142">
        <v>2019</v>
      </c>
      <c r="C416" s="142"/>
      <c r="D416" s="128">
        <v>28160</v>
      </c>
      <c r="E416" s="129">
        <v>0.22</v>
      </c>
      <c r="F416" s="129">
        <v>0.27</v>
      </c>
      <c r="G416" s="129">
        <v>3.64</v>
      </c>
      <c r="H416" s="129">
        <v>0.78</v>
      </c>
      <c r="I416" s="129">
        <v>0.89</v>
      </c>
      <c r="J416" s="129">
        <v>0.53</v>
      </c>
      <c r="K416" s="129">
        <v>2.4500000000000002</v>
      </c>
      <c r="L416" s="129">
        <v>0.59</v>
      </c>
      <c r="M416" s="129">
        <v>2.75</v>
      </c>
      <c r="N416" s="129">
        <v>1.52</v>
      </c>
      <c r="O416" s="7"/>
      <c r="P416"/>
      <c r="Q416"/>
    </row>
    <row r="417" spans="1:17" s="13" customFormat="1" ht="15" customHeight="1" x14ac:dyDescent="0.35">
      <c r="A417" s="19"/>
      <c r="B417" s="142">
        <v>2018</v>
      </c>
      <c r="C417" s="142"/>
      <c r="D417" s="128">
        <v>27447</v>
      </c>
      <c r="E417" s="129">
        <v>0.28000000000000003</v>
      </c>
      <c r="F417" s="129">
        <v>0.38</v>
      </c>
      <c r="G417" s="129">
        <v>2.61</v>
      </c>
      <c r="H417" s="129">
        <v>0.72</v>
      </c>
      <c r="I417" s="129">
        <v>1.37</v>
      </c>
      <c r="J417" s="129">
        <v>0.8</v>
      </c>
      <c r="K417" s="129">
        <v>2.89</v>
      </c>
      <c r="L417" s="129">
        <v>0.59</v>
      </c>
      <c r="M417" s="129">
        <v>2.11</v>
      </c>
      <c r="N417" s="129">
        <v>2.2999999999999998</v>
      </c>
      <c r="O417" s="7"/>
      <c r="P417"/>
      <c r="Q417"/>
    </row>
    <row r="418" spans="1:17" s="13" customFormat="1" ht="15" customHeight="1" x14ac:dyDescent="0.35">
      <c r="A418" s="19"/>
      <c r="B418" s="142">
        <v>2017</v>
      </c>
      <c r="C418" s="142"/>
      <c r="D418" s="128">
        <v>27111</v>
      </c>
      <c r="E418" s="129">
        <v>0.26</v>
      </c>
      <c r="F418" s="129">
        <v>0.35</v>
      </c>
      <c r="G418" s="129">
        <v>2.9</v>
      </c>
      <c r="H418" s="129">
        <v>0.74</v>
      </c>
      <c r="I418" s="129">
        <v>1.84</v>
      </c>
      <c r="J418" s="129">
        <v>1.08</v>
      </c>
      <c r="K418" s="129">
        <v>4.21</v>
      </c>
      <c r="L418" s="129">
        <v>0.59</v>
      </c>
      <c r="M418" s="129">
        <v>2.2799999999999998</v>
      </c>
      <c r="N418" s="129">
        <v>3.1</v>
      </c>
      <c r="O418" s="7"/>
      <c r="P418"/>
      <c r="Q418"/>
    </row>
    <row r="419" spans="1:17" ht="15" customHeight="1" x14ac:dyDescent="0.35">
      <c r="B419" s="142">
        <v>2016</v>
      </c>
      <c r="C419" s="142"/>
      <c r="D419" s="128">
        <v>26832</v>
      </c>
      <c r="E419" s="129">
        <v>0.25</v>
      </c>
      <c r="F419" s="129">
        <v>0.34</v>
      </c>
      <c r="G419" s="129">
        <v>2.93</v>
      </c>
      <c r="H419" s="129">
        <v>0.75</v>
      </c>
      <c r="I419" s="129">
        <v>0.28000000000000003</v>
      </c>
      <c r="J419" s="129">
        <v>0.16</v>
      </c>
      <c r="K419" s="129">
        <v>0.63</v>
      </c>
      <c r="L419" s="129">
        <v>0.56000000000000005</v>
      </c>
      <c r="M419" s="129">
        <v>2.21</v>
      </c>
      <c r="N419" s="129">
        <v>0.45</v>
      </c>
      <c r="P419"/>
      <c r="Q419"/>
    </row>
    <row r="420" spans="1:17" ht="15" customHeight="1" x14ac:dyDescent="0.35">
      <c r="B420" s="126">
        <v>2015</v>
      </c>
      <c r="C420" s="126"/>
      <c r="D420" s="128">
        <v>26662</v>
      </c>
      <c r="E420" s="129">
        <v>0.26</v>
      </c>
      <c r="F420" s="129">
        <v>0.35</v>
      </c>
      <c r="G420" s="129">
        <v>2.86</v>
      </c>
      <c r="H420" s="129">
        <v>0.74</v>
      </c>
      <c r="I420" s="129">
        <v>0.26</v>
      </c>
      <c r="J420" s="129">
        <v>0.15</v>
      </c>
      <c r="K420" s="129">
        <v>0.56000000000000005</v>
      </c>
      <c r="L420" s="129">
        <v>0.56000000000000005</v>
      </c>
      <c r="M420" s="129">
        <v>2.1800000000000002</v>
      </c>
      <c r="N420" s="129">
        <v>0.41</v>
      </c>
      <c r="P420"/>
      <c r="Q420"/>
    </row>
    <row r="421" spans="1:17" ht="15" customHeight="1" x14ac:dyDescent="0.35">
      <c r="B421" s="126">
        <v>2014</v>
      </c>
      <c r="C421" s="126"/>
      <c r="D421" s="128">
        <v>26432</v>
      </c>
      <c r="E421" s="129">
        <v>0.24</v>
      </c>
      <c r="F421" s="129">
        <v>0.31</v>
      </c>
      <c r="G421" s="129">
        <v>3.18</v>
      </c>
      <c r="H421" s="129">
        <v>0.76</v>
      </c>
      <c r="I421" s="129">
        <v>-1.4</v>
      </c>
      <c r="J421" s="129">
        <v>-0.77</v>
      </c>
      <c r="K421" s="129">
        <v>-3.2</v>
      </c>
      <c r="L421" s="129">
        <v>0.55000000000000004</v>
      </c>
      <c r="M421" s="129">
        <v>2.29</v>
      </c>
      <c r="N421" s="129">
        <v>-2.2200000000000002</v>
      </c>
      <c r="P421"/>
      <c r="Q421"/>
    </row>
    <row r="422" spans="1:17" ht="15" customHeight="1" x14ac:dyDescent="0.35">
      <c r="B422" s="126">
        <v>2013</v>
      </c>
      <c r="C422" s="126"/>
      <c r="D422" s="128">
        <v>26063</v>
      </c>
      <c r="E422" s="129">
        <v>0.25</v>
      </c>
      <c r="F422" s="129">
        <v>0.33</v>
      </c>
      <c r="G422" s="129">
        <v>2.99</v>
      </c>
      <c r="H422" s="129">
        <v>0.75</v>
      </c>
      <c r="I422" s="129">
        <v>-2.41</v>
      </c>
      <c r="J422" s="129">
        <v>-1.23</v>
      </c>
      <c r="K422" s="129">
        <v>-4.9000000000000004</v>
      </c>
      <c r="L422" s="129">
        <v>0.51</v>
      </c>
      <c r="M422" s="129">
        <v>2.0299999999999998</v>
      </c>
      <c r="N422" s="129">
        <v>-3.76</v>
      </c>
      <c r="P422"/>
      <c r="Q422"/>
    </row>
    <row r="423" spans="1:17" ht="15" customHeight="1" x14ac:dyDescent="0.35">
      <c r="A423" s="141"/>
      <c r="B423" s="126">
        <v>2012</v>
      </c>
      <c r="C423" s="126"/>
      <c r="D423" s="128">
        <v>25921</v>
      </c>
      <c r="E423" s="129">
        <v>0.21</v>
      </c>
      <c r="F423" s="129">
        <v>0.27</v>
      </c>
      <c r="G423" s="129">
        <v>3.69</v>
      </c>
      <c r="H423" s="129">
        <v>0.79</v>
      </c>
      <c r="I423" s="129">
        <v>-7.57</v>
      </c>
      <c r="J423" s="129">
        <v>-3.83</v>
      </c>
      <c r="K423" s="129">
        <v>-17.97</v>
      </c>
      <c r="L423" s="129">
        <v>0.51</v>
      </c>
      <c r="M423" s="129">
        <v>2.37</v>
      </c>
      <c r="N423" s="129">
        <v>-11.39</v>
      </c>
      <c r="P423"/>
      <c r="Q423"/>
    </row>
    <row r="424" spans="1:17" ht="15" customHeight="1" x14ac:dyDescent="0.35">
      <c r="B424" s="126">
        <v>2011</v>
      </c>
      <c r="C424" s="126"/>
      <c r="D424" s="128">
        <v>26095</v>
      </c>
      <c r="E424" s="129">
        <v>0.24</v>
      </c>
      <c r="F424" s="129">
        <v>0.31</v>
      </c>
      <c r="G424" s="129">
        <v>3.24</v>
      </c>
      <c r="H424" s="129">
        <v>0.76</v>
      </c>
      <c r="I424" s="129">
        <v>-4.8899999999999997</v>
      </c>
      <c r="J424" s="129">
        <v>-2.46</v>
      </c>
      <c r="K424" s="129">
        <v>-10.43</v>
      </c>
      <c r="L424" s="129">
        <v>0.5</v>
      </c>
      <c r="M424" s="129">
        <v>2.13</v>
      </c>
      <c r="N424" s="129">
        <v>-7.56</v>
      </c>
      <c r="P424"/>
      <c r="Q424"/>
    </row>
    <row r="425" spans="1:17" s="13" customFormat="1" ht="15" customHeight="1" collapsed="1" x14ac:dyDescent="0.35">
      <c r="A425" s="19"/>
      <c r="B425" s="126">
        <v>2010</v>
      </c>
      <c r="C425" s="126"/>
      <c r="D425" s="128">
        <v>26153</v>
      </c>
      <c r="E425" s="129">
        <v>0.27</v>
      </c>
      <c r="F425" s="129">
        <v>0.37</v>
      </c>
      <c r="G425" s="129">
        <v>2.73</v>
      </c>
      <c r="H425" s="129">
        <v>0.73</v>
      </c>
      <c r="I425" s="129">
        <v>-0.83</v>
      </c>
      <c r="J425" s="129">
        <v>-0.45</v>
      </c>
      <c r="K425" s="129">
        <v>-1.68</v>
      </c>
      <c r="L425" s="129">
        <v>0.54</v>
      </c>
      <c r="M425" s="129">
        <v>2.02</v>
      </c>
      <c r="N425" s="129">
        <v>-1.38</v>
      </c>
      <c r="O425" s="7"/>
      <c r="P425"/>
      <c r="Q425"/>
    </row>
    <row r="426" spans="1:17" s="13" customFormat="1" ht="15" customHeight="1" x14ac:dyDescent="0.35">
      <c r="A426" s="19"/>
      <c r="B426" s="126">
        <v>2009</v>
      </c>
      <c r="C426" s="126"/>
      <c r="D426" s="128">
        <v>27113</v>
      </c>
      <c r="E426" s="129">
        <v>0.22</v>
      </c>
      <c r="F426" s="129">
        <v>0.27</v>
      </c>
      <c r="G426" s="129">
        <v>3.65</v>
      </c>
      <c r="H426" s="129">
        <v>0.78</v>
      </c>
      <c r="I426" s="129">
        <v>-2.92</v>
      </c>
      <c r="J426" s="129">
        <v>-1.56</v>
      </c>
      <c r="K426" s="129">
        <v>-7.26</v>
      </c>
      <c r="L426" s="129">
        <v>0.53</v>
      </c>
      <c r="M426" s="129">
        <v>2.48</v>
      </c>
      <c r="N426" s="129">
        <v>-4.5599999999999996</v>
      </c>
      <c r="O426" s="7"/>
      <c r="P426"/>
      <c r="Q426"/>
    </row>
    <row r="427" spans="1:17" s="13" customFormat="1" ht="15" customHeight="1" x14ac:dyDescent="0.35">
      <c r="A427" s="19"/>
      <c r="B427" s="126">
        <v>2008</v>
      </c>
      <c r="C427" s="126"/>
      <c r="D427" s="128">
        <v>27417</v>
      </c>
      <c r="E427" s="129">
        <v>0.21</v>
      </c>
      <c r="F427" s="129">
        <v>0.27</v>
      </c>
      <c r="G427" s="129">
        <v>3.71</v>
      </c>
      <c r="H427" s="129">
        <v>0.79</v>
      </c>
      <c r="I427" s="129">
        <v>-2.86</v>
      </c>
      <c r="J427" s="129">
        <v>-1.66</v>
      </c>
      <c r="K427" s="129">
        <v>-7.82</v>
      </c>
      <c r="L427" s="129">
        <v>0.57999999999999996</v>
      </c>
      <c r="M427" s="129">
        <v>2.73</v>
      </c>
      <c r="N427" s="129">
        <v>-4.6900000000000004</v>
      </c>
      <c r="O427" s="7"/>
      <c r="P427"/>
      <c r="Q427"/>
    </row>
    <row r="428" spans="1:17" ht="15" customHeight="1" x14ac:dyDescent="0.35">
      <c r="B428" s="127" t="s">
        <v>211</v>
      </c>
      <c r="C428" s="127"/>
      <c r="D428" s="134"/>
      <c r="E428" s="134"/>
      <c r="F428" s="134"/>
      <c r="G428" s="134"/>
      <c r="H428" s="134"/>
      <c r="I428" s="135"/>
      <c r="J428" s="127"/>
      <c r="K428" s="134"/>
      <c r="L428" s="134"/>
      <c r="M428" s="134"/>
      <c r="N428" s="134"/>
      <c r="P428"/>
      <c r="Q428"/>
    </row>
    <row r="429" spans="1:17" ht="15" customHeight="1" x14ac:dyDescent="0.35">
      <c r="B429" s="142">
        <v>2020</v>
      </c>
      <c r="C429" s="142"/>
      <c r="D429" s="128">
        <v>9424</v>
      </c>
      <c r="E429" s="129">
        <v>0.42</v>
      </c>
      <c r="F429" s="129">
        <v>0.71</v>
      </c>
      <c r="G429" s="129">
        <v>1.4</v>
      </c>
      <c r="H429" s="129">
        <v>0.57999999999999996</v>
      </c>
      <c r="I429" s="129">
        <v>2.41</v>
      </c>
      <c r="J429" s="129">
        <v>1.86</v>
      </c>
      <c r="K429" s="129">
        <v>4.47</v>
      </c>
      <c r="L429" s="129">
        <v>0.77</v>
      </c>
      <c r="M429" s="129">
        <v>1.85</v>
      </c>
      <c r="N429" s="129">
        <v>34.380000000000003</v>
      </c>
      <c r="P429"/>
      <c r="Q429"/>
    </row>
    <row r="430" spans="1:17" ht="15" customHeight="1" x14ac:dyDescent="0.35">
      <c r="B430" s="142">
        <v>2019</v>
      </c>
      <c r="C430" s="142"/>
      <c r="D430" s="128">
        <v>9909</v>
      </c>
      <c r="E430" s="129">
        <v>0.41</v>
      </c>
      <c r="F430" s="129">
        <v>0.69</v>
      </c>
      <c r="G430" s="129">
        <v>1.45</v>
      </c>
      <c r="H430" s="129">
        <v>0.59</v>
      </c>
      <c r="I430" s="129">
        <v>2.5299999999999998</v>
      </c>
      <c r="J430" s="129">
        <v>2.1800000000000002</v>
      </c>
      <c r="K430" s="129">
        <v>5.33</v>
      </c>
      <c r="L430" s="129">
        <v>0.86</v>
      </c>
      <c r="M430" s="129">
        <v>2.11</v>
      </c>
      <c r="N430" s="129">
        <v>37.25</v>
      </c>
      <c r="P430"/>
      <c r="Q430"/>
    </row>
    <row r="431" spans="1:17" ht="15" customHeight="1" x14ac:dyDescent="0.35">
      <c r="B431" s="142">
        <v>2018</v>
      </c>
      <c r="C431" s="142"/>
      <c r="D431" s="128">
        <v>9962</v>
      </c>
      <c r="E431" s="129">
        <v>0.4</v>
      </c>
      <c r="F431" s="129">
        <v>0.65</v>
      </c>
      <c r="G431" s="129">
        <v>1.53</v>
      </c>
      <c r="H431" s="129">
        <v>0.6</v>
      </c>
      <c r="I431" s="129">
        <v>2.92</v>
      </c>
      <c r="J431" s="129">
        <v>2.5299999999999998</v>
      </c>
      <c r="K431" s="129">
        <v>6.41</v>
      </c>
      <c r="L431" s="129">
        <v>0.87</v>
      </c>
      <c r="M431" s="129">
        <v>2.2000000000000002</v>
      </c>
      <c r="N431" s="129">
        <v>42.46</v>
      </c>
      <c r="P431"/>
      <c r="Q431"/>
    </row>
    <row r="432" spans="1:17" ht="15" customHeight="1" x14ac:dyDescent="0.35">
      <c r="B432" s="142">
        <v>2017</v>
      </c>
      <c r="C432" s="142"/>
      <c r="D432" s="128">
        <v>9804</v>
      </c>
      <c r="E432" s="129">
        <v>0.39</v>
      </c>
      <c r="F432" s="129">
        <v>0.64</v>
      </c>
      <c r="G432" s="129">
        <v>1.57</v>
      </c>
      <c r="H432" s="129">
        <v>0.61</v>
      </c>
      <c r="I432" s="129">
        <v>3.48</v>
      </c>
      <c r="J432" s="129">
        <v>3</v>
      </c>
      <c r="K432" s="129">
        <v>7.72</v>
      </c>
      <c r="L432" s="129">
        <v>0.86</v>
      </c>
      <c r="M432" s="129">
        <v>2.2200000000000002</v>
      </c>
      <c r="N432" s="129">
        <v>49.82</v>
      </c>
      <c r="P432"/>
      <c r="Q432"/>
    </row>
    <row r="433" spans="1:17" ht="15" customHeight="1" x14ac:dyDescent="0.35">
      <c r="B433" s="142">
        <v>2016</v>
      </c>
      <c r="C433" s="142"/>
      <c r="D433" s="128">
        <v>9776</v>
      </c>
      <c r="E433" s="129">
        <v>0.39</v>
      </c>
      <c r="F433" s="129">
        <v>0.63</v>
      </c>
      <c r="G433" s="129">
        <v>1.58</v>
      </c>
      <c r="H433" s="129">
        <v>0.61</v>
      </c>
      <c r="I433" s="129">
        <v>2.6</v>
      </c>
      <c r="J433" s="129">
        <v>2.2599999999999998</v>
      </c>
      <c r="K433" s="129">
        <v>5.83</v>
      </c>
      <c r="L433" s="129">
        <v>0.87</v>
      </c>
      <c r="M433" s="129">
        <v>2.25</v>
      </c>
      <c r="N433" s="129">
        <v>36.01</v>
      </c>
      <c r="P433"/>
      <c r="Q433"/>
    </row>
    <row r="434" spans="1:17" ht="15" customHeight="1" x14ac:dyDescent="0.35">
      <c r="B434" s="126">
        <v>2015</v>
      </c>
      <c r="C434" s="126"/>
      <c r="D434" s="128">
        <v>9588</v>
      </c>
      <c r="E434" s="129">
        <v>0.38</v>
      </c>
      <c r="F434" s="129">
        <v>0.6</v>
      </c>
      <c r="G434" s="129">
        <v>1.65</v>
      </c>
      <c r="H434" s="129">
        <v>0.62</v>
      </c>
      <c r="I434" s="129">
        <v>1.99</v>
      </c>
      <c r="J434" s="129">
        <v>1.77</v>
      </c>
      <c r="K434" s="129">
        <v>4.71</v>
      </c>
      <c r="L434" s="129">
        <v>0.89</v>
      </c>
      <c r="M434" s="129">
        <v>2.37</v>
      </c>
      <c r="N434" s="129">
        <v>27.27</v>
      </c>
      <c r="P434"/>
      <c r="Q434"/>
    </row>
    <row r="435" spans="1:17" ht="15" customHeight="1" x14ac:dyDescent="0.35">
      <c r="B435" s="126">
        <v>2014</v>
      </c>
      <c r="C435" s="126"/>
      <c r="D435" s="128">
        <v>9356</v>
      </c>
      <c r="E435" s="129">
        <v>0.37</v>
      </c>
      <c r="F435" s="129">
        <v>0.57999999999999996</v>
      </c>
      <c r="G435" s="129">
        <v>1.72</v>
      </c>
      <c r="H435" s="129">
        <v>0.63</v>
      </c>
      <c r="I435" s="129">
        <v>1.42</v>
      </c>
      <c r="J435" s="129">
        <v>1.26</v>
      </c>
      <c r="K435" s="129">
        <v>3.43</v>
      </c>
      <c r="L435" s="129">
        <v>0.89</v>
      </c>
      <c r="M435" s="129">
        <v>2.42</v>
      </c>
      <c r="N435" s="129">
        <v>19.54</v>
      </c>
      <c r="P435"/>
      <c r="Q435"/>
    </row>
    <row r="436" spans="1:17" ht="15" customHeight="1" x14ac:dyDescent="0.35">
      <c r="B436" s="126">
        <v>2013</v>
      </c>
      <c r="C436" s="126"/>
      <c r="D436" s="128">
        <v>9192</v>
      </c>
      <c r="E436" s="129">
        <v>0.36</v>
      </c>
      <c r="F436" s="129">
        <v>0.56000000000000005</v>
      </c>
      <c r="G436" s="129">
        <v>1.77</v>
      </c>
      <c r="H436" s="129">
        <v>0.64</v>
      </c>
      <c r="I436" s="129">
        <v>0.55000000000000004</v>
      </c>
      <c r="J436" s="129">
        <v>0.48</v>
      </c>
      <c r="K436" s="129">
        <v>1.34</v>
      </c>
      <c r="L436" s="129">
        <v>0.87</v>
      </c>
      <c r="M436" s="129">
        <v>2.42</v>
      </c>
      <c r="N436" s="129">
        <v>7.59</v>
      </c>
      <c r="P436"/>
      <c r="Q436"/>
    </row>
    <row r="437" spans="1:17" s="13" customFormat="1" ht="15" customHeight="1" collapsed="1" x14ac:dyDescent="0.35">
      <c r="A437" s="141"/>
      <c r="B437" s="126">
        <v>2012</v>
      </c>
      <c r="C437" s="126"/>
      <c r="D437" s="128">
        <v>9467</v>
      </c>
      <c r="E437" s="129">
        <v>0.35</v>
      </c>
      <c r="F437" s="129">
        <v>0.53</v>
      </c>
      <c r="G437" s="129">
        <v>1.87</v>
      </c>
      <c r="H437" s="129">
        <v>0.65</v>
      </c>
      <c r="I437" s="129">
        <v>-1.07</v>
      </c>
      <c r="J437" s="129">
        <v>-0.92</v>
      </c>
      <c r="K437" s="129">
        <v>-2.64</v>
      </c>
      <c r="L437" s="129">
        <v>0.86</v>
      </c>
      <c r="M437" s="129">
        <v>2.4700000000000002</v>
      </c>
      <c r="N437" s="129">
        <v>-14.17</v>
      </c>
      <c r="O437" s="7"/>
      <c r="P437"/>
      <c r="Q437"/>
    </row>
    <row r="438" spans="1:17" s="13" customFormat="1" ht="15" customHeight="1" x14ac:dyDescent="0.35">
      <c r="A438" s="19"/>
      <c r="B438" s="126">
        <v>2011</v>
      </c>
      <c r="C438" s="126"/>
      <c r="D438" s="128">
        <v>10157</v>
      </c>
      <c r="E438" s="129">
        <v>0.33</v>
      </c>
      <c r="F438" s="129">
        <v>0.5</v>
      </c>
      <c r="G438" s="129">
        <v>2</v>
      </c>
      <c r="H438" s="129">
        <v>0.67</v>
      </c>
      <c r="I438" s="129">
        <v>-0.76</v>
      </c>
      <c r="J438" s="129">
        <v>-0.67</v>
      </c>
      <c r="K438" s="129">
        <v>-2</v>
      </c>
      <c r="L438" s="129">
        <v>0.87</v>
      </c>
      <c r="M438" s="129">
        <v>2.61</v>
      </c>
      <c r="N438" s="129">
        <v>-10.029999999999999</v>
      </c>
      <c r="O438" s="7"/>
      <c r="P438"/>
      <c r="Q438"/>
    </row>
    <row r="439" spans="1:17" s="13" customFormat="1" ht="15" customHeight="1" x14ac:dyDescent="0.35">
      <c r="A439" s="19"/>
      <c r="B439" s="126">
        <v>2010</v>
      </c>
      <c r="C439" s="126"/>
      <c r="D439" s="128">
        <v>10576</v>
      </c>
      <c r="E439" s="129">
        <v>0.33</v>
      </c>
      <c r="F439" s="129">
        <v>0.49</v>
      </c>
      <c r="G439" s="129">
        <v>2.0499999999999998</v>
      </c>
      <c r="H439" s="129">
        <v>0.67</v>
      </c>
      <c r="I439" s="129">
        <v>0.35</v>
      </c>
      <c r="J439" s="129">
        <v>0.28999999999999998</v>
      </c>
      <c r="K439" s="129">
        <v>0.89</v>
      </c>
      <c r="L439" s="129">
        <v>0.82</v>
      </c>
      <c r="M439" s="129">
        <v>2.52</v>
      </c>
      <c r="N439" s="129">
        <v>4.4400000000000004</v>
      </c>
      <c r="O439" s="7"/>
      <c r="P439"/>
      <c r="Q439"/>
    </row>
    <row r="440" spans="1:17" ht="15" customHeight="1" x14ac:dyDescent="0.35">
      <c r="B440" s="126">
        <v>2009</v>
      </c>
      <c r="C440" s="126"/>
      <c r="D440" s="128">
        <v>10964</v>
      </c>
      <c r="E440" s="129">
        <v>0.31</v>
      </c>
      <c r="F440" s="129">
        <v>0.45</v>
      </c>
      <c r="G440" s="129">
        <v>2.2200000000000002</v>
      </c>
      <c r="H440" s="129">
        <v>0.69</v>
      </c>
      <c r="I440" s="129">
        <v>-0.26</v>
      </c>
      <c r="J440" s="129">
        <v>-0.21</v>
      </c>
      <c r="K440" s="129">
        <v>-0.67</v>
      </c>
      <c r="L440" s="129">
        <v>0.8</v>
      </c>
      <c r="M440" s="129">
        <v>2.58</v>
      </c>
      <c r="N440" s="129">
        <v>-3.08</v>
      </c>
      <c r="P440"/>
      <c r="Q440"/>
    </row>
    <row r="441" spans="1:17" ht="15" customHeight="1" x14ac:dyDescent="0.35">
      <c r="B441" s="126">
        <v>2008</v>
      </c>
      <c r="C441" s="126"/>
      <c r="D441" s="128">
        <v>11612</v>
      </c>
      <c r="E441" s="129">
        <v>0.3</v>
      </c>
      <c r="F441" s="129">
        <v>0.44</v>
      </c>
      <c r="G441" s="129">
        <v>2.2999999999999998</v>
      </c>
      <c r="H441" s="129">
        <v>0.7</v>
      </c>
      <c r="I441" s="129">
        <v>-0.1</v>
      </c>
      <c r="J441" s="129">
        <v>-0.09</v>
      </c>
      <c r="K441" s="129">
        <v>-0.28999999999999998</v>
      </c>
      <c r="L441" s="129">
        <v>0.88</v>
      </c>
      <c r="M441" s="129">
        <v>2.92</v>
      </c>
      <c r="N441" s="129">
        <v>-1.22</v>
      </c>
      <c r="P441"/>
      <c r="Q441"/>
    </row>
    <row r="442" spans="1:17" ht="15" customHeight="1" x14ac:dyDescent="0.35">
      <c r="B442" s="127" t="s">
        <v>212</v>
      </c>
      <c r="C442" s="127"/>
      <c r="D442" s="134"/>
      <c r="E442" s="134"/>
      <c r="F442" s="134"/>
      <c r="G442" s="134"/>
      <c r="H442" s="134"/>
      <c r="I442" s="135"/>
      <c r="J442" s="127"/>
      <c r="K442" s="134"/>
      <c r="L442" s="134"/>
      <c r="M442" s="134"/>
      <c r="N442" s="134"/>
      <c r="P442"/>
      <c r="Q442"/>
    </row>
    <row r="443" spans="1:17" ht="15" customHeight="1" x14ac:dyDescent="0.35">
      <c r="B443" s="142">
        <v>2020</v>
      </c>
      <c r="C443" s="142"/>
      <c r="D443" s="128">
        <v>2323</v>
      </c>
      <c r="E443" s="129">
        <v>0.49</v>
      </c>
      <c r="F443" s="129">
        <v>0.96</v>
      </c>
      <c r="G443" s="129">
        <v>1.04</v>
      </c>
      <c r="H443" s="129">
        <v>0.51</v>
      </c>
      <c r="I443" s="129">
        <v>7.66</v>
      </c>
      <c r="J443" s="129">
        <v>5.84</v>
      </c>
      <c r="K443" s="129">
        <v>11.92</v>
      </c>
      <c r="L443" s="129">
        <v>0.76</v>
      </c>
      <c r="M443" s="129">
        <v>1.56</v>
      </c>
      <c r="N443" s="129">
        <v>801.67</v>
      </c>
      <c r="P443"/>
      <c r="Q443"/>
    </row>
    <row r="444" spans="1:17" ht="15" customHeight="1" x14ac:dyDescent="0.35">
      <c r="B444" s="142">
        <v>2019</v>
      </c>
      <c r="C444" s="142"/>
      <c r="D444" s="128">
        <v>2431</v>
      </c>
      <c r="E444" s="129">
        <v>0.46</v>
      </c>
      <c r="F444" s="129">
        <v>0.85</v>
      </c>
      <c r="G444" s="129">
        <v>1.17</v>
      </c>
      <c r="H444" s="129">
        <v>0.54</v>
      </c>
      <c r="I444" s="129">
        <v>4.55</v>
      </c>
      <c r="J444" s="129">
        <v>4.33</v>
      </c>
      <c r="K444" s="129">
        <v>9.39</v>
      </c>
      <c r="L444" s="129">
        <v>0.95</v>
      </c>
      <c r="M444" s="129">
        <v>2.06</v>
      </c>
      <c r="N444" s="129">
        <v>490.86</v>
      </c>
      <c r="P444"/>
      <c r="Q444"/>
    </row>
    <row r="445" spans="1:17" ht="15" customHeight="1" x14ac:dyDescent="0.35">
      <c r="B445" s="142">
        <v>2018</v>
      </c>
      <c r="C445" s="142"/>
      <c r="D445" s="128">
        <v>2376</v>
      </c>
      <c r="E445" s="129">
        <v>0.46</v>
      </c>
      <c r="F445" s="129">
        <v>0.84</v>
      </c>
      <c r="G445" s="129">
        <v>1.18</v>
      </c>
      <c r="H445" s="129">
        <v>0.54</v>
      </c>
      <c r="I445" s="129">
        <v>4.4400000000000004</v>
      </c>
      <c r="J445" s="129">
        <v>4.25</v>
      </c>
      <c r="K445" s="129">
        <v>9.2899999999999991</v>
      </c>
      <c r="L445" s="129">
        <v>0.96</v>
      </c>
      <c r="M445" s="129">
        <v>2.1</v>
      </c>
      <c r="N445" s="129">
        <v>491.59</v>
      </c>
      <c r="P445"/>
      <c r="Q445"/>
    </row>
    <row r="446" spans="1:17" ht="15" customHeight="1" x14ac:dyDescent="0.35">
      <c r="B446" s="142">
        <v>2017</v>
      </c>
      <c r="C446" s="142"/>
      <c r="D446" s="128">
        <v>2330</v>
      </c>
      <c r="E446" s="129">
        <v>0.42</v>
      </c>
      <c r="F446" s="129">
        <v>0.73</v>
      </c>
      <c r="G446" s="129">
        <v>1.38</v>
      </c>
      <c r="H446" s="129">
        <v>0.57999999999999996</v>
      </c>
      <c r="I446" s="129">
        <v>2.66</v>
      </c>
      <c r="J446" s="129">
        <v>2.61</v>
      </c>
      <c r="K446" s="129">
        <v>6.21</v>
      </c>
      <c r="L446" s="129">
        <v>0.98</v>
      </c>
      <c r="M446" s="129">
        <v>2.33</v>
      </c>
      <c r="N446" s="129">
        <v>284.81</v>
      </c>
      <c r="P446"/>
      <c r="Q446"/>
    </row>
    <row r="447" spans="1:17" ht="15" customHeight="1" x14ac:dyDescent="0.35">
      <c r="B447" s="142">
        <v>2016</v>
      </c>
      <c r="C447" s="142"/>
      <c r="D447" s="128">
        <v>2232</v>
      </c>
      <c r="E447" s="129">
        <v>0.43</v>
      </c>
      <c r="F447" s="129">
        <v>0.76</v>
      </c>
      <c r="G447" s="129">
        <v>1.32</v>
      </c>
      <c r="H447" s="129">
        <v>0.56999999999999995</v>
      </c>
      <c r="I447" s="129">
        <v>5.28</v>
      </c>
      <c r="J447" s="129">
        <v>4.6399999999999997</v>
      </c>
      <c r="K447" s="129">
        <v>10.76</v>
      </c>
      <c r="L447" s="129">
        <v>0.88</v>
      </c>
      <c r="M447" s="129">
        <v>2.04</v>
      </c>
      <c r="N447" s="129">
        <v>556.72</v>
      </c>
      <c r="P447"/>
      <c r="Q447"/>
    </row>
    <row r="448" spans="1:17" ht="15" customHeight="1" x14ac:dyDescent="0.35">
      <c r="B448" s="126">
        <v>2015</v>
      </c>
      <c r="C448" s="126"/>
      <c r="D448" s="128">
        <v>2178</v>
      </c>
      <c r="E448" s="129">
        <v>0.42</v>
      </c>
      <c r="F448" s="129">
        <v>0.72</v>
      </c>
      <c r="G448" s="129">
        <v>1.39</v>
      </c>
      <c r="H448" s="129">
        <v>0.57999999999999996</v>
      </c>
      <c r="I448" s="129">
        <v>4.16</v>
      </c>
      <c r="J448" s="129">
        <v>4.07</v>
      </c>
      <c r="K448" s="129">
        <v>9.73</v>
      </c>
      <c r="L448" s="129">
        <v>0.98</v>
      </c>
      <c r="M448" s="129">
        <v>2.34</v>
      </c>
      <c r="N448" s="129">
        <v>440.53</v>
      </c>
      <c r="P448"/>
      <c r="Q448"/>
    </row>
    <row r="449" spans="1:17" s="13" customFormat="1" ht="15" customHeight="1" collapsed="1" x14ac:dyDescent="0.35">
      <c r="A449" s="19"/>
      <c r="B449" s="126">
        <v>2014</v>
      </c>
      <c r="C449" s="126"/>
      <c r="D449" s="128">
        <v>2118</v>
      </c>
      <c r="E449" s="129">
        <v>0.41</v>
      </c>
      <c r="F449" s="129">
        <v>0.69</v>
      </c>
      <c r="G449" s="129">
        <v>1.46</v>
      </c>
      <c r="H449" s="129">
        <v>0.59</v>
      </c>
      <c r="I449" s="129">
        <v>2.56</v>
      </c>
      <c r="J449" s="129">
        <v>2.4500000000000002</v>
      </c>
      <c r="K449" s="129">
        <v>6.02</v>
      </c>
      <c r="L449" s="129">
        <v>0.96</v>
      </c>
      <c r="M449" s="129">
        <v>2.36</v>
      </c>
      <c r="N449" s="129">
        <v>269.06</v>
      </c>
      <c r="O449" s="7"/>
      <c r="P449"/>
      <c r="Q449"/>
    </row>
    <row r="450" spans="1:17" s="13" customFormat="1" ht="15" customHeight="1" x14ac:dyDescent="0.35">
      <c r="A450" s="141"/>
      <c r="B450" s="126">
        <v>2013</v>
      </c>
      <c r="C450" s="126"/>
      <c r="D450" s="128">
        <v>2033</v>
      </c>
      <c r="E450" s="129">
        <v>0.41</v>
      </c>
      <c r="F450" s="129">
        <v>0.68</v>
      </c>
      <c r="G450" s="129">
        <v>1.46</v>
      </c>
      <c r="H450" s="129">
        <v>0.59</v>
      </c>
      <c r="I450" s="129">
        <v>2.29</v>
      </c>
      <c r="J450" s="129">
        <v>2.19</v>
      </c>
      <c r="K450" s="129">
        <v>5.4</v>
      </c>
      <c r="L450" s="129">
        <v>0.96</v>
      </c>
      <c r="M450" s="129">
        <v>2.36</v>
      </c>
      <c r="N450" s="129">
        <v>235.65</v>
      </c>
      <c r="O450" s="7"/>
      <c r="P450"/>
      <c r="Q450"/>
    </row>
    <row r="451" spans="1:17" s="13" customFormat="1" ht="15" customHeight="1" x14ac:dyDescent="0.35">
      <c r="A451" s="19"/>
      <c r="B451" s="126">
        <v>2012</v>
      </c>
      <c r="C451" s="126"/>
      <c r="D451" s="128">
        <v>2067</v>
      </c>
      <c r="E451" s="129">
        <v>0.38</v>
      </c>
      <c r="F451" s="129">
        <v>0.61</v>
      </c>
      <c r="G451" s="129">
        <v>1.63</v>
      </c>
      <c r="H451" s="129">
        <v>0.62</v>
      </c>
      <c r="I451" s="129">
        <v>0.75</v>
      </c>
      <c r="J451" s="129">
        <v>0.73</v>
      </c>
      <c r="K451" s="129">
        <v>1.91</v>
      </c>
      <c r="L451" s="129">
        <v>0.97</v>
      </c>
      <c r="M451" s="129">
        <v>2.56</v>
      </c>
      <c r="N451" s="129">
        <v>75.16</v>
      </c>
      <c r="O451" s="7"/>
      <c r="P451"/>
      <c r="Q451"/>
    </row>
    <row r="452" spans="1:17" ht="15" customHeight="1" x14ac:dyDescent="0.35">
      <c r="B452" s="126">
        <v>2011</v>
      </c>
      <c r="C452" s="126"/>
      <c r="D452" s="128">
        <v>2162</v>
      </c>
      <c r="E452" s="129">
        <v>0.37</v>
      </c>
      <c r="F452" s="129">
        <v>0.59</v>
      </c>
      <c r="G452" s="129">
        <v>1.69</v>
      </c>
      <c r="H452" s="129">
        <v>0.63</v>
      </c>
      <c r="I452" s="129">
        <v>0.72</v>
      </c>
      <c r="J452" s="129">
        <v>0.68</v>
      </c>
      <c r="K452" s="129">
        <v>1.83</v>
      </c>
      <c r="L452" s="129">
        <v>0.95</v>
      </c>
      <c r="M452" s="129">
        <v>2.54</v>
      </c>
      <c r="N452" s="129">
        <v>70.83</v>
      </c>
      <c r="P452"/>
      <c r="Q452"/>
    </row>
    <row r="453" spans="1:17" ht="15" customHeight="1" x14ac:dyDescent="0.35">
      <c r="B453" s="126">
        <v>2010</v>
      </c>
      <c r="C453" s="126"/>
      <c r="D453" s="128">
        <v>2168</v>
      </c>
      <c r="E453" s="129">
        <v>0.37</v>
      </c>
      <c r="F453" s="129">
        <v>0.57999999999999996</v>
      </c>
      <c r="G453" s="129">
        <v>1.72</v>
      </c>
      <c r="H453" s="129">
        <v>0.63</v>
      </c>
      <c r="I453" s="129">
        <v>1.77</v>
      </c>
      <c r="J453" s="129">
        <v>1.61</v>
      </c>
      <c r="K453" s="129">
        <v>4.3899999999999997</v>
      </c>
      <c r="L453" s="129">
        <v>0.91</v>
      </c>
      <c r="M453" s="129">
        <v>2.48</v>
      </c>
      <c r="N453" s="129">
        <v>168.77</v>
      </c>
      <c r="P453"/>
      <c r="Q453"/>
    </row>
    <row r="454" spans="1:17" ht="15" customHeight="1" x14ac:dyDescent="0.35">
      <c r="B454" s="126">
        <v>2009</v>
      </c>
      <c r="C454" s="126"/>
      <c r="D454" s="128">
        <v>2222</v>
      </c>
      <c r="E454" s="129">
        <v>0.36</v>
      </c>
      <c r="F454" s="129">
        <v>0.56999999999999995</v>
      </c>
      <c r="G454" s="129">
        <v>1.76</v>
      </c>
      <c r="H454" s="129">
        <v>0.64</v>
      </c>
      <c r="I454" s="129">
        <v>0.05</v>
      </c>
      <c r="J454" s="129">
        <v>0.04</v>
      </c>
      <c r="K454" s="129">
        <v>0.12</v>
      </c>
      <c r="L454" s="129">
        <v>0.89</v>
      </c>
      <c r="M454" s="129">
        <v>2.46</v>
      </c>
      <c r="N454" s="129">
        <v>4.1500000000000004</v>
      </c>
      <c r="P454"/>
      <c r="Q454"/>
    </row>
    <row r="455" spans="1:17" ht="15" customHeight="1" x14ac:dyDescent="0.35">
      <c r="B455" s="126">
        <v>2008</v>
      </c>
      <c r="C455" s="126"/>
      <c r="D455" s="128">
        <v>2387</v>
      </c>
      <c r="E455" s="129">
        <v>0.35</v>
      </c>
      <c r="F455" s="129">
        <v>0.53</v>
      </c>
      <c r="G455" s="129">
        <v>1.88</v>
      </c>
      <c r="H455" s="129">
        <v>0.65</v>
      </c>
      <c r="I455" s="129">
        <v>0.67</v>
      </c>
      <c r="J455" s="129">
        <v>0.66</v>
      </c>
      <c r="K455" s="129">
        <v>1.91</v>
      </c>
      <c r="L455" s="129">
        <v>0.99</v>
      </c>
      <c r="M455" s="129">
        <v>2.83</v>
      </c>
      <c r="N455" s="129">
        <v>61.62</v>
      </c>
      <c r="P455"/>
      <c r="Q455"/>
    </row>
    <row r="456" spans="1:17" ht="15" customHeight="1" x14ac:dyDescent="0.35">
      <c r="B456" s="123" t="s">
        <v>213</v>
      </c>
      <c r="C456" s="123"/>
      <c r="D456" s="124"/>
      <c r="E456" s="124"/>
      <c r="F456" s="124"/>
      <c r="G456" s="124"/>
      <c r="H456" s="124"/>
      <c r="I456" s="125"/>
      <c r="J456" s="125"/>
      <c r="K456" s="125"/>
      <c r="L456" s="125"/>
      <c r="M456" s="125"/>
      <c r="N456" s="125"/>
      <c r="P456"/>
      <c r="Q456"/>
    </row>
    <row r="457" spans="1:17" ht="15" customHeight="1" x14ac:dyDescent="0.35">
      <c r="B457" s="142">
        <v>2020</v>
      </c>
      <c r="C457" s="142"/>
      <c r="D457" s="128">
        <v>371</v>
      </c>
      <c r="E457" s="129">
        <v>0.46</v>
      </c>
      <c r="F457" s="129">
        <v>0.84</v>
      </c>
      <c r="G457" s="129">
        <v>1.18</v>
      </c>
      <c r="H457" s="129">
        <v>0.54</v>
      </c>
      <c r="I457" s="129">
        <v>2.99</v>
      </c>
      <c r="J457" s="129">
        <v>3.14</v>
      </c>
      <c r="K457" s="129">
        <v>6.87</v>
      </c>
      <c r="L457" s="129">
        <v>1.05</v>
      </c>
      <c r="M457" s="129">
        <v>2.2999999999999998</v>
      </c>
      <c r="N457" s="129">
        <v>3507.84</v>
      </c>
      <c r="P457"/>
      <c r="Q457"/>
    </row>
    <row r="458" spans="1:17" ht="15" customHeight="1" x14ac:dyDescent="0.35">
      <c r="B458" s="142">
        <v>2019</v>
      </c>
      <c r="C458" s="142"/>
      <c r="D458" s="128">
        <v>379</v>
      </c>
      <c r="E458" s="129">
        <v>0.45</v>
      </c>
      <c r="F458" s="129">
        <v>0.81</v>
      </c>
      <c r="G458" s="129">
        <v>1.23</v>
      </c>
      <c r="H458" s="129">
        <v>0.55000000000000004</v>
      </c>
      <c r="I458" s="129">
        <v>4.08</v>
      </c>
      <c r="J458" s="129">
        <v>5.0599999999999996</v>
      </c>
      <c r="K458" s="129">
        <v>11.3</v>
      </c>
      <c r="L458" s="129">
        <v>1.24</v>
      </c>
      <c r="M458" s="129">
        <v>2.77</v>
      </c>
      <c r="N458" s="129">
        <v>5534.64</v>
      </c>
      <c r="P458"/>
      <c r="Q458"/>
    </row>
    <row r="459" spans="1:17" ht="15" customHeight="1" x14ac:dyDescent="0.35">
      <c r="B459" s="142">
        <v>2018</v>
      </c>
      <c r="C459" s="142"/>
      <c r="D459" s="128">
        <v>364</v>
      </c>
      <c r="E459" s="129">
        <v>0.44</v>
      </c>
      <c r="F459" s="129">
        <v>0.79</v>
      </c>
      <c r="G459" s="129">
        <v>1.27</v>
      </c>
      <c r="H459" s="129">
        <v>0.56000000000000005</v>
      </c>
      <c r="I459" s="129">
        <v>5.47</v>
      </c>
      <c r="J459" s="129">
        <v>6.69</v>
      </c>
      <c r="K459" s="129">
        <v>15.18</v>
      </c>
      <c r="L459" s="129">
        <v>1.22</v>
      </c>
      <c r="M459" s="129">
        <v>2.77</v>
      </c>
      <c r="N459" s="129">
        <v>7364.32</v>
      </c>
      <c r="P459"/>
      <c r="Q459"/>
    </row>
    <row r="460" spans="1:17" ht="15" customHeight="1" x14ac:dyDescent="0.35">
      <c r="B460" s="142">
        <v>2017</v>
      </c>
      <c r="C460" s="142"/>
      <c r="D460" s="128">
        <v>349</v>
      </c>
      <c r="E460" s="129">
        <v>0.44</v>
      </c>
      <c r="F460" s="129">
        <v>0.78</v>
      </c>
      <c r="G460" s="129">
        <v>1.29</v>
      </c>
      <c r="H460" s="129">
        <v>0.56000000000000005</v>
      </c>
      <c r="I460" s="129">
        <v>5.95</v>
      </c>
      <c r="J460" s="129">
        <v>7.21</v>
      </c>
      <c r="K460" s="129">
        <v>16.5</v>
      </c>
      <c r="L460" s="129">
        <v>1.21</v>
      </c>
      <c r="M460" s="129">
        <v>2.77</v>
      </c>
      <c r="N460" s="129">
        <v>7835.43</v>
      </c>
      <c r="P460"/>
      <c r="Q460"/>
    </row>
    <row r="461" spans="1:17" s="13" customFormat="1" ht="15" customHeight="1" collapsed="1" x14ac:dyDescent="0.35">
      <c r="A461" s="19"/>
      <c r="B461" s="142">
        <v>2016</v>
      </c>
      <c r="C461" s="142"/>
      <c r="D461" s="128">
        <v>321</v>
      </c>
      <c r="E461" s="129">
        <v>0.43</v>
      </c>
      <c r="F461" s="129">
        <v>0.76</v>
      </c>
      <c r="G461" s="129">
        <v>1.32</v>
      </c>
      <c r="H461" s="129">
        <v>0.56999999999999995</v>
      </c>
      <c r="I461" s="129">
        <v>5.65</v>
      </c>
      <c r="J461" s="129">
        <v>6.29</v>
      </c>
      <c r="K461" s="129">
        <v>14.58</v>
      </c>
      <c r="L461" s="129">
        <v>1.1100000000000001</v>
      </c>
      <c r="M461" s="129">
        <v>2.58</v>
      </c>
      <c r="N461" s="129">
        <v>7034.25</v>
      </c>
      <c r="O461" s="7"/>
      <c r="P461"/>
      <c r="Q461"/>
    </row>
    <row r="462" spans="1:17" s="13" customFormat="1" ht="15" customHeight="1" x14ac:dyDescent="0.35">
      <c r="A462" s="19"/>
      <c r="B462" s="126">
        <v>2015</v>
      </c>
      <c r="C462" s="126"/>
      <c r="D462" s="128">
        <v>313</v>
      </c>
      <c r="E462" s="129">
        <v>0.47</v>
      </c>
      <c r="F462" s="129">
        <v>0.89</v>
      </c>
      <c r="G462" s="129">
        <v>1.1299999999999999</v>
      </c>
      <c r="H462" s="129">
        <v>0.53</v>
      </c>
      <c r="I462" s="129">
        <v>8.3699999999999992</v>
      </c>
      <c r="J462" s="129">
        <v>9.35</v>
      </c>
      <c r="K462" s="129">
        <v>19.899999999999999</v>
      </c>
      <c r="L462" s="129">
        <v>1.1200000000000001</v>
      </c>
      <c r="M462" s="129">
        <v>2.38</v>
      </c>
      <c r="N462" s="129">
        <v>10906.58</v>
      </c>
      <c r="O462" s="7"/>
      <c r="P462"/>
      <c r="Q462"/>
    </row>
    <row r="463" spans="1:17" s="13" customFormat="1" ht="15" customHeight="1" x14ac:dyDescent="0.35">
      <c r="A463" s="141"/>
      <c r="B463" s="126">
        <v>2014</v>
      </c>
      <c r="C463" s="126"/>
      <c r="D463" s="128">
        <v>301</v>
      </c>
      <c r="E463" s="129">
        <v>0.45</v>
      </c>
      <c r="F463" s="129">
        <v>0.81</v>
      </c>
      <c r="G463" s="129">
        <v>1.24</v>
      </c>
      <c r="H463" s="129">
        <v>0.55000000000000004</v>
      </c>
      <c r="I463" s="129">
        <v>3.43</v>
      </c>
      <c r="J463" s="129">
        <v>3.76</v>
      </c>
      <c r="K463" s="129">
        <v>8.42</v>
      </c>
      <c r="L463" s="129">
        <v>1.0900000000000001</v>
      </c>
      <c r="M463" s="129">
        <v>2.4500000000000002</v>
      </c>
      <c r="N463" s="129">
        <v>4604.8100000000004</v>
      </c>
      <c r="O463" s="7"/>
      <c r="P463"/>
      <c r="Q463"/>
    </row>
    <row r="464" spans="1:17" ht="15" customHeight="1" x14ac:dyDescent="0.35">
      <c r="B464" s="126">
        <v>2013</v>
      </c>
      <c r="C464" s="126"/>
      <c r="D464" s="128">
        <v>295</v>
      </c>
      <c r="E464" s="129">
        <v>0.38</v>
      </c>
      <c r="F464" s="129">
        <v>0.6</v>
      </c>
      <c r="G464" s="129">
        <v>1.66</v>
      </c>
      <c r="H464" s="129">
        <v>0.62</v>
      </c>
      <c r="I464" s="129">
        <v>2.41</v>
      </c>
      <c r="J464" s="129">
        <v>2.65</v>
      </c>
      <c r="K464" s="129">
        <v>7.04</v>
      </c>
      <c r="L464" s="129">
        <v>1.1000000000000001</v>
      </c>
      <c r="M464" s="129">
        <v>2.92</v>
      </c>
      <c r="N464" s="129">
        <v>3347.22</v>
      </c>
      <c r="P464"/>
      <c r="Q464"/>
    </row>
    <row r="465" spans="1:17" ht="15" customHeight="1" x14ac:dyDescent="0.35">
      <c r="B465" s="142">
        <v>2012</v>
      </c>
      <c r="C465" s="142"/>
      <c r="D465" s="128">
        <v>294</v>
      </c>
      <c r="E465" s="129">
        <v>0.38</v>
      </c>
      <c r="F465" s="129">
        <v>0.6</v>
      </c>
      <c r="G465" s="129">
        <v>1.66</v>
      </c>
      <c r="H465" s="129">
        <v>0.62</v>
      </c>
      <c r="I465" s="129">
        <v>2.87</v>
      </c>
      <c r="J465" s="129">
        <v>3.04</v>
      </c>
      <c r="K465" s="129">
        <v>8.08</v>
      </c>
      <c r="L465" s="129">
        <v>1.06</v>
      </c>
      <c r="M465" s="129">
        <v>2.82</v>
      </c>
      <c r="N465" s="129">
        <v>3976.29</v>
      </c>
      <c r="P465"/>
      <c r="Q465"/>
    </row>
    <row r="466" spans="1:17" ht="15" customHeight="1" x14ac:dyDescent="0.35">
      <c r="B466" s="126">
        <v>2011</v>
      </c>
      <c r="C466" s="126"/>
      <c r="D466" s="128">
        <v>303</v>
      </c>
      <c r="E466" s="129">
        <v>0.38</v>
      </c>
      <c r="F466" s="129">
        <v>0.62</v>
      </c>
      <c r="G466" s="129">
        <v>1.63</v>
      </c>
      <c r="H466" s="129">
        <v>0.62</v>
      </c>
      <c r="I466" s="129">
        <v>4.26</v>
      </c>
      <c r="J466" s="129">
        <v>4.38</v>
      </c>
      <c r="K466" s="129">
        <v>11.51</v>
      </c>
      <c r="L466" s="129">
        <v>1.03</v>
      </c>
      <c r="M466" s="129">
        <v>2.7</v>
      </c>
      <c r="N466" s="129">
        <v>5685.33</v>
      </c>
      <c r="P466"/>
      <c r="Q466"/>
    </row>
    <row r="467" spans="1:17" ht="15" customHeight="1" x14ac:dyDescent="0.35">
      <c r="B467" s="126">
        <v>2010</v>
      </c>
      <c r="C467" s="126"/>
      <c r="D467" s="128">
        <v>291</v>
      </c>
      <c r="E467" s="129">
        <v>0.37</v>
      </c>
      <c r="F467" s="129">
        <v>0.59</v>
      </c>
      <c r="G467" s="129">
        <v>1.7</v>
      </c>
      <c r="H467" s="129">
        <v>0.63</v>
      </c>
      <c r="I467" s="129">
        <v>5.71</v>
      </c>
      <c r="J467" s="129">
        <v>5.48</v>
      </c>
      <c r="K467" s="129">
        <v>14.78</v>
      </c>
      <c r="L467" s="129">
        <v>0.96</v>
      </c>
      <c r="M467" s="129">
        <v>2.59</v>
      </c>
      <c r="N467" s="129">
        <v>7046.19</v>
      </c>
      <c r="P467"/>
      <c r="Q467"/>
    </row>
    <row r="468" spans="1:17" ht="15" customHeight="1" x14ac:dyDescent="0.35">
      <c r="B468" s="126">
        <v>2009</v>
      </c>
      <c r="C468" s="126"/>
      <c r="D468" s="128">
        <v>291</v>
      </c>
      <c r="E468" s="129">
        <v>0.4</v>
      </c>
      <c r="F468" s="129">
        <v>0.66</v>
      </c>
      <c r="G468" s="129">
        <v>1.51</v>
      </c>
      <c r="H468" s="129">
        <v>0.6</v>
      </c>
      <c r="I468" s="129">
        <v>3.3</v>
      </c>
      <c r="J468" s="129">
        <v>3.05</v>
      </c>
      <c r="K468" s="129">
        <v>7.67</v>
      </c>
      <c r="L468" s="129">
        <v>0.93</v>
      </c>
      <c r="M468" s="129">
        <v>2.33</v>
      </c>
      <c r="N468" s="129">
        <v>3551.81</v>
      </c>
      <c r="P468"/>
      <c r="Q468"/>
    </row>
    <row r="469" spans="1:17" ht="15" customHeight="1" x14ac:dyDescent="0.35">
      <c r="B469" s="126">
        <v>2008</v>
      </c>
      <c r="C469" s="126"/>
      <c r="D469" s="128">
        <v>316</v>
      </c>
      <c r="E469" s="129">
        <v>0.42</v>
      </c>
      <c r="F469" s="129">
        <v>0.73</v>
      </c>
      <c r="G469" s="129">
        <v>1.38</v>
      </c>
      <c r="H469" s="129">
        <v>0.57999999999999996</v>
      </c>
      <c r="I469" s="129">
        <v>3.63</v>
      </c>
      <c r="J469" s="129">
        <v>4.04</v>
      </c>
      <c r="K469" s="129">
        <v>9.6</v>
      </c>
      <c r="L469" s="129">
        <v>1.1100000000000001</v>
      </c>
      <c r="M469" s="129">
        <v>2.64</v>
      </c>
      <c r="N469" s="129">
        <v>4417.1400000000003</v>
      </c>
      <c r="P469"/>
      <c r="Q469"/>
    </row>
    <row r="470" spans="1:17" s="11" customFormat="1" ht="15" customHeight="1" x14ac:dyDescent="0.35">
      <c r="A470" s="19"/>
      <c r="B470" s="310" t="s">
        <v>40</v>
      </c>
      <c r="C470" s="310"/>
      <c r="D470" s="313"/>
      <c r="E470" s="313"/>
      <c r="F470" s="313"/>
      <c r="G470" s="313"/>
      <c r="H470" s="313"/>
      <c r="I470" s="314"/>
      <c r="J470" s="314"/>
      <c r="K470" s="314"/>
      <c r="L470" s="314"/>
      <c r="M470" s="314"/>
      <c r="N470" s="314"/>
      <c r="O470" s="7"/>
      <c r="P470"/>
      <c r="Q470"/>
    </row>
    <row r="471" spans="1:17" s="12" customFormat="1" ht="15" customHeight="1" x14ac:dyDescent="0.35">
      <c r="A471" s="19"/>
      <c r="B471" s="123" t="s">
        <v>214</v>
      </c>
      <c r="C471" s="123"/>
      <c r="D471" s="124"/>
      <c r="E471" s="124"/>
      <c r="F471" s="124"/>
      <c r="G471" s="124"/>
      <c r="H471" s="124"/>
      <c r="I471" s="125"/>
      <c r="J471" s="125"/>
      <c r="K471" s="125"/>
      <c r="L471" s="125"/>
      <c r="M471" s="125"/>
      <c r="N471" s="125"/>
      <c r="O471" s="7"/>
      <c r="P471"/>
      <c r="Q471"/>
    </row>
    <row r="472" spans="1:17" s="12" customFormat="1" ht="15" customHeight="1" x14ac:dyDescent="0.35">
      <c r="A472" s="19"/>
      <c r="B472" s="142">
        <v>2020</v>
      </c>
      <c r="C472" s="142"/>
      <c r="D472" s="128">
        <v>20503</v>
      </c>
      <c r="E472" s="129">
        <v>0.45</v>
      </c>
      <c r="F472" s="129">
        <v>0.82</v>
      </c>
      <c r="G472" s="129">
        <v>1.21</v>
      </c>
      <c r="H472" s="129">
        <v>0.55000000000000004</v>
      </c>
      <c r="I472" s="129">
        <v>4.82</v>
      </c>
      <c r="J472" s="129">
        <v>4.09</v>
      </c>
      <c r="K472" s="129">
        <v>9.06</v>
      </c>
      <c r="L472" s="129">
        <v>0.85</v>
      </c>
      <c r="M472" s="129">
        <v>1.88</v>
      </c>
      <c r="N472" s="129">
        <v>77.41</v>
      </c>
      <c r="O472" s="7"/>
      <c r="P472"/>
      <c r="Q472"/>
    </row>
    <row r="473" spans="1:17" s="12" customFormat="1" ht="15" customHeight="1" x14ac:dyDescent="0.35">
      <c r="A473" s="19"/>
      <c r="B473" s="142">
        <v>2019</v>
      </c>
      <c r="C473" s="142"/>
      <c r="D473" s="128">
        <v>21038</v>
      </c>
      <c r="E473" s="129">
        <v>0.44</v>
      </c>
      <c r="F473" s="129">
        <v>0.8</v>
      </c>
      <c r="G473" s="129">
        <v>1.25</v>
      </c>
      <c r="H473" s="129">
        <v>0.56000000000000005</v>
      </c>
      <c r="I473" s="129">
        <v>4.4800000000000004</v>
      </c>
      <c r="J473" s="129">
        <v>4.28</v>
      </c>
      <c r="K473" s="129">
        <v>9.65</v>
      </c>
      <c r="L473" s="129">
        <v>0.96</v>
      </c>
      <c r="M473" s="129">
        <v>2.16</v>
      </c>
      <c r="N473" s="129">
        <v>77.040000000000006</v>
      </c>
      <c r="O473" s="7"/>
      <c r="P473"/>
      <c r="Q473"/>
    </row>
    <row r="474" spans="1:17" s="12" customFormat="1" ht="15" customHeight="1" x14ac:dyDescent="0.35">
      <c r="A474" s="19"/>
      <c r="B474" s="142">
        <v>2018</v>
      </c>
      <c r="C474" s="142"/>
      <c r="D474" s="128">
        <v>20796</v>
      </c>
      <c r="E474" s="129">
        <v>0.43</v>
      </c>
      <c r="F474" s="129">
        <v>0.76</v>
      </c>
      <c r="G474" s="129">
        <v>1.32</v>
      </c>
      <c r="H474" s="129">
        <v>0.56999999999999995</v>
      </c>
      <c r="I474" s="129">
        <v>5.0599999999999996</v>
      </c>
      <c r="J474" s="129">
        <v>4.8899999999999997</v>
      </c>
      <c r="K474" s="129">
        <v>11.34</v>
      </c>
      <c r="L474" s="129">
        <v>0.97</v>
      </c>
      <c r="M474" s="129">
        <v>2.2400000000000002</v>
      </c>
      <c r="N474" s="129">
        <v>86.97</v>
      </c>
      <c r="O474" s="7"/>
      <c r="P474"/>
      <c r="Q474"/>
    </row>
    <row r="475" spans="1:17" s="12" customFormat="1" ht="15" customHeight="1" x14ac:dyDescent="0.35">
      <c r="A475" s="19"/>
      <c r="B475" s="142">
        <v>2017</v>
      </c>
      <c r="C475" s="142"/>
      <c r="D475" s="128">
        <v>20544</v>
      </c>
      <c r="E475" s="129">
        <v>0.43</v>
      </c>
      <c r="F475" s="129">
        <v>0.75</v>
      </c>
      <c r="G475" s="129">
        <v>1.34</v>
      </c>
      <c r="H475" s="129">
        <v>0.56999999999999995</v>
      </c>
      <c r="I475" s="129">
        <v>5.51</v>
      </c>
      <c r="J475" s="129">
        <v>5.41</v>
      </c>
      <c r="K475" s="129">
        <v>12.64</v>
      </c>
      <c r="L475" s="129">
        <v>0.98</v>
      </c>
      <c r="M475" s="129">
        <v>2.29</v>
      </c>
      <c r="N475" s="129">
        <v>94.26</v>
      </c>
      <c r="O475" s="7"/>
      <c r="P475"/>
      <c r="Q475"/>
    </row>
    <row r="476" spans="1:17" s="12" customFormat="1" ht="15" customHeight="1" x14ac:dyDescent="0.35">
      <c r="A476" s="141"/>
      <c r="B476" s="142">
        <v>2016</v>
      </c>
      <c r="C476" s="142"/>
      <c r="D476" s="128">
        <v>20391</v>
      </c>
      <c r="E476" s="129">
        <v>0.43</v>
      </c>
      <c r="F476" s="129">
        <v>0.74</v>
      </c>
      <c r="G476" s="129">
        <v>1.35</v>
      </c>
      <c r="H476" s="129">
        <v>0.56999999999999995</v>
      </c>
      <c r="I476" s="129">
        <v>5.27</v>
      </c>
      <c r="J476" s="129">
        <v>5.12</v>
      </c>
      <c r="K476" s="129">
        <v>12.02</v>
      </c>
      <c r="L476" s="129">
        <v>0.97</v>
      </c>
      <c r="M476" s="129">
        <v>2.2799999999999998</v>
      </c>
      <c r="N476" s="129">
        <v>84.25</v>
      </c>
      <c r="O476" s="7"/>
      <c r="P476"/>
      <c r="Q476"/>
    </row>
    <row r="477" spans="1:17" ht="15" customHeight="1" x14ac:dyDescent="0.35">
      <c r="B477" s="126">
        <v>2015</v>
      </c>
      <c r="C477" s="126"/>
      <c r="D477" s="128">
        <v>20132</v>
      </c>
      <c r="E477" s="129">
        <v>0.42</v>
      </c>
      <c r="F477" s="129">
        <v>0.73</v>
      </c>
      <c r="G477" s="129">
        <v>1.36</v>
      </c>
      <c r="H477" s="129">
        <v>0.57999999999999996</v>
      </c>
      <c r="I477" s="129">
        <v>4.95</v>
      </c>
      <c r="J477" s="129">
        <v>4.93</v>
      </c>
      <c r="K477" s="129">
        <v>11.64</v>
      </c>
      <c r="L477" s="129">
        <v>0.99</v>
      </c>
      <c r="M477" s="129">
        <v>2.35</v>
      </c>
      <c r="N477" s="129">
        <v>77.33</v>
      </c>
      <c r="P477"/>
      <c r="Q477"/>
    </row>
    <row r="478" spans="1:17" ht="15" customHeight="1" x14ac:dyDescent="0.35">
      <c r="B478" s="126">
        <v>2014</v>
      </c>
      <c r="C478" s="126"/>
      <c r="D478" s="128">
        <v>19722</v>
      </c>
      <c r="E478" s="129">
        <v>0.4</v>
      </c>
      <c r="F478" s="129">
        <v>0.67</v>
      </c>
      <c r="G478" s="129">
        <v>1.49</v>
      </c>
      <c r="H478" s="129">
        <v>0.6</v>
      </c>
      <c r="I478" s="129">
        <v>3.85</v>
      </c>
      <c r="J478" s="129">
        <v>3.66</v>
      </c>
      <c r="K478" s="129">
        <v>9.1300000000000008</v>
      </c>
      <c r="L478" s="129">
        <v>0.95</v>
      </c>
      <c r="M478" s="129">
        <v>2.37</v>
      </c>
      <c r="N478" s="129">
        <v>58.16</v>
      </c>
      <c r="P478"/>
      <c r="Q478"/>
    </row>
    <row r="479" spans="1:17" ht="15" customHeight="1" x14ac:dyDescent="0.35">
      <c r="B479" s="126">
        <v>2013</v>
      </c>
      <c r="C479" s="126"/>
      <c r="D479" s="128">
        <v>19252</v>
      </c>
      <c r="E479" s="129">
        <v>0.39</v>
      </c>
      <c r="F479" s="129">
        <v>0.64</v>
      </c>
      <c r="G479" s="129">
        <v>1.56</v>
      </c>
      <c r="H479" s="129">
        <v>0.61</v>
      </c>
      <c r="I479" s="129">
        <v>3.25</v>
      </c>
      <c r="J479" s="129">
        <v>3.07</v>
      </c>
      <c r="K479" s="129">
        <v>7.84</v>
      </c>
      <c r="L479" s="129">
        <v>0.94</v>
      </c>
      <c r="M479" s="129">
        <v>2.41</v>
      </c>
      <c r="N479" s="129">
        <v>48.19</v>
      </c>
      <c r="P479"/>
      <c r="Q479"/>
    </row>
    <row r="480" spans="1:17" ht="15" customHeight="1" x14ac:dyDescent="0.35">
      <c r="B480" s="126">
        <v>2012</v>
      </c>
      <c r="C480" s="126"/>
      <c r="D480" s="128">
        <v>19056</v>
      </c>
      <c r="E480" s="129">
        <v>0.37</v>
      </c>
      <c r="F480" s="129">
        <v>0.6</v>
      </c>
      <c r="G480" s="129">
        <v>1.68</v>
      </c>
      <c r="H480" s="129">
        <v>0.63</v>
      </c>
      <c r="I480" s="129">
        <v>1.72</v>
      </c>
      <c r="J480" s="129">
        <v>1.64</v>
      </c>
      <c r="K480" s="129">
        <v>4.38</v>
      </c>
      <c r="L480" s="129">
        <v>0.95</v>
      </c>
      <c r="M480" s="129">
        <v>2.5499999999999998</v>
      </c>
      <c r="N480" s="129">
        <v>25.25</v>
      </c>
      <c r="P480"/>
      <c r="Q480"/>
    </row>
    <row r="481" spans="1:17" ht="15" customHeight="1" x14ac:dyDescent="0.35">
      <c r="B481" s="126">
        <v>2011</v>
      </c>
      <c r="C481" s="126"/>
      <c r="D481" s="128">
        <v>19382</v>
      </c>
      <c r="E481" s="129">
        <v>0.36</v>
      </c>
      <c r="F481" s="129">
        <v>0.56000000000000005</v>
      </c>
      <c r="G481" s="129">
        <v>1.79</v>
      </c>
      <c r="H481" s="129">
        <v>0.64</v>
      </c>
      <c r="I481" s="129">
        <v>1.85</v>
      </c>
      <c r="J481" s="129">
        <v>1.75</v>
      </c>
      <c r="K481" s="129">
        <v>4.88</v>
      </c>
      <c r="L481" s="129">
        <v>0.94</v>
      </c>
      <c r="M481" s="129">
        <v>2.64</v>
      </c>
      <c r="N481" s="129">
        <v>27.25</v>
      </c>
      <c r="P481"/>
      <c r="Q481"/>
    </row>
    <row r="482" spans="1:17" ht="15" customHeight="1" x14ac:dyDescent="0.35">
      <c r="B482" s="126">
        <v>2010</v>
      </c>
      <c r="C482" s="126"/>
      <c r="D482" s="128">
        <v>19450</v>
      </c>
      <c r="E482" s="129">
        <v>0.35</v>
      </c>
      <c r="F482" s="129">
        <v>0.54</v>
      </c>
      <c r="G482" s="129">
        <v>1.87</v>
      </c>
      <c r="H482" s="129">
        <v>0.65</v>
      </c>
      <c r="I482" s="129">
        <v>2.7</v>
      </c>
      <c r="J482" s="129">
        <v>2.41</v>
      </c>
      <c r="K482" s="129">
        <v>6.91</v>
      </c>
      <c r="L482" s="129">
        <v>0.89</v>
      </c>
      <c r="M482" s="129">
        <v>2.56</v>
      </c>
      <c r="N482" s="129">
        <v>37.68</v>
      </c>
      <c r="P482"/>
      <c r="Q482"/>
    </row>
    <row r="483" spans="1:17" s="12" customFormat="1" ht="15" customHeight="1" x14ac:dyDescent="0.35">
      <c r="A483" s="19"/>
      <c r="B483" s="126">
        <v>2009</v>
      </c>
      <c r="C483" s="126"/>
      <c r="D483" s="128">
        <v>20151</v>
      </c>
      <c r="E483" s="129">
        <v>0.34</v>
      </c>
      <c r="F483" s="129">
        <v>0.52</v>
      </c>
      <c r="G483" s="129">
        <v>1.91</v>
      </c>
      <c r="H483" s="129">
        <v>0.66</v>
      </c>
      <c r="I483" s="129">
        <v>0.05</v>
      </c>
      <c r="J483" s="129">
        <v>0.04</v>
      </c>
      <c r="K483" s="129">
        <v>0.13</v>
      </c>
      <c r="L483" s="129">
        <v>0.87</v>
      </c>
      <c r="M483" s="129">
        <v>2.5499999999999998</v>
      </c>
      <c r="N483" s="129">
        <v>0.62</v>
      </c>
      <c r="O483" s="7"/>
      <c r="P483"/>
      <c r="Q483"/>
    </row>
    <row r="484" spans="1:17" s="13" customFormat="1" ht="15" customHeight="1" x14ac:dyDescent="0.35">
      <c r="A484" s="19"/>
      <c r="B484" s="126">
        <v>2008</v>
      </c>
      <c r="C484" s="126"/>
      <c r="D484" s="128">
        <v>20836</v>
      </c>
      <c r="E484" s="129">
        <v>0.35</v>
      </c>
      <c r="F484" s="129">
        <v>0.53</v>
      </c>
      <c r="G484" s="129">
        <v>1.9</v>
      </c>
      <c r="H484" s="129">
        <v>0.65</v>
      </c>
      <c r="I484" s="129">
        <v>1.08</v>
      </c>
      <c r="J484" s="129">
        <v>1.03</v>
      </c>
      <c r="K484" s="129">
        <v>2.97</v>
      </c>
      <c r="L484" s="129">
        <v>0.95</v>
      </c>
      <c r="M484" s="129">
        <v>2.75</v>
      </c>
      <c r="N484" s="129">
        <v>14.74</v>
      </c>
      <c r="O484" s="7"/>
      <c r="P484"/>
      <c r="Q484"/>
    </row>
    <row r="485" spans="1:17" s="13" customFormat="1" ht="15" customHeight="1" x14ac:dyDescent="0.35">
      <c r="A485" s="19"/>
      <c r="B485" s="123" t="s">
        <v>215</v>
      </c>
      <c r="C485" s="123"/>
      <c r="D485" s="124"/>
      <c r="E485" s="124"/>
      <c r="F485" s="124"/>
      <c r="G485" s="124"/>
      <c r="H485" s="124"/>
      <c r="I485" s="125"/>
      <c r="J485" s="125"/>
      <c r="K485" s="125"/>
      <c r="L485" s="125"/>
      <c r="M485" s="125"/>
      <c r="N485" s="125"/>
      <c r="O485" s="7"/>
      <c r="P485"/>
      <c r="Q485"/>
    </row>
    <row r="486" spans="1:17" s="13" customFormat="1" ht="15" customHeight="1" x14ac:dyDescent="0.35">
      <c r="A486" s="19"/>
      <c r="B486" s="142">
        <v>2020</v>
      </c>
      <c r="C486" s="142"/>
      <c r="D486" s="128">
        <v>9645</v>
      </c>
      <c r="E486" s="129">
        <v>0.48</v>
      </c>
      <c r="F486" s="129">
        <v>0.92</v>
      </c>
      <c r="G486" s="129">
        <v>1.08</v>
      </c>
      <c r="H486" s="129">
        <v>0.52</v>
      </c>
      <c r="I486" s="129">
        <v>7.57</v>
      </c>
      <c r="J486" s="129">
        <v>5.54</v>
      </c>
      <c r="K486" s="129">
        <v>11.55</v>
      </c>
      <c r="L486" s="129">
        <v>0.73</v>
      </c>
      <c r="M486" s="129">
        <v>1.53</v>
      </c>
      <c r="N486" s="129">
        <v>169.13</v>
      </c>
      <c r="O486" s="7"/>
      <c r="P486"/>
      <c r="Q486"/>
    </row>
    <row r="487" spans="1:17" s="13" customFormat="1" ht="15" customHeight="1" x14ac:dyDescent="0.35">
      <c r="A487" s="19"/>
      <c r="B487" s="142">
        <v>2019</v>
      </c>
      <c r="C487" s="142"/>
      <c r="D487" s="128">
        <v>9810</v>
      </c>
      <c r="E487" s="129">
        <v>0.45</v>
      </c>
      <c r="F487" s="129">
        <v>0.83</v>
      </c>
      <c r="G487" s="129">
        <v>1.2</v>
      </c>
      <c r="H487" s="129">
        <v>0.55000000000000004</v>
      </c>
      <c r="I487" s="129">
        <v>5.01</v>
      </c>
      <c r="J487" s="129">
        <v>4.6399999999999997</v>
      </c>
      <c r="K487" s="129">
        <v>10.220000000000001</v>
      </c>
      <c r="L487" s="129">
        <v>0.93</v>
      </c>
      <c r="M487" s="129">
        <v>2.04</v>
      </c>
      <c r="N487" s="129">
        <v>120.71</v>
      </c>
      <c r="O487" s="7"/>
      <c r="P487"/>
      <c r="Q487"/>
    </row>
    <row r="488" spans="1:17" s="13" customFormat="1" ht="15" customHeight="1" x14ac:dyDescent="0.35">
      <c r="A488" s="19"/>
      <c r="B488" s="142">
        <v>2018</v>
      </c>
      <c r="C488" s="142"/>
      <c r="D488" s="128">
        <v>9650</v>
      </c>
      <c r="E488" s="129">
        <v>0.45</v>
      </c>
      <c r="F488" s="129">
        <v>0.81</v>
      </c>
      <c r="G488" s="129">
        <v>1.24</v>
      </c>
      <c r="H488" s="129">
        <v>0.55000000000000004</v>
      </c>
      <c r="I488" s="129">
        <v>5.78</v>
      </c>
      <c r="J488" s="129">
        <v>5.48</v>
      </c>
      <c r="K488" s="129">
        <v>12.26</v>
      </c>
      <c r="L488" s="129">
        <v>0.95</v>
      </c>
      <c r="M488" s="129">
        <v>2.12</v>
      </c>
      <c r="N488" s="129">
        <v>140.78</v>
      </c>
      <c r="O488" s="7"/>
      <c r="P488"/>
      <c r="Q488"/>
    </row>
    <row r="489" spans="1:17" s="13" customFormat="1" ht="15" customHeight="1" x14ac:dyDescent="0.35">
      <c r="A489" s="141"/>
      <c r="B489" s="142">
        <v>2017</v>
      </c>
      <c r="C489" s="142"/>
      <c r="D489" s="128">
        <v>9528</v>
      </c>
      <c r="E489" s="129">
        <v>0.44</v>
      </c>
      <c r="F489" s="129">
        <v>0.79</v>
      </c>
      <c r="G489" s="129">
        <v>1.26</v>
      </c>
      <c r="H489" s="129">
        <v>0.56000000000000005</v>
      </c>
      <c r="I489" s="129">
        <v>5.99</v>
      </c>
      <c r="J489" s="129">
        <v>5.68</v>
      </c>
      <c r="K489" s="129">
        <v>12.85</v>
      </c>
      <c r="L489" s="129">
        <v>0.95</v>
      </c>
      <c r="M489" s="129">
        <v>2.14</v>
      </c>
      <c r="N489" s="129">
        <v>137.94999999999999</v>
      </c>
      <c r="O489" s="7"/>
      <c r="P489"/>
      <c r="Q489"/>
    </row>
    <row r="490" spans="1:17" ht="15" customHeight="1" x14ac:dyDescent="0.35">
      <c r="B490" s="142">
        <v>2016</v>
      </c>
      <c r="C490" s="142"/>
      <c r="D490" s="128">
        <v>9454</v>
      </c>
      <c r="E490" s="129">
        <v>0.42</v>
      </c>
      <c r="F490" s="129">
        <v>0.73</v>
      </c>
      <c r="G490" s="129">
        <v>1.36</v>
      </c>
      <c r="H490" s="129">
        <v>0.57999999999999996</v>
      </c>
      <c r="I490" s="129">
        <v>4.92</v>
      </c>
      <c r="J490" s="129">
        <v>4.58</v>
      </c>
      <c r="K490" s="129">
        <v>10.82</v>
      </c>
      <c r="L490" s="129">
        <v>0.93</v>
      </c>
      <c r="M490" s="129">
        <v>2.2000000000000002</v>
      </c>
      <c r="N490" s="129">
        <v>105.17</v>
      </c>
      <c r="P490"/>
      <c r="Q490"/>
    </row>
    <row r="491" spans="1:17" ht="15" customHeight="1" x14ac:dyDescent="0.35">
      <c r="B491" s="126">
        <v>2015</v>
      </c>
      <c r="C491" s="126"/>
      <c r="D491" s="128">
        <v>9279</v>
      </c>
      <c r="E491" s="129">
        <v>0.41</v>
      </c>
      <c r="F491" s="129">
        <v>0.7</v>
      </c>
      <c r="G491" s="129">
        <v>1.42</v>
      </c>
      <c r="H491" s="129">
        <v>0.59</v>
      </c>
      <c r="I491" s="129">
        <v>4.51</v>
      </c>
      <c r="J491" s="129">
        <v>4.2699999999999996</v>
      </c>
      <c r="K491" s="129">
        <v>10.34</v>
      </c>
      <c r="L491" s="129">
        <v>0.95</v>
      </c>
      <c r="M491" s="129">
        <v>2.29</v>
      </c>
      <c r="N491" s="129">
        <v>95.84</v>
      </c>
      <c r="P491"/>
      <c r="Q491"/>
    </row>
    <row r="492" spans="1:17" ht="15" customHeight="1" x14ac:dyDescent="0.35">
      <c r="B492" s="126">
        <v>2014</v>
      </c>
      <c r="C492" s="126"/>
      <c r="D492" s="128">
        <v>9144</v>
      </c>
      <c r="E492" s="129">
        <v>0.4</v>
      </c>
      <c r="F492" s="129">
        <v>0.66</v>
      </c>
      <c r="G492" s="129">
        <v>1.53</v>
      </c>
      <c r="H492" s="129">
        <v>0.6</v>
      </c>
      <c r="I492" s="129">
        <v>2.57</v>
      </c>
      <c r="J492" s="129">
        <v>2.35</v>
      </c>
      <c r="K492" s="129">
        <v>5.95</v>
      </c>
      <c r="L492" s="129">
        <v>0.92</v>
      </c>
      <c r="M492" s="129">
        <v>2.31</v>
      </c>
      <c r="N492" s="129">
        <v>52.63</v>
      </c>
      <c r="P492"/>
      <c r="Q492"/>
    </row>
    <row r="493" spans="1:17" ht="15" customHeight="1" x14ac:dyDescent="0.35">
      <c r="B493" s="126">
        <v>2013</v>
      </c>
      <c r="C493" s="126"/>
      <c r="D493" s="128">
        <v>8999</v>
      </c>
      <c r="E493" s="129">
        <v>0.39</v>
      </c>
      <c r="F493" s="129">
        <v>0.65</v>
      </c>
      <c r="G493" s="129">
        <v>1.55</v>
      </c>
      <c r="H493" s="129">
        <v>0.61</v>
      </c>
      <c r="I493" s="129">
        <v>2.4700000000000002</v>
      </c>
      <c r="J493" s="129">
        <v>2.2400000000000002</v>
      </c>
      <c r="K493" s="129">
        <v>5.72</v>
      </c>
      <c r="L493" s="129">
        <v>0.91</v>
      </c>
      <c r="M493" s="129">
        <v>2.31</v>
      </c>
      <c r="N493" s="129">
        <v>49.26</v>
      </c>
      <c r="P493"/>
      <c r="Q493"/>
    </row>
    <row r="494" spans="1:17" ht="15" customHeight="1" x14ac:dyDescent="0.35">
      <c r="B494" s="126">
        <v>2012</v>
      </c>
      <c r="C494" s="126"/>
      <c r="D494" s="128">
        <v>9122</v>
      </c>
      <c r="E494" s="129">
        <v>0.38</v>
      </c>
      <c r="F494" s="129">
        <v>0.62</v>
      </c>
      <c r="G494" s="129">
        <v>1.62</v>
      </c>
      <c r="H494" s="129">
        <v>0.62</v>
      </c>
      <c r="I494" s="129">
        <v>1.46</v>
      </c>
      <c r="J494" s="129">
        <v>1.31</v>
      </c>
      <c r="K494" s="129">
        <v>3.42</v>
      </c>
      <c r="L494" s="129">
        <v>0.9</v>
      </c>
      <c r="M494" s="129">
        <v>2.35</v>
      </c>
      <c r="N494" s="129">
        <v>28.52</v>
      </c>
      <c r="P494"/>
      <c r="Q494"/>
    </row>
    <row r="495" spans="1:17" ht="15" customHeight="1" x14ac:dyDescent="0.35">
      <c r="B495" s="126">
        <v>2011</v>
      </c>
      <c r="C495" s="126"/>
      <c r="D495" s="128">
        <v>9405</v>
      </c>
      <c r="E495" s="129">
        <v>0.38</v>
      </c>
      <c r="F495" s="129">
        <v>0.6</v>
      </c>
      <c r="G495" s="129">
        <v>1.65</v>
      </c>
      <c r="H495" s="129">
        <v>0.62</v>
      </c>
      <c r="I495" s="129">
        <v>1.44</v>
      </c>
      <c r="J495" s="129">
        <v>1.27</v>
      </c>
      <c r="K495" s="129">
        <v>3.38</v>
      </c>
      <c r="L495" s="129">
        <v>0.88</v>
      </c>
      <c r="M495" s="129">
        <v>2.35</v>
      </c>
      <c r="N495" s="129">
        <v>28.02</v>
      </c>
      <c r="P495"/>
      <c r="Q495"/>
    </row>
    <row r="496" spans="1:17" s="14" customFormat="1" ht="15" customHeight="1" collapsed="1" x14ac:dyDescent="0.35">
      <c r="A496" s="19"/>
      <c r="B496" s="126">
        <v>2010</v>
      </c>
      <c r="C496" s="126"/>
      <c r="D496" s="128">
        <v>9496</v>
      </c>
      <c r="E496" s="129">
        <v>0.37</v>
      </c>
      <c r="F496" s="129">
        <v>0.59</v>
      </c>
      <c r="G496" s="129">
        <v>1.68</v>
      </c>
      <c r="H496" s="129">
        <v>0.63</v>
      </c>
      <c r="I496" s="129">
        <v>2.87</v>
      </c>
      <c r="J496" s="129">
        <v>2.4</v>
      </c>
      <c r="K496" s="129">
        <v>6.44</v>
      </c>
      <c r="L496" s="129">
        <v>0.84</v>
      </c>
      <c r="M496" s="129">
        <v>2.2400000000000002</v>
      </c>
      <c r="N496" s="129">
        <v>52.24</v>
      </c>
      <c r="O496" s="7"/>
      <c r="P496"/>
      <c r="Q496"/>
    </row>
    <row r="497" spans="1:17" s="14" customFormat="1" ht="15" customHeight="1" x14ac:dyDescent="0.35">
      <c r="A497" s="19"/>
      <c r="B497" s="126">
        <v>2009</v>
      </c>
      <c r="C497" s="126"/>
      <c r="D497" s="128">
        <v>9789</v>
      </c>
      <c r="E497" s="129">
        <v>0.36</v>
      </c>
      <c r="F497" s="129">
        <v>0.56999999999999995</v>
      </c>
      <c r="G497" s="129">
        <v>1.76</v>
      </c>
      <c r="H497" s="129">
        <v>0.64</v>
      </c>
      <c r="I497" s="129">
        <v>1.92</v>
      </c>
      <c r="J497" s="129">
        <v>1.52</v>
      </c>
      <c r="K497" s="129">
        <v>4.21</v>
      </c>
      <c r="L497" s="129">
        <v>0.8</v>
      </c>
      <c r="M497" s="129">
        <v>2.2000000000000002</v>
      </c>
      <c r="N497" s="129">
        <v>30.75</v>
      </c>
      <c r="O497" s="7"/>
      <c r="P497"/>
      <c r="Q497"/>
    </row>
    <row r="498" spans="1:17" s="14" customFormat="1" ht="15" customHeight="1" x14ac:dyDescent="0.35">
      <c r="A498" s="19"/>
      <c r="B498" s="126">
        <v>2008</v>
      </c>
      <c r="C498" s="126"/>
      <c r="D498" s="128">
        <v>9996</v>
      </c>
      <c r="E498" s="129">
        <v>0.36</v>
      </c>
      <c r="F498" s="129">
        <v>0.56000000000000005</v>
      </c>
      <c r="G498" s="129">
        <v>1.78</v>
      </c>
      <c r="H498" s="129">
        <v>0.64</v>
      </c>
      <c r="I498" s="129">
        <v>1.81</v>
      </c>
      <c r="J498" s="129">
        <v>1.67</v>
      </c>
      <c r="K498" s="129">
        <v>4.6399999999999997</v>
      </c>
      <c r="L498" s="129">
        <v>0.92</v>
      </c>
      <c r="M498" s="129">
        <v>2.56</v>
      </c>
      <c r="N498" s="129">
        <v>32.47</v>
      </c>
      <c r="O498" s="7"/>
      <c r="P498"/>
      <c r="Q498"/>
    </row>
    <row r="499" spans="1:17" ht="15" customHeight="1" x14ac:dyDescent="0.35">
      <c r="A499" s="141"/>
      <c r="B499" s="123" t="s">
        <v>216</v>
      </c>
      <c r="C499" s="123"/>
      <c r="D499" s="124"/>
      <c r="E499" s="124"/>
      <c r="F499" s="124"/>
      <c r="G499" s="124"/>
      <c r="H499" s="124"/>
      <c r="I499" s="125"/>
      <c r="J499" s="125"/>
      <c r="K499" s="125"/>
      <c r="L499" s="125"/>
      <c r="M499" s="125"/>
      <c r="N499" s="125"/>
      <c r="P499"/>
      <c r="Q499"/>
    </row>
    <row r="500" spans="1:17" ht="15" customHeight="1" x14ac:dyDescent="0.35">
      <c r="A500" s="141"/>
      <c r="B500" s="142">
        <v>2020</v>
      </c>
      <c r="C500" s="142"/>
      <c r="D500" s="128">
        <v>6002</v>
      </c>
      <c r="E500" s="129">
        <v>0.4</v>
      </c>
      <c r="F500" s="129">
        <v>0.68</v>
      </c>
      <c r="G500" s="129">
        <v>1.48</v>
      </c>
      <c r="H500" s="129">
        <v>0.6</v>
      </c>
      <c r="I500" s="129">
        <v>1.05</v>
      </c>
      <c r="J500" s="129">
        <v>1.1100000000000001</v>
      </c>
      <c r="K500" s="129">
        <v>2.76</v>
      </c>
      <c r="L500" s="129">
        <v>1.06</v>
      </c>
      <c r="M500" s="129">
        <v>2.63</v>
      </c>
      <c r="N500" s="129">
        <v>43.07</v>
      </c>
      <c r="P500"/>
      <c r="Q500"/>
    </row>
    <row r="501" spans="1:17" ht="15" customHeight="1" x14ac:dyDescent="0.35">
      <c r="A501" s="141"/>
      <c r="B501" s="142">
        <v>2019</v>
      </c>
      <c r="C501" s="142"/>
      <c r="D501" s="128">
        <v>6203</v>
      </c>
      <c r="E501" s="129">
        <v>0.39</v>
      </c>
      <c r="F501" s="129">
        <v>0.64</v>
      </c>
      <c r="G501" s="129">
        <v>1.57</v>
      </c>
      <c r="H501" s="129">
        <v>0.61</v>
      </c>
      <c r="I501" s="129">
        <v>2.4500000000000002</v>
      </c>
      <c r="J501" s="129">
        <v>3.23</v>
      </c>
      <c r="K501" s="129">
        <v>8.3000000000000007</v>
      </c>
      <c r="L501" s="129">
        <v>1.32</v>
      </c>
      <c r="M501" s="129">
        <v>3.39</v>
      </c>
      <c r="N501" s="129">
        <v>118.79</v>
      </c>
      <c r="P501"/>
      <c r="Q501"/>
    </row>
    <row r="502" spans="1:17" ht="15" customHeight="1" x14ac:dyDescent="0.35">
      <c r="A502" s="141"/>
      <c r="B502" s="142">
        <v>2018</v>
      </c>
      <c r="C502" s="142"/>
      <c r="D502" s="128">
        <v>5982</v>
      </c>
      <c r="E502" s="129">
        <v>0.39</v>
      </c>
      <c r="F502" s="129">
        <v>0.65</v>
      </c>
      <c r="G502" s="129">
        <v>1.54</v>
      </c>
      <c r="H502" s="129">
        <v>0.61</v>
      </c>
      <c r="I502" s="129">
        <v>3.71</v>
      </c>
      <c r="J502" s="129">
        <v>4.6900000000000004</v>
      </c>
      <c r="K502" s="129">
        <v>11.94</v>
      </c>
      <c r="L502" s="129">
        <v>1.26</v>
      </c>
      <c r="M502" s="129">
        <v>3.22</v>
      </c>
      <c r="N502" s="129">
        <v>176.82</v>
      </c>
      <c r="P502"/>
      <c r="Q502"/>
    </row>
    <row r="503" spans="1:17" ht="15" customHeight="1" x14ac:dyDescent="0.35">
      <c r="B503" s="142">
        <v>2017</v>
      </c>
      <c r="C503" s="142"/>
      <c r="D503" s="128">
        <v>5883</v>
      </c>
      <c r="E503" s="129">
        <v>0.37</v>
      </c>
      <c r="F503" s="129">
        <v>0.59</v>
      </c>
      <c r="G503" s="129">
        <v>1.69</v>
      </c>
      <c r="H503" s="129">
        <v>0.63</v>
      </c>
      <c r="I503" s="129">
        <v>4.1399999999999997</v>
      </c>
      <c r="J503" s="129">
        <v>5.07</v>
      </c>
      <c r="K503" s="129">
        <v>13.66</v>
      </c>
      <c r="L503" s="129">
        <v>1.23</v>
      </c>
      <c r="M503" s="129">
        <v>3.3</v>
      </c>
      <c r="N503" s="129">
        <v>184.36</v>
      </c>
      <c r="P503"/>
      <c r="Q503"/>
    </row>
    <row r="504" spans="1:17" ht="15" customHeight="1" x14ac:dyDescent="0.35">
      <c r="B504" s="142">
        <v>2016</v>
      </c>
      <c r="C504" s="142"/>
      <c r="D504" s="128">
        <v>5777</v>
      </c>
      <c r="E504" s="129">
        <v>0.37</v>
      </c>
      <c r="F504" s="129">
        <v>0.6</v>
      </c>
      <c r="G504" s="129">
        <v>1.67</v>
      </c>
      <c r="H504" s="129">
        <v>0.63</v>
      </c>
      <c r="I504" s="129">
        <v>3.56</v>
      </c>
      <c r="J504" s="129">
        <v>3.51</v>
      </c>
      <c r="K504" s="129">
        <v>9.39</v>
      </c>
      <c r="L504" s="129">
        <v>0.99</v>
      </c>
      <c r="M504" s="129">
        <v>2.64</v>
      </c>
      <c r="N504" s="129">
        <v>141.22999999999999</v>
      </c>
      <c r="P504"/>
      <c r="Q504"/>
    </row>
    <row r="505" spans="1:17" ht="15" customHeight="1" x14ac:dyDescent="0.35">
      <c r="B505" s="126">
        <v>2015</v>
      </c>
      <c r="C505" s="126"/>
      <c r="D505" s="128">
        <v>5789</v>
      </c>
      <c r="E505" s="129">
        <v>0.44</v>
      </c>
      <c r="F505" s="129">
        <v>0.77</v>
      </c>
      <c r="G505" s="129">
        <v>1.29</v>
      </c>
      <c r="H505" s="129">
        <v>0.56000000000000005</v>
      </c>
      <c r="I505" s="129">
        <v>7.6</v>
      </c>
      <c r="J505" s="129">
        <v>8.17</v>
      </c>
      <c r="K505" s="129">
        <v>18.73</v>
      </c>
      <c r="L505" s="129">
        <v>1.08</v>
      </c>
      <c r="M505" s="129">
        <v>2.4700000000000002</v>
      </c>
      <c r="N505" s="129">
        <v>322.79000000000002</v>
      </c>
      <c r="P505"/>
      <c r="Q505"/>
    </row>
    <row r="506" spans="1:17" ht="15" customHeight="1" x14ac:dyDescent="0.35">
      <c r="B506" s="126">
        <v>2014</v>
      </c>
      <c r="C506" s="126"/>
      <c r="D506" s="128">
        <v>5844</v>
      </c>
      <c r="E506" s="129">
        <v>0.43</v>
      </c>
      <c r="F506" s="129">
        <v>0.76</v>
      </c>
      <c r="G506" s="129">
        <v>1.31</v>
      </c>
      <c r="H506" s="129">
        <v>0.56999999999999995</v>
      </c>
      <c r="I506" s="129">
        <v>1.97</v>
      </c>
      <c r="J506" s="129">
        <v>2.14</v>
      </c>
      <c r="K506" s="129">
        <v>4.96</v>
      </c>
      <c r="L506" s="129">
        <v>1.0900000000000001</v>
      </c>
      <c r="M506" s="129">
        <v>2.52</v>
      </c>
      <c r="N506" s="129">
        <v>86.47</v>
      </c>
      <c r="P506"/>
      <c r="Q506"/>
    </row>
    <row r="507" spans="1:17" ht="15" customHeight="1" x14ac:dyDescent="0.35">
      <c r="B507" s="126">
        <v>2013</v>
      </c>
      <c r="C507" s="126"/>
      <c r="D507" s="128">
        <v>5874</v>
      </c>
      <c r="E507" s="129">
        <v>0.35</v>
      </c>
      <c r="F507" s="129">
        <v>0.55000000000000004</v>
      </c>
      <c r="G507" s="129">
        <v>1.83</v>
      </c>
      <c r="H507" s="129">
        <v>0.65</v>
      </c>
      <c r="I507" s="129">
        <v>1.97</v>
      </c>
      <c r="J507" s="129">
        <v>2.14</v>
      </c>
      <c r="K507" s="129">
        <v>6.07</v>
      </c>
      <c r="L507" s="129">
        <v>1.08</v>
      </c>
      <c r="M507" s="129">
        <v>3.07</v>
      </c>
      <c r="N507" s="129">
        <v>89.35</v>
      </c>
      <c r="P507"/>
      <c r="Q507"/>
    </row>
    <row r="508" spans="1:17" s="14" customFormat="1" ht="15" customHeight="1" collapsed="1" x14ac:dyDescent="0.35">
      <c r="A508" s="19"/>
      <c r="B508" s="126">
        <v>2012</v>
      </c>
      <c r="C508" s="126"/>
      <c r="D508" s="128">
        <v>6048</v>
      </c>
      <c r="E508" s="129">
        <v>0.33</v>
      </c>
      <c r="F508" s="129">
        <v>0.5</v>
      </c>
      <c r="G508" s="129">
        <v>2.02</v>
      </c>
      <c r="H508" s="129">
        <v>0.67</v>
      </c>
      <c r="I508" s="129">
        <v>1.64</v>
      </c>
      <c r="J508" s="129">
        <v>1.69</v>
      </c>
      <c r="K508" s="129">
        <v>5.0999999999999996</v>
      </c>
      <c r="L508" s="129">
        <v>1.03</v>
      </c>
      <c r="M508" s="129">
        <v>3.12</v>
      </c>
      <c r="N508" s="129">
        <v>72.209999999999994</v>
      </c>
      <c r="O508" s="7"/>
      <c r="P508"/>
      <c r="Q508"/>
    </row>
    <row r="509" spans="1:17" s="14" customFormat="1" ht="15" customHeight="1" x14ac:dyDescent="0.35">
      <c r="A509" s="19"/>
      <c r="B509" s="126">
        <v>2011</v>
      </c>
      <c r="C509" s="126"/>
      <c r="D509" s="128">
        <v>6311</v>
      </c>
      <c r="E509" s="129">
        <v>0.34</v>
      </c>
      <c r="F509" s="129">
        <v>0.51</v>
      </c>
      <c r="G509" s="129">
        <v>1.95</v>
      </c>
      <c r="H509" s="129">
        <v>0.66</v>
      </c>
      <c r="I509" s="129">
        <v>3.16</v>
      </c>
      <c r="J509" s="129">
        <v>3.15</v>
      </c>
      <c r="K509" s="129">
        <v>9.3000000000000007</v>
      </c>
      <c r="L509" s="129">
        <v>1</v>
      </c>
      <c r="M509" s="129">
        <v>2.95</v>
      </c>
      <c r="N509" s="129">
        <v>134.22</v>
      </c>
      <c r="O509" s="7"/>
      <c r="P509"/>
      <c r="Q509"/>
    </row>
    <row r="510" spans="1:17" s="14" customFormat="1" ht="15" customHeight="1" x14ac:dyDescent="0.35">
      <c r="A510" s="19"/>
      <c r="B510" s="126">
        <v>2010</v>
      </c>
      <c r="C510" s="126"/>
      <c r="D510" s="128">
        <v>6530</v>
      </c>
      <c r="E510" s="129">
        <v>0.34</v>
      </c>
      <c r="F510" s="129">
        <v>0.51</v>
      </c>
      <c r="G510" s="129">
        <v>1.94</v>
      </c>
      <c r="H510" s="129">
        <v>0.66</v>
      </c>
      <c r="I510" s="129">
        <v>4.7300000000000004</v>
      </c>
      <c r="J510" s="129">
        <v>4.42</v>
      </c>
      <c r="K510" s="129">
        <v>13.01</v>
      </c>
      <c r="L510" s="129">
        <v>0.94</v>
      </c>
      <c r="M510" s="129">
        <v>2.75</v>
      </c>
      <c r="N510" s="129">
        <v>178.72</v>
      </c>
      <c r="O510" s="7"/>
      <c r="P510"/>
      <c r="Q510"/>
    </row>
    <row r="511" spans="1:17" ht="15" customHeight="1" x14ac:dyDescent="0.35">
      <c r="B511" s="126">
        <v>2009</v>
      </c>
      <c r="C511" s="126"/>
      <c r="D511" s="128">
        <v>6845</v>
      </c>
      <c r="E511" s="129">
        <v>0.36</v>
      </c>
      <c r="F511" s="129">
        <v>0.56999999999999995</v>
      </c>
      <c r="G511" s="129">
        <v>1.75</v>
      </c>
      <c r="H511" s="129">
        <v>0.64</v>
      </c>
      <c r="I511" s="129">
        <v>2.79</v>
      </c>
      <c r="J511" s="129">
        <v>2.5299999999999998</v>
      </c>
      <c r="K511" s="129">
        <v>6.96</v>
      </c>
      <c r="L511" s="129">
        <v>0.91</v>
      </c>
      <c r="M511" s="129">
        <v>2.5</v>
      </c>
      <c r="N511" s="129">
        <v>92.09</v>
      </c>
      <c r="P511"/>
      <c r="Q511"/>
    </row>
    <row r="512" spans="1:17" ht="15" customHeight="1" x14ac:dyDescent="0.35">
      <c r="A512" s="141"/>
      <c r="B512" s="126">
        <v>2008</v>
      </c>
      <c r="C512" s="126"/>
      <c r="D512" s="128">
        <v>7018</v>
      </c>
      <c r="E512" s="129">
        <v>0.38</v>
      </c>
      <c r="F512" s="129">
        <v>0.61</v>
      </c>
      <c r="G512" s="129">
        <v>1.65</v>
      </c>
      <c r="H512" s="129">
        <v>0.62</v>
      </c>
      <c r="I512" s="129">
        <v>3.17</v>
      </c>
      <c r="J512" s="129">
        <v>3.49</v>
      </c>
      <c r="K512" s="129">
        <v>9.26</v>
      </c>
      <c r="L512" s="129">
        <v>1.1000000000000001</v>
      </c>
      <c r="M512" s="129">
        <v>2.92</v>
      </c>
      <c r="N512" s="129">
        <v>122.64</v>
      </c>
      <c r="P512"/>
      <c r="Q512"/>
    </row>
    <row r="513" spans="1:17" ht="15" customHeight="1" x14ac:dyDescent="0.35">
      <c r="B513" s="123" t="s">
        <v>217</v>
      </c>
      <c r="C513" s="123"/>
      <c r="D513" s="124"/>
      <c r="E513" s="124"/>
      <c r="F513" s="124"/>
      <c r="G513" s="124"/>
      <c r="H513" s="124"/>
      <c r="I513" s="125"/>
      <c r="J513" s="125"/>
      <c r="K513" s="125"/>
      <c r="L513" s="125"/>
      <c r="M513" s="125"/>
      <c r="N513" s="125"/>
      <c r="P513"/>
      <c r="Q513"/>
    </row>
    <row r="514" spans="1:17" ht="15" customHeight="1" x14ac:dyDescent="0.35">
      <c r="B514" s="142">
        <v>2020</v>
      </c>
      <c r="C514" s="142"/>
      <c r="D514" s="128">
        <v>2119</v>
      </c>
      <c r="E514" s="129">
        <v>0.41</v>
      </c>
      <c r="F514" s="129">
        <v>0.68</v>
      </c>
      <c r="G514" s="129">
        <v>1.46</v>
      </c>
      <c r="H514" s="129">
        <v>0.59</v>
      </c>
      <c r="I514" s="129">
        <v>1.26</v>
      </c>
      <c r="J514" s="129">
        <v>1.03</v>
      </c>
      <c r="K514" s="129">
        <v>2.5299999999999998</v>
      </c>
      <c r="L514" s="129">
        <v>0.82</v>
      </c>
      <c r="M514" s="129">
        <v>2.02</v>
      </c>
      <c r="N514" s="129">
        <v>30.4</v>
      </c>
      <c r="P514"/>
      <c r="Q514"/>
    </row>
    <row r="515" spans="1:17" ht="15" customHeight="1" x14ac:dyDescent="0.35">
      <c r="B515" s="142">
        <v>2019</v>
      </c>
      <c r="C515" s="142"/>
      <c r="D515" s="128">
        <v>2146</v>
      </c>
      <c r="E515" s="129">
        <v>0.3</v>
      </c>
      <c r="F515" s="129">
        <v>0.42</v>
      </c>
      <c r="G515" s="129">
        <v>2.36</v>
      </c>
      <c r="H515" s="129">
        <v>0.7</v>
      </c>
      <c r="I515" s="129">
        <v>2.16</v>
      </c>
      <c r="J515" s="129">
        <v>1.99</v>
      </c>
      <c r="K515" s="129">
        <v>6.7</v>
      </c>
      <c r="L515" s="129">
        <v>0.92</v>
      </c>
      <c r="M515" s="129">
        <v>3.1</v>
      </c>
      <c r="N515" s="129">
        <v>56.74</v>
      </c>
      <c r="P515"/>
      <c r="Q515"/>
    </row>
    <row r="516" spans="1:17" ht="15" customHeight="1" x14ac:dyDescent="0.35">
      <c r="B516" s="142">
        <v>2018</v>
      </c>
      <c r="C516" s="142"/>
      <c r="D516" s="128">
        <v>2097</v>
      </c>
      <c r="E516" s="129">
        <v>0.38</v>
      </c>
      <c r="F516" s="129">
        <v>0.62</v>
      </c>
      <c r="G516" s="129">
        <v>1.61</v>
      </c>
      <c r="H516" s="129">
        <v>0.62</v>
      </c>
      <c r="I516" s="129">
        <v>1.31</v>
      </c>
      <c r="J516" s="129">
        <v>1.1399999999999999</v>
      </c>
      <c r="K516" s="129">
        <v>2.98</v>
      </c>
      <c r="L516" s="129">
        <v>0.87</v>
      </c>
      <c r="M516" s="129">
        <v>2.27</v>
      </c>
      <c r="N516" s="129">
        <v>32.619999999999997</v>
      </c>
      <c r="P516"/>
      <c r="Q516"/>
    </row>
    <row r="517" spans="1:17" ht="15" customHeight="1" x14ac:dyDescent="0.35">
      <c r="B517" s="142">
        <v>2017</v>
      </c>
      <c r="C517" s="142"/>
      <c r="D517" s="128">
        <v>2054</v>
      </c>
      <c r="E517" s="129">
        <v>0.25</v>
      </c>
      <c r="F517" s="129">
        <v>0.33</v>
      </c>
      <c r="G517" s="129">
        <v>3.06</v>
      </c>
      <c r="H517" s="129">
        <v>0.75</v>
      </c>
      <c r="I517" s="129">
        <v>-8.2200000000000006</v>
      </c>
      <c r="J517" s="129">
        <v>-7.6</v>
      </c>
      <c r="K517" s="129">
        <v>-30.88</v>
      </c>
      <c r="L517" s="129">
        <v>0.93</v>
      </c>
      <c r="M517" s="129">
        <v>3.76</v>
      </c>
      <c r="N517" s="129">
        <v>-196.55</v>
      </c>
      <c r="P517"/>
      <c r="Q517"/>
    </row>
    <row r="518" spans="1:17" ht="15" customHeight="1" x14ac:dyDescent="0.35">
      <c r="B518" s="142">
        <v>2016</v>
      </c>
      <c r="C518" s="142"/>
      <c r="D518" s="128">
        <v>2019</v>
      </c>
      <c r="E518" s="129">
        <v>0.37</v>
      </c>
      <c r="F518" s="129">
        <v>0.57999999999999996</v>
      </c>
      <c r="G518" s="129">
        <v>1.72</v>
      </c>
      <c r="H518" s="129">
        <v>0.63</v>
      </c>
      <c r="I518" s="129">
        <v>7.19</v>
      </c>
      <c r="J518" s="129">
        <v>5.6</v>
      </c>
      <c r="K518" s="129">
        <v>15.22</v>
      </c>
      <c r="L518" s="129">
        <v>0.78</v>
      </c>
      <c r="M518" s="129">
        <v>2.12</v>
      </c>
      <c r="N518" s="129">
        <v>156.75</v>
      </c>
      <c r="P518"/>
      <c r="Q518"/>
    </row>
    <row r="519" spans="1:17" ht="15" customHeight="1" x14ac:dyDescent="0.35">
      <c r="B519" s="126">
        <v>2015</v>
      </c>
      <c r="C519" s="126"/>
      <c r="D519" s="128">
        <v>2003</v>
      </c>
      <c r="E519" s="129">
        <v>0.34</v>
      </c>
      <c r="F519" s="129">
        <v>0.52</v>
      </c>
      <c r="G519" s="129">
        <v>1.94</v>
      </c>
      <c r="H519" s="129">
        <v>0.66</v>
      </c>
      <c r="I519" s="129">
        <v>7.99</v>
      </c>
      <c r="J519" s="129">
        <v>6.4</v>
      </c>
      <c r="K519" s="129">
        <v>18.79</v>
      </c>
      <c r="L519" s="129">
        <v>0.8</v>
      </c>
      <c r="M519" s="129">
        <v>2.35</v>
      </c>
      <c r="N519" s="129">
        <v>173.47</v>
      </c>
      <c r="P519"/>
      <c r="Q519"/>
    </row>
    <row r="520" spans="1:17" s="14" customFormat="1" ht="15" customHeight="1" collapsed="1" x14ac:dyDescent="0.35">
      <c r="A520" s="19"/>
      <c r="B520" s="126">
        <v>2014</v>
      </c>
      <c r="C520" s="126"/>
      <c r="D520" s="128">
        <v>1985</v>
      </c>
      <c r="E520" s="129">
        <v>0.28000000000000003</v>
      </c>
      <c r="F520" s="129">
        <v>0.39</v>
      </c>
      <c r="G520" s="129">
        <v>2.59</v>
      </c>
      <c r="H520" s="129">
        <v>0.72</v>
      </c>
      <c r="I520" s="129">
        <v>-0.9</v>
      </c>
      <c r="J520" s="129">
        <v>-0.75</v>
      </c>
      <c r="K520" s="129">
        <v>-2.67</v>
      </c>
      <c r="L520" s="129">
        <v>0.83</v>
      </c>
      <c r="M520" s="129">
        <v>2.98</v>
      </c>
      <c r="N520" s="129">
        <v>-19.61</v>
      </c>
      <c r="O520" s="7"/>
      <c r="P520"/>
      <c r="Q520"/>
    </row>
    <row r="521" spans="1:17" s="14" customFormat="1" ht="15" customHeight="1" x14ac:dyDescent="0.35">
      <c r="A521" s="19"/>
      <c r="B521" s="126">
        <v>2013</v>
      </c>
      <c r="C521" s="126"/>
      <c r="D521" s="128">
        <v>1952</v>
      </c>
      <c r="E521" s="129">
        <v>0.21</v>
      </c>
      <c r="F521" s="129">
        <v>0.26</v>
      </c>
      <c r="G521" s="129">
        <v>3.8</v>
      </c>
      <c r="H521" s="129">
        <v>0.79</v>
      </c>
      <c r="I521" s="129">
        <v>-10.16</v>
      </c>
      <c r="J521" s="129">
        <v>-8.39</v>
      </c>
      <c r="K521" s="129">
        <v>-40.299999999999997</v>
      </c>
      <c r="L521" s="129">
        <v>0.83</v>
      </c>
      <c r="M521" s="129">
        <v>3.97</v>
      </c>
      <c r="N521" s="129">
        <v>-225.24</v>
      </c>
      <c r="O521" s="7"/>
      <c r="P521"/>
      <c r="Q521"/>
    </row>
    <row r="522" spans="1:17" s="14" customFormat="1" ht="15" customHeight="1" x14ac:dyDescent="0.35">
      <c r="A522" s="19"/>
      <c r="B522" s="126">
        <v>2012</v>
      </c>
      <c r="C522" s="126"/>
      <c r="D522" s="128">
        <v>1983</v>
      </c>
      <c r="E522" s="129">
        <v>0.27</v>
      </c>
      <c r="F522" s="129">
        <v>0.37</v>
      </c>
      <c r="G522" s="129">
        <v>2.69</v>
      </c>
      <c r="H522" s="129">
        <v>0.73</v>
      </c>
      <c r="I522" s="129">
        <v>-6.01</v>
      </c>
      <c r="J522" s="129">
        <v>-4.83</v>
      </c>
      <c r="K522" s="129">
        <v>-17.809999999999999</v>
      </c>
      <c r="L522" s="129">
        <v>0.8</v>
      </c>
      <c r="M522" s="129">
        <v>2.96</v>
      </c>
      <c r="N522" s="129">
        <v>-127.29</v>
      </c>
      <c r="O522" s="7"/>
      <c r="P522"/>
      <c r="Q522"/>
    </row>
    <row r="523" spans="1:17" ht="15" customHeight="1" x14ac:dyDescent="0.35">
      <c r="B523" s="126">
        <v>2011</v>
      </c>
      <c r="C523" s="126"/>
      <c r="D523" s="128">
        <v>2017</v>
      </c>
      <c r="E523" s="129">
        <v>0.33</v>
      </c>
      <c r="F523" s="129">
        <v>0.5</v>
      </c>
      <c r="G523" s="129">
        <v>2.0099999999999998</v>
      </c>
      <c r="H523" s="129">
        <v>0.67</v>
      </c>
      <c r="I523" s="129">
        <v>-1.1499999999999999</v>
      </c>
      <c r="J523" s="129">
        <v>-0.89</v>
      </c>
      <c r="K523" s="129">
        <v>-2.67</v>
      </c>
      <c r="L523" s="129">
        <v>0.77</v>
      </c>
      <c r="M523" s="129">
        <v>2.3199999999999998</v>
      </c>
      <c r="N523" s="129">
        <v>-23.93</v>
      </c>
      <c r="P523"/>
      <c r="Q523"/>
    </row>
    <row r="524" spans="1:17" ht="15" customHeight="1" x14ac:dyDescent="0.35">
      <c r="B524" s="126">
        <v>2010</v>
      </c>
      <c r="C524" s="126"/>
      <c r="D524" s="128">
        <v>2061</v>
      </c>
      <c r="E524" s="129">
        <v>0.33</v>
      </c>
      <c r="F524" s="129">
        <v>0.5</v>
      </c>
      <c r="G524" s="129">
        <v>2.02</v>
      </c>
      <c r="H524" s="129">
        <v>0.67</v>
      </c>
      <c r="I524" s="129">
        <v>0.61</v>
      </c>
      <c r="J524" s="129">
        <v>0.47</v>
      </c>
      <c r="K524" s="129">
        <v>1.43</v>
      </c>
      <c r="L524" s="129">
        <v>0.78</v>
      </c>
      <c r="M524" s="129">
        <v>2.35</v>
      </c>
      <c r="N524" s="129">
        <v>11.17</v>
      </c>
      <c r="P524"/>
      <c r="Q524"/>
    </row>
    <row r="525" spans="1:17" ht="15" customHeight="1" x14ac:dyDescent="0.35">
      <c r="B525" s="126">
        <v>2009</v>
      </c>
      <c r="C525" s="126"/>
      <c r="D525" s="128">
        <v>2104</v>
      </c>
      <c r="E525" s="129">
        <v>0.3</v>
      </c>
      <c r="F525" s="129">
        <v>0.43</v>
      </c>
      <c r="G525" s="129">
        <v>2.3199999999999998</v>
      </c>
      <c r="H525" s="129">
        <v>0.7</v>
      </c>
      <c r="I525" s="129">
        <v>-1.68</v>
      </c>
      <c r="J525" s="129">
        <v>-1.23</v>
      </c>
      <c r="K525" s="129">
        <v>-4.0999999999999996</v>
      </c>
      <c r="L525" s="129">
        <v>0.74</v>
      </c>
      <c r="M525" s="129">
        <v>2.44</v>
      </c>
      <c r="N525" s="129">
        <v>-27.72</v>
      </c>
      <c r="P525"/>
      <c r="Q525"/>
    </row>
    <row r="526" spans="1:17" ht="15" customHeight="1" x14ac:dyDescent="0.35">
      <c r="A526" s="141"/>
      <c r="B526" s="126">
        <v>2008</v>
      </c>
      <c r="C526" s="126"/>
      <c r="D526" s="128">
        <v>2143</v>
      </c>
      <c r="E526" s="129">
        <v>0.32</v>
      </c>
      <c r="F526" s="129">
        <v>0.47</v>
      </c>
      <c r="G526" s="129">
        <v>2.11</v>
      </c>
      <c r="H526" s="129">
        <v>0.68</v>
      </c>
      <c r="I526" s="129">
        <v>-2.08</v>
      </c>
      <c r="J526" s="129">
        <v>-1.92</v>
      </c>
      <c r="K526" s="129">
        <v>-5.97</v>
      </c>
      <c r="L526" s="129">
        <v>0.92</v>
      </c>
      <c r="M526" s="129">
        <v>2.87</v>
      </c>
      <c r="N526" s="129">
        <v>-40.380000000000003</v>
      </c>
      <c r="P526"/>
      <c r="Q526"/>
    </row>
    <row r="527" spans="1:17" ht="15" customHeight="1" x14ac:dyDescent="0.35">
      <c r="B527" s="123" t="s">
        <v>218</v>
      </c>
      <c r="C527" s="123"/>
      <c r="D527" s="124"/>
      <c r="E527" s="124"/>
      <c r="F527" s="124"/>
      <c r="G527" s="124"/>
      <c r="H527" s="124"/>
      <c r="I527" s="125"/>
      <c r="J527" s="125"/>
      <c r="K527" s="125"/>
      <c r="L527" s="125"/>
      <c r="M527" s="125"/>
      <c r="N527" s="125"/>
      <c r="P527"/>
      <c r="Q527"/>
    </row>
    <row r="528" spans="1:17" ht="15" customHeight="1" x14ac:dyDescent="0.35">
      <c r="B528" s="142">
        <v>2020</v>
      </c>
      <c r="C528" s="142"/>
      <c r="D528" s="128">
        <v>785</v>
      </c>
      <c r="E528" s="129">
        <v>0.41</v>
      </c>
      <c r="F528" s="129">
        <v>0.69</v>
      </c>
      <c r="G528" s="129">
        <v>1.44</v>
      </c>
      <c r="H528" s="129">
        <v>0.59</v>
      </c>
      <c r="I528" s="129">
        <v>2.31</v>
      </c>
      <c r="J528" s="129">
        <v>1.46</v>
      </c>
      <c r="K528" s="129">
        <v>3.57</v>
      </c>
      <c r="L528" s="129">
        <v>0.63</v>
      </c>
      <c r="M528" s="129">
        <v>1.55</v>
      </c>
      <c r="N528" s="129">
        <v>7.93</v>
      </c>
      <c r="P528"/>
      <c r="Q528"/>
    </row>
    <row r="529" spans="1:17" ht="15" customHeight="1" x14ac:dyDescent="0.35">
      <c r="B529" s="142">
        <v>2019</v>
      </c>
      <c r="C529" s="142"/>
      <c r="D529" s="128">
        <v>817</v>
      </c>
      <c r="E529" s="129">
        <v>0.41</v>
      </c>
      <c r="F529" s="129">
        <v>0.69</v>
      </c>
      <c r="G529" s="129">
        <v>1.46</v>
      </c>
      <c r="H529" s="129">
        <v>0.59</v>
      </c>
      <c r="I529" s="129">
        <v>3.4</v>
      </c>
      <c r="J529" s="129">
        <v>2.4</v>
      </c>
      <c r="K529" s="129">
        <v>5.9</v>
      </c>
      <c r="L529" s="129">
        <v>0.71</v>
      </c>
      <c r="M529" s="129">
        <v>1.74</v>
      </c>
      <c r="N529" s="129">
        <v>12.43</v>
      </c>
      <c r="P529"/>
      <c r="Q529"/>
    </row>
    <row r="530" spans="1:17" ht="15" customHeight="1" x14ac:dyDescent="0.35">
      <c r="B530" s="142">
        <v>2018</v>
      </c>
      <c r="C530" s="142"/>
      <c r="D530" s="128">
        <v>785</v>
      </c>
      <c r="E530" s="129">
        <v>0.39</v>
      </c>
      <c r="F530" s="129">
        <v>0.64</v>
      </c>
      <c r="G530" s="129">
        <v>1.56</v>
      </c>
      <c r="H530" s="129">
        <v>0.61</v>
      </c>
      <c r="I530" s="129">
        <v>3.97</v>
      </c>
      <c r="J530" s="129">
        <v>2.79</v>
      </c>
      <c r="K530" s="129">
        <v>7.15</v>
      </c>
      <c r="L530" s="129">
        <v>0.7</v>
      </c>
      <c r="M530" s="129">
        <v>1.8</v>
      </c>
      <c r="N530" s="129">
        <v>14.35</v>
      </c>
      <c r="P530"/>
      <c r="Q530"/>
    </row>
    <row r="531" spans="1:17" ht="15" customHeight="1" x14ac:dyDescent="0.35">
      <c r="B531" s="142">
        <v>2017</v>
      </c>
      <c r="C531" s="142"/>
      <c r="D531" s="128">
        <v>758</v>
      </c>
      <c r="E531" s="129">
        <v>0.4</v>
      </c>
      <c r="F531" s="129">
        <v>0.66</v>
      </c>
      <c r="G531" s="129">
        <v>1.52</v>
      </c>
      <c r="H531" s="129">
        <v>0.6</v>
      </c>
      <c r="I531" s="129">
        <v>3.62</v>
      </c>
      <c r="J531" s="129">
        <v>2.52</v>
      </c>
      <c r="K531" s="129">
        <v>6.35</v>
      </c>
      <c r="L531" s="129">
        <v>0.7</v>
      </c>
      <c r="M531" s="129">
        <v>1.75</v>
      </c>
      <c r="N531" s="129">
        <v>12.65</v>
      </c>
      <c r="P531"/>
      <c r="Q531"/>
    </row>
    <row r="532" spans="1:17" s="13" customFormat="1" ht="15" customHeight="1" collapsed="1" x14ac:dyDescent="0.35">
      <c r="A532" s="19"/>
      <c r="B532" s="142">
        <v>2016</v>
      </c>
      <c r="C532" s="142"/>
      <c r="D532" s="128">
        <v>713</v>
      </c>
      <c r="E532" s="129">
        <v>0.36</v>
      </c>
      <c r="F532" s="129">
        <v>0.56999999999999995</v>
      </c>
      <c r="G532" s="129">
        <v>1.75</v>
      </c>
      <c r="H532" s="129">
        <v>0.64</v>
      </c>
      <c r="I532" s="129">
        <v>3.02</v>
      </c>
      <c r="J532" s="129">
        <v>1.99</v>
      </c>
      <c r="K532" s="129">
        <v>5.49</v>
      </c>
      <c r="L532" s="129">
        <v>0.66</v>
      </c>
      <c r="M532" s="129">
        <v>1.82</v>
      </c>
      <c r="N532" s="129">
        <v>9.8699999999999992</v>
      </c>
      <c r="O532" s="7"/>
      <c r="P532"/>
      <c r="Q532"/>
    </row>
    <row r="533" spans="1:17" s="13" customFormat="1" ht="15" customHeight="1" x14ac:dyDescent="0.35">
      <c r="A533" s="19"/>
      <c r="B533" s="126">
        <v>2015</v>
      </c>
      <c r="C533" s="126"/>
      <c r="D533" s="128">
        <v>720</v>
      </c>
      <c r="E533" s="129">
        <v>0.32</v>
      </c>
      <c r="F533" s="129">
        <v>0.47</v>
      </c>
      <c r="G533" s="129">
        <v>2.12</v>
      </c>
      <c r="H533" s="129">
        <v>0.68</v>
      </c>
      <c r="I533" s="129">
        <v>0.98</v>
      </c>
      <c r="J533" s="129">
        <v>0.61</v>
      </c>
      <c r="K533" s="129">
        <v>1.9</v>
      </c>
      <c r="L533" s="129">
        <v>0.62</v>
      </c>
      <c r="M533" s="129">
        <v>1.94</v>
      </c>
      <c r="N533" s="129">
        <v>2.92</v>
      </c>
      <c r="O533" s="7"/>
      <c r="P533"/>
      <c r="Q533"/>
    </row>
    <row r="534" spans="1:17" s="13" customFormat="1" ht="15" customHeight="1" x14ac:dyDescent="0.35">
      <c r="A534" s="19"/>
      <c r="B534" s="126">
        <v>2014</v>
      </c>
      <c r="C534" s="126"/>
      <c r="D534" s="128">
        <v>707</v>
      </c>
      <c r="E534" s="129">
        <v>0.31</v>
      </c>
      <c r="F534" s="129">
        <v>0.44</v>
      </c>
      <c r="G534" s="129">
        <v>2.27</v>
      </c>
      <c r="H534" s="129">
        <v>0.69</v>
      </c>
      <c r="I534" s="129">
        <v>-0.71</v>
      </c>
      <c r="J534" s="129">
        <v>-0.42</v>
      </c>
      <c r="K534" s="129">
        <v>-1.37</v>
      </c>
      <c r="L534" s="129">
        <v>0.59</v>
      </c>
      <c r="M534" s="129">
        <v>1.93</v>
      </c>
      <c r="N534" s="129">
        <v>-2.0499999999999998</v>
      </c>
      <c r="O534" s="7"/>
      <c r="P534"/>
      <c r="Q534"/>
    </row>
    <row r="535" spans="1:17" ht="15" customHeight="1" x14ac:dyDescent="0.35">
      <c r="B535" s="126">
        <v>2013</v>
      </c>
      <c r="C535" s="126"/>
      <c r="D535" s="128">
        <v>707</v>
      </c>
      <c r="E535" s="129">
        <v>0.3</v>
      </c>
      <c r="F535" s="129">
        <v>0.42</v>
      </c>
      <c r="G535" s="129">
        <v>2.37</v>
      </c>
      <c r="H535" s="129">
        <v>0.7</v>
      </c>
      <c r="I535" s="129">
        <v>-4.16</v>
      </c>
      <c r="J535" s="129">
        <v>-2.25</v>
      </c>
      <c r="K535" s="129">
        <v>-7.58</v>
      </c>
      <c r="L535" s="129">
        <v>0.54</v>
      </c>
      <c r="M535" s="129">
        <v>1.82</v>
      </c>
      <c r="N535" s="129">
        <v>-11.19</v>
      </c>
      <c r="P535"/>
      <c r="Q535"/>
    </row>
    <row r="536" spans="1:17" ht="15" customHeight="1" x14ac:dyDescent="0.35">
      <c r="B536" s="126">
        <v>2012</v>
      </c>
      <c r="C536" s="126"/>
      <c r="D536" s="128">
        <v>713</v>
      </c>
      <c r="E536" s="129">
        <v>0.3</v>
      </c>
      <c r="F536" s="129">
        <v>0.44</v>
      </c>
      <c r="G536" s="129">
        <v>2.2999999999999998</v>
      </c>
      <c r="H536" s="129">
        <v>0.7</v>
      </c>
      <c r="I536" s="129">
        <v>-5.05</v>
      </c>
      <c r="J536" s="129">
        <v>-2.88</v>
      </c>
      <c r="K536" s="129">
        <v>-9.5</v>
      </c>
      <c r="L536" s="129">
        <v>0.56999999999999995</v>
      </c>
      <c r="M536" s="129">
        <v>1.88</v>
      </c>
      <c r="N536" s="129">
        <v>-14.79</v>
      </c>
      <c r="P536"/>
      <c r="Q536"/>
    </row>
    <row r="537" spans="1:17" ht="15" customHeight="1" x14ac:dyDescent="0.35">
      <c r="B537" s="126">
        <v>2011</v>
      </c>
      <c r="C537" s="126"/>
      <c r="D537" s="128">
        <v>742</v>
      </c>
      <c r="E537" s="129">
        <v>0.32</v>
      </c>
      <c r="F537" s="129">
        <v>0.47</v>
      </c>
      <c r="G537" s="129">
        <v>2.13</v>
      </c>
      <c r="H537" s="129">
        <v>0.68</v>
      </c>
      <c r="I537" s="129">
        <v>-4.3</v>
      </c>
      <c r="J537" s="129">
        <v>-2.56</v>
      </c>
      <c r="K537" s="129">
        <v>-8</v>
      </c>
      <c r="L537" s="129">
        <v>0.59</v>
      </c>
      <c r="M537" s="129">
        <v>1.86</v>
      </c>
      <c r="N537" s="129">
        <v>-12.87</v>
      </c>
      <c r="P537"/>
      <c r="Q537"/>
    </row>
    <row r="538" spans="1:17" ht="15" customHeight="1" x14ac:dyDescent="0.35">
      <c r="B538" s="126">
        <v>2010</v>
      </c>
      <c r="C538" s="126"/>
      <c r="D538" s="128">
        <v>761</v>
      </c>
      <c r="E538" s="129">
        <v>0.28999999999999998</v>
      </c>
      <c r="F538" s="129">
        <v>0.41</v>
      </c>
      <c r="G538" s="129">
        <v>2.4700000000000002</v>
      </c>
      <c r="H538" s="129">
        <v>0.71</v>
      </c>
      <c r="I538" s="129">
        <v>-2.86</v>
      </c>
      <c r="J538" s="129">
        <v>-1.66</v>
      </c>
      <c r="K538" s="129">
        <v>-5.74</v>
      </c>
      <c r="L538" s="129">
        <v>0.57999999999999996</v>
      </c>
      <c r="M538" s="129">
        <v>2.0099999999999998</v>
      </c>
      <c r="N538" s="129">
        <v>-9.14</v>
      </c>
      <c r="P538"/>
      <c r="Q538"/>
    </row>
    <row r="539" spans="1:17" ht="15" customHeight="1" x14ac:dyDescent="0.35">
      <c r="B539" s="126">
        <v>2009</v>
      </c>
      <c r="C539" s="126"/>
      <c r="D539" s="128">
        <v>793</v>
      </c>
      <c r="E539" s="129">
        <v>0.27</v>
      </c>
      <c r="F539" s="129">
        <v>0.37</v>
      </c>
      <c r="G539" s="129">
        <v>2.69</v>
      </c>
      <c r="H539" s="129">
        <v>0.73</v>
      </c>
      <c r="I539" s="129">
        <v>-1.56</v>
      </c>
      <c r="J539" s="129">
        <v>-0.98</v>
      </c>
      <c r="K539" s="129">
        <v>-3.63</v>
      </c>
      <c r="L539" s="129">
        <v>0.63</v>
      </c>
      <c r="M539" s="129">
        <v>2.3199999999999998</v>
      </c>
      <c r="N539" s="129">
        <v>-5.5</v>
      </c>
      <c r="P539"/>
      <c r="Q539"/>
    </row>
    <row r="540" spans="1:17" ht="15" customHeight="1" x14ac:dyDescent="0.35">
      <c r="A540" s="141"/>
      <c r="B540" s="126">
        <v>2008</v>
      </c>
      <c r="C540" s="126"/>
      <c r="D540" s="128">
        <v>811</v>
      </c>
      <c r="E540" s="129">
        <v>0.23</v>
      </c>
      <c r="F540" s="129">
        <v>0.3</v>
      </c>
      <c r="G540" s="129">
        <v>3.36</v>
      </c>
      <c r="H540" s="129">
        <v>0.77</v>
      </c>
      <c r="I540" s="129">
        <v>-3.69</v>
      </c>
      <c r="J540" s="129">
        <v>-2.64</v>
      </c>
      <c r="K540" s="129">
        <v>-11.52</v>
      </c>
      <c r="L540" s="129">
        <v>0.72</v>
      </c>
      <c r="M540" s="129">
        <v>3.12</v>
      </c>
      <c r="N540" s="129">
        <v>-15.55</v>
      </c>
      <c r="P540"/>
      <c r="Q540"/>
    </row>
    <row r="541" spans="1:17" s="12" customFormat="1" ht="15" customHeight="1" x14ac:dyDescent="0.35">
      <c r="A541" s="19"/>
      <c r="B541" s="123" t="s">
        <v>219</v>
      </c>
      <c r="C541" s="123"/>
      <c r="D541" s="124"/>
      <c r="E541" s="124"/>
      <c r="F541" s="124"/>
      <c r="G541" s="124"/>
      <c r="H541" s="124"/>
      <c r="I541" s="125"/>
      <c r="J541" s="125"/>
      <c r="K541" s="125"/>
      <c r="L541" s="125"/>
      <c r="M541" s="125"/>
      <c r="N541" s="125"/>
      <c r="O541" s="7"/>
      <c r="P541"/>
      <c r="Q541"/>
    </row>
    <row r="542" spans="1:17" s="12" customFormat="1" ht="15" customHeight="1" x14ac:dyDescent="0.35">
      <c r="A542" s="19"/>
      <c r="B542" s="142">
        <v>2020</v>
      </c>
      <c r="C542" s="142"/>
      <c r="D542" s="128">
        <v>389</v>
      </c>
      <c r="E542" s="129">
        <v>0.49</v>
      </c>
      <c r="F542" s="129">
        <v>0.97</v>
      </c>
      <c r="G542" s="129">
        <v>1.03</v>
      </c>
      <c r="H542" s="129">
        <v>0.51</v>
      </c>
      <c r="I542" s="129">
        <v>2.57</v>
      </c>
      <c r="J542" s="129">
        <v>2.31</v>
      </c>
      <c r="K542" s="129">
        <v>4.67</v>
      </c>
      <c r="L542" s="129">
        <v>0.9</v>
      </c>
      <c r="M542" s="129">
        <v>1.82</v>
      </c>
      <c r="N542" s="129">
        <v>57.31</v>
      </c>
      <c r="O542" s="7"/>
      <c r="P542"/>
      <c r="Q542"/>
    </row>
    <row r="543" spans="1:17" s="12" customFormat="1" ht="15" customHeight="1" x14ac:dyDescent="0.35">
      <c r="A543" s="19"/>
      <c r="B543" s="142">
        <v>2019</v>
      </c>
      <c r="C543" s="142"/>
      <c r="D543" s="128">
        <v>388</v>
      </c>
      <c r="E543" s="129">
        <v>0.49</v>
      </c>
      <c r="F543" s="129">
        <v>0.97</v>
      </c>
      <c r="G543" s="129">
        <v>1.03</v>
      </c>
      <c r="H543" s="129">
        <v>0.51</v>
      </c>
      <c r="I543" s="129">
        <v>1.29</v>
      </c>
      <c r="J543" s="129">
        <v>1.2</v>
      </c>
      <c r="K543" s="129">
        <v>2.4300000000000002</v>
      </c>
      <c r="L543" s="129">
        <v>0.93</v>
      </c>
      <c r="M543" s="129">
        <v>1.88</v>
      </c>
      <c r="N543" s="129">
        <v>28.41</v>
      </c>
      <c r="O543" s="7"/>
      <c r="P543"/>
      <c r="Q543"/>
    </row>
    <row r="544" spans="1:17" s="12" customFormat="1" ht="15" customHeight="1" x14ac:dyDescent="0.35">
      <c r="A544" s="19"/>
      <c r="B544" s="142">
        <v>2018</v>
      </c>
      <c r="C544" s="142"/>
      <c r="D544" s="128">
        <v>377</v>
      </c>
      <c r="E544" s="129">
        <v>0.5</v>
      </c>
      <c r="F544" s="129">
        <v>0.98</v>
      </c>
      <c r="G544" s="129">
        <v>1.02</v>
      </c>
      <c r="H544" s="129">
        <v>0.5</v>
      </c>
      <c r="I544" s="129">
        <v>1.52</v>
      </c>
      <c r="J544" s="129">
        <v>1.4</v>
      </c>
      <c r="K544" s="129">
        <v>2.83</v>
      </c>
      <c r="L544" s="129">
        <v>0.92</v>
      </c>
      <c r="M544" s="129">
        <v>1.86</v>
      </c>
      <c r="N544" s="129">
        <v>33.549999999999997</v>
      </c>
      <c r="O544" s="7"/>
      <c r="P544"/>
      <c r="Q544"/>
    </row>
    <row r="545" spans="1:17" s="13" customFormat="1" ht="15" customHeight="1" collapsed="1" x14ac:dyDescent="0.35">
      <c r="A545" s="19"/>
      <c r="B545" s="142">
        <v>2017</v>
      </c>
      <c r="C545" s="142"/>
      <c r="D545" s="128">
        <v>369</v>
      </c>
      <c r="E545" s="129">
        <v>0.5</v>
      </c>
      <c r="F545" s="129">
        <v>1.01</v>
      </c>
      <c r="G545" s="129">
        <v>0.99</v>
      </c>
      <c r="H545" s="129">
        <v>0.5</v>
      </c>
      <c r="I545" s="129">
        <v>2.04</v>
      </c>
      <c r="J545" s="129">
        <v>1.83</v>
      </c>
      <c r="K545" s="129">
        <v>3.64</v>
      </c>
      <c r="L545" s="129">
        <v>0.9</v>
      </c>
      <c r="M545" s="129">
        <v>1.78</v>
      </c>
      <c r="N545" s="129">
        <v>43.96</v>
      </c>
      <c r="O545" s="7"/>
      <c r="P545"/>
      <c r="Q545"/>
    </row>
    <row r="546" spans="1:17" s="13" customFormat="1" ht="15" customHeight="1" x14ac:dyDescent="0.35">
      <c r="A546" s="19"/>
      <c r="B546" s="142">
        <v>2016</v>
      </c>
      <c r="C546" s="142"/>
      <c r="D546" s="128">
        <v>361</v>
      </c>
      <c r="E546" s="129">
        <v>0.5</v>
      </c>
      <c r="F546" s="129">
        <v>1.01</v>
      </c>
      <c r="G546" s="129">
        <v>0.99</v>
      </c>
      <c r="H546" s="129">
        <v>0.5</v>
      </c>
      <c r="I546" s="129">
        <v>0.61</v>
      </c>
      <c r="J546" s="129">
        <v>0.53</v>
      </c>
      <c r="K546" s="129">
        <v>1.06</v>
      </c>
      <c r="L546" s="129">
        <v>0.86</v>
      </c>
      <c r="M546" s="129">
        <v>1.72</v>
      </c>
      <c r="N546" s="129">
        <v>12.82</v>
      </c>
      <c r="O546" s="7"/>
      <c r="P546"/>
      <c r="Q546"/>
    </row>
    <row r="547" spans="1:17" s="13" customFormat="1" ht="15" customHeight="1" x14ac:dyDescent="0.35">
      <c r="A547" s="19"/>
      <c r="B547" s="126">
        <v>2015</v>
      </c>
      <c r="C547" s="126"/>
      <c r="D547" s="128">
        <v>352</v>
      </c>
      <c r="E547" s="129">
        <v>0.51</v>
      </c>
      <c r="F547" s="129">
        <v>1.04</v>
      </c>
      <c r="G547" s="129">
        <v>0.96</v>
      </c>
      <c r="H547" s="129">
        <v>0.49</v>
      </c>
      <c r="I547" s="129">
        <v>-0.35</v>
      </c>
      <c r="J547" s="129">
        <v>-0.3</v>
      </c>
      <c r="K547" s="129">
        <v>-0.6</v>
      </c>
      <c r="L547" s="129">
        <v>0.88</v>
      </c>
      <c r="M547" s="129">
        <v>1.72</v>
      </c>
      <c r="N547" s="129">
        <v>-7.3</v>
      </c>
      <c r="O547" s="7"/>
      <c r="P547"/>
      <c r="Q547"/>
    </row>
    <row r="548" spans="1:17" ht="15" customHeight="1" x14ac:dyDescent="0.35">
      <c r="B548" s="126">
        <v>2014</v>
      </c>
      <c r="C548" s="126"/>
      <c r="D548" s="128">
        <v>330</v>
      </c>
      <c r="E548" s="129">
        <v>0.51</v>
      </c>
      <c r="F548" s="129">
        <v>1.03</v>
      </c>
      <c r="G548" s="129">
        <v>0.97</v>
      </c>
      <c r="H548" s="129">
        <v>0.49</v>
      </c>
      <c r="I548" s="129">
        <v>-7.0000000000000007E-2</v>
      </c>
      <c r="J548" s="129">
        <v>-7.0000000000000007E-2</v>
      </c>
      <c r="K548" s="129">
        <v>-0.13</v>
      </c>
      <c r="L548" s="129">
        <v>0.89</v>
      </c>
      <c r="M548" s="129">
        <v>1.75</v>
      </c>
      <c r="N548" s="129">
        <v>-1.71</v>
      </c>
      <c r="P548"/>
      <c r="Q548"/>
    </row>
    <row r="549" spans="1:17" ht="15" customHeight="1" x14ac:dyDescent="0.35">
      <c r="B549" s="126">
        <v>2013</v>
      </c>
      <c r="C549" s="126"/>
      <c r="D549" s="128">
        <v>321</v>
      </c>
      <c r="E549" s="129">
        <v>0.51</v>
      </c>
      <c r="F549" s="129">
        <v>1.03</v>
      </c>
      <c r="G549" s="129">
        <v>0.97</v>
      </c>
      <c r="H549" s="129">
        <v>0.49</v>
      </c>
      <c r="I549" s="129">
        <v>0.18</v>
      </c>
      <c r="J549" s="129">
        <v>0.16</v>
      </c>
      <c r="K549" s="129">
        <v>0.32</v>
      </c>
      <c r="L549" s="129">
        <v>0.89</v>
      </c>
      <c r="M549" s="129">
        <v>1.76</v>
      </c>
      <c r="N549" s="129">
        <v>4.3</v>
      </c>
      <c r="P549"/>
      <c r="Q549"/>
    </row>
    <row r="550" spans="1:17" ht="15" customHeight="1" x14ac:dyDescent="0.35">
      <c r="B550" s="126">
        <v>2012</v>
      </c>
      <c r="C550" s="126"/>
      <c r="D550" s="128">
        <v>316</v>
      </c>
      <c r="E550" s="129">
        <v>0.48</v>
      </c>
      <c r="F550" s="129">
        <v>0.91</v>
      </c>
      <c r="G550" s="129">
        <v>1.1000000000000001</v>
      </c>
      <c r="H550" s="129">
        <v>0.52</v>
      </c>
      <c r="I550" s="129">
        <v>-1.0900000000000001</v>
      </c>
      <c r="J550" s="129">
        <v>-0.93</v>
      </c>
      <c r="K550" s="129">
        <v>-1.96</v>
      </c>
      <c r="L550" s="129">
        <v>0.86</v>
      </c>
      <c r="M550" s="129">
        <v>1.8</v>
      </c>
      <c r="N550" s="129">
        <v>-24.81</v>
      </c>
      <c r="P550"/>
      <c r="Q550"/>
    </row>
    <row r="551" spans="1:17" ht="15" customHeight="1" x14ac:dyDescent="0.35">
      <c r="B551" s="126">
        <v>2011</v>
      </c>
      <c r="C551" s="126"/>
      <c r="D551" s="128">
        <v>328</v>
      </c>
      <c r="E551" s="129">
        <v>0.5</v>
      </c>
      <c r="F551" s="129">
        <v>0.98</v>
      </c>
      <c r="G551" s="129">
        <v>1.02</v>
      </c>
      <c r="H551" s="129">
        <v>0.5</v>
      </c>
      <c r="I551" s="129">
        <v>0.72</v>
      </c>
      <c r="J551" s="129">
        <v>0.62</v>
      </c>
      <c r="K551" s="129">
        <v>1.25</v>
      </c>
      <c r="L551" s="129">
        <v>0.86</v>
      </c>
      <c r="M551" s="129">
        <v>1.74</v>
      </c>
      <c r="N551" s="129">
        <v>15.94</v>
      </c>
      <c r="P551"/>
      <c r="Q551"/>
    </row>
    <row r="552" spans="1:17" ht="15" customHeight="1" x14ac:dyDescent="0.35">
      <c r="B552" s="126">
        <v>2010</v>
      </c>
      <c r="C552" s="126"/>
      <c r="D552" s="128">
        <v>333</v>
      </c>
      <c r="E552" s="129">
        <v>0.48</v>
      </c>
      <c r="F552" s="129">
        <v>0.91</v>
      </c>
      <c r="G552" s="129">
        <v>1.1000000000000001</v>
      </c>
      <c r="H552" s="129">
        <v>0.52</v>
      </c>
      <c r="I552" s="129">
        <v>2.04</v>
      </c>
      <c r="J552" s="129">
        <v>1.76</v>
      </c>
      <c r="K552" s="129">
        <v>3.69</v>
      </c>
      <c r="L552" s="129">
        <v>0.86</v>
      </c>
      <c r="M552" s="129">
        <v>1.8</v>
      </c>
      <c r="N552" s="129">
        <v>43.71</v>
      </c>
      <c r="P552"/>
      <c r="Q552"/>
    </row>
    <row r="553" spans="1:17" ht="15" customHeight="1" x14ac:dyDescent="0.35">
      <c r="A553" s="141"/>
      <c r="B553" s="126">
        <v>2009</v>
      </c>
      <c r="C553" s="126"/>
      <c r="D553" s="128">
        <v>335</v>
      </c>
      <c r="E553" s="129">
        <v>0.39</v>
      </c>
      <c r="F553" s="129">
        <v>0.65</v>
      </c>
      <c r="G553" s="129">
        <v>1.53</v>
      </c>
      <c r="H553" s="129">
        <v>0.61</v>
      </c>
      <c r="I553" s="129">
        <v>0.39</v>
      </c>
      <c r="J553" s="129">
        <v>0.32</v>
      </c>
      <c r="K553" s="129">
        <v>0.8</v>
      </c>
      <c r="L553" s="129">
        <v>0.81</v>
      </c>
      <c r="M553" s="129">
        <v>2.0499999999999998</v>
      </c>
      <c r="N553" s="129">
        <v>8.1300000000000008</v>
      </c>
      <c r="P553"/>
      <c r="Q553"/>
    </row>
    <row r="554" spans="1:17" s="13" customFormat="1" ht="15" customHeight="1" collapsed="1" x14ac:dyDescent="0.35">
      <c r="A554" s="19"/>
      <c r="B554" s="126">
        <v>2008</v>
      </c>
      <c r="C554" s="126"/>
      <c r="D554" s="128">
        <v>332</v>
      </c>
      <c r="E554" s="129">
        <v>0.45</v>
      </c>
      <c r="F554" s="129">
        <v>0.8</v>
      </c>
      <c r="G554" s="129">
        <v>1.24</v>
      </c>
      <c r="H554" s="129">
        <v>0.55000000000000004</v>
      </c>
      <c r="I554" s="129">
        <v>1.43</v>
      </c>
      <c r="J554" s="129">
        <v>1.1599999999999999</v>
      </c>
      <c r="K554" s="129">
        <v>2.59</v>
      </c>
      <c r="L554" s="129">
        <v>0.81</v>
      </c>
      <c r="M554" s="129">
        <v>1.81</v>
      </c>
      <c r="N554" s="129">
        <v>31.61</v>
      </c>
      <c r="O554" s="7"/>
      <c r="P554"/>
      <c r="Q554"/>
    </row>
    <row r="555" spans="1:17" s="13" customFormat="1" ht="15" customHeight="1" x14ac:dyDescent="0.35">
      <c r="A555" s="19"/>
      <c r="B555" s="123" t="s">
        <v>220</v>
      </c>
      <c r="C555" s="123"/>
      <c r="D555" s="124"/>
      <c r="E555" s="124"/>
      <c r="F555" s="124"/>
      <c r="G555" s="124"/>
      <c r="H555" s="124"/>
      <c r="I555" s="125"/>
      <c r="J555" s="125"/>
      <c r="K555" s="125"/>
      <c r="L555" s="125"/>
      <c r="M555" s="125"/>
      <c r="N555" s="125"/>
      <c r="O555" s="7"/>
      <c r="P555"/>
      <c r="Q555"/>
    </row>
    <row r="556" spans="1:17" s="13" customFormat="1" ht="15" customHeight="1" x14ac:dyDescent="0.35">
      <c r="A556" s="19"/>
      <c r="B556" s="142">
        <v>2020</v>
      </c>
      <c r="C556" s="142"/>
      <c r="D556" s="128">
        <v>471</v>
      </c>
      <c r="E556" s="129">
        <v>0.54</v>
      </c>
      <c r="F556" s="129">
        <v>1.1599999999999999</v>
      </c>
      <c r="G556" s="129">
        <v>0.86</v>
      </c>
      <c r="H556" s="129">
        <v>0.46</v>
      </c>
      <c r="I556" s="129">
        <v>1.31</v>
      </c>
      <c r="J556" s="129">
        <v>0.84</v>
      </c>
      <c r="K556" s="129">
        <v>1.57</v>
      </c>
      <c r="L556" s="129">
        <v>0.65</v>
      </c>
      <c r="M556" s="129">
        <v>1.2</v>
      </c>
      <c r="N556" s="129">
        <v>8.6</v>
      </c>
      <c r="O556" s="7"/>
      <c r="P556"/>
      <c r="Q556"/>
    </row>
    <row r="557" spans="1:17" s="13" customFormat="1" ht="15" customHeight="1" x14ac:dyDescent="0.35">
      <c r="A557" s="19"/>
      <c r="B557" s="142">
        <v>2019</v>
      </c>
      <c r="C557" s="142"/>
      <c r="D557" s="128">
        <v>477</v>
      </c>
      <c r="E557" s="129">
        <v>0.5</v>
      </c>
      <c r="F557" s="129">
        <v>1.01</v>
      </c>
      <c r="G557" s="129">
        <v>0.99</v>
      </c>
      <c r="H557" s="129">
        <v>0.5</v>
      </c>
      <c r="I557" s="129">
        <v>4.9800000000000004</v>
      </c>
      <c r="J557" s="129">
        <v>3.74</v>
      </c>
      <c r="K557" s="129">
        <v>7.45</v>
      </c>
      <c r="L557" s="129">
        <v>0.75</v>
      </c>
      <c r="M557" s="129">
        <v>1.5</v>
      </c>
      <c r="N557" s="129">
        <v>37.79</v>
      </c>
      <c r="O557" s="7"/>
      <c r="P557"/>
      <c r="Q557"/>
    </row>
    <row r="558" spans="1:17" s="13" customFormat="1" ht="15" customHeight="1" x14ac:dyDescent="0.35">
      <c r="A558" s="19"/>
      <c r="B558" s="142">
        <v>2018</v>
      </c>
      <c r="C558" s="142"/>
      <c r="D558" s="128">
        <v>462</v>
      </c>
      <c r="E558" s="129">
        <v>0.45</v>
      </c>
      <c r="F558" s="129">
        <v>0.81</v>
      </c>
      <c r="G558" s="129">
        <v>1.24</v>
      </c>
      <c r="H558" s="129">
        <v>0.55000000000000004</v>
      </c>
      <c r="I558" s="129">
        <v>6.35</v>
      </c>
      <c r="J558" s="129">
        <v>3.68</v>
      </c>
      <c r="K558" s="129">
        <v>8.24</v>
      </c>
      <c r="L558" s="129">
        <v>0.57999999999999996</v>
      </c>
      <c r="M558" s="129">
        <v>1.3</v>
      </c>
      <c r="N558" s="129">
        <v>37.770000000000003</v>
      </c>
      <c r="O558" s="7"/>
      <c r="P558"/>
      <c r="Q558"/>
    </row>
    <row r="559" spans="1:17" s="13" customFormat="1" ht="15" customHeight="1" x14ac:dyDescent="0.35">
      <c r="A559" s="19"/>
      <c r="B559" s="142">
        <v>2017</v>
      </c>
      <c r="C559" s="142"/>
      <c r="D559" s="128">
        <v>458</v>
      </c>
      <c r="E559" s="129">
        <v>0.43</v>
      </c>
      <c r="F559" s="129">
        <v>0.75</v>
      </c>
      <c r="G559" s="129">
        <v>1.33</v>
      </c>
      <c r="H559" s="129">
        <v>0.56999999999999995</v>
      </c>
      <c r="I559" s="129">
        <v>5.01</v>
      </c>
      <c r="J559" s="129">
        <v>2.84</v>
      </c>
      <c r="K559" s="129">
        <v>6.6</v>
      </c>
      <c r="L559" s="129">
        <v>0.56999999999999995</v>
      </c>
      <c r="M559" s="129">
        <v>1.32</v>
      </c>
      <c r="N559" s="129">
        <v>28.63</v>
      </c>
      <c r="O559" s="7"/>
      <c r="P559"/>
      <c r="Q559"/>
    </row>
    <row r="560" spans="1:17" ht="15" customHeight="1" x14ac:dyDescent="0.35">
      <c r="B560" s="142">
        <v>2016</v>
      </c>
      <c r="C560" s="142"/>
      <c r="D560" s="128">
        <v>446</v>
      </c>
      <c r="E560" s="129">
        <v>0.42</v>
      </c>
      <c r="F560" s="129">
        <v>0.71</v>
      </c>
      <c r="G560" s="129">
        <v>1.41</v>
      </c>
      <c r="H560" s="129">
        <v>0.57999999999999996</v>
      </c>
      <c r="I560" s="129">
        <v>3.78</v>
      </c>
      <c r="J560" s="129">
        <v>1.96</v>
      </c>
      <c r="K560" s="129">
        <v>4.71</v>
      </c>
      <c r="L560" s="129">
        <v>0.52</v>
      </c>
      <c r="M560" s="129">
        <v>1.25</v>
      </c>
      <c r="N560" s="129">
        <v>19.149999999999999</v>
      </c>
      <c r="P560"/>
      <c r="Q560"/>
    </row>
    <row r="561" spans="1:17" ht="15" customHeight="1" x14ac:dyDescent="0.35">
      <c r="B561" s="126">
        <v>2015</v>
      </c>
      <c r="C561" s="126"/>
      <c r="D561" s="128">
        <v>466</v>
      </c>
      <c r="E561" s="129">
        <v>0.4</v>
      </c>
      <c r="F561" s="129">
        <v>0.65</v>
      </c>
      <c r="G561" s="129">
        <v>1.53</v>
      </c>
      <c r="H561" s="129">
        <v>0.6</v>
      </c>
      <c r="I561" s="129">
        <v>-6.89</v>
      </c>
      <c r="J561" s="129">
        <v>-3.51</v>
      </c>
      <c r="K561" s="129">
        <v>-8.8800000000000008</v>
      </c>
      <c r="L561" s="129">
        <v>0.51</v>
      </c>
      <c r="M561" s="129">
        <v>1.29</v>
      </c>
      <c r="N561" s="129">
        <v>-34.53</v>
      </c>
      <c r="P561"/>
      <c r="Q561"/>
    </row>
    <row r="562" spans="1:17" ht="15" customHeight="1" x14ac:dyDescent="0.35">
      <c r="B562" s="126">
        <v>2014</v>
      </c>
      <c r="C562" s="126"/>
      <c r="D562" s="128">
        <v>475</v>
      </c>
      <c r="E562" s="129">
        <v>0.43</v>
      </c>
      <c r="F562" s="129">
        <v>0.76</v>
      </c>
      <c r="G562" s="129">
        <v>1.32</v>
      </c>
      <c r="H562" s="129">
        <v>0.56999999999999995</v>
      </c>
      <c r="I562" s="129">
        <v>-5.0999999999999996</v>
      </c>
      <c r="J562" s="129">
        <v>-2.2799999999999998</v>
      </c>
      <c r="K562" s="129">
        <v>-5.27</v>
      </c>
      <c r="L562" s="129">
        <v>0.45</v>
      </c>
      <c r="M562" s="129">
        <v>1.03</v>
      </c>
      <c r="N562" s="129">
        <v>-26.67</v>
      </c>
      <c r="P562"/>
      <c r="Q562"/>
    </row>
    <row r="563" spans="1:17" ht="15" customHeight="1" x14ac:dyDescent="0.35">
      <c r="B563" s="126">
        <v>2013</v>
      </c>
      <c r="C563" s="126"/>
      <c r="D563" s="128">
        <v>478</v>
      </c>
      <c r="E563" s="129">
        <v>0.42</v>
      </c>
      <c r="F563" s="129">
        <v>0.73</v>
      </c>
      <c r="G563" s="129">
        <v>1.36</v>
      </c>
      <c r="H563" s="129">
        <v>0.57999999999999996</v>
      </c>
      <c r="I563" s="129">
        <v>-4.67</v>
      </c>
      <c r="J563" s="129">
        <v>-1.96</v>
      </c>
      <c r="K563" s="129">
        <v>-4.6399999999999997</v>
      </c>
      <c r="L563" s="129">
        <v>0.42</v>
      </c>
      <c r="M563" s="129">
        <v>0.99</v>
      </c>
      <c r="N563" s="129">
        <v>-23.49</v>
      </c>
      <c r="P563"/>
      <c r="Q563"/>
    </row>
    <row r="564" spans="1:17" ht="15" customHeight="1" x14ac:dyDescent="0.35">
      <c r="B564" s="126">
        <v>2012</v>
      </c>
      <c r="C564" s="126"/>
      <c r="D564" s="128">
        <v>511</v>
      </c>
      <c r="E564" s="129">
        <v>0.41</v>
      </c>
      <c r="F564" s="129">
        <v>0.69</v>
      </c>
      <c r="G564" s="129">
        <v>1.45</v>
      </c>
      <c r="H564" s="129">
        <v>0.59</v>
      </c>
      <c r="I564" s="129">
        <v>-4.8600000000000003</v>
      </c>
      <c r="J564" s="129">
        <v>-2.0699999999999998</v>
      </c>
      <c r="K564" s="129">
        <v>-5.07</v>
      </c>
      <c r="L564" s="129">
        <v>0.43</v>
      </c>
      <c r="M564" s="129">
        <v>1.04</v>
      </c>
      <c r="N564" s="129">
        <v>-23.98</v>
      </c>
      <c r="P564"/>
      <c r="Q564"/>
    </row>
    <row r="565" spans="1:17" ht="15" customHeight="1" x14ac:dyDescent="0.35">
      <c r="B565" s="126">
        <v>2011</v>
      </c>
      <c r="C565" s="126"/>
      <c r="D565" s="128">
        <v>532</v>
      </c>
      <c r="E565" s="129">
        <v>0.4</v>
      </c>
      <c r="F565" s="129">
        <v>0.67</v>
      </c>
      <c r="G565" s="129">
        <v>1.48</v>
      </c>
      <c r="H565" s="129">
        <v>0.6</v>
      </c>
      <c r="I565" s="129">
        <v>-3.11</v>
      </c>
      <c r="J565" s="129">
        <v>-1.5</v>
      </c>
      <c r="K565" s="129">
        <v>-3.72</v>
      </c>
      <c r="L565" s="129">
        <v>0.48</v>
      </c>
      <c r="M565" s="129">
        <v>1.2</v>
      </c>
      <c r="N565" s="129">
        <v>-17.88</v>
      </c>
      <c r="P565"/>
      <c r="Q565"/>
    </row>
    <row r="566" spans="1:17" s="13" customFormat="1" ht="15" customHeight="1" collapsed="1" x14ac:dyDescent="0.35">
      <c r="A566" s="141"/>
      <c r="B566" s="126">
        <v>2010</v>
      </c>
      <c r="C566" s="126"/>
      <c r="D566" s="128">
        <v>557</v>
      </c>
      <c r="E566" s="129">
        <v>0.4</v>
      </c>
      <c r="F566" s="129">
        <v>0.68</v>
      </c>
      <c r="G566" s="129">
        <v>1.47</v>
      </c>
      <c r="H566" s="129">
        <v>0.6</v>
      </c>
      <c r="I566" s="129">
        <v>0.2</v>
      </c>
      <c r="J566" s="129">
        <v>0.1</v>
      </c>
      <c r="K566" s="129">
        <v>0.26</v>
      </c>
      <c r="L566" s="129">
        <v>0.51</v>
      </c>
      <c r="M566" s="129">
        <v>1.27</v>
      </c>
      <c r="N566" s="129">
        <v>1.2</v>
      </c>
      <c r="O566" s="7"/>
      <c r="P566"/>
      <c r="Q566"/>
    </row>
    <row r="567" spans="1:17" s="13" customFormat="1" ht="15" customHeight="1" x14ac:dyDescent="0.35">
      <c r="A567" s="19"/>
      <c r="B567" s="126">
        <v>2009</v>
      </c>
      <c r="C567" s="126"/>
      <c r="D567" s="128">
        <v>573</v>
      </c>
      <c r="E567" s="129">
        <v>0.37</v>
      </c>
      <c r="F567" s="129">
        <v>0.59</v>
      </c>
      <c r="G567" s="129">
        <v>1.68</v>
      </c>
      <c r="H567" s="129">
        <v>0.63</v>
      </c>
      <c r="I567" s="129">
        <v>0.44</v>
      </c>
      <c r="J567" s="129">
        <v>0.24</v>
      </c>
      <c r="K567" s="129">
        <v>0.64</v>
      </c>
      <c r="L567" s="129">
        <v>0.53</v>
      </c>
      <c r="M567" s="129">
        <v>1.43</v>
      </c>
      <c r="N567" s="129">
        <v>2.68</v>
      </c>
      <c r="O567" s="7"/>
      <c r="P567"/>
      <c r="Q567"/>
    </row>
    <row r="568" spans="1:17" s="13" customFormat="1" ht="15" customHeight="1" x14ac:dyDescent="0.35">
      <c r="A568" s="19"/>
      <c r="B568" s="126">
        <v>2008</v>
      </c>
      <c r="C568" s="126"/>
      <c r="D568" s="128">
        <v>596</v>
      </c>
      <c r="E568" s="129">
        <v>0.31</v>
      </c>
      <c r="F568" s="129">
        <v>0.45</v>
      </c>
      <c r="G568" s="129">
        <v>2.21</v>
      </c>
      <c r="H568" s="129">
        <v>0.69</v>
      </c>
      <c r="I568" s="129">
        <v>-0.89</v>
      </c>
      <c r="J568" s="129">
        <v>-0.51</v>
      </c>
      <c r="K568" s="129">
        <v>-1.64</v>
      </c>
      <c r="L568" s="129">
        <v>0.56999999999999995</v>
      </c>
      <c r="M568" s="129">
        <v>1.84</v>
      </c>
      <c r="N568" s="129">
        <v>-5.8</v>
      </c>
      <c r="O568" s="7"/>
      <c r="P568"/>
      <c r="Q568"/>
    </row>
    <row r="569" spans="1:17" ht="15" customHeight="1" x14ac:dyDescent="0.35">
      <c r="B569" s="310" t="s">
        <v>20</v>
      </c>
      <c r="C569" s="310"/>
      <c r="D569" s="313"/>
      <c r="E569" s="313"/>
      <c r="F569" s="313"/>
      <c r="G569" s="313"/>
      <c r="H569" s="313"/>
      <c r="I569" s="314"/>
      <c r="J569" s="314"/>
      <c r="K569" s="314"/>
      <c r="L569" s="314"/>
      <c r="M569" s="314"/>
      <c r="N569" s="314"/>
      <c r="P569"/>
      <c r="Q569"/>
    </row>
    <row r="570" spans="1:17" ht="15" customHeight="1" x14ac:dyDescent="0.35">
      <c r="B570" s="123" t="s">
        <v>454</v>
      </c>
      <c r="C570" s="123"/>
      <c r="D570" s="124"/>
      <c r="E570" s="124"/>
      <c r="F570" s="124"/>
      <c r="G570" s="124"/>
      <c r="H570" s="124"/>
      <c r="I570" s="125"/>
      <c r="J570" s="125"/>
      <c r="K570" s="125"/>
      <c r="L570" s="125"/>
      <c r="M570" s="125"/>
      <c r="N570" s="125"/>
      <c r="P570"/>
      <c r="Q570"/>
    </row>
    <row r="571" spans="1:17" ht="15" customHeight="1" x14ac:dyDescent="0.35">
      <c r="B571" s="142">
        <v>2020</v>
      </c>
      <c r="C571" s="142"/>
      <c r="D571" s="128">
        <v>1196</v>
      </c>
      <c r="E571" s="129">
        <v>0.38</v>
      </c>
      <c r="F571" s="129">
        <v>0.62</v>
      </c>
      <c r="G571" s="129">
        <v>1.62</v>
      </c>
      <c r="H571" s="129">
        <v>0.62</v>
      </c>
      <c r="I571" s="129">
        <v>7.63</v>
      </c>
      <c r="J571" s="129">
        <v>2.4700000000000002</v>
      </c>
      <c r="K571" s="129">
        <v>6.46</v>
      </c>
      <c r="L571" s="129">
        <v>0.32</v>
      </c>
      <c r="M571" s="129">
        <v>0.85</v>
      </c>
      <c r="N571" s="129">
        <v>1232.3699999999999</v>
      </c>
      <c r="P571"/>
      <c r="Q571"/>
    </row>
    <row r="572" spans="1:17" ht="15" customHeight="1" x14ac:dyDescent="0.35">
      <c r="B572" s="142">
        <v>2019</v>
      </c>
      <c r="C572" s="142"/>
      <c r="D572" s="128">
        <v>1059</v>
      </c>
      <c r="E572" s="129">
        <v>0.34</v>
      </c>
      <c r="F572" s="129">
        <v>0.51</v>
      </c>
      <c r="G572" s="129">
        <v>1.94</v>
      </c>
      <c r="H572" s="129">
        <v>0.66</v>
      </c>
      <c r="I572" s="129">
        <v>8.57</v>
      </c>
      <c r="J572" s="129">
        <v>3.13</v>
      </c>
      <c r="K572" s="129">
        <v>9.1999999999999993</v>
      </c>
      <c r="L572" s="129">
        <v>0.36</v>
      </c>
      <c r="M572" s="129">
        <v>1.07</v>
      </c>
      <c r="N572" s="129">
        <v>1729.64</v>
      </c>
      <c r="P572"/>
      <c r="Q572"/>
    </row>
    <row r="573" spans="1:17" ht="15" customHeight="1" x14ac:dyDescent="0.35">
      <c r="B573" s="142">
        <v>2018</v>
      </c>
      <c r="C573" s="142"/>
      <c r="D573" s="128">
        <v>892</v>
      </c>
      <c r="E573" s="129">
        <v>0.32</v>
      </c>
      <c r="F573" s="129">
        <v>0.47</v>
      </c>
      <c r="G573" s="129">
        <v>2.13</v>
      </c>
      <c r="H573" s="129">
        <v>0.68</v>
      </c>
      <c r="I573" s="129">
        <v>7.2</v>
      </c>
      <c r="J573" s="129">
        <v>2.74</v>
      </c>
      <c r="K573" s="129">
        <v>8.58</v>
      </c>
      <c r="L573" s="129">
        <v>0.38</v>
      </c>
      <c r="M573" s="129">
        <v>1.19</v>
      </c>
      <c r="N573" s="129">
        <v>1846.06</v>
      </c>
      <c r="P573"/>
      <c r="Q573"/>
    </row>
    <row r="574" spans="1:17" ht="15" customHeight="1" x14ac:dyDescent="0.35">
      <c r="B574" s="142">
        <v>2017</v>
      </c>
      <c r="C574" s="142"/>
      <c r="D574" s="128">
        <v>826</v>
      </c>
      <c r="E574" s="129">
        <v>0.25</v>
      </c>
      <c r="F574" s="129">
        <v>0.33</v>
      </c>
      <c r="G574" s="129">
        <v>3.01</v>
      </c>
      <c r="H574" s="129">
        <v>0.75</v>
      </c>
      <c r="I574" s="129">
        <v>7.2</v>
      </c>
      <c r="J574" s="129">
        <v>2.56</v>
      </c>
      <c r="K574" s="129">
        <v>10.28</v>
      </c>
      <c r="L574" s="129">
        <v>0.36</v>
      </c>
      <c r="M574" s="129">
        <v>1.43</v>
      </c>
      <c r="N574" s="129">
        <v>1858.56</v>
      </c>
      <c r="P574"/>
      <c r="Q574"/>
    </row>
    <row r="575" spans="1:17" ht="15" customHeight="1" x14ac:dyDescent="0.35">
      <c r="B575" s="142">
        <v>2016</v>
      </c>
      <c r="C575" s="142"/>
      <c r="D575" s="128">
        <v>783</v>
      </c>
      <c r="E575" s="129">
        <v>0.26</v>
      </c>
      <c r="F575" s="129">
        <v>0.35</v>
      </c>
      <c r="G575" s="129">
        <v>2.85</v>
      </c>
      <c r="H575" s="129">
        <v>0.74</v>
      </c>
      <c r="I575" s="129">
        <v>10.31</v>
      </c>
      <c r="J575" s="129">
        <v>3.63</v>
      </c>
      <c r="K575" s="129">
        <v>13.97</v>
      </c>
      <c r="L575" s="129">
        <v>0.35</v>
      </c>
      <c r="M575" s="129">
        <v>1.35</v>
      </c>
      <c r="N575" s="129">
        <v>2708.01</v>
      </c>
      <c r="P575"/>
      <c r="Q575"/>
    </row>
    <row r="576" spans="1:17" ht="15" customHeight="1" x14ac:dyDescent="0.35">
      <c r="B576" s="126">
        <v>2015</v>
      </c>
      <c r="C576" s="126"/>
      <c r="D576" s="128">
        <v>767</v>
      </c>
      <c r="E576" s="129">
        <v>0.25</v>
      </c>
      <c r="F576" s="129">
        <v>0.33</v>
      </c>
      <c r="G576" s="129">
        <v>3.08</v>
      </c>
      <c r="H576" s="129">
        <v>0.75</v>
      </c>
      <c r="I576" s="129">
        <v>10.17</v>
      </c>
      <c r="J576" s="129">
        <v>3.62</v>
      </c>
      <c r="K576" s="129">
        <v>14.78</v>
      </c>
      <c r="L576" s="129">
        <v>0.36</v>
      </c>
      <c r="M576" s="129">
        <v>1.45</v>
      </c>
      <c r="N576" s="129">
        <v>2800.71</v>
      </c>
      <c r="P576"/>
      <c r="Q576"/>
    </row>
    <row r="577" spans="1:17" ht="15" customHeight="1" x14ac:dyDescent="0.35">
      <c r="B577" s="126">
        <v>2014</v>
      </c>
      <c r="C577" s="126"/>
      <c r="D577" s="128">
        <v>759</v>
      </c>
      <c r="E577" s="129">
        <v>0.25</v>
      </c>
      <c r="F577" s="129">
        <v>0.33</v>
      </c>
      <c r="G577" s="129">
        <v>3.04</v>
      </c>
      <c r="H577" s="129">
        <v>0.75</v>
      </c>
      <c r="I577" s="129">
        <v>10.41</v>
      </c>
      <c r="J577" s="129">
        <v>3.88</v>
      </c>
      <c r="K577" s="129">
        <v>15.68</v>
      </c>
      <c r="L577" s="129">
        <v>0.37</v>
      </c>
      <c r="M577" s="129">
        <v>1.51</v>
      </c>
      <c r="N577" s="129">
        <v>2971.24</v>
      </c>
      <c r="P577"/>
      <c r="Q577"/>
    </row>
    <row r="578" spans="1:17" s="13" customFormat="1" ht="15" customHeight="1" collapsed="1" x14ac:dyDescent="0.35">
      <c r="A578" s="19"/>
      <c r="B578" s="126">
        <v>2013</v>
      </c>
      <c r="C578" s="126"/>
      <c r="D578" s="128">
        <v>763</v>
      </c>
      <c r="E578" s="129">
        <v>0.24</v>
      </c>
      <c r="F578" s="129">
        <v>0.31</v>
      </c>
      <c r="G578" s="129">
        <v>3.2</v>
      </c>
      <c r="H578" s="129">
        <v>0.76</v>
      </c>
      <c r="I578" s="129">
        <v>10.65</v>
      </c>
      <c r="J578" s="129">
        <v>3.99</v>
      </c>
      <c r="K578" s="129">
        <v>16.78</v>
      </c>
      <c r="L578" s="129">
        <v>0.38</v>
      </c>
      <c r="M578" s="129">
        <v>1.58</v>
      </c>
      <c r="N578" s="129">
        <v>3007.54</v>
      </c>
      <c r="O578" s="7"/>
      <c r="P578"/>
      <c r="Q578"/>
    </row>
    <row r="579" spans="1:17" s="13" customFormat="1" ht="15" customHeight="1" x14ac:dyDescent="0.35">
      <c r="A579" s="141"/>
      <c r="B579" s="126">
        <v>2012</v>
      </c>
      <c r="C579" s="126"/>
      <c r="D579" s="128">
        <v>753</v>
      </c>
      <c r="E579" s="129">
        <v>0.24</v>
      </c>
      <c r="F579" s="129">
        <v>0.31</v>
      </c>
      <c r="G579" s="129">
        <v>3.24</v>
      </c>
      <c r="H579" s="129">
        <v>0.76</v>
      </c>
      <c r="I579" s="129">
        <v>10.33</v>
      </c>
      <c r="J579" s="129">
        <v>3.79</v>
      </c>
      <c r="K579" s="129">
        <v>16.059999999999999</v>
      </c>
      <c r="L579" s="129">
        <v>0.37</v>
      </c>
      <c r="M579" s="129">
        <v>1.55</v>
      </c>
      <c r="N579" s="129">
        <v>2837.53</v>
      </c>
      <c r="O579" s="7"/>
      <c r="P579"/>
      <c r="Q579"/>
    </row>
    <row r="580" spans="1:17" s="13" customFormat="1" ht="15" customHeight="1" x14ac:dyDescent="0.35">
      <c r="A580" s="19"/>
      <c r="B580" s="126">
        <v>2011</v>
      </c>
      <c r="C580" s="126"/>
      <c r="D580" s="128">
        <v>746</v>
      </c>
      <c r="E580" s="129">
        <v>0.25</v>
      </c>
      <c r="F580" s="129">
        <v>0.34</v>
      </c>
      <c r="G580" s="129">
        <v>2.98</v>
      </c>
      <c r="H580" s="129">
        <v>0.75</v>
      </c>
      <c r="I580" s="129">
        <v>9.18</v>
      </c>
      <c r="J580" s="129">
        <v>3.42</v>
      </c>
      <c r="K580" s="129">
        <v>13.63</v>
      </c>
      <c r="L580" s="129">
        <v>0.37</v>
      </c>
      <c r="M580" s="129">
        <v>1.48</v>
      </c>
      <c r="N580" s="129">
        <v>2438.88</v>
      </c>
      <c r="O580" s="7"/>
      <c r="P580"/>
      <c r="Q580"/>
    </row>
    <row r="581" spans="1:17" ht="15" customHeight="1" x14ac:dyDescent="0.35">
      <c r="B581" s="126">
        <v>2010</v>
      </c>
      <c r="C581" s="126"/>
      <c r="D581" s="128">
        <v>729</v>
      </c>
      <c r="E581" s="129">
        <v>0.26</v>
      </c>
      <c r="F581" s="129">
        <v>0.35</v>
      </c>
      <c r="G581" s="129">
        <v>2.87</v>
      </c>
      <c r="H581" s="129">
        <v>0.74</v>
      </c>
      <c r="I581" s="129">
        <v>12.6</v>
      </c>
      <c r="J581" s="129">
        <v>4.47</v>
      </c>
      <c r="K581" s="129">
        <v>17.3</v>
      </c>
      <c r="L581" s="129">
        <v>0.35</v>
      </c>
      <c r="M581" s="129">
        <v>1.37</v>
      </c>
      <c r="N581" s="129">
        <v>3084.95</v>
      </c>
      <c r="P581"/>
      <c r="Q581"/>
    </row>
    <row r="582" spans="1:17" ht="15" customHeight="1" x14ac:dyDescent="0.35">
      <c r="B582" s="126">
        <v>2009</v>
      </c>
      <c r="C582" s="126"/>
      <c r="D582" s="128">
        <v>697</v>
      </c>
      <c r="E582" s="129">
        <v>0.27</v>
      </c>
      <c r="F582" s="129">
        <v>0.37</v>
      </c>
      <c r="G582" s="129">
        <v>2.7</v>
      </c>
      <c r="H582" s="129">
        <v>0.73</v>
      </c>
      <c r="I582" s="129">
        <v>10.94</v>
      </c>
      <c r="J582" s="129">
        <v>3.25</v>
      </c>
      <c r="K582" s="129">
        <v>12.03</v>
      </c>
      <c r="L582" s="129">
        <v>0.3</v>
      </c>
      <c r="M582" s="129">
        <v>1.1000000000000001</v>
      </c>
      <c r="N582" s="129">
        <v>2364.4899999999998</v>
      </c>
      <c r="P582"/>
      <c r="Q582"/>
    </row>
    <row r="583" spans="1:17" ht="15" customHeight="1" x14ac:dyDescent="0.35">
      <c r="B583" s="126">
        <v>2008</v>
      </c>
      <c r="C583" s="126"/>
      <c r="D583" s="128">
        <v>672</v>
      </c>
      <c r="E583" s="129">
        <v>0.27</v>
      </c>
      <c r="F583" s="129">
        <v>0.37</v>
      </c>
      <c r="G583" s="129">
        <v>2.7</v>
      </c>
      <c r="H583" s="129">
        <v>0.73</v>
      </c>
      <c r="I583" s="129">
        <v>8.26</v>
      </c>
      <c r="J583" s="129">
        <v>3.09</v>
      </c>
      <c r="K583" s="129">
        <v>11.45</v>
      </c>
      <c r="L583" s="129">
        <v>0.37</v>
      </c>
      <c r="M583" s="129">
        <v>1.39</v>
      </c>
      <c r="N583" s="129">
        <v>2270.91</v>
      </c>
      <c r="P583"/>
      <c r="Q583"/>
    </row>
    <row r="584" spans="1:17" ht="15" customHeight="1" x14ac:dyDescent="0.35">
      <c r="B584" s="310" t="s">
        <v>11</v>
      </c>
      <c r="C584" s="310"/>
      <c r="D584" s="313"/>
      <c r="E584" s="313"/>
      <c r="F584" s="313"/>
      <c r="G584" s="313"/>
      <c r="H584" s="313"/>
      <c r="I584" s="314"/>
      <c r="J584" s="314"/>
      <c r="K584" s="314"/>
      <c r="L584" s="314"/>
      <c r="M584" s="314"/>
      <c r="N584" s="314"/>
      <c r="P584"/>
      <c r="Q584"/>
    </row>
    <row r="585" spans="1:17" ht="15" customHeight="1" x14ac:dyDescent="0.35">
      <c r="B585" s="123" t="s">
        <v>223</v>
      </c>
      <c r="C585" s="123"/>
      <c r="D585" s="124"/>
      <c r="E585" s="124"/>
      <c r="F585" s="124"/>
      <c r="G585" s="124"/>
      <c r="H585" s="124"/>
      <c r="I585" s="125"/>
      <c r="J585" s="125"/>
      <c r="K585" s="125"/>
      <c r="L585" s="125"/>
      <c r="M585" s="125"/>
      <c r="N585" s="125"/>
      <c r="P585"/>
      <c r="Q585"/>
    </row>
    <row r="586" spans="1:17" ht="15" customHeight="1" x14ac:dyDescent="0.35">
      <c r="B586" s="142">
        <v>2020</v>
      </c>
      <c r="C586" s="142"/>
      <c r="D586" s="128">
        <v>1174</v>
      </c>
      <c r="E586" s="129">
        <v>0.36</v>
      </c>
      <c r="F586" s="129">
        <v>0.56000000000000005</v>
      </c>
      <c r="G586" s="129">
        <v>1.79</v>
      </c>
      <c r="H586" s="129">
        <v>0.64</v>
      </c>
      <c r="I586" s="129">
        <v>11.75</v>
      </c>
      <c r="J586" s="129">
        <v>1.81</v>
      </c>
      <c r="K586" s="129">
        <v>5.05</v>
      </c>
      <c r="L586" s="129">
        <v>0.15</v>
      </c>
      <c r="M586" s="129">
        <v>0.43</v>
      </c>
      <c r="N586" s="129">
        <v>270.27999999999997</v>
      </c>
      <c r="P586"/>
      <c r="Q586"/>
    </row>
    <row r="587" spans="1:17" ht="15" customHeight="1" x14ac:dyDescent="0.35">
      <c r="B587" s="142">
        <v>2019</v>
      </c>
      <c r="C587" s="142"/>
      <c r="D587" s="128">
        <v>1037</v>
      </c>
      <c r="E587" s="129">
        <v>0.25</v>
      </c>
      <c r="F587" s="129">
        <v>0.34</v>
      </c>
      <c r="G587" s="129">
        <v>2.98</v>
      </c>
      <c r="H587" s="129">
        <v>0.75</v>
      </c>
      <c r="I587" s="129">
        <v>19.260000000000002</v>
      </c>
      <c r="J587" s="129">
        <v>4.07</v>
      </c>
      <c r="K587" s="129">
        <v>16.22</v>
      </c>
      <c r="L587" s="129">
        <v>0.21</v>
      </c>
      <c r="M587" s="129">
        <v>0.84</v>
      </c>
      <c r="N587" s="129">
        <v>512.73</v>
      </c>
      <c r="P587"/>
      <c r="Q587"/>
    </row>
    <row r="588" spans="1:17" ht="15" customHeight="1" x14ac:dyDescent="0.35">
      <c r="B588" s="142">
        <v>2018</v>
      </c>
      <c r="C588" s="142"/>
      <c r="D588" s="128">
        <v>870</v>
      </c>
      <c r="E588" s="129">
        <v>0.22</v>
      </c>
      <c r="F588" s="129">
        <v>0.28999999999999998</v>
      </c>
      <c r="G588" s="129">
        <v>3.46</v>
      </c>
      <c r="H588" s="129">
        <v>0.78</v>
      </c>
      <c r="I588" s="129">
        <v>19.28</v>
      </c>
      <c r="J588" s="129">
        <v>3.89</v>
      </c>
      <c r="K588" s="129">
        <v>17.38</v>
      </c>
      <c r="L588" s="129">
        <v>0.2</v>
      </c>
      <c r="M588" s="129">
        <v>0.9</v>
      </c>
      <c r="N588" s="129">
        <v>572.1</v>
      </c>
      <c r="P588"/>
      <c r="Q588"/>
    </row>
    <row r="589" spans="1:17" ht="15" customHeight="1" x14ac:dyDescent="0.35">
      <c r="B589" s="142">
        <v>2017</v>
      </c>
      <c r="C589" s="142"/>
      <c r="D589" s="128">
        <v>803</v>
      </c>
      <c r="E589" s="129">
        <v>0.2</v>
      </c>
      <c r="F589" s="129">
        <v>0.24</v>
      </c>
      <c r="G589" s="129">
        <v>4.09</v>
      </c>
      <c r="H589" s="129">
        <v>0.8</v>
      </c>
      <c r="I589" s="129">
        <v>15.59</v>
      </c>
      <c r="J589" s="129">
        <v>3.07</v>
      </c>
      <c r="K589" s="129">
        <v>15.64</v>
      </c>
      <c r="L589" s="129">
        <v>0.2</v>
      </c>
      <c r="M589" s="129">
        <v>1</v>
      </c>
      <c r="N589" s="129">
        <v>455.23</v>
      </c>
      <c r="P589"/>
      <c r="Q589"/>
    </row>
    <row r="590" spans="1:17" s="13" customFormat="1" ht="15" customHeight="1" collapsed="1" x14ac:dyDescent="0.35">
      <c r="A590" s="19"/>
      <c r="B590" s="142">
        <v>2016</v>
      </c>
      <c r="C590" s="142"/>
      <c r="D590" s="128">
        <v>759</v>
      </c>
      <c r="E590" s="129">
        <v>0.2</v>
      </c>
      <c r="F590" s="129">
        <v>0.26</v>
      </c>
      <c r="G590" s="129">
        <v>3.91</v>
      </c>
      <c r="H590" s="129">
        <v>0.8</v>
      </c>
      <c r="I590" s="129">
        <v>19.420000000000002</v>
      </c>
      <c r="J590" s="129">
        <v>3.85</v>
      </c>
      <c r="K590" s="129">
        <v>18.899999999999999</v>
      </c>
      <c r="L590" s="129">
        <v>0.2</v>
      </c>
      <c r="M590" s="129">
        <v>0.97</v>
      </c>
      <c r="N590" s="129">
        <v>580.47</v>
      </c>
      <c r="O590" s="7"/>
      <c r="P590"/>
      <c r="Q590"/>
    </row>
    <row r="591" spans="1:17" s="13" customFormat="1" ht="15" customHeight="1" x14ac:dyDescent="0.35">
      <c r="A591" s="19"/>
      <c r="B591" s="126">
        <v>2015</v>
      </c>
      <c r="C591" s="126"/>
      <c r="D591" s="128">
        <v>742</v>
      </c>
      <c r="E591" s="129">
        <v>0.18</v>
      </c>
      <c r="F591" s="129">
        <v>0.21</v>
      </c>
      <c r="G591" s="129">
        <v>4.6500000000000004</v>
      </c>
      <c r="H591" s="129">
        <v>0.82</v>
      </c>
      <c r="I591" s="129">
        <v>19.16</v>
      </c>
      <c r="J591" s="129">
        <v>3.74</v>
      </c>
      <c r="K591" s="129">
        <v>21.12</v>
      </c>
      <c r="L591" s="129">
        <v>0.19</v>
      </c>
      <c r="M591" s="129">
        <v>1.1000000000000001</v>
      </c>
      <c r="N591" s="129">
        <v>570.97</v>
      </c>
      <c r="O591" s="7"/>
      <c r="P591"/>
      <c r="Q591"/>
    </row>
    <row r="592" spans="1:17" s="13" customFormat="1" ht="15" customHeight="1" x14ac:dyDescent="0.35">
      <c r="A592" s="141"/>
      <c r="B592" s="126">
        <v>2014</v>
      </c>
      <c r="C592" s="126"/>
      <c r="D592" s="128">
        <v>733</v>
      </c>
      <c r="E592" s="129">
        <v>0.19</v>
      </c>
      <c r="F592" s="129">
        <v>0.23</v>
      </c>
      <c r="G592" s="129">
        <v>4.4000000000000004</v>
      </c>
      <c r="H592" s="129">
        <v>0.81</v>
      </c>
      <c r="I592" s="129">
        <v>15.57</v>
      </c>
      <c r="J592" s="129">
        <v>3.17</v>
      </c>
      <c r="K592" s="129">
        <v>17.13</v>
      </c>
      <c r="L592" s="129">
        <v>0.2</v>
      </c>
      <c r="M592" s="129">
        <v>1.1000000000000001</v>
      </c>
      <c r="N592" s="129">
        <v>459.92</v>
      </c>
      <c r="O592" s="7"/>
      <c r="P592"/>
      <c r="Q592"/>
    </row>
    <row r="593" spans="1:17" ht="15" customHeight="1" x14ac:dyDescent="0.35">
      <c r="B593" s="126">
        <v>2013</v>
      </c>
      <c r="C593" s="126"/>
      <c r="D593" s="128">
        <v>734</v>
      </c>
      <c r="E593" s="129">
        <v>0.15</v>
      </c>
      <c r="F593" s="129">
        <v>0.17</v>
      </c>
      <c r="G593" s="129">
        <v>5.78</v>
      </c>
      <c r="H593" s="129">
        <v>0.85</v>
      </c>
      <c r="I593" s="129">
        <v>18.170000000000002</v>
      </c>
      <c r="J593" s="129">
        <v>3.8</v>
      </c>
      <c r="K593" s="129">
        <v>25.75</v>
      </c>
      <c r="L593" s="129">
        <v>0.21</v>
      </c>
      <c r="M593" s="129">
        <v>1.42</v>
      </c>
      <c r="N593" s="129">
        <v>506.51</v>
      </c>
      <c r="P593"/>
      <c r="Q593"/>
    </row>
    <row r="594" spans="1:17" ht="15" customHeight="1" x14ac:dyDescent="0.35">
      <c r="B594" s="126">
        <v>2012</v>
      </c>
      <c r="C594" s="126"/>
      <c r="D594" s="128">
        <v>727</v>
      </c>
      <c r="E594" s="129">
        <v>0.13</v>
      </c>
      <c r="F594" s="129">
        <v>0.15</v>
      </c>
      <c r="G594" s="129">
        <v>6.45</v>
      </c>
      <c r="H594" s="129">
        <v>0.87</v>
      </c>
      <c r="I594" s="129">
        <v>10.61</v>
      </c>
      <c r="J594" s="129">
        <v>2.29</v>
      </c>
      <c r="K594" s="129">
        <v>17.11</v>
      </c>
      <c r="L594" s="129">
        <v>0.22</v>
      </c>
      <c r="M594" s="129">
        <v>1.61</v>
      </c>
      <c r="N594" s="129">
        <v>306.51</v>
      </c>
      <c r="P594"/>
      <c r="Q594"/>
    </row>
    <row r="595" spans="1:17" ht="15" customHeight="1" x14ac:dyDescent="0.35">
      <c r="B595" s="126">
        <v>2011</v>
      </c>
      <c r="C595" s="126"/>
      <c r="D595" s="128">
        <v>722</v>
      </c>
      <c r="E595" s="129">
        <v>0.15</v>
      </c>
      <c r="F595" s="129">
        <v>0.18</v>
      </c>
      <c r="G595" s="129">
        <v>5.48</v>
      </c>
      <c r="H595" s="129">
        <v>0.85</v>
      </c>
      <c r="I595" s="129">
        <v>0.69</v>
      </c>
      <c r="J595" s="129">
        <v>0.15</v>
      </c>
      <c r="K595" s="129">
        <v>0.98</v>
      </c>
      <c r="L595" s="129">
        <v>0.22</v>
      </c>
      <c r="M595" s="129">
        <v>1.43</v>
      </c>
      <c r="N595" s="129">
        <v>21.17</v>
      </c>
      <c r="P595"/>
      <c r="Q595"/>
    </row>
    <row r="596" spans="1:17" ht="15" customHeight="1" x14ac:dyDescent="0.35">
      <c r="B596" s="126">
        <v>2010</v>
      </c>
      <c r="C596" s="126"/>
      <c r="D596" s="128">
        <v>708</v>
      </c>
      <c r="E596" s="129">
        <v>0.17</v>
      </c>
      <c r="F596" s="129">
        <v>0.2</v>
      </c>
      <c r="G596" s="129">
        <v>5.01</v>
      </c>
      <c r="H596" s="129">
        <v>0.83</v>
      </c>
      <c r="I596" s="129">
        <v>22.56</v>
      </c>
      <c r="J596" s="129">
        <v>5</v>
      </c>
      <c r="K596" s="129">
        <v>30.02</v>
      </c>
      <c r="L596" s="129">
        <v>0.22</v>
      </c>
      <c r="M596" s="129">
        <v>1.33</v>
      </c>
      <c r="N596" s="129">
        <v>719.48</v>
      </c>
      <c r="P596"/>
      <c r="Q596"/>
    </row>
    <row r="597" spans="1:17" ht="15" customHeight="1" x14ac:dyDescent="0.35">
      <c r="B597" s="126">
        <v>2009</v>
      </c>
      <c r="C597" s="126"/>
      <c r="D597" s="128">
        <v>681</v>
      </c>
      <c r="E597" s="129">
        <v>0.21</v>
      </c>
      <c r="F597" s="129">
        <v>0.27</v>
      </c>
      <c r="G597" s="129">
        <v>3.68</v>
      </c>
      <c r="H597" s="129">
        <v>0.79</v>
      </c>
      <c r="I597" s="129">
        <v>11.42</v>
      </c>
      <c r="J597" s="129">
        <v>2.2999999999999998</v>
      </c>
      <c r="K597" s="129">
        <v>10.78</v>
      </c>
      <c r="L597" s="129">
        <v>0.2</v>
      </c>
      <c r="M597" s="129">
        <v>0.94</v>
      </c>
      <c r="N597" s="129">
        <v>357.98</v>
      </c>
      <c r="P597"/>
      <c r="Q597"/>
    </row>
    <row r="598" spans="1:17" ht="15" customHeight="1" x14ac:dyDescent="0.35">
      <c r="B598" s="126">
        <v>2008</v>
      </c>
      <c r="C598" s="126"/>
      <c r="D598" s="128">
        <v>657</v>
      </c>
      <c r="E598" s="129">
        <v>0.25</v>
      </c>
      <c r="F598" s="129">
        <v>0.33</v>
      </c>
      <c r="G598" s="129">
        <v>3.03</v>
      </c>
      <c r="H598" s="129">
        <v>0.75</v>
      </c>
      <c r="I598" s="129">
        <v>12.21</v>
      </c>
      <c r="J598" s="129">
        <v>2.68</v>
      </c>
      <c r="K598" s="129">
        <v>10.81</v>
      </c>
      <c r="L598" s="129">
        <v>0.22</v>
      </c>
      <c r="M598" s="129">
        <v>0.89</v>
      </c>
      <c r="N598" s="129">
        <v>377</v>
      </c>
      <c r="P598"/>
      <c r="Q598"/>
    </row>
    <row r="599" spans="1:17" s="13" customFormat="1" ht="15" customHeight="1" collapsed="1" x14ac:dyDescent="0.35">
      <c r="A599" s="19"/>
      <c r="B599" s="127" t="s">
        <v>224</v>
      </c>
      <c r="C599" s="127"/>
      <c r="D599" s="134"/>
      <c r="E599" s="134"/>
      <c r="F599" s="134"/>
      <c r="G599" s="134"/>
      <c r="H599" s="134"/>
      <c r="I599" s="135"/>
      <c r="J599" s="127"/>
      <c r="K599" s="134"/>
      <c r="L599" s="134"/>
      <c r="M599" s="134"/>
      <c r="N599" s="134"/>
      <c r="O599" s="7"/>
      <c r="P599"/>
      <c r="Q599"/>
    </row>
    <row r="600" spans="1:17" s="13" customFormat="1" ht="15" customHeight="1" x14ac:dyDescent="0.35">
      <c r="A600" s="19"/>
      <c r="B600" s="142">
        <v>2020</v>
      </c>
      <c r="C600" s="142"/>
      <c r="D600" s="128">
        <v>941</v>
      </c>
      <c r="E600" s="129">
        <v>0.43</v>
      </c>
      <c r="F600" s="129">
        <v>0.74</v>
      </c>
      <c r="G600" s="129">
        <v>1.35</v>
      </c>
      <c r="H600" s="129">
        <v>0.56999999999999995</v>
      </c>
      <c r="I600" s="129">
        <v>4.72</v>
      </c>
      <c r="J600" s="129">
        <v>0.2</v>
      </c>
      <c r="K600" s="129">
        <v>0.48</v>
      </c>
      <c r="L600" s="129">
        <v>0.04</v>
      </c>
      <c r="M600" s="129">
        <v>0.1</v>
      </c>
      <c r="N600" s="129">
        <v>11.16</v>
      </c>
      <c r="O600" s="7"/>
      <c r="P600"/>
      <c r="Q600"/>
    </row>
    <row r="601" spans="1:17" s="13" customFormat="1" ht="15" customHeight="1" x14ac:dyDescent="0.35">
      <c r="A601" s="19"/>
      <c r="B601" s="142">
        <v>2019</v>
      </c>
      <c r="C601" s="142"/>
      <c r="D601" s="128">
        <v>802</v>
      </c>
      <c r="E601" s="129">
        <v>0.35</v>
      </c>
      <c r="F601" s="129">
        <v>0.55000000000000004</v>
      </c>
      <c r="G601" s="129">
        <v>1.82</v>
      </c>
      <c r="H601" s="129">
        <v>0.65</v>
      </c>
      <c r="I601" s="129">
        <v>28.58</v>
      </c>
      <c r="J601" s="129">
        <v>3.07</v>
      </c>
      <c r="K601" s="129">
        <v>8.66</v>
      </c>
      <c r="L601" s="129">
        <v>0.11</v>
      </c>
      <c r="M601" s="129">
        <v>0.3</v>
      </c>
      <c r="N601" s="129">
        <v>74.83</v>
      </c>
      <c r="O601" s="7"/>
      <c r="P601"/>
      <c r="Q601"/>
    </row>
    <row r="602" spans="1:17" s="13" customFormat="1" ht="15" customHeight="1" x14ac:dyDescent="0.35">
      <c r="A602" s="19"/>
      <c r="B602" s="142">
        <v>2018</v>
      </c>
      <c r="C602" s="142"/>
      <c r="D602" s="128">
        <v>647</v>
      </c>
      <c r="E602" s="129">
        <v>0.26</v>
      </c>
      <c r="F602" s="129">
        <v>0.36</v>
      </c>
      <c r="G602" s="129">
        <v>2.8</v>
      </c>
      <c r="H602" s="129">
        <v>0.74</v>
      </c>
      <c r="I602" s="129">
        <v>47.24</v>
      </c>
      <c r="J602" s="129">
        <v>4.37</v>
      </c>
      <c r="K602" s="129">
        <v>16.579999999999998</v>
      </c>
      <c r="L602" s="129">
        <v>0.09</v>
      </c>
      <c r="M602" s="129">
        <v>0.35</v>
      </c>
      <c r="N602" s="129">
        <v>157.08000000000001</v>
      </c>
      <c r="O602" s="7"/>
      <c r="P602"/>
      <c r="Q602"/>
    </row>
    <row r="603" spans="1:17" s="13" customFormat="1" ht="15" customHeight="1" x14ac:dyDescent="0.35">
      <c r="A603" s="19"/>
      <c r="B603" s="142">
        <v>2017</v>
      </c>
      <c r="C603" s="142"/>
      <c r="D603" s="128">
        <v>582</v>
      </c>
      <c r="E603" s="129">
        <v>0.28999999999999998</v>
      </c>
      <c r="F603" s="129">
        <v>0.4</v>
      </c>
      <c r="G603" s="129">
        <v>2.48</v>
      </c>
      <c r="H603" s="129">
        <v>0.71</v>
      </c>
      <c r="I603" s="129">
        <v>74.709999999999994</v>
      </c>
      <c r="J603" s="129">
        <v>5.53</v>
      </c>
      <c r="K603" s="129">
        <v>19.239999999999998</v>
      </c>
      <c r="L603" s="129">
        <v>7.0000000000000007E-2</v>
      </c>
      <c r="M603" s="129">
        <v>0.26</v>
      </c>
      <c r="N603" s="129">
        <v>249.23</v>
      </c>
      <c r="O603" s="7"/>
      <c r="P603"/>
      <c r="Q603"/>
    </row>
    <row r="604" spans="1:17" s="13" customFormat="1" ht="15" customHeight="1" x14ac:dyDescent="0.35">
      <c r="A604" s="19"/>
      <c r="B604" s="142">
        <v>2016</v>
      </c>
      <c r="C604" s="142"/>
      <c r="D604" s="128">
        <v>549</v>
      </c>
      <c r="E604" s="129">
        <v>0.24</v>
      </c>
      <c r="F604" s="129">
        <v>0.32</v>
      </c>
      <c r="G604" s="129">
        <v>3.15</v>
      </c>
      <c r="H604" s="129">
        <v>0.76</v>
      </c>
      <c r="I604" s="129">
        <v>31.37</v>
      </c>
      <c r="J604" s="129">
        <v>2</v>
      </c>
      <c r="K604" s="129">
        <v>8.2899999999999991</v>
      </c>
      <c r="L604" s="129">
        <v>0.06</v>
      </c>
      <c r="M604" s="129">
        <v>0.26</v>
      </c>
      <c r="N604" s="129">
        <v>117.94</v>
      </c>
      <c r="O604" s="7"/>
      <c r="P604"/>
      <c r="Q604"/>
    </row>
    <row r="605" spans="1:17" ht="15" customHeight="1" x14ac:dyDescent="0.35">
      <c r="B605" s="126">
        <v>2015</v>
      </c>
      <c r="C605" s="126"/>
      <c r="D605" s="128">
        <v>535</v>
      </c>
      <c r="E605" s="129">
        <v>0.2</v>
      </c>
      <c r="F605" s="129">
        <v>0.25</v>
      </c>
      <c r="G605" s="129">
        <v>4.04</v>
      </c>
      <c r="H605" s="129">
        <v>0.8</v>
      </c>
      <c r="I605" s="129">
        <v>47.99</v>
      </c>
      <c r="J605" s="129">
        <v>2.58</v>
      </c>
      <c r="K605" s="129">
        <v>13.01</v>
      </c>
      <c r="L605" s="129">
        <v>0.05</v>
      </c>
      <c r="M605" s="129">
        <v>0.27</v>
      </c>
      <c r="N605" s="129">
        <v>165.04</v>
      </c>
      <c r="P605"/>
      <c r="Q605"/>
    </row>
    <row r="606" spans="1:17" ht="15" customHeight="1" x14ac:dyDescent="0.35">
      <c r="A606" s="141"/>
      <c r="B606" s="126">
        <v>2014</v>
      </c>
      <c r="C606" s="126"/>
      <c r="D606" s="128">
        <v>529</v>
      </c>
      <c r="E606" s="129">
        <v>0.34</v>
      </c>
      <c r="F606" s="129">
        <v>0.51</v>
      </c>
      <c r="G606" s="129">
        <v>1.96</v>
      </c>
      <c r="H606" s="129">
        <v>0.66</v>
      </c>
      <c r="I606" s="129">
        <v>15.52</v>
      </c>
      <c r="J606" s="129">
        <v>1.1499999999999999</v>
      </c>
      <c r="K606" s="129">
        <v>3.42</v>
      </c>
      <c r="L606" s="129">
        <v>7.0000000000000007E-2</v>
      </c>
      <c r="M606" s="129">
        <v>0.22</v>
      </c>
      <c r="N606" s="129">
        <v>58.43</v>
      </c>
      <c r="P606"/>
      <c r="Q606"/>
    </row>
    <row r="607" spans="1:17" ht="15" customHeight="1" x14ac:dyDescent="0.35">
      <c r="B607" s="126">
        <v>2013</v>
      </c>
      <c r="C607" s="126"/>
      <c r="D607" s="128">
        <v>541</v>
      </c>
      <c r="E607" s="129">
        <v>0.2</v>
      </c>
      <c r="F607" s="129">
        <v>0.26</v>
      </c>
      <c r="G607" s="129">
        <v>3.91</v>
      </c>
      <c r="H607" s="129">
        <v>0.8</v>
      </c>
      <c r="I607" s="129">
        <v>20.27</v>
      </c>
      <c r="J607" s="129">
        <v>1.65</v>
      </c>
      <c r="K607" s="129">
        <v>8.09</v>
      </c>
      <c r="L607" s="129">
        <v>0.08</v>
      </c>
      <c r="M607" s="129">
        <v>0.4</v>
      </c>
      <c r="N607" s="129">
        <v>60.4</v>
      </c>
      <c r="P607"/>
      <c r="Q607"/>
    </row>
    <row r="608" spans="1:17" ht="15" customHeight="1" x14ac:dyDescent="0.35">
      <c r="B608" s="126">
        <v>2012</v>
      </c>
      <c r="C608" s="126"/>
      <c r="D608" s="128">
        <v>536</v>
      </c>
      <c r="E608" s="129">
        <v>0.27</v>
      </c>
      <c r="F608" s="129">
        <v>0.37</v>
      </c>
      <c r="G608" s="129">
        <v>2.73</v>
      </c>
      <c r="H608" s="129">
        <v>0.73</v>
      </c>
      <c r="I608" s="129">
        <v>-8.68</v>
      </c>
      <c r="J608" s="129">
        <v>-0.87</v>
      </c>
      <c r="K608" s="129">
        <v>-3.24</v>
      </c>
      <c r="L608" s="129">
        <v>0.1</v>
      </c>
      <c r="M608" s="129">
        <v>0.37</v>
      </c>
      <c r="N608" s="129">
        <v>-30.31</v>
      </c>
      <c r="P608"/>
      <c r="Q608"/>
    </row>
    <row r="609" spans="1:17" ht="15" customHeight="1" x14ac:dyDescent="0.35">
      <c r="B609" s="126">
        <v>2011</v>
      </c>
      <c r="C609" s="126"/>
      <c r="D609" s="128">
        <v>540</v>
      </c>
      <c r="E609" s="129">
        <v>0.35</v>
      </c>
      <c r="F609" s="129">
        <v>0.55000000000000004</v>
      </c>
      <c r="G609" s="129">
        <v>1.82</v>
      </c>
      <c r="H609" s="129">
        <v>0.65</v>
      </c>
      <c r="I609" s="129">
        <v>-111.63</v>
      </c>
      <c r="J609" s="129">
        <v>-10.33</v>
      </c>
      <c r="K609" s="129">
        <v>-29.14</v>
      </c>
      <c r="L609" s="129">
        <v>0.09</v>
      </c>
      <c r="M609" s="129">
        <v>0.26</v>
      </c>
      <c r="N609" s="129">
        <v>-412.87</v>
      </c>
      <c r="P609"/>
      <c r="Q609"/>
    </row>
    <row r="610" spans="1:17" ht="15" customHeight="1" x14ac:dyDescent="0.35">
      <c r="B610" s="126">
        <v>2010</v>
      </c>
      <c r="C610" s="126"/>
      <c r="D610" s="128">
        <v>522</v>
      </c>
      <c r="E610" s="129">
        <v>0.28999999999999998</v>
      </c>
      <c r="F610" s="129">
        <v>0.41</v>
      </c>
      <c r="G610" s="129">
        <v>2.44</v>
      </c>
      <c r="H610" s="129">
        <v>0.71</v>
      </c>
      <c r="I610" s="129">
        <v>110.63</v>
      </c>
      <c r="J610" s="129">
        <v>9.3699999999999992</v>
      </c>
      <c r="K610" s="129">
        <v>32.28</v>
      </c>
      <c r="L610" s="129">
        <v>0.08</v>
      </c>
      <c r="M610" s="129">
        <v>0.28999999999999998</v>
      </c>
      <c r="N610" s="129">
        <v>459.97</v>
      </c>
      <c r="P610"/>
      <c r="Q610"/>
    </row>
    <row r="611" spans="1:17" s="13" customFormat="1" ht="15" customHeight="1" collapsed="1" x14ac:dyDescent="0.35">
      <c r="A611" s="19"/>
      <c r="B611" s="126">
        <v>2009</v>
      </c>
      <c r="C611" s="126"/>
      <c r="D611" s="128">
        <v>506</v>
      </c>
      <c r="E611" s="129">
        <v>0.48</v>
      </c>
      <c r="F611" s="129">
        <v>0.91</v>
      </c>
      <c r="G611" s="129">
        <v>1.1000000000000001</v>
      </c>
      <c r="H611" s="129">
        <v>0.52</v>
      </c>
      <c r="I611" s="129">
        <v>44.29</v>
      </c>
      <c r="J611" s="129">
        <v>1.99</v>
      </c>
      <c r="K611" s="129">
        <v>4.1900000000000004</v>
      </c>
      <c r="L611" s="129">
        <v>0.04</v>
      </c>
      <c r="M611" s="129">
        <v>0.09</v>
      </c>
      <c r="N611" s="129">
        <v>146.38</v>
      </c>
      <c r="O611" s="7"/>
      <c r="P611"/>
      <c r="Q611"/>
    </row>
    <row r="612" spans="1:17" s="13" customFormat="1" ht="15" customHeight="1" x14ac:dyDescent="0.35">
      <c r="A612" s="19"/>
      <c r="B612" s="126">
        <v>2008</v>
      </c>
      <c r="C612" s="126"/>
      <c r="D612" s="128">
        <v>504</v>
      </c>
      <c r="E612" s="129">
        <v>0.48</v>
      </c>
      <c r="F612" s="129">
        <v>0.93</v>
      </c>
      <c r="G612" s="129">
        <v>1.08</v>
      </c>
      <c r="H612" s="129">
        <v>0.52</v>
      </c>
      <c r="I612" s="129">
        <v>23.75</v>
      </c>
      <c r="J612" s="129">
        <v>1.19</v>
      </c>
      <c r="K612" s="129">
        <v>2.4700000000000002</v>
      </c>
      <c r="L612" s="129">
        <v>0.05</v>
      </c>
      <c r="M612" s="129">
        <v>0.1</v>
      </c>
      <c r="N612" s="129">
        <v>85.99</v>
      </c>
      <c r="O612" s="7"/>
      <c r="P612"/>
      <c r="Q612"/>
    </row>
    <row r="613" spans="1:17" s="13" customFormat="1" ht="15" customHeight="1" x14ac:dyDescent="0.35">
      <c r="A613" s="19"/>
      <c r="B613" s="127" t="s">
        <v>225</v>
      </c>
      <c r="C613" s="127"/>
      <c r="D613" s="134"/>
      <c r="E613" s="134"/>
      <c r="F613" s="134"/>
      <c r="G613" s="134"/>
      <c r="H613" s="134"/>
      <c r="I613" s="135"/>
      <c r="J613" s="127"/>
      <c r="K613" s="134"/>
      <c r="L613" s="134"/>
      <c r="M613" s="134"/>
      <c r="N613" s="134"/>
      <c r="O613" s="7"/>
      <c r="P613"/>
      <c r="Q613"/>
    </row>
    <row r="614" spans="1:17" s="13" customFormat="1" ht="15" customHeight="1" x14ac:dyDescent="0.35">
      <c r="A614" s="19"/>
      <c r="B614" s="142">
        <v>2020</v>
      </c>
      <c r="C614" s="142"/>
      <c r="D614" s="128">
        <v>171</v>
      </c>
      <c r="E614" s="129">
        <v>0.38</v>
      </c>
      <c r="F614" s="129">
        <v>0.61</v>
      </c>
      <c r="G614" s="129">
        <v>1.63</v>
      </c>
      <c r="H614" s="129">
        <v>0.62</v>
      </c>
      <c r="I614" s="129">
        <v>20.36</v>
      </c>
      <c r="J614" s="129">
        <v>2.77</v>
      </c>
      <c r="K614" s="129">
        <v>7.27</v>
      </c>
      <c r="L614" s="129">
        <v>0.14000000000000001</v>
      </c>
      <c r="M614" s="129">
        <v>0.36</v>
      </c>
      <c r="N614" s="129">
        <v>997.58</v>
      </c>
      <c r="O614" s="7"/>
      <c r="P614"/>
      <c r="Q614"/>
    </row>
    <row r="615" spans="1:17" s="13" customFormat="1" ht="15" customHeight="1" x14ac:dyDescent="0.35">
      <c r="A615" s="19"/>
      <c r="B615" s="142">
        <v>2019</v>
      </c>
      <c r="C615" s="142"/>
      <c r="D615" s="128">
        <v>173</v>
      </c>
      <c r="E615" s="129">
        <v>0.24</v>
      </c>
      <c r="F615" s="129">
        <v>0.32</v>
      </c>
      <c r="G615" s="129">
        <v>3.09</v>
      </c>
      <c r="H615" s="129">
        <v>0.76</v>
      </c>
      <c r="I615" s="129">
        <v>25.95</v>
      </c>
      <c r="J615" s="129">
        <v>4.8499999999999996</v>
      </c>
      <c r="K615" s="129">
        <v>19.84</v>
      </c>
      <c r="L615" s="129">
        <v>0.19</v>
      </c>
      <c r="M615" s="129">
        <v>0.76</v>
      </c>
      <c r="N615" s="129">
        <v>1237.6600000000001</v>
      </c>
      <c r="O615" s="7"/>
      <c r="P615"/>
      <c r="Q615"/>
    </row>
    <row r="616" spans="1:17" s="13" customFormat="1" ht="15" customHeight="1" x14ac:dyDescent="0.35">
      <c r="A616" s="19"/>
      <c r="B616" s="142">
        <v>2018</v>
      </c>
      <c r="C616" s="142"/>
      <c r="D616" s="128">
        <v>164</v>
      </c>
      <c r="E616" s="129">
        <v>0.22</v>
      </c>
      <c r="F616" s="129">
        <v>0.28000000000000003</v>
      </c>
      <c r="G616" s="129">
        <v>3.61</v>
      </c>
      <c r="H616" s="129">
        <v>0.78</v>
      </c>
      <c r="I616" s="129">
        <v>23.91</v>
      </c>
      <c r="J616" s="129">
        <v>3.76</v>
      </c>
      <c r="K616" s="129">
        <v>17.329999999999998</v>
      </c>
      <c r="L616" s="129">
        <v>0.16</v>
      </c>
      <c r="M616" s="129">
        <v>0.72</v>
      </c>
      <c r="N616" s="129">
        <v>1108.73</v>
      </c>
      <c r="O616" s="7"/>
      <c r="P616"/>
      <c r="Q616"/>
    </row>
    <row r="617" spans="1:17" ht="15" customHeight="1" x14ac:dyDescent="0.35">
      <c r="B617" s="142">
        <v>2017</v>
      </c>
      <c r="C617" s="142"/>
      <c r="D617" s="128">
        <v>170</v>
      </c>
      <c r="E617" s="129">
        <v>0.18</v>
      </c>
      <c r="F617" s="129">
        <v>0.22</v>
      </c>
      <c r="G617" s="129">
        <v>4.49</v>
      </c>
      <c r="H617" s="129">
        <v>0.82</v>
      </c>
      <c r="I617" s="129">
        <v>8.3800000000000008</v>
      </c>
      <c r="J617" s="129">
        <v>1.62</v>
      </c>
      <c r="K617" s="129">
        <v>8.9</v>
      </c>
      <c r="L617" s="129">
        <v>0.19</v>
      </c>
      <c r="M617" s="129">
        <v>1.06</v>
      </c>
      <c r="N617" s="129">
        <v>400.52</v>
      </c>
      <c r="P617"/>
      <c r="Q617"/>
    </row>
    <row r="618" spans="1:17" ht="15" customHeight="1" x14ac:dyDescent="0.35">
      <c r="B618" s="142">
        <v>2016</v>
      </c>
      <c r="C618" s="142"/>
      <c r="D618" s="128">
        <v>158</v>
      </c>
      <c r="E618" s="129">
        <v>0.25</v>
      </c>
      <c r="F618" s="129">
        <v>0.33</v>
      </c>
      <c r="G618" s="129">
        <v>3.03</v>
      </c>
      <c r="H618" s="129">
        <v>0.75</v>
      </c>
      <c r="I618" s="129">
        <v>23.02</v>
      </c>
      <c r="J618" s="129">
        <v>5.63</v>
      </c>
      <c r="K618" s="129">
        <v>22.71</v>
      </c>
      <c r="L618" s="129">
        <v>0.24</v>
      </c>
      <c r="M618" s="129">
        <v>0.99</v>
      </c>
      <c r="N618" s="129">
        <v>1105.02</v>
      </c>
      <c r="P618"/>
      <c r="Q618"/>
    </row>
    <row r="619" spans="1:17" ht="15" customHeight="1" x14ac:dyDescent="0.35">
      <c r="A619" s="141"/>
      <c r="B619" s="126">
        <v>2015</v>
      </c>
      <c r="C619" s="126"/>
      <c r="D619" s="128">
        <v>160</v>
      </c>
      <c r="E619" s="129">
        <v>0.22</v>
      </c>
      <c r="F619" s="129">
        <v>0.28000000000000003</v>
      </c>
      <c r="G619" s="129">
        <v>3.63</v>
      </c>
      <c r="H619" s="129">
        <v>0.78</v>
      </c>
      <c r="I619" s="129">
        <v>19.170000000000002</v>
      </c>
      <c r="J619" s="129">
        <v>4.84</v>
      </c>
      <c r="K619" s="129">
        <v>22.43</v>
      </c>
      <c r="L619" s="129">
        <v>0.25</v>
      </c>
      <c r="M619" s="129">
        <v>1.17</v>
      </c>
      <c r="N619" s="129">
        <v>892.54</v>
      </c>
      <c r="P619"/>
      <c r="Q619"/>
    </row>
    <row r="620" spans="1:17" ht="15" customHeight="1" x14ac:dyDescent="0.35">
      <c r="B620" s="126">
        <v>2014</v>
      </c>
      <c r="C620" s="126"/>
      <c r="D620" s="128">
        <v>156</v>
      </c>
      <c r="E620" s="129">
        <v>0.22</v>
      </c>
      <c r="F620" s="129">
        <v>0.28000000000000003</v>
      </c>
      <c r="G620" s="129">
        <v>3.57</v>
      </c>
      <c r="H620" s="129">
        <v>0.78</v>
      </c>
      <c r="I620" s="129">
        <v>18.22</v>
      </c>
      <c r="J620" s="129">
        <v>5.15</v>
      </c>
      <c r="K620" s="129">
        <v>23.54</v>
      </c>
      <c r="L620" s="129">
        <v>0.28000000000000003</v>
      </c>
      <c r="M620" s="129">
        <v>1.29</v>
      </c>
      <c r="N620" s="129">
        <v>865.15</v>
      </c>
      <c r="P620"/>
      <c r="Q620"/>
    </row>
    <row r="621" spans="1:17" ht="15" customHeight="1" x14ac:dyDescent="0.35">
      <c r="B621" s="126">
        <v>2013</v>
      </c>
      <c r="C621" s="126"/>
      <c r="D621" s="128">
        <v>144</v>
      </c>
      <c r="E621" s="129">
        <v>0.22</v>
      </c>
      <c r="F621" s="129">
        <v>0.28000000000000003</v>
      </c>
      <c r="G621" s="129">
        <v>3.53</v>
      </c>
      <c r="H621" s="129">
        <v>0.78</v>
      </c>
      <c r="I621" s="129">
        <v>18.93</v>
      </c>
      <c r="J621" s="129">
        <v>5.7</v>
      </c>
      <c r="K621" s="129">
        <v>25.8</v>
      </c>
      <c r="L621" s="129">
        <v>0.3</v>
      </c>
      <c r="M621" s="129">
        <v>1.36</v>
      </c>
      <c r="N621" s="129">
        <v>932.38</v>
      </c>
      <c r="P621"/>
      <c r="Q621"/>
    </row>
    <row r="622" spans="1:17" ht="15" customHeight="1" x14ac:dyDescent="0.35">
      <c r="B622" s="126">
        <v>2012</v>
      </c>
      <c r="C622" s="126"/>
      <c r="D622" s="128">
        <v>145</v>
      </c>
      <c r="E622" s="129">
        <v>0.2</v>
      </c>
      <c r="F622" s="129">
        <v>0.26</v>
      </c>
      <c r="G622" s="129">
        <v>3.92</v>
      </c>
      <c r="H622" s="129">
        <v>0.8</v>
      </c>
      <c r="I622" s="129">
        <v>13.83</v>
      </c>
      <c r="J622" s="129">
        <v>4.3600000000000003</v>
      </c>
      <c r="K622" s="129">
        <v>21.45</v>
      </c>
      <c r="L622" s="129">
        <v>0.32</v>
      </c>
      <c r="M622" s="129">
        <v>1.55</v>
      </c>
      <c r="N622" s="129">
        <v>724.03</v>
      </c>
      <c r="P622"/>
      <c r="Q622"/>
    </row>
    <row r="623" spans="1:17" s="11" customFormat="1" ht="15" customHeight="1" x14ac:dyDescent="0.35">
      <c r="A623" s="19"/>
      <c r="B623" s="126">
        <v>2011</v>
      </c>
      <c r="C623" s="126"/>
      <c r="D623" s="128">
        <v>136</v>
      </c>
      <c r="E623" s="129">
        <v>0.17</v>
      </c>
      <c r="F623" s="129">
        <v>0.2</v>
      </c>
      <c r="G623" s="129">
        <v>4.92</v>
      </c>
      <c r="H623" s="129">
        <v>0.83</v>
      </c>
      <c r="I623" s="129">
        <v>14.22</v>
      </c>
      <c r="J623" s="129">
        <v>3.76</v>
      </c>
      <c r="K623" s="129">
        <v>22.24</v>
      </c>
      <c r="L623" s="129">
        <v>0.26</v>
      </c>
      <c r="M623" s="129">
        <v>1.56</v>
      </c>
      <c r="N623" s="129">
        <v>699.86</v>
      </c>
      <c r="O623" s="7"/>
      <c r="P623"/>
      <c r="Q623"/>
    </row>
    <row r="624" spans="1:17" s="12" customFormat="1" ht="15" customHeight="1" x14ac:dyDescent="0.35">
      <c r="A624" s="19"/>
      <c r="B624" s="126">
        <v>2010</v>
      </c>
      <c r="C624" s="126"/>
      <c r="D624" s="128">
        <v>138</v>
      </c>
      <c r="E624" s="129">
        <v>0.14000000000000001</v>
      </c>
      <c r="F624" s="129">
        <v>0.16</v>
      </c>
      <c r="G624" s="129">
        <v>6.17</v>
      </c>
      <c r="H624" s="129">
        <v>0.86</v>
      </c>
      <c r="I624" s="129">
        <v>17.21</v>
      </c>
      <c r="J624" s="129">
        <v>3.97</v>
      </c>
      <c r="K624" s="129">
        <v>28.47</v>
      </c>
      <c r="L624" s="129">
        <v>0.23</v>
      </c>
      <c r="M624" s="129">
        <v>1.65</v>
      </c>
      <c r="N624" s="129">
        <v>786.62</v>
      </c>
      <c r="O624" s="7"/>
      <c r="P624"/>
      <c r="Q624"/>
    </row>
    <row r="625" spans="1:17" s="12" customFormat="1" ht="15" customHeight="1" x14ac:dyDescent="0.35">
      <c r="A625" s="19"/>
      <c r="B625" s="126">
        <v>2009</v>
      </c>
      <c r="C625" s="126"/>
      <c r="D625" s="128">
        <v>133</v>
      </c>
      <c r="E625" s="129">
        <v>-0.01</v>
      </c>
      <c r="F625" s="129">
        <v>-0.01</v>
      </c>
      <c r="G625" s="129">
        <v>-94.8</v>
      </c>
      <c r="H625" s="129">
        <v>1.01</v>
      </c>
      <c r="I625" s="129">
        <v>11.24</v>
      </c>
      <c r="J625" s="129">
        <v>2.2000000000000002</v>
      </c>
      <c r="K625" s="129">
        <v>-205.93</v>
      </c>
      <c r="L625" s="129">
        <v>0.2</v>
      </c>
      <c r="M625" s="129">
        <v>-18.32</v>
      </c>
      <c r="N625" s="129">
        <v>500.51</v>
      </c>
      <c r="O625" s="7"/>
      <c r="P625"/>
      <c r="Q625"/>
    </row>
    <row r="626" spans="1:17" s="12" customFormat="1" ht="15" customHeight="1" x14ac:dyDescent="0.35">
      <c r="A626" s="19"/>
      <c r="B626" s="126">
        <v>2008</v>
      </c>
      <c r="C626" s="126"/>
      <c r="D626" s="128">
        <v>121</v>
      </c>
      <c r="E626" s="129">
        <v>0.04</v>
      </c>
      <c r="F626" s="129">
        <v>0.04</v>
      </c>
      <c r="G626" s="129">
        <v>24.9</v>
      </c>
      <c r="H626" s="129">
        <v>0.96</v>
      </c>
      <c r="I626" s="129">
        <v>17.149999999999999</v>
      </c>
      <c r="J626" s="129">
        <v>4.09</v>
      </c>
      <c r="K626" s="129">
        <v>106.02</v>
      </c>
      <c r="L626" s="129">
        <v>0.24</v>
      </c>
      <c r="M626" s="129">
        <v>6.18</v>
      </c>
      <c r="N626" s="129">
        <v>969.78</v>
      </c>
      <c r="O626" s="7"/>
      <c r="P626"/>
      <c r="Q626"/>
    </row>
    <row r="627" spans="1:17" ht="15" customHeight="1" x14ac:dyDescent="0.35">
      <c r="B627" s="127" t="s">
        <v>226</v>
      </c>
      <c r="C627" s="127"/>
      <c r="D627" s="134"/>
      <c r="E627" s="134"/>
      <c r="F627" s="134"/>
      <c r="G627" s="134"/>
      <c r="H627" s="134"/>
      <c r="I627" s="135"/>
      <c r="J627" s="127"/>
      <c r="K627" s="134"/>
      <c r="L627" s="134"/>
      <c r="M627" s="134"/>
      <c r="N627" s="134"/>
      <c r="P627"/>
      <c r="Q627"/>
    </row>
    <row r="628" spans="1:17" ht="15" customHeight="1" x14ac:dyDescent="0.35">
      <c r="B628" s="142">
        <v>2020</v>
      </c>
      <c r="C628" s="142"/>
      <c r="D628" s="128">
        <v>62</v>
      </c>
      <c r="E628" s="129">
        <v>0.28000000000000003</v>
      </c>
      <c r="F628" s="129">
        <v>0.39</v>
      </c>
      <c r="G628" s="129">
        <v>2.58</v>
      </c>
      <c r="H628" s="129">
        <v>0.72</v>
      </c>
      <c r="I628" s="129">
        <v>8.31</v>
      </c>
      <c r="J628" s="129">
        <v>2.21</v>
      </c>
      <c r="K628" s="129">
        <v>7.91</v>
      </c>
      <c r="L628" s="129">
        <v>0.27</v>
      </c>
      <c r="M628" s="129">
        <v>0.95</v>
      </c>
      <c r="N628" s="129">
        <v>2197.11</v>
      </c>
      <c r="P628"/>
      <c r="Q628"/>
    </row>
    <row r="629" spans="1:17" ht="15" customHeight="1" x14ac:dyDescent="0.35">
      <c r="B629" s="142">
        <v>2019</v>
      </c>
      <c r="C629" s="142"/>
      <c r="D629" s="128">
        <v>62</v>
      </c>
      <c r="E629" s="129">
        <v>0.23</v>
      </c>
      <c r="F629" s="129">
        <v>0.28999999999999998</v>
      </c>
      <c r="G629" s="129">
        <v>3.44</v>
      </c>
      <c r="H629" s="129">
        <v>0.77</v>
      </c>
      <c r="I629" s="129">
        <v>14.93</v>
      </c>
      <c r="J629" s="129">
        <v>3.85</v>
      </c>
      <c r="K629" s="129">
        <v>17.100000000000001</v>
      </c>
      <c r="L629" s="129">
        <v>0.26</v>
      </c>
      <c r="M629" s="129">
        <v>1.1499999999999999</v>
      </c>
      <c r="N629" s="129">
        <v>4154.42</v>
      </c>
      <c r="P629"/>
      <c r="Q629"/>
    </row>
    <row r="630" spans="1:17" ht="15" customHeight="1" x14ac:dyDescent="0.35">
      <c r="B630" s="142">
        <v>2018</v>
      </c>
      <c r="C630" s="142"/>
      <c r="D630" s="128">
        <v>59</v>
      </c>
      <c r="E630" s="129">
        <v>0.21</v>
      </c>
      <c r="F630" s="129">
        <v>0.27</v>
      </c>
      <c r="G630" s="129">
        <v>3.67</v>
      </c>
      <c r="H630" s="129">
        <v>0.79</v>
      </c>
      <c r="I630" s="129">
        <v>13.34</v>
      </c>
      <c r="J630" s="129">
        <v>3.82</v>
      </c>
      <c r="K630" s="129">
        <v>17.829999999999998</v>
      </c>
      <c r="L630" s="129">
        <v>0.28999999999999998</v>
      </c>
      <c r="M630" s="129">
        <v>1.34</v>
      </c>
      <c r="N630" s="129">
        <v>3631.69</v>
      </c>
      <c r="P630"/>
      <c r="Q630"/>
    </row>
    <row r="631" spans="1:17" ht="15" customHeight="1" x14ac:dyDescent="0.35">
      <c r="B631" s="142">
        <v>2017</v>
      </c>
      <c r="C631" s="142"/>
      <c r="D631" s="128">
        <v>51</v>
      </c>
      <c r="E631" s="129">
        <v>0.16</v>
      </c>
      <c r="F631" s="129">
        <v>0.19</v>
      </c>
      <c r="G631" s="129">
        <v>5.2</v>
      </c>
      <c r="H631" s="129">
        <v>0.84</v>
      </c>
      <c r="I631" s="129">
        <v>11.39</v>
      </c>
      <c r="J631" s="129">
        <v>3</v>
      </c>
      <c r="K631" s="129">
        <v>18.63</v>
      </c>
      <c r="L631" s="129">
        <v>0.26</v>
      </c>
      <c r="M631" s="129">
        <v>1.63</v>
      </c>
      <c r="N631" s="129">
        <v>2988.43</v>
      </c>
      <c r="P631"/>
      <c r="Q631"/>
    </row>
    <row r="632" spans="1:17" ht="15" customHeight="1" x14ac:dyDescent="0.35">
      <c r="A632" s="141"/>
      <c r="B632" s="142">
        <v>2016</v>
      </c>
      <c r="C632" s="142"/>
      <c r="D632" s="128">
        <v>52</v>
      </c>
      <c r="E632" s="129">
        <v>0.15</v>
      </c>
      <c r="F632" s="129">
        <v>0.18</v>
      </c>
      <c r="G632" s="129">
        <v>5.52</v>
      </c>
      <c r="H632" s="129">
        <v>0.85</v>
      </c>
      <c r="I632" s="129">
        <v>15.44</v>
      </c>
      <c r="J632" s="129">
        <v>3.95</v>
      </c>
      <c r="K632" s="129">
        <v>25.73</v>
      </c>
      <c r="L632" s="129">
        <v>0.26</v>
      </c>
      <c r="M632" s="129">
        <v>1.67</v>
      </c>
      <c r="N632" s="129">
        <v>3869.88</v>
      </c>
      <c r="P632"/>
      <c r="Q632"/>
    </row>
    <row r="633" spans="1:17" ht="15" customHeight="1" x14ac:dyDescent="0.35">
      <c r="B633" s="126">
        <v>2015</v>
      </c>
      <c r="C633" s="126"/>
      <c r="D633" s="128">
        <v>47</v>
      </c>
      <c r="E633" s="129">
        <v>0.14000000000000001</v>
      </c>
      <c r="F633" s="129">
        <v>0.16</v>
      </c>
      <c r="G633" s="129">
        <v>6.2</v>
      </c>
      <c r="H633" s="129">
        <v>0.86</v>
      </c>
      <c r="I633" s="129">
        <v>15.01</v>
      </c>
      <c r="J633" s="129">
        <v>3.87</v>
      </c>
      <c r="K633" s="129">
        <v>27.86</v>
      </c>
      <c r="L633" s="129">
        <v>0.26</v>
      </c>
      <c r="M633" s="129">
        <v>1.86</v>
      </c>
      <c r="N633" s="129">
        <v>4097.04</v>
      </c>
      <c r="P633"/>
      <c r="Q633"/>
    </row>
    <row r="634" spans="1:17" ht="15" customHeight="1" x14ac:dyDescent="0.35">
      <c r="B634" s="126">
        <v>2014</v>
      </c>
      <c r="C634" s="126"/>
      <c r="D634" s="128">
        <v>48</v>
      </c>
      <c r="E634" s="129">
        <v>0.09</v>
      </c>
      <c r="F634" s="129">
        <v>0.1</v>
      </c>
      <c r="G634" s="129">
        <v>9.86</v>
      </c>
      <c r="H634" s="129">
        <v>0.91</v>
      </c>
      <c r="I634" s="129">
        <v>13.98</v>
      </c>
      <c r="J634" s="129">
        <v>3.22</v>
      </c>
      <c r="K634" s="129">
        <v>34.93</v>
      </c>
      <c r="L634" s="129">
        <v>0.23</v>
      </c>
      <c r="M634" s="129">
        <v>2.5</v>
      </c>
      <c r="N634" s="129">
        <v>3567.77</v>
      </c>
      <c r="P634"/>
      <c r="Q634"/>
    </row>
    <row r="635" spans="1:17" ht="15" customHeight="1" x14ac:dyDescent="0.35">
      <c r="B635" s="126">
        <v>2013</v>
      </c>
      <c r="C635" s="126"/>
      <c r="D635" s="128">
        <v>49</v>
      </c>
      <c r="E635" s="129">
        <v>0.1</v>
      </c>
      <c r="F635" s="129">
        <v>0.11</v>
      </c>
      <c r="G635" s="129">
        <v>9.49</v>
      </c>
      <c r="H635" s="129">
        <v>0.9</v>
      </c>
      <c r="I635" s="129">
        <v>17.420000000000002</v>
      </c>
      <c r="J635" s="129">
        <v>3.76</v>
      </c>
      <c r="K635" s="129">
        <v>39.42</v>
      </c>
      <c r="L635" s="129">
        <v>0.22</v>
      </c>
      <c r="M635" s="129">
        <v>2.2599999999999998</v>
      </c>
      <c r="N635" s="129">
        <v>4180.43</v>
      </c>
      <c r="P635"/>
      <c r="Q635"/>
    </row>
    <row r="636" spans="1:17" s="12" customFormat="1" ht="15" customHeight="1" x14ac:dyDescent="0.35">
      <c r="A636" s="19"/>
      <c r="B636" s="126">
        <v>2012</v>
      </c>
      <c r="C636" s="126"/>
      <c r="D636" s="128">
        <v>46</v>
      </c>
      <c r="E636" s="129">
        <v>0.06</v>
      </c>
      <c r="F636" s="129">
        <v>0.06</v>
      </c>
      <c r="G636" s="129">
        <v>16.43</v>
      </c>
      <c r="H636" s="129">
        <v>0.94</v>
      </c>
      <c r="I636" s="129">
        <v>11.63</v>
      </c>
      <c r="J636" s="129">
        <v>2.4700000000000002</v>
      </c>
      <c r="K636" s="129">
        <v>43.03</v>
      </c>
      <c r="L636" s="129">
        <v>0.21</v>
      </c>
      <c r="M636" s="129">
        <v>3.7</v>
      </c>
      <c r="N636" s="129">
        <v>2915.11</v>
      </c>
      <c r="O636" s="7"/>
      <c r="P636"/>
      <c r="Q636"/>
    </row>
    <row r="637" spans="1:17" s="13" customFormat="1" ht="15" customHeight="1" x14ac:dyDescent="0.35">
      <c r="A637" s="19"/>
      <c r="B637" s="126">
        <v>2011</v>
      </c>
      <c r="C637" s="126"/>
      <c r="D637" s="128">
        <v>46</v>
      </c>
      <c r="E637" s="129">
        <v>7.0000000000000007E-2</v>
      </c>
      <c r="F637" s="129">
        <v>7.0000000000000007E-2</v>
      </c>
      <c r="G637" s="129">
        <v>13.91</v>
      </c>
      <c r="H637" s="129">
        <v>0.93</v>
      </c>
      <c r="I637" s="129">
        <v>10.57</v>
      </c>
      <c r="J637" s="129">
        <v>2.66</v>
      </c>
      <c r="K637" s="129">
        <v>39.68</v>
      </c>
      <c r="L637" s="129">
        <v>0.25</v>
      </c>
      <c r="M637" s="129">
        <v>3.75</v>
      </c>
      <c r="N637" s="129">
        <v>3110</v>
      </c>
      <c r="O637" s="7"/>
      <c r="P637"/>
      <c r="Q637"/>
    </row>
    <row r="638" spans="1:17" s="13" customFormat="1" ht="15" customHeight="1" x14ac:dyDescent="0.35">
      <c r="A638" s="19"/>
      <c r="B638" s="126">
        <v>2010</v>
      </c>
      <c r="C638" s="126"/>
      <c r="D638" s="128">
        <v>48</v>
      </c>
      <c r="E638" s="129">
        <v>0.12</v>
      </c>
      <c r="F638" s="129">
        <v>0.13</v>
      </c>
      <c r="G638" s="129">
        <v>7.57</v>
      </c>
      <c r="H638" s="129">
        <v>0.88</v>
      </c>
      <c r="I638" s="129">
        <v>11.39</v>
      </c>
      <c r="J638" s="129">
        <v>3.28</v>
      </c>
      <c r="K638" s="129">
        <v>28.12</v>
      </c>
      <c r="L638" s="129">
        <v>0.28999999999999998</v>
      </c>
      <c r="M638" s="129">
        <v>2.4700000000000002</v>
      </c>
      <c r="N638" s="129">
        <v>3348.65</v>
      </c>
      <c r="O638" s="7"/>
      <c r="P638"/>
      <c r="Q638"/>
    </row>
    <row r="639" spans="1:17" s="13" customFormat="1" ht="15" customHeight="1" x14ac:dyDescent="0.35">
      <c r="A639" s="19"/>
      <c r="B639" s="126">
        <v>2009</v>
      </c>
      <c r="C639" s="126"/>
      <c r="D639" s="128">
        <v>42</v>
      </c>
      <c r="E639" s="129">
        <v>0.14000000000000001</v>
      </c>
      <c r="F639" s="129">
        <v>0.16</v>
      </c>
      <c r="G639" s="129">
        <v>6.32</v>
      </c>
      <c r="H639" s="129">
        <v>0.86</v>
      </c>
      <c r="I639" s="129">
        <v>7.51</v>
      </c>
      <c r="J639" s="129">
        <v>2.69</v>
      </c>
      <c r="K639" s="129">
        <v>19.68</v>
      </c>
      <c r="L639" s="129">
        <v>0.36</v>
      </c>
      <c r="M639" s="129">
        <v>2.62</v>
      </c>
      <c r="N639" s="129">
        <v>2455.86</v>
      </c>
      <c r="O639" s="7"/>
      <c r="P639"/>
      <c r="Q639"/>
    </row>
    <row r="640" spans="1:17" ht="15" customHeight="1" x14ac:dyDescent="0.35">
      <c r="B640" s="126">
        <v>2008</v>
      </c>
      <c r="C640" s="126"/>
      <c r="D640" s="128">
        <v>32</v>
      </c>
      <c r="E640" s="129">
        <v>0.16</v>
      </c>
      <c r="F640" s="129">
        <v>0.19</v>
      </c>
      <c r="G640" s="129">
        <v>5.4</v>
      </c>
      <c r="H640" s="129">
        <v>0.84</v>
      </c>
      <c r="I640" s="129">
        <v>7.49</v>
      </c>
      <c r="J640" s="129">
        <v>3.18</v>
      </c>
      <c r="K640" s="129">
        <v>20.36</v>
      </c>
      <c r="L640" s="129">
        <v>0.42</v>
      </c>
      <c r="M640" s="129">
        <v>2.72</v>
      </c>
      <c r="N640" s="129">
        <v>2718.91</v>
      </c>
      <c r="P640"/>
      <c r="Q640"/>
    </row>
    <row r="641" spans="1:17" ht="15" customHeight="1" x14ac:dyDescent="0.35">
      <c r="B641" s="123" t="s">
        <v>227</v>
      </c>
      <c r="C641" s="123"/>
      <c r="D641" s="124"/>
      <c r="E641" s="124"/>
      <c r="F641" s="124"/>
      <c r="G641" s="124"/>
      <c r="H641" s="124"/>
      <c r="I641" s="125"/>
      <c r="J641" s="125"/>
      <c r="K641" s="125"/>
      <c r="L641" s="125"/>
      <c r="M641" s="125"/>
      <c r="N641" s="125"/>
      <c r="P641"/>
      <c r="Q641"/>
    </row>
    <row r="642" spans="1:17" ht="15" customHeight="1" x14ac:dyDescent="0.35">
      <c r="B642" s="142">
        <v>2020</v>
      </c>
      <c r="C642" s="142"/>
      <c r="D642" s="128">
        <v>22</v>
      </c>
      <c r="E642" s="129">
        <v>0.39</v>
      </c>
      <c r="F642" s="129">
        <v>0.64</v>
      </c>
      <c r="G642" s="129">
        <v>1.55</v>
      </c>
      <c r="H642" s="129">
        <v>0.61</v>
      </c>
      <c r="I642" s="129">
        <v>6.96</v>
      </c>
      <c r="J642" s="129">
        <v>2.74</v>
      </c>
      <c r="K642" s="129">
        <v>7</v>
      </c>
      <c r="L642" s="129">
        <v>0.39</v>
      </c>
      <c r="M642" s="129">
        <v>1</v>
      </c>
      <c r="N642" s="129">
        <v>52572.91</v>
      </c>
      <c r="P642"/>
      <c r="Q642"/>
    </row>
    <row r="643" spans="1:17" ht="15" customHeight="1" x14ac:dyDescent="0.35">
      <c r="B643" s="142">
        <v>2019</v>
      </c>
      <c r="C643" s="142"/>
      <c r="D643" s="128">
        <v>22</v>
      </c>
      <c r="E643" s="129">
        <v>0.37</v>
      </c>
      <c r="F643" s="129">
        <v>0.56999999999999995</v>
      </c>
      <c r="G643" s="129">
        <v>1.74</v>
      </c>
      <c r="H643" s="129">
        <v>0.63</v>
      </c>
      <c r="I643" s="129">
        <v>6.99</v>
      </c>
      <c r="J643" s="129">
        <v>2.85</v>
      </c>
      <c r="K643" s="129">
        <v>7.82</v>
      </c>
      <c r="L643" s="129">
        <v>0.41</v>
      </c>
      <c r="M643" s="129">
        <v>1.1200000000000001</v>
      </c>
      <c r="N643" s="129">
        <v>59090</v>
      </c>
      <c r="P643"/>
      <c r="Q643"/>
    </row>
    <row r="644" spans="1:17" ht="15" customHeight="1" x14ac:dyDescent="0.35">
      <c r="B644" s="142">
        <v>2018</v>
      </c>
      <c r="C644" s="142"/>
      <c r="D644" s="128">
        <v>22</v>
      </c>
      <c r="E644" s="129">
        <v>0.34</v>
      </c>
      <c r="F644" s="129">
        <v>0.53</v>
      </c>
      <c r="G644" s="129">
        <v>1.9</v>
      </c>
      <c r="H644" s="129">
        <v>0.66</v>
      </c>
      <c r="I644" s="129">
        <v>5.66</v>
      </c>
      <c r="J644" s="129">
        <v>2.4300000000000002</v>
      </c>
      <c r="K644" s="129">
        <v>7.04</v>
      </c>
      <c r="L644" s="129">
        <v>0.43</v>
      </c>
      <c r="M644" s="129">
        <v>1.24</v>
      </c>
      <c r="N644" s="129">
        <v>52225.27</v>
      </c>
      <c r="P644"/>
      <c r="Q644"/>
    </row>
    <row r="645" spans="1:17" ht="15" customHeight="1" x14ac:dyDescent="0.35">
      <c r="A645" s="141"/>
      <c r="B645" s="142">
        <v>2017</v>
      </c>
      <c r="C645" s="142"/>
      <c r="D645" s="128">
        <v>23</v>
      </c>
      <c r="E645" s="129">
        <v>0.26</v>
      </c>
      <c r="F645" s="129">
        <v>0.36</v>
      </c>
      <c r="G645" s="129">
        <v>2.81</v>
      </c>
      <c r="H645" s="129">
        <v>0.74</v>
      </c>
      <c r="I645" s="129">
        <v>6.17</v>
      </c>
      <c r="J645" s="129">
        <v>2.44</v>
      </c>
      <c r="K645" s="129">
        <v>9.2799999999999994</v>
      </c>
      <c r="L645" s="129">
        <v>0.39</v>
      </c>
      <c r="M645" s="129">
        <v>1.51</v>
      </c>
      <c r="N645" s="129">
        <v>50853.13</v>
      </c>
      <c r="P645"/>
      <c r="Q645"/>
    </row>
    <row r="646" spans="1:17" ht="15" customHeight="1" x14ac:dyDescent="0.35">
      <c r="B646" s="142">
        <v>2016</v>
      </c>
      <c r="C646" s="142"/>
      <c r="D646" s="128">
        <v>24</v>
      </c>
      <c r="E646" s="129">
        <v>0.27</v>
      </c>
      <c r="F646" s="129">
        <v>0.38</v>
      </c>
      <c r="G646" s="129">
        <v>2.66</v>
      </c>
      <c r="H646" s="129">
        <v>0.73</v>
      </c>
      <c r="I646" s="129">
        <v>9.18</v>
      </c>
      <c r="J646" s="129">
        <v>3.58</v>
      </c>
      <c r="K646" s="129">
        <v>13.08</v>
      </c>
      <c r="L646" s="129">
        <v>0.39</v>
      </c>
      <c r="M646" s="129">
        <v>1.42</v>
      </c>
      <c r="N646" s="129">
        <v>69991.42</v>
      </c>
      <c r="P646"/>
      <c r="Q646"/>
    </row>
    <row r="647" spans="1:17" ht="15" customHeight="1" x14ac:dyDescent="0.35">
      <c r="B647" s="126">
        <v>2015</v>
      </c>
      <c r="C647" s="126"/>
      <c r="D647" s="128">
        <v>25</v>
      </c>
      <c r="E647" s="129">
        <v>0.26</v>
      </c>
      <c r="F647" s="129">
        <v>0.35</v>
      </c>
      <c r="G647" s="129">
        <v>2.82</v>
      </c>
      <c r="H647" s="129">
        <v>0.74</v>
      </c>
      <c r="I647" s="129">
        <v>9.1199999999999992</v>
      </c>
      <c r="J647" s="129">
        <v>3.6</v>
      </c>
      <c r="K647" s="129">
        <v>13.76</v>
      </c>
      <c r="L647" s="129">
        <v>0.39</v>
      </c>
      <c r="M647" s="129">
        <v>1.51</v>
      </c>
      <c r="N647" s="129">
        <v>68979.320000000007</v>
      </c>
      <c r="P647"/>
      <c r="Q647"/>
    </row>
    <row r="648" spans="1:17" ht="15" customHeight="1" x14ac:dyDescent="0.35">
      <c r="B648" s="126">
        <v>2014</v>
      </c>
      <c r="C648" s="126"/>
      <c r="D648" s="128">
        <v>26</v>
      </c>
      <c r="E648" s="129">
        <v>0.26</v>
      </c>
      <c r="F648" s="129">
        <v>0.35</v>
      </c>
      <c r="G648" s="129">
        <v>2.83</v>
      </c>
      <c r="H648" s="129">
        <v>0.74</v>
      </c>
      <c r="I648" s="129">
        <v>9.83</v>
      </c>
      <c r="J648" s="129">
        <v>4.03</v>
      </c>
      <c r="K648" s="129">
        <v>15.45</v>
      </c>
      <c r="L648" s="129">
        <v>0.41</v>
      </c>
      <c r="M648" s="129">
        <v>1.57</v>
      </c>
      <c r="N648" s="129">
        <v>73771.149999999994</v>
      </c>
      <c r="P648"/>
      <c r="Q648"/>
    </row>
    <row r="649" spans="1:17" s="14" customFormat="1" ht="15" customHeight="1" collapsed="1" x14ac:dyDescent="0.35">
      <c r="A649" s="19"/>
      <c r="B649" s="126">
        <v>2013</v>
      </c>
      <c r="C649" s="126"/>
      <c r="D649" s="128">
        <v>29</v>
      </c>
      <c r="E649" s="129">
        <v>0.26</v>
      </c>
      <c r="F649" s="129">
        <v>0.35</v>
      </c>
      <c r="G649" s="129">
        <v>2.9</v>
      </c>
      <c r="H649" s="129">
        <v>0.74</v>
      </c>
      <c r="I649" s="129">
        <v>9.86</v>
      </c>
      <c r="J649" s="129">
        <v>4.04</v>
      </c>
      <c r="K649" s="129">
        <v>15.72</v>
      </c>
      <c r="L649" s="129">
        <v>0.41</v>
      </c>
      <c r="M649" s="129">
        <v>1.59</v>
      </c>
      <c r="N649" s="129">
        <v>66309.41</v>
      </c>
      <c r="O649" s="7"/>
      <c r="P649"/>
      <c r="Q649"/>
    </row>
    <row r="650" spans="1:17" s="14" customFormat="1" ht="15" customHeight="1" x14ac:dyDescent="0.35">
      <c r="A650" s="19"/>
      <c r="B650" s="142">
        <v>2012</v>
      </c>
      <c r="C650" s="142"/>
      <c r="D650" s="128">
        <v>26</v>
      </c>
      <c r="E650" s="129">
        <v>0.26</v>
      </c>
      <c r="F650" s="129">
        <v>0.35</v>
      </c>
      <c r="G650" s="129">
        <v>2.89</v>
      </c>
      <c r="H650" s="129">
        <v>0.74</v>
      </c>
      <c r="I650" s="129">
        <v>10.3</v>
      </c>
      <c r="J650" s="129">
        <v>4.0999999999999996</v>
      </c>
      <c r="K650" s="129">
        <v>15.95</v>
      </c>
      <c r="L650" s="129">
        <v>0.4</v>
      </c>
      <c r="M650" s="129">
        <v>1.55</v>
      </c>
      <c r="N650" s="129">
        <v>73608.649999999994</v>
      </c>
      <c r="O650" s="7"/>
      <c r="P650"/>
      <c r="Q650"/>
    </row>
    <row r="651" spans="1:17" s="14" customFormat="1" ht="15" customHeight="1" x14ac:dyDescent="0.35">
      <c r="A651" s="19"/>
      <c r="B651" s="126">
        <v>2011</v>
      </c>
      <c r="C651" s="126"/>
      <c r="D651" s="128">
        <v>24</v>
      </c>
      <c r="E651" s="129">
        <v>0.27</v>
      </c>
      <c r="F651" s="129">
        <v>0.38</v>
      </c>
      <c r="G651" s="129">
        <v>2.66</v>
      </c>
      <c r="H651" s="129">
        <v>0.73</v>
      </c>
      <c r="I651" s="129">
        <v>10.25</v>
      </c>
      <c r="J651" s="129">
        <v>4.18</v>
      </c>
      <c r="K651" s="129">
        <v>15.29</v>
      </c>
      <c r="L651" s="129">
        <v>0.41</v>
      </c>
      <c r="M651" s="129">
        <v>1.49</v>
      </c>
      <c r="N651" s="129">
        <v>75171.5</v>
      </c>
      <c r="O651" s="7"/>
      <c r="P651"/>
      <c r="Q651"/>
    </row>
    <row r="652" spans="1:17" ht="15" customHeight="1" x14ac:dyDescent="0.35">
      <c r="B652" s="126">
        <v>2010</v>
      </c>
      <c r="C652" s="126"/>
      <c r="D652" s="128">
        <v>21</v>
      </c>
      <c r="E652" s="129">
        <v>0.28000000000000003</v>
      </c>
      <c r="F652" s="129">
        <v>0.39</v>
      </c>
      <c r="G652" s="129">
        <v>2.5499999999999998</v>
      </c>
      <c r="H652" s="129">
        <v>0.72</v>
      </c>
      <c r="I652" s="129">
        <v>11.16</v>
      </c>
      <c r="J652" s="129">
        <v>4.34</v>
      </c>
      <c r="K652" s="129">
        <v>15.39</v>
      </c>
      <c r="L652" s="129">
        <v>0.39</v>
      </c>
      <c r="M652" s="129">
        <v>1.38</v>
      </c>
      <c r="N652" s="129">
        <v>82834.95</v>
      </c>
      <c r="P652"/>
      <c r="Q652"/>
    </row>
    <row r="653" spans="1:17" ht="15" customHeight="1" x14ac:dyDescent="0.35">
      <c r="B653" s="126">
        <v>2009</v>
      </c>
      <c r="C653" s="126"/>
      <c r="D653" s="128">
        <v>16</v>
      </c>
      <c r="E653" s="129">
        <v>0.28000000000000003</v>
      </c>
      <c r="F653" s="129">
        <v>0.4</v>
      </c>
      <c r="G653" s="129">
        <v>2.5099999999999998</v>
      </c>
      <c r="H653" s="129">
        <v>0.72</v>
      </c>
      <c r="I653" s="129">
        <v>10.86</v>
      </c>
      <c r="J653" s="129">
        <v>3.5</v>
      </c>
      <c r="K653" s="129">
        <v>12.28</v>
      </c>
      <c r="L653" s="129">
        <v>0.32</v>
      </c>
      <c r="M653" s="129">
        <v>1.1299999999999999</v>
      </c>
      <c r="N653" s="129">
        <v>87766.56</v>
      </c>
      <c r="P653"/>
      <c r="Q653"/>
    </row>
    <row r="654" spans="1:17" ht="15" customHeight="1" x14ac:dyDescent="0.35">
      <c r="B654" s="126">
        <v>2008</v>
      </c>
      <c r="C654" s="126"/>
      <c r="D654" s="128">
        <v>15</v>
      </c>
      <c r="E654" s="129">
        <v>0.28000000000000003</v>
      </c>
      <c r="F654" s="129">
        <v>0.38</v>
      </c>
      <c r="G654" s="129">
        <v>2.63</v>
      </c>
      <c r="H654" s="129">
        <v>0.72</v>
      </c>
      <c r="I654" s="129">
        <v>7.77</v>
      </c>
      <c r="J654" s="129">
        <v>3.19</v>
      </c>
      <c r="K654" s="129">
        <v>11.58</v>
      </c>
      <c r="L654" s="129">
        <v>0.41</v>
      </c>
      <c r="M654" s="129">
        <v>1.49</v>
      </c>
      <c r="N654" s="129">
        <v>85224.2</v>
      </c>
      <c r="P654"/>
      <c r="Q654"/>
    </row>
    <row r="655" spans="1:17" ht="15" customHeight="1" x14ac:dyDescent="0.35">
      <c r="A655" s="141"/>
      <c r="B655" s="310" t="s">
        <v>40</v>
      </c>
      <c r="C655" s="310"/>
      <c r="D655" s="313"/>
      <c r="E655" s="313"/>
      <c r="F655" s="313"/>
      <c r="G655" s="313"/>
      <c r="H655" s="313"/>
      <c r="I655" s="314"/>
      <c r="J655" s="314"/>
      <c r="K655" s="314"/>
      <c r="L655" s="314"/>
      <c r="M655" s="314"/>
      <c r="N655" s="314"/>
      <c r="P655"/>
      <c r="Q655"/>
    </row>
    <row r="656" spans="1:17" ht="15" customHeight="1" x14ac:dyDescent="0.35">
      <c r="B656" s="123" t="s">
        <v>228</v>
      </c>
      <c r="C656" s="123"/>
      <c r="D656" s="124"/>
      <c r="E656" s="124"/>
      <c r="F656" s="124"/>
      <c r="G656" s="124"/>
      <c r="H656" s="124"/>
      <c r="I656" s="125"/>
      <c r="J656" s="125"/>
      <c r="K656" s="125"/>
      <c r="L656" s="125"/>
      <c r="M656" s="125"/>
      <c r="N656" s="125"/>
      <c r="P656"/>
      <c r="Q656"/>
    </row>
    <row r="657" spans="1:17" ht="15" customHeight="1" x14ac:dyDescent="0.35">
      <c r="B657" s="142">
        <v>2020</v>
      </c>
      <c r="C657" s="142"/>
      <c r="D657" s="128">
        <v>361</v>
      </c>
      <c r="E657" s="129">
        <v>0.4</v>
      </c>
      <c r="F657" s="129">
        <v>0.67</v>
      </c>
      <c r="G657" s="129">
        <v>1.49</v>
      </c>
      <c r="H657" s="129">
        <v>0.6</v>
      </c>
      <c r="I657" s="129">
        <v>15.51</v>
      </c>
      <c r="J657" s="129">
        <v>2.4500000000000002</v>
      </c>
      <c r="K657" s="129">
        <v>6.11</v>
      </c>
      <c r="L657" s="129">
        <v>0.16</v>
      </c>
      <c r="M657" s="129">
        <v>0.39</v>
      </c>
      <c r="N657" s="129">
        <v>729.43</v>
      </c>
      <c r="P657"/>
      <c r="Q657"/>
    </row>
    <row r="658" spans="1:17" ht="15" customHeight="1" x14ac:dyDescent="0.35">
      <c r="B658" s="142">
        <v>2019</v>
      </c>
      <c r="C658" s="142"/>
      <c r="D658" s="128">
        <v>345</v>
      </c>
      <c r="E658" s="129">
        <v>0.26</v>
      </c>
      <c r="F658" s="129">
        <v>0.34</v>
      </c>
      <c r="G658" s="129">
        <v>2.9</v>
      </c>
      <c r="H658" s="129">
        <v>0.74</v>
      </c>
      <c r="I658" s="129">
        <v>18.690000000000001</v>
      </c>
      <c r="J658" s="129">
        <v>5.47</v>
      </c>
      <c r="K658" s="129">
        <v>21.35</v>
      </c>
      <c r="L658" s="129">
        <v>0.28999999999999998</v>
      </c>
      <c r="M658" s="129">
        <v>1.1399999999999999</v>
      </c>
      <c r="N658" s="129">
        <v>1048.45</v>
      </c>
      <c r="P658"/>
      <c r="Q658"/>
    </row>
    <row r="659" spans="1:17" ht="15" customHeight="1" x14ac:dyDescent="0.35">
      <c r="B659" s="142">
        <v>2018</v>
      </c>
      <c r="C659" s="142"/>
      <c r="D659" s="128">
        <v>293</v>
      </c>
      <c r="E659" s="129">
        <v>0.26</v>
      </c>
      <c r="F659" s="129">
        <v>0.35</v>
      </c>
      <c r="G659" s="129">
        <v>2.86</v>
      </c>
      <c r="H659" s="129">
        <v>0.74</v>
      </c>
      <c r="I659" s="129">
        <v>16.37</v>
      </c>
      <c r="J659" s="129">
        <v>5.47</v>
      </c>
      <c r="K659" s="129">
        <v>21.14</v>
      </c>
      <c r="L659" s="129">
        <v>0.33</v>
      </c>
      <c r="M659" s="129">
        <v>1.29</v>
      </c>
      <c r="N659" s="129">
        <v>1118.3900000000001</v>
      </c>
      <c r="P659"/>
      <c r="Q659"/>
    </row>
    <row r="660" spans="1:17" ht="15" customHeight="1" x14ac:dyDescent="0.35">
      <c r="B660" s="142">
        <v>2017</v>
      </c>
      <c r="C660" s="142"/>
      <c r="D660" s="128">
        <v>281</v>
      </c>
      <c r="E660" s="129">
        <v>0.27</v>
      </c>
      <c r="F660" s="129">
        <v>0.36</v>
      </c>
      <c r="G660" s="129">
        <v>2.76</v>
      </c>
      <c r="H660" s="129">
        <v>0.73</v>
      </c>
      <c r="I660" s="129">
        <v>18.84</v>
      </c>
      <c r="J660" s="129">
        <v>6.73</v>
      </c>
      <c r="K660" s="129">
        <v>25.34</v>
      </c>
      <c r="L660" s="129">
        <v>0.36</v>
      </c>
      <c r="M660" s="129">
        <v>1.35</v>
      </c>
      <c r="N660" s="129">
        <v>1206.28</v>
      </c>
      <c r="P660"/>
      <c r="Q660"/>
    </row>
    <row r="661" spans="1:17" s="14" customFormat="1" ht="15" customHeight="1" collapsed="1" x14ac:dyDescent="0.35">
      <c r="A661" s="19"/>
      <c r="B661" s="142">
        <v>2016</v>
      </c>
      <c r="C661" s="142"/>
      <c r="D661" s="128">
        <v>275</v>
      </c>
      <c r="E661" s="129">
        <v>0.26</v>
      </c>
      <c r="F661" s="129">
        <v>0.35</v>
      </c>
      <c r="G661" s="129">
        <v>2.87</v>
      </c>
      <c r="H661" s="129">
        <v>0.74</v>
      </c>
      <c r="I661" s="129">
        <v>23.64</v>
      </c>
      <c r="J661" s="129">
        <v>7.36</v>
      </c>
      <c r="K661" s="129">
        <v>28.52</v>
      </c>
      <c r="L661" s="129">
        <v>0.31</v>
      </c>
      <c r="M661" s="129">
        <v>1.21</v>
      </c>
      <c r="N661" s="129">
        <v>1289.5999999999999</v>
      </c>
      <c r="O661" s="7"/>
      <c r="P661"/>
      <c r="Q661"/>
    </row>
    <row r="662" spans="1:17" s="14" customFormat="1" ht="15" customHeight="1" x14ac:dyDescent="0.35">
      <c r="A662" s="19"/>
      <c r="B662" s="126">
        <v>2015</v>
      </c>
      <c r="C662" s="126"/>
      <c r="D662" s="128">
        <v>271</v>
      </c>
      <c r="E662" s="129">
        <v>0.23</v>
      </c>
      <c r="F662" s="129">
        <v>0.3</v>
      </c>
      <c r="G662" s="129">
        <v>3.29</v>
      </c>
      <c r="H662" s="129">
        <v>0.77</v>
      </c>
      <c r="I662" s="129">
        <v>18.73</v>
      </c>
      <c r="J662" s="129">
        <v>5.72</v>
      </c>
      <c r="K662" s="129">
        <v>24.52</v>
      </c>
      <c r="L662" s="129">
        <v>0.31</v>
      </c>
      <c r="M662" s="129">
        <v>1.31</v>
      </c>
      <c r="N662" s="129">
        <v>1006.85</v>
      </c>
      <c r="O662" s="7"/>
      <c r="P662"/>
      <c r="Q662"/>
    </row>
    <row r="663" spans="1:17" s="14" customFormat="1" ht="15" customHeight="1" x14ac:dyDescent="0.35">
      <c r="A663" s="19"/>
      <c r="B663" s="126">
        <v>2014</v>
      </c>
      <c r="C663" s="126"/>
      <c r="D663" s="128">
        <v>266</v>
      </c>
      <c r="E663" s="129">
        <v>0.21</v>
      </c>
      <c r="F663" s="129">
        <v>0.26</v>
      </c>
      <c r="G663" s="129">
        <v>3.82</v>
      </c>
      <c r="H663" s="129">
        <v>0.79</v>
      </c>
      <c r="I663" s="129">
        <v>21.92</v>
      </c>
      <c r="J663" s="129">
        <v>5.77</v>
      </c>
      <c r="K663" s="129">
        <v>27.8</v>
      </c>
      <c r="L663" s="129">
        <v>0.26</v>
      </c>
      <c r="M663" s="129">
        <v>1.27</v>
      </c>
      <c r="N663" s="129">
        <v>1074.28</v>
      </c>
      <c r="O663" s="7"/>
      <c r="P663"/>
      <c r="Q663"/>
    </row>
    <row r="664" spans="1:17" ht="15" customHeight="1" x14ac:dyDescent="0.35">
      <c r="B664" s="126">
        <v>2013</v>
      </c>
      <c r="C664" s="126"/>
      <c r="D664" s="128">
        <v>283</v>
      </c>
      <c r="E664" s="129">
        <v>0.2</v>
      </c>
      <c r="F664" s="129">
        <v>0.25</v>
      </c>
      <c r="G664" s="129">
        <v>4.07</v>
      </c>
      <c r="H664" s="129">
        <v>0.8</v>
      </c>
      <c r="I664" s="129">
        <v>22.12</v>
      </c>
      <c r="J664" s="129">
        <v>5.79</v>
      </c>
      <c r="K664" s="129">
        <v>29.36</v>
      </c>
      <c r="L664" s="129">
        <v>0.26</v>
      </c>
      <c r="M664" s="129">
        <v>1.33</v>
      </c>
      <c r="N664" s="129">
        <v>1002.68</v>
      </c>
      <c r="P664"/>
      <c r="Q664"/>
    </row>
    <row r="665" spans="1:17" ht="15" customHeight="1" x14ac:dyDescent="0.35">
      <c r="B665" s="126">
        <v>2012</v>
      </c>
      <c r="C665" s="126"/>
      <c r="D665" s="128">
        <v>277</v>
      </c>
      <c r="E665" s="129">
        <v>0.17</v>
      </c>
      <c r="F665" s="129">
        <v>0.21</v>
      </c>
      <c r="G665" s="129">
        <v>4.8099999999999996</v>
      </c>
      <c r="H665" s="129">
        <v>0.83</v>
      </c>
      <c r="I665" s="129">
        <v>19.149999999999999</v>
      </c>
      <c r="J665" s="129">
        <v>5.52</v>
      </c>
      <c r="K665" s="129">
        <v>32.08</v>
      </c>
      <c r="L665" s="129">
        <v>0.28999999999999998</v>
      </c>
      <c r="M665" s="129">
        <v>1.68</v>
      </c>
      <c r="N665" s="129">
        <v>923.52</v>
      </c>
      <c r="P665"/>
      <c r="Q665"/>
    </row>
    <row r="666" spans="1:17" ht="15" customHeight="1" x14ac:dyDescent="0.35">
      <c r="B666" s="126">
        <v>2011</v>
      </c>
      <c r="C666" s="126"/>
      <c r="D666" s="128">
        <v>275</v>
      </c>
      <c r="E666" s="129">
        <v>0.16</v>
      </c>
      <c r="F666" s="129">
        <v>0.19</v>
      </c>
      <c r="G666" s="129">
        <v>5.26</v>
      </c>
      <c r="H666" s="129">
        <v>0.84</v>
      </c>
      <c r="I666" s="129">
        <v>17.28</v>
      </c>
      <c r="J666" s="129">
        <v>5.05</v>
      </c>
      <c r="K666" s="129">
        <v>31.59</v>
      </c>
      <c r="L666" s="129">
        <v>0.28999999999999998</v>
      </c>
      <c r="M666" s="129">
        <v>1.83</v>
      </c>
      <c r="N666" s="129">
        <v>835.12</v>
      </c>
      <c r="P666"/>
      <c r="Q666"/>
    </row>
    <row r="667" spans="1:17" ht="15" customHeight="1" x14ac:dyDescent="0.35">
      <c r="B667" s="126">
        <v>2010</v>
      </c>
      <c r="C667" s="126"/>
      <c r="D667" s="128">
        <v>274</v>
      </c>
      <c r="E667" s="129">
        <v>0.15</v>
      </c>
      <c r="F667" s="129">
        <v>0.18</v>
      </c>
      <c r="G667" s="129">
        <v>5.65</v>
      </c>
      <c r="H667" s="129">
        <v>0.85</v>
      </c>
      <c r="I667" s="129">
        <v>18.77</v>
      </c>
      <c r="J667" s="129">
        <v>5.6</v>
      </c>
      <c r="K667" s="129">
        <v>37.200000000000003</v>
      </c>
      <c r="L667" s="129">
        <v>0.3</v>
      </c>
      <c r="M667" s="129">
        <v>1.98</v>
      </c>
      <c r="N667" s="129">
        <v>844.55</v>
      </c>
      <c r="P667"/>
      <c r="Q667"/>
    </row>
    <row r="668" spans="1:17" ht="15" customHeight="1" x14ac:dyDescent="0.35">
      <c r="A668" s="141"/>
      <c r="B668" s="126">
        <v>2009</v>
      </c>
      <c r="C668" s="126"/>
      <c r="D668" s="128">
        <v>252</v>
      </c>
      <c r="E668" s="129">
        <v>0.13</v>
      </c>
      <c r="F668" s="129">
        <v>0.15</v>
      </c>
      <c r="G668" s="129">
        <v>6.48</v>
      </c>
      <c r="H668" s="129">
        <v>0.87</v>
      </c>
      <c r="I668" s="129">
        <v>14.5</v>
      </c>
      <c r="J668" s="129">
        <v>4.1100000000000003</v>
      </c>
      <c r="K668" s="129">
        <v>30.7</v>
      </c>
      <c r="L668" s="129">
        <v>0.28000000000000003</v>
      </c>
      <c r="M668" s="129">
        <v>2.12</v>
      </c>
      <c r="N668" s="129">
        <v>626.99</v>
      </c>
      <c r="P668"/>
      <c r="Q668"/>
    </row>
    <row r="669" spans="1:17" ht="15" customHeight="1" x14ac:dyDescent="0.35">
      <c r="B669" s="126">
        <v>2008</v>
      </c>
      <c r="C669" s="126"/>
      <c r="D669" s="128">
        <v>257</v>
      </c>
      <c r="E669" s="129">
        <v>0.14000000000000001</v>
      </c>
      <c r="F669" s="129">
        <v>0.16</v>
      </c>
      <c r="G669" s="129">
        <v>6.22</v>
      </c>
      <c r="H669" s="129">
        <v>0.86</v>
      </c>
      <c r="I669" s="129">
        <v>10.1</v>
      </c>
      <c r="J669" s="129">
        <v>3.28</v>
      </c>
      <c r="K669" s="129">
        <v>23.71</v>
      </c>
      <c r="L669" s="129">
        <v>0.33</v>
      </c>
      <c r="M669" s="129">
        <v>2.35</v>
      </c>
      <c r="N669" s="129">
        <v>443.91</v>
      </c>
      <c r="P669"/>
      <c r="Q669"/>
    </row>
    <row r="670" spans="1:17" s="14" customFormat="1" ht="15" customHeight="1" collapsed="1" x14ac:dyDescent="0.35">
      <c r="A670" s="19"/>
      <c r="B670" s="123" t="s">
        <v>229</v>
      </c>
      <c r="C670" s="123"/>
      <c r="D670" s="124"/>
      <c r="E670" s="124"/>
      <c r="F670" s="124"/>
      <c r="G670" s="124"/>
      <c r="H670" s="124"/>
      <c r="I670" s="125"/>
      <c r="J670" s="125"/>
      <c r="K670" s="125"/>
      <c r="L670" s="125"/>
      <c r="M670" s="125"/>
      <c r="N670" s="125"/>
      <c r="O670" s="7"/>
      <c r="P670"/>
      <c r="Q670"/>
    </row>
    <row r="671" spans="1:17" s="14" customFormat="1" ht="15" customHeight="1" x14ac:dyDescent="0.35">
      <c r="A671" s="19"/>
      <c r="B671" s="142">
        <v>2020</v>
      </c>
      <c r="C671" s="142"/>
      <c r="D671" s="128">
        <v>193</v>
      </c>
      <c r="E671" s="129">
        <v>0.35</v>
      </c>
      <c r="F671" s="129">
        <v>0.53</v>
      </c>
      <c r="G671" s="129">
        <v>1.89</v>
      </c>
      <c r="H671" s="129">
        <v>0.65</v>
      </c>
      <c r="I671" s="129">
        <v>21.59</v>
      </c>
      <c r="J671" s="129">
        <v>5.69</v>
      </c>
      <c r="K671" s="129">
        <v>16.46</v>
      </c>
      <c r="L671" s="129">
        <v>0.26</v>
      </c>
      <c r="M671" s="129">
        <v>0.76</v>
      </c>
      <c r="N671" s="129">
        <v>807.45</v>
      </c>
      <c r="O671" s="7"/>
      <c r="P671"/>
      <c r="Q671"/>
    </row>
    <row r="672" spans="1:17" s="14" customFormat="1" ht="15" customHeight="1" x14ac:dyDescent="0.35">
      <c r="A672" s="19"/>
      <c r="B672" s="142">
        <v>2019</v>
      </c>
      <c r="C672" s="142"/>
      <c r="D672" s="128">
        <v>175</v>
      </c>
      <c r="E672" s="129">
        <v>0.28000000000000003</v>
      </c>
      <c r="F672" s="129">
        <v>0.4</v>
      </c>
      <c r="G672" s="129">
        <v>2.52</v>
      </c>
      <c r="H672" s="129">
        <v>0.72</v>
      </c>
      <c r="I672" s="129">
        <v>23.42</v>
      </c>
      <c r="J672" s="129">
        <v>6.1</v>
      </c>
      <c r="K672" s="129">
        <v>21.46</v>
      </c>
      <c r="L672" s="129">
        <v>0.26</v>
      </c>
      <c r="M672" s="129">
        <v>0.92</v>
      </c>
      <c r="N672" s="129">
        <v>989.39</v>
      </c>
      <c r="O672" s="7"/>
      <c r="P672"/>
      <c r="Q672"/>
    </row>
    <row r="673" spans="1:17" s="14" customFormat="1" ht="15" customHeight="1" x14ac:dyDescent="0.35">
      <c r="A673" s="19"/>
      <c r="B673" s="142">
        <v>2018</v>
      </c>
      <c r="C673" s="142"/>
      <c r="D673" s="128">
        <v>168</v>
      </c>
      <c r="E673" s="129">
        <v>0.22</v>
      </c>
      <c r="F673" s="129">
        <v>0.28000000000000003</v>
      </c>
      <c r="G673" s="129">
        <v>3.55</v>
      </c>
      <c r="H673" s="129">
        <v>0.78</v>
      </c>
      <c r="I673" s="129">
        <v>21.16</v>
      </c>
      <c r="J673" s="129">
        <v>5.62</v>
      </c>
      <c r="K673" s="129">
        <v>25.54</v>
      </c>
      <c r="L673" s="129">
        <v>0.27</v>
      </c>
      <c r="M673" s="129">
        <v>1.21</v>
      </c>
      <c r="N673" s="129">
        <v>1030.52</v>
      </c>
      <c r="O673" s="7"/>
      <c r="P673"/>
      <c r="Q673"/>
    </row>
    <row r="674" spans="1:17" s="14" customFormat="1" ht="15" customHeight="1" x14ac:dyDescent="0.35">
      <c r="A674" s="19"/>
      <c r="B674" s="142">
        <v>2017</v>
      </c>
      <c r="C674" s="142"/>
      <c r="D674" s="128">
        <v>164</v>
      </c>
      <c r="E674" s="129">
        <v>0.2</v>
      </c>
      <c r="F674" s="129">
        <v>0.24</v>
      </c>
      <c r="G674" s="129">
        <v>4.08</v>
      </c>
      <c r="H674" s="129">
        <v>0.8</v>
      </c>
      <c r="I674" s="129">
        <v>19.39</v>
      </c>
      <c r="J674" s="129">
        <v>5.27</v>
      </c>
      <c r="K674" s="129">
        <v>26.8</v>
      </c>
      <c r="L674" s="129">
        <v>0.27</v>
      </c>
      <c r="M674" s="129">
        <v>1.38</v>
      </c>
      <c r="N674" s="129">
        <v>997.66</v>
      </c>
      <c r="O674" s="7"/>
      <c r="P674"/>
      <c r="Q674"/>
    </row>
    <row r="675" spans="1:17" s="14" customFormat="1" ht="15" customHeight="1" x14ac:dyDescent="0.35">
      <c r="A675" s="19"/>
      <c r="B675" s="142">
        <v>2016</v>
      </c>
      <c r="C675" s="142"/>
      <c r="D675" s="128">
        <v>156</v>
      </c>
      <c r="E675" s="129">
        <v>0.18</v>
      </c>
      <c r="F675" s="129">
        <v>0.21</v>
      </c>
      <c r="G675" s="129">
        <v>4.71</v>
      </c>
      <c r="H675" s="129">
        <v>0.82</v>
      </c>
      <c r="I675" s="129">
        <v>20.67</v>
      </c>
      <c r="J675" s="129">
        <v>5.27</v>
      </c>
      <c r="K675" s="129">
        <v>30.1</v>
      </c>
      <c r="L675" s="129">
        <v>0.25</v>
      </c>
      <c r="M675" s="129">
        <v>1.46</v>
      </c>
      <c r="N675" s="129">
        <v>1088.55</v>
      </c>
      <c r="O675" s="7"/>
      <c r="P675"/>
      <c r="Q675"/>
    </row>
    <row r="676" spans="1:17" ht="15" customHeight="1" x14ac:dyDescent="0.35">
      <c r="B676" s="126">
        <v>2015</v>
      </c>
      <c r="C676" s="126"/>
      <c r="D676" s="128">
        <v>154</v>
      </c>
      <c r="E676" s="129">
        <v>0.16</v>
      </c>
      <c r="F676" s="129">
        <v>0.19</v>
      </c>
      <c r="G676" s="129">
        <v>5.32</v>
      </c>
      <c r="H676" s="129">
        <v>0.84</v>
      </c>
      <c r="I676" s="129">
        <v>18.170000000000002</v>
      </c>
      <c r="J676" s="129">
        <v>4.4800000000000004</v>
      </c>
      <c r="K676" s="129">
        <v>28.32</v>
      </c>
      <c r="L676" s="129">
        <v>0.25</v>
      </c>
      <c r="M676" s="129">
        <v>1.56</v>
      </c>
      <c r="N676" s="129">
        <v>939.06</v>
      </c>
      <c r="P676"/>
      <c r="Q676"/>
    </row>
    <row r="677" spans="1:17" ht="15" customHeight="1" x14ac:dyDescent="0.35">
      <c r="B677" s="126">
        <v>2014</v>
      </c>
      <c r="C677" s="126"/>
      <c r="D677" s="128">
        <v>154</v>
      </c>
      <c r="E677" s="129">
        <v>0.13</v>
      </c>
      <c r="F677" s="129">
        <v>0.16</v>
      </c>
      <c r="G677" s="129">
        <v>6.43</v>
      </c>
      <c r="H677" s="129">
        <v>0.87</v>
      </c>
      <c r="I677" s="129">
        <v>20.65</v>
      </c>
      <c r="J677" s="129">
        <v>4.79</v>
      </c>
      <c r="K677" s="129">
        <v>35.57</v>
      </c>
      <c r="L677" s="129">
        <v>0.23</v>
      </c>
      <c r="M677" s="129">
        <v>1.72</v>
      </c>
      <c r="N677" s="129">
        <v>1050.3599999999999</v>
      </c>
      <c r="P677"/>
      <c r="Q677"/>
    </row>
    <row r="678" spans="1:17" ht="15" customHeight="1" x14ac:dyDescent="0.35">
      <c r="B678" s="126">
        <v>2013</v>
      </c>
      <c r="C678" s="126"/>
      <c r="D678" s="128">
        <v>143</v>
      </c>
      <c r="E678" s="129">
        <v>0.14000000000000001</v>
      </c>
      <c r="F678" s="129">
        <v>0.16</v>
      </c>
      <c r="G678" s="129">
        <v>6.12</v>
      </c>
      <c r="H678" s="129">
        <v>0.86</v>
      </c>
      <c r="I678" s="129">
        <v>21.02</v>
      </c>
      <c r="J678" s="129">
        <v>4.84</v>
      </c>
      <c r="K678" s="129">
        <v>34.46</v>
      </c>
      <c r="L678" s="129">
        <v>0.23</v>
      </c>
      <c r="M678" s="129">
        <v>1.64</v>
      </c>
      <c r="N678" s="129">
        <v>1077.96</v>
      </c>
      <c r="P678"/>
      <c r="Q678"/>
    </row>
    <row r="679" spans="1:17" ht="15" customHeight="1" x14ac:dyDescent="0.35">
      <c r="B679" s="126">
        <v>2012</v>
      </c>
      <c r="C679" s="126"/>
      <c r="D679" s="128">
        <v>138</v>
      </c>
      <c r="E679" s="129">
        <v>0.11</v>
      </c>
      <c r="F679" s="129">
        <v>0.12</v>
      </c>
      <c r="G679" s="129">
        <v>8.15</v>
      </c>
      <c r="H679" s="129">
        <v>0.89</v>
      </c>
      <c r="I679" s="129">
        <v>10.18</v>
      </c>
      <c r="J679" s="129">
        <v>2.5299999999999998</v>
      </c>
      <c r="K679" s="129">
        <v>23.17</v>
      </c>
      <c r="L679" s="129">
        <v>0.25</v>
      </c>
      <c r="M679" s="129">
        <v>2.2799999999999998</v>
      </c>
      <c r="N679" s="129">
        <v>609.49</v>
      </c>
      <c r="P679"/>
      <c r="Q679"/>
    </row>
    <row r="680" spans="1:17" ht="15" customHeight="1" x14ac:dyDescent="0.35">
      <c r="B680" s="126">
        <v>2011</v>
      </c>
      <c r="C680" s="126"/>
      <c r="D680" s="128">
        <v>141</v>
      </c>
      <c r="E680" s="129">
        <v>0.18</v>
      </c>
      <c r="F680" s="129">
        <v>0.22</v>
      </c>
      <c r="G680" s="129">
        <v>4.4800000000000004</v>
      </c>
      <c r="H680" s="129">
        <v>0.82</v>
      </c>
      <c r="I680" s="129">
        <v>-12.57</v>
      </c>
      <c r="J680" s="129">
        <v>-2.61</v>
      </c>
      <c r="K680" s="129">
        <v>-14.33</v>
      </c>
      <c r="L680" s="129">
        <v>0.21</v>
      </c>
      <c r="M680" s="129">
        <v>1.1399999999999999</v>
      </c>
      <c r="N680" s="129">
        <v>-702.99</v>
      </c>
      <c r="P680"/>
      <c r="Q680"/>
    </row>
    <row r="681" spans="1:17" ht="15" customHeight="1" x14ac:dyDescent="0.35">
      <c r="A681" s="141"/>
      <c r="B681" s="126">
        <v>2010</v>
      </c>
      <c r="C681" s="126"/>
      <c r="D681" s="128">
        <v>127</v>
      </c>
      <c r="E681" s="129">
        <v>0.12</v>
      </c>
      <c r="F681" s="129">
        <v>0.14000000000000001</v>
      </c>
      <c r="G681" s="129">
        <v>7.02</v>
      </c>
      <c r="H681" s="129">
        <v>0.88</v>
      </c>
      <c r="I681" s="129">
        <v>17.47</v>
      </c>
      <c r="J681" s="129">
        <v>3.6</v>
      </c>
      <c r="K681" s="129">
        <v>28.92</v>
      </c>
      <c r="L681" s="129">
        <v>0.21</v>
      </c>
      <c r="M681" s="129">
        <v>1.66</v>
      </c>
      <c r="N681" s="129">
        <v>994.48</v>
      </c>
      <c r="P681"/>
      <c r="Q681"/>
    </row>
    <row r="682" spans="1:17" s="13" customFormat="1" ht="15" customHeight="1" collapsed="1" x14ac:dyDescent="0.35">
      <c r="A682" s="19"/>
      <c r="B682" s="126">
        <v>2009</v>
      </c>
      <c r="C682" s="126"/>
      <c r="D682" s="128">
        <v>126</v>
      </c>
      <c r="E682" s="129">
        <v>0.26</v>
      </c>
      <c r="F682" s="129">
        <v>0.36</v>
      </c>
      <c r="G682" s="129">
        <v>2.78</v>
      </c>
      <c r="H682" s="129">
        <v>0.74</v>
      </c>
      <c r="I682" s="129">
        <v>14.3</v>
      </c>
      <c r="J682" s="129">
        <v>2.64</v>
      </c>
      <c r="K682" s="129">
        <v>9.98</v>
      </c>
      <c r="L682" s="129">
        <v>0.18</v>
      </c>
      <c r="M682" s="129">
        <v>0.7</v>
      </c>
      <c r="N682" s="129">
        <v>836.85</v>
      </c>
      <c r="O682" s="7"/>
      <c r="P682"/>
      <c r="Q682"/>
    </row>
    <row r="683" spans="1:17" s="13" customFormat="1" ht="15" customHeight="1" x14ac:dyDescent="0.35">
      <c r="A683" s="19"/>
      <c r="B683" s="126">
        <v>2008</v>
      </c>
      <c r="C683" s="126"/>
      <c r="D683" s="128">
        <v>114</v>
      </c>
      <c r="E683" s="129">
        <v>0.28999999999999998</v>
      </c>
      <c r="F683" s="129">
        <v>0.41</v>
      </c>
      <c r="G683" s="129">
        <v>2.42</v>
      </c>
      <c r="H683" s="129">
        <v>0.71</v>
      </c>
      <c r="I683" s="129">
        <v>12.81</v>
      </c>
      <c r="J683" s="129">
        <v>2.68</v>
      </c>
      <c r="K683" s="129">
        <v>9.16</v>
      </c>
      <c r="L683" s="129">
        <v>0.21</v>
      </c>
      <c r="M683" s="129">
        <v>0.72</v>
      </c>
      <c r="N683" s="129">
        <v>815.63</v>
      </c>
      <c r="O683" s="7"/>
      <c r="P683"/>
      <c r="Q683"/>
    </row>
    <row r="684" spans="1:17" s="13" customFormat="1" ht="15" customHeight="1" x14ac:dyDescent="0.35">
      <c r="A684" s="19"/>
      <c r="B684" s="123" t="s">
        <v>230</v>
      </c>
      <c r="C684" s="123"/>
      <c r="D684" s="124"/>
      <c r="E684" s="124"/>
      <c r="F684" s="124"/>
      <c r="G684" s="124"/>
      <c r="H684" s="124"/>
      <c r="I684" s="125"/>
      <c r="J684" s="125"/>
      <c r="K684" s="125"/>
      <c r="L684" s="125"/>
      <c r="M684" s="125"/>
      <c r="N684" s="125"/>
      <c r="O684" s="7"/>
      <c r="P684"/>
      <c r="Q684"/>
    </row>
    <row r="685" spans="1:17" s="13" customFormat="1" ht="15" customHeight="1" x14ac:dyDescent="0.35">
      <c r="A685" s="19"/>
      <c r="B685" s="142">
        <v>2020</v>
      </c>
      <c r="C685" s="142"/>
      <c r="D685" s="128">
        <v>532</v>
      </c>
      <c r="E685" s="129">
        <v>0.38</v>
      </c>
      <c r="F685" s="129">
        <v>0.61</v>
      </c>
      <c r="G685" s="129">
        <v>1.65</v>
      </c>
      <c r="H685" s="129">
        <v>0.62</v>
      </c>
      <c r="I685" s="129">
        <v>6.1</v>
      </c>
      <c r="J685" s="129">
        <v>2.25</v>
      </c>
      <c r="K685" s="129">
        <v>5.97</v>
      </c>
      <c r="L685" s="129">
        <v>0.37</v>
      </c>
      <c r="M685" s="129">
        <v>0.98</v>
      </c>
      <c r="N685" s="129">
        <v>1880.23</v>
      </c>
      <c r="O685" s="7"/>
      <c r="P685"/>
      <c r="Q685"/>
    </row>
    <row r="686" spans="1:17" s="13" customFormat="1" ht="15" customHeight="1" x14ac:dyDescent="0.35">
      <c r="A686" s="19"/>
      <c r="B686" s="142">
        <v>2019</v>
      </c>
      <c r="C686" s="142"/>
      <c r="D686" s="128">
        <v>445</v>
      </c>
      <c r="E686" s="129">
        <v>0.35</v>
      </c>
      <c r="F686" s="129">
        <v>0.54</v>
      </c>
      <c r="G686" s="129">
        <v>1.85</v>
      </c>
      <c r="H686" s="129">
        <v>0.65</v>
      </c>
      <c r="I686" s="129">
        <v>6.75</v>
      </c>
      <c r="J686" s="129">
        <v>2.59</v>
      </c>
      <c r="K686" s="129">
        <v>7.37</v>
      </c>
      <c r="L686" s="129">
        <v>0.38</v>
      </c>
      <c r="M686" s="129">
        <v>1.0900000000000001</v>
      </c>
      <c r="N686" s="129">
        <v>2751.9</v>
      </c>
      <c r="O686" s="7"/>
      <c r="P686"/>
      <c r="Q686"/>
    </row>
    <row r="687" spans="1:17" s="13" customFormat="1" ht="15" customHeight="1" x14ac:dyDescent="0.35">
      <c r="A687" s="19"/>
      <c r="B687" s="142">
        <v>2018</v>
      </c>
      <c r="C687" s="142"/>
      <c r="D687" s="128">
        <v>362</v>
      </c>
      <c r="E687" s="129">
        <v>0.33</v>
      </c>
      <c r="F687" s="129">
        <v>0.49</v>
      </c>
      <c r="G687" s="129">
        <v>2.0299999999999998</v>
      </c>
      <c r="H687" s="129">
        <v>0.67</v>
      </c>
      <c r="I687" s="129">
        <v>5.53</v>
      </c>
      <c r="J687" s="129">
        <v>2.19</v>
      </c>
      <c r="K687" s="129">
        <v>6.65</v>
      </c>
      <c r="L687" s="129">
        <v>0.4</v>
      </c>
      <c r="M687" s="129">
        <v>1.2</v>
      </c>
      <c r="N687" s="129">
        <v>2982.91</v>
      </c>
      <c r="O687" s="7"/>
      <c r="P687"/>
      <c r="Q687"/>
    </row>
    <row r="688" spans="1:17" ht="15" customHeight="1" x14ac:dyDescent="0.35">
      <c r="B688" s="142">
        <v>2017</v>
      </c>
      <c r="C688" s="142"/>
      <c r="D688" s="128">
        <v>320</v>
      </c>
      <c r="E688" s="129">
        <v>0.25</v>
      </c>
      <c r="F688" s="129">
        <v>0.33</v>
      </c>
      <c r="G688" s="129">
        <v>3.01</v>
      </c>
      <c r="H688" s="129">
        <v>0.75</v>
      </c>
      <c r="I688" s="129">
        <v>5.68</v>
      </c>
      <c r="J688" s="129">
        <v>2.06</v>
      </c>
      <c r="K688" s="129">
        <v>8.2899999999999991</v>
      </c>
      <c r="L688" s="129">
        <v>0.36</v>
      </c>
      <c r="M688" s="129">
        <v>1.46</v>
      </c>
      <c r="N688" s="129">
        <v>3227.92</v>
      </c>
      <c r="P688"/>
      <c r="Q688"/>
    </row>
    <row r="689" spans="1:17" ht="15" customHeight="1" x14ac:dyDescent="0.35">
      <c r="B689" s="142">
        <v>2016</v>
      </c>
      <c r="C689" s="142"/>
      <c r="D689" s="128">
        <v>293</v>
      </c>
      <c r="E689" s="129">
        <v>0.26</v>
      </c>
      <c r="F689" s="129">
        <v>0.36</v>
      </c>
      <c r="G689" s="129">
        <v>2.79</v>
      </c>
      <c r="H689" s="129">
        <v>0.74</v>
      </c>
      <c r="I689" s="129">
        <v>8.65</v>
      </c>
      <c r="J689" s="129">
        <v>3.17</v>
      </c>
      <c r="K689" s="129">
        <v>12.03</v>
      </c>
      <c r="L689" s="129">
        <v>0.37</v>
      </c>
      <c r="M689" s="129">
        <v>1.39</v>
      </c>
      <c r="N689" s="129">
        <v>5252.06</v>
      </c>
      <c r="P689"/>
      <c r="Q689"/>
    </row>
    <row r="690" spans="1:17" ht="15" customHeight="1" x14ac:dyDescent="0.35">
      <c r="B690" s="126">
        <v>2015</v>
      </c>
      <c r="C690" s="126"/>
      <c r="D690" s="128">
        <v>291</v>
      </c>
      <c r="E690" s="129">
        <v>0.25</v>
      </c>
      <c r="F690" s="129">
        <v>0.33</v>
      </c>
      <c r="G690" s="129">
        <v>3</v>
      </c>
      <c r="H690" s="129">
        <v>0.75</v>
      </c>
      <c r="I690" s="129">
        <v>9.1300000000000008</v>
      </c>
      <c r="J690" s="129">
        <v>3.4</v>
      </c>
      <c r="K690" s="129">
        <v>13.59</v>
      </c>
      <c r="L690" s="129">
        <v>0.37</v>
      </c>
      <c r="M690" s="129">
        <v>1.49</v>
      </c>
      <c r="N690" s="129">
        <v>5772.07</v>
      </c>
      <c r="P690"/>
      <c r="Q690"/>
    </row>
    <row r="691" spans="1:17" ht="15" customHeight="1" x14ac:dyDescent="0.35">
      <c r="B691" s="126">
        <v>2014</v>
      </c>
      <c r="C691" s="126"/>
      <c r="D691" s="128">
        <v>288</v>
      </c>
      <c r="E691" s="129">
        <v>0.26</v>
      </c>
      <c r="F691" s="129">
        <v>0.35</v>
      </c>
      <c r="G691" s="129">
        <v>2.87</v>
      </c>
      <c r="H691" s="129">
        <v>0.74</v>
      </c>
      <c r="I691" s="129">
        <v>9.4700000000000006</v>
      </c>
      <c r="J691" s="129">
        <v>3.76</v>
      </c>
      <c r="K691" s="129">
        <v>14.57</v>
      </c>
      <c r="L691" s="129">
        <v>0.4</v>
      </c>
      <c r="M691" s="129">
        <v>1.54</v>
      </c>
      <c r="N691" s="129">
        <v>6264.57</v>
      </c>
      <c r="P691"/>
      <c r="Q691"/>
    </row>
    <row r="692" spans="1:17" ht="15" customHeight="1" x14ac:dyDescent="0.35">
      <c r="B692" s="126">
        <v>2013</v>
      </c>
      <c r="C692" s="126"/>
      <c r="D692" s="128">
        <v>282</v>
      </c>
      <c r="E692" s="129">
        <v>0.25</v>
      </c>
      <c r="F692" s="129">
        <v>0.33</v>
      </c>
      <c r="G692" s="129">
        <v>3.03</v>
      </c>
      <c r="H692" s="129">
        <v>0.75</v>
      </c>
      <c r="I692" s="129">
        <v>9.69</v>
      </c>
      <c r="J692" s="129">
        <v>3.88</v>
      </c>
      <c r="K692" s="129">
        <v>15.61</v>
      </c>
      <c r="L692" s="129">
        <v>0.4</v>
      </c>
      <c r="M692" s="129">
        <v>1.61</v>
      </c>
      <c r="N692" s="129">
        <v>6496.98</v>
      </c>
      <c r="P692"/>
      <c r="Q692"/>
    </row>
    <row r="693" spans="1:17" ht="15" customHeight="1" x14ac:dyDescent="0.35">
      <c r="B693" s="126">
        <v>2012</v>
      </c>
      <c r="C693" s="126"/>
      <c r="D693" s="128">
        <v>280</v>
      </c>
      <c r="E693" s="129">
        <v>0.25</v>
      </c>
      <c r="F693" s="129">
        <v>0.33</v>
      </c>
      <c r="G693" s="129">
        <v>2.99</v>
      </c>
      <c r="H693" s="129">
        <v>0.75</v>
      </c>
      <c r="I693" s="129">
        <v>9.8800000000000008</v>
      </c>
      <c r="J693" s="129">
        <v>3.81</v>
      </c>
      <c r="K693" s="129">
        <v>15.21</v>
      </c>
      <c r="L693" s="129">
        <v>0.39</v>
      </c>
      <c r="M693" s="129">
        <v>1.54</v>
      </c>
      <c r="N693" s="129">
        <v>6316</v>
      </c>
      <c r="P693"/>
      <c r="Q693"/>
    </row>
    <row r="694" spans="1:17" s="12" customFormat="1" ht="15" customHeight="1" x14ac:dyDescent="0.35">
      <c r="A694" s="19"/>
      <c r="B694" s="126">
        <v>2011</v>
      </c>
      <c r="C694" s="126"/>
      <c r="D694" s="128">
        <v>274</v>
      </c>
      <c r="E694" s="129">
        <v>0.27</v>
      </c>
      <c r="F694" s="129">
        <v>0.36</v>
      </c>
      <c r="G694" s="129">
        <v>2.75</v>
      </c>
      <c r="H694" s="129">
        <v>0.73</v>
      </c>
      <c r="I694" s="129">
        <v>9.68</v>
      </c>
      <c r="J694" s="129">
        <v>3.87</v>
      </c>
      <c r="K694" s="129">
        <v>14.51</v>
      </c>
      <c r="L694" s="129">
        <v>0.4</v>
      </c>
      <c r="M694" s="129">
        <v>1.5</v>
      </c>
      <c r="N694" s="129">
        <v>6052.58</v>
      </c>
      <c r="O694" s="7"/>
      <c r="P694"/>
      <c r="Q694"/>
    </row>
    <row r="695" spans="1:17" s="13" customFormat="1" ht="15" customHeight="1" collapsed="1" x14ac:dyDescent="0.35">
      <c r="A695" s="141"/>
      <c r="B695" s="126">
        <v>2010</v>
      </c>
      <c r="C695" s="126"/>
      <c r="D695" s="128">
        <v>279</v>
      </c>
      <c r="E695" s="129">
        <v>0.28000000000000003</v>
      </c>
      <c r="F695" s="129">
        <v>0.39</v>
      </c>
      <c r="G695" s="129">
        <v>2.5499999999999998</v>
      </c>
      <c r="H695" s="129">
        <v>0.72</v>
      </c>
      <c r="I695" s="129">
        <v>11.92</v>
      </c>
      <c r="J695" s="129">
        <v>4.5</v>
      </c>
      <c r="K695" s="129">
        <v>15.98</v>
      </c>
      <c r="L695" s="129">
        <v>0.38</v>
      </c>
      <c r="M695" s="129">
        <v>1.34</v>
      </c>
      <c r="N695" s="129">
        <v>6566.1</v>
      </c>
      <c r="O695" s="7"/>
      <c r="P695"/>
      <c r="Q695"/>
    </row>
    <row r="696" spans="1:17" s="13" customFormat="1" ht="15" customHeight="1" x14ac:dyDescent="0.35">
      <c r="A696" s="19"/>
      <c r="B696" s="126">
        <v>2009</v>
      </c>
      <c r="C696" s="126"/>
      <c r="D696" s="128">
        <v>272</v>
      </c>
      <c r="E696" s="129">
        <v>0.28999999999999998</v>
      </c>
      <c r="F696" s="129">
        <v>0.4</v>
      </c>
      <c r="G696" s="129">
        <v>2.48</v>
      </c>
      <c r="H696" s="129">
        <v>0.71</v>
      </c>
      <c r="I696" s="129">
        <v>10.53</v>
      </c>
      <c r="J696" s="129">
        <v>3.3</v>
      </c>
      <c r="K696" s="129">
        <v>11.48</v>
      </c>
      <c r="L696" s="129">
        <v>0.31</v>
      </c>
      <c r="M696" s="129">
        <v>1.0900000000000001</v>
      </c>
      <c r="N696" s="129">
        <v>4955.6099999999997</v>
      </c>
      <c r="O696" s="7"/>
      <c r="P696"/>
      <c r="Q696"/>
    </row>
    <row r="697" spans="1:17" s="13" customFormat="1" ht="15" customHeight="1" x14ac:dyDescent="0.35">
      <c r="A697" s="19"/>
      <c r="B697" s="126">
        <v>2008</v>
      </c>
      <c r="C697" s="126"/>
      <c r="D697" s="128">
        <v>263</v>
      </c>
      <c r="E697" s="129">
        <v>0.28000000000000003</v>
      </c>
      <c r="F697" s="129">
        <v>0.39</v>
      </c>
      <c r="G697" s="129">
        <v>2.54</v>
      </c>
      <c r="H697" s="129">
        <v>0.72</v>
      </c>
      <c r="I697" s="129">
        <v>7.96</v>
      </c>
      <c r="J697" s="129">
        <v>3.17</v>
      </c>
      <c r="K697" s="129">
        <v>11.22</v>
      </c>
      <c r="L697" s="129">
        <v>0.4</v>
      </c>
      <c r="M697" s="129">
        <v>1.41</v>
      </c>
      <c r="N697" s="129">
        <v>4890.42</v>
      </c>
      <c r="O697" s="7"/>
      <c r="P697"/>
      <c r="Q697"/>
    </row>
    <row r="698" spans="1:17" ht="15" customHeight="1" x14ac:dyDescent="0.35">
      <c r="B698" s="123" t="s">
        <v>231</v>
      </c>
      <c r="C698" s="123"/>
      <c r="D698" s="124"/>
      <c r="E698" s="124"/>
      <c r="F698" s="124"/>
      <c r="G698" s="124"/>
      <c r="H698" s="124"/>
      <c r="I698" s="125"/>
      <c r="J698" s="125"/>
      <c r="K698" s="125"/>
      <c r="L698" s="125"/>
      <c r="M698" s="125"/>
      <c r="N698" s="125"/>
      <c r="P698"/>
      <c r="Q698"/>
    </row>
    <row r="699" spans="1:17" ht="15" customHeight="1" x14ac:dyDescent="0.35">
      <c r="B699" s="142">
        <v>2020</v>
      </c>
      <c r="C699" s="142"/>
      <c r="D699" s="128">
        <v>56</v>
      </c>
      <c r="E699" s="129">
        <v>0.59</v>
      </c>
      <c r="F699" s="129">
        <v>1.45</v>
      </c>
      <c r="G699" s="129">
        <v>0.69</v>
      </c>
      <c r="H699" s="129">
        <v>0.41</v>
      </c>
      <c r="I699" s="129">
        <v>29.97</v>
      </c>
      <c r="J699" s="129">
        <v>4.6500000000000004</v>
      </c>
      <c r="K699" s="129">
        <v>7.85</v>
      </c>
      <c r="L699" s="129">
        <v>0.16</v>
      </c>
      <c r="M699" s="129">
        <v>0.26</v>
      </c>
      <c r="N699" s="129">
        <v>334.68</v>
      </c>
      <c r="P699"/>
      <c r="Q699"/>
    </row>
    <row r="700" spans="1:17" ht="15" customHeight="1" x14ac:dyDescent="0.35">
      <c r="B700" s="142">
        <v>2019</v>
      </c>
      <c r="C700" s="142"/>
      <c r="D700" s="128">
        <v>44</v>
      </c>
      <c r="E700" s="129">
        <v>0.56999999999999995</v>
      </c>
      <c r="F700" s="129">
        <v>1.3</v>
      </c>
      <c r="G700" s="129">
        <v>0.77</v>
      </c>
      <c r="H700" s="129">
        <v>0.43</v>
      </c>
      <c r="I700" s="129">
        <v>45.19</v>
      </c>
      <c r="J700" s="129">
        <v>7.89</v>
      </c>
      <c r="K700" s="129">
        <v>13.94</v>
      </c>
      <c r="L700" s="129">
        <v>0.17</v>
      </c>
      <c r="M700" s="129">
        <v>0.31</v>
      </c>
      <c r="N700" s="129">
        <v>734.75</v>
      </c>
      <c r="P700"/>
      <c r="Q700"/>
    </row>
    <row r="701" spans="1:17" ht="15" customHeight="1" x14ac:dyDescent="0.35">
      <c r="B701" s="142">
        <v>2018</v>
      </c>
      <c r="C701" s="142"/>
      <c r="D701" s="128">
        <v>27</v>
      </c>
      <c r="E701" s="129">
        <v>0.42</v>
      </c>
      <c r="F701" s="129">
        <v>0.71</v>
      </c>
      <c r="G701" s="129">
        <v>1.4</v>
      </c>
      <c r="H701" s="129">
        <v>0.57999999999999996</v>
      </c>
      <c r="I701" s="129">
        <v>34.28</v>
      </c>
      <c r="J701" s="129">
        <v>5.82</v>
      </c>
      <c r="K701" s="129">
        <v>13.97</v>
      </c>
      <c r="L701" s="129">
        <v>0.17</v>
      </c>
      <c r="M701" s="129">
        <v>0.41</v>
      </c>
      <c r="N701" s="129">
        <v>804.33</v>
      </c>
      <c r="P701"/>
      <c r="Q701"/>
    </row>
    <row r="702" spans="1:17" ht="15" customHeight="1" x14ac:dyDescent="0.35">
      <c r="B702" s="142">
        <v>2017</v>
      </c>
      <c r="C702" s="142"/>
      <c r="D702" s="128">
        <v>27</v>
      </c>
      <c r="E702" s="129">
        <v>0.01</v>
      </c>
      <c r="F702" s="129">
        <v>0.01</v>
      </c>
      <c r="G702" s="129">
        <v>94.58</v>
      </c>
      <c r="H702" s="129">
        <v>0.99</v>
      </c>
      <c r="I702" s="129">
        <v>-64.260000000000005</v>
      </c>
      <c r="J702" s="129">
        <v>-10.89</v>
      </c>
      <c r="K702" s="129">
        <v>-1040.54</v>
      </c>
      <c r="L702" s="129">
        <v>0.17</v>
      </c>
      <c r="M702" s="129">
        <v>16.190000000000001</v>
      </c>
      <c r="N702" s="129">
        <v>-1643.67</v>
      </c>
      <c r="P702"/>
      <c r="Q702"/>
    </row>
    <row r="703" spans="1:17" ht="15" customHeight="1" x14ac:dyDescent="0.35">
      <c r="B703" s="142">
        <v>2016</v>
      </c>
      <c r="C703" s="142"/>
      <c r="D703" s="128">
        <v>26</v>
      </c>
      <c r="E703" s="129">
        <v>0.13</v>
      </c>
      <c r="F703" s="129">
        <v>0.14000000000000001</v>
      </c>
      <c r="G703" s="129">
        <v>6.99</v>
      </c>
      <c r="H703" s="129">
        <v>0.87</v>
      </c>
      <c r="I703" s="129">
        <v>29.56</v>
      </c>
      <c r="J703" s="129">
        <v>4.13</v>
      </c>
      <c r="K703" s="129">
        <v>33.020000000000003</v>
      </c>
      <c r="L703" s="129">
        <v>0.14000000000000001</v>
      </c>
      <c r="M703" s="129">
        <v>1.1200000000000001</v>
      </c>
      <c r="N703" s="129">
        <v>783.15</v>
      </c>
      <c r="P703"/>
      <c r="Q703"/>
    </row>
    <row r="704" spans="1:17" ht="15" customHeight="1" x14ac:dyDescent="0.35">
      <c r="B704" s="126">
        <v>2015</v>
      </c>
      <c r="C704" s="126"/>
      <c r="D704" s="128">
        <v>22</v>
      </c>
      <c r="E704" s="129">
        <v>0.09</v>
      </c>
      <c r="F704" s="129">
        <v>0.1</v>
      </c>
      <c r="G704" s="129">
        <v>10.07</v>
      </c>
      <c r="H704" s="129">
        <v>0.91</v>
      </c>
      <c r="I704" s="129">
        <v>27.4</v>
      </c>
      <c r="J704" s="129">
        <v>3.9</v>
      </c>
      <c r="K704" s="129">
        <v>43.13</v>
      </c>
      <c r="L704" s="129">
        <v>0.14000000000000001</v>
      </c>
      <c r="M704" s="129">
        <v>1.57</v>
      </c>
      <c r="N704" s="129">
        <v>910.86</v>
      </c>
      <c r="P704"/>
      <c r="Q704"/>
    </row>
    <row r="705" spans="1:17" ht="15" customHeight="1" x14ac:dyDescent="0.35">
      <c r="B705" s="126">
        <v>2014</v>
      </c>
      <c r="C705" s="126"/>
      <c r="D705" s="128">
        <v>21</v>
      </c>
      <c r="E705" s="129">
        <v>0.05</v>
      </c>
      <c r="F705" s="129">
        <v>0.05</v>
      </c>
      <c r="G705" s="129">
        <v>19.88</v>
      </c>
      <c r="H705" s="129">
        <v>0.95</v>
      </c>
      <c r="I705" s="129">
        <v>-28.81</v>
      </c>
      <c r="J705" s="129">
        <v>-5.34</v>
      </c>
      <c r="K705" s="129">
        <v>-111.49</v>
      </c>
      <c r="L705" s="129">
        <v>0.19</v>
      </c>
      <c r="M705" s="129">
        <v>3.87</v>
      </c>
      <c r="N705" s="129">
        <v>-1345.52</v>
      </c>
      <c r="P705"/>
      <c r="Q705"/>
    </row>
    <row r="706" spans="1:17" ht="15" customHeight="1" x14ac:dyDescent="0.35">
      <c r="B706" s="126">
        <v>2013</v>
      </c>
      <c r="C706" s="126"/>
      <c r="D706" s="128">
        <v>23</v>
      </c>
      <c r="E706" s="129">
        <v>0.1</v>
      </c>
      <c r="F706" s="129">
        <v>0.11</v>
      </c>
      <c r="G706" s="129">
        <v>9.31</v>
      </c>
      <c r="H706" s="129">
        <v>0.9</v>
      </c>
      <c r="I706" s="129">
        <v>-0.34</v>
      </c>
      <c r="J706" s="129">
        <v>-0.09</v>
      </c>
      <c r="K706" s="129">
        <v>-0.9</v>
      </c>
      <c r="L706" s="129">
        <v>0.25</v>
      </c>
      <c r="M706" s="129">
        <v>2.63</v>
      </c>
      <c r="N706" s="129">
        <v>-22.91</v>
      </c>
      <c r="P706"/>
      <c r="Q706"/>
    </row>
    <row r="707" spans="1:17" s="13" customFormat="1" ht="15" customHeight="1" collapsed="1" x14ac:dyDescent="0.35">
      <c r="A707" s="19"/>
      <c r="B707" s="126">
        <v>2012</v>
      </c>
      <c r="C707" s="126"/>
      <c r="D707" s="128">
        <v>24</v>
      </c>
      <c r="E707" s="129">
        <v>0.12</v>
      </c>
      <c r="F707" s="129">
        <v>0.14000000000000001</v>
      </c>
      <c r="G707" s="129">
        <v>7.08</v>
      </c>
      <c r="H707" s="129">
        <v>0.88</v>
      </c>
      <c r="I707" s="129">
        <v>9.15</v>
      </c>
      <c r="J707" s="129">
        <v>2.09</v>
      </c>
      <c r="K707" s="129">
        <v>16.93</v>
      </c>
      <c r="L707" s="129">
        <v>0.23</v>
      </c>
      <c r="M707" s="129">
        <v>1.85</v>
      </c>
      <c r="N707" s="129">
        <v>443.08</v>
      </c>
      <c r="O707" s="7"/>
      <c r="P707"/>
      <c r="Q707"/>
    </row>
    <row r="708" spans="1:17" s="13" customFormat="1" ht="15" customHeight="1" x14ac:dyDescent="0.35">
      <c r="A708" s="19"/>
      <c r="B708" s="126">
        <v>2011</v>
      </c>
      <c r="C708" s="126"/>
      <c r="D708" s="128">
        <v>24</v>
      </c>
      <c r="E708" s="129">
        <v>0.11</v>
      </c>
      <c r="F708" s="129">
        <v>0.13</v>
      </c>
      <c r="G708" s="129">
        <v>7.81</v>
      </c>
      <c r="H708" s="129">
        <v>0.89</v>
      </c>
      <c r="I708" s="129">
        <v>3.29</v>
      </c>
      <c r="J708" s="129">
        <v>0.76</v>
      </c>
      <c r="K708" s="129">
        <v>6.66</v>
      </c>
      <c r="L708" s="129">
        <v>0.23</v>
      </c>
      <c r="M708" s="129">
        <v>2.0299999999999998</v>
      </c>
      <c r="N708" s="129">
        <v>141.38</v>
      </c>
      <c r="O708" s="7"/>
      <c r="P708"/>
      <c r="Q708"/>
    </row>
    <row r="709" spans="1:17" s="13" customFormat="1" ht="15" customHeight="1" x14ac:dyDescent="0.35">
      <c r="A709" s="141"/>
      <c r="B709" s="126">
        <v>2010</v>
      </c>
      <c r="C709" s="126"/>
      <c r="D709" s="128">
        <v>18</v>
      </c>
      <c r="E709" s="129">
        <v>0.06</v>
      </c>
      <c r="F709" s="129">
        <v>0.06</v>
      </c>
      <c r="G709" s="129">
        <v>16.88</v>
      </c>
      <c r="H709" s="129">
        <v>0.94</v>
      </c>
      <c r="I709" s="129">
        <v>4.0599999999999996</v>
      </c>
      <c r="J709" s="129">
        <v>0.81</v>
      </c>
      <c r="K709" s="129">
        <v>14.43</v>
      </c>
      <c r="L709" s="129">
        <v>0.2</v>
      </c>
      <c r="M709" s="129">
        <v>3.55</v>
      </c>
      <c r="N709" s="129">
        <v>206.67</v>
      </c>
      <c r="O709" s="7"/>
      <c r="P709"/>
      <c r="Q709"/>
    </row>
    <row r="710" spans="1:17" ht="15" customHeight="1" x14ac:dyDescent="0.35">
      <c r="B710" s="126">
        <v>2009</v>
      </c>
      <c r="C710" s="126"/>
      <c r="D710" s="128">
        <v>18</v>
      </c>
      <c r="E710" s="129">
        <v>0.08</v>
      </c>
      <c r="F710" s="129">
        <v>0.08</v>
      </c>
      <c r="G710" s="129">
        <v>12.2</v>
      </c>
      <c r="H710" s="129">
        <v>0.92</v>
      </c>
      <c r="I710" s="129">
        <v>7.1</v>
      </c>
      <c r="J710" s="129">
        <v>1.21</v>
      </c>
      <c r="K710" s="129">
        <v>15.96</v>
      </c>
      <c r="L710" s="129">
        <v>0.17</v>
      </c>
      <c r="M710" s="129">
        <v>2.25</v>
      </c>
      <c r="N710" s="129">
        <v>377.89</v>
      </c>
      <c r="P710"/>
      <c r="Q710"/>
    </row>
    <row r="711" spans="1:17" ht="15" customHeight="1" x14ac:dyDescent="0.35">
      <c r="B711" s="126">
        <v>2008</v>
      </c>
      <c r="C711" s="126"/>
      <c r="D711" s="128">
        <v>13</v>
      </c>
      <c r="E711" s="129">
        <v>0.15</v>
      </c>
      <c r="F711" s="129">
        <v>0.17</v>
      </c>
      <c r="G711" s="129">
        <v>5.8</v>
      </c>
      <c r="H711" s="129">
        <v>0.85</v>
      </c>
      <c r="I711" s="129">
        <v>8.08</v>
      </c>
      <c r="J711" s="129">
        <v>1.93</v>
      </c>
      <c r="K711" s="129">
        <v>13.13</v>
      </c>
      <c r="L711" s="129">
        <v>0.24</v>
      </c>
      <c r="M711" s="129">
        <v>1.63</v>
      </c>
      <c r="N711" s="129">
        <v>587.08000000000004</v>
      </c>
      <c r="P711"/>
      <c r="Q711"/>
    </row>
    <row r="712" spans="1:17" ht="15" customHeight="1" x14ac:dyDescent="0.35">
      <c r="B712" s="123" t="s">
        <v>232</v>
      </c>
      <c r="C712" s="123"/>
      <c r="D712" s="124"/>
      <c r="E712" s="124"/>
      <c r="F712" s="124"/>
      <c r="G712" s="124"/>
      <c r="H712" s="124"/>
      <c r="I712" s="125"/>
      <c r="J712" s="125"/>
      <c r="K712" s="125"/>
      <c r="L712" s="125"/>
      <c r="M712" s="125"/>
      <c r="N712" s="125"/>
      <c r="P712"/>
      <c r="Q712"/>
    </row>
    <row r="713" spans="1:17" ht="15" customHeight="1" x14ac:dyDescent="0.35">
      <c r="B713" s="142">
        <v>2020</v>
      </c>
      <c r="C713" s="142"/>
      <c r="D713" s="128">
        <v>32</v>
      </c>
      <c r="E713" s="129">
        <v>0.63</v>
      </c>
      <c r="F713" s="129">
        <v>1.71</v>
      </c>
      <c r="G713" s="129">
        <v>0.57999999999999996</v>
      </c>
      <c r="H713" s="129">
        <v>0.37</v>
      </c>
      <c r="I713" s="129">
        <v>20.95</v>
      </c>
      <c r="J713" s="129">
        <v>6.6</v>
      </c>
      <c r="K713" s="129">
        <v>10.46</v>
      </c>
      <c r="L713" s="129">
        <v>0.32</v>
      </c>
      <c r="M713" s="129">
        <v>0.5</v>
      </c>
      <c r="N713" s="129">
        <v>112.47</v>
      </c>
      <c r="P713"/>
      <c r="Q713"/>
    </row>
    <row r="714" spans="1:17" ht="15" customHeight="1" x14ac:dyDescent="0.35">
      <c r="B714" s="142">
        <v>2019</v>
      </c>
      <c r="C714" s="142"/>
      <c r="D714" s="128">
        <v>29</v>
      </c>
      <c r="E714" s="129">
        <v>0.66</v>
      </c>
      <c r="F714" s="129">
        <v>1.9</v>
      </c>
      <c r="G714" s="129">
        <v>0.53</v>
      </c>
      <c r="H714" s="129">
        <v>0.34</v>
      </c>
      <c r="I714" s="129">
        <v>25.37</v>
      </c>
      <c r="J714" s="129">
        <v>9.2899999999999991</v>
      </c>
      <c r="K714" s="129">
        <v>14.18</v>
      </c>
      <c r="L714" s="129">
        <v>0.37</v>
      </c>
      <c r="M714" s="129">
        <v>0.56000000000000005</v>
      </c>
      <c r="N714" s="129">
        <v>158.83000000000001</v>
      </c>
      <c r="P714"/>
      <c r="Q714"/>
    </row>
    <row r="715" spans="1:17" ht="15" customHeight="1" x14ac:dyDescent="0.35">
      <c r="B715" s="142">
        <v>2018</v>
      </c>
      <c r="C715" s="142"/>
      <c r="D715" s="128">
        <v>22</v>
      </c>
      <c r="E715" s="129">
        <v>0.64</v>
      </c>
      <c r="F715" s="129">
        <v>1.82</v>
      </c>
      <c r="G715" s="129">
        <v>0.55000000000000004</v>
      </c>
      <c r="H715" s="129">
        <v>0.36</v>
      </c>
      <c r="I715" s="129">
        <v>28.56</v>
      </c>
      <c r="J715" s="129">
        <v>9.93</v>
      </c>
      <c r="K715" s="129">
        <v>15.4</v>
      </c>
      <c r="L715" s="129">
        <v>0.35</v>
      </c>
      <c r="M715" s="129">
        <v>0.54</v>
      </c>
      <c r="N715" s="129">
        <v>214.09</v>
      </c>
      <c r="P715"/>
      <c r="Q715"/>
    </row>
    <row r="716" spans="1:17" ht="15" customHeight="1" x14ac:dyDescent="0.35">
      <c r="B716" s="142">
        <v>2017</v>
      </c>
      <c r="C716" s="142"/>
      <c r="D716" s="128">
        <v>17</v>
      </c>
      <c r="E716" s="129">
        <v>0.7</v>
      </c>
      <c r="F716" s="129">
        <v>2.34</v>
      </c>
      <c r="G716" s="129">
        <v>0.43</v>
      </c>
      <c r="H716" s="129">
        <v>0.3</v>
      </c>
      <c r="I716" s="129">
        <v>30.1</v>
      </c>
      <c r="J716" s="129">
        <v>9.14</v>
      </c>
      <c r="K716" s="129">
        <v>13.04</v>
      </c>
      <c r="L716" s="129">
        <v>0.3</v>
      </c>
      <c r="M716" s="129">
        <v>0.43</v>
      </c>
      <c r="N716" s="129">
        <v>221.59</v>
      </c>
      <c r="P716"/>
      <c r="Q716"/>
    </row>
    <row r="717" spans="1:17" ht="15" customHeight="1" x14ac:dyDescent="0.35">
      <c r="B717" s="142">
        <v>2016</v>
      </c>
      <c r="C717" s="142"/>
      <c r="D717" s="128">
        <v>17</v>
      </c>
      <c r="E717" s="129">
        <v>0.63</v>
      </c>
      <c r="F717" s="129">
        <v>1.72</v>
      </c>
      <c r="G717" s="129">
        <v>0.57999999999999996</v>
      </c>
      <c r="H717" s="129">
        <v>0.37</v>
      </c>
      <c r="I717" s="129">
        <v>36.89</v>
      </c>
      <c r="J717" s="129">
        <v>8.66</v>
      </c>
      <c r="K717" s="129">
        <v>13.69</v>
      </c>
      <c r="L717" s="129">
        <v>0.23</v>
      </c>
      <c r="M717" s="129">
        <v>0.37</v>
      </c>
      <c r="N717" s="129">
        <v>227.06</v>
      </c>
      <c r="P717"/>
      <c r="Q717"/>
    </row>
    <row r="718" spans="1:17" ht="15" customHeight="1" x14ac:dyDescent="0.35">
      <c r="B718" s="126">
        <v>2015</v>
      </c>
      <c r="C718" s="126"/>
      <c r="D718" s="128">
        <v>14</v>
      </c>
      <c r="E718" s="129">
        <v>0.59</v>
      </c>
      <c r="F718" s="129">
        <v>1.43</v>
      </c>
      <c r="G718" s="129">
        <v>0.7</v>
      </c>
      <c r="H718" s="129">
        <v>0.41</v>
      </c>
      <c r="I718" s="129">
        <v>37.380000000000003</v>
      </c>
      <c r="J718" s="129">
        <v>8.5399999999999991</v>
      </c>
      <c r="K718" s="129">
        <v>14.52</v>
      </c>
      <c r="L718" s="129">
        <v>0.23</v>
      </c>
      <c r="M718" s="129">
        <v>0.39</v>
      </c>
      <c r="N718" s="129">
        <v>278.79000000000002</v>
      </c>
      <c r="P718"/>
      <c r="Q718"/>
    </row>
    <row r="719" spans="1:17" s="13" customFormat="1" ht="15" customHeight="1" collapsed="1" x14ac:dyDescent="0.35">
      <c r="A719" s="19"/>
      <c r="B719" s="126">
        <v>2014</v>
      </c>
      <c r="C719" s="126"/>
      <c r="D719" s="128">
        <v>12</v>
      </c>
      <c r="E719" s="129">
        <v>0.56999999999999995</v>
      </c>
      <c r="F719" s="129">
        <v>1.35</v>
      </c>
      <c r="G719" s="129">
        <v>0.74</v>
      </c>
      <c r="H719" s="129">
        <v>0.43</v>
      </c>
      <c r="I719" s="129">
        <v>28.39</v>
      </c>
      <c r="J719" s="129">
        <v>6.15</v>
      </c>
      <c r="K719" s="129">
        <v>10.71</v>
      </c>
      <c r="L719" s="129">
        <v>0.22</v>
      </c>
      <c r="M719" s="129">
        <v>0.38</v>
      </c>
      <c r="N719" s="129">
        <v>224.92</v>
      </c>
      <c r="O719" s="7"/>
      <c r="P719"/>
      <c r="Q719"/>
    </row>
    <row r="720" spans="1:17" s="13" customFormat="1" ht="15" customHeight="1" x14ac:dyDescent="0.35">
      <c r="A720" s="19"/>
      <c r="B720" s="126">
        <v>2013</v>
      </c>
      <c r="C720" s="126"/>
      <c r="D720" s="128">
        <v>11</v>
      </c>
      <c r="E720" s="129">
        <v>0.48</v>
      </c>
      <c r="F720" s="129">
        <v>0.93</v>
      </c>
      <c r="G720" s="129">
        <v>1.08</v>
      </c>
      <c r="H720" s="129">
        <v>0.52</v>
      </c>
      <c r="I720" s="129">
        <v>39.25</v>
      </c>
      <c r="J720" s="129">
        <v>7.47</v>
      </c>
      <c r="K720" s="129">
        <v>15.52</v>
      </c>
      <c r="L720" s="129">
        <v>0.19</v>
      </c>
      <c r="M720" s="129">
        <v>0.4</v>
      </c>
      <c r="N720" s="129">
        <v>286.64</v>
      </c>
      <c r="O720" s="7"/>
      <c r="P720"/>
      <c r="Q720"/>
    </row>
    <row r="721" spans="1:17" s="13" customFormat="1" ht="15" customHeight="1" x14ac:dyDescent="0.35">
      <c r="A721" s="19"/>
      <c r="B721" s="126">
        <v>2012</v>
      </c>
      <c r="C721" s="126"/>
      <c r="D721" s="128">
        <v>13</v>
      </c>
      <c r="E721" s="129">
        <v>0.34</v>
      </c>
      <c r="F721" s="129">
        <v>0.52</v>
      </c>
      <c r="G721" s="129">
        <v>1.94</v>
      </c>
      <c r="H721" s="129">
        <v>0.66</v>
      </c>
      <c r="I721" s="129">
        <v>10.17</v>
      </c>
      <c r="J721" s="129">
        <v>3.97</v>
      </c>
      <c r="K721" s="129">
        <v>11.68</v>
      </c>
      <c r="L721" s="129">
        <v>0.39</v>
      </c>
      <c r="M721" s="129">
        <v>1.1499999999999999</v>
      </c>
      <c r="N721" s="129">
        <v>78.38</v>
      </c>
      <c r="O721" s="7"/>
      <c r="P721"/>
      <c r="Q721"/>
    </row>
    <row r="722" spans="1:17" ht="15" customHeight="1" x14ac:dyDescent="0.35">
      <c r="A722" s="141"/>
      <c r="B722" s="126">
        <v>2011</v>
      </c>
      <c r="C722" s="126"/>
      <c r="D722" s="128">
        <v>13</v>
      </c>
      <c r="E722" s="129">
        <v>0.3</v>
      </c>
      <c r="F722" s="129">
        <v>0.42</v>
      </c>
      <c r="G722" s="129">
        <v>2.36</v>
      </c>
      <c r="H722" s="129">
        <v>0.7</v>
      </c>
      <c r="I722" s="129">
        <v>18.100000000000001</v>
      </c>
      <c r="J722" s="129">
        <v>6.17</v>
      </c>
      <c r="K722" s="129">
        <v>20.76</v>
      </c>
      <c r="L722" s="129">
        <v>0.34</v>
      </c>
      <c r="M722" s="129">
        <v>1.1499999999999999</v>
      </c>
      <c r="N722" s="129">
        <v>119.54</v>
      </c>
      <c r="P722"/>
      <c r="Q722"/>
    </row>
    <row r="723" spans="1:17" ht="15" customHeight="1" x14ac:dyDescent="0.35">
      <c r="B723" s="126">
        <v>2010</v>
      </c>
      <c r="C723" s="126"/>
      <c r="D723" s="128">
        <v>12</v>
      </c>
      <c r="E723" s="129">
        <v>0.69</v>
      </c>
      <c r="F723" s="129">
        <v>2.23</v>
      </c>
      <c r="G723" s="129">
        <v>0.45</v>
      </c>
      <c r="H723" s="129">
        <v>0.31</v>
      </c>
      <c r="I723" s="129">
        <v>-21.21</v>
      </c>
      <c r="J723" s="129">
        <v>-20.7</v>
      </c>
      <c r="K723" s="129">
        <v>-29.97</v>
      </c>
      <c r="L723" s="129">
        <v>0.98</v>
      </c>
      <c r="M723" s="129">
        <v>1.41</v>
      </c>
      <c r="N723" s="129">
        <v>-138</v>
      </c>
      <c r="P723"/>
      <c r="Q723"/>
    </row>
    <row r="724" spans="1:17" ht="15" customHeight="1" x14ac:dyDescent="0.35">
      <c r="B724" s="126">
        <v>2009</v>
      </c>
      <c r="C724" s="126"/>
      <c r="D724" s="128">
        <v>12</v>
      </c>
      <c r="E724" s="129">
        <v>0.77</v>
      </c>
      <c r="F724" s="129">
        <v>3.4</v>
      </c>
      <c r="G724" s="129">
        <v>0.28999999999999998</v>
      </c>
      <c r="H724" s="129">
        <v>0.23</v>
      </c>
      <c r="I724" s="129">
        <v>11.94</v>
      </c>
      <c r="J724" s="129">
        <v>8.76</v>
      </c>
      <c r="K724" s="129">
        <v>11.34</v>
      </c>
      <c r="L724" s="129">
        <v>0.73</v>
      </c>
      <c r="M724" s="129">
        <v>0.95</v>
      </c>
      <c r="N724" s="129">
        <v>74.58</v>
      </c>
      <c r="P724"/>
      <c r="Q724"/>
    </row>
    <row r="725" spans="1:17" ht="15" customHeight="1" x14ac:dyDescent="0.35">
      <c r="B725" s="126">
        <v>2008</v>
      </c>
      <c r="C725" s="126"/>
      <c r="D725" s="128">
        <v>10</v>
      </c>
      <c r="E725" s="129">
        <v>0.81</v>
      </c>
      <c r="F725" s="129">
        <v>4.3</v>
      </c>
      <c r="G725" s="129">
        <v>0.23</v>
      </c>
      <c r="H725" s="129">
        <v>0.19</v>
      </c>
      <c r="I725" s="129">
        <v>8.44</v>
      </c>
      <c r="J725" s="129">
        <v>7.21</v>
      </c>
      <c r="K725" s="129">
        <v>8.89</v>
      </c>
      <c r="L725" s="129">
        <v>0.85</v>
      </c>
      <c r="M725" s="129">
        <v>1.05</v>
      </c>
      <c r="N725" s="129">
        <v>65.900000000000006</v>
      </c>
      <c r="P725"/>
      <c r="Q725"/>
    </row>
    <row r="726" spans="1:17" ht="15" customHeight="1" x14ac:dyDescent="0.35">
      <c r="B726" s="123" t="s">
        <v>233</v>
      </c>
      <c r="C726" s="123"/>
      <c r="D726" s="124"/>
      <c r="E726" s="124"/>
      <c r="F726" s="124"/>
      <c r="G726" s="124"/>
      <c r="H726" s="124"/>
      <c r="I726" s="125"/>
      <c r="J726" s="125"/>
      <c r="K726" s="125"/>
      <c r="L726" s="125"/>
      <c r="M726" s="125"/>
      <c r="N726" s="125"/>
      <c r="P726"/>
      <c r="Q726"/>
    </row>
    <row r="727" spans="1:17" ht="15" customHeight="1" x14ac:dyDescent="0.35">
      <c r="B727" s="142">
        <v>2020</v>
      </c>
      <c r="C727" s="142"/>
      <c r="D727" s="128">
        <v>6</v>
      </c>
      <c r="E727" s="129">
        <v>0.44</v>
      </c>
      <c r="F727" s="129">
        <v>0.79</v>
      </c>
      <c r="G727" s="129">
        <v>1.27</v>
      </c>
      <c r="H727" s="129">
        <v>0.56000000000000005</v>
      </c>
      <c r="I727" s="129">
        <v>11.12</v>
      </c>
      <c r="J727" s="129">
        <v>3.11</v>
      </c>
      <c r="K727" s="129">
        <v>7.07</v>
      </c>
      <c r="L727" s="129">
        <v>0.28000000000000003</v>
      </c>
      <c r="M727" s="129">
        <v>0.64</v>
      </c>
      <c r="N727" s="129">
        <v>3924.33</v>
      </c>
      <c r="P727"/>
      <c r="Q727"/>
    </row>
    <row r="728" spans="1:17" ht="15" customHeight="1" x14ac:dyDescent="0.35">
      <c r="B728" s="142">
        <v>2019</v>
      </c>
      <c r="C728" s="142"/>
      <c r="D728" s="128">
        <v>6</v>
      </c>
      <c r="E728" s="129">
        <v>0.45</v>
      </c>
      <c r="F728" s="129">
        <v>0.83</v>
      </c>
      <c r="G728" s="129">
        <v>1.2</v>
      </c>
      <c r="H728" s="129">
        <v>0.55000000000000004</v>
      </c>
      <c r="I728" s="129">
        <v>9.14</v>
      </c>
      <c r="J728" s="129">
        <v>2.79</v>
      </c>
      <c r="K728" s="129">
        <v>6.13</v>
      </c>
      <c r="L728" s="129">
        <v>0.31</v>
      </c>
      <c r="M728" s="129">
        <v>0.67</v>
      </c>
      <c r="N728" s="129">
        <v>3438.67</v>
      </c>
      <c r="P728"/>
      <c r="Q728"/>
    </row>
    <row r="729" spans="1:17" ht="15" customHeight="1" x14ac:dyDescent="0.35">
      <c r="B729" s="142">
        <v>2018</v>
      </c>
      <c r="C729" s="142"/>
      <c r="D729" s="128">
        <v>6</v>
      </c>
      <c r="E729" s="129">
        <v>0.46</v>
      </c>
      <c r="F729" s="129">
        <v>0.85</v>
      </c>
      <c r="G729" s="129">
        <v>1.18</v>
      </c>
      <c r="H729" s="129">
        <v>0.54</v>
      </c>
      <c r="I729" s="129">
        <v>11.48</v>
      </c>
      <c r="J729" s="129">
        <v>3.45</v>
      </c>
      <c r="K729" s="129">
        <v>7.52</v>
      </c>
      <c r="L729" s="129">
        <v>0.3</v>
      </c>
      <c r="M729" s="129">
        <v>0.66</v>
      </c>
      <c r="N729" s="129">
        <v>4252.5</v>
      </c>
      <c r="P729"/>
      <c r="Q729"/>
    </row>
    <row r="730" spans="1:17" ht="15" customHeight="1" x14ac:dyDescent="0.35">
      <c r="B730" s="142">
        <v>2017</v>
      </c>
      <c r="C730" s="142"/>
      <c r="D730" s="128">
        <v>5</v>
      </c>
      <c r="E730" s="129">
        <v>0.48</v>
      </c>
      <c r="F730" s="129">
        <v>0.9</v>
      </c>
      <c r="G730" s="129">
        <v>1.1100000000000001</v>
      </c>
      <c r="H730" s="129">
        <v>0.52</v>
      </c>
      <c r="I730" s="129">
        <v>14.35</v>
      </c>
      <c r="J730" s="129">
        <v>4.16</v>
      </c>
      <c r="K730" s="129">
        <v>8.76</v>
      </c>
      <c r="L730" s="129">
        <v>0.28999999999999998</v>
      </c>
      <c r="M730" s="129">
        <v>0.61</v>
      </c>
      <c r="N730" s="129">
        <v>5893.2</v>
      </c>
      <c r="P730"/>
      <c r="Q730"/>
    </row>
    <row r="731" spans="1:17" s="13" customFormat="1" ht="15" customHeight="1" collapsed="1" x14ac:dyDescent="0.35">
      <c r="A731" s="19"/>
      <c r="B731" s="142">
        <v>2016</v>
      </c>
      <c r="C731" s="142"/>
      <c r="D731" s="128">
        <v>5</v>
      </c>
      <c r="E731" s="129">
        <v>0.48</v>
      </c>
      <c r="F731" s="129">
        <v>0.92</v>
      </c>
      <c r="G731" s="129">
        <v>1.0900000000000001</v>
      </c>
      <c r="H731" s="129">
        <v>0.52</v>
      </c>
      <c r="I731" s="129">
        <v>13.21</v>
      </c>
      <c r="J731" s="129">
        <v>3.6</v>
      </c>
      <c r="K731" s="129">
        <v>7.52</v>
      </c>
      <c r="L731" s="129">
        <v>0.27</v>
      </c>
      <c r="M731" s="129">
        <v>0.56999999999999995</v>
      </c>
      <c r="N731" s="129">
        <v>4995.3999999999996</v>
      </c>
      <c r="O731" s="7"/>
      <c r="P731"/>
      <c r="Q731"/>
    </row>
    <row r="732" spans="1:17" s="13" customFormat="1" ht="15" customHeight="1" x14ac:dyDescent="0.35">
      <c r="A732" s="19"/>
      <c r="B732" s="126">
        <v>2015</v>
      </c>
      <c r="C732" s="126"/>
      <c r="D732" s="128">
        <v>4</v>
      </c>
      <c r="E732" s="129">
        <v>0.46</v>
      </c>
      <c r="F732" s="129">
        <v>0.85</v>
      </c>
      <c r="G732" s="129">
        <v>1.17</v>
      </c>
      <c r="H732" s="129">
        <v>0.54</v>
      </c>
      <c r="I732" s="129">
        <v>10.44</v>
      </c>
      <c r="J732" s="129">
        <v>2.83</v>
      </c>
      <c r="K732" s="129">
        <v>6.16</v>
      </c>
      <c r="L732" s="129">
        <v>0.27</v>
      </c>
      <c r="M732" s="129">
        <v>0.59</v>
      </c>
      <c r="N732" s="129">
        <v>4967.5</v>
      </c>
      <c r="O732" s="7"/>
      <c r="P732"/>
      <c r="Q732"/>
    </row>
    <row r="733" spans="1:17" s="13" customFormat="1" ht="15" customHeight="1" x14ac:dyDescent="0.35">
      <c r="A733" s="19"/>
      <c r="B733" s="126">
        <v>2014</v>
      </c>
      <c r="C733" s="126"/>
      <c r="D733" s="128">
        <v>6</v>
      </c>
      <c r="E733" s="129">
        <v>0.46</v>
      </c>
      <c r="F733" s="129">
        <v>0.84</v>
      </c>
      <c r="G733" s="129">
        <v>1.19</v>
      </c>
      <c r="H733" s="129">
        <v>0.54</v>
      </c>
      <c r="I733" s="129">
        <v>10.64</v>
      </c>
      <c r="J733" s="129">
        <v>3.29</v>
      </c>
      <c r="K733" s="129">
        <v>7.19</v>
      </c>
      <c r="L733" s="129">
        <v>0.31</v>
      </c>
      <c r="M733" s="129">
        <v>0.68</v>
      </c>
      <c r="N733" s="129">
        <v>3693.67</v>
      </c>
      <c r="O733" s="7"/>
      <c r="P733"/>
      <c r="Q733"/>
    </row>
    <row r="734" spans="1:17" ht="15" customHeight="1" x14ac:dyDescent="0.35">
      <c r="B734" s="126">
        <v>2013</v>
      </c>
      <c r="C734" s="126"/>
      <c r="D734" s="128">
        <v>9</v>
      </c>
      <c r="E734" s="129">
        <v>0.39</v>
      </c>
      <c r="F734" s="129">
        <v>0.64</v>
      </c>
      <c r="G734" s="129">
        <v>1.57</v>
      </c>
      <c r="H734" s="129">
        <v>0.61</v>
      </c>
      <c r="I734" s="129">
        <v>6.43</v>
      </c>
      <c r="J734" s="129">
        <v>2.1</v>
      </c>
      <c r="K734" s="129">
        <v>5.38</v>
      </c>
      <c r="L734" s="129">
        <v>0.33</v>
      </c>
      <c r="M734" s="129">
        <v>0.84</v>
      </c>
      <c r="N734" s="129">
        <v>1678.56</v>
      </c>
      <c r="P734"/>
      <c r="Q734"/>
    </row>
    <row r="735" spans="1:17" ht="15" customHeight="1" x14ac:dyDescent="0.35">
      <c r="A735" s="141"/>
      <c r="B735" s="126">
        <v>2012</v>
      </c>
      <c r="C735" s="126"/>
      <c r="D735" s="128">
        <v>8</v>
      </c>
      <c r="E735" s="129">
        <v>0.38</v>
      </c>
      <c r="F735" s="129">
        <v>0.6</v>
      </c>
      <c r="G735" s="129">
        <v>1.65</v>
      </c>
      <c r="H735" s="129">
        <v>0.62</v>
      </c>
      <c r="I735" s="129">
        <v>3.54</v>
      </c>
      <c r="J735" s="129">
        <v>1.1100000000000001</v>
      </c>
      <c r="K735" s="129">
        <v>2.96</v>
      </c>
      <c r="L735" s="129">
        <v>0.31</v>
      </c>
      <c r="M735" s="129">
        <v>0.83</v>
      </c>
      <c r="N735" s="129">
        <v>1031.25</v>
      </c>
      <c r="P735"/>
      <c r="Q735"/>
    </row>
    <row r="736" spans="1:17" ht="15" customHeight="1" x14ac:dyDescent="0.35">
      <c r="B736" s="126">
        <v>2011</v>
      </c>
      <c r="C736" s="126"/>
      <c r="D736" s="128">
        <v>6</v>
      </c>
      <c r="E736" s="129">
        <v>0.37</v>
      </c>
      <c r="F736" s="129">
        <v>0.57999999999999996</v>
      </c>
      <c r="G736" s="129">
        <v>1.71</v>
      </c>
      <c r="H736" s="129">
        <v>0.63</v>
      </c>
      <c r="I736" s="129">
        <v>6.16</v>
      </c>
      <c r="J736" s="129">
        <v>1.87</v>
      </c>
      <c r="K736" s="129">
        <v>5.07</v>
      </c>
      <c r="L736" s="129">
        <v>0.3</v>
      </c>
      <c r="M736" s="129">
        <v>0.82</v>
      </c>
      <c r="N736" s="129">
        <v>2346.17</v>
      </c>
      <c r="P736"/>
      <c r="Q736"/>
    </row>
    <row r="737" spans="1:17" ht="15" customHeight="1" x14ac:dyDescent="0.35">
      <c r="B737" s="126">
        <v>2010</v>
      </c>
      <c r="C737" s="126"/>
      <c r="D737" s="128">
        <v>6</v>
      </c>
      <c r="E737" s="129">
        <v>0.38</v>
      </c>
      <c r="F737" s="129">
        <v>0.6</v>
      </c>
      <c r="G737" s="129">
        <v>1.66</v>
      </c>
      <c r="H737" s="129">
        <v>0.62</v>
      </c>
      <c r="I737" s="129">
        <v>20.77</v>
      </c>
      <c r="J737" s="129">
        <v>6.25</v>
      </c>
      <c r="K737" s="129">
        <v>16.64</v>
      </c>
      <c r="L737" s="129">
        <v>0.3</v>
      </c>
      <c r="M737" s="129">
        <v>0.8</v>
      </c>
      <c r="N737" s="129">
        <v>7657.5</v>
      </c>
      <c r="P737"/>
      <c r="Q737"/>
    </row>
    <row r="738" spans="1:17" ht="15" customHeight="1" x14ac:dyDescent="0.35">
      <c r="B738" s="126">
        <v>2009</v>
      </c>
      <c r="C738" s="126"/>
      <c r="D738" s="128">
        <v>6</v>
      </c>
      <c r="E738" s="129">
        <v>0.25</v>
      </c>
      <c r="F738" s="129">
        <v>0.33</v>
      </c>
      <c r="G738" s="129">
        <v>3</v>
      </c>
      <c r="H738" s="129">
        <v>0.75</v>
      </c>
      <c r="I738" s="129">
        <v>12.42</v>
      </c>
      <c r="J738" s="129">
        <v>2.78</v>
      </c>
      <c r="K738" s="129">
        <v>11.13</v>
      </c>
      <c r="L738" s="129">
        <v>0.22</v>
      </c>
      <c r="M738" s="129">
        <v>0.9</v>
      </c>
      <c r="N738" s="129">
        <v>3401.17</v>
      </c>
      <c r="P738"/>
      <c r="Q738"/>
    </row>
    <row r="739" spans="1:17" ht="15" customHeight="1" x14ac:dyDescent="0.35">
      <c r="B739" s="126">
        <v>2008</v>
      </c>
      <c r="C739" s="126"/>
      <c r="D739" s="128">
        <v>5</v>
      </c>
      <c r="E739" s="129">
        <v>0.23</v>
      </c>
      <c r="F739" s="129">
        <v>0.3</v>
      </c>
      <c r="G739" s="129">
        <v>3.28</v>
      </c>
      <c r="H739" s="129">
        <v>0.77</v>
      </c>
      <c r="I739" s="129">
        <v>8.31</v>
      </c>
      <c r="J739" s="129">
        <v>2.19</v>
      </c>
      <c r="K739" s="129">
        <v>9.3800000000000008</v>
      </c>
      <c r="L739" s="129">
        <v>0.26</v>
      </c>
      <c r="M739" s="129">
        <v>1.1299999999999999</v>
      </c>
      <c r="N739" s="129">
        <v>2934.8</v>
      </c>
      <c r="P739"/>
      <c r="Q739"/>
    </row>
    <row r="740" spans="1:17" s="13" customFormat="1" ht="15" customHeight="1" collapsed="1" x14ac:dyDescent="0.35">
      <c r="A740" s="19"/>
      <c r="B740" s="123" t="s">
        <v>234</v>
      </c>
      <c r="C740" s="123"/>
      <c r="D740" s="124"/>
      <c r="E740" s="124"/>
      <c r="F740" s="124"/>
      <c r="G740" s="124"/>
      <c r="H740" s="124"/>
      <c r="I740" s="125"/>
      <c r="J740" s="125"/>
      <c r="K740" s="125"/>
      <c r="L740" s="125"/>
      <c r="M740" s="125"/>
      <c r="N740" s="125"/>
      <c r="O740" s="7"/>
      <c r="P740"/>
      <c r="Q740"/>
    </row>
    <row r="741" spans="1:17" s="13" customFormat="1" ht="15" customHeight="1" x14ac:dyDescent="0.35">
      <c r="A741" s="19"/>
      <c r="B741" s="142">
        <v>2020</v>
      </c>
      <c r="C741" s="142"/>
      <c r="D741" s="128">
        <v>16</v>
      </c>
      <c r="E741" s="129">
        <v>0.28999999999999998</v>
      </c>
      <c r="F741" s="129">
        <v>0.42</v>
      </c>
      <c r="G741" s="129">
        <v>2.4</v>
      </c>
      <c r="H741" s="129">
        <v>0.71</v>
      </c>
      <c r="I741" s="129">
        <v>4.21</v>
      </c>
      <c r="J741" s="129">
        <v>1.34</v>
      </c>
      <c r="K741" s="129">
        <v>4.57</v>
      </c>
      <c r="L741" s="129">
        <v>0.32</v>
      </c>
      <c r="M741" s="129">
        <v>1.0900000000000001</v>
      </c>
      <c r="N741" s="129">
        <v>536</v>
      </c>
      <c r="O741" s="7"/>
      <c r="P741"/>
      <c r="Q741"/>
    </row>
    <row r="742" spans="1:17" s="13" customFormat="1" ht="15" customHeight="1" x14ac:dyDescent="0.35">
      <c r="A742" s="19"/>
      <c r="B742" s="142">
        <v>2019</v>
      </c>
      <c r="C742" s="142"/>
      <c r="D742" s="128">
        <v>15</v>
      </c>
      <c r="E742" s="129">
        <v>0.28999999999999998</v>
      </c>
      <c r="F742" s="129">
        <v>0.42</v>
      </c>
      <c r="G742" s="129">
        <v>2.4</v>
      </c>
      <c r="H742" s="129">
        <v>0.71</v>
      </c>
      <c r="I742" s="129">
        <v>6.4</v>
      </c>
      <c r="J742" s="129">
        <v>2.27</v>
      </c>
      <c r="K742" s="129">
        <v>7.73</v>
      </c>
      <c r="L742" s="129">
        <v>0.36</v>
      </c>
      <c r="M742" s="129">
        <v>1.21</v>
      </c>
      <c r="N742" s="129">
        <v>977.6</v>
      </c>
      <c r="O742" s="7"/>
      <c r="P742"/>
      <c r="Q742"/>
    </row>
    <row r="743" spans="1:17" s="13" customFormat="1" ht="15" customHeight="1" x14ac:dyDescent="0.35">
      <c r="A743" s="19"/>
      <c r="B743" s="142">
        <v>2018</v>
      </c>
      <c r="C743" s="142"/>
      <c r="D743" s="128">
        <v>14</v>
      </c>
      <c r="E743" s="129">
        <v>0.28999999999999998</v>
      </c>
      <c r="F743" s="129">
        <v>0.41</v>
      </c>
      <c r="G743" s="129">
        <v>2.4500000000000002</v>
      </c>
      <c r="H743" s="129">
        <v>0.71</v>
      </c>
      <c r="I743" s="129">
        <v>6.69</v>
      </c>
      <c r="J743" s="129">
        <v>2.2799999999999998</v>
      </c>
      <c r="K743" s="129">
        <v>7.86</v>
      </c>
      <c r="L743" s="129">
        <v>0.34</v>
      </c>
      <c r="M743" s="129">
        <v>1.17</v>
      </c>
      <c r="N743" s="129">
        <v>1008.29</v>
      </c>
      <c r="O743" s="7"/>
      <c r="P743"/>
      <c r="Q743"/>
    </row>
    <row r="744" spans="1:17" s="13" customFormat="1" ht="15" customHeight="1" x14ac:dyDescent="0.35">
      <c r="A744" s="19"/>
      <c r="B744" s="142">
        <v>2017</v>
      </c>
      <c r="C744" s="142"/>
      <c r="D744" s="128">
        <v>12</v>
      </c>
      <c r="E744" s="129">
        <v>0.26</v>
      </c>
      <c r="F744" s="129">
        <v>0.35</v>
      </c>
      <c r="G744" s="129">
        <v>2.87</v>
      </c>
      <c r="H744" s="129">
        <v>0.74</v>
      </c>
      <c r="I744" s="129">
        <v>5.35</v>
      </c>
      <c r="J744" s="129">
        <v>1.83</v>
      </c>
      <c r="K744" s="129">
        <v>7.07</v>
      </c>
      <c r="L744" s="129">
        <v>0.34</v>
      </c>
      <c r="M744" s="129">
        <v>1.32</v>
      </c>
      <c r="N744" s="129">
        <v>900.33</v>
      </c>
      <c r="O744" s="7"/>
      <c r="P744"/>
      <c r="Q744"/>
    </row>
    <row r="745" spans="1:17" s="13" customFormat="1" ht="15" customHeight="1" x14ac:dyDescent="0.35">
      <c r="A745" s="19"/>
      <c r="B745" s="142">
        <v>2016</v>
      </c>
      <c r="C745" s="142"/>
      <c r="D745" s="128">
        <v>11</v>
      </c>
      <c r="E745" s="129">
        <v>0.25</v>
      </c>
      <c r="F745" s="129">
        <v>0.34</v>
      </c>
      <c r="G745" s="129">
        <v>2.95</v>
      </c>
      <c r="H745" s="129">
        <v>0.75</v>
      </c>
      <c r="I745" s="129">
        <v>4.45</v>
      </c>
      <c r="J745" s="129">
        <v>1.3</v>
      </c>
      <c r="K745" s="129">
        <v>5.12</v>
      </c>
      <c r="L745" s="129">
        <v>0.28999999999999998</v>
      </c>
      <c r="M745" s="129">
        <v>1.1499999999999999</v>
      </c>
      <c r="N745" s="129">
        <v>714.91</v>
      </c>
      <c r="O745" s="7"/>
      <c r="P745"/>
      <c r="Q745"/>
    </row>
    <row r="746" spans="1:17" ht="15" customHeight="1" x14ac:dyDescent="0.35">
      <c r="B746" s="126">
        <v>2015</v>
      </c>
      <c r="C746" s="126"/>
      <c r="D746" s="128">
        <v>11</v>
      </c>
      <c r="E746" s="129">
        <v>0.26</v>
      </c>
      <c r="F746" s="129">
        <v>0.34</v>
      </c>
      <c r="G746" s="129">
        <v>2.9</v>
      </c>
      <c r="H746" s="129">
        <v>0.74</v>
      </c>
      <c r="I746" s="129">
        <v>3.75</v>
      </c>
      <c r="J746" s="129">
        <v>1.17</v>
      </c>
      <c r="K746" s="129">
        <v>4.5599999999999996</v>
      </c>
      <c r="L746" s="129">
        <v>0.31</v>
      </c>
      <c r="M746" s="129">
        <v>1.22</v>
      </c>
      <c r="N746" s="129">
        <v>653.64</v>
      </c>
      <c r="P746"/>
      <c r="Q746"/>
    </row>
    <row r="747" spans="1:17" ht="15" customHeight="1" x14ac:dyDescent="0.35">
      <c r="B747" s="126">
        <v>2014</v>
      </c>
      <c r="C747" s="126"/>
      <c r="D747" s="128">
        <v>12</v>
      </c>
      <c r="E747" s="129">
        <v>0.24</v>
      </c>
      <c r="F747" s="129">
        <v>0.32</v>
      </c>
      <c r="G747" s="129">
        <v>3.1</v>
      </c>
      <c r="H747" s="129">
        <v>0.76</v>
      </c>
      <c r="I747" s="129">
        <v>3.08</v>
      </c>
      <c r="J747" s="129">
        <v>1.05</v>
      </c>
      <c r="K747" s="129">
        <v>4.32</v>
      </c>
      <c r="L747" s="129">
        <v>0.34</v>
      </c>
      <c r="M747" s="129">
        <v>1.4</v>
      </c>
      <c r="N747" s="129">
        <v>571.58000000000004</v>
      </c>
      <c r="P747"/>
      <c r="Q747"/>
    </row>
    <row r="748" spans="1:17" ht="15" customHeight="1" x14ac:dyDescent="0.35">
      <c r="A748" s="141"/>
      <c r="B748" s="126">
        <v>2013</v>
      </c>
      <c r="C748" s="126"/>
      <c r="D748" s="128">
        <v>12</v>
      </c>
      <c r="E748" s="129">
        <v>0.23</v>
      </c>
      <c r="F748" s="129">
        <v>0.3</v>
      </c>
      <c r="G748" s="129">
        <v>3.32</v>
      </c>
      <c r="H748" s="129">
        <v>0.77</v>
      </c>
      <c r="I748" s="129">
        <v>2.98</v>
      </c>
      <c r="J748" s="129">
        <v>0.97</v>
      </c>
      <c r="K748" s="129">
        <v>4.2</v>
      </c>
      <c r="L748" s="129">
        <v>0.33</v>
      </c>
      <c r="M748" s="129">
        <v>1.41</v>
      </c>
      <c r="N748" s="129">
        <v>580.5</v>
      </c>
      <c r="P748"/>
      <c r="Q748"/>
    </row>
    <row r="749" spans="1:17" ht="15" customHeight="1" x14ac:dyDescent="0.35">
      <c r="B749" s="126">
        <v>2012</v>
      </c>
      <c r="C749" s="126"/>
      <c r="D749" s="128">
        <v>13</v>
      </c>
      <c r="E749" s="129">
        <v>0.22</v>
      </c>
      <c r="F749" s="129">
        <v>0.28999999999999998</v>
      </c>
      <c r="G749" s="129">
        <v>3.47</v>
      </c>
      <c r="H749" s="129">
        <v>0.78</v>
      </c>
      <c r="I749" s="129">
        <v>3.28</v>
      </c>
      <c r="J749" s="129">
        <v>1.1000000000000001</v>
      </c>
      <c r="K749" s="129">
        <v>4.9400000000000004</v>
      </c>
      <c r="L749" s="129">
        <v>0.34</v>
      </c>
      <c r="M749" s="129">
        <v>1.5</v>
      </c>
      <c r="N749" s="129">
        <v>642.23</v>
      </c>
      <c r="P749"/>
      <c r="Q749"/>
    </row>
    <row r="750" spans="1:17" ht="15" customHeight="1" x14ac:dyDescent="0.35">
      <c r="B750" s="126">
        <v>2011</v>
      </c>
      <c r="C750" s="126"/>
      <c r="D750" s="128">
        <v>13</v>
      </c>
      <c r="E750" s="129">
        <v>0.23</v>
      </c>
      <c r="F750" s="129">
        <v>0.3</v>
      </c>
      <c r="G750" s="129">
        <v>3.36</v>
      </c>
      <c r="H750" s="129">
        <v>0.77</v>
      </c>
      <c r="I750" s="129">
        <v>5.04</v>
      </c>
      <c r="J750" s="129">
        <v>1.55</v>
      </c>
      <c r="K750" s="129">
        <v>6.75</v>
      </c>
      <c r="L750" s="129">
        <v>0.31</v>
      </c>
      <c r="M750" s="129">
        <v>1.34</v>
      </c>
      <c r="N750" s="129">
        <v>879.77</v>
      </c>
      <c r="P750"/>
      <c r="Q750"/>
    </row>
    <row r="751" spans="1:17" ht="15" customHeight="1" x14ac:dyDescent="0.35">
      <c r="B751" s="126">
        <v>2010</v>
      </c>
      <c r="C751" s="126"/>
      <c r="D751" s="128">
        <v>13</v>
      </c>
      <c r="E751" s="129">
        <v>0.23</v>
      </c>
      <c r="F751" s="129">
        <v>0.3</v>
      </c>
      <c r="G751" s="129">
        <v>3.29</v>
      </c>
      <c r="H751" s="129">
        <v>0.77</v>
      </c>
      <c r="I751" s="129">
        <v>5.56</v>
      </c>
      <c r="J751" s="129">
        <v>1.58</v>
      </c>
      <c r="K751" s="129">
        <v>6.79</v>
      </c>
      <c r="L751" s="129">
        <v>0.28000000000000003</v>
      </c>
      <c r="M751" s="129">
        <v>1.22</v>
      </c>
      <c r="N751" s="129">
        <v>866.77</v>
      </c>
      <c r="P751"/>
      <c r="Q751"/>
    </row>
    <row r="752" spans="1:17" s="13" customFormat="1" ht="15" customHeight="1" collapsed="1" x14ac:dyDescent="0.35">
      <c r="A752" s="19"/>
      <c r="B752" s="126">
        <v>2009</v>
      </c>
      <c r="C752" s="126"/>
      <c r="D752" s="128">
        <v>11</v>
      </c>
      <c r="E752" s="129">
        <v>0.22</v>
      </c>
      <c r="F752" s="129">
        <v>0.28000000000000003</v>
      </c>
      <c r="G752" s="129">
        <v>3.56</v>
      </c>
      <c r="H752" s="129">
        <v>0.78</v>
      </c>
      <c r="I752" s="129">
        <v>4.91</v>
      </c>
      <c r="J752" s="129">
        <v>1.24</v>
      </c>
      <c r="K752" s="129">
        <v>5.65</v>
      </c>
      <c r="L752" s="129">
        <v>0.25</v>
      </c>
      <c r="M752" s="129">
        <v>1.1499999999999999</v>
      </c>
      <c r="N752" s="129">
        <v>779.55</v>
      </c>
      <c r="O752" s="7"/>
      <c r="P752"/>
      <c r="Q752"/>
    </row>
    <row r="753" spans="1:17" s="13" customFormat="1" ht="15" customHeight="1" x14ac:dyDescent="0.35">
      <c r="A753" s="19"/>
      <c r="B753" s="126">
        <v>2008</v>
      </c>
      <c r="C753" s="126"/>
      <c r="D753" s="128">
        <v>10</v>
      </c>
      <c r="E753" s="129">
        <v>0.22</v>
      </c>
      <c r="F753" s="129">
        <v>0.28000000000000003</v>
      </c>
      <c r="G753" s="129">
        <v>3.61</v>
      </c>
      <c r="H753" s="129">
        <v>0.78</v>
      </c>
      <c r="I753" s="129">
        <v>4.99</v>
      </c>
      <c r="J753" s="129">
        <v>1.46</v>
      </c>
      <c r="K753" s="129">
        <v>6.75</v>
      </c>
      <c r="L753" s="129">
        <v>0.28999999999999998</v>
      </c>
      <c r="M753" s="129">
        <v>1.35</v>
      </c>
      <c r="N753" s="129">
        <v>983.7</v>
      </c>
      <c r="O753" s="7"/>
      <c r="P753"/>
      <c r="Q753"/>
    </row>
    <row r="754" spans="1:17" s="13" customFormat="1" ht="15" customHeight="1" x14ac:dyDescent="0.35">
      <c r="A754" s="19"/>
      <c r="B754" s="310" t="s">
        <v>21</v>
      </c>
      <c r="C754" s="310"/>
      <c r="D754" s="313"/>
      <c r="E754" s="313"/>
      <c r="F754" s="313"/>
      <c r="G754" s="313"/>
      <c r="H754" s="313"/>
      <c r="I754" s="314"/>
      <c r="J754" s="314"/>
      <c r="K754" s="314"/>
      <c r="L754" s="314"/>
      <c r="M754" s="314"/>
      <c r="N754" s="314"/>
      <c r="O754" s="7"/>
      <c r="P754"/>
      <c r="Q754"/>
    </row>
    <row r="755" spans="1:17" ht="15" customHeight="1" x14ac:dyDescent="0.35">
      <c r="B755" s="123" t="s">
        <v>455</v>
      </c>
      <c r="C755" s="123"/>
      <c r="D755" s="124"/>
      <c r="E755" s="124"/>
      <c r="F755" s="124"/>
      <c r="G755" s="124"/>
      <c r="H755" s="124"/>
      <c r="I755" s="125"/>
      <c r="J755" s="125"/>
      <c r="K755" s="125"/>
      <c r="L755" s="125"/>
      <c r="M755" s="125"/>
      <c r="N755" s="125"/>
      <c r="O755" s="129"/>
      <c r="P755"/>
      <c r="Q755"/>
    </row>
    <row r="756" spans="1:17" ht="15" customHeight="1" x14ac:dyDescent="0.35">
      <c r="B756" s="142">
        <v>2020</v>
      </c>
      <c r="C756" s="142"/>
      <c r="D756" s="128">
        <v>1020</v>
      </c>
      <c r="E756" s="129">
        <v>0.4</v>
      </c>
      <c r="F756" s="129">
        <v>0.67</v>
      </c>
      <c r="G756" s="129">
        <v>1.5</v>
      </c>
      <c r="H756" s="129">
        <v>0.6</v>
      </c>
      <c r="I756" s="129">
        <v>8.99</v>
      </c>
      <c r="J756" s="129">
        <v>2.3199999999999998</v>
      </c>
      <c r="K756" s="129">
        <v>5.79</v>
      </c>
      <c r="L756" s="129">
        <v>0.26</v>
      </c>
      <c r="M756" s="129">
        <v>0.64</v>
      </c>
      <c r="N756" s="129">
        <v>323.60000000000002</v>
      </c>
      <c r="O756" s="282"/>
      <c r="P756"/>
      <c r="Q756"/>
    </row>
    <row r="757" spans="1:17" ht="15" customHeight="1" x14ac:dyDescent="0.35">
      <c r="B757" s="142">
        <v>2019</v>
      </c>
      <c r="C757" s="142"/>
      <c r="D757" s="128">
        <v>1020</v>
      </c>
      <c r="E757" s="129">
        <v>0.37</v>
      </c>
      <c r="F757" s="129">
        <v>0.59</v>
      </c>
      <c r="G757" s="129">
        <v>1.7</v>
      </c>
      <c r="H757" s="129">
        <v>0.63</v>
      </c>
      <c r="I757" s="129">
        <v>7.98</v>
      </c>
      <c r="J757" s="129">
        <v>2.0499999999999998</v>
      </c>
      <c r="K757" s="129">
        <v>5.54</v>
      </c>
      <c r="L757" s="129">
        <v>0.26</v>
      </c>
      <c r="M757" s="129">
        <v>0.69</v>
      </c>
      <c r="N757" s="129">
        <v>282.38</v>
      </c>
      <c r="O757" s="282"/>
      <c r="P757"/>
      <c r="Q757"/>
    </row>
    <row r="758" spans="1:17" ht="15" customHeight="1" x14ac:dyDescent="0.35">
      <c r="B758" s="142">
        <v>2018</v>
      </c>
      <c r="C758" s="142"/>
      <c r="D758" s="128">
        <v>988</v>
      </c>
      <c r="E758" s="129">
        <v>0.36</v>
      </c>
      <c r="F758" s="129">
        <v>0.56000000000000005</v>
      </c>
      <c r="G758" s="129">
        <v>1.79</v>
      </c>
      <c r="H758" s="129">
        <v>0.64</v>
      </c>
      <c r="I758" s="129">
        <v>10.09</v>
      </c>
      <c r="J758" s="129">
        <v>2.58</v>
      </c>
      <c r="K758" s="129">
        <v>7.2</v>
      </c>
      <c r="L758" s="129">
        <v>0.26</v>
      </c>
      <c r="M758" s="129">
        <v>0.71</v>
      </c>
      <c r="N758" s="129">
        <v>367.27</v>
      </c>
      <c r="O758" s="282"/>
      <c r="P758"/>
      <c r="Q758"/>
    </row>
    <row r="759" spans="1:17" ht="15" customHeight="1" x14ac:dyDescent="0.35">
      <c r="B759" s="142">
        <v>2017</v>
      </c>
      <c r="C759" s="142"/>
      <c r="D759" s="128">
        <v>982</v>
      </c>
      <c r="E759" s="129">
        <v>0.35</v>
      </c>
      <c r="F759" s="129">
        <v>0.53</v>
      </c>
      <c r="G759" s="129">
        <v>1.9</v>
      </c>
      <c r="H759" s="129">
        <v>0.65</v>
      </c>
      <c r="I759" s="129">
        <v>10.9</v>
      </c>
      <c r="J759" s="129">
        <v>2.72</v>
      </c>
      <c r="K759" s="129">
        <v>7.87</v>
      </c>
      <c r="L759" s="129">
        <v>0.25</v>
      </c>
      <c r="M759" s="129">
        <v>0.72</v>
      </c>
      <c r="N759" s="129">
        <v>389.35</v>
      </c>
      <c r="P759"/>
      <c r="Q759"/>
    </row>
    <row r="760" spans="1:17" ht="15" customHeight="1" x14ac:dyDescent="0.35">
      <c r="B760" s="142">
        <v>2016</v>
      </c>
      <c r="C760" s="142"/>
      <c r="D760" s="128">
        <v>986</v>
      </c>
      <c r="E760" s="129">
        <v>0.34</v>
      </c>
      <c r="F760" s="129">
        <v>0.51</v>
      </c>
      <c r="G760" s="129">
        <v>1.95</v>
      </c>
      <c r="H760" s="129">
        <v>0.66</v>
      </c>
      <c r="I760" s="129">
        <v>10.220000000000001</v>
      </c>
      <c r="J760" s="129">
        <v>2.4300000000000002</v>
      </c>
      <c r="K760" s="129">
        <v>7.15</v>
      </c>
      <c r="L760" s="129">
        <v>0.24</v>
      </c>
      <c r="M760" s="129">
        <v>0.7</v>
      </c>
      <c r="N760" s="129">
        <v>339.33</v>
      </c>
      <c r="P760"/>
      <c r="Q760"/>
    </row>
    <row r="761" spans="1:17" ht="15" customHeight="1" x14ac:dyDescent="0.35">
      <c r="A761" s="141"/>
      <c r="B761" s="126">
        <v>2015</v>
      </c>
      <c r="C761" s="126"/>
      <c r="D761" s="128">
        <v>999</v>
      </c>
      <c r="E761" s="129">
        <v>0.33</v>
      </c>
      <c r="F761" s="129">
        <v>0.49</v>
      </c>
      <c r="G761" s="129">
        <v>2.04</v>
      </c>
      <c r="H761" s="129">
        <v>0.67</v>
      </c>
      <c r="I761" s="129">
        <v>10.93</v>
      </c>
      <c r="J761" s="129">
        <v>2.57</v>
      </c>
      <c r="K761" s="129">
        <v>7.83</v>
      </c>
      <c r="L761" s="129">
        <v>0.24</v>
      </c>
      <c r="M761" s="129">
        <v>0.72</v>
      </c>
      <c r="N761" s="129">
        <v>357.66</v>
      </c>
      <c r="P761"/>
      <c r="Q761"/>
    </row>
    <row r="762" spans="1:17" ht="15" customHeight="1" x14ac:dyDescent="0.35">
      <c r="B762" s="126">
        <v>2014</v>
      </c>
      <c r="C762" s="126"/>
      <c r="D762" s="128">
        <v>1036</v>
      </c>
      <c r="E762" s="129">
        <v>0.28999999999999998</v>
      </c>
      <c r="F762" s="129">
        <v>0.42</v>
      </c>
      <c r="G762" s="129">
        <v>2.41</v>
      </c>
      <c r="H762" s="129">
        <v>0.71</v>
      </c>
      <c r="I762" s="129">
        <v>9.2100000000000009</v>
      </c>
      <c r="J762" s="129">
        <v>2.17</v>
      </c>
      <c r="K762" s="129">
        <v>7.41</v>
      </c>
      <c r="L762" s="129">
        <v>0.24</v>
      </c>
      <c r="M762" s="129">
        <v>0.8</v>
      </c>
      <c r="N762" s="129">
        <v>279.52999999999997</v>
      </c>
      <c r="P762"/>
      <c r="Q762"/>
    </row>
    <row r="763" spans="1:17" ht="15" customHeight="1" x14ac:dyDescent="0.35">
      <c r="B763" s="126">
        <v>2013</v>
      </c>
      <c r="C763" s="126"/>
      <c r="D763" s="128">
        <v>1016</v>
      </c>
      <c r="E763" s="129">
        <v>0.28000000000000003</v>
      </c>
      <c r="F763" s="129">
        <v>0.38</v>
      </c>
      <c r="G763" s="129">
        <v>2.63</v>
      </c>
      <c r="H763" s="129">
        <v>0.72</v>
      </c>
      <c r="I763" s="129">
        <v>5.88</v>
      </c>
      <c r="J763" s="129">
        <v>1.41</v>
      </c>
      <c r="K763" s="129">
        <v>5.12</v>
      </c>
      <c r="L763" s="129">
        <v>0.24</v>
      </c>
      <c r="M763" s="129">
        <v>0.87</v>
      </c>
      <c r="N763" s="129">
        <v>184.52</v>
      </c>
      <c r="P763"/>
      <c r="Q763"/>
    </row>
    <row r="764" spans="1:17" s="13" customFormat="1" ht="15" customHeight="1" collapsed="1" x14ac:dyDescent="0.35">
      <c r="A764" s="19"/>
      <c r="B764" s="126">
        <v>2012</v>
      </c>
      <c r="C764" s="126"/>
      <c r="D764" s="128">
        <v>999</v>
      </c>
      <c r="E764" s="129">
        <v>0.26</v>
      </c>
      <c r="F764" s="129">
        <v>0.35</v>
      </c>
      <c r="G764" s="129">
        <v>2.83</v>
      </c>
      <c r="H764" s="129">
        <v>0.74</v>
      </c>
      <c r="I764" s="129">
        <v>7.36</v>
      </c>
      <c r="J764" s="129">
        <v>1.85</v>
      </c>
      <c r="K764" s="129">
        <v>7.09</v>
      </c>
      <c r="L764" s="129">
        <v>0.25</v>
      </c>
      <c r="M764" s="129">
        <v>0.96</v>
      </c>
      <c r="N764" s="129">
        <v>247.73</v>
      </c>
      <c r="O764" s="7"/>
      <c r="P764"/>
      <c r="Q764"/>
    </row>
    <row r="765" spans="1:17" s="13" customFormat="1" ht="15" customHeight="1" x14ac:dyDescent="0.35">
      <c r="A765" s="19"/>
      <c r="B765" s="126">
        <v>2011</v>
      </c>
      <c r="C765" s="126"/>
      <c r="D765" s="128">
        <v>980</v>
      </c>
      <c r="E765" s="129">
        <v>0.25</v>
      </c>
      <c r="F765" s="129">
        <v>0.34</v>
      </c>
      <c r="G765" s="129">
        <v>2.97</v>
      </c>
      <c r="H765" s="129">
        <v>0.75</v>
      </c>
      <c r="I765" s="129">
        <v>7.32</v>
      </c>
      <c r="J765" s="129">
        <v>1.89</v>
      </c>
      <c r="K765" s="129">
        <v>7.51</v>
      </c>
      <c r="L765" s="129">
        <v>0.26</v>
      </c>
      <c r="M765" s="129">
        <v>1.03</v>
      </c>
      <c r="N765" s="129">
        <v>257.14999999999998</v>
      </c>
      <c r="O765" s="7"/>
      <c r="P765"/>
      <c r="Q765"/>
    </row>
    <row r="766" spans="1:17" s="13" customFormat="1" ht="15" customHeight="1" x14ac:dyDescent="0.35">
      <c r="A766" s="19"/>
      <c r="B766" s="126">
        <v>2010</v>
      </c>
      <c r="C766" s="126"/>
      <c r="D766" s="128">
        <v>929</v>
      </c>
      <c r="E766" s="129">
        <v>0.25</v>
      </c>
      <c r="F766" s="129">
        <v>0.33</v>
      </c>
      <c r="G766" s="129">
        <v>3</v>
      </c>
      <c r="H766" s="129">
        <v>0.75</v>
      </c>
      <c r="I766" s="129">
        <v>7.73</v>
      </c>
      <c r="J766" s="129">
        <v>1.94</v>
      </c>
      <c r="K766" s="129">
        <v>7.75</v>
      </c>
      <c r="L766" s="129">
        <v>0.25</v>
      </c>
      <c r="M766" s="129">
        <v>1</v>
      </c>
      <c r="N766" s="129">
        <v>266.74</v>
      </c>
      <c r="O766" s="7"/>
      <c r="P766"/>
      <c r="Q766"/>
    </row>
    <row r="767" spans="1:17" ht="15" customHeight="1" x14ac:dyDescent="0.35">
      <c r="B767" s="126">
        <v>2009</v>
      </c>
      <c r="C767" s="126"/>
      <c r="D767" s="128">
        <v>932</v>
      </c>
      <c r="E767" s="129">
        <v>0.23</v>
      </c>
      <c r="F767" s="129">
        <v>0.31</v>
      </c>
      <c r="G767" s="129">
        <v>3.27</v>
      </c>
      <c r="H767" s="129">
        <v>0.77</v>
      </c>
      <c r="I767" s="129">
        <v>5.74</v>
      </c>
      <c r="J767" s="129">
        <v>1.37</v>
      </c>
      <c r="K767" s="129">
        <v>5.86</v>
      </c>
      <c r="L767" s="129">
        <v>0.24</v>
      </c>
      <c r="M767" s="129">
        <v>1.02</v>
      </c>
      <c r="N767" s="129">
        <v>164.64</v>
      </c>
      <c r="P767"/>
      <c r="Q767"/>
    </row>
    <row r="768" spans="1:17" ht="15" customHeight="1" x14ac:dyDescent="0.35">
      <c r="B768" s="126">
        <v>2008</v>
      </c>
      <c r="C768" s="126"/>
      <c r="D768" s="128">
        <v>880</v>
      </c>
      <c r="E768" s="129">
        <v>0.24</v>
      </c>
      <c r="F768" s="129">
        <v>0.32</v>
      </c>
      <c r="G768" s="129">
        <v>3.12</v>
      </c>
      <c r="H768" s="129">
        <v>0.76</v>
      </c>
      <c r="I768" s="129">
        <v>4.76</v>
      </c>
      <c r="J768" s="129">
        <v>1.3</v>
      </c>
      <c r="K768" s="129">
        <v>5.36</v>
      </c>
      <c r="L768" s="129">
        <v>0.27</v>
      </c>
      <c r="M768" s="129">
        <v>1.1299999999999999</v>
      </c>
      <c r="N768" s="129">
        <v>156.19</v>
      </c>
      <c r="P768"/>
      <c r="Q768"/>
    </row>
    <row r="769" spans="1:17" ht="15" customHeight="1" x14ac:dyDescent="0.35">
      <c r="B769" s="310" t="s">
        <v>11</v>
      </c>
      <c r="C769" s="310"/>
      <c r="D769" s="313"/>
      <c r="E769" s="313"/>
      <c r="F769" s="313"/>
      <c r="G769" s="313"/>
      <c r="H769" s="313"/>
      <c r="I769" s="314"/>
      <c r="J769" s="314"/>
      <c r="K769" s="314"/>
      <c r="L769" s="314"/>
      <c r="M769" s="314"/>
      <c r="N769" s="314"/>
      <c r="P769"/>
      <c r="Q769"/>
    </row>
    <row r="770" spans="1:17" ht="15" customHeight="1" x14ac:dyDescent="0.35">
      <c r="B770" s="123" t="s">
        <v>237</v>
      </c>
      <c r="C770" s="123"/>
      <c r="D770" s="124"/>
      <c r="E770" s="124"/>
      <c r="F770" s="124"/>
      <c r="G770" s="124"/>
      <c r="H770" s="124"/>
      <c r="I770" s="125"/>
      <c r="J770" s="125"/>
      <c r="K770" s="125"/>
      <c r="L770" s="125"/>
      <c r="M770" s="125"/>
      <c r="N770" s="125"/>
      <c r="P770"/>
      <c r="Q770"/>
    </row>
    <row r="771" spans="1:17" ht="15" customHeight="1" x14ac:dyDescent="0.35">
      <c r="B771" s="142">
        <v>2020</v>
      </c>
      <c r="C771" s="142"/>
      <c r="D771" s="128">
        <v>983</v>
      </c>
      <c r="E771" s="129">
        <v>0.47</v>
      </c>
      <c r="F771" s="129">
        <v>0.87</v>
      </c>
      <c r="G771" s="129">
        <v>1.1399999999999999</v>
      </c>
      <c r="H771" s="129">
        <v>0.53</v>
      </c>
      <c r="I771" s="129">
        <v>11.1</v>
      </c>
      <c r="J771" s="129">
        <v>3.64</v>
      </c>
      <c r="K771" s="129">
        <v>7.79</v>
      </c>
      <c r="L771" s="129">
        <v>0.33</v>
      </c>
      <c r="M771" s="129">
        <v>0.7</v>
      </c>
      <c r="N771" s="129">
        <v>232.03</v>
      </c>
      <c r="P771"/>
      <c r="Q771"/>
    </row>
    <row r="772" spans="1:17" ht="15" customHeight="1" x14ac:dyDescent="0.35">
      <c r="B772" s="142">
        <v>2019</v>
      </c>
      <c r="C772" s="142"/>
      <c r="D772" s="128">
        <v>984</v>
      </c>
      <c r="E772" s="129">
        <v>0.41</v>
      </c>
      <c r="F772" s="129">
        <v>0.7</v>
      </c>
      <c r="G772" s="129">
        <v>1.43</v>
      </c>
      <c r="H772" s="129">
        <v>0.59</v>
      </c>
      <c r="I772" s="129">
        <v>8.57</v>
      </c>
      <c r="J772" s="129">
        <v>2.86</v>
      </c>
      <c r="K772" s="129">
        <v>6.94</v>
      </c>
      <c r="L772" s="129">
        <v>0.33</v>
      </c>
      <c r="M772" s="129">
        <v>0.81</v>
      </c>
      <c r="N772" s="129">
        <v>172.02</v>
      </c>
      <c r="P772"/>
      <c r="Q772"/>
    </row>
    <row r="773" spans="1:17" ht="15" customHeight="1" x14ac:dyDescent="0.35">
      <c r="B773" s="142">
        <v>2018</v>
      </c>
      <c r="C773" s="142"/>
      <c r="D773" s="128">
        <v>954</v>
      </c>
      <c r="E773" s="129">
        <v>0.39</v>
      </c>
      <c r="F773" s="129">
        <v>0.65</v>
      </c>
      <c r="G773" s="129">
        <v>1.54</v>
      </c>
      <c r="H773" s="129">
        <v>0.61</v>
      </c>
      <c r="I773" s="129">
        <v>10.75</v>
      </c>
      <c r="J773" s="129">
        <v>3.64</v>
      </c>
      <c r="K773" s="129">
        <v>9.26</v>
      </c>
      <c r="L773" s="129">
        <v>0.34</v>
      </c>
      <c r="M773" s="129">
        <v>0.86</v>
      </c>
      <c r="N773" s="129">
        <v>228.8</v>
      </c>
      <c r="P773"/>
      <c r="Q773"/>
    </row>
    <row r="774" spans="1:17" ht="15" customHeight="1" x14ac:dyDescent="0.35">
      <c r="B774" s="142">
        <v>2017</v>
      </c>
      <c r="C774" s="142"/>
      <c r="D774" s="128">
        <v>950</v>
      </c>
      <c r="E774" s="129">
        <v>0.36</v>
      </c>
      <c r="F774" s="129">
        <v>0.55000000000000004</v>
      </c>
      <c r="G774" s="129">
        <v>1.81</v>
      </c>
      <c r="H774" s="129">
        <v>0.64</v>
      </c>
      <c r="I774" s="129">
        <v>11.94</v>
      </c>
      <c r="J774" s="129">
        <v>3.67</v>
      </c>
      <c r="K774" s="129">
        <v>10.34</v>
      </c>
      <c r="L774" s="129">
        <v>0.31</v>
      </c>
      <c r="M774" s="129">
        <v>0.87</v>
      </c>
      <c r="N774" s="129">
        <v>253.98</v>
      </c>
      <c r="P774"/>
      <c r="Q774"/>
    </row>
    <row r="775" spans="1:17" ht="15" customHeight="1" x14ac:dyDescent="0.35">
      <c r="A775" s="141"/>
      <c r="B775" s="142">
        <v>2016</v>
      </c>
      <c r="C775" s="142"/>
      <c r="D775" s="128">
        <v>957</v>
      </c>
      <c r="E775" s="129">
        <v>0.36</v>
      </c>
      <c r="F775" s="129">
        <v>0.56000000000000005</v>
      </c>
      <c r="G775" s="129">
        <v>1.8</v>
      </c>
      <c r="H775" s="129">
        <v>0.64</v>
      </c>
      <c r="I775" s="129">
        <v>10.64</v>
      </c>
      <c r="J775" s="129">
        <v>3.26</v>
      </c>
      <c r="K775" s="129">
        <v>9.1300000000000008</v>
      </c>
      <c r="L775" s="129">
        <v>0.31</v>
      </c>
      <c r="M775" s="129">
        <v>0.86</v>
      </c>
      <c r="N775" s="129">
        <v>201.26</v>
      </c>
      <c r="P775"/>
      <c r="Q775"/>
    </row>
    <row r="776" spans="1:17" s="11" customFormat="1" ht="15" customHeight="1" x14ac:dyDescent="0.35">
      <c r="A776" s="19"/>
      <c r="B776" s="126">
        <v>2015</v>
      </c>
      <c r="C776" s="126"/>
      <c r="D776" s="128">
        <v>971</v>
      </c>
      <c r="E776" s="129">
        <v>0.36</v>
      </c>
      <c r="F776" s="129">
        <v>0.56999999999999995</v>
      </c>
      <c r="G776" s="129">
        <v>1.75</v>
      </c>
      <c r="H776" s="129">
        <v>0.64</v>
      </c>
      <c r="I776" s="129">
        <v>11.6</v>
      </c>
      <c r="J776" s="129">
        <v>3.68</v>
      </c>
      <c r="K776" s="129">
        <v>10.130000000000001</v>
      </c>
      <c r="L776" s="129">
        <v>0.32</v>
      </c>
      <c r="M776" s="129">
        <v>0.87</v>
      </c>
      <c r="N776" s="129">
        <v>209.51</v>
      </c>
      <c r="O776" s="7"/>
      <c r="P776"/>
      <c r="Q776"/>
    </row>
    <row r="777" spans="1:17" s="12" customFormat="1" ht="15" customHeight="1" x14ac:dyDescent="0.35">
      <c r="A777" s="19"/>
      <c r="B777" s="126">
        <v>2014</v>
      </c>
      <c r="C777" s="126"/>
      <c r="D777" s="128">
        <v>1011</v>
      </c>
      <c r="E777" s="129">
        <v>0.25</v>
      </c>
      <c r="F777" s="129">
        <v>0.33</v>
      </c>
      <c r="G777" s="129">
        <v>3.01</v>
      </c>
      <c r="H777" s="129">
        <v>0.75</v>
      </c>
      <c r="I777" s="129">
        <v>8.64</v>
      </c>
      <c r="J777" s="129">
        <v>2.2000000000000002</v>
      </c>
      <c r="K777" s="129">
        <v>8.82</v>
      </c>
      <c r="L777" s="129">
        <v>0.25</v>
      </c>
      <c r="M777" s="129">
        <v>1.02</v>
      </c>
      <c r="N777" s="129">
        <v>176.86</v>
      </c>
      <c r="O777" s="7"/>
      <c r="P777"/>
      <c r="Q777"/>
    </row>
    <row r="778" spans="1:17" s="12" customFormat="1" ht="15" customHeight="1" x14ac:dyDescent="0.35">
      <c r="A778" s="19"/>
      <c r="B778" s="126">
        <v>2013</v>
      </c>
      <c r="C778" s="126"/>
      <c r="D778" s="128">
        <v>993</v>
      </c>
      <c r="E778" s="129">
        <v>0.24</v>
      </c>
      <c r="F778" s="129">
        <v>0.31</v>
      </c>
      <c r="G778" s="129">
        <v>3.22</v>
      </c>
      <c r="H778" s="129">
        <v>0.76</v>
      </c>
      <c r="I778" s="129">
        <v>5.35</v>
      </c>
      <c r="J778" s="129">
        <v>1.33</v>
      </c>
      <c r="K778" s="129">
        <v>5.63</v>
      </c>
      <c r="L778" s="129">
        <v>0.25</v>
      </c>
      <c r="M778" s="129">
        <v>1.05</v>
      </c>
      <c r="N778" s="129">
        <v>116.65</v>
      </c>
      <c r="O778" s="7"/>
      <c r="P778"/>
      <c r="Q778"/>
    </row>
    <row r="779" spans="1:17" s="12" customFormat="1" ht="15" customHeight="1" x14ac:dyDescent="0.35">
      <c r="A779" s="19"/>
      <c r="B779" s="126">
        <v>2012</v>
      </c>
      <c r="C779" s="126"/>
      <c r="D779" s="128">
        <v>974</v>
      </c>
      <c r="E779" s="129">
        <v>0.21</v>
      </c>
      <c r="F779" s="129">
        <v>0.27</v>
      </c>
      <c r="G779" s="129">
        <v>3.67</v>
      </c>
      <c r="H779" s="129">
        <v>0.79</v>
      </c>
      <c r="I779" s="129">
        <v>6.93</v>
      </c>
      <c r="J779" s="129">
        <v>1.82</v>
      </c>
      <c r="K779" s="129">
        <v>8.49</v>
      </c>
      <c r="L779" s="129">
        <v>0.26</v>
      </c>
      <c r="M779" s="129">
        <v>1.23</v>
      </c>
      <c r="N779" s="129">
        <v>161.22999999999999</v>
      </c>
      <c r="O779" s="7"/>
      <c r="P779"/>
      <c r="Q779"/>
    </row>
    <row r="780" spans="1:17" ht="15" customHeight="1" x14ac:dyDescent="0.35">
      <c r="B780" s="126">
        <v>2011</v>
      </c>
      <c r="C780" s="126"/>
      <c r="D780" s="128">
        <v>955</v>
      </c>
      <c r="E780" s="129">
        <v>0.2</v>
      </c>
      <c r="F780" s="129">
        <v>0.25</v>
      </c>
      <c r="G780" s="129">
        <v>4.0199999999999996</v>
      </c>
      <c r="H780" s="129">
        <v>0.8</v>
      </c>
      <c r="I780" s="129">
        <v>6.63</v>
      </c>
      <c r="J780" s="129">
        <v>1.81</v>
      </c>
      <c r="K780" s="129">
        <v>9.07</v>
      </c>
      <c r="L780" s="129">
        <v>0.27</v>
      </c>
      <c r="M780" s="129">
        <v>1.37</v>
      </c>
      <c r="N780" s="129">
        <v>163.31</v>
      </c>
      <c r="P780"/>
      <c r="Q780"/>
    </row>
    <row r="781" spans="1:17" ht="15" customHeight="1" x14ac:dyDescent="0.35">
      <c r="B781" s="126">
        <v>2010</v>
      </c>
      <c r="C781" s="126"/>
      <c r="D781" s="128">
        <v>904</v>
      </c>
      <c r="E781" s="129">
        <v>0.2</v>
      </c>
      <c r="F781" s="129">
        <v>0.25</v>
      </c>
      <c r="G781" s="129">
        <v>4.0199999999999996</v>
      </c>
      <c r="H781" s="129">
        <v>0.8</v>
      </c>
      <c r="I781" s="129">
        <v>7.63</v>
      </c>
      <c r="J781" s="129">
        <v>2</v>
      </c>
      <c r="K781" s="129">
        <v>10.02</v>
      </c>
      <c r="L781" s="129">
        <v>0.26</v>
      </c>
      <c r="M781" s="129">
        <v>1.31</v>
      </c>
      <c r="N781" s="129">
        <v>180.3</v>
      </c>
      <c r="P781"/>
      <c r="Q781"/>
    </row>
    <row r="782" spans="1:17" ht="15" customHeight="1" x14ac:dyDescent="0.35">
      <c r="B782" s="126">
        <v>2009</v>
      </c>
      <c r="C782" s="126"/>
      <c r="D782" s="128">
        <v>914</v>
      </c>
      <c r="E782" s="129">
        <v>0.17</v>
      </c>
      <c r="F782" s="129">
        <v>0.2</v>
      </c>
      <c r="G782" s="129">
        <v>4.9400000000000004</v>
      </c>
      <c r="H782" s="129">
        <v>0.83</v>
      </c>
      <c r="I782" s="129">
        <v>4.25</v>
      </c>
      <c r="J782" s="129">
        <v>0.93</v>
      </c>
      <c r="K782" s="129">
        <v>5.5</v>
      </c>
      <c r="L782" s="129">
        <v>0.22</v>
      </c>
      <c r="M782" s="129">
        <v>1.29</v>
      </c>
      <c r="N782" s="129">
        <v>89.2</v>
      </c>
      <c r="P782"/>
      <c r="Q782"/>
    </row>
    <row r="783" spans="1:17" ht="15" customHeight="1" x14ac:dyDescent="0.35">
      <c r="B783" s="126">
        <v>2008</v>
      </c>
      <c r="C783" s="126"/>
      <c r="D783" s="128">
        <v>861</v>
      </c>
      <c r="E783" s="129">
        <v>0.17</v>
      </c>
      <c r="F783" s="129">
        <v>0.21</v>
      </c>
      <c r="G783" s="129">
        <v>4.82</v>
      </c>
      <c r="H783" s="129">
        <v>0.83</v>
      </c>
      <c r="I783" s="129">
        <v>2.98</v>
      </c>
      <c r="J783" s="129">
        <v>0.79</v>
      </c>
      <c r="K783" s="129">
        <v>4.58</v>
      </c>
      <c r="L783" s="129">
        <v>0.26</v>
      </c>
      <c r="M783" s="129">
        <v>1.54</v>
      </c>
      <c r="N783" s="129">
        <v>76.09</v>
      </c>
      <c r="P783"/>
      <c r="Q783"/>
    </row>
    <row r="784" spans="1:17" ht="15" customHeight="1" x14ac:dyDescent="0.35">
      <c r="B784" s="127" t="s">
        <v>238</v>
      </c>
      <c r="C784" s="127"/>
      <c r="D784" s="134"/>
      <c r="E784" s="134"/>
      <c r="F784" s="134"/>
      <c r="G784" s="134"/>
      <c r="H784" s="134"/>
      <c r="I784" s="135"/>
      <c r="J784" s="127"/>
      <c r="K784" s="134"/>
      <c r="L784" s="134"/>
      <c r="M784" s="134"/>
      <c r="N784" s="134"/>
      <c r="P784"/>
      <c r="Q784"/>
    </row>
    <row r="785" spans="1:17" ht="15" customHeight="1" x14ac:dyDescent="0.35">
      <c r="B785" s="142">
        <v>2020</v>
      </c>
      <c r="C785" s="142"/>
      <c r="D785" s="128">
        <v>666</v>
      </c>
      <c r="E785" s="129">
        <v>0.43</v>
      </c>
      <c r="F785" s="129">
        <v>0.76</v>
      </c>
      <c r="G785" s="129">
        <v>1.31</v>
      </c>
      <c r="H785" s="129">
        <v>0.56999999999999995</v>
      </c>
      <c r="I785" s="129">
        <v>6.62</v>
      </c>
      <c r="J785" s="129">
        <v>1.62</v>
      </c>
      <c r="K785" s="129">
        <v>3.75</v>
      </c>
      <c r="L785" s="129">
        <v>0.24</v>
      </c>
      <c r="M785" s="129">
        <v>0.56999999999999995</v>
      </c>
      <c r="N785" s="129">
        <v>15.91</v>
      </c>
      <c r="P785"/>
      <c r="Q785"/>
    </row>
    <row r="786" spans="1:17" ht="15" customHeight="1" x14ac:dyDescent="0.35">
      <c r="B786" s="142">
        <v>2019</v>
      </c>
      <c r="C786" s="142"/>
      <c r="D786" s="128">
        <v>666</v>
      </c>
      <c r="E786" s="129">
        <v>0.35</v>
      </c>
      <c r="F786" s="129">
        <v>0.54</v>
      </c>
      <c r="G786" s="129">
        <v>1.86</v>
      </c>
      <c r="H786" s="129">
        <v>0.65</v>
      </c>
      <c r="I786" s="129">
        <v>-2.8</v>
      </c>
      <c r="J786" s="129">
        <v>-0.82</v>
      </c>
      <c r="K786" s="129">
        <v>-2.35</v>
      </c>
      <c r="L786" s="129">
        <v>0.28999999999999998</v>
      </c>
      <c r="M786" s="129">
        <v>0.84</v>
      </c>
      <c r="N786" s="129">
        <v>-6.8</v>
      </c>
      <c r="P786"/>
      <c r="Q786"/>
    </row>
    <row r="787" spans="1:17" ht="15" customHeight="1" x14ac:dyDescent="0.35">
      <c r="B787" s="142">
        <v>2018</v>
      </c>
      <c r="C787" s="142"/>
      <c r="D787" s="128">
        <v>640</v>
      </c>
      <c r="E787" s="129">
        <v>0.33</v>
      </c>
      <c r="F787" s="129">
        <v>0.49</v>
      </c>
      <c r="G787" s="129">
        <v>2.0499999999999998</v>
      </c>
      <c r="H787" s="129">
        <v>0.67</v>
      </c>
      <c r="I787" s="129">
        <v>6.88</v>
      </c>
      <c r="J787" s="129">
        <v>1.95</v>
      </c>
      <c r="K787" s="129">
        <v>5.94</v>
      </c>
      <c r="L787" s="129">
        <v>0.28000000000000003</v>
      </c>
      <c r="M787" s="129">
        <v>0.86</v>
      </c>
      <c r="N787" s="129">
        <v>16.940000000000001</v>
      </c>
      <c r="P787"/>
      <c r="Q787"/>
    </row>
    <row r="788" spans="1:17" ht="15" customHeight="1" x14ac:dyDescent="0.35">
      <c r="A788" s="141"/>
      <c r="B788" s="142">
        <v>2017</v>
      </c>
      <c r="C788" s="142"/>
      <c r="D788" s="128">
        <v>641</v>
      </c>
      <c r="E788" s="129">
        <v>0.28999999999999998</v>
      </c>
      <c r="F788" s="129">
        <v>0.41</v>
      </c>
      <c r="G788" s="129">
        <v>2.4700000000000002</v>
      </c>
      <c r="H788" s="129">
        <v>0.71</v>
      </c>
      <c r="I788" s="129">
        <v>11.12</v>
      </c>
      <c r="J788" s="129">
        <v>3.33</v>
      </c>
      <c r="K788" s="129">
        <v>11.55</v>
      </c>
      <c r="L788" s="129">
        <v>0.3</v>
      </c>
      <c r="M788" s="129">
        <v>1.04</v>
      </c>
      <c r="N788" s="129">
        <v>28.58</v>
      </c>
      <c r="P788"/>
      <c r="Q788"/>
    </row>
    <row r="789" spans="1:17" s="12" customFormat="1" ht="15" customHeight="1" x14ac:dyDescent="0.35">
      <c r="A789" s="19"/>
      <c r="B789" s="142">
        <v>2016</v>
      </c>
      <c r="C789" s="142"/>
      <c r="D789" s="128">
        <v>659</v>
      </c>
      <c r="E789" s="129">
        <v>0.34</v>
      </c>
      <c r="F789" s="129">
        <v>0.52</v>
      </c>
      <c r="G789" s="129">
        <v>1.91</v>
      </c>
      <c r="H789" s="129">
        <v>0.66</v>
      </c>
      <c r="I789" s="129">
        <v>4.6100000000000003</v>
      </c>
      <c r="J789" s="129">
        <v>1.06</v>
      </c>
      <c r="K789" s="129">
        <v>3.09</v>
      </c>
      <c r="L789" s="129">
        <v>0.23</v>
      </c>
      <c r="M789" s="129">
        <v>0.67</v>
      </c>
      <c r="N789" s="129">
        <v>11.61</v>
      </c>
      <c r="O789" s="7"/>
      <c r="P789"/>
      <c r="Q789"/>
    </row>
    <row r="790" spans="1:17" s="13" customFormat="1" ht="15" customHeight="1" x14ac:dyDescent="0.35">
      <c r="A790" s="19"/>
      <c r="B790" s="126">
        <v>2015</v>
      </c>
      <c r="C790" s="126"/>
      <c r="D790" s="128">
        <v>679</v>
      </c>
      <c r="E790" s="129">
        <v>0.33</v>
      </c>
      <c r="F790" s="129">
        <v>0.5</v>
      </c>
      <c r="G790" s="129">
        <v>2.02</v>
      </c>
      <c r="H790" s="129">
        <v>0.67</v>
      </c>
      <c r="I790" s="129">
        <v>13.44</v>
      </c>
      <c r="J790" s="129">
        <v>3.22</v>
      </c>
      <c r="K790" s="129">
        <v>9.73</v>
      </c>
      <c r="L790" s="129">
        <v>0.24</v>
      </c>
      <c r="M790" s="129">
        <v>0.72</v>
      </c>
      <c r="N790" s="129">
        <v>33.049999999999997</v>
      </c>
      <c r="O790" s="7"/>
      <c r="P790"/>
      <c r="Q790"/>
    </row>
    <row r="791" spans="1:17" s="13" customFormat="1" ht="15" customHeight="1" x14ac:dyDescent="0.35">
      <c r="A791" s="19"/>
      <c r="B791" s="126">
        <v>2014</v>
      </c>
      <c r="C791" s="126"/>
      <c r="D791" s="128">
        <v>704</v>
      </c>
      <c r="E791" s="129">
        <v>0.39</v>
      </c>
      <c r="F791" s="129">
        <v>0.64</v>
      </c>
      <c r="G791" s="129">
        <v>1.57</v>
      </c>
      <c r="H791" s="129">
        <v>0.61</v>
      </c>
      <c r="I791" s="129">
        <v>3.02</v>
      </c>
      <c r="J791" s="129">
        <v>1.1100000000000001</v>
      </c>
      <c r="K791" s="129">
        <v>2.84</v>
      </c>
      <c r="L791" s="129">
        <v>0.37</v>
      </c>
      <c r="M791" s="129">
        <v>0.94</v>
      </c>
      <c r="N791" s="129">
        <v>8.4600000000000009</v>
      </c>
      <c r="O791" s="7"/>
      <c r="P791"/>
      <c r="Q791"/>
    </row>
    <row r="792" spans="1:17" s="13" customFormat="1" ht="15" customHeight="1" x14ac:dyDescent="0.35">
      <c r="A792" s="19"/>
      <c r="B792" s="126">
        <v>2013</v>
      </c>
      <c r="C792" s="126"/>
      <c r="D792" s="128">
        <v>695</v>
      </c>
      <c r="E792" s="129">
        <v>0.42</v>
      </c>
      <c r="F792" s="129">
        <v>0.72</v>
      </c>
      <c r="G792" s="129">
        <v>1.38</v>
      </c>
      <c r="H792" s="129">
        <v>0.57999999999999996</v>
      </c>
      <c r="I792" s="129">
        <v>1.1299999999999999</v>
      </c>
      <c r="J792" s="129">
        <v>0.45</v>
      </c>
      <c r="K792" s="129">
        <v>1.07</v>
      </c>
      <c r="L792" s="129">
        <v>0.4</v>
      </c>
      <c r="M792" s="129">
        <v>0.95</v>
      </c>
      <c r="N792" s="129">
        <v>3.51</v>
      </c>
      <c r="O792" s="7"/>
      <c r="P792"/>
      <c r="Q792"/>
    </row>
    <row r="793" spans="1:17" ht="15" customHeight="1" x14ac:dyDescent="0.35">
      <c r="B793" s="126">
        <v>2012</v>
      </c>
      <c r="C793" s="126"/>
      <c r="D793" s="128">
        <v>677</v>
      </c>
      <c r="E793" s="129">
        <v>0.39</v>
      </c>
      <c r="F793" s="129">
        <v>0.63</v>
      </c>
      <c r="G793" s="129">
        <v>1.59</v>
      </c>
      <c r="H793" s="129">
        <v>0.61</v>
      </c>
      <c r="I793" s="129">
        <v>1.71</v>
      </c>
      <c r="J793" s="129">
        <v>0.8</v>
      </c>
      <c r="K793" s="129">
        <v>2.06</v>
      </c>
      <c r="L793" s="129">
        <v>0.47</v>
      </c>
      <c r="M793" s="129">
        <v>1.21</v>
      </c>
      <c r="N793" s="129">
        <v>5.7</v>
      </c>
      <c r="P793"/>
      <c r="Q793"/>
    </row>
    <row r="794" spans="1:17" ht="15" customHeight="1" x14ac:dyDescent="0.35">
      <c r="B794" s="126">
        <v>2011</v>
      </c>
      <c r="C794" s="126"/>
      <c r="D794" s="128">
        <v>654</v>
      </c>
      <c r="E794" s="129">
        <v>0.38</v>
      </c>
      <c r="F794" s="129">
        <v>0.61</v>
      </c>
      <c r="G794" s="129">
        <v>1.63</v>
      </c>
      <c r="H794" s="129">
        <v>0.62</v>
      </c>
      <c r="I794" s="129">
        <v>2.94</v>
      </c>
      <c r="J794" s="129">
        <v>1.38</v>
      </c>
      <c r="K794" s="129">
        <v>3.64</v>
      </c>
      <c r="L794" s="129">
        <v>0.47</v>
      </c>
      <c r="M794" s="129">
        <v>1.24</v>
      </c>
      <c r="N794" s="129">
        <v>9.34</v>
      </c>
      <c r="P794"/>
      <c r="Q794"/>
    </row>
    <row r="795" spans="1:17" ht="15" customHeight="1" x14ac:dyDescent="0.35">
      <c r="B795" s="126">
        <v>2010</v>
      </c>
      <c r="C795" s="126"/>
      <c r="D795" s="128">
        <v>602</v>
      </c>
      <c r="E795" s="129">
        <v>0.38</v>
      </c>
      <c r="F795" s="129">
        <v>0.61</v>
      </c>
      <c r="G795" s="129">
        <v>1.64</v>
      </c>
      <c r="H795" s="129">
        <v>0.62</v>
      </c>
      <c r="I795" s="129">
        <v>5.56</v>
      </c>
      <c r="J795" s="129">
        <v>2.13</v>
      </c>
      <c r="K795" s="129">
        <v>5.61</v>
      </c>
      <c r="L795" s="129">
        <v>0.38</v>
      </c>
      <c r="M795" s="129">
        <v>1.01</v>
      </c>
      <c r="N795" s="129">
        <v>15.15</v>
      </c>
      <c r="P795"/>
      <c r="Q795"/>
    </row>
    <row r="796" spans="1:17" ht="15" customHeight="1" x14ac:dyDescent="0.35">
      <c r="B796" s="126">
        <v>2009</v>
      </c>
      <c r="C796" s="126"/>
      <c r="D796" s="128">
        <v>615</v>
      </c>
      <c r="E796" s="129">
        <v>0.39</v>
      </c>
      <c r="F796" s="129">
        <v>0.65</v>
      </c>
      <c r="G796" s="129">
        <v>1.53</v>
      </c>
      <c r="H796" s="129">
        <v>0.61</v>
      </c>
      <c r="I796" s="129">
        <v>21.35</v>
      </c>
      <c r="J796" s="129">
        <v>5.64</v>
      </c>
      <c r="K796" s="129">
        <v>14.28</v>
      </c>
      <c r="L796" s="129">
        <v>0.26</v>
      </c>
      <c r="M796" s="129">
        <v>0.67</v>
      </c>
      <c r="N796" s="129">
        <v>50.44</v>
      </c>
      <c r="P796"/>
      <c r="Q796"/>
    </row>
    <row r="797" spans="1:17" ht="15" customHeight="1" x14ac:dyDescent="0.35">
      <c r="B797" s="126">
        <v>2008</v>
      </c>
      <c r="C797" s="126"/>
      <c r="D797" s="128">
        <v>573</v>
      </c>
      <c r="E797" s="129">
        <v>0.3</v>
      </c>
      <c r="F797" s="129">
        <v>0.42</v>
      </c>
      <c r="G797" s="129">
        <v>2.36</v>
      </c>
      <c r="H797" s="129">
        <v>0.7</v>
      </c>
      <c r="I797" s="129">
        <v>12.78</v>
      </c>
      <c r="J797" s="129">
        <v>3.47</v>
      </c>
      <c r="K797" s="129">
        <v>11.66</v>
      </c>
      <c r="L797" s="129">
        <v>0.27</v>
      </c>
      <c r="M797" s="129">
        <v>0.91</v>
      </c>
      <c r="N797" s="129">
        <v>40.03</v>
      </c>
      <c r="P797"/>
      <c r="Q797"/>
    </row>
    <row r="798" spans="1:17" ht="15" customHeight="1" x14ac:dyDescent="0.35">
      <c r="A798" s="141"/>
      <c r="B798" s="127" t="s">
        <v>239</v>
      </c>
      <c r="C798" s="127"/>
      <c r="D798" s="134"/>
      <c r="E798" s="134"/>
      <c r="F798" s="134"/>
      <c r="G798" s="134"/>
      <c r="H798" s="134"/>
      <c r="I798" s="135"/>
      <c r="J798" s="127"/>
      <c r="K798" s="134"/>
      <c r="L798" s="134"/>
      <c r="M798" s="134"/>
      <c r="N798" s="134"/>
      <c r="P798"/>
      <c r="Q798"/>
    </row>
    <row r="799" spans="1:17" ht="15" customHeight="1" x14ac:dyDescent="0.35">
      <c r="A799" s="141"/>
      <c r="B799" s="142">
        <v>2020</v>
      </c>
      <c r="C799" s="142"/>
      <c r="D799" s="128">
        <v>214</v>
      </c>
      <c r="E799" s="129">
        <v>0.47</v>
      </c>
      <c r="F799" s="129">
        <v>0.88</v>
      </c>
      <c r="G799" s="129">
        <v>1.1299999999999999</v>
      </c>
      <c r="H799" s="129">
        <v>0.53</v>
      </c>
      <c r="I799" s="129">
        <v>22.18</v>
      </c>
      <c r="J799" s="129">
        <v>6.88</v>
      </c>
      <c r="K799" s="129">
        <v>14.66</v>
      </c>
      <c r="L799" s="129">
        <v>0.31</v>
      </c>
      <c r="M799" s="129">
        <v>0.66</v>
      </c>
      <c r="N799" s="129">
        <v>580.04999999999995</v>
      </c>
      <c r="P799"/>
      <c r="Q799"/>
    </row>
    <row r="800" spans="1:17" ht="15" customHeight="1" x14ac:dyDescent="0.35">
      <c r="A800" s="141"/>
      <c r="B800" s="142">
        <v>2019</v>
      </c>
      <c r="C800" s="142"/>
      <c r="D800" s="128">
        <v>224</v>
      </c>
      <c r="E800" s="129">
        <v>0.45</v>
      </c>
      <c r="F800" s="129">
        <v>0.8</v>
      </c>
      <c r="G800" s="129">
        <v>1.25</v>
      </c>
      <c r="H800" s="129">
        <v>0.55000000000000004</v>
      </c>
      <c r="I800" s="129">
        <v>18.7</v>
      </c>
      <c r="J800" s="129">
        <v>6.24</v>
      </c>
      <c r="K800" s="129">
        <v>14.01</v>
      </c>
      <c r="L800" s="129">
        <v>0.33</v>
      </c>
      <c r="M800" s="129">
        <v>0.75</v>
      </c>
      <c r="N800" s="129">
        <v>503.7</v>
      </c>
      <c r="P800"/>
      <c r="Q800"/>
    </row>
    <row r="801" spans="1:17" ht="15" customHeight="1" x14ac:dyDescent="0.35">
      <c r="A801" s="141"/>
      <c r="B801" s="142">
        <v>2018</v>
      </c>
      <c r="C801" s="142"/>
      <c r="D801" s="128">
        <v>219</v>
      </c>
      <c r="E801" s="129">
        <v>0.42</v>
      </c>
      <c r="F801" s="129">
        <v>0.73</v>
      </c>
      <c r="G801" s="129">
        <v>1.37</v>
      </c>
      <c r="H801" s="129">
        <v>0.57999999999999996</v>
      </c>
      <c r="I801" s="129">
        <v>20.07</v>
      </c>
      <c r="J801" s="129">
        <v>6.6</v>
      </c>
      <c r="K801" s="129">
        <v>15.68</v>
      </c>
      <c r="L801" s="129">
        <v>0.33</v>
      </c>
      <c r="M801" s="129">
        <v>0.78</v>
      </c>
      <c r="N801" s="129">
        <v>543.57000000000005</v>
      </c>
      <c r="P801"/>
      <c r="Q801"/>
    </row>
    <row r="802" spans="1:17" s="14" customFormat="1" ht="15" customHeight="1" collapsed="1" x14ac:dyDescent="0.35">
      <c r="A802" s="19"/>
      <c r="B802" s="142">
        <v>2017</v>
      </c>
      <c r="C802" s="142"/>
      <c r="D802" s="128">
        <v>213</v>
      </c>
      <c r="E802" s="129">
        <v>0.39</v>
      </c>
      <c r="F802" s="129">
        <v>0.63</v>
      </c>
      <c r="G802" s="129">
        <v>1.58</v>
      </c>
      <c r="H802" s="129">
        <v>0.61</v>
      </c>
      <c r="I802" s="129">
        <v>19.16</v>
      </c>
      <c r="J802" s="129">
        <v>6.54</v>
      </c>
      <c r="K802" s="129">
        <v>16.899999999999999</v>
      </c>
      <c r="L802" s="129">
        <v>0.34</v>
      </c>
      <c r="M802" s="129">
        <v>0.88</v>
      </c>
      <c r="N802" s="129">
        <v>559.33000000000004</v>
      </c>
      <c r="O802" s="7"/>
      <c r="P802"/>
      <c r="Q802"/>
    </row>
    <row r="803" spans="1:17" s="14" customFormat="1" ht="15" customHeight="1" x14ac:dyDescent="0.35">
      <c r="A803" s="19"/>
      <c r="B803" s="142">
        <v>2016</v>
      </c>
      <c r="C803" s="142"/>
      <c r="D803" s="128">
        <v>207</v>
      </c>
      <c r="E803" s="129">
        <v>0.39</v>
      </c>
      <c r="F803" s="129">
        <v>0.65</v>
      </c>
      <c r="G803" s="129">
        <v>1.54</v>
      </c>
      <c r="H803" s="129">
        <v>0.61</v>
      </c>
      <c r="I803" s="129">
        <v>18.16</v>
      </c>
      <c r="J803" s="129">
        <v>6.82</v>
      </c>
      <c r="K803" s="129">
        <v>17.32</v>
      </c>
      <c r="L803" s="129">
        <v>0.38</v>
      </c>
      <c r="M803" s="129">
        <v>0.95</v>
      </c>
      <c r="N803" s="129">
        <v>497.91</v>
      </c>
      <c r="O803" s="7"/>
      <c r="P803"/>
      <c r="Q803"/>
    </row>
    <row r="804" spans="1:17" s="14" customFormat="1" ht="15" customHeight="1" x14ac:dyDescent="0.35">
      <c r="A804" s="19"/>
      <c r="B804" s="126">
        <v>2015</v>
      </c>
      <c r="C804" s="126"/>
      <c r="D804" s="128">
        <v>199</v>
      </c>
      <c r="E804" s="129">
        <v>0.39</v>
      </c>
      <c r="F804" s="129">
        <v>0.65</v>
      </c>
      <c r="G804" s="129">
        <v>1.55</v>
      </c>
      <c r="H804" s="129">
        <v>0.61</v>
      </c>
      <c r="I804" s="129">
        <v>17.920000000000002</v>
      </c>
      <c r="J804" s="129">
        <v>6.94</v>
      </c>
      <c r="K804" s="129">
        <v>17.68</v>
      </c>
      <c r="L804" s="129">
        <v>0.39</v>
      </c>
      <c r="M804" s="129">
        <v>0.99</v>
      </c>
      <c r="N804" s="129">
        <v>501.4</v>
      </c>
      <c r="O804" s="7"/>
      <c r="P804"/>
      <c r="Q804"/>
    </row>
    <row r="805" spans="1:17" ht="15" customHeight="1" x14ac:dyDescent="0.35">
      <c r="B805" s="126">
        <v>2014</v>
      </c>
      <c r="C805" s="126"/>
      <c r="D805" s="128">
        <v>194</v>
      </c>
      <c r="E805" s="129">
        <v>0.4</v>
      </c>
      <c r="F805" s="129">
        <v>0.67</v>
      </c>
      <c r="G805" s="129">
        <v>1.5</v>
      </c>
      <c r="H805" s="129">
        <v>0.6</v>
      </c>
      <c r="I805" s="129">
        <v>17.97</v>
      </c>
      <c r="J805" s="129">
        <v>6.52</v>
      </c>
      <c r="K805" s="129">
        <v>16.309999999999999</v>
      </c>
      <c r="L805" s="129">
        <v>0.36</v>
      </c>
      <c r="M805" s="129">
        <v>0.91</v>
      </c>
      <c r="N805" s="129">
        <v>498.88</v>
      </c>
      <c r="P805"/>
      <c r="Q805"/>
    </row>
    <row r="806" spans="1:17" ht="15" customHeight="1" x14ac:dyDescent="0.35">
      <c r="B806" s="126">
        <v>2013</v>
      </c>
      <c r="C806" s="126"/>
      <c r="D806" s="128">
        <v>181</v>
      </c>
      <c r="E806" s="129">
        <v>0.32</v>
      </c>
      <c r="F806" s="129">
        <v>0.47</v>
      </c>
      <c r="G806" s="129">
        <v>2.11</v>
      </c>
      <c r="H806" s="129">
        <v>0.68</v>
      </c>
      <c r="I806" s="129">
        <v>15.63</v>
      </c>
      <c r="J806" s="129">
        <v>5.76</v>
      </c>
      <c r="K806" s="129">
        <v>17.93</v>
      </c>
      <c r="L806" s="129">
        <v>0.37</v>
      </c>
      <c r="M806" s="129">
        <v>1.1499999999999999</v>
      </c>
      <c r="N806" s="129">
        <v>425.31</v>
      </c>
      <c r="P806"/>
      <c r="Q806"/>
    </row>
    <row r="807" spans="1:17" ht="15" customHeight="1" x14ac:dyDescent="0.35">
      <c r="B807" s="126">
        <v>2012</v>
      </c>
      <c r="C807" s="126"/>
      <c r="D807" s="128">
        <v>184</v>
      </c>
      <c r="E807" s="129">
        <v>0.27</v>
      </c>
      <c r="F807" s="129">
        <v>0.37</v>
      </c>
      <c r="G807" s="129">
        <v>2.71</v>
      </c>
      <c r="H807" s="129">
        <v>0.73</v>
      </c>
      <c r="I807" s="129">
        <v>13.88</v>
      </c>
      <c r="J807" s="129">
        <v>5.54</v>
      </c>
      <c r="K807" s="129">
        <v>20.54</v>
      </c>
      <c r="L807" s="129">
        <v>0.4</v>
      </c>
      <c r="M807" s="129">
        <v>1.48</v>
      </c>
      <c r="N807" s="129">
        <v>426.12</v>
      </c>
      <c r="P807"/>
      <c r="Q807"/>
    </row>
    <row r="808" spans="1:17" ht="15" customHeight="1" x14ac:dyDescent="0.35">
      <c r="B808" s="126">
        <v>2011</v>
      </c>
      <c r="C808" s="126"/>
      <c r="D808" s="128">
        <v>189</v>
      </c>
      <c r="E808" s="129">
        <v>0.25</v>
      </c>
      <c r="F808" s="129">
        <v>0.34</v>
      </c>
      <c r="G808" s="129">
        <v>2.97</v>
      </c>
      <c r="H808" s="129">
        <v>0.75</v>
      </c>
      <c r="I808" s="129">
        <v>12.87</v>
      </c>
      <c r="J808" s="129">
        <v>5.45</v>
      </c>
      <c r="K808" s="129">
        <v>21.6</v>
      </c>
      <c r="L808" s="129">
        <v>0.42</v>
      </c>
      <c r="M808" s="129">
        <v>1.68</v>
      </c>
      <c r="N808" s="129">
        <v>417.52</v>
      </c>
      <c r="P808"/>
      <c r="Q808"/>
    </row>
    <row r="809" spans="1:17" ht="15" customHeight="1" x14ac:dyDescent="0.35">
      <c r="B809" s="126">
        <v>2010</v>
      </c>
      <c r="C809" s="126"/>
      <c r="D809" s="128">
        <v>190</v>
      </c>
      <c r="E809" s="129">
        <v>0.26</v>
      </c>
      <c r="F809" s="129">
        <v>0.34</v>
      </c>
      <c r="G809" s="129">
        <v>2.91</v>
      </c>
      <c r="H809" s="129">
        <v>0.74</v>
      </c>
      <c r="I809" s="129">
        <v>15.41</v>
      </c>
      <c r="J809" s="129">
        <v>7.4</v>
      </c>
      <c r="K809" s="129">
        <v>28.92</v>
      </c>
      <c r="L809" s="129">
        <v>0.48</v>
      </c>
      <c r="M809" s="129">
        <v>1.88</v>
      </c>
      <c r="N809" s="129">
        <v>499.71</v>
      </c>
      <c r="P809"/>
      <c r="Q809"/>
    </row>
    <row r="810" spans="1:17" ht="15" customHeight="1" x14ac:dyDescent="0.35">
      <c r="B810" s="126">
        <v>2009</v>
      </c>
      <c r="C810" s="126"/>
      <c r="D810" s="128">
        <v>183</v>
      </c>
      <c r="E810" s="129">
        <v>0.19</v>
      </c>
      <c r="F810" s="129">
        <v>0.24</v>
      </c>
      <c r="G810" s="129">
        <v>4.25</v>
      </c>
      <c r="H810" s="129">
        <v>0.81</v>
      </c>
      <c r="I810" s="129">
        <v>3.72</v>
      </c>
      <c r="J810" s="129">
        <v>1.61</v>
      </c>
      <c r="K810" s="129">
        <v>8.4700000000000006</v>
      </c>
      <c r="L810" s="129">
        <v>0.43</v>
      </c>
      <c r="M810" s="129">
        <v>2.2799999999999998</v>
      </c>
      <c r="N810" s="129">
        <v>106.4</v>
      </c>
      <c r="P810"/>
      <c r="Q810"/>
    </row>
    <row r="811" spans="1:17" s="14" customFormat="1" ht="15" customHeight="1" collapsed="1" x14ac:dyDescent="0.35">
      <c r="A811" s="141"/>
      <c r="B811" s="126">
        <v>2008</v>
      </c>
      <c r="C811" s="126"/>
      <c r="D811" s="128">
        <v>172</v>
      </c>
      <c r="E811" s="129">
        <v>0.21</v>
      </c>
      <c r="F811" s="129">
        <v>0.26</v>
      </c>
      <c r="G811" s="129">
        <v>3.79</v>
      </c>
      <c r="H811" s="129">
        <v>0.79</v>
      </c>
      <c r="I811" s="129">
        <v>2.71</v>
      </c>
      <c r="J811" s="129">
        <v>1.49</v>
      </c>
      <c r="K811" s="129">
        <v>7.14</v>
      </c>
      <c r="L811" s="129">
        <v>0.55000000000000004</v>
      </c>
      <c r="M811" s="129">
        <v>2.63</v>
      </c>
      <c r="N811" s="129">
        <v>86.75</v>
      </c>
      <c r="O811" s="7"/>
      <c r="P811"/>
      <c r="Q811"/>
    </row>
    <row r="812" spans="1:17" s="14" customFormat="1" ht="15" customHeight="1" x14ac:dyDescent="0.35">
      <c r="A812" s="19"/>
      <c r="B812" s="127" t="s">
        <v>240</v>
      </c>
      <c r="C812" s="127"/>
      <c r="D812" s="134"/>
      <c r="E812" s="134"/>
      <c r="F812" s="134"/>
      <c r="G812" s="134"/>
      <c r="H812" s="134"/>
      <c r="I812" s="135"/>
      <c r="J812" s="127"/>
      <c r="K812" s="134"/>
      <c r="L812" s="134"/>
      <c r="M812" s="134"/>
      <c r="N812" s="134"/>
      <c r="O812" s="7"/>
      <c r="P812"/>
      <c r="Q812"/>
    </row>
    <row r="813" spans="1:17" s="14" customFormat="1" ht="15" customHeight="1" x14ac:dyDescent="0.35">
      <c r="A813" s="19"/>
      <c r="B813" s="142">
        <v>2020</v>
      </c>
      <c r="C813" s="142"/>
      <c r="D813" s="128">
        <v>103</v>
      </c>
      <c r="E813" s="129">
        <v>0.47</v>
      </c>
      <c r="F813" s="129">
        <v>0.89</v>
      </c>
      <c r="G813" s="129">
        <v>1.1200000000000001</v>
      </c>
      <c r="H813" s="129">
        <v>0.53</v>
      </c>
      <c r="I813" s="129">
        <v>6.99</v>
      </c>
      <c r="J813" s="129">
        <v>2.4500000000000002</v>
      </c>
      <c r="K813" s="129">
        <v>5.19</v>
      </c>
      <c r="L813" s="129">
        <v>0.35</v>
      </c>
      <c r="M813" s="129">
        <v>0.74</v>
      </c>
      <c r="N813" s="129">
        <v>906.44</v>
      </c>
      <c r="O813" s="7"/>
      <c r="P813"/>
      <c r="Q813"/>
    </row>
    <row r="814" spans="1:17" s="14" customFormat="1" ht="15" customHeight="1" x14ac:dyDescent="0.35">
      <c r="A814" s="19"/>
      <c r="B814" s="142">
        <v>2019</v>
      </c>
      <c r="C814" s="142"/>
      <c r="D814" s="128">
        <v>94</v>
      </c>
      <c r="E814" s="129">
        <v>0.4</v>
      </c>
      <c r="F814" s="129">
        <v>0.68</v>
      </c>
      <c r="G814" s="129">
        <v>1.47</v>
      </c>
      <c r="H814" s="129">
        <v>0.6</v>
      </c>
      <c r="I814" s="129">
        <v>5.04</v>
      </c>
      <c r="J814" s="129">
        <v>1.71</v>
      </c>
      <c r="K814" s="129">
        <v>4.2300000000000004</v>
      </c>
      <c r="L814" s="129">
        <v>0.34</v>
      </c>
      <c r="M814" s="129">
        <v>0.84</v>
      </c>
      <c r="N814" s="129">
        <v>648.61</v>
      </c>
      <c r="O814" s="7"/>
      <c r="P814"/>
      <c r="Q814"/>
    </row>
    <row r="815" spans="1:17" s="14" customFormat="1" ht="15" customHeight="1" x14ac:dyDescent="0.35">
      <c r="A815" s="19"/>
      <c r="B815" s="142">
        <v>2018</v>
      </c>
      <c r="C815" s="142"/>
      <c r="D815" s="128">
        <v>95</v>
      </c>
      <c r="E815" s="129">
        <v>0.39</v>
      </c>
      <c r="F815" s="129">
        <v>0.64</v>
      </c>
      <c r="G815" s="129">
        <v>1.57</v>
      </c>
      <c r="H815" s="129">
        <v>0.61</v>
      </c>
      <c r="I815" s="129">
        <v>6.9</v>
      </c>
      <c r="J815" s="129">
        <v>2.4300000000000002</v>
      </c>
      <c r="K815" s="129">
        <v>6.25</v>
      </c>
      <c r="L815" s="129">
        <v>0.35</v>
      </c>
      <c r="M815" s="129">
        <v>0.91</v>
      </c>
      <c r="N815" s="129">
        <v>930.38</v>
      </c>
      <c r="O815" s="7"/>
      <c r="P815"/>
      <c r="Q815"/>
    </row>
    <row r="816" spans="1:17" s="14" customFormat="1" ht="15" customHeight="1" x14ac:dyDescent="0.35">
      <c r="A816" s="19"/>
      <c r="B816" s="142">
        <v>2017</v>
      </c>
      <c r="C816" s="142"/>
      <c r="D816" s="128">
        <v>96</v>
      </c>
      <c r="E816" s="129">
        <v>0.35</v>
      </c>
      <c r="F816" s="129">
        <v>0.54</v>
      </c>
      <c r="G816" s="129">
        <v>1.86</v>
      </c>
      <c r="H816" s="129">
        <v>0.65</v>
      </c>
      <c r="I816" s="129">
        <v>8.41</v>
      </c>
      <c r="J816" s="129">
        <v>2.4700000000000002</v>
      </c>
      <c r="K816" s="129">
        <v>7.06</v>
      </c>
      <c r="L816" s="129">
        <v>0.28999999999999998</v>
      </c>
      <c r="M816" s="129">
        <v>0.84</v>
      </c>
      <c r="N816" s="129">
        <v>1081.56</v>
      </c>
      <c r="O816" s="7"/>
      <c r="P816"/>
      <c r="Q816"/>
    </row>
    <row r="817" spans="1:17" ht="15" customHeight="1" x14ac:dyDescent="0.35">
      <c r="B817" s="142">
        <v>2016</v>
      </c>
      <c r="C817" s="142"/>
      <c r="D817" s="128">
        <v>91</v>
      </c>
      <c r="E817" s="129">
        <v>0.35</v>
      </c>
      <c r="F817" s="129">
        <v>0.53</v>
      </c>
      <c r="G817" s="129">
        <v>1.9</v>
      </c>
      <c r="H817" s="129">
        <v>0.65</v>
      </c>
      <c r="I817" s="129">
        <v>7.61</v>
      </c>
      <c r="J817" s="129">
        <v>2.23</v>
      </c>
      <c r="K817" s="129">
        <v>6.47</v>
      </c>
      <c r="L817" s="129">
        <v>0.28999999999999998</v>
      </c>
      <c r="M817" s="129">
        <v>0.85</v>
      </c>
      <c r="N817" s="129">
        <v>899.92</v>
      </c>
      <c r="P817"/>
      <c r="Q817"/>
    </row>
    <row r="818" spans="1:17" ht="15" customHeight="1" x14ac:dyDescent="0.35">
      <c r="B818" s="126">
        <v>2015</v>
      </c>
      <c r="C818" s="126"/>
      <c r="D818" s="128">
        <v>93</v>
      </c>
      <c r="E818" s="129">
        <v>0.36</v>
      </c>
      <c r="F818" s="129">
        <v>0.56000000000000005</v>
      </c>
      <c r="G818" s="129">
        <v>1.8</v>
      </c>
      <c r="H818" s="129">
        <v>0.64</v>
      </c>
      <c r="I818" s="129">
        <v>7.88</v>
      </c>
      <c r="J818" s="129">
        <v>2.4</v>
      </c>
      <c r="K818" s="129">
        <v>6.7</v>
      </c>
      <c r="L818" s="129">
        <v>0.3</v>
      </c>
      <c r="M818" s="129">
        <v>0.85</v>
      </c>
      <c r="N818" s="129">
        <v>873.29</v>
      </c>
      <c r="P818"/>
      <c r="Q818"/>
    </row>
    <row r="819" spans="1:17" ht="15" customHeight="1" x14ac:dyDescent="0.35">
      <c r="B819" s="126">
        <v>2014</v>
      </c>
      <c r="C819" s="126"/>
      <c r="D819" s="128">
        <v>113</v>
      </c>
      <c r="E819" s="129">
        <v>0.2</v>
      </c>
      <c r="F819" s="129">
        <v>0.25</v>
      </c>
      <c r="G819" s="129">
        <v>3.98</v>
      </c>
      <c r="H819" s="129">
        <v>0.8</v>
      </c>
      <c r="I819" s="129">
        <v>5.7</v>
      </c>
      <c r="J819" s="129">
        <v>1.25</v>
      </c>
      <c r="K819" s="129">
        <v>6.21</v>
      </c>
      <c r="L819" s="129">
        <v>0.22</v>
      </c>
      <c r="M819" s="129">
        <v>1.0900000000000001</v>
      </c>
      <c r="N819" s="129">
        <v>673.14</v>
      </c>
      <c r="P819"/>
      <c r="Q819"/>
    </row>
    <row r="820" spans="1:17" ht="15" customHeight="1" x14ac:dyDescent="0.35">
      <c r="B820" s="126">
        <v>2013</v>
      </c>
      <c r="C820" s="126"/>
      <c r="D820" s="128">
        <v>117</v>
      </c>
      <c r="E820" s="129">
        <v>0.21</v>
      </c>
      <c r="F820" s="129">
        <v>0.26</v>
      </c>
      <c r="G820" s="129">
        <v>3.86</v>
      </c>
      <c r="H820" s="129">
        <v>0.79</v>
      </c>
      <c r="I820" s="129">
        <v>2.5</v>
      </c>
      <c r="J820" s="129">
        <v>0.53</v>
      </c>
      <c r="K820" s="129">
        <v>2.6</v>
      </c>
      <c r="L820" s="129">
        <v>0.21</v>
      </c>
      <c r="M820" s="129">
        <v>1.04</v>
      </c>
      <c r="N820" s="129">
        <v>311.23</v>
      </c>
      <c r="P820"/>
      <c r="Q820"/>
    </row>
    <row r="821" spans="1:17" ht="15" customHeight="1" x14ac:dyDescent="0.35">
      <c r="B821" s="126">
        <v>2012</v>
      </c>
      <c r="C821" s="126"/>
      <c r="D821" s="128">
        <v>113</v>
      </c>
      <c r="E821" s="129">
        <v>0.19</v>
      </c>
      <c r="F821" s="129">
        <v>0.24</v>
      </c>
      <c r="G821" s="129">
        <v>4.25</v>
      </c>
      <c r="H821" s="129">
        <v>0.81</v>
      </c>
      <c r="I821" s="129">
        <v>5.07</v>
      </c>
      <c r="J821" s="129">
        <v>1.1100000000000001</v>
      </c>
      <c r="K821" s="129">
        <v>5.84</v>
      </c>
      <c r="L821" s="129">
        <v>0.22</v>
      </c>
      <c r="M821" s="129">
        <v>1.1499999999999999</v>
      </c>
      <c r="N821" s="129">
        <v>661.7</v>
      </c>
      <c r="P821"/>
      <c r="Q821"/>
    </row>
    <row r="822" spans="1:17" ht="15" customHeight="1" x14ac:dyDescent="0.35">
      <c r="B822" s="126">
        <v>2011</v>
      </c>
      <c r="C822" s="126"/>
      <c r="D822" s="128">
        <v>112</v>
      </c>
      <c r="E822" s="129">
        <v>0.18</v>
      </c>
      <c r="F822" s="129">
        <v>0.21</v>
      </c>
      <c r="G822" s="129">
        <v>4.68</v>
      </c>
      <c r="H822" s="129">
        <v>0.82</v>
      </c>
      <c r="I822" s="129">
        <v>4.63</v>
      </c>
      <c r="J822" s="129">
        <v>1.05</v>
      </c>
      <c r="K822" s="129">
        <v>5.98</v>
      </c>
      <c r="L822" s="129">
        <v>0.23</v>
      </c>
      <c r="M822" s="129">
        <v>1.29</v>
      </c>
      <c r="N822" s="129">
        <v>633.36</v>
      </c>
      <c r="P822"/>
      <c r="Q822"/>
    </row>
    <row r="823" spans="1:17" s="14" customFormat="1" ht="15" customHeight="1" collapsed="1" x14ac:dyDescent="0.35">
      <c r="A823" s="19"/>
      <c r="B823" s="126">
        <v>2010</v>
      </c>
      <c r="C823" s="126"/>
      <c r="D823" s="128">
        <v>112</v>
      </c>
      <c r="E823" s="129">
        <v>0.18</v>
      </c>
      <c r="F823" s="129">
        <v>0.21</v>
      </c>
      <c r="G823" s="129">
        <v>4.68</v>
      </c>
      <c r="H823" s="129">
        <v>0.82</v>
      </c>
      <c r="I823" s="129">
        <v>4.34</v>
      </c>
      <c r="J823" s="129">
        <v>0.91</v>
      </c>
      <c r="K823" s="129">
        <v>5.19</v>
      </c>
      <c r="L823" s="129">
        <v>0.21</v>
      </c>
      <c r="M823" s="129">
        <v>1.19</v>
      </c>
      <c r="N823" s="129">
        <v>526.12</v>
      </c>
      <c r="O823" s="7"/>
      <c r="P823"/>
      <c r="Q823"/>
    </row>
    <row r="824" spans="1:17" s="14" customFormat="1" ht="15" customHeight="1" x14ac:dyDescent="0.35">
      <c r="A824" s="141"/>
      <c r="B824" s="126">
        <v>2009</v>
      </c>
      <c r="C824" s="126"/>
      <c r="D824" s="128">
        <v>116</v>
      </c>
      <c r="E824" s="129">
        <v>0.15</v>
      </c>
      <c r="F824" s="129">
        <v>0.17</v>
      </c>
      <c r="G824" s="129">
        <v>5.81</v>
      </c>
      <c r="H824" s="129">
        <v>0.85</v>
      </c>
      <c r="I824" s="129">
        <v>2.4900000000000002</v>
      </c>
      <c r="J824" s="129">
        <v>0.44</v>
      </c>
      <c r="K824" s="129">
        <v>3</v>
      </c>
      <c r="L824" s="129">
        <v>0.18</v>
      </c>
      <c r="M824" s="129">
        <v>1.21</v>
      </c>
      <c r="N824" s="129">
        <v>267.49</v>
      </c>
      <c r="O824" s="7"/>
      <c r="P824"/>
      <c r="Q824"/>
    </row>
    <row r="825" spans="1:17" s="14" customFormat="1" ht="15" customHeight="1" x14ac:dyDescent="0.35">
      <c r="A825" s="19"/>
      <c r="B825" s="126">
        <v>2008</v>
      </c>
      <c r="C825" s="126"/>
      <c r="D825" s="128">
        <v>116</v>
      </c>
      <c r="E825" s="129">
        <v>0.15</v>
      </c>
      <c r="F825" s="129">
        <v>0.18</v>
      </c>
      <c r="G825" s="129">
        <v>5.5</v>
      </c>
      <c r="H825" s="129">
        <v>0.85</v>
      </c>
      <c r="I825" s="129">
        <v>1.88</v>
      </c>
      <c r="J825" s="129">
        <v>0.42</v>
      </c>
      <c r="K825" s="129">
        <v>2.7</v>
      </c>
      <c r="L825" s="129">
        <v>0.22</v>
      </c>
      <c r="M825" s="129">
        <v>1.43</v>
      </c>
      <c r="N825" s="129">
        <v>238.42</v>
      </c>
      <c r="O825" s="7"/>
      <c r="P825"/>
      <c r="Q825"/>
    </row>
    <row r="826" spans="1:17" ht="15" customHeight="1" x14ac:dyDescent="0.35">
      <c r="B826" s="123" t="s">
        <v>241</v>
      </c>
      <c r="C826" s="123"/>
      <c r="D826" s="124"/>
      <c r="E826" s="124"/>
      <c r="F826" s="124"/>
      <c r="G826" s="124"/>
      <c r="H826" s="124"/>
      <c r="I826" s="125"/>
      <c r="J826" s="125"/>
      <c r="K826" s="125"/>
      <c r="L826" s="125"/>
      <c r="M826" s="125"/>
      <c r="N826" s="125"/>
      <c r="P826"/>
      <c r="Q826"/>
    </row>
    <row r="827" spans="1:17" ht="15" customHeight="1" x14ac:dyDescent="0.35">
      <c r="B827" s="142">
        <v>2020</v>
      </c>
      <c r="C827" s="142"/>
      <c r="D827" s="128">
        <v>37</v>
      </c>
      <c r="E827" s="129">
        <v>0.35</v>
      </c>
      <c r="F827" s="129">
        <v>0.53</v>
      </c>
      <c r="G827" s="129">
        <v>1.88</v>
      </c>
      <c r="H827" s="129">
        <v>0.65</v>
      </c>
      <c r="I827" s="129">
        <v>6.32</v>
      </c>
      <c r="J827" s="129">
        <v>1.28</v>
      </c>
      <c r="K827" s="129">
        <v>3.67</v>
      </c>
      <c r="L827" s="129">
        <v>0.2</v>
      </c>
      <c r="M827" s="129">
        <v>0.57999999999999996</v>
      </c>
      <c r="N827" s="129">
        <v>2756.19</v>
      </c>
      <c r="P827"/>
      <c r="Q827"/>
    </row>
    <row r="828" spans="1:17" ht="15" customHeight="1" x14ac:dyDescent="0.35">
      <c r="B828" s="142">
        <v>2019</v>
      </c>
      <c r="C828" s="142"/>
      <c r="D828" s="128">
        <v>36</v>
      </c>
      <c r="E828" s="129">
        <v>0.34</v>
      </c>
      <c r="F828" s="129">
        <v>0.51</v>
      </c>
      <c r="G828" s="129">
        <v>1.94</v>
      </c>
      <c r="H828" s="129">
        <v>0.66</v>
      </c>
      <c r="I828" s="129">
        <v>7.26</v>
      </c>
      <c r="J828" s="129">
        <v>1.46</v>
      </c>
      <c r="K828" s="129">
        <v>4.3099999999999996</v>
      </c>
      <c r="L828" s="129">
        <v>0.2</v>
      </c>
      <c r="M828" s="129">
        <v>0.59</v>
      </c>
      <c r="N828" s="129">
        <v>3298.92</v>
      </c>
      <c r="P828"/>
      <c r="Q828"/>
    </row>
    <row r="829" spans="1:17" ht="15" customHeight="1" x14ac:dyDescent="0.35">
      <c r="B829" s="142">
        <v>2018</v>
      </c>
      <c r="C829" s="142"/>
      <c r="D829" s="128">
        <v>34</v>
      </c>
      <c r="E829" s="129">
        <v>0.33</v>
      </c>
      <c r="F829" s="129">
        <v>0.5</v>
      </c>
      <c r="G829" s="129">
        <v>2</v>
      </c>
      <c r="H829" s="129">
        <v>0.67</v>
      </c>
      <c r="I829" s="129">
        <v>9.24</v>
      </c>
      <c r="J829" s="129">
        <v>1.8</v>
      </c>
      <c r="K829" s="129">
        <v>5.39</v>
      </c>
      <c r="L829" s="129">
        <v>0.19</v>
      </c>
      <c r="M829" s="129">
        <v>0.57999999999999996</v>
      </c>
      <c r="N829" s="129">
        <v>4252.5600000000004</v>
      </c>
      <c r="P829"/>
      <c r="Q829"/>
    </row>
    <row r="830" spans="1:17" ht="15" customHeight="1" x14ac:dyDescent="0.35">
      <c r="B830" s="142">
        <v>2017</v>
      </c>
      <c r="C830" s="142"/>
      <c r="D830" s="128">
        <v>32</v>
      </c>
      <c r="E830" s="129">
        <v>0.34</v>
      </c>
      <c r="F830" s="129">
        <v>0.51</v>
      </c>
      <c r="G830" s="129">
        <v>1.97</v>
      </c>
      <c r="H830" s="129">
        <v>0.66</v>
      </c>
      <c r="I830" s="129">
        <v>9.48</v>
      </c>
      <c r="J830" s="129">
        <v>1.88</v>
      </c>
      <c r="K830" s="129">
        <v>5.59</v>
      </c>
      <c r="L830" s="129">
        <v>0.2</v>
      </c>
      <c r="M830" s="129">
        <v>0.59</v>
      </c>
      <c r="N830" s="129">
        <v>4407.97</v>
      </c>
      <c r="P830"/>
      <c r="Q830"/>
    </row>
    <row r="831" spans="1:17" ht="15" customHeight="1" x14ac:dyDescent="0.35">
      <c r="B831" s="142">
        <v>2016</v>
      </c>
      <c r="C831" s="142"/>
      <c r="D831" s="128">
        <v>29</v>
      </c>
      <c r="E831" s="129">
        <v>0.33</v>
      </c>
      <c r="F831" s="129">
        <v>0.48</v>
      </c>
      <c r="G831" s="129">
        <v>2.0699999999999998</v>
      </c>
      <c r="H831" s="129">
        <v>0.67</v>
      </c>
      <c r="I831" s="129">
        <v>9.6999999999999993</v>
      </c>
      <c r="J831" s="129">
        <v>1.8</v>
      </c>
      <c r="K831" s="129">
        <v>5.52</v>
      </c>
      <c r="L831" s="129">
        <v>0.19</v>
      </c>
      <c r="M831" s="129">
        <v>0.56999999999999995</v>
      </c>
      <c r="N831" s="129">
        <v>4895.62</v>
      </c>
      <c r="P831"/>
      <c r="Q831"/>
    </row>
    <row r="832" spans="1:17" ht="15" customHeight="1" x14ac:dyDescent="0.35">
      <c r="B832" s="126">
        <v>2015</v>
      </c>
      <c r="C832" s="126"/>
      <c r="D832" s="128">
        <v>28</v>
      </c>
      <c r="E832" s="129">
        <v>0.31</v>
      </c>
      <c r="F832" s="129">
        <v>0.44</v>
      </c>
      <c r="G832" s="129">
        <v>2.27</v>
      </c>
      <c r="H832" s="129">
        <v>0.69</v>
      </c>
      <c r="I832" s="129">
        <v>10.16</v>
      </c>
      <c r="J832" s="129">
        <v>1.84</v>
      </c>
      <c r="K832" s="129">
        <v>6.02</v>
      </c>
      <c r="L832" s="129">
        <v>0.18</v>
      </c>
      <c r="M832" s="129">
        <v>0.59</v>
      </c>
      <c r="N832" s="129">
        <v>5495.43</v>
      </c>
      <c r="P832"/>
      <c r="Q832"/>
    </row>
    <row r="833" spans="1:17" ht="15" customHeight="1" x14ac:dyDescent="0.35">
      <c r="B833" s="126">
        <v>2014</v>
      </c>
      <c r="C833" s="126"/>
      <c r="D833" s="128">
        <v>25</v>
      </c>
      <c r="E833" s="129">
        <v>0.36</v>
      </c>
      <c r="F833" s="129">
        <v>0.56999999999999995</v>
      </c>
      <c r="G833" s="129">
        <v>1.76</v>
      </c>
      <c r="H833" s="129">
        <v>0.64</v>
      </c>
      <c r="I833" s="129">
        <v>10.31</v>
      </c>
      <c r="J833" s="129">
        <v>2.13</v>
      </c>
      <c r="K833" s="129">
        <v>5.88</v>
      </c>
      <c r="L833" s="129">
        <v>0.21</v>
      </c>
      <c r="M833" s="129">
        <v>0.56999999999999995</v>
      </c>
      <c r="N833" s="129">
        <v>4431.4799999999996</v>
      </c>
      <c r="P833"/>
      <c r="Q833"/>
    </row>
    <row r="834" spans="1:17" ht="15" customHeight="1" x14ac:dyDescent="0.35">
      <c r="B834" s="126">
        <v>2013</v>
      </c>
      <c r="C834" s="126"/>
      <c r="D834" s="128">
        <v>23</v>
      </c>
      <c r="E834" s="129">
        <v>0.35</v>
      </c>
      <c r="F834" s="129">
        <v>0.54</v>
      </c>
      <c r="G834" s="129">
        <v>1.87</v>
      </c>
      <c r="H834" s="129">
        <v>0.65</v>
      </c>
      <c r="I834" s="129">
        <v>7.01</v>
      </c>
      <c r="J834" s="129">
        <v>1.56</v>
      </c>
      <c r="K834" s="129">
        <v>4.47</v>
      </c>
      <c r="L834" s="129">
        <v>0.22</v>
      </c>
      <c r="M834" s="129">
        <v>0.64</v>
      </c>
      <c r="N834" s="129">
        <v>3114.7</v>
      </c>
      <c r="P834"/>
      <c r="Q834"/>
    </row>
    <row r="835" spans="1:17" s="13" customFormat="1" ht="15" customHeight="1" collapsed="1" x14ac:dyDescent="0.35">
      <c r="A835" s="19"/>
      <c r="B835" s="142">
        <v>2012</v>
      </c>
      <c r="C835" s="142"/>
      <c r="D835" s="128">
        <v>25</v>
      </c>
      <c r="E835" s="129">
        <v>0.35</v>
      </c>
      <c r="F835" s="129">
        <v>0.53</v>
      </c>
      <c r="G835" s="129">
        <v>1.88</v>
      </c>
      <c r="H835" s="129">
        <v>0.65</v>
      </c>
      <c r="I835" s="129">
        <v>8.24</v>
      </c>
      <c r="J835" s="129">
        <v>1.91</v>
      </c>
      <c r="K835" s="129">
        <v>5.51</v>
      </c>
      <c r="L835" s="129">
        <v>0.23</v>
      </c>
      <c r="M835" s="129">
        <v>0.67</v>
      </c>
      <c r="N835" s="129">
        <v>3617.84</v>
      </c>
      <c r="O835" s="7"/>
      <c r="P835"/>
      <c r="Q835"/>
    </row>
    <row r="836" spans="1:17" s="13" customFormat="1" ht="15" customHeight="1" x14ac:dyDescent="0.35">
      <c r="A836" s="19"/>
      <c r="B836" s="126">
        <v>2011</v>
      </c>
      <c r="C836" s="126"/>
      <c r="D836" s="128">
        <v>25</v>
      </c>
      <c r="E836" s="129">
        <v>0.35</v>
      </c>
      <c r="F836" s="129">
        <v>0.53</v>
      </c>
      <c r="G836" s="129">
        <v>1.88</v>
      </c>
      <c r="H836" s="129">
        <v>0.65</v>
      </c>
      <c r="I836" s="129">
        <v>8.82</v>
      </c>
      <c r="J836" s="129">
        <v>2.04</v>
      </c>
      <c r="K836" s="129">
        <v>5.88</v>
      </c>
      <c r="L836" s="129">
        <v>0.23</v>
      </c>
      <c r="M836" s="129">
        <v>0.67</v>
      </c>
      <c r="N836" s="129">
        <v>3842.16</v>
      </c>
      <c r="O836" s="7"/>
      <c r="P836"/>
      <c r="Q836"/>
    </row>
    <row r="837" spans="1:17" s="13" customFormat="1" ht="15" customHeight="1" x14ac:dyDescent="0.35">
      <c r="A837" s="141"/>
      <c r="B837" s="126">
        <v>2010</v>
      </c>
      <c r="C837" s="126"/>
      <c r="D837" s="128">
        <v>25</v>
      </c>
      <c r="E837" s="129">
        <v>0.34</v>
      </c>
      <c r="F837" s="129">
        <v>0.51</v>
      </c>
      <c r="G837" s="129">
        <v>1.95</v>
      </c>
      <c r="H837" s="129">
        <v>0.66</v>
      </c>
      <c r="I837" s="129">
        <v>7.91</v>
      </c>
      <c r="J837" s="129">
        <v>1.83</v>
      </c>
      <c r="K837" s="129">
        <v>5.4</v>
      </c>
      <c r="L837" s="129">
        <v>0.23</v>
      </c>
      <c r="M837" s="129">
        <v>0.68</v>
      </c>
      <c r="N837" s="129">
        <v>3392.6</v>
      </c>
      <c r="O837" s="7"/>
      <c r="P837"/>
      <c r="Q837"/>
    </row>
    <row r="838" spans="1:17" ht="15" customHeight="1" x14ac:dyDescent="0.35">
      <c r="B838" s="126">
        <v>2009</v>
      </c>
      <c r="C838" s="126"/>
      <c r="D838" s="128">
        <v>18</v>
      </c>
      <c r="E838" s="129">
        <v>0.48</v>
      </c>
      <c r="F838" s="129">
        <v>0.91</v>
      </c>
      <c r="G838" s="129">
        <v>1.1000000000000001</v>
      </c>
      <c r="H838" s="129">
        <v>0.52</v>
      </c>
      <c r="I838" s="129">
        <v>9.5299999999999994</v>
      </c>
      <c r="J838" s="129">
        <v>3.01</v>
      </c>
      <c r="K838" s="129">
        <v>6.32</v>
      </c>
      <c r="L838" s="129">
        <v>0.32</v>
      </c>
      <c r="M838" s="129">
        <v>0.66</v>
      </c>
      <c r="N838" s="129">
        <v>3995.44</v>
      </c>
      <c r="P838"/>
      <c r="Q838"/>
    </row>
    <row r="839" spans="1:17" ht="15" customHeight="1" x14ac:dyDescent="0.35">
      <c r="B839" s="126">
        <v>2008</v>
      </c>
      <c r="C839" s="126"/>
      <c r="D839" s="128">
        <v>19</v>
      </c>
      <c r="E839" s="129">
        <v>0.5</v>
      </c>
      <c r="F839" s="129">
        <v>1.02</v>
      </c>
      <c r="G839" s="129">
        <v>0.98</v>
      </c>
      <c r="H839" s="129">
        <v>0.5</v>
      </c>
      <c r="I839" s="129">
        <v>10.48</v>
      </c>
      <c r="J839" s="129">
        <v>3.2</v>
      </c>
      <c r="K839" s="129">
        <v>6.35</v>
      </c>
      <c r="L839" s="129">
        <v>0.31</v>
      </c>
      <c r="M839" s="129">
        <v>0.61</v>
      </c>
      <c r="N839" s="129">
        <v>3785.68</v>
      </c>
      <c r="P839"/>
      <c r="Q839"/>
    </row>
    <row r="840" spans="1:17" ht="15" customHeight="1" x14ac:dyDescent="0.35">
      <c r="B840" s="310" t="s">
        <v>40</v>
      </c>
      <c r="C840" s="310"/>
      <c r="D840" s="313"/>
      <c r="E840" s="313"/>
      <c r="F840" s="313"/>
      <c r="G840" s="313"/>
      <c r="H840" s="313"/>
      <c r="I840" s="314"/>
      <c r="J840" s="314"/>
      <c r="K840" s="314"/>
      <c r="L840" s="314"/>
      <c r="M840" s="314"/>
      <c r="N840" s="314"/>
      <c r="P840"/>
      <c r="Q840"/>
    </row>
    <row r="841" spans="1:17" ht="15" customHeight="1" x14ac:dyDescent="0.35">
      <c r="B841" s="123" t="s">
        <v>242</v>
      </c>
      <c r="C841" s="123"/>
      <c r="D841" s="124"/>
      <c r="E841" s="124"/>
      <c r="F841" s="124"/>
      <c r="G841" s="124"/>
      <c r="H841" s="124"/>
      <c r="I841" s="125"/>
      <c r="J841" s="125"/>
      <c r="K841" s="125"/>
      <c r="L841" s="125"/>
      <c r="M841" s="125"/>
      <c r="N841" s="125"/>
      <c r="P841"/>
      <c r="Q841"/>
    </row>
    <row r="842" spans="1:17" ht="15" customHeight="1" x14ac:dyDescent="0.35">
      <c r="B842" s="142">
        <v>2020</v>
      </c>
      <c r="C842" s="142"/>
      <c r="D842" s="128">
        <v>322</v>
      </c>
      <c r="E842" s="129">
        <v>0.36</v>
      </c>
      <c r="F842" s="129">
        <v>0.56999999999999995</v>
      </c>
      <c r="G842" s="129">
        <v>1.76</v>
      </c>
      <c r="H842" s="129">
        <v>0.64</v>
      </c>
      <c r="I842" s="129">
        <v>13.99</v>
      </c>
      <c r="J842" s="129">
        <v>3.19</v>
      </c>
      <c r="K842" s="129">
        <v>8.8000000000000007</v>
      </c>
      <c r="L842" s="129">
        <v>0.23</v>
      </c>
      <c r="M842" s="129">
        <v>0.63</v>
      </c>
      <c r="N842" s="129">
        <v>487.09</v>
      </c>
      <c r="P842"/>
      <c r="Q842"/>
    </row>
    <row r="843" spans="1:17" ht="15" customHeight="1" x14ac:dyDescent="0.35">
      <c r="B843" s="142">
        <v>2019</v>
      </c>
      <c r="C843" s="142"/>
      <c r="D843" s="128">
        <v>333</v>
      </c>
      <c r="E843" s="129">
        <v>0.33</v>
      </c>
      <c r="F843" s="129">
        <v>0.49</v>
      </c>
      <c r="G843" s="129">
        <v>2.0499999999999998</v>
      </c>
      <c r="H843" s="129">
        <v>0.67</v>
      </c>
      <c r="I843" s="129">
        <v>11.34</v>
      </c>
      <c r="J843" s="129">
        <v>2.5299999999999998</v>
      </c>
      <c r="K843" s="129">
        <v>7.73</v>
      </c>
      <c r="L843" s="129">
        <v>0.22</v>
      </c>
      <c r="M843" s="129">
        <v>0.68</v>
      </c>
      <c r="N843" s="129">
        <v>371.71</v>
      </c>
      <c r="P843"/>
      <c r="Q843"/>
    </row>
    <row r="844" spans="1:17" ht="15" customHeight="1" x14ac:dyDescent="0.35">
      <c r="B844" s="142">
        <v>2018</v>
      </c>
      <c r="C844" s="142"/>
      <c r="D844" s="128">
        <v>322</v>
      </c>
      <c r="E844" s="129">
        <v>0.31</v>
      </c>
      <c r="F844" s="129">
        <v>0.44</v>
      </c>
      <c r="G844" s="129">
        <v>2.27</v>
      </c>
      <c r="H844" s="129">
        <v>0.69</v>
      </c>
      <c r="I844" s="129">
        <v>15.06</v>
      </c>
      <c r="J844" s="129">
        <v>3.33</v>
      </c>
      <c r="K844" s="129">
        <v>10.88</v>
      </c>
      <c r="L844" s="129">
        <v>0.22</v>
      </c>
      <c r="M844" s="129">
        <v>0.72</v>
      </c>
      <c r="N844" s="129">
        <v>508.81</v>
      </c>
      <c r="P844"/>
      <c r="Q844"/>
    </row>
    <row r="845" spans="1:17" ht="15" customHeight="1" x14ac:dyDescent="0.35">
      <c r="B845" s="142">
        <v>2017</v>
      </c>
      <c r="C845" s="142"/>
      <c r="D845" s="128">
        <v>314</v>
      </c>
      <c r="E845" s="129">
        <v>0.28000000000000003</v>
      </c>
      <c r="F845" s="129">
        <v>0.4</v>
      </c>
      <c r="G845" s="129">
        <v>2.52</v>
      </c>
      <c r="H845" s="129">
        <v>0.72</v>
      </c>
      <c r="I845" s="129">
        <v>15.1</v>
      </c>
      <c r="J845" s="129">
        <v>3.26</v>
      </c>
      <c r="K845" s="129">
        <v>11.47</v>
      </c>
      <c r="L845" s="129">
        <v>0.22</v>
      </c>
      <c r="M845" s="129">
        <v>0.76</v>
      </c>
      <c r="N845" s="129">
        <v>511.16</v>
      </c>
      <c r="P845"/>
      <c r="Q845"/>
    </row>
    <row r="846" spans="1:17" ht="15" customHeight="1" x14ac:dyDescent="0.35">
      <c r="B846" s="142">
        <v>2016</v>
      </c>
      <c r="C846" s="142"/>
      <c r="D846" s="128">
        <v>320</v>
      </c>
      <c r="E846" s="129">
        <v>0.28000000000000003</v>
      </c>
      <c r="F846" s="129">
        <v>0.39</v>
      </c>
      <c r="G846" s="129">
        <v>2.58</v>
      </c>
      <c r="H846" s="129">
        <v>0.72</v>
      </c>
      <c r="I846" s="129">
        <v>14.97</v>
      </c>
      <c r="J846" s="129">
        <v>3.2</v>
      </c>
      <c r="K846" s="129">
        <v>11.46</v>
      </c>
      <c r="L846" s="129">
        <v>0.21</v>
      </c>
      <c r="M846" s="129">
        <v>0.77</v>
      </c>
      <c r="N846" s="129">
        <v>461.4</v>
      </c>
      <c r="P846"/>
      <c r="Q846"/>
    </row>
    <row r="847" spans="1:17" s="12" customFormat="1" ht="15" customHeight="1" x14ac:dyDescent="0.35">
      <c r="A847" s="19"/>
      <c r="B847" s="126">
        <v>2015</v>
      </c>
      <c r="C847" s="126"/>
      <c r="D847" s="128">
        <v>320</v>
      </c>
      <c r="E847" s="129">
        <v>0.27</v>
      </c>
      <c r="F847" s="129">
        <v>0.37</v>
      </c>
      <c r="G847" s="129">
        <v>2.68</v>
      </c>
      <c r="H847" s="129">
        <v>0.73</v>
      </c>
      <c r="I847" s="129">
        <v>15.5</v>
      </c>
      <c r="J847" s="129">
        <v>3.28</v>
      </c>
      <c r="K847" s="129">
        <v>12.06</v>
      </c>
      <c r="L847" s="129">
        <v>0.21</v>
      </c>
      <c r="M847" s="129">
        <v>0.78</v>
      </c>
      <c r="N847" s="129">
        <v>478.84</v>
      </c>
      <c r="O847" s="7"/>
      <c r="P847"/>
      <c r="Q847"/>
    </row>
    <row r="848" spans="1:17" s="13" customFormat="1" ht="15" customHeight="1" collapsed="1" x14ac:dyDescent="0.35">
      <c r="A848" s="19"/>
      <c r="B848" s="126">
        <v>2014</v>
      </c>
      <c r="C848" s="126"/>
      <c r="D848" s="128">
        <v>324</v>
      </c>
      <c r="E848" s="129">
        <v>0.24</v>
      </c>
      <c r="F848" s="129">
        <v>0.32</v>
      </c>
      <c r="G848" s="129">
        <v>3.14</v>
      </c>
      <c r="H848" s="129">
        <v>0.76</v>
      </c>
      <c r="I848" s="129">
        <v>13.11</v>
      </c>
      <c r="J848" s="129">
        <v>2.75</v>
      </c>
      <c r="K848" s="129">
        <v>11.38</v>
      </c>
      <c r="L848" s="129">
        <v>0.21</v>
      </c>
      <c r="M848" s="129">
        <v>0.87</v>
      </c>
      <c r="N848" s="129">
        <v>377.43</v>
      </c>
      <c r="O848" s="7"/>
      <c r="P848"/>
      <c r="Q848"/>
    </row>
    <row r="849" spans="1:17" s="13" customFormat="1" ht="15" customHeight="1" x14ac:dyDescent="0.35">
      <c r="A849" s="19"/>
      <c r="B849" s="126">
        <v>2013</v>
      </c>
      <c r="C849" s="126"/>
      <c r="D849" s="128">
        <v>323</v>
      </c>
      <c r="E849" s="129">
        <v>0.22</v>
      </c>
      <c r="F849" s="129">
        <v>0.28000000000000003</v>
      </c>
      <c r="G849" s="129">
        <v>3.55</v>
      </c>
      <c r="H849" s="129">
        <v>0.78</v>
      </c>
      <c r="I849" s="129">
        <v>9.23</v>
      </c>
      <c r="J849" s="129">
        <v>2.0099999999999998</v>
      </c>
      <c r="K849" s="129">
        <v>9.15</v>
      </c>
      <c r="L849" s="129">
        <v>0.22</v>
      </c>
      <c r="M849" s="129">
        <v>0.99</v>
      </c>
      <c r="N849" s="129">
        <v>274.52999999999997</v>
      </c>
      <c r="O849" s="7"/>
      <c r="P849"/>
      <c r="Q849"/>
    </row>
    <row r="850" spans="1:17" s="13" customFormat="1" ht="15" customHeight="1" x14ac:dyDescent="0.35">
      <c r="A850" s="141"/>
      <c r="B850" s="126">
        <v>2012</v>
      </c>
      <c r="C850" s="126"/>
      <c r="D850" s="128">
        <v>310</v>
      </c>
      <c r="E850" s="129">
        <v>0.2</v>
      </c>
      <c r="F850" s="129">
        <v>0.25</v>
      </c>
      <c r="G850" s="129">
        <v>3.92</v>
      </c>
      <c r="H850" s="129">
        <v>0.8</v>
      </c>
      <c r="I850" s="129">
        <v>9.02</v>
      </c>
      <c r="J850" s="129">
        <v>2.13</v>
      </c>
      <c r="K850" s="129">
        <v>10.49</v>
      </c>
      <c r="L850" s="129">
        <v>0.24</v>
      </c>
      <c r="M850" s="129">
        <v>1.1599999999999999</v>
      </c>
      <c r="N850" s="129">
        <v>306.01</v>
      </c>
      <c r="O850" s="7"/>
      <c r="P850"/>
      <c r="Q850"/>
    </row>
    <row r="851" spans="1:17" ht="15" customHeight="1" x14ac:dyDescent="0.35">
      <c r="B851" s="126">
        <v>2011</v>
      </c>
      <c r="C851" s="126"/>
      <c r="D851" s="128">
        <v>299</v>
      </c>
      <c r="E851" s="129">
        <v>0.19</v>
      </c>
      <c r="F851" s="129">
        <v>0.24</v>
      </c>
      <c r="G851" s="129">
        <v>4.25</v>
      </c>
      <c r="H851" s="129">
        <v>0.81</v>
      </c>
      <c r="I851" s="129">
        <v>8.9700000000000006</v>
      </c>
      <c r="J851" s="129">
        <v>2.25</v>
      </c>
      <c r="K851" s="129">
        <v>11.81</v>
      </c>
      <c r="L851" s="129">
        <v>0.25</v>
      </c>
      <c r="M851" s="129">
        <v>1.32</v>
      </c>
      <c r="N851" s="129">
        <v>329.78</v>
      </c>
      <c r="P851"/>
      <c r="Q851"/>
    </row>
    <row r="852" spans="1:17" ht="15" customHeight="1" x14ac:dyDescent="0.35">
      <c r="B852" s="126">
        <v>2010</v>
      </c>
      <c r="C852" s="126"/>
      <c r="D852" s="128">
        <v>284</v>
      </c>
      <c r="E852" s="129">
        <v>0.2</v>
      </c>
      <c r="F852" s="129">
        <v>0.25</v>
      </c>
      <c r="G852" s="129">
        <v>3.99</v>
      </c>
      <c r="H852" s="129">
        <v>0.8</v>
      </c>
      <c r="I852" s="129">
        <v>11.08</v>
      </c>
      <c r="J852" s="129">
        <v>2.63</v>
      </c>
      <c r="K852" s="129">
        <v>13.11</v>
      </c>
      <c r="L852" s="129">
        <v>0.24</v>
      </c>
      <c r="M852" s="129">
        <v>1.18</v>
      </c>
      <c r="N852" s="129">
        <v>380.7</v>
      </c>
      <c r="P852"/>
      <c r="Q852"/>
    </row>
    <row r="853" spans="1:17" ht="15" customHeight="1" x14ac:dyDescent="0.35">
      <c r="B853" s="126">
        <v>2009</v>
      </c>
      <c r="C853" s="126"/>
      <c r="D853" s="128">
        <v>279</v>
      </c>
      <c r="E853" s="129">
        <v>0.17</v>
      </c>
      <c r="F853" s="129">
        <v>0.2</v>
      </c>
      <c r="G853" s="129">
        <v>5</v>
      </c>
      <c r="H853" s="129">
        <v>0.83</v>
      </c>
      <c r="I853" s="129">
        <v>6.18</v>
      </c>
      <c r="J853" s="129">
        <v>1.2</v>
      </c>
      <c r="K853" s="129">
        <v>7.2</v>
      </c>
      <c r="L853" s="129">
        <v>0.19</v>
      </c>
      <c r="M853" s="129">
        <v>1.1599999999999999</v>
      </c>
      <c r="N853" s="129">
        <v>161.77000000000001</v>
      </c>
      <c r="P853"/>
      <c r="Q853"/>
    </row>
    <row r="854" spans="1:17" ht="15" customHeight="1" x14ac:dyDescent="0.35">
      <c r="B854" s="126">
        <v>2008</v>
      </c>
      <c r="C854" s="126"/>
      <c r="D854" s="128">
        <v>265</v>
      </c>
      <c r="E854" s="129">
        <v>0.18</v>
      </c>
      <c r="F854" s="129">
        <v>0.21</v>
      </c>
      <c r="G854" s="129">
        <v>4.68</v>
      </c>
      <c r="H854" s="129">
        <v>0.82</v>
      </c>
      <c r="I854" s="129">
        <v>4.26</v>
      </c>
      <c r="J854" s="129">
        <v>0.94</v>
      </c>
      <c r="K854" s="129">
        <v>5.36</v>
      </c>
      <c r="L854" s="129">
        <v>0.22</v>
      </c>
      <c r="M854" s="129">
        <v>1.26</v>
      </c>
      <c r="N854" s="129">
        <v>124.12</v>
      </c>
      <c r="P854"/>
      <c r="Q854"/>
    </row>
    <row r="855" spans="1:17" ht="15" customHeight="1" x14ac:dyDescent="0.35">
      <c r="B855" s="123" t="s">
        <v>243</v>
      </c>
      <c r="C855" s="123"/>
      <c r="D855" s="124"/>
      <c r="E855" s="124"/>
      <c r="F855" s="124"/>
      <c r="G855" s="124"/>
      <c r="H855" s="124"/>
      <c r="I855" s="125"/>
      <c r="J855" s="125"/>
      <c r="K855" s="125"/>
      <c r="L855" s="125"/>
      <c r="M855" s="125"/>
      <c r="N855" s="125"/>
      <c r="P855"/>
      <c r="Q855"/>
    </row>
    <row r="856" spans="1:17" ht="15" customHeight="1" x14ac:dyDescent="0.35">
      <c r="B856" s="142">
        <v>2020</v>
      </c>
      <c r="C856" s="142"/>
      <c r="D856" s="128">
        <v>259</v>
      </c>
      <c r="E856" s="129">
        <v>0.36</v>
      </c>
      <c r="F856" s="129">
        <v>0.56000000000000005</v>
      </c>
      <c r="G856" s="129">
        <v>1.8</v>
      </c>
      <c r="H856" s="129">
        <v>0.64</v>
      </c>
      <c r="I856" s="129">
        <v>3.83</v>
      </c>
      <c r="J856" s="129">
        <v>0.87</v>
      </c>
      <c r="K856" s="129">
        <v>2.42</v>
      </c>
      <c r="L856" s="129">
        <v>0.23</v>
      </c>
      <c r="M856" s="129">
        <v>0.63</v>
      </c>
      <c r="N856" s="129">
        <v>107.46</v>
      </c>
      <c r="P856"/>
      <c r="Q856"/>
    </row>
    <row r="857" spans="1:17" ht="15" customHeight="1" x14ac:dyDescent="0.35">
      <c r="B857" s="142">
        <v>2019</v>
      </c>
      <c r="C857" s="142"/>
      <c r="D857" s="128">
        <v>251</v>
      </c>
      <c r="E857" s="129">
        <v>0.33</v>
      </c>
      <c r="F857" s="129">
        <v>0.48</v>
      </c>
      <c r="G857" s="129">
        <v>2.0699999999999998</v>
      </c>
      <c r="H857" s="129">
        <v>0.67</v>
      </c>
      <c r="I857" s="129">
        <v>4.7699999999999996</v>
      </c>
      <c r="J857" s="129">
        <v>1.07</v>
      </c>
      <c r="K857" s="129">
        <v>3.29</v>
      </c>
      <c r="L857" s="129">
        <v>0.22</v>
      </c>
      <c r="M857" s="129">
        <v>0.69</v>
      </c>
      <c r="N857" s="129">
        <v>136.13</v>
      </c>
      <c r="P857"/>
      <c r="Q857"/>
    </row>
    <row r="858" spans="1:17" ht="15" customHeight="1" x14ac:dyDescent="0.35">
      <c r="B858" s="142">
        <v>2018</v>
      </c>
      <c r="C858" s="142"/>
      <c r="D858" s="128">
        <v>243</v>
      </c>
      <c r="E858" s="129">
        <v>0.32</v>
      </c>
      <c r="F858" s="129">
        <v>0.47</v>
      </c>
      <c r="G858" s="129">
        <v>2.15</v>
      </c>
      <c r="H858" s="129">
        <v>0.68</v>
      </c>
      <c r="I858" s="129">
        <v>6.29</v>
      </c>
      <c r="J858" s="129">
        <v>1.41</v>
      </c>
      <c r="K858" s="129">
        <v>4.45</v>
      </c>
      <c r="L858" s="129">
        <v>0.22</v>
      </c>
      <c r="M858" s="129">
        <v>0.71</v>
      </c>
      <c r="N858" s="129">
        <v>184.71</v>
      </c>
      <c r="P858"/>
      <c r="Q858"/>
    </row>
    <row r="859" spans="1:17" ht="15" customHeight="1" x14ac:dyDescent="0.35">
      <c r="B859" s="142">
        <v>2017</v>
      </c>
      <c r="C859" s="142"/>
      <c r="D859" s="128">
        <v>243</v>
      </c>
      <c r="E859" s="129">
        <v>0.31</v>
      </c>
      <c r="F859" s="129">
        <v>0.44</v>
      </c>
      <c r="G859" s="129">
        <v>2.27</v>
      </c>
      <c r="H859" s="129">
        <v>0.69</v>
      </c>
      <c r="I859" s="129">
        <v>7.11</v>
      </c>
      <c r="J859" s="129">
        <v>1.51</v>
      </c>
      <c r="K859" s="129">
        <v>4.92</v>
      </c>
      <c r="L859" s="129">
        <v>0.21</v>
      </c>
      <c r="M859" s="129">
        <v>0.69</v>
      </c>
      <c r="N859" s="129">
        <v>195.62</v>
      </c>
      <c r="P859"/>
      <c r="Q859"/>
    </row>
    <row r="860" spans="1:17" s="13" customFormat="1" ht="15" customHeight="1" collapsed="1" x14ac:dyDescent="0.35">
      <c r="A860" s="19"/>
      <c r="B860" s="142">
        <v>2016</v>
      </c>
      <c r="C860" s="142"/>
      <c r="D860" s="128">
        <v>251</v>
      </c>
      <c r="E860" s="129">
        <v>0.27</v>
      </c>
      <c r="F860" s="129">
        <v>0.38</v>
      </c>
      <c r="G860" s="129">
        <v>2.65</v>
      </c>
      <c r="H860" s="129">
        <v>0.73</v>
      </c>
      <c r="I860" s="129">
        <v>6.77</v>
      </c>
      <c r="J860" s="129">
        <v>1.24</v>
      </c>
      <c r="K860" s="129">
        <v>4.54</v>
      </c>
      <c r="L860" s="129">
        <v>0.18</v>
      </c>
      <c r="M860" s="129">
        <v>0.67</v>
      </c>
      <c r="N860" s="129">
        <v>201.17</v>
      </c>
      <c r="O860" s="7"/>
      <c r="P860"/>
      <c r="Q860"/>
    </row>
    <row r="861" spans="1:17" s="13" customFormat="1" ht="15" customHeight="1" x14ac:dyDescent="0.35">
      <c r="A861" s="19"/>
      <c r="B861" s="126">
        <v>2015</v>
      </c>
      <c r="C861" s="126"/>
      <c r="D861" s="128">
        <v>256</v>
      </c>
      <c r="E861" s="129">
        <v>0.26</v>
      </c>
      <c r="F861" s="129">
        <v>0.35</v>
      </c>
      <c r="G861" s="129">
        <v>2.89</v>
      </c>
      <c r="H861" s="129">
        <v>0.74</v>
      </c>
      <c r="I861" s="129">
        <v>6.36</v>
      </c>
      <c r="J861" s="129">
        <v>1.23</v>
      </c>
      <c r="K861" s="129">
        <v>4.78</v>
      </c>
      <c r="L861" s="129">
        <v>0.19</v>
      </c>
      <c r="M861" s="129">
        <v>0.75</v>
      </c>
      <c r="N861" s="129">
        <v>198.38</v>
      </c>
      <c r="O861" s="7"/>
      <c r="P861"/>
      <c r="Q861"/>
    </row>
    <row r="862" spans="1:17" s="13" customFormat="1" ht="15" customHeight="1" x14ac:dyDescent="0.35">
      <c r="A862" s="19"/>
      <c r="B862" s="126">
        <v>2014</v>
      </c>
      <c r="C862" s="126"/>
      <c r="D862" s="128">
        <v>275</v>
      </c>
      <c r="E862" s="129">
        <v>0.21</v>
      </c>
      <c r="F862" s="129">
        <v>0.27</v>
      </c>
      <c r="G862" s="129">
        <v>3.69</v>
      </c>
      <c r="H862" s="129">
        <v>0.79</v>
      </c>
      <c r="I862" s="129">
        <v>3.54</v>
      </c>
      <c r="J862" s="129">
        <v>0.79</v>
      </c>
      <c r="K862" s="129">
        <v>3.7</v>
      </c>
      <c r="L862" s="129">
        <v>0.22</v>
      </c>
      <c r="M862" s="129">
        <v>1.05</v>
      </c>
      <c r="N862" s="129">
        <v>84.14</v>
      </c>
      <c r="O862" s="7"/>
      <c r="P862"/>
      <c r="Q862"/>
    </row>
    <row r="863" spans="1:17" ht="15" customHeight="1" x14ac:dyDescent="0.35">
      <c r="B863" s="126">
        <v>2013</v>
      </c>
      <c r="C863" s="126"/>
      <c r="D863" s="128">
        <v>264</v>
      </c>
      <c r="E863" s="129">
        <v>0.21</v>
      </c>
      <c r="F863" s="129">
        <v>0.26</v>
      </c>
      <c r="G863" s="129">
        <v>3.87</v>
      </c>
      <c r="H863" s="129">
        <v>0.79</v>
      </c>
      <c r="I863" s="129">
        <v>2.6</v>
      </c>
      <c r="J863" s="129">
        <v>0.6</v>
      </c>
      <c r="K863" s="129">
        <v>2.94</v>
      </c>
      <c r="L863" s="129">
        <v>0.23</v>
      </c>
      <c r="M863" s="129">
        <v>1.1299999999999999</v>
      </c>
      <c r="N863" s="129">
        <v>67.260000000000005</v>
      </c>
      <c r="P863"/>
      <c r="Q863"/>
    </row>
    <row r="864" spans="1:17" ht="15" customHeight="1" x14ac:dyDescent="0.35">
      <c r="A864" s="141"/>
      <c r="B864" s="126">
        <v>2012</v>
      </c>
      <c r="C864" s="126"/>
      <c r="D864" s="128">
        <v>262</v>
      </c>
      <c r="E864" s="129">
        <v>0.2</v>
      </c>
      <c r="F864" s="129">
        <v>0.25</v>
      </c>
      <c r="G864" s="129">
        <v>3.98</v>
      </c>
      <c r="H864" s="129">
        <v>0.8</v>
      </c>
      <c r="I864" s="129">
        <v>2.98</v>
      </c>
      <c r="J864" s="129">
        <v>0.7</v>
      </c>
      <c r="K864" s="129">
        <v>3.51</v>
      </c>
      <c r="L864" s="129">
        <v>0.24</v>
      </c>
      <c r="M864" s="129">
        <v>1.18</v>
      </c>
      <c r="N864" s="129">
        <v>79.680000000000007</v>
      </c>
      <c r="P864"/>
      <c r="Q864"/>
    </row>
    <row r="865" spans="1:17" ht="15" customHeight="1" x14ac:dyDescent="0.35">
      <c r="B865" s="126">
        <v>2011</v>
      </c>
      <c r="C865" s="126"/>
      <c r="D865" s="128">
        <v>264</v>
      </c>
      <c r="E865" s="129">
        <v>0.19</v>
      </c>
      <c r="F865" s="129">
        <v>0.24</v>
      </c>
      <c r="G865" s="129">
        <v>4.18</v>
      </c>
      <c r="H865" s="129">
        <v>0.81</v>
      </c>
      <c r="I865" s="129">
        <v>3.64</v>
      </c>
      <c r="J865" s="129">
        <v>0.84</v>
      </c>
      <c r="K865" s="129">
        <v>4.33</v>
      </c>
      <c r="L865" s="129">
        <v>0.23</v>
      </c>
      <c r="M865" s="129">
        <v>1.19</v>
      </c>
      <c r="N865" s="129">
        <v>96.41</v>
      </c>
      <c r="P865"/>
      <c r="Q865"/>
    </row>
    <row r="866" spans="1:17" ht="15" customHeight="1" x14ac:dyDescent="0.35">
      <c r="B866" s="126">
        <v>2010</v>
      </c>
      <c r="C866" s="126"/>
      <c r="D866" s="128">
        <v>256</v>
      </c>
      <c r="E866" s="129">
        <v>0.19</v>
      </c>
      <c r="F866" s="129">
        <v>0.24</v>
      </c>
      <c r="G866" s="129">
        <v>4.21</v>
      </c>
      <c r="H866" s="129">
        <v>0.81</v>
      </c>
      <c r="I866" s="129">
        <v>3</v>
      </c>
      <c r="J866" s="129">
        <v>0.66</v>
      </c>
      <c r="K866" s="129">
        <v>3.42</v>
      </c>
      <c r="L866" s="129">
        <v>0.22</v>
      </c>
      <c r="M866" s="129">
        <v>1.1399999999999999</v>
      </c>
      <c r="N866" s="129">
        <v>75.58</v>
      </c>
      <c r="P866"/>
      <c r="Q866"/>
    </row>
    <row r="867" spans="1:17" ht="15" customHeight="1" x14ac:dyDescent="0.35">
      <c r="B867" s="126">
        <v>2009</v>
      </c>
      <c r="C867" s="126"/>
      <c r="D867" s="128">
        <v>255</v>
      </c>
      <c r="E867" s="129">
        <v>0.19</v>
      </c>
      <c r="F867" s="129">
        <v>0.23</v>
      </c>
      <c r="G867" s="129">
        <v>4.33</v>
      </c>
      <c r="H867" s="129">
        <v>0.81</v>
      </c>
      <c r="I867" s="129">
        <v>0.86</v>
      </c>
      <c r="J867" s="129">
        <v>0.17</v>
      </c>
      <c r="K867" s="129">
        <v>0.91</v>
      </c>
      <c r="L867" s="129">
        <v>0.2</v>
      </c>
      <c r="M867" s="129">
        <v>1.05</v>
      </c>
      <c r="N867" s="129">
        <v>17.510000000000002</v>
      </c>
      <c r="P867"/>
      <c r="Q867"/>
    </row>
    <row r="868" spans="1:17" ht="15" customHeight="1" x14ac:dyDescent="0.35">
      <c r="B868" s="126">
        <v>2008</v>
      </c>
      <c r="C868" s="126"/>
      <c r="D868" s="128">
        <v>239</v>
      </c>
      <c r="E868" s="129">
        <v>0.19</v>
      </c>
      <c r="F868" s="129">
        <v>0.24</v>
      </c>
      <c r="G868" s="129">
        <v>4.2300000000000004</v>
      </c>
      <c r="H868" s="129">
        <v>0.81</v>
      </c>
      <c r="I868" s="129">
        <v>0.92</v>
      </c>
      <c r="J868" s="129">
        <v>0.23</v>
      </c>
      <c r="K868" s="129">
        <v>1.19</v>
      </c>
      <c r="L868" s="129">
        <v>0.25</v>
      </c>
      <c r="M868" s="129">
        <v>1.29</v>
      </c>
      <c r="N868" s="129">
        <v>23.41</v>
      </c>
      <c r="P868"/>
      <c r="Q868"/>
    </row>
    <row r="869" spans="1:17" s="13" customFormat="1" ht="15" customHeight="1" collapsed="1" x14ac:dyDescent="0.35">
      <c r="A869" s="19"/>
      <c r="B869" s="123" t="s">
        <v>244</v>
      </c>
      <c r="C869" s="123"/>
      <c r="D869" s="124"/>
      <c r="E869" s="124"/>
      <c r="F869" s="124"/>
      <c r="G869" s="124"/>
      <c r="H869" s="124"/>
      <c r="I869" s="125"/>
      <c r="J869" s="125"/>
      <c r="K869" s="125"/>
      <c r="L869" s="125"/>
      <c r="M869" s="125"/>
      <c r="N869" s="125"/>
      <c r="O869" s="7"/>
      <c r="P869"/>
      <c r="Q869"/>
    </row>
    <row r="870" spans="1:17" s="13" customFormat="1" ht="15" customHeight="1" x14ac:dyDescent="0.35">
      <c r="A870" s="19"/>
      <c r="B870" s="142">
        <v>2020</v>
      </c>
      <c r="C870" s="142"/>
      <c r="D870" s="128">
        <v>251</v>
      </c>
      <c r="E870" s="129">
        <v>0.5</v>
      </c>
      <c r="F870" s="129">
        <v>1</v>
      </c>
      <c r="G870" s="129">
        <v>1</v>
      </c>
      <c r="H870" s="129">
        <v>0.5</v>
      </c>
      <c r="I870" s="129">
        <v>8.65</v>
      </c>
      <c r="J870" s="129">
        <v>2.93</v>
      </c>
      <c r="K870" s="129">
        <v>5.87</v>
      </c>
      <c r="L870" s="129">
        <v>0.34</v>
      </c>
      <c r="M870" s="129">
        <v>0.68</v>
      </c>
      <c r="N870" s="129">
        <v>461.74</v>
      </c>
      <c r="O870" s="7"/>
      <c r="P870"/>
      <c r="Q870"/>
    </row>
    <row r="871" spans="1:17" s="13" customFormat="1" ht="15" customHeight="1" x14ac:dyDescent="0.35">
      <c r="A871" s="19"/>
      <c r="B871" s="142">
        <v>2019</v>
      </c>
      <c r="C871" s="142"/>
      <c r="D871" s="128">
        <v>248</v>
      </c>
      <c r="E871" s="129">
        <v>0.48</v>
      </c>
      <c r="F871" s="129">
        <v>0.92</v>
      </c>
      <c r="G871" s="129">
        <v>1.0900000000000001</v>
      </c>
      <c r="H871" s="129">
        <v>0.52</v>
      </c>
      <c r="I871" s="129">
        <v>7.95</v>
      </c>
      <c r="J871" s="129">
        <v>2.69</v>
      </c>
      <c r="K871" s="129">
        <v>5.63</v>
      </c>
      <c r="L871" s="129">
        <v>0.34</v>
      </c>
      <c r="M871" s="129">
        <v>0.71</v>
      </c>
      <c r="N871" s="129">
        <v>414.51</v>
      </c>
      <c r="O871" s="7"/>
      <c r="P871"/>
      <c r="Q871"/>
    </row>
    <row r="872" spans="1:17" s="13" customFormat="1" ht="15" customHeight="1" x14ac:dyDescent="0.35">
      <c r="A872" s="19"/>
      <c r="B872" s="142">
        <v>2018</v>
      </c>
      <c r="C872" s="142"/>
      <c r="D872" s="128">
        <v>240</v>
      </c>
      <c r="E872" s="129">
        <v>0.47</v>
      </c>
      <c r="F872" s="129">
        <v>0.88</v>
      </c>
      <c r="G872" s="129">
        <v>1.1299999999999999</v>
      </c>
      <c r="H872" s="129">
        <v>0.53</v>
      </c>
      <c r="I872" s="129">
        <v>9.74</v>
      </c>
      <c r="J872" s="129">
        <v>3.35</v>
      </c>
      <c r="K872" s="129">
        <v>7.14</v>
      </c>
      <c r="L872" s="129">
        <v>0.34</v>
      </c>
      <c r="M872" s="129">
        <v>0.73</v>
      </c>
      <c r="N872" s="129">
        <v>535.36</v>
      </c>
      <c r="O872" s="7"/>
      <c r="P872"/>
      <c r="Q872"/>
    </row>
    <row r="873" spans="1:17" s="13" customFormat="1" ht="15" customHeight="1" x14ac:dyDescent="0.35">
      <c r="A873" s="19"/>
      <c r="B873" s="142">
        <v>2017</v>
      </c>
      <c r="C873" s="142"/>
      <c r="D873" s="128">
        <v>231</v>
      </c>
      <c r="E873" s="129">
        <v>0.46</v>
      </c>
      <c r="F873" s="129">
        <v>0.84</v>
      </c>
      <c r="G873" s="129">
        <v>1.18</v>
      </c>
      <c r="H873" s="129">
        <v>0.54</v>
      </c>
      <c r="I873" s="129">
        <v>10.96</v>
      </c>
      <c r="J873" s="129">
        <v>3.67</v>
      </c>
      <c r="K873" s="129">
        <v>8.02</v>
      </c>
      <c r="L873" s="129">
        <v>0.34</v>
      </c>
      <c r="M873" s="129">
        <v>0.73</v>
      </c>
      <c r="N873" s="129">
        <v>622.64</v>
      </c>
      <c r="O873" s="7"/>
      <c r="P873"/>
      <c r="Q873"/>
    </row>
    <row r="874" spans="1:17" s="13" customFormat="1" ht="15" customHeight="1" x14ac:dyDescent="0.35">
      <c r="A874" s="19"/>
      <c r="B874" s="142">
        <v>2016</v>
      </c>
      <c r="C874" s="142"/>
      <c r="D874" s="128">
        <v>228</v>
      </c>
      <c r="E874" s="129">
        <v>0.52</v>
      </c>
      <c r="F874" s="129">
        <v>1.1000000000000001</v>
      </c>
      <c r="G874" s="129">
        <v>0.91</v>
      </c>
      <c r="H874" s="129">
        <v>0.48</v>
      </c>
      <c r="I874" s="129">
        <v>10.37</v>
      </c>
      <c r="J874" s="129">
        <v>3.73</v>
      </c>
      <c r="K874" s="129">
        <v>7.13</v>
      </c>
      <c r="L874" s="129">
        <v>0.36</v>
      </c>
      <c r="M874" s="129">
        <v>0.69</v>
      </c>
      <c r="N874" s="129">
        <v>501.26</v>
      </c>
      <c r="O874" s="7"/>
      <c r="P874"/>
      <c r="Q874"/>
    </row>
    <row r="875" spans="1:17" ht="15" customHeight="1" x14ac:dyDescent="0.35">
      <c r="B875" s="126">
        <v>2015</v>
      </c>
      <c r="C875" s="126"/>
      <c r="D875" s="128">
        <v>243</v>
      </c>
      <c r="E875" s="129">
        <v>0.5</v>
      </c>
      <c r="F875" s="129">
        <v>0.99</v>
      </c>
      <c r="G875" s="129">
        <v>1.01</v>
      </c>
      <c r="H875" s="129">
        <v>0.5</v>
      </c>
      <c r="I875" s="129">
        <v>11.77</v>
      </c>
      <c r="J875" s="129">
        <v>3.92</v>
      </c>
      <c r="K875" s="129">
        <v>7.87</v>
      </c>
      <c r="L875" s="129">
        <v>0.33</v>
      </c>
      <c r="M875" s="129">
        <v>0.67</v>
      </c>
      <c r="N875" s="129">
        <v>506.53</v>
      </c>
      <c r="P875"/>
      <c r="Q875"/>
    </row>
    <row r="876" spans="1:17" ht="15" customHeight="1" x14ac:dyDescent="0.35">
      <c r="B876" s="126">
        <v>2014</v>
      </c>
      <c r="C876" s="126"/>
      <c r="D876" s="128">
        <v>254</v>
      </c>
      <c r="E876" s="129">
        <v>0.43</v>
      </c>
      <c r="F876" s="129">
        <v>0.76</v>
      </c>
      <c r="G876" s="129">
        <v>1.32</v>
      </c>
      <c r="H876" s="129">
        <v>0.56999999999999995</v>
      </c>
      <c r="I876" s="129">
        <v>11.55</v>
      </c>
      <c r="J876" s="129">
        <v>3.48</v>
      </c>
      <c r="K876" s="129">
        <v>8.06</v>
      </c>
      <c r="L876" s="129">
        <v>0.3</v>
      </c>
      <c r="M876" s="129">
        <v>0.7</v>
      </c>
      <c r="N876" s="129">
        <v>514.01</v>
      </c>
      <c r="P876"/>
      <c r="Q876"/>
    </row>
    <row r="877" spans="1:17" ht="15" customHeight="1" x14ac:dyDescent="0.35">
      <c r="B877" s="126">
        <v>2013</v>
      </c>
      <c r="C877" s="126"/>
      <c r="D877" s="128">
        <v>252</v>
      </c>
      <c r="E877" s="129">
        <v>0.41</v>
      </c>
      <c r="F877" s="129">
        <v>0.69</v>
      </c>
      <c r="G877" s="129">
        <v>1.45</v>
      </c>
      <c r="H877" s="129">
        <v>0.59</v>
      </c>
      <c r="I877" s="129">
        <v>7.79</v>
      </c>
      <c r="J877" s="129">
        <v>2.3199999999999998</v>
      </c>
      <c r="K877" s="129">
        <v>5.69</v>
      </c>
      <c r="L877" s="129">
        <v>0.3</v>
      </c>
      <c r="M877" s="129">
        <v>0.73</v>
      </c>
      <c r="N877" s="129">
        <v>346.98</v>
      </c>
      <c r="P877"/>
      <c r="Q877"/>
    </row>
    <row r="878" spans="1:17" ht="15" customHeight="1" x14ac:dyDescent="0.35">
      <c r="A878" s="141"/>
      <c r="B878" s="126">
        <v>2012</v>
      </c>
      <c r="C878" s="126"/>
      <c r="D878" s="128">
        <v>253</v>
      </c>
      <c r="E878" s="129">
        <v>0.39</v>
      </c>
      <c r="F878" s="129">
        <v>0.64</v>
      </c>
      <c r="G878" s="129">
        <v>1.56</v>
      </c>
      <c r="H878" s="129">
        <v>0.61</v>
      </c>
      <c r="I878" s="129">
        <v>9.74</v>
      </c>
      <c r="J878" s="129">
        <v>2.98</v>
      </c>
      <c r="K878" s="129">
        <v>7.65</v>
      </c>
      <c r="L878" s="129">
        <v>0.31</v>
      </c>
      <c r="M878" s="129">
        <v>0.79</v>
      </c>
      <c r="N878" s="129">
        <v>448.95</v>
      </c>
      <c r="P878"/>
      <c r="Q878"/>
    </row>
    <row r="879" spans="1:17" ht="15" customHeight="1" x14ac:dyDescent="0.35">
      <c r="B879" s="126">
        <v>2011</v>
      </c>
      <c r="C879" s="126"/>
      <c r="D879" s="128">
        <v>244</v>
      </c>
      <c r="E879" s="129">
        <v>0.38</v>
      </c>
      <c r="F879" s="129">
        <v>0.61</v>
      </c>
      <c r="G879" s="129">
        <v>1.65</v>
      </c>
      <c r="H879" s="129">
        <v>0.62</v>
      </c>
      <c r="I879" s="129">
        <v>8.57</v>
      </c>
      <c r="J879" s="129">
        <v>2.74</v>
      </c>
      <c r="K879" s="129">
        <v>7.27</v>
      </c>
      <c r="L879" s="129">
        <v>0.32</v>
      </c>
      <c r="M879" s="129">
        <v>0.85</v>
      </c>
      <c r="N879" s="129">
        <v>427.29</v>
      </c>
      <c r="P879"/>
      <c r="Q879"/>
    </row>
    <row r="880" spans="1:17" ht="15" customHeight="1" x14ac:dyDescent="0.35">
      <c r="B880" s="126">
        <v>2010</v>
      </c>
      <c r="C880" s="126"/>
      <c r="D880" s="128">
        <v>225</v>
      </c>
      <c r="E880" s="129">
        <v>0.36</v>
      </c>
      <c r="F880" s="129">
        <v>0.56999999999999995</v>
      </c>
      <c r="G880" s="129">
        <v>1.76</v>
      </c>
      <c r="H880" s="129">
        <v>0.64</v>
      </c>
      <c r="I880" s="129">
        <v>8.48</v>
      </c>
      <c r="J880" s="129">
        <v>2.68</v>
      </c>
      <c r="K880" s="129">
        <v>7.41</v>
      </c>
      <c r="L880" s="129">
        <v>0.32</v>
      </c>
      <c r="M880" s="129">
        <v>0.87</v>
      </c>
      <c r="N880" s="129">
        <v>446.64</v>
      </c>
      <c r="P880"/>
      <c r="Q880"/>
    </row>
    <row r="881" spans="1:17" s="13" customFormat="1" ht="15" customHeight="1" collapsed="1" x14ac:dyDescent="0.35">
      <c r="A881" s="19"/>
      <c r="B881" s="126">
        <v>2009</v>
      </c>
      <c r="C881" s="126"/>
      <c r="D881" s="128">
        <v>234</v>
      </c>
      <c r="E881" s="129">
        <v>0.37</v>
      </c>
      <c r="F881" s="129">
        <v>0.59</v>
      </c>
      <c r="G881" s="129">
        <v>1.68</v>
      </c>
      <c r="H881" s="129">
        <v>0.63</v>
      </c>
      <c r="I881" s="129">
        <v>8.31</v>
      </c>
      <c r="J881" s="129">
        <v>2.85</v>
      </c>
      <c r="K881" s="129">
        <v>7.65</v>
      </c>
      <c r="L881" s="129">
        <v>0.34</v>
      </c>
      <c r="M881" s="129">
        <v>0.92</v>
      </c>
      <c r="N881" s="129">
        <v>375</v>
      </c>
      <c r="O881" s="7"/>
      <c r="P881"/>
      <c r="Q881"/>
    </row>
    <row r="882" spans="1:17" s="13" customFormat="1" ht="15" customHeight="1" x14ac:dyDescent="0.35">
      <c r="A882" s="19"/>
      <c r="B882" s="126">
        <v>2008</v>
      </c>
      <c r="C882" s="126"/>
      <c r="D882" s="128">
        <v>224</v>
      </c>
      <c r="E882" s="129">
        <v>0.38</v>
      </c>
      <c r="F882" s="129">
        <v>0.61</v>
      </c>
      <c r="G882" s="129">
        <v>1.63</v>
      </c>
      <c r="H882" s="129">
        <v>0.62</v>
      </c>
      <c r="I882" s="129">
        <v>7.86</v>
      </c>
      <c r="J882" s="129">
        <v>2.99</v>
      </c>
      <c r="K882" s="129">
        <v>7.85</v>
      </c>
      <c r="L882" s="129">
        <v>0.38</v>
      </c>
      <c r="M882" s="129">
        <v>1</v>
      </c>
      <c r="N882" s="129">
        <v>390.76</v>
      </c>
      <c r="O882" s="7"/>
      <c r="P882"/>
      <c r="Q882"/>
    </row>
    <row r="883" spans="1:17" s="13" customFormat="1" ht="15" customHeight="1" x14ac:dyDescent="0.35">
      <c r="A883" s="19"/>
      <c r="B883" s="123" t="s">
        <v>245</v>
      </c>
      <c r="C883" s="123"/>
      <c r="D883" s="124"/>
      <c r="E883" s="124"/>
      <c r="F883" s="124"/>
      <c r="G883" s="124"/>
      <c r="H883" s="124"/>
      <c r="I883" s="125"/>
      <c r="J883" s="125"/>
      <c r="K883" s="125"/>
      <c r="L883" s="125"/>
      <c r="M883" s="125"/>
      <c r="N883" s="125"/>
      <c r="O883" s="7"/>
      <c r="P883"/>
      <c r="Q883"/>
    </row>
    <row r="884" spans="1:17" s="13" customFormat="1" ht="15" customHeight="1" x14ac:dyDescent="0.35">
      <c r="A884" s="19"/>
      <c r="B884" s="142">
        <v>2020</v>
      </c>
      <c r="C884" s="142"/>
      <c r="D884" s="128">
        <v>96</v>
      </c>
      <c r="E884" s="129">
        <v>0.43</v>
      </c>
      <c r="F884" s="129">
        <v>0.74</v>
      </c>
      <c r="G884" s="129">
        <v>1.35</v>
      </c>
      <c r="H884" s="129">
        <v>0.56999999999999995</v>
      </c>
      <c r="I884" s="129">
        <v>9.26</v>
      </c>
      <c r="J884" s="129">
        <v>2.34</v>
      </c>
      <c r="K884" s="129">
        <v>5.51</v>
      </c>
      <c r="L884" s="129">
        <v>0.25</v>
      </c>
      <c r="M884" s="129">
        <v>0.6</v>
      </c>
      <c r="N884" s="129">
        <v>205.47</v>
      </c>
      <c r="O884" s="7"/>
      <c r="P884"/>
      <c r="Q884"/>
    </row>
    <row r="885" spans="1:17" s="13" customFormat="1" ht="15" customHeight="1" x14ac:dyDescent="0.35">
      <c r="A885" s="19"/>
      <c r="B885" s="142">
        <v>2019</v>
      </c>
      <c r="C885" s="142"/>
      <c r="D885" s="128">
        <v>92</v>
      </c>
      <c r="E885" s="129">
        <v>0.4</v>
      </c>
      <c r="F885" s="129">
        <v>0.66</v>
      </c>
      <c r="G885" s="129">
        <v>1.53</v>
      </c>
      <c r="H885" s="129">
        <v>0.6</v>
      </c>
      <c r="I885" s="129">
        <v>5.26</v>
      </c>
      <c r="J885" s="129">
        <v>1.42</v>
      </c>
      <c r="K885" s="129">
        <v>3.59</v>
      </c>
      <c r="L885" s="129">
        <v>0.27</v>
      </c>
      <c r="M885" s="129">
        <v>0.68</v>
      </c>
      <c r="N885" s="129">
        <v>121.09</v>
      </c>
      <c r="O885" s="7"/>
      <c r="P885"/>
      <c r="Q885"/>
    </row>
    <row r="886" spans="1:17" s="13" customFormat="1" ht="15" customHeight="1" x14ac:dyDescent="0.35">
      <c r="A886" s="19"/>
      <c r="B886" s="142">
        <v>2018</v>
      </c>
      <c r="C886" s="142"/>
      <c r="D886" s="128">
        <v>93</v>
      </c>
      <c r="E886" s="129">
        <v>0.4</v>
      </c>
      <c r="F886" s="129">
        <v>0.67</v>
      </c>
      <c r="G886" s="129">
        <v>1.5</v>
      </c>
      <c r="H886" s="129">
        <v>0.6</v>
      </c>
      <c r="I886" s="129">
        <v>3.98</v>
      </c>
      <c r="J886" s="129">
        <v>1.04</v>
      </c>
      <c r="K886" s="129">
        <v>2.59</v>
      </c>
      <c r="L886" s="129">
        <v>0.26</v>
      </c>
      <c r="M886" s="129">
        <v>0.65</v>
      </c>
      <c r="N886" s="129">
        <v>86.02</v>
      </c>
      <c r="O886" s="7"/>
      <c r="P886"/>
      <c r="Q886"/>
    </row>
    <row r="887" spans="1:17" ht="15" customHeight="1" x14ac:dyDescent="0.35">
      <c r="B887" s="142">
        <v>2017</v>
      </c>
      <c r="C887" s="142"/>
      <c r="D887" s="128">
        <v>95</v>
      </c>
      <c r="E887" s="129">
        <v>0.41</v>
      </c>
      <c r="F887" s="129">
        <v>0.69</v>
      </c>
      <c r="G887" s="129">
        <v>1.44</v>
      </c>
      <c r="H887" s="129">
        <v>0.59</v>
      </c>
      <c r="I887" s="129">
        <v>6.09</v>
      </c>
      <c r="J887" s="129">
        <v>1.59</v>
      </c>
      <c r="K887" s="129">
        <v>3.87</v>
      </c>
      <c r="L887" s="129">
        <v>0.26</v>
      </c>
      <c r="M887" s="129">
        <v>0.64</v>
      </c>
      <c r="N887" s="129">
        <v>127.04</v>
      </c>
      <c r="P887"/>
      <c r="Q887"/>
    </row>
    <row r="888" spans="1:17" ht="15" customHeight="1" x14ac:dyDescent="0.35">
      <c r="B888" s="142">
        <v>2016</v>
      </c>
      <c r="C888" s="142"/>
      <c r="D888" s="128">
        <v>93</v>
      </c>
      <c r="E888" s="129">
        <v>0.4</v>
      </c>
      <c r="F888" s="129">
        <v>0.65</v>
      </c>
      <c r="G888" s="129">
        <v>1.53</v>
      </c>
      <c r="H888" s="129">
        <v>0.6</v>
      </c>
      <c r="I888" s="129">
        <v>2.81</v>
      </c>
      <c r="J888" s="129">
        <v>0.69</v>
      </c>
      <c r="K888" s="129">
        <v>1.76</v>
      </c>
      <c r="L888" s="129">
        <v>0.25</v>
      </c>
      <c r="M888" s="129">
        <v>0.62</v>
      </c>
      <c r="N888" s="129">
        <v>56.61</v>
      </c>
      <c r="P888"/>
      <c r="Q888"/>
    </row>
    <row r="889" spans="1:17" ht="15" customHeight="1" x14ac:dyDescent="0.35">
      <c r="B889" s="126">
        <v>2015</v>
      </c>
      <c r="C889" s="126"/>
      <c r="D889" s="128">
        <v>92</v>
      </c>
      <c r="E889" s="129">
        <v>0.4</v>
      </c>
      <c r="F889" s="129">
        <v>0.66</v>
      </c>
      <c r="G889" s="129">
        <v>1.51</v>
      </c>
      <c r="H889" s="129">
        <v>0.6</v>
      </c>
      <c r="I889" s="129">
        <v>6.66</v>
      </c>
      <c r="J889" s="129">
        <v>1.64</v>
      </c>
      <c r="K889" s="129">
        <v>4.13</v>
      </c>
      <c r="L889" s="129">
        <v>0.25</v>
      </c>
      <c r="M889" s="129">
        <v>0.62</v>
      </c>
      <c r="N889" s="129">
        <v>135.85</v>
      </c>
      <c r="P889"/>
      <c r="Q889"/>
    </row>
    <row r="890" spans="1:17" ht="15" customHeight="1" x14ac:dyDescent="0.35">
      <c r="B890" s="126">
        <v>2014</v>
      </c>
      <c r="C890" s="126"/>
      <c r="D890" s="128">
        <v>93</v>
      </c>
      <c r="E890" s="129">
        <v>0.27</v>
      </c>
      <c r="F890" s="129">
        <v>0.36</v>
      </c>
      <c r="G890" s="129">
        <v>2.77</v>
      </c>
      <c r="H890" s="129">
        <v>0.73</v>
      </c>
      <c r="I890" s="129">
        <v>2.1</v>
      </c>
      <c r="J890" s="129">
        <v>0.44</v>
      </c>
      <c r="K890" s="129">
        <v>1.66</v>
      </c>
      <c r="L890" s="129">
        <v>0.21</v>
      </c>
      <c r="M890" s="129">
        <v>0.79</v>
      </c>
      <c r="N890" s="129">
        <v>45.27</v>
      </c>
      <c r="P890"/>
      <c r="Q890"/>
    </row>
    <row r="891" spans="1:17" ht="15" customHeight="1" x14ac:dyDescent="0.35">
      <c r="A891" s="141"/>
      <c r="B891" s="126">
        <v>2013</v>
      </c>
      <c r="C891" s="126"/>
      <c r="D891" s="128">
        <v>89</v>
      </c>
      <c r="E891" s="129">
        <v>0.25</v>
      </c>
      <c r="F891" s="129">
        <v>0.34</v>
      </c>
      <c r="G891" s="129">
        <v>2.93</v>
      </c>
      <c r="H891" s="129">
        <v>0.75</v>
      </c>
      <c r="I891" s="129">
        <v>4.9000000000000004</v>
      </c>
      <c r="J891" s="129">
        <v>1.1299999999999999</v>
      </c>
      <c r="K891" s="129">
        <v>4.4400000000000004</v>
      </c>
      <c r="L891" s="129">
        <v>0.23</v>
      </c>
      <c r="M891" s="129">
        <v>0.91</v>
      </c>
      <c r="N891" s="129">
        <v>114.02</v>
      </c>
      <c r="P891"/>
      <c r="Q891"/>
    </row>
    <row r="892" spans="1:17" ht="15" customHeight="1" x14ac:dyDescent="0.35">
      <c r="B892" s="126">
        <v>2012</v>
      </c>
      <c r="C892" s="126"/>
      <c r="D892" s="128">
        <v>87</v>
      </c>
      <c r="E892" s="129">
        <v>0.24</v>
      </c>
      <c r="F892" s="129">
        <v>0.31</v>
      </c>
      <c r="G892" s="129">
        <v>3.22</v>
      </c>
      <c r="H892" s="129">
        <v>0.76</v>
      </c>
      <c r="I892" s="129">
        <v>5.22</v>
      </c>
      <c r="J892" s="129">
        <v>1.39</v>
      </c>
      <c r="K892" s="129">
        <v>5.87</v>
      </c>
      <c r="L892" s="129">
        <v>0.27</v>
      </c>
      <c r="M892" s="129">
        <v>1.1200000000000001</v>
      </c>
      <c r="N892" s="129">
        <v>136.97</v>
      </c>
      <c r="P892"/>
      <c r="Q892"/>
    </row>
    <row r="893" spans="1:17" s="13" customFormat="1" ht="15" customHeight="1" collapsed="1" x14ac:dyDescent="0.35">
      <c r="A893" s="19"/>
      <c r="B893" s="126">
        <v>2011</v>
      </c>
      <c r="C893" s="126"/>
      <c r="D893" s="128">
        <v>90</v>
      </c>
      <c r="E893" s="129">
        <v>0.23</v>
      </c>
      <c r="F893" s="129">
        <v>0.3</v>
      </c>
      <c r="G893" s="129">
        <v>3.3</v>
      </c>
      <c r="H893" s="129">
        <v>0.77</v>
      </c>
      <c r="I893" s="129">
        <v>7.43</v>
      </c>
      <c r="J893" s="129">
        <v>1.96</v>
      </c>
      <c r="K893" s="129">
        <v>8.43</v>
      </c>
      <c r="L893" s="129">
        <v>0.26</v>
      </c>
      <c r="M893" s="129">
        <v>1.1299999999999999</v>
      </c>
      <c r="N893" s="129">
        <v>177.86</v>
      </c>
      <c r="O893" s="7"/>
      <c r="P893"/>
      <c r="Q893"/>
    </row>
    <row r="894" spans="1:17" s="13" customFormat="1" ht="15" customHeight="1" x14ac:dyDescent="0.35">
      <c r="A894" s="19"/>
      <c r="B894" s="126">
        <v>2010</v>
      </c>
      <c r="C894" s="126"/>
      <c r="D894" s="128">
        <v>81</v>
      </c>
      <c r="E894" s="129">
        <v>0.21</v>
      </c>
      <c r="F894" s="129">
        <v>0.27</v>
      </c>
      <c r="G894" s="129">
        <v>3.69</v>
      </c>
      <c r="H894" s="129">
        <v>0.79</v>
      </c>
      <c r="I894" s="129">
        <v>6.08</v>
      </c>
      <c r="J894" s="129">
        <v>1.66</v>
      </c>
      <c r="K894" s="129">
        <v>7.79</v>
      </c>
      <c r="L894" s="129">
        <v>0.27</v>
      </c>
      <c r="M894" s="129">
        <v>1.28</v>
      </c>
      <c r="N894" s="129">
        <v>151.81</v>
      </c>
      <c r="O894" s="7"/>
      <c r="P894"/>
      <c r="Q894"/>
    </row>
    <row r="895" spans="1:17" s="13" customFormat="1" ht="15" customHeight="1" x14ac:dyDescent="0.35">
      <c r="A895" s="19"/>
      <c r="B895" s="126">
        <v>2009</v>
      </c>
      <c r="C895" s="126"/>
      <c r="D895" s="128">
        <v>82</v>
      </c>
      <c r="E895" s="129">
        <v>0.19</v>
      </c>
      <c r="F895" s="129">
        <v>0.23</v>
      </c>
      <c r="G895" s="129">
        <v>4.33</v>
      </c>
      <c r="H895" s="129">
        <v>0.81</v>
      </c>
      <c r="I895" s="129">
        <v>3.71</v>
      </c>
      <c r="J895" s="129">
        <v>1.01</v>
      </c>
      <c r="K895" s="129">
        <v>5.38</v>
      </c>
      <c r="L895" s="129">
        <v>0.27</v>
      </c>
      <c r="M895" s="129">
        <v>1.45</v>
      </c>
      <c r="N895" s="129">
        <v>76.16</v>
      </c>
      <c r="O895" s="7"/>
      <c r="P895"/>
      <c r="Q895"/>
    </row>
    <row r="896" spans="1:17" ht="15" customHeight="1" x14ac:dyDescent="0.35">
      <c r="B896" s="126">
        <v>2008</v>
      </c>
      <c r="C896" s="126"/>
      <c r="D896" s="128">
        <v>73</v>
      </c>
      <c r="E896" s="129">
        <v>0.21</v>
      </c>
      <c r="F896" s="129">
        <v>0.27</v>
      </c>
      <c r="G896" s="129">
        <v>3.71</v>
      </c>
      <c r="H896" s="129">
        <v>0.79</v>
      </c>
      <c r="I896" s="129">
        <v>2.82</v>
      </c>
      <c r="J896" s="129">
        <v>0.87</v>
      </c>
      <c r="K896" s="129">
        <v>4.1100000000000003</v>
      </c>
      <c r="L896" s="129">
        <v>0.31</v>
      </c>
      <c r="M896" s="129">
        <v>1.46</v>
      </c>
      <c r="N896" s="129">
        <v>69.36</v>
      </c>
      <c r="P896"/>
      <c r="Q896"/>
    </row>
    <row r="897" spans="1:17" ht="15" customHeight="1" x14ac:dyDescent="0.35">
      <c r="B897" s="123" t="s">
        <v>246</v>
      </c>
      <c r="C897" s="123"/>
      <c r="D897" s="124"/>
      <c r="E897" s="124"/>
      <c r="F897" s="124"/>
      <c r="G897" s="124"/>
      <c r="H897" s="124"/>
      <c r="I897" s="125"/>
      <c r="J897" s="125"/>
      <c r="K897" s="125"/>
      <c r="L897" s="125"/>
      <c r="M897" s="125"/>
      <c r="N897" s="125"/>
      <c r="P897"/>
      <c r="Q897"/>
    </row>
    <row r="898" spans="1:17" ht="15" customHeight="1" x14ac:dyDescent="0.35">
      <c r="B898" s="142">
        <v>2020</v>
      </c>
      <c r="C898" s="142"/>
      <c r="D898" s="128">
        <v>49</v>
      </c>
      <c r="E898" s="129">
        <v>0.21</v>
      </c>
      <c r="F898" s="129">
        <v>0.27</v>
      </c>
      <c r="G898" s="129">
        <v>3.77</v>
      </c>
      <c r="H898" s="129">
        <v>0.79</v>
      </c>
      <c r="I898" s="129">
        <v>2.71</v>
      </c>
      <c r="J898" s="129">
        <v>0.65</v>
      </c>
      <c r="K898" s="129">
        <v>3.08</v>
      </c>
      <c r="L898" s="129">
        <v>0.24</v>
      </c>
      <c r="M898" s="129">
        <v>1.1299999999999999</v>
      </c>
      <c r="N898" s="129">
        <v>106.37</v>
      </c>
      <c r="P898"/>
      <c r="Q898"/>
    </row>
    <row r="899" spans="1:17" ht="15" customHeight="1" x14ac:dyDescent="0.35">
      <c r="B899" s="142">
        <v>2019</v>
      </c>
      <c r="C899" s="142"/>
      <c r="D899" s="128">
        <v>50</v>
      </c>
      <c r="E899" s="129">
        <v>0.2</v>
      </c>
      <c r="F899" s="129">
        <v>0.25</v>
      </c>
      <c r="G899" s="129">
        <v>4</v>
      </c>
      <c r="H899" s="129">
        <v>0.8</v>
      </c>
      <c r="I899" s="129">
        <v>3.72</v>
      </c>
      <c r="J899" s="129">
        <v>0.98</v>
      </c>
      <c r="K899" s="129">
        <v>4.9000000000000004</v>
      </c>
      <c r="L899" s="129">
        <v>0.26</v>
      </c>
      <c r="M899" s="129">
        <v>1.32</v>
      </c>
      <c r="N899" s="129">
        <v>158.6</v>
      </c>
      <c r="P899"/>
      <c r="Q899"/>
    </row>
    <row r="900" spans="1:17" ht="15" customHeight="1" x14ac:dyDescent="0.35">
      <c r="B900" s="142">
        <v>2018</v>
      </c>
      <c r="C900" s="142"/>
      <c r="D900" s="128">
        <v>45</v>
      </c>
      <c r="E900" s="129">
        <v>0.22</v>
      </c>
      <c r="F900" s="129">
        <v>0.28000000000000003</v>
      </c>
      <c r="G900" s="129">
        <v>3.52</v>
      </c>
      <c r="H900" s="129">
        <v>0.78</v>
      </c>
      <c r="I900" s="129">
        <v>5.82</v>
      </c>
      <c r="J900" s="129">
        <v>1.47</v>
      </c>
      <c r="K900" s="129">
        <v>6.65</v>
      </c>
      <c r="L900" s="129">
        <v>0.25</v>
      </c>
      <c r="M900" s="129">
        <v>1.1399999999999999</v>
      </c>
      <c r="N900" s="129">
        <v>248.47</v>
      </c>
      <c r="P900"/>
      <c r="Q900"/>
    </row>
    <row r="901" spans="1:17" ht="15" customHeight="1" x14ac:dyDescent="0.35">
      <c r="B901" s="142">
        <v>2017</v>
      </c>
      <c r="C901" s="142"/>
      <c r="D901" s="128">
        <v>49</v>
      </c>
      <c r="E901" s="129">
        <v>0.22</v>
      </c>
      <c r="F901" s="129">
        <v>0.28000000000000003</v>
      </c>
      <c r="G901" s="129">
        <v>3.52</v>
      </c>
      <c r="H901" s="129">
        <v>0.78</v>
      </c>
      <c r="I901" s="129">
        <v>7.34</v>
      </c>
      <c r="J901" s="129">
        <v>1.8</v>
      </c>
      <c r="K901" s="129">
        <v>8.1300000000000008</v>
      </c>
      <c r="L901" s="129">
        <v>0.25</v>
      </c>
      <c r="M901" s="129">
        <v>1.1100000000000001</v>
      </c>
      <c r="N901" s="129">
        <v>282.67</v>
      </c>
      <c r="P901"/>
      <c r="Q901"/>
    </row>
    <row r="902" spans="1:17" ht="15" customHeight="1" x14ac:dyDescent="0.35">
      <c r="B902" s="142">
        <v>2016</v>
      </c>
      <c r="C902" s="142"/>
      <c r="D902" s="128">
        <v>48</v>
      </c>
      <c r="E902" s="129">
        <v>0.22</v>
      </c>
      <c r="F902" s="129">
        <v>0.28000000000000003</v>
      </c>
      <c r="G902" s="129">
        <v>3.63</v>
      </c>
      <c r="H902" s="129">
        <v>0.78</v>
      </c>
      <c r="I902" s="129">
        <v>7.65</v>
      </c>
      <c r="J902" s="129">
        <v>1.82</v>
      </c>
      <c r="K902" s="129">
        <v>8.41</v>
      </c>
      <c r="L902" s="129">
        <v>0.24</v>
      </c>
      <c r="M902" s="129">
        <v>1.1000000000000001</v>
      </c>
      <c r="N902" s="129">
        <v>280.73</v>
      </c>
      <c r="P902"/>
      <c r="Q902"/>
    </row>
    <row r="903" spans="1:17" ht="15" customHeight="1" x14ac:dyDescent="0.35">
      <c r="B903" s="126">
        <v>2015</v>
      </c>
      <c r="C903" s="126"/>
      <c r="D903" s="128">
        <v>45</v>
      </c>
      <c r="E903" s="129">
        <v>0.2</v>
      </c>
      <c r="F903" s="129">
        <v>0.25</v>
      </c>
      <c r="G903" s="129">
        <v>4.05</v>
      </c>
      <c r="H903" s="129">
        <v>0.8</v>
      </c>
      <c r="I903" s="129">
        <v>6.2</v>
      </c>
      <c r="J903" s="129">
        <v>1.35</v>
      </c>
      <c r="K903" s="129">
        <v>6.85</v>
      </c>
      <c r="L903" s="129">
        <v>0.22</v>
      </c>
      <c r="M903" s="129">
        <v>1.1000000000000001</v>
      </c>
      <c r="N903" s="129">
        <v>228.16</v>
      </c>
      <c r="P903"/>
      <c r="Q903"/>
    </row>
    <row r="904" spans="1:17" ht="15" customHeight="1" x14ac:dyDescent="0.35">
      <c r="A904" s="141"/>
      <c r="B904" s="126">
        <v>2014</v>
      </c>
      <c r="C904" s="126"/>
      <c r="D904" s="128">
        <v>45</v>
      </c>
      <c r="E904" s="129">
        <v>0.17</v>
      </c>
      <c r="F904" s="129">
        <v>0.2</v>
      </c>
      <c r="G904" s="129">
        <v>4.95</v>
      </c>
      <c r="H904" s="129">
        <v>0.83</v>
      </c>
      <c r="I904" s="129">
        <v>5.0199999999999996</v>
      </c>
      <c r="J904" s="129">
        <v>0.95</v>
      </c>
      <c r="K904" s="129">
        <v>5.63</v>
      </c>
      <c r="L904" s="129">
        <v>0.19</v>
      </c>
      <c r="M904" s="129">
        <v>1.1200000000000001</v>
      </c>
      <c r="N904" s="129">
        <v>163.93</v>
      </c>
      <c r="P904"/>
      <c r="Q904"/>
    </row>
    <row r="905" spans="1:17" s="13" customFormat="1" ht="15" customHeight="1" collapsed="1" x14ac:dyDescent="0.35">
      <c r="A905" s="19"/>
      <c r="B905" s="126">
        <v>2013</v>
      </c>
      <c r="C905" s="126"/>
      <c r="D905" s="128">
        <v>44</v>
      </c>
      <c r="E905" s="129">
        <v>0.15</v>
      </c>
      <c r="F905" s="129">
        <v>0.18</v>
      </c>
      <c r="G905" s="129">
        <v>5.59</v>
      </c>
      <c r="H905" s="129">
        <v>0.85</v>
      </c>
      <c r="I905" s="129">
        <v>3.61</v>
      </c>
      <c r="J905" s="129">
        <v>0.64</v>
      </c>
      <c r="K905" s="129">
        <v>4.24</v>
      </c>
      <c r="L905" s="129">
        <v>0.18</v>
      </c>
      <c r="M905" s="129">
        <v>1.17</v>
      </c>
      <c r="N905" s="129">
        <v>119.3</v>
      </c>
      <c r="O905" s="7"/>
      <c r="P905"/>
      <c r="Q905"/>
    </row>
    <row r="906" spans="1:17" s="13" customFormat="1" ht="15" customHeight="1" x14ac:dyDescent="0.35">
      <c r="A906" s="19"/>
      <c r="B906" s="126">
        <v>2012</v>
      </c>
      <c r="C906" s="126"/>
      <c r="D906" s="128">
        <v>45</v>
      </c>
      <c r="E906" s="129">
        <v>0.14000000000000001</v>
      </c>
      <c r="F906" s="129">
        <v>0.17</v>
      </c>
      <c r="G906" s="129">
        <v>6.03</v>
      </c>
      <c r="H906" s="129">
        <v>0.86</v>
      </c>
      <c r="I906" s="129">
        <v>4.1500000000000004</v>
      </c>
      <c r="J906" s="129">
        <v>0.74</v>
      </c>
      <c r="K906" s="129">
        <v>5.17</v>
      </c>
      <c r="L906" s="129">
        <v>0.18</v>
      </c>
      <c r="M906" s="129">
        <v>1.24</v>
      </c>
      <c r="N906" s="129">
        <v>137.56</v>
      </c>
      <c r="O906" s="7"/>
      <c r="P906"/>
      <c r="Q906"/>
    </row>
    <row r="907" spans="1:17" s="13" customFormat="1" ht="15" customHeight="1" x14ac:dyDescent="0.35">
      <c r="A907" s="19"/>
      <c r="B907" s="126">
        <v>2011</v>
      </c>
      <c r="C907" s="126"/>
      <c r="D907" s="128">
        <v>41</v>
      </c>
      <c r="E907" s="129">
        <v>0.15</v>
      </c>
      <c r="F907" s="129">
        <v>0.18</v>
      </c>
      <c r="G907" s="129">
        <v>5.67</v>
      </c>
      <c r="H907" s="129">
        <v>0.85</v>
      </c>
      <c r="I907" s="129">
        <v>4.3099999999999996</v>
      </c>
      <c r="J907" s="129">
        <v>0.76</v>
      </c>
      <c r="K907" s="129">
        <v>5.0599999999999996</v>
      </c>
      <c r="L907" s="129">
        <v>0.18</v>
      </c>
      <c r="M907" s="129">
        <v>1.17</v>
      </c>
      <c r="N907" s="129">
        <v>154.88</v>
      </c>
      <c r="O907" s="7"/>
      <c r="P907"/>
      <c r="Q907"/>
    </row>
    <row r="908" spans="1:17" ht="15" customHeight="1" x14ac:dyDescent="0.35">
      <c r="B908" s="126">
        <v>2010</v>
      </c>
      <c r="C908" s="126"/>
      <c r="D908" s="128">
        <v>39</v>
      </c>
      <c r="E908" s="129">
        <v>0.15</v>
      </c>
      <c r="F908" s="129">
        <v>0.18</v>
      </c>
      <c r="G908" s="129">
        <v>5.58</v>
      </c>
      <c r="H908" s="129">
        <v>0.85</v>
      </c>
      <c r="I908" s="129">
        <v>4.1100000000000003</v>
      </c>
      <c r="J908" s="129">
        <v>0.68</v>
      </c>
      <c r="K908" s="129">
        <v>4.5</v>
      </c>
      <c r="L908" s="129">
        <v>0.17</v>
      </c>
      <c r="M908" s="129">
        <v>1.1000000000000001</v>
      </c>
      <c r="N908" s="129">
        <v>143.26</v>
      </c>
      <c r="P908"/>
      <c r="Q908"/>
    </row>
    <row r="909" spans="1:17" ht="15" customHeight="1" x14ac:dyDescent="0.35">
      <c r="B909" s="126">
        <v>2009</v>
      </c>
      <c r="C909" s="126"/>
      <c r="D909" s="128">
        <v>37</v>
      </c>
      <c r="E909" s="129">
        <v>0.17</v>
      </c>
      <c r="F909" s="129">
        <v>0.2</v>
      </c>
      <c r="G909" s="129">
        <v>5.05</v>
      </c>
      <c r="H909" s="129">
        <v>0.83</v>
      </c>
      <c r="I909" s="129">
        <v>5.05</v>
      </c>
      <c r="J909" s="129">
        <v>0.99</v>
      </c>
      <c r="K909" s="129">
        <v>5.96</v>
      </c>
      <c r="L909" s="129">
        <v>0.19</v>
      </c>
      <c r="M909" s="129">
        <v>1.18</v>
      </c>
      <c r="N909" s="129">
        <v>176.73</v>
      </c>
      <c r="P909"/>
      <c r="Q909"/>
    </row>
    <row r="910" spans="1:17" ht="15" customHeight="1" x14ac:dyDescent="0.35">
      <c r="B910" s="126">
        <v>2008</v>
      </c>
      <c r="C910" s="126"/>
      <c r="D910" s="128">
        <v>36</v>
      </c>
      <c r="E910" s="129">
        <v>0.19</v>
      </c>
      <c r="F910" s="129">
        <v>0.24</v>
      </c>
      <c r="G910" s="129">
        <v>4.25</v>
      </c>
      <c r="H910" s="129">
        <v>0.81</v>
      </c>
      <c r="I910" s="129">
        <v>2.88</v>
      </c>
      <c r="J910" s="129">
        <v>0.57999999999999996</v>
      </c>
      <c r="K910" s="129">
        <v>3.05</v>
      </c>
      <c r="L910" s="129">
        <v>0.2</v>
      </c>
      <c r="M910" s="129">
        <v>1.06</v>
      </c>
      <c r="N910" s="129">
        <v>98.89</v>
      </c>
      <c r="P910"/>
      <c r="Q910"/>
    </row>
    <row r="911" spans="1:17" ht="15" customHeight="1" x14ac:dyDescent="0.35">
      <c r="B911" s="123" t="s">
        <v>247</v>
      </c>
      <c r="C911" s="123"/>
      <c r="D911" s="124"/>
      <c r="E911" s="124"/>
      <c r="F911" s="124"/>
      <c r="G911" s="124"/>
      <c r="H911" s="124"/>
      <c r="I911" s="125"/>
      <c r="J911" s="125"/>
      <c r="K911" s="125"/>
      <c r="L911" s="125"/>
      <c r="M911" s="125"/>
      <c r="N911" s="125"/>
      <c r="P911"/>
      <c r="Q911"/>
    </row>
    <row r="912" spans="1:17" ht="15" customHeight="1" x14ac:dyDescent="0.35">
      <c r="B912" s="142">
        <v>2020</v>
      </c>
      <c r="C912" s="142"/>
      <c r="D912" s="128">
        <v>23</v>
      </c>
      <c r="E912" s="129">
        <v>0.76</v>
      </c>
      <c r="F912" s="129">
        <v>3.2</v>
      </c>
      <c r="G912" s="129">
        <v>0.31</v>
      </c>
      <c r="H912" s="129">
        <v>0.24</v>
      </c>
      <c r="I912" s="129">
        <v>9.49</v>
      </c>
      <c r="J912" s="129">
        <v>2.37</v>
      </c>
      <c r="K912" s="129">
        <v>3.11</v>
      </c>
      <c r="L912" s="129">
        <v>0.25</v>
      </c>
      <c r="M912" s="129">
        <v>0.33</v>
      </c>
      <c r="N912" s="129">
        <v>133.38999999999999</v>
      </c>
      <c r="P912"/>
      <c r="Q912"/>
    </row>
    <row r="913" spans="1:17" ht="15" customHeight="1" x14ac:dyDescent="0.35">
      <c r="B913" s="142">
        <v>2019</v>
      </c>
      <c r="C913" s="142"/>
      <c r="D913" s="128">
        <v>24</v>
      </c>
      <c r="E913" s="129">
        <v>0.67</v>
      </c>
      <c r="F913" s="129">
        <v>2.0299999999999998</v>
      </c>
      <c r="G913" s="129">
        <v>0.49</v>
      </c>
      <c r="H913" s="129">
        <v>0.33</v>
      </c>
      <c r="I913" s="129">
        <v>10.54</v>
      </c>
      <c r="J913" s="129">
        <v>2.8</v>
      </c>
      <c r="K913" s="129">
        <v>4.18</v>
      </c>
      <c r="L913" s="129">
        <v>0.27</v>
      </c>
      <c r="M913" s="129">
        <v>0.4</v>
      </c>
      <c r="N913" s="129">
        <v>174.08</v>
      </c>
      <c r="P913"/>
      <c r="Q913"/>
    </row>
    <row r="914" spans="1:17" ht="15" customHeight="1" x14ac:dyDescent="0.35">
      <c r="B914" s="142">
        <v>2018</v>
      </c>
      <c r="C914" s="142"/>
      <c r="D914" s="128">
        <v>24</v>
      </c>
      <c r="E914" s="129">
        <v>0.62</v>
      </c>
      <c r="F914" s="129">
        <v>1.61</v>
      </c>
      <c r="G914" s="129">
        <v>0.62</v>
      </c>
      <c r="H914" s="129">
        <v>0.38</v>
      </c>
      <c r="I914" s="129">
        <v>10.52</v>
      </c>
      <c r="J914" s="129">
        <v>2.58</v>
      </c>
      <c r="K914" s="129">
        <v>4.17</v>
      </c>
      <c r="L914" s="129">
        <v>0.24</v>
      </c>
      <c r="M914" s="129">
        <v>0.4</v>
      </c>
      <c r="N914" s="129">
        <v>168.42</v>
      </c>
      <c r="P914"/>
      <c r="Q914"/>
    </row>
    <row r="915" spans="1:17" ht="15" customHeight="1" x14ac:dyDescent="0.35">
      <c r="B915" s="142">
        <v>2017</v>
      </c>
      <c r="C915" s="142"/>
      <c r="D915" s="128">
        <v>24</v>
      </c>
      <c r="E915" s="129">
        <v>0.61</v>
      </c>
      <c r="F915" s="129">
        <v>1.58</v>
      </c>
      <c r="G915" s="129">
        <v>0.63</v>
      </c>
      <c r="H915" s="129">
        <v>0.39</v>
      </c>
      <c r="I915" s="129">
        <v>8.52</v>
      </c>
      <c r="J915" s="129">
        <v>1.88</v>
      </c>
      <c r="K915" s="129">
        <v>3.06</v>
      </c>
      <c r="L915" s="129">
        <v>0.22</v>
      </c>
      <c r="M915" s="129">
        <v>0.36</v>
      </c>
      <c r="N915" s="129">
        <v>121.04</v>
      </c>
      <c r="P915"/>
      <c r="Q915"/>
    </row>
    <row r="916" spans="1:17" ht="15" customHeight="1" x14ac:dyDescent="0.35">
      <c r="B916" s="142">
        <v>2016</v>
      </c>
      <c r="C916" s="142"/>
      <c r="D916" s="128">
        <v>22</v>
      </c>
      <c r="E916" s="129">
        <v>0.61</v>
      </c>
      <c r="F916" s="129">
        <v>1.59</v>
      </c>
      <c r="G916" s="129">
        <v>0.63</v>
      </c>
      <c r="H916" s="129">
        <v>0.39</v>
      </c>
      <c r="I916" s="129">
        <v>9.98</v>
      </c>
      <c r="J916" s="129">
        <v>2.2999999999999998</v>
      </c>
      <c r="K916" s="129">
        <v>3.74</v>
      </c>
      <c r="L916" s="129">
        <v>0.23</v>
      </c>
      <c r="M916" s="129">
        <v>0.38</v>
      </c>
      <c r="N916" s="129">
        <v>159.63999999999999</v>
      </c>
      <c r="P916"/>
      <c r="Q916"/>
    </row>
    <row r="917" spans="1:17" s="13" customFormat="1" ht="15" customHeight="1" collapsed="1" x14ac:dyDescent="0.35">
      <c r="A917" s="141"/>
      <c r="B917" s="126">
        <v>2015</v>
      </c>
      <c r="C917" s="126"/>
      <c r="D917" s="128">
        <v>22</v>
      </c>
      <c r="E917" s="129">
        <v>0.6</v>
      </c>
      <c r="F917" s="129">
        <v>1.51</v>
      </c>
      <c r="G917" s="129">
        <v>0.66</v>
      </c>
      <c r="H917" s="129">
        <v>0.4</v>
      </c>
      <c r="I917" s="129">
        <v>11.86</v>
      </c>
      <c r="J917" s="129">
        <v>3.33</v>
      </c>
      <c r="K917" s="129">
        <v>5.53</v>
      </c>
      <c r="L917" s="129">
        <v>0.28000000000000003</v>
      </c>
      <c r="M917" s="129">
        <v>0.47</v>
      </c>
      <c r="N917" s="129">
        <v>230.55</v>
      </c>
      <c r="O917" s="7"/>
      <c r="P917"/>
      <c r="Q917"/>
    </row>
    <row r="918" spans="1:17" s="13" customFormat="1" ht="15" customHeight="1" x14ac:dyDescent="0.35">
      <c r="A918" s="19"/>
      <c r="B918" s="126">
        <v>2014</v>
      </c>
      <c r="C918" s="126"/>
      <c r="D918" s="128">
        <v>23</v>
      </c>
      <c r="E918" s="129">
        <v>0.56000000000000005</v>
      </c>
      <c r="F918" s="129">
        <v>1.3</v>
      </c>
      <c r="G918" s="129">
        <v>0.77</v>
      </c>
      <c r="H918" s="129">
        <v>0.44</v>
      </c>
      <c r="I918" s="129">
        <v>8.6999999999999993</v>
      </c>
      <c r="J918" s="129">
        <v>2.38</v>
      </c>
      <c r="K918" s="129">
        <v>4.21</v>
      </c>
      <c r="L918" s="129">
        <v>0.27</v>
      </c>
      <c r="M918" s="129">
        <v>0.48</v>
      </c>
      <c r="N918" s="129">
        <v>151</v>
      </c>
      <c r="O918" s="7"/>
      <c r="P918"/>
      <c r="Q918"/>
    </row>
    <row r="919" spans="1:17" s="13" customFormat="1" ht="15" customHeight="1" x14ac:dyDescent="0.35">
      <c r="A919" s="19"/>
      <c r="B919" s="126">
        <v>2013</v>
      </c>
      <c r="C919" s="126"/>
      <c r="D919" s="128">
        <v>22</v>
      </c>
      <c r="E919" s="129">
        <v>0.62</v>
      </c>
      <c r="F919" s="129">
        <v>1.61</v>
      </c>
      <c r="G919" s="129">
        <v>0.62</v>
      </c>
      <c r="H919" s="129">
        <v>0.38</v>
      </c>
      <c r="I919" s="129">
        <v>6.95</v>
      </c>
      <c r="J919" s="129">
        <v>1.54</v>
      </c>
      <c r="K919" s="129">
        <v>2.4900000000000002</v>
      </c>
      <c r="L919" s="129">
        <v>0.22</v>
      </c>
      <c r="M919" s="129">
        <v>0.36</v>
      </c>
      <c r="N919" s="129">
        <v>91.23</v>
      </c>
      <c r="O919" s="7"/>
      <c r="P919"/>
      <c r="Q919"/>
    </row>
    <row r="920" spans="1:17" ht="15" customHeight="1" x14ac:dyDescent="0.35">
      <c r="B920" s="126">
        <v>2012</v>
      </c>
      <c r="C920" s="126"/>
      <c r="D920" s="128">
        <v>19</v>
      </c>
      <c r="E920" s="129">
        <v>0.52</v>
      </c>
      <c r="F920" s="129">
        <v>1.08</v>
      </c>
      <c r="G920" s="129">
        <v>0.93</v>
      </c>
      <c r="H920" s="129">
        <v>0.48</v>
      </c>
      <c r="I920" s="129">
        <v>6.39</v>
      </c>
      <c r="J920" s="129">
        <v>1.76</v>
      </c>
      <c r="K920" s="129">
        <v>3.4</v>
      </c>
      <c r="L920" s="129">
        <v>0.28000000000000003</v>
      </c>
      <c r="M920" s="129">
        <v>0.53</v>
      </c>
      <c r="N920" s="129">
        <v>87.95</v>
      </c>
      <c r="P920"/>
      <c r="Q920"/>
    </row>
    <row r="921" spans="1:17" ht="15" customHeight="1" x14ac:dyDescent="0.35">
      <c r="B921" s="126">
        <v>2011</v>
      </c>
      <c r="C921" s="126"/>
      <c r="D921" s="128">
        <v>19</v>
      </c>
      <c r="E921" s="129">
        <v>0.5</v>
      </c>
      <c r="F921" s="129">
        <v>1.02</v>
      </c>
      <c r="G921" s="129">
        <v>0.98</v>
      </c>
      <c r="H921" s="129">
        <v>0.5</v>
      </c>
      <c r="I921" s="129">
        <v>7.45</v>
      </c>
      <c r="J921" s="129">
        <v>2.08</v>
      </c>
      <c r="K921" s="129">
        <v>4.12</v>
      </c>
      <c r="L921" s="129">
        <v>0.28000000000000003</v>
      </c>
      <c r="M921" s="129">
        <v>0.55000000000000004</v>
      </c>
      <c r="N921" s="129">
        <v>105</v>
      </c>
      <c r="P921"/>
      <c r="Q921"/>
    </row>
    <row r="922" spans="1:17" ht="15" customHeight="1" x14ac:dyDescent="0.35">
      <c r="B922" s="126">
        <v>2010</v>
      </c>
      <c r="C922" s="126"/>
      <c r="D922" s="128">
        <v>19</v>
      </c>
      <c r="E922" s="129">
        <v>0.48</v>
      </c>
      <c r="F922" s="129">
        <v>0.94</v>
      </c>
      <c r="G922" s="129">
        <v>1.07</v>
      </c>
      <c r="H922" s="129">
        <v>0.52</v>
      </c>
      <c r="I922" s="129">
        <v>8.5399999999999991</v>
      </c>
      <c r="J922" s="129">
        <v>2.2999999999999998</v>
      </c>
      <c r="K922" s="129">
        <v>4.75</v>
      </c>
      <c r="L922" s="129">
        <v>0.27</v>
      </c>
      <c r="M922" s="129">
        <v>0.56000000000000005</v>
      </c>
      <c r="N922" s="129">
        <v>109.84</v>
      </c>
      <c r="P922"/>
      <c r="Q922"/>
    </row>
    <row r="923" spans="1:17" ht="15" customHeight="1" x14ac:dyDescent="0.35">
      <c r="B923" s="126">
        <v>2009</v>
      </c>
      <c r="C923" s="126"/>
      <c r="D923" s="128">
        <v>15</v>
      </c>
      <c r="E923" s="129">
        <v>0.49</v>
      </c>
      <c r="F923" s="129">
        <v>0.96</v>
      </c>
      <c r="G923" s="129">
        <v>1.04</v>
      </c>
      <c r="H923" s="129">
        <v>0.51</v>
      </c>
      <c r="I923" s="129">
        <v>7.05</v>
      </c>
      <c r="J923" s="129">
        <v>1.92</v>
      </c>
      <c r="K923" s="129">
        <v>3.92</v>
      </c>
      <c r="L923" s="129">
        <v>0.27</v>
      </c>
      <c r="M923" s="129">
        <v>0.56000000000000005</v>
      </c>
      <c r="N923" s="129">
        <v>101.93</v>
      </c>
      <c r="P923"/>
      <c r="Q923"/>
    </row>
    <row r="924" spans="1:17" ht="15" customHeight="1" x14ac:dyDescent="0.35">
      <c r="B924" s="126">
        <v>2008</v>
      </c>
      <c r="C924" s="126"/>
      <c r="D924" s="128">
        <v>14</v>
      </c>
      <c r="E924" s="129">
        <v>0.51</v>
      </c>
      <c r="F924" s="129">
        <v>1.02</v>
      </c>
      <c r="G924" s="129">
        <v>0.98</v>
      </c>
      <c r="H924" s="129">
        <v>0.49</v>
      </c>
      <c r="I924" s="129">
        <v>10.93</v>
      </c>
      <c r="J924" s="129">
        <v>2.93</v>
      </c>
      <c r="K924" s="129">
        <v>5.79</v>
      </c>
      <c r="L924" s="129">
        <v>0.27</v>
      </c>
      <c r="M924" s="129">
        <v>0.53</v>
      </c>
      <c r="N924" s="129">
        <v>153.36000000000001</v>
      </c>
      <c r="P924"/>
      <c r="Q924"/>
    </row>
    <row r="925" spans="1:17" ht="15" customHeight="1" x14ac:dyDescent="0.35">
      <c r="B925" s="123" t="s">
        <v>248</v>
      </c>
      <c r="C925" s="123"/>
      <c r="D925" s="124"/>
      <c r="E925" s="124"/>
      <c r="F925" s="124"/>
      <c r="G925" s="124"/>
      <c r="H925" s="124"/>
      <c r="I925" s="125"/>
      <c r="J925" s="125"/>
      <c r="K925" s="125"/>
      <c r="L925" s="125"/>
      <c r="M925" s="125"/>
      <c r="N925" s="125"/>
      <c r="P925"/>
      <c r="Q925"/>
    </row>
    <row r="926" spans="1:17" ht="15" customHeight="1" x14ac:dyDescent="0.35">
      <c r="B926" s="142">
        <v>2020</v>
      </c>
      <c r="C926" s="142"/>
      <c r="D926" s="128">
        <v>20</v>
      </c>
      <c r="E926" s="129">
        <v>0.44</v>
      </c>
      <c r="F926" s="129">
        <v>0.79</v>
      </c>
      <c r="G926" s="129">
        <v>1.27</v>
      </c>
      <c r="H926" s="129">
        <v>0.56000000000000005</v>
      </c>
      <c r="I926" s="129">
        <v>3.32</v>
      </c>
      <c r="J926" s="129">
        <v>0.39</v>
      </c>
      <c r="K926" s="129">
        <v>0.88</v>
      </c>
      <c r="L926" s="129">
        <v>0.12</v>
      </c>
      <c r="M926" s="129">
        <v>0.26</v>
      </c>
      <c r="N926" s="129">
        <v>74.599999999999994</v>
      </c>
      <c r="P926"/>
      <c r="Q926"/>
    </row>
    <row r="927" spans="1:17" ht="15" customHeight="1" x14ac:dyDescent="0.35">
      <c r="B927" s="142">
        <v>2019</v>
      </c>
      <c r="C927" s="142"/>
      <c r="D927" s="128">
        <v>22</v>
      </c>
      <c r="E927" s="129">
        <v>0.39</v>
      </c>
      <c r="F927" s="129">
        <v>0.65</v>
      </c>
      <c r="G927" s="129">
        <v>1.55</v>
      </c>
      <c r="H927" s="129">
        <v>0.61</v>
      </c>
      <c r="I927" s="129">
        <v>8.6199999999999992</v>
      </c>
      <c r="J927" s="129">
        <v>0.98</v>
      </c>
      <c r="K927" s="129">
        <v>2.5099999999999998</v>
      </c>
      <c r="L927" s="129">
        <v>0.11</v>
      </c>
      <c r="M927" s="129">
        <v>0.28999999999999998</v>
      </c>
      <c r="N927" s="129">
        <v>183.32</v>
      </c>
      <c r="P927"/>
      <c r="Q927"/>
    </row>
    <row r="928" spans="1:17" ht="15" customHeight="1" x14ac:dyDescent="0.35">
      <c r="B928" s="142">
        <v>2018</v>
      </c>
      <c r="C928" s="142"/>
      <c r="D928" s="128">
        <v>21</v>
      </c>
      <c r="E928" s="129">
        <v>0.37</v>
      </c>
      <c r="F928" s="129">
        <v>0.57999999999999996</v>
      </c>
      <c r="G928" s="129">
        <v>1.73</v>
      </c>
      <c r="H928" s="129">
        <v>0.63</v>
      </c>
      <c r="I928" s="129">
        <v>5.61</v>
      </c>
      <c r="J928" s="129">
        <v>0.57999999999999996</v>
      </c>
      <c r="K928" s="129">
        <v>1.58</v>
      </c>
      <c r="L928" s="129">
        <v>0.1</v>
      </c>
      <c r="M928" s="129">
        <v>0.28000000000000003</v>
      </c>
      <c r="N928" s="129">
        <v>115.71</v>
      </c>
      <c r="P928"/>
      <c r="Q928"/>
    </row>
    <row r="929" spans="1:17" s="11" customFormat="1" ht="15" customHeight="1" x14ac:dyDescent="0.35">
      <c r="A929" s="19"/>
      <c r="B929" s="142">
        <v>2017</v>
      </c>
      <c r="C929" s="142"/>
      <c r="D929" s="128">
        <v>26</v>
      </c>
      <c r="E929" s="129">
        <v>0.31</v>
      </c>
      <c r="F929" s="129">
        <v>0.45</v>
      </c>
      <c r="G929" s="129">
        <v>2.2000000000000002</v>
      </c>
      <c r="H929" s="129">
        <v>0.69</v>
      </c>
      <c r="I929" s="129">
        <v>3.65</v>
      </c>
      <c r="J929" s="129">
        <v>0.41</v>
      </c>
      <c r="K929" s="129">
        <v>1.32</v>
      </c>
      <c r="L929" s="129">
        <v>0.11</v>
      </c>
      <c r="M929" s="129">
        <v>0.36</v>
      </c>
      <c r="N929" s="129">
        <v>63.27</v>
      </c>
      <c r="O929" s="7"/>
      <c r="P929"/>
      <c r="Q929"/>
    </row>
    <row r="930" spans="1:17" s="12" customFormat="1" ht="15" customHeight="1" x14ac:dyDescent="0.35">
      <c r="A930" s="141"/>
      <c r="B930" s="142">
        <v>2016</v>
      </c>
      <c r="C930" s="142"/>
      <c r="D930" s="128">
        <v>24</v>
      </c>
      <c r="E930" s="129">
        <v>0.3</v>
      </c>
      <c r="F930" s="129">
        <v>0.42</v>
      </c>
      <c r="G930" s="129">
        <v>2.36</v>
      </c>
      <c r="H930" s="129">
        <v>0.7</v>
      </c>
      <c r="I930" s="129">
        <v>-0.25</v>
      </c>
      <c r="J930" s="129">
        <v>-0.02</v>
      </c>
      <c r="K930" s="129">
        <v>-0.08</v>
      </c>
      <c r="L930" s="129">
        <v>0.1</v>
      </c>
      <c r="M930" s="129">
        <v>0.34</v>
      </c>
      <c r="N930" s="129">
        <v>-4.21</v>
      </c>
      <c r="O930" s="7"/>
      <c r="P930"/>
      <c r="Q930"/>
    </row>
    <row r="931" spans="1:17" s="12" customFormat="1" ht="15" customHeight="1" x14ac:dyDescent="0.35">
      <c r="A931" s="19"/>
      <c r="B931" s="126">
        <v>2015</v>
      </c>
      <c r="C931" s="126"/>
      <c r="D931" s="128">
        <v>21</v>
      </c>
      <c r="E931" s="129">
        <v>0.43</v>
      </c>
      <c r="F931" s="129">
        <v>0.76</v>
      </c>
      <c r="G931" s="129">
        <v>1.32</v>
      </c>
      <c r="H931" s="129">
        <v>0.56999999999999995</v>
      </c>
      <c r="I931" s="129">
        <v>5.88</v>
      </c>
      <c r="J931" s="129">
        <v>0.83</v>
      </c>
      <c r="K931" s="129">
        <v>1.94</v>
      </c>
      <c r="L931" s="129">
        <v>0.14000000000000001</v>
      </c>
      <c r="M931" s="129">
        <v>0.33</v>
      </c>
      <c r="N931" s="129">
        <v>112.86</v>
      </c>
      <c r="O931" s="7"/>
      <c r="P931"/>
      <c r="Q931"/>
    </row>
    <row r="932" spans="1:17" s="12" customFormat="1" ht="15" customHeight="1" x14ac:dyDescent="0.35">
      <c r="A932" s="19"/>
      <c r="B932" s="126">
        <v>2014</v>
      </c>
      <c r="C932" s="126"/>
      <c r="D932" s="128">
        <v>22</v>
      </c>
      <c r="E932" s="129">
        <v>0.4</v>
      </c>
      <c r="F932" s="129">
        <v>0.67</v>
      </c>
      <c r="G932" s="129">
        <v>1.5</v>
      </c>
      <c r="H932" s="129">
        <v>0.6</v>
      </c>
      <c r="I932" s="129">
        <v>-3.63</v>
      </c>
      <c r="J932" s="129">
        <v>-0.46</v>
      </c>
      <c r="K932" s="129">
        <v>-1.1599999999999999</v>
      </c>
      <c r="L932" s="129">
        <v>0.13</v>
      </c>
      <c r="M932" s="129">
        <v>0.32</v>
      </c>
      <c r="N932" s="129">
        <v>-66.05</v>
      </c>
      <c r="O932" s="7"/>
      <c r="P932"/>
      <c r="Q932"/>
    </row>
    <row r="933" spans="1:17" ht="15" customHeight="1" x14ac:dyDescent="0.35">
      <c r="B933" s="126">
        <v>2013</v>
      </c>
      <c r="C933" s="126"/>
      <c r="D933" s="128">
        <v>22</v>
      </c>
      <c r="E933" s="129">
        <v>0.36</v>
      </c>
      <c r="F933" s="129">
        <v>0.56000000000000005</v>
      </c>
      <c r="G933" s="129">
        <v>1.77</v>
      </c>
      <c r="H933" s="129">
        <v>0.64</v>
      </c>
      <c r="I933" s="129">
        <v>-56.52</v>
      </c>
      <c r="J933" s="129">
        <v>-7.08</v>
      </c>
      <c r="K933" s="129">
        <v>-19.61</v>
      </c>
      <c r="L933" s="129">
        <v>0.13</v>
      </c>
      <c r="M933" s="129">
        <v>0.35</v>
      </c>
      <c r="N933" s="129">
        <v>-1081.8599999999999</v>
      </c>
      <c r="P933"/>
      <c r="Q933"/>
    </row>
    <row r="934" spans="1:17" ht="15" customHeight="1" x14ac:dyDescent="0.35">
      <c r="B934" s="126">
        <v>2012</v>
      </c>
      <c r="C934" s="126"/>
      <c r="D934" s="128">
        <v>23</v>
      </c>
      <c r="E934" s="129">
        <v>0.4</v>
      </c>
      <c r="F934" s="129">
        <v>0.67</v>
      </c>
      <c r="G934" s="129">
        <v>1.5</v>
      </c>
      <c r="H934" s="129">
        <v>0.6</v>
      </c>
      <c r="I934" s="129">
        <v>-4.05</v>
      </c>
      <c r="J934" s="129">
        <v>-0.49</v>
      </c>
      <c r="K934" s="129">
        <v>-1.22</v>
      </c>
      <c r="L934" s="129">
        <v>0.12</v>
      </c>
      <c r="M934" s="129">
        <v>0.3</v>
      </c>
      <c r="N934" s="129">
        <v>-70.39</v>
      </c>
      <c r="P934"/>
      <c r="Q934"/>
    </row>
    <row r="935" spans="1:17" ht="15" customHeight="1" x14ac:dyDescent="0.35">
      <c r="B935" s="126">
        <v>2011</v>
      </c>
      <c r="C935" s="126"/>
      <c r="D935" s="128">
        <v>23</v>
      </c>
      <c r="E935" s="129">
        <v>0.38</v>
      </c>
      <c r="F935" s="129">
        <v>0.6</v>
      </c>
      <c r="G935" s="129">
        <v>1.66</v>
      </c>
      <c r="H935" s="129">
        <v>0.62</v>
      </c>
      <c r="I935" s="129">
        <v>-1.71</v>
      </c>
      <c r="J935" s="129">
        <v>-0.19</v>
      </c>
      <c r="K935" s="129">
        <v>-0.49</v>
      </c>
      <c r="L935" s="129">
        <v>0.11</v>
      </c>
      <c r="M935" s="129">
        <v>0.28999999999999998</v>
      </c>
      <c r="N935" s="129">
        <v>-28.52</v>
      </c>
      <c r="P935"/>
      <c r="Q935"/>
    </row>
    <row r="936" spans="1:17" ht="15" customHeight="1" x14ac:dyDescent="0.35">
      <c r="B936" s="126">
        <v>2010</v>
      </c>
      <c r="C936" s="126"/>
      <c r="D936" s="128">
        <v>25</v>
      </c>
      <c r="E936" s="129">
        <v>0.38</v>
      </c>
      <c r="F936" s="129">
        <v>0.61</v>
      </c>
      <c r="G936" s="129">
        <v>1.64</v>
      </c>
      <c r="H936" s="129">
        <v>0.62</v>
      </c>
      <c r="I936" s="129">
        <v>-0.32</v>
      </c>
      <c r="J936" s="129">
        <v>-0.04</v>
      </c>
      <c r="K936" s="129">
        <v>-0.1</v>
      </c>
      <c r="L936" s="129">
        <v>0.12</v>
      </c>
      <c r="M936" s="129">
        <v>0.32</v>
      </c>
      <c r="N936" s="129">
        <v>-5.08</v>
      </c>
      <c r="P936"/>
      <c r="Q936"/>
    </row>
    <row r="937" spans="1:17" ht="15" customHeight="1" x14ac:dyDescent="0.35">
      <c r="B937" s="126">
        <v>2009</v>
      </c>
      <c r="C937" s="126"/>
      <c r="D937" s="128">
        <v>30</v>
      </c>
      <c r="E937" s="129">
        <v>0.24</v>
      </c>
      <c r="F937" s="129">
        <v>0.31</v>
      </c>
      <c r="G937" s="129">
        <v>3.22</v>
      </c>
      <c r="H937" s="129">
        <v>0.76</v>
      </c>
      <c r="I937" s="129">
        <v>3.6</v>
      </c>
      <c r="J937" s="129">
        <v>0.46</v>
      </c>
      <c r="K937" s="129">
        <v>1.93</v>
      </c>
      <c r="L937" s="129">
        <v>0.13</v>
      </c>
      <c r="M937" s="129">
        <v>0.53</v>
      </c>
      <c r="N937" s="129">
        <v>59.37</v>
      </c>
      <c r="P937"/>
      <c r="Q937"/>
    </row>
    <row r="938" spans="1:17" ht="15" customHeight="1" x14ac:dyDescent="0.35">
      <c r="B938" s="126">
        <v>2008</v>
      </c>
      <c r="C938" s="126"/>
      <c r="D938" s="128">
        <v>29</v>
      </c>
      <c r="E938" s="129">
        <v>0.21</v>
      </c>
      <c r="F938" s="129">
        <v>0.26</v>
      </c>
      <c r="G938" s="129">
        <v>3.88</v>
      </c>
      <c r="H938" s="129">
        <v>0.79</v>
      </c>
      <c r="I938" s="129">
        <v>0.89</v>
      </c>
      <c r="J938" s="129">
        <v>0.15</v>
      </c>
      <c r="K938" s="129">
        <v>0.73</v>
      </c>
      <c r="L938" s="129">
        <v>0.17</v>
      </c>
      <c r="M938" s="129">
        <v>0.81</v>
      </c>
      <c r="N938" s="129">
        <v>22.55</v>
      </c>
      <c r="P938"/>
      <c r="Q938"/>
    </row>
    <row r="939" spans="1:17" s="12" customFormat="1" ht="15" customHeight="1" x14ac:dyDescent="0.35">
      <c r="A939" s="19"/>
      <c r="B939" s="310" t="s">
        <v>22</v>
      </c>
      <c r="C939" s="310"/>
      <c r="D939" s="313"/>
      <c r="E939" s="313"/>
      <c r="F939" s="313"/>
      <c r="G939" s="313"/>
      <c r="H939" s="313"/>
      <c r="I939" s="314"/>
      <c r="J939" s="314"/>
      <c r="K939" s="314"/>
      <c r="L939" s="314"/>
      <c r="M939" s="314"/>
      <c r="N939" s="314"/>
      <c r="O939" s="7"/>
      <c r="P939"/>
      <c r="Q939"/>
    </row>
    <row r="940" spans="1:17" s="13" customFormat="1" ht="15" customHeight="1" x14ac:dyDescent="0.35">
      <c r="A940" s="19"/>
      <c r="B940" s="123" t="s">
        <v>456</v>
      </c>
      <c r="C940" s="123"/>
      <c r="D940" s="124"/>
      <c r="E940" s="124"/>
      <c r="F940" s="124"/>
      <c r="G940" s="124"/>
      <c r="H940" s="124"/>
      <c r="I940" s="125"/>
      <c r="J940" s="125"/>
      <c r="K940" s="125"/>
      <c r="L940" s="125"/>
      <c r="M940" s="125"/>
      <c r="N940" s="125"/>
      <c r="O940" s="7"/>
      <c r="P940"/>
      <c r="Q940"/>
    </row>
    <row r="941" spans="1:17" s="13" customFormat="1" ht="15" customHeight="1" x14ac:dyDescent="0.35">
      <c r="A941" s="19"/>
      <c r="B941" s="142">
        <v>2020</v>
      </c>
      <c r="C941" s="142"/>
      <c r="D941" s="128">
        <v>47373</v>
      </c>
      <c r="E941" s="129">
        <v>0.31</v>
      </c>
      <c r="F941" s="129">
        <v>0.46</v>
      </c>
      <c r="G941" s="129">
        <v>2.19</v>
      </c>
      <c r="H941" s="129">
        <v>0.69</v>
      </c>
      <c r="I941" s="129">
        <v>4.17</v>
      </c>
      <c r="J941" s="129">
        <v>1.93</v>
      </c>
      <c r="K941" s="129">
        <v>6.15</v>
      </c>
      <c r="L941" s="129">
        <v>0.46</v>
      </c>
      <c r="M941" s="129">
        <v>1.47</v>
      </c>
      <c r="N941" s="129">
        <v>19.97</v>
      </c>
      <c r="O941" s="7"/>
      <c r="P941"/>
      <c r="Q941"/>
    </row>
    <row r="942" spans="1:17" s="13" customFormat="1" ht="15" customHeight="1" x14ac:dyDescent="0.35">
      <c r="A942" s="19"/>
      <c r="B942" s="142">
        <v>2019</v>
      </c>
      <c r="C942" s="142"/>
      <c r="D942" s="128">
        <v>45486</v>
      </c>
      <c r="E942" s="129">
        <v>0.31</v>
      </c>
      <c r="F942" s="129">
        <v>0.44</v>
      </c>
      <c r="G942" s="129">
        <v>2.27</v>
      </c>
      <c r="H942" s="129">
        <v>0.69</v>
      </c>
      <c r="I942" s="129">
        <v>3.76</v>
      </c>
      <c r="J942" s="129">
        <v>1.72</v>
      </c>
      <c r="K942" s="129">
        <v>5.64</v>
      </c>
      <c r="L942" s="129">
        <v>0.46</v>
      </c>
      <c r="M942" s="129">
        <v>1.5</v>
      </c>
      <c r="N942" s="129">
        <v>18.399999999999999</v>
      </c>
      <c r="O942" s="7"/>
      <c r="P942"/>
      <c r="Q942"/>
    </row>
    <row r="943" spans="1:17" s="13" customFormat="1" ht="15" customHeight="1" x14ac:dyDescent="0.35">
      <c r="A943" s="19"/>
      <c r="B943" s="142">
        <v>2018</v>
      </c>
      <c r="C943" s="142"/>
      <c r="D943" s="128">
        <v>42041</v>
      </c>
      <c r="E943" s="129">
        <v>0.3</v>
      </c>
      <c r="F943" s="129">
        <v>0.44</v>
      </c>
      <c r="G943" s="129">
        <v>2.29</v>
      </c>
      <c r="H943" s="129">
        <v>0.7</v>
      </c>
      <c r="I943" s="129">
        <v>4.84</v>
      </c>
      <c r="J943" s="129">
        <v>2.08</v>
      </c>
      <c r="K943" s="129">
        <v>6.86</v>
      </c>
      <c r="L943" s="129">
        <v>0.43</v>
      </c>
      <c r="M943" s="129">
        <v>1.42</v>
      </c>
      <c r="N943" s="129">
        <v>23.26</v>
      </c>
      <c r="O943" s="7"/>
      <c r="P943"/>
      <c r="Q943"/>
    </row>
    <row r="944" spans="1:17" s="13" customFormat="1" ht="15" customHeight="1" x14ac:dyDescent="0.35">
      <c r="A944" s="141"/>
      <c r="B944" s="142">
        <v>2017</v>
      </c>
      <c r="C944" s="142"/>
      <c r="D944" s="128">
        <v>40120</v>
      </c>
      <c r="E944" s="129">
        <v>0.28999999999999998</v>
      </c>
      <c r="F944" s="129">
        <v>0.4</v>
      </c>
      <c r="G944" s="129">
        <v>2.4700000000000002</v>
      </c>
      <c r="H944" s="129">
        <v>0.71</v>
      </c>
      <c r="I944" s="129">
        <v>2.62</v>
      </c>
      <c r="J944" s="129">
        <v>1.04</v>
      </c>
      <c r="K944" s="129">
        <v>3.6</v>
      </c>
      <c r="L944" s="129">
        <v>0.39</v>
      </c>
      <c r="M944" s="129">
        <v>1.37</v>
      </c>
      <c r="N944" s="129">
        <v>12.09</v>
      </c>
      <c r="O944" s="7"/>
      <c r="P944"/>
      <c r="Q944"/>
    </row>
    <row r="945" spans="1:17" s="13" customFormat="1" ht="15" customHeight="1" x14ac:dyDescent="0.35">
      <c r="A945" s="19"/>
      <c r="B945" s="142">
        <v>2016</v>
      </c>
      <c r="C945" s="142"/>
      <c r="D945" s="128">
        <v>39022</v>
      </c>
      <c r="E945" s="129">
        <v>0.26</v>
      </c>
      <c r="F945" s="129">
        <v>0.35</v>
      </c>
      <c r="G945" s="129">
        <v>2.83</v>
      </c>
      <c r="H945" s="129">
        <v>0.74</v>
      </c>
      <c r="I945" s="129">
        <v>1.74</v>
      </c>
      <c r="J945" s="129">
        <v>0.6</v>
      </c>
      <c r="K945" s="129">
        <v>2.29</v>
      </c>
      <c r="L945" s="129">
        <v>0.34</v>
      </c>
      <c r="M945" s="129">
        <v>1.32</v>
      </c>
      <c r="N945" s="129">
        <v>7.44</v>
      </c>
      <c r="O945" s="7"/>
      <c r="P945"/>
      <c r="Q945"/>
    </row>
    <row r="946" spans="1:17" ht="15" customHeight="1" x14ac:dyDescent="0.35">
      <c r="B946" s="126">
        <v>2015</v>
      </c>
      <c r="C946" s="126"/>
      <c r="D946" s="128">
        <v>38713</v>
      </c>
      <c r="E946" s="129">
        <v>0.24</v>
      </c>
      <c r="F946" s="129">
        <v>0.32</v>
      </c>
      <c r="G946" s="129">
        <v>3.1</v>
      </c>
      <c r="H946" s="129">
        <v>0.76</v>
      </c>
      <c r="I946" s="129">
        <v>-0.56999999999999995</v>
      </c>
      <c r="J946" s="129">
        <v>-0.19</v>
      </c>
      <c r="K946" s="129">
        <v>-0.78</v>
      </c>
      <c r="L946" s="129">
        <v>0.33</v>
      </c>
      <c r="M946" s="129">
        <v>1.37</v>
      </c>
      <c r="N946" s="129">
        <v>-2.5099999999999998</v>
      </c>
      <c r="P946"/>
      <c r="Q946"/>
    </row>
    <row r="947" spans="1:17" ht="15" customHeight="1" x14ac:dyDescent="0.35">
      <c r="B947" s="126">
        <v>2014</v>
      </c>
      <c r="C947" s="126"/>
      <c r="D947" s="128">
        <v>38926</v>
      </c>
      <c r="E947" s="129">
        <v>0.23</v>
      </c>
      <c r="F947" s="129">
        <v>0.3</v>
      </c>
      <c r="G947" s="129">
        <v>3.32</v>
      </c>
      <c r="H947" s="129">
        <v>0.77</v>
      </c>
      <c r="I947" s="129">
        <v>-0.63</v>
      </c>
      <c r="J947" s="129">
        <v>-0.2</v>
      </c>
      <c r="K947" s="129">
        <v>-0.86</v>
      </c>
      <c r="L947" s="129">
        <v>0.31</v>
      </c>
      <c r="M947" s="129">
        <v>1.36</v>
      </c>
      <c r="N947" s="129">
        <v>-2.82</v>
      </c>
      <c r="P947"/>
      <c r="Q947"/>
    </row>
    <row r="948" spans="1:17" ht="15" customHeight="1" x14ac:dyDescent="0.35">
      <c r="B948" s="126">
        <v>2013</v>
      </c>
      <c r="C948" s="126"/>
      <c r="D948" s="128">
        <v>39760</v>
      </c>
      <c r="E948" s="129">
        <v>0.22</v>
      </c>
      <c r="F948" s="129">
        <v>0.28000000000000003</v>
      </c>
      <c r="G948" s="129">
        <v>3.62</v>
      </c>
      <c r="H948" s="129">
        <v>0.78</v>
      </c>
      <c r="I948" s="129">
        <v>-2.0699999999999998</v>
      </c>
      <c r="J948" s="129">
        <v>-0.66</v>
      </c>
      <c r="K948" s="129">
        <v>-3.04</v>
      </c>
      <c r="L948" s="129">
        <v>0.32</v>
      </c>
      <c r="M948" s="129">
        <v>1.47</v>
      </c>
      <c r="N948" s="129">
        <v>-9.6999999999999993</v>
      </c>
      <c r="P948"/>
      <c r="Q948"/>
    </row>
    <row r="949" spans="1:17" ht="15" customHeight="1" x14ac:dyDescent="0.35">
      <c r="B949" s="126">
        <v>2012</v>
      </c>
      <c r="C949" s="126"/>
      <c r="D949" s="128">
        <v>41795</v>
      </c>
      <c r="E949" s="129">
        <v>0.2</v>
      </c>
      <c r="F949" s="129">
        <v>0.26</v>
      </c>
      <c r="G949" s="129">
        <v>3.9</v>
      </c>
      <c r="H949" s="129">
        <v>0.8</v>
      </c>
      <c r="I949" s="129">
        <v>-5.53</v>
      </c>
      <c r="J949" s="129">
        <v>-1.86</v>
      </c>
      <c r="K949" s="129">
        <v>-9.1300000000000008</v>
      </c>
      <c r="L949" s="129">
        <v>0.34</v>
      </c>
      <c r="M949" s="129">
        <v>1.65</v>
      </c>
      <c r="N949" s="129">
        <v>-27.91</v>
      </c>
      <c r="P949"/>
      <c r="Q949"/>
    </row>
    <row r="950" spans="1:17" ht="15" customHeight="1" x14ac:dyDescent="0.35">
      <c r="B950" s="126">
        <v>2011</v>
      </c>
      <c r="C950" s="126"/>
      <c r="D950" s="128">
        <v>44700</v>
      </c>
      <c r="E950" s="129">
        <v>0.21</v>
      </c>
      <c r="F950" s="129">
        <v>0.27</v>
      </c>
      <c r="G950" s="129">
        <v>3.73</v>
      </c>
      <c r="H950" s="129">
        <v>0.79</v>
      </c>
      <c r="I950" s="129">
        <v>-4.3600000000000003</v>
      </c>
      <c r="J950" s="129">
        <v>-1.79</v>
      </c>
      <c r="K950" s="129">
        <v>-8.44</v>
      </c>
      <c r="L950" s="129">
        <v>0.41</v>
      </c>
      <c r="M950" s="129">
        <v>1.94</v>
      </c>
      <c r="N950" s="129">
        <v>-27.18</v>
      </c>
      <c r="P950"/>
      <c r="Q950"/>
    </row>
    <row r="951" spans="1:17" ht="15" customHeight="1" x14ac:dyDescent="0.35">
      <c r="B951" s="126">
        <v>2010</v>
      </c>
      <c r="C951" s="126"/>
      <c r="D951" s="128">
        <v>46371</v>
      </c>
      <c r="E951" s="129">
        <v>0.22</v>
      </c>
      <c r="F951" s="129">
        <v>0.28000000000000003</v>
      </c>
      <c r="G951" s="129">
        <v>3.51</v>
      </c>
      <c r="H951" s="129">
        <v>0.78</v>
      </c>
      <c r="I951" s="129">
        <v>1.54</v>
      </c>
      <c r="J951" s="129">
        <v>0.71</v>
      </c>
      <c r="K951" s="129">
        <v>3.2</v>
      </c>
      <c r="L951" s="129">
        <v>0.46</v>
      </c>
      <c r="M951" s="129">
        <v>2.0699999999999998</v>
      </c>
      <c r="N951" s="129">
        <v>11.06</v>
      </c>
      <c r="P951"/>
      <c r="Q951"/>
    </row>
    <row r="952" spans="1:17" s="14" customFormat="1" ht="15" customHeight="1" collapsed="1" x14ac:dyDescent="0.35">
      <c r="A952" s="19"/>
      <c r="B952" s="126">
        <v>2009</v>
      </c>
      <c r="C952" s="126"/>
      <c r="D952" s="128">
        <v>48590</v>
      </c>
      <c r="E952" s="129">
        <v>0.2</v>
      </c>
      <c r="F952" s="129">
        <v>0.25</v>
      </c>
      <c r="G952" s="129">
        <v>3.96</v>
      </c>
      <c r="H952" s="129">
        <v>0.8</v>
      </c>
      <c r="I952" s="129">
        <v>-0.12</v>
      </c>
      <c r="J952" s="129">
        <v>-0.05</v>
      </c>
      <c r="K952" s="129">
        <v>-0.27</v>
      </c>
      <c r="L952" s="129">
        <v>0.45</v>
      </c>
      <c r="M952" s="129">
        <v>2.21</v>
      </c>
      <c r="N952" s="129">
        <v>-0.82</v>
      </c>
      <c r="O952" s="7"/>
      <c r="P952"/>
      <c r="Q952"/>
    </row>
    <row r="953" spans="1:17" s="14" customFormat="1" ht="15" customHeight="1" x14ac:dyDescent="0.35">
      <c r="A953" s="19"/>
      <c r="B953" s="126">
        <v>2008</v>
      </c>
      <c r="C953" s="126"/>
      <c r="D953" s="128">
        <v>50074</v>
      </c>
      <c r="E953" s="129">
        <v>0.21</v>
      </c>
      <c r="F953" s="129">
        <v>0.26</v>
      </c>
      <c r="G953" s="129">
        <v>3.87</v>
      </c>
      <c r="H953" s="129">
        <v>0.79</v>
      </c>
      <c r="I953" s="129">
        <v>-0.87</v>
      </c>
      <c r="J953" s="129">
        <v>-0.41</v>
      </c>
      <c r="K953" s="129">
        <v>-1.98</v>
      </c>
      <c r="L953" s="129">
        <v>0.47</v>
      </c>
      <c r="M953" s="129">
        <v>2.29</v>
      </c>
      <c r="N953" s="129">
        <v>-5.89</v>
      </c>
      <c r="O953" s="7"/>
      <c r="P953"/>
      <c r="Q953"/>
    </row>
    <row r="954" spans="1:17" s="14" customFormat="1" ht="15" customHeight="1" x14ac:dyDescent="0.35">
      <c r="A954" s="141"/>
      <c r="B954" s="310" t="s">
        <v>11</v>
      </c>
      <c r="C954" s="310"/>
      <c r="D954" s="313"/>
      <c r="E954" s="313"/>
      <c r="F954" s="313"/>
      <c r="G954" s="313"/>
      <c r="H954" s="313"/>
      <c r="I954" s="314"/>
      <c r="J954" s="314"/>
      <c r="K954" s="314"/>
      <c r="L954" s="314"/>
      <c r="M954" s="314"/>
      <c r="N954" s="314"/>
      <c r="O954" s="7"/>
      <c r="P954"/>
      <c r="Q954"/>
    </row>
    <row r="955" spans="1:17" ht="15" customHeight="1" x14ac:dyDescent="0.35">
      <c r="B955" s="123" t="s">
        <v>251</v>
      </c>
      <c r="C955" s="123"/>
      <c r="D955" s="124"/>
      <c r="E955" s="124"/>
      <c r="F955" s="124"/>
      <c r="G955" s="124"/>
      <c r="H955" s="124"/>
      <c r="I955" s="125"/>
      <c r="J955" s="125"/>
      <c r="K955" s="125"/>
      <c r="L955" s="125"/>
      <c r="M955" s="125"/>
      <c r="N955" s="125"/>
      <c r="P955"/>
      <c r="Q955"/>
    </row>
    <row r="956" spans="1:17" ht="15" customHeight="1" x14ac:dyDescent="0.35">
      <c r="B956" s="142">
        <v>2020</v>
      </c>
      <c r="C956" s="142"/>
      <c r="D956" s="128">
        <v>47306</v>
      </c>
      <c r="E956" s="129">
        <v>0.32</v>
      </c>
      <c r="F956" s="129">
        <v>0.47</v>
      </c>
      <c r="G956" s="129">
        <v>2.13</v>
      </c>
      <c r="H956" s="129">
        <v>0.68</v>
      </c>
      <c r="I956" s="129">
        <v>4.12</v>
      </c>
      <c r="J956" s="129">
        <v>1.99</v>
      </c>
      <c r="K956" s="129">
        <v>6.23</v>
      </c>
      <c r="L956" s="129">
        <v>0.48</v>
      </c>
      <c r="M956" s="129">
        <v>1.51</v>
      </c>
      <c r="N956" s="129">
        <v>16.18</v>
      </c>
      <c r="P956"/>
      <c r="Q956"/>
    </row>
    <row r="957" spans="1:17" ht="15" customHeight="1" x14ac:dyDescent="0.35">
      <c r="B957" s="142">
        <v>2019</v>
      </c>
      <c r="C957" s="142"/>
      <c r="D957" s="128">
        <v>45422</v>
      </c>
      <c r="E957" s="129">
        <v>0.31</v>
      </c>
      <c r="F957" s="129">
        <v>0.45</v>
      </c>
      <c r="G957" s="129">
        <v>2.2000000000000002</v>
      </c>
      <c r="H957" s="129">
        <v>0.69</v>
      </c>
      <c r="I957" s="129">
        <v>4.07</v>
      </c>
      <c r="J957" s="129">
        <v>1.92</v>
      </c>
      <c r="K957" s="129">
        <v>6.15</v>
      </c>
      <c r="L957" s="129">
        <v>0.47</v>
      </c>
      <c r="M957" s="129">
        <v>1.51</v>
      </c>
      <c r="N957" s="129">
        <v>16.03</v>
      </c>
      <c r="P957"/>
      <c r="Q957"/>
    </row>
    <row r="958" spans="1:17" ht="15" customHeight="1" x14ac:dyDescent="0.35">
      <c r="B958" s="142">
        <v>2018</v>
      </c>
      <c r="C958" s="142"/>
      <c r="D958" s="128">
        <v>41986</v>
      </c>
      <c r="E958" s="129">
        <v>0.3</v>
      </c>
      <c r="F958" s="129">
        <v>0.43</v>
      </c>
      <c r="G958" s="129">
        <v>2.2999999999999998</v>
      </c>
      <c r="H958" s="129">
        <v>0.7</v>
      </c>
      <c r="I958" s="129">
        <v>4.5</v>
      </c>
      <c r="J958" s="129">
        <v>1.95</v>
      </c>
      <c r="K958" s="129">
        <v>6.43</v>
      </c>
      <c r="L958" s="129">
        <v>0.43</v>
      </c>
      <c r="M958" s="129">
        <v>1.43</v>
      </c>
      <c r="N958" s="129">
        <v>17.100000000000001</v>
      </c>
      <c r="P958"/>
      <c r="Q958"/>
    </row>
    <row r="959" spans="1:17" ht="15" customHeight="1" x14ac:dyDescent="0.35">
      <c r="B959" s="142">
        <v>2017</v>
      </c>
      <c r="C959" s="142"/>
      <c r="D959" s="128">
        <v>40065</v>
      </c>
      <c r="E959" s="129">
        <v>0.28000000000000003</v>
      </c>
      <c r="F959" s="129">
        <v>0.39</v>
      </c>
      <c r="G959" s="129">
        <v>2.56</v>
      </c>
      <c r="H959" s="129">
        <v>0.72</v>
      </c>
      <c r="I959" s="129">
        <v>2.96</v>
      </c>
      <c r="J959" s="129">
        <v>1.19</v>
      </c>
      <c r="K959" s="129">
        <v>4.2300000000000004</v>
      </c>
      <c r="L959" s="129">
        <v>0.4</v>
      </c>
      <c r="M959" s="129">
        <v>1.43</v>
      </c>
      <c r="N959" s="129">
        <v>10.76</v>
      </c>
      <c r="P959"/>
      <c r="Q959"/>
    </row>
    <row r="960" spans="1:17" ht="15" customHeight="1" x14ac:dyDescent="0.35">
      <c r="B960" s="142">
        <v>2016</v>
      </c>
      <c r="C960" s="142"/>
      <c r="D960" s="128">
        <v>38963</v>
      </c>
      <c r="E960" s="129">
        <v>0.26</v>
      </c>
      <c r="F960" s="129">
        <v>0.34</v>
      </c>
      <c r="G960" s="129">
        <v>2.91</v>
      </c>
      <c r="H960" s="129">
        <v>0.74</v>
      </c>
      <c r="I960" s="129">
        <v>1.32</v>
      </c>
      <c r="J960" s="129">
        <v>0.45</v>
      </c>
      <c r="K960" s="129">
        <v>1.76</v>
      </c>
      <c r="L960" s="129">
        <v>0.34</v>
      </c>
      <c r="M960" s="129">
        <v>1.33</v>
      </c>
      <c r="N960" s="129">
        <v>4.33</v>
      </c>
      <c r="P960"/>
      <c r="Q960"/>
    </row>
    <row r="961" spans="1:17" ht="15" customHeight="1" x14ac:dyDescent="0.35">
      <c r="B961" s="126">
        <v>2015</v>
      </c>
      <c r="C961" s="126"/>
      <c r="D961" s="128">
        <v>38658</v>
      </c>
      <c r="E961" s="129">
        <v>0.24</v>
      </c>
      <c r="F961" s="129">
        <v>0.31</v>
      </c>
      <c r="G961" s="129">
        <v>3.18</v>
      </c>
      <c r="H961" s="129">
        <v>0.76</v>
      </c>
      <c r="I961" s="129">
        <v>-0.23</v>
      </c>
      <c r="J961" s="129">
        <v>-7.0000000000000007E-2</v>
      </c>
      <c r="K961" s="129">
        <v>-0.31</v>
      </c>
      <c r="L961" s="129">
        <v>0.32</v>
      </c>
      <c r="M961" s="129">
        <v>1.33</v>
      </c>
      <c r="N961" s="129">
        <v>-0.75</v>
      </c>
      <c r="P961"/>
      <c r="Q961"/>
    </row>
    <row r="962" spans="1:17" ht="15" customHeight="1" x14ac:dyDescent="0.35">
      <c r="B962" s="126">
        <v>2014</v>
      </c>
      <c r="C962" s="126"/>
      <c r="D962" s="128">
        <v>38874</v>
      </c>
      <c r="E962" s="129">
        <v>0.23</v>
      </c>
      <c r="F962" s="129">
        <v>0.3</v>
      </c>
      <c r="G962" s="129">
        <v>3.31</v>
      </c>
      <c r="H962" s="129">
        <v>0.77</v>
      </c>
      <c r="I962" s="129">
        <v>-1.41</v>
      </c>
      <c r="J962" s="129">
        <v>-0.39</v>
      </c>
      <c r="K962" s="129">
        <v>-1.69</v>
      </c>
      <c r="L962" s="129">
        <v>0.28000000000000003</v>
      </c>
      <c r="M962" s="129">
        <v>1.2</v>
      </c>
      <c r="N962" s="129">
        <v>-4.37</v>
      </c>
      <c r="P962"/>
      <c r="Q962"/>
    </row>
    <row r="963" spans="1:17" ht="15" customHeight="1" x14ac:dyDescent="0.35">
      <c r="B963" s="126">
        <v>2013</v>
      </c>
      <c r="C963" s="126"/>
      <c r="D963" s="128">
        <v>39700</v>
      </c>
      <c r="E963" s="129">
        <v>0.22</v>
      </c>
      <c r="F963" s="129">
        <v>0.28000000000000003</v>
      </c>
      <c r="G963" s="129">
        <v>3.55</v>
      </c>
      <c r="H963" s="129">
        <v>0.78</v>
      </c>
      <c r="I963" s="129">
        <v>-4.7699999999999996</v>
      </c>
      <c r="J963" s="129">
        <v>-1.33</v>
      </c>
      <c r="K963" s="129">
        <v>-6.04</v>
      </c>
      <c r="L963" s="129">
        <v>0.28000000000000003</v>
      </c>
      <c r="M963" s="129">
        <v>1.27</v>
      </c>
      <c r="N963" s="129">
        <v>-14.93</v>
      </c>
      <c r="P963"/>
      <c r="Q963"/>
    </row>
    <row r="964" spans="1:17" s="14" customFormat="1" ht="15" customHeight="1" collapsed="1" x14ac:dyDescent="0.35">
      <c r="A964" s="19"/>
      <c r="B964" s="126">
        <v>2012</v>
      </c>
      <c r="C964" s="126"/>
      <c r="D964" s="128">
        <v>41730</v>
      </c>
      <c r="E964" s="129">
        <v>0.2</v>
      </c>
      <c r="F964" s="129">
        <v>0.25</v>
      </c>
      <c r="G964" s="129">
        <v>4.05</v>
      </c>
      <c r="H964" s="129">
        <v>0.8</v>
      </c>
      <c r="I964" s="129">
        <v>-10.029999999999999</v>
      </c>
      <c r="J964" s="129">
        <v>-2.77</v>
      </c>
      <c r="K964" s="129">
        <v>-13.96</v>
      </c>
      <c r="L964" s="129">
        <v>0.28000000000000003</v>
      </c>
      <c r="M964" s="129">
        <v>1.39</v>
      </c>
      <c r="N964" s="129">
        <v>-32.229999999999997</v>
      </c>
      <c r="O964" s="7"/>
      <c r="P964"/>
      <c r="Q964"/>
    </row>
    <row r="965" spans="1:17" s="14" customFormat="1" ht="15" customHeight="1" x14ac:dyDescent="0.35">
      <c r="A965" s="19"/>
      <c r="B965" s="126">
        <v>2011</v>
      </c>
      <c r="C965" s="126"/>
      <c r="D965" s="128">
        <v>44611</v>
      </c>
      <c r="E965" s="129">
        <v>0.21</v>
      </c>
      <c r="F965" s="129">
        <v>0.27</v>
      </c>
      <c r="G965" s="129">
        <v>3.72</v>
      </c>
      <c r="H965" s="129">
        <v>0.79</v>
      </c>
      <c r="I965" s="129">
        <v>-6.03</v>
      </c>
      <c r="J965" s="129">
        <v>-2.0499999999999998</v>
      </c>
      <c r="K965" s="129">
        <v>-9.7100000000000009</v>
      </c>
      <c r="L965" s="129">
        <v>0.34</v>
      </c>
      <c r="M965" s="129">
        <v>1.61</v>
      </c>
      <c r="N965" s="129">
        <v>-24.21</v>
      </c>
      <c r="O965" s="7"/>
      <c r="P965"/>
      <c r="Q965"/>
    </row>
    <row r="966" spans="1:17" s="14" customFormat="1" ht="15" customHeight="1" x14ac:dyDescent="0.35">
      <c r="A966" s="19"/>
      <c r="B966" s="126">
        <v>2010</v>
      </c>
      <c r="C966" s="126"/>
      <c r="D966" s="128">
        <v>46277</v>
      </c>
      <c r="E966" s="129">
        <v>0.22</v>
      </c>
      <c r="F966" s="129">
        <v>0.28000000000000003</v>
      </c>
      <c r="G966" s="129">
        <v>3.6</v>
      </c>
      <c r="H966" s="129">
        <v>0.78</v>
      </c>
      <c r="I966" s="129">
        <v>-0.25</v>
      </c>
      <c r="J966" s="129">
        <v>-0.1</v>
      </c>
      <c r="K966" s="129">
        <v>-0.44</v>
      </c>
      <c r="L966" s="129">
        <v>0.39</v>
      </c>
      <c r="M966" s="129">
        <v>1.78</v>
      </c>
      <c r="N966" s="129">
        <v>-1.1599999999999999</v>
      </c>
      <c r="O966" s="7"/>
      <c r="P966"/>
      <c r="Q966"/>
    </row>
    <row r="967" spans="1:17" ht="15" customHeight="1" x14ac:dyDescent="0.35">
      <c r="A967" s="141"/>
      <c r="B967" s="126">
        <v>2009</v>
      </c>
      <c r="C967" s="126"/>
      <c r="D967" s="128">
        <v>48489</v>
      </c>
      <c r="E967" s="129">
        <v>0.19</v>
      </c>
      <c r="F967" s="129">
        <v>0.24</v>
      </c>
      <c r="G967" s="129">
        <v>4.13</v>
      </c>
      <c r="H967" s="129">
        <v>0.81</v>
      </c>
      <c r="I967" s="129">
        <v>-1.59</v>
      </c>
      <c r="J967" s="129">
        <v>-0.57999999999999996</v>
      </c>
      <c r="K967" s="129">
        <v>-2.97</v>
      </c>
      <c r="L967" s="129">
        <v>0.37</v>
      </c>
      <c r="M967" s="129">
        <v>1.88</v>
      </c>
      <c r="N967" s="129">
        <v>-7.27</v>
      </c>
      <c r="P967"/>
      <c r="Q967"/>
    </row>
    <row r="968" spans="1:17" ht="15" customHeight="1" x14ac:dyDescent="0.35">
      <c r="B968" s="126">
        <v>2008</v>
      </c>
      <c r="C968" s="126"/>
      <c r="D968" s="128">
        <v>49972</v>
      </c>
      <c r="E968" s="129">
        <v>0.2</v>
      </c>
      <c r="F968" s="129">
        <v>0.25</v>
      </c>
      <c r="G968" s="129">
        <v>3.98</v>
      </c>
      <c r="H968" s="129">
        <v>0.8</v>
      </c>
      <c r="I968" s="129">
        <v>-1.61</v>
      </c>
      <c r="J968" s="129">
        <v>-0.65</v>
      </c>
      <c r="K968" s="129">
        <v>-3.22</v>
      </c>
      <c r="L968" s="129">
        <v>0.4</v>
      </c>
      <c r="M968" s="129">
        <v>2</v>
      </c>
      <c r="N968" s="129">
        <v>-7.8</v>
      </c>
      <c r="P968"/>
      <c r="Q968"/>
    </row>
    <row r="969" spans="1:17" ht="15" customHeight="1" x14ac:dyDescent="0.35">
      <c r="B969" s="127" t="s">
        <v>252</v>
      </c>
      <c r="C969" s="127"/>
      <c r="D969" s="134"/>
      <c r="E969" s="134"/>
      <c r="F969" s="134"/>
      <c r="G969" s="134"/>
      <c r="H969" s="134"/>
      <c r="I969" s="135"/>
      <c r="J969" s="127"/>
      <c r="K969" s="134"/>
      <c r="L969" s="134"/>
      <c r="M969" s="134"/>
      <c r="N969" s="134"/>
      <c r="P969"/>
      <c r="Q969"/>
    </row>
    <row r="970" spans="1:17" ht="15" customHeight="1" x14ac:dyDescent="0.35">
      <c r="B970" s="142">
        <v>2020</v>
      </c>
      <c r="C970" s="142"/>
      <c r="D970" s="128">
        <v>40642</v>
      </c>
      <c r="E970" s="129">
        <v>0.28000000000000003</v>
      </c>
      <c r="F970" s="129">
        <v>0.39</v>
      </c>
      <c r="G970" s="129">
        <v>2.57</v>
      </c>
      <c r="H970" s="129">
        <v>0.72</v>
      </c>
      <c r="I970" s="129">
        <v>1.4</v>
      </c>
      <c r="J970" s="129">
        <v>0.38</v>
      </c>
      <c r="K970" s="129">
        <v>1.37</v>
      </c>
      <c r="L970" s="129">
        <v>0.27</v>
      </c>
      <c r="M970" s="129">
        <v>0.97</v>
      </c>
      <c r="N970" s="129">
        <v>1.97</v>
      </c>
      <c r="P970"/>
      <c r="Q970"/>
    </row>
    <row r="971" spans="1:17" ht="15" customHeight="1" x14ac:dyDescent="0.35">
      <c r="B971" s="142">
        <v>2019</v>
      </c>
      <c r="C971" s="142"/>
      <c r="D971" s="128">
        <v>39117</v>
      </c>
      <c r="E971" s="129">
        <v>0.27</v>
      </c>
      <c r="F971" s="129">
        <v>0.37</v>
      </c>
      <c r="G971" s="129">
        <v>2.68</v>
      </c>
      <c r="H971" s="129">
        <v>0.73</v>
      </c>
      <c r="I971" s="129">
        <v>2.5499999999999998</v>
      </c>
      <c r="J971" s="129">
        <v>0.7</v>
      </c>
      <c r="K971" s="129">
        <v>2.57</v>
      </c>
      <c r="L971" s="129">
        <v>0.27</v>
      </c>
      <c r="M971" s="129">
        <v>1.01</v>
      </c>
      <c r="N971" s="129">
        <v>3.69</v>
      </c>
      <c r="P971"/>
      <c r="Q971"/>
    </row>
    <row r="972" spans="1:17" ht="15" customHeight="1" x14ac:dyDescent="0.35">
      <c r="B972" s="142">
        <v>2018</v>
      </c>
      <c r="C972" s="142"/>
      <c r="D972" s="128">
        <v>36227</v>
      </c>
      <c r="E972" s="129">
        <v>0.27</v>
      </c>
      <c r="F972" s="129">
        <v>0.37</v>
      </c>
      <c r="G972" s="129">
        <v>2.7</v>
      </c>
      <c r="H972" s="129">
        <v>0.73</v>
      </c>
      <c r="I972" s="129">
        <v>4.5999999999999996</v>
      </c>
      <c r="J972" s="129">
        <v>1.1499999999999999</v>
      </c>
      <c r="K972" s="129">
        <v>4.26</v>
      </c>
      <c r="L972" s="129">
        <v>0.25</v>
      </c>
      <c r="M972" s="129">
        <v>0.93</v>
      </c>
      <c r="N972" s="129">
        <v>6.44</v>
      </c>
      <c r="P972"/>
      <c r="Q972"/>
    </row>
    <row r="973" spans="1:17" ht="15" customHeight="1" x14ac:dyDescent="0.35">
      <c r="B973" s="142">
        <v>2017</v>
      </c>
      <c r="C973" s="142"/>
      <c r="D973" s="128">
        <v>34749</v>
      </c>
      <c r="E973" s="129">
        <v>0.24</v>
      </c>
      <c r="F973" s="129">
        <v>0.32</v>
      </c>
      <c r="G973" s="129">
        <v>3.14</v>
      </c>
      <c r="H973" s="129">
        <v>0.76</v>
      </c>
      <c r="I973" s="129">
        <v>0.93</v>
      </c>
      <c r="J973" s="129">
        <v>0.22</v>
      </c>
      <c r="K973" s="129">
        <v>0.93</v>
      </c>
      <c r="L973" s="129">
        <v>0.24</v>
      </c>
      <c r="M973" s="129">
        <v>1</v>
      </c>
      <c r="N973" s="129">
        <v>1.28</v>
      </c>
      <c r="P973"/>
      <c r="Q973"/>
    </row>
    <row r="974" spans="1:17" ht="15" customHeight="1" x14ac:dyDescent="0.35">
      <c r="B974" s="142">
        <v>2016</v>
      </c>
      <c r="C974" s="142"/>
      <c r="D974" s="128">
        <v>33978</v>
      </c>
      <c r="E974" s="129">
        <v>0.22</v>
      </c>
      <c r="F974" s="129">
        <v>0.28000000000000003</v>
      </c>
      <c r="G974" s="129">
        <v>3.62</v>
      </c>
      <c r="H974" s="129">
        <v>0.78</v>
      </c>
      <c r="I974" s="129">
        <v>-1.52</v>
      </c>
      <c r="J974" s="129">
        <v>-0.31</v>
      </c>
      <c r="K974" s="129">
        <v>-1.42</v>
      </c>
      <c r="L974" s="129">
        <v>0.2</v>
      </c>
      <c r="M974" s="129">
        <v>0.93</v>
      </c>
      <c r="N974" s="129">
        <v>-1.88</v>
      </c>
      <c r="P974"/>
      <c r="Q974"/>
    </row>
    <row r="975" spans="1:17" ht="15" customHeight="1" x14ac:dyDescent="0.35">
      <c r="B975" s="126">
        <v>2015</v>
      </c>
      <c r="C975" s="126"/>
      <c r="D975" s="128">
        <v>33820</v>
      </c>
      <c r="E975" s="129">
        <v>0.2</v>
      </c>
      <c r="F975" s="129">
        <v>0.25</v>
      </c>
      <c r="G975" s="129">
        <v>4.01</v>
      </c>
      <c r="H975" s="129">
        <v>0.8</v>
      </c>
      <c r="I975" s="129">
        <v>-3.96</v>
      </c>
      <c r="J975" s="129">
        <v>-0.74</v>
      </c>
      <c r="K975" s="129">
        <v>-3.71</v>
      </c>
      <c r="L975" s="129">
        <v>0.19</v>
      </c>
      <c r="M975" s="129">
        <v>0.94</v>
      </c>
      <c r="N975" s="129">
        <v>-4.71</v>
      </c>
      <c r="P975"/>
      <c r="Q975"/>
    </row>
    <row r="976" spans="1:17" s="14" customFormat="1" ht="15" customHeight="1" collapsed="1" x14ac:dyDescent="0.35">
      <c r="A976" s="19"/>
      <c r="B976" s="126">
        <v>2014</v>
      </c>
      <c r="C976" s="126"/>
      <c r="D976" s="128">
        <v>34210</v>
      </c>
      <c r="E976" s="129">
        <v>0.18</v>
      </c>
      <c r="F976" s="129">
        <v>0.23</v>
      </c>
      <c r="G976" s="129">
        <v>4.43</v>
      </c>
      <c r="H976" s="129">
        <v>0.82</v>
      </c>
      <c r="I976" s="129">
        <v>-12.44</v>
      </c>
      <c r="J976" s="129">
        <v>-1.98</v>
      </c>
      <c r="K976" s="129">
        <v>-10.73</v>
      </c>
      <c r="L976" s="129">
        <v>0.16</v>
      </c>
      <c r="M976" s="129">
        <v>0.86</v>
      </c>
      <c r="N976" s="129">
        <v>-14.08</v>
      </c>
      <c r="O976" s="7"/>
      <c r="P976"/>
      <c r="Q976"/>
    </row>
    <row r="977" spans="1:17" s="14" customFormat="1" ht="15" customHeight="1" x14ac:dyDescent="0.35">
      <c r="A977" s="19"/>
      <c r="B977" s="126">
        <v>2013</v>
      </c>
      <c r="C977" s="126"/>
      <c r="D977" s="128">
        <v>34897</v>
      </c>
      <c r="E977" s="129">
        <v>0.19</v>
      </c>
      <c r="F977" s="129">
        <v>0.24</v>
      </c>
      <c r="G977" s="129">
        <v>4.17</v>
      </c>
      <c r="H977" s="129">
        <v>0.81</v>
      </c>
      <c r="I977" s="129">
        <v>-13.73</v>
      </c>
      <c r="J977" s="129">
        <v>-2.13</v>
      </c>
      <c r="K977" s="129">
        <v>-10.99</v>
      </c>
      <c r="L977" s="129">
        <v>0.15</v>
      </c>
      <c r="M977" s="129">
        <v>0.8</v>
      </c>
      <c r="N977" s="129">
        <v>-15.57</v>
      </c>
      <c r="O977" s="7"/>
      <c r="P977"/>
      <c r="Q977"/>
    </row>
    <row r="978" spans="1:17" s="14" customFormat="1" ht="15" customHeight="1" x14ac:dyDescent="0.35">
      <c r="A978" s="19"/>
      <c r="B978" s="126">
        <v>2012</v>
      </c>
      <c r="C978" s="126"/>
      <c r="D978" s="128">
        <v>36222</v>
      </c>
      <c r="E978" s="129">
        <v>0.19</v>
      </c>
      <c r="F978" s="129">
        <v>0.23</v>
      </c>
      <c r="G978" s="129">
        <v>4.28</v>
      </c>
      <c r="H978" s="129">
        <v>0.81</v>
      </c>
      <c r="I978" s="129">
        <v>-20.420000000000002</v>
      </c>
      <c r="J978" s="129">
        <v>-3.11</v>
      </c>
      <c r="K978" s="129">
        <v>-16.420000000000002</v>
      </c>
      <c r="L978" s="129">
        <v>0.15</v>
      </c>
      <c r="M978" s="129">
        <v>0.8</v>
      </c>
      <c r="N978" s="129">
        <v>-23.19</v>
      </c>
      <c r="O978" s="7"/>
      <c r="P978"/>
      <c r="Q978"/>
    </row>
    <row r="979" spans="1:17" ht="15" customHeight="1" x14ac:dyDescent="0.35">
      <c r="B979" s="126">
        <v>2011</v>
      </c>
      <c r="C979" s="126"/>
      <c r="D979" s="128">
        <v>37655</v>
      </c>
      <c r="E979" s="129">
        <v>0.21</v>
      </c>
      <c r="F979" s="129">
        <v>0.27</v>
      </c>
      <c r="G979" s="129">
        <v>3.71</v>
      </c>
      <c r="H979" s="129">
        <v>0.79</v>
      </c>
      <c r="I979" s="129">
        <v>-11.29</v>
      </c>
      <c r="J979" s="129">
        <v>-2.13</v>
      </c>
      <c r="K979" s="129">
        <v>-10</v>
      </c>
      <c r="L979" s="129">
        <v>0.19</v>
      </c>
      <c r="M979" s="129">
        <v>0.89</v>
      </c>
      <c r="N979" s="129">
        <v>-15.13</v>
      </c>
      <c r="P979"/>
      <c r="Q979"/>
    </row>
    <row r="980" spans="1:17" ht="15" customHeight="1" x14ac:dyDescent="0.35">
      <c r="A980" s="141"/>
      <c r="B980" s="126">
        <v>2010</v>
      </c>
      <c r="C980" s="126"/>
      <c r="D980" s="128">
        <v>38306</v>
      </c>
      <c r="E980" s="129">
        <v>0.21</v>
      </c>
      <c r="F980" s="129">
        <v>0.26</v>
      </c>
      <c r="G980" s="129">
        <v>3.82</v>
      </c>
      <c r="H980" s="129">
        <v>0.79</v>
      </c>
      <c r="I980" s="129">
        <v>-4.4000000000000004</v>
      </c>
      <c r="J980" s="129">
        <v>-1</v>
      </c>
      <c r="K980" s="129">
        <v>-4.82</v>
      </c>
      <c r="L980" s="129">
        <v>0.23</v>
      </c>
      <c r="M980" s="129">
        <v>1.0900000000000001</v>
      </c>
      <c r="N980" s="129">
        <v>-7.02</v>
      </c>
      <c r="P980"/>
      <c r="Q980"/>
    </row>
    <row r="981" spans="1:17" ht="15" customHeight="1" x14ac:dyDescent="0.35">
      <c r="B981" s="126">
        <v>2009</v>
      </c>
      <c r="C981" s="126"/>
      <c r="D981" s="128">
        <v>39842</v>
      </c>
      <c r="E981" s="129">
        <v>0.19</v>
      </c>
      <c r="F981" s="129">
        <v>0.23</v>
      </c>
      <c r="G981" s="129">
        <v>4.2699999999999996</v>
      </c>
      <c r="H981" s="129">
        <v>0.81</v>
      </c>
      <c r="I981" s="129">
        <v>-5.97</v>
      </c>
      <c r="J981" s="129">
        <v>-1.26</v>
      </c>
      <c r="K981" s="129">
        <v>-6.61</v>
      </c>
      <c r="L981" s="129">
        <v>0.21</v>
      </c>
      <c r="M981" s="129">
        <v>1.1100000000000001</v>
      </c>
      <c r="N981" s="129">
        <v>-9.17</v>
      </c>
      <c r="P981"/>
      <c r="Q981"/>
    </row>
    <row r="982" spans="1:17" ht="15" customHeight="1" x14ac:dyDescent="0.35">
      <c r="B982" s="126">
        <v>2008</v>
      </c>
      <c r="C982" s="126"/>
      <c r="D982" s="128">
        <v>40355</v>
      </c>
      <c r="E982" s="129">
        <v>0.19</v>
      </c>
      <c r="F982" s="129">
        <v>0.23</v>
      </c>
      <c r="G982" s="129">
        <v>4.33</v>
      </c>
      <c r="H982" s="129">
        <v>0.81</v>
      </c>
      <c r="I982" s="129">
        <v>-4.49</v>
      </c>
      <c r="J982" s="129">
        <v>-1.01</v>
      </c>
      <c r="K982" s="129">
        <v>-5.4</v>
      </c>
      <c r="L982" s="129">
        <v>0.23</v>
      </c>
      <c r="M982" s="129">
        <v>1.2</v>
      </c>
      <c r="N982" s="129">
        <v>-7.12</v>
      </c>
      <c r="P982"/>
      <c r="Q982"/>
    </row>
    <row r="983" spans="1:17" ht="15" customHeight="1" x14ac:dyDescent="0.35">
      <c r="B983" s="127" t="s">
        <v>253</v>
      </c>
      <c r="C983" s="127"/>
      <c r="D983" s="134"/>
      <c r="E983" s="134"/>
      <c r="F983" s="134"/>
      <c r="G983" s="134"/>
      <c r="H983" s="134"/>
      <c r="I983" s="135"/>
      <c r="J983" s="127"/>
      <c r="K983" s="134"/>
      <c r="L983" s="134"/>
      <c r="M983" s="134"/>
      <c r="N983" s="134"/>
      <c r="P983"/>
      <c r="Q983"/>
    </row>
    <row r="984" spans="1:17" ht="15" customHeight="1" x14ac:dyDescent="0.35">
      <c r="B984" s="142">
        <v>2020</v>
      </c>
      <c r="C984" s="142"/>
      <c r="D984" s="128">
        <v>6028</v>
      </c>
      <c r="E984" s="129">
        <v>0.35</v>
      </c>
      <c r="F984" s="129">
        <v>0.53</v>
      </c>
      <c r="G984" s="129">
        <v>1.89</v>
      </c>
      <c r="H984" s="129">
        <v>0.65</v>
      </c>
      <c r="I984" s="129">
        <v>5.43</v>
      </c>
      <c r="J984" s="129">
        <v>3.82</v>
      </c>
      <c r="K984" s="129">
        <v>11.05</v>
      </c>
      <c r="L984" s="129">
        <v>0.7</v>
      </c>
      <c r="M984" s="129">
        <v>2.04</v>
      </c>
      <c r="N984" s="129">
        <v>69.5</v>
      </c>
      <c r="P984"/>
      <c r="Q984"/>
    </row>
    <row r="985" spans="1:17" ht="15" customHeight="1" x14ac:dyDescent="0.35">
      <c r="B985" s="142">
        <v>2019</v>
      </c>
      <c r="C985" s="142"/>
      <c r="D985" s="128">
        <v>5719</v>
      </c>
      <c r="E985" s="129">
        <v>0.37</v>
      </c>
      <c r="F985" s="129">
        <v>0.59</v>
      </c>
      <c r="G985" s="129">
        <v>1.71</v>
      </c>
      <c r="H985" s="129">
        <v>0.63</v>
      </c>
      <c r="I985" s="129">
        <v>5.0199999999999996</v>
      </c>
      <c r="J985" s="129">
        <v>3.23</v>
      </c>
      <c r="K985" s="129">
        <v>8.76</v>
      </c>
      <c r="L985" s="129">
        <v>0.64</v>
      </c>
      <c r="M985" s="129">
        <v>1.74</v>
      </c>
      <c r="N985" s="129">
        <v>63.43</v>
      </c>
      <c r="P985"/>
      <c r="Q985"/>
    </row>
    <row r="986" spans="1:17" ht="15" customHeight="1" x14ac:dyDescent="0.35">
      <c r="B986" s="142">
        <v>2018</v>
      </c>
      <c r="C986" s="142"/>
      <c r="D986" s="128">
        <v>5197</v>
      </c>
      <c r="E986" s="129">
        <v>0.35</v>
      </c>
      <c r="F986" s="129">
        <v>0.54</v>
      </c>
      <c r="G986" s="129">
        <v>1.84</v>
      </c>
      <c r="H986" s="129">
        <v>0.65</v>
      </c>
      <c r="I986" s="129">
        <v>4.8499999999999996</v>
      </c>
      <c r="J986" s="129">
        <v>3.43</v>
      </c>
      <c r="K986" s="129">
        <v>9.76</v>
      </c>
      <c r="L986" s="129">
        <v>0.71</v>
      </c>
      <c r="M986" s="129">
        <v>2.0099999999999998</v>
      </c>
      <c r="N986" s="129">
        <v>58.91</v>
      </c>
      <c r="P986"/>
      <c r="Q986"/>
    </row>
    <row r="987" spans="1:17" ht="15" customHeight="1" x14ac:dyDescent="0.35">
      <c r="B987" s="142">
        <v>2017</v>
      </c>
      <c r="C987" s="142"/>
      <c r="D987" s="128">
        <v>4807</v>
      </c>
      <c r="E987" s="129">
        <v>0.28999999999999998</v>
      </c>
      <c r="F987" s="129">
        <v>0.41</v>
      </c>
      <c r="G987" s="129">
        <v>2.4300000000000002</v>
      </c>
      <c r="H987" s="129">
        <v>0.71</v>
      </c>
      <c r="I987" s="129">
        <v>2.97</v>
      </c>
      <c r="J987" s="129">
        <v>1.7</v>
      </c>
      <c r="K987" s="129">
        <v>5.81</v>
      </c>
      <c r="L987" s="129">
        <v>0.56999999999999995</v>
      </c>
      <c r="M987" s="129">
        <v>1.96</v>
      </c>
      <c r="N987" s="129">
        <v>34.869999999999997</v>
      </c>
      <c r="P987"/>
      <c r="Q987"/>
    </row>
    <row r="988" spans="1:17" s="13" customFormat="1" ht="15" customHeight="1" collapsed="1" x14ac:dyDescent="0.35">
      <c r="A988" s="19"/>
      <c r="B988" s="142">
        <v>2016</v>
      </c>
      <c r="C988" s="142"/>
      <c r="D988" s="128">
        <v>4503</v>
      </c>
      <c r="E988" s="129">
        <v>0.27</v>
      </c>
      <c r="F988" s="129">
        <v>0.38</v>
      </c>
      <c r="G988" s="129">
        <v>2.64</v>
      </c>
      <c r="H988" s="129">
        <v>0.73</v>
      </c>
      <c r="I988" s="129">
        <v>2.2000000000000002</v>
      </c>
      <c r="J988" s="129">
        <v>1.1399999999999999</v>
      </c>
      <c r="K988" s="129">
        <v>4.1500000000000004</v>
      </c>
      <c r="L988" s="129">
        <v>0.52</v>
      </c>
      <c r="M988" s="129">
        <v>1.89</v>
      </c>
      <c r="N988" s="129">
        <v>23.65</v>
      </c>
      <c r="O988" s="7"/>
      <c r="P988"/>
      <c r="Q988"/>
    </row>
    <row r="989" spans="1:17" s="13" customFormat="1" ht="15" customHeight="1" x14ac:dyDescent="0.35">
      <c r="A989" s="19"/>
      <c r="B989" s="126">
        <v>2015</v>
      </c>
      <c r="C989" s="126"/>
      <c r="D989" s="128">
        <v>4380</v>
      </c>
      <c r="E989" s="129">
        <v>0.25</v>
      </c>
      <c r="F989" s="129">
        <v>0.34</v>
      </c>
      <c r="G989" s="129">
        <v>2.98</v>
      </c>
      <c r="H989" s="129">
        <v>0.75</v>
      </c>
      <c r="I989" s="129">
        <v>1.06</v>
      </c>
      <c r="J989" s="129">
        <v>0.49</v>
      </c>
      <c r="K989" s="129">
        <v>1.94</v>
      </c>
      <c r="L989" s="129">
        <v>0.46</v>
      </c>
      <c r="M989" s="129">
        <v>1.83</v>
      </c>
      <c r="N989" s="129">
        <v>11.77</v>
      </c>
      <c r="O989" s="7"/>
      <c r="P989"/>
      <c r="Q989"/>
    </row>
    <row r="990" spans="1:17" s="13" customFormat="1" ht="15" customHeight="1" x14ac:dyDescent="0.35">
      <c r="A990" s="19"/>
      <c r="B990" s="126">
        <v>2014</v>
      </c>
      <c r="C990" s="126"/>
      <c r="D990" s="128">
        <v>4202</v>
      </c>
      <c r="E990" s="129">
        <v>0.23</v>
      </c>
      <c r="F990" s="129">
        <v>0.3</v>
      </c>
      <c r="G990" s="129">
        <v>3.31</v>
      </c>
      <c r="H990" s="129">
        <v>0.77</v>
      </c>
      <c r="I990" s="129">
        <v>5.86</v>
      </c>
      <c r="J990" s="129">
        <v>2.42</v>
      </c>
      <c r="K990" s="129">
        <v>10.44</v>
      </c>
      <c r="L990" s="129">
        <v>0.41</v>
      </c>
      <c r="M990" s="129">
        <v>1.78</v>
      </c>
      <c r="N990" s="129">
        <v>63.76</v>
      </c>
      <c r="O990" s="7"/>
      <c r="P990"/>
      <c r="Q990"/>
    </row>
    <row r="991" spans="1:17" ht="15" customHeight="1" x14ac:dyDescent="0.35">
      <c r="B991" s="126">
        <v>2013</v>
      </c>
      <c r="C991" s="126"/>
      <c r="D991" s="128">
        <v>4321</v>
      </c>
      <c r="E991" s="129">
        <v>0.19</v>
      </c>
      <c r="F991" s="129">
        <v>0.24</v>
      </c>
      <c r="G991" s="129">
        <v>4.2</v>
      </c>
      <c r="H991" s="129">
        <v>0.81</v>
      </c>
      <c r="I991" s="129">
        <v>-2.97</v>
      </c>
      <c r="J991" s="129">
        <v>-1.25</v>
      </c>
      <c r="K991" s="129">
        <v>-6.5</v>
      </c>
      <c r="L991" s="129">
        <v>0.42</v>
      </c>
      <c r="M991" s="129">
        <v>2.19</v>
      </c>
      <c r="N991" s="129">
        <v>-31.9</v>
      </c>
      <c r="P991"/>
      <c r="Q991"/>
    </row>
    <row r="992" spans="1:17" ht="15" customHeight="1" x14ac:dyDescent="0.35">
      <c r="B992" s="126">
        <v>2012</v>
      </c>
      <c r="C992" s="126"/>
      <c r="D992" s="128">
        <v>4983</v>
      </c>
      <c r="E992" s="129">
        <v>0.18</v>
      </c>
      <c r="F992" s="129">
        <v>0.22</v>
      </c>
      <c r="G992" s="129">
        <v>4.5</v>
      </c>
      <c r="H992" s="129">
        <v>0.82</v>
      </c>
      <c r="I992" s="129">
        <v>-7.68</v>
      </c>
      <c r="J992" s="129">
        <v>-3.25</v>
      </c>
      <c r="K992" s="129">
        <v>-17.899999999999999</v>
      </c>
      <c r="L992" s="129">
        <v>0.42</v>
      </c>
      <c r="M992" s="129">
        <v>2.33</v>
      </c>
      <c r="N992" s="129">
        <v>-77.95</v>
      </c>
      <c r="P992"/>
      <c r="Q992"/>
    </row>
    <row r="993" spans="1:17" ht="15" customHeight="1" x14ac:dyDescent="0.35">
      <c r="A993" s="141"/>
      <c r="B993" s="126">
        <v>2011</v>
      </c>
      <c r="C993" s="126"/>
      <c r="D993" s="128">
        <v>6296</v>
      </c>
      <c r="E993" s="129">
        <v>0.2</v>
      </c>
      <c r="F993" s="129">
        <v>0.25</v>
      </c>
      <c r="G993" s="129">
        <v>3.93</v>
      </c>
      <c r="H993" s="129">
        <v>0.8</v>
      </c>
      <c r="I993" s="129">
        <v>-4.6399999999999997</v>
      </c>
      <c r="J993" s="129">
        <v>-2.09</v>
      </c>
      <c r="K993" s="129">
        <v>-10.3</v>
      </c>
      <c r="L993" s="129">
        <v>0.45</v>
      </c>
      <c r="M993" s="129">
        <v>2.2200000000000002</v>
      </c>
      <c r="N993" s="129">
        <v>-50.09</v>
      </c>
      <c r="P993"/>
      <c r="Q993"/>
    </row>
    <row r="994" spans="1:17" ht="15" customHeight="1" x14ac:dyDescent="0.35">
      <c r="B994" s="126">
        <v>2010</v>
      </c>
      <c r="C994" s="126"/>
      <c r="D994" s="128">
        <v>7214</v>
      </c>
      <c r="E994" s="129">
        <v>0.23</v>
      </c>
      <c r="F994" s="129">
        <v>0.3</v>
      </c>
      <c r="G994" s="129">
        <v>3.38</v>
      </c>
      <c r="H994" s="129">
        <v>0.77</v>
      </c>
      <c r="I994" s="129">
        <v>-0.43</v>
      </c>
      <c r="J994" s="129">
        <v>-0.22</v>
      </c>
      <c r="K994" s="129">
        <v>-0.94</v>
      </c>
      <c r="L994" s="129">
        <v>0.5</v>
      </c>
      <c r="M994" s="129">
        <v>2.1800000000000002</v>
      </c>
      <c r="N994" s="129">
        <v>-5.04</v>
      </c>
      <c r="P994"/>
      <c r="Q994"/>
    </row>
    <row r="995" spans="1:17" ht="15" customHeight="1" x14ac:dyDescent="0.35">
      <c r="B995" s="126">
        <v>2009</v>
      </c>
      <c r="C995" s="126"/>
      <c r="D995" s="128">
        <v>7811</v>
      </c>
      <c r="E995" s="129">
        <v>0.22</v>
      </c>
      <c r="F995" s="129">
        <v>0.28000000000000003</v>
      </c>
      <c r="G995" s="129">
        <v>3.63</v>
      </c>
      <c r="H995" s="129">
        <v>0.78</v>
      </c>
      <c r="I995" s="129">
        <v>-0.66</v>
      </c>
      <c r="J995" s="129">
        <v>-0.32</v>
      </c>
      <c r="K995" s="129">
        <v>-1.5</v>
      </c>
      <c r="L995" s="129">
        <v>0.49</v>
      </c>
      <c r="M995" s="129">
        <v>2.27</v>
      </c>
      <c r="N995" s="129">
        <v>-7.23</v>
      </c>
      <c r="P995"/>
      <c r="Q995"/>
    </row>
    <row r="996" spans="1:17" ht="15" customHeight="1" x14ac:dyDescent="0.35">
      <c r="B996" s="126">
        <v>2008</v>
      </c>
      <c r="C996" s="126"/>
      <c r="D996" s="128">
        <v>8703</v>
      </c>
      <c r="E996" s="129">
        <v>0.22</v>
      </c>
      <c r="F996" s="129">
        <v>0.28000000000000003</v>
      </c>
      <c r="G996" s="129">
        <v>3.53</v>
      </c>
      <c r="H996" s="129">
        <v>0.78</v>
      </c>
      <c r="I996" s="129">
        <v>0.87</v>
      </c>
      <c r="J996" s="129">
        <v>0.45</v>
      </c>
      <c r="K996" s="129">
        <v>2.04</v>
      </c>
      <c r="L996" s="129">
        <v>0.52</v>
      </c>
      <c r="M996" s="129">
        <v>2.35</v>
      </c>
      <c r="N996" s="129">
        <v>9.7899999999999991</v>
      </c>
      <c r="P996"/>
      <c r="Q996"/>
    </row>
    <row r="997" spans="1:17" s="12" customFormat="1" ht="15" customHeight="1" x14ac:dyDescent="0.35">
      <c r="A997" s="19"/>
      <c r="B997" s="127" t="s">
        <v>254</v>
      </c>
      <c r="C997" s="127"/>
      <c r="D997" s="134"/>
      <c r="E997" s="134"/>
      <c r="F997" s="134"/>
      <c r="G997" s="134"/>
      <c r="H997" s="134"/>
      <c r="I997" s="135"/>
      <c r="J997" s="127"/>
      <c r="K997" s="134"/>
      <c r="L997" s="134"/>
      <c r="M997" s="134"/>
      <c r="N997" s="134"/>
      <c r="O997" s="7"/>
      <c r="P997"/>
      <c r="Q997"/>
    </row>
    <row r="998" spans="1:17" s="12" customFormat="1" ht="15" customHeight="1" x14ac:dyDescent="0.35">
      <c r="A998" s="19"/>
      <c r="B998" s="142">
        <v>2020</v>
      </c>
      <c r="C998" s="142"/>
      <c r="D998" s="128">
        <v>636</v>
      </c>
      <c r="E998" s="129">
        <v>0.4</v>
      </c>
      <c r="F998" s="129">
        <v>0.67</v>
      </c>
      <c r="G998" s="129">
        <v>1.5</v>
      </c>
      <c r="H998" s="129">
        <v>0.6</v>
      </c>
      <c r="I998" s="129">
        <v>5.18</v>
      </c>
      <c r="J998" s="129">
        <v>4.04</v>
      </c>
      <c r="K998" s="129">
        <v>10.09</v>
      </c>
      <c r="L998" s="129">
        <v>0.78</v>
      </c>
      <c r="M998" s="129">
        <v>1.95</v>
      </c>
      <c r="N998" s="129">
        <v>419.19</v>
      </c>
      <c r="O998" s="7"/>
      <c r="P998"/>
      <c r="Q998"/>
    </row>
    <row r="999" spans="1:17" s="12" customFormat="1" ht="15" customHeight="1" x14ac:dyDescent="0.35">
      <c r="A999" s="19"/>
      <c r="B999" s="142">
        <v>2019</v>
      </c>
      <c r="C999" s="142"/>
      <c r="D999" s="128">
        <v>586</v>
      </c>
      <c r="E999" s="129">
        <v>0.34</v>
      </c>
      <c r="F999" s="129">
        <v>0.52</v>
      </c>
      <c r="G999" s="129">
        <v>1.91</v>
      </c>
      <c r="H999" s="129">
        <v>0.66</v>
      </c>
      <c r="I999" s="129">
        <v>4.41</v>
      </c>
      <c r="J999" s="129">
        <v>3.63</v>
      </c>
      <c r="K999" s="129">
        <v>10.55</v>
      </c>
      <c r="L999" s="129">
        <v>0.82</v>
      </c>
      <c r="M999" s="129">
        <v>2.39</v>
      </c>
      <c r="N999" s="129">
        <v>377.13</v>
      </c>
      <c r="O999" s="7"/>
      <c r="P999"/>
      <c r="Q999"/>
    </row>
    <row r="1000" spans="1:17" s="12" customFormat="1" ht="15" customHeight="1" x14ac:dyDescent="0.35">
      <c r="A1000" s="19"/>
      <c r="B1000" s="142">
        <v>2018</v>
      </c>
      <c r="C1000" s="142"/>
      <c r="D1000" s="128">
        <v>562</v>
      </c>
      <c r="E1000" s="129">
        <v>0.33</v>
      </c>
      <c r="F1000" s="129">
        <v>0.5</v>
      </c>
      <c r="G1000" s="129">
        <v>2</v>
      </c>
      <c r="H1000" s="129">
        <v>0.67</v>
      </c>
      <c r="I1000" s="129">
        <v>3.91</v>
      </c>
      <c r="J1000" s="129">
        <v>2.33</v>
      </c>
      <c r="K1000" s="129">
        <v>6.97</v>
      </c>
      <c r="L1000" s="129">
        <v>0.59</v>
      </c>
      <c r="M1000" s="129">
        <v>1.78</v>
      </c>
      <c r="N1000" s="129">
        <v>318.27999999999997</v>
      </c>
      <c r="O1000" s="7"/>
      <c r="P1000"/>
      <c r="Q1000"/>
    </row>
    <row r="1001" spans="1:17" s="13" customFormat="1" ht="15" customHeight="1" collapsed="1" x14ac:dyDescent="0.35">
      <c r="A1001" s="19"/>
      <c r="B1001" s="142">
        <v>2017</v>
      </c>
      <c r="C1001" s="142"/>
      <c r="D1001" s="128">
        <v>509</v>
      </c>
      <c r="E1001" s="129">
        <v>0.38</v>
      </c>
      <c r="F1001" s="129">
        <v>0.61</v>
      </c>
      <c r="G1001" s="129">
        <v>1.63</v>
      </c>
      <c r="H1001" s="129">
        <v>0.62</v>
      </c>
      <c r="I1001" s="129">
        <v>5.24</v>
      </c>
      <c r="J1001" s="129">
        <v>3.28</v>
      </c>
      <c r="K1001" s="129">
        <v>8.64</v>
      </c>
      <c r="L1001" s="129">
        <v>0.63</v>
      </c>
      <c r="M1001" s="129">
        <v>1.65</v>
      </c>
      <c r="N1001" s="129">
        <v>430.11</v>
      </c>
      <c r="O1001" s="7"/>
      <c r="P1001"/>
      <c r="Q1001"/>
    </row>
    <row r="1002" spans="1:17" s="13" customFormat="1" ht="15" customHeight="1" x14ac:dyDescent="0.35">
      <c r="A1002" s="19"/>
      <c r="B1002" s="142">
        <v>2016</v>
      </c>
      <c r="C1002" s="142"/>
      <c r="D1002" s="128">
        <v>482</v>
      </c>
      <c r="E1002" s="129">
        <v>0.35</v>
      </c>
      <c r="F1002" s="129">
        <v>0.53</v>
      </c>
      <c r="G1002" s="129">
        <v>1.89</v>
      </c>
      <c r="H1002" s="129">
        <v>0.65</v>
      </c>
      <c r="I1002" s="129">
        <v>3.38</v>
      </c>
      <c r="J1002" s="129">
        <v>1.74</v>
      </c>
      <c r="K1002" s="129">
        <v>5.04</v>
      </c>
      <c r="L1002" s="129">
        <v>0.52</v>
      </c>
      <c r="M1002" s="129">
        <v>1.49</v>
      </c>
      <c r="N1002" s="129">
        <v>260.99</v>
      </c>
      <c r="O1002" s="7"/>
      <c r="P1002"/>
      <c r="Q1002"/>
    </row>
    <row r="1003" spans="1:17" s="13" customFormat="1" ht="15" customHeight="1" x14ac:dyDescent="0.35">
      <c r="A1003" s="19"/>
      <c r="B1003" s="126">
        <v>2015</v>
      </c>
      <c r="C1003" s="126"/>
      <c r="D1003" s="128">
        <v>458</v>
      </c>
      <c r="E1003" s="129">
        <v>0.34</v>
      </c>
      <c r="F1003" s="129">
        <v>0.51</v>
      </c>
      <c r="G1003" s="129">
        <v>1.95</v>
      </c>
      <c r="H1003" s="129">
        <v>0.66</v>
      </c>
      <c r="I1003" s="129">
        <v>2.1</v>
      </c>
      <c r="J1003" s="129">
        <v>1.06</v>
      </c>
      <c r="K1003" s="129">
        <v>3.14</v>
      </c>
      <c r="L1003" s="129">
        <v>0.5</v>
      </c>
      <c r="M1003" s="129">
        <v>1.49</v>
      </c>
      <c r="N1003" s="129">
        <v>171.47</v>
      </c>
      <c r="O1003" s="7"/>
      <c r="P1003"/>
      <c r="Q1003"/>
    </row>
    <row r="1004" spans="1:17" ht="15" customHeight="1" x14ac:dyDescent="0.35">
      <c r="B1004" s="126">
        <v>2014</v>
      </c>
      <c r="C1004" s="126"/>
      <c r="D1004" s="128">
        <v>462</v>
      </c>
      <c r="E1004" s="129">
        <v>0.38</v>
      </c>
      <c r="F1004" s="129">
        <v>0.61</v>
      </c>
      <c r="G1004" s="129">
        <v>1.63</v>
      </c>
      <c r="H1004" s="129">
        <v>0.62</v>
      </c>
      <c r="I1004" s="129">
        <v>1.23</v>
      </c>
      <c r="J1004" s="129">
        <v>0.56000000000000005</v>
      </c>
      <c r="K1004" s="129">
        <v>1.46</v>
      </c>
      <c r="L1004" s="129">
        <v>0.45</v>
      </c>
      <c r="M1004" s="129">
        <v>1.19</v>
      </c>
      <c r="N1004" s="129">
        <v>95.25</v>
      </c>
      <c r="P1004"/>
      <c r="Q1004"/>
    </row>
    <row r="1005" spans="1:17" ht="15" customHeight="1" x14ac:dyDescent="0.35">
      <c r="B1005" s="126">
        <v>2013</v>
      </c>
      <c r="C1005" s="126"/>
      <c r="D1005" s="128">
        <v>482</v>
      </c>
      <c r="E1005" s="129">
        <v>0.34</v>
      </c>
      <c r="F1005" s="129">
        <v>0.51</v>
      </c>
      <c r="G1005" s="129">
        <v>1.95</v>
      </c>
      <c r="H1005" s="129">
        <v>0.66</v>
      </c>
      <c r="I1005" s="129">
        <v>2.3199999999999998</v>
      </c>
      <c r="J1005" s="129">
        <v>1.0900000000000001</v>
      </c>
      <c r="K1005" s="129">
        <v>3.22</v>
      </c>
      <c r="L1005" s="129">
        <v>0.47</v>
      </c>
      <c r="M1005" s="129">
        <v>1.39</v>
      </c>
      <c r="N1005" s="129">
        <v>183.6</v>
      </c>
      <c r="P1005"/>
      <c r="Q1005"/>
    </row>
    <row r="1006" spans="1:17" ht="15" customHeight="1" x14ac:dyDescent="0.35">
      <c r="A1006" s="141"/>
      <c r="B1006" s="126">
        <v>2012</v>
      </c>
      <c r="C1006" s="126"/>
      <c r="D1006" s="128">
        <v>525</v>
      </c>
      <c r="E1006" s="129">
        <v>0.24</v>
      </c>
      <c r="F1006" s="129">
        <v>0.32</v>
      </c>
      <c r="G1006" s="129">
        <v>3.11</v>
      </c>
      <c r="H1006" s="129">
        <v>0.76</v>
      </c>
      <c r="I1006" s="129">
        <v>-2.75</v>
      </c>
      <c r="J1006" s="129">
        <v>-1.21</v>
      </c>
      <c r="K1006" s="129">
        <v>-4.96</v>
      </c>
      <c r="L1006" s="129">
        <v>0.44</v>
      </c>
      <c r="M1006" s="129">
        <v>1.8</v>
      </c>
      <c r="N1006" s="129">
        <v>-222.1</v>
      </c>
      <c r="P1006"/>
      <c r="Q1006"/>
    </row>
    <row r="1007" spans="1:17" ht="15" customHeight="1" x14ac:dyDescent="0.35">
      <c r="B1007" s="126">
        <v>2011</v>
      </c>
      <c r="C1007" s="126"/>
      <c r="D1007" s="128">
        <v>660</v>
      </c>
      <c r="E1007" s="129">
        <v>0.22</v>
      </c>
      <c r="F1007" s="129">
        <v>0.28999999999999998</v>
      </c>
      <c r="G1007" s="129">
        <v>3.5</v>
      </c>
      <c r="H1007" s="129">
        <v>0.78</v>
      </c>
      <c r="I1007" s="129">
        <v>-3.22</v>
      </c>
      <c r="J1007" s="129">
        <v>-1.83</v>
      </c>
      <c r="K1007" s="129">
        <v>-8.2200000000000006</v>
      </c>
      <c r="L1007" s="129">
        <v>0.56999999999999995</v>
      </c>
      <c r="M1007" s="129">
        <v>2.5499999999999998</v>
      </c>
      <c r="N1007" s="129">
        <v>-295.55</v>
      </c>
      <c r="P1007"/>
      <c r="Q1007"/>
    </row>
    <row r="1008" spans="1:17" ht="15" customHeight="1" x14ac:dyDescent="0.35">
      <c r="B1008" s="126">
        <v>2010</v>
      </c>
      <c r="C1008" s="126"/>
      <c r="D1008" s="128">
        <v>757</v>
      </c>
      <c r="E1008" s="129">
        <v>0.22</v>
      </c>
      <c r="F1008" s="129">
        <v>0.28999999999999998</v>
      </c>
      <c r="G1008" s="129">
        <v>3.48</v>
      </c>
      <c r="H1008" s="129">
        <v>0.78</v>
      </c>
      <c r="I1008" s="129">
        <v>3.43</v>
      </c>
      <c r="J1008" s="129">
        <v>2</v>
      </c>
      <c r="K1008" s="129">
        <v>8.9499999999999993</v>
      </c>
      <c r="L1008" s="129">
        <v>0.57999999999999996</v>
      </c>
      <c r="M1008" s="129">
        <v>2.61</v>
      </c>
      <c r="N1008" s="129">
        <v>332.64</v>
      </c>
      <c r="P1008"/>
      <c r="Q1008"/>
    </row>
    <row r="1009" spans="1:17" ht="15" customHeight="1" x14ac:dyDescent="0.35">
      <c r="B1009" s="126">
        <v>2009</v>
      </c>
      <c r="C1009" s="126"/>
      <c r="D1009" s="128">
        <v>836</v>
      </c>
      <c r="E1009" s="129">
        <v>0.18</v>
      </c>
      <c r="F1009" s="129">
        <v>0.22</v>
      </c>
      <c r="G1009" s="129">
        <v>4.57</v>
      </c>
      <c r="H1009" s="129">
        <v>0.82</v>
      </c>
      <c r="I1009" s="129">
        <v>0.92</v>
      </c>
      <c r="J1009" s="129">
        <v>0.49</v>
      </c>
      <c r="K1009" s="129">
        <v>2.72</v>
      </c>
      <c r="L1009" s="129">
        <v>0.53</v>
      </c>
      <c r="M1009" s="129">
        <v>2.95</v>
      </c>
      <c r="N1009" s="129">
        <v>83.05</v>
      </c>
      <c r="P1009"/>
      <c r="Q1009"/>
    </row>
    <row r="1010" spans="1:17" s="13" customFormat="1" ht="15" customHeight="1" collapsed="1" x14ac:dyDescent="0.35">
      <c r="A1010" s="19"/>
      <c r="B1010" s="126">
        <v>2008</v>
      </c>
      <c r="C1010" s="126"/>
      <c r="D1010" s="128">
        <v>914</v>
      </c>
      <c r="E1010" s="129">
        <v>0.2</v>
      </c>
      <c r="F1010" s="129">
        <v>0.25</v>
      </c>
      <c r="G1010" s="129">
        <v>3.99</v>
      </c>
      <c r="H1010" s="129">
        <v>0.8</v>
      </c>
      <c r="I1010" s="129">
        <v>-2.36</v>
      </c>
      <c r="J1010" s="129">
        <v>-1.45</v>
      </c>
      <c r="K1010" s="129">
        <v>-7.22</v>
      </c>
      <c r="L1010" s="129">
        <v>0.61</v>
      </c>
      <c r="M1010" s="129">
        <v>3.05</v>
      </c>
      <c r="N1010" s="129">
        <v>-205.42</v>
      </c>
      <c r="O1010" s="7"/>
      <c r="P1010"/>
      <c r="Q1010"/>
    </row>
    <row r="1011" spans="1:17" s="13" customFormat="1" ht="15" customHeight="1" x14ac:dyDescent="0.35">
      <c r="A1011" s="19"/>
      <c r="B1011" s="123" t="s">
        <v>255</v>
      </c>
      <c r="C1011" s="123"/>
      <c r="D1011" s="124"/>
      <c r="E1011" s="124"/>
      <c r="F1011" s="124"/>
      <c r="G1011" s="124"/>
      <c r="H1011" s="124"/>
      <c r="I1011" s="125"/>
      <c r="J1011" s="125"/>
      <c r="K1011" s="125"/>
      <c r="L1011" s="125"/>
      <c r="M1011" s="125"/>
      <c r="N1011" s="125"/>
      <c r="O1011" s="7"/>
      <c r="P1011"/>
      <c r="Q1011"/>
    </row>
    <row r="1012" spans="1:17" s="13" customFormat="1" ht="15" customHeight="1" x14ac:dyDescent="0.35">
      <c r="A1012" s="19"/>
      <c r="B1012" s="142">
        <v>2020</v>
      </c>
      <c r="C1012" s="142"/>
      <c r="D1012" s="128">
        <v>67</v>
      </c>
      <c r="E1012" s="129">
        <v>0.28999999999999998</v>
      </c>
      <c r="F1012" s="129">
        <v>0.42</v>
      </c>
      <c r="G1012" s="129">
        <v>2.41</v>
      </c>
      <c r="H1012" s="129">
        <v>0.71</v>
      </c>
      <c r="I1012" s="129">
        <v>4.4000000000000004</v>
      </c>
      <c r="J1012" s="129">
        <v>1.71</v>
      </c>
      <c r="K1012" s="129">
        <v>5.84</v>
      </c>
      <c r="L1012" s="129">
        <v>0.39</v>
      </c>
      <c r="M1012" s="129">
        <v>1.33</v>
      </c>
      <c r="N1012" s="129">
        <v>2692.61</v>
      </c>
      <c r="O1012" s="7"/>
      <c r="P1012"/>
      <c r="Q1012"/>
    </row>
    <row r="1013" spans="1:17" s="13" customFormat="1" ht="15" customHeight="1" x14ac:dyDescent="0.35">
      <c r="A1013" s="19"/>
      <c r="B1013" s="142">
        <v>2019</v>
      </c>
      <c r="C1013" s="142"/>
      <c r="D1013" s="128">
        <v>64</v>
      </c>
      <c r="E1013" s="129">
        <v>0.28000000000000003</v>
      </c>
      <c r="F1013" s="129">
        <v>0.39</v>
      </c>
      <c r="G1013" s="129">
        <v>2.5299999999999998</v>
      </c>
      <c r="H1013" s="129">
        <v>0.72</v>
      </c>
      <c r="I1013" s="129">
        <v>2.4900000000000002</v>
      </c>
      <c r="J1013" s="129">
        <v>1.03</v>
      </c>
      <c r="K1013" s="129">
        <v>3.63</v>
      </c>
      <c r="L1013" s="129">
        <v>0.41</v>
      </c>
      <c r="M1013" s="129">
        <v>1.46</v>
      </c>
      <c r="N1013" s="129">
        <v>1701.25</v>
      </c>
      <c r="O1013" s="7"/>
      <c r="P1013"/>
      <c r="Q1013"/>
    </row>
    <row r="1014" spans="1:17" s="13" customFormat="1" ht="15" customHeight="1" x14ac:dyDescent="0.35">
      <c r="A1014" s="19"/>
      <c r="B1014" s="142">
        <v>2018</v>
      </c>
      <c r="C1014" s="142"/>
      <c r="D1014" s="128">
        <v>55</v>
      </c>
      <c r="E1014" s="129">
        <v>0.31</v>
      </c>
      <c r="F1014" s="129">
        <v>0.44</v>
      </c>
      <c r="G1014" s="129">
        <v>2.2599999999999998</v>
      </c>
      <c r="H1014" s="129">
        <v>0.69</v>
      </c>
      <c r="I1014" s="129">
        <v>6.08</v>
      </c>
      <c r="J1014" s="129">
        <v>2.58</v>
      </c>
      <c r="K1014" s="129">
        <v>8.42</v>
      </c>
      <c r="L1014" s="129">
        <v>0.42</v>
      </c>
      <c r="M1014" s="129">
        <v>1.38</v>
      </c>
      <c r="N1014" s="129">
        <v>4720.05</v>
      </c>
      <c r="O1014" s="7"/>
      <c r="P1014"/>
      <c r="Q1014"/>
    </row>
    <row r="1015" spans="1:17" s="13" customFormat="1" ht="15" customHeight="1" x14ac:dyDescent="0.35">
      <c r="A1015" s="19"/>
      <c r="B1015" s="142">
        <v>2017</v>
      </c>
      <c r="C1015" s="142"/>
      <c r="D1015" s="128">
        <v>55</v>
      </c>
      <c r="E1015" s="129">
        <v>0.31</v>
      </c>
      <c r="F1015" s="129">
        <v>0.45</v>
      </c>
      <c r="G1015" s="129">
        <v>2.2000000000000002</v>
      </c>
      <c r="H1015" s="129">
        <v>0.69</v>
      </c>
      <c r="I1015" s="129">
        <v>1.38</v>
      </c>
      <c r="J1015" s="129">
        <v>0.51</v>
      </c>
      <c r="K1015" s="129">
        <v>1.64</v>
      </c>
      <c r="L1015" s="129">
        <v>0.37</v>
      </c>
      <c r="M1015" s="129">
        <v>1.19</v>
      </c>
      <c r="N1015" s="129">
        <v>983.22</v>
      </c>
      <c r="O1015" s="7"/>
      <c r="P1015"/>
      <c r="Q1015"/>
    </row>
    <row r="1016" spans="1:17" ht="15" customHeight="1" x14ac:dyDescent="0.35">
      <c r="B1016" s="142">
        <v>2016</v>
      </c>
      <c r="C1016" s="142"/>
      <c r="D1016" s="128">
        <v>59</v>
      </c>
      <c r="E1016" s="129">
        <v>0.28000000000000003</v>
      </c>
      <c r="F1016" s="129">
        <v>0.38</v>
      </c>
      <c r="G1016" s="129">
        <v>2.6</v>
      </c>
      <c r="H1016" s="129">
        <v>0.72</v>
      </c>
      <c r="I1016" s="129">
        <v>3.13</v>
      </c>
      <c r="J1016" s="129">
        <v>1.1000000000000001</v>
      </c>
      <c r="K1016" s="129">
        <v>3.94</v>
      </c>
      <c r="L1016" s="129">
        <v>0.35</v>
      </c>
      <c r="M1016" s="129">
        <v>1.26</v>
      </c>
      <c r="N1016" s="129">
        <v>2067.5300000000002</v>
      </c>
      <c r="P1016"/>
      <c r="Q1016"/>
    </row>
    <row r="1017" spans="1:17" ht="15" customHeight="1" x14ac:dyDescent="0.35">
      <c r="B1017" s="126">
        <v>2015</v>
      </c>
      <c r="C1017" s="126"/>
      <c r="D1017" s="128">
        <v>55</v>
      </c>
      <c r="E1017" s="129">
        <v>0.26</v>
      </c>
      <c r="F1017" s="129">
        <v>0.35</v>
      </c>
      <c r="G1017" s="129">
        <v>2.87</v>
      </c>
      <c r="H1017" s="129">
        <v>0.74</v>
      </c>
      <c r="I1017" s="129">
        <v>-1.5</v>
      </c>
      <c r="J1017" s="129">
        <v>-0.56999999999999995</v>
      </c>
      <c r="K1017" s="129">
        <v>-2.21</v>
      </c>
      <c r="L1017" s="129">
        <v>0.38</v>
      </c>
      <c r="M1017" s="129">
        <v>1.48</v>
      </c>
      <c r="N1017" s="129">
        <v>-1234.27</v>
      </c>
      <c r="P1017"/>
      <c r="Q1017"/>
    </row>
    <row r="1018" spans="1:17" ht="15" customHeight="1" x14ac:dyDescent="0.35">
      <c r="B1018" s="126">
        <v>2014</v>
      </c>
      <c r="C1018" s="126"/>
      <c r="D1018" s="128">
        <v>52</v>
      </c>
      <c r="E1018" s="129">
        <v>0.23</v>
      </c>
      <c r="F1018" s="129">
        <v>0.3</v>
      </c>
      <c r="G1018" s="129">
        <v>3.35</v>
      </c>
      <c r="H1018" s="129">
        <v>0.77</v>
      </c>
      <c r="I1018" s="129">
        <v>1.1299999999999999</v>
      </c>
      <c r="J1018" s="129">
        <v>0.51</v>
      </c>
      <c r="K1018" s="129">
        <v>2.2200000000000002</v>
      </c>
      <c r="L1018" s="129">
        <v>0.45</v>
      </c>
      <c r="M1018" s="129">
        <v>1.97</v>
      </c>
      <c r="N1018" s="129">
        <v>1151.92</v>
      </c>
      <c r="P1018"/>
      <c r="Q1018"/>
    </row>
    <row r="1019" spans="1:17" ht="15" customHeight="1" x14ac:dyDescent="0.35">
      <c r="A1019" s="141"/>
      <c r="B1019" s="126">
        <v>2013</v>
      </c>
      <c r="C1019" s="126"/>
      <c r="D1019" s="128">
        <v>60</v>
      </c>
      <c r="E1019" s="129">
        <v>0.21</v>
      </c>
      <c r="F1019" s="129">
        <v>0.26</v>
      </c>
      <c r="G1019" s="129">
        <v>3.84</v>
      </c>
      <c r="H1019" s="129">
        <v>0.79</v>
      </c>
      <c r="I1019" s="129">
        <v>3.31</v>
      </c>
      <c r="J1019" s="129">
        <v>1.48</v>
      </c>
      <c r="K1019" s="129">
        <v>7.18</v>
      </c>
      <c r="L1019" s="129">
        <v>0.45</v>
      </c>
      <c r="M1019" s="129">
        <v>2.17</v>
      </c>
      <c r="N1019" s="129">
        <v>3450.85</v>
      </c>
      <c r="P1019"/>
      <c r="Q1019"/>
    </row>
    <row r="1020" spans="1:17" ht="15" customHeight="1" x14ac:dyDescent="0.35">
      <c r="B1020" s="142">
        <v>2012</v>
      </c>
      <c r="C1020" s="142"/>
      <c r="D1020" s="128">
        <v>65</v>
      </c>
      <c r="E1020" s="129">
        <v>0.22</v>
      </c>
      <c r="F1020" s="129">
        <v>0.28999999999999998</v>
      </c>
      <c r="G1020" s="129">
        <v>3.45</v>
      </c>
      <c r="H1020" s="129">
        <v>0.78</v>
      </c>
      <c r="I1020" s="129">
        <v>2.33</v>
      </c>
      <c r="J1020" s="129">
        <v>1.28</v>
      </c>
      <c r="K1020" s="129">
        <v>5.69</v>
      </c>
      <c r="L1020" s="129">
        <v>0.55000000000000004</v>
      </c>
      <c r="M1020" s="129">
        <v>2.44</v>
      </c>
      <c r="N1020" s="129">
        <v>2745.66</v>
      </c>
      <c r="P1020"/>
      <c r="Q1020"/>
    </row>
    <row r="1021" spans="1:17" ht="15" customHeight="1" x14ac:dyDescent="0.35">
      <c r="B1021" s="126">
        <v>2011</v>
      </c>
      <c r="C1021" s="126"/>
      <c r="D1021" s="128">
        <v>89</v>
      </c>
      <c r="E1021" s="129">
        <v>0.21</v>
      </c>
      <c r="F1021" s="129">
        <v>0.27</v>
      </c>
      <c r="G1021" s="129">
        <v>3.74</v>
      </c>
      <c r="H1021" s="129">
        <v>0.79</v>
      </c>
      <c r="I1021" s="129">
        <v>-1.35</v>
      </c>
      <c r="J1021" s="129">
        <v>-0.87</v>
      </c>
      <c r="K1021" s="129">
        <v>-4.13</v>
      </c>
      <c r="L1021" s="129">
        <v>0.64</v>
      </c>
      <c r="M1021" s="129">
        <v>3.05</v>
      </c>
      <c r="N1021" s="129">
        <v>-1515.35</v>
      </c>
      <c r="P1021"/>
      <c r="Q1021"/>
    </row>
    <row r="1022" spans="1:17" s="13" customFormat="1" ht="15" customHeight="1" collapsed="1" x14ac:dyDescent="0.35">
      <c r="A1022" s="19"/>
      <c r="B1022" s="126">
        <v>2010</v>
      </c>
      <c r="C1022" s="126"/>
      <c r="D1022" s="128">
        <v>94</v>
      </c>
      <c r="E1022" s="129">
        <v>0.24</v>
      </c>
      <c r="F1022" s="129">
        <v>0.31</v>
      </c>
      <c r="G1022" s="129">
        <v>3.2</v>
      </c>
      <c r="H1022" s="129">
        <v>0.76</v>
      </c>
      <c r="I1022" s="129">
        <v>4.9800000000000004</v>
      </c>
      <c r="J1022" s="129">
        <v>3.56</v>
      </c>
      <c r="K1022" s="129">
        <v>14.98</v>
      </c>
      <c r="L1022" s="129">
        <v>0.72</v>
      </c>
      <c r="M1022" s="129">
        <v>3.01</v>
      </c>
      <c r="N1022" s="129">
        <v>6027.45</v>
      </c>
      <c r="O1022" s="7"/>
      <c r="P1022"/>
      <c r="Q1022"/>
    </row>
    <row r="1023" spans="1:17" s="13" customFormat="1" ht="15" customHeight="1" x14ac:dyDescent="0.35">
      <c r="A1023" s="19"/>
      <c r="B1023" s="126">
        <v>2009</v>
      </c>
      <c r="C1023" s="126"/>
      <c r="D1023" s="128">
        <v>101</v>
      </c>
      <c r="E1023" s="129">
        <v>0.23</v>
      </c>
      <c r="F1023" s="129">
        <v>0.3</v>
      </c>
      <c r="G1023" s="129">
        <v>3.3</v>
      </c>
      <c r="H1023" s="129">
        <v>0.77</v>
      </c>
      <c r="I1023" s="129">
        <v>2.95</v>
      </c>
      <c r="J1023" s="129">
        <v>2.42</v>
      </c>
      <c r="K1023" s="129">
        <v>10.38</v>
      </c>
      <c r="L1023" s="129">
        <v>0.82</v>
      </c>
      <c r="M1023" s="129">
        <v>3.52</v>
      </c>
      <c r="N1023" s="129">
        <v>3095.06</v>
      </c>
      <c r="O1023" s="7"/>
      <c r="P1023"/>
      <c r="Q1023"/>
    </row>
    <row r="1024" spans="1:17" s="13" customFormat="1" ht="15" customHeight="1" x14ac:dyDescent="0.35">
      <c r="A1024" s="19"/>
      <c r="B1024" s="126">
        <v>2008</v>
      </c>
      <c r="C1024" s="126"/>
      <c r="D1024" s="128">
        <v>102</v>
      </c>
      <c r="E1024" s="129">
        <v>0.23</v>
      </c>
      <c r="F1024" s="129">
        <v>0.3</v>
      </c>
      <c r="G1024" s="129">
        <v>3.37</v>
      </c>
      <c r="H1024" s="129">
        <v>0.77</v>
      </c>
      <c r="I1024" s="129">
        <v>0.96</v>
      </c>
      <c r="J1024" s="129">
        <v>0.78</v>
      </c>
      <c r="K1024" s="129">
        <v>3.42</v>
      </c>
      <c r="L1024" s="129">
        <v>0.81</v>
      </c>
      <c r="M1024" s="129">
        <v>3.55</v>
      </c>
      <c r="N1024" s="129">
        <v>930.81</v>
      </c>
      <c r="O1024" s="7"/>
      <c r="P1024"/>
      <c r="Q1024"/>
    </row>
    <row r="1025" spans="1:17" ht="15" customHeight="1" x14ac:dyDescent="0.35">
      <c r="B1025" s="310" t="s">
        <v>40</v>
      </c>
      <c r="C1025" s="310"/>
      <c r="D1025" s="313"/>
      <c r="E1025" s="313"/>
      <c r="F1025" s="313"/>
      <c r="G1025" s="313"/>
      <c r="H1025" s="313"/>
      <c r="I1025" s="314"/>
      <c r="J1025" s="314"/>
      <c r="K1025" s="314"/>
      <c r="L1025" s="314"/>
      <c r="M1025" s="314"/>
      <c r="N1025" s="314"/>
      <c r="P1025"/>
      <c r="Q1025"/>
    </row>
    <row r="1026" spans="1:17" ht="15" customHeight="1" x14ac:dyDescent="0.35">
      <c r="B1026" s="123" t="s">
        <v>256</v>
      </c>
      <c r="C1026" s="123"/>
      <c r="D1026" s="124"/>
      <c r="E1026" s="124"/>
      <c r="F1026" s="124"/>
      <c r="G1026" s="124"/>
      <c r="H1026" s="124"/>
      <c r="I1026" s="125"/>
      <c r="J1026" s="125"/>
      <c r="K1026" s="125"/>
      <c r="L1026" s="125"/>
      <c r="M1026" s="125"/>
      <c r="N1026" s="125"/>
      <c r="P1026"/>
      <c r="Q1026"/>
    </row>
    <row r="1027" spans="1:17" ht="15" customHeight="1" x14ac:dyDescent="0.35">
      <c r="B1027" s="142">
        <v>2020</v>
      </c>
      <c r="C1027" s="142"/>
      <c r="D1027" s="128">
        <v>17064</v>
      </c>
      <c r="E1027" s="129">
        <v>0.3</v>
      </c>
      <c r="F1027" s="129">
        <v>0.42</v>
      </c>
      <c r="G1027" s="129">
        <v>2.39</v>
      </c>
      <c r="H1027" s="129">
        <v>0.7</v>
      </c>
      <c r="I1027" s="129">
        <v>5.0599999999999996</v>
      </c>
      <c r="J1027" s="129">
        <v>2.74</v>
      </c>
      <c r="K1027" s="129">
        <v>9.2899999999999991</v>
      </c>
      <c r="L1027" s="129">
        <v>0.54</v>
      </c>
      <c r="M1027" s="129">
        <v>1.84</v>
      </c>
      <c r="N1027" s="129">
        <v>27.62</v>
      </c>
      <c r="P1027"/>
      <c r="Q1027"/>
    </row>
    <row r="1028" spans="1:17" ht="15" customHeight="1" x14ac:dyDescent="0.35">
      <c r="B1028" s="142">
        <v>2019</v>
      </c>
      <c r="C1028" s="142"/>
      <c r="D1028" s="128">
        <v>16424</v>
      </c>
      <c r="E1028" s="129">
        <v>0.28999999999999998</v>
      </c>
      <c r="F1028" s="129">
        <v>0.4</v>
      </c>
      <c r="G1028" s="129">
        <v>2.5099999999999998</v>
      </c>
      <c r="H1028" s="129">
        <v>0.71</v>
      </c>
      <c r="I1028" s="129">
        <v>4.43</v>
      </c>
      <c r="J1028" s="129">
        <v>2.44</v>
      </c>
      <c r="K1028" s="129">
        <v>8.57</v>
      </c>
      <c r="L1028" s="129">
        <v>0.55000000000000004</v>
      </c>
      <c r="M1028" s="129">
        <v>1.94</v>
      </c>
      <c r="N1028" s="129">
        <v>24.24</v>
      </c>
      <c r="P1028"/>
      <c r="Q1028"/>
    </row>
    <row r="1029" spans="1:17" ht="15" customHeight="1" x14ac:dyDescent="0.35">
      <c r="B1029" s="142">
        <v>2018</v>
      </c>
      <c r="C1029" s="142"/>
      <c r="D1029" s="128">
        <v>15240</v>
      </c>
      <c r="E1029" s="129">
        <v>0.3</v>
      </c>
      <c r="F1029" s="129">
        <v>0.43</v>
      </c>
      <c r="G1029" s="129">
        <v>2.35</v>
      </c>
      <c r="H1029" s="129">
        <v>0.7</v>
      </c>
      <c r="I1029" s="129">
        <v>4.71</v>
      </c>
      <c r="J1029" s="129">
        <v>2.52</v>
      </c>
      <c r="K1029" s="129">
        <v>8.4499999999999993</v>
      </c>
      <c r="L1029" s="129">
        <v>0.54</v>
      </c>
      <c r="M1029" s="129">
        <v>1.79</v>
      </c>
      <c r="N1029" s="129">
        <v>24.86</v>
      </c>
      <c r="P1029"/>
      <c r="Q1029"/>
    </row>
    <row r="1030" spans="1:17" ht="15" customHeight="1" x14ac:dyDescent="0.35">
      <c r="B1030" s="142">
        <v>2017</v>
      </c>
      <c r="C1030" s="142"/>
      <c r="D1030" s="128">
        <v>14666</v>
      </c>
      <c r="E1030" s="129">
        <v>0.28999999999999998</v>
      </c>
      <c r="F1030" s="129">
        <v>0.41</v>
      </c>
      <c r="G1030" s="129">
        <v>2.46</v>
      </c>
      <c r="H1030" s="129">
        <v>0.71</v>
      </c>
      <c r="I1030" s="129">
        <v>3.41</v>
      </c>
      <c r="J1030" s="129">
        <v>1.66</v>
      </c>
      <c r="K1030" s="129">
        <v>5.74</v>
      </c>
      <c r="L1030" s="129">
        <v>0.49</v>
      </c>
      <c r="M1030" s="129">
        <v>1.68</v>
      </c>
      <c r="N1030" s="129">
        <v>17.149999999999999</v>
      </c>
      <c r="P1030"/>
      <c r="Q1030"/>
    </row>
    <row r="1031" spans="1:17" ht="15" customHeight="1" x14ac:dyDescent="0.35">
      <c r="B1031" s="142">
        <v>2016</v>
      </c>
      <c r="C1031" s="142"/>
      <c r="D1031" s="128">
        <v>14324</v>
      </c>
      <c r="E1031" s="129">
        <v>0.26</v>
      </c>
      <c r="F1031" s="129">
        <v>0.35</v>
      </c>
      <c r="G1031" s="129">
        <v>2.86</v>
      </c>
      <c r="H1031" s="129">
        <v>0.74</v>
      </c>
      <c r="I1031" s="129">
        <v>5.47</v>
      </c>
      <c r="J1031" s="129">
        <v>2.23</v>
      </c>
      <c r="K1031" s="129">
        <v>8.59</v>
      </c>
      <c r="L1031" s="129">
        <v>0.41</v>
      </c>
      <c r="M1031" s="129">
        <v>1.57</v>
      </c>
      <c r="N1031" s="129">
        <v>25.67</v>
      </c>
      <c r="P1031"/>
      <c r="Q1031"/>
    </row>
    <row r="1032" spans="1:17" ht="15" customHeight="1" x14ac:dyDescent="0.35">
      <c r="B1032" s="126">
        <v>2015</v>
      </c>
      <c r="C1032" s="126"/>
      <c r="D1032" s="128">
        <v>14189</v>
      </c>
      <c r="E1032" s="129">
        <v>0.24</v>
      </c>
      <c r="F1032" s="129">
        <v>0.32</v>
      </c>
      <c r="G1032" s="129">
        <v>3.16</v>
      </c>
      <c r="H1032" s="129">
        <v>0.76</v>
      </c>
      <c r="I1032" s="129">
        <v>1.88</v>
      </c>
      <c r="J1032" s="129">
        <v>0.72</v>
      </c>
      <c r="K1032" s="129">
        <v>2.98</v>
      </c>
      <c r="L1032" s="129">
        <v>0.38</v>
      </c>
      <c r="M1032" s="129">
        <v>1.59</v>
      </c>
      <c r="N1032" s="129">
        <v>8.91</v>
      </c>
      <c r="P1032"/>
      <c r="Q1032"/>
    </row>
    <row r="1033" spans="1:17" ht="15" customHeight="1" x14ac:dyDescent="0.35">
      <c r="A1033" s="141"/>
      <c r="B1033" s="126">
        <v>2014</v>
      </c>
      <c r="C1033" s="126"/>
      <c r="D1033" s="128">
        <v>14163</v>
      </c>
      <c r="E1033" s="129">
        <v>0.22</v>
      </c>
      <c r="F1033" s="129">
        <v>0.28000000000000003</v>
      </c>
      <c r="G1033" s="129">
        <v>3.53</v>
      </c>
      <c r="H1033" s="129">
        <v>0.78</v>
      </c>
      <c r="I1033" s="129">
        <v>-0.65</v>
      </c>
      <c r="J1033" s="129">
        <v>-0.23</v>
      </c>
      <c r="K1033" s="129">
        <v>-1.06</v>
      </c>
      <c r="L1033" s="129">
        <v>0.36</v>
      </c>
      <c r="M1033" s="129">
        <v>1.64</v>
      </c>
      <c r="N1033" s="129">
        <v>-3.12</v>
      </c>
      <c r="P1033"/>
      <c r="Q1033"/>
    </row>
    <row r="1034" spans="1:17" s="13" customFormat="1" ht="15" customHeight="1" collapsed="1" x14ac:dyDescent="0.35">
      <c r="A1034" s="19"/>
      <c r="B1034" s="126">
        <v>2013</v>
      </c>
      <c r="C1034" s="126"/>
      <c r="D1034" s="128">
        <v>14238</v>
      </c>
      <c r="E1034" s="129">
        <v>0.22</v>
      </c>
      <c r="F1034" s="129">
        <v>0.28999999999999998</v>
      </c>
      <c r="G1034" s="129">
        <v>3.5</v>
      </c>
      <c r="H1034" s="129">
        <v>0.78</v>
      </c>
      <c r="I1034" s="129">
        <v>-0.88</v>
      </c>
      <c r="J1034" s="129">
        <v>-0.33</v>
      </c>
      <c r="K1034" s="129">
        <v>-1.48</v>
      </c>
      <c r="L1034" s="129">
        <v>0.37</v>
      </c>
      <c r="M1034" s="129">
        <v>1.68</v>
      </c>
      <c r="N1034" s="129">
        <v>-4.4000000000000004</v>
      </c>
      <c r="O1034" s="7"/>
      <c r="P1034"/>
      <c r="Q1034"/>
    </row>
    <row r="1035" spans="1:17" s="13" customFormat="1" ht="15" customHeight="1" x14ac:dyDescent="0.35">
      <c r="A1035" s="19"/>
      <c r="B1035" s="126">
        <v>2012</v>
      </c>
      <c r="C1035" s="126"/>
      <c r="D1035" s="128">
        <v>14680</v>
      </c>
      <c r="E1035" s="129">
        <v>0.21</v>
      </c>
      <c r="F1035" s="129">
        <v>0.26</v>
      </c>
      <c r="G1035" s="129">
        <v>3.82</v>
      </c>
      <c r="H1035" s="129">
        <v>0.79</v>
      </c>
      <c r="I1035" s="129">
        <v>-2.58</v>
      </c>
      <c r="J1035" s="129">
        <v>-1.06</v>
      </c>
      <c r="K1035" s="129">
        <v>-5.0999999999999996</v>
      </c>
      <c r="L1035" s="129">
        <v>0.41</v>
      </c>
      <c r="M1035" s="129">
        <v>1.97</v>
      </c>
      <c r="N1035" s="129">
        <v>-14.47</v>
      </c>
      <c r="O1035" s="7"/>
      <c r="P1035"/>
      <c r="Q1035"/>
    </row>
    <row r="1036" spans="1:17" s="13" customFormat="1" ht="15" customHeight="1" x14ac:dyDescent="0.35">
      <c r="A1036" s="19"/>
      <c r="B1036" s="126">
        <v>2011</v>
      </c>
      <c r="C1036" s="126"/>
      <c r="D1036" s="128">
        <v>15463</v>
      </c>
      <c r="E1036" s="129">
        <v>0.21</v>
      </c>
      <c r="F1036" s="129">
        <v>0.26</v>
      </c>
      <c r="G1036" s="129">
        <v>3.8</v>
      </c>
      <c r="H1036" s="129">
        <v>0.79</v>
      </c>
      <c r="I1036" s="129">
        <v>-0.54</v>
      </c>
      <c r="J1036" s="129">
        <v>-0.27</v>
      </c>
      <c r="K1036" s="129">
        <v>-1.32</v>
      </c>
      <c r="L1036" s="129">
        <v>0.5</v>
      </c>
      <c r="M1036" s="129">
        <v>2.42</v>
      </c>
      <c r="N1036" s="129">
        <v>-3.72</v>
      </c>
      <c r="O1036" s="7"/>
      <c r="P1036"/>
      <c r="Q1036"/>
    </row>
    <row r="1037" spans="1:17" ht="15" customHeight="1" x14ac:dyDescent="0.35">
      <c r="B1037" s="126">
        <v>2010</v>
      </c>
      <c r="C1037" s="126"/>
      <c r="D1037" s="128">
        <v>15677</v>
      </c>
      <c r="E1037" s="129">
        <v>0.21</v>
      </c>
      <c r="F1037" s="129">
        <v>0.27</v>
      </c>
      <c r="G1037" s="129">
        <v>3.69</v>
      </c>
      <c r="H1037" s="129">
        <v>0.79</v>
      </c>
      <c r="I1037" s="129">
        <v>2.2000000000000002</v>
      </c>
      <c r="J1037" s="129">
        <v>1.25</v>
      </c>
      <c r="K1037" s="129">
        <v>5.86</v>
      </c>
      <c r="L1037" s="129">
        <v>0.56999999999999995</v>
      </c>
      <c r="M1037" s="129">
        <v>2.67</v>
      </c>
      <c r="N1037" s="129">
        <v>17.16</v>
      </c>
      <c r="P1037"/>
      <c r="Q1037"/>
    </row>
    <row r="1038" spans="1:17" ht="15" customHeight="1" x14ac:dyDescent="0.35">
      <c r="B1038" s="126">
        <v>2009</v>
      </c>
      <c r="C1038" s="126"/>
      <c r="D1038" s="128">
        <v>16023</v>
      </c>
      <c r="E1038" s="129">
        <v>0.21</v>
      </c>
      <c r="F1038" s="129">
        <v>0.26</v>
      </c>
      <c r="G1038" s="129">
        <v>3.85</v>
      </c>
      <c r="H1038" s="129">
        <v>0.79</v>
      </c>
      <c r="I1038" s="129">
        <v>1.05</v>
      </c>
      <c r="J1038" s="129">
        <v>0.59</v>
      </c>
      <c r="K1038" s="129">
        <v>2.87</v>
      </c>
      <c r="L1038" s="129">
        <v>0.56000000000000005</v>
      </c>
      <c r="M1038" s="129">
        <v>2.72</v>
      </c>
      <c r="N1038" s="129">
        <v>7.52</v>
      </c>
      <c r="P1038"/>
      <c r="Q1038"/>
    </row>
    <row r="1039" spans="1:17" ht="15" customHeight="1" x14ac:dyDescent="0.35">
      <c r="B1039" s="126">
        <v>2008</v>
      </c>
      <c r="C1039" s="126"/>
      <c r="D1039" s="128">
        <v>16287</v>
      </c>
      <c r="E1039" s="129">
        <v>0.21</v>
      </c>
      <c r="F1039" s="129">
        <v>0.27</v>
      </c>
      <c r="G1039" s="129">
        <v>3.67</v>
      </c>
      <c r="H1039" s="129">
        <v>0.79</v>
      </c>
      <c r="I1039" s="129">
        <v>1.17</v>
      </c>
      <c r="J1039" s="129">
        <v>0.7</v>
      </c>
      <c r="K1039" s="129">
        <v>3.26</v>
      </c>
      <c r="L1039" s="129">
        <v>0.6</v>
      </c>
      <c r="M1039" s="129">
        <v>2.79</v>
      </c>
      <c r="N1039" s="129">
        <v>8.1199999999999992</v>
      </c>
      <c r="P1039"/>
      <c r="Q1039"/>
    </row>
    <row r="1040" spans="1:17" ht="15" customHeight="1" x14ac:dyDescent="0.35">
      <c r="B1040" s="123" t="s">
        <v>257</v>
      </c>
      <c r="C1040" s="123"/>
      <c r="D1040" s="124"/>
      <c r="E1040" s="124"/>
      <c r="F1040" s="124"/>
      <c r="G1040" s="124"/>
      <c r="H1040" s="124"/>
      <c r="I1040" s="125"/>
      <c r="J1040" s="125"/>
      <c r="K1040" s="125"/>
      <c r="L1040" s="125"/>
      <c r="M1040" s="125"/>
      <c r="N1040" s="125"/>
      <c r="P1040"/>
      <c r="Q1040"/>
    </row>
    <row r="1041" spans="1:17" ht="15" customHeight="1" x14ac:dyDescent="0.35">
      <c r="B1041" s="142">
        <v>2020</v>
      </c>
      <c r="C1041" s="142"/>
      <c r="D1041" s="128">
        <v>10107</v>
      </c>
      <c r="E1041" s="129">
        <v>0.35</v>
      </c>
      <c r="F1041" s="129">
        <v>0.55000000000000004</v>
      </c>
      <c r="G1041" s="129">
        <v>1.83</v>
      </c>
      <c r="H1041" s="129">
        <v>0.65</v>
      </c>
      <c r="I1041" s="129">
        <v>5.08</v>
      </c>
      <c r="J1041" s="129">
        <v>2.8</v>
      </c>
      <c r="K1041" s="129">
        <v>7.92</v>
      </c>
      <c r="L1041" s="129">
        <v>0.55000000000000004</v>
      </c>
      <c r="M1041" s="129">
        <v>1.56</v>
      </c>
      <c r="N1041" s="129">
        <v>19.93</v>
      </c>
      <c r="P1041"/>
      <c r="Q1041"/>
    </row>
    <row r="1042" spans="1:17" ht="15" customHeight="1" x14ac:dyDescent="0.35">
      <c r="B1042" s="142">
        <v>2019</v>
      </c>
      <c r="C1042" s="142"/>
      <c r="D1042" s="128">
        <v>9735</v>
      </c>
      <c r="E1042" s="129">
        <v>0.33</v>
      </c>
      <c r="F1042" s="129">
        <v>0.5</v>
      </c>
      <c r="G1042" s="129">
        <v>2</v>
      </c>
      <c r="H1042" s="129">
        <v>0.67</v>
      </c>
      <c r="I1042" s="129">
        <v>5.23</v>
      </c>
      <c r="J1042" s="129">
        <v>2.82</v>
      </c>
      <c r="K1042" s="129">
        <v>8.44</v>
      </c>
      <c r="L1042" s="129">
        <v>0.54</v>
      </c>
      <c r="M1042" s="129">
        <v>1.61</v>
      </c>
      <c r="N1042" s="129">
        <v>20.18</v>
      </c>
      <c r="P1042"/>
      <c r="Q1042"/>
    </row>
    <row r="1043" spans="1:17" ht="15" customHeight="1" x14ac:dyDescent="0.35">
      <c r="B1043" s="142">
        <v>2018</v>
      </c>
      <c r="C1043" s="142"/>
      <c r="D1043" s="128">
        <v>9201</v>
      </c>
      <c r="E1043" s="129">
        <v>0.32</v>
      </c>
      <c r="F1043" s="129">
        <v>0.47</v>
      </c>
      <c r="G1043" s="129">
        <v>2.11</v>
      </c>
      <c r="H1043" s="129">
        <v>0.68</v>
      </c>
      <c r="I1043" s="129">
        <v>4.04</v>
      </c>
      <c r="J1043" s="129">
        <v>2.0499999999999998</v>
      </c>
      <c r="K1043" s="129">
        <v>6.38</v>
      </c>
      <c r="L1043" s="129">
        <v>0.51</v>
      </c>
      <c r="M1043" s="129">
        <v>1.58</v>
      </c>
      <c r="N1043" s="129">
        <v>14.78</v>
      </c>
      <c r="P1043"/>
      <c r="Q1043"/>
    </row>
    <row r="1044" spans="1:17" ht="15" customHeight="1" x14ac:dyDescent="0.35">
      <c r="B1044" s="142">
        <v>2017</v>
      </c>
      <c r="C1044" s="142"/>
      <c r="D1044" s="128">
        <v>8930</v>
      </c>
      <c r="E1044" s="129">
        <v>0.31</v>
      </c>
      <c r="F1044" s="129">
        <v>0.45</v>
      </c>
      <c r="G1044" s="129">
        <v>2.21</v>
      </c>
      <c r="H1044" s="129">
        <v>0.69</v>
      </c>
      <c r="I1044" s="129">
        <v>2.93</v>
      </c>
      <c r="J1044" s="129">
        <v>1.37</v>
      </c>
      <c r="K1044" s="129">
        <v>4.3899999999999997</v>
      </c>
      <c r="L1044" s="129">
        <v>0.47</v>
      </c>
      <c r="M1044" s="129">
        <v>1.49</v>
      </c>
      <c r="N1044" s="129">
        <v>9.92</v>
      </c>
      <c r="P1044"/>
      <c r="Q1044"/>
    </row>
    <row r="1045" spans="1:17" ht="15" customHeight="1" x14ac:dyDescent="0.35">
      <c r="B1045" s="142">
        <v>2016</v>
      </c>
      <c r="C1045" s="142"/>
      <c r="D1045" s="128">
        <v>8803</v>
      </c>
      <c r="E1045" s="129">
        <v>0.28000000000000003</v>
      </c>
      <c r="F1045" s="129">
        <v>0.39</v>
      </c>
      <c r="G1045" s="129">
        <v>2.59</v>
      </c>
      <c r="H1045" s="129">
        <v>0.72</v>
      </c>
      <c r="I1045" s="129">
        <v>-0.44</v>
      </c>
      <c r="J1045" s="129">
        <v>-0.19</v>
      </c>
      <c r="K1045" s="129">
        <v>-0.67</v>
      </c>
      <c r="L1045" s="129">
        <v>0.43</v>
      </c>
      <c r="M1045" s="129">
        <v>1.53</v>
      </c>
      <c r="N1045" s="129">
        <v>-1.39</v>
      </c>
      <c r="P1045"/>
      <c r="Q1045"/>
    </row>
    <row r="1046" spans="1:17" s="13" customFormat="1" ht="15" customHeight="1" collapsed="1" x14ac:dyDescent="0.35">
      <c r="A1046" s="19"/>
      <c r="B1046" s="126">
        <v>2015</v>
      </c>
      <c r="C1046" s="126"/>
      <c r="D1046" s="128">
        <v>8793</v>
      </c>
      <c r="E1046" s="129">
        <v>0.27</v>
      </c>
      <c r="F1046" s="129">
        <v>0.37</v>
      </c>
      <c r="G1046" s="129">
        <v>2.7</v>
      </c>
      <c r="H1046" s="129">
        <v>0.73</v>
      </c>
      <c r="I1046" s="129">
        <v>0.55000000000000004</v>
      </c>
      <c r="J1046" s="129">
        <v>0.25</v>
      </c>
      <c r="K1046" s="129">
        <v>0.91</v>
      </c>
      <c r="L1046" s="129">
        <v>0.45</v>
      </c>
      <c r="M1046" s="129">
        <v>1.66</v>
      </c>
      <c r="N1046" s="129">
        <v>1.87</v>
      </c>
      <c r="O1046" s="7"/>
      <c r="P1046"/>
      <c r="Q1046"/>
    </row>
    <row r="1047" spans="1:17" s="13" customFormat="1" ht="15" customHeight="1" x14ac:dyDescent="0.35">
      <c r="A1047" s="141"/>
      <c r="B1047" s="126">
        <v>2014</v>
      </c>
      <c r="C1047" s="126"/>
      <c r="D1047" s="128">
        <v>8895</v>
      </c>
      <c r="E1047" s="129">
        <v>0.26</v>
      </c>
      <c r="F1047" s="129">
        <v>0.35</v>
      </c>
      <c r="G1047" s="129">
        <v>2.88</v>
      </c>
      <c r="H1047" s="129">
        <v>0.74</v>
      </c>
      <c r="I1047" s="129">
        <v>0.97</v>
      </c>
      <c r="J1047" s="129">
        <v>0.4</v>
      </c>
      <c r="K1047" s="129">
        <v>1.54</v>
      </c>
      <c r="L1047" s="129">
        <v>0.41</v>
      </c>
      <c r="M1047" s="129">
        <v>1.59</v>
      </c>
      <c r="N1047" s="129">
        <v>3.16</v>
      </c>
      <c r="O1047" s="7"/>
      <c r="P1047"/>
      <c r="Q1047"/>
    </row>
    <row r="1048" spans="1:17" s="13" customFormat="1" ht="15" customHeight="1" x14ac:dyDescent="0.35">
      <c r="A1048" s="19"/>
      <c r="B1048" s="126">
        <v>2013</v>
      </c>
      <c r="C1048" s="126"/>
      <c r="D1048" s="128">
        <v>9164</v>
      </c>
      <c r="E1048" s="129">
        <v>0.24</v>
      </c>
      <c r="F1048" s="129">
        <v>0.32</v>
      </c>
      <c r="G1048" s="129">
        <v>3.1</v>
      </c>
      <c r="H1048" s="129">
        <v>0.76</v>
      </c>
      <c r="I1048" s="129">
        <v>-1.95</v>
      </c>
      <c r="J1048" s="129">
        <v>-0.83</v>
      </c>
      <c r="K1048" s="129">
        <v>-3.39</v>
      </c>
      <c r="L1048" s="129">
        <v>0.42</v>
      </c>
      <c r="M1048" s="129">
        <v>1.74</v>
      </c>
      <c r="N1048" s="129">
        <v>-6.73</v>
      </c>
      <c r="O1048" s="7"/>
      <c r="P1048"/>
      <c r="Q1048"/>
    </row>
    <row r="1049" spans="1:17" ht="15" customHeight="1" x14ac:dyDescent="0.35">
      <c r="B1049" s="126">
        <v>2012</v>
      </c>
      <c r="C1049" s="126"/>
      <c r="D1049" s="128">
        <v>9664</v>
      </c>
      <c r="E1049" s="129">
        <v>0.24</v>
      </c>
      <c r="F1049" s="129">
        <v>0.31</v>
      </c>
      <c r="G1049" s="129">
        <v>3.22</v>
      </c>
      <c r="H1049" s="129">
        <v>0.76</v>
      </c>
      <c r="I1049" s="129">
        <v>-4.07</v>
      </c>
      <c r="J1049" s="129">
        <v>-1.77</v>
      </c>
      <c r="K1049" s="129">
        <v>-7.45</v>
      </c>
      <c r="L1049" s="129">
        <v>0.43</v>
      </c>
      <c r="M1049" s="129">
        <v>1.83</v>
      </c>
      <c r="N1049" s="129">
        <v>-14.41</v>
      </c>
      <c r="P1049"/>
      <c r="Q1049"/>
    </row>
    <row r="1050" spans="1:17" ht="15" customHeight="1" x14ac:dyDescent="0.35">
      <c r="B1050" s="126">
        <v>2011</v>
      </c>
      <c r="C1050" s="126"/>
      <c r="D1050" s="128">
        <v>10298</v>
      </c>
      <c r="E1050" s="129">
        <v>0.23</v>
      </c>
      <c r="F1050" s="129">
        <v>0.3</v>
      </c>
      <c r="G1050" s="129">
        <v>3.28</v>
      </c>
      <c r="H1050" s="129">
        <v>0.77</v>
      </c>
      <c r="I1050" s="129">
        <v>-3.21</v>
      </c>
      <c r="J1050" s="129">
        <v>-1.57</v>
      </c>
      <c r="K1050" s="129">
        <v>-6.72</v>
      </c>
      <c r="L1050" s="129">
        <v>0.49</v>
      </c>
      <c r="M1050" s="129">
        <v>2.1</v>
      </c>
      <c r="N1050" s="129">
        <v>-13.58</v>
      </c>
      <c r="P1050"/>
      <c r="Q1050"/>
    </row>
    <row r="1051" spans="1:17" ht="15" customHeight="1" x14ac:dyDescent="0.35">
      <c r="B1051" s="126">
        <v>2010</v>
      </c>
      <c r="C1051" s="126"/>
      <c r="D1051" s="128">
        <v>10607</v>
      </c>
      <c r="E1051" s="129">
        <v>0.24</v>
      </c>
      <c r="F1051" s="129">
        <v>0.32</v>
      </c>
      <c r="G1051" s="129">
        <v>3.12</v>
      </c>
      <c r="H1051" s="129">
        <v>0.76</v>
      </c>
      <c r="I1051" s="129">
        <v>-0.1</v>
      </c>
      <c r="J1051" s="129">
        <v>-0.06</v>
      </c>
      <c r="K1051" s="129">
        <v>-0.23</v>
      </c>
      <c r="L1051" s="129">
        <v>0.55000000000000004</v>
      </c>
      <c r="M1051" s="129">
        <v>2.25</v>
      </c>
      <c r="N1051" s="129">
        <v>-0.49</v>
      </c>
      <c r="P1051"/>
      <c r="Q1051"/>
    </row>
    <row r="1052" spans="1:17" ht="15" customHeight="1" x14ac:dyDescent="0.35">
      <c r="B1052" s="126">
        <v>2009</v>
      </c>
      <c r="C1052" s="126"/>
      <c r="D1052" s="128">
        <v>11047</v>
      </c>
      <c r="E1052" s="129">
        <v>0.23</v>
      </c>
      <c r="F1052" s="129">
        <v>0.3</v>
      </c>
      <c r="G1052" s="129">
        <v>3.3</v>
      </c>
      <c r="H1052" s="129">
        <v>0.77</v>
      </c>
      <c r="I1052" s="129">
        <v>0.12</v>
      </c>
      <c r="J1052" s="129">
        <v>0.06</v>
      </c>
      <c r="K1052" s="129">
        <v>0.26</v>
      </c>
      <c r="L1052" s="129">
        <v>0.53</v>
      </c>
      <c r="M1052" s="129">
        <v>2.27</v>
      </c>
      <c r="N1052" s="129">
        <v>0.55000000000000004</v>
      </c>
      <c r="P1052"/>
      <c r="Q1052"/>
    </row>
    <row r="1053" spans="1:17" ht="15" customHeight="1" x14ac:dyDescent="0.35">
      <c r="B1053" s="126">
        <v>2008</v>
      </c>
      <c r="C1053" s="126"/>
      <c r="D1053" s="128">
        <v>11356</v>
      </c>
      <c r="E1053" s="129">
        <v>0.23</v>
      </c>
      <c r="F1053" s="129">
        <v>0.3</v>
      </c>
      <c r="G1053" s="129">
        <v>3.39</v>
      </c>
      <c r="H1053" s="129">
        <v>0.77</v>
      </c>
      <c r="I1053" s="129">
        <v>0.99</v>
      </c>
      <c r="J1053" s="129">
        <v>0.55000000000000004</v>
      </c>
      <c r="K1053" s="129">
        <v>2.44</v>
      </c>
      <c r="L1053" s="129">
        <v>0.56000000000000005</v>
      </c>
      <c r="M1053" s="129">
        <v>2.4500000000000002</v>
      </c>
      <c r="N1053" s="129">
        <v>4.87</v>
      </c>
      <c r="P1053"/>
      <c r="Q1053"/>
    </row>
    <row r="1054" spans="1:17" ht="15" customHeight="1" x14ac:dyDescent="0.35">
      <c r="B1054" s="123" t="s">
        <v>258</v>
      </c>
      <c r="C1054" s="123"/>
      <c r="D1054" s="124"/>
      <c r="E1054" s="124"/>
      <c r="F1054" s="124"/>
      <c r="G1054" s="124"/>
      <c r="H1054" s="124"/>
      <c r="I1054" s="125"/>
      <c r="J1054" s="125"/>
      <c r="K1054" s="125"/>
      <c r="L1054" s="125"/>
      <c r="M1054" s="125"/>
      <c r="N1054" s="125"/>
      <c r="P1054"/>
      <c r="Q1054"/>
    </row>
    <row r="1055" spans="1:17" ht="15" customHeight="1" x14ac:dyDescent="0.35">
      <c r="B1055" s="142">
        <v>2020</v>
      </c>
      <c r="C1055" s="142"/>
      <c r="D1055" s="128">
        <v>13784</v>
      </c>
      <c r="E1055" s="129">
        <v>0.3</v>
      </c>
      <c r="F1055" s="129">
        <v>0.43</v>
      </c>
      <c r="G1055" s="129">
        <v>2.3199999999999998</v>
      </c>
      <c r="H1055" s="129">
        <v>0.7</v>
      </c>
      <c r="I1055" s="129">
        <v>2.2200000000000002</v>
      </c>
      <c r="J1055" s="129">
        <v>0.78</v>
      </c>
      <c r="K1055" s="129">
        <v>2.58</v>
      </c>
      <c r="L1055" s="129">
        <v>0.35</v>
      </c>
      <c r="M1055" s="129">
        <v>1.1599999999999999</v>
      </c>
      <c r="N1055" s="129">
        <v>11.06</v>
      </c>
      <c r="P1055"/>
      <c r="Q1055"/>
    </row>
    <row r="1056" spans="1:17" ht="15" customHeight="1" x14ac:dyDescent="0.35">
      <c r="B1056" s="142">
        <v>2019</v>
      </c>
      <c r="C1056" s="142"/>
      <c r="D1056" s="128">
        <v>13139</v>
      </c>
      <c r="E1056" s="129">
        <v>0.3</v>
      </c>
      <c r="F1056" s="129">
        <v>0.43</v>
      </c>
      <c r="G1056" s="129">
        <v>2.35</v>
      </c>
      <c r="H1056" s="129">
        <v>0.7</v>
      </c>
      <c r="I1056" s="129">
        <v>1.1299999999999999</v>
      </c>
      <c r="J1056" s="129">
        <v>0.39</v>
      </c>
      <c r="K1056" s="129">
        <v>1.3</v>
      </c>
      <c r="L1056" s="129">
        <v>0.34</v>
      </c>
      <c r="M1056" s="129">
        <v>1.1499999999999999</v>
      </c>
      <c r="N1056" s="129">
        <v>5.98</v>
      </c>
      <c r="P1056"/>
      <c r="Q1056"/>
    </row>
    <row r="1057" spans="1:17" ht="15" customHeight="1" x14ac:dyDescent="0.35">
      <c r="B1057" s="142">
        <v>2018</v>
      </c>
      <c r="C1057" s="142"/>
      <c r="D1057" s="128">
        <v>11953</v>
      </c>
      <c r="E1057" s="129">
        <v>0.3</v>
      </c>
      <c r="F1057" s="129">
        <v>0.42</v>
      </c>
      <c r="G1057" s="129">
        <v>2.38</v>
      </c>
      <c r="H1057" s="129">
        <v>0.7</v>
      </c>
      <c r="I1057" s="129">
        <v>5.52</v>
      </c>
      <c r="J1057" s="129">
        <v>1.78</v>
      </c>
      <c r="K1057" s="129">
        <v>6.03</v>
      </c>
      <c r="L1057" s="129">
        <v>0.32</v>
      </c>
      <c r="M1057" s="129">
        <v>1.0900000000000001</v>
      </c>
      <c r="N1057" s="129">
        <v>30.48</v>
      </c>
      <c r="P1057"/>
      <c r="Q1057"/>
    </row>
    <row r="1058" spans="1:17" s="13" customFormat="1" ht="15" customHeight="1" collapsed="1" x14ac:dyDescent="0.35">
      <c r="A1058" s="19"/>
      <c r="B1058" s="142">
        <v>2017</v>
      </c>
      <c r="C1058" s="142"/>
      <c r="D1058" s="128">
        <v>11191</v>
      </c>
      <c r="E1058" s="129">
        <v>0.27</v>
      </c>
      <c r="F1058" s="129">
        <v>0.37</v>
      </c>
      <c r="G1058" s="129">
        <v>2.68</v>
      </c>
      <c r="H1058" s="129">
        <v>0.73</v>
      </c>
      <c r="I1058" s="129">
        <v>0.89</v>
      </c>
      <c r="J1058" s="129">
        <v>0.27</v>
      </c>
      <c r="K1058" s="129">
        <v>0.98</v>
      </c>
      <c r="L1058" s="129">
        <v>0.3</v>
      </c>
      <c r="M1058" s="129">
        <v>1.1000000000000001</v>
      </c>
      <c r="N1058" s="129">
        <v>4.8499999999999996</v>
      </c>
      <c r="O1058" s="7"/>
      <c r="P1058"/>
      <c r="Q1058"/>
    </row>
    <row r="1059" spans="1:17" s="13" customFormat="1" ht="15" customHeight="1" x14ac:dyDescent="0.35">
      <c r="A1059" s="19"/>
      <c r="B1059" s="142">
        <v>2016</v>
      </c>
      <c r="C1059" s="142"/>
      <c r="D1059" s="128">
        <v>10716</v>
      </c>
      <c r="E1059" s="129">
        <v>0.26</v>
      </c>
      <c r="F1059" s="129">
        <v>0.35</v>
      </c>
      <c r="G1059" s="129">
        <v>2.89</v>
      </c>
      <c r="H1059" s="129">
        <v>0.74</v>
      </c>
      <c r="I1059" s="129">
        <v>-1.17</v>
      </c>
      <c r="J1059" s="129">
        <v>-0.31</v>
      </c>
      <c r="K1059" s="129">
        <v>-1.22</v>
      </c>
      <c r="L1059" s="129">
        <v>0.27</v>
      </c>
      <c r="M1059" s="129">
        <v>1.04</v>
      </c>
      <c r="N1059" s="129">
        <v>-5.95</v>
      </c>
      <c r="O1059" s="7"/>
      <c r="P1059"/>
      <c r="Q1059"/>
    </row>
    <row r="1060" spans="1:17" s="13" customFormat="1" ht="15" customHeight="1" x14ac:dyDescent="0.35">
      <c r="A1060" s="141"/>
      <c r="B1060" s="126">
        <v>2015</v>
      </c>
      <c r="C1060" s="126"/>
      <c r="D1060" s="128">
        <v>10575</v>
      </c>
      <c r="E1060" s="129">
        <v>0.24</v>
      </c>
      <c r="F1060" s="129">
        <v>0.31</v>
      </c>
      <c r="G1060" s="129">
        <v>3.25</v>
      </c>
      <c r="H1060" s="129">
        <v>0.76</v>
      </c>
      <c r="I1060" s="129">
        <v>-3.65</v>
      </c>
      <c r="J1060" s="129">
        <v>-0.97</v>
      </c>
      <c r="K1060" s="129">
        <v>-4.12</v>
      </c>
      <c r="L1060" s="129">
        <v>0.27</v>
      </c>
      <c r="M1060" s="129">
        <v>1.1299999999999999</v>
      </c>
      <c r="N1060" s="129">
        <v>-19.88</v>
      </c>
      <c r="O1060" s="7"/>
      <c r="P1060"/>
      <c r="Q1060"/>
    </row>
    <row r="1061" spans="1:17" ht="15" customHeight="1" x14ac:dyDescent="0.35">
      <c r="B1061" s="126">
        <v>2014</v>
      </c>
      <c r="C1061" s="126"/>
      <c r="D1061" s="128">
        <v>10617</v>
      </c>
      <c r="E1061" s="129">
        <v>0.23</v>
      </c>
      <c r="F1061" s="129">
        <v>0.3</v>
      </c>
      <c r="G1061" s="129">
        <v>3.31</v>
      </c>
      <c r="H1061" s="129">
        <v>0.77</v>
      </c>
      <c r="I1061" s="129">
        <v>-5.75</v>
      </c>
      <c r="J1061" s="129">
        <v>-1.45</v>
      </c>
      <c r="K1061" s="129">
        <v>-6.23</v>
      </c>
      <c r="L1061" s="129">
        <v>0.25</v>
      </c>
      <c r="M1061" s="129">
        <v>1.08</v>
      </c>
      <c r="N1061" s="129">
        <v>-32.18</v>
      </c>
      <c r="P1061"/>
      <c r="Q1061"/>
    </row>
    <row r="1062" spans="1:17" ht="15" customHeight="1" x14ac:dyDescent="0.35">
      <c r="B1062" s="126">
        <v>2013</v>
      </c>
      <c r="C1062" s="126"/>
      <c r="D1062" s="128">
        <v>10898</v>
      </c>
      <c r="E1062" s="129">
        <v>0.21</v>
      </c>
      <c r="F1062" s="129">
        <v>0.27</v>
      </c>
      <c r="G1062" s="129">
        <v>3.68</v>
      </c>
      <c r="H1062" s="129">
        <v>0.79</v>
      </c>
      <c r="I1062" s="129">
        <v>-1.69</v>
      </c>
      <c r="J1062" s="129">
        <v>-0.44</v>
      </c>
      <c r="K1062" s="129">
        <v>-2.04</v>
      </c>
      <c r="L1062" s="129">
        <v>0.26</v>
      </c>
      <c r="M1062" s="129">
        <v>1.21</v>
      </c>
      <c r="N1062" s="129">
        <v>-10.43</v>
      </c>
      <c r="P1062"/>
      <c r="Q1062"/>
    </row>
    <row r="1063" spans="1:17" ht="15" customHeight="1" x14ac:dyDescent="0.35">
      <c r="B1063" s="126">
        <v>2012</v>
      </c>
      <c r="C1063" s="126"/>
      <c r="D1063" s="128">
        <v>11589</v>
      </c>
      <c r="E1063" s="129">
        <v>0.19</v>
      </c>
      <c r="F1063" s="129">
        <v>0.23</v>
      </c>
      <c r="G1063" s="129">
        <v>4.32</v>
      </c>
      <c r="H1063" s="129">
        <v>0.81</v>
      </c>
      <c r="I1063" s="129">
        <v>-7.95</v>
      </c>
      <c r="J1063" s="129">
        <v>-2.16</v>
      </c>
      <c r="K1063" s="129">
        <v>-11.5</v>
      </c>
      <c r="L1063" s="129">
        <v>0.27</v>
      </c>
      <c r="M1063" s="129">
        <v>1.45</v>
      </c>
      <c r="N1063" s="129">
        <v>-52.01</v>
      </c>
      <c r="P1063"/>
      <c r="Q1063"/>
    </row>
    <row r="1064" spans="1:17" ht="15" customHeight="1" x14ac:dyDescent="0.35">
      <c r="B1064" s="126">
        <v>2011</v>
      </c>
      <c r="C1064" s="126"/>
      <c r="D1064" s="128">
        <v>12473</v>
      </c>
      <c r="E1064" s="129">
        <v>0.2</v>
      </c>
      <c r="F1064" s="129">
        <v>0.26</v>
      </c>
      <c r="G1064" s="129">
        <v>3.89</v>
      </c>
      <c r="H1064" s="129">
        <v>0.8</v>
      </c>
      <c r="I1064" s="129">
        <v>-8.9700000000000006</v>
      </c>
      <c r="J1064" s="129">
        <v>-3.01</v>
      </c>
      <c r="K1064" s="129">
        <v>-14.72</v>
      </c>
      <c r="L1064" s="129">
        <v>0.34</v>
      </c>
      <c r="M1064" s="129">
        <v>1.64</v>
      </c>
      <c r="N1064" s="129">
        <v>-73.66</v>
      </c>
      <c r="P1064"/>
      <c r="Q1064"/>
    </row>
    <row r="1065" spans="1:17" ht="15" customHeight="1" x14ac:dyDescent="0.35">
      <c r="B1065" s="126">
        <v>2010</v>
      </c>
      <c r="C1065" s="126"/>
      <c r="D1065" s="128">
        <v>13105</v>
      </c>
      <c r="E1065" s="129">
        <v>0.22</v>
      </c>
      <c r="F1065" s="129">
        <v>0.28999999999999998</v>
      </c>
      <c r="G1065" s="129">
        <v>3.5</v>
      </c>
      <c r="H1065" s="129">
        <v>0.78</v>
      </c>
      <c r="I1065" s="129">
        <v>2.14</v>
      </c>
      <c r="J1065" s="129">
        <v>0.82</v>
      </c>
      <c r="K1065" s="129">
        <v>3.69</v>
      </c>
      <c r="L1065" s="129">
        <v>0.38</v>
      </c>
      <c r="M1065" s="129">
        <v>1.73</v>
      </c>
      <c r="N1065" s="129">
        <v>20.64</v>
      </c>
      <c r="P1065"/>
      <c r="Q1065"/>
    </row>
    <row r="1066" spans="1:17" ht="15" customHeight="1" x14ac:dyDescent="0.35">
      <c r="B1066" s="126">
        <v>2009</v>
      </c>
      <c r="C1066" s="126"/>
      <c r="D1066" s="128">
        <v>14014</v>
      </c>
      <c r="E1066" s="129">
        <v>0.19</v>
      </c>
      <c r="F1066" s="129">
        <v>0.23</v>
      </c>
      <c r="G1066" s="129">
        <v>4.28</v>
      </c>
      <c r="H1066" s="129">
        <v>0.81</v>
      </c>
      <c r="I1066" s="129">
        <v>-1.26</v>
      </c>
      <c r="J1066" s="129">
        <v>-0.46</v>
      </c>
      <c r="K1066" s="129">
        <v>-2.4300000000000002</v>
      </c>
      <c r="L1066" s="129">
        <v>0.37</v>
      </c>
      <c r="M1066" s="129">
        <v>1.94</v>
      </c>
      <c r="N1066" s="129">
        <v>-11.29</v>
      </c>
      <c r="P1066"/>
      <c r="Q1066"/>
    </row>
    <row r="1067" spans="1:17" s="13" customFormat="1" ht="15" customHeight="1" collapsed="1" x14ac:dyDescent="0.35">
      <c r="A1067" s="19"/>
      <c r="B1067" s="126">
        <v>2008</v>
      </c>
      <c r="C1067" s="126"/>
      <c r="D1067" s="128">
        <v>14617</v>
      </c>
      <c r="E1067" s="129">
        <v>0.19</v>
      </c>
      <c r="F1067" s="129">
        <v>0.24</v>
      </c>
      <c r="G1067" s="129">
        <v>4.1900000000000004</v>
      </c>
      <c r="H1067" s="129">
        <v>0.81</v>
      </c>
      <c r="I1067" s="129">
        <v>-4.09</v>
      </c>
      <c r="J1067" s="129">
        <v>-1.54</v>
      </c>
      <c r="K1067" s="129">
        <v>-7.98</v>
      </c>
      <c r="L1067" s="129">
        <v>0.38</v>
      </c>
      <c r="M1067" s="129">
        <v>1.95</v>
      </c>
      <c r="N1067" s="129">
        <v>-36.229999999999997</v>
      </c>
      <c r="O1067" s="7"/>
      <c r="P1067"/>
      <c r="Q1067"/>
    </row>
    <row r="1068" spans="1:17" s="13" customFormat="1" ht="15" customHeight="1" x14ac:dyDescent="0.35">
      <c r="A1068" s="19"/>
      <c r="B1068" s="123" t="s">
        <v>259</v>
      </c>
      <c r="C1068" s="123"/>
      <c r="D1068" s="124"/>
      <c r="E1068" s="124"/>
      <c r="F1068" s="124"/>
      <c r="G1068" s="124"/>
      <c r="H1068" s="124"/>
      <c r="I1068" s="125"/>
      <c r="J1068" s="125"/>
      <c r="K1068" s="125"/>
      <c r="L1068" s="125"/>
      <c r="M1068" s="125"/>
      <c r="N1068" s="125"/>
      <c r="O1068" s="7"/>
      <c r="P1068"/>
      <c r="Q1068"/>
    </row>
    <row r="1069" spans="1:17" s="13" customFormat="1" ht="15" customHeight="1" x14ac:dyDescent="0.35">
      <c r="A1069" s="19"/>
      <c r="B1069" s="142">
        <v>2020</v>
      </c>
      <c r="C1069" s="142"/>
      <c r="D1069" s="128">
        <v>1989</v>
      </c>
      <c r="E1069" s="129">
        <v>0.39</v>
      </c>
      <c r="F1069" s="129">
        <v>0.64</v>
      </c>
      <c r="G1069" s="129">
        <v>1.56</v>
      </c>
      <c r="H1069" s="129">
        <v>0.61</v>
      </c>
      <c r="I1069" s="129">
        <v>3.71</v>
      </c>
      <c r="J1069" s="129">
        <v>1.92</v>
      </c>
      <c r="K1069" s="129">
        <v>4.92</v>
      </c>
      <c r="L1069" s="129">
        <v>0.52</v>
      </c>
      <c r="M1069" s="129">
        <v>1.33</v>
      </c>
      <c r="N1069" s="129">
        <v>11.18</v>
      </c>
      <c r="O1069" s="7"/>
      <c r="P1069"/>
      <c r="Q1069"/>
    </row>
    <row r="1070" spans="1:17" s="13" customFormat="1" ht="15" customHeight="1" x14ac:dyDescent="0.35">
      <c r="A1070" s="19"/>
      <c r="B1070" s="142">
        <v>2019</v>
      </c>
      <c r="C1070" s="142"/>
      <c r="D1070" s="128">
        <v>1911</v>
      </c>
      <c r="E1070" s="129">
        <v>0.36</v>
      </c>
      <c r="F1070" s="129">
        <v>0.56999999999999995</v>
      </c>
      <c r="G1070" s="129">
        <v>1.75</v>
      </c>
      <c r="H1070" s="129">
        <v>0.64</v>
      </c>
      <c r="I1070" s="129">
        <v>3.08</v>
      </c>
      <c r="J1070" s="129">
        <v>1.61</v>
      </c>
      <c r="K1070" s="129">
        <v>4.4400000000000004</v>
      </c>
      <c r="L1070" s="129">
        <v>0.52</v>
      </c>
      <c r="M1070" s="129">
        <v>1.44</v>
      </c>
      <c r="N1070" s="129">
        <v>9.33</v>
      </c>
      <c r="O1070" s="7"/>
      <c r="P1070"/>
      <c r="Q1070"/>
    </row>
    <row r="1071" spans="1:17" s="13" customFormat="1" ht="15" customHeight="1" x14ac:dyDescent="0.35">
      <c r="A1071" s="19"/>
      <c r="B1071" s="142">
        <v>2018</v>
      </c>
      <c r="C1071" s="142"/>
      <c r="D1071" s="128">
        <v>1774</v>
      </c>
      <c r="E1071" s="129">
        <v>0.36</v>
      </c>
      <c r="F1071" s="129">
        <v>0.56999999999999995</v>
      </c>
      <c r="G1071" s="129">
        <v>1.76</v>
      </c>
      <c r="H1071" s="129">
        <v>0.64</v>
      </c>
      <c r="I1071" s="129">
        <v>2.06</v>
      </c>
      <c r="J1071" s="129">
        <v>0.97</v>
      </c>
      <c r="K1071" s="129">
        <v>2.68</v>
      </c>
      <c r="L1071" s="129">
        <v>0.47</v>
      </c>
      <c r="M1071" s="129">
        <v>1.3</v>
      </c>
      <c r="N1071" s="129">
        <v>5.72</v>
      </c>
      <c r="O1071" s="7"/>
      <c r="P1071"/>
      <c r="Q1071"/>
    </row>
    <row r="1072" spans="1:17" s="13" customFormat="1" ht="15" customHeight="1" x14ac:dyDescent="0.35">
      <c r="A1072" s="19"/>
      <c r="B1072" s="142">
        <v>2017</v>
      </c>
      <c r="C1072" s="142"/>
      <c r="D1072" s="128">
        <v>1689</v>
      </c>
      <c r="E1072" s="129">
        <v>0.38</v>
      </c>
      <c r="F1072" s="129">
        <v>0.61</v>
      </c>
      <c r="G1072" s="129">
        <v>1.64</v>
      </c>
      <c r="H1072" s="129">
        <v>0.62</v>
      </c>
      <c r="I1072" s="129">
        <v>6.98</v>
      </c>
      <c r="J1072" s="129">
        <v>3.05</v>
      </c>
      <c r="K1072" s="129">
        <v>8.0500000000000007</v>
      </c>
      <c r="L1072" s="129">
        <v>0.44</v>
      </c>
      <c r="M1072" s="129">
        <v>1.1499999999999999</v>
      </c>
      <c r="N1072" s="129">
        <v>19.22</v>
      </c>
      <c r="O1072" s="7"/>
      <c r="P1072"/>
      <c r="Q1072"/>
    </row>
    <row r="1073" spans="1:17" ht="15" customHeight="1" x14ac:dyDescent="0.35">
      <c r="A1073" s="141"/>
      <c r="B1073" s="142">
        <v>2016</v>
      </c>
      <c r="C1073" s="142"/>
      <c r="D1073" s="128">
        <v>1683</v>
      </c>
      <c r="E1073" s="129">
        <v>0.32</v>
      </c>
      <c r="F1073" s="129">
        <v>0.48</v>
      </c>
      <c r="G1073" s="129">
        <v>2.1</v>
      </c>
      <c r="H1073" s="129">
        <v>0.68</v>
      </c>
      <c r="I1073" s="129">
        <v>-4.28</v>
      </c>
      <c r="J1073" s="129">
        <v>-1.63</v>
      </c>
      <c r="K1073" s="129">
        <v>-5.0599999999999996</v>
      </c>
      <c r="L1073" s="129">
        <v>0.38</v>
      </c>
      <c r="M1073" s="129">
        <v>1.18</v>
      </c>
      <c r="N1073" s="129">
        <v>-10.72</v>
      </c>
      <c r="P1073"/>
      <c r="Q1073"/>
    </row>
    <row r="1074" spans="1:17" ht="15" customHeight="1" x14ac:dyDescent="0.35">
      <c r="B1074" s="126">
        <v>2015</v>
      </c>
      <c r="C1074" s="126"/>
      <c r="D1074" s="128">
        <v>1667</v>
      </c>
      <c r="E1074" s="129">
        <v>0.33</v>
      </c>
      <c r="F1074" s="129">
        <v>0.5</v>
      </c>
      <c r="G1074" s="129">
        <v>1.99</v>
      </c>
      <c r="H1074" s="129">
        <v>0.67</v>
      </c>
      <c r="I1074" s="129">
        <v>0.76</v>
      </c>
      <c r="J1074" s="129">
        <v>0.28999999999999998</v>
      </c>
      <c r="K1074" s="129">
        <v>0.88</v>
      </c>
      <c r="L1074" s="129">
        <v>0.38</v>
      </c>
      <c r="M1074" s="129">
        <v>1.1499999999999999</v>
      </c>
      <c r="N1074" s="129">
        <v>2.0099999999999998</v>
      </c>
      <c r="P1074"/>
      <c r="Q1074"/>
    </row>
    <row r="1075" spans="1:17" ht="15" customHeight="1" x14ac:dyDescent="0.35">
      <c r="B1075" s="126">
        <v>2014</v>
      </c>
      <c r="C1075" s="126"/>
      <c r="D1075" s="128">
        <v>1688</v>
      </c>
      <c r="E1075" s="129">
        <v>0.33</v>
      </c>
      <c r="F1075" s="129">
        <v>0.5</v>
      </c>
      <c r="G1075" s="129">
        <v>2.02</v>
      </c>
      <c r="H1075" s="129">
        <v>0.67</v>
      </c>
      <c r="I1075" s="129">
        <v>-5.79</v>
      </c>
      <c r="J1075" s="129">
        <v>-2.1</v>
      </c>
      <c r="K1075" s="129">
        <v>-6.33</v>
      </c>
      <c r="L1075" s="129">
        <v>0.36</v>
      </c>
      <c r="M1075" s="129">
        <v>1.0900000000000001</v>
      </c>
      <c r="N1075" s="129">
        <v>-14.69</v>
      </c>
      <c r="P1075"/>
      <c r="Q1075"/>
    </row>
    <row r="1076" spans="1:17" ht="15" customHeight="1" x14ac:dyDescent="0.35">
      <c r="B1076" s="126">
        <v>2013</v>
      </c>
      <c r="C1076" s="126"/>
      <c r="D1076" s="128">
        <v>1748</v>
      </c>
      <c r="E1076" s="129">
        <v>0.33</v>
      </c>
      <c r="F1076" s="129">
        <v>0.5</v>
      </c>
      <c r="G1076" s="129">
        <v>2</v>
      </c>
      <c r="H1076" s="129">
        <v>0.67</v>
      </c>
      <c r="I1076" s="129">
        <v>-3.49</v>
      </c>
      <c r="J1076" s="129">
        <v>-1.1599999999999999</v>
      </c>
      <c r="K1076" s="129">
        <v>-3.49</v>
      </c>
      <c r="L1076" s="129">
        <v>0.33</v>
      </c>
      <c r="M1076" s="129">
        <v>1</v>
      </c>
      <c r="N1076" s="129">
        <v>-8.2200000000000006</v>
      </c>
      <c r="P1076"/>
      <c r="Q1076"/>
    </row>
    <row r="1077" spans="1:17" ht="15" customHeight="1" x14ac:dyDescent="0.35">
      <c r="B1077" s="126">
        <v>2012</v>
      </c>
      <c r="C1077" s="126"/>
      <c r="D1077" s="128">
        <v>1860</v>
      </c>
      <c r="E1077" s="129">
        <v>0.31</v>
      </c>
      <c r="F1077" s="129">
        <v>0.46</v>
      </c>
      <c r="G1077" s="129">
        <v>2.19</v>
      </c>
      <c r="H1077" s="129">
        <v>0.69</v>
      </c>
      <c r="I1077" s="129">
        <v>-6.81</v>
      </c>
      <c r="J1077" s="129">
        <v>-2.42</v>
      </c>
      <c r="K1077" s="129">
        <v>-7.72</v>
      </c>
      <c r="L1077" s="129">
        <v>0.36</v>
      </c>
      <c r="M1077" s="129">
        <v>1.1299999999999999</v>
      </c>
      <c r="N1077" s="129">
        <v>-16.86</v>
      </c>
      <c r="P1077"/>
      <c r="Q1077"/>
    </row>
    <row r="1078" spans="1:17" ht="15" customHeight="1" x14ac:dyDescent="0.35">
      <c r="B1078" s="126">
        <v>2011</v>
      </c>
      <c r="C1078" s="126"/>
      <c r="D1078" s="128">
        <v>2030</v>
      </c>
      <c r="E1078" s="129">
        <v>0.31</v>
      </c>
      <c r="F1078" s="129">
        <v>0.44</v>
      </c>
      <c r="G1078" s="129">
        <v>2.27</v>
      </c>
      <c r="H1078" s="129">
        <v>0.69</v>
      </c>
      <c r="I1078" s="129">
        <v>-1.22</v>
      </c>
      <c r="J1078" s="129">
        <v>-0.56000000000000005</v>
      </c>
      <c r="K1078" s="129">
        <v>-1.82</v>
      </c>
      <c r="L1078" s="129">
        <v>0.46</v>
      </c>
      <c r="M1078" s="129">
        <v>1.5</v>
      </c>
      <c r="N1078" s="129">
        <v>-3.94</v>
      </c>
      <c r="P1078"/>
      <c r="Q1078"/>
    </row>
    <row r="1079" spans="1:17" s="11" customFormat="1" ht="15" customHeight="1" x14ac:dyDescent="0.35">
      <c r="A1079" s="19"/>
      <c r="B1079" s="126">
        <v>2010</v>
      </c>
      <c r="C1079" s="126"/>
      <c r="D1079" s="128">
        <v>2167</v>
      </c>
      <c r="E1079" s="129">
        <v>0.23</v>
      </c>
      <c r="F1079" s="129">
        <v>0.3</v>
      </c>
      <c r="G1079" s="129">
        <v>3.28</v>
      </c>
      <c r="H1079" s="129">
        <v>0.77</v>
      </c>
      <c r="I1079" s="129">
        <v>1.46</v>
      </c>
      <c r="J1079" s="129">
        <v>0.67</v>
      </c>
      <c r="K1079" s="129">
        <v>2.88</v>
      </c>
      <c r="L1079" s="129">
        <v>0.46</v>
      </c>
      <c r="M1079" s="129">
        <v>1.97</v>
      </c>
      <c r="N1079" s="129">
        <v>4.92</v>
      </c>
      <c r="O1079" s="7"/>
      <c r="P1079"/>
      <c r="Q1079"/>
    </row>
    <row r="1080" spans="1:17" s="12" customFormat="1" ht="15" customHeight="1" x14ac:dyDescent="0.35">
      <c r="A1080" s="19"/>
      <c r="B1080" s="126">
        <v>2009</v>
      </c>
      <c r="C1080" s="126"/>
      <c r="D1080" s="128">
        <v>2269</v>
      </c>
      <c r="E1080" s="129">
        <v>0.21</v>
      </c>
      <c r="F1080" s="129">
        <v>0.26</v>
      </c>
      <c r="G1080" s="129">
        <v>3.82</v>
      </c>
      <c r="H1080" s="129">
        <v>0.79</v>
      </c>
      <c r="I1080" s="129">
        <v>0.49</v>
      </c>
      <c r="J1080" s="129">
        <v>0.23</v>
      </c>
      <c r="K1080" s="129">
        <v>1.1299999999999999</v>
      </c>
      <c r="L1080" s="129">
        <v>0.48</v>
      </c>
      <c r="M1080" s="129">
        <v>2.3199999999999998</v>
      </c>
      <c r="N1080" s="129">
        <v>1.67</v>
      </c>
      <c r="O1080" s="7"/>
      <c r="P1080"/>
      <c r="Q1080"/>
    </row>
    <row r="1081" spans="1:17" s="12" customFormat="1" ht="15" customHeight="1" x14ac:dyDescent="0.35">
      <c r="A1081" s="19"/>
      <c r="B1081" s="126">
        <v>2008</v>
      </c>
      <c r="C1081" s="126"/>
      <c r="D1081" s="128">
        <v>2364</v>
      </c>
      <c r="E1081" s="129">
        <v>0.19</v>
      </c>
      <c r="F1081" s="129">
        <v>0.24</v>
      </c>
      <c r="G1081" s="129">
        <v>4.13</v>
      </c>
      <c r="H1081" s="129">
        <v>0.81</v>
      </c>
      <c r="I1081" s="129">
        <v>0.15</v>
      </c>
      <c r="J1081" s="129">
        <v>0.08</v>
      </c>
      <c r="K1081" s="129">
        <v>0.4</v>
      </c>
      <c r="L1081" s="129">
        <v>0.51</v>
      </c>
      <c r="M1081" s="129">
        <v>2.63</v>
      </c>
      <c r="N1081" s="129">
        <v>0.56999999999999995</v>
      </c>
      <c r="O1081" s="7"/>
      <c r="P1081"/>
      <c r="Q1081"/>
    </row>
    <row r="1082" spans="1:17" s="12" customFormat="1" ht="15" customHeight="1" x14ac:dyDescent="0.35">
      <c r="A1082" s="19"/>
      <c r="B1082" s="123" t="s">
        <v>260</v>
      </c>
      <c r="C1082" s="123"/>
      <c r="D1082" s="124"/>
      <c r="E1082" s="124"/>
      <c r="F1082" s="124"/>
      <c r="G1082" s="124"/>
      <c r="H1082" s="124"/>
      <c r="I1082" s="125"/>
      <c r="J1082" s="125"/>
      <c r="K1082" s="125"/>
      <c r="L1082" s="125"/>
      <c r="M1082" s="125"/>
      <c r="N1082" s="125"/>
      <c r="O1082" s="7"/>
      <c r="P1082"/>
      <c r="Q1082"/>
    </row>
    <row r="1083" spans="1:17" s="12" customFormat="1" ht="15" customHeight="1" x14ac:dyDescent="0.35">
      <c r="A1083" s="19"/>
      <c r="B1083" s="142">
        <v>2020</v>
      </c>
      <c r="C1083" s="142"/>
      <c r="D1083" s="128">
        <v>2989</v>
      </c>
      <c r="E1083" s="129">
        <v>0.38</v>
      </c>
      <c r="F1083" s="129">
        <v>0.61</v>
      </c>
      <c r="G1083" s="129">
        <v>1.63</v>
      </c>
      <c r="H1083" s="129">
        <v>0.62</v>
      </c>
      <c r="I1083" s="129">
        <v>1.2</v>
      </c>
      <c r="J1083" s="129">
        <v>0.57999999999999996</v>
      </c>
      <c r="K1083" s="129">
        <v>1.52</v>
      </c>
      <c r="L1083" s="129">
        <v>0.48</v>
      </c>
      <c r="M1083" s="129">
        <v>1.27</v>
      </c>
      <c r="N1083" s="129">
        <v>4.24</v>
      </c>
      <c r="O1083" s="7"/>
      <c r="P1083"/>
      <c r="Q1083"/>
    </row>
    <row r="1084" spans="1:17" s="12" customFormat="1" ht="15" customHeight="1" x14ac:dyDescent="0.35">
      <c r="A1084" s="19"/>
      <c r="B1084" s="142">
        <v>2019</v>
      </c>
      <c r="C1084" s="142"/>
      <c r="D1084" s="128">
        <v>2880</v>
      </c>
      <c r="E1084" s="129">
        <v>0.38</v>
      </c>
      <c r="F1084" s="129">
        <v>0.62</v>
      </c>
      <c r="G1084" s="129">
        <v>1.61</v>
      </c>
      <c r="H1084" s="129">
        <v>0.62</v>
      </c>
      <c r="I1084" s="129">
        <v>5.23</v>
      </c>
      <c r="J1084" s="129">
        <v>2.37</v>
      </c>
      <c r="K1084" s="129">
        <v>6.19</v>
      </c>
      <c r="L1084" s="129">
        <v>0.45</v>
      </c>
      <c r="M1084" s="129">
        <v>1.18</v>
      </c>
      <c r="N1084" s="129">
        <v>18.690000000000001</v>
      </c>
      <c r="O1084" s="7"/>
      <c r="P1084"/>
      <c r="Q1084"/>
    </row>
    <row r="1085" spans="1:17" s="12" customFormat="1" ht="15" customHeight="1" x14ac:dyDescent="0.35">
      <c r="A1085" s="19"/>
      <c r="B1085" s="142">
        <v>2018</v>
      </c>
      <c r="C1085" s="142"/>
      <c r="D1085" s="128">
        <v>2578</v>
      </c>
      <c r="E1085" s="129">
        <v>0.36</v>
      </c>
      <c r="F1085" s="129">
        <v>0.56999999999999995</v>
      </c>
      <c r="G1085" s="129">
        <v>1.76</v>
      </c>
      <c r="H1085" s="129">
        <v>0.64</v>
      </c>
      <c r="I1085" s="129">
        <v>6.12</v>
      </c>
      <c r="J1085" s="129">
        <v>2.6</v>
      </c>
      <c r="K1085" s="129">
        <v>7.17</v>
      </c>
      <c r="L1085" s="129">
        <v>0.42</v>
      </c>
      <c r="M1085" s="129">
        <v>1.17</v>
      </c>
      <c r="N1085" s="129">
        <v>22.33</v>
      </c>
      <c r="O1085" s="7"/>
      <c r="P1085"/>
      <c r="Q1085"/>
    </row>
    <row r="1086" spans="1:17" ht="15" customHeight="1" x14ac:dyDescent="0.35">
      <c r="A1086" s="141"/>
      <c r="B1086" s="142">
        <v>2017</v>
      </c>
      <c r="C1086" s="142"/>
      <c r="D1086" s="128">
        <v>2413</v>
      </c>
      <c r="E1086" s="129">
        <v>0.36</v>
      </c>
      <c r="F1086" s="129">
        <v>0.55000000000000004</v>
      </c>
      <c r="G1086" s="129">
        <v>1.8</v>
      </c>
      <c r="H1086" s="129">
        <v>0.64</v>
      </c>
      <c r="I1086" s="129">
        <v>4.16</v>
      </c>
      <c r="J1086" s="129">
        <v>1.64</v>
      </c>
      <c r="K1086" s="129">
        <v>4.6100000000000003</v>
      </c>
      <c r="L1086" s="129">
        <v>0.4</v>
      </c>
      <c r="M1086" s="129">
        <v>1.1100000000000001</v>
      </c>
      <c r="N1086" s="129">
        <v>14.42</v>
      </c>
      <c r="P1086"/>
      <c r="Q1086"/>
    </row>
    <row r="1087" spans="1:17" ht="15" customHeight="1" x14ac:dyDescent="0.35">
      <c r="B1087" s="142">
        <v>2016</v>
      </c>
      <c r="C1087" s="142"/>
      <c r="D1087" s="128">
        <v>2290</v>
      </c>
      <c r="E1087" s="129">
        <v>0.27</v>
      </c>
      <c r="F1087" s="129">
        <v>0.37</v>
      </c>
      <c r="G1087" s="129">
        <v>2.7</v>
      </c>
      <c r="H1087" s="129">
        <v>0.73</v>
      </c>
      <c r="I1087" s="129">
        <v>-0.44</v>
      </c>
      <c r="J1087" s="129">
        <v>-0.13</v>
      </c>
      <c r="K1087" s="129">
        <v>-0.48</v>
      </c>
      <c r="L1087" s="129">
        <v>0.28999999999999998</v>
      </c>
      <c r="M1087" s="129">
        <v>1.0900000000000001</v>
      </c>
      <c r="N1087" s="129">
        <v>-1.27</v>
      </c>
      <c r="P1087"/>
      <c r="Q1087"/>
    </row>
    <row r="1088" spans="1:17" ht="15" customHeight="1" x14ac:dyDescent="0.35">
      <c r="B1088" s="126">
        <v>2015</v>
      </c>
      <c r="C1088" s="126"/>
      <c r="D1088" s="128">
        <v>2254</v>
      </c>
      <c r="E1088" s="129">
        <v>0.25</v>
      </c>
      <c r="F1088" s="129">
        <v>0.33</v>
      </c>
      <c r="G1088" s="129">
        <v>3</v>
      </c>
      <c r="H1088" s="129">
        <v>0.75</v>
      </c>
      <c r="I1088" s="129">
        <v>-4.12</v>
      </c>
      <c r="J1088" s="129">
        <v>-1.1100000000000001</v>
      </c>
      <c r="K1088" s="129">
        <v>-4.45</v>
      </c>
      <c r="L1088" s="129">
        <v>0.27</v>
      </c>
      <c r="M1088" s="129">
        <v>1.08</v>
      </c>
      <c r="N1088" s="129">
        <v>-11.3</v>
      </c>
      <c r="P1088"/>
      <c r="Q1088"/>
    </row>
    <row r="1089" spans="1:17" ht="15" customHeight="1" x14ac:dyDescent="0.35">
      <c r="B1089" s="126">
        <v>2014</v>
      </c>
      <c r="C1089" s="126"/>
      <c r="D1089" s="128">
        <v>2280</v>
      </c>
      <c r="E1089" s="129">
        <v>0.22</v>
      </c>
      <c r="F1089" s="129">
        <v>0.28999999999999998</v>
      </c>
      <c r="G1089" s="129">
        <v>3.49</v>
      </c>
      <c r="H1089" s="129">
        <v>0.78</v>
      </c>
      <c r="I1089" s="129">
        <v>56.52</v>
      </c>
      <c r="J1089" s="129">
        <v>12.08</v>
      </c>
      <c r="K1089" s="129">
        <v>54.3</v>
      </c>
      <c r="L1089" s="129">
        <v>0.21</v>
      </c>
      <c r="M1089" s="129">
        <v>0.96</v>
      </c>
      <c r="N1089" s="129">
        <v>129.36000000000001</v>
      </c>
      <c r="P1089"/>
      <c r="Q1089"/>
    </row>
    <row r="1090" spans="1:17" ht="15" customHeight="1" x14ac:dyDescent="0.35">
      <c r="B1090" s="126">
        <v>2013</v>
      </c>
      <c r="C1090" s="126"/>
      <c r="D1090" s="128">
        <v>2371</v>
      </c>
      <c r="E1090" s="129">
        <v>0.08</v>
      </c>
      <c r="F1090" s="129">
        <v>0.09</v>
      </c>
      <c r="G1090" s="129">
        <v>10.87</v>
      </c>
      <c r="H1090" s="129">
        <v>0.92</v>
      </c>
      <c r="I1090" s="129">
        <v>-23.93</v>
      </c>
      <c r="J1090" s="129">
        <v>-4.32</v>
      </c>
      <c r="K1090" s="129">
        <v>-51.27</v>
      </c>
      <c r="L1090" s="129">
        <v>0.18</v>
      </c>
      <c r="M1090" s="129">
        <v>2.14</v>
      </c>
      <c r="N1090" s="129">
        <v>-48.07</v>
      </c>
      <c r="P1090"/>
      <c r="Q1090"/>
    </row>
    <row r="1091" spans="1:17" ht="15" customHeight="1" x14ac:dyDescent="0.35">
      <c r="B1091" s="126">
        <v>2012</v>
      </c>
      <c r="C1091" s="126"/>
      <c r="D1091" s="128">
        <v>2564</v>
      </c>
      <c r="E1091" s="129">
        <v>0.21</v>
      </c>
      <c r="F1091" s="129">
        <v>0.27</v>
      </c>
      <c r="G1091" s="129">
        <v>3.67</v>
      </c>
      <c r="H1091" s="129">
        <v>0.79</v>
      </c>
      <c r="I1091" s="129">
        <v>-21.1</v>
      </c>
      <c r="J1091" s="129">
        <v>-4.13</v>
      </c>
      <c r="K1091" s="129">
        <v>-19.309999999999999</v>
      </c>
      <c r="L1091" s="129">
        <v>0.2</v>
      </c>
      <c r="M1091" s="129">
        <v>0.92</v>
      </c>
      <c r="N1091" s="129">
        <v>-44.99</v>
      </c>
      <c r="P1091"/>
      <c r="Q1091"/>
    </row>
    <row r="1092" spans="1:17" s="12" customFormat="1" ht="15" customHeight="1" x14ac:dyDescent="0.35">
      <c r="A1092" s="19"/>
      <c r="B1092" s="126">
        <v>2011</v>
      </c>
      <c r="C1092" s="126"/>
      <c r="D1092" s="128">
        <v>2834</v>
      </c>
      <c r="E1092" s="129">
        <v>0.21</v>
      </c>
      <c r="F1092" s="129">
        <v>0.27</v>
      </c>
      <c r="G1092" s="129">
        <v>3.7</v>
      </c>
      <c r="H1092" s="129">
        <v>0.79</v>
      </c>
      <c r="I1092" s="129">
        <v>-8.93</v>
      </c>
      <c r="J1092" s="129">
        <v>-2.2799999999999998</v>
      </c>
      <c r="K1092" s="129">
        <v>-10.71</v>
      </c>
      <c r="L1092" s="129">
        <v>0.26</v>
      </c>
      <c r="M1092" s="129">
        <v>1.2</v>
      </c>
      <c r="N1092" s="129">
        <v>-26.54</v>
      </c>
      <c r="O1092" s="7"/>
      <c r="P1092"/>
      <c r="Q1092"/>
    </row>
    <row r="1093" spans="1:17" s="13" customFormat="1" ht="15" customHeight="1" x14ac:dyDescent="0.35">
      <c r="A1093" s="19"/>
      <c r="B1093" s="126">
        <v>2010</v>
      </c>
      <c r="C1093" s="126"/>
      <c r="D1093" s="128">
        <v>3091</v>
      </c>
      <c r="E1093" s="129">
        <v>0.23</v>
      </c>
      <c r="F1093" s="129">
        <v>0.31</v>
      </c>
      <c r="G1093" s="129">
        <v>3.28</v>
      </c>
      <c r="H1093" s="129">
        <v>0.77</v>
      </c>
      <c r="I1093" s="129">
        <v>-2.71</v>
      </c>
      <c r="J1093" s="129">
        <v>-0.77</v>
      </c>
      <c r="K1093" s="129">
        <v>-3.29</v>
      </c>
      <c r="L1093" s="129">
        <v>0.28000000000000003</v>
      </c>
      <c r="M1093" s="129">
        <v>1.21</v>
      </c>
      <c r="N1093" s="129">
        <v>-9.3000000000000007</v>
      </c>
      <c r="O1093" s="7"/>
      <c r="P1093"/>
      <c r="Q1093"/>
    </row>
    <row r="1094" spans="1:17" s="13" customFormat="1" ht="15" customHeight="1" x14ac:dyDescent="0.35">
      <c r="A1094" s="19"/>
      <c r="B1094" s="126">
        <v>2009</v>
      </c>
      <c r="C1094" s="126"/>
      <c r="D1094" s="128">
        <v>3375</v>
      </c>
      <c r="E1094" s="129">
        <v>0.2</v>
      </c>
      <c r="F1094" s="129">
        <v>0.25</v>
      </c>
      <c r="G1094" s="129">
        <v>3.94</v>
      </c>
      <c r="H1094" s="129">
        <v>0.8</v>
      </c>
      <c r="I1094" s="129">
        <v>-2.29</v>
      </c>
      <c r="J1094" s="129">
        <v>-0.67</v>
      </c>
      <c r="K1094" s="129">
        <v>-3.3</v>
      </c>
      <c r="L1094" s="129">
        <v>0.28999999999999998</v>
      </c>
      <c r="M1094" s="129">
        <v>1.45</v>
      </c>
      <c r="N1094" s="129">
        <v>-8.66</v>
      </c>
      <c r="O1094" s="7"/>
      <c r="P1094"/>
      <c r="Q1094"/>
    </row>
    <row r="1095" spans="1:17" s="13" customFormat="1" ht="15" customHeight="1" x14ac:dyDescent="0.35">
      <c r="A1095" s="19"/>
      <c r="B1095" s="126">
        <v>2008</v>
      </c>
      <c r="C1095" s="126"/>
      <c r="D1095" s="128">
        <v>3503</v>
      </c>
      <c r="E1095" s="129">
        <v>0.22</v>
      </c>
      <c r="F1095" s="129">
        <v>0.28999999999999998</v>
      </c>
      <c r="G1095" s="129">
        <v>3.5</v>
      </c>
      <c r="H1095" s="129">
        <v>0.78</v>
      </c>
      <c r="I1095" s="129">
        <v>2.33</v>
      </c>
      <c r="J1095" s="129">
        <v>0.94</v>
      </c>
      <c r="K1095" s="129">
        <v>4.22</v>
      </c>
      <c r="L1095" s="129">
        <v>0.4</v>
      </c>
      <c r="M1095" s="129">
        <v>1.81</v>
      </c>
      <c r="N1095" s="129">
        <v>11.28</v>
      </c>
      <c r="O1095" s="7"/>
      <c r="P1095"/>
      <c r="Q1095"/>
    </row>
    <row r="1096" spans="1:17" ht="15" customHeight="1" x14ac:dyDescent="0.35">
      <c r="A1096" s="141"/>
      <c r="B1096" s="123" t="s">
        <v>261</v>
      </c>
      <c r="C1096" s="123"/>
      <c r="D1096" s="124"/>
      <c r="E1096" s="124"/>
      <c r="F1096" s="124"/>
      <c r="G1096" s="124"/>
      <c r="H1096" s="124"/>
      <c r="I1096" s="125"/>
      <c r="J1096" s="125"/>
      <c r="K1096" s="125"/>
      <c r="L1096" s="125"/>
      <c r="M1096" s="125"/>
      <c r="N1096" s="125"/>
      <c r="P1096"/>
      <c r="Q1096"/>
    </row>
    <row r="1097" spans="1:17" ht="15" customHeight="1" x14ac:dyDescent="0.35">
      <c r="A1097" s="141"/>
      <c r="B1097" s="142">
        <v>2020</v>
      </c>
      <c r="C1097" s="142"/>
      <c r="D1097" s="128">
        <v>475</v>
      </c>
      <c r="E1097" s="129">
        <v>0.39</v>
      </c>
      <c r="F1097" s="129">
        <v>0.65</v>
      </c>
      <c r="G1097" s="129">
        <v>1.55</v>
      </c>
      <c r="H1097" s="129">
        <v>0.61</v>
      </c>
      <c r="I1097" s="129">
        <v>5</v>
      </c>
      <c r="J1097" s="129">
        <v>3.87</v>
      </c>
      <c r="K1097" s="129">
        <v>9.8699999999999992</v>
      </c>
      <c r="L1097" s="129">
        <v>0.77</v>
      </c>
      <c r="M1097" s="129">
        <v>1.97</v>
      </c>
      <c r="N1097" s="129">
        <v>31.12</v>
      </c>
      <c r="P1097"/>
      <c r="Q1097"/>
    </row>
    <row r="1098" spans="1:17" ht="15" customHeight="1" x14ac:dyDescent="0.35">
      <c r="A1098" s="141"/>
      <c r="B1098" s="142">
        <v>2019</v>
      </c>
      <c r="C1098" s="142"/>
      <c r="D1098" s="128">
        <v>457</v>
      </c>
      <c r="E1098" s="129">
        <v>0.28999999999999998</v>
      </c>
      <c r="F1098" s="129">
        <v>0.4</v>
      </c>
      <c r="G1098" s="129">
        <v>2.4700000000000002</v>
      </c>
      <c r="H1098" s="129">
        <v>0.71</v>
      </c>
      <c r="I1098" s="129">
        <v>2.23</v>
      </c>
      <c r="J1098" s="129">
        <v>1.64</v>
      </c>
      <c r="K1098" s="129">
        <v>5.69</v>
      </c>
      <c r="L1098" s="129">
        <v>0.73</v>
      </c>
      <c r="M1098" s="129">
        <v>2.5499999999999998</v>
      </c>
      <c r="N1098" s="129">
        <v>13.91</v>
      </c>
      <c r="P1098"/>
      <c r="Q1098"/>
    </row>
    <row r="1099" spans="1:17" ht="15" customHeight="1" x14ac:dyDescent="0.35">
      <c r="A1099" s="141"/>
      <c r="B1099" s="142">
        <v>2018</v>
      </c>
      <c r="C1099" s="142"/>
      <c r="D1099" s="128">
        <v>417</v>
      </c>
      <c r="E1099" s="129">
        <v>0.24</v>
      </c>
      <c r="F1099" s="129">
        <v>0.31</v>
      </c>
      <c r="G1099" s="129">
        <v>3.18</v>
      </c>
      <c r="H1099" s="129">
        <v>0.76</v>
      </c>
      <c r="I1099" s="129">
        <v>1.02</v>
      </c>
      <c r="J1099" s="129">
        <v>0.7</v>
      </c>
      <c r="K1099" s="129">
        <v>2.93</v>
      </c>
      <c r="L1099" s="129">
        <v>0.68</v>
      </c>
      <c r="M1099" s="129">
        <v>2.86</v>
      </c>
      <c r="N1099" s="129">
        <v>7.04</v>
      </c>
      <c r="P1099"/>
      <c r="Q1099"/>
    </row>
    <row r="1100" spans="1:17" ht="15" customHeight="1" x14ac:dyDescent="0.35">
      <c r="B1100" s="142">
        <v>2017</v>
      </c>
      <c r="C1100" s="142"/>
      <c r="D1100" s="128">
        <v>392</v>
      </c>
      <c r="E1100" s="129">
        <v>0.27</v>
      </c>
      <c r="F1100" s="129">
        <v>0.37</v>
      </c>
      <c r="G1100" s="129">
        <v>2.71</v>
      </c>
      <c r="H1100" s="129">
        <v>0.73</v>
      </c>
      <c r="I1100" s="129">
        <v>-1.1200000000000001</v>
      </c>
      <c r="J1100" s="129">
        <v>-0.7</v>
      </c>
      <c r="K1100" s="129">
        <v>-2.61</v>
      </c>
      <c r="L1100" s="129">
        <v>0.63</v>
      </c>
      <c r="M1100" s="129">
        <v>2.34</v>
      </c>
      <c r="N1100" s="129">
        <v>-7.75</v>
      </c>
      <c r="P1100"/>
      <c r="Q1100"/>
    </row>
    <row r="1101" spans="1:17" ht="15" customHeight="1" x14ac:dyDescent="0.35">
      <c r="B1101" s="142">
        <v>2016</v>
      </c>
      <c r="C1101" s="142"/>
      <c r="D1101" s="128">
        <v>374</v>
      </c>
      <c r="E1101" s="129">
        <v>0.2</v>
      </c>
      <c r="F1101" s="129">
        <v>0.26</v>
      </c>
      <c r="G1101" s="129">
        <v>3.88</v>
      </c>
      <c r="H1101" s="129">
        <v>0.8</v>
      </c>
      <c r="I1101" s="129">
        <v>1.1299999999999999</v>
      </c>
      <c r="J1101" s="129">
        <v>0.6</v>
      </c>
      <c r="K1101" s="129">
        <v>2.93</v>
      </c>
      <c r="L1101" s="129">
        <v>0.53</v>
      </c>
      <c r="M1101" s="129">
        <v>2.6</v>
      </c>
      <c r="N1101" s="129">
        <v>7.33</v>
      </c>
      <c r="P1101"/>
      <c r="Q1101"/>
    </row>
    <row r="1102" spans="1:17" ht="15" customHeight="1" x14ac:dyDescent="0.35">
      <c r="B1102" s="126">
        <v>2015</v>
      </c>
      <c r="C1102" s="126"/>
      <c r="D1102" s="128">
        <v>378</v>
      </c>
      <c r="E1102" s="129">
        <v>0.28000000000000003</v>
      </c>
      <c r="F1102" s="129">
        <v>0.38</v>
      </c>
      <c r="G1102" s="129">
        <v>2.61</v>
      </c>
      <c r="H1102" s="129">
        <v>0.72</v>
      </c>
      <c r="I1102" s="129">
        <v>-0.87</v>
      </c>
      <c r="J1102" s="129">
        <v>-0.39</v>
      </c>
      <c r="K1102" s="129">
        <v>-1.42</v>
      </c>
      <c r="L1102" s="129">
        <v>0.45</v>
      </c>
      <c r="M1102" s="129">
        <v>1.63</v>
      </c>
      <c r="N1102" s="129">
        <v>-4.87</v>
      </c>
      <c r="P1102"/>
      <c r="Q1102"/>
    </row>
    <row r="1103" spans="1:17" ht="15" customHeight="1" x14ac:dyDescent="0.35">
      <c r="B1103" s="126">
        <v>2014</v>
      </c>
      <c r="C1103" s="126"/>
      <c r="D1103" s="128">
        <v>380</v>
      </c>
      <c r="E1103" s="129">
        <v>0.26</v>
      </c>
      <c r="F1103" s="129">
        <v>0.34</v>
      </c>
      <c r="G1103" s="129">
        <v>2.9</v>
      </c>
      <c r="H1103" s="129">
        <v>0.74</v>
      </c>
      <c r="I1103" s="129">
        <v>-4.9000000000000004</v>
      </c>
      <c r="J1103" s="129">
        <v>-2.2400000000000002</v>
      </c>
      <c r="K1103" s="129">
        <v>-8.76</v>
      </c>
      <c r="L1103" s="129">
        <v>0.46</v>
      </c>
      <c r="M1103" s="129">
        <v>1.79</v>
      </c>
      <c r="N1103" s="129">
        <v>-29.36</v>
      </c>
      <c r="P1103"/>
      <c r="Q1103"/>
    </row>
    <row r="1104" spans="1:17" ht="15" customHeight="1" x14ac:dyDescent="0.35">
      <c r="B1104" s="126">
        <v>2013</v>
      </c>
      <c r="C1104" s="126"/>
      <c r="D1104" s="128">
        <v>382</v>
      </c>
      <c r="E1104" s="129">
        <v>0.25</v>
      </c>
      <c r="F1104" s="129">
        <v>0.34</v>
      </c>
      <c r="G1104" s="129">
        <v>2.92</v>
      </c>
      <c r="H1104" s="129">
        <v>0.75</v>
      </c>
      <c r="I1104" s="129">
        <v>-2.83</v>
      </c>
      <c r="J1104" s="129">
        <v>-1.37</v>
      </c>
      <c r="K1104" s="129">
        <v>-5.37</v>
      </c>
      <c r="L1104" s="129">
        <v>0.48</v>
      </c>
      <c r="M1104" s="129">
        <v>1.89</v>
      </c>
      <c r="N1104" s="129">
        <v>-20.76</v>
      </c>
      <c r="P1104"/>
      <c r="Q1104"/>
    </row>
    <row r="1105" spans="1:17" s="14" customFormat="1" ht="15" customHeight="1" collapsed="1" x14ac:dyDescent="0.35">
      <c r="A1105" s="19"/>
      <c r="B1105" s="126">
        <v>2012</v>
      </c>
      <c r="C1105" s="126"/>
      <c r="D1105" s="128">
        <v>402</v>
      </c>
      <c r="E1105" s="129">
        <v>0.25</v>
      </c>
      <c r="F1105" s="129">
        <v>0.34</v>
      </c>
      <c r="G1105" s="129">
        <v>2.93</v>
      </c>
      <c r="H1105" s="129">
        <v>0.75</v>
      </c>
      <c r="I1105" s="129">
        <v>-4.46</v>
      </c>
      <c r="J1105" s="129">
        <v>-2.09</v>
      </c>
      <c r="K1105" s="129">
        <v>-8.2200000000000006</v>
      </c>
      <c r="L1105" s="129">
        <v>0.47</v>
      </c>
      <c r="M1105" s="129">
        <v>1.84</v>
      </c>
      <c r="N1105" s="129">
        <v>-35.049999999999997</v>
      </c>
      <c r="O1105" s="7"/>
      <c r="P1105"/>
      <c r="Q1105"/>
    </row>
    <row r="1106" spans="1:17" s="14" customFormat="1" ht="15" customHeight="1" x14ac:dyDescent="0.35">
      <c r="A1106" s="19"/>
      <c r="B1106" s="126">
        <v>2011</v>
      </c>
      <c r="C1106" s="126"/>
      <c r="D1106" s="128">
        <v>429</v>
      </c>
      <c r="E1106" s="129">
        <v>0.26</v>
      </c>
      <c r="F1106" s="129">
        <v>0.35</v>
      </c>
      <c r="G1106" s="129">
        <v>2.86</v>
      </c>
      <c r="H1106" s="129">
        <v>0.74</v>
      </c>
      <c r="I1106" s="129">
        <v>-1.63</v>
      </c>
      <c r="J1106" s="129">
        <v>-1.1000000000000001</v>
      </c>
      <c r="K1106" s="129">
        <v>-4.2699999999999996</v>
      </c>
      <c r="L1106" s="129">
        <v>0.68</v>
      </c>
      <c r="M1106" s="129">
        <v>2.62</v>
      </c>
      <c r="N1106" s="129">
        <v>-18.309999999999999</v>
      </c>
      <c r="O1106" s="7"/>
      <c r="P1106"/>
      <c r="Q1106"/>
    </row>
    <row r="1107" spans="1:17" s="14" customFormat="1" ht="15" customHeight="1" x14ac:dyDescent="0.35">
      <c r="A1107" s="19"/>
      <c r="B1107" s="126">
        <v>2010</v>
      </c>
      <c r="C1107" s="126"/>
      <c r="D1107" s="128">
        <v>446</v>
      </c>
      <c r="E1107" s="129">
        <v>0.23</v>
      </c>
      <c r="F1107" s="129">
        <v>0.3</v>
      </c>
      <c r="G1107" s="129">
        <v>3.38</v>
      </c>
      <c r="H1107" s="129">
        <v>0.77</v>
      </c>
      <c r="I1107" s="129">
        <v>0.57999999999999996</v>
      </c>
      <c r="J1107" s="129">
        <v>0.43</v>
      </c>
      <c r="K1107" s="129">
        <v>1.87</v>
      </c>
      <c r="L1107" s="129">
        <v>0.74</v>
      </c>
      <c r="M1107" s="129">
        <v>3.23</v>
      </c>
      <c r="N1107" s="129">
        <v>8.6999999999999993</v>
      </c>
      <c r="O1107" s="7"/>
      <c r="P1107"/>
      <c r="Q1107"/>
    </row>
    <row r="1108" spans="1:17" ht="15" customHeight="1" x14ac:dyDescent="0.35">
      <c r="B1108" s="126">
        <v>2009</v>
      </c>
      <c r="C1108" s="126"/>
      <c r="D1108" s="128">
        <v>476</v>
      </c>
      <c r="E1108" s="129">
        <v>0.24</v>
      </c>
      <c r="F1108" s="129">
        <v>0.31</v>
      </c>
      <c r="G1108" s="129">
        <v>3.18</v>
      </c>
      <c r="H1108" s="129">
        <v>0.76</v>
      </c>
      <c r="I1108" s="129">
        <v>1.4</v>
      </c>
      <c r="J1108" s="129">
        <v>0.96</v>
      </c>
      <c r="K1108" s="129">
        <v>3.99</v>
      </c>
      <c r="L1108" s="129">
        <v>0.68</v>
      </c>
      <c r="M1108" s="129">
        <v>2.84</v>
      </c>
      <c r="N1108" s="129">
        <v>19.100000000000001</v>
      </c>
      <c r="P1108"/>
      <c r="Q1108"/>
    </row>
    <row r="1109" spans="1:17" ht="15" customHeight="1" x14ac:dyDescent="0.35">
      <c r="B1109" s="126">
        <v>2008</v>
      </c>
      <c r="C1109" s="126"/>
      <c r="D1109" s="128">
        <v>479</v>
      </c>
      <c r="E1109" s="129">
        <v>0.24</v>
      </c>
      <c r="F1109" s="129">
        <v>0.32</v>
      </c>
      <c r="G1109" s="129">
        <v>3.15</v>
      </c>
      <c r="H1109" s="129">
        <v>0.76</v>
      </c>
      <c r="I1109" s="129">
        <v>1.57</v>
      </c>
      <c r="J1109" s="129">
        <v>1.1399999999999999</v>
      </c>
      <c r="K1109" s="129">
        <v>4.75</v>
      </c>
      <c r="L1109" s="129">
        <v>0.73</v>
      </c>
      <c r="M1109" s="129">
        <v>3.03</v>
      </c>
      <c r="N1109" s="129">
        <v>21.92</v>
      </c>
      <c r="P1109"/>
      <c r="Q1109"/>
    </row>
    <row r="1110" spans="1:17" ht="15" customHeight="1" x14ac:dyDescent="0.35">
      <c r="A1110" s="141"/>
      <c r="B1110" s="123" t="s">
        <v>262</v>
      </c>
      <c r="C1110" s="123"/>
      <c r="D1110" s="124"/>
      <c r="E1110" s="124"/>
      <c r="F1110" s="124"/>
      <c r="G1110" s="124"/>
      <c r="H1110" s="124"/>
      <c r="I1110" s="125"/>
      <c r="J1110" s="125"/>
      <c r="K1110" s="125"/>
      <c r="L1110" s="125"/>
      <c r="M1110" s="125"/>
      <c r="N1110" s="125"/>
      <c r="P1110"/>
      <c r="Q1110"/>
    </row>
    <row r="1111" spans="1:17" ht="15" customHeight="1" x14ac:dyDescent="0.35">
      <c r="A1111" s="141"/>
      <c r="B1111" s="142">
        <v>2020</v>
      </c>
      <c r="C1111" s="142"/>
      <c r="D1111" s="128">
        <v>965</v>
      </c>
      <c r="E1111" s="129">
        <v>0.33</v>
      </c>
      <c r="F1111" s="129">
        <v>0.49</v>
      </c>
      <c r="G1111" s="129">
        <v>2.02</v>
      </c>
      <c r="H1111" s="129">
        <v>0.67</v>
      </c>
      <c r="I1111" s="129">
        <v>12.44</v>
      </c>
      <c r="J1111" s="129">
        <v>5.73</v>
      </c>
      <c r="K1111" s="129">
        <v>17.329999999999998</v>
      </c>
      <c r="L1111" s="129">
        <v>0.46</v>
      </c>
      <c r="M1111" s="129">
        <v>1.39</v>
      </c>
      <c r="N1111" s="129">
        <v>73.48</v>
      </c>
      <c r="P1111"/>
      <c r="Q1111"/>
    </row>
    <row r="1112" spans="1:17" ht="15" customHeight="1" x14ac:dyDescent="0.35">
      <c r="A1112" s="141"/>
      <c r="B1112" s="142">
        <v>2019</v>
      </c>
      <c r="C1112" s="142"/>
      <c r="D1112" s="128">
        <v>940</v>
      </c>
      <c r="E1112" s="129">
        <v>0.35</v>
      </c>
      <c r="F1112" s="129">
        <v>0.53</v>
      </c>
      <c r="G1112" s="129">
        <v>1.88</v>
      </c>
      <c r="H1112" s="129">
        <v>0.65</v>
      </c>
      <c r="I1112" s="129">
        <v>12.89</v>
      </c>
      <c r="J1112" s="129">
        <v>6.71</v>
      </c>
      <c r="K1112" s="129">
        <v>19.329999999999998</v>
      </c>
      <c r="L1112" s="129">
        <v>0.52</v>
      </c>
      <c r="M1112" s="129">
        <v>1.5</v>
      </c>
      <c r="N1112" s="129">
        <v>91.18</v>
      </c>
      <c r="P1112"/>
      <c r="Q1112"/>
    </row>
    <row r="1113" spans="1:17" ht="15" customHeight="1" x14ac:dyDescent="0.35">
      <c r="A1113" s="141"/>
      <c r="B1113" s="142">
        <v>2018</v>
      </c>
      <c r="C1113" s="142"/>
      <c r="D1113" s="128">
        <v>878</v>
      </c>
      <c r="E1113" s="129">
        <v>0.26</v>
      </c>
      <c r="F1113" s="129">
        <v>0.36</v>
      </c>
      <c r="G1113" s="129">
        <v>2.8</v>
      </c>
      <c r="H1113" s="129">
        <v>0.74</v>
      </c>
      <c r="I1113" s="129">
        <v>5.85</v>
      </c>
      <c r="J1113" s="129">
        <v>2.37</v>
      </c>
      <c r="K1113" s="129">
        <v>9.02</v>
      </c>
      <c r="L1113" s="129">
        <v>0.41</v>
      </c>
      <c r="M1113" s="129">
        <v>1.54</v>
      </c>
      <c r="N1113" s="129">
        <v>31.91</v>
      </c>
      <c r="P1113"/>
      <c r="Q1113"/>
    </row>
    <row r="1114" spans="1:17" ht="15" customHeight="1" x14ac:dyDescent="0.35">
      <c r="B1114" s="142">
        <v>2017</v>
      </c>
      <c r="C1114" s="142"/>
      <c r="D1114" s="128">
        <v>839</v>
      </c>
      <c r="E1114" s="129">
        <v>0.23</v>
      </c>
      <c r="F1114" s="129">
        <v>0.28999999999999998</v>
      </c>
      <c r="G1114" s="129">
        <v>3.44</v>
      </c>
      <c r="H1114" s="129">
        <v>0.77</v>
      </c>
      <c r="I1114" s="129">
        <v>6.52</v>
      </c>
      <c r="J1114" s="129">
        <v>2.2400000000000002</v>
      </c>
      <c r="K1114" s="129">
        <v>9.93</v>
      </c>
      <c r="L1114" s="129">
        <v>0.34</v>
      </c>
      <c r="M1114" s="129">
        <v>1.52</v>
      </c>
      <c r="N1114" s="129">
        <v>31.58</v>
      </c>
      <c r="P1114"/>
      <c r="Q1114"/>
    </row>
    <row r="1115" spans="1:17" ht="15" customHeight="1" x14ac:dyDescent="0.35">
      <c r="B1115" s="142">
        <v>2016</v>
      </c>
      <c r="C1115" s="142"/>
      <c r="D1115" s="128">
        <v>832</v>
      </c>
      <c r="E1115" s="129">
        <v>0.2</v>
      </c>
      <c r="F1115" s="129">
        <v>0.25</v>
      </c>
      <c r="G1115" s="129">
        <v>4.0199999999999996</v>
      </c>
      <c r="H1115" s="129">
        <v>0.8</v>
      </c>
      <c r="I1115" s="129">
        <v>4.53</v>
      </c>
      <c r="J1115" s="129">
        <v>1.4</v>
      </c>
      <c r="K1115" s="129">
        <v>7.03</v>
      </c>
      <c r="L1115" s="129">
        <v>0.31</v>
      </c>
      <c r="M1115" s="129">
        <v>1.55</v>
      </c>
      <c r="N1115" s="129">
        <v>20.57</v>
      </c>
      <c r="P1115"/>
      <c r="Q1115"/>
    </row>
    <row r="1116" spans="1:17" ht="15" customHeight="1" x14ac:dyDescent="0.35">
      <c r="B1116" s="126">
        <v>2015</v>
      </c>
      <c r="C1116" s="126"/>
      <c r="D1116" s="128">
        <v>857</v>
      </c>
      <c r="E1116" s="129">
        <v>0.19</v>
      </c>
      <c r="F1116" s="129">
        <v>0.24</v>
      </c>
      <c r="G1116" s="129">
        <v>4.21</v>
      </c>
      <c r="H1116" s="129">
        <v>0.81</v>
      </c>
      <c r="I1116" s="129">
        <v>-1.53</v>
      </c>
      <c r="J1116" s="129">
        <v>-0.4</v>
      </c>
      <c r="K1116" s="129">
        <v>-2.11</v>
      </c>
      <c r="L1116" s="129">
        <v>0.26</v>
      </c>
      <c r="M1116" s="129">
        <v>1.38</v>
      </c>
      <c r="N1116" s="129">
        <v>-6.77</v>
      </c>
      <c r="P1116"/>
      <c r="Q1116"/>
    </row>
    <row r="1117" spans="1:17" s="14" customFormat="1" ht="15" customHeight="1" collapsed="1" x14ac:dyDescent="0.35">
      <c r="A1117" s="19"/>
      <c r="B1117" s="126">
        <v>2014</v>
      </c>
      <c r="C1117" s="126"/>
      <c r="D1117" s="128">
        <v>903</v>
      </c>
      <c r="E1117" s="129">
        <v>0.16</v>
      </c>
      <c r="F1117" s="129">
        <v>0.19</v>
      </c>
      <c r="G1117" s="129">
        <v>5.18</v>
      </c>
      <c r="H1117" s="129">
        <v>0.84</v>
      </c>
      <c r="I1117" s="129">
        <v>-2.25</v>
      </c>
      <c r="J1117" s="129">
        <v>-0.78</v>
      </c>
      <c r="K1117" s="129">
        <v>-4.8099999999999996</v>
      </c>
      <c r="L1117" s="129">
        <v>0.35</v>
      </c>
      <c r="M1117" s="129">
        <v>2.14</v>
      </c>
      <c r="N1117" s="129">
        <v>-12.34</v>
      </c>
      <c r="O1117" s="7"/>
      <c r="P1117"/>
      <c r="Q1117"/>
    </row>
    <row r="1118" spans="1:17" s="14" customFormat="1" ht="15" customHeight="1" x14ac:dyDescent="0.35">
      <c r="A1118" s="19"/>
      <c r="B1118" s="126">
        <v>2013</v>
      </c>
      <c r="C1118" s="126"/>
      <c r="D1118" s="128">
        <v>959</v>
      </c>
      <c r="E1118" s="129">
        <v>0.18</v>
      </c>
      <c r="F1118" s="129">
        <v>0.22</v>
      </c>
      <c r="G1118" s="129">
        <v>4.6100000000000003</v>
      </c>
      <c r="H1118" s="129">
        <v>0.82</v>
      </c>
      <c r="I1118" s="129">
        <v>-2.1800000000000002</v>
      </c>
      <c r="J1118" s="129">
        <v>-0.7</v>
      </c>
      <c r="K1118" s="129">
        <v>-3.94</v>
      </c>
      <c r="L1118" s="129">
        <v>0.32</v>
      </c>
      <c r="M1118" s="129">
        <v>1.8</v>
      </c>
      <c r="N1118" s="129">
        <v>-11.94</v>
      </c>
      <c r="O1118" s="7"/>
      <c r="P1118"/>
      <c r="Q1118"/>
    </row>
    <row r="1119" spans="1:17" s="14" customFormat="1" ht="15" customHeight="1" x14ac:dyDescent="0.35">
      <c r="A1119" s="19"/>
      <c r="B1119" s="126">
        <v>2012</v>
      </c>
      <c r="C1119" s="126"/>
      <c r="D1119" s="128">
        <v>1036</v>
      </c>
      <c r="E1119" s="129">
        <v>0.16</v>
      </c>
      <c r="F1119" s="129">
        <v>0.2</v>
      </c>
      <c r="G1119" s="129">
        <v>5.0999999999999996</v>
      </c>
      <c r="H1119" s="129">
        <v>0.84</v>
      </c>
      <c r="I1119" s="129">
        <v>-9.7100000000000009</v>
      </c>
      <c r="J1119" s="129">
        <v>-2.66</v>
      </c>
      <c r="K1119" s="129">
        <v>-16.23</v>
      </c>
      <c r="L1119" s="129">
        <v>0.27</v>
      </c>
      <c r="M1119" s="129">
        <v>1.67</v>
      </c>
      <c r="N1119" s="129">
        <v>-49.39</v>
      </c>
      <c r="O1119" s="7"/>
      <c r="P1119"/>
      <c r="Q1119"/>
    </row>
    <row r="1120" spans="1:17" ht="15" customHeight="1" x14ac:dyDescent="0.35">
      <c r="B1120" s="126">
        <v>2011</v>
      </c>
      <c r="C1120" s="126"/>
      <c r="D1120" s="128">
        <v>1173</v>
      </c>
      <c r="E1120" s="129">
        <v>0.17</v>
      </c>
      <c r="F1120" s="129">
        <v>0.2</v>
      </c>
      <c r="G1120" s="129">
        <v>4.95</v>
      </c>
      <c r="H1120" s="129">
        <v>0.83</v>
      </c>
      <c r="I1120" s="129">
        <v>-1.1499999999999999</v>
      </c>
      <c r="J1120" s="129">
        <v>-0.35</v>
      </c>
      <c r="K1120" s="129">
        <v>-2.09</v>
      </c>
      <c r="L1120" s="129">
        <v>0.3</v>
      </c>
      <c r="M1120" s="129">
        <v>1.81</v>
      </c>
      <c r="N1120" s="129">
        <v>-6.62</v>
      </c>
      <c r="P1120"/>
      <c r="Q1120"/>
    </row>
    <row r="1121" spans="1:17" ht="15" customHeight="1" x14ac:dyDescent="0.35">
      <c r="B1121" s="126">
        <v>2010</v>
      </c>
      <c r="C1121" s="126"/>
      <c r="D1121" s="128">
        <v>1278</v>
      </c>
      <c r="E1121" s="129">
        <v>0.18</v>
      </c>
      <c r="F1121" s="129">
        <v>0.22</v>
      </c>
      <c r="G1121" s="129">
        <v>4.58</v>
      </c>
      <c r="H1121" s="129">
        <v>0.82</v>
      </c>
      <c r="I1121" s="129">
        <v>-0.84</v>
      </c>
      <c r="J1121" s="129">
        <v>-0.3</v>
      </c>
      <c r="K1121" s="129">
        <v>-1.69</v>
      </c>
      <c r="L1121" s="129">
        <v>0.36</v>
      </c>
      <c r="M1121" s="129">
        <v>2.0099999999999998</v>
      </c>
      <c r="N1121" s="129">
        <v>-5.51</v>
      </c>
      <c r="P1121"/>
      <c r="Q1121"/>
    </row>
    <row r="1122" spans="1:17" ht="15" customHeight="1" x14ac:dyDescent="0.35">
      <c r="B1122" s="126">
        <v>2009</v>
      </c>
      <c r="C1122" s="126"/>
      <c r="D1122" s="128">
        <v>1386</v>
      </c>
      <c r="E1122" s="129">
        <v>0.19</v>
      </c>
      <c r="F1122" s="129">
        <v>0.23</v>
      </c>
      <c r="G1122" s="129">
        <v>4.32</v>
      </c>
      <c r="H1122" s="129">
        <v>0.81</v>
      </c>
      <c r="I1122" s="129">
        <v>0.96</v>
      </c>
      <c r="J1122" s="129">
        <v>0.38</v>
      </c>
      <c r="K1122" s="129">
        <v>2.0299999999999998</v>
      </c>
      <c r="L1122" s="129">
        <v>0.4</v>
      </c>
      <c r="M1122" s="129">
        <v>2.1</v>
      </c>
      <c r="N1122" s="129">
        <v>5.93</v>
      </c>
      <c r="P1122"/>
      <c r="Q1122"/>
    </row>
    <row r="1123" spans="1:17" ht="15" customHeight="1" x14ac:dyDescent="0.35">
      <c r="A1123" s="141"/>
      <c r="B1123" s="126">
        <v>2008</v>
      </c>
      <c r="C1123" s="126"/>
      <c r="D1123" s="128">
        <v>1468</v>
      </c>
      <c r="E1123" s="129">
        <v>0.19</v>
      </c>
      <c r="F1123" s="129">
        <v>0.24</v>
      </c>
      <c r="G1123" s="129">
        <v>4.22</v>
      </c>
      <c r="H1123" s="129">
        <v>0.81</v>
      </c>
      <c r="I1123" s="129">
        <v>-0.47</v>
      </c>
      <c r="J1123" s="129">
        <v>-0.2</v>
      </c>
      <c r="K1123" s="129">
        <v>-1.04</v>
      </c>
      <c r="L1123" s="129">
        <v>0.42</v>
      </c>
      <c r="M1123" s="129">
        <v>2.21</v>
      </c>
      <c r="N1123" s="129">
        <v>-2.95</v>
      </c>
      <c r="P1123"/>
      <c r="Q1123"/>
    </row>
    <row r="1124" spans="1:17" ht="15" customHeight="1" x14ac:dyDescent="0.35">
      <c r="B1124" s="310" t="s">
        <v>23</v>
      </c>
      <c r="C1124" s="310"/>
      <c r="D1124" s="313"/>
      <c r="E1124" s="313"/>
      <c r="F1124" s="313"/>
      <c r="G1124" s="313"/>
      <c r="H1124" s="313"/>
      <c r="I1124" s="314"/>
      <c r="J1124" s="314"/>
      <c r="K1124" s="314"/>
      <c r="L1124" s="314"/>
      <c r="M1124" s="314"/>
      <c r="N1124" s="314"/>
      <c r="P1124"/>
      <c r="Q1124"/>
    </row>
    <row r="1125" spans="1:17" ht="15" customHeight="1" x14ac:dyDescent="0.35">
      <c r="B1125" s="123" t="s">
        <v>457</v>
      </c>
      <c r="C1125" s="123"/>
      <c r="D1125" s="124"/>
      <c r="E1125" s="124"/>
      <c r="F1125" s="124"/>
      <c r="G1125" s="124"/>
      <c r="H1125" s="124"/>
      <c r="I1125" s="125"/>
      <c r="J1125" s="125"/>
      <c r="K1125" s="125"/>
      <c r="L1125" s="125"/>
      <c r="M1125" s="125"/>
      <c r="N1125" s="125"/>
      <c r="P1125"/>
      <c r="Q1125"/>
    </row>
    <row r="1126" spans="1:17" ht="15" customHeight="1" x14ac:dyDescent="0.35">
      <c r="B1126" s="142">
        <v>2020</v>
      </c>
      <c r="C1126" s="142"/>
      <c r="D1126" s="128">
        <v>101795</v>
      </c>
      <c r="E1126" s="129">
        <v>0.37</v>
      </c>
      <c r="F1126" s="129">
        <v>0.6</v>
      </c>
      <c r="G1126" s="129">
        <v>1.67</v>
      </c>
      <c r="H1126" s="129">
        <v>0.63</v>
      </c>
      <c r="I1126" s="129">
        <v>1.81</v>
      </c>
      <c r="J1126" s="129">
        <v>2.42</v>
      </c>
      <c r="K1126" s="129">
        <v>6.47</v>
      </c>
      <c r="L1126" s="129">
        <v>1.34</v>
      </c>
      <c r="M1126" s="129">
        <v>3.58</v>
      </c>
      <c r="N1126" s="129">
        <v>24.16</v>
      </c>
      <c r="P1126"/>
      <c r="Q1126"/>
    </row>
    <row r="1127" spans="1:17" ht="15" customHeight="1" x14ac:dyDescent="0.35">
      <c r="B1127" s="142">
        <v>2019</v>
      </c>
      <c r="C1127" s="142"/>
      <c r="D1127" s="128">
        <v>100904</v>
      </c>
      <c r="E1127" s="129">
        <v>0.36</v>
      </c>
      <c r="F1127" s="129">
        <v>0.56000000000000005</v>
      </c>
      <c r="G1127" s="129">
        <v>1.77</v>
      </c>
      <c r="H1127" s="129">
        <v>0.64</v>
      </c>
      <c r="I1127" s="129">
        <v>2.44</v>
      </c>
      <c r="J1127" s="129">
        <v>3.55</v>
      </c>
      <c r="K1127" s="129">
        <v>9.84</v>
      </c>
      <c r="L1127" s="129">
        <v>1.46</v>
      </c>
      <c r="M1127" s="129">
        <v>4.03</v>
      </c>
      <c r="N1127" s="129">
        <v>35.32</v>
      </c>
      <c r="P1127"/>
      <c r="Q1127"/>
    </row>
    <row r="1128" spans="1:17" ht="15" customHeight="1" x14ac:dyDescent="0.35">
      <c r="B1128" s="142">
        <v>2018</v>
      </c>
      <c r="C1128" s="142"/>
      <c r="D1128" s="128">
        <v>98518</v>
      </c>
      <c r="E1128" s="129">
        <v>0.35</v>
      </c>
      <c r="F1128" s="129">
        <v>0.54</v>
      </c>
      <c r="G1128" s="129">
        <v>1.84</v>
      </c>
      <c r="H1128" s="129">
        <v>0.65</v>
      </c>
      <c r="I1128" s="129">
        <v>2.06</v>
      </c>
      <c r="J1128" s="129">
        <v>3.1</v>
      </c>
      <c r="K1128" s="129">
        <v>8.81</v>
      </c>
      <c r="L1128" s="129">
        <v>1.51</v>
      </c>
      <c r="M1128" s="129">
        <v>4.28</v>
      </c>
      <c r="N1128" s="129">
        <v>29.48</v>
      </c>
      <c r="P1128"/>
      <c r="Q1128"/>
    </row>
    <row r="1129" spans="1:17" s="14" customFormat="1" ht="15" customHeight="1" collapsed="1" x14ac:dyDescent="0.35">
      <c r="A1129" s="19"/>
      <c r="B1129" s="142">
        <v>2017</v>
      </c>
      <c r="C1129" s="142"/>
      <c r="D1129" s="128">
        <v>97393</v>
      </c>
      <c r="E1129" s="129">
        <v>0.35</v>
      </c>
      <c r="F1129" s="129">
        <v>0.55000000000000004</v>
      </c>
      <c r="G1129" s="129">
        <v>1.82</v>
      </c>
      <c r="H1129" s="129">
        <v>0.65</v>
      </c>
      <c r="I1129" s="129">
        <v>2.52</v>
      </c>
      <c r="J1129" s="129">
        <v>3.7</v>
      </c>
      <c r="K1129" s="129">
        <v>10.45</v>
      </c>
      <c r="L1129" s="129">
        <v>1.47</v>
      </c>
      <c r="M1129" s="129">
        <v>4.1500000000000004</v>
      </c>
      <c r="N1129" s="129">
        <v>34.200000000000003</v>
      </c>
      <c r="O1129" s="7"/>
      <c r="P1129"/>
      <c r="Q1129"/>
    </row>
    <row r="1130" spans="1:17" s="14" customFormat="1" ht="15" customHeight="1" x14ac:dyDescent="0.35">
      <c r="A1130" s="19"/>
      <c r="B1130" s="142">
        <v>2016</v>
      </c>
      <c r="C1130" s="142"/>
      <c r="D1130" s="128">
        <v>96734</v>
      </c>
      <c r="E1130" s="129">
        <v>0.34</v>
      </c>
      <c r="F1130" s="129">
        <v>0.53</v>
      </c>
      <c r="G1130" s="129">
        <v>1.9</v>
      </c>
      <c r="H1130" s="129">
        <v>0.66</v>
      </c>
      <c r="I1130" s="129">
        <v>1.99</v>
      </c>
      <c r="J1130" s="129">
        <v>2.95</v>
      </c>
      <c r="K1130" s="129">
        <v>8.57</v>
      </c>
      <c r="L1130" s="129">
        <v>1.48</v>
      </c>
      <c r="M1130" s="129">
        <v>4.3099999999999996</v>
      </c>
      <c r="N1130" s="129">
        <v>25.25</v>
      </c>
      <c r="O1130" s="7"/>
      <c r="P1130"/>
      <c r="Q1130"/>
    </row>
    <row r="1131" spans="1:17" s="14" customFormat="1" ht="15" customHeight="1" x14ac:dyDescent="0.35">
      <c r="A1131" s="19"/>
      <c r="B1131" s="126">
        <v>2015</v>
      </c>
      <c r="C1131" s="126"/>
      <c r="D1131" s="128">
        <v>96528</v>
      </c>
      <c r="E1131" s="129">
        <v>0.33</v>
      </c>
      <c r="F1131" s="129">
        <v>0.5</v>
      </c>
      <c r="G1131" s="129">
        <v>1.99</v>
      </c>
      <c r="H1131" s="129">
        <v>0.67</v>
      </c>
      <c r="I1131" s="129">
        <v>1.56</v>
      </c>
      <c r="J1131" s="129">
        <v>2.3199999999999998</v>
      </c>
      <c r="K1131" s="129">
        <v>6.92</v>
      </c>
      <c r="L1131" s="129">
        <v>1.48</v>
      </c>
      <c r="M1131" s="129">
        <v>4.43</v>
      </c>
      <c r="N1131" s="129">
        <v>19.13</v>
      </c>
      <c r="O1131" s="7"/>
      <c r="P1131"/>
      <c r="Q1131"/>
    </row>
    <row r="1132" spans="1:17" ht="15" customHeight="1" x14ac:dyDescent="0.35">
      <c r="B1132" s="126">
        <v>2014</v>
      </c>
      <c r="C1132" s="126"/>
      <c r="D1132" s="128">
        <v>95325</v>
      </c>
      <c r="E1132" s="129">
        <v>0.32</v>
      </c>
      <c r="F1132" s="129">
        <v>0.47</v>
      </c>
      <c r="G1132" s="129">
        <v>2.11</v>
      </c>
      <c r="H1132" s="129">
        <v>0.68</v>
      </c>
      <c r="I1132" s="129">
        <v>1.23</v>
      </c>
      <c r="J1132" s="129">
        <v>1.79</v>
      </c>
      <c r="K1132" s="129">
        <v>5.59</v>
      </c>
      <c r="L1132" s="129">
        <v>1.46</v>
      </c>
      <c r="M1132" s="129">
        <v>4.54</v>
      </c>
      <c r="N1132" s="129">
        <v>14.7</v>
      </c>
      <c r="P1132"/>
      <c r="Q1132"/>
    </row>
    <row r="1133" spans="1:17" ht="15" customHeight="1" x14ac:dyDescent="0.35">
      <c r="B1133" s="126">
        <v>2013</v>
      </c>
      <c r="C1133" s="126"/>
      <c r="D1133" s="128">
        <v>94634</v>
      </c>
      <c r="E1133" s="129">
        <v>0.31</v>
      </c>
      <c r="F1133" s="129">
        <v>0.44</v>
      </c>
      <c r="G1133" s="129">
        <v>2.25</v>
      </c>
      <c r="H1133" s="129">
        <v>0.69</v>
      </c>
      <c r="I1133" s="129">
        <v>0.44</v>
      </c>
      <c r="J1133" s="129">
        <v>0.64</v>
      </c>
      <c r="K1133" s="129">
        <v>2.0699999999999998</v>
      </c>
      <c r="L1133" s="129">
        <v>1.44</v>
      </c>
      <c r="M1133" s="129">
        <v>4.67</v>
      </c>
      <c r="N1133" s="129">
        <v>5.18</v>
      </c>
      <c r="P1133"/>
      <c r="Q1133"/>
    </row>
    <row r="1134" spans="1:17" ht="15" customHeight="1" x14ac:dyDescent="0.35">
      <c r="B1134" s="126">
        <v>2012</v>
      </c>
      <c r="C1134" s="126"/>
      <c r="D1134" s="128">
        <v>94752</v>
      </c>
      <c r="E1134" s="129">
        <v>0.3</v>
      </c>
      <c r="F1134" s="129">
        <v>0.42</v>
      </c>
      <c r="G1134" s="129">
        <v>2.36</v>
      </c>
      <c r="H1134" s="129">
        <v>0.7</v>
      </c>
      <c r="I1134" s="129">
        <v>-0.47</v>
      </c>
      <c r="J1134" s="129">
        <v>-0.66</v>
      </c>
      <c r="K1134" s="129">
        <v>-2.21</v>
      </c>
      <c r="L1134" s="129">
        <v>1.4</v>
      </c>
      <c r="M1134" s="129">
        <v>4.71</v>
      </c>
      <c r="N1134" s="129">
        <v>-5.48</v>
      </c>
      <c r="P1134"/>
      <c r="Q1134"/>
    </row>
    <row r="1135" spans="1:17" ht="15" customHeight="1" x14ac:dyDescent="0.35">
      <c r="B1135" s="126">
        <v>2011</v>
      </c>
      <c r="C1135" s="126"/>
      <c r="D1135" s="128">
        <v>96743</v>
      </c>
      <c r="E1135" s="129">
        <v>0.28999999999999998</v>
      </c>
      <c r="F1135" s="129">
        <v>0.4</v>
      </c>
      <c r="G1135" s="129">
        <v>2.4900000000000002</v>
      </c>
      <c r="H1135" s="129">
        <v>0.71</v>
      </c>
      <c r="I1135" s="129">
        <v>0.04</v>
      </c>
      <c r="J1135" s="129">
        <v>0.06</v>
      </c>
      <c r="K1135" s="129">
        <v>0.2</v>
      </c>
      <c r="L1135" s="129">
        <v>1.43</v>
      </c>
      <c r="M1135" s="129">
        <v>4.9800000000000004</v>
      </c>
      <c r="N1135" s="129">
        <v>0.48</v>
      </c>
      <c r="P1135"/>
      <c r="Q1135"/>
    </row>
    <row r="1136" spans="1:17" ht="15" customHeight="1" x14ac:dyDescent="0.35">
      <c r="A1136" s="141"/>
      <c r="B1136" s="126">
        <v>2010</v>
      </c>
      <c r="C1136" s="126"/>
      <c r="D1136" s="128">
        <v>97503</v>
      </c>
      <c r="E1136" s="129">
        <v>0.28999999999999998</v>
      </c>
      <c r="F1136" s="129">
        <v>0.4</v>
      </c>
      <c r="G1136" s="129">
        <v>2.4700000000000002</v>
      </c>
      <c r="H1136" s="129">
        <v>0.71</v>
      </c>
      <c r="I1136" s="129">
        <v>1.22</v>
      </c>
      <c r="J1136" s="129">
        <v>1.78</v>
      </c>
      <c r="K1136" s="129">
        <v>6.18</v>
      </c>
      <c r="L1136" s="129">
        <v>1.46</v>
      </c>
      <c r="M1136" s="129">
        <v>5.0599999999999996</v>
      </c>
      <c r="N1136" s="129">
        <v>15.48</v>
      </c>
      <c r="P1136"/>
      <c r="Q1136"/>
    </row>
    <row r="1137" spans="1:17" ht="15" customHeight="1" x14ac:dyDescent="0.35">
      <c r="B1137" s="126">
        <v>2009</v>
      </c>
      <c r="C1137" s="126"/>
      <c r="D1137" s="128">
        <v>99425</v>
      </c>
      <c r="E1137" s="129">
        <v>0.28000000000000003</v>
      </c>
      <c r="F1137" s="129">
        <v>0.39</v>
      </c>
      <c r="G1137" s="129">
        <v>2.59</v>
      </c>
      <c r="H1137" s="129">
        <v>0.72</v>
      </c>
      <c r="I1137" s="129">
        <v>0.89</v>
      </c>
      <c r="J1137" s="129">
        <v>1.26</v>
      </c>
      <c r="K1137" s="129">
        <v>4.51</v>
      </c>
      <c r="L1137" s="129">
        <v>1.42</v>
      </c>
      <c r="M1137" s="129">
        <v>5.0999999999999996</v>
      </c>
      <c r="N1137" s="129">
        <v>10.54</v>
      </c>
      <c r="P1137"/>
      <c r="Q1137"/>
    </row>
    <row r="1138" spans="1:17" s="13" customFormat="1" ht="15" customHeight="1" collapsed="1" x14ac:dyDescent="0.35">
      <c r="A1138" s="19"/>
      <c r="B1138" s="126">
        <v>2008</v>
      </c>
      <c r="C1138" s="126"/>
      <c r="D1138" s="128">
        <v>100925</v>
      </c>
      <c r="E1138" s="129">
        <v>0.27</v>
      </c>
      <c r="F1138" s="129">
        <v>0.37</v>
      </c>
      <c r="G1138" s="129">
        <v>2.72</v>
      </c>
      <c r="H1138" s="129">
        <v>0.73</v>
      </c>
      <c r="I1138" s="129">
        <v>0.76</v>
      </c>
      <c r="J1138" s="129">
        <v>1.1599999999999999</v>
      </c>
      <c r="K1138" s="129">
        <v>4.3099999999999996</v>
      </c>
      <c r="L1138" s="129">
        <v>1.53</v>
      </c>
      <c r="M1138" s="129">
        <v>5.69</v>
      </c>
      <c r="N1138" s="129">
        <v>9.66</v>
      </c>
      <c r="O1138" s="7"/>
      <c r="P1138"/>
      <c r="Q1138"/>
    </row>
    <row r="1139" spans="1:17" s="13" customFormat="1" ht="15" customHeight="1" x14ac:dyDescent="0.35">
      <c r="A1139" s="19"/>
      <c r="B1139" s="310" t="s">
        <v>11</v>
      </c>
      <c r="C1139" s="310"/>
      <c r="D1139" s="313"/>
      <c r="E1139" s="313"/>
      <c r="F1139" s="313"/>
      <c r="G1139" s="313"/>
      <c r="H1139" s="313"/>
      <c r="I1139" s="314"/>
      <c r="J1139" s="314"/>
      <c r="K1139" s="314"/>
      <c r="L1139" s="314"/>
      <c r="M1139" s="314"/>
      <c r="N1139" s="314"/>
      <c r="O1139" s="7"/>
      <c r="P1139"/>
      <c r="Q1139"/>
    </row>
    <row r="1140" spans="1:17" s="13" customFormat="1" ht="15" customHeight="1" x14ac:dyDescent="0.35">
      <c r="A1140" s="19"/>
      <c r="B1140" s="123" t="s">
        <v>265</v>
      </c>
      <c r="C1140" s="123"/>
      <c r="D1140" s="124"/>
      <c r="E1140" s="124"/>
      <c r="F1140" s="124"/>
      <c r="G1140" s="124"/>
      <c r="H1140" s="124"/>
      <c r="I1140" s="125"/>
      <c r="J1140" s="125"/>
      <c r="K1140" s="125"/>
      <c r="L1140" s="125"/>
      <c r="M1140" s="125"/>
      <c r="N1140" s="125"/>
      <c r="O1140" s="7"/>
      <c r="P1140"/>
      <c r="Q1140"/>
    </row>
    <row r="1141" spans="1:17" s="13" customFormat="1" ht="15" customHeight="1" x14ac:dyDescent="0.35">
      <c r="A1141" s="19"/>
      <c r="B1141" s="142">
        <v>2020</v>
      </c>
      <c r="C1141" s="142"/>
      <c r="D1141" s="128">
        <v>101577</v>
      </c>
      <c r="E1141" s="129">
        <v>0.4</v>
      </c>
      <c r="F1141" s="129">
        <v>0.68</v>
      </c>
      <c r="G1141" s="129">
        <v>1.48</v>
      </c>
      <c r="H1141" s="129">
        <v>0.6</v>
      </c>
      <c r="I1141" s="129">
        <v>2.2599999999999998</v>
      </c>
      <c r="J1141" s="129">
        <v>2.82</v>
      </c>
      <c r="K1141" s="129">
        <v>7</v>
      </c>
      <c r="L1141" s="129">
        <v>1.25</v>
      </c>
      <c r="M1141" s="129">
        <v>3.1</v>
      </c>
      <c r="N1141" s="129">
        <v>19.239999999999998</v>
      </c>
      <c r="O1141" s="7"/>
      <c r="P1141"/>
      <c r="Q1141"/>
    </row>
    <row r="1142" spans="1:17" s="13" customFormat="1" ht="15" customHeight="1" x14ac:dyDescent="0.35">
      <c r="A1142" s="19"/>
      <c r="B1142" s="142">
        <v>2019</v>
      </c>
      <c r="C1142" s="142"/>
      <c r="D1142" s="128">
        <v>100670</v>
      </c>
      <c r="E1142" s="129">
        <v>0.39</v>
      </c>
      <c r="F1142" s="129">
        <v>0.64</v>
      </c>
      <c r="G1142" s="129">
        <v>1.57</v>
      </c>
      <c r="H1142" s="129">
        <v>0.61</v>
      </c>
      <c r="I1142" s="129">
        <v>2.5299999999999998</v>
      </c>
      <c r="J1142" s="129">
        <v>3.46</v>
      </c>
      <c r="K1142" s="129">
        <v>8.89</v>
      </c>
      <c r="L1142" s="129">
        <v>1.37</v>
      </c>
      <c r="M1142" s="129">
        <v>3.52</v>
      </c>
      <c r="N1142" s="129">
        <v>22.66</v>
      </c>
      <c r="O1142" s="7"/>
      <c r="P1142"/>
      <c r="Q1142"/>
    </row>
    <row r="1143" spans="1:17" s="13" customFormat="1" ht="15" customHeight="1" x14ac:dyDescent="0.35">
      <c r="A1143" s="19"/>
      <c r="B1143" s="142">
        <v>2018</v>
      </c>
      <c r="C1143" s="142"/>
      <c r="D1143" s="128">
        <v>98297</v>
      </c>
      <c r="E1143" s="129">
        <v>0.36</v>
      </c>
      <c r="F1143" s="129">
        <v>0.56999999999999995</v>
      </c>
      <c r="G1143" s="129">
        <v>1.75</v>
      </c>
      <c r="H1143" s="129">
        <v>0.64</v>
      </c>
      <c r="I1143" s="129">
        <v>1.77</v>
      </c>
      <c r="J1143" s="129">
        <v>2.4500000000000002</v>
      </c>
      <c r="K1143" s="129">
        <v>6.73</v>
      </c>
      <c r="L1143" s="129">
        <v>1.39</v>
      </c>
      <c r="M1143" s="129">
        <v>3.81</v>
      </c>
      <c r="N1143" s="129">
        <v>15.77</v>
      </c>
      <c r="O1143" s="7"/>
      <c r="P1143"/>
      <c r="Q1143"/>
    </row>
    <row r="1144" spans="1:17" ht="15" customHeight="1" x14ac:dyDescent="0.35">
      <c r="B1144" s="142">
        <v>2017</v>
      </c>
      <c r="C1144" s="142"/>
      <c r="D1144" s="128">
        <v>97183</v>
      </c>
      <c r="E1144" s="129">
        <v>0.36</v>
      </c>
      <c r="F1144" s="129">
        <v>0.56999999999999995</v>
      </c>
      <c r="G1144" s="129">
        <v>1.76</v>
      </c>
      <c r="H1144" s="129">
        <v>0.64</v>
      </c>
      <c r="I1144" s="129">
        <v>2.5299999999999998</v>
      </c>
      <c r="J1144" s="129">
        <v>3.45</v>
      </c>
      <c r="K1144" s="129">
        <v>9.5500000000000007</v>
      </c>
      <c r="L1144" s="129">
        <v>1.37</v>
      </c>
      <c r="M1144" s="129">
        <v>3.78</v>
      </c>
      <c r="N1144" s="129">
        <v>21.87</v>
      </c>
      <c r="P1144"/>
      <c r="Q1144"/>
    </row>
    <row r="1145" spans="1:17" ht="15" customHeight="1" x14ac:dyDescent="0.35">
      <c r="B1145" s="142">
        <v>2016</v>
      </c>
      <c r="C1145" s="142"/>
      <c r="D1145" s="128">
        <v>96548</v>
      </c>
      <c r="E1145" s="129">
        <v>0.35</v>
      </c>
      <c r="F1145" s="129">
        <v>0.53</v>
      </c>
      <c r="G1145" s="129">
        <v>1.88</v>
      </c>
      <c r="H1145" s="129">
        <v>0.65</v>
      </c>
      <c r="I1145" s="129">
        <v>1.9</v>
      </c>
      <c r="J1145" s="129">
        <v>2.56</v>
      </c>
      <c r="K1145" s="129">
        <v>7.39</v>
      </c>
      <c r="L1145" s="129">
        <v>1.35</v>
      </c>
      <c r="M1145" s="129">
        <v>3.9</v>
      </c>
      <c r="N1145" s="129">
        <v>15.68</v>
      </c>
      <c r="P1145"/>
      <c r="Q1145"/>
    </row>
    <row r="1146" spans="1:17" ht="15" customHeight="1" x14ac:dyDescent="0.35">
      <c r="B1146" s="126">
        <v>2015</v>
      </c>
      <c r="C1146" s="126"/>
      <c r="D1146" s="128">
        <v>96348</v>
      </c>
      <c r="E1146" s="129">
        <v>0.33</v>
      </c>
      <c r="F1146" s="129">
        <v>0.5</v>
      </c>
      <c r="G1146" s="129">
        <v>2.02</v>
      </c>
      <c r="H1146" s="129">
        <v>0.67</v>
      </c>
      <c r="I1146" s="129">
        <v>1.43</v>
      </c>
      <c r="J1146" s="129">
        <v>1.91</v>
      </c>
      <c r="K1146" s="129">
        <v>5.77</v>
      </c>
      <c r="L1146" s="129">
        <v>1.34</v>
      </c>
      <c r="M1146" s="129">
        <v>4.04</v>
      </c>
      <c r="N1146" s="129">
        <v>11.34</v>
      </c>
      <c r="P1146"/>
      <c r="Q1146"/>
    </row>
    <row r="1147" spans="1:17" ht="15" customHeight="1" x14ac:dyDescent="0.35">
      <c r="B1147" s="126">
        <v>2014</v>
      </c>
      <c r="C1147" s="126"/>
      <c r="D1147" s="128">
        <v>95152</v>
      </c>
      <c r="E1147" s="129">
        <v>0.31</v>
      </c>
      <c r="F1147" s="129">
        <v>0.46</v>
      </c>
      <c r="G1147" s="129">
        <v>2.2000000000000002</v>
      </c>
      <c r="H1147" s="129">
        <v>0.69</v>
      </c>
      <c r="I1147" s="129">
        <v>0.95</v>
      </c>
      <c r="J1147" s="129">
        <v>1.25</v>
      </c>
      <c r="K1147" s="129">
        <v>3.99</v>
      </c>
      <c r="L1147" s="129">
        <v>1.31</v>
      </c>
      <c r="M1147" s="129">
        <v>4.2</v>
      </c>
      <c r="N1147" s="129">
        <v>7.39</v>
      </c>
      <c r="P1147"/>
      <c r="Q1147"/>
    </row>
    <row r="1148" spans="1:17" ht="15" customHeight="1" x14ac:dyDescent="0.35">
      <c r="B1148" s="126">
        <v>2013</v>
      </c>
      <c r="C1148" s="126"/>
      <c r="D1148" s="128">
        <v>94466</v>
      </c>
      <c r="E1148" s="129">
        <v>0.3</v>
      </c>
      <c r="F1148" s="129">
        <v>0.43</v>
      </c>
      <c r="G1148" s="129">
        <v>2.31</v>
      </c>
      <c r="H1148" s="129">
        <v>0.7</v>
      </c>
      <c r="I1148" s="129">
        <v>-0.04</v>
      </c>
      <c r="J1148" s="129">
        <v>-0.05</v>
      </c>
      <c r="K1148" s="129">
        <v>-0.15</v>
      </c>
      <c r="L1148" s="129">
        <v>1.3</v>
      </c>
      <c r="M1148" s="129">
        <v>4.29</v>
      </c>
      <c r="N1148" s="129">
        <v>-0.27</v>
      </c>
      <c r="P1148"/>
      <c r="Q1148"/>
    </row>
    <row r="1149" spans="1:17" ht="15" customHeight="1" x14ac:dyDescent="0.35">
      <c r="A1149" s="141"/>
      <c r="B1149" s="126">
        <v>2012</v>
      </c>
      <c r="C1149" s="126"/>
      <c r="D1149" s="128">
        <v>94580</v>
      </c>
      <c r="E1149" s="129">
        <v>0.28999999999999998</v>
      </c>
      <c r="F1149" s="129">
        <v>0.41</v>
      </c>
      <c r="G1149" s="129">
        <v>2.4300000000000002</v>
      </c>
      <c r="H1149" s="129">
        <v>0.71</v>
      </c>
      <c r="I1149" s="129">
        <v>-1.08</v>
      </c>
      <c r="J1149" s="129">
        <v>-1.38</v>
      </c>
      <c r="K1149" s="129">
        <v>-4.7300000000000004</v>
      </c>
      <c r="L1149" s="129">
        <v>1.27</v>
      </c>
      <c r="M1149" s="129">
        <v>4.37</v>
      </c>
      <c r="N1149" s="129">
        <v>-8.34</v>
      </c>
      <c r="P1149"/>
      <c r="Q1149"/>
    </row>
    <row r="1150" spans="1:17" s="12" customFormat="1" ht="15" customHeight="1" x14ac:dyDescent="0.35">
      <c r="A1150" s="19"/>
      <c r="B1150" s="126">
        <v>2011</v>
      </c>
      <c r="C1150" s="126"/>
      <c r="D1150" s="128">
        <v>96557</v>
      </c>
      <c r="E1150" s="129">
        <v>0.28000000000000003</v>
      </c>
      <c r="F1150" s="129">
        <v>0.39</v>
      </c>
      <c r="G1150" s="129">
        <v>2.58</v>
      </c>
      <c r="H1150" s="129">
        <v>0.72</v>
      </c>
      <c r="I1150" s="129">
        <v>-0.47</v>
      </c>
      <c r="J1150" s="129">
        <v>-0.6</v>
      </c>
      <c r="K1150" s="129">
        <v>-2.16</v>
      </c>
      <c r="L1150" s="129">
        <v>1.3</v>
      </c>
      <c r="M1150" s="129">
        <v>4.6500000000000004</v>
      </c>
      <c r="N1150" s="129">
        <v>-3.73</v>
      </c>
      <c r="O1150" s="7"/>
      <c r="P1150"/>
      <c r="Q1150"/>
    </row>
    <row r="1151" spans="1:17" s="13" customFormat="1" ht="15" customHeight="1" collapsed="1" x14ac:dyDescent="0.35">
      <c r="A1151" s="19"/>
      <c r="B1151" s="126">
        <v>2010</v>
      </c>
      <c r="C1151" s="126"/>
      <c r="D1151" s="128">
        <v>97313</v>
      </c>
      <c r="E1151" s="129">
        <v>0.28000000000000003</v>
      </c>
      <c r="F1151" s="129">
        <v>0.39</v>
      </c>
      <c r="G1151" s="129">
        <v>2.54</v>
      </c>
      <c r="H1151" s="129">
        <v>0.72</v>
      </c>
      <c r="I1151" s="129">
        <v>0.78</v>
      </c>
      <c r="J1151" s="129">
        <v>1.04</v>
      </c>
      <c r="K1151" s="129">
        <v>3.67</v>
      </c>
      <c r="L1151" s="129">
        <v>1.33</v>
      </c>
      <c r="M1151" s="129">
        <v>4.71</v>
      </c>
      <c r="N1151" s="129">
        <v>6.5</v>
      </c>
      <c r="O1151" s="7"/>
      <c r="P1151"/>
      <c r="Q1151"/>
    </row>
    <row r="1152" spans="1:17" s="13" customFormat="1" ht="15" customHeight="1" x14ac:dyDescent="0.35">
      <c r="A1152" s="19"/>
      <c r="B1152" s="126">
        <v>2009</v>
      </c>
      <c r="C1152" s="126"/>
      <c r="D1152" s="128">
        <v>99245</v>
      </c>
      <c r="E1152" s="129">
        <v>0.27</v>
      </c>
      <c r="F1152" s="129">
        <v>0.36</v>
      </c>
      <c r="G1152" s="129">
        <v>2.74</v>
      </c>
      <c r="H1152" s="129">
        <v>0.73</v>
      </c>
      <c r="I1152" s="129">
        <v>0.4</v>
      </c>
      <c r="J1152" s="129">
        <v>0.5</v>
      </c>
      <c r="K1152" s="129">
        <v>1.89</v>
      </c>
      <c r="L1152" s="129">
        <v>1.27</v>
      </c>
      <c r="M1152" s="129">
        <v>4.7699999999999996</v>
      </c>
      <c r="N1152" s="129">
        <v>3.12</v>
      </c>
      <c r="O1152" s="7"/>
      <c r="P1152"/>
      <c r="Q1152"/>
    </row>
    <row r="1153" spans="1:17" s="13" customFormat="1" ht="15" customHeight="1" x14ac:dyDescent="0.35">
      <c r="A1153" s="19"/>
      <c r="B1153" s="126">
        <v>2008</v>
      </c>
      <c r="C1153" s="126"/>
      <c r="D1153" s="128">
        <v>100720</v>
      </c>
      <c r="E1153" s="129">
        <v>0.25</v>
      </c>
      <c r="F1153" s="129">
        <v>0.34</v>
      </c>
      <c r="G1153" s="129">
        <v>2.95</v>
      </c>
      <c r="H1153" s="129">
        <v>0.75</v>
      </c>
      <c r="I1153" s="129">
        <v>0.15</v>
      </c>
      <c r="J1153" s="129">
        <v>0.21</v>
      </c>
      <c r="K1153" s="129">
        <v>0.82</v>
      </c>
      <c r="L1153" s="129">
        <v>1.39</v>
      </c>
      <c r="M1153" s="129">
        <v>5.48</v>
      </c>
      <c r="N1153" s="129">
        <v>1.25</v>
      </c>
      <c r="O1153" s="7"/>
      <c r="P1153"/>
      <c r="Q1153"/>
    </row>
    <row r="1154" spans="1:17" ht="15" customHeight="1" x14ac:dyDescent="0.35">
      <c r="B1154" s="127" t="s">
        <v>266</v>
      </c>
      <c r="C1154" s="127"/>
      <c r="D1154" s="134"/>
      <c r="E1154" s="134"/>
      <c r="F1154" s="134"/>
      <c r="G1154" s="134"/>
      <c r="H1154" s="134"/>
      <c r="I1154" s="135"/>
      <c r="J1154" s="127"/>
      <c r="K1154" s="134"/>
      <c r="L1154" s="134"/>
      <c r="M1154" s="134"/>
      <c r="N1154" s="134"/>
      <c r="P1154"/>
      <c r="Q1154"/>
    </row>
    <row r="1155" spans="1:17" ht="15" customHeight="1" x14ac:dyDescent="0.35">
      <c r="B1155" s="142">
        <v>2020</v>
      </c>
      <c r="C1155" s="142"/>
      <c r="D1155" s="128">
        <v>90555</v>
      </c>
      <c r="E1155" s="129">
        <v>0.34</v>
      </c>
      <c r="F1155" s="129">
        <v>0.52</v>
      </c>
      <c r="G1155" s="129">
        <v>1.94</v>
      </c>
      <c r="H1155" s="129">
        <v>0.66</v>
      </c>
      <c r="I1155" s="129">
        <v>1.62</v>
      </c>
      <c r="J1155" s="129">
        <v>1.6</v>
      </c>
      <c r="K1155" s="129">
        <v>4.71</v>
      </c>
      <c r="L1155" s="129">
        <v>0.99</v>
      </c>
      <c r="M1155" s="129">
        <v>2.91</v>
      </c>
      <c r="N1155" s="129">
        <v>4.5</v>
      </c>
      <c r="P1155"/>
      <c r="Q1155"/>
    </row>
    <row r="1156" spans="1:17" ht="15" customHeight="1" x14ac:dyDescent="0.35">
      <c r="B1156" s="142">
        <v>2019</v>
      </c>
      <c r="C1156" s="142"/>
      <c r="D1156" s="128">
        <v>89650</v>
      </c>
      <c r="E1156" s="129">
        <v>0.33</v>
      </c>
      <c r="F1156" s="129">
        <v>0.49</v>
      </c>
      <c r="G1156" s="129">
        <v>2.04</v>
      </c>
      <c r="H1156" s="129">
        <v>0.67</v>
      </c>
      <c r="I1156" s="129">
        <v>1.88</v>
      </c>
      <c r="J1156" s="129">
        <v>2</v>
      </c>
      <c r="K1156" s="129">
        <v>6.08</v>
      </c>
      <c r="L1156" s="129">
        <v>1.06</v>
      </c>
      <c r="M1156" s="129">
        <v>3.23</v>
      </c>
      <c r="N1156" s="129">
        <v>5.45</v>
      </c>
      <c r="P1156"/>
      <c r="Q1156"/>
    </row>
    <row r="1157" spans="1:17" ht="15" customHeight="1" x14ac:dyDescent="0.35">
      <c r="B1157" s="142">
        <v>2018</v>
      </c>
      <c r="C1157" s="142"/>
      <c r="D1157" s="128">
        <v>87621</v>
      </c>
      <c r="E1157" s="129">
        <v>0.28999999999999998</v>
      </c>
      <c r="F1157" s="129">
        <v>0.41</v>
      </c>
      <c r="G1157" s="129">
        <v>2.42</v>
      </c>
      <c r="H1157" s="129">
        <v>0.71</v>
      </c>
      <c r="I1157" s="129">
        <v>0.5</v>
      </c>
      <c r="J1157" s="129">
        <v>0.54</v>
      </c>
      <c r="K1157" s="129">
        <v>1.85</v>
      </c>
      <c r="L1157" s="129">
        <v>1.08</v>
      </c>
      <c r="M1157" s="129">
        <v>3.7</v>
      </c>
      <c r="N1157" s="129">
        <v>1.44</v>
      </c>
      <c r="P1157"/>
      <c r="Q1157"/>
    </row>
    <row r="1158" spans="1:17" ht="15" customHeight="1" x14ac:dyDescent="0.35">
      <c r="B1158" s="142">
        <v>2017</v>
      </c>
      <c r="C1158" s="142"/>
      <c r="D1158" s="128">
        <v>86886</v>
      </c>
      <c r="E1158" s="129">
        <v>0.3</v>
      </c>
      <c r="F1158" s="129">
        <v>0.42</v>
      </c>
      <c r="G1158" s="129">
        <v>2.39</v>
      </c>
      <c r="H1158" s="129">
        <v>0.7</v>
      </c>
      <c r="I1158" s="129">
        <v>2.2799999999999998</v>
      </c>
      <c r="J1158" s="129">
        <v>2.44</v>
      </c>
      <c r="K1158" s="129">
        <v>8.27</v>
      </c>
      <c r="L1158" s="129">
        <v>1.07</v>
      </c>
      <c r="M1158" s="129">
        <v>3.63</v>
      </c>
      <c r="N1158" s="129">
        <v>6.5</v>
      </c>
      <c r="P1158"/>
      <c r="Q1158"/>
    </row>
    <row r="1159" spans="1:17" ht="15" customHeight="1" x14ac:dyDescent="0.35">
      <c r="B1159" s="142">
        <v>2016</v>
      </c>
      <c r="C1159" s="142"/>
      <c r="D1159" s="128">
        <v>86678</v>
      </c>
      <c r="E1159" s="129">
        <v>0.28000000000000003</v>
      </c>
      <c r="F1159" s="129">
        <v>0.38</v>
      </c>
      <c r="G1159" s="129">
        <v>2.63</v>
      </c>
      <c r="H1159" s="129">
        <v>0.72</v>
      </c>
      <c r="I1159" s="129">
        <v>0.9</v>
      </c>
      <c r="J1159" s="129">
        <v>0.97</v>
      </c>
      <c r="K1159" s="129">
        <v>3.51</v>
      </c>
      <c r="L1159" s="129">
        <v>1.07</v>
      </c>
      <c r="M1159" s="129">
        <v>3.89</v>
      </c>
      <c r="N1159" s="129">
        <v>2.4900000000000002</v>
      </c>
      <c r="P1159"/>
      <c r="Q1159"/>
    </row>
    <row r="1160" spans="1:17" ht="15" customHeight="1" x14ac:dyDescent="0.35">
      <c r="B1160" s="126">
        <v>2015</v>
      </c>
      <c r="C1160" s="126"/>
      <c r="D1160" s="128">
        <v>86692</v>
      </c>
      <c r="E1160" s="129">
        <v>0.25</v>
      </c>
      <c r="F1160" s="129">
        <v>0.34</v>
      </c>
      <c r="G1160" s="129">
        <v>2.95</v>
      </c>
      <c r="H1160" s="129">
        <v>0.75</v>
      </c>
      <c r="I1160" s="129">
        <v>0.28999999999999998</v>
      </c>
      <c r="J1160" s="129">
        <v>0.31</v>
      </c>
      <c r="K1160" s="129">
        <v>1.22</v>
      </c>
      <c r="L1160" s="129">
        <v>1.06</v>
      </c>
      <c r="M1160" s="129">
        <v>4.2</v>
      </c>
      <c r="N1160" s="129">
        <v>0.79</v>
      </c>
      <c r="P1160"/>
      <c r="Q1160"/>
    </row>
    <row r="1161" spans="1:17" ht="15" customHeight="1" x14ac:dyDescent="0.35">
      <c r="B1161" s="126">
        <v>2014</v>
      </c>
      <c r="C1161" s="126"/>
      <c r="D1161" s="128">
        <v>85815</v>
      </c>
      <c r="E1161" s="129">
        <v>0.24</v>
      </c>
      <c r="F1161" s="129">
        <v>0.32</v>
      </c>
      <c r="G1161" s="129">
        <v>3.15</v>
      </c>
      <c r="H1161" s="129">
        <v>0.76</v>
      </c>
      <c r="I1161" s="129">
        <v>-0.93</v>
      </c>
      <c r="J1161" s="129">
        <v>-0.95</v>
      </c>
      <c r="K1161" s="129">
        <v>-3.93</v>
      </c>
      <c r="L1161" s="129">
        <v>1.02</v>
      </c>
      <c r="M1161" s="129">
        <v>4.2300000000000004</v>
      </c>
      <c r="N1161" s="129">
        <v>-2.5099999999999998</v>
      </c>
      <c r="P1161"/>
      <c r="Q1161"/>
    </row>
    <row r="1162" spans="1:17" ht="15" customHeight="1" x14ac:dyDescent="0.35">
      <c r="A1162" s="141"/>
      <c r="B1162" s="126">
        <v>2013</v>
      </c>
      <c r="C1162" s="126"/>
      <c r="D1162" s="128">
        <v>85161</v>
      </c>
      <c r="E1162" s="129">
        <v>0.24</v>
      </c>
      <c r="F1162" s="129">
        <v>0.31</v>
      </c>
      <c r="G1162" s="129">
        <v>3.25</v>
      </c>
      <c r="H1162" s="129">
        <v>0.76</v>
      </c>
      <c r="I1162" s="129">
        <v>-1.77</v>
      </c>
      <c r="J1162" s="129">
        <v>-1.73</v>
      </c>
      <c r="K1162" s="129">
        <v>-7.37</v>
      </c>
      <c r="L1162" s="129">
        <v>0.98</v>
      </c>
      <c r="M1162" s="129">
        <v>4.17</v>
      </c>
      <c r="N1162" s="129">
        <v>-4.68</v>
      </c>
      <c r="P1162"/>
      <c r="Q1162"/>
    </row>
    <row r="1163" spans="1:17" s="13" customFormat="1" ht="15" customHeight="1" collapsed="1" x14ac:dyDescent="0.35">
      <c r="A1163" s="19"/>
      <c r="B1163" s="126">
        <v>2012</v>
      </c>
      <c r="C1163" s="126"/>
      <c r="D1163" s="128">
        <v>84988</v>
      </c>
      <c r="E1163" s="129">
        <v>0.22</v>
      </c>
      <c r="F1163" s="129">
        <v>0.28000000000000003</v>
      </c>
      <c r="G1163" s="129">
        <v>3.53</v>
      </c>
      <c r="H1163" s="129">
        <v>0.78</v>
      </c>
      <c r="I1163" s="129">
        <v>-2.78</v>
      </c>
      <c r="J1163" s="129">
        <v>-2.69</v>
      </c>
      <c r="K1163" s="129">
        <v>-12.19</v>
      </c>
      <c r="L1163" s="129">
        <v>0.97</v>
      </c>
      <c r="M1163" s="129">
        <v>4.3899999999999997</v>
      </c>
      <c r="N1163" s="129">
        <v>-7.38</v>
      </c>
      <c r="O1163" s="7"/>
      <c r="P1163"/>
      <c r="Q1163"/>
    </row>
    <row r="1164" spans="1:17" s="13" customFormat="1" ht="15" customHeight="1" x14ac:dyDescent="0.35">
      <c r="A1164" s="19"/>
      <c r="B1164" s="126">
        <v>2011</v>
      </c>
      <c r="C1164" s="126"/>
      <c r="D1164" s="128">
        <v>86280</v>
      </c>
      <c r="E1164" s="129">
        <v>0.22</v>
      </c>
      <c r="F1164" s="129">
        <v>0.28999999999999998</v>
      </c>
      <c r="G1164" s="129">
        <v>3.46</v>
      </c>
      <c r="H1164" s="129">
        <v>0.78</v>
      </c>
      <c r="I1164" s="129">
        <v>-1.9</v>
      </c>
      <c r="J1164" s="129">
        <v>-1.92</v>
      </c>
      <c r="K1164" s="129">
        <v>-8.5500000000000007</v>
      </c>
      <c r="L1164" s="129">
        <v>1.01</v>
      </c>
      <c r="M1164" s="129">
        <v>4.51</v>
      </c>
      <c r="N1164" s="129">
        <v>-5.25</v>
      </c>
      <c r="O1164" s="7"/>
      <c r="P1164"/>
      <c r="Q1164"/>
    </row>
    <row r="1165" spans="1:17" s="13" customFormat="1" ht="15" customHeight="1" x14ac:dyDescent="0.35">
      <c r="A1165" s="19"/>
      <c r="B1165" s="126">
        <v>2010</v>
      </c>
      <c r="C1165" s="126"/>
      <c r="D1165" s="128">
        <v>86632</v>
      </c>
      <c r="E1165" s="129">
        <v>0.24</v>
      </c>
      <c r="F1165" s="129">
        <v>0.31</v>
      </c>
      <c r="G1165" s="129">
        <v>3.25</v>
      </c>
      <c r="H1165" s="129">
        <v>0.76</v>
      </c>
      <c r="I1165" s="129">
        <v>-0.59</v>
      </c>
      <c r="J1165" s="129">
        <v>-0.61</v>
      </c>
      <c r="K1165" s="129">
        <v>-2.59</v>
      </c>
      <c r="L1165" s="129">
        <v>1.03</v>
      </c>
      <c r="M1165" s="129">
        <v>4.3899999999999997</v>
      </c>
      <c r="N1165" s="129">
        <v>-1.68</v>
      </c>
      <c r="O1165" s="7"/>
      <c r="P1165"/>
      <c r="Q1165"/>
    </row>
    <row r="1166" spans="1:17" ht="15" customHeight="1" x14ac:dyDescent="0.35">
      <c r="B1166" s="126">
        <v>2009</v>
      </c>
      <c r="C1166" s="126"/>
      <c r="D1166" s="128">
        <v>88516</v>
      </c>
      <c r="E1166" s="129">
        <v>0.21</v>
      </c>
      <c r="F1166" s="129">
        <v>0.27</v>
      </c>
      <c r="G1166" s="129">
        <v>3.68</v>
      </c>
      <c r="H1166" s="129">
        <v>0.79</v>
      </c>
      <c r="I1166" s="129">
        <v>-1.01</v>
      </c>
      <c r="J1166" s="129">
        <v>-1.01</v>
      </c>
      <c r="K1166" s="129">
        <v>-4.74</v>
      </c>
      <c r="L1166" s="129">
        <v>1</v>
      </c>
      <c r="M1166" s="129">
        <v>4.68</v>
      </c>
      <c r="N1166" s="129">
        <v>-2.78</v>
      </c>
      <c r="P1166"/>
      <c r="Q1166"/>
    </row>
    <row r="1167" spans="1:17" ht="15" customHeight="1" x14ac:dyDescent="0.35">
      <c r="B1167" s="126">
        <v>2008</v>
      </c>
      <c r="C1167" s="126"/>
      <c r="D1167" s="128">
        <v>89606</v>
      </c>
      <c r="E1167" s="129">
        <v>0.21</v>
      </c>
      <c r="F1167" s="129">
        <v>0.27</v>
      </c>
      <c r="G1167" s="129">
        <v>3.74</v>
      </c>
      <c r="H1167" s="129">
        <v>0.79</v>
      </c>
      <c r="I1167" s="129">
        <v>-1.4</v>
      </c>
      <c r="J1167" s="129">
        <v>-1.52</v>
      </c>
      <c r="K1167" s="129">
        <v>-7.2</v>
      </c>
      <c r="L1167" s="129">
        <v>1.0900000000000001</v>
      </c>
      <c r="M1167" s="129">
        <v>5.15</v>
      </c>
      <c r="N1167" s="129">
        <v>-4.04</v>
      </c>
      <c r="P1167"/>
      <c r="Q1167"/>
    </row>
    <row r="1168" spans="1:17" ht="15" customHeight="1" x14ac:dyDescent="0.35">
      <c r="B1168" s="127" t="s">
        <v>267</v>
      </c>
      <c r="C1168" s="127"/>
      <c r="D1168" s="134"/>
      <c r="E1168" s="134"/>
      <c r="F1168" s="134"/>
      <c r="G1168" s="134"/>
      <c r="H1168" s="134"/>
      <c r="I1168" s="135"/>
      <c r="J1168" s="127"/>
      <c r="K1168" s="134"/>
      <c r="L1168" s="134"/>
      <c r="M1168" s="134"/>
      <c r="N1168" s="134"/>
      <c r="P1168"/>
      <c r="Q1168"/>
    </row>
    <row r="1169" spans="1:17" ht="15" customHeight="1" x14ac:dyDescent="0.35">
      <c r="B1169" s="142">
        <v>2020</v>
      </c>
      <c r="C1169" s="142"/>
      <c r="D1169" s="128">
        <v>9718</v>
      </c>
      <c r="E1169" s="129">
        <v>0.44</v>
      </c>
      <c r="F1169" s="129">
        <v>0.8</v>
      </c>
      <c r="G1169" s="129">
        <v>1.26</v>
      </c>
      <c r="H1169" s="129">
        <v>0.56000000000000005</v>
      </c>
      <c r="I1169" s="129">
        <v>2.71</v>
      </c>
      <c r="J1169" s="129">
        <v>3.66</v>
      </c>
      <c r="K1169" s="129">
        <v>8.26</v>
      </c>
      <c r="L1169" s="129">
        <v>1.35</v>
      </c>
      <c r="M1169" s="129">
        <v>3.05</v>
      </c>
      <c r="N1169" s="129">
        <v>88.88</v>
      </c>
      <c r="P1169"/>
      <c r="Q1169"/>
    </row>
    <row r="1170" spans="1:17" ht="15" customHeight="1" x14ac:dyDescent="0.35">
      <c r="B1170" s="142">
        <v>2019</v>
      </c>
      <c r="C1170" s="142"/>
      <c r="D1170" s="128">
        <v>9719</v>
      </c>
      <c r="E1170" s="129">
        <v>0.43</v>
      </c>
      <c r="F1170" s="129">
        <v>0.77</v>
      </c>
      <c r="G1170" s="129">
        <v>1.3</v>
      </c>
      <c r="H1170" s="129">
        <v>0.56999999999999995</v>
      </c>
      <c r="I1170" s="129">
        <v>2.84</v>
      </c>
      <c r="J1170" s="129">
        <v>4.25</v>
      </c>
      <c r="K1170" s="129">
        <v>9.8000000000000007</v>
      </c>
      <c r="L1170" s="129">
        <v>1.5</v>
      </c>
      <c r="M1170" s="129">
        <v>3.45</v>
      </c>
      <c r="N1170" s="129">
        <v>97.79</v>
      </c>
      <c r="P1170"/>
      <c r="Q1170"/>
    </row>
    <row r="1171" spans="1:17" ht="15" customHeight="1" x14ac:dyDescent="0.35">
      <c r="B1171" s="142">
        <v>2018</v>
      </c>
      <c r="C1171" s="142"/>
      <c r="D1171" s="128">
        <v>9404</v>
      </c>
      <c r="E1171" s="129">
        <v>0.4</v>
      </c>
      <c r="F1171" s="129">
        <v>0.66</v>
      </c>
      <c r="G1171" s="129">
        <v>1.51</v>
      </c>
      <c r="H1171" s="129">
        <v>0.6</v>
      </c>
      <c r="I1171" s="129">
        <v>1.95</v>
      </c>
      <c r="J1171" s="129">
        <v>2.92</v>
      </c>
      <c r="K1171" s="129">
        <v>7.34</v>
      </c>
      <c r="L1171" s="129">
        <v>1.5</v>
      </c>
      <c r="M1171" s="129">
        <v>3.76</v>
      </c>
      <c r="N1171" s="129">
        <v>66.55</v>
      </c>
      <c r="P1171"/>
      <c r="Q1171"/>
    </row>
    <row r="1172" spans="1:17" ht="15" customHeight="1" x14ac:dyDescent="0.35">
      <c r="B1172" s="142">
        <v>2017</v>
      </c>
      <c r="C1172" s="142"/>
      <c r="D1172" s="128">
        <v>9111</v>
      </c>
      <c r="E1172" s="129">
        <v>0.41</v>
      </c>
      <c r="F1172" s="129">
        <v>0.7</v>
      </c>
      <c r="G1172" s="129">
        <v>1.43</v>
      </c>
      <c r="H1172" s="129">
        <v>0.59</v>
      </c>
      <c r="I1172" s="129">
        <v>2.83</v>
      </c>
      <c r="J1172" s="129">
        <v>4.0999999999999996</v>
      </c>
      <c r="K1172" s="129">
        <v>9.94</v>
      </c>
      <c r="L1172" s="129">
        <v>1.45</v>
      </c>
      <c r="M1172" s="129">
        <v>3.51</v>
      </c>
      <c r="N1172" s="129">
        <v>96.23</v>
      </c>
      <c r="P1172"/>
      <c r="Q1172"/>
    </row>
    <row r="1173" spans="1:17" ht="15" customHeight="1" x14ac:dyDescent="0.35">
      <c r="B1173" s="142">
        <v>2016</v>
      </c>
      <c r="C1173" s="142"/>
      <c r="D1173" s="128">
        <v>8757</v>
      </c>
      <c r="E1173" s="129">
        <v>0.4</v>
      </c>
      <c r="F1173" s="129">
        <v>0.67</v>
      </c>
      <c r="G1173" s="129">
        <v>1.49</v>
      </c>
      <c r="H1173" s="129">
        <v>0.6</v>
      </c>
      <c r="I1173" s="129">
        <v>2.6</v>
      </c>
      <c r="J1173" s="129">
        <v>3.66</v>
      </c>
      <c r="K1173" s="129">
        <v>9.11</v>
      </c>
      <c r="L1173" s="129">
        <v>1.41</v>
      </c>
      <c r="M1173" s="129">
        <v>3.51</v>
      </c>
      <c r="N1173" s="129">
        <v>85.8</v>
      </c>
      <c r="P1173"/>
      <c r="Q1173"/>
    </row>
    <row r="1174" spans="1:17" ht="15" customHeight="1" x14ac:dyDescent="0.35">
      <c r="B1174" s="126">
        <v>2015</v>
      </c>
      <c r="C1174" s="126"/>
      <c r="D1174" s="128">
        <v>8622</v>
      </c>
      <c r="E1174" s="129">
        <v>0.38</v>
      </c>
      <c r="F1174" s="129">
        <v>0.63</v>
      </c>
      <c r="G1174" s="129">
        <v>1.6</v>
      </c>
      <c r="H1174" s="129">
        <v>0.62</v>
      </c>
      <c r="I1174" s="129">
        <v>1.92</v>
      </c>
      <c r="J1174" s="129">
        <v>2.76</v>
      </c>
      <c r="K1174" s="129">
        <v>7.18</v>
      </c>
      <c r="L1174" s="129">
        <v>1.44</v>
      </c>
      <c r="M1174" s="129">
        <v>3.75</v>
      </c>
      <c r="N1174" s="129">
        <v>63.83</v>
      </c>
      <c r="P1174"/>
      <c r="Q1174"/>
    </row>
    <row r="1175" spans="1:17" s="13" customFormat="1" ht="15" customHeight="1" collapsed="1" x14ac:dyDescent="0.35">
      <c r="A1175" s="141"/>
      <c r="B1175" s="126">
        <v>2014</v>
      </c>
      <c r="C1175" s="126"/>
      <c r="D1175" s="128">
        <v>8342</v>
      </c>
      <c r="E1175" s="129">
        <v>0.37</v>
      </c>
      <c r="F1175" s="129">
        <v>0.59</v>
      </c>
      <c r="G1175" s="129">
        <v>1.69</v>
      </c>
      <c r="H1175" s="129">
        <v>0.63</v>
      </c>
      <c r="I1175" s="129">
        <v>1.58</v>
      </c>
      <c r="J1175" s="129">
        <v>2.29</v>
      </c>
      <c r="K1175" s="129">
        <v>6.17</v>
      </c>
      <c r="L1175" s="129">
        <v>1.45</v>
      </c>
      <c r="M1175" s="129">
        <v>3.9</v>
      </c>
      <c r="N1175" s="129">
        <v>53.24</v>
      </c>
      <c r="O1175" s="7"/>
      <c r="P1175"/>
      <c r="Q1175"/>
    </row>
    <row r="1176" spans="1:17" s="13" customFormat="1" ht="15" customHeight="1" x14ac:dyDescent="0.35">
      <c r="A1176" s="19"/>
      <c r="B1176" s="126">
        <v>2013</v>
      </c>
      <c r="C1176" s="126"/>
      <c r="D1176" s="128">
        <v>8285</v>
      </c>
      <c r="E1176" s="129">
        <v>0.36</v>
      </c>
      <c r="F1176" s="129">
        <v>0.56000000000000005</v>
      </c>
      <c r="G1176" s="129">
        <v>1.79</v>
      </c>
      <c r="H1176" s="129">
        <v>0.64</v>
      </c>
      <c r="I1176" s="129">
        <v>0.74</v>
      </c>
      <c r="J1176" s="129">
        <v>1.07</v>
      </c>
      <c r="K1176" s="129">
        <v>2.97</v>
      </c>
      <c r="L1176" s="129">
        <v>1.45</v>
      </c>
      <c r="M1176" s="129">
        <v>4.03</v>
      </c>
      <c r="N1176" s="129">
        <v>24.17</v>
      </c>
      <c r="O1176" s="7"/>
      <c r="P1176"/>
      <c r="Q1176"/>
    </row>
    <row r="1177" spans="1:17" s="13" customFormat="1" ht="15" customHeight="1" x14ac:dyDescent="0.35">
      <c r="A1177" s="19"/>
      <c r="B1177" s="126">
        <v>2012</v>
      </c>
      <c r="C1177" s="126"/>
      <c r="D1177" s="128">
        <v>8561</v>
      </c>
      <c r="E1177" s="129">
        <v>0.34</v>
      </c>
      <c r="F1177" s="129">
        <v>0.51</v>
      </c>
      <c r="G1177" s="129">
        <v>1.95</v>
      </c>
      <c r="H1177" s="129">
        <v>0.66</v>
      </c>
      <c r="I1177" s="129">
        <v>-0.26</v>
      </c>
      <c r="J1177" s="129">
        <v>-0.35</v>
      </c>
      <c r="K1177" s="129">
        <v>-1.04</v>
      </c>
      <c r="L1177" s="129">
        <v>1.37</v>
      </c>
      <c r="M1177" s="129">
        <v>4.04</v>
      </c>
      <c r="N1177" s="129">
        <v>-8.26</v>
      </c>
      <c r="O1177" s="7"/>
      <c r="P1177"/>
      <c r="Q1177"/>
    </row>
    <row r="1178" spans="1:17" ht="15" customHeight="1" x14ac:dyDescent="0.35">
      <c r="B1178" s="126">
        <v>2011</v>
      </c>
      <c r="C1178" s="126"/>
      <c r="D1178" s="128">
        <v>9168</v>
      </c>
      <c r="E1178" s="129">
        <v>0.32</v>
      </c>
      <c r="F1178" s="129">
        <v>0.48</v>
      </c>
      <c r="G1178" s="129">
        <v>2.09</v>
      </c>
      <c r="H1178" s="129">
        <v>0.68</v>
      </c>
      <c r="I1178" s="129">
        <v>0.17</v>
      </c>
      <c r="J1178" s="129">
        <v>0.23</v>
      </c>
      <c r="K1178" s="129">
        <v>0.71</v>
      </c>
      <c r="L1178" s="129">
        <v>1.35</v>
      </c>
      <c r="M1178" s="129">
        <v>4.17</v>
      </c>
      <c r="N1178" s="129">
        <v>5.42</v>
      </c>
      <c r="P1178"/>
      <c r="Q1178"/>
    </row>
    <row r="1179" spans="1:17" ht="15" customHeight="1" x14ac:dyDescent="0.35">
      <c r="B1179" s="126">
        <v>2010</v>
      </c>
      <c r="C1179" s="126"/>
      <c r="D1179" s="128">
        <v>9515</v>
      </c>
      <c r="E1179" s="129">
        <v>0.32</v>
      </c>
      <c r="F1179" s="129">
        <v>0.46</v>
      </c>
      <c r="G1179" s="129">
        <v>2.17</v>
      </c>
      <c r="H1179" s="129">
        <v>0.68</v>
      </c>
      <c r="I1179" s="129">
        <v>1.1100000000000001</v>
      </c>
      <c r="J1179" s="129">
        <v>1.53</v>
      </c>
      <c r="K1179" s="129">
        <v>4.8499999999999996</v>
      </c>
      <c r="L1179" s="129">
        <v>1.38</v>
      </c>
      <c r="M1179" s="129">
        <v>4.37</v>
      </c>
      <c r="N1179" s="129">
        <v>35.46</v>
      </c>
      <c r="P1179"/>
      <c r="Q1179"/>
    </row>
    <row r="1180" spans="1:17" ht="15" customHeight="1" x14ac:dyDescent="0.35">
      <c r="B1180" s="126">
        <v>2009</v>
      </c>
      <c r="C1180" s="126"/>
      <c r="D1180" s="128">
        <v>9569</v>
      </c>
      <c r="E1180" s="129">
        <v>0.31</v>
      </c>
      <c r="F1180" s="129">
        <v>0.44</v>
      </c>
      <c r="G1180" s="129">
        <v>2.27</v>
      </c>
      <c r="H1180" s="129">
        <v>0.69</v>
      </c>
      <c r="I1180" s="129">
        <v>0.92</v>
      </c>
      <c r="J1180" s="129">
        <v>1.25</v>
      </c>
      <c r="K1180" s="129">
        <v>4.0999999999999996</v>
      </c>
      <c r="L1180" s="129">
        <v>1.36</v>
      </c>
      <c r="M1180" s="129">
        <v>4.47</v>
      </c>
      <c r="N1180" s="129">
        <v>28.23</v>
      </c>
      <c r="P1180"/>
      <c r="Q1180"/>
    </row>
    <row r="1181" spans="1:17" ht="15" customHeight="1" x14ac:dyDescent="0.35">
      <c r="B1181" s="126">
        <v>2008</v>
      </c>
      <c r="C1181" s="126"/>
      <c r="D1181" s="128">
        <v>9931</v>
      </c>
      <c r="E1181" s="129">
        <v>0.28999999999999998</v>
      </c>
      <c r="F1181" s="129">
        <v>0.41</v>
      </c>
      <c r="G1181" s="129">
        <v>2.4500000000000002</v>
      </c>
      <c r="H1181" s="129">
        <v>0.71</v>
      </c>
      <c r="I1181" s="129">
        <v>0.75</v>
      </c>
      <c r="J1181" s="129">
        <v>1.1399999999999999</v>
      </c>
      <c r="K1181" s="129">
        <v>3.94</v>
      </c>
      <c r="L1181" s="129">
        <v>1.52</v>
      </c>
      <c r="M1181" s="129">
        <v>5.25</v>
      </c>
      <c r="N1181" s="129">
        <v>24.09</v>
      </c>
      <c r="P1181"/>
      <c r="Q1181"/>
    </row>
    <row r="1182" spans="1:17" ht="15" customHeight="1" x14ac:dyDescent="0.35">
      <c r="B1182" s="127" t="s">
        <v>268</v>
      </c>
      <c r="C1182" s="127"/>
      <c r="D1182" s="134"/>
      <c r="E1182" s="134"/>
      <c r="F1182" s="134"/>
      <c r="G1182" s="134"/>
      <c r="H1182" s="134"/>
      <c r="I1182" s="135"/>
      <c r="J1182" s="127"/>
      <c r="K1182" s="134"/>
      <c r="L1182" s="134"/>
      <c r="M1182" s="134"/>
      <c r="N1182" s="134"/>
      <c r="P1182"/>
      <c r="Q1182"/>
    </row>
    <row r="1183" spans="1:17" ht="15" customHeight="1" x14ac:dyDescent="0.35">
      <c r="B1183" s="142">
        <v>2020</v>
      </c>
      <c r="C1183" s="142"/>
      <c r="D1183" s="128">
        <v>1304</v>
      </c>
      <c r="E1183" s="129">
        <v>0.44</v>
      </c>
      <c r="F1183" s="129">
        <v>0.77</v>
      </c>
      <c r="G1183" s="129">
        <v>1.3</v>
      </c>
      <c r="H1183" s="129">
        <v>0.56000000000000005</v>
      </c>
      <c r="I1183" s="129">
        <v>2.3199999999999998</v>
      </c>
      <c r="J1183" s="129">
        <v>3.38</v>
      </c>
      <c r="K1183" s="129">
        <v>7.76</v>
      </c>
      <c r="L1183" s="129">
        <v>1.46</v>
      </c>
      <c r="M1183" s="129">
        <v>3.34</v>
      </c>
      <c r="N1183" s="129">
        <v>524.04</v>
      </c>
      <c r="P1183"/>
      <c r="Q1183"/>
    </row>
    <row r="1184" spans="1:17" ht="15" customHeight="1" x14ac:dyDescent="0.35">
      <c r="B1184" s="142">
        <v>2019</v>
      </c>
      <c r="C1184" s="142"/>
      <c r="D1184" s="128">
        <v>1301</v>
      </c>
      <c r="E1184" s="129">
        <v>0.41</v>
      </c>
      <c r="F1184" s="129">
        <v>0.7</v>
      </c>
      <c r="G1184" s="129">
        <v>1.42</v>
      </c>
      <c r="H1184" s="129">
        <v>0.59</v>
      </c>
      <c r="I1184" s="129">
        <v>2.73</v>
      </c>
      <c r="J1184" s="129">
        <v>4.3899999999999997</v>
      </c>
      <c r="K1184" s="129">
        <v>10.64</v>
      </c>
      <c r="L1184" s="129">
        <v>1.61</v>
      </c>
      <c r="M1184" s="129">
        <v>3.89</v>
      </c>
      <c r="N1184" s="129">
        <v>646.85</v>
      </c>
      <c r="P1184"/>
      <c r="Q1184"/>
    </row>
    <row r="1185" spans="1:17" ht="15" customHeight="1" x14ac:dyDescent="0.35">
      <c r="B1185" s="142">
        <v>2018</v>
      </c>
      <c r="C1185" s="142"/>
      <c r="D1185" s="128">
        <v>1272</v>
      </c>
      <c r="E1185" s="129">
        <v>0.41</v>
      </c>
      <c r="F1185" s="129">
        <v>0.71</v>
      </c>
      <c r="G1185" s="129">
        <v>1.42</v>
      </c>
      <c r="H1185" s="129">
        <v>0.59</v>
      </c>
      <c r="I1185" s="129">
        <v>2.63</v>
      </c>
      <c r="J1185" s="129">
        <v>4.32</v>
      </c>
      <c r="K1185" s="129">
        <v>10.43</v>
      </c>
      <c r="L1185" s="129">
        <v>1.64</v>
      </c>
      <c r="M1185" s="129">
        <v>3.97</v>
      </c>
      <c r="N1185" s="129">
        <v>627.1</v>
      </c>
      <c r="P1185"/>
      <c r="Q1185"/>
    </row>
    <row r="1186" spans="1:17" ht="15" customHeight="1" x14ac:dyDescent="0.35">
      <c r="B1186" s="142">
        <v>2017</v>
      </c>
      <c r="C1186" s="142"/>
      <c r="D1186" s="128">
        <v>1186</v>
      </c>
      <c r="E1186" s="129">
        <v>0.39</v>
      </c>
      <c r="F1186" s="129">
        <v>0.64</v>
      </c>
      <c r="G1186" s="129">
        <v>1.57</v>
      </c>
      <c r="H1186" s="129">
        <v>0.61</v>
      </c>
      <c r="I1186" s="129">
        <v>2.41</v>
      </c>
      <c r="J1186" s="129">
        <v>4.0199999999999996</v>
      </c>
      <c r="K1186" s="129">
        <v>10.34</v>
      </c>
      <c r="L1186" s="129">
        <v>1.67</v>
      </c>
      <c r="M1186" s="129">
        <v>4.29</v>
      </c>
      <c r="N1186" s="129">
        <v>576.87</v>
      </c>
      <c r="P1186"/>
      <c r="Q1186"/>
    </row>
    <row r="1187" spans="1:17" s="13" customFormat="1" ht="15" customHeight="1" collapsed="1" x14ac:dyDescent="0.35">
      <c r="A1187" s="19"/>
      <c r="B1187" s="142">
        <v>2016</v>
      </c>
      <c r="C1187" s="142"/>
      <c r="D1187" s="128">
        <v>1113</v>
      </c>
      <c r="E1187" s="129">
        <v>0.38</v>
      </c>
      <c r="F1187" s="129">
        <v>0.6</v>
      </c>
      <c r="G1187" s="129">
        <v>1.66</v>
      </c>
      <c r="H1187" s="129">
        <v>0.62</v>
      </c>
      <c r="I1187" s="129">
        <v>2.02</v>
      </c>
      <c r="J1187" s="129">
        <v>3.38</v>
      </c>
      <c r="K1187" s="129">
        <v>8.9700000000000006</v>
      </c>
      <c r="L1187" s="129">
        <v>1.67</v>
      </c>
      <c r="M1187" s="129">
        <v>4.43</v>
      </c>
      <c r="N1187" s="129">
        <v>491.13</v>
      </c>
      <c r="O1187" s="7"/>
      <c r="P1187"/>
      <c r="Q1187"/>
    </row>
    <row r="1188" spans="1:17" s="13" customFormat="1" ht="15" customHeight="1" x14ac:dyDescent="0.35">
      <c r="A1188" s="141"/>
      <c r="B1188" s="126">
        <v>2015</v>
      </c>
      <c r="C1188" s="126"/>
      <c r="D1188" s="128">
        <v>1034</v>
      </c>
      <c r="E1188" s="129">
        <v>0.37</v>
      </c>
      <c r="F1188" s="129">
        <v>0.6</v>
      </c>
      <c r="G1188" s="129">
        <v>1.67</v>
      </c>
      <c r="H1188" s="129">
        <v>0.63</v>
      </c>
      <c r="I1188" s="129">
        <v>1.96</v>
      </c>
      <c r="J1188" s="129">
        <v>3.13</v>
      </c>
      <c r="K1188" s="129">
        <v>8.35</v>
      </c>
      <c r="L1188" s="129">
        <v>1.6</v>
      </c>
      <c r="M1188" s="129">
        <v>4.2699999999999996</v>
      </c>
      <c r="N1188" s="129">
        <v>458.44</v>
      </c>
      <c r="O1188" s="7"/>
      <c r="P1188"/>
      <c r="Q1188"/>
    </row>
    <row r="1189" spans="1:17" s="13" customFormat="1" ht="15" customHeight="1" x14ac:dyDescent="0.35">
      <c r="A1189" s="19"/>
      <c r="B1189" s="126">
        <v>2014</v>
      </c>
      <c r="C1189" s="126"/>
      <c r="D1189" s="128">
        <v>995</v>
      </c>
      <c r="E1189" s="129">
        <v>0.35</v>
      </c>
      <c r="F1189" s="129">
        <v>0.53</v>
      </c>
      <c r="G1189" s="129">
        <v>1.88</v>
      </c>
      <c r="H1189" s="129">
        <v>0.65</v>
      </c>
      <c r="I1189" s="129">
        <v>2.09</v>
      </c>
      <c r="J1189" s="129">
        <v>3.34</v>
      </c>
      <c r="K1189" s="129">
        <v>9.6</v>
      </c>
      <c r="L1189" s="129">
        <v>1.6</v>
      </c>
      <c r="M1189" s="129">
        <v>4.5999999999999996</v>
      </c>
      <c r="N1189" s="129">
        <v>477.11</v>
      </c>
      <c r="O1189" s="7"/>
      <c r="P1189"/>
      <c r="Q1189"/>
    </row>
    <row r="1190" spans="1:17" ht="15" customHeight="1" x14ac:dyDescent="0.35">
      <c r="B1190" s="126">
        <v>2013</v>
      </c>
      <c r="C1190" s="126"/>
      <c r="D1190" s="128">
        <v>1020</v>
      </c>
      <c r="E1190" s="129">
        <v>0.34</v>
      </c>
      <c r="F1190" s="129">
        <v>0.51</v>
      </c>
      <c r="G1190" s="129">
        <v>1.97</v>
      </c>
      <c r="H1190" s="129">
        <v>0.66</v>
      </c>
      <c r="I1190" s="129">
        <v>0.75</v>
      </c>
      <c r="J1190" s="129">
        <v>1.22</v>
      </c>
      <c r="K1190" s="129">
        <v>3.61</v>
      </c>
      <c r="L1190" s="129">
        <v>1.62</v>
      </c>
      <c r="M1190" s="129">
        <v>4.79</v>
      </c>
      <c r="N1190" s="129">
        <v>169.37</v>
      </c>
      <c r="P1190"/>
      <c r="Q1190"/>
    </row>
    <row r="1191" spans="1:17" ht="15" customHeight="1" x14ac:dyDescent="0.35">
      <c r="B1191" s="126">
        <v>2012</v>
      </c>
      <c r="C1191" s="126"/>
      <c r="D1191" s="128">
        <v>1031</v>
      </c>
      <c r="E1191" s="129">
        <v>0.34</v>
      </c>
      <c r="F1191" s="129">
        <v>0.52</v>
      </c>
      <c r="G1191" s="129">
        <v>1.94</v>
      </c>
      <c r="H1191" s="129">
        <v>0.66</v>
      </c>
      <c r="I1191" s="129">
        <v>-0.39</v>
      </c>
      <c r="J1191" s="129">
        <v>-0.65</v>
      </c>
      <c r="K1191" s="129">
        <v>-1.9</v>
      </c>
      <c r="L1191" s="129">
        <v>1.64</v>
      </c>
      <c r="M1191" s="129">
        <v>4.83</v>
      </c>
      <c r="N1191" s="129">
        <v>-87.67</v>
      </c>
      <c r="P1191"/>
      <c r="Q1191"/>
    </row>
    <row r="1192" spans="1:17" ht="15" customHeight="1" x14ac:dyDescent="0.35">
      <c r="B1192" s="126">
        <v>2011</v>
      </c>
      <c r="C1192" s="126"/>
      <c r="D1192" s="128">
        <v>1109</v>
      </c>
      <c r="E1192" s="129">
        <v>0.3</v>
      </c>
      <c r="F1192" s="129">
        <v>0.44</v>
      </c>
      <c r="G1192" s="129">
        <v>2.2799999999999998</v>
      </c>
      <c r="H1192" s="129">
        <v>0.7</v>
      </c>
      <c r="I1192" s="129">
        <v>0.18</v>
      </c>
      <c r="J1192" s="129">
        <v>0.3</v>
      </c>
      <c r="K1192" s="129">
        <v>1</v>
      </c>
      <c r="L1192" s="129">
        <v>1.7</v>
      </c>
      <c r="M1192" s="129">
        <v>5.58</v>
      </c>
      <c r="N1192" s="129">
        <v>39.18</v>
      </c>
      <c r="P1192"/>
      <c r="Q1192"/>
    </row>
    <row r="1193" spans="1:17" ht="15" customHeight="1" x14ac:dyDescent="0.35">
      <c r="B1193" s="126">
        <v>2010</v>
      </c>
      <c r="C1193" s="126"/>
      <c r="D1193" s="128">
        <v>1166</v>
      </c>
      <c r="E1193" s="129">
        <v>0.31</v>
      </c>
      <c r="F1193" s="129">
        <v>0.44</v>
      </c>
      <c r="G1193" s="129">
        <v>2.25</v>
      </c>
      <c r="H1193" s="129">
        <v>0.69</v>
      </c>
      <c r="I1193" s="129">
        <v>1.7</v>
      </c>
      <c r="J1193" s="129">
        <v>2.93</v>
      </c>
      <c r="K1193" s="129">
        <v>9.52</v>
      </c>
      <c r="L1193" s="129">
        <v>1.72</v>
      </c>
      <c r="M1193" s="129">
        <v>5.6</v>
      </c>
      <c r="N1193" s="129">
        <v>378.61</v>
      </c>
      <c r="P1193"/>
      <c r="Q1193"/>
    </row>
    <row r="1194" spans="1:17" ht="15" customHeight="1" x14ac:dyDescent="0.35">
      <c r="B1194" s="126">
        <v>2009</v>
      </c>
      <c r="C1194" s="126"/>
      <c r="D1194" s="128">
        <v>1160</v>
      </c>
      <c r="E1194" s="129">
        <v>0.3</v>
      </c>
      <c r="F1194" s="129">
        <v>0.42</v>
      </c>
      <c r="G1194" s="129">
        <v>2.35</v>
      </c>
      <c r="H1194" s="129">
        <v>0.7</v>
      </c>
      <c r="I1194" s="129">
        <v>1.17</v>
      </c>
      <c r="J1194" s="129">
        <v>1.84</v>
      </c>
      <c r="K1194" s="129">
        <v>6.17</v>
      </c>
      <c r="L1194" s="129">
        <v>1.58</v>
      </c>
      <c r="M1194" s="129">
        <v>5.3</v>
      </c>
      <c r="N1194" s="129">
        <v>246.45</v>
      </c>
      <c r="P1194"/>
      <c r="Q1194"/>
    </row>
    <row r="1195" spans="1:17" ht="15" customHeight="1" x14ac:dyDescent="0.35">
      <c r="B1195" s="126">
        <v>2008</v>
      </c>
      <c r="C1195" s="126"/>
      <c r="D1195" s="128">
        <v>1183</v>
      </c>
      <c r="E1195" s="129">
        <v>0.27</v>
      </c>
      <c r="F1195" s="129">
        <v>0.37</v>
      </c>
      <c r="G1195" s="129">
        <v>2.72</v>
      </c>
      <c r="H1195" s="129">
        <v>0.73</v>
      </c>
      <c r="I1195" s="129">
        <v>0.95</v>
      </c>
      <c r="J1195" s="129">
        <v>1.57</v>
      </c>
      <c r="K1195" s="129">
        <v>5.86</v>
      </c>
      <c r="L1195" s="129">
        <v>1.66</v>
      </c>
      <c r="M1195" s="129">
        <v>6.2</v>
      </c>
      <c r="N1195" s="129">
        <v>209.97</v>
      </c>
      <c r="P1195"/>
      <c r="Q1195"/>
    </row>
    <row r="1196" spans="1:17" s="13" customFormat="1" ht="15" customHeight="1" collapsed="1" x14ac:dyDescent="0.35">
      <c r="A1196" s="19"/>
      <c r="B1196" s="123" t="s">
        <v>269</v>
      </c>
      <c r="C1196" s="123"/>
      <c r="D1196" s="124"/>
      <c r="E1196" s="124"/>
      <c r="F1196" s="124"/>
      <c r="G1196" s="124"/>
      <c r="H1196" s="124"/>
      <c r="I1196" s="125"/>
      <c r="J1196" s="125"/>
      <c r="K1196" s="125"/>
      <c r="L1196" s="125"/>
      <c r="M1196" s="125"/>
      <c r="N1196" s="125"/>
      <c r="O1196" s="7"/>
      <c r="P1196"/>
      <c r="Q1196"/>
    </row>
    <row r="1197" spans="1:17" s="13" customFormat="1" ht="15" customHeight="1" x14ac:dyDescent="0.35">
      <c r="A1197" s="19"/>
      <c r="B1197" s="142">
        <v>2020</v>
      </c>
      <c r="C1197" s="142"/>
      <c r="D1197" s="128">
        <v>218</v>
      </c>
      <c r="E1197" s="129">
        <v>0.31</v>
      </c>
      <c r="F1197" s="129">
        <v>0.45</v>
      </c>
      <c r="G1197" s="129">
        <v>2.2000000000000002</v>
      </c>
      <c r="H1197" s="129">
        <v>0.69</v>
      </c>
      <c r="I1197" s="129">
        <v>1.02</v>
      </c>
      <c r="J1197" s="129">
        <v>1.56</v>
      </c>
      <c r="K1197" s="129">
        <v>5.01</v>
      </c>
      <c r="L1197" s="129">
        <v>1.54</v>
      </c>
      <c r="M1197" s="129">
        <v>4.91</v>
      </c>
      <c r="N1197" s="129">
        <v>2314.1</v>
      </c>
      <c r="O1197" s="7"/>
      <c r="P1197"/>
      <c r="Q1197"/>
    </row>
    <row r="1198" spans="1:17" s="13" customFormat="1" ht="15" customHeight="1" x14ac:dyDescent="0.35">
      <c r="A1198" s="19"/>
      <c r="B1198" s="142">
        <v>2019</v>
      </c>
      <c r="C1198" s="142"/>
      <c r="D1198" s="128">
        <v>234</v>
      </c>
      <c r="E1198" s="129">
        <v>0.31</v>
      </c>
      <c r="F1198" s="129">
        <v>0.44</v>
      </c>
      <c r="G1198" s="129">
        <v>2.25</v>
      </c>
      <c r="H1198" s="129">
        <v>0.69</v>
      </c>
      <c r="I1198" s="129">
        <v>2.2999999999999998</v>
      </c>
      <c r="J1198" s="129">
        <v>3.74</v>
      </c>
      <c r="K1198" s="129">
        <v>12.15</v>
      </c>
      <c r="L1198" s="129">
        <v>1.62</v>
      </c>
      <c r="M1198" s="129">
        <v>5.28</v>
      </c>
      <c r="N1198" s="129">
        <v>5484.16</v>
      </c>
      <c r="O1198" s="7"/>
      <c r="P1198"/>
      <c r="Q1198"/>
    </row>
    <row r="1199" spans="1:17" s="13" customFormat="1" ht="15" customHeight="1" x14ac:dyDescent="0.35">
      <c r="A1199" s="19"/>
      <c r="B1199" s="142">
        <v>2018</v>
      </c>
      <c r="C1199" s="142"/>
      <c r="D1199" s="128">
        <v>221</v>
      </c>
      <c r="E1199" s="129">
        <v>0.33</v>
      </c>
      <c r="F1199" s="129">
        <v>0.49</v>
      </c>
      <c r="G1199" s="129">
        <v>2.0499999999999998</v>
      </c>
      <c r="H1199" s="129">
        <v>0.67</v>
      </c>
      <c r="I1199" s="129">
        <v>2.54</v>
      </c>
      <c r="J1199" s="129">
        <v>4.46</v>
      </c>
      <c r="K1199" s="129">
        <v>13.61</v>
      </c>
      <c r="L1199" s="129">
        <v>1.76</v>
      </c>
      <c r="M1199" s="129">
        <v>5.35</v>
      </c>
      <c r="N1199" s="129">
        <v>6127.25</v>
      </c>
      <c r="O1199" s="7"/>
      <c r="P1199"/>
      <c r="Q1199"/>
    </row>
    <row r="1200" spans="1:17" s="13" customFormat="1" ht="15" customHeight="1" x14ac:dyDescent="0.35">
      <c r="A1200" s="19"/>
      <c r="B1200" s="142">
        <v>2017</v>
      </c>
      <c r="C1200" s="142"/>
      <c r="D1200" s="128">
        <v>210</v>
      </c>
      <c r="E1200" s="129">
        <v>0.34</v>
      </c>
      <c r="F1200" s="129">
        <v>0.51</v>
      </c>
      <c r="G1200" s="129">
        <v>1.95</v>
      </c>
      <c r="H1200" s="129">
        <v>0.66</v>
      </c>
      <c r="I1200" s="129">
        <v>2.5099999999999998</v>
      </c>
      <c r="J1200" s="129">
        <v>4.25</v>
      </c>
      <c r="K1200" s="129">
        <v>12.55</v>
      </c>
      <c r="L1200" s="129">
        <v>1.69</v>
      </c>
      <c r="M1200" s="129">
        <v>5</v>
      </c>
      <c r="N1200" s="129">
        <v>5742.35</v>
      </c>
      <c r="O1200" s="7"/>
      <c r="P1200"/>
      <c r="Q1200"/>
    </row>
    <row r="1201" spans="1:17" s="13" customFormat="1" ht="15" customHeight="1" x14ac:dyDescent="0.35">
      <c r="A1201" s="19"/>
      <c r="B1201" s="142">
        <v>2016</v>
      </c>
      <c r="C1201" s="142"/>
      <c r="D1201" s="128">
        <v>186</v>
      </c>
      <c r="E1201" s="129">
        <v>0.34</v>
      </c>
      <c r="F1201" s="129">
        <v>0.51</v>
      </c>
      <c r="G1201" s="129">
        <v>1.95</v>
      </c>
      <c r="H1201" s="129">
        <v>0.66</v>
      </c>
      <c r="I1201" s="129">
        <v>2.16</v>
      </c>
      <c r="J1201" s="129">
        <v>3.92</v>
      </c>
      <c r="K1201" s="129">
        <v>11.56</v>
      </c>
      <c r="L1201" s="129">
        <v>1.81</v>
      </c>
      <c r="M1201" s="129">
        <v>5.35</v>
      </c>
      <c r="N1201" s="129">
        <v>4992.72</v>
      </c>
      <c r="O1201" s="7"/>
      <c r="P1201"/>
      <c r="Q1201"/>
    </row>
    <row r="1202" spans="1:17" ht="15" customHeight="1" x14ac:dyDescent="0.35">
      <c r="A1202" s="141"/>
      <c r="B1202" s="126">
        <v>2015</v>
      </c>
      <c r="C1202" s="126"/>
      <c r="D1202" s="128">
        <v>180</v>
      </c>
      <c r="E1202" s="129">
        <v>0.34</v>
      </c>
      <c r="F1202" s="129">
        <v>0.52</v>
      </c>
      <c r="G1202" s="129">
        <v>1.91</v>
      </c>
      <c r="H1202" s="129">
        <v>0.66</v>
      </c>
      <c r="I1202" s="129">
        <v>1.81</v>
      </c>
      <c r="J1202" s="129">
        <v>3.36</v>
      </c>
      <c r="K1202" s="129">
        <v>9.76</v>
      </c>
      <c r="L1202" s="129">
        <v>1.86</v>
      </c>
      <c r="M1202" s="129">
        <v>5.4</v>
      </c>
      <c r="N1202" s="129">
        <v>4188.58</v>
      </c>
      <c r="P1202"/>
      <c r="Q1202"/>
    </row>
    <row r="1203" spans="1:17" ht="15" customHeight="1" x14ac:dyDescent="0.35">
      <c r="B1203" s="126">
        <v>2014</v>
      </c>
      <c r="C1203" s="126"/>
      <c r="D1203" s="128">
        <v>173</v>
      </c>
      <c r="E1203" s="129">
        <v>0.34</v>
      </c>
      <c r="F1203" s="129">
        <v>0.52</v>
      </c>
      <c r="G1203" s="129">
        <v>1.92</v>
      </c>
      <c r="H1203" s="129">
        <v>0.66</v>
      </c>
      <c r="I1203" s="129">
        <v>1.75</v>
      </c>
      <c r="J1203" s="129">
        <v>3.21</v>
      </c>
      <c r="K1203" s="129">
        <v>9.3800000000000008</v>
      </c>
      <c r="L1203" s="129">
        <v>1.84</v>
      </c>
      <c r="M1203" s="129">
        <v>5.37</v>
      </c>
      <c r="N1203" s="129">
        <v>4035.1</v>
      </c>
      <c r="P1203"/>
      <c r="Q1203"/>
    </row>
    <row r="1204" spans="1:17" ht="15" customHeight="1" x14ac:dyDescent="0.35">
      <c r="B1204" s="126">
        <v>2013</v>
      </c>
      <c r="C1204" s="126"/>
      <c r="D1204" s="128">
        <v>168</v>
      </c>
      <c r="E1204" s="129">
        <v>0.32</v>
      </c>
      <c r="F1204" s="129">
        <v>0.47</v>
      </c>
      <c r="G1204" s="129">
        <v>2.12</v>
      </c>
      <c r="H1204" s="129">
        <v>0.68</v>
      </c>
      <c r="I1204" s="129">
        <v>1.35</v>
      </c>
      <c r="J1204" s="129">
        <v>2.4300000000000002</v>
      </c>
      <c r="K1204" s="129">
        <v>7.57</v>
      </c>
      <c r="L1204" s="129">
        <v>1.8</v>
      </c>
      <c r="M1204" s="129">
        <v>5.6</v>
      </c>
      <c r="N1204" s="129">
        <v>3072.04</v>
      </c>
      <c r="P1204"/>
      <c r="Q1204"/>
    </row>
    <row r="1205" spans="1:17" ht="15" customHeight="1" x14ac:dyDescent="0.35">
      <c r="B1205" s="142">
        <v>2012</v>
      </c>
      <c r="C1205" s="142"/>
      <c r="D1205" s="128">
        <v>172</v>
      </c>
      <c r="E1205" s="129">
        <v>0.31</v>
      </c>
      <c r="F1205" s="129">
        <v>0.46</v>
      </c>
      <c r="G1205" s="129">
        <v>2.1800000000000002</v>
      </c>
      <c r="H1205" s="129">
        <v>0.69</v>
      </c>
      <c r="I1205" s="129">
        <v>0.71</v>
      </c>
      <c r="J1205" s="129">
        <v>1.23</v>
      </c>
      <c r="K1205" s="129">
        <v>3.92</v>
      </c>
      <c r="L1205" s="129">
        <v>1.74</v>
      </c>
      <c r="M1205" s="129">
        <v>5.52</v>
      </c>
      <c r="N1205" s="129">
        <v>1566.2</v>
      </c>
      <c r="P1205"/>
      <c r="Q1205"/>
    </row>
    <row r="1206" spans="1:17" ht="15" customHeight="1" x14ac:dyDescent="0.35">
      <c r="B1206" s="126">
        <v>2011</v>
      </c>
      <c r="C1206" s="126"/>
      <c r="D1206" s="128">
        <v>186</v>
      </c>
      <c r="E1206" s="129">
        <v>0.31</v>
      </c>
      <c r="F1206" s="129">
        <v>0.44</v>
      </c>
      <c r="G1206" s="129">
        <v>2.27</v>
      </c>
      <c r="H1206" s="129">
        <v>0.69</v>
      </c>
      <c r="I1206" s="129">
        <v>0.99</v>
      </c>
      <c r="J1206" s="129">
        <v>1.74</v>
      </c>
      <c r="K1206" s="129">
        <v>5.69</v>
      </c>
      <c r="L1206" s="129">
        <v>1.76</v>
      </c>
      <c r="M1206" s="129">
        <v>5.76</v>
      </c>
      <c r="N1206" s="129">
        <v>2186.75</v>
      </c>
      <c r="P1206"/>
      <c r="Q1206"/>
    </row>
    <row r="1207" spans="1:17" ht="15" customHeight="1" x14ac:dyDescent="0.35">
      <c r="B1207" s="126">
        <v>2010</v>
      </c>
      <c r="C1207" s="126"/>
      <c r="D1207" s="128">
        <v>190</v>
      </c>
      <c r="E1207" s="129">
        <v>0.3</v>
      </c>
      <c r="F1207" s="129">
        <v>0.44</v>
      </c>
      <c r="G1207" s="129">
        <v>2.29</v>
      </c>
      <c r="H1207" s="129">
        <v>0.7</v>
      </c>
      <c r="I1207" s="129">
        <v>2.0699999999999998</v>
      </c>
      <c r="J1207" s="129">
        <v>3.71</v>
      </c>
      <c r="K1207" s="129">
        <v>12.2</v>
      </c>
      <c r="L1207" s="129">
        <v>1.79</v>
      </c>
      <c r="M1207" s="129">
        <v>5.91</v>
      </c>
      <c r="N1207" s="129">
        <v>4612.37</v>
      </c>
      <c r="P1207"/>
      <c r="Q1207"/>
    </row>
    <row r="1208" spans="1:17" s="13" customFormat="1" ht="15" customHeight="1" collapsed="1" x14ac:dyDescent="0.35">
      <c r="A1208" s="19"/>
      <c r="B1208" s="126">
        <v>2009</v>
      </c>
      <c r="C1208" s="126"/>
      <c r="D1208" s="128">
        <v>180</v>
      </c>
      <c r="E1208" s="129">
        <v>0.31</v>
      </c>
      <c r="F1208" s="129">
        <v>0.45</v>
      </c>
      <c r="G1208" s="129">
        <v>2.2200000000000002</v>
      </c>
      <c r="H1208" s="129">
        <v>0.69</v>
      </c>
      <c r="I1208" s="129">
        <v>1.84</v>
      </c>
      <c r="J1208" s="129">
        <v>3.36</v>
      </c>
      <c r="K1208" s="129">
        <v>10.82</v>
      </c>
      <c r="L1208" s="129">
        <v>1.83</v>
      </c>
      <c r="M1208" s="129">
        <v>5.89</v>
      </c>
      <c r="N1208" s="129">
        <v>4103.5</v>
      </c>
      <c r="O1208" s="7"/>
      <c r="P1208"/>
      <c r="Q1208"/>
    </row>
    <row r="1209" spans="1:17" s="13" customFormat="1" ht="15" customHeight="1" x14ac:dyDescent="0.35">
      <c r="A1209" s="19"/>
      <c r="B1209" s="126">
        <v>2008</v>
      </c>
      <c r="C1209" s="126"/>
      <c r="D1209" s="128">
        <v>205</v>
      </c>
      <c r="E1209" s="129">
        <v>0.31</v>
      </c>
      <c r="F1209" s="129">
        <v>0.45</v>
      </c>
      <c r="G1209" s="129">
        <v>2.2400000000000002</v>
      </c>
      <c r="H1209" s="129">
        <v>0.69</v>
      </c>
      <c r="I1209" s="129">
        <v>1.9</v>
      </c>
      <c r="J1209" s="129">
        <v>3.61</v>
      </c>
      <c r="K1209" s="129">
        <v>11.7</v>
      </c>
      <c r="L1209" s="129">
        <v>1.9</v>
      </c>
      <c r="M1209" s="129">
        <v>6.15</v>
      </c>
      <c r="N1209" s="129">
        <v>4141.54</v>
      </c>
      <c r="O1209" s="7"/>
      <c r="P1209"/>
      <c r="Q1209"/>
    </row>
    <row r="1210" spans="1:17" s="13" customFormat="1" ht="15" customHeight="1" x14ac:dyDescent="0.35">
      <c r="A1210" s="19"/>
      <c r="B1210" s="310" t="s">
        <v>40</v>
      </c>
      <c r="C1210" s="310"/>
      <c r="D1210" s="313"/>
      <c r="E1210" s="313"/>
      <c r="F1210" s="313"/>
      <c r="G1210" s="313"/>
      <c r="H1210" s="313"/>
      <c r="I1210" s="314"/>
      <c r="J1210" s="314"/>
      <c r="K1210" s="314"/>
      <c r="L1210" s="314"/>
      <c r="M1210" s="314"/>
      <c r="N1210" s="314"/>
      <c r="O1210" s="7"/>
      <c r="P1210"/>
      <c r="Q1210"/>
    </row>
    <row r="1211" spans="1:17" ht="15" customHeight="1" x14ac:dyDescent="0.35">
      <c r="B1211" s="123" t="s">
        <v>270</v>
      </c>
      <c r="C1211" s="123"/>
      <c r="D1211" s="124"/>
      <c r="E1211" s="124"/>
      <c r="F1211" s="124"/>
      <c r="G1211" s="124"/>
      <c r="H1211" s="124"/>
      <c r="I1211" s="125"/>
      <c r="J1211" s="125"/>
      <c r="K1211" s="125"/>
      <c r="L1211" s="125"/>
      <c r="M1211" s="125"/>
      <c r="N1211" s="125"/>
      <c r="P1211"/>
      <c r="Q1211"/>
    </row>
    <row r="1212" spans="1:17" ht="15" customHeight="1" x14ac:dyDescent="0.35">
      <c r="B1212" s="142">
        <v>2020</v>
      </c>
      <c r="C1212" s="142"/>
      <c r="D1212" s="128">
        <v>37519</v>
      </c>
      <c r="E1212" s="129">
        <v>0.38</v>
      </c>
      <c r="F1212" s="129">
        <v>0.61</v>
      </c>
      <c r="G1212" s="129">
        <v>1.63</v>
      </c>
      <c r="H1212" s="129">
        <v>0.62</v>
      </c>
      <c r="I1212" s="129">
        <v>1.74</v>
      </c>
      <c r="J1212" s="129">
        <v>2.27</v>
      </c>
      <c r="K1212" s="129">
        <v>5.96</v>
      </c>
      <c r="L1212" s="129">
        <v>1.3</v>
      </c>
      <c r="M1212" s="129">
        <v>3.42</v>
      </c>
      <c r="N1212" s="129">
        <v>18.55</v>
      </c>
      <c r="P1212"/>
      <c r="Q1212"/>
    </row>
    <row r="1213" spans="1:17" ht="15" customHeight="1" x14ac:dyDescent="0.35">
      <c r="B1213" s="142">
        <v>2019</v>
      </c>
      <c r="C1213" s="142"/>
      <c r="D1213" s="128">
        <v>37051</v>
      </c>
      <c r="E1213" s="129">
        <v>0.37</v>
      </c>
      <c r="F1213" s="129">
        <v>0.59</v>
      </c>
      <c r="G1213" s="129">
        <v>1.7</v>
      </c>
      <c r="H1213" s="129">
        <v>0.63</v>
      </c>
      <c r="I1213" s="129">
        <v>1.94</v>
      </c>
      <c r="J1213" s="129">
        <v>2.7</v>
      </c>
      <c r="K1213" s="129">
        <v>7.28</v>
      </c>
      <c r="L1213" s="129">
        <v>1.39</v>
      </c>
      <c r="M1213" s="129">
        <v>3.75</v>
      </c>
      <c r="N1213" s="129">
        <v>21.58</v>
      </c>
      <c r="P1213"/>
      <c r="Q1213"/>
    </row>
    <row r="1214" spans="1:17" ht="15" customHeight="1" x14ac:dyDescent="0.35">
      <c r="B1214" s="142">
        <v>2018</v>
      </c>
      <c r="C1214" s="142"/>
      <c r="D1214" s="128">
        <v>36098</v>
      </c>
      <c r="E1214" s="129">
        <v>0.37</v>
      </c>
      <c r="F1214" s="129">
        <v>0.57999999999999996</v>
      </c>
      <c r="G1214" s="129">
        <v>1.71</v>
      </c>
      <c r="H1214" s="129">
        <v>0.63</v>
      </c>
      <c r="I1214" s="129">
        <v>2.38</v>
      </c>
      <c r="J1214" s="129">
        <v>3.58</v>
      </c>
      <c r="K1214" s="129">
        <v>9.73</v>
      </c>
      <c r="L1214" s="129">
        <v>1.51</v>
      </c>
      <c r="M1214" s="129">
        <v>4.09</v>
      </c>
      <c r="N1214" s="129">
        <v>26.39</v>
      </c>
      <c r="P1214"/>
      <c r="Q1214"/>
    </row>
    <row r="1215" spans="1:17" ht="15" customHeight="1" x14ac:dyDescent="0.35">
      <c r="B1215" s="142">
        <v>2017</v>
      </c>
      <c r="C1215" s="142"/>
      <c r="D1215" s="128">
        <v>35603</v>
      </c>
      <c r="E1215" s="129">
        <v>0.35</v>
      </c>
      <c r="F1215" s="129">
        <v>0.54</v>
      </c>
      <c r="G1215" s="129">
        <v>1.84</v>
      </c>
      <c r="H1215" s="129">
        <v>0.65</v>
      </c>
      <c r="I1215" s="129">
        <v>1.95</v>
      </c>
      <c r="J1215" s="129">
        <v>2.97</v>
      </c>
      <c r="K1215" s="129">
        <v>8.4600000000000009</v>
      </c>
      <c r="L1215" s="129">
        <v>1.52</v>
      </c>
      <c r="M1215" s="129">
        <v>4.33</v>
      </c>
      <c r="N1215" s="129">
        <v>20.95</v>
      </c>
      <c r="P1215"/>
      <c r="Q1215"/>
    </row>
    <row r="1216" spans="1:17" ht="15" customHeight="1" x14ac:dyDescent="0.35">
      <c r="A1216" s="141"/>
      <c r="B1216" s="142">
        <v>2016</v>
      </c>
      <c r="C1216" s="142"/>
      <c r="D1216" s="128">
        <v>35290</v>
      </c>
      <c r="E1216" s="129">
        <v>0.34</v>
      </c>
      <c r="F1216" s="129">
        <v>0.5</v>
      </c>
      <c r="G1216" s="129">
        <v>1.99</v>
      </c>
      <c r="H1216" s="129">
        <v>0.66</v>
      </c>
      <c r="I1216" s="129">
        <v>1.76</v>
      </c>
      <c r="J1216" s="129">
        <v>2.59</v>
      </c>
      <c r="K1216" s="129">
        <v>7.74</v>
      </c>
      <c r="L1216" s="129">
        <v>1.47</v>
      </c>
      <c r="M1216" s="129">
        <v>4.4000000000000004</v>
      </c>
      <c r="N1216" s="129">
        <v>17.760000000000002</v>
      </c>
      <c r="P1216"/>
      <c r="Q1216"/>
    </row>
    <row r="1217" spans="1:17" ht="15" customHeight="1" x14ac:dyDescent="0.35">
      <c r="B1217" s="126">
        <v>2015</v>
      </c>
      <c r="C1217" s="126"/>
      <c r="D1217" s="128">
        <v>34973</v>
      </c>
      <c r="E1217" s="129">
        <v>0.33</v>
      </c>
      <c r="F1217" s="129">
        <v>0.5</v>
      </c>
      <c r="G1217" s="129">
        <v>2.0099999999999998</v>
      </c>
      <c r="H1217" s="129">
        <v>0.67</v>
      </c>
      <c r="I1217" s="129">
        <v>1.34</v>
      </c>
      <c r="J1217" s="129">
        <v>1.98</v>
      </c>
      <c r="K1217" s="129">
        <v>5.95</v>
      </c>
      <c r="L1217" s="129">
        <v>1.47</v>
      </c>
      <c r="M1217" s="129">
        <v>4.42</v>
      </c>
      <c r="N1217" s="129">
        <v>13.01</v>
      </c>
      <c r="P1217"/>
      <c r="Q1217"/>
    </row>
    <row r="1218" spans="1:17" ht="15" customHeight="1" x14ac:dyDescent="0.35">
      <c r="B1218" s="126">
        <v>2014</v>
      </c>
      <c r="C1218" s="126"/>
      <c r="D1218" s="128">
        <v>34203</v>
      </c>
      <c r="E1218" s="129">
        <v>0.32</v>
      </c>
      <c r="F1218" s="129">
        <v>0.46</v>
      </c>
      <c r="G1218" s="129">
        <v>2.16</v>
      </c>
      <c r="H1218" s="129">
        <v>0.68</v>
      </c>
      <c r="I1218" s="129">
        <v>1.04</v>
      </c>
      <c r="J1218" s="129">
        <v>1.51</v>
      </c>
      <c r="K1218" s="129">
        <v>4.78</v>
      </c>
      <c r="L1218" s="129">
        <v>1.45</v>
      </c>
      <c r="M1218" s="129">
        <v>4.58</v>
      </c>
      <c r="N1218" s="129">
        <v>9.9499999999999993</v>
      </c>
      <c r="P1218"/>
      <c r="Q1218"/>
    </row>
    <row r="1219" spans="1:17" ht="15" customHeight="1" x14ac:dyDescent="0.35">
      <c r="B1219" s="126">
        <v>2013</v>
      </c>
      <c r="C1219" s="126"/>
      <c r="D1219" s="128">
        <v>33639</v>
      </c>
      <c r="E1219" s="129">
        <v>0.3</v>
      </c>
      <c r="F1219" s="129">
        <v>0.43</v>
      </c>
      <c r="G1219" s="129">
        <v>2.31</v>
      </c>
      <c r="H1219" s="129">
        <v>0.7</v>
      </c>
      <c r="I1219" s="129">
        <v>0.4</v>
      </c>
      <c r="J1219" s="129">
        <v>0.56999999999999995</v>
      </c>
      <c r="K1219" s="129">
        <v>1.87</v>
      </c>
      <c r="L1219" s="129">
        <v>1.42</v>
      </c>
      <c r="M1219" s="129">
        <v>4.7</v>
      </c>
      <c r="N1219" s="129">
        <v>3.72</v>
      </c>
      <c r="P1219"/>
      <c r="Q1219"/>
    </row>
    <row r="1220" spans="1:17" s="13" customFormat="1" ht="15" customHeight="1" collapsed="1" x14ac:dyDescent="0.35">
      <c r="A1220" s="19"/>
      <c r="B1220" s="126">
        <v>2012</v>
      </c>
      <c r="C1220" s="126"/>
      <c r="D1220" s="128">
        <v>33033</v>
      </c>
      <c r="E1220" s="129">
        <v>0.3</v>
      </c>
      <c r="F1220" s="129">
        <v>0.43</v>
      </c>
      <c r="G1220" s="129">
        <v>2.35</v>
      </c>
      <c r="H1220" s="129">
        <v>0.7</v>
      </c>
      <c r="I1220" s="129">
        <v>-0.57999999999999996</v>
      </c>
      <c r="J1220" s="129">
        <v>-0.82</v>
      </c>
      <c r="K1220" s="129">
        <v>-2.73</v>
      </c>
      <c r="L1220" s="129">
        <v>1.41</v>
      </c>
      <c r="M1220" s="129">
        <v>4.72</v>
      </c>
      <c r="N1220" s="129">
        <v>-5.41</v>
      </c>
      <c r="O1220" s="7"/>
      <c r="P1220"/>
      <c r="Q1220"/>
    </row>
    <row r="1221" spans="1:17" s="13" customFormat="1" ht="15" customHeight="1" x14ac:dyDescent="0.35">
      <c r="A1221" s="19"/>
      <c r="B1221" s="126">
        <v>2011</v>
      </c>
      <c r="C1221" s="126"/>
      <c r="D1221" s="128">
        <v>33415</v>
      </c>
      <c r="E1221" s="129">
        <v>0.28999999999999998</v>
      </c>
      <c r="F1221" s="129">
        <v>0.41</v>
      </c>
      <c r="G1221" s="129">
        <v>2.4300000000000002</v>
      </c>
      <c r="H1221" s="129">
        <v>0.71</v>
      </c>
      <c r="I1221" s="129">
        <v>-0.23</v>
      </c>
      <c r="J1221" s="129">
        <v>-0.33</v>
      </c>
      <c r="K1221" s="129">
        <v>-1.1200000000000001</v>
      </c>
      <c r="L1221" s="129">
        <v>1.44</v>
      </c>
      <c r="M1221" s="129">
        <v>4.9400000000000004</v>
      </c>
      <c r="N1221" s="129">
        <v>-2.2200000000000002</v>
      </c>
      <c r="O1221" s="7"/>
      <c r="P1221"/>
      <c r="Q1221"/>
    </row>
    <row r="1222" spans="1:17" s="13" customFormat="1" ht="15" customHeight="1" x14ac:dyDescent="0.35">
      <c r="A1222" s="19"/>
      <c r="B1222" s="126">
        <v>2010</v>
      </c>
      <c r="C1222" s="126"/>
      <c r="D1222" s="128">
        <v>33203</v>
      </c>
      <c r="E1222" s="129">
        <v>0.28999999999999998</v>
      </c>
      <c r="F1222" s="129">
        <v>0.4</v>
      </c>
      <c r="G1222" s="129">
        <v>2.4900000000000002</v>
      </c>
      <c r="H1222" s="129">
        <v>0.71</v>
      </c>
      <c r="I1222" s="129">
        <v>0.75</v>
      </c>
      <c r="J1222" s="129">
        <v>1.1100000000000001</v>
      </c>
      <c r="K1222" s="129">
        <v>3.86</v>
      </c>
      <c r="L1222" s="129">
        <v>1.48</v>
      </c>
      <c r="M1222" s="129">
        <v>5.17</v>
      </c>
      <c r="N1222" s="129">
        <v>7.72</v>
      </c>
      <c r="O1222" s="7"/>
      <c r="P1222"/>
      <c r="Q1222"/>
    </row>
    <row r="1223" spans="1:17" ht="15" customHeight="1" x14ac:dyDescent="0.35">
      <c r="B1223" s="126">
        <v>2009</v>
      </c>
      <c r="C1223" s="126"/>
      <c r="D1223" s="128">
        <v>33571</v>
      </c>
      <c r="E1223" s="129">
        <v>0.27</v>
      </c>
      <c r="F1223" s="129">
        <v>0.38</v>
      </c>
      <c r="G1223" s="129">
        <v>2.65</v>
      </c>
      <c r="H1223" s="129">
        <v>0.73</v>
      </c>
      <c r="I1223" s="129">
        <v>0.47</v>
      </c>
      <c r="J1223" s="129">
        <v>0.68</v>
      </c>
      <c r="K1223" s="129">
        <v>2.4700000000000002</v>
      </c>
      <c r="L1223" s="129">
        <v>1.45</v>
      </c>
      <c r="M1223" s="129">
        <v>5.29</v>
      </c>
      <c r="N1223" s="129">
        <v>4.46</v>
      </c>
      <c r="P1223"/>
      <c r="Q1223"/>
    </row>
    <row r="1224" spans="1:17" ht="15" customHeight="1" x14ac:dyDescent="0.35">
      <c r="B1224" s="126">
        <v>2008</v>
      </c>
      <c r="C1224" s="126"/>
      <c r="D1224" s="128">
        <v>33755</v>
      </c>
      <c r="E1224" s="129">
        <v>0.26</v>
      </c>
      <c r="F1224" s="129">
        <v>0.36</v>
      </c>
      <c r="G1224" s="129">
        <v>2.77</v>
      </c>
      <c r="H1224" s="129">
        <v>0.74</v>
      </c>
      <c r="I1224" s="129">
        <v>0.24</v>
      </c>
      <c r="J1224" s="129">
        <v>0.37</v>
      </c>
      <c r="K1224" s="129">
        <v>1.39</v>
      </c>
      <c r="L1224" s="129">
        <v>1.55</v>
      </c>
      <c r="M1224" s="129">
        <v>5.86</v>
      </c>
      <c r="N1224" s="129">
        <v>2.41</v>
      </c>
      <c r="P1224"/>
      <c r="Q1224"/>
    </row>
    <row r="1225" spans="1:17" ht="15" customHeight="1" x14ac:dyDescent="0.35">
      <c r="B1225" s="123" t="s">
        <v>271</v>
      </c>
      <c r="C1225" s="123"/>
      <c r="D1225" s="124"/>
      <c r="E1225" s="124"/>
      <c r="F1225" s="124"/>
      <c r="G1225" s="124"/>
      <c r="H1225" s="124"/>
      <c r="I1225" s="125"/>
      <c r="J1225" s="125"/>
      <c r="K1225" s="125"/>
      <c r="L1225" s="125"/>
      <c r="M1225" s="125"/>
      <c r="N1225" s="125"/>
      <c r="P1225"/>
      <c r="Q1225"/>
    </row>
    <row r="1226" spans="1:17" ht="15" customHeight="1" x14ac:dyDescent="0.35">
      <c r="B1226" s="142">
        <v>2020</v>
      </c>
      <c r="C1226" s="142"/>
      <c r="D1226" s="128">
        <v>21959</v>
      </c>
      <c r="E1226" s="129">
        <v>0.44</v>
      </c>
      <c r="F1226" s="129">
        <v>0.78</v>
      </c>
      <c r="G1226" s="129">
        <v>1.29</v>
      </c>
      <c r="H1226" s="129">
        <v>0.56000000000000005</v>
      </c>
      <c r="I1226" s="129">
        <v>2.57</v>
      </c>
      <c r="J1226" s="129">
        <v>3.58</v>
      </c>
      <c r="K1226" s="129">
        <v>8.19</v>
      </c>
      <c r="L1226" s="129">
        <v>1.39</v>
      </c>
      <c r="M1226" s="129">
        <v>3.18</v>
      </c>
      <c r="N1226" s="129">
        <v>26.16</v>
      </c>
      <c r="P1226"/>
      <c r="Q1226"/>
    </row>
    <row r="1227" spans="1:17" ht="15" customHeight="1" x14ac:dyDescent="0.35">
      <c r="B1227" s="142">
        <v>2019</v>
      </c>
      <c r="C1227" s="142"/>
      <c r="D1227" s="128">
        <v>21816</v>
      </c>
      <c r="E1227" s="129">
        <v>0.41</v>
      </c>
      <c r="F1227" s="129">
        <v>0.69</v>
      </c>
      <c r="G1227" s="129">
        <v>1.45</v>
      </c>
      <c r="H1227" s="129">
        <v>0.59</v>
      </c>
      <c r="I1227" s="129">
        <v>1.92</v>
      </c>
      <c r="J1227" s="129">
        <v>3.01</v>
      </c>
      <c r="K1227" s="129">
        <v>7.39</v>
      </c>
      <c r="L1227" s="129">
        <v>1.57</v>
      </c>
      <c r="M1227" s="129">
        <v>3.84</v>
      </c>
      <c r="N1227" s="129">
        <v>20.6</v>
      </c>
      <c r="P1227"/>
      <c r="Q1227"/>
    </row>
    <row r="1228" spans="1:17" ht="15" customHeight="1" x14ac:dyDescent="0.35">
      <c r="B1228" s="142">
        <v>2018</v>
      </c>
      <c r="C1228" s="142"/>
      <c r="D1228" s="128">
        <v>21290</v>
      </c>
      <c r="E1228" s="129">
        <v>0.4</v>
      </c>
      <c r="F1228" s="129">
        <v>0.66</v>
      </c>
      <c r="G1228" s="129">
        <v>1.51</v>
      </c>
      <c r="H1228" s="129">
        <v>0.6</v>
      </c>
      <c r="I1228" s="129">
        <v>2.37</v>
      </c>
      <c r="J1228" s="129">
        <v>3.76</v>
      </c>
      <c r="K1228" s="129">
        <v>9.4499999999999993</v>
      </c>
      <c r="L1228" s="129">
        <v>1.59</v>
      </c>
      <c r="M1228" s="129">
        <v>3.99</v>
      </c>
      <c r="N1228" s="129">
        <v>25.32</v>
      </c>
      <c r="P1228"/>
      <c r="Q1228"/>
    </row>
    <row r="1229" spans="1:17" ht="15" customHeight="1" x14ac:dyDescent="0.35">
      <c r="A1229" s="141"/>
      <c r="B1229" s="142">
        <v>2017</v>
      </c>
      <c r="C1229" s="142"/>
      <c r="D1229" s="128">
        <v>21108</v>
      </c>
      <c r="E1229" s="129">
        <v>0.38</v>
      </c>
      <c r="F1229" s="129">
        <v>0.61</v>
      </c>
      <c r="G1229" s="129">
        <v>1.63</v>
      </c>
      <c r="H1229" s="129">
        <v>0.62</v>
      </c>
      <c r="I1229" s="129">
        <v>2.0499999999999998</v>
      </c>
      <c r="J1229" s="129">
        <v>3.18</v>
      </c>
      <c r="K1229" s="129">
        <v>8.36</v>
      </c>
      <c r="L1229" s="129">
        <v>1.55</v>
      </c>
      <c r="M1229" s="129">
        <v>4.07</v>
      </c>
      <c r="N1229" s="129">
        <v>20.8</v>
      </c>
      <c r="P1229"/>
      <c r="Q1229"/>
    </row>
    <row r="1230" spans="1:17" ht="15" customHeight="1" x14ac:dyDescent="0.35">
      <c r="B1230" s="142">
        <v>2016</v>
      </c>
      <c r="C1230" s="142"/>
      <c r="D1230" s="128">
        <v>21017</v>
      </c>
      <c r="E1230" s="129">
        <v>0.37</v>
      </c>
      <c r="F1230" s="129">
        <v>0.6</v>
      </c>
      <c r="G1230" s="129">
        <v>1.68</v>
      </c>
      <c r="H1230" s="129">
        <v>0.63</v>
      </c>
      <c r="I1230" s="129">
        <v>1.78</v>
      </c>
      <c r="J1230" s="129">
        <v>2.69</v>
      </c>
      <c r="K1230" s="129">
        <v>7.21</v>
      </c>
      <c r="L1230" s="129">
        <v>1.51</v>
      </c>
      <c r="M1230" s="129">
        <v>4.0599999999999996</v>
      </c>
      <c r="N1230" s="129">
        <v>16.75</v>
      </c>
      <c r="P1230"/>
      <c r="Q1230"/>
    </row>
    <row r="1231" spans="1:17" ht="15" customHeight="1" x14ac:dyDescent="0.35">
      <c r="B1231" s="126">
        <v>2015</v>
      </c>
      <c r="C1231" s="126"/>
      <c r="D1231" s="128">
        <v>20941</v>
      </c>
      <c r="E1231" s="129">
        <v>0.35</v>
      </c>
      <c r="F1231" s="129">
        <v>0.55000000000000004</v>
      </c>
      <c r="G1231" s="129">
        <v>1.83</v>
      </c>
      <c r="H1231" s="129">
        <v>0.65</v>
      </c>
      <c r="I1231" s="129">
        <v>1.49</v>
      </c>
      <c r="J1231" s="129">
        <v>2.27</v>
      </c>
      <c r="K1231" s="129">
        <v>6.42</v>
      </c>
      <c r="L1231" s="129">
        <v>1.52</v>
      </c>
      <c r="M1231" s="129">
        <v>4.3</v>
      </c>
      <c r="N1231" s="129">
        <v>13.77</v>
      </c>
      <c r="P1231"/>
      <c r="Q1231"/>
    </row>
    <row r="1232" spans="1:17" s="11" customFormat="1" ht="15" customHeight="1" x14ac:dyDescent="0.35">
      <c r="A1232" s="19"/>
      <c r="B1232" s="126">
        <v>2014</v>
      </c>
      <c r="C1232" s="126"/>
      <c r="D1232" s="128">
        <v>20586</v>
      </c>
      <c r="E1232" s="129">
        <v>0.34</v>
      </c>
      <c r="F1232" s="129">
        <v>0.5</v>
      </c>
      <c r="G1232" s="129">
        <v>1.98</v>
      </c>
      <c r="H1232" s="129">
        <v>0.66</v>
      </c>
      <c r="I1232" s="129">
        <v>0.93</v>
      </c>
      <c r="J1232" s="129">
        <v>1.37</v>
      </c>
      <c r="K1232" s="129">
        <v>4.0999999999999996</v>
      </c>
      <c r="L1232" s="129">
        <v>1.48</v>
      </c>
      <c r="M1232" s="129">
        <v>4.41</v>
      </c>
      <c r="N1232" s="129">
        <v>8.2899999999999991</v>
      </c>
      <c r="O1232" s="7"/>
      <c r="P1232"/>
      <c r="Q1232"/>
    </row>
    <row r="1233" spans="1:17" s="12" customFormat="1" ht="15" customHeight="1" x14ac:dyDescent="0.35">
      <c r="A1233" s="19"/>
      <c r="B1233" s="126">
        <v>2013</v>
      </c>
      <c r="C1233" s="126"/>
      <c r="D1233" s="128">
        <v>20439</v>
      </c>
      <c r="E1233" s="129">
        <v>0.33</v>
      </c>
      <c r="F1233" s="129">
        <v>0.49</v>
      </c>
      <c r="G1233" s="129">
        <v>2.0299999999999998</v>
      </c>
      <c r="H1233" s="129">
        <v>0.67</v>
      </c>
      <c r="I1233" s="129">
        <v>0.6</v>
      </c>
      <c r="J1233" s="129">
        <v>0.87</v>
      </c>
      <c r="K1233" s="129">
        <v>2.63</v>
      </c>
      <c r="L1233" s="129">
        <v>1.45</v>
      </c>
      <c r="M1233" s="129">
        <v>4.3899999999999997</v>
      </c>
      <c r="N1233" s="129">
        <v>5.22</v>
      </c>
      <c r="O1233" s="7"/>
      <c r="P1233"/>
      <c r="Q1233"/>
    </row>
    <row r="1234" spans="1:17" s="12" customFormat="1" ht="15" customHeight="1" x14ac:dyDescent="0.35">
      <c r="A1234" s="19"/>
      <c r="B1234" s="126">
        <v>2012</v>
      </c>
      <c r="C1234" s="126"/>
      <c r="D1234" s="128">
        <v>20490</v>
      </c>
      <c r="E1234" s="129">
        <v>0.31</v>
      </c>
      <c r="F1234" s="129">
        <v>0.46</v>
      </c>
      <c r="G1234" s="129">
        <v>2.1800000000000002</v>
      </c>
      <c r="H1234" s="129">
        <v>0.69</v>
      </c>
      <c r="I1234" s="129">
        <v>-0.17</v>
      </c>
      <c r="J1234" s="129">
        <v>-0.23</v>
      </c>
      <c r="K1234" s="129">
        <v>-0.74</v>
      </c>
      <c r="L1234" s="129">
        <v>1.38</v>
      </c>
      <c r="M1234" s="129">
        <v>4.38</v>
      </c>
      <c r="N1234" s="129">
        <v>-1.42</v>
      </c>
      <c r="O1234" s="7"/>
      <c r="P1234"/>
      <c r="Q1234"/>
    </row>
    <row r="1235" spans="1:17" s="12" customFormat="1" ht="15" customHeight="1" x14ac:dyDescent="0.35">
      <c r="A1235" s="19"/>
      <c r="B1235" s="126">
        <v>2011</v>
      </c>
      <c r="C1235" s="126"/>
      <c r="D1235" s="128">
        <v>20888</v>
      </c>
      <c r="E1235" s="129">
        <v>0.31</v>
      </c>
      <c r="F1235" s="129">
        <v>0.44</v>
      </c>
      <c r="G1235" s="129">
        <v>2.25</v>
      </c>
      <c r="H1235" s="129">
        <v>0.69</v>
      </c>
      <c r="I1235" s="129">
        <v>0.14000000000000001</v>
      </c>
      <c r="J1235" s="129">
        <v>0.2</v>
      </c>
      <c r="K1235" s="129">
        <v>0.64</v>
      </c>
      <c r="L1235" s="129">
        <v>1.39</v>
      </c>
      <c r="M1235" s="129">
        <v>4.53</v>
      </c>
      <c r="N1235" s="129">
        <v>1.23</v>
      </c>
      <c r="O1235" s="7"/>
      <c r="P1235"/>
      <c r="Q1235"/>
    </row>
    <row r="1236" spans="1:17" ht="15" customHeight="1" x14ac:dyDescent="0.35">
      <c r="B1236" s="126">
        <v>2010</v>
      </c>
      <c r="C1236" s="126"/>
      <c r="D1236" s="128">
        <v>20926</v>
      </c>
      <c r="E1236" s="129">
        <v>0.3</v>
      </c>
      <c r="F1236" s="129">
        <v>0.44</v>
      </c>
      <c r="G1236" s="129">
        <v>2.2999999999999998</v>
      </c>
      <c r="H1236" s="129">
        <v>0.7</v>
      </c>
      <c r="I1236" s="129">
        <v>1.01</v>
      </c>
      <c r="J1236" s="129">
        <v>1.42</v>
      </c>
      <c r="K1236" s="129">
        <v>4.68</v>
      </c>
      <c r="L1236" s="129">
        <v>1.4</v>
      </c>
      <c r="M1236" s="129">
        <v>4.6100000000000003</v>
      </c>
      <c r="N1236" s="129">
        <v>8.91</v>
      </c>
      <c r="P1236"/>
      <c r="Q1236"/>
    </row>
    <row r="1237" spans="1:17" ht="15" customHeight="1" x14ac:dyDescent="0.35">
      <c r="B1237" s="126">
        <v>2009</v>
      </c>
      <c r="C1237" s="126"/>
      <c r="D1237" s="128">
        <v>21285</v>
      </c>
      <c r="E1237" s="129">
        <v>0.28999999999999998</v>
      </c>
      <c r="F1237" s="129">
        <v>0.4</v>
      </c>
      <c r="G1237" s="129">
        <v>2.4900000000000002</v>
      </c>
      <c r="H1237" s="129">
        <v>0.71</v>
      </c>
      <c r="I1237" s="129">
        <v>0.68</v>
      </c>
      <c r="J1237" s="129">
        <v>0.92</v>
      </c>
      <c r="K1237" s="129">
        <v>3.22</v>
      </c>
      <c r="L1237" s="129">
        <v>1.35</v>
      </c>
      <c r="M1237" s="129">
        <v>4.7</v>
      </c>
      <c r="N1237" s="129">
        <v>5.5</v>
      </c>
      <c r="P1237"/>
      <c r="Q1237"/>
    </row>
    <row r="1238" spans="1:17" ht="15" customHeight="1" x14ac:dyDescent="0.35">
      <c r="B1238" s="126">
        <v>2008</v>
      </c>
      <c r="C1238" s="126"/>
      <c r="D1238" s="128">
        <v>21568</v>
      </c>
      <c r="E1238" s="129">
        <v>0.27</v>
      </c>
      <c r="F1238" s="129">
        <v>0.38</v>
      </c>
      <c r="G1238" s="129">
        <v>2.65</v>
      </c>
      <c r="H1238" s="129">
        <v>0.73</v>
      </c>
      <c r="I1238" s="129">
        <v>0.51</v>
      </c>
      <c r="J1238" s="129">
        <v>0.75</v>
      </c>
      <c r="K1238" s="129">
        <v>2.75</v>
      </c>
      <c r="L1238" s="129">
        <v>1.49</v>
      </c>
      <c r="M1238" s="129">
        <v>5.42</v>
      </c>
      <c r="N1238" s="129">
        <v>4.42</v>
      </c>
      <c r="P1238"/>
      <c r="Q1238"/>
    </row>
    <row r="1239" spans="1:17" ht="15" customHeight="1" x14ac:dyDescent="0.35">
      <c r="A1239" s="141"/>
      <c r="B1239" s="123" t="s">
        <v>272</v>
      </c>
      <c r="C1239" s="123"/>
      <c r="D1239" s="124"/>
      <c r="E1239" s="124"/>
      <c r="F1239" s="124"/>
      <c r="G1239" s="124"/>
      <c r="H1239" s="124"/>
      <c r="I1239" s="125"/>
      <c r="J1239" s="125"/>
      <c r="K1239" s="125"/>
      <c r="L1239" s="125"/>
      <c r="M1239" s="125"/>
      <c r="N1239" s="125"/>
      <c r="P1239"/>
      <c r="Q1239"/>
    </row>
    <row r="1240" spans="1:17" ht="15" customHeight="1" x14ac:dyDescent="0.35">
      <c r="A1240" s="141"/>
      <c r="B1240" s="142">
        <v>2020</v>
      </c>
      <c r="C1240" s="142"/>
      <c r="D1240" s="128">
        <v>28671</v>
      </c>
      <c r="E1240" s="129">
        <v>0.35</v>
      </c>
      <c r="F1240" s="129">
        <v>0.53</v>
      </c>
      <c r="G1240" s="129">
        <v>1.88</v>
      </c>
      <c r="H1240" s="129">
        <v>0.65</v>
      </c>
      <c r="I1240" s="129">
        <v>1.47</v>
      </c>
      <c r="J1240" s="129">
        <v>2</v>
      </c>
      <c r="K1240" s="129">
        <v>5.77</v>
      </c>
      <c r="L1240" s="129">
        <v>1.36</v>
      </c>
      <c r="M1240" s="129">
        <v>3.94</v>
      </c>
      <c r="N1240" s="129">
        <v>31.17</v>
      </c>
      <c r="P1240"/>
      <c r="Q1240"/>
    </row>
    <row r="1241" spans="1:17" ht="15" customHeight="1" x14ac:dyDescent="0.35">
      <c r="A1241" s="141"/>
      <c r="B1241" s="142">
        <v>2019</v>
      </c>
      <c r="C1241" s="142"/>
      <c r="D1241" s="128">
        <v>28462</v>
      </c>
      <c r="E1241" s="129">
        <v>0.34</v>
      </c>
      <c r="F1241" s="129">
        <v>0.51</v>
      </c>
      <c r="G1241" s="129">
        <v>1.96</v>
      </c>
      <c r="H1241" s="129">
        <v>0.66</v>
      </c>
      <c r="I1241" s="129">
        <v>2.66</v>
      </c>
      <c r="J1241" s="129">
        <v>3.93</v>
      </c>
      <c r="K1241" s="129">
        <v>11.65</v>
      </c>
      <c r="L1241" s="129">
        <v>1.48</v>
      </c>
      <c r="M1241" s="129">
        <v>4.3899999999999997</v>
      </c>
      <c r="N1241" s="129">
        <v>63.62</v>
      </c>
      <c r="P1241"/>
      <c r="Q1241"/>
    </row>
    <row r="1242" spans="1:17" ht="15" customHeight="1" x14ac:dyDescent="0.35">
      <c r="A1242" s="141"/>
      <c r="B1242" s="142">
        <v>2018</v>
      </c>
      <c r="C1242" s="142"/>
      <c r="D1242" s="128">
        <v>27823</v>
      </c>
      <c r="E1242" s="129">
        <v>0.34</v>
      </c>
      <c r="F1242" s="129">
        <v>0.52</v>
      </c>
      <c r="G1242" s="129">
        <v>1.94</v>
      </c>
      <c r="H1242" s="129">
        <v>0.66</v>
      </c>
      <c r="I1242" s="129">
        <v>2.44</v>
      </c>
      <c r="J1242" s="129">
        <v>3.69</v>
      </c>
      <c r="K1242" s="129">
        <v>10.84</v>
      </c>
      <c r="L1242" s="129">
        <v>1.51</v>
      </c>
      <c r="M1242" s="129">
        <v>4.4400000000000004</v>
      </c>
      <c r="N1242" s="129">
        <v>57.56</v>
      </c>
      <c r="P1242"/>
      <c r="Q1242"/>
    </row>
    <row r="1243" spans="1:17" ht="15" customHeight="1" x14ac:dyDescent="0.35">
      <c r="B1243" s="142">
        <v>2017</v>
      </c>
      <c r="C1243" s="142"/>
      <c r="D1243" s="128">
        <v>27537</v>
      </c>
      <c r="E1243" s="129">
        <v>0.35</v>
      </c>
      <c r="F1243" s="129">
        <v>0.54</v>
      </c>
      <c r="G1243" s="129">
        <v>1.86</v>
      </c>
      <c r="H1243" s="129">
        <v>0.65</v>
      </c>
      <c r="I1243" s="129">
        <v>3.11</v>
      </c>
      <c r="J1243" s="129">
        <v>4.51</v>
      </c>
      <c r="K1243" s="129">
        <v>12.9</v>
      </c>
      <c r="L1243" s="129">
        <v>1.45</v>
      </c>
      <c r="M1243" s="129">
        <v>4.1500000000000004</v>
      </c>
      <c r="N1243" s="129">
        <v>68.17</v>
      </c>
      <c r="P1243"/>
      <c r="Q1243"/>
    </row>
    <row r="1244" spans="1:17" ht="15" customHeight="1" x14ac:dyDescent="0.35">
      <c r="B1244" s="142">
        <v>2016</v>
      </c>
      <c r="C1244" s="142"/>
      <c r="D1244" s="128">
        <v>27441</v>
      </c>
      <c r="E1244" s="129">
        <v>0.34</v>
      </c>
      <c r="F1244" s="129">
        <v>0.52</v>
      </c>
      <c r="G1244" s="129">
        <v>1.94</v>
      </c>
      <c r="H1244" s="129">
        <v>0.66</v>
      </c>
      <c r="I1244" s="129">
        <v>2.2000000000000002</v>
      </c>
      <c r="J1244" s="129">
        <v>3.35</v>
      </c>
      <c r="K1244" s="129">
        <v>9.8699999999999992</v>
      </c>
      <c r="L1244" s="129">
        <v>1.53</v>
      </c>
      <c r="M1244" s="129">
        <v>4.49</v>
      </c>
      <c r="N1244" s="129">
        <v>44.93</v>
      </c>
      <c r="P1244"/>
      <c r="Q1244"/>
    </row>
    <row r="1245" spans="1:17" s="12" customFormat="1" ht="15" customHeight="1" x14ac:dyDescent="0.35">
      <c r="A1245" s="19"/>
      <c r="B1245" s="126">
        <v>2015</v>
      </c>
      <c r="C1245" s="126"/>
      <c r="D1245" s="128">
        <v>27606</v>
      </c>
      <c r="E1245" s="129">
        <v>0.33</v>
      </c>
      <c r="F1245" s="129">
        <v>0.49</v>
      </c>
      <c r="G1245" s="129">
        <v>2.02</v>
      </c>
      <c r="H1245" s="129">
        <v>0.67</v>
      </c>
      <c r="I1245" s="129">
        <v>1.9</v>
      </c>
      <c r="J1245" s="129">
        <v>2.89</v>
      </c>
      <c r="K1245" s="129">
        <v>8.74</v>
      </c>
      <c r="L1245" s="129">
        <v>1.52</v>
      </c>
      <c r="M1245" s="129">
        <v>4.59</v>
      </c>
      <c r="N1245" s="129">
        <v>37.47</v>
      </c>
      <c r="O1245" s="7"/>
      <c r="P1245"/>
      <c r="Q1245"/>
    </row>
    <row r="1246" spans="1:17" s="13" customFormat="1" ht="15" customHeight="1" x14ac:dyDescent="0.35">
      <c r="A1246" s="19"/>
      <c r="B1246" s="126">
        <v>2014</v>
      </c>
      <c r="C1246" s="126"/>
      <c r="D1246" s="128">
        <v>27608</v>
      </c>
      <c r="E1246" s="129">
        <v>0.32</v>
      </c>
      <c r="F1246" s="129">
        <v>0.47</v>
      </c>
      <c r="G1246" s="129">
        <v>2.14</v>
      </c>
      <c r="H1246" s="129">
        <v>0.68</v>
      </c>
      <c r="I1246" s="129">
        <v>1.61</v>
      </c>
      <c r="J1246" s="129">
        <v>2.42</v>
      </c>
      <c r="K1246" s="129">
        <v>7.6</v>
      </c>
      <c r="L1246" s="129">
        <v>1.5</v>
      </c>
      <c r="M1246" s="129">
        <v>4.71</v>
      </c>
      <c r="N1246" s="129">
        <v>30.74</v>
      </c>
      <c r="O1246" s="7"/>
      <c r="P1246"/>
      <c r="Q1246"/>
    </row>
    <row r="1247" spans="1:17" s="13" customFormat="1" ht="15" customHeight="1" x14ac:dyDescent="0.35">
      <c r="A1247" s="19"/>
      <c r="B1247" s="126">
        <v>2013</v>
      </c>
      <c r="C1247" s="126"/>
      <c r="D1247" s="128">
        <v>27712</v>
      </c>
      <c r="E1247" s="129">
        <v>0.3</v>
      </c>
      <c r="F1247" s="129">
        <v>0.43</v>
      </c>
      <c r="G1247" s="129">
        <v>2.3199999999999998</v>
      </c>
      <c r="H1247" s="129">
        <v>0.7</v>
      </c>
      <c r="I1247" s="129">
        <v>0.55000000000000004</v>
      </c>
      <c r="J1247" s="129">
        <v>0.82</v>
      </c>
      <c r="K1247" s="129">
        <v>2.72</v>
      </c>
      <c r="L1247" s="129">
        <v>1.48</v>
      </c>
      <c r="M1247" s="129">
        <v>4.93</v>
      </c>
      <c r="N1247" s="129">
        <v>10.27</v>
      </c>
      <c r="O1247" s="7"/>
      <c r="P1247"/>
      <c r="Q1247"/>
    </row>
    <row r="1248" spans="1:17" s="13" customFormat="1" ht="15" customHeight="1" x14ac:dyDescent="0.35">
      <c r="A1248" s="19"/>
      <c r="B1248" s="126">
        <v>2012</v>
      </c>
      <c r="C1248" s="126"/>
      <c r="D1248" s="128">
        <v>28195</v>
      </c>
      <c r="E1248" s="129">
        <v>0.28999999999999998</v>
      </c>
      <c r="F1248" s="129">
        <v>0.41</v>
      </c>
      <c r="G1248" s="129">
        <v>2.41</v>
      </c>
      <c r="H1248" s="129">
        <v>0.71</v>
      </c>
      <c r="I1248" s="129">
        <v>-0.43</v>
      </c>
      <c r="J1248" s="129">
        <v>-0.62</v>
      </c>
      <c r="K1248" s="129">
        <v>-2.13</v>
      </c>
      <c r="L1248" s="129">
        <v>1.45</v>
      </c>
      <c r="M1248" s="129">
        <v>4.95</v>
      </c>
      <c r="N1248" s="129">
        <v>-8.02</v>
      </c>
      <c r="O1248" s="7"/>
      <c r="P1248"/>
      <c r="Q1248"/>
    </row>
    <row r="1249" spans="1:17" ht="15" customHeight="1" x14ac:dyDescent="0.35">
      <c r="B1249" s="126">
        <v>2011</v>
      </c>
      <c r="C1249" s="126"/>
      <c r="D1249" s="128">
        <v>29101</v>
      </c>
      <c r="E1249" s="129">
        <v>0.27</v>
      </c>
      <c r="F1249" s="129">
        <v>0.38</v>
      </c>
      <c r="G1249" s="129">
        <v>2.64</v>
      </c>
      <c r="H1249" s="129">
        <v>0.73</v>
      </c>
      <c r="I1249" s="129">
        <v>0.12</v>
      </c>
      <c r="J1249" s="129">
        <v>0.18</v>
      </c>
      <c r="K1249" s="129">
        <v>0.66</v>
      </c>
      <c r="L1249" s="129">
        <v>1.48</v>
      </c>
      <c r="M1249" s="129">
        <v>5.39</v>
      </c>
      <c r="N1249" s="129">
        <v>2.38</v>
      </c>
      <c r="P1249"/>
      <c r="Q1249"/>
    </row>
    <row r="1250" spans="1:17" ht="15" customHeight="1" x14ac:dyDescent="0.35">
      <c r="B1250" s="126">
        <v>2010</v>
      </c>
      <c r="C1250" s="126"/>
      <c r="D1250" s="128">
        <v>29797</v>
      </c>
      <c r="E1250" s="129">
        <v>0.28000000000000003</v>
      </c>
      <c r="F1250" s="129">
        <v>0.39</v>
      </c>
      <c r="G1250" s="129">
        <v>2.57</v>
      </c>
      <c r="H1250" s="129">
        <v>0.72</v>
      </c>
      <c r="I1250" s="129">
        <v>1.38</v>
      </c>
      <c r="J1250" s="129">
        <v>2.0699999999999998</v>
      </c>
      <c r="K1250" s="129">
        <v>7.4</v>
      </c>
      <c r="L1250" s="129">
        <v>1.5</v>
      </c>
      <c r="M1250" s="129">
        <v>5.37</v>
      </c>
      <c r="N1250" s="129">
        <v>27.32</v>
      </c>
      <c r="P1250"/>
      <c r="Q1250"/>
    </row>
    <row r="1251" spans="1:17" ht="15" customHeight="1" x14ac:dyDescent="0.35">
      <c r="B1251" s="126">
        <v>2009</v>
      </c>
      <c r="C1251" s="126"/>
      <c r="D1251" s="128">
        <v>30689</v>
      </c>
      <c r="E1251" s="129">
        <v>0.28000000000000003</v>
      </c>
      <c r="F1251" s="129">
        <v>0.39</v>
      </c>
      <c r="G1251" s="129">
        <v>2.5499999999999998</v>
      </c>
      <c r="H1251" s="129">
        <v>0.72</v>
      </c>
      <c r="I1251" s="129">
        <v>1.18</v>
      </c>
      <c r="J1251" s="129">
        <v>1.74</v>
      </c>
      <c r="K1251" s="129">
        <v>6.18</v>
      </c>
      <c r="L1251" s="129">
        <v>1.47</v>
      </c>
      <c r="M1251" s="129">
        <v>5.22</v>
      </c>
      <c r="N1251" s="129">
        <v>22.35</v>
      </c>
      <c r="P1251"/>
      <c r="Q1251"/>
    </row>
    <row r="1252" spans="1:17" ht="15" customHeight="1" x14ac:dyDescent="0.35">
      <c r="A1252" s="141"/>
      <c r="B1252" s="126">
        <v>2008</v>
      </c>
      <c r="C1252" s="126"/>
      <c r="D1252" s="128">
        <v>31595</v>
      </c>
      <c r="E1252" s="129">
        <v>0.27</v>
      </c>
      <c r="F1252" s="129">
        <v>0.38</v>
      </c>
      <c r="G1252" s="129">
        <v>2.66</v>
      </c>
      <c r="H1252" s="129">
        <v>0.73</v>
      </c>
      <c r="I1252" s="129">
        <v>1.1000000000000001</v>
      </c>
      <c r="J1252" s="129">
        <v>1.73</v>
      </c>
      <c r="K1252" s="129">
        <v>6.33</v>
      </c>
      <c r="L1252" s="129">
        <v>1.57</v>
      </c>
      <c r="M1252" s="129">
        <v>5.73</v>
      </c>
      <c r="N1252" s="129">
        <v>22.05</v>
      </c>
      <c r="P1252"/>
      <c r="Q1252"/>
    </row>
    <row r="1253" spans="1:17" ht="15" customHeight="1" x14ac:dyDescent="0.35">
      <c r="B1253" s="123" t="s">
        <v>273</v>
      </c>
      <c r="C1253" s="123"/>
      <c r="D1253" s="124"/>
      <c r="E1253" s="124"/>
      <c r="F1253" s="124"/>
      <c r="G1253" s="124"/>
      <c r="H1253" s="124"/>
      <c r="I1253" s="125"/>
      <c r="J1253" s="125"/>
      <c r="K1253" s="125"/>
      <c r="L1253" s="125"/>
      <c r="M1253" s="125"/>
      <c r="N1253" s="125"/>
      <c r="P1253"/>
      <c r="Q1253"/>
    </row>
    <row r="1254" spans="1:17" ht="15" customHeight="1" x14ac:dyDescent="0.35">
      <c r="B1254" s="142">
        <v>2020</v>
      </c>
      <c r="C1254" s="142"/>
      <c r="D1254" s="128">
        <v>6041</v>
      </c>
      <c r="E1254" s="129">
        <v>0.34</v>
      </c>
      <c r="F1254" s="129">
        <v>0.53</v>
      </c>
      <c r="G1254" s="129">
        <v>1.9</v>
      </c>
      <c r="H1254" s="129">
        <v>0.66</v>
      </c>
      <c r="I1254" s="129">
        <v>1.61</v>
      </c>
      <c r="J1254" s="129">
        <v>2.35</v>
      </c>
      <c r="K1254" s="129">
        <v>6.8</v>
      </c>
      <c r="L1254" s="129">
        <v>1.46</v>
      </c>
      <c r="M1254" s="129">
        <v>4.2300000000000004</v>
      </c>
      <c r="N1254" s="129">
        <v>15.4</v>
      </c>
      <c r="P1254"/>
      <c r="Q1254"/>
    </row>
    <row r="1255" spans="1:17" ht="15" customHeight="1" x14ac:dyDescent="0.35">
      <c r="B1255" s="142">
        <v>2019</v>
      </c>
      <c r="C1255" s="142"/>
      <c r="D1255" s="128">
        <v>5970</v>
      </c>
      <c r="E1255" s="129">
        <v>0.34</v>
      </c>
      <c r="F1255" s="129">
        <v>0.51</v>
      </c>
      <c r="G1255" s="129">
        <v>1.96</v>
      </c>
      <c r="H1255" s="129">
        <v>0.66</v>
      </c>
      <c r="I1255" s="129">
        <v>4.0999999999999996</v>
      </c>
      <c r="J1255" s="129">
        <v>6.09</v>
      </c>
      <c r="K1255" s="129">
        <v>18.03</v>
      </c>
      <c r="L1255" s="129">
        <v>1.48</v>
      </c>
      <c r="M1255" s="129">
        <v>4.4000000000000004</v>
      </c>
      <c r="N1255" s="129">
        <v>38.369999999999997</v>
      </c>
      <c r="P1255"/>
      <c r="Q1255"/>
    </row>
    <row r="1256" spans="1:17" ht="15" customHeight="1" x14ac:dyDescent="0.35">
      <c r="B1256" s="142">
        <v>2018</v>
      </c>
      <c r="C1256" s="142"/>
      <c r="D1256" s="128">
        <v>5863</v>
      </c>
      <c r="E1256" s="129">
        <v>0.13</v>
      </c>
      <c r="F1256" s="129">
        <v>0.14000000000000001</v>
      </c>
      <c r="G1256" s="129">
        <v>6.93</v>
      </c>
      <c r="H1256" s="129">
        <v>0.87</v>
      </c>
      <c r="I1256" s="129">
        <v>-7.89</v>
      </c>
      <c r="J1256" s="129">
        <v>-11.64</v>
      </c>
      <c r="K1256" s="129">
        <v>-92.34</v>
      </c>
      <c r="L1256" s="129">
        <v>1.48</v>
      </c>
      <c r="M1256" s="129">
        <v>11.71</v>
      </c>
      <c r="N1256" s="129">
        <v>-72.72</v>
      </c>
      <c r="P1256"/>
      <c r="Q1256"/>
    </row>
    <row r="1257" spans="1:17" ht="15" customHeight="1" x14ac:dyDescent="0.35">
      <c r="B1257" s="142">
        <v>2017</v>
      </c>
      <c r="C1257" s="142"/>
      <c r="D1257" s="128">
        <v>5805</v>
      </c>
      <c r="E1257" s="129">
        <v>0.3</v>
      </c>
      <c r="F1257" s="129">
        <v>0.42</v>
      </c>
      <c r="G1257" s="129">
        <v>2.38</v>
      </c>
      <c r="H1257" s="129">
        <v>0.7</v>
      </c>
      <c r="I1257" s="129">
        <v>1.46</v>
      </c>
      <c r="J1257" s="129">
        <v>1.96</v>
      </c>
      <c r="K1257" s="129">
        <v>6.62</v>
      </c>
      <c r="L1257" s="129">
        <v>1.34</v>
      </c>
      <c r="M1257" s="129">
        <v>4.5199999999999996</v>
      </c>
      <c r="N1257" s="129">
        <v>13.66</v>
      </c>
      <c r="P1257"/>
      <c r="Q1257"/>
    </row>
    <row r="1258" spans="1:17" s="14" customFormat="1" ht="15" customHeight="1" collapsed="1" x14ac:dyDescent="0.35">
      <c r="A1258" s="19"/>
      <c r="B1258" s="142">
        <v>2016</v>
      </c>
      <c r="C1258" s="142"/>
      <c r="D1258" s="128">
        <v>5745</v>
      </c>
      <c r="E1258" s="129">
        <v>0.3</v>
      </c>
      <c r="F1258" s="129">
        <v>0.43</v>
      </c>
      <c r="G1258" s="129">
        <v>2.31</v>
      </c>
      <c r="H1258" s="129">
        <v>0.7</v>
      </c>
      <c r="I1258" s="129">
        <v>1.1599999999999999</v>
      </c>
      <c r="J1258" s="129">
        <v>1.6</v>
      </c>
      <c r="K1258" s="129">
        <v>5.31</v>
      </c>
      <c r="L1258" s="129">
        <v>1.38</v>
      </c>
      <c r="M1258" s="129">
        <v>4.57</v>
      </c>
      <c r="N1258" s="129">
        <v>10.18</v>
      </c>
      <c r="O1258" s="7"/>
      <c r="P1258"/>
      <c r="Q1258"/>
    </row>
    <row r="1259" spans="1:17" s="14" customFormat="1" ht="15" customHeight="1" x14ac:dyDescent="0.35">
      <c r="A1259" s="19"/>
      <c r="B1259" s="126">
        <v>2015</v>
      </c>
      <c r="C1259" s="126"/>
      <c r="D1259" s="128">
        <v>5709</v>
      </c>
      <c r="E1259" s="129">
        <v>0.28000000000000003</v>
      </c>
      <c r="F1259" s="129">
        <v>0.4</v>
      </c>
      <c r="G1259" s="129">
        <v>2.52</v>
      </c>
      <c r="H1259" s="129">
        <v>0.72</v>
      </c>
      <c r="I1259" s="129">
        <v>-0.37</v>
      </c>
      <c r="J1259" s="129">
        <v>-0.52</v>
      </c>
      <c r="K1259" s="129">
        <v>-1.85</v>
      </c>
      <c r="L1259" s="129">
        <v>1.43</v>
      </c>
      <c r="M1259" s="129">
        <v>5.0199999999999996</v>
      </c>
      <c r="N1259" s="129">
        <v>-3.17</v>
      </c>
      <c r="O1259" s="7"/>
      <c r="P1259"/>
      <c r="Q1259"/>
    </row>
    <row r="1260" spans="1:17" s="14" customFormat="1" ht="15" customHeight="1" x14ac:dyDescent="0.35">
      <c r="A1260" s="19"/>
      <c r="B1260" s="126">
        <v>2014</v>
      </c>
      <c r="C1260" s="126"/>
      <c r="D1260" s="128">
        <v>5649</v>
      </c>
      <c r="E1260" s="129">
        <v>0.28999999999999998</v>
      </c>
      <c r="F1260" s="129">
        <v>0.41</v>
      </c>
      <c r="G1260" s="129">
        <v>2.4300000000000002</v>
      </c>
      <c r="H1260" s="129">
        <v>0.71</v>
      </c>
      <c r="I1260" s="129">
        <v>0.68</v>
      </c>
      <c r="J1260" s="129">
        <v>0.92</v>
      </c>
      <c r="K1260" s="129">
        <v>3.15</v>
      </c>
      <c r="L1260" s="129">
        <v>1.36</v>
      </c>
      <c r="M1260" s="129">
        <v>4.6500000000000004</v>
      </c>
      <c r="N1260" s="129">
        <v>5.58</v>
      </c>
      <c r="O1260" s="7"/>
      <c r="P1260"/>
      <c r="Q1260"/>
    </row>
    <row r="1261" spans="1:17" ht="15" customHeight="1" x14ac:dyDescent="0.35">
      <c r="B1261" s="126">
        <v>2013</v>
      </c>
      <c r="C1261" s="126"/>
      <c r="D1261" s="128">
        <v>5571</v>
      </c>
      <c r="E1261" s="129">
        <v>0.28999999999999998</v>
      </c>
      <c r="F1261" s="129">
        <v>0.41</v>
      </c>
      <c r="G1261" s="129">
        <v>2.42</v>
      </c>
      <c r="H1261" s="129">
        <v>0.71</v>
      </c>
      <c r="I1261" s="129">
        <v>0.21</v>
      </c>
      <c r="J1261" s="129">
        <v>0.28999999999999998</v>
      </c>
      <c r="K1261" s="129">
        <v>0.99</v>
      </c>
      <c r="L1261" s="129">
        <v>1.39</v>
      </c>
      <c r="M1261" s="129">
        <v>4.75</v>
      </c>
      <c r="N1261" s="129">
        <v>1.68</v>
      </c>
      <c r="P1261"/>
      <c r="Q1261"/>
    </row>
    <row r="1262" spans="1:17" ht="15" customHeight="1" x14ac:dyDescent="0.35">
      <c r="B1262" s="126">
        <v>2012</v>
      </c>
      <c r="C1262" s="126"/>
      <c r="D1262" s="128">
        <v>5608</v>
      </c>
      <c r="E1262" s="129">
        <v>0.26</v>
      </c>
      <c r="F1262" s="129">
        <v>0.35</v>
      </c>
      <c r="G1262" s="129">
        <v>2.85</v>
      </c>
      <c r="H1262" s="129">
        <v>0.74</v>
      </c>
      <c r="I1262" s="129">
        <v>-0.65</v>
      </c>
      <c r="J1262" s="129">
        <v>-0.87</v>
      </c>
      <c r="K1262" s="129">
        <v>-3.36</v>
      </c>
      <c r="L1262" s="129">
        <v>1.35</v>
      </c>
      <c r="M1262" s="129">
        <v>5.19</v>
      </c>
      <c r="N1262" s="129">
        <v>-5.1100000000000003</v>
      </c>
      <c r="P1262"/>
      <c r="Q1262"/>
    </row>
    <row r="1263" spans="1:17" ht="15" customHeight="1" x14ac:dyDescent="0.35">
      <c r="B1263" s="126">
        <v>2011</v>
      </c>
      <c r="C1263" s="126"/>
      <c r="D1263" s="128">
        <v>5706</v>
      </c>
      <c r="E1263" s="129">
        <v>0.26</v>
      </c>
      <c r="F1263" s="129">
        <v>0.35</v>
      </c>
      <c r="G1263" s="129">
        <v>2.83</v>
      </c>
      <c r="H1263" s="129">
        <v>0.74</v>
      </c>
      <c r="I1263" s="129">
        <v>0.37</v>
      </c>
      <c r="J1263" s="129">
        <v>0.52</v>
      </c>
      <c r="K1263" s="129">
        <v>1.99</v>
      </c>
      <c r="L1263" s="129">
        <v>1.41</v>
      </c>
      <c r="M1263" s="129">
        <v>5.41</v>
      </c>
      <c r="N1263" s="129">
        <v>3.07</v>
      </c>
      <c r="P1263"/>
      <c r="Q1263"/>
    </row>
    <row r="1264" spans="1:17" ht="15" customHeight="1" x14ac:dyDescent="0.35">
      <c r="B1264" s="126">
        <v>2010</v>
      </c>
      <c r="C1264" s="126"/>
      <c r="D1264" s="128">
        <v>5777</v>
      </c>
      <c r="E1264" s="129">
        <v>0.26</v>
      </c>
      <c r="F1264" s="129">
        <v>0.36</v>
      </c>
      <c r="G1264" s="129">
        <v>2.79</v>
      </c>
      <c r="H1264" s="129">
        <v>0.74</v>
      </c>
      <c r="I1264" s="129">
        <v>1.05</v>
      </c>
      <c r="J1264" s="129">
        <v>1.57</v>
      </c>
      <c r="K1264" s="129">
        <v>5.94</v>
      </c>
      <c r="L1264" s="129">
        <v>1.49</v>
      </c>
      <c r="M1264" s="129">
        <v>5.66</v>
      </c>
      <c r="N1264" s="129">
        <v>9.2200000000000006</v>
      </c>
      <c r="P1264"/>
      <c r="Q1264"/>
    </row>
    <row r="1265" spans="1:17" ht="15" customHeight="1" x14ac:dyDescent="0.35">
      <c r="A1265" s="141"/>
      <c r="B1265" s="126">
        <v>2009</v>
      </c>
      <c r="C1265" s="126"/>
      <c r="D1265" s="128">
        <v>5883</v>
      </c>
      <c r="E1265" s="129">
        <v>0.24</v>
      </c>
      <c r="F1265" s="129">
        <v>0.31</v>
      </c>
      <c r="G1265" s="129">
        <v>3.23</v>
      </c>
      <c r="H1265" s="129">
        <v>0.76</v>
      </c>
      <c r="I1265" s="129">
        <v>1.1000000000000001</v>
      </c>
      <c r="J1265" s="129">
        <v>1.46</v>
      </c>
      <c r="K1265" s="129">
        <v>6.17</v>
      </c>
      <c r="L1265" s="129">
        <v>1.33</v>
      </c>
      <c r="M1265" s="129">
        <v>5.62</v>
      </c>
      <c r="N1265" s="129">
        <v>8.8800000000000008</v>
      </c>
      <c r="P1265"/>
      <c r="Q1265"/>
    </row>
    <row r="1266" spans="1:17" ht="15" customHeight="1" x14ac:dyDescent="0.35">
      <c r="B1266" s="126">
        <v>2008</v>
      </c>
      <c r="C1266" s="126"/>
      <c r="D1266" s="128">
        <v>5953</v>
      </c>
      <c r="E1266" s="129">
        <v>0.21</v>
      </c>
      <c r="F1266" s="129">
        <v>0.27</v>
      </c>
      <c r="G1266" s="129">
        <v>3.67</v>
      </c>
      <c r="H1266" s="129">
        <v>0.79</v>
      </c>
      <c r="I1266" s="129">
        <v>0.66</v>
      </c>
      <c r="J1266" s="129">
        <v>0.98</v>
      </c>
      <c r="K1266" s="129">
        <v>4.5599999999999996</v>
      </c>
      <c r="L1266" s="129">
        <v>1.47</v>
      </c>
      <c r="M1266" s="129">
        <v>6.88</v>
      </c>
      <c r="N1266" s="129">
        <v>5.87</v>
      </c>
      <c r="P1266"/>
      <c r="Q1266"/>
    </row>
    <row r="1267" spans="1:17" s="14" customFormat="1" ht="15" customHeight="1" collapsed="1" x14ac:dyDescent="0.35">
      <c r="A1267" s="19"/>
      <c r="B1267" s="123" t="s">
        <v>274</v>
      </c>
      <c r="C1267" s="123"/>
      <c r="D1267" s="124"/>
      <c r="E1267" s="124"/>
      <c r="F1267" s="124"/>
      <c r="G1267" s="124"/>
      <c r="H1267" s="124"/>
      <c r="I1267" s="125"/>
      <c r="J1267" s="125"/>
      <c r="K1267" s="125"/>
      <c r="L1267" s="125"/>
      <c r="M1267" s="125"/>
      <c r="N1267" s="125"/>
      <c r="O1267" s="7"/>
      <c r="P1267"/>
      <c r="Q1267"/>
    </row>
    <row r="1268" spans="1:17" s="14" customFormat="1" ht="15" customHeight="1" x14ac:dyDescent="0.35">
      <c r="A1268" s="19"/>
      <c r="B1268" s="142">
        <v>2020</v>
      </c>
      <c r="C1268" s="142"/>
      <c r="D1268" s="128">
        <v>4041</v>
      </c>
      <c r="E1268" s="129">
        <v>0.38</v>
      </c>
      <c r="F1268" s="129">
        <v>0.61</v>
      </c>
      <c r="G1268" s="129">
        <v>1.65</v>
      </c>
      <c r="H1268" s="129">
        <v>0.62</v>
      </c>
      <c r="I1268" s="129">
        <v>1.28</v>
      </c>
      <c r="J1268" s="129">
        <v>1.79</v>
      </c>
      <c r="K1268" s="129">
        <v>4.75</v>
      </c>
      <c r="L1268" s="129">
        <v>1.41</v>
      </c>
      <c r="M1268" s="129">
        <v>3.72</v>
      </c>
      <c r="N1268" s="129">
        <v>8.84</v>
      </c>
      <c r="O1268" s="7"/>
      <c r="P1268"/>
      <c r="Q1268"/>
    </row>
    <row r="1269" spans="1:17" s="14" customFormat="1" ht="15" customHeight="1" x14ac:dyDescent="0.35">
      <c r="A1269" s="19"/>
      <c r="B1269" s="142">
        <v>2019</v>
      </c>
      <c r="C1269" s="142"/>
      <c r="D1269" s="128">
        <v>4037</v>
      </c>
      <c r="E1269" s="129">
        <v>0.36</v>
      </c>
      <c r="F1269" s="129">
        <v>0.56000000000000005</v>
      </c>
      <c r="G1269" s="129">
        <v>1.78</v>
      </c>
      <c r="H1269" s="129">
        <v>0.64</v>
      </c>
      <c r="I1269" s="129">
        <v>2.39</v>
      </c>
      <c r="J1269" s="129">
        <v>4.01</v>
      </c>
      <c r="K1269" s="129">
        <v>11.14</v>
      </c>
      <c r="L1269" s="129">
        <v>1.67</v>
      </c>
      <c r="M1269" s="129">
        <v>4.6500000000000004</v>
      </c>
      <c r="N1269" s="129">
        <v>19.55</v>
      </c>
      <c r="O1269" s="7"/>
      <c r="P1269"/>
      <c r="Q1269"/>
    </row>
    <row r="1270" spans="1:17" s="14" customFormat="1" ht="15" customHeight="1" x14ac:dyDescent="0.35">
      <c r="A1270" s="19"/>
      <c r="B1270" s="142">
        <v>2018</v>
      </c>
      <c r="C1270" s="142"/>
      <c r="D1270" s="128">
        <v>3950</v>
      </c>
      <c r="E1270" s="129">
        <v>0.33</v>
      </c>
      <c r="F1270" s="129">
        <v>0.48</v>
      </c>
      <c r="G1270" s="129">
        <v>2.06</v>
      </c>
      <c r="H1270" s="129">
        <v>0.67</v>
      </c>
      <c r="I1270" s="129">
        <v>2.4500000000000002</v>
      </c>
      <c r="J1270" s="129">
        <v>4.0999999999999996</v>
      </c>
      <c r="K1270" s="129">
        <v>12.57</v>
      </c>
      <c r="L1270" s="129">
        <v>1.67</v>
      </c>
      <c r="M1270" s="129">
        <v>5.12</v>
      </c>
      <c r="N1270" s="129">
        <v>19.64</v>
      </c>
      <c r="O1270" s="7"/>
      <c r="P1270"/>
      <c r="Q1270"/>
    </row>
    <row r="1271" spans="1:17" s="14" customFormat="1" ht="15" customHeight="1" x14ac:dyDescent="0.35">
      <c r="A1271" s="19"/>
      <c r="B1271" s="142">
        <v>2017</v>
      </c>
      <c r="C1271" s="142"/>
      <c r="D1271" s="128">
        <v>3872</v>
      </c>
      <c r="E1271" s="129">
        <v>0.31</v>
      </c>
      <c r="F1271" s="129">
        <v>0.45</v>
      </c>
      <c r="G1271" s="129">
        <v>2.23</v>
      </c>
      <c r="H1271" s="129">
        <v>0.69</v>
      </c>
      <c r="I1271" s="129">
        <v>2.2599999999999998</v>
      </c>
      <c r="J1271" s="129">
        <v>3.68</v>
      </c>
      <c r="K1271" s="129">
        <v>11.89</v>
      </c>
      <c r="L1271" s="129">
        <v>1.63</v>
      </c>
      <c r="M1271" s="129">
        <v>5.27</v>
      </c>
      <c r="N1271" s="129">
        <v>17.48</v>
      </c>
      <c r="O1271" s="7"/>
      <c r="P1271"/>
      <c r="Q1271"/>
    </row>
    <row r="1272" spans="1:17" s="14" customFormat="1" ht="15" customHeight="1" x14ac:dyDescent="0.35">
      <c r="A1272" s="19"/>
      <c r="B1272" s="142">
        <v>2016</v>
      </c>
      <c r="C1272" s="142"/>
      <c r="D1272" s="128">
        <v>3821</v>
      </c>
      <c r="E1272" s="129">
        <v>0.3</v>
      </c>
      <c r="F1272" s="129">
        <v>0.42</v>
      </c>
      <c r="G1272" s="129">
        <v>2.38</v>
      </c>
      <c r="H1272" s="129">
        <v>0.7</v>
      </c>
      <c r="I1272" s="129">
        <v>2.09</v>
      </c>
      <c r="J1272" s="129">
        <v>3.38</v>
      </c>
      <c r="K1272" s="129">
        <v>11.42</v>
      </c>
      <c r="L1272" s="129">
        <v>1.61</v>
      </c>
      <c r="M1272" s="129">
        <v>5.46</v>
      </c>
      <c r="N1272" s="129">
        <v>14.9</v>
      </c>
      <c r="O1272" s="7"/>
      <c r="P1272"/>
      <c r="Q1272"/>
    </row>
    <row r="1273" spans="1:17" ht="15" customHeight="1" x14ac:dyDescent="0.35">
      <c r="B1273" s="126">
        <v>2015</v>
      </c>
      <c r="C1273" s="126"/>
      <c r="D1273" s="128">
        <v>3851</v>
      </c>
      <c r="E1273" s="129">
        <v>0.28000000000000003</v>
      </c>
      <c r="F1273" s="129">
        <v>0.39</v>
      </c>
      <c r="G1273" s="129">
        <v>2.56</v>
      </c>
      <c r="H1273" s="129">
        <v>0.72</v>
      </c>
      <c r="I1273" s="129">
        <v>1.23</v>
      </c>
      <c r="J1273" s="129">
        <v>1.92</v>
      </c>
      <c r="K1273" s="129">
        <v>6.83</v>
      </c>
      <c r="L1273" s="129">
        <v>1.56</v>
      </c>
      <c r="M1273" s="129">
        <v>5.56</v>
      </c>
      <c r="N1273" s="129">
        <v>7.86</v>
      </c>
      <c r="P1273"/>
      <c r="Q1273"/>
    </row>
    <row r="1274" spans="1:17" ht="15" customHeight="1" x14ac:dyDescent="0.35">
      <c r="B1274" s="126">
        <v>2014</v>
      </c>
      <c r="C1274" s="126"/>
      <c r="D1274" s="128">
        <v>3838</v>
      </c>
      <c r="E1274" s="129">
        <v>0.25</v>
      </c>
      <c r="F1274" s="129">
        <v>0.33</v>
      </c>
      <c r="G1274" s="129">
        <v>3.05</v>
      </c>
      <c r="H1274" s="129">
        <v>0.75</v>
      </c>
      <c r="I1274" s="129">
        <v>-0.3</v>
      </c>
      <c r="J1274" s="129">
        <v>-0.44</v>
      </c>
      <c r="K1274" s="129">
        <v>-1.78</v>
      </c>
      <c r="L1274" s="129">
        <v>1.44</v>
      </c>
      <c r="M1274" s="129">
        <v>5.83</v>
      </c>
      <c r="N1274" s="129">
        <v>-1.81</v>
      </c>
      <c r="P1274"/>
      <c r="Q1274"/>
    </row>
    <row r="1275" spans="1:17" ht="15" customHeight="1" x14ac:dyDescent="0.35">
      <c r="B1275" s="126">
        <v>2013</v>
      </c>
      <c r="C1275" s="126"/>
      <c r="D1275" s="128">
        <v>3819</v>
      </c>
      <c r="E1275" s="129">
        <v>0.24</v>
      </c>
      <c r="F1275" s="129">
        <v>0.31</v>
      </c>
      <c r="G1275" s="129">
        <v>3.18</v>
      </c>
      <c r="H1275" s="129">
        <v>0.76</v>
      </c>
      <c r="I1275" s="129">
        <v>-2.93</v>
      </c>
      <c r="J1275" s="129">
        <v>-4.0199999999999996</v>
      </c>
      <c r="K1275" s="129">
        <v>-16.809999999999999</v>
      </c>
      <c r="L1275" s="129">
        <v>1.37</v>
      </c>
      <c r="M1275" s="129">
        <v>5.74</v>
      </c>
      <c r="N1275" s="129">
        <v>-16.88</v>
      </c>
      <c r="P1275"/>
      <c r="Q1275"/>
    </row>
    <row r="1276" spans="1:17" ht="15" customHeight="1" x14ac:dyDescent="0.35">
      <c r="B1276" s="126">
        <v>2012</v>
      </c>
      <c r="C1276" s="126"/>
      <c r="D1276" s="128">
        <v>3914</v>
      </c>
      <c r="E1276" s="129">
        <v>0.22</v>
      </c>
      <c r="F1276" s="129">
        <v>0.28999999999999998</v>
      </c>
      <c r="G1276" s="129">
        <v>3.51</v>
      </c>
      <c r="H1276" s="129">
        <v>0.78</v>
      </c>
      <c r="I1276" s="129">
        <v>-2.8</v>
      </c>
      <c r="J1276" s="129">
        <v>-3.45</v>
      </c>
      <c r="K1276" s="129">
        <v>-15.57</v>
      </c>
      <c r="L1276" s="129">
        <v>1.23</v>
      </c>
      <c r="M1276" s="129">
        <v>5.56</v>
      </c>
      <c r="N1276" s="129">
        <v>-15.89</v>
      </c>
      <c r="P1276"/>
      <c r="Q1276"/>
    </row>
    <row r="1277" spans="1:17" ht="15" customHeight="1" x14ac:dyDescent="0.35">
      <c r="B1277" s="126">
        <v>2011</v>
      </c>
      <c r="C1277" s="126"/>
      <c r="D1277" s="128">
        <v>4065</v>
      </c>
      <c r="E1277" s="129">
        <v>0.24</v>
      </c>
      <c r="F1277" s="129">
        <v>0.31</v>
      </c>
      <c r="G1277" s="129">
        <v>3.22</v>
      </c>
      <c r="H1277" s="129">
        <v>0.76</v>
      </c>
      <c r="I1277" s="129">
        <v>-2.04</v>
      </c>
      <c r="J1277" s="129">
        <v>-2.57</v>
      </c>
      <c r="K1277" s="129">
        <v>-10.84</v>
      </c>
      <c r="L1277" s="129">
        <v>1.26</v>
      </c>
      <c r="M1277" s="129">
        <v>5.31</v>
      </c>
      <c r="N1277" s="129">
        <v>-12.61</v>
      </c>
      <c r="P1277"/>
      <c r="Q1277"/>
    </row>
    <row r="1278" spans="1:17" ht="15" customHeight="1" x14ac:dyDescent="0.35">
      <c r="B1278" s="126">
        <v>2010</v>
      </c>
      <c r="C1278" s="126"/>
      <c r="D1278" s="128">
        <v>4179</v>
      </c>
      <c r="E1278" s="129">
        <v>0.26</v>
      </c>
      <c r="F1278" s="129">
        <v>0.34</v>
      </c>
      <c r="G1278" s="129">
        <v>2.9</v>
      </c>
      <c r="H1278" s="129">
        <v>0.74</v>
      </c>
      <c r="I1278" s="129">
        <v>0.48</v>
      </c>
      <c r="J1278" s="129">
        <v>0.6</v>
      </c>
      <c r="K1278" s="129">
        <v>2.36</v>
      </c>
      <c r="L1278" s="129">
        <v>1.27</v>
      </c>
      <c r="M1278" s="129">
        <v>4.96</v>
      </c>
      <c r="N1278" s="129">
        <v>3</v>
      </c>
      <c r="P1278"/>
      <c r="Q1278"/>
    </row>
    <row r="1279" spans="1:17" s="14" customFormat="1" ht="15" customHeight="1" collapsed="1" x14ac:dyDescent="0.35">
      <c r="A1279" s="141"/>
      <c r="B1279" s="126">
        <v>2009</v>
      </c>
      <c r="C1279" s="126"/>
      <c r="D1279" s="128">
        <v>4306</v>
      </c>
      <c r="E1279" s="129">
        <v>0.24</v>
      </c>
      <c r="F1279" s="129">
        <v>0.31</v>
      </c>
      <c r="G1279" s="129">
        <v>3.2</v>
      </c>
      <c r="H1279" s="129">
        <v>0.76</v>
      </c>
      <c r="I1279" s="129">
        <v>-1.41</v>
      </c>
      <c r="J1279" s="129">
        <v>-1.7</v>
      </c>
      <c r="K1279" s="129">
        <v>-7.15</v>
      </c>
      <c r="L1279" s="129">
        <v>1.2</v>
      </c>
      <c r="M1279" s="129">
        <v>5.0599999999999996</v>
      </c>
      <c r="N1279" s="129">
        <v>-8.49</v>
      </c>
      <c r="O1279" s="7"/>
      <c r="P1279"/>
      <c r="Q1279"/>
    </row>
    <row r="1280" spans="1:17" s="14" customFormat="1" ht="15" customHeight="1" x14ac:dyDescent="0.35">
      <c r="A1280" s="19"/>
      <c r="B1280" s="126">
        <v>2008</v>
      </c>
      <c r="C1280" s="126"/>
      <c r="D1280" s="128">
        <v>4349</v>
      </c>
      <c r="E1280" s="129">
        <v>0.24</v>
      </c>
      <c r="F1280" s="129">
        <v>0.32</v>
      </c>
      <c r="G1280" s="129">
        <v>3.09</v>
      </c>
      <c r="H1280" s="129">
        <v>0.76</v>
      </c>
      <c r="I1280" s="129">
        <v>-0.36</v>
      </c>
      <c r="J1280" s="129">
        <v>-0.5</v>
      </c>
      <c r="K1280" s="129">
        <v>-2.0299999999999998</v>
      </c>
      <c r="L1280" s="129">
        <v>1.37</v>
      </c>
      <c r="M1280" s="129">
        <v>5.61</v>
      </c>
      <c r="N1280" s="129">
        <v>-2.4900000000000002</v>
      </c>
      <c r="O1280" s="7"/>
      <c r="P1280"/>
      <c r="Q1280"/>
    </row>
    <row r="1281" spans="1:17" s="14" customFormat="1" ht="15" customHeight="1" x14ac:dyDescent="0.35">
      <c r="A1281" s="19"/>
      <c r="B1281" s="123" t="s">
        <v>275</v>
      </c>
      <c r="C1281" s="123"/>
      <c r="D1281" s="124"/>
      <c r="E1281" s="124"/>
      <c r="F1281" s="124"/>
      <c r="G1281" s="124"/>
      <c r="H1281" s="124"/>
      <c r="I1281" s="125"/>
      <c r="J1281" s="125"/>
      <c r="K1281" s="125"/>
      <c r="L1281" s="125"/>
      <c r="M1281" s="125"/>
      <c r="N1281" s="125"/>
      <c r="O1281" s="7"/>
      <c r="P1281"/>
      <c r="Q1281"/>
    </row>
    <row r="1282" spans="1:17" s="14" customFormat="1" ht="15" customHeight="1" x14ac:dyDescent="0.35">
      <c r="A1282" s="19"/>
      <c r="B1282" s="142">
        <v>2020</v>
      </c>
      <c r="C1282" s="142"/>
      <c r="D1282" s="128">
        <v>1452</v>
      </c>
      <c r="E1282" s="129">
        <v>0.45</v>
      </c>
      <c r="F1282" s="129">
        <v>0.81</v>
      </c>
      <c r="G1282" s="129">
        <v>1.24</v>
      </c>
      <c r="H1282" s="129">
        <v>0.55000000000000004</v>
      </c>
      <c r="I1282" s="129">
        <v>2.84</v>
      </c>
      <c r="J1282" s="129">
        <v>3.52</v>
      </c>
      <c r="K1282" s="129">
        <v>7.88</v>
      </c>
      <c r="L1282" s="129">
        <v>1.24</v>
      </c>
      <c r="M1282" s="129">
        <v>2.78</v>
      </c>
      <c r="N1282" s="129">
        <v>43.21</v>
      </c>
      <c r="O1282" s="7"/>
      <c r="P1282"/>
      <c r="Q1282"/>
    </row>
    <row r="1283" spans="1:17" s="14" customFormat="1" ht="15" customHeight="1" x14ac:dyDescent="0.35">
      <c r="A1283" s="19"/>
      <c r="B1283" s="142">
        <v>2019</v>
      </c>
      <c r="C1283" s="142"/>
      <c r="D1283" s="128">
        <v>1468</v>
      </c>
      <c r="E1283" s="129">
        <v>0.45</v>
      </c>
      <c r="F1283" s="129">
        <v>0.81</v>
      </c>
      <c r="G1283" s="129">
        <v>1.24</v>
      </c>
      <c r="H1283" s="129">
        <v>0.55000000000000004</v>
      </c>
      <c r="I1283" s="129">
        <v>2.86</v>
      </c>
      <c r="J1283" s="129">
        <v>3.73</v>
      </c>
      <c r="K1283" s="129">
        <v>8.35</v>
      </c>
      <c r="L1283" s="129">
        <v>1.3</v>
      </c>
      <c r="M1283" s="129">
        <v>2.92</v>
      </c>
      <c r="N1283" s="129">
        <v>44.88</v>
      </c>
      <c r="O1283" s="7"/>
      <c r="P1283"/>
      <c r="Q1283"/>
    </row>
    <row r="1284" spans="1:17" s="14" customFormat="1" ht="15" customHeight="1" x14ac:dyDescent="0.35">
      <c r="A1284" s="19"/>
      <c r="B1284" s="142">
        <v>2018</v>
      </c>
      <c r="C1284" s="142"/>
      <c r="D1284" s="128">
        <v>1425</v>
      </c>
      <c r="E1284" s="129">
        <v>0.43</v>
      </c>
      <c r="F1284" s="129">
        <v>0.76</v>
      </c>
      <c r="G1284" s="129">
        <v>1.32</v>
      </c>
      <c r="H1284" s="129">
        <v>0.56999999999999995</v>
      </c>
      <c r="I1284" s="129">
        <v>2.74</v>
      </c>
      <c r="J1284" s="129">
        <v>3.53</v>
      </c>
      <c r="K1284" s="129">
        <v>8.2100000000000009</v>
      </c>
      <c r="L1284" s="129">
        <v>1.29</v>
      </c>
      <c r="M1284" s="129">
        <v>2.99</v>
      </c>
      <c r="N1284" s="129">
        <v>42.65</v>
      </c>
      <c r="O1284" s="7"/>
      <c r="P1284"/>
      <c r="Q1284"/>
    </row>
    <row r="1285" spans="1:17" ht="15" customHeight="1" x14ac:dyDescent="0.35">
      <c r="B1285" s="142">
        <v>2017</v>
      </c>
      <c r="C1285" s="142"/>
      <c r="D1285" s="128">
        <v>1446</v>
      </c>
      <c r="E1285" s="129">
        <v>0.42</v>
      </c>
      <c r="F1285" s="129">
        <v>0.71</v>
      </c>
      <c r="G1285" s="129">
        <v>1.41</v>
      </c>
      <c r="H1285" s="129">
        <v>0.57999999999999996</v>
      </c>
      <c r="I1285" s="129">
        <v>2.4500000000000002</v>
      </c>
      <c r="J1285" s="129">
        <v>3.07</v>
      </c>
      <c r="K1285" s="129">
        <v>7.39</v>
      </c>
      <c r="L1285" s="129">
        <v>1.26</v>
      </c>
      <c r="M1285" s="129">
        <v>3.02</v>
      </c>
      <c r="N1285" s="129">
        <v>35.25</v>
      </c>
      <c r="P1285"/>
      <c r="Q1285"/>
    </row>
    <row r="1286" spans="1:17" ht="15" customHeight="1" x14ac:dyDescent="0.35">
      <c r="B1286" s="142">
        <v>2016</v>
      </c>
      <c r="C1286" s="142"/>
      <c r="D1286" s="128">
        <v>1431</v>
      </c>
      <c r="E1286" s="129">
        <v>0.4</v>
      </c>
      <c r="F1286" s="129">
        <v>0.68</v>
      </c>
      <c r="G1286" s="129">
        <v>1.48</v>
      </c>
      <c r="H1286" s="129">
        <v>0.6</v>
      </c>
      <c r="I1286" s="129">
        <v>2.2799999999999998</v>
      </c>
      <c r="J1286" s="129">
        <v>2.73</v>
      </c>
      <c r="K1286" s="129">
        <v>6.76</v>
      </c>
      <c r="L1286" s="129">
        <v>1.19</v>
      </c>
      <c r="M1286" s="129">
        <v>2.96</v>
      </c>
      <c r="N1286" s="129">
        <v>31.6</v>
      </c>
      <c r="P1286"/>
      <c r="Q1286"/>
    </row>
    <row r="1287" spans="1:17" ht="15" customHeight="1" x14ac:dyDescent="0.35">
      <c r="B1287" s="126">
        <v>2015</v>
      </c>
      <c r="C1287" s="126"/>
      <c r="D1287" s="128">
        <v>1449</v>
      </c>
      <c r="E1287" s="129">
        <v>0.39</v>
      </c>
      <c r="F1287" s="129">
        <v>0.63</v>
      </c>
      <c r="G1287" s="129">
        <v>1.59</v>
      </c>
      <c r="H1287" s="129">
        <v>0.61</v>
      </c>
      <c r="I1287" s="129">
        <v>1.02</v>
      </c>
      <c r="J1287" s="129">
        <v>1.17</v>
      </c>
      <c r="K1287" s="129">
        <v>3.04</v>
      </c>
      <c r="L1287" s="129">
        <v>1.1499999999999999</v>
      </c>
      <c r="M1287" s="129">
        <v>2.98</v>
      </c>
      <c r="N1287" s="129">
        <v>13.4</v>
      </c>
      <c r="P1287"/>
      <c r="Q1287"/>
    </row>
    <row r="1288" spans="1:17" ht="15" customHeight="1" x14ac:dyDescent="0.35">
      <c r="B1288" s="126">
        <v>2014</v>
      </c>
      <c r="C1288" s="126"/>
      <c r="D1288" s="128">
        <v>1433</v>
      </c>
      <c r="E1288" s="129">
        <v>0.37</v>
      </c>
      <c r="F1288" s="129">
        <v>0.6</v>
      </c>
      <c r="G1288" s="129">
        <v>1.68</v>
      </c>
      <c r="H1288" s="129">
        <v>0.63</v>
      </c>
      <c r="I1288" s="129">
        <v>-1.78</v>
      </c>
      <c r="J1288" s="129">
        <v>-2.0299999999999998</v>
      </c>
      <c r="K1288" s="129">
        <v>-5.44</v>
      </c>
      <c r="L1288" s="129">
        <v>1.1499999999999999</v>
      </c>
      <c r="M1288" s="129">
        <v>3.07</v>
      </c>
      <c r="N1288" s="129">
        <v>-23.27</v>
      </c>
      <c r="P1288"/>
      <c r="Q1288"/>
    </row>
    <row r="1289" spans="1:17" ht="15" customHeight="1" x14ac:dyDescent="0.35">
      <c r="B1289" s="126">
        <v>2013</v>
      </c>
      <c r="C1289" s="126"/>
      <c r="D1289" s="128">
        <v>1422</v>
      </c>
      <c r="E1289" s="129">
        <v>0.38</v>
      </c>
      <c r="F1289" s="129">
        <v>0.63</v>
      </c>
      <c r="G1289" s="129">
        <v>1.6</v>
      </c>
      <c r="H1289" s="129">
        <v>0.62</v>
      </c>
      <c r="I1289" s="129">
        <v>0.82</v>
      </c>
      <c r="J1289" s="129">
        <v>0.91</v>
      </c>
      <c r="K1289" s="129">
        <v>2.37</v>
      </c>
      <c r="L1289" s="129">
        <v>1.1100000000000001</v>
      </c>
      <c r="M1289" s="129">
        <v>2.89</v>
      </c>
      <c r="N1289" s="129">
        <v>10.83</v>
      </c>
      <c r="P1289"/>
      <c r="Q1289"/>
    </row>
    <row r="1290" spans="1:17" ht="15" customHeight="1" x14ac:dyDescent="0.35">
      <c r="B1290" s="126">
        <v>2012</v>
      </c>
      <c r="C1290" s="126"/>
      <c r="D1290" s="128">
        <v>1421</v>
      </c>
      <c r="E1290" s="129">
        <v>0.37</v>
      </c>
      <c r="F1290" s="129">
        <v>0.57999999999999996</v>
      </c>
      <c r="G1290" s="129">
        <v>1.72</v>
      </c>
      <c r="H1290" s="129">
        <v>0.63</v>
      </c>
      <c r="I1290" s="129">
        <v>-0.09</v>
      </c>
      <c r="J1290" s="129">
        <v>-0.11</v>
      </c>
      <c r="K1290" s="129">
        <v>-0.28999999999999998</v>
      </c>
      <c r="L1290" s="129">
        <v>1.1399999999999999</v>
      </c>
      <c r="M1290" s="129">
        <v>3.09</v>
      </c>
      <c r="N1290" s="129">
        <v>-1.29</v>
      </c>
      <c r="P1290"/>
      <c r="Q1290"/>
    </row>
    <row r="1291" spans="1:17" s="13" customFormat="1" ht="15" customHeight="1" collapsed="1" x14ac:dyDescent="0.35">
      <c r="A1291" s="19"/>
      <c r="B1291" s="126">
        <v>2011</v>
      </c>
      <c r="C1291" s="126"/>
      <c r="D1291" s="128">
        <v>1410</v>
      </c>
      <c r="E1291" s="129">
        <v>0.37</v>
      </c>
      <c r="F1291" s="129">
        <v>0.59</v>
      </c>
      <c r="G1291" s="129">
        <v>1.7</v>
      </c>
      <c r="H1291" s="129">
        <v>0.63</v>
      </c>
      <c r="I1291" s="129">
        <v>0.52</v>
      </c>
      <c r="J1291" s="129">
        <v>0.62</v>
      </c>
      <c r="K1291" s="129">
        <v>1.68</v>
      </c>
      <c r="L1291" s="129">
        <v>1.2</v>
      </c>
      <c r="M1291" s="129">
        <v>3.23</v>
      </c>
      <c r="N1291" s="129">
        <v>7.82</v>
      </c>
      <c r="O1291" s="7"/>
      <c r="P1291"/>
      <c r="Q1291"/>
    </row>
    <row r="1292" spans="1:17" s="13" customFormat="1" ht="15" customHeight="1" x14ac:dyDescent="0.35">
      <c r="A1292" s="141"/>
      <c r="B1292" s="126">
        <v>2010</v>
      </c>
      <c r="C1292" s="126"/>
      <c r="D1292" s="128">
        <v>1444</v>
      </c>
      <c r="E1292" s="129">
        <v>0.38</v>
      </c>
      <c r="F1292" s="129">
        <v>0.61</v>
      </c>
      <c r="G1292" s="129">
        <v>1.65</v>
      </c>
      <c r="H1292" s="129">
        <v>0.62</v>
      </c>
      <c r="I1292" s="129">
        <v>2.12</v>
      </c>
      <c r="J1292" s="129">
        <v>2.61</v>
      </c>
      <c r="K1292" s="129">
        <v>6.91</v>
      </c>
      <c r="L1292" s="129">
        <v>1.23</v>
      </c>
      <c r="M1292" s="129">
        <v>3.25</v>
      </c>
      <c r="N1292" s="129">
        <v>31.53</v>
      </c>
      <c r="O1292" s="7"/>
      <c r="P1292"/>
      <c r="Q1292"/>
    </row>
    <row r="1293" spans="1:17" s="13" customFormat="1" ht="15" customHeight="1" x14ac:dyDescent="0.35">
      <c r="A1293" s="19"/>
      <c r="B1293" s="126">
        <v>2009</v>
      </c>
      <c r="C1293" s="126"/>
      <c r="D1293" s="128">
        <v>1438</v>
      </c>
      <c r="E1293" s="129">
        <v>0.36</v>
      </c>
      <c r="F1293" s="129">
        <v>0.55000000000000004</v>
      </c>
      <c r="G1293" s="129">
        <v>1.81</v>
      </c>
      <c r="H1293" s="129">
        <v>0.64</v>
      </c>
      <c r="I1293" s="129">
        <v>1.74</v>
      </c>
      <c r="J1293" s="129">
        <v>2.12</v>
      </c>
      <c r="K1293" s="129">
        <v>5.96</v>
      </c>
      <c r="L1293" s="129">
        <v>1.22</v>
      </c>
      <c r="M1293" s="129">
        <v>3.42</v>
      </c>
      <c r="N1293" s="129">
        <v>24.75</v>
      </c>
      <c r="O1293" s="7"/>
      <c r="P1293"/>
      <c r="Q1293"/>
    </row>
    <row r="1294" spans="1:17" ht="15" customHeight="1" x14ac:dyDescent="0.35">
      <c r="B1294" s="126">
        <v>2008</v>
      </c>
      <c r="C1294" s="126"/>
      <c r="D1294" s="128">
        <v>1422</v>
      </c>
      <c r="E1294" s="129">
        <v>0.33</v>
      </c>
      <c r="F1294" s="129">
        <v>0.5</v>
      </c>
      <c r="G1294" s="129">
        <v>2</v>
      </c>
      <c r="H1294" s="129">
        <v>0.67</v>
      </c>
      <c r="I1294" s="129">
        <v>1.74</v>
      </c>
      <c r="J1294" s="129">
        <v>2.2599999999999998</v>
      </c>
      <c r="K1294" s="129">
        <v>6.8</v>
      </c>
      <c r="L1294" s="129">
        <v>1.3</v>
      </c>
      <c r="M1294" s="129">
        <v>3.92</v>
      </c>
      <c r="N1294" s="129">
        <v>25.99</v>
      </c>
      <c r="P1294"/>
      <c r="Q1294"/>
    </row>
    <row r="1295" spans="1:17" ht="15" customHeight="1" x14ac:dyDescent="0.35">
      <c r="B1295" s="123" t="s">
        <v>276</v>
      </c>
      <c r="C1295" s="123"/>
      <c r="D1295" s="124"/>
      <c r="E1295" s="124"/>
      <c r="F1295" s="124"/>
      <c r="G1295" s="124"/>
      <c r="H1295" s="124"/>
      <c r="I1295" s="125"/>
      <c r="J1295" s="125"/>
      <c r="K1295" s="125"/>
      <c r="L1295" s="125"/>
      <c r="M1295" s="125"/>
      <c r="N1295" s="125"/>
      <c r="P1295"/>
      <c r="Q1295"/>
    </row>
    <row r="1296" spans="1:17" ht="15" customHeight="1" x14ac:dyDescent="0.35">
      <c r="B1296" s="142">
        <v>2020</v>
      </c>
      <c r="C1296" s="142"/>
      <c r="D1296" s="128">
        <v>2112</v>
      </c>
      <c r="E1296" s="129">
        <v>0.38</v>
      </c>
      <c r="F1296" s="129">
        <v>0.61</v>
      </c>
      <c r="G1296" s="129">
        <v>1.63</v>
      </c>
      <c r="H1296" s="129">
        <v>0.62</v>
      </c>
      <c r="I1296" s="129">
        <v>5.0999999999999996</v>
      </c>
      <c r="J1296" s="129">
        <v>4.43</v>
      </c>
      <c r="K1296" s="129">
        <v>11.63</v>
      </c>
      <c r="L1296" s="129">
        <v>0.87</v>
      </c>
      <c r="M1296" s="129">
        <v>2.2799999999999998</v>
      </c>
      <c r="N1296" s="129">
        <v>48.92</v>
      </c>
      <c r="P1296"/>
      <c r="Q1296"/>
    </row>
    <row r="1297" spans="1:17" ht="15" customHeight="1" x14ac:dyDescent="0.35">
      <c r="B1297" s="142">
        <v>2019</v>
      </c>
      <c r="C1297" s="142"/>
      <c r="D1297" s="128">
        <v>2100</v>
      </c>
      <c r="E1297" s="129">
        <v>0.38</v>
      </c>
      <c r="F1297" s="129">
        <v>0.61</v>
      </c>
      <c r="G1297" s="129">
        <v>1.63</v>
      </c>
      <c r="H1297" s="129">
        <v>0.62</v>
      </c>
      <c r="I1297" s="129">
        <v>6.36</v>
      </c>
      <c r="J1297" s="129">
        <v>5.96</v>
      </c>
      <c r="K1297" s="129">
        <v>15.7</v>
      </c>
      <c r="L1297" s="129">
        <v>0.94</v>
      </c>
      <c r="M1297" s="129">
        <v>2.4700000000000002</v>
      </c>
      <c r="N1297" s="129">
        <v>62.2</v>
      </c>
      <c r="P1297"/>
      <c r="Q1297"/>
    </row>
    <row r="1298" spans="1:17" ht="15" customHeight="1" x14ac:dyDescent="0.35">
      <c r="B1298" s="142">
        <v>2018</v>
      </c>
      <c r="C1298" s="142"/>
      <c r="D1298" s="128">
        <v>2069</v>
      </c>
      <c r="E1298" s="129">
        <v>0.43</v>
      </c>
      <c r="F1298" s="129">
        <v>0.74</v>
      </c>
      <c r="G1298" s="129">
        <v>1.34</v>
      </c>
      <c r="H1298" s="129">
        <v>0.56999999999999995</v>
      </c>
      <c r="I1298" s="129">
        <v>5.27</v>
      </c>
      <c r="J1298" s="129">
        <v>4.87</v>
      </c>
      <c r="K1298" s="129">
        <v>11.42</v>
      </c>
      <c r="L1298" s="129">
        <v>0.93</v>
      </c>
      <c r="M1298" s="129">
        <v>2.17</v>
      </c>
      <c r="N1298" s="129">
        <v>47.76</v>
      </c>
      <c r="P1298"/>
      <c r="Q1298"/>
    </row>
    <row r="1299" spans="1:17" ht="15" customHeight="1" x14ac:dyDescent="0.35">
      <c r="B1299" s="142">
        <v>2017</v>
      </c>
      <c r="C1299" s="142"/>
      <c r="D1299" s="128">
        <v>2022</v>
      </c>
      <c r="E1299" s="129">
        <v>0.43</v>
      </c>
      <c r="F1299" s="129">
        <v>0.75</v>
      </c>
      <c r="G1299" s="129">
        <v>1.34</v>
      </c>
      <c r="H1299" s="129">
        <v>0.56999999999999995</v>
      </c>
      <c r="I1299" s="129">
        <v>4.17</v>
      </c>
      <c r="J1299" s="129">
        <v>3.83</v>
      </c>
      <c r="K1299" s="129">
        <v>8.9600000000000009</v>
      </c>
      <c r="L1299" s="129">
        <v>0.92</v>
      </c>
      <c r="M1299" s="129">
        <v>2.15</v>
      </c>
      <c r="N1299" s="129">
        <v>35.33</v>
      </c>
      <c r="P1299"/>
      <c r="Q1299"/>
    </row>
    <row r="1300" spans="1:17" ht="15" customHeight="1" x14ac:dyDescent="0.35">
      <c r="B1300" s="142">
        <v>2016</v>
      </c>
      <c r="C1300" s="142"/>
      <c r="D1300" s="128">
        <v>1989</v>
      </c>
      <c r="E1300" s="129">
        <v>0.44</v>
      </c>
      <c r="F1300" s="129">
        <v>0.79</v>
      </c>
      <c r="G1300" s="129">
        <v>1.27</v>
      </c>
      <c r="H1300" s="129">
        <v>0.56000000000000005</v>
      </c>
      <c r="I1300" s="129">
        <v>4.6399999999999997</v>
      </c>
      <c r="J1300" s="129">
        <v>4.01</v>
      </c>
      <c r="K1300" s="129">
        <v>9.1300000000000008</v>
      </c>
      <c r="L1300" s="129">
        <v>0.86</v>
      </c>
      <c r="M1300" s="129">
        <v>1.97</v>
      </c>
      <c r="N1300" s="129">
        <v>35.03</v>
      </c>
      <c r="P1300"/>
      <c r="Q1300"/>
    </row>
    <row r="1301" spans="1:17" ht="15" customHeight="1" x14ac:dyDescent="0.35">
      <c r="B1301" s="126">
        <v>2015</v>
      </c>
      <c r="C1301" s="126"/>
      <c r="D1301" s="128">
        <v>1999</v>
      </c>
      <c r="E1301" s="129">
        <v>0.43</v>
      </c>
      <c r="F1301" s="129">
        <v>0.74</v>
      </c>
      <c r="G1301" s="129">
        <v>1.35</v>
      </c>
      <c r="H1301" s="129">
        <v>0.56999999999999995</v>
      </c>
      <c r="I1301" s="129">
        <v>2.63</v>
      </c>
      <c r="J1301" s="129">
        <v>2.5299999999999998</v>
      </c>
      <c r="K1301" s="129">
        <v>5.94</v>
      </c>
      <c r="L1301" s="129">
        <v>0.96</v>
      </c>
      <c r="M1301" s="129">
        <v>2.2599999999999998</v>
      </c>
      <c r="N1301" s="129">
        <v>18.77</v>
      </c>
      <c r="P1301"/>
      <c r="Q1301"/>
    </row>
    <row r="1302" spans="1:17" ht="15" customHeight="1" x14ac:dyDescent="0.35">
      <c r="B1302" s="126">
        <v>2014</v>
      </c>
      <c r="C1302" s="126"/>
      <c r="D1302" s="128">
        <v>2008</v>
      </c>
      <c r="E1302" s="129">
        <v>0.42</v>
      </c>
      <c r="F1302" s="129">
        <v>0.71</v>
      </c>
      <c r="G1302" s="129">
        <v>1.4</v>
      </c>
      <c r="H1302" s="129">
        <v>0.57999999999999996</v>
      </c>
      <c r="I1302" s="129">
        <v>3.38</v>
      </c>
      <c r="J1302" s="129">
        <v>3.41</v>
      </c>
      <c r="K1302" s="129">
        <v>8.18</v>
      </c>
      <c r="L1302" s="129">
        <v>1.01</v>
      </c>
      <c r="M1302" s="129">
        <v>2.42</v>
      </c>
      <c r="N1302" s="129">
        <v>25.02</v>
      </c>
      <c r="P1302"/>
      <c r="Q1302"/>
    </row>
    <row r="1303" spans="1:17" s="12" customFormat="1" ht="15" customHeight="1" x14ac:dyDescent="0.35">
      <c r="A1303" s="19"/>
      <c r="B1303" s="126">
        <v>2013</v>
      </c>
      <c r="C1303" s="126"/>
      <c r="D1303" s="128">
        <v>2032</v>
      </c>
      <c r="E1303" s="129">
        <v>0.38</v>
      </c>
      <c r="F1303" s="129">
        <v>0.6</v>
      </c>
      <c r="G1303" s="129">
        <v>1.66</v>
      </c>
      <c r="H1303" s="129">
        <v>0.62</v>
      </c>
      <c r="I1303" s="129">
        <v>0.99</v>
      </c>
      <c r="J1303" s="129">
        <v>0.95</v>
      </c>
      <c r="K1303" s="129">
        <v>2.5299999999999998</v>
      </c>
      <c r="L1303" s="129">
        <v>0.96</v>
      </c>
      <c r="M1303" s="129">
        <v>2.56</v>
      </c>
      <c r="N1303" s="129">
        <v>6.86</v>
      </c>
      <c r="O1303" s="7"/>
      <c r="P1303"/>
      <c r="Q1303"/>
    </row>
    <row r="1304" spans="1:17" s="13" customFormat="1" ht="15" customHeight="1" collapsed="1" x14ac:dyDescent="0.35">
      <c r="A1304" s="19"/>
      <c r="B1304" s="126">
        <v>2012</v>
      </c>
      <c r="C1304" s="126"/>
      <c r="D1304" s="128">
        <v>2091</v>
      </c>
      <c r="E1304" s="129">
        <v>0.35</v>
      </c>
      <c r="F1304" s="129">
        <v>0.53</v>
      </c>
      <c r="G1304" s="129">
        <v>1.88</v>
      </c>
      <c r="H1304" s="129">
        <v>0.65</v>
      </c>
      <c r="I1304" s="129">
        <v>0.46</v>
      </c>
      <c r="J1304" s="129">
        <v>0.45</v>
      </c>
      <c r="K1304" s="129">
        <v>1.3</v>
      </c>
      <c r="L1304" s="129">
        <v>0.99</v>
      </c>
      <c r="M1304" s="129">
        <v>2.86</v>
      </c>
      <c r="N1304" s="129">
        <v>3.51</v>
      </c>
      <c r="O1304" s="7"/>
      <c r="P1304"/>
      <c r="Q1304"/>
    </row>
    <row r="1305" spans="1:17" s="13" customFormat="1" ht="15" customHeight="1" x14ac:dyDescent="0.35">
      <c r="A1305" s="141"/>
      <c r="B1305" s="126">
        <v>2011</v>
      </c>
      <c r="C1305" s="126"/>
      <c r="D1305" s="128">
        <v>2158</v>
      </c>
      <c r="E1305" s="129">
        <v>0.37</v>
      </c>
      <c r="F1305" s="129">
        <v>0.57999999999999996</v>
      </c>
      <c r="G1305" s="129">
        <v>1.74</v>
      </c>
      <c r="H1305" s="129">
        <v>0.63</v>
      </c>
      <c r="I1305" s="129">
        <v>2.65</v>
      </c>
      <c r="J1305" s="129">
        <v>2.62</v>
      </c>
      <c r="K1305" s="129">
        <v>7.17</v>
      </c>
      <c r="L1305" s="129">
        <v>0.99</v>
      </c>
      <c r="M1305" s="129">
        <v>2.71</v>
      </c>
      <c r="N1305" s="129">
        <v>22.45</v>
      </c>
      <c r="O1305" s="7"/>
      <c r="P1305"/>
      <c r="Q1305"/>
    </row>
    <row r="1306" spans="1:17" s="13" customFormat="1" ht="15" customHeight="1" x14ac:dyDescent="0.35">
      <c r="A1306" s="19"/>
      <c r="B1306" s="126">
        <v>2010</v>
      </c>
      <c r="C1306" s="126"/>
      <c r="D1306" s="128">
        <v>2177</v>
      </c>
      <c r="E1306" s="129">
        <v>0.37</v>
      </c>
      <c r="F1306" s="129">
        <v>0.6</v>
      </c>
      <c r="G1306" s="129">
        <v>1.67</v>
      </c>
      <c r="H1306" s="129">
        <v>0.63</v>
      </c>
      <c r="I1306" s="129">
        <v>7.24</v>
      </c>
      <c r="J1306" s="129">
        <v>7.42</v>
      </c>
      <c r="K1306" s="129">
        <v>19.84</v>
      </c>
      <c r="L1306" s="129">
        <v>1.03</v>
      </c>
      <c r="M1306" s="129">
        <v>2.74</v>
      </c>
      <c r="N1306" s="129">
        <v>64.78</v>
      </c>
      <c r="O1306" s="7"/>
      <c r="P1306"/>
      <c r="Q1306"/>
    </row>
    <row r="1307" spans="1:17" ht="15" customHeight="1" x14ac:dyDescent="0.35">
      <c r="B1307" s="126">
        <v>2009</v>
      </c>
      <c r="C1307" s="126"/>
      <c r="D1307" s="128">
        <v>2253</v>
      </c>
      <c r="E1307" s="129">
        <v>0.28000000000000003</v>
      </c>
      <c r="F1307" s="129">
        <v>0.39</v>
      </c>
      <c r="G1307" s="129">
        <v>2.56</v>
      </c>
      <c r="H1307" s="129">
        <v>0.72</v>
      </c>
      <c r="I1307" s="129">
        <v>2.2599999999999998</v>
      </c>
      <c r="J1307" s="129">
        <v>2.56</v>
      </c>
      <c r="K1307" s="129">
        <v>9.09</v>
      </c>
      <c r="L1307" s="129">
        <v>1.1299999999999999</v>
      </c>
      <c r="M1307" s="129">
        <v>4.0199999999999996</v>
      </c>
      <c r="N1307" s="129">
        <v>19.649999999999999</v>
      </c>
      <c r="P1307"/>
      <c r="Q1307"/>
    </row>
    <row r="1308" spans="1:17" ht="15" customHeight="1" x14ac:dyDescent="0.35">
      <c r="B1308" s="126">
        <v>2008</v>
      </c>
      <c r="C1308" s="126"/>
      <c r="D1308" s="128">
        <v>2283</v>
      </c>
      <c r="E1308" s="129">
        <v>0.26</v>
      </c>
      <c r="F1308" s="129">
        <v>0.35</v>
      </c>
      <c r="G1308" s="129">
        <v>2.89</v>
      </c>
      <c r="H1308" s="129">
        <v>0.74</v>
      </c>
      <c r="I1308" s="129">
        <v>1.9</v>
      </c>
      <c r="J1308" s="129">
        <v>2.37</v>
      </c>
      <c r="K1308" s="129">
        <v>9.2100000000000009</v>
      </c>
      <c r="L1308" s="129">
        <v>1.25</v>
      </c>
      <c r="M1308" s="129">
        <v>4.84</v>
      </c>
      <c r="N1308" s="129">
        <v>17.71</v>
      </c>
      <c r="P1308"/>
      <c r="Q1308"/>
    </row>
    <row r="1309" spans="1:17" ht="15" customHeight="1" x14ac:dyDescent="0.35">
      <c r="B1309" s="310" t="s">
        <v>24</v>
      </c>
      <c r="C1309" s="310"/>
      <c r="D1309" s="313"/>
      <c r="E1309" s="313"/>
      <c r="F1309" s="313"/>
      <c r="G1309" s="313"/>
      <c r="H1309" s="313"/>
      <c r="I1309" s="314"/>
      <c r="J1309" s="314"/>
      <c r="K1309" s="314"/>
      <c r="L1309" s="314"/>
      <c r="M1309" s="314"/>
      <c r="N1309" s="314"/>
      <c r="P1309"/>
      <c r="Q1309"/>
    </row>
    <row r="1310" spans="1:17" ht="15" customHeight="1" x14ac:dyDescent="0.35">
      <c r="B1310" s="123" t="s">
        <v>458</v>
      </c>
      <c r="C1310" s="123"/>
      <c r="D1310" s="124"/>
      <c r="E1310" s="124"/>
      <c r="F1310" s="124"/>
      <c r="G1310" s="124"/>
      <c r="H1310" s="124"/>
      <c r="I1310" s="125"/>
      <c r="J1310" s="125"/>
      <c r="K1310" s="125"/>
      <c r="L1310" s="125"/>
      <c r="M1310" s="125"/>
      <c r="N1310" s="125"/>
      <c r="P1310"/>
      <c r="Q1310"/>
    </row>
    <row r="1311" spans="1:17" ht="15" customHeight="1" x14ac:dyDescent="0.35">
      <c r="B1311" s="142">
        <v>2020</v>
      </c>
      <c r="C1311" s="142"/>
      <c r="D1311" s="128">
        <v>22665</v>
      </c>
      <c r="E1311" s="129">
        <v>0.18</v>
      </c>
      <c r="F1311" s="129">
        <v>0.22</v>
      </c>
      <c r="G1311" s="129">
        <v>4.58</v>
      </c>
      <c r="H1311" s="129">
        <v>0.82</v>
      </c>
      <c r="I1311" s="129">
        <v>-7.35</v>
      </c>
      <c r="J1311" s="129">
        <v>-3.72</v>
      </c>
      <c r="K1311" s="129">
        <v>-20.77</v>
      </c>
      <c r="L1311" s="129">
        <v>0.51</v>
      </c>
      <c r="M1311" s="129">
        <v>2.82</v>
      </c>
      <c r="N1311" s="129">
        <v>-56.49</v>
      </c>
      <c r="P1311"/>
      <c r="Q1311"/>
    </row>
    <row r="1312" spans="1:17" ht="15" customHeight="1" x14ac:dyDescent="0.35">
      <c r="B1312" s="142">
        <v>2019</v>
      </c>
      <c r="C1312" s="142"/>
      <c r="D1312" s="128">
        <v>21887</v>
      </c>
      <c r="E1312" s="129">
        <v>0.22</v>
      </c>
      <c r="F1312" s="129">
        <v>0.28999999999999998</v>
      </c>
      <c r="G1312" s="129">
        <v>3.46</v>
      </c>
      <c r="H1312" s="129">
        <v>0.78</v>
      </c>
      <c r="I1312" s="129">
        <v>4.49</v>
      </c>
      <c r="J1312" s="129">
        <v>2.98</v>
      </c>
      <c r="K1312" s="129">
        <v>13.32</v>
      </c>
      <c r="L1312" s="129">
        <v>0.66</v>
      </c>
      <c r="M1312" s="129">
        <v>2.97</v>
      </c>
      <c r="N1312" s="129">
        <v>47.24</v>
      </c>
      <c r="P1312"/>
      <c r="Q1312"/>
    </row>
    <row r="1313" spans="1:17" ht="15" customHeight="1" x14ac:dyDescent="0.35">
      <c r="B1313" s="142">
        <v>2018</v>
      </c>
      <c r="C1313" s="142"/>
      <c r="D1313" s="128">
        <v>18818</v>
      </c>
      <c r="E1313" s="129">
        <v>0.22</v>
      </c>
      <c r="F1313" s="129">
        <v>0.28999999999999998</v>
      </c>
      <c r="G1313" s="129">
        <v>3.46</v>
      </c>
      <c r="H1313" s="129">
        <v>0.78</v>
      </c>
      <c r="I1313" s="129">
        <v>5.36</v>
      </c>
      <c r="J1313" s="129">
        <v>3.45</v>
      </c>
      <c r="K1313" s="129">
        <v>15.41</v>
      </c>
      <c r="L1313" s="129">
        <v>0.64</v>
      </c>
      <c r="M1313" s="129">
        <v>2.87</v>
      </c>
      <c r="N1313" s="129">
        <v>62.15</v>
      </c>
      <c r="P1313"/>
      <c r="Q1313"/>
    </row>
    <row r="1314" spans="1:17" ht="15" customHeight="1" x14ac:dyDescent="0.35">
      <c r="B1314" s="142">
        <v>2017</v>
      </c>
      <c r="C1314" s="142"/>
      <c r="D1314" s="128">
        <v>17438</v>
      </c>
      <c r="E1314" s="129">
        <v>0.22</v>
      </c>
      <c r="F1314" s="129">
        <v>0.28000000000000003</v>
      </c>
      <c r="G1314" s="129">
        <v>3.55</v>
      </c>
      <c r="H1314" s="129">
        <v>0.78</v>
      </c>
      <c r="I1314" s="129">
        <v>6.86</v>
      </c>
      <c r="J1314" s="129">
        <v>3.98</v>
      </c>
      <c r="K1314" s="129">
        <v>18.079999999999998</v>
      </c>
      <c r="L1314" s="129">
        <v>0.57999999999999996</v>
      </c>
      <c r="M1314" s="129">
        <v>2.64</v>
      </c>
      <c r="N1314" s="129">
        <v>79.95</v>
      </c>
      <c r="P1314"/>
      <c r="Q1314"/>
    </row>
    <row r="1315" spans="1:17" ht="15" customHeight="1" x14ac:dyDescent="0.35">
      <c r="B1315" s="142">
        <v>2016</v>
      </c>
      <c r="C1315" s="142"/>
      <c r="D1315" s="128">
        <v>17139</v>
      </c>
      <c r="E1315" s="129">
        <v>0.18</v>
      </c>
      <c r="F1315" s="129">
        <v>0.21</v>
      </c>
      <c r="G1315" s="129">
        <v>4.6900000000000004</v>
      </c>
      <c r="H1315" s="129">
        <v>0.82</v>
      </c>
      <c r="I1315" s="129">
        <v>6.36</v>
      </c>
      <c r="J1315" s="129">
        <v>3.4</v>
      </c>
      <c r="K1315" s="129">
        <v>19.36</v>
      </c>
      <c r="L1315" s="129">
        <v>0.53</v>
      </c>
      <c r="M1315" s="129">
        <v>3.04</v>
      </c>
      <c r="N1315" s="129">
        <v>68.16</v>
      </c>
      <c r="P1315"/>
      <c r="Q1315"/>
    </row>
    <row r="1316" spans="1:17" s="13" customFormat="1" ht="15" customHeight="1" collapsed="1" x14ac:dyDescent="0.35">
      <c r="A1316" s="19"/>
      <c r="B1316" s="126">
        <v>2015</v>
      </c>
      <c r="C1316" s="126"/>
      <c r="D1316" s="128">
        <v>17228</v>
      </c>
      <c r="E1316" s="129">
        <v>0.17</v>
      </c>
      <c r="F1316" s="129">
        <v>0.21</v>
      </c>
      <c r="G1316" s="129">
        <v>4.76</v>
      </c>
      <c r="H1316" s="129">
        <v>0.83</v>
      </c>
      <c r="I1316" s="129">
        <v>5.3</v>
      </c>
      <c r="J1316" s="129">
        <v>2.71</v>
      </c>
      <c r="K1316" s="129">
        <v>15.6</v>
      </c>
      <c r="L1316" s="129">
        <v>0.51</v>
      </c>
      <c r="M1316" s="129">
        <v>2.95</v>
      </c>
      <c r="N1316" s="129">
        <v>54.37</v>
      </c>
      <c r="O1316" s="7"/>
      <c r="P1316"/>
      <c r="Q1316"/>
    </row>
    <row r="1317" spans="1:17" s="13" customFormat="1" ht="15" customHeight="1" x14ac:dyDescent="0.35">
      <c r="A1317" s="19"/>
      <c r="B1317" s="126">
        <v>2014</v>
      </c>
      <c r="C1317" s="126"/>
      <c r="D1317" s="128">
        <v>17480</v>
      </c>
      <c r="E1317" s="129">
        <v>0.16</v>
      </c>
      <c r="F1317" s="129">
        <v>0.19</v>
      </c>
      <c r="G1317" s="129">
        <v>5.36</v>
      </c>
      <c r="H1317" s="129">
        <v>0.84</v>
      </c>
      <c r="I1317" s="129">
        <v>3.25</v>
      </c>
      <c r="J1317" s="129">
        <v>1.64</v>
      </c>
      <c r="K1317" s="129">
        <v>10.45</v>
      </c>
      <c r="L1317" s="129">
        <v>0.51</v>
      </c>
      <c r="M1317" s="129">
        <v>3.22</v>
      </c>
      <c r="N1317" s="129">
        <v>33.07</v>
      </c>
      <c r="O1317" s="7"/>
      <c r="P1317"/>
      <c r="Q1317"/>
    </row>
    <row r="1318" spans="1:17" s="13" customFormat="1" ht="15" customHeight="1" x14ac:dyDescent="0.35">
      <c r="A1318" s="141"/>
      <c r="B1318" s="126">
        <v>2013</v>
      </c>
      <c r="C1318" s="126"/>
      <c r="D1318" s="128">
        <v>17792</v>
      </c>
      <c r="E1318" s="129">
        <v>0.17</v>
      </c>
      <c r="F1318" s="129">
        <v>0.2</v>
      </c>
      <c r="G1318" s="129">
        <v>5.04</v>
      </c>
      <c r="H1318" s="129">
        <v>0.83</v>
      </c>
      <c r="I1318" s="129">
        <v>2.54</v>
      </c>
      <c r="J1318" s="129">
        <v>1.29</v>
      </c>
      <c r="K1318" s="129">
        <v>7.8</v>
      </c>
      <c r="L1318" s="129">
        <v>0.51</v>
      </c>
      <c r="M1318" s="129">
        <v>3.06</v>
      </c>
      <c r="N1318" s="129">
        <v>24.99</v>
      </c>
      <c r="O1318" s="7"/>
      <c r="P1318"/>
      <c r="Q1318"/>
    </row>
    <row r="1319" spans="1:17" ht="15" customHeight="1" x14ac:dyDescent="0.35">
      <c r="B1319" s="126">
        <v>2012</v>
      </c>
      <c r="C1319" s="126"/>
      <c r="D1319" s="128">
        <v>18202</v>
      </c>
      <c r="E1319" s="129">
        <v>0.15</v>
      </c>
      <c r="F1319" s="129">
        <v>0.18</v>
      </c>
      <c r="G1319" s="129">
        <v>5.61</v>
      </c>
      <c r="H1319" s="129">
        <v>0.85</v>
      </c>
      <c r="I1319" s="129">
        <v>-4.3899999999999997</v>
      </c>
      <c r="J1319" s="129">
        <v>-2.2400000000000002</v>
      </c>
      <c r="K1319" s="129">
        <v>-14.76</v>
      </c>
      <c r="L1319" s="129">
        <v>0.51</v>
      </c>
      <c r="M1319" s="129">
        <v>3.37</v>
      </c>
      <c r="N1319" s="129">
        <v>-42.2</v>
      </c>
      <c r="P1319"/>
      <c r="Q1319"/>
    </row>
    <row r="1320" spans="1:17" ht="15" customHeight="1" x14ac:dyDescent="0.35">
      <c r="B1320" s="126">
        <v>2011</v>
      </c>
      <c r="C1320" s="126"/>
      <c r="D1320" s="128">
        <v>18689</v>
      </c>
      <c r="E1320" s="129">
        <v>0.19</v>
      </c>
      <c r="F1320" s="129">
        <v>0.23</v>
      </c>
      <c r="G1320" s="129">
        <v>4.37</v>
      </c>
      <c r="H1320" s="129">
        <v>0.81</v>
      </c>
      <c r="I1320" s="129">
        <v>0.53</v>
      </c>
      <c r="J1320" s="129">
        <v>0.27</v>
      </c>
      <c r="K1320" s="129">
        <v>1.48</v>
      </c>
      <c r="L1320" s="129">
        <v>0.52</v>
      </c>
      <c r="M1320" s="129">
        <v>2.78</v>
      </c>
      <c r="N1320" s="129">
        <v>5.09</v>
      </c>
      <c r="P1320"/>
      <c r="Q1320"/>
    </row>
    <row r="1321" spans="1:17" ht="15" customHeight="1" x14ac:dyDescent="0.35">
      <c r="B1321" s="126">
        <v>2010</v>
      </c>
      <c r="C1321" s="126"/>
      <c r="D1321" s="128">
        <v>19016</v>
      </c>
      <c r="E1321" s="129">
        <v>0.23</v>
      </c>
      <c r="F1321" s="129">
        <v>0.3</v>
      </c>
      <c r="G1321" s="129">
        <v>3.29</v>
      </c>
      <c r="H1321" s="129">
        <v>0.77</v>
      </c>
      <c r="I1321" s="129">
        <v>5.24</v>
      </c>
      <c r="J1321" s="129">
        <v>2.57</v>
      </c>
      <c r="K1321" s="129">
        <v>11</v>
      </c>
      <c r="L1321" s="129">
        <v>0.49</v>
      </c>
      <c r="M1321" s="129">
        <v>2.1</v>
      </c>
      <c r="N1321" s="129">
        <v>48.55</v>
      </c>
      <c r="P1321"/>
      <c r="Q1321"/>
    </row>
    <row r="1322" spans="1:17" ht="15" customHeight="1" x14ac:dyDescent="0.35">
      <c r="B1322" s="126">
        <v>2009</v>
      </c>
      <c r="C1322" s="126"/>
      <c r="D1322" s="128">
        <v>19615</v>
      </c>
      <c r="E1322" s="129">
        <v>0.2</v>
      </c>
      <c r="F1322" s="129">
        <v>0.24</v>
      </c>
      <c r="G1322" s="129">
        <v>4.12</v>
      </c>
      <c r="H1322" s="129">
        <v>0.8</v>
      </c>
      <c r="I1322" s="129">
        <v>2.4300000000000002</v>
      </c>
      <c r="J1322" s="129">
        <v>1.1000000000000001</v>
      </c>
      <c r="K1322" s="129">
        <v>5.61</v>
      </c>
      <c r="L1322" s="129">
        <v>0.45</v>
      </c>
      <c r="M1322" s="129">
        <v>2.31</v>
      </c>
      <c r="N1322" s="129">
        <v>20.079999999999998</v>
      </c>
      <c r="P1322"/>
      <c r="Q1322"/>
    </row>
    <row r="1323" spans="1:17" ht="15" customHeight="1" x14ac:dyDescent="0.35">
      <c r="B1323" s="126">
        <v>2008</v>
      </c>
      <c r="C1323" s="126"/>
      <c r="D1323" s="128">
        <v>20128</v>
      </c>
      <c r="E1323" s="129">
        <v>0.2</v>
      </c>
      <c r="F1323" s="129">
        <v>0.26</v>
      </c>
      <c r="G1323" s="129">
        <v>3.88</v>
      </c>
      <c r="H1323" s="129">
        <v>0.8</v>
      </c>
      <c r="I1323" s="129">
        <v>1.67</v>
      </c>
      <c r="J1323" s="129">
        <v>0.85</v>
      </c>
      <c r="K1323" s="129">
        <v>4.13</v>
      </c>
      <c r="L1323" s="129">
        <v>0.51</v>
      </c>
      <c r="M1323" s="129">
        <v>2.4700000000000002</v>
      </c>
      <c r="N1323" s="129">
        <v>14.69</v>
      </c>
      <c r="P1323"/>
      <c r="Q1323"/>
    </row>
    <row r="1324" spans="1:17" ht="15" customHeight="1" x14ac:dyDescent="0.35">
      <c r="B1324" s="310" t="s">
        <v>11</v>
      </c>
      <c r="C1324" s="310"/>
      <c r="D1324" s="313"/>
      <c r="E1324" s="313"/>
      <c r="F1324" s="313"/>
      <c r="G1324" s="313"/>
      <c r="H1324" s="313"/>
      <c r="I1324" s="314"/>
      <c r="J1324" s="314"/>
      <c r="K1324" s="314"/>
      <c r="L1324" s="314"/>
      <c r="M1324" s="314"/>
      <c r="N1324" s="314"/>
      <c r="P1324"/>
      <c r="Q1324"/>
    </row>
    <row r="1325" spans="1:17" s="13" customFormat="1" ht="15" customHeight="1" collapsed="1" x14ac:dyDescent="0.35">
      <c r="A1325" s="19"/>
      <c r="B1325" s="123" t="s">
        <v>279</v>
      </c>
      <c r="C1325" s="123"/>
      <c r="D1325" s="124"/>
      <c r="E1325" s="124"/>
      <c r="F1325" s="124"/>
      <c r="G1325" s="124"/>
      <c r="H1325" s="124"/>
      <c r="I1325" s="125"/>
      <c r="J1325" s="125"/>
      <c r="K1325" s="125"/>
      <c r="L1325" s="125"/>
      <c r="M1325" s="125"/>
      <c r="N1325" s="125"/>
      <c r="O1325" s="7"/>
      <c r="P1325"/>
      <c r="Q1325"/>
    </row>
    <row r="1326" spans="1:17" s="13" customFormat="1" ht="15" customHeight="1" x14ac:dyDescent="0.35">
      <c r="A1326" s="19"/>
      <c r="B1326" s="142">
        <v>2020</v>
      </c>
      <c r="C1326" s="142"/>
      <c r="D1326" s="128">
        <v>22583</v>
      </c>
      <c r="E1326" s="129">
        <v>0.24</v>
      </c>
      <c r="F1326" s="129">
        <v>0.32</v>
      </c>
      <c r="G1326" s="129">
        <v>3.16</v>
      </c>
      <c r="H1326" s="129">
        <v>0.76</v>
      </c>
      <c r="I1326" s="129">
        <v>0.24</v>
      </c>
      <c r="J1326" s="129">
        <v>0.13</v>
      </c>
      <c r="K1326" s="129">
        <v>0.52</v>
      </c>
      <c r="L1326" s="129">
        <v>0.51</v>
      </c>
      <c r="M1326" s="129">
        <v>2.13</v>
      </c>
      <c r="N1326" s="129">
        <v>1.06</v>
      </c>
      <c r="O1326" s="7"/>
      <c r="P1326"/>
      <c r="Q1326"/>
    </row>
    <row r="1327" spans="1:17" s="13" customFormat="1" ht="15" customHeight="1" x14ac:dyDescent="0.35">
      <c r="A1327" s="19"/>
      <c r="B1327" s="142">
        <v>2019</v>
      </c>
      <c r="C1327" s="142"/>
      <c r="D1327" s="128">
        <v>21794</v>
      </c>
      <c r="E1327" s="129">
        <v>0.22</v>
      </c>
      <c r="F1327" s="129">
        <v>0.28000000000000003</v>
      </c>
      <c r="G1327" s="129">
        <v>3.52</v>
      </c>
      <c r="H1327" s="129">
        <v>0.78</v>
      </c>
      <c r="I1327" s="129">
        <v>3.92</v>
      </c>
      <c r="J1327" s="129">
        <v>2.27</v>
      </c>
      <c r="K1327" s="129">
        <v>10.27</v>
      </c>
      <c r="L1327" s="129">
        <v>0.57999999999999996</v>
      </c>
      <c r="M1327" s="129">
        <v>2.62</v>
      </c>
      <c r="N1327" s="129">
        <v>19.3</v>
      </c>
      <c r="O1327" s="7"/>
      <c r="P1327"/>
      <c r="Q1327"/>
    </row>
    <row r="1328" spans="1:17" s="13" customFormat="1" ht="15" customHeight="1" x14ac:dyDescent="0.35">
      <c r="A1328" s="19"/>
      <c r="B1328" s="142">
        <v>2018</v>
      </c>
      <c r="C1328" s="142"/>
      <c r="D1328" s="128">
        <v>18727</v>
      </c>
      <c r="E1328" s="129">
        <v>0.21</v>
      </c>
      <c r="F1328" s="129">
        <v>0.26</v>
      </c>
      <c r="G1328" s="129">
        <v>3.81</v>
      </c>
      <c r="H1328" s="129">
        <v>0.79</v>
      </c>
      <c r="I1328" s="129">
        <v>4.6500000000000004</v>
      </c>
      <c r="J1328" s="129">
        <v>2.62</v>
      </c>
      <c r="K1328" s="129">
        <v>12.62</v>
      </c>
      <c r="L1328" s="129">
        <v>0.56000000000000005</v>
      </c>
      <c r="M1328" s="129">
        <v>2.71</v>
      </c>
      <c r="N1328" s="129">
        <v>26.04</v>
      </c>
      <c r="O1328" s="7"/>
      <c r="P1328"/>
      <c r="Q1328"/>
    </row>
    <row r="1329" spans="1:17" s="13" customFormat="1" ht="15" customHeight="1" x14ac:dyDescent="0.35">
      <c r="A1329" s="19"/>
      <c r="B1329" s="142">
        <v>2017</v>
      </c>
      <c r="C1329" s="142"/>
      <c r="D1329" s="128">
        <v>17354</v>
      </c>
      <c r="E1329" s="129">
        <v>0.2</v>
      </c>
      <c r="F1329" s="129">
        <v>0.25</v>
      </c>
      <c r="G1329" s="129">
        <v>4.04</v>
      </c>
      <c r="H1329" s="129">
        <v>0.8</v>
      </c>
      <c r="I1329" s="129">
        <v>6.64</v>
      </c>
      <c r="J1329" s="129">
        <v>3.42</v>
      </c>
      <c r="K1329" s="129">
        <v>17.239999999999998</v>
      </c>
      <c r="L1329" s="129">
        <v>0.52</v>
      </c>
      <c r="M1329" s="129">
        <v>2.6</v>
      </c>
      <c r="N1329" s="129">
        <v>38.51</v>
      </c>
      <c r="O1329" s="7"/>
      <c r="P1329"/>
      <c r="Q1329"/>
    </row>
    <row r="1330" spans="1:17" s="13" customFormat="1" ht="15" customHeight="1" x14ac:dyDescent="0.35">
      <c r="A1330" s="19"/>
      <c r="B1330" s="142">
        <v>2016</v>
      </c>
      <c r="C1330" s="142"/>
      <c r="D1330" s="128">
        <v>17061</v>
      </c>
      <c r="E1330" s="129">
        <v>0.18</v>
      </c>
      <c r="F1330" s="129">
        <v>0.22</v>
      </c>
      <c r="G1330" s="129">
        <v>4.6100000000000003</v>
      </c>
      <c r="H1330" s="129">
        <v>0.82</v>
      </c>
      <c r="I1330" s="129">
        <v>5.88</v>
      </c>
      <c r="J1330" s="129">
        <v>2.8</v>
      </c>
      <c r="K1330" s="129">
        <v>15.7</v>
      </c>
      <c r="L1330" s="129">
        <v>0.48</v>
      </c>
      <c r="M1330" s="129">
        <v>2.67</v>
      </c>
      <c r="N1330" s="129">
        <v>32.33</v>
      </c>
      <c r="O1330" s="7"/>
      <c r="P1330"/>
      <c r="Q1330"/>
    </row>
    <row r="1331" spans="1:17" ht="15" customHeight="1" x14ac:dyDescent="0.35">
      <c r="A1331" s="141"/>
      <c r="B1331" s="126">
        <v>2015</v>
      </c>
      <c r="C1331" s="126"/>
      <c r="D1331" s="128">
        <v>17152</v>
      </c>
      <c r="E1331" s="129">
        <v>0.18</v>
      </c>
      <c r="F1331" s="129">
        <v>0.22</v>
      </c>
      <c r="G1331" s="129">
        <v>4.46</v>
      </c>
      <c r="H1331" s="129">
        <v>0.82</v>
      </c>
      <c r="I1331" s="129">
        <v>6.7</v>
      </c>
      <c r="J1331" s="129">
        <v>3.11</v>
      </c>
      <c r="K1331" s="129">
        <v>16.97</v>
      </c>
      <c r="L1331" s="129">
        <v>0.46</v>
      </c>
      <c r="M1331" s="129">
        <v>2.5299999999999998</v>
      </c>
      <c r="N1331" s="129">
        <v>36.49</v>
      </c>
      <c r="P1331"/>
      <c r="Q1331"/>
    </row>
    <row r="1332" spans="1:17" ht="15" customHeight="1" x14ac:dyDescent="0.35">
      <c r="B1332" s="126">
        <v>2014</v>
      </c>
      <c r="C1332" s="126"/>
      <c r="D1332" s="128">
        <v>17404</v>
      </c>
      <c r="E1332" s="129">
        <v>0.17</v>
      </c>
      <c r="F1332" s="129">
        <v>0.21</v>
      </c>
      <c r="G1332" s="129">
        <v>4.83</v>
      </c>
      <c r="H1332" s="129">
        <v>0.83</v>
      </c>
      <c r="I1332" s="129">
        <v>3.82</v>
      </c>
      <c r="J1332" s="129">
        <v>1.76</v>
      </c>
      <c r="K1332" s="129">
        <v>10.28</v>
      </c>
      <c r="L1332" s="129">
        <v>0.46</v>
      </c>
      <c r="M1332" s="129">
        <v>2.69</v>
      </c>
      <c r="N1332" s="129">
        <v>20.71</v>
      </c>
      <c r="P1332"/>
      <c r="Q1332"/>
    </row>
    <row r="1333" spans="1:17" ht="15" customHeight="1" x14ac:dyDescent="0.35">
      <c r="B1333" s="126">
        <v>2013</v>
      </c>
      <c r="C1333" s="126"/>
      <c r="D1333" s="128">
        <v>17718</v>
      </c>
      <c r="E1333" s="129">
        <v>0.2</v>
      </c>
      <c r="F1333" s="129">
        <v>0.24</v>
      </c>
      <c r="G1333" s="129">
        <v>4.12</v>
      </c>
      <c r="H1333" s="129">
        <v>0.8</v>
      </c>
      <c r="I1333" s="129">
        <v>1.24</v>
      </c>
      <c r="J1333" s="129">
        <v>0.62</v>
      </c>
      <c r="K1333" s="129">
        <v>3.19</v>
      </c>
      <c r="L1333" s="129">
        <v>0.5</v>
      </c>
      <c r="M1333" s="129">
        <v>2.57</v>
      </c>
      <c r="N1333" s="129">
        <v>6.34</v>
      </c>
      <c r="P1333"/>
      <c r="Q1333"/>
    </row>
    <row r="1334" spans="1:17" ht="15" customHeight="1" x14ac:dyDescent="0.35">
      <c r="B1334" s="126">
        <v>2012</v>
      </c>
      <c r="C1334" s="126"/>
      <c r="D1334" s="128">
        <v>18126</v>
      </c>
      <c r="E1334" s="129">
        <v>0.18</v>
      </c>
      <c r="F1334" s="129">
        <v>0.23</v>
      </c>
      <c r="G1334" s="129">
        <v>4.41</v>
      </c>
      <c r="H1334" s="129">
        <v>0.82</v>
      </c>
      <c r="I1334" s="129">
        <v>-10.94</v>
      </c>
      <c r="J1334" s="129">
        <v>-5.38</v>
      </c>
      <c r="K1334" s="129">
        <v>-29.09</v>
      </c>
      <c r="L1334" s="129">
        <v>0.49</v>
      </c>
      <c r="M1334" s="129">
        <v>2.66</v>
      </c>
      <c r="N1334" s="129">
        <v>-53.19</v>
      </c>
      <c r="P1334"/>
      <c r="Q1334"/>
    </row>
    <row r="1335" spans="1:17" ht="15" customHeight="1" x14ac:dyDescent="0.35">
      <c r="B1335" s="126">
        <v>2011</v>
      </c>
      <c r="C1335" s="126"/>
      <c r="D1335" s="128">
        <v>18610</v>
      </c>
      <c r="E1335" s="129">
        <v>0.26</v>
      </c>
      <c r="F1335" s="129">
        <v>0.34</v>
      </c>
      <c r="G1335" s="129">
        <v>2.9</v>
      </c>
      <c r="H1335" s="129">
        <v>0.74</v>
      </c>
      <c r="I1335" s="129">
        <v>-1.31</v>
      </c>
      <c r="J1335" s="129">
        <v>-0.66</v>
      </c>
      <c r="K1335" s="129">
        <v>-2.56</v>
      </c>
      <c r="L1335" s="129">
        <v>0.5</v>
      </c>
      <c r="M1335" s="129">
        <v>1.96</v>
      </c>
      <c r="N1335" s="129">
        <v>-6.43</v>
      </c>
      <c r="P1335"/>
      <c r="Q1335"/>
    </row>
    <row r="1336" spans="1:17" ht="15" customHeight="1" x14ac:dyDescent="0.35">
      <c r="B1336" s="126">
        <v>2010</v>
      </c>
      <c r="C1336" s="126"/>
      <c r="D1336" s="128">
        <v>18939</v>
      </c>
      <c r="E1336" s="129">
        <v>0.28000000000000003</v>
      </c>
      <c r="F1336" s="129">
        <v>0.38</v>
      </c>
      <c r="G1336" s="129">
        <v>2.61</v>
      </c>
      <c r="H1336" s="129">
        <v>0.72</v>
      </c>
      <c r="I1336" s="129">
        <v>2.67</v>
      </c>
      <c r="J1336" s="129">
        <v>1.1000000000000001</v>
      </c>
      <c r="K1336" s="129">
        <v>3.95</v>
      </c>
      <c r="L1336" s="129">
        <v>0.41</v>
      </c>
      <c r="M1336" s="129">
        <v>1.48</v>
      </c>
      <c r="N1336" s="129">
        <v>12.94</v>
      </c>
      <c r="P1336"/>
      <c r="Q1336"/>
    </row>
    <row r="1337" spans="1:17" s="13" customFormat="1" ht="15" customHeight="1" collapsed="1" x14ac:dyDescent="0.35">
      <c r="A1337" s="19"/>
      <c r="B1337" s="126">
        <v>2009</v>
      </c>
      <c r="C1337" s="126"/>
      <c r="D1337" s="128">
        <v>19542</v>
      </c>
      <c r="E1337" s="129">
        <v>0.28999999999999998</v>
      </c>
      <c r="F1337" s="129">
        <v>0.42</v>
      </c>
      <c r="G1337" s="129">
        <v>2.4</v>
      </c>
      <c r="H1337" s="129">
        <v>0.71</v>
      </c>
      <c r="I1337" s="129">
        <v>1.47</v>
      </c>
      <c r="J1337" s="129">
        <v>0.82</v>
      </c>
      <c r="K1337" s="129">
        <v>2.79</v>
      </c>
      <c r="L1337" s="129">
        <v>0.56000000000000005</v>
      </c>
      <c r="M1337" s="129">
        <v>1.9</v>
      </c>
      <c r="N1337" s="129">
        <v>6.56</v>
      </c>
      <c r="O1337" s="7"/>
      <c r="P1337"/>
      <c r="Q1337"/>
    </row>
    <row r="1338" spans="1:17" s="13" customFormat="1" ht="15" customHeight="1" x14ac:dyDescent="0.35">
      <c r="A1338" s="19"/>
      <c r="B1338" s="126">
        <v>2008</v>
      </c>
      <c r="C1338" s="126"/>
      <c r="D1338" s="128">
        <v>20057</v>
      </c>
      <c r="E1338" s="129">
        <v>0.28000000000000003</v>
      </c>
      <c r="F1338" s="129">
        <v>0.39</v>
      </c>
      <c r="G1338" s="129">
        <v>2.54</v>
      </c>
      <c r="H1338" s="129">
        <v>0.72</v>
      </c>
      <c r="I1338" s="129">
        <v>1.57</v>
      </c>
      <c r="J1338" s="129">
        <v>0.97</v>
      </c>
      <c r="K1338" s="129">
        <v>3.42</v>
      </c>
      <c r="L1338" s="129">
        <v>0.62</v>
      </c>
      <c r="M1338" s="129">
        <v>2.1800000000000002</v>
      </c>
      <c r="N1338" s="129">
        <v>7.52</v>
      </c>
      <c r="O1338" s="7"/>
      <c r="P1338"/>
      <c r="Q1338"/>
    </row>
    <row r="1339" spans="1:17" s="13" customFormat="1" ht="15" customHeight="1" x14ac:dyDescent="0.35">
      <c r="A1339" s="19"/>
      <c r="B1339" s="127" t="s">
        <v>280</v>
      </c>
      <c r="C1339" s="127"/>
      <c r="D1339" s="134"/>
      <c r="E1339" s="134"/>
      <c r="F1339" s="134"/>
      <c r="G1339" s="134"/>
      <c r="H1339" s="134"/>
      <c r="I1339" s="135"/>
      <c r="J1339" s="127"/>
      <c r="K1339" s="134"/>
      <c r="L1339" s="134"/>
      <c r="M1339" s="134"/>
      <c r="N1339" s="134"/>
      <c r="O1339" s="7"/>
      <c r="P1339"/>
      <c r="Q1339"/>
    </row>
    <row r="1340" spans="1:17" s="13" customFormat="1" ht="15" customHeight="1" x14ac:dyDescent="0.35">
      <c r="A1340" s="19"/>
      <c r="B1340" s="142">
        <v>2020</v>
      </c>
      <c r="C1340" s="142"/>
      <c r="D1340" s="128">
        <v>20473</v>
      </c>
      <c r="E1340" s="129">
        <v>0.35</v>
      </c>
      <c r="F1340" s="129">
        <v>0.54</v>
      </c>
      <c r="G1340" s="129">
        <v>1.85</v>
      </c>
      <c r="H1340" s="129">
        <v>0.65</v>
      </c>
      <c r="I1340" s="129">
        <v>-6.88</v>
      </c>
      <c r="J1340" s="129">
        <v>-3.32</v>
      </c>
      <c r="K1340" s="129">
        <v>-9.4600000000000009</v>
      </c>
      <c r="L1340" s="129">
        <v>0.48</v>
      </c>
      <c r="M1340" s="129">
        <v>1.37</v>
      </c>
      <c r="N1340" s="129">
        <v>-6.55</v>
      </c>
      <c r="O1340" s="7"/>
      <c r="P1340"/>
      <c r="Q1340"/>
    </row>
    <row r="1341" spans="1:17" s="13" customFormat="1" ht="15" customHeight="1" x14ac:dyDescent="0.35">
      <c r="A1341" s="19"/>
      <c r="B1341" s="142">
        <v>2019</v>
      </c>
      <c r="C1341" s="142"/>
      <c r="D1341" s="128">
        <v>19684</v>
      </c>
      <c r="E1341" s="129">
        <v>0.36</v>
      </c>
      <c r="F1341" s="129">
        <v>0.56000000000000005</v>
      </c>
      <c r="G1341" s="129">
        <v>1.78</v>
      </c>
      <c r="H1341" s="129">
        <v>0.64</v>
      </c>
      <c r="I1341" s="129">
        <v>-1.1399999999999999</v>
      </c>
      <c r="J1341" s="129">
        <v>-0.66</v>
      </c>
      <c r="K1341" s="129">
        <v>-1.82</v>
      </c>
      <c r="L1341" s="129">
        <v>0.57999999999999996</v>
      </c>
      <c r="M1341" s="129">
        <v>1.6</v>
      </c>
      <c r="N1341" s="129">
        <v>-1.34</v>
      </c>
      <c r="O1341" s="7"/>
      <c r="P1341"/>
      <c r="Q1341"/>
    </row>
    <row r="1342" spans="1:17" s="13" customFormat="1" ht="15" customHeight="1" x14ac:dyDescent="0.35">
      <c r="A1342" s="19"/>
      <c r="B1342" s="142">
        <v>2018</v>
      </c>
      <c r="C1342" s="142"/>
      <c r="D1342" s="128">
        <v>16623</v>
      </c>
      <c r="E1342" s="129">
        <v>0.37</v>
      </c>
      <c r="F1342" s="129">
        <v>0.6</v>
      </c>
      <c r="G1342" s="129">
        <v>1.68</v>
      </c>
      <c r="H1342" s="129">
        <v>0.63</v>
      </c>
      <c r="I1342" s="129">
        <v>-1.78</v>
      </c>
      <c r="J1342" s="129">
        <v>-0.95</v>
      </c>
      <c r="K1342" s="129">
        <v>-2.56</v>
      </c>
      <c r="L1342" s="129">
        <v>0.54</v>
      </c>
      <c r="M1342" s="129">
        <v>1.44</v>
      </c>
      <c r="N1342" s="129">
        <v>-2.19</v>
      </c>
      <c r="O1342" s="7"/>
      <c r="P1342"/>
      <c r="Q1342"/>
    </row>
    <row r="1343" spans="1:17" ht="15" customHeight="1" x14ac:dyDescent="0.35">
      <c r="B1343" s="142">
        <v>2017</v>
      </c>
      <c r="C1343" s="142"/>
      <c r="D1343" s="128">
        <v>15326</v>
      </c>
      <c r="E1343" s="129">
        <v>0.4</v>
      </c>
      <c r="F1343" s="129">
        <v>0.67</v>
      </c>
      <c r="G1343" s="129">
        <v>1.5</v>
      </c>
      <c r="H1343" s="129">
        <v>0.6</v>
      </c>
      <c r="I1343" s="129">
        <v>0.85</v>
      </c>
      <c r="J1343" s="129">
        <v>0.45</v>
      </c>
      <c r="K1343" s="129">
        <v>1.1299999999999999</v>
      </c>
      <c r="L1343" s="129">
        <v>0.53</v>
      </c>
      <c r="M1343" s="129">
        <v>1.33</v>
      </c>
      <c r="N1343" s="129">
        <v>1.1000000000000001</v>
      </c>
      <c r="P1343"/>
      <c r="Q1343"/>
    </row>
    <row r="1344" spans="1:17" ht="15" customHeight="1" x14ac:dyDescent="0.35">
      <c r="A1344" s="141"/>
      <c r="B1344" s="142">
        <v>2016</v>
      </c>
      <c r="C1344" s="142"/>
      <c r="D1344" s="128">
        <v>15089</v>
      </c>
      <c r="E1344" s="129">
        <v>0.31</v>
      </c>
      <c r="F1344" s="129">
        <v>0.46</v>
      </c>
      <c r="G1344" s="129">
        <v>2.19</v>
      </c>
      <c r="H1344" s="129">
        <v>0.69</v>
      </c>
      <c r="I1344" s="129">
        <v>0.51</v>
      </c>
      <c r="J1344" s="129">
        <v>0.23</v>
      </c>
      <c r="K1344" s="129">
        <v>0.73</v>
      </c>
      <c r="L1344" s="129">
        <v>0.45</v>
      </c>
      <c r="M1344" s="129">
        <v>1.44</v>
      </c>
      <c r="N1344" s="129">
        <v>0.61</v>
      </c>
      <c r="P1344"/>
      <c r="Q1344"/>
    </row>
    <row r="1345" spans="1:17" ht="15" customHeight="1" x14ac:dyDescent="0.35">
      <c r="B1345" s="126">
        <v>2015</v>
      </c>
      <c r="C1345" s="126"/>
      <c r="D1345" s="128">
        <v>15279</v>
      </c>
      <c r="E1345" s="129">
        <v>0.31</v>
      </c>
      <c r="F1345" s="129">
        <v>0.44</v>
      </c>
      <c r="G1345" s="129">
        <v>2.2799999999999998</v>
      </c>
      <c r="H1345" s="129">
        <v>0.69</v>
      </c>
      <c r="I1345" s="129">
        <v>1.32</v>
      </c>
      <c r="J1345" s="129">
        <v>0.62</v>
      </c>
      <c r="K1345" s="129">
        <v>2.0499999999999998</v>
      </c>
      <c r="L1345" s="129">
        <v>0.48</v>
      </c>
      <c r="M1345" s="129">
        <v>1.56</v>
      </c>
      <c r="N1345" s="129">
        <v>1.61</v>
      </c>
      <c r="P1345"/>
      <c r="Q1345"/>
    </row>
    <row r="1346" spans="1:17" ht="15" customHeight="1" x14ac:dyDescent="0.35">
      <c r="B1346" s="126">
        <v>2014</v>
      </c>
      <c r="C1346" s="126"/>
      <c r="D1346" s="128">
        <v>15615</v>
      </c>
      <c r="E1346" s="129">
        <v>0.27</v>
      </c>
      <c r="F1346" s="129">
        <v>0.37</v>
      </c>
      <c r="G1346" s="129">
        <v>2.7</v>
      </c>
      <c r="H1346" s="129">
        <v>0.73</v>
      </c>
      <c r="I1346" s="129">
        <v>-0.7</v>
      </c>
      <c r="J1346" s="129">
        <v>-0.36</v>
      </c>
      <c r="K1346" s="129">
        <v>-1.35</v>
      </c>
      <c r="L1346" s="129">
        <v>0.52</v>
      </c>
      <c r="M1346" s="129">
        <v>1.92</v>
      </c>
      <c r="N1346" s="129">
        <v>-0.87</v>
      </c>
      <c r="P1346"/>
      <c r="Q1346"/>
    </row>
    <row r="1347" spans="1:17" ht="15" customHeight="1" x14ac:dyDescent="0.35">
      <c r="B1347" s="126">
        <v>2013</v>
      </c>
      <c r="C1347" s="126"/>
      <c r="D1347" s="128">
        <v>15949</v>
      </c>
      <c r="E1347" s="129">
        <v>0.32</v>
      </c>
      <c r="F1347" s="129">
        <v>0.48</v>
      </c>
      <c r="G1347" s="129">
        <v>2.09</v>
      </c>
      <c r="H1347" s="129">
        <v>0.68</v>
      </c>
      <c r="I1347" s="129">
        <v>4.26</v>
      </c>
      <c r="J1347" s="129">
        <v>2.2599999999999998</v>
      </c>
      <c r="K1347" s="129">
        <v>6.98</v>
      </c>
      <c r="L1347" s="129">
        <v>0.53</v>
      </c>
      <c r="M1347" s="129">
        <v>1.64</v>
      </c>
      <c r="N1347" s="129">
        <v>5.0599999999999996</v>
      </c>
      <c r="P1347"/>
      <c r="Q1347"/>
    </row>
    <row r="1348" spans="1:17" ht="15" customHeight="1" x14ac:dyDescent="0.35">
      <c r="B1348" s="126">
        <v>2012</v>
      </c>
      <c r="C1348" s="126"/>
      <c r="D1348" s="128">
        <v>16355</v>
      </c>
      <c r="E1348" s="129">
        <v>0.26</v>
      </c>
      <c r="F1348" s="129">
        <v>0.35</v>
      </c>
      <c r="G1348" s="129">
        <v>2.89</v>
      </c>
      <c r="H1348" s="129">
        <v>0.74</v>
      </c>
      <c r="I1348" s="129">
        <v>-2.2999999999999998</v>
      </c>
      <c r="J1348" s="129">
        <v>-1.23</v>
      </c>
      <c r="K1348" s="129">
        <v>-4.7699999999999996</v>
      </c>
      <c r="L1348" s="129">
        <v>0.53</v>
      </c>
      <c r="M1348" s="129">
        <v>2.08</v>
      </c>
      <c r="N1348" s="129">
        <v>-2.71</v>
      </c>
      <c r="P1348"/>
      <c r="Q1348"/>
    </row>
    <row r="1349" spans="1:17" s="13" customFormat="1" ht="15" customHeight="1" collapsed="1" x14ac:dyDescent="0.35">
      <c r="A1349" s="19"/>
      <c r="B1349" s="126">
        <v>2011</v>
      </c>
      <c r="C1349" s="126"/>
      <c r="D1349" s="128">
        <v>16721</v>
      </c>
      <c r="E1349" s="129">
        <v>0.33</v>
      </c>
      <c r="F1349" s="129">
        <v>0.49</v>
      </c>
      <c r="G1349" s="129">
        <v>2.04</v>
      </c>
      <c r="H1349" s="129">
        <v>0.67</v>
      </c>
      <c r="I1349" s="129">
        <v>-1.7</v>
      </c>
      <c r="J1349" s="129">
        <v>-0.99</v>
      </c>
      <c r="K1349" s="129">
        <v>-3.02</v>
      </c>
      <c r="L1349" s="129">
        <v>0.57999999999999996</v>
      </c>
      <c r="M1349" s="129">
        <v>1.78</v>
      </c>
      <c r="N1349" s="129">
        <v>-2.08</v>
      </c>
      <c r="O1349" s="7"/>
      <c r="P1349"/>
      <c r="Q1349"/>
    </row>
    <row r="1350" spans="1:17" s="13" customFormat="1" ht="15" customHeight="1" x14ac:dyDescent="0.35">
      <c r="A1350" s="19"/>
      <c r="B1350" s="126">
        <v>2010</v>
      </c>
      <c r="C1350" s="126"/>
      <c r="D1350" s="128">
        <v>17037</v>
      </c>
      <c r="E1350" s="129">
        <v>0.28000000000000003</v>
      </c>
      <c r="F1350" s="129">
        <v>0.38</v>
      </c>
      <c r="G1350" s="129">
        <v>2.61</v>
      </c>
      <c r="H1350" s="129">
        <v>0.72</v>
      </c>
      <c r="I1350" s="129">
        <v>0.04</v>
      </c>
      <c r="J1350" s="129">
        <v>0.02</v>
      </c>
      <c r="K1350" s="129">
        <v>7.0000000000000007E-2</v>
      </c>
      <c r="L1350" s="129">
        <v>0.45</v>
      </c>
      <c r="M1350" s="129">
        <v>1.64</v>
      </c>
      <c r="N1350" s="129">
        <v>0.05</v>
      </c>
      <c r="O1350" s="7"/>
      <c r="P1350"/>
      <c r="Q1350"/>
    </row>
    <row r="1351" spans="1:17" s="13" customFormat="1" ht="15" customHeight="1" x14ac:dyDescent="0.35">
      <c r="A1351" s="19"/>
      <c r="B1351" s="126">
        <v>2009</v>
      </c>
      <c r="C1351" s="126"/>
      <c r="D1351" s="128">
        <v>17629</v>
      </c>
      <c r="E1351" s="129">
        <v>0.3</v>
      </c>
      <c r="F1351" s="129">
        <v>0.43</v>
      </c>
      <c r="G1351" s="129">
        <v>2.35</v>
      </c>
      <c r="H1351" s="129">
        <v>0.7</v>
      </c>
      <c r="I1351" s="129">
        <v>-0.42</v>
      </c>
      <c r="J1351" s="129">
        <v>-0.21</v>
      </c>
      <c r="K1351" s="129">
        <v>-0.71</v>
      </c>
      <c r="L1351" s="129">
        <v>0.51</v>
      </c>
      <c r="M1351" s="129">
        <v>1.69</v>
      </c>
      <c r="N1351" s="129">
        <v>-0.49</v>
      </c>
      <c r="O1351" s="7"/>
      <c r="P1351"/>
      <c r="Q1351"/>
    </row>
    <row r="1352" spans="1:17" ht="15" customHeight="1" x14ac:dyDescent="0.35">
      <c r="B1352" s="126">
        <v>2008</v>
      </c>
      <c r="C1352" s="126"/>
      <c r="D1352" s="128">
        <v>18128</v>
      </c>
      <c r="E1352" s="129">
        <v>0.37</v>
      </c>
      <c r="F1352" s="129">
        <v>0.59</v>
      </c>
      <c r="G1352" s="129">
        <v>1.71</v>
      </c>
      <c r="H1352" s="129">
        <v>0.63</v>
      </c>
      <c r="I1352" s="129">
        <v>-0.4</v>
      </c>
      <c r="J1352" s="129">
        <v>-0.26</v>
      </c>
      <c r="K1352" s="129">
        <v>-0.71</v>
      </c>
      <c r="L1352" s="129">
        <v>0.66</v>
      </c>
      <c r="M1352" s="129">
        <v>1.79</v>
      </c>
      <c r="N1352" s="129">
        <v>-0.49</v>
      </c>
      <c r="P1352"/>
      <c r="Q1352"/>
    </row>
    <row r="1353" spans="1:17" ht="15" customHeight="1" x14ac:dyDescent="0.35">
      <c r="B1353" s="127" t="s">
        <v>281</v>
      </c>
      <c r="C1353" s="127"/>
      <c r="D1353" s="134"/>
      <c r="E1353" s="134"/>
      <c r="F1353" s="134"/>
      <c r="G1353" s="134"/>
      <c r="H1353" s="134"/>
      <c r="I1353" s="135"/>
      <c r="J1353" s="127"/>
      <c r="K1353" s="134"/>
      <c r="L1353" s="134"/>
      <c r="M1353" s="134"/>
      <c r="N1353" s="134"/>
      <c r="P1353"/>
      <c r="Q1353"/>
    </row>
    <row r="1354" spans="1:17" ht="15" customHeight="1" x14ac:dyDescent="0.35">
      <c r="B1354" s="142">
        <v>2020</v>
      </c>
      <c r="C1354" s="142"/>
      <c r="D1354" s="128">
        <v>1746</v>
      </c>
      <c r="E1354" s="129">
        <v>0.35</v>
      </c>
      <c r="F1354" s="129">
        <v>0.55000000000000004</v>
      </c>
      <c r="G1354" s="129">
        <v>1.83</v>
      </c>
      <c r="H1354" s="129">
        <v>0.65</v>
      </c>
      <c r="I1354" s="129">
        <v>1.87</v>
      </c>
      <c r="J1354" s="129">
        <v>1.49</v>
      </c>
      <c r="K1354" s="129">
        <v>4.21</v>
      </c>
      <c r="L1354" s="129">
        <v>0.8</v>
      </c>
      <c r="M1354" s="129">
        <v>2.2599999999999998</v>
      </c>
      <c r="N1354" s="129">
        <v>37.479999999999997</v>
      </c>
      <c r="P1354"/>
      <c r="Q1354"/>
    </row>
    <row r="1355" spans="1:17" ht="15" customHeight="1" x14ac:dyDescent="0.35">
      <c r="B1355" s="142">
        <v>2019</v>
      </c>
      <c r="C1355" s="142"/>
      <c r="D1355" s="128">
        <v>1751</v>
      </c>
      <c r="E1355" s="129">
        <v>0.34</v>
      </c>
      <c r="F1355" s="129">
        <v>0.51</v>
      </c>
      <c r="G1355" s="129">
        <v>1.95</v>
      </c>
      <c r="H1355" s="129">
        <v>0.66</v>
      </c>
      <c r="I1355" s="129">
        <v>3.33</v>
      </c>
      <c r="J1355" s="129">
        <v>3.13</v>
      </c>
      <c r="K1355" s="129">
        <v>9.24</v>
      </c>
      <c r="L1355" s="129">
        <v>0.94</v>
      </c>
      <c r="M1355" s="129">
        <v>2.77</v>
      </c>
      <c r="N1355" s="129">
        <v>73.16</v>
      </c>
      <c r="P1355"/>
      <c r="Q1355"/>
    </row>
    <row r="1356" spans="1:17" ht="15" customHeight="1" x14ac:dyDescent="0.35">
      <c r="B1356" s="142">
        <v>2018</v>
      </c>
      <c r="C1356" s="142"/>
      <c r="D1356" s="128">
        <v>1753</v>
      </c>
      <c r="E1356" s="129">
        <v>0.31</v>
      </c>
      <c r="F1356" s="129">
        <v>0.45</v>
      </c>
      <c r="G1356" s="129">
        <v>2.2400000000000002</v>
      </c>
      <c r="H1356" s="129">
        <v>0.69</v>
      </c>
      <c r="I1356" s="129">
        <v>3.39</v>
      </c>
      <c r="J1356" s="129">
        <v>3.04</v>
      </c>
      <c r="K1356" s="129">
        <v>9.8699999999999992</v>
      </c>
      <c r="L1356" s="129">
        <v>0.9</v>
      </c>
      <c r="M1356" s="129">
        <v>2.91</v>
      </c>
      <c r="N1356" s="129">
        <v>73.53</v>
      </c>
      <c r="P1356"/>
      <c r="Q1356"/>
    </row>
    <row r="1357" spans="1:17" ht="15" customHeight="1" x14ac:dyDescent="0.35">
      <c r="A1357" s="141"/>
      <c r="B1357" s="142">
        <v>2017</v>
      </c>
      <c r="C1357" s="142"/>
      <c r="D1357" s="128">
        <v>1688</v>
      </c>
      <c r="E1357" s="129">
        <v>0.21</v>
      </c>
      <c r="F1357" s="129">
        <v>0.27</v>
      </c>
      <c r="G1357" s="129">
        <v>3.69</v>
      </c>
      <c r="H1357" s="129">
        <v>0.79</v>
      </c>
      <c r="I1357" s="129">
        <v>5.05</v>
      </c>
      <c r="J1357" s="129">
        <v>3.37</v>
      </c>
      <c r="K1357" s="129">
        <v>15.79</v>
      </c>
      <c r="L1357" s="129">
        <v>0.67</v>
      </c>
      <c r="M1357" s="129">
        <v>3.12</v>
      </c>
      <c r="N1357" s="129">
        <v>110.01</v>
      </c>
      <c r="P1357"/>
      <c r="Q1357"/>
    </row>
    <row r="1358" spans="1:17" ht="15" customHeight="1" x14ac:dyDescent="0.35">
      <c r="B1358" s="142">
        <v>2016</v>
      </c>
      <c r="C1358" s="142"/>
      <c r="D1358" s="128">
        <v>1648</v>
      </c>
      <c r="E1358" s="129">
        <v>0.24</v>
      </c>
      <c r="F1358" s="129">
        <v>0.31</v>
      </c>
      <c r="G1358" s="129">
        <v>3.22</v>
      </c>
      <c r="H1358" s="129">
        <v>0.76</v>
      </c>
      <c r="I1358" s="129">
        <v>6.86</v>
      </c>
      <c r="J1358" s="129">
        <v>4.46</v>
      </c>
      <c r="K1358" s="129">
        <v>18.850000000000001</v>
      </c>
      <c r="L1358" s="129">
        <v>0.65</v>
      </c>
      <c r="M1358" s="129">
        <v>2.75</v>
      </c>
      <c r="N1358" s="129">
        <v>145.47999999999999</v>
      </c>
      <c r="P1358"/>
      <c r="Q1358"/>
    </row>
    <row r="1359" spans="1:17" ht="15" customHeight="1" x14ac:dyDescent="0.35">
      <c r="B1359" s="126">
        <v>2015</v>
      </c>
      <c r="C1359" s="126"/>
      <c r="D1359" s="128">
        <v>1568</v>
      </c>
      <c r="E1359" s="129">
        <v>0.26</v>
      </c>
      <c r="F1359" s="129">
        <v>0.35</v>
      </c>
      <c r="G1359" s="129">
        <v>2.86</v>
      </c>
      <c r="H1359" s="129">
        <v>0.74</v>
      </c>
      <c r="I1359" s="129">
        <v>4.05</v>
      </c>
      <c r="J1359" s="129">
        <v>2.85</v>
      </c>
      <c r="K1359" s="129">
        <v>10.99</v>
      </c>
      <c r="L1359" s="129">
        <v>0.7</v>
      </c>
      <c r="M1359" s="129">
        <v>2.72</v>
      </c>
      <c r="N1359" s="129">
        <v>91.1</v>
      </c>
      <c r="P1359"/>
      <c r="Q1359"/>
    </row>
    <row r="1360" spans="1:17" ht="15" customHeight="1" x14ac:dyDescent="0.35">
      <c r="B1360" s="126">
        <v>2014</v>
      </c>
      <c r="C1360" s="126"/>
      <c r="D1360" s="128">
        <v>1493</v>
      </c>
      <c r="E1360" s="129">
        <v>0.01</v>
      </c>
      <c r="F1360" s="129">
        <v>0.01</v>
      </c>
      <c r="G1360" s="129">
        <v>124.6</v>
      </c>
      <c r="H1360" s="129">
        <v>0.99</v>
      </c>
      <c r="I1360" s="129">
        <v>2.66</v>
      </c>
      <c r="J1360" s="129">
        <v>1.66</v>
      </c>
      <c r="K1360" s="129">
        <v>207.96</v>
      </c>
      <c r="L1360" s="129">
        <v>0.62</v>
      </c>
      <c r="M1360" s="129">
        <v>78.319999999999993</v>
      </c>
      <c r="N1360" s="129">
        <v>60.62</v>
      </c>
      <c r="P1360"/>
      <c r="Q1360"/>
    </row>
    <row r="1361" spans="1:17" s="13" customFormat="1" ht="15" customHeight="1" collapsed="1" x14ac:dyDescent="0.35">
      <c r="A1361" s="19"/>
      <c r="B1361" s="126">
        <v>2013</v>
      </c>
      <c r="C1361" s="126"/>
      <c r="D1361" s="128">
        <v>1483</v>
      </c>
      <c r="E1361" s="129">
        <v>-0.01</v>
      </c>
      <c r="F1361" s="129">
        <v>-0.01</v>
      </c>
      <c r="G1361" s="129">
        <v>-123.92</v>
      </c>
      <c r="H1361" s="129">
        <v>1.01</v>
      </c>
      <c r="I1361" s="129">
        <v>-4.45</v>
      </c>
      <c r="J1361" s="129">
        <v>-3.15</v>
      </c>
      <c r="K1361" s="129">
        <v>386.95</v>
      </c>
      <c r="L1361" s="129">
        <v>0.71</v>
      </c>
      <c r="M1361" s="129">
        <v>-87.01</v>
      </c>
      <c r="N1361" s="129">
        <v>-96.98</v>
      </c>
      <c r="O1361" s="7"/>
      <c r="P1361"/>
      <c r="Q1361"/>
    </row>
    <row r="1362" spans="1:17" s="13" customFormat="1" ht="15" customHeight="1" x14ac:dyDescent="0.35">
      <c r="A1362" s="19"/>
      <c r="B1362" s="126">
        <v>2012</v>
      </c>
      <c r="C1362" s="126"/>
      <c r="D1362" s="128">
        <v>1495</v>
      </c>
      <c r="E1362" s="129">
        <v>-0.01</v>
      </c>
      <c r="F1362" s="129">
        <v>-0.01</v>
      </c>
      <c r="G1362" s="129">
        <v>-105.19</v>
      </c>
      <c r="H1362" s="129">
        <v>1.01</v>
      </c>
      <c r="I1362" s="129">
        <v>-22.01</v>
      </c>
      <c r="J1362" s="129">
        <v>-17.329999999999998</v>
      </c>
      <c r="K1362" s="129">
        <v>1805.21</v>
      </c>
      <c r="L1362" s="129">
        <v>0.79</v>
      </c>
      <c r="M1362" s="129">
        <v>-82.02</v>
      </c>
      <c r="N1362" s="129">
        <v>-471.75</v>
      </c>
      <c r="O1362" s="7"/>
      <c r="P1362"/>
      <c r="Q1362"/>
    </row>
    <row r="1363" spans="1:17" s="13" customFormat="1" ht="15" customHeight="1" x14ac:dyDescent="0.35">
      <c r="A1363" s="19"/>
      <c r="B1363" s="126">
        <v>2011</v>
      </c>
      <c r="C1363" s="126"/>
      <c r="D1363" s="128">
        <v>1594</v>
      </c>
      <c r="E1363" s="129">
        <v>0.17</v>
      </c>
      <c r="F1363" s="129">
        <v>0.21</v>
      </c>
      <c r="G1363" s="129">
        <v>4.82</v>
      </c>
      <c r="H1363" s="129">
        <v>0.83</v>
      </c>
      <c r="I1363" s="129">
        <v>-8.4</v>
      </c>
      <c r="J1363" s="129">
        <v>-5.95</v>
      </c>
      <c r="K1363" s="129">
        <v>-34.61</v>
      </c>
      <c r="L1363" s="129">
        <v>0.71</v>
      </c>
      <c r="M1363" s="129">
        <v>4.12</v>
      </c>
      <c r="N1363" s="129">
        <v>-174.18</v>
      </c>
      <c r="O1363" s="7"/>
      <c r="P1363"/>
      <c r="Q1363"/>
    </row>
    <row r="1364" spans="1:17" ht="15" customHeight="1" x14ac:dyDescent="0.35">
      <c r="B1364" s="126">
        <v>2010</v>
      </c>
      <c r="C1364" s="126"/>
      <c r="D1364" s="128">
        <v>1597</v>
      </c>
      <c r="E1364" s="129">
        <v>0.28000000000000003</v>
      </c>
      <c r="F1364" s="129">
        <v>0.39</v>
      </c>
      <c r="G1364" s="129">
        <v>2.57</v>
      </c>
      <c r="H1364" s="129">
        <v>0.72</v>
      </c>
      <c r="I1364" s="129">
        <v>1.43</v>
      </c>
      <c r="J1364" s="129">
        <v>1.38</v>
      </c>
      <c r="K1364" s="129">
        <v>4.93</v>
      </c>
      <c r="L1364" s="129">
        <v>0.96</v>
      </c>
      <c r="M1364" s="129">
        <v>3.44</v>
      </c>
      <c r="N1364" s="129">
        <v>29.29</v>
      </c>
      <c r="P1364"/>
      <c r="Q1364"/>
    </row>
    <row r="1365" spans="1:17" ht="15" customHeight="1" x14ac:dyDescent="0.35">
      <c r="B1365" s="126">
        <v>2009</v>
      </c>
      <c r="C1365" s="126"/>
      <c r="D1365" s="128">
        <v>1624</v>
      </c>
      <c r="E1365" s="129">
        <v>0.27</v>
      </c>
      <c r="F1365" s="129">
        <v>0.38</v>
      </c>
      <c r="G1365" s="129">
        <v>2.66</v>
      </c>
      <c r="H1365" s="129">
        <v>0.73</v>
      </c>
      <c r="I1365" s="129">
        <v>1.59</v>
      </c>
      <c r="J1365" s="129">
        <v>1.38</v>
      </c>
      <c r="K1365" s="129">
        <v>5.05</v>
      </c>
      <c r="L1365" s="129">
        <v>0.87</v>
      </c>
      <c r="M1365" s="129">
        <v>3.17</v>
      </c>
      <c r="N1365" s="129">
        <v>29.84</v>
      </c>
      <c r="P1365"/>
      <c r="Q1365"/>
    </row>
    <row r="1366" spans="1:17" ht="15" customHeight="1" x14ac:dyDescent="0.35">
      <c r="B1366" s="126">
        <v>2008</v>
      </c>
      <c r="C1366" s="126"/>
      <c r="D1366" s="128">
        <v>1629</v>
      </c>
      <c r="E1366" s="129">
        <v>0.3</v>
      </c>
      <c r="F1366" s="129">
        <v>0.43</v>
      </c>
      <c r="G1366" s="129">
        <v>2.33</v>
      </c>
      <c r="H1366" s="129">
        <v>0.7</v>
      </c>
      <c r="I1366" s="129">
        <v>1.68</v>
      </c>
      <c r="J1366" s="129">
        <v>1.75</v>
      </c>
      <c r="K1366" s="129">
        <v>5.82</v>
      </c>
      <c r="L1366" s="129">
        <v>1.04</v>
      </c>
      <c r="M1366" s="129">
        <v>3.47</v>
      </c>
      <c r="N1366" s="129">
        <v>35.36</v>
      </c>
      <c r="P1366"/>
      <c r="Q1366"/>
    </row>
    <row r="1367" spans="1:17" ht="15" customHeight="1" x14ac:dyDescent="0.35">
      <c r="B1367" s="127" t="s">
        <v>282</v>
      </c>
      <c r="C1367" s="127"/>
      <c r="D1367" s="134"/>
      <c r="E1367" s="134"/>
      <c r="F1367" s="134"/>
      <c r="G1367" s="134"/>
      <c r="H1367" s="134"/>
      <c r="I1367" s="135"/>
      <c r="J1367" s="127"/>
      <c r="K1367" s="134"/>
      <c r="L1367" s="134"/>
      <c r="M1367" s="134"/>
      <c r="N1367" s="134"/>
      <c r="P1367"/>
      <c r="Q1367"/>
    </row>
    <row r="1368" spans="1:17" ht="15" customHeight="1" x14ac:dyDescent="0.35">
      <c r="B1368" s="142">
        <v>2020</v>
      </c>
      <c r="C1368" s="142"/>
      <c r="D1368" s="128">
        <v>364</v>
      </c>
      <c r="E1368" s="129">
        <v>0.15</v>
      </c>
      <c r="F1368" s="129">
        <v>0.18</v>
      </c>
      <c r="G1368" s="129">
        <v>5.57</v>
      </c>
      <c r="H1368" s="129">
        <v>0.85</v>
      </c>
      <c r="I1368" s="129">
        <v>2.13</v>
      </c>
      <c r="J1368" s="129">
        <v>0.87</v>
      </c>
      <c r="K1368" s="129">
        <v>5.72</v>
      </c>
      <c r="L1368" s="129">
        <v>0.41</v>
      </c>
      <c r="M1368" s="129">
        <v>2.68</v>
      </c>
      <c r="N1368" s="129">
        <v>254.26</v>
      </c>
      <c r="P1368"/>
      <c r="Q1368"/>
    </row>
    <row r="1369" spans="1:17" ht="15" customHeight="1" x14ac:dyDescent="0.35">
      <c r="B1369" s="142">
        <v>2019</v>
      </c>
      <c r="C1369" s="142"/>
      <c r="D1369" s="128">
        <v>359</v>
      </c>
      <c r="E1369" s="129">
        <v>0.12</v>
      </c>
      <c r="F1369" s="129">
        <v>0.14000000000000001</v>
      </c>
      <c r="G1369" s="129">
        <v>7.22</v>
      </c>
      <c r="H1369" s="129">
        <v>0.88</v>
      </c>
      <c r="I1369" s="129">
        <v>6.94</v>
      </c>
      <c r="J1369" s="129">
        <v>3.06</v>
      </c>
      <c r="K1369" s="129">
        <v>25.11</v>
      </c>
      <c r="L1369" s="129">
        <v>0.44</v>
      </c>
      <c r="M1369" s="129">
        <v>3.62</v>
      </c>
      <c r="N1369" s="129">
        <v>887.92</v>
      </c>
      <c r="P1369"/>
      <c r="Q1369"/>
    </row>
    <row r="1370" spans="1:17" ht="15" customHeight="1" x14ac:dyDescent="0.35">
      <c r="B1370" s="142">
        <v>2018</v>
      </c>
      <c r="C1370" s="142"/>
      <c r="D1370" s="128">
        <v>351</v>
      </c>
      <c r="E1370" s="129">
        <v>0.11</v>
      </c>
      <c r="F1370" s="129">
        <v>0.12</v>
      </c>
      <c r="G1370" s="129">
        <v>8.27</v>
      </c>
      <c r="H1370" s="129">
        <v>0.89</v>
      </c>
      <c r="I1370" s="129">
        <v>8.51</v>
      </c>
      <c r="J1370" s="129">
        <v>3.75</v>
      </c>
      <c r="K1370" s="129">
        <v>34.729999999999997</v>
      </c>
      <c r="L1370" s="129">
        <v>0.44</v>
      </c>
      <c r="M1370" s="129">
        <v>4.08</v>
      </c>
      <c r="N1370" s="129">
        <v>1125.46</v>
      </c>
      <c r="P1370"/>
      <c r="Q1370"/>
    </row>
    <row r="1371" spans="1:17" ht="15" customHeight="1" x14ac:dyDescent="0.35">
      <c r="A1371" s="141"/>
      <c r="B1371" s="142">
        <v>2017</v>
      </c>
      <c r="C1371" s="142"/>
      <c r="D1371" s="128">
        <v>340</v>
      </c>
      <c r="E1371" s="129">
        <v>0.12</v>
      </c>
      <c r="F1371" s="129">
        <v>0.13</v>
      </c>
      <c r="G1371" s="129">
        <v>7.51</v>
      </c>
      <c r="H1371" s="129">
        <v>0.88</v>
      </c>
      <c r="I1371" s="129">
        <v>10.56</v>
      </c>
      <c r="J1371" s="129">
        <v>4.5199999999999996</v>
      </c>
      <c r="K1371" s="129">
        <v>38.46</v>
      </c>
      <c r="L1371" s="129">
        <v>0.43</v>
      </c>
      <c r="M1371" s="129">
        <v>3.64</v>
      </c>
      <c r="N1371" s="129">
        <v>1369.93</v>
      </c>
      <c r="P1371"/>
      <c r="Q1371"/>
    </row>
    <row r="1372" spans="1:17" ht="15" customHeight="1" x14ac:dyDescent="0.35">
      <c r="B1372" s="142">
        <v>2016</v>
      </c>
      <c r="C1372" s="142"/>
      <c r="D1372" s="128">
        <v>324</v>
      </c>
      <c r="E1372" s="129">
        <v>0.09</v>
      </c>
      <c r="F1372" s="129">
        <v>0.1</v>
      </c>
      <c r="G1372" s="129">
        <v>9.5299999999999994</v>
      </c>
      <c r="H1372" s="129">
        <v>0.91</v>
      </c>
      <c r="I1372" s="129">
        <v>7.43</v>
      </c>
      <c r="J1372" s="129">
        <v>2.94</v>
      </c>
      <c r="K1372" s="129">
        <v>30.92</v>
      </c>
      <c r="L1372" s="129">
        <v>0.4</v>
      </c>
      <c r="M1372" s="129">
        <v>4.16</v>
      </c>
      <c r="N1372" s="129">
        <v>933.91</v>
      </c>
      <c r="P1372"/>
      <c r="Q1372"/>
    </row>
    <row r="1373" spans="1:17" s="13" customFormat="1" ht="15" customHeight="1" collapsed="1" x14ac:dyDescent="0.35">
      <c r="A1373" s="19"/>
      <c r="B1373" s="126">
        <v>2015</v>
      </c>
      <c r="C1373" s="126"/>
      <c r="D1373" s="128">
        <v>305</v>
      </c>
      <c r="E1373" s="129">
        <v>0.11</v>
      </c>
      <c r="F1373" s="129">
        <v>0.12</v>
      </c>
      <c r="G1373" s="129">
        <v>8.43</v>
      </c>
      <c r="H1373" s="129">
        <v>0.89</v>
      </c>
      <c r="I1373" s="129">
        <v>11.63</v>
      </c>
      <c r="J1373" s="129">
        <v>4.1100000000000003</v>
      </c>
      <c r="K1373" s="129">
        <v>38.71</v>
      </c>
      <c r="L1373" s="129">
        <v>0.35</v>
      </c>
      <c r="M1373" s="129">
        <v>3.33</v>
      </c>
      <c r="N1373" s="129">
        <v>1503.06</v>
      </c>
      <c r="O1373" s="7"/>
      <c r="P1373"/>
      <c r="Q1373"/>
    </row>
    <row r="1374" spans="1:17" s="13" customFormat="1" ht="15" customHeight="1" x14ac:dyDescent="0.35">
      <c r="A1374" s="19"/>
      <c r="B1374" s="126">
        <v>2014</v>
      </c>
      <c r="C1374" s="126"/>
      <c r="D1374" s="128">
        <v>296</v>
      </c>
      <c r="E1374" s="129">
        <v>0.22</v>
      </c>
      <c r="F1374" s="129">
        <v>0.28000000000000003</v>
      </c>
      <c r="G1374" s="129">
        <v>3.58</v>
      </c>
      <c r="H1374" s="129">
        <v>0.78</v>
      </c>
      <c r="I1374" s="129">
        <v>6.94</v>
      </c>
      <c r="J1374" s="129">
        <v>2.5299999999999998</v>
      </c>
      <c r="K1374" s="129">
        <v>11.56</v>
      </c>
      <c r="L1374" s="129">
        <v>0.36</v>
      </c>
      <c r="M1374" s="129">
        <v>1.67</v>
      </c>
      <c r="N1374" s="129">
        <v>958.11</v>
      </c>
      <c r="O1374" s="7"/>
      <c r="P1374"/>
      <c r="Q1374"/>
    </row>
    <row r="1375" spans="1:17" s="13" customFormat="1" ht="15" customHeight="1" x14ac:dyDescent="0.35">
      <c r="A1375" s="19"/>
      <c r="B1375" s="126">
        <v>2013</v>
      </c>
      <c r="C1375" s="126"/>
      <c r="D1375" s="128">
        <v>286</v>
      </c>
      <c r="E1375" s="129">
        <v>0.24</v>
      </c>
      <c r="F1375" s="129">
        <v>0.32</v>
      </c>
      <c r="G1375" s="129">
        <v>3.13</v>
      </c>
      <c r="H1375" s="129">
        <v>0.76</v>
      </c>
      <c r="I1375" s="129">
        <v>4.45</v>
      </c>
      <c r="J1375" s="129">
        <v>1.77</v>
      </c>
      <c r="K1375" s="129">
        <v>7.29</v>
      </c>
      <c r="L1375" s="129">
        <v>0.4</v>
      </c>
      <c r="M1375" s="129">
        <v>1.64</v>
      </c>
      <c r="N1375" s="129">
        <v>613.48</v>
      </c>
      <c r="O1375" s="7"/>
      <c r="P1375"/>
      <c r="Q1375"/>
    </row>
    <row r="1376" spans="1:17" ht="15" customHeight="1" x14ac:dyDescent="0.35">
      <c r="B1376" s="126">
        <v>2012</v>
      </c>
      <c r="C1376" s="126"/>
      <c r="D1376" s="128">
        <v>276</v>
      </c>
      <c r="E1376" s="129">
        <v>0.24</v>
      </c>
      <c r="F1376" s="129">
        <v>0.31</v>
      </c>
      <c r="G1376" s="129">
        <v>3.23</v>
      </c>
      <c r="H1376" s="129">
        <v>0.76</v>
      </c>
      <c r="I1376" s="129">
        <v>-5.84</v>
      </c>
      <c r="J1376" s="129">
        <v>-2.1</v>
      </c>
      <c r="K1376" s="129">
        <v>-8.86</v>
      </c>
      <c r="L1376" s="129">
        <v>0.36</v>
      </c>
      <c r="M1376" s="129">
        <v>1.52</v>
      </c>
      <c r="N1376" s="129">
        <v>-777.47</v>
      </c>
      <c r="P1376"/>
      <c r="Q1376"/>
    </row>
    <row r="1377" spans="1:17" ht="15" customHeight="1" x14ac:dyDescent="0.35">
      <c r="B1377" s="126">
        <v>2011</v>
      </c>
      <c r="C1377" s="126"/>
      <c r="D1377" s="128">
        <v>295</v>
      </c>
      <c r="E1377" s="129">
        <v>0.27</v>
      </c>
      <c r="F1377" s="129">
        <v>0.37</v>
      </c>
      <c r="G1377" s="129">
        <v>2.7</v>
      </c>
      <c r="H1377" s="129">
        <v>0.73</v>
      </c>
      <c r="I1377" s="129">
        <v>5.09</v>
      </c>
      <c r="J1377" s="129">
        <v>1.92</v>
      </c>
      <c r="K1377" s="129">
        <v>7.09</v>
      </c>
      <c r="L1377" s="129">
        <v>0.38</v>
      </c>
      <c r="M1377" s="129">
        <v>1.39</v>
      </c>
      <c r="N1377" s="129">
        <v>653.57000000000005</v>
      </c>
      <c r="P1377"/>
      <c r="Q1377"/>
    </row>
    <row r="1378" spans="1:17" ht="15" customHeight="1" x14ac:dyDescent="0.35">
      <c r="B1378" s="126">
        <v>2010</v>
      </c>
      <c r="C1378" s="126"/>
      <c r="D1378" s="128">
        <v>305</v>
      </c>
      <c r="E1378" s="129">
        <v>0.28000000000000003</v>
      </c>
      <c r="F1378" s="129">
        <v>0.38</v>
      </c>
      <c r="G1378" s="129">
        <v>2.62</v>
      </c>
      <c r="H1378" s="129">
        <v>0.72</v>
      </c>
      <c r="I1378" s="129">
        <v>5.18</v>
      </c>
      <c r="J1378" s="129">
        <v>1.38</v>
      </c>
      <c r="K1378" s="129">
        <v>4.99</v>
      </c>
      <c r="L1378" s="129">
        <v>0.27</v>
      </c>
      <c r="M1378" s="129">
        <v>0.96</v>
      </c>
      <c r="N1378" s="129">
        <v>647.25</v>
      </c>
      <c r="P1378"/>
      <c r="Q1378"/>
    </row>
    <row r="1379" spans="1:17" ht="15" customHeight="1" x14ac:dyDescent="0.35">
      <c r="B1379" s="126">
        <v>2009</v>
      </c>
      <c r="C1379" s="126"/>
      <c r="D1379" s="128">
        <v>289</v>
      </c>
      <c r="E1379" s="129">
        <v>0.3</v>
      </c>
      <c r="F1379" s="129">
        <v>0.43</v>
      </c>
      <c r="G1379" s="129">
        <v>2.33</v>
      </c>
      <c r="H1379" s="129">
        <v>0.7</v>
      </c>
      <c r="I1379" s="129">
        <v>2.4500000000000002</v>
      </c>
      <c r="J1379" s="129">
        <v>1.1000000000000001</v>
      </c>
      <c r="K1379" s="129">
        <v>3.66</v>
      </c>
      <c r="L1379" s="129">
        <v>0.45</v>
      </c>
      <c r="M1379" s="129">
        <v>1.49</v>
      </c>
      <c r="N1379" s="129">
        <v>306.13</v>
      </c>
      <c r="P1379"/>
      <c r="Q1379"/>
    </row>
    <row r="1380" spans="1:17" ht="15" customHeight="1" x14ac:dyDescent="0.35">
      <c r="B1380" s="126">
        <v>2008</v>
      </c>
      <c r="C1380" s="126"/>
      <c r="D1380" s="128">
        <v>300</v>
      </c>
      <c r="E1380" s="129">
        <v>0.24</v>
      </c>
      <c r="F1380" s="129">
        <v>0.32</v>
      </c>
      <c r="G1380" s="129">
        <v>3.12</v>
      </c>
      <c r="H1380" s="129">
        <v>0.76</v>
      </c>
      <c r="I1380" s="129">
        <v>2.59</v>
      </c>
      <c r="J1380" s="129">
        <v>1.1499999999999999</v>
      </c>
      <c r="K1380" s="129">
        <v>4.74</v>
      </c>
      <c r="L1380" s="129">
        <v>0.44</v>
      </c>
      <c r="M1380" s="129">
        <v>1.83</v>
      </c>
      <c r="N1380" s="129">
        <v>340.76</v>
      </c>
      <c r="P1380"/>
      <c r="Q1380"/>
    </row>
    <row r="1381" spans="1:17" ht="15" customHeight="1" x14ac:dyDescent="0.35">
      <c r="B1381" s="123" t="s">
        <v>283</v>
      </c>
      <c r="C1381" s="123"/>
      <c r="D1381" s="124"/>
      <c r="E1381" s="124"/>
      <c r="F1381" s="124"/>
      <c r="G1381" s="124"/>
      <c r="H1381" s="124"/>
      <c r="I1381" s="125"/>
      <c r="J1381" s="125"/>
      <c r="K1381" s="125"/>
      <c r="L1381" s="125"/>
      <c r="M1381" s="125"/>
      <c r="N1381" s="125"/>
      <c r="P1381"/>
      <c r="Q1381"/>
    </row>
    <row r="1382" spans="1:17" ht="15" customHeight="1" x14ac:dyDescent="0.35">
      <c r="B1382" s="142">
        <v>2020</v>
      </c>
      <c r="C1382" s="142"/>
      <c r="D1382" s="128">
        <v>82</v>
      </c>
      <c r="E1382" s="129">
        <v>0.1</v>
      </c>
      <c r="F1382" s="129">
        <v>0.11</v>
      </c>
      <c r="G1382" s="129">
        <v>8.7200000000000006</v>
      </c>
      <c r="H1382" s="129">
        <v>0.9</v>
      </c>
      <c r="I1382" s="129">
        <v>-17.100000000000001</v>
      </c>
      <c r="J1382" s="129">
        <v>-8.52</v>
      </c>
      <c r="K1382" s="129">
        <v>-82.75</v>
      </c>
      <c r="L1382" s="129">
        <v>0.5</v>
      </c>
      <c r="M1382" s="129">
        <v>4.84</v>
      </c>
      <c r="N1382" s="129">
        <v>-15905.76</v>
      </c>
      <c r="P1382"/>
      <c r="Q1382"/>
    </row>
    <row r="1383" spans="1:17" ht="15" customHeight="1" x14ac:dyDescent="0.35">
      <c r="B1383" s="142">
        <v>2019</v>
      </c>
      <c r="C1383" s="142"/>
      <c r="D1383" s="128">
        <v>93</v>
      </c>
      <c r="E1383" s="129">
        <v>0.23</v>
      </c>
      <c r="F1383" s="129">
        <v>0.28999999999999998</v>
      </c>
      <c r="G1383" s="129">
        <v>3.4</v>
      </c>
      <c r="H1383" s="129">
        <v>0.77</v>
      </c>
      <c r="I1383" s="129">
        <v>4.99</v>
      </c>
      <c r="J1383" s="129">
        <v>3.81</v>
      </c>
      <c r="K1383" s="129">
        <v>16.73</v>
      </c>
      <c r="L1383" s="129">
        <v>0.76</v>
      </c>
      <c r="M1383" s="129">
        <v>3.35</v>
      </c>
      <c r="N1383" s="129">
        <v>6594.56</v>
      </c>
      <c r="P1383"/>
      <c r="Q1383"/>
    </row>
    <row r="1384" spans="1:17" ht="15" customHeight="1" x14ac:dyDescent="0.35">
      <c r="B1384" s="142">
        <v>2018</v>
      </c>
      <c r="C1384" s="142"/>
      <c r="D1384" s="128">
        <v>91</v>
      </c>
      <c r="E1384" s="129">
        <v>0.24</v>
      </c>
      <c r="F1384" s="129">
        <v>0.32</v>
      </c>
      <c r="G1384" s="129">
        <v>3.1</v>
      </c>
      <c r="H1384" s="129">
        <v>0.76</v>
      </c>
      <c r="I1384" s="129">
        <v>6.02</v>
      </c>
      <c r="J1384" s="129">
        <v>4.46</v>
      </c>
      <c r="K1384" s="129">
        <v>18.3</v>
      </c>
      <c r="L1384" s="129">
        <v>0.74</v>
      </c>
      <c r="M1384" s="129">
        <v>3.04</v>
      </c>
      <c r="N1384" s="129">
        <v>7493.56</v>
      </c>
      <c r="P1384"/>
      <c r="Q1384"/>
    </row>
    <row r="1385" spans="1:17" s="11" customFormat="1" ht="15" customHeight="1" x14ac:dyDescent="0.35">
      <c r="A1385" s="141"/>
      <c r="B1385" s="142">
        <v>2017</v>
      </c>
      <c r="C1385" s="142"/>
      <c r="D1385" s="128">
        <v>84</v>
      </c>
      <c r="E1385" s="129">
        <v>0.25</v>
      </c>
      <c r="F1385" s="129">
        <v>0.33</v>
      </c>
      <c r="G1385" s="129">
        <v>3.04</v>
      </c>
      <c r="H1385" s="129">
        <v>0.75</v>
      </c>
      <c r="I1385" s="129">
        <v>7.07</v>
      </c>
      <c r="J1385" s="129">
        <v>4.68</v>
      </c>
      <c r="K1385" s="129">
        <v>18.940000000000001</v>
      </c>
      <c r="L1385" s="129">
        <v>0.66</v>
      </c>
      <c r="M1385" s="129">
        <v>2.68</v>
      </c>
      <c r="N1385" s="129">
        <v>8641.1299999999992</v>
      </c>
      <c r="O1385" s="7"/>
      <c r="P1385"/>
      <c r="Q1385"/>
    </row>
    <row r="1386" spans="1:17" s="12" customFormat="1" ht="15" customHeight="1" x14ac:dyDescent="0.35">
      <c r="A1386" s="19"/>
      <c r="B1386" s="142">
        <v>2016</v>
      </c>
      <c r="C1386" s="142"/>
      <c r="D1386" s="128">
        <v>78</v>
      </c>
      <c r="E1386" s="129">
        <v>0.17</v>
      </c>
      <c r="F1386" s="129">
        <v>0.21</v>
      </c>
      <c r="G1386" s="129">
        <v>4.8099999999999996</v>
      </c>
      <c r="H1386" s="129">
        <v>0.83</v>
      </c>
      <c r="I1386" s="129">
        <v>6.86</v>
      </c>
      <c r="J1386" s="129">
        <v>4.21</v>
      </c>
      <c r="K1386" s="129">
        <v>24.44</v>
      </c>
      <c r="L1386" s="129">
        <v>0.61</v>
      </c>
      <c r="M1386" s="129">
        <v>3.56</v>
      </c>
      <c r="N1386" s="129">
        <v>7906.73</v>
      </c>
      <c r="O1386" s="7"/>
      <c r="P1386"/>
      <c r="Q1386"/>
    </row>
    <row r="1387" spans="1:17" s="12" customFormat="1" ht="15" customHeight="1" x14ac:dyDescent="0.35">
      <c r="A1387" s="19"/>
      <c r="B1387" s="126">
        <v>2015</v>
      </c>
      <c r="C1387" s="126"/>
      <c r="D1387" s="128">
        <v>76</v>
      </c>
      <c r="E1387" s="129">
        <v>0.16</v>
      </c>
      <c r="F1387" s="129">
        <v>0.19</v>
      </c>
      <c r="G1387" s="129">
        <v>5.25</v>
      </c>
      <c r="H1387" s="129">
        <v>0.84</v>
      </c>
      <c r="I1387" s="129">
        <v>3.73</v>
      </c>
      <c r="J1387" s="129">
        <v>2.15</v>
      </c>
      <c r="K1387" s="129">
        <v>13.43</v>
      </c>
      <c r="L1387" s="129">
        <v>0.57999999999999996</v>
      </c>
      <c r="M1387" s="129">
        <v>3.6</v>
      </c>
      <c r="N1387" s="129">
        <v>4088.93</v>
      </c>
      <c r="O1387" s="7"/>
      <c r="P1387"/>
      <c r="Q1387"/>
    </row>
    <row r="1388" spans="1:17" s="12" customFormat="1" ht="15" customHeight="1" x14ac:dyDescent="0.35">
      <c r="A1388" s="19"/>
      <c r="B1388" s="126">
        <v>2014</v>
      </c>
      <c r="C1388" s="126"/>
      <c r="D1388" s="128">
        <v>76</v>
      </c>
      <c r="E1388" s="129">
        <v>0.14000000000000001</v>
      </c>
      <c r="F1388" s="129">
        <v>0.16</v>
      </c>
      <c r="G1388" s="129">
        <v>6.28</v>
      </c>
      <c r="H1388" s="129">
        <v>0.86</v>
      </c>
      <c r="I1388" s="129">
        <v>2.6</v>
      </c>
      <c r="J1388" s="129">
        <v>1.48</v>
      </c>
      <c r="K1388" s="129">
        <v>10.74</v>
      </c>
      <c r="L1388" s="129">
        <v>0.56999999999999995</v>
      </c>
      <c r="M1388" s="129">
        <v>4.1399999999999997</v>
      </c>
      <c r="N1388" s="129">
        <v>2863.83</v>
      </c>
      <c r="O1388" s="7"/>
      <c r="P1388"/>
      <c r="Q1388"/>
    </row>
    <row r="1389" spans="1:17" ht="15" customHeight="1" x14ac:dyDescent="0.35">
      <c r="B1389" s="126">
        <v>2013</v>
      </c>
      <c r="C1389" s="126"/>
      <c r="D1389" s="128">
        <v>74</v>
      </c>
      <c r="E1389" s="129">
        <v>0.13</v>
      </c>
      <c r="F1389" s="129">
        <v>0.15</v>
      </c>
      <c r="G1389" s="129">
        <v>6.52</v>
      </c>
      <c r="H1389" s="129">
        <v>0.87</v>
      </c>
      <c r="I1389" s="129">
        <v>3.96</v>
      </c>
      <c r="J1389" s="129">
        <v>2.0299999999999998</v>
      </c>
      <c r="K1389" s="129">
        <v>15.28</v>
      </c>
      <c r="L1389" s="129">
        <v>0.51</v>
      </c>
      <c r="M1389" s="129">
        <v>3.86</v>
      </c>
      <c r="N1389" s="129">
        <v>4489.2700000000004</v>
      </c>
      <c r="P1389"/>
      <c r="Q1389"/>
    </row>
    <row r="1390" spans="1:17" ht="15" customHeight="1" x14ac:dyDescent="0.35">
      <c r="B1390" s="142">
        <v>2012</v>
      </c>
      <c r="C1390" s="142"/>
      <c r="D1390" s="128">
        <v>76</v>
      </c>
      <c r="E1390" s="129">
        <v>0.11</v>
      </c>
      <c r="F1390" s="129">
        <v>0.13</v>
      </c>
      <c r="G1390" s="129">
        <v>7.7</v>
      </c>
      <c r="H1390" s="129">
        <v>0.89</v>
      </c>
      <c r="I1390" s="129">
        <v>2.25</v>
      </c>
      <c r="J1390" s="129">
        <v>1.19</v>
      </c>
      <c r="K1390" s="129">
        <v>10.39</v>
      </c>
      <c r="L1390" s="129">
        <v>0.53</v>
      </c>
      <c r="M1390" s="129">
        <v>4.6100000000000003</v>
      </c>
      <c r="N1390" s="129">
        <v>2580.87</v>
      </c>
      <c r="P1390"/>
      <c r="Q1390"/>
    </row>
    <row r="1391" spans="1:17" ht="15" customHeight="1" x14ac:dyDescent="0.35">
      <c r="B1391" s="126">
        <v>2011</v>
      </c>
      <c r="C1391" s="126"/>
      <c r="D1391" s="128">
        <v>79</v>
      </c>
      <c r="E1391" s="129">
        <v>0.11</v>
      </c>
      <c r="F1391" s="129">
        <v>0.12</v>
      </c>
      <c r="G1391" s="129">
        <v>8.26</v>
      </c>
      <c r="H1391" s="129">
        <v>0.89</v>
      </c>
      <c r="I1391" s="129">
        <v>2.4500000000000002</v>
      </c>
      <c r="J1391" s="129">
        <v>1.31</v>
      </c>
      <c r="K1391" s="129">
        <v>12.15</v>
      </c>
      <c r="L1391" s="129">
        <v>0.54</v>
      </c>
      <c r="M1391" s="129">
        <v>4.97</v>
      </c>
      <c r="N1391" s="129">
        <v>2718.81</v>
      </c>
      <c r="P1391"/>
      <c r="Q1391"/>
    </row>
    <row r="1392" spans="1:17" ht="15" customHeight="1" x14ac:dyDescent="0.35">
      <c r="B1392" s="126">
        <v>2010</v>
      </c>
      <c r="C1392" s="126"/>
      <c r="D1392" s="128">
        <v>77</v>
      </c>
      <c r="E1392" s="129">
        <v>0.16</v>
      </c>
      <c r="F1392" s="129">
        <v>0.19</v>
      </c>
      <c r="G1392" s="129">
        <v>5.2</v>
      </c>
      <c r="H1392" s="129">
        <v>0.84</v>
      </c>
      <c r="I1392" s="129">
        <v>8.0399999999999991</v>
      </c>
      <c r="J1392" s="129">
        <v>4.99</v>
      </c>
      <c r="K1392" s="129">
        <v>30.98</v>
      </c>
      <c r="L1392" s="129">
        <v>0.62</v>
      </c>
      <c r="M1392" s="129">
        <v>3.85</v>
      </c>
      <c r="N1392" s="129">
        <v>8806.2999999999993</v>
      </c>
      <c r="P1392"/>
      <c r="Q1392"/>
    </row>
    <row r="1393" spans="1:17" ht="15" customHeight="1" x14ac:dyDescent="0.35">
      <c r="B1393" s="126">
        <v>2009</v>
      </c>
      <c r="C1393" s="126"/>
      <c r="D1393" s="128">
        <v>73</v>
      </c>
      <c r="E1393" s="129">
        <v>0.12</v>
      </c>
      <c r="F1393" s="129">
        <v>0.14000000000000001</v>
      </c>
      <c r="G1393" s="129">
        <v>7.38</v>
      </c>
      <c r="H1393" s="129">
        <v>0.88</v>
      </c>
      <c r="I1393" s="129">
        <v>3.55</v>
      </c>
      <c r="J1393" s="129">
        <v>1.31</v>
      </c>
      <c r="K1393" s="129">
        <v>10.95</v>
      </c>
      <c r="L1393" s="129">
        <v>0.37</v>
      </c>
      <c r="M1393" s="129">
        <v>3.08</v>
      </c>
      <c r="N1393" s="129">
        <v>3639.82</v>
      </c>
      <c r="P1393"/>
      <c r="Q1393"/>
    </row>
    <row r="1394" spans="1:17" ht="15" customHeight="1" x14ac:dyDescent="0.35">
      <c r="B1394" s="126">
        <v>2008</v>
      </c>
      <c r="C1394" s="126"/>
      <c r="D1394" s="128">
        <v>71</v>
      </c>
      <c r="E1394" s="129">
        <v>0.14000000000000001</v>
      </c>
      <c r="F1394" s="129">
        <v>0.17</v>
      </c>
      <c r="G1394" s="129">
        <v>6.05</v>
      </c>
      <c r="H1394" s="129">
        <v>0.86</v>
      </c>
      <c r="I1394" s="129">
        <v>1.8</v>
      </c>
      <c r="J1394" s="129">
        <v>0.75</v>
      </c>
      <c r="K1394" s="129">
        <v>5.28</v>
      </c>
      <c r="L1394" s="129">
        <v>0.42</v>
      </c>
      <c r="M1394" s="129">
        <v>2.94</v>
      </c>
      <c r="N1394" s="129">
        <v>2039.2</v>
      </c>
      <c r="P1394"/>
      <c r="Q1394"/>
    </row>
    <row r="1395" spans="1:17" s="12" customFormat="1" ht="15" customHeight="1" x14ac:dyDescent="0.35">
      <c r="A1395" s="141"/>
      <c r="B1395" s="310" t="s">
        <v>40</v>
      </c>
      <c r="C1395" s="310"/>
      <c r="D1395" s="313"/>
      <c r="E1395" s="313"/>
      <c r="F1395" s="313"/>
      <c r="G1395" s="313"/>
      <c r="H1395" s="313"/>
      <c r="I1395" s="314"/>
      <c r="J1395" s="314"/>
      <c r="K1395" s="314"/>
      <c r="L1395" s="314"/>
      <c r="M1395" s="314"/>
      <c r="N1395" s="314"/>
      <c r="O1395" s="7"/>
      <c r="P1395"/>
      <c r="Q1395"/>
    </row>
    <row r="1396" spans="1:17" s="13" customFormat="1" ht="15" customHeight="1" x14ac:dyDescent="0.35">
      <c r="A1396" s="19"/>
      <c r="B1396" s="123" t="s">
        <v>284</v>
      </c>
      <c r="C1396" s="123"/>
      <c r="D1396" s="124"/>
      <c r="E1396" s="124"/>
      <c r="F1396" s="124"/>
      <c r="G1396" s="124"/>
      <c r="H1396" s="124"/>
      <c r="I1396" s="125"/>
      <c r="J1396" s="125"/>
      <c r="K1396" s="125"/>
      <c r="L1396" s="125"/>
      <c r="M1396" s="125"/>
      <c r="N1396" s="125"/>
      <c r="O1396" s="7"/>
      <c r="P1396"/>
      <c r="Q1396"/>
    </row>
    <row r="1397" spans="1:17" s="13" customFormat="1" ht="15" customHeight="1" x14ac:dyDescent="0.35">
      <c r="A1397" s="19"/>
      <c r="B1397" s="142">
        <v>2020</v>
      </c>
      <c r="C1397" s="142"/>
      <c r="D1397" s="128">
        <v>5798</v>
      </c>
      <c r="E1397" s="129">
        <v>0.28999999999999998</v>
      </c>
      <c r="F1397" s="129">
        <v>0.4</v>
      </c>
      <c r="G1397" s="129">
        <v>2.4700000000000002</v>
      </c>
      <c r="H1397" s="129">
        <v>0.71</v>
      </c>
      <c r="I1397" s="129">
        <v>0.22</v>
      </c>
      <c r="J1397" s="129">
        <v>0.12</v>
      </c>
      <c r="K1397" s="129">
        <v>0.41</v>
      </c>
      <c r="L1397" s="129">
        <v>0.55000000000000004</v>
      </c>
      <c r="M1397" s="129">
        <v>1.89</v>
      </c>
      <c r="N1397" s="129">
        <v>1.34</v>
      </c>
      <c r="O1397" s="7"/>
      <c r="P1397"/>
      <c r="Q1397"/>
    </row>
    <row r="1398" spans="1:17" s="13" customFormat="1" ht="15" customHeight="1" x14ac:dyDescent="0.35">
      <c r="A1398" s="19"/>
      <c r="B1398" s="142">
        <v>2019</v>
      </c>
      <c r="C1398" s="142"/>
      <c r="D1398" s="128">
        <v>5632</v>
      </c>
      <c r="E1398" s="129">
        <v>0.1</v>
      </c>
      <c r="F1398" s="129">
        <v>0.11</v>
      </c>
      <c r="G1398" s="129">
        <v>9.5</v>
      </c>
      <c r="H1398" s="129">
        <v>0.9</v>
      </c>
      <c r="I1398" s="129">
        <v>2.92</v>
      </c>
      <c r="J1398" s="129">
        <v>1.83</v>
      </c>
      <c r="K1398" s="129">
        <v>19.21</v>
      </c>
      <c r="L1398" s="129">
        <v>0.63</v>
      </c>
      <c r="M1398" s="129">
        <v>6.58</v>
      </c>
      <c r="N1398" s="129">
        <v>20.81</v>
      </c>
      <c r="O1398" s="7"/>
      <c r="P1398"/>
      <c r="Q1398"/>
    </row>
    <row r="1399" spans="1:17" s="13" customFormat="1" ht="15" customHeight="1" x14ac:dyDescent="0.35">
      <c r="A1399" s="19"/>
      <c r="B1399" s="142">
        <v>2018</v>
      </c>
      <c r="C1399" s="142"/>
      <c r="D1399" s="128">
        <v>4841</v>
      </c>
      <c r="E1399" s="129">
        <v>0.08</v>
      </c>
      <c r="F1399" s="129">
        <v>0.09</v>
      </c>
      <c r="G1399" s="129">
        <v>11.11</v>
      </c>
      <c r="H1399" s="129">
        <v>0.92</v>
      </c>
      <c r="I1399" s="129">
        <v>2.73</v>
      </c>
      <c r="J1399" s="129">
        <v>1.65</v>
      </c>
      <c r="K1399" s="129">
        <v>19.96</v>
      </c>
      <c r="L1399" s="129">
        <v>0.6</v>
      </c>
      <c r="M1399" s="129">
        <v>7.31</v>
      </c>
      <c r="N1399" s="129">
        <v>21.78</v>
      </c>
      <c r="O1399" s="7"/>
      <c r="P1399"/>
      <c r="Q1399"/>
    </row>
    <row r="1400" spans="1:17" s="13" customFormat="1" ht="15" customHeight="1" x14ac:dyDescent="0.35">
      <c r="A1400" s="19"/>
      <c r="B1400" s="142">
        <v>2017</v>
      </c>
      <c r="C1400" s="142"/>
      <c r="D1400" s="128">
        <v>4563</v>
      </c>
      <c r="E1400" s="129">
        <v>0.05</v>
      </c>
      <c r="F1400" s="129">
        <v>0.06</v>
      </c>
      <c r="G1400" s="129">
        <v>17.95</v>
      </c>
      <c r="H1400" s="129">
        <v>0.95</v>
      </c>
      <c r="I1400" s="129">
        <v>8</v>
      </c>
      <c r="J1400" s="129">
        <v>4.42</v>
      </c>
      <c r="K1400" s="129">
        <v>83.78</v>
      </c>
      <c r="L1400" s="129">
        <v>0.55000000000000004</v>
      </c>
      <c r="M1400" s="129">
        <v>10.47</v>
      </c>
      <c r="N1400" s="129">
        <v>66.89</v>
      </c>
      <c r="O1400" s="7"/>
      <c r="P1400"/>
      <c r="Q1400"/>
    </row>
    <row r="1401" spans="1:17" s="13" customFormat="1" ht="15" customHeight="1" x14ac:dyDescent="0.35">
      <c r="A1401" s="19"/>
      <c r="B1401" s="142">
        <v>2016</v>
      </c>
      <c r="C1401" s="142"/>
      <c r="D1401" s="128">
        <v>4510</v>
      </c>
      <c r="E1401" s="129">
        <v>0.01</v>
      </c>
      <c r="F1401" s="129">
        <v>0.01</v>
      </c>
      <c r="G1401" s="129">
        <v>106.15</v>
      </c>
      <c r="H1401" s="129">
        <v>0.99</v>
      </c>
      <c r="I1401" s="129">
        <v>2.4900000000000002</v>
      </c>
      <c r="J1401" s="129">
        <v>1.31</v>
      </c>
      <c r="K1401" s="129">
        <v>140.05000000000001</v>
      </c>
      <c r="L1401" s="129">
        <v>0.52</v>
      </c>
      <c r="M1401" s="129">
        <v>56.25</v>
      </c>
      <c r="N1401" s="129">
        <v>19.309999999999999</v>
      </c>
      <c r="O1401" s="7"/>
      <c r="P1401"/>
      <c r="Q1401"/>
    </row>
    <row r="1402" spans="1:17" ht="15" customHeight="1" x14ac:dyDescent="0.35">
      <c r="B1402" s="126">
        <v>2015</v>
      </c>
      <c r="C1402" s="126"/>
      <c r="D1402" s="128">
        <v>4557</v>
      </c>
      <c r="E1402" s="129">
        <v>-0.01</v>
      </c>
      <c r="F1402" s="129">
        <v>-0.01</v>
      </c>
      <c r="G1402" s="129">
        <v>-142.44</v>
      </c>
      <c r="H1402" s="129">
        <v>1.01</v>
      </c>
      <c r="I1402" s="129">
        <v>3.86</v>
      </c>
      <c r="J1402" s="129">
        <v>1.95</v>
      </c>
      <c r="K1402" s="129">
        <v>-275.93</v>
      </c>
      <c r="L1402" s="129">
        <v>0.51</v>
      </c>
      <c r="M1402" s="129">
        <v>-71.540000000000006</v>
      </c>
      <c r="N1402" s="129">
        <v>28.59</v>
      </c>
      <c r="P1402"/>
      <c r="Q1402"/>
    </row>
    <row r="1403" spans="1:17" ht="15" customHeight="1" x14ac:dyDescent="0.35">
      <c r="B1403" s="126">
        <v>2014</v>
      </c>
      <c r="C1403" s="126"/>
      <c r="D1403" s="128">
        <v>4633</v>
      </c>
      <c r="E1403" s="129">
        <v>-0.02</v>
      </c>
      <c r="F1403" s="129">
        <v>-0.02</v>
      </c>
      <c r="G1403" s="129">
        <v>-41.39</v>
      </c>
      <c r="H1403" s="129">
        <v>1.02</v>
      </c>
      <c r="I1403" s="129">
        <v>1.76</v>
      </c>
      <c r="J1403" s="129">
        <v>0.9</v>
      </c>
      <c r="K1403" s="129">
        <v>-36.4</v>
      </c>
      <c r="L1403" s="129">
        <v>0.51</v>
      </c>
      <c r="M1403" s="129">
        <v>-20.62</v>
      </c>
      <c r="N1403" s="129">
        <v>13.01</v>
      </c>
      <c r="P1403"/>
      <c r="Q1403"/>
    </row>
    <row r="1404" spans="1:17" ht="15" customHeight="1" x14ac:dyDescent="0.35">
      <c r="B1404" s="126">
        <v>2013</v>
      </c>
      <c r="C1404" s="126"/>
      <c r="D1404" s="128">
        <v>4674</v>
      </c>
      <c r="E1404" s="129">
        <v>0</v>
      </c>
      <c r="F1404" s="129">
        <v>0</v>
      </c>
      <c r="G1404" s="129">
        <v>-221.76</v>
      </c>
      <c r="H1404" s="129">
        <v>1</v>
      </c>
      <c r="I1404" s="129">
        <v>-0.32</v>
      </c>
      <c r="J1404" s="129">
        <v>-0.16</v>
      </c>
      <c r="K1404" s="129">
        <v>35.99</v>
      </c>
      <c r="L1404" s="129">
        <v>0.51</v>
      </c>
      <c r="M1404" s="129">
        <v>-112.02</v>
      </c>
      <c r="N1404" s="129">
        <v>-2.27</v>
      </c>
      <c r="P1404"/>
      <c r="Q1404"/>
    </row>
    <row r="1405" spans="1:17" ht="15" customHeight="1" x14ac:dyDescent="0.35">
      <c r="B1405" s="126">
        <v>2012</v>
      </c>
      <c r="C1405" s="126"/>
      <c r="D1405" s="128">
        <v>4729</v>
      </c>
      <c r="E1405" s="129">
        <v>-0.02</v>
      </c>
      <c r="F1405" s="129">
        <v>-0.02</v>
      </c>
      <c r="G1405" s="129">
        <v>-49.88</v>
      </c>
      <c r="H1405" s="129">
        <v>1.02</v>
      </c>
      <c r="I1405" s="129">
        <v>-20.69</v>
      </c>
      <c r="J1405" s="129">
        <v>-11.15</v>
      </c>
      <c r="K1405" s="129">
        <v>544.75</v>
      </c>
      <c r="L1405" s="129">
        <v>0.54</v>
      </c>
      <c r="M1405" s="129">
        <v>-26.33</v>
      </c>
      <c r="N1405" s="129">
        <v>-149.97999999999999</v>
      </c>
      <c r="P1405"/>
      <c r="Q1405"/>
    </row>
    <row r="1406" spans="1:17" ht="15" customHeight="1" x14ac:dyDescent="0.35">
      <c r="B1406" s="126">
        <v>2011</v>
      </c>
      <c r="C1406" s="126"/>
      <c r="D1406" s="128">
        <v>4796</v>
      </c>
      <c r="E1406" s="129">
        <v>0.08</v>
      </c>
      <c r="F1406" s="129">
        <v>0.09</v>
      </c>
      <c r="G1406" s="129">
        <v>10.98</v>
      </c>
      <c r="H1406" s="129">
        <v>0.92</v>
      </c>
      <c r="I1406" s="129">
        <v>-9.15</v>
      </c>
      <c r="J1406" s="129">
        <v>-4.26</v>
      </c>
      <c r="K1406" s="129">
        <v>-51.01</v>
      </c>
      <c r="L1406" s="129">
        <v>0.47</v>
      </c>
      <c r="M1406" s="129">
        <v>5.57</v>
      </c>
      <c r="N1406" s="129">
        <v>-63.12</v>
      </c>
      <c r="P1406"/>
      <c r="Q1406"/>
    </row>
    <row r="1407" spans="1:17" ht="15" customHeight="1" x14ac:dyDescent="0.35">
      <c r="B1407" s="126">
        <v>2010</v>
      </c>
      <c r="C1407" s="126"/>
      <c r="D1407" s="128">
        <v>4815</v>
      </c>
      <c r="E1407" s="129">
        <v>0.15</v>
      </c>
      <c r="F1407" s="129">
        <v>0.18</v>
      </c>
      <c r="G1407" s="129">
        <v>5.46</v>
      </c>
      <c r="H1407" s="129">
        <v>0.85</v>
      </c>
      <c r="I1407" s="129">
        <v>2.4900000000000002</v>
      </c>
      <c r="J1407" s="129">
        <v>1.1200000000000001</v>
      </c>
      <c r="K1407" s="129">
        <v>7.24</v>
      </c>
      <c r="L1407" s="129">
        <v>0.45</v>
      </c>
      <c r="M1407" s="129">
        <v>2.91</v>
      </c>
      <c r="N1407" s="129">
        <v>16.46</v>
      </c>
      <c r="P1407"/>
      <c r="Q1407"/>
    </row>
    <row r="1408" spans="1:17" s="14" customFormat="1" ht="15" customHeight="1" collapsed="1" x14ac:dyDescent="0.35">
      <c r="A1408" s="141"/>
      <c r="B1408" s="126">
        <v>2009</v>
      </c>
      <c r="C1408" s="126"/>
      <c r="D1408" s="128">
        <v>4960</v>
      </c>
      <c r="E1408" s="129">
        <v>0.13</v>
      </c>
      <c r="F1408" s="129">
        <v>0.15</v>
      </c>
      <c r="G1408" s="129">
        <v>6.83</v>
      </c>
      <c r="H1408" s="129">
        <v>0.87</v>
      </c>
      <c r="I1408" s="129">
        <v>1.55</v>
      </c>
      <c r="J1408" s="129">
        <v>0.63</v>
      </c>
      <c r="K1408" s="129">
        <v>4.91</v>
      </c>
      <c r="L1408" s="129">
        <v>0.4</v>
      </c>
      <c r="M1408" s="129">
        <v>3.17</v>
      </c>
      <c r="N1408" s="129">
        <v>9.32</v>
      </c>
      <c r="O1408" s="7"/>
      <c r="P1408"/>
      <c r="Q1408"/>
    </row>
    <row r="1409" spans="1:17" s="14" customFormat="1" ht="15" customHeight="1" x14ac:dyDescent="0.35">
      <c r="A1409" s="19"/>
      <c r="B1409" s="126">
        <v>2008</v>
      </c>
      <c r="C1409" s="126"/>
      <c r="D1409" s="128">
        <v>5110</v>
      </c>
      <c r="E1409" s="129">
        <v>0.15</v>
      </c>
      <c r="F1409" s="129">
        <v>0.17</v>
      </c>
      <c r="G1409" s="129">
        <v>5.84</v>
      </c>
      <c r="H1409" s="129">
        <v>0.85</v>
      </c>
      <c r="I1409" s="129">
        <v>1.1200000000000001</v>
      </c>
      <c r="J1409" s="129">
        <v>0.52</v>
      </c>
      <c r="K1409" s="129">
        <v>3.57</v>
      </c>
      <c r="L1409" s="129">
        <v>0.47</v>
      </c>
      <c r="M1409" s="129">
        <v>3.2</v>
      </c>
      <c r="N1409" s="129">
        <v>7.06</v>
      </c>
      <c r="O1409" s="7"/>
      <c r="P1409"/>
      <c r="Q1409"/>
    </row>
    <row r="1410" spans="1:17" s="14" customFormat="1" ht="15" customHeight="1" x14ac:dyDescent="0.35">
      <c r="A1410" s="19"/>
      <c r="B1410" s="123" t="s">
        <v>285</v>
      </c>
      <c r="C1410" s="123"/>
      <c r="D1410" s="124"/>
      <c r="E1410" s="124"/>
      <c r="F1410" s="124"/>
      <c r="G1410" s="124"/>
      <c r="H1410" s="124"/>
      <c r="I1410" s="125"/>
      <c r="J1410" s="125"/>
      <c r="K1410" s="125"/>
      <c r="L1410" s="125"/>
      <c r="M1410" s="125"/>
      <c r="N1410" s="125"/>
      <c r="O1410" s="7"/>
      <c r="P1410"/>
      <c r="Q1410"/>
    </row>
    <row r="1411" spans="1:17" s="14" customFormat="1" ht="15" customHeight="1" x14ac:dyDescent="0.35">
      <c r="A1411" s="19"/>
      <c r="B1411" s="142">
        <v>2020</v>
      </c>
      <c r="C1411" s="142"/>
      <c r="D1411" s="128">
        <v>3887</v>
      </c>
      <c r="E1411" s="129">
        <v>0.42</v>
      </c>
      <c r="F1411" s="129">
        <v>0.71</v>
      </c>
      <c r="G1411" s="129">
        <v>1.41</v>
      </c>
      <c r="H1411" s="129">
        <v>0.57999999999999996</v>
      </c>
      <c r="I1411" s="129">
        <v>3.04</v>
      </c>
      <c r="J1411" s="129">
        <v>2.4900000000000002</v>
      </c>
      <c r="K1411" s="129">
        <v>6</v>
      </c>
      <c r="L1411" s="129">
        <v>0.82</v>
      </c>
      <c r="M1411" s="129">
        <v>1.98</v>
      </c>
      <c r="N1411" s="129">
        <v>25.8</v>
      </c>
      <c r="O1411" s="7"/>
      <c r="P1411"/>
      <c r="Q1411"/>
    </row>
    <row r="1412" spans="1:17" s="14" customFormat="1" ht="15" customHeight="1" x14ac:dyDescent="0.35">
      <c r="A1412" s="19"/>
      <c r="B1412" s="142">
        <v>2019</v>
      </c>
      <c r="C1412" s="142"/>
      <c r="D1412" s="128">
        <v>3847</v>
      </c>
      <c r="E1412" s="129">
        <v>0.37</v>
      </c>
      <c r="F1412" s="129">
        <v>0.6</v>
      </c>
      <c r="G1412" s="129">
        <v>1.67</v>
      </c>
      <c r="H1412" s="129">
        <v>0.63</v>
      </c>
      <c r="I1412" s="129">
        <v>3.44</v>
      </c>
      <c r="J1412" s="129">
        <v>3.18</v>
      </c>
      <c r="K1412" s="129">
        <v>8.49</v>
      </c>
      <c r="L1412" s="129">
        <v>0.92</v>
      </c>
      <c r="M1412" s="129">
        <v>2.4700000000000002</v>
      </c>
      <c r="N1412" s="129">
        <v>33.96</v>
      </c>
      <c r="O1412" s="7"/>
      <c r="P1412"/>
      <c r="Q1412"/>
    </row>
    <row r="1413" spans="1:17" s="14" customFormat="1" ht="15" customHeight="1" x14ac:dyDescent="0.35">
      <c r="A1413" s="19"/>
      <c r="B1413" s="142">
        <v>2018</v>
      </c>
      <c r="C1413" s="142"/>
      <c r="D1413" s="128">
        <v>3713</v>
      </c>
      <c r="E1413" s="129">
        <v>0.36</v>
      </c>
      <c r="F1413" s="129">
        <v>0.56999999999999995</v>
      </c>
      <c r="G1413" s="129">
        <v>1.76</v>
      </c>
      <c r="H1413" s="129">
        <v>0.64</v>
      </c>
      <c r="I1413" s="129">
        <v>3.24</v>
      </c>
      <c r="J1413" s="129">
        <v>2.8</v>
      </c>
      <c r="K1413" s="129">
        <v>7.73</v>
      </c>
      <c r="L1413" s="129">
        <v>0.87</v>
      </c>
      <c r="M1413" s="129">
        <v>2.39</v>
      </c>
      <c r="N1413" s="129">
        <v>30.87</v>
      </c>
      <c r="O1413" s="7"/>
      <c r="P1413"/>
      <c r="Q1413"/>
    </row>
    <row r="1414" spans="1:17" ht="15" customHeight="1" x14ac:dyDescent="0.35">
      <c r="B1414" s="142">
        <v>2017</v>
      </c>
      <c r="C1414" s="142"/>
      <c r="D1414" s="128">
        <v>3670</v>
      </c>
      <c r="E1414" s="129">
        <v>0.38</v>
      </c>
      <c r="F1414" s="129">
        <v>0.6</v>
      </c>
      <c r="G1414" s="129">
        <v>1.66</v>
      </c>
      <c r="H1414" s="129">
        <v>0.62</v>
      </c>
      <c r="I1414" s="129">
        <v>3.68</v>
      </c>
      <c r="J1414" s="129">
        <v>2.75</v>
      </c>
      <c r="K1414" s="129">
        <v>7.32</v>
      </c>
      <c r="L1414" s="129">
        <v>0.75</v>
      </c>
      <c r="M1414" s="129">
        <v>1.99</v>
      </c>
      <c r="N1414" s="129">
        <v>32.33</v>
      </c>
      <c r="P1414"/>
      <c r="Q1414"/>
    </row>
    <row r="1415" spans="1:17" ht="15" customHeight="1" x14ac:dyDescent="0.35">
      <c r="B1415" s="142">
        <v>2016</v>
      </c>
      <c r="C1415" s="142"/>
      <c r="D1415" s="128">
        <v>3655</v>
      </c>
      <c r="E1415" s="129">
        <v>0.36</v>
      </c>
      <c r="F1415" s="129">
        <v>0.56999999999999995</v>
      </c>
      <c r="G1415" s="129">
        <v>1.76</v>
      </c>
      <c r="H1415" s="129">
        <v>0.64</v>
      </c>
      <c r="I1415" s="129">
        <v>7.72</v>
      </c>
      <c r="J1415" s="129">
        <v>5.15</v>
      </c>
      <c r="K1415" s="129">
        <v>14.21</v>
      </c>
      <c r="L1415" s="129">
        <v>0.67</v>
      </c>
      <c r="M1415" s="129">
        <v>1.84</v>
      </c>
      <c r="N1415" s="129">
        <v>60.79</v>
      </c>
      <c r="P1415"/>
      <c r="Q1415"/>
    </row>
    <row r="1416" spans="1:17" ht="15" customHeight="1" x14ac:dyDescent="0.35">
      <c r="B1416" s="126">
        <v>2015</v>
      </c>
      <c r="C1416" s="126"/>
      <c r="D1416" s="128">
        <v>3679</v>
      </c>
      <c r="E1416" s="129">
        <v>0.35</v>
      </c>
      <c r="F1416" s="129">
        <v>0.53</v>
      </c>
      <c r="G1416" s="129">
        <v>1.89</v>
      </c>
      <c r="H1416" s="129">
        <v>0.65</v>
      </c>
      <c r="I1416" s="129">
        <v>6.93</v>
      </c>
      <c r="J1416" s="129">
        <v>4.05</v>
      </c>
      <c r="K1416" s="129">
        <v>11.73</v>
      </c>
      <c r="L1416" s="129">
        <v>0.57999999999999996</v>
      </c>
      <c r="M1416" s="129">
        <v>1.69</v>
      </c>
      <c r="N1416" s="129">
        <v>44.08</v>
      </c>
      <c r="P1416"/>
      <c r="Q1416"/>
    </row>
    <row r="1417" spans="1:17" ht="15" customHeight="1" x14ac:dyDescent="0.35">
      <c r="B1417" s="126">
        <v>2014</v>
      </c>
      <c r="C1417" s="126"/>
      <c r="D1417" s="128">
        <v>3730</v>
      </c>
      <c r="E1417" s="129">
        <v>0.33</v>
      </c>
      <c r="F1417" s="129">
        <v>0.48</v>
      </c>
      <c r="G1417" s="129">
        <v>2.0699999999999998</v>
      </c>
      <c r="H1417" s="129">
        <v>0.67</v>
      </c>
      <c r="I1417" s="129">
        <v>4.18</v>
      </c>
      <c r="J1417" s="129">
        <v>2.37</v>
      </c>
      <c r="K1417" s="129">
        <v>7.27</v>
      </c>
      <c r="L1417" s="129">
        <v>0.56999999999999995</v>
      </c>
      <c r="M1417" s="129">
        <v>1.74</v>
      </c>
      <c r="N1417" s="129">
        <v>25.15</v>
      </c>
      <c r="P1417"/>
      <c r="Q1417"/>
    </row>
    <row r="1418" spans="1:17" ht="15" customHeight="1" x14ac:dyDescent="0.35">
      <c r="B1418" s="126">
        <v>2013</v>
      </c>
      <c r="C1418" s="126"/>
      <c r="D1418" s="128">
        <v>3828</v>
      </c>
      <c r="E1418" s="129">
        <v>0.31</v>
      </c>
      <c r="F1418" s="129">
        <v>0.44</v>
      </c>
      <c r="G1418" s="129">
        <v>2.2599999999999998</v>
      </c>
      <c r="H1418" s="129">
        <v>0.69</v>
      </c>
      <c r="I1418" s="129">
        <v>3.26</v>
      </c>
      <c r="J1418" s="129">
        <v>1.78</v>
      </c>
      <c r="K1418" s="129">
        <v>5.8</v>
      </c>
      <c r="L1418" s="129">
        <v>0.55000000000000004</v>
      </c>
      <c r="M1418" s="129">
        <v>1.78</v>
      </c>
      <c r="N1418" s="129">
        <v>18.260000000000002</v>
      </c>
      <c r="P1418"/>
      <c r="Q1418"/>
    </row>
    <row r="1419" spans="1:17" ht="15" customHeight="1" x14ac:dyDescent="0.35">
      <c r="B1419" s="126">
        <v>2012</v>
      </c>
      <c r="C1419" s="126"/>
      <c r="D1419" s="128">
        <v>4018</v>
      </c>
      <c r="E1419" s="129">
        <v>0.3</v>
      </c>
      <c r="F1419" s="129">
        <v>0.42</v>
      </c>
      <c r="G1419" s="129">
        <v>2.36</v>
      </c>
      <c r="H1419" s="129">
        <v>0.7</v>
      </c>
      <c r="I1419" s="129">
        <v>2.13</v>
      </c>
      <c r="J1419" s="129">
        <v>1.1499999999999999</v>
      </c>
      <c r="K1419" s="129">
        <v>3.86</v>
      </c>
      <c r="L1419" s="129">
        <v>0.54</v>
      </c>
      <c r="M1419" s="129">
        <v>1.81</v>
      </c>
      <c r="N1419" s="129">
        <v>11.3</v>
      </c>
      <c r="P1419"/>
      <c r="Q1419"/>
    </row>
    <row r="1420" spans="1:17" s="14" customFormat="1" ht="15" customHeight="1" collapsed="1" x14ac:dyDescent="0.35">
      <c r="A1420" s="19"/>
      <c r="B1420" s="126">
        <v>2011</v>
      </c>
      <c r="C1420" s="126"/>
      <c r="D1420" s="128">
        <v>4251</v>
      </c>
      <c r="E1420" s="129">
        <v>0.31</v>
      </c>
      <c r="F1420" s="129">
        <v>0.44</v>
      </c>
      <c r="G1420" s="129">
        <v>2.2599999999999998</v>
      </c>
      <c r="H1420" s="129">
        <v>0.69</v>
      </c>
      <c r="I1420" s="129">
        <v>1.74</v>
      </c>
      <c r="J1420" s="129">
        <v>1.02</v>
      </c>
      <c r="K1420" s="129">
        <v>3.32</v>
      </c>
      <c r="L1420" s="129">
        <v>0.57999999999999996</v>
      </c>
      <c r="M1420" s="129">
        <v>1.9</v>
      </c>
      <c r="N1420" s="129">
        <v>9.34</v>
      </c>
      <c r="O1420" s="7"/>
      <c r="P1420"/>
      <c r="Q1420"/>
    </row>
    <row r="1421" spans="1:17" s="14" customFormat="1" ht="15" customHeight="1" x14ac:dyDescent="0.35">
      <c r="A1421" s="141"/>
      <c r="B1421" s="126">
        <v>2010</v>
      </c>
      <c r="C1421" s="126"/>
      <c r="D1421" s="128">
        <v>4393</v>
      </c>
      <c r="E1421" s="129">
        <v>0.3</v>
      </c>
      <c r="F1421" s="129">
        <v>0.44</v>
      </c>
      <c r="G1421" s="129">
        <v>2.29</v>
      </c>
      <c r="H1421" s="129">
        <v>0.7</v>
      </c>
      <c r="I1421" s="129">
        <v>2.97</v>
      </c>
      <c r="J1421" s="129">
        <v>1.69</v>
      </c>
      <c r="K1421" s="129">
        <v>5.55</v>
      </c>
      <c r="L1421" s="129">
        <v>0.56999999999999995</v>
      </c>
      <c r="M1421" s="129">
        <v>1.87</v>
      </c>
      <c r="N1421" s="129">
        <v>15.1</v>
      </c>
      <c r="O1421" s="7"/>
      <c r="P1421"/>
      <c r="Q1421"/>
    </row>
    <row r="1422" spans="1:17" s="14" customFormat="1" ht="15" customHeight="1" x14ac:dyDescent="0.35">
      <c r="A1422" s="19"/>
      <c r="B1422" s="126">
        <v>2009</v>
      </c>
      <c r="C1422" s="126"/>
      <c r="D1422" s="128">
        <v>4592</v>
      </c>
      <c r="E1422" s="129">
        <v>0.27</v>
      </c>
      <c r="F1422" s="129">
        <v>0.37</v>
      </c>
      <c r="G1422" s="129">
        <v>2.67</v>
      </c>
      <c r="H1422" s="129">
        <v>0.73</v>
      </c>
      <c r="I1422" s="129">
        <v>2.29</v>
      </c>
      <c r="J1422" s="129">
        <v>1.27</v>
      </c>
      <c r="K1422" s="129">
        <v>4.6399999999999997</v>
      </c>
      <c r="L1422" s="129">
        <v>0.55000000000000004</v>
      </c>
      <c r="M1422" s="129">
        <v>2.0299999999999998</v>
      </c>
      <c r="N1422" s="129">
        <v>10.68</v>
      </c>
      <c r="O1422" s="7"/>
      <c r="P1422"/>
      <c r="Q1422"/>
    </row>
    <row r="1423" spans="1:17" ht="15" customHeight="1" x14ac:dyDescent="0.35">
      <c r="B1423" s="126">
        <v>2008</v>
      </c>
      <c r="C1423" s="126"/>
      <c r="D1423" s="128">
        <v>4782</v>
      </c>
      <c r="E1423" s="129">
        <v>0.26</v>
      </c>
      <c r="F1423" s="129">
        <v>0.35</v>
      </c>
      <c r="G1423" s="129">
        <v>2.86</v>
      </c>
      <c r="H1423" s="129">
        <v>0.74</v>
      </c>
      <c r="I1423" s="129">
        <v>0.41</v>
      </c>
      <c r="J1423" s="129">
        <v>0.25</v>
      </c>
      <c r="K1423" s="129">
        <v>0.98</v>
      </c>
      <c r="L1423" s="129">
        <v>0.62</v>
      </c>
      <c r="M1423" s="129">
        <v>2.38</v>
      </c>
      <c r="N1423" s="129">
        <v>2.02</v>
      </c>
      <c r="P1423"/>
      <c r="Q1423"/>
    </row>
    <row r="1424" spans="1:17" ht="15" customHeight="1" x14ac:dyDescent="0.35">
      <c r="B1424" s="123" t="s">
        <v>286</v>
      </c>
      <c r="C1424" s="123"/>
      <c r="D1424" s="124"/>
      <c r="E1424" s="124"/>
      <c r="F1424" s="124"/>
      <c r="G1424" s="124"/>
      <c r="H1424" s="124"/>
      <c r="I1424" s="125"/>
      <c r="J1424" s="125"/>
      <c r="K1424" s="125"/>
      <c r="L1424" s="125"/>
      <c r="M1424" s="125"/>
      <c r="N1424" s="125"/>
      <c r="P1424"/>
      <c r="Q1424"/>
    </row>
    <row r="1425" spans="1:17" ht="15" customHeight="1" x14ac:dyDescent="0.35">
      <c r="B1425" s="142">
        <v>2020</v>
      </c>
      <c r="C1425" s="142"/>
      <c r="D1425" s="128">
        <v>9833</v>
      </c>
      <c r="E1425" s="129">
        <v>7.0000000000000007E-2</v>
      </c>
      <c r="F1425" s="129">
        <v>7.0000000000000007E-2</v>
      </c>
      <c r="G1425" s="129">
        <v>13.56</v>
      </c>
      <c r="H1425" s="129">
        <v>0.93</v>
      </c>
      <c r="I1425" s="129">
        <v>-15.02</v>
      </c>
      <c r="J1425" s="129">
        <v>-6.97</v>
      </c>
      <c r="K1425" s="129">
        <v>-101.42</v>
      </c>
      <c r="L1425" s="129">
        <v>0.46</v>
      </c>
      <c r="M1425" s="129">
        <v>6.75</v>
      </c>
      <c r="N1425" s="129">
        <v>-137.09</v>
      </c>
      <c r="P1425"/>
      <c r="Q1425"/>
    </row>
    <row r="1426" spans="1:17" ht="15" customHeight="1" x14ac:dyDescent="0.35">
      <c r="B1426" s="142">
        <v>2019</v>
      </c>
      <c r="C1426" s="142"/>
      <c r="D1426" s="128">
        <v>9370</v>
      </c>
      <c r="E1426" s="129">
        <v>0.21</v>
      </c>
      <c r="F1426" s="129">
        <v>0.27</v>
      </c>
      <c r="G1426" s="129">
        <v>3.69</v>
      </c>
      <c r="H1426" s="129">
        <v>0.79</v>
      </c>
      <c r="I1426" s="129">
        <v>5.55</v>
      </c>
      <c r="J1426" s="129">
        <v>3.7</v>
      </c>
      <c r="K1426" s="129">
        <v>17.36</v>
      </c>
      <c r="L1426" s="129">
        <v>0.67</v>
      </c>
      <c r="M1426" s="129">
        <v>3.13</v>
      </c>
      <c r="N1426" s="129">
        <v>78.87</v>
      </c>
      <c r="P1426"/>
      <c r="Q1426"/>
    </row>
    <row r="1427" spans="1:17" ht="15" customHeight="1" x14ac:dyDescent="0.35">
      <c r="B1427" s="142">
        <v>2018</v>
      </c>
      <c r="C1427" s="142"/>
      <c r="D1427" s="128">
        <v>7474</v>
      </c>
      <c r="E1427" s="129">
        <v>0.22</v>
      </c>
      <c r="F1427" s="129">
        <v>0.28000000000000003</v>
      </c>
      <c r="G1427" s="129">
        <v>3.55</v>
      </c>
      <c r="H1427" s="129">
        <v>0.78</v>
      </c>
      <c r="I1427" s="129">
        <v>7.11</v>
      </c>
      <c r="J1427" s="129">
        <v>4.63</v>
      </c>
      <c r="K1427" s="129">
        <v>21.06</v>
      </c>
      <c r="L1427" s="129">
        <v>0.65</v>
      </c>
      <c r="M1427" s="129">
        <v>2.96</v>
      </c>
      <c r="N1427" s="129">
        <v>120.14</v>
      </c>
      <c r="P1427"/>
      <c r="Q1427"/>
    </row>
    <row r="1428" spans="1:17" ht="15" customHeight="1" x14ac:dyDescent="0.35">
      <c r="B1428" s="142">
        <v>2017</v>
      </c>
      <c r="C1428" s="142"/>
      <c r="D1428" s="128">
        <v>6522</v>
      </c>
      <c r="E1428" s="129">
        <v>0.22</v>
      </c>
      <c r="F1428" s="129">
        <v>0.28000000000000003</v>
      </c>
      <c r="G1428" s="129">
        <v>3.56</v>
      </c>
      <c r="H1428" s="129">
        <v>0.78</v>
      </c>
      <c r="I1428" s="129">
        <v>7.68</v>
      </c>
      <c r="J1428" s="129">
        <v>4.4800000000000004</v>
      </c>
      <c r="K1428" s="129">
        <v>20.47</v>
      </c>
      <c r="L1428" s="129">
        <v>0.57999999999999996</v>
      </c>
      <c r="M1428" s="129">
        <v>2.67</v>
      </c>
      <c r="N1428" s="129">
        <v>137.15</v>
      </c>
      <c r="P1428"/>
      <c r="Q1428"/>
    </row>
    <row r="1429" spans="1:17" ht="15" customHeight="1" x14ac:dyDescent="0.35">
      <c r="B1429" s="142">
        <v>2016</v>
      </c>
      <c r="C1429" s="142"/>
      <c r="D1429" s="128">
        <v>6293</v>
      </c>
      <c r="E1429" s="129">
        <v>0.16</v>
      </c>
      <c r="F1429" s="129">
        <v>0.19</v>
      </c>
      <c r="G1429" s="129">
        <v>5.27</v>
      </c>
      <c r="H1429" s="129">
        <v>0.84</v>
      </c>
      <c r="I1429" s="129">
        <v>6.97</v>
      </c>
      <c r="J1429" s="129">
        <v>3.74</v>
      </c>
      <c r="K1429" s="129">
        <v>23.45</v>
      </c>
      <c r="L1429" s="129">
        <v>0.54</v>
      </c>
      <c r="M1429" s="129">
        <v>3.37</v>
      </c>
      <c r="N1429" s="129">
        <v>116.08</v>
      </c>
      <c r="P1429"/>
      <c r="Q1429"/>
    </row>
    <row r="1430" spans="1:17" ht="15" customHeight="1" x14ac:dyDescent="0.35">
      <c r="B1430" s="126">
        <v>2015</v>
      </c>
      <c r="C1430" s="126"/>
      <c r="D1430" s="128">
        <v>6278</v>
      </c>
      <c r="E1430" s="129">
        <v>0.17</v>
      </c>
      <c r="F1430" s="129">
        <v>0.21</v>
      </c>
      <c r="G1430" s="129">
        <v>4.84</v>
      </c>
      <c r="H1430" s="129">
        <v>0.83</v>
      </c>
      <c r="I1430" s="129">
        <v>5.4</v>
      </c>
      <c r="J1430" s="129">
        <v>2.85</v>
      </c>
      <c r="K1430" s="129">
        <v>16.649999999999999</v>
      </c>
      <c r="L1430" s="129">
        <v>0.53</v>
      </c>
      <c r="M1430" s="129">
        <v>3.08</v>
      </c>
      <c r="N1430" s="129">
        <v>90.75</v>
      </c>
      <c r="P1430"/>
      <c r="Q1430"/>
    </row>
    <row r="1431" spans="1:17" ht="15" customHeight="1" x14ac:dyDescent="0.35">
      <c r="B1431" s="126">
        <v>2014</v>
      </c>
      <c r="C1431" s="126"/>
      <c r="D1431" s="128">
        <v>6354</v>
      </c>
      <c r="E1431" s="129">
        <v>0.15</v>
      </c>
      <c r="F1431" s="129">
        <v>0.18</v>
      </c>
      <c r="G1431" s="129">
        <v>5.63</v>
      </c>
      <c r="H1431" s="129">
        <v>0.85</v>
      </c>
      <c r="I1431" s="129">
        <v>3.83</v>
      </c>
      <c r="J1431" s="129">
        <v>2.02</v>
      </c>
      <c r="K1431" s="129">
        <v>13.36</v>
      </c>
      <c r="L1431" s="129">
        <v>0.53</v>
      </c>
      <c r="M1431" s="129">
        <v>3.48</v>
      </c>
      <c r="N1431" s="129">
        <v>64.77</v>
      </c>
      <c r="P1431"/>
      <c r="Q1431"/>
    </row>
    <row r="1432" spans="1:17" s="14" customFormat="1" ht="15" customHeight="1" collapsed="1" x14ac:dyDescent="0.35">
      <c r="A1432" s="19"/>
      <c r="B1432" s="126">
        <v>2013</v>
      </c>
      <c r="C1432" s="126"/>
      <c r="D1432" s="128">
        <v>6455</v>
      </c>
      <c r="E1432" s="129">
        <v>0.16</v>
      </c>
      <c r="F1432" s="129">
        <v>0.19</v>
      </c>
      <c r="G1432" s="129">
        <v>5.2</v>
      </c>
      <c r="H1432" s="129">
        <v>0.84</v>
      </c>
      <c r="I1432" s="129">
        <v>3.2</v>
      </c>
      <c r="J1432" s="129">
        <v>1.71</v>
      </c>
      <c r="K1432" s="129">
        <v>10.59</v>
      </c>
      <c r="L1432" s="129">
        <v>0.53</v>
      </c>
      <c r="M1432" s="129">
        <v>3.31</v>
      </c>
      <c r="N1432" s="129">
        <v>52.65</v>
      </c>
      <c r="O1432" s="7"/>
      <c r="P1432"/>
      <c r="Q1432"/>
    </row>
    <row r="1433" spans="1:17" s="14" customFormat="1" ht="15" customHeight="1" x14ac:dyDescent="0.35">
      <c r="A1433" s="19"/>
      <c r="B1433" s="126">
        <v>2012</v>
      </c>
      <c r="C1433" s="126"/>
      <c r="D1433" s="128">
        <v>6537</v>
      </c>
      <c r="E1433" s="129">
        <v>0.15</v>
      </c>
      <c r="F1433" s="129">
        <v>0.17</v>
      </c>
      <c r="G1433" s="129">
        <v>5.84</v>
      </c>
      <c r="H1433" s="129">
        <v>0.85</v>
      </c>
      <c r="I1433" s="129">
        <v>-0.81</v>
      </c>
      <c r="J1433" s="129">
        <v>-0.43</v>
      </c>
      <c r="K1433" s="129">
        <v>-2.96</v>
      </c>
      <c r="L1433" s="129">
        <v>0.53</v>
      </c>
      <c r="M1433" s="129">
        <v>3.65</v>
      </c>
      <c r="N1433" s="129">
        <v>-13.16</v>
      </c>
      <c r="O1433" s="7"/>
      <c r="P1433"/>
      <c r="Q1433"/>
    </row>
    <row r="1434" spans="1:17" s="14" customFormat="1" ht="15" customHeight="1" x14ac:dyDescent="0.35">
      <c r="A1434" s="141"/>
      <c r="B1434" s="126">
        <v>2011</v>
      </c>
      <c r="C1434" s="126"/>
      <c r="D1434" s="128">
        <v>6655</v>
      </c>
      <c r="E1434" s="129">
        <v>0.17</v>
      </c>
      <c r="F1434" s="129">
        <v>0.21</v>
      </c>
      <c r="G1434" s="129">
        <v>4.7699999999999996</v>
      </c>
      <c r="H1434" s="129">
        <v>0.83</v>
      </c>
      <c r="I1434" s="129">
        <v>2.79</v>
      </c>
      <c r="J1434" s="129">
        <v>1.57</v>
      </c>
      <c r="K1434" s="129">
        <v>9.0500000000000007</v>
      </c>
      <c r="L1434" s="129">
        <v>0.56000000000000005</v>
      </c>
      <c r="M1434" s="129">
        <v>3.24</v>
      </c>
      <c r="N1434" s="129">
        <v>45.59</v>
      </c>
      <c r="O1434" s="7"/>
      <c r="P1434"/>
      <c r="Q1434"/>
    </row>
    <row r="1435" spans="1:17" ht="15" customHeight="1" x14ac:dyDescent="0.35">
      <c r="B1435" s="126">
        <v>2010</v>
      </c>
      <c r="C1435" s="126"/>
      <c r="D1435" s="128">
        <v>6746</v>
      </c>
      <c r="E1435" s="129">
        <v>0.23</v>
      </c>
      <c r="F1435" s="129">
        <v>0.28999999999999998</v>
      </c>
      <c r="G1435" s="129">
        <v>3.4</v>
      </c>
      <c r="H1435" s="129">
        <v>0.77</v>
      </c>
      <c r="I1435" s="129">
        <v>6.69</v>
      </c>
      <c r="J1435" s="129">
        <v>3.51</v>
      </c>
      <c r="K1435" s="129">
        <v>15.45</v>
      </c>
      <c r="L1435" s="129">
        <v>0.52</v>
      </c>
      <c r="M1435" s="129">
        <v>2.31</v>
      </c>
      <c r="N1435" s="129">
        <v>106.51</v>
      </c>
      <c r="P1435"/>
      <c r="Q1435"/>
    </row>
    <row r="1436" spans="1:17" ht="15" customHeight="1" x14ac:dyDescent="0.35">
      <c r="B1436" s="126">
        <v>2009</v>
      </c>
      <c r="C1436" s="126"/>
      <c r="D1436" s="128">
        <v>6929</v>
      </c>
      <c r="E1436" s="129">
        <v>0.2</v>
      </c>
      <c r="F1436" s="129">
        <v>0.25</v>
      </c>
      <c r="G1436" s="129">
        <v>4.01</v>
      </c>
      <c r="H1436" s="129">
        <v>0.8</v>
      </c>
      <c r="I1436" s="129">
        <v>2.4500000000000002</v>
      </c>
      <c r="J1436" s="129">
        <v>1.17</v>
      </c>
      <c r="K1436" s="129">
        <v>5.85</v>
      </c>
      <c r="L1436" s="129">
        <v>0.48</v>
      </c>
      <c r="M1436" s="129">
        <v>2.39</v>
      </c>
      <c r="N1436" s="129">
        <v>34.4</v>
      </c>
      <c r="P1436"/>
      <c r="Q1436"/>
    </row>
    <row r="1437" spans="1:17" ht="15" customHeight="1" x14ac:dyDescent="0.35">
      <c r="B1437" s="126">
        <v>2008</v>
      </c>
      <c r="C1437" s="126"/>
      <c r="D1437" s="128">
        <v>7073</v>
      </c>
      <c r="E1437" s="129">
        <v>0.21</v>
      </c>
      <c r="F1437" s="129">
        <v>0.27</v>
      </c>
      <c r="G1437" s="129">
        <v>3.75</v>
      </c>
      <c r="H1437" s="129">
        <v>0.79</v>
      </c>
      <c r="I1437" s="129">
        <v>1.87</v>
      </c>
      <c r="J1437" s="129">
        <v>0.99</v>
      </c>
      <c r="K1437" s="129">
        <v>4.72</v>
      </c>
      <c r="L1437" s="129">
        <v>0.53</v>
      </c>
      <c r="M1437" s="129">
        <v>2.52</v>
      </c>
      <c r="N1437" s="129">
        <v>28.3</v>
      </c>
      <c r="P1437"/>
      <c r="Q1437"/>
    </row>
    <row r="1438" spans="1:17" ht="15" customHeight="1" x14ac:dyDescent="0.35">
      <c r="B1438" s="123" t="s">
        <v>287</v>
      </c>
      <c r="C1438" s="123"/>
      <c r="D1438" s="124"/>
      <c r="E1438" s="124"/>
      <c r="F1438" s="124"/>
      <c r="G1438" s="124"/>
      <c r="H1438" s="124"/>
      <c r="I1438" s="125"/>
      <c r="J1438" s="125"/>
      <c r="K1438" s="125"/>
      <c r="L1438" s="125"/>
      <c r="M1438" s="125"/>
      <c r="N1438" s="125"/>
      <c r="P1438"/>
      <c r="Q1438"/>
    </row>
    <row r="1439" spans="1:17" ht="15" customHeight="1" x14ac:dyDescent="0.35">
      <c r="B1439" s="142">
        <v>2020</v>
      </c>
      <c r="C1439" s="142"/>
      <c r="D1439" s="128">
        <v>1068</v>
      </c>
      <c r="E1439" s="129">
        <v>0.47</v>
      </c>
      <c r="F1439" s="129">
        <v>0.88</v>
      </c>
      <c r="G1439" s="129">
        <v>1.1399999999999999</v>
      </c>
      <c r="H1439" s="129">
        <v>0.53</v>
      </c>
      <c r="I1439" s="129">
        <v>6.78</v>
      </c>
      <c r="J1439" s="129">
        <v>2.96</v>
      </c>
      <c r="K1439" s="129">
        <v>6.31</v>
      </c>
      <c r="L1439" s="129">
        <v>0.44</v>
      </c>
      <c r="M1439" s="129">
        <v>0.93</v>
      </c>
      <c r="N1439" s="129">
        <v>47.04</v>
      </c>
      <c r="P1439"/>
      <c r="Q1439"/>
    </row>
    <row r="1440" spans="1:17" ht="15" customHeight="1" x14ac:dyDescent="0.35">
      <c r="B1440" s="142">
        <v>2019</v>
      </c>
      <c r="C1440" s="142"/>
      <c r="D1440" s="128">
        <v>1054</v>
      </c>
      <c r="E1440" s="129">
        <v>0.44</v>
      </c>
      <c r="F1440" s="129">
        <v>0.78</v>
      </c>
      <c r="G1440" s="129">
        <v>1.28</v>
      </c>
      <c r="H1440" s="129">
        <v>0.56000000000000005</v>
      </c>
      <c r="I1440" s="129">
        <v>7.28</v>
      </c>
      <c r="J1440" s="129">
        <v>3.35</v>
      </c>
      <c r="K1440" s="129">
        <v>7.63</v>
      </c>
      <c r="L1440" s="129">
        <v>0.46</v>
      </c>
      <c r="M1440" s="129">
        <v>1.05</v>
      </c>
      <c r="N1440" s="129">
        <v>53.83</v>
      </c>
      <c r="P1440"/>
      <c r="Q1440"/>
    </row>
    <row r="1441" spans="1:17" ht="15" customHeight="1" x14ac:dyDescent="0.35">
      <c r="B1441" s="142">
        <v>2018</v>
      </c>
      <c r="C1441" s="142"/>
      <c r="D1441" s="128">
        <v>1033</v>
      </c>
      <c r="E1441" s="129">
        <v>0.43</v>
      </c>
      <c r="F1441" s="129">
        <v>0.75</v>
      </c>
      <c r="G1441" s="129">
        <v>1.34</v>
      </c>
      <c r="H1441" s="129">
        <v>0.56999999999999995</v>
      </c>
      <c r="I1441" s="129">
        <v>8.9700000000000006</v>
      </c>
      <c r="J1441" s="129">
        <v>3.92</v>
      </c>
      <c r="K1441" s="129">
        <v>9.18</v>
      </c>
      <c r="L1441" s="129">
        <v>0.44</v>
      </c>
      <c r="M1441" s="129">
        <v>1.02</v>
      </c>
      <c r="N1441" s="129">
        <v>65.34</v>
      </c>
      <c r="P1441"/>
      <c r="Q1441"/>
    </row>
    <row r="1442" spans="1:17" ht="15" customHeight="1" x14ac:dyDescent="0.35">
      <c r="B1442" s="142">
        <v>2017</v>
      </c>
      <c r="C1442" s="142"/>
      <c r="D1442" s="128">
        <v>1020</v>
      </c>
      <c r="E1442" s="129">
        <v>0.46</v>
      </c>
      <c r="F1442" s="129">
        <v>0.85</v>
      </c>
      <c r="G1442" s="129">
        <v>1.18</v>
      </c>
      <c r="H1442" s="129">
        <v>0.54</v>
      </c>
      <c r="I1442" s="129">
        <v>10.220000000000001</v>
      </c>
      <c r="J1442" s="129">
        <v>4.13</v>
      </c>
      <c r="K1442" s="129">
        <v>9.02</v>
      </c>
      <c r="L1442" s="129">
        <v>0.4</v>
      </c>
      <c r="M1442" s="129">
        <v>0.88</v>
      </c>
      <c r="N1442" s="129">
        <v>69.790000000000006</v>
      </c>
      <c r="P1442"/>
      <c r="Q1442"/>
    </row>
    <row r="1443" spans="1:17" ht="15" customHeight="1" x14ac:dyDescent="0.35">
      <c r="B1443" s="142">
        <v>2016</v>
      </c>
      <c r="C1443" s="142"/>
      <c r="D1443" s="128">
        <v>1009</v>
      </c>
      <c r="E1443" s="129">
        <v>0.45</v>
      </c>
      <c r="F1443" s="129">
        <v>0.82</v>
      </c>
      <c r="G1443" s="129">
        <v>1.22</v>
      </c>
      <c r="H1443" s="129">
        <v>0.55000000000000004</v>
      </c>
      <c r="I1443" s="129">
        <v>9.2200000000000006</v>
      </c>
      <c r="J1443" s="129">
        <v>3.55</v>
      </c>
      <c r="K1443" s="129">
        <v>7.88</v>
      </c>
      <c r="L1443" s="129">
        <v>0.38</v>
      </c>
      <c r="M1443" s="129">
        <v>0.85</v>
      </c>
      <c r="N1443" s="129">
        <v>59.66</v>
      </c>
      <c r="P1443"/>
      <c r="Q1443"/>
    </row>
    <row r="1444" spans="1:17" s="13" customFormat="1" ht="15" customHeight="1" collapsed="1" x14ac:dyDescent="0.35">
      <c r="A1444" s="19"/>
      <c r="B1444" s="126">
        <v>2015</v>
      </c>
      <c r="C1444" s="126"/>
      <c r="D1444" s="128">
        <v>1026</v>
      </c>
      <c r="E1444" s="129">
        <v>0.44</v>
      </c>
      <c r="F1444" s="129">
        <v>0.77</v>
      </c>
      <c r="G1444" s="129">
        <v>1.29</v>
      </c>
      <c r="H1444" s="129">
        <v>0.56000000000000005</v>
      </c>
      <c r="I1444" s="129">
        <v>8.77</v>
      </c>
      <c r="J1444" s="129">
        <v>3.19</v>
      </c>
      <c r="K1444" s="129">
        <v>7.31</v>
      </c>
      <c r="L1444" s="129">
        <v>0.36</v>
      </c>
      <c r="M1444" s="129">
        <v>0.83</v>
      </c>
      <c r="N1444" s="129">
        <v>53.63</v>
      </c>
      <c r="O1444" s="7"/>
      <c r="P1444"/>
      <c r="Q1444"/>
    </row>
    <row r="1445" spans="1:17" s="13" customFormat="1" ht="15" customHeight="1" x14ac:dyDescent="0.35">
      <c r="A1445" s="19"/>
      <c r="B1445" s="126">
        <v>2014</v>
      </c>
      <c r="C1445" s="126"/>
      <c r="D1445" s="128">
        <v>1035</v>
      </c>
      <c r="E1445" s="129">
        <v>0.43</v>
      </c>
      <c r="F1445" s="129">
        <v>0.76</v>
      </c>
      <c r="G1445" s="129">
        <v>1.31</v>
      </c>
      <c r="H1445" s="129">
        <v>0.56999999999999995</v>
      </c>
      <c r="I1445" s="129">
        <v>8.68</v>
      </c>
      <c r="J1445" s="129">
        <v>3.14</v>
      </c>
      <c r="K1445" s="129">
        <v>7.24</v>
      </c>
      <c r="L1445" s="129">
        <v>0.36</v>
      </c>
      <c r="M1445" s="129">
        <v>0.83</v>
      </c>
      <c r="N1445" s="129">
        <v>49.13</v>
      </c>
      <c r="O1445" s="7"/>
      <c r="P1445"/>
      <c r="Q1445"/>
    </row>
    <row r="1446" spans="1:17" s="13" customFormat="1" ht="15" customHeight="1" x14ac:dyDescent="0.35">
      <c r="A1446" s="19"/>
      <c r="B1446" s="126">
        <v>2013</v>
      </c>
      <c r="C1446" s="126"/>
      <c r="D1446" s="128">
        <v>1066</v>
      </c>
      <c r="E1446" s="129">
        <v>0.42</v>
      </c>
      <c r="F1446" s="129">
        <v>0.74</v>
      </c>
      <c r="G1446" s="129">
        <v>1.36</v>
      </c>
      <c r="H1446" s="129">
        <v>0.57999999999999996</v>
      </c>
      <c r="I1446" s="129">
        <v>6.65</v>
      </c>
      <c r="J1446" s="129">
        <v>2.4</v>
      </c>
      <c r="K1446" s="129">
        <v>5.66</v>
      </c>
      <c r="L1446" s="129">
        <v>0.36</v>
      </c>
      <c r="M1446" s="129">
        <v>0.85</v>
      </c>
      <c r="N1446" s="129">
        <v>34.950000000000003</v>
      </c>
      <c r="O1446" s="7"/>
      <c r="P1446"/>
      <c r="Q1446"/>
    </row>
    <row r="1447" spans="1:17" ht="15" customHeight="1" x14ac:dyDescent="0.35">
      <c r="B1447" s="126">
        <v>2012</v>
      </c>
      <c r="C1447" s="126"/>
      <c r="D1447" s="128">
        <v>1121</v>
      </c>
      <c r="E1447" s="129">
        <v>0.41</v>
      </c>
      <c r="F1447" s="129">
        <v>0.7</v>
      </c>
      <c r="G1447" s="129">
        <v>1.44</v>
      </c>
      <c r="H1447" s="129">
        <v>0.59</v>
      </c>
      <c r="I1447" s="129">
        <v>3.69</v>
      </c>
      <c r="J1447" s="129">
        <v>1.2</v>
      </c>
      <c r="K1447" s="129">
        <v>2.93</v>
      </c>
      <c r="L1447" s="129">
        <v>0.33</v>
      </c>
      <c r="M1447" s="129">
        <v>0.79</v>
      </c>
      <c r="N1447" s="129">
        <v>16.96</v>
      </c>
      <c r="P1447"/>
      <c r="Q1447"/>
    </row>
    <row r="1448" spans="1:17" ht="15" customHeight="1" x14ac:dyDescent="0.35">
      <c r="A1448" s="141"/>
      <c r="B1448" s="126">
        <v>2011</v>
      </c>
      <c r="C1448" s="126"/>
      <c r="D1448" s="128">
        <v>1164</v>
      </c>
      <c r="E1448" s="129">
        <v>0.42</v>
      </c>
      <c r="F1448" s="129">
        <v>0.74</v>
      </c>
      <c r="G1448" s="129">
        <v>1.36</v>
      </c>
      <c r="H1448" s="129">
        <v>0.57999999999999996</v>
      </c>
      <c r="I1448" s="129">
        <v>4.9400000000000004</v>
      </c>
      <c r="J1448" s="129">
        <v>1.69</v>
      </c>
      <c r="K1448" s="129">
        <v>3.98</v>
      </c>
      <c r="L1448" s="129">
        <v>0.34</v>
      </c>
      <c r="M1448" s="129">
        <v>0.8</v>
      </c>
      <c r="N1448" s="129">
        <v>22</v>
      </c>
      <c r="P1448"/>
      <c r="Q1448"/>
    </row>
    <row r="1449" spans="1:17" ht="15" customHeight="1" x14ac:dyDescent="0.35">
      <c r="B1449" s="126">
        <v>2010</v>
      </c>
      <c r="C1449" s="126"/>
      <c r="D1449" s="128">
        <v>1212</v>
      </c>
      <c r="E1449" s="129">
        <v>0.42</v>
      </c>
      <c r="F1449" s="129">
        <v>0.73</v>
      </c>
      <c r="G1449" s="129">
        <v>1.37</v>
      </c>
      <c r="H1449" s="129">
        <v>0.57999999999999996</v>
      </c>
      <c r="I1449" s="129">
        <v>8.2100000000000009</v>
      </c>
      <c r="J1449" s="129">
        <v>2.83</v>
      </c>
      <c r="K1449" s="129">
        <v>6.71</v>
      </c>
      <c r="L1449" s="129">
        <v>0.34</v>
      </c>
      <c r="M1449" s="129">
        <v>0.82</v>
      </c>
      <c r="N1449" s="129">
        <v>33.979999999999997</v>
      </c>
      <c r="P1449"/>
      <c r="Q1449"/>
    </row>
    <row r="1450" spans="1:17" ht="15" customHeight="1" x14ac:dyDescent="0.35">
      <c r="B1450" s="126">
        <v>2009</v>
      </c>
      <c r="C1450" s="126"/>
      <c r="D1450" s="128">
        <v>1267</v>
      </c>
      <c r="E1450" s="129">
        <v>0.28999999999999998</v>
      </c>
      <c r="F1450" s="129">
        <v>0.4</v>
      </c>
      <c r="G1450" s="129">
        <v>2.5</v>
      </c>
      <c r="H1450" s="129">
        <v>0.71</v>
      </c>
      <c r="I1450" s="129">
        <v>7.92</v>
      </c>
      <c r="J1450" s="129">
        <v>2.66</v>
      </c>
      <c r="K1450" s="129">
        <v>9.34</v>
      </c>
      <c r="L1450" s="129">
        <v>0.34</v>
      </c>
      <c r="M1450" s="129">
        <v>1.18</v>
      </c>
      <c r="N1450" s="129">
        <v>30.61</v>
      </c>
      <c r="P1450"/>
      <c r="Q1450"/>
    </row>
    <row r="1451" spans="1:17" ht="15" customHeight="1" x14ac:dyDescent="0.35">
      <c r="B1451" s="126">
        <v>2008</v>
      </c>
      <c r="C1451" s="126"/>
      <c r="D1451" s="128">
        <v>1284</v>
      </c>
      <c r="E1451" s="129">
        <v>0.28999999999999998</v>
      </c>
      <c r="F1451" s="129">
        <v>0.41</v>
      </c>
      <c r="G1451" s="129">
        <v>2.46</v>
      </c>
      <c r="H1451" s="129">
        <v>0.71</v>
      </c>
      <c r="I1451" s="129">
        <v>6.66</v>
      </c>
      <c r="J1451" s="129">
        <v>2.46</v>
      </c>
      <c r="K1451" s="129">
        <v>8.52</v>
      </c>
      <c r="L1451" s="129">
        <v>0.37</v>
      </c>
      <c r="M1451" s="129">
        <v>1.28</v>
      </c>
      <c r="N1451" s="129">
        <v>27.19</v>
      </c>
      <c r="P1451"/>
      <c r="Q1451"/>
    </row>
    <row r="1452" spans="1:17" ht="15" customHeight="1" x14ac:dyDescent="0.35">
      <c r="B1452" s="123" t="s">
        <v>288</v>
      </c>
      <c r="C1452" s="123"/>
      <c r="D1452" s="124"/>
      <c r="E1452" s="124"/>
      <c r="F1452" s="124"/>
      <c r="G1452" s="124"/>
      <c r="H1452" s="124"/>
      <c r="I1452" s="125"/>
      <c r="J1452" s="125"/>
      <c r="K1452" s="125"/>
      <c r="L1452" s="125"/>
      <c r="M1452" s="125"/>
      <c r="N1452" s="125"/>
      <c r="P1452"/>
      <c r="Q1452"/>
    </row>
    <row r="1453" spans="1:17" ht="15" customHeight="1" x14ac:dyDescent="0.35">
      <c r="B1453" s="142">
        <v>2020</v>
      </c>
      <c r="C1453" s="142"/>
      <c r="D1453" s="128">
        <v>1213</v>
      </c>
      <c r="E1453" s="129">
        <v>0.25</v>
      </c>
      <c r="F1453" s="129">
        <v>0.33</v>
      </c>
      <c r="G1453" s="129">
        <v>2.99</v>
      </c>
      <c r="H1453" s="129">
        <v>0.75</v>
      </c>
      <c r="I1453" s="129">
        <v>-13.14</v>
      </c>
      <c r="J1453" s="129">
        <v>-6.98</v>
      </c>
      <c r="K1453" s="129">
        <v>-27.86</v>
      </c>
      <c r="L1453" s="129">
        <v>0.53</v>
      </c>
      <c r="M1453" s="129">
        <v>2.12</v>
      </c>
      <c r="N1453" s="129">
        <v>-18.77</v>
      </c>
      <c r="P1453"/>
      <c r="Q1453"/>
    </row>
    <row r="1454" spans="1:17" ht="15" customHeight="1" x14ac:dyDescent="0.35">
      <c r="B1454" s="142">
        <v>2019</v>
      </c>
      <c r="C1454" s="142"/>
      <c r="D1454" s="128">
        <v>1116</v>
      </c>
      <c r="E1454" s="129">
        <v>0.32</v>
      </c>
      <c r="F1454" s="129">
        <v>0.47</v>
      </c>
      <c r="G1454" s="129">
        <v>2.11</v>
      </c>
      <c r="H1454" s="129">
        <v>0.68</v>
      </c>
      <c r="I1454" s="129">
        <v>0.35</v>
      </c>
      <c r="J1454" s="129">
        <v>0.27</v>
      </c>
      <c r="K1454" s="129">
        <v>0.83</v>
      </c>
      <c r="L1454" s="129">
        <v>0.77</v>
      </c>
      <c r="M1454" s="129">
        <v>2.4</v>
      </c>
      <c r="N1454" s="129">
        <v>0.77</v>
      </c>
      <c r="P1454"/>
      <c r="Q1454"/>
    </row>
    <row r="1455" spans="1:17" ht="15" customHeight="1" x14ac:dyDescent="0.35">
      <c r="B1455" s="142">
        <v>2018</v>
      </c>
      <c r="C1455" s="142"/>
      <c r="D1455" s="128">
        <v>879</v>
      </c>
      <c r="E1455" s="129">
        <v>0.33</v>
      </c>
      <c r="F1455" s="129">
        <v>0.5</v>
      </c>
      <c r="G1455" s="129">
        <v>2.02</v>
      </c>
      <c r="H1455" s="129">
        <v>0.67</v>
      </c>
      <c r="I1455" s="129">
        <v>1.1000000000000001</v>
      </c>
      <c r="J1455" s="129">
        <v>0.84</v>
      </c>
      <c r="K1455" s="129">
        <v>2.54</v>
      </c>
      <c r="L1455" s="129">
        <v>0.76</v>
      </c>
      <c r="M1455" s="129">
        <v>2.2999999999999998</v>
      </c>
      <c r="N1455" s="129">
        <v>2.89</v>
      </c>
      <c r="P1455"/>
      <c r="Q1455"/>
    </row>
    <row r="1456" spans="1:17" s="12" customFormat="1" ht="15" customHeight="1" x14ac:dyDescent="0.35">
      <c r="A1456" s="19"/>
      <c r="B1456" s="142">
        <v>2017</v>
      </c>
      <c r="C1456" s="142"/>
      <c r="D1456" s="128">
        <v>784</v>
      </c>
      <c r="E1456" s="129">
        <v>0.38</v>
      </c>
      <c r="F1456" s="129">
        <v>0.6</v>
      </c>
      <c r="G1456" s="129">
        <v>1.66</v>
      </c>
      <c r="H1456" s="129">
        <v>0.62</v>
      </c>
      <c r="I1456" s="129">
        <v>3.68</v>
      </c>
      <c r="J1456" s="129">
        <v>2.71</v>
      </c>
      <c r="K1456" s="129">
        <v>7.21</v>
      </c>
      <c r="L1456" s="129">
        <v>0.74</v>
      </c>
      <c r="M1456" s="129">
        <v>1.96</v>
      </c>
      <c r="N1456" s="129">
        <v>9.77</v>
      </c>
      <c r="O1456" s="7"/>
      <c r="P1456"/>
      <c r="Q1456"/>
    </row>
    <row r="1457" spans="1:17" s="13" customFormat="1" ht="15" customHeight="1" collapsed="1" x14ac:dyDescent="0.35">
      <c r="A1457" s="19"/>
      <c r="B1457" s="142">
        <v>2016</v>
      </c>
      <c r="C1457" s="142"/>
      <c r="D1457" s="128">
        <v>767</v>
      </c>
      <c r="E1457" s="129">
        <v>0.32</v>
      </c>
      <c r="F1457" s="129">
        <v>0.46</v>
      </c>
      <c r="G1457" s="129">
        <v>2.16</v>
      </c>
      <c r="H1457" s="129">
        <v>0.68</v>
      </c>
      <c r="I1457" s="129">
        <v>3.83</v>
      </c>
      <c r="J1457" s="129">
        <v>2.72</v>
      </c>
      <c r="K1457" s="129">
        <v>8.59</v>
      </c>
      <c r="L1457" s="129">
        <v>0.71</v>
      </c>
      <c r="M1457" s="129">
        <v>2.2400000000000002</v>
      </c>
      <c r="N1457" s="129">
        <v>9.43</v>
      </c>
      <c r="O1457" s="7"/>
      <c r="P1457"/>
      <c r="Q1457"/>
    </row>
    <row r="1458" spans="1:17" s="13" customFormat="1" ht="15" customHeight="1" x14ac:dyDescent="0.35">
      <c r="A1458" s="19"/>
      <c r="B1458" s="126">
        <v>2015</v>
      </c>
      <c r="C1458" s="126"/>
      <c r="D1458" s="128">
        <v>762</v>
      </c>
      <c r="E1458" s="129">
        <v>0.33</v>
      </c>
      <c r="F1458" s="129">
        <v>0.5</v>
      </c>
      <c r="G1458" s="129">
        <v>2.0099999999999998</v>
      </c>
      <c r="H1458" s="129">
        <v>0.67</v>
      </c>
      <c r="I1458" s="129">
        <v>1.98</v>
      </c>
      <c r="J1458" s="129">
        <v>1.19</v>
      </c>
      <c r="K1458" s="129">
        <v>3.58</v>
      </c>
      <c r="L1458" s="129">
        <v>0.6</v>
      </c>
      <c r="M1458" s="129">
        <v>1.81</v>
      </c>
      <c r="N1458" s="129">
        <v>4.57</v>
      </c>
      <c r="O1458" s="7"/>
      <c r="P1458"/>
      <c r="Q1458"/>
    </row>
    <row r="1459" spans="1:17" s="13" customFormat="1" ht="15" customHeight="1" x14ac:dyDescent="0.35">
      <c r="A1459" s="19"/>
      <c r="B1459" s="126">
        <v>2014</v>
      </c>
      <c r="C1459" s="126"/>
      <c r="D1459" s="128">
        <v>760</v>
      </c>
      <c r="E1459" s="129">
        <v>0.32</v>
      </c>
      <c r="F1459" s="129">
        <v>0.47</v>
      </c>
      <c r="G1459" s="129">
        <v>2.13</v>
      </c>
      <c r="H1459" s="129">
        <v>0.68</v>
      </c>
      <c r="I1459" s="129">
        <v>-2.57</v>
      </c>
      <c r="J1459" s="129">
        <v>-1.53</v>
      </c>
      <c r="K1459" s="129">
        <v>-4.79</v>
      </c>
      <c r="L1459" s="129">
        <v>0.59</v>
      </c>
      <c r="M1459" s="129">
        <v>1.86</v>
      </c>
      <c r="N1459" s="129">
        <v>-5.66</v>
      </c>
      <c r="O1459" s="7"/>
      <c r="P1459"/>
      <c r="Q1459"/>
    </row>
    <row r="1460" spans="1:17" ht="15" customHeight="1" x14ac:dyDescent="0.35">
      <c r="B1460" s="126">
        <v>2013</v>
      </c>
      <c r="C1460" s="126"/>
      <c r="D1460" s="128">
        <v>769</v>
      </c>
      <c r="E1460" s="129">
        <v>0.28999999999999998</v>
      </c>
      <c r="F1460" s="129">
        <v>0.4</v>
      </c>
      <c r="G1460" s="129">
        <v>2.48</v>
      </c>
      <c r="H1460" s="129">
        <v>0.71</v>
      </c>
      <c r="I1460" s="129">
        <v>2.38</v>
      </c>
      <c r="J1460" s="129">
        <v>1.69</v>
      </c>
      <c r="K1460" s="129">
        <v>5.87</v>
      </c>
      <c r="L1460" s="129">
        <v>0.71</v>
      </c>
      <c r="M1460" s="129">
        <v>2.46</v>
      </c>
      <c r="N1460" s="129">
        <v>4.93</v>
      </c>
      <c r="P1460"/>
      <c r="Q1460"/>
    </row>
    <row r="1461" spans="1:17" ht="15" customHeight="1" x14ac:dyDescent="0.35">
      <c r="A1461" s="141"/>
      <c r="B1461" s="126">
        <v>2012</v>
      </c>
      <c r="C1461" s="126"/>
      <c r="D1461" s="128">
        <v>762</v>
      </c>
      <c r="E1461" s="129">
        <v>0.32</v>
      </c>
      <c r="F1461" s="129">
        <v>0.47</v>
      </c>
      <c r="G1461" s="129">
        <v>2.14</v>
      </c>
      <c r="H1461" s="129">
        <v>0.68</v>
      </c>
      <c r="I1461" s="129">
        <v>0.6</v>
      </c>
      <c r="J1461" s="129">
        <v>0.43</v>
      </c>
      <c r="K1461" s="129">
        <v>1.36</v>
      </c>
      <c r="L1461" s="129">
        <v>0.72</v>
      </c>
      <c r="M1461" s="129">
        <v>2.2599999999999998</v>
      </c>
      <c r="N1461" s="129">
        <v>1.23</v>
      </c>
      <c r="P1461"/>
      <c r="Q1461"/>
    </row>
    <row r="1462" spans="1:17" ht="15" customHeight="1" x14ac:dyDescent="0.35">
      <c r="B1462" s="126">
        <v>2011</v>
      </c>
      <c r="C1462" s="126"/>
      <c r="D1462" s="128">
        <v>780</v>
      </c>
      <c r="E1462" s="129">
        <v>0.27</v>
      </c>
      <c r="F1462" s="129">
        <v>0.37</v>
      </c>
      <c r="G1462" s="129">
        <v>2.69</v>
      </c>
      <c r="H1462" s="129">
        <v>0.73</v>
      </c>
      <c r="I1462" s="129">
        <v>-8.51</v>
      </c>
      <c r="J1462" s="129">
        <v>-4.99</v>
      </c>
      <c r="K1462" s="129">
        <v>-18.43</v>
      </c>
      <c r="L1462" s="129">
        <v>0.59</v>
      </c>
      <c r="M1462" s="129">
        <v>2.17</v>
      </c>
      <c r="N1462" s="129">
        <v>-18.68</v>
      </c>
      <c r="P1462"/>
      <c r="Q1462"/>
    </row>
    <row r="1463" spans="1:17" ht="15" customHeight="1" x14ac:dyDescent="0.35">
      <c r="B1463" s="126">
        <v>2010</v>
      </c>
      <c r="C1463" s="126"/>
      <c r="D1463" s="128">
        <v>774</v>
      </c>
      <c r="E1463" s="129">
        <v>0.32</v>
      </c>
      <c r="F1463" s="129">
        <v>0.48</v>
      </c>
      <c r="G1463" s="129">
        <v>2.09</v>
      </c>
      <c r="H1463" s="129">
        <v>0.68</v>
      </c>
      <c r="I1463" s="129">
        <v>-1.1499999999999999</v>
      </c>
      <c r="J1463" s="129">
        <v>-0.64</v>
      </c>
      <c r="K1463" s="129">
        <v>-1.98</v>
      </c>
      <c r="L1463" s="129">
        <v>0.56000000000000005</v>
      </c>
      <c r="M1463" s="129">
        <v>1.73</v>
      </c>
      <c r="N1463" s="129">
        <v>-2.48</v>
      </c>
      <c r="P1463"/>
      <c r="Q1463"/>
    </row>
    <row r="1464" spans="1:17" ht="15" customHeight="1" x14ac:dyDescent="0.35">
      <c r="B1464" s="126">
        <v>2009</v>
      </c>
      <c r="C1464" s="126"/>
      <c r="D1464" s="128">
        <v>780</v>
      </c>
      <c r="E1464" s="129">
        <v>0.39</v>
      </c>
      <c r="F1464" s="129">
        <v>0.65</v>
      </c>
      <c r="G1464" s="129">
        <v>1.54</v>
      </c>
      <c r="H1464" s="129">
        <v>0.61</v>
      </c>
      <c r="I1464" s="129">
        <v>1.62</v>
      </c>
      <c r="J1464" s="129">
        <v>0.82</v>
      </c>
      <c r="K1464" s="129">
        <v>2.08</v>
      </c>
      <c r="L1464" s="129">
        <v>0.51</v>
      </c>
      <c r="M1464" s="129">
        <v>1.29</v>
      </c>
      <c r="N1464" s="129">
        <v>3.46</v>
      </c>
      <c r="P1464"/>
      <c r="Q1464"/>
    </row>
    <row r="1465" spans="1:17" ht="15" customHeight="1" x14ac:dyDescent="0.35">
      <c r="B1465" s="126">
        <v>2008</v>
      </c>
      <c r="C1465" s="126"/>
      <c r="D1465" s="128">
        <v>774</v>
      </c>
      <c r="E1465" s="129">
        <v>0.4</v>
      </c>
      <c r="F1465" s="129">
        <v>0.66</v>
      </c>
      <c r="G1465" s="129">
        <v>1.5</v>
      </c>
      <c r="H1465" s="129">
        <v>0.6</v>
      </c>
      <c r="I1465" s="129">
        <v>0.6</v>
      </c>
      <c r="J1465" s="129">
        <v>0.37</v>
      </c>
      <c r="K1465" s="129">
        <v>0.93</v>
      </c>
      <c r="L1465" s="129">
        <v>0.62</v>
      </c>
      <c r="M1465" s="129">
        <v>1.56</v>
      </c>
      <c r="N1465" s="129">
        <v>1.5</v>
      </c>
      <c r="P1465"/>
      <c r="Q1465"/>
    </row>
    <row r="1466" spans="1:17" s="13" customFormat="1" ht="15" customHeight="1" collapsed="1" x14ac:dyDescent="0.35">
      <c r="A1466" s="19"/>
      <c r="B1466" s="123" t="s">
        <v>289</v>
      </c>
      <c r="C1466" s="123"/>
      <c r="D1466" s="124"/>
      <c r="E1466" s="124"/>
      <c r="F1466" s="124"/>
      <c r="G1466" s="124"/>
      <c r="H1466" s="124"/>
      <c r="I1466" s="125"/>
      <c r="J1466" s="125"/>
      <c r="K1466" s="125"/>
      <c r="L1466" s="125"/>
      <c r="M1466" s="125"/>
      <c r="N1466" s="125"/>
      <c r="O1466" s="7"/>
      <c r="P1466"/>
      <c r="Q1466"/>
    </row>
    <row r="1467" spans="1:17" s="13" customFormat="1" ht="15" customHeight="1" x14ac:dyDescent="0.35">
      <c r="A1467" s="19"/>
      <c r="B1467" s="142">
        <v>2020</v>
      </c>
      <c r="C1467" s="142"/>
      <c r="D1467" s="128">
        <v>202</v>
      </c>
      <c r="E1467" s="129">
        <v>-0.03</v>
      </c>
      <c r="F1467" s="129">
        <v>-0.03</v>
      </c>
      <c r="G1467" s="129">
        <v>-37.450000000000003</v>
      </c>
      <c r="H1467" s="129">
        <v>1.03</v>
      </c>
      <c r="I1467" s="129">
        <v>-32.07</v>
      </c>
      <c r="J1467" s="129">
        <v>-6.21</v>
      </c>
      <c r="K1467" s="129">
        <v>226.52</v>
      </c>
      <c r="L1467" s="129">
        <v>0.19</v>
      </c>
      <c r="M1467" s="129">
        <v>-7.06</v>
      </c>
      <c r="N1467" s="129">
        <v>-451.79</v>
      </c>
      <c r="O1467" s="7"/>
      <c r="P1467"/>
      <c r="Q1467"/>
    </row>
    <row r="1468" spans="1:17" s="13" customFormat="1" ht="15" customHeight="1" x14ac:dyDescent="0.35">
      <c r="A1468" s="19"/>
      <c r="B1468" s="142">
        <v>2019</v>
      </c>
      <c r="C1468" s="142"/>
      <c r="D1468" s="128">
        <v>208</v>
      </c>
      <c r="E1468" s="129">
        <v>0.06</v>
      </c>
      <c r="F1468" s="129">
        <v>0.06</v>
      </c>
      <c r="G1468" s="129">
        <v>17.059999999999999</v>
      </c>
      <c r="H1468" s="129">
        <v>0.94</v>
      </c>
      <c r="I1468" s="129">
        <v>-12.8</v>
      </c>
      <c r="J1468" s="129">
        <v>-4.1399999999999997</v>
      </c>
      <c r="K1468" s="129">
        <v>-74.7</v>
      </c>
      <c r="L1468" s="129">
        <v>0.32</v>
      </c>
      <c r="M1468" s="129">
        <v>5.84</v>
      </c>
      <c r="N1468" s="129">
        <v>-261.18</v>
      </c>
      <c r="O1468" s="7"/>
      <c r="P1468"/>
      <c r="Q1468"/>
    </row>
    <row r="1469" spans="1:17" s="13" customFormat="1" ht="15" customHeight="1" x14ac:dyDescent="0.35">
      <c r="A1469" s="19"/>
      <c r="B1469" s="142">
        <v>2018</v>
      </c>
      <c r="C1469" s="142"/>
      <c r="D1469" s="128">
        <v>211</v>
      </c>
      <c r="E1469" s="129">
        <v>0.14000000000000001</v>
      </c>
      <c r="F1469" s="129">
        <v>0.17</v>
      </c>
      <c r="G1469" s="129">
        <v>6.02</v>
      </c>
      <c r="H1469" s="129">
        <v>0.86</v>
      </c>
      <c r="I1469" s="129">
        <v>-12.32</v>
      </c>
      <c r="J1469" s="129">
        <v>-4.1100000000000003</v>
      </c>
      <c r="K1469" s="129">
        <v>-28.84</v>
      </c>
      <c r="L1469" s="129">
        <v>0.33</v>
      </c>
      <c r="M1469" s="129">
        <v>2.34</v>
      </c>
      <c r="N1469" s="129">
        <v>-242.11</v>
      </c>
      <c r="O1469" s="7"/>
      <c r="P1469"/>
      <c r="Q1469"/>
    </row>
    <row r="1470" spans="1:17" s="13" customFormat="1" ht="15" customHeight="1" x14ac:dyDescent="0.35">
      <c r="A1470" s="19"/>
      <c r="B1470" s="142">
        <v>2017</v>
      </c>
      <c r="C1470" s="142"/>
      <c r="D1470" s="128">
        <v>210</v>
      </c>
      <c r="E1470" s="129">
        <v>0.16</v>
      </c>
      <c r="F1470" s="129">
        <v>0.19</v>
      </c>
      <c r="G1470" s="129">
        <v>5.21</v>
      </c>
      <c r="H1470" s="129">
        <v>0.84</v>
      </c>
      <c r="I1470" s="129">
        <v>-5.96</v>
      </c>
      <c r="J1470" s="129">
        <v>-2.12</v>
      </c>
      <c r="K1470" s="129">
        <v>-13.13</v>
      </c>
      <c r="L1470" s="129">
        <v>0.35</v>
      </c>
      <c r="M1470" s="129">
        <v>2.2000000000000002</v>
      </c>
      <c r="N1470" s="129">
        <v>-117.38</v>
      </c>
      <c r="O1470" s="7"/>
      <c r="P1470"/>
      <c r="Q1470"/>
    </row>
    <row r="1471" spans="1:17" s="13" customFormat="1" ht="15" customHeight="1" x14ac:dyDescent="0.35">
      <c r="A1471" s="19"/>
      <c r="B1471" s="142">
        <v>2016</v>
      </c>
      <c r="C1471" s="142"/>
      <c r="D1471" s="128">
        <v>211</v>
      </c>
      <c r="E1471" s="129">
        <v>0.15</v>
      </c>
      <c r="F1471" s="129">
        <v>0.17</v>
      </c>
      <c r="G1471" s="129">
        <v>5.83</v>
      </c>
      <c r="H1471" s="129">
        <v>0.85</v>
      </c>
      <c r="I1471" s="129">
        <v>4.41</v>
      </c>
      <c r="J1471" s="129">
        <v>1.57</v>
      </c>
      <c r="K1471" s="129">
        <v>10.69</v>
      </c>
      <c r="L1471" s="129">
        <v>0.36</v>
      </c>
      <c r="M1471" s="129">
        <v>2.4300000000000002</v>
      </c>
      <c r="N1471" s="129">
        <v>81.12</v>
      </c>
      <c r="O1471" s="7"/>
      <c r="P1471"/>
      <c r="Q1471"/>
    </row>
    <row r="1472" spans="1:17" ht="15" customHeight="1" x14ac:dyDescent="0.35">
      <c r="B1472" s="126">
        <v>2015</v>
      </c>
      <c r="C1472" s="126"/>
      <c r="D1472" s="128">
        <v>211</v>
      </c>
      <c r="E1472" s="129">
        <v>0.1</v>
      </c>
      <c r="F1472" s="129">
        <v>0.11</v>
      </c>
      <c r="G1472" s="129">
        <v>9.4600000000000009</v>
      </c>
      <c r="H1472" s="129">
        <v>0.9</v>
      </c>
      <c r="I1472" s="129">
        <v>-5.96</v>
      </c>
      <c r="J1472" s="129">
        <v>-2.04</v>
      </c>
      <c r="K1472" s="129">
        <v>-21.37</v>
      </c>
      <c r="L1472" s="129">
        <v>0.34</v>
      </c>
      <c r="M1472" s="129">
        <v>3.58</v>
      </c>
      <c r="N1472" s="129">
        <v>-100.49</v>
      </c>
      <c r="P1472"/>
      <c r="Q1472"/>
    </row>
    <row r="1473" spans="1:17" ht="15" customHeight="1" x14ac:dyDescent="0.35">
      <c r="B1473" s="126">
        <v>2014</v>
      </c>
      <c r="C1473" s="126"/>
      <c r="D1473" s="128">
        <v>205</v>
      </c>
      <c r="E1473" s="129">
        <v>0.11</v>
      </c>
      <c r="F1473" s="129">
        <v>0.13</v>
      </c>
      <c r="G1473" s="129">
        <v>7.84</v>
      </c>
      <c r="H1473" s="129">
        <v>0.89</v>
      </c>
      <c r="I1473" s="129">
        <v>-22.65</v>
      </c>
      <c r="J1473" s="129">
        <v>-7.83</v>
      </c>
      <c r="K1473" s="129">
        <v>-69.16</v>
      </c>
      <c r="L1473" s="129">
        <v>0.35</v>
      </c>
      <c r="M1473" s="129">
        <v>3.05</v>
      </c>
      <c r="N1473" s="129">
        <v>-395.97</v>
      </c>
      <c r="P1473"/>
      <c r="Q1473"/>
    </row>
    <row r="1474" spans="1:17" ht="15" customHeight="1" x14ac:dyDescent="0.35">
      <c r="A1474" s="141"/>
      <c r="B1474" s="126">
        <v>2013</v>
      </c>
      <c r="C1474" s="126"/>
      <c r="D1474" s="128">
        <v>199</v>
      </c>
      <c r="E1474" s="129">
        <v>0.25</v>
      </c>
      <c r="F1474" s="129">
        <v>0.33</v>
      </c>
      <c r="G1474" s="129">
        <v>3.04</v>
      </c>
      <c r="H1474" s="129">
        <v>0.75</v>
      </c>
      <c r="I1474" s="129">
        <v>-9.41</v>
      </c>
      <c r="J1474" s="129">
        <v>-3.2</v>
      </c>
      <c r="K1474" s="129">
        <v>-12.92</v>
      </c>
      <c r="L1474" s="129">
        <v>0.34</v>
      </c>
      <c r="M1474" s="129">
        <v>1.37</v>
      </c>
      <c r="N1474" s="129">
        <v>-181.24</v>
      </c>
      <c r="P1474"/>
      <c r="Q1474"/>
    </row>
    <row r="1475" spans="1:17" ht="15" customHeight="1" x14ac:dyDescent="0.35">
      <c r="B1475" s="126">
        <v>2012</v>
      </c>
      <c r="C1475" s="126"/>
      <c r="D1475" s="128">
        <v>201</v>
      </c>
      <c r="E1475" s="129">
        <v>0.26</v>
      </c>
      <c r="F1475" s="129">
        <v>0.35</v>
      </c>
      <c r="G1475" s="129">
        <v>2.87</v>
      </c>
      <c r="H1475" s="129">
        <v>0.74</v>
      </c>
      <c r="I1475" s="129">
        <v>-15.85</v>
      </c>
      <c r="J1475" s="129">
        <v>-5.33</v>
      </c>
      <c r="K1475" s="129">
        <v>-20.63</v>
      </c>
      <c r="L1475" s="129">
        <v>0.34</v>
      </c>
      <c r="M1475" s="129">
        <v>1.3</v>
      </c>
      <c r="N1475" s="129">
        <v>-301.49</v>
      </c>
      <c r="P1475"/>
      <c r="Q1475"/>
    </row>
    <row r="1476" spans="1:17" ht="15" customHeight="1" x14ac:dyDescent="0.35">
      <c r="B1476" s="126">
        <v>2011</v>
      </c>
      <c r="C1476" s="126"/>
      <c r="D1476" s="128">
        <v>192</v>
      </c>
      <c r="E1476" s="129">
        <v>0.31</v>
      </c>
      <c r="F1476" s="129">
        <v>0.46</v>
      </c>
      <c r="G1476" s="129">
        <v>2.19</v>
      </c>
      <c r="H1476" s="129">
        <v>0.69</v>
      </c>
      <c r="I1476" s="129">
        <v>-0.27</v>
      </c>
      <c r="J1476" s="129">
        <v>-0.12</v>
      </c>
      <c r="K1476" s="129">
        <v>-0.37</v>
      </c>
      <c r="L1476" s="129">
        <v>0.42</v>
      </c>
      <c r="M1476" s="129">
        <v>1.35</v>
      </c>
      <c r="N1476" s="129">
        <v>-6.93</v>
      </c>
      <c r="P1476"/>
      <c r="Q1476"/>
    </row>
    <row r="1477" spans="1:17" ht="15" customHeight="1" x14ac:dyDescent="0.35">
      <c r="B1477" s="126">
        <v>2010</v>
      </c>
      <c r="C1477" s="126"/>
      <c r="D1477" s="128">
        <v>204</v>
      </c>
      <c r="E1477" s="129">
        <v>0.45</v>
      </c>
      <c r="F1477" s="129">
        <v>0.81</v>
      </c>
      <c r="G1477" s="129">
        <v>1.24</v>
      </c>
      <c r="H1477" s="129">
        <v>0.55000000000000004</v>
      </c>
      <c r="I1477" s="129">
        <v>-2.38</v>
      </c>
      <c r="J1477" s="129">
        <v>-0.97</v>
      </c>
      <c r="K1477" s="129">
        <v>-2.17</v>
      </c>
      <c r="L1477" s="129">
        <v>0.41</v>
      </c>
      <c r="M1477" s="129">
        <v>0.91</v>
      </c>
      <c r="N1477" s="129">
        <v>-59.9</v>
      </c>
      <c r="P1477"/>
      <c r="Q1477"/>
    </row>
    <row r="1478" spans="1:17" s="13" customFormat="1" ht="15" customHeight="1" collapsed="1" x14ac:dyDescent="0.35">
      <c r="A1478" s="19"/>
      <c r="B1478" s="126">
        <v>2009</v>
      </c>
      <c r="C1478" s="126"/>
      <c r="D1478" s="128">
        <v>197</v>
      </c>
      <c r="E1478" s="129">
        <v>0.26</v>
      </c>
      <c r="F1478" s="129">
        <v>0.35</v>
      </c>
      <c r="G1478" s="129">
        <v>2.88</v>
      </c>
      <c r="H1478" s="129">
        <v>0.74</v>
      </c>
      <c r="I1478" s="129">
        <v>-0.36</v>
      </c>
      <c r="J1478" s="129">
        <v>-0.15</v>
      </c>
      <c r="K1478" s="129">
        <v>-0.57999999999999996</v>
      </c>
      <c r="L1478" s="129">
        <v>0.41</v>
      </c>
      <c r="M1478" s="129">
        <v>1.6</v>
      </c>
      <c r="N1478" s="129">
        <v>-7.22</v>
      </c>
      <c r="O1478" s="7"/>
      <c r="P1478"/>
      <c r="Q1478"/>
    </row>
    <row r="1479" spans="1:17" s="13" customFormat="1" ht="15" customHeight="1" x14ac:dyDescent="0.35">
      <c r="A1479" s="19"/>
      <c r="B1479" s="126">
        <v>2008</v>
      </c>
      <c r="C1479" s="126"/>
      <c r="D1479" s="128">
        <v>195</v>
      </c>
      <c r="E1479" s="129">
        <v>0.27</v>
      </c>
      <c r="F1479" s="129">
        <v>0.38</v>
      </c>
      <c r="G1479" s="129">
        <v>2.65</v>
      </c>
      <c r="H1479" s="129">
        <v>0.73</v>
      </c>
      <c r="I1479" s="129">
        <v>-1.17</v>
      </c>
      <c r="J1479" s="129">
        <v>-0.55000000000000004</v>
      </c>
      <c r="K1479" s="129">
        <v>-2</v>
      </c>
      <c r="L1479" s="129">
        <v>0.47</v>
      </c>
      <c r="M1479" s="129">
        <v>1.71</v>
      </c>
      <c r="N1479" s="129">
        <v>-24.18</v>
      </c>
      <c r="O1479" s="7"/>
      <c r="P1479"/>
      <c r="Q1479"/>
    </row>
    <row r="1480" spans="1:17" s="13" customFormat="1" ht="15" customHeight="1" x14ac:dyDescent="0.35">
      <c r="A1480" s="19"/>
      <c r="B1480" s="123" t="s">
        <v>290</v>
      </c>
      <c r="C1480" s="123"/>
      <c r="D1480" s="124"/>
      <c r="E1480" s="124"/>
      <c r="F1480" s="124"/>
      <c r="G1480" s="124"/>
      <c r="H1480" s="124"/>
      <c r="I1480" s="125"/>
      <c r="J1480" s="125"/>
      <c r="K1480" s="125"/>
      <c r="L1480" s="125"/>
      <c r="M1480" s="125"/>
      <c r="N1480" s="125"/>
      <c r="O1480" s="7"/>
      <c r="P1480"/>
      <c r="Q1480"/>
    </row>
    <row r="1481" spans="1:17" s="13" customFormat="1" ht="15" customHeight="1" x14ac:dyDescent="0.35">
      <c r="A1481" s="19"/>
      <c r="B1481" s="142">
        <v>2020</v>
      </c>
      <c r="C1481" s="142"/>
      <c r="D1481" s="128">
        <v>664</v>
      </c>
      <c r="E1481" s="129">
        <v>0.45</v>
      </c>
      <c r="F1481" s="129">
        <v>0.81</v>
      </c>
      <c r="G1481" s="129">
        <v>1.24</v>
      </c>
      <c r="H1481" s="129">
        <v>0.55000000000000004</v>
      </c>
      <c r="I1481" s="129">
        <v>6.2</v>
      </c>
      <c r="J1481" s="129">
        <v>2.35</v>
      </c>
      <c r="K1481" s="129">
        <v>5.26</v>
      </c>
      <c r="L1481" s="129">
        <v>0.38</v>
      </c>
      <c r="M1481" s="129">
        <v>0.85</v>
      </c>
      <c r="N1481" s="129">
        <v>35.44</v>
      </c>
      <c r="O1481" s="7"/>
      <c r="P1481"/>
      <c r="Q1481"/>
    </row>
    <row r="1482" spans="1:17" s="13" customFormat="1" ht="15" customHeight="1" x14ac:dyDescent="0.35">
      <c r="A1482" s="19"/>
      <c r="B1482" s="142">
        <v>2019</v>
      </c>
      <c r="C1482" s="142"/>
      <c r="D1482" s="128">
        <v>660</v>
      </c>
      <c r="E1482" s="129">
        <v>0.54</v>
      </c>
      <c r="F1482" s="129">
        <v>1.1499999999999999</v>
      </c>
      <c r="G1482" s="129">
        <v>0.87</v>
      </c>
      <c r="H1482" s="129">
        <v>0.46</v>
      </c>
      <c r="I1482" s="129">
        <v>10.37</v>
      </c>
      <c r="J1482" s="129">
        <v>5.35</v>
      </c>
      <c r="K1482" s="129">
        <v>9.99</v>
      </c>
      <c r="L1482" s="129">
        <v>0.52</v>
      </c>
      <c r="M1482" s="129">
        <v>0.96</v>
      </c>
      <c r="N1482" s="129">
        <v>66.260000000000005</v>
      </c>
      <c r="O1482" s="7"/>
      <c r="P1482"/>
      <c r="Q1482"/>
    </row>
    <row r="1483" spans="1:17" s="13" customFormat="1" ht="15" customHeight="1" x14ac:dyDescent="0.35">
      <c r="A1483" s="19"/>
      <c r="B1483" s="142">
        <v>2018</v>
      </c>
      <c r="C1483" s="142"/>
      <c r="D1483" s="128">
        <v>667</v>
      </c>
      <c r="E1483" s="129">
        <v>0.43</v>
      </c>
      <c r="F1483" s="129">
        <v>0.76</v>
      </c>
      <c r="G1483" s="129">
        <v>1.31</v>
      </c>
      <c r="H1483" s="129">
        <v>0.56999999999999995</v>
      </c>
      <c r="I1483" s="129">
        <v>9.01</v>
      </c>
      <c r="J1483" s="129">
        <v>4.62</v>
      </c>
      <c r="K1483" s="129">
        <v>10.69</v>
      </c>
      <c r="L1483" s="129">
        <v>0.51</v>
      </c>
      <c r="M1483" s="129">
        <v>1.19</v>
      </c>
      <c r="N1483" s="129">
        <v>48.78</v>
      </c>
      <c r="O1483" s="7"/>
      <c r="P1483"/>
      <c r="Q1483"/>
    </row>
    <row r="1484" spans="1:17" ht="15" customHeight="1" x14ac:dyDescent="0.35">
      <c r="B1484" s="142">
        <v>2017</v>
      </c>
      <c r="C1484" s="142"/>
      <c r="D1484" s="128">
        <v>669</v>
      </c>
      <c r="E1484" s="129">
        <v>0.38</v>
      </c>
      <c r="F1484" s="129">
        <v>0.62</v>
      </c>
      <c r="G1484" s="129">
        <v>1.62</v>
      </c>
      <c r="H1484" s="129">
        <v>0.62</v>
      </c>
      <c r="I1484" s="129">
        <v>6.54</v>
      </c>
      <c r="J1484" s="129">
        <v>3.05</v>
      </c>
      <c r="K1484" s="129">
        <v>7.99</v>
      </c>
      <c r="L1484" s="129">
        <v>0.47</v>
      </c>
      <c r="M1484" s="129">
        <v>1.22</v>
      </c>
      <c r="N1484" s="129">
        <v>32.44</v>
      </c>
      <c r="P1484"/>
      <c r="Q1484"/>
    </row>
    <row r="1485" spans="1:17" ht="15" customHeight="1" x14ac:dyDescent="0.35">
      <c r="B1485" s="142">
        <v>2016</v>
      </c>
      <c r="C1485" s="142"/>
      <c r="D1485" s="128">
        <v>694</v>
      </c>
      <c r="E1485" s="129">
        <v>0.36</v>
      </c>
      <c r="F1485" s="129">
        <v>0.56999999999999995</v>
      </c>
      <c r="G1485" s="129">
        <v>1.75</v>
      </c>
      <c r="H1485" s="129">
        <v>0.64</v>
      </c>
      <c r="I1485" s="129">
        <v>15.53</v>
      </c>
      <c r="J1485" s="129">
        <v>5.59</v>
      </c>
      <c r="K1485" s="129">
        <v>15.37</v>
      </c>
      <c r="L1485" s="129">
        <v>0.36</v>
      </c>
      <c r="M1485" s="129">
        <v>0.99</v>
      </c>
      <c r="N1485" s="129">
        <v>63.29</v>
      </c>
      <c r="P1485"/>
      <c r="Q1485"/>
    </row>
    <row r="1486" spans="1:17" ht="15" customHeight="1" x14ac:dyDescent="0.35">
      <c r="B1486" s="126">
        <v>2015</v>
      </c>
      <c r="C1486" s="126"/>
      <c r="D1486" s="128">
        <v>715</v>
      </c>
      <c r="E1486" s="129">
        <v>0.33</v>
      </c>
      <c r="F1486" s="129">
        <v>0.5</v>
      </c>
      <c r="G1486" s="129">
        <v>2</v>
      </c>
      <c r="H1486" s="129">
        <v>0.67</v>
      </c>
      <c r="I1486" s="129">
        <v>14.06</v>
      </c>
      <c r="J1486" s="129">
        <v>4.16</v>
      </c>
      <c r="K1486" s="129">
        <v>12.46</v>
      </c>
      <c r="L1486" s="129">
        <v>0.3</v>
      </c>
      <c r="M1486" s="129">
        <v>0.89</v>
      </c>
      <c r="N1486" s="129">
        <v>51.99</v>
      </c>
      <c r="P1486"/>
      <c r="Q1486"/>
    </row>
    <row r="1487" spans="1:17" ht="15" customHeight="1" x14ac:dyDescent="0.35">
      <c r="A1487" s="141"/>
      <c r="B1487" s="126">
        <v>2014</v>
      </c>
      <c r="C1487" s="126"/>
      <c r="D1487" s="128">
        <v>763</v>
      </c>
      <c r="E1487" s="129">
        <v>0.36</v>
      </c>
      <c r="F1487" s="129">
        <v>0.55000000000000004</v>
      </c>
      <c r="G1487" s="129">
        <v>1.81</v>
      </c>
      <c r="H1487" s="129">
        <v>0.64</v>
      </c>
      <c r="I1487" s="129">
        <v>15.04</v>
      </c>
      <c r="J1487" s="129">
        <v>4</v>
      </c>
      <c r="K1487" s="129">
        <v>11.25</v>
      </c>
      <c r="L1487" s="129">
        <v>0.27</v>
      </c>
      <c r="M1487" s="129">
        <v>0.75</v>
      </c>
      <c r="N1487" s="129">
        <v>61.75</v>
      </c>
      <c r="P1487"/>
      <c r="Q1487"/>
    </row>
    <row r="1488" spans="1:17" ht="15" customHeight="1" x14ac:dyDescent="0.35">
      <c r="B1488" s="126">
        <v>2013</v>
      </c>
      <c r="C1488" s="126"/>
      <c r="D1488" s="128">
        <v>801</v>
      </c>
      <c r="E1488" s="129">
        <v>0.27</v>
      </c>
      <c r="F1488" s="129">
        <v>0.37</v>
      </c>
      <c r="G1488" s="129">
        <v>2.74</v>
      </c>
      <c r="H1488" s="129">
        <v>0.73</v>
      </c>
      <c r="I1488" s="129">
        <v>13.66</v>
      </c>
      <c r="J1488" s="129">
        <v>3.45</v>
      </c>
      <c r="K1488" s="129">
        <v>12.89</v>
      </c>
      <c r="L1488" s="129">
        <v>0.25</v>
      </c>
      <c r="M1488" s="129">
        <v>0.94</v>
      </c>
      <c r="N1488" s="129">
        <v>50.55</v>
      </c>
      <c r="P1488"/>
      <c r="Q1488"/>
    </row>
    <row r="1489" spans="1:17" ht="15" customHeight="1" x14ac:dyDescent="0.35">
      <c r="B1489" s="126">
        <v>2012</v>
      </c>
      <c r="C1489" s="126"/>
      <c r="D1489" s="128">
        <v>834</v>
      </c>
      <c r="E1489" s="129">
        <v>0.19</v>
      </c>
      <c r="F1489" s="129">
        <v>0.24</v>
      </c>
      <c r="G1489" s="129">
        <v>4.2</v>
      </c>
      <c r="H1489" s="129">
        <v>0.81</v>
      </c>
      <c r="I1489" s="129">
        <v>7.79</v>
      </c>
      <c r="J1489" s="129">
        <v>1.82</v>
      </c>
      <c r="K1489" s="129">
        <v>9.4700000000000006</v>
      </c>
      <c r="L1489" s="129">
        <v>0.23</v>
      </c>
      <c r="M1489" s="129">
        <v>1.22</v>
      </c>
      <c r="N1489" s="129">
        <v>26.94</v>
      </c>
      <c r="P1489"/>
      <c r="Q1489"/>
    </row>
    <row r="1490" spans="1:17" s="13" customFormat="1" ht="15" customHeight="1" collapsed="1" x14ac:dyDescent="0.35">
      <c r="A1490" s="19"/>
      <c r="B1490" s="126">
        <v>2011</v>
      </c>
      <c r="C1490" s="126"/>
      <c r="D1490" s="128">
        <v>851</v>
      </c>
      <c r="E1490" s="129">
        <v>0.17</v>
      </c>
      <c r="F1490" s="129">
        <v>0.2</v>
      </c>
      <c r="G1490" s="129">
        <v>4.91</v>
      </c>
      <c r="H1490" s="129">
        <v>0.83</v>
      </c>
      <c r="I1490" s="129">
        <v>15.46</v>
      </c>
      <c r="J1490" s="129">
        <v>3.54</v>
      </c>
      <c r="K1490" s="129">
        <v>20.93</v>
      </c>
      <c r="L1490" s="129">
        <v>0.23</v>
      </c>
      <c r="M1490" s="129">
        <v>1.35</v>
      </c>
      <c r="N1490" s="129">
        <v>52.91</v>
      </c>
      <c r="O1490" s="7"/>
      <c r="P1490"/>
      <c r="Q1490"/>
    </row>
    <row r="1491" spans="1:17" s="13" customFormat="1" ht="15" customHeight="1" x14ac:dyDescent="0.35">
      <c r="A1491" s="19"/>
      <c r="B1491" s="126">
        <v>2010</v>
      </c>
      <c r="C1491" s="126"/>
      <c r="D1491" s="128">
        <v>872</v>
      </c>
      <c r="E1491" s="129">
        <v>0.12</v>
      </c>
      <c r="F1491" s="129">
        <v>0.14000000000000001</v>
      </c>
      <c r="G1491" s="129">
        <v>7.41</v>
      </c>
      <c r="H1491" s="129">
        <v>0.88</v>
      </c>
      <c r="I1491" s="129">
        <v>10.97</v>
      </c>
      <c r="J1491" s="129">
        <v>2.15</v>
      </c>
      <c r="K1491" s="129">
        <v>18.11</v>
      </c>
      <c r="L1491" s="129">
        <v>0.2</v>
      </c>
      <c r="M1491" s="129">
        <v>1.65</v>
      </c>
      <c r="N1491" s="129">
        <v>36.700000000000003</v>
      </c>
      <c r="O1491" s="7"/>
      <c r="P1491"/>
      <c r="Q1491"/>
    </row>
    <row r="1492" spans="1:17" s="13" customFormat="1" ht="15" customHeight="1" x14ac:dyDescent="0.35">
      <c r="A1492" s="19"/>
      <c r="B1492" s="126">
        <v>2009</v>
      </c>
      <c r="C1492" s="126"/>
      <c r="D1492" s="128">
        <v>890</v>
      </c>
      <c r="E1492" s="129">
        <v>0.1</v>
      </c>
      <c r="F1492" s="129">
        <v>0.11</v>
      </c>
      <c r="G1492" s="129">
        <v>8.92</v>
      </c>
      <c r="H1492" s="129">
        <v>0.9</v>
      </c>
      <c r="I1492" s="129">
        <v>6.89</v>
      </c>
      <c r="J1492" s="129">
        <v>1.3</v>
      </c>
      <c r="K1492" s="129">
        <v>12.9</v>
      </c>
      <c r="L1492" s="129">
        <v>0.19</v>
      </c>
      <c r="M1492" s="129">
        <v>1.87</v>
      </c>
      <c r="N1492" s="129">
        <v>22.82</v>
      </c>
      <c r="O1492" s="7"/>
      <c r="P1492"/>
      <c r="Q1492"/>
    </row>
    <row r="1493" spans="1:17" ht="15" customHeight="1" x14ac:dyDescent="0.35">
      <c r="B1493" s="126">
        <v>2008</v>
      </c>
      <c r="C1493" s="126"/>
      <c r="D1493" s="128">
        <v>910</v>
      </c>
      <c r="E1493" s="129">
        <v>0.1</v>
      </c>
      <c r="F1493" s="129">
        <v>0.11</v>
      </c>
      <c r="G1493" s="129">
        <v>9.1</v>
      </c>
      <c r="H1493" s="129">
        <v>0.9</v>
      </c>
      <c r="I1493" s="129">
        <v>5.75</v>
      </c>
      <c r="J1493" s="129">
        <v>1.23</v>
      </c>
      <c r="K1493" s="129">
        <v>12.41</v>
      </c>
      <c r="L1493" s="129">
        <v>0.21</v>
      </c>
      <c r="M1493" s="129">
        <v>2.16</v>
      </c>
      <c r="N1493" s="129">
        <v>20.260000000000002</v>
      </c>
      <c r="P1493"/>
      <c r="Q1493"/>
    </row>
    <row r="1494" spans="1:17" ht="15" customHeight="1" x14ac:dyDescent="0.35">
      <c r="B1494" s="310" t="s">
        <v>25</v>
      </c>
      <c r="C1494" s="310"/>
      <c r="D1494" s="313"/>
      <c r="E1494" s="313"/>
      <c r="F1494" s="313"/>
      <c r="G1494" s="313"/>
      <c r="H1494" s="313"/>
      <c r="I1494" s="314"/>
      <c r="J1494" s="314"/>
      <c r="K1494" s="314"/>
      <c r="L1494" s="314"/>
      <c r="M1494" s="314"/>
      <c r="N1494" s="314"/>
      <c r="P1494"/>
      <c r="Q1494"/>
    </row>
    <row r="1495" spans="1:17" ht="15" customHeight="1" x14ac:dyDescent="0.35">
      <c r="B1495" s="123" t="s">
        <v>459</v>
      </c>
      <c r="C1495" s="123"/>
      <c r="D1495" s="124"/>
      <c r="E1495" s="124"/>
      <c r="F1495" s="124"/>
      <c r="G1495" s="124"/>
      <c r="H1495" s="124"/>
      <c r="I1495" s="125"/>
      <c r="J1495" s="125"/>
      <c r="K1495" s="125"/>
      <c r="L1495" s="125"/>
      <c r="M1495" s="125"/>
      <c r="N1495" s="125"/>
      <c r="P1495"/>
      <c r="Q1495"/>
    </row>
    <row r="1496" spans="1:17" ht="15" customHeight="1" x14ac:dyDescent="0.35">
      <c r="B1496" s="142">
        <v>2020</v>
      </c>
      <c r="C1496" s="142"/>
      <c r="D1496" s="128">
        <v>45480</v>
      </c>
      <c r="E1496" s="129">
        <v>0.28999999999999998</v>
      </c>
      <c r="F1496" s="129">
        <v>0.41</v>
      </c>
      <c r="G1496" s="129">
        <v>2.4500000000000002</v>
      </c>
      <c r="H1496" s="129">
        <v>0.71</v>
      </c>
      <c r="I1496" s="129">
        <v>-21.16</v>
      </c>
      <c r="J1496" s="129">
        <v>-5.78</v>
      </c>
      <c r="K1496" s="129">
        <v>-19.93</v>
      </c>
      <c r="L1496" s="129">
        <v>0.27</v>
      </c>
      <c r="M1496" s="129">
        <v>0.94</v>
      </c>
      <c r="N1496" s="129">
        <v>-38.369999999999997</v>
      </c>
      <c r="P1496"/>
      <c r="Q1496"/>
    </row>
    <row r="1497" spans="1:17" ht="15" customHeight="1" x14ac:dyDescent="0.35">
      <c r="B1497" s="142">
        <v>2019</v>
      </c>
      <c r="C1497" s="142"/>
      <c r="D1497" s="128">
        <v>43511</v>
      </c>
      <c r="E1497" s="129">
        <v>0.31</v>
      </c>
      <c r="F1497" s="129">
        <v>0.46</v>
      </c>
      <c r="G1497" s="129">
        <v>2.1800000000000002</v>
      </c>
      <c r="H1497" s="129">
        <v>0.69</v>
      </c>
      <c r="I1497" s="129">
        <v>4.26</v>
      </c>
      <c r="J1497" s="129">
        <v>2.13</v>
      </c>
      <c r="K1497" s="129">
        <v>6.79</v>
      </c>
      <c r="L1497" s="129">
        <v>0.5</v>
      </c>
      <c r="M1497" s="129">
        <v>1.59</v>
      </c>
      <c r="N1497" s="129">
        <v>13.82</v>
      </c>
      <c r="P1497"/>
      <c r="Q1497"/>
    </row>
    <row r="1498" spans="1:17" ht="15" customHeight="1" x14ac:dyDescent="0.35">
      <c r="B1498" s="142">
        <v>2018</v>
      </c>
      <c r="C1498" s="142"/>
      <c r="D1498" s="128">
        <v>40943</v>
      </c>
      <c r="E1498" s="129">
        <v>0.3</v>
      </c>
      <c r="F1498" s="129">
        <v>0.43</v>
      </c>
      <c r="G1498" s="129">
        <v>2.35</v>
      </c>
      <c r="H1498" s="129">
        <v>0.7</v>
      </c>
      <c r="I1498" s="129">
        <v>5.08</v>
      </c>
      <c r="J1498" s="129">
        <v>2.54</v>
      </c>
      <c r="K1498" s="129">
        <v>8.51</v>
      </c>
      <c r="L1498" s="129">
        <v>0.5</v>
      </c>
      <c r="M1498" s="129">
        <v>1.68</v>
      </c>
      <c r="N1498" s="129">
        <v>15.88</v>
      </c>
      <c r="P1498"/>
      <c r="Q1498"/>
    </row>
    <row r="1499" spans="1:17" ht="15" customHeight="1" x14ac:dyDescent="0.35">
      <c r="B1499" s="142">
        <v>2017</v>
      </c>
      <c r="C1499" s="142"/>
      <c r="D1499" s="128">
        <v>38607</v>
      </c>
      <c r="E1499" s="129">
        <v>0.28999999999999998</v>
      </c>
      <c r="F1499" s="129">
        <v>0.4</v>
      </c>
      <c r="G1499" s="129">
        <v>2.5</v>
      </c>
      <c r="H1499" s="129">
        <v>0.71</v>
      </c>
      <c r="I1499" s="129">
        <v>5.64</v>
      </c>
      <c r="J1499" s="129">
        <v>2.85</v>
      </c>
      <c r="K1499" s="129">
        <v>9.9700000000000006</v>
      </c>
      <c r="L1499" s="129">
        <v>0.51</v>
      </c>
      <c r="M1499" s="129">
        <v>1.77</v>
      </c>
      <c r="N1499" s="129">
        <v>17.25</v>
      </c>
      <c r="P1499"/>
      <c r="Q1499"/>
    </row>
    <row r="1500" spans="1:17" ht="15" customHeight="1" x14ac:dyDescent="0.35">
      <c r="A1500" s="141"/>
      <c r="B1500" s="142">
        <v>2016</v>
      </c>
      <c r="C1500" s="142"/>
      <c r="D1500" s="128">
        <v>36616</v>
      </c>
      <c r="E1500" s="129">
        <v>0.26</v>
      </c>
      <c r="F1500" s="129">
        <v>0.36</v>
      </c>
      <c r="G1500" s="129">
        <v>2.78</v>
      </c>
      <c r="H1500" s="129">
        <v>0.74</v>
      </c>
      <c r="I1500" s="129">
        <v>1.79</v>
      </c>
      <c r="J1500" s="129">
        <v>0.83</v>
      </c>
      <c r="K1500" s="129">
        <v>3.15</v>
      </c>
      <c r="L1500" s="129">
        <v>0.47</v>
      </c>
      <c r="M1500" s="129">
        <v>1.76</v>
      </c>
      <c r="N1500" s="129">
        <v>4.87</v>
      </c>
      <c r="P1500"/>
      <c r="Q1500"/>
    </row>
    <row r="1501" spans="1:17" ht="15" customHeight="1" x14ac:dyDescent="0.35">
      <c r="B1501" s="126">
        <v>2015</v>
      </c>
      <c r="C1501" s="126"/>
      <c r="D1501" s="128">
        <v>35360</v>
      </c>
      <c r="E1501" s="129">
        <v>0.24</v>
      </c>
      <c r="F1501" s="129">
        <v>0.32</v>
      </c>
      <c r="G1501" s="129">
        <v>3.17</v>
      </c>
      <c r="H1501" s="129">
        <v>0.76</v>
      </c>
      <c r="I1501" s="129">
        <v>-0.7</v>
      </c>
      <c r="J1501" s="129">
        <v>-0.31</v>
      </c>
      <c r="K1501" s="129">
        <v>-1.3</v>
      </c>
      <c r="L1501" s="129">
        <v>0.44</v>
      </c>
      <c r="M1501" s="129">
        <v>1.84</v>
      </c>
      <c r="N1501" s="129">
        <v>-1.72</v>
      </c>
      <c r="P1501"/>
      <c r="Q1501"/>
    </row>
    <row r="1502" spans="1:17" s="13" customFormat="1" ht="15" customHeight="1" collapsed="1" x14ac:dyDescent="0.35">
      <c r="A1502" s="19"/>
      <c r="B1502" s="126">
        <v>2014</v>
      </c>
      <c r="C1502" s="126"/>
      <c r="D1502" s="128">
        <v>34030</v>
      </c>
      <c r="E1502" s="129">
        <v>0.22</v>
      </c>
      <c r="F1502" s="129">
        <v>0.28999999999999998</v>
      </c>
      <c r="G1502" s="129">
        <v>3.47</v>
      </c>
      <c r="H1502" s="129">
        <v>0.78</v>
      </c>
      <c r="I1502" s="129">
        <v>-5.84</v>
      </c>
      <c r="J1502" s="129">
        <v>-2.4</v>
      </c>
      <c r="K1502" s="129">
        <v>-10.7</v>
      </c>
      <c r="L1502" s="129">
        <v>0.41</v>
      </c>
      <c r="M1502" s="129">
        <v>1.83</v>
      </c>
      <c r="N1502" s="129">
        <v>-13.42</v>
      </c>
      <c r="O1502" s="7"/>
      <c r="P1502"/>
      <c r="Q1502"/>
    </row>
    <row r="1503" spans="1:17" s="13" customFormat="1" ht="15" customHeight="1" x14ac:dyDescent="0.35">
      <c r="A1503" s="19"/>
      <c r="B1503" s="126">
        <v>2013</v>
      </c>
      <c r="C1503" s="126"/>
      <c r="D1503" s="128">
        <v>32786</v>
      </c>
      <c r="E1503" s="129">
        <v>0.2</v>
      </c>
      <c r="F1503" s="129">
        <v>0.26</v>
      </c>
      <c r="G1503" s="129">
        <v>3.88</v>
      </c>
      <c r="H1503" s="129">
        <v>0.8</v>
      </c>
      <c r="I1503" s="129">
        <v>-10.96</v>
      </c>
      <c r="J1503" s="129">
        <v>-4.12</v>
      </c>
      <c r="K1503" s="129">
        <v>-20.12</v>
      </c>
      <c r="L1503" s="129">
        <v>0.38</v>
      </c>
      <c r="M1503" s="129">
        <v>1.84</v>
      </c>
      <c r="N1503" s="129">
        <v>-23.68</v>
      </c>
      <c r="O1503" s="7"/>
      <c r="P1503"/>
      <c r="Q1503"/>
    </row>
    <row r="1504" spans="1:17" s="13" customFormat="1" ht="15" customHeight="1" x14ac:dyDescent="0.35">
      <c r="A1504" s="19"/>
      <c r="B1504" s="126">
        <v>2012</v>
      </c>
      <c r="C1504" s="126"/>
      <c r="D1504" s="128">
        <v>32559</v>
      </c>
      <c r="E1504" s="129">
        <v>0.23</v>
      </c>
      <c r="F1504" s="129">
        <v>0.3</v>
      </c>
      <c r="G1504" s="129">
        <v>3.34</v>
      </c>
      <c r="H1504" s="129">
        <v>0.77</v>
      </c>
      <c r="I1504" s="129">
        <v>-14.45</v>
      </c>
      <c r="J1504" s="129">
        <v>-5.31</v>
      </c>
      <c r="K1504" s="129">
        <v>-23.05</v>
      </c>
      <c r="L1504" s="129">
        <v>0.37</v>
      </c>
      <c r="M1504" s="129">
        <v>1.6</v>
      </c>
      <c r="N1504" s="129">
        <v>-30.99</v>
      </c>
      <c r="O1504" s="7"/>
      <c r="P1504"/>
      <c r="Q1504"/>
    </row>
    <row r="1505" spans="1:17" ht="15" customHeight="1" x14ac:dyDescent="0.35">
      <c r="B1505" s="126">
        <v>2011</v>
      </c>
      <c r="C1505" s="126"/>
      <c r="D1505" s="128">
        <v>32853</v>
      </c>
      <c r="E1505" s="129">
        <v>0.27</v>
      </c>
      <c r="F1505" s="129">
        <v>0.37</v>
      </c>
      <c r="G1505" s="129">
        <v>2.73</v>
      </c>
      <c r="H1505" s="129">
        <v>0.73</v>
      </c>
      <c r="I1505" s="129">
        <v>-6.83</v>
      </c>
      <c r="J1505" s="129">
        <v>-2.84</v>
      </c>
      <c r="K1505" s="129">
        <v>-10.61</v>
      </c>
      <c r="L1505" s="129">
        <v>0.42</v>
      </c>
      <c r="M1505" s="129">
        <v>1.55</v>
      </c>
      <c r="N1505" s="129">
        <v>-16.39</v>
      </c>
      <c r="P1505"/>
      <c r="Q1505"/>
    </row>
    <row r="1506" spans="1:17" ht="15" customHeight="1" x14ac:dyDescent="0.35">
      <c r="B1506" s="126">
        <v>2010</v>
      </c>
      <c r="C1506" s="126"/>
      <c r="D1506" s="128">
        <v>32622</v>
      </c>
      <c r="E1506" s="129">
        <v>0.3</v>
      </c>
      <c r="F1506" s="129">
        <v>0.42</v>
      </c>
      <c r="G1506" s="129">
        <v>2.39</v>
      </c>
      <c r="H1506" s="129">
        <v>0.7</v>
      </c>
      <c r="I1506" s="129">
        <v>-4.3899999999999997</v>
      </c>
      <c r="J1506" s="129">
        <v>-1.88</v>
      </c>
      <c r="K1506" s="129">
        <v>-6.38</v>
      </c>
      <c r="L1506" s="129">
        <v>0.43</v>
      </c>
      <c r="M1506" s="129">
        <v>1.45</v>
      </c>
      <c r="N1506" s="129">
        <v>-10.67</v>
      </c>
      <c r="P1506"/>
      <c r="Q1506"/>
    </row>
    <row r="1507" spans="1:17" ht="15" customHeight="1" x14ac:dyDescent="0.35">
      <c r="B1507" s="126">
        <v>2009</v>
      </c>
      <c r="C1507" s="126"/>
      <c r="D1507" s="128">
        <v>32947</v>
      </c>
      <c r="E1507" s="129">
        <v>0.27</v>
      </c>
      <c r="F1507" s="129">
        <v>0.38</v>
      </c>
      <c r="G1507" s="129">
        <v>2.65</v>
      </c>
      <c r="H1507" s="129">
        <v>0.73</v>
      </c>
      <c r="I1507" s="129">
        <v>-4.58</v>
      </c>
      <c r="J1507" s="129">
        <v>-2.0299999999999998</v>
      </c>
      <c r="K1507" s="129">
        <v>-7.42</v>
      </c>
      <c r="L1507" s="129">
        <v>0.44</v>
      </c>
      <c r="M1507" s="129">
        <v>1.62</v>
      </c>
      <c r="N1507" s="129">
        <v>-10.84</v>
      </c>
      <c r="P1507"/>
      <c r="Q1507"/>
    </row>
    <row r="1508" spans="1:17" ht="15" customHeight="1" x14ac:dyDescent="0.35">
      <c r="B1508" s="126">
        <v>2008</v>
      </c>
      <c r="C1508" s="126"/>
      <c r="D1508" s="128">
        <v>32763</v>
      </c>
      <c r="E1508" s="129">
        <v>0.28000000000000003</v>
      </c>
      <c r="F1508" s="129">
        <v>0.39</v>
      </c>
      <c r="G1508" s="129">
        <v>2.59</v>
      </c>
      <c r="H1508" s="129">
        <v>0.72</v>
      </c>
      <c r="I1508" s="129">
        <v>-4.09</v>
      </c>
      <c r="J1508" s="129">
        <v>-1.95</v>
      </c>
      <c r="K1508" s="129">
        <v>-7</v>
      </c>
      <c r="L1508" s="129">
        <v>0.48</v>
      </c>
      <c r="M1508" s="129">
        <v>1.71</v>
      </c>
      <c r="N1508" s="129">
        <v>-9.89</v>
      </c>
      <c r="P1508"/>
      <c r="Q1508"/>
    </row>
    <row r="1509" spans="1:17" ht="15" customHeight="1" x14ac:dyDescent="0.35">
      <c r="B1509" s="310" t="s">
        <v>11</v>
      </c>
      <c r="C1509" s="310"/>
      <c r="D1509" s="313"/>
      <c r="E1509" s="313"/>
      <c r="F1509" s="313"/>
      <c r="G1509" s="313"/>
      <c r="H1509" s="313"/>
      <c r="I1509" s="314"/>
      <c r="J1509" s="314"/>
      <c r="K1509" s="314"/>
      <c r="L1509" s="314"/>
      <c r="M1509" s="314"/>
      <c r="N1509" s="314"/>
      <c r="P1509"/>
      <c r="Q1509"/>
    </row>
    <row r="1510" spans="1:17" ht="15" customHeight="1" x14ac:dyDescent="0.35">
      <c r="A1510" s="141"/>
      <c r="B1510" s="123" t="s">
        <v>293</v>
      </c>
      <c r="C1510" s="123"/>
      <c r="D1510" s="124"/>
      <c r="E1510" s="124"/>
      <c r="F1510" s="124"/>
      <c r="G1510" s="124"/>
      <c r="H1510" s="124"/>
      <c r="I1510" s="125"/>
      <c r="J1510" s="125"/>
      <c r="K1510" s="125"/>
      <c r="L1510" s="125"/>
      <c r="M1510" s="125"/>
      <c r="N1510" s="125"/>
      <c r="P1510"/>
      <c r="Q1510"/>
    </row>
    <row r="1511" spans="1:17" ht="15" customHeight="1" x14ac:dyDescent="0.35">
      <c r="A1511" s="141"/>
      <c r="B1511" s="142">
        <v>2020</v>
      </c>
      <c r="C1511" s="142"/>
      <c r="D1511" s="128">
        <v>45427</v>
      </c>
      <c r="E1511" s="129">
        <v>0.27</v>
      </c>
      <c r="F1511" s="129">
        <v>0.37</v>
      </c>
      <c r="G1511" s="129">
        <v>2.68</v>
      </c>
      <c r="H1511" s="129">
        <v>0.73</v>
      </c>
      <c r="I1511" s="129">
        <v>-22.18</v>
      </c>
      <c r="J1511" s="129">
        <v>-5.74</v>
      </c>
      <c r="K1511" s="129">
        <v>-21.13</v>
      </c>
      <c r="L1511" s="129">
        <v>0.26</v>
      </c>
      <c r="M1511" s="129">
        <v>0.95</v>
      </c>
      <c r="N1511" s="129">
        <v>-33.869999999999997</v>
      </c>
      <c r="P1511"/>
      <c r="Q1511"/>
    </row>
    <row r="1512" spans="1:17" ht="15" customHeight="1" x14ac:dyDescent="0.35">
      <c r="A1512" s="141"/>
      <c r="B1512" s="142">
        <v>2019</v>
      </c>
      <c r="C1512" s="142"/>
      <c r="D1512" s="128">
        <v>43451</v>
      </c>
      <c r="E1512" s="129">
        <v>0.28999999999999998</v>
      </c>
      <c r="F1512" s="129">
        <v>0.41</v>
      </c>
      <c r="G1512" s="129">
        <v>2.4500000000000002</v>
      </c>
      <c r="H1512" s="129">
        <v>0.71</v>
      </c>
      <c r="I1512" s="129">
        <v>3.17</v>
      </c>
      <c r="J1512" s="129">
        <v>1.54</v>
      </c>
      <c r="K1512" s="129">
        <v>5.31</v>
      </c>
      <c r="L1512" s="129">
        <v>0.49</v>
      </c>
      <c r="M1512" s="129">
        <v>1.68</v>
      </c>
      <c r="N1512" s="129">
        <v>8.4700000000000006</v>
      </c>
      <c r="P1512"/>
      <c r="Q1512"/>
    </row>
    <row r="1513" spans="1:17" ht="15" customHeight="1" x14ac:dyDescent="0.35">
      <c r="A1513" s="141"/>
      <c r="B1513" s="142">
        <v>2018</v>
      </c>
      <c r="C1513" s="142"/>
      <c r="D1513" s="128">
        <v>40887</v>
      </c>
      <c r="E1513" s="129">
        <v>0.27</v>
      </c>
      <c r="F1513" s="129">
        <v>0.37</v>
      </c>
      <c r="G1513" s="129">
        <v>2.72</v>
      </c>
      <c r="H1513" s="129">
        <v>0.73</v>
      </c>
      <c r="I1513" s="129">
        <v>3.67</v>
      </c>
      <c r="J1513" s="129">
        <v>1.79</v>
      </c>
      <c r="K1513" s="129">
        <v>6.65</v>
      </c>
      <c r="L1513" s="129">
        <v>0.49</v>
      </c>
      <c r="M1513" s="129">
        <v>1.81</v>
      </c>
      <c r="N1513" s="129">
        <v>9.4700000000000006</v>
      </c>
      <c r="P1513"/>
      <c r="Q1513"/>
    </row>
    <row r="1514" spans="1:17" s="13" customFormat="1" ht="15" customHeight="1" collapsed="1" x14ac:dyDescent="0.35">
      <c r="A1514" s="19"/>
      <c r="B1514" s="142">
        <v>2017</v>
      </c>
      <c r="C1514" s="142"/>
      <c r="D1514" s="128">
        <v>38554</v>
      </c>
      <c r="E1514" s="129">
        <v>0.25</v>
      </c>
      <c r="F1514" s="129">
        <v>0.34</v>
      </c>
      <c r="G1514" s="129">
        <v>2.92</v>
      </c>
      <c r="H1514" s="129">
        <v>0.75</v>
      </c>
      <c r="I1514" s="129">
        <v>3.94</v>
      </c>
      <c r="J1514" s="129">
        <v>1.9</v>
      </c>
      <c r="K1514" s="129">
        <v>7.46</v>
      </c>
      <c r="L1514" s="129">
        <v>0.48</v>
      </c>
      <c r="M1514" s="129">
        <v>1.89</v>
      </c>
      <c r="N1514" s="129">
        <v>9.7799999999999994</v>
      </c>
      <c r="O1514" s="7"/>
      <c r="P1514"/>
      <c r="Q1514"/>
    </row>
    <row r="1515" spans="1:17" s="13" customFormat="1" ht="15" customHeight="1" x14ac:dyDescent="0.35">
      <c r="A1515" s="19"/>
      <c r="B1515" s="142">
        <v>2016</v>
      </c>
      <c r="C1515" s="142"/>
      <c r="D1515" s="128">
        <v>36567</v>
      </c>
      <c r="E1515" s="129">
        <v>0.24</v>
      </c>
      <c r="F1515" s="129">
        <v>0.31</v>
      </c>
      <c r="G1515" s="129">
        <v>3.22</v>
      </c>
      <c r="H1515" s="129">
        <v>0.76</v>
      </c>
      <c r="I1515" s="129">
        <v>0.38</v>
      </c>
      <c r="J1515" s="129">
        <v>0.17</v>
      </c>
      <c r="K1515" s="129">
        <v>0.7</v>
      </c>
      <c r="L1515" s="129">
        <v>0.44</v>
      </c>
      <c r="M1515" s="129">
        <v>1.86</v>
      </c>
      <c r="N1515" s="129">
        <v>0.85</v>
      </c>
      <c r="O1515" s="7"/>
      <c r="P1515"/>
      <c r="Q1515"/>
    </row>
    <row r="1516" spans="1:17" s="13" customFormat="1" ht="15" customHeight="1" x14ac:dyDescent="0.35">
      <c r="A1516" s="19"/>
      <c r="B1516" s="126">
        <v>2015</v>
      </c>
      <c r="C1516" s="126"/>
      <c r="D1516" s="128">
        <v>35314</v>
      </c>
      <c r="E1516" s="129">
        <v>0.21</v>
      </c>
      <c r="F1516" s="129">
        <v>0.27</v>
      </c>
      <c r="G1516" s="129">
        <v>3.75</v>
      </c>
      <c r="H1516" s="129">
        <v>0.79</v>
      </c>
      <c r="I1516" s="129">
        <v>-3.54</v>
      </c>
      <c r="J1516" s="129">
        <v>-1.46</v>
      </c>
      <c r="K1516" s="129">
        <v>-6.93</v>
      </c>
      <c r="L1516" s="129">
        <v>0.41</v>
      </c>
      <c r="M1516" s="129">
        <v>1.96</v>
      </c>
      <c r="N1516" s="129">
        <v>-7.08</v>
      </c>
      <c r="O1516" s="7"/>
      <c r="P1516"/>
      <c r="Q1516"/>
    </row>
    <row r="1517" spans="1:17" ht="15" customHeight="1" x14ac:dyDescent="0.35">
      <c r="B1517" s="126">
        <v>2014</v>
      </c>
      <c r="C1517" s="126"/>
      <c r="D1517" s="128">
        <v>33986</v>
      </c>
      <c r="E1517" s="129">
        <v>0.2</v>
      </c>
      <c r="F1517" s="129">
        <v>0.25</v>
      </c>
      <c r="G1517" s="129">
        <v>3.98</v>
      </c>
      <c r="H1517" s="129">
        <v>0.8</v>
      </c>
      <c r="I1517" s="129">
        <v>-8.48</v>
      </c>
      <c r="J1517" s="129">
        <v>-3.23</v>
      </c>
      <c r="K1517" s="129">
        <v>-16.11</v>
      </c>
      <c r="L1517" s="129">
        <v>0.38</v>
      </c>
      <c r="M1517" s="129">
        <v>1.9</v>
      </c>
      <c r="N1517" s="129">
        <v>-15.88</v>
      </c>
      <c r="P1517"/>
      <c r="Q1517"/>
    </row>
    <row r="1518" spans="1:17" ht="15" customHeight="1" x14ac:dyDescent="0.35">
      <c r="B1518" s="126">
        <v>2013</v>
      </c>
      <c r="C1518" s="126"/>
      <c r="D1518" s="128">
        <v>32745</v>
      </c>
      <c r="E1518" s="129">
        <v>0.19</v>
      </c>
      <c r="F1518" s="129">
        <v>0.23</v>
      </c>
      <c r="G1518" s="129">
        <v>4.34</v>
      </c>
      <c r="H1518" s="129">
        <v>0.81</v>
      </c>
      <c r="I1518" s="129">
        <v>-12.51</v>
      </c>
      <c r="J1518" s="129">
        <v>-4.3499999999999996</v>
      </c>
      <c r="K1518" s="129">
        <v>-23.23</v>
      </c>
      <c r="L1518" s="129">
        <v>0.35</v>
      </c>
      <c r="M1518" s="129">
        <v>1.86</v>
      </c>
      <c r="N1518" s="129">
        <v>-21.97</v>
      </c>
      <c r="P1518"/>
      <c r="Q1518"/>
    </row>
    <row r="1519" spans="1:17" ht="15" customHeight="1" x14ac:dyDescent="0.35">
      <c r="B1519" s="126">
        <v>2012</v>
      </c>
      <c r="C1519" s="126"/>
      <c r="D1519" s="128">
        <v>32518</v>
      </c>
      <c r="E1519" s="129">
        <v>0.21</v>
      </c>
      <c r="F1519" s="129">
        <v>0.27</v>
      </c>
      <c r="G1519" s="129">
        <v>3.75</v>
      </c>
      <c r="H1519" s="129">
        <v>0.79</v>
      </c>
      <c r="I1519" s="129">
        <v>-16.78</v>
      </c>
      <c r="J1519" s="129">
        <v>-5.7</v>
      </c>
      <c r="K1519" s="129">
        <v>-27.11</v>
      </c>
      <c r="L1519" s="129">
        <v>0.34</v>
      </c>
      <c r="M1519" s="129">
        <v>1.62</v>
      </c>
      <c r="N1519" s="129">
        <v>-29.22</v>
      </c>
      <c r="P1519"/>
      <c r="Q1519"/>
    </row>
    <row r="1520" spans="1:17" ht="15" customHeight="1" x14ac:dyDescent="0.35">
      <c r="B1520" s="126">
        <v>2011</v>
      </c>
      <c r="C1520" s="126"/>
      <c r="D1520" s="128">
        <v>32807</v>
      </c>
      <c r="E1520" s="129">
        <v>0.25</v>
      </c>
      <c r="F1520" s="129">
        <v>0.33</v>
      </c>
      <c r="G1520" s="129">
        <v>3.06</v>
      </c>
      <c r="H1520" s="129">
        <v>0.75</v>
      </c>
      <c r="I1520" s="129">
        <v>-8.2799999999999994</v>
      </c>
      <c r="J1520" s="129">
        <v>-3.27</v>
      </c>
      <c r="K1520" s="129">
        <v>-13.29</v>
      </c>
      <c r="L1520" s="129">
        <v>0.4</v>
      </c>
      <c r="M1520" s="129">
        <v>1.6</v>
      </c>
      <c r="N1520" s="129">
        <v>-16.18</v>
      </c>
      <c r="P1520"/>
      <c r="Q1520"/>
    </row>
    <row r="1521" spans="1:17" ht="15" customHeight="1" x14ac:dyDescent="0.35">
      <c r="B1521" s="126">
        <v>2010</v>
      </c>
      <c r="C1521" s="126"/>
      <c r="D1521" s="128">
        <v>32577</v>
      </c>
      <c r="E1521" s="129">
        <v>0.28000000000000003</v>
      </c>
      <c r="F1521" s="129">
        <v>0.38</v>
      </c>
      <c r="G1521" s="129">
        <v>2.6</v>
      </c>
      <c r="H1521" s="129">
        <v>0.72</v>
      </c>
      <c r="I1521" s="129">
        <v>-5.24</v>
      </c>
      <c r="J1521" s="129">
        <v>-2.15</v>
      </c>
      <c r="K1521" s="129">
        <v>-7.74</v>
      </c>
      <c r="L1521" s="129">
        <v>0.41</v>
      </c>
      <c r="M1521" s="129">
        <v>1.48</v>
      </c>
      <c r="N1521" s="129">
        <v>-10.44</v>
      </c>
      <c r="P1521"/>
      <c r="Q1521"/>
    </row>
    <row r="1522" spans="1:17" ht="15" customHeight="1" x14ac:dyDescent="0.35">
      <c r="B1522" s="126">
        <v>2009</v>
      </c>
      <c r="C1522" s="126"/>
      <c r="D1522" s="128">
        <v>32901</v>
      </c>
      <c r="E1522" s="129">
        <v>0.26</v>
      </c>
      <c r="F1522" s="129">
        <v>0.35</v>
      </c>
      <c r="G1522" s="129">
        <v>2.87</v>
      </c>
      <c r="H1522" s="129">
        <v>0.74</v>
      </c>
      <c r="I1522" s="129">
        <v>-5.72</v>
      </c>
      <c r="J1522" s="129">
        <v>-2.44</v>
      </c>
      <c r="K1522" s="129">
        <v>-9.4700000000000006</v>
      </c>
      <c r="L1522" s="129">
        <v>0.43</v>
      </c>
      <c r="M1522" s="129">
        <v>1.65</v>
      </c>
      <c r="N1522" s="129">
        <v>-11.07</v>
      </c>
      <c r="P1522"/>
      <c r="Q1522"/>
    </row>
    <row r="1523" spans="1:17" s="13" customFormat="1" ht="15" customHeight="1" collapsed="1" x14ac:dyDescent="0.35">
      <c r="A1523" s="141"/>
      <c r="B1523" s="126">
        <v>2008</v>
      </c>
      <c r="C1523" s="126"/>
      <c r="D1523" s="128">
        <v>32714</v>
      </c>
      <c r="E1523" s="129">
        <v>0.26</v>
      </c>
      <c r="F1523" s="129">
        <v>0.35</v>
      </c>
      <c r="G1523" s="129">
        <v>2.89</v>
      </c>
      <c r="H1523" s="129">
        <v>0.74</v>
      </c>
      <c r="I1523" s="129">
        <v>-5.19</v>
      </c>
      <c r="J1523" s="129">
        <v>-2.41</v>
      </c>
      <c r="K1523" s="129">
        <v>-9.3699999999999992</v>
      </c>
      <c r="L1523" s="129">
        <v>0.46</v>
      </c>
      <c r="M1523" s="129">
        <v>1.8</v>
      </c>
      <c r="N1523" s="129">
        <v>-10.25</v>
      </c>
      <c r="O1523" s="7"/>
      <c r="P1523"/>
      <c r="Q1523"/>
    </row>
    <row r="1524" spans="1:17" s="13" customFormat="1" ht="15" customHeight="1" x14ac:dyDescent="0.35">
      <c r="A1524" s="19"/>
      <c r="B1524" s="127" t="s">
        <v>294</v>
      </c>
      <c r="C1524" s="127"/>
      <c r="D1524" s="134"/>
      <c r="E1524" s="134"/>
      <c r="F1524" s="134"/>
      <c r="G1524" s="134"/>
      <c r="H1524" s="134"/>
      <c r="I1524" s="135"/>
      <c r="J1524" s="127"/>
      <c r="K1524" s="134"/>
      <c r="L1524" s="134"/>
      <c r="M1524" s="134"/>
      <c r="N1524" s="134"/>
      <c r="O1524" s="7"/>
      <c r="P1524"/>
      <c r="Q1524"/>
    </row>
    <row r="1525" spans="1:17" s="13" customFormat="1" ht="15" customHeight="1" x14ac:dyDescent="0.35">
      <c r="A1525" s="19"/>
      <c r="B1525" s="142">
        <v>2020</v>
      </c>
      <c r="C1525" s="142"/>
      <c r="D1525" s="128">
        <v>39878</v>
      </c>
      <c r="E1525" s="129">
        <v>0.16</v>
      </c>
      <c r="F1525" s="129">
        <v>0.2</v>
      </c>
      <c r="G1525" s="129">
        <v>5.09</v>
      </c>
      <c r="H1525" s="129">
        <v>0.84</v>
      </c>
      <c r="I1525" s="129">
        <v>-28.05</v>
      </c>
      <c r="J1525" s="129">
        <v>-6.59</v>
      </c>
      <c r="K1525" s="129">
        <v>-40.15</v>
      </c>
      <c r="L1525" s="129">
        <v>0.24</v>
      </c>
      <c r="M1525" s="129">
        <v>1.43</v>
      </c>
      <c r="N1525" s="129">
        <v>-20.38</v>
      </c>
      <c r="O1525" s="7"/>
      <c r="P1525"/>
      <c r="Q1525"/>
    </row>
    <row r="1526" spans="1:17" s="13" customFormat="1" ht="15" customHeight="1" x14ac:dyDescent="0.35">
      <c r="A1526" s="19"/>
      <c r="B1526" s="142">
        <v>2019</v>
      </c>
      <c r="C1526" s="142"/>
      <c r="D1526" s="128">
        <v>37444</v>
      </c>
      <c r="E1526" s="129">
        <v>0.15</v>
      </c>
      <c r="F1526" s="129">
        <v>0.17</v>
      </c>
      <c r="G1526" s="129">
        <v>5.72</v>
      </c>
      <c r="H1526" s="129">
        <v>0.85</v>
      </c>
      <c r="I1526" s="129">
        <v>-3.21</v>
      </c>
      <c r="J1526" s="129">
        <v>-1.31</v>
      </c>
      <c r="K1526" s="129">
        <v>-8.8000000000000007</v>
      </c>
      <c r="L1526" s="129">
        <v>0.41</v>
      </c>
      <c r="M1526" s="129">
        <v>2.74</v>
      </c>
      <c r="N1526" s="129">
        <v>-3.4</v>
      </c>
      <c r="O1526" s="7"/>
      <c r="P1526"/>
      <c r="Q1526"/>
    </row>
    <row r="1527" spans="1:17" s="13" customFormat="1" ht="15" customHeight="1" x14ac:dyDescent="0.35">
      <c r="A1527" s="19"/>
      <c r="B1527" s="142">
        <v>2018</v>
      </c>
      <c r="C1527" s="142"/>
      <c r="D1527" s="128">
        <v>35348</v>
      </c>
      <c r="E1527" s="129">
        <v>0.11</v>
      </c>
      <c r="F1527" s="129">
        <v>0.13</v>
      </c>
      <c r="G1527" s="129">
        <v>7.72</v>
      </c>
      <c r="H1527" s="129">
        <v>0.89</v>
      </c>
      <c r="I1527" s="129">
        <v>-2.5099999999999998</v>
      </c>
      <c r="J1527" s="129">
        <v>-1.06</v>
      </c>
      <c r="K1527" s="129">
        <v>-9.1999999999999993</v>
      </c>
      <c r="L1527" s="129">
        <v>0.42</v>
      </c>
      <c r="M1527" s="129">
        <v>3.67</v>
      </c>
      <c r="N1527" s="129">
        <v>-2.6</v>
      </c>
      <c r="O1527" s="7"/>
      <c r="P1527"/>
      <c r="Q1527"/>
    </row>
    <row r="1528" spans="1:17" s="13" customFormat="1" ht="15" customHeight="1" x14ac:dyDescent="0.35">
      <c r="A1528" s="19"/>
      <c r="B1528" s="142">
        <v>2017</v>
      </c>
      <c r="C1528" s="142"/>
      <c r="D1528" s="128">
        <v>33602</v>
      </c>
      <c r="E1528" s="129">
        <v>0.09</v>
      </c>
      <c r="F1528" s="129">
        <v>0.1</v>
      </c>
      <c r="G1528" s="129">
        <v>10.06</v>
      </c>
      <c r="H1528" s="129">
        <v>0.91</v>
      </c>
      <c r="I1528" s="129">
        <v>-2.84</v>
      </c>
      <c r="J1528" s="129">
        <v>-1.19</v>
      </c>
      <c r="K1528" s="129">
        <v>-13.16</v>
      </c>
      <c r="L1528" s="129">
        <v>0.42</v>
      </c>
      <c r="M1528" s="129">
        <v>4.63</v>
      </c>
      <c r="N1528" s="129">
        <v>-2.91</v>
      </c>
      <c r="O1528" s="7"/>
      <c r="P1528"/>
      <c r="Q1528"/>
    </row>
    <row r="1529" spans="1:17" ht="15" customHeight="1" x14ac:dyDescent="0.35">
      <c r="B1529" s="142">
        <v>2016</v>
      </c>
      <c r="C1529" s="142"/>
      <c r="D1529" s="128">
        <v>32093</v>
      </c>
      <c r="E1529" s="129">
        <v>0.06</v>
      </c>
      <c r="F1529" s="129">
        <v>7.0000000000000007E-2</v>
      </c>
      <c r="G1529" s="129">
        <v>14.66</v>
      </c>
      <c r="H1529" s="129">
        <v>0.94</v>
      </c>
      <c r="I1529" s="129">
        <v>-8.26</v>
      </c>
      <c r="J1529" s="129">
        <v>-3.32</v>
      </c>
      <c r="K1529" s="129">
        <v>-52.01</v>
      </c>
      <c r="L1529" s="129">
        <v>0.4</v>
      </c>
      <c r="M1529" s="129">
        <v>6.29</v>
      </c>
      <c r="N1529" s="129">
        <v>-7.74</v>
      </c>
      <c r="P1529"/>
      <c r="Q1529"/>
    </row>
    <row r="1530" spans="1:17" ht="15" customHeight="1" x14ac:dyDescent="0.35">
      <c r="B1530" s="126">
        <v>2015</v>
      </c>
      <c r="C1530" s="126"/>
      <c r="D1530" s="128">
        <v>31262</v>
      </c>
      <c r="E1530" s="129">
        <v>0.04</v>
      </c>
      <c r="F1530" s="129">
        <v>0.05</v>
      </c>
      <c r="G1530" s="129">
        <v>21.3</v>
      </c>
      <c r="H1530" s="129">
        <v>0.96</v>
      </c>
      <c r="I1530" s="129">
        <v>-12.96</v>
      </c>
      <c r="J1530" s="129">
        <v>-5.05</v>
      </c>
      <c r="K1530" s="129">
        <v>-112.52</v>
      </c>
      <c r="L1530" s="129">
        <v>0.39</v>
      </c>
      <c r="M1530" s="129">
        <v>8.68</v>
      </c>
      <c r="N1530" s="129">
        <v>-11.01</v>
      </c>
      <c r="P1530"/>
      <c r="Q1530"/>
    </row>
    <row r="1531" spans="1:17" ht="15" customHeight="1" x14ac:dyDescent="0.35">
      <c r="B1531" s="126">
        <v>2014</v>
      </c>
      <c r="C1531" s="126"/>
      <c r="D1531" s="128">
        <v>30351</v>
      </c>
      <c r="E1531" s="129">
        <v>0.05</v>
      </c>
      <c r="F1531" s="129">
        <v>0.05</v>
      </c>
      <c r="G1531" s="129">
        <v>20.49</v>
      </c>
      <c r="H1531" s="129">
        <v>0.95</v>
      </c>
      <c r="I1531" s="129">
        <v>-20.58</v>
      </c>
      <c r="J1531" s="129">
        <v>-7.16</v>
      </c>
      <c r="K1531" s="129">
        <v>-153.85</v>
      </c>
      <c r="L1531" s="129">
        <v>0.35</v>
      </c>
      <c r="M1531" s="129">
        <v>7.48</v>
      </c>
      <c r="N1531" s="129">
        <v>-16.690000000000001</v>
      </c>
      <c r="P1531"/>
      <c r="Q1531"/>
    </row>
    <row r="1532" spans="1:17" ht="15" customHeight="1" x14ac:dyDescent="0.35">
      <c r="B1532" s="126">
        <v>2013</v>
      </c>
      <c r="C1532" s="126"/>
      <c r="D1532" s="128">
        <v>29278</v>
      </c>
      <c r="E1532" s="129">
        <v>0.06</v>
      </c>
      <c r="F1532" s="129">
        <v>7.0000000000000007E-2</v>
      </c>
      <c r="G1532" s="129">
        <v>15.09</v>
      </c>
      <c r="H1532" s="129">
        <v>0.94</v>
      </c>
      <c r="I1532" s="129">
        <v>-23.56</v>
      </c>
      <c r="J1532" s="129">
        <v>-7.96</v>
      </c>
      <c r="K1532" s="129">
        <v>-128.11000000000001</v>
      </c>
      <c r="L1532" s="129">
        <v>0.34</v>
      </c>
      <c r="M1532" s="129">
        <v>5.44</v>
      </c>
      <c r="N1532" s="129">
        <v>-18.190000000000001</v>
      </c>
      <c r="P1532"/>
      <c r="Q1532"/>
    </row>
    <row r="1533" spans="1:17" ht="15" customHeight="1" x14ac:dyDescent="0.35">
      <c r="B1533" s="126">
        <v>2012</v>
      </c>
      <c r="C1533" s="126"/>
      <c r="D1533" s="128">
        <v>28954</v>
      </c>
      <c r="E1533" s="129">
        <v>0.12</v>
      </c>
      <c r="F1533" s="129">
        <v>0.14000000000000001</v>
      </c>
      <c r="G1533" s="129">
        <v>7.22</v>
      </c>
      <c r="H1533" s="129">
        <v>0.88</v>
      </c>
      <c r="I1533" s="129">
        <v>-25.34</v>
      </c>
      <c r="J1533" s="129">
        <v>-8.9700000000000006</v>
      </c>
      <c r="K1533" s="129">
        <v>-73.680000000000007</v>
      </c>
      <c r="L1533" s="129">
        <v>0.35</v>
      </c>
      <c r="M1533" s="129">
        <v>2.91</v>
      </c>
      <c r="N1533" s="129">
        <v>-19.64</v>
      </c>
      <c r="P1533"/>
      <c r="Q1533"/>
    </row>
    <row r="1534" spans="1:17" ht="15" customHeight="1" x14ac:dyDescent="0.35">
      <c r="B1534" s="126">
        <v>2011</v>
      </c>
      <c r="C1534" s="126"/>
      <c r="D1534" s="128">
        <v>28944</v>
      </c>
      <c r="E1534" s="129">
        <v>0.18</v>
      </c>
      <c r="F1534" s="129">
        <v>0.21</v>
      </c>
      <c r="G1534" s="129">
        <v>4.71</v>
      </c>
      <c r="H1534" s="129">
        <v>0.82</v>
      </c>
      <c r="I1534" s="129">
        <v>-10.39</v>
      </c>
      <c r="J1534" s="129">
        <v>-4.26</v>
      </c>
      <c r="K1534" s="129">
        <v>-24.31</v>
      </c>
      <c r="L1534" s="129">
        <v>0.41</v>
      </c>
      <c r="M1534" s="129">
        <v>2.34</v>
      </c>
      <c r="N1534" s="129">
        <v>-9.4</v>
      </c>
      <c r="P1534"/>
      <c r="Q1534"/>
    </row>
    <row r="1535" spans="1:17" s="11" customFormat="1" ht="15" customHeight="1" x14ac:dyDescent="0.35">
      <c r="A1535" s="19"/>
      <c r="B1535" s="126">
        <v>2010</v>
      </c>
      <c r="C1535" s="126"/>
      <c r="D1535" s="128">
        <v>28648</v>
      </c>
      <c r="E1535" s="129">
        <v>0.2</v>
      </c>
      <c r="F1535" s="129">
        <v>0.26</v>
      </c>
      <c r="G1535" s="129">
        <v>3.89</v>
      </c>
      <c r="H1535" s="129">
        <v>0.8</v>
      </c>
      <c r="I1535" s="129">
        <v>-6.04</v>
      </c>
      <c r="J1535" s="129">
        <v>-2.62</v>
      </c>
      <c r="K1535" s="129">
        <v>-12.8</v>
      </c>
      <c r="L1535" s="129">
        <v>0.43</v>
      </c>
      <c r="M1535" s="129">
        <v>2.12</v>
      </c>
      <c r="N1535" s="129">
        <v>-5.64</v>
      </c>
      <c r="O1535" s="7"/>
      <c r="P1535"/>
      <c r="Q1535"/>
    </row>
    <row r="1536" spans="1:17" s="12" customFormat="1" ht="15" customHeight="1" x14ac:dyDescent="0.35">
      <c r="A1536" s="19"/>
      <c r="B1536" s="126">
        <v>2009</v>
      </c>
      <c r="C1536" s="126"/>
      <c r="D1536" s="128">
        <v>29005</v>
      </c>
      <c r="E1536" s="129">
        <v>0.18</v>
      </c>
      <c r="F1536" s="129">
        <v>0.23</v>
      </c>
      <c r="G1536" s="129">
        <v>4.43</v>
      </c>
      <c r="H1536" s="129">
        <v>0.82</v>
      </c>
      <c r="I1536" s="129">
        <v>-7</v>
      </c>
      <c r="J1536" s="129">
        <v>-3.19</v>
      </c>
      <c r="K1536" s="129">
        <v>-17.309999999999999</v>
      </c>
      <c r="L1536" s="129">
        <v>0.46</v>
      </c>
      <c r="M1536" s="129">
        <v>2.4700000000000002</v>
      </c>
      <c r="N1536" s="129">
        <v>-6.44</v>
      </c>
      <c r="O1536" s="7"/>
      <c r="P1536"/>
      <c r="Q1536"/>
    </row>
    <row r="1537" spans="1:17" s="12" customFormat="1" ht="15" customHeight="1" x14ac:dyDescent="0.35">
      <c r="A1537" s="141"/>
      <c r="B1537" s="126">
        <v>2008</v>
      </c>
      <c r="C1537" s="126"/>
      <c r="D1537" s="128">
        <v>28714</v>
      </c>
      <c r="E1537" s="129">
        <v>0.18</v>
      </c>
      <c r="F1537" s="129">
        <v>0.23</v>
      </c>
      <c r="G1537" s="129">
        <v>4.42</v>
      </c>
      <c r="H1537" s="129">
        <v>0.82</v>
      </c>
      <c r="I1537" s="129">
        <v>-6.29</v>
      </c>
      <c r="J1537" s="129">
        <v>-3</v>
      </c>
      <c r="K1537" s="129">
        <v>-16.27</v>
      </c>
      <c r="L1537" s="129">
        <v>0.48</v>
      </c>
      <c r="M1537" s="129">
        <v>2.59</v>
      </c>
      <c r="N1537" s="129">
        <v>-5.81</v>
      </c>
      <c r="O1537" s="7"/>
      <c r="P1537"/>
      <c r="Q1537"/>
    </row>
    <row r="1538" spans="1:17" s="12" customFormat="1" ht="15" customHeight="1" x14ac:dyDescent="0.35">
      <c r="A1538" s="19"/>
      <c r="B1538" s="127" t="s">
        <v>295</v>
      </c>
      <c r="C1538" s="127"/>
      <c r="D1538" s="134"/>
      <c r="E1538" s="134"/>
      <c r="F1538" s="134"/>
      <c r="G1538" s="134"/>
      <c r="H1538" s="134"/>
      <c r="I1538" s="135"/>
      <c r="J1538" s="127"/>
      <c r="K1538" s="134"/>
      <c r="L1538" s="134"/>
      <c r="M1538" s="134"/>
      <c r="N1538" s="134"/>
      <c r="O1538" s="7"/>
      <c r="P1538"/>
      <c r="Q1538"/>
    </row>
    <row r="1539" spans="1:17" s="12" customFormat="1" ht="15" customHeight="1" x14ac:dyDescent="0.35">
      <c r="A1539" s="19"/>
      <c r="B1539" s="142">
        <v>2020</v>
      </c>
      <c r="C1539" s="142"/>
      <c r="D1539" s="128">
        <v>5048</v>
      </c>
      <c r="E1539" s="129">
        <v>0.33</v>
      </c>
      <c r="F1539" s="129">
        <v>0.49</v>
      </c>
      <c r="G1539" s="129">
        <v>2.0299999999999998</v>
      </c>
      <c r="H1539" s="129">
        <v>0.67</v>
      </c>
      <c r="I1539" s="129">
        <v>-12.46</v>
      </c>
      <c r="J1539" s="129">
        <v>-4.49</v>
      </c>
      <c r="K1539" s="129">
        <v>-13.6</v>
      </c>
      <c r="L1539" s="129">
        <v>0.36</v>
      </c>
      <c r="M1539" s="129">
        <v>1.0900000000000001</v>
      </c>
      <c r="N1539" s="129">
        <v>-67.45</v>
      </c>
      <c r="O1539" s="7"/>
      <c r="P1539"/>
      <c r="Q1539"/>
    </row>
    <row r="1540" spans="1:17" s="12" customFormat="1" ht="15" customHeight="1" x14ac:dyDescent="0.35">
      <c r="A1540" s="19"/>
      <c r="B1540" s="142">
        <v>2019</v>
      </c>
      <c r="C1540" s="142"/>
      <c r="D1540" s="128">
        <v>5403</v>
      </c>
      <c r="E1540" s="129">
        <v>0.35</v>
      </c>
      <c r="F1540" s="129">
        <v>0.53</v>
      </c>
      <c r="G1540" s="129">
        <v>1.89</v>
      </c>
      <c r="H1540" s="129">
        <v>0.65</v>
      </c>
      <c r="I1540" s="129">
        <v>4.91</v>
      </c>
      <c r="J1540" s="129">
        <v>3.18</v>
      </c>
      <c r="K1540" s="129">
        <v>9.19</v>
      </c>
      <c r="L1540" s="129">
        <v>0.65</v>
      </c>
      <c r="M1540" s="129">
        <v>1.87</v>
      </c>
      <c r="N1540" s="129">
        <v>40.53</v>
      </c>
      <c r="O1540" s="7"/>
      <c r="P1540"/>
      <c r="Q1540"/>
    </row>
    <row r="1541" spans="1:17" s="12" customFormat="1" ht="15" customHeight="1" x14ac:dyDescent="0.35">
      <c r="A1541" s="19"/>
      <c r="B1541" s="142">
        <v>2018</v>
      </c>
      <c r="C1541" s="142"/>
      <c r="D1541" s="128">
        <v>4997</v>
      </c>
      <c r="E1541" s="129">
        <v>0.33</v>
      </c>
      <c r="F1541" s="129">
        <v>0.5</v>
      </c>
      <c r="G1541" s="129">
        <v>2</v>
      </c>
      <c r="H1541" s="129">
        <v>0.67</v>
      </c>
      <c r="I1541" s="129">
        <v>5.82</v>
      </c>
      <c r="J1541" s="129">
        <v>3.67</v>
      </c>
      <c r="K1541" s="129">
        <v>11.04</v>
      </c>
      <c r="L1541" s="129">
        <v>0.63</v>
      </c>
      <c r="M1541" s="129">
        <v>1.9</v>
      </c>
      <c r="N1541" s="129">
        <v>48.03</v>
      </c>
      <c r="O1541" s="7"/>
      <c r="P1541"/>
      <c r="Q1541"/>
    </row>
    <row r="1542" spans="1:17" ht="15" customHeight="1" x14ac:dyDescent="0.35">
      <c r="B1542" s="142">
        <v>2017</v>
      </c>
      <c r="C1542" s="142"/>
      <c r="D1542" s="128">
        <v>4435</v>
      </c>
      <c r="E1542" s="129">
        <v>0.35</v>
      </c>
      <c r="F1542" s="129">
        <v>0.54</v>
      </c>
      <c r="G1542" s="129">
        <v>1.84</v>
      </c>
      <c r="H1542" s="129">
        <v>0.65</v>
      </c>
      <c r="I1542" s="129">
        <v>6.7</v>
      </c>
      <c r="J1542" s="129">
        <v>4.3099999999999996</v>
      </c>
      <c r="K1542" s="129">
        <v>12.24</v>
      </c>
      <c r="L1542" s="129">
        <v>0.64</v>
      </c>
      <c r="M1542" s="129">
        <v>1.83</v>
      </c>
      <c r="N1542" s="129">
        <v>55.29</v>
      </c>
      <c r="P1542"/>
      <c r="Q1542"/>
    </row>
    <row r="1543" spans="1:17" ht="15" customHeight="1" x14ac:dyDescent="0.35">
      <c r="B1543" s="142">
        <v>2016</v>
      </c>
      <c r="C1543" s="142"/>
      <c r="D1543" s="128">
        <v>4038</v>
      </c>
      <c r="E1543" s="129">
        <v>0.34</v>
      </c>
      <c r="F1543" s="129">
        <v>0.51</v>
      </c>
      <c r="G1543" s="129">
        <v>1.96</v>
      </c>
      <c r="H1543" s="129">
        <v>0.66</v>
      </c>
      <c r="I1543" s="129">
        <v>5.46</v>
      </c>
      <c r="J1543" s="129">
        <v>3.28</v>
      </c>
      <c r="K1543" s="129">
        <v>9.7100000000000009</v>
      </c>
      <c r="L1543" s="129">
        <v>0.6</v>
      </c>
      <c r="M1543" s="129">
        <v>1.78</v>
      </c>
      <c r="N1543" s="129">
        <v>41.79</v>
      </c>
      <c r="P1543"/>
      <c r="Q1543"/>
    </row>
    <row r="1544" spans="1:17" ht="15" customHeight="1" x14ac:dyDescent="0.35">
      <c r="B1544" s="126">
        <v>2015</v>
      </c>
      <c r="C1544" s="126"/>
      <c r="D1544" s="128">
        <v>3663</v>
      </c>
      <c r="E1544" s="129">
        <v>0.28999999999999998</v>
      </c>
      <c r="F1544" s="129">
        <v>0.41</v>
      </c>
      <c r="G1544" s="129">
        <v>2.4300000000000002</v>
      </c>
      <c r="H1544" s="129">
        <v>0.71</v>
      </c>
      <c r="I1544" s="129">
        <v>1.27</v>
      </c>
      <c r="J1544" s="129">
        <v>0.7</v>
      </c>
      <c r="K1544" s="129">
        <v>2.39</v>
      </c>
      <c r="L1544" s="129">
        <v>0.55000000000000004</v>
      </c>
      <c r="M1544" s="129">
        <v>1.88</v>
      </c>
      <c r="N1544" s="129">
        <v>9.11</v>
      </c>
      <c r="P1544"/>
      <c r="Q1544"/>
    </row>
    <row r="1545" spans="1:17" ht="15" customHeight="1" x14ac:dyDescent="0.35">
      <c r="B1545" s="126">
        <v>2014</v>
      </c>
      <c r="C1545" s="126"/>
      <c r="D1545" s="128">
        <v>3281</v>
      </c>
      <c r="E1545" s="129">
        <v>0.27</v>
      </c>
      <c r="F1545" s="129">
        <v>0.37</v>
      </c>
      <c r="G1545" s="129">
        <v>2.73</v>
      </c>
      <c r="H1545" s="129">
        <v>0.73</v>
      </c>
      <c r="I1545" s="129">
        <v>-1.25</v>
      </c>
      <c r="J1545" s="129">
        <v>-0.65</v>
      </c>
      <c r="K1545" s="129">
        <v>-2.42</v>
      </c>
      <c r="L1545" s="129">
        <v>0.52</v>
      </c>
      <c r="M1545" s="129">
        <v>1.93</v>
      </c>
      <c r="N1545" s="129">
        <v>-8.7899999999999991</v>
      </c>
      <c r="P1545"/>
      <c r="Q1545"/>
    </row>
    <row r="1546" spans="1:17" ht="15" customHeight="1" x14ac:dyDescent="0.35">
      <c r="B1546" s="126">
        <v>2013</v>
      </c>
      <c r="C1546" s="126"/>
      <c r="D1546" s="128">
        <v>3123</v>
      </c>
      <c r="E1546" s="129">
        <v>0.2</v>
      </c>
      <c r="F1546" s="129">
        <v>0.24</v>
      </c>
      <c r="G1546" s="129">
        <v>4.0999999999999996</v>
      </c>
      <c r="H1546" s="129">
        <v>0.8</v>
      </c>
      <c r="I1546" s="129">
        <v>-3.92</v>
      </c>
      <c r="J1546" s="129">
        <v>-1.72</v>
      </c>
      <c r="K1546" s="129">
        <v>-8.76</v>
      </c>
      <c r="L1546" s="129">
        <v>0.44</v>
      </c>
      <c r="M1546" s="129">
        <v>2.2400000000000002</v>
      </c>
      <c r="N1546" s="129">
        <v>-26.29</v>
      </c>
      <c r="P1546"/>
      <c r="Q1546"/>
    </row>
    <row r="1547" spans="1:17" ht="15" customHeight="1" x14ac:dyDescent="0.35">
      <c r="B1547" s="126">
        <v>2012</v>
      </c>
      <c r="C1547" s="126"/>
      <c r="D1547" s="128">
        <v>3238</v>
      </c>
      <c r="E1547" s="129">
        <v>0.16</v>
      </c>
      <c r="F1547" s="129">
        <v>0.2</v>
      </c>
      <c r="G1547" s="129">
        <v>5.07</v>
      </c>
      <c r="H1547" s="129">
        <v>0.84</v>
      </c>
      <c r="I1547" s="129">
        <v>-12.14</v>
      </c>
      <c r="J1547" s="129">
        <v>-4.88</v>
      </c>
      <c r="K1547" s="129">
        <v>-29.63</v>
      </c>
      <c r="L1547" s="129">
        <v>0.4</v>
      </c>
      <c r="M1547" s="129">
        <v>2.44</v>
      </c>
      <c r="N1547" s="129">
        <v>-78.13</v>
      </c>
      <c r="P1547"/>
      <c r="Q1547"/>
    </row>
    <row r="1548" spans="1:17" s="12" customFormat="1" ht="15" customHeight="1" x14ac:dyDescent="0.35">
      <c r="A1548" s="19"/>
      <c r="B1548" s="126">
        <v>2011</v>
      </c>
      <c r="C1548" s="126"/>
      <c r="D1548" s="128">
        <v>3507</v>
      </c>
      <c r="E1548" s="129">
        <v>0.22</v>
      </c>
      <c r="F1548" s="129">
        <v>0.28999999999999998</v>
      </c>
      <c r="G1548" s="129">
        <v>3.49</v>
      </c>
      <c r="H1548" s="129">
        <v>0.78</v>
      </c>
      <c r="I1548" s="129">
        <v>-8.89</v>
      </c>
      <c r="J1548" s="129">
        <v>-4.37</v>
      </c>
      <c r="K1548" s="129">
        <v>-19.649999999999999</v>
      </c>
      <c r="L1548" s="129">
        <v>0.49</v>
      </c>
      <c r="M1548" s="129">
        <v>2.21</v>
      </c>
      <c r="N1548" s="129">
        <v>-59.37</v>
      </c>
      <c r="O1548" s="7"/>
      <c r="P1548"/>
      <c r="Q1548"/>
    </row>
    <row r="1549" spans="1:17" s="13" customFormat="1" ht="15" customHeight="1" x14ac:dyDescent="0.35">
      <c r="A1549" s="19"/>
      <c r="B1549" s="126">
        <v>2010</v>
      </c>
      <c r="C1549" s="126"/>
      <c r="D1549" s="128">
        <v>3570</v>
      </c>
      <c r="E1549" s="129">
        <v>0.28000000000000003</v>
      </c>
      <c r="F1549" s="129">
        <v>0.38</v>
      </c>
      <c r="G1549" s="129">
        <v>2.64</v>
      </c>
      <c r="H1549" s="129">
        <v>0.72</v>
      </c>
      <c r="I1549" s="129">
        <v>-4.09</v>
      </c>
      <c r="J1549" s="129">
        <v>-2.06</v>
      </c>
      <c r="K1549" s="129">
        <v>-7.48</v>
      </c>
      <c r="L1549" s="129">
        <v>0.5</v>
      </c>
      <c r="M1549" s="129">
        <v>1.83</v>
      </c>
      <c r="N1549" s="129">
        <v>-27.36</v>
      </c>
      <c r="O1549" s="7"/>
      <c r="P1549"/>
      <c r="Q1549"/>
    </row>
    <row r="1550" spans="1:17" s="13" customFormat="1" ht="15" customHeight="1" x14ac:dyDescent="0.35">
      <c r="A1550" s="19"/>
      <c r="B1550" s="126">
        <v>2009</v>
      </c>
      <c r="C1550" s="126"/>
      <c r="D1550" s="128">
        <v>3540</v>
      </c>
      <c r="E1550" s="129">
        <v>0.3</v>
      </c>
      <c r="F1550" s="129">
        <v>0.44</v>
      </c>
      <c r="G1550" s="129">
        <v>2.29</v>
      </c>
      <c r="H1550" s="129">
        <v>0.7</v>
      </c>
      <c r="I1550" s="129">
        <v>-2.2999999999999998</v>
      </c>
      <c r="J1550" s="129">
        <v>-1.24</v>
      </c>
      <c r="K1550" s="129">
        <v>-4.09</v>
      </c>
      <c r="L1550" s="129">
        <v>0.54</v>
      </c>
      <c r="M1550" s="129">
        <v>1.78</v>
      </c>
      <c r="N1550" s="129">
        <v>-15.07</v>
      </c>
      <c r="O1550" s="7"/>
      <c r="P1550"/>
      <c r="Q1550"/>
    </row>
    <row r="1551" spans="1:17" s="13" customFormat="1" ht="15" customHeight="1" x14ac:dyDescent="0.35">
      <c r="A1551" s="141"/>
      <c r="B1551" s="126">
        <v>2008</v>
      </c>
      <c r="C1551" s="126"/>
      <c r="D1551" s="128">
        <v>3645</v>
      </c>
      <c r="E1551" s="129">
        <v>0.32</v>
      </c>
      <c r="F1551" s="129">
        <v>0.46</v>
      </c>
      <c r="G1551" s="129">
        <v>2.16</v>
      </c>
      <c r="H1551" s="129">
        <v>0.68</v>
      </c>
      <c r="I1551" s="129">
        <v>-2.48</v>
      </c>
      <c r="J1551" s="129">
        <v>-1.45</v>
      </c>
      <c r="K1551" s="129">
        <v>-4.5599999999999996</v>
      </c>
      <c r="L1551" s="129">
        <v>0.57999999999999996</v>
      </c>
      <c r="M1551" s="129">
        <v>1.84</v>
      </c>
      <c r="N1551" s="129">
        <v>-16.03</v>
      </c>
      <c r="O1551" s="7"/>
      <c r="P1551"/>
      <c r="Q1551"/>
    </row>
    <row r="1552" spans="1:17" ht="15" customHeight="1" x14ac:dyDescent="0.35">
      <c r="B1552" s="127" t="s">
        <v>296</v>
      </c>
      <c r="C1552" s="127"/>
      <c r="D1552" s="134"/>
      <c r="E1552" s="134"/>
      <c r="F1552" s="134"/>
      <c r="G1552" s="134"/>
      <c r="H1552" s="134"/>
      <c r="I1552" s="135"/>
      <c r="J1552" s="127"/>
      <c r="K1552" s="134"/>
      <c r="L1552" s="134"/>
      <c r="M1552" s="134"/>
      <c r="N1552" s="134"/>
      <c r="P1552"/>
      <c r="Q1552"/>
    </row>
    <row r="1553" spans="1:17" ht="15" customHeight="1" x14ac:dyDescent="0.35">
      <c r="B1553" s="142">
        <v>2020</v>
      </c>
      <c r="C1553" s="142"/>
      <c r="D1553" s="128">
        <v>501</v>
      </c>
      <c r="E1553" s="129">
        <v>0.4</v>
      </c>
      <c r="F1553" s="129">
        <v>0.66</v>
      </c>
      <c r="G1553" s="129">
        <v>1.51</v>
      </c>
      <c r="H1553" s="129">
        <v>0.6</v>
      </c>
      <c r="I1553" s="129">
        <v>-29.45</v>
      </c>
      <c r="J1553" s="129">
        <v>-5.59</v>
      </c>
      <c r="K1553" s="129">
        <v>-14</v>
      </c>
      <c r="L1553" s="129">
        <v>0.19</v>
      </c>
      <c r="M1553" s="129">
        <v>0.48</v>
      </c>
      <c r="N1553" s="129">
        <v>-768.93</v>
      </c>
      <c r="P1553"/>
      <c r="Q1553"/>
    </row>
    <row r="1554" spans="1:17" ht="15" customHeight="1" x14ac:dyDescent="0.35">
      <c r="B1554" s="142">
        <v>2019</v>
      </c>
      <c r="C1554" s="142"/>
      <c r="D1554" s="128">
        <v>604</v>
      </c>
      <c r="E1554" s="129">
        <v>0.43</v>
      </c>
      <c r="F1554" s="129">
        <v>0.74</v>
      </c>
      <c r="G1554" s="129">
        <v>1.35</v>
      </c>
      <c r="H1554" s="129">
        <v>0.56999999999999995</v>
      </c>
      <c r="I1554" s="129">
        <v>8.68</v>
      </c>
      <c r="J1554" s="129">
        <v>3.8</v>
      </c>
      <c r="K1554" s="129">
        <v>8.92</v>
      </c>
      <c r="L1554" s="129">
        <v>0.44</v>
      </c>
      <c r="M1554" s="129">
        <v>1.03</v>
      </c>
      <c r="N1554" s="129">
        <v>457.9</v>
      </c>
      <c r="P1554"/>
      <c r="Q1554"/>
    </row>
    <row r="1555" spans="1:17" ht="15" customHeight="1" x14ac:dyDescent="0.35">
      <c r="B1555" s="142">
        <v>2018</v>
      </c>
      <c r="C1555" s="142"/>
      <c r="D1555" s="128">
        <v>542</v>
      </c>
      <c r="E1555" s="129">
        <v>0.41</v>
      </c>
      <c r="F1555" s="129">
        <v>0.7</v>
      </c>
      <c r="G1555" s="129">
        <v>1.43</v>
      </c>
      <c r="H1555" s="129">
        <v>0.59</v>
      </c>
      <c r="I1555" s="129">
        <v>8.6199999999999992</v>
      </c>
      <c r="J1555" s="129">
        <v>3.71</v>
      </c>
      <c r="K1555" s="129">
        <v>9.0299999999999994</v>
      </c>
      <c r="L1555" s="129">
        <v>0.43</v>
      </c>
      <c r="M1555" s="129">
        <v>1.05</v>
      </c>
      <c r="N1555" s="129">
        <v>440.73</v>
      </c>
      <c r="P1555"/>
      <c r="Q1555"/>
    </row>
    <row r="1556" spans="1:17" ht="15" customHeight="1" x14ac:dyDescent="0.35">
      <c r="B1556" s="142">
        <v>2017</v>
      </c>
      <c r="C1556" s="142"/>
      <c r="D1556" s="128">
        <v>517</v>
      </c>
      <c r="E1556" s="129">
        <v>0.39</v>
      </c>
      <c r="F1556" s="129">
        <v>0.64</v>
      </c>
      <c r="G1556" s="129">
        <v>1.56</v>
      </c>
      <c r="H1556" s="129">
        <v>0.61</v>
      </c>
      <c r="I1556" s="129">
        <v>9.25</v>
      </c>
      <c r="J1556" s="129">
        <v>3.88</v>
      </c>
      <c r="K1556" s="129">
        <v>9.94</v>
      </c>
      <c r="L1556" s="129">
        <v>0.42</v>
      </c>
      <c r="M1556" s="129">
        <v>1.08</v>
      </c>
      <c r="N1556" s="129">
        <v>444.23</v>
      </c>
      <c r="P1556"/>
      <c r="Q1556"/>
    </row>
    <row r="1557" spans="1:17" ht="15" customHeight="1" x14ac:dyDescent="0.35">
      <c r="B1557" s="142">
        <v>2016</v>
      </c>
      <c r="C1557" s="142"/>
      <c r="D1557" s="128">
        <v>436</v>
      </c>
      <c r="E1557" s="129">
        <v>0.37</v>
      </c>
      <c r="F1557" s="129">
        <v>0.57999999999999996</v>
      </c>
      <c r="G1557" s="129">
        <v>1.73</v>
      </c>
      <c r="H1557" s="129">
        <v>0.63</v>
      </c>
      <c r="I1557" s="129">
        <v>5.2</v>
      </c>
      <c r="J1557" s="129">
        <v>1.85</v>
      </c>
      <c r="K1557" s="129">
        <v>5.04</v>
      </c>
      <c r="L1557" s="129">
        <v>0.36</v>
      </c>
      <c r="M1557" s="129">
        <v>0.97</v>
      </c>
      <c r="N1557" s="129">
        <v>253.94</v>
      </c>
      <c r="P1557"/>
      <c r="Q1557"/>
    </row>
    <row r="1558" spans="1:17" ht="15" customHeight="1" x14ac:dyDescent="0.35">
      <c r="B1558" s="126">
        <v>2015</v>
      </c>
      <c r="C1558" s="126"/>
      <c r="D1558" s="128">
        <v>389</v>
      </c>
      <c r="E1558" s="129">
        <v>0.35</v>
      </c>
      <c r="F1558" s="129">
        <v>0.53</v>
      </c>
      <c r="G1558" s="129">
        <v>1.9</v>
      </c>
      <c r="H1558" s="129">
        <v>0.65</v>
      </c>
      <c r="I1558" s="129">
        <v>3.41</v>
      </c>
      <c r="J1558" s="129">
        <v>1.1000000000000001</v>
      </c>
      <c r="K1558" s="129">
        <v>3.2</v>
      </c>
      <c r="L1558" s="129">
        <v>0.32</v>
      </c>
      <c r="M1558" s="129">
        <v>0.94</v>
      </c>
      <c r="N1558" s="129">
        <v>156.65</v>
      </c>
      <c r="P1558"/>
      <c r="Q1558"/>
    </row>
    <row r="1559" spans="1:17" ht="15" customHeight="1" x14ac:dyDescent="0.35">
      <c r="B1559" s="126">
        <v>2014</v>
      </c>
      <c r="C1559" s="126"/>
      <c r="D1559" s="128">
        <v>354</v>
      </c>
      <c r="E1559" s="129">
        <v>0.35</v>
      </c>
      <c r="F1559" s="129">
        <v>0.55000000000000004</v>
      </c>
      <c r="G1559" s="129">
        <v>1.83</v>
      </c>
      <c r="H1559" s="129">
        <v>0.65</v>
      </c>
      <c r="I1559" s="129">
        <v>-0.28000000000000003</v>
      </c>
      <c r="J1559" s="129">
        <v>-0.09</v>
      </c>
      <c r="K1559" s="129">
        <v>-0.25</v>
      </c>
      <c r="L1559" s="129">
        <v>0.31</v>
      </c>
      <c r="M1559" s="129">
        <v>0.87</v>
      </c>
      <c r="N1559" s="129">
        <v>-12.83</v>
      </c>
      <c r="P1559"/>
      <c r="Q1559"/>
    </row>
    <row r="1560" spans="1:17" ht="15" customHeight="1" x14ac:dyDescent="0.35">
      <c r="B1560" s="126">
        <v>2013</v>
      </c>
      <c r="C1560" s="126"/>
      <c r="D1560" s="128">
        <v>344</v>
      </c>
      <c r="E1560" s="129">
        <v>0.34</v>
      </c>
      <c r="F1560" s="129">
        <v>0.53</v>
      </c>
      <c r="G1560" s="129">
        <v>1.9</v>
      </c>
      <c r="H1560" s="129">
        <v>0.66</v>
      </c>
      <c r="I1560" s="129">
        <v>-7.52</v>
      </c>
      <c r="J1560" s="129">
        <v>-2.0699999999999998</v>
      </c>
      <c r="K1560" s="129">
        <v>-6.01</v>
      </c>
      <c r="L1560" s="129">
        <v>0.28000000000000003</v>
      </c>
      <c r="M1560" s="129">
        <v>0.8</v>
      </c>
      <c r="N1560" s="129">
        <v>-304.51</v>
      </c>
      <c r="P1560"/>
      <c r="Q1560"/>
    </row>
    <row r="1561" spans="1:17" s="14" customFormat="1" ht="15" customHeight="1" collapsed="1" x14ac:dyDescent="0.35">
      <c r="A1561" s="19"/>
      <c r="B1561" s="126">
        <v>2012</v>
      </c>
      <c r="C1561" s="126"/>
      <c r="D1561" s="128">
        <v>326</v>
      </c>
      <c r="E1561" s="129">
        <v>0.37</v>
      </c>
      <c r="F1561" s="129">
        <v>0.57999999999999996</v>
      </c>
      <c r="G1561" s="129">
        <v>1.73</v>
      </c>
      <c r="H1561" s="129">
        <v>0.63</v>
      </c>
      <c r="I1561" s="129">
        <v>-9.6199999999999992</v>
      </c>
      <c r="J1561" s="129">
        <v>-2.5</v>
      </c>
      <c r="K1561" s="129">
        <v>-6.83</v>
      </c>
      <c r="L1561" s="129">
        <v>0.26</v>
      </c>
      <c r="M1561" s="129">
        <v>0.71</v>
      </c>
      <c r="N1561" s="129">
        <v>-393.8</v>
      </c>
      <c r="O1561" s="7"/>
      <c r="P1561"/>
      <c r="Q1561"/>
    </row>
    <row r="1562" spans="1:17" s="14" customFormat="1" ht="15" customHeight="1" x14ac:dyDescent="0.35">
      <c r="A1562" s="19"/>
      <c r="B1562" s="126">
        <v>2011</v>
      </c>
      <c r="C1562" s="126"/>
      <c r="D1562" s="128">
        <v>356</v>
      </c>
      <c r="E1562" s="129">
        <v>0.36</v>
      </c>
      <c r="F1562" s="129">
        <v>0.56000000000000005</v>
      </c>
      <c r="G1562" s="129">
        <v>1.79</v>
      </c>
      <c r="H1562" s="129">
        <v>0.64</v>
      </c>
      <c r="I1562" s="129">
        <v>-3.48</v>
      </c>
      <c r="J1562" s="129">
        <v>-1</v>
      </c>
      <c r="K1562" s="129">
        <v>-2.78</v>
      </c>
      <c r="L1562" s="129">
        <v>0.28999999999999998</v>
      </c>
      <c r="M1562" s="129">
        <v>0.8</v>
      </c>
      <c r="N1562" s="129">
        <v>-141.69</v>
      </c>
      <c r="O1562" s="7"/>
      <c r="P1562"/>
      <c r="Q1562"/>
    </row>
    <row r="1563" spans="1:17" s="14" customFormat="1" ht="15" customHeight="1" x14ac:dyDescent="0.35">
      <c r="A1563" s="19"/>
      <c r="B1563" s="126">
        <v>2010</v>
      </c>
      <c r="C1563" s="126"/>
      <c r="D1563" s="128">
        <v>359</v>
      </c>
      <c r="E1563" s="129">
        <v>0.37</v>
      </c>
      <c r="F1563" s="129">
        <v>0.59</v>
      </c>
      <c r="G1563" s="129">
        <v>1.69</v>
      </c>
      <c r="H1563" s="129">
        <v>0.63</v>
      </c>
      <c r="I1563" s="129">
        <v>-5.68</v>
      </c>
      <c r="J1563" s="129">
        <v>-1.65</v>
      </c>
      <c r="K1563" s="129">
        <v>-4.43</v>
      </c>
      <c r="L1563" s="129">
        <v>0.28999999999999998</v>
      </c>
      <c r="M1563" s="129">
        <v>0.78</v>
      </c>
      <c r="N1563" s="129">
        <v>-225.02</v>
      </c>
      <c r="O1563" s="7"/>
      <c r="P1563"/>
      <c r="Q1563"/>
    </row>
    <row r="1564" spans="1:17" ht="15" customHeight="1" x14ac:dyDescent="0.35">
      <c r="A1564" s="141"/>
      <c r="B1564" s="126">
        <v>2009</v>
      </c>
      <c r="C1564" s="126"/>
      <c r="D1564" s="128">
        <v>356</v>
      </c>
      <c r="E1564" s="129">
        <v>0.31</v>
      </c>
      <c r="F1564" s="129">
        <v>0.45</v>
      </c>
      <c r="G1564" s="129">
        <v>2.25</v>
      </c>
      <c r="H1564" s="129">
        <v>0.69</v>
      </c>
      <c r="I1564" s="129">
        <v>-9.02</v>
      </c>
      <c r="J1564" s="129">
        <v>-2.61</v>
      </c>
      <c r="K1564" s="129">
        <v>-8.48</v>
      </c>
      <c r="L1564" s="129">
        <v>0.28999999999999998</v>
      </c>
      <c r="M1564" s="129">
        <v>0.94</v>
      </c>
      <c r="N1564" s="129">
        <v>-348.61</v>
      </c>
      <c r="P1564"/>
      <c r="Q1564"/>
    </row>
    <row r="1565" spans="1:17" ht="15" customHeight="1" x14ac:dyDescent="0.35">
      <c r="B1565" s="126">
        <v>2008</v>
      </c>
      <c r="C1565" s="126"/>
      <c r="D1565" s="128">
        <v>355</v>
      </c>
      <c r="E1565" s="129">
        <v>0.28999999999999998</v>
      </c>
      <c r="F1565" s="129">
        <v>0.42</v>
      </c>
      <c r="G1565" s="129">
        <v>2.4</v>
      </c>
      <c r="H1565" s="129">
        <v>0.71</v>
      </c>
      <c r="I1565" s="129">
        <v>-7.58</v>
      </c>
      <c r="J1565" s="129">
        <v>-2.54</v>
      </c>
      <c r="K1565" s="129">
        <v>-8.65</v>
      </c>
      <c r="L1565" s="129">
        <v>0.34</v>
      </c>
      <c r="M1565" s="129">
        <v>1.1399999999999999</v>
      </c>
      <c r="N1565" s="129">
        <v>-310.52</v>
      </c>
      <c r="P1565"/>
      <c r="Q1565"/>
    </row>
    <row r="1566" spans="1:17" ht="15" customHeight="1" x14ac:dyDescent="0.35">
      <c r="B1566" s="123" t="s">
        <v>297</v>
      </c>
      <c r="C1566" s="123"/>
      <c r="D1566" s="124"/>
      <c r="E1566" s="124"/>
      <c r="F1566" s="124"/>
      <c r="G1566" s="124"/>
      <c r="H1566" s="124"/>
      <c r="I1566" s="125"/>
      <c r="J1566" s="125"/>
      <c r="K1566" s="125"/>
      <c r="L1566" s="125"/>
      <c r="M1566" s="125"/>
      <c r="N1566" s="125"/>
      <c r="P1566"/>
      <c r="Q1566"/>
    </row>
    <row r="1567" spans="1:17" ht="15" customHeight="1" x14ac:dyDescent="0.35">
      <c r="B1567" s="142">
        <v>2020</v>
      </c>
      <c r="C1567" s="142"/>
      <c r="D1567" s="128">
        <v>53</v>
      </c>
      <c r="E1567" s="129">
        <v>0.44</v>
      </c>
      <c r="F1567" s="129">
        <v>0.77</v>
      </c>
      <c r="G1567" s="129">
        <v>1.29</v>
      </c>
      <c r="H1567" s="129">
        <v>0.56000000000000005</v>
      </c>
      <c r="I1567" s="129">
        <v>-15.78</v>
      </c>
      <c r="J1567" s="129">
        <v>-6.1</v>
      </c>
      <c r="K1567" s="129">
        <v>-13.99</v>
      </c>
      <c r="L1567" s="129">
        <v>0.39</v>
      </c>
      <c r="M1567" s="129">
        <v>0.89</v>
      </c>
      <c r="N1567" s="129">
        <v>-3903.21</v>
      </c>
      <c r="P1567"/>
      <c r="Q1567"/>
    </row>
    <row r="1568" spans="1:17" ht="15" customHeight="1" x14ac:dyDescent="0.35">
      <c r="B1568" s="142">
        <v>2019</v>
      </c>
      <c r="C1568" s="142"/>
      <c r="D1568" s="128">
        <v>60</v>
      </c>
      <c r="E1568" s="129">
        <v>0.45</v>
      </c>
      <c r="F1568" s="129">
        <v>0.82</v>
      </c>
      <c r="G1568" s="129">
        <v>1.22</v>
      </c>
      <c r="H1568" s="129">
        <v>0.55000000000000004</v>
      </c>
      <c r="I1568" s="129">
        <v>9.39</v>
      </c>
      <c r="J1568" s="129">
        <v>5.45</v>
      </c>
      <c r="K1568" s="129">
        <v>12.12</v>
      </c>
      <c r="L1568" s="129">
        <v>0.57999999999999996</v>
      </c>
      <c r="M1568" s="129">
        <v>1.29</v>
      </c>
      <c r="N1568" s="129">
        <v>3889.62</v>
      </c>
      <c r="P1568"/>
      <c r="Q1568"/>
    </row>
    <row r="1569" spans="1:17" ht="15" customHeight="1" x14ac:dyDescent="0.35">
      <c r="B1569" s="142">
        <v>2018</v>
      </c>
      <c r="C1569" s="142"/>
      <c r="D1569" s="128">
        <v>56</v>
      </c>
      <c r="E1569" s="129">
        <v>0.46</v>
      </c>
      <c r="F1569" s="129">
        <v>0.86</v>
      </c>
      <c r="G1569" s="129">
        <v>1.1599999999999999</v>
      </c>
      <c r="H1569" s="129">
        <v>0.54</v>
      </c>
      <c r="I1569" s="129">
        <v>11.74</v>
      </c>
      <c r="J1569" s="129">
        <v>6.71</v>
      </c>
      <c r="K1569" s="129">
        <v>14.48</v>
      </c>
      <c r="L1569" s="129">
        <v>0.56999999999999995</v>
      </c>
      <c r="M1569" s="129">
        <v>1.23</v>
      </c>
      <c r="N1569" s="129">
        <v>4700.4799999999996</v>
      </c>
      <c r="P1569"/>
      <c r="Q1569"/>
    </row>
    <row r="1570" spans="1:17" ht="15" customHeight="1" x14ac:dyDescent="0.35">
      <c r="B1570" s="142">
        <v>2017</v>
      </c>
      <c r="C1570" s="142"/>
      <c r="D1570" s="128">
        <v>53</v>
      </c>
      <c r="E1570" s="129">
        <v>0.46</v>
      </c>
      <c r="F1570" s="129">
        <v>0.85</v>
      </c>
      <c r="G1570" s="129">
        <v>1.18</v>
      </c>
      <c r="H1570" s="129">
        <v>0.54</v>
      </c>
      <c r="I1570" s="129">
        <v>12.93</v>
      </c>
      <c r="J1570" s="129">
        <v>8.18</v>
      </c>
      <c r="K1570" s="129">
        <v>17.809999999999999</v>
      </c>
      <c r="L1570" s="129">
        <v>0.63</v>
      </c>
      <c r="M1570" s="129">
        <v>1.38</v>
      </c>
      <c r="N1570" s="129">
        <v>5450.79</v>
      </c>
      <c r="P1570"/>
      <c r="Q1570"/>
    </row>
    <row r="1571" spans="1:17" ht="15" customHeight="1" x14ac:dyDescent="0.35">
      <c r="B1571" s="142">
        <v>2016</v>
      </c>
      <c r="C1571" s="142"/>
      <c r="D1571" s="128">
        <v>49</v>
      </c>
      <c r="E1571" s="129">
        <v>0.45</v>
      </c>
      <c r="F1571" s="129">
        <v>0.82</v>
      </c>
      <c r="G1571" s="129">
        <v>1.22</v>
      </c>
      <c r="H1571" s="129">
        <v>0.55000000000000004</v>
      </c>
      <c r="I1571" s="129">
        <v>8.4700000000000006</v>
      </c>
      <c r="J1571" s="129">
        <v>5.34</v>
      </c>
      <c r="K1571" s="129">
        <v>11.84</v>
      </c>
      <c r="L1571" s="129">
        <v>0.63</v>
      </c>
      <c r="M1571" s="129">
        <v>1.4</v>
      </c>
      <c r="N1571" s="129">
        <v>3004.53</v>
      </c>
      <c r="P1571"/>
      <c r="Q1571"/>
    </row>
    <row r="1572" spans="1:17" ht="15" customHeight="1" x14ac:dyDescent="0.35">
      <c r="B1572" s="126">
        <v>2015</v>
      </c>
      <c r="C1572" s="126"/>
      <c r="D1572" s="128">
        <v>46</v>
      </c>
      <c r="E1572" s="129">
        <v>0.45</v>
      </c>
      <c r="F1572" s="129">
        <v>0.82</v>
      </c>
      <c r="G1572" s="129">
        <v>1.21</v>
      </c>
      <c r="H1572" s="129">
        <v>0.55000000000000004</v>
      </c>
      <c r="I1572" s="129">
        <v>12.07</v>
      </c>
      <c r="J1572" s="129">
        <v>7.95</v>
      </c>
      <c r="K1572" s="129">
        <v>17.59</v>
      </c>
      <c r="L1572" s="129">
        <v>0.66</v>
      </c>
      <c r="M1572" s="129">
        <v>1.46</v>
      </c>
      <c r="N1572" s="129">
        <v>4111.72</v>
      </c>
      <c r="P1572"/>
      <c r="Q1572"/>
    </row>
    <row r="1573" spans="1:17" s="14" customFormat="1" ht="15" customHeight="1" collapsed="1" x14ac:dyDescent="0.35">
      <c r="A1573" s="19"/>
      <c r="B1573" s="126">
        <v>2014</v>
      </c>
      <c r="C1573" s="126"/>
      <c r="D1573" s="128">
        <v>44</v>
      </c>
      <c r="E1573" s="129">
        <v>0.39</v>
      </c>
      <c r="F1573" s="129">
        <v>0.63</v>
      </c>
      <c r="G1573" s="129">
        <v>1.58</v>
      </c>
      <c r="H1573" s="129">
        <v>0.61</v>
      </c>
      <c r="I1573" s="129">
        <v>5.7</v>
      </c>
      <c r="J1573" s="129">
        <v>3.49</v>
      </c>
      <c r="K1573" s="129">
        <v>9.01</v>
      </c>
      <c r="L1573" s="129">
        <v>0.61</v>
      </c>
      <c r="M1573" s="129">
        <v>1.58</v>
      </c>
      <c r="N1573" s="129">
        <v>1885.64</v>
      </c>
      <c r="O1573" s="7"/>
      <c r="P1573"/>
      <c r="Q1573"/>
    </row>
    <row r="1574" spans="1:17" s="14" customFormat="1" ht="15" customHeight="1" x14ac:dyDescent="0.35">
      <c r="A1574" s="19"/>
      <c r="B1574" s="126">
        <v>2013</v>
      </c>
      <c r="C1574" s="126"/>
      <c r="D1574" s="128">
        <v>41</v>
      </c>
      <c r="E1574" s="129">
        <v>0.33</v>
      </c>
      <c r="F1574" s="129">
        <v>0.5</v>
      </c>
      <c r="G1574" s="129">
        <v>2.0099999999999998</v>
      </c>
      <c r="H1574" s="129">
        <v>0.67</v>
      </c>
      <c r="I1574" s="129">
        <v>-4.25</v>
      </c>
      <c r="J1574" s="129">
        <v>-2.48</v>
      </c>
      <c r="K1574" s="129">
        <v>-7.47</v>
      </c>
      <c r="L1574" s="129">
        <v>0.57999999999999996</v>
      </c>
      <c r="M1574" s="129">
        <v>1.76</v>
      </c>
      <c r="N1574" s="129">
        <v>-1385.12</v>
      </c>
      <c r="O1574" s="7"/>
      <c r="P1574"/>
      <c r="Q1574"/>
    </row>
    <row r="1575" spans="1:17" s="14" customFormat="1" ht="15" customHeight="1" x14ac:dyDescent="0.35">
      <c r="A1575" s="19"/>
      <c r="B1575" s="142">
        <v>2012</v>
      </c>
      <c r="C1575" s="142"/>
      <c r="D1575" s="128">
        <v>41</v>
      </c>
      <c r="E1575" s="129">
        <v>0.37</v>
      </c>
      <c r="F1575" s="129">
        <v>0.59</v>
      </c>
      <c r="G1575" s="129">
        <v>1.69</v>
      </c>
      <c r="H1575" s="129">
        <v>0.63</v>
      </c>
      <c r="I1575" s="129">
        <v>-4.45</v>
      </c>
      <c r="J1575" s="129">
        <v>-2.5</v>
      </c>
      <c r="K1575" s="129">
        <v>-6.73</v>
      </c>
      <c r="L1575" s="129">
        <v>0.56000000000000005</v>
      </c>
      <c r="M1575" s="129">
        <v>1.51</v>
      </c>
      <c r="N1575" s="129">
        <v>-1432.83</v>
      </c>
      <c r="O1575" s="7"/>
      <c r="P1575"/>
      <c r="Q1575"/>
    </row>
    <row r="1576" spans="1:17" ht="15" customHeight="1" x14ac:dyDescent="0.35">
      <c r="B1576" s="126">
        <v>2011</v>
      </c>
      <c r="C1576" s="126"/>
      <c r="D1576" s="128">
        <v>46</v>
      </c>
      <c r="E1576" s="129">
        <v>0.4</v>
      </c>
      <c r="F1576" s="129">
        <v>0.66</v>
      </c>
      <c r="G1576" s="129">
        <v>1.52</v>
      </c>
      <c r="H1576" s="129">
        <v>0.6</v>
      </c>
      <c r="I1576" s="129">
        <v>-0.51</v>
      </c>
      <c r="J1576" s="129">
        <v>-0.28000000000000003</v>
      </c>
      <c r="K1576" s="129">
        <v>-0.69</v>
      </c>
      <c r="L1576" s="129">
        <v>0.54</v>
      </c>
      <c r="M1576" s="129">
        <v>1.37</v>
      </c>
      <c r="N1576" s="129">
        <v>-162.46</v>
      </c>
      <c r="P1576"/>
      <c r="Q1576"/>
    </row>
    <row r="1577" spans="1:17" ht="15" customHeight="1" x14ac:dyDescent="0.35">
      <c r="A1577" s="141"/>
      <c r="B1577" s="126">
        <v>2010</v>
      </c>
      <c r="C1577" s="126"/>
      <c r="D1577" s="128">
        <v>45</v>
      </c>
      <c r="E1577" s="129">
        <v>0.4</v>
      </c>
      <c r="F1577" s="129">
        <v>0.67</v>
      </c>
      <c r="G1577" s="129">
        <v>1.49</v>
      </c>
      <c r="H1577" s="129">
        <v>0.6</v>
      </c>
      <c r="I1577" s="129">
        <v>-0.56000000000000005</v>
      </c>
      <c r="J1577" s="129">
        <v>-0.3</v>
      </c>
      <c r="K1577" s="129">
        <v>-0.76</v>
      </c>
      <c r="L1577" s="129">
        <v>0.55000000000000004</v>
      </c>
      <c r="M1577" s="129">
        <v>1.36</v>
      </c>
      <c r="N1577" s="129">
        <v>-178.47</v>
      </c>
      <c r="P1577"/>
      <c r="Q1577"/>
    </row>
    <row r="1578" spans="1:17" ht="15" customHeight="1" x14ac:dyDescent="0.35">
      <c r="B1578" s="126">
        <v>2009</v>
      </c>
      <c r="C1578" s="126"/>
      <c r="D1578" s="128">
        <v>46</v>
      </c>
      <c r="E1578" s="129">
        <v>0.36</v>
      </c>
      <c r="F1578" s="129">
        <v>0.56999999999999995</v>
      </c>
      <c r="G1578" s="129">
        <v>1.76</v>
      </c>
      <c r="H1578" s="129">
        <v>0.64</v>
      </c>
      <c r="I1578" s="129">
        <v>0.49</v>
      </c>
      <c r="J1578" s="129">
        <v>0.26</v>
      </c>
      <c r="K1578" s="129">
        <v>0.73</v>
      </c>
      <c r="L1578" s="129">
        <v>0.54</v>
      </c>
      <c r="M1578" s="129">
        <v>1.48</v>
      </c>
      <c r="N1578" s="129">
        <v>153.85</v>
      </c>
      <c r="P1578"/>
      <c r="Q1578"/>
    </row>
    <row r="1579" spans="1:17" ht="15" customHeight="1" x14ac:dyDescent="0.35">
      <c r="B1579" s="126">
        <v>2008</v>
      </c>
      <c r="C1579" s="126"/>
      <c r="D1579" s="128">
        <v>49</v>
      </c>
      <c r="E1579" s="129">
        <v>0.39</v>
      </c>
      <c r="F1579" s="129">
        <v>0.64</v>
      </c>
      <c r="G1579" s="129">
        <v>1.57</v>
      </c>
      <c r="H1579" s="129">
        <v>0.61</v>
      </c>
      <c r="I1579" s="129">
        <v>0.77</v>
      </c>
      <c r="J1579" s="129">
        <v>0.42</v>
      </c>
      <c r="K1579" s="129">
        <v>1.08</v>
      </c>
      <c r="L1579" s="129">
        <v>0.55000000000000004</v>
      </c>
      <c r="M1579" s="129">
        <v>1.4</v>
      </c>
      <c r="N1579" s="129">
        <v>230.71</v>
      </c>
      <c r="P1579"/>
      <c r="Q1579"/>
    </row>
    <row r="1580" spans="1:17" ht="15" customHeight="1" x14ac:dyDescent="0.35">
      <c r="B1580" s="310" t="s">
        <v>40</v>
      </c>
      <c r="C1580" s="310"/>
      <c r="D1580" s="313"/>
      <c r="E1580" s="313"/>
      <c r="F1580" s="313"/>
      <c r="G1580" s="313"/>
      <c r="H1580" s="313"/>
      <c r="I1580" s="314"/>
      <c r="J1580" s="314"/>
      <c r="K1580" s="314"/>
      <c r="L1580" s="314"/>
      <c r="M1580" s="314"/>
      <c r="N1580" s="314"/>
      <c r="P1580"/>
      <c r="Q1580"/>
    </row>
    <row r="1581" spans="1:17" ht="15" customHeight="1" x14ac:dyDescent="0.35">
      <c r="B1581" s="123" t="s">
        <v>298</v>
      </c>
      <c r="C1581" s="123"/>
      <c r="D1581" s="124"/>
      <c r="E1581" s="124"/>
      <c r="F1581" s="124"/>
      <c r="G1581" s="124"/>
      <c r="H1581" s="124"/>
      <c r="I1581" s="125"/>
      <c r="J1581" s="125"/>
      <c r="K1581" s="125"/>
      <c r="L1581" s="125"/>
      <c r="M1581" s="125"/>
      <c r="N1581" s="125"/>
      <c r="P1581"/>
      <c r="Q1581"/>
    </row>
    <row r="1582" spans="1:17" ht="15" customHeight="1" x14ac:dyDescent="0.35">
      <c r="B1582" s="142">
        <v>2020</v>
      </c>
      <c r="C1582" s="142"/>
      <c r="D1582" s="128">
        <v>12661</v>
      </c>
      <c r="E1582" s="129">
        <v>0.28000000000000003</v>
      </c>
      <c r="F1582" s="129">
        <v>0.39</v>
      </c>
      <c r="G1582" s="129">
        <v>2.57</v>
      </c>
      <c r="H1582" s="129">
        <v>0.72</v>
      </c>
      <c r="I1582" s="129">
        <v>-14.43</v>
      </c>
      <c r="J1582" s="129">
        <v>-5.97</v>
      </c>
      <c r="K1582" s="129">
        <v>-21.32</v>
      </c>
      <c r="L1582" s="129">
        <v>0.41</v>
      </c>
      <c r="M1582" s="129">
        <v>1.48</v>
      </c>
      <c r="N1582" s="129">
        <v>-21.9</v>
      </c>
      <c r="P1582"/>
      <c r="Q1582"/>
    </row>
    <row r="1583" spans="1:17" ht="15" customHeight="1" x14ac:dyDescent="0.35">
      <c r="B1583" s="142">
        <v>2019</v>
      </c>
      <c r="C1583" s="142"/>
      <c r="D1583" s="128">
        <v>12040</v>
      </c>
      <c r="E1583" s="129">
        <v>0.31</v>
      </c>
      <c r="F1583" s="129">
        <v>0.44</v>
      </c>
      <c r="G1583" s="129">
        <v>2.25</v>
      </c>
      <c r="H1583" s="129">
        <v>0.69</v>
      </c>
      <c r="I1583" s="129">
        <v>3.62</v>
      </c>
      <c r="J1583" s="129">
        <v>2.63</v>
      </c>
      <c r="K1583" s="129">
        <v>8.57</v>
      </c>
      <c r="L1583" s="129">
        <v>0.73</v>
      </c>
      <c r="M1583" s="129">
        <v>2.37</v>
      </c>
      <c r="N1583" s="129">
        <v>8.98</v>
      </c>
      <c r="P1583"/>
      <c r="Q1583"/>
    </row>
    <row r="1584" spans="1:17" ht="15" customHeight="1" x14ac:dyDescent="0.35">
      <c r="B1584" s="142">
        <v>2018</v>
      </c>
      <c r="C1584" s="142"/>
      <c r="D1584" s="128">
        <v>11241</v>
      </c>
      <c r="E1584" s="129">
        <v>0.3</v>
      </c>
      <c r="F1584" s="129">
        <v>0.43</v>
      </c>
      <c r="G1584" s="129">
        <v>2.3199999999999998</v>
      </c>
      <c r="H1584" s="129">
        <v>0.7</v>
      </c>
      <c r="I1584" s="129">
        <v>4.1500000000000004</v>
      </c>
      <c r="J1584" s="129">
        <v>3.14</v>
      </c>
      <c r="K1584" s="129">
        <v>10.44</v>
      </c>
      <c r="L1584" s="129">
        <v>0.76</v>
      </c>
      <c r="M1584" s="129">
        <v>2.52</v>
      </c>
      <c r="N1584" s="129">
        <v>9.81</v>
      </c>
      <c r="P1584"/>
      <c r="Q1584"/>
    </row>
    <row r="1585" spans="1:17" s="14" customFormat="1" ht="15" customHeight="1" collapsed="1" x14ac:dyDescent="0.35">
      <c r="A1585" s="19"/>
      <c r="B1585" s="142">
        <v>2017</v>
      </c>
      <c r="C1585" s="142"/>
      <c r="D1585" s="128">
        <v>10595</v>
      </c>
      <c r="E1585" s="129">
        <v>0.27</v>
      </c>
      <c r="F1585" s="129">
        <v>0.37</v>
      </c>
      <c r="G1585" s="129">
        <v>2.73</v>
      </c>
      <c r="H1585" s="129">
        <v>0.73</v>
      </c>
      <c r="I1585" s="129">
        <v>4.12</v>
      </c>
      <c r="J1585" s="129">
        <v>3.17</v>
      </c>
      <c r="K1585" s="129">
        <v>11.82</v>
      </c>
      <c r="L1585" s="129">
        <v>0.77</v>
      </c>
      <c r="M1585" s="129">
        <v>2.87</v>
      </c>
      <c r="N1585" s="129">
        <v>9.24</v>
      </c>
      <c r="O1585" s="7"/>
      <c r="P1585"/>
      <c r="Q1585"/>
    </row>
    <row r="1586" spans="1:17" s="14" customFormat="1" ht="15" customHeight="1" x14ac:dyDescent="0.35">
      <c r="A1586" s="19"/>
      <c r="B1586" s="142">
        <v>2016</v>
      </c>
      <c r="C1586" s="142"/>
      <c r="D1586" s="128">
        <v>10125</v>
      </c>
      <c r="E1586" s="129">
        <v>0.24</v>
      </c>
      <c r="F1586" s="129">
        <v>0.31</v>
      </c>
      <c r="G1586" s="129">
        <v>3.24</v>
      </c>
      <c r="H1586" s="129">
        <v>0.76</v>
      </c>
      <c r="I1586" s="129">
        <v>1.03</v>
      </c>
      <c r="J1586" s="129">
        <v>0.75</v>
      </c>
      <c r="K1586" s="129">
        <v>3.17</v>
      </c>
      <c r="L1586" s="129">
        <v>0.72</v>
      </c>
      <c r="M1586" s="129">
        <v>3.07</v>
      </c>
      <c r="N1586" s="129">
        <v>2.0699999999999998</v>
      </c>
      <c r="O1586" s="7"/>
      <c r="P1586"/>
      <c r="Q1586"/>
    </row>
    <row r="1587" spans="1:17" s="14" customFormat="1" ht="15" customHeight="1" x14ac:dyDescent="0.35">
      <c r="A1587" s="19"/>
      <c r="B1587" s="126">
        <v>2015</v>
      </c>
      <c r="C1587" s="126"/>
      <c r="D1587" s="128">
        <v>9775</v>
      </c>
      <c r="E1587" s="129">
        <v>0.21</v>
      </c>
      <c r="F1587" s="129">
        <v>0.27</v>
      </c>
      <c r="G1587" s="129">
        <v>3.73</v>
      </c>
      <c r="H1587" s="129">
        <v>0.79</v>
      </c>
      <c r="I1587" s="129">
        <v>-1.84</v>
      </c>
      <c r="J1587" s="129">
        <v>-1.23</v>
      </c>
      <c r="K1587" s="129">
        <v>-5.82</v>
      </c>
      <c r="L1587" s="129">
        <v>0.67</v>
      </c>
      <c r="M1587" s="129">
        <v>3.17</v>
      </c>
      <c r="N1587" s="129">
        <v>-3.24</v>
      </c>
      <c r="O1587" s="7"/>
      <c r="P1587"/>
      <c r="Q1587"/>
    </row>
    <row r="1588" spans="1:17" ht="15" customHeight="1" x14ac:dyDescent="0.35">
      <c r="B1588" s="126">
        <v>2014</v>
      </c>
      <c r="C1588" s="126"/>
      <c r="D1588" s="128">
        <v>9315</v>
      </c>
      <c r="E1588" s="129">
        <v>0.19</v>
      </c>
      <c r="F1588" s="129">
        <v>0.24</v>
      </c>
      <c r="G1588" s="129">
        <v>4.17</v>
      </c>
      <c r="H1588" s="129">
        <v>0.81</v>
      </c>
      <c r="I1588" s="129">
        <v>-7.91</v>
      </c>
      <c r="J1588" s="129">
        <v>-4.97</v>
      </c>
      <c r="K1588" s="129">
        <v>-25.71</v>
      </c>
      <c r="L1588" s="129">
        <v>0.63</v>
      </c>
      <c r="M1588" s="129">
        <v>3.25</v>
      </c>
      <c r="N1588" s="129">
        <v>-13.04</v>
      </c>
      <c r="P1588"/>
      <c r="Q1588"/>
    </row>
    <row r="1589" spans="1:17" ht="15" customHeight="1" x14ac:dyDescent="0.35">
      <c r="B1589" s="126">
        <v>2013</v>
      </c>
      <c r="C1589" s="126"/>
      <c r="D1589" s="128">
        <v>8927</v>
      </c>
      <c r="E1589" s="129">
        <v>0.19</v>
      </c>
      <c r="F1589" s="129">
        <v>0.23</v>
      </c>
      <c r="G1589" s="129">
        <v>4.34</v>
      </c>
      <c r="H1589" s="129">
        <v>0.81</v>
      </c>
      <c r="I1589" s="129">
        <v>-11.87</v>
      </c>
      <c r="J1589" s="129">
        <v>-6.78</v>
      </c>
      <c r="K1589" s="129">
        <v>-36.200000000000003</v>
      </c>
      <c r="L1589" s="129">
        <v>0.56999999999999995</v>
      </c>
      <c r="M1589" s="129">
        <v>3.05</v>
      </c>
      <c r="N1589" s="129">
        <v>-18.22</v>
      </c>
      <c r="P1589"/>
      <c r="Q1589"/>
    </row>
    <row r="1590" spans="1:17" ht="15" customHeight="1" x14ac:dyDescent="0.35">
      <c r="A1590" s="141"/>
      <c r="B1590" s="126">
        <v>2012</v>
      </c>
      <c r="C1590" s="126"/>
      <c r="D1590" s="128">
        <v>8732</v>
      </c>
      <c r="E1590" s="129">
        <v>0.2</v>
      </c>
      <c r="F1590" s="129">
        <v>0.25</v>
      </c>
      <c r="G1590" s="129">
        <v>3.98</v>
      </c>
      <c r="H1590" s="129">
        <v>0.8</v>
      </c>
      <c r="I1590" s="129">
        <v>-12.54</v>
      </c>
      <c r="J1590" s="129">
        <v>-7.05</v>
      </c>
      <c r="K1590" s="129">
        <v>-35.090000000000003</v>
      </c>
      <c r="L1590" s="129">
        <v>0.56000000000000005</v>
      </c>
      <c r="M1590" s="129">
        <v>2.8</v>
      </c>
      <c r="N1590" s="129">
        <v>-19.27</v>
      </c>
      <c r="P1590"/>
      <c r="Q1590"/>
    </row>
    <row r="1591" spans="1:17" ht="15" customHeight="1" x14ac:dyDescent="0.35">
      <c r="B1591" s="126">
        <v>2011</v>
      </c>
      <c r="C1591" s="126"/>
      <c r="D1591" s="128">
        <v>8757</v>
      </c>
      <c r="E1591" s="129">
        <v>0.23</v>
      </c>
      <c r="F1591" s="129">
        <v>0.3</v>
      </c>
      <c r="G1591" s="129">
        <v>3.33</v>
      </c>
      <c r="H1591" s="129">
        <v>0.77</v>
      </c>
      <c r="I1591" s="129">
        <v>-5.28</v>
      </c>
      <c r="J1591" s="129">
        <v>-3.32</v>
      </c>
      <c r="K1591" s="129">
        <v>-14.38</v>
      </c>
      <c r="L1591" s="129">
        <v>0.63</v>
      </c>
      <c r="M1591" s="129">
        <v>2.72</v>
      </c>
      <c r="N1591" s="129">
        <v>-9.36</v>
      </c>
      <c r="P1591"/>
      <c r="Q1591"/>
    </row>
    <row r="1592" spans="1:17" ht="15" customHeight="1" x14ac:dyDescent="0.35">
      <c r="B1592" s="126">
        <v>2010</v>
      </c>
      <c r="C1592" s="126"/>
      <c r="D1592" s="128">
        <v>8554</v>
      </c>
      <c r="E1592" s="129">
        <v>0.25</v>
      </c>
      <c r="F1592" s="129">
        <v>0.34</v>
      </c>
      <c r="G1592" s="129">
        <v>2.95</v>
      </c>
      <c r="H1592" s="129">
        <v>0.75</v>
      </c>
      <c r="I1592" s="129">
        <v>-2.72</v>
      </c>
      <c r="J1592" s="129">
        <v>-1.76</v>
      </c>
      <c r="K1592" s="129">
        <v>-6.96</v>
      </c>
      <c r="L1592" s="129">
        <v>0.65</v>
      </c>
      <c r="M1592" s="129">
        <v>2.56</v>
      </c>
      <c r="N1592" s="129">
        <v>-4.99</v>
      </c>
      <c r="P1592"/>
      <c r="Q1592"/>
    </row>
    <row r="1593" spans="1:17" ht="15" customHeight="1" x14ac:dyDescent="0.35">
      <c r="B1593" s="126">
        <v>2009</v>
      </c>
      <c r="C1593" s="126"/>
      <c r="D1593" s="128">
        <v>8520</v>
      </c>
      <c r="E1593" s="129">
        <v>0.21</v>
      </c>
      <c r="F1593" s="129">
        <v>0.27</v>
      </c>
      <c r="G1593" s="129">
        <v>3.7</v>
      </c>
      <c r="H1593" s="129">
        <v>0.79</v>
      </c>
      <c r="I1593" s="129">
        <v>-3.54</v>
      </c>
      <c r="J1593" s="129">
        <v>-2.44</v>
      </c>
      <c r="K1593" s="129">
        <v>-11.47</v>
      </c>
      <c r="L1593" s="129">
        <v>0.69</v>
      </c>
      <c r="M1593" s="129">
        <v>3.24</v>
      </c>
      <c r="N1593" s="129">
        <v>-6.21</v>
      </c>
      <c r="P1593"/>
      <c r="Q1593"/>
    </row>
    <row r="1594" spans="1:17" s="13" customFormat="1" ht="15" customHeight="1" collapsed="1" x14ac:dyDescent="0.35">
      <c r="A1594" s="19"/>
      <c r="B1594" s="126">
        <v>2008</v>
      </c>
      <c r="C1594" s="126"/>
      <c r="D1594" s="128">
        <v>8389</v>
      </c>
      <c r="E1594" s="129">
        <v>0.21</v>
      </c>
      <c r="F1594" s="129">
        <v>0.26</v>
      </c>
      <c r="G1594" s="129">
        <v>3.82</v>
      </c>
      <c r="H1594" s="129">
        <v>0.79</v>
      </c>
      <c r="I1594" s="129">
        <v>-4.12</v>
      </c>
      <c r="J1594" s="129">
        <v>-2.96</v>
      </c>
      <c r="K1594" s="129">
        <v>-14.27</v>
      </c>
      <c r="L1594" s="129">
        <v>0.72</v>
      </c>
      <c r="M1594" s="129">
        <v>3.46</v>
      </c>
      <c r="N1594" s="129">
        <v>-7.28</v>
      </c>
      <c r="O1594" s="7"/>
      <c r="P1594"/>
      <c r="Q1594"/>
    </row>
    <row r="1595" spans="1:17" s="13" customFormat="1" ht="15" customHeight="1" x14ac:dyDescent="0.35">
      <c r="A1595" s="19"/>
      <c r="B1595" s="123" t="s">
        <v>299</v>
      </c>
      <c r="C1595" s="123"/>
      <c r="D1595" s="124"/>
      <c r="E1595" s="124"/>
      <c r="F1595" s="124"/>
      <c r="G1595" s="124"/>
      <c r="H1595" s="124"/>
      <c r="I1595" s="125"/>
      <c r="J1595" s="125"/>
      <c r="K1595" s="125"/>
      <c r="L1595" s="125"/>
      <c r="M1595" s="125"/>
      <c r="N1595" s="125"/>
      <c r="O1595" s="7"/>
      <c r="P1595"/>
      <c r="Q1595"/>
    </row>
    <row r="1596" spans="1:17" s="13" customFormat="1" ht="15" customHeight="1" x14ac:dyDescent="0.35">
      <c r="A1596" s="19"/>
      <c r="B1596" s="142">
        <v>2020</v>
      </c>
      <c r="C1596" s="142"/>
      <c r="D1596" s="128">
        <v>7751</v>
      </c>
      <c r="E1596" s="129">
        <v>0.3</v>
      </c>
      <c r="F1596" s="129">
        <v>0.43</v>
      </c>
      <c r="G1596" s="129">
        <v>2.33</v>
      </c>
      <c r="H1596" s="129">
        <v>0.7</v>
      </c>
      <c r="I1596" s="129">
        <v>-10.79</v>
      </c>
      <c r="J1596" s="129">
        <v>-4.16</v>
      </c>
      <c r="K1596" s="129">
        <v>-13.87</v>
      </c>
      <c r="L1596" s="129">
        <v>0.39</v>
      </c>
      <c r="M1596" s="129">
        <v>1.28</v>
      </c>
      <c r="N1596" s="129">
        <v>-14.9</v>
      </c>
      <c r="O1596" s="7"/>
      <c r="P1596"/>
      <c r="Q1596"/>
    </row>
    <row r="1597" spans="1:17" s="13" customFormat="1" ht="15" customHeight="1" x14ac:dyDescent="0.35">
      <c r="A1597" s="19"/>
      <c r="B1597" s="142">
        <v>2019</v>
      </c>
      <c r="C1597" s="142"/>
      <c r="D1597" s="128">
        <v>7416</v>
      </c>
      <c r="E1597" s="129">
        <v>0.32</v>
      </c>
      <c r="F1597" s="129">
        <v>0.48</v>
      </c>
      <c r="G1597" s="129">
        <v>2.1</v>
      </c>
      <c r="H1597" s="129">
        <v>0.68</v>
      </c>
      <c r="I1597" s="129">
        <v>2.92</v>
      </c>
      <c r="J1597" s="129">
        <v>1.9</v>
      </c>
      <c r="K1597" s="129">
        <v>5.88</v>
      </c>
      <c r="L1597" s="129">
        <v>0.65</v>
      </c>
      <c r="M1597" s="129">
        <v>2.02</v>
      </c>
      <c r="N1597" s="129">
        <v>6.17</v>
      </c>
      <c r="O1597" s="7"/>
      <c r="P1597"/>
      <c r="Q1597"/>
    </row>
    <row r="1598" spans="1:17" s="13" customFormat="1" ht="15" customHeight="1" x14ac:dyDescent="0.35">
      <c r="A1598" s="19"/>
      <c r="B1598" s="142">
        <v>2018</v>
      </c>
      <c r="C1598" s="142"/>
      <c r="D1598" s="128">
        <v>7004</v>
      </c>
      <c r="E1598" s="129">
        <v>0.31</v>
      </c>
      <c r="F1598" s="129">
        <v>0.44</v>
      </c>
      <c r="G1598" s="129">
        <v>2.2599999999999998</v>
      </c>
      <c r="H1598" s="129">
        <v>0.69</v>
      </c>
      <c r="I1598" s="129">
        <v>3.49</v>
      </c>
      <c r="J1598" s="129">
        <v>2.25</v>
      </c>
      <c r="K1598" s="129">
        <v>7.34</v>
      </c>
      <c r="L1598" s="129">
        <v>0.64</v>
      </c>
      <c r="M1598" s="129">
        <v>2.1</v>
      </c>
      <c r="N1598" s="129">
        <v>7.06</v>
      </c>
      <c r="O1598" s="7"/>
      <c r="P1598"/>
      <c r="Q1598"/>
    </row>
    <row r="1599" spans="1:17" s="13" customFormat="1" ht="15" customHeight="1" x14ac:dyDescent="0.35">
      <c r="A1599" s="19"/>
      <c r="B1599" s="142">
        <v>2017</v>
      </c>
      <c r="C1599" s="142"/>
      <c r="D1599" s="128">
        <v>6642</v>
      </c>
      <c r="E1599" s="129">
        <v>0.28999999999999998</v>
      </c>
      <c r="F1599" s="129">
        <v>0.4</v>
      </c>
      <c r="G1599" s="129">
        <v>2.48</v>
      </c>
      <c r="H1599" s="129">
        <v>0.71</v>
      </c>
      <c r="I1599" s="129">
        <v>3.45</v>
      </c>
      <c r="J1599" s="129">
        <v>2.13</v>
      </c>
      <c r="K1599" s="129">
        <v>7.43</v>
      </c>
      <c r="L1599" s="129">
        <v>0.62</v>
      </c>
      <c r="M1599" s="129">
        <v>2.15</v>
      </c>
      <c r="N1599" s="129">
        <v>6.8</v>
      </c>
      <c r="O1599" s="7"/>
      <c r="P1599"/>
      <c r="Q1599"/>
    </row>
    <row r="1600" spans="1:17" ht="15" customHeight="1" x14ac:dyDescent="0.35">
      <c r="B1600" s="142">
        <v>2016</v>
      </c>
      <c r="C1600" s="142"/>
      <c r="D1600" s="128">
        <v>6317</v>
      </c>
      <c r="E1600" s="129">
        <v>0.26</v>
      </c>
      <c r="F1600" s="129">
        <v>0.35</v>
      </c>
      <c r="G1600" s="129">
        <v>2.83</v>
      </c>
      <c r="H1600" s="129">
        <v>0.74</v>
      </c>
      <c r="I1600" s="129">
        <v>0.57999999999999996</v>
      </c>
      <c r="J1600" s="129">
        <v>0.32</v>
      </c>
      <c r="K1600" s="129">
        <v>1.21</v>
      </c>
      <c r="L1600" s="129">
        <v>0.55000000000000004</v>
      </c>
      <c r="M1600" s="129">
        <v>2.1</v>
      </c>
      <c r="N1600" s="129">
        <v>1.02</v>
      </c>
      <c r="O1600" s="129"/>
      <c r="P1600"/>
      <c r="Q1600"/>
    </row>
    <row r="1601" spans="1:17" ht="15" customHeight="1" x14ac:dyDescent="0.35">
      <c r="B1601" s="126">
        <v>2015</v>
      </c>
      <c r="C1601" s="126"/>
      <c r="D1601" s="128">
        <v>6116</v>
      </c>
      <c r="E1601" s="129">
        <v>0.25</v>
      </c>
      <c r="F1601" s="129">
        <v>0.34</v>
      </c>
      <c r="G1601" s="129">
        <v>2.94</v>
      </c>
      <c r="H1601" s="129">
        <v>0.75</v>
      </c>
      <c r="I1601" s="129">
        <v>-2.79</v>
      </c>
      <c r="J1601" s="129">
        <v>-1.4</v>
      </c>
      <c r="K1601" s="129">
        <v>-5.5</v>
      </c>
      <c r="L1601" s="129">
        <v>0.5</v>
      </c>
      <c r="M1601" s="129">
        <v>1.97</v>
      </c>
      <c r="N1601" s="129">
        <v>-4.45</v>
      </c>
      <c r="P1601"/>
      <c r="Q1601"/>
    </row>
    <row r="1602" spans="1:17" ht="15" customHeight="1" x14ac:dyDescent="0.35">
      <c r="B1602" s="126">
        <v>2014</v>
      </c>
      <c r="C1602" s="126"/>
      <c r="D1602" s="128">
        <v>5947</v>
      </c>
      <c r="E1602" s="129">
        <v>0.24</v>
      </c>
      <c r="F1602" s="129">
        <v>0.32</v>
      </c>
      <c r="G1602" s="129">
        <v>3.1</v>
      </c>
      <c r="H1602" s="129">
        <v>0.76</v>
      </c>
      <c r="I1602" s="129">
        <v>-4.17</v>
      </c>
      <c r="J1602" s="129">
        <v>-2</v>
      </c>
      <c r="K1602" s="129">
        <v>-8.19</v>
      </c>
      <c r="L1602" s="129">
        <v>0.48</v>
      </c>
      <c r="M1602" s="129">
        <v>1.96</v>
      </c>
      <c r="N1602" s="129">
        <v>-6.17</v>
      </c>
      <c r="P1602"/>
      <c r="Q1602"/>
    </row>
    <row r="1603" spans="1:17" ht="15" customHeight="1" x14ac:dyDescent="0.35">
      <c r="A1603" s="141"/>
      <c r="B1603" s="126">
        <v>2013</v>
      </c>
      <c r="C1603" s="126"/>
      <c r="D1603" s="128">
        <v>5807</v>
      </c>
      <c r="E1603" s="129">
        <v>0.26</v>
      </c>
      <c r="F1603" s="129">
        <v>0.35</v>
      </c>
      <c r="G1603" s="129">
        <v>2.84</v>
      </c>
      <c r="H1603" s="129">
        <v>0.74</v>
      </c>
      <c r="I1603" s="129">
        <v>-8.7899999999999991</v>
      </c>
      <c r="J1603" s="129">
        <v>-4.08</v>
      </c>
      <c r="K1603" s="129">
        <v>-15.66</v>
      </c>
      <c r="L1603" s="129">
        <v>0.46</v>
      </c>
      <c r="M1603" s="129">
        <v>1.78</v>
      </c>
      <c r="N1603" s="129">
        <v>-12.25</v>
      </c>
      <c r="P1603"/>
      <c r="Q1603"/>
    </row>
    <row r="1604" spans="1:17" ht="15" customHeight="1" x14ac:dyDescent="0.35">
      <c r="B1604" s="126">
        <v>2012</v>
      </c>
      <c r="C1604" s="126"/>
      <c r="D1604" s="128">
        <v>5791</v>
      </c>
      <c r="E1604" s="129">
        <v>0.28000000000000003</v>
      </c>
      <c r="F1604" s="129">
        <v>0.39</v>
      </c>
      <c r="G1604" s="129">
        <v>2.59</v>
      </c>
      <c r="H1604" s="129">
        <v>0.72</v>
      </c>
      <c r="I1604" s="129">
        <v>-11.23</v>
      </c>
      <c r="J1604" s="129">
        <v>-5.3</v>
      </c>
      <c r="K1604" s="129">
        <v>-19.03</v>
      </c>
      <c r="L1604" s="129">
        <v>0.47</v>
      </c>
      <c r="M1604" s="129">
        <v>1.69</v>
      </c>
      <c r="N1604" s="129">
        <v>-15.71</v>
      </c>
      <c r="P1604"/>
      <c r="Q1604"/>
    </row>
    <row r="1605" spans="1:17" ht="15" customHeight="1" x14ac:dyDescent="0.35">
      <c r="B1605" s="126">
        <v>2011</v>
      </c>
      <c r="C1605" s="126"/>
      <c r="D1605" s="128">
        <v>5840</v>
      </c>
      <c r="E1605" s="129">
        <v>0.3</v>
      </c>
      <c r="F1605" s="129">
        <v>0.42</v>
      </c>
      <c r="G1605" s="129">
        <v>2.37</v>
      </c>
      <c r="H1605" s="129">
        <v>0.7</v>
      </c>
      <c r="I1605" s="129">
        <v>7.0000000000000007E-2</v>
      </c>
      <c r="J1605" s="129">
        <v>0.04</v>
      </c>
      <c r="K1605" s="129">
        <v>0.14000000000000001</v>
      </c>
      <c r="L1605" s="129">
        <v>0.55000000000000004</v>
      </c>
      <c r="M1605" s="129">
        <v>1.86</v>
      </c>
      <c r="N1605" s="129">
        <v>0.12</v>
      </c>
      <c r="P1605"/>
      <c r="Q1605"/>
    </row>
    <row r="1606" spans="1:17" s="12" customFormat="1" ht="15" customHeight="1" x14ac:dyDescent="0.35">
      <c r="A1606" s="19"/>
      <c r="B1606" s="126">
        <v>2010</v>
      </c>
      <c r="C1606" s="126"/>
      <c r="D1606" s="128">
        <v>5754</v>
      </c>
      <c r="E1606" s="129">
        <v>0.28000000000000003</v>
      </c>
      <c r="F1606" s="129">
        <v>0.38</v>
      </c>
      <c r="G1606" s="129">
        <v>2.61</v>
      </c>
      <c r="H1606" s="129">
        <v>0.72</v>
      </c>
      <c r="I1606" s="129">
        <v>-2.68</v>
      </c>
      <c r="J1606" s="129">
        <v>-1.63</v>
      </c>
      <c r="K1606" s="129">
        <v>-5.88</v>
      </c>
      <c r="L1606" s="129">
        <v>0.61</v>
      </c>
      <c r="M1606" s="129">
        <v>2.19</v>
      </c>
      <c r="N1606" s="129">
        <v>-4.63</v>
      </c>
      <c r="O1606" s="7"/>
      <c r="P1606"/>
      <c r="Q1606"/>
    </row>
    <row r="1607" spans="1:17" s="13" customFormat="1" ht="15" customHeight="1" collapsed="1" x14ac:dyDescent="0.35">
      <c r="A1607" s="19"/>
      <c r="B1607" s="126">
        <v>2009</v>
      </c>
      <c r="C1607" s="126"/>
      <c r="D1607" s="128">
        <v>5767</v>
      </c>
      <c r="E1607" s="129">
        <v>0.25</v>
      </c>
      <c r="F1607" s="129">
        <v>0.34</v>
      </c>
      <c r="G1607" s="129">
        <v>2.93</v>
      </c>
      <c r="H1607" s="129">
        <v>0.75</v>
      </c>
      <c r="I1607" s="129">
        <v>-2.85</v>
      </c>
      <c r="J1607" s="129">
        <v>-1.75</v>
      </c>
      <c r="K1607" s="129">
        <v>-6.88</v>
      </c>
      <c r="L1607" s="129">
        <v>0.62</v>
      </c>
      <c r="M1607" s="129">
        <v>2.42</v>
      </c>
      <c r="N1607" s="129">
        <v>-4.9000000000000004</v>
      </c>
      <c r="O1607" s="7"/>
      <c r="P1607"/>
      <c r="Q1607"/>
    </row>
    <row r="1608" spans="1:17" s="13" customFormat="1" ht="15" customHeight="1" x14ac:dyDescent="0.35">
      <c r="A1608" s="19"/>
      <c r="B1608" s="126">
        <v>2008</v>
      </c>
      <c r="C1608" s="126"/>
      <c r="D1608" s="128">
        <v>5741</v>
      </c>
      <c r="E1608" s="129">
        <v>0.25</v>
      </c>
      <c r="F1608" s="129">
        <v>0.34</v>
      </c>
      <c r="G1608" s="129">
        <v>2.95</v>
      </c>
      <c r="H1608" s="129">
        <v>0.75</v>
      </c>
      <c r="I1608" s="129">
        <v>-4.16</v>
      </c>
      <c r="J1608" s="129">
        <v>-2.56</v>
      </c>
      <c r="K1608" s="129">
        <v>-10.14</v>
      </c>
      <c r="L1608" s="129">
        <v>0.62</v>
      </c>
      <c r="M1608" s="129">
        <v>2.44</v>
      </c>
      <c r="N1608" s="129">
        <v>-6.96</v>
      </c>
      <c r="O1608" s="7"/>
      <c r="P1608"/>
      <c r="Q1608"/>
    </row>
    <row r="1609" spans="1:17" s="13" customFormat="1" ht="15" customHeight="1" x14ac:dyDescent="0.35">
      <c r="A1609" s="19"/>
      <c r="B1609" s="123" t="s">
        <v>300</v>
      </c>
      <c r="C1609" s="123"/>
      <c r="D1609" s="124"/>
      <c r="E1609" s="124"/>
      <c r="F1609" s="124"/>
      <c r="G1609" s="124"/>
      <c r="H1609" s="124"/>
      <c r="I1609" s="125"/>
      <c r="J1609" s="125"/>
      <c r="K1609" s="125"/>
      <c r="L1609" s="125"/>
      <c r="M1609" s="125"/>
      <c r="N1609" s="125"/>
      <c r="O1609" s="7"/>
      <c r="P1609"/>
      <c r="Q1609"/>
    </row>
    <row r="1610" spans="1:17" s="13" customFormat="1" ht="15" customHeight="1" x14ac:dyDescent="0.35">
      <c r="A1610" s="19"/>
      <c r="B1610" s="142">
        <v>2020</v>
      </c>
      <c r="C1610" s="142"/>
      <c r="D1610" s="128">
        <v>15549</v>
      </c>
      <c r="E1610" s="129">
        <v>0.27</v>
      </c>
      <c r="F1610" s="129">
        <v>0.36</v>
      </c>
      <c r="G1610" s="129">
        <v>2.77</v>
      </c>
      <c r="H1610" s="129">
        <v>0.73</v>
      </c>
      <c r="I1610" s="129">
        <v>-26.48</v>
      </c>
      <c r="J1610" s="129">
        <v>-6.46</v>
      </c>
      <c r="K1610" s="129">
        <v>-24.36</v>
      </c>
      <c r="L1610" s="129">
        <v>0.24</v>
      </c>
      <c r="M1610" s="129">
        <v>0.92</v>
      </c>
      <c r="N1610" s="129">
        <v>-60.15</v>
      </c>
      <c r="O1610" s="7"/>
      <c r="P1610"/>
      <c r="Q1610"/>
    </row>
    <row r="1611" spans="1:17" s="13" customFormat="1" ht="15" customHeight="1" x14ac:dyDescent="0.35">
      <c r="A1611" s="19"/>
      <c r="B1611" s="142">
        <v>2019</v>
      </c>
      <c r="C1611" s="142"/>
      <c r="D1611" s="128">
        <v>14982</v>
      </c>
      <c r="E1611" s="129">
        <v>0.28000000000000003</v>
      </c>
      <c r="F1611" s="129">
        <v>0.39</v>
      </c>
      <c r="G1611" s="129">
        <v>2.6</v>
      </c>
      <c r="H1611" s="129">
        <v>0.72</v>
      </c>
      <c r="I1611" s="129">
        <v>3.72</v>
      </c>
      <c r="J1611" s="129">
        <v>1.7</v>
      </c>
      <c r="K1611" s="129">
        <v>6.1</v>
      </c>
      <c r="L1611" s="129">
        <v>0.46</v>
      </c>
      <c r="M1611" s="129">
        <v>1.64</v>
      </c>
      <c r="N1611" s="129">
        <v>15.59</v>
      </c>
      <c r="O1611" s="7"/>
      <c r="P1611"/>
      <c r="Q1611"/>
    </row>
    <row r="1612" spans="1:17" s="13" customFormat="1" ht="15" customHeight="1" x14ac:dyDescent="0.35">
      <c r="A1612" s="19"/>
      <c r="B1612" s="142">
        <v>2018</v>
      </c>
      <c r="C1612" s="142"/>
      <c r="D1612" s="128">
        <v>14168</v>
      </c>
      <c r="E1612" s="129">
        <v>0.26</v>
      </c>
      <c r="F1612" s="129">
        <v>0.36</v>
      </c>
      <c r="G1612" s="129">
        <v>2.8</v>
      </c>
      <c r="H1612" s="129">
        <v>0.74</v>
      </c>
      <c r="I1612" s="129">
        <v>5.08</v>
      </c>
      <c r="J1612" s="129">
        <v>2.34</v>
      </c>
      <c r="K1612" s="129">
        <v>8.8699999999999992</v>
      </c>
      <c r="L1612" s="129">
        <v>0.46</v>
      </c>
      <c r="M1612" s="129">
        <v>1.75</v>
      </c>
      <c r="N1612" s="129">
        <v>20.39</v>
      </c>
      <c r="O1612" s="7"/>
      <c r="P1612"/>
      <c r="Q1612"/>
    </row>
    <row r="1613" spans="1:17" ht="15" customHeight="1" x14ac:dyDescent="0.35">
      <c r="B1613" s="142">
        <v>2017</v>
      </c>
      <c r="C1613" s="142"/>
      <c r="D1613" s="128">
        <v>13458</v>
      </c>
      <c r="E1613" s="129">
        <v>0.27</v>
      </c>
      <c r="F1613" s="129">
        <v>0.36</v>
      </c>
      <c r="G1613" s="129">
        <v>2.76</v>
      </c>
      <c r="H1613" s="129">
        <v>0.73</v>
      </c>
      <c r="I1613" s="129">
        <v>6.41</v>
      </c>
      <c r="J1613" s="129">
        <v>3.06</v>
      </c>
      <c r="K1613" s="129">
        <v>11.49</v>
      </c>
      <c r="L1613" s="129">
        <v>0.48</v>
      </c>
      <c r="M1613" s="129">
        <v>1.79</v>
      </c>
      <c r="N1613" s="129">
        <v>25.41</v>
      </c>
      <c r="P1613"/>
      <c r="Q1613"/>
    </row>
    <row r="1614" spans="1:17" ht="15" customHeight="1" x14ac:dyDescent="0.35">
      <c r="B1614" s="142">
        <v>2016</v>
      </c>
      <c r="C1614" s="142"/>
      <c r="D1614" s="128">
        <v>12765</v>
      </c>
      <c r="E1614" s="129">
        <v>0.24</v>
      </c>
      <c r="F1614" s="129">
        <v>0.32</v>
      </c>
      <c r="G1614" s="129">
        <v>3.09</v>
      </c>
      <c r="H1614" s="129">
        <v>0.76</v>
      </c>
      <c r="I1614" s="129">
        <v>0.86</v>
      </c>
      <c r="J1614" s="129">
        <v>0.38</v>
      </c>
      <c r="K1614" s="129">
        <v>1.54</v>
      </c>
      <c r="L1614" s="129">
        <v>0.44</v>
      </c>
      <c r="M1614" s="129">
        <v>1.79</v>
      </c>
      <c r="N1614" s="129">
        <v>2.96</v>
      </c>
      <c r="P1614"/>
      <c r="Q1614"/>
    </row>
    <row r="1615" spans="1:17" ht="15" customHeight="1" x14ac:dyDescent="0.35">
      <c r="B1615" s="126">
        <v>2015</v>
      </c>
      <c r="C1615" s="126"/>
      <c r="D1615" s="128">
        <v>12353</v>
      </c>
      <c r="E1615" s="129">
        <v>0.22</v>
      </c>
      <c r="F1615" s="129">
        <v>0.28000000000000003</v>
      </c>
      <c r="G1615" s="129">
        <v>3.52</v>
      </c>
      <c r="H1615" s="129">
        <v>0.78</v>
      </c>
      <c r="I1615" s="129">
        <v>-1.01</v>
      </c>
      <c r="J1615" s="129">
        <v>-0.43</v>
      </c>
      <c r="K1615" s="129">
        <v>-1.94</v>
      </c>
      <c r="L1615" s="129">
        <v>0.43</v>
      </c>
      <c r="M1615" s="129">
        <v>1.92</v>
      </c>
      <c r="N1615" s="129">
        <v>-3.17</v>
      </c>
      <c r="P1615"/>
      <c r="Q1615"/>
    </row>
    <row r="1616" spans="1:17" ht="15" customHeight="1" x14ac:dyDescent="0.35">
      <c r="B1616" s="126">
        <v>2014</v>
      </c>
      <c r="C1616" s="126"/>
      <c r="D1616" s="128">
        <v>11928</v>
      </c>
      <c r="E1616" s="129">
        <v>0.2</v>
      </c>
      <c r="F1616" s="129">
        <v>0.25</v>
      </c>
      <c r="G1616" s="129">
        <v>3.98</v>
      </c>
      <c r="H1616" s="129">
        <v>0.8</v>
      </c>
      <c r="I1616" s="129">
        <v>-6.55</v>
      </c>
      <c r="J1616" s="129">
        <v>-2.63</v>
      </c>
      <c r="K1616" s="129">
        <v>-13.11</v>
      </c>
      <c r="L1616" s="129">
        <v>0.4</v>
      </c>
      <c r="M1616" s="129">
        <v>2</v>
      </c>
      <c r="N1616" s="129">
        <v>-19.55</v>
      </c>
      <c r="P1616"/>
      <c r="Q1616"/>
    </row>
    <row r="1617" spans="1:17" ht="15" customHeight="1" x14ac:dyDescent="0.35">
      <c r="A1617" s="141"/>
      <c r="B1617" s="126">
        <v>2013</v>
      </c>
      <c r="C1617" s="126"/>
      <c r="D1617" s="128">
        <v>11599</v>
      </c>
      <c r="E1617" s="129">
        <v>0.18</v>
      </c>
      <c r="F1617" s="129">
        <v>0.22</v>
      </c>
      <c r="G1617" s="129">
        <v>4.54</v>
      </c>
      <c r="H1617" s="129">
        <v>0.82</v>
      </c>
      <c r="I1617" s="129">
        <v>-10.18</v>
      </c>
      <c r="J1617" s="129">
        <v>-3.74</v>
      </c>
      <c r="K1617" s="129">
        <v>-20.74</v>
      </c>
      <c r="L1617" s="129">
        <v>0.37</v>
      </c>
      <c r="M1617" s="129">
        <v>2.04</v>
      </c>
      <c r="N1617" s="129">
        <v>-28.35</v>
      </c>
      <c r="P1617"/>
      <c r="Q1617"/>
    </row>
    <row r="1618" spans="1:17" ht="15" customHeight="1" x14ac:dyDescent="0.35">
      <c r="B1618" s="126">
        <v>2012</v>
      </c>
      <c r="C1618" s="126"/>
      <c r="D1618" s="128">
        <v>11724</v>
      </c>
      <c r="E1618" s="129">
        <v>0.21</v>
      </c>
      <c r="F1618" s="129">
        <v>0.27</v>
      </c>
      <c r="G1618" s="129">
        <v>3.66</v>
      </c>
      <c r="H1618" s="129">
        <v>0.79</v>
      </c>
      <c r="I1618" s="129">
        <v>-16.16</v>
      </c>
      <c r="J1618" s="129">
        <v>-5.86</v>
      </c>
      <c r="K1618" s="129">
        <v>-27.3</v>
      </c>
      <c r="L1618" s="129">
        <v>0.36</v>
      </c>
      <c r="M1618" s="129">
        <v>1.69</v>
      </c>
      <c r="N1618" s="129">
        <v>-43.99</v>
      </c>
      <c r="P1618"/>
      <c r="Q1618"/>
    </row>
    <row r="1619" spans="1:17" s="13" customFormat="1" ht="15" customHeight="1" collapsed="1" x14ac:dyDescent="0.35">
      <c r="A1619" s="19"/>
      <c r="B1619" s="126">
        <v>2011</v>
      </c>
      <c r="C1619" s="126"/>
      <c r="D1619" s="128">
        <v>11865</v>
      </c>
      <c r="E1619" s="129">
        <v>0.27</v>
      </c>
      <c r="F1619" s="129">
        <v>0.38</v>
      </c>
      <c r="G1619" s="129">
        <v>2.66</v>
      </c>
      <c r="H1619" s="129">
        <v>0.73</v>
      </c>
      <c r="I1619" s="129">
        <v>-7.08</v>
      </c>
      <c r="J1619" s="129">
        <v>-3.01</v>
      </c>
      <c r="K1619" s="129">
        <v>-11.03</v>
      </c>
      <c r="L1619" s="129">
        <v>0.43</v>
      </c>
      <c r="M1619" s="129">
        <v>1.56</v>
      </c>
      <c r="N1619" s="129">
        <v>-21.48</v>
      </c>
      <c r="O1619" s="7"/>
      <c r="P1619"/>
      <c r="Q1619"/>
    </row>
    <row r="1620" spans="1:17" s="13" customFormat="1" ht="15" customHeight="1" x14ac:dyDescent="0.35">
      <c r="A1620" s="19"/>
      <c r="B1620" s="126">
        <v>2010</v>
      </c>
      <c r="C1620" s="126"/>
      <c r="D1620" s="128">
        <v>11940</v>
      </c>
      <c r="E1620" s="129">
        <v>0.32</v>
      </c>
      <c r="F1620" s="129">
        <v>0.47</v>
      </c>
      <c r="G1620" s="129">
        <v>2.11</v>
      </c>
      <c r="H1620" s="129">
        <v>0.68</v>
      </c>
      <c r="I1620" s="129">
        <v>-3.58</v>
      </c>
      <c r="J1620" s="129">
        <v>-1.6</v>
      </c>
      <c r="K1620" s="129">
        <v>-4.9800000000000004</v>
      </c>
      <c r="L1620" s="129">
        <v>0.45</v>
      </c>
      <c r="M1620" s="129">
        <v>1.39</v>
      </c>
      <c r="N1620" s="129">
        <v>-10.88</v>
      </c>
      <c r="O1620" s="7"/>
      <c r="P1620"/>
      <c r="Q1620"/>
    </row>
    <row r="1621" spans="1:17" s="13" customFormat="1" ht="15" customHeight="1" x14ac:dyDescent="0.35">
      <c r="A1621" s="19"/>
      <c r="B1621" s="126">
        <v>2009</v>
      </c>
      <c r="C1621" s="126"/>
      <c r="D1621" s="128">
        <v>12181</v>
      </c>
      <c r="E1621" s="129">
        <v>0.3</v>
      </c>
      <c r="F1621" s="129">
        <v>0.44</v>
      </c>
      <c r="G1621" s="129">
        <v>2.2799999999999998</v>
      </c>
      <c r="H1621" s="129">
        <v>0.7</v>
      </c>
      <c r="I1621" s="129">
        <v>-3.4</v>
      </c>
      <c r="J1621" s="129">
        <v>-1.61</v>
      </c>
      <c r="K1621" s="129">
        <v>-5.29</v>
      </c>
      <c r="L1621" s="129">
        <v>0.47</v>
      </c>
      <c r="M1621" s="129">
        <v>1.56</v>
      </c>
      <c r="N1621" s="129">
        <v>-10</v>
      </c>
      <c r="O1621" s="7"/>
      <c r="P1621"/>
      <c r="Q1621"/>
    </row>
    <row r="1622" spans="1:17" ht="15" customHeight="1" x14ac:dyDescent="0.35">
      <c r="B1622" s="126">
        <v>2008</v>
      </c>
      <c r="C1622" s="126"/>
      <c r="D1622" s="128">
        <v>12247</v>
      </c>
      <c r="E1622" s="129">
        <v>0.32</v>
      </c>
      <c r="F1622" s="129">
        <v>0.46</v>
      </c>
      <c r="G1622" s="129">
        <v>2.17</v>
      </c>
      <c r="H1622" s="129">
        <v>0.68</v>
      </c>
      <c r="I1622" s="129">
        <v>-3.29</v>
      </c>
      <c r="J1622" s="129">
        <v>-1.68</v>
      </c>
      <c r="K1622" s="129">
        <v>-5.32</v>
      </c>
      <c r="L1622" s="129">
        <v>0.51</v>
      </c>
      <c r="M1622" s="129">
        <v>1.62</v>
      </c>
      <c r="N1622" s="129">
        <v>-9.73</v>
      </c>
      <c r="P1622"/>
      <c r="Q1622"/>
    </row>
    <row r="1623" spans="1:17" ht="15" customHeight="1" x14ac:dyDescent="0.35">
      <c r="B1623" s="123" t="s">
        <v>301</v>
      </c>
      <c r="C1623" s="123"/>
      <c r="D1623" s="124"/>
      <c r="E1623" s="124"/>
      <c r="F1623" s="124"/>
      <c r="G1623" s="124"/>
      <c r="H1623" s="124"/>
      <c r="I1623" s="125"/>
      <c r="J1623" s="125"/>
      <c r="K1623" s="125"/>
      <c r="L1623" s="125"/>
      <c r="M1623" s="125"/>
      <c r="N1623" s="125"/>
      <c r="P1623"/>
      <c r="Q1623"/>
    </row>
    <row r="1624" spans="1:17" ht="15" customHeight="1" x14ac:dyDescent="0.35">
      <c r="B1624" s="142">
        <v>2020</v>
      </c>
      <c r="C1624" s="142"/>
      <c r="D1624" s="128">
        <v>2492</v>
      </c>
      <c r="E1624" s="129">
        <v>0.13</v>
      </c>
      <c r="F1624" s="129">
        <v>0.16</v>
      </c>
      <c r="G1624" s="129">
        <v>6.42</v>
      </c>
      <c r="H1624" s="129">
        <v>0.87</v>
      </c>
      <c r="I1624" s="129">
        <v>-11.16</v>
      </c>
      <c r="J1624" s="129">
        <v>-4.0199999999999996</v>
      </c>
      <c r="K1624" s="129">
        <v>-29.82</v>
      </c>
      <c r="L1624" s="129">
        <v>0.36</v>
      </c>
      <c r="M1624" s="129">
        <v>2.67</v>
      </c>
      <c r="N1624" s="129">
        <v>-15.41</v>
      </c>
      <c r="P1624"/>
      <c r="Q1624"/>
    </row>
    <row r="1625" spans="1:17" ht="15" customHeight="1" x14ac:dyDescent="0.35">
      <c r="B1625" s="142">
        <v>2019</v>
      </c>
      <c r="C1625" s="142"/>
      <c r="D1625" s="128">
        <v>2391</v>
      </c>
      <c r="E1625" s="129">
        <v>0.15</v>
      </c>
      <c r="F1625" s="129">
        <v>0.18</v>
      </c>
      <c r="G1625" s="129">
        <v>5.6</v>
      </c>
      <c r="H1625" s="129">
        <v>0.85</v>
      </c>
      <c r="I1625" s="129">
        <v>0.39</v>
      </c>
      <c r="J1625" s="129">
        <v>0.2</v>
      </c>
      <c r="K1625" s="129">
        <v>1.34</v>
      </c>
      <c r="L1625" s="129">
        <v>0.52</v>
      </c>
      <c r="M1625" s="129">
        <v>3.42</v>
      </c>
      <c r="N1625" s="129">
        <v>0.75</v>
      </c>
      <c r="P1625"/>
      <c r="Q1625"/>
    </row>
    <row r="1626" spans="1:17" ht="15" customHeight="1" x14ac:dyDescent="0.35">
      <c r="B1626" s="142">
        <v>2018</v>
      </c>
      <c r="C1626" s="142"/>
      <c r="D1626" s="128">
        <v>2240</v>
      </c>
      <c r="E1626" s="129">
        <v>0.11</v>
      </c>
      <c r="F1626" s="129">
        <v>0.12</v>
      </c>
      <c r="G1626" s="129">
        <v>8.35</v>
      </c>
      <c r="H1626" s="129">
        <v>0.89</v>
      </c>
      <c r="I1626" s="129">
        <v>-1.94</v>
      </c>
      <c r="J1626" s="129">
        <v>-0.96</v>
      </c>
      <c r="K1626" s="129">
        <v>-8.99</v>
      </c>
      <c r="L1626" s="129">
        <v>0.5</v>
      </c>
      <c r="M1626" s="129">
        <v>4.63</v>
      </c>
      <c r="N1626" s="129">
        <v>-3.61</v>
      </c>
      <c r="P1626"/>
      <c r="Q1626"/>
    </row>
    <row r="1627" spans="1:17" ht="15" customHeight="1" x14ac:dyDescent="0.35">
      <c r="B1627" s="142">
        <v>2017</v>
      </c>
      <c r="C1627" s="142"/>
      <c r="D1627" s="128">
        <v>2134</v>
      </c>
      <c r="E1627" s="129">
        <v>7.0000000000000007E-2</v>
      </c>
      <c r="F1627" s="129">
        <v>7.0000000000000007E-2</v>
      </c>
      <c r="G1627" s="129">
        <v>14.09</v>
      </c>
      <c r="H1627" s="129">
        <v>0.93</v>
      </c>
      <c r="I1627" s="129">
        <v>-6.51</v>
      </c>
      <c r="J1627" s="129">
        <v>-2.64</v>
      </c>
      <c r="K1627" s="129">
        <v>-39.79</v>
      </c>
      <c r="L1627" s="129">
        <v>0.41</v>
      </c>
      <c r="M1627" s="129">
        <v>6.11</v>
      </c>
      <c r="N1627" s="129">
        <v>-11.17</v>
      </c>
      <c r="P1627"/>
      <c r="Q1627"/>
    </row>
    <row r="1628" spans="1:17" ht="15" customHeight="1" x14ac:dyDescent="0.35">
      <c r="B1628" s="142">
        <v>2016</v>
      </c>
      <c r="C1628" s="142"/>
      <c r="D1628" s="128">
        <v>2006</v>
      </c>
      <c r="E1628" s="129">
        <v>7.0000000000000007E-2</v>
      </c>
      <c r="F1628" s="129">
        <v>0.08</v>
      </c>
      <c r="G1628" s="129">
        <v>12.61</v>
      </c>
      <c r="H1628" s="129">
        <v>0.93</v>
      </c>
      <c r="I1628" s="129">
        <v>-7.89</v>
      </c>
      <c r="J1628" s="129">
        <v>-2.81</v>
      </c>
      <c r="K1628" s="129">
        <v>-38.24</v>
      </c>
      <c r="L1628" s="129">
        <v>0.36</v>
      </c>
      <c r="M1628" s="129">
        <v>4.8499999999999996</v>
      </c>
      <c r="N1628" s="129">
        <v>-12.31</v>
      </c>
      <c r="P1628"/>
      <c r="Q1628"/>
    </row>
    <row r="1629" spans="1:17" ht="15" customHeight="1" x14ac:dyDescent="0.35">
      <c r="B1629" s="126">
        <v>2015</v>
      </c>
      <c r="C1629" s="126"/>
      <c r="D1629" s="128">
        <v>1942</v>
      </c>
      <c r="E1629" s="129">
        <v>0.08</v>
      </c>
      <c r="F1629" s="129">
        <v>0.08</v>
      </c>
      <c r="G1629" s="129">
        <v>11.86</v>
      </c>
      <c r="H1629" s="129">
        <v>0.92</v>
      </c>
      <c r="I1629" s="129">
        <v>-19.38</v>
      </c>
      <c r="J1629" s="129">
        <v>-6.15</v>
      </c>
      <c r="K1629" s="129">
        <v>-79.040000000000006</v>
      </c>
      <c r="L1629" s="129">
        <v>0.32</v>
      </c>
      <c r="M1629" s="129">
        <v>4.08</v>
      </c>
      <c r="N1629" s="129">
        <v>-27.46</v>
      </c>
      <c r="P1629"/>
      <c r="Q1629"/>
    </row>
    <row r="1630" spans="1:17" ht="15" customHeight="1" x14ac:dyDescent="0.35">
      <c r="A1630" s="141"/>
      <c r="B1630" s="126">
        <v>2014</v>
      </c>
      <c r="C1630" s="126"/>
      <c r="D1630" s="128">
        <v>1895</v>
      </c>
      <c r="E1630" s="129">
        <v>0.12</v>
      </c>
      <c r="F1630" s="129">
        <v>0.13</v>
      </c>
      <c r="G1630" s="129">
        <v>7.69</v>
      </c>
      <c r="H1630" s="129">
        <v>0.88</v>
      </c>
      <c r="I1630" s="129">
        <v>-21.25</v>
      </c>
      <c r="J1630" s="129">
        <v>-5.96</v>
      </c>
      <c r="K1630" s="129">
        <v>-51.8</v>
      </c>
      <c r="L1630" s="129">
        <v>0.28000000000000003</v>
      </c>
      <c r="M1630" s="129">
        <v>2.44</v>
      </c>
      <c r="N1630" s="129">
        <v>-27.37</v>
      </c>
      <c r="P1630"/>
      <c r="Q1630"/>
    </row>
    <row r="1631" spans="1:17" s="13" customFormat="1" ht="15" customHeight="1" collapsed="1" x14ac:dyDescent="0.35">
      <c r="A1631" s="19"/>
      <c r="B1631" s="126">
        <v>2013</v>
      </c>
      <c r="C1631" s="126"/>
      <c r="D1631" s="128">
        <v>1826</v>
      </c>
      <c r="E1631" s="129">
        <v>0.16</v>
      </c>
      <c r="F1631" s="129">
        <v>0.18</v>
      </c>
      <c r="G1631" s="129">
        <v>5.45</v>
      </c>
      <c r="H1631" s="129">
        <v>0.84</v>
      </c>
      <c r="I1631" s="129">
        <v>-24.72</v>
      </c>
      <c r="J1631" s="129">
        <v>-7.13</v>
      </c>
      <c r="K1631" s="129">
        <v>-45.97</v>
      </c>
      <c r="L1631" s="129">
        <v>0.28999999999999998</v>
      </c>
      <c r="M1631" s="129">
        <v>1.86</v>
      </c>
      <c r="N1631" s="129">
        <v>-29.96</v>
      </c>
      <c r="O1631" s="7"/>
      <c r="P1631"/>
      <c r="Q1631"/>
    </row>
    <row r="1632" spans="1:17" s="13" customFormat="1" ht="15" customHeight="1" x14ac:dyDescent="0.35">
      <c r="A1632" s="19"/>
      <c r="B1632" s="126">
        <v>2012</v>
      </c>
      <c r="C1632" s="126"/>
      <c r="D1632" s="128">
        <v>1821</v>
      </c>
      <c r="E1632" s="129">
        <v>0.21</v>
      </c>
      <c r="F1632" s="129">
        <v>0.27</v>
      </c>
      <c r="G1632" s="129">
        <v>3.76</v>
      </c>
      <c r="H1632" s="129">
        <v>0.79</v>
      </c>
      <c r="I1632" s="129">
        <v>-24.09</v>
      </c>
      <c r="J1632" s="129">
        <v>-6.43</v>
      </c>
      <c r="K1632" s="129">
        <v>-30.63</v>
      </c>
      <c r="L1632" s="129">
        <v>0.27</v>
      </c>
      <c r="M1632" s="129">
        <v>1.27</v>
      </c>
      <c r="N1632" s="129">
        <v>-30.46</v>
      </c>
      <c r="O1632" s="7"/>
      <c r="P1632"/>
      <c r="Q1632"/>
    </row>
    <row r="1633" spans="1:17" s="13" customFormat="1" ht="15" customHeight="1" x14ac:dyDescent="0.35">
      <c r="A1633" s="19"/>
      <c r="B1633" s="126">
        <v>2011</v>
      </c>
      <c r="C1633" s="126"/>
      <c r="D1633" s="128">
        <v>1845</v>
      </c>
      <c r="E1633" s="129">
        <v>0.23</v>
      </c>
      <c r="F1633" s="129">
        <v>0.3</v>
      </c>
      <c r="G1633" s="129">
        <v>3.31</v>
      </c>
      <c r="H1633" s="129">
        <v>0.77</v>
      </c>
      <c r="I1633" s="129">
        <v>-16.989999999999998</v>
      </c>
      <c r="J1633" s="129">
        <v>-5.19</v>
      </c>
      <c r="K1633" s="129">
        <v>-22.36</v>
      </c>
      <c r="L1633" s="129">
        <v>0.31</v>
      </c>
      <c r="M1633" s="129">
        <v>1.32</v>
      </c>
      <c r="N1633" s="129">
        <v>-24.91</v>
      </c>
      <c r="O1633" s="7"/>
      <c r="P1633"/>
      <c r="Q1633"/>
    </row>
    <row r="1634" spans="1:17" ht="15" customHeight="1" x14ac:dyDescent="0.35">
      <c r="B1634" s="126">
        <v>2010</v>
      </c>
      <c r="C1634" s="126"/>
      <c r="D1634" s="128">
        <v>1846</v>
      </c>
      <c r="E1634" s="129">
        <v>0.24</v>
      </c>
      <c r="F1634" s="129">
        <v>0.32</v>
      </c>
      <c r="G1634" s="129">
        <v>3.09</v>
      </c>
      <c r="H1634" s="129">
        <v>0.76</v>
      </c>
      <c r="I1634" s="129">
        <v>-12.69</v>
      </c>
      <c r="J1634" s="129">
        <v>-3.73</v>
      </c>
      <c r="K1634" s="129">
        <v>-15.29</v>
      </c>
      <c r="L1634" s="129">
        <v>0.28999999999999998</v>
      </c>
      <c r="M1634" s="129">
        <v>1.2</v>
      </c>
      <c r="N1634" s="129">
        <v>-18.88</v>
      </c>
      <c r="P1634"/>
      <c r="Q1634"/>
    </row>
    <row r="1635" spans="1:17" ht="15" customHeight="1" x14ac:dyDescent="0.35">
      <c r="B1635" s="126">
        <v>2009</v>
      </c>
      <c r="C1635" s="126"/>
      <c r="D1635" s="128">
        <v>1845</v>
      </c>
      <c r="E1635" s="129">
        <v>0.2</v>
      </c>
      <c r="F1635" s="129">
        <v>0.25</v>
      </c>
      <c r="G1635" s="129">
        <v>3.97</v>
      </c>
      <c r="H1635" s="129">
        <v>0.8</v>
      </c>
      <c r="I1635" s="129">
        <v>-8.1</v>
      </c>
      <c r="J1635" s="129">
        <v>-2.93</v>
      </c>
      <c r="K1635" s="129">
        <v>-14.56</v>
      </c>
      <c r="L1635" s="129">
        <v>0.36</v>
      </c>
      <c r="M1635" s="129">
        <v>1.8</v>
      </c>
      <c r="N1635" s="129">
        <v>-12.05</v>
      </c>
      <c r="P1635"/>
      <c r="Q1635"/>
    </row>
    <row r="1636" spans="1:17" ht="15" customHeight="1" x14ac:dyDescent="0.35">
      <c r="B1636" s="126">
        <v>2008</v>
      </c>
      <c r="C1636" s="126"/>
      <c r="D1636" s="128">
        <v>1821</v>
      </c>
      <c r="E1636" s="129">
        <v>0.2</v>
      </c>
      <c r="F1636" s="129">
        <v>0.26</v>
      </c>
      <c r="G1636" s="129">
        <v>3.92</v>
      </c>
      <c r="H1636" s="129">
        <v>0.8</v>
      </c>
      <c r="I1636" s="129">
        <v>-7.09</v>
      </c>
      <c r="J1636" s="129">
        <v>-2.86</v>
      </c>
      <c r="K1636" s="129">
        <v>-14.06</v>
      </c>
      <c r="L1636" s="129">
        <v>0.4</v>
      </c>
      <c r="M1636" s="129">
        <v>1.98</v>
      </c>
      <c r="N1636" s="129">
        <v>-10.130000000000001</v>
      </c>
      <c r="P1636"/>
      <c r="Q1636"/>
    </row>
    <row r="1637" spans="1:17" ht="15" customHeight="1" x14ac:dyDescent="0.35">
      <c r="B1637" s="123" t="s">
        <v>302</v>
      </c>
      <c r="C1637" s="123"/>
      <c r="D1637" s="124"/>
      <c r="E1637" s="124"/>
      <c r="F1637" s="124"/>
      <c r="G1637" s="124"/>
      <c r="H1637" s="124"/>
      <c r="I1637" s="125"/>
      <c r="J1637" s="125"/>
      <c r="K1637" s="125"/>
      <c r="L1637" s="125"/>
      <c r="M1637" s="125"/>
      <c r="N1637" s="125"/>
      <c r="P1637"/>
      <c r="Q1637"/>
    </row>
    <row r="1638" spans="1:17" ht="15" customHeight="1" x14ac:dyDescent="0.35">
      <c r="B1638" s="142">
        <v>2020</v>
      </c>
      <c r="C1638" s="142"/>
      <c r="D1638" s="128">
        <v>4332</v>
      </c>
      <c r="E1638" s="129">
        <v>0.35</v>
      </c>
      <c r="F1638" s="129">
        <v>0.54</v>
      </c>
      <c r="G1638" s="129">
        <v>1.86</v>
      </c>
      <c r="H1638" s="129">
        <v>0.65</v>
      </c>
      <c r="I1638" s="129">
        <v>-21.48</v>
      </c>
      <c r="J1638" s="129">
        <v>-4.5</v>
      </c>
      <c r="K1638" s="129">
        <v>-12.89</v>
      </c>
      <c r="L1638" s="129">
        <v>0.21</v>
      </c>
      <c r="M1638" s="129">
        <v>0.6</v>
      </c>
      <c r="N1638" s="129">
        <v>-46.39</v>
      </c>
      <c r="P1638"/>
      <c r="Q1638"/>
    </row>
    <row r="1639" spans="1:17" ht="15" customHeight="1" x14ac:dyDescent="0.35">
      <c r="B1639" s="142">
        <v>2019</v>
      </c>
      <c r="C1639" s="142"/>
      <c r="D1639" s="128">
        <v>4083</v>
      </c>
      <c r="E1639" s="129">
        <v>0.4</v>
      </c>
      <c r="F1639" s="129">
        <v>0.67</v>
      </c>
      <c r="G1639" s="129">
        <v>1.5</v>
      </c>
      <c r="H1639" s="129">
        <v>0.6</v>
      </c>
      <c r="I1639" s="129">
        <v>7.36</v>
      </c>
      <c r="J1639" s="129">
        <v>3.38</v>
      </c>
      <c r="K1639" s="129">
        <v>8.44</v>
      </c>
      <c r="L1639" s="129">
        <v>0.46</v>
      </c>
      <c r="M1639" s="129">
        <v>1.1499999999999999</v>
      </c>
      <c r="N1639" s="129">
        <v>33.159999999999997</v>
      </c>
      <c r="P1639"/>
      <c r="Q1639"/>
    </row>
    <row r="1640" spans="1:17" ht="15" customHeight="1" x14ac:dyDescent="0.35">
      <c r="B1640" s="142">
        <v>2018</v>
      </c>
      <c r="C1640" s="142"/>
      <c r="D1640" s="128">
        <v>3848</v>
      </c>
      <c r="E1640" s="129">
        <v>0.37</v>
      </c>
      <c r="F1640" s="129">
        <v>0.57999999999999996</v>
      </c>
      <c r="G1640" s="129">
        <v>1.74</v>
      </c>
      <c r="H1640" s="129">
        <v>0.63</v>
      </c>
      <c r="I1640" s="129">
        <v>6.9</v>
      </c>
      <c r="J1640" s="129">
        <v>2.98</v>
      </c>
      <c r="K1640" s="129">
        <v>8.16</v>
      </c>
      <c r="L1640" s="129">
        <v>0.43</v>
      </c>
      <c r="M1640" s="129">
        <v>1.18</v>
      </c>
      <c r="N1640" s="129">
        <v>30.15</v>
      </c>
      <c r="P1640"/>
      <c r="Q1640"/>
    </row>
    <row r="1641" spans="1:17" ht="15" customHeight="1" x14ac:dyDescent="0.35">
      <c r="B1641" s="142">
        <v>2017</v>
      </c>
      <c r="C1641" s="142"/>
      <c r="D1641" s="128">
        <v>3577</v>
      </c>
      <c r="E1641" s="129">
        <v>0.34</v>
      </c>
      <c r="F1641" s="129">
        <v>0.52</v>
      </c>
      <c r="G1641" s="129">
        <v>1.91</v>
      </c>
      <c r="H1641" s="129">
        <v>0.66</v>
      </c>
      <c r="I1641" s="129">
        <v>7.81</v>
      </c>
      <c r="J1641" s="129">
        <v>3.39</v>
      </c>
      <c r="K1641" s="129">
        <v>9.86</v>
      </c>
      <c r="L1641" s="129">
        <v>0.43</v>
      </c>
      <c r="M1641" s="129">
        <v>1.26</v>
      </c>
      <c r="N1641" s="129">
        <v>33.950000000000003</v>
      </c>
      <c r="P1641"/>
      <c r="Q1641"/>
    </row>
    <row r="1642" spans="1:17" ht="15" customHeight="1" x14ac:dyDescent="0.35">
      <c r="B1642" s="142">
        <v>2016</v>
      </c>
      <c r="C1642" s="142"/>
      <c r="D1642" s="128">
        <v>3361</v>
      </c>
      <c r="E1642" s="129">
        <v>0.33</v>
      </c>
      <c r="F1642" s="129">
        <v>0.49</v>
      </c>
      <c r="G1642" s="129">
        <v>2.0299999999999998</v>
      </c>
      <c r="H1642" s="129">
        <v>0.67</v>
      </c>
      <c r="I1642" s="129">
        <v>6.55</v>
      </c>
      <c r="J1642" s="129">
        <v>2.71</v>
      </c>
      <c r="K1642" s="129">
        <v>8.19</v>
      </c>
      <c r="L1642" s="129">
        <v>0.41</v>
      </c>
      <c r="M1642" s="129">
        <v>1.25</v>
      </c>
      <c r="N1642" s="129">
        <v>26.57</v>
      </c>
      <c r="P1642"/>
      <c r="Q1642"/>
    </row>
    <row r="1643" spans="1:17" s="13" customFormat="1" ht="15" customHeight="1" collapsed="1" x14ac:dyDescent="0.35">
      <c r="A1643" s="141"/>
      <c r="B1643" s="126">
        <v>2015</v>
      </c>
      <c r="C1643" s="126"/>
      <c r="D1643" s="128">
        <v>3235</v>
      </c>
      <c r="E1643" s="129">
        <v>0.28000000000000003</v>
      </c>
      <c r="F1643" s="129">
        <v>0.39</v>
      </c>
      <c r="G1643" s="129">
        <v>2.5499999999999998</v>
      </c>
      <c r="H1643" s="129">
        <v>0.72</v>
      </c>
      <c r="I1643" s="129">
        <v>6.93</v>
      </c>
      <c r="J1643" s="129">
        <v>2.74</v>
      </c>
      <c r="K1643" s="129">
        <v>9.73</v>
      </c>
      <c r="L1643" s="129">
        <v>0.4</v>
      </c>
      <c r="M1643" s="129">
        <v>1.4</v>
      </c>
      <c r="N1643" s="129">
        <v>24.25</v>
      </c>
      <c r="O1643" s="7"/>
      <c r="P1643"/>
      <c r="Q1643"/>
    </row>
    <row r="1644" spans="1:17" s="13" customFormat="1" ht="15" customHeight="1" x14ac:dyDescent="0.35">
      <c r="A1644" s="19"/>
      <c r="B1644" s="126">
        <v>2014</v>
      </c>
      <c r="C1644" s="126"/>
      <c r="D1644" s="128">
        <v>3113</v>
      </c>
      <c r="E1644" s="129">
        <v>0.26</v>
      </c>
      <c r="F1644" s="129">
        <v>0.36</v>
      </c>
      <c r="G1644" s="129">
        <v>2.8</v>
      </c>
      <c r="H1644" s="129">
        <v>0.74</v>
      </c>
      <c r="I1644" s="129">
        <v>-1.33</v>
      </c>
      <c r="J1644" s="129">
        <v>-0.48</v>
      </c>
      <c r="K1644" s="129">
        <v>-1.84</v>
      </c>
      <c r="L1644" s="129">
        <v>0.36</v>
      </c>
      <c r="M1644" s="129">
        <v>1.38</v>
      </c>
      <c r="N1644" s="129">
        <v>-4.37</v>
      </c>
      <c r="O1644" s="7"/>
      <c r="P1644"/>
      <c r="Q1644"/>
    </row>
    <row r="1645" spans="1:17" s="13" customFormat="1" ht="15" customHeight="1" x14ac:dyDescent="0.35">
      <c r="A1645" s="19"/>
      <c r="B1645" s="126">
        <v>2013</v>
      </c>
      <c r="C1645" s="126"/>
      <c r="D1645" s="128">
        <v>2917</v>
      </c>
      <c r="E1645" s="129">
        <v>0.2</v>
      </c>
      <c r="F1645" s="129">
        <v>0.25</v>
      </c>
      <c r="G1645" s="129">
        <v>3.97</v>
      </c>
      <c r="H1645" s="129">
        <v>0.8</v>
      </c>
      <c r="I1645" s="129">
        <v>-10.3</v>
      </c>
      <c r="J1645" s="129">
        <v>-3.26</v>
      </c>
      <c r="K1645" s="129">
        <v>-16.22</v>
      </c>
      <c r="L1645" s="129">
        <v>0.32</v>
      </c>
      <c r="M1645" s="129">
        <v>1.58</v>
      </c>
      <c r="N1645" s="129">
        <v>-32.14</v>
      </c>
      <c r="O1645" s="7"/>
      <c r="P1645"/>
      <c r="Q1645"/>
    </row>
    <row r="1646" spans="1:17" ht="15" customHeight="1" x14ac:dyDescent="0.35">
      <c r="B1646" s="126">
        <v>2012</v>
      </c>
      <c r="C1646" s="126"/>
      <c r="D1646" s="128">
        <v>2826</v>
      </c>
      <c r="E1646" s="129">
        <v>0.22</v>
      </c>
      <c r="F1646" s="129">
        <v>0.28999999999999998</v>
      </c>
      <c r="G1646" s="129">
        <v>3.47</v>
      </c>
      <c r="H1646" s="129">
        <v>0.78</v>
      </c>
      <c r="I1646" s="129">
        <v>-13.44</v>
      </c>
      <c r="J1646" s="129">
        <v>-4.07</v>
      </c>
      <c r="K1646" s="129">
        <v>-18.2</v>
      </c>
      <c r="L1646" s="129">
        <v>0.3</v>
      </c>
      <c r="M1646" s="129">
        <v>1.35</v>
      </c>
      <c r="N1646" s="129">
        <v>-42.07</v>
      </c>
      <c r="P1646"/>
      <c r="Q1646"/>
    </row>
    <row r="1647" spans="1:17" ht="15" customHeight="1" x14ac:dyDescent="0.35">
      <c r="B1647" s="126">
        <v>2011</v>
      </c>
      <c r="C1647" s="126"/>
      <c r="D1647" s="128">
        <v>2845</v>
      </c>
      <c r="E1647" s="129">
        <v>0.23</v>
      </c>
      <c r="F1647" s="129">
        <v>0.3</v>
      </c>
      <c r="G1647" s="129">
        <v>3.34</v>
      </c>
      <c r="H1647" s="129">
        <v>0.77</v>
      </c>
      <c r="I1647" s="129">
        <v>-12.41</v>
      </c>
      <c r="J1647" s="129">
        <v>-3.9</v>
      </c>
      <c r="K1647" s="129">
        <v>-16.95</v>
      </c>
      <c r="L1647" s="129">
        <v>0.31</v>
      </c>
      <c r="M1647" s="129">
        <v>1.37</v>
      </c>
      <c r="N1647" s="129">
        <v>-40.450000000000003</v>
      </c>
      <c r="P1647"/>
      <c r="Q1647"/>
    </row>
    <row r="1648" spans="1:17" ht="15" customHeight="1" x14ac:dyDescent="0.35">
      <c r="B1648" s="126">
        <v>2010</v>
      </c>
      <c r="C1648" s="126"/>
      <c r="D1648" s="128">
        <v>2807</v>
      </c>
      <c r="E1648" s="129">
        <v>0.26</v>
      </c>
      <c r="F1648" s="129">
        <v>0.35</v>
      </c>
      <c r="G1648" s="129">
        <v>2.83</v>
      </c>
      <c r="H1648" s="129">
        <v>0.74</v>
      </c>
      <c r="I1648" s="129">
        <v>-7.56</v>
      </c>
      <c r="J1648" s="129">
        <v>-2.29</v>
      </c>
      <c r="K1648" s="129">
        <v>-8.77</v>
      </c>
      <c r="L1648" s="129">
        <v>0.3</v>
      </c>
      <c r="M1648" s="129">
        <v>1.1599999999999999</v>
      </c>
      <c r="N1648" s="129">
        <v>-24.3</v>
      </c>
      <c r="P1648"/>
      <c r="Q1648"/>
    </row>
    <row r="1649" spans="1:17" ht="15" customHeight="1" x14ac:dyDescent="0.35">
      <c r="B1649" s="126">
        <v>2009</v>
      </c>
      <c r="C1649" s="126"/>
      <c r="D1649" s="128">
        <v>2872</v>
      </c>
      <c r="E1649" s="129">
        <v>0.27</v>
      </c>
      <c r="F1649" s="129">
        <v>0.36</v>
      </c>
      <c r="G1649" s="129">
        <v>2.76</v>
      </c>
      <c r="H1649" s="129">
        <v>0.73</v>
      </c>
      <c r="I1649" s="129">
        <v>-10.050000000000001</v>
      </c>
      <c r="J1649" s="129">
        <v>-2.78</v>
      </c>
      <c r="K1649" s="129">
        <v>-10.45</v>
      </c>
      <c r="L1649" s="129">
        <v>0.28000000000000003</v>
      </c>
      <c r="M1649" s="129">
        <v>1.04</v>
      </c>
      <c r="N1649" s="129">
        <v>-30.4</v>
      </c>
      <c r="P1649"/>
      <c r="Q1649"/>
    </row>
    <row r="1650" spans="1:17" ht="15" customHeight="1" x14ac:dyDescent="0.35">
      <c r="B1650" s="126">
        <v>2008</v>
      </c>
      <c r="C1650" s="126"/>
      <c r="D1650" s="128">
        <v>2820</v>
      </c>
      <c r="E1650" s="129">
        <v>0.27</v>
      </c>
      <c r="F1650" s="129">
        <v>0.37</v>
      </c>
      <c r="G1650" s="129">
        <v>2.7</v>
      </c>
      <c r="H1650" s="129">
        <v>0.73</v>
      </c>
      <c r="I1650" s="129">
        <v>-6.64</v>
      </c>
      <c r="J1650" s="129">
        <v>-2.14</v>
      </c>
      <c r="K1650" s="129">
        <v>-7.92</v>
      </c>
      <c r="L1650" s="129">
        <v>0.32</v>
      </c>
      <c r="M1650" s="129">
        <v>1.19</v>
      </c>
      <c r="N1650" s="129">
        <v>-22.58</v>
      </c>
      <c r="P1650"/>
      <c r="Q1650"/>
    </row>
    <row r="1651" spans="1:17" ht="15" customHeight="1" x14ac:dyDescent="0.35">
      <c r="B1651" s="123" t="s">
        <v>303</v>
      </c>
      <c r="C1651" s="123"/>
      <c r="D1651" s="124"/>
      <c r="E1651" s="124"/>
      <c r="F1651" s="124"/>
      <c r="G1651" s="124"/>
      <c r="H1651" s="124"/>
      <c r="I1651" s="125"/>
      <c r="J1651" s="125"/>
      <c r="K1651" s="125"/>
      <c r="L1651" s="125"/>
      <c r="M1651" s="125"/>
      <c r="N1651" s="125"/>
      <c r="P1651"/>
      <c r="Q1651"/>
    </row>
    <row r="1652" spans="1:17" ht="15" customHeight="1" x14ac:dyDescent="0.35">
      <c r="B1652" s="142">
        <v>2020</v>
      </c>
      <c r="C1652" s="142"/>
      <c r="D1652" s="128">
        <v>998</v>
      </c>
      <c r="E1652" s="129">
        <v>0.37</v>
      </c>
      <c r="F1652" s="129">
        <v>0.59</v>
      </c>
      <c r="G1652" s="129">
        <v>1.68</v>
      </c>
      <c r="H1652" s="129">
        <v>0.63</v>
      </c>
      <c r="I1652" s="129">
        <v>-42.08</v>
      </c>
      <c r="J1652" s="129">
        <v>-6.64</v>
      </c>
      <c r="K1652" s="129">
        <v>-17.82</v>
      </c>
      <c r="L1652" s="129">
        <v>0.16</v>
      </c>
      <c r="M1652" s="129">
        <v>0.42</v>
      </c>
      <c r="N1652" s="129">
        <v>-46.91</v>
      </c>
      <c r="P1652"/>
      <c r="Q1652"/>
    </row>
    <row r="1653" spans="1:17" ht="15" customHeight="1" x14ac:dyDescent="0.35">
      <c r="B1653" s="142">
        <v>2019</v>
      </c>
      <c r="C1653" s="142"/>
      <c r="D1653" s="128">
        <v>930</v>
      </c>
      <c r="E1653" s="129">
        <v>0.43</v>
      </c>
      <c r="F1653" s="129">
        <v>0.77</v>
      </c>
      <c r="G1653" s="129">
        <v>1.3</v>
      </c>
      <c r="H1653" s="129">
        <v>0.56999999999999995</v>
      </c>
      <c r="I1653" s="129">
        <v>6.32</v>
      </c>
      <c r="J1653" s="129">
        <v>2.37</v>
      </c>
      <c r="K1653" s="129">
        <v>5.47</v>
      </c>
      <c r="L1653" s="129">
        <v>0.38</v>
      </c>
      <c r="M1653" s="129">
        <v>0.87</v>
      </c>
      <c r="N1653" s="129">
        <v>16.82</v>
      </c>
      <c r="P1653"/>
      <c r="Q1653"/>
    </row>
    <row r="1654" spans="1:17" ht="15" customHeight="1" x14ac:dyDescent="0.35">
      <c r="B1654" s="142">
        <v>2018</v>
      </c>
      <c r="C1654" s="142"/>
      <c r="D1654" s="128">
        <v>843</v>
      </c>
      <c r="E1654" s="129">
        <v>0.42</v>
      </c>
      <c r="F1654" s="129">
        <v>0.73</v>
      </c>
      <c r="G1654" s="129">
        <v>1.37</v>
      </c>
      <c r="H1654" s="129">
        <v>0.57999999999999996</v>
      </c>
      <c r="I1654" s="129">
        <v>5.0599999999999996</v>
      </c>
      <c r="J1654" s="129">
        <v>1.87</v>
      </c>
      <c r="K1654" s="129">
        <v>4.42</v>
      </c>
      <c r="L1654" s="129">
        <v>0.37</v>
      </c>
      <c r="M1654" s="129">
        <v>0.87</v>
      </c>
      <c r="N1654" s="129">
        <v>12.95</v>
      </c>
      <c r="P1654"/>
      <c r="Q1654"/>
    </row>
    <row r="1655" spans="1:17" s="13" customFormat="1" ht="15" customHeight="1" collapsed="1" x14ac:dyDescent="0.35">
      <c r="A1655" s="19"/>
      <c r="B1655" s="142">
        <v>2017</v>
      </c>
      <c r="C1655" s="142"/>
      <c r="D1655" s="128">
        <v>752</v>
      </c>
      <c r="E1655" s="129">
        <v>0.39</v>
      </c>
      <c r="F1655" s="129">
        <v>0.64</v>
      </c>
      <c r="G1655" s="129">
        <v>1.57</v>
      </c>
      <c r="H1655" s="129">
        <v>0.61</v>
      </c>
      <c r="I1655" s="129">
        <v>3.13</v>
      </c>
      <c r="J1655" s="129">
        <v>1.1299999999999999</v>
      </c>
      <c r="K1655" s="129">
        <v>2.92</v>
      </c>
      <c r="L1655" s="129">
        <v>0.36</v>
      </c>
      <c r="M1655" s="129">
        <v>0.93</v>
      </c>
      <c r="N1655" s="129">
        <v>8</v>
      </c>
      <c r="O1655" s="7"/>
      <c r="P1655"/>
      <c r="Q1655"/>
    </row>
    <row r="1656" spans="1:17" s="13" customFormat="1" ht="15" customHeight="1" x14ac:dyDescent="0.35">
      <c r="A1656" s="141"/>
      <c r="B1656" s="142">
        <v>2016</v>
      </c>
      <c r="C1656" s="142"/>
      <c r="D1656" s="128">
        <v>686</v>
      </c>
      <c r="E1656" s="129">
        <v>0.34</v>
      </c>
      <c r="F1656" s="129">
        <v>0.52</v>
      </c>
      <c r="G1656" s="129">
        <v>1.93</v>
      </c>
      <c r="H1656" s="129">
        <v>0.66</v>
      </c>
      <c r="I1656" s="129">
        <v>0.97</v>
      </c>
      <c r="J1656" s="129">
        <v>0.31</v>
      </c>
      <c r="K1656" s="129">
        <v>0.92</v>
      </c>
      <c r="L1656" s="129">
        <v>0.33</v>
      </c>
      <c r="M1656" s="129">
        <v>0.95</v>
      </c>
      <c r="N1656" s="129">
        <v>2.2400000000000002</v>
      </c>
      <c r="O1656" s="7"/>
      <c r="P1656"/>
      <c r="Q1656"/>
    </row>
    <row r="1657" spans="1:17" s="13" customFormat="1" ht="15" customHeight="1" x14ac:dyDescent="0.35">
      <c r="A1657" s="19"/>
      <c r="B1657" s="126">
        <v>2015</v>
      </c>
      <c r="C1657" s="126"/>
      <c r="D1657" s="128">
        <v>620</v>
      </c>
      <c r="E1657" s="129">
        <v>0.32</v>
      </c>
      <c r="F1657" s="129">
        <v>0.48</v>
      </c>
      <c r="G1657" s="129">
        <v>2.09</v>
      </c>
      <c r="H1657" s="129">
        <v>0.68</v>
      </c>
      <c r="I1657" s="129">
        <v>-4.5</v>
      </c>
      <c r="J1657" s="129">
        <v>-1.26</v>
      </c>
      <c r="K1657" s="129">
        <v>-3.9</v>
      </c>
      <c r="L1657" s="129">
        <v>0.28000000000000003</v>
      </c>
      <c r="M1657" s="129">
        <v>0.87</v>
      </c>
      <c r="N1657" s="129">
        <v>-9.1999999999999993</v>
      </c>
      <c r="O1657" s="7"/>
      <c r="P1657"/>
      <c r="Q1657"/>
    </row>
    <row r="1658" spans="1:17" ht="15" customHeight="1" x14ac:dyDescent="0.35">
      <c r="B1658" s="126">
        <v>2014</v>
      </c>
      <c r="C1658" s="126"/>
      <c r="D1658" s="128">
        <v>538</v>
      </c>
      <c r="E1658" s="129">
        <v>0.31</v>
      </c>
      <c r="F1658" s="129">
        <v>0.46</v>
      </c>
      <c r="G1658" s="129">
        <v>2.19</v>
      </c>
      <c r="H1658" s="129">
        <v>0.69</v>
      </c>
      <c r="I1658" s="129">
        <v>-9.6999999999999993</v>
      </c>
      <c r="J1658" s="129">
        <v>-2.4700000000000002</v>
      </c>
      <c r="K1658" s="129">
        <v>-7.87</v>
      </c>
      <c r="L1658" s="129">
        <v>0.25</v>
      </c>
      <c r="M1658" s="129">
        <v>0.81</v>
      </c>
      <c r="N1658" s="129">
        <v>-18.95</v>
      </c>
      <c r="P1658"/>
      <c r="Q1658"/>
    </row>
    <row r="1659" spans="1:17" ht="15" customHeight="1" x14ac:dyDescent="0.35">
      <c r="B1659" s="126">
        <v>2013</v>
      </c>
      <c r="C1659" s="126"/>
      <c r="D1659" s="128">
        <v>484</v>
      </c>
      <c r="E1659" s="129">
        <v>0.32</v>
      </c>
      <c r="F1659" s="129">
        <v>0.46</v>
      </c>
      <c r="G1659" s="129">
        <v>2.16</v>
      </c>
      <c r="H1659" s="129">
        <v>0.68</v>
      </c>
      <c r="I1659" s="129">
        <v>-11.52</v>
      </c>
      <c r="J1659" s="129">
        <v>-3.13</v>
      </c>
      <c r="K1659" s="129">
        <v>-9.9</v>
      </c>
      <c r="L1659" s="129">
        <v>0.27</v>
      </c>
      <c r="M1659" s="129">
        <v>0.86</v>
      </c>
      <c r="N1659" s="129">
        <v>-24.71</v>
      </c>
      <c r="P1659"/>
      <c r="Q1659"/>
    </row>
    <row r="1660" spans="1:17" ht="15" customHeight="1" x14ac:dyDescent="0.35">
      <c r="B1660" s="126">
        <v>2012</v>
      </c>
      <c r="C1660" s="126"/>
      <c r="D1660" s="128">
        <v>465</v>
      </c>
      <c r="E1660" s="129">
        <v>0.33</v>
      </c>
      <c r="F1660" s="129">
        <v>0.48</v>
      </c>
      <c r="G1660" s="129">
        <v>2.0699999999999998</v>
      </c>
      <c r="H1660" s="129">
        <v>0.67</v>
      </c>
      <c r="I1660" s="129">
        <v>-14.27</v>
      </c>
      <c r="J1660" s="129">
        <v>-3.52</v>
      </c>
      <c r="K1660" s="129">
        <v>-10.8</v>
      </c>
      <c r="L1660" s="129">
        <v>0.25</v>
      </c>
      <c r="M1660" s="129">
        <v>0.76</v>
      </c>
      <c r="N1660" s="129">
        <v>-32.08</v>
      </c>
      <c r="P1660"/>
      <c r="Q1660"/>
    </row>
    <row r="1661" spans="1:17" ht="15" customHeight="1" x14ac:dyDescent="0.35">
      <c r="B1661" s="126">
        <v>2011</v>
      </c>
      <c r="C1661" s="126"/>
      <c r="D1661" s="128">
        <v>458</v>
      </c>
      <c r="E1661" s="129">
        <v>0.37</v>
      </c>
      <c r="F1661" s="129">
        <v>0.6</v>
      </c>
      <c r="G1661" s="129">
        <v>1.67</v>
      </c>
      <c r="H1661" s="129">
        <v>0.63</v>
      </c>
      <c r="I1661" s="129">
        <v>-8.02</v>
      </c>
      <c r="J1661" s="129">
        <v>-1.96</v>
      </c>
      <c r="K1661" s="129">
        <v>-5.23</v>
      </c>
      <c r="L1661" s="129">
        <v>0.24</v>
      </c>
      <c r="M1661" s="129">
        <v>0.65</v>
      </c>
      <c r="N1661" s="129">
        <v>-20.88</v>
      </c>
      <c r="P1661"/>
      <c r="Q1661"/>
    </row>
    <row r="1662" spans="1:17" ht="15" customHeight="1" x14ac:dyDescent="0.35">
      <c r="B1662" s="126">
        <v>2010</v>
      </c>
      <c r="C1662" s="126"/>
      <c r="D1662" s="128">
        <v>468</v>
      </c>
      <c r="E1662" s="129">
        <v>0.38</v>
      </c>
      <c r="F1662" s="129">
        <v>0.62</v>
      </c>
      <c r="G1662" s="129">
        <v>1.63</v>
      </c>
      <c r="H1662" s="129">
        <v>0.62</v>
      </c>
      <c r="I1662" s="129">
        <v>-5.95</v>
      </c>
      <c r="J1662" s="129">
        <v>-1.48</v>
      </c>
      <c r="K1662" s="129">
        <v>-3.88</v>
      </c>
      <c r="L1662" s="129">
        <v>0.25</v>
      </c>
      <c r="M1662" s="129">
        <v>0.65</v>
      </c>
      <c r="N1662" s="129">
        <v>-15.81</v>
      </c>
      <c r="P1662"/>
      <c r="Q1662"/>
    </row>
    <row r="1663" spans="1:17" ht="15" customHeight="1" x14ac:dyDescent="0.35">
      <c r="B1663" s="126">
        <v>2009</v>
      </c>
      <c r="C1663" s="126"/>
      <c r="D1663" s="128">
        <v>476</v>
      </c>
      <c r="E1663" s="129">
        <v>0.27</v>
      </c>
      <c r="F1663" s="129">
        <v>0.37</v>
      </c>
      <c r="G1663" s="129">
        <v>2.71</v>
      </c>
      <c r="H1663" s="129">
        <v>0.73</v>
      </c>
      <c r="I1663" s="129">
        <v>-10.16</v>
      </c>
      <c r="J1663" s="129">
        <v>-2.35</v>
      </c>
      <c r="K1663" s="129">
        <v>-8.7200000000000006</v>
      </c>
      <c r="L1663" s="129">
        <v>0.23</v>
      </c>
      <c r="M1663" s="129">
        <v>0.86</v>
      </c>
      <c r="N1663" s="129">
        <v>-26.41</v>
      </c>
      <c r="P1663"/>
      <c r="Q1663"/>
    </row>
    <row r="1664" spans="1:17" s="13" customFormat="1" ht="15" customHeight="1" collapsed="1" x14ac:dyDescent="0.35">
      <c r="A1664" s="19"/>
      <c r="B1664" s="126">
        <v>2008</v>
      </c>
      <c r="C1664" s="126"/>
      <c r="D1664" s="128">
        <v>473</v>
      </c>
      <c r="E1664" s="129">
        <v>0.28999999999999998</v>
      </c>
      <c r="F1664" s="129">
        <v>0.4</v>
      </c>
      <c r="G1664" s="129">
        <v>2.4900000000000002</v>
      </c>
      <c r="H1664" s="129">
        <v>0.71</v>
      </c>
      <c r="I1664" s="129">
        <v>-5.44</v>
      </c>
      <c r="J1664" s="129">
        <v>-1.43</v>
      </c>
      <c r="K1664" s="129">
        <v>-4.9800000000000004</v>
      </c>
      <c r="L1664" s="129">
        <v>0.26</v>
      </c>
      <c r="M1664" s="129">
        <v>0.91</v>
      </c>
      <c r="N1664" s="129">
        <v>-15.88</v>
      </c>
      <c r="O1664" s="7"/>
      <c r="P1664"/>
      <c r="Q1664"/>
    </row>
    <row r="1665" spans="1:17" s="13" customFormat="1" ht="15" customHeight="1" x14ac:dyDescent="0.35">
      <c r="A1665" s="19"/>
      <c r="B1665" s="123" t="s">
        <v>304</v>
      </c>
      <c r="C1665" s="123"/>
      <c r="D1665" s="124"/>
      <c r="E1665" s="124"/>
      <c r="F1665" s="124"/>
      <c r="G1665" s="124"/>
      <c r="H1665" s="124"/>
      <c r="I1665" s="125"/>
      <c r="J1665" s="125"/>
      <c r="K1665" s="125"/>
      <c r="L1665" s="125"/>
      <c r="M1665" s="125"/>
      <c r="N1665" s="125"/>
      <c r="O1665" s="7"/>
      <c r="P1665"/>
      <c r="Q1665"/>
    </row>
    <row r="1666" spans="1:17" s="13" customFormat="1" ht="15" customHeight="1" x14ac:dyDescent="0.35">
      <c r="A1666" s="19"/>
      <c r="B1666" s="142">
        <v>2020</v>
      </c>
      <c r="C1666" s="142"/>
      <c r="D1666" s="128">
        <v>1697</v>
      </c>
      <c r="E1666" s="129">
        <v>0.38</v>
      </c>
      <c r="F1666" s="129">
        <v>0.62</v>
      </c>
      <c r="G1666" s="129">
        <v>1.62</v>
      </c>
      <c r="H1666" s="129">
        <v>0.62</v>
      </c>
      <c r="I1666" s="129">
        <v>-39.29</v>
      </c>
      <c r="J1666" s="129">
        <v>-5.99</v>
      </c>
      <c r="K1666" s="129">
        <v>-15.68</v>
      </c>
      <c r="L1666" s="129">
        <v>0.15</v>
      </c>
      <c r="M1666" s="129">
        <v>0.4</v>
      </c>
      <c r="N1666" s="129">
        <v>-77.23</v>
      </c>
      <c r="O1666" s="7"/>
      <c r="P1666"/>
      <c r="Q1666"/>
    </row>
    <row r="1667" spans="1:17" s="13" customFormat="1" ht="15" customHeight="1" x14ac:dyDescent="0.35">
      <c r="A1667" s="19"/>
      <c r="B1667" s="142">
        <v>2019</v>
      </c>
      <c r="C1667" s="142"/>
      <c r="D1667" s="128">
        <v>1669</v>
      </c>
      <c r="E1667" s="129">
        <v>0.41</v>
      </c>
      <c r="F1667" s="129">
        <v>0.7</v>
      </c>
      <c r="G1667" s="129">
        <v>1.43</v>
      </c>
      <c r="H1667" s="129">
        <v>0.59</v>
      </c>
      <c r="I1667" s="129">
        <v>8.2799999999999994</v>
      </c>
      <c r="J1667" s="129">
        <v>2.62</v>
      </c>
      <c r="K1667" s="129">
        <v>6.37</v>
      </c>
      <c r="L1667" s="129">
        <v>0.32</v>
      </c>
      <c r="M1667" s="129">
        <v>0.77</v>
      </c>
      <c r="N1667" s="129">
        <v>36.74</v>
      </c>
      <c r="O1667" s="7"/>
      <c r="P1667"/>
      <c r="Q1667"/>
    </row>
    <row r="1668" spans="1:17" s="13" customFormat="1" ht="15" customHeight="1" x14ac:dyDescent="0.35">
      <c r="A1668" s="19"/>
      <c r="B1668" s="142">
        <v>2018</v>
      </c>
      <c r="C1668" s="142"/>
      <c r="D1668" s="128">
        <v>1599</v>
      </c>
      <c r="E1668" s="129">
        <v>0.4</v>
      </c>
      <c r="F1668" s="129">
        <v>0.68</v>
      </c>
      <c r="G1668" s="129">
        <v>1.48</v>
      </c>
      <c r="H1668" s="129">
        <v>0.6</v>
      </c>
      <c r="I1668" s="129">
        <v>11.47</v>
      </c>
      <c r="J1668" s="129">
        <v>3.73</v>
      </c>
      <c r="K1668" s="129">
        <v>9.27</v>
      </c>
      <c r="L1668" s="129">
        <v>0.33</v>
      </c>
      <c r="M1668" s="129">
        <v>0.81</v>
      </c>
      <c r="N1668" s="129">
        <v>51.78</v>
      </c>
      <c r="O1668" s="7"/>
      <c r="P1668"/>
      <c r="Q1668"/>
    </row>
    <row r="1669" spans="1:17" s="13" customFormat="1" ht="15" customHeight="1" x14ac:dyDescent="0.35">
      <c r="A1669" s="141"/>
      <c r="B1669" s="142">
        <v>2017</v>
      </c>
      <c r="C1669" s="142"/>
      <c r="D1669" s="128">
        <v>1449</v>
      </c>
      <c r="E1669" s="129">
        <v>0.39</v>
      </c>
      <c r="F1669" s="129">
        <v>0.64</v>
      </c>
      <c r="G1669" s="129">
        <v>1.56</v>
      </c>
      <c r="H1669" s="129">
        <v>0.61</v>
      </c>
      <c r="I1669" s="129">
        <v>11.36</v>
      </c>
      <c r="J1669" s="129">
        <v>3.92</v>
      </c>
      <c r="K1669" s="129">
        <v>10.050000000000001</v>
      </c>
      <c r="L1669" s="129">
        <v>0.35</v>
      </c>
      <c r="M1669" s="129">
        <v>0.89</v>
      </c>
      <c r="N1669" s="129">
        <v>53.41</v>
      </c>
      <c r="O1669" s="7"/>
      <c r="P1669"/>
      <c r="Q1669"/>
    </row>
    <row r="1670" spans="1:17" ht="15" customHeight="1" x14ac:dyDescent="0.35">
      <c r="B1670" s="142">
        <v>2016</v>
      </c>
      <c r="C1670" s="142"/>
      <c r="D1670" s="128">
        <v>1356</v>
      </c>
      <c r="E1670" s="129">
        <v>0.37</v>
      </c>
      <c r="F1670" s="129">
        <v>0.6</v>
      </c>
      <c r="G1670" s="129">
        <v>1.68</v>
      </c>
      <c r="H1670" s="129">
        <v>0.63</v>
      </c>
      <c r="I1670" s="129">
        <v>7.79</v>
      </c>
      <c r="J1670" s="129">
        <v>2.52</v>
      </c>
      <c r="K1670" s="129">
        <v>6.74</v>
      </c>
      <c r="L1670" s="129">
        <v>0.32</v>
      </c>
      <c r="M1670" s="129">
        <v>0.87</v>
      </c>
      <c r="N1670" s="129">
        <v>34.700000000000003</v>
      </c>
      <c r="P1670"/>
      <c r="Q1670"/>
    </row>
    <row r="1671" spans="1:17" ht="15" customHeight="1" x14ac:dyDescent="0.35">
      <c r="B1671" s="126">
        <v>2015</v>
      </c>
      <c r="C1671" s="126"/>
      <c r="D1671" s="128">
        <v>1319</v>
      </c>
      <c r="E1671" s="129">
        <v>0.36</v>
      </c>
      <c r="F1671" s="129">
        <v>0.56000000000000005</v>
      </c>
      <c r="G1671" s="129">
        <v>1.78</v>
      </c>
      <c r="H1671" s="129">
        <v>0.64</v>
      </c>
      <c r="I1671" s="129">
        <v>3.42</v>
      </c>
      <c r="J1671" s="129">
        <v>1.05</v>
      </c>
      <c r="K1671" s="129">
        <v>2.93</v>
      </c>
      <c r="L1671" s="129">
        <v>0.31</v>
      </c>
      <c r="M1671" s="129">
        <v>0.86</v>
      </c>
      <c r="N1671" s="129">
        <v>13.52</v>
      </c>
      <c r="P1671"/>
      <c r="Q1671"/>
    </row>
    <row r="1672" spans="1:17" ht="15" customHeight="1" x14ac:dyDescent="0.35">
      <c r="B1672" s="126">
        <v>2014</v>
      </c>
      <c r="C1672" s="126"/>
      <c r="D1672" s="128">
        <v>1294</v>
      </c>
      <c r="E1672" s="129">
        <v>0.33</v>
      </c>
      <c r="F1672" s="129">
        <v>0.49</v>
      </c>
      <c r="G1672" s="129">
        <v>2.0499999999999998</v>
      </c>
      <c r="H1672" s="129">
        <v>0.67</v>
      </c>
      <c r="I1672" s="129">
        <v>2.15</v>
      </c>
      <c r="J1672" s="129">
        <v>0.56000000000000005</v>
      </c>
      <c r="K1672" s="129">
        <v>1.69</v>
      </c>
      <c r="L1672" s="129">
        <v>0.26</v>
      </c>
      <c r="M1672" s="129">
        <v>0.79</v>
      </c>
      <c r="N1672" s="129">
        <v>7.9</v>
      </c>
      <c r="P1672"/>
      <c r="Q1672"/>
    </row>
    <row r="1673" spans="1:17" ht="15" customHeight="1" x14ac:dyDescent="0.35">
      <c r="B1673" s="126">
        <v>2013</v>
      </c>
      <c r="C1673" s="126"/>
      <c r="D1673" s="128">
        <v>1226</v>
      </c>
      <c r="E1673" s="129">
        <v>0.28999999999999998</v>
      </c>
      <c r="F1673" s="129">
        <v>0.42</v>
      </c>
      <c r="G1673" s="129">
        <v>2.4</v>
      </c>
      <c r="H1673" s="129">
        <v>0.71</v>
      </c>
      <c r="I1673" s="129">
        <v>-12.06</v>
      </c>
      <c r="J1673" s="129">
        <v>-2.84</v>
      </c>
      <c r="K1673" s="129">
        <v>-9.67</v>
      </c>
      <c r="L1673" s="129">
        <v>0.24</v>
      </c>
      <c r="M1673" s="129">
        <v>0.8</v>
      </c>
      <c r="N1673" s="129">
        <v>-43.48</v>
      </c>
      <c r="P1673"/>
      <c r="Q1673"/>
    </row>
    <row r="1674" spans="1:17" ht="15" customHeight="1" x14ac:dyDescent="0.35">
      <c r="B1674" s="126">
        <v>2012</v>
      </c>
      <c r="C1674" s="126"/>
      <c r="D1674" s="128">
        <v>1200</v>
      </c>
      <c r="E1674" s="129">
        <v>0.28999999999999998</v>
      </c>
      <c r="F1674" s="129">
        <v>0.42</v>
      </c>
      <c r="G1674" s="129">
        <v>2.39</v>
      </c>
      <c r="H1674" s="129">
        <v>0.71</v>
      </c>
      <c r="I1674" s="129">
        <v>-10.66</v>
      </c>
      <c r="J1674" s="129">
        <v>-2.36</v>
      </c>
      <c r="K1674" s="129">
        <v>-8</v>
      </c>
      <c r="L1674" s="129">
        <v>0.22</v>
      </c>
      <c r="M1674" s="129">
        <v>0.75</v>
      </c>
      <c r="N1674" s="129">
        <v>-37.24</v>
      </c>
      <c r="P1674"/>
      <c r="Q1674"/>
    </row>
    <row r="1675" spans="1:17" ht="15" customHeight="1" x14ac:dyDescent="0.35">
      <c r="B1675" s="126">
        <v>2011</v>
      </c>
      <c r="C1675" s="126"/>
      <c r="D1675" s="128">
        <v>1243</v>
      </c>
      <c r="E1675" s="129">
        <v>0.31</v>
      </c>
      <c r="F1675" s="129">
        <v>0.46</v>
      </c>
      <c r="G1675" s="129">
        <v>2.1800000000000002</v>
      </c>
      <c r="H1675" s="129">
        <v>0.69</v>
      </c>
      <c r="I1675" s="129">
        <v>-7.03</v>
      </c>
      <c r="J1675" s="129">
        <v>-1.65</v>
      </c>
      <c r="K1675" s="129">
        <v>-5.23</v>
      </c>
      <c r="L1675" s="129">
        <v>0.23</v>
      </c>
      <c r="M1675" s="129">
        <v>0.74</v>
      </c>
      <c r="N1675" s="129">
        <v>-25.4</v>
      </c>
      <c r="P1675"/>
      <c r="Q1675"/>
    </row>
    <row r="1676" spans="1:17" s="13" customFormat="1" ht="15" customHeight="1" collapsed="1" x14ac:dyDescent="0.35">
      <c r="A1676" s="19"/>
      <c r="B1676" s="126">
        <v>2010</v>
      </c>
      <c r="C1676" s="126"/>
      <c r="D1676" s="128">
        <v>1253</v>
      </c>
      <c r="E1676" s="129">
        <v>0.31</v>
      </c>
      <c r="F1676" s="129">
        <v>0.45</v>
      </c>
      <c r="G1676" s="129">
        <v>2.2200000000000002</v>
      </c>
      <c r="H1676" s="129">
        <v>0.69</v>
      </c>
      <c r="I1676" s="129">
        <v>-8.69</v>
      </c>
      <c r="J1676" s="129">
        <v>-2.0499999999999998</v>
      </c>
      <c r="K1676" s="129">
        <v>-6.59</v>
      </c>
      <c r="L1676" s="129">
        <v>0.24</v>
      </c>
      <c r="M1676" s="129">
        <v>0.76</v>
      </c>
      <c r="N1676" s="129">
        <v>-30.62</v>
      </c>
      <c r="O1676" s="7"/>
      <c r="P1676"/>
      <c r="Q1676"/>
    </row>
    <row r="1677" spans="1:17" s="13" customFormat="1" ht="15" customHeight="1" x14ac:dyDescent="0.35">
      <c r="A1677" s="19"/>
      <c r="B1677" s="126">
        <v>2009</v>
      </c>
      <c r="C1677" s="126"/>
      <c r="D1677" s="128">
        <v>1286</v>
      </c>
      <c r="E1677" s="129">
        <v>0.28000000000000003</v>
      </c>
      <c r="F1677" s="129">
        <v>0.4</v>
      </c>
      <c r="G1677" s="129">
        <v>2.5299999999999998</v>
      </c>
      <c r="H1677" s="129">
        <v>0.72</v>
      </c>
      <c r="I1677" s="129">
        <v>-6.86</v>
      </c>
      <c r="J1677" s="129">
        <v>-1.78</v>
      </c>
      <c r="K1677" s="129">
        <v>-6.3</v>
      </c>
      <c r="L1677" s="129">
        <v>0.26</v>
      </c>
      <c r="M1677" s="129">
        <v>0.92</v>
      </c>
      <c r="N1677" s="129">
        <v>-24.98</v>
      </c>
      <c r="O1677" s="7"/>
      <c r="P1677"/>
      <c r="Q1677"/>
    </row>
    <row r="1678" spans="1:17" s="13" customFormat="1" ht="15" customHeight="1" x14ac:dyDescent="0.35">
      <c r="A1678" s="19"/>
      <c r="B1678" s="126">
        <v>2008</v>
      </c>
      <c r="C1678" s="126"/>
      <c r="D1678" s="128">
        <v>1272</v>
      </c>
      <c r="E1678" s="129">
        <v>0.27</v>
      </c>
      <c r="F1678" s="129">
        <v>0.37</v>
      </c>
      <c r="G1678" s="129">
        <v>2.69</v>
      </c>
      <c r="H1678" s="129">
        <v>0.73</v>
      </c>
      <c r="I1678" s="129">
        <v>-2.77</v>
      </c>
      <c r="J1678" s="129">
        <v>-0.8</v>
      </c>
      <c r="K1678" s="129">
        <v>-2.97</v>
      </c>
      <c r="L1678" s="129">
        <v>0.28999999999999998</v>
      </c>
      <c r="M1678" s="129">
        <v>1.07</v>
      </c>
      <c r="N1678" s="129">
        <v>-11.23</v>
      </c>
      <c r="O1678" s="7"/>
      <c r="P1678"/>
      <c r="Q1678"/>
    </row>
    <row r="1679" spans="1:17" ht="15" customHeight="1" x14ac:dyDescent="0.35">
      <c r="A1679" s="141"/>
      <c r="B1679" s="310" t="s">
        <v>26</v>
      </c>
      <c r="C1679" s="310"/>
      <c r="D1679" s="313"/>
      <c r="E1679" s="313"/>
      <c r="F1679" s="313"/>
      <c r="G1679" s="313"/>
      <c r="H1679" s="313"/>
      <c r="I1679" s="314"/>
      <c r="J1679" s="314"/>
      <c r="K1679" s="314"/>
      <c r="L1679" s="314"/>
      <c r="M1679" s="314"/>
      <c r="N1679" s="314"/>
      <c r="P1679"/>
      <c r="Q1679"/>
    </row>
    <row r="1680" spans="1:17" ht="15" customHeight="1" x14ac:dyDescent="0.35">
      <c r="B1680" s="123" t="s">
        <v>460</v>
      </c>
      <c r="C1680" s="123"/>
      <c r="D1680" s="124"/>
      <c r="E1680" s="124"/>
      <c r="F1680" s="124"/>
      <c r="G1680" s="124"/>
      <c r="H1680" s="124"/>
      <c r="I1680" s="125"/>
      <c r="J1680" s="125"/>
      <c r="K1680" s="125"/>
      <c r="L1680" s="125"/>
      <c r="M1680" s="125"/>
      <c r="N1680" s="125"/>
      <c r="P1680"/>
      <c r="Q1680"/>
    </row>
    <row r="1681" spans="1:17" ht="15" customHeight="1" x14ac:dyDescent="0.35">
      <c r="B1681" s="142">
        <v>2020</v>
      </c>
      <c r="C1681" s="142"/>
      <c r="D1681" s="128">
        <v>13807</v>
      </c>
      <c r="E1681" s="129">
        <v>0.24</v>
      </c>
      <c r="F1681" s="129">
        <v>0.32</v>
      </c>
      <c r="G1681" s="129">
        <v>3.14</v>
      </c>
      <c r="H1681" s="129">
        <v>0.76</v>
      </c>
      <c r="I1681" s="129">
        <v>11.58</v>
      </c>
      <c r="J1681" s="129">
        <v>5.73</v>
      </c>
      <c r="K1681" s="129">
        <v>23.71</v>
      </c>
      <c r="L1681" s="129">
        <v>0.49</v>
      </c>
      <c r="M1681" s="129">
        <v>2.0499999999999998</v>
      </c>
      <c r="N1681" s="129">
        <v>126.41</v>
      </c>
      <c r="P1681"/>
      <c r="Q1681"/>
    </row>
    <row r="1682" spans="1:17" ht="15" customHeight="1" x14ac:dyDescent="0.35">
      <c r="B1682" s="142">
        <v>2019</v>
      </c>
      <c r="C1682" s="142"/>
      <c r="D1682" s="128">
        <v>13228</v>
      </c>
      <c r="E1682" s="129">
        <v>0.08</v>
      </c>
      <c r="F1682" s="129">
        <v>0.08</v>
      </c>
      <c r="G1682" s="129">
        <v>12.12</v>
      </c>
      <c r="H1682" s="129">
        <v>0.92</v>
      </c>
      <c r="I1682" s="129">
        <v>-17.61</v>
      </c>
      <c r="J1682" s="129">
        <v>-8.61</v>
      </c>
      <c r="K1682" s="129">
        <v>-112.92</v>
      </c>
      <c r="L1682" s="129">
        <v>0.49</v>
      </c>
      <c r="M1682" s="129">
        <v>6.41</v>
      </c>
      <c r="N1682" s="129">
        <v>-187.33</v>
      </c>
      <c r="P1682"/>
      <c r="Q1682"/>
    </row>
    <row r="1683" spans="1:17" ht="15" customHeight="1" x14ac:dyDescent="0.35">
      <c r="B1683" s="142">
        <v>2018</v>
      </c>
      <c r="C1683" s="142"/>
      <c r="D1683" s="128">
        <v>11966</v>
      </c>
      <c r="E1683" s="129">
        <v>0.17</v>
      </c>
      <c r="F1683" s="129">
        <v>0.2</v>
      </c>
      <c r="G1683" s="129">
        <v>4.95</v>
      </c>
      <c r="H1683" s="129">
        <v>0.83</v>
      </c>
      <c r="I1683" s="129">
        <v>6.98</v>
      </c>
      <c r="J1683" s="129">
        <v>3.14</v>
      </c>
      <c r="K1683" s="129">
        <v>18.72</v>
      </c>
      <c r="L1683" s="129">
        <v>0.45</v>
      </c>
      <c r="M1683" s="129">
        <v>2.68</v>
      </c>
      <c r="N1683" s="129">
        <v>74.900000000000006</v>
      </c>
      <c r="P1683"/>
      <c r="Q1683"/>
    </row>
    <row r="1684" spans="1:17" ht="15" customHeight="1" x14ac:dyDescent="0.35">
      <c r="B1684" s="142">
        <v>2017</v>
      </c>
      <c r="C1684" s="142"/>
      <c r="D1684" s="128">
        <v>11018</v>
      </c>
      <c r="E1684" s="129">
        <v>0.14000000000000001</v>
      </c>
      <c r="F1684" s="129">
        <v>0.16</v>
      </c>
      <c r="G1684" s="129">
        <v>6.17</v>
      </c>
      <c r="H1684" s="129">
        <v>0.86</v>
      </c>
      <c r="I1684" s="129">
        <v>-0.64</v>
      </c>
      <c r="J1684" s="129">
        <v>-0.28999999999999998</v>
      </c>
      <c r="K1684" s="129">
        <v>-2.08</v>
      </c>
      <c r="L1684" s="129">
        <v>0.45</v>
      </c>
      <c r="M1684" s="129">
        <v>3.23</v>
      </c>
      <c r="N1684" s="129">
        <v>-7.23</v>
      </c>
      <c r="P1684"/>
      <c r="Q1684"/>
    </row>
    <row r="1685" spans="1:17" ht="15" customHeight="1" x14ac:dyDescent="0.35">
      <c r="B1685" s="142">
        <v>2016</v>
      </c>
      <c r="C1685" s="142"/>
      <c r="D1685" s="128">
        <v>10311</v>
      </c>
      <c r="E1685" s="129">
        <v>0.15</v>
      </c>
      <c r="F1685" s="129">
        <v>0.17</v>
      </c>
      <c r="G1685" s="129">
        <v>5.79</v>
      </c>
      <c r="H1685" s="129">
        <v>0.85</v>
      </c>
      <c r="I1685" s="129">
        <v>1.84</v>
      </c>
      <c r="J1685" s="129">
        <v>0.79</v>
      </c>
      <c r="K1685" s="129">
        <v>5.37</v>
      </c>
      <c r="L1685" s="129">
        <v>0.43</v>
      </c>
      <c r="M1685" s="129">
        <v>2.92</v>
      </c>
      <c r="N1685" s="129">
        <v>21.05</v>
      </c>
      <c r="P1685"/>
      <c r="Q1685"/>
    </row>
    <row r="1686" spans="1:17" ht="15" customHeight="1" x14ac:dyDescent="0.35">
      <c r="B1686" s="126">
        <v>2015</v>
      </c>
      <c r="C1686" s="126"/>
      <c r="D1686" s="128">
        <v>9847</v>
      </c>
      <c r="E1686" s="129">
        <v>0.13</v>
      </c>
      <c r="F1686" s="129">
        <v>0.15</v>
      </c>
      <c r="G1686" s="129">
        <v>6.59</v>
      </c>
      <c r="H1686" s="129">
        <v>0.87</v>
      </c>
      <c r="I1686" s="129">
        <v>-1.28</v>
      </c>
      <c r="J1686" s="129">
        <v>-0.51</v>
      </c>
      <c r="K1686" s="129">
        <v>-3.88</v>
      </c>
      <c r="L1686" s="129">
        <v>0.4</v>
      </c>
      <c r="M1686" s="129">
        <v>3.02</v>
      </c>
      <c r="N1686" s="129">
        <v>-14.78</v>
      </c>
      <c r="P1686"/>
      <c r="Q1686"/>
    </row>
    <row r="1687" spans="1:17" ht="15" customHeight="1" x14ac:dyDescent="0.35">
      <c r="B1687" s="126">
        <v>2014</v>
      </c>
      <c r="C1687" s="126"/>
      <c r="D1687" s="128">
        <v>9355</v>
      </c>
      <c r="E1687" s="129">
        <v>0.18</v>
      </c>
      <c r="F1687" s="129">
        <v>0.22</v>
      </c>
      <c r="G1687" s="129">
        <v>4.6399999999999997</v>
      </c>
      <c r="H1687" s="129">
        <v>0.82</v>
      </c>
      <c r="I1687" s="129">
        <v>-19.37</v>
      </c>
      <c r="J1687" s="129">
        <v>-10.01</v>
      </c>
      <c r="K1687" s="129">
        <v>-56.48</v>
      </c>
      <c r="L1687" s="129">
        <v>0.52</v>
      </c>
      <c r="M1687" s="129">
        <v>2.92</v>
      </c>
      <c r="N1687" s="129">
        <v>-233.37</v>
      </c>
      <c r="P1687"/>
      <c r="Q1687"/>
    </row>
    <row r="1688" spans="1:17" s="11" customFormat="1" ht="15" customHeight="1" x14ac:dyDescent="0.35">
      <c r="A1688" s="19"/>
      <c r="B1688" s="126">
        <v>2013</v>
      </c>
      <c r="C1688" s="126"/>
      <c r="D1688" s="128">
        <v>9013</v>
      </c>
      <c r="E1688" s="129">
        <v>0.44</v>
      </c>
      <c r="F1688" s="129">
        <v>0.78</v>
      </c>
      <c r="G1688" s="129">
        <v>1.29</v>
      </c>
      <c r="H1688" s="129">
        <v>0.56000000000000005</v>
      </c>
      <c r="I1688" s="129">
        <v>1.5</v>
      </c>
      <c r="J1688" s="129">
        <v>0.54</v>
      </c>
      <c r="K1688" s="129">
        <v>1.23</v>
      </c>
      <c r="L1688" s="129">
        <v>0.36</v>
      </c>
      <c r="M1688" s="129">
        <v>0.82</v>
      </c>
      <c r="N1688" s="129">
        <v>19.23</v>
      </c>
      <c r="O1688" s="7"/>
      <c r="P1688"/>
      <c r="Q1688"/>
    </row>
    <row r="1689" spans="1:17" s="12" customFormat="1" ht="15" customHeight="1" x14ac:dyDescent="0.35">
      <c r="A1689" s="19"/>
      <c r="B1689" s="126">
        <v>2012</v>
      </c>
      <c r="C1689" s="126"/>
      <c r="D1689" s="128">
        <v>8580</v>
      </c>
      <c r="E1689" s="129">
        <v>0.45</v>
      </c>
      <c r="F1689" s="129">
        <v>0.81</v>
      </c>
      <c r="G1689" s="129">
        <v>1.24</v>
      </c>
      <c r="H1689" s="129">
        <v>0.55000000000000004</v>
      </c>
      <c r="I1689" s="129">
        <v>3.67</v>
      </c>
      <c r="J1689" s="129">
        <v>1.3</v>
      </c>
      <c r="K1689" s="129">
        <v>2.92</v>
      </c>
      <c r="L1689" s="129">
        <v>0.36</v>
      </c>
      <c r="M1689" s="129">
        <v>0.8</v>
      </c>
      <c r="N1689" s="129">
        <v>51.32</v>
      </c>
      <c r="O1689" s="7"/>
      <c r="P1689"/>
      <c r="Q1689"/>
    </row>
    <row r="1690" spans="1:17" s="12" customFormat="1" ht="15" customHeight="1" x14ac:dyDescent="0.35">
      <c r="A1690" s="19"/>
      <c r="B1690" s="126">
        <v>2011</v>
      </c>
      <c r="C1690" s="126"/>
      <c r="D1690" s="128">
        <v>8236</v>
      </c>
      <c r="E1690" s="129">
        <v>0.45</v>
      </c>
      <c r="F1690" s="129">
        <v>0.82</v>
      </c>
      <c r="G1690" s="129">
        <v>1.21</v>
      </c>
      <c r="H1690" s="129">
        <v>0.55000000000000004</v>
      </c>
      <c r="I1690" s="129">
        <v>0.57999999999999996</v>
      </c>
      <c r="J1690" s="129">
        <v>0.21</v>
      </c>
      <c r="K1690" s="129">
        <v>0.46</v>
      </c>
      <c r="L1690" s="129">
        <v>0.36</v>
      </c>
      <c r="M1690" s="129">
        <v>0.79</v>
      </c>
      <c r="N1690" s="129">
        <v>8.85</v>
      </c>
      <c r="O1690" s="7"/>
      <c r="P1690"/>
      <c r="Q1690"/>
    </row>
    <row r="1691" spans="1:17" s="12" customFormat="1" ht="15" customHeight="1" x14ac:dyDescent="0.35">
      <c r="A1691" s="19"/>
      <c r="B1691" s="126">
        <v>2010</v>
      </c>
      <c r="C1691" s="126"/>
      <c r="D1691" s="128">
        <v>7681</v>
      </c>
      <c r="E1691" s="129">
        <v>0.46</v>
      </c>
      <c r="F1691" s="129">
        <v>0.86</v>
      </c>
      <c r="G1691" s="129">
        <v>1.17</v>
      </c>
      <c r="H1691" s="129">
        <v>0.54</v>
      </c>
      <c r="I1691" s="129">
        <v>46.04</v>
      </c>
      <c r="J1691" s="129">
        <v>17.190000000000001</v>
      </c>
      <c r="K1691" s="129">
        <v>37.270000000000003</v>
      </c>
      <c r="L1691" s="129">
        <v>0.37</v>
      </c>
      <c r="M1691" s="129">
        <v>0.81</v>
      </c>
      <c r="N1691" s="129">
        <v>816.11</v>
      </c>
      <c r="O1691" s="7"/>
      <c r="P1691"/>
      <c r="Q1691"/>
    </row>
    <row r="1692" spans="1:17" ht="15" customHeight="1" x14ac:dyDescent="0.35">
      <c r="A1692" s="141"/>
      <c r="B1692" s="126">
        <v>2009</v>
      </c>
      <c r="C1692" s="126"/>
      <c r="D1692" s="128">
        <v>7576</v>
      </c>
      <c r="E1692" s="129">
        <v>0.36</v>
      </c>
      <c r="F1692" s="129">
        <v>0.56000000000000005</v>
      </c>
      <c r="G1692" s="129">
        <v>1.8</v>
      </c>
      <c r="H1692" s="129">
        <v>0.64</v>
      </c>
      <c r="I1692" s="129">
        <v>7.74</v>
      </c>
      <c r="J1692" s="129">
        <v>4.75</v>
      </c>
      <c r="K1692" s="129">
        <v>13.28</v>
      </c>
      <c r="L1692" s="129">
        <v>0.61</v>
      </c>
      <c r="M1692" s="129">
        <v>1.72</v>
      </c>
      <c r="N1692" s="129">
        <v>140.43</v>
      </c>
      <c r="P1692"/>
      <c r="Q1692"/>
    </row>
    <row r="1693" spans="1:17" ht="15" customHeight="1" x14ac:dyDescent="0.35">
      <c r="B1693" s="126">
        <v>2008</v>
      </c>
      <c r="C1693" s="126"/>
      <c r="D1693" s="128">
        <v>7424</v>
      </c>
      <c r="E1693" s="129">
        <v>0.34</v>
      </c>
      <c r="F1693" s="129">
        <v>0.51</v>
      </c>
      <c r="G1693" s="129">
        <v>1.96</v>
      </c>
      <c r="H1693" s="129">
        <v>0.66</v>
      </c>
      <c r="I1693" s="129">
        <v>6.42</v>
      </c>
      <c r="J1693" s="129">
        <v>4.16</v>
      </c>
      <c r="K1693" s="129">
        <v>12.33</v>
      </c>
      <c r="L1693" s="129">
        <v>0.65</v>
      </c>
      <c r="M1693" s="129">
        <v>1.92</v>
      </c>
      <c r="N1693" s="129">
        <v>120.91</v>
      </c>
      <c r="P1693"/>
      <c r="Q1693"/>
    </row>
    <row r="1694" spans="1:17" ht="15" customHeight="1" x14ac:dyDescent="0.35">
      <c r="B1694" s="310" t="s">
        <v>11</v>
      </c>
      <c r="C1694" s="310"/>
      <c r="D1694" s="313"/>
      <c r="E1694" s="313"/>
      <c r="F1694" s="313"/>
      <c r="G1694" s="313"/>
      <c r="H1694" s="313"/>
      <c r="I1694" s="314"/>
      <c r="J1694" s="314"/>
      <c r="K1694" s="314"/>
      <c r="L1694" s="314"/>
      <c r="M1694" s="314"/>
      <c r="N1694" s="314"/>
      <c r="P1694"/>
      <c r="Q1694"/>
    </row>
    <row r="1695" spans="1:17" ht="15" customHeight="1" x14ac:dyDescent="0.35">
      <c r="B1695" s="123" t="s">
        <v>307</v>
      </c>
      <c r="C1695" s="123"/>
      <c r="D1695" s="124"/>
      <c r="E1695" s="124"/>
      <c r="F1695" s="124"/>
      <c r="G1695" s="124"/>
      <c r="H1695" s="124"/>
      <c r="I1695" s="125"/>
      <c r="J1695" s="125"/>
      <c r="K1695" s="125"/>
      <c r="L1695" s="125"/>
      <c r="M1695" s="125"/>
      <c r="N1695" s="125"/>
      <c r="P1695"/>
      <c r="Q1695"/>
    </row>
    <row r="1696" spans="1:17" ht="15" customHeight="1" x14ac:dyDescent="0.35">
      <c r="B1696" s="142">
        <v>2020</v>
      </c>
      <c r="C1696" s="142"/>
      <c r="D1696" s="128">
        <v>13730</v>
      </c>
      <c r="E1696" s="129">
        <v>0.23</v>
      </c>
      <c r="F1696" s="129">
        <v>0.31</v>
      </c>
      <c r="G1696" s="129">
        <v>3.28</v>
      </c>
      <c r="H1696" s="129">
        <v>0.77</v>
      </c>
      <c r="I1696" s="129">
        <v>18.82</v>
      </c>
      <c r="J1696" s="129">
        <v>7.97</v>
      </c>
      <c r="K1696" s="129">
        <v>34.1</v>
      </c>
      <c r="L1696" s="129">
        <v>0.42</v>
      </c>
      <c r="M1696" s="129">
        <v>1.81</v>
      </c>
      <c r="N1696" s="129">
        <v>78.56</v>
      </c>
      <c r="P1696"/>
      <c r="Q1696"/>
    </row>
    <row r="1697" spans="1:17" ht="15" customHeight="1" x14ac:dyDescent="0.35">
      <c r="B1697" s="142">
        <v>2019</v>
      </c>
      <c r="C1697" s="142"/>
      <c r="D1697" s="128">
        <v>13160</v>
      </c>
      <c r="E1697" s="129">
        <v>0.11</v>
      </c>
      <c r="F1697" s="129">
        <v>0.13</v>
      </c>
      <c r="G1697" s="129">
        <v>7.73</v>
      </c>
      <c r="H1697" s="129">
        <v>0.89</v>
      </c>
      <c r="I1697" s="129">
        <v>-9.9</v>
      </c>
      <c r="J1697" s="129">
        <v>-3.81</v>
      </c>
      <c r="K1697" s="129">
        <v>-33.28</v>
      </c>
      <c r="L1697" s="129">
        <v>0.39</v>
      </c>
      <c r="M1697" s="129">
        <v>3.36</v>
      </c>
      <c r="N1697" s="129">
        <v>-42.41</v>
      </c>
      <c r="P1697"/>
      <c r="Q1697"/>
    </row>
    <row r="1698" spans="1:17" ht="15" customHeight="1" x14ac:dyDescent="0.35">
      <c r="B1698" s="142">
        <v>2018</v>
      </c>
      <c r="C1698" s="142"/>
      <c r="D1698" s="128">
        <v>11904</v>
      </c>
      <c r="E1698" s="129">
        <v>0.14000000000000001</v>
      </c>
      <c r="F1698" s="129">
        <v>0.16</v>
      </c>
      <c r="G1698" s="129">
        <v>6.31</v>
      </c>
      <c r="H1698" s="129">
        <v>0.86</v>
      </c>
      <c r="I1698" s="129">
        <v>9.26</v>
      </c>
      <c r="J1698" s="129">
        <v>3.41</v>
      </c>
      <c r="K1698" s="129">
        <v>24.96</v>
      </c>
      <c r="L1698" s="129">
        <v>0.37</v>
      </c>
      <c r="M1698" s="129">
        <v>2.7</v>
      </c>
      <c r="N1698" s="129">
        <v>39.04</v>
      </c>
      <c r="P1698"/>
      <c r="Q1698"/>
    </row>
    <row r="1699" spans="1:17" ht="15" customHeight="1" x14ac:dyDescent="0.35">
      <c r="B1699" s="142">
        <v>2017</v>
      </c>
      <c r="C1699" s="142"/>
      <c r="D1699" s="128">
        <v>10962</v>
      </c>
      <c r="E1699" s="129">
        <v>0.11</v>
      </c>
      <c r="F1699" s="129">
        <v>0.13</v>
      </c>
      <c r="G1699" s="129">
        <v>7.88</v>
      </c>
      <c r="H1699" s="129">
        <v>0.89</v>
      </c>
      <c r="I1699" s="129">
        <v>-3.44</v>
      </c>
      <c r="J1699" s="129">
        <v>-1.2</v>
      </c>
      <c r="K1699" s="129">
        <v>-10.62</v>
      </c>
      <c r="L1699" s="129">
        <v>0.35</v>
      </c>
      <c r="M1699" s="129">
        <v>3.09</v>
      </c>
      <c r="N1699" s="129">
        <v>-14.73</v>
      </c>
      <c r="P1699"/>
      <c r="Q1699"/>
    </row>
    <row r="1700" spans="1:17" ht="15" customHeight="1" x14ac:dyDescent="0.35">
      <c r="B1700" s="142">
        <v>2016</v>
      </c>
      <c r="C1700" s="142"/>
      <c r="D1700" s="128">
        <v>10254</v>
      </c>
      <c r="E1700" s="129">
        <v>0.13</v>
      </c>
      <c r="F1700" s="129">
        <v>0.15</v>
      </c>
      <c r="G1700" s="129">
        <v>6.73</v>
      </c>
      <c r="H1700" s="129">
        <v>0.87</v>
      </c>
      <c r="I1700" s="129">
        <v>0.08</v>
      </c>
      <c r="J1700" s="129">
        <v>0.03</v>
      </c>
      <c r="K1700" s="129">
        <v>0.2</v>
      </c>
      <c r="L1700" s="129">
        <v>0.32</v>
      </c>
      <c r="M1700" s="129">
        <v>2.4900000000000002</v>
      </c>
      <c r="N1700" s="129">
        <v>0.34</v>
      </c>
      <c r="P1700"/>
      <c r="Q1700"/>
    </row>
    <row r="1701" spans="1:17" s="12" customFormat="1" ht="15" customHeight="1" x14ac:dyDescent="0.35">
      <c r="A1701" s="19"/>
      <c r="B1701" s="126">
        <v>2015</v>
      </c>
      <c r="C1701" s="126"/>
      <c r="D1701" s="128">
        <v>9793</v>
      </c>
      <c r="E1701" s="129">
        <v>0.12</v>
      </c>
      <c r="F1701" s="129">
        <v>0.14000000000000001</v>
      </c>
      <c r="G1701" s="129">
        <v>7.35</v>
      </c>
      <c r="H1701" s="129">
        <v>0.88</v>
      </c>
      <c r="I1701" s="129">
        <v>-2.31</v>
      </c>
      <c r="J1701" s="129">
        <v>-0.7</v>
      </c>
      <c r="K1701" s="129">
        <v>-5.87</v>
      </c>
      <c r="L1701" s="129">
        <v>0.3</v>
      </c>
      <c r="M1701" s="129">
        <v>2.54</v>
      </c>
      <c r="N1701" s="129">
        <v>-9.73</v>
      </c>
      <c r="O1701" s="7"/>
      <c r="P1701"/>
      <c r="Q1701"/>
    </row>
    <row r="1702" spans="1:17" s="13" customFormat="1" ht="15" customHeight="1" x14ac:dyDescent="0.35">
      <c r="A1702" s="19"/>
      <c r="B1702" s="126">
        <v>2014</v>
      </c>
      <c r="C1702" s="126"/>
      <c r="D1702" s="128">
        <v>9306</v>
      </c>
      <c r="E1702" s="129">
        <v>0.28000000000000003</v>
      </c>
      <c r="F1702" s="129">
        <v>0.4</v>
      </c>
      <c r="G1702" s="129">
        <v>2.5299999999999998</v>
      </c>
      <c r="H1702" s="129">
        <v>0.72</v>
      </c>
      <c r="I1702" s="129">
        <v>-0.53</v>
      </c>
      <c r="J1702" s="129">
        <v>-0.37</v>
      </c>
      <c r="K1702" s="129">
        <v>-1.32</v>
      </c>
      <c r="L1702" s="129">
        <v>0.7</v>
      </c>
      <c r="M1702" s="129">
        <v>2.4700000000000002</v>
      </c>
      <c r="N1702" s="129">
        <v>-2.2999999999999998</v>
      </c>
      <c r="O1702" s="7"/>
      <c r="P1702"/>
      <c r="Q1702"/>
    </row>
    <row r="1703" spans="1:17" s="13" customFormat="1" ht="15" customHeight="1" x14ac:dyDescent="0.35">
      <c r="A1703" s="19"/>
      <c r="B1703" s="126">
        <v>2013</v>
      </c>
      <c r="C1703" s="126"/>
      <c r="D1703" s="128">
        <v>8967</v>
      </c>
      <c r="E1703" s="129">
        <v>0.31</v>
      </c>
      <c r="F1703" s="129">
        <v>0.46</v>
      </c>
      <c r="G1703" s="129">
        <v>2.2000000000000002</v>
      </c>
      <c r="H1703" s="129">
        <v>0.69</v>
      </c>
      <c r="I1703" s="129">
        <v>-2.4700000000000002</v>
      </c>
      <c r="J1703" s="129">
        <v>-1.64</v>
      </c>
      <c r="K1703" s="129">
        <v>-5.25</v>
      </c>
      <c r="L1703" s="129">
        <v>0.67</v>
      </c>
      <c r="M1703" s="129">
        <v>2.13</v>
      </c>
      <c r="N1703" s="129">
        <v>-10.98</v>
      </c>
      <c r="O1703" s="7"/>
      <c r="P1703"/>
      <c r="Q1703"/>
    </row>
    <row r="1704" spans="1:17" s="13" customFormat="1" ht="15" customHeight="1" x14ac:dyDescent="0.35">
      <c r="A1704" s="19"/>
      <c r="B1704" s="126">
        <v>2012</v>
      </c>
      <c r="C1704" s="126"/>
      <c r="D1704" s="128">
        <v>8530</v>
      </c>
      <c r="E1704" s="129">
        <v>0.27</v>
      </c>
      <c r="F1704" s="129">
        <v>0.36</v>
      </c>
      <c r="G1704" s="129">
        <v>2.77</v>
      </c>
      <c r="H1704" s="129">
        <v>0.73</v>
      </c>
      <c r="I1704" s="129">
        <v>-0.82</v>
      </c>
      <c r="J1704" s="129">
        <v>-0.56000000000000005</v>
      </c>
      <c r="K1704" s="129">
        <v>-2.11</v>
      </c>
      <c r="L1704" s="129">
        <v>0.68</v>
      </c>
      <c r="M1704" s="129">
        <v>2.58</v>
      </c>
      <c r="N1704" s="129">
        <v>-3.69</v>
      </c>
      <c r="O1704" s="7"/>
      <c r="P1704"/>
      <c r="Q1704"/>
    </row>
    <row r="1705" spans="1:17" ht="15" customHeight="1" x14ac:dyDescent="0.35">
      <c r="B1705" s="126">
        <v>2011</v>
      </c>
      <c r="C1705" s="126"/>
      <c r="D1705" s="128">
        <v>8185</v>
      </c>
      <c r="E1705" s="129">
        <v>0.24</v>
      </c>
      <c r="F1705" s="129">
        <v>0.32</v>
      </c>
      <c r="G1705" s="129">
        <v>3.16</v>
      </c>
      <c r="H1705" s="129">
        <v>0.76</v>
      </c>
      <c r="I1705" s="129">
        <v>-2.11</v>
      </c>
      <c r="J1705" s="129">
        <v>-1.48</v>
      </c>
      <c r="K1705" s="129">
        <v>-6.15</v>
      </c>
      <c r="L1705" s="129">
        <v>0.7</v>
      </c>
      <c r="M1705" s="129">
        <v>2.92</v>
      </c>
      <c r="N1705" s="129">
        <v>-10.47</v>
      </c>
      <c r="P1705"/>
      <c r="Q1705"/>
    </row>
    <row r="1706" spans="1:17" ht="15" customHeight="1" x14ac:dyDescent="0.35">
      <c r="A1706" s="141"/>
      <c r="B1706" s="126">
        <v>2010</v>
      </c>
      <c r="C1706" s="126"/>
      <c r="D1706" s="128">
        <v>7634</v>
      </c>
      <c r="E1706" s="129">
        <v>0.27</v>
      </c>
      <c r="F1706" s="129">
        <v>0.37</v>
      </c>
      <c r="G1706" s="129">
        <v>2.71</v>
      </c>
      <c r="H1706" s="129">
        <v>0.73</v>
      </c>
      <c r="I1706" s="129">
        <v>2.59</v>
      </c>
      <c r="J1706" s="129">
        <v>1.91</v>
      </c>
      <c r="K1706" s="129">
        <v>7.1</v>
      </c>
      <c r="L1706" s="129">
        <v>0.74</v>
      </c>
      <c r="M1706" s="129">
        <v>2.74</v>
      </c>
      <c r="N1706" s="129">
        <v>14.61</v>
      </c>
      <c r="P1706"/>
      <c r="Q1706"/>
    </row>
    <row r="1707" spans="1:17" ht="15" customHeight="1" x14ac:dyDescent="0.35">
      <c r="B1707" s="126">
        <v>2009</v>
      </c>
      <c r="C1707" s="126"/>
      <c r="D1707" s="128">
        <v>7528</v>
      </c>
      <c r="E1707" s="129">
        <v>0.28000000000000003</v>
      </c>
      <c r="F1707" s="129">
        <v>0.38</v>
      </c>
      <c r="G1707" s="129">
        <v>2.61</v>
      </c>
      <c r="H1707" s="129">
        <v>0.72</v>
      </c>
      <c r="I1707" s="129">
        <v>2.4700000000000002</v>
      </c>
      <c r="J1707" s="129">
        <v>1.85</v>
      </c>
      <c r="K1707" s="129">
        <v>6.66</v>
      </c>
      <c r="L1707" s="129">
        <v>0.75</v>
      </c>
      <c r="M1707" s="129">
        <v>2.7</v>
      </c>
      <c r="N1707" s="129">
        <v>13.72</v>
      </c>
      <c r="P1707"/>
      <c r="Q1707"/>
    </row>
    <row r="1708" spans="1:17" ht="15" customHeight="1" x14ac:dyDescent="0.35">
      <c r="B1708" s="126">
        <v>2008</v>
      </c>
      <c r="C1708" s="126"/>
      <c r="D1708" s="128">
        <v>7381</v>
      </c>
      <c r="E1708" s="129">
        <v>0.25</v>
      </c>
      <c r="F1708" s="129">
        <v>0.33</v>
      </c>
      <c r="G1708" s="129">
        <v>3</v>
      </c>
      <c r="H1708" s="129">
        <v>0.75</v>
      </c>
      <c r="I1708" s="129">
        <v>-0.61</v>
      </c>
      <c r="J1708" s="129">
        <v>-0.52</v>
      </c>
      <c r="K1708" s="129">
        <v>-2.06</v>
      </c>
      <c r="L1708" s="129">
        <v>0.84</v>
      </c>
      <c r="M1708" s="129">
        <v>3.36</v>
      </c>
      <c r="N1708" s="129">
        <v>-3.73</v>
      </c>
      <c r="P1708"/>
      <c r="Q1708"/>
    </row>
    <row r="1709" spans="1:17" ht="15" customHeight="1" x14ac:dyDescent="0.35">
      <c r="B1709" s="127" t="s">
        <v>308</v>
      </c>
      <c r="C1709" s="127"/>
      <c r="D1709" s="134"/>
      <c r="E1709" s="134"/>
      <c r="F1709" s="134"/>
      <c r="G1709" s="134"/>
      <c r="H1709" s="134"/>
      <c r="I1709" s="135"/>
      <c r="J1709" s="127"/>
      <c r="K1709" s="134"/>
      <c r="L1709" s="134"/>
      <c r="M1709" s="134"/>
      <c r="N1709" s="134"/>
      <c r="P1709"/>
      <c r="Q1709"/>
    </row>
    <row r="1710" spans="1:17" ht="15" customHeight="1" x14ac:dyDescent="0.35">
      <c r="B1710" s="142">
        <v>2020</v>
      </c>
      <c r="C1710" s="142"/>
      <c r="D1710" s="128">
        <v>12369</v>
      </c>
      <c r="E1710" s="129">
        <v>0.41</v>
      </c>
      <c r="F1710" s="129">
        <v>0.71</v>
      </c>
      <c r="G1710" s="129">
        <v>1.42</v>
      </c>
      <c r="H1710" s="129">
        <v>0.59</v>
      </c>
      <c r="I1710" s="129">
        <v>-1.41</v>
      </c>
      <c r="J1710" s="129">
        <v>-0.69</v>
      </c>
      <c r="K1710" s="129">
        <v>-1.66</v>
      </c>
      <c r="L1710" s="129">
        <v>0.49</v>
      </c>
      <c r="M1710" s="129">
        <v>1.18</v>
      </c>
      <c r="N1710" s="129">
        <v>-1.45</v>
      </c>
      <c r="P1710"/>
      <c r="Q1710"/>
    </row>
    <row r="1711" spans="1:17" ht="15" customHeight="1" x14ac:dyDescent="0.35">
      <c r="B1711" s="142">
        <v>2019</v>
      </c>
      <c r="C1711" s="142"/>
      <c r="D1711" s="128">
        <v>11842</v>
      </c>
      <c r="E1711" s="129">
        <v>-0.01</v>
      </c>
      <c r="F1711" s="129">
        <v>-0.01</v>
      </c>
      <c r="G1711" s="129">
        <v>-88.53</v>
      </c>
      <c r="H1711" s="129">
        <v>1.01</v>
      </c>
      <c r="I1711" s="129">
        <v>-57.43</v>
      </c>
      <c r="J1711" s="129">
        <v>-7.57</v>
      </c>
      <c r="K1711" s="129">
        <v>662.42</v>
      </c>
      <c r="L1711" s="129">
        <v>0.13</v>
      </c>
      <c r="M1711" s="129">
        <v>-11.53</v>
      </c>
      <c r="N1711" s="129">
        <v>-61.57</v>
      </c>
      <c r="P1711"/>
      <c r="Q1711"/>
    </row>
    <row r="1712" spans="1:17" ht="15" customHeight="1" x14ac:dyDescent="0.35">
      <c r="B1712" s="142">
        <v>2018</v>
      </c>
      <c r="C1712" s="142"/>
      <c r="D1712" s="128">
        <v>10731</v>
      </c>
      <c r="E1712" s="129">
        <v>0.04</v>
      </c>
      <c r="F1712" s="129">
        <v>0.04</v>
      </c>
      <c r="G1712" s="129">
        <v>25.91</v>
      </c>
      <c r="H1712" s="129">
        <v>0.96</v>
      </c>
      <c r="I1712" s="129">
        <v>26.66</v>
      </c>
      <c r="J1712" s="129">
        <v>3.41</v>
      </c>
      <c r="K1712" s="129">
        <v>91.77</v>
      </c>
      <c r="L1712" s="129">
        <v>0.13</v>
      </c>
      <c r="M1712" s="129">
        <v>3.44</v>
      </c>
      <c r="N1712" s="129">
        <v>28.82</v>
      </c>
      <c r="P1712"/>
      <c r="Q1712"/>
    </row>
    <row r="1713" spans="1:17" ht="15" customHeight="1" x14ac:dyDescent="0.35">
      <c r="B1713" s="142">
        <v>2017</v>
      </c>
      <c r="C1713" s="142"/>
      <c r="D1713" s="128">
        <v>9872</v>
      </c>
      <c r="E1713" s="129">
        <v>0</v>
      </c>
      <c r="F1713" s="129">
        <v>0</v>
      </c>
      <c r="G1713" s="129">
        <v>1001.1</v>
      </c>
      <c r="H1713" s="129">
        <v>1</v>
      </c>
      <c r="I1713" s="129">
        <v>-29.5</v>
      </c>
      <c r="J1713" s="129">
        <v>-3.39</v>
      </c>
      <c r="K1713" s="129">
        <v>-3397.75</v>
      </c>
      <c r="L1713" s="129">
        <v>0.11</v>
      </c>
      <c r="M1713" s="129">
        <v>115.19</v>
      </c>
      <c r="N1713" s="129">
        <v>-31.41</v>
      </c>
      <c r="P1713"/>
      <c r="Q1713"/>
    </row>
    <row r="1714" spans="1:17" s="14" customFormat="1" ht="15" customHeight="1" collapsed="1" x14ac:dyDescent="0.35">
      <c r="A1714" s="19"/>
      <c r="B1714" s="142">
        <v>2016</v>
      </c>
      <c r="C1714" s="142"/>
      <c r="D1714" s="128">
        <v>9198</v>
      </c>
      <c r="E1714" s="129">
        <v>0.03</v>
      </c>
      <c r="F1714" s="129">
        <v>0.03</v>
      </c>
      <c r="G1714" s="129">
        <v>33.76</v>
      </c>
      <c r="H1714" s="129">
        <v>0.97</v>
      </c>
      <c r="I1714" s="129">
        <v>-10.19</v>
      </c>
      <c r="J1714" s="129">
        <v>-1.07</v>
      </c>
      <c r="K1714" s="129">
        <v>-37.130000000000003</v>
      </c>
      <c r="L1714" s="129">
        <v>0.1</v>
      </c>
      <c r="M1714" s="129">
        <v>3.64</v>
      </c>
      <c r="N1714" s="129">
        <v>-10.38</v>
      </c>
      <c r="O1714" s="7"/>
      <c r="P1714"/>
      <c r="Q1714"/>
    </row>
    <row r="1715" spans="1:17" s="14" customFormat="1" ht="15" customHeight="1" x14ac:dyDescent="0.35">
      <c r="A1715" s="19"/>
      <c r="B1715" s="126">
        <v>2015</v>
      </c>
      <c r="C1715" s="126"/>
      <c r="D1715" s="128">
        <v>8804</v>
      </c>
      <c r="E1715" s="129">
        <v>0.03</v>
      </c>
      <c r="F1715" s="129">
        <v>0.03</v>
      </c>
      <c r="G1715" s="129">
        <v>33.17</v>
      </c>
      <c r="H1715" s="129">
        <v>0.97</v>
      </c>
      <c r="I1715" s="129">
        <v>-12.27</v>
      </c>
      <c r="J1715" s="129">
        <v>-1.19</v>
      </c>
      <c r="K1715" s="129">
        <v>-40.5</v>
      </c>
      <c r="L1715" s="129">
        <v>0.1</v>
      </c>
      <c r="M1715" s="129">
        <v>3.3</v>
      </c>
      <c r="N1715" s="129">
        <v>-12.63</v>
      </c>
      <c r="O1715" s="7"/>
      <c r="P1715"/>
      <c r="Q1715"/>
    </row>
    <row r="1716" spans="1:17" s="14" customFormat="1" ht="15" customHeight="1" x14ac:dyDescent="0.35">
      <c r="A1716" s="19"/>
      <c r="B1716" s="126">
        <v>2014</v>
      </c>
      <c r="C1716" s="126"/>
      <c r="D1716" s="128">
        <v>8373</v>
      </c>
      <c r="E1716" s="129">
        <v>0.19</v>
      </c>
      <c r="F1716" s="129">
        <v>0.23</v>
      </c>
      <c r="G1716" s="129">
        <v>4.32</v>
      </c>
      <c r="H1716" s="129">
        <v>0.81</v>
      </c>
      <c r="I1716" s="129">
        <v>-6.54</v>
      </c>
      <c r="J1716" s="129">
        <v>-3.51</v>
      </c>
      <c r="K1716" s="129">
        <v>-18.64</v>
      </c>
      <c r="L1716" s="129">
        <v>0.54</v>
      </c>
      <c r="M1716" s="129">
        <v>2.85</v>
      </c>
      <c r="N1716" s="129">
        <v>-6.8</v>
      </c>
      <c r="O1716" s="7"/>
      <c r="P1716"/>
      <c r="Q1716"/>
    </row>
    <row r="1717" spans="1:17" ht="15" customHeight="1" x14ac:dyDescent="0.35">
      <c r="B1717" s="126">
        <v>2013</v>
      </c>
      <c r="C1717" s="126"/>
      <c r="D1717" s="128">
        <v>8071</v>
      </c>
      <c r="E1717" s="129">
        <v>0.21</v>
      </c>
      <c r="F1717" s="129">
        <v>0.27</v>
      </c>
      <c r="G1717" s="129">
        <v>3.72</v>
      </c>
      <c r="H1717" s="129">
        <v>0.79</v>
      </c>
      <c r="I1717" s="129">
        <v>-16.920000000000002</v>
      </c>
      <c r="J1717" s="129">
        <v>-8.24</v>
      </c>
      <c r="K1717" s="129">
        <v>-38.86</v>
      </c>
      <c r="L1717" s="129">
        <v>0.49</v>
      </c>
      <c r="M1717" s="129">
        <v>2.2999999999999998</v>
      </c>
      <c r="N1717" s="129">
        <v>-17.27</v>
      </c>
      <c r="P1717"/>
      <c r="Q1717"/>
    </row>
    <row r="1718" spans="1:17" ht="15" customHeight="1" x14ac:dyDescent="0.35">
      <c r="B1718" s="126">
        <v>2012</v>
      </c>
      <c r="C1718" s="126"/>
      <c r="D1718" s="128">
        <v>7639</v>
      </c>
      <c r="E1718" s="129">
        <v>0.21</v>
      </c>
      <c r="F1718" s="129">
        <v>0.27</v>
      </c>
      <c r="G1718" s="129">
        <v>3.7</v>
      </c>
      <c r="H1718" s="129">
        <v>0.79</v>
      </c>
      <c r="I1718" s="129">
        <v>-7.37</v>
      </c>
      <c r="J1718" s="129">
        <v>-4.0599999999999996</v>
      </c>
      <c r="K1718" s="129">
        <v>-19.100000000000001</v>
      </c>
      <c r="L1718" s="129">
        <v>0.55000000000000004</v>
      </c>
      <c r="M1718" s="129">
        <v>2.59</v>
      </c>
      <c r="N1718" s="129">
        <v>-7.92</v>
      </c>
      <c r="P1718"/>
      <c r="Q1718"/>
    </row>
    <row r="1719" spans="1:17" ht="15" customHeight="1" x14ac:dyDescent="0.35">
      <c r="B1719" s="126">
        <v>2011</v>
      </c>
      <c r="C1719" s="126"/>
      <c r="D1719" s="128">
        <v>7263</v>
      </c>
      <c r="E1719" s="129">
        <v>0.14000000000000001</v>
      </c>
      <c r="F1719" s="129">
        <v>0.16</v>
      </c>
      <c r="G1719" s="129">
        <v>6.12</v>
      </c>
      <c r="H1719" s="129">
        <v>0.86</v>
      </c>
      <c r="I1719" s="129">
        <v>-7.65</v>
      </c>
      <c r="J1719" s="129">
        <v>-4</v>
      </c>
      <c r="K1719" s="129">
        <v>-28.47</v>
      </c>
      <c r="L1719" s="129">
        <v>0.52</v>
      </c>
      <c r="M1719" s="129">
        <v>3.72</v>
      </c>
      <c r="N1719" s="129">
        <v>-8.83</v>
      </c>
      <c r="P1719"/>
      <c r="Q1719"/>
    </row>
    <row r="1720" spans="1:17" ht="15" customHeight="1" x14ac:dyDescent="0.35">
      <c r="A1720" s="141"/>
      <c r="B1720" s="126">
        <v>2010</v>
      </c>
      <c r="C1720" s="126"/>
      <c r="D1720" s="128">
        <v>6717</v>
      </c>
      <c r="E1720" s="129">
        <v>0.19</v>
      </c>
      <c r="F1720" s="129">
        <v>0.24</v>
      </c>
      <c r="G1720" s="129">
        <v>4.1900000000000004</v>
      </c>
      <c r="H1720" s="129">
        <v>0.81</v>
      </c>
      <c r="I1720" s="129">
        <v>-1.38</v>
      </c>
      <c r="J1720" s="129">
        <v>-0.79</v>
      </c>
      <c r="K1720" s="129">
        <v>-4.08</v>
      </c>
      <c r="L1720" s="129">
        <v>0.56999999999999995</v>
      </c>
      <c r="M1720" s="129">
        <v>2.95</v>
      </c>
      <c r="N1720" s="129">
        <v>-1.79</v>
      </c>
      <c r="P1720"/>
      <c r="Q1720"/>
    </row>
    <row r="1721" spans="1:17" ht="15" customHeight="1" x14ac:dyDescent="0.35">
      <c r="B1721" s="126">
        <v>2009</v>
      </c>
      <c r="C1721" s="126"/>
      <c r="D1721" s="128">
        <v>6619</v>
      </c>
      <c r="E1721" s="129">
        <v>0.16</v>
      </c>
      <c r="F1721" s="129">
        <v>0.18</v>
      </c>
      <c r="G1721" s="129">
        <v>5.43</v>
      </c>
      <c r="H1721" s="129">
        <v>0.84</v>
      </c>
      <c r="I1721" s="129">
        <v>-3.16</v>
      </c>
      <c r="J1721" s="129">
        <v>-1.81</v>
      </c>
      <c r="K1721" s="129">
        <v>-11.64</v>
      </c>
      <c r="L1721" s="129">
        <v>0.56999999999999995</v>
      </c>
      <c r="M1721" s="129">
        <v>3.69</v>
      </c>
      <c r="N1721" s="129">
        <v>-3.92</v>
      </c>
      <c r="P1721"/>
      <c r="Q1721"/>
    </row>
    <row r="1722" spans="1:17" ht="15" customHeight="1" x14ac:dyDescent="0.35">
      <c r="B1722" s="126">
        <v>2008</v>
      </c>
      <c r="C1722" s="126"/>
      <c r="D1722" s="128">
        <v>6488</v>
      </c>
      <c r="E1722" s="129">
        <v>0.11</v>
      </c>
      <c r="F1722" s="129">
        <v>0.12</v>
      </c>
      <c r="G1722" s="129">
        <v>8.07</v>
      </c>
      <c r="H1722" s="129">
        <v>0.89</v>
      </c>
      <c r="I1722" s="129">
        <v>-4.54</v>
      </c>
      <c r="J1722" s="129">
        <v>-2.59</v>
      </c>
      <c r="K1722" s="129">
        <v>-23.52</v>
      </c>
      <c r="L1722" s="129">
        <v>0.56999999999999995</v>
      </c>
      <c r="M1722" s="129">
        <v>5.18</v>
      </c>
      <c r="N1722" s="129">
        <v>-5.9</v>
      </c>
      <c r="P1722"/>
      <c r="Q1722"/>
    </row>
    <row r="1723" spans="1:17" s="14" customFormat="1" ht="15" customHeight="1" collapsed="1" x14ac:dyDescent="0.35">
      <c r="A1723" s="19"/>
      <c r="B1723" s="127" t="s">
        <v>309</v>
      </c>
      <c r="C1723" s="127"/>
      <c r="D1723" s="134"/>
      <c r="E1723" s="134"/>
      <c r="F1723" s="134"/>
      <c r="G1723" s="134"/>
      <c r="H1723" s="134"/>
      <c r="I1723" s="135"/>
      <c r="J1723" s="127"/>
      <c r="K1723" s="134"/>
      <c r="L1723" s="134"/>
      <c r="M1723" s="134"/>
      <c r="N1723" s="134"/>
      <c r="O1723" s="7"/>
      <c r="P1723"/>
      <c r="Q1723"/>
    </row>
    <row r="1724" spans="1:17" s="14" customFormat="1" ht="15" customHeight="1" x14ac:dyDescent="0.35">
      <c r="A1724" s="19"/>
      <c r="B1724" s="142">
        <v>2020</v>
      </c>
      <c r="C1724" s="142"/>
      <c r="D1724" s="128">
        <v>1075</v>
      </c>
      <c r="E1724" s="129">
        <v>0.11</v>
      </c>
      <c r="F1724" s="129">
        <v>0.13</v>
      </c>
      <c r="G1724" s="129">
        <v>7.79</v>
      </c>
      <c r="H1724" s="129">
        <v>0.89</v>
      </c>
      <c r="I1724" s="129">
        <v>67.75</v>
      </c>
      <c r="J1724" s="129">
        <v>14.72</v>
      </c>
      <c r="K1724" s="129">
        <v>129.38</v>
      </c>
      <c r="L1724" s="129">
        <v>0.22</v>
      </c>
      <c r="M1724" s="129">
        <v>1.91</v>
      </c>
      <c r="N1724" s="129">
        <v>1033.22</v>
      </c>
      <c r="O1724" s="7"/>
      <c r="P1724"/>
      <c r="Q1724"/>
    </row>
    <row r="1725" spans="1:17" s="14" customFormat="1" ht="15" customHeight="1" x14ac:dyDescent="0.35">
      <c r="A1725" s="19"/>
      <c r="B1725" s="142">
        <v>2019</v>
      </c>
      <c r="C1725" s="142"/>
      <c r="D1725" s="128">
        <v>1050</v>
      </c>
      <c r="E1725" s="129">
        <v>0.37</v>
      </c>
      <c r="F1725" s="129">
        <v>0.59</v>
      </c>
      <c r="G1725" s="129">
        <v>1.71</v>
      </c>
      <c r="H1725" s="129">
        <v>0.63</v>
      </c>
      <c r="I1725" s="129">
        <v>4.76</v>
      </c>
      <c r="J1725" s="129">
        <v>4.16</v>
      </c>
      <c r="K1725" s="129">
        <v>11.26</v>
      </c>
      <c r="L1725" s="129">
        <v>0.87</v>
      </c>
      <c r="M1725" s="129">
        <v>2.37</v>
      </c>
      <c r="N1725" s="129">
        <v>71.7</v>
      </c>
      <c r="O1725" s="7"/>
      <c r="P1725"/>
      <c r="Q1725"/>
    </row>
    <row r="1726" spans="1:17" s="14" customFormat="1" ht="15" customHeight="1" x14ac:dyDescent="0.35">
      <c r="A1726" s="19"/>
      <c r="B1726" s="142">
        <v>2018</v>
      </c>
      <c r="C1726" s="142"/>
      <c r="D1726" s="128">
        <v>934</v>
      </c>
      <c r="E1726" s="129">
        <v>0.35</v>
      </c>
      <c r="F1726" s="129">
        <v>0.53</v>
      </c>
      <c r="G1726" s="129">
        <v>1.9</v>
      </c>
      <c r="H1726" s="129">
        <v>0.65</v>
      </c>
      <c r="I1726" s="129">
        <v>3.74</v>
      </c>
      <c r="J1726" s="129">
        <v>3.06</v>
      </c>
      <c r="K1726" s="129">
        <v>8.86</v>
      </c>
      <c r="L1726" s="129">
        <v>0.82</v>
      </c>
      <c r="M1726" s="129">
        <v>2.37</v>
      </c>
      <c r="N1726" s="129">
        <v>55.13</v>
      </c>
      <c r="O1726" s="7"/>
      <c r="P1726"/>
      <c r="Q1726"/>
    </row>
    <row r="1727" spans="1:17" s="14" customFormat="1" ht="15" customHeight="1" x14ac:dyDescent="0.35">
      <c r="A1727" s="19"/>
      <c r="B1727" s="142">
        <v>2017</v>
      </c>
      <c r="C1727" s="142"/>
      <c r="D1727" s="128">
        <v>871</v>
      </c>
      <c r="E1727" s="129">
        <v>0.36</v>
      </c>
      <c r="F1727" s="129">
        <v>0.55000000000000004</v>
      </c>
      <c r="G1727" s="129">
        <v>1.8</v>
      </c>
      <c r="H1727" s="129">
        <v>0.64</v>
      </c>
      <c r="I1727" s="129">
        <v>3.94</v>
      </c>
      <c r="J1727" s="129">
        <v>3</v>
      </c>
      <c r="K1727" s="129">
        <v>8.42</v>
      </c>
      <c r="L1727" s="129">
        <v>0.76</v>
      </c>
      <c r="M1727" s="129">
        <v>2.14</v>
      </c>
      <c r="N1727" s="129">
        <v>56.92</v>
      </c>
      <c r="O1727" s="7"/>
      <c r="P1727"/>
      <c r="Q1727"/>
    </row>
    <row r="1728" spans="1:17" s="14" customFormat="1" ht="15" customHeight="1" x14ac:dyDescent="0.35">
      <c r="A1728" s="19"/>
      <c r="B1728" s="142">
        <v>2016</v>
      </c>
      <c r="C1728" s="142"/>
      <c r="D1728" s="128">
        <v>856</v>
      </c>
      <c r="E1728" s="129">
        <v>0.31</v>
      </c>
      <c r="F1728" s="129">
        <v>0.46</v>
      </c>
      <c r="G1728" s="129">
        <v>2.2000000000000002</v>
      </c>
      <c r="H1728" s="129">
        <v>0.69</v>
      </c>
      <c r="I1728" s="129">
        <v>0.98</v>
      </c>
      <c r="J1728" s="129">
        <v>0.76</v>
      </c>
      <c r="K1728" s="129">
        <v>2.44</v>
      </c>
      <c r="L1728" s="129">
        <v>0.78</v>
      </c>
      <c r="M1728" s="129">
        <v>2.4900000000000002</v>
      </c>
      <c r="N1728" s="129">
        <v>14.42</v>
      </c>
      <c r="O1728" s="7"/>
      <c r="P1728"/>
      <c r="Q1728"/>
    </row>
    <row r="1729" spans="1:17" ht="15" customHeight="1" x14ac:dyDescent="0.35">
      <c r="B1729" s="126">
        <v>2015</v>
      </c>
      <c r="C1729" s="126"/>
      <c r="D1729" s="128">
        <v>797</v>
      </c>
      <c r="E1729" s="129">
        <v>0.31</v>
      </c>
      <c r="F1729" s="129">
        <v>0.46</v>
      </c>
      <c r="G1729" s="129">
        <v>2.1800000000000002</v>
      </c>
      <c r="H1729" s="129">
        <v>0.69</v>
      </c>
      <c r="I1729" s="129">
        <v>-1.1599999999999999</v>
      </c>
      <c r="J1729" s="129">
        <v>-0.85</v>
      </c>
      <c r="K1729" s="129">
        <v>-2.7</v>
      </c>
      <c r="L1729" s="129">
        <v>0.73</v>
      </c>
      <c r="M1729" s="129">
        <v>2.33</v>
      </c>
      <c r="N1729" s="129">
        <v>-16.93</v>
      </c>
      <c r="P1729"/>
      <c r="Q1729"/>
    </row>
    <row r="1730" spans="1:17" ht="15" customHeight="1" x14ac:dyDescent="0.35">
      <c r="B1730" s="126">
        <v>2014</v>
      </c>
      <c r="C1730" s="126"/>
      <c r="D1730" s="128">
        <v>745</v>
      </c>
      <c r="E1730" s="129">
        <v>0.3</v>
      </c>
      <c r="F1730" s="129">
        <v>0.44</v>
      </c>
      <c r="G1730" s="129">
        <v>2.2799999999999998</v>
      </c>
      <c r="H1730" s="129">
        <v>0.7</v>
      </c>
      <c r="I1730" s="129">
        <v>0.04</v>
      </c>
      <c r="J1730" s="129">
        <v>0.03</v>
      </c>
      <c r="K1730" s="129">
        <v>0.09</v>
      </c>
      <c r="L1730" s="129">
        <v>0.69</v>
      </c>
      <c r="M1730" s="129">
        <v>2.27</v>
      </c>
      <c r="N1730" s="129">
        <v>0.55000000000000004</v>
      </c>
      <c r="P1730"/>
      <c r="Q1730"/>
    </row>
    <row r="1731" spans="1:17" ht="15" customHeight="1" x14ac:dyDescent="0.35">
      <c r="B1731" s="126">
        <v>2013</v>
      </c>
      <c r="C1731" s="126"/>
      <c r="D1731" s="128">
        <v>713</v>
      </c>
      <c r="E1731" s="129">
        <v>0.34</v>
      </c>
      <c r="F1731" s="129">
        <v>0.51</v>
      </c>
      <c r="G1731" s="129">
        <v>1.96</v>
      </c>
      <c r="H1731" s="129">
        <v>0.66</v>
      </c>
      <c r="I1731" s="129">
        <v>0.46</v>
      </c>
      <c r="J1731" s="129">
        <v>0.33</v>
      </c>
      <c r="K1731" s="129">
        <v>0.96</v>
      </c>
      <c r="L1731" s="129">
        <v>0.7</v>
      </c>
      <c r="M1731" s="129">
        <v>2.08</v>
      </c>
      <c r="N1731" s="129">
        <v>7.25</v>
      </c>
      <c r="P1731"/>
      <c r="Q1731"/>
    </row>
    <row r="1732" spans="1:17" ht="15" customHeight="1" x14ac:dyDescent="0.35">
      <c r="B1732" s="126">
        <v>2012</v>
      </c>
      <c r="C1732" s="126"/>
      <c r="D1732" s="128">
        <v>724</v>
      </c>
      <c r="E1732" s="129">
        <v>0.23</v>
      </c>
      <c r="F1732" s="129">
        <v>0.3</v>
      </c>
      <c r="G1732" s="129">
        <v>3.38</v>
      </c>
      <c r="H1732" s="129">
        <v>0.77</v>
      </c>
      <c r="I1732" s="129">
        <v>-1.1100000000000001</v>
      </c>
      <c r="J1732" s="129">
        <v>-0.97</v>
      </c>
      <c r="K1732" s="129">
        <v>-4.25</v>
      </c>
      <c r="L1732" s="129">
        <v>0.87</v>
      </c>
      <c r="M1732" s="129">
        <v>3.83</v>
      </c>
      <c r="N1732" s="129">
        <v>-17.62</v>
      </c>
      <c r="P1732"/>
      <c r="Q1732"/>
    </row>
    <row r="1733" spans="1:17" ht="15" customHeight="1" x14ac:dyDescent="0.35">
      <c r="A1733" s="141"/>
      <c r="B1733" s="126">
        <v>2011</v>
      </c>
      <c r="C1733" s="126"/>
      <c r="D1733" s="128">
        <v>747</v>
      </c>
      <c r="E1733" s="129">
        <v>0.31</v>
      </c>
      <c r="F1733" s="129">
        <v>0.45</v>
      </c>
      <c r="G1733" s="129">
        <v>2.2000000000000002</v>
      </c>
      <c r="H1733" s="129">
        <v>0.69</v>
      </c>
      <c r="I1733" s="129">
        <v>-2.21</v>
      </c>
      <c r="J1733" s="129">
        <v>-1.83</v>
      </c>
      <c r="K1733" s="129">
        <v>-5.85</v>
      </c>
      <c r="L1733" s="129">
        <v>0.82</v>
      </c>
      <c r="M1733" s="129">
        <v>2.64</v>
      </c>
      <c r="N1733" s="129">
        <v>-36.33</v>
      </c>
      <c r="P1733"/>
      <c r="Q1733"/>
    </row>
    <row r="1734" spans="1:17" ht="15" customHeight="1" x14ac:dyDescent="0.35">
      <c r="B1734" s="126">
        <v>2010</v>
      </c>
      <c r="C1734" s="126"/>
      <c r="D1734" s="128">
        <v>737</v>
      </c>
      <c r="E1734" s="129">
        <v>0.32</v>
      </c>
      <c r="F1734" s="129">
        <v>0.48</v>
      </c>
      <c r="G1734" s="129">
        <v>2.1</v>
      </c>
      <c r="H1734" s="129">
        <v>0.68</v>
      </c>
      <c r="I1734" s="129">
        <v>0.34</v>
      </c>
      <c r="J1734" s="129">
        <v>0.28000000000000003</v>
      </c>
      <c r="K1734" s="129">
        <v>0.88</v>
      </c>
      <c r="L1734" s="129">
        <v>0.84</v>
      </c>
      <c r="M1734" s="129">
        <v>2.6</v>
      </c>
      <c r="N1734" s="129">
        <v>5.74</v>
      </c>
      <c r="P1734"/>
      <c r="Q1734"/>
    </row>
    <row r="1735" spans="1:17" s="14" customFormat="1" ht="15" customHeight="1" collapsed="1" x14ac:dyDescent="0.35">
      <c r="A1735" s="19"/>
      <c r="B1735" s="126">
        <v>2009</v>
      </c>
      <c r="C1735" s="126"/>
      <c r="D1735" s="128">
        <v>743</v>
      </c>
      <c r="E1735" s="129">
        <v>0.27</v>
      </c>
      <c r="F1735" s="129">
        <v>0.38</v>
      </c>
      <c r="G1735" s="129">
        <v>2.66</v>
      </c>
      <c r="H1735" s="129">
        <v>0.73</v>
      </c>
      <c r="I1735" s="129">
        <v>-1.39</v>
      </c>
      <c r="J1735" s="129">
        <v>-1.08</v>
      </c>
      <c r="K1735" s="129">
        <v>-3.97</v>
      </c>
      <c r="L1735" s="129">
        <v>0.78</v>
      </c>
      <c r="M1735" s="129">
        <v>2.85</v>
      </c>
      <c r="N1735" s="129">
        <v>-23.38</v>
      </c>
      <c r="O1735" s="7"/>
      <c r="P1735"/>
      <c r="Q1735"/>
    </row>
    <row r="1736" spans="1:17" s="14" customFormat="1" ht="15" customHeight="1" x14ac:dyDescent="0.35">
      <c r="A1736" s="19"/>
      <c r="B1736" s="126">
        <v>2008</v>
      </c>
      <c r="C1736" s="126"/>
      <c r="D1736" s="128">
        <v>720</v>
      </c>
      <c r="E1736" s="129">
        <v>0.26</v>
      </c>
      <c r="F1736" s="129">
        <v>0.36</v>
      </c>
      <c r="G1736" s="129">
        <v>2.81</v>
      </c>
      <c r="H1736" s="129">
        <v>0.74</v>
      </c>
      <c r="I1736" s="129">
        <v>-3.47</v>
      </c>
      <c r="J1736" s="129">
        <v>-3.08</v>
      </c>
      <c r="K1736" s="129">
        <v>-11.76</v>
      </c>
      <c r="L1736" s="129">
        <v>0.89</v>
      </c>
      <c r="M1736" s="129">
        <v>3.38</v>
      </c>
      <c r="N1736" s="129">
        <v>-60.98</v>
      </c>
      <c r="O1736" s="7"/>
      <c r="P1736"/>
      <c r="Q1736"/>
    </row>
    <row r="1737" spans="1:17" s="14" customFormat="1" ht="15" customHeight="1" x14ac:dyDescent="0.35">
      <c r="A1737" s="19"/>
      <c r="B1737" s="127" t="s">
        <v>310</v>
      </c>
      <c r="C1737" s="127"/>
      <c r="D1737" s="134"/>
      <c r="E1737" s="134"/>
      <c r="F1737" s="134"/>
      <c r="G1737" s="134"/>
      <c r="H1737" s="134"/>
      <c r="I1737" s="135"/>
      <c r="J1737" s="127"/>
      <c r="K1737" s="134"/>
      <c r="L1737" s="134"/>
      <c r="M1737" s="134"/>
      <c r="N1737" s="134"/>
      <c r="O1737" s="7"/>
      <c r="P1737"/>
      <c r="Q1737"/>
    </row>
    <row r="1738" spans="1:17" s="14" customFormat="1" ht="15" customHeight="1" x14ac:dyDescent="0.35">
      <c r="A1738" s="19"/>
      <c r="B1738" s="142">
        <v>2020</v>
      </c>
      <c r="C1738" s="142"/>
      <c r="D1738" s="128">
        <v>286</v>
      </c>
      <c r="E1738" s="129">
        <v>0.36</v>
      </c>
      <c r="F1738" s="129">
        <v>0.56999999999999995</v>
      </c>
      <c r="G1738" s="129">
        <v>1.75</v>
      </c>
      <c r="H1738" s="129">
        <v>0.64</v>
      </c>
      <c r="I1738" s="129">
        <v>-0.5</v>
      </c>
      <c r="J1738" s="129">
        <v>-0.42</v>
      </c>
      <c r="K1738" s="129">
        <v>-1.1499999999999999</v>
      </c>
      <c r="L1738" s="129">
        <v>0.84</v>
      </c>
      <c r="M1738" s="129">
        <v>2.2999999999999998</v>
      </c>
      <c r="N1738" s="129">
        <v>-49.39</v>
      </c>
      <c r="O1738" s="7"/>
      <c r="P1738"/>
      <c r="Q1738"/>
    </row>
    <row r="1739" spans="1:17" s="14" customFormat="1" ht="15" customHeight="1" x14ac:dyDescent="0.35">
      <c r="A1739" s="19"/>
      <c r="B1739" s="142">
        <v>2019</v>
      </c>
      <c r="C1739" s="142"/>
      <c r="D1739" s="128">
        <v>268</v>
      </c>
      <c r="E1739" s="129">
        <v>0.35</v>
      </c>
      <c r="F1739" s="129">
        <v>0.54</v>
      </c>
      <c r="G1739" s="129">
        <v>1.86</v>
      </c>
      <c r="H1739" s="129">
        <v>0.65</v>
      </c>
      <c r="I1739" s="129">
        <v>3.44</v>
      </c>
      <c r="J1739" s="129">
        <v>3</v>
      </c>
      <c r="K1739" s="129">
        <v>8.56</v>
      </c>
      <c r="L1739" s="129">
        <v>0.87</v>
      </c>
      <c r="M1739" s="129">
        <v>2.4900000000000002</v>
      </c>
      <c r="N1739" s="129">
        <v>357.22</v>
      </c>
      <c r="O1739" s="7"/>
      <c r="P1739"/>
      <c r="Q1739"/>
    </row>
    <row r="1740" spans="1:17" s="14" customFormat="1" ht="15" customHeight="1" x14ac:dyDescent="0.35">
      <c r="A1740" s="19"/>
      <c r="B1740" s="142">
        <v>2018</v>
      </c>
      <c r="C1740" s="142"/>
      <c r="D1740" s="128">
        <v>239</v>
      </c>
      <c r="E1740" s="129">
        <v>0.33</v>
      </c>
      <c r="F1740" s="129">
        <v>0.49</v>
      </c>
      <c r="G1740" s="129">
        <v>2.0299999999999998</v>
      </c>
      <c r="H1740" s="129">
        <v>0.67</v>
      </c>
      <c r="I1740" s="129">
        <v>4.1900000000000004</v>
      </c>
      <c r="J1740" s="129">
        <v>3.64</v>
      </c>
      <c r="K1740" s="129">
        <v>11.02</v>
      </c>
      <c r="L1740" s="129">
        <v>0.87</v>
      </c>
      <c r="M1740" s="129">
        <v>2.63</v>
      </c>
      <c r="N1740" s="129">
        <v>435.35</v>
      </c>
      <c r="O1740" s="7"/>
      <c r="P1740"/>
      <c r="Q1740"/>
    </row>
    <row r="1741" spans="1:17" ht="15" customHeight="1" x14ac:dyDescent="0.35">
      <c r="B1741" s="142">
        <v>2017</v>
      </c>
      <c r="C1741" s="142"/>
      <c r="D1741" s="128">
        <v>219</v>
      </c>
      <c r="E1741" s="129">
        <v>0.34</v>
      </c>
      <c r="F1741" s="129">
        <v>0.52</v>
      </c>
      <c r="G1741" s="129">
        <v>1.93</v>
      </c>
      <c r="H1741" s="129">
        <v>0.66</v>
      </c>
      <c r="I1741" s="129">
        <v>4.1500000000000004</v>
      </c>
      <c r="J1741" s="129">
        <v>3.66</v>
      </c>
      <c r="K1741" s="129">
        <v>10.74</v>
      </c>
      <c r="L1741" s="129">
        <v>0.88</v>
      </c>
      <c r="M1741" s="129">
        <v>2.58</v>
      </c>
      <c r="N1741" s="129">
        <v>452.15</v>
      </c>
      <c r="P1741"/>
      <c r="Q1741"/>
    </row>
    <row r="1742" spans="1:17" ht="15" customHeight="1" x14ac:dyDescent="0.35">
      <c r="B1742" s="142">
        <v>2016</v>
      </c>
      <c r="C1742" s="142"/>
      <c r="D1742" s="128">
        <v>200</v>
      </c>
      <c r="E1742" s="129">
        <v>0.35</v>
      </c>
      <c r="F1742" s="129">
        <v>0.54</v>
      </c>
      <c r="G1742" s="129">
        <v>1.86</v>
      </c>
      <c r="H1742" s="129">
        <v>0.65</v>
      </c>
      <c r="I1742" s="129">
        <v>4.1500000000000004</v>
      </c>
      <c r="J1742" s="129">
        <v>3.16</v>
      </c>
      <c r="K1742" s="129">
        <v>9.06</v>
      </c>
      <c r="L1742" s="129">
        <v>0.76</v>
      </c>
      <c r="M1742" s="129">
        <v>2.1800000000000002</v>
      </c>
      <c r="N1742" s="129">
        <v>433.3</v>
      </c>
      <c r="P1742"/>
      <c r="Q1742"/>
    </row>
    <row r="1743" spans="1:17" ht="15" customHeight="1" x14ac:dyDescent="0.35">
      <c r="B1743" s="126">
        <v>2015</v>
      </c>
      <c r="C1743" s="126"/>
      <c r="D1743" s="128">
        <v>192</v>
      </c>
      <c r="E1743" s="129">
        <v>0.33</v>
      </c>
      <c r="F1743" s="129">
        <v>0.49</v>
      </c>
      <c r="G1743" s="129">
        <v>2.0499999999999998</v>
      </c>
      <c r="H1743" s="129">
        <v>0.67</v>
      </c>
      <c r="I1743" s="129">
        <v>1.43</v>
      </c>
      <c r="J1743" s="129">
        <v>1.1299999999999999</v>
      </c>
      <c r="K1743" s="129">
        <v>3.46</v>
      </c>
      <c r="L1743" s="129">
        <v>0.79</v>
      </c>
      <c r="M1743" s="129">
        <v>2.42</v>
      </c>
      <c r="N1743" s="129">
        <v>153.01</v>
      </c>
      <c r="P1743"/>
      <c r="Q1743"/>
    </row>
    <row r="1744" spans="1:17" ht="15" customHeight="1" x14ac:dyDescent="0.35">
      <c r="B1744" s="126">
        <v>2014</v>
      </c>
      <c r="C1744" s="126"/>
      <c r="D1744" s="128">
        <v>188</v>
      </c>
      <c r="E1744" s="129">
        <v>0.33</v>
      </c>
      <c r="F1744" s="129">
        <v>0.5</v>
      </c>
      <c r="G1744" s="129">
        <v>2.0099999999999998</v>
      </c>
      <c r="H1744" s="129">
        <v>0.67</v>
      </c>
      <c r="I1744" s="129">
        <v>1.72</v>
      </c>
      <c r="J1744" s="129">
        <v>1.4</v>
      </c>
      <c r="K1744" s="129">
        <v>4.22</v>
      </c>
      <c r="L1744" s="129">
        <v>0.81</v>
      </c>
      <c r="M1744" s="129">
        <v>2.4500000000000002</v>
      </c>
      <c r="N1744" s="129">
        <v>187.11</v>
      </c>
      <c r="P1744"/>
      <c r="Q1744"/>
    </row>
    <row r="1745" spans="1:17" ht="15" customHeight="1" x14ac:dyDescent="0.35">
      <c r="B1745" s="126">
        <v>2013</v>
      </c>
      <c r="C1745" s="126"/>
      <c r="D1745" s="128">
        <v>183</v>
      </c>
      <c r="E1745" s="129">
        <v>0.36</v>
      </c>
      <c r="F1745" s="129">
        <v>0.56000000000000005</v>
      </c>
      <c r="G1745" s="129">
        <v>1.77</v>
      </c>
      <c r="H1745" s="129">
        <v>0.64</v>
      </c>
      <c r="I1745" s="129">
        <v>1.75</v>
      </c>
      <c r="J1745" s="129">
        <v>1.32</v>
      </c>
      <c r="K1745" s="129">
        <v>3.65</v>
      </c>
      <c r="L1745" s="129">
        <v>0.76</v>
      </c>
      <c r="M1745" s="129">
        <v>2.09</v>
      </c>
      <c r="N1745" s="129">
        <v>195.42</v>
      </c>
      <c r="P1745"/>
      <c r="Q1745"/>
    </row>
    <row r="1746" spans="1:17" ht="15" customHeight="1" x14ac:dyDescent="0.35">
      <c r="A1746" s="141"/>
      <c r="B1746" s="126">
        <v>2012</v>
      </c>
      <c r="C1746" s="126"/>
      <c r="D1746" s="128">
        <v>167</v>
      </c>
      <c r="E1746" s="129">
        <v>0.31</v>
      </c>
      <c r="F1746" s="129">
        <v>0.45</v>
      </c>
      <c r="G1746" s="129">
        <v>2.2200000000000002</v>
      </c>
      <c r="H1746" s="129">
        <v>0.69</v>
      </c>
      <c r="I1746" s="129">
        <v>2.23</v>
      </c>
      <c r="J1746" s="129">
        <v>1.49</v>
      </c>
      <c r="K1746" s="129">
        <v>4.79</v>
      </c>
      <c r="L1746" s="129">
        <v>0.67</v>
      </c>
      <c r="M1746" s="129">
        <v>2.15</v>
      </c>
      <c r="N1746" s="129">
        <v>250.17</v>
      </c>
      <c r="P1746"/>
      <c r="Q1746"/>
    </row>
    <row r="1747" spans="1:17" s="13" customFormat="1" ht="15" customHeight="1" collapsed="1" x14ac:dyDescent="0.35">
      <c r="A1747" s="19"/>
      <c r="B1747" s="126">
        <v>2011</v>
      </c>
      <c r="C1747" s="126"/>
      <c r="D1747" s="128">
        <v>175</v>
      </c>
      <c r="E1747" s="129">
        <v>0.26</v>
      </c>
      <c r="F1747" s="129">
        <v>0.35</v>
      </c>
      <c r="G1747" s="129">
        <v>2.84</v>
      </c>
      <c r="H1747" s="129">
        <v>0.74</v>
      </c>
      <c r="I1747" s="129">
        <v>0.28000000000000003</v>
      </c>
      <c r="J1747" s="129">
        <v>0.2</v>
      </c>
      <c r="K1747" s="129">
        <v>0.78</v>
      </c>
      <c r="L1747" s="129">
        <v>0.74</v>
      </c>
      <c r="M1747" s="129">
        <v>2.84</v>
      </c>
      <c r="N1747" s="129">
        <v>31.63</v>
      </c>
      <c r="O1747" s="7"/>
      <c r="P1747"/>
      <c r="Q1747"/>
    </row>
    <row r="1748" spans="1:17" s="13" customFormat="1" ht="15" customHeight="1" x14ac:dyDescent="0.35">
      <c r="A1748" s="19"/>
      <c r="B1748" s="126">
        <v>2010</v>
      </c>
      <c r="C1748" s="126"/>
      <c r="D1748" s="128">
        <v>180</v>
      </c>
      <c r="E1748" s="129">
        <v>0.28000000000000003</v>
      </c>
      <c r="F1748" s="129">
        <v>0.39</v>
      </c>
      <c r="G1748" s="129">
        <v>2.54</v>
      </c>
      <c r="H1748" s="129">
        <v>0.72</v>
      </c>
      <c r="I1748" s="129">
        <v>5.48</v>
      </c>
      <c r="J1748" s="129">
        <v>4.24</v>
      </c>
      <c r="K1748" s="129">
        <v>15.02</v>
      </c>
      <c r="L1748" s="129">
        <v>0.77</v>
      </c>
      <c r="M1748" s="129">
        <v>2.74</v>
      </c>
      <c r="N1748" s="129">
        <v>662.71</v>
      </c>
      <c r="O1748" s="7"/>
      <c r="P1748"/>
      <c r="Q1748"/>
    </row>
    <row r="1749" spans="1:17" s="13" customFormat="1" ht="15" customHeight="1" x14ac:dyDescent="0.35">
      <c r="A1749" s="19"/>
      <c r="B1749" s="126">
        <v>2009</v>
      </c>
      <c r="C1749" s="126"/>
      <c r="D1749" s="128">
        <v>166</v>
      </c>
      <c r="E1749" s="129">
        <v>0.35</v>
      </c>
      <c r="F1749" s="129">
        <v>0.53</v>
      </c>
      <c r="G1749" s="129">
        <v>1.87</v>
      </c>
      <c r="H1749" s="129">
        <v>0.65</v>
      </c>
      <c r="I1749" s="129">
        <v>6.93</v>
      </c>
      <c r="J1749" s="129">
        <v>5.73</v>
      </c>
      <c r="K1749" s="129">
        <v>16.48</v>
      </c>
      <c r="L1749" s="129">
        <v>0.83</v>
      </c>
      <c r="M1749" s="129">
        <v>2.38</v>
      </c>
      <c r="N1749" s="129">
        <v>883.23</v>
      </c>
      <c r="O1749" s="7"/>
      <c r="P1749"/>
      <c r="Q1749"/>
    </row>
    <row r="1750" spans="1:17" ht="15" customHeight="1" x14ac:dyDescent="0.35">
      <c r="B1750" s="126">
        <v>2008</v>
      </c>
      <c r="C1750" s="126"/>
      <c r="D1750" s="128">
        <v>173</v>
      </c>
      <c r="E1750" s="129">
        <v>0.33</v>
      </c>
      <c r="F1750" s="129">
        <v>0.49</v>
      </c>
      <c r="G1750" s="129">
        <v>2.06</v>
      </c>
      <c r="H1750" s="129">
        <v>0.67</v>
      </c>
      <c r="I1750" s="129">
        <v>2.29</v>
      </c>
      <c r="J1750" s="129">
        <v>2.23</v>
      </c>
      <c r="K1750" s="129">
        <v>6.83</v>
      </c>
      <c r="L1750" s="129">
        <v>0.97</v>
      </c>
      <c r="M1750" s="129">
        <v>2.98</v>
      </c>
      <c r="N1750" s="129">
        <v>315.66000000000003</v>
      </c>
      <c r="P1750"/>
      <c r="Q1750"/>
    </row>
    <row r="1751" spans="1:17" ht="15" customHeight="1" x14ac:dyDescent="0.35">
      <c r="B1751" s="123" t="s">
        <v>311</v>
      </c>
      <c r="C1751" s="123"/>
      <c r="D1751" s="124"/>
      <c r="E1751" s="124"/>
      <c r="F1751" s="124"/>
      <c r="G1751" s="124"/>
      <c r="H1751" s="124"/>
      <c r="I1751" s="125"/>
      <c r="J1751" s="125"/>
      <c r="K1751" s="125"/>
      <c r="L1751" s="125"/>
      <c r="M1751" s="125"/>
      <c r="N1751" s="125"/>
      <c r="P1751"/>
      <c r="Q1751"/>
    </row>
    <row r="1752" spans="1:17" ht="15" customHeight="1" x14ac:dyDescent="0.35">
      <c r="B1752" s="142">
        <v>2020</v>
      </c>
      <c r="C1752" s="142"/>
      <c r="D1752" s="128">
        <v>77</v>
      </c>
      <c r="E1752" s="129">
        <v>0.25</v>
      </c>
      <c r="F1752" s="129">
        <v>0.33</v>
      </c>
      <c r="G1752" s="129">
        <v>3.04</v>
      </c>
      <c r="H1752" s="129">
        <v>0.75</v>
      </c>
      <c r="I1752" s="129">
        <v>7.14</v>
      </c>
      <c r="J1752" s="129">
        <v>3.93</v>
      </c>
      <c r="K1752" s="129">
        <v>15.88</v>
      </c>
      <c r="L1752" s="129">
        <v>0.55000000000000004</v>
      </c>
      <c r="M1752" s="129">
        <v>2.2200000000000002</v>
      </c>
      <c r="N1752" s="129">
        <v>8658.2999999999993</v>
      </c>
      <c r="P1752"/>
      <c r="Q1752"/>
    </row>
    <row r="1753" spans="1:17" ht="15" customHeight="1" x14ac:dyDescent="0.35">
      <c r="B1753" s="142">
        <v>2019</v>
      </c>
      <c r="C1753" s="142"/>
      <c r="D1753" s="128">
        <v>68</v>
      </c>
      <c r="E1753" s="129">
        <v>0.04</v>
      </c>
      <c r="F1753" s="129">
        <v>0.04</v>
      </c>
      <c r="G1753" s="129">
        <v>26.32</v>
      </c>
      <c r="H1753" s="129">
        <v>0.96</v>
      </c>
      <c r="I1753" s="129">
        <v>-22.76</v>
      </c>
      <c r="J1753" s="129">
        <v>-13.58</v>
      </c>
      <c r="K1753" s="129">
        <v>-370.87</v>
      </c>
      <c r="L1753" s="129">
        <v>0.6</v>
      </c>
      <c r="M1753" s="129">
        <v>16.29</v>
      </c>
      <c r="N1753" s="129">
        <v>-28233.71</v>
      </c>
      <c r="P1753"/>
      <c r="Q1753"/>
    </row>
    <row r="1754" spans="1:17" ht="15" customHeight="1" x14ac:dyDescent="0.35">
      <c r="B1754" s="142">
        <v>2018</v>
      </c>
      <c r="C1754" s="142"/>
      <c r="D1754" s="128">
        <v>62</v>
      </c>
      <c r="E1754" s="129">
        <v>0.2</v>
      </c>
      <c r="F1754" s="129">
        <v>0.24</v>
      </c>
      <c r="G1754" s="129">
        <v>4.09</v>
      </c>
      <c r="H1754" s="129">
        <v>0.8</v>
      </c>
      <c r="I1754" s="129">
        <v>5.51</v>
      </c>
      <c r="J1754" s="129">
        <v>2.9</v>
      </c>
      <c r="K1754" s="129">
        <v>14.74</v>
      </c>
      <c r="L1754" s="129">
        <v>0.53</v>
      </c>
      <c r="M1754" s="129">
        <v>2.67</v>
      </c>
      <c r="N1754" s="129">
        <v>6959.9</v>
      </c>
      <c r="P1754"/>
      <c r="Q1754"/>
    </row>
    <row r="1755" spans="1:17" ht="15" customHeight="1" x14ac:dyDescent="0.35">
      <c r="B1755" s="142">
        <v>2017</v>
      </c>
      <c r="C1755" s="142"/>
      <c r="D1755" s="128">
        <v>56</v>
      </c>
      <c r="E1755" s="129">
        <v>0.17</v>
      </c>
      <c r="F1755" s="129">
        <v>0.2</v>
      </c>
      <c r="G1755" s="129">
        <v>5.05</v>
      </c>
      <c r="H1755" s="129">
        <v>0.83</v>
      </c>
      <c r="I1755" s="129">
        <v>1.06</v>
      </c>
      <c r="J1755" s="129">
        <v>0.57999999999999996</v>
      </c>
      <c r="K1755" s="129">
        <v>3.53</v>
      </c>
      <c r="L1755" s="129">
        <v>0.55000000000000004</v>
      </c>
      <c r="M1755" s="129">
        <v>3.33</v>
      </c>
      <c r="N1755" s="129">
        <v>1460.64</v>
      </c>
      <c r="P1755"/>
      <c r="Q1755"/>
    </row>
    <row r="1756" spans="1:17" ht="15" customHeight="1" x14ac:dyDescent="0.35">
      <c r="B1756" s="142">
        <v>2016</v>
      </c>
      <c r="C1756" s="142"/>
      <c r="D1756" s="128">
        <v>57</v>
      </c>
      <c r="E1756" s="129">
        <v>0.16</v>
      </c>
      <c r="F1756" s="129">
        <v>0.2</v>
      </c>
      <c r="G1756" s="129">
        <v>5.09</v>
      </c>
      <c r="H1756" s="129">
        <v>0.84</v>
      </c>
      <c r="I1756" s="129">
        <v>2.83</v>
      </c>
      <c r="J1756" s="129">
        <v>1.51</v>
      </c>
      <c r="K1756" s="129">
        <v>9.19</v>
      </c>
      <c r="L1756" s="129">
        <v>0.53</v>
      </c>
      <c r="M1756" s="129">
        <v>3.24</v>
      </c>
      <c r="N1756" s="129">
        <v>3745.79</v>
      </c>
      <c r="P1756"/>
      <c r="Q1756"/>
    </row>
    <row r="1757" spans="1:17" ht="15" customHeight="1" x14ac:dyDescent="0.35">
      <c r="B1757" s="126">
        <v>2015</v>
      </c>
      <c r="C1757" s="126"/>
      <c r="D1757" s="128">
        <v>54</v>
      </c>
      <c r="E1757" s="129">
        <v>0.14000000000000001</v>
      </c>
      <c r="F1757" s="129">
        <v>0.17</v>
      </c>
      <c r="G1757" s="129">
        <v>6.01</v>
      </c>
      <c r="H1757" s="129">
        <v>0.86</v>
      </c>
      <c r="I1757" s="129">
        <v>-0.7</v>
      </c>
      <c r="J1757" s="129">
        <v>-0.34</v>
      </c>
      <c r="K1757" s="129">
        <v>-2.36</v>
      </c>
      <c r="L1757" s="129">
        <v>0.48</v>
      </c>
      <c r="M1757" s="129">
        <v>3.38</v>
      </c>
      <c r="N1757" s="129">
        <v>-930.41</v>
      </c>
      <c r="P1757"/>
      <c r="Q1757"/>
    </row>
    <row r="1758" spans="1:17" ht="15" customHeight="1" x14ac:dyDescent="0.35">
      <c r="B1758" s="126">
        <v>2014</v>
      </c>
      <c r="C1758" s="126"/>
      <c r="D1758" s="128">
        <v>49</v>
      </c>
      <c r="E1758" s="129">
        <v>0.14000000000000001</v>
      </c>
      <c r="F1758" s="129">
        <v>0.16</v>
      </c>
      <c r="G1758" s="129">
        <v>6.16</v>
      </c>
      <c r="H1758" s="129">
        <v>0.86</v>
      </c>
      <c r="I1758" s="129">
        <v>-29.76</v>
      </c>
      <c r="J1758" s="129">
        <v>-13.44</v>
      </c>
      <c r="K1758" s="129">
        <v>-96.29</v>
      </c>
      <c r="L1758" s="129">
        <v>0.45</v>
      </c>
      <c r="M1758" s="129">
        <v>3.23</v>
      </c>
      <c r="N1758" s="129">
        <v>-44118.080000000002</v>
      </c>
      <c r="P1758"/>
      <c r="Q1758"/>
    </row>
    <row r="1759" spans="1:17" s="12" customFormat="1" ht="15" customHeight="1" x14ac:dyDescent="0.35">
      <c r="A1759" s="141"/>
      <c r="B1759" s="126">
        <v>2013</v>
      </c>
      <c r="C1759" s="126"/>
      <c r="D1759" s="128">
        <v>46</v>
      </c>
      <c r="E1759" s="129">
        <v>0.47</v>
      </c>
      <c r="F1759" s="129">
        <v>0.87</v>
      </c>
      <c r="G1759" s="129">
        <v>1.1499999999999999</v>
      </c>
      <c r="H1759" s="129">
        <v>0.53</v>
      </c>
      <c r="I1759" s="129">
        <v>3.58</v>
      </c>
      <c r="J1759" s="129">
        <v>1.03</v>
      </c>
      <c r="K1759" s="129">
        <v>2.2200000000000002</v>
      </c>
      <c r="L1759" s="129">
        <v>0.28999999999999998</v>
      </c>
      <c r="M1759" s="129">
        <v>0.62</v>
      </c>
      <c r="N1759" s="129">
        <v>5908.63</v>
      </c>
      <c r="O1759" s="7"/>
      <c r="P1759"/>
      <c r="Q1759"/>
    </row>
    <row r="1760" spans="1:17" s="13" customFormat="1" ht="15" customHeight="1" collapsed="1" x14ac:dyDescent="0.35">
      <c r="A1760" s="19"/>
      <c r="B1760" s="142">
        <v>2012</v>
      </c>
      <c r="C1760" s="142"/>
      <c r="D1760" s="128">
        <v>50</v>
      </c>
      <c r="E1760" s="129">
        <v>0.48</v>
      </c>
      <c r="F1760" s="129">
        <v>0.93</v>
      </c>
      <c r="G1760" s="129">
        <v>1.07</v>
      </c>
      <c r="H1760" s="129">
        <v>0.52</v>
      </c>
      <c r="I1760" s="129">
        <v>5.78</v>
      </c>
      <c r="J1760" s="129">
        <v>1.68</v>
      </c>
      <c r="K1760" s="129">
        <v>3.47</v>
      </c>
      <c r="L1760" s="129">
        <v>0.28999999999999998</v>
      </c>
      <c r="M1760" s="129">
        <v>0.6</v>
      </c>
      <c r="N1760" s="129">
        <v>9435.5400000000009</v>
      </c>
      <c r="O1760" s="7"/>
      <c r="P1760"/>
      <c r="Q1760"/>
    </row>
    <row r="1761" spans="1:17" s="13" customFormat="1" ht="15" customHeight="1" x14ac:dyDescent="0.35">
      <c r="A1761" s="19"/>
      <c r="B1761" s="126">
        <v>2011</v>
      </c>
      <c r="C1761" s="126"/>
      <c r="D1761" s="128">
        <v>51</v>
      </c>
      <c r="E1761" s="129">
        <v>0.49</v>
      </c>
      <c r="F1761" s="129">
        <v>0.97</v>
      </c>
      <c r="G1761" s="129">
        <v>1.03</v>
      </c>
      <c r="H1761" s="129">
        <v>0.51</v>
      </c>
      <c r="I1761" s="129">
        <v>1.86</v>
      </c>
      <c r="J1761" s="129">
        <v>0.54</v>
      </c>
      <c r="K1761" s="129">
        <v>1.0900000000000001</v>
      </c>
      <c r="L1761" s="129">
        <v>0.28999999999999998</v>
      </c>
      <c r="M1761" s="129">
        <v>0.59</v>
      </c>
      <c r="N1761" s="129">
        <v>3109.22</v>
      </c>
      <c r="O1761" s="7"/>
      <c r="P1761"/>
      <c r="Q1761"/>
    </row>
    <row r="1762" spans="1:17" s="13" customFormat="1" ht="15" customHeight="1" x14ac:dyDescent="0.35">
      <c r="A1762" s="19"/>
      <c r="B1762" s="126">
        <v>2010</v>
      </c>
      <c r="C1762" s="126"/>
      <c r="D1762" s="128">
        <v>47</v>
      </c>
      <c r="E1762" s="129">
        <v>0.5</v>
      </c>
      <c r="F1762" s="129">
        <v>0.99</v>
      </c>
      <c r="G1762" s="129">
        <v>1.01</v>
      </c>
      <c r="H1762" s="129">
        <v>0.5</v>
      </c>
      <c r="I1762" s="129">
        <v>66.08</v>
      </c>
      <c r="J1762" s="129">
        <v>20.100000000000001</v>
      </c>
      <c r="K1762" s="129">
        <v>40.380000000000003</v>
      </c>
      <c r="L1762" s="129">
        <v>0.3</v>
      </c>
      <c r="M1762" s="129">
        <v>0.61</v>
      </c>
      <c r="N1762" s="129">
        <v>131001.45</v>
      </c>
      <c r="O1762" s="7"/>
      <c r="P1762"/>
      <c r="Q1762"/>
    </row>
    <row r="1763" spans="1:17" ht="15" customHeight="1" x14ac:dyDescent="0.35">
      <c r="B1763" s="126">
        <v>2009</v>
      </c>
      <c r="C1763" s="126"/>
      <c r="D1763" s="128">
        <v>48</v>
      </c>
      <c r="E1763" s="129">
        <v>0.38</v>
      </c>
      <c r="F1763" s="129">
        <v>0.62</v>
      </c>
      <c r="G1763" s="129">
        <v>1.6</v>
      </c>
      <c r="H1763" s="129">
        <v>0.62</v>
      </c>
      <c r="I1763" s="129">
        <v>10.050000000000001</v>
      </c>
      <c r="J1763" s="129">
        <v>5.72</v>
      </c>
      <c r="K1763" s="129">
        <v>14.87</v>
      </c>
      <c r="L1763" s="129">
        <v>0.56999999999999995</v>
      </c>
      <c r="M1763" s="129">
        <v>1.48</v>
      </c>
      <c r="N1763" s="129">
        <v>20012.669999999998</v>
      </c>
      <c r="P1763"/>
      <c r="Q1763"/>
    </row>
    <row r="1764" spans="1:17" ht="15" customHeight="1" x14ac:dyDescent="0.35">
      <c r="B1764" s="126">
        <v>2008</v>
      </c>
      <c r="C1764" s="126"/>
      <c r="D1764" s="128">
        <v>43</v>
      </c>
      <c r="E1764" s="129">
        <v>0.37</v>
      </c>
      <c r="F1764" s="129">
        <v>0.57999999999999996</v>
      </c>
      <c r="G1764" s="129">
        <v>1.73</v>
      </c>
      <c r="H1764" s="129">
        <v>0.63</v>
      </c>
      <c r="I1764" s="129">
        <v>9.74</v>
      </c>
      <c r="J1764" s="129">
        <v>5.7</v>
      </c>
      <c r="K1764" s="129">
        <v>15.56</v>
      </c>
      <c r="L1764" s="129">
        <v>0.57999999999999996</v>
      </c>
      <c r="M1764" s="129">
        <v>1.6</v>
      </c>
      <c r="N1764" s="129">
        <v>21515.81</v>
      </c>
      <c r="P1764"/>
      <c r="Q1764"/>
    </row>
    <row r="1765" spans="1:17" ht="15" customHeight="1" x14ac:dyDescent="0.35">
      <c r="B1765" s="310" t="s">
        <v>40</v>
      </c>
      <c r="C1765" s="310"/>
      <c r="D1765" s="313"/>
      <c r="E1765" s="313"/>
      <c r="F1765" s="313"/>
      <c r="G1765" s="313"/>
      <c r="H1765" s="313"/>
      <c r="I1765" s="314"/>
      <c r="J1765" s="314"/>
      <c r="K1765" s="314"/>
      <c r="L1765" s="314"/>
      <c r="M1765" s="314"/>
      <c r="N1765" s="314"/>
      <c r="P1765"/>
      <c r="Q1765"/>
    </row>
    <row r="1766" spans="1:17" ht="15" customHeight="1" x14ac:dyDescent="0.35">
      <c r="B1766" s="123" t="s">
        <v>312</v>
      </c>
      <c r="C1766" s="123"/>
      <c r="D1766" s="124"/>
      <c r="E1766" s="124"/>
      <c r="F1766" s="124"/>
      <c r="G1766" s="124"/>
      <c r="H1766" s="124"/>
      <c r="I1766" s="125"/>
      <c r="J1766" s="125"/>
      <c r="K1766" s="125"/>
      <c r="L1766" s="125"/>
      <c r="M1766" s="125"/>
      <c r="N1766" s="125"/>
      <c r="P1766"/>
      <c r="Q1766"/>
    </row>
    <row r="1767" spans="1:17" ht="15" customHeight="1" x14ac:dyDescent="0.35">
      <c r="B1767" s="142">
        <v>2020</v>
      </c>
      <c r="C1767" s="142"/>
      <c r="D1767" s="128">
        <v>3345</v>
      </c>
      <c r="E1767" s="129">
        <v>0.43</v>
      </c>
      <c r="F1767" s="129">
        <v>0.77</v>
      </c>
      <c r="G1767" s="129">
        <v>1.3</v>
      </c>
      <c r="H1767" s="129">
        <v>0.56999999999999995</v>
      </c>
      <c r="I1767" s="129">
        <v>5.78</v>
      </c>
      <c r="J1767" s="129">
        <v>4.08</v>
      </c>
      <c r="K1767" s="129">
        <v>9.4</v>
      </c>
      <c r="L1767" s="129">
        <v>0.71</v>
      </c>
      <c r="M1767" s="129">
        <v>1.63</v>
      </c>
      <c r="N1767" s="129">
        <v>40.01</v>
      </c>
      <c r="P1767"/>
      <c r="Q1767"/>
    </row>
    <row r="1768" spans="1:17" ht="15" customHeight="1" x14ac:dyDescent="0.35">
      <c r="B1768" s="142">
        <v>2019</v>
      </c>
      <c r="C1768" s="142"/>
      <c r="D1768" s="128">
        <v>3262</v>
      </c>
      <c r="E1768" s="129">
        <v>0.42</v>
      </c>
      <c r="F1768" s="129">
        <v>0.74</v>
      </c>
      <c r="G1768" s="129">
        <v>1.35</v>
      </c>
      <c r="H1768" s="129">
        <v>0.57999999999999996</v>
      </c>
      <c r="I1768" s="129">
        <v>6.44</v>
      </c>
      <c r="J1768" s="129">
        <v>4.78</v>
      </c>
      <c r="K1768" s="129">
        <v>11.25</v>
      </c>
      <c r="L1768" s="129">
        <v>0.74</v>
      </c>
      <c r="M1768" s="129">
        <v>1.75</v>
      </c>
      <c r="N1768" s="129">
        <v>42.12</v>
      </c>
      <c r="P1768"/>
      <c r="Q1768"/>
    </row>
    <row r="1769" spans="1:17" ht="15" customHeight="1" x14ac:dyDescent="0.35">
      <c r="B1769" s="142">
        <v>2018</v>
      </c>
      <c r="C1769" s="142"/>
      <c r="D1769" s="128">
        <v>3013</v>
      </c>
      <c r="E1769" s="129">
        <v>0.42</v>
      </c>
      <c r="F1769" s="129">
        <v>0.73</v>
      </c>
      <c r="G1769" s="129">
        <v>1.36</v>
      </c>
      <c r="H1769" s="129">
        <v>0.57999999999999996</v>
      </c>
      <c r="I1769" s="129">
        <v>8.2100000000000009</v>
      </c>
      <c r="J1769" s="129">
        <v>5.63</v>
      </c>
      <c r="K1769" s="129">
        <v>13.3</v>
      </c>
      <c r="L1769" s="129">
        <v>0.69</v>
      </c>
      <c r="M1769" s="129">
        <v>1.62</v>
      </c>
      <c r="N1769" s="129">
        <v>49.89</v>
      </c>
      <c r="P1769"/>
      <c r="Q1769"/>
    </row>
    <row r="1770" spans="1:17" ht="15" customHeight="1" x14ac:dyDescent="0.35">
      <c r="B1770" s="142">
        <v>2017</v>
      </c>
      <c r="C1770" s="142"/>
      <c r="D1770" s="128">
        <v>2774</v>
      </c>
      <c r="E1770" s="129">
        <v>0.42</v>
      </c>
      <c r="F1770" s="129">
        <v>0.73</v>
      </c>
      <c r="G1770" s="129">
        <v>1.36</v>
      </c>
      <c r="H1770" s="129">
        <v>0.57999999999999996</v>
      </c>
      <c r="I1770" s="129">
        <v>4.8899999999999997</v>
      </c>
      <c r="J1770" s="129">
        <v>3.23</v>
      </c>
      <c r="K1770" s="129">
        <v>7.65</v>
      </c>
      <c r="L1770" s="129">
        <v>0.66</v>
      </c>
      <c r="M1770" s="129">
        <v>1.56</v>
      </c>
      <c r="N1770" s="129">
        <v>28.09</v>
      </c>
      <c r="P1770"/>
      <c r="Q1770"/>
    </row>
    <row r="1771" spans="1:17" ht="15" customHeight="1" x14ac:dyDescent="0.35">
      <c r="B1771" s="142">
        <v>2016</v>
      </c>
      <c r="C1771" s="142"/>
      <c r="D1771" s="128">
        <v>2584</v>
      </c>
      <c r="E1771" s="129">
        <v>0.42</v>
      </c>
      <c r="F1771" s="129">
        <v>0.72</v>
      </c>
      <c r="G1771" s="129">
        <v>1.39</v>
      </c>
      <c r="H1771" s="129">
        <v>0.57999999999999996</v>
      </c>
      <c r="I1771" s="129">
        <v>2.9</v>
      </c>
      <c r="J1771" s="129">
        <v>1.65</v>
      </c>
      <c r="K1771" s="129">
        <v>3.93</v>
      </c>
      <c r="L1771" s="129">
        <v>0.56999999999999995</v>
      </c>
      <c r="M1771" s="129">
        <v>1.36</v>
      </c>
      <c r="N1771" s="129">
        <v>14.69</v>
      </c>
      <c r="P1771"/>
      <c r="Q1771"/>
    </row>
    <row r="1772" spans="1:17" s="13" customFormat="1" ht="15" customHeight="1" collapsed="1" x14ac:dyDescent="0.35">
      <c r="A1772" s="141"/>
      <c r="B1772" s="126">
        <v>2015</v>
      </c>
      <c r="C1772" s="126"/>
      <c r="D1772" s="128">
        <v>2459</v>
      </c>
      <c r="E1772" s="129">
        <v>0.32</v>
      </c>
      <c r="F1772" s="129">
        <v>0.48</v>
      </c>
      <c r="G1772" s="129">
        <v>2.1</v>
      </c>
      <c r="H1772" s="129">
        <v>0.68</v>
      </c>
      <c r="I1772" s="129">
        <v>-1.06</v>
      </c>
      <c r="J1772" s="129">
        <v>-0.52</v>
      </c>
      <c r="K1772" s="129">
        <v>-1.61</v>
      </c>
      <c r="L1772" s="129">
        <v>0.49</v>
      </c>
      <c r="M1772" s="129">
        <v>1.52</v>
      </c>
      <c r="N1772" s="129">
        <v>-4.97</v>
      </c>
      <c r="O1772" s="7"/>
      <c r="P1772"/>
      <c r="Q1772"/>
    </row>
    <row r="1773" spans="1:17" s="13" customFormat="1" ht="15" customHeight="1" x14ac:dyDescent="0.35">
      <c r="A1773" s="19"/>
      <c r="B1773" s="126">
        <v>2014</v>
      </c>
      <c r="C1773" s="126"/>
      <c r="D1773" s="128">
        <v>2287</v>
      </c>
      <c r="E1773" s="129">
        <v>0.4</v>
      </c>
      <c r="F1773" s="129">
        <v>0.67</v>
      </c>
      <c r="G1773" s="129">
        <v>1.49</v>
      </c>
      <c r="H1773" s="129">
        <v>0.6</v>
      </c>
      <c r="I1773" s="129">
        <v>1.41</v>
      </c>
      <c r="J1773" s="129">
        <v>0.76</v>
      </c>
      <c r="K1773" s="129">
        <v>1.9</v>
      </c>
      <c r="L1773" s="129">
        <v>0.54</v>
      </c>
      <c r="M1773" s="129">
        <v>1.35</v>
      </c>
      <c r="N1773" s="129">
        <v>6.87</v>
      </c>
      <c r="O1773" s="7"/>
      <c r="P1773"/>
      <c r="Q1773"/>
    </row>
    <row r="1774" spans="1:17" s="13" customFormat="1" ht="15" customHeight="1" x14ac:dyDescent="0.35">
      <c r="A1774" s="19"/>
      <c r="B1774" s="126">
        <v>2013</v>
      </c>
      <c r="C1774" s="126"/>
      <c r="D1774" s="128">
        <v>2177</v>
      </c>
      <c r="E1774" s="129">
        <v>0.37</v>
      </c>
      <c r="F1774" s="129">
        <v>0.6</v>
      </c>
      <c r="G1774" s="129">
        <v>1.67</v>
      </c>
      <c r="H1774" s="129">
        <v>0.63</v>
      </c>
      <c r="I1774" s="129">
        <v>1.1000000000000001</v>
      </c>
      <c r="J1774" s="129">
        <v>0.57999999999999996</v>
      </c>
      <c r="K1774" s="129">
        <v>1.55</v>
      </c>
      <c r="L1774" s="129">
        <v>0.53</v>
      </c>
      <c r="M1774" s="129">
        <v>1.41</v>
      </c>
      <c r="N1774" s="129">
        <v>5.51</v>
      </c>
      <c r="O1774" s="7"/>
      <c r="P1774"/>
      <c r="Q1774"/>
    </row>
    <row r="1775" spans="1:17" ht="15" customHeight="1" x14ac:dyDescent="0.35">
      <c r="B1775" s="126">
        <v>2012</v>
      </c>
      <c r="C1775" s="126"/>
      <c r="D1775" s="128">
        <v>2082</v>
      </c>
      <c r="E1775" s="129">
        <v>0.37</v>
      </c>
      <c r="F1775" s="129">
        <v>0.57999999999999996</v>
      </c>
      <c r="G1775" s="129">
        <v>1.72</v>
      </c>
      <c r="H1775" s="129">
        <v>0.63</v>
      </c>
      <c r="I1775" s="129">
        <v>0.08</v>
      </c>
      <c r="J1775" s="129">
        <v>0.04</v>
      </c>
      <c r="K1775" s="129">
        <v>0.11</v>
      </c>
      <c r="L1775" s="129">
        <v>0.52</v>
      </c>
      <c r="M1775" s="129">
        <v>1.42</v>
      </c>
      <c r="N1775" s="129">
        <v>0.39</v>
      </c>
      <c r="P1775"/>
      <c r="Q1775"/>
    </row>
    <row r="1776" spans="1:17" ht="15" customHeight="1" x14ac:dyDescent="0.35">
      <c r="B1776" s="126">
        <v>2011</v>
      </c>
      <c r="C1776" s="126"/>
      <c r="D1776" s="128">
        <v>2000</v>
      </c>
      <c r="E1776" s="129">
        <v>0.41</v>
      </c>
      <c r="F1776" s="129">
        <v>0.69</v>
      </c>
      <c r="G1776" s="129">
        <v>1.44</v>
      </c>
      <c r="H1776" s="129">
        <v>0.59</v>
      </c>
      <c r="I1776" s="129">
        <v>-0.19</v>
      </c>
      <c r="J1776" s="129">
        <v>-0.1</v>
      </c>
      <c r="K1776" s="129">
        <v>-0.25</v>
      </c>
      <c r="L1776" s="129">
        <v>0.55000000000000004</v>
      </c>
      <c r="M1776" s="129">
        <v>1.35</v>
      </c>
      <c r="N1776" s="129">
        <v>-1</v>
      </c>
      <c r="P1776"/>
      <c r="Q1776"/>
    </row>
    <row r="1777" spans="1:17" ht="15" customHeight="1" x14ac:dyDescent="0.35">
      <c r="B1777" s="126">
        <v>2010</v>
      </c>
      <c r="C1777" s="126"/>
      <c r="D1777" s="128">
        <v>1824</v>
      </c>
      <c r="E1777" s="129">
        <v>0.36</v>
      </c>
      <c r="F1777" s="129">
        <v>0.56999999999999995</v>
      </c>
      <c r="G1777" s="129">
        <v>1.75</v>
      </c>
      <c r="H1777" s="129">
        <v>0.64</v>
      </c>
      <c r="I1777" s="129">
        <v>4.59</v>
      </c>
      <c r="J1777" s="129">
        <v>2.63</v>
      </c>
      <c r="K1777" s="129">
        <v>7.25</v>
      </c>
      <c r="L1777" s="129">
        <v>0.56999999999999995</v>
      </c>
      <c r="M1777" s="129">
        <v>1.58</v>
      </c>
      <c r="N1777" s="129">
        <v>27.34</v>
      </c>
      <c r="P1777"/>
      <c r="Q1777"/>
    </row>
    <row r="1778" spans="1:17" ht="15" customHeight="1" x14ac:dyDescent="0.35">
      <c r="B1778" s="126">
        <v>2009</v>
      </c>
      <c r="C1778" s="126"/>
      <c r="D1778" s="128">
        <v>1757</v>
      </c>
      <c r="E1778" s="129">
        <v>0.3</v>
      </c>
      <c r="F1778" s="129">
        <v>0.42</v>
      </c>
      <c r="G1778" s="129">
        <v>2.36</v>
      </c>
      <c r="H1778" s="129">
        <v>0.7</v>
      </c>
      <c r="I1778" s="129">
        <v>1.81</v>
      </c>
      <c r="J1778" s="129">
        <v>1.28</v>
      </c>
      <c r="K1778" s="129">
        <v>4.3099999999999996</v>
      </c>
      <c r="L1778" s="129">
        <v>0.71</v>
      </c>
      <c r="M1778" s="129">
        <v>2.38</v>
      </c>
      <c r="N1778" s="129">
        <v>10.88</v>
      </c>
      <c r="P1778"/>
      <c r="Q1778"/>
    </row>
    <row r="1779" spans="1:17" ht="15" customHeight="1" x14ac:dyDescent="0.35">
      <c r="B1779" s="126">
        <v>2008</v>
      </c>
      <c r="C1779" s="126"/>
      <c r="D1779" s="128">
        <v>1703</v>
      </c>
      <c r="E1779" s="129">
        <v>0.28000000000000003</v>
      </c>
      <c r="F1779" s="129">
        <v>0.38</v>
      </c>
      <c r="G1779" s="129">
        <v>2.6</v>
      </c>
      <c r="H1779" s="129">
        <v>0.72</v>
      </c>
      <c r="I1779" s="129">
        <v>0.78</v>
      </c>
      <c r="J1779" s="129">
        <v>0.55000000000000004</v>
      </c>
      <c r="K1779" s="129">
        <v>2</v>
      </c>
      <c r="L1779" s="129">
        <v>0.71</v>
      </c>
      <c r="M1779" s="129">
        <v>2.54</v>
      </c>
      <c r="N1779" s="129">
        <v>4.99</v>
      </c>
      <c r="P1779"/>
      <c r="Q1779"/>
    </row>
    <row r="1780" spans="1:17" ht="15" customHeight="1" x14ac:dyDescent="0.35">
      <c r="B1780" s="123" t="s">
        <v>313</v>
      </c>
      <c r="C1780" s="123"/>
      <c r="D1780" s="124"/>
      <c r="E1780" s="124"/>
      <c r="F1780" s="124"/>
      <c r="G1780" s="124"/>
      <c r="H1780" s="124"/>
      <c r="I1780" s="125"/>
      <c r="J1780" s="125"/>
      <c r="K1780" s="125"/>
      <c r="L1780" s="125"/>
      <c r="M1780" s="125"/>
      <c r="N1780" s="125"/>
      <c r="P1780"/>
      <c r="Q1780"/>
    </row>
    <row r="1781" spans="1:17" ht="15" customHeight="1" x14ac:dyDescent="0.35">
      <c r="B1781" s="142">
        <v>2020</v>
      </c>
      <c r="C1781" s="142"/>
      <c r="D1781" s="128">
        <v>1782</v>
      </c>
      <c r="E1781" s="129">
        <v>0.53</v>
      </c>
      <c r="F1781" s="129">
        <v>1.1200000000000001</v>
      </c>
      <c r="G1781" s="129">
        <v>0.89</v>
      </c>
      <c r="H1781" s="129">
        <v>0.47</v>
      </c>
      <c r="I1781" s="129">
        <v>15.25</v>
      </c>
      <c r="J1781" s="129">
        <v>8.89</v>
      </c>
      <c r="K1781" s="129">
        <v>16.850000000000001</v>
      </c>
      <c r="L1781" s="129">
        <v>0.57999999999999996</v>
      </c>
      <c r="M1781" s="129">
        <v>1.1000000000000001</v>
      </c>
      <c r="N1781" s="129">
        <v>59.43</v>
      </c>
      <c r="P1781"/>
      <c r="Q1781"/>
    </row>
    <row r="1782" spans="1:17" ht="15" customHeight="1" x14ac:dyDescent="0.35">
      <c r="B1782" s="142">
        <v>2019</v>
      </c>
      <c r="C1782" s="142"/>
      <c r="D1782" s="128">
        <v>1732</v>
      </c>
      <c r="E1782" s="129">
        <v>0.52</v>
      </c>
      <c r="F1782" s="129">
        <v>1.08</v>
      </c>
      <c r="G1782" s="129">
        <v>0.93</v>
      </c>
      <c r="H1782" s="129">
        <v>0.48</v>
      </c>
      <c r="I1782" s="129">
        <v>14.08</v>
      </c>
      <c r="J1782" s="129">
        <v>7.3</v>
      </c>
      <c r="K1782" s="129">
        <v>14.08</v>
      </c>
      <c r="L1782" s="129">
        <v>0.52</v>
      </c>
      <c r="M1782" s="129">
        <v>1</v>
      </c>
      <c r="N1782" s="129">
        <v>49.38</v>
      </c>
      <c r="P1782"/>
      <c r="Q1782"/>
    </row>
    <row r="1783" spans="1:17" ht="15" customHeight="1" x14ac:dyDescent="0.35">
      <c r="B1783" s="142">
        <v>2018</v>
      </c>
      <c r="C1783" s="142"/>
      <c r="D1783" s="128">
        <v>1611</v>
      </c>
      <c r="E1783" s="129">
        <v>0.43</v>
      </c>
      <c r="F1783" s="129">
        <v>0.77</v>
      </c>
      <c r="G1783" s="129">
        <v>1.3</v>
      </c>
      <c r="H1783" s="129">
        <v>0.56999999999999995</v>
      </c>
      <c r="I1783" s="129">
        <v>13.3</v>
      </c>
      <c r="J1783" s="129">
        <v>9.43</v>
      </c>
      <c r="K1783" s="129">
        <v>21.68</v>
      </c>
      <c r="L1783" s="129">
        <v>0.71</v>
      </c>
      <c r="M1783" s="129">
        <v>1.63</v>
      </c>
      <c r="N1783" s="129">
        <v>46.64</v>
      </c>
      <c r="P1783"/>
      <c r="Q1783"/>
    </row>
    <row r="1784" spans="1:17" s="13" customFormat="1" ht="15" customHeight="1" collapsed="1" x14ac:dyDescent="0.35">
      <c r="A1784" s="19"/>
      <c r="B1784" s="142">
        <v>2017</v>
      </c>
      <c r="C1784" s="142"/>
      <c r="D1784" s="128">
        <v>1493</v>
      </c>
      <c r="E1784" s="129">
        <v>0.51</v>
      </c>
      <c r="F1784" s="129">
        <v>1.05</v>
      </c>
      <c r="G1784" s="129">
        <v>0.96</v>
      </c>
      <c r="H1784" s="129">
        <v>0.49</v>
      </c>
      <c r="I1784" s="129">
        <v>13.13</v>
      </c>
      <c r="J1784" s="129">
        <v>8.67</v>
      </c>
      <c r="K1784" s="129">
        <v>16.96</v>
      </c>
      <c r="L1784" s="129">
        <v>0.66</v>
      </c>
      <c r="M1784" s="129">
        <v>1.29</v>
      </c>
      <c r="N1784" s="129">
        <v>45.81</v>
      </c>
      <c r="O1784" s="7"/>
      <c r="P1784"/>
      <c r="Q1784"/>
    </row>
    <row r="1785" spans="1:17" s="13" customFormat="1" ht="15" customHeight="1" x14ac:dyDescent="0.35">
      <c r="A1785" s="19"/>
      <c r="B1785" s="142">
        <v>2016</v>
      </c>
      <c r="C1785" s="142"/>
      <c r="D1785" s="128">
        <v>1440</v>
      </c>
      <c r="E1785" s="129">
        <v>0.47</v>
      </c>
      <c r="F1785" s="129">
        <v>0.89</v>
      </c>
      <c r="G1785" s="129">
        <v>1.1200000000000001</v>
      </c>
      <c r="H1785" s="129">
        <v>0.53</v>
      </c>
      <c r="I1785" s="129">
        <v>8.07</v>
      </c>
      <c r="J1785" s="129">
        <v>5.38</v>
      </c>
      <c r="K1785" s="129">
        <v>11.41</v>
      </c>
      <c r="L1785" s="129">
        <v>0.67</v>
      </c>
      <c r="M1785" s="129">
        <v>1.41</v>
      </c>
      <c r="N1785" s="129">
        <v>24.36</v>
      </c>
      <c r="O1785" s="7"/>
      <c r="P1785"/>
      <c r="Q1785"/>
    </row>
    <row r="1786" spans="1:17" s="13" customFormat="1" ht="15" customHeight="1" x14ac:dyDescent="0.35">
      <c r="A1786" s="141"/>
      <c r="B1786" s="126">
        <v>2015</v>
      </c>
      <c r="C1786" s="126"/>
      <c r="D1786" s="128">
        <v>1380</v>
      </c>
      <c r="E1786" s="129">
        <v>0.33</v>
      </c>
      <c r="F1786" s="129">
        <v>0.5</v>
      </c>
      <c r="G1786" s="129">
        <v>1.99</v>
      </c>
      <c r="H1786" s="129">
        <v>0.67</v>
      </c>
      <c r="I1786" s="129">
        <v>-2.5299999999999998</v>
      </c>
      <c r="J1786" s="129">
        <v>-1.4</v>
      </c>
      <c r="K1786" s="129">
        <v>-4.17</v>
      </c>
      <c r="L1786" s="129">
        <v>0.55000000000000004</v>
      </c>
      <c r="M1786" s="129">
        <v>1.65</v>
      </c>
      <c r="N1786" s="129">
        <v>-6.35</v>
      </c>
      <c r="O1786" s="7"/>
      <c r="P1786"/>
      <c r="Q1786"/>
    </row>
    <row r="1787" spans="1:17" ht="15" customHeight="1" x14ac:dyDescent="0.35">
      <c r="B1787" s="126">
        <v>2014</v>
      </c>
      <c r="C1787" s="126"/>
      <c r="D1787" s="128">
        <v>1284</v>
      </c>
      <c r="E1787" s="129">
        <v>0.32</v>
      </c>
      <c r="F1787" s="129">
        <v>0.47</v>
      </c>
      <c r="G1787" s="129">
        <v>2.12</v>
      </c>
      <c r="H1787" s="129">
        <v>0.68</v>
      </c>
      <c r="I1787" s="129">
        <v>1.74</v>
      </c>
      <c r="J1787" s="129">
        <v>1</v>
      </c>
      <c r="K1787" s="129">
        <v>3.13</v>
      </c>
      <c r="L1787" s="129">
        <v>0.56999999999999995</v>
      </c>
      <c r="M1787" s="129">
        <v>1.79</v>
      </c>
      <c r="N1787" s="129">
        <v>5.1100000000000003</v>
      </c>
      <c r="P1787"/>
      <c r="Q1787"/>
    </row>
    <row r="1788" spans="1:17" ht="15" customHeight="1" x14ac:dyDescent="0.35">
      <c r="B1788" s="126">
        <v>2013</v>
      </c>
      <c r="C1788" s="126"/>
      <c r="D1788" s="128">
        <v>1256</v>
      </c>
      <c r="E1788" s="129">
        <v>0.32</v>
      </c>
      <c r="F1788" s="129">
        <v>0.48</v>
      </c>
      <c r="G1788" s="129">
        <v>2.09</v>
      </c>
      <c r="H1788" s="129">
        <v>0.68</v>
      </c>
      <c r="I1788" s="129">
        <v>1.48</v>
      </c>
      <c r="J1788" s="129">
        <v>0.83</v>
      </c>
      <c r="K1788" s="129">
        <v>2.57</v>
      </c>
      <c r="L1788" s="129">
        <v>0.56000000000000005</v>
      </c>
      <c r="M1788" s="129">
        <v>1.73</v>
      </c>
      <c r="N1788" s="129">
        <v>3.45</v>
      </c>
      <c r="P1788"/>
      <c r="Q1788"/>
    </row>
    <row r="1789" spans="1:17" ht="15" customHeight="1" x14ac:dyDescent="0.35">
      <c r="B1789" s="126">
        <v>2012</v>
      </c>
      <c r="C1789" s="126"/>
      <c r="D1789" s="128">
        <v>1173</v>
      </c>
      <c r="E1789" s="129">
        <v>0.33</v>
      </c>
      <c r="F1789" s="129">
        <v>0.5</v>
      </c>
      <c r="G1789" s="129">
        <v>1.99</v>
      </c>
      <c r="H1789" s="129">
        <v>0.67</v>
      </c>
      <c r="I1789" s="129">
        <v>5.39</v>
      </c>
      <c r="J1789" s="129">
        <v>3.46</v>
      </c>
      <c r="K1789" s="129">
        <v>10.33</v>
      </c>
      <c r="L1789" s="129">
        <v>0.64</v>
      </c>
      <c r="M1789" s="129">
        <v>1.92</v>
      </c>
      <c r="N1789" s="129">
        <v>13.49</v>
      </c>
      <c r="P1789"/>
      <c r="Q1789"/>
    </row>
    <row r="1790" spans="1:17" ht="15" customHeight="1" x14ac:dyDescent="0.35">
      <c r="B1790" s="126">
        <v>2011</v>
      </c>
      <c r="C1790" s="126"/>
      <c r="D1790" s="128">
        <v>1109</v>
      </c>
      <c r="E1790" s="129">
        <v>0.3</v>
      </c>
      <c r="F1790" s="129">
        <v>0.44</v>
      </c>
      <c r="G1790" s="129">
        <v>2.29</v>
      </c>
      <c r="H1790" s="129">
        <v>0.7</v>
      </c>
      <c r="I1790" s="129">
        <v>7.03</v>
      </c>
      <c r="J1790" s="129">
        <v>5.23</v>
      </c>
      <c r="K1790" s="129">
        <v>17.22</v>
      </c>
      <c r="L1790" s="129">
        <v>0.74</v>
      </c>
      <c r="M1790" s="129">
        <v>2.4500000000000002</v>
      </c>
      <c r="N1790" s="129">
        <v>19.52</v>
      </c>
      <c r="P1790"/>
      <c r="Q1790"/>
    </row>
    <row r="1791" spans="1:17" ht="15" customHeight="1" x14ac:dyDescent="0.35">
      <c r="B1791" s="126">
        <v>2010</v>
      </c>
      <c r="C1791" s="126"/>
      <c r="D1791" s="128">
        <v>1033</v>
      </c>
      <c r="E1791" s="129">
        <v>0.28999999999999998</v>
      </c>
      <c r="F1791" s="129">
        <v>0.41</v>
      </c>
      <c r="G1791" s="129">
        <v>2.44</v>
      </c>
      <c r="H1791" s="129">
        <v>0.71</v>
      </c>
      <c r="I1791" s="129">
        <v>3.37</v>
      </c>
      <c r="J1791" s="129">
        <v>2.5</v>
      </c>
      <c r="K1791" s="129">
        <v>8.61</v>
      </c>
      <c r="L1791" s="129">
        <v>0.74</v>
      </c>
      <c r="M1791" s="129">
        <v>2.5499999999999998</v>
      </c>
      <c r="N1791" s="129">
        <v>9.93</v>
      </c>
      <c r="P1791"/>
      <c r="Q1791"/>
    </row>
    <row r="1792" spans="1:17" ht="15" customHeight="1" x14ac:dyDescent="0.35">
      <c r="B1792" s="126">
        <v>2009</v>
      </c>
      <c r="C1792" s="126"/>
      <c r="D1792" s="128">
        <v>1033</v>
      </c>
      <c r="E1792" s="129">
        <v>0.28000000000000003</v>
      </c>
      <c r="F1792" s="129">
        <v>0.39</v>
      </c>
      <c r="G1792" s="129">
        <v>2.59</v>
      </c>
      <c r="H1792" s="129">
        <v>0.72</v>
      </c>
      <c r="I1792" s="129">
        <v>5.4</v>
      </c>
      <c r="J1792" s="129">
        <v>4.33</v>
      </c>
      <c r="K1792" s="129">
        <v>15.56</v>
      </c>
      <c r="L1792" s="129">
        <v>0.8</v>
      </c>
      <c r="M1792" s="129">
        <v>2.88</v>
      </c>
      <c r="N1792" s="129">
        <v>15.29</v>
      </c>
      <c r="P1792"/>
      <c r="Q1792"/>
    </row>
    <row r="1793" spans="1:17" s="13" customFormat="1" ht="15" customHeight="1" collapsed="1" x14ac:dyDescent="0.35">
      <c r="A1793" s="19"/>
      <c r="B1793" s="126">
        <v>2008</v>
      </c>
      <c r="C1793" s="126"/>
      <c r="D1793" s="128">
        <v>991</v>
      </c>
      <c r="E1793" s="129">
        <v>0.28000000000000003</v>
      </c>
      <c r="F1793" s="129">
        <v>0.4</v>
      </c>
      <c r="G1793" s="129">
        <v>2.5099999999999998</v>
      </c>
      <c r="H1793" s="129">
        <v>0.72</v>
      </c>
      <c r="I1793" s="129">
        <v>6.39</v>
      </c>
      <c r="J1793" s="129">
        <v>5.46</v>
      </c>
      <c r="K1793" s="129">
        <v>19.170000000000002</v>
      </c>
      <c r="L1793" s="129">
        <v>0.85</v>
      </c>
      <c r="M1793" s="129">
        <v>3</v>
      </c>
      <c r="N1793" s="129">
        <v>18.559999999999999</v>
      </c>
      <c r="O1793" s="7"/>
      <c r="P1793"/>
      <c r="Q1793"/>
    </row>
    <row r="1794" spans="1:17" s="13" customFormat="1" ht="15" customHeight="1" x14ac:dyDescent="0.35">
      <c r="A1794" s="19"/>
      <c r="B1794" s="123" t="s">
        <v>314</v>
      </c>
      <c r="C1794" s="123"/>
      <c r="D1794" s="124"/>
      <c r="E1794" s="124"/>
      <c r="F1794" s="124"/>
      <c r="G1794" s="124"/>
      <c r="H1794" s="124"/>
      <c r="I1794" s="125"/>
      <c r="J1794" s="125"/>
      <c r="K1794" s="125"/>
      <c r="L1794" s="125"/>
      <c r="M1794" s="125"/>
      <c r="N1794" s="125"/>
      <c r="O1794" s="7"/>
      <c r="P1794"/>
      <c r="Q1794"/>
    </row>
    <row r="1795" spans="1:17" s="13" customFormat="1" ht="15" customHeight="1" x14ac:dyDescent="0.35">
      <c r="A1795" s="19"/>
      <c r="B1795" s="142">
        <v>2020</v>
      </c>
      <c r="C1795" s="142"/>
      <c r="D1795" s="128">
        <v>7462</v>
      </c>
      <c r="E1795" s="129">
        <v>0.2</v>
      </c>
      <c r="F1795" s="129">
        <v>0.25</v>
      </c>
      <c r="G1795" s="129">
        <v>3.99</v>
      </c>
      <c r="H1795" s="129">
        <v>0.8</v>
      </c>
      <c r="I1795" s="129">
        <v>12.69</v>
      </c>
      <c r="J1795" s="129">
        <v>5.83</v>
      </c>
      <c r="K1795" s="129">
        <v>29.07</v>
      </c>
      <c r="L1795" s="129">
        <v>0.46</v>
      </c>
      <c r="M1795" s="129">
        <v>2.29</v>
      </c>
      <c r="N1795" s="129">
        <v>198.76</v>
      </c>
      <c r="O1795" s="7"/>
      <c r="P1795"/>
      <c r="Q1795"/>
    </row>
    <row r="1796" spans="1:17" s="13" customFormat="1" ht="15" customHeight="1" x14ac:dyDescent="0.35">
      <c r="A1796" s="19"/>
      <c r="B1796" s="142">
        <v>2019</v>
      </c>
      <c r="C1796" s="142"/>
      <c r="D1796" s="128">
        <v>7074</v>
      </c>
      <c r="E1796" s="129">
        <v>0.01</v>
      </c>
      <c r="F1796" s="129">
        <v>0.01</v>
      </c>
      <c r="G1796" s="129">
        <v>116.98</v>
      </c>
      <c r="H1796" s="129">
        <v>0.99</v>
      </c>
      <c r="I1796" s="129">
        <v>-24.89</v>
      </c>
      <c r="J1796" s="129">
        <v>-11.26</v>
      </c>
      <c r="K1796" s="129">
        <v>-1328.41</v>
      </c>
      <c r="L1796" s="129">
        <v>0.45</v>
      </c>
      <c r="M1796" s="129">
        <v>53.37</v>
      </c>
      <c r="N1796" s="129">
        <v>-385.5</v>
      </c>
      <c r="O1796" s="7"/>
      <c r="P1796"/>
      <c r="Q1796"/>
    </row>
    <row r="1797" spans="1:17" s="13" customFormat="1" ht="15" customHeight="1" x14ac:dyDescent="0.35">
      <c r="A1797" s="19"/>
      <c r="B1797" s="142">
        <v>2018</v>
      </c>
      <c r="C1797" s="142"/>
      <c r="D1797" s="128">
        <v>6274</v>
      </c>
      <c r="E1797" s="129">
        <v>0.13</v>
      </c>
      <c r="F1797" s="129">
        <v>0.15</v>
      </c>
      <c r="G1797" s="129">
        <v>6.73</v>
      </c>
      <c r="H1797" s="129">
        <v>0.87</v>
      </c>
      <c r="I1797" s="129">
        <v>6.55</v>
      </c>
      <c r="J1797" s="129">
        <v>2.7</v>
      </c>
      <c r="K1797" s="129">
        <v>20.87</v>
      </c>
      <c r="L1797" s="129">
        <v>0.41</v>
      </c>
      <c r="M1797" s="129">
        <v>3.18</v>
      </c>
      <c r="N1797" s="129">
        <v>105.65</v>
      </c>
      <c r="O1797" s="7"/>
      <c r="P1797"/>
      <c r="Q1797"/>
    </row>
    <row r="1798" spans="1:17" s="13" customFormat="1" ht="15" customHeight="1" x14ac:dyDescent="0.35">
      <c r="A1798" s="19"/>
      <c r="B1798" s="142">
        <v>2017</v>
      </c>
      <c r="C1798" s="142"/>
      <c r="D1798" s="128">
        <v>5755</v>
      </c>
      <c r="E1798" s="129">
        <v>0.1</v>
      </c>
      <c r="F1798" s="129">
        <v>0.11</v>
      </c>
      <c r="G1798" s="129">
        <v>9.43</v>
      </c>
      <c r="H1798" s="129">
        <v>0.9</v>
      </c>
      <c r="I1798" s="129">
        <v>-2.4</v>
      </c>
      <c r="J1798" s="129">
        <v>-1</v>
      </c>
      <c r="K1798" s="129">
        <v>-10.46</v>
      </c>
      <c r="L1798" s="129">
        <v>0.42</v>
      </c>
      <c r="M1798" s="129">
        <v>4.3600000000000003</v>
      </c>
      <c r="N1798" s="129">
        <v>-41.44</v>
      </c>
      <c r="O1798" s="7"/>
      <c r="P1798"/>
      <c r="Q1798"/>
    </row>
    <row r="1799" spans="1:17" ht="15" customHeight="1" x14ac:dyDescent="0.35">
      <c r="A1799" s="141"/>
      <c r="B1799" s="142">
        <v>2016</v>
      </c>
      <c r="C1799" s="142"/>
      <c r="D1799" s="128">
        <v>5382</v>
      </c>
      <c r="E1799" s="129">
        <v>0.11</v>
      </c>
      <c r="F1799" s="129">
        <v>0.12</v>
      </c>
      <c r="G1799" s="129">
        <v>8.1300000000000008</v>
      </c>
      <c r="H1799" s="129">
        <v>0.89</v>
      </c>
      <c r="I1799" s="129">
        <v>1.41</v>
      </c>
      <c r="J1799" s="129">
        <v>0.56999999999999995</v>
      </c>
      <c r="K1799" s="129">
        <v>5.23</v>
      </c>
      <c r="L1799" s="129">
        <v>0.41</v>
      </c>
      <c r="M1799" s="129">
        <v>3.71</v>
      </c>
      <c r="N1799" s="129">
        <v>25.51</v>
      </c>
      <c r="P1799"/>
      <c r="Q1799"/>
    </row>
    <row r="1800" spans="1:17" ht="15" customHeight="1" x14ac:dyDescent="0.35">
      <c r="B1800" s="126">
        <v>2015</v>
      </c>
      <c r="C1800" s="126"/>
      <c r="D1800" s="128">
        <v>5166</v>
      </c>
      <c r="E1800" s="129">
        <v>0.11</v>
      </c>
      <c r="F1800" s="129">
        <v>0.12</v>
      </c>
      <c r="G1800" s="129">
        <v>8.3699999999999992</v>
      </c>
      <c r="H1800" s="129">
        <v>0.89</v>
      </c>
      <c r="I1800" s="129">
        <v>-1.38</v>
      </c>
      <c r="J1800" s="129">
        <v>-0.53</v>
      </c>
      <c r="K1800" s="129">
        <v>-4.93</v>
      </c>
      <c r="L1800" s="129">
        <v>0.38</v>
      </c>
      <c r="M1800" s="129">
        <v>3.56</v>
      </c>
      <c r="N1800" s="129">
        <v>-25.52</v>
      </c>
      <c r="P1800"/>
      <c r="Q1800"/>
    </row>
    <row r="1801" spans="1:17" ht="15" customHeight="1" x14ac:dyDescent="0.35">
      <c r="B1801" s="126">
        <v>2014</v>
      </c>
      <c r="C1801" s="126"/>
      <c r="D1801" s="128">
        <v>4970</v>
      </c>
      <c r="E1801" s="129">
        <v>0.15</v>
      </c>
      <c r="F1801" s="129">
        <v>0.17</v>
      </c>
      <c r="G1801" s="129">
        <v>5.87</v>
      </c>
      <c r="H1801" s="129">
        <v>0.85</v>
      </c>
      <c r="I1801" s="129">
        <v>-23.22</v>
      </c>
      <c r="J1801" s="129">
        <v>-11.78</v>
      </c>
      <c r="K1801" s="129">
        <v>-80.95</v>
      </c>
      <c r="L1801" s="129">
        <v>0.51</v>
      </c>
      <c r="M1801" s="129">
        <v>3.49</v>
      </c>
      <c r="N1801" s="129">
        <v>-444.56</v>
      </c>
      <c r="P1801"/>
      <c r="Q1801"/>
    </row>
    <row r="1802" spans="1:17" ht="15" customHeight="1" x14ac:dyDescent="0.35">
      <c r="B1802" s="126">
        <v>2013</v>
      </c>
      <c r="C1802" s="126"/>
      <c r="D1802" s="128">
        <v>4801</v>
      </c>
      <c r="E1802" s="129">
        <v>0.44</v>
      </c>
      <c r="F1802" s="129">
        <v>0.8</v>
      </c>
      <c r="G1802" s="129">
        <v>1.25</v>
      </c>
      <c r="H1802" s="129">
        <v>0.56000000000000005</v>
      </c>
      <c r="I1802" s="129">
        <v>1.53</v>
      </c>
      <c r="J1802" s="129">
        <v>0.52</v>
      </c>
      <c r="K1802" s="129">
        <v>1.1599999999999999</v>
      </c>
      <c r="L1802" s="129">
        <v>0.34</v>
      </c>
      <c r="M1802" s="129">
        <v>0.76</v>
      </c>
      <c r="N1802" s="129">
        <v>31.76</v>
      </c>
      <c r="P1802"/>
      <c r="Q1802"/>
    </row>
    <row r="1803" spans="1:17" ht="15" customHeight="1" x14ac:dyDescent="0.35">
      <c r="B1803" s="126">
        <v>2012</v>
      </c>
      <c r="C1803" s="126"/>
      <c r="D1803" s="128">
        <v>4597</v>
      </c>
      <c r="E1803" s="129">
        <v>0.46</v>
      </c>
      <c r="F1803" s="129">
        <v>0.83</v>
      </c>
      <c r="G1803" s="129">
        <v>1.2</v>
      </c>
      <c r="H1803" s="129">
        <v>0.54</v>
      </c>
      <c r="I1803" s="129">
        <v>4.0199999999999996</v>
      </c>
      <c r="J1803" s="129">
        <v>1.36</v>
      </c>
      <c r="K1803" s="129">
        <v>2.98</v>
      </c>
      <c r="L1803" s="129">
        <v>0.34</v>
      </c>
      <c r="M1803" s="129">
        <v>0.74</v>
      </c>
      <c r="N1803" s="129">
        <v>91.49</v>
      </c>
      <c r="P1803"/>
      <c r="Q1803"/>
    </row>
    <row r="1804" spans="1:17" ht="15" customHeight="1" x14ac:dyDescent="0.35">
      <c r="B1804" s="126">
        <v>2011</v>
      </c>
      <c r="C1804" s="126"/>
      <c r="D1804" s="128">
        <v>4424</v>
      </c>
      <c r="E1804" s="129">
        <v>0.46</v>
      </c>
      <c r="F1804" s="129">
        <v>0.85</v>
      </c>
      <c r="G1804" s="129">
        <v>1.18</v>
      </c>
      <c r="H1804" s="129">
        <v>0.54</v>
      </c>
      <c r="I1804" s="129">
        <v>0.47</v>
      </c>
      <c r="J1804" s="129">
        <v>0.16</v>
      </c>
      <c r="K1804" s="129">
        <v>0.34</v>
      </c>
      <c r="L1804" s="129">
        <v>0.34</v>
      </c>
      <c r="M1804" s="129">
        <v>0.74</v>
      </c>
      <c r="N1804" s="129">
        <v>11.62</v>
      </c>
      <c r="P1804"/>
      <c r="Q1804"/>
    </row>
    <row r="1805" spans="1:17" s="13" customFormat="1" ht="15" customHeight="1" collapsed="1" x14ac:dyDescent="0.35">
      <c r="A1805" s="19"/>
      <c r="B1805" s="126">
        <v>2010</v>
      </c>
      <c r="C1805" s="126"/>
      <c r="D1805" s="128">
        <v>4173</v>
      </c>
      <c r="E1805" s="129">
        <v>0.47</v>
      </c>
      <c r="F1805" s="129">
        <v>0.89</v>
      </c>
      <c r="G1805" s="129">
        <v>1.1299999999999999</v>
      </c>
      <c r="H1805" s="129">
        <v>0.53</v>
      </c>
      <c r="I1805" s="129">
        <v>51.61</v>
      </c>
      <c r="J1805" s="129">
        <v>18.34</v>
      </c>
      <c r="K1805" s="129">
        <v>38.979999999999997</v>
      </c>
      <c r="L1805" s="129">
        <v>0.36</v>
      </c>
      <c r="M1805" s="129">
        <v>0.76</v>
      </c>
      <c r="N1805" s="129">
        <v>1487.22</v>
      </c>
      <c r="O1805" s="7"/>
      <c r="P1805"/>
      <c r="Q1805"/>
    </row>
    <row r="1806" spans="1:17" s="13" customFormat="1" ht="15" customHeight="1" x14ac:dyDescent="0.35">
      <c r="A1806" s="19"/>
      <c r="B1806" s="126">
        <v>2009</v>
      </c>
      <c r="C1806" s="126"/>
      <c r="D1806" s="128">
        <v>4123</v>
      </c>
      <c r="E1806" s="129">
        <v>0.36</v>
      </c>
      <c r="F1806" s="129">
        <v>0.56999999999999995</v>
      </c>
      <c r="G1806" s="129">
        <v>1.75</v>
      </c>
      <c r="H1806" s="129">
        <v>0.64</v>
      </c>
      <c r="I1806" s="129">
        <v>8.3800000000000008</v>
      </c>
      <c r="J1806" s="129">
        <v>5.04</v>
      </c>
      <c r="K1806" s="129">
        <v>13.85</v>
      </c>
      <c r="L1806" s="129">
        <v>0.6</v>
      </c>
      <c r="M1806" s="129">
        <v>1.65</v>
      </c>
      <c r="N1806" s="129">
        <v>248.11</v>
      </c>
      <c r="O1806" s="7"/>
      <c r="P1806"/>
      <c r="Q1806"/>
    </row>
    <row r="1807" spans="1:17" s="13" customFormat="1" ht="15" customHeight="1" x14ac:dyDescent="0.35">
      <c r="A1807" s="19"/>
      <c r="B1807" s="126">
        <v>2008</v>
      </c>
      <c r="C1807" s="126"/>
      <c r="D1807" s="128">
        <v>4084</v>
      </c>
      <c r="E1807" s="129">
        <v>0.34</v>
      </c>
      <c r="F1807" s="129">
        <v>0.52</v>
      </c>
      <c r="G1807" s="129">
        <v>1.92</v>
      </c>
      <c r="H1807" s="129">
        <v>0.66</v>
      </c>
      <c r="I1807" s="129">
        <v>6.9</v>
      </c>
      <c r="J1807" s="129">
        <v>4.4000000000000004</v>
      </c>
      <c r="K1807" s="129">
        <v>12.82</v>
      </c>
      <c r="L1807" s="129">
        <v>0.64</v>
      </c>
      <c r="M1807" s="129">
        <v>1.86</v>
      </c>
      <c r="N1807" s="129">
        <v>209.77</v>
      </c>
      <c r="O1807" s="7"/>
      <c r="P1807"/>
      <c r="Q1807"/>
    </row>
    <row r="1808" spans="1:17" ht="15" customHeight="1" x14ac:dyDescent="0.35">
      <c r="B1808" s="123" t="s">
        <v>315</v>
      </c>
      <c r="C1808" s="123"/>
      <c r="D1808" s="124"/>
      <c r="E1808" s="124"/>
      <c r="F1808" s="124"/>
      <c r="G1808" s="124"/>
      <c r="H1808" s="124"/>
      <c r="I1808" s="125"/>
      <c r="J1808" s="125"/>
      <c r="K1808" s="125"/>
      <c r="L1808" s="125"/>
      <c r="M1808" s="125"/>
      <c r="N1808" s="125"/>
      <c r="P1808"/>
      <c r="Q1808"/>
    </row>
    <row r="1809" spans="1:17" ht="15" customHeight="1" x14ac:dyDescent="0.35">
      <c r="B1809" s="142">
        <v>2020</v>
      </c>
      <c r="C1809" s="142"/>
      <c r="D1809" s="128">
        <v>477</v>
      </c>
      <c r="E1809" s="129">
        <v>0.26</v>
      </c>
      <c r="F1809" s="129">
        <v>0.36</v>
      </c>
      <c r="G1809" s="129">
        <v>2.81</v>
      </c>
      <c r="H1809" s="129">
        <v>0.74</v>
      </c>
      <c r="I1809" s="129">
        <v>0.7</v>
      </c>
      <c r="J1809" s="129">
        <v>0.35</v>
      </c>
      <c r="K1809" s="129">
        <v>1.35</v>
      </c>
      <c r="L1809" s="129">
        <v>0.51</v>
      </c>
      <c r="M1809" s="129">
        <v>1.93</v>
      </c>
      <c r="N1809" s="129">
        <v>1.44</v>
      </c>
      <c r="P1809"/>
      <c r="Q1809"/>
    </row>
    <row r="1810" spans="1:17" ht="15" customHeight="1" x14ac:dyDescent="0.35">
      <c r="B1810" s="142">
        <v>2019</v>
      </c>
      <c r="C1810" s="142"/>
      <c r="D1810" s="128">
        <v>463</v>
      </c>
      <c r="E1810" s="129">
        <v>0.19</v>
      </c>
      <c r="F1810" s="129">
        <v>0.23</v>
      </c>
      <c r="G1810" s="129">
        <v>4.3499999999999996</v>
      </c>
      <c r="H1810" s="129">
        <v>0.81</v>
      </c>
      <c r="I1810" s="129">
        <v>5.76</v>
      </c>
      <c r="J1810" s="129">
        <v>3.35</v>
      </c>
      <c r="K1810" s="129">
        <v>17.93</v>
      </c>
      <c r="L1810" s="129">
        <v>0.57999999999999996</v>
      </c>
      <c r="M1810" s="129">
        <v>3.11</v>
      </c>
      <c r="N1810" s="129">
        <v>15.08</v>
      </c>
      <c r="P1810"/>
      <c r="Q1810"/>
    </row>
    <row r="1811" spans="1:17" ht="15" customHeight="1" x14ac:dyDescent="0.35">
      <c r="B1811" s="142">
        <v>2018</v>
      </c>
      <c r="C1811" s="142"/>
      <c r="D1811" s="128">
        <v>434</v>
      </c>
      <c r="E1811" s="129">
        <v>0.13</v>
      </c>
      <c r="F1811" s="129">
        <v>0.14000000000000001</v>
      </c>
      <c r="G1811" s="129">
        <v>6.93</v>
      </c>
      <c r="H1811" s="129">
        <v>0.87</v>
      </c>
      <c r="I1811" s="129">
        <v>-1.08</v>
      </c>
      <c r="J1811" s="129">
        <v>-0.64</v>
      </c>
      <c r="K1811" s="129">
        <v>-5.1100000000000003</v>
      </c>
      <c r="L1811" s="129">
        <v>0.6</v>
      </c>
      <c r="M1811" s="129">
        <v>4.75</v>
      </c>
      <c r="N1811" s="129">
        <v>-3.5</v>
      </c>
      <c r="P1811"/>
      <c r="Q1811"/>
    </row>
    <row r="1812" spans="1:17" ht="15" customHeight="1" x14ac:dyDescent="0.35">
      <c r="A1812" s="141"/>
      <c r="B1812" s="142">
        <v>2017</v>
      </c>
      <c r="C1812" s="142"/>
      <c r="D1812" s="128">
        <v>407</v>
      </c>
      <c r="E1812" s="129">
        <v>0.09</v>
      </c>
      <c r="F1812" s="129">
        <v>0.1</v>
      </c>
      <c r="G1812" s="129">
        <v>10.37</v>
      </c>
      <c r="H1812" s="129">
        <v>0.91</v>
      </c>
      <c r="I1812" s="129">
        <v>-2.54</v>
      </c>
      <c r="J1812" s="129">
        <v>-1.38</v>
      </c>
      <c r="K1812" s="129">
        <v>-15.68</v>
      </c>
      <c r="L1812" s="129">
        <v>0.54</v>
      </c>
      <c r="M1812" s="129">
        <v>6.18</v>
      </c>
      <c r="N1812" s="129">
        <v>-10.17</v>
      </c>
      <c r="P1812"/>
      <c r="Q1812"/>
    </row>
    <row r="1813" spans="1:17" ht="15" customHeight="1" x14ac:dyDescent="0.35">
      <c r="B1813" s="142">
        <v>2016</v>
      </c>
      <c r="C1813" s="142"/>
      <c r="D1813" s="128">
        <v>373</v>
      </c>
      <c r="E1813" s="129">
        <v>0.1</v>
      </c>
      <c r="F1813" s="129">
        <v>0.11</v>
      </c>
      <c r="G1813" s="129">
        <v>8.91</v>
      </c>
      <c r="H1813" s="129">
        <v>0.9</v>
      </c>
      <c r="I1813" s="129">
        <v>-1.59</v>
      </c>
      <c r="J1813" s="129">
        <v>-1</v>
      </c>
      <c r="K1813" s="129">
        <v>-9.91</v>
      </c>
      <c r="L1813" s="129">
        <v>0.63</v>
      </c>
      <c r="M1813" s="129">
        <v>6.22</v>
      </c>
      <c r="N1813" s="129">
        <v>-7.17</v>
      </c>
      <c r="P1813"/>
      <c r="Q1813"/>
    </row>
    <row r="1814" spans="1:17" ht="15" customHeight="1" x14ac:dyDescent="0.35">
      <c r="B1814" s="126">
        <v>2015</v>
      </c>
      <c r="C1814" s="126"/>
      <c r="D1814" s="128">
        <v>340</v>
      </c>
      <c r="E1814" s="129">
        <v>0.12</v>
      </c>
      <c r="F1814" s="129">
        <v>0.14000000000000001</v>
      </c>
      <c r="G1814" s="129">
        <v>7.33</v>
      </c>
      <c r="H1814" s="129">
        <v>0.88</v>
      </c>
      <c r="I1814" s="129">
        <v>-0.3</v>
      </c>
      <c r="J1814" s="129">
        <v>-0.2</v>
      </c>
      <c r="K1814" s="129">
        <v>-1.68</v>
      </c>
      <c r="L1814" s="129">
        <v>0.68</v>
      </c>
      <c r="M1814" s="129">
        <v>5.62</v>
      </c>
      <c r="N1814" s="129">
        <v>-1.21</v>
      </c>
      <c r="P1814"/>
      <c r="Q1814"/>
    </row>
    <row r="1815" spans="1:17" ht="15" customHeight="1" x14ac:dyDescent="0.35">
      <c r="B1815" s="126">
        <v>2014</v>
      </c>
      <c r="C1815" s="126"/>
      <c r="D1815" s="128">
        <v>322</v>
      </c>
      <c r="E1815" s="129">
        <v>0.19</v>
      </c>
      <c r="F1815" s="129">
        <v>0.23</v>
      </c>
      <c r="G1815" s="129">
        <v>4.3</v>
      </c>
      <c r="H1815" s="129">
        <v>0.81</v>
      </c>
      <c r="I1815" s="129">
        <v>-2.46</v>
      </c>
      <c r="J1815" s="129">
        <v>-2.37</v>
      </c>
      <c r="K1815" s="129">
        <v>-12.58</v>
      </c>
      <c r="L1815" s="129">
        <v>0.97</v>
      </c>
      <c r="M1815" s="129">
        <v>5.12</v>
      </c>
      <c r="N1815" s="129">
        <v>-7.63</v>
      </c>
      <c r="P1815"/>
      <c r="Q1815"/>
    </row>
    <row r="1816" spans="1:17" ht="15" customHeight="1" x14ac:dyDescent="0.35">
      <c r="B1816" s="126">
        <v>2013</v>
      </c>
      <c r="C1816" s="126"/>
      <c r="D1816" s="128">
        <v>313</v>
      </c>
      <c r="E1816" s="129">
        <v>0.18</v>
      </c>
      <c r="F1816" s="129">
        <v>0.22</v>
      </c>
      <c r="G1816" s="129">
        <v>4.6500000000000004</v>
      </c>
      <c r="H1816" s="129">
        <v>0.82</v>
      </c>
      <c r="I1816" s="129">
        <v>-1.1000000000000001</v>
      </c>
      <c r="J1816" s="129">
        <v>-1</v>
      </c>
      <c r="K1816" s="129">
        <v>-5.64</v>
      </c>
      <c r="L1816" s="129">
        <v>0.91</v>
      </c>
      <c r="M1816" s="129">
        <v>5.13</v>
      </c>
      <c r="N1816" s="129">
        <v>-3</v>
      </c>
      <c r="P1816"/>
      <c r="Q1816"/>
    </row>
    <row r="1817" spans="1:17" s="13" customFormat="1" ht="15" customHeight="1" collapsed="1" x14ac:dyDescent="0.35">
      <c r="A1817" s="19"/>
      <c r="B1817" s="126">
        <v>2012</v>
      </c>
      <c r="C1817" s="126"/>
      <c r="D1817" s="128">
        <v>280</v>
      </c>
      <c r="E1817" s="129">
        <v>0.09</v>
      </c>
      <c r="F1817" s="129">
        <v>0.1</v>
      </c>
      <c r="G1817" s="129">
        <v>9.83</v>
      </c>
      <c r="H1817" s="129">
        <v>0.91</v>
      </c>
      <c r="I1817" s="129">
        <v>-0.52</v>
      </c>
      <c r="J1817" s="129">
        <v>-0.31</v>
      </c>
      <c r="K1817" s="129">
        <v>-3.34</v>
      </c>
      <c r="L1817" s="129">
        <v>0.59</v>
      </c>
      <c r="M1817" s="129">
        <v>6.38</v>
      </c>
      <c r="N1817" s="129">
        <v>-1.51</v>
      </c>
      <c r="O1817" s="7"/>
      <c r="P1817"/>
      <c r="Q1817"/>
    </row>
    <row r="1818" spans="1:17" s="13" customFormat="1" ht="15" customHeight="1" x14ac:dyDescent="0.35">
      <c r="A1818" s="19"/>
      <c r="B1818" s="126">
        <v>2011</v>
      </c>
      <c r="C1818" s="126"/>
      <c r="D1818" s="128">
        <v>268</v>
      </c>
      <c r="E1818" s="129">
        <v>7.0000000000000007E-2</v>
      </c>
      <c r="F1818" s="129">
        <v>7.0000000000000007E-2</v>
      </c>
      <c r="G1818" s="129">
        <v>14.27</v>
      </c>
      <c r="H1818" s="129">
        <v>0.93</v>
      </c>
      <c r="I1818" s="129">
        <v>-4.33</v>
      </c>
      <c r="J1818" s="129">
        <v>-2</v>
      </c>
      <c r="K1818" s="129">
        <v>-30.47</v>
      </c>
      <c r="L1818" s="129">
        <v>0.46</v>
      </c>
      <c r="M1818" s="129">
        <v>7.04</v>
      </c>
      <c r="N1818" s="129">
        <v>-10.210000000000001</v>
      </c>
      <c r="O1818" s="7"/>
      <c r="P1818"/>
      <c r="Q1818"/>
    </row>
    <row r="1819" spans="1:17" s="13" customFormat="1" ht="15" customHeight="1" x14ac:dyDescent="0.35">
      <c r="A1819" s="19"/>
      <c r="B1819" s="126">
        <v>2010</v>
      </c>
      <c r="C1819" s="126"/>
      <c r="D1819" s="128">
        <v>242</v>
      </c>
      <c r="E1819" s="129">
        <v>0.08</v>
      </c>
      <c r="F1819" s="129">
        <v>0.09</v>
      </c>
      <c r="G1819" s="129">
        <v>11.29</v>
      </c>
      <c r="H1819" s="129">
        <v>0.92</v>
      </c>
      <c r="I1819" s="129">
        <v>-3.6</v>
      </c>
      <c r="J1819" s="129">
        <v>-1.63</v>
      </c>
      <c r="K1819" s="129">
        <v>-19.989999999999998</v>
      </c>
      <c r="L1819" s="129">
        <v>0.45</v>
      </c>
      <c r="M1819" s="129">
        <v>5.55</v>
      </c>
      <c r="N1819" s="129">
        <v>-6.41</v>
      </c>
      <c r="O1819" s="7"/>
      <c r="P1819"/>
      <c r="Q1819"/>
    </row>
    <row r="1820" spans="1:17" ht="15" customHeight="1" x14ac:dyDescent="0.35">
      <c r="B1820" s="126">
        <v>2009</v>
      </c>
      <c r="C1820" s="126"/>
      <c r="D1820" s="128">
        <v>248</v>
      </c>
      <c r="E1820" s="129">
        <v>0.16</v>
      </c>
      <c r="F1820" s="129">
        <v>0.19</v>
      </c>
      <c r="G1820" s="129">
        <v>5.3</v>
      </c>
      <c r="H1820" s="129">
        <v>0.84</v>
      </c>
      <c r="I1820" s="129">
        <v>-9.16</v>
      </c>
      <c r="J1820" s="129">
        <v>-5.89</v>
      </c>
      <c r="K1820" s="129">
        <v>-37.08</v>
      </c>
      <c r="L1820" s="129">
        <v>0.64</v>
      </c>
      <c r="M1820" s="129">
        <v>4.05</v>
      </c>
      <c r="N1820" s="129">
        <v>-8.66</v>
      </c>
      <c r="P1820"/>
      <c r="Q1820"/>
    </row>
    <row r="1821" spans="1:17" ht="15" customHeight="1" x14ac:dyDescent="0.35">
      <c r="B1821" s="126">
        <v>2008</v>
      </c>
      <c r="C1821" s="126"/>
      <c r="D1821" s="128">
        <v>235</v>
      </c>
      <c r="E1821" s="129">
        <v>0.18</v>
      </c>
      <c r="F1821" s="129">
        <v>0.23</v>
      </c>
      <c r="G1821" s="129">
        <v>4.42</v>
      </c>
      <c r="H1821" s="129">
        <v>0.82</v>
      </c>
      <c r="I1821" s="129">
        <v>-11.01</v>
      </c>
      <c r="J1821" s="129">
        <v>-7.66</v>
      </c>
      <c r="K1821" s="129">
        <v>-41.54</v>
      </c>
      <c r="L1821" s="129">
        <v>0.7</v>
      </c>
      <c r="M1821" s="129">
        <v>3.77</v>
      </c>
      <c r="N1821" s="129">
        <v>-11.52</v>
      </c>
      <c r="P1821"/>
      <c r="Q1821"/>
    </row>
    <row r="1822" spans="1:17" ht="15" customHeight="1" x14ac:dyDescent="0.35">
      <c r="A1822" s="141"/>
      <c r="B1822" s="123" t="s">
        <v>316</v>
      </c>
      <c r="C1822" s="123"/>
      <c r="D1822" s="124"/>
      <c r="E1822" s="124"/>
      <c r="F1822" s="124"/>
      <c r="G1822" s="124"/>
      <c r="H1822" s="124"/>
      <c r="I1822" s="125"/>
      <c r="J1822" s="125"/>
      <c r="K1822" s="125"/>
      <c r="L1822" s="125"/>
      <c r="M1822" s="125"/>
      <c r="N1822" s="125"/>
      <c r="P1822"/>
      <c r="Q1822"/>
    </row>
    <row r="1823" spans="1:17" ht="15" customHeight="1" x14ac:dyDescent="0.35">
      <c r="A1823" s="141"/>
      <c r="B1823" s="142">
        <v>2020</v>
      </c>
      <c r="C1823" s="142"/>
      <c r="D1823" s="128">
        <v>346</v>
      </c>
      <c r="E1823" s="129">
        <v>0.31</v>
      </c>
      <c r="F1823" s="129">
        <v>0.45</v>
      </c>
      <c r="G1823" s="129">
        <v>2.21</v>
      </c>
      <c r="H1823" s="129">
        <v>0.69</v>
      </c>
      <c r="I1823" s="129">
        <v>2.2000000000000002</v>
      </c>
      <c r="J1823" s="129">
        <v>1.68</v>
      </c>
      <c r="K1823" s="129">
        <v>5.39</v>
      </c>
      <c r="L1823" s="129">
        <v>0.76</v>
      </c>
      <c r="M1823" s="129">
        <v>2.4500000000000002</v>
      </c>
      <c r="N1823" s="129">
        <v>3.53</v>
      </c>
      <c r="P1823"/>
      <c r="Q1823"/>
    </row>
    <row r="1824" spans="1:17" ht="15" customHeight="1" x14ac:dyDescent="0.35">
      <c r="A1824" s="141"/>
      <c r="B1824" s="142">
        <v>2019</v>
      </c>
      <c r="C1824" s="142"/>
      <c r="D1824" s="128">
        <v>322</v>
      </c>
      <c r="E1824" s="129">
        <v>0.26</v>
      </c>
      <c r="F1824" s="129">
        <v>0.35</v>
      </c>
      <c r="G1824" s="129">
        <v>2.88</v>
      </c>
      <c r="H1824" s="129">
        <v>0.74</v>
      </c>
      <c r="I1824" s="129">
        <v>-0.96</v>
      </c>
      <c r="J1824" s="129">
        <v>-0.71</v>
      </c>
      <c r="K1824" s="129">
        <v>-2.77</v>
      </c>
      <c r="L1824" s="129">
        <v>0.74</v>
      </c>
      <c r="M1824" s="129">
        <v>2.89</v>
      </c>
      <c r="N1824" s="129">
        <v>-1.55</v>
      </c>
      <c r="P1824"/>
      <c r="Q1824"/>
    </row>
    <row r="1825" spans="1:17" ht="15" customHeight="1" x14ac:dyDescent="0.35">
      <c r="A1825" s="141"/>
      <c r="B1825" s="142">
        <v>2018</v>
      </c>
      <c r="C1825" s="142"/>
      <c r="D1825" s="128">
        <v>291</v>
      </c>
      <c r="E1825" s="129">
        <v>0.28000000000000003</v>
      </c>
      <c r="F1825" s="129">
        <v>0.4</v>
      </c>
      <c r="G1825" s="129">
        <v>2.52</v>
      </c>
      <c r="H1825" s="129">
        <v>0.72</v>
      </c>
      <c r="I1825" s="129">
        <v>1.9</v>
      </c>
      <c r="J1825" s="129">
        <v>1.55</v>
      </c>
      <c r="K1825" s="129">
        <v>5.44</v>
      </c>
      <c r="L1825" s="129">
        <v>0.81</v>
      </c>
      <c r="M1825" s="129">
        <v>2.86</v>
      </c>
      <c r="N1825" s="129">
        <v>2.99</v>
      </c>
      <c r="P1825"/>
      <c r="Q1825"/>
    </row>
    <row r="1826" spans="1:17" ht="15" customHeight="1" x14ac:dyDescent="0.35">
      <c r="B1826" s="142">
        <v>2017</v>
      </c>
      <c r="C1826" s="142"/>
      <c r="D1826" s="128">
        <v>275</v>
      </c>
      <c r="E1826" s="129">
        <v>0.3</v>
      </c>
      <c r="F1826" s="129">
        <v>0.42</v>
      </c>
      <c r="G1826" s="129">
        <v>2.39</v>
      </c>
      <c r="H1826" s="129">
        <v>0.7</v>
      </c>
      <c r="I1826" s="129">
        <v>5.6</v>
      </c>
      <c r="J1826" s="129">
        <v>4.3099999999999996</v>
      </c>
      <c r="K1826" s="129">
        <v>14.61</v>
      </c>
      <c r="L1826" s="129">
        <v>0.77</v>
      </c>
      <c r="M1826" s="129">
        <v>2.61</v>
      </c>
      <c r="N1826" s="129">
        <v>8.09</v>
      </c>
      <c r="P1826"/>
      <c r="Q1826"/>
    </row>
    <row r="1827" spans="1:17" ht="15" customHeight="1" x14ac:dyDescent="0.35">
      <c r="B1827" s="142">
        <v>2016</v>
      </c>
      <c r="C1827" s="142"/>
      <c r="D1827" s="128">
        <v>255</v>
      </c>
      <c r="E1827" s="129">
        <v>0.28000000000000003</v>
      </c>
      <c r="F1827" s="129">
        <v>0.38</v>
      </c>
      <c r="G1827" s="129">
        <v>2.64</v>
      </c>
      <c r="H1827" s="129">
        <v>0.72</v>
      </c>
      <c r="I1827" s="129">
        <v>4.3</v>
      </c>
      <c r="J1827" s="129">
        <v>3.02</v>
      </c>
      <c r="K1827" s="129">
        <v>10.97</v>
      </c>
      <c r="L1827" s="129">
        <v>0.7</v>
      </c>
      <c r="M1827" s="129">
        <v>2.5499999999999998</v>
      </c>
      <c r="N1827" s="129">
        <v>5.41</v>
      </c>
      <c r="P1827"/>
      <c r="Q1827"/>
    </row>
    <row r="1828" spans="1:17" ht="15" customHeight="1" x14ac:dyDescent="0.35">
      <c r="B1828" s="126">
        <v>2015</v>
      </c>
      <c r="C1828" s="126"/>
      <c r="D1828" s="128">
        <v>245</v>
      </c>
      <c r="E1828" s="129">
        <v>0.28000000000000003</v>
      </c>
      <c r="F1828" s="129">
        <v>0.39</v>
      </c>
      <c r="G1828" s="129">
        <v>2.54</v>
      </c>
      <c r="H1828" s="129">
        <v>0.72</v>
      </c>
      <c r="I1828" s="129">
        <v>4.12</v>
      </c>
      <c r="J1828" s="129">
        <v>2.99</v>
      </c>
      <c r="K1828" s="129">
        <v>10.59</v>
      </c>
      <c r="L1828" s="129">
        <v>0.73</v>
      </c>
      <c r="M1828" s="129">
        <v>2.57</v>
      </c>
      <c r="N1828" s="129">
        <v>4.99</v>
      </c>
      <c r="P1828"/>
      <c r="Q1828"/>
    </row>
    <row r="1829" spans="1:17" s="13" customFormat="1" ht="15" customHeight="1" collapsed="1" x14ac:dyDescent="0.35">
      <c r="A1829" s="19"/>
      <c r="B1829" s="126">
        <v>2014</v>
      </c>
      <c r="C1829" s="126"/>
      <c r="D1829" s="128">
        <v>240</v>
      </c>
      <c r="E1829" s="129">
        <v>0.15</v>
      </c>
      <c r="F1829" s="129">
        <v>0.18</v>
      </c>
      <c r="G1829" s="129">
        <v>5.6</v>
      </c>
      <c r="H1829" s="129">
        <v>0.85</v>
      </c>
      <c r="I1829" s="129">
        <v>-1.76</v>
      </c>
      <c r="J1829" s="129">
        <v>-1.43</v>
      </c>
      <c r="K1829" s="129">
        <v>-9.4499999999999993</v>
      </c>
      <c r="L1829" s="129">
        <v>0.82</v>
      </c>
      <c r="M1829" s="129">
        <v>5.39</v>
      </c>
      <c r="N1829" s="129">
        <v>-3.32</v>
      </c>
      <c r="O1829" s="7"/>
      <c r="P1829"/>
      <c r="Q1829"/>
    </row>
    <row r="1830" spans="1:17" s="13" customFormat="1" ht="15" customHeight="1" x14ac:dyDescent="0.35">
      <c r="A1830" s="19"/>
      <c r="B1830" s="126">
        <v>2013</v>
      </c>
      <c r="C1830" s="126"/>
      <c r="D1830" s="128">
        <v>234</v>
      </c>
      <c r="E1830" s="129">
        <v>0.19</v>
      </c>
      <c r="F1830" s="129">
        <v>0.24</v>
      </c>
      <c r="G1830" s="129">
        <v>4.1399999999999997</v>
      </c>
      <c r="H1830" s="129">
        <v>0.81</v>
      </c>
      <c r="I1830" s="129">
        <v>0</v>
      </c>
      <c r="J1830" s="129">
        <v>0</v>
      </c>
      <c r="K1830" s="129">
        <v>0.01</v>
      </c>
      <c r="L1830" s="129">
        <v>0.63</v>
      </c>
      <c r="M1830" s="129">
        <v>3.26</v>
      </c>
      <c r="N1830" s="129">
        <v>0</v>
      </c>
      <c r="O1830" s="7"/>
      <c r="P1830"/>
      <c r="Q1830"/>
    </row>
    <row r="1831" spans="1:17" s="13" customFormat="1" ht="15" customHeight="1" x14ac:dyDescent="0.35">
      <c r="A1831" s="19"/>
      <c r="B1831" s="126">
        <v>2012</v>
      </c>
      <c r="C1831" s="126"/>
      <c r="D1831" s="128">
        <v>232</v>
      </c>
      <c r="E1831" s="129">
        <v>0.08</v>
      </c>
      <c r="F1831" s="129">
        <v>0.09</v>
      </c>
      <c r="G1831" s="129">
        <v>11.23</v>
      </c>
      <c r="H1831" s="129">
        <v>0.92</v>
      </c>
      <c r="I1831" s="129">
        <v>-7.78</v>
      </c>
      <c r="J1831" s="129">
        <v>-5.57</v>
      </c>
      <c r="K1831" s="129">
        <v>-68.150000000000006</v>
      </c>
      <c r="L1831" s="129">
        <v>0.72</v>
      </c>
      <c r="M1831" s="129">
        <v>8.76</v>
      </c>
      <c r="N1831" s="129">
        <v>-7.07</v>
      </c>
      <c r="O1831" s="7"/>
      <c r="P1831"/>
      <c r="Q1831"/>
    </row>
    <row r="1832" spans="1:17" ht="15" customHeight="1" x14ac:dyDescent="0.35">
      <c r="B1832" s="126">
        <v>2011</v>
      </c>
      <c r="C1832" s="126"/>
      <c r="D1832" s="128">
        <v>219</v>
      </c>
      <c r="E1832" s="129">
        <v>0.08</v>
      </c>
      <c r="F1832" s="129">
        <v>0.08</v>
      </c>
      <c r="G1832" s="129">
        <v>11.87</v>
      </c>
      <c r="H1832" s="129">
        <v>0.92</v>
      </c>
      <c r="I1832" s="129">
        <v>-2.2400000000000002</v>
      </c>
      <c r="J1832" s="129">
        <v>-1.91</v>
      </c>
      <c r="K1832" s="129">
        <v>-24.55</v>
      </c>
      <c r="L1832" s="129">
        <v>0.85</v>
      </c>
      <c r="M1832" s="129">
        <v>10.95</v>
      </c>
      <c r="N1832" s="129">
        <v>-2.58</v>
      </c>
      <c r="P1832"/>
      <c r="Q1832"/>
    </row>
    <row r="1833" spans="1:17" ht="15" customHeight="1" x14ac:dyDescent="0.35">
      <c r="B1833" s="126">
        <v>2010</v>
      </c>
      <c r="C1833" s="126"/>
      <c r="D1833" s="128">
        <v>201</v>
      </c>
      <c r="E1833" s="129">
        <v>0.1</v>
      </c>
      <c r="F1833" s="129">
        <v>0.11</v>
      </c>
      <c r="G1833" s="129">
        <v>9.24</v>
      </c>
      <c r="H1833" s="129">
        <v>0.9</v>
      </c>
      <c r="I1833" s="129">
        <v>-8.42</v>
      </c>
      <c r="J1833" s="129">
        <v>-6.53</v>
      </c>
      <c r="K1833" s="129">
        <v>-66.84</v>
      </c>
      <c r="L1833" s="129">
        <v>0.78</v>
      </c>
      <c r="M1833" s="129">
        <v>7.94</v>
      </c>
      <c r="N1833" s="129">
        <v>-10.74</v>
      </c>
      <c r="P1833"/>
      <c r="Q1833"/>
    </row>
    <row r="1834" spans="1:17" ht="15" customHeight="1" x14ac:dyDescent="0.35">
      <c r="B1834" s="126">
        <v>2009</v>
      </c>
      <c r="C1834" s="126"/>
      <c r="D1834" s="128">
        <v>218</v>
      </c>
      <c r="E1834" s="129">
        <v>0.08</v>
      </c>
      <c r="F1834" s="129">
        <v>0.09</v>
      </c>
      <c r="G1834" s="129">
        <v>10.87</v>
      </c>
      <c r="H1834" s="129">
        <v>0.92</v>
      </c>
      <c r="I1834" s="129">
        <v>-8.6199999999999992</v>
      </c>
      <c r="J1834" s="129">
        <v>-6.59</v>
      </c>
      <c r="K1834" s="129">
        <v>-78.16</v>
      </c>
      <c r="L1834" s="129">
        <v>0.76</v>
      </c>
      <c r="M1834" s="129">
        <v>9.07</v>
      </c>
      <c r="N1834" s="129">
        <v>-10.72</v>
      </c>
      <c r="P1834"/>
      <c r="Q1834"/>
    </row>
    <row r="1835" spans="1:17" ht="15" customHeight="1" x14ac:dyDescent="0.35">
      <c r="A1835" s="141"/>
      <c r="B1835" s="126">
        <v>2008</v>
      </c>
      <c r="C1835" s="126"/>
      <c r="D1835" s="128">
        <v>208</v>
      </c>
      <c r="E1835" s="129">
        <v>0.12</v>
      </c>
      <c r="F1835" s="129">
        <v>0.14000000000000001</v>
      </c>
      <c r="G1835" s="129">
        <v>7.16</v>
      </c>
      <c r="H1835" s="129">
        <v>0.88</v>
      </c>
      <c r="I1835" s="129">
        <v>-2.67</v>
      </c>
      <c r="J1835" s="129">
        <v>-2.35</v>
      </c>
      <c r="K1835" s="129">
        <v>-19.149999999999999</v>
      </c>
      <c r="L1835" s="129">
        <v>0.88</v>
      </c>
      <c r="M1835" s="129">
        <v>7.18</v>
      </c>
      <c r="N1835" s="129">
        <v>-4.12</v>
      </c>
      <c r="P1835"/>
      <c r="Q1835"/>
    </row>
    <row r="1836" spans="1:17" ht="15" customHeight="1" x14ac:dyDescent="0.35">
      <c r="B1836" s="123" t="s">
        <v>317</v>
      </c>
      <c r="C1836" s="123"/>
      <c r="D1836" s="124"/>
      <c r="E1836" s="124"/>
      <c r="F1836" s="124"/>
      <c r="G1836" s="124"/>
      <c r="H1836" s="124"/>
      <c r="I1836" s="125"/>
      <c r="J1836" s="125"/>
      <c r="K1836" s="125"/>
      <c r="L1836" s="125"/>
      <c r="M1836" s="125"/>
      <c r="N1836" s="125"/>
      <c r="P1836"/>
      <c r="Q1836"/>
    </row>
    <row r="1837" spans="1:17" ht="15" customHeight="1" x14ac:dyDescent="0.35">
      <c r="B1837" s="142">
        <v>2020</v>
      </c>
      <c r="C1837" s="142"/>
      <c r="D1837" s="128">
        <v>131</v>
      </c>
      <c r="E1837" s="129">
        <v>0.44</v>
      </c>
      <c r="F1837" s="129">
        <v>0.79</v>
      </c>
      <c r="G1837" s="129">
        <v>1.27</v>
      </c>
      <c r="H1837" s="129">
        <v>0.56000000000000005</v>
      </c>
      <c r="I1837" s="129">
        <v>-10.73</v>
      </c>
      <c r="J1837" s="129">
        <v>-8.1999999999999993</v>
      </c>
      <c r="K1837" s="129">
        <v>-18.64</v>
      </c>
      <c r="L1837" s="129">
        <v>0.76</v>
      </c>
      <c r="M1837" s="129">
        <v>1.74</v>
      </c>
      <c r="N1837" s="129">
        <v>-36.950000000000003</v>
      </c>
      <c r="P1837"/>
      <c r="Q1837"/>
    </row>
    <row r="1838" spans="1:17" ht="15" customHeight="1" x14ac:dyDescent="0.35">
      <c r="B1838" s="142">
        <v>2019</v>
      </c>
      <c r="C1838" s="142"/>
      <c r="D1838" s="128">
        <v>117</v>
      </c>
      <c r="E1838" s="129">
        <v>0.46</v>
      </c>
      <c r="F1838" s="129">
        <v>0.87</v>
      </c>
      <c r="G1838" s="129">
        <v>1.1499999999999999</v>
      </c>
      <c r="H1838" s="129">
        <v>0.54</v>
      </c>
      <c r="I1838" s="129">
        <v>3.04</v>
      </c>
      <c r="J1838" s="129">
        <v>2.06</v>
      </c>
      <c r="K1838" s="129">
        <v>4.4400000000000004</v>
      </c>
      <c r="L1838" s="129">
        <v>0.68</v>
      </c>
      <c r="M1838" s="129">
        <v>1.46</v>
      </c>
      <c r="N1838" s="129">
        <v>10.09</v>
      </c>
      <c r="P1838"/>
      <c r="Q1838"/>
    </row>
    <row r="1839" spans="1:17" ht="15" customHeight="1" x14ac:dyDescent="0.35">
      <c r="B1839" s="142">
        <v>2018</v>
      </c>
      <c r="C1839" s="142"/>
      <c r="D1839" s="128">
        <v>113</v>
      </c>
      <c r="E1839" s="129">
        <v>0.49</v>
      </c>
      <c r="F1839" s="129">
        <v>0.94</v>
      </c>
      <c r="G1839" s="129">
        <v>1.06</v>
      </c>
      <c r="H1839" s="129">
        <v>0.51</v>
      </c>
      <c r="I1839" s="129">
        <v>-0.66</v>
      </c>
      <c r="J1839" s="129">
        <v>-0.42</v>
      </c>
      <c r="K1839" s="129">
        <v>-0.87</v>
      </c>
      <c r="L1839" s="129">
        <v>0.64</v>
      </c>
      <c r="M1839" s="129">
        <v>1.32</v>
      </c>
      <c r="N1839" s="129">
        <v>-1.9</v>
      </c>
      <c r="P1839"/>
      <c r="Q1839"/>
    </row>
    <row r="1840" spans="1:17" ht="15" customHeight="1" x14ac:dyDescent="0.35">
      <c r="B1840" s="142">
        <v>2017</v>
      </c>
      <c r="C1840" s="142"/>
      <c r="D1840" s="128">
        <v>100</v>
      </c>
      <c r="E1840" s="129">
        <v>0.5</v>
      </c>
      <c r="F1840" s="129">
        <v>1.01</v>
      </c>
      <c r="G1840" s="129">
        <v>0.99</v>
      </c>
      <c r="H1840" s="129">
        <v>0.5</v>
      </c>
      <c r="I1840" s="129">
        <v>-4.24</v>
      </c>
      <c r="J1840" s="129">
        <v>-2.81</v>
      </c>
      <c r="K1840" s="129">
        <v>-5.6</v>
      </c>
      <c r="L1840" s="129">
        <v>0.66</v>
      </c>
      <c r="M1840" s="129">
        <v>1.32</v>
      </c>
      <c r="N1840" s="129">
        <v>-13.75</v>
      </c>
      <c r="P1840"/>
      <c r="Q1840"/>
    </row>
    <row r="1841" spans="1:17" s="11" customFormat="1" ht="15" customHeight="1" x14ac:dyDescent="0.35">
      <c r="A1841" s="19"/>
      <c r="B1841" s="142">
        <v>2016</v>
      </c>
      <c r="C1841" s="142"/>
      <c r="D1841" s="128">
        <v>95</v>
      </c>
      <c r="E1841" s="129">
        <v>0.53</v>
      </c>
      <c r="F1841" s="129">
        <v>1.1399999999999999</v>
      </c>
      <c r="G1841" s="129">
        <v>0.88</v>
      </c>
      <c r="H1841" s="129">
        <v>0.47</v>
      </c>
      <c r="I1841" s="129">
        <v>0.24</v>
      </c>
      <c r="J1841" s="129">
        <v>0.18</v>
      </c>
      <c r="K1841" s="129">
        <v>0.34</v>
      </c>
      <c r="L1841" s="129">
        <v>0.74</v>
      </c>
      <c r="M1841" s="129">
        <v>1.38</v>
      </c>
      <c r="N1841" s="129">
        <v>0.87</v>
      </c>
      <c r="O1841" s="7"/>
      <c r="P1841"/>
      <c r="Q1841"/>
    </row>
    <row r="1842" spans="1:17" s="12" customFormat="1" ht="15" customHeight="1" x14ac:dyDescent="0.35">
      <c r="A1842" s="19"/>
      <c r="B1842" s="126">
        <v>2015</v>
      </c>
      <c r="C1842" s="126"/>
      <c r="D1842" s="128">
        <v>90</v>
      </c>
      <c r="E1842" s="129">
        <v>0.5</v>
      </c>
      <c r="F1842" s="129">
        <v>1.02</v>
      </c>
      <c r="G1842" s="129">
        <v>0.98</v>
      </c>
      <c r="H1842" s="129">
        <v>0.5</v>
      </c>
      <c r="I1842" s="129">
        <v>-1.47</v>
      </c>
      <c r="J1842" s="129">
        <v>-1.02</v>
      </c>
      <c r="K1842" s="129">
        <v>-2.0299999999999998</v>
      </c>
      <c r="L1842" s="129">
        <v>0.7</v>
      </c>
      <c r="M1842" s="129">
        <v>1.38</v>
      </c>
      <c r="N1842" s="129">
        <v>-5.37</v>
      </c>
      <c r="O1842" s="7"/>
      <c r="P1842"/>
      <c r="Q1842"/>
    </row>
    <row r="1843" spans="1:17" s="12" customFormat="1" ht="15" customHeight="1" x14ac:dyDescent="0.35">
      <c r="A1843" s="19"/>
      <c r="B1843" s="126">
        <v>2014</v>
      </c>
      <c r="C1843" s="126"/>
      <c r="D1843" s="128">
        <v>91</v>
      </c>
      <c r="E1843" s="129">
        <v>0.49</v>
      </c>
      <c r="F1843" s="129">
        <v>0.98</v>
      </c>
      <c r="G1843" s="129">
        <v>1.02</v>
      </c>
      <c r="H1843" s="129">
        <v>0.51</v>
      </c>
      <c r="I1843" s="129">
        <v>-2.72</v>
      </c>
      <c r="J1843" s="129">
        <v>-1.85</v>
      </c>
      <c r="K1843" s="129">
        <v>-3.73</v>
      </c>
      <c r="L1843" s="129">
        <v>0.68</v>
      </c>
      <c r="M1843" s="129">
        <v>1.37</v>
      </c>
      <c r="N1843" s="129">
        <v>-9.7799999999999994</v>
      </c>
      <c r="O1843" s="7"/>
      <c r="P1843"/>
      <c r="Q1843"/>
    </row>
    <row r="1844" spans="1:17" s="12" customFormat="1" ht="15" customHeight="1" x14ac:dyDescent="0.35">
      <c r="A1844" s="19"/>
      <c r="B1844" s="126">
        <v>2013</v>
      </c>
      <c r="C1844" s="126"/>
      <c r="D1844" s="128">
        <v>88</v>
      </c>
      <c r="E1844" s="129">
        <v>0.43</v>
      </c>
      <c r="F1844" s="129">
        <v>0.74</v>
      </c>
      <c r="G1844" s="129">
        <v>1.35</v>
      </c>
      <c r="H1844" s="129">
        <v>0.56999999999999995</v>
      </c>
      <c r="I1844" s="129">
        <v>0.77</v>
      </c>
      <c r="J1844" s="129">
        <v>0.85</v>
      </c>
      <c r="K1844" s="129">
        <v>2.0099999999999998</v>
      </c>
      <c r="L1844" s="129">
        <v>1.1100000000000001</v>
      </c>
      <c r="M1844" s="129">
        <v>2.62</v>
      </c>
      <c r="N1844" s="129">
        <v>5.7</v>
      </c>
      <c r="O1844" s="7"/>
      <c r="P1844"/>
      <c r="Q1844"/>
    </row>
    <row r="1845" spans="1:17" ht="15" customHeight="1" x14ac:dyDescent="0.35">
      <c r="B1845" s="126">
        <v>2012</v>
      </c>
      <c r="C1845" s="126"/>
      <c r="D1845" s="128">
        <v>90</v>
      </c>
      <c r="E1845" s="129">
        <v>0.41</v>
      </c>
      <c r="F1845" s="129">
        <v>0.71</v>
      </c>
      <c r="G1845" s="129">
        <v>1.41</v>
      </c>
      <c r="H1845" s="129">
        <v>0.59</v>
      </c>
      <c r="I1845" s="129">
        <v>1.04</v>
      </c>
      <c r="J1845" s="129">
        <v>1.1499999999999999</v>
      </c>
      <c r="K1845" s="129">
        <v>2.77</v>
      </c>
      <c r="L1845" s="129">
        <v>1.1000000000000001</v>
      </c>
      <c r="M1845" s="129">
        <v>2.66</v>
      </c>
      <c r="N1845" s="129">
        <v>7.3</v>
      </c>
      <c r="P1845"/>
      <c r="Q1845"/>
    </row>
    <row r="1846" spans="1:17" ht="15" customHeight="1" x14ac:dyDescent="0.35">
      <c r="B1846" s="126">
        <v>2011</v>
      </c>
      <c r="C1846" s="126"/>
      <c r="D1846" s="128">
        <v>90</v>
      </c>
      <c r="E1846" s="129">
        <v>0.37</v>
      </c>
      <c r="F1846" s="129">
        <v>0.57999999999999996</v>
      </c>
      <c r="G1846" s="129">
        <v>1.71</v>
      </c>
      <c r="H1846" s="129">
        <v>0.63</v>
      </c>
      <c r="I1846" s="129">
        <v>2.04</v>
      </c>
      <c r="J1846" s="129">
        <v>2.0699999999999998</v>
      </c>
      <c r="K1846" s="129">
        <v>5.6</v>
      </c>
      <c r="L1846" s="129">
        <v>1.02</v>
      </c>
      <c r="M1846" s="129">
        <v>2.75</v>
      </c>
      <c r="N1846" s="129">
        <v>13.93</v>
      </c>
      <c r="P1846"/>
      <c r="Q1846"/>
    </row>
    <row r="1847" spans="1:17" ht="15" customHeight="1" x14ac:dyDescent="0.35">
      <c r="B1847" s="126">
        <v>2010</v>
      </c>
      <c r="C1847" s="126"/>
      <c r="D1847" s="128">
        <v>90</v>
      </c>
      <c r="E1847" s="129">
        <v>0.46</v>
      </c>
      <c r="F1847" s="129">
        <v>0.86</v>
      </c>
      <c r="G1847" s="129">
        <v>1.1599999999999999</v>
      </c>
      <c r="H1847" s="129">
        <v>0.54</v>
      </c>
      <c r="I1847" s="129">
        <v>4.7300000000000004</v>
      </c>
      <c r="J1847" s="129">
        <v>4.4400000000000004</v>
      </c>
      <c r="K1847" s="129">
        <v>9.57</v>
      </c>
      <c r="L1847" s="129">
        <v>0.94</v>
      </c>
      <c r="M1847" s="129">
        <v>2.02</v>
      </c>
      <c r="N1847" s="129">
        <v>24.13</v>
      </c>
      <c r="P1847"/>
      <c r="Q1847"/>
    </row>
    <row r="1848" spans="1:17" ht="15" customHeight="1" x14ac:dyDescent="0.35">
      <c r="A1848" s="141"/>
      <c r="B1848" s="126">
        <v>2009</v>
      </c>
      <c r="C1848" s="126"/>
      <c r="D1848" s="128">
        <v>87</v>
      </c>
      <c r="E1848" s="129">
        <v>0.46</v>
      </c>
      <c r="F1848" s="129">
        <v>0.84</v>
      </c>
      <c r="G1848" s="129">
        <v>1.19</v>
      </c>
      <c r="H1848" s="129">
        <v>0.54</v>
      </c>
      <c r="I1848" s="129">
        <v>5.83</v>
      </c>
      <c r="J1848" s="129">
        <v>5.84</v>
      </c>
      <c r="K1848" s="129">
        <v>12.77</v>
      </c>
      <c r="L1848" s="129">
        <v>1</v>
      </c>
      <c r="M1848" s="129">
        <v>2.19</v>
      </c>
      <c r="N1848" s="129">
        <v>31.05</v>
      </c>
      <c r="P1848"/>
      <c r="Q1848"/>
    </row>
    <row r="1849" spans="1:17" ht="15" customHeight="1" x14ac:dyDescent="0.35">
      <c r="B1849" s="126">
        <v>2008</v>
      </c>
      <c r="C1849" s="126"/>
      <c r="D1849" s="128">
        <v>86</v>
      </c>
      <c r="E1849" s="129">
        <v>0.47</v>
      </c>
      <c r="F1849" s="129">
        <v>0.9</v>
      </c>
      <c r="G1849" s="129">
        <v>1.1100000000000001</v>
      </c>
      <c r="H1849" s="129">
        <v>0.53</v>
      </c>
      <c r="I1849" s="129">
        <v>9.19</v>
      </c>
      <c r="J1849" s="129">
        <v>10.01</v>
      </c>
      <c r="K1849" s="129">
        <v>21.08</v>
      </c>
      <c r="L1849" s="129">
        <v>1.0900000000000001</v>
      </c>
      <c r="M1849" s="129">
        <v>2.29</v>
      </c>
      <c r="N1849" s="129">
        <v>49.7</v>
      </c>
      <c r="P1849"/>
      <c r="Q1849"/>
    </row>
    <row r="1850" spans="1:17" ht="15" customHeight="1" x14ac:dyDescent="0.35">
      <c r="B1850" s="123" t="s">
        <v>318</v>
      </c>
      <c r="C1850" s="123"/>
      <c r="D1850" s="124"/>
      <c r="E1850" s="124"/>
      <c r="F1850" s="124"/>
      <c r="G1850" s="124"/>
      <c r="H1850" s="124"/>
      <c r="I1850" s="125"/>
      <c r="J1850" s="125"/>
      <c r="K1850" s="125"/>
      <c r="L1850" s="125"/>
      <c r="M1850" s="125"/>
      <c r="N1850" s="125"/>
      <c r="P1850"/>
      <c r="Q1850"/>
    </row>
    <row r="1851" spans="1:17" ht="15" customHeight="1" x14ac:dyDescent="0.35">
      <c r="B1851" s="142">
        <v>2020</v>
      </c>
      <c r="C1851" s="142"/>
      <c r="D1851" s="128">
        <v>264</v>
      </c>
      <c r="E1851" s="129">
        <v>0.45</v>
      </c>
      <c r="F1851" s="129">
        <v>0.83</v>
      </c>
      <c r="G1851" s="129">
        <v>1.21</v>
      </c>
      <c r="H1851" s="129">
        <v>0.55000000000000004</v>
      </c>
      <c r="I1851" s="129">
        <v>14.76</v>
      </c>
      <c r="J1851" s="129">
        <v>10.75</v>
      </c>
      <c r="K1851" s="129">
        <v>23.76</v>
      </c>
      <c r="L1851" s="129">
        <v>0.73</v>
      </c>
      <c r="M1851" s="129">
        <v>1.61</v>
      </c>
      <c r="N1851" s="129">
        <v>96.26</v>
      </c>
      <c r="P1851"/>
      <c r="Q1851"/>
    </row>
    <row r="1852" spans="1:17" ht="15" customHeight="1" x14ac:dyDescent="0.35">
      <c r="B1852" s="142">
        <v>2019</v>
      </c>
      <c r="C1852" s="142"/>
      <c r="D1852" s="128">
        <v>258</v>
      </c>
      <c r="E1852" s="129">
        <v>0.43</v>
      </c>
      <c r="F1852" s="129">
        <v>0.74</v>
      </c>
      <c r="G1852" s="129">
        <v>1.34</v>
      </c>
      <c r="H1852" s="129">
        <v>0.56999999999999995</v>
      </c>
      <c r="I1852" s="129">
        <v>11.47</v>
      </c>
      <c r="J1852" s="129">
        <v>10.35</v>
      </c>
      <c r="K1852" s="129">
        <v>24.24</v>
      </c>
      <c r="L1852" s="129">
        <v>0.9</v>
      </c>
      <c r="M1852" s="129">
        <v>2.11</v>
      </c>
      <c r="N1852" s="129">
        <v>71.66</v>
      </c>
      <c r="P1852"/>
      <c r="Q1852"/>
    </row>
    <row r="1853" spans="1:17" ht="15" customHeight="1" x14ac:dyDescent="0.35">
      <c r="B1853" s="142">
        <v>2018</v>
      </c>
      <c r="C1853" s="142"/>
      <c r="D1853" s="128">
        <v>230</v>
      </c>
      <c r="E1853" s="129">
        <v>0.43</v>
      </c>
      <c r="F1853" s="129">
        <v>0.76</v>
      </c>
      <c r="G1853" s="129">
        <v>1.32</v>
      </c>
      <c r="H1853" s="129">
        <v>0.56999999999999995</v>
      </c>
      <c r="I1853" s="129">
        <v>7.43</v>
      </c>
      <c r="J1853" s="129">
        <v>5.79</v>
      </c>
      <c r="K1853" s="129">
        <v>13.42</v>
      </c>
      <c r="L1853" s="129">
        <v>0.78</v>
      </c>
      <c r="M1853" s="129">
        <v>1.81</v>
      </c>
      <c r="N1853" s="129">
        <v>38.51</v>
      </c>
      <c r="P1853"/>
      <c r="Q1853"/>
    </row>
    <row r="1854" spans="1:17" s="12" customFormat="1" ht="15" customHeight="1" x14ac:dyDescent="0.35">
      <c r="A1854" s="19"/>
      <c r="B1854" s="142">
        <v>2017</v>
      </c>
      <c r="C1854" s="142"/>
      <c r="D1854" s="128">
        <v>214</v>
      </c>
      <c r="E1854" s="129">
        <v>0.47</v>
      </c>
      <c r="F1854" s="129">
        <v>0.89</v>
      </c>
      <c r="G1854" s="129">
        <v>1.1299999999999999</v>
      </c>
      <c r="H1854" s="129">
        <v>0.53</v>
      </c>
      <c r="I1854" s="129">
        <v>14.01</v>
      </c>
      <c r="J1854" s="129">
        <v>10.71</v>
      </c>
      <c r="K1854" s="129">
        <v>22.78</v>
      </c>
      <c r="L1854" s="129">
        <v>0.76</v>
      </c>
      <c r="M1854" s="129">
        <v>1.63</v>
      </c>
      <c r="N1854" s="129">
        <v>73.52</v>
      </c>
      <c r="O1854" s="7"/>
      <c r="P1854"/>
      <c r="Q1854"/>
    </row>
    <row r="1855" spans="1:17" s="13" customFormat="1" ht="15" customHeight="1" x14ac:dyDescent="0.35">
      <c r="A1855" s="19"/>
      <c r="B1855" s="142">
        <v>2016</v>
      </c>
      <c r="C1855" s="142"/>
      <c r="D1855" s="128">
        <v>182</v>
      </c>
      <c r="E1855" s="129">
        <v>0.53</v>
      </c>
      <c r="F1855" s="129">
        <v>1.1399999999999999</v>
      </c>
      <c r="G1855" s="129">
        <v>0.88</v>
      </c>
      <c r="H1855" s="129">
        <v>0.47</v>
      </c>
      <c r="I1855" s="129">
        <v>8.6999999999999993</v>
      </c>
      <c r="J1855" s="129">
        <v>5.26</v>
      </c>
      <c r="K1855" s="129">
        <v>9.8800000000000008</v>
      </c>
      <c r="L1855" s="129">
        <v>0.6</v>
      </c>
      <c r="M1855" s="129">
        <v>1.1399999999999999</v>
      </c>
      <c r="N1855" s="129">
        <v>43.2</v>
      </c>
      <c r="O1855" s="7"/>
      <c r="P1855"/>
      <c r="Q1855"/>
    </row>
    <row r="1856" spans="1:17" s="13" customFormat="1" ht="15" customHeight="1" x14ac:dyDescent="0.35">
      <c r="A1856" s="19"/>
      <c r="B1856" s="126">
        <v>2015</v>
      </c>
      <c r="C1856" s="126"/>
      <c r="D1856" s="128">
        <v>167</v>
      </c>
      <c r="E1856" s="129">
        <v>0.38</v>
      </c>
      <c r="F1856" s="129">
        <v>0.62</v>
      </c>
      <c r="G1856" s="129">
        <v>1.6</v>
      </c>
      <c r="H1856" s="129">
        <v>0.62</v>
      </c>
      <c r="I1856" s="129">
        <v>7.59</v>
      </c>
      <c r="J1856" s="129">
        <v>5.92</v>
      </c>
      <c r="K1856" s="129">
        <v>15.43</v>
      </c>
      <c r="L1856" s="129">
        <v>0.78</v>
      </c>
      <c r="M1856" s="129">
        <v>2.0299999999999998</v>
      </c>
      <c r="N1856" s="129">
        <v>41.89</v>
      </c>
      <c r="O1856" s="7"/>
      <c r="P1856"/>
      <c r="Q1856"/>
    </row>
    <row r="1857" spans="1:17" s="13" customFormat="1" ht="15" customHeight="1" x14ac:dyDescent="0.35">
      <c r="A1857" s="19"/>
      <c r="B1857" s="126">
        <v>2014</v>
      </c>
      <c r="C1857" s="126"/>
      <c r="D1857" s="128">
        <v>161</v>
      </c>
      <c r="E1857" s="129">
        <v>0.39</v>
      </c>
      <c r="F1857" s="129">
        <v>0.64</v>
      </c>
      <c r="G1857" s="129">
        <v>1.55</v>
      </c>
      <c r="H1857" s="129">
        <v>0.61</v>
      </c>
      <c r="I1857" s="129">
        <v>9.31</v>
      </c>
      <c r="J1857" s="129">
        <v>6.65</v>
      </c>
      <c r="K1857" s="129">
        <v>16.989999999999998</v>
      </c>
      <c r="L1857" s="129">
        <v>0.71</v>
      </c>
      <c r="M1857" s="129">
        <v>1.83</v>
      </c>
      <c r="N1857" s="129">
        <v>50.75</v>
      </c>
      <c r="O1857" s="7"/>
      <c r="P1857"/>
      <c r="Q1857"/>
    </row>
    <row r="1858" spans="1:17" ht="15" customHeight="1" x14ac:dyDescent="0.35">
      <c r="B1858" s="126">
        <v>2013</v>
      </c>
      <c r="C1858" s="126"/>
      <c r="D1858" s="128">
        <v>144</v>
      </c>
      <c r="E1858" s="129">
        <v>0.47</v>
      </c>
      <c r="F1858" s="129">
        <v>0.89</v>
      </c>
      <c r="G1858" s="129">
        <v>1.1299999999999999</v>
      </c>
      <c r="H1858" s="129">
        <v>0.53</v>
      </c>
      <c r="I1858" s="129">
        <v>6.48</v>
      </c>
      <c r="J1858" s="129">
        <v>4.24</v>
      </c>
      <c r="K1858" s="129">
        <v>9.01</v>
      </c>
      <c r="L1858" s="129">
        <v>0.65</v>
      </c>
      <c r="M1858" s="129">
        <v>1.39</v>
      </c>
      <c r="N1858" s="129">
        <v>34.71</v>
      </c>
      <c r="P1858"/>
      <c r="Q1858"/>
    </row>
    <row r="1859" spans="1:17" ht="15" customHeight="1" x14ac:dyDescent="0.35">
      <c r="B1859" s="126">
        <v>2012</v>
      </c>
      <c r="C1859" s="126"/>
      <c r="D1859" s="128">
        <v>126</v>
      </c>
      <c r="E1859" s="129">
        <v>0.48</v>
      </c>
      <c r="F1859" s="129">
        <v>0.91</v>
      </c>
      <c r="G1859" s="129">
        <v>1.1000000000000001</v>
      </c>
      <c r="H1859" s="129">
        <v>0.52</v>
      </c>
      <c r="I1859" s="129">
        <v>5.65</v>
      </c>
      <c r="J1859" s="129">
        <v>3.72</v>
      </c>
      <c r="K1859" s="129">
        <v>7.82</v>
      </c>
      <c r="L1859" s="129">
        <v>0.66</v>
      </c>
      <c r="M1859" s="129">
        <v>1.38</v>
      </c>
      <c r="N1859" s="129">
        <v>35.65</v>
      </c>
      <c r="P1859"/>
      <c r="Q1859"/>
    </row>
    <row r="1860" spans="1:17" ht="15" customHeight="1" x14ac:dyDescent="0.35">
      <c r="B1860" s="126">
        <v>2011</v>
      </c>
      <c r="C1860" s="126"/>
      <c r="D1860" s="128">
        <v>126</v>
      </c>
      <c r="E1860" s="129">
        <v>0.44</v>
      </c>
      <c r="F1860" s="129">
        <v>0.79</v>
      </c>
      <c r="G1860" s="129">
        <v>1.27</v>
      </c>
      <c r="H1860" s="129">
        <v>0.56000000000000005</v>
      </c>
      <c r="I1860" s="129">
        <v>4.66</v>
      </c>
      <c r="J1860" s="129">
        <v>3.09</v>
      </c>
      <c r="K1860" s="129">
        <v>7.02</v>
      </c>
      <c r="L1860" s="129">
        <v>0.66</v>
      </c>
      <c r="M1860" s="129">
        <v>1.51</v>
      </c>
      <c r="N1860" s="129">
        <v>30.65</v>
      </c>
      <c r="P1860"/>
      <c r="Q1860"/>
    </row>
    <row r="1861" spans="1:17" ht="15" customHeight="1" x14ac:dyDescent="0.35">
      <c r="A1861" s="141"/>
      <c r="B1861" s="126">
        <v>2010</v>
      </c>
      <c r="C1861" s="126"/>
      <c r="D1861" s="128">
        <v>118</v>
      </c>
      <c r="E1861" s="129">
        <v>0.42</v>
      </c>
      <c r="F1861" s="129">
        <v>0.71</v>
      </c>
      <c r="G1861" s="129">
        <v>1.4</v>
      </c>
      <c r="H1861" s="129">
        <v>0.57999999999999996</v>
      </c>
      <c r="I1861" s="129">
        <v>4.4000000000000004</v>
      </c>
      <c r="J1861" s="129">
        <v>2.8</v>
      </c>
      <c r="K1861" s="129">
        <v>6.73</v>
      </c>
      <c r="L1861" s="129">
        <v>0.64</v>
      </c>
      <c r="M1861" s="129">
        <v>1.53</v>
      </c>
      <c r="N1861" s="129">
        <v>32.270000000000003</v>
      </c>
      <c r="P1861"/>
      <c r="Q1861"/>
    </row>
    <row r="1862" spans="1:17" ht="15" customHeight="1" x14ac:dyDescent="0.35">
      <c r="B1862" s="126">
        <v>2009</v>
      </c>
      <c r="C1862" s="126"/>
      <c r="D1862" s="128">
        <v>110</v>
      </c>
      <c r="E1862" s="129">
        <v>0.46</v>
      </c>
      <c r="F1862" s="129">
        <v>0.84</v>
      </c>
      <c r="G1862" s="129">
        <v>1.19</v>
      </c>
      <c r="H1862" s="129">
        <v>0.54</v>
      </c>
      <c r="I1862" s="129">
        <v>9.24</v>
      </c>
      <c r="J1862" s="129">
        <v>7.18</v>
      </c>
      <c r="K1862" s="129">
        <v>15.73</v>
      </c>
      <c r="L1862" s="129">
        <v>0.78</v>
      </c>
      <c r="M1862" s="129">
        <v>1.7</v>
      </c>
      <c r="N1862" s="129">
        <v>71.239999999999995</v>
      </c>
      <c r="P1862"/>
      <c r="Q1862"/>
    </row>
    <row r="1863" spans="1:17" ht="15" customHeight="1" x14ac:dyDescent="0.35">
      <c r="B1863" s="126">
        <v>2008</v>
      </c>
      <c r="C1863" s="126"/>
      <c r="D1863" s="128">
        <v>117</v>
      </c>
      <c r="E1863" s="129">
        <v>0.42</v>
      </c>
      <c r="F1863" s="129">
        <v>0.74</v>
      </c>
      <c r="G1863" s="129">
        <v>1.35</v>
      </c>
      <c r="H1863" s="129">
        <v>0.57999999999999996</v>
      </c>
      <c r="I1863" s="129">
        <v>15.14</v>
      </c>
      <c r="J1863" s="129">
        <v>12.62</v>
      </c>
      <c r="K1863" s="129">
        <v>29.7</v>
      </c>
      <c r="L1863" s="129">
        <v>0.83</v>
      </c>
      <c r="M1863" s="129">
        <v>1.96</v>
      </c>
      <c r="N1863" s="129">
        <v>113.92</v>
      </c>
      <c r="P1863"/>
      <c r="Q1863"/>
    </row>
    <row r="1864" spans="1:17" s="14" customFormat="1" ht="15" customHeight="1" collapsed="1" x14ac:dyDescent="0.35">
      <c r="A1864" s="19"/>
      <c r="B1864" s="310" t="s">
        <v>27</v>
      </c>
      <c r="C1864" s="310"/>
      <c r="D1864" s="313"/>
      <c r="E1864" s="313"/>
      <c r="F1864" s="313"/>
      <c r="G1864" s="313"/>
      <c r="H1864" s="313"/>
      <c r="I1864" s="314"/>
      <c r="J1864" s="314"/>
      <c r="K1864" s="314"/>
      <c r="L1864" s="314"/>
      <c r="M1864" s="314"/>
      <c r="N1864" s="314"/>
      <c r="O1864" s="7"/>
      <c r="P1864"/>
      <c r="Q1864"/>
    </row>
    <row r="1865" spans="1:17" s="14" customFormat="1" ht="15" customHeight="1" x14ac:dyDescent="0.35">
      <c r="A1865" s="19"/>
      <c r="B1865" s="123" t="s">
        <v>461</v>
      </c>
      <c r="C1865" s="123"/>
      <c r="D1865" s="124"/>
      <c r="E1865" s="124"/>
      <c r="F1865" s="124"/>
      <c r="G1865" s="124"/>
      <c r="H1865" s="124"/>
      <c r="I1865" s="125"/>
      <c r="J1865" s="125"/>
      <c r="K1865" s="125"/>
      <c r="L1865" s="125"/>
      <c r="M1865" s="125"/>
      <c r="N1865" s="125"/>
      <c r="O1865" s="7"/>
      <c r="P1865"/>
      <c r="Q1865"/>
    </row>
    <row r="1866" spans="1:17" s="14" customFormat="1" ht="15" customHeight="1" x14ac:dyDescent="0.35">
      <c r="A1866" s="19"/>
      <c r="B1866" s="142">
        <v>2020</v>
      </c>
      <c r="C1866" s="142"/>
      <c r="D1866" s="128">
        <v>42148</v>
      </c>
      <c r="E1866" s="129">
        <v>0.37</v>
      </c>
      <c r="F1866" s="129">
        <v>0.59</v>
      </c>
      <c r="G1866" s="129">
        <v>1.69</v>
      </c>
      <c r="H1866" s="129">
        <v>0.63</v>
      </c>
      <c r="I1866" s="129">
        <v>14.88</v>
      </c>
      <c r="J1866" s="129">
        <v>1.69</v>
      </c>
      <c r="K1866" s="129">
        <v>4.54</v>
      </c>
      <c r="L1866" s="129">
        <v>0.11</v>
      </c>
      <c r="M1866" s="129">
        <v>0.31</v>
      </c>
      <c r="N1866" s="129">
        <v>30.87</v>
      </c>
      <c r="O1866" s="7"/>
      <c r="P1866"/>
      <c r="Q1866"/>
    </row>
    <row r="1867" spans="1:17" s="14" customFormat="1" ht="15" customHeight="1" x14ac:dyDescent="0.35">
      <c r="A1867" s="19"/>
      <c r="B1867" s="142">
        <v>2019</v>
      </c>
      <c r="C1867" s="142"/>
      <c r="D1867" s="128">
        <v>40005</v>
      </c>
      <c r="E1867" s="129">
        <v>0.36</v>
      </c>
      <c r="F1867" s="129">
        <v>0.55000000000000004</v>
      </c>
      <c r="G1867" s="129">
        <v>1.8</v>
      </c>
      <c r="H1867" s="129">
        <v>0.64</v>
      </c>
      <c r="I1867" s="129">
        <v>21.49</v>
      </c>
      <c r="J1867" s="129">
        <v>2.58</v>
      </c>
      <c r="K1867" s="129">
        <v>7.24</v>
      </c>
      <c r="L1867" s="129">
        <v>0.12</v>
      </c>
      <c r="M1867" s="129">
        <v>0.34</v>
      </c>
      <c r="N1867" s="129">
        <v>47.56</v>
      </c>
      <c r="O1867" s="7"/>
      <c r="P1867"/>
      <c r="Q1867"/>
    </row>
    <row r="1868" spans="1:17" s="14" customFormat="1" ht="15" customHeight="1" x14ac:dyDescent="0.35">
      <c r="A1868" s="19"/>
      <c r="B1868" s="142">
        <v>2018</v>
      </c>
      <c r="C1868" s="142"/>
      <c r="D1868" s="128">
        <v>36249</v>
      </c>
      <c r="E1868" s="129">
        <v>0.34</v>
      </c>
      <c r="F1868" s="129">
        <v>0.51</v>
      </c>
      <c r="G1868" s="129">
        <v>1.97</v>
      </c>
      <c r="H1868" s="129">
        <v>0.66</v>
      </c>
      <c r="I1868" s="129">
        <v>17.2</v>
      </c>
      <c r="J1868" s="129">
        <v>2.17</v>
      </c>
      <c r="K1868" s="129">
        <v>6.44</v>
      </c>
      <c r="L1868" s="129">
        <v>0.13</v>
      </c>
      <c r="M1868" s="129">
        <v>0.37</v>
      </c>
      <c r="N1868" s="129">
        <v>38.9</v>
      </c>
      <c r="O1868" s="7"/>
      <c r="P1868"/>
      <c r="Q1868"/>
    </row>
    <row r="1869" spans="1:17" s="14" customFormat="1" ht="15" customHeight="1" x14ac:dyDescent="0.35">
      <c r="A1869" s="19"/>
      <c r="B1869" s="142">
        <v>2017</v>
      </c>
      <c r="C1869" s="142"/>
      <c r="D1869" s="128">
        <v>32295</v>
      </c>
      <c r="E1869" s="129">
        <v>0.32</v>
      </c>
      <c r="F1869" s="129">
        <v>0.48</v>
      </c>
      <c r="G1869" s="129">
        <v>2.1</v>
      </c>
      <c r="H1869" s="129">
        <v>0.68</v>
      </c>
      <c r="I1869" s="129">
        <v>8.58</v>
      </c>
      <c r="J1869" s="129">
        <v>1.01</v>
      </c>
      <c r="K1869" s="129">
        <v>3.13</v>
      </c>
      <c r="L1869" s="129">
        <v>0.12</v>
      </c>
      <c r="M1869" s="129">
        <v>0.36</v>
      </c>
      <c r="N1869" s="129">
        <v>18.28</v>
      </c>
      <c r="O1869" s="7"/>
      <c r="P1869"/>
      <c r="Q1869"/>
    </row>
    <row r="1870" spans="1:17" ht="15" customHeight="1" x14ac:dyDescent="0.35">
      <c r="B1870" s="142">
        <v>2016</v>
      </c>
      <c r="C1870" s="142"/>
      <c r="D1870" s="128">
        <v>28896</v>
      </c>
      <c r="E1870" s="129">
        <v>0.33</v>
      </c>
      <c r="F1870" s="129">
        <v>0.49</v>
      </c>
      <c r="G1870" s="129">
        <v>2.0299999999999998</v>
      </c>
      <c r="H1870" s="129">
        <v>0.67</v>
      </c>
      <c r="I1870" s="129">
        <v>8.9</v>
      </c>
      <c r="J1870" s="129">
        <v>0.87</v>
      </c>
      <c r="K1870" s="129">
        <v>2.64</v>
      </c>
      <c r="L1870" s="129">
        <v>0.1</v>
      </c>
      <c r="M1870" s="129">
        <v>0.3</v>
      </c>
      <c r="N1870" s="129">
        <v>16.3</v>
      </c>
      <c r="P1870"/>
      <c r="Q1870"/>
    </row>
    <row r="1871" spans="1:17" ht="15" customHeight="1" x14ac:dyDescent="0.35">
      <c r="B1871" s="126">
        <v>2015</v>
      </c>
      <c r="C1871" s="126"/>
      <c r="D1871" s="128">
        <v>26452</v>
      </c>
      <c r="E1871" s="129">
        <v>0.31</v>
      </c>
      <c r="F1871" s="129">
        <v>0.46</v>
      </c>
      <c r="G1871" s="129">
        <v>2.2000000000000002</v>
      </c>
      <c r="H1871" s="129">
        <v>0.69</v>
      </c>
      <c r="I1871" s="129">
        <v>2.37</v>
      </c>
      <c r="J1871" s="129">
        <v>0.22</v>
      </c>
      <c r="K1871" s="129">
        <v>0.69</v>
      </c>
      <c r="L1871" s="129">
        <v>0.09</v>
      </c>
      <c r="M1871" s="129">
        <v>0.28999999999999998</v>
      </c>
      <c r="N1871" s="129">
        <v>4.2</v>
      </c>
      <c r="P1871"/>
      <c r="Q1871"/>
    </row>
    <row r="1872" spans="1:17" ht="15" customHeight="1" x14ac:dyDescent="0.35">
      <c r="B1872" s="126">
        <v>2014</v>
      </c>
      <c r="C1872" s="126"/>
      <c r="D1872" s="128">
        <v>24780</v>
      </c>
      <c r="E1872" s="129">
        <v>0.28999999999999998</v>
      </c>
      <c r="F1872" s="129">
        <v>0.41</v>
      </c>
      <c r="G1872" s="129">
        <v>2.4300000000000002</v>
      </c>
      <c r="H1872" s="129">
        <v>0.71</v>
      </c>
      <c r="I1872" s="129">
        <v>-4.8899999999999997</v>
      </c>
      <c r="J1872" s="129">
        <v>-0.38</v>
      </c>
      <c r="K1872" s="129">
        <v>-1.31</v>
      </c>
      <c r="L1872" s="129">
        <v>0.08</v>
      </c>
      <c r="M1872" s="129">
        <v>0.27</v>
      </c>
      <c r="N1872" s="129">
        <v>-7.74</v>
      </c>
      <c r="P1872"/>
      <c r="Q1872"/>
    </row>
    <row r="1873" spans="1:17" ht="15" customHeight="1" x14ac:dyDescent="0.35">
      <c r="B1873" s="126">
        <v>2013</v>
      </c>
      <c r="C1873" s="126"/>
      <c r="D1873" s="128">
        <v>23791</v>
      </c>
      <c r="E1873" s="129">
        <v>0.28000000000000003</v>
      </c>
      <c r="F1873" s="129">
        <v>0.39</v>
      </c>
      <c r="G1873" s="129">
        <v>2.5499999999999998</v>
      </c>
      <c r="H1873" s="129">
        <v>0.72</v>
      </c>
      <c r="I1873" s="129">
        <v>-15.58</v>
      </c>
      <c r="J1873" s="129">
        <v>-1.19</v>
      </c>
      <c r="K1873" s="129">
        <v>-4.2300000000000004</v>
      </c>
      <c r="L1873" s="129">
        <v>0.08</v>
      </c>
      <c r="M1873" s="129">
        <v>0.27</v>
      </c>
      <c r="N1873" s="129">
        <v>-23.9</v>
      </c>
      <c r="P1873"/>
      <c r="Q1873"/>
    </row>
    <row r="1874" spans="1:17" ht="15" customHeight="1" x14ac:dyDescent="0.35">
      <c r="B1874" s="126">
        <v>2012</v>
      </c>
      <c r="C1874" s="126"/>
      <c r="D1874" s="128">
        <v>23873</v>
      </c>
      <c r="E1874" s="129">
        <v>0.27</v>
      </c>
      <c r="F1874" s="129">
        <v>0.38</v>
      </c>
      <c r="G1874" s="129">
        <v>2.64</v>
      </c>
      <c r="H1874" s="129">
        <v>0.73</v>
      </c>
      <c r="I1874" s="129">
        <v>-25.9</v>
      </c>
      <c r="J1874" s="129">
        <v>-1.92</v>
      </c>
      <c r="K1874" s="129">
        <v>-6.97</v>
      </c>
      <c r="L1874" s="129">
        <v>7.0000000000000007E-2</v>
      </c>
      <c r="M1874" s="129">
        <v>0.27</v>
      </c>
      <c r="N1874" s="129">
        <v>-39.49</v>
      </c>
      <c r="P1874"/>
      <c r="Q1874"/>
    </row>
    <row r="1875" spans="1:17" ht="15" customHeight="1" x14ac:dyDescent="0.35">
      <c r="A1875" s="141"/>
      <c r="B1875" s="126">
        <v>2011</v>
      </c>
      <c r="C1875" s="126"/>
      <c r="D1875" s="128">
        <v>24186</v>
      </c>
      <c r="E1875" s="129">
        <v>0.27</v>
      </c>
      <c r="F1875" s="129">
        <v>0.38</v>
      </c>
      <c r="G1875" s="129">
        <v>2.66</v>
      </c>
      <c r="H1875" s="129">
        <v>0.73</v>
      </c>
      <c r="I1875" s="129">
        <v>-19.27</v>
      </c>
      <c r="J1875" s="129">
        <v>-1.75</v>
      </c>
      <c r="K1875" s="129">
        <v>-6.4</v>
      </c>
      <c r="L1875" s="129">
        <v>0.09</v>
      </c>
      <c r="M1875" s="129">
        <v>0.33</v>
      </c>
      <c r="N1875" s="129">
        <v>-36.700000000000003</v>
      </c>
      <c r="P1875"/>
      <c r="Q1875"/>
    </row>
    <row r="1876" spans="1:17" s="14" customFormat="1" ht="15" customHeight="1" collapsed="1" x14ac:dyDescent="0.35">
      <c r="A1876" s="19"/>
      <c r="B1876" s="126">
        <v>2010</v>
      </c>
      <c r="C1876" s="126"/>
      <c r="D1876" s="128">
        <v>24470</v>
      </c>
      <c r="E1876" s="129">
        <v>0.28000000000000003</v>
      </c>
      <c r="F1876" s="129">
        <v>0.39</v>
      </c>
      <c r="G1876" s="129">
        <v>2.59</v>
      </c>
      <c r="H1876" s="129">
        <v>0.72</v>
      </c>
      <c r="I1876" s="129">
        <v>1.1200000000000001</v>
      </c>
      <c r="J1876" s="129">
        <v>0.12</v>
      </c>
      <c r="K1876" s="129">
        <v>0.44</v>
      </c>
      <c r="L1876" s="129">
        <v>0.11</v>
      </c>
      <c r="M1876" s="129">
        <v>0.39</v>
      </c>
      <c r="N1876" s="129">
        <v>2.62</v>
      </c>
      <c r="O1876" s="7"/>
      <c r="P1876"/>
      <c r="Q1876"/>
    </row>
    <row r="1877" spans="1:17" s="14" customFormat="1" ht="15" customHeight="1" x14ac:dyDescent="0.35">
      <c r="A1877" s="19"/>
      <c r="B1877" s="126">
        <v>2009</v>
      </c>
      <c r="C1877" s="126"/>
      <c r="D1877" s="128">
        <v>24949</v>
      </c>
      <c r="E1877" s="129">
        <v>0.26</v>
      </c>
      <c r="F1877" s="129">
        <v>0.35</v>
      </c>
      <c r="G1877" s="129">
        <v>2.82</v>
      </c>
      <c r="H1877" s="129">
        <v>0.74</v>
      </c>
      <c r="I1877" s="129">
        <v>2.13</v>
      </c>
      <c r="J1877" s="129">
        <v>0.25</v>
      </c>
      <c r="K1877" s="129">
        <v>0.95</v>
      </c>
      <c r="L1877" s="129">
        <v>0.12</v>
      </c>
      <c r="M1877" s="129">
        <v>0.45</v>
      </c>
      <c r="N1877" s="129">
        <v>5.28</v>
      </c>
      <c r="O1877" s="7"/>
      <c r="P1877"/>
      <c r="Q1877"/>
    </row>
    <row r="1878" spans="1:17" s="14" customFormat="1" ht="15" customHeight="1" x14ac:dyDescent="0.35">
      <c r="A1878" s="19"/>
      <c r="B1878" s="126">
        <v>2008</v>
      </c>
      <c r="C1878" s="126"/>
      <c r="D1878" s="128">
        <v>24974</v>
      </c>
      <c r="E1878" s="129">
        <v>0.26</v>
      </c>
      <c r="F1878" s="129">
        <v>0.35</v>
      </c>
      <c r="G1878" s="129">
        <v>2.83</v>
      </c>
      <c r="H1878" s="129">
        <v>0.74</v>
      </c>
      <c r="I1878" s="129">
        <v>-6.89</v>
      </c>
      <c r="J1878" s="129">
        <v>-0.91</v>
      </c>
      <c r="K1878" s="129">
        <v>-3.49</v>
      </c>
      <c r="L1878" s="129">
        <v>0.13</v>
      </c>
      <c r="M1878" s="129">
        <v>0.51</v>
      </c>
      <c r="N1878" s="129">
        <v>-18.97</v>
      </c>
      <c r="O1878" s="7"/>
      <c r="P1878"/>
      <c r="Q1878"/>
    </row>
    <row r="1879" spans="1:17" ht="15" customHeight="1" x14ac:dyDescent="0.35">
      <c r="B1879" s="310" t="s">
        <v>11</v>
      </c>
      <c r="C1879" s="310"/>
      <c r="D1879" s="313"/>
      <c r="E1879" s="313"/>
      <c r="F1879" s="313"/>
      <c r="G1879" s="313"/>
      <c r="H1879" s="313"/>
      <c r="I1879" s="314"/>
      <c r="J1879" s="314"/>
      <c r="K1879" s="314"/>
      <c r="L1879" s="314"/>
      <c r="M1879" s="314"/>
      <c r="N1879" s="314"/>
      <c r="P1879"/>
      <c r="Q1879"/>
    </row>
    <row r="1880" spans="1:17" ht="15" customHeight="1" x14ac:dyDescent="0.35">
      <c r="B1880" s="123" t="s">
        <v>321</v>
      </c>
      <c r="C1880" s="123"/>
      <c r="D1880" s="124"/>
      <c r="E1880" s="124"/>
      <c r="F1880" s="124"/>
      <c r="G1880" s="124"/>
      <c r="H1880" s="124"/>
      <c r="I1880" s="125"/>
      <c r="J1880" s="125"/>
      <c r="K1880" s="125"/>
      <c r="L1880" s="125"/>
      <c r="M1880" s="125"/>
      <c r="N1880" s="125"/>
      <c r="P1880"/>
      <c r="Q1880"/>
    </row>
    <row r="1881" spans="1:17" ht="15" customHeight="1" x14ac:dyDescent="0.35">
      <c r="B1881" s="142">
        <v>2020</v>
      </c>
      <c r="C1881" s="142"/>
      <c r="D1881" s="128">
        <v>42145</v>
      </c>
      <c r="E1881" s="129">
        <v>0.36</v>
      </c>
      <c r="F1881" s="129">
        <v>0.56000000000000005</v>
      </c>
      <c r="G1881" s="129">
        <v>1.78</v>
      </c>
      <c r="H1881" s="129">
        <v>0.64</v>
      </c>
      <c r="I1881" s="129">
        <v>15.46</v>
      </c>
      <c r="J1881" s="129">
        <v>1.72</v>
      </c>
      <c r="K1881" s="129">
        <v>4.7699999999999996</v>
      </c>
      <c r="L1881" s="129">
        <v>0.11</v>
      </c>
      <c r="M1881" s="129">
        <v>0.31</v>
      </c>
      <c r="N1881" s="129">
        <v>30.65</v>
      </c>
      <c r="P1881"/>
      <c r="Q1881"/>
    </row>
    <row r="1882" spans="1:17" ht="15" customHeight="1" x14ac:dyDescent="0.35">
      <c r="B1882" s="142">
        <v>2019</v>
      </c>
      <c r="C1882" s="142"/>
      <c r="D1882" s="128">
        <v>40001</v>
      </c>
      <c r="E1882" s="129">
        <v>0.36</v>
      </c>
      <c r="F1882" s="129">
        <v>0.56000000000000005</v>
      </c>
      <c r="G1882" s="129">
        <v>1.79</v>
      </c>
      <c r="H1882" s="129">
        <v>0.64</v>
      </c>
      <c r="I1882" s="129">
        <v>21.4</v>
      </c>
      <c r="J1882" s="129">
        <v>2.5499999999999998</v>
      </c>
      <c r="K1882" s="129">
        <v>7.11</v>
      </c>
      <c r="L1882" s="129">
        <v>0.12</v>
      </c>
      <c r="M1882" s="129">
        <v>0.33</v>
      </c>
      <c r="N1882" s="129">
        <v>45.96</v>
      </c>
      <c r="P1882"/>
      <c r="Q1882"/>
    </row>
    <row r="1883" spans="1:17" ht="15" customHeight="1" x14ac:dyDescent="0.35">
      <c r="B1883" s="142">
        <v>2018</v>
      </c>
      <c r="C1883" s="142"/>
      <c r="D1883" s="128">
        <v>36246</v>
      </c>
      <c r="E1883" s="129">
        <v>0.34</v>
      </c>
      <c r="F1883" s="129">
        <v>0.51</v>
      </c>
      <c r="G1883" s="129">
        <v>1.96</v>
      </c>
      <c r="H1883" s="129">
        <v>0.66</v>
      </c>
      <c r="I1883" s="129">
        <v>16.940000000000001</v>
      </c>
      <c r="J1883" s="129">
        <v>2.14</v>
      </c>
      <c r="K1883" s="129">
        <v>6.31</v>
      </c>
      <c r="L1883" s="129">
        <v>0.13</v>
      </c>
      <c r="M1883" s="129">
        <v>0.37</v>
      </c>
      <c r="N1883" s="129">
        <v>37.42</v>
      </c>
      <c r="P1883"/>
      <c r="Q1883"/>
    </row>
    <row r="1884" spans="1:17" ht="15" customHeight="1" x14ac:dyDescent="0.35">
      <c r="B1884" s="142">
        <v>2017</v>
      </c>
      <c r="C1884" s="142"/>
      <c r="D1884" s="128">
        <v>32289</v>
      </c>
      <c r="E1884" s="129">
        <v>0.33</v>
      </c>
      <c r="F1884" s="129">
        <v>0.5</v>
      </c>
      <c r="G1884" s="129">
        <v>2</v>
      </c>
      <c r="H1884" s="129">
        <v>0.67</v>
      </c>
      <c r="I1884" s="129">
        <v>10.88</v>
      </c>
      <c r="J1884" s="129">
        <v>1.26</v>
      </c>
      <c r="K1884" s="129">
        <v>3.78</v>
      </c>
      <c r="L1884" s="129">
        <v>0.12</v>
      </c>
      <c r="M1884" s="129">
        <v>0.35</v>
      </c>
      <c r="N1884" s="129">
        <v>21.71</v>
      </c>
      <c r="P1884"/>
      <c r="Q1884"/>
    </row>
    <row r="1885" spans="1:17" ht="15" customHeight="1" x14ac:dyDescent="0.35">
      <c r="B1885" s="142">
        <v>2016</v>
      </c>
      <c r="C1885" s="142"/>
      <c r="D1885" s="128">
        <v>28892</v>
      </c>
      <c r="E1885" s="129">
        <v>0.34</v>
      </c>
      <c r="F1885" s="129">
        <v>0.5</v>
      </c>
      <c r="G1885" s="129">
        <v>1.99</v>
      </c>
      <c r="H1885" s="129">
        <v>0.66</v>
      </c>
      <c r="I1885" s="129">
        <v>9.5</v>
      </c>
      <c r="J1885" s="129">
        <v>0.92</v>
      </c>
      <c r="K1885" s="129">
        <v>2.74</v>
      </c>
      <c r="L1885" s="129">
        <v>0.1</v>
      </c>
      <c r="M1885" s="129">
        <v>0.28999999999999998</v>
      </c>
      <c r="N1885" s="129">
        <v>16.510000000000002</v>
      </c>
      <c r="P1885"/>
      <c r="Q1885"/>
    </row>
    <row r="1886" spans="1:17" ht="15" customHeight="1" x14ac:dyDescent="0.35">
      <c r="B1886" s="126">
        <v>2015</v>
      </c>
      <c r="C1886" s="126"/>
      <c r="D1886" s="128">
        <v>26447</v>
      </c>
      <c r="E1886" s="129" t="s">
        <v>65</v>
      </c>
      <c r="F1886" s="129" t="s">
        <v>65</v>
      </c>
      <c r="G1886" s="129" t="s">
        <v>65</v>
      </c>
      <c r="H1886" s="129" t="s">
        <v>65</v>
      </c>
      <c r="I1886" s="129" t="s">
        <v>65</v>
      </c>
      <c r="J1886" s="129" t="s">
        <v>65</v>
      </c>
      <c r="K1886" s="129" t="s">
        <v>65</v>
      </c>
      <c r="L1886" s="129" t="s">
        <v>65</v>
      </c>
      <c r="M1886" s="129" t="s">
        <v>65</v>
      </c>
      <c r="N1886" s="129" t="s">
        <v>65</v>
      </c>
      <c r="P1886"/>
      <c r="Q1886"/>
    </row>
    <row r="1887" spans="1:17" ht="15" customHeight="1" x14ac:dyDescent="0.35">
      <c r="B1887" s="126">
        <v>2014</v>
      </c>
      <c r="C1887" s="126"/>
      <c r="D1887" s="128">
        <v>24776</v>
      </c>
      <c r="E1887" s="129">
        <v>0.28999999999999998</v>
      </c>
      <c r="F1887" s="129">
        <v>0.41</v>
      </c>
      <c r="G1887" s="129">
        <v>2.42</v>
      </c>
      <c r="H1887" s="129">
        <v>0.71</v>
      </c>
      <c r="I1887" s="129">
        <v>-8.34</v>
      </c>
      <c r="J1887" s="129">
        <v>-0.64</v>
      </c>
      <c r="K1887" s="129">
        <v>-2.1800000000000002</v>
      </c>
      <c r="L1887" s="129">
        <v>0.08</v>
      </c>
      <c r="M1887" s="129">
        <v>0.26</v>
      </c>
      <c r="N1887" s="129">
        <v>-12.5</v>
      </c>
      <c r="P1887"/>
      <c r="Q1887"/>
    </row>
    <row r="1888" spans="1:17" s="14" customFormat="1" ht="15" customHeight="1" collapsed="1" x14ac:dyDescent="0.35">
      <c r="A1888" s="19"/>
      <c r="B1888" s="126">
        <v>2013</v>
      </c>
      <c r="C1888" s="126"/>
      <c r="D1888" s="128">
        <v>23787</v>
      </c>
      <c r="E1888" s="129">
        <v>0.28000000000000003</v>
      </c>
      <c r="F1888" s="129">
        <v>0.4</v>
      </c>
      <c r="G1888" s="129">
        <v>2.5299999999999998</v>
      </c>
      <c r="H1888" s="129">
        <v>0.72</v>
      </c>
      <c r="I1888" s="129">
        <v>-17.05</v>
      </c>
      <c r="J1888" s="129">
        <v>-1.26</v>
      </c>
      <c r="K1888" s="129">
        <v>-4.45</v>
      </c>
      <c r="L1888" s="129">
        <v>7.0000000000000007E-2</v>
      </c>
      <c r="M1888" s="129">
        <v>0.26</v>
      </c>
      <c r="N1888" s="129">
        <v>-24.67</v>
      </c>
      <c r="O1888" s="7"/>
      <c r="P1888"/>
      <c r="Q1888"/>
    </row>
    <row r="1889" spans="1:17" s="14" customFormat="1" ht="15" customHeight="1" x14ac:dyDescent="0.35">
      <c r="A1889" s="141"/>
      <c r="B1889" s="126">
        <v>2012</v>
      </c>
      <c r="C1889" s="126"/>
      <c r="D1889" s="128">
        <v>23867</v>
      </c>
      <c r="E1889" s="129">
        <v>0.28000000000000003</v>
      </c>
      <c r="F1889" s="129">
        <v>0.38</v>
      </c>
      <c r="G1889" s="129">
        <v>2.62</v>
      </c>
      <c r="H1889" s="129">
        <v>0.72</v>
      </c>
      <c r="I1889" s="129">
        <v>-29</v>
      </c>
      <c r="J1889" s="129">
        <v>-2.04</v>
      </c>
      <c r="K1889" s="129">
        <v>-7.38</v>
      </c>
      <c r="L1889" s="129">
        <v>7.0000000000000007E-2</v>
      </c>
      <c r="M1889" s="129">
        <v>0.25</v>
      </c>
      <c r="N1889" s="129">
        <v>-40.770000000000003</v>
      </c>
      <c r="O1889" s="7"/>
      <c r="P1889"/>
      <c r="Q1889"/>
    </row>
    <row r="1890" spans="1:17" s="14" customFormat="1" ht="15" customHeight="1" x14ac:dyDescent="0.35">
      <c r="A1890" s="19"/>
      <c r="B1890" s="126">
        <v>2011</v>
      </c>
      <c r="C1890" s="126"/>
      <c r="D1890" s="128">
        <v>24179</v>
      </c>
      <c r="E1890" s="129">
        <v>0.27</v>
      </c>
      <c r="F1890" s="129">
        <v>0.38</v>
      </c>
      <c r="G1890" s="129">
        <v>2.66</v>
      </c>
      <c r="H1890" s="129">
        <v>0.73</v>
      </c>
      <c r="I1890" s="129">
        <v>-22.18</v>
      </c>
      <c r="J1890" s="129">
        <v>-1.91</v>
      </c>
      <c r="K1890" s="129">
        <v>-6.98</v>
      </c>
      <c r="L1890" s="129">
        <v>0.09</v>
      </c>
      <c r="M1890" s="129">
        <v>0.31</v>
      </c>
      <c r="N1890" s="129">
        <v>-38.619999999999997</v>
      </c>
      <c r="O1890" s="7"/>
      <c r="P1890"/>
      <c r="Q1890"/>
    </row>
    <row r="1891" spans="1:17" ht="15" customHeight="1" x14ac:dyDescent="0.35">
      <c r="B1891" s="126">
        <v>2010</v>
      </c>
      <c r="C1891" s="126"/>
      <c r="D1891" s="128">
        <v>24463</v>
      </c>
      <c r="E1891" s="129">
        <v>0.28000000000000003</v>
      </c>
      <c r="F1891" s="129">
        <v>0.39</v>
      </c>
      <c r="G1891" s="129">
        <v>2.56</v>
      </c>
      <c r="H1891" s="129">
        <v>0.72</v>
      </c>
      <c r="I1891" s="129">
        <v>0.73</v>
      </c>
      <c r="J1891" s="129">
        <v>0.08</v>
      </c>
      <c r="K1891" s="129">
        <v>0.27</v>
      </c>
      <c r="L1891" s="129">
        <v>0.11</v>
      </c>
      <c r="M1891" s="129">
        <v>0.38</v>
      </c>
      <c r="N1891" s="129">
        <v>1.58</v>
      </c>
      <c r="P1891"/>
      <c r="Q1891"/>
    </row>
    <row r="1892" spans="1:17" ht="15" customHeight="1" x14ac:dyDescent="0.35">
      <c r="B1892" s="126">
        <v>2009</v>
      </c>
      <c r="C1892" s="126"/>
      <c r="D1892" s="128">
        <v>24943</v>
      </c>
      <c r="E1892" s="129">
        <v>0.26</v>
      </c>
      <c r="F1892" s="129">
        <v>0.36</v>
      </c>
      <c r="G1892" s="129">
        <v>2.81</v>
      </c>
      <c r="H1892" s="129">
        <v>0.74</v>
      </c>
      <c r="I1892" s="129">
        <v>1.62</v>
      </c>
      <c r="J1892" s="129">
        <v>0.19</v>
      </c>
      <c r="K1892" s="129">
        <v>0.71</v>
      </c>
      <c r="L1892" s="129">
        <v>0.11</v>
      </c>
      <c r="M1892" s="129">
        <v>0.44</v>
      </c>
      <c r="N1892" s="129">
        <v>3.82</v>
      </c>
      <c r="P1892"/>
      <c r="Q1892"/>
    </row>
    <row r="1893" spans="1:17" ht="15" customHeight="1" x14ac:dyDescent="0.35">
      <c r="B1893" s="126">
        <v>2008</v>
      </c>
      <c r="C1893" s="126"/>
      <c r="D1893" s="128">
        <v>24966</v>
      </c>
      <c r="E1893" s="129">
        <v>0.26</v>
      </c>
      <c r="F1893" s="129">
        <v>0.36</v>
      </c>
      <c r="G1893" s="129">
        <v>2.78</v>
      </c>
      <c r="H1893" s="129">
        <v>0.74</v>
      </c>
      <c r="I1893" s="129">
        <v>-8.5399999999999991</v>
      </c>
      <c r="J1893" s="129">
        <v>-1.04</v>
      </c>
      <c r="K1893" s="129">
        <v>-3.92</v>
      </c>
      <c r="L1893" s="129">
        <v>0.12</v>
      </c>
      <c r="M1893" s="129">
        <v>0.46</v>
      </c>
      <c r="N1893" s="129">
        <v>-20.74</v>
      </c>
      <c r="P1893"/>
      <c r="Q1893"/>
    </row>
    <row r="1894" spans="1:17" ht="15" customHeight="1" x14ac:dyDescent="0.35">
      <c r="B1894" s="127" t="s">
        <v>322</v>
      </c>
      <c r="C1894" s="127"/>
      <c r="D1894" s="134"/>
      <c r="E1894" s="134"/>
      <c r="F1894" s="134"/>
      <c r="G1894" s="134"/>
      <c r="H1894" s="134"/>
      <c r="I1894" s="135"/>
      <c r="J1894" s="127"/>
      <c r="K1894" s="134"/>
      <c r="L1894" s="134"/>
      <c r="M1894" s="134"/>
      <c r="N1894" s="134"/>
      <c r="P1894"/>
      <c r="Q1894"/>
    </row>
    <row r="1895" spans="1:17" ht="15" customHeight="1" x14ac:dyDescent="0.35">
      <c r="B1895" s="142">
        <v>2020</v>
      </c>
      <c r="C1895" s="142"/>
      <c r="D1895" s="128">
        <v>41187</v>
      </c>
      <c r="E1895" s="129">
        <v>0.35</v>
      </c>
      <c r="F1895" s="129">
        <v>0.54</v>
      </c>
      <c r="G1895" s="129">
        <v>1.85</v>
      </c>
      <c r="H1895" s="129">
        <v>0.65</v>
      </c>
      <c r="I1895" s="129">
        <v>18.18</v>
      </c>
      <c r="J1895" s="129">
        <v>1.42</v>
      </c>
      <c r="K1895" s="129">
        <v>4.05</v>
      </c>
      <c r="L1895" s="129">
        <v>0.08</v>
      </c>
      <c r="M1895" s="129">
        <v>0.22</v>
      </c>
      <c r="N1895" s="129">
        <v>18.61</v>
      </c>
      <c r="P1895"/>
      <c r="Q1895"/>
    </row>
    <row r="1896" spans="1:17" ht="15" customHeight="1" x14ac:dyDescent="0.35">
      <c r="B1896" s="142">
        <v>2019</v>
      </c>
      <c r="C1896" s="142"/>
      <c r="D1896" s="128">
        <v>38982</v>
      </c>
      <c r="E1896" s="129">
        <v>0.33</v>
      </c>
      <c r="F1896" s="129">
        <v>0.49</v>
      </c>
      <c r="G1896" s="129">
        <v>2.0299999999999998</v>
      </c>
      <c r="H1896" s="129">
        <v>0.67</v>
      </c>
      <c r="I1896" s="129">
        <v>20</v>
      </c>
      <c r="J1896" s="129">
        <v>1.71</v>
      </c>
      <c r="K1896" s="129">
        <v>5.17</v>
      </c>
      <c r="L1896" s="129">
        <v>0.09</v>
      </c>
      <c r="M1896" s="129">
        <v>0.26</v>
      </c>
      <c r="N1896" s="129">
        <v>22.27</v>
      </c>
      <c r="P1896"/>
      <c r="Q1896"/>
    </row>
    <row r="1897" spans="1:17" ht="15" customHeight="1" x14ac:dyDescent="0.35">
      <c r="B1897" s="142">
        <v>2018</v>
      </c>
      <c r="C1897" s="142"/>
      <c r="D1897" s="128">
        <v>35304</v>
      </c>
      <c r="E1897" s="129">
        <v>0.32</v>
      </c>
      <c r="F1897" s="129">
        <v>0.47</v>
      </c>
      <c r="G1897" s="129">
        <v>2.13</v>
      </c>
      <c r="H1897" s="129">
        <v>0.68</v>
      </c>
      <c r="I1897" s="129">
        <v>15.71</v>
      </c>
      <c r="J1897" s="129">
        <v>1.39</v>
      </c>
      <c r="K1897" s="129">
        <v>4.3499999999999996</v>
      </c>
      <c r="L1897" s="129">
        <v>0.09</v>
      </c>
      <c r="M1897" s="129">
        <v>0.28000000000000003</v>
      </c>
      <c r="N1897" s="129">
        <v>17.28</v>
      </c>
      <c r="P1897"/>
      <c r="Q1897"/>
    </row>
    <row r="1898" spans="1:17" ht="15" customHeight="1" x14ac:dyDescent="0.35">
      <c r="B1898" s="142">
        <v>2017</v>
      </c>
      <c r="C1898" s="142"/>
      <c r="D1898" s="128">
        <v>31520</v>
      </c>
      <c r="E1898" s="129">
        <v>0.33</v>
      </c>
      <c r="F1898" s="129">
        <v>0.48</v>
      </c>
      <c r="G1898" s="129">
        <v>2.0699999999999998</v>
      </c>
      <c r="H1898" s="129">
        <v>0.67</v>
      </c>
      <c r="I1898" s="129">
        <v>2.94</v>
      </c>
      <c r="J1898" s="129">
        <v>0.26</v>
      </c>
      <c r="K1898" s="129">
        <v>0.8</v>
      </c>
      <c r="L1898" s="129">
        <v>0.09</v>
      </c>
      <c r="M1898" s="129">
        <v>0.27</v>
      </c>
      <c r="N1898" s="129">
        <v>3.19</v>
      </c>
      <c r="P1898"/>
      <c r="Q1898"/>
    </row>
    <row r="1899" spans="1:17" ht="15" customHeight="1" x14ac:dyDescent="0.35">
      <c r="B1899" s="142">
        <v>2016</v>
      </c>
      <c r="C1899" s="142"/>
      <c r="D1899" s="128">
        <v>28238</v>
      </c>
      <c r="E1899" s="129">
        <v>0.34</v>
      </c>
      <c r="F1899" s="129">
        <v>0.5</v>
      </c>
      <c r="G1899" s="129">
        <v>1.98</v>
      </c>
      <c r="H1899" s="129">
        <v>0.66</v>
      </c>
      <c r="I1899" s="129">
        <v>2.73</v>
      </c>
      <c r="J1899" s="129">
        <v>0.2</v>
      </c>
      <c r="K1899" s="129">
        <v>0.6</v>
      </c>
      <c r="L1899" s="129">
        <v>7.0000000000000007E-2</v>
      </c>
      <c r="M1899" s="129">
        <v>0.22</v>
      </c>
      <c r="N1899" s="129">
        <v>2.5299999999999998</v>
      </c>
      <c r="P1899"/>
      <c r="Q1899"/>
    </row>
    <row r="1900" spans="1:17" s="13" customFormat="1" ht="15" customHeight="1" collapsed="1" x14ac:dyDescent="0.35">
      <c r="A1900" s="19"/>
      <c r="B1900" s="126">
        <v>2015</v>
      </c>
      <c r="C1900" s="126"/>
      <c r="D1900" s="128">
        <v>25868</v>
      </c>
      <c r="E1900" s="129">
        <v>0.33</v>
      </c>
      <c r="F1900" s="129">
        <v>0.49</v>
      </c>
      <c r="G1900" s="129">
        <v>2.02</v>
      </c>
      <c r="H1900" s="129">
        <v>0.67</v>
      </c>
      <c r="I1900" s="129">
        <v>-3.58</v>
      </c>
      <c r="J1900" s="129">
        <v>-0.24</v>
      </c>
      <c r="K1900" s="129">
        <v>-0.72</v>
      </c>
      <c r="L1900" s="129">
        <v>7.0000000000000007E-2</v>
      </c>
      <c r="M1900" s="129">
        <v>0.2</v>
      </c>
      <c r="N1900" s="129">
        <v>-3.19</v>
      </c>
      <c r="O1900" s="7"/>
      <c r="P1900"/>
      <c r="Q1900"/>
    </row>
    <row r="1901" spans="1:17" s="13" customFormat="1" ht="15" customHeight="1" x14ac:dyDescent="0.35">
      <c r="A1901" s="19"/>
      <c r="B1901" s="126">
        <v>2014</v>
      </c>
      <c r="C1901" s="126"/>
      <c r="D1901" s="128">
        <v>24272</v>
      </c>
      <c r="E1901" s="129">
        <v>0.31</v>
      </c>
      <c r="F1901" s="129">
        <v>0.46</v>
      </c>
      <c r="G1901" s="129">
        <v>2.19</v>
      </c>
      <c r="H1901" s="129">
        <v>0.69</v>
      </c>
      <c r="I1901" s="129">
        <v>-18.21</v>
      </c>
      <c r="J1901" s="129">
        <v>-1.05</v>
      </c>
      <c r="K1901" s="129">
        <v>-3.35</v>
      </c>
      <c r="L1901" s="129">
        <v>0.06</v>
      </c>
      <c r="M1901" s="129">
        <v>0.18</v>
      </c>
      <c r="N1901" s="129">
        <v>-14.38</v>
      </c>
      <c r="O1901" s="7"/>
      <c r="P1901"/>
      <c r="Q1901"/>
    </row>
    <row r="1902" spans="1:17" s="13" customFormat="1" ht="15" customHeight="1" x14ac:dyDescent="0.35">
      <c r="A1902" s="141"/>
      <c r="B1902" s="126">
        <v>2013</v>
      </c>
      <c r="C1902" s="126"/>
      <c r="D1902" s="128">
        <v>23301</v>
      </c>
      <c r="E1902" s="129">
        <v>0.3</v>
      </c>
      <c r="F1902" s="129">
        <v>0.43</v>
      </c>
      <c r="G1902" s="129">
        <v>2.34</v>
      </c>
      <c r="H1902" s="129">
        <v>0.7</v>
      </c>
      <c r="I1902" s="129">
        <v>-18.62</v>
      </c>
      <c r="J1902" s="129">
        <v>-0.99</v>
      </c>
      <c r="K1902" s="129">
        <v>-3.32</v>
      </c>
      <c r="L1902" s="129">
        <v>0.05</v>
      </c>
      <c r="M1902" s="129">
        <v>0.18</v>
      </c>
      <c r="N1902" s="129">
        <v>-13.64</v>
      </c>
      <c r="O1902" s="7"/>
      <c r="P1902"/>
      <c r="Q1902"/>
    </row>
    <row r="1903" spans="1:17" ht="15" customHeight="1" x14ac:dyDescent="0.35">
      <c r="B1903" s="126">
        <v>2012</v>
      </c>
      <c r="C1903" s="126"/>
      <c r="D1903" s="128">
        <v>23361</v>
      </c>
      <c r="E1903" s="129">
        <v>0.28999999999999998</v>
      </c>
      <c r="F1903" s="129">
        <v>0.41</v>
      </c>
      <c r="G1903" s="129">
        <v>2.46</v>
      </c>
      <c r="H1903" s="129">
        <v>0.71</v>
      </c>
      <c r="I1903" s="129">
        <v>-38.11</v>
      </c>
      <c r="J1903" s="129">
        <v>-1.93</v>
      </c>
      <c r="K1903" s="129">
        <v>-6.68</v>
      </c>
      <c r="L1903" s="129">
        <v>0.05</v>
      </c>
      <c r="M1903" s="129">
        <v>0.18</v>
      </c>
      <c r="N1903" s="129">
        <v>-27.42</v>
      </c>
      <c r="P1903"/>
      <c r="Q1903"/>
    </row>
    <row r="1904" spans="1:17" ht="15" customHeight="1" x14ac:dyDescent="0.35">
      <c r="B1904" s="126">
        <v>2011</v>
      </c>
      <c r="C1904" s="126"/>
      <c r="D1904" s="128">
        <v>23591</v>
      </c>
      <c r="E1904" s="129">
        <v>0.28999999999999998</v>
      </c>
      <c r="F1904" s="129">
        <v>0.42</v>
      </c>
      <c r="G1904" s="129">
        <v>2.41</v>
      </c>
      <c r="H1904" s="129">
        <v>0.71</v>
      </c>
      <c r="I1904" s="129">
        <v>-23.34</v>
      </c>
      <c r="J1904" s="129">
        <v>-1.41</v>
      </c>
      <c r="K1904" s="129">
        <v>-4.8</v>
      </c>
      <c r="L1904" s="129">
        <v>0.06</v>
      </c>
      <c r="M1904" s="129">
        <v>0.21</v>
      </c>
      <c r="N1904" s="129">
        <v>-19.87</v>
      </c>
      <c r="P1904"/>
      <c r="Q1904"/>
    </row>
    <row r="1905" spans="1:17" ht="15" customHeight="1" x14ac:dyDescent="0.35">
      <c r="B1905" s="126">
        <v>2010</v>
      </c>
      <c r="C1905" s="126"/>
      <c r="D1905" s="128">
        <v>23716</v>
      </c>
      <c r="E1905" s="129">
        <v>0.28999999999999998</v>
      </c>
      <c r="F1905" s="129">
        <v>0.41</v>
      </c>
      <c r="G1905" s="129">
        <v>2.42</v>
      </c>
      <c r="H1905" s="129">
        <v>0.71</v>
      </c>
      <c r="I1905" s="129">
        <v>-2.86</v>
      </c>
      <c r="J1905" s="129">
        <v>-0.21</v>
      </c>
      <c r="K1905" s="129">
        <v>-0.72</v>
      </c>
      <c r="L1905" s="129">
        <v>7.0000000000000007E-2</v>
      </c>
      <c r="M1905" s="129">
        <v>0.25</v>
      </c>
      <c r="N1905" s="129">
        <v>-2.9</v>
      </c>
      <c r="P1905"/>
      <c r="Q1905"/>
    </row>
    <row r="1906" spans="1:17" ht="15" customHeight="1" x14ac:dyDescent="0.35">
      <c r="B1906" s="126">
        <v>2009</v>
      </c>
      <c r="C1906" s="126"/>
      <c r="D1906" s="128">
        <v>24179</v>
      </c>
      <c r="E1906" s="129">
        <v>0.27</v>
      </c>
      <c r="F1906" s="129">
        <v>0.37</v>
      </c>
      <c r="G1906" s="129">
        <v>2.69</v>
      </c>
      <c r="H1906" s="129">
        <v>0.73</v>
      </c>
      <c r="I1906" s="129">
        <v>-7.13</v>
      </c>
      <c r="J1906" s="129">
        <v>-0.51</v>
      </c>
      <c r="K1906" s="129">
        <v>-1.88</v>
      </c>
      <c r="L1906" s="129">
        <v>7.0000000000000007E-2</v>
      </c>
      <c r="M1906" s="129">
        <v>0.26</v>
      </c>
      <c r="N1906" s="129">
        <v>-7</v>
      </c>
      <c r="P1906"/>
      <c r="Q1906"/>
    </row>
    <row r="1907" spans="1:17" ht="15" customHeight="1" x14ac:dyDescent="0.35">
      <c r="B1907" s="126">
        <v>2008</v>
      </c>
      <c r="C1907" s="126"/>
      <c r="D1907" s="128">
        <v>24072</v>
      </c>
      <c r="E1907" s="129">
        <v>0.27</v>
      </c>
      <c r="F1907" s="129">
        <v>0.36</v>
      </c>
      <c r="G1907" s="129">
        <v>2.74</v>
      </c>
      <c r="H1907" s="129">
        <v>0.73</v>
      </c>
      <c r="I1907" s="129">
        <v>-13.41</v>
      </c>
      <c r="J1907" s="129">
        <v>-1.03</v>
      </c>
      <c r="K1907" s="129">
        <v>-3.86</v>
      </c>
      <c r="L1907" s="129">
        <v>0.08</v>
      </c>
      <c r="M1907" s="129">
        <v>0.28999999999999998</v>
      </c>
      <c r="N1907" s="129">
        <v>-13.41</v>
      </c>
      <c r="P1907"/>
      <c r="Q1907"/>
    </row>
    <row r="1908" spans="1:17" ht="15" customHeight="1" x14ac:dyDescent="0.35">
      <c r="B1908" s="127" t="s">
        <v>323</v>
      </c>
      <c r="C1908" s="127"/>
      <c r="D1908" s="134"/>
      <c r="E1908" s="134"/>
      <c r="F1908" s="134"/>
      <c r="G1908" s="134"/>
      <c r="H1908" s="134"/>
      <c r="I1908" s="135"/>
      <c r="J1908" s="127"/>
      <c r="K1908" s="134"/>
      <c r="L1908" s="134"/>
      <c r="M1908" s="134"/>
      <c r="N1908" s="134"/>
      <c r="P1908"/>
      <c r="Q1908"/>
    </row>
    <row r="1909" spans="1:17" ht="15" customHeight="1" x14ac:dyDescent="0.35">
      <c r="B1909" s="142">
        <v>2020</v>
      </c>
      <c r="C1909" s="142"/>
      <c r="D1909" s="128">
        <v>871</v>
      </c>
      <c r="E1909" s="129">
        <v>0.39</v>
      </c>
      <c r="F1909" s="129">
        <v>0.63</v>
      </c>
      <c r="G1909" s="129">
        <v>1.58</v>
      </c>
      <c r="H1909" s="129">
        <v>0.61</v>
      </c>
      <c r="I1909" s="129">
        <v>7.78</v>
      </c>
      <c r="J1909" s="129">
        <v>1.62</v>
      </c>
      <c r="K1909" s="129">
        <v>4.17</v>
      </c>
      <c r="L1909" s="129">
        <v>0.21</v>
      </c>
      <c r="M1909" s="129">
        <v>0.54</v>
      </c>
      <c r="N1909" s="129">
        <v>231.69</v>
      </c>
      <c r="P1909"/>
      <c r="Q1909"/>
    </row>
    <row r="1910" spans="1:17" ht="15" customHeight="1" x14ac:dyDescent="0.35">
      <c r="B1910" s="142">
        <v>2019</v>
      </c>
      <c r="C1910" s="142"/>
      <c r="D1910" s="128">
        <v>921</v>
      </c>
      <c r="E1910" s="129">
        <v>0.46</v>
      </c>
      <c r="F1910" s="129">
        <v>0.86</v>
      </c>
      <c r="G1910" s="129">
        <v>1.1599999999999999</v>
      </c>
      <c r="H1910" s="129">
        <v>0.54</v>
      </c>
      <c r="I1910" s="129">
        <v>23.41</v>
      </c>
      <c r="J1910" s="129">
        <v>4.83</v>
      </c>
      <c r="K1910" s="129">
        <v>10.44</v>
      </c>
      <c r="L1910" s="129">
        <v>0.21</v>
      </c>
      <c r="M1910" s="129">
        <v>0.45</v>
      </c>
      <c r="N1910" s="129">
        <v>683.8</v>
      </c>
      <c r="P1910"/>
      <c r="Q1910"/>
    </row>
    <row r="1911" spans="1:17" ht="15" customHeight="1" x14ac:dyDescent="0.35">
      <c r="B1911" s="142">
        <v>2018</v>
      </c>
      <c r="C1911" s="142"/>
      <c r="D1911" s="128">
        <v>850</v>
      </c>
      <c r="E1911" s="129">
        <v>0.43</v>
      </c>
      <c r="F1911" s="129">
        <v>0.75</v>
      </c>
      <c r="G1911" s="129">
        <v>1.33</v>
      </c>
      <c r="H1911" s="129">
        <v>0.56999999999999995</v>
      </c>
      <c r="I1911" s="129">
        <v>25.2</v>
      </c>
      <c r="J1911" s="129">
        <v>4.96</v>
      </c>
      <c r="K1911" s="129">
        <v>11.54</v>
      </c>
      <c r="L1911" s="129">
        <v>0.2</v>
      </c>
      <c r="M1911" s="129">
        <v>0.46</v>
      </c>
      <c r="N1911" s="129">
        <v>710.59</v>
      </c>
      <c r="P1911"/>
      <c r="Q1911"/>
    </row>
    <row r="1912" spans="1:17" s="12" customFormat="1" ht="15" customHeight="1" x14ac:dyDescent="0.35">
      <c r="A1912" s="19"/>
      <c r="B1912" s="142">
        <v>2017</v>
      </c>
      <c r="C1912" s="142"/>
      <c r="D1912" s="128">
        <v>692</v>
      </c>
      <c r="E1912" s="129">
        <v>0.38</v>
      </c>
      <c r="F1912" s="129">
        <v>0.6</v>
      </c>
      <c r="G1912" s="129">
        <v>1.66</v>
      </c>
      <c r="H1912" s="129">
        <v>0.62</v>
      </c>
      <c r="I1912" s="129">
        <v>17.11</v>
      </c>
      <c r="J1912" s="129">
        <v>3.19</v>
      </c>
      <c r="K1912" s="129">
        <v>8.49</v>
      </c>
      <c r="L1912" s="129">
        <v>0.19</v>
      </c>
      <c r="M1912" s="129">
        <v>0.5</v>
      </c>
      <c r="N1912" s="129">
        <v>479.81</v>
      </c>
      <c r="O1912" s="7"/>
      <c r="P1912"/>
      <c r="Q1912"/>
    </row>
    <row r="1913" spans="1:17" s="13" customFormat="1" ht="15" customHeight="1" collapsed="1" x14ac:dyDescent="0.35">
      <c r="A1913" s="19"/>
      <c r="B1913" s="142">
        <v>2016</v>
      </c>
      <c r="C1913" s="142"/>
      <c r="D1913" s="128">
        <v>591</v>
      </c>
      <c r="E1913" s="129">
        <v>0.38</v>
      </c>
      <c r="F1913" s="129">
        <v>0.62</v>
      </c>
      <c r="G1913" s="129">
        <v>1.61</v>
      </c>
      <c r="H1913" s="129">
        <v>0.62</v>
      </c>
      <c r="I1913" s="129">
        <v>19.190000000000001</v>
      </c>
      <c r="J1913" s="129">
        <v>3.03</v>
      </c>
      <c r="K1913" s="129">
        <v>7.89</v>
      </c>
      <c r="L1913" s="129">
        <v>0.16</v>
      </c>
      <c r="M1913" s="129">
        <v>0.41</v>
      </c>
      <c r="N1913" s="129">
        <v>522.51</v>
      </c>
      <c r="O1913" s="7"/>
      <c r="P1913"/>
      <c r="Q1913"/>
    </row>
    <row r="1914" spans="1:17" s="13" customFormat="1" ht="15" customHeight="1" x14ac:dyDescent="0.35">
      <c r="A1914" s="19"/>
      <c r="B1914" s="126">
        <v>2015</v>
      </c>
      <c r="C1914" s="126"/>
      <c r="D1914" s="128">
        <v>529</v>
      </c>
      <c r="E1914" s="129" t="s">
        <v>65</v>
      </c>
      <c r="F1914" s="129" t="s">
        <v>65</v>
      </c>
      <c r="G1914" s="129" t="s">
        <v>65</v>
      </c>
      <c r="H1914" s="129" t="s">
        <v>65</v>
      </c>
      <c r="I1914" s="129" t="s">
        <v>65</v>
      </c>
      <c r="J1914" s="129" t="s">
        <v>65</v>
      </c>
      <c r="K1914" s="129" t="s">
        <v>65</v>
      </c>
      <c r="L1914" s="129" t="s">
        <v>65</v>
      </c>
      <c r="M1914" s="129" t="s">
        <v>65</v>
      </c>
      <c r="N1914" s="129" t="s">
        <v>65</v>
      </c>
      <c r="O1914" s="7"/>
      <c r="P1914"/>
      <c r="Q1914"/>
    </row>
    <row r="1915" spans="1:17" s="13" customFormat="1" ht="15" customHeight="1" x14ac:dyDescent="0.35">
      <c r="A1915" s="141"/>
      <c r="B1915" s="126">
        <v>2014</v>
      </c>
      <c r="C1915" s="126"/>
      <c r="D1915" s="128">
        <v>455</v>
      </c>
      <c r="E1915" s="129">
        <v>0.27</v>
      </c>
      <c r="F1915" s="129">
        <v>0.37</v>
      </c>
      <c r="G1915" s="129">
        <v>2.71</v>
      </c>
      <c r="H1915" s="129">
        <v>0.73</v>
      </c>
      <c r="I1915" s="129">
        <v>-3.69</v>
      </c>
      <c r="J1915" s="129">
        <v>-0.43</v>
      </c>
      <c r="K1915" s="129">
        <v>-1.59</v>
      </c>
      <c r="L1915" s="129">
        <v>0.12</v>
      </c>
      <c r="M1915" s="129">
        <v>0.43</v>
      </c>
      <c r="N1915" s="129">
        <v>-87.3</v>
      </c>
      <c r="O1915" s="7"/>
      <c r="P1915"/>
      <c r="Q1915"/>
    </row>
    <row r="1916" spans="1:17" ht="15" customHeight="1" x14ac:dyDescent="0.35">
      <c r="B1916" s="126">
        <v>2013</v>
      </c>
      <c r="C1916" s="126"/>
      <c r="D1916" s="128">
        <v>433</v>
      </c>
      <c r="E1916" s="129">
        <v>0.3</v>
      </c>
      <c r="F1916" s="129">
        <v>0.42</v>
      </c>
      <c r="G1916" s="129">
        <v>2.37</v>
      </c>
      <c r="H1916" s="129">
        <v>0.7</v>
      </c>
      <c r="I1916" s="129">
        <v>-9.5</v>
      </c>
      <c r="J1916" s="129">
        <v>-1.1200000000000001</v>
      </c>
      <c r="K1916" s="129">
        <v>-3.78</v>
      </c>
      <c r="L1916" s="129">
        <v>0.12</v>
      </c>
      <c r="M1916" s="129">
        <v>0.4</v>
      </c>
      <c r="N1916" s="129">
        <v>-223.52</v>
      </c>
      <c r="P1916"/>
      <c r="Q1916"/>
    </row>
    <row r="1917" spans="1:17" ht="15" customHeight="1" x14ac:dyDescent="0.35">
      <c r="B1917" s="126">
        <v>2012</v>
      </c>
      <c r="C1917" s="126"/>
      <c r="D1917" s="128">
        <v>451</v>
      </c>
      <c r="E1917" s="129">
        <v>0.28000000000000003</v>
      </c>
      <c r="F1917" s="129">
        <v>0.39</v>
      </c>
      <c r="G1917" s="129">
        <v>2.58</v>
      </c>
      <c r="H1917" s="129">
        <v>0.72</v>
      </c>
      <c r="I1917" s="129">
        <v>-18.37</v>
      </c>
      <c r="J1917" s="129">
        <v>-2.11</v>
      </c>
      <c r="K1917" s="129">
        <v>-7.56</v>
      </c>
      <c r="L1917" s="129">
        <v>0.12</v>
      </c>
      <c r="M1917" s="129">
        <v>0.41</v>
      </c>
      <c r="N1917" s="129">
        <v>-406.15</v>
      </c>
      <c r="P1917"/>
      <c r="Q1917"/>
    </row>
    <row r="1918" spans="1:17" ht="15" customHeight="1" x14ac:dyDescent="0.35">
      <c r="B1918" s="126">
        <v>2011</v>
      </c>
      <c r="C1918" s="126"/>
      <c r="D1918" s="128">
        <v>521</v>
      </c>
      <c r="E1918" s="129">
        <v>0.25</v>
      </c>
      <c r="F1918" s="129">
        <v>0.34</v>
      </c>
      <c r="G1918" s="129">
        <v>2.98</v>
      </c>
      <c r="H1918" s="129">
        <v>0.75</v>
      </c>
      <c r="I1918" s="129">
        <v>-16.36</v>
      </c>
      <c r="J1918" s="129">
        <v>-2.08</v>
      </c>
      <c r="K1918" s="129">
        <v>-8.2899999999999991</v>
      </c>
      <c r="L1918" s="129">
        <v>0.13</v>
      </c>
      <c r="M1918" s="129">
        <v>0.51</v>
      </c>
      <c r="N1918" s="129">
        <v>-387.44</v>
      </c>
      <c r="P1918"/>
      <c r="Q1918"/>
    </row>
    <row r="1919" spans="1:17" ht="15" customHeight="1" x14ac:dyDescent="0.35">
      <c r="B1919" s="126">
        <v>2010</v>
      </c>
      <c r="C1919" s="126"/>
      <c r="D1919" s="128">
        <v>666</v>
      </c>
      <c r="E1919" s="129">
        <v>0.26</v>
      </c>
      <c r="F1919" s="129">
        <v>0.35</v>
      </c>
      <c r="G1919" s="129">
        <v>2.83</v>
      </c>
      <c r="H1919" s="129">
        <v>0.74</v>
      </c>
      <c r="I1919" s="129">
        <v>4.51</v>
      </c>
      <c r="J1919" s="129">
        <v>0.74</v>
      </c>
      <c r="K1919" s="129">
        <v>2.83</v>
      </c>
      <c r="L1919" s="129">
        <v>0.16</v>
      </c>
      <c r="M1919" s="129">
        <v>0.63</v>
      </c>
      <c r="N1919" s="129">
        <v>116.69</v>
      </c>
      <c r="P1919"/>
      <c r="Q1919"/>
    </row>
    <row r="1920" spans="1:17" ht="15" customHeight="1" x14ac:dyDescent="0.35">
      <c r="B1920" s="126">
        <v>2009</v>
      </c>
      <c r="C1920" s="126"/>
      <c r="D1920" s="128">
        <v>653</v>
      </c>
      <c r="E1920" s="129">
        <v>0.27</v>
      </c>
      <c r="F1920" s="129">
        <v>0.37</v>
      </c>
      <c r="G1920" s="129">
        <v>2.69</v>
      </c>
      <c r="H1920" s="129">
        <v>0.73</v>
      </c>
      <c r="I1920" s="129">
        <v>8.11</v>
      </c>
      <c r="J1920" s="129">
        <v>1.35</v>
      </c>
      <c r="K1920" s="129">
        <v>4.97</v>
      </c>
      <c r="L1920" s="129">
        <v>0.17</v>
      </c>
      <c r="M1920" s="129">
        <v>0.61</v>
      </c>
      <c r="N1920" s="129">
        <v>210.27</v>
      </c>
      <c r="P1920"/>
      <c r="Q1920"/>
    </row>
    <row r="1921" spans="1:17" ht="15" customHeight="1" x14ac:dyDescent="0.35">
      <c r="B1921" s="126">
        <v>2008</v>
      </c>
      <c r="C1921" s="126"/>
      <c r="D1921" s="128">
        <v>773</v>
      </c>
      <c r="E1921" s="129">
        <v>0.26</v>
      </c>
      <c r="F1921" s="129">
        <v>0.35</v>
      </c>
      <c r="G1921" s="129">
        <v>2.87</v>
      </c>
      <c r="H1921" s="129">
        <v>0.74</v>
      </c>
      <c r="I1921" s="129">
        <v>-14.21</v>
      </c>
      <c r="J1921" s="129">
        <v>-2.56</v>
      </c>
      <c r="K1921" s="129">
        <v>-9.92</v>
      </c>
      <c r="L1921" s="129">
        <v>0.18</v>
      </c>
      <c r="M1921" s="129">
        <v>0.7</v>
      </c>
      <c r="N1921" s="129">
        <v>-372.39</v>
      </c>
      <c r="P1921"/>
      <c r="Q1921"/>
    </row>
    <row r="1922" spans="1:17" s="13" customFormat="1" ht="15" customHeight="1" collapsed="1" x14ac:dyDescent="0.35">
      <c r="A1922" s="19"/>
      <c r="B1922" s="127" t="s">
        <v>324</v>
      </c>
      <c r="C1922" s="127"/>
      <c r="D1922" s="134"/>
      <c r="E1922" s="134"/>
      <c r="F1922" s="134"/>
      <c r="G1922" s="134"/>
      <c r="H1922" s="134"/>
      <c r="I1922" s="135"/>
      <c r="J1922" s="127"/>
      <c r="K1922" s="134"/>
      <c r="L1922" s="134"/>
      <c r="M1922" s="134"/>
      <c r="N1922" s="134"/>
      <c r="O1922" s="7"/>
      <c r="P1922"/>
      <c r="Q1922"/>
    </row>
    <row r="1923" spans="1:17" s="13" customFormat="1" ht="15" customHeight="1" x14ac:dyDescent="0.35">
      <c r="A1923" s="19"/>
      <c r="B1923" s="142">
        <v>2020</v>
      </c>
      <c r="C1923" s="142"/>
      <c r="D1923" s="128">
        <v>87</v>
      </c>
      <c r="E1923" s="129">
        <v>0.38</v>
      </c>
      <c r="F1923" s="129">
        <v>0.61</v>
      </c>
      <c r="G1923" s="129">
        <v>1.65</v>
      </c>
      <c r="H1923" s="129">
        <v>0.62</v>
      </c>
      <c r="I1923" s="129">
        <v>20.89</v>
      </c>
      <c r="J1923" s="129">
        <v>3.68</v>
      </c>
      <c r="K1923" s="129">
        <v>9.74</v>
      </c>
      <c r="L1923" s="129">
        <v>0.18</v>
      </c>
      <c r="M1923" s="129">
        <v>0.47</v>
      </c>
      <c r="N1923" s="129">
        <v>3721.1</v>
      </c>
      <c r="O1923" s="7"/>
      <c r="P1923"/>
      <c r="Q1923"/>
    </row>
    <row r="1924" spans="1:17" s="13" customFormat="1" ht="15" customHeight="1" x14ac:dyDescent="0.35">
      <c r="A1924" s="19"/>
      <c r="B1924" s="142">
        <v>2019</v>
      </c>
      <c r="C1924" s="142"/>
      <c r="D1924" s="128">
        <v>98</v>
      </c>
      <c r="E1924" s="129">
        <v>0.37</v>
      </c>
      <c r="F1924" s="129">
        <v>0.57999999999999996</v>
      </c>
      <c r="G1924" s="129">
        <v>1.71</v>
      </c>
      <c r="H1924" s="129">
        <v>0.63</v>
      </c>
      <c r="I1924" s="129">
        <v>21.85</v>
      </c>
      <c r="J1924" s="129">
        <v>4.12</v>
      </c>
      <c r="K1924" s="129">
        <v>11.15</v>
      </c>
      <c r="L1924" s="129">
        <v>0.19</v>
      </c>
      <c r="M1924" s="129">
        <v>0.51</v>
      </c>
      <c r="N1924" s="129">
        <v>3476.61</v>
      </c>
      <c r="O1924" s="7"/>
      <c r="P1924"/>
      <c r="Q1924"/>
    </row>
    <row r="1925" spans="1:17" s="13" customFormat="1" ht="15" customHeight="1" x14ac:dyDescent="0.35">
      <c r="A1925" s="19"/>
      <c r="B1925" s="142">
        <v>2018</v>
      </c>
      <c r="C1925" s="142"/>
      <c r="D1925" s="128">
        <v>92</v>
      </c>
      <c r="E1925" s="129">
        <v>0.3</v>
      </c>
      <c r="F1925" s="129">
        <v>0.43</v>
      </c>
      <c r="G1925" s="129">
        <v>2.33</v>
      </c>
      <c r="H1925" s="129">
        <v>0.7</v>
      </c>
      <c r="I1925" s="129">
        <v>8.24</v>
      </c>
      <c r="J1925" s="129">
        <v>1.9</v>
      </c>
      <c r="K1925" s="129">
        <v>6.32</v>
      </c>
      <c r="L1925" s="129">
        <v>0.23</v>
      </c>
      <c r="M1925" s="129">
        <v>0.77</v>
      </c>
      <c r="N1925" s="129">
        <v>1546.54</v>
      </c>
      <c r="O1925" s="7"/>
      <c r="P1925"/>
      <c r="Q1925"/>
    </row>
    <row r="1926" spans="1:17" s="13" customFormat="1" ht="15" customHeight="1" x14ac:dyDescent="0.35">
      <c r="A1926" s="19"/>
      <c r="B1926" s="142">
        <v>2017</v>
      </c>
      <c r="C1926" s="142"/>
      <c r="D1926" s="128">
        <v>77</v>
      </c>
      <c r="E1926" s="129">
        <v>0.31</v>
      </c>
      <c r="F1926" s="129">
        <v>0.45</v>
      </c>
      <c r="G1926" s="129">
        <v>2.2400000000000002</v>
      </c>
      <c r="H1926" s="129">
        <v>0.69</v>
      </c>
      <c r="I1926" s="129">
        <v>24.77</v>
      </c>
      <c r="J1926" s="129">
        <v>4.1399999999999997</v>
      </c>
      <c r="K1926" s="129">
        <v>13.4</v>
      </c>
      <c r="L1926" s="129">
        <v>0.17</v>
      </c>
      <c r="M1926" s="129">
        <v>0.54</v>
      </c>
      <c r="N1926" s="129">
        <v>3484.52</v>
      </c>
      <c r="O1926" s="7"/>
      <c r="P1926"/>
      <c r="Q1926"/>
    </row>
    <row r="1927" spans="1:17" s="13" customFormat="1" ht="15" customHeight="1" x14ac:dyDescent="0.35">
      <c r="A1927" s="19"/>
      <c r="B1927" s="142">
        <v>2016</v>
      </c>
      <c r="C1927" s="142"/>
      <c r="D1927" s="128">
        <v>63</v>
      </c>
      <c r="E1927" s="129">
        <v>0.25</v>
      </c>
      <c r="F1927" s="129">
        <v>0.34</v>
      </c>
      <c r="G1927" s="129">
        <v>2.95</v>
      </c>
      <c r="H1927" s="129">
        <v>0.75</v>
      </c>
      <c r="I1927" s="129">
        <v>12.14</v>
      </c>
      <c r="J1927" s="129">
        <v>1.58</v>
      </c>
      <c r="K1927" s="129">
        <v>6.23</v>
      </c>
      <c r="L1927" s="129">
        <v>0.13</v>
      </c>
      <c r="M1927" s="129">
        <v>0.51</v>
      </c>
      <c r="N1927" s="129">
        <v>1537.59</v>
      </c>
      <c r="O1927" s="7"/>
      <c r="P1927"/>
      <c r="Q1927"/>
    </row>
    <row r="1928" spans="1:17" ht="15" customHeight="1" x14ac:dyDescent="0.35">
      <c r="A1928" s="141"/>
      <c r="B1928" s="126">
        <v>2015</v>
      </c>
      <c r="C1928" s="126"/>
      <c r="D1928" s="128">
        <v>50</v>
      </c>
      <c r="E1928" s="129">
        <v>0.24</v>
      </c>
      <c r="F1928" s="129">
        <v>0.31</v>
      </c>
      <c r="G1928" s="129">
        <v>3.23</v>
      </c>
      <c r="H1928" s="129">
        <v>0.76</v>
      </c>
      <c r="I1928" s="129">
        <v>18.73</v>
      </c>
      <c r="J1928" s="129">
        <v>2.54</v>
      </c>
      <c r="K1928" s="129">
        <v>10.75</v>
      </c>
      <c r="L1928" s="129">
        <v>0.14000000000000001</v>
      </c>
      <c r="M1928" s="129">
        <v>0.56999999999999995</v>
      </c>
      <c r="N1928" s="129">
        <v>2811.98</v>
      </c>
      <c r="P1928"/>
      <c r="Q1928"/>
    </row>
    <row r="1929" spans="1:17" ht="15" customHeight="1" x14ac:dyDescent="0.35">
      <c r="B1929" s="126">
        <v>2014</v>
      </c>
      <c r="C1929" s="126"/>
      <c r="D1929" s="128">
        <v>49</v>
      </c>
      <c r="E1929" s="129">
        <v>0.21</v>
      </c>
      <c r="F1929" s="129">
        <v>0.27</v>
      </c>
      <c r="G1929" s="129">
        <v>3.75</v>
      </c>
      <c r="H1929" s="129">
        <v>0.79</v>
      </c>
      <c r="I1929" s="129">
        <v>10.94</v>
      </c>
      <c r="J1929" s="129">
        <v>1.29</v>
      </c>
      <c r="K1929" s="129">
        <v>6.11</v>
      </c>
      <c r="L1929" s="129">
        <v>0.12</v>
      </c>
      <c r="M1929" s="129">
        <v>0.56000000000000005</v>
      </c>
      <c r="N1929" s="129">
        <v>1613.59</v>
      </c>
      <c r="P1929"/>
      <c r="Q1929"/>
    </row>
    <row r="1930" spans="1:17" ht="15" customHeight="1" x14ac:dyDescent="0.35">
      <c r="B1930" s="126">
        <v>2013</v>
      </c>
      <c r="C1930" s="126"/>
      <c r="D1930" s="128">
        <v>53</v>
      </c>
      <c r="E1930" s="129">
        <v>0.18</v>
      </c>
      <c r="F1930" s="129">
        <v>0.22</v>
      </c>
      <c r="G1930" s="129">
        <v>4.58</v>
      </c>
      <c r="H1930" s="129">
        <v>0.82</v>
      </c>
      <c r="I1930" s="129">
        <v>-24.08</v>
      </c>
      <c r="J1930" s="129">
        <v>-2.97</v>
      </c>
      <c r="K1930" s="129">
        <v>-16.55</v>
      </c>
      <c r="L1930" s="129">
        <v>0.12</v>
      </c>
      <c r="M1930" s="129">
        <v>0.69</v>
      </c>
      <c r="N1930" s="129">
        <v>-3249.47</v>
      </c>
      <c r="P1930"/>
      <c r="Q1930"/>
    </row>
    <row r="1931" spans="1:17" ht="15" customHeight="1" x14ac:dyDescent="0.35">
      <c r="B1931" s="126">
        <v>2012</v>
      </c>
      <c r="C1931" s="126"/>
      <c r="D1931" s="128">
        <v>55</v>
      </c>
      <c r="E1931" s="129">
        <v>0.2</v>
      </c>
      <c r="F1931" s="129">
        <v>0.25</v>
      </c>
      <c r="G1931" s="129">
        <v>3.98</v>
      </c>
      <c r="H1931" s="129">
        <v>0.8</v>
      </c>
      <c r="I1931" s="129">
        <v>-22.05</v>
      </c>
      <c r="J1931" s="129">
        <v>-2.57</v>
      </c>
      <c r="K1931" s="129">
        <v>-12.82</v>
      </c>
      <c r="L1931" s="129">
        <v>0.12</v>
      </c>
      <c r="M1931" s="129">
        <v>0.57999999999999996</v>
      </c>
      <c r="N1931" s="129">
        <v>-2716.15</v>
      </c>
      <c r="P1931"/>
      <c r="Q1931"/>
    </row>
    <row r="1932" spans="1:17" ht="15" customHeight="1" x14ac:dyDescent="0.35">
      <c r="B1932" s="126">
        <v>2011</v>
      </c>
      <c r="C1932" s="126"/>
      <c r="D1932" s="128">
        <v>67</v>
      </c>
      <c r="E1932" s="129">
        <v>0.2</v>
      </c>
      <c r="F1932" s="129">
        <v>0.24</v>
      </c>
      <c r="G1932" s="129">
        <v>4.0999999999999996</v>
      </c>
      <c r="H1932" s="129">
        <v>0.8</v>
      </c>
      <c r="I1932" s="129">
        <v>-27.19</v>
      </c>
      <c r="J1932" s="129">
        <v>-4.3600000000000003</v>
      </c>
      <c r="K1932" s="129">
        <v>-22.24</v>
      </c>
      <c r="L1932" s="129">
        <v>0.16</v>
      </c>
      <c r="M1932" s="129">
        <v>0.82</v>
      </c>
      <c r="N1932" s="129">
        <v>-3929.67</v>
      </c>
      <c r="P1932"/>
      <c r="Q1932"/>
    </row>
    <row r="1933" spans="1:17" ht="15" customHeight="1" x14ac:dyDescent="0.35">
      <c r="B1933" s="126">
        <v>2010</v>
      </c>
      <c r="C1933" s="126"/>
      <c r="D1933" s="128">
        <v>81</v>
      </c>
      <c r="E1933" s="129">
        <v>0.25</v>
      </c>
      <c r="F1933" s="129">
        <v>0.34</v>
      </c>
      <c r="G1933" s="129">
        <v>2.92</v>
      </c>
      <c r="H1933" s="129">
        <v>0.75</v>
      </c>
      <c r="I1933" s="129">
        <v>2.4900000000000002</v>
      </c>
      <c r="J1933" s="129">
        <v>0.4</v>
      </c>
      <c r="K1933" s="129">
        <v>1.56</v>
      </c>
      <c r="L1933" s="129">
        <v>0.16</v>
      </c>
      <c r="M1933" s="129">
        <v>0.63</v>
      </c>
      <c r="N1933" s="129">
        <v>369.36</v>
      </c>
      <c r="P1933"/>
      <c r="Q1933"/>
    </row>
    <row r="1934" spans="1:17" s="13" customFormat="1" ht="15" customHeight="1" collapsed="1" x14ac:dyDescent="0.35">
      <c r="A1934" s="19"/>
      <c r="B1934" s="126">
        <v>2009</v>
      </c>
      <c r="C1934" s="126"/>
      <c r="D1934" s="128">
        <v>111</v>
      </c>
      <c r="E1934" s="129">
        <v>0.22</v>
      </c>
      <c r="F1934" s="129">
        <v>0.28000000000000003</v>
      </c>
      <c r="G1934" s="129">
        <v>3.61</v>
      </c>
      <c r="H1934" s="129">
        <v>0.78</v>
      </c>
      <c r="I1934" s="129">
        <v>7.03</v>
      </c>
      <c r="J1934" s="129">
        <v>1.58</v>
      </c>
      <c r="K1934" s="129">
        <v>7.29</v>
      </c>
      <c r="L1934" s="129">
        <v>0.22</v>
      </c>
      <c r="M1934" s="129">
        <v>1.04</v>
      </c>
      <c r="N1934" s="129">
        <v>1145.74</v>
      </c>
      <c r="O1934" s="7"/>
      <c r="P1934"/>
      <c r="Q1934"/>
    </row>
    <row r="1935" spans="1:17" s="13" customFormat="1" ht="15" customHeight="1" x14ac:dyDescent="0.35">
      <c r="A1935" s="19"/>
      <c r="B1935" s="126">
        <v>2008</v>
      </c>
      <c r="C1935" s="126"/>
      <c r="D1935" s="128">
        <v>121</v>
      </c>
      <c r="E1935" s="129">
        <v>0.26</v>
      </c>
      <c r="F1935" s="129">
        <v>0.36</v>
      </c>
      <c r="G1935" s="129">
        <v>2.79</v>
      </c>
      <c r="H1935" s="129">
        <v>0.74</v>
      </c>
      <c r="I1935" s="129">
        <v>5.68</v>
      </c>
      <c r="J1935" s="129">
        <v>1.27</v>
      </c>
      <c r="K1935" s="129">
        <v>4.83</v>
      </c>
      <c r="L1935" s="129">
        <v>0.22</v>
      </c>
      <c r="M1935" s="129">
        <v>0.85</v>
      </c>
      <c r="N1935" s="129">
        <v>767.19</v>
      </c>
      <c r="O1935" s="7"/>
      <c r="P1935"/>
      <c r="Q1935"/>
    </row>
    <row r="1936" spans="1:17" s="13" customFormat="1" ht="15" customHeight="1" x14ac:dyDescent="0.35">
      <c r="A1936" s="19"/>
      <c r="B1936" s="123" t="s">
        <v>325</v>
      </c>
      <c r="C1936" s="123"/>
      <c r="D1936" s="124"/>
      <c r="E1936" s="124"/>
      <c r="F1936" s="124"/>
      <c r="G1936" s="124"/>
      <c r="H1936" s="124"/>
      <c r="I1936" s="125"/>
      <c r="J1936" s="125"/>
      <c r="K1936" s="125"/>
      <c r="L1936" s="125"/>
      <c r="M1936" s="125"/>
      <c r="N1936" s="125"/>
      <c r="O1936" s="7"/>
      <c r="P1936"/>
      <c r="Q1936"/>
    </row>
    <row r="1937" spans="1:17" s="13" customFormat="1" ht="15" customHeight="1" x14ac:dyDescent="0.35">
      <c r="A1937" s="19"/>
      <c r="B1937" s="142">
        <v>2020</v>
      </c>
      <c r="C1937" s="142"/>
      <c r="D1937" s="128">
        <v>3</v>
      </c>
      <c r="E1937" s="129">
        <v>0.92</v>
      </c>
      <c r="F1937" s="129">
        <v>11.87</v>
      </c>
      <c r="G1937" s="129">
        <v>0.08</v>
      </c>
      <c r="H1937" s="129">
        <v>0.08</v>
      </c>
      <c r="I1937" s="129">
        <v>2.37</v>
      </c>
      <c r="J1937" s="129">
        <v>0.54</v>
      </c>
      <c r="K1937" s="129">
        <v>0.57999999999999996</v>
      </c>
      <c r="L1937" s="129">
        <v>0.23</v>
      </c>
      <c r="M1937" s="129">
        <v>0.25</v>
      </c>
      <c r="N1937" s="129">
        <v>3040.33</v>
      </c>
      <c r="O1937" s="7"/>
      <c r="P1937"/>
      <c r="Q1937"/>
    </row>
    <row r="1938" spans="1:17" s="13" customFormat="1" ht="15" customHeight="1" x14ac:dyDescent="0.35">
      <c r="A1938" s="19"/>
      <c r="B1938" s="142">
        <v>2019</v>
      </c>
      <c r="C1938" s="142"/>
      <c r="D1938" s="128">
        <v>4</v>
      </c>
      <c r="E1938" s="129">
        <v>0.26</v>
      </c>
      <c r="F1938" s="129">
        <v>0.36</v>
      </c>
      <c r="G1938" s="129">
        <v>2.78</v>
      </c>
      <c r="H1938" s="129">
        <v>0.74</v>
      </c>
      <c r="I1938" s="129">
        <v>24.45</v>
      </c>
      <c r="J1938" s="129">
        <v>4.03</v>
      </c>
      <c r="K1938" s="129">
        <v>15.2</v>
      </c>
      <c r="L1938" s="129">
        <v>0.16</v>
      </c>
      <c r="M1938" s="129">
        <v>0.62</v>
      </c>
      <c r="N1938" s="129">
        <v>15997.75</v>
      </c>
      <c r="O1938" s="7"/>
      <c r="P1938"/>
      <c r="Q1938"/>
    </row>
    <row r="1939" spans="1:17" s="13" customFormat="1" ht="15" customHeight="1" x14ac:dyDescent="0.35">
      <c r="A1939" s="19"/>
      <c r="B1939" s="142">
        <v>2018</v>
      </c>
      <c r="C1939" s="142"/>
      <c r="D1939" s="128">
        <v>3</v>
      </c>
      <c r="E1939" s="129">
        <v>0.28000000000000003</v>
      </c>
      <c r="F1939" s="129">
        <v>0.39</v>
      </c>
      <c r="G1939" s="129">
        <v>2.57</v>
      </c>
      <c r="H1939" s="129">
        <v>0.72</v>
      </c>
      <c r="I1939" s="129">
        <v>28.19</v>
      </c>
      <c r="J1939" s="129">
        <v>3.83</v>
      </c>
      <c r="K1939" s="129">
        <v>13.66</v>
      </c>
      <c r="L1939" s="129">
        <v>0.14000000000000001</v>
      </c>
      <c r="M1939" s="129">
        <v>0.48</v>
      </c>
      <c r="N1939" s="129">
        <v>17934</v>
      </c>
      <c r="O1939" s="7"/>
      <c r="P1939"/>
      <c r="Q1939"/>
    </row>
    <row r="1940" spans="1:17" ht="15" customHeight="1" x14ac:dyDescent="0.35">
      <c r="B1940" s="142">
        <v>2017</v>
      </c>
      <c r="C1940" s="142"/>
      <c r="D1940" s="128">
        <v>6</v>
      </c>
      <c r="E1940" s="129">
        <v>0.11</v>
      </c>
      <c r="F1940" s="129">
        <v>0.13</v>
      </c>
      <c r="G1940" s="129">
        <v>7.77</v>
      </c>
      <c r="H1940" s="129">
        <v>0.89</v>
      </c>
      <c r="I1940" s="129">
        <v>-25.05</v>
      </c>
      <c r="J1940" s="129">
        <v>-3.93</v>
      </c>
      <c r="K1940" s="129">
        <v>-34.46</v>
      </c>
      <c r="L1940" s="129">
        <v>0.16</v>
      </c>
      <c r="M1940" s="129">
        <v>1.38</v>
      </c>
      <c r="N1940" s="129">
        <v>-18422.5</v>
      </c>
      <c r="P1940"/>
      <c r="Q1940"/>
    </row>
    <row r="1941" spans="1:17" ht="15" customHeight="1" x14ac:dyDescent="0.35">
      <c r="A1941" s="141"/>
      <c r="B1941" s="142">
        <v>2016</v>
      </c>
      <c r="C1941" s="142"/>
      <c r="D1941" s="128">
        <v>4</v>
      </c>
      <c r="E1941" s="129">
        <v>0.21</v>
      </c>
      <c r="F1941" s="129">
        <v>0.27</v>
      </c>
      <c r="G1941" s="129">
        <v>3.72</v>
      </c>
      <c r="H1941" s="129">
        <v>0.79</v>
      </c>
      <c r="I1941" s="129">
        <v>-2.2799999999999998</v>
      </c>
      <c r="J1941" s="129">
        <v>-0.28999999999999998</v>
      </c>
      <c r="K1941" s="129">
        <v>-1.37</v>
      </c>
      <c r="L1941" s="129">
        <v>0.13</v>
      </c>
      <c r="M1941" s="129">
        <v>0.6</v>
      </c>
      <c r="N1941" s="129">
        <v>-1540.5</v>
      </c>
      <c r="P1941"/>
      <c r="Q1941"/>
    </row>
    <row r="1942" spans="1:17" ht="15" customHeight="1" x14ac:dyDescent="0.35">
      <c r="B1942" s="126">
        <v>2015</v>
      </c>
      <c r="C1942" s="126"/>
      <c r="D1942" s="128">
        <v>5</v>
      </c>
      <c r="E1942" s="129" t="s">
        <v>65</v>
      </c>
      <c r="F1942" s="129" t="s">
        <v>65</v>
      </c>
      <c r="G1942" s="129" t="s">
        <v>65</v>
      </c>
      <c r="H1942" s="129" t="s">
        <v>65</v>
      </c>
      <c r="I1942" s="129" t="s">
        <v>65</v>
      </c>
      <c r="J1942" s="129" t="s">
        <v>65</v>
      </c>
      <c r="K1942" s="129" t="s">
        <v>65</v>
      </c>
      <c r="L1942" s="129" t="s">
        <v>65</v>
      </c>
      <c r="M1942" s="129" t="s">
        <v>65</v>
      </c>
      <c r="N1942" s="129" t="s">
        <v>65</v>
      </c>
      <c r="P1942"/>
      <c r="Q1942"/>
    </row>
    <row r="1943" spans="1:17" ht="15" customHeight="1" x14ac:dyDescent="0.35">
      <c r="B1943" s="126">
        <v>2014</v>
      </c>
      <c r="C1943" s="126"/>
      <c r="D1943" s="128">
        <v>4</v>
      </c>
      <c r="E1943" s="129">
        <v>0.27</v>
      </c>
      <c r="F1943" s="129">
        <v>0.36</v>
      </c>
      <c r="G1943" s="129">
        <v>2.76</v>
      </c>
      <c r="H1943" s="129">
        <v>0.73</v>
      </c>
      <c r="I1943" s="129">
        <v>56.33</v>
      </c>
      <c r="J1943" s="129">
        <v>8.27</v>
      </c>
      <c r="K1943" s="129">
        <v>31.15</v>
      </c>
      <c r="L1943" s="129">
        <v>0.15</v>
      </c>
      <c r="M1943" s="129">
        <v>0.55000000000000004</v>
      </c>
      <c r="N1943" s="129">
        <v>29432.25</v>
      </c>
      <c r="P1943"/>
      <c r="Q1943"/>
    </row>
    <row r="1944" spans="1:17" ht="15" customHeight="1" x14ac:dyDescent="0.35">
      <c r="B1944" s="126">
        <v>2013</v>
      </c>
      <c r="C1944" s="126"/>
      <c r="D1944" s="128">
        <v>4</v>
      </c>
      <c r="E1944" s="129">
        <v>0.21</v>
      </c>
      <c r="F1944" s="129">
        <v>0.27</v>
      </c>
      <c r="G1944" s="129">
        <v>3.67</v>
      </c>
      <c r="H1944" s="129">
        <v>0.79</v>
      </c>
      <c r="I1944" s="129">
        <v>8.7200000000000006</v>
      </c>
      <c r="J1944" s="129">
        <v>1.37</v>
      </c>
      <c r="K1944" s="129">
        <v>6.42</v>
      </c>
      <c r="L1944" s="129">
        <v>0.16</v>
      </c>
      <c r="M1944" s="129">
        <v>0.74</v>
      </c>
      <c r="N1944" s="129">
        <v>4549</v>
      </c>
      <c r="P1944"/>
      <c r="Q1944"/>
    </row>
    <row r="1945" spans="1:17" ht="15" customHeight="1" x14ac:dyDescent="0.35">
      <c r="B1945" s="142">
        <v>2012</v>
      </c>
      <c r="C1945" s="142"/>
      <c r="D1945" s="128">
        <v>6</v>
      </c>
      <c r="E1945" s="129">
        <v>0.23</v>
      </c>
      <c r="F1945" s="129">
        <v>0.28999999999999998</v>
      </c>
      <c r="G1945" s="129">
        <v>3.41</v>
      </c>
      <c r="H1945" s="129">
        <v>0.77</v>
      </c>
      <c r="I1945" s="129">
        <v>10.67</v>
      </c>
      <c r="J1945" s="129">
        <v>1.96</v>
      </c>
      <c r="K1945" s="129">
        <v>8.65</v>
      </c>
      <c r="L1945" s="129">
        <v>0.18</v>
      </c>
      <c r="M1945" s="129">
        <v>0.81</v>
      </c>
      <c r="N1945" s="129">
        <v>5048.67</v>
      </c>
      <c r="P1945"/>
      <c r="Q1945"/>
    </row>
    <row r="1946" spans="1:17" s="13" customFormat="1" ht="15" customHeight="1" collapsed="1" x14ac:dyDescent="0.35">
      <c r="A1946" s="19"/>
      <c r="B1946" s="126">
        <v>2011</v>
      </c>
      <c r="C1946" s="126"/>
      <c r="D1946" s="128">
        <v>7</v>
      </c>
      <c r="E1946" s="129">
        <v>0.27</v>
      </c>
      <c r="F1946" s="129">
        <v>0.37</v>
      </c>
      <c r="G1946" s="129">
        <v>2.74</v>
      </c>
      <c r="H1946" s="129">
        <v>0.73</v>
      </c>
      <c r="I1946" s="129">
        <v>11.7</v>
      </c>
      <c r="J1946" s="129">
        <v>2.54</v>
      </c>
      <c r="K1946" s="129">
        <v>9.48</v>
      </c>
      <c r="L1946" s="129">
        <v>0.22</v>
      </c>
      <c r="M1946" s="129">
        <v>0.81</v>
      </c>
      <c r="N1946" s="129">
        <v>6606.29</v>
      </c>
      <c r="O1946" s="7"/>
      <c r="P1946"/>
      <c r="Q1946"/>
    </row>
    <row r="1947" spans="1:17" s="13" customFormat="1" ht="15" customHeight="1" x14ac:dyDescent="0.35">
      <c r="A1947" s="19"/>
      <c r="B1947" s="126">
        <v>2010</v>
      </c>
      <c r="C1947" s="126"/>
      <c r="D1947" s="128">
        <v>7</v>
      </c>
      <c r="E1947" s="129">
        <v>0.22</v>
      </c>
      <c r="F1947" s="129">
        <v>0.28999999999999998</v>
      </c>
      <c r="G1947" s="129">
        <v>3.48</v>
      </c>
      <c r="H1947" s="129">
        <v>0.78</v>
      </c>
      <c r="I1947" s="129">
        <v>6.49</v>
      </c>
      <c r="J1947" s="129">
        <v>1.45</v>
      </c>
      <c r="K1947" s="129">
        <v>6.49</v>
      </c>
      <c r="L1947" s="129">
        <v>0.22</v>
      </c>
      <c r="M1947" s="129">
        <v>1</v>
      </c>
      <c r="N1947" s="129">
        <v>3620.57</v>
      </c>
      <c r="O1947" s="7"/>
      <c r="P1947"/>
      <c r="Q1947"/>
    </row>
    <row r="1948" spans="1:17" s="13" customFormat="1" ht="15" customHeight="1" x14ac:dyDescent="0.35">
      <c r="A1948" s="19"/>
      <c r="B1948" s="126">
        <v>2009</v>
      </c>
      <c r="C1948" s="126"/>
      <c r="D1948" s="128">
        <v>6</v>
      </c>
      <c r="E1948" s="129">
        <v>0.22</v>
      </c>
      <c r="F1948" s="129">
        <v>0.28999999999999998</v>
      </c>
      <c r="G1948" s="129">
        <v>3.49</v>
      </c>
      <c r="H1948" s="129">
        <v>0.78</v>
      </c>
      <c r="I1948" s="129">
        <v>11.99</v>
      </c>
      <c r="J1948" s="129">
        <v>2.4500000000000002</v>
      </c>
      <c r="K1948" s="129">
        <v>10.99</v>
      </c>
      <c r="L1948" s="129">
        <v>0.2</v>
      </c>
      <c r="M1948" s="129">
        <v>0.92</v>
      </c>
      <c r="N1948" s="129">
        <v>6085.83</v>
      </c>
      <c r="O1948" s="7"/>
      <c r="P1948"/>
      <c r="Q1948"/>
    </row>
    <row r="1949" spans="1:17" ht="15" customHeight="1" x14ac:dyDescent="0.35">
      <c r="B1949" s="126">
        <v>2008</v>
      </c>
      <c r="C1949" s="126"/>
      <c r="D1949" s="128">
        <v>8</v>
      </c>
      <c r="E1949" s="129">
        <v>0.18</v>
      </c>
      <c r="F1949" s="129">
        <v>0.21</v>
      </c>
      <c r="G1949" s="129">
        <v>4.68</v>
      </c>
      <c r="H1949" s="129">
        <v>0.82</v>
      </c>
      <c r="I1949" s="129">
        <v>5.4</v>
      </c>
      <c r="J1949" s="129">
        <v>2.0699999999999998</v>
      </c>
      <c r="K1949" s="129">
        <v>11.74</v>
      </c>
      <c r="L1949" s="129">
        <v>0.38</v>
      </c>
      <c r="M1949" s="129">
        <v>2.17</v>
      </c>
      <c r="N1949" s="129">
        <v>5491.75</v>
      </c>
      <c r="P1949"/>
      <c r="Q1949"/>
    </row>
    <row r="1950" spans="1:17" ht="15" customHeight="1" x14ac:dyDescent="0.35">
      <c r="B1950" s="310" t="s">
        <v>40</v>
      </c>
      <c r="C1950" s="310"/>
      <c r="D1950" s="313"/>
      <c r="E1950" s="313"/>
      <c r="F1950" s="313"/>
      <c r="G1950" s="313"/>
      <c r="H1950" s="313"/>
      <c r="I1950" s="314"/>
      <c r="J1950" s="314"/>
      <c r="K1950" s="314"/>
      <c r="L1950" s="314"/>
      <c r="M1950" s="314"/>
      <c r="N1950" s="314"/>
      <c r="P1950"/>
      <c r="Q1950"/>
    </row>
    <row r="1951" spans="1:17" ht="15" customHeight="1" x14ac:dyDescent="0.35">
      <c r="B1951" s="123" t="s">
        <v>326</v>
      </c>
      <c r="C1951" s="123"/>
      <c r="D1951" s="124"/>
      <c r="E1951" s="124"/>
      <c r="F1951" s="124"/>
      <c r="G1951" s="124"/>
      <c r="H1951" s="124"/>
      <c r="I1951" s="125"/>
      <c r="J1951" s="125"/>
      <c r="K1951" s="125"/>
      <c r="L1951" s="125"/>
      <c r="M1951" s="125"/>
      <c r="N1951" s="125"/>
      <c r="P1951"/>
      <c r="Q1951"/>
    </row>
    <row r="1952" spans="1:17" ht="15" customHeight="1" x14ac:dyDescent="0.35">
      <c r="B1952" s="142">
        <v>2020</v>
      </c>
      <c r="C1952" s="142"/>
      <c r="D1952" s="128">
        <v>12632</v>
      </c>
      <c r="E1952" s="129">
        <v>0.41</v>
      </c>
      <c r="F1952" s="129">
        <v>0.69</v>
      </c>
      <c r="G1952" s="129">
        <v>1.45</v>
      </c>
      <c r="H1952" s="129">
        <v>0.59</v>
      </c>
      <c r="I1952" s="129">
        <v>18.649999999999999</v>
      </c>
      <c r="J1952" s="129">
        <v>2.04</v>
      </c>
      <c r="K1952" s="129">
        <v>5.01</v>
      </c>
      <c r="L1952" s="129">
        <v>0.11</v>
      </c>
      <c r="M1952" s="129">
        <v>0.27</v>
      </c>
      <c r="N1952" s="129">
        <v>34.700000000000003</v>
      </c>
      <c r="P1952"/>
      <c r="Q1952"/>
    </row>
    <row r="1953" spans="1:17" ht="15" customHeight="1" x14ac:dyDescent="0.35">
      <c r="B1953" s="142">
        <v>2019</v>
      </c>
      <c r="C1953" s="142"/>
      <c r="D1953" s="128">
        <v>11973</v>
      </c>
      <c r="E1953" s="129">
        <v>0.4</v>
      </c>
      <c r="F1953" s="129">
        <v>0.67</v>
      </c>
      <c r="G1953" s="129">
        <v>1.5</v>
      </c>
      <c r="H1953" s="129">
        <v>0.6</v>
      </c>
      <c r="I1953" s="129">
        <v>29.12</v>
      </c>
      <c r="J1953" s="129">
        <v>3.28</v>
      </c>
      <c r="K1953" s="129">
        <v>8.1999999999999993</v>
      </c>
      <c r="L1953" s="129">
        <v>0.11</v>
      </c>
      <c r="M1953" s="129">
        <v>0.28000000000000003</v>
      </c>
      <c r="N1953" s="129">
        <v>56.36</v>
      </c>
      <c r="P1953"/>
      <c r="Q1953"/>
    </row>
    <row r="1954" spans="1:17" ht="15" customHeight="1" x14ac:dyDescent="0.35">
      <c r="B1954" s="142">
        <v>2018</v>
      </c>
      <c r="C1954" s="142"/>
      <c r="D1954" s="128">
        <v>10823</v>
      </c>
      <c r="E1954" s="129">
        <v>0.4</v>
      </c>
      <c r="F1954" s="129">
        <v>0.66</v>
      </c>
      <c r="G1954" s="129">
        <v>1.53</v>
      </c>
      <c r="H1954" s="129">
        <v>0.6</v>
      </c>
      <c r="I1954" s="129">
        <v>24.09</v>
      </c>
      <c r="J1954" s="129">
        <v>2.76</v>
      </c>
      <c r="K1954" s="129">
        <v>6.98</v>
      </c>
      <c r="L1954" s="129">
        <v>0.11</v>
      </c>
      <c r="M1954" s="129">
        <v>0.28999999999999998</v>
      </c>
      <c r="N1954" s="129">
        <v>46.29</v>
      </c>
      <c r="P1954"/>
      <c r="Q1954"/>
    </row>
    <row r="1955" spans="1:17" ht="15" customHeight="1" x14ac:dyDescent="0.35">
      <c r="A1955" s="141"/>
      <c r="B1955" s="142">
        <v>2017</v>
      </c>
      <c r="C1955" s="142"/>
      <c r="D1955" s="128">
        <v>9818</v>
      </c>
      <c r="E1955" s="129">
        <v>0.39</v>
      </c>
      <c r="F1955" s="129">
        <v>0.63</v>
      </c>
      <c r="G1955" s="129">
        <v>1.58</v>
      </c>
      <c r="H1955" s="129">
        <v>0.61</v>
      </c>
      <c r="I1955" s="129">
        <v>25.19</v>
      </c>
      <c r="J1955" s="129">
        <v>2.56</v>
      </c>
      <c r="K1955" s="129">
        <v>6.6</v>
      </c>
      <c r="L1955" s="129">
        <v>0.1</v>
      </c>
      <c r="M1955" s="129">
        <v>0.26</v>
      </c>
      <c r="N1955" s="129">
        <v>43.06</v>
      </c>
      <c r="P1955"/>
      <c r="Q1955"/>
    </row>
    <row r="1956" spans="1:17" ht="15" customHeight="1" x14ac:dyDescent="0.35">
      <c r="B1956" s="142">
        <v>2016</v>
      </c>
      <c r="C1956" s="142"/>
      <c r="D1956" s="128">
        <v>8861</v>
      </c>
      <c r="E1956" s="129">
        <v>0.37</v>
      </c>
      <c r="F1956" s="129">
        <v>0.6</v>
      </c>
      <c r="G1956" s="129">
        <v>1.67</v>
      </c>
      <c r="H1956" s="129">
        <v>0.63</v>
      </c>
      <c r="I1956" s="129">
        <v>25.3</v>
      </c>
      <c r="J1956" s="129">
        <v>2.2200000000000002</v>
      </c>
      <c r="K1956" s="129">
        <v>5.92</v>
      </c>
      <c r="L1956" s="129">
        <v>0.09</v>
      </c>
      <c r="M1956" s="129">
        <v>0.23</v>
      </c>
      <c r="N1956" s="129">
        <v>38.450000000000003</v>
      </c>
      <c r="P1956"/>
      <c r="Q1956"/>
    </row>
    <row r="1957" spans="1:17" ht="15" customHeight="1" x14ac:dyDescent="0.35">
      <c r="B1957" s="126">
        <v>2015</v>
      </c>
      <c r="C1957" s="126"/>
      <c r="D1957" s="128">
        <v>8222</v>
      </c>
      <c r="E1957" s="129">
        <v>0.37</v>
      </c>
      <c r="F1957" s="129">
        <v>0.57999999999999996</v>
      </c>
      <c r="G1957" s="129">
        <v>1.72</v>
      </c>
      <c r="H1957" s="129">
        <v>0.63</v>
      </c>
      <c r="I1957" s="129">
        <v>28.65</v>
      </c>
      <c r="J1957" s="129">
        <v>2.29</v>
      </c>
      <c r="K1957" s="129">
        <v>6.22</v>
      </c>
      <c r="L1957" s="129">
        <v>0.08</v>
      </c>
      <c r="M1957" s="129">
        <v>0.22</v>
      </c>
      <c r="N1957" s="129">
        <v>40.659999999999997</v>
      </c>
      <c r="P1957"/>
      <c r="Q1957"/>
    </row>
    <row r="1958" spans="1:17" s="13" customFormat="1" ht="15" customHeight="1" collapsed="1" x14ac:dyDescent="0.35">
      <c r="A1958" s="19"/>
      <c r="B1958" s="126">
        <v>2014</v>
      </c>
      <c r="C1958" s="126"/>
      <c r="D1958" s="128">
        <v>7754</v>
      </c>
      <c r="E1958" s="129">
        <v>0.35</v>
      </c>
      <c r="F1958" s="129">
        <v>0.54</v>
      </c>
      <c r="G1958" s="129">
        <v>1.86</v>
      </c>
      <c r="H1958" s="129">
        <v>0.65</v>
      </c>
      <c r="I1958" s="129">
        <v>16.53</v>
      </c>
      <c r="J1958" s="129">
        <v>1.22</v>
      </c>
      <c r="K1958" s="129">
        <v>3.5</v>
      </c>
      <c r="L1958" s="129">
        <v>7.0000000000000007E-2</v>
      </c>
      <c r="M1958" s="129">
        <v>0.21</v>
      </c>
      <c r="N1958" s="129">
        <v>22.37</v>
      </c>
      <c r="O1958" s="7"/>
      <c r="P1958"/>
      <c r="Q1958"/>
    </row>
    <row r="1959" spans="1:17" s="13" customFormat="1" ht="15" customHeight="1" x14ac:dyDescent="0.35">
      <c r="A1959" s="19"/>
      <c r="B1959" s="126">
        <v>2013</v>
      </c>
      <c r="C1959" s="126"/>
      <c r="D1959" s="128">
        <v>7510</v>
      </c>
      <c r="E1959" s="129">
        <v>0.32</v>
      </c>
      <c r="F1959" s="129">
        <v>0.46</v>
      </c>
      <c r="G1959" s="129">
        <v>2.15</v>
      </c>
      <c r="H1959" s="129">
        <v>0.68</v>
      </c>
      <c r="I1959" s="129">
        <v>-8.64</v>
      </c>
      <c r="J1959" s="129">
        <v>-0.71</v>
      </c>
      <c r="K1959" s="129">
        <v>-2.23</v>
      </c>
      <c r="L1959" s="129">
        <v>0.08</v>
      </c>
      <c r="M1959" s="129">
        <v>0.26</v>
      </c>
      <c r="N1959" s="129">
        <v>-12.66</v>
      </c>
      <c r="O1959" s="7"/>
      <c r="P1959"/>
      <c r="Q1959"/>
    </row>
    <row r="1960" spans="1:17" s="13" customFormat="1" ht="15" customHeight="1" x14ac:dyDescent="0.35">
      <c r="A1960" s="19"/>
      <c r="B1960" s="126">
        <v>2012</v>
      </c>
      <c r="C1960" s="126"/>
      <c r="D1960" s="128">
        <v>7467</v>
      </c>
      <c r="E1960" s="129">
        <v>0.3</v>
      </c>
      <c r="F1960" s="129">
        <v>0.44</v>
      </c>
      <c r="G1960" s="129">
        <v>2.29</v>
      </c>
      <c r="H1960" s="129">
        <v>0.7</v>
      </c>
      <c r="I1960" s="129">
        <v>-14.72</v>
      </c>
      <c r="J1960" s="129">
        <v>-1.1100000000000001</v>
      </c>
      <c r="K1960" s="129">
        <v>-3.66</v>
      </c>
      <c r="L1960" s="129">
        <v>0.08</v>
      </c>
      <c r="M1960" s="129">
        <v>0.25</v>
      </c>
      <c r="N1960" s="129">
        <v>-20.99</v>
      </c>
      <c r="O1960" s="7"/>
      <c r="P1960"/>
      <c r="Q1960"/>
    </row>
    <row r="1961" spans="1:17" ht="15" customHeight="1" x14ac:dyDescent="0.35">
      <c r="B1961" s="126">
        <v>2011</v>
      </c>
      <c r="C1961" s="126"/>
      <c r="D1961" s="128">
        <v>7396</v>
      </c>
      <c r="E1961" s="129">
        <v>0.28999999999999998</v>
      </c>
      <c r="F1961" s="129">
        <v>0.42</v>
      </c>
      <c r="G1961" s="129">
        <v>2.4</v>
      </c>
      <c r="H1961" s="129">
        <v>0.71</v>
      </c>
      <c r="I1961" s="129">
        <v>-9.6</v>
      </c>
      <c r="J1961" s="129">
        <v>-0.97</v>
      </c>
      <c r="K1961" s="129">
        <v>-3.29</v>
      </c>
      <c r="L1961" s="129">
        <v>0.1</v>
      </c>
      <c r="M1961" s="129">
        <v>0.34</v>
      </c>
      <c r="N1961" s="129">
        <v>-18.89</v>
      </c>
      <c r="P1961"/>
      <c r="Q1961"/>
    </row>
    <row r="1962" spans="1:17" ht="15" customHeight="1" x14ac:dyDescent="0.35">
      <c r="B1962" s="126">
        <v>2010</v>
      </c>
      <c r="C1962" s="126"/>
      <c r="D1962" s="128">
        <v>7346</v>
      </c>
      <c r="E1962" s="129">
        <v>0.28999999999999998</v>
      </c>
      <c r="F1962" s="129">
        <v>0.41</v>
      </c>
      <c r="G1962" s="129">
        <v>2.44</v>
      </c>
      <c r="H1962" s="129">
        <v>0.71</v>
      </c>
      <c r="I1962" s="129">
        <v>4.25</v>
      </c>
      <c r="J1962" s="129">
        <v>0.48</v>
      </c>
      <c r="K1962" s="129">
        <v>1.64</v>
      </c>
      <c r="L1962" s="129">
        <v>0.11</v>
      </c>
      <c r="M1962" s="129">
        <v>0.39</v>
      </c>
      <c r="N1962" s="129">
        <v>9.6999999999999993</v>
      </c>
      <c r="P1962"/>
      <c r="Q1962"/>
    </row>
    <row r="1963" spans="1:17" ht="15" customHeight="1" x14ac:dyDescent="0.35">
      <c r="B1963" s="126">
        <v>2009</v>
      </c>
      <c r="C1963" s="126"/>
      <c r="D1963" s="128">
        <v>7399</v>
      </c>
      <c r="E1963" s="129">
        <v>0.27</v>
      </c>
      <c r="F1963" s="129">
        <v>0.36</v>
      </c>
      <c r="G1963" s="129">
        <v>2.75</v>
      </c>
      <c r="H1963" s="129">
        <v>0.73</v>
      </c>
      <c r="I1963" s="129">
        <v>1.87</v>
      </c>
      <c r="J1963" s="129">
        <v>0.21</v>
      </c>
      <c r="K1963" s="129">
        <v>0.8</v>
      </c>
      <c r="L1963" s="129">
        <v>0.11</v>
      </c>
      <c r="M1963" s="129">
        <v>0.43</v>
      </c>
      <c r="N1963" s="129">
        <v>4.2300000000000004</v>
      </c>
      <c r="P1963"/>
      <c r="Q1963"/>
    </row>
    <row r="1964" spans="1:17" ht="15" customHeight="1" x14ac:dyDescent="0.35">
      <c r="B1964" s="126">
        <v>2008</v>
      </c>
      <c r="C1964" s="126"/>
      <c r="D1964" s="128">
        <v>7342</v>
      </c>
      <c r="E1964" s="129">
        <v>0.28000000000000003</v>
      </c>
      <c r="F1964" s="129">
        <v>0.39</v>
      </c>
      <c r="G1964" s="129">
        <v>2.57</v>
      </c>
      <c r="H1964" s="129">
        <v>0.72</v>
      </c>
      <c r="I1964" s="129">
        <v>-0.8</v>
      </c>
      <c r="J1964" s="129">
        <v>-0.1</v>
      </c>
      <c r="K1964" s="129">
        <v>-0.34</v>
      </c>
      <c r="L1964" s="129">
        <v>0.12</v>
      </c>
      <c r="M1964" s="129">
        <v>0.43</v>
      </c>
      <c r="N1964" s="129">
        <v>-1.83</v>
      </c>
      <c r="P1964"/>
      <c r="Q1964"/>
    </row>
    <row r="1965" spans="1:17" ht="15" customHeight="1" x14ac:dyDescent="0.35">
      <c r="A1965" s="141"/>
      <c r="B1965" s="123" t="s">
        <v>327</v>
      </c>
      <c r="C1965" s="123"/>
      <c r="D1965" s="124"/>
      <c r="E1965" s="124"/>
      <c r="F1965" s="124"/>
      <c r="G1965" s="124"/>
      <c r="H1965" s="124"/>
      <c r="I1965" s="125"/>
      <c r="J1965" s="125"/>
      <c r="K1965" s="125"/>
      <c r="L1965" s="125"/>
      <c r="M1965" s="125"/>
      <c r="N1965" s="125"/>
      <c r="P1965"/>
      <c r="Q1965"/>
    </row>
    <row r="1966" spans="1:17" ht="15" customHeight="1" x14ac:dyDescent="0.35">
      <c r="A1966" s="141"/>
      <c r="B1966" s="142">
        <v>2020</v>
      </c>
      <c r="C1966" s="142"/>
      <c r="D1966" s="128">
        <v>5552</v>
      </c>
      <c r="E1966" s="129">
        <v>0.36</v>
      </c>
      <c r="F1966" s="129">
        <v>0.55000000000000004</v>
      </c>
      <c r="G1966" s="129">
        <v>1.81</v>
      </c>
      <c r="H1966" s="129">
        <v>0.64</v>
      </c>
      <c r="I1966" s="129">
        <v>18.8</v>
      </c>
      <c r="J1966" s="129">
        <v>2.2599999999999998</v>
      </c>
      <c r="K1966" s="129">
        <v>6.36</v>
      </c>
      <c r="L1966" s="129">
        <v>0.12</v>
      </c>
      <c r="M1966" s="129">
        <v>0.34</v>
      </c>
      <c r="N1966" s="129">
        <v>22.8</v>
      </c>
      <c r="P1966"/>
      <c r="Q1966"/>
    </row>
    <row r="1967" spans="1:17" ht="15" customHeight="1" x14ac:dyDescent="0.35">
      <c r="A1967" s="141"/>
      <c r="B1967" s="142">
        <v>2019</v>
      </c>
      <c r="C1967" s="142"/>
      <c r="D1967" s="128">
        <v>5215</v>
      </c>
      <c r="E1967" s="129">
        <v>0.35</v>
      </c>
      <c r="F1967" s="129">
        <v>0.53</v>
      </c>
      <c r="G1967" s="129">
        <v>1.89</v>
      </c>
      <c r="H1967" s="129">
        <v>0.65</v>
      </c>
      <c r="I1967" s="129">
        <v>18.89</v>
      </c>
      <c r="J1967" s="129">
        <v>2.27</v>
      </c>
      <c r="K1967" s="129">
        <v>6.54</v>
      </c>
      <c r="L1967" s="129">
        <v>0.12</v>
      </c>
      <c r="M1967" s="129">
        <v>0.35</v>
      </c>
      <c r="N1967" s="129">
        <v>22.81</v>
      </c>
      <c r="P1967"/>
      <c r="Q1967"/>
    </row>
    <row r="1968" spans="1:17" ht="15" customHeight="1" x14ac:dyDescent="0.35">
      <c r="A1968" s="141"/>
      <c r="B1968" s="142">
        <v>2018</v>
      </c>
      <c r="C1968" s="142"/>
      <c r="D1968" s="128">
        <v>4753</v>
      </c>
      <c r="E1968" s="129">
        <v>0.33</v>
      </c>
      <c r="F1968" s="129">
        <v>0.5</v>
      </c>
      <c r="G1968" s="129">
        <v>1.99</v>
      </c>
      <c r="H1968" s="129">
        <v>0.67</v>
      </c>
      <c r="I1968" s="129">
        <v>23.23</v>
      </c>
      <c r="J1968" s="129">
        <v>2.8</v>
      </c>
      <c r="K1968" s="129">
        <v>8.36</v>
      </c>
      <c r="L1968" s="129">
        <v>0.12</v>
      </c>
      <c r="M1968" s="129">
        <v>0.36</v>
      </c>
      <c r="N1968" s="129">
        <v>28.05</v>
      </c>
      <c r="P1968"/>
      <c r="Q1968"/>
    </row>
    <row r="1969" spans="1:17" ht="15" customHeight="1" x14ac:dyDescent="0.35">
      <c r="B1969" s="142">
        <v>2017</v>
      </c>
      <c r="C1969" s="142"/>
      <c r="D1969" s="128">
        <v>4365</v>
      </c>
      <c r="E1969" s="129">
        <v>0.3</v>
      </c>
      <c r="F1969" s="129">
        <v>0.43</v>
      </c>
      <c r="G1969" s="129">
        <v>2.3199999999999998</v>
      </c>
      <c r="H1969" s="129">
        <v>0.7</v>
      </c>
      <c r="I1969" s="129">
        <v>15.74</v>
      </c>
      <c r="J1969" s="129">
        <v>1.97</v>
      </c>
      <c r="K1969" s="129">
        <v>6.54</v>
      </c>
      <c r="L1969" s="129">
        <v>0.13</v>
      </c>
      <c r="M1969" s="129">
        <v>0.42</v>
      </c>
      <c r="N1969" s="129">
        <v>20.079999999999998</v>
      </c>
      <c r="P1969"/>
      <c r="Q1969"/>
    </row>
    <row r="1970" spans="1:17" s="13" customFormat="1" ht="15" customHeight="1" collapsed="1" x14ac:dyDescent="0.35">
      <c r="A1970" s="19"/>
      <c r="B1970" s="142">
        <v>2016</v>
      </c>
      <c r="C1970" s="142"/>
      <c r="D1970" s="128">
        <v>4069</v>
      </c>
      <c r="E1970" s="129">
        <v>0.28999999999999998</v>
      </c>
      <c r="F1970" s="129">
        <v>0.4</v>
      </c>
      <c r="G1970" s="129">
        <v>2.48</v>
      </c>
      <c r="H1970" s="129">
        <v>0.71</v>
      </c>
      <c r="I1970" s="129">
        <v>3.3</v>
      </c>
      <c r="J1970" s="129">
        <v>0.35</v>
      </c>
      <c r="K1970" s="129">
        <v>1.21</v>
      </c>
      <c r="L1970" s="129">
        <v>0.11</v>
      </c>
      <c r="M1970" s="129">
        <v>0.37</v>
      </c>
      <c r="N1970" s="129">
        <v>3.55</v>
      </c>
      <c r="O1970" s="7"/>
      <c r="P1970"/>
      <c r="Q1970"/>
    </row>
    <row r="1971" spans="1:17" s="13" customFormat="1" ht="15" customHeight="1" x14ac:dyDescent="0.35">
      <c r="A1971" s="19"/>
      <c r="B1971" s="126">
        <v>2015</v>
      </c>
      <c r="C1971" s="126"/>
      <c r="D1971" s="128">
        <v>3838</v>
      </c>
      <c r="E1971" s="129">
        <v>0.28999999999999998</v>
      </c>
      <c r="F1971" s="129">
        <v>0.41</v>
      </c>
      <c r="G1971" s="129">
        <v>2.4700000000000002</v>
      </c>
      <c r="H1971" s="129">
        <v>0.71</v>
      </c>
      <c r="I1971" s="129">
        <v>-3.21</v>
      </c>
      <c r="J1971" s="129">
        <v>-0.3</v>
      </c>
      <c r="K1971" s="129">
        <v>-1.05</v>
      </c>
      <c r="L1971" s="129">
        <v>0.09</v>
      </c>
      <c r="M1971" s="129">
        <v>0.33</v>
      </c>
      <c r="N1971" s="129">
        <v>-3.15</v>
      </c>
      <c r="O1971" s="7"/>
      <c r="P1971"/>
      <c r="Q1971"/>
    </row>
    <row r="1972" spans="1:17" s="13" customFormat="1" ht="15" customHeight="1" x14ac:dyDescent="0.35">
      <c r="A1972" s="19"/>
      <c r="B1972" s="126">
        <v>2014</v>
      </c>
      <c r="C1972" s="126"/>
      <c r="D1972" s="128">
        <v>3635</v>
      </c>
      <c r="E1972" s="129">
        <v>0.27</v>
      </c>
      <c r="F1972" s="129">
        <v>0.38</v>
      </c>
      <c r="G1972" s="129">
        <v>2.64</v>
      </c>
      <c r="H1972" s="129">
        <v>0.73</v>
      </c>
      <c r="I1972" s="129">
        <v>4.5199999999999996</v>
      </c>
      <c r="J1972" s="129">
        <v>0.36</v>
      </c>
      <c r="K1972" s="129">
        <v>1.3</v>
      </c>
      <c r="L1972" s="129">
        <v>0.08</v>
      </c>
      <c r="M1972" s="129">
        <v>0.28999999999999998</v>
      </c>
      <c r="N1972" s="129">
        <v>3.98</v>
      </c>
      <c r="O1972" s="7"/>
      <c r="P1972"/>
      <c r="Q1972"/>
    </row>
    <row r="1973" spans="1:17" ht="15" customHeight="1" x14ac:dyDescent="0.35">
      <c r="B1973" s="126">
        <v>2013</v>
      </c>
      <c r="C1973" s="126"/>
      <c r="D1973" s="128">
        <v>3570</v>
      </c>
      <c r="E1973" s="129">
        <v>0.24</v>
      </c>
      <c r="F1973" s="129">
        <v>0.31</v>
      </c>
      <c r="G1973" s="129">
        <v>3.25</v>
      </c>
      <c r="H1973" s="129">
        <v>0.76</v>
      </c>
      <c r="I1973" s="129">
        <v>-13.72</v>
      </c>
      <c r="J1973" s="129">
        <v>-1.2</v>
      </c>
      <c r="K1973" s="129">
        <v>-5.1100000000000003</v>
      </c>
      <c r="L1973" s="129">
        <v>0.09</v>
      </c>
      <c r="M1973" s="129">
        <v>0.37</v>
      </c>
      <c r="N1973" s="129">
        <v>-13.44</v>
      </c>
      <c r="P1973"/>
      <c r="Q1973"/>
    </row>
    <row r="1974" spans="1:17" ht="15" customHeight="1" x14ac:dyDescent="0.35">
      <c r="B1974" s="126">
        <v>2012</v>
      </c>
      <c r="C1974" s="126"/>
      <c r="D1974" s="128">
        <v>3642</v>
      </c>
      <c r="E1974" s="129">
        <v>0.23</v>
      </c>
      <c r="F1974" s="129">
        <v>0.28999999999999998</v>
      </c>
      <c r="G1974" s="129">
        <v>3.41</v>
      </c>
      <c r="H1974" s="129">
        <v>0.77</v>
      </c>
      <c r="I1974" s="129">
        <v>-14.71</v>
      </c>
      <c r="J1974" s="129">
        <v>-1.19</v>
      </c>
      <c r="K1974" s="129">
        <v>-5.26</v>
      </c>
      <c r="L1974" s="129">
        <v>0.08</v>
      </c>
      <c r="M1974" s="129">
        <v>0.36</v>
      </c>
      <c r="N1974" s="129">
        <v>-13.06</v>
      </c>
      <c r="P1974"/>
      <c r="Q1974"/>
    </row>
    <row r="1975" spans="1:17" ht="15" customHeight="1" x14ac:dyDescent="0.35">
      <c r="B1975" s="126">
        <v>2011</v>
      </c>
      <c r="C1975" s="126"/>
      <c r="D1975" s="128">
        <v>3715</v>
      </c>
      <c r="E1975" s="129">
        <v>0.24</v>
      </c>
      <c r="F1975" s="129">
        <v>0.32</v>
      </c>
      <c r="G1975" s="129">
        <v>3.16</v>
      </c>
      <c r="H1975" s="129">
        <v>0.76</v>
      </c>
      <c r="I1975" s="129">
        <v>0.4</v>
      </c>
      <c r="J1975" s="129">
        <v>0.05</v>
      </c>
      <c r="K1975" s="129">
        <v>0.2</v>
      </c>
      <c r="L1975" s="129">
        <v>0.12</v>
      </c>
      <c r="M1975" s="129">
        <v>0.49</v>
      </c>
      <c r="N1975" s="129">
        <v>0.55000000000000004</v>
      </c>
      <c r="P1975"/>
      <c r="Q1975"/>
    </row>
    <row r="1976" spans="1:17" ht="15" customHeight="1" x14ac:dyDescent="0.35">
      <c r="B1976" s="126">
        <v>2010</v>
      </c>
      <c r="C1976" s="126"/>
      <c r="D1976" s="128">
        <v>3778</v>
      </c>
      <c r="E1976" s="129">
        <v>0.23</v>
      </c>
      <c r="F1976" s="129">
        <v>0.31</v>
      </c>
      <c r="G1976" s="129">
        <v>3.26</v>
      </c>
      <c r="H1976" s="129">
        <v>0.77</v>
      </c>
      <c r="I1976" s="129">
        <v>-3.31</v>
      </c>
      <c r="J1976" s="129">
        <v>-0.51</v>
      </c>
      <c r="K1976" s="129">
        <v>-2.17</v>
      </c>
      <c r="L1976" s="129">
        <v>0.15</v>
      </c>
      <c r="M1976" s="129">
        <v>0.66</v>
      </c>
      <c r="N1976" s="129">
        <v>-6.03</v>
      </c>
      <c r="P1976"/>
      <c r="Q1976"/>
    </row>
    <row r="1977" spans="1:17" ht="15" customHeight="1" x14ac:dyDescent="0.35">
      <c r="B1977" s="126">
        <v>2009</v>
      </c>
      <c r="C1977" s="126"/>
      <c r="D1977" s="128">
        <v>3812</v>
      </c>
      <c r="E1977" s="129">
        <v>0.23</v>
      </c>
      <c r="F1977" s="129">
        <v>0.3</v>
      </c>
      <c r="G1977" s="129">
        <v>3.28</v>
      </c>
      <c r="H1977" s="129">
        <v>0.77</v>
      </c>
      <c r="I1977" s="129">
        <v>-1.55</v>
      </c>
      <c r="J1977" s="129">
        <v>-0.26</v>
      </c>
      <c r="K1977" s="129">
        <v>-1.1200000000000001</v>
      </c>
      <c r="L1977" s="129">
        <v>0.17</v>
      </c>
      <c r="M1977" s="129">
        <v>0.72</v>
      </c>
      <c r="N1977" s="129">
        <v>-3.13</v>
      </c>
      <c r="P1977"/>
      <c r="Q1977"/>
    </row>
    <row r="1978" spans="1:17" ht="15" customHeight="1" x14ac:dyDescent="0.35">
      <c r="A1978" s="141"/>
      <c r="B1978" s="126">
        <v>2008</v>
      </c>
      <c r="C1978" s="126"/>
      <c r="D1978" s="128">
        <v>3830</v>
      </c>
      <c r="E1978" s="129">
        <v>0.23</v>
      </c>
      <c r="F1978" s="129">
        <v>0.28999999999999998</v>
      </c>
      <c r="G1978" s="129">
        <v>3.41</v>
      </c>
      <c r="H1978" s="129">
        <v>0.77</v>
      </c>
      <c r="I1978" s="129">
        <v>0.28999999999999998</v>
      </c>
      <c r="J1978" s="129">
        <v>0.06</v>
      </c>
      <c r="K1978" s="129">
        <v>0.24</v>
      </c>
      <c r="L1978" s="129">
        <v>0.19</v>
      </c>
      <c r="M1978" s="129">
        <v>0.86</v>
      </c>
      <c r="N1978" s="129">
        <v>0.66</v>
      </c>
      <c r="P1978"/>
      <c r="Q1978"/>
    </row>
    <row r="1979" spans="1:17" s="13" customFormat="1" ht="15" customHeight="1" collapsed="1" x14ac:dyDescent="0.35">
      <c r="A1979" s="19"/>
      <c r="B1979" s="123" t="s">
        <v>328</v>
      </c>
      <c r="C1979" s="123"/>
      <c r="D1979" s="124"/>
      <c r="E1979" s="124"/>
      <c r="F1979" s="124"/>
      <c r="G1979" s="124"/>
      <c r="H1979" s="124"/>
      <c r="I1979" s="125"/>
      <c r="J1979" s="125"/>
      <c r="K1979" s="125"/>
      <c r="L1979" s="125"/>
      <c r="M1979" s="125"/>
      <c r="N1979" s="125"/>
      <c r="O1979" s="7"/>
      <c r="P1979"/>
      <c r="Q1979"/>
    </row>
    <row r="1980" spans="1:17" s="13" customFormat="1" ht="15" customHeight="1" x14ac:dyDescent="0.35">
      <c r="A1980" s="19"/>
      <c r="B1980" s="142">
        <v>2020</v>
      </c>
      <c r="C1980" s="142"/>
      <c r="D1980" s="128">
        <v>18781</v>
      </c>
      <c r="E1980" s="129">
        <v>0.35</v>
      </c>
      <c r="F1980" s="129">
        <v>0.55000000000000004</v>
      </c>
      <c r="G1980" s="129">
        <v>1.83</v>
      </c>
      <c r="H1980" s="129">
        <v>0.65</v>
      </c>
      <c r="I1980" s="129">
        <v>11.28</v>
      </c>
      <c r="J1980" s="129">
        <v>1.32</v>
      </c>
      <c r="K1980" s="129">
        <v>3.73</v>
      </c>
      <c r="L1980" s="129">
        <v>0.12</v>
      </c>
      <c r="M1980" s="129">
        <v>0.33</v>
      </c>
      <c r="N1980" s="129">
        <v>29.78</v>
      </c>
      <c r="O1980" s="7"/>
      <c r="P1980"/>
      <c r="Q1980"/>
    </row>
    <row r="1981" spans="1:17" s="13" customFormat="1" ht="15" customHeight="1" x14ac:dyDescent="0.35">
      <c r="A1981" s="19"/>
      <c r="B1981" s="142">
        <v>2019</v>
      </c>
      <c r="C1981" s="142"/>
      <c r="D1981" s="128">
        <v>17856</v>
      </c>
      <c r="E1981" s="129">
        <v>0.34</v>
      </c>
      <c r="F1981" s="129">
        <v>0.51</v>
      </c>
      <c r="G1981" s="129">
        <v>1.95</v>
      </c>
      <c r="H1981" s="129">
        <v>0.66</v>
      </c>
      <c r="I1981" s="129">
        <v>20.12</v>
      </c>
      <c r="J1981" s="129">
        <v>2.5</v>
      </c>
      <c r="K1981" s="129">
        <v>7.36</v>
      </c>
      <c r="L1981" s="129">
        <v>0.12</v>
      </c>
      <c r="M1981" s="129">
        <v>0.37</v>
      </c>
      <c r="N1981" s="129">
        <v>57.1</v>
      </c>
      <c r="O1981" s="7"/>
      <c r="P1981"/>
      <c r="Q1981"/>
    </row>
    <row r="1982" spans="1:17" s="13" customFormat="1" ht="15" customHeight="1" x14ac:dyDescent="0.35">
      <c r="A1982" s="19"/>
      <c r="B1982" s="142">
        <v>2018</v>
      </c>
      <c r="C1982" s="142"/>
      <c r="D1982" s="128">
        <v>16088</v>
      </c>
      <c r="E1982" s="129">
        <v>0.31</v>
      </c>
      <c r="F1982" s="129">
        <v>0.46</v>
      </c>
      <c r="G1982" s="129">
        <v>2.19</v>
      </c>
      <c r="H1982" s="129">
        <v>0.69</v>
      </c>
      <c r="I1982" s="129">
        <v>15.77</v>
      </c>
      <c r="J1982" s="129">
        <v>2.09</v>
      </c>
      <c r="K1982" s="129">
        <v>6.66</v>
      </c>
      <c r="L1982" s="129">
        <v>0.13</v>
      </c>
      <c r="M1982" s="129">
        <v>0.42</v>
      </c>
      <c r="N1982" s="129">
        <v>46.11</v>
      </c>
      <c r="O1982" s="7"/>
      <c r="P1982"/>
      <c r="Q1982"/>
    </row>
    <row r="1983" spans="1:17" s="13" customFormat="1" ht="15" customHeight="1" x14ac:dyDescent="0.35">
      <c r="A1983" s="19"/>
      <c r="B1983" s="142">
        <v>2017</v>
      </c>
      <c r="C1983" s="142"/>
      <c r="D1983" s="128">
        <v>13954</v>
      </c>
      <c r="E1983" s="129">
        <v>0.3</v>
      </c>
      <c r="F1983" s="129">
        <v>0.43</v>
      </c>
      <c r="G1983" s="129">
        <v>2.31</v>
      </c>
      <c r="H1983" s="129">
        <v>0.7</v>
      </c>
      <c r="I1983" s="129">
        <v>1.21</v>
      </c>
      <c r="J1983" s="129">
        <v>0.15</v>
      </c>
      <c r="K1983" s="129">
        <v>0.5</v>
      </c>
      <c r="L1983" s="129">
        <v>0.12</v>
      </c>
      <c r="M1983" s="129">
        <v>0.41</v>
      </c>
      <c r="N1983" s="129">
        <v>3.43</v>
      </c>
      <c r="O1983" s="7"/>
      <c r="P1983"/>
      <c r="Q1983"/>
    </row>
    <row r="1984" spans="1:17" s="13" customFormat="1" ht="15" customHeight="1" x14ac:dyDescent="0.35">
      <c r="A1984" s="19"/>
      <c r="B1984" s="142">
        <v>2016</v>
      </c>
      <c r="C1984" s="142"/>
      <c r="D1984" s="128">
        <v>12162</v>
      </c>
      <c r="E1984" s="129">
        <v>0.33</v>
      </c>
      <c r="F1984" s="129">
        <v>0.49</v>
      </c>
      <c r="G1984" s="129">
        <v>2.06</v>
      </c>
      <c r="H1984" s="129">
        <v>0.67</v>
      </c>
      <c r="I1984" s="129">
        <v>2.97</v>
      </c>
      <c r="J1984" s="129">
        <v>0.3</v>
      </c>
      <c r="K1984" s="129">
        <v>0.92</v>
      </c>
      <c r="L1984" s="129">
        <v>0.1</v>
      </c>
      <c r="M1984" s="129">
        <v>0.31</v>
      </c>
      <c r="N1984" s="129">
        <v>7.21</v>
      </c>
      <c r="O1984" s="7"/>
      <c r="P1984"/>
      <c r="Q1984"/>
    </row>
    <row r="1985" spans="1:17" ht="15" customHeight="1" x14ac:dyDescent="0.35">
      <c r="B1985" s="126">
        <v>2015</v>
      </c>
      <c r="C1985" s="126"/>
      <c r="D1985" s="128">
        <v>10842</v>
      </c>
      <c r="E1985" s="129">
        <v>0.3</v>
      </c>
      <c r="F1985" s="129">
        <v>0.43</v>
      </c>
      <c r="G1985" s="129">
        <v>2.31</v>
      </c>
      <c r="H1985" s="129">
        <v>0.7</v>
      </c>
      <c r="I1985" s="129">
        <v>-7.61</v>
      </c>
      <c r="J1985" s="129">
        <v>-0.74</v>
      </c>
      <c r="K1985" s="129">
        <v>-2.44</v>
      </c>
      <c r="L1985" s="129">
        <v>0.1</v>
      </c>
      <c r="M1985" s="129">
        <v>0.32</v>
      </c>
      <c r="N1985" s="129">
        <v>-18.809999999999999</v>
      </c>
      <c r="P1985"/>
      <c r="Q1985"/>
    </row>
    <row r="1986" spans="1:17" ht="15" customHeight="1" x14ac:dyDescent="0.35">
      <c r="B1986" s="126">
        <v>2014</v>
      </c>
      <c r="C1986" s="126"/>
      <c r="D1986" s="128">
        <v>9974</v>
      </c>
      <c r="E1986" s="129">
        <v>0.28000000000000003</v>
      </c>
      <c r="F1986" s="129">
        <v>0.38</v>
      </c>
      <c r="G1986" s="129">
        <v>2.62</v>
      </c>
      <c r="H1986" s="129">
        <v>0.72</v>
      </c>
      <c r="I1986" s="129">
        <v>-14.06</v>
      </c>
      <c r="J1986" s="129">
        <v>-1.1499999999999999</v>
      </c>
      <c r="K1986" s="129">
        <v>-4.1500000000000004</v>
      </c>
      <c r="L1986" s="129">
        <v>0.08</v>
      </c>
      <c r="M1986" s="129">
        <v>0.3</v>
      </c>
      <c r="N1986" s="129">
        <v>-30.16</v>
      </c>
      <c r="P1986"/>
      <c r="Q1986"/>
    </row>
    <row r="1987" spans="1:17" ht="15" customHeight="1" x14ac:dyDescent="0.35">
      <c r="B1987" s="126">
        <v>2013</v>
      </c>
      <c r="C1987" s="126"/>
      <c r="D1987" s="128">
        <v>9297</v>
      </c>
      <c r="E1987" s="129">
        <v>0.28000000000000003</v>
      </c>
      <c r="F1987" s="129">
        <v>0.4</v>
      </c>
      <c r="G1987" s="129">
        <v>2.52</v>
      </c>
      <c r="H1987" s="129">
        <v>0.72</v>
      </c>
      <c r="I1987" s="129">
        <v>-18.89</v>
      </c>
      <c r="J1987" s="129">
        <v>-1.41</v>
      </c>
      <c r="K1987" s="129">
        <v>-4.96</v>
      </c>
      <c r="L1987" s="129">
        <v>7.0000000000000007E-2</v>
      </c>
      <c r="M1987" s="129">
        <v>0.26</v>
      </c>
      <c r="N1987" s="129">
        <v>-37.19</v>
      </c>
      <c r="P1987"/>
      <c r="Q1987"/>
    </row>
    <row r="1988" spans="1:17" ht="15" customHeight="1" x14ac:dyDescent="0.35">
      <c r="B1988" s="126">
        <v>2012</v>
      </c>
      <c r="C1988" s="126"/>
      <c r="D1988" s="128">
        <v>9242</v>
      </c>
      <c r="E1988" s="129">
        <v>0.28000000000000003</v>
      </c>
      <c r="F1988" s="129">
        <v>0.39</v>
      </c>
      <c r="G1988" s="129">
        <v>2.54</v>
      </c>
      <c r="H1988" s="129">
        <v>0.72</v>
      </c>
      <c r="I1988" s="129">
        <v>-31.49</v>
      </c>
      <c r="J1988" s="129">
        <v>-2.33</v>
      </c>
      <c r="K1988" s="129">
        <v>-8.26</v>
      </c>
      <c r="L1988" s="129">
        <v>7.0000000000000007E-2</v>
      </c>
      <c r="M1988" s="129">
        <v>0.26</v>
      </c>
      <c r="N1988" s="129">
        <v>-62.73</v>
      </c>
      <c r="P1988"/>
      <c r="Q1988"/>
    </row>
    <row r="1989" spans="1:17" ht="15" customHeight="1" x14ac:dyDescent="0.35">
      <c r="B1989" s="126">
        <v>2011</v>
      </c>
      <c r="C1989" s="126"/>
      <c r="D1989" s="128">
        <v>9357</v>
      </c>
      <c r="E1989" s="129">
        <v>0.28000000000000003</v>
      </c>
      <c r="F1989" s="129">
        <v>0.39</v>
      </c>
      <c r="G1989" s="129">
        <v>2.57</v>
      </c>
      <c r="H1989" s="129">
        <v>0.72</v>
      </c>
      <c r="I1989" s="129">
        <v>-28.71</v>
      </c>
      <c r="J1989" s="129">
        <v>-2.34</v>
      </c>
      <c r="K1989" s="129">
        <v>-8.35</v>
      </c>
      <c r="L1989" s="129">
        <v>0.08</v>
      </c>
      <c r="M1989" s="129">
        <v>0.28999999999999998</v>
      </c>
      <c r="N1989" s="129">
        <v>-63.76</v>
      </c>
      <c r="P1989"/>
      <c r="Q1989"/>
    </row>
    <row r="1990" spans="1:17" ht="15" customHeight="1" x14ac:dyDescent="0.35">
      <c r="B1990" s="126">
        <v>2010</v>
      </c>
      <c r="C1990" s="126"/>
      <c r="D1990" s="128">
        <v>9475</v>
      </c>
      <c r="E1990" s="129">
        <v>0.28999999999999998</v>
      </c>
      <c r="F1990" s="129">
        <v>0.41</v>
      </c>
      <c r="G1990" s="129">
        <v>2.44</v>
      </c>
      <c r="H1990" s="129">
        <v>0.71</v>
      </c>
      <c r="I1990" s="129">
        <v>2.48</v>
      </c>
      <c r="J1990" s="129">
        <v>0.25</v>
      </c>
      <c r="K1990" s="129">
        <v>0.87</v>
      </c>
      <c r="L1990" s="129">
        <v>0.1</v>
      </c>
      <c r="M1990" s="129">
        <v>0.35</v>
      </c>
      <c r="N1990" s="129">
        <v>7</v>
      </c>
      <c r="P1990"/>
      <c r="Q1990"/>
    </row>
    <row r="1991" spans="1:17" s="11" customFormat="1" ht="15" customHeight="1" x14ac:dyDescent="0.35">
      <c r="A1991" s="141"/>
      <c r="B1991" s="126">
        <v>2009</v>
      </c>
      <c r="C1991" s="126"/>
      <c r="D1991" s="128">
        <v>9709</v>
      </c>
      <c r="E1991" s="129">
        <v>0.28000000000000003</v>
      </c>
      <c r="F1991" s="129">
        <v>0.38</v>
      </c>
      <c r="G1991" s="129">
        <v>2.63</v>
      </c>
      <c r="H1991" s="129">
        <v>0.72</v>
      </c>
      <c r="I1991" s="129">
        <v>4.9000000000000004</v>
      </c>
      <c r="J1991" s="129">
        <v>0.52</v>
      </c>
      <c r="K1991" s="129">
        <v>1.89</v>
      </c>
      <c r="L1991" s="129">
        <v>0.11</v>
      </c>
      <c r="M1991" s="129">
        <v>0.39</v>
      </c>
      <c r="N1991" s="129">
        <v>14.27</v>
      </c>
      <c r="O1991" s="7"/>
      <c r="P1991"/>
      <c r="Q1991"/>
    </row>
    <row r="1992" spans="1:17" s="12" customFormat="1" ht="15" customHeight="1" x14ac:dyDescent="0.35">
      <c r="A1992" s="19"/>
      <c r="B1992" s="126">
        <v>2008</v>
      </c>
      <c r="C1992" s="126"/>
      <c r="D1992" s="128">
        <v>9754</v>
      </c>
      <c r="E1992" s="129">
        <v>0.27</v>
      </c>
      <c r="F1992" s="129">
        <v>0.37</v>
      </c>
      <c r="G1992" s="129">
        <v>2.7</v>
      </c>
      <c r="H1992" s="129">
        <v>0.73</v>
      </c>
      <c r="I1992" s="129">
        <v>-11.88</v>
      </c>
      <c r="J1992" s="129">
        <v>-1.5</v>
      </c>
      <c r="K1992" s="129">
        <v>-5.56</v>
      </c>
      <c r="L1992" s="129">
        <v>0.13</v>
      </c>
      <c r="M1992" s="129">
        <v>0.47</v>
      </c>
      <c r="N1992" s="129">
        <v>-40.89</v>
      </c>
      <c r="O1992" s="7"/>
      <c r="P1992"/>
      <c r="Q1992"/>
    </row>
    <row r="1993" spans="1:17" s="12" customFormat="1" ht="15" customHeight="1" x14ac:dyDescent="0.35">
      <c r="A1993" s="19"/>
      <c r="B1993" s="123" t="s">
        <v>329</v>
      </c>
      <c r="C1993" s="123"/>
      <c r="D1993" s="124"/>
      <c r="E1993" s="124"/>
      <c r="F1993" s="124"/>
      <c r="G1993" s="124"/>
      <c r="H1993" s="124"/>
      <c r="I1993" s="125"/>
      <c r="J1993" s="125"/>
      <c r="K1993" s="125"/>
      <c r="L1993" s="125"/>
      <c r="M1993" s="125"/>
      <c r="N1993" s="125"/>
      <c r="O1993" s="7"/>
      <c r="P1993"/>
      <c r="Q1993"/>
    </row>
    <row r="1994" spans="1:17" s="12" customFormat="1" ht="15" customHeight="1" x14ac:dyDescent="0.35">
      <c r="A1994" s="19"/>
      <c r="B1994" s="142">
        <v>2020</v>
      </c>
      <c r="C1994" s="142"/>
      <c r="D1994" s="128">
        <v>1265</v>
      </c>
      <c r="E1994" s="129">
        <v>0.52</v>
      </c>
      <c r="F1994" s="129">
        <v>1.1000000000000001</v>
      </c>
      <c r="G1994" s="129">
        <v>0.91</v>
      </c>
      <c r="H1994" s="129">
        <v>0.48</v>
      </c>
      <c r="I1994" s="129">
        <v>15.73</v>
      </c>
      <c r="J1994" s="129">
        <v>1.47</v>
      </c>
      <c r="K1994" s="129">
        <v>2.81</v>
      </c>
      <c r="L1994" s="129">
        <v>0.09</v>
      </c>
      <c r="M1994" s="129">
        <v>0.18</v>
      </c>
      <c r="N1994" s="129">
        <v>21.47</v>
      </c>
      <c r="O1994" s="7"/>
      <c r="P1994"/>
      <c r="Q1994"/>
    </row>
    <row r="1995" spans="1:17" s="12" customFormat="1" ht="15" customHeight="1" x14ac:dyDescent="0.35">
      <c r="A1995" s="19"/>
      <c r="B1995" s="142">
        <v>2019</v>
      </c>
      <c r="C1995" s="142"/>
      <c r="D1995" s="128">
        <v>1148</v>
      </c>
      <c r="E1995" s="129">
        <v>0.37</v>
      </c>
      <c r="F1995" s="129">
        <v>0.57999999999999996</v>
      </c>
      <c r="G1995" s="129">
        <v>1.73</v>
      </c>
      <c r="H1995" s="129">
        <v>0.63</v>
      </c>
      <c r="I1995" s="129">
        <v>9.4700000000000006</v>
      </c>
      <c r="J1995" s="129">
        <v>1.01</v>
      </c>
      <c r="K1995" s="129">
        <v>2.76</v>
      </c>
      <c r="L1995" s="129">
        <v>0.11</v>
      </c>
      <c r="M1995" s="129">
        <v>0.28999999999999998</v>
      </c>
      <c r="N1995" s="129">
        <v>12.21</v>
      </c>
      <c r="O1995" s="7"/>
      <c r="P1995"/>
      <c r="Q1995"/>
    </row>
    <row r="1996" spans="1:17" s="12" customFormat="1" ht="15" customHeight="1" x14ac:dyDescent="0.35">
      <c r="A1996" s="19"/>
      <c r="B1996" s="142">
        <v>2018</v>
      </c>
      <c r="C1996" s="142"/>
      <c r="D1996" s="128">
        <v>1060</v>
      </c>
      <c r="E1996" s="129">
        <v>0.35</v>
      </c>
      <c r="F1996" s="129">
        <v>0.54</v>
      </c>
      <c r="G1996" s="129">
        <v>1.85</v>
      </c>
      <c r="H1996" s="129">
        <v>0.65</v>
      </c>
      <c r="I1996" s="129">
        <v>1.1399999999999999</v>
      </c>
      <c r="J1996" s="129">
        <v>0.15</v>
      </c>
      <c r="K1996" s="129">
        <v>0.42</v>
      </c>
      <c r="L1996" s="129">
        <v>0.13</v>
      </c>
      <c r="M1996" s="129">
        <v>0.37</v>
      </c>
      <c r="N1996" s="129">
        <v>1.77</v>
      </c>
      <c r="O1996" s="7"/>
      <c r="P1996"/>
      <c r="Q1996"/>
    </row>
    <row r="1997" spans="1:17" s="12" customFormat="1" ht="15" customHeight="1" x14ac:dyDescent="0.35">
      <c r="A1997" s="19"/>
      <c r="B1997" s="142">
        <v>2017</v>
      </c>
      <c r="C1997" s="142"/>
      <c r="D1997" s="128">
        <v>968</v>
      </c>
      <c r="E1997" s="129">
        <v>0.34</v>
      </c>
      <c r="F1997" s="129">
        <v>0.51</v>
      </c>
      <c r="G1997" s="129">
        <v>1.96</v>
      </c>
      <c r="H1997" s="129">
        <v>0.66</v>
      </c>
      <c r="I1997" s="129">
        <v>9.2799999999999994</v>
      </c>
      <c r="J1997" s="129">
        <v>0.85</v>
      </c>
      <c r="K1997" s="129">
        <v>2.5</v>
      </c>
      <c r="L1997" s="129">
        <v>0.09</v>
      </c>
      <c r="M1997" s="129">
        <v>0.27</v>
      </c>
      <c r="N1997" s="129">
        <v>10.74</v>
      </c>
      <c r="O1997" s="7"/>
      <c r="P1997"/>
      <c r="Q1997"/>
    </row>
    <row r="1998" spans="1:17" ht="15" customHeight="1" x14ac:dyDescent="0.35">
      <c r="B1998" s="142">
        <v>2016</v>
      </c>
      <c r="C1998" s="142"/>
      <c r="D1998" s="128">
        <v>916</v>
      </c>
      <c r="E1998" s="129">
        <v>0.31</v>
      </c>
      <c r="F1998" s="129">
        <v>0.46</v>
      </c>
      <c r="G1998" s="129">
        <v>2.1800000000000002</v>
      </c>
      <c r="H1998" s="129">
        <v>0.69</v>
      </c>
      <c r="I1998" s="129">
        <v>17.22</v>
      </c>
      <c r="J1998" s="129">
        <v>1.3</v>
      </c>
      <c r="K1998" s="129">
        <v>4.1399999999999997</v>
      </c>
      <c r="L1998" s="129">
        <v>0.08</v>
      </c>
      <c r="M1998" s="129">
        <v>0.24</v>
      </c>
      <c r="N1998" s="129">
        <v>17.16</v>
      </c>
      <c r="P1998"/>
      <c r="Q1998"/>
    </row>
    <row r="1999" spans="1:17" ht="15" customHeight="1" x14ac:dyDescent="0.35">
      <c r="B1999" s="126">
        <v>2015</v>
      </c>
      <c r="C1999" s="126"/>
      <c r="D1999" s="128">
        <v>853</v>
      </c>
      <c r="E1999" s="129">
        <v>0.32</v>
      </c>
      <c r="F1999" s="129">
        <v>0.47</v>
      </c>
      <c r="G1999" s="129">
        <v>2.13</v>
      </c>
      <c r="H1999" s="129">
        <v>0.68</v>
      </c>
      <c r="I1999" s="129">
        <v>-1.76</v>
      </c>
      <c r="J1999" s="129">
        <v>-0.14000000000000001</v>
      </c>
      <c r="K1999" s="129">
        <v>-0.43</v>
      </c>
      <c r="L1999" s="129">
        <v>0.08</v>
      </c>
      <c r="M1999" s="129">
        <v>0.25</v>
      </c>
      <c r="N1999" s="129">
        <v>-1.92</v>
      </c>
      <c r="P1999"/>
      <c r="Q1999"/>
    </row>
    <row r="2000" spans="1:17" ht="15" customHeight="1" x14ac:dyDescent="0.35">
      <c r="B2000" s="126">
        <v>2014</v>
      </c>
      <c r="C2000" s="126"/>
      <c r="D2000" s="128">
        <v>842</v>
      </c>
      <c r="E2000" s="129">
        <v>0.32</v>
      </c>
      <c r="F2000" s="129">
        <v>0.46</v>
      </c>
      <c r="G2000" s="129">
        <v>2.16</v>
      </c>
      <c r="H2000" s="129">
        <v>0.68</v>
      </c>
      <c r="I2000" s="129">
        <v>-2.4900000000000002</v>
      </c>
      <c r="J2000" s="129">
        <v>-0.18</v>
      </c>
      <c r="K2000" s="129">
        <v>-0.57999999999999996</v>
      </c>
      <c r="L2000" s="129">
        <v>7.0000000000000007E-2</v>
      </c>
      <c r="M2000" s="129">
        <v>0.23</v>
      </c>
      <c r="N2000" s="129">
        <v>-2.52</v>
      </c>
      <c r="P2000"/>
      <c r="Q2000"/>
    </row>
    <row r="2001" spans="1:17" ht="15" customHeight="1" x14ac:dyDescent="0.35">
      <c r="B2001" s="126">
        <v>2013</v>
      </c>
      <c r="C2001" s="126"/>
      <c r="D2001" s="128">
        <v>841</v>
      </c>
      <c r="E2001" s="129">
        <v>0.28999999999999998</v>
      </c>
      <c r="F2001" s="129">
        <v>0.42</v>
      </c>
      <c r="G2001" s="129">
        <v>2.39</v>
      </c>
      <c r="H2001" s="129">
        <v>0.71</v>
      </c>
      <c r="I2001" s="129">
        <v>-5.22</v>
      </c>
      <c r="J2001" s="129">
        <v>-0.37</v>
      </c>
      <c r="K2001" s="129">
        <v>-1.25</v>
      </c>
      <c r="L2001" s="129">
        <v>7.0000000000000007E-2</v>
      </c>
      <c r="M2001" s="129">
        <v>0.24</v>
      </c>
      <c r="N2001" s="129">
        <v>-5.05</v>
      </c>
      <c r="P2001"/>
      <c r="Q2001"/>
    </row>
    <row r="2002" spans="1:17" ht="15" customHeight="1" x14ac:dyDescent="0.35">
      <c r="B2002" s="126">
        <v>2012</v>
      </c>
      <c r="C2002" s="126"/>
      <c r="D2002" s="128">
        <v>865</v>
      </c>
      <c r="E2002" s="129">
        <v>0.28000000000000003</v>
      </c>
      <c r="F2002" s="129">
        <v>0.39</v>
      </c>
      <c r="G2002" s="129">
        <v>2.5299999999999998</v>
      </c>
      <c r="H2002" s="129">
        <v>0.72</v>
      </c>
      <c r="I2002" s="129">
        <v>-17.690000000000001</v>
      </c>
      <c r="J2002" s="129">
        <v>-1.3</v>
      </c>
      <c r="K2002" s="129">
        <v>-4.59</v>
      </c>
      <c r="L2002" s="129">
        <v>7.0000000000000007E-2</v>
      </c>
      <c r="M2002" s="129">
        <v>0.26</v>
      </c>
      <c r="N2002" s="129">
        <v>-17.170000000000002</v>
      </c>
      <c r="P2002"/>
      <c r="Q2002"/>
    </row>
    <row r="2003" spans="1:17" ht="15" customHeight="1" x14ac:dyDescent="0.35">
      <c r="B2003" s="126">
        <v>2011</v>
      </c>
      <c r="C2003" s="126"/>
      <c r="D2003" s="128">
        <v>916</v>
      </c>
      <c r="E2003" s="129">
        <v>0.28999999999999998</v>
      </c>
      <c r="F2003" s="129">
        <v>0.42</v>
      </c>
      <c r="G2003" s="129">
        <v>2.4</v>
      </c>
      <c r="H2003" s="129">
        <v>0.71</v>
      </c>
      <c r="I2003" s="129">
        <v>-13.53</v>
      </c>
      <c r="J2003" s="129">
        <v>-1.48</v>
      </c>
      <c r="K2003" s="129">
        <v>-5.04</v>
      </c>
      <c r="L2003" s="129">
        <v>0.11</v>
      </c>
      <c r="M2003" s="129">
        <v>0.37</v>
      </c>
      <c r="N2003" s="129">
        <v>-18.18</v>
      </c>
      <c r="P2003"/>
      <c r="Q2003"/>
    </row>
    <row r="2004" spans="1:17" s="12" customFormat="1" ht="15" customHeight="1" x14ac:dyDescent="0.35">
      <c r="A2004" s="141"/>
      <c r="B2004" s="126">
        <v>2010</v>
      </c>
      <c r="C2004" s="126"/>
      <c r="D2004" s="128">
        <v>932</v>
      </c>
      <c r="E2004" s="129">
        <v>0.3</v>
      </c>
      <c r="F2004" s="129">
        <v>0.43</v>
      </c>
      <c r="G2004" s="129">
        <v>2.33</v>
      </c>
      <c r="H2004" s="129">
        <v>0.7</v>
      </c>
      <c r="I2004" s="129">
        <v>4.66</v>
      </c>
      <c r="J2004" s="129">
        <v>0.62</v>
      </c>
      <c r="K2004" s="129">
        <v>2.08</v>
      </c>
      <c r="L2004" s="129">
        <v>0.13</v>
      </c>
      <c r="M2004" s="129">
        <v>0.45</v>
      </c>
      <c r="N2004" s="129">
        <v>7.66</v>
      </c>
      <c r="O2004" s="7"/>
      <c r="P2004"/>
      <c r="Q2004"/>
    </row>
    <row r="2005" spans="1:17" s="13" customFormat="1" ht="15" customHeight="1" x14ac:dyDescent="0.35">
      <c r="A2005" s="19"/>
      <c r="B2005" s="126">
        <v>2009</v>
      </c>
      <c r="C2005" s="126"/>
      <c r="D2005" s="128">
        <v>957</v>
      </c>
      <c r="E2005" s="129">
        <v>0.24</v>
      </c>
      <c r="F2005" s="129">
        <v>0.32</v>
      </c>
      <c r="G2005" s="129">
        <v>3.17</v>
      </c>
      <c r="H2005" s="129">
        <v>0.76</v>
      </c>
      <c r="I2005" s="129">
        <v>8.1</v>
      </c>
      <c r="J2005" s="129">
        <v>1.59</v>
      </c>
      <c r="K2005" s="129">
        <v>6.61</v>
      </c>
      <c r="L2005" s="129">
        <v>0.2</v>
      </c>
      <c r="M2005" s="129">
        <v>0.82</v>
      </c>
      <c r="N2005" s="129">
        <v>16.920000000000002</v>
      </c>
      <c r="O2005" s="7"/>
      <c r="P2005"/>
      <c r="Q2005"/>
    </row>
    <row r="2006" spans="1:17" s="13" customFormat="1" ht="15" customHeight="1" x14ac:dyDescent="0.35">
      <c r="A2006" s="19"/>
      <c r="B2006" s="126">
        <v>2008</v>
      </c>
      <c r="C2006" s="126"/>
      <c r="D2006" s="128">
        <v>954</v>
      </c>
      <c r="E2006" s="129">
        <v>0.23</v>
      </c>
      <c r="F2006" s="129">
        <v>0.28999999999999998</v>
      </c>
      <c r="G2006" s="129">
        <v>3.41</v>
      </c>
      <c r="H2006" s="129">
        <v>0.77</v>
      </c>
      <c r="I2006" s="129">
        <v>-5.79</v>
      </c>
      <c r="J2006" s="129">
        <v>-0.98</v>
      </c>
      <c r="K2006" s="129">
        <v>-4.34</v>
      </c>
      <c r="L2006" s="129">
        <v>0.17</v>
      </c>
      <c r="M2006" s="129">
        <v>0.75</v>
      </c>
      <c r="N2006" s="129">
        <v>-9.52</v>
      </c>
      <c r="O2006" s="7"/>
      <c r="P2006"/>
      <c r="Q2006"/>
    </row>
    <row r="2007" spans="1:17" s="13" customFormat="1" ht="15" customHeight="1" x14ac:dyDescent="0.35">
      <c r="A2007" s="19"/>
      <c r="B2007" s="123" t="s">
        <v>330</v>
      </c>
      <c r="C2007" s="123"/>
      <c r="D2007" s="124"/>
      <c r="E2007" s="124"/>
      <c r="F2007" s="124"/>
      <c r="G2007" s="124"/>
      <c r="H2007" s="124"/>
      <c r="I2007" s="125"/>
      <c r="J2007" s="125"/>
      <c r="K2007" s="125"/>
      <c r="L2007" s="125"/>
      <c r="M2007" s="125"/>
      <c r="N2007" s="125"/>
      <c r="O2007" s="7"/>
      <c r="P2007"/>
      <c r="Q2007"/>
    </row>
    <row r="2008" spans="1:17" s="13" customFormat="1" ht="15" customHeight="1" x14ac:dyDescent="0.35">
      <c r="A2008" s="19"/>
      <c r="B2008" s="142">
        <v>2020</v>
      </c>
      <c r="C2008" s="142"/>
      <c r="D2008" s="128">
        <v>2760</v>
      </c>
      <c r="E2008" s="129">
        <v>0.23</v>
      </c>
      <c r="F2008" s="129">
        <v>0.28999999999999998</v>
      </c>
      <c r="G2008" s="129">
        <v>3.42</v>
      </c>
      <c r="H2008" s="129">
        <v>0.77</v>
      </c>
      <c r="I2008" s="129">
        <v>-4.57</v>
      </c>
      <c r="J2008" s="129">
        <v>-0.68</v>
      </c>
      <c r="K2008" s="129">
        <v>-3</v>
      </c>
      <c r="L2008" s="129">
        <v>0.15</v>
      </c>
      <c r="M2008" s="129">
        <v>0.66</v>
      </c>
      <c r="N2008" s="129">
        <v>-6.81</v>
      </c>
      <c r="O2008" s="7"/>
      <c r="P2008"/>
      <c r="Q2008"/>
    </row>
    <row r="2009" spans="1:17" s="13" customFormat="1" ht="15" customHeight="1" x14ac:dyDescent="0.35">
      <c r="A2009" s="19"/>
      <c r="B2009" s="142">
        <v>2019</v>
      </c>
      <c r="C2009" s="142"/>
      <c r="D2009" s="128">
        <v>2721</v>
      </c>
      <c r="E2009" s="129">
        <v>0.25</v>
      </c>
      <c r="F2009" s="129">
        <v>0.33</v>
      </c>
      <c r="G2009" s="129">
        <v>3</v>
      </c>
      <c r="H2009" s="129">
        <v>0.75</v>
      </c>
      <c r="I2009" s="129">
        <v>5.8</v>
      </c>
      <c r="J2009" s="129">
        <v>0.99</v>
      </c>
      <c r="K2009" s="129">
        <v>3.97</v>
      </c>
      <c r="L2009" s="129">
        <v>0.17</v>
      </c>
      <c r="M2009" s="129">
        <v>0.68</v>
      </c>
      <c r="N2009" s="129">
        <v>10.57</v>
      </c>
      <c r="O2009" s="7"/>
      <c r="P2009"/>
      <c r="Q2009"/>
    </row>
    <row r="2010" spans="1:17" s="13" customFormat="1" ht="15" customHeight="1" x14ac:dyDescent="0.35">
      <c r="A2010" s="19"/>
      <c r="B2010" s="142">
        <v>2018</v>
      </c>
      <c r="C2010" s="142"/>
      <c r="D2010" s="128">
        <v>2523</v>
      </c>
      <c r="E2010" s="129">
        <v>0.16</v>
      </c>
      <c r="F2010" s="129">
        <v>0.19</v>
      </c>
      <c r="G2010" s="129">
        <v>5.38</v>
      </c>
      <c r="H2010" s="129">
        <v>0.84</v>
      </c>
      <c r="I2010" s="129">
        <v>1.17</v>
      </c>
      <c r="J2010" s="129">
        <v>0.21</v>
      </c>
      <c r="K2010" s="129">
        <v>1.32</v>
      </c>
      <c r="L2010" s="129">
        <v>0.18</v>
      </c>
      <c r="M2010" s="129">
        <v>1.1299999999999999</v>
      </c>
      <c r="N2010" s="129">
        <v>2.3199999999999998</v>
      </c>
      <c r="O2010" s="7"/>
      <c r="P2010"/>
      <c r="Q2010"/>
    </row>
    <row r="2011" spans="1:17" ht="15" customHeight="1" x14ac:dyDescent="0.35">
      <c r="B2011" s="142">
        <v>2017</v>
      </c>
      <c r="C2011" s="142"/>
      <c r="D2011" s="128">
        <v>2294</v>
      </c>
      <c r="E2011" s="129">
        <v>0.15</v>
      </c>
      <c r="F2011" s="129">
        <v>0.18</v>
      </c>
      <c r="G2011" s="129">
        <v>5.58</v>
      </c>
      <c r="H2011" s="129">
        <v>0.85</v>
      </c>
      <c r="I2011" s="129">
        <v>2.0099999999999998</v>
      </c>
      <c r="J2011" s="129">
        <v>0.31</v>
      </c>
      <c r="K2011" s="129">
        <v>2.06</v>
      </c>
      <c r="L2011" s="129">
        <v>0.16</v>
      </c>
      <c r="M2011" s="129">
        <v>1.02</v>
      </c>
      <c r="N2011" s="129">
        <v>3.81</v>
      </c>
      <c r="P2011"/>
      <c r="Q2011"/>
    </row>
    <row r="2012" spans="1:17" ht="15" customHeight="1" x14ac:dyDescent="0.35">
      <c r="B2012" s="142">
        <v>2016</v>
      </c>
      <c r="C2012" s="142"/>
      <c r="D2012" s="128">
        <v>2095</v>
      </c>
      <c r="E2012" s="129">
        <v>0.14000000000000001</v>
      </c>
      <c r="F2012" s="129">
        <v>0.17</v>
      </c>
      <c r="G2012" s="129">
        <v>5.9</v>
      </c>
      <c r="H2012" s="129">
        <v>0.86</v>
      </c>
      <c r="I2012" s="129">
        <v>-4.16</v>
      </c>
      <c r="J2012" s="129">
        <v>-0.53</v>
      </c>
      <c r="K2012" s="129">
        <v>-3.68</v>
      </c>
      <c r="L2012" s="129">
        <v>0.13</v>
      </c>
      <c r="M2012" s="129">
        <v>0.88</v>
      </c>
      <c r="N2012" s="129">
        <v>-6.64</v>
      </c>
      <c r="P2012"/>
      <c r="Q2012"/>
    </row>
    <row r="2013" spans="1:17" ht="15" customHeight="1" x14ac:dyDescent="0.35">
      <c r="B2013" s="126">
        <v>2015</v>
      </c>
      <c r="C2013" s="126"/>
      <c r="D2013" s="128">
        <v>1955</v>
      </c>
      <c r="E2013" s="129">
        <v>0.13</v>
      </c>
      <c r="F2013" s="129">
        <v>0.16</v>
      </c>
      <c r="G2013" s="129">
        <v>6.44</v>
      </c>
      <c r="H2013" s="129">
        <v>0.87</v>
      </c>
      <c r="I2013" s="129">
        <v>-8.16</v>
      </c>
      <c r="J2013" s="129">
        <v>-0.82</v>
      </c>
      <c r="K2013" s="129">
        <v>-6.13</v>
      </c>
      <c r="L2013" s="129">
        <v>0.1</v>
      </c>
      <c r="M2013" s="129">
        <v>0.75</v>
      </c>
      <c r="N2013" s="129">
        <v>-11.11</v>
      </c>
      <c r="P2013"/>
      <c r="Q2013"/>
    </row>
    <row r="2014" spans="1:17" ht="15" customHeight="1" x14ac:dyDescent="0.35">
      <c r="B2014" s="126">
        <v>2014</v>
      </c>
      <c r="C2014" s="126"/>
      <c r="D2014" s="128">
        <v>1854</v>
      </c>
      <c r="E2014" s="129">
        <v>0.15</v>
      </c>
      <c r="F2014" s="129">
        <v>0.17</v>
      </c>
      <c r="G2014" s="129">
        <v>5.76</v>
      </c>
      <c r="H2014" s="129">
        <v>0.85</v>
      </c>
      <c r="I2014" s="129">
        <v>-30.22</v>
      </c>
      <c r="J2014" s="129">
        <v>-2.57</v>
      </c>
      <c r="K2014" s="129">
        <v>-17.36</v>
      </c>
      <c r="L2014" s="129">
        <v>0.09</v>
      </c>
      <c r="M2014" s="129">
        <v>0.56999999999999995</v>
      </c>
      <c r="N2014" s="129">
        <v>-39.01</v>
      </c>
      <c r="P2014"/>
      <c r="Q2014"/>
    </row>
    <row r="2015" spans="1:17" ht="15" customHeight="1" x14ac:dyDescent="0.35">
      <c r="B2015" s="126">
        <v>2013</v>
      </c>
      <c r="C2015" s="126"/>
      <c r="D2015" s="128">
        <v>1833</v>
      </c>
      <c r="E2015" s="129">
        <v>0.15</v>
      </c>
      <c r="F2015" s="129">
        <v>0.17</v>
      </c>
      <c r="G2015" s="129">
        <v>5.81</v>
      </c>
      <c r="H2015" s="129">
        <v>0.85</v>
      </c>
      <c r="I2015" s="129">
        <v>-40.18</v>
      </c>
      <c r="J2015" s="129">
        <v>-2.56</v>
      </c>
      <c r="K2015" s="129">
        <v>-17.45</v>
      </c>
      <c r="L2015" s="129">
        <v>0.06</v>
      </c>
      <c r="M2015" s="129">
        <v>0.43</v>
      </c>
      <c r="N2015" s="129">
        <v>-40.200000000000003</v>
      </c>
      <c r="P2015"/>
      <c r="Q2015"/>
    </row>
    <row r="2016" spans="1:17" ht="15" customHeight="1" x14ac:dyDescent="0.35">
      <c r="B2016" s="126">
        <v>2012</v>
      </c>
      <c r="C2016" s="126"/>
      <c r="D2016" s="128">
        <v>1871</v>
      </c>
      <c r="E2016" s="129">
        <v>0.15</v>
      </c>
      <c r="F2016" s="129">
        <v>0.18</v>
      </c>
      <c r="G2016" s="129">
        <v>5.58</v>
      </c>
      <c r="H2016" s="129">
        <v>0.85</v>
      </c>
      <c r="I2016" s="129">
        <v>-64.239999999999995</v>
      </c>
      <c r="J2016" s="129">
        <v>-3.62</v>
      </c>
      <c r="K2016" s="129">
        <v>-23.85</v>
      </c>
      <c r="L2016" s="129">
        <v>0.06</v>
      </c>
      <c r="M2016" s="129">
        <v>0.37</v>
      </c>
      <c r="N2016" s="129">
        <v>-63.63</v>
      </c>
      <c r="P2016"/>
      <c r="Q2016"/>
    </row>
    <row r="2017" spans="1:17" s="14" customFormat="1" ht="15" customHeight="1" collapsed="1" x14ac:dyDescent="0.35">
      <c r="A2017" s="141"/>
      <c r="B2017" s="126">
        <v>2011</v>
      </c>
      <c r="C2017" s="126"/>
      <c r="D2017" s="128">
        <v>1985</v>
      </c>
      <c r="E2017" s="129">
        <v>0.17</v>
      </c>
      <c r="F2017" s="129">
        <v>0.2</v>
      </c>
      <c r="G2017" s="129">
        <v>4.9000000000000004</v>
      </c>
      <c r="H2017" s="129">
        <v>0.83</v>
      </c>
      <c r="I2017" s="129">
        <v>-43.67</v>
      </c>
      <c r="J2017" s="129">
        <v>-2.98</v>
      </c>
      <c r="K2017" s="129">
        <v>-17.55</v>
      </c>
      <c r="L2017" s="129">
        <v>7.0000000000000007E-2</v>
      </c>
      <c r="M2017" s="129">
        <v>0.4</v>
      </c>
      <c r="N2017" s="129">
        <v>-51.49</v>
      </c>
      <c r="O2017" s="7"/>
      <c r="P2017"/>
      <c r="Q2017"/>
    </row>
    <row r="2018" spans="1:17" s="14" customFormat="1" ht="15" customHeight="1" x14ac:dyDescent="0.35">
      <c r="A2018" s="19"/>
      <c r="B2018" s="126">
        <v>2010</v>
      </c>
      <c r="C2018" s="126"/>
      <c r="D2018" s="128">
        <v>2080</v>
      </c>
      <c r="E2018" s="129">
        <v>0.18</v>
      </c>
      <c r="F2018" s="129">
        <v>0.21</v>
      </c>
      <c r="G2018" s="129">
        <v>4.67</v>
      </c>
      <c r="H2018" s="129">
        <v>0.82</v>
      </c>
      <c r="I2018" s="129">
        <v>-13.94</v>
      </c>
      <c r="J2018" s="129">
        <v>-1.25</v>
      </c>
      <c r="K2018" s="129">
        <v>-7.12</v>
      </c>
      <c r="L2018" s="129">
        <v>0.09</v>
      </c>
      <c r="M2018" s="129">
        <v>0.51</v>
      </c>
      <c r="N2018" s="129">
        <v>-21.36</v>
      </c>
      <c r="O2018" s="7"/>
      <c r="P2018"/>
      <c r="Q2018"/>
    </row>
    <row r="2019" spans="1:17" s="14" customFormat="1" ht="15" customHeight="1" x14ac:dyDescent="0.35">
      <c r="A2019" s="19"/>
      <c r="B2019" s="126">
        <v>2009</v>
      </c>
      <c r="C2019" s="126"/>
      <c r="D2019" s="128">
        <v>2187</v>
      </c>
      <c r="E2019" s="129">
        <v>0.2</v>
      </c>
      <c r="F2019" s="129">
        <v>0.24</v>
      </c>
      <c r="G2019" s="129">
        <v>4.09</v>
      </c>
      <c r="H2019" s="129">
        <v>0.8</v>
      </c>
      <c r="I2019" s="129">
        <v>-6.23</v>
      </c>
      <c r="J2019" s="129">
        <v>-0.76</v>
      </c>
      <c r="K2019" s="129">
        <v>-3.87</v>
      </c>
      <c r="L2019" s="129">
        <v>0.12</v>
      </c>
      <c r="M2019" s="129">
        <v>0.62</v>
      </c>
      <c r="N2019" s="129">
        <v>-13.74</v>
      </c>
      <c r="O2019" s="7"/>
      <c r="P2019"/>
      <c r="Q2019"/>
    </row>
    <row r="2020" spans="1:17" ht="15" customHeight="1" x14ac:dyDescent="0.35">
      <c r="B2020" s="126">
        <v>2008</v>
      </c>
      <c r="C2020" s="126"/>
      <c r="D2020" s="128">
        <v>2220</v>
      </c>
      <c r="E2020" s="129">
        <v>0.19</v>
      </c>
      <c r="F2020" s="129">
        <v>0.23</v>
      </c>
      <c r="G2020" s="129">
        <v>4.32</v>
      </c>
      <c r="H2020" s="129">
        <v>0.81</v>
      </c>
      <c r="I2020" s="129">
        <v>-6.21</v>
      </c>
      <c r="J2020" s="129">
        <v>-0.9</v>
      </c>
      <c r="K2020" s="129">
        <v>-4.7699999999999996</v>
      </c>
      <c r="L2020" s="129">
        <v>0.14000000000000001</v>
      </c>
      <c r="M2020" s="129">
        <v>0.77</v>
      </c>
      <c r="N2020" s="129">
        <v>-15.65</v>
      </c>
      <c r="P2020"/>
      <c r="Q2020"/>
    </row>
    <row r="2021" spans="1:17" ht="15" customHeight="1" x14ac:dyDescent="0.35">
      <c r="B2021" s="123" t="s">
        <v>331</v>
      </c>
      <c r="C2021" s="123"/>
      <c r="D2021" s="124"/>
      <c r="E2021" s="124"/>
      <c r="F2021" s="124"/>
      <c r="G2021" s="124"/>
      <c r="H2021" s="124"/>
      <c r="I2021" s="125"/>
      <c r="J2021" s="125"/>
      <c r="K2021" s="125"/>
      <c r="L2021" s="125"/>
      <c r="M2021" s="125"/>
      <c r="N2021" s="125"/>
      <c r="P2021"/>
      <c r="Q2021"/>
    </row>
    <row r="2022" spans="1:17" ht="15" customHeight="1" x14ac:dyDescent="0.35">
      <c r="B2022" s="142">
        <v>2020</v>
      </c>
      <c r="C2022" s="142"/>
      <c r="D2022" s="128">
        <v>253</v>
      </c>
      <c r="E2022" s="129">
        <v>0.33</v>
      </c>
      <c r="F2022" s="129">
        <v>0.5</v>
      </c>
      <c r="G2022" s="129">
        <v>2.02</v>
      </c>
      <c r="H2022" s="129">
        <v>0.67</v>
      </c>
      <c r="I2022" s="129">
        <v>6.09</v>
      </c>
      <c r="J2022" s="129">
        <v>0.57999999999999996</v>
      </c>
      <c r="K2022" s="129">
        <v>1.74</v>
      </c>
      <c r="L2022" s="129">
        <v>0.09</v>
      </c>
      <c r="M2022" s="129">
        <v>0.28999999999999998</v>
      </c>
      <c r="N2022" s="129">
        <v>9.99</v>
      </c>
      <c r="P2022"/>
      <c r="Q2022"/>
    </row>
    <row r="2023" spans="1:17" ht="15" customHeight="1" x14ac:dyDescent="0.35">
      <c r="B2023" s="142">
        <v>2019</v>
      </c>
      <c r="C2023" s="142"/>
      <c r="D2023" s="128">
        <v>238</v>
      </c>
      <c r="E2023" s="129">
        <v>0.33</v>
      </c>
      <c r="F2023" s="129">
        <v>0.49</v>
      </c>
      <c r="G2023" s="129">
        <v>2.06</v>
      </c>
      <c r="H2023" s="129">
        <v>0.67</v>
      </c>
      <c r="I2023" s="129">
        <v>4.75</v>
      </c>
      <c r="J2023" s="129">
        <v>0.74</v>
      </c>
      <c r="K2023" s="129">
        <v>2.27</v>
      </c>
      <c r="L2023" s="129">
        <v>0.16</v>
      </c>
      <c r="M2023" s="129">
        <v>0.48</v>
      </c>
      <c r="N2023" s="129">
        <v>13.55</v>
      </c>
      <c r="P2023"/>
      <c r="Q2023"/>
    </row>
    <row r="2024" spans="1:17" ht="15" customHeight="1" x14ac:dyDescent="0.35">
      <c r="B2024" s="142">
        <v>2018</v>
      </c>
      <c r="C2024" s="142"/>
      <c r="D2024" s="128">
        <v>216</v>
      </c>
      <c r="E2024" s="129">
        <v>0.36</v>
      </c>
      <c r="F2024" s="129">
        <v>0.55000000000000004</v>
      </c>
      <c r="G2024" s="129">
        <v>1.81</v>
      </c>
      <c r="H2024" s="129">
        <v>0.64</v>
      </c>
      <c r="I2024" s="129">
        <v>17.73</v>
      </c>
      <c r="J2024" s="129">
        <v>1.74</v>
      </c>
      <c r="K2024" s="129">
        <v>4.8899999999999997</v>
      </c>
      <c r="L2024" s="129">
        <v>0.1</v>
      </c>
      <c r="M2024" s="129">
        <v>0.28000000000000003</v>
      </c>
      <c r="N2024" s="129">
        <v>32.380000000000003</v>
      </c>
      <c r="P2024"/>
      <c r="Q2024"/>
    </row>
    <row r="2025" spans="1:17" ht="15" customHeight="1" x14ac:dyDescent="0.35">
      <c r="B2025" s="142">
        <v>2017</v>
      </c>
      <c r="C2025" s="142"/>
      <c r="D2025" s="128">
        <v>191</v>
      </c>
      <c r="E2025" s="129">
        <v>0.39</v>
      </c>
      <c r="F2025" s="129">
        <v>0.63</v>
      </c>
      <c r="G2025" s="129">
        <v>1.58</v>
      </c>
      <c r="H2025" s="129">
        <v>0.61</v>
      </c>
      <c r="I2025" s="129">
        <v>28.76</v>
      </c>
      <c r="J2025" s="129">
        <v>2.72</v>
      </c>
      <c r="K2025" s="129">
        <v>7.02</v>
      </c>
      <c r="L2025" s="129">
        <v>0.09</v>
      </c>
      <c r="M2025" s="129">
        <v>0.24</v>
      </c>
      <c r="N2025" s="129">
        <v>52.49</v>
      </c>
      <c r="P2025"/>
      <c r="Q2025"/>
    </row>
    <row r="2026" spans="1:17" ht="15" customHeight="1" x14ac:dyDescent="0.35">
      <c r="B2026" s="142">
        <v>2016</v>
      </c>
      <c r="C2026" s="142"/>
      <c r="D2026" s="128">
        <v>168</v>
      </c>
      <c r="E2026" s="129">
        <v>0.37</v>
      </c>
      <c r="F2026" s="129">
        <v>0.57999999999999996</v>
      </c>
      <c r="G2026" s="129">
        <v>1.73</v>
      </c>
      <c r="H2026" s="129">
        <v>0.63</v>
      </c>
      <c r="I2026" s="129">
        <v>35.119999999999997</v>
      </c>
      <c r="J2026" s="129">
        <v>3.16</v>
      </c>
      <c r="K2026" s="129">
        <v>8.61</v>
      </c>
      <c r="L2026" s="129">
        <v>0.09</v>
      </c>
      <c r="M2026" s="129">
        <v>0.25</v>
      </c>
      <c r="N2026" s="129">
        <v>63.71</v>
      </c>
      <c r="P2026"/>
      <c r="Q2026"/>
    </row>
    <row r="2027" spans="1:17" ht="15" customHeight="1" x14ac:dyDescent="0.35">
      <c r="B2027" s="126">
        <v>2015</v>
      </c>
      <c r="C2027" s="126"/>
      <c r="D2027" s="128">
        <v>162</v>
      </c>
      <c r="E2027" s="129">
        <v>0.33</v>
      </c>
      <c r="F2027" s="129">
        <v>0.5</v>
      </c>
      <c r="G2027" s="129">
        <v>2.0099999999999998</v>
      </c>
      <c r="H2027" s="129">
        <v>0.67</v>
      </c>
      <c r="I2027" s="129">
        <v>21.8</v>
      </c>
      <c r="J2027" s="129">
        <v>1.41</v>
      </c>
      <c r="K2027" s="129">
        <v>4.25</v>
      </c>
      <c r="L2027" s="129">
        <v>0.06</v>
      </c>
      <c r="M2027" s="129">
        <v>0.2</v>
      </c>
      <c r="N2027" s="129">
        <v>29.85</v>
      </c>
      <c r="P2027"/>
      <c r="Q2027"/>
    </row>
    <row r="2028" spans="1:17" ht="15" customHeight="1" x14ac:dyDescent="0.35">
      <c r="B2028" s="126">
        <v>2014</v>
      </c>
      <c r="C2028" s="126"/>
      <c r="D2028" s="128">
        <v>158</v>
      </c>
      <c r="E2028" s="129">
        <v>0.31</v>
      </c>
      <c r="F2028" s="129">
        <v>0.45</v>
      </c>
      <c r="G2028" s="129">
        <v>2.21</v>
      </c>
      <c r="H2028" s="129">
        <v>0.69</v>
      </c>
      <c r="I2028" s="129">
        <v>8.5299999999999994</v>
      </c>
      <c r="J2028" s="129">
        <v>0.63</v>
      </c>
      <c r="K2028" s="129">
        <v>2.0299999999999998</v>
      </c>
      <c r="L2028" s="129">
        <v>7.0000000000000007E-2</v>
      </c>
      <c r="M2028" s="129">
        <v>0.24</v>
      </c>
      <c r="N2028" s="129">
        <v>13.35</v>
      </c>
      <c r="P2028"/>
      <c r="Q2028"/>
    </row>
    <row r="2029" spans="1:17" s="14" customFormat="1" ht="15" customHeight="1" collapsed="1" x14ac:dyDescent="0.35">
      <c r="A2029" s="19"/>
      <c r="B2029" s="126">
        <v>2013</v>
      </c>
      <c r="C2029" s="126"/>
      <c r="D2029" s="128">
        <v>157</v>
      </c>
      <c r="E2029" s="129">
        <v>0.32</v>
      </c>
      <c r="F2029" s="129">
        <v>0.48</v>
      </c>
      <c r="G2029" s="129">
        <v>2.1</v>
      </c>
      <c r="H2029" s="129">
        <v>0.68</v>
      </c>
      <c r="I2029" s="129">
        <v>-7.64</v>
      </c>
      <c r="J2029" s="129">
        <v>-0.64</v>
      </c>
      <c r="K2029" s="129">
        <v>-1.98</v>
      </c>
      <c r="L2029" s="129">
        <v>0.08</v>
      </c>
      <c r="M2029" s="129">
        <v>0.26</v>
      </c>
      <c r="N2029" s="129">
        <v>-14.08</v>
      </c>
      <c r="O2029" s="7"/>
      <c r="P2029"/>
      <c r="Q2029"/>
    </row>
    <row r="2030" spans="1:17" s="14" customFormat="1" ht="15" customHeight="1" x14ac:dyDescent="0.35">
      <c r="A2030" s="141"/>
      <c r="B2030" s="126">
        <v>2012</v>
      </c>
      <c r="C2030" s="126"/>
      <c r="D2030" s="128">
        <v>172</v>
      </c>
      <c r="E2030" s="129">
        <v>0.3</v>
      </c>
      <c r="F2030" s="129">
        <v>0.43</v>
      </c>
      <c r="G2030" s="129">
        <v>2.3199999999999998</v>
      </c>
      <c r="H2030" s="129">
        <v>0.7</v>
      </c>
      <c r="I2030" s="129">
        <v>-24.47</v>
      </c>
      <c r="J2030" s="129">
        <v>-1.96</v>
      </c>
      <c r="K2030" s="129">
        <v>-6.52</v>
      </c>
      <c r="L2030" s="129">
        <v>0.08</v>
      </c>
      <c r="M2030" s="129">
        <v>0.27</v>
      </c>
      <c r="N2030" s="129">
        <v>-41.38</v>
      </c>
      <c r="O2030" s="7"/>
      <c r="P2030"/>
      <c r="Q2030"/>
    </row>
    <row r="2031" spans="1:17" s="14" customFormat="1" ht="15" customHeight="1" x14ac:dyDescent="0.35">
      <c r="A2031" s="19"/>
      <c r="B2031" s="126">
        <v>2011</v>
      </c>
      <c r="C2031" s="126"/>
      <c r="D2031" s="128">
        <v>172</v>
      </c>
      <c r="E2031" s="129">
        <v>0.28000000000000003</v>
      </c>
      <c r="F2031" s="129">
        <v>0.39</v>
      </c>
      <c r="G2031" s="129">
        <v>2.58</v>
      </c>
      <c r="H2031" s="129">
        <v>0.72</v>
      </c>
      <c r="I2031" s="129">
        <v>-5.37</v>
      </c>
      <c r="J2031" s="129">
        <v>-1.1299999999999999</v>
      </c>
      <c r="K2031" s="129">
        <v>-4.05</v>
      </c>
      <c r="L2031" s="129">
        <v>0.21</v>
      </c>
      <c r="M2031" s="129">
        <v>0.75</v>
      </c>
      <c r="N2031" s="129">
        <v>-24.56</v>
      </c>
      <c r="O2031" s="7"/>
      <c r="P2031"/>
      <c r="Q2031"/>
    </row>
    <row r="2032" spans="1:17" ht="15" customHeight="1" x14ac:dyDescent="0.35">
      <c r="B2032" s="126">
        <v>2010</v>
      </c>
      <c r="C2032" s="126"/>
      <c r="D2032" s="128">
        <v>183</v>
      </c>
      <c r="E2032" s="129">
        <v>0.28999999999999998</v>
      </c>
      <c r="F2032" s="129">
        <v>0.4</v>
      </c>
      <c r="G2032" s="129">
        <v>2.48</v>
      </c>
      <c r="H2032" s="129">
        <v>0.71</v>
      </c>
      <c r="I2032" s="129">
        <v>-0.95</v>
      </c>
      <c r="J2032" s="129">
        <v>-0.18</v>
      </c>
      <c r="K2032" s="129">
        <v>-0.63</v>
      </c>
      <c r="L2032" s="129">
        <v>0.19</v>
      </c>
      <c r="M2032" s="129">
        <v>0.66</v>
      </c>
      <c r="N2032" s="129">
        <v>-4.16</v>
      </c>
      <c r="P2032"/>
      <c r="Q2032"/>
    </row>
    <row r="2033" spans="1:17" ht="15" customHeight="1" x14ac:dyDescent="0.35">
      <c r="B2033" s="126">
        <v>2009</v>
      </c>
      <c r="C2033" s="126"/>
      <c r="D2033" s="128">
        <v>193</v>
      </c>
      <c r="E2033" s="129">
        <v>0.32</v>
      </c>
      <c r="F2033" s="129">
        <v>0.46</v>
      </c>
      <c r="G2033" s="129">
        <v>2.15</v>
      </c>
      <c r="H2033" s="129">
        <v>0.68</v>
      </c>
      <c r="I2033" s="129">
        <v>4.5599999999999996</v>
      </c>
      <c r="J2033" s="129">
        <v>0.91</v>
      </c>
      <c r="K2033" s="129">
        <v>2.86</v>
      </c>
      <c r="L2033" s="129">
        <v>0.2</v>
      </c>
      <c r="M2033" s="129">
        <v>0.63</v>
      </c>
      <c r="N2033" s="129">
        <v>18.899999999999999</v>
      </c>
      <c r="P2033"/>
      <c r="Q2033"/>
    </row>
    <row r="2034" spans="1:17" ht="15" customHeight="1" x14ac:dyDescent="0.35">
      <c r="B2034" s="126">
        <v>2008</v>
      </c>
      <c r="C2034" s="126"/>
      <c r="D2034" s="128">
        <v>196</v>
      </c>
      <c r="E2034" s="129">
        <v>0.3</v>
      </c>
      <c r="F2034" s="129">
        <v>0.43</v>
      </c>
      <c r="G2034" s="129">
        <v>2.33</v>
      </c>
      <c r="H2034" s="129">
        <v>0.7</v>
      </c>
      <c r="I2034" s="129">
        <v>4.83</v>
      </c>
      <c r="J2034" s="129">
        <v>0.86</v>
      </c>
      <c r="K2034" s="129">
        <v>2.86</v>
      </c>
      <c r="L2034" s="129">
        <v>0.18</v>
      </c>
      <c r="M2034" s="129">
        <v>0.59</v>
      </c>
      <c r="N2034" s="129">
        <v>16.53</v>
      </c>
      <c r="P2034"/>
      <c r="Q2034"/>
    </row>
    <row r="2035" spans="1:17" ht="15" customHeight="1" x14ac:dyDescent="0.35">
      <c r="B2035" s="123" t="s">
        <v>332</v>
      </c>
      <c r="C2035" s="123"/>
      <c r="D2035" s="124"/>
      <c r="E2035" s="124"/>
      <c r="F2035" s="124"/>
      <c r="G2035" s="124"/>
      <c r="H2035" s="124"/>
      <c r="I2035" s="125"/>
      <c r="J2035" s="125"/>
      <c r="K2035" s="125"/>
      <c r="L2035" s="125"/>
      <c r="M2035" s="125"/>
      <c r="N2035" s="125"/>
      <c r="P2035"/>
      <c r="Q2035"/>
    </row>
    <row r="2036" spans="1:17" ht="15" customHeight="1" x14ac:dyDescent="0.35">
      <c r="B2036" s="142">
        <v>2020</v>
      </c>
      <c r="C2036" s="142"/>
      <c r="D2036" s="128">
        <v>905</v>
      </c>
      <c r="E2036" s="129">
        <v>0.49</v>
      </c>
      <c r="F2036" s="129">
        <v>0.98</v>
      </c>
      <c r="G2036" s="129">
        <v>1.02</v>
      </c>
      <c r="H2036" s="129">
        <v>0.51</v>
      </c>
      <c r="I2036" s="129">
        <v>124.41</v>
      </c>
      <c r="J2036" s="129">
        <v>6.98</v>
      </c>
      <c r="K2036" s="129">
        <v>14.12</v>
      </c>
      <c r="L2036" s="129">
        <v>0.06</v>
      </c>
      <c r="M2036" s="129">
        <v>0.11</v>
      </c>
      <c r="N2036" s="129">
        <v>183.27</v>
      </c>
      <c r="P2036"/>
      <c r="Q2036"/>
    </row>
    <row r="2037" spans="1:17" ht="15" customHeight="1" x14ac:dyDescent="0.35">
      <c r="B2037" s="142">
        <v>2019</v>
      </c>
      <c r="C2037" s="142"/>
      <c r="D2037" s="128">
        <v>854</v>
      </c>
      <c r="E2037" s="129">
        <v>0.43</v>
      </c>
      <c r="F2037" s="129">
        <v>0.77</v>
      </c>
      <c r="G2037" s="129">
        <v>1.3</v>
      </c>
      <c r="H2037" s="129">
        <v>0.56999999999999995</v>
      </c>
      <c r="I2037" s="129">
        <v>34.03</v>
      </c>
      <c r="J2037" s="129">
        <v>1.85</v>
      </c>
      <c r="K2037" s="129">
        <v>4.26</v>
      </c>
      <c r="L2037" s="129">
        <v>0.05</v>
      </c>
      <c r="M2037" s="129">
        <v>0.13</v>
      </c>
      <c r="N2037" s="129">
        <v>50.69</v>
      </c>
      <c r="P2037"/>
      <c r="Q2037"/>
    </row>
    <row r="2038" spans="1:17" ht="15" customHeight="1" x14ac:dyDescent="0.35">
      <c r="B2038" s="142">
        <v>2018</v>
      </c>
      <c r="C2038" s="142"/>
      <c r="D2038" s="128">
        <v>786</v>
      </c>
      <c r="E2038" s="129">
        <v>0.46</v>
      </c>
      <c r="F2038" s="129">
        <v>0.86</v>
      </c>
      <c r="G2038" s="129">
        <v>1.1599999999999999</v>
      </c>
      <c r="H2038" s="129">
        <v>0.54</v>
      </c>
      <c r="I2038" s="129">
        <v>14.39</v>
      </c>
      <c r="J2038" s="129">
        <v>0.94</v>
      </c>
      <c r="K2038" s="129">
        <v>2.0299999999999998</v>
      </c>
      <c r="L2038" s="129">
        <v>7.0000000000000007E-2</v>
      </c>
      <c r="M2038" s="129">
        <v>0.14000000000000001</v>
      </c>
      <c r="N2038" s="129">
        <v>24.25</v>
      </c>
      <c r="P2038"/>
      <c r="Q2038"/>
    </row>
    <row r="2039" spans="1:17" ht="15" customHeight="1" x14ac:dyDescent="0.35">
      <c r="B2039" s="142">
        <v>2017</v>
      </c>
      <c r="C2039" s="142"/>
      <c r="D2039" s="128">
        <v>705</v>
      </c>
      <c r="E2039" s="129">
        <v>0.38</v>
      </c>
      <c r="F2039" s="129">
        <v>0.62</v>
      </c>
      <c r="G2039" s="129">
        <v>1.62</v>
      </c>
      <c r="H2039" s="129">
        <v>0.62</v>
      </c>
      <c r="I2039" s="129">
        <v>2.33</v>
      </c>
      <c r="J2039" s="129">
        <v>0.21</v>
      </c>
      <c r="K2039" s="129">
        <v>0.56000000000000005</v>
      </c>
      <c r="L2039" s="129">
        <v>0.09</v>
      </c>
      <c r="M2039" s="129">
        <v>0.24</v>
      </c>
      <c r="N2039" s="129">
        <v>4.16</v>
      </c>
      <c r="P2039"/>
      <c r="Q2039"/>
    </row>
    <row r="2040" spans="1:17" ht="15" customHeight="1" x14ac:dyDescent="0.35">
      <c r="B2040" s="142">
        <v>2016</v>
      </c>
      <c r="C2040" s="142"/>
      <c r="D2040" s="128">
        <v>625</v>
      </c>
      <c r="E2040" s="129">
        <v>0.38</v>
      </c>
      <c r="F2040" s="129">
        <v>0.62</v>
      </c>
      <c r="G2040" s="129">
        <v>1.61</v>
      </c>
      <c r="H2040" s="129">
        <v>0.62</v>
      </c>
      <c r="I2040" s="129">
        <v>15.92</v>
      </c>
      <c r="J2040" s="129">
        <v>1.2</v>
      </c>
      <c r="K2040" s="129">
        <v>3.15</v>
      </c>
      <c r="L2040" s="129">
        <v>0.08</v>
      </c>
      <c r="M2040" s="129">
        <v>0.2</v>
      </c>
      <c r="N2040" s="129">
        <v>24.84</v>
      </c>
      <c r="P2040"/>
      <c r="Q2040"/>
    </row>
    <row r="2041" spans="1:17" s="14" customFormat="1" ht="15" customHeight="1" collapsed="1" x14ac:dyDescent="0.35">
      <c r="A2041" s="19"/>
      <c r="B2041" s="126">
        <v>2015</v>
      </c>
      <c r="C2041" s="126"/>
      <c r="D2041" s="128">
        <v>580</v>
      </c>
      <c r="E2041" s="129">
        <v>0.34</v>
      </c>
      <c r="F2041" s="129">
        <v>0.52</v>
      </c>
      <c r="G2041" s="129">
        <v>1.94</v>
      </c>
      <c r="H2041" s="129">
        <v>0.66</v>
      </c>
      <c r="I2041" s="129">
        <v>12.1</v>
      </c>
      <c r="J2041" s="129">
        <v>0.87</v>
      </c>
      <c r="K2041" s="129">
        <v>2.56</v>
      </c>
      <c r="L2041" s="129">
        <v>7.0000000000000007E-2</v>
      </c>
      <c r="M2041" s="129">
        <v>0.21</v>
      </c>
      <c r="N2041" s="129">
        <v>19.79</v>
      </c>
      <c r="O2041" s="7"/>
      <c r="P2041"/>
      <c r="Q2041"/>
    </row>
    <row r="2042" spans="1:17" s="14" customFormat="1" ht="15" customHeight="1" x14ac:dyDescent="0.35">
      <c r="A2042" s="19"/>
      <c r="B2042" s="126">
        <v>2014</v>
      </c>
      <c r="C2042" s="126"/>
      <c r="D2042" s="128">
        <v>563</v>
      </c>
      <c r="E2042" s="129">
        <v>0.3</v>
      </c>
      <c r="F2042" s="129">
        <v>0.43</v>
      </c>
      <c r="G2042" s="129">
        <v>2.3199999999999998</v>
      </c>
      <c r="H2042" s="129">
        <v>0.7</v>
      </c>
      <c r="I2042" s="129">
        <v>-10.07</v>
      </c>
      <c r="J2042" s="129">
        <v>-0.5</v>
      </c>
      <c r="K2042" s="129">
        <v>-1.67</v>
      </c>
      <c r="L2042" s="129">
        <v>0.05</v>
      </c>
      <c r="M2042" s="129">
        <v>0.17</v>
      </c>
      <c r="N2042" s="129">
        <v>-11.76</v>
      </c>
      <c r="O2042" s="7"/>
      <c r="P2042"/>
      <c r="Q2042"/>
    </row>
    <row r="2043" spans="1:17" s="14" customFormat="1" ht="15" customHeight="1" x14ac:dyDescent="0.35">
      <c r="A2043" s="19"/>
      <c r="B2043" s="126">
        <v>2013</v>
      </c>
      <c r="C2043" s="126"/>
      <c r="D2043" s="128">
        <v>583</v>
      </c>
      <c r="E2043" s="129">
        <v>0.28999999999999998</v>
      </c>
      <c r="F2043" s="129">
        <v>0.42</v>
      </c>
      <c r="G2043" s="129">
        <v>2.4</v>
      </c>
      <c r="H2043" s="129">
        <v>0.71</v>
      </c>
      <c r="I2043" s="129">
        <v>0.43</v>
      </c>
      <c r="J2043" s="129">
        <v>0.02</v>
      </c>
      <c r="K2043" s="129">
        <v>0.08</v>
      </c>
      <c r="L2043" s="129">
        <v>0.05</v>
      </c>
      <c r="M2043" s="129">
        <v>0.18</v>
      </c>
      <c r="N2043" s="129">
        <v>0.56000000000000005</v>
      </c>
      <c r="O2043" s="7"/>
      <c r="P2043"/>
      <c r="Q2043"/>
    </row>
    <row r="2044" spans="1:17" ht="15" customHeight="1" x14ac:dyDescent="0.35">
      <c r="A2044" s="141"/>
      <c r="B2044" s="126">
        <v>2012</v>
      </c>
      <c r="C2044" s="126"/>
      <c r="D2044" s="128">
        <v>614</v>
      </c>
      <c r="E2044" s="129">
        <v>0.27</v>
      </c>
      <c r="F2044" s="129">
        <v>0.36</v>
      </c>
      <c r="G2044" s="129">
        <v>2.77</v>
      </c>
      <c r="H2044" s="129">
        <v>0.73</v>
      </c>
      <c r="I2044" s="129">
        <v>-15.81</v>
      </c>
      <c r="J2044" s="129">
        <v>-1.17</v>
      </c>
      <c r="K2044" s="129">
        <v>-4.43</v>
      </c>
      <c r="L2044" s="129">
        <v>7.0000000000000007E-2</v>
      </c>
      <c r="M2044" s="129">
        <v>0.28000000000000003</v>
      </c>
      <c r="N2044" s="129">
        <v>-28.81</v>
      </c>
      <c r="P2044"/>
      <c r="Q2044"/>
    </row>
    <row r="2045" spans="1:17" ht="15" customHeight="1" x14ac:dyDescent="0.35">
      <c r="B2045" s="126">
        <v>2011</v>
      </c>
      <c r="C2045" s="126"/>
      <c r="D2045" s="128">
        <v>645</v>
      </c>
      <c r="E2045" s="129">
        <v>0.26</v>
      </c>
      <c r="F2045" s="129">
        <v>0.36</v>
      </c>
      <c r="G2045" s="129">
        <v>2.79</v>
      </c>
      <c r="H2045" s="129">
        <v>0.74</v>
      </c>
      <c r="I2045" s="129">
        <v>-23.33</v>
      </c>
      <c r="J2045" s="129">
        <v>-1.9</v>
      </c>
      <c r="K2045" s="129">
        <v>-7.19</v>
      </c>
      <c r="L2045" s="129">
        <v>0.08</v>
      </c>
      <c r="M2045" s="129">
        <v>0.31</v>
      </c>
      <c r="N2045" s="129">
        <v>-46.91</v>
      </c>
      <c r="P2045"/>
      <c r="Q2045"/>
    </row>
    <row r="2046" spans="1:17" ht="15" customHeight="1" x14ac:dyDescent="0.35">
      <c r="B2046" s="126">
        <v>2010</v>
      </c>
      <c r="C2046" s="126"/>
      <c r="D2046" s="128">
        <v>676</v>
      </c>
      <c r="E2046" s="129">
        <v>0.3</v>
      </c>
      <c r="F2046" s="129">
        <v>0.42</v>
      </c>
      <c r="G2046" s="129">
        <v>2.37</v>
      </c>
      <c r="H2046" s="129">
        <v>0.7</v>
      </c>
      <c r="I2046" s="129">
        <v>-9.26</v>
      </c>
      <c r="J2046" s="129">
        <v>-0.76</v>
      </c>
      <c r="K2046" s="129">
        <v>-2.57</v>
      </c>
      <c r="L2046" s="129">
        <v>0.08</v>
      </c>
      <c r="M2046" s="129">
        <v>0.28000000000000003</v>
      </c>
      <c r="N2046" s="129">
        <v>-18.73</v>
      </c>
      <c r="P2046"/>
      <c r="Q2046"/>
    </row>
    <row r="2047" spans="1:17" ht="15" customHeight="1" x14ac:dyDescent="0.35">
      <c r="B2047" s="126">
        <v>2009</v>
      </c>
      <c r="C2047" s="126"/>
      <c r="D2047" s="128">
        <v>692</v>
      </c>
      <c r="E2047" s="129">
        <v>0.22</v>
      </c>
      <c r="F2047" s="129">
        <v>0.28999999999999998</v>
      </c>
      <c r="G2047" s="129">
        <v>3.48</v>
      </c>
      <c r="H2047" s="129">
        <v>0.78</v>
      </c>
      <c r="I2047" s="129">
        <v>-11.08</v>
      </c>
      <c r="J2047" s="129">
        <v>-0.88</v>
      </c>
      <c r="K2047" s="129">
        <v>-3.95</v>
      </c>
      <c r="L2047" s="129">
        <v>0.08</v>
      </c>
      <c r="M2047" s="129">
        <v>0.36</v>
      </c>
      <c r="N2047" s="129">
        <v>-23.01</v>
      </c>
      <c r="P2047"/>
      <c r="Q2047"/>
    </row>
    <row r="2048" spans="1:17" ht="15" customHeight="1" x14ac:dyDescent="0.35">
      <c r="B2048" s="126">
        <v>2008</v>
      </c>
      <c r="C2048" s="126"/>
      <c r="D2048" s="128">
        <v>678</v>
      </c>
      <c r="E2048" s="129">
        <v>0.22</v>
      </c>
      <c r="F2048" s="129">
        <v>0.28000000000000003</v>
      </c>
      <c r="G2048" s="129">
        <v>3.53</v>
      </c>
      <c r="H2048" s="129">
        <v>0.78</v>
      </c>
      <c r="I2048" s="129">
        <v>-13.55</v>
      </c>
      <c r="J2048" s="129">
        <v>-1.38</v>
      </c>
      <c r="K2048" s="129">
        <v>-6.26</v>
      </c>
      <c r="L2048" s="129">
        <v>0.1</v>
      </c>
      <c r="M2048" s="129">
        <v>0.46</v>
      </c>
      <c r="N2048" s="129">
        <v>-34.630000000000003</v>
      </c>
      <c r="P2048"/>
      <c r="Q2048"/>
    </row>
    <row r="2049" spans="1:17" ht="15" customHeight="1" x14ac:dyDescent="0.35">
      <c r="B2049" s="310" t="s">
        <v>28</v>
      </c>
      <c r="C2049" s="310"/>
      <c r="D2049" s="313"/>
      <c r="E2049" s="313"/>
      <c r="F2049" s="313"/>
      <c r="G2049" s="313"/>
      <c r="H2049" s="313"/>
      <c r="I2049" s="314"/>
      <c r="J2049" s="314"/>
      <c r="K2049" s="314"/>
      <c r="L2049" s="314"/>
      <c r="M2049" s="314"/>
      <c r="N2049" s="314"/>
      <c r="P2049"/>
      <c r="Q2049"/>
    </row>
    <row r="2050" spans="1:17" s="13" customFormat="1" ht="15" customHeight="1" collapsed="1" x14ac:dyDescent="0.35">
      <c r="A2050" s="19"/>
      <c r="B2050" s="123" t="s">
        <v>462</v>
      </c>
      <c r="C2050" s="123"/>
      <c r="D2050" s="124"/>
      <c r="E2050" s="124"/>
      <c r="F2050" s="124"/>
      <c r="G2050" s="124"/>
      <c r="H2050" s="124"/>
      <c r="I2050" s="125"/>
      <c r="J2050" s="125"/>
      <c r="K2050" s="125"/>
      <c r="L2050" s="125"/>
      <c r="M2050" s="125"/>
      <c r="N2050" s="125"/>
      <c r="O2050" s="7"/>
      <c r="P2050"/>
      <c r="Q2050"/>
    </row>
    <row r="2051" spans="1:17" s="13" customFormat="1" ht="15" customHeight="1" x14ac:dyDescent="0.35">
      <c r="A2051" s="19"/>
      <c r="B2051" s="142">
        <v>2020</v>
      </c>
      <c r="C2051" s="142"/>
      <c r="D2051" s="128">
        <v>48211</v>
      </c>
      <c r="E2051" s="129">
        <v>0.52</v>
      </c>
      <c r="F2051" s="129">
        <v>1.08</v>
      </c>
      <c r="G2051" s="129">
        <v>0.93</v>
      </c>
      <c r="H2051" s="129">
        <v>0.48</v>
      </c>
      <c r="I2051" s="129">
        <v>40.020000000000003</v>
      </c>
      <c r="J2051" s="129">
        <v>4.3099999999999996</v>
      </c>
      <c r="K2051" s="129">
        <v>8.3000000000000007</v>
      </c>
      <c r="L2051" s="129">
        <v>0.11</v>
      </c>
      <c r="M2051" s="129">
        <v>0.21</v>
      </c>
      <c r="N2051" s="129">
        <v>103.75</v>
      </c>
      <c r="O2051" s="7"/>
      <c r="P2051"/>
      <c r="Q2051"/>
    </row>
    <row r="2052" spans="1:17" s="13" customFormat="1" ht="15" customHeight="1" x14ac:dyDescent="0.35">
      <c r="A2052" s="19"/>
      <c r="B2052" s="142">
        <v>2019</v>
      </c>
      <c r="C2052" s="142"/>
      <c r="D2052" s="128">
        <v>46508</v>
      </c>
      <c r="E2052" s="129">
        <v>0.52</v>
      </c>
      <c r="F2052" s="129">
        <v>1.07</v>
      </c>
      <c r="G2052" s="129">
        <v>0.93</v>
      </c>
      <c r="H2052" s="129">
        <v>0.48</v>
      </c>
      <c r="I2052" s="129">
        <v>45.59</v>
      </c>
      <c r="J2052" s="129">
        <v>5.7</v>
      </c>
      <c r="K2052" s="129">
        <v>11.04</v>
      </c>
      <c r="L2052" s="129">
        <v>0.13</v>
      </c>
      <c r="M2052" s="129">
        <v>0.24</v>
      </c>
      <c r="N2052" s="129">
        <v>128.01</v>
      </c>
      <c r="O2052" s="7"/>
      <c r="P2052"/>
      <c r="Q2052"/>
    </row>
    <row r="2053" spans="1:17" s="13" customFormat="1" ht="15" customHeight="1" x14ac:dyDescent="0.35">
      <c r="A2053" s="19"/>
      <c r="B2053" s="142">
        <v>2018</v>
      </c>
      <c r="C2053" s="142"/>
      <c r="D2053" s="128">
        <v>43570</v>
      </c>
      <c r="E2053" s="129">
        <v>0.51</v>
      </c>
      <c r="F2053" s="129">
        <v>1.04</v>
      </c>
      <c r="G2053" s="129">
        <v>0.96</v>
      </c>
      <c r="H2053" s="129">
        <v>0.49</v>
      </c>
      <c r="I2053" s="129">
        <v>46.56</v>
      </c>
      <c r="J2053" s="129">
        <v>5.54</v>
      </c>
      <c r="K2053" s="129">
        <v>10.85</v>
      </c>
      <c r="L2053" s="129">
        <v>0.12</v>
      </c>
      <c r="M2053" s="129">
        <v>0.23</v>
      </c>
      <c r="N2053" s="129">
        <v>128.65</v>
      </c>
      <c r="O2053" s="7"/>
      <c r="P2053"/>
      <c r="Q2053"/>
    </row>
    <row r="2054" spans="1:17" s="13" customFormat="1" ht="15" customHeight="1" x14ac:dyDescent="0.35">
      <c r="A2054" s="19"/>
      <c r="B2054" s="142">
        <v>2017</v>
      </c>
      <c r="C2054" s="142"/>
      <c r="D2054" s="128">
        <v>41172</v>
      </c>
      <c r="E2054" s="129">
        <v>0.5</v>
      </c>
      <c r="F2054" s="129">
        <v>1.01</v>
      </c>
      <c r="G2054" s="129">
        <v>0.99</v>
      </c>
      <c r="H2054" s="129">
        <v>0.5</v>
      </c>
      <c r="I2054" s="129">
        <v>31.45</v>
      </c>
      <c r="J2054" s="129">
        <v>3.51</v>
      </c>
      <c r="K2054" s="129">
        <v>6.98</v>
      </c>
      <c r="L2054" s="129">
        <v>0.11</v>
      </c>
      <c r="M2054" s="129">
        <v>0.22</v>
      </c>
      <c r="N2054" s="129">
        <v>83.92</v>
      </c>
      <c r="O2054" s="7"/>
      <c r="P2054"/>
      <c r="Q2054"/>
    </row>
    <row r="2055" spans="1:17" s="13" customFormat="1" ht="15" customHeight="1" x14ac:dyDescent="0.35">
      <c r="A2055" s="19"/>
      <c r="B2055" s="142">
        <v>2016</v>
      </c>
      <c r="C2055" s="142"/>
      <c r="D2055" s="128">
        <v>39319</v>
      </c>
      <c r="E2055" s="129">
        <v>0.49</v>
      </c>
      <c r="F2055" s="129">
        <v>0.98</v>
      </c>
      <c r="G2055" s="129">
        <v>1.02</v>
      </c>
      <c r="H2055" s="129">
        <v>0.51</v>
      </c>
      <c r="I2055" s="129">
        <v>33.08</v>
      </c>
      <c r="J2055" s="129">
        <v>3.3</v>
      </c>
      <c r="K2055" s="129">
        <v>6.68</v>
      </c>
      <c r="L2055" s="129">
        <v>0.1</v>
      </c>
      <c r="M2055" s="129">
        <v>0.2</v>
      </c>
      <c r="N2055" s="129">
        <v>83.49</v>
      </c>
      <c r="O2055" s="7"/>
      <c r="P2055"/>
      <c r="Q2055"/>
    </row>
    <row r="2056" spans="1:17" ht="15" customHeight="1" x14ac:dyDescent="0.35">
      <c r="B2056" s="126">
        <v>2015</v>
      </c>
      <c r="C2056" s="126"/>
      <c r="D2056" s="128">
        <v>38187</v>
      </c>
      <c r="E2056" s="129">
        <v>0.49</v>
      </c>
      <c r="F2056" s="129">
        <v>0.94</v>
      </c>
      <c r="G2056" s="129">
        <v>1.06</v>
      </c>
      <c r="H2056" s="129">
        <v>0.51</v>
      </c>
      <c r="I2056" s="129">
        <v>27.98</v>
      </c>
      <c r="J2056" s="129">
        <v>2.62</v>
      </c>
      <c r="K2056" s="129">
        <v>5.41</v>
      </c>
      <c r="L2056" s="129">
        <v>0.09</v>
      </c>
      <c r="M2056" s="129">
        <v>0.19</v>
      </c>
      <c r="N2056" s="129">
        <v>70.06</v>
      </c>
      <c r="P2056"/>
      <c r="Q2056"/>
    </row>
    <row r="2057" spans="1:17" ht="15" customHeight="1" x14ac:dyDescent="0.35">
      <c r="B2057" s="126">
        <v>2014</v>
      </c>
      <c r="C2057" s="126"/>
      <c r="D2057" s="128">
        <v>37058</v>
      </c>
      <c r="E2057" s="129">
        <v>0.46</v>
      </c>
      <c r="F2057" s="129">
        <v>0.85</v>
      </c>
      <c r="G2057" s="129">
        <v>1.17</v>
      </c>
      <c r="H2057" s="129">
        <v>0.54</v>
      </c>
      <c r="I2057" s="129">
        <v>-4.16</v>
      </c>
      <c r="J2057" s="129">
        <v>-0.35</v>
      </c>
      <c r="K2057" s="129">
        <v>-0.77</v>
      </c>
      <c r="L2057" s="129">
        <v>0.09</v>
      </c>
      <c r="M2057" s="129">
        <v>0.19</v>
      </c>
      <c r="N2057" s="129">
        <v>-10.39</v>
      </c>
      <c r="P2057"/>
      <c r="Q2057"/>
    </row>
    <row r="2058" spans="1:17" ht="15" customHeight="1" x14ac:dyDescent="0.35">
      <c r="A2058" s="141"/>
      <c r="B2058" s="126">
        <v>2013</v>
      </c>
      <c r="C2058" s="126"/>
      <c r="D2058" s="128">
        <v>35859</v>
      </c>
      <c r="E2058" s="129">
        <v>0.49</v>
      </c>
      <c r="F2058" s="129">
        <v>0.95</v>
      </c>
      <c r="G2058" s="129">
        <v>1.05</v>
      </c>
      <c r="H2058" s="129">
        <v>0.51</v>
      </c>
      <c r="I2058" s="129">
        <v>26.97</v>
      </c>
      <c r="J2058" s="129">
        <v>2.08</v>
      </c>
      <c r="K2058" s="129">
        <v>4.26</v>
      </c>
      <c r="L2058" s="129">
        <v>0.08</v>
      </c>
      <c r="M2058" s="129">
        <v>0.16</v>
      </c>
      <c r="N2058" s="129">
        <v>67.42</v>
      </c>
      <c r="P2058"/>
      <c r="Q2058"/>
    </row>
    <row r="2059" spans="1:17" ht="15" customHeight="1" x14ac:dyDescent="0.35">
      <c r="B2059" s="126">
        <v>2012</v>
      </c>
      <c r="C2059" s="126"/>
      <c r="D2059" s="128">
        <v>35008</v>
      </c>
      <c r="E2059" s="129">
        <v>0.49</v>
      </c>
      <c r="F2059" s="129">
        <v>0.94</v>
      </c>
      <c r="G2059" s="129">
        <v>1.06</v>
      </c>
      <c r="H2059" s="129">
        <v>0.51</v>
      </c>
      <c r="I2059" s="129">
        <v>9.7100000000000009</v>
      </c>
      <c r="J2059" s="129">
        <v>0.8</v>
      </c>
      <c r="K2059" s="129">
        <v>1.64</v>
      </c>
      <c r="L2059" s="129">
        <v>0.08</v>
      </c>
      <c r="M2059" s="129">
        <v>0.17</v>
      </c>
      <c r="N2059" s="129">
        <v>25.26</v>
      </c>
      <c r="P2059"/>
      <c r="Q2059"/>
    </row>
    <row r="2060" spans="1:17" ht="15" customHeight="1" x14ac:dyDescent="0.35">
      <c r="B2060" s="126">
        <v>2011</v>
      </c>
      <c r="C2060" s="126"/>
      <c r="D2060" s="128">
        <v>35160</v>
      </c>
      <c r="E2060" s="129">
        <v>0.49</v>
      </c>
      <c r="F2060" s="129">
        <v>0.96</v>
      </c>
      <c r="G2060" s="129">
        <v>1.04</v>
      </c>
      <c r="H2060" s="129">
        <v>0.51</v>
      </c>
      <c r="I2060" s="129">
        <v>11.19</v>
      </c>
      <c r="J2060" s="129">
        <v>0.95</v>
      </c>
      <c r="K2060" s="129">
        <v>1.93</v>
      </c>
      <c r="L2060" s="129">
        <v>0.08</v>
      </c>
      <c r="M2060" s="129">
        <v>0.17</v>
      </c>
      <c r="N2060" s="129">
        <v>31.22</v>
      </c>
      <c r="P2060"/>
      <c r="Q2060"/>
    </row>
    <row r="2061" spans="1:17" ht="15" customHeight="1" x14ac:dyDescent="0.35">
      <c r="B2061" s="126">
        <v>2010</v>
      </c>
      <c r="C2061" s="126"/>
      <c r="D2061" s="128">
        <v>34084</v>
      </c>
      <c r="E2061" s="129">
        <v>0.53</v>
      </c>
      <c r="F2061" s="129">
        <v>1.1200000000000001</v>
      </c>
      <c r="G2061" s="129">
        <v>0.89</v>
      </c>
      <c r="H2061" s="129">
        <v>0.47</v>
      </c>
      <c r="I2061" s="129">
        <v>176.01</v>
      </c>
      <c r="J2061" s="129">
        <v>15.8</v>
      </c>
      <c r="K2061" s="129">
        <v>29.9</v>
      </c>
      <c r="L2061" s="129">
        <v>0.09</v>
      </c>
      <c r="M2061" s="129">
        <v>0.17</v>
      </c>
      <c r="N2061" s="129">
        <v>527.07000000000005</v>
      </c>
      <c r="P2061"/>
      <c r="Q2061"/>
    </row>
    <row r="2062" spans="1:17" s="12" customFormat="1" ht="15" customHeight="1" x14ac:dyDescent="0.35">
      <c r="A2062" s="19"/>
      <c r="B2062" s="126">
        <v>2009</v>
      </c>
      <c r="C2062" s="126"/>
      <c r="D2062" s="128">
        <v>33389</v>
      </c>
      <c r="E2062" s="129">
        <v>0.51</v>
      </c>
      <c r="F2062" s="129">
        <v>1.03</v>
      </c>
      <c r="G2062" s="129">
        <v>0.97</v>
      </c>
      <c r="H2062" s="129">
        <v>0.49</v>
      </c>
      <c r="I2062" s="129">
        <v>41.57</v>
      </c>
      <c r="J2062" s="129">
        <v>4.09</v>
      </c>
      <c r="K2062" s="129">
        <v>8.06</v>
      </c>
      <c r="L2062" s="129">
        <v>0.1</v>
      </c>
      <c r="M2062" s="129">
        <v>0.19</v>
      </c>
      <c r="N2062" s="129">
        <v>125.64</v>
      </c>
      <c r="O2062" s="7"/>
      <c r="P2062"/>
      <c r="Q2062"/>
    </row>
    <row r="2063" spans="1:17" s="13" customFormat="1" ht="15" customHeight="1" collapsed="1" x14ac:dyDescent="0.35">
      <c r="A2063" s="19"/>
      <c r="B2063" s="126">
        <v>2008</v>
      </c>
      <c r="C2063" s="126"/>
      <c r="D2063" s="128">
        <v>32001</v>
      </c>
      <c r="E2063" s="129">
        <v>0.48</v>
      </c>
      <c r="F2063" s="129">
        <v>0.94</v>
      </c>
      <c r="G2063" s="129">
        <v>1.06</v>
      </c>
      <c r="H2063" s="129">
        <v>0.52</v>
      </c>
      <c r="I2063" s="129">
        <v>30.26</v>
      </c>
      <c r="J2063" s="129">
        <v>3.2</v>
      </c>
      <c r="K2063" s="129">
        <v>6.61</v>
      </c>
      <c r="L2063" s="129">
        <v>0.11</v>
      </c>
      <c r="M2063" s="129">
        <v>0.22</v>
      </c>
      <c r="N2063" s="129">
        <v>95.56</v>
      </c>
      <c r="O2063" s="7"/>
      <c r="P2063"/>
      <c r="Q2063"/>
    </row>
    <row r="2064" spans="1:17" s="13" customFormat="1" ht="15" customHeight="1" x14ac:dyDescent="0.35">
      <c r="A2064" s="19"/>
      <c r="B2064" s="310" t="s">
        <v>11</v>
      </c>
      <c r="C2064" s="310"/>
      <c r="D2064" s="313"/>
      <c r="E2064" s="313"/>
      <c r="F2064" s="313"/>
      <c r="G2064" s="313"/>
      <c r="H2064" s="313"/>
      <c r="I2064" s="314"/>
      <c r="J2064" s="314"/>
      <c r="K2064" s="314"/>
      <c r="L2064" s="314"/>
      <c r="M2064" s="314"/>
      <c r="N2064" s="314"/>
      <c r="O2064" s="7"/>
      <c r="P2064"/>
      <c r="Q2064"/>
    </row>
    <row r="2065" spans="1:17" s="13" customFormat="1" ht="15" customHeight="1" x14ac:dyDescent="0.35">
      <c r="A2065" s="19"/>
      <c r="B2065" s="123" t="s">
        <v>335</v>
      </c>
      <c r="C2065" s="123"/>
      <c r="D2065" s="124"/>
      <c r="E2065" s="124"/>
      <c r="F2065" s="124"/>
      <c r="G2065" s="124"/>
      <c r="H2065" s="124"/>
      <c r="I2065" s="125"/>
      <c r="J2065" s="125"/>
      <c r="K2065" s="125"/>
      <c r="L2065" s="125"/>
      <c r="M2065" s="125"/>
      <c r="N2065" s="125"/>
      <c r="O2065" s="7"/>
      <c r="P2065"/>
      <c r="Q2065"/>
    </row>
    <row r="2066" spans="1:17" s="13" customFormat="1" ht="15" customHeight="1" x14ac:dyDescent="0.35">
      <c r="A2066" s="19"/>
      <c r="B2066" s="142">
        <v>2020</v>
      </c>
      <c r="C2066" s="142"/>
      <c r="D2066" s="128">
        <v>48160</v>
      </c>
      <c r="E2066" s="129">
        <v>0.52</v>
      </c>
      <c r="F2066" s="129">
        <v>1.1000000000000001</v>
      </c>
      <c r="G2066" s="129">
        <v>0.91</v>
      </c>
      <c r="H2066" s="129">
        <v>0.48</v>
      </c>
      <c r="I2066" s="129">
        <v>45.47</v>
      </c>
      <c r="J2066" s="129">
        <v>4.29</v>
      </c>
      <c r="K2066" s="129">
        <v>8.17</v>
      </c>
      <c r="L2066" s="129">
        <v>0.09</v>
      </c>
      <c r="M2066" s="129">
        <v>0.18</v>
      </c>
      <c r="N2066" s="129">
        <v>100.52</v>
      </c>
      <c r="O2066" s="7"/>
      <c r="P2066"/>
      <c r="Q2066"/>
    </row>
    <row r="2067" spans="1:17" s="13" customFormat="1" ht="15" customHeight="1" x14ac:dyDescent="0.35">
      <c r="A2067" s="19"/>
      <c r="B2067" s="142">
        <v>2019</v>
      </c>
      <c r="C2067" s="142"/>
      <c r="D2067" s="128">
        <v>46453</v>
      </c>
      <c r="E2067" s="129">
        <v>0.52</v>
      </c>
      <c r="F2067" s="129">
        <v>1.0900000000000001</v>
      </c>
      <c r="G2067" s="129">
        <v>0.91</v>
      </c>
      <c r="H2067" s="129">
        <v>0.48</v>
      </c>
      <c r="I2067" s="129">
        <v>52.15</v>
      </c>
      <c r="J2067" s="129">
        <v>5.65</v>
      </c>
      <c r="K2067" s="129">
        <v>10.82</v>
      </c>
      <c r="L2067" s="129">
        <v>0.11</v>
      </c>
      <c r="M2067" s="129">
        <v>0.21</v>
      </c>
      <c r="N2067" s="129">
        <v>122.74</v>
      </c>
      <c r="O2067" s="7"/>
      <c r="P2067"/>
      <c r="Q2067"/>
    </row>
    <row r="2068" spans="1:17" s="13" customFormat="1" ht="15" customHeight="1" x14ac:dyDescent="0.35">
      <c r="A2068" s="19"/>
      <c r="B2068" s="142">
        <v>2018</v>
      </c>
      <c r="C2068" s="142"/>
      <c r="D2068" s="128">
        <v>43526</v>
      </c>
      <c r="E2068" s="129">
        <v>0.51</v>
      </c>
      <c r="F2068" s="129">
        <v>1.05</v>
      </c>
      <c r="G2068" s="129">
        <v>0.95</v>
      </c>
      <c r="H2068" s="129">
        <v>0.49</v>
      </c>
      <c r="I2068" s="129">
        <v>54.09</v>
      </c>
      <c r="J2068" s="129">
        <v>5.54</v>
      </c>
      <c r="K2068" s="129">
        <v>10.81</v>
      </c>
      <c r="L2068" s="129">
        <v>0.1</v>
      </c>
      <c r="M2068" s="129">
        <v>0.2</v>
      </c>
      <c r="N2068" s="129">
        <v>125.12</v>
      </c>
      <c r="O2068" s="7"/>
      <c r="P2068"/>
      <c r="Q2068"/>
    </row>
    <row r="2069" spans="1:17" ht="15" customHeight="1" x14ac:dyDescent="0.35">
      <c r="B2069" s="142">
        <v>2017</v>
      </c>
      <c r="C2069" s="142"/>
      <c r="D2069" s="128">
        <v>41134</v>
      </c>
      <c r="E2069" s="129">
        <v>0.5</v>
      </c>
      <c r="F2069" s="129">
        <v>1.02</v>
      </c>
      <c r="G2069" s="129">
        <v>0.98</v>
      </c>
      <c r="H2069" s="129">
        <v>0.5</v>
      </c>
      <c r="I2069" s="129">
        <v>37.46</v>
      </c>
      <c r="J2069" s="129">
        <v>3.62</v>
      </c>
      <c r="K2069" s="129">
        <v>7.17</v>
      </c>
      <c r="L2069" s="129">
        <v>0.1</v>
      </c>
      <c r="M2069" s="129">
        <v>0.19</v>
      </c>
      <c r="N2069" s="129">
        <v>84.17</v>
      </c>
      <c r="P2069"/>
      <c r="Q2069"/>
    </row>
    <row r="2070" spans="1:17" ht="15" customHeight="1" x14ac:dyDescent="0.35">
      <c r="B2070" s="142">
        <v>2016</v>
      </c>
      <c r="C2070" s="142"/>
      <c r="D2070" s="128">
        <v>39288</v>
      </c>
      <c r="E2070" s="129">
        <v>0.49</v>
      </c>
      <c r="F2070" s="129">
        <v>0.98</v>
      </c>
      <c r="G2070" s="129">
        <v>1.03</v>
      </c>
      <c r="H2070" s="129">
        <v>0.51</v>
      </c>
      <c r="I2070" s="129">
        <v>37.93</v>
      </c>
      <c r="J2070" s="129">
        <v>3.33</v>
      </c>
      <c r="K2070" s="129">
        <v>6.74</v>
      </c>
      <c r="L2070" s="129">
        <v>0.09</v>
      </c>
      <c r="M2070" s="129">
        <v>0.18</v>
      </c>
      <c r="N2070" s="129">
        <v>82.35</v>
      </c>
      <c r="P2070"/>
      <c r="Q2070"/>
    </row>
    <row r="2071" spans="1:17" ht="15" customHeight="1" x14ac:dyDescent="0.35">
      <c r="A2071" s="141"/>
      <c r="B2071" s="126">
        <v>2015</v>
      </c>
      <c r="C2071" s="126"/>
      <c r="D2071" s="128">
        <v>38156</v>
      </c>
      <c r="E2071" s="129">
        <v>0.48</v>
      </c>
      <c r="F2071" s="129">
        <v>0.94</v>
      </c>
      <c r="G2071" s="129">
        <v>1.06</v>
      </c>
      <c r="H2071" s="129">
        <v>0.52</v>
      </c>
      <c r="I2071" s="129">
        <v>31.68</v>
      </c>
      <c r="J2071" s="129">
        <v>2.59</v>
      </c>
      <c r="K2071" s="129">
        <v>5.35</v>
      </c>
      <c r="L2071" s="129">
        <v>0.08</v>
      </c>
      <c r="M2071" s="129">
        <v>0.17</v>
      </c>
      <c r="N2071" s="129">
        <v>67.73</v>
      </c>
      <c r="P2071"/>
      <c r="Q2071"/>
    </row>
    <row r="2072" spans="1:17" ht="15" customHeight="1" x14ac:dyDescent="0.35">
      <c r="B2072" s="126">
        <v>2014</v>
      </c>
      <c r="C2072" s="126"/>
      <c r="D2072" s="128">
        <v>37024</v>
      </c>
      <c r="E2072" s="129">
        <v>0.47</v>
      </c>
      <c r="F2072" s="129">
        <v>0.88</v>
      </c>
      <c r="G2072" s="129">
        <v>1.1399999999999999</v>
      </c>
      <c r="H2072" s="129">
        <v>0.53</v>
      </c>
      <c r="I2072" s="129">
        <v>-5.42</v>
      </c>
      <c r="J2072" s="129">
        <v>-0.41</v>
      </c>
      <c r="K2072" s="129">
        <v>-0.87</v>
      </c>
      <c r="L2072" s="129">
        <v>7.0000000000000007E-2</v>
      </c>
      <c r="M2072" s="129">
        <v>0.16</v>
      </c>
      <c r="N2072" s="129">
        <v>-11.45</v>
      </c>
      <c r="P2072"/>
      <c r="Q2072"/>
    </row>
    <row r="2073" spans="1:17" ht="15" customHeight="1" x14ac:dyDescent="0.35">
      <c r="B2073" s="126">
        <v>2013</v>
      </c>
      <c r="C2073" s="126"/>
      <c r="D2073" s="128">
        <v>35831</v>
      </c>
      <c r="E2073" s="129">
        <v>0.49</v>
      </c>
      <c r="F2073" s="129">
        <v>0.95</v>
      </c>
      <c r="G2073" s="129">
        <v>1.05</v>
      </c>
      <c r="H2073" s="129">
        <v>0.51</v>
      </c>
      <c r="I2073" s="129">
        <v>30.52</v>
      </c>
      <c r="J2073" s="129">
        <v>2.04</v>
      </c>
      <c r="K2073" s="129">
        <v>4.1900000000000004</v>
      </c>
      <c r="L2073" s="129">
        <v>7.0000000000000007E-2</v>
      </c>
      <c r="M2073" s="129">
        <v>0.14000000000000001</v>
      </c>
      <c r="N2073" s="129">
        <v>65.099999999999994</v>
      </c>
      <c r="P2073"/>
      <c r="Q2073"/>
    </row>
    <row r="2074" spans="1:17" ht="15" customHeight="1" x14ac:dyDescent="0.35">
      <c r="B2074" s="126">
        <v>2012</v>
      </c>
      <c r="C2074" s="126"/>
      <c r="D2074" s="128">
        <v>34984</v>
      </c>
      <c r="E2074" s="129">
        <v>0.49</v>
      </c>
      <c r="F2074" s="129">
        <v>0.95</v>
      </c>
      <c r="G2074" s="129">
        <v>1.06</v>
      </c>
      <c r="H2074" s="129">
        <v>0.51</v>
      </c>
      <c r="I2074" s="129">
        <v>11.9</v>
      </c>
      <c r="J2074" s="129">
        <v>0.84</v>
      </c>
      <c r="K2074" s="129">
        <v>1.73</v>
      </c>
      <c r="L2074" s="129">
        <v>7.0000000000000007E-2</v>
      </c>
      <c r="M2074" s="129">
        <v>0.15</v>
      </c>
      <c r="N2074" s="129">
        <v>26.21</v>
      </c>
      <c r="P2074"/>
      <c r="Q2074"/>
    </row>
    <row r="2075" spans="1:17" s="13" customFormat="1" ht="15" customHeight="1" collapsed="1" x14ac:dyDescent="0.35">
      <c r="A2075" s="19"/>
      <c r="B2075" s="126">
        <v>2011</v>
      </c>
      <c r="C2075" s="126"/>
      <c r="D2075" s="128">
        <v>35133</v>
      </c>
      <c r="E2075" s="129">
        <v>0.49</v>
      </c>
      <c r="F2075" s="129">
        <v>0.96</v>
      </c>
      <c r="G2075" s="129">
        <v>1.04</v>
      </c>
      <c r="H2075" s="129">
        <v>0.51</v>
      </c>
      <c r="I2075" s="129">
        <v>12.24</v>
      </c>
      <c r="J2075" s="129">
        <v>0.92</v>
      </c>
      <c r="K2075" s="129">
        <v>1.87</v>
      </c>
      <c r="L2075" s="129">
        <v>0.08</v>
      </c>
      <c r="M2075" s="129">
        <v>0.15</v>
      </c>
      <c r="N2075" s="129">
        <v>29.62</v>
      </c>
      <c r="O2075" s="7"/>
      <c r="P2075"/>
      <c r="Q2075"/>
    </row>
    <row r="2076" spans="1:17" s="13" customFormat="1" ht="15" customHeight="1" x14ac:dyDescent="0.35">
      <c r="A2076" s="19"/>
      <c r="B2076" s="126">
        <v>2010</v>
      </c>
      <c r="C2076" s="126"/>
      <c r="D2076" s="128">
        <v>34055</v>
      </c>
      <c r="E2076" s="129">
        <v>0.54</v>
      </c>
      <c r="F2076" s="129">
        <v>1.1599999999999999</v>
      </c>
      <c r="G2076" s="129">
        <v>0.86</v>
      </c>
      <c r="H2076" s="129">
        <v>0.46</v>
      </c>
      <c r="I2076" s="129">
        <v>201.36</v>
      </c>
      <c r="J2076" s="129">
        <v>16.47</v>
      </c>
      <c r="K2076" s="129">
        <v>30.65</v>
      </c>
      <c r="L2076" s="129">
        <v>0.08</v>
      </c>
      <c r="M2076" s="129">
        <v>0.15</v>
      </c>
      <c r="N2076" s="129">
        <v>520.12</v>
      </c>
      <c r="O2076" s="7"/>
      <c r="P2076"/>
      <c r="Q2076"/>
    </row>
    <row r="2077" spans="1:17" s="13" customFormat="1" ht="15" customHeight="1" x14ac:dyDescent="0.35">
      <c r="A2077" s="19"/>
      <c r="B2077" s="126">
        <v>2009</v>
      </c>
      <c r="C2077" s="126"/>
      <c r="D2077" s="128">
        <v>33359</v>
      </c>
      <c r="E2077" s="129">
        <v>0.51</v>
      </c>
      <c r="F2077" s="129">
        <v>1.05</v>
      </c>
      <c r="G2077" s="129">
        <v>0.96</v>
      </c>
      <c r="H2077" s="129">
        <v>0.49</v>
      </c>
      <c r="I2077" s="129">
        <v>46.81</v>
      </c>
      <c r="J2077" s="129">
        <v>4.0599999999999996</v>
      </c>
      <c r="K2077" s="129">
        <v>7.94</v>
      </c>
      <c r="L2077" s="129">
        <v>0.09</v>
      </c>
      <c r="M2077" s="129">
        <v>0.17</v>
      </c>
      <c r="N2077" s="129">
        <v>121.16</v>
      </c>
      <c r="O2077" s="7"/>
      <c r="P2077"/>
      <c r="Q2077"/>
    </row>
    <row r="2078" spans="1:17" ht="15" customHeight="1" x14ac:dyDescent="0.35">
      <c r="B2078" s="126">
        <v>2008</v>
      </c>
      <c r="C2078" s="126"/>
      <c r="D2078" s="128">
        <v>31976</v>
      </c>
      <c r="E2078" s="129">
        <v>0.49</v>
      </c>
      <c r="F2078" s="129">
        <v>0.95</v>
      </c>
      <c r="G2078" s="129">
        <v>1.05</v>
      </c>
      <c r="H2078" s="129">
        <v>0.51</v>
      </c>
      <c r="I2078" s="129">
        <v>34.82</v>
      </c>
      <c r="J2078" s="129">
        <v>3.28</v>
      </c>
      <c r="K2078" s="129">
        <v>6.74</v>
      </c>
      <c r="L2078" s="129">
        <v>0.09</v>
      </c>
      <c r="M2078" s="129">
        <v>0.19</v>
      </c>
      <c r="N2078" s="129">
        <v>95.45</v>
      </c>
      <c r="P2078"/>
      <c r="Q2078"/>
    </row>
    <row r="2079" spans="1:17" ht="15" customHeight="1" x14ac:dyDescent="0.35">
      <c r="B2079" s="127" t="s">
        <v>336</v>
      </c>
      <c r="C2079" s="127"/>
      <c r="D2079" s="134"/>
      <c r="E2079" s="134"/>
      <c r="F2079" s="134"/>
      <c r="G2079" s="134"/>
      <c r="H2079" s="134"/>
      <c r="I2079" s="135"/>
      <c r="J2079" s="127"/>
      <c r="K2079" s="134"/>
      <c r="L2079" s="134"/>
      <c r="M2079" s="134"/>
      <c r="N2079" s="134"/>
      <c r="P2079"/>
      <c r="Q2079"/>
    </row>
    <row r="2080" spans="1:17" ht="15" customHeight="1" x14ac:dyDescent="0.35">
      <c r="B2080" s="142">
        <v>2020</v>
      </c>
      <c r="C2080" s="142"/>
      <c r="D2080" s="128">
        <v>45472</v>
      </c>
      <c r="E2080" s="129">
        <v>0.52</v>
      </c>
      <c r="F2080" s="129">
        <v>1.07</v>
      </c>
      <c r="G2080" s="129">
        <v>0.94</v>
      </c>
      <c r="H2080" s="129">
        <v>0.48</v>
      </c>
      <c r="I2080" s="129">
        <v>59.2</v>
      </c>
      <c r="J2080" s="129">
        <v>4.28</v>
      </c>
      <c r="K2080" s="129">
        <v>8.2899999999999991</v>
      </c>
      <c r="L2080" s="129">
        <v>7.0000000000000007E-2</v>
      </c>
      <c r="M2080" s="129">
        <v>0.14000000000000001</v>
      </c>
      <c r="N2080" s="129">
        <v>58.48</v>
      </c>
      <c r="P2080"/>
      <c r="Q2080"/>
    </row>
    <row r="2081" spans="1:17" ht="15" customHeight="1" x14ac:dyDescent="0.35">
      <c r="B2081" s="142">
        <v>2019</v>
      </c>
      <c r="C2081" s="142"/>
      <c r="D2081" s="128">
        <v>43786</v>
      </c>
      <c r="E2081" s="129">
        <v>0.51</v>
      </c>
      <c r="F2081" s="129">
        <v>1.04</v>
      </c>
      <c r="G2081" s="129">
        <v>0.96</v>
      </c>
      <c r="H2081" s="129">
        <v>0.49</v>
      </c>
      <c r="I2081" s="129">
        <v>36.96</v>
      </c>
      <c r="J2081" s="129">
        <v>3.44</v>
      </c>
      <c r="K2081" s="129">
        <v>6.75</v>
      </c>
      <c r="L2081" s="129">
        <v>0.09</v>
      </c>
      <c r="M2081" s="129">
        <v>0.18</v>
      </c>
      <c r="N2081" s="129">
        <v>38.799999999999997</v>
      </c>
      <c r="P2081"/>
      <c r="Q2081"/>
    </row>
    <row r="2082" spans="1:17" ht="15" customHeight="1" x14ac:dyDescent="0.35">
      <c r="B2082" s="142">
        <v>2018</v>
      </c>
      <c r="C2082" s="142"/>
      <c r="D2082" s="128">
        <v>41091</v>
      </c>
      <c r="E2082" s="129">
        <v>0.52</v>
      </c>
      <c r="F2082" s="129">
        <v>1.07</v>
      </c>
      <c r="G2082" s="129">
        <v>0.94</v>
      </c>
      <c r="H2082" s="129">
        <v>0.48</v>
      </c>
      <c r="I2082" s="129">
        <v>52.94</v>
      </c>
      <c r="J2082" s="129">
        <v>4.1900000000000004</v>
      </c>
      <c r="K2082" s="129">
        <v>8.11</v>
      </c>
      <c r="L2082" s="129">
        <v>0.08</v>
      </c>
      <c r="M2082" s="129">
        <v>0.15</v>
      </c>
      <c r="N2082" s="129">
        <v>53.43</v>
      </c>
      <c r="P2082"/>
      <c r="Q2082"/>
    </row>
    <row r="2083" spans="1:17" ht="15" customHeight="1" x14ac:dyDescent="0.35">
      <c r="B2083" s="142">
        <v>2017</v>
      </c>
      <c r="C2083" s="142"/>
      <c r="D2083" s="128">
        <v>38838</v>
      </c>
      <c r="E2083" s="129">
        <v>0.49</v>
      </c>
      <c r="F2083" s="129">
        <v>0.94</v>
      </c>
      <c r="G2083" s="129">
        <v>1.06</v>
      </c>
      <c r="H2083" s="129">
        <v>0.51</v>
      </c>
      <c r="I2083" s="129">
        <v>37.840000000000003</v>
      </c>
      <c r="J2083" s="129">
        <v>2.98</v>
      </c>
      <c r="K2083" s="129">
        <v>6.15</v>
      </c>
      <c r="L2083" s="129">
        <v>0.08</v>
      </c>
      <c r="M2083" s="129">
        <v>0.16</v>
      </c>
      <c r="N2083" s="129">
        <v>36.85</v>
      </c>
      <c r="P2083"/>
      <c r="Q2083"/>
    </row>
    <row r="2084" spans="1:17" ht="15" customHeight="1" x14ac:dyDescent="0.35">
      <c r="A2084" s="141"/>
      <c r="B2084" s="142">
        <v>2016</v>
      </c>
      <c r="C2084" s="142"/>
      <c r="D2084" s="128">
        <v>37128</v>
      </c>
      <c r="E2084" s="129">
        <v>0.49</v>
      </c>
      <c r="F2084" s="129">
        <v>0.95</v>
      </c>
      <c r="G2084" s="129">
        <v>1.05</v>
      </c>
      <c r="H2084" s="129">
        <v>0.51</v>
      </c>
      <c r="I2084" s="129">
        <v>18.27</v>
      </c>
      <c r="J2084" s="129">
        <v>1.28</v>
      </c>
      <c r="K2084" s="129">
        <v>2.62</v>
      </c>
      <c r="L2084" s="129">
        <v>7.0000000000000007E-2</v>
      </c>
      <c r="M2084" s="129">
        <v>0.14000000000000001</v>
      </c>
      <c r="N2084" s="129">
        <v>16.79</v>
      </c>
      <c r="P2084"/>
      <c r="Q2084"/>
    </row>
    <row r="2085" spans="1:17" ht="15" customHeight="1" x14ac:dyDescent="0.35">
      <c r="B2085" s="126">
        <v>2015</v>
      </c>
      <c r="C2085" s="126"/>
      <c r="D2085" s="128">
        <v>36047</v>
      </c>
      <c r="E2085" s="129">
        <v>0.46</v>
      </c>
      <c r="F2085" s="129">
        <v>0.87</v>
      </c>
      <c r="G2085" s="129">
        <v>1.1599999999999999</v>
      </c>
      <c r="H2085" s="129">
        <v>0.54</v>
      </c>
      <c r="I2085" s="129">
        <v>23.49</v>
      </c>
      <c r="J2085" s="129">
        <v>1.56</v>
      </c>
      <c r="K2085" s="129">
        <v>3.35</v>
      </c>
      <c r="L2085" s="129">
        <v>7.0000000000000007E-2</v>
      </c>
      <c r="M2085" s="129">
        <v>0.14000000000000001</v>
      </c>
      <c r="N2085" s="129">
        <v>21.33</v>
      </c>
      <c r="P2085"/>
      <c r="Q2085"/>
    </row>
    <row r="2086" spans="1:17" ht="15" customHeight="1" x14ac:dyDescent="0.35">
      <c r="B2086" s="126">
        <v>2014</v>
      </c>
      <c r="C2086" s="126"/>
      <c r="D2086" s="128">
        <v>35031</v>
      </c>
      <c r="E2086" s="129">
        <v>0.5</v>
      </c>
      <c r="F2086" s="129">
        <v>1</v>
      </c>
      <c r="G2086" s="129">
        <v>1</v>
      </c>
      <c r="H2086" s="129">
        <v>0.5</v>
      </c>
      <c r="I2086" s="129">
        <v>36.06</v>
      </c>
      <c r="J2086" s="129">
        <v>2.67</v>
      </c>
      <c r="K2086" s="129">
        <v>5.33</v>
      </c>
      <c r="L2086" s="129">
        <v>7.0000000000000007E-2</v>
      </c>
      <c r="M2086" s="129">
        <v>0.15</v>
      </c>
      <c r="N2086" s="129">
        <v>32.200000000000003</v>
      </c>
      <c r="P2086"/>
      <c r="Q2086"/>
    </row>
    <row r="2087" spans="1:17" s="13" customFormat="1" ht="15" customHeight="1" collapsed="1" x14ac:dyDescent="0.35">
      <c r="A2087" s="19"/>
      <c r="B2087" s="126">
        <v>2013</v>
      </c>
      <c r="C2087" s="126"/>
      <c r="D2087" s="128">
        <v>33879</v>
      </c>
      <c r="E2087" s="129">
        <v>0.5</v>
      </c>
      <c r="F2087" s="129">
        <v>0.99</v>
      </c>
      <c r="G2087" s="129">
        <v>1.01</v>
      </c>
      <c r="H2087" s="129">
        <v>0.5</v>
      </c>
      <c r="I2087" s="129">
        <v>17.91</v>
      </c>
      <c r="J2087" s="129">
        <v>1.45</v>
      </c>
      <c r="K2087" s="129">
        <v>2.91</v>
      </c>
      <c r="L2087" s="129">
        <v>0.08</v>
      </c>
      <c r="M2087" s="129">
        <v>0.16</v>
      </c>
      <c r="N2087" s="129">
        <v>15.85</v>
      </c>
      <c r="O2087" s="7"/>
      <c r="P2087"/>
      <c r="Q2087"/>
    </row>
    <row r="2088" spans="1:17" s="13" customFormat="1" ht="15" customHeight="1" x14ac:dyDescent="0.35">
      <c r="A2088" s="19"/>
      <c r="B2088" s="126">
        <v>2012</v>
      </c>
      <c r="C2088" s="126"/>
      <c r="D2088" s="128">
        <v>32962</v>
      </c>
      <c r="E2088" s="129">
        <v>0.47</v>
      </c>
      <c r="F2088" s="129">
        <v>0.89</v>
      </c>
      <c r="G2088" s="129">
        <v>1.1299999999999999</v>
      </c>
      <c r="H2088" s="129">
        <v>0.53</v>
      </c>
      <c r="I2088" s="129">
        <v>2.04</v>
      </c>
      <c r="J2088" s="129">
        <v>0.19</v>
      </c>
      <c r="K2088" s="129">
        <v>0.4</v>
      </c>
      <c r="L2088" s="129">
        <v>0.09</v>
      </c>
      <c r="M2088" s="129">
        <v>0.2</v>
      </c>
      <c r="N2088" s="129">
        <v>1.81</v>
      </c>
      <c r="O2088" s="7"/>
      <c r="P2088"/>
      <c r="Q2088"/>
    </row>
    <row r="2089" spans="1:17" s="13" customFormat="1" ht="15" customHeight="1" x14ac:dyDescent="0.35">
      <c r="A2089" s="19"/>
      <c r="B2089" s="126">
        <v>2011</v>
      </c>
      <c r="C2089" s="126"/>
      <c r="D2089" s="128">
        <v>32962</v>
      </c>
      <c r="E2089" s="129">
        <v>0.55000000000000004</v>
      </c>
      <c r="F2089" s="129">
        <v>1.2</v>
      </c>
      <c r="G2089" s="129">
        <v>0.83</v>
      </c>
      <c r="H2089" s="129">
        <v>0.45</v>
      </c>
      <c r="I2089" s="129">
        <v>-15.97</v>
      </c>
      <c r="J2089" s="129">
        <v>-0.9</v>
      </c>
      <c r="K2089" s="129">
        <v>-1.65</v>
      </c>
      <c r="L2089" s="129">
        <v>0.06</v>
      </c>
      <c r="M2089" s="129">
        <v>0.1</v>
      </c>
      <c r="N2089" s="129">
        <v>-14.94</v>
      </c>
      <c r="O2089" s="7"/>
      <c r="P2089"/>
      <c r="Q2089"/>
    </row>
    <row r="2090" spans="1:17" ht="15" customHeight="1" x14ac:dyDescent="0.35">
      <c r="B2090" s="126">
        <v>2010</v>
      </c>
      <c r="C2090" s="126"/>
      <c r="D2090" s="128">
        <v>31830</v>
      </c>
      <c r="E2090" s="129">
        <v>0.46</v>
      </c>
      <c r="F2090" s="129">
        <v>0.87</v>
      </c>
      <c r="G2090" s="129">
        <v>1.1499999999999999</v>
      </c>
      <c r="H2090" s="129">
        <v>0.54</v>
      </c>
      <c r="I2090" s="129">
        <v>28.35</v>
      </c>
      <c r="J2090" s="129">
        <v>3.07</v>
      </c>
      <c r="K2090" s="129">
        <v>6.6</v>
      </c>
      <c r="L2090" s="129">
        <v>0.11</v>
      </c>
      <c r="M2090" s="129">
        <v>0.23</v>
      </c>
      <c r="N2090" s="129">
        <v>28.7</v>
      </c>
      <c r="P2090"/>
      <c r="Q2090"/>
    </row>
    <row r="2091" spans="1:17" ht="15" customHeight="1" x14ac:dyDescent="0.35">
      <c r="B2091" s="126">
        <v>2009</v>
      </c>
      <c r="C2091" s="126"/>
      <c r="D2091" s="128">
        <v>31184</v>
      </c>
      <c r="E2091" s="129">
        <v>0.57999999999999996</v>
      </c>
      <c r="F2091" s="129">
        <v>1.37</v>
      </c>
      <c r="G2091" s="129">
        <v>0.73</v>
      </c>
      <c r="H2091" s="129">
        <v>0.42</v>
      </c>
      <c r="I2091" s="129">
        <v>42.26</v>
      </c>
      <c r="J2091" s="129">
        <v>3.22</v>
      </c>
      <c r="K2091" s="129">
        <v>5.57</v>
      </c>
      <c r="L2091" s="129">
        <v>0.08</v>
      </c>
      <c r="M2091" s="129">
        <v>0.13</v>
      </c>
      <c r="N2091" s="129">
        <v>42.31</v>
      </c>
      <c r="P2091"/>
      <c r="Q2091"/>
    </row>
    <row r="2092" spans="1:17" ht="15" customHeight="1" x14ac:dyDescent="0.35">
      <c r="B2092" s="126">
        <v>2008</v>
      </c>
      <c r="C2092" s="126"/>
      <c r="D2092" s="128">
        <v>29862</v>
      </c>
      <c r="E2092" s="129">
        <v>0.56000000000000005</v>
      </c>
      <c r="F2092" s="129">
        <v>1.28</v>
      </c>
      <c r="G2092" s="129">
        <v>0.78</v>
      </c>
      <c r="H2092" s="129">
        <v>0.44</v>
      </c>
      <c r="I2092" s="129">
        <v>30.54</v>
      </c>
      <c r="J2092" s="129">
        <v>2.5099999999999998</v>
      </c>
      <c r="K2092" s="129">
        <v>4.46</v>
      </c>
      <c r="L2092" s="129">
        <v>0.08</v>
      </c>
      <c r="M2092" s="129">
        <v>0.15</v>
      </c>
      <c r="N2092" s="129">
        <v>32.119999999999997</v>
      </c>
      <c r="P2092"/>
      <c r="Q2092"/>
    </row>
    <row r="2093" spans="1:17" ht="15" customHeight="1" x14ac:dyDescent="0.35">
      <c r="B2093" s="127" t="s">
        <v>337</v>
      </c>
      <c r="C2093" s="127"/>
      <c r="D2093" s="134"/>
      <c r="E2093" s="134"/>
      <c r="F2093" s="134"/>
      <c r="G2093" s="134"/>
      <c r="H2093" s="134"/>
      <c r="I2093" s="135"/>
      <c r="J2093" s="127"/>
      <c r="K2093" s="134"/>
      <c r="L2093" s="134"/>
      <c r="M2093" s="134"/>
      <c r="N2093" s="134"/>
      <c r="P2093"/>
      <c r="Q2093"/>
    </row>
    <row r="2094" spans="1:17" ht="15" customHeight="1" x14ac:dyDescent="0.35">
      <c r="B2094" s="142">
        <v>2020</v>
      </c>
      <c r="C2094" s="142"/>
      <c r="D2094" s="128">
        <v>2384</v>
      </c>
      <c r="E2094" s="129">
        <v>0.47</v>
      </c>
      <c r="F2094" s="129">
        <v>0.9</v>
      </c>
      <c r="G2094" s="129">
        <v>1.1100000000000001</v>
      </c>
      <c r="H2094" s="129">
        <v>0.53</v>
      </c>
      <c r="I2094" s="129">
        <v>28.11</v>
      </c>
      <c r="J2094" s="129">
        <v>2.99</v>
      </c>
      <c r="K2094" s="129">
        <v>6.32</v>
      </c>
      <c r="L2094" s="129">
        <v>0.11</v>
      </c>
      <c r="M2094" s="129">
        <v>0.22</v>
      </c>
      <c r="N2094" s="129">
        <v>358.31</v>
      </c>
      <c r="P2094"/>
      <c r="Q2094"/>
    </row>
    <row r="2095" spans="1:17" ht="15" customHeight="1" x14ac:dyDescent="0.35">
      <c r="B2095" s="142">
        <v>2019</v>
      </c>
      <c r="C2095" s="142"/>
      <c r="D2095" s="128">
        <v>2363</v>
      </c>
      <c r="E2095" s="129">
        <v>0.56000000000000005</v>
      </c>
      <c r="F2095" s="129">
        <v>1.29</v>
      </c>
      <c r="G2095" s="129">
        <v>0.78</v>
      </c>
      <c r="H2095" s="129">
        <v>0.44</v>
      </c>
      <c r="I2095" s="129">
        <v>51.82</v>
      </c>
      <c r="J2095" s="129">
        <v>5.57</v>
      </c>
      <c r="K2095" s="129">
        <v>9.89</v>
      </c>
      <c r="L2095" s="129">
        <v>0.11</v>
      </c>
      <c r="M2095" s="129">
        <v>0.19</v>
      </c>
      <c r="N2095" s="129">
        <v>678.98</v>
      </c>
      <c r="P2095"/>
      <c r="Q2095"/>
    </row>
    <row r="2096" spans="1:17" ht="15" customHeight="1" x14ac:dyDescent="0.35">
      <c r="B2096" s="142">
        <v>2018</v>
      </c>
      <c r="C2096" s="142"/>
      <c r="D2096" s="128">
        <v>2167</v>
      </c>
      <c r="E2096" s="129">
        <v>0.55000000000000004</v>
      </c>
      <c r="F2096" s="129">
        <v>1.24</v>
      </c>
      <c r="G2096" s="129">
        <v>0.81</v>
      </c>
      <c r="H2096" s="129">
        <v>0.45</v>
      </c>
      <c r="I2096" s="129">
        <v>39.090000000000003</v>
      </c>
      <c r="J2096" s="129">
        <v>5.53</v>
      </c>
      <c r="K2096" s="129">
        <v>9.98</v>
      </c>
      <c r="L2096" s="129">
        <v>0.14000000000000001</v>
      </c>
      <c r="M2096" s="129">
        <v>0.26</v>
      </c>
      <c r="N2096" s="129">
        <v>519.54</v>
      </c>
      <c r="P2096"/>
      <c r="Q2096"/>
    </row>
    <row r="2097" spans="1:17" ht="15" customHeight="1" x14ac:dyDescent="0.35">
      <c r="A2097" s="141"/>
      <c r="B2097" s="142">
        <v>2017</v>
      </c>
      <c r="C2097" s="142"/>
      <c r="D2097" s="128">
        <v>2037</v>
      </c>
      <c r="E2097" s="129">
        <v>0.57999999999999996</v>
      </c>
      <c r="F2097" s="129">
        <v>1.39</v>
      </c>
      <c r="G2097" s="129">
        <v>0.72</v>
      </c>
      <c r="H2097" s="129">
        <v>0.42</v>
      </c>
      <c r="I2097" s="129">
        <v>28.43</v>
      </c>
      <c r="J2097" s="129">
        <v>2.4500000000000002</v>
      </c>
      <c r="K2097" s="129">
        <v>4.22</v>
      </c>
      <c r="L2097" s="129">
        <v>0.09</v>
      </c>
      <c r="M2097" s="129">
        <v>0.15</v>
      </c>
      <c r="N2097" s="129">
        <v>366.51</v>
      </c>
      <c r="P2097"/>
      <c r="Q2097"/>
    </row>
    <row r="2098" spans="1:17" ht="15" customHeight="1" x14ac:dyDescent="0.35">
      <c r="B2098" s="142">
        <v>2016</v>
      </c>
      <c r="C2098" s="142"/>
      <c r="D2098" s="128">
        <v>1908</v>
      </c>
      <c r="E2098" s="129">
        <v>0.55000000000000004</v>
      </c>
      <c r="F2098" s="129">
        <v>1.24</v>
      </c>
      <c r="G2098" s="129">
        <v>0.81</v>
      </c>
      <c r="H2098" s="129">
        <v>0.45</v>
      </c>
      <c r="I2098" s="129">
        <v>48.23</v>
      </c>
      <c r="J2098" s="129">
        <v>3.84</v>
      </c>
      <c r="K2098" s="129">
        <v>6.94</v>
      </c>
      <c r="L2098" s="129">
        <v>0.08</v>
      </c>
      <c r="M2098" s="129">
        <v>0.14000000000000001</v>
      </c>
      <c r="N2098" s="129">
        <v>597.22</v>
      </c>
      <c r="P2098"/>
      <c r="Q2098"/>
    </row>
    <row r="2099" spans="1:17" s="13" customFormat="1" ht="15" customHeight="1" collapsed="1" x14ac:dyDescent="0.35">
      <c r="A2099" s="19"/>
      <c r="B2099" s="126">
        <v>2015</v>
      </c>
      <c r="C2099" s="126"/>
      <c r="D2099" s="128">
        <v>1877</v>
      </c>
      <c r="E2099" s="129">
        <v>0.56999999999999995</v>
      </c>
      <c r="F2099" s="129">
        <v>1.35</v>
      </c>
      <c r="G2099" s="129">
        <v>0.74</v>
      </c>
      <c r="H2099" s="129">
        <v>0.43</v>
      </c>
      <c r="I2099" s="129">
        <v>-0.03</v>
      </c>
      <c r="J2099" s="129">
        <v>0</v>
      </c>
      <c r="K2099" s="129">
        <v>0</v>
      </c>
      <c r="L2099" s="129">
        <v>0.08</v>
      </c>
      <c r="M2099" s="129">
        <v>0.14000000000000001</v>
      </c>
      <c r="N2099" s="129">
        <v>-0.41</v>
      </c>
      <c r="O2099" s="7"/>
      <c r="P2099"/>
      <c r="Q2099"/>
    </row>
    <row r="2100" spans="1:17" s="13" customFormat="1" ht="15" customHeight="1" x14ac:dyDescent="0.35">
      <c r="A2100" s="19"/>
      <c r="B2100" s="126">
        <v>2014</v>
      </c>
      <c r="C2100" s="126"/>
      <c r="D2100" s="128">
        <v>1774</v>
      </c>
      <c r="E2100" s="129">
        <v>0.44</v>
      </c>
      <c r="F2100" s="129">
        <v>0.77</v>
      </c>
      <c r="G2100" s="129">
        <v>1.29</v>
      </c>
      <c r="H2100" s="129">
        <v>0.56000000000000005</v>
      </c>
      <c r="I2100" s="129">
        <v>-103.38</v>
      </c>
      <c r="J2100" s="129">
        <v>-5.44</v>
      </c>
      <c r="K2100" s="129">
        <v>-12.48</v>
      </c>
      <c r="L2100" s="129">
        <v>0.05</v>
      </c>
      <c r="M2100" s="129">
        <v>0.12</v>
      </c>
      <c r="N2100" s="129">
        <v>-1358.29</v>
      </c>
      <c r="O2100" s="7"/>
      <c r="P2100"/>
      <c r="Q2100"/>
    </row>
    <row r="2101" spans="1:17" s="13" customFormat="1" ht="15" customHeight="1" x14ac:dyDescent="0.35">
      <c r="A2101" s="19"/>
      <c r="B2101" s="126">
        <v>2013</v>
      </c>
      <c r="C2101" s="126"/>
      <c r="D2101" s="128">
        <v>1738</v>
      </c>
      <c r="E2101" s="129">
        <v>0.5</v>
      </c>
      <c r="F2101" s="129">
        <v>1.01</v>
      </c>
      <c r="G2101" s="129">
        <v>0.99</v>
      </c>
      <c r="H2101" s="129">
        <v>0.5</v>
      </c>
      <c r="I2101" s="129">
        <v>63.11</v>
      </c>
      <c r="J2101" s="129">
        <v>2.4900000000000002</v>
      </c>
      <c r="K2101" s="129">
        <v>4.96</v>
      </c>
      <c r="L2101" s="129">
        <v>0.04</v>
      </c>
      <c r="M2101" s="129">
        <v>0.08</v>
      </c>
      <c r="N2101" s="129">
        <v>846.35</v>
      </c>
      <c r="O2101" s="7"/>
      <c r="P2101"/>
      <c r="Q2101"/>
    </row>
    <row r="2102" spans="1:17" ht="15" customHeight="1" x14ac:dyDescent="0.35">
      <c r="B2102" s="126">
        <v>2012</v>
      </c>
      <c r="C2102" s="126"/>
      <c r="D2102" s="128">
        <v>1807</v>
      </c>
      <c r="E2102" s="129">
        <v>0.5</v>
      </c>
      <c r="F2102" s="129">
        <v>1.02</v>
      </c>
      <c r="G2102" s="129">
        <v>0.98</v>
      </c>
      <c r="H2102" s="129">
        <v>0.5</v>
      </c>
      <c r="I2102" s="129">
        <v>7.07</v>
      </c>
      <c r="J2102" s="129">
        <v>0.28000000000000003</v>
      </c>
      <c r="K2102" s="129">
        <v>0.55000000000000004</v>
      </c>
      <c r="L2102" s="129">
        <v>0.04</v>
      </c>
      <c r="M2102" s="129">
        <v>0.08</v>
      </c>
      <c r="N2102" s="129">
        <v>95.84</v>
      </c>
      <c r="P2102"/>
      <c r="Q2102"/>
    </row>
    <row r="2103" spans="1:17" ht="15" customHeight="1" x14ac:dyDescent="0.35">
      <c r="B2103" s="126">
        <v>2011</v>
      </c>
      <c r="C2103" s="126"/>
      <c r="D2103" s="128">
        <v>1940</v>
      </c>
      <c r="E2103" s="129">
        <v>0.45</v>
      </c>
      <c r="F2103" s="129">
        <v>0.8</v>
      </c>
      <c r="G2103" s="129">
        <v>1.24</v>
      </c>
      <c r="H2103" s="129">
        <v>0.55000000000000004</v>
      </c>
      <c r="I2103" s="129">
        <v>21.83</v>
      </c>
      <c r="J2103" s="129">
        <v>1.39</v>
      </c>
      <c r="K2103" s="129">
        <v>3.12</v>
      </c>
      <c r="L2103" s="129">
        <v>0.06</v>
      </c>
      <c r="M2103" s="129">
        <v>0.14000000000000001</v>
      </c>
      <c r="N2103" s="129">
        <v>296.92</v>
      </c>
      <c r="P2103"/>
      <c r="Q2103"/>
    </row>
    <row r="2104" spans="1:17" ht="15" customHeight="1" x14ac:dyDescent="0.35">
      <c r="B2104" s="126">
        <v>2010</v>
      </c>
      <c r="C2104" s="126"/>
      <c r="D2104" s="128">
        <v>1987</v>
      </c>
      <c r="E2104" s="129">
        <v>0.59</v>
      </c>
      <c r="F2104" s="129">
        <v>1.41</v>
      </c>
      <c r="G2104" s="129">
        <v>0.71</v>
      </c>
      <c r="H2104" s="129">
        <v>0.41</v>
      </c>
      <c r="I2104" s="129">
        <v>598.6</v>
      </c>
      <c r="J2104" s="129">
        <v>23.96</v>
      </c>
      <c r="K2104" s="129">
        <v>40.950000000000003</v>
      </c>
      <c r="L2104" s="129">
        <v>0.04</v>
      </c>
      <c r="M2104" s="129">
        <v>7.0000000000000007E-2</v>
      </c>
      <c r="N2104" s="129">
        <v>8002.69</v>
      </c>
      <c r="P2104"/>
      <c r="Q2104"/>
    </row>
    <row r="2105" spans="1:17" ht="15" customHeight="1" x14ac:dyDescent="0.35">
      <c r="B2105" s="126">
        <v>2009</v>
      </c>
      <c r="C2105" s="126"/>
      <c r="D2105" s="128">
        <v>1928</v>
      </c>
      <c r="E2105" s="129">
        <v>0.47</v>
      </c>
      <c r="F2105" s="129">
        <v>0.87</v>
      </c>
      <c r="G2105" s="129">
        <v>1.1499999999999999</v>
      </c>
      <c r="H2105" s="129">
        <v>0.53</v>
      </c>
      <c r="I2105" s="129">
        <v>82.92</v>
      </c>
      <c r="J2105" s="129">
        <v>4.6399999999999997</v>
      </c>
      <c r="K2105" s="129">
        <v>9.9700000000000006</v>
      </c>
      <c r="L2105" s="129">
        <v>0.06</v>
      </c>
      <c r="M2105" s="129">
        <v>0.12</v>
      </c>
      <c r="N2105" s="129">
        <v>1151.3699999999999</v>
      </c>
      <c r="P2105"/>
      <c r="Q2105"/>
    </row>
    <row r="2106" spans="1:17" ht="15" customHeight="1" x14ac:dyDescent="0.35">
      <c r="B2106" s="126">
        <v>2008</v>
      </c>
      <c r="C2106" s="126"/>
      <c r="D2106" s="128">
        <v>1864</v>
      </c>
      <c r="E2106" s="129">
        <v>0.52</v>
      </c>
      <c r="F2106" s="129">
        <v>1.1000000000000001</v>
      </c>
      <c r="G2106" s="129">
        <v>0.91</v>
      </c>
      <c r="H2106" s="129">
        <v>0.48</v>
      </c>
      <c r="I2106" s="129">
        <v>35.93</v>
      </c>
      <c r="J2106" s="129">
        <v>3.22</v>
      </c>
      <c r="K2106" s="129">
        <v>6.16</v>
      </c>
      <c r="L2106" s="129">
        <v>0.09</v>
      </c>
      <c r="M2106" s="129">
        <v>0.17</v>
      </c>
      <c r="N2106" s="129">
        <v>511.11</v>
      </c>
      <c r="P2106"/>
      <c r="Q2106"/>
    </row>
    <row r="2107" spans="1:17" ht="15" customHeight="1" x14ac:dyDescent="0.35">
      <c r="A2107" s="141"/>
      <c r="B2107" s="127" t="s">
        <v>338</v>
      </c>
      <c r="C2107" s="127"/>
      <c r="D2107" s="134"/>
      <c r="E2107" s="134"/>
      <c r="F2107" s="134"/>
      <c r="G2107" s="134"/>
      <c r="H2107" s="134"/>
      <c r="I2107" s="135"/>
      <c r="J2107" s="127"/>
      <c r="K2107" s="134"/>
      <c r="L2107" s="134"/>
      <c r="M2107" s="134"/>
      <c r="N2107" s="134"/>
      <c r="P2107"/>
      <c r="Q2107"/>
    </row>
    <row r="2108" spans="1:17" ht="15" customHeight="1" x14ac:dyDescent="0.35">
      <c r="A2108" s="141"/>
      <c r="B2108" s="142">
        <v>2020</v>
      </c>
      <c r="C2108" s="142"/>
      <c r="D2108" s="128">
        <v>304</v>
      </c>
      <c r="E2108" s="129">
        <v>0.61</v>
      </c>
      <c r="F2108" s="129">
        <v>1.58</v>
      </c>
      <c r="G2108" s="129">
        <v>0.63</v>
      </c>
      <c r="H2108" s="129">
        <v>0.39</v>
      </c>
      <c r="I2108" s="129">
        <v>42.61</v>
      </c>
      <c r="J2108" s="129">
        <v>5.97</v>
      </c>
      <c r="K2108" s="129">
        <v>9.74</v>
      </c>
      <c r="L2108" s="129">
        <v>0.14000000000000001</v>
      </c>
      <c r="M2108" s="129">
        <v>0.23</v>
      </c>
      <c r="N2108" s="129">
        <v>4368.03</v>
      </c>
      <c r="P2108"/>
      <c r="Q2108"/>
    </row>
    <row r="2109" spans="1:17" ht="15" customHeight="1" x14ac:dyDescent="0.35">
      <c r="A2109" s="141"/>
      <c r="B2109" s="142">
        <v>2019</v>
      </c>
      <c r="C2109" s="142"/>
      <c r="D2109" s="128">
        <v>304</v>
      </c>
      <c r="E2109" s="129">
        <v>0.5</v>
      </c>
      <c r="F2109" s="129">
        <v>0.99</v>
      </c>
      <c r="G2109" s="129">
        <v>1.01</v>
      </c>
      <c r="H2109" s="129">
        <v>0.5</v>
      </c>
      <c r="I2109" s="129">
        <v>74.010000000000005</v>
      </c>
      <c r="J2109" s="129">
        <v>10.56</v>
      </c>
      <c r="K2109" s="129">
        <v>21.2</v>
      </c>
      <c r="L2109" s="129">
        <v>0.14000000000000001</v>
      </c>
      <c r="M2109" s="129">
        <v>0.28999999999999998</v>
      </c>
      <c r="N2109" s="129">
        <v>7888.61</v>
      </c>
      <c r="P2109"/>
      <c r="Q2109"/>
    </row>
    <row r="2110" spans="1:17" ht="15" customHeight="1" x14ac:dyDescent="0.35">
      <c r="A2110" s="141"/>
      <c r="B2110" s="142">
        <v>2018</v>
      </c>
      <c r="C2110" s="142"/>
      <c r="D2110" s="128">
        <v>268</v>
      </c>
      <c r="E2110" s="129">
        <v>0.47</v>
      </c>
      <c r="F2110" s="129">
        <v>0.89</v>
      </c>
      <c r="G2110" s="129">
        <v>1.1299999999999999</v>
      </c>
      <c r="H2110" s="129">
        <v>0.53</v>
      </c>
      <c r="I2110" s="129">
        <v>69.849999999999994</v>
      </c>
      <c r="J2110" s="129">
        <v>8.31</v>
      </c>
      <c r="K2110" s="129">
        <v>17.66</v>
      </c>
      <c r="L2110" s="129">
        <v>0.12</v>
      </c>
      <c r="M2110" s="129">
        <v>0.25</v>
      </c>
      <c r="N2110" s="129">
        <v>7927.07</v>
      </c>
      <c r="P2110"/>
      <c r="Q2110"/>
    </row>
    <row r="2111" spans="1:17" s="13" customFormat="1" ht="15" customHeight="1" collapsed="1" x14ac:dyDescent="0.35">
      <c r="A2111" s="19"/>
      <c r="B2111" s="142">
        <v>2017</v>
      </c>
      <c r="C2111" s="142"/>
      <c r="D2111" s="128">
        <v>259</v>
      </c>
      <c r="E2111" s="129">
        <v>0.42</v>
      </c>
      <c r="F2111" s="129">
        <v>0.73</v>
      </c>
      <c r="G2111" s="129">
        <v>1.37</v>
      </c>
      <c r="H2111" s="129">
        <v>0.57999999999999996</v>
      </c>
      <c r="I2111" s="129">
        <v>45.31</v>
      </c>
      <c r="J2111" s="129">
        <v>7.41</v>
      </c>
      <c r="K2111" s="129">
        <v>17.579999999999998</v>
      </c>
      <c r="L2111" s="129">
        <v>0.16</v>
      </c>
      <c r="M2111" s="129">
        <v>0.39</v>
      </c>
      <c r="N2111" s="129">
        <v>4959.28</v>
      </c>
      <c r="O2111" s="7"/>
      <c r="P2111"/>
      <c r="Q2111"/>
    </row>
    <row r="2112" spans="1:17" s="13" customFormat="1" ht="15" customHeight="1" x14ac:dyDescent="0.35">
      <c r="A2112" s="19"/>
      <c r="B2112" s="142">
        <v>2016</v>
      </c>
      <c r="C2112" s="142"/>
      <c r="D2112" s="128">
        <v>252</v>
      </c>
      <c r="E2112" s="129">
        <v>0.42</v>
      </c>
      <c r="F2112" s="129">
        <v>0.72</v>
      </c>
      <c r="G2112" s="129">
        <v>1.4</v>
      </c>
      <c r="H2112" s="129">
        <v>0.57999999999999996</v>
      </c>
      <c r="I2112" s="129">
        <v>53.45</v>
      </c>
      <c r="J2112" s="129">
        <v>7.92</v>
      </c>
      <c r="K2112" s="129">
        <v>18.98</v>
      </c>
      <c r="L2112" s="129">
        <v>0.15</v>
      </c>
      <c r="M2112" s="129">
        <v>0.36</v>
      </c>
      <c r="N2112" s="129">
        <v>5842.22</v>
      </c>
      <c r="O2112" s="7"/>
      <c r="P2112"/>
      <c r="Q2112"/>
    </row>
    <row r="2113" spans="1:17" s="13" customFormat="1" ht="15" customHeight="1" x14ac:dyDescent="0.35">
      <c r="A2113" s="19"/>
      <c r="B2113" s="126">
        <v>2015</v>
      </c>
      <c r="C2113" s="126"/>
      <c r="D2113" s="128">
        <v>232</v>
      </c>
      <c r="E2113" s="129">
        <v>0.41</v>
      </c>
      <c r="F2113" s="129">
        <v>0.7</v>
      </c>
      <c r="G2113" s="129">
        <v>1.44</v>
      </c>
      <c r="H2113" s="129">
        <v>0.59</v>
      </c>
      <c r="I2113" s="129">
        <v>73.12</v>
      </c>
      <c r="J2113" s="129">
        <v>8.6</v>
      </c>
      <c r="K2113" s="129">
        <v>20.95</v>
      </c>
      <c r="L2113" s="129">
        <v>0.12</v>
      </c>
      <c r="M2113" s="129">
        <v>0.28999999999999998</v>
      </c>
      <c r="N2113" s="129">
        <v>7828.46</v>
      </c>
      <c r="O2113" s="7"/>
      <c r="P2113"/>
      <c r="Q2113"/>
    </row>
    <row r="2114" spans="1:17" ht="15" customHeight="1" x14ac:dyDescent="0.35">
      <c r="B2114" s="126">
        <v>2014</v>
      </c>
      <c r="C2114" s="126"/>
      <c r="D2114" s="128">
        <v>219</v>
      </c>
      <c r="E2114" s="129">
        <v>0.46</v>
      </c>
      <c r="F2114" s="129">
        <v>0.86</v>
      </c>
      <c r="G2114" s="129">
        <v>1.1599999999999999</v>
      </c>
      <c r="H2114" s="129">
        <v>0.54</v>
      </c>
      <c r="I2114" s="129">
        <v>36.229999999999997</v>
      </c>
      <c r="J2114" s="129">
        <v>4.76</v>
      </c>
      <c r="K2114" s="129">
        <v>10.29</v>
      </c>
      <c r="L2114" s="129">
        <v>0.13</v>
      </c>
      <c r="M2114" s="129">
        <v>0.28000000000000003</v>
      </c>
      <c r="N2114" s="129">
        <v>3916.25</v>
      </c>
      <c r="P2114"/>
      <c r="Q2114"/>
    </row>
    <row r="2115" spans="1:17" ht="15" customHeight="1" x14ac:dyDescent="0.35">
      <c r="B2115" s="126">
        <v>2013</v>
      </c>
      <c r="C2115" s="126"/>
      <c r="D2115" s="128">
        <v>214</v>
      </c>
      <c r="E2115" s="129">
        <v>0.42</v>
      </c>
      <c r="F2115" s="129">
        <v>0.72</v>
      </c>
      <c r="G2115" s="129">
        <v>1.39</v>
      </c>
      <c r="H2115" s="129">
        <v>0.57999999999999996</v>
      </c>
      <c r="I2115" s="129">
        <v>14.03</v>
      </c>
      <c r="J2115" s="129">
        <v>1.78</v>
      </c>
      <c r="K2115" s="129">
        <v>4.26</v>
      </c>
      <c r="L2115" s="129">
        <v>0.13</v>
      </c>
      <c r="M2115" s="129">
        <v>0.3</v>
      </c>
      <c r="N2115" s="129">
        <v>1516.83</v>
      </c>
      <c r="P2115"/>
      <c r="Q2115"/>
    </row>
    <row r="2116" spans="1:17" ht="15" customHeight="1" x14ac:dyDescent="0.35">
      <c r="B2116" s="126">
        <v>2012</v>
      </c>
      <c r="C2116" s="126"/>
      <c r="D2116" s="128">
        <v>215</v>
      </c>
      <c r="E2116" s="129">
        <v>0.45</v>
      </c>
      <c r="F2116" s="129">
        <v>0.81</v>
      </c>
      <c r="G2116" s="129">
        <v>1.23</v>
      </c>
      <c r="H2116" s="129">
        <v>0.55000000000000004</v>
      </c>
      <c r="I2116" s="129">
        <v>29.22</v>
      </c>
      <c r="J2116" s="129">
        <v>4.37</v>
      </c>
      <c r="K2116" s="129">
        <v>9.77</v>
      </c>
      <c r="L2116" s="129">
        <v>0.15</v>
      </c>
      <c r="M2116" s="129">
        <v>0.33</v>
      </c>
      <c r="N2116" s="129">
        <v>3182.81</v>
      </c>
      <c r="P2116"/>
      <c r="Q2116"/>
    </row>
    <row r="2117" spans="1:17" ht="15" customHeight="1" x14ac:dyDescent="0.35">
      <c r="B2117" s="126">
        <v>2011</v>
      </c>
      <c r="C2117" s="126"/>
      <c r="D2117" s="128">
        <v>231</v>
      </c>
      <c r="E2117" s="129">
        <v>0.43</v>
      </c>
      <c r="F2117" s="129">
        <v>0.74</v>
      </c>
      <c r="G2117" s="129">
        <v>1.35</v>
      </c>
      <c r="H2117" s="129">
        <v>0.56999999999999995</v>
      </c>
      <c r="I2117" s="129">
        <v>34.43</v>
      </c>
      <c r="J2117" s="129">
        <v>5.65</v>
      </c>
      <c r="K2117" s="129">
        <v>13.25</v>
      </c>
      <c r="L2117" s="129">
        <v>0.16</v>
      </c>
      <c r="M2117" s="129">
        <v>0.38</v>
      </c>
      <c r="N2117" s="129">
        <v>4143.3999999999996</v>
      </c>
      <c r="P2117"/>
      <c r="Q2117"/>
    </row>
    <row r="2118" spans="1:17" ht="15" customHeight="1" x14ac:dyDescent="0.35">
      <c r="B2118" s="126">
        <v>2010</v>
      </c>
      <c r="C2118" s="126"/>
      <c r="D2118" s="128">
        <v>238</v>
      </c>
      <c r="E2118" s="129">
        <v>0.45</v>
      </c>
      <c r="F2118" s="129">
        <v>0.82</v>
      </c>
      <c r="G2118" s="129">
        <v>1.22</v>
      </c>
      <c r="H2118" s="129">
        <v>0.55000000000000004</v>
      </c>
      <c r="I2118" s="129">
        <v>30.78</v>
      </c>
      <c r="J2118" s="129">
        <v>7.88</v>
      </c>
      <c r="K2118" s="129">
        <v>17.53</v>
      </c>
      <c r="L2118" s="129">
        <v>0.26</v>
      </c>
      <c r="M2118" s="129">
        <v>0.56999999999999995</v>
      </c>
      <c r="N2118" s="129">
        <v>3771.9</v>
      </c>
      <c r="P2118"/>
      <c r="Q2118"/>
    </row>
    <row r="2119" spans="1:17" ht="15" customHeight="1" x14ac:dyDescent="0.35">
      <c r="B2119" s="126">
        <v>2009</v>
      </c>
      <c r="C2119" s="126"/>
      <c r="D2119" s="128">
        <v>247</v>
      </c>
      <c r="E2119" s="129">
        <v>0.46</v>
      </c>
      <c r="F2119" s="129">
        <v>0.86</v>
      </c>
      <c r="G2119" s="129">
        <v>1.17</v>
      </c>
      <c r="H2119" s="129">
        <v>0.54</v>
      </c>
      <c r="I2119" s="129">
        <v>17.73</v>
      </c>
      <c r="J2119" s="129">
        <v>4.66</v>
      </c>
      <c r="K2119" s="129">
        <v>10.11</v>
      </c>
      <c r="L2119" s="129">
        <v>0.26</v>
      </c>
      <c r="M2119" s="129">
        <v>0.56999999999999995</v>
      </c>
      <c r="N2119" s="129">
        <v>2035.81</v>
      </c>
      <c r="P2119"/>
      <c r="Q2119"/>
    </row>
    <row r="2120" spans="1:17" s="13" customFormat="1" ht="15" customHeight="1" collapsed="1" x14ac:dyDescent="0.35">
      <c r="A2120" s="19"/>
      <c r="B2120" s="126">
        <v>2008</v>
      </c>
      <c r="C2120" s="126"/>
      <c r="D2120" s="128">
        <v>250</v>
      </c>
      <c r="E2120" s="129">
        <v>0.33</v>
      </c>
      <c r="F2120" s="129">
        <v>0.5</v>
      </c>
      <c r="G2120" s="129">
        <v>2.0099999999999998</v>
      </c>
      <c r="H2120" s="129">
        <v>0.67</v>
      </c>
      <c r="I2120" s="129">
        <v>38.340000000000003</v>
      </c>
      <c r="J2120" s="129">
        <v>4.54</v>
      </c>
      <c r="K2120" s="129">
        <v>13.64</v>
      </c>
      <c r="L2120" s="129">
        <v>0.12</v>
      </c>
      <c r="M2120" s="129">
        <v>0.36</v>
      </c>
      <c r="N2120" s="129">
        <v>4561.32</v>
      </c>
      <c r="O2120" s="7"/>
      <c r="P2120"/>
      <c r="Q2120"/>
    </row>
    <row r="2121" spans="1:17" s="13" customFormat="1" ht="15" customHeight="1" x14ac:dyDescent="0.35">
      <c r="A2121" s="141"/>
      <c r="B2121" s="123" t="s">
        <v>339</v>
      </c>
      <c r="C2121" s="123"/>
      <c r="D2121" s="124"/>
      <c r="E2121" s="124"/>
      <c r="F2121" s="124"/>
      <c r="G2121" s="124"/>
      <c r="H2121" s="124"/>
      <c r="I2121" s="125"/>
      <c r="J2121" s="125"/>
      <c r="K2121" s="125"/>
      <c r="L2121" s="125"/>
      <c r="M2121" s="125"/>
      <c r="N2121" s="125"/>
      <c r="O2121" s="7"/>
      <c r="P2121"/>
      <c r="Q2121"/>
    </row>
    <row r="2122" spans="1:17" s="13" customFormat="1" ht="15" customHeight="1" x14ac:dyDescent="0.35">
      <c r="A2122" s="141"/>
      <c r="B2122" s="142">
        <v>2020</v>
      </c>
      <c r="C2122" s="142"/>
      <c r="D2122" s="128">
        <v>51</v>
      </c>
      <c r="E2122" s="129">
        <v>0.33</v>
      </c>
      <c r="F2122" s="129">
        <v>0.5</v>
      </c>
      <c r="G2122" s="129">
        <v>2.0099999999999998</v>
      </c>
      <c r="H2122" s="129">
        <v>0.67</v>
      </c>
      <c r="I2122" s="129">
        <v>8.66</v>
      </c>
      <c r="J2122" s="129">
        <v>5.19</v>
      </c>
      <c r="K2122" s="129">
        <v>15.62</v>
      </c>
      <c r="L2122" s="129">
        <v>0.6</v>
      </c>
      <c r="M2122" s="129">
        <v>1.8</v>
      </c>
      <c r="N2122" s="129">
        <v>3147.76</v>
      </c>
      <c r="O2122" s="7"/>
      <c r="P2122"/>
      <c r="Q2122"/>
    </row>
    <row r="2123" spans="1:17" s="13" customFormat="1" ht="15" customHeight="1" x14ac:dyDescent="0.35">
      <c r="A2123" s="141"/>
      <c r="B2123" s="142">
        <v>2019</v>
      </c>
      <c r="C2123" s="142"/>
      <c r="D2123" s="128">
        <v>55</v>
      </c>
      <c r="E2123" s="129">
        <v>0.35</v>
      </c>
      <c r="F2123" s="129">
        <v>0.55000000000000004</v>
      </c>
      <c r="G2123" s="129">
        <v>1.82</v>
      </c>
      <c r="H2123" s="129">
        <v>0.65</v>
      </c>
      <c r="I2123" s="129">
        <v>11.86</v>
      </c>
      <c r="J2123" s="129">
        <v>7.21</v>
      </c>
      <c r="K2123" s="129">
        <v>20.34</v>
      </c>
      <c r="L2123" s="129">
        <v>0.61</v>
      </c>
      <c r="M2123" s="129">
        <v>1.71</v>
      </c>
      <c r="N2123" s="129">
        <v>4579.55</v>
      </c>
      <c r="O2123" s="7"/>
      <c r="P2123"/>
      <c r="Q2123"/>
    </row>
    <row r="2124" spans="1:17" s="13" customFormat="1" ht="15" customHeight="1" x14ac:dyDescent="0.35">
      <c r="A2124" s="141"/>
      <c r="B2124" s="142">
        <v>2018</v>
      </c>
      <c r="C2124" s="142"/>
      <c r="D2124" s="128">
        <v>44</v>
      </c>
      <c r="E2124" s="129">
        <v>0.46</v>
      </c>
      <c r="F2124" s="129">
        <v>0.84</v>
      </c>
      <c r="G2124" s="129">
        <v>1.19</v>
      </c>
      <c r="H2124" s="129">
        <v>0.54</v>
      </c>
      <c r="I2124" s="129">
        <v>8.09</v>
      </c>
      <c r="J2124" s="129">
        <v>5.59</v>
      </c>
      <c r="K2124" s="129">
        <v>12.27</v>
      </c>
      <c r="L2124" s="129">
        <v>0.69</v>
      </c>
      <c r="M2124" s="129">
        <v>1.52</v>
      </c>
      <c r="N2124" s="129">
        <v>3624.8</v>
      </c>
      <c r="O2124" s="7"/>
      <c r="P2124"/>
      <c r="Q2124"/>
    </row>
    <row r="2125" spans="1:17" s="13" customFormat="1" ht="15" customHeight="1" x14ac:dyDescent="0.35">
      <c r="A2125" s="19"/>
      <c r="B2125" s="142">
        <v>2017</v>
      </c>
      <c r="C2125" s="142"/>
      <c r="D2125" s="128">
        <v>38</v>
      </c>
      <c r="E2125" s="129">
        <v>0.43</v>
      </c>
      <c r="F2125" s="129">
        <v>0.76</v>
      </c>
      <c r="G2125" s="129">
        <v>1.32</v>
      </c>
      <c r="H2125" s="129">
        <v>0.56999999999999995</v>
      </c>
      <c r="I2125" s="129">
        <v>-0.4</v>
      </c>
      <c r="J2125" s="129">
        <v>-0.25</v>
      </c>
      <c r="K2125" s="129">
        <v>-0.59</v>
      </c>
      <c r="L2125" s="129">
        <v>0.63</v>
      </c>
      <c r="M2125" s="129">
        <v>1.45</v>
      </c>
      <c r="N2125" s="129">
        <v>-185.21</v>
      </c>
      <c r="O2125" s="7"/>
      <c r="P2125"/>
      <c r="Q2125"/>
    </row>
    <row r="2126" spans="1:17" ht="15" customHeight="1" x14ac:dyDescent="0.35">
      <c r="B2126" s="142">
        <v>2016</v>
      </c>
      <c r="C2126" s="142"/>
      <c r="D2126" s="128">
        <v>31</v>
      </c>
      <c r="E2126" s="129">
        <v>0.5</v>
      </c>
      <c r="F2126" s="129">
        <v>0.98</v>
      </c>
      <c r="G2126" s="129">
        <v>1.02</v>
      </c>
      <c r="H2126" s="129">
        <v>0.5</v>
      </c>
      <c r="I2126" s="129">
        <v>3.41</v>
      </c>
      <c r="J2126" s="129">
        <v>2.09</v>
      </c>
      <c r="K2126" s="129">
        <v>4.21</v>
      </c>
      <c r="L2126" s="129">
        <v>0.61</v>
      </c>
      <c r="M2126" s="129">
        <v>1.23</v>
      </c>
      <c r="N2126" s="129">
        <v>1534</v>
      </c>
      <c r="P2126"/>
      <c r="Q2126"/>
    </row>
    <row r="2127" spans="1:17" ht="15" customHeight="1" x14ac:dyDescent="0.35">
      <c r="B2127" s="126">
        <v>2015</v>
      </c>
      <c r="C2127" s="126"/>
      <c r="D2127" s="128">
        <v>31</v>
      </c>
      <c r="E2127" s="129">
        <v>0.5</v>
      </c>
      <c r="F2127" s="129">
        <v>0.99</v>
      </c>
      <c r="G2127" s="129">
        <v>1.01</v>
      </c>
      <c r="H2127" s="129">
        <v>0.5</v>
      </c>
      <c r="I2127" s="129">
        <v>6.48</v>
      </c>
      <c r="J2127" s="129">
        <v>4</v>
      </c>
      <c r="K2127" s="129">
        <v>8.0299999999999994</v>
      </c>
      <c r="L2127" s="129">
        <v>0.62</v>
      </c>
      <c r="M2127" s="129">
        <v>1.24</v>
      </c>
      <c r="N2127" s="129">
        <v>2932.68</v>
      </c>
      <c r="P2127"/>
      <c r="Q2127"/>
    </row>
    <row r="2128" spans="1:17" ht="15" customHeight="1" x14ac:dyDescent="0.35">
      <c r="B2128" s="126">
        <v>2014</v>
      </c>
      <c r="C2128" s="126"/>
      <c r="D2128" s="128">
        <v>34</v>
      </c>
      <c r="E2128" s="129">
        <v>0.27</v>
      </c>
      <c r="F2128" s="129">
        <v>0.38</v>
      </c>
      <c r="G2128" s="129">
        <v>2.64</v>
      </c>
      <c r="H2128" s="129">
        <v>0.73</v>
      </c>
      <c r="I2128" s="129">
        <v>2.75</v>
      </c>
      <c r="J2128" s="129">
        <v>0.99</v>
      </c>
      <c r="K2128" s="129">
        <v>3.59</v>
      </c>
      <c r="L2128" s="129">
        <v>0.36</v>
      </c>
      <c r="M2128" s="129">
        <v>1.3</v>
      </c>
      <c r="N2128" s="129">
        <v>1146.82</v>
      </c>
      <c r="P2128"/>
      <c r="Q2128"/>
    </row>
    <row r="2129" spans="1:17" ht="15" customHeight="1" x14ac:dyDescent="0.35">
      <c r="B2129" s="126">
        <v>2013</v>
      </c>
      <c r="C2129" s="126"/>
      <c r="D2129" s="128">
        <v>28</v>
      </c>
      <c r="E2129" s="129">
        <v>0.47</v>
      </c>
      <c r="F2129" s="129">
        <v>0.89</v>
      </c>
      <c r="G2129" s="129">
        <v>1.1200000000000001</v>
      </c>
      <c r="H2129" s="129">
        <v>0.53</v>
      </c>
      <c r="I2129" s="129">
        <v>6.43</v>
      </c>
      <c r="J2129" s="129">
        <v>3.81</v>
      </c>
      <c r="K2129" s="129">
        <v>8.09</v>
      </c>
      <c r="L2129" s="129">
        <v>0.59</v>
      </c>
      <c r="M2129" s="129">
        <v>1.26</v>
      </c>
      <c r="N2129" s="129">
        <v>3028.04</v>
      </c>
      <c r="P2129"/>
      <c r="Q2129"/>
    </row>
    <row r="2130" spans="1:17" ht="15" customHeight="1" x14ac:dyDescent="0.35">
      <c r="B2130" s="142">
        <v>2012</v>
      </c>
      <c r="C2130" s="142"/>
      <c r="D2130" s="128">
        <v>24</v>
      </c>
      <c r="E2130" s="129">
        <v>0.46</v>
      </c>
      <c r="F2130" s="129">
        <v>0.84</v>
      </c>
      <c r="G2130" s="129">
        <v>1.19</v>
      </c>
      <c r="H2130" s="129">
        <v>0.54</v>
      </c>
      <c r="I2130" s="129">
        <v>-2.3199999999999998</v>
      </c>
      <c r="J2130" s="129">
        <v>-1.48</v>
      </c>
      <c r="K2130" s="129">
        <v>-3.23</v>
      </c>
      <c r="L2130" s="129">
        <v>0.64</v>
      </c>
      <c r="M2130" s="129">
        <v>1.39</v>
      </c>
      <c r="N2130" s="129">
        <v>-1356.29</v>
      </c>
      <c r="P2130"/>
      <c r="Q2130"/>
    </row>
    <row r="2131" spans="1:17" ht="15" customHeight="1" x14ac:dyDescent="0.35">
      <c r="B2131" s="126">
        <v>2011</v>
      </c>
      <c r="C2131" s="126"/>
      <c r="D2131" s="128">
        <v>27</v>
      </c>
      <c r="E2131" s="129">
        <v>0.45</v>
      </c>
      <c r="F2131" s="129">
        <v>0.81</v>
      </c>
      <c r="G2131" s="129">
        <v>1.23</v>
      </c>
      <c r="H2131" s="129">
        <v>0.55000000000000004</v>
      </c>
      <c r="I2131" s="129">
        <v>4.37</v>
      </c>
      <c r="J2131" s="129">
        <v>2.0699999999999998</v>
      </c>
      <c r="K2131" s="129">
        <v>4.63</v>
      </c>
      <c r="L2131" s="129">
        <v>0.47</v>
      </c>
      <c r="M2131" s="129">
        <v>1.06</v>
      </c>
      <c r="N2131" s="129">
        <v>2117.7399999999998</v>
      </c>
      <c r="P2131"/>
      <c r="Q2131"/>
    </row>
    <row r="2132" spans="1:17" s="13" customFormat="1" ht="15" customHeight="1" collapsed="1" x14ac:dyDescent="0.35">
      <c r="A2132" s="19"/>
      <c r="B2132" s="126">
        <v>2010</v>
      </c>
      <c r="C2132" s="126"/>
      <c r="D2132" s="128">
        <v>29</v>
      </c>
      <c r="E2132" s="129">
        <v>0.37</v>
      </c>
      <c r="F2132" s="129">
        <v>0.59</v>
      </c>
      <c r="G2132" s="129">
        <v>1.69</v>
      </c>
      <c r="H2132" s="129">
        <v>0.63</v>
      </c>
      <c r="I2132" s="129">
        <v>17.86</v>
      </c>
      <c r="J2132" s="129">
        <v>4.0599999999999996</v>
      </c>
      <c r="K2132" s="129">
        <v>10.93</v>
      </c>
      <c r="L2132" s="129">
        <v>0.23</v>
      </c>
      <c r="M2132" s="129">
        <v>0.61</v>
      </c>
      <c r="N2132" s="129">
        <v>8687.93</v>
      </c>
      <c r="O2132" s="7"/>
      <c r="P2132"/>
      <c r="Q2132"/>
    </row>
    <row r="2133" spans="1:17" s="13" customFormat="1" ht="15" customHeight="1" x14ac:dyDescent="0.35">
      <c r="A2133" s="19"/>
      <c r="B2133" s="126">
        <v>2009</v>
      </c>
      <c r="C2133" s="126"/>
      <c r="D2133" s="128">
        <v>30</v>
      </c>
      <c r="E2133" s="129">
        <v>0.38</v>
      </c>
      <c r="F2133" s="129">
        <v>0.61</v>
      </c>
      <c r="G2133" s="129">
        <v>1.63</v>
      </c>
      <c r="H2133" s="129">
        <v>0.62</v>
      </c>
      <c r="I2133" s="129">
        <v>10.5</v>
      </c>
      <c r="J2133" s="129">
        <v>5.4</v>
      </c>
      <c r="K2133" s="129">
        <v>14.2</v>
      </c>
      <c r="L2133" s="129">
        <v>0.51</v>
      </c>
      <c r="M2133" s="129">
        <v>1.35</v>
      </c>
      <c r="N2133" s="129">
        <v>5097.17</v>
      </c>
      <c r="O2133" s="7"/>
      <c r="P2133"/>
      <c r="Q2133"/>
    </row>
    <row r="2134" spans="1:17" s="13" customFormat="1" ht="15" customHeight="1" x14ac:dyDescent="0.35">
      <c r="A2134" s="141"/>
      <c r="B2134" s="126">
        <v>2008</v>
      </c>
      <c r="C2134" s="126"/>
      <c r="D2134" s="128">
        <v>25</v>
      </c>
      <c r="E2134" s="129">
        <v>0.38</v>
      </c>
      <c r="F2134" s="129">
        <v>0.61</v>
      </c>
      <c r="G2134" s="129">
        <v>1.64</v>
      </c>
      <c r="H2134" s="129">
        <v>0.62</v>
      </c>
      <c r="I2134" s="129">
        <v>0.45</v>
      </c>
      <c r="J2134" s="129">
        <v>0.24</v>
      </c>
      <c r="K2134" s="129">
        <v>0.64</v>
      </c>
      <c r="L2134" s="129">
        <v>0.54</v>
      </c>
      <c r="M2134" s="129">
        <v>1.43</v>
      </c>
      <c r="N2134" s="129">
        <v>241.32</v>
      </c>
      <c r="O2134" s="7"/>
      <c r="P2134"/>
      <c r="Q2134"/>
    </row>
    <row r="2135" spans="1:17" ht="15" customHeight="1" x14ac:dyDescent="0.35">
      <c r="B2135" s="310" t="s">
        <v>40</v>
      </c>
      <c r="C2135" s="310"/>
      <c r="D2135" s="313"/>
      <c r="E2135" s="313"/>
      <c r="F2135" s="313"/>
      <c r="G2135" s="313"/>
      <c r="H2135" s="313"/>
      <c r="I2135" s="314"/>
      <c r="J2135" s="314"/>
      <c r="K2135" s="314"/>
      <c r="L2135" s="314"/>
      <c r="M2135" s="314"/>
      <c r="N2135" s="314"/>
      <c r="P2135"/>
      <c r="Q2135"/>
    </row>
    <row r="2136" spans="1:17" ht="15" customHeight="1" x14ac:dyDescent="0.35">
      <c r="B2136" s="123" t="s">
        <v>340</v>
      </c>
      <c r="C2136" s="123"/>
      <c r="D2136" s="124"/>
      <c r="E2136" s="124"/>
      <c r="F2136" s="124"/>
      <c r="G2136" s="124"/>
      <c r="H2136" s="124"/>
      <c r="I2136" s="125"/>
      <c r="J2136" s="125"/>
      <c r="K2136" s="125"/>
      <c r="L2136" s="125"/>
      <c r="M2136" s="125"/>
      <c r="N2136" s="125"/>
      <c r="P2136"/>
      <c r="Q2136"/>
    </row>
    <row r="2137" spans="1:17" ht="15" customHeight="1" x14ac:dyDescent="0.35">
      <c r="B2137" s="142">
        <v>2020</v>
      </c>
      <c r="C2137" s="142"/>
      <c r="D2137" s="128">
        <v>14372</v>
      </c>
      <c r="E2137" s="129">
        <v>0.64</v>
      </c>
      <c r="F2137" s="129">
        <v>1.79</v>
      </c>
      <c r="G2137" s="129">
        <v>0.56000000000000005</v>
      </c>
      <c r="H2137" s="129">
        <v>0.36</v>
      </c>
      <c r="I2137" s="129">
        <v>48.66</v>
      </c>
      <c r="J2137" s="129">
        <v>4.43</v>
      </c>
      <c r="K2137" s="129">
        <v>6.92</v>
      </c>
      <c r="L2137" s="129">
        <v>0.09</v>
      </c>
      <c r="M2137" s="129">
        <v>0.14000000000000001</v>
      </c>
      <c r="N2137" s="129">
        <v>95.61</v>
      </c>
      <c r="P2137"/>
      <c r="Q2137"/>
    </row>
    <row r="2138" spans="1:17" ht="15" customHeight="1" x14ac:dyDescent="0.35">
      <c r="B2138" s="142">
        <v>2019</v>
      </c>
      <c r="C2138" s="142"/>
      <c r="D2138" s="128">
        <v>13760</v>
      </c>
      <c r="E2138" s="129">
        <v>0.62</v>
      </c>
      <c r="F2138" s="129">
        <v>1.63</v>
      </c>
      <c r="G2138" s="129">
        <v>0.61</v>
      </c>
      <c r="H2138" s="129">
        <v>0.38</v>
      </c>
      <c r="I2138" s="129">
        <v>57.73</v>
      </c>
      <c r="J2138" s="129">
        <v>5.64</v>
      </c>
      <c r="K2138" s="129">
        <v>9.09</v>
      </c>
      <c r="L2138" s="129">
        <v>0.1</v>
      </c>
      <c r="M2138" s="129">
        <v>0.16</v>
      </c>
      <c r="N2138" s="129">
        <v>121.8</v>
      </c>
      <c r="P2138"/>
      <c r="Q2138"/>
    </row>
    <row r="2139" spans="1:17" ht="15" customHeight="1" x14ac:dyDescent="0.35">
      <c r="B2139" s="142">
        <v>2018</v>
      </c>
      <c r="C2139" s="142"/>
      <c r="D2139" s="128">
        <v>12876</v>
      </c>
      <c r="E2139" s="129">
        <v>0.63</v>
      </c>
      <c r="F2139" s="129">
        <v>1.67</v>
      </c>
      <c r="G2139" s="129">
        <v>0.6</v>
      </c>
      <c r="H2139" s="129">
        <v>0.37</v>
      </c>
      <c r="I2139" s="129">
        <v>70.7</v>
      </c>
      <c r="J2139" s="129">
        <v>6.68</v>
      </c>
      <c r="K2139" s="129">
        <v>10.67</v>
      </c>
      <c r="L2139" s="129">
        <v>0.09</v>
      </c>
      <c r="M2139" s="129">
        <v>0.15</v>
      </c>
      <c r="N2139" s="129">
        <v>147.72999999999999</v>
      </c>
      <c r="P2139"/>
      <c r="Q2139"/>
    </row>
    <row r="2140" spans="1:17" ht="15" customHeight="1" x14ac:dyDescent="0.35">
      <c r="B2140" s="142">
        <v>2017</v>
      </c>
      <c r="C2140" s="142"/>
      <c r="D2140" s="128">
        <v>12275</v>
      </c>
      <c r="E2140" s="129">
        <v>0.64</v>
      </c>
      <c r="F2140" s="129">
        <v>1.81</v>
      </c>
      <c r="G2140" s="129">
        <v>0.55000000000000004</v>
      </c>
      <c r="H2140" s="129">
        <v>0.36</v>
      </c>
      <c r="I2140" s="129">
        <v>48.25</v>
      </c>
      <c r="J2140" s="129">
        <v>4.3099999999999996</v>
      </c>
      <c r="K2140" s="129">
        <v>6.7</v>
      </c>
      <c r="L2140" s="129">
        <v>0.09</v>
      </c>
      <c r="M2140" s="129">
        <v>0.14000000000000001</v>
      </c>
      <c r="N2140" s="129">
        <v>96.08</v>
      </c>
      <c r="P2140"/>
      <c r="Q2140"/>
    </row>
    <row r="2141" spans="1:17" ht="15" customHeight="1" x14ac:dyDescent="0.35">
      <c r="B2141" s="142">
        <v>2016</v>
      </c>
      <c r="C2141" s="142"/>
      <c r="D2141" s="128">
        <v>11747</v>
      </c>
      <c r="E2141" s="129">
        <v>0.63</v>
      </c>
      <c r="F2141" s="129">
        <v>1.67</v>
      </c>
      <c r="G2141" s="129">
        <v>0.6</v>
      </c>
      <c r="H2141" s="129">
        <v>0.37</v>
      </c>
      <c r="I2141" s="129">
        <v>33.97</v>
      </c>
      <c r="J2141" s="129">
        <v>2.62</v>
      </c>
      <c r="K2141" s="129">
        <v>4.1900000000000004</v>
      </c>
      <c r="L2141" s="129">
        <v>0.08</v>
      </c>
      <c r="M2141" s="129">
        <v>0.12</v>
      </c>
      <c r="N2141" s="129">
        <v>62.59</v>
      </c>
      <c r="P2141"/>
      <c r="Q2141"/>
    </row>
    <row r="2142" spans="1:17" ht="15" customHeight="1" x14ac:dyDescent="0.35">
      <c r="B2142" s="126">
        <v>2015</v>
      </c>
      <c r="C2142" s="126"/>
      <c r="D2142" s="128">
        <v>11346</v>
      </c>
      <c r="E2142" s="129">
        <v>0.6</v>
      </c>
      <c r="F2142" s="129">
        <v>1.48</v>
      </c>
      <c r="G2142" s="129">
        <v>0.67</v>
      </c>
      <c r="H2142" s="129">
        <v>0.4</v>
      </c>
      <c r="I2142" s="129">
        <v>10.53</v>
      </c>
      <c r="J2142" s="129">
        <v>0.73</v>
      </c>
      <c r="K2142" s="129">
        <v>1.22</v>
      </c>
      <c r="L2142" s="129">
        <v>7.0000000000000007E-2</v>
      </c>
      <c r="M2142" s="129">
        <v>0.12</v>
      </c>
      <c r="N2142" s="129">
        <v>18.97</v>
      </c>
      <c r="P2142"/>
      <c r="Q2142"/>
    </row>
    <row r="2143" spans="1:17" ht="15" customHeight="1" x14ac:dyDescent="0.35">
      <c r="B2143" s="126">
        <v>2014</v>
      </c>
      <c r="C2143" s="126"/>
      <c r="D2143" s="128">
        <v>10957</v>
      </c>
      <c r="E2143" s="129">
        <v>0.52</v>
      </c>
      <c r="F2143" s="129">
        <v>1.08</v>
      </c>
      <c r="G2143" s="129">
        <v>0.92</v>
      </c>
      <c r="H2143" s="129">
        <v>0.48</v>
      </c>
      <c r="I2143" s="129">
        <v>127.14</v>
      </c>
      <c r="J2143" s="129">
        <v>7.99</v>
      </c>
      <c r="K2143" s="129">
        <v>15.36</v>
      </c>
      <c r="L2143" s="129">
        <v>0.06</v>
      </c>
      <c r="M2143" s="129">
        <v>0.12</v>
      </c>
      <c r="N2143" s="129">
        <v>217.02</v>
      </c>
      <c r="P2143"/>
      <c r="Q2143"/>
    </row>
    <row r="2144" spans="1:17" s="11" customFormat="1" ht="15" customHeight="1" x14ac:dyDescent="0.35">
      <c r="A2144" s="19"/>
      <c r="B2144" s="126">
        <v>2013</v>
      </c>
      <c r="C2144" s="126"/>
      <c r="D2144" s="128">
        <v>10649</v>
      </c>
      <c r="E2144" s="129">
        <v>0.59</v>
      </c>
      <c r="F2144" s="129">
        <v>1.41</v>
      </c>
      <c r="G2144" s="129">
        <v>0.71</v>
      </c>
      <c r="H2144" s="129">
        <v>0.41</v>
      </c>
      <c r="I2144" s="129">
        <v>7.04</v>
      </c>
      <c r="J2144" s="129">
        <v>0.51</v>
      </c>
      <c r="K2144" s="129">
        <v>0.86</v>
      </c>
      <c r="L2144" s="129">
        <v>7.0000000000000007E-2</v>
      </c>
      <c r="M2144" s="129">
        <v>0.12</v>
      </c>
      <c r="N2144" s="129">
        <v>11.43</v>
      </c>
      <c r="O2144" s="7"/>
      <c r="P2144"/>
      <c r="Q2144"/>
    </row>
    <row r="2145" spans="1:17" s="12" customFormat="1" ht="15" customHeight="1" x14ac:dyDescent="0.35">
      <c r="A2145" s="19"/>
      <c r="B2145" s="126">
        <v>2012</v>
      </c>
      <c r="C2145" s="126"/>
      <c r="D2145" s="128">
        <v>10298</v>
      </c>
      <c r="E2145" s="129">
        <v>0.57999999999999996</v>
      </c>
      <c r="F2145" s="129">
        <v>1.41</v>
      </c>
      <c r="G2145" s="129">
        <v>0.71</v>
      </c>
      <c r="H2145" s="129">
        <v>0.42</v>
      </c>
      <c r="I2145" s="129">
        <v>22.55</v>
      </c>
      <c r="J2145" s="129">
        <v>1.58</v>
      </c>
      <c r="K2145" s="129">
        <v>2.71</v>
      </c>
      <c r="L2145" s="129">
        <v>7.0000000000000007E-2</v>
      </c>
      <c r="M2145" s="129">
        <v>0.12</v>
      </c>
      <c r="N2145" s="129">
        <v>37.08</v>
      </c>
      <c r="O2145" s="7"/>
      <c r="P2145"/>
      <c r="Q2145"/>
    </row>
    <row r="2146" spans="1:17" s="12" customFormat="1" ht="15" customHeight="1" x14ac:dyDescent="0.35">
      <c r="A2146" s="19"/>
      <c r="B2146" s="126">
        <v>2011</v>
      </c>
      <c r="C2146" s="126"/>
      <c r="D2146" s="128">
        <v>10224</v>
      </c>
      <c r="E2146" s="129">
        <v>0.57999999999999996</v>
      </c>
      <c r="F2146" s="129">
        <v>1.37</v>
      </c>
      <c r="G2146" s="129">
        <v>0.73</v>
      </c>
      <c r="H2146" s="129">
        <v>0.42</v>
      </c>
      <c r="I2146" s="129">
        <v>20.64</v>
      </c>
      <c r="J2146" s="129">
        <v>1.43</v>
      </c>
      <c r="K2146" s="129">
        <v>2.48</v>
      </c>
      <c r="L2146" s="129">
        <v>7.0000000000000007E-2</v>
      </c>
      <c r="M2146" s="129">
        <v>0.12</v>
      </c>
      <c r="N2146" s="129">
        <v>36.61</v>
      </c>
      <c r="O2146" s="7"/>
      <c r="P2146"/>
      <c r="Q2146"/>
    </row>
    <row r="2147" spans="1:17" s="12" customFormat="1" ht="15" customHeight="1" x14ac:dyDescent="0.35">
      <c r="A2147" s="141"/>
      <c r="B2147" s="126">
        <v>2010</v>
      </c>
      <c r="C2147" s="126"/>
      <c r="D2147" s="128">
        <v>9748</v>
      </c>
      <c r="E2147" s="129">
        <v>0.59</v>
      </c>
      <c r="F2147" s="129">
        <v>1.45</v>
      </c>
      <c r="G2147" s="129">
        <v>0.69</v>
      </c>
      <c r="H2147" s="129">
        <v>0.41</v>
      </c>
      <c r="I2147" s="129">
        <v>87.03</v>
      </c>
      <c r="J2147" s="129">
        <v>6.31</v>
      </c>
      <c r="K2147" s="129">
        <v>10.65</v>
      </c>
      <c r="L2147" s="129">
        <v>7.0000000000000007E-2</v>
      </c>
      <c r="M2147" s="129">
        <v>0.12</v>
      </c>
      <c r="N2147" s="129">
        <v>168.17</v>
      </c>
      <c r="O2147" s="7"/>
      <c r="P2147"/>
      <c r="Q2147"/>
    </row>
    <row r="2148" spans="1:17" ht="15" customHeight="1" x14ac:dyDescent="0.35">
      <c r="B2148" s="126">
        <v>2009</v>
      </c>
      <c r="C2148" s="126"/>
      <c r="D2148" s="128">
        <v>9406</v>
      </c>
      <c r="E2148" s="129">
        <v>0.56999999999999995</v>
      </c>
      <c r="F2148" s="129">
        <v>1.31</v>
      </c>
      <c r="G2148" s="129">
        <v>0.77</v>
      </c>
      <c r="H2148" s="129">
        <v>0.43</v>
      </c>
      <c r="I2148" s="129">
        <v>43.3</v>
      </c>
      <c r="J2148" s="129">
        <v>3.21</v>
      </c>
      <c r="K2148" s="129">
        <v>5.66</v>
      </c>
      <c r="L2148" s="129">
        <v>7.0000000000000007E-2</v>
      </c>
      <c r="M2148" s="129">
        <v>0.13</v>
      </c>
      <c r="N2148" s="129">
        <v>80.180000000000007</v>
      </c>
      <c r="P2148"/>
      <c r="Q2148"/>
    </row>
    <row r="2149" spans="1:17" ht="15" customHeight="1" x14ac:dyDescent="0.35">
      <c r="B2149" s="126">
        <v>2008</v>
      </c>
      <c r="C2149" s="126"/>
      <c r="D2149" s="128">
        <v>9033</v>
      </c>
      <c r="E2149" s="129">
        <v>0.56000000000000005</v>
      </c>
      <c r="F2149" s="129">
        <v>1.25</v>
      </c>
      <c r="G2149" s="129">
        <v>0.8</v>
      </c>
      <c r="H2149" s="129">
        <v>0.44</v>
      </c>
      <c r="I2149" s="129">
        <v>50.33</v>
      </c>
      <c r="J2149" s="129">
        <v>3.49</v>
      </c>
      <c r="K2149" s="129">
        <v>6.27</v>
      </c>
      <c r="L2149" s="129">
        <v>7.0000000000000007E-2</v>
      </c>
      <c r="M2149" s="129">
        <v>0.12</v>
      </c>
      <c r="N2149" s="129">
        <v>87.56</v>
      </c>
      <c r="P2149"/>
      <c r="Q2149"/>
    </row>
    <row r="2150" spans="1:17" ht="15" customHeight="1" x14ac:dyDescent="0.35">
      <c r="B2150" s="123" t="s">
        <v>341</v>
      </c>
      <c r="C2150" s="123"/>
      <c r="D2150" s="124"/>
      <c r="E2150" s="124"/>
      <c r="F2150" s="124"/>
      <c r="G2150" s="124"/>
      <c r="H2150" s="124"/>
      <c r="I2150" s="125"/>
      <c r="J2150" s="125"/>
      <c r="K2150" s="125"/>
      <c r="L2150" s="125"/>
      <c r="M2150" s="125"/>
      <c r="N2150" s="125"/>
      <c r="P2150"/>
      <c r="Q2150"/>
    </row>
    <row r="2151" spans="1:17" ht="15" customHeight="1" x14ac:dyDescent="0.35">
      <c r="B2151" s="142">
        <v>2020</v>
      </c>
      <c r="C2151" s="142"/>
      <c r="D2151" s="128">
        <v>7438</v>
      </c>
      <c r="E2151" s="129">
        <v>0.61</v>
      </c>
      <c r="F2151" s="129">
        <v>1.56</v>
      </c>
      <c r="G2151" s="129">
        <v>0.64</v>
      </c>
      <c r="H2151" s="129">
        <v>0.39</v>
      </c>
      <c r="I2151" s="129">
        <v>31.94</v>
      </c>
      <c r="J2151" s="129">
        <v>3.87</v>
      </c>
      <c r="K2151" s="129">
        <v>6.36</v>
      </c>
      <c r="L2151" s="129">
        <v>0.12</v>
      </c>
      <c r="M2151" s="129">
        <v>0.2</v>
      </c>
      <c r="N2151" s="129">
        <v>45.62</v>
      </c>
      <c r="P2151"/>
      <c r="Q2151"/>
    </row>
    <row r="2152" spans="1:17" ht="15" customHeight="1" x14ac:dyDescent="0.35">
      <c r="B2152" s="142">
        <v>2019</v>
      </c>
      <c r="C2152" s="142"/>
      <c r="D2152" s="128">
        <v>7225</v>
      </c>
      <c r="E2152" s="129">
        <v>0.59</v>
      </c>
      <c r="F2152" s="129">
        <v>1.44</v>
      </c>
      <c r="G2152" s="129">
        <v>0.7</v>
      </c>
      <c r="H2152" s="129">
        <v>0.41</v>
      </c>
      <c r="I2152" s="129">
        <v>34.49</v>
      </c>
      <c r="J2152" s="129">
        <v>4.3</v>
      </c>
      <c r="K2152" s="129">
        <v>7.29</v>
      </c>
      <c r="L2152" s="129">
        <v>0.12</v>
      </c>
      <c r="M2152" s="129">
        <v>0.21</v>
      </c>
      <c r="N2152" s="129">
        <v>50.98</v>
      </c>
      <c r="P2152"/>
      <c r="Q2152"/>
    </row>
    <row r="2153" spans="1:17" ht="15" customHeight="1" x14ac:dyDescent="0.35">
      <c r="B2153" s="142">
        <v>2018</v>
      </c>
      <c r="C2153" s="142"/>
      <c r="D2153" s="128">
        <v>6795</v>
      </c>
      <c r="E2153" s="129">
        <v>0.55000000000000004</v>
      </c>
      <c r="F2153" s="129">
        <v>1.24</v>
      </c>
      <c r="G2153" s="129">
        <v>0.81</v>
      </c>
      <c r="H2153" s="129">
        <v>0.45</v>
      </c>
      <c r="I2153" s="129">
        <v>39.72</v>
      </c>
      <c r="J2153" s="129">
        <v>4.57</v>
      </c>
      <c r="K2153" s="129">
        <v>8.27</v>
      </c>
      <c r="L2153" s="129">
        <v>0.12</v>
      </c>
      <c r="M2153" s="129">
        <v>0.21</v>
      </c>
      <c r="N2153" s="129">
        <v>58.45</v>
      </c>
      <c r="P2153"/>
      <c r="Q2153"/>
    </row>
    <row r="2154" spans="1:17" ht="15" customHeight="1" x14ac:dyDescent="0.35">
      <c r="B2154" s="142">
        <v>2017</v>
      </c>
      <c r="C2154" s="142"/>
      <c r="D2154" s="128">
        <v>6485</v>
      </c>
      <c r="E2154" s="129">
        <v>0.53</v>
      </c>
      <c r="F2154" s="129">
        <v>1.1100000000000001</v>
      </c>
      <c r="G2154" s="129">
        <v>0.9</v>
      </c>
      <c r="H2154" s="129">
        <v>0.47</v>
      </c>
      <c r="I2154" s="129">
        <v>32.979999999999997</v>
      </c>
      <c r="J2154" s="129">
        <v>3.53</v>
      </c>
      <c r="K2154" s="129">
        <v>6.71</v>
      </c>
      <c r="L2154" s="129">
        <v>0.11</v>
      </c>
      <c r="M2154" s="129">
        <v>0.2</v>
      </c>
      <c r="N2154" s="129">
        <v>45.74</v>
      </c>
      <c r="P2154"/>
      <c r="Q2154"/>
    </row>
    <row r="2155" spans="1:17" ht="15" customHeight="1" x14ac:dyDescent="0.35">
      <c r="B2155" s="142">
        <v>2016</v>
      </c>
      <c r="C2155" s="142"/>
      <c r="D2155" s="128">
        <v>6247</v>
      </c>
      <c r="E2155" s="129">
        <v>0.5</v>
      </c>
      <c r="F2155" s="129">
        <v>1.02</v>
      </c>
      <c r="G2155" s="129">
        <v>0.98</v>
      </c>
      <c r="H2155" s="129">
        <v>0.5</v>
      </c>
      <c r="I2155" s="129">
        <v>6.55</v>
      </c>
      <c r="J2155" s="129">
        <v>0.7</v>
      </c>
      <c r="K2155" s="129">
        <v>1.38</v>
      </c>
      <c r="L2155" s="129">
        <v>0.11</v>
      </c>
      <c r="M2155" s="129">
        <v>0.21</v>
      </c>
      <c r="N2155" s="129">
        <v>8.6999999999999993</v>
      </c>
      <c r="P2155"/>
      <c r="Q2155"/>
    </row>
    <row r="2156" spans="1:17" ht="15" customHeight="1" x14ac:dyDescent="0.35">
      <c r="B2156" s="126">
        <v>2015</v>
      </c>
      <c r="C2156" s="126"/>
      <c r="D2156" s="128">
        <v>6172</v>
      </c>
      <c r="E2156" s="129">
        <v>0.51</v>
      </c>
      <c r="F2156" s="129">
        <v>1.04</v>
      </c>
      <c r="G2156" s="129">
        <v>0.96</v>
      </c>
      <c r="H2156" s="129">
        <v>0.49</v>
      </c>
      <c r="I2156" s="129">
        <v>40</v>
      </c>
      <c r="J2156" s="129">
        <v>4</v>
      </c>
      <c r="K2156" s="129">
        <v>7.84</v>
      </c>
      <c r="L2156" s="129">
        <v>0.1</v>
      </c>
      <c r="M2156" s="129">
        <v>0.2</v>
      </c>
      <c r="N2156" s="129">
        <v>51.32</v>
      </c>
      <c r="P2156"/>
      <c r="Q2156"/>
    </row>
    <row r="2157" spans="1:17" s="12" customFormat="1" ht="15" customHeight="1" x14ac:dyDescent="0.35">
      <c r="A2157" s="19"/>
      <c r="B2157" s="126">
        <v>2014</v>
      </c>
      <c r="C2157" s="126"/>
      <c r="D2157" s="128">
        <v>5987</v>
      </c>
      <c r="E2157" s="129">
        <v>0.49</v>
      </c>
      <c r="F2157" s="129">
        <v>0.96</v>
      </c>
      <c r="G2157" s="129">
        <v>1.04</v>
      </c>
      <c r="H2157" s="129">
        <v>0.51</v>
      </c>
      <c r="I2157" s="129">
        <v>1.74</v>
      </c>
      <c r="J2157" s="129">
        <v>0.16</v>
      </c>
      <c r="K2157" s="129">
        <v>0.34</v>
      </c>
      <c r="L2157" s="129">
        <v>0.09</v>
      </c>
      <c r="M2157" s="129">
        <v>0.19</v>
      </c>
      <c r="N2157" s="129">
        <v>2.23</v>
      </c>
      <c r="O2157" s="7"/>
      <c r="P2157"/>
      <c r="Q2157"/>
    </row>
    <row r="2158" spans="1:17" s="13" customFormat="1" ht="15" customHeight="1" x14ac:dyDescent="0.35">
      <c r="A2158" s="19"/>
      <c r="B2158" s="126">
        <v>2013</v>
      </c>
      <c r="C2158" s="126"/>
      <c r="D2158" s="128">
        <v>5853</v>
      </c>
      <c r="E2158" s="129">
        <v>0.46</v>
      </c>
      <c r="F2158" s="129">
        <v>0.86</v>
      </c>
      <c r="G2158" s="129">
        <v>1.1599999999999999</v>
      </c>
      <c r="H2158" s="129">
        <v>0.54</v>
      </c>
      <c r="I2158" s="129">
        <v>5.6</v>
      </c>
      <c r="J2158" s="129">
        <v>0.53</v>
      </c>
      <c r="K2158" s="129">
        <v>1.1499999999999999</v>
      </c>
      <c r="L2158" s="129">
        <v>0.1</v>
      </c>
      <c r="M2158" s="129">
        <v>0.21</v>
      </c>
      <c r="N2158" s="129">
        <v>6.86</v>
      </c>
      <c r="O2158" s="7"/>
      <c r="P2158"/>
      <c r="Q2158"/>
    </row>
    <row r="2159" spans="1:17" s="13" customFormat="1" ht="15" customHeight="1" x14ac:dyDescent="0.35">
      <c r="A2159" s="19"/>
      <c r="B2159" s="126">
        <v>2012</v>
      </c>
      <c r="C2159" s="126"/>
      <c r="D2159" s="128">
        <v>5724</v>
      </c>
      <c r="E2159" s="129">
        <v>0.44</v>
      </c>
      <c r="F2159" s="129">
        <v>0.78</v>
      </c>
      <c r="G2159" s="129">
        <v>1.28</v>
      </c>
      <c r="H2159" s="129">
        <v>0.56000000000000005</v>
      </c>
      <c r="I2159" s="129">
        <v>4.96</v>
      </c>
      <c r="J2159" s="129">
        <v>0.49</v>
      </c>
      <c r="K2159" s="129">
        <v>1.1299999999999999</v>
      </c>
      <c r="L2159" s="129">
        <v>0.1</v>
      </c>
      <c r="M2159" s="129">
        <v>0.23</v>
      </c>
      <c r="N2159" s="129">
        <v>6.17</v>
      </c>
      <c r="O2159" s="7"/>
      <c r="P2159"/>
      <c r="Q2159"/>
    </row>
    <row r="2160" spans="1:17" s="13" customFormat="1" ht="15" customHeight="1" x14ac:dyDescent="0.35">
      <c r="A2160" s="141"/>
      <c r="B2160" s="126">
        <v>2011</v>
      </c>
      <c r="C2160" s="126"/>
      <c r="D2160" s="128">
        <v>5721</v>
      </c>
      <c r="E2160" s="129">
        <v>0.44</v>
      </c>
      <c r="F2160" s="129">
        <v>0.78</v>
      </c>
      <c r="G2160" s="129">
        <v>1.28</v>
      </c>
      <c r="H2160" s="129">
        <v>0.56000000000000005</v>
      </c>
      <c r="I2160" s="129">
        <v>-7.81</v>
      </c>
      <c r="J2160" s="129">
        <v>-0.83</v>
      </c>
      <c r="K2160" s="129">
        <v>-1.9</v>
      </c>
      <c r="L2160" s="129">
        <v>0.11</v>
      </c>
      <c r="M2160" s="129">
        <v>0.24</v>
      </c>
      <c r="N2160" s="129">
        <v>-10.26</v>
      </c>
      <c r="O2160" s="7"/>
      <c r="P2160"/>
      <c r="Q2160"/>
    </row>
    <row r="2161" spans="1:17" ht="15" customHeight="1" x14ac:dyDescent="0.35">
      <c r="B2161" s="126">
        <v>2010</v>
      </c>
      <c r="C2161" s="126"/>
      <c r="D2161" s="128">
        <v>5527</v>
      </c>
      <c r="E2161" s="129">
        <v>0.43</v>
      </c>
      <c r="F2161" s="129">
        <v>0.75</v>
      </c>
      <c r="G2161" s="129">
        <v>1.33</v>
      </c>
      <c r="H2161" s="129">
        <v>0.56999999999999995</v>
      </c>
      <c r="I2161" s="129">
        <v>17.95</v>
      </c>
      <c r="J2161" s="129">
        <v>1.97</v>
      </c>
      <c r="K2161" s="129">
        <v>4.58</v>
      </c>
      <c r="L2161" s="129">
        <v>0.11</v>
      </c>
      <c r="M2161" s="129">
        <v>0.26</v>
      </c>
      <c r="N2161" s="129">
        <v>24.79</v>
      </c>
      <c r="P2161"/>
      <c r="Q2161"/>
    </row>
    <row r="2162" spans="1:17" ht="15" customHeight="1" x14ac:dyDescent="0.35">
      <c r="B2162" s="126">
        <v>2009</v>
      </c>
      <c r="C2162" s="126"/>
      <c r="D2162" s="128">
        <v>5371</v>
      </c>
      <c r="E2162" s="129">
        <v>0.39</v>
      </c>
      <c r="F2162" s="129">
        <v>0.63</v>
      </c>
      <c r="G2162" s="129">
        <v>1.58</v>
      </c>
      <c r="H2162" s="129">
        <v>0.61</v>
      </c>
      <c r="I2162" s="129">
        <v>56.46</v>
      </c>
      <c r="J2162" s="129">
        <v>6.88</v>
      </c>
      <c r="K2162" s="129">
        <v>17.73</v>
      </c>
      <c r="L2162" s="129">
        <v>0.12</v>
      </c>
      <c r="M2162" s="129">
        <v>0.31</v>
      </c>
      <c r="N2162" s="129">
        <v>78.09</v>
      </c>
      <c r="P2162"/>
      <c r="Q2162"/>
    </row>
    <row r="2163" spans="1:17" ht="15" customHeight="1" x14ac:dyDescent="0.35">
      <c r="B2163" s="126">
        <v>2008</v>
      </c>
      <c r="C2163" s="126"/>
      <c r="D2163" s="128">
        <v>5094</v>
      </c>
      <c r="E2163" s="129">
        <v>0.37</v>
      </c>
      <c r="F2163" s="129">
        <v>0.6</v>
      </c>
      <c r="G2163" s="129">
        <v>1.68</v>
      </c>
      <c r="H2163" s="129">
        <v>0.63</v>
      </c>
      <c r="I2163" s="129">
        <v>2.6</v>
      </c>
      <c r="J2163" s="129">
        <v>0.31</v>
      </c>
      <c r="K2163" s="129">
        <v>0.82</v>
      </c>
      <c r="L2163" s="129">
        <v>0.12</v>
      </c>
      <c r="M2163" s="129">
        <v>0.32</v>
      </c>
      <c r="N2163" s="129">
        <v>3.54</v>
      </c>
      <c r="P2163"/>
      <c r="Q2163"/>
    </row>
    <row r="2164" spans="1:17" ht="15" customHeight="1" x14ac:dyDescent="0.35">
      <c r="B2164" s="123" t="s">
        <v>342</v>
      </c>
      <c r="C2164" s="123"/>
      <c r="D2164" s="124"/>
      <c r="E2164" s="124"/>
      <c r="F2164" s="124"/>
      <c r="G2164" s="124"/>
      <c r="H2164" s="124"/>
      <c r="I2164" s="125"/>
      <c r="J2164" s="125"/>
      <c r="K2164" s="125"/>
      <c r="L2164" s="125"/>
      <c r="M2164" s="125"/>
      <c r="N2164" s="125"/>
      <c r="P2164"/>
      <c r="Q2164"/>
    </row>
    <row r="2165" spans="1:17" ht="15" customHeight="1" x14ac:dyDescent="0.35">
      <c r="B2165" s="142">
        <v>2020</v>
      </c>
      <c r="C2165" s="142"/>
      <c r="D2165" s="128">
        <v>20999</v>
      </c>
      <c r="E2165" s="129">
        <v>0.45</v>
      </c>
      <c r="F2165" s="129">
        <v>0.81</v>
      </c>
      <c r="G2165" s="129">
        <v>1.23</v>
      </c>
      <c r="H2165" s="129">
        <v>0.55000000000000004</v>
      </c>
      <c r="I2165" s="129">
        <v>40.35</v>
      </c>
      <c r="J2165" s="129">
        <v>4.4400000000000004</v>
      </c>
      <c r="K2165" s="129">
        <v>9.89</v>
      </c>
      <c r="L2165" s="129">
        <v>0.11</v>
      </c>
      <c r="M2165" s="129">
        <v>0.25</v>
      </c>
      <c r="N2165" s="129">
        <v>149.31</v>
      </c>
      <c r="P2165"/>
      <c r="Q2165"/>
    </row>
    <row r="2166" spans="1:17" ht="15" customHeight="1" x14ac:dyDescent="0.35">
      <c r="B2166" s="142">
        <v>2019</v>
      </c>
      <c r="C2166" s="142"/>
      <c r="D2166" s="128">
        <v>20367</v>
      </c>
      <c r="E2166" s="129">
        <v>0.45</v>
      </c>
      <c r="F2166" s="129">
        <v>0.82</v>
      </c>
      <c r="G2166" s="129">
        <v>1.22</v>
      </c>
      <c r="H2166" s="129">
        <v>0.55000000000000004</v>
      </c>
      <c r="I2166" s="129">
        <v>45.2</v>
      </c>
      <c r="J2166" s="129">
        <v>6.14</v>
      </c>
      <c r="K2166" s="129">
        <v>13.67</v>
      </c>
      <c r="L2166" s="129">
        <v>0.14000000000000001</v>
      </c>
      <c r="M2166" s="129">
        <v>0.3</v>
      </c>
      <c r="N2166" s="129">
        <v>182.97</v>
      </c>
      <c r="P2166"/>
      <c r="Q2166"/>
    </row>
    <row r="2167" spans="1:17" ht="15" customHeight="1" x14ac:dyDescent="0.35">
      <c r="B2167" s="142">
        <v>2018</v>
      </c>
      <c r="C2167" s="142"/>
      <c r="D2167" s="128">
        <v>19089</v>
      </c>
      <c r="E2167" s="129">
        <v>0.44</v>
      </c>
      <c r="F2167" s="129">
        <v>0.8</v>
      </c>
      <c r="G2167" s="129">
        <v>1.25</v>
      </c>
      <c r="H2167" s="129">
        <v>0.56000000000000005</v>
      </c>
      <c r="I2167" s="129">
        <v>40.89</v>
      </c>
      <c r="J2167" s="129">
        <v>5.28</v>
      </c>
      <c r="K2167" s="129">
        <v>11.9</v>
      </c>
      <c r="L2167" s="129">
        <v>0.13</v>
      </c>
      <c r="M2167" s="129">
        <v>0.28999999999999998</v>
      </c>
      <c r="N2167" s="129">
        <v>163.49</v>
      </c>
      <c r="P2167"/>
      <c r="Q2167"/>
    </row>
    <row r="2168" spans="1:17" ht="15" customHeight="1" x14ac:dyDescent="0.35">
      <c r="B2168" s="142">
        <v>2017</v>
      </c>
      <c r="C2168" s="142"/>
      <c r="D2168" s="128">
        <v>17939</v>
      </c>
      <c r="E2168" s="129">
        <v>0.43</v>
      </c>
      <c r="F2168" s="129">
        <v>0.74</v>
      </c>
      <c r="G2168" s="129">
        <v>1.35</v>
      </c>
      <c r="H2168" s="129">
        <v>0.56999999999999995</v>
      </c>
      <c r="I2168" s="129">
        <v>24.08</v>
      </c>
      <c r="J2168" s="129">
        <v>2.92</v>
      </c>
      <c r="K2168" s="129">
        <v>6.86</v>
      </c>
      <c r="L2168" s="129">
        <v>0.12</v>
      </c>
      <c r="M2168" s="129">
        <v>0.28000000000000003</v>
      </c>
      <c r="N2168" s="129">
        <v>94.64</v>
      </c>
      <c r="P2168"/>
      <c r="Q2168"/>
    </row>
    <row r="2169" spans="1:17" ht="15" customHeight="1" x14ac:dyDescent="0.35">
      <c r="B2169" s="142">
        <v>2016</v>
      </c>
      <c r="C2169" s="142"/>
      <c r="D2169" s="128">
        <v>17096</v>
      </c>
      <c r="E2169" s="129">
        <v>0.43</v>
      </c>
      <c r="F2169" s="129">
        <v>0.75</v>
      </c>
      <c r="G2169" s="129">
        <v>1.34</v>
      </c>
      <c r="H2169" s="129">
        <v>0.56999999999999995</v>
      </c>
      <c r="I2169" s="129">
        <v>36.81</v>
      </c>
      <c r="J2169" s="129">
        <v>4</v>
      </c>
      <c r="K2169" s="129">
        <v>9.3699999999999992</v>
      </c>
      <c r="L2169" s="129">
        <v>0.11</v>
      </c>
      <c r="M2169" s="129">
        <v>0.25</v>
      </c>
      <c r="N2169" s="129">
        <v>138.37</v>
      </c>
      <c r="P2169"/>
      <c r="Q2169"/>
    </row>
    <row r="2170" spans="1:17" s="14" customFormat="1" ht="15" customHeight="1" collapsed="1" x14ac:dyDescent="0.35">
      <c r="A2170" s="19"/>
      <c r="B2170" s="126">
        <v>2015</v>
      </c>
      <c r="C2170" s="126"/>
      <c r="D2170" s="128">
        <v>16582</v>
      </c>
      <c r="E2170" s="129">
        <v>0.43</v>
      </c>
      <c r="F2170" s="129">
        <v>0.74</v>
      </c>
      <c r="G2170" s="129">
        <v>1.35</v>
      </c>
      <c r="H2170" s="129">
        <v>0.56999999999999995</v>
      </c>
      <c r="I2170" s="129">
        <v>33.57</v>
      </c>
      <c r="J2170" s="129">
        <v>3.48</v>
      </c>
      <c r="K2170" s="129">
        <v>8.18</v>
      </c>
      <c r="L2170" s="129">
        <v>0.1</v>
      </c>
      <c r="M2170" s="129">
        <v>0.24</v>
      </c>
      <c r="N2170" s="129">
        <v>126.77</v>
      </c>
      <c r="O2170" s="7"/>
      <c r="P2170"/>
      <c r="Q2170"/>
    </row>
    <row r="2171" spans="1:17" s="14" customFormat="1" ht="15" customHeight="1" x14ac:dyDescent="0.35">
      <c r="A2171" s="19"/>
      <c r="B2171" s="126">
        <v>2014</v>
      </c>
      <c r="C2171" s="126"/>
      <c r="D2171" s="128">
        <v>16120</v>
      </c>
      <c r="E2171" s="129">
        <v>0.43</v>
      </c>
      <c r="F2171" s="129">
        <v>0.74</v>
      </c>
      <c r="G2171" s="129">
        <v>1.35</v>
      </c>
      <c r="H2171" s="129">
        <v>0.56999999999999995</v>
      </c>
      <c r="I2171" s="129">
        <v>-44.92</v>
      </c>
      <c r="J2171" s="129">
        <v>-4.1900000000000004</v>
      </c>
      <c r="K2171" s="129">
        <v>-9.84</v>
      </c>
      <c r="L2171" s="129">
        <v>0.09</v>
      </c>
      <c r="M2171" s="129">
        <v>0.22</v>
      </c>
      <c r="N2171" s="129">
        <v>-172.17</v>
      </c>
      <c r="O2171" s="7"/>
      <c r="P2171"/>
      <c r="Q2171"/>
    </row>
    <row r="2172" spans="1:17" s="14" customFormat="1" ht="15" customHeight="1" x14ac:dyDescent="0.35">
      <c r="A2172" s="19"/>
      <c r="B2172" s="126">
        <v>2013</v>
      </c>
      <c r="C2172" s="126"/>
      <c r="D2172" s="128">
        <v>15477</v>
      </c>
      <c r="E2172" s="129">
        <v>0.46</v>
      </c>
      <c r="F2172" s="129">
        <v>0.85</v>
      </c>
      <c r="G2172" s="129">
        <v>1.17</v>
      </c>
      <c r="H2172" s="129">
        <v>0.54</v>
      </c>
      <c r="I2172" s="129">
        <v>34.979999999999997</v>
      </c>
      <c r="J2172" s="129">
        <v>2.67</v>
      </c>
      <c r="K2172" s="129">
        <v>5.79</v>
      </c>
      <c r="L2172" s="129">
        <v>0.08</v>
      </c>
      <c r="M2172" s="129">
        <v>0.17</v>
      </c>
      <c r="N2172" s="129">
        <v>138.01</v>
      </c>
      <c r="O2172" s="7"/>
      <c r="P2172"/>
      <c r="Q2172"/>
    </row>
    <row r="2173" spans="1:17" ht="15" customHeight="1" x14ac:dyDescent="0.35">
      <c r="A2173" s="141"/>
      <c r="B2173" s="126">
        <v>2012</v>
      </c>
      <c r="C2173" s="126"/>
      <c r="D2173" s="128">
        <v>15173</v>
      </c>
      <c r="E2173" s="129">
        <v>0.46</v>
      </c>
      <c r="F2173" s="129">
        <v>0.85</v>
      </c>
      <c r="G2173" s="129">
        <v>1.17</v>
      </c>
      <c r="H2173" s="129">
        <v>0.54</v>
      </c>
      <c r="I2173" s="129">
        <v>7.12</v>
      </c>
      <c r="J2173" s="129">
        <v>0.59</v>
      </c>
      <c r="K2173" s="129">
        <v>1.29</v>
      </c>
      <c r="L2173" s="129">
        <v>0.08</v>
      </c>
      <c r="M2173" s="129">
        <v>0.18</v>
      </c>
      <c r="N2173" s="129">
        <v>29.45</v>
      </c>
      <c r="P2173"/>
      <c r="Q2173"/>
    </row>
    <row r="2174" spans="1:17" ht="15" customHeight="1" x14ac:dyDescent="0.35">
      <c r="B2174" s="126">
        <v>2011</v>
      </c>
      <c r="C2174" s="126"/>
      <c r="D2174" s="128">
        <v>15306</v>
      </c>
      <c r="E2174" s="129">
        <v>0.47</v>
      </c>
      <c r="F2174" s="129">
        <v>0.88</v>
      </c>
      <c r="G2174" s="129">
        <v>1.1399999999999999</v>
      </c>
      <c r="H2174" s="129">
        <v>0.53</v>
      </c>
      <c r="I2174" s="129">
        <v>11.07</v>
      </c>
      <c r="J2174" s="129">
        <v>0.96</v>
      </c>
      <c r="K2174" s="129">
        <v>2.04</v>
      </c>
      <c r="L2174" s="129">
        <v>0.09</v>
      </c>
      <c r="M2174" s="129">
        <v>0.18</v>
      </c>
      <c r="N2174" s="129">
        <v>48.92</v>
      </c>
      <c r="P2174"/>
      <c r="Q2174"/>
    </row>
    <row r="2175" spans="1:17" ht="15" customHeight="1" x14ac:dyDescent="0.35">
      <c r="B2175" s="126">
        <v>2010</v>
      </c>
      <c r="C2175" s="126"/>
      <c r="D2175" s="128">
        <v>14957</v>
      </c>
      <c r="E2175" s="129">
        <v>0.52</v>
      </c>
      <c r="F2175" s="129">
        <v>1.08</v>
      </c>
      <c r="G2175" s="129">
        <v>0.92</v>
      </c>
      <c r="H2175" s="129">
        <v>0.48</v>
      </c>
      <c r="I2175" s="129">
        <v>226.31</v>
      </c>
      <c r="J2175" s="129">
        <v>21.09</v>
      </c>
      <c r="K2175" s="129">
        <v>40.54</v>
      </c>
      <c r="L2175" s="129">
        <v>0.09</v>
      </c>
      <c r="M2175" s="129">
        <v>0.18</v>
      </c>
      <c r="N2175" s="129">
        <v>1071.03</v>
      </c>
      <c r="P2175"/>
      <c r="Q2175"/>
    </row>
    <row r="2176" spans="1:17" ht="15" customHeight="1" x14ac:dyDescent="0.35">
      <c r="B2176" s="126">
        <v>2009</v>
      </c>
      <c r="C2176" s="126"/>
      <c r="D2176" s="128">
        <v>14830</v>
      </c>
      <c r="E2176" s="129">
        <v>0.5</v>
      </c>
      <c r="F2176" s="129">
        <v>1.02</v>
      </c>
      <c r="G2176" s="129">
        <v>0.98</v>
      </c>
      <c r="H2176" s="129">
        <v>0.5</v>
      </c>
      <c r="I2176" s="129">
        <v>40.86</v>
      </c>
      <c r="J2176" s="129">
        <v>4.24</v>
      </c>
      <c r="K2176" s="129">
        <v>8.41</v>
      </c>
      <c r="L2176" s="129">
        <v>0.1</v>
      </c>
      <c r="M2176" s="129">
        <v>0.21</v>
      </c>
      <c r="N2176" s="129">
        <v>196.69</v>
      </c>
      <c r="P2176"/>
      <c r="Q2176"/>
    </row>
    <row r="2177" spans="1:17" ht="15" customHeight="1" x14ac:dyDescent="0.35">
      <c r="B2177" s="126">
        <v>2008</v>
      </c>
      <c r="C2177" s="126"/>
      <c r="D2177" s="128">
        <v>14280</v>
      </c>
      <c r="E2177" s="129">
        <v>0.47</v>
      </c>
      <c r="F2177" s="129">
        <v>0.9</v>
      </c>
      <c r="G2177" s="129">
        <v>1.1100000000000001</v>
      </c>
      <c r="H2177" s="129">
        <v>0.53</v>
      </c>
      <c r="I2177" s="129">
        <v>29.32</v>
      </c>
      <c r="J2177" s="129">
        <v>3.4</v>
      </c>
      <c r="K2177" s="129">
        <v>7.18</v>
      </c>
      <c r="L2177" s="129">
        <v>0.12</v>
      </c>
      <c r="M2177" s="129">
        <v>0.25</v>
      </c>
      <c r="N2177" s="129">
        <v>150.54</v>
      </c>
      <c r="P2177"/>
      <c r="Q2177"/>
    </row>
    <row r="2178" spans="1:17" ht="15" customHeight="1" x14ac:dyDescent="0.35">
      <c r="B2178" s="123" t="s">
        <v>343</v>
      </c>
      <c r="C2178" s="123"/>
      <c r="D2178" s="124"/>
      <c r="E2178" s="124"/>
      <c r="F2178" s="124"/>
      <c r="G2178" s="124"/>
      <c r="H2178" s="124"/>
      <c r="I2178" s="125"/>
      <c r="J2178" s="125"/>
      <c r="K2178" s="125"/>
      <c r="L2178" s="125"/>
      <c r="M2178" s="125"/>
      <c r="N2178" s="125"/>
      <c r="P2178"/>
      <c r="Q2178"/>
    </row>
    <row r="2179" spans="1:17" ht="15" customHeight="1" x14ac:dyDescent="0.35">
      <c r="B2179" s="142">
        <v>2020</v>
      </c>
      <c r="C2179" s="142"/>
      <c r="D2179" s="128">
        <v>2151</v>
      </c>
      <c r="E2179" s="129">
        <v>0.54</v>
      </c>
      <c r="F2179" s="129">
        <v>1.2</v>
      </c>
      <c r="G2179" s="129">
        <v>0.84</v>
      </c>
      <c r="H2179" s="129">
        <v>0.46</v>
      </c>
      <c r="I2179" s="129">
        <v>2.66</v>
      </c>
      <c r="J2179" s="129">
        <v>0.66</v>
      </c>
      <c r="K2179" s="129">
        <v>1.2</v>
      </c>
      <c r="L2179" s="129">
        <v>0.25</v>
      </c>
      <c r="M2179" s="129">
        <v>0.45</v>
      </c>
      <c r="N2179" s="129">
        <v>4.41</v>
      </c>
      <c r="P2179"/>
      <c r="Q2179"/>
    </row>
    <row r="2180" spans="1:17" ht="15" customHeight="1" x14ac:dyDescent="0.35">
      <c r="B2180" s="142">
        <v>2019</v>
      </c>
      <c r="C2180" s="142"/>
      <c r="D2180" s="128">
        <v>2034</v>
      </c>
      <c r="E2180" s="129">
        <v>0.55000000000000004</v>
      </c>
      <c r="F2180" s="129">
        <v>1.21</v>
      </c>
      <c r="G2180" s="129">
        <v>0.83</v>
      </c>
      <c r="H2180" s="129">
        <v>0.45</v>
      </c>
      <c r="I2180" s="129">
        <v>8.99</v>
      </c>
      <c r="J2180" s="129">
        <v>2.17</v>
      </c>
      <c r="K2180" s="129">
        <v>3.96</v>
      </c>
      <c r="L2180" s="129">
        <v>0.24</v>
      </c>
      <c r="M2180" s="129">
        <v>0.44</v>
      </c>
      <c r="N2180" s="129">
        <v>15.54</v>
      </c>
      <c r="P2180"/>
      <c r="Q2180"/>
    </row>
    <row r="2181" spans="1:17" ht="15" customHeight="1" x14ac:dyDescent="0.35">
      <c r="B2181" s="142">
        <v>2018</v>
      </c>
      <c r="C2181" s="142"/>
      <c r="D2181" s="128">
        <v>1940</v>
      </c>
      <c r="E2181" s="129">
        <v>0.54</v>
      </c>
      <c r="F2181" s="129">
        <v>1.18</v>
      </c>
      <c r="G2181" s="129">
        <v>0.84</v>
      </c>
      <c r="H2181" s="129">
        <v>0.46</v>
      </c>
      <c r="I2181" s="129">
        <v>-3.71</v>
      </c>
      <c r="J2181" s="129">
        <v>-0.72</v>
      </c>
      <c r="K2181" s="129">
        <v>-1.34</v>
      </c>
      <c r="L2181" s="129">
        <v>0.2</v>
      </c>
      <c r="M2181" s="129">
        <v>0.36</v>
      </c>
      <c r="N2181" s="129">
        <v>-5.22</v>
      </c>
      <c r="P2181"/>
      <c r="Q2181"/>
    </row>
    <row r="2182" spans="1:17" s="14" customFormat="1" ht="15" customHeight="1" collapsed="1" x14ac:dyDescent="0.35">
      <c r="A2182" s="19"/>
      <c r="B2182" s="142">
        <v>2017</v>
      </c>
      <c r="C2182" s="142"/>
      <c r="D2182" s="128">
        <v>1853</v>
      </c>
      <c r="E2182" s="129">
        <v>0.56999999999999995</v>
      </c>
      <c r="F2182" s="129">
        <v>1.31</v>
      </c>
      <c r="G2182" s="129">
        <v>0.76</v>
      </c>
      <c r="H2182" s="129">
        <v>0.43</v>
      </c>
      <c r="I2182" s="129">
        <v>17.52</v>
      </c>
      <c r="J2182" s="129">
        <v>2.67</v>
      </c>
      <c r="K2182" s="129">
        <v>4.7</v>
      </c>
      <c r="L2182" s="129">
        <v>0.15</v>
      </c>
      <c r="M2182" s="129">
        <v>0.27</v>
      </c>
      <c r="N2182" s="129">
        <v>19.920000000000002</v>
      </c>
      <c r="O2182" s="7"/>
      <c r="P2182"/>
      <c r="Q2182"/>
    </row>
    <row r="2183" spans="1:17" s="14" customFormat="1" ht="15" customHeight="1" x14ac:dyDescent="0.35">
      <c r="A2183" s="19"/>
      <c r="B2183" s="142">
        <v>2016</v>
      </c>
      <c r="C2183" s="142"/>
      <c r="D2183" s="128">
        <v>1776</v>
      </c>
      <c r="E2183" s="129">
        <v>0.53</v>
      </c>
      <c r="F2183" s="129">
        <v>1.1399999999999999</v>
      </c>
      <c r="G2183" s="129">
        <v>0.88</v>
      </c>
      <c r="H2183" s="129">
        <v>0.47</v>
      </c>
      <c r="I2183" s="129">
        <v>5.64</v>
      </c>
      <c r="J2183" s="129">
        <v>0.81</v>
      </c>
      <c r="K2183" s="129">
        <v>1.51</v>
      </c>
      <c r="L2183" s="129">
        <v>0.14000000000000001</v>
      </c>
      <c r="M2183" s="129">
        <v>0.27</v>
      </c>
      <c r="N2183" s="129">
        <v>6.09</v>
      </c>
      <c r="O2183" s="7"/>
      <c r="P2183"/>
      <c r="Q2183"/>
    </row>
    <row r="2184" spans="1:17" s="14" customFormat="1" ht="15" customHeight="1" x14ac:dyDescent="0.35">
      <c r="A2184" s="19"/>
      <c r="B2184" s="126">
        <v>2015</v>
      </c>
      <c r="C2184" s="126"/>
      <c r="D2184" s="128">
        <v>1697</v>
      </c>
      <c r="E2184" s="129">
        <v>0.54</v>
      </c>
      <c r="F2184" s="129">
        <v>1.18</v>
      </c>
      <c r="G2184" s="129">
        <v>0.84</v>
      </c>
      <c r="H2184" s="129">
        <v>0.46</v>
      </c>
      <c r="I2184" s="129">
        <v>17.89</v>
      </c>
      <c r="J2184" s="129">
        <v>2.63</v>
      </c>
      <c r="K2184" s="129">
        <v>4.8499999999999996</v>
      </c>
      <c r="L2184" s="129">
        <v>0.15</v>
      </c>
      <c r="M2184" s="129">
        <v>0.27</v>
      </c>
      <c r="N2184" s="129">
        <v>17.940000000000001</v>
      </c>
      <c r="O2184" s="7"/>
      <c r="P2184"/>
      <c r="Q2184"/>
    </row>
    <row r="2185" spans="1:17" ht="15" customHeight="1" x14ac:dyDescent="0.35">
      <c r="B2185" s="126">
        <v>2014</v>
      </c>
      <c r="C2185" s="126"/>
      <c r="D2185" s="128">
        <v>1648</v>
      </c>
      <c r="E2185" s="129">
        <v>0.52</v>
      </c>
      <c r="F2185" s="129">
        <v>1.0900000000000001</v>
      </c>
      <c r="G2185" s="129">
        <v>0.92</v>
      </c>
      <c r="H2185" s="129">
        <v>0.48</v>
      </c>
      <c r="I2185" s="129">
        <v>16.190000000000001</v>
      </c>
      <c r="J2185" s="129">
        <v>2.5499999999999998</v>
      </c>
      <c r="K2185" s="129">
        <v>4.8899999999999997</v>
      </c>
      <c r="L2185" s="129">
        <v>0.16</v>
      </c>
      <c r="M2185" s="129">
        <v>0.3</v>
      </c>
      <c r="N2185" s="129">
        <v>16.25</v>
      </c>
      <c r="P2185"/>
      <c r="Q2185"/>
    </row>
    <row r="2186" spans="1:17" ht="15" customHeight="1" x14ac:dyDescent="0.35">
      <c r="A2186" s="141"/>
      <c r="B2186" s="126">
        <v>2013</v>
      </c>
      <c r="C2186" s="126"/>
      <c r="D2186" s="128">
        <v>1600</v>
      </c>
      <c r="E2186" s="129">
        <v>0.51</v>
      </c>
      <c r="F2186" s="129">
        <v>1.02</v>
      </c>
      <c r="G2186" s="129">
        <v>0.98</v>
      </c>
      <c r="H2186" s="129">
        <v>0.49</v>
      </c>
      <c r="I2186" s="129">
        <v>9.18</v>
      </c>
      <c r="J2186" s="129">
        <v>1.44</v>
      </c>
      <c r="K2186" s="129">
        <v>2.85</v>
      </c>
      <c r="L2186" s="129">
        <v>0.16</v>
      </c>
      <c r="M2186" s="129">
        <v>0.31</v>
      </c>
      <c r="N2186" s="129">
        <v>9.1999999999999993</v>
      </c>
      <c r="P2186"/>
      <c r="Q2186"/>
    </row>
    <row r="2187" spans="1:17" ht="15" customHeight="1" x14ac:dyDescent="0.35">
      <c r="B2187" s="126">
        <v>2012</v>
      </c>
      <c r="C2187" s="126"/>
      <c r="D2187" s="128">
        <v>1558</v>
      </c>
      <c r="E2187" s="129">
        <v>0.51</v>
      </c>
      <c r="F2187" s="129">
        <v>1.05</v>
      </c>
      <c r="G2187" s="129">
        <v>0.95</v>
      </c>
      <c r="H2187" s="129">
        <v>0.49</v>
      </c>
      <c r="I2187" s="129">
        <v>-0.74</v>
      </c>
      <c r="J2187" s="129">
        <v>-0.13</v>
      </c>
      <c r="K2187" s="129">
        <v>-0.25</v>
      </c>
      <c r="L2187" s="129">
        <v>0.17</v>
      </c>
      <c r="M2187" s="129">
        <v>0.33</v>
      </c>
      <c r="N2187" s="129">
        <v>-0.81</v>
      </c>
      <c r="P2187"/>
      <c r="Q2187"/>
    </row>
    <row r="2188" spans="1:17" ht="15" customHeight="1" x14ac:dyDescent="0.35">
      <c r="B2188" s="126">
        <v>2011</v>
      </c>
      <c r="C2188" s="126"/>
      <c r="D2188" s="128">
        <v>1598</v>
      </c>
      <c r="E2188" s="129">
        <v>0.52</v>
      </c>
      <c r="F2188" s="129">
        <v>1.07</v>
      </c>
      <c r="G2188" s="129">
        <v>0.93</v>
      </c>
      <c r="H2188" s="129">
        <v>0.48</v>
      </c>
      <c r="I2188" s="129">
        <v>14.91</v>
      </c>
      <c r="J2188" s="129">
        <v>2.84</v>
      </c>
      <c r="K2188" s="129">
        <v>5.49</v>
      </c>
      <c r="L2188" s="129">
        <v>0.19</v>
      </c>
      <c r="M2188" s="129">
        <v>0.37</v>
      </c>
      <c r="N2188" s="129">
        <v>16.47</v>
      </c>
      <c r="P2188"/>
      <c r="Q2188"/>
    </row>
    <row r="2189" spans="1:17" ht="15" customHeight="1" x14ac:dyDescent="0.35">
      <c r="B2189" s="126">
        <v>2010</v>
      </c>
      <c r="C2189" s="126"/>
      <c r="D2189" s="128">
        <v>1554</v>
      </c>
      <c r="E2189" s="129">
        <v>0.54</v>
      </c>
      <c r="F2189" s="129">
        <v>1.18</v>
      </c>
      <c r="G2189" s="129">
        <v>0.84</v>
      </c>
      <c r="H2189" s="129">
        <v>0.46</v>
      </c>
      <c r="I2189" s="129">
        <v>19.77</v>
      </c>
      <c r="J2189" s="129">
        <v>3.37</v>
      </c>
      <c r="K2189" s="129">
        <v>6.21</v>
      </c>
      <c r="L2189" s="129">
        <v>0.17</v>
      </c>
      <c r="M2189" s="129">
        <v>0.31</v>
      </c>
      <c r="N2189" s="129">
        <v>20.68</v>
      </c>
      <c r="P2189"/>
      <c r="Q2189"/>
    </row>
    <row r="2190" spans="1:17" ht="15" customHeight="1" x14ac:dyDescent="0.35">
      <c r="B2190" s="126">
        <v>2009</v>
      </c>
      <c r="C2190" s="126"/>
      <c r="D2190" s="128">
        <v>1483</v>
      </c>
      <c r="E2190" s="129">
        <v>0.47</v>
      </c>
      <c r="F2190" s="129">
        <v>0.87</v>
      </c>
      <c r="G2190" s="129">
        <v>1.1399999999999999</v>
      </c>
      <c r="H2190" s="129">
        <v>0.53</v>
      </c>
      <c r="I2190" s="129">
        <v>14.48</v>
      </c>
      <c r="J2190" s="129">
        <v>2.6</v>
      </c>
      <c r="K2190" s="129">
        <v>5.57</v>
      </c>
      <c r="L2190" s="129">
        <v>0.18</v>
      </c>
      <c r="M2190" s="129">
        <v>0.38</v>
      </c>
      <c r="N2190" s="129">
        <v>14.71</v>
      </c>
      <c r="P2190"/>
      <c r="Q2190"/>
    </row>
    <row r="2191" spans="1:17" s="14" customFormat="1" ht="15" customHeight="1" collapsed="1" x14ac:dyDescent="0.35">
      <c r="A2191" s="19"/>
      <c r="B2191" s="126">
        <v>2008</v>
      </c>
      <c r="C2191" s="126"/>
      <c r="D2191" s="128">
        <v>1394</v>
      </c>
      <c r="E2191" s="129">
        <v>0.51</v>
      </c>
      <c r="F2191" s="129">
        <v>1.04</v>
      </c>
      <c r="G2191" s="129">
        <v>0.96</v>
      </c>
      <c r="H2191" s="129">
        <v>0.49</v>
      </c>
      <c r="I2191" s="129">
        <v>13.52</v>
      </c>
      <c r="J2191" s="129">
        <v>2.86</v>
      </c>
      <c r="K2191" s="129">
        <v>5.6</v>
      </c>
      <c r="L2191" s="129">
        <v>0.21</v>
      </c>
      <c r="M2191" s="129">
        <v>0.41</v>
      </c>
      <c r="N2191" s="129">
        <v>14.92</v>
      </c>
      <c r="O2191" s="7"/>
      <c r="P2191"/>
      <c r="Q2191"/>
    </row>
    <row r="2192" spans="1:17" s="14" customFormat="1" ht="15" customHeight="1" x14ac:dyDescent="0.35">
      <c r="A2192" s="19"/>
      <c r="B2192" s="123" t="s">
        <v>344</v>
      </c>
      <c r="C2192" s="123"/>
      <c r="D2192" s="124"/>
      <c r="E2192" s="124"/>
      <c r="F2192" s="124"/>
      <c r="G2192" s="124"/>
      <c r="H2192" s="124"/>
      <c r="I2192" s="125"/>
      <c r="J2192" s="125"/>
      <c r="K2192" s="125"/>
      <c r="L2192" s="125"/>
      <c r="M2192" s="125"/>
      <c r="N2192" s="125"/>
      <c r="O2192" s="7"/>
      <c r="P2192"/>
      <c r="Q2192"/>
    </row>
    <row r="2193" spans="1:17" s="14" customFormat="1" ht="15" customHeight="1" x14ac:dyDescent="0.35">
      <c r="A2193" s="19"/>
      <c r="B2193" s="142">
        <v>2020</v>
      </c>
      <c r="C2193" s="142"/>
      <c r="D2193" s="128">
        <v>1739</v>
      </c>
      <c r="E2193" s="129">
        <v>0.46</v>
      </c>
      <c r="F2193" s="129">
        <v>0.86</v>
      </c>
      <c r="G2193" s="129">
        <v>1.17</v>
      </c>
      <c r="H2193" s="129">
        <v>0.54</v>
      </c>
      <c r="I2193" s="129">
        <v>5.03</v>
      </c>
      <c r="J2193" s="129">
        <v>1.31</v>
      </c>
      <c r="K2193" s="129">
        <v>2.84</v>
      </c>
      <c r="L2193" s="129">
        <v>0.26</v>
      </c>
      <c r="M2193" s="129">
        <v>0.56000000000000005</v>
      </c>
      <c r="N2193" s="129">
        <v>6.55</v>
      </c>
      <c r="O2193" s="7"/>
      <c r="P2193"/>
      <c r="Q2193"/>
    </row>
    <row r="2194" spans="1:17" s="14" customFormat="1" ht="15" customHeight="1" x14ac:dyDescent="0.35">
      <c r="A2194" s="19"/>
      <c r="B2194" s="142">
        <v>2019</v>
      </c>
      <c r="C2194" s="142"/>
      <c r="D2194" s="128">
        <v>1712</v>
      </c>
      <c r="E2194" s="129">
        <v>0.48</v>
      </c>
      <c r="F2194" s="129">
        <v>0.93</v>
      </c>
      <c r="G2194" s="129">
        <v>1.08</v>
      </c>
      <c r="H2194" s="129">
        <v>0.52</v>
      </c>
      <c r="I2194" s="129">
        <v>14.12</v>
      </c>
      <c r="J2194" s="129">
        <v>4.05</v>
      </c>
      <c r="K2194" s="129">
        <v>8.42</v>
      </c>
      <c r="L2194" s="129">
        <v>0.28999999999999998</v>
      </c>
      <c r="M2194" s="129">
        <v>0.6</v>
      </c>
      <c r="N2194" s="129">
        <v>19.28</v>
      </c>
      <c r="O2194" s="7"/>
      <c r="P2194"/>
      <c r="Q2194"/>
    </row>
    <row r="2195" spans="1:17" s="14" customFormat="1" ht="15" customHeight="1" x14ac:dyDescent="0.35">
      <c r="A2195" s="19"/>
      <c r="B2195" s="142">
        <v>2018</v>
      </c>
      <c r="C2195" s="142"/>
      <c r="D2195" s="128">
        <v>1575</v>
      </c>
      <c r="E2195" s="129">
        <v>0.47</v>
      </c>
      <c r="F2195" s="129">
        <v>0.9</v>
      </c>
      <c r="G2195" s="129">
        <v>1.1100000000000001</v>
      </c>
      <c r="H2195" s="129">
        <v>0.53</v>
      </c>
      <c r="I2195" s="129">
        <v>14.93</v>
      </c>
      <c r="J2195" s="129">
        <v>4.09</v>
      </c>
      <c r="K2195" s="129">
        <v>8.6199999999999992</v>
      </c>
      <c r="L2195" s="129">
        <v>0.27</v>
      </c>
      <c r="M2195" s="129">
        <v>0.57999999999999996</v>
      </c>
      <c r="N2195" s="129">
        <v>20.41</v>
      </c>
      <c r="O2195" s="7"/>
      <c r="P2195"/>
      <c r="Q2195"/>
    </row>
    <row r="2196" spans="1:17" s="14" customFormat="1" ht="15" customHeight="1" x14ac:dyDescent="0.35">
      <c r="A2196" s="19"/>
      <c r="B2196" s="142">
        <v>2017</v>
      </c>
      <c r="C2196" s="142"/>
      <c r="D2196" s="128">
        <v>1471</v>
      </c>
      <c r="E2196" s="129">
        <v>0.49</v>
      </c>
      <c r="F2196" s="129">
        <v>0.96</v>
      </c>
      <c r="G2196" s="129">
        <v>1.05</v>
      </c>
      <c r="H2196" s="129">
        <v>0.51</v>
      </c>
      <c r="I2196" s="129">
        <v>20.99</v>
      </c>
      <c r="J2196" s="129">
        <v>6.03</v>
      </c>
      <c r="K2196" s="129">
        <v>12.34</v>
      </c>
      <c r="L2196" s="129">
        <v>0.28999999999999998</v>
      </c>
      <c r="M2196" s="129">
        <v>0.59</v>
      </c>
      <c r="N2196" s="129">
        <v>27.6</v>
      </c>
      <c r="O2196" s="7"/>
      <c r="P2196"/>
      <c r="Q2196"/>
    </row>
    <row r="2197" spans="1:17" ht="15" customHeight="1" x14ac:dyDescent="0.35">
      <c r="B2197" s="142">
        <v>2016</v>
      </c>
      <c r="C2197" s="142"/>
      <c r="D2197" s="128">
        <v>1393</v>
      </c>
      <c r="E2197" s="129">
        <v>0.46</v>
      </c>
      <c r="F2197" s="129">
        <v>0.85</v>
      </c>
      <c r="G2197" s="129">
        <v>1.18</v>
      </c>
      <c r="H2197" s="129">
        <v>0.54</v>
      </c>
      <c r="I2197" s="129">
        <v>8.49</v>
      </c>
      <c r="J2197" s="129">
        <v>2.2799999999999998</v>
      </c>
      <c r="K2197" s="129">
        <v>4.97</v>
      </c>
      <c r="L2197" s="129">
        <v>0.27</v>
      </c>
      <c r="M2197" s="129">
        <v>0.59</v>
      </c>
      <c r="N2197" s="129">
        <v>9.58</v>
      </c>
      <c r="P2197"/>
      <c r="Q2197"/>
    </row>
    <row r="2198" spans="1:17" ht="15" customHeight="1" x14ac:dyDescent="0.35">
      <c r="B2198" s="126">
        <v>2015</v>
      </c>
      <c r="C2198" s="126"/>
      <c r="D2198" s="128">
        <v>1351</v>
      </c>
      <c r="E2198" s="129">
        <v>0.44</v>
      </c>
      <c r="F2198" s="129">
        <v>0.78</v>
      </c>
      <c r="G2198" s="129">
        <v>1.28</v>
      </c>
      <c r="H2198" s="129">
        <v>0.56000000000000005</v>
      </c>
      <c r="I2198" s="129">
        <v>7.96</v>
      </c>
      <c r="J2198" s="129">
        <v>2.02</v>
      </c>
      <c r="K2198" s="129">
        <v>4.5999999999999996</v>
      </c>
      <c r="L2198" s="129">
        <v>0.25</v>
      </c>
      <c r="M2198" s="129">
        <v>0.57999999999999996</v>
      </c>
      <c r="N2198" s="129">
        <v>8.61</v>
      </c>
      <c r="P2198"/>
      <c r="Q2198"/>
    </row>
    <row r="2199" spans="1:17" ht="15" customHeight="1" x14ac:dyDescent="0.35">
      <c r="A2199" s="141"/>
      <c r="B2199" s="126">
        <v>2014</v>
      </c>
      <c r="C2199" s="126"/>
      <c r="D2199" s="128">
        <v>1317</v>
      </c>
      <c r="E2199" s="129">
        <v>0.44</v>
      </c>
      <c r="F2199" s="129">
        <v>0.78</v>
      </c>
      <c r="G2199" s="129">
        <v>1.28</v>
      </c>
      <c r="H2199" s="129">
        <v>0.56000000000000005</v>
      </c>
      <c r="I2199" s="129">
        <v>5.37</v>
      </c>
      <c r="J2199" s="129">
        <v>1.1399999999999999</v>
      </c>
      <c r="K2199" s="129">
        <v>2.59</v>
      </c>
      <c r="L2199" s="129">
        <v>0.21</v>
      </c>
      <c r="M2199" s="129">
        <v>0.48</v>
      </c>
      <c r="N2199" s="129">
        <v>5.15</v>
      </c>
      <c r="P2199"/>
      <c r="Q2199"/>
    </row>
    <row r="2200" spans="1:17" ht="15" customHeight="1" x14ac:dyDescent="0.35">
      <c r="B2200" s="126">
        <v>2013</v>
      </c>
      <c r="C2200" s="126"/>
      <c r="D2200" s="128">
        <v>1276</v>
      </c>
      <c r="E2200" s="129">
        <v>0.42</v>
      </c>
      <c r="F2200" s="129">
        <v>0.72</v>
      </c>
      <c r="G2200" s="129">
        <v>1.38</v>
      </c>
      <c r="H2200" s="129">
        <v>0.57999999999999996</v>
      </c>
      <c r="I2200" s="129">
        <v>-14.47</v>
      </c>
      <c r="J2200" s="129">
        <v>-2.67</v>
      </c>
      <c r="K2200" s="129">
        <v>-6.36</v>
      </c>
      <c r="L2200" s="129">
        <v>0.18</v>
      </c>
      <c r="M2200" s="129">
        <v>0.44</v>
      </c>
      <c r="N2200" s="129">
        <v>-13.35</v>
      </c>
      <c r="P2200"/>
      <c r="Q2200"/>
    </row>
    <row r="2201" spans="1:17" ht="15" customHeight="1" x14ac:dyDescent="0.35">
      <c r="B2201" s="126">
        <v>2012</v>
      </c>
      <c r="C2201" s="126"/>
      <c r="D2201" s="128">
        <v>1268</v>
      </c>
      <c r="E2201" s="129">
        <v>0.45</v>
      </c>
      <c r="F2201" s="129">
        <v>0.81</v>
      </c>
      <c r="G2201" s="129">
        <v>1.23</v>
      </c>
      <c r="H2201" s="129">
        <v>0.55000000000000004</v>
      </c>
      <c r="I2201" s="129">
        <v>1.39</v>
      </c>
      <c r="J2201" s="129">
        <v>0.27</v>
      </c>
      <c r="K2201" s="129">
        <v>0.61</v>
      </c>
      <c r="L2201" s="129">
        <v>0.2</v>
      </c>
      <c r="M2201" s="129">
        <v>0.44</v>
      </c>
      <c r="N2201" s="129">
        <v>1.32</v>
      </c>
      <c r="P2201"/>
      <c r="Q2201"/>
    </row>
    <row r="2202" spans="1:17" ht="15" customHeight="1" x14ac:dyDescent="0.35">
      <c r="B2202" s="126">
        <v>2011</v>
      </c>
      <c r="C2202" s="126"/>
      <c r="D2202" s="128">
        <v>1309</v>
      </c>
      <c r="E2202" s="129">
        <v>0.43</v>
      </c>
      <c r="F2202" s="129">
        <v>0.76</v>
      </c>
      <c r="G2202" s="129">
        <v>1.32</v>
      </c>
      <c r="H2202" s="129">
        <v>0.56999999999999995</v>
      </c>
      <c r="I2202" s="129">
        <v>2.52</v>
      </c>
      <c r="J2202" s="129">
        <v>0.61</v>
      </c>
      <c r="K2202" s="129">
        <v>1.43</v>
      </c>
      <c r="L2202" s="129">
        <v>0.24</v>
      </c>
      <c r="M2202" s="129">
        <v>0.56000000000000005</v>
      </c>
      <c r="N2202" s="129">
        <v>2.72</v>
      </c>
      <c r="P2202"/>
      <c r="Q2202"/>
    </row>
    <row r="2203" spans="1:17" s="13" customFormat="1" ht="15" customHeight="1" collapsed="1" x14ac:dyDescent="0.35">
      <c r="A2203" s="19"/>
      <c r="B2203" s="126">
        <v>2010</v>
      </c>
      <c r="C2203" s="126"/>
      <c r="D2203" s="128">
        <v>1297</v>
      </c>
      <c r="E2203" s="129">
        <v>0.42</v>
      </c>
      <c r="F2203" s="129">
        <v>0.73</v>
      </c>
      <c r="G2203" s="129">
        <v>1.38</v>
      </c>
      <c r="H2203" s="129">
        <v>0.57999999999999996</v>
      </c>
      <c r="I2203" s="129">
        <v>17.670000000000002</v>
      </c>
      <c r="J2203" s="129">
        <v>4.41</v>
      </c>
      <c r="K2203" s="129">
        <v>10.49</v>
      </c>
      <c r="L2203" s="129">
        <v>0.25</v>
      </c>
      <c r="M2203" s="129">
        <v>0.59</v>
      </c>
      <c r="N2203" s="129">
        <v>20.05</v>
      </c>
      <c r="O2203" s="7"/>
      <c r="P2203"/>
      <c r="Q2203"/>
    </row>
    <row r="2204" spans="1:17" s="13" customFormat="1" ht="15" customHeight="1" x14ac:dyDescent="0.35">
      <c r="A2204" s="19"/>
      <c r="B2204" s="126">
        <v>2009</v>
      </c>
      <c r="C2204" s="126"/>
      <c r="D2204" s="128">
        <v>1297</v>
      </c>
      <c r="E2204" s="129">
        <v>0.32</v>
      </c>
      <c r="F2204" s="129">
        <v>0.46</v>
      </c>
      <c r="G2204" s="129">
        <v>2.16</v>
      </c>
      <c r="H2204" s="129">
        <v>0.68</v>
      </c>
      <c r="I2204" s="129">
        <v>-4.12</v>
      </c>
      <c r="J2204" s="129">
        <v>-1.1399999999999999</v>
      </c>
      <c r="K2204" s="129">
        <v>-3.59</v>
      </c>
      <c r="L2204" s="129">
        <v>0.28000000000000003</v>
      </c>
      <c r="M2204" s="129">
        <v>0.87</v>
      </c>
      <c r="N2204" s="129">
        <v>-4.72</v>
      </c>
      <c r="O2204" s="7"/>
      <c r="P2204"/>
      <c r="Q2204"/>
    </row>
    <row r="2205" spans="1:17" s="13" customFormat="1" ht="15" customHeight="1" x14ac:dyDescent="0.35">
      <c r="A2205" s="19"/>
      <c r="B2205" s="126">
        <v>2008</v>
      </c>
      <c r="C2205" s="126"/>
      <c r="D2205" s="128">
        <v>1225</v>
      </c>
      <c r="E2205" s="129">
        <v>0.35</v>
      </c>
      <c r="F2205" s="129">
        <v>0.53</v>
      </c>
      <c r="G2205" s="129">
        <v>1.9</v>
      </c>
      <c r="H2205" s="129">
        <v>0.65</v>
      </c>
      <c r="I2205" s="129">
        <v>-2.3199999999999998</v>
      </c>
      <c r="J2205" s="129">
        <v>-0.87</v>
      </c>
      <c r="K2205" s="129">
        <v>-2.5299999999999998</v>
      </c>
      <c r="L2205" s="129">
        <v>0.38</v>
      </c>
      <c r="M2205" s="129">
        <v>1.0900000000000001</v>
      </c>
      <c r="N2205" s="129">
        <v>-3.46</v>
      </c>
      <c r="O2205" s="7"/>
      <c r="P2205"/>
      <c r="Q2205"/>
    </row>
    <row r="2206" spans="1:17" ht="15" customHeight="1" x14ac:dyDescent="0.35">
      <c r="B2206" s="123" t="s">
        <v>345</v>
      </c>
      <c r="C2206" s="123"/>
      <c r="D2206" s="124"/>
      <c r="E2206" s="124"/>
      <c r="F2206" s="124"/>
      <c r="G2206" s="124"/>
      <c r="H2206" s="124"/>
      <c r="I2206" s="125"/>
      <c r="J2206" s="125"/>
      <c r="K2206" s="125"/>
      <c r="L2206" s="125"/>
      <c r="M2206" s="125"/>
      <c r="N2206" s="125"/>
      <c r="P2206"/>
      <c r="Q2206"/>
    </row>
    <row r="2207" spans="1:17" ht="15" customHeight="1" x14ac:dyDescent="0.35">
      <c r="B2207" s="142">
        <v>2020</v>
      </c>
      <c r="C2207" s="142"/>
      <c r="D2207" s="128">
        <v>529</v>
      </c>
      <c r="E2207" s="129">
        <v>0.57999999999999996</v>
      </c>
      <c r="F2207" s="129">
        <v>1.39</v>
      </c>
      <c r="G2207" s="129">
        <v>0.72</v>
      </c>
      <c r="H2207" s="129">
        <v>0.42</v>
      </c>
      <c r="I2207" s="129">
        <v>73.760000000000005</v>
      </c>
      <c r="J2207" s="129">
        <v>12.34</v>
      </c>
      <c r="K2207" s="129">
        <v>21.2</v>
      </c>
      <c r="L2207" s="129">
        <v>0.17</v>
      </c>
      <c r="M2207" s="129">
        <v>0.28999999999999998</v>
      </c>
      <c r="N2207" s="129">
        <v>122.9</v>
      </c>
      <c r="P2207"/>
      <c r="Q2207"/>
    </row>
    <row r="2208" spans="1:17" ht="15" customHeight="1" x14ac:dyDescent="0.35">
      <c r="B2208" s="142">
        <v>2019</v>
      </c>
      <c r="C2208" s="142"/>
      <c r="D2208" s="128">
        <v>516</v>
      </c>
      <c r="E2208" s="129">
        <v>0.4</v>
      </c>
      <c r="F2208" s="129">
        <v>0.68</v>
      </c>
      <c r="G2208" s="129">
        <v>1.48</v>
      </c>
      <c r="H2208" s="129">
        <v>0.6</v>
      </c>
      <c r="I2208" s="129">
        <v>3.8</v>
      </c>
      <c r="J2208" s="129">
        <v>0.71</v>
      </c>
      <c r="K2208" s="129">
        <v>1.75</v>
      </c>
      <c r="L2208" s="129">
        <v>0.19</v>
      </c>
      <c r="M2208" s="129">
        <v>0.46</v>
      </c>
      <c r="N2208" s="129">
        <v>6.3</v>
      </c>
      <c r="P2208"/>
      <c r="Q2208"/>
    </row>
    <row r="2209" spans="1:17" ht="15" customHeight="1" x14ac:dyDescent="0.35">
      <c r="B2209" s="142">
        <v>2018</v>
      </c>
      <c r="C2209" s="142"/>
      <c r="D2209" s="128">
        <v>480</v>
      </c>
      <c r="E2209" s="129">
        <v>0.47</v>
      </c>
      <c r="F2209" s="129">
        <v>0.89</v>
      </c>
      <c r="G2209" s="129">
        <v>1.1299999999999999</v>
      </c>
      <c r="H2209" s="129">
        <v>0.53</v>
      </c>
      <c r="I2209" s="129">
        <v>12</v>
      </c>
      <c r="J2209" s="129">
        <v>1.71</v>
      </c>
      <c r="K2209" s="129">
        <v>3.64</v>
      </c>
      <c r="L2209" s="129">
        <v>0.14000000000000001</v>
      </c>
      <c r="M2209" s="129">
        <v>0.3</v>
      </c>
      <c r="N2209" s="129">
        <v>19.29</v>
      </c>
      <c r="P2209"/>
      <c r="Q2209"/>
    </row>
    <row r="2210" spans="1:17" ht="15" customHeight="1" x14ac:dyDescent="0.35">
      <c r="B2210" s="142">
        <v>2017</v>
      </c>
      <c r="C2210" s="142"/>
      <c r="D2210" s="128">
        <v>452</v>
      </c>
      <c r="E2210" s="129">
        <v>0.48</v>
      </c>
      <c r="F2210" s="129">
        <v>0.92</v>
      </c>
      <c r="G2210" s="129">
        <v>1.0900000000000001</v>
      </c>
      <c r="H2210" s="129">
        <v>0.52</v>
      </c>
      <c r="I2210" s="129">
        <v>21.71</v>
      </c>
      <c r="J2210" s="129">
        <v>2.88</v>
      </c>
      <c r="K2210" s="129">
        <v>6.02</v>
      </c>
      <c r="L2210" s="129">
        <v>0.13</v>
      </c>
      <c r="M2210" s="129">
        <v>0.28000000000000003</v>
      </c>
      <c r="N2210" s="129">
        <v>34.07</v>
      </c>
      <c r="P2210"/>
      <c r="Q2210"/>
    </row>
    <row r="2211" spans="1:17" ht="15" customHeight="1" x14ac:dyDescent="0.35">
      <c r="B2211" s="142">
        <v>2016</v>
      </c>
      <c r="C2211" s="142"/>
      <c r="D2211" s="128">
        <v>433</v>
      </c>
      <c r="E2211" s="129">
        <v>0.46</v>
      </c>
      <c r="F2211" s="129">
        <v>0.85</v>
      </c>
      <c r="G2211" s="129">
        <v>1.17</v>
      </c>
      <c r="H2211" s="129">
        <v>0.54</v>
      </c>
      <c r="I2211" s="129">
        <v>16.399999999999999</v>
      </c>
      <c r="J2211" s="129">
        <v>1.99</v>
      </c>
      <c r="K2211" s="129">
        <v>4.33</v>
      </c>
      <c r="L2211" s="129">
        <v>0.12</v>
      </c>
      <c r="M2211" s="129">
        <v>0.26</v>
      </c>
      <c r="N2211" s="129">
        <v>23.75</v>
      </c>
      <c r="P2211"/>
      <c r="Q2211"/>
    </row>
    <row r="2212" spans="1:17" ht="15" customHeight="1" x14ac:dyDescent="0.35">
      <c r="B2212" s="126">
        <v>2015</v>
      </c>
      <c r="C2212" s="126"/>
      <c r="D2212" s="128">
        <v>419</v>
      </c>
      <c r="E2212" s="129">
        <v>0.47</v>
      </c>
      <c r="F2212" s="129">
        <v>0.89</v>
      </c>
      <c r="G2212" s="129">
        <v>1.1200000000000001</v>
      </c>
      <c r="H2212" s="129">
        <v>0.53</v>
      </c>
      <c r="I2212" s="129">
        <v>-84.76</v>
      </c>
      <c r="J2212" s="129">
        <v>-11.33</v>
      </c>
      <c r="K2212" s="129">
        <v>-24</v>
      </c>
      <c r="L2212" s="129">
        <v>0.13</v>
      </c>
      <c r="M2212" s="129">
        <v>0.28000000000000003</v>
      </c>
      <c r="N2212" s="129">
        <v>-133.21</v>
      </c>
      <c r="P2212"/>
      <c r="Q2212"/>
    </row>
    <row r="2213" spans="1:17" ht="15" customHeight="1" x14ac:dyDescent="0.35">
      <c r="A2213" s="141"/>
      <c r="B2213" s="126">
        <v>2014</v>
      </c>
      <c r="C2213" s="126"/>
      <c r="D2213" s="128">
        <v>413</v>
      </c>
      <c r="E2213" s="129">
        <v>0.56999999999999995</v>
      </c>
      <c r="F2213" s="129">
        <v>1.31</v>
      </c>
      <c r="G2213" s="129">
        <v>0.76</v>
      </c>
      <c r="H2213" s="129">
        <v>0.43</v>
      </c>
      <c r="I2213" s="129">
        <v>-24.38</v>
      </c>
      <c r="J2213" s="129">
        <v>-2.46</v>
      </c>
      <c r="K2213" s="129">
        <v>-4.3499999999999996</v>
      </c>
      <c r="L2213" s="129">
        <v>0.1</v>
      </c>
      <c r="M2213" s="129">
        <v>0.18</v>
      </c>
      <c r="N2213" s="129">
        <v>-33.4</v>
      </c>
      <c r="P2213"/>
      <c r="Q2213"/>
    </row>
    <row r="2214" spans="1:17" ht="15" customHeight="1" x14ac:dyDescent="0.35">
      <c r="B2214" s="126">
        <v>2013</v>
      </c>
      <c r="C2214" s="126"/>
      <c r="D2214" s="128">
        <v>383</v>
      </c>
      <c r="E2214" s="129">
        <v>0.54</v>
      </c>
      <c r="F2214" s="129">
        <v>1.17</v>
      </c>
      <c r="G2214" s="129">
        <v>0.85</v>
      </c>
      <c r="H2214" s="129">
        <v>0.46</v>
      </c>
      <c r="I2214" s="129">
        <v>6.61</v>
      </c>
      <c r="J2214" s="129">
        <v>0.69</v>
      </c>
      <c r="K2214" s="129">
        <v>1.27</v>
      </c>
      <c r="L2214" s="129">
        <v>0.1</v>
      </c>
      <c r="M2214" s="129">
        <v>0.19</v>
      </c>
      <c r="N2214" s="129">
        <v>9.5299999999999994</v>
      </c>
      <c r="P2214"/>
      <c r="Q2214"/>
    </row>
    <row r="2215" spans="1:17" s="12" customFormat="1" ht="15" customHeight="1" x14ac:dyDescent="0.35">
      <c r="A2215" s="19"/>
      <c r="B2215" s="126">
        <v>2012</v>
      </c>
      <c r="C2215" s="126"/>
      <c r="D2215" s="128">
        <v>363</v>
      </c>
      <c r="E2215" s="129">
        <v>0.53</v>
      </c>
      <c r="F2215" s="129">
        <v>1.1399999999999999</v>
      </c>
      <c r="G2215" s="129">
        <v>0.88</v>
      </c>
      <c r="H2215" s="129">
        <v>0.47</v>
      </c>
      <c r="I2215" s="129">
        <v>-22.91</v>
      </c>
      <c r="J2215" s="129">
        <v>-2.78</v>
      </c>
      <c r="K2215" s="129">
        <v>-5.23</v>
      </c>
      <c r="L2215" s="129">
        <v>0.12</v>
      </c>
      <c r="M2215" s="129">
        <v>0.23</v>
      </c>
      <c r="N2215" s="129">
        <v>-38.450000000000003</v>
      </c>
      <c r="O2215" s="7"/>
      <c r="P2215"/>
      <c r="Q2215"/>
    </row>
    <row r="2216" spans="1:17" s="13" customFormat="1" ht="15" customHeight="1" collapsed="1" x14ac:dyDescent="0.35">
      <c r="A2216" s="19"/>
      <c r="B2216" s="126">
        <v>2011</v>
      </c>
      <c r="C2216" s="126"/>
      <c r="D2216" s="128">
        <v>345</v>
      </c>
      <c r="E2216" s="129">
        <v>0.53</v>
      </c>
      <c r="F2216" s="129">
        <v>1.1100000000000001</v>
      </c>
      <c r="G2216" s="129">
        <v>0.9</v>
      </c>
      <c r="H2216" s="129">
        <v>0.47</v>
      </c>
      <c r="I2216" s="129">
        <v>-3.45</v>
      </c>
      <c r="J2216" s="129">
        <v>-0.45</v>
      </c>
      <c r="K2216" s="129">
        <v>-0.85</v>
      </c>
      <c r="L2216" s="129">
        <v>0.13</v>
      </c>
      <c r="M2216" s="129">
        <v>0.25</v>
      </c>
      <c r="N2216" s="129">
        <v>-6.92</v>
      </c>
      <c r="O2216" s="7"/>
      <c r="P2216"/>
      <c r="Q2216"/>
    </row>
    <row r="2217" spans="1:17" s="13" customFormat="1" ht="15" customHeight="1" x14ac:dyDescent="0.35">
      <c r="A2217" s="19"/>
      <c r="B2217" s="126">
        <v>2010</v>
      </c>
      <c r="C2217" s="126"/>
      <c r="D2217" s="128">
        <v>338</v>
      </c>
      <c r="E2217" s="129">
        <v>0.5</v>
      </c>
      <c r="F2217" s="129">
        <v>1.01</v>
      </c>
      <c r="G2217" s="129">
        <v>0.99</v>
      </c>
      <c r="H2217" s="129">
        <v>0.5</v>
      </c>
      <c r="I2217" s="129">
        <v>72.78</v>
      </c>
      <c r="J2217" s="129">
        <v>6.38</v>
      </c>
      <c r="K2217" s="129">
        <v>12.72</v>
      </c>
      <c r="L2217" s="129">
        <v>0.09</v>
      </c>
      <c r="M2217" s="129">
        <v>0.17</v>
      </c>
      <c r="N2217" s="129">
        <v>161.44999999999999</v>
      </c>
      <c r="O2217" s="7"/>
      <c r="P2217"/>
      <c r="Q2217"/>
    </row>
    <row r="2218" spans="1:17" s="13" customFormat="1" ht="15" customHeight="1" x14ac:dyDescent="0.35">
      <c r="A2218" s="19"/>
      <c r="B2218" s="126">
        <v>2009</v>
      </c>
      <c r="C2218" s="126"/>
      <c r="D2218" s="128">
        <v>317</v>
      </c>
      <c r="E2218" s="129">
        <v>0.49</v>
      </c>
      <c r="F2218" s="129">
        <v>0.97</v>
      </c>
      <c r="G2218" s="129">
        <v>1.03</v>
      </c>
      <c r="H2218" s="129">
        <v>0.51</v>
      </c>
      <c r="I2218" s="129">
        <v>24.52</v>
      </c>
      <c r="J2218" s="129">
        <v>2.61</v>
      </c>
      <c r="K2218" s="129">
        <v>5.3</v>
      </c>
      <c r="L2218" s="129">
        <v>0.11</v>
      </c>
      <c r="M2218" s="129">
        <v>0.22</v>
      </c>
      <c r="N2218" s="129">
        <v>56.09</v>
      </c>
      <c r="O2218" s="7"/>
      <c r="P2218"/>
      <c r="Q2218"/>
    </row>
    <row r="2219" spans="1:17" ht="15" customHeight="1" x14ac:dyDescent="0.35">
      <c r="B2219" s="126">
        <v>2008</v>
      </c>
      <c r="C2219" s="126"/>
      <c r="D2219" s="128">
        <v>303</v>
      </c>
      <c r="E2219" s="129">
        <v>0.44</v>
      </c>
      <c r="F2219" s="129">
        <v>0.78</v>
      </c>
      <c r="G2219" s="129">
        <v>1.27</v>
      </c>
      <c r="H2219" s="129">
        <v>0.56000000000000005</v>
      </c>
      <c r="I2219" s="129">
        <v>14.61</v>
      </c>
      <c r="J2219" s="129">
        <v>1.65</v>
      </c>
      <c r="K2219" s="129">
        <v>3.75</v>
      </c>
      <c r="L2219" s="129">
        <v>0.11</v>
      </c>
      <c r="M2219" s="129">
        <v>0.26</v>
      </c>
      <c r="N2219" s="129">
        <v>30.02</v>
      </c>
      <c r="P2219"/>
      <c r="Q2219"/>
    </row>
    <row r="2220" spans="1:17" ht="15" customHeight="1" x14ac:dyDescent="0.35">
      <c r="B2220" s="123" t="s">
        <v>346</v>
      </c>
      <c r="C2220" s="123"/>
      <c r="D2220" s="124"/>
      <c r="E2220" s="124"/>
      <c r="F2220" s="124"/>
      <c r="G2220" s="124"/>
      <c r="H2220" s="124"/>
      <c r="I2220" s="125"/>
      <c r="J2220" s="125"/>
      <c r="K2220" s="125"/>
      <c r="L2220" s="125"/>
      <c r="M2220" s="125"/>
      <c r="N2220" s="125"/>
      <c r="P2220"/>
      <c r="Q2220"/>
    </row>
    <row r="2221" spans="1:17" ht="15" customHeight="1" x14ac:dyDescent="0.35">
      <c r="B2221" s="142">
        <v>2020</v>
      </c>
      <c r="C2221" s="142"/>
      <c r="D2221" s="128">
        <v>983</v>
      </c>
      <c r="E2221" s="129">
        <v>0.66</v>
      </c>
      <c r="F2221" s="129">
        <v>1.95</v>
      </c>
      <c r="G2221" s="129">
        <v>0.51</v>
      </c>
      <c r="H2221" s="129">
        <v>0.34</v>
      </c>
      <c r="I2221" s="129">
        <v>39.29</v>
      </c>
      <c r="J2221" s="129">
        <v>2.38</v>
      </c>
      <c r="K2221" s="129">
        <v>3.6</v>
      </c>
      <c r="L2221" s="129">
        <v>0.06</v>
      </c>
      <c r="M2221" s="129">
        <v>0.09</v>
      </c>
      <c r="N2221" s="129">
        <v>68.22</v>
      </c>
      <c r="P2221"/>
      <c r="Q2221"/>
    </row>
    <row r="2222" spans="1:17" ht="15" customHeight="1" x14ac:dyDescent="0.35">
      <c r="B2222" s="142">
        <v>2019</v>
      </c>
      <c r="C2222" s="142"/>
      <c r="D2222" s="128">
        <v>894</v>
      </c>
      <c r="E2222" s="129">
        <v>0.67</v>
      </c>
      <c r="F2222" s="129">
        <v>2.0499999999999998</v>
      </c>
      <c r="G2222" s="129">
        <v>0.49</v>
      </c>
      <c r="H2222" s="129">
        <v>0.33</v>
      </c>
      <c r="I2222" s="129">
        <v>66.709999999999994</v>
      </c>
      <c r="J2222" s="129">
        <v>4.2</v>
      </c>
      <c r="K2222" s="129">
        <v>6.25</v>
      </c>
      <c r="L2222" s="129">
        <v>0.06</v>
      </c>
      <c r="M2222" s="129">
        <v>0.09</v>
      </c>
      <c r="N2222" s="129">
        <v>128.12</v>
      </c>
      <c r="P2222"/>
      <c r="Q2222"/>
    </row>
    <row r="2223" spans="1:17" ht="15" customHeight="1" x14ac:dyDescent="0.35">
      <c r="B2223" s="142">
        <v>2018</v>
      </c>
      <c r="C2223" s="142"/>
      <c r="D2223" s="128">
        <v>815</v>
      </c>
      <c r="E2223" s="129">
        <v>0.65</v>
      </c>
      <c r="F2223" s="129">
        <v>1.83</v>
      </c>
      <c r="G2223" s="129">
        <v>0.55000000000000004</v>
      </c>
      <c r="H2223" s="129">
        <v>0.35</v>
      </c>
      <c r="I2223" s="129">
        <v>102.28</v>
      </c>
      <c r="J2223" s="129">
        <v>6.95</v>
      </c>
      <c r="K2223" s="129">
        <v>10.76</v>
      </c>
      <c r="L2223" s="129">
        <v>7.0000000000000007E-2</v>
      </c>
      <c r="M2223" s="129">
        <v>0.11</v>
      </c>
      <c r="N2223" s="129">
        <v>188.76</v>
      </c>
      <c r="P2223"/>
      <c r="Q2223"/>
    </row>
    <row r="2224" spans="1:17" ht="15" customHeight="1" x14ac:dyDescent="0.35">
      <c r="B2224" s="142">
        <v>2017</v>
      </c>
      <c r="C2224" s="142"/>
      <c r="D2224" s="128">
        <v>697</v>
      </c>
      <c r="E2224" s="129">
        <v>0.61</v>
      </c>
      <c r="F2224" s="129">
        <v>1.59</v>
      </c>
      <c r="G2224" s="129">
        <v>0.63</v>
      </c>
      <c r="H2224" s="129">
        <v>0.39</v>
      </c>
      <c r="I2224" s="129">
        <v>159.62</v>
      </c>
      <c r="J2224" s="129">
        <v>8.73</v>
      </c>
      <c r="K2224" s="129">
        <v>14.23</v>
      </c>
      <c r="L2224" s="129">
        <v>0.05</v>
      </c>
      <c r="M2224" s="129">
        <v>0.09</v>
      </c>
      <c r="N2224" s="129">
        <v>270.58999999999997</v>
      </c>
      <c r="P2224"/>
      <c r="Q2224"/>
    </row>
    <row r="2225" spans="1:17" ht="15" customHeight="1" x14ac:dyDescent="0.35">
      <c r="B2225" s="142">
        <v>2016</v>
      </c>
      <c r="C2225" s="142"/>
      <c r="D2225" s="128">
        <v>627</v>
      </c>
      <c r="E2225" s="129">
        <v>0.56000000000000005</v>
      </c>
      <c r="F2225" s="129">
        <v>1.27</v>
      </c>
      <c r="G2225" s="129">
        <v>0.78</v>
      </c>
      <c r="H2225" s="129">
        <v>0.44</v>
      </c>
      <c r="I2225" s="129">
        <v>102.38</v>
      </c>
      <c r="J2225" s="129">
        <v>4.53</v>
      </c>
      <c r="K2225" s="129">
        <v>8.09</v>
      </c>
      <c r="L2225" s="129">
        <v>0.04</v>
      </c>
      <c r="M2225" s="129">
        <v>0.08</v>
      </c>
      <c r="N2225" s="129">
        <v>148.55000000000001</v>
      </c>
      <c r="P2225"/>
      <c r="Q2225"/>
    </row>
    <row r="2226" spans="1:17" ht="15" customHeight="1" x14ac:dyDescent="0.35">
      <c r="B2226" s="126">
        <v>2015</v>
      </c>
      <c r="C2226" s="126"/>
      <c r="D2226" s="128">
        <v>620</v>
      </c>
      <c r="E2226" s="129">
        <v>0.53</v>
      </c>
      <c r="F2226" s="129">
        <v>1.1299999999999999</v>
      </c>
      <c r="G2226" s="129">
        <v>0.88</v>
      </c>
      <c r="H2226" s="129">
        <v>0.47</v>
      </c>
      <c r="I2226" s="129">
        <v>67.58</v>
      </c>
      <c r="J2226" s="129">
        <v>2.94</v>
      </c>
      <c r="K2226" s="129">
        <v>5.53</v>
      </c>
      <c r="L2226" s="129">
        <v>0.04</v>
      </c>
      <c r="M2226" s="129">
        <v>0.08</v>
      </c>
      <c r="N2226" s="129">
        <v>88.44</v>
      </c>
      <c r="P2226"/>
      <c r="Q2226"/>
    </row>
    <row r="2227" spans="1:17" ht="15" customHeight="1" x14ac:dyDescent="0.35">
      <c r="A2227" s="141"/>
      <c r="B2227" s="126">
        <v>2014</v>
      </c>
      <c r="C2227" s="126"/>
      <c r="D2227" s="128">
        <v>616</v>
      </c>
      <c r="E2227" s="129">
        <v>0.52</v>
      </c>
      <c r="F2227" s="129">
        <v>1.08</v>
      </c>
      <c r="G2227" s="129">
        <v>0.92</v>
      </c>
      <c r="H2227" s="129">
        <v>0.48</v>
      </c>
      <c r="I2227" s="129">
        <v>-26.12</v>
      </c>
      <c r="J2227" s="129">
        <v>-0.98</v>
      </c>
      <c r="K2227" s="129">
        <v>-1.88</v>
      </c>
      <c r="L2227" s="129">
        <v>0.04</v>
      </c>
      <c r="M2227" s="129">
        <v>7.0000000000000007E-2</v>
      </c>
      <c r="N2227" s="129">
        <v>-33.56</v>
      </c>
      <c r="P2227"/>
      <c r="Q2227"/>
    </row>
    <row r="2228" spans="1:17" s="13" customFormat="1" ht="15" customHeight="1" collapsed="1" x14ac:dyDescent="0.35">
      <c r="A2228" s="19"/>
      <c r="B2228" s="126">
        <v>2013</v>
      </c>
      <c r="C2228" s="126"/>
      <c r="D2228" s="128">
        <v>621</v>
      </c>
      <c r="E2228" s="129">
        <v>0.49</v>
      </c>
      <c r="F2228" s="129">
        <v>0.94</v>
      </c>
      <c r="G2228" s="129">
        <v>1.06</v>
      </c>
      <c r="H2228" s="129">
        <v>0.51</v>
      </c>
      <c r="I2228" s="129">
        <v>154.32</v>
      </c>
      <c r="J2228" s="129">
        <v>4.6399999999999997</v>
      </c>
      <c r="K2228" s="129">
        <v>9.5500000000000007</v>
      </c>
      <c r="L2228" s="129">
        <v>0.03</v>
      </c>
      <c r="M2228" s="129">
        <v>0.06</v>
      </c>
      <c r="N2228" s="129">
        <v>190.36</v>
      </c>
      <c r="O2228" s="7"/>
      <c r="P2228"/>
      <c r="Q2228"/>
    </row>
    <row r="2229" spans="1:17" s="13" customFormat="1" ht="15" customHeight="1" x14ac:dyDescent="0.35">
      <c r="A2229" s="19"/>
      <c r="B2229" s="126">
        <v>2012</v>
      </c>
      <c r="C2229" s="126"/>
      <c r="D2229" s="128">
        <v>624</v>
      </c>
      <c r="E2229" s="129">
        <v>0.41</v>
      </c>
      <c r="F2229" s="129">
        <v>0.69</v>
      </c>
      <c r="G2229" s="129">
        <v>1.44</v>
      </c>
      <c r="H2229" s="129">
        <v>0.59</v>
      </c>
      <c r="I2229" s="129">
        <v>41.66</v>
      </c>
      <c r="J2229" s="129">
        <v>1.36</v>
      </c>
      <c r="K2229" s="129">
        <v>3.31</v>
      </c>
      <c r="L2229" s="129">
        <v>0.03</v>
      </c>
      <c r="M2229" s="129">
        <v>0.08</v>
      </c>
      <c r="N2229" s="129">
        <v>54.56</v>
      </c>
      <c r="O2229" s="7"/>
      <c r="P2229"/>
      <c r="Q2229"/>
    </row>
    <row r="2230" spans="1:17" s="13" customFormat="1" ht="15" customHeight="1" x14ac:dyDescent="0.35">
      <c r="A2230" s="19"/>
      <c r="B2230" s="126">
        <v>2011</v>
      </c>
      <c r="C2230" s="126"/>
      <c r="D2230" s="128">
        <v>657</v>
      </c>
      <c r="E2230" s="129">
        <v>0.4</v>
      </c>
      <c r="F2230" s="129">
        <v>0.67</v>
      </c>
      <c r="G2230" s="129">
        <v>1.48</v>
      </c>
      <c r="H2230" s="129">
        <v>0.6</v>
      </c>
      <c r="I2230" s="129">
        <v>6.26</v>
      </c>
      <c r="J2230" s="129">
        <v>0.24</v>
      </c>
      <c r="K2230" s="129">
        <v>0.61</v>
      </c>
      <c r="L2230" s="129">
        <v>0.04</v>
      </c>
      <c r="M2230" s="129">
        <v>0.1</v>
      </c>
      <c r="N2230" s="129">
        <v>9.11</v>
      </c>
      <c r="O2230" s="7"/>
      <c r="P2230"/>
      <c r="Q2230"/>
    </row>
    <row r="2231" spans="1:17" ht="15" customHeight="1" x14ac:dyDescent="0.35">
      <c r="B2231" s="126">
        <v>2010</v>
      </c>
      <c r="C2231" s="126"/>
      <c r="D2231" s="128">
        <v>663</v>
      </c>
      <c r="E2231" s="129">
        <v>0.41</v>
      </c>
      <c r="F2231" s="129">
        <v>0.7</v>
      </c>
      <c r="G2231" s="129">
        <v>1.43</v>
      </c>
      <c r="H2231" s="129">
        <v>0.59</v>
      </c>
      <c r="I2231" s="129">
        <v>58.21</v>
      </c>
      <c r="J2231" s="129">
        <v>2.2999999999999998</v>
      </c>
      <c r="K2231" s="129">
        <v>5.59</v>
      </c>
      <c r="L2231" s="129">
        <v>0.04</v>
      </c>
      <c r="M2231" s="129">
        <v>0.1</v>
      </c>
      <c r="N2231" s="129">
        <v>84.77</v>
      </c>
      <c r="P2231"/>
      <c r="Q2231"/>
    </row>
    <row r="2232" spans="1:17" ht="15" customHeight="1" x14ac:dyDescent="0.35">
      <c r="B2232" s="126">
        <v>2009</v>
      </c>
      <c r="C2232" s="126"/>
      <c r="D2232" s="128">
        <v>685</v>
      </c>
      <c r="E2232" s="129">
        <v>0.37</v>
      </c>
      <c r="F2232" s="129">
        <v>0.6</v>
      </c>
      <c r="G2232" s="129">
        <v>1.67</v>
      </c>
      <c r="H2232" s="129">
        <v>0.63</v>
      </c>
      <c r="I2232" s="129">
        <v>73.900000000000006</v>
      </c>
      <c r="J2232" s="129">
        <v>3.53</v>
      </c>
      <c r="K2232" s="129">
        <v>9.41</v>
      </c>
      <c r="L2232" s="129">
        <v>0.05</v>
      </c>
      <c r="M2232" s="129">
        <v>0.13</v>
      </c>
      <c r="N2232" s="129">
        <v>103.55</v>
      </c>
      <c r="P2232"/>
      <c r="Q2232"/>
    </row>
    <row r="2233" spans="1:17" ht="15" customHeight="1" x14ac:dyDescent="0.35">
      <c r="B2233" s="126">
        <v>2008</v>
      </c>
      <c r="C2233" s="126"/>
      <c r="D2233" s="128">
        <v>672</v>
      </c>
      <c r="E2233" s="129">
        <v>0.38</v>
      </c>
      <c r="F2233" s="129">
        <v>0.61</v>
      </c>
      <c r="G2233" s="129">
        <v>1.65</v>
      </c>
      <c r="H2233" s="129">
        <v>0.62</v>
      </c>
      <c r="I2233" s="129">
        <v>67.44</v>
      </c>
      <c r="J2233" s="129">
        <v>3.73</v>
      </c>
      <c r="K2233" s="129">
        <v>9.8699999999999992</v>
      </c>
      <c r="L2233" s="129">
        <v>0.06</v>
      </c>
      <c r="M2233" s="129">
        <v>0.15</v>
      </c>
      <c r="N2233" s="129">
        <v>109.88</v>
      </c>
      <c r="P2233"/>
      <c r="Q2233"/>
    </row>
    <row r="2234" spans="1:17" ht="15" customHeight="1" x14ac:dyDescent="0.35">
      <c r="B2234" s="310" t="s">
        <v>29</v>
      </c>
      <c r="C2234" s="310"/>
      <c r="D2234" s="313"/>
      <c r="E2234" s="313"/>
      <c r="F2234" s="313"/>
      <c r="G2234" s="313"/>
      <c r="H2234" s="313"/>
      <c r="I2234" s="314"/>
      <c r="J2234" s="314"/>
      <c r="K2234" s="314"/>
      <c r="L2234" s="314"/>
      <c r="M2234" s="314"/>
      <c r="N2234" s="314"/>
      <c r="P2234"/>
      <c r="Q2234"/>
    </row>
    <row r="2235" spans="1:17" ht="15" customHeight="1" x14ac:dyDescent="0.35">
      <c r="B2235" s="123" t="s">
        <v>473</v>
      </c>
      <c r="C2235" s="123"/>
      <c r="D2235" s="124"/>
      <c r="E2235" s="124"/>
      <c r="F2235" s="124"/>
      <c r="G2235" s="124"/>
      <c r="H2235" s="124"/>
      <c r="I2235" s="125"/>
      <c r="J2235" s="125"/>
      <c r="K2235" s="125"/>
      <c r="L2235" s="125"/>
      <c r="M2235" s="125"/>
      <c r="N2235" s="125"/>
      <c r="P2235"/>
      <c r="Q2235"/>
    </row>
    <row r="2236" spans="1:17" ht="15" customHeight="1" x14ac:dyDescent="0.35">
      <c r="B2236" s="142">
        <v>2020</v>
      </c>
      <c r="C2236" s="142"/>
      <c r="D2236" s="128">
        <v>16399</v>
      </c>
      <c r="E2236" s="129">
        <v>0.28000000000000003</v>
      </c>
      <c r="F2236" s="129">
        <v>0.38</v>
      </c>
      <c r="G2236" s="129">
        <v>2.62</v>
      </c>
      <c r="H2236" s="129">
        <v>0.72</v>
      </c>
      <c r="I2236" s="129">
        <v>0.74</v>
      </c>
      <c r="J2236" s="129">
        <v>0.44</v>
      </c>
      <c r="K2236" s="129">
        <v>1.6</v>
      </c>
      <c r="L2236" s="129">
        <v>0.6</v>
      </c>
      <c r="M2236" s="129">
        <v>2.16</v>
      </c>
      <c r="N2236" s="129">
        <v>4.54</v>
      </c>
      <c r="P2236"/>
      <c r="Q2236"/>
    </row>
    <row r="2237" spans="1:17" ht="15" customHeight="1" x14ac:dyDescent="0.35">
      <c r="B2237" s="142">
        <v>2019</v>
      </c>
      <c r="C2237" s="142"/>
      <c r="D2237" s="128">
        <v>16158</v>
      </c>
      <c r="E2237" s="129">
        <v>0.28999999999999998</v>
      </c>
      <c r="F2237" s="129">
        <v>0.4</v>
      </c>
      <c r="G2237" s="129">
        <v>2.5</v>
      </c>
      <c r="H2237" s="129">
        <v>0.71</v>
      </c>
      <c r="I2237" s="129">
        <v>4.1100000000000003</v>
      </c>
      <c r="J2237" s="129">
        <v>3.15</v>
      </c>
      <c r="K2237" s="129">
        <v>11.03</v>
      </c>
      <c r="L2237" s="129">
        <v>0.77</v>
      </c>
      <c r="M2237" s="129">
        <v>2.68</v>
      </c>
      <c r="N2237" s="129">
        <v>33.69</v>
      </c>
      <c r="P2237"/>
      <c r="Q2237"/>
    </row>
    <row r="2238" spans="1:17" ht="15" customHeight="1" x14ac:dyDescent="0.35">
      <c r="B2238" s="142">
        <v>2018</v>
      </c>
      <c r="C2238" s="142"/>
      <c r="D2238" s="128">
        <v>14995</v>
      </c>
      <c r="E2238" s="129">
        <v>0.27</v>
      </c>
      <c r="F2238" s="129">
        <v>0.37</v>
      </c>
      <c r="G2238" s="129">
        <v>2.68</v>
      </c>
      <c r="H2238" s="129">
        <v>0.73</v>
      </c>
      <c r="I2238" s="129">
        <v>4.62</v>
      </c>
      <c r="J2238" s="129">
        <v>3.69</v>
      </c>
      <c r="K2238" s="129">
        <v>13.55</v>
      </c>
      <c r="L2238" s="129">
        <v>0.8</v>
      </c>
      <c r="M2238" s="129">
        <v>2.93</v>
      </c>
      <c r="N2238" s="129">
        <v>38.31</v>
      </c>
      <c r="P2238"/>
      <c r="Q2238"/>
    </row>
    <row r="2239" spans="1:17" ht="15" customHeight="1" x14ac:dyDescent="0.35">
      <c r="B2239" s="142">
        <v>2017</v>
      </c>
      <c r="C2239" s="142"/>
      <c r="D2239" s="128">
        <v>14038</v>
      </c>
      <c r="E2239" s="129">
        <v>0.27</v>
      </c>
      <c r="F2239" s="129">
        <v>0.36</v>
      </c>
      <c r="G2239" s="129">
        <v>2.77</v>
      </c>
      <c r="H2239" s="129">
        <v>0.73</v>
      </c>
      <c r="I2239" s="129">
        <v>4.3899999999999997</v>
      </c>
      <c r="J2239" s="129">
        <v>3.57</v>
      </c>
      <c r="K2239" s="129">
        <v>13.44</v>
      </c>
      <c r="L2239" s="129">
        <v>0.81</v>
      </c>
      <c r="M2239" s="129">
        <v>3.06</v>
      </c>
      <c r="N2239" s="129">
        <v>35.67</v>
      </c>
      <c r="P2239"/>
      <c r="Q2239"/>
    </row>
    <row r="2240" spans="1:17" s="13" customFormat="1" ht="15" customHeight="1" collapsed="1" x14ac:dyDescent="0.35">
      <c r="A2240" s="141"/>
      <c r="B2240" s="142">
        <v>2016</v>
      </c>
      <c r="C2240" s="142"/>
      <c r="D2240" s="128">
        <v>13309</v>
      </c>
      <c r="E2240" s="129">
        <v>0.25</v>
      </c>
      <c r="F2240" s="129">
        <v>0.33</v>
      </c>
      <c r="G2240" s="129">
        <v>3</v>
      </c>
      <c r="H2240" s="129">
        <v>0.75</v>
      </c>
      <c r="I2240" s="129">
        <v>4.16</v>
      </c>
      <c r="J2240" s="129">
        <v>3.36</v>
      </c>
      <c r="K2240" s="129">
        <v>13.44</v>
      </c>
      <c r="L2240" s="129">
        <v>0.81</v>
      </c>
      <c r="M2240" s="129">
        <v>3.23</v>
      </c>
      <c r="N2240" s="129">
        <v>31.28</v>
      </c>
      <c r="O2240" s="7"/>
      <c r="P2240"/>
      <c r="Q2240"/>
    </row>
    <row r="2241" spans="1:17" s="13" customFormat="1" ht="15" customHeight="1" x14ac:dyDescent="0.35">
      <c r="A2241" s="19"/>
      <c r="B2241" s="126">
        <v>2015</v>
      </c>
      <c r="C2241" s="126"/>
      <c r="D2241" s="128">
        <v>12759</v>
      </c>
      <c r="E2241" s="129">
        <v>0.23</v>
      </c>
      <c r="F2241" s="129">
        <v>0.3</v>
      </c>
      <c r="G2241" s="129">
        <v>3.34</v>
      </c>
      <c r="H2241" s="129">
        <v>0.77</v>
      </c>
      <c r="I2241" s="129">
        <v>2.99</v>
      </c>
      <c r="J2241" s="129">
        <v>2.2999999999999998</v>
      </c>
      <c r="K2241" s="129">
        <v>10</v>
      </c>
      <c r="L2241" s="129">
        <v>0.77</v>
      </c>
      <c r="M2241" s="129">
        <v>3.35</v>
      </c>
      <c r="N2241" s="129">
        <v>21.67</v>
      </c>
      <c r="O2241" s="7"/>
      <c r="P2241"/>
      <c r="Q2241"/>
    </row>
    <row r="2242" spans="1:17" s="13" customFormat="1" ht="15" customHeight="1" x14ac:dyDescent="0.35">
      <c r="A2242" s="19"/>
      <c r="B2242" s="126">
        <v>2014</v>
      </c>
      <c r="C2242" s="126"/>
      <c r="D2242" s="128">
        <v>12272</v>
      </c>
      <c r="E2242" s="129">
        <v>0.23</v>
      </c>
      <c r="F2242" s="129">
        <v>0.3</v>
      </c>
      <c r="G2242" s="129">
        <v>3.31</v>
      </c>
      <c r="H2242" s="129">
        <v>0.77</v>
      </c>
      <c r="I2242" s="129">
        <v>2.54</v>
      </c>
      <c r="J2242" s="129">
        <v>1.89</v>
      </c>
      <c r="K2242" s="129">
        <v>8.1199999999999992</v>
      </c>
      <c r="L2242" s="129">
        <v>0.74</v>
      </c>
      <c r="M2242" s="129">
        <v>3.2</v>
      </c>
      <c r="N2242" s="129">
        <v>18.27</v>
      </c>
      <c r="O2242" s="7"/>
      <c r="P2242"/>
      <c r="Q2242"/>
    </row>
    <row r="2243" spans="1:17" ht="15" customHeight="1" x14ac:dyDescent="0.35">
      <c r="B2243" s="126">
        <v>2013</v>
      </c>
      <c r="C2243" s="126"/>
      <c r="D2243" s="128">
        <v>11807</v>
      </c>
      <c r="E2243" s="129">
        <v>0.21</v>
      </c>
      <c r="F2243" s="129">
        <v>0.27</v>
      </c>
      <c r="G2243" s="129">
        <v>3.74</v>
      </c>
      <c r="H2243" s="129">
        <v>0.79</v>
      </c>
      <c r="I2243" s="129">
        <v>0.78</v>
      </c>
      <c r="J2243" s="129">
        <v>0.56999999999999995</v>
      </c>
      <c r="K2243" s="129">
        <v>2.7</v>
      </c>
      <c r="L2243" s="129">
        <v>0.73</v>
      </c>
      <c r="M2243" s="129">
        <v>3.47</v>
      </c>
      <c r="N2243" s="129">
        <v>5.57</v>
      </c>
      <c r="P2243"/>
      <c r="Q2243"/>
    </row>
    <row r="2244" spans="1:17" ht="15" customHeight="1" x14ac:dyDescent="0.35">
      <c r="B2244" s="126">
        <v>2012</v>
      </c>
      <c r="C2244" s="126"/>
      <c r="D2244" s="128">
        <v>11673</v>
      </c>
      <c r="E2244" s="129">
        <v>0.19</v>
      </c>
      <c r="F2244" s="129">
        <v>0.24</v>
      </c>
      <c r="G2244" s="129">
        <v>4.21</v>
      </c>
      <c r="H2244" s="129">
        <v>0.81</v>
      </c>
      <c r="I2244" s="129">
        <v>-0.41</v>
      </c>
      <c r="J2244" s="129">
        <v>-0.28000000000000003</v>
      </c>
      <c r="K2244" s="129">
        <v>-1.43</v>
      </c>
      <c r="L2244" s="129">
        <v>0.67</v>
      </c>
      <c r="M2244" s="129">
        <v>3.51</v>
      </c>
      <c r="N2244" s="129">
        <v>-3.01</v>
      </c>
      <c r="P2244"/>
      <c r="Q2244"/>
    </row>
    <row r="2245" spans="1:17" ht="15" customHeight="1" x14ac:dyDescent="0.35">
      <c r="B2245" s="126">
        <v>2011</v>
      </c>
      <c r="C2245" s="126"/>
      <c r="D2245" s="128">
        <v>11858</v>
      </c>
      <c r="E2245" s="129">
        <v>0.19</v>
      </c>
      <c r="F2245" s="129">
        <v>0.23</v>
      </c>
      <c r="G2245" s="129">
        <v>4.26</v>
      </c>
      <c r="H2245" s="129">
        <v>0.81</v>
      </c>
      <c r="I2245" s="129">
        <v>-0.52</v>
      </c>
      <c r="J2245" s="129">
        <v>-0.36</v>
      </c>
      <c r="K2245" s="129">
        <v>-1.91</v>
      </c>
      <c r="L2245" s="129">
        <v>0.7</v>
      </c>
      <c r="M2245" s="129">
        <v>3.68</v>
      </c>
      <c r="N2245" s="129">
        <v>-4.05</v>
      </c>
      <c r="P2245"/>
      <c r="Q2245"/>
    </row>
    <row r="2246" spans="1:17" ht="15" customHeight="1" x14ac:dyDescent="0.35">
      <c r="B2246" s="126">
        <v>2010</v>
      </c>
      <c r="C2246" s="126"/>
      <c r="D2246" s="128">
        <v>11677</v>
      </c>
      <c r="E2246" s="129">
        <v>0.19</v>
      </c>
      <c r="F2246" s="129">
        <v>0.24</v>
      </c>
      <c r="G2246" s="129">
        <v>4.1399999999999997</v>
      </c>
      <c r="H2246" s="129">
        <v>0.81</v>
      </c>
      <c r="I2246" s="129">
        <v>1.52</v>
      </c>
      <c r="J2246" s="129">
        <v>1.1599999999999999</v>
      </c>
      <c r="K2246" s="129">
        <v>5.96</v>
      </c>
      <c r="L2246" s="129">
        <v>0.76</v>
      </c>
      <c r="M2246" s="129">
        <v>3.92</v>
      </c>
      <c r="N2246" s="129">
        <v>12.52</v>
      </c>
      <c r="P2246"/>
      <c r="Q2246"/>
    </row>
    <row r="2247" spans="1:17" ht="15" customHeight="1" x14ac:dyDescent="0.35">
      <c r="B2247" s="126">
        <v>2009</v>
      </c>
      <c r="C2247" s="126"/>
      <c r="D2247" s="128">
        <v>11876</v>
      </c>
      <c r="E2247" s="129">
        <v>0.17</v>
      </c>
      <c r="F2247" s="129">
        <v>0.21</v>
      </c>
      <c r="G2247" s="129">
        <v>4.82</v>
      </c>
      <c r="H2247" s="129">
        <v>0.83</v>
      </c>
      <c r="I2247" s="129">
        <v>0.79</v>
      </c>
      <c r="J2247" s="129">
        <v>0.6</v>
      </c>
      <c r="K2247" s="129">
        <v>3.49</v>
      </c>
      <c r="L2247" s="129">
        <v>0.76</v>
      </c>
      <c r="M2247" s="129">
        <v>4.4400000000000004</v>
      </c>
      <c r="N2247" s="129">
        <v>6.34</v>
      </c>
      <c r="P2247"/>
      <c r="Q2247"/>
    </row>
    <row r="2248" spans="1:17" ht="15" customHeight="1" x14ac:dyDescent="0.35">
      <c r="B2248" s="126">
        <v>2008</v>
      </c>
      <c r="C2248" s="126"/>
      <c r="D2248" s="128">
        <v>11871</v>
      </c>
      <c r="E2248" s="129">
        <v>0.14000000000000001</v>
      </c>
      <c r="F2248" s="129">
        <v>0.16</v>
      </c>
      <c r="G2248" s="129">
        <v>6.38</v>
      </c>
      <c r="H2248" s="129">
        <v>0.86</v>
      </c>
      <c r="I2248" s="129">
        <v>0.78</v>
      </c>
      <c r="J2248" s="129">
        <v>0.63</v>
      </c>
      <c r="K2248" s="129">
        <v>4.63</v>
      </c>
      <c r="L2248" s="129">
        <v>0.81</v>
      </c>
      <c r="M2248" s="129">
        <v>5.95</v>
      </c>
      <c r="N2248" s="129">
        <v>6.76</v>
      </c>
      <c r="P2248"/>
      <c r="Q2248"/>
    </row>
    <row r="2249" spans="1:17" s="13" customFormat="1" ht="15" customHeight="1" collapsed="1" x14ac:dyDescent="0.35">
      <c r="A2249" s="19"/>
      <c r="B2249" s="310" t="s">
        <v>11</v>
      </c>
      <c r="C2249" s="310"/>
      <c r="D2249" s="313"/>
      <c r="E2249" s="313"/>
      <c r="F2249" s="313"/>
      <c r="G2249" s="313"/>
      <c r="H2249" s="313"/>
      <c r="I2249" s="314"/>
      <c r="J2249" s="314"/>
      <c r="K2249" s="314"/>
      <c r="L2249" s="314"/>
      <c r="M2249" s="314"/>
      <c r="N2249" s="314"/>
      <c r="O2249" s="7"/>
      <c r="P2249"/>
      <c r="Q2249"/>
    </row>
    <row r="2250" spans="1:17" s="13" customFormat="1" ht="15" customHeight="1" x14ac:dyDescent="0.35">
      <c r="A2250" s="141"/>
      <c r="B2250" s="123" t="s">
        <v>349</v>
      </c>
      <c r="C2250" s="123"/>
      <c r="D2250" s="124"/>
      <c r="E2250" s="124"/>
      <c r="F2250" s="124"/>
      <c r="G2250" s="124"/>
      <c r="H2250" s="124"/>
      <c r="I2250" s="125"/>
      <c r="J2250" s="125"/>
      <c r="K2250" s="125"/>
      <c r="L2250" s="125"/>
      <c r="M2250" s="125"/>
      <c r="N2250" s="125"/>
      <c r="O2250" s="7"/>
      <c r="P2250"/>
      <c r="Q2250"/>
    </row>
    <row r="2251" spans="1:17" s="13" customFormat="1" ht="15" customHeight="1" x14ac:dyDescent="0.35">
      <c r="A2251" s="141"/>
      <c r="B2251" s="142">
        <v>2020</v>
      </c>
      <c r="C2251" s="142"/>
      <c r="D2251" s="128">
        <v>16228</v>
      </c>
      <c r="E2251" s="129">
        <v>0.31</v>
      </c>
      <c r="F2251" s="129">
        <v>0.45</v>
      </c>
      <c r="G2251" s="129">
        <v>2.2200000000000002</v>
      </c>
      <c r="H2251" s="129">
        <v>0.69</v>
      </c>
      <c r="I2251" s="129">
        <v>-0.83</v>
      </c>
      <c r="J2251" s="129">
        <v>-0.35</v>
      </c>
      <c r="K2251" s="129">
        <v>-1.1200000000000001</v>
      </c>
      <c r="L2251" s="129">
        <v>0.42</v>
      </c>
      <c r="M2251" s="129">
        <v>1.35</v>
      </c>
      <c r="N2251" s="129">
        <v>-2.59</v>
      </c>
      <c r="O2251" s="7"/>
      <c r="P2251"/>
      <c r="Q2251"/>
    </row>
    <row r="2252" spans="1:17" s="13" customFormat="1" ht="15" customHeight="1" x14ac:dyDescent="0.35">
      <c r="A2252" s="141"/>
      <c r="B2252" s="142">
        <v>2019</v>
      </c>
      <c r="C2252" s="142"/>
      <c r="D2252" s="128">
        <v>15976</v>
      </c>
      <c r="E2252" s="129">
        <v>0.31</v>
      </c>
      <c r="F2252" s="129">
        <v>0.45</v>
      </c>
      <c r="G2252" s="129">
        <v>2.2000000000000002</v>
      </c>
      <c r="H2252" s="129">
        <v>0.69</v>
      </c>
      <c r="I2252" s="129">
        <v>4.57</v>
      </c>
      <c r="J2252" s="129">
        <v>2.75</v>
      </c>
      <c r="K2252" s="129">
        <v>8.81</v>
      </c>
      <c r="L2252" s="129">
        <v>0.6</v>
      </c>
      <c r="M2252" s="129">
        <v>1.93</v>
      </c>
      <c r="N2252" s="129">
        <v>21.77</v>
      </c>
      <c r="O2252" s="7"/>
      <c r="P2252"/>
      <c r="Q2252"/>
    </row>
    <row r="2253" spans="1:17" s="13" customFormat="1" ht="15" customHeight="1" x14ac:dyDescent="0.35">
      <c r="A2253" s="141"/>
      <c r="B2253" s="142">
        <v>2018</v>
      </c>
      <c r="C2253" s="142"/>
      <c r="D2253" s="128">
        <v>14831</v>
      </c>
      <c r="E2253" s="129">
        <v>0.3</v>
      </c>
      <c r="F2253" s="129">
        <v>0.42</v>
      </c>
      <c r="G2253" s="129">
        <v>2.37</v>
      </c>
      <c r="H2253" s="129">
        <v>0.7</v>
      </c>
      <c r="I2253" s="129">
        <v>5.85</v>
      </c>
      <c r="J2253" s="129">
        <v>3.69</v>
      </c>
      <c r="K2253" s="129">
        <v>12.43</v>
      </c>
      <c r="L2253" s="129">
        <v>0.63</v>
      </c>
      <c r="M2253" s="129">
        <v>2.12</v>
      </c>
      <c r="N2253" s="129">
        <v>27.6</v>
      </c>
      <c r="O2253" s="7"/>
      <c r="P2253"/>
      <c r="Q2253"/>
    </row>
    <row r="2254" spans="1:17" s="13" customFormat="1" ht="15" customHeight="1" x14ac:dyDescent="0.35">
      <c r="A2254" s="19"/>
      <c r="B2254" s="142">
        <v>2017</v>
      </c>
      <c r="C2254" s="142"/>
      <c r="D2254" s="128">
        <v>13870</v>
      </c>
      <c r="E2254" s="129">
        <v>0.28999999999999998</v>
      </c>
      <c r="F2254" s="129">
        <v>0.41</v>
      </c>
      <c r="G2254" s="129">
        <v>2.46</v>
      </c>
      <c r="H2254" s="129">
        <v>0.71</v>
      </c>
      <c r="I2254" s="129">
        <v>5.55</v>
      </c>
      <c r="J2254" s="129">
        <v>3.58</v>
      </c>
      <c r="K2254" s="129">
        <v>12.39</v>
      </c>
      <c r="L2254" s="129">
        <v>0.65</v>
      </c>
      <c r="M2254" s="129">
        <v>2.23</v>
      </c>
      <c r="N2254" s="129">
        <v>25.83</v>
      </c>
      <c r="O2254" s="7"/>
      <c r="P2254"/>
      <c r="Q2254"/>
    </row>
    <row r="2255" spans="1:17" ht="15" customHeight="1" x14ac:dyDescent="0.35">
      <c r="B2255" s="142">
        <v>2016</v>
      </c>
      <c r="C2255" s="142"/>
      <c r="D2255" s="128">
        <v>13169</v>
      </c>
      <c r="E2255" s="129">
        <v>0.25</v>
      </c>
      <c r="F2255" s="129">
        <v>0.34</v>
      </c>
      <c r="G2255" s="129">
        <v>2.95</v>
      </c>
      <c r="H2255" s="129">
        <v>0.75</v>
      </c>
      <c r="I2255" s="129">
        <v>5</v>
      </c>
      <c r="J2255" s="129">
        <v>3.23</v>
      </c>
      <c r="K2255" s="129">
        <v>12.74</v>
      </c>
      <c r="L2255" s="129">
        <v>0.65</v>
      </c>
      <c r="M2255" s="129">
        <v>2.5499999999999998</v>
      </c>
      <c r="N2255" s="129">
        <v>22.28</v>
      </c>
      <c r="P2255"/>
      <c r="Q2255"/>
    </row>
    <row r="2256" spans="1:17" ht="15" customHeight="1" x14ac:dyDescent="0.35">
      <c r="B2256" s="126">
        <v>2015</v>
      </c>
      <c r="C2256" s="126"/>
      <c r="D2256" s="128">
        <v>12616</v>
      </c>
      <c r="E2256" s="129">
        <v>0.23</v>
      </c>
      <c r="F2256" s="129">
        <v>0.3</v>
      </c>
      <c r="G2256" s="129">
        <v>3.31</v>
      </c>
      <c r="H2256" s="129">
        <v>0.77</v>
      </c>
      <c r="I2256" s="129">
        <v>3.42</v>
      </c>
      <c r="J2256" s="129">
        <v>2.11</v>
      </c>
      <c r="K2256" s="129">
        <v>9.09</v>
      </c>
      <c r="L2256" s="129">
        <v>0.62</v>
      </c>
      <c r="M2256" s="129">
        <v>2.66</v>
      </c>
      <c r="N2256" s="129">
        <v>14.95</v>
      </c>
      <c r="P2256"/>
      <c r="Q2256"/>
    </row>
    <row r="2257" spans="1:17" ht="15" customHeight="1" x14ac:dyDescent="0.35">
      <c r="B2257" s="126">
        <v>2014</v>
      </c>
      <c r="C2257" s="126"/>
      <c r="D2257" s="128">
        <v>12135</v>
      </c>
      <c r="E2257" s="129">
        <v>0.23</v>
      </c>
      <c r="F2257" s="129">
        <v>0.3</v>
      </c>
      <c r="G2257" s="129">
        <v>3.32</v>
      </c>
      <c r="H2257" s="129">
        <v>0.77</v>
      </c>
      <c r="I2257" s="129">
        <v>2.4700000000000002</v>
      </c>
      <c r="J2257" s="129">
        <v>1.44</v>
      </c>
      <c r="K2257" s="129">
        <v>6.23</v>
      </c>
      <c r="L2257" s="129">
        <v>0.57999999999999996</v>
      </c>
      <c r="M2257" s="129">
        <v>2.52</v>
      </c>
      <c r="N2257" s="129">
        <v>10.41</v>
      </c>
      <c r="P2257"/>
      <c r="Q2257"/>
    </row>
    <row r="2258" spans="1:17" ht="15" customHeight="1" x14ac:dyDescent="0.35">
      <c r="B2258" s="126">
        <v>2013</v>
      </c>
      <c r="C2258" s="126"/>
      <c r="D2258" s="128">
        <v>11671</v>
      </c>
      <c r="E2258" s="129">
        <v>0.22</v>
      </c>
      <c r="F2258" s="129">
        <v>0.28000000000000003</v>
      </c>
      <c r="G2258" s="129">
        <v>3.63</v>
      </c>
      <c r="H2258" s="129">
        <v>0.78</v>
      </c>
      <c r="I2258" s="129">
        <v>-0.34</v>
      </c>
      <c r="J2258" s="129">
        <v>-0.2</v>
      </c>
      <c r="K2258" s="129">
        <v>-0.93</v>
      </c>
      <c r="L2258" s="129">
        <v>0.59</v>
      </c>
      <c r="M2258" s="129">
        <v>2.72</v>
      </c>
      <c r="N2258" s="129">
        <v>-1.48</v>
      </c>
      <c r="P2258"/>
      <c r="Q2258"/>
    </row>
    <row r="2259" spans="1:17" ht="15" customHeight="1" x14ac:dyDescent="0.35">
      <c r="B2259" s="126">
        <v>2012</v>
      </c>
      <c r="C2259" s="126"/>
      <c r="D2259" s="128">
        <v>11542</v>
      </c>
      <c r="E2259" s="129">
        <v>0.2</v>
      </c>
      <c r="F2259" s="129">
        <v>0.26</v>
      </c>
      <c r="G2259" s="129">
        <v>3.89</v>
      </c>
      <c r="H2259" s="129">
        <v>0.8</v>
      </c>
      <c r="I2259" s="129">
        <v>-1.33</v>
      </c>
      <c r="J2259" s="129">
        <v>-0.76</v>
      </c>
      <c r="K2259" s="129">
        <v>-3.7</v>
      </c>
      <c r="L2259" s="129">
        <v>0.56999999999999995</v>
      </c>
      <c r="M2259" s="129">
        <v>2.78</v>
      </c>
      <c r="N2259" s="129">
        <v>-5.99</v>
      </c>
      <c r="P2259"/>
      <c r="Q2259"/>
    </row>
    <row r="2260" spans="1:17" ht="15" customHeight="1" x14ac:dyDescent="0.35">
      <c r="B2260" s="126">
        <v>2011</v>
      </c>
      <c r="C2260" s="126"/>
      <c r="D2260" s="128">
        <v>11708</v>
      </c>
      <c r="E2260" s="129">
        <v>0.21</v>
      </c>
      <c r="F2260" s="129">
        <v>0.26</v>
      </c>
      <c r="G2260" s="129">
        <v>3.77</v>
      </c>
      <c r="H2260" s="129">
        <v>0.79</v>
      </c>
      <c r="I2260" s="129">
        <v>-1.47</v>
      </c>
      <c r="J2260" s="129">
        <v>-0.86</v>
      </c>
      <c r="K2260" s="129">
        <v>-4.1100000000000003</v>
      </c>
      <c r="L2260" s="129">
        <v>0.57999999999999996</v>
      </c>
      <c r="M2260" s="129">
        <v>2.79</v>
      </c>
      <c r="N2260" s="129">
        <v>-7.16</v>
      </c>
      <c r="P2260"/>
      <c r="Q2260"/>
    </row>
    <row r="2261" spans="1:17" s="13" customFormat="1" ht="15" customHeight="1" collapsed="1" x14ac:dyDescent="0.35">
      <c r="A2261" s="19"/>
      <c r="B2261" s="126">
        <v>2010</v>
      </c>
      <c r="C2261" s="126"/>
      <c r="D2261" s="128">
        <v>11523</v>
      </c>
      <c r="E2261" s="129">
        <v>0.22</v>
      </c>
      <c r="F2261" s="129">
        <v>0.28000000000000003</v>
      </c>
      <c r="G2261" s="129">
        <v>3.53</v>
      </c>
      <c r="H2261" s="129">
        <v>0.78</v>
      </c>
      <c r="I2261" s="129">
        <v>1.27</v>
      </c>
      <c r="J2261" s="129">
        <v>0.85</v>
      </c>
      <c r="K2261" s="129">
        <v>3.83</v>
      </c>
      <c r="L2261" s="129">
        <v>0.67</v>
      </c>
      <c r="M2261" s="129">
        <v>3.01</v>
      </c>
      <c r="N2261" s="129">
        <v>6.76</v>
      </c>
      <c r="O2261" s="7"/>
      <c r="P2261"/>
      <c r="Q2261"/>
    </row>
    <row r="2262" spans="1:17" s="13" customFormat="1" ht="15" customHeight="1" x14ac:dyDescent="0.35">
      <c r="A2262" s="19"/>
      <c r="B2262" s="126">
        <v>2009</v>
      </c>
      <c r="C2262" s="126"/>
      <c r="D2262" s="128">
        <v>11716</v>
      </c>
      <c r="E2262" s="129">
        <v>0.2</v>
      </c>
      <c r="F2262" s="129">
        <v>0.24</v>
      </c>
      <c r="G2262" s="129">
        <v>4.1100000000000003</v>
      </c>
      <c r="H2262" s="129">
        <v>0.8</v>
      </c>
      <c r="I2262" s="129">
        <v>1.1499999999999999</v>
      </c>
      <c r="J2262" s="129">
        <v>0.76</v>
      </c>
      <c r="K2262" s="129">
        <v>3.9</v>
      </c>
      <c r="L2262" s="129">
        <v>0.66</v>
      </c>
      <c r="M2262" s="129">
        <v>3.38</v>
      </c>
      <c r="N2262" s="129">
        <v>5.91</v>
      </c>
      <c r="O2262" s="7"/>
      <c r="P2262"/>
      <c r="Q2262"/>
    </row>
    <row r="2263" spans="1:17" s="13" customFormat="1" ht="15" customHeight="1" x14ac:dyDescent="0.35">
      <c r="A2263" s="141"/>
      <c r="B2263" s="126">
        <v>2008</v>
      </c>
      <c r="C2263" s="126"/>
      <c r="D2263" s="128">
        <v>11698</v>
      </c>
      <c r="E2263" s="129">
        <v>0.15</v>
      </c>
      <c r="F2263" s="129">
        <v>0.17</v>
      </c>
      <c r="G2263" s="129">
        <v>5.77</v>
      </c>
      <c r="H2263" s="129">
        <v>0.85</v>
      </c>
      <c r="I2263" s="129">
        <v>0.77</v>
      </c>
      <c r="J2263" s="129">
        <v>0.56000000000000005</v>
      </c>
      <c r="K2263" s="129">
        <v>3.82</v>
      </c>
      <c r="L2263" s="129">
        <v>0.73</v>
      </c>
      <c r="M2263" s="129">
        <v>4.93</v>
      </c>
      <c r="N2263" s="129">
        <v>4.32</v>
      </c>
      <c r="O2263" s="7"/>
      <c r="P2263"/>
      <c r="Q2263"/>
    </row>
    <row r="2264" spans="1:17" ht="15" customHeight="1" x14ac:dyDescent="0.35">
      <c r="B2264" s="127" t="s">
        <v>350</v>
      </c>
      <c r="C2264" s="127"/>
      <c r="D2264" s="134"/>
      <c r="E2264" s="134"/>
      <c r="F2264" s="134"/>
      <c r="G2264" s="134"/>
      <c r="H2264" s="134"/>
      <c r="I2264" s="135"/>
      <c r="J2264" s="127"/>
      <c r="K2264" s="134"/>
      <c r="L2264" s="134"/>
      <c r="M2264" s="134"/>
      <c r="N2264" s="134"/>
      <c r="P2264"/>
      <c r="Q2264"/>
    </row>
    <row r="2265" spans="1:17" ht="15" customHeight="1" x14ac:dyDescent="0.35">
      <c r="B2265" s="142">
        <v>2020</v>
      </c>
      <c r="C2265" s="142"/>
      <c r="D2265" s="128">
        <v>14278</v>
      </c>
      <c r="E2265" s="129">
        <v>0.3</v>
      </c>
      <c r="F2265" s="129">
        <v>0.42</v>
      </c>
      <c r="G2265" s="129">
        <v>2.38</v>
      </c>
      <c r="H2265" s="129">
        <v>0.7</v>
      </c>
      <c r="I2265" s="129">
        <v>-2.34</v>
      </c>
      <c r="J2265" s="129">
        <v>-0.86</v>
      </c>
      <c r="K2265" s="129">
        <v>-2.9</v>
      </c>
      <c r="L2265" s="129">
        <v>0.37</v>
      </c>
      <c r="M2265" s="129">
        <v>1.24</v>
      </c>
      <c r="N2265" s="129">
        <v>-2.25</v>
      </c>
      <c r="P2265"/>
      <c r="Q2265"/>
    </row>
    <row r="2266" spans="1:17" ht="15" customHeight="1" x14ac:dyDescent="0.35">
      <c r="B2266" s="142">
        <v>2019</v>
      </c>
      <c r="C2266" s="142"/>
      <c r="D2266" s="128">
        <v>14032</v>
      </c>
      <c r="E2266" s="129">
        <v>0.34</v>
      </c>
      <c r="F2266" s="129">
        <v>0.51</v>
      </c>
      <c r="G2266" s="129">
        <v>1.98</v>
      </c>
      <c r="H2266" s="129">
        <v>0.66</v>
      </c>
      <c r="I2266" s="129">
        <v>4.6399999999999997</v>
      </c>
      <c r="J2266" s="129">
        <v>2.69</v>
      </c>
      <c r="K2266" s="129">
        <v>8.02</v>
      </c>
      <c r="L2266" s="129">
        <v>0.57999999999999996</v>
      </c>
      <c r="M2266" s="129">
        <v>1.73</v>
      </c>
      <c r="N2266" s="129">
        <v>7.19</v>
      </c>
      <c r="P2266"/>
      <c r="Q2266"/>
    </row>
    <row r="2267" spans="1:17" ht="15" customHeight="1" x14ac:dyDescent="0.35">
      <c r="B2267" s="142">
        <v>2018</v>
      </c>
      <c r="C2267" s="142"/>
      <c r="D2267" s="128">
        <v>12929</v>
      </c>
      <c r="E2267" s="129">
        <v>0.32</v>
      </c>
      <c r="F2267" s="129">
        <v>0.46</v>
      </c>
      <c r="G2267" s="129">
        <v>2.15</v>
      </c>
      <c r="H2267" s="129">
        <v>0.68</v>
      </c>
      <c r="I2267" s="129">
        <v>6.57</v>
      </c>
      <c r="J2267" s="129">
        <v>3.74</v>
      </c>
      <c r="K2267" s="129">
        <v>11.8</v>
      </c>
      <c r="L2267" s="129">
        <v>0.56999999999999995</v>
      </c>
      <c r="M2267" s="129">
        <v>1.8</v>
      </c>
      <c r="N2267" s="129">
        <v>9.94</v>
      </c>
      <c r="P2267"/>
      <c r="Q2267"/>
    </row>
    <row r="2268" spans="1:17" ht="15" customHeight="1" x14ac:dyDescent="0.35">
      <c r="B2268" s="142">
        <v>2017</v>
      </c>
      <c r="C2268" s="142"/>
      <c r="D2268" s="128">
        <v>12060</v>
      </c>
      <c r="E2268" s="129">
        <v>0.33</v>
      </c>
      <c r="F2268" s="129">
        <v>0.49</v>
      </c>
      <c r="G2268" s="129">
        <v>2.04</v>
      </c>
      <c r="H2268" s="129">
        <v>0.67</v>
      </c>
      <c r="I2268" s="129">
        <v>4.49</v>
      </c>
      <c r="J2268" s="129">
        <v>2.63</v>
      </c>
      <c r="K2268" s="129">
        <v>7.99</v>
      </c>
      <c r="L2268" s="129">
        <v>0.59</v>
      </c>
      <c r="M2268" s="129">
        <v>1.78</v>
      </c>
      <c r="N2268" s="129">
        <v>6.8</v>
      </c>
      <c r="P2268"/>
      <c r="Q2268"/>
    </row>
    <row r="2269" spans="1:17" ht="15" customHeight="1" x14ac:dyDescent="0.35">
      <c r="B2269" s="142">
        <v>2016</v>
      </c>
      <c r="C2269" s="142"/>
      <c r="D2269" s="128">
        <v>11414</v>
      </c>
      <c r="E2269" s="129">
        <v>0.31</v>
      </c>
      <c r="F2269" s="129">
        <v>0.44</v>
      </c>
      <c r="G2269" s="129">
        <v>2.2599999999999998</v>
      </c>
      <c r="H2269" s="129">
        <v>0.69</v>
      </c>
      <c r="I2269" s="129">
        <v>3.31</v>
      </c>
      <c r="J2269" s="129">
        <v>1.96</v>
      </c>
      <c r="K2269" s="129">
        <v>6.41</v>
      </c>
      <c r="L2269" s="129">
        <v>0.59</v>
      </c>
      <c r="M2269" s="129">
        <v>1.94</v>
      </c>
      <c r="N2269" s="129">
        <v>4.79</v>
      </c>
      <c r="P2269"/>
      <c r="Q2269"/>
    </row>
    <row r="2270" spans="1:17" ht="15" customHeight="1" x14ac:dyDescent="0.35">
      <c r="B2270" s="126">
        <v>2015</v>
      </c>
      <c r="C2270" s="126"/>
      <c r="D2270" s="128">
        <v>10948</v>
      </c>
      <c r="E2270" s="129">
        <v>0.24</v>
      </c>
      <c r="F2270" s="129">
        <v>0.32</v>
      </c>
      <c r="G2270" s="129">
        <v>3.13</v>
      </c>
      <c r="H2270" s="129">
        <v>0.76</v>
      </c>
      <c r="I2270" s="129">
        <v>0.92</v>
      </c>
      <c r="J2270" s="129">
        <v>0.56000000000000005</v>
      </c>
      <c r="K2270" s="129">
        <v>2.2999999999999998</v>
      </c>
      <c r="L2270" s="129">
        <v>0.6</v>
      </c>
      <c r="M2270" s="129">
        <v>2.4900000000000002</v>
      </c>
      <c r="N2270" s="129">
        <v>1.36</v>
      </c>
      <c r="P2270"/>
      <c r="Q2270"/>
    </row>
    <row r="2271" spans="1:17" ht="15" customHeight="1" x14ac:dyDescent="0.35">
      <c r="B2271" s="126">
        <v>2014</v>
      </c>
      <c r="C2271" s="126"/>
      <c r="D2271" s="128">
        <v>10537</v>
      </c>
      <c r="E2271" s="129">
        <v>0.25</v>
      </c>
      <c r="F2271" s="129">
        <v>0.34</v>
      </c>
      <c r="G2271" s="129">
        <v>2.96</v>
      </c>
      <c r="H2271" s="129">
        <v>0.75</v>
      </c>
      <c r="I2271" s="129">
        <v>2.57</v>
      </c>
      <c r="J2271" s="129">
        <v>1.29</v>
      </c>
      <c r="K2271" s="129">
        <v>5.12</v>
      </c>
      <c r="L2271" s="129">
        <v>0.5</v>
      </c>
      <c r="M2271" s="129">
        <v>2</v>
      </c>
      <c r="N2271" s="129">
        <v>3.55</v>
      </c>
      <c r="P2271"/>
      <c r="Q2271"/>
    </row>
    <row r="2272" spans="1:17" ht="15" customHeight="1" x14ac:dyDescent="0.35">
      <c r="B2272" s="126">
        <v>2013</v>
      </c>
      <c r="C2272" s="126"/>
      <c r="D2272" s="128">
        <v>10111</v>
      </c>
      <c r="E2272" s="129">
        <v>0.24</v>
      </c>
      <c r="F2272" s="129">
        <v>0.31</v>
      </c>
      <c r="G2272" s="129">
        <v>3.25</v>
      </c>
      <c r="H2272" s="129">
        <v>0.76</v>
      </c>
      <c r="I2272" s="129">
        <v>-3.93</v>
      </c>
      <c r="J2272" s="129">
        <v>-2.09</v>
      </c>
      <c r="K2272" s="129">
        <v>-8.9</v>
      </c>
      <c r="L2272" s="129">
        <v>0.53</v>
      </c>
      <c r="M2272" s="129">
        <v>2.2599999999999998</v>
      </c>
      <c r="N2272" s="129">
        <v>-5.19</v>
      </c>
      <c r="P2272"/>
      <c r="Q2272"/>
    </row>
    <row r="2273" spans="1:17" s="13" customFormat="1" ht="15" customHeight="1" collapsed="1" x14ac:dyDescent="0.35">
      <c r="A2273" s="19"/>
      <c r="B2273" s="126">
        <v>2012</v>
      </c>
      <c r="C2273" s="126"/>
      <c r="D2273" s="128">
        <v>9923</v>
      </c>
      <c r="E2273" s="129">
        <v>0.22</v>
      </c>
      <c r="F2273" s="129">
        <v>0.28999999999999998</v>
      </c>
      <c r="G2273" s="129">
        <v>3.5</v>
      </c>
      <c r="H2273" s="129">
        <v>0.78</v>
      </c>
      <c r="I2273" s="129">
        <v>-2.38</v>
      </c>
      <c r="J2273" s="129">
        <v>-1.18</v>
      </c>
      <c r="K2273" s="129">
        <v>-5.32</v>
      </c>
      <c r="L2273" s="129">
        <v>0.5</v>
      </c>
      <c r="M2273" s="129">
        <v>2.2400000000000002</v>
      </c>
      <c r="N2273" s="129">
        <v>-3.17</v>
      </c>
      <c r="O2273" s="7"/>
      <c r="P2273"/>
      <c r="Q2273"/>
    </row>
    <row r="2274" spans="1:17" s="13" customFormat="1" ht="15" customHeight="1" x14ac:dyDescent="0.35">
      <c r="A2274" s="19"/>
      <c r="B2274" s="126">
        <v>2011</v>
      </c>
      <c r="C2274" s="126"/>
      <c r="D2274" s="128">
        <v>9978</v>
      </c>
      <c r="E2274" s="129">
        <v>0.22</v>
      </c>
      <c r="F2274" s="129">
        <v>0.28000000000000003</v>
      </c>
      <c r="G2274" s="129">
        <v>3.54</v>
      </c>
      <c r="H2274" s="129">
        <v>0.78</v>
      </c>
      <c r="I2274" s="129">
        <v>-4.45</v>
      </c>
      <c r="J2274" s="129">
        <v>-2.2799999999999998</v>
      </c>
      <c r="K2274" s="129">
        <v>-10.34</v>
      </c>
      <c r="L2274" s="129">
        <v>0.51</v>
      </c>
      <c r="M2274" s="129">
        <v>2.3199999999999998</v>
      </c>
      <c r="N2274" s="129">
        <v>-6.26</v>
      </c>
      <c r="O2274" s="7"/>
      <c r="P2274"/>
      <c r="Q2274"/>
    </row>
    <row r="2275" spans="1:17" s="13" customFormat="1" ht="15" customHeight="1" x14ac:dyDescent="0.35">
      <c r="A2275" s="19"/>
      <c r="B2275" s="126">
        <v>2010</v>
      </c>
      <c r="C2275" s="126"/>
      <c r="D2275" s="128">
        <v>9755</v>
      </c>
      <c r="E2275" s="129">
        <v>0.22</v>
      </c>
      <c r="F2275" s="129">
        <v>0.28000000000000003</v>
      </c>
      <c r="G2275" s="129">
        <v>3.55</v>
      </c>
      <c r="H2275" s="129">
        <v>0.78</v>
      </c>
      <c r="I2275" s="129">
        <v>-1.1100000000000001</v>
      </c>
      <c r="J2275" s="129">
        <v>-0.61</v>
      </c>
      <c r="K2275" s="129">
        <v>-2.75</v>
      </c>
      <c r="L2275" s="129">
        <v>0.54</v>
      </c>
      <c r="M2275" s="129">
        <v>2.4700000000000002</v>
      </c>
      <c r="N2275" s="129">
        <v>-1.75</v>
      </c>
      <c r="O2275" s="7"/>
      <c r="P2275"/>
      <c r="Q2275"/>
    </row>
    <row r="2276" spans="1:17" ht="15" customHeight="1" x14ac:dyDescent="0.35">
      <c r="A2276" s="141"/>
      <c r="B2276" s="126">
        <v>2009</v>
      </c>
      <c r="C2276" s="126"/>
      <c r="D2276" s="128">
        <v>9911</v>
      </c>
      <c r="E2276" s="129">
        <v>0.18</v>
      </c>
      <c r="F2276" s="129">
        <v>0.22</v>
      </c>
      <c r="G2276" s="129">
        <v>4.49</v>
      </c>
      <c r="H2276" s="129">
        <v>0.82</v>
      </c>
      <c r="I2276" s="129">
        <v>-2.0499999999999998</v>
      </c>
      <c r="J2276" s="129">
        <v>-1.21</v>
      </c>
      <c r="K2276" s="129">
        <v>-6.65</v>
      </c>
      <c r="L2276" s="129">
        <v>0.59</v>
      </c>
      <c r="M2276" s="129">
        <v>3.24</v>
      </c>
      <c r="N2276" s="129">
        <v>-3.11</v>
      </c>
      <c r="P2276"/>
      <c r="Q2276"/>
    </row>
    <row r="2277" spans="1:17" ht="15" customHeight="1" x14ac:dyDescent="0.35">
      <c r="B2277" s="126">
        <v>2008</v>
      </c>
      <c r="C2277" s="126"/>
      <c r="D2277" s="128">
        <v>9879</v>
      </c>
      <c r="E2277" s="129">
        <v>0.17</v>
      </c>
      <c r="F2277" s="129">
        <v>0.2</v>
      </c>
      <c r="G2277" s="129">
        <v>5.0599999999999996</v>
      </c>
      <c r="H2277" s="129">
        <v>0.83</v>
      </c>
      <c r="I2277" s="129">
        <v>-0.21</v>
      </c>
      <c r="J2277" s="129">
        <v>-0.13</v>
      </c>
      <c r="K2277" s="129">
        <v>-0.79</v>
      </c>
      <c r="L2277" s="129">
        <v>0.63</v>
      </c>
      <c r="M2277" s="129">
        <v>3.79</v>
      </c>
      <c r="N2277" s="129">
        <v>-0.36</v>
      </c>
      <c r="P2277"/>
      <c r="Q2277"/>
    </row>
    <row r="2278" spans="1:17" ht="15" customHeight="1" x14ac:dyDescent="0.35">
      <c r="B2278" s="127" t="s">
        <v>351</v>
      </c>
      <c r="C2278" s="127"/>
      <c r="D2278" s="134"/>
      <c r="E2278" s="134"/>
      <c r="F2278" s="134"/>
      <c r="G2278" s="134"/>
      <c r="H2278" s="134"/>
      <c r="I2278" s="135"/>
      <c r="J2278" s="127"/>
      <c r="K2278" s="134"/>
      <c r="L2278" s="134"/>
      <c r="M2278" s="134"/>
      <c r="N2278" s="134"/>
      <c r="P2278"/>
      <c r="Q2278"/>
    </row>
    <row r="2279" spans="1:17" ht="15" customHeight="1" x14ac:dyDescent="0.35">
      <c r="B2279" s="142">
        <v>2020</v>
      </c>
      <c r="C2279" s="142"/>
      <c r="D2279" s="128">
        <v>1534</v>
      </c>
      <c r="E2279" s="129">
        <v>0.35</v>
      </c>
      <c r="F2279" s="129">
        <v>0.53</v>
      </c>
      <c r="G2279" s="129">
        <v>1.88</v>
      </c>
      <c r="H2279" s="129">
        <v>0.65</v>
      </c>
      <c r="I2279" s="129">
        <v>0.25</v>
      </c>
      <c r="J2279" s="129">
        <v>0.11</v>
      </c>
      <c r="K2279" s="129">
        <v>0.33</v>
      </c>
      <c r="L2279" s="129">
        <v>0.45</v>
      </c>
      <c r="M2279" s="129">
        <v>1.31</v>
      </c>
      <c r="N2279" s="129">
        <v>2.69</v>
      </c>
      <c r="P2279"/>
      <c r="Q2279"/>
    </row>
    <row r="2280" spans="1:17" ht="15" customHeight="1" x14ac:dyDescent="0.35">
      <c r="B2280" s="142">
        <v>2019</v>
      </c>
      <c r="C2280" s="142"/>
      <c r="D2280" s="128">
        <v>1516</v>
      </c>
      <c r="E2280" s="129">
        <v>0.34</v>
      </c>
      <c r="F2280" s="129">
        <v>0.51</v>
      </c>
      <c r="G2280" s="129">
        <v>1.96</v>
      </c>
      <c r="H2280" s="129">
        <v>0.66</v>
      </c>
      <c r="I2280" s="129">
        <v>3.65</v>
      </c>
      <c r="J2280" s="129">
        <v>2.67</v>
      </c>
      <c r="K2280" s="129">
        <v>7.91</v>
      </c>
      <c r="L2280" s="129">
        <v>0.73</v>
      </c>
      <c r="M2280" s="129">
        <v>2.17</v>
      </c>
      <c r="N2280" s="129">
        <v>63.79</v>
      </c>
      <c r="P2280"/>
      <c r="Q2280"/>
    </row>
    <row r="2281" spans="1:17" ht="15" customHeight="1" x14ac:dyDescent="0.35">
      <c r="B2281" s="142">
        <v>2018</v>
      </c>
      <c r="C2281" s="142"/>
      <c r="D2281" s="128">
        <v>1490</v>
      </c>
      <c r="E2281" s="129">
        <v>0.3</v>
      </c>
      <c r="F2281" s="129">
        <v>0.42</v>
      </c>
      <c r="G2281" s="129">
        <v>2.36</v>
      </c>
      <c r="H2281" s="129">
        <v>0.7</v>
      </c>
      <c r="I2281" s="129">
        <v>5.15</v>
      </c>
      <c r="J2281" s="129">
        <v>4.09</v>
      </c>
      <c r="K2281" s="129">
        <v>13.76</v>
      </c>
      <c r="L2281" s="129">
        <v>0.79</v>
      </c>
      <c r="M2281" s="129">
        <v>2.67</v>
      </c>
      <c r="N2281" s="129">
        <v>91.02</v>
      </c>
      <c r="P2281"/>
      <c r="Q2281"/>
    </row>
    <row r="2282" spans="1:17" ht="15" customHeight="1" x14ac:dyDescent="0.35">
      <c r="B2282" s="142">
        <v>2017</v>
      </c>
      <c r="C2282" s="142"/>
      <c r="D2282" s="128">
        <v>1425</v>
      </c>
      <c r="E2282" s="129">
        <v>0.26</v>
      </c>
      <c r="F2282" s="129">
        <v>0.35</v>
      </c>
      <c r="G2282" s="129">
        <v>2.82</v>
      </c>
      <c r="H2282" s="129">
        <v>0.74</v>
      </c>
      <c r="I2282" s="129">
        <v>5.66</v>
      </c>
      <c r="J2282" s="129">
        <v>4.45</v>
      </c>
      <c r="K2282" s="129">
        <v>17.02</v>
      </c>
      <c r="L2282" s="129">
        <v>0.79</v>
      </c>
      <c r="M2282" s="129">
        <v>3.01</v>
      </c>
      <c r="N2282" s="129">
        <v>95.84</v>
      </c>
      <c r="P2282"/>
      <c r="Q2282"/>
    </row>
    <row r="2283" spans="1:17" ht="15" customHeight="1" x14ac:dyDescent="0.35">
      <c r="B2283" s="142">
        <v>2016</v>
      </c>
      <c r="C2283" s="142"/>
      <c r="D2283" s="128">
        <v>1383</v>
      </c>
      <c r="E2283" s="129">
        <v>0.24</v>
      </c>
      <c r="F2283" s="129">
        <v>0.32</v>
      </c>
      <c r="G2283" s="129">
        <v>3.1</v>
      </c>
      <c r="H2283" s="129">
        <v>0.76</v>
      </c>
      <c r="I2283" s="129">
        <v>4.74</v>
      </c>
      <c r="J2283" s="129">
        <v>3.75</v>
      </c>
      <c r="K2283" s="129">
        <v>15.38</v>
      </c>
      <c r="L2283" s="129">
        <v>0.79</v>
      </c>
      <c r="M2283" s="129">
        <v>3.25</v>
      </c>
      <c r="N2283" s="129">
        <v>76.63</v>
      </c>
      <c r="P2283"/>
      <c r="Q2283"/>
    </row>
    <row r="2284" spans="1:17" ht="15" customHeight="1" x14ac:dyDescent="0.35">
      <c r="B2284" s="126">
        <v>2015</v>
      </c>
      <c r="C2284" s="126"/>
      <c r="D2284" s="128">
        <v>1307</v>
      </c>
      <c r="E2284" s="129">
        <v>0.23</v>
      </c>
      <c r="F2284" s="129">
        <v>0.3</v>
      </c>
      <c r="G2284" s="129">
        <v>3.31</v>
      </c>
      <c r="H2284" s="129">
        <v>0.77</v>
      </c>
      <c r="I2284" s="129">
        <v>4.01</v>
      </c>
      <c r="J2284" s="129">
        <v>3</v>
      </c>
      <c r="K2284" s="129">
        <v>12.92</v>
      </c>
      <c r="L2284" s="129">
        <v>0.75</v>
      </c>
      <c r="M2284" s="129">
        <v>3.22</v>
      </c>
      <c r="N2284" s="129">
        <v>61.09</v>
      </c>
      <c r="P2284"/>
      <c r="Q2284"/>
    </row>
    <row r="2285" spans="1:17" s="13" customFormat="1" ht="15" customHeight="1" collapsed="1" x14ac:dyDescent="0.35">
      <c r="A2285" s="19"/>
      <c r="B2285" s="126">
        <v>2014</v>
      </c>
      <c r="C2285" s="126"/>
      <c r="D2285" s="128">
        <v>1265</v>
      </c>
      <c r="E2285" s="129">
        <v>0.2</v>
      </c>
      <c r="F2285" s="129">
        <v>0.25</v>
      </c>
      <c r="G2285" s="129">
        <v>4.0199999999999996</v>
      </c>
      <c r="H2285" s="129">
        <v>0.8</v>
      </c>
      <c r="I2285" s="129">
        <v>1.86</v>
      </c>
      <c r="J2285" s="129">
        <v>1.42</v>
      </c>
      <c r="K2285" s="129">
        <v>7.13</v>
      </c>
      <c r="L2285" s="129">
        <v>0.76</v>
      </c>
      <c r="M2285" s="129">
        <v>3.82</v>
      </c>
      <c r="N2285" s="129">
        <v>28.34</v>
      </c>
      <c r="O2285" s="7"/>
      <c r="P2285"/>
      <c r="Q2285"/>
    </row>
    <row r="2286" spans="1:17" s="13" customFormat="1" ht="15" customHeight="1" x14ac:dyDescent="0.35">
      <c r="A2286" s="19"/>
      <c r="B2286" s="126">
        <v>2013</v>
      </c>
      <c r="C2286" s="126"/>
      <c r="D2286" s="128">
        <v>1234</v>
      </c>
      <c r="E2286" s="129">
        <v>0.19</v>
      </c>
      <c r="F2286" s="129">
        <v>0.23</v>
      </c>
      <c r="G2286" s="129">
        <v>4.3899999999999997</v>
      </c>
      <c r="H2286" s="129">
        <v>0.81</v>
      </c>
      <c r="I2286" s="129">
        <v>-1.96</v>
      </c>
      <c r="J2286" s="129">
        <v>-1.41</v>
      </c>
      <c r="K2286" s="129">
        <v>-7.59</v>
      </c>
      <c r="L2286" s="129">
        <v>0.72</v>
      </c>
      <c r="M2286" s="129">
        <v>3.86</v>
      </c>
      <c r="N2286" s="129">
        <v>-31.47</v>
      </c>
      <c r="O2286" s="7"/>
      <c r="P2286"/>
      <c r="Q2286"/>
    </row>
    <row r="2287" spans="1:17" s="13" customFormat="1" ht="15" customHeight="1" x14ac:dyDescent="0.35">
      <c r="A2287" s="19"/>
      <c r="B2287" s="126">
        <v>2012</v>
      </c>
      <c r="C2287" s="126"/>
      <c r="D2287" s="128">
        <v>1257</v>
      </c>
      <c r="E2287" s="129">
        <v>0.26</v>
      </c>
      <c r="F2287" s="129">
        <v>0.36</v>
      </c>
      <c r="G2287" s="129">
        <v>2.79</v>
      </c>
      <c r="H2287" s="129">
        <v>0.74</v>
      </c>
      <c r="I2287" s="129">
        <v>-0.91</v>
      </c>
      <c r="J2287" s="129">
        <v>-0.61</v>
      </c>
      <c r="K2287" s="129">
        <v>-2.3199999999999998</v>
      </c>
      <c r="L2287" s="129">
        <v>0.67</v>
      </c>
      <c r="M2287" s="129">
        <v>2.5499999999999998</v>
      </c>
      <c r="N2287" s="129">
        <v>-13.86</v>
      </c>
      <c r="O2287" s="7"/>
      <c r="P2287"/>
      <c r="Q2287"/>
    </row>
    <row r="2288" spans="1:17" ht="15" customHeight="1" x14ac:dyDescent="0.35">
      <c r="B2288" s="126">
        <v>2011</v>
      </c>
      <c r="C2288" s="126"/>
      <c r="D2288" s="128">
        <v>1350</v>
      </c>
      <c r="E2288" s="129">
        <v>0.24</v>
      </c>
      <c r="F2288" s="129">
        <v>0.32</v>
      </c>
      <c r="G2288" s="129">
        <v>3.15</v>
      </c>
      <c r="H2288" s="129">
        <v>0.76</v>
      </c>
      <c r="I2288" s="129">
        <v>0.5</v>
      </c>
      <c r="J2288" s="129">
        <v>0.38</v>
      </c>
      <c r="K2288" s="129">
        <v>1.57</v>
      </c>
      <c r="L2288" s="129">
        <v>0.75</v>
      </c>
      <c r="M2288" s="129">
        <v>3.12</v>
      </c>
      <c r="N2288" s="129">
        <v>8.31</v>
      </c>
      <c r="P2288"/>
      <c r="Q2288"/>
    </row>
    <row r="2289" spans="1:17" ht="15" customHeight="1" x14ac:dyDescent="0.35">
      <c r="B2289" s="126">
        <v>2010</v>
      </c>
      <c r="C2289" s="126"/>
      <c r="D2289" s="128">
        <v>1371</v>
      </c>
      <c r="E2289" s="129">
        <v>0.17</v>
      </c>
      <c r="F2289" s="129">
        <v>0.21</v>
      </c>
      <c r="G2289" s="129">
        <v>4.8600000000000003</v>
      </c>
      <c r="H2289" s="129">
        <v>0.83</v>
      </c>
      <c r="I2289" s="129">
        <v>1.59</v>
      </c>
      <c r="J2289" s="129">
        <v>1.21</v>
      </c>
      <c r="K2289" s="129">
        <v>7.11</v>
      </c>
      <c r="L2289" s="129">
        <v>0.76</v>
      </c>
      <c r="M2289" s="129">
        <v>4.4800000000000004</v>
      </c>
      <c r="N2289" s="129">
        <v>27.1</v>
      </c>
      <c r="P2289"/>
      <c r="Q2289"/>
    </row>
    <row r="2290" spans="1:17" ht="15" customHeight="1" x14ac:dyDescent="0.35">
      <c r="A2290" s="141"/>
      <c r="B2290" s="126">
        <v>2009</v>
      </c>
      <c r="C2290" s="126"/>
      <c r="D2290" s="128">
        <v>1390</v>
      </c>
      <c r="E2290" s="129">
        <v>0.22</v>
      </c>
      <c r="F2290" s="129">
        <v>0.28000000000000003</v>
      </c>
      <c r="G2290" s="129">
        <v>3.55</v>
      </c>
      <c r="H2290" s="129">
        <v>0.78</v>
      </c>
      <c r="I2290" s="129">
        <v>2.59</v>
      </c>
      <c r="J2290" s="129">
        <v>1.66</v>
      </c>
      <c r="K2290" s="129">
        <v>7.55</v>
      </c>
      <c r="L2290" s="129">
        <v>0.64</v>
      </c>
      <c r="M2290" s="129">
        <v>2.91</v>
      </c>
      <c r="N2290" s="129">
        <v>42.76</v>
      </c>
      <c r="P2290"/>
      <c r="Q2290"/>
    </row>
    <row r="2291" spans="1:17" ht="15" customHeight="1" x14ac:dyDescent="0.35">
      <c r="B2291" s="126">
        <v>2008</v>
      </c>
      <c r="C2291" s="126"/>
      <c r="D2291" s="128">
        <v>1409</v>
      </c>
      <c r="E2291" s="129">
        <v>0.23</v>
      </c>
      <c r="F2291" s="129">
        <v>0.28999999999999998</v>
      </c>
      <c r="G2291" s="129">
        <v>3.43</v>
      </c>
      <c r="H2291" s="129">
        <v>0.77</v>
      </c>
      <c r="I2291" s="129">
        <v>0.02</v>
      </c>
      <c r="J2291" s="129">
        <v>0.01</v>
      </c>
      <c r="K2291" s="129">
        <v>0.06</v>
      </c>
      <c r="L2291" s="129">
        <v>0.73</v>
      </c>
      <c r="M2291" s="129">
        <v>3.22</v>
      </c>
      <c r="N2291" s="129">
        <v>0.3</v>
      </c>
      <c r="P2291"/>
      <c r="Q2291"/>
    </row>
    <row r="2292" spans="1:17" ht="15" customHeight="1" x14ac:dyDescent="0.35">
      <c r="B2292" s="127" t="s">
        <v>352</v>
      </c>
      <c r="C2292" s="127"/>
      <c r="D2292" s="134"/>
      <c r="E2292" s="134"/>
      <c r="F2292" s="134"/>
      <c r="G2292" s="134"/>
      <c r="H2292" s="134"/>
      <c r="I2292" s="135"/>
      <c r="J2292" s="127"/>
      <c r="K2292" s="134"/>
      <c r="L2292" s="134"/>
      <c r="M2292" s="134"/>
      <c r="N2292" s="134"/>
      <c r="P2292"/>
      <c r="Q2292"/>
    </row>
    <row r="2293" spans="1:17" ht="15" customHeight="1" x14ac:dyDescent="0.35">
      <c r="B2293" s="142">
        <v>2020</v>
      </c>
      <c r="C2293" s="142"/>
      <c r="D2293" s="128">
        <v>416</v>
      </c>
      <c r="E2293" s="129">
        <v>0.28999999999999998</v>
      </c>
      <c r="F2293" s="129">
        <v>0.41</v>
      </c>
      <c r="G2293" s="129">
        <v>2.41</v>
      </c>
      <c r="H2293" s="129">
        <v>0.71</v>
      </c>
      <c r="I2293" s="129">
        <v>-0.68</v>
      </c>
      <c r="J2293" s="129">
        <v>-0.3</v>
      </c>
      <c r="K2293" s="129">
        <v>-1.02</v>
      </c>
      <c r="L2293" s="129">
        <v>0.44</v>
      </c>
      <c r="M2293" s="129">
        <v>1.49</v>
      </c>
      <c r="N2293" s="129">
        <v>-33.479999999999997</v>
      </c>
      <c r="P2293"/>
      <c r="Q2293"/>
    </row>
    <row r="2294" spans="1:17" ht="15" customHeight="1" x14ac:dyDescent="0.35">
      <c r="B2294" s="142">
        <v>2019</v>
      </c>
      <c r="C2294" s="142"/>
      <c r="D2294" s="128">
        <v>428</v>
      </c>
      <c r="E2294" s="129">
        <v>0.28000000000000003</v>
      </c>
      <c r="F2294" s="129">
        <v>0.39</v>
      </c>
      <c r="G2294" s="129">
        <v>2.59</v>
      </c>
      <c r="H2294" s="129">
        <v>0.72</v>
      </c>
      <c r="I2294" s="129">
        <v>5.4</v>
      </c>
      <c r="J2294" s="129">
        <v>2.85</v>
      </c>
      <c r="K2294" s="129">
        <v>10.25</v>
      </c>
      <c r="L2294" s="129">
        <v>0.53</v>
      </c>
      <c r="M2294" s="129">
        <v>1.9</v>
      </c>
      <c r="N2294" s="129">
        <v>350.89</v>
      </c>
      <c r="P2294"/>
      <c r="Q2294"/>
    </row>
    <row r="2295" spans="1:17" ht="15" customHeight="1" x14ac:dyDescent="0.35">
      <c r="B2295" s="142">
        <v>2018</v>
      </c>
      <c r="C2295" s="142"/>
      <c r="D2295" s="128">
        <v>412</v>
      </c>
      <c r="E2295" s="129">
        <v>0.28000000000000003</v>
      </c>
      <c r="F2295" s="129">
        <v>0.39</v>
      </c>
      <c r="G2295" s="129">
        <v>2.58</v>
      </c>
      <c r="H2295" s="129">
        <v>0.72</v>
      </c>
      <c r="I2295" s="129">
        <v>6.03</v>
      </c>
      <c r="J2295" s="129">
        <v>3.33</v>
      </c>
      <c r="K2295" s="129">
        <v>11.92</v>
      </c>
      <c r="L2295" s="129">
        <v>0.55000000000000004</v>
      </c>
      <c r="M2295" s="129">
        <v>1.98</v>
      </c>
      <c r="N2295" s="129">
        <v>352.71</v>
      </c>
      <c r="P2295"/>
      <c r="Q2295"/>
    </row>
    <row r="2296" spans="1:17" ht="15" customHeight="1" x14ac:dyDescent="0.35">
      <c r="B2296" s="142">
        <v>2017</v>
      </c>
      <c r="C2296" s="142"/>
      <c r="D2296" s="128">
        <v>385</v>
      </c>
      <c r="E2296" s="129">
        <v>0.28000000000000003</v>
      </c>
      <c r="F2296" s="129">
        <v>0.38</v>
      </c>
      <c r="G2296" s="129">
        <v>2.6</v>
      </c>
      <c r="H2296" s="129">
        <v>0.72</v>
      </c>
      <c r="I2296" s="129">
        <v>6.28</v>
      </c>
      <c r="J2296" s="129">
        <v>3.65</v>
      </c>
      <c r="K2296" s="129">
        <v>13.13</v>
      </c>
      <c r="L2296" s="129">
        <v>0.57999999999999996</v>
      </c>
      <c r="M2296" s="129">
        <v>2.09</v>
      </c>
      <c r="N2296" s="129">
        <v>362.85</v>
      </c>
      <c r="P2296"/>
      <c r="Q2296"/>
    </row>
    <row r="2297" spans="1:17" s="11" customFormat="1" ht="15" customHeight="1" x14ac:dyDescent="0.35">
      <c r="A2297" s="19"/>
      <c r="B2297" s="142">
        <v>2016</v>
      </c>
      <c r="C2297" s="142"/>
      <c r="D2297" s="128">
        <v>372</v>
      </c>
      <c r="E2297" s="129">
        <v>0.22</v>
      </c>
      <c r="F2297" s="129">
        <v>0.28000000000000003</v>
      </c>
      <c r="G2297" s="129">
        <v>3.57</v>
      </c>
      <c r="H2297" s="129">
        <v>0.78</v>
      </c>
      <c r="I2297" s="129">
        <v>6.72</v>
      </c>
      <c r="J2297" s="129">
        <v>3.82</v>
      </c>
      <c r="K2297" s="129">
        <v>17.45</v>
      </c>
      <c r="L2297" s="129">
        <v>0.56999999999999995</v>
      </c>
      <c r="M2297" s="129">
        <v>2.6</v>
      </c>
      <c r="N2297" s="129">
        <v>357.03</v>
      </c>
      <c r="O2297" s="7"/>
      <c r="P2297"/>
      <c r="Q2297"/>
    </row>
    <row r="2298" spans="1:17" s="12" customFormat="1" ht="15" customHeight="1" x14ac:dyDescent="0.35">
      <c r="A2298" s="19"/>
      <c r="B2298" s="126">
        <v>2015</v>
      </c>
      <c r="C2298" s="126"/>
      <c r="D2298" s="128">
        <v>361</v>
      </c>
      <c r="E2298" s="129">
        <v>0.23</v>
      </c>
      <c r="F2298" s="129">
        <v>0.28999999999999998</v>
      </c>
      <c r="G2298" s="129">
        <v>3.44</v>
      </c>
      <c r="H2298" s="129">
        <v>0.77</v>
      </c>
      <c r="I2298" s="129">
        <v>4.88</v>
      </c>
      <c r="J2298" s="129">
        <v>2.61</v>
      </c>
      <c r="K2298" s="129">
        <v>11.59</v>
      </c>
      <c r="L2298" s="129">
        <v>0.53</v>
      </c>
      <c r="M2298" s="129">
        <v>2.37</v>
      </c>
      <c r="N2298" s="129">
        <v>260.22000000000003</v>
      </c>
      <c r="O2298" s="7"/>
      <c r="P2298"/>
      <c r="Q2298"/>
    </row>
    <row r="2299" spans="1:17" s="12" customFormat="1" ht="15" customHeight="1" x14ac:dyDescent="0.35">
      <c r="A2299" s="19"/>
      <c r="B2299" s="126">
        <v>2014</v>
      </c>
      <c r="C2299" s="126"/>
      <c r="D2299" s="128">
        <v>333</v>
      </c>
      <c r="E2299" s="129">
        <v>0.24</v>
      </c>
      <c r="F2299" s="129">
        <v>0.31</v>
      </c>
      <c r="G2299" s="129">
        <v>3.22</v>
      </c>
      <c r="H2299" s="129">
        <v>0.76</v>
      </c>
      <c r="I2299" s="129">
        <v>3.07</v>
      </c>
      <c r="J2299" s="129">
        <v>1.58</v>
      </c>
      <c r="K2299" s="129">
        <v>6.66</v>
      </c>
      <c r="L2299" s="129">
        <v>0.51</v>
      </c>
      <c r="M2299" s="129">
        <v>2.17</v>
      </c>
      <c r="N2299" s="129">
        <v>159.11000000000001</v>
      </c>
      <c r="O2299" s="7"/>
      <c r="P2299"/>
      <c r="Q2299"/>
    </row>
    <row r="2300" spans="1:17" s="12" customFormat="1" ht="15" customHeight="1" x14ac:dyDescent="0.35">
      <c r="A2300" s="19"/>
      <c r="B2300" s="126">
        <v>2013</v>
      </c>
      <c r="C2300" s="126"/>
      <c r="D2300" s="128">
        <v>326</v>
      </c>
      <c r="E2300" s="129">
        <v>0.23</v>
      </c>
      <c r="F2300" s="129">
        <v>0.28999999999999998</v>
      </c>
      <c r="G2300" s="129">
        <v>3.41</v>
      </c>
      <c r="H2300" s="129">
        <v>0.77</v>
      </c>
      <c r="I2300" s="129">
        <v>4.2699999999999996</v>
      </c>
      <c r="J2300" s="129">
        <v>2.2400000000000002</v>
      </c>
      <c r="K2300" s="129">
        <v>9.86</v>
      </c>
      <c r="L2300" s="129">
        <v>0.52</v>
      </c>
      <c r="M2300" s="129">
        <v>2.31</v>
      </c>
      <c r="N2300" s="129">
        <v>227.28</v>
      </c>
      <c r="O2300" s="7"/>
      <c r="P2300"/>
      <c r="Q2300"/>
    </row>
    <row r="2301" spans="1:17" ht="15" customHeight="1" x14ac:dyDescent="0.35">
      <c r="B2301" s="126">
        <v>2012</v>
      </c>
      <c r="C2301" s="126"/>
      <c r="D2301" s="128">
        <v>362</v>
      </c>
      <c r="E2301" s="129">
        <v>0.15</v>
      </c>
      <c r="F2301" s="129">
        <v>0.17</v>
      </c>
      <c r="G2301" s="129">
        <v>5.88</v>
      </c>
      <c r="H2301" s="129">
        <v>0.85</v>
      </c>
      <c r="I2301" s="129">
        <v>-1.03</v>
      </c>
      <c r="J2301" s="129">
        <v>-0.56000000000000005</v>
      </c>
      <c r="K2301" s="129">
        <v>-3.83</v>
      </c>
      <c r="L2301" s="129">
        <v>0.54</v>
      </c>
      <c r="M2301" s="129">
        <v>3.7</v>
      </c>
      <c r="N2301" s="129">
        <v>-56.18</v>
      </c>
      <c r="P2301"/>
      <c r="Q2301"/>
    </row>
    <row r="2302" spans="1:17" ht="15" customHeight="1" x14ac:dyDescent="0.35">
      <c r="B2302" s="126">
        <v>2011</v>
      </c>
      <c r="C2302" s="126"/>
      <c r="D2302" s="128">
        <v>380</v>
      </c>
      <c r="E2302" s="129">
        <v>0.18</v>
      </c>
      <c r="F2302" s="129">
        <v>0.22</v>
      </c>
      <c r="G2302" s="129">
        <v>4.58</v>
      </c>
      <c r="H2302" s="129">
        <v>0.82</v>
      </c>
      <c r="I2302" s="129">
        <v>-1.58</v>
      </c>
      <c r="J2302" s="129">
        <v>-0.81</v>
      </c>
      <c r="K2302" s="129">
        <v>-4.5199999999999996</v>
      </c>
      <c r="L2302" s="129">
        <v>0.51</v>
      </c>
      <c r="M2302" s="129">
        <v>2.86</v>
      </c>
      <c r="N2302" s="129">
        <v>-85.92</v>
      </c>
      <c r="P2302"/>
      <c r="Q2302"/>
    </row>
    <row r="2303" spans="1:17" ht="15" customHeight="1" x14ac:dyDescent="0.35">
      <c r="A2303" s="141"/>
      <c r="B2303" s="126">
        <v>2010</v>
      </c>
      <c r="C2303" s="126"/>
      <c r="D2303" s="128">
        <v>397</v>
      </c>
      <c r="E2303" s="129">
        <v>0.27</v>
      </c>
      <c r="F2303" s="129">
        <v>0.36</v>
      </c>
      <c r="G2303" s="129">
        <v>2.74</v>
      </c>
      <c r="H2303" s="129">
        <v>0.73</v>
      </c>
      <c r="I2303" s="129">
        <v>2.56</v>
      </c>
      <c r="J2303" s="129">
        <v>1.73</v>
      </c>
      <c r="K2303" s="129">
        <v>6.48</v>
      </c>
      <c r="L2303" s="129">
        <v>0.68</v>
      </c>
      <c r="M2303" s="129">
        <v>2.5299999999999998</v>
      </c>
      <c r="N2303" s="129">
        <v>145.55000000000001</v>
      </c>
      <c r="P2303"/>
      <c r="Q2303"/>
    </row>
    <row r="2304" spans="1:17" ht="15" customHeight="1" x14ac:dyDescent="0.35">
      <c r="B2304" s="126">
        <v>2009</v>
      </c>
      <c r="C2304" s="126"/>
      <c r="D2304" s="128">
        <v>415</v>
      </c>
      <c r="E2304" s="129">
        <v>0.18</v>
      </c>
      <c r="F2304" s="129">
        <v>0.22</v>
      </c>
      <c r="G2304" s="129">
        <v>4.5999999999999996</v>
      </c>
      <c r="H2304" s="129">
        <v>0.82</v>
      </c>
      <c r="I2304" s="129">
        <v>1.83</v>
      </c>
      <c r="J2304" s="129">
        <v>1.37</v>
      </c>
      <c r="K2304" s="129">
        <v>7.69</v>
      </c>
      <c r="L2304" s="129">
        <v>0.75</v>
      </c>
      <c r="M2304" s="129">
        <v>4.2</v>
      </c>
      <c r="N2304" s="129">
        <v>97.98</v>
      </c>
      <c r="P2304"/>
      <c r="Q2304"/>
    </row>
    <row r="2305" spans="1:17" ht="15" customHeight="1" x14ac:dyDescent="0.35">
      <c r="B2305" s="126">
        <v>2008</v>
      </c>
      <c r="C2305" s="126"/>
      <c r="D2305" s="128">
        <v>410</v>
      </c>
      <c r="E2305" s="129">
        <v>0.04</v>
      </c>
      <c r="F2305" s="129">
        <v>0.04</v>
      </c>
      <c r="G2305" s="129">
        <v>23.05</v>
      </c>
      <c r="H2305" s="129">
        <v>0.96</v>
      </c>
      <c r="I2305" s="129">
        <v>2.2400000000000002</v>
      </c>
      <c r="J2305" s="129">
        <v>1.84</v>
      </c>
      <c r="K2305" s="129">
        <v>44.27</v>
      </c>
      <c r="L2305" s="129">
        <v>0.82</v>
      </c>
      <c r="M2305" s="129">
        <v>19.78</v>
      </c>
      <c r="N2305" s="129">
        <v>130.97999999999999</v>
      </c>
      <c r="P2305"/>
      <c r="Q2305"/>
    </row>
    <row r="2306" spans="1:17" ht="15" customHeight="1" x14ac:dyDescent="0.35">
      <c r="B2306" s="123" t="s">
        <v>353</v>
      </c>
      <c r="C2306" s="123"/>
      <c r="D2306" s="124"/>
      <c r="E2306" s="124"/>
      <c r="F2306" s="124"/>
      <c r="G2306" s="124"/>
      <c r="H2306" s="124"/>
      <c r="I2306" s="125"/>
      <c r="J2306" s="125"/>
      <c r="K2306" s="125"/>
      <c r="L2306" s="125"/>
      <c r="M2306" s="125"/>
      <c r="N2306" s="125"/>
      <c r="P2306"/>
      <c r="Q2306"/>
    </row>
    <row r="2307" spans="1:17" ht="15" customHeight="1" x14ac:dyDescent="0.35">
      <c r="B2307" s="142">
        <v>2020</v>
      </c>
      <c r="C2307" s="142"/>
      <c r="D2307" s="128">
        <v>171</v>
      </c>
      <c r="E2307" s="129">
        <v>0.19</v>
      </c>
      <c r="F2307" s="129">
        <v>0.24</v>
      </c>
      <c r="G2307" s="129">
        <v>4.22</v>
      </c>
      <c r="H2307" s="129">
        <v>0.81</v>
      </c>
      <c r="I2307" s="129">
        <v>2.3199999999999998</v>
      </c>
      <c r="J2307" s="129">
        <v>2.4300000000000002</v>
      </c>
      <c r="K2307" s="129">
        <v>12.68</v>
      </c>
      <c r="L2307" s="129">
        <v>1.05</v>
      </c>
      <c r="M2307" s="129">
        <v>5.46</v>
      </c>
      <c r="N2307" s="129">
        <v>680.68</v>
      </c>
      <c r="P2307"/>
      <c r="Q2307"/>
    </row>
    <row r="2308" spans="1:17" ht="15" customHeight="1" x14ac:dyDescent="0.35">
      <c r="B2308" s="142">
        <v>2019</v>
      </c>
      <c r="C2308" s="142"/>
      <c r="D2308" s="128">
        <v>182</v>
      </c>
      <c r="E2308" s="129">
        <v>0.21</v>
      </c>
      <c r="F2308" s="129">
        <v>0.27</v>
      </c>
      <c r="G2308" s="129">
        <v>3.67</v>
      </c>
      <c r="H2308" s="129">
        <v>0.79</v>
      </c>
      <c r="I2308" s="129">
        <v>3.49</v>
      </c>
      <c r="J2308" s="129">
        <v>4.24</v>
      </c>
      <c r="K2308" s="129">
        <v>19.829999999999998</v>
      </c>
      <c r="L2308" s="129">
        <v>1.21</v>
      </c>
      <c r="M2308" s="129">
        <v>5.68</v>
      </c>
      <c r="N2308" s="129">
        <v>1080.3699999999999</v>
      </c>
      <c r="P2308"/>
      <c r="Q2308"/>
    </row>
    <row r="2309" spans="1:17" ht="15" customHeight="1" x14ac:dyDescent="0.35">
      <c r="B2309" s="142">
        <v>2018</v>
      </c>
      <c r="C2309" s="142"/>
      <c r="D2309" s="128">
        <v>164</v>
      </c>
      <c r="E2309" s="129">
        <v>0.21</v>
      </c>
      <c r="F2309" s="129">
        <v>0.27</v>
      </c>
      <c r="G2309" s="129">
        <v>3.74</v>
      </c>
      <c r="H2309" s="129">
        <v>0.79</v>
      </c>
      <c r="I2309" s="129">
        <v>3.04</v>
      </c>
      <c r="J2309" s="129">
        <v>3.68</v>
      </c>
      <c r="K2309" s="129">
        <v>17.46</v>
      </c>
      <c r="L2309" s="129">
        <v>1.21</v>
      </c>
      <c r="M2309" s="129">
        <v>5.75</v>
      </c>
      <c r="N2309" s="129">
        <v>1006.86</v>
      </c>
      <c r="P2309"/>
      <c r="Q2309"/>
    </row>
    <row r="2310" spans="1:17" s="12" customFormat="1" ht="15" customHeight="1" x14ac:dyDescent="0.35">
      <c r="A2310" s="19"/>
      <c r="B2310" s="142">
        <v>2017</v>
      </c>
      <c r="C2310" s="142"/>
      <c r="D2310" s="128">
        <v>168</v>
      </c>
      <c r="E2310" s="129">
        <v>0.21</v>
      </c>
      <c r="F2310" s="129">
        <v>0.26</v>
      </c>
      <c r="G2310" s="129">
        <v>3.83</v>
      </c>
      <c r="H2310" s="129">
        <v>0.79</v>
      </c>
      <c r="I2310" s="129">
        <v>2.89</v>
      </c>
      <c r="J2310" s="129">
        <v>3.54</v>
      </c>
      <c r="K2310" s="129">
        <v>17.09</v>
      </c>
      <c r="L2310" s="129">
        <v>1.22</v>
      </c>
      <c r="M2310" s="129">
        <v>5.92</v>
      </c>
      <c r="N2310" s="129">
        <v>847.63</v>
      </c>
      <c r="O2310" s="7"/>
      <c r="P2310"/>
      <c r="Q2310"/>
    </row>
    <row r="2311" spans="1:17" s="13" customFormat="1" ht="15" customHeight="1" x14ac:dyDescent="0.35">
      <c r="A2311" s="19"/>
      <c r="B2311" s="142">
        <v>2016</v>
      </c>
      <c r="C2311" s="142"/>
      <c r="D2311" s="128">
        <v>140</v>
      </c>
      <c r="E2311" s="129">
        <v>0.24</v>
      </c>
      <c r="F2311" s="129">
        <v>0.32</v>
      </c>
      <c r="G2311" s="129">
        <v>3.16</v>
      </c>
      <c r="H2311" s="129">
        <v>0.76</v>
      </c>
      <c r="I2311" s="129">
        <v>2.97</v>
      </c>
      <c r="J2311" s="129">
        <v>3.72</v>
      </c>
      <c r="K2311" s="129">
        <v>15.46</v>
      </c>
      <c r="L2311" s="129">
        <v>1.25</v>
      </c>
      <c r="M2311" s="129">
        <v>5.21</v>
      </c>
      <c r="N2311" s="129">
        <v>877.39</v>
      </c>
      <c r="O2311" s="7"/>
      <c r="P2311"/>
      <c r="Q2311"/>
    </row>
    <row r="2312" spans="1:17" s="13" customFormat="1" ht="15" customHeight="1" x14ac:dyDescent="0.35">
      <c r="A2312" s="19"/>
      <c r="B2312" s="126">
        <v>2015</v>
      </c>
      <c r="C2312" s="126"/>
      <c r="D2312" s="128">
        <v>143</v>
      </c>
      <c r="E2312" s="129">
        <v>0.22</v>
      </c>
      <c r="F2312" s="129">
        <v>0.28999999999999998</v>
      </c>
      <c r="G2312" s="129">
        <v>3.46</v>
      </c>
      <c r="H2312" s="129">
        <v>0.78</v>
      </c>
      <c r="I2312" s="129">
        <v>2.35</v>
      </c>
      <c r="J2312" s="129">
        <v>2.86</v>
      </c>
      <c r="K2312" s="129">
        <v>12.74</v>
      </c>
      <c r="L2312" s="129">
        <v>1.21</v>
      </c>
      <c r="M2312" s="129">
        <v>5.41</v>
      </c>
      <c r="N2312" s="129">
        <v>613.78</v>
      </c>
      <c r="O2312" s="7"/>
      <c r="P2312"/>
      <c r="Q2312"/>
    </row>
    <row r="2313" spans="1:17" s="13" customFormat="1" ht="15" customHeight="1" x14ac:dyDescent="0.35">
      <c r="A2313" s="19"/>
      <c r="B2313" s="126">
        <v>2014</v>
      </c>
      <c r="C2313" s="126"/>
      <c r="D2313" s="128">
        <v>137</v>
      </c>
      <c r="E2313" s="129">
        <v>0.23</v>
      </c>
      <c r="F2313" s="129">
        <v>0.31</v>
      </c>
      <c r="G2313" s="129">
        <v>3.27</v>
      </c>
      <c r="H2313" s="129">
        <v>0.77</v>
      </c>
      <c r="I2313" s="129">
        <v>2.62</v>
      </c>
      <c r="J2313" s="129">
        <v>3.13</v>
      </c>
      <c r="K2313" s="129">
        <v>13.4</v>
      </c>
      <c r="L2313" s="129">
        <v>1.2</v>
      </c>
      <c r="M2313" s="129">
        <v>5.1100000000000003</v>
      </c>
      <c r="N2313" s="129">
        <v>714.45</v>
      </c>
      <c r="O2313" s="7"/>
      <c r="P2313"/>
      <c r="Q2313"/>
    </row>
    <row r="2314" spans="1:17" ht="15" customHeight="1" x14ac:dyDescent="0.35">
      <c r="B2314" s="126">
        <v>2013</v>
      </c>
      <c r="C2314" s="126"/>
      <c r="D2314" s="128">
        <v>136</v>
      </c>
      <c r="E2314" s="129">
        <v>0.2</v>
      </c>
      <c r="F2314" s="129">
        <v>0.25</v>
      </c>
      <c r="G2314" s="129">
        <v>4.08</v>
      </c>
      <c r="H2314" s="129">
        <v>0.8</v>
      </c>
      <c r="I2314" s="129">
        <v>2.44</v>
      </c>
      <c r="J2314" s="129">
        <v>2.8</v>
      </c>
      <c r="K2314" s="129">
        <v>14.2</v>
      </c>
      <c r="L2314" s="129">
        <v>1.1499999999999999</v>
      </c>
      <c r="M2314" s="129">
        <v>5.82</v>
      </c>
      <c r="N2314" s="129">
        <v>610.61</v>
      </c>
      <c r="P2314"/>
      <c r="Q2314"/>
    </row>
    <row r="2315" spans="1:17" ht="15" customHeight="1" x14ac:dyDescent="0.35">
      <c r="B2315" s="142">
        <v>2012</v>
      </c>
      <c r="C2315" s="142"/>
      <c r="D2315" s="128">
        <v>131</v>
      </c>
      <c r="E2315" s="129">
        <v>0.16</v>
      </c>
      <c r="F2315" s="129">
        <v>0.19</v>
      </c>
      <c r="G2315" s="129">
        <v>5.25</v>
      </c>
      <c r="H2315" s="129">
        <v>0.84</v>
      </c>
      <c r="I2315" s="129">
        <v>0.99</v>
      </c>
      <c r="J2315" s="129">
        <v>0.93</v>
      </c>
      <c r="K2315" s="129">
        <v>5.84</v>
      </c>
      <c r="L2315" s="129">
        <v>0.94</v>
      </c>
      <c r="M2315" s="129">
        <v>5.88</v>
      </c>
      <c r="N2315" s="129">
        <v>259.52999999999997</v>
      </c>
      <c r="P2315"/>
      <c r="Q2315"/>
    </row>
    <row r="2316" spans="1:17" ht="15" customHeight="1" x14ac:dyDescent="0.35">
      <c r="A2316" s="141"/>
      <c r="B2316" s="126">
        <v>2011</v>
      </c>
      <c r="C2316" s="126"/>
      <c r="D2316" s="128">
        <v>150</v>
      </c>
      <c r="E2316" s="129">
        <v>0.14000000000000001</v>
      </c>
      <c r="F2316" s="129">
        <v>0.16</v>
      </c>
      <c r="G2316" s="129">
        <v>6.36</v>
      </c>
      <c r="H2316" s="129">
        <v>0.86</v>
      </c>
      <c r="I2316" s="129">
        <v>1.02</v>
      </c>
      <c r="J2316" s="129">
        <v>1.04</v>
      </c>
      <c r="K2316" s="129">
        <v>7.66</v>
      </c>
      <c r="L2316" s="129">
        <v>1.03</v>
      </c>
      <c r="M2316" s="129">
        <v>7.54</v>
      </c>
      <c r="N2316" s="129">
        <v>238.98</v>
      </c>
      <c r="P2316"/>
      <c r="Q2316"/>
    </row>
    <row r="2317" spans="1:17" ht="15" customHeight="1" x14ac:dyDescent="0.35">
      <c r="B2317" s="126">
        <v>2010</v>
      </c>
      <c r="C2317" s="126"/>
      <c r="D2317" s="128">
        <v>154</v>
      </c>
      <c r="E2317" s="129">
        <v>0.12</v>
      </c>
      <c r="F2317" s="129">
        <v>0.14000000000000001</v>
      </c>
      <c r="G2317" s="129">
        <v>7.12</v>
      </c>
      <c r="H2317" s="129">
        <v>0.88</v>
      </c>
      <c r="I2317" s="129">
        <v>1.95</v>
      </c>
      <c r="J2317" s="129">
        <v>2.0099999999999998</v>
      </c>
      <c r="K2317" s="129">
        <v>16.309999999999999</v>
      </c>
      <c r="L2317" s="129">
        <v>1.03</v>
      </c>
      <c r="M2317" s="129">
        <v>8.34</v>
      </c>
      <c r="N2317" s="129">
        <v>443.44</v>
      </c>
      <c r="P2317"/>
      <c r="Q2317"/>
    </row>
    <row r="2318" spans="1:17" ht="15" customHeight="1" x14ac:dyDescent="0.35">
      <c r="B2318" s="126">
        <v>2009</v>
      </c>
      <c r="C2318" s="126"/>
      <c r="D2318" s="128">
        <v>160</v>
      </c>
      <c r="E2318" s="129">
        <v>0.11</v>
      </c>
      <c r="F2318" s="129">
        <v>0.12</v>
      </c>
      <c r="G2318" s="129">
        <v>8.1199999999999992</v>
      </c>
      <c r="H2318" s="129">
        <v>0.89</v>
      </c>
      <c r="I2318" s="129">
        <v>0.17</v>
      </c>
      <c r="J2318" s="129">
        <v>0.17</v>
      </c>
      <c r="K2318" s="129">
        <v>1.58</v>
      </c>
      <c r="L2318" s="129">
        <v>1.02</v>
      </c>
      <c r="M2318" s="129">
        <v>9.34</v>
      </c>
      <c r="N2318" s="129">
        <v>37.78</v>
      </c>
      <c r="P2318"/>
      <c r="Q2318"/>
    </row>
    <row r="2319" spans="1:17" ht="15" customHeight="1" x14ac:dyDescent="0.35">
      <c r="B2319" s="126">
        <v>2008</v>
      </c>
      <c r="C2319" s="126"/>
      <c r="D2319" s="128">
        <v>173</v>
      </c>
      <c r="E2319" s="129">
        <v>0.11</v>
      </c>
      <c r="F2319" s="129">
        <v>0.12</v>
      </c>
      <c r="G2319" s="129">
        <v>8.3699999999999992</v>
      </c>
      <c r="H2319" s="129">
        <v>0.89</v>
      </c>
      <c r="I2319" s="129">
        <v>0.78</v>
      </c>
      <c r="J2319" s="129">
        <v>0.78</v>
      </c>
      <c r="K2319" s="129">
        <v>7.27</v>
      </c>
      <c r="L2319" s="129">
        <v>0.99</v>
      </c>
      <c r="M2319" s="129">
        <v>9.26</v>
      </c>
      <c r="N2319" s="129">
        <v>171.52</v>
      </c>
      <c r="P2319"/>
      <c r="Q2319"/>
    </row>
    <row r="2320" spans="1:17" s="14" customFormat="1" ht="15" customHeight="1" collapsed="1" x14ac:dyDescent="0.35">
      <c r="A2320" s="19"/>
      <c r="B2320" s="310" t="s">
        <v>40</v>
      </c>
      <c r="C2320" s="310"/>
      <c r="D2320" s="313"/>
      <c r="E2320" s="313"/>
      <c r="F2320" s="313"/>
      <c r="G2320" s="313"/>
      <c r="H2320" s="313"/>
      <c r="I2320" s="314"/>
      <c r="J2320" s="314"/>
      <c r="K2320" s="314"/>
      <c r="L2320" s="314"/>
      <c r="M2320" s="314"/>
      <c r="N2320" s="314"/>
      <c r="O2320" s="7"/>
      <c r="P2320"/>
      <c r="Q2320"/>
    </row>
    <row r="2321" spans="1:17" s="14" customFormat="1" ht="15" customHeight="1" x14ac:dyDescent="0.35">
      <c r="A2321" s="19"/>
      <c r="B2321" s="123" t="s">
        <v>354</v>
      </c>
      <c r="C2321" s="123"/>
      <c r="D2321" s="124"/>
      <c r="E2321" s="124"/>
      <c r="F2321" s="124"/>
      <c r="G2321" s="124"/>
      <c r="H2321" s="124"/>
      <c r="I2321" s="125"/>
      <c r="J2321" s="125"/>
      <c r="K2321" s="125"/>
      <c r="L2321" s="125"/>
      <c r="M2321" s="125"/>
      <c r="N2321" s="125"/>
      <c r="O2321" s="7"/>
      <c r="P2321"/>
      <c r="Q2321"/>
    </row>
    <row r="2322" spans="1:17" s="14" customFormat="1" ht="15" customHeight="1" x14ac:dyDescent="0.35">
      <c r="A2322" s="19"/>
      <c r="B2322" s="142">
        <v>2020</v>
      </c>
      <c r="C2322" s="142"/>
      <c r="D2322" s="128">
        <v>4901</v>
      </c>
      <c r="E2322" s="129">
        <v>0.32</v>
      </c>
      <c r="F2322" s="129">
        <v>0.48</v>
      </c>
      <c r="G2322" s="129">
        <v>2.1</v>
      </c>
      <c r="H2322" s="129">
        <v>0.68</v>
      </c>
      <c r="I2322" s="129">
        <v>0.05</v>
      </c>
      <c r="J2322" s="129">
        <v>0.03</v>
      </c>
      <c r="K2322" s="129">
        <v>0.1</v>
      </c>
      <c r="L2322" s="129">
        <v>0.57999999999999996</v>
      </c>
      <c r="M2322" s="129">
        <v>1.81</v>
      </c>
      <c r="N2322" s="129">
        <v>0.2</v>
      </c>
      <c r="O2322" s="7"/>
      <c r="P2322"/>
      <c r="Q2322"/>
    </row>
    <row r="2323" spans="1:17" s="14" customFormat="1" ht="15" customHeight="1" x14ac:dyDescent="0.35">
      <c r="A2323" s="19"/>
      <c r="B2323" s="142">
        <v>2019</v>
      </c>
      <c r="C2323" s="142"/>
      <c r="D2323" s="128">
        <v>4788</v>
      </c>
      <c r="E2323" s="129">
        <v>0.35</v>
      </c>
      <c r="F2323" s="129">
        <v>0.54</v>
      </c>
      <c r="G2323" s="129">
        <v>1.86</v>
      </c>
      <c r="H2323" s="129">
        <v>0.65</v>
      </c>
      <c r="I2323" s="129">
        <v>4.0199999999999996</v>
      </c>
      <c r="J2323" s="129">
        <v>3.63</v>
      </c>
      <c r="K2323" s="129">
        <v>10.39</v>
      </c>
      <c r="L2323" s="129">
        <v>0.9</v>
      </c>
      <c r="M2323" s="129">
        <v>2.58</v>
      </c>
      <c r="N2323" s="129">
        <v>24.48</v>
      </c>
      <c r="O2323" s="7"/>
      <c r="P2323"/>
      <c r="Q2323"/>
    </row>
    <row r="2324" spans="1:17" s="14" customFormat="1" ht="15" customHeight="1" x14ac:dyDescent="0.35">
      <c r="A2324" s="19"/>
      <c r="B2324" s="142">
        <v>2018</v>
      </c>
      <c r="C2324" s="142"/>
      <c r="D2324" s="128">
        <v>4484</v>
      </c>
      <c r="E2324" s="129">
        <v>0.37</v>
      </c>
      <c r="F2324" s="129">
        <v>0.57999999999999996</v>
      </c>
      <c r="G2324" s="129">
        <v>1.74</v>
      </c>
      <c r="H2324" s="129">
        <v>0.63</v>
      </c>
      <c r="I2324" s="129">
        <v>5.04</v>
      </c>
      <c r="J2324" s="129">
        <v>4.6900000000000004</v>
      </c>
      <c r="K2324" s="129">
        <v>12.84</v>
      </c>
      <c r="L2324" s="129">
        <v>0.93</v>
      </c>
      <c r="M2324" s="129">
        <v>2.5499999999999998</v>
      </c>
      <c r="N2324" s="129">
        <v>30.29</v>
      </c>
      <c r="O2324" s="7"/>
      <c r="P2324"/>
      <c r="Q2324"/>
    </row>
    <row r="2325" spans="1:17" s="14" customFormat="1" ht="15" customHeight="1" x14ac:dyDescent="0.35">
      <c r="A2325" s="19"/>
      <c r="B2325" s="142">
        <v>2017</v>
      </c>
      <c r="C2325" s="142"/>
      <c r="D2325" s="128">
        <v>4218</v>
      </c>
      <c r="E2325" s="129">
        <v>0.38</v>
      </c>
      <c r="F2325" s="129">
        <v>0.62</v>
      </c>
      <c r="G2325" s="129">
        <v>1.61</v>
      </c>
      <c r="H2325" s="129">
        <v>0.62</v>
      </c>
      <c r="I2325" s="129">
        <v>4.37</v>
      </c>
      <c r="J2325" s="129">
        <v>4.1900000000000004</v>
      </c>
      <c r="K2325" s="129">
        <v>10.91</v>
      </c>
      <c r="L2325" s="129">
        <v>0.96</v>
      </c>
      <c r="M2325" s="129">
        <v>2.5</v>
      </c>
      <c r="N2325" s="129">
        <v>25.1</v>
      </c>
      <c r="O2325" s="7"/>
      <c r="P2325"/>
      <c r="Q2325"/>
    </row>
    <row r="2326" spans="1:17" ht="15" customHeight="1" x14ac:dyDescent="0.35">
      <c r="B2326" s="142">
        <v>2016</v>
      </c>
      <c r="C2326" s="142"/>
      <c r="D2326" s="128">
        <v>4070</v>
      </c>
      <c r="E2326" s="129">
        <v>0.34</v>
      </c>
      <c r="F2326" s="129">
        <v>0.53</v>
      </c>
      <c r="G2326" s="129">
        <v>1.9</v>
      </c>
      <c r="H2326" s="129">
        <v>0.66</v>
      </c>
      <c r="I2326" s="129">
        <v>3.12</v>
      </c>
      <c r="J2326" s="129">
        <v>3.04</v>
      </c>
      <c r="K2326" s="129">
        <v>8.8000000000000007</v>
      </c>
      <c r="L2326" s="129">
        <v>0.97</v>
      </c>
      <c r="M2326" s="129">
        <v>2.82</v>
      </c>
      <c r="N2326" s="129">
        <v>16.079999999999998</v>
      </c>
      <c r="P2326"/>
      <c r="Q2326"/>
    </row>
    <row r="2327" spans="1:17" ht="15" customHeight="1" x14ac:dyDescent="0.35">
      <c r="B2327" s="126">
        <v>2015</v>
      </c>
      <c r="C2327" s="126"/>
      <c r="D2327" s="128">
        <v>3956</v>
      </c>
      <c r="E2327" s="129">
        <v>0.36</v>
      </c>
      <c r="F2327" s="129">
        <v>0.55000000000000004</v>
      </c>
      <c r="G2327" s="129">
        <v>1.81</v>
      </c>
      <c r="H2327" s="129">
        <v>0.64</v>
      </c>
      <c r="I2327" s="129">
        <v>2.48</v>
      </c>
      <c r="J2327" s="129">
        <v>2.31</v>
      </c>
      <c r="K2327" s="129">
        <v>6.47</v>
      </c>
      <c r="L2327" s="129">
        <v>0.93</v>
      </c>
      <c r="M2327" s="129">
        <v>2.61</v>
      </c>
      <c r="N2327" s="129">
        <v>12.27</v>
      </c>
      <c r="P2327"/>
      <c r="Q2327"/>
    </row>
    <row r="2328" spans="1:17" ht="15" customHeight="1" x14ac:dyDescent="0.35">
      <c r="B2328" s="126">
        <v>2014</v>
      </c>
      <c r="C2328" s="126"/>
      <c r="D2328" s="128">
        <v>3792</v>
      </c>
      <c r="E2328" s="129">
        <v>0.35</v>
      </c>
      <c r="F2328" s="129">
        <v>0.54</v>
      </c>
      <c r="G2328" s="129">
        <v>1.86</v>
      </c>
      <c r="H2328" s="129">
        <v>0.65</v>
      </c>
      <c r="I2328" s="129">
        <v>0.91</v>
      </c>
      <c r="J2328" s="129">
        <v>0.85</v>
      </c>
      <c r="K2328" s="129">
        <v>2.44</v>
      </c>
      <c r="L2328" s="129">
        <v>0.93</v>
      </c>
      <c r="M2328" s="129">
        <v>2.67</v>
      </c>
      <c r="N2328" s="129">
        <v>4.21</v>
      </c>
      <c r="P2328"/>
      <c r="Q2328"/>
    </row>
    <row r="2329" spans="1:17" ht="15" customHeight="1" x14ac:dyDescent="0.35">
      <c r="A2329" s="141"/>
      <c r="B2329" s="126">
        <v>2013</v>
      </c>
      <c r="C2329" s="126"/>
      <c r="D2329" s="128">
        <v>3628</v>
      </c>
      <c r="E2329" s="129">
        <v>0.34</v>
      </c>
      <c r="F2329" s="129">
        <v>0.52</v>
      </c>
      <c r="G2329" s="129">
        <v>1.91</v>
      </c>
      <c r="H2329" s="129">
        <v>0.66</v>
      </c>
      <c r="I2329" s="129">
        <v>-0.2</v>
      </c>
      <c r="J2329" s="129">
        <v>-0.16</v>
      </c>
      <c r="K2329" s="129">
        <v>-0.47</v>
      </c>
      <c r="L2329" s="129">
        <v>0.83</v>
      </c>
      <c r="M2329" s="129">
        <v>2.4</v>
      </c>
      <c r="N2329" s="129">
        <v>-0.86</v>
      </c>
      <c r="P2329"/>
      <c r="Q2329"/>
    </row>
    <row r="2330" spans="1:17" ht="15" customHeight="1" x14ac:dyDescent="0.35">
      <c r="B2330" s="126">
        <v>2012</v>
      </c>
      <c r="C2330" s="126"/>
      <c r="D2330" s="128">
        <v>3532</v>
      </c>
      <c r="E2330" s="129">
        <v>0.31</v>
      </c>
      <c r="F2330" s="129">
        <v>0.44</v>
      </c>
      <c r="G2330" s="129">
        <v>2.27</v>
      </c>
      <c r="H2330" s="129">
        <v>0.69</v>
      </c>
      <c r="I2330" s="129">
        <v>0.28000000000000003</v>
      </c>
      <c r="J2330" s="129">
        <v>0.23</v>
      </c>
      <c r="K2330" s="129">
        <v>0.76</v>
      </c>
      <c r="L2330" s="129">
        <v>0.82</v>
      </c>
      <c r="M2330" s="129">
        <v>2.68</v>
      </c>
      <c r="N2330" s="129">
        <v>1.35</v>
      </c>
      <c r="P2330"/>
      <c r="Q2330"/>
    </row>
    <row r="2331" spans="1:17" ht="15" customHeight="1" x14ac:dyDescent="0.35">
      <c r="B2331" s="126">
        <v>2011</v>
      </c>
      <c r="C2331" s="126"/>
      <c r="D2331" s="128">
        <v>3518</v>
      </c>
      <c r="E2331" s="129">
        <v>0.31</v>
      </c>
      <c r="F2331" s="129">
        <v>0.44</v>
      </c>
      <c r="G2331" s="129">
        <v>2.27</v>
      </c>
      <c r="H2331" s="129">
        <v>0.69</v>
      </c>
      <c r="I2331" s="129">
        <v>0.4</v>
      </c>
      <c r="J2331" s="129">
        <v>0.34</v>
      </c>
      <c r="K2331" s="129">
        <v>1.1200000000000001</v>
      </c>
      <c r="L2331" s="129">
        <v>0.85</v>
      </c>
      <c r="M2331" s="129">
        <v>2.77</v>
      </c>
      <c r="N2331" s="129">
        <v>1.97</v>
      </c>
      <c r="P2331"/>
      <c r="Q2331"/>
    </row>
    <row r="2332" spans="1:17" s="14" customFormat="1" ht="15" customHeight="1" collapsed="1" x14ac:dyDescent="0.35">
      <c r="A2332" s="19"/>
      <c r="B2332" s="126">
        <v>2010</v>
      </c>
      <c r="C2332" s="126"/>
      <c r="D2332" s="128">
        <v>3370</v>
      </c>
      <c r="E2332" s="129">
        <v>0.31</v>
      </c>
      <c r="F2332" s="129">
        <v>0.45</v>
      </c>
      <c r="G2332" s="129">
        <v>2.23</v>
      </c>
      <c r="H2332" s="129">
        <v>0.69</v>
      </c>
      <c r="I2332" s="129">
        <v>1.93</v>
      </c>
      <c r="J2332" s="129">
        <v>1.74</v>
      </c>
      <c r="K2332" s="129">
        <v>5.61</v>
      </c>
      <c r="L2332" s="129">
        <v>0.9</v>
      </c>
      <c r="M2332" s="129">
        <v>2.91</v>
      </c>
      <c r="N2332" s="129">
        <v>10.54</v>
      </c>
      <c r="O2332" s="7"/>
      <c r="P2332"/>
      <c r="Q2332"/>
    </row>
    <row r="2333" spans="1:17" s="14" customFormat="1" ht="15" customHeight="1" x14ac:dyDescent="0.35">
      <c r="A2333" s="19"/>
      <c r="B2333" s="126">
        <v>2009</v>
      </c>
      <c r="C2333" s="126"/>
      <c r="D2333" s="128">
        <v>3341</v>
      </c>
      <c r="E2333" s="129">
        <v>0.3</v>
      </c>
      <c r="F2333" s="129">
        <v>0.43</v>
      </c>
      <c r="G2333" s="129">
        <v>2.33</v>
      </c>
      <c r="H2333" s="129">
        <v>0.7</v>
      </c>
      <c r="I2333" s="129">
        <v>2.38</v>
      </c>
      <c r="J2333" s="129">
        <v>2.1</v>
      </c>
      <c r="K2333" s="129">
        <v>6.99</v>
      </c>
      <c r="L2333" s="129">
        <v>0.88</v>
      </c>
      <c r="M2333" s="129">
        <v>2.94</v>
      </c>
      <c r="N2333" s="129">
        <v>12.25</v>
      </c>
      <c r="O2333" s="7"/>
      <c r="P2333"/>
      <c r="Q2333"/>
    </row>
    <row r="2334" spans="1:17" s="14" customFormat="1" ht="15" customHeight="1" x14ac:dyDescent="0.35">
      <c r="A2334" s="19"/>
      <c r="B2334" s="126">
        <v>2008</v>
      </c>
      <c r="C2334" s="126"/>
      <c r="D2334" s="128">
        <v>3275</v>
      </c>
      <c r="E2334" s="129">
        <v>0.28999999999999998</v>
      </c>
      <c r="F2334" s="129">
        <v>0.41</v>
      </c>
      <c r="G2334" s="129">
        <v>2.42</v>
      </c>
      <c r="H2334" s="129">
        <v>0.71</v>
      </c>
      <c r="I2334" s="129">
        <v>1.97</v>
      </c>
      <c r="J2334" s="129">
        <v>1.8</v>
      </c>
      <c r="K2334" s="129">
        <v>6.17</v>
      </c>
      <c r="L2334" s="129">
        <v>0.92</v>
      </c>
      <c r="M2334" s="129">
        <v>3.13</v>
      </c>
      <c r="N2334" s="129">
        <v>10.4</v>
      </c>
      <c r="O2334" s="7"/>
      <c r="P2334"/>
      <c r="Q2334"/>
    </row>
    <row r="2335" spans="1:17" ht="15" customHeight="1" x14ac:dyDescent="0.35">
      <c r="B2335" s="123" t="s">
        <v>355</v>
      </c>
      <c r="C2335" s="123"/>
      <c r="D2335" s="124"/>
      <c r="E2335" s="124"/>
      <c r="F2335" s="124"/>
      <c r="G2335" s="124"/>
      <c r="H2335" s="124"/>
      <c r="I2335" s="125"/>
      <c r="J2335" s="125"/>
      <c r="K2335" s="125"/>
      <c r="L2335" s="125"/>
      <c r="M2335" s="125"/>
      <c r="N2335" s="125"/>
      <c r="P2335"/>
      <c r="Q2335"/>
    </row>
    <row r="2336" spans="1:17" ht="15" customHeight="1" x14ac:dyDescent="0.35">
      <c r="B2336" s="142">
        <v>2020</v>
      </c>
      <c r="C2336" s="142"/>
      <c r="D2336" s="128">
        <v>2394</v>
      </c>
      <c r="E2336" s="129">
        <v>0.37</v>
      </c>
      <c r="F2336" s="129">
        <v>0.6</v>
      </c>
      <c r="G2336" s="129">
        <v>1.68</v>
      </c>
      <c r="H2336" s="129">
        <v>0.63</v>
      </c>
      <c r="I2336" s="129">
        <v>1.9</v>
      </c>
      <c r="J2336" s="129">
        <v>1.18</v>
      </c>
      <c r="K2336" s="129">
        <v>3.17</v>
      </c>
      <c r="L2336" s="129">
        <v>0.62</v>
      </c>
      <c r="M2336" s="129">
        <v>1.67</v>
      </c>
      <c r="N2336" s="129">
        <v>5.32</v>
      </c>
      <c r="P2336"/>
      <c r="Q2336"/>
    </row>
    <row r="2337" spans="1:17" ht="15" customHeight="1" x14ac:dyDescent="0.35">
      <c r="B2337" s="142">
        <v>2019</v>
      </c>
      <c r="C2337" s="142"/>
      <c r="D2337" s="128">
        <v>2378</v>
      </c>
      <c r="E2337" s="129">
        <v>0.41</v>
      </c>
      <c r="F2337" s="129">
        <v>0.69</v>
      </c>
      <c r="G2337" s="129">
        <v>1.44</v>
      </c>
      <c r="H2337" s="129">
        <v>0.59</v>
      </c>
      <c r="I2337" s="129">
        <v>3.62</v>
      </c>
      <c r="J2337" s="129">
        <v>3.18</v>
      </c>
      <c r="K2337" s="129">
        <v>7.75</v>
      </c>
      <c r="L2337" s="129">
        <v>0.88</v>
      </c>
      <c r="M2337" s="129">
        <v>2.14</v>
      </c>
      <c r="N2337" s="129">
        <v>13.64</v>
      </c>
      <c r="P2337"/>
      <c r="Q2337"/>
    </row>
    <row r="2338" spans="1:17" ht="15" customHeight="1" x14ac:dyDescent="0.35">
      <c r="B2338" s="142">
        <v>2018</v>
      </c>
      <c r="C2338" s="142"/>
      <c r="D2338" s="128">
        <v>2189</v>
      </c>
      <c r="E2338" s="129">
        <v>0.42</v>
      </c>
      <c r="F2338" s="129">
        <v>0.74</v>
      </c>
      <c r="G2338" s="129">
        <v>1.35</v>
      </c>
      <c r="H2338" s="129">
        <v>0.57999999999999996</v>
      </c>
      <c r="I2338" s="129">
        <v>3.41</v>
      </c>
      <c r="J2338" s="129">
        <v>2.66</v>
      </c>
      <c r="K2338" s="129">
        <v>6.26</v>
      </c>
      <c r="L2338" s="129">
        <v>0.78</v>
      </c>
      <c r="M2338" s="129">
        <v>1.84</v>
      </c>
      <c r="N2338" s="129">
        <v>11.45</v>
      </c>
      <c r="P2338"/>
      <c r="Q2338"/>
    </row>
    <row r="2339" spans="1:17" ht="15" customHeight="1" x14ac:dyDescent="0.35">
      <c r="B2339" s="142">
        <v>2017</v>
      </c>
      <c r="C2339" s="142"/>
      <c r="D2339" s="128">
        <v>2083</v>
      </c>
      <c r="E2339" s="129">
        <v>0.45</v>
      </c>
      <c r="F2339" s="129">
        <v>0.81</v>
      </c>
      <c r="G2339" s="129">
        <v>1.23</v>
      </c>
      <c r="H2339" s="129">
        <v>0.55000000000000004</v>
      </c>
      <c r="I2339" s="129">
        <v>3.3</v>
      </c>
      <c r="J2339" s="129">
        <v>2.36</v>
      </c>
      <c r="K2339" s="129">
        <v>5.27</v>
      </c>
      <c r="L2339" s="129">
        <v>0.71</v>
      </c>
      <c r="M2339" s="129">
        <v>1.6</v>
      </c>
      <c r="N2339" s="129">
        <v>10.11</v>
      </c>
      <c r="P2339"/>
      <c r="Q2339"/>
    </row>
    <row r="2340" spans="1:17" ht="15" customHeight="1" x14ac:dyDescent="0.35">
      <c r="B2340" s="142">
        <v>2016</v>
      </c>
      <c r="C2340" s="142"/>
      <c r="D2340" s="128">
        <v>2013</v>
      </c>
      <c r="E2340" s="129">
        <v>0.42</v>
      </c>
      <c r="F2340" s="129">
        <v>0.73</v>
      </c>
      <c r="G2340" s="129">
        <v>1.38</v>
      </c>
      <c r="H2340" s="129">
        <v>0.57999999999999996</v>
      </c>
      <c r="I2340" s="129">
        <v>2.39</v>
      </c>
      <c r="J2340" s="129">
        <v>1.75</v>
      </c>
      <c r="K2340" s="129">
        <v>4.17</v>
      </c>
      <c r="L2340" s="129">
        <v>0.73</v>
      </c>
      <c r="M2340" s="129">
        <v>1.74</v>
      </c>
      <c r="N2340" s="129">
        <v>6.54</v>
      </c>
      <c r="P2340"/>
      <c r="Q2340"/>
    </row>
    <row r="2341" spans="1:17" ht="15" customHeight="1" x14ac:dyDescent="0.35">
      <c r="B2341" s="126">
        <v>2015</v>
      </c>
      <c r="C2341" s="126"/>
      <c r="D2341" s="128">
        <v>1926</v>
      </c>
      <c r="E2341" s="129">
        <v>0.38</v>
      </c>
      <c r="F2341" s="129">
        <v>0.61</v>
      </c>
      <c r="G2341" s="129">
        <v>1.65</v>
      </c>
      <c r="H2341" s="129">
        <v>0.62</v>
      </c>
      <c r="I2341" s="129">
        <v>-1.1100000000000001</v>
      </c>
      <c r="J2341" s="129">
        <v>-0.83</v>
      </c>
      <c r="K2341" s="129">
        <v>-2.19</v>
      </c>
      <c r="L2341" s="129">
        <v>0.74</v>
      </c>
      <c r="M2341" s="129">
        <v>1.97</v>
      </c>
      <c r="N2341" s="129">
        <v>-3</v>
      </c>
      <c r="P2341"/>
      <c r="Q2341"/>
    </row>
    <row r="2342" spans="1:17" ht="15" customHeight="1" x14ac:dyDescent="0.35">
      <c r="A2342" s="141"/>
      <c r="B2342" s="126">
        <v>2014</v>
      </c>
      <c r="C2342" s="126"/>
      <c r="D2342" s="128">
        <v>1893</v>
      </c>
      <c r="E2342" s="129">
        <v>0.41</v>
      </c>
      <c r="F2342" s="129">
        <v>0.7</v>
      </c>
      <c r="G2342" s="129">
        <v>1.44</v>
      </c>
      <c r="H2342" s="129">
        <v>0.59</v>
      </c>
      <c r="I2342" s="129">
        <v>0.76</v>
      </c>
      <c r="J2342" s="129">
        <v>0.51</v>
      </c>
      <c r="K2342" s="129">
        <v>1.23</v>
      </c>
      <c r="L2342" s="129">
        <v>0.66</v>
      </c>
      <c r="M2342" s="129">
        <v>1.61</v>
      </c>
      <c r="N2342" s="129">
        <v>1.91</v>
      </c>
      <c r="P2342"/>
      <c r="Q2342"/>
    </row>
    <row r="2343" spans="1:17" ht="15" customHeight="1" x14ac:dyDescent="0.35">
      <c r="B2343" s="126">
        <v>2013</v>
      </c>
      <c r="C2343" s="126"/>
      <c r="D2343" s="128">
        <v>1863</v>
      </c>
      <c r="E2343" s="129">
        <v>0.33</v>
      </c>
      <c r="F2343" s="129">
        <v>0.49</v>
      </c>
      <c r="G2343" s="129">
        <v>2.0299999999999998</v>
      </c>
      <c r="H2343" s="129">
        <v>0.67</v>
      </c>
      <c r="I2343" s="129">
        <v>2.86</v>
      </c>
      <c r="J2343" s="129">
        <v>1.91</v>
      </c>
      <c r="K2343" s="129">
        <v>5.79</v>
      </c>
      <c r="L2343" s="129">
        <v>0.67</v>
      </c>
      <c r="M2343" s="129">
        <v>2.0299999999999998</v>
      </c>
      <c r="N2343" s="129">
        <v>7.59</v>
      </c>
      <c r="P2343"/>
      <c r="Q2343"/>
    </row>
    <row r="2344" spans="1:17" s="14" customFormat="1" ht="15" customHeight="1" collapsed="1" x14ac:dyDescent="0.35">
      <c r="A2344" s="19"/>
      <c r="B2344" s="126">
        <v>2012</v>
      </c>
      <c r="C2344" s="126"/>
      <c r="D2344" s="128">
        <v>1834</v>
      </c>
      <c r="E2344" s="129">
        <v>0.28999999999999998</v>
      </c>
      <c r="F2344" s="129">
        <v>0.41</v>
      </c>
      <c r="G2344" s="129">
        <v>2.44</v>
      </c>
      <c r="H2344" s="129">
        <v>0.71</v>
      </c>
      <c r="I2344" s="129">
        <v>-3.05</v>
      </c>
      <c r="J2344" s="129">
        <v>-1.95</v>
      </c>
      <c r="K2344" s="129">
        <v>-6.7</v>
      </c>
      <c r="L2344" s="129">
        <v>0.64</v>
      </c>
      <c r="M2344" s="129">
        <v>2.2000000000000002</v>
      </c>
      <c r="N2344" s="129">
        <v>-8.24</v>
      </c>
      <c r="O2344" s="7"/>
      <c r="P2344"/>
      <c r="Q2344"/>
    </row>
    <row r="2345" spans="1:17" s="14" customFormat="1" ht="15" customHeight="1" x14ac:dyDescent="0.35">
      <c r="A2345" s="19"/>
      <c r="B2345" s="126">
        <v>2011</v>
      </c>
      <c r="C2345" s="126"/>
      <c r="D2345" s="128">
        <v>1869</v>
      </c>
      <c r="E2345" s="129">
        <v>0.28999999999999998</v>
      </c>
      <c r="F2345" s="129">
        <v>0.41</v>
      </c>
      <c r="G2345" s="129">
        <v>2.41</v>
      </c>
      <c r="H2345" s="129">
        <v>0.71</v>
      </c>
      <c r="I2345" s="129">
        <v>-1.1399999999999999</v>
      </c>
      <c r="J2345" s="129">
        <v>-0.75</v>
      </c>
      <c r="K2345" s="129">
        <v>-2.56</v>
      </c>
      <c r="L2345" s="129">
        <v>0.66</v>
      </c>
      <c r="M2345" s="129">
        <v>2.25</v>
      </c>
      <c r="N2345" s="129">
        <v>-3.29</v>
      </c>
      <c r="O2345" s="7"/>
      <c r="P2345"/>
      <c r="Q2345"/>
    </row>
    <row r="2346" spans="1:17" s="14" customFormat="1" ht="15" customHeight="1" x14ac:dyDescent="0.35">
      <c r="A2346" s="19"/>
      <c r="B2346" s="126">
        <v>2010</v>
      </c>
      <c r="C2346" s="126"/>
      <c r="D2346" s="128">
        <v>1820</v>
      </c>
      <c r="E2346" s="129">
        <v>0.31</v>
      </c>
      <c r="F2346" s="129">
        <v>0.45</v>
      </c>
      <c r="G2346" s="129">
        <v>2.2200000000000002</v>
      </c>
      <c r="H2346" s="129">
        <v>0.69</v>
      </c>
      <c r="I2346" s="129">
        <v>1.2</v>
      </c>
      <c r="J2346" s="129">
        <v>0.84</v>
      </c>
      <c r="K2346" s="129">
        <v>2.71</v>
      </c>
      <c r="L2346" s="129">
        <v>0.7</v>
      </c>
      <c r="M2346" s="129">
        <v>2.2599999999999998</v>
      </c>
      <c r="N2346" s="129">
        <v>3.8</v>
      </c>
      <c r="O2346" s="7"/>
      <c r="P2346"/>
      <c r="Q2346"/>
    </row>
    <row r="2347" spans="1:17" ht="15" customHeight="1" x14ac:dyDescent="0.35">
      <c r="B2347" s="126">
        <v>2009</v>
      </c>
      <c r="C2347" s="126"/>
      <c r="D2347" s="128">
        <v>1812</v>
      </c>
      <c r="E2347" s="129">
        <v>0.3</v>
      </c>
      <c r="F2347" s="129">
        <v>0.42</v>
      </c>
      <c r="G2347" s="129">
        <v>2.36</v>
      </c>
      <c r="H2347" s="129">
        <v>0.7</v>
      </c>
      <c r="I2347" s="129">
        <v>0.84</v>
      </c>
      <c r="J2347" s="129">
        <v>0.61</v>
      </c>
      <c r="K2347" s="129">
        <v>2.04</v>
      </c>
      <c r="L2347" s="129">
        <v>0.72</v>
      </c>
      <c r="M2347" s="129">
        <v>2.42</v>
      </c>
      <c r="N2347" s="129">
        <v>2.63</v>
      </c>
      <c r="P2347"/>
      <c r="Q2347"/>
    </row>
    <row r="2348" spans="1:17" ht="15" customHeight="1" x14ac:dyDescent="0.35">
      <c r="B2348" s="126">
        <v>2008</v>
      </c>
      <c r="C2348" s="126"/>
      <c r="D2348" s="128">
        <v>1803</v>
      </c>
      <c r="E2348" s="129">
        <v>0.28999999999999998</v>
      </c>
      <c r="F2348" s="129">
        <v>0.41</v>
      </c>
      <c r="G2348" s="129">
        <v>2.4300000000000002</v>
      </c>
      <c r="H2348" s="129">
        <v>0.71</v>
      </c>
      <c r="I2348" s="129">
        <v>0.45</v>
      </c>
      <c r="J2348" s="129">
        <v>0.34</v>
      </c>
      <c r="K2348" s="129">
        <v>1.17</v>
      </c>
      <c r="L2348" s="129">
        <v>0.76</v>
      </c>
      <c r="M2348" s="129">
        <v>2.61</v>
      </c>
      <c r="N2348" s="129">
        <v>1.52</v>
      </c>
      <c r="P2348"/>
      <c r="Q2348"/>
    </row>
    <row r="2349" spans="1:17" ht="15" customHeight="1" x14ac:dyDescent="0.35">
      <c r="B2349" s="123" t="s">
        <v>356</v>
      </c>
      <c r="C2349" s="123"/>
      <c r="D2349" s="124"/>
      <c r="E2349" s="124"/>
      <c r="F2349" s="124"/>
      <c r="G2349" s="124"/>
      <c r="H2349" s="124"/>
      <c r="I2349" s="125"/>
      <c r="J2349" s="125"/>
      <c r="K2349" s="125"/>
      <c r="L2349" s="125"/>
      <c r="M2349" s="125"/>
      <c r="N2349" s="125"/>
      <c r="P2349"/>
      <c r="Q2349"/>
    </row>
    <row r="2350" spans="1:17" ht="15" customHeight="1" x14ac:dyDescent="0.35">
      <c r="B2350" s="142">
        <v>2020</v>
      </c>
      <c r="C2350" s="142"/>
      <c r="D2350" s="128">
        <v>6482</v>
      </c>
      <c r="E2350" s="129">
        <v>0.24</v>
      </c>
      <c r="F2350" s="129">
        <v>0.32</v>
      </c>
      <c r="G2350" s="129">
        <v>3.17</v>
      </c>
      <c r="H2350" s="129">
        <v>0.76</v>
      </c>
      <c r="I2350" s="129">
        <v>1.07</v>
      </c>
      <c r="J2350" s="129">
        <v>0.64</v>
      </c>
      <c r="K2350" s="129">
        <v>2.67</v>
      </c>
      <c r="L2350" s="129">
        <v>0.6</v>
      </c>
      <c r="M2350" s="129">
        <v>2.5</v>
      </c>
      <c r="N2350" s="129">
        <v>11.12</v>
      </c>
      <c r="P2350"/>
      <c r="Q2350"/>
    </row>
    <row r="2351" spans="1:17" ht="15" customHeight="1" x14ac:dyDescent="0.35">
      <c r="B2351" s="142">
        <v>2019</v>
      </c>
      <c r="C2351" s="142"/>
      <c r="D2351" s="128">
        <v>6415</v>
      </c>
      <c r="E2351" s="129">
        <v>0.24</v>
      </c>
      <c r="F2351" s="129">
        <v>0.32</v>
      </c>
      <c r="G2351" s="129">
        <v>3.11</v>
      </c>
      <c r="H2351" s="129">
        <v>0.76</v>
      </c>
      <c r="I2351" s="129">
        <v>3.95</v>
      </c>
      <c r="J2351" s="129">
        <v>2.76</v>
      </c>
      <c r="K2351" s="129">
        <v>11.35</v>
      </c>
      <c r="L2351" s="129">
        <v>0.7</v>
      </c>
      <c r="M2351" s="129">
        <v>2.87</v>
      </c>
      <c r="N2351" s="129">
        <v>49.87</v>
      </c>
      <c r="P2351"/>
      <c r="Q2351"/>
    </row>
    <row r="2352" spans="1:17" ht="15" customHeight="1" x14ac:dyDescent="0.35">
      <c r="B2352" s="142">
        <v>2018</v>
      </c>
      <c r="C2352" s="142"/>
      <c r="D2352" s="128">
        <v>5899</v>
      </c>
      <c r="E2352" s="129">
        <v>0.22</v>
      </c>
      <c r="F2352" s="129">
        <v>0.28000000000000003</v>
      </c>
      <c r="G2352" s="129">
        <v>3.6</v>
      </c>
      <c r="H2352" s="129">
        <v>0.78</v>
      </c>
      <c r="I2352" s="129">
        <v>4.51</v>
      </c>
      <c r="J2352" s="129">
        <v>3.36</v>
      </c>
      <c r="K2352" s="129">
        <v>15.49</v>
      </c>
      <c r="L2352" s="129">
        <v>0.75</v>
      </c>
      <c r="M2352" s="129">
        <v>3.44</v>
      </c>
      <c r="N2352" s="129">
        <v>59.82</v>
      </c>
      <c r="P2352"/>
      <c r="Q2352"/>
    </row>
    <row r="2353" spans="1:17" ht="15" customHeight="1" x14ac:dyDescent="0.35">
      <c r="B2353" s="142">
        <v>2017</v>
      </c>
      <c r="C2353" s="142"/>
      <c r="D2353" s="128">
        <v>5499</v>
      </c>
      <c r="E2353" s="129">
        <v>0.2</v>
      </c>
      <c r="F2353" s="129">
        <v>0.25</v>
      </c>
      <c r="G2353" s="129">
        <v>3.99</v>
      </c>
      <c r="H2353" s="129">
        <v>0.8</v>
      </c>
      <c r="I2353" s="129">
        <v>4.33</v>
      </c>
      <c r="J2353" s="129">
        <v>3.34</v>
      </c>
      <c r="K2353" s="129">
        <v>16.670000000000002</v>
      </c>
      <c r="L2353" s="129">
        <v>0.77</v>
      </c>
      <c r="M2353" s="129">
        <v>3.85</v>
      </c>
      <c r="N2353" s="129">
        <v>57.03</v>
      </c>
      <c r="P2353"/>
      <c r="Q2353"/>
    </row>
    <row r="2354" spans="1:17" ht="15" customHeight="1" x14ac:dyDescent="0.35">
      <c r="B2354" s="142">
        <v>2016</v>
      </c>
      <c r="C2354" s="142"/>
      <c r="D2354" s="128">
        <v>5106</v>
      </c>
      <c r="E2354" s="129">
        <v>0.2</v>
      </c>
      <c r="F2354" s="129">
        <v>0.24</v>
      </c>
      <c r="G2354" s="129">
        <v>4.1100000000000003</v>
      </c>
      <c r="H2354" s="129">
        <v>0.8</v>
      </c>
      <c r="I2354" s="129">
        <v>4.62</v>
      </c>
      <c r="J2354" s="129">
        <v>3.53</v>
      </c>
      <c r="K2354" s="129">
        <v>18.05</v>
      </c>
      <c r="L2354" s="129">
        <v>0.77</v>
      </c>
      <c r="M2354" s="129">
        <v>3.91</v>
      </c>
      <c r="N2354" s="129">
        <v>57.95</v>
      </c>
      <c r="P2354"/>
      <c r="Q2354"/>
    </row>
    <row r="2355" spans="1:17" ht="15" customHeight="1" x14ac:dyDescent="0.35">
      <c r="A2355" s="141"/>
      <c r="B2355" s="126">
        <v>2015</v>
      </c>
      <c r="C2355" s="126"/>
      <c r="D2355" s="128">
        <v>4839</v>
      </c>
      <c r="E2355" s="129">
        <v>0.17</v>
      </c>
      <c r="F2355" s="129">
        <v>0.21</v>
      </c>
      <c r="G2355" s="129">
        <v>4.8099999999999996</v>
      </c>
      <c r="H2355" s="129">
        <v>0.83</v>
      </c>
      <c r="I2355" s="129">
        <v>3.32</v>
      </c>
      <c r="J2355" s="129">
        <v>2.42</v>
      </c>
      <c r="K2355" s="129">
        <v>14.07</v>
      </c>
      <c r="L2355" s="129">
        <v>0.73</v>
      </c>
      <c r="M2355" s="129">
        <v>4.24</v>
      </c>
      <c r="N2355" s="129">
        <v>40.69</v>
      </c>
      <c r="P2355"/>
      <c r="Q2355"/>
    </row>
    <row r="2356" spans="1:17" s="13" customFormat="1" ht="15" customHeight="1" collapsed="1" x14ac:dyDescent="0.35">
      <c r="A2356" s="19"/>
      <c r="B2356" s="126">
        <v>2014</v>
      </c>
      <c r="C2356" s="126"/>
      <c r="D2356" s="128">
        <v>4675</v>
      </c>
      <c r="E2356" s="129">
        <v>0.18</v>
      </c>
      <c r="F2356" s="129">
        <v>0.22</v>
      </c>
      <c r="G2356" s="129">
        <v>4.57</v>
      </c>
      <c r="H2356" s="129">
        <v>0.82</v>
      </c>
      <c r="I2356" s="129">
        <v>3.16</v>
      </c>
      <c r="J2356" s="129">
        <v>2.21</v>
      </c>
      <c r="K2356" s="129">
        <v>12.28</v>
      </c>
      <c r="L2356" s="129">
        <v>0.7</v>
      </c>
      <c r="M2356" s="129">
        <v>3.89</v>
      </c>
      <c r="N2356" s="129">
        <v>38.94</v>
      </c>
      <c r="O2356" s="7"/>
      <c r="P2356"/>
      <c r="Q2356"/>
    </row>
    <row r="2357" spans="1:17" s="13" customFormat="1" ht="15" customHeight="1" x14ac:dyDescent="0.35">
      <c r="A2357" s="19"/>
      <c r="B2357" s="126">
        <v>2013</v>
      </c>
      <c r="C2357" s="126"/>
      <c r="D2357" s="128">
        <v>4533</v>
      </c>
      <c r="E2357" s="129">
        <v>0.15</v>
      </c>
      <c r="F2357" s="129">
        <v>0.18</v>
      </c>
      <c r="G2357" s="129">
        <v>5.51</v>
      </c>
      <c r="H2357" s="129">
        <v>0.85</v>
      </c>
      <c r="I2357" s="129">
        <v>0.89</v>
      </c>
      <c r="J2357" s="129">
        <v>0.63</v>
      </c>
      <c r="K2357" s="129">
        <v>4.07</v>
      </c>
      <c r="L2357" s="129">
        <v>0.7</v>
      </c>
      <c r="M2357" s="129">
        <v>4.58</v>
      </c>
      <c r="N2357" s="129">
        <v>10.89</v>
      </c>
      <c r="O2357" s="7"/>
      <c r="P2357"/>
      <c r="Q2357"/>
    </row>
    <row r="2358" spans="1:17" s="13" customFormat="1" ht="15" customHeight="1" x14ac:dyDescent="0.35">
      <c r="A2358" s="19"/>
      <c r="B2358" s="126">
        <v>2012</v>
      </c>
      <c r="C2358" s="126"/>
      <c r="D2358" s="128">
        <v>4570</v>
      </c>
      <c r="E2358" s="129">
        <v>0.14000000000000001</v>
      </c>
      <c r="F2358" s="129">
        <v>0.17</v>
      </c>
      <c r="G2358" s="129">
        <v>5.93</v>
      </c>
      <c r="H2358" s="129">
        <v>0.86</v>
      </c>
      <c r="I2358" s="129">
        <v>-0.22</v>
      </c>
      <c r="J2358" s="129">
        <v>-0.14000000000000001</v>
      </c>
      <c r="K2358" s="129">
        <v>-0.98</v>
      </c>
      <c r="L2358" s="129">
        <v>0.63</v>
      </c>
      <c r="M2358" s="129">
        <v>4.38</v>
      </c>
      <c r="N2358" s="129">
        <v>-2.75</v>
      </c>
      <c r="O2358" s="7"/>
      <c r="P2358"/>
      <c r="Q2358"/>
    </row>
    <row r="2359" spans="1:17" ht="15" customHeight="1" x14ac:dyDescent="0.35">
      <c r="B2359" s="126">
        <v>2011</v>
      </c>
      <c r="C2359" s="126"/>
      <c r="D2359" s="128">
        <v>4714</v>
      </c>
      <c r="E2359" s="129">
        <v>0.14000000000000001</v>
      </c>
      <c r="F2359" s="129">
        <v>0.17</v>
      </c>
      <c r="G2359" s="129">
        <v>5.97</v>
      </c>
      <c r="H2359" s="129">
        <v>0.86</v>
      </c>
      <c r="I2359" s="129">
        <v>-0.74</v>
      </c>
      <c r="J2359" s="129">
        <v>-0.49</v>
      </c>
      <c r="K2359" s="129">
        <v>-3.44</v>
      </c>
      <c r="L2359" s="129">
        <v>0.67</v>
      </c>
      <c r="M2359" s="129">
        <v>4.66</v>
      </c>
      <c r="N2359" s="129">
        <v>-9.68</v>
      </c>
      <c r="P2359"/>
      <c r="Q2359"/>
    </row>
    <row r="2360" spans="1:17" ht="15" customHeight="1" x14ac:dyDescent="0.35">
      <c r="B2360" s="126">
        <v>2010</v>
      </c>
      <c r="C2360" s="126"/>
      <c r="D2360" s="128">
        <v>4720</v>
      </c>
      <c r="E2360" s="129">
        <v>0.15</v>
      </c>
      <c r="F2360" s="129">
        <v>0.17</v>
      </c>
      <c r="G2360" s="129">
        <v>5.79</v>
      </c>
      <c r="H2360" s="129">
        <v>0.85</v>
      </c>
      <c r="I2360" s="129">
        <v>1.43</v>
      </c>
      <c r="J2360" s="129">
        <v>1.06</v>
      </c>
      <c r="K2360" s="129">
        <v>7.2</v>
      </c>
      <c r="L2360" s="129">
        <v>0.74</v>
      </c>
      <c r="M2360" s="129">
        <v>5.03</v>
      </c>
      <c r="N2360" s="129">
        <v>19.36</v>
      </c>
      <c r="P2360"/>
      <c r="Q2360"/>
    </row>
    <row r="2361" spans="1:17" ht="15" customHeight="1" x14ac:dyDescent="0.35">
      <c r="B2361" s="126">
        <v>2009</v>
      </c>
      <c r="C2361" s="126"/>
      <c r="D2361" s="128">
        <v>4926</v>
      </c>
      <c r="E2361" s="129">
        <v>0.13</v>
      </c>
      <c r="F2361" s="129">
        <v>0.14000000000000001</v>
      </c>
      <c r="G2361" s="129">
        <v>6.99</v>
      </c>
      <c r="H2361" s="129">
        <v>0.87</v>
      </c>
      <c r="I2361" s="129">
        <v>0.44</v>
      </c>
      <c r="J2361" s="129">
        <v>0.32</v>
      </c>
      <c r="K2361" s="129">
        <v>2.58</v>
      </c>
      <c r="L2361" s="129">
        <v>0.73</v>
      </c>
      <c r="M2361" s="129">
        <v>5.87</v>
      </c>
      <c r="N2361" s="129">
        <v>5.71</v>
      </c>
      <c r="P2361"/>
      <c r="Q2361"/>
    </row>
    <row r="2362" spans="1:17" ht="15" customHeight="1" x14ac:dyDescent="0.35">
      <c r="B2362" s="126">
        <v>2008</v>
      </c>
      <c r="C2362" s="126"/>
      <c r="D2362" s="128">
        <v>5032</v>
      </c>
      <c r="E2362" s="129">
        <v>0.08</v>
      </c>
      <c r="F2362" s="129">
        <v>0.08</v>
      </c>
      <c r="G2362" s="129">
        <v>11.82</v>
      </c>
      <c r="H2362" s="129">
        <v>0.92</v>
      </c>
      <c r="I2362" s="129">
        <v>0.5</v>
      </c>
      <c r="J2362" s="129">
        <v>0.39</v>
      </c>
      <c r="K2362" s="129">
        <v>4.95</v>
      </c>
      <c r="L2362" s="129">
        <v>0.77</v>
      </c>
      <c r="M2362" s="129">
        <v>9.92</v>
      </c>
      <c r="N2362" s="129">
        <v>6.97</v>
      </c>
      <c r="P2362"/>
      <c r="Q2362"/>
    </row>
    <row r="2363" spans="1:17" ht="15" customHeight="1" x14ac:dyDescent="0.35">
      <c r="B2363" s="123" t="s">
        <v>357</v>
      </c>
      <c r="C2363" s="123"/>
      <c r="D2363" s="124"/>
      <c r="E2363" s="124"/>
      <c r="F2363" s="124"/>
      <c r="G2363" s="124"/>
      <c r="H2363" s="124"/>
      <c r="I2363" s="125"/>
      <c r="J2363" s="125"/>
      <c r="K2363" s="125"/>
      <c r="L2363" s="125"/>
      <c r="M2363" s="125"/>
      <c r="N2363" s="125"/>
      <c r="P2363"/>
      <c r="Q2363"/>
    </row>
    <row r="2364" spans="1:17" ht="15" customHeight="1" x14ac:dyDescent="0.35">
      <c r="B2364" s="142">
        <v>2020</v>
      </c>
      <c r="C2364" s="142"/>
      <c r="D2364" s="128">
        <v>705</v>
      </c>
      <c r="E2364" s="129">
        <v>0.48</v>
      </c>
      <c r="F2364" s="129">
        <v>0.92</v>
      </c>
      <c r="G2364" s="129">
        <v>1.0900000000000001</v>
      </c>
      <c r="H2364" s="129">
        <v>0.52</v>
      </c>
      <c r="I2364" s="129">
        <v>5.34</v>
      </c>
      <c r="J2364" s="129">
        <v>3.49</v>
      </c>
      <c r="K2364" s="129">
        <v>7.3</v>
      </c>
      <c r="L2364" s="129">
        <v>0.65</v>
      </c>
      <c r="M2364" s="129">
        <v>1.37</v>
      </c>
      <c r="N2364" s="129">
        <v>20.96</v>
      </c>
      <c r="P2364"/>
      <c r="Q2364"/>
    </row>
    <row r="2365" spans="1:17" ht="15" customHeight="1" x14ac:dyDescent="0.35">
      <c r="B2365" s="142">
        <v>2019</v>
      </c>
      <c r="C2365" s="142"/>
      <c r="D2365" s="128">
        <v>675</v>
      </c>
      <c r="E2365" s="129">
        <v>0.47</v>
      </c>
      <c r="F2365" s="129">
        <v>0.87</v>
      </c>
      <c r="G2365" s="129">
        <v>1.1499999999999999</v>
      </c>
      <c r="H2365" s="129">
        <v>0.53</v>
      </c>
      <c r="I2365" s="129">
        <v>6.77</v>
      </c>
      <c r="J2365" s="129">
        <v>5.54</v>
      </c>
      <c r="K2365" s="129">
        <v>11.88</v>
      </c>
      <c r="L2365" s="129">
        <v>0.82</v>
      </c>
      <c r="M2365" s="129">
        <v>1.75</v>
      </c>
      <c r="N2365" s="129">
        <v>31.19</v>
      </c>
      <c r="P2365"/>
      <c r="Q2365"/>
    </row>
    <row r="2366" spans="1:17" ht="15" customHeight="1" x14ac:dyDescent="0.35">
      <c r="B2366" s="142">
        <v>2018</v>
      </c>
      <c r="C2366" s="142"/>
      <c r="D2366" s="128">
        <v>627</v>
      </c>
      <c r="E2366" s="129">
        <v>0.45</v>
      </c>
      <c r="F2366" s="129">
        <v>0.81</v>
      </c>
      <c r="G2366" s="129">
        <v>1.24</v>
      </c>
      <c r="H2366" s="129">
        <v>0.55000000000000004</v>
      </c>
      <c r="I2366" s="129">
        <v>5.03</v>
      </c>
      <c r="J2366" s="129">
        <v>3.99</v>
      </c>
      <c r="K2366" s="129">
        <v>8.93</v>
      </c>
      <c r="L2366" s="129">
        <v>0.79</v>
      </c>
      <c r="M2366" s="129">
        <v>1.78</v>
      </c>
      <c r="N2366" s="129">
        <v>22.61</v>
      </c>
      <c r="P2366"/>
      <c r="Q2366"/>
    </row>
    <row r="2367" spans="1:17" ht="15" customHeight="1" x14ac:dyDescent="0.35">
      <c r="B2367" s="142">
        <v>2017</v>
      </c>
      <c r="C2367" s="142"/>
      <c r="D2367" s="128">
        <v>590</v>
      </c>
      <c r="E2367" s="129">
        <v>0.46</v>
      </c>
      <c r="F2367" s="129">
        <v>0.86</v>
      </c>
      <c r="G2367" s="129">
        <v>1.1599999999999999</v>
      </c>
      <c r="H2367" s="129">
        <v>0.54</v>
      </c>
      <c r="I2367" s="129">
        <v>4.3</v>
      </c>
      <c r="J2367" s="129">
        <v>3.03</v>
      </c>
      <c r="K2367" s="129">
        <v>6.56</v>
      </c>
      <c r="L2367" s="129">
        <v>0.7</v>
      </c>
      <c r="M2367" s="129">
        <v>1.52</v>
      </c>
      <c r="N2367" s="129">
        <v>17.36</v>
      </c>
      <c r="P2367"/>
      <c r="Q2367"/>
    </row>
    <row r="2368" spans="1:17" s="12" customFormat="1" ht="15" customHeight="1" x14ac:dyDescent="0.35">
      <c r="A2368" s="141"/>
      <c r="B2368" s="142">
        <v>2016</v>
      </c>
      <c r="C2368" s="142"/>
      <c r="D2368" s="128">
        <v>576</v>
      </c>
      <c r="E2368" s="129">
        <v>0.45</v>
      </c>
      <c r="F2368" s="129">
        <v>0.83</v>
      </c>
      <c r="G2368" s="129">
        <v>1.21</v>
      </c>
      <c r="H2368" s="129">
        <v>0.55000000000000004</v>
      </c>
      <c r="I2368" s="129">
        <v>3.22</v>
      </c>
      <c r="J2368" s="129">
        <v>2.1</v>
      </c>
      <c r="K2368" s="129">
        <v>4.63</v>
      </c>
      <c r="L2368" s="129">
        <v>0.65</v>
      </c>
      <c r="M2368" s="129">
        <v>1.44</v>
      </c>
      <c r="N2368" s="129">
        <v>11.56</v>
      </c>
      <c r="O2368" s="7"/>
      <c r="P2368"/>
      <c r="Q2368"/>
    </row>
    <row r="2369" spans="1:17" s="13" customFormat="1" ht="15" customHeight="1" collapsed="1" x14ac:dyDescent="0.35">
      <c r="A2369" s="19"/>
      <c r="B2369" s="126">
        <v>2015</v>
      </c>
      <c r="C2369" s="126"/>
      <c r="D2369" s="128">
        <v>564</v>
      </c>
      <c r="E2369" s="129">
        <v>0.46</v>
      </c>
      <c r="F2369" s="129">
        <v>0.85</v>
      </c>
      <c r="G2369" s="129">
        <v>1.18</v>
      </c>
      <c r="H2369" s="129">
        <v>0.54</v>
      </c>
      <c r="I2369" s="129">
        <v>2.6</v>
      </c>
      <c r="J2369" s="129">
        <v>1.57</v>
      </c>
      <c r="K2369" s="129">
        <v>3.41</v>
      </c>
      <c r="L2369" s="129">
        <v>0.6</v>
      </c>
      <c r="M2369" s="129">
        <v>1.31</v>
      </c>
      <c r="N2369" s="129">
        <v>8.6199999999999992</v>
      </c>
      <c r="O2369" s="7"/>
      <c r="P2369"/>
      <c r="Q2369"/>
    </row>
    <row r="2370" spans="1:17" s="13" customFormat="1" ht="15" customHeight="1" x14ac:dyDescent="0.35">
      <c r="A2370" s="19"/>
      <c r="B2370" s="126">
        <v>2014</v>
      </c>
      <c r="C2370" s="126"/>
      <c r="D2370" s="128">
        <v>566</v>
      </c>
      <c r="E2370" s="129">
        <v>0.43</v>
      </c>
      <c r="F2370" s="129">
        <v>0.75</v>
      </c>
      <c r="G2370" s="129">
        <v>1.33</v>
      </c>
      <c r="H2370" s="129">
        <v>0.56999999999999995</v>
      </c>
      <c r="I2370" s="129">
        <v>2.46</v>
      </c>
      <c r="J2370" s="129">
        <v>1.49</v>
      </c>
      <c r="K2370" s="129">
        <v>3.47</v>
      </c>
      <c r="L2370" s="129">
        <v>0.61</v>
      </c>
      <c r="M2370" s="129">
        <v>1.41</v>
      </c>
      <c r="N2370" s="129">
        <v>9.16</v>
      </c>
      <c r="O2370" s="7"/>
      <c r="P2370"/>
      <c r="Q2370"/>
    </row>
    <row r="2371" spans="1:17" s="13" customFormat="1" ht="15" customHeight="1" x14ac:dyDescent="0.35">
      <c r="A2371" s="19"/>
      <c r="B2371" s="126">
        <v>2013</v>
      </c>
      <c r="C2371" s="126"/>
      <c r="D2371" s="128">
        <v>540</v>
      </c>
      <c r="E2371" s="129">
        <v>0.4</v>
      </c>
      <c r="F2371" s="129">
        <v>0.67</v>
      </c>
      <c r="G2371" s="129">
        <v>1.49</v>
      </c>
      <c r="H2371" s="129">
        <v>0.6</v>
      </c>
      <c r="I2371" s="129">
        <v>0.32</v>
      </c>
      <c r="J2371" s="129">
        <v>0.18</v>
      </c>
      <c r="K2371" s="129">
        <v>0.46</v>
      </c>
      <c r="L2371" s="129">
        <v>0.57999999999999996</v>
      </c>
      <c r="M2371" s="129">
        <v>1.45</v>
      </c>
      <c r="N2371" s="129">
        <v>1.18</v>
      </c>
      <c r="O2371" s="7"/>
      <c r="P2371"/>
      <c r="Q2371"/>
    </row>
    <row r="2372" spans="1:17" ht="15" customHeight="1" x14ac:dyDescent="0.35">
      <c r="B2372" s="126">
        <v>2012</v>
      </c>
      <c r="C2372" s="126"/>
      <c r="D2372" s="128">
        <v>549</v>
      </c>
      <c r="E2372" s="129">
        <v>0.37</v>
      </c>
      <c r="F2372" s="129">
        <v>0.59</v>
      </c>
      <c r="G2372" s="129">
        <v>1.69</v>
      </c>
      <c r="H2372" s="129">
        <v>0.63</v>
      </c>
      <c r="I2372" s="129">
        <v>-2.73</v>
      </c>
      <c r="J2372" s="129">
        <v>-1.53</v>
      </c>
      <c r="K2372" s="129">
        <v>-4.0999999999999996</v>
      </c>
      <c r="L2372" s="129">
        <v>0.56000000000000005</v>
      </c>
      <c r="M2372" s="129">
        <v>1.5</v>
      </c>
      <c r="N2372" s="129">
        <v>-9.57</v>
      </c>
      <c r="P2372"/>
      <c r="Q2372"/>
    </row>
    <row r="2373" spans="1:17" ht="15" customHeight="1" x14ac:dyDescent="0.35">
      <c r="B2373" s="126">
        <v>2011</v>
      </c>
      <c r="C2373" s="126"/>
      <c r="D2373" s="128">
        <v>561</v>
      </c>
      <c r="E2373" s="129">
        <v>0.32</v>
      </c>
      <c r="F2373" s="129">
        <v>0.47</v>
      </c>
      <c r="G2373" s="129">
        <v>2.12</v>
      </c>
      <c r="H2373" s="129">
        <v>0.68</v>
      </c>
      <c r="I2373" s="129">
        <v>-1.18</v>
      </c>
      <c r="J2373" s="129">
        <v>-0.72</v>
      </c>
      <c r="K2373" s="129">
        <v>-2.2400000000000002</v>
      </c>
      <c r="L2373" s="129">
        <v>0.61</v>
      </c>
      <c r="M2373" s="129">
        <v>1.89</v>
      </c>
      <c r="N2373" s="129">
        <v>-4.74</v>
      </c>
      <c r="P2373"/>
      <c r="Q2373"/>
    </row>
    <row r="2374" spans="1:17" ht="15" customHeight="1" x14ac:dyDescent="0.35">
      <c r="B2374" s="126">
        <v>2010</v>
      </c>
      <c r="C2374" s="126"/>
      <c r="D2374" s="128">
        <v>553</v>
      </c>
      <c r="E2374" s="129">
        <v>0.22</v>
      </c>
      <c r="F2374" s="129">
        <v>0.28000000000000003</v>
      </c>
      <c r="G2374" s="129">
        <v>3.55</v>
      </c>
      <c r="H2374" s="129">
        <v>0.78</v>
      </c>
      <c r="I2374" s="129">
        <v>-1.17</v>
      </c>
      <c r="J2374" s="129">
        <v>-0.76</v>
      </c>
      <c r="K2374" s="129">
        <v>-3.46</v>
      </c>
      <c r="L2374" s="129">
        <v>0.65</v>
      </c>
      <c r="M2374" s="129">
        <v>2.96</v>
      </c>
      <c r="N2374" s="129">
        <v>-4.97</v>
      </c>
      <c r="P2374"/>
      <c r="Q2374"/>
    </row>
    <row r="2375" spans="1:17" ht="15" customHeight="1" x14ac:dyDescent="0.35">
      <c r="B2375" s="126">
        <v>2009</v>
      </c>
      <c r="C2375" s="126"/>
      <c r="D2375" s="128">
        <v>547</v>
      </c>
      <c r="E2375" s="129">
        <v>0.18</v>
      </c>
      <c r="F2375" s="129">
        <v>0.22</v>
      </c>
      <c r="G2375" s="129">
        <v>4.57</v>
      </c>
      <c r="H2375" s="129">
        <v>0.82</v>
      </c>
      <c r="I2375" s="129">
        <v>-1.87</v>
      </c>
      <c r="J2375" s="129">
        <v>-1.31</v>
      </c>
      <c r="K2375" s="129">
        <v>-7.29</v>
      </c>
      <c r="L2375" s="129">
        <v>0.7</v>
      </c>
      <c r="M2375" s="129">
        <v>3.91</v>
      </c>
      <c r="N2375" s="129">
        <v>-8.5500000000000007</v>
      </c>
      <c r="P2375"/>
      <c r="Q2375"/>
    </row>
    <row r="2376" spans="1:17" ht="15" customHeight="1" x14ac:dyDescent="0.35">
      <c r="B2376" s="126">
        <v>2008</v>
      </c>
      <c r="C2376" s="126"/>
      <c r="D2376" s="128">
        <v>553</v>
      </c>
      <c r="E2376" s="129">
        <v>0.25</v>
      </c>
      <c r="F2376" s="129">
        <v>0.33</v>
      </c>
      <c r="G2376" s="129">
        <v>3.02</v>
      </c>
      <c r="H2376" s="129">
        <v>0.75</v>
      </c>
      <c r="I2376" s="129">
        <v>2</v>
      </c>
      <c r="J2376" s="129">
        <v>1.95</v>
      </c>
      <c r="K2376" s="129">
        <v>7.85</v>
      </c>
      <c r="L2376" s="129">
        <v>0.98</v>
      </c>
      <c r="M2376" s="129">
        <v>3.92</v>
      </c>
      <c r="N2376" s="129">
        <v>7.56</v>
      </c>
      <c r="P2376"/>
      <c r="Q2376"/>
    </row>
    <row r="2377" spans="1:17" ht="15" customHeight="1" x14ac:dyDescent="0.35">
      <c r="B2377" s="123" t="s">
        <v>358</v>
      </c>
      <c r="C2377" s="123"/>
      <c r="D2377" s="124"/>
      <c r="E2377" s="124"/>
      <c r="F2377" s="124"/>
      <c r="G2377" s="124"/>
      <c r="H2377" s="124"/>
      <c r="I2377" s="125"/>
      <c r="J2377" s="125"/>
      <c r="K2377" s="125"/>
      <c r="L2377" s="125"/>
      <c r="M2377" s="125"/>
      <c r="N2377" s="125"/>
      <c r="P2377"/>
      <c r="Q2377"/>
    </row>
    <row r="2378" spans="1:17" ht="15" customHeight="1" x14ac:dyDescent="0.35">
      <c r="B2378" s="142">
        <v>2020</v>
      </c>
      <c r="C2378" s="142"/>
      <c r="D2378" s="128">
        <v>1250</v>
      </c>
      <c r="E2378" s="129">
        <v>0.4</v>
      </c>
      <c r="F2378" s="129">
        <v>0.66</v>
      </c>
      <c r="G2378" s="129">
        <v>1.52</v>
      </c>
      <c r="H2378" s="129">
        <v>0.6</v>
      </c>
      <c r="I2378" s="129">
        <v>-4.7300000000000004</v>
      </c>
      <c r="J2378" s="129">
        <v>-2.68</v>
      </c>
      <c r="K2378" s="129">
        <v>-6.75</v>
      </c>
      <c r="L2378" s="129">
        <v>0.56999999999999995</v>
      </c>
      <c r="M2378" s="129">
        <v>1.43</v>
      </c>
      <c r="N2378" s="129">
        <v>-11.11</v>
      </c>
      <c r="P2378"/>
      <c r="Q2378"/>
    </row>
    <row r="2379" spans="1:17" ht="15" customHeight="1" x14ac:dyDescent="0.35">
      <c r="B2379" s="142">
        <v>2019</v>
      </c>
      <c r="C2379" s="142"/>
      <c r="D2379" s="128">
        <v>1248</v>
      </c>
      <c r="E2379" s="129">
        <v>0.38</v>
      </c>
      <c r="F2379" s="129">
        <v>0.61</v>
      </c>
      <c r="G2379" s="129">
        <v>1.65</v>
      </c>
      <c r="H2379" s="129">
        <v>0.62</v>
      </c>
      <c r="I2379" s="129">
        <v>5.05</v>
      </c>
      <c r="J2379" s="129">
        <v>5.21</v>
      </c>
      <c r="K2379" s="129">
        <v>13.83</v>
      </c>
      <c r="L2379" s="129">
        <v>1.03</v>
      </c>
      <c r="M2379" s="129">
        <v>2.74</v>
      </c>
      <c r="N2379" s="129">
        <v>25.94</v>
      </c>
      <c r="P2379"/>
      <c r="Q2379"/>
    </row>
    <row r="2380" spans="1:17" ht="15" customHeight="1" x14ac:dyDescent="0.35">
      <c r="B2380" s="142">
        <v>2018</v>
      </c>
      <c r="C2380" s="142"/>
      <c r="D2380" s="128">
        <v>1176</v>
      </c>
      <c r="E2380" s="129">
        <v>0.38</v>
      </c>
      <c r="F2380" s="129">
        <v>0.62</v>
      </c>
      <c r="G2380" s="129">
        <v>1.6</v>
      </c>
      <c r="H2380" s="129">
        <v>0.62</v>
      </c>
      <c r="I2380" s="129">
        <v>5.1100000000000003</v>
      </c>
      <c r="J2380" s="129">
        <v>5.52</v>
      </c>
      <c r="K2380" s="129">
        <v>14.37</v>
      </c>
      <c r="L2380" s="129">
        <v>1.08</v>
      </c>
      <c r="M2380" s="129">
        <v>2.81</v>
      </c>
      <c r="N2380" s="129">
        <v>23.7</v>
      </c>
      <c r="P2380"/>
      <c r="Q2380"/>
    </row>
    <row r="2381" spans="1:17" s="13" customFormat="1" ht="15" customHeight="1" collapsed="1" x14ac:dyDescent="0.35">
      <c r="A2381" s="19"/>
      <c r="B2381" s="142">
        <v>2017</v>
      </c>
      <c r="C2381" s="142"/>
      <c r="D2381" s="128">
        <v>1071</v>
      </c>
      <c r="E2381" s="129">
        <v>0.36</v>
      </c>
      <c r="F2381" s="129">
        <v>0.55000000000000004</v>
      </c>
      <c r="G2381" s="129">
        <v>1.81</v>
      </c>
      <c r="H2381" s="129">
        <v>0.64</v>
      </c>
      <c r="I2381" s="129">
        <v>4.8600000000000003</v>
      </c>
      <c r="J2381" s="129">
        <v>5.2</v>
      </c>
      <c r="K2381" s="129">
        <v>14.6</v>
      </c>
      <c r="L2381" s="129">
        <v>1.07</v>
      </c>
      <c r="M2381" s="129">
        <v>3</v>
      </c>
      <c r="N2381" s="129">
        <v>23.43</v>
      </c>
      <c r="O2381" s="7"/>
      <c r="P2381"/>
      <c r="Q2381"/>
    </row>
    <row r="2382" spans="1:17" s="13" customFormat="1" ht="15" customHeight="1" x14ac:dyDescent="0.35">
      <c r="A2382" s="141"/>
      <c r="B2382" s="142">
        <v>2016</v>
      </c>
      <c r="C2382" s="142"/>
      <c r="D2382" s="128">
        <v>997</v>
      </c>
      <c r="E2382" s="129">
        <v>0.32</v>
      </c>
      <c r="F2382" s="129">
        <v>0.48</v>
      </c>
      <c r="G2382" s="129">
        <v>2.08</v>
      </c>
      <c r="H2382" s="129">
        <v>0.68</v>
      </c>
      <c r="I2382" s="129">
        <v>5.04</v>
      </c>
      <c r="J2382" s="129">
        <v>5.03</v>
      </c>
      <c r="K2382" s="129">
        <v>15.5</v>
      </c>
      <c r="L2382" s="129">
        <v>1</v>
      </c>
      <c r="M2382" s="129">
        <v>3.07</v>
      </c>
      <c r="N2382" s="129">
        <v>23.09</v>
      </c>
      <c r="O2382" s="7"/>
      <c r="P2382"/>
      <c r="Q2382"/>
    </row>
    <row r="2383" spans="1:17" s="13" customFormat="1" ht="15" customHeight="1" x14ac:dyDescent="0.35">
      <c r="A2383" s="19"/>
      <c r="B2383" s="126">
        <v>2015</v>
      </c>
      <c r="C2383" s="126"/>
      <c r="D2383" s="128">
        <v>938</v>
      </c>
      <c r="E2383" s="129">
        <v>0.26</v>
      </c>
      <c r="F2383" s="129">
        <v>0.35</v>
      </c>
      <c r="G2383" s="129">
        <v>2.86</v>
      </c>
      <c r="H2383" s="129">
        <v>0.74</v>
      </c>
      <c r="I2383" s="129">
        <v>5.61</v>
      </c>
      <c r="J2383" s="129">
        <v>4.97</v>
      </c>
      <c r="K2383" s="129">
        <v>19.190000000000001</v>
      </c>
      <c r="L2383" s="129">
        <v>0.89</v>
      </c>
      <c r="M2383" s="129">
        <v>3.42</v>
      </c>
      <c r="N2383" s="129">
        <v>23.95</v>
      </c>
      <c r="O2383" s="7"/>
      <c r="P2383"/>
      <c r="Q2383"/>
    </row>
    <row r="2384" spans="1:17" ht="15" customHeight="1" x14ac:dyDescent="0.35">
      <c r="B2384" s="126">
        <v>2014</v>
      </c>
      <c r="C2384" s="126"/>
      <c r="D2384" s="128">
        <v>865</v>
      </c>
      <c r="E2384" s="129">
        <v>0.23</v>
      </c>
      <c r="F2384" s="129">
        <v>0.31</v>
      </c>
      <c r="G2384" s="129">
        <v>3.26</v>
      </c>
      <c r="H2384" s="129">
        <v>0.77</v>
      </c>
      <c r="I2384" s="129">
        <v>3.27</v>
      </c>
      <c r="J2384" s="129">
        <v>3.3</v>
      </c>
      <c r="K2384" s="129">
        <v>14.06</v>
      </c>
      <c r="L2384" s="129">
        <v>1.01</v>
      </c>
      <c r="M2384" s="129">
        <v>4.3</v>
      </c>
      <c r="N2384" s="129">
        <v>15.72</v>
      </c>
      <c r="P2384"/>
      <c r="Q2384"/>
    </row>
    <row r="2385" spans="1:17" ht="15" customHeight="1" x14ac:dyDescent="0.35">
      <c r="B2385" s="126">
        <v>2013</v>
      </c>
      <c r="C2385" s="126"/>
      <c r="D2385" s="128">
        <v>813</v>
      </c>
      <c r="E2385" s="129">
        <v>0.27</v>
      </c>
      <c r="F2385" s="129">
        <v>0.36</v>
      </c>
      <c r="G2385" s="129">
        <v>2.76</v>
      </c>
      <c r="H2385" s="129">
        <v>0.73</v>
      </c>
      <c r="I2385" s="129">
        <v>1.25</v>
      </c>
      <c r="J2385" s="129">
        <v>1.36</v>
      </c>
      <c r="K2385" s="129">
        <v>5.1100000000000003</v>
      </c>
      <c r="L2385" s="129">
        <v>1.0900000000000001</v>
      </c>
      <c r="M2385" s="129">
        <v>4.0999999999999996</v>
      </c>
      <c r="N2385" s="129">
        <v>6.23</v>
      </c>
      <c r="P2385"/>
      <c r="Q2385"/>
    </row>
    <row r="2386" spans="1:17" ht="15" customHeight="1" x14ac:dyDescent="0.35">
      <c r="B2386" s="126">
        <v>2012</v>
      </c>
      <c r="C2386" s="126"/>
      <c r="D2386" s="128">
        <v>765</v>
      </c>
      <c r="E2386" s="129">
        <v>0.25</v>
      </c>
      <c r="F2386" s="129">
        <v>0.33</v>
      </c>
      <c r="G2386" s="129">
        <v>3.07</v>
      </c>
      <c r="H2386" s="129">
        <v>0.75</v>
      </c>
      <c r="I2386" s="129">
        <v>-2.38</v>
      </c>
      <c r="J2386" s="129">
        <v>-2.42</v>
      </c>
      <c r="K2386" s="129">
        <v>-9.84</v>
      </c>
      <c r="L2386" s="129">
        <v>1.02</v>
      </c>
      <c r="M2386" s="129">
        <v>4.1399999999999997</v>
      </c>
      <c r="N2386" s="129">
        <v>-12.03</v>
      </c>
      <c r="P2386"/>
      <c r="Q2386"/>
    </row>
    <row r="2387" spans="1:17" ht="15" customHeight="1" x14ac:dyDescent="0.35">
      <c r="B2387" s="126">
        <v>2011</v>
      </c>
      <c r="C2387" s="126"/>
      <c r="D2387" s="128">
        <v>767</v>
      </c>
      <c r="E2387" s="129">
        <v>0.25</v>
      </c>
      <c r="F2387" s="129">
        <v>0.34</v>
      </c>
      <c r="G2387" s="129">
        <v>2.94</v>
      </c>
      <c r="H2387" s="129">
        <v>0.75</v>
      </c>
      <c r="I2387" s="129">
        <v>-1</v>
      </c>
      <c r="J2387" s="129">
        <v>-0.85</v>
      </c>
      <c r="K2387" s="129">
        <v>-3.33</v>
      </c>
      <c r="L2387" s="129">
        <v>0.85</v>
      </c>
      <c r="M2387" s="129">
        <v>3.34</v>
      </c>
      <c r="N2387" s="129">
        <v>-4.41</v>
      </c>
      <c r="P2387"/>
      <c r="Q2387"/>
    </row>
    <row r="2388" spans="1:17" ht="15" customHeight="1" x14ac:dyDescent="0.35">
      <c r="B2388" s="126">
        <v>2010</v>
      </c>
      <c r="C2388" s="126"/>
      <c r="D2388" s="128">
        <v>767</v>
      </c>
      <c r="E2388" s="129">
        <v>0.25</v>
      </c>
      <c r="F2388" s="129">
        <v>0.33</v>
      </c>
      <c r="G2388" s="129">
        <v>3</v>
      </c>
      <c r="H2388" s="129">
        <v>0.75</v>
      </c>
      <c r="I2388" s="129">
        <v>1.3</v>
      </c>
      <c r="J2388" s="129">
        <v>1.03</v>
      </c>
      <c r="K2388" s="129">
        <v>4.12</v>
      </c>
      <c r="L2388" s="129">
        <v>0.79</v>
      </c>
      <c r="M2388" s="129">
        <v>3.17</v>
      </c>
      <c r="N2388" s="129">
        <v>5.76</v>
      </c>
      <c r="P2388"/>
      <c r="Q2388"/>
    </row>
    <row r="2389" spans="1:17" ht="15" customHeight="1" x14ac:dyDescent="0.35">
      <c r="B2389" s="126">
        <v>2009</v>
      </c>
      <c r="C2389" s="126"/>
      <c r="D2389" s="128">
        <v>778</v>
      </c>
      <c r="E2389" s="129">
        <v>0.25</v>
      </c>
      <c r="F2389" s="129">
        <v>0.33</v>
      </c>
      <c r="G2389" s="129">
        <v>3</v>
      </c>
      <c r="H2389" s="129">
        <v>0.75</v>
      </c>
      <c r="I2389" s="129">
        <v>-0.8</v>
      </c>
      <c r="J2389" s="129">
        <v>-0.75</v>
      </c>
      <c r="K2389" s="129">
        <v>-3.01</v>
      </c>
      <c r="L2389" s="129">
        <v>0.95</v>
      </c>
      <c r="M2389" s="129">
        <v>3.78</v>
      </c>
      <c r="N2389" s="129">
        <v>-3.85</v>
      </c>
      <c r="P2389"/>
      <c r="Q2389"/>
    </row>
    <row r="2390" spans="1:17" s="13" customFormat="1" ht="15" customHeight="1" collapsed="1" x14ac:dyDescent="0.35">
      <c r="A2390" s="19"/>
      <c r="B2390" s="126">
        <v>2008</v>
      </c>
      <c r="C2390" s="126"/>
      <c r="D2390" s="128">
        <v>748</v>
      </c>
      <c r="E2390" s="129">
        <v>0.23</v>
      </c>
      <c r="F2390" s="129">
        <v>0.3</v>
      </c>
      <c r="G2390" s="129">
        <v>3.38</v>
      </c>
      <c r="H2390" s="129">
        <v>0.77</v>
      </c>
      <c r="I2390" s="129">
        <v>0.27</v>
      </c>
      <c r="J2390" s="129">
        <v>0.27</v>
      </c>
      <c r="K2390" s="129">
        <v>1.17</v>
      </c>
      <c r="L2390" s="129">
        <v>0.98</v>
      </c>
      <c r="M2390" s="129">
        <v>4.28</v>
      </c>
      <c r="N2390" s="129">
        <v>1.53</v>
      </c>
      <c r="O2390" s="7"/>
      <c r="P2390"/>
      <c r="Q2390"/>
    </row>
    <row r="2391" spans="1:17" s="13" customFormat="1" ht="15" customHeight="1" x14ac:dyDescent="0.35">
      <c r="A2391" s="19"/>
      <c r="B2391" s="123" t="s">
        <v>359</v>
      </c>
      <c r="C2391" s="123"/>
      <c r="D2391" s="124"/>
      <c r="E2391" s="124"/>
      <c r="F2391" s="124"/>
      <c r="G2391" s="124"/>
      <c r="H2391" s="124"/>
      <c r="I2391" s="125"/>
      <c r="J2391" s="125"/>
      <c r="K2391" s="125"/>
      <c r="L2391" s="125"/>
      <c r="M2391" s="125"/>
      <c r="N2391" s="125"/>
      <c r="O2391" s="7"/>
      <c r="P2391"/>
      <c r="Q2391"/>
    </row>
    <row r="2392" spans="1:17" s="13" customFormat="1" ht="15" customHeight="1" x14ac:dyDescent="0.35">
      <c r="A2392" s="19"/>
      <c r="B2392" s="142">
        <v>2020</v>
      </c>
      <c r="C2392" s="142"/>
      <c r="D2392" s="128">
        <v>288</v>
      </c>
      <c r="E2392" s="129">
        <v>0.36</v>
      </c>
      <c r="F2392" s="129">
        <v>0.56000000000000005</v>
      </c>
      <c r="G2392" s="129">
        <v>1.79</v>
      </c>
      <c r="H2392" s="129">
        <v>0.64</v>
      </c>
      <c r="I2392" s="129">
        <v>-8.9499999999999993</v>
      </c>
      <c r="J2392" s="129">
        <v>-3.68</v>
      </c>
      <c r="K2392" s="129">
        <v>-10.25</v>
      </c>
      <c r="L2392" s="129">
        <v>0.41</v>
      </c>
      <c r="M2392" s="129">
        <v>1.1499999999999999</v>
      </c>
      <c r="N2392" s="129">
        <v>-20.09</v>
      </c>
      <c r="O2392" s="7"/>
      <c r="P2392"/>
      <c r="Q2392"/>
    </row>
    <row r="2393" spans="1:17" s="13" customFormat="1" ht="15" customHeight="1" x14ac:dyDescent="0.35">
      <c r="A2393" s="19"/>
      <c r="B2393" s="142">
        <v>2019</v>
      </c>
      <c r="C2393" s="142"/>
      <c r="D2393" s="128">
        <v>288</v>
      </c>
      <c r="E2393" s="129">
        <v>0.38</v>
      </c>
      <c r="F2393" s="129">
        <v>0.62</v>
      </c>
      <c r="G2393" s="129">
        <v>1.61</v>
      </c>
      <c r="H2393" s="129">
        <v>0.62</v>
      </c>
      <c r="I2393" s="129">
        <v>5.52</v>
      </c>
      <c r="J2393" s="129">
        <v>4.5999999999999996</v>
      </c>
      <c r="K2393" s="129">
        <v>12.01</v>
      </c>
      <c r="L2393" s="129">
        <v>0.83</v>
      </c>
      <c r="M2393" s="129">
        <v>2.17</v>
      </c>
      <c r="N2393" s="129">
        <v>24.44</v>
      </c>
      <c r="O2393" s="7"/>
      <c r="P2393"/>
      <c r="Q2393"/>
    </row>
    <row r="2394" spans="1:17" s="13" customFormat="1" ht="15" customHeight="1" x14ac:dyDescent="0.35">
      <c r="A2394" s="19"/>
      <c r="B2394" s="142">
        <v>2018</v>
      </c>
      <c r="C2394" s="142"/>
      <c r="D2394" s="128">
        <v>278</v>
      </c>
      <c r="E2394" s="129">
        <v>0.38</v>
      </c>
      <c r="F2394" s="129">
        <v>0.6</v>
      </c>
      <c r="G2394" s="129">
        <v>1.66</v>
      </c>
      <c r="H2394" s="129">
        <v>0.62</v>
      </c>
      <c r="I2394" s="129">
        <v>5.05</v>
      </c>
      <c r="J2394" s="129">
        <v>3.63</v>
      </c>
      <c r="K2394" s="129">
        <v>9.66</v>
      </c>
      <c r="L2394" s="129">
        <v>0.72</v>
      </c>
      <c r="M2394" s="129">
        <v>1.91</v>
      </c>
      <c r="N2394" s="129">
        <v>19.95</v>
      </c>
      <c r="O2394" s="7"/>
      <c r="P2394"/>
      <c r="Q2394"/>
    </row>
    <row r="2395" spans="1:17" s="13" customFormat="1" ht="15" customHeight="1" x14ac:dyDescent="0.35">
      <c r="A2395" s="19"/>
      <c r="B2395" s="142">
        <v>2017</v>
      </c>
      <c r="C2395" s="142"/>
      <c r="D2395" s="128">
        <v>278</v>
      </c>
      <c r="E2395" s="129">
        <v>0.36</v>
      </c>
      <c r="F2395" s="129">
        <v>0.56999999999999995</v>
      </c>
      <c r="G2395" s="129">
        <v>1.75</v>
      </c>
      <c r="H2395" s="129">
        <v>0.64</v>
      </c>
      <c r="I2395" s="129">
        <v>3.75</v>
      </c>
      <c r="J2395" s="129">
        <v>2.92</v>
      </c>
      <c r="K2395" s="129">
        <v>8.02</v>
      </c>
      <c r="L2395" s="129">
        <v>0.78</v>
      </c>
      <c r="M2395" s="129">
        <v>2.14</v>
      </c>
      <c r="N2395" s="129">
        <v>18.010000000000002</v>
      </c>
      <c r="O2395" s="7"/>
      <c r="P2395"/>
      <c r="Q2395"/>
    </row>
    <row r="2396" spans="1:17" ht="15" customHeight="1" x14ac:dyDescent="0.35">
      <c r="A2396" s="141"/>
      <c r="B2396" s="142">
        <v>2016</v>
      </c>
      <c r="C2396" s="142"/>
      <c r="D2396" s="128">
        <v>263</v>
      </c>
      <c r="E2396" s="129">
        <v>0.35</v>
      </c>
      <c r="F2396" s="129">
        <v>0.54</v>
      </c>
      <c r="G2396" s="129">
        <v>1.85</v>
      </c>
      <c r="H2396" s="129">
        <v>0.65</v>
      </c>
      <c r="I2396" s="129">
        <v>4.83</v>
      </c>
      <c r="J2396" s="129">
        <v>3.12</v>
      </c>
      <c r="K2396" s="129">
        <v>8.9</v>
      </c>
      <c r="L2396" s="129">
        <v>0.65</v>
      </c>
      <c r="M2396" s="129">
        <v>1.84</v>
      </c>
      <c r="N2396" s="129">
        <v>20.27</v>
      </c>
      <c r="P2396"/>
      <c r="Q2396"/>
    </row>
    <row r="2397" spans="1:17" ht="15" customHeight="1" x14ac:dyDescent="0.35">
      <c r="B2397" s="126">
        <v>2015</v>
      </c>
      <c r="C2397" s="126"/>
      <c r="D2397" s="128">
        <v>255</v>
      </c>
      <c r="E2397" s="129">
        <v>0.34</v>
      </c>
      <c r="F2397" s="129">
        <v>0.52</v>
      </c>
      <c r="G2397" s="129">
        <v>1.93</v>
      </c>
      <c r="H2397" s="129">
        <v>0.66</v>
      </c>
      <c r="I2397" s="129">
        <v>3.82</v>
      </c>
      <c r="J2397" s="129">
        <v>2.36</v>
      </c>
      <c r="K2397" s="129">
        <v>6.92</v>
      </c>
      <c r="L2397" s="129">
        <v>0.62</v>
      </c>
      <c r="M2397" s="129">
        <v>1.81</v>
      </c>
      <c r="N2397" s="129">
        <v>14.33</v>
      </c>
      <c r="P2397"/>
      <c r="Q2397"/>
    </row>
    <row r="2398" spans="1:17" ht="15" customHeight="1" x14ac:dyDescent="0.35">
      <c r="B2398" s="126">
        <v>2014</v>
      </c>
      <c r="C2398" s="126"/>
      <c r="D2398" s="128">
        <v>209</v>
      </c>
      <c r="E2398" s="129">
        <v>0.33</v>
      </c>
      <c r="F2398" s="129">
        <v>0.49</v>
      </c>
      <c r="G2398" s="129">
        <v>2.0499999999999998</v>
      </c>
      <c r="H2398" s="129">
        <v>0.67</v>
      </c>
      <c r="I2398" s="129">
        <v>3.26</v>
      </c>
      <c r="J2398" s="129">
        <v>1.6</v>
      </c>
      <c r="K2398" s="129">
        <v>4.88</v>
      </c>
      <c r="L2398" s="129">
        <v>0.49</v>
      </c>
      <c r="M2398" s="129">
        <v>1.5</v>
      </c>
      <c r="N2398" s="129">
        <v>10.9</v>
      </c>
      <c r="P2398"/>
      <c r="Q2398"/>
    </row>
    <row r="2399" spans="1:17" ht="15" customHeight="1" x14ac:dyDescent="0.35">
      <c r="B2399" s="126">
        <v>2013</v>
      </c>
      <c r="C2399" s="126"/>
      <c r="D2399" s="128">
        <v>168</v>
      </c>
      <c r="E2399" s="129">
        <v>0.32</v>
      </c>
      <c r="F2399" s="129">
        <v>0.46</v>
      </c>
      <c r="G2399" s="129">
        <v>2.17</v>
      </c>
      <c r="H2399" s="129">
        <v>0.68</v>
      </c>
      <c r="I2399" s="129">
        <v>3.4</v>
      </c>
      <c r="J2399" s="129">
        <v>1.61</v>
      </c>
      <c r="K2399" s="129">
        <v>5.0999999999999996</v>
      </c>
      <c r="L2399" s="129">
        <v>0.47</v>
      </c>
      <c r="M2399" s="129">
        <v>1.5</v>
      </c>
      <c r="N2399" s="129">
        <v>12.32</v>
      </c>
      <c r="P2399"/>
      <c r="Q2399"/>
    </row>
    <row r="2400" spans="1:17" ht="15" customHeight="1" x14ac:dyDescent="0.35">
      <c r="B2400" s="126">
        <v>2012</v>
      </c>
      <c r="C2400" s="126"/>
      <c r="D2400" s="128">
        <v>159</v>
      </c>
      <c r="E2400" s="129">
        <v>0.31</v>
      </c>
      <c r="F2400" s="129">
        <v>0.44</v>
      </c>
      <c r="G2400" s="129">
        <v>2.2599999999999998</v>
      </c>
      <c r="H2400" s="129">
        <v>0.69</v>
      </c>
      <c r="I2400" s="129">
        <v>1.4</v>
      </c>
      <c r="J2400" s="129">
        <v>0.68</v>
      </c>
      <c r="K2400" s="129">
        <v>2.21</v>
      </c>
      <c r="L2400" s="129">
        <v>0.49</v>
      </c>
      <c r="M2400" s="129">
        <v>1.58</v>
      </c>
      <c r="N2400" s="129">
        <v>5.21</v>
      </c>
      <c r="P2400"/>
      <c r="Q2400"/>
    </row>
    <row r="2401" spans="1:17" ht="15" customHeight="1" x14ac:dyDescent="0.35">
      <c r="B2401" s="126">
        <v>2011</v>
      </c>
      <c r="C2401" s="126"/>
      <c r="D2401" s="128">
        <v>153</v>
      </c>
      <c r="E2401" s="129">
        <v>0.34</v>
      </c>
      <c r="F2401" s="129">
        <v>0.51</v>
      </c>
      <c r="G2401" s="129">
        <v>1.96</v>
      </c>
      <c r="H2401" s="129">
        <v>0.66</v>
      </c>
      <c r="I2401" s="129">
        <v>-0.23</v>
      </c>
      <c r="J2401" s="129">
        <v>-0.1</v>
      </c>
      <c r="K2401" s="129">
        <v>-0.3</v>
      </c>
      <c r="L2401" s="129">
        <v>0.44</v>
      </c>
      <c r="M2401" s="129">
        <v>1.29</v>
      </c>
      <c r="N2401" s="129">
        <v>-0.97</v>
      </c>
      <c r="P2401"/>
      <c r="Q2401"/>
    </row>
    <row r="2402" spans="1:17" s="13" customFormat="1" ht="15" customHeight="1" collapsed="1" x14ac:dyDescent="0.35">
      <c r="A2402" s="19"/>
      <c r="B2402" s="126">
        <v>2010</v>
      </c>
      <c r="C2402" s="126"/>
      <c r="D2402" s="128">
        <v>162</v>
      </c>
      <c r="E2402" s="129">
        <v>0.34</v>
      </c>
      <c r="F2402" s="129">
        <v>0.52</v>
      </c>
      <c r="G2402" s="129">
        <v>1.91</v>
      </c>
      <c r="H2402" s="129">
        <v>0.66</v>
      </c>
      <c r="I2402" s="129">
        <v>4.07</v>
      </c>
      <c r="J2402" s="129">
        <v>1.91</v>
      </c>
      <c r="K2402" s="129">
        <v>5.58</v>
      </c>
      <c r="L2402" s="129">
        <v>0.47</v>
      </c>
      <c r="M2402" s="129">
        <v>1.37</v>
      </c>
      <c r="N2402" s="129">
        <v>17.059999999999999</v>
      </c>
      <c r="O2402" s="7"/>
      <c r="P2402"/>
      <c r="Q2402"/>
    </row>
    <row r="2403" spans="1:17" s="13" customFormat="1" ht="15" customHeight="1" x14ac:dyDescent="0.35">
      <c r="A2403" s="19"/>
      <c r="B2403" s="126">
        <v>2009</v>
      </c>
      <c r="C2403" s="126"/>
      <c r="D2403" s="128">
        <v>166</v>
      </c>
      <c r="E2403" s="129">
        <v>0.23</v>
      </c>
      <c r="F2403" s="129">
        <v>0.28999999999999998</v>
      </c>
      <c r="G2403" s="129">
        <v>3.42</v>
      </c>
      <c r="H2403" s="129">
        <v>0.77</v>
      </c>
      <c r="I2403" s="129">
        <v>4.91</v>
      </c>
      <c r="J2403" s="129">
        <v>2.04</v>
      </c>
      <c r="K2403" s="129">
        <v>9.01</v>
      </c>
      <c r="L2403" s="129">
        <v>0.42</v>
      </c>
      <c r="M2403" s="129">
        <v>1.83</v>
      </c>
      <c r="N2403" s="129">
        <v>20.99</v>
      </c>
      <c r="O2403" s="7"/>
      <c r="P2403"/>
      <c r="Q2403"/>
    </row>
    <row r="2404" spans="1:17" s="13" customFormat="1" ht="15" customHeight="1" x14ac:dyDescent="0.35">
      <c r="A2404" s="19"/>
      <c r="B2404" s="126">
        <v>2008</v>
      </c>
      <c r="C2404" s="126"/>
      <c r="D2404" s="128">
        <v>157</v>
      </c>
      <c r="E2404" s="129">
        <v>0.22</v>
      </c>
      <c r="F2404" s="129">
        <v>0.28000000000000003</v>
      </c>
      <c r="G2404" s="129">
        <v>3.61</v>
      </c>
      <c r="H2404" s="129">
        <v>0.78</v>
      </c>
      <c r="I2404" s="129">
        <v>3</v>
      </c>
      <c r="J2404" s="129">
        <v>1.4</v>
      </c>
      <c r="K2404" s="129">
        <v>6.43</v>
      </c>
      <c r="L2404" s="129">
        <v>0.47</v>
      </c>
      <c r="M2404" s="129">
        <v>2.15</v>
      </c>
      <c r="N2404" s="129">
        <v>14.22</v>
      </c>
      <c r="O2404" s="7"/>
      <c r="P2404"/>
      <c r="Q2404"/>
    </row>
    <row r="2405" spans="1:17" ht="15" customHeight="1" x14ac:dyDescent="0.35">
      <c r="B2405" s="123" t="s">
        <v>360</v>
      </c>
      <c r="C2405" s="123"/>
      <c r="D2405" s="124"/>
      <c r="E2405" s="124"/>
      <c r="F2405" s="124"/>
      <c r="G2405" s="124"/>
      <c r="H2405" s="124"/>
      <c r="I2405" s="125"/>
      <c r="J2405" s="125"/>
      <c r="K2405" s="125"/>
      <c r="L2405" s="125"/>
      <c r="M2405" s="125"/>
      <c r="N2405" s="125"/>
      <c r="P2405"/>
      <c r="Q2405"/>
    </row>
    <row r="2406" spans="1:17" ht="15" customHeight="1" x14ac:dyDescent="0.35">
      <c r="B2406" s="142">
        <v>2020</v>
      </c>
      <c r="C2406" s="142"/>
      <c r="D2406" s="128">
        <v>379</v>
      </c>
      <c r="E2406" s="129">
        <v>0.27</v>
      </c>
      <c r="F2406" s="129">
        <v>0.36</v>
      </c>
      <c r="G2406" s="129">
        <v>2.74</v>
      </c>
      <c r="H2406" s="129">
        <v>0.73</v>
      </c>
      <c r="I2406" s="129">
        <v>-4.53</v>
      </c>
      <c r="J2406" s="129">
        <v>-3.2</v>
      </c>
      <c r="K2406" s="129">
        <v>-11.97</v>
      </c>
      <c r="L2406" s="129">
        <v>0.71</v>
      </c>
      <c r="M2406" s="129">
        <v>2.64</v>
      </c>
      <c r="N2406" s="129">
        <v>-17.13</v>
      </c>
      <c r="P2406"/>
      <c r="Q2406"/>
    </row>
    <row r="2407" spans="1:17" ht="15" customHeight="1" x14ac:dyDescent="0.35">
      <c r="B2407" s="142">
        <v>2019</v>
      </c>
      <c r="C2407" s="142"/>
      <c r="D2407" s="128">
        <v>366</v>
      </c>
      <c r="E2407" s="129">
        <v>0.39</v>
      </c>
      <c r="F2407" s="129">
        <v>0.64</v>
      </c>
      <c r="G2407" s="129">
        <v>1.57</v>
      </c>
      <c r="H2407" s="129">
        <v>0.61</v>
      </c>
      <c r="I2407" s="129">
        <v>5.81</v>
      </c>
      <c r="J2407" s="129">
        <v>5.49</v>
      </c>
      <c r="K2407" s="129">
        <v>14.11</v>
      </c>
      <c r="L2407" s="129">
        <v>0.94</v>
      </c>
      <c r="M2407" s="129">
        <v>2.4300000000000002</v>
      </c>
      <c r="N2407" s="129">
        <v>39.4</v>
      </c>
      <c r="P2407"/>
      <c r="Q2407"/>
    </row>
    <row r="2408" spans="1:17" ht="15" customHeight="1" x14ac:dyDescent="0.35">
      <c r="B2408" s="142">
        <v>2018</v>
      </c>
      <c r="C2408" s="142"/>
      <c r="D2408" s="128">
        <v>342</v>
      </c>
      <c r="E2408" s="129">
        <v>0.37</v>
      </c>
      <c r="F2408" s="129">
        <v>0.6</v>
      </c>
      <c r="G2408" s="129">
        <v>1.68</v>
      </c>
      <c r="H2408" s="129">
        <v>0.63</v>
      </c>
      <c r="I2408" s="129">
        <v>5.61</v>
      </c>
      <c r="J2408" s="129">
        <v>5.33</v>
      </c>
      <c r="K2408" s="129">
        <v>14.27</v>
      </c>
      <c r="L2408" s="129">
        <v>0.95</v>
      </c>
      <c r="M2408" s="129">
        <v>2.5499999999999998</v>
      </c>
      <c r="N2408" s="129">
        <v>38.5</v>
      </c>
      <c r="P2408"/>
      <c r="Q2408"/>
    </row>
    <row r="2409" spans="1:17" ht="15" customHeight="1" x14ac:dyDescent="0.35">
      <c r="A2409" s="141"/>
      <c r="B2409" s="142">
        <v>2017</v>
      </c>
      <c r="C2409" s="142"/>
      <c r="D2409" s="128">
        <v>299</v>
      </c>
      <c r="E2409" s="129">
        <v>0.36</v>
      </c>
      <c r="F2409" s="129">
        <v>0.56999999999999995</v>
      </c>
      <c r="G2409" s="129">
        <v>1.77</v>
      </c>
      <c r="H2409" s="129">
        <v>0.64</v>
      </c>
      <c r="I2409" s="129">
        <v>9.68</v>
      </c>
      <c r="J2409" s="129">
        <v>8.5399999999999991</v>
      </c>
      <c r="K2409" s="129">
        <v>23.62</v>
      </c>
      <c r="L2409" s="129">
        <v>0.88</v>
      </c>
      <c r="M2409" s="129">
        <v>2.44</v>
      </c>
      <c r="N2409" s="129">
        <v>66.25</v>
      </c>
      <c r="P2409"/>
      <c r="Q2409"/>
    </row>
    <row r="2410" spans="1:17" ht="15" customHeight="1" x14ac:dyDescent="0.35">
      <c r="B2410" s="142">
        <v>2016</v>
      </c>
      <c r="C2410" s="142"/>
      <c r="D2410" s="128">
        <v>284</v>
      </c>
      <c r="E2410" s="129">
        <v>0.3</v>
      </c>
      <c r="F2410" s="129">
        <v>0.42</v>
      </c>
      <c r="G2410" s="129">
        <v>2.37</v>
      </c>
      <c r="H2410" s="129">
        <v>0.7</v>
      </c>
      <c r="I2410" s="129">
        <v>3.89</v>
      </c>
      <c r="J2410" s="129">
        <v>4.3099999999999996</v>
      </c>
      <c r="K2410" s="129">
        <v>14.53</v>
      </c>
      <c r="L2410" s="129">
        <v>1.1100000000000001</v>
      </c>
      <c r="M2410" s="129">
        <v>3.73</v>
      </c>
      <c r="N2410" s="129">
        <v>23.96</v>
      </c>
      <c r="P2410"/>
      <c r="Q2410"/>
    </row>
    <row r="2411" spans="1:17" ht="15" customHeight="1" x14ac:dyDescent="0.35">
      <c r="B2411" s="126">
        <v>2015</v>
      </c>
      <c r="C2411" s="126"/>
      <c r="D2411" s="128">
        <v>281</v>
      </c>
      <c r="E2411" s="129">
        <v>0.26</v>
      </c>
      <c r="F2411" s="129">
        <v>0.34</v>
      </c>
      <c r="G2411" s="129">
        <v>2.91</v>
      </c>
      <c r="H2411" s="129">
        <v>0.74</v>
      </c>
      <c r="I2411" s="129">
        <v>3.49</v>
      </c>
      <c r="J2411" s="129">
        <v>3.83</v>
      </c>
      <c r="K2411" s="129">
        <v>14.98</v>
      </c>
      <c r="L2411" s="129">
        <v>1.1000000000000001</v>
      </c>
      <c r="M2411" s="129">
        <v>4.29</v>
      </c>
      <c r="N2411" s="129">
        <v>20.56</v>
      </c>
      <c r="P2411"/>
      <c r="Q2411"/>
    </row>
    <row r="2412" spans="1:17" ht="15" customHeight="1" x14ac:dyDescent="0.35">
      <c r="B2412" s="126">
        <v>2014</v>
      </c>
      <c r="C2412" s="126"/>
      <c r="D2412" s="128">
        <v>272</v>
      </c>
      <c r="E2412" s="129">
        <v>0.25</v>
      </c>
      <c r="F2412" s="129">
        <v>0.33</v>
      </c>
      <c r="G2412" s="129">
        <v>3.06</v>
      </c>
      <c r="H2412" s="129">
        <v>0.75</v>
      </c>
      <c r="I2412" s="129">
        <v>0.94</v>
      </c>
      <c r="J2412" s="129">
        <v>0.99</v>
      </c>
      <c r="K2412" s="129">
        <v>4.01</v>
      </c>
      <c r="L2412" s="129">
        <v>1.05</v>
      </c>
      <c r="M2412" s="129">
        <v>4.28</v>
      </c>
      <c r="N2412" s="129">
        <v>5.43</v>
      </c>
      <c r="P2412"/>
      <c r="Q2412"/>
    </row>
    <row r="2413" spans="1:17" ht="15" customHeight="1" x14ac:dyDescent="0.35">
      <c r="B2413" s="126">
        <v>2013</v>
      </c>
      <c r="C2413" s="126"/>
      <c r="D2413" s="128">
        <v>262</v>
      </c>
      <c r="E2413" s="129">
        <v>0.27</v>
      </c>
      <c r="F2413" s="129">
        <v>0.36</v>
      </c>
      <c r="G2413" s="129">
        <v>2.76</v>
      </c>
      <c r="H2413" s="129">
        <v>0.73</v>
      </c>
      <c r="I2413" s="129">
        <v>-1.54</v>
      </c>
      <c r="J2413" s="129">
        <v>-1.51</v>
      </c>
      <c r="K2413" s="129">
        <v>-5.68</v>
      </c>
      <c r="L2413" s="129">
        <v>0.98</v>
      </c>
      <c r="M2413" s="129">
        <v>3.69</v>
      </c>
      <c r="N2413" s="129">
        <v>-8.9499999999999993</v>
      </c>
      <c r="P2413"/>
      <c r="Q2413"/>
    </row>
    <row r="2414" spans="1:17" s="13" customFormat="1" ht="15" customHeight="1" collapsed="1" x14ac:dyDescent="0.35">
      <c r="A2414" s="19"/>
      <c r="B2414" s="126">
        <v>2012</v>
      </c>
      <c r="C2414" s="126"/>
      <c r="D2414" s="128">
        <v>264</v>
      </c>
      <c r="E2414" s="129">
        <v>0.28000000000000003</v>
      </c>
      <c r="F2414" s="129">
        <v>0.39</v>
      </c>
      <c r="G2414" s="129">
        <v>2.5299999999999998</v>
      </c>
      <c r="H2414" s="129">
        <v>0.72</v>
      </c>
      <c r="I2414" s="129">
        <v>0.89</v>
      </c>
      <c r="J2414" s="129">
        <v>0.77</v>
      </c>
      <c r="K2414" s="129">
        <v>2.73</v>
      </c>
      <c r="L2414" s="129">
        <v>0.87</v>
      </c>
      <c r="M2414" s="129">
        <v>3.08</v>
      </c>
      <c r="N2414" s="129">
        <v>5.2</v>
      </c>
      <c r="O2414" s="7"/>
      <c r="P2414"/>
      <c r="Q2414"/>
    </row>
    <row r="2415" spans="1:17" s="13" customFormat="1" ht="15" customHeight="1" x14ac:dyDescent="0.35">
      <c r="A2415" s="19"/>
      <c r="B2415" s="126">
        <v>2011</v>
      </c>
      <c r="C2415" s="126"/>
      <c r="D2415" s="128">
        <v>276</v>
      </c>
      <c r="E2415" s="129">
        <v>0.28999999999999998</v>
      </c>
      <c r="F2415" s="129">
        <v>0.41</v>
      </c>
      <c r="G2415" s="129">
        <v>2.42</v>
      </c>
      <c r="H2415" s="129">
        <v>0.71</v>
      </c>
      <c r="I2415" s="129">
        <v>1.76</v>
      </c>
      <c r="J2415" s="129">
        <v>1.65</v>
      </c>
      <c r="K2415" s="129">
        <v>5.65</v>
      </c>
      <c r="L2415" s="129">
        <v>0.94</v>
      </c>
      <c r="M2415" s="129">
        <v>3.21</v>
      </c>
      <c r="N2415" s="129">
        <v>11</v>
      </c>
      <c r="O2415" s="7"/>
      <c r="P2415"/>
      <c r="Q2415"/>
    </row>
    <row r="2416" spans="1:17" s="13" customFormat="1" ht="15" customHeight="1" x14ac:dyDescent="0.35">
      <c r="A2416" s="19"/>
      <c r="B2416" s="126">
        <v>2010</v>
      </c>
      <c r="C2416" s="126"/>
      <c r="D2416" s="128">
        <v>285</v>
      </c>
      <c r="E2416" s="129">
        <v>0.3</v>
      </c>
      <c r="F2416" s="129">
        <v>0.42</v>
      </c>
      <c r="G2416" s="129">
        <v>2.38</v>
      </c>
      <c r="H2416" s="129">
        <v>0.7</v>
      </c>
      <c r="I2416" s="129">
        <v>4.5999999999999996</v>
      </c>
      <c r="J2416" s="129">
        <v>4.0599999999999996</v>
      </c>
      <c r="K2416" s="129">
        <v>13.72</v>
      </c>
      <c r="L2416" s="129">
        <v>0.88</v>
      </c>
      <c r="M2416" s="129">
        <v>2.98</v>
      </c>
      <c r="N2416" s="129">
        <v>27.92</v>
      </c>
      <c r="O2416" s="7"/>
      <c r="P2416"/>
      <c r="Q2416"/>
    </row>
    <row r="2417" spans="1:17" ht="15" customHeight="1" x14ac:dyDescent="0.35">
      <c r="B2417" s="126">
        <v>2009</v>
      </c>
      <c r="C2417" s="126"/>
      <c r="D2417" s="128">
        <v>306</v>
      </c>
      <c r="E2417" s="129">
        <v>0.25</v>
      </c>
      <c r="F2417" s="129">
        <v>0.33</v>
      </c>
      <c r="G2417" s="129">
        <v>3.05</v>
      </c>
      <c r="H2417" s="129">
        <v>0.75</v>
      </c>
      <c r="I2417" s="129">
        <v>2.76</v>
      </c>
      <c r="J2417" s="129">
        <v>2.79</v>
      </c>
      <c r="K2417" s="129">
        <v>11.32</v>
      </c>
      <c r="L2417" s="129">
        <v>1.01</v>
      </c>
      <c r="M2417" s="129">
        <v>4.0999999999999996</v>
      </c>
      <c r="N2417" s="129">
        <v>18.63</v>
      </c>
      <c r="P2417"/>
      <c r="Q2417"/>
    </row>
    <row r="2418" spans="1:17" ht="15" customHeight="1" x14ac:dyDescent="0.35">
      <c r="B2418" s="126">
        <v>2008</v>
      </c>
      <c r="C2418" s="126"/>
      <c r="D2418" s="128">
        <v>303</v>
      </c>
      <c r="E2418" s="129">
        <v>0.24</v>
      </c>
      <c r="F2418" s="129">
        <v>0.31</v>
      </c>
      <c r="G2418" s="129">
        <v>3.2</v>
      </c>
      <c r="H2418" s="129">
        <v>0.76</v>
      </c>
      <c r="I2418" s="129">
        <v>0.34</v>
      </c>
      <c r="J2418" s="129">
        <v>0.36</v>
      </c>
      <c r="K2418" s="129">
        <v>1.53</v>
      </c>
      <c r="L2418" s="129">
        <v>1.07</v>
      </c>
      <c r="M2418" s="129">
        <v>4.4800000000000004</v>
      </c>
      <c r="N2418" s="129">
        <v>2.67</v>
      </c>
      <c r="P2418"/>
      <c r="Q2418"/>
    </row>
    <row r="2419" spans="1:17" ht="15" customHeight="1" x14ac:dyDescent="0.35">
      <c r="A2419" s="141"/>
      <c r="B2419" s="310" t="s">
        <v>30</v>
      </c>
      <c r="C2419" s="310"/>
      <c r="D2419" s="313"/>
      <c r="E2419" s="313"/>
      <c r="F2419" s="313"/>
      <c r="G2419" s="313"/>
      <c r="H2419" s="313"/>
      <c r="I2419" s="314"/>
      <c r="J2419" s="314"/>
      <c r="K2419" s="314"/>
      <c r="L2419" s="314"/>
      <c r="M2419" s="314"/>
      <c r="N2419" s="314"/>
      <c r="P2419"/>
      <c r="Q2419"/>
    </row>
    <row r="2420" spans="1:17" ht="15" customHeight="1" x14ac:dyDescent="0.35">
      <c r="B2420" s="123" t="s">
        <v>472</v>
      </c>
      <c r="C2420" s="123"/>
      <c r="D2420" s="124"/>
      <c r="E2420" s="124"/>
      <c r="F2420" s="124"/>
      <c r="G2420" s="124"/>
      <c r="H2420" s="124"/>
      <c r="I2420" s="125"/>
      <c r="J2420" s="125"/>
      <c r="K2420" s="125"/>
      <c r="L2420" s="125"/>
      <c r="M2420" s="125"/>
      <c r="N2420" s="125"/>
      <c r="P2420"/>
      <c r="Q2420"/>
    </row>
    <row r="2421" spans="1:17" ht="15" customHeight="1" x14ac:dyDescent="0.35">
      <c r="B2421" s="142">
        <v>2020</v>
      </c>
      <c r="C2421" s="142"/>
      <c r="D2421" s="128">
        <v>5914</v>
      </c>
      <c r="E2421" s="129">
        <v>0.4</v>
      </c>
      <c r="F2421" s="129">
        <v>0.66</v>
      </c>
      <c r="G2421" s="129">
        <v>1.52</v>
      </c>
      <c r="H2421" s="129">
        <v>0.6</v>
      </c>
      <c r="I2421" s="129">
        <v>1.28</v>
      </c>
      <c r="J2421" s="129">
        <v>0.59</v>
      </c>
      <c r="K2421" s="129">
        <v>1.49</v>
      </c>
      <c r="L2421" s="129">
        <v>0.46</v>
      </c>
      <c r="M2421" s="129">
        <v>1.17</v>
      </c>
      <c r="N2421" s="129">
        <v>2.85</v>
      </c>
      <c r="P2421"/>
      <c r="Q2421"/>
    </row>
    <row r="2422" spans="1:17" ht="15" customHeight="1" x14ac:dyDescent="0.35">
      <c r="B2422" s="142">
        <v>2019</v>
      </c>
      <c r="C2422" s="142"/>
      <c r="D2422" s="128">
        <v>5706</v>
      </c>
      <c r="E2422" s="129">
        <v>0.39</v>
      </c>
      <c r="F2422" s="129">
        <v>0.63</v>
      </c>
      <c r="G2422" s="129">
        <v>1.59</v>
      </c>
      <c r="H2422" s="129">
        <v>0.61</v>
      </c>
      <c r="I2422" s="129">
        <v>3.19</v>
      </c>
      <c r="J2422" s="129">
        <v>1.72</v>
      </c>
      <c r="K2422" s="129">
        <v>4.45</v>
      </c>
      <c r="L2422" s="129">
        <v>0.54</v>
      </c>
      <c r="M2422" s="129">
        <v>1.39</v>
      </c>
      <c r="N2422" s="129">
        <v>8.14</v>
      </c>
      <c r="P2422"/>
      <c r="Q2422"/>
    </row>
    <row r="2423" spans="1:17" ht="15" customHeight="1" x14ac:dyDescent="0.35">
      <c r="B2423" s="142">
        <v>2018</v>
      </c>
      <c r="C2423" s="142"/>
      <c r="D2423" s="128">
        <v>5500</v>
      </c>
      <c r="E2423" s="129">
        <v>0.34</v>
      </c>
      <c r="F2423" s="129">
        <v>0.52</v>
      </c>
      <c r="G2423" s="129">
        <v>1.94</v>
      </c>
      <c r="H2423" s="129">
        <v>0.66</v>
      </c>
      <c r="I2423" s="129">
        <v>3.35</v>
      </c>
      <c r="J2423" s="129">
        <v>1.85</v>
      </c>
      <c r="K2423" s="129">
        <v>5.44</v>
      </c>
      <c r="L2423" s="129">
        <v>0.55000000000000004</v>
      </c>
      <c r="M2423" s="129">
        <v>1.63</v>
      </c>
      <c r="N2423" s="129">
        <v>8.26</v>
      </c>
      <c r="P2423"/>
      <c r="Q2423"/>
    </row>
    <row r="2424" spans="1:17" ht="15" customHeight="1" x14ac:dyDescent="0.35">
      <c r="B2424" s="142">
        <v>2017</v>
      </c>
      <c r="C2424" s="142"/>
      <c r="D2424" s="128">
        <v>5373</v>
      </c>
      <c r="E2424" s="129">
        <v>0.34</v>
      </c>
      <c r="F2424" s="129">
        <v>0.51</v>
      </c>
      <c r="G2424" s="129">
        <v>1.96</v>
      </c>
      <c r="H2424" s="129">
        <v>0.66</v>
      </c>
      <c r="I2424" s="129">
        <v>2.06</v>
      </c>
      <c r="J2424" s="129">
        <v>1.1100000000000001</v>
      </c>
      <c r="K2424" s="129">
        <v>3.29</v>
      </c>
      <c r="L2424" s="129">
        <v>0.54</v>
      </c>
      <c r="M2424" s="129">
        <v>1.6</v>
      </c>
      <c r="N2424" s="129">
        <v>4.72</v>
      </c>
      <c r="P2424"/>
      <c r="Q2424"/>
    </row>
    <row r="2425" spans="1:17" ht="15" customHeight="1" x14ac:dyDescent="0.35">
      <c r="B2425" s="142">
        <v>2016</v>
      </c>
      <c r="C2425" s="142"/>
      <c r="D2425" s="128">
        <v>5382</v>
      </c>
      <c r="E2425" s="129">
        <v>0.34</v>
      </c>
      <c r="F2425" s="129">
        <v>0.5</v>
      </c>
      <c r="G2425" s="129">
        <v>1.98</v>
      </c>
      <c r="H2425" s="129">
        <v>0.66</v>
      </c>
      <c r="I2425" s="129">
        <v>0.91</v>
      </c>
      <c r="J2425" s="129">
        <v>0.48</v>
      </c>
      <c r="K2425" s="129">
        <v>1.44</v>
      </c>
      <c r="L2425" s="129">
        <v>0.53</v>
      </c>
      <c r="M2425" s="129">
        <v>1.59</v>
      </c>
      <c r="N2425" s="129">
        <v>2</v>
      </c>
      <c r="P2425"/>
      <c r="Q2425"/>
    </row>
    <row r="2426" spans="1:17" s="13" customFormat="1" ht="15" customHeight="1" collapsed="1" x14ac:dyDescent="0.35">
      <c r="A2426" s="19"/>
      <c r="B2426" s="126">
        <v>2015</v>
      </c>
      <c r="C2426" s="126"/>
      <c r="D2426" s="128">
        <v>5367</v>
      </c>
      <c r="E2426" s="129">
        <v>0.34</v>
      </c>
      <c r="F2426" s="129">
        <v>0.52</v>
      </c>
      <c r="G2426" s="129">
        <v>1.93</v>
      </c>
      <c r="H2426" s="129">
        <v>0.66</v>
      </c>
      <c r="I2426" s="129">
        <v>-0.46</v>
      </c>
      <c r="J2426" s="129">
        <v>-0.25</v>
      </c>
      <c r="K2426" s="129">
        <v>-0.74</v>
      </c>
      <c r="L2426" s="129">
        <v>0.54</v>
      </c>
      <c r="M2426" s="129">
        <v>1.59</v>
      </c>
      <c r="N2426" s="129">
        <v>-1.01</v>
      </c>
      <c r="O2426" s="7"/>
      <c r="P2426"/>
      <c r="Q2426"/>
    </row>
    <row r="2427" spans="1:17" s="13" customFormat="1" ht="15" customHeight="1" x14ac:dyDescent="0.35">
      <c r="A2427" s="19"/>
      <c r="B2427" s="126">
        <v>2014</v>
      </c>
      <c r="C2427" s="126"/>
      <c r="D2427" s="128">
        <v>5165</v>
      </c>
      <c r="E2427" s="129">
        <v>0.33</v>
      </c>
      <c r="F2427" s="129">
        <v>0.5</v>
      </c>
      <c r="G2427" s="129">
        <v>2</v>
      </c>
      <c r="H2427" s="129">
        <v>0.67</v>
      </c>
      <c r="I2427" s="129">
        <v>-0.81</v>
      </c>
      <c r="J2427" s="129">
        <v>-0.43</v>
      </c>
      <c r="K2427" s="129">
        <v>-1.29</v>
      </c>
      <c r="L2427" s="129">
        <v>0.53</v>
      </c>
      <c r="M2427" s="129">
        <v>1.6</v>
      </c>
      <c r="N2427" s="129">
        <v>-1.77</v>
      </c>
      <c r="O2427" s="7"/>
      <c r="P2427"/>
      <c r="Q2427"/>
    </row>
    <row r="2428" spans="1:17" s="13" customFormat="1" ht="15" customHeight="1" x14ac:dyDescent="0.35">
      <c r="A2428" s="19"/>
      <c r="B2428" s="126">
        <v>2013</v>
      </c>
      <c r="C2428" s="126"/>
      <c r="D2428" s="128">
        <v>4904</v>
      </c>
      <c r="E2428" s="129">
        <v>0.33</v>
      </c>
      <c r="F2428" s="129">
        <v>0.49</v>
      </c>
      <c r="G2428" s="129">
        <v>2.02</v>
      </c>
      <c r="H2428" s="129">
        <v>0.67</v>
      </c>
      <c r="I2428" s="129">
        <v>-1.73</v>
      </c>
      <c r="J2428" s="129">
        <v>-0.94</v>
      </c>
      <c r="K2428" s="129">
        <v>-2.85</v>
      </c>
      <c r="L2428" s="129">
        <v>0.54</v>
      </c>
      <c r="M2428" s="129">
        <v>1.64</v>
      </c>
      <c r="N2428" s="129">
        <v>-3.94</v>
      </c>
      <c r="O2428" s="7"/>
      <c r="P2428"/>
      <c r="Q2428"/>
    </row>
    <row r="2429" spans="1:17" ht="15" customHeight="1" x14ac:dyDescent="0.35">
      <c r="B2429" s="126">
        <v>2012</v>
      </c>
      <c r="C2429" s="126"/>
      <c r="D2429" s="128">
        <v>4905</v>
      </c>
      <c r="E2429" s="129">
        <v>0.32</v>
      </c>
      <c r="F2429" s="129">
        <v>0.46</v>
      </c>
      <c r="G2429" s="129">
        <v>2.15</v>
      </c>
      <c r="H2429" s="129">
        <v>0.68</v>
      </c>
      <c r="I2429" s="129">
        <v>-1.75</v>
      </c>
      <c r="J2429" s="129">
        <v>-0.97</v>
      </c>
      <c r="K2429" s="129">
        <v>-3.07</v>
      </c>
      <c r="L2429" s="129">
        <v>0.56000000000000005</v>
      </c>
      <c r="M2429" s="129">
        <v>1.76</v>
      </c>
      <c r="N2429" s="129">
        <v>-4.13</v>
      </c>
      <c r="P2429"/>
      <c r="Q2429"/>
    </row>
    <row r="2430" spans="1:17" ht="15" customHeight="1" x14ac:dyDescent="0.35">
      <c r="B2430" s="126">
        <v>2011</v>
      </c>
      <c r="C2430" s="126"/>
      <c r="D2430" s="128">
        <v>4914</v>
      </c>
      <c r="E2430" s="129">
        <v>0.32</v>
      </c>
      <c r="F2430" s="129">
        <v>0.47</v>
      </c>
      <c r="G2430" s="129">
        <v>2.14</v>
      </c>
      <c r="H2430" s="129">
        <v>0.68</v>
      </c>
      <c r="I2430" s="129">
        <v>0</v>
      </c>
      <c r="J2430" s="129">
        <v>0</v>
      </c>
      <c r="K2430" s="129">
        <v>-0.01</v>
      </c>
      <c r="L2430" s="129">
        <v>0.59</v>
      </c>
      <c r="M2430" s="129">
        <v>1.86</v>
      </c>
      <c r="N2430" s="129">
        <v>-0.01</v>
      </c>
      <c r="P2430"/>
      <c r="Q2430"/>
    </row>
    <row r="2431" spans="1:17" ht="15" customHeight="1" x14ac:dyDescent="0.35">
      <c r="B2431" s="126">
        <v>2010</v>
      </c>
      <c r="C2431" s="126"/>
      <c r="D2431" s="128">
        <v>4837</v>
      </c>
      <c r="E2431" s="129">
        <v>0.31</v>
      </c>
      <c r="F2431" s="129">
        <v>0.44</v>
      </c>
      <c r="G2431" s="129">
        <v>2.2799999999999998</v>
      </c>
      <c r="H2431" s="129">
        <v>0.69</v>
      </c>
      <c r="I2431" s="129">
        <v>2.35</v>
      </c>
      <c r="J2431" s="129">
        <v>1.42</v>
      </c>
      <c r="K2431" s="129">
        <v>4.66</v>
      </c>
      <c r="L2431" s="129">
        <v>0.6</v>
      </c>
      <c r="M2431" s="129">
        <v>1.98</v>
      </c>
      <c r="N2431" s="129">
        <v>6.42</v>
      </c>
      <c r="P2431"/>
      <c r="Q2431"/>
    </row>
    <row r="2432" spans="1:17" ht="15" customHeight="1" x14ac:dyDescent="0.35">
      <c r="A2432" s="141"/>
      <c r="B2432" s="126">
        <v>2009</v>
      </c>
      <c r="C2432" s="126"/>
      <c r="D2432" s="128">
        <v>4824</v>
      </c>
      <c r="E2432" s="129">
        <v>0.27</v>
      </c>
      <c r="F2432" s="129">
        <v>0.37</v>
      </c>
      <c r="G2432" s="129">
        <v>2.71</v>
      </c>
      <c r="H2432" s="129">
        <v>0.73</v>
      </c>
      <c r="I2432" s="129">
        <v>1.87</v>
      </c>
      <c r="J2432" s="129">
        <v>1.18</v>
      </c>
      <c r="K2432" s="129">
        <v>4.38</v>
      </c>
      <c r="L2432" s="129">
        <v>0.63</v>
      </c>
      <c r="M2432" s="129">
        <v>2.34</v>
      </c>
      <c r="N2432" s="129">
        <v>4.95</v>
      </c>
      <c r="P2432"/>
      <c r="Q2432"/>
    </row>
    <row r="2433" spans="1:17" ht="15" customHeight="1" x14ac:dyDescent="0.35">
      <c r="B2433" s="126">
        <v>2008</v>
      </c>
      <c r="C2433" s="126"/>
      <c r="D2433" s="128">
        <v>4720</v>
      </c>
      <c r="E2433" s="129">
        <v>0.23</v>
      </c>
      <c r="F2433" s="129">
        <v>0.3</v>
      </c>
      <c r="G2433" s="129">
        <v>3.3</v>
      </c>
      <c r="H2433" s="129">
        <v>0.77</v>
      </c>
      <c r="I2433" s="129">
        <v>-0.6</v>
      </c>
      <c r="J2433" s="129">
        <v>-0.38</v>
      </c>
      <c r="K2433" s="129">
        <v>-1.65</v>
      </c>
      <c r="L2433" s="129">
        <v>0.64</v>
      </c>
      <c r="M2433" s="129">
        <v>2.74</v>
      </c>
      <c r="N2433" s="129">
        <v>-1.54</v>
      </c>
      <c r="P2433"/>
      <c r="Q2433"/>
    </row>
    <row r="2434" spans="1:17" ht="15" customHeight="1" x14ac:dyDescent="0.35">
      <c r="B2434" s="310" t="s">
        <v>11</v>
      </c>
      <c r="C2434" s="310"/>
      <c r="D2434" s="313"/>
      <c r="E2434" s="313"/>
      <c r="F2434" s="313"/>
      <c r="G2434" s="313"/>
      <c r="H2434" s="313"/>
      <c r="I2434" s="314"/>
      <c r="J2434" s="314"/>
      <c r="K2434" s="314"/>
      <c r="L2434" s="314"/>
      <c r="M2434" s="314"/>
      <c r="N2434" s="314"/>
      <c r="P2434"/>
      <c r="Q2434"/>
    </row>
    <row r="2435" spans="1:17" s="13" customFormat="1" ht="15" customHeight="1" collapsed="1" x14ac:dyDescent="0.35">
      <c r="A2435" s="19"/>
      <c r="B2435" s="123" t="s">
        <v>363</v>
      </c>
      <c r="C2435" s="123"/>
      <c r="D2435" s="124"/>
      <c r="E2435" s="124"/>
      <c r="F2435" s="124"/>
      <c r="G2435" s="124"/>
      <c r="H2435" s="124"/>
      <c r="I2435" s="125"/>
      <c r="J2435" s="125"/>
      <c r="K2435" s="125"/>
      <c r="L2435" s="125"/>
      <c r="M2435" s="125"/>
      <c r="N2435" s="125"/>
      <c r="O2435" s="7"/>
      <c r="P2435"/>
      <c r="Q2435"/>
    </row>
    <row r="2436" spans="1:17" s="13" customFormat="1" ht="15" customHeight="1" x14ac:dyDescent="0.35">
      <c r="A2436" s="19"/>
      <c r="B2436" s="142">
        <v>2020</v>
      </c>
      <c r="C2436" s="142"/>
      <c r="D2436" s="128">
        <v>5899</v>
      </c>
      <c r="E2436" s="129">
        <v>0.34</v>
      </c>
      <c r="F2436" s="129">
        <v>0.52</v>
      </c>
      <c r="G2436" s="129">
        <v>1.91</v>
      </c>
      <c r="H2436" s="129">
        <v>0.66</v>
      </c>
      <c r="I2436" s="129">
        <v>0.65</v>
      </c>
      <c r="J2436" s="129">
        <v>0.28999999999999998</v>
      </c>
      <c r="K2436" s="129">
        <v>0.85</v>
      </c>
      <c r="L2436" s="129">
        <v>0.45</v>
      </c>
      <c r="M2436" s="129">
        <v>1.32</v>
      </c>
      <c r="N2436" s="129">
        <v>1.1499999999999999</v>
      </c>
      <c r="O2436" s="7"/>
      <c r="P2436"/>
      <c r="Q2436"/>
    </row>
    <row r="2437" spans="1:17" s="13" customFormat="1" ht="15" customHeight="1" x14ac:dyDescent="0.35">
      <c r="A2437" s="19"/>
      <c r="B2437" s="142">
        <v>2019</v>
      </c>
      <c r="C2437" s="142"/>
      <c r="D2437" s="128">
        <v>5695</v>
      </c>
      <c r="E2437" s="129">
        <v>0.34</v>
      </c>
      <c r="F2437" s="129">
        <v>0.52</v>
      </c>
      <c r="G2437" s="129">
        <v>1.93</v>
      </c>
      <c r="H2437" s="129">
        <v>0.66</v>
      </c>
      <c r="I2437" s="129">
        <v>2.58</v>
      </c>
      <c r="J2437" s="129">
        <v>1.37</v>
      </c>
      <c r="K2437" s="129">
        <v>4.0199999999999996</v>
      </c>
      <c r="L2437" s="129">
        <v>0.53</v>
      </c>
      <c r="M2437" s="129">
        <v>1.56</v>
      </c>
      <c r="N2437" s="129">
        <v>5.45</v>
      </c>
      <c r="O2437" s="7"/>
      <c r="P2437"/>
      <c r="Q2437"/>
    </row>
    <row r="2438" spans="1:17" s="13" customFormat="1" ht="15" customHeight="1" x14ac:dyDescent="0.35">
      <c r="A2438" s="19"/>
      <c r="B2438" s="142">
        <v>2018</v>
      </c>
      <c r="C2438" s="142"/>
      <c r="D2438" s="128">
        <v>5489</v>
      </c>
      <c r="E2438" s="129">
        <v>0.28999999999999998</v>
      </c>
      <c r="F2438" s="129">
        <v>0.41</v>
      </c>
      <c r="G2438" s="129">
        <v>2.42</v>
      </c>
      <c r="H2438" s="129">
        <v>0.71</v>
      </c>
      <c r="I2438" s="129">
        <v>3.11</v>
      </c>
      <c r="J2438" s="129">
        <v>1.71</v>
      </c>
      <c r="K2438" s="129">
        <v>5.86</v>
      </c>
      <c r="L2438" s="129">
        <v>0.55000000000000004</v>
      </c>
      <c r="M2438" s="129">
        <v>1.88</v>
      </c>
      <c r="N2438" s="129">
        <v>6.36</v>
      </c>
      <c r="O2438" s="7"/>
      <c r="P2438"/>
      <c r="Q2438"/>
    </row>
    <row r="2439" spans="1:17" s="13" customFormat="1" ht="15" customHeight="1" x14ac:dyDescent="0.35">
      <c r="A2439" s="19"/>
      <c r="B2439" s="142">
        <v>2017</v>
      </c>
      <c r="C2439" s="142"/>
      <c r="D2439" s="128">
        <v>5364</v>
      </c>
      <c r="E2439" s="129">
        <v>0.28999999999999998</v>
      </c>
      <c r="F2439" s="129">
        <v>0.4</v>
      </c>
      <c r="G2439" s="129">
        <v>2.4900000000000002</v>
      </c>
      <c r="H2439" s="129">
        <v>0.71</v>
      </c>
      <c r="I2439" s="129">
        <v>2.04</v>
      </c>
      <c r="J2439" s="129">
        <v>1.1299999999999999</v>
      </c>
      <c r="K2439" s="129">
        <v>3.93</v>
      </c>
      <c r="L2439" s="129">
        <v>0.55000000000000004</v>
      </c>
      <c r="M2439" s="129">
        <v>1.93</v>
      </c>
      <c r="N2439" s="129">
        <v>4.03</v>
      </c>
      <c r="O2439" s="7"/>
      <c r="P2439"/>
      <c r="Q2439"/>
    </row>
    <row r="2440" spans="1:17" s="13" customFormat="1" ht="15" customHeight="1" x14ac:dyDescent="0.35">
      <c r="A2440" s="19"/>
      <c r="B2440" s="142">
        <v>2016</v>
      </c>
      <c r="C2440" s="142"/>
      <c r="D2440" s="128">
        <v>5373</v>
      </c>
      <c r="E2440" s="129">
        <v>0.28999999999999998</v>
      </c>
      <c r="F2440" s="129">
        <v>0.42</v>
      </c>
      <c r="G2440" s="129">
        <v>2.4</v>
      </c>
      <c r="H2440" s="129">
        <v>0.71</v>
      </c>
      <c r="I2440" s="129">
        <v>1.39</v>
      </c>
      <c r="J2440" s="129">
        <v>0.76</v>
      </c>
      <c r="K2440" s="129">
        <v>2.6</v>
      </c>
      <c r="L2440" s="129">
        <v>0.55000000000000004</v>
      </c>
      <c r="M2440" s="129">
        <v>1.87</v>
      </c>
      <c r="N2440" s="129">
        <v>2.69</v>
      </c>
      <c r="O2440" s="7"/>
      <c r="P2440"/>
      <c r="Q2440"/>
    </row>
    <row r="2441" spans="1:17" ht="15" customHeight="1" x14ac:dyDescent="0.35">
      <c r="B2441" s="126">
        <v>2015</v>
      </c>
      <c r="C2441" s="126"/>
      <c r="D2441" s="128">
        <v>5357</v>
      </c>
      <c r="E2441" s="129">
        <v>0.28000000000000003</v>
      </c>
      <c r="F2441" s="129">
        <v>0.39</v>
      </c>
      <c r="G2441" s="129">
        <v>2.5499999999999998</v>
      </c>
      <c r="H2441" s="129">
        <v>0.72</v>
      </c>
      <c r="I2441" s="129">
        <v>-0.14000000000000001</v>
      </c>
      <c r="J2441" s="129">
        <v>-0.08</v>
      </c>
      <c r="K2441" s="129">
        <v>-0.28000000000000003</v>
      </c>
      <c r="L2441" s="129">
        <v>0.56999999999999995</v>
      </c>
      <c r="M2441" s="129">
        <v>2.02</v>
      </c>
      <c r="N2441" s="129">
        <v>-0.25</v>
      </c>
      <c r="P2441"/>
      <c r="Q2441"/>
    </row>
    <row r="2442" spans="1:17" ht="15" customHeight="1" x14ac:dyDescent="0.35">
      <c r="B2442" s="126">
        <v>2014</v>
      </c>
      <c r="C2442" s="126"/>
      <c r="D2442" s="128">
        <v>5155</v>
      </c>
      <c r="E2442" s="129" t="s">
        <v>65</v>
      </c>
      <c r="F2442" s="129" t="s">
        <v>65</v>
      </c>
      <c r="G2442" s="129" t="s">
        <v>65</v>
      </c>
      <c r="H2442" s="129" t="s">
        <v>65</v>
      </c>
      <c r="I2442" s="129" t="s">
        <v>65</v>
      </c>
      <c r="J2442" s="129" t="s">
        <v>65</v>
      </c>
      <c r="K2442" s="129" t="s">
        <v>65</v>
      </c>
      <c r="L2442" s="129" t="s">
        <v>65</v>
      </c>
      <c r="M2442" s="129" t="s">
        <v>65</v>
      </c>
      <c r="N2442" s="129" t="s">
        <v>65</v>
      </c>
      <c r="P2442"/>
      <c r="Q2442"/>
    </row>
    <row r="2443" spans="1:17" ht="15" customHeight="1" x14ac:dyDescent="0.35">
      <c r="B2443" s="126">
        <v>2013</v>
      </c>
      <c r="C2443" s="126"/>
      <c r="D2443" s="128">
        <v>4895</v>
      </c>
      <c r="E2443" s="129" t="s">
        <v>65</v>
      </c>
      <c r="F2443" s="129" t="s">
        <v>65</v>
      </c>
      <c r="G2443" s="129" t="s">
        <v>65</v>
      </c>
      <c r="H2443" s="129" t="s">
        <v>65</v>
      </c>
      <c r="I2443" s="129" t="s">
        <v>65</v>
      </c>
      <c r="J2443" s="129" t="s">
        <v>65</v>
      </c>
      <c r="K2443" s="129" t="s">
        <v>65</v>
      </c>
      <c r="L2443" s="129" t="s">
        <v>65</v>
      </c>
      <c r="M2443" s="129" t="s">
        <v>65</v>
      </c>
      <c r="N2443" s="129" t="s">
        <v>65</v>
      </c>
      <c r="P2443"/>
      <c r="Q2443"/>
    </row>
    <row r="2444" spans="1:17" ht="15" customHeight="1" x14ac:dyDescent="0.35">
      <c r="B2444" s="126">
        <v>2012</v>
      </c>
      <c r="C2444" s="126"/>
      <c r="D2444" s="128">
        <v>4896</v>
      </c>
      <c r="E2444" s="129" t="s">
        <v>65</v>
      </c>
      <c r="F2444" s="129" t="s">
        <v>65</v>
      </c>
      <c r="G2444" s="129" t="s">
        <v>65</v>
      </c>
      <c r="H2444" s="129" t="s">
        <v>65</v>
      </c>
      <c r="I2444" s="129" t="s">
        <v>65</v>
      </c>
      <c r="J2444" s="129" t="s">
        <v>65</v>
      </c>
      <c r="K2444" s="129" t="s">
        <v>65</v>
      </c>
      <c r="L2444" s="129" t="s">
        <v>65</v>
      </c>
      <c r="M2444" s="129" t="s">
        <v>65</v>
      </c>
      <c r="N2444" s="129" t="s">
        <v>65</v>
      </c>
      <c r="P2444"/>
      <c r="Q2444"/>
    </row>
    <row r="2445" spans="1:17" ht="15" customHeight="1" x14ac:dyDescent="0.35">
      <c r="A2445" s="141"/>
      <c r="B2445" s="126">
        <v>2011</v>
      </c>
      <c r="C2445" s="126"/>
      <c r="D2445" s="128">
        <v>4905</v>
      </c>
      <c r="E2445" s="129">
        <v>0.25</v>
      </c>
      <c r="F2445" s="129">
        <v>0.33</v>
      </c>
      <c r="G2445" s="129">
        <v>3.06</v>
      </c>
      <c r="H2445" s="129">
        <v>0.75</v>
      </c>
      <c r="I2445" s="129">
        <v>-0.28000000000000003</v>
      </c>
      <c r="J2445" s="129">
        <v>-0.17</v>
      </c>
      <c r="K2445" s="129">
        <v>-0.69</v>
      </c>
      <c r="L2445" s="129">
        <v>0.62</v>
      </c>
      <c r="M2445" s="129">
        <v>2.52</v>
      </c>
      <c r="N2445" s="129">
        <v>-0.6</v>
      </c>
      <c r="P2445"/>
      <c r="Q2445"/>
    </row>
    <row r="2446" spans="1:17" ht="15" customHeight="1" x14ac:dyDescent="0.35">
      <c r="B2446" s="126">
        <v>2010</v>
      </c>
      <c r="C2446" s="126"/>
      <c r="D2446" s="128">
        <v>4827</v>
      </c>
      <c r="E2446" s="129">
        <v>0.24</v>
      </c>
      <c r="F2446" s="129">
        <v>0.32</v>
      </c>
      <c r="G2446" s="129">
        <v>3.13</v>
      </c>
      <c r="H2446" s="129">
        <v>0.76</v>
      </c>
      <c r="I2446" s="129">
        <v>1.92</v>
      </c>
      <c r="J2446" s="129">
        <v>1.21</v>
      </c>
      <c r="K2446" s="129">
        <v>4.99</v>
      </c>
      <c r="L2446" s="129">
        <v>0.63</v>
      </c>
      <c r="M2446" s="129">
        <v>2.6</v>
      </c>
      <c r="N2446" s="129">
        <v>4.3600000000000003</v>
      </c>
      <c r="P2446"/>
      <c r="Q2446"/>
    </row>
    <row r="2447" spans="1:17" s="11" customFormat="1" ht="15" customHeight="1" x14ac:dyDescent="0.35">
      <c r="A2447" s="19"/>
      <c r="B2447" s="126">
        <v>2009</v>
      </c>
      <c r="C2447" s="126"/>
      <c r="D2447" s="128">
        <v>4813</v>
      </c>
      <c r="E2447" s="129">
        <v>0.21</v>
      </c>
      <c r="F2447" s="129">
        <v>0.26</v>
      </c>
      <c r="G2447" s="129">
        <v>3.83</v>
      </c>
      <c r="H2447" s="129">
        <v>0.79</v>
      </c>
      <c r="I2447" s="129">
        <v>1.1299999999999999</v>
      </c>
      <c r="J2447" s="129">
        <v>0.74</v>
      </c>
      <c r="K2447" s="129">
        <v>3.57</v>
      </c>
      <c r="L2447" s="129">
        <v>0.65</v>
      </c>
      <c r="M2447" s="129">
        <v>3.15</v>
      </c>
      <c r="N2447" s="129">
        <v>2.5</v>
      </c>
      <c r="O2447" s="7"/>
      <c r="P2447"/>
      <c r="Q2447"/>
    </row>
    <row r="2448" spans="1:17" s="12" customFormat="1" ht="15" customHeight="1" x14ac:dyDescent="0.35">
      <c r="A2448" s="19"/>
      <c r="B2448" s="126">
        <v>2008</v>
      </c>
      <c r="C2448" s="126"/>
      <c r="D2448" s="128">
        <v>4711</v>
      </c>
      <c r="E2448" s="129">
        <v>0.17</v>
      </c>
      <c r="F2448" s="129">
        <v>0.21</v>
      </c>
      <c r="G2448" s="129">
        <v>4.7300000000000004</v>
      </c>
      <c r="H2448" s="129">
        <v>0.83</v>
      </c>
      <c r="I2448" s="129">
        <v>-1.68</v>
      </c>
      <c r="J2448" s="129">
        <v>-1.1200000000000001</v>
      </c>
      <c r="K2448" s="129">
        <v>-6.44</v>
      </c>
      <c r="L2448" s="129">
        <v>0.67</v>
      </c>
      <c r="M2448" s="129">
        <v>3.84</v>
      </c>
      <c r="N2448" s="129">
        <v>-3.59</v>
      </c>
      <c r="O2448" s="7"/>
      <c r="P2448"/>
      <c r="Q2448"/>
    </row>
    <row r="2449" spans="1:17" s="12" customFormat="1" ht="15" customHeight="1" x14ac:dyDescent="0.35">
      <c r="A2449" s="19"/>
      <c r="B2449" s="127" t="s">
        <v>364</v>
      </c>
      <c r="C2449" s="127"/>
      <c r="D2449" s="134"/>
      <c r="E2449" s="134"/>
      <c r="F2449" s="134"/>
      <c r="G2449" s="134"/>
      <c r="H2449" s="134"/>
      <c r="I2449" s="135"/>
      <c r="J2449" s="127"/>
      <c r="K2449" s="134"/>
      <c r="L2449" s="134"/>
      <c r="M2449" s="134"/>
      <c r="N2449" s="134"/>
      <c r="O2449" s="7"/>
      <c r="P2449"/>
      <c r="Q2449"/>
    </row>
    <row r="2450" spans="1:17" s="12" customFormat="1" ht="15" customHeight="1" x14ac:dyDescent="0.35">
      <c r="A2450" s="19"/>
      <c r="B2450" s="142">
        <v>2020</v>
      </c>
      <c r="C2450" s="142"/>
      <c r="D2450" s="128">
        <v>5027</v>
      </c>
      <c r="E2450" s="129">
        <v>0.28000000000000003</v>
      </c>
      <c r="F2450" s="129">
        <v>0.4</v>
      </c>
      <c r="G2450" s="129">
        <v>2.5099999999999998</v>
      </c>
      <c r="H2450" s="129">
        <v>0.72</v>
      </c>
      <c r="I2450" s="129">
        <v>-7.89</v>
      </c>
      <c r="J2450" s="129">
        <v>-2.94</v>
      </c>
      <c r="K2450" s="129">
        <v>-10.32</v>
      </c>
      <c r="L2450" s="129">
        <v>0.37</v>
      </c>
      <c r="M2450" s="129">
        <v>1.31</v>
      </c>
      <c r="N2450" s="129">
        <v>-4.87</v>
      </c>
      <c r="O2450" s="7"/>
      <c r="P2450"/>
      <c r="Q2450"/>
    </row>
    <row r="2451" spans="1:17" s="12" customFormat="1" ht="15" customHeight="1" x14ac:dyDescent="0.35">
      <c r="A2451" s="19"/>
      <c r="B2451" s="142">
        <v>2019</v>
      </c>
      <c r="C2451" s="142"/>
      <c r="D2451" s="128">
        <v>4835</v>
      </c>
      <c r="E2451" s="129">
        <v>0.26</v>
      </c>
      <c r="F2451" s="129">
        <v>0.36</v>
      </c>
      <c r="G2451" s="129">
        <v>2.79</v>
      </c>
      <c r="H2451" s="129">
        <v>0.74</v>
      </c>
      <c r="I2451" s="129">
        <v>-2.74</v>
      </c>
      <c r="J2451" s="129">
        <v>-1.35</v>
      </c>
      <c r="K2451" s="129">
        <v>-5.0999999999999996</v>
      </c>
      <c r="L2451" s="129">
        <v>0.49</v>
      </c>
      <c r="M2451" s="129">
        <v>1.86</v>
      </c>
      <c r="N2451" s="129">
        <v>-2.08</v>
      </c>
      <c r="O2451" s="7"/>
      <c r="P2451"/>
      <c r="Q2451"/>
    </row>
    <row r="2452" spans="1:17" s="12" customFormat="1" ht="15" customHeight="1" x14ac:dyDescent="0.35">
      <c r="A2452" s="19"/>
      <c r="B2452" s="142">
        <v>2018</v>
      </c>
      <c r="C2452" s="142"/>
      <c r="D2452" s="128">
        <v>4654</v>
      </c>
      <c r="E2452" s="129">
        <v>0.12</v>
      </c>
      <c r="F2452" s="129">
        <v>0.14000000000000001</v>
      </c>
      <c r="G2452" s="129">
        <v>7.08</v>
      </c>
      <c r="H2452" s="129">
        <v>0.88</v>
      </c>
      <c r="I2452" s="129">
        <v>-0.26</v>
      </c>
      <c r="J2452" s="129">
        <v>-0.16</v>
      </c>
      <c r="K2452" s="129">
        <v>-1.31</v>
      </c>
      <c r="L2452" s="129">
        <v>0.64</v>
      </c>
      <c r="M2452" s="129">
        <v>5.13</v>
      </c>
      <c r="N2452" s="129">
        <v>-0.19</v>
      </c>
      <c r="O2452" s="7"/>
      <c r="P2452"/>
      <c r="Q2452"/>
    </row>
    <row r="2453" spans="1:17" s="12" customFormat="1" ht="15" customHeight="1" x14ac:dyDescent="0.35">
      <c r="A2453" s="19"/>
      <c r="B2453" s="142">
        <v>2017</v>
      </c>
      <c r="C2453" s="142"/>
      <c r="D2453" s="128">
        <v>4554</v>
      </c>
      <c r="E2453" s="129">
        <v>0.11</v>
      </c>
      <c r="F2453" s="129">
        <v>0.12</v>
      </c>
      <c r="G2453" s="129">
        <v>8.2100000000000009</v>
      </c>
      <c r="H2453" s="129">
        <v>0.89</v>
      </c>
      <c r="I2453" s="129">
        <v>-2.86</v>
      </c>
      <c r="J2453" s="129">
        <v>-1.83</v>
      </c>
      <c r="K2453" s="129">
        <v>-16.89</v>
      </c>
      <c r="L2453" s="129">
        <v>0.64</v>
      </c>
      <c r="M2453" s="129">
        <v>5.9</v>
      </c>
      <c r="N2453" s="129">
        <v>-1.99</v>
      </c>
      <c r="O2453" s="7"/>
      <c r="P2453"/>
      <c r="Q2453"/>
    </row>
    <row r="2454" spans="1:17" ht="15" customHeight="1" x14ac:dyDescent="0.35">
      <c r="B2454" s="142">
        <v>2016</v>
      </c>
      <c r="C2454" s="142"/>
      <c r="D2454" s="128">
        <v>4580</v>
      </c>
      <c r="E2454" s="129">
        <v>0.12</v>
      </c>
      <c r="F2454" s="129">
        <v>0.14000000000000001</v>
      </c>
      <c r="G2454" s="129">
        <v>7.22</v>
      </c>
      <c r="H2454" s="129">
        <v>0.88</v>
      </c>
      <c r="I2454" s="129">
        <v>-2.76</v>
      </c>
      <c r="J2454" s="129">
        <v>-1.77</v>
      </c>
      <c r="K2454" s="129">
        <v>-14.53</v>
      </c>
      <c r="L2454" s="129">
        <v>0.64</v>
      </c>
      <c r="M2454" s="129">
        <v>5.27</v>
      </c>
      <c r="N2454" s="129">
        <v>-1.83</v>
      </c>
      <c r="P2454"/>
      <c r="Q2454"/>
    </row>
    <row r="2455" spans="1:17" ht="15" customHeight="1" x14ac:dyDescent="0.35">
      <c r="B2455" s="126">
        <v>2015</v>
      </c>
      <c r="C2455" s="126"/>
      <c r="D2455" s="128">
        <v>4579</v>
      </c>
      <c r="E2455" s="129">
        <v>0.13</v>
      </c>
      <c r="F2455" s="129">
        <v>0.15</v>
      </c>
      <c r="G2455" s="129">
        <v>6.71</v>
      </c>
      <c r="H2455" s="129">
        <v>0.87</v>
      </c>
      <c r="I2455" s="129">
        <v>-3.74</v>
      </c>
      <c r="J2455" s="129">
        <v>-2.33</v>
      </c>
      <c r="K2455" s="129">
        <v>-17.95</v>
      </c>
      <c r="L2455" s="129">
        <v>0.62</v>
      </c>
      <c r="M2455" s="129">
        <v>4.8099999999999996</v>
      </c>
      <c r="N2455" s="129">
        <v>-2.35</v>
      </c>
      <c r="P2455"/>
      <c r="Q2455"/>
    </row>
    <row r="2456" spans="1:17" ht="15" customHeight="1" x14ac:dyDescent="0.35">
      <c r="B2456" s="126">
        <v>2014</v>
      </c>
      <c r="C2456" s="126"/>
      <c r="D2456" s="128">
        <v>4387</v>
      </c>
      <c r="E2456" s="129">
        <v>0.12</v>
      </c>
      <c r="F2456" s="129">
        <v>0.14000000000000001</v>
      </c>
      <c r="G2456" s="129">
        <v>7.09</v>
      </c>
      <c r="H2456" s="129">
        <v>0.88</v>
      </c>
      <c r="I2456" s="129">
        <v>-5.0199999999999996</v>
      </c>
      <c r="J2456" s="129">
        <v>-3.28</v>
      </c>
      <c r="K2456" s="129">
        <v>-26.56</v>
      </c>
      <c r="L2456" s="129">
        <v>0.65</v>
      </c>
      <c r="M2456" s="129">
        <v>5.29</v>
      </c>
      <c r="N2456" s="129">
        <v>-3.18</v>
      </c>
      <c r="P2456"/>
      <c r="Q2456"/>
    </row>
    <row r="2457" spans="1:17" ht="15" customHeight="1" x14ac:dyDescent="0.35">
      <c r="B2457" s="126">
        <v>2013</v>
      </c>
      <c r="C2457" s="126"/>
      <c r="D2457" s="128">
        <v>4143</v>
      </c>
      <c r="E2457" s="129">
        <v>0.11</v>
      </c>
      <c r="F2457" s="129">
        <v>0.13</v>
      </c>
      <c r="G2457" s="129">
        <v>7.8</v>
      </c>
      <c r="H2457" s="129">
        <v>0.89</v>
      </c>
      <c r="I2457" s="129">
        <v>-6.43</v>
      </c>
      <c r="J2457" s="129">
        <v>-4.0599999999999996</v>
      </c>
      <c r="K2457" s="129">
        <v>-35.700000000000003</v>
      </c>
      <c r="L2457" s="129">
        <v>0.63</v>
      </c>
      <c r="M2457" s="129">
        <v>5.55</v>
      </c>
      <c r="N2457" s="129">
        <v>-3.97</v>
      </c>
      <c r="P2457"/>
      <c r="Q2457"/>
    </row>
    <row r="2458" spans="1:17" ht="15" customHeight="1" x14ac:dyDescent="0.35">
      <c r="B2458" s="126">
        <v>2012</v>
      </c>
      <c r="C2458" s="126"/>
      <c r="D2458" s="128">
        <v>4122</v>
      </c>
      <c r="E2458" s="129">
        <v>0.09</v>
      </c>
      <c r="F2458" s="129">
        <v>0.1</v>
      </c>
      <c r="G2458" s="129">
        <v>9.8800000000000008</v>
      </c>
      <c r="H2458" s="129">
        <v>0.91</v>
      </c>
      <c r="I2458" s="129">
        <v>-8.68</v>
      </c>
      <c r="J2458" s="129">
        <v>-5.34</v>
      </c>
      <c r="K2458" s="129">
        <v>-58.08</v>
      </c>
      <c r="L2458" s="129">
        <v>0.61</v>
      </c>
      <c r="M2458" s="129">
        <v>6.69</v>
      </c>
      <c r="N2458" s="129">
        <v>-5.57</v>
      </c>
      <c r="P2458"/>
      <c r="Q2458"/>
    </row>
    <row r="2459" spans="1:17" ht="15" customHeight="1" x14ac:dyDescent="0.35">
      <c r="A2459" s="141"/>
      <c r="B2459" s="126">
        <v>2011</v>
      </c>
      <c r="C2459" s="126"/>
      <c r="D2459" s="128">
        <v>4096</v>
      </c>
      <c r="E2459" s="129">
        <v>0.1</v>
      </c>
      <c r="F2459" s="129">
        <v>0.11</v>
      </c>
      <c r="G2459" s="129">
        <v>8.7100000000000009</v>
      </c>
      <c r="H2459" s="129">
        <v>0.9</v>
      </c>
      <c r="I2459" s="129">
        <v>-6.62</v>
      </c>
      <c r="J2459" s="129">
        <v>-4.34</v>
      </c>
      <c r="K2459" s="129">
        <v>-42.1</v>
      </c>
      <c r="L2459" s="129">
        <v>0.65</v>
      </c>
      <c r="M2459" s="129">
        <v>6.36</v>
      </c>
      <c r="N2459" s="129">
        <v>-4.67</v>
      </c>
      <c r="P2459"/>
      <c r="Q2459"/>
    </row>
    <row r="2460" spans="1:17" s="12" customFormat="1" ht="15" customHeight="1" x14ac:dyDescent="0.35">
      <c r="A2460" s="19"/>
      <c r="B2460" s="126">
        <v>2010</v>
      </c>
      <c r="C2460" s="126"/>
      <c r="D2460" s="128">
        <v>3981</v>
      </c>
      <c r="E2460" s="129">
        <v>0.11</v>
      </c>
      <c r="F2460" s="129">
        <v>0.13</v>
      </c>
      <c r="G2460" s="129">
        <v>7.74</v>
      </c>
      <c r="H2460" s="129">
        <v>0.89</v>
      </c>
      <c r="I2460" s="129">
        <v>-2.1800000000000002</v>
      </c>
      <c r="J2460" s="129">
        <v>-1.43</v>
      </c>
      <c r="K2460" s="129">
        <v>-12.51</v>
      </c>
      <c r="L2460" s="129">
        <v>0.66</v>
      </c>
      <c r="M2460" s="129">
        <v>5.73</v>
      </c>
      <c r="N2460" s="129">
        <v>-1.69</v>
      </c>
      <c r="O2460" s="7"/>
      <c r="P2460"/>
      <c r="Q2460"/>
    </row>
    <row r="2461" spans="1:17" s="13" customFormat="1" ht="15" customHeight="1" x14ac:dyDescent="0.35">
      <c r="A2461" s="19"/>
      <c r="B2461" s="126">
        <v>2009</v>
      </c>
      <c r="C2461" s="126"/>
      <c r="D2461" s="128">
        <v>3990</v>
      </c>
      <c r="E2461" s="129">
        <v>0.09</v>
      </c>
      <c r="F2461" s="129">
        <v>0.1</v>
      </c>
      <c r="G2461" s="129">
        <v>10.43</v>
      </c>
      <c r="H2461" s="129">
        <v>0.91</v>
      </c>
      <c r="I2461" s="129">
        <v>-2.66</v>
      </c>
      <c r="J2461" s="129">
        <v>-1.63</v>
      </c>
      <c r="K2461" s="129">
        <v>-18.63</v>
      </c>
      <c r="L2461" s="129">
        <v>0.61</v>
      </c>
      <c r="M2461" s="129">
        <v>7</v>
      </c>
      <c r="N2461" s="129">
        <v>-2.0299999999999998</v>
      </c>
      <c r="O2461" s="7"/>
      <c r="P2461"/>
      <c r="Q2461"/>
    </row>
    <row r="2462" spans="1:17" s="13" customFormat="1" ht="15" customHeight="1" x14ac:dyDescent="0.35">
      <c r="A2462" s="19"/>
      <c r="B2462" s="126">
        <v>2008</v>
      </c>
      <c r="C2462" s="126"/>
      <c r="D2462" s="128">
        <v>3902</v>
      </c>
      <c r="E2462" s="129">
        <v>0.05</v>
      </c>
      <c r="F2462" s="129">
        <v>0.05</v>
      </c>
      <c r="G2462" s="129">
        <v>20.02</v>
      </c>
      <c r="H2462" s="129">
        <v>0.95</v>
      </c>
      <c r="I2462" s="129">
        <v>-7.92</v>
      </c>
      <c r="J2462" s="129">
        <v>-4.7</v>
      </c>
      <c r="K2462" s="129">
        <v>-98.77</v>
      </c>
      <c r="L2462" s="129">
        <v>0.59</v>
      </c>
      <c r="M2462" s="129">
        <v>12.47</v>
      </c>
      <c r="N2462" s="129">
        <v>-5.75</v>
      </c>
      <c r="O2462" s="7"/>
      <c r="P2462"/>
      <c r="Q2462"/>
    </row>
    <row r="2463" spans="1:17" s="13" customFormat="1" ht="15" customHeight="1" x14ac:dyDescent="0.35">
      <c r="A2463" s="19"/>
      <c r="B2463" s="127" t="s">
        <v>365</v>
      </c>
      <c r="C2463" s="127"/>
      <c r="D2463" s="134"/>
      <c r="E2463" s="134"/>
      <c r="F2463" s="134"/>
      <c r="G2463" s="134"/>
      <c r="H2463" s="134"/>
      <c r="I2463" s="135"/>
      <c r="J2463" s="127"/>
      <c r="K2463" s="134"/>
      <c r="L2463" s="134"/>
      <c r="M2463" s="134"/>
      <c r="N2463" s="134"/>
      <c r="O2463" s="7"/>
      <c r="P2463"/>
      <c r="Q2463"/>
    </row>
    <row r="2464" spans="1:17" s="13" customFormat="1" ht="15" customHeight="1" x14ac:dyDescent="0.35">
      <c r="A2464" s="19"/>
      <c r="B2464" s="142">
        <v>2020</v>
      </c>
      <c r="C2464" s="142"/>
      <c r="D2464" s="128">
        <v>734</v>
      </c>
      <c r="E2464" s="129">
        <v>0.33</v>
      </c>
      <c r="F2464" s="129">
        <v>0.5</v>
      </c>
      <c r="G2464" s="129">
        <v>2</v>
      </c>
      <c r="H2464" s="129">
        <v>0.67</v>
      </c>
      <c r="I2464" s="129">
        <v>2.5299999999999998</v>
      </c>
      <c r="J2464" s="129">
        <v>1.34</v>
      </c>
      <c r="K2464" s="129">
        <v>4.01</v>
      </c>
      <c r="L2464" s="129">
        <v>0.53</v>
      </c>
      <c r="M2464" s="129">
        <v>1.59</v>
      </c>
      <c r="N2464" s="129">
        <v>12.4</v>
      </c>
      <c r="O2464" s="7"/>
      <c r="P2464"/>
      <c r="Q2464"/>
    </row>
    <row r="2465" spans="1:17" s="13" customFormat="1" ht="15" customHeight="1" x14ac:dyDescent="0.35">
      <c r="A2465" s="19"/>
      <c r="B2465" s="142">
        <v>2019</v>
      </c>
      <c r="C2465" s="142"/>
      <c r="D2465" s="128">
        <v>730</v>
      </c>
      <c r="E2465" s="129">
        <v>0.33</v>
      </c>
      <c r="F2465" s="129">
        <v>0.49</v>
      </c>
      <c r="G2465" s="129">
        <v>2.02</v>
      </c>
      <c r="H2465" s="129">
        <v>0.67</v>
      </c>
      <c r="I2465" s="129">
        <v>5.01</v>
      </c>
      <c r="J2465" s="129">
        <v>3.12</v>
      </c>
      <c r="K2465" s="129">
        <v>9.44</v>
      </c>
      <c r="L2465" s="129">
        <v>0.62</v>
      </c>
      <c r="M2465" s="129">
        <v>1.88</v>
      </c>
      <c r="N2465" s="129">
        <v>29.04</v>
      </c>
      <c r="O2465" s="7"/>
      <c r="P2465"/>
      <c r="Q2465"/>
    </row>
    <row r="2466" spans="1:17" s="13" customFormat="1" ht="15" customHeight="1" x14ac:dyDescent="0.35">
      <c r="A2466" s="19"/>
      <c r="B2466" s="142">
        <v>2018</v>
      </c>
      <c r="C2466" s="142"/>
      <c r="D2466" s="128">
        <v>717</v>
      </c>
      <c r="E2466" s="129">
        <v>0.31</v>
      </c>
      <c r="F2466" s="129">
        <v>0.46</v>
      </c>
      <c r="G2466" s="129">
        <v>2.1800000000000002</v>
      </c>
      <c r="H2466" s="129">
        <v>0.69</v>
      </c>
      <c r="I2466" s="129">
        <v>3.94</v>
      </c>
      <c r="J2466" s="129">
        <v>2.1</v>
      </c>
      <c r="K2466" s="129">
        <v>6.67</v>
      </c>
      <c r="L2466" s="129">
        <v>0.53</v>
      </c>
      <c r="M2466" s="129">
        <v>1.69</v>
      </c>
      <c r="N2466" s="129">
        <v>21.61</v>
      </c>
      <c r="O2466" s="7"/>
      <c r="P2466"/>
      <c r="Q2466"/>
    </row>
    <row r="2467" spans="1:17" ht="15" customHeight="1" x14ac:dyDescent="0.35">
      <c r="B2467" s="142">
        <v>2017</v>
      </c>
      <c r="C2467" s="142"/>
      <c r="D2467" s="128">
        <v>689</v>
      </c>
      <c r="E2467" s="129">
        <v>0.32</v>
      </c>
      <c r="F2467" s="129">
        <v>0.47</v>
      </c>
      <c r="G2467" s="129">
        <v>2.15</v>
      </c>
      <c r="H2467" s="129">
        <v>0.68</v>
      </c>
      <c r="I2467" s="129">
        <v>2.97</v>
      </c>
      <c r="J2467" s="129">
        <v>1.53</v>
      </c>
      <c r="K2467" s="129">
        <v>4.82</v>
      </c>
      <c r="L2467" s="129">
        <v>0.52</v>
      </c>
      <c r="M2467" s="129">
        <v>1.62</v>
      </c>
      <c r="N2467" s="129">
        <v>15.33</v>
      </c>
      <c r="P2467"/>
      <c r="Q2467"/>
    </row>
    <row r="2468" spans="1:17" ht="15" customHeight="1" x14ac:dyDescent="0.35">
      <c r="B2468" s="142">
        <v>2016</v>
      </c>
      <c r="C2468" s="142"/>
      <c r="D2468" s="128">
        <v>672</v>
      </c>
      <c r="E2468" s="129">
        <v>0.32</v>
      </c>
      <c r="F2468" s="129">
        <v>0.46</v>
      </c>
      <c r="G2468" s="129">
        <v>2.17</v>
      </c>
      <c r="H2468" s="129">
        <v>0.68</v>
      </c>
      <c r="I2468" s="129">
        <v>2.02</v>
      </c>
      <c r="J2468" s="129">
        <v>1.08</v>
      </c>
      <c r="K2468" s="129">
        <v>3.41</v>
      </c>
      <c r="L2468" s="129">
        <v>0.53</v>
      </c>
      <c r="M2468" s="129">
        <v>1.69</v>
      </c>
      <c r="N2468" s="129">
        <v>10.27</v>
      </c>
      <c r="P2468"/>
      <c r="Q2468"/>
    </row>
    <row r="2469" spans="1:17" ht="15" customHeight="1" x14ac:dyDescent="0.35">
      <c r="B2469" s="126">
        <v>2015</v>
      </c>
      <c r="C2469" s="126"/>
      <c r="D2469" s="128">
        <v>661</v>
      </c>
      <c r="E2469" s="129">
        <v>0.31</v>
      </c>
      <c r="F2469" s="129">
        <v>0.46</v>
      </c>
      <c r="G2469" s="129">
        <v>2.19</v>
      </c>
      <c r="H2469" s="129">
        <v>0.69</v>
      </c>
      <c r="I2469" s="129">
        <v>-0.54</v>
      </c>
      <c r="J2469" s="129">
        <v>-0.28999999999999998</v>
      </c>
      <c r="K2469" s="129">
        <v>-0.94</v>
      </c>
      <c r="L2469" s="129">
        <v>0.55000000000000004</v>
      </c>
      <c r="M2469" s="129">
        <v>1.74</v>
      </c>
      <c r="N2469" s="129">
        <v>-2.73</v>
      </c>
      <c r="P2469"/>
      <c r="Q2469"/>
    </row>
    <row r="2470" spans="1:17" ht="15" customHeight="1" x14ac:dyDescent="0.35">
      <c r="B2470" s="126">
        <v>2014</v>
      </c>
      <c r="C2470" s="126"/>
      <c r="D2470" s="128">
        <v>648</v>
      </c>
      <c r="E2470" s="129">
        <v>0.28999999999999998</v>
      </c>
      <c r="F2470" s="129">
        <v>0.4</v>
      </c>
      <c r="G2470" s="129">
        <v>2.5099999999999998</v>
      </c>
      <c r="H2470" s="129">
        <v>0.71</v>
      </c>
      <c r="I2470" s="129">
        <v>-0.26</v>
      </c>
      <c r="J2470" s="129">
        <v>-0.13</v>
      </c>
      <c r="K2470" s="129">
        <v>-0.46</v>
      </c>
      <c r="L2470" s="129">
        <v>0.51</v>
      </c>
      <c r="M2470" s="129">
        <v>1.77</v>
      </c>
      <c r="N2470" s="129">
        <v>-1.33</v>
      </c>
      <c r="P2470"/>
      <c r="Q2470"/>
    </row>
    <row r="2471" spans="1:17" ht="15" customHeight="1" x14ac:dyDescent="0.35">
      <c r="B2471" s="126">
        <v>2013</v>
      </c>
      <c r="C2471" s="126"/>
      <c r="D2471" s="128">
        <v>630</v>
      </c>
      <c r="E2471" s="129">
        <v>0.27</v>
      </c>
      <c r="F2471" s="129">
        <v>0.37</v>
      </c>
      <c r="G2471" s="129">
        <v>2.71</v>
      </c>
      <c r="H2471" s="129">
        <v>0.73</v>
      </c>
      <c r="I2471" s="129">
        <v>-0.52</v>
      </c>
      <c r="J2471" s="129">
        <v>-0.28000000000000003</v>
      </c>
      <c r="K2471" s="129">
        <v>-1.05</v>
      </c>
      <c r="L2471" s="129">
        <v>0.54</v>
      </c>
      <c r="M2471" s="129">
        <v>2.02</v>
      </c>
      <c r="N2471" s="129">
        <v>-2.88</v>
      </c>
      <c r="P2471"/>
      <c r="Q2471"/>
    </row>
    <row r="2472" spans="1:17" ht="15" customHeight="1" x14ac:dyDescent="0.35">
      <c r="A2472" s="141"/>
      <c r="B2472" s="126">
        <v>2012</v>
      </c>
      <c r="C2472" s="126"/>
      <c r="D2472" s="128">
        <v>652</v>
      </c>
      <c r="E2472" s="129">
        <v>0.27</v>
      </c>
      <c r="F2472" s="129">
        <v>0.37</v>
      </c>
      <c r="G2472" s="129">
        <v>2.7</v>
      </c>
      <c r="H2472" s="129">
        <v>0.73</v>
      </c>
      <c r="I2472" s="129">
        <v>-0.41</v>
      </c>
      <c r="J2472" s="129">
        <v>-0.24</v>
      </c>
      <c r="K2472" s="129">
        <v>-0.89</v>
      </c>
      <c r="L2472" s="129">
        <v>0.59</v>
      </c>
      <c r="M2472" s="129">
        <v>2.17</v>
      </c>
      <c r="N2472" s="129">
        <v>-2.33</v>
      </c>
      <c r="P2472"/>
      <c r="Q2472"/>
    </row>
    <row r="2473" spans="1:17" s="14" customFormat="1" ht="15" customHeight="1" collapsed="1" x14ac:dyDescent="0.35">
      <c r="A2473" s="19"/>
      <c r="B2473" s="126">
        <v>2011</v>
      </c>
      <c r="C2473" s="126"/>
      <c r="D2473" s="128">
        <v>671</v>
      </c>
      <c r="E2473" s="129">
        <v>0.26</v>
      </c>
      <c r="F2473" s="129">
        <v>0.35</v>
      </c>
      <c r="G2473" s="129">
        <v>2.84</v>
      </c>
      <c r="H2473" s="129">
        <v>0.74</v>
      </c>
      <c r="I2473" s="129">
        <v>1.25</v>
      </c>
      <c r="J2473" s="129">
        <v>0.77</v>
      </c>
      <c r="K2473" s="129">
        <v>2.96</v>
      </c>
      <c r="L2473" s="129">
        <v>0.62</v>
      </c>
      <c r="M2473" s="129">
        <v>2.37</v>
      </c>
      <c r="N2473" s="129">
        <v>7.31</v>
      </c>
      <c r="O2473" s="7"/>
      <c r="P2473"/>
      <c r="Q2473"/>
    </row>
    <row r="2474" spans="1:17" s="14" customFormat="1" ht="15" customHeight="1" x14ac:dyDescent="0.35">
      <c r="A2474" s="19"/>
      <c r="B2474" s="126">
        <v>2010</v>
      </c>
      <c r="C2474" s="126"/>
      <c r="D2474" s="128">
        <v>708</v>
      </c>
      <c r="E2474" s="129">
        <v>0.25</v>
      </c>
      <c r="F2474" s="129">
        <v>0.33</v>
      </c>
      <c r="G2474" s="129">
        <v>3.06</v>
      </c>
      <c r="H2474" s="129">
        <v>0.75</v>
      </c>
      <c r="I2474" s="129">
        <v>2.62</v>
      </c>
      <c r="J2474" s="129">
        <v>1.75</v>
      </c>
      <c r="K2474" s="129">
        <v>7.11</v>
      </c>
      <c r="L2474" s="129">
        <v>0.67</v>
      </c>
      <c r="M2474" s="129">
        <v>2.71</v>
      </c>
      <c r="N2474" s="129">
        <v>15.2</v>
      </c>
      <c r="O2474" s="7"/>
      <c r="P2474"/>
      <c r="Q2474"/>
    </row>
    <row r="2475" spans="1:17" s="14" customFormat="1" ht="15" customHeight="1" x14ac:dyDescent="0.35">
      <c r="A2475" s="19"/>
      <c r="B2475" s="126">
        <v>2009</v>
      </c>
      <c r="C2475" s="126"/>
      <c r="D2475" s="128">
        <v>685</v>
      </c>
      <c r="E2475" s="129">
        <v>0.23</v>
      </c>
      <c r="F2475" s="129">
        <v>0.3</v>
      </c>
      <c r="G2475" s="129">
        <v>3.38</v>
      </c>
      <c r="H2475" s="129">
        <v>0.77</v>
      </c>
      <c r="I2475" s="129">
        <v>2</v>
      </c>
      <c r="J2475" s="129">
        <v>1.3</v>
      </c>
      <c r="K2475" s="129">
        <v>5.72</v>
      </c>
      <c r="L2475" s="129">
        <v>0.65</v>
      </c>
      <c r="M2475" s="129">
        <v>2.86</v>
      </c>
      <c r="N2475" s="129">
        <v>11.46</v>
      </c>
      <c r="O2475" s="7"/>
      <c r="P2475"/>
      <c r="Q2475"/>
    </row>
    <row r="2476" spans="1:17" ht="15" customHeight="1" x14ac:dyDescent="0.35">
      <c r="B2476" s="126">
        <v>2008</v>
      </c>
      <c r="C2476" s="126"/>
      <c r="D2476" s="128">
        <v>684</v>
      </c>
      <c r="E2476" s="129">
        <v>0.21</v>
      </c>
      <c r="F2476" s="129">
        <v>0.27</v>
      </c>
      <c r="G2476" s="129">
        <v>3.72</v>
      </c>
      <c r="H2476" s="129">
        <v>0.79</v>
      </c>
      <c r="I2476" s="129">
        <v>-0.35</v>
      </c>
      <c r="J2476" s="129">
        <v>-0.24</v>
      </c>
      <c r="K2476" s="129">
        <v>-1.1200000000000001</v>
      </c>
      <c r="L2476" s="129">
        <v>0.68</v>
      </c>
      <c r="M2476" s="129">
        <v>3.21</v>
      </c>
      <c r="N2476" s="129">
        <v>-1.94</v>
      </c>
      <c r="P2476"/>
      <c r="Q2476"/>
    </row>
    <row r="2477" spans="1:17" ht="15" customHeight="1" x14ac:dyDescent="0.35">
      <c r="B2477" s="127" t="s">
        <v>366</v>
      </c>
      <c r="C2477" s="127"/>
      <c r="D2477" s="134"/>
      <c r="E2477" s="134"/>
      <c r="F2477" s="134"/>
      <c r="G2477" s="134"/>
      <c r="H2477" s="134"/>
      <c r="I2477" s="135"/>
      <c r="J2477" s="127"/>
      <c r="K2477" s="134"/>
      <c r="L2477" s="134"/>
      <c r="M2477" s="134"/>
      <c r="N2477" s="134"/>
      <c r="P2477"/>
      <c r="Q2477"/>
    </row>
    <row r="2478" spans="1:17" ht="15" customHeight="1" x14ac:dyDescent="0.35">
      <c r="B2478" s="142">
        <v>2020</v>
      </c>
      <c r="C2478" s="142"/>
      <c r="D2478" s="128">
        <v>138</v>
      </c>
      <c r="E2478" s="129">
        <v>0.41</v>
      </c>
      <c r="F2478" s="129">
        <v>0.71</v>
      </c>
      <c r="G2478" s="129">
        <v>1.42</v>
      </c>
      <c r="H2478" s="129">
        <v>0.59</v>
      </c>
      <c r="I2478" s="129">
        <v>5.89</v>
      </c>
      <c r="J2478" s="129">
        <v>2.77</v>
      </c>
      <c r="K2478" s="129">
        <v>6.69</v>
      </c>
      <c r="L2478" s="129">
        <v>0.47</v>
      </c>
      <c r="M2478" s="129">
        <v>1.1399999999999999</v>
      </c>
      <c r="N2478" s="129">
        <v>160.31</v>
      </c>
      <c r="P2478"/>
      <c r="Q2478"/>
    </row>
    <row r="2479" spans="1:17" ht="15" customHeight="1" x14ac:dyDescent="0.35">
      <c r="B2479" s="142">
        <v>2019</v>
      </c>
      <c r="C2479" s="142"/>
      <c r="D2479" s="128">
        <v>130</v>
      </c>
      <c r="E2479" s="129">
        <v>0.42</v>
      </c>
      <c r="F2479" s="129">
        <v>0.72</v>
      </c>
      <c r="G2479" s="129">
        <v>1.4</v>
      </c>
      <c r="H2479" s="129">
        <v>0.57999999999999996</v>
      </c>
      <c r="I2479" s="129">
        <v>4.8</v>
      </c>
      <c r="J2479" s="129">
        <v>2.37</v>
      </c>
      <c r="K2479" s="129">
        <v>5.69</v>
      </c>
      <c r="L2479" s="129">
        <v>0.49</v>
      </c>
      <c r="M2479" s="129">
        <v>1.19</v>
      </c>
      <c r="N2479" s="129">
        <v>153.43</v>
      </c>
      <c r="P2479"/>
      <c r="Q2479"/>
    </row>
    <row r="2480" spans="1:17" ht="15" customHeight="1" x14ac:dyDescent="0.35">
      <c r="B2480" s="142">
        <v>2018</v>
      </c>
      <c r="C2480" s="142"/>
      <c r="D2480" s="128">
        <v>118</v>
      </c>
      <c r="E2480" s="129">
        <v>0.39</v>
      </c>
      <c r="F2480" s="129">
        <v>0.64</v>
      </c>
      <c r="G2480" s="129">
        <v>1.57</v>
      </c>
      <c r="H2480" s="129">
        <v>0.61</v>
      </c>
      <c r="I2480" s="129">
        <v>5.24</v>
      </c>
      <c r="J2480" s="129">
        <v>2.66</v>
      </c>
      <c r="K2480" s="129">
        <v>6.84</v>
      </c>
      <c r="L2480" s="129">
        <v>0.51</v>
      </c>
      <c r="M2480" s="129">
        <v>1.3</v>
      </c>
      <c r="N2480" s="129">
        <v>172.09</v>
      </c>
      <c r="P2480"/>
      <c r="Q2480"/>
    </row>
    <row r="2481" spans="1:17" ht="15" customHeight="1" x14ac:dyDescent="0.35">
      <c r="B2481" s="142">
        <v>2017</v>
      </c>
      <c r="C2481" s="142"/>
      <c r="D2481" s="128">
        <v>121</v>
      </c>
      <c r="E2481" s="129">
        <v>0.38</v>
      </c>
      <c r="F2481" s="129">
        <v>0.6</v>
      </c>
      <c r="G2481" s="129">
        <v>1.66</v>
      </c>
      <c r="H2481" s="129">
        <v>0.62</v>
      </c>
      <c r="I2481" s="129">
        <v>5.21</v>
      </c>
      <c r="J2481" s="129">
        <v>2.74</v>
      </c>
      <c r="K2481" s="129">
        <v>7.27</v>
      </c>
      <c r="L2481" s="129">
        <v>0.53</v>
      </c>
      <c r="M2481" s="129">
        <v>1.39</v>
      </c>
      <c r="N2481" s="129">
        <v>166.12</v>
      </c>
      <c r="P2481"/>
      <c r="Q2481"/>
    </row>
    <row r="2482" spans="1:17" ht="15" customHeight="1" x14ac:dyDescent="0.35">
      <c r="B2482" s="142">
        <v>2016</v>
      </c>
      <c r="C2482" s="142"/>
      <c r="D2482" s="128">
        <v>121</v>
      </c>
      <c r="E2482" s="129">
        <v>0.36</v>
      </c>
      <c r="F2482" s="129">
        <v>0.55000000000000004</v>
      </c>
      <c r="G2482" s="129">
        <v>1.82</v>
      </c>
      <c r="H2482" s="129">
        <v>0.64</v>
      </c>
      <c r="I2482" s="129">
        <v>4.67</v>
      </c>
      <c r="J2482" s="129">
        <v>2.23</v>
      </c>
      <c r="K2482" s="129">
        <v>6.29</v>
      </c>
      <c r="L2482" s="129">
        <v>0.48</v>
      </c>
      <c r="M2482" s="129">
        <v>1.35</v>
      </c>
      <c r="N2482" s="129">
        <v>23.62</v>
      </c>
      <c r="P2482"/>
      <c r="Q2482"/>
    </row>
    <row r="2483" spans="1:17" ht="15" customHeight="1" x14ac:dyDescent="0.35">
      <c r="B2483" s="126">
        <v>2015</v>
      </c>
      <c r="C2483" s="126"/>
      <c r="D2483" s="128">
        <v>117</v>
      </c>
      <c r="E2483" s="129">
        <v>0.36</v>
      </c>
      <c r="F2483" s="129">
        <v>0.56000000000000005</v>
      </c>
      <c r="G2483" s="129">
        <v>1.79</v>
      </c>
      <c r="H2483" s="129">
        <v>0.64</v>
      </c>
      <c r="I2483" s="129">
        <v>3.02</v>
      </c>
      <c r="J2483" s="129">
        <v>1.67</v>
      </c>
      <c r="K2483" s="129">
        <v>4.66</v>
      </c>
      <c r="L2483" s="129">
        <v>0.55000000000000004</v>
      </c>
      <c r="M2483" s="129">
        <v>1.54</v>
      </c>
      <c r="N2483" s="129">
        <v>95.91</v>
      </c>
      <c r="P2483"/>
      <c r="Q2483"/>
    </row>
    <row r="2484" spans="1:17" ht="15" customHeight="1" x14ac:dyDescent="0.35">
      <c r="B2484" s="126">
        <v>2014</v>
      </c>
      <c r="C2484" s="126"/>
      <c r="D2484" s="128">
        <v>120</v>
      </c>
      <c r="E2484" s="129" t="s">
        <v>65</v>
      </c>
      <c r="F2484" s="129" t="s">
        <v>65</v>
      </c>
      <c r="G2484" s="129" t="s">
        <v>65</v>
      </c>
      <c r="H2484" s="129" t="s">
        <v>65</v>
      </c>
      <c r="I2484" s="129" t="s">
        <v>65</v>
      </c>
      <c r="J2484" s="129" t="s">
        <v>65</v>
      </c>
      <c r="K2484" s="129" t="s">
        <v>65</v>
      </c>
      <c r="L2484" s="129" t="s">
        <v>65</v>
      </c>
      <c r="M2484" s="129" t="s">
        <v>65</v>
      </c>
      <c r="N2484" s="129" t="s">
        <v>65</v>
      </c>
      <c r="P2484"/>
      <c r="Q2484"/>
    </row>
    <row r="2485" spans="1:17" s="14" customFormat="1" ht="15" customHeight="1" collapsed="1" x14ac:dyDescent="0.35">
      <c r="A2485" s="141"/>
      <c r="B2485" s="126">
        <v>2013</v>
      </c>
      <c r="C2485" s="126"/>
      <c r="D2485" s="128">
        <v>122</v>
      </c>
      <c r="E2485" s="129" t="s">
        <v>65</v>
      </c>
      <c r="F2485" s="129" t="s">
        <v>65</v>
      </c>
      <c r="G2485" s="129" t="s">
        <v>65</v>
      </c>
      <c r="H2485" s="129" t="s">
        <v>65</v>
      </c>
      <c r="I2485" s="129" t="s">
        <v>65</v>
      </c>
      <c r="J2485" s="129" t="s">
        <v>65</v>
      </c>
      <c r="K2485" s="129" t="s">
        <v>65</v>
      </c>
      <c r="L2485" s="129" t="s">
        <v>65</v>
      </c>
      <c r="M2485" s="129" t="s">
        <v>65</v>
      </c>
      <c r="N2485" s="129" t="s">
        <v>65</v>
      </c>
      <c r="O2485" s="7"/>
      <c r="P2485"/>
      <c r="Q2485"/>
    </row>
    <row r="2486" spans="1:17" s="14" customFormat="1" ht="15" customHeight="1" x14ac:dyDescent="0.35">
      <c r="A2486" s="19"/>
      <c r="B2486" s="126">
        <v>2012</v>
      </c>
      <c r="C2486" s="126"/>
      <c r="D2486" s="128">
        <v>122</v>
      </c>
      <c r="E2486" s="129" t="s">
        <v>65</v>
      </c>
      <c r="F2486" s="129" t="s">
        <v>65</v>
      </c>
      <c r="G2486" s="129" t="s">
        <v>65</v>
      </c>
      <c r="H2486" s="129" t="s">
        <v>65</v>
      </c>
      <c r="I2486" s="129" t="s">
        <v>65</v>
      </c>
      <c r="J2486" s="129" t="s">
        <v>65</v>
      </c>
      <c r="K2486" s="129" t="s">
        <v>65</v>
      </c>
      <c r="L2486" s="129" t="s">
        <v>65</v>
      </c>
      <c r="M2486" s="129" t="s">
        <v>65</v>
      </c>
      <c r="N2486" s="129" t="s">
        <v>65</v>
      </c>
      <c r="O2486" s="7"/>
      <c r="P2486"/>
      <c r="Q2486"/>
    </row>
    <row r="2487" spans="1:17" s="14" customFormat="1" ht="15" customHeight="1" x14ac:dyDescent="0.35">
      <c r="A2487" s="19"/>
      <c r="B2487" s="126">
        <v>2011</v>
      </c>
      <c r="C2487" s="126"/>
      <c r="D2487" s="128">
        <v>138</v>
      </c>
      <c r="E2487" s="129">
        <v>0.33</v>
      </c>
      <c r="F2487" s="129">
        <v>0.5</v>
      </c>
      <c r="G2487" s="129">
        <v>2.0099999999999998</v>
      </c>
      <c r="H2487" s="129">
        <v>0.67</v>
      </c>
      <c r="I2487" s="129">
        <v>2.97</v>
      </c>
      <c r="J2487" s="129">
        <v>1.78</v>
      </c>
      <c r="K2487" s="129">
        <v>5.36</v>
      </c>
      <c r="L2487" s="129">
        <v>0.6</v>
      </c>
      <c r="M2487" s="129">
        <v>1.8</v>
      </c>
      <c r="N2487" s="129">
        <v>81.83</v>
      </c>
      <c r="O2487" s="7"/>
      <c r="P2487"/>
      <c r="Q2487"/>
    </row>
    <row r="2488" spans="1:17" ht="15" customHeight="1" x14ac:dyDescent="0.35">
      <c r="B2488" s="126">
        <v>2010</v>
      </c>
      <c r="C2488" s="126"/>
      <c r="D2488" s="128">
        <v>138</v>
      </c>
      <c r="E2488" s="129">
        <v>0.33</v>
      </c>
      <c r="F2488" s="129">
        <v>0.49</v>
      </c>
      <c r="G2488" s="129">
        <v>2.04</v>
      </c>
      <c r="H2488" s="129">
        <v>0.67</v>
      </c>
      <c r="I2488" s="129">
        <v>4.49</v>
      </c>
      <c r="J2488" s="129">
        <v>2.59</v>
      </c>
      <c r="K2488" s="129">
        <v>7.87</v>
      </c>
      <c r="L2488" s="129">
        <v>0.57999999999999996</v>
      </c>
      <c r="M2488" s="129">
        <v>1.75</v>
      </c>
      <c r="N2488" s="129">
        <v>123.41</v>
      </c>
      <c r="P2488"/>
      <c r="Q2488"/>
    </row>
    <row r="2489" spans="1:17" ht="15" customHeight="1" x14ac:dyDescent="0.35">
      <c r="B2489" s="126">
        <v>2009</v>
      </c>
      <c r="C2489" s="126"/>
      <c r="D2489" s="128">
        <v>138</v>
      </c>
      <c r="E2489" s="129">
        <v>0.3</v>
      </c>
      <c r="F2489" s="129">
        <v>0.42</v>
      </c>
      <c r="G2489" s="129">
        <v>2.38</v>
      </c>
      <c r="H2489" s="129">
        <v>0.7</v>
      </c>
      <c r="I2489" s="129">
        <v>3.36</v>
      </c>
      <c r="J2489" s="129">
        <v>2.33</v>
      </c>
      <c r="K2489" s="129">
        <v>7.87</v>
      </c>
      <c r="L2489" s="129">
        <v>0.69</v>
      </c>
      <c r="M2489" s="129">
        <v>2.34</v>
      </c>
      <c r="N2489" s="129">
        <v>89.2</v>
      </c>
      <c r="P2489"/>
      <c r="Q2489"/>
    </row>
    <row r="2490" spans="1:17" ht="15" customHeight="1" x14ac:dyDescent="0.35">
      <c r="B2490" s="126">
        <v>2008</v>
      </c>
      <c r="C2490" s="126"/>
      <c r="D2490" s="128">
        <v>125</v>
      </c>
      <c r="E2490" s="129">
        <v>0.26</v>
      </c>
      <c r="F2490" s="129">
        <v>0.35</v>
      </c>
      <c r="G2490" s="129">
        <v>2.85</v>
      </c>
      <c r="H2490" s="129">
        <v>0.74</v>
      </c>
      <c r="I2490" s="129">
        <v>2</v>
      </c>
      <c r="J2490" s="129">
        <v>1.47</v>
      </c>
      <c r="K2490" s="129">
        <v>5.68</v>
      </c>
      <c r="L2490" s="129">
        <v>0.74</v>
      </c>
      <c r="M2490" s="129">
        <v>2.84</v>
      </c>
      <c r="N2490" s="129">
        <v>54.83</v>
      </c>
      <c r="P2490"/>
      <c r="Q2490"/>
    </row>
    <row r="2491" spans="1:17" ht="15" customHeight="1" x14ac:dyDescent="0.35">
      <c r="B2491" s="123" t="s">
        <v>367</v>
      </c>
      <c r="C2491" s="123"/>
      <c r="D2491" s="124"/>
      <c r="E2491" s="124"/>
      <c r="F2491" s="124"/>
      <c r="G2491" s="124"/>
      <c r="H2491" s="124"/>
      <c r="I2491" s="125"/>
      <c r="J2491" s="125"/>
      <c r="K2491" s="125"/>
      <c r="L2491" s="125"/>
      <c r="M2491" s="125"/>
      <c r="N2491" s="125"/>
      <c r="P2491"/>
      <c r="Q2491"/>
    </row>
    <row r="2492" spans="1:17" ht="15" customHeight="1" x14ac:dyDescent="0.35">
      <c r="B2492" s="142">
        <v>2020</v>
      </c>
      <c r="C2492" s="142"/>
      <c r="D2492" s="128">
        <v>15</v>
      </c>
      <c r="E2492" s="129">
        <v>0.63</v>
      </c>
      <c r="F2492" s="129">
        <v>1.7</v>
      </c>
      <c r="G2492" s="129">
        <v>0.59</v>
      </c>
      <c r="H2492" s="129">
        <v>0.37</v>
      </c>
      <c r="I2492" s="129">
        <v>3.7</v>
      </c>
      <c r="J2492" s="129">
        <v>1.91</v>
      </c>
      <c r="K2492" s="129">
        <v>3.03</v>
      </c>
      <c r="L2492" s="129">
        <v>0.52</v>
      </c>
      <c r="M2492" s="129">
        <v>0.82</v>
      </c>
      <c r="N2492" s="129">
        <v>671.33</v>
      </c>
      <c r="P2492"/>
      <c r="Q2492"/>
    </row>
    <row r="2493" spans="1:17" ht="15" customHeight="1" x14ac:dyDescent="0.35">
      <c r="B2493" s="142">
        <v>2019</v>
      </c>
      <c r="C2493" s="142"/>
      <c r="D2493" s="128">
        <v>11</v>
      </c>
      <c r="E2493" s="129">
        <v>0.62</v>
      </c>
      <c r="F2493" s="129">
        <v>1.66</v>
      </c>
      <c r="G2493" s="129">
        <v>0.6</v>
      </c>
      <c r="H2493" s="129">
        <v>0.38</v>
      </c>
      <c r="I2493" s="129">
        <v>6.18</v>
      </c>
      <c r="J2493" s="129">
        <v>3.53</v>
      </c>
      <c r="K2493" s="129">
        <v>5.65</v>
      </c>
      <c r="L2493" s="129">
        <v>0.56999999999999995</v>
      </c>
      <c r="M2493" s="129">
        <v>0.91</v>
      </c>
      <c r="N2493" s="129">
        <v>1398.45</v>
      </c>
      <c r="P2493"/>
      <c r="Q2493"/>
    </row>
    <row r="2494" spans="1:17" ht="15" customHeight="1" x14ac:dyDescent="0.35">
      <c r="B2494" s="142">
        <v>2018</v>
      </c>
      <c r="C2494" s="142"/>
      <c r="D2494" s="128">
        <v>11</v>
      </c>
      <c r="E2494" s="129">
        <v>0.57999999999999996</v>
      </c>
      <c r="F2494" s="129">
        <v>1.38</v>
      </c>
      <c r="G2494" s="129">
        <v>0.73</v>
      </c>
      <c r="H2494" s="129">
        <v>0.42</v>
      </c>
      <c r="I2494" s="129">
        <v>4.5</v>
      </c>
      <c r="J2494" s="129">
        <v>2.5499999999999998</v>
      </c>
      <c r="K2494" s="129">
        <v>4.4000000000000004</v>
      </c>
      <c r="L2494" s="129">
        <v>0.56999999999999995</v>
      </c>
      <c r="M2494" s="129">
        <v>0.98</v>
      </c>
      <c r="N2494" s="129">
        <v>955.45</v>
      </c>
      <c r="P2494"/>
      <c r="Q2494"/>
    </row>
    <row r="2495" spans="1:17" ht="15" customHeight="1" x14ac:dyDescent="0.35">
      <c r="B2495" s="142">
        <v>2017</v>
      </c>
      <c r="C2495" s="142"/>
      <c r="D2495" s="128">
        <v>9</v>
      </c>
      <c r="E2495" s="129">
        <v>0.61</v>
      </c>
      <c r="F2495" s="129">
        <v>1.55</v>
      </c>
      <c r="G2495" s="129">
        <v>0.65</v>
      </c>
      <c r="H2495" s="129">
        <v>0.39</v>
      </c>
      <c r="I2495" s="129">
        <v>2.17</v>
      </c>
      <c r="J2495" s="129">
        <v>1.03</v>
      </c>
      <c r="K2495" s="129">
        <v>1.69</v>
      </c>
      <c r="L2495" s="129">
        <v>0.47</v>
      </c>
      <c r="M2495" s="129">
        <v>0.78</v>
      </c>
      <c r="N2495" s="129">
        <v>416.78</v>
      </c>
      <c r="P2495"/>
      <c r="Q2495"/>
    </row>
    <row r="2496" spans="1:17" ht="15" customHeight="1" x14ac:dyDescent="0.35">
      <c r="B2496" s="142">
        <v>2016</v>
      </c>
      <c r="C2496" s="142"/>
      <c r="D2496" s="128">
        <v>9</v>
      </c>
      <c r="E2496" s="129">
        <v>0.56999999999999995</v>
      </c>
      <c r="F2496" s="129">
        <v>1.34</v>
      </c>
      <c r="G2496" s="129">
        <v>0.74</v>
      </c>
      <c r="H2496" s="129">
        <v>0.43</v>
      </c>
      <c r="I2496" s="129">
        <v>-2.57</v>
      </c>
      <c r="J2496" s="129">
        <v>-1.1399999999999999</v>
      </c>
      <c r="K2496" s="129">
        <v>-1.98</v>
      </c>
      <c r="L2496" s="129">
        <v>0.44</v>
      </c>
      <c r="M2496" s="129">
        <v>0.77</v>
      </c>
      <c r="N2496" s="129">
        <v>-412.56</v>
      </c>
      <c r="P2496"/>
      <c r="Q2496"/>
    </row>
    <row r="2497" spans="1:17" s="14" customFormat="1" ht="15" customHeight="1" collapsed="1" x14ac:dyDescent="0.35">
      <c r="A2497" s="19"/>
      <c r="B2497" s="126">
        <v>2015</v>
      </c>
      <c r="C2497" s="126"/>
      <c r="D2497" s="128">
        <v>10</v>
      </c>
      <c r="E2497" s="129">
        <v>0.6</v>
      </c>
      <c r="F2497" s="129">
        <v>1.51</v>
      </c>
      <c r="G2497" s="129">
        <v>0.66</v>
      </c>
      <c r="H2497" s="129">
        <v>0.4</v>
      </c>
      <c r="I2497" s="129">
        <v>-2.3199999999999998</v>
      </c>
      <c r="J2497" s="129">
        <v>-1.01</v>
      </c>
      <c r="K2497" s="129">
        <v>-1.68</v>
      </c>
      <c r="L2497" s="129">
        <v>0.44</v>
      </c>
      <c r="M2497" s="129">
        <v>0.72</v>
      </c>
      <c r="N2497" s="129">
        <v>-406.5</v>
      </c>
      <c r="O2497" s="7"/>
      <c r="P2497"/>
      <c r="Q2497"/>
    </row>
    <row r="2498" spans="1:17" s="14" customFormat="1" ht="15" customHeight="1" x14ac:dyDescent="0.35">
      <c r="A2498" s="141"/>
      <c r="B2498" s="126">
        <v>2014</v>
      </c>
      <c r="C2498" s="126"/>
      <c r="D2498" s="128">
        <v>10</v>
      </c>
      <c r="E2498" s="129" t="s">
        <v>65</v>
      </c>
      <c r="F2498" s="129" t="s">
        <v>65</v>
      </c>
      <c r="G2498" s="129" t="s">
        <v>65</v>
      </c>
      <c r="H2498" s="129" t="s">
        <v>65</v>
      </c>
      <c r="I2498" s="129" t="s">
        <v>65</v>
      </c>
      <c r="J2498" s="129" t="s">
        <v>65</v>
      </c>
      <c r="K2498" s="129" t="s">
        <v>65</v>
      </c>
      <c r="L2498" s="129" t="s">
        <v>65</v>
      </c>
      <c r="M2498" s="129" t="s">
        <v>65</v>
      </c>
      <c r="N2498" s="129" t="s">
        <v>65</v>
      </c>
      <c r="O2498" s="7"/>
      <c r="P2498"/>
      <c r="Q2498"/>
    </row>
    <row r="2499" spans="1:17" s="14" customFormat="1" ht="15" customHeight="1" x14ac:dyDescent="0.35">
      <c r="A2499" s="19"/>
      <c r="B2499" s="126">
        <v>2013</v>
      </c>
      <c r="C2499" s="126"/>
      <c r="D2499" s="128">
        <v>9</v>
      </c>
      <c r="E2499" s="129" t="s">
        <v>65</v>
      </c>
      <c r="F2499" s="129" t="s">
        <v>65</v>
      </c>
      <c r="G2499" s="129" t="s">
        <v>65</v>
      </c>
      <c r="H2499" s="129" t="s">
        <v>65</v>
      </c>
      <c r="I2499" s="129" t="s">
        <v>65</v>
      </c>
      <c r="J2499" s="129" t="s">
        <v>65</v>
      </c>
      <c r="K2499" s="129" t="s">
        <v>65</v>
      </c>
      <c r="L2499" s="129" t="s">
        <v>65</v>
      </c>
      <c r="M2499" s="129" t="s">
        <v>65</v>
      </c>
      <c r="N2499" s="129" t="s">
        <v>65</v>
      </c>
      <c r="O2499" s="7"/>
      <c r="P2499"/>
      <c r="Q2499"/>
    </row>
    <row r="2500" spans="1:17" ht="15" customHeight="1" x14ac:dyDescent="0.35">
      <c r="B2500" s="142">
        <v>2012</v>
      </c>
      <c r="C2500" s="142"/>
      <c r="D2500" s="128">
        <v>9</v>
      </c>
      <c r="E2500" s="129" t="s">
        <v>65</v>
      </c>
      <c r="F2500" s="129" t="s">
        <v>65</v>
      </c>
      <c r="G2500" s="129" t="s">
        <v>65</v>
      </c>
      <c r="H2500" s="129" t="s">
        <v>65</v>
      </c>
      <c r="I2500" s="129" t="s">
        <v>65</v>
      </c>
      <c r="J2500" s="129" t="s">
        <v>65</v>
      </c>
      <c r="K2500" s="129" t="s">
        <v>65</v>
      </c>
      <c r="L2500" s="129" t="s">
        <v>65</v>
      </c>
      <c r="M2500" s="129" t="s">
        <v>65</v>
      </c>
      <c r="N2500" s="129" t="s">
        <v>65</v>
      </c>
      <c r="P2500"/>
      <c r="Q2500"/>
    </row>
    <row r="2501" spans="1:17" ht="15" customHeight="1" x14ac:dyDescent="0.35">
      <c r="B2501" s="126">
        <v>2011</v>
      </c>
      <c r="C2501" s="126"/>
      <c r="D2501" s="128">
        <v>9</v>
      </c>
      <c r="E2501" s="129">
        <v>0.6</v>
      </c>
      <c r="F2501" s="129">
        <v>1.51</v>
      </c>
      <c r="G2501" s="129">
        <v>0.66</v>
      </c>
      <c r="H2501" s="129">
        <v>0.4</v>
      </c>
      <c r="I2501" s="129">
        <v>1.38</v>
      </c>
      <c r="J2501" s="129">
        <v>0.67</v>
      </c>
      <c r="K2501" s="129">
        <v>1.1100000000000001</v>
      </c>
      <c r="L2501" s="129">
        <v>0.48</v>
      </c>
      <c r="M2501" s="129">
        <v>0.81</v>
      </c>
      <c r="N2501" s="129">
        <v>319.44</v>
      </c>
      <c r="P2501"/>
      <c r="Q2501"/>
    </row>
    <row r="2502" spans="1:17" ht="15" customHeight="1" x14ac:dyDescent="0.35">
      <c r="B2502" s="126">
        <v>2010</v>
      </c>
      <c r="C2502" s="126"/>
      <c r="D2502" s="128">
        <v>10</v>
      </c>
      <c r="E2502" s="129">
        <v>0.56000000000000005</v>
      </c>
      <c r="F2502" s="129">
        <v>1.25</v>
      </c>
      <c r="G2502" s="129">
        <v>0.8</v>
      </c>
      <c r="H2502" s="129">
        <v>0.44</v>
      </c>
      <c r="I2502" s="129">
        <v>4.5199999999999996</v>
      </c>
      <c r="J2502" s="129">
        <v>2.2799999999999998</v>
      </c>
      <c r="K2502" s="129">
        <v>4.0999999999999996</v>
      </c>
      <c r="L2502" s="129">
        <v>0.5</v>
      </c>
      <c r="M2502" s="129">
        <v>0.91</v>
      </c>
      <c r="N2502" s="129">
        <v>998.5</v>
      </c>
      <c r="P2502"/>
      <c r="Q2502"/>
    </row>
    <row r="2503" spans="1:17" ht="15" customHeight="1" x14ac:dyDescent="0.35">
      <c r="B2503" s="126">
        <v>2009</v>
      </c>
      <c r="C2503" s="126"/>
      <c r="D2503" s="128">
        <v>11</v>
      </c>
      <c r="E2503" s="129">
        <v>0.53</v>
      </c>
      <c r="F2503" s="129">
        <v>1.1200000000000001</v>
      </c>
      <c r="G2503" s="129">
        <v>0.89</v>
      </c>
      <c r="H2503" s="129">
        <v>0.47</v>
      </c>
      <c r="I2503" s="129">
        <v>5.58</v>
      </c>
      <c r="J2503" s="129">
        <v>3</v>
      </c>
      <c r="K2503" s="129">
        <v>5.68</v>
      </c>
      <c r="L2503" s="129">
        <v>0.54</v>
      </c>
      <c r="M2503" s="129">
        <v>1.02</v>
      </c>
      <c r="N2503" s="129">
        <v>1075.6400000000001</v>
      </c>
      <c r="P2503"/>
      <c r="Q2503"/>
    </row>
    <row r="2504" spans="1:17" ht="15" customHeight="1" x14ac:dyDescent="0.35">
      <c r="B2504" s="126">
        <v>2008</v>
      </c>
      <c r="C2504" s="126"/>
      <c r="D2504" s="128">
        <v>9</v>
      </c>
      <c r="E2504" s="129">
        <v>0.45</v>
      </c>
      <c r="F2504" s="129">
        <v>0.83</v>
      </c>
      <c r="G2504" s="129">
        <v>1.2</v>
      </c>
      <c r="H2504" s="129">
        <v>0.55000000000000004</v>
      </c>
      <c r="I2504" s="129">
        <v>4.8499999999999996</v>
      </c>
      <c r="J2504" s="129">
        <v>2.44</v>
      </c>
      <c r="K2504" s="129">
        <v>5.39</v>
      </c>
      <c r="L2504" s="129">
        <v>0.5</v>
      </c>
      <c r="M2504" s="129">
        <v>1.1100000000000001</v>
      </c>
      <c r="N2504" s="129">
        <v>1067.22</v>
      </c>
      <c r="P2504"/>
      <c r="Q2504"/>
    </row>
    <row r="2505" spans="1:17" ht="15" customHeight="1" x14ac:dyDescent="0.35">
      <c r="B2505" s="310" t="s">
        <v>40</v>
      </c>
      <c r="C2505" s="310"/>
      <c r="D2505" s="313"/>
      <c r="E2505" s="313"/>
      <c r="F2505" s="313"/>
      <c r="G2505" s="313"/>
      <c r="H2505" s="313"/>
      <c r="I2505" s="314"/>
      <c r="J2505" s="314"/>
      <c r="K2505" s="314"/>
      <c r="L2505" s="314"/>
      <c r="M2505" s="314"/>
      <c r="N2505" s="314"/>
      <c r="P2505"/>
      <c r="Q2505"/>
    </row>
    <row r="2506" spans="1:17" s="13" customFormat="1" ht="15" customHeight="1" collapsed="1" x14ac:dyDescent="0.35">
      <c r="A2506" s="19"/>
      <c r="B2506" s="123" t="s">
        <v>368</v>
      </c>
      <c r="C2506" s="123"/>
      <c r="D2506" s="124"/>
      <c r="E2506" s="124"/>
      <c r="F2506" s="124"/>
      <c r="G2506" s="124"/>
      <c r="H2506" s="124"/>
      <c r="I2506" s="125"/>
      <c r="J2506" s="125"/>
      <c r="K2506" s="125"/>
      <c r="L2506" s="125"/>
      <c r="M2506" s="125"/>
      <c r="N2506" s="125"/>
      <c r="O2506" s="7"/>
      <c r="P2506"/>
      <c r="Q2506"/>
    </row>
    <row r="2507" spans="1:17" s="13" customFormat="1" ht="15" customHeight="1" x14ac:dyDescent="0.35">
      <c r="A2507" s="19"/>
      <c r="B2507" s="142">
        <v>2020</v>
      </c>
      <c r="C2507" s="142"/>
      <c r="D2507" s="128">
        <v>1904</v>
      </c>
      <c r="E2507" s="129">
        <v>0.39</v>
      </c>
      <c r="F2507" s="129">
        <v>0.63</v>
      </c>
      <c r="G2507" s="129">
        <v>1.58</v>
      </c>
      <c r="H2507" s="129">
        <v>0.61</v>
      </c>
      <c r="I2507" s="129">
        <v>5.95</v>
      </c>
      <c r="J2507" s="129">
        <v>2.76</v>
      </c>
      <c r="K2507" s="129">
        <v>7.12</v>
      </c>
      <c r="L2507" s="129">
        <v>0.46</v>
      </c>
      <c r="M2507" s="129">
        <v>1.2</v>
      </c>
      <c r="N2507" s="129">
        <v>9.8699999999999992</v>
      </c>
      <c r="O2507" s="7"/>
      <c r="P2507"/>
      <c r="Q2507"/>
    </row>
    <row r="2508" spans="1:17" s="13" customFormat="1" ht="15" customHeight="1" x14ac:dyDescent="0.35">
      <c r="A2508" s="19"/>
      <c r="B2508" s="142">
        <v>2019</v>
      </c>
      <c r="C2508" s="142"/>
      <c r="D2508" s="128">
        <v>1848</v>
      </c>
      <c r="E2508" s="129">
        <v>0.37</v>
      </c>
      <c r="F2508" s="129">
        <v>0.59</v>
      </c>
      <c r="G2508" s="129">
        <v>1.69</v>
      </c>
      <c r="H2508" s="129">
        <v>0.63</v>
      </c>
      <c r="I2508" s="129">
        <v>4.22</v>
      </c>
      <c r="J2508" s="129">
        <v>2.2200000000000002</v>
      </c>
      <c r="K2508" s="129">
        <v>5.97</v>
      </c>
      <c r="L2508" s="129">
        <v>0.53</v>
      </c>
      <c r="M2508" s="129">
        <v>1.41</v>
      </c>
      <c r="N2508" s="129">
        <v>8.0399999999999991</v>
      </c>
      <c r="O2508" s="7"/>
      <c r="P2508"/>
      <c r="Q2508"/>
    </row>
    <row r="2509" spans="1:17" s="13" customFormat="1" ht="15" customHeight="1" x14ac:dyDescent="0.35">
      <c r="A2509" s="19"/>
      <c r="B2509" s="142">
        <v>2018</v>
      </c>
      <c r="C2509" s="142"/>
      <c r="D2509" s="128">
        <v>1797</v>
      </c>
      <c r="E2509" s="129">
        <v>0.35</v>
      </c>
      <c r="F2509" s="129">
        <v>0.55000000000000004</v>
      </c>
      <c r="G2509" s="129">
        <v>1.83</v>
      </c>
      <c r="H2509" s="129">
        <v>0.65</v>
      </c>
      <c r="I2509" s="129">
        <v>3.38</v>
      </c>
      <c r="J2509" s="129">
        <v>1.68</v>
      </c>
      <c r="K2509" s="129">
        <v>4.74</v>
      </c>
      <c r="L2509" s="129">
        <v>0.5</v>
      </c>
      <c r="M2509" s="129">
        <v>1.4</v>
      </c>
      <c r="N2509" s="129">
        <v>6.2</v>
      </c>
      <c r="O2509" s="7"/>
      <c r="P2509"/>
      <c r="Q2509"/>
    </row>
    <row r="2510" spans="1:17" s="13" customFormat="1" ht="15" customHeight="1" x14ac:dyDescent="0.35">
      <c r="A2510" s="19"/>
      <c r="B2510" s="142">
        <v>2017</v>
      </c>
      <c r="C2510" s="142"/>
      <c r="D2510" s="128">
        <v>1746</v>
      </c>
      <c r="E2510" s="129">
        <v>0.37</v>
      </c>
      <c r="F2510" s="129">
        <v>0.59</v>
      </c>
      <c r="G2510" s="129">
        <v>1.69</v>
      </c>
      <c r="H2510" s="129">
        <v>0.63</v>
      </c>
      <c r="I2510" s="129">
        <v>0.8</v>
      </c>
      <c r="J2510" s="129">
        <v>0.41</v>
      </c>
      <c r="K2510" s="129">
        <v>1.0900000000000001</v>
      </c>
      <c r="L2510" s="129">
        <v>0.51</v>
      </c>
      <c r="M2510" s="129">
        <v>1.36</v>
      </c>
      <c r="N2510" s="129">
        <v>1.37</v>
      </c>
      <c r="O2510" s="7"/>
      <c r="P2510"/>
      <c r="Q2510"/>
    </row>
    <row r="2511" spans="1:17" s="13" customFormat="1" ht="15" customHeight="1" x14ac:dyDescent="0.35">
      <c r="A2511" s="141"/>
      <c r="B2511" s="142">
        <v>2016</v>
      </c>
      <c r="C2511" s="142"/>
      <c r="D2511" s="128">
        <v>1776</v>
      </c>
      <c r="E2511" s="129">
        <v>0.38</v>
      </c>
      <c r="F2511" s="129">
        <v>0.62</v>
      </c>
      <c r="G2511" s="129">
        <v>1.61</v>
      </c>
      <c r="H2511" s="129">
        <v>0.62</v>
      </c>
      <c r="I2511" s="129">
        <v>-1.18</v>
      </c>
      <c r="J2511" s="129">
        <v>-0.59</v>
      </c>
      <c r="K2511" s="129">
        <v>-1.54</v>
      </c>
      <c r="L2511" s="129">
        <v>0.5</v>
      </c>
      <c r="M2511" s="129">
        <v>1.3</v>
      </c>
      <c r="N2511" s="129">
        <v>-1.87</v>
      </c>
      <c r="O2511" s="7"/>
      <c r="P2511"/>
      <c r="Q2511"/>
    </row>
    <row r="2512" spans="1:17" ht="15" customHeight="1" x14ac:dyDescent="0.35">
      <c r="B2512" s="126">
        <v>2015</v>
      </c>
      <c r="C2512" s="126"/>
      <c r="D2512" s="128">
        <v>1744</v>
      </c>
      <c r="E2512" s="129">
        <v>0.4</v>
      </c>
      <c r="F2512" s="129">
        <v>0.67</v>
      </c>
      <c r="G2512" s="129">
        <v>1.49</v>
      </c>
      <c r="H2512" s="129">
        <v>0.6</v>
      </c>
      <c r="I2512" s="129">
        <v>-1.61</v>
      </c>
      <c r="J2512" s="129">
        <v>-0.79</v>
      </c>
      <c r="K2512" s="129">
        <v>-1.96</v>
      </c>
      <c r="L2512" s="129">
        <v>0.49</v>
      </c>
      <c r="M2512" s="129">
        <v>1.22</v>
      </c>
      <c r="N2512" s="129">
        <v>-2.41</v>
      </c>
      <c r="P2512"/>
      <c r="Q2512"/>
    </row>
    <row r="2513" spans="1:17" ht="15" customHeight="1" x14ac:dyDescent="0.35">
      <c r="B2513" s="126">
        <v>2014</v>
      </c>
      <c r="C2513" s="126"/>
      <c r="D2513" s="128">
        <v>1683</v>
      </c>
      <c r="E2513" s="129">
        <v>0.39</v>
      </c>
      <c r="F2513" s="129">
        <v>0.64</v>
      </c>
      <c r="G2513" s="129">
        <v>1.57</v>
      </c>
      <c r="H2513" s="129">
        <v>0.61</v>
      </c>
      <c r="I2513" s="129">
        <v>-1.57</v>
      </c>
      <c r="J2513" s="129">
        <v>-0.75</v>
      </c>
      <c r="K2513" s="129">
        <v>-1.93</v>
      </c>
      <c r="L2513" s="129">
        <v>0.48</v>
      </c>
      <c r="M2513" s="129">
        <v>1.23</v>
      </c>
      <c r="N2513" s="129">
        <v>-2.42</v>
      </c>
      <c r="P2513"/>
      <c r="Q2513"/>
    </row>
    <row r="2514" spans="1:17" ht="15" customHeight="1" x14ac:dyDescent="0.35">
      <c r="B2514" s="126">
        <v>2013</v>
      </c>
      <c r="C2514" s="126"/>
      <c r="D2514" s="128">
        <v>1588</v>
      </c>
      <c r="E2514" s="129">
        <v>0.38</v>
      </c>
      <c r="F2514" s="129">
        <v>0.62</v>
      </c>
      <c r="G2514" s="129">
        <v>1.62</v>
      </c>
      <c r="H2514" s="129">
        <v>0.62</v>
      </c>
      <c r="I2514" s="129">
        <v>-2.44</v>
      </c>
      <c r="J2514" s="129">
        <v>-1.19</v>
      </c>
      <c r="K2514" s="129">
        <v>-3.12</v>
      </c>
      <c r="L2514" s="129">
        <v>0.49</v>
      </c>
      <c r="M2514" s="129">
        <v>1.28</v>
      </c>
      <c r="N2514" s="129">
        <v>-3.87</v>
      </c>
      <c r="P2514"/>
      <c r="Q2514"/>
    </row>
    <row r="2515" spans="1:17" ht="15" customHeight="1" x14ac:dyDescent="0.35">
      <c r="B2515" s="126">
        <v>2012</v>
      </c>
      <c r="C2515" s="126"/>
      <c r="D2515" s="128">
        <v>1569</v>
      </c>
      <c r="E2515" s="129">
        <v>0.42</v>
      </c>
      <c r="F2515" s="129">
        <v>0.74</v>
      </c>
      <c r="G2515" s="129">
        <v>1.35</v>
      </c>
      <c r="H2515" s="129">
        <v>0.57999999999999996</v>
      </c>
      <c r="I2515" s="129">
        <v>-4.2699999999999996</v>
      </c>
      <c r="J2515" s="129">
        <v>-1.87</v>
      </c>
      <c r="K2515" s="129">
        <v>-4.41</v>
      </c>
      <c r="L2515" s="129">
        <v>0.44</v>
      </c>
      <c r="M2515" s="129">
        <v>1.03</v>
      </c>
      <c r="N2515" s="129">
        <v>-7.18</v>
      </c>
      <c r="P2515"/>
      <c r="Q2515"/>
    </row>
    <row r="2516" spans="1:17" ht="15" customHeight="1" x14ac:dyDescent="0.35">
      <c r="B2516" s="126">
        <v>2011</v>
      </c>
      <c r="C2516" s="126"/>
      <c r="D2516" s="128">
        <v>1579</v>
      </c>
      <c r="E2516" s="129">
        <v>0.42</v>
      </c>
      <c r="F2516" s="129">
        <v>0.73</v>
      </c>
      <c r="G2516" s="129">
        <v>1.36</v>
      </c>
      <c r="H2516" s="129">
        <v>0.57999999999999996</v>
      </c>
      <c r="I2516" s="129">
        <v>0.21</v>
      </c>
      <c r="J2516" s="129">
        <v>0.1</v>
      </c>
      <c r="K2516" s="129">
        <v>0.24</v>
      </c>
      <c r="L2516" s="129">
        <v>0.48</v>
      </c>
      <c r="M2516" s="129">
        <v>1.1399999999999999</v>
      </c>
      <c r="N2516" s="129">
        <v>0.42</v>
      </c>
      <c r="P2516"/>
      <c r="Q2516"/>
    </row>
    <row r="2517" spans="1:17" ht="15" customHeight="1" x14ac:dyDescent="0.35">
      <c r="B2517" s="126">
        <v>2010</v>
      </c>
      <c r="C2517" s="126"/>
      <c r="D2517" s="128">
        <v>1544</v>
      </c>
      <c r="E2517" s="129">
        <v>0.41</v>
      </c>
      <c r="F2517" s="129">
        <v>0.69</v>
      </c>
      <c r="G2517" s="129">
        <v>1.45</v>
      </c>
      <c r="H2517" s="129">
        <v>0.59</v>
      </c>
      <c r="I2517" s="129">
        <v>4.22</v>
      </c>
      <c r="J2517" s="129">
        <v>2.12</v>
      </c>
      <c r="K2517" s="129">
        <v>5.21</v>
      </c>
      <c r="L2517" s="129">
        <v>0.5</v>
      </c>
      <c r="M2517" s="129">
        <v>1.23</v>
      </c>
      <c r="N2517" s="129">
        <v>8.91</v>
      </c>
      <c r="P2517"/>
      <c r="Q2517"/>
    </row>
    <row r="2518" spans="1:17" s="12" customFormat="1" ht="15" customHeight="1" x14ac:dyDescent="0.35">
      <c r="A2518" s="19"/>
      <c r="B2518" s="126">
        <v>2009</v>
      </c>
      <c r="C2518" s="126"/>
      <c r="D2518" s="128">
        <v>1525</v>
      </c>
      <c r="E2518" s="129">
        <v>0.35</v>
      </c>
      <c r="F2518" s="129">
        <v>0.54</v>
      </c>
      <c r="G2518" s="129">
        <v>1.87</v>
      </c>
      <c r="H2518" s="129">
        <v>0.65</v>
      </c>
      <c r="I2518" s="129">
        <v>3.6</v>
      </c>
      <c r="J2518" s="129">
        <v>1.98</v>
      </c>
      <c r="K2518" s="129">
        <v>5.66</v>
      </c>
      <c r="L2518" s="129">
        <v>0.55000000000000004</v>
      </c>
      <c r="M2518" s="129">
        <v>1.57</v>
      </c>
      <c r="N2518" s="129">
        <v>7.46</v>
      </c>
      <c r="O2518" s="7"/>
      <c r="P2518"/>
      <c r="Q2518"/>
    </row>
    <row r="2519" spans="1:17" s="13" customFormat="1" ht="15" customHeight="1" collapsed="1" x14ac:dyDescent="0.35">
      <c r="A2519" s="19"/>
      <c r="B2519" s="126">
        <v>2008</v>
      </c>
      <c r="C2519" s="126"/>
      <c r="D2519" s="128">
        <v>1509</v>
      </c>
      <c r="E2519" s="129">
        <v>0.31</v>
      </c>
      <c r="F2519" s="129">
        <v>0.44</v>
      </c>
      <c r="G2519" s="129">
        <v>2.2799999999999998</v>
      </c>
      <c r="H2519" s="129">
        <v>0.69</v>
      </c>
      <c r="I2519" s="129">
        <v>0.01</v>
      </c>
      <c r="J2519" s="129">
        <v>0.01</v>
      </c>
      <c r="K2519" s="129">
        <v>0.02</v>
      </c>
      <c r="L2519" s="129">
        <v>0.56000000000000005</v>
      </c>
      <c r="M2519" s="129">
        <v>1.84</v>
      </c>
      <c r="N2519" s="129">
        <v>0.02</v>
      </c>
      <c r="O2519" s="7"/>
      <c r="P2519"/>
      <c r="Q2519"/>
    </row>
    <row r="2520" spans="1:17" s="13" customFormat="1" ht="15" customHeight="1" x14ac:dyDescent="0.35">
      <c r="A2520" s="19"/>
      <c r="B2520" s="123" t="s">
        <v>369</v>
      </c>
      <c r="C2520" s="123"/>
      <c r="D2520" s="124"/>
      <c r="E2520" s="124"/>
      <c r="F2520" s="124"/>
      <c r="G2520" s="124"/>
      <c r="H2520" s="124"/>
      <c r="I2520" s="125"/>
      <c r="J2520" s="125"/>
      <c r="K2520" s="125"/>
      <c r="L2520" s="125"/>
      <c r="M2520" s="125"/>
      <c r="N2520" s="125"/>
      <c r="O2520" s="7"/>
      <c r="P2520"/>
      <c r="Q2520"/>
    </row>
    <row r="2521" spans="1:17" s="13" customFormat="1" ht="15" customHeight="1" x14ac:dyDescent="0.35">
      <c r="A2521" s="19"/>
      <c r="B2521" s="142">
        <v>2020</v>
      </c>
      <c r="C2521" s="142"/>
      <c r="D2521" s="128">
        <v>1006</v>
      </c>
      <c r="E2521" s="129">
        <v>0.28999999999999998</v>
      </c>
      <c r="F2521" s="129">
        <v>0.41</v>
      </c>
      <c r="G2521" s="129">
        <v>2.46</v>
      </c>
      <c r="H2521" s="129">
        <v>0.71</v>
      </c>
      <c r="I2521" s="129">
        <v>0.1</v>
      </c>
      <c r="J2521" s="129">
        <v>0.04</v>
      </c>
      <c r="K2521" s="129">
        <v>0.14000000000000001</v>
      </c>
      <c r="L2521" s="129">
        <v>0.42</v>
      </c>
      <c r="M2521" s="129">
        <v>1.44</v>
      </c>
      <c r="N2521" s="129">
        <v>0.11</v>
      </c>
      <c r="O2521" s="7"/>
      <c r="P2521"/>
      <c r="Q2521"/>
    </row>
    <row r="2522" spans="1:17" s="13" customFormat="1" ht="15" customHeight="1" x14ac:dyDescent="0.35">
      <c r="A2522" s="19"/>
      <c r="B2522" s="142">
        <v>2019</v>
      </c>
      <c r="C2522" s="142"/>
      <c r="D2522" s="128">
        <v>949</v>
      </c>
      <c r="E2522" s="129">
        <v>0.28000000000000003</v>
      </c>
      <c r="F2522" s="129">
        <v>0.38</v>
      </c>
      <c r="G2522" s="129">
        <v>2.63</v>
      </c>
      <c r="H2522" s="129">
        <v>0.72</v>
      </c>
      <c r="I2522" s="129">
        <v>0.84</v>
      </c>
      <c r="J2522" s="129">
        <v>0.4</v>
      </c>
      <c r="K2522" s="129">
        <v>1.46</v>
      </c>
      <c r="L2522" s="129">
        <v>0.48</v>
      </c>
      <c r="M2522" s="129">
        <v>1.73</v>
      </c>
      <c r="N2522" s="129">
        <v>1.1200000000000001</v>
      </c>
      <c r="O2522" s="7"/>
      <c r="P2522"/>
      <c r="Q2522"/>
    </row>
    <row r="2523" spans="1:17" s="13" customFormat="1" ht="15" customHeight="1" x14ac:dyDescent="0.35">
      <c r="A2523" s="19"/>
      <c r="B2523" s="142">
        <v>2018</v>
      </c>
      <c r="C2523" s="142"/>
      <c r="D2523" s="128">
        <v>920</v>
      </c>
      <c r="E2523" s="129">
        <v>0.26</v>
      </c>
      <c r="F2523" s="129">
        <v>0.34</v>
      </c>
      <c r="G2523" s="129">
        <v>2.91</v>
      </c>
      <c r="H2523" s="129">
        <v>0.74</v>
      </c>
      <c r="I2523" s="129">
        <v>-0.99</v>
      </c>
      <c r="J2523" s="129">
        <v>-0.41</v>
      </c>
      <c r="K2523" s="129">
        <v>-1.6</v>
      </c>
      <c r="L2523" s="129">
        <v>0.41</v>
      </c>
      <c r="M2523" s="129">
        <v>1.62</v>
      </c>
      <c r="N2523" s="129">
        <v>-1.29</v>
      </c>
      <c r="O2523" s="7"/>
      <c r="P2523"/>
      <c r="Q2523"/>
    </row>
    <row r="2524" spans="1:17" s="13" customFormat="1" ht="15" customHeight="1" x14ac:dyDescent="0.35">
      <c r="A2524" s="141"/>
      <c r="B2524" s="142">
        <v>2017</v>
      </c>
      <c r="C2524" s="142"/>
      <c r="D2524" s="128">
        <v>932</v>
      </c>
      <c r="E2524" s="129">
        <v>0.26</v>
      </c>
      <c r="F2524" s="129">
        <v>0.35</v>
      </c>
      <c r="G2524" s="129">
        <v>2.82</v>
      </c>
      <c r="H2524" s="129">
        <v>0.74</v>
      </c>
      <c r="I2524" s="129">
        <v>-2.96</v>
      </c>
      <c r="J2524" s="129">
        <v>-1.3</v>
      </c>
      <c r="K2524" s="129">
        <v>-4.95</v>
      </c>
      <c r="L2524" s="129">
        <v>0.44</v>
      </c>
      <c r="M2524" s="129">
        <v>1.67</v>
      </c>
      <c r="N2524" s="129">
        <v>-3.81</v>
      </c>
      <c r="O2524" s="7"/>
      <c r="P2524"/>
      <c r="Q2524"/>
    </row>
    <row r="2525" spans="1:17" ht="15" customHeight="1" x14ac:dyDescent="0.35">
      <c r="B2525" s="142">
        <v>2016</v>
      </c>
      <c r="C2525" s="142"/>
      <c r="D2525" s="128">
        <v>934</v>
      </c>
      <c r="E2525" s="129">
        <v>0.28000000000000003</v>
      </c>
      <c r="F2525" s="129">
        <v>0.38</v>
      </c>
      <c r="G2525" s="129">
        <v>2.63</v>
      </c>
      <c r="H2525" s="129">
        <v>0.72</v>
      </c>
      <c r="I2525" s="129">
        <v>-3.05</v>
      </c>
      <c r="J2525" s="129">
        <v>-1.43</v>
      </c>
      <c r="K2525" s="129">
        <v>-5.18</v>
      </c>
      <c r="L2525" s="129">
        <v>0.47</v>
      </c>
      <c r="M2525" s="129">
        <v>1.7</v>
      </c>
      <c r="N2525" s="129">
        <v>-4.08</v>
      </c>
      <c r="P2525"/>
      <c r="Q2525"/>
    </row>
    <row r="2526" spans="1:17" ht="15" customHeight="1" x14ac:dyDescent="0.35">
      <c r="B2526" s="126">
        <v>2015</v>
      </c>
      <c r="C2526" s="126"/>
      <c r="D2526" s="128">
        <v>942</v>
      </c>
      <c r="E2526" s="129">
        <v>0.31</v>
      </c>
      <c r="F2526" s="129">
        <v>0.45</v>
      </c>
      <c r="G2526" s="129">
        <v>2.2200000000000002</v>
      </c>
      <c r="H2526" s="129">
        <v>0.69</v>
      </c>
      <c r="I2526" s="129">
        <v>-5.15</v>
      </c>
      <c r="J2526" s="129">
        <v>-2.57</v>
      </c>
      <c r="K2526" s="129">
        <v>-8.2899999999999991</v>
      </c>
      <c r="L2526" s="129">
        <v>0.5</v>
      </c>
      <c r="M2526" s="129">
        <v>1.61</v>
      </c>
      <c r="N2526" s="129">
        <v>-7.55</v>
      </c>
      <c r="P2526"/>
      <c r="Q2526"/>
    </row>
    <row r="2527" spans="1:17" ht="15" customHeight="1" x14ac:dyDescent="0.35">
      <c r="B2527" s="126">
        <v>2014</v>
      </c>
      <c r="C2527" s="126"/>
      <c r="D2527" s="128">
        <v>896</v>
      </c>
      <c r="E2527" s="129">
        <v>0.31</v>
      </c>
      <c r="F2527" s="129">
        <v>0.45</v>
      </c>
      <c r="G2527" s="129">
        <v>2.2000000000000002</v>
      </c>
      <c r="H2527" s="129">
        <v>0.69</v>
      </c>
      <c r="I2527" s="129">
        <v>-3.07</v>
      </c>
      <c r="J2527" s="129">
        <v>-1.62</v>
      </c>
      <c r="K2527" s="129">
        <v>-5.2</v>
      </c>
      <c r="L2527" s="129">
        <v>0.53</v>
      </c>
      <c r="M2527" s="129">
        <v>1.69</v>
      </c>
      <c r="N2527" s="129">
        <v>-4.41</v>
      </c>
      <c r="P2527"/>
      <c r="Q2527"/>
    </row>
    <row r="2528" spans="1:17" ht="15" customHeight="1" x14ac:dyDescent="0.35">
      <c r="B2528" s="126">
        <v>2013</v>
      </c>
      <c r="C2528" s="126"/>
      <c r="D2528" s="128">
        <v>832</v>
      </c>
      <c r="E2528" s="129">
        <v>0.32</v>
      </c>
      <c r="F2528" s="129">
        <v>0.46</v>
      </c>
      <c r="G2528" s="129">
        <v>2.17</v>
      </c>
      <c r="H2528" s="129">
        <v>0.68</v>
      </c>
      <c r="I2528" s="129">
        <v>-1.76</v>
      </c>
      <c r="J2528" s="129">
        <v>-0.94</v>
      </c>
      <c r="K2528" s="129">
        <v>-2.99</v>
      </c>
      <c r="L2528" s="129">
        <v>0.53</v>
      </c>
      <c r="M2528" s="129">
        <v>1.69</v>
      </c>
      <c r="N2528" s="129">
        <v>-2.69</v>
      </c>
      <c r="P2528"/>
      <c r="Q2528"/>
    </row>
    <row r="2529" spans="1:17" ht="15" customHeight="1" x14ac:dyDescent="0.35">
      <c r="B2529" s="126">
        <v>2012</v>
      </c>
      <c r="C2529" s="126"/>
      <c r="D2529" s="128">
        <v>821</v>
      </c>
      <c r="E2529" s="129">
        <v>0.3</v>
      </c>
      <c r="F2529" s="129">
        <v>0.43</v>
      </c>
      <c r="G2529" s="129">
        <v>2.33</v>
      </c>
      <c r="H2529" s="129">
        <v>0.7</v>
      </c>
      <c r="I2529" s="129">
        <v>-0.91</v>
      </c>
      <c r="J2529" s="129">
        <v>-0.48</v>
      </c>
      <c r="K2529" s="129">
        <v>-1.61</v>
      </c>
      <c r="L2529" s="129">
        <v>0.53</v>
      </c>
      <c r="M2529" s="129">
        <v>1.76</v>
      </c>
      <c r="N2529" s="129">
        <v>-1.41</v>
      </c>
      <c r="P2529"/>
      <c r="Q2529"/>
    </row>
    <row r="2530" spans="1:17" ht="15" customHeight="1" x14ac:dyDescent="0.35">
      <c r="B2530" s="126">
        <v>2011</v>
      </c>
      <c r="C2530" s="126"/>
      <c r="D2530" s="128">
        <v>809</v>
      </c>
      <c r="E2530" s="129">
        <v>0.28999999999999998</v>
      </c>
      <c r="F2530" s="129">
        <v>0.4</v>
      </c>
      <c r="G2530" s="129">
        <v>2.48</v>
      </c>
      <c r="H2530" s="129">
        <v>0.71</v>
      </c>
      <c r="I2530" s="129">
        <v>0.43</v>
      </c>
      <c r="J2530" s="129">
        <v>0.25</v>
      </c>
      <c r="K2530" s="129">
        <v>0.87</v>
      </c>
      <c r="L2530" s="129">
        <v>0.59</v>
      </c>
      <c r="M2530" s="129">
        <v>2.04</v>
      </c>
      <c r="N2530" s="129">
        <v>0.78</v>
      </c>
      <c r="P2530"/>
      <c r="Q2530"/>
    </row>
    <row r="2531" spans="1:17" s="13" customFormat="1" ht="15" customHeight="1" collapsed="1" x14ac:dyDescent="0.35">
      <c r="A2531" s="19"/>
      <c r="B2531" s="126">
        <v>2010</v>
      </c>
      <c r="C2531" s="126"/>
      <c r="D2531" s="128">
        <v>815</v>
      </c>
      <c r="E2531" s="129">
        <v>0.28000000000000003</v>
      </c>
      <c r="F2531" s="129">
        <v>0.39</v>
      </c>
      <c r="G2531" s="129">
        <v>2.56</v>
      </c>
      <c r="H2531" s="129">
        <v>0.72</v>
      </c>
      <c r="I2531" s="129">
        <v>2.02</v>
      </c>
      <c r="J2531" s="129">
        <v>1.19</v>
      </c>
      <c r="K2531" s="129">
        <v>4.24</v>
      </c>
      <c r="L2531" s="129">
        <v>0.59</v>
      </c>
      <c r="M2531" s="129">
        <v>2.1</v>
      </c>
      <c r="N2531" s="129">
        <v>4.08</v>
      </c>
      <c r="O2531" s="7"/>
      <c r="P2531"/>
      <c r="Q2531"/>
    </row>
    <row r="2532" spans="1:17" s="13" customFormat="1" ht="15" customHeight="1" x14ac:dyDescent="0.35">
      <c r="A2532" s="19"/>
      <c r="B2532" s="126">
        <v>2009</v>
      </c>
      <c r="C2532" s="126"/>
      <c r="D2532" s="128">
        <v>808</v>
      </c>
      <c r="E2532" s="129">
        <v>0.24</v>
      </c>
      <c r="F2532" s="129">
        <v>0.32</v>
      </c>
      <c r="G2532" s="129">
        <v>3.1</v>
      </c>
      <c r="H2532" s="129">
        <v>0.76</v>
      </c>
      <c r="I2532" s="129">
        <v>1.91</v>
      </c>
      <c r="J2532" s="129">
        <v>1.1499999999999999</v>
      </c>
      <c r="K2532" s="129">
        <v>4.72</v>
      </c>
      <c r="L2532" s="129">
        <v>0.6</v>
      </c>
      <c r="M2532" s="129">
        <v>2.4700000000000002</v>
      </c>
      <c r="N2532" s="129">
        <v>3.7</v>
      </c>
      <c r="O2532" s="7"/>
      <c r="P2532"/>
      <c r="Q2532"/>
    </row>
    <row r="2533" spans="1:17" s="13" customFormat="1" ht="15" customHeight="1" x14ac:dyDescent="0.35">
      <c r="A2533" s="19"/>
      <c r="B2533" s="126">
        <v>2008</v>
      </c>
      <c r="C2533" s="126"/>
      <c r="D2533" s="128">
        <v>791</v>
      </c>
      <c r="E2533" s="129">
        <v>0.21</v>
      </c>
      <c r="F2533" s="129">
        <v>0.27</v>
      </c>
      <c r="G2533" s="129">
        <v>3.77</v>
      </c>
      <c r="H2533" s="129">
        <v>0.79</v>
      </c>
      <c r="I2533" s="129">
        <v>-0.86</v>
      </c>
      <c r="J2533" s="129">
        <v>-0.49</v>
      </c>
      <c r="K2533" s="129">
        <v>-2.36</v>
      </c>
      <c r="L2533" s="129">
        <v>0.57999999999999996</v>
      </c>
      <c r="M2533" s="129">
        <v>2.76</v>
      </c>
      <c r="N2533" s="129">
        <v>-1.5</v>
      </c>
      <c r="O2533" s="7"/>
      <c r="P2533"/>
      <c r="Q2533"/>
    </row>
    <row r="2534" spans="1:17" ht="15" customHeight="1" x14ac:dyDescent="0.35">
      <c r="A2534" s="141"/>
      <c r="B2534" s="123" t="s">
        <v>370</v>
      </c>
      <c r="C2534" s="123"/>
      <c r="D2534" s="124"/>
      <c r="E2534" s="124"/>
      <c r="F2534" s="124"/>
      <c r="G2534" s="124"/>
      <c r="H2534" s="124"/>
      <c r="I2534" s="125"/>
      <c r="J2534" s="125"/>
      <c r="K2534" s="125"/>
      <c r="L2534" s="125"/>
      <c r="M2534" s="125"/>
      <c r="N2534" s="125"/>
      <c r="P2534"/>
      <c r="Q2534"/>
    </row>
    <row r="2535" spans="1:17" ht="15" customHeight="1" x14ac:dyDescent="0.35">
      <c r="A2535" s="141"/>
      <c r="B2535" s="142">
        <v>2020</v>
      </c>
      <c r="C2535" s="142"/>
      <c r="D2535" s="128">
        <v>2389</v>
      </c>
      <c r="E2535" s="129">
        <v>0.43</v>
      </c>
      <c r="F2535" s="129">
        <v>0.76</v>
      </c>
      <c r="G2535" s="129">
        <v>1.32</v>
      </c>
      <c r="H2535" s="129">
        <v>0.56999999999999995</v>
      </c>
      <c r="I2535" s="129">
        <v>-0.67</v>
      </c>
      <c r="J2535" s="129">
        <v>-0.32</v>
      </c>
      <c r="K2535" s="129">
        <v>-0.74</v>
      </c>
      <c r="L2535" s="129">
        <v>0.48</v>
      </c>
      <c r="M2535" s="129">
        <v>1.1100000000000001</v>
      </c>
      <c r="N2535" s="129">
        <v>-2.25</v>
      </c>
      <c r="P2535"/>
      <c r="Q2535"/>
    </row>
    <row r="2536" spans="1:17" ht="15" customHeight="1" x14ac:dyDescent="0.35">
      <c r="A2536" s="141"/>
      <c r="B2536" s="142">
        <v>2019</v>
      </c>
      <c r="C2536" s="142"/>
      <c r="D2536" s="128">
        <v>2299</v>
      </c>
      <c r="E2536" s="129">
        <v>0.43</v>
      </c>
      <c r="F2536" s="129">
        <v>0.75</v>
      </c>
      <c r="G2536" s="129">
        <v>1.34</v>
      </c>
      <c r="H2536" s="129">
        <v>0.56999999999999995</v>
      </c>
      <c r="I2536" s="129">
        <v>3.27</v>
      </c>
      <c r="J2536" s="129">
        <v>1.84</v>
      </c>
      <c r="K2536" s="129">
        <v>4.29</v>
      </c>
      <c r="L2536" s="129">
        <v>0.56000000000000005</v>
      </c>
      <c r="M2536" s="129">
        <v>1.31</v>
      </c>
      <c r="N2536" s="129">
        <v>12.66</v>
      </c>
      <c r="P2536"/>
      <c r="Q2536"/>
    </row>
    <row r="2537" spans="1:17" ht="15" customHeight="1" x14ac:dyDescent="0.35">
      <c r="A2537" s="141"/>
      <c r="B2537" s="142">
        <v>2018</v>
      </c>
      <c r="C2537" s="142"/>
      <c r="D2537" s="128">
        <v>2207</v>
      </c>
      <c r="E2537" s="129">
        <v>0.37</v>
      </c>
      <c r="F2537" s="129">
        <v>0.57999999999999996</v>
      </c>
      <c r="G2537" s="129">
        <v>1.72</v>
      </c>
      <c r="H2537" s="129">
        <v>0.63</v>
      </c>
      <c r="I2537" s="129">
        <v>4.17</v>
      </c>
      <c r="J2537" s="129">
        <v>2.62</v>
      </c>
      <c r="K2537" s="129">
        <v>7.13</v>
      </c>
      <c r="L2537" s="129">
        <v>0.63</v>
      </c>
      <c r="M2537" s="129">
        <v>1.71</v>
      </c>
      <c r="N2537" s="129">
        <v>15.66</v>
      </c>
      <c r="P2537"/>
      <c r="Q2537"/>
    </row>
    <row r="2538" spans="1:17" ht="15" customHeight="1" x14ac:dyDescent="0.35">
      <c r="B2538" s="142">
        <v>2017</v>
      </c>
      <c r="C2538" s="142"/>
      <c r="D2538" s="128">
        <v>2140</v>
      </c>
      <c r="E2538" s="129">
        <v>0.36</v>
      </c>
      <c r="F2538" s="129">
        <v>0.55000000000000004</v>
      </c>
      <c r="G2538" s="129">
        <v>1.81</v>
      </c>
      <c r="H2538" s="129">
        <v>0.64</v>
      </c>
      <c r="I2538" s="129">
        <v>3.5</v>
      </c>
      <c r="J2538" s="129">
        <v>2.0699999999999998</v>
      </c>
      <c r="K2538" s="129">
        <v>5.82</v>
      </c>
      <c r="L2538" s="129">
        <v>0.59</v>
      </c>
      <c r="M2538" s="129">
        <v>1.66</v>
      </c>
      <c r="N2538" s="129">
        <v>12.06</v>
      </c>
      <c r="P2538"/>
      <c r="Q2538"/>
    </row>
    <row r="2539" spans="1:17" ht="15" customHeight="1" x14ac:dyDescent="0.35">
      <c r="B2539" s="142">
        <v>2016</v>
      </c>
      <c r="C2539" s="142"/>
      <c r="D2539" s="128">
        <v>2122</v>
      </c>
      <c r="E2539" s="129">
        <v>0.34</v>
      </c>
      <c r="F2539" s="129">
        <v>0.53</v>
      </c>
      <c r="G2539" s="129">
        <v>1.9</v>
      </c>
      <c r="H2539" s="129">
        <v>0.66</v>
      </c>
      <c r="I2539" s="129">
        <v>2.62</v>
      </c>
      <c r="J2539" s="129">
        <v>1.52</v>
      </c>
      <c r="K2539" s="129">
        <v>4.41</v>
      </c>
      <c r="L2539" s="129">
        <v>0.57999999999999996</v>
      </c>
      <c r="M2539" s="129">
        <v>1.68</v>
      </c>
      <c r="N2539" s="129">
        <v>8.7200000000000006</v>
      </c>
      <c r="P2539"/>
      <c r="Q2539"/>
    </row>
    <row r="2540" spans="1:17" ht="15" customHeight="1" x14ac:dyDescent="0.35">
      <c r="B2540" s="126">
        <v>2015</v>
      </c>
      <c r="C2540" s="126"/>
      <c r="D2540" s="128">
        <v>2124</v>
      </c>
      <c r="E2540" s="129">
        <v>0.34</v>
      </c>
      <c r="F2540" s="129">
        <v>0.51</v>
      </c>
      <c r="G2540" s="129">
        <v>1.95</v>
      </c>
      <c r="H2540" s="129">
        <v>0.66</v>
      </c>
      <c r="I2540" s="129">
        <v>1.2</v>
      </c>
      <c r="J2540" s="129">
        <v>0.72</v>
      </c>
      <c r="K2540" s="129">
        <v>2.12</v>
      </c>
      <c r="L2540" s="129">
        <v>0.6</v>
      </c>
      <c r="M2540" s="129">
        <v>1.76</v>
      </c>
      <c r="N2540" s="129">
        <v>3.97</v>
      </c>
      <c r="P2540"/>
      <c r="Q2540"/>
    </row>
    <row r="2541" spans="1:17" ht="15" customHeight="1" x14ac:dyDescent="0.35">
      <c r="B2541" s="126">
        <v>2014</v>
      </c>
      <c r="C2541" s="126"/>
      <c r="D2541" s="128">
        <v>2057</v>
      </c>
      <c r="E2541" s="129">
        <v>0.33</v>
      </c>
      <c r="F2541" s="129">
        <v>0.49</v>
      </c>
      <c r="G2541" s="129">
        <v>2.0299999999999998</v>
      </c>
      <c r="H2541" s="129">
        <v>0.67</v>
      </c>
      <c r="I2541" s="129">
        <v>0.21</v>
      </c>
      <c r="J2541" s="129">
        <v>0.12</v>
      </c>
      <c r="K2541" s="129">
        <v>0.36</v>
      </c>
      <c r="L2541" s="129">
        <v>0.57999999999999996</v>
      </c>
      <c r="M2541" s="129">
        <v>1.76</v>
      </c>
      <c r="N2541" s="129">
        <v>0.68</v>
      </c>
      <c r="P2541"/>
      <c r="Q2541"/>
    </row>
    <row r="2542" spans="1:17" ht="15" customHeight="1" x14ac:dyDescent="0.35">
      <c r="B2542" s="126">
        <v>2013</v>
      </c>
      <c r="C2542" s="126"/>
      <c r="D2542" s="128">
        <v>1971</v>
      </c>
      <c r="E2542" s="129">
        <v>0.33</v>
      </c>
      <c r="F2542" s="129">
        <v>0.49</v>
      </c>
      <c r="G2542" s="129">
        <v>2.06</v>
      </c>
      <c r="H2542" s="129">
        <v>0.67</v>
      </c>
      <c r="I2542" s="129">
        <v>-1.21</v>
      </c>
      <c r="J2542" s="129">
        <v>-0.71</v>
      </c>
      <c r="K2542" s="129">
        <v>-2.17</v>
      </c>
      <c r="L2542" s="129">
        <v>0.59</v>
      </c>
      <c r="M2542" s="129">
        <v>1.8</v>
      </c>
      <c r="N2542" s="129">
        <v>-4.1399999999999997</v>
      </c>
      <c r="P2542"/>
      <c r="Q2542"/>
    </row>
    <row r="2543" spans="1:17" s="13" customFormat="1" ht="15" customHeight="1" collapsed="1" x14ac:dyDescent="0.35">
      <c r="A2543" s="19"/>
      <c r="B2543" s="126">
        <v>2012</v>
      </c>
      <c r="C2543" s="126"/>
      <c r="D2543" s="128">
        <v>1988</v>
      </c>
      <c r="E2543" s="129">
        <v>0.28000000000000003</v>
      </c>
      <c r="F2543" s="129">
        <v>0.38</v>
      </c>
      <c r="G2543" s="129">
        <v>2.61</v>
      </c>
      <c r="H2543" s="129">
        <v>0.72</v>
      </c>
      <c r="I2543" s="129">
        <v>-0.3</v>
      </c>
      <c r="J2543" s="129">
        <v>-0.2</v>
      </c>
      <c r="K2543" s="129">
        <v>-0.71</v>
      </c>
      <c r="L2543" s="129">
        <v>0.65</v>
      </c>
      <c r="M2543" s="129">
        <v>2.35</v>
      </c>
      <c r="N2543" s="129">
        <v>-1.06</v>
      </c>
      <c r="O2543" s="7"/>
      <c r="P2543"/>
      <c r="Q2543"/>
    </row>
    <row r="2544" spans="1:17" s="13" customFormat="1" ht="15" customHeight="1" x14ac:dyDescent="0.35">
      <c r="A2544" s="19"/>
      <c r="B2544" s="126">
        <v>2011</v>
      </c>
      <c r="C2544" s="126"/>
      <c r="D2544" s="128">
        <v>1998</v>
      </c>
      <c r="E2544" s="129">
        <v>0.28000000000000003</v>
      </c>
      <c r="F2544" s="129">
        <v>0.39</v>
      </c>
      <c r="G2544" s="129">
        <v>2.59</v>
      </c>
      <c r="H2544" s="129">
        <v>0.72</v>
      </c>
      <c r="I2544" s="129">
        <v>0.22</v>
      </c>
      <c r="J2544" s="129">
        <v>0.15</v>
      </c>
      <c r="K2544" s="129">
        <v>0.53</v>
      </c>
      <c r="L2544" s="129">
        <v>0.68</v>
      </c>
      <c r="M2544" s="129">
        <v>2.4500000000000002</v>
      </c>
      <c r="N2544" s="129">
        <v>0.81</v>
      </c>
      <c r="O2544" s="7"/>
      <c r="P2544"/>
      <c r="Q2544"/>
    </row>
    <row r="2545" spans="1:17" s="13" customFormat="1" ht="15" customHeight="1" x14ac:dyDescent="0.35">
      <c r="A2545" s="19"/>
      <c r="B2545" s="126">
        <v>2010</v>
      </c>
      <c r="C2545" s="126"/>
      <c r="D2545" s="128">
        <v>1949</v>
      </c>
      <c r="E2545" s="129">
        <v>0.26</v>
      </c>
      <c r="F2545" s="129">
        <v>0.35</v>
      </c>
      <c r="G2545" s="129">
        <v>2.83</v>
      </c>
      <c r="H2545" s="129">
        <v>0.74</v>
      </c>
      <c r="I2545" s="129">
        <v>1.96</v>
      </c>
      <c r="J2545" s="129">
        <v>1.36</v>
      </c>
      <c r="K2545" s="129">
        <v>5.2</v>
      </c>
      <c r="L2545" s="129">
        <v>0.69</v>
      </c>
      <c r="M2545" s="129">
        <v>2.65</v>
      </c>
      <c r="N2545" s="129">
        <v>7.53</v>
      </c>
      <c r="O2545" s="7"/>
      <c r="P2545"/>
      <c r="Q2545"/>
    </row>
    <row r="2546" spans="1:17" ht="15" customHeight="1" x14ac:dyDescent="0.35">
      <c r="B2546" s="126">
        <v>2009</v>
      </c>
      <c r="C2546" s="126"/>
      <c r="D2546" s="128">
        <v>1956</v>
      </c>
      <c r="E2546" s="129">
        <v>0.25</v>
      </c>
      <c r="F2546" s="129">
        <v>0.34</v>
      </c>
      <c r="G2546" s="129">
        <v>2.94</v>
      </c>
      <c r="H2546" s="129">
        <v>0.75</v>
      </c>
      <c r="I2546" s="129">
        <v>1.81</v>
      </c>
      <c r="J2546" s="129">
        <v>1.27</v>
      </c>
      <c r="K2546" s="129">
        <v>4.99</v>
      </c>
      <c r="L2546" s="129">
        <v>0.7</v>
      </c>
      <c r="M2546" s="129">
        <v>2.76</v>
      </c>
      <c r="N2546" s="129">
        <v>6.71</v>
      </c>
      <c r="P2546"/>
      <c r="Q2546"/>
    </row>
    <row r="2547" spans="1:17" ht="15" customHeight="1" x14ac:dyDescent="0.35">
      <c r="B2547" s="126">
        <v>2008</v>
      </c>
      <c r="C2547" s="126"/>
      <c r="D2547" s="128">
        <v>1909</v>
      </c>
      <c r="E2547" s="129">
        <v>0.21</v>
      </c>
      <c r="F2547" s="129">
        <v>0.27</v>
      </c>
      <c r="G2547" s="129">
        <v>3.69</v>
      </c>
      <c r="H2547" s="129">
        <v>0.79</v>
      </c>
      <c r="I2547" s="129">
        <v>-0.75</v>
      </c>
      <c r="J2547" s="129">
        <v>-0.52</v>
      </c>
      <c r="K2547" s="129">
        <v>-2.4300000000000002</v>
      </c>
      <c r="L2547" s="129">
        <v>0.69</v>
      </c>
      <c r="M2547" s="129">
        <v>3.22</v>
      </c>
      <c r="N2547" s="129">
        <v>-2.76</v>
      </c>
      <c r="P2547"/>
      <c r="Q2547"/>
    </row>
    <row r="2548" spans="1:17" ht="15" customHeight="1" x14ac:dyDescent="0.35">
      <c r="A2548" s="141"/>
      <c r="B2548" s="123" t="s">
        <v>371</v>
      </c>
      <c r="C2548" s="123"/>
      <c r="D2548" s="124"/>
      <c r="E2548" s="124"/>
      <c r="F2548" s="124"/>
      <c r="G2548" s="124"/>
      <c r="H2548" s="124"/>
      <c r="I2548" s="125"/>
      <c r="J2548" s="125"/>
      <c r="K2548" s="125"/>
      <c r="L2548" s="125"/>
      <c r="M2548" s="125"/>
      <c r="N2548" s="125"/>
      <c r="P2548"/>
      <c r="Q2548"/>
    </row>
    <row r="2549" spans="1:17" ht="15" customHeight="1" x14ac:dyDescent="0.35">
      <c r="A2549" s="141"/>
      <c r="B2549" s="142">
        <v>2020</v>
      </c>
      <c r="C2549" s="142"/>
      <c r="D2549" s="128">
        <v>228</v>
      </c>
      <c r="E2549" s="129">
        <v>0.28999999999999998</v>
      </c>
      <c r="F2549" s="129">
        <v>0.42</v>
      </c>
      <c r="G2549" s="129">
        <v>2.39</v>
      </c>
      <c r="H2549" s="129">
        <v>0.71</v>
      </c>
      <c r="I2549" s="129">
        <v>-1.1399999999999999</v>
      </c>
      <c r="J2549" s="129">
        <v>-0.51</v>
      </c>
      <c r="K2549" s="129">
        <v>-1.72</v>
      </c>
      <c r="L2549" s="129">
        <v>0.44</v>
      </c>
      <c r="M2549" s="129">
        <v>1.5</v>
      </c>
      <c r="N2549" s="129">
        <v>-1.1200000000000001</v>
      </c>
      <c r="P2549"/>
      <c r="Q2549"/>
    </row>
    <row r="2550" spans="1:17" ht="15" customHeight="1" x14ac:dyDescent="0.35">
      <c r="A2550" s="141"/>
      <c r="B2550" s="142">
        <v>2019</v>
      </c>
      <c r="C2550" s="142"/>
      <c r="D2550" s="128">
        <v>223</v>
      </c>
      <c r="E2550" s="129">
        <v>0.28000000000000003</v>
      </c>
      <c r="F2550" s="129">
        <v>0.39</v>
      </c>
      <c r="G2550" s="129">
        <v>2.5499999999999998</v>
      </c>
      <c r="H2550" s="129">
        <v>0.72</v>
      </c>
      <c r="I2550" s="129">
        <v>-4.5999999999999996</v>
      </c>
      <c r="J2550" s="129">
        <v>-2.1800000000000002</v>
      </c>
      <c r="K2550" s="129">
        <v>-7.76</v>
      </c>
      <c r="L2550" s="129">
        <v>0.48</v>
      </c>
      <c r="M2550" s="129">
        <v>1.69</v>
      </c>
      <c r="N2550" s="129">
        <v>-4.4800000000000004</v>
      </c>
      <c r="P2550"/>
      <c r="Q2550"/>
    </row>
    <row r="2551" spans="1:17" ht="15" customHeight="1" x14ac:dyDescent="0.35">
      <c r="A2551" s="141"/>
      <c r="B2551" s="142">
        <v>2018</v>
      </c>
      <c r="C2551" s="142"/>
      <c r="D2551" s="128">
        <v>215</v>
      </c>
      <c r="E2551" s="129">
        <v>0.35</v>
      </c>
      <c r="F2551" s="129">
        <v>0.53</v>
      </c>
      <c r="G2551" s="129">
        <v>1.87</v>
      </c>
      <c r="H2551" s="129">
        <v>0.65</v>
      </c>
      <c r="I2551" s="129">
        <v>1.53</v>
      </c>
      <c r="J2551" s="129">
        <v>0.64</v>
      </c>
      <c r="K2551" s="129">
        <v>1.84</v>
      </c>
      <c r="L2551" s="129">
        <v>0.42</v>
      </c>
      <c r="M2551" s="129">
        <v>1.2</v>
      </c>
      <c r="N2551" s="129">
        <v>1.35</v>
      </c>
      <c r="P2551"/>
      <c r="Q2551"/>
    </row>
    <row r="2552" spans="1:17" ht="15" customHeight="1" x14ac:dyDescent="0.35">
      <c r="B2552" s="142">
        <v>2017</v>
      </c>
      <c r="C2552" s="142"/>
      <c r="D2552" s="128">
        <v>213</v>
      </c>
      <c r="E2552" s="129">
        <v>0.35</v>
      </c>
      <c r="F2552" s="129">
        <v>0.53</v>
      </c>
      <c r="G2552" s="129">
        <v>1.89</v>
      </c>
      <c r="H2552" s="129">
        <v>0.65</v>
      </c>
      <c r="I2552" s="129">
        <v>1.27</v>
      </c>
      <c r="J2552" s="129">
        <v>0.53</v>
      </c>
      <c r="K2552" s="129">
        <v>1.52</v>
      </c>
      <c r="L2552" s="129">
        <v>0.42</v>
      </c>
      <c r="M2552" s="129">
        <v>1.2</v>
      </c>
      <c r="N2552" s="129">
        <v>1.01</v>
      </c>
      <c r="P2552"/>
      <c r="Q2552"/>
    </row>
    <row r="2553" spans="1:17" ht="15" customHeight="1" x14ac:dyDescent="0.35">
      <c r="B2553" s="142">
        <v>2016</v>
      </c>
      <c r="C2553" s="142"/>
      <c r="D2553" s="128">
        <v>210</v>
      </c>
      <c r="E2553" s="129">
        <v>0.33</v>
      </c>
      <c r="F2553" s="129">
        <v>0.49</v>
      </c>
      <c r="G2553" s="129">
        <v>2.04</v>
      </c>
      <c r="H2553" s="129">
        <v>0.67</v>
      </c>
      <c r="I2553" s="129">
        <v>3.77</v>
      </c>
      <c r="J2553" s="129">
        <v>1.51</v>
      </c>
      <c r="K2553" s="129">
        <v>4.59</v>
      </c>
      <c r="L2553" s="129">
        <v>0.4</v>
      </c>
      <c r="M2553" s="129">
        <v>1.22</v>
      </c>
      <c r="N2553" s="129">
        <v>2.84</v>
      </c>
      <c r="P2553"/>
      <c r="Q2553"/>
    </row>
    <row r="2554" spans="1:17" ht="15" customHeight="1" x14ac:dyDescent="0.35">
      <c r="B2554" s="126">
        <v>2015</v>
      </c>
      <c r="C2554" s="126"/>
      <c r="D2554" s="128">
        <v>213</v>
      </c>
      <c r="E2554" s="129">
        <v>0.34</v>
      </c>
      <c r="F2554" s="129">
        <v>0.51</v>
      </c>
      <c r="G2554" s="129">
        <v>1.94</v>
      </c>
      <c r="H2554" s="129">
        <v>0.66</v>
      </c>
      <c r="I2554" s="129">
        <v>-1.23</v>
      </c>
      <c r="J2554" s="129">
        <v>-0.53</v>
      </c>
      <c r="K2554" s="129">
        <v>-1.56</v>
      </c>
      <c r="L2554" s="129">
        <v>0.43</v>
      </c>
      <c r="M2554" s="129">
        <v>1.26</v>
      </c>
      <c r="N2554" s="129">
        <v>-0.94</v>
      </c>
      <c r="P2554"/>
      <c r="Q2554"/>
    </row>
    <row r="2555" spans="1:17" s="13" customFormat="1" ht="15" customHeight="1" collapsed="1" x14ac:dyDescent="0.35">
      <c r="A2555" s="19"/>
      <c r="B2555" s="126">
        <v>2014</v>
      </c>
      <c r="C2555" s="126"/>
      <c r="D2555" s="128">
        <v>195</v>
      </c>
      <c r="E2555" s="129">
        <v>0.35</v>
      </c>
      <c r="F2555" s="129">
        <v>0.54</v>
      </c>
      <c r="G2555" s="129">
        <v>1.87</v>
      </c>
      <c r="H2555" s="129">
        <v>0.65</v>
      </c>
      <c r="I2555" s="129">
        <v>1.56</v>
      </c>
      <c r="J2555" s="129">
        <v>0.65</v>
      </c>
      <c r="K2555" s="129">
        <v>1.86</v>
      </c>
      <c r="L2555" s="129">
        <v>0.41</v>
      </c>
      <c r="M2555" s="129">
        <v>1.19</v>
      </c>
      <c r="N2555" s="129">
        <v>1.23</v>
      </c>
      <c r="O2555" s="7"/>
      <c r="P2555"/>
      <c r="Q2555"/>
    </row>
    <row r="2556" spans="1:17" s="13" customFormat="1" ht="15" customHeight="1" x14ac:dyDescent="0.35">
      <c r="A2556" s="19"/>
      <c r="B2556" s="126">
        <v>2013</v>
      </c>
      <c r="C2556" s="126"/>
      <c r="D2556" s="128">
        <v>190</v>
      </c>
      <c r="E2556" s="129">
        <v>0.34</v>
      </c>
      <c r="F2556" s="129">
        <v>0.51</v>
      </c>
      <c r="G2556" s="129">
        <v>1.97</v>
      </c>
      <c r="H2556" s="129">
        <v>0.66</v>
      </c>
      <c r="I2556" s="129">
        <v>3.98</v>
      </c>
      <c r="J2556" s="129">
        <v>1.84</v>
      </c>
      <c r="K2556" s="129">
        <v>5.48</v>
      </c>
      <c r="L2556" s="129">
        <v>0.46</v>
      </c>
      <c r="M2556" s="129">
        <v>1.38</v>
      </c>
      <c r="N2556" s="129">
        <v>3.17</v>
      </c>
      <c r="O2556" s="7"/>
      <c r="P2556"/>
      <c r="Q2556"/>
    </row>
    <row r="2557" spans="1:17" s="13" customFormat="1" ht="15" customHeight="1" x14ac:dyDescent="0.35">
      <c r="A2557" s="19"/>
      <c r="B2557" s="126">
        <v>2012</v>
      </c>
      <c r="C2557" s="126"/>
      <c r="D2557" s="128">
        <v>203</v>
      </c>
      <c r="E2557" s="129">
        <v>0.28999999999999998</v>
      </c>
      <c r="F2557" s="129">
        <v>0.41</v>
      </c>
      <c r="G2557" s="129">
        <v>2.4300000000000002</v>
      </c>
      <c r="H2557" s="129">
        <v>0.71</v>
      </c>
      <c r="I2557" s="129">
        <v>-3.34</v>
      </c>
      <c r="J2557" s="129">
        <v>-1.82</v>
      </c>
      <c r="K2557" s="129">
        <v>-6.25</v>
      </c>
      <c r="L2557" s="129">
        <v>0.54</v>
      </c>
      <c r="M2557" s="129">
        <v>1.87</v>
      </c>
      <c r="N2557" s="129">
        <v>-3.78</v>
      </c>
      <c r="O2557" s="7"/>
      <c r="P2557"/>
      <c r="Q2557"/>
    </row>
    <row r="2558" spans="1:17" ht="15" customHeight="1" x14ac:dyDescent="0.35">
      <c r="B2558" s="126">
        <v>2011</v>
      </c>
      <c r="C2558" s="126"/>
      <c r="D2558" s="128">
        <v>206</v>
      </c>
      <c r="E2558" s="129">
        <v>0.25</v>
      </c>
      <c r="F2558" s="129">
        <v>0.33</v>
      </c>
      <c r="G2558" s="129">
        <v>3.02</v>
      </c>
      <c r="H2558" s="129">
        <v>0.75</v>
      </c>
      <c r="I2558" s="129">
        <v>-0.35</v>
      </c>
      <c r="J2558" s="129">
        <v>-0.17</v>
      </c>
      <c r="K2558" s="129">
        <v>-0.7</v>
      </c>
      <c r="L2558" s="129">
        <v>0.5</v>
      </c>
      <c r="M2558" s="129">
        <v>2.02</v>
      </c>
      <c r="N2558" s="129">
        <v>-0.3</v>
      </c>
      <c r="P2558"/>
      <c r="Q2558"/>
    </row>
    <row r="2559" spans="1:17" ht="15" customHeight="1" x14ac:dyDescent="0.35">
      <c r="B2559" s="126">
        <v>2010</v>
      </c>
      <c r="C2559" s="126"/>
      <c r="D2559" s="128">
        <v>197</v>
      </c>
      <c r="E2559" s="129">
        <v>0.25</v>
      </c>
      <c r="F2559" s="129">
        <v>0.34</v>
      </c>
      <c r="G2559" s="129">
        <v>2.94</v>
      </c>
      <c r="H2559" s="129">
        <v>0.75</v>
      </c>
      <c r="I2559" s="129">
        <v>4.3099999999999996</v>
      </c>
      <c r="J2559" s="129">
        <v>2.59</v>
      </c>
      <c r="K2559" s="129">
        <v>10.210000000000001</v>
      </c>
      <c r="L2559" s="129">
        <v>0.6</v>
      </c>
      <c r="M2559" s="129">
        <v>2.37</v>
      </c>
      <c r="N2559" s="129">
        <v>6.53</v>
      </c>
      <c r="P2559"/>
      <c r="Q2559"/>
    </row>
    <row r="2560" spans="1:17" ht="15" customHeight="1" x14ac:dyDescent="0.35">
      <c r="B2560" s="126">
        <v>2009</v>
      </c>
      <c r="C2560" s="126"/>
      <c r="D2560" s="128">
        <v>196</v>
      </c>
      <c r="E2560" s="129">
        <v>0.13</v>
      </c>
      <c r="F2560" s="129">
        <v>0.15</v>
      </c>
      <c r="G2560" s="129">
        <v>6.66</v>
      </c>
      <c r="H2560" s="129">
        <v>0.87</v>
      </c>
      <c r="I2560" s="129">
        <v>0.28999999999999998</v>
      </c>
      <c r="J2560" s="129">
        <v>0.17</v>
      </c>
      <c r="K2560" s="129">
        <v>1.28</v>
      </c>
      <c r="L2560" s="129">
        <v>0.57999999999999996</v>
      </c>
      <c r="M2560" s="129">
        <v>4.4400000000000004</v>
      </c>
      <c r="N2560" s="129">
        <v>0.41</v>
      </c>
      <c r="P2560"/>
      <c r="Q2560"/>
    </row>
    <row r="2561" spans="1:17" ht="15" customHeight="1" x14ac:dyDescent="0.35">
      <c r="B2561" s="126">
        <v>2008</v>
      </c>
      <c r="C2561" s="126"/>
      <c r="D2561" s="128">
        <v>197</v>
      </c>
      <c r="E2561" s="129">
        <v>0.13</v>
      </c>
      <c r="F2561" s="129">
        <v>0.15</v>
      </c>
      <c r="G2561" s="129">
        <v>6.72</v>
      </c>
      <c r="H2561" s="129">
        <v>0.87</v>
      </c>
      <c r="I2561" s="129">
        <v>2.37</v>
      </c>
      <c r="J2561" s="129">
        <v>1.43</v>
      </c>
      <c r="K2561" s="129">
        <v>11.02</v>
      </c>
      <c r="L2561" s="129">
        <v>0.6</v>
      </c>
      <c r="M2561" s="129">
        <v>4.66</v>
      </c>
      <c r="N2561" s="129">
        <v>3.07</v>
      </c>
      <c r="P2561"/>
      <c r="Q2561"/>
    </row>
    <row r="2562" spans="1:17" ht="15" customHeight="1" x14ac:dyDescent="0.35">
      <c r="A2562" s="141"/>
      <c r="B2562" s="123" t="s">
        <v>372</v>
      </c>
      <c r="C2562" s="123"/>
      <c r="D2562" s="124"/>
      <c r="E2562" s="124"/>
      <c r="F2562" s="124"/>
      <c r="G2562" s="124"/>
      <c r="H2562" s="124"/>
      <c r="I2562" s="125"/>
      <c r="J2562" s="125"/>
      <c r="K2562" s="125"/>
      <c r="L2562" s="125"/>
      <c r="M2562" s="125"/>
      <c r="N2562" s="125"/>
      <c r="P2562"/>
      <c r="Q2562"/>
    </row>
    <row r="2563" spans="1:17" ht="15" customHeight="1" x14ac:dyDescent="0.35">
      <c r="A2563" s="141"/>
      <c r="B2563" s="142">
        <v>2020</v>
      </c>
      <c r="C2563" s="142"/>
      <c r="D2563" s="128">
        <v>241</v>
      </c>
      <c r="E2563" s="129">
        <v>0.23</v>
      </c>
      <c r="F2563" s="129">
        <v>0.3</v>
      </c>
      <c r="G2563" s="129">
        <v>3.34</v>
      </c>
      <c r="H2563" s="129">
        <v>0.77</v>
      </c>
      <c r="I2563" s="129">
        <v>-3.71</v>
      </c>
      <c r="J2563" s="129">
        <v>-2.6</v>
      </c>
      <c r="K2563" s="129">
        <v>-11.26</v>
      </c>
      <c r="L2563" s="129">
        <v>0.7</v>
      </c>
      <c r="M2563" s="129">
        <v>3.03</v>
      </c>
      <c r="N2563" s="129">
        <v>-6.25</v>
      </c>
      <c r="P2563"/>
      <c r="Q2563"/>
    </row>
    <row r="2564" spans="1:17" ht="15" customHeight="1" x14ac:dyDescent="0.35">
      <c r="A2564" s="141"/>
      <c r="B2564" s="142">
        <v>2019</v>
      </c>
      <c r="C2564" s="142"/>
      <c r="D2564" s="128">
        <v>241</v>
      </c>
      <c r="E2564" s="129">
        <v>0.17</v>
      </c>
      <c r="F2564" s="129">
        <v>0.21</v>
      </c>
      <c r="G2564" s="129">
        <v>4.7300000000000004</v>
      </c>
      <c r="H2564" s="129">
        <v>0.83</v>
      </c>
      <c r="I2564" s="129">
        <v>0.9</v>
      </c>
      <c r="J2564" s="129">
        <v>0.82</v>
      </c>
      <c r="K2564" s="129">
        <v>4.7</v>
      </c>
      <c r="L2564" s="129">
        <v>0.91</v>
      </c>
      <c r="M2564" s="129">
        <v>5.21</v>
      </c>
      <c r="N2564" s="129">
        <v>1.68</v>
      </c>
      <c r="P2564"/>
      <c r="Q2564"/>
    </row>
    <row r="2565" spans="1:17" ht="15" customHeight="1" x14ac:dyDescent="0.35">
      <c r="A2565" s="141"/>
      <c r="B2565" s="142">
        <v>2018</v>
      </c>
      <c r="C2565" s="142"/>
      <c r="D2565" s="128">
        <v>220</v>
      </c>
      <c r="E2565" s="129">
        <v>0.14000000000000001</v>
      </c>
      <c r="F2565" s="129">
        <v>0.16</v>
      </c>
      <c r="G2565" s="129">
        <v>6.11</v>
      </c>
      <c r="H2565" s="129">
        <v>0.86</v>
      </c>
      <c r="I2565" s="129">
        <v>0.43</v>
      </c>
      <c r="J2565" s="129">
        <v>0.35</v>
      </c>
      <c r="K2565" s="129">
        <v>2.52</v>
      </c>
      <c r="L2565" s="129">
        <v>0.82</v>
      </c>
      <c r="M2565" s="129">
        <v>5.81</v>
      </c>
      <c r="N2565" s="129">
        <v>0.77</v>
      </c>
      <c r="P2565"/>
      <c r="Q2565"/>
    </row>
    <row r="2566" spans="1:17" ht="15" customHeight="1" x14ac:dyDescent="0.35">
      <c r="B2566" s="142">
        <v>2017</v>
      </c>
      <c r="C2566" s="142"/>
      <c r="D2566" s="128">
        <v>204</v>
      </c>
      <c r="E2566" s="129">
        <v>0.14000000000000001</v>
      </c>
      <c r="F2566" s="129">
        <v>0.16</v>
      </c>
      <c r="G2566" s="129">
        <v>6.2</v>
      </c>
      <c r="H2566" s="129">
        <v>0.86</v>
      </c>
      <c r="I2566" s="129">
        <v>0.49</v>
      </c>
      <c r="J2566" s="129">
        <v>0.39</v>
      </c>
      <c r="K2566" s="129">
        <v>2.79</v>
      </c>
      <c r="L2566" s="129">
        <v>0.79</v>
      </c>
      <c r="M2566" s="129">
        <v>5.69</v>
      </c>
      <c r="N2566" s="129">
        <v>0.89</v>
      </c>
      <c r="P2566"/>
      <c r="Q2566"/>
    </row>
    <row r="2567" spans="1:17" s="13" customFormat="1" ht="15" customHeight="1" collapsed="1" x14ac:dyDescent="0.35">
      <c r="A2567" s="19"/>
      <c r="B2567" s="142">
        <v>2016</v>
      </c>
      <c r="C2567" s="142"/>
      <c r="D2567" s="128">
        <v>203</v>
      </c>
      <c r="E2567" s="129">
        <v>0.1</v>
      </c>
      <c r="F2567" s="129">
        <v>0.12</v>
      </c>
      <c r="G2567" s="129">
        <v>8.64</v>
      </c>
      <c r="H2567" s="129">
        <v>0.9</v>
      </c>
      <c r="I2567" s="129">
        <v>-1.29</v>
      </c>
      <c r="J2567" s="129">
        <v>-0.98</v>
      </c>
      <c r="K2567" s="129">
        <v>-9.49</v>
      </c>
      <c r="L2567" s="129">
        <v>0.76</v>
      </c>
      <c r="M2567" s="129">
        <v>7.35</v>
      </c>
      <c r="N2567" s="129">
        <v>-2.16</v>
      </c>
      <c r="O2567" s="7"/>
      <c r="P2567"/>
      <c r="Q2567"/>
    </row>
    <row r="2568" spans="1:17" s="13" customFormat="1" ht="15" customHeight="1" x14ac:dyDescent="0.35">
      <c r="A2568" s="19"/>
      <c r="B2568" s="126">
        <v>2015</v>
      </c>
      <c r="C2568" s="126"/>
      <c r="D2568" s="128">
        <v>201</v>
      </c>
      <c r="E2568" s="129">
        <v>0.11</v>
      </c>
      <c r="F2568" s="129">
        <v>0.12</v>
      </c>
      <c r="G2568" s="129">
        <v>8.23</v>
      </c>
      <c r="H2568" s="129">
        <v>0.89</v>
      </c>
      <c r="I2568" s="129">
        <v>-4.5599999999999996</v>
      </c>
      <c r="J2568" s="129">
        <v>-3.13</v>
      </c>
      <c r="K2568" s="129">
        <v>-28.89</v>
      </c>
      <c r="L2568" s="129">
        <v>0.69</v>
      </c>
      <c r="M2568" s="129">
        <v>6.34</v>
      </c>
      <c r="N2568" s="129">
        <v>-7.1</v>
      </c>
      <c r="O2568" s="7"/>
      <c r="P2568"/>
      <c r="Q2568"/>
    </row>
    <row r="2569" spans="1:17" s="13" customFormat="1" ht="15" customHeight="1" x14ac:dyDescent="0.35">
      <c r="A2569" s="19"/>
      <c r="B2569" s="126">
        <v>2014</v>
      </c>
      <c r="C2569" s="126"/>
      <c r="D2569" s="128">
        <v>190</v>
      </c>
      <c r="E2569" s="129">
        <v>7.0000000000000007E-2</v>
      </c>
      <c r="F2569" s="129">
        <v>0.08</v>
      </c>
      <c r="G2569" s="129">
        <v>12.59</v>
      </c>
      <c r="H2569" s="129">
        <v>0.93</v>
      </c>
      <c r="I2569" s="129">
        <v>-7.39</v>
      </c>
      <c r="J2569" s="129">
        <v>-5.16</v>
      </c>
      <c r="K2569" s="129">
        <v>-70.150000000000006</v>
      </c>
      <c r="L2569" s="129">
        <v>0.7</v>
      </c>
      <c r="M2569" s="129">
        <v>9.5</v>
      </c>
      <c r="N2569" s="129">
        <v>-11.16</v>
      </c>
      <c r="O2569" s="7"/>
      <c r="P2569"/>
      <c r="Q2569"/>
    </row>
    <row r="2570" spans="1:17" ht="15" customHeight="1" x14ac:dyDescent="0.35">
      <c r="B2570" s="126">
        <v>2013</v>
      </c>
      <c r="C2570" s="126"/>
      <c r="D2570" s="128">
        <v>193</v>
      </c>
      <c r="E2570" s="129">
        <v>0.11</v>
      </c>
      <c r="F2570" s="129">
        <v>0.13</v>
      </c>
      <c r="G2570" s="129">
        <v>7.88</v>
      </c>
      <c r="H2570" s="129">
        <v>0.89</v>
      </c>
      <c r="I2570" s="129">
        <v>-7.57</v>
      </c>
      <c r="J2570" s="129">
        <v>-5.23</v>
      </c>
      <c r="K2570" s="129">
        <v>-46.47</v>
      </c>
      <c r="L2570" s="129">
        <v>0.69</v>
      </c>
      <c r="M2570" s="129">
        <v>6.14</v>
      </c>
      <c r="N2570" s="129">
        <v>-10.98</v>
      </c>
      <c r="P2570"/>
      <c r="Q2570"/>
    </row>
    <row r="2571" spans="1:17" ht="15" customHeight="1" x14ac:dyDescent="0.35">
      <c r="B2571" s="126">
        <v>2012</v>
      </c>
      <c r="C2571" s="126"/>
      <c r="D2571" s="128">
        <v>195</v>
      </c>
      <c r="E2571" s="129">
        <v>0.13</v>
      </c>
      <c r="F2571" s="129">
        <v>0.15</v>
      </c>
      <c r="G2571" s="129">
        <v>6.6</v>
      </c>
      <c r="H2571" s="129">
        <v>0.87</v>
      </c>
      <c r="I2571" s="129">
        <v>-9.73</v>
      </c>
      <c r="J2571" s="129">
        <v>-6.92</v>
      </c>
      <c r="K2571" s="129">
        <v>-52.59</v>
      </c>
      <c r="L2571" s="129">
        <v>0.71</v>
      </c>
      <c r="M2571" s="129">
        <v>5.41</v>
      </c>
      <c r="N2571" s="129">
        <v>-15.01</v>
      </c>
      <c r="P2571"/>
      <c r="Q2571"/>
    </row>
    <row r="2572" spans="1:17" ht="15" customHeight="1" x14ac:dyDescent="0.35">
      <c r="B2572" s="126">
        <v>2011</v>
      </c>
      <c r="C2572" s="126"/>
      <c r="D2572" s="128">
        <v>199</v>
      </c>
      <c r="E2572" s="129">
        <v>0.14000000000000001</v>
      </c>
      <c r="F2572" s="129">
        <v>0.16</v>
      </c>
      <c r="G2572" s="129">
        <v>6.11</v>
      </c>
      <c r="H2572" s="129">
        <v>0.86</v>
      </c>
      <c r="I2572" s="129">
        <v>-7.65</v>
      </c>
      <c r="J2572" s="129">
        <v>-5.76</v>
      </c>
      <c r="K2572" s="129">
        <v>-40.96</v>
      </c>
      <c r="L2572" s="129">
        <v>0.75</v>
      </c>
      <c r="M2572" s="129">
        <v>5.35</v>
      </c>
      <c r="N2572" s="129">
        <v>-12.36</v>
      </c>
      <c r="P2572"/>
      <c r="Q2572"/>
    </row>
    <row r="2573" spans="1:17" ht="15" customHeight="1" x14ac:dyDescent="0.35">
      <c r="B2573" s="126">
        <v>2010</v>
      </c>
      <c r="C2573" s="126"/>
      <c r="D2573" s="128">
        <v>207</v>
      </c>
      <c r="E2573" s="129">
        <v>0.2</v>
      </c>
      <c r="F2573" s="129">
        <v>0.25</v>
      </c>
      <c r="G2573" s="129">
        <v>4.07</v>
      </c>
      <c r="H2573" s="129">
        <v>0.8</v>
      </c>
      <c r="I2573" s="129">
        <v>-5.24</v>
      </c>
      <c r="J2573" s="129">
        <v>-3.62</v>
      </c>
      <c r="K2573" s="129">
        <v>-18.329999999999998</v>
      </c>
      <c r="L2573" s="129">
        <v>0.69</v>
      </c>
      <c r="M2573" s="129">
        <v>3.5</v>
      </c>
      <c r="N2573" s="129">
        <v>-8.19</v>
      </c>
      <c r="P2573"/>
      <c r="Q2573"/>
    </row>
    <row r="2574" spans="1:17" ht="15" customHeight="1" x14ac:dyDescent="0.35">
      <c r="B2574" s="126">
        <v>2009</v>
      </c>
      <c r="C2574" s="126"/>
      <c r="D2574" s="128">
        <v>210</v>
      </c>
      <c r="E2574" s="129">
        <v>0.12</v>
      </c>
      <c r="F2574" s="129">
        <v>0.13</v>
      </c>
      <c r="G2574" s="129">
        <v>7.66</v>
      </c>
      <c r="H2574" s="129">
        <v>0.88</v>
      </c>
      <c r="I2574" s="129">
        <v>-10.29</v>
      </c>
      <c r="J2574" s="129">
        <v>-8.2100000000000009</v>
      </c>
      <c r="K2574" s="129">
        <v>-71.05</v>
      </c>
      <c r="L2574" s="129">
        <v>0.8</v>
      </c>
      <c r="M2574" s="129">
        <v>6.91</v>
      </c>
      <c r="N2574" s="129">
        <v>-14.54</v>
      </c>
      <c r="P2574"/>
      <c r="Q2574"/>
    </row>
    <row r="2575" spans="1:17" ht="15" customHeight="1" x14ac:dyDescent="0.35">
      <c r="A2575" s="141"/>
      <c r="B2575" s="126">
        <v>2008</v>
      </c>
      <c r="C2575" s="126"/>
      <c r="D2575" s="128">
        <v>188</v>
      </c>
      <c r="E2575" s="129">
        <v>0.15</v>
      </c>
      <c r="F2575" s="129">
        <v>0.18</v>
      </c>
      <c r="G2575" s="129">
        <v>5.58</v>
      </c>
      <c r="H2575" s="129">
        <v>0.85</v>
      </c>
      <c r="I2575" s="129">
        <v>-2.86</v>
      </c>
      <c r="J2575" s="129">
        <v>-2.77</v>
      </c>
      <c r="K2575" s="129">
        <v>-18.22</v>
      </c>
      <c r="L2575" s="129">
        <v>0.97</v>
      </c>
      <c r="M2575" s="129">
        <v>6.38</v>
      </c>
      <c r="N2575" s="129">
        <v>-4.55</v>
      </c>
      <c r="P2575"/>
      <c r="Q2575"/>
    </row>
    <row r="2576" spans="1:17" s="13" customFormat="1" ht="15" customHeight="1" collapsed="1" x14ac:dyDescent="0.35">
      <c r="A2576" s="19"/>
      <c r="B2576" s="123" t="s">
        <v>373</v>
      </c>
      <c r="C2576" s="123"/>
      <c r="D2576" s="124"/>
      <c r="E2576" s="124"/>
      <c r="F2576" s="124"/>
      <c r="G2576" s="124"/>
      <c r="H2576" s="124"/>
      <c r="I2576" s="125"/>
      <c r="J2576" s="125"/>
      <c r="K2576" s="125"/>
      <c r="L2576" s="125"/>
      <c r="M2576" s="125"/>
      <c r="N2576" s="125"/>
      <c r="O2576" s="7"/>
      <c r="P2576"/>
      <c r="Q2576"/>
    </row>
    <row r="2577" spans="1:17" s="13" customFormat="1" ht="15" customHeight="1" x14ac:dyDescent="0.35">
      <c r="A2577" s="19"/>
      <c r="B2577" s="142">
        <v>2020</v>
      </c>
      <c r="C2577" s="142"/>
      <c r="D2577" s="128">
        <v>53</v>
      </c>
      <c r="E2577" s="129">
        <v>0.44</v>
      </c>
      <c r="F2577" s="129">
        <v>0.78</v>
      </c>
      <c r="G2577" s="129">
        <v>1.27</v>
      </c>
      <c r="H2577" s="129">
        <v>0.56000000000000005</v>
      </c>
      <c r="I2577" s="129">
        <v>5.24</v>
      </c>
      <c r="J2577" s="129">
        <v>1.26</v>
      </c>
      <c r="K2577" s="129">
        <v>2.86</v>
      </c>
      <c r="L2577" s="129">
        <v>0.24</v>
      </c>
      <c r="M2577" s="129">
        <v>0.55000000000000004</v>
      </c>
      <c r="N2577" s="129">
        <v>8.11</v>
      </c>
      <c r="O2577" s="7"/>
      <c r="P2577"/>
      <c r="Q2577"/>
    </row>
    <row r="2578" spans="1:17" s="13" customFormat="1" ht="15" customHeight="1" x14ac:dyDescent="0.35">
      <c r="A2578" s="19"/>
      <c r="B2578" s="142">
        <v>2019</v>
      </c>
      <c r="C2578" s="142"/>
      <c r="D2578" s="128">
        <v>54</v>
      </c>
      <c r="E2578" s="129">
        <v>0.43</v>
      </c>
      <c r="F2578" s="129">
        <v>0.76</v>
      </c>
      <c r="G2578" s="129">
        <v>1.31</v>
      </c>
      <c r="H2578" s="129">
        <v>0.56999999999999995</v>
      </c>
      <c r="I2578" s="129">
        <v>4.63</v>
      </c>
      <c r="J2578" s="129">
        <v>1.23</v>
      </c>
      <c r="K2578" s="129">
        <v>2.86</v>
      </c>
      <c r="L2578" s="129">
        <v>0.27</v>
      </c>
      <c r="M2578" s="129">
        <v>0.62</v>
      </c>
      <c r="N2578" s="129">
        <v>8.02</v>
      </c>
      <c r="O2578" s="7"/>
      <c r="P2578"/>
      <c r="Q2578"/>
    </row>
    <row r="2579" spans="1:17" s="13" customFormat="1" ht="15" customHeight="1" x14ac:dyDescent="0.35">
      <c r="A2579" s="19"/>
      <c r="B2579" s="142">
        <v>2018</v>
      </c>
      <c r="C2579" s="142"/>
      <c r="D2579" s="128">
        <v>54</v>
      </c>
      <c r="E2579" s="129">
        <v>0.41</v>
      </c>
      <c r="F2579" s="129">
        <v>0.7</v>
      </c>
      <c r="G2579" s="129">
        <v>1.42</v>
      </c>
      <c r="H2579" s="129">
        <v>0.59</v>
      </c>
      <c r="I2579" s="129">
        <v>3.79</v>
      </c>
      <c r="J2579" s="129">
        <v>0.99</v>
      </c>
      <c r="K2579" s="129">
        <v>2.39</v>
      </c>
      <c r="L2579" s="129">
        <v>0.26</v>
      </c>
      <c r="M2579" s="129">
        <v>0.63</v>
      </c>
      <c r="N2579" s="129">
        <v>6.65</v>
      </c>
      <c r="O2579" s="7"/>
      <c r="P2579"/>
      <c r="Q2579"/>
    </row>
    <row r="2580" spans="1:17" s="13" customFormat="1" ht="15" customHeight="1" x14ac:dyDescent="0.35">
      <c r="A2580" s="19"/>
      <c r="B2580" s="142">
        <v>2017</v>
      </c>
      <c r="C2580" s="142"/>
      <c r="D2580" s="128">
        <v>58</v>
      </c>
      <c r="E2580" s="129">
        <v>0.37</v>
      </c>
      <c r="F2580" s="129">
        <v>0.59</v>
      </c>
      <c r="G2580" s="129">
        <v>1.69</v>
      </c>
      <c r="H2580" s="129">
        <v>0.63</v>
      </c>
      <c r="I2580" s="129">
        <v>1.34</v>
      </c>
      <c r="J2580" s="129">
        <v>0.3</v>
      </c>
      <c r="K2580" s="129">
        <v>0.81</v>
      </c>
      <c r="L2580" s="129">
        <v>0.22</v>
      </c>
      <c r="M2580" s="129">
        <v>0.6</v>
      </c>
      <c r="N2580" s="129">
        <v>2</v>
      </c>
      <c r="O2580" s="7"/>
      <c r="P2580"/>
      <c r="Q2580"/>
    </row>
    <row r="2581" spans="1:17" s="13" customFormat="1" ht="15" customHeight="1" x14ac:dyDescent="0.35">
      <c r="A2581" s="19"/>
      <c r="B2581" s="142">
        <v>2016</v>
      </c>
      <c r="C2581" s="142"/>
      <c r="D2581" s="128">
        <v>57</v>
      </c>
      <c r="E2581" s="129">
        <v>0.36</v>
      </c>
      <c r="F2581" s="129">
        <v>0.56999999999999995</v>
      </c>
      <c r="G2581" s="129">
        <v>1.76</v>
      </c>
      <c r="H2581" s="129">
        <v>0.64</v>
      </c>
      <c r="I2581" s="129">
        <v>0.52</v>
      </c>
      <c r="J2581" s="129">
        <v>0.12</v>
      </c>
      <c r="K2581" s="129">
        <v>0.32</v>
      </c>
      <c r="L2581" s="129">
        <v>0.22</v>
      </c>
      <c r="M2581" s="129">
        <v>0.62</v>
      </c>
      <c r="N2581" s="129">
        <v>0.81</v>
      </c>
      <c r="O2581" s="7"/>
      <c r="P2581"/>
      <c r="Q2581"/>
    </row>
    <row r="2582" spans="1:17" ht="15" customHeight="1" x14ac:dyDescent="0.35">
      <c r="B2582" s="126">
        <v>2015</v>
      </c>
      <c r="C2582" s="126"/>
      <c r="D2582" s="128">
        <v>60</v>
      </c>
      <c r="E2582" s="129">
        <v>0.37</v>
      </c>
      <c r="F2582" s="129">
        <v>0.59</v>
      </c>
      <c r="G2582" s="129">
        <v>1.69</v>
      </c>
      <c r="H2582" s="129">
        <v>0.63</v>
      </c>
      <c r="I2582" s="129">
        <v>-5.84</v>
      </c>
      <c r="J2582" s="129">
        <v>-1.1599999999999999</v>
      </c>
      <c r="K2582" s="129">
        <v>-3.11</v>
      </c>
      <c r="L2582" s="129">
        <v>0.2</v>
      </c>
      <c r="M2582" s="129">
        <v>0.53</v>
      </c>
      <c r="N2582" s="129">
        <v>-7.13</v>
      </c>
      <c r="P2582"/>
      <c r="Q2582"/>
    </row>
    <row r="2583" spans="1:17" ht="15" customHeight="1" x14ac:dyDescent="0.35">
      <c r="B2583" s="126">
        <v>2014</v>
      </c>
      <c r="C2583" s="126"/>
      <c r="D2583" s="128">
        <v>57</v>
      </c>
      <c r="E2583" s="129">
        <v>0.4</v>
      </c>
      <c r="F2583" s="129">
        <v>0.67</v>
      </c>
      <c r="G2583" s="129">
        <v>1.49</v>
      </c>
      <c r="H2583" s="129">
        <v>0.6</v>
      </c>
      <c r="I2583" s="129">
        <v>-5.27</v>
      </c>
      <c r="J2583" s="129">
        <v>-0.96</v>
      </c>
      <c r="K2583" s="129">
        <v>-2.39</v>
      </c>
      <c r="L2583" s="129">
        <v>0.18</v>
      </c>
      <c r="M2583" s="129">
        <v>0.45</v>
      </c>
      <c r="N2583" s="129">
        <v>-6.05</v>
      </c>
      <c r="P2583"/>
      <c r="Q2583"/>
    </row>
    <row r="2584" spans="1:17" ht="15" customHeight="1" x14ac:dyDescent="0.35">
      <c r="B2584" s="126">
        <v>2013</v>
      </c>
      <c r="C2584" s="126"/>
      <c r="D2584" s="128">
        <v>50</v>
      </c>
      <c r="E2584" s="129">
        <v>0.42</v>
      </c>
      <c r="F2584" s="129">
        <v>0.73</v>
      </c>
      <c r="G2584" s="129">
        <v>1.38</v>
      </c>
      <c r="H2584" s="129">
        <v>0.57999999999999996</v>
      </c>
      <c r="I2584" s="129">
        <v>-10.81</v>
      </c>
      <c r="J2584" s="129">
        <v>-1.85</v>
      </c>
      <c r="K2584" s="129">
        <v>-4.4000000000000004</v>
      </c>
      <c r="L2584" s="129">
        <v>0.17</v>
      </c>
      <c r="M2584" s="129">
        <v>0.41</v>
      </c>
      <c r="N2584" s="129">
        <v>-12.64</v>
      </c>
      <c r="P2584"/>
      <c r="Q2584"/>
    </row>
    <row r="2585" spans="1:17" ht="15" customHeight="1" x14ac:dyDescent="0.35">
      <c r="B2585" s="126">
        <v>2012</v>
      </c>
      <c r="C2585" s="126"/>
      <c r="D2585" s="128">
        <v>46</v>
      </c>
      <c r="E2585" s="129">
        <v>0.41</v>
      </c>
      <c r="F2585" s="129">
        <v>0.7</v>
      </c>
      <c r="G2585" s="129">
        <v>1.43</v>
      </c>
      <c r="H2585" s="129">
        <v>0.59</v>
      </c>
      <c r="I2585" s="129">
        <v>-10.35</v>
      </c>
      <c r="J2585" s="129">
        <v>-1.6</v>
      </c>
      <c r="K2585" s="129">
        <v>-3.89</v>
      </c>
      <c r="L2585" s="129">
        <v>0.15</v>
      </c>
      <c r="M2585" s="129">
        <v>0.38</v>
      </c>
      <c r="N2585" s="129">
        <v>-12.91</v>
      </c>
      <c r="P2585"/>
      <c r="Q2585"/>
    </row>
    <row r="2586" spans="1:17" ht="15" customHeight="1" x14ac:dyDescent="0.35">
      <c r="B2586" s="126">
        <v>2011</v>
      </c>
      <c r="C2586" s="126"/>
      <c r="D2586" s="128">
        <v>40</v>
      </c>
      <c r="E2586" s="129">
        <v>0.42</v>
      </c>
      <c r="F2586" s="129">
        <v>0.71</v>
      </c>
      <c r="G2586" s="129">
        <v>1.4</v>
      </c>
      <c r="H2586" s="129">
        <v>0.57999999999999996</v>
      </c>
      <c r="I2586" s="129">
        <v>-1.41</v>
      </c>
      <c r="J2586" s="129">
        <v>-0.21</v>
      </c>
      <c r="K2586" s="129">
        <v>-0.51</v>
      </c>
      <c r="L2586" s="129">
        <v>0.15</v>
      </c>
      <c r="M2586" s="129">
        <v>0.36</v>
      </c>
      <c r="N2586" s="129">
        <v>-2.0299999999999998</v>
      </c>
      <c r="P2586"/>
      <c r="Q2586"/>
    </row>
    <row r="2587" spans="1:17" ht="15" customHeight="1" x14ac:dyDescent="0.35">
      <c r="B2587" s="126">
        <v>2010</v>
      </c>
      <c r="C2587" s="126"/>
      <c r="D2587" s="128">
        <v>41</v>
      </c>
      <c r="E2587" s="129">
        <v>0.44</v>
      </c>
      <c r="F2587" s="129">
        <v>0.78</v>
      </c>
      <c r="G2587" s="129">
        <v>1.29</v>
      </c>
      <c r="H2587" s="129">
        <v>0.56000000000000005</v>
      </c>
      <c r="I2587" s="129">
        <v>-13.8</v>
      </c>
      <c r="J2587" s="129">
        <v>-2.0699999999999998</v>
      </c>
      <c r="K2587" s="129">
        <v>-4.72</v>
      </c>
      <c r="L2587" s="129">
        <v>0.15</v>
      </c>
      <c r="M2587" s="129">
        <v>0.34</v>
      </c>
      <c r="N2587" s="129">
        <v>-18.34</v>
      </c>
      <c r="P2587"/>
      <c r="Q2587"/>
    </row>
    <row r="2588" spans="1:17" s="13" customFormat="1" ht="15" customHeight="1" collapsed="1" x14ac:dyDescent="0.35">
      <c r="A2588" s="141"/>
      <c r="B2588" s="126">
        <v>2009</v>
      </c>
      <c r="C2588" s="126"/>
      <c r="D2588" s="128">
        <v>40</v>
      </c>
      <c r="E2588" s="129">
        <v>0.24</v>
      </c>
      <c r="F2588" s="129">
        <v>0.32</v>
      </c>
      <c r="G2588" s="129">
        <v>3.13</v>
      </c>
      <c r="H2588" s="129">
        <v>0.76</v>
      </c>
      <c r="I2588" s="129">
        <v>2.11</v>
      </c>
      <c r="J2588" s="129">
        <v>0.41</v>
      </c>
      <c r="K2588" s="129">
        <v>1.71</v>
      </c>
      <c r="L2588" s="129">
        <v>0.2</v>
      </c>
      <c r="M2588" s="129">
        <v>0.81</v>
      </c>
      <c r="N2588" s="129">
        <v>2.78</v>
      </c>
      <c r="O2588" s="7"/>
      <c r="P2588"/>
      <c r="Q2588"/>
    </row>
    <row r="2589" spans="1:17" s="13" customFormat="1" ht="15" customHeight="1" x14ac:dyDescent="0.35">
      <c r="A2589" s="19"/>
      <c r="B2589" s="126">
        <v>2008</v>
      </c>
      <c r="C2589" s="126"/>
      <c r="D2589" s="128">
        <v>39</v>
      </c>
      <c r="E2589" s="129">
        <v>0.2</v>
      </c>
      <c r="F2589" s="129">
        <v>0.26</v>
      </c>
      <c r="G2589" s="129">
        <v>3.89</v>
      </c>
      <c r="H2589" s="129">
        <v>0.8</v>
      </c>
      <c r="I2589" s="129">
        <v>0.97</v>
      </c>
      <c r="J2589" s="129">
        <v>0.64</v>
      </c>
      <c r="K2589" s="129">
        <v>3.15</v>
      </c>
      <c r="L2589" s="129">
        <v>0.67</v>
      </c>
      <c r="M2589" s="129">
        <v>3.25</v>
      </c>
      <c r="N2589" s="129">
        <v>1.26</v>
      </c>
      <c r="O2589" s="7"/>
      <c r="P2589"/>
      <c r="Q2589"/>
    </row>
    <row r="2590" spans="1:17" s="13" customFormat="1" ht="15" customHeight="1" x14ac:dyDescent="0.35">
      <c r="A2590" s="19"/>
      <c r="B2590" s="123" t="s">
        <v>374</v>
      </c>
      <c r="C2590" s="123"/>
      <c r="D2590" s="124"/>
      <c r="E2590" s="124"/>
      <c r="F2590" s="124"/>
      <c r="G2590" s="124"/>
      <c r="H2590" s="124"/>
      <c r="I2590" s="125"/>
      <c r="J2590" s="125"/>
      <c r="K2590" s="125"/>
      <c r="L2590" s="125"/>
      <c r="M2590" s="125"/>
      <c r="N2590" s="125"/>
      <c r="O2590" s="7"/>
      <c r="P2590"/>
      <c r="Q2590"/>
    </row>
    <row r="2591" spans="1:17" s="13" customFormat="1" ht="15" customHeight="1" x14ac:dyDescent="0.35">
      <c r="A2591" s="19"/>
      <c r="B2591" s="142">
        <v>2020</v>
      </c>
      <c r="C2591" s="142"/>
      <c r="D2591" s="128">
        <v>93</v>
      </c>
      <c r="E2591" s="129">
        <v>0.24</v>
      </c>
      <c r="F2591" s="129">
        <v>0.31</v>
      </c>
      <c r="G2591" s="129">
        <v>3.18</v>
      </c>
      <c r="H2591" s="129">
        <v>0.76</v>
      </c>
      <c r="I2591" s="129">
        <v>37.75</v>
      </c>
      <c r="J2591" s="129">
        <v>8.09</v>
      </c>
      <c r="K2591" s="129">
        <v>33.82</v>
      </c>
      <c r="L2591" s="129">
        <v>0.21</v>
      </c>
      <c r="M2591" s="129">
        <v>0.9</v>
      </c>
      <c r="N2591" s="129">
        <v>49.97</v>
      </c>
      <c r="O2591" s="7"/>
      <c r="P2591"/>
      <c r="Q2591"/>
    </row>
    <row r="2592" spans="1:17" s="13" customFormat="1" ht="15" customHeight="1" x14ac:dyDescent="0.35">
      <c r="A2592" s="19"/>
      <c r="B2592" s="142">
        <v>2019</v>
      </c>
      <c r="C2592" s="142"/>
      <c r="D2592" s="128">
        <v>92</v>
      </c>
      <c r="E2592" s="129">
        <v>0.15</v>
      </c>
      <c r="F2592" s="129">
        <v>0.18</v>
      </c>
      <c r="G2592" s="129">
        <v>5.69</v>
      </c>
      <c r="H2592" s="129">
        <v>0.85</v>
      </c>
      <c r="I2592" s="129">
        <v>14.25</v>
      </c>
      <c r="J2592" s="129">
        <v>2.95</v>
      </c>
      <c r="K2592" s="129">
        <v>19.72</v>
      </c>
      <c r="L2592" s="129">
        <v>0.21</v>
      </c>
      <c r="M2592" s="129">
        <v>1.38</v>
      </c>
      <c r="N2592" s="129">
        <v>17.16</v>
      </c>
      <c r="O2592" s="7"/>
      <c r="P2592"/>
      <c r="Q2592"/>
    </row>
    <row r="2593" spans="1:17" s="13" customFormat="1" ht="15" customHeight="1" x14ac:dyDescent="0.35">
      <c r="A2593" s="19"/>
      <c r="B2593" s="142">
        <v>2018</v>
      </c>
      <c r="C2593" s="142"/>
      <c r="D2593" s="128">
        <v>87</v>
      </c>
      <c r="E2593" s="129">
        <v>7.0000000000000007E-2</v>
      </c>
      <c r="F2593" s="129">
        <v>0.08</v>
      </c>
      <c r="G2593" s="129">
        <v>13.19</v>
      </c>
      <c r="H2593" s="129">
        <v>0.93</v>
      </c>
      <c r="I2593" s="129">
        <v>0.99</v>
      </c>
      <c r="J2593" s="129">
        <v>0.24</v>
      </c>
      <c r="K2593" s="129">
        <v>3.35</v>
      </c>
      <c r="L2593" s="129">
        <v>0.24</v>
      </c>
      <c r="M2593" s="129">
        <v>3.37</v>
      </c>
      <c r="N2593" s="129">
        <v>1.33</v>
      </c>
      <c r="O2593" s="7"/>
      <c r="P2593"/>
      <c r="Q2593"/>
    </row>
    <row r="2594" spans="1:17" ht="15" customHeight="1" x14ac:dyDescent="0.35">
      <c r="B2594" s="142">
        <v>2017</v>
      </c>
      <c r="C2594" s="142"/>
      <c r="D2594" s="128">
        <v>80</v>
      </c>
      <c r="E2594" s="129">
        <v>0.04</v>
      </c>
      <c r="F2594" s="129">
        <v>0.05</v>
      </c>
      <c r="G2594" s="129">
        <v>22.16</v>
      </c>
      <c r="H2594" s="129">
        <v>0.96</v>
      </c>
      <c r="I2594" s="129">
        <v>1.56</v>
      </c>
      <c r="J2594" s="129">
        <v>0.41</v>
      </c>
      <c r="K2594" s="129">
        <v>9.43</v>
      </c>
      <c r="L2594" s="129">
        <v>0.26</v>
      </c>
      <c r="M2594" s="129">
        <v>6.06</v>
      </c>
      <c r="N2594" s="129">
        <v>2.46</v>
      </c>
      <c r="P2594"/>
      <c r="Q2594"/>
    </row>
    <row r="2595" spans="1:17" ht="15" customHeight="1" x14ac:dyDescent="0.35">
      <c r="B2595" s="142">
        <v>2016</v>
      </c>
      <c r="C2595" s="142"/>
      <c r="D2595" s="128">
        <v>80</v>
      </c>
      <c r="E2595" s="129">
        <v>7.0000000000000007E-2</v>
      </c>
      <c r="F2595" s="129">
        <v>0.08</v>
      </c>
      <c r="G2595" s="129">
        <v>12.69</v>
      </c>
      <c r="H2595" s="129">
        <v>0.93</v>
      </c>
      <c r="I2595" s="129">
        <v>-5.95</v>
      </c>
      <c r="J2595" s="129">
        <v>-1.6</v>
      </c>
      <c r="K2595" s="129">
        <v>-21.97</v>
      </c>
      <c r="L2595" s="129">
        <v>0.27</v>
      </c>
      <c r="M2595" s="129">
        <v>3.7</v>
      </c>
      <c r="N2595" s="129">
        <v>-10.33</v>
      </c>
      <c r="P2595"/>
      <c r="Q2595"/>
    </row>
    <row r="2596" spans="1:17" ht="15" customHeight="1" x14ac:dyDescent="0.35">
      <c r="B2596" s="126">
        <v>2015</v>
      </c>
      <c r="C2596" s="126"/>
      <c r="D2596" s="128">
        <v>83</v>
      </c>
      <c r="E2596" s="129">
        <v>0.11</v>
      </c>
      <c r="F2596" s="129">
        <v>0.12</v>
      </c>
      <c r="G2596" s="129">
        <v>8.49</v>
      </c>
      <c r="H2596" s="129">
        <v>0.89</v>
      </c>
      <c r="I2596" s="129">
        <v>-3.52</v>
      </c>
      <c r="J2596" s="129">
        <v>-1.05</v>
      </c>
      <c r="K2596" s="129">
        <v>-9.9600000000000009</v>
      </c>
      <c r="L2596" s="129">
        <v>0.3</v>
      </c>
      <c r="M2596" s="129">
        <v>2.83</v>
      </c>
      <c r="N2596" s="129">
        <v>-5.7</v>
      </c>
      <c r="P2596"/>
      <c r="Q2596"/>
    </row>
    <row r="2597" spans="1:17" ht="15" customHeight="1" x14ac:dyDescent="0.35">
      <c r="B2597" s="126">
        <v>2014</v>
      </c>
      <c r="C2597" s="126"/>
      <c r="D2597" s="128">
        <v>87</v>
      </c>
      <c r="E2597" s="129">
        <v>0.09</v>
      </c>
      <c r="F2597" s="129">
        <v>0.1</v>
      </c>
      <c r="G2597" s="129">
        <v>10.050000000000001</v>
      </c>
      <c r="H2597" s="129">
        <v>0.91</v>
      </c>
      <c r="I2597" s="129">
        <v>-2.12</v>
      </c>
      <c r="J2597" s="129">
        <v>-0.56999999999999995</v>
      </c>
      <c r="K2597" s="129">
        <v>-6.29</v>
      </c>
      <c r="L2597" s="129">
        <v>0.27</v>
      </c>
      <c r="M2597" s="129">
        <v>2.97</v>
      </c>
      <c r="N2597" s="129">
        <v>-3.33</v>
      </c>
      <c r="P2597"/>
      <c r="Q2597"/>
    </row>
    <row r="2598" spans="1:17" ht="15" customHeight="1" x14ac:dyDescent="0.35">
      <c r="B2598" s="126">
        <v>2013</v>
      </c>
      <c r="C2598" s="126"/>
      <c r="D2598" s="128">
        <v>80</v>
      </c>
      <c r="E2598" s="129">
        <v>0.05</v>
      </c>
      <c r="F2598" s="129">
        <v>0.05</v>
      </c>
      <c r="G2598" s="129">
        <v>19.13</v>
      </c>
      <c r="H2598" s="129">
        <v>0.95</v>
      </c>
      <c r="I2598" s="129">
        <v>-4.8499999999999996</v>
      </c>
      <c r="J2598" s="129">
        <v>-1.47</v>
      </c>
      <c r="K2598" s="129">
        <v>-29.64</v>
      </c>
      <c r="L2598" s="129">
        <v>0.3</v>
      </c>
      <c r="M2598" s="129">
        <v>6.12</v>
      </c>
      <c r="N2598" s="129">
        <v>-8.19</v>
      </c>
      <c r="P2598"/>
      <c r="Q2598"/>
    </row>
    <row r="2599" spans="1:17" ht="15" customHeight="1" x14ac:dyDescent="0.35">
      <c r="B2599" s="126">
        <v>2012</v>
      </c>
      <c r="C2599" s="126"/>
      <c r="D2599" s="128">
        <v>83</v>
      </c>
      <c r="E2599" s="129">
        <v>0.05</v>
      </c>
      <c r="F2599" s="129">
        <v>0.05</v>
      </c>
      <c r="G2599" s="129">
        <v>18.55</v>
      </c>
      <c r="H2599" s="129">
        <v>0.95</v>
      </c>
      <c r="I2599" s="129">
        <v>-11.45</v>
      </c>
      <c r="J2599" s="129">
        <v>-3.18</v>
      </c>
      <c r="K2599" s="129">
        <v>-62.15</v>
      </c>
      <c r="L2599" s="129">
        <v>0.28000000000000003</v>
      </c>
      <c r="M2599" s="129">
        <v>5.43</v>
      </c>
      <c r="N2599" s="129">
        <v>-17.309999999999999</v>
      </c>
      <c r="P2599"/>
      <c r="Q2599"/>
    </row>
    <row r="2600" spans="1:17" s="9" customFormat="1" ht="15" customHeight="1" x14ac:dyDescent="0.35">
      <c r="A2600" s="19"/>
      <c r="B2600" s="126">
        <v>2011</v>
      </c>
      <c r="C2600" s="126"/>
      <c r="D2600" s="128">
        <v>83</v>
      </c>
      <c r="E2600" s="129">
        <v>7.0000000000000007E-2</v>
      </c>
      <c r="F2600" s="129">
        <v>0.08</v>
      </c>
      <c r="G2600" s="129">
        <v>12.75</v>
      </c>
      <c r="H2600" s="129">
        <v>0.93</v>
      </c>
      <c r="I2600" s="129">
        <v>-2.72</v>
      </c>
      <c r="J2600" s="129">
        <v>-0.88</v>
      </c>
      <c r="K2600" s="129">
        <v>-12.05</v>
      </c>
      <c r="L2600" s="129">
        <v>0.32</v>
      </c>
      <c r="M2600" s="129">
        <v>4.43</v>
      </c>
      <c r="N2600" s="129">
        <v>-4.4000000000000004</v>
      </c>
      <c r="O2600" s="7"/>
      <c r="P2600"/>
      <c r="Q2600"/>
    </row>
    <row r="2601" spans="1:17" s="11" customFormat="1" ht="15" customHeight="1" x14ac:dyDescent="0.35">
      <c r="A2601" s="141"/>
      <c r="B2601" s="126">
        <v>2010</v>
      </c>
      <c r="C2601" s="126"/>
      <c r="D2601" s="128">
        <v>84</v>
      </c>
      <c r="E2601" s="129">
        <v>0.08</v>
      </c>
      <c r="F2601" s="129">
        <v>0.09</v>
      </c>
      <c r="G2601" s="129">
        <v>11.48</v>
      </c>
      <c r="H2601" s="129">
        <v>0.92</v>
      </c>
      <c r="I2601" s="129">
        <v>3.28</v>
      </c>
      <c r="J2601" s="129">
        <v>1.1100000000000001</v>
      </c>
      <c r="K2601" s="129">
        <v>13.81</v>
      </c>
      <c r="L2601" s="129">
        <v>0.34</v>
      </c>
      <c r="M2601" s="129">
        <v>4.2</v>
      </c>
      <c r="N2601" s="129">
        <v>5.33</v>
      </c>
      <c r="O2601" s="7"/>
      <c r="P2601"/>
      <c r="Q2601"/>
    </row>
    <row r="2602" spans="1:17" s="12" customFormat="1" ht="15" customHeight="1" x14ac:dyDescent="0.35">
      <c r="A2602" s="19"/>
      <c r="B2602" s="126">
        <v>2009</v>
      </c>
      <c r="C2602" s="126"/>
      <c r="D2602" s="128">
        <v>89</v>
      </c>
      <c r="E2602" s="129">
        <v>0.02</v>
      </c>
      <c r="F2602" s="129">
        <v>0.02</v>
      </c>
      <c r="G2602" s="129">
        <v>40.06</v>
      </c>
      <c r="H2602" s="129">
        <v>0.98</v>
      </c>
      <c r="I2602" s="129">
        <v>-6.12</v>
      </c>
      <c r="J2602" s="129">
        <v>-2.02</v>
      </c>
      <c r="K2602" s="129">
        <v>-82.99</v>
      </c>
      <c r="L2602" s="129">
        <v>0.33</v>
      </c>
      <c r="M2602" s="129">
        <v>13.56</v>
      </c>
      <c r="N2602" s="129">
        <v>-8.5500000000000007</v>
      </c>
      <c r="O2602" s="7"/>
      <c r="P2602"/>
      <c r="Q2602"/>
    </row>
    <row r="2603" spans="1:17" s="12" customFormat="1" ht="15" customHeight="1" x14ac:dyDescent="0.35">
      <c r="A2603" s="19"/>
      <c r="B2603" s="126">
        <v>2008</v>
      </c>
      <c r="C2603" s="126"/>
      <c r="D2603" s="128">
        <v>87</v>
      </c>
      <c r="E2603" s="129">
        <v>0.05</v>
      </c>
      <c r="F2603" s="129">
        <v>0.05</v>
      </c>
      <c r="G2603" s="129">
        <v>20.36</v>
      </c>
      <c r="H2603" s="129">
        <v>0.95</v>
      </c>
      <c r="I2603" s="129">
        <v>-5.69</v>
      </c>
      <c r="J2603" s="129">
        <v>-2.09</v>
      </c>
      <c r="K2603" s="129">
        <v>-44.58</v>
      </c>
      <c r="L2603" s="129">
        <v>0.37</v>
      </c>
      <c r="M2603" s="129">
        <v>7.83</v>
      </c>
      <c r="N2603" s="129">
        <v>-7.75</v>
      </c>
      <c r="O2603" s="7"/>
      <c r="P2603"/>
      <c r="Q2603"/>
    </row>
    <row r="2604" spans="1:17" s="12" customFormat="1" ht="15" customHeight="1" x14ac:dyDescent="0.35">
      <c r="A2604" s="19"/>
      <c r="B2604" s="310" t="s">
        <v>31</v>
      </c>
      <c r="C2604" s="310"/>
      <c r="D2604" s="313"/>
      <c r="E2604" s="313"/>
      <c r="F2604" s="313"/>
      <c r="G2604" s="313"/>
      <c r="H2604" s="313"/>
      <c r="I2604" s="314"/>
      <c r="J2604" s="314"/>
      <c r="K2604" s="314"/>
      <c r="L2604" s="314"/>
      <c r="M2604" s="314"/>
      <c r="N2604" s="314"/>
      <c r="O2604" s="7"/>
      <c r="P2604"/>
      <c r="Q2604"/>
    </row>
    <row r="2605" spans="1:17" ht="15" customHeight="1" x14ac:dyDescent="0.35">
      <c r="B2605" s="123" t="s">
        <v>474</v>
      </c>
      <c r="C2605" s="123"/>
      <c r="D2605" s="124"/>
      <c r="E2605" s="124"/>
      <c r="F2605" s="124"/>
      <c r="G2605" s="124"/>
      <c r="H2605" s="124"/>
      <c r="I2605" s="125"/>
      <c r="J2605" s="125"/>
      <c r="K2605" s="125"/>
      <c r="L2605" s="125"/>
      <c r="M2605" s="125"/>
      <c r="N2605" s="125"/>
      <c r="P2605"/>
      <c r="Q2605"/>
    </row>
    <row r="2606" spans="1:17" ht="15" customHeight="1" x14ac:dyDescent="0.35">
      <c r="B2606" s="142">
        <v>2020</v>
      </c>
      <c r="C2606" s="142"/>
      <c r="D2606" s="128">
        <v>25709</v>
      </c>
      <c r="E2606" s="129">
        <v>0.43</v>
      </c>
      <c r="F2606" s="129">
        <v>0.75</v>
      </c>
      <c r="G2606" s="129">
        <v>1.33</v>
      </c>
      <c r="H2606" s="129">
        <v>0.56999999999999995</v>
      </c>
      <c r="I2606" s="129">
        <v>4.93</v>
      </c>
      <c r="J2606" s="129">
        <v>2.94</v>
      </c>
      <c r="K2606" s="129">
        <v>6.87</v>
      </c>
      <c r="L2606" s="129">
        <v>0.6</v>
      </c>
      <c r="M2606" s="129">
        <v>1.39</v>
      </c>
      <c r="N2606" s="129">
        <v>12.99</v>
      </c>
      <c r="P2606"/>
      <c r="Q2606"/>
    </row>
    <row r="2607" spans="1:17" ht="15" customHeight="1" x14ac:dyDescent="0.35">
      <c r="B2607" s="142">
        <v>2019</v>
      </c>
      <c r="C2607" s="142"/>
      <c r="D2607" s="128">
        <v>24986</v>
      </c>
      <c r="E2607" s="129">
        <v>0.43</v>
      </c>
      <c r="F2607" s="129">
        <v>0.76</v>
      </c>
      <c r="G2607" s="129">
        <v>1.31</v>
      </c>
      <c r="H2607" s="129">
        <v>0.56999999999999995</v>
      </c>
      <c r="I2607" s="129">
        <v>8.25</v>
      </c>
      <c r="J2607" s="129">
        <v>5.78</v>
      </c>
      <c r="K2607" s="129">
        <v>13.34</v>
      </c>
      <c r="L2607" s="129">
        <v>0.7</v>
      </c>
      <c r="M2607" s="129">
        <v>1.62</v>
      </c>
      <c r="N2607" s="129">
        <v>24.54</v>
      </c>
      <c r="P2607"/>
      <c r="Q2607"/>
    </row>
    <row r="2608" spans="1:17" ht="15" customHeight="1" x14ac:dyDescent="0.35">
      <c r="B2608" s="142">
        <v>2018</v>
      </c>
      <c r="C2608" s="142"/>
      <c r="D2608" s="128">
        <v>23353</v>
      </c>
      <c r="E2608" s="129">
        <v>0.45</v>
      </c>
      <c r="F2608" s="129">
        <v>0.8</v>
      </c>
      <c r="G2608" s="129">
        <v>1.24</v>
      </c>
      <c r="H2608" s="129">
        <v>0.55000000000000004</v>
      </c>
      <c r="I2608" s="129">
        <v>6.9</v>
      </c>
      <c r="J2608" s="129">
        <v>4.91</v>
      </c>
      <c r="K2608" s="129">
        <v>11.02</v>
      </c>
      <c r="L2608" s="129">
        <v>0.71</v>
      </c>
      <c r="M2608" s="129">
        <v>1.6</v>
      </c>
      <c r="N2608" s="129">
        <v>20.079999999999998</v>
      </c>
      <c r="P2608"/>
      <c r="Q2608"/>
    </row>
    <row r="2609" spans="1:17" ht="15" customHeight="1" x14ac:dyDescent="0.35">
      <c r="B2609" s="142">
        <v>2017</v>
      </c>
      <c r="C2609" s="142"/>
      <c r="D2609" s="128">
        <v>22085</v>
      </c>
      <c r="E2609" s="129">
        <v>0.46</v>
      </c>
      <c r="F2609" s="129">
        <v>0.84</v>
      </c>
      <c r="G2609" s="129">
        <v>1.19</v>
      </c>
      <c r="H2609" s="129">
        <v>0.54</v>
      </c>
      <c r="I2609" s="129">
        <v>7.82</v>
      </c>
      <c r="J2609" s="129">
        <v>5.37</v>
      </c>
      <c r="K2609" s="129">
        <v>11.75</v>
      </c>
      <c r="L2609" s="129">
        <v>0.69</v>
      </c>
      <c r="M2609" s="129">
        <v>1.5</v>
      </c>
      <c r="N2609" s="129">
        <v>22.41</v>
      </c>
      <c r="P2609"/>
      <c r="Q2609"/>
    </row>
    <row r="2610" spans="1:17" ht="15" customHeight="1" x14ac:dyDescent="0.35">
      <c r="B2610" s="142">
        <v>2016</v>
      </c>
      <c r="C2610" s="142"/>
      <c r="D2610" s="128">
        <v>21353</v>
      </c>
      <c r="E2610" s="129">
        <v>0.46</v>
      </c>
      <c r="F2610" s="129">
        <v>0.86</v>
      </c>
      <c r="G2610" s="129">
        <v>1.17</v>
      </c>
      <c r="H2610" s="129">
        <v>0.54</v>
      </c>
      <c r="I2610" s="129">
        <v>7.26</v>
      </c>
      <c r="J2610" s="129">
        <v>5.04</v>
      </c>
      <c r="K2610" s="129">
        <v>10.91</v>
      </c>
      <c r="L2610" s="129">
        <v>0.69</v>
      </c>
      <c r="M2610" s="129">
        <v>1.5</v>
      </c>
      <c r="N2610" s="129">
        <v>20.25</v>
      </c>
      <c r="P2610"/>
      <c r="Q2610"/>
    </row>
    <row r="2611" spans="1:17" ht="15" customHeight="1" x14ac:dyDescent="0.35">
      <c r="B2611" s="126">
        <v>2015</v>
      </c>
      <c r="C2611" s="126"/>
      <c r="D2611" s="128">
        <v>20849</v>
      </c>
      <c r="E2611" s="129">
        <v>0.46</v>
      </c>
      <c r="F2611" s="129">
        <v>0.84</v>
      </c>
      <c r="G2611" s="129">
        <v>1.2</v>
      </c>
      <c r="H2611" s="129">
        <v>0.54</v>
      </c>
      <c r="I2611" s="129">
        <v>8.02</v>
      </c>
      <c r="J2611" s="129">
        <v>5.48</v>
      </c>
      <c r="K2611" s="129">
        <v>12.03</v>
      </c>
      <c r="L2611" s="129">
        <v>0.68</v>
      </c>
      <c r="M2611" s="129">
        <v>1.5</v>
      </c>
      <c r="N2611" s="129">
        <v>21.73</v>
      </c>
      <c r="P2611"/>
      <c r="Q2611"/>
    </row>
    <row r="2612" spans="1:17" ht="15" customHeight="1" x14ac:dyDescent="0.35">
      <c r="B2612" s="126">
        <v>2014</v>
      </c>
      <c r="C2612" s="126"/>
      <c r="D2612" s="128">
        <v>20340</v>
      </c>
      <c r="E2612" s="129">
        <v>0.44</v>
      </c>
      <c r="F2612" s="129">
        <v>0.78</v>
      </c>
      <c r="G2612" s="129">
        <v>1.28</v>
      </c>
      <c r="H2612" s="129">
        <v>0.56000000000000005</v>
      </c>
      <c r="I2612" s="129">
        <v>6.55</v>
      </c>
      <c r="J2612" s="129">
        <v>4.33</v>
      </c>
      <c r="K2612" s="129">
        <v>9.85</v>
      </c>
      <c r="L2612" s="129">
        <v>0.66</v>
      </c>
      <c r="M2612" s="129">
        <v>1.5</v>
      </c>
      <c r="N2612" s="129">
        <v>17.23</v>
      </c>
      <c r="P2612"/>
      <c r="Q2612"/>
    </row>
    <row r="2613" spans="1:17" ht="15" customHeight="1" x14ac:dyDescent="0.35">
      <c r="B2613" s="126">
        <v>2013</v>
      </c>
      <c r="C2613" s="126"/>
      <c r="D2613" s="128">
        <v>19741</v>
      </c>
      <c r="E2613" s="129">
        <v>0.42</v>
      </c>
      <c r="F2613" s="129">
        <v>0.74</v>
      </c>
      <c r="G2613" s="129">
        <v>1.36</v>
      </c>
      <c r="H2613" s="129">
        <v>0.57999999999999996</v>
      </c>
      <c r="I2613" s="129">
        <v>5.43</v>
      </c>
      <c r="J2613" s="129">
        <v>3.48</v>
      </c>
      <c r="K2613" s="129">
        <v>8.2100000000000009</v>
      </c>
      <c r="L2613" s="129">
        <v>0.64</v>
      </c>
      <c r="M2613" s="129">
        <v>1.51</v>
      </c>
      <c r="N2613" s="129">
        <v>14.1</v>
      </c>
      <c r="P2613"/>
      <c r="Q2613"/>
    </row>
    <row r="2614" spans="1:17" s="12" customFormat="1" ht="15" customHeight="1" x14ac:dyDescent="0.35">
      <c r="A2614" s="141"/>
      <c r="B2614" s="126">
        <v>2012</v>
      </c>
      <c r="C2614" s="126"/>
      <c r="D2614" s="128">
        <v>18962</v>
      </c>
      <c r="E2614" s="129">
        <v>0.41</v>
      </c>
      <c r="F2614" s="129">
        <v>0.7</v>
      </c>
      <c r="G2614" s="129">
        <v>1.44</v>
      </c>
      <c r="H2614" s="129">
        <v>0.59</v>
      </c>
      <c r="I2614" s="129">
        <v>3.58</v>
      </c>
      <c r="J2614" s="129">
        <v>2.2599999999999998</v>
      </c>
      <c r="K2614" s="129">
        <v>5.51</v>
      </c>
      <c r="L2614" s="129">
        <v>0.63</v>
      </c>
      <c r="M2614" s="129">
        <v>1.54</v>
      </c>
      <c r="N2614" s="129">
        <v>9.4499999999999993</v>
      </c>
      <c r="O2614" s="7"/>
      <c r="P2614"/>
      <c r="Q2614"/>
    </row>
    <row r="2615" spans="1:17" s="13" customFormat="1" ht="15" customHeight="1" x14ac:dyDescent="0.35">
      <c r="A2615" s="19"/>
      <c r="B2615" s="126">
        <v>2011</v>
      </c>
      <c r="C2615" s="126"/>
      <c r="D2615" s="128">
        <v>18581</v>
      </c>
      <c r="E2615" s="129">
        <v>0.4</v>
      </c>
      <c r="F2615" s="129">
        <v>0.67</v>
      </c>
      <c r="G2615" s="129">
        <v>1.5</v>
      </c>
      <c r="H2615" s="129">
        <v>0.6</v>
      </c>
      <c r="I2615" s="129">
        <v>4.62</v>
      </c>
      <c r="J2615" s="129">
        <v>2.93</v>
      </c>
      <c r="K2615" s="129">
        <v>7.32</v>
      </c>
      <c r="L2615" s="129">
        <v>0.63</v>
      </c>
      <c r="M2615" s="129">
        <v>1.58</v>
      </c>
      <c r="N2615" s="129">
        <v>12.6</v>
      </c>
      <c r="O2615" s="7"/>
      <c r="P2615"/>
      <c r="Q2615"/>
    </row>
    <row r="2616" spans="1:17" s="13" customFormat="1" ht="15" customHeight="1" x14ac:dyDescent="0.35">
      <c r="A2616" s="19"/>
      <c r="B2616" s="126">
        <v>2010</v>
      </c>
      <c r="C2616" s="126"/>
      <c r="D2616" s="128">
        <v>17310</v>
      </c>
      <c r="E2616" s="129">
        <v>0.4</v>
      </c>
      <c r="F2616" s="129">
        <v>0.67</v>
      </c>
      <c r="G2616" s="129">
        <v>1.5</v>
      </c>
      <c r="H2616" s="129">
        <v>0.6</v>
      </c>
      <c r="I2616" s="129">
        <v>6.17</v>
      </c>
      <c r="J2616" s="129">
        <v>3.91</v>
      </c>
      <c r="K2616" s="129">
        <v>9.76</v>
      </c>
      <c r="L2616" s="129">
        <v>0.63</v>
      </c>
      <c r="M2616" s="129">
        <v>1.58</v>
      </c>
      <c r="N2616" s="129">
        <v>17.850000000000001</v>
      </c>
      <c r="O2616" s="7"/>
      <c r="P2616"/>
      <c r="Q2616"/>
    </row>
    <row r="2617" spans="1:17" s="13" customFormat="1" ht="15" customHeight="1" x14ac:dyDescent="0.35">
      <c r="A2617" s="19"/>
      <c r="B2617" s="126">
        <v>2009</v>
      </c>
      <c r="C2617" s="126"/>
      <c r="D2617" s="128">
        <v>16848</v>
      </c>
      <c r="E2617" s="129">
        <v>0.4</v>
      </c>
      <c r="F2617" s="129">
        <v>0.68</v>
      </c>
      <c r="G2617" s="129">
        <v>1.48</v>
      </c>
      <c r="H2617" s="129">
        <v>0.6</v>
      </c>
      <c r="I2617" s="129">
        <v>7.05</v>
      </c>
      <c r="J2617" s="129">
        <v>4.51</v>
      </c>
      <c r="K2617" s="129">
        <v>11.17</v>
      </c>
      <c r="L2617" s="129">
        <v>0.64</v>
      </c>
      <c r="M2617" s="129">
        <v>1.58</v>
      </c>
      <c r="N2617" s="129">
        <v>19.77</v>
      </c>
      <c r="O2617" s="7"/>
      <c r="P2617"/>
      <c r="Q2617"/>
    </row>
    <row r="2618" spans="1:17" ht="15" customHeight="1" x14ac:dyDescent="0.35">
      <c r="B2618" s="126">
        <v>2008</v>
      </c>
      <c r="C2618" s="126"/>
      <c r="D2618" s="128">
        <v>16133</v>
      </c>
      <c r="E2618" s="129">
        <v>0.39</v>
      </c>
      <c r="F2618" s="129">
        <v>0.65</v>
      </c>
      <c r="G2618" s="129">
        <v>1.55</v>
      </c>
      <c r="H2618" s="129">
        <v>0.61</v>
      </c>
      <c r="I2618" s="129">
        <v>7.48</v>
      </c>
      <c r="J2618" s="129">
        <v>5.08</v>
      </c>
      <c r="K2618" s="129">
        <v>12.97</v>
      </c>
      <c r="L2618" s="129">
        <v>0.68</v>
      </c>
      <c r="M2618" s="129">
        <v>1.73</v>
      </c>
      <c r="N2618" s="129">
        <v>20.64</v>
      </c>
      <c r="P2618"/>
      <c r="Q2618"/>
    </row>
    <row r="2619" spans="1:17" ht="15" customHeight="1" x14ac:dyDescent="0.35">
      <c r="B2619" s="310" t="s">
        <v>11</v>
      </c>
      <c r="C2619" s="310"/>
      <c r="D2619" s="313"/>
      <c r="E2619" s="313"/>
      <c r="F2619" s="313"/>
      <c r="G2619" s="313"/>
      <c r="H2619" s="313"/>
      <c r="I2619" s="314"/>
      <c r="J2619" s="314"/>
      <c r="K2619" s="314"/>
      <c r="L2619" s="314"/>
      <c r="M2619" s="314"/>
      <c r="N2619" s="314"/>
      <c r="P2619"/>
      <c r="Q2619"/>
    </row>
    <row r="2620" spans="1:17" ht="15" customHeight="1" x14ac:dyDescent="0.35">
      <c r="B2620" s="123" t="s">
        <v>377</v>
      </c>
      <c r="C2620" s="123"/>
      <c r="D2620" s="124"/>
      <c r="E2620" s="124"/>
      <c r="F2620" s="124"/>
      <c r="G2620" s="124"/>
      <c r="H2620" s="124"/>
      <c r="I2620" s="125"/>
      <c r="J2620" s="125"/>
      <c r="K2620" s="125"/>
      <c r="L2620" s="125"/>
      <c r="M2620" s="125"/>
      <c r="N2620" s="125"/>
      <c r="P2620"/>
      <c r="Q2620"/>
    </row>
    <row r="2621" spans="1:17" ht="15" customHeight="1" x14ac:dyDescent="0.35">
      <c r="B2621" s="142">
        <v>2020</v>
      </c>
      <c r="C2621" s="142"/>
      <c r="D2621" s="128">
        <v>25670</v>
      </c>
      <c r="E2621" s="129">
        <v>0.51</v>
      </c>
      <c r="F2621" s="129">
        <v>1.03</v>
      </c>
      <c r="G2621" s="129">
        <v>0.97</v>
      </c>
      <c r="H2621" s="129">
        <v>0.49</v>
      </c>
      <c r="I2621" s="129">
        <v>6.7</v>
      </c>
      <c r="J2621" s="129">
        <v>3.78</v>
      </c>
      <c r="K2621" s="129">
        <v>7.46</v>
      </c>
      <c r="L2621" s="129">
        <v>0.56999999999999995</v>
      </c>
      <c r="M2621" s="129">
        <v>1.1100000000000001</v>
      </c>
      <c r="N2621" s="129">
        <v>12.39</v>
      </c>
      <c r="P2621"/>
      <c r="Q2621"/>
    </row>
    <row r="2622" spans="1:17" ht="15" customHeight="1" x14ac:dyDescent="0.35">
      <c r="B2622" s="142">
        <v>2019</v>
      </c>
      <c r="C2622" s="142"/>
      <c r="D2622" s="128">
        <v>24947</v>
      </c>
      <c r="E2622" s="129">
        <v>0.51</v>
      </c>
      <c r="F2622" s="129">
        <v>1.05</v>
      </c>
      <c r="G2622" s="129">
        <v>0.95</v>
      </c>
      <c r="H2622" s="129">
        <v>0.49</v>
      </c>
      <c r="I2622" s="129">
        <v>9.02</v>
      </c>
      <c r="J2622" s="129">
        <v>5.8</v>
      </c>
      <c r="K2622" s="129">
        <v>11.32</v>
      </c>
      <c r="L2622" s="129">
        <v>0.64</v>
      </c>
      <c r="M2622" s="129">
        <v>1.26</v>
      </c>
      <c r="N2622" s="129">
        <v>18.260000000000002</v>
      </c>
      <c r="P2622"/>
      <c r="Q2622"/>
    </row>
    <row r="2623" spans="1:17" ht="15" customHeight="1" x14ac:dyDescent="0.35">
      <c r="B2623" s="142">
        <v>2018</v>
      </c>
      <c r="C2623" s="142"/>
      <c r="D2623" s="128">
        <v>23319</v>
      </c>
      <c r="E2623" s="129">
        <v>0.51</v>
      </c>
      <c r="F2623" s="129">
        <v>1.03</v>
      </c>
      <c r="G2623" s="129">
        <v>0.97</v>
      </c>
      <c r="H2623" s="129">
        <v>0.49</v>
      </c>
      <c r="I2623" s="129">
        <v>8.76</v>
      </c>
      <c r="J2623" s="129">
        <v>5.61</v>
      </c>
      <c r="K2623" s="129">
        <v>11.05</v>
      </c>
      <c r="L2623" s="129">
        <v>0.64</v>
      </c>
      <c r="M2623" s="129">
        <v>1.26</v>
      </c>
      <c r="N2623" s="129">
        <v>17.97</v>
      </c>
      <c r="P2623"/>
      <c r="Q2623"/>
    </row>
    <row r="2624" spans="1:17" ht="15" customHeight="1" x14ac:dyDescent="0.35">
      <c r="B2624" s="142">
        <v>2017</v>
      </c>
      <c r="C2624" s="142"/>
      <c r="D2624" s="128">
        <v>22056</v>
      </c>
      <c r="E2624" s="129">
        <v>0.5</v>
      </c>
      <c r="F2624" s="129">
        <v>1.02</v>
      </c>
      <c r="G2624" s="129">
        <v>0.98</v>
      </c>
      <c r="H2624" s="129">
        <v>0.5</v>
      </c>
      <c r="I2624" s="129">
        <v>8.6300000000000008</v>
      </c>
      <c r="J2624" s="129">
        <v>5.51</v>
      </c>
      <c r="K2624" s="129">
        <v>10.92</v>
      </c>
      <c r="L2624" s="129">
        <v>0.64</v>
      </c>
      <c r="M2624" s="129">
        <v>1.26</v>
      </c>
      <c r="N2624" s="129">
        <v>17.86</v>
      </c>
      <c r="P2624"/>
      <c r="Q2624"/>
    </row>
    <row r="2625" spans="1:17" ht="15" customHeight="1" x14ac:dyDescent="0.35">
      <c r="B2625" s="142">
        <v>2016</v>
      </c>
      <c r="C2625" s="142"/>
      <c r="D2625" s="128">
        <v>21328</v>
      </c>
      <c r="E2625" s="129">
        <v>0.49</v>
      </c>
      <c r="F2625" s="129">
        <v>0.97</v>
      </c>
      <c r="G2625" s="129">
        <v>1.03</v>
      </c>
      <c r="H2625" s="129">
        <v>0.51</v>
      </c>
      <c r="I2625" s="129">
        <v>8.25</v>
      </c>
      <c r="J2625" s="129">
        <v>5.22</v>
      </c>
      <c r="K2625" s="129">
        <v>10.6</v>
      </c>
      <c r="L2625" s="129">
        <v>0.63</v>
      </c>
      <c r="M2625" s="129">
        <v>1.29</v>
      </c>
      <c r="N2625" s="129">
        <v>16.89</v>
      </c>
      <c r="P2625"/>
      <c r="Q2625"/>
    </row>
    <row r="2626" spans="1:17" ht="15" customHeight="1" x14ac:dyDescent="0.35">
      <c r="B2626" s="126">
        <v>2015</v>
      </c>
      <c r="C2626" s="126"/>
      <c r="D2626" s="128">
        <v>20827</v>
      </c>
      <c r="E2626" s="129">
        <v>0.48</v>
      </c>
      <c r="F2626" s="129">
        <v>0.94</v>
      </c>
      <c r="G2626" s="129">
        <v>1.07</v>
      </c>
      <c r="H2626" s="129">
        <v>0.52</v>
      </c>
      <c r="I2626" s="129">
        <v>8.76</v>
      </c>
      <c r="J2626" s="129">
        <v>5.5</v>
      </c>
      <c r="K2626" s="129">
        <v>11.38</v>
      </c>
      <c r="L2626" s="129">
        <v>0.63</v>
      </c>
      <c r="M2626" s="129">
        <v>1.3</v>
      </c>
      <c r="N2626" s="129">
        <v>17.71</v>
      </c>
      <c r="P2626"/>
      <c r="Q2626"/>
    </row>
    <row r="2627" spans="1:17" s="14" customFormat="1" ht="15" customHeight="1" collapsed="1" x14ac:dyDescent="0.35">
      <c r="A2627" s="19"/>
      <c r="B2627" s="126">
        <v>2014</v>
      </c>
      <c r="C2627" s="126"/>
      <c r="D2627" s="128">
        <v>20319</v>
      </c>
      <c r="E2627" s="129">
        <v>0.47</v>
      </c>
      <c r="F2627" s="129">
        <v>0.88</v>
      </c>
      <c r="G2627" s="129">
        <v>1.1399999999999999</v>
      </c>
      <c r="H2627" s="129">
        <v>0.53</v>
      </c>
      <c r="I2627" s="129">
        <v>6.91</v>
      </c>
      <c r="J2627" s="129">
        <v>4.1399999999999997</v>
      </c>
      <c r="K2627" s="129">
        <v>8.84</v>
      </c>
      <c r="L2627" s="129">
        <v>0.6</v>
      </c>
      <c r="M2627" s="129">
        <v>1.28</v>
      </c>
      <c r="N2627" s="129">
        <v>13.41</v>
      </c>
      <c r="O2627" s="7"/>
      <c r="P2627"/>
      <c r="Q2627"/>
    </row>
    <row r="2628" spans="1:17" s="14" customFormat="1" ht="15" customHeight="1" x14ac:dyDescent="0.35">
      <c r="A2628" s="141"/>
      <c r="B2628" s="126">
        <v>2013</v>
      </c>
      <c r="C2628" s="126"/>
      <c r="D2628" s="128">
        <v>19719</v>
      </c>
      <c r="E2628" s="129">
        <v>0.45</v>
      </c>
      <c r="F2628" s="129">
        <v>0.83</v>
      </c>
      <c r="G2628" s="129">
        <v>1.2</v>
      </c>
      <c r="H2628" s="129">
        <v>0.55000000000000004</v>
      </c>
      <c r="I2628" s="129">
        <v>6.26</v>
      </c>
      <c r="J2628" s="129">
        <v>3.67</v>
      </c>
      <c r="K2628" s="129">
        <v>8.07</v>
      </c>
      <c r="L2628" s="129">
        <v>0.59</v>
      </c>
      <c r="M2628" s="129">
        <v>1.29</v>
      </c>
      <c r="N2628" s="129">
        <v>12.08</v>
      </c>
      <c r="O2628" s="7"/>
      <c r="P2628"/>
      <c r="Q2628"/>
    </row>
    <row r="2629" spans="1:17" s="14" customFormat="1" ht="15" customHeight="1" x14ac:dyDescent="0.35">
      <c r="A2629" s="19"/>
      <c r="B2629" s="126">
        <v>2012</v>
      </c>
      <c r="C2629" s="126"/>
      <c r="D2629" s="128">
        <v>18940</v>
      </c>
      <c r="E2629" s="129">
        <v>0.43</v>
      </c>
      <c r="F2629" s="129">
        <v>0.77</v>
      </c>
      <c r="G2629" s="129">
        <v>1.3</v>
      </c>
      <c r="H2629" s="129">
        <v>0.56999999999999995</v>
      </c>
      <c r="I2629" s="129">
        <v>4.43</v>
      </c>
      <c r="J2629" s="129">
        <v>2.61</v>
      </c>
      <c r="K2629" s="129">
        <v>6.01</v>
      </c>
      <c r="L2629" s="129">
        <v>0.59</v>
      </c>
      <c r="M2629" s="129">
        <v>1.36</v>
      </c>
      <c r="N2629" s="129">
        <v>8.8000000000000007</v>
      </c>
      <c r="O2629" s="7"/>
      <c r="P2629"/>
      <c r="Q2629"/>
    </row>
    <row r="2630" spans="1:17" ht="15" customHeight="1" x14ac:dyDescent="0.35">
      <c r="B2630" s="126">
        <v>2011</v>
      </c>
      <c r="C2630" s="126"/>
      <c r="D2630" s="128">
        <v>18557</v>
      </c>
      <c r="E2630" s="129">
        <v>0.42</v>
      </c>
      <c r="F2630" s="129">
        <v>0.73</v>
      </c>
      <c r="G2630" s="129">
        <v>1.37</v>
      </c>
      <c r="H2630" s="129">
        <v>0.57999999999999996</v>
      </c>
      <c r="I2630" s="129">
        <v>5.28</v>
      </c>
      <c r="J2630" s="129">
        <v>3.17</v>
      </c>
      <c r="K2630" s="129">
        <v>7.5</v>
      </c>
      <c r="L2630" s="129">
        <v>0.6</v>
      </c>
      <c r="M2630" s="129">
        <v>1.42</v>
      </c>
      <c r="N2630" s="129">
        <v>10.85</v>
      </c>
      <c r="P2630"/>
      <c r="Q2630"/>
    </row>
    <row r="2631" spans="1:17" ht="15" customHeight="1" x14ac:dyDescent="0.35">
      <c r="B2631" s="126">
        <v>2010</v>
      </c>
      <c r="C2631" s="126"/>
      <c r="D2631" s="128">
        <v>17290</v>
      </c>
      <c r="E2631" s="129">
        <v>0.42</v>
      </c>
      <c r="F2631" s="129">
        <v>0.72</v>
      </c>
      <c r="G2631" s="129">
        <v>1.39</v>
      </c>
      <c r="H2631" s="129">
        <v>0.57999999999999996</v>
      </c>
      <c r="I2631" s="129">
        <v>7.43</v>
      </c>
      <c r="J2631" s="129">
        <v>4.51</v>
      </c>
      <c r="K2631" s="129">
        <v>10.77</v>
      </c>
      <c r="L2631" s="129">
        <v>0.61</v>
      </c>
      <c r="M2631" s="129">
        <v>1.45</v>
      </c>
      <c r="N2631" s="129">
        <v>16.61</v>
      </c>
      <c r="P2631"/>
      <c r="Q2631"/>
    </row>
    <row r="2632" spans="1:17" ht="15" customHeight="1" x14ac:dyDescent="0.35">
      <c r="B2632" s="126">
        <v>2009</v>
      </c>
      <c r="C2632" s="126"/>
      <c r="D2632" s="128">
        <v>16830</v>
      </c>
      <c r="E2632" s="129">
        <v>0.42</v>
      </c>
      <c r="F2632" s="129">
        <v>0.71</v>
      </c>
      <c r="G2632" s="129">
        <v>1.41</v>
      </c>
      <c r="H2632" s="129">
        <v>0.57999999999999996</v>
      </c>
      <c r="I2632" s="129">
        <v>8.3699999999999992</v>
      </c>
      <c r="J2632" s="129">
        <v>5.31</v>
      </c>
      <c r="K2632" s="129">
        <v>12.77</v>
      </c>
      <c r="L2632" s="129">
        <v>0.63</v>
      </c>
      <c r="M2632" s="129">
        <v>1.53</v>
      </c>
      <c r="N2632" s="129">
        <v>18.88</v>
      </c>
      <c r="P2632"/>
      <c r="Q2632"/>
    </row>
    <row r="2633" spans="1:17" ht="15" customHeight="1" x14ac:dyDescent="0.35">
      <c r="B2633" s="126">
        <v>2008</v>
      </c>
      <c r="C2633" s="126"/>
      <c r="D2633" s="128">
        <v>16118</v>
      </c>
      <c r="E2633" s="129">
        <v>0.41</v>
      </c>
      <c r="F2633" s="129">
        <v>0.69</v>
      </c>
      <c r="G2633" s="129">
        <v>1.45</v>
      </c>
      <c r="H2633" s="129">
        <v>0.59</v>
      </c>
      <c r="I2633" s="129">
        <v>8.65</v>
      </c>
      <c r="J2633" s="129">
        <v>5.66</v>
      </c>
      <c r="K2633" s="129">
        <v>13.83</v>
      </c>
      <c r="L2633" s="129">
        <v>0.65</v>
      </c>
      <c r="M2633" s="129">
        <v>1.6</v>
      </c>
      <c r="N2633" s="129">
        <v>19.45</v>
      </c>
      <c r="P2633"/>
      <c r="Q2633"/>
    </row>
    <row r="2634" spans="1:17" ht="15" customHeight="1" x14ac:dyDescent="0.35">
      <c r="B2634" s="127" t="s">
        <v>378</v>
      </c>
      <c r="C2634" s="127"/>
      <c r="D2634" s="134"/>
      <c r="E2634" s="134"/>
      <c r="F2634" s="134"/>
      <c r="G2634" s="134"/>
      <c r="H2634" s="134"/>
      <c r="I2634" s="135"/>
      <c r="J2634" s="127"/>
      <c r="K2634" s="134"/>
      <c r="L2634" s="134"/>
      <c r="M2634" s="134"/>
      <c r="N2634" s="134"/>
      <c r="P2634"/>
      <c r="Q2634"/>
    </row>
    <row r="2635" spans="1:17" ht="15" customHeight="1" x14ac:dyDescent="0.35">
      <c r="B2635" s="142">
        <v>2020</v>
      </c>
      <c r="C2635" s="142"/>
      <c r="D2635" s="128">
        <v>23891</v>
      </c>
      <c r="E2635" s="129">
        <v>0.62</v>
      </c>
      <c r="F2635" s="129">
        <v>1.63</v>
      </c>
      <c r="G2635" s="129">
        <v>0.62</v>
      </c>
      <c r="H2635" s="129">
        <v>0.38</v>
      </c>
      <c r="I2635" s="129">
        <v>12.01</v>
      </c>
      <c r="J2635" s="129">
        <v>5.88</v>
      </c>
      <c r="K2635" s="129">
        <v>9.5</v>
      </c>
      <c r="L2635" s="129">
        <v>0.49</v>
      </c>
      <c r="M2635" s="129">
        <v>0.79</v>
      </c>
      <c r="N2635" s="129">
        <v>11.84</v>
      </c>
      <c r="P2635"/>
      <c r="Q2635"/>
    </row>
    <row r="2636" spans="1:17" ht="15" customHeight="1" x14ac:dyDescent="0.35">
      <c r="B2636" s="142">
        <v>2019</v>
      </c>
      <c r="C2636" s="142"/>
      <c r="D2636" s="128">
        <v>23203</v>
      </c>
      <c r="E2636" s="129">
        <v>0.63</v>
      </c>
      <c r="F2636" s="129">
        <v>1.69</v>
      </c>
      <c r="G2636" s="129">
        <v>0.59</v>
      </c>
      <c r="H2636" s="129">
        <v>0.37</v>
      </c>
      <c r="I2636" s="129">
        <v>13.35</v>
      </c>
      <c r="J2636" s="129">
        <v>7.76</v>
      </c>
      <c r="K2636" s="129">
        <v>12.36</v>
      </c>
      <c r="L2636" s="129">
        <v>0.57999999999999996</v>
      </c>
      <c r="M2636" s="129">
        <v>0.93</v>
      </c>
      <c r="N2636" s="129">
        <v>14.99</v>
      </c>
      <c r="P2636"/>
      <c r="Q2636"/>
    </row>
    <row r="2637" spans="1:17" ht="15" customHeight="1" x14ac:dyDescent="0.35">
      <c r="B2637" s="142">
        <v>2018</v>
      </c>
      <c r="C2637" s="142"/>
      <c r="D2637" s="128">
        <v>21690</v>
      </c>
      <c r="E2637" s="129">
        <v>0.62</v>
      </c>
      <c r="F2637" s="129">
        <v>1.66</v>
      </c>
      <c r="G2637" s="129">
        <v>0.6</v>
      </c>
      <c r="H2637" s="129">
        <v>0.38</v>
      </c>
      <c r="I2637" s="129">
        <v>12.86</v>
      </c>
      <c r="J2637" s="129">
        <v>7.15</v>
      </c>
      <c r="K2637" s="129">
        <v>11.44</v>
      </c>
      <c r="L2637" s="129">
        <v>0.56000000000000005</v>
      </c>
      <c r="M2637" s="129">
        <v>0.89</v>
      </c>
      <c r="N2637" s="129">
        <v>14.15</v>
      </c>
      <c r="P2637"/>
      <c r="Q2637"/>
    </row>
    <row r="2638" spans="1:17" ht="15" customHeight="1" x14ac:dyDescent="0.35">
      <c r="B2638" s="142">
        <v>2017</v>
      </c>
      <c r="C2638" s="142"/>
      <c r="D2638" s="128">
        <v>20478</v>
      </c>
      <c r="E2638" s="129">
        <v>0.62</v>
      </c>
      <c r="F2638" s="129">
        <v>1.63</v>
      </c>
      <c r="G2638" s="129">
        <v>0.61</v>
      </c>
      <c r="H2638" s="129">
        <v>0.38</v>
      </c>
      <c r="I2638" s="129">
        <v>12.77</v>
      </c>
      <c r="J2638" s="129">
        <v>7.07</v>
      </c>
      <c r="K2638" s="129">
        <v>11.4</v>
      </c>
      <c r="L2638" s="129">
        <v>0.55000000000000004</v>
      </c>
      <c r="M2638" s="129">
        <v>0.89</v>
      </c>
      <c r="N2638" s="129">
        <v>13.99</v>
      </c>
      <c r="P2638"/>
      <c r="Q2638"/>
    </row>
    <row r="2639" spans="1:17" s="14" customFormat="1" ht="15" customHeight="1" collapsed="1" x14ac:dyDescent="0.35">
      <c r="A2639" s="19"/>
      <c r="B2639" s="142">
        <v>2016</v>
      </c>
      <c r="C2639" s="142"/>
      <c r="D2639" s="128">
        <v>19834</v>
      </c>
      <c r="E2639" s="129">
        <v>0.61</v>
      </c>
      <c r="F2639" s="129">
        <v>1.57</v>
      </c>
      <c r="G2639" s="129">
        <v>0.64</v>
      </c>
      <c r="H2639" s="129">
        <v>0.39</v>
      </c>
      <c r="I2639" s="129">
        <v>12.77</v>
      </c>
      <c r="J2639" s="129">
        <v>7.03</v>
      </c>
      <c r="K2639" s="129">
        <v>11.52</v>
      </c>
      <c r="L2639" s="129">
        <v>0.55000000000000004</v>
      </c>
      <c r="M2639" s="129">
        <v>0.9</v>
      </c>
      <c r="N2639" s="129">
        <v>13.83</v>
      </c>
      <c r="O2639" s="7"/>
      <c r="P2639"/>
      <c r="Q2639"/>
    </row>
    <row r="2640" spans="1:17" s="14" customFormat="1" ht="15" customHeight="1" x14ac:dyDescent="0.35">
      <c r="A2640" s="19"/>
      <c r="B2640" s="126">
        <v>2015</v>
      </c>
      <c r="C2640" s="126"/>
      <c r="D2640" s="128">
        <v>19430</v>
      </c>
      <c r="E2640" s="129">
        <v>0.59</v>
      </c>
      <c r="F2640" s="129">
        <v>1.44</v>
      </c>
      <c r="G2640" s="129">
        <v>0.69</v>
      </c>
      <c r="H2640" s="129">
        <v>0.41</v>
      </c>
      <c r="I2640" s="129">
        <v>13.13</v>
      </c>
      <c r="J2640" s="129">
        <v>7.16</v>
      </c>
      <c r="K2640" s="129">
        <v>12.11</v>
      </c>
      <c r="L2640" s="129">
        <v>0.55000000000000004</v>
      </c>
      <c r="M2640" s="129">
        <v>0.92</v>
      </c>
      <c r="N2640" s="129">
        <v>14.15</v>
      </c>
      <c r="O2640" s="7"/>
      <c r="P2640"/>
      <c r="Q2640"/>
    </row>
    <row r="2641" spans="1:17" s="14" customFormat="1" ht="15" customHeight="1" x14ac:dyDescent="0.35">
      <c r="A2641" s="141"/>
      <c r="B2641" s="126">
        <v>2014</v>
      </c>
      <c r="C2641" s="126"/>
      <c r="D2641" s="128">
        <v>19031</v>
      </c>
      <c r="E2641" s="129">
        <v>0.56999999999999995</v>
      </c>
      <c r="F2641" s="129">
        <v>1.35</v>
      </c>
      <c r="G2641" s="129">
        <v>0.74</v>
      </c>
      <c r="H2641" s="129">
        <v>0.43</v>
      </c>
      <c r="I2641" s="129">
        <v>11.89</v>
      </c>
      <c r="J2641" s="129">
        <v>6.25</v>
      </c>
      <c r="K2641" s="129">
        <v>10.9</v>
      </c>
      <c r="L2641" s="129">
        <v>0.53</v>
      </c>
      <c r="M2641" s="129">
        <v>0.92</v>
      </c>
      <c r="N2641" s="129">
        <v>12.54</v>
      </c>
      <c r="O2641" s="7"/>
      <c r="P2641"/>
      <c r="Q2641"/>
    </row>
    <row r="2642" spans="1:17" ht="15" customHeight="1" x14ac:dyDescent="0.35">
      <c r="B2642" s="126">
        <v>2013</v>
      </c>
      <c r="C2642" s="126"/>
      <c r="D2642" s="128">
        <v>18440</v>
      </c>
      <c r="E2642" s="129">
        <v>0.56000000000000005</v>
      </c>
      <c r="F2642" s="129">
        <v>1.26</v>
      </c>
      <c r="G2642" s="129">
        <v>0.79</v>
      </c>
      <c r="H2642" s="129">
        <v>0.44</v>
      </c>
      <c r="I2642" s="129">
        <v>10.220000000000001</v>
      </c>
      <c r="J2642" s="129">
        <v>5.22</v>
      </c>
      <c r="K2642" s="129">
        <v>9.36</v>
      </c>
      <c r="L2642" s="129">
        <v>0.51</v>
      </c>
      <c r="M2642" s="129">
        <v>0.92</v>
      </c>
      <c r="N2642" s="129">
        <v>10.83</v>
      </c>
      <c r="P2642"/>
      <c r="Q2642"/>
    </row>
    <row r="2643" spans="1:17" ht="15" customHeight="1" x14ac:dyDescent="0.35">
      <c r="B2643" s="126">
        <v>2012</v>
      </c>
      <c r="C2643" s="126"/>
      <c r="D2643" s="128">
        <v>17638</v>
      </c>
      <c r="E2643" s="129">
        <v>0.54</v>
      </c>
      <c r="F2643" s="129">
        <v>1.18</v>
      </c>
      <c r="G2643" s="129">
        <v>0.85</v>
      </c>
      <c r="H2643" s="129">
        <v>0.46</v>
      </c>
      <c r="I2643" s="129">
        <v>8.89</v>
      </c>
      <c r="J2643" s="129">
        <v>4.6100000000000003</v>
      </c>
      <c r="K2643" s="129">
        <v>8.5</v>
      </c>
      <c r="L2643" s="129">
        <v>0.52</v>
      </c>
      <c r="M2643" s="129">
        <v>0.96</v>
      </c>
      <c r="N2643" s="129">
        <v>9.7100000000000009</v>
      </c>
      <c r="P2643"/>
      <c r="Q2643"/>
    </row>
    <row r="2644" spans="1:17" ht="15" customHeight="1" x14ac:dyDescent="0.35">
      <c r="B2644" s="126">
        <v>2011</v>
      </c>
      <c r="C2644" s="126"/>
      <c r="D2644" s="128">
        <v>17219</v>
      </c>
      <c r="E2644" s="129">
        <v>0.51</v>
      </c>
      <c r="F2644" s="129">
        <v>1.04</v>
      </c>
      <c r="G2644" s="129">
        <v>0.96</v>
      </c>
      <c r="H2644" s="129">
        <v>0.49</v>
      </c>
      <c r="I2644" s="129">
        <v>9.48</v>
      </c>
      <c r="J2644" s="129">
        <v>5.12</v>
      </c>
      <c r="K2644" s="129">
        <v>10.050000000000001</v>
      </c>
      <c r="L2644" s="129">
        <v>0.54</v>
      </c>
      <c r="M2644" s="129">
        <v>1.06</v>
      </c>
      <c r="N2644" s="129">
        <v>11.08</v>
      </c>
      <c r="P2644"/>
      <c r="Q2644"/>
    </row>
    <row r="2645" spans="1:17" ht="15" customHeight="1" x14ac:dyDescent="0.35">
      <c r="B2645" s="126">
        <v>2010</v>
      </c>
      <c r="C2645" s="126"/>
      <c r="D2645" s="128">
        <v>15964</v>
      </c>
      <c r="E2645" s="129">
        <v>0.51</v>
      </c>
      <c r="F2645" s="129">
        <v>1.03</v>
      </c>
      <c r="G2645" s="129">
        <v>0.97</v>
      </c>
      <c r="H2645" s="129">
        <v>0.49</v>
      </c>
      <c r="I2645" s="129">
        <v>10.84</v>
      </c>
      <c r="J2645" s="129">
        <v>6.13</v>
      </c>
      <c r="K2645" s="129">
        <v>12.05</v>
      </c>
      <c r="L2645" s="129">
        <v>0.56999999999999995</v>
      </c>
      <c r="M2645" s="129">
        <v>1.1100000000000001</v>
      </c>
      <c r="N2645" s="129">
        <v>13.59</v>
      </c>
      <c r="P2645"/>
      <c r="Q2645"/>
    </row>
    <row r="2646" spans="1:17" ht="15" customHeight="1" x14ac:dyDescent="0.35">
      <c r="B2646" s="126">
        <v>2009</v>
      </c>
      <c r="C2646" s="126"/>
      <c r="D2646" s="128">
        <v>15567</v>
      </c>
      <c r="E2646" s="129">
        <v>0.52</v>
      </c>
      <c r="F2646" s="129">
        <v>1.08</v>
      </c>
      <c r="G2646" s="129">
        <v>0.93</v>
      </c>
      <c r="H2646" s="129">
        <v>0.48</v>
      </c>
      <c r="I2646" s="129">
        <v>12.97</v>
      </c>
      <c r="J2646" s="129">
        <v>7.6</v>
      </c>
      <c r="K2646" s="129">
        <v>14.66</v>
      </c>
      <c r="L2646" s="129">
        <v>0.59</v>
      </c>
      <c r="M2646" s="129">
        <v>1.1299999999999999</v>
      </c>
      <c r="N2646" s="129">
        <v>16.48</v>
      </c>
      <c r="P2646"/>
      <c r="Q2646"/>
    </row>
    <row r="2647" spans="1:17" ht="15" customHeight="1" x14ac:dyDescent="0.35">
      <c r="B2647" s="126">
        <v>2008</v>
      </c>
      <c r="C2647" s="126"/>
      <c r="D2647" s="128">
        <v>14905</v>
      </c>
      <c r="E2647" s="129">
        <v>0.51</v>
      </c>
      <c r="F2647" s="129">
        <v>1.03</v>
      </c>
      <c r="G2647" s="129">
        <v>0.97</v>
      </c>
      <c r="H2647" s="129">
        <v>0.49</v>
      </c>
      <c r="I2647" s="129">
        <v>14.45</v>
      </c>
      <c r="J2647" s="129">
        <v>8.5299999999999994</v>
      </c>
      <c r="K2647" s="129">
        <v>16.84</v>
      </c>
      <c r="L2647" s="129">
        <v>0.59</v>
      </c>
      <c r="M2647" s="129">
        <v>1.17</v>
      </c>
      <c r="N2647" s="129">
        <v>17.97</v>
      </c>
      <c r="P2647"/>
      <c r="Q2647"/>
    </row>
    <row r="2648" spans="1:17" s="14" customFormat="1" ht="15" customHeight="1" collapsed="1" x14ac:dyDescent="0.35">
      <c r="A2648" s="19"/>
      <c r="B2648" s="127" t="s">
        <v>379</v>
      </c>
      <c r="C2648" s="127"/>
      <c r="D2648" s="134"/>
      <c r="E2648" s="134"/>
      <c r="F2648" s="134"/>
      <c r="G2648" s="134"/>
      <c r="H2648" s="134"/>
      <c r="I2648" s="135"/>
      <c r="J2648" s="127"/>
      <c r="K2648" s="134"/>
      <c r="L2648" s="134"/>
      <c r="M2648" s="134"/>
      <c r="N2648" s="134"/>
      <c r="O2648" s="7"/>
      <c r="P2648"/>
      <c r="Q2648"/>
    </row>
    <row r="2649" spans="1:17" s="14" customFormat="1" ht="15" customHeight="1" x14ac:dyDescent="0.35">
      <c r="A2649" s="19"/>
      <c r="B2649" s="142">
        <v>2020</v>
      </c>
      <c r="C2649" s="142"/>
      <c r="D2649" s="128">
        <v>1588</v>
      </c>
      <c r="E2649" s="129">
        <v>0.38</v>
      </c>
      <c r="F2649" s="129">
        <v>0.62</v>
      </c>
      <c r="G2649" s="129">
        <v>1.62</v>
      </c>
      <c r="H2649" s="129">
        <v>0.62</v>
      </c>
      <c r="I2649" s="129">
        <v>3.08</v>
      </c>
      <c r="J2649" s="129">
        <v>2.19</v>
      </c>
      <c r="K2649" s="129">
        <v>5.75</v>
      </c>
      <c r="L2649" s="129">
        <v>0.71</v>
      </c>
      <c r="M2649" s="129">
        <v>1.87</v>
      </c>
      <c r="N2649" s="129">
        <v>26.5</v>
      </c>
      <c r="O2649" s="7"/>
      <c r="P2649"/>
      <c r="Q2649"/>
    </row>
    <row r="2650" spans="1:17" s="14" customFormat="1" ht="15" customHeight="1" x14ac:dyDescent="0.35">
      <c r="A2650" s="19"/>
      <c r="B2650" s="142">
        <v>2019</v>
      </c>
      <c r="C2650" s="142"/>
      <c r="D2650" s="128">
        <v>1559</v>
      </c>
      <c r="E2650" s="129">
        <v>0.41</v>
      </c>
      <c r="F2650" s="129">
        <v>0.7</v>
      </c>
      <c r="G2650" s="129">
        <v>1.44</v>
      </c>
      <c r="H2650" s="129">
        <v>0.59</v>
      </c>
      <c r="I2650" s="129">
        <v>5.8</v>
      </c>
      <c r="J2650" s="129">
        <v>4.63</v>
      </c>
      <c r="K2650" s="129">
        <v>11.28</v>
      </c>
      <c r="L2650" s="129">
        <v>0.8</v>
      </c>
      <c r="M2650" s="129">
        <v>1.95</v>
      </c>
      <c r="N2650" s="129">
        <v>53.88</v>
      </c>
      <c r="O2650" s="7"/>
      <c r="P2650"/>
      <c r="Q2650"/>
    </row>
    <row r="2651" spans="1:17" s="14" customFormat="1" ht="15" customHeight="1" x14ac:dyDescent="0.35">
      <c r="A2651" s="19"/>
      <c r="B2651" s="142">
        <v>2018</v>
      </c>
      <c r="C2651" s="142"/>
      <c r="D2651" s="128">
        <v>1458</v>
      </c>
      <c r="E2651" s="129">
        <v>0.39</v>
      </c>
      <c r="F2651" s="129">
        <v>0.65</v>
      </c>
      <c r="G2651" s="129">
        <v>1.54</v>
      </c>
      <c r="H2651" s="129">
        <v>0.61</v>
      </c>
      <c r="I2651" s="129">
        <v>4.8</v>
      </c>
      <c r="J2651" s="129">
        <v>3.8</v>
      </c>
      <c r="K2651" s="129">
        <v>9.64</v>
      </c>
      <c r="L2651" s="129">
        <v>0.79</v>
      </c>
      <c r="M2651" s="129">
        <v>2.0099999999999998</v>
      </c>
      <c r="N2651" s="129">
        <v>43.8</v>
      </c>
      <c r="O2651" s="7"/>
      <c r="P2651"/>
      <c r="Q2651"/>
    </row>
    <row r="2652" spans="1:17" s="14" customFormat="1" ht="15" customHeight="1" x14ac:dyDescent="0.35">
      <c r="A2652" s="19"/>
      <c r="B2652" s="142">
        <v>2017</v>
      </c>
      <c r="C2652" s="142"/>
      <c r="D2652" s="128">
        <v>1429</v>
      </c>
      <c r="E2652" s="129">
        <v>0.36</v>
      </c>
      <c r="F2652" s="129">
        <v>0.56000000000000005</v>
      </c>
      <c r="G2652" s="129">
        <v>1.78</v>
      </c>
      <c r="H2652" s="129">
        <v>0.64</v>
      </c>
      <c r="I2652" s="129">
        <v>4.75</v>
      </c>
      <c r="J2652" s="129">
        <v>3.69</v>
      </c>
      <c r="K2652" s="129">
        <v>10.27</v>
      </c>
      <c r="L2652" s="129">
        <v>0.78</v>
      </c>
      <c r="M2652" s="129">
        <v>2.16</v>
      </c>
      <c r="N2652" s="129">
        <v>44.86</v>
      </c>
      <c r="O2652" s="7"/>
      <c r="P2652"/>
      <c r="Q2652"/>
    </row>
    <row r="2653" spans="1:17" s="14" customFormat="1" ht="15" customHeight="1" x14ac:dyDescent="0.35">
      <c r="A2653" s="19"/>
      <c r="B2653" s="142">
        <v>2016</v>
      </c>
      <c r="C2653" s="142"/>
      <c r="D2653" s="128">
        <v>1358</v>
      </c>
      <c r="E2653" s="129">
        <v>0.32</v>
      </c>
      <c r="F2653" s="129">
        <v>0.47</v>
      </c>
      <c r="G2653" s="129">
        <v>2.12</v>
      </c>
      <c r="H2653" s="129">
        <v>0.68</v>
      </c>
      <c r="I2653" s="129">
        <v>3.45</v>
      </c>
      <c r="J2653" s="129">
        <v>2.67</v>
      </c>
      <c r="K2653" s="129">
        <v>8.32</v>
      </c>
      <c r="L2653" s="129">
        <v>0.77</v>
      </c>
      <c r="M2653" s="129">
        <v>2.41</v>
      </c>
      <c r="N2653" s="129">
        <v>32.479999999999997</v>
      </c>
      <c r="O2653" s="7"/>
      <c r="P2653"/>
      <c r="Q2653"/>
    </row>
    <row r="2654" spans="1:17" ht="15" customHeight="1" x14ac:dyDescent="0.35">
      <c r="A2654" s="141"/>
      <c r="B2654" s="126">
        <v>2015</v>
      </c>
      <c r="C2654" s="126"/>
      <c r="D2654" s="128">
        <v>1266</v>
      </c>
      <c r="E2654" s="129">
        <v>0.33</v>
      </c>
      <c r="F2654" s="129">
        <v>0.49</v>
      </c>
      <c r="G2654" s="129">
        <v>2.04</v>
      </c>
      <c r="H2654" s="129">
        <v>0.67</v>
      </c>
      <c r="I2654" s="129">
        <v>4.92</v>
      </c>
      <c r="J2654" s="129">
        <v>3.82</v>
      </c>
      <c r="K2654" s="129">
        <v>11.62</v>
      </c>
      <c r="L2654" s="129">
        <v>0.78</v>
      </c>
      <c r="M2654" s="129">
        <v>2.36</v>
      </c>
      <c r="N2654" s="129">
        <v>45.48</v>
      </c>
      <c r="P2654"/>
      <c r="Q2654"/>
    </row>
    <row r="2655" spans="1:17" ht="15" customHeight="1" x14ac:dyDescent="0.35">
      <c r="B2655" s="126">
        <v>2014</v>
      </c>
      <c r="C2655" s="126"/>
      <c r="D2655" s="128">
        <v>1172</v>
      </c>
      <c r="E2655" s="129">
        <v>0.36</v>
      </c>
      <c r="F2655" s="129">
        <v>0.56000000000000005</v>
      </c>
      <c r="G2655" s="129">
        <v>1.8</v>
      </c>
      <c r="H2655" s="129">
        <v>0.64</v>
      </c>
      <c r="I2655" s="129">
        <v>1.98</v>
      </c>
      <c r="J2655" s="129">
        <v>1.34</v>
      </c>
      <c r="K2655" s="129">
        <v>3.76</v>
      </c>
      <c r="L2655" s="129">
        <v>0.68</v>
      </c>
      <c r="M2655" s="129">
        <v>1.89</v>
      </c>
      <c r="N2655" s="129">
        <v>18.3</v>
      </c>
      <c r="P2655"/>
      <c r="Q2655"/>
    </row>
    <row r="2656" spans="1:17" ht="15" customHeight="1" x14ac:dyDescent="0.35">
      <c r="B2656" s="126">
        <v>2013</v>
      </c>
      <c r="C2656" s="126"/>
      <c r="D2656" s="128">
        <v>1163</v>
      </c>
      <c r="E2656" s="129">
        <v>0.33</v>
      </c>
      <c r="F2656" s="129">
        <v>0.49</v>
      </c>
      <c r="G2656" s="129">
        <v>2.0499999999999998</v>
      </c>
      <c r="H2656" s="129">
        <v>0.67</v>
      </c>
      <c r="I2656" s="129">
        <v>2.85</v>
      </c>
      <c r="J2656" s="129">
        <v>1.98</v>
      </c>
      <c r="K2656" s="129">
        <v>6.04</v>
      </c>
      <c r="L2656" s="129">
        <v>0.69</v>
      </c>
      <c r="M2656" s="129">
        <v>2.12</v>
      </c>
      <c r="N2656" s="129">
        <v>24.94</v>
      </c>
      <c r="P2656"/>
      <c r="Q2656"/>
    </row>
    <row r="2657" spans="1:17" ht="15" customHeight="1" x14ac:dyDescent="0.35">
      <c r="B2657" s="126">
        <v>2012</v>
      </c>
      <c r="C2657" s="126"/>
      <c r="D2657" s="128">
        <v>1188</v>
      </c>
      <c r="E2657" s="129">
        <v>0.32</v>
      </c>
      <c r="F2657" s="129">
        <v>0.47</v>
      </c>
      <c r="G2657" s="129">
        <v>2.11</v>
      </c>
      <c r="H2657" s="129">
        <v>0.68</v>
      </c>
      <c r="I2657" s="129">
        <v>1.31</v>
      </c>
      <c r="J2657" s="129">
        <v>0.94</v>
      </c>
      <c r="K2657" s="129">
        <v>2.91</v>
      </c>
      <c r="L2657" s="129">
        <v>0.71</v>
      </c>
      <c r="M2657" s="129">
        <v>2.21</v>
      </c>
      <c r="N2657" s="129">
        <v>11.5</v>
      </c>
      <c r="P2657"/>
      <c r="Q2657"/>
    </row>
    <row r="2658" spans="1:17" ht="15" customHeight="1" x14ac:dyDescent="0.35">
      <c r="B2658" s="126">
        <v>2011</v>
      </c>
      <c r="C2658" s="126"/>
      <c r="D2658" s="128">
        <v>1230</v>
      </c>
      <c r="E2658" s="129">
        <v>0.34</v>
      </c>
      <c r="F2658" s="129">
        <v>0.51</v>
      </c>
      <c r="G2658" s="129">
        <v>1.97</v>
      </c>
      <c r="H2658" s="129">
        <v>0.66</v>
      </c>
      <c r="I2658" s="129">
        <v>3.45</v>
      </c>
      <c r="J2658" s="129">
        <v>2.5299999999999998</v>
      </c>
      <c r="K2658" s="129">
        <v>7.53</v>
      </c>
      <c r="L2658" s="129">
        <v>0.73</v>
      </c>
      <c r="M2658" s="129">
        <v>2.1800000000000002</v>
      </c>
      <c r="N2658" s="129">
        <v>31.09</v>
      </c>
      <c r="P2658"/>
      <c r="Q2658"/>
    </row>
    <row r="2659" spans="1:17" ht="15" customHeight="1" x14ac:dyDescent="0.35">
      <c r="B2659" s="126">
        <v>2010</v>
      </c>
      <c r="C2659" s="126"/>
      <c r="D2659" s="128">
        <v>1217</v>
      </c>
      <c r="E2659" s="129">
        <v>0.35</v>
      </c>
      <c r="F2659" s="129">
        <v>0.55000000000000004</v>
      </c>
      <c r="G2659" s="129">
        <v>1.83</v>
      </c>
      <c r="H2659" s="129">
        <v>0.65</v>
      </c>
      <c r="I2659" s="129">
        <v>5.73</v>
      </c>
      <c r="J2659" s="129">
        <v>4.2300000000000004</v>
      </c>
      <c r="K2659" s="129">
        <v>11.95</v>
      </c>
      <c r="L2659" s="129">
        <v>0.74</v>
      </c>
      <c r="M2659" s="129">
        <v>2.09</v>
      </c>
      <c r="N2659" s="129">
        <v>54.64</v>
      </c>
      <c r="P2659"/>
      <c r="Q2659"/>
    </row>
    <row r="2660" spans="1:17" s="13" customFormat="1" ht="15" customHeight="1" collapsed="1" x14ac:dyDescent="0.35">
      <c r="A2660" s="19"/>
      <c r="B2660" s="126">
        <v>2009</v>
      </c>
      <c r="C2660" s="126"/>
      <c r="D2660" s="128">
        <v>1162</v>
      </c>
      <c r="E2660" s="129">
        <v>0.32</v>
      </c>
      <c r="F2660" s="129">
        <v>0.46</v>
      </c>
      <c r="G2660" s="129">
        <v>2.15</v>
      </c>
      <c r="H2660" s="129">
        <v>0.68</v>
      </c>
      <c r="I2660" s="129">
        <v>5.96</v>
      </c>
      <c r="J2660" s="129">
        <v>4.84</v>
      </c>
      <c r="K2660" s="129">
        <v>15.25</v>
      </c>
      <c r="L2660" s="129">
        <v>0.81</v>
      </c>
      <c r="M2660" s="129">
        <v>2.56</v>
      </c>
      <c r="N2660" s="129">
        <v>58.82</v>
      </c>
      <c r="O2660" s="7"/>
      <c r="P2660"/>
      <c r="Q2660"/>
    </row>
    <row r="2661" spans="1:17" s="13" customFormat="1" ht="15" customHeight="1" x14ac:dyDescent="0.35">
      <c r="A2661" s="19"/>
      <c r="B2661" s="126">
        <v>2008</v>
      </c>
      <c r="C2661" s="126"/>
      <c r="D2661" s="128">
        <v>1114</v>
      </c>
      <c r="E2661" s="129">
        <v>0.35</v>
      </c>
      <c r="F2661" s="129">
        <v>0.53</v>
      </c>
      <c r="G2661" s="129">
        <v>1.88</v>
      </c>
      <c r="H2661" s="129">
        <v>0.65</v>
      </c>
      <c r="I2661" s="129">
        <v>4.82</v>
      </c>
      <c r="J2661" s="129">
        <v>3.75</v>
      </c>
      <c r="K2661" s="129">
        <v>10.81</v>
      </c>
      <c r="L2661" s="129">
        <v>0.78</v>
      </c>
      <c r="M2661" s="129">
        <v>2.2400000000000002</v>
      </c>
      <c r="N2661" s="129">
        <v>49.13</v>
      </c>
      <c r="O2661" s="7"/>
      <c r="P2661"/>
      <c r="Q2661"/>
    </row>
    <row r="2662" spans="1:17" s="13" customFormat="1" ht="15" customHeight="1" x14ac:dyDescent="0.35">
      <c r="A2662" s="19"/>
      <c r="B2662" s="127" t="s">
        <v>380</v>
      </c>
      <c r="C2662" s="127"/>
      <c r="D2662" s="134"/>
      <c r="E2662" s="134"/>
      <c r="F2662" s="134"/>
      <c r="G2662" s="134"/>
      <c r="H2662" s="134"/>
      <c r="I2662" s="135"/>
      <c r="J2662" s="127"/>
      <c r="K2662" s="134"/>
      <c r="L2662" s="134"/>
      <c r="M2662" s="134"/>
      <c r="N2662" s="134"/>
      <c r="O2662" s="7"/>
      <c r="P2662"/>
      <c r="Q2662"/>
    </row>
    <row r="2663" spans="1:17" s="13" customFormat="1" ht="15" customHeight="1" x14ac:dyDescent="0.35">
      <c r="A2663" s="19"/>
      <c r="B2663" s="142">
        <v>2020</v>
      </c>
      <c r="C2663" s="142"/>
      <c r="D2663" s="128">
        <v>191</v>
      </c>
      <c r="E2663" s="129">
        <v>0.33</v>
      </c>
      <c r="F2663" s="129">
        <v>0.5</v>
      </c>
      <c r="G2663" s="129">
        <v>2.02</v>
      </c>
      <c r="H2663" s="129">
        <v>0.67</v>
      </c>
      <c r="I2663" s="129">
        <v>-0.67</v>
      </c>
      <c r="J2663" s="129">
        <v>-0.41</v>
      </c>
      <c r="K2663" s="129">
        <v>-1.24</v>
      </c>
      <c r="L2663" s="129">
        <v>0.61</v>
      </c>
      <c r="M2663" s="129">
        <v>1.85</v>
      </c>
      <c r="N2663" s="129">
        <v>-36.06</v>
      </c>
      <c r="O2663" s="7"/>
      <c r="P2663"/>
      <c r="Q2663"/>
    </row>
    <row r="2664" spans="1:17" s="13" customFormat="1" ht="15" customHeight="1" x14ac:dyDescent="0.35">
      <c r="A2664" s="19"/>
      <c r="B2664" s="142">
        <v>2019</v>
      </c>
      <c r="C2664" s="142"/>
      <c r="D2664" s="128">
        <v>185</v>
      </c>
      <c r="E2664" s="129">
        <v>0.3</v>
      </c>
      <c r="F2664" s="129">
        <v>0.43</v>
      </c>
      <c r="G2664" s="129">
        <v>2.35</v>
      </c>
      <c r="H2664" s="129">
        <v>0.7</v>
      </c>
      <c r="I2664" s="129">
        <v>2.38</v>
      </c>
      <c r="J2664" s="129">
        <v>1.53</v>
      </c>
      <c r="K2664" s="129">
        <v>5.0999999999999996</v>
      </c>
      <c r="L2664" s="129">
        <v>0.64</v>
      </c>
      <c r="M2664" s="129">
        <v>2.15</v>
      </c>
      <c r="N2664" s="129">
        <v>128.46</v>
      </c>
      <c r="O2664" s="7"/>
      <c r="P2664"/>
      <c r="Q2664"/>
    </row>
    <row r="2665" spans="1:17" s="13" customFormat="1" ht="15" customHeight="1" x14ac:dyDescent="0.35">
      <c r="A2665" s="19"/>
      <c r="B2665" s="142">
        <v>2018</v>
      </c>
      <c r="C2665" s="142"/>
      <c r="D2665" s="128">
        <v>171</v>
      </c>
      <c r="E2665" s="129">
        <v>0.3</v>
      </c>
      <c r="F2665" s="129">
        <v>0.43</v>
      </c>
      <c r="G2665" s="129">
        <v>2.3199999999999998</v>
      </c>
      <c r="H2665" s="129">
        <v>0.7</v>
      </c>
      <c r="I2665" s="129">
        <v>4.5199999999999996</v>
      </c>
      <c r="J2665" s="129">
        <v>3.24</v>
      </c>
      <c r="K2665" s="129">
        <v>10.74</v>
      </c>
      <c r="L2665" s="129">
        <v>0.72</v>
      </c>
      <c r="M2665" s="129">
        <v>2.38</v>
      </c>
      <c r="N2665" s="129">
        <v>281.85000000000002</v>
      </c>
      <c r="O2665" s="7"/>
      <c r="P2665"/>
      <c r="Q2665"/>
    </row>
    <row r="2666" spans="1:17" ht="15" customHeight="1" x14ac:dyDescent="0.35">
      <c r="B2666" s="142">
        <v>2017</v>
      </c>
      <c r="C2666" s="142"/>
      <c r="D2666" s="128">
        <v>149</v>
      </c>
      <c r="E2666" s="129">
        <v>0.35</v>
      </c>
      <c r="F2666" s="129">
        <v>0.53</v>
      </c>
      <c r="G2666" s="129">
        <v>1.89</v>
      </c>
      <c r="H2666" s="129">
        <v>0.65</v>
      </c>
      <c r="I2666" s="129">
        <v>4.47</v>
      </c>
      <c r="J2666" s="129">
        <v>3.2</v>
      </c>
      <c r="K2666" s="129">
        <v>9.24</v>
      </c>
      <c r="L2666" s="129">
        <v>0.72</v>
      </c>
      <c r="M2666" s="129">
        <v>2.0699999999999998</v>
      </c>
      <c r="N2666" s="129">
        <v>290.55</v>
      </c>
      <c r="P2666"/>
      <c r="Q2666"/>
    </row>
    <row r="2667" spans="1:17" ht="15" customHeight="1" x14ac:dyDescent="0.35">
      <c r="A2667" s="141"/>
      <c r="B2667" s="142">
        <v>2016</v>
      </c>
      <c r="C2667" s="142"/>
      <c r="D2667" s="128">
        <v>136</v>
      </c>
      <c r="E2667" s="129">
        <v>0.36</v>
      </c>
      <c r="F2667" s="129">
        <v>0.56000000000000005</v>
      </c>
      <c r="G2667" s="129">
        <v>1.78</v>
      </c>
      <c r="H2667" s="129">
        <v>0.64</v>
      </c>
      <c r="I2667" s="129">
        <v>4.45</v>
      </c>
      <c r="J2667" s="129">
        <v>3.09</v>
      </c>
      <c r="K2667" s="129">
        <v>8.61</v>
      </c>
      <c r="L2667" s="129">
        <v>0.69</v>
      </c>
      <c r="M2667" s="129">
        <v>1.94</v>
      </c>
      <c r="N2667" s="129">
        <v>306.76</v>
      </c>
      <c r="P2667"/>
      <c r="Q2667"/>
    </row>
    <row r="2668" spans="1:17" ht="15" customHeight="1" x14ac:dyDescent="0.35">
      <c r="B2668" s="126">
        <v>2015</v>
      </c>
      <c r="C2668" s="126"/>
      <c r="D2668" s="128">
        <v>131</v>
      </c>
      <c r="E2668" s="129">
        <v>0.35</v>
      </c>
      <c r="F2668" s="129">
        <v>0.54</v>
      </c>
      <c r="G2668" s="129">
        <v>1.85</v>
      </c>
      <c r="H2668" s="129">
        <v>0.65</v>
      </c>
      <c r="I2668" s="129">
        <v>3.84</v>
      </c>
      <c r="J2668" s="129">
        <v>2.68</v>
      </c>
      <c r="K2668" s="129">
        <v>7.66</v>
      </c>
      <c r="L2668" s="129">
        <v>0.7</v>
      </c>
      <c r="M2668" s="129">
        <v>2</v>
      </c>
      <c r="N2668" s="129">
        <v>278.02</v>
      </c>
      <c r="P2668"/>
      <c r="Q2668"/>
    </row>
    <row r="2669" spans="1:17" ht="15" customHeight="1" x14ac:dyDescent="0.35">
      <c r="B2669" s="126">
        <v>2014</v>
      </c>
      <c r="C2669" s="126"/>
      <c r="D2669" s="128">
        <v>116</v>
      </c>
      <c r="E2669" s="129">
        <v>0.28000000000000003</v>
      </c>
      <c r="F2669" s="129">
        <v>0.38</v>
      </c>
      <c r="G2669" s="129">
        <v>2.63</v>
      </c>
      <c r="H2669" s="129">
        <v>0.72</v>
      </c>
      <c r="I2669" s="129">
        <v>1.46</v>
      </c>
      <c r="J2669" s="129">
        <v>1.06</v>
      </c>
      <c r="K2669" s="129">
        <v>3.86</v>
      </c>
      <c r="L2669" s="129">
        <v>0.73</v>
      </c>
      <c r="M2669" s="129">
        <v>2.65</v>
      </c>
      <c r="N2669" s="129">
        <v>107.39</v>
      </c>
      <c r="P2669"/>
      <c r="Q2669"/>
    </row>
    <row r="2670" spans="1:17" ht="15" customHeight="1" x14ac:dyDescent="0.35">
      <c r="B2670" s="126">
        <v>2013</v>
      </c>
      <c r="C2670" s="126"/>
      <c r="D2670" s="128">
        <v>116</v>
      </c>
      <c r="E2670" s="129">
        <v>0.28000000000000003</v>
      </c>
      <c r="F2670" s="129">
        <v>0.39</v>
      </c>
      <c r="G2670" s="129">
        <v>2.56</v>
      </c>
      <c r="H2670" s="129">
        <v>0.72</v>
      </c>
      <c r="I2670" s="129">
        <v>1.1299999999999999</v>
      </c>
      <c r="J2670" s="129">
        <v>0.78</v>
      </c>
      <c r="K2670" s="129">
        <v>2.79</v>
      </c>
      <c r="L2670" s="129">
        <v>0.7</v>
      </c>
      <c r="M2670" s="129">
        <v>2.48</v>
      </c>
      <c r="N2670" s="129">
        <v>80.599999999999994</v>
      </c>
      <c r="P2670"/>
      <c r="Q2670"/>
    </row>
    <row r="2671" spans="1:17" ht="15" customHeight="1" x14ac:dyDescent="0.35">
      <c r="B2671" s="126">
        <v>2012</v>
      </c>
      <c r="C2671" s="126"/>
      <c r="D2671" s="128">
        <v>114</v>
      </c>
      <c r="E2671" s="129">
        <v>0.24</v>
      </c>
      <c r="F2671" s="129">
        <v>0.32</v>
      </c>
      <c r="G2671" s="129">
        <v>3.16</v>
      </c>
      <c r="H2671" s="129">
        <v>0.76</v>
      </c>
      <c r="I2671" s="129">
        <v>-2.29</v>
      </c>
      <c r="J2671" s="129">
        <v>-1.52</v>
      </c>
      <c r="K2671" s="129">
        <v>-6.34</v>
      </c>
      <c r="L2671" s="129">
        <v>0.67</v>
      </c>
      <c r="M2671" s="129">
        <v>2.77</v>
      </c>
      <c r="N2671" s="129">
        <v>-160.21</v>
      </c>
      <c r="P2671"/>
      <c r="Q2671"/>
    </row>
    <row r="2672" spans="1:17" s="11" customFormat="1" ht="15" customHeight="1" x14ac:dyDescent="0.35">
      <c r="A2672" s="19"/>
      <c r="B2672" s="126">
        <v>2011</v>
      </c>
      <c r="C2672" s="126"/>
      <c r="D2672" s="128">
        <v>108</v>
      </c>
      <c r="E2672" s="129">
        <v>0.25</v>
      </c>
      <c r="F2672" s="129">
        <v>0.33</v>
      </c>
      <c r="G2672" s="129">
        <v>3.06</v>
      </c>
      <c r="H2672" s="129">
        <v>0.75</v>
      </c>
      <c r="I2672" s="129">
        <v>-4.01</v>
      </c>
      <c r="J2672" s="129">
        <v>-2.4700000000000002</v>
      </c>
      <c r="K2672" s="129">
        <v>-10.050000000000001</v>
      </c>
      <c r="L2672" s="129">
        <v>0.62</v>
      </c>
      <c r="M2672" s="129">
        <v>2.5099999999999998</v>
      </c>
      <c r="N2672" s="129">
        <v>-256.45</v>
      </c>
      <c r="O2672" s="7"/>
      <c r="P2672"/>
      <c r="Q2672"/>
    </row>
    <row r="2673" spans="1:17" s="12" customFormat="1" ht="15" customHeight="1" x14ac:dyDescent="0.35">
      <c r="A2673" s="19"/>
      <c r="B2673" s="126">
        <v>2010</v>
      </c>
      <c r="C2673" s="126"/>
      <c r="D2673" s="128">
        <v>109</v>
      </c>
      <c r="E2673" s="129">
        <v>0.25</v>
      </c>
      <c r="F2673" s="129">
        <v>0.33</v>
      </c>
      <c r="G2673" s="129">
        <v>3.04</v>
      </c>
      <c r="H2673" s="129">
        <v>0.75</v>
      </c>
      <c r="I2673" s="129">
        <v>0.52</v>
      </c>
      <c r="J2673" s="129">
        <v>0.28999999999999998</v>
      </c>
      <c r="K2673" s="129">
        <v>1.19</v>
      </c>
      <c r="L2673" s="129">
        <v>0.56000000000000005</v>
      </c>
      <c r="M2673" s="129">
        <v>2.2799999999999998</v>
      </c>
      <c r="N2673" s="129">
        <v>33.54</v>
      </c>
      <c r="O2673" s="7"/>
      <c r="P2673"/>
      <c r="Q2673"/>
    </row>
    <row r="2674" spans="1:17" s="12" customFormat="1" ht="15" customHeight="1" x14ac:dyDescent="0.35">
      <c r="A2674" s="19"/>
      <c r="B2674" s="126">
        <v>2009</v>
      </c>
      <c r="C2674" s="126"/>
      <c r="D2674" s="128">
        <v>101</v>
      </c>
      <c r="E2674" s="129">
        <v>0.24</v>
      </c>
      <c r="F2674" s="129">
        <v>0.32</v>
      </c>
      <c r="G2674" s="129">
        <v>3.12</v>
      </c>
      <c r="H2674" s="129">
        <v>0.76</v>
      </c>
      <c r="I2674" s="129">
        <v>-1.06</v>
      </c>
      <c r="J2674" s="129">
        <v>-0.6</v>
      </c>
      <c r="K2674" s="129">
        <v>-2.46</v>
      </c>
      <c r="L2674" s="129">
        <v>0.56000000000000005</v>
      </c>
      <c r="M2674" s="129">
        <v>2.3199999999999998</v>
      </c>
      <c r="N2674" s="129">
        <v>-70.78</v>
      </c>
      <c r="O2674" s="7"/>
      <c r="P2674"/>
      <c r="Q2674"/>
    </row>
    <row r="2675" spans="1:17" s="12" customFormat="1" ht="15" customHeight="1" x14ac:dyDescent="0.35">
      <c r="A2675" s="19"/>
      <c r="B2675" s="126">
        <v>2008</v>
      </c>
      <c r="C2675" s="126"/>
      <c r="D2675" s="128">
        <v>99</v>
      </c>
      <c r="E2675" s="129">
        <v>0.18</v>
      </c>
      <c r="F2675" s="129">
        <v>0.22</v>
      </c>
      <c r="G2675" s="129">
        <v>4.58</v>
      </c>
      <c r="H2675" s="129">
        <v>0.82</v>
      </c>
      <c r="I2675" s="129">
        <v>-1.45</v>
      </c>
      <c r="J2675" s="129">
        <v>-0.97</v>
      </c>
      <c r="K2675" s="129">
        <v>-5.44</v>
      </c>
      <c r="L2675" s="129">
        <v>0.67</v>
      </c>
      <c r="M2675" s="129">
        <v>3.75</v>
      </c>
      <c r="N2675" s="129">
        <v>-92.8</v>
      </c>
      <c r="O2675" s="7"/>
      <c r="P2675"/>
      <c r="Q2675"/>
    </row>
    <row r="2676" spans="1:17" ht="15" customHeight="1" x14ac:dyDescent="0.35">
      <c r="B2676" s="123" t="s">
        <v>381</v>
      </c>
      <c r="C2676" s="123"/>
      <c r="D2676" s="124"/>
      <c r="E2676" s="124"/>
      <c r="F2676" s="124"/>
      <c r="G2676" s="124"/>
      <c r="H2676" s="124"/>
      <c r="I2676" s="125"/>
      <c r="J2676" s="125"/>
      <c r="K2676" s="125"/>
      <c r="L2676" s="125"/>
      <c r="M2676" s="125"/>
      <c r="N2676" s="125"/>
      <c r="P2676"/>
      <c r="Q2676"/>
    </row>
    <row r="2677" spans="1:17" ht="15" customHeight="1" x14ac:dyDescent="0.35">
      <c r="B2677" s="142">
        <v>2020</v>
      </c>
      <c r="C2677" s="142"/>
      <c r="D2677" s="128">
        <v>39</v>
      </c>
      <c r="E2677" s="129">
        <v>0.2</v>
      </c>
      <c r="F2677" s="129">
        <v>0.25</v>
      </c>
      <c r="G2677" s="129">
        <v>3.94</v>
      </c>
      <c r="H2677" s="129">
        <v>0.8</v>
      </c>
      <c r="I2677" s="129">
        <v>0.79</v>
      </c>
      <c r="J2677" s="129">
        <v>0.54</v>
      </c>
      <c r="K2677" s="129">
        <v>2.69</v>
      </c>
      <c r="L2677" s="129">
        <v>0.69</v>
      </c>
      <c r="M2677" s="129">
        <v>3.4</v>
      </c>
      <c r="N2677" s="129">
        <v>409.9</v>
      </c>
      <c r="P2677"/>
      <c r="Q2677"/>
    </row>
    <row r="2678" spans="1:17" ht="15" customHeight="1" x14ac:dyDescent="0.35">
      <c r="B2678" s="142">
        <v>2019</v>
      </c>
      <c r="C2678" s="142"/>
      <c r="D2678" s="128">
        <v>39</v>
      </c>
      <c r="E2678" s="129">
        <v>0.21</v>
      </c>
      <c r="F2678" s="129">
        <v>0.26</v>
      </c>
      <c r="G2678" s="129">
        <v>3.81</v>
      </c>
      <c r="H2678" s="129">
        <v>0.79</v>
      </c>
      <c r="I2678" s="129">
        <v>6.63</v>
      </c>
      <c r="J2678" s="129">
        <v>5.72</v>
      </c>
      <c r="K2678" s="129">
        <v>27.55</v>
      </c>
      <c r="L2678" s="129">
        <v>0.86</v>
      </c>
      <c r="M2678" s="129">
        <v>4.16</v>
      </c>
      <c r="N2678" s="129">
        <v>4038.85</v>
      </c>
      <c r="P2678"/>
      <c r="Q2678"/>
    </row>
    <row r="2679" spans="1:17" ht="15" customHeight="1" x14ac:dyDescent="0.35">
      <c r="B2679" s="142">
        <v>2018</v>
      </c>
      <c r="C2679" s="142"/>
      <c r="D2679" s="128">
        <v>34</v>
      </c>
      <c r="E2679" s="129">
        <v>0.22</v>
      </c>
      <c r="F2679" s="129">
        <v>0.28000000000000003</v>
      </c>
      <c r="G2679" s="129">
        <v>3.52</v>
      </c>
      <c r="H2679" s="129">
        <v>0.78</v>
      </c>
      <c r="I2679" s="129">
        <v>2.48</v>
      </c>
      <c r="J2679" s="129">
        <v>2.39</v>
      </c>
      <c r="K2679" s="129">
        <v>10.81</v>
      </c>
      <c r="L2679" s="129">
        <v>0.97</v>
      </c>
      <c r="M2679" s="129">
        <v>4.37</v>
      </c>
      <c r="N2679" s="129">
        <v>1466.44</v>
      </c>
      <c r="P2679"/>
      <c r="Q2679"/>
    </row>
    <row r="2680" spans="1:17" ht="15" customHeight="1" x14ac:dyDescent="0.35">
      <c r="A2680" s="141"/>
      <c r="B2680" s="142">
        <v>2017</v>
      </c>
      <c r="C2680" s="142"/>
      <c r="D2680" s="128">
        <v>29</v>
      </c>
      <c r="E2680" s="129">
        <v>0.28999999999999998</v>
      </c>
      <c r="F2680" s="129">
        <v>0.41</v>
      </c>
      <c r="G2680" s="129">
        <v>2.42</v>
      </c>
      <c r="H2680" s="129">
        <v>0.71</v>
      </c>
      <c r="I2680" s="129">
        <v>5.72</v>
      </c>
      <c r="J2680" s="129">
        <v>4.8899999999999997</v>
      </c>
      <c r="K2680" s="129">
        <v>16.7</v>
      </c>
      <c r="L2680" s="129">
        <v>0.85</v>
      </c>
      <c r="M2680" s="129">
        <v>2.92</v>
      </c>
      <c r="N2680" s="129">
        <v>3483.52</v>
      </c>
      <c r="P2680"/>
      <c r="Q2680"/>
    </row>
    <row r="2681" spans="1:17" ht="15" customHeight="1" x14ac:dyDescent="0.35">
      <c r="B2681" s="142">
        <v>2016</v>
      </c>
      <c r="C2681" s="142"/>
      <c r="D2681" s="128">
        <v>25</v>
      </c>
      <c r="E2681" s="129">
        <v>0.34</v>
      </c>
      <c r="F2681" s="129">
        <v>0.51</v>
      </c>
      <c r="G2681" s="129">
        <v>1.96</v>
      </c>
      <c r="H2681" s="129">
        <v>0.66</v>
      </c>
      <c r="I2681" s="129">
        <v>4.54</v>
      </c>
      <c r="J2681" s="129">
        <v>4.3</v>
      </c>
      <c r="K2681" s="129">
        <v>12.75</v>
      </c>
      <c r="L2681" s="129">
        <v>0.95</v>
      </c>
      <c r="M2681" s="129">
        <v>2.81</v>
      </c>
      <c r="N2681" s="129">
        <v>2887.16</v>
      </c>
      <c r="P2681"/>
      <c r="Q2681"/>
    </row>
    <row r="2682" spans="1:17" ht="15" customHeight="1" x14ac:dyDescent="0.35">
      <c r="B2682" s="126">
        <v>2015</v>
      </c>
      <c r="C2682" s="126"/>
      <c r="D2682" s="128">
        <v>22</v>
      </c>
      <c r="E2682" s="129">
        <v>0.34</v>
      </c>
      <c r="F2682" s="129">
        <v>0.5</v>
      </c>
      <c r="G2682" s="129">
        <v>1.98</v>
      </c>
      <c r="H2682" s="129">
        <v>0.66</v>
      </c>
      <c r="I2682" s="129">
        <v>5.86</v>
      </c>
      <c r="J2682" s="129">
        <v>5.39</v>
      </c>
      <c r="K2682" s="129">
        <v>16.059999999999999</v>
      </c>
      <c r="L2682" s="129">
        <v>0.92</v>
      </c>
      <c r="M2682" s="129">
        <v>2.74</v>
      </c>
      <c r="N2682" s="129">
        <v>3826.32</v>
      </c>
      <c r="P2682"/>
      <c r="Q2682"/>
    </row>
    <row r="2683" spans="1:17" ht="15" customHeight="1" x14ac:dyDescent="0.35">
      <c r="B2683" s="126">
        <v>2014</v>
      </c>
      <c r="C2683" s="126"/>
      <c r="D2683" s="128">
        <v>21</v>
      </c>
      <c r="E2683" s="129">
        <v>0.31</v>
      </c>
      <c r="F2683" s="129">
        <v>0.46</v>
      </c>
      <c r="G2683" s="129">
        <v>2.1800000000000002</v>
      </c>
      <c r="H2683" s="129">
        <v>0.69</v>
      </c>
      <c r="I2683" s="129">
        <v>5.53</v>
      </c>
      <c r="J2683" s="129">
        <v>5.16</v>
      </c>
      <c r="K2683" s="129">
        <v>16.440000000000001</v>
      </c>
      <c r="L2683" s="129">
        <v>0.93</v>
      </c>
      <c r="M2683" s="129">
        <v>2.97</v>
      </c>
      <c r="N2683" s="129">
        <v>3704.81</v>
      </c>
      <c r="P2683"/>
      <c r="Q2683"/>
    </row>
    <row r="2684" spans="1:17" ht="15" customHeight="1" x14ac:dyDescent="0.35">
      <c r="B2684" s="126">
        <v>2013</v>
      </c>
      <c r="C2684" s="126"/>
      <c r="D2684" s="128">
        <v>22</v>
      </c>
      <c r="E2684" s="129">
        <v>0.28999999999999998</v>
      </c>
      <c r="F2684" s="129">
        <v>0.42</v>
      </c>
      <c r="G2684" s="129">
        <v>2.41</v>
      </c>
      <c r="H2684" s="129">
        <v>0.71</v>
      </c>
      <c r="I2684" s="129">
        <v>3.04</v>
      </c>
      <c r="J2684" s="129">
        <v>2.67</v>
      </c>
      <c r="K2684" s="129">
        <v>9.1</v>
      </c>
      <c r="L2684" s="129">
        <v>0.88</v>
      </c>
      <c r="M2684" s="129">
        <v>2.99</v>
      </c>
      <c r="N2684" s="129">
        <v>1828.5</v>
      </c>
      <c r="P2684"/>
      <c r="Q2684"/>
    </row>
    <row r="2685" spans="1:17" s="12" customFormat="1" ht="15" customHeight="1" x14ac:dyDescent="0.35">
      <c r="A2685" s="19"/>
      <c r="B2685" s="142">
        <v>2012</v>
      </c>
      <c r="C2685" s="142"/>
      <c r="D2685" s="128">
        <v>22</v>
      </c>
      <c r="E2685" s="129">
        <v>0.31</v>
      </c>
      <c r="F2685" s="129">
        <v>0.45</v>
      </c>
      <c r="G2685" s="129">
        <v>2.23</v>
      </c>
      <c r="H2685" s="129">
        <v>0.69</v>
      </c>
      <c r="I2685" s="129">
        <v>1.01</v>
      </c>
      <c r="J2685" s="129">
        <v>0.81</v>
      </c>
      <c r="K2685" s="129">
        <v>2.61</v>
      </c>
      <c r="L2685" s="129">
        <v>0.8</v>
      </c>
      <c r="M2685" s="129">
        <v>2.59</v>
      </c>
      <c r="N2685" s="129">
        <v>567.41</v>
      </c>
      <c r="O2685" s="7"/>
      <c r="P2685"/>
      <c r="Q2685"/>
    </row>
    <row r="2686" spans="1:17" s="13" customFormat="1" ht="15" customHeight="1" x14ac:dyDescent="0.35">
      <c r="A2686" s="19"/>
      <c r="B2686" s="126">
        <v>2011</v>
      </c>
      <c r="C2686" s="126"/>
      <c r="D2686" s="128">
        <v>24</v>
      </c>
      <c r="E2686" s="129">
        <v>0.32</v>
      </c>
      <c r="F2686" s="129">
        <v>0.46</v>
      </c>
      <c r="G2686" s="129">
        <v>2.17</v>
      </c>
      <c r="H2686" s="129">
        <v>0.68</v>
      </c>
      <c r="I2686" s="129">
        <v>2.61</v>
      </c>
      <c r="J2686" s="129">
        <v>2.0099999999999998</v>
      </c>
      <c r="K2686" s="129">
        <v>6.35</v>
      </c>
      <c r="L2686" s="129">
        <v>0.77</v>
      </c>
      <c r="M2686" s="129">
        <v>2.4300000000000002</v>
      </c>
      <c r="N2686" s="129">
        <v>1364.29</v>
      </c>
      <c r="O2686" s="7"/>
      <c r="P2686"/>
      <c r="Q2686"/>
    </row>
    <row r="2687" spans="1:17" s="13" customFormat="1" ht="15" customHeight="1" x14ac:dyDescent="0.35">
      <c r="A2687" s="19"/>
      <c r="B2687" s="126">
        <v>2010</v>
      </c>
      <c r="C2687" s="126"/>
      <c r="D2687" s="128">
        <v>20</v>
      </c>
      <c r="E2687" s="129">
        <v>0.32</v>
      </c>
      <c r="F2687" s="129">
        <v>0.48</v>
      </c>
      <c r="G2687" s="129">
        <v>2.08</v>
      </c>
      <c r="H2687" s="129">
        <v>0.68</v>
      </c>
      <c r="I2687" s="129">
        <v>1.91</v>
      </c>
      <c r="J2687" s="129">
        <v>1.42</v>
      </c>
      <c r="K2687" s="129">
        <v>4.37</v>
      </c>
      <c r="L2687" s="129">
        <v>0.74</v>
      </c>
      <c r="M2687" s="129">
        <v>2.29</v>
      </c>
      <c r="N2687" s="129">
        <v>1094.7</v>
      </c>
      <c r="O2687" s="7"/>
      <c r="P2687"/>
      <c r="Q2687"/>
    </row>
    <row r="2688" spans="1:17" s="13" customFormat="1" ht="15" customHeight="1" x14ac:dyDescent="0.35">
      <c r="A2688" s="19"/>
      <c r="B2688" s="126">
        <v>2009</v>
      </c>
      <c r="C2688" s="126"/>
      <c r="D2688" s="128">
        <v>18</v>
      </c>
      <c r="E2688" s="129">
        <v>0.35</v>
      </c>
      <c r="F2688" s="129">
        <v>0.55000000000000004</v>
      </c>
      <c r="G2688" s="129">
        <v>1.83</v>
      </c>
      <c r="H2688" s="129">
        <v>0.65</v>
      </c>
      <c r="I2688" s="129">
        <v>1.65</v>
      </c>
      <c r="J2688" s="129">
        <v>1.0900000000000001</v>
      </c>
      <c r="K2688" s="129">
        <v>3.1</v>
      </c>
      <c r="L2688" s="129">
        <v>0.66</v>
      </c>
      <c r="M2688" s="129">
        <v>1.88</v>
      </c>
      <c r="N2688" s="129">
        <v>847.94</v>
      </c>
      <c r="O2688" s="7"/>
      <c r="P2688"/>
      <c r="Q2688"/>
    </row>
    <row r="2689" spans="1:17" ht="15" customHeight="1" x14ac:dyDescent="0.35">
      <c r="B2689" s="126">
        <v>2008</v>
      </c>
      <c r="C2689" s="126"/>
      <c r="D2689" s="128">
        <v>15</v>
      </c>
      <c r="E2689" s="129">
        <v>0.3</v>
      </c>
      <c r="F2689" s="129">
        <v>0.43</v>
      </c>
      <c r="G2689" s="129">
        <v>2.33</v>
      </c>
      <c r="H2689" s="129">
        <v>0.7</v>
      </c>
      <c r="I2689" s="129">
        <v>2.35</v>
      </c>
      <c r="J2689" s="129">
        <v>1.94</v>
      </c>
      <c r="K2689" s="129">
        <v>6.47</v>
      </c>
      <c r="L2689" s="129">
        <v>0.83</v>
      </c>
      <c r="M2689" s="129">
        <v>2.75</v>
      </c>
      <c r="N2689" s="129">
        <v>1303.93</v>
      </c>
      <c r="P2689"/>
      <c r="Q2689"/>
    </row>
    <row r="2690" spans="1:17" ht="15" customHeight="1" x14ac:dyDescent="0.35">
      <c r="A2690" s="141"/>
      <c r="B2690" s="310" t="s">
        <v>40</v>
      </c>
      <c r="C2690" s="310"/>
      <c r="D2690" s="313"/>
      <c r="E2690" s="313"/>
      <c r="F2690" s="313"/>
      <c r="G2690" s="313"/>
      <c r="H2690" s="313"/>
      <c r="I2690" s="314"/>
      <c r="J2690" s="314"/>
      <c r="K2690" s="314"/>
      <c r="L2690" s="314"/>
      <c r="M2690" s="314"/>
      <c r="N2690" s="314"/>
      <c r="P2690"/>
      <c r="Q2690"/>
    </row>
    <row r="2691" spans="1:17" ht="15" customHeight="1" x14ac:dyDescent="0.35">
      <c r="B2691" s="123" t="s">
        <v>382</v>
      </c>
      <c r="C2691" s="123"/>
      <c r="D2691" s="124"/>
      <c r="E2691" s="124"/>
      <c r="F2691" s="124"/>
      <c r="G2691" s="124"/>
      <c r="H2691" s="124"/>
      <c r="I2691" s="125"/>
      <c r="J2691" s="125"/>
      <c r="K2691" s="125"/>
      <c r="L2691" s="125"/>
      <c r="M2691" s="125"/>
      <c r="N2691" s="125"/>
      <c r="P2691"/>
      <c r="Q2691"/>
    </row>
    <row r="2692" spans="1:17" ht="15" customHeight="1" x14ac:dyDescent="0.35">
      <c r="B2692" s="142">
        <v>2020</v>
      </c>
      <c r="C2692" s="142"/>
      <c r="D2692" s="128">
        <v>8411</v>
      </c>
      <c r="E2692" s="129">
        <v>0.44</v>
      </c>
      <c r="F2692" s="129">
        <v>0.78</v>
      </c>
      <c r="G2692" s="129">
        <v>1.28</v>
      </c>
      <c r="H2692" s="129">
        <v>0.56000000000000005</v>
      </c>
      <c r="I2692" s="129">
        <v>6.06</v>
      </c>
      <c r="J2692" s="129">
        <v>3.5</v>
      </c>
      <c r="K2692" s="129">
        <v>7.99</v>
      </c>
      <c r="L2692" s="129">
        <v>0.57999999999999996</v>
      </c>
      <c r="M2692" s="129">
        <v>1.32</v>
      </c>
      <c r="N2692" s="129">
        <v>13.63</v>
      </c>
      <c r="P2692"/>
      <c r="Q2692"/>
    </row>
    <row r="2693" spans="1:17" ht="15" customHeight="1" x14ac:dyDescent="0.35">
      <c r="B2693" s="142">
        <v>2019</v>
      </c>
      <c r="C2693" s="142"/>
      <c r="D2693" s="128">
        <v>8117</v>
      </c>
      <c r="E2693" s="129">
        <v>0.43</v>
      </c>
      <c r="F2693" s="129">
        <v>0.77</v>
      </c>
      <c r="G2693" s="129">
        <v>1.31</v>
      </c>
      <c r="H2693" s="129">
        <v>0.56999999999999995</v>
      </c>
      <c r="I2693" s="129">
        <v>8.02</v>
      </c>
      <c r="J2693" s="129">
        <v>5.57</v>
      </c>
      <c r="K2693" s="129">
        <v>12.85</v>
      </c>
      <c r="L2693" s="129">
        <v>0.69</v>
      </c>
      <c r="M2693" s="129">
        <v>1.6</v>
      </c>
      <c r="N2693" s="129">
        <v>22.17</v>
      </c>
      <c r="P2693"/>
      <c r="Q2693"/>
    </row>
    <row r="2694" spans="1:17" ht="15" customHeight="1" x14ac:dyDescent="0.35">
      <c r="B2694" s="142">
        <v>2018</v>
      </c>
      <c r="C2694" s="142"/>
      <c r="D2694" s="128">
        <v>7475</v>
      </c>
      <c r="E2694" s="129">
        <v>0.45</v>
      </c>
      <c r="F2694" s="129">
        <v>0.8</v>
      </c>
      <c r="G2694" s="129">
        <v>1.24</v>
      </c>
      <c r="H2694" s="129">
        <v>0.55000000000000004</v>
      </c>
      <c r="I2694" s="129">
        <v>6.98</v>
      </c>
      <c r="J2694" s="129">
        <v>4.7</v>
      </c>
      <c r="K2694" s="129">
        <v>10.55</v>
      </c>
      <c r="L2694" s="129">
        <v>0.67</v>
      </c>
      <c r="M2694" s="129">
        <v>1.51</v>
      </c>
      <c r="N2694" s="129">
        <v>18.75</v>
      </c>
      <c r="P2694"/>
      <c r="Q2694"/>
    </row>
    <row r="2695" spans="1:17" ht="15" customHeight="1" x14ac:dyDescent="0.35">
      <c r="B2695" s="142">
        <v>2017</v>
      </c>
      <c r="C2695" s="142"/>
      <c r="D2695" s="128">
        <v>7012</v>
      </c>
      <c r="E2695" s="129">
        <v>0.47</v>
      </c>
      <c r="F2695" s="129">
        <v>0.89</v>
      </c>
      <c r="G2695" s="129">
        <v>1.1200000000000001</v>
      </c>
      <c r="H2695" s="129">
        <v>0.53</v>
      </c>
      <c r="I2695" s="129">
        <v>7.67</v>
      </c>
      <c r="J2695" s="129">
        <v>4.66</v>
      </c>
      <c r="K2695" s="129">
        <v>9.89</v>
      </c>
      <c r="L2695" s="129">
        <v>0.61</v>
      </c>
      <c r="M2695" s="129">
        <v>1.29</v>
      </c>
      <c r="N2695" s="129">
        <v>20.2</v>
      </c>
      <c r="P2695"/>
      <c r="Q2695"/>
    </row>
    <row r="2696" spans="1:17" ht="15" customHeight="1" x14ac:dyDescent="0.35">
      <c r="B2696" s="142">
        <v>2016</v>
      </c>
      <c r="C2696" s="142"/>
      <c r="D2696" s="128">
        <v>6700</v>
      </c>
      <c r="E2696" s="129">
        <v>0.5</v>
      </c>
      <c r="F2696" s="129">
        <v>0.98</v>
      </c>
      <c r="G2696" s="129">
        <v>1.02</v>
      </c>
      <c r="H2696" s="129">
        <v>0.5</v>
      </c>
      <c r="I2696" s="129">
        <v>7.17</v>
      </c>
      <c r="J2696" s="129">
        <v>4.6100000000000003</v>
      </c>
      <c r="K2696" s="129">
        <v>9.31</v>
      </c>
      <c r="L2696" s="129">
        <v>0.64</v>
      </c>
      <c r="M2696" s="129">
        <v>1.3</v>
      </c>
      <c r="N2696" s="129">
        <v>18.510000000000002</v>
      </c>
      <c r="P2696"/>
      <c r="Q2696"/>
    </row>
    <row r="2697" spans="1:17" ht="15" customHeight="1" x14ac:dyDescent="0.35">
      <c r="B2697" s="126">
        <v>2015</v>
      </c>
      <c r="C2697" s="126"/>
      <c r="D2697" s="128">
        <v>6486</v>
      </c>
      <c r="E2697" s="129">
        <v>0.5</v>
      </c>
      <c r="F2697" s="129">
        <v>0.99</v>
      </c>
      <c r="G2697" s="129">
        <v>1.01</v>
      </c>
      <c r="H2697" s="129">
        <v>0.5</v>
      </c>
      <c r="I2697" s="129">
        <v>7.98</v>
      </c>
      <c r="J2697" s="129">
        <v>5.0999999999999996</v>
      </c>
      <c r="K2697" s="129">
        <v>10.220000000000001</v>
      </c>
      <c r="L2697" s="129">
        <v>0.64</v>
      </c>
      <c r="M2697" s="129">
        <v>1.28</v>
      </c>
      <c r="N2697" s="129">
        <v>20.16</v>
      </c>
      <c r="P2697"/>
      <c r="Q2697"/>
    </row>
    <row r="2698" spans="1:17" s="14" customFormat="1" ht="15" customHeight="1" collapsed="1" x14ac:dyDescent="0.35">
      <c r="A2698" s="19"/>
      <c r="B2698" s="126">
        <v>2014</v>
      </c>
      <c r="C2698" s="126"/>
      <c r="D2698" s="128">
        <v>6300</v>
      </c>
      <c r="E2698" s="129">
        <v>0.46</v>
      </c>
      <c r="F2698" s="129">
        <v>0.86</v>
      </c>
      <c r="G2698" s="129">
        <v>1.1599999999999999</v>
      </c>
      <c r="H2698" s="129">
        <v>0.54</v>
      </c>
      <c r="I2698" s="129">
        <v>5.35</v>
      </c>
      <c r="J2698" s="129">
        <v>3.46</v>
      </c>
      <c r="K2698" s="129">
        <v>7.46</v>
      </c>
      <c r="L2698" s="129">
        <v>0.65</v>
      </c>
      <c r="M2698" s="129">
        <v>1.4</v>
      </c>
      <c r="N2698" s="129">
        <v>13</v>
      </c>
      <c r="O2698" s="7"/>
      <c r="P2698"/>
      <c r="Q2698"/>
    </row>
    <row r="2699" spans="1:17" s="14" customFormat="1" ht="15" customHeight="1" x14ac:dyDescent="0.35">
      <c r="A2699" s="19"/>
      <c r="B2699" s="126">
        <v>2013</v>
      </c>
      <c r="C2699" s="126"/>
      <c r="D2699" s="128">
        <v>6061</v>
      </c>
      <c r="E2699" s="129">
        <v>0.46</v>
      </c>
      <c r="F2699" s="129">
        <v>0.85</v>
      </c>
      <c r="G2699" s="129">
        <v>1.18</v>
      </c>
      <c r="H2699" s="129">
        <v>0.54</v>
      </c>
      <c r="I2699" s="129">
        <v>5.32</v>
      </c>
      <c r="J2699" s="129">
        <v>3.36</v>
      </c>
      <c r="K2699" s="129">
        <v>7.31</v>
      </c>
      <c r="L2699" s="129">
        <v>0.63</v>
      </c>
      <c r="M2699" s="129">
        <v>1.37</v>
      </c>
      <c r="N2699" s="129">
        <v>13.08</v>
      </c>
      <c r="O2699" s="7"/>
      <c r="P2699"/>
      <c r="Q2699"/>
    </row>
    <row r="2700" spans="1:17" s="14" customFormat="1" ht="15" customHeight="1" x14ac:dyDescent="0.35">
      <c r="A2700" s="19"/>
      <c r="B2700" s="126">
        <v>2012</v>
      </c>
      <c r="C2700" s="126"/>
      <c r="D2700" s="128">
        <v>5780</v>
      </c>
      <c r="E2700" s="129">
        <v>0.45</v>
      </c>
      <c r="F2700" s="129">
        <v>0.82</v>
      </c>
      <c r="G2700" s="129">
        <v>1.22</v>
      </c>
      <c r="H2700" s="129">
        <v>0.55000000000000004</v>
      </c>
      <c r="I2700" s="129">
        <v>3</v>
      </c>
      <c r="J2700" s="129">
        <v>1.85</v>
      </c>
      <c r="K2700" s="129">
        <v>4.1100000000000003</v>
      </c>
      <c r="L2700" s="129">
        <v>0.62</v>
      </c>
      <c r="M2700" s="129">
        <v>1.37</v>
      </c>
      <c r="N2700" s="129">
        <v>7.61</v>
      </c>
      <c r="O2700" s="7"/>
      <c r="P2700"/>
      <c r="Q2700"/>
    </row>
    <row r="2701" spans="1:17" ht="15" customHeight="1" x14ac:dyDescent="0.35">
      <c r="B2701" s="126">
        <v>2011</v>
      </c>
      <c r="C2701" s="126"/>
      <c r="D2701" s="128">
        <v>5679</v>
      </c>
      <c r="E2701" s="129">
        <v>0.45</v>
      </c>
      <c r="F2701" s="129">
        <v>0.81</v>
      </c>
      <c r="G2701" s="129">
        <v>1.24</v>
      </c>
      <c r="H2701" s="129">
        <v>0.55000000000000004</v>
      </c>
      <c r="I2701" s="129">
        <v>3.64</v>
      </c>
      <c r="J2701" s="129">
        <v>2.2400000000000002</v>
      </c>
      <c r="K2701" s="129">
        <v>5.03</v>
      </c>
      <c r="L2701" s="129">
        <v>0.62</v>
      </c>
      <c r="M2701" s="129">
        <v>1.38</v>
      </c>
      <c r="N2701" s="129">
        <v>9.6</v>
      </c>
      <c r="P2701"/>
      <c r="Q2701"/>
    </row>
    <row r="2702" spans="1:17" ht="15" customHeight="1" x14ac:dyDescent="0.35">
      <c r="B2702" s="126">
        <v>2010</v>
      </c>
      <c r="C2702" s="126"/>
      <c r="D2702" s="128">
        <v>5268</v>
      </c>
      <c r="E2702" s="129">
        <v>0.47</v>
      </c>
      <c r="F2702" s="129">
        <v>0.89</v>
      </c>
      <c r="G2702" s="129">
        <v>1.1299999999999999</v>
      </c>
      <c r="H2702" s="129">
        <v>0.53</v>
      </c>
      <c r="I2702" s="129">
        <v>7.18</v>
      </c>
      <c r="J2702" s="129">
        <v>4.53</v>
      </c>
      <c r="K2702" s="129">
        <v>9.64</v>
      </c>
      <c r="L2702" s="129">
        <v>0.63</v>
      </c>
      <c r="M2702" s="129">
        <v>1.34</v>
      </c>
      <c r="N2702" s="129">
        <v>20.51</v>
      </c>
      <c r="P2702"/>
      <c r="Q2702"/>
    </row>
    <row r="2703" spans="1:17" ht="15" customHeight="1" x14ac:dyDescent="0.35">
      <c r="A2703" s="141"/>
      <c r="B2703" s="126">
        <v>2009</v>
      </c>
      <c r="C2703" s="126"/>
      <c r="D2703" s="128">
        <v>5107</v>
      </c>
      <c r="E2703" s="129">
        <v>0.46</v>
      </c>
      <c r="F2703" s="129">
        <v>0.85</v>
      </c>
      <c r="G2703" s="129">
        <v>1.18</v>
      </c>
      <c r="H2703" s="129">
        <v>0.54</v>
      </c>
      <c r="I2703" s="129">
        <v>6.64</v>
      </c>
      <c r="J2703" s="129">
        <v>4.2</v>
      </c>
      <c r="K2703" s="129">
        <v>9.16</v>
      </c>
      <c r="L2703" s="129">
        <v>0.63</v>
      </c>
      <c r="M2703" s="129">
        <v>1.38</v>
      </c>
      <c r="N2703" s="129">
        <v>17.73</v>
      </c>
      <c r="P2703"/>
      <c r="Q2703"/>
    </row>
    <row r="2704" spans="1:17" ht="15" customHeight="1" x14ac:dyDescent="0.35">
      <c r="B2704" s="126">
        <v>2008</v>
      </c>
      <c r="C2704" s="126"/>
      <c r="D2704" s="128">
        <v>4918</v>
      </c>
      <c r="E2704" s="129">
        <v>0.46</v>
      </c>
      <c r="F2704" s="129">
        <v>0.87</v>
      </c>
      <c r="G2704" s="129">
        <v>1.1499999999999999</v>
      </c>
      <c r="H2704" s="129">
        <v>0.54</v>
      </c>
      <c r="I2704" s="129">
        <v>6.49</v>
      </c>
      <c r="J2704" s="129">
        <v>4.12</v>
      </c>
      <c r="K2704" s="129">
        <v>8.8699999999999992</v>
      </c>
      <c r="L2704" s="129">
        <v>0.63</v>
      </c>
      <c r="M2704" s="129">
        <v>1.37</v>
      </c>
      <c r="N2704" s="129">
        <v>16.309999999999999</v>
      </c>
      <c r="P2704"/>
      <c r="Q2704"/>
    </row>
    <row r="2705" spans="1:17" ht="15" customHeight="1" x14ac:dyDescent="0.35">
      <c r="B2705" s="123" t="s">
        <v>383</v>
      </c>
      <c r="C2705" s="123"/>
      <c r="D2705" s="124"/>
      <c r="E2705" s="124"/>
      <c r="F2705" s="124"/>
      <c r="G2705" s="124"/>
      <c r="H2705" s="124"/>
      <c r="I2705" s="125"/>
      <c r="J2705" s="125"/>
      <c r="K2705" s="125"/>
      <c r="L2705" s="125"/>
      <c r="M2705" s="125"/>
      <c r="N2705" s="125"/>
      <c r="P2705"/>
      <c r="Q2705"/>
    </row>
    <row r="2706" spans="1:17" ht="15" customHeight="1" x14ac:dyDescent="0.35">
      <c r="B2706" s="142">
        <v>2020</v>
      </c>
      <c r="C2706" s="142"/>
      <c r="D2706" s="128">
        <v>4413</v>
      </c>
      <c r="E2706" s="129">
        <v>0.43</v>
      </c>
      <c r="F2706" s="129">
        <v>0.77</v>
      </c>
      <c r="G2706" s="129">
        <v>1.3</v>
      </c>
      <c r="H2706" s="129">
        <v>0.56999999999999995</v>
      </c>
      <c r="I2706" s="129">
        <v>5.69</v>
      </c>
      <c r="J2706" s="129">
        <v>3.27</v>
      </c>
      <c r="K2706" s="129">
        <v>7.52</v>
      </c>
      <c r="L2706" s="129">
        <v>0.56999999999999995</v>
      </c>
      <c r="M2706" s="129">
        <v>1.32</v>
      </c>
      <c r="N2706" s="129">
        <v>11.87</v>
      </c>
      <c r="P2706"/>
      <c r="Q2706"/>
    </row>
    <row r="2707" spans="1:17" ht="15" customHeight="1" x14ac:dyDescent="0.35">
      <c r="B2707" s="142">
        <v>2019</v>
      </c>
      <c r="C2707" s="142"/>
      <c r="D2707" s="128">
        <v>4294</v>
      </c>
      <c r="E2707" s="129">
        <v>0.46</v>
      </c>
      <c r="F2707" s="129">
        <v>0.84</v>
      </c>
      <c r="G2707" s="129">
        <v>1.2</v>
      </c>
      <c r="H2707" s="129">
        <v>0.54</v>
      </c>
      <c r="I2707" s="129">
        <v>8.4499999999999993</v>
      </c>
      <c r="J2707" s="129">
        <v>5.42</v>
      </c>
      <c r="K2707" s="129">
        <v>11.91</v>
      </c>
      <c r="L2707" s="129">
        <v>0.64</v>
      </c>
      <c r="M2707" s="129">
        <v>1.41</v>
      </c>
      <c r="N2707" s="129">
        <v>18.95</v>
      </c>
      <c r="P2707"/>
      <c r="Q2707"/>
    </row>
    <row r="2708" spans="1:17" ht="15" customHeight="1" x14ac:dyDescent="0.35">
      <c r="B2708" s="142">
        <v>2018</v>
      </c>
      <c r="C2708" s="142"/>
      <c r="D2708" s="128">
        <v>4039</v>
      </c>
      <c r="E2708" s="129">
        <v>0.41</v>
      </c>
      <c r="F2708" s="129">
        <v>0.71</v>
      </c>
      <c r="G2708" s="129">
        <v>1.42</v>
      </c>
      <c r="H2708" s="129">
        <v>0.59</v>
      </c>
      <c r="I2708" s="129">
        <v>6.21</v>
      </c>
      <c r="J2708" s="129">
        <v>3.82</v>
      </c>
      <c r="K2708" s="129">
        <v>9.24</v>
      </c>
      <c r="L2708" s="129">
        <v>0.62</v>
      </c>
      <c r="M2708" s="129">
        <v>1.49</v>
      </c>
      <c r="N2708" s="129">
        <v>13.95</v>
      </c>
      <c r="P2708"/>
      <c r="Q2708"/>
    </row>
    <row r="2709" spans="1:17" ht="15" customHeight="1" x14ac:dyDescent="0.35">
      <c r="B2709" s="142">
        <v>2017</v>
      </c>
      <c r="C2709" s="142"/>
      <c r="D2709" s="128">
        <v>3850</v>
      </c>
      <c r="E2709" s="129">
        <v>0.43</v>
      </c>
      <c r="F2709" s="129">
        <v>0.77</v>
      </c>
      <c r="G2709" s="129">
        <v>1.3</v>
      </c>
      <c r="H2709" s="129">
        <v>0.56999999999999995</v>
      </c>
      <c r="I2709" s="129">
        <v>7.93</v>
      </c>
      <c r="J2709" s="129">
        <v>4.59</v>
      </c>
      <c r="K2709" s="129">
        <v>10.55</v>
      </c>
      <c r="L2709" s="129">
        <v>0.57999999999999996</v>
      </c>
      <c r="M2709" s="129">
        <v>1.33</v>
      </c>
      <c r="N2709" s="129">
        <v>16.79</v>
      </c>
      <c r="P2709"/>
      <c r="Q2709"/>
    </row>
    <row r="2710" spans="1:17" s="14" customFormat="1" ht="15" customHeight="1" collapsed="1" x14ac:dyDescent="0.35">
      <c r="A2710" s="19"/>
      <c r="B2710" s="142">
        <v>2016</v>
      </c>
      <c r="C2710" s="142"/>
      <c r="D2710" s="128">
        <v>3774</v>
      </c>
      <c r="E2710" s="129">
        <v>0.43</v>
      </c>
      <c r="F2710" s="129">
        <v>0.76</v>
      </c>
      <c r="G2710" s="129">
        <v>1.32</v>
      </c>
      <c r="H2710" s="129">
        <v>0.56999999999999995</v>
      </c>
      <c r="I2710" s="129">
        <v>7.66</v>
      </c>
      <c r="J2710" s="129">
        <v>4.3600000000000003</v>
      </c>
      <c r="K2710" s="129">
        <v>10.09</v>
      </c>
      <c r="L2710" s="129">
        <v>0.56999999999999995</v>
      </c>
      <c r="M2710" s="129">
        <v>1.32</v>
      </c>
      <c r="N2710" s="129">
        <v>15.59</v>
      </c>
      <c r="O2710" s="7"/>
      <c r="P2710"/>
      <c r="Q2710"/>
    </row>
    <row r="2711" spans="1:17" s="14" customFormat="1" ht="15" customHeight="1" x14ac:dyDescent="0.35">
      <c r="A2711" s="19"/>
      <c r="B2711" s="126">
        <v>2015</v>
      </c>
      <c r="C2711" s="126"/>
      <c r="D2711" s="128">
        <v>3662</v>
      </c>
      <c r="E2711" s="129">
        <v>0.43</v>
      </c>
      <c r="F2711" s="129">
        <v>0.75</v>
      </c>
      <c r="G2711" s="129">
        <v>1.33</v>
      </c>
      <c r="H2711" s="129">
        <v>0.56999999999999995</v>
      </c>
      <c r="I2711" s="129">
        <v>7.39</v>
      </c>
      <c r="J2711" s="129">
        <v>4.25</v>
      </c>
      <c r="K2711" s="129">
        <v>9.89</v>
      </c>
      <c r="L2711" s="129">
        <v>0.56999999999999995</v>
      </c>
      <c r="M2711" s="129">
        <v>1.34</v>
      </c>
      <c r="N2711" s="129">
        <v>14.54</v>
      </c>
      <c r="O2711" s="7"/>
      <c r="P2711"/>
      <c r="Q2711"/>
    </row>
    <row r="2712" spans="1:17" s="14" customFormat="1" ht="15" customHeight="1" x14ac:dyDescent="0.35">
      <c r="A2712" s="19"/>
      <c r="B2712" s="126">
        <v>2014</v>
      </c>
      <c r="C2712" s="126"/>
      <c r="D2712" s="128">
        <v>3543</v>
      </c>
      <c r="E2712" s="129">
        <v>0.43</v>
      </c>
      <c r="F2712" s="129">
        <v>0.76</v>
      </c>
      <c r="G2712" s="129">
        <v>1.32</v>
      </c>
      <c r="H2712" s="129">
        <v>0.56999999999999995</v>
      </c>
      <c r="I2712" s="129">
        <v>5.41</v>
      </c>
      <c r="J2712" s="129">
        <v>2.95</v>
      </c>
      <c r="K2712" s="129">
        <v>6.83</v>
      </c>
      <c r="L2712" s="129">
        <v>0.54</v>
      </c>
      <c r="M2712" s="129">
        <v>1.26</v>
      </c>
      <c r="N2712" s="129">
        <v>10.210000000000001</v>
      </c>
      <c r="O2712" s="7"/>
      <c r="P2712"/>
      <c r="Q2712"/>
    </row>
    <row r="2713" spans="1:17" ht="15" customHeight="1" x14ac:dyDescent="0.35">
      <c r="B2713" s="126">
        <v>2013</v>
      </c>
      <c r="C2713" s="126"/>
      <c r="D2713" s="128">
        <v>3471</v>
      </c>
      <c r="E2713" s="129">
        <v>0.42</v>
      </c>
      <c r="F2713" s="129">
        <v>0.72</v>
      </c>
      <c r="G2713" s="129">
        <v>1.39</v>
      </c>
      <c r="H2713" s="129">
        <v>0.57999999999999996</v>
      </c>
      <c r="I2713" s="129">
        <v>5.59</v>
      </c>
      <c r="J2713" s="129">
        <v>2.94</v>
      </c>
      <c r="K2713" s="129">
        <v>7.02</v>
      </c>
      <c r="L2713" s="129">
        <v>0.53</v>
      </c>
      <c r="M2713" s="129">
        <v>1.26</v>
      </c>
      <c r="N2713" s="129">
        <v>10.220000000000001</v>
      </c>
      <c r="P2713"/>
      <c r="Q2713"/>
    </row>
    <row r="2714" spans="1:17" ht="15" customHeight="1" x14ac:dyDescent="0.35">
      <c r="B2714" s="126">
        <v>2012</v>
      </c>
      <c r="C2714" s="126"/>
      <c r="D2714" s="128">
        <v>3381</v>
      </c>
      <c r="E2714" s="129">
        <v>0.39</v>
      </c>
      <c r="F2714" s="129">
        <v>0.65</v>
      </c>
      <c r="G2714" s="129">
        <v>1.55</v>
      </c>
      <c r="H2714" s="129">
        <v>0.61</v>
      </c>
      <c r="I2714" s="129">
        <v>3.68</v>
      </c>
      <c r="J2714" s="129">
        <v>1.98</v>
      </c>
      <c r="K2714" s="129">
        <v>5.0599999999999996</v>
      </c>
      <c r="L2714" s="129">
        <v>0.54</v>
      </c>
      <c r="M2714" s="129">
        <v>1.37</v>
      </c>
      <c r="N2714" s="129">
        <v>6.88</v>
      </c>
      <c r="P2714"/>
      <c r="Q2714"/>
    </row>
    <row r="2715" spans="1:17" ht="15" customHeight="1" x14ac:dyDescent="0.35">
      <c r="B2715" s="126">
        <v>2011</v>
      </c>
      <c r="C2715" s="126"/>
      <c r="D2715" s="128">
        <v>3299</v>
      </c>
      <c r="E2715" s="129">
        <v>0.38</v>
      </c>
      <c r="F2715" s="129">
        <v>0.62</v>
      </c>
      <c r="G2715" s="129">
        <v>1.61</v>
      </c>
      <c r="H2715" s="129">
        <v>0.62</v>
      </c>
      <c r="I2715" s="129">
        <v>4.43</v>
      </c>
      <c r="J2715" s="129">
        <v>2.4900000000000002</v>
      </c>
      <c r="K2715" s="129">
        <v>6.51</v>
      </c>
      <c r="L2715" s="129">
        <v>0.56000000000000005</v>
      </c>
      <c r="M2715" s="129">
        <v>1.47</v>
      </c>
      <c r="N2715" s="129">
        <v>8.99</v>
      </c>
      <c r="P2715"/>
      <c r="Q2715"/>
    </row>
    <row r="2716" spans="1:17" ht="15" customHeight="1" x14ac:dyDescent="0.35">
      <c r="B2716" s="126">
        <v>2010</v>
      </c>
      <c r="C2716" s="126"/>
      <c r="D2716" s="128">
        <v>3170</v>
      </c>
      <c r="E2716" s="129">
        <v>0.41</v>
      </c>
      <c r="F2716" s="129">
        <v>0.7</v>
      </c>
      <c r="G2716" s="129">
        <v>1.42</v>
      </c>
      <c r="H2716" s="129">
        <v>0.59</v>
      </c>
      <c r="I2716" s="129">
        <v>6.35</v>
      </c>
      <c r="J2716" s="129">
        <v>3.67</v>
      </c>
      <c r="K2716" s="129">
        <v>8.89</v>
      </c>
      <c r="L2716" s="129">
        <v>0.57999999999999996</v>
      </c>
      <c r="M2716" s="129">
        <v>1.4</v>
      </c>
      <c r="N2716" s="129">
        <v>13.57</v>
      </c>
      <c r="P2716"/>
      <c r="Q2716"/>
    </row>
    <row r="2717" spans="1:17" ht="15" customHeight="1" x14ac:dyDescent="0.35">
      <c r="A2717" s="141"/>
      <c r="B2717" s="126">
        <v>2009</v>
      </c>
      <c r="C2717" s="126"/>
      <c r="D2717" s="128">
        <v>3073</v>
      </c>
      <c r="E2717" s="129">
        <v>0.42</v>
      </c>
      <c r="F2717" s="129">
        <v>0.73</v>
      </c>
      <c r="G2717" s="129">
        <v>1.37</v>
      </c>
      <c r="H2717" s="129">
        <v>0.57999999999999996</v>
      </c>
      <c r="I2717" s="129">
        <v>9.67</v>
      </c>
      <c r="J2717" s="129">
        <v>6.03</v>
      </c>
      <c r="K2717" s="129">
        <v>14.27</v>
      </c>
      <c r="L2717" s="129">
        <v>0.62</v>
      </c>
      <c r="M2717" s="129">
        <v>1.48</v>
      </c>
      <c r="N2717" s="129">
        <v>21.19</v>
      </c>
      <c r="P2717"/>
      <c r="Q2717"/>
    </row>
    <row r="2718" spans="1:17" ht="15" customHeight="1" x14ac:dyDescent="0.35">
      <c r="B2718" s="126">
        <v>2008</v>
      </c>
      <c r="C2718" s="126"/>
      <c r="D2718" s="128">
        <v>2919</v>
      </c>
      <c r="E2718" s="129">
        <v>0.41</v>
      </c>
      <c r="F2718" s="129">
        <v>0.7</v>
      </c>
      <c r="G2718" s="129">
        <v>1.42</v>
      </c>
      <c r="H2718" s="129">
        <v>0.59</v>
      </c>
      <c r="I2718" s="129">
        <v>8.2200000000000006</v>
      </c>
      <c r="J2718" s="129">
        <v>5.22</v>
      </c>
      <c r="K2718" s="129">
        <v>12.65</v>
      </c>
      <c r="L2718" s="129">
        <v>0.64</v>
      </c>
      <c r="M2718" s="129">
        <v>1.54</v>
      </c>
      <c r="N2718" s="129">
        <v>17.809999999999999</v>
      </c>
      <c r="P2718"/>
      <c r="Q2718"/>
    </row>
    <row r="2719" spans="1:17" s="14" customFormat="1" ht="15" customHeight="1" collapsed="1" x14ac:dyDescent="0.35">
      <c r="A2719" s="19"/>
      <c r="B2719" s="123" t="s">
        <v>384</v>
      </c>
      <c r="C2719" s="123"/>
      <c r="D2719" s="124"/>
      <c r="E2719" s="124"/>
      <c r="F2719" s="124"/>
      <c r="G2719" s="124"/>
      <c r="H2719" s="124"/>
      <c r="I2719" s="125"/>
      <c r="J2719" s="125"/>
      <c r="K2719" s="125"/>
      <c r="L2719" s="125"/>
      <c r="M2719" s="125"/>
      <c r="N2719" s="125"/>
      <c r="O2719" s="7"/>
      <c r="P2719"/>
      <c r="Q2719"/>
    </row>
    <row r="2720" spans="1:17" s="14" customFormat="1" ht="15" customHeight="1" x14ac:dyDescent="0.35">
      <c r="A2720" s="19"/>
      <c r="B2720" s="142">
        <v>2020</v>
      </c>
      <c r="C2720" s="142"/>
      <c r="D2720" s="128">
        <v>9987</v>
      </c>
      <c r="E2720" s="129">
        <v>0.4</v>
      </c>
      <c r="F2720" s="129">
        <v>0.68</v>
      </c>
      <c r="G2720" s="129">
        <v>1.47</v>
      </c>
      <c r="H2720" s="129">
        <v>0.6</v>
      </c>
      <c r="I2720" s="129">
        <v>3.27</v>
      </c>
      <c r="J2720" s="129">
        <v>2.04</v>
      </c>
      <c r="K2720" s="129">
        <v>5.03</v>
      </c>
      <c r="L2720" s="129">
        <v>0.62</v>
      </c>
      <c r="M2720" s="129">
        <v>1.54</v>
      </c>
      <c r="N2720" s="129">
        <v>10.98</v>
      </c>
      <c r="O2720" s="7"/>
      <c r="P2720"/>
      <c r="Q2720"/>
    </row>
    <row r="2721" spans="1:17" s="14" customFormat="1" ht="15" customHeight="1" x14ac:dyDescent="0.35">
      <c r="A2721" s="19"/>
      <c r="B2721" s="142">
        <v>2019</v>
      </c>
      <c r="C2721" s="142"/>
      <c r="D2721" s="128">
        <v>9730</v>
      </c>
      <c r="E2721" s="129">
        <v>0.41</v>
      </c>
      <c r="F2721" s="129">
        <v>0.69</v>
      </c>
      <c r="G2721" s="129">
        <v>1.44</v>
      </c>
      <c r="H2721" s="129">
        <v>0.59</v>
      </c>
      <c r="I2721" s="129">
        <v>8.06</v>
      </c>
      <c r="J2721" s="129">
        <v>5.9</v>
      </c>
      <c r="K2721" s="129">
        <v>14.42</v>
      </c>
      <c r="L2721" s="129">
        <v>0.73</v>
      </c>
      <c r="M2721" s="129">
        <v>1.79</v>
      </c>
      <c r="N2721" s="129">
        <v>29.5</v>
      </c>
      <c r="O2721" s="7"/>
      <c r="P2721"/>
      <c r="Q2721"/>
    </row>
    <row r="2722" spans="1:17" s="14" customFormat="1" ht="15" customHeight="1" x14ac:dyDescent="0.35">
      <c r="A2722" s="19"/>
      <c r="B2722" s="142">
        <v>2018</v>
      </c>
      <c r="C2722" s="142"/>
      <c r="D2722" s="128">
        <v>9211</v>
      </c>
      <c r="E2722" s="129">
        <v>0.44</v>
      </c>
      <c r="F2722" s="129">
        <v>0.79</v>
      </c>
      <c r="G2722" s="129">
        <v>1.27</v>
      </c>
      <c r="H2722" s="129">
        <v>0.56000000000000005</v>
      </c>
      <c r="I2722" s="129">
        <v>6.45</v>
      </c>
      <c r="J2722" s="129">
        <v>5.12</v>
      </c>
      <c r="K2722" s="129">
        <v>11.6</v>
      </c>
      <c r="L2722" s="129">
        <v>0.79</v>
      </c>
      <c r="M2722" s="129">
        <v>1.8</v>
      </c>
      <c r="N2722" s="129">
        <v>22.98</v>
      </c>
      <c r="O2722" s="7"/>
      <c r="P2722"/>
      <c r="Q2722"/>
    </row>
    <row r="2723" spans="1:17" s="14" customFormat="1" ht="15" customHeight="1" x14ac:dyDescent="0.35">
      <c r="A2723" s="19"/>
      <c r="B2723" s="142">
        <v>2017</v>
      </c>
      <c r="C2723" s="142"/>
      <c r="D2723" s="128">
        <v>8731</v>
      </c>
      <c r="E2723" s="129">
        <v>0.44</v>
      </c>
      <c r="F2723" s="129">
        <v>0.8</v>
      </c>
      <c r="G2723" s="129">
        <v>1.25</v>
      </c>
      <c r="H2723" s="129">
        <v>0.56000000000000005</v>
      </c>
      <c r="I2723" s="129">
        <v>7.44</v>
      </c>
      <c r="J2723" s="129">
        <v>5.94</v>
      </c>
      <c r="K2723" s="129">
        <v>13.38</v>
      </c>
      <c r="L2723" s="129">
        <v>0.8</v>
      </c>
      <c r="M2723" s="129">
        <v>1.8</v>
      </c>
      <c r="N2723" s="129">
        <v>26.5</v>
      </c>
      <c r="O2723" s="7"/>
      <c r="P2723"/>
      <c r="Q2723"/>
    </row>
    <row r="2724" spans="1:17" s="14" customFormat="1" ht="15" customHeight="1" x14ac:dyDescent="0.35">
      <c r="A2724" s="19"/>
      <c r="B2724" s="142">
        <v>2016</v>
      </c>
      <c r="C2724" s="142"/>
      <c r="D2724" s="128">
        <v>8468</v>
      </c>
      <c r="E2724" s="129">
        <v>0.44</v>
      </c>
      <c r="F2724" s="129">
        <v>0.78</v>
      </c>
      <c r="G2724" s="129">
        <v>1.29</v>
      </c>
      <c r="H2724" s="129">
        <v>0.56000000000000005</v>
      </c>
      <c r="I2724" s="129">
        <v>6.91</v>
      </c>
      <c r="J2724" s="129">
        <v>5.42</v>
      </c>
      <c r="K2724" s="129">
        <v>12.4</v>
      </c>
      <c r="L2724" s="129">
        <v>0.79</v>
      </c>
      <c r="M2724" s="129">
        <v>1.8</v>
      </c>
      <c r="N2724" s="129">
        <v>24.06</v>
      </c>
      <c r="O2724" s="7"/>
      <c r="P2724"/>
      <c r="Q2724"/>
    </row>
    <row r="2725" spans="1:17" ht="15" customHeight="1" x14ac:dyDescent="0.35">
      <c r="B2725" s="126">
        <v>2015</v>
      </c>
      <c r="C2725" s="126"/>
      <c r="D2725" s="128">
        <v>8287</v>
      </c>
      <c r="E2725" s="129">
        <v>0.42</v>
      </c>
      <c r="F2725" s="129">
        <v>0.74</v>
      </c>
      <c r="G2725" s="129">
        <v>1.35</v>
      </c>
      <c r="H2725" s="129">
        <v>0.57999999999999996</v>
      </c>
      <c r="I2725" s="129">
        <v>7.94</v>
      </c>
      <c r="J2725" s="129">
        <v>6.09</v>
      </c>
      <c r="K2725" s="129">
        <v>14.33</v>
      </c>
      <c r="L2725" s="129">
        <v>0.77</v>
      </c>
      <c r="M2725" s="129">
        <v>1.81</v>
      </c>
      <c r="N2725" s="129">
        <v>27.1</v>
      </c>
      <c r="P2725"/>
      <c r="Q2725"/>
    </row>
    <row r="2726" spans="1:17" ht="15" customHeight="1" x14ac:dyDescent="0.35">
      <c r="B2726" s="126">
        <v>2014</v>
      </c>
      <c r="C2726" s="126"/>
      <c r="D2726" s="128">
        <v>8140</v>
      </c>
      <c r="E2726" s="129">
        <v>0.42</v>
      </c>
      <c r="F2726" s="129">
        <v>0.72</v>
      </c>
      <c r="G2726" s="129">
        <v>1.39</v>
      </c>
      <c r="H2726" s="129">
        <v>0.57999999999999996</v>
      </c>
      <c r="I2726" s="129">
        <v>7.26</v>
      </c>
      <c r="J2726" s="129">
        <v>5.29</v>
      </c>
      <c r="K2726" s="129">
        <v>12.64</v>
      </c>
      <c r="L2726" s="129">
        <v>0.73</v>
      </c>
      <c r="M2726" s="129">
        <v>1.74</v>
      </c>
      <c r="N2726" s="129">
        <v>24.34</v>
      </c>
      <c r="P2726"/>
      <c r="Q2726"/>
    </row>
    <row r="2727" spans="1:17" ht="15" customHeight="1" x14ac:dyDescent="0.35">
      <c r="B2727" s="126">
        <v>2013</v>
      </c>
      <c r="C2727" s="126"/>
      <c r="D2727" s="128">
        <v>7900</v>
      </c>
      <c r="E2727" s="129">
        <v>0.4</v>
      </c>
      <c r="F2727" s="129">
        <v>0.67</v>
      </c>
      <c r="G2727" s="129">
        <v>1.5</v>
      </c>
      <c r="H2727" s="129">
        <v>0.6</v>
      </c>
      <c r="I2727" s="129">
        <v>5.4</v>
      </c>
      <c r="J2727" s="129">
        <v>3.79</v>
      </c>
      <c r="K2727" s="129">
        <v>9.48</v>
      </c>
      <c r="L2727" s="129">
        <v>0.7</v>
      </c>
      <c r="M2727" s="129">
        <v>1.75</v>
      </c>
      <c r="N2727" s="129">
        <v>17.68</v>
      </c>
      <c r="P2727"/>
      <c r="Q2727"/>
    </row>
    <row r="2728" spans="1:17" ht="15" customHeight="1" x14ac:dyDescent="0.35">
      <c r="B2728" s="126">
        <v>2012</v>
      </c>
      <c r="C2728" s="126"/>
      <c r="D2728" s="128">
        <v>7570</v>
      </c>
      <c r="E2728" s="129">
        <v>0.39</v>
      </c>
      <c r="F2728" s="129">
        <v>0.63</v>
      </c>
      <c r="G2728" s="129">
        <v>1.58</v>
      </c>
      <c r="H2728" s="129">
        <v>0.61</v>
      </c>
      <c r="I2728" s="129">
        <v>3.61</v>
      </c>
      <c r="J2728" s="129">
        <v>2.4500000000000002</v>
      </c>
      <c r="K2728" s="129">
        <v>6.33</v>
      </c>
      <c r="L2728" s="129">
        <v>0.68</v>
      </c>
      <c r="M2728" s="129">
        <v>1.76</v>
      </c>
      <c r="N2728" s="129">
        <v>11.85</v>
      </c>
      <c r="P2728"/>
      <c r="Q2728"/>
    </row>
    <row r="2729" spans="1:17" ht="15" customHeight="1" x14ac:dyDescent="0.35">
      <c r="B2729" s="126">
        <v>2011</v>
      </c>
      <c r="C2729" s="126"/>
      <c r="D2729" s="128">
        <v>7430</v>
      </c>
      <c r="E2729" s="129">
        <v>0.37</v>
      </c>
      <c r="F2729" s="129">
        <v>0.59</v>
      </c>
      <c r="G2729" s="129">
        <v>1.7</v>
      </c>
      <c r="H2729" s="129">
        <v>0.63</v>
      </c>
      <c r="I2729" s="129">
        <v>4.57</v>
      </c>
      <c r="J2729" s="129">
        <v>3.08</v>
      </c>
      <c r="K2729" s="129">
        <v>8.3000000000000007</v>
      </c>
      <c r="L2729" s="129">
        <v>0.67</v>
      </c>
      <c r="M2729" s="129">
        <v>1.82</v>
      </c>
      <c r="N2729" s="129">
        <v>15.17</v>
      </c>
      <c r="P2729"/>
      <c r="Q2729"/>
    </row>
    <row r="2730" spans="1:17" ht="15" customHeight="1" x14ac:dyDescent="0.35">
      <c r="B2730" s="126">
        <v>2010</v>
      </c>
      <c r="C2730" s="126"/>
      <c r="D2730" s="128">
        <v>6797</v>
      </c>
      <c r="E2730" s="129">
        <v>0.35</v>
      </c>
      <c r="F2730" s="129">
        <v>0.54</v>
      </c>
      <c r="G2730" s="129">
        <v>1.87</v>
      </c>
      <c r="H2730" s="129">
        <v>0.65</v>
      </c>
      <c r="I2730" s="129">
        <v>4.87</v>
      </c>
      <c r="J2730" s="129">
        <v>3.19</v>
      </c>
      <c r="K2730" s="129">
        <v>9.14</v>
      </c>
      <c r="L2730" s="129">
        <v>0.65</v>
      </c>
      <c r="M2730" s="129">
        <v>1.87</v>
      </c>
      <c r="N2730" s="129">
        <v>17.22</v>
      </c>
      <c r="P2730"/>
      <c r="Q2730"/>
    </row>
    <row r="2731" spans="1:17" s="13" customFormat="1" ht="15" customHeight="1" collapsed="1" x14ac:dyDescent="0.35">
      <c r="A2731" s="141"/>
      <c r="B2731" s="126">
        <v>2009</v>
      </c>
      <c r="C2731" s="126"/>
      <c r="D2731" s="128">
        <v>6651</v>
      </c>
      <c r="E2731" s="129">
        <v>0.36</v>
      </c>
      <c r="F2731" s="129">
        <v>0.56999999999999995</v>
      </c>
      <c r="G2731" s="129">
        <v>1.76</v>
      </c>
      <c r="H2731" s="129">
        <v>0.64</v>
      </c>
      <c r="I2731" s="129">
        <v>5.84</v>
      </c>
      <c r="J2731" s="129">
        <v>3.75</v>
      </c>
      <c r="K2731" s="129">
        <v>10.35</v>
      </c>
      <c r="L2731" s="129">
        <v>0.64</v>
      </c>
      <c r="M2731" s="129">
        <v>1.77</v>
      </c>
      <c r="N2731" s="129">
        <v>19.88</v>
      </c>
      <c r="O2731" s="7"/>
      <c r="P2731"/>
      <c r="Q2731"/>
    </row>
    <row r="2732" spans="1:17" s="13" customFormat="1" ht="15" customHeight="1" x14ac:dyDescent="0.35">
      <c r="A2732" s="19"/>
      <c r="B2732" s="126">
        <v>2008</v>
      </c>
      <c r="C2732" s="126"/>
      <c r="D2732" s="128">
        <v>6401</v>
      </c>
      <c r="E2732" s="129">
        <v>0.33</v>
      </c>
      <c r="F2732" s="129">
        <v>0.5</v>
      </c>
      <c r="G2732" s="129">
        <v>2</v>
      </c>
      <c r="H2732" s="129">
        <v>0.67</v>
      </c>
      <c r="I2732" s="129">
        <v>7.4</v>
      </c>
      <c r="J2732" s="129">
        <v>5.3</v>
      </c>
      <c r="K2732" s="129">
        <v>15.88</v>
      </c>
      <c r="L2732" s="129">
        <v>0.72</v>
      </c>
      <c r="M2732" s="129">
        <v>2.15</v>
      </c>
      <c r="N2732" s="129">
        <v>25.33</v>
      </c>
      <c r="O2732" s="7"/>
      <c r="P2732"/>
      <c r="Q2732"/>
    </row>
    <row r="2733" spans="1:17" s="13" customFormat="1" ht="15" customHeight="1" x14ac:dyDescent="0.35">
      <c r="A2733" s="19"/>
      <c r="B2733" s="123" t="s">
        <v>385</v>
      </c>
      <c r="C2733" s="123"/>
      <c r="D2733" s="124"/>
      <c r="E2733" s="124"/>
      <c r="F2733" s="124"/>
      <c r="G2733" s="124"/>
      <c r="H2733" s="124"/>
      <c r="I2733" s="125"/>
      <c r="J2733" s="125"/>
      <c r="K2733" s="125"/>
      <c r="L2733" s="125"/>
      <c r="M2733" s="125"/>
      <c r="N2733" s="125"/>
      <c r="O2733" s="7"/>
      <c r="P2733"/>
      <c r="Q2733"/>
    </row>
    <row r="2734" spans="1:17" s="13" customFormat="1" ht="15" customHeight="1" x14ac:dyDescent="0.35">
      <c r="A2734" s="19"/>
      <c r="B2734" s="142">
        <v>2020</v>
      </c>
      <c r="C2734" s="142"/>
      <c r="D2734" s="128">
        <v>1115</v>
      </c>
      <c r="E2734" s="129">
        <v>0.53</v>
      </c>
      <c r="F2734" s="129">
        <v>1.1100000000000001</v>
      </c>
      <c r="G2734" s="129">
        <v>0.9</v>
      </c>
      <c r="H2734" s="129">
        <v>0.47</v>
      </c>
      <c r="I2734" s="129">
        <v>20.29</v>
      </c>
      <c r="J2734" s="129">
        <v>11.18</v>
      </c>
      <c r="K2734" s="129">
        <v>21.27</v>
      </c>
      <c r="L2734" s="129">
        <v>0.55000000000000004</v>
      </c>
      <c r="M2734" s="129">
        <v>1.05</v>
      </c>
      <c r="N2734" s="129">
        <v>32.770000000000003</v>
      </c>
      <c r="O2734" s="7"/>
      <c r="P2734"/>
      <c r="Q2734"/>
    </row>
    <row r="2735" spans="1:17" s="13" customFormat="1" ht="15" customHeight="1" x14ac:dyDescent="0.35">
      <c r="A2735" s="19"/>
      <c r="B2735" s="142">
        <v>2019</v>
      </c>
      <c r="C2735" s="142"/>
      <c r="D2735" s="128">
        <v>1118</v>
      </c>
      <c r="E2735" s="129">
        <v>0.51</v>
      </c>
      <c r="F2735" s="129">
        <v>1.06</v>
      </c>
      <c r="G2735" s="129">
        <v>0.95</v>
      </c>
      <c r="H2735" s="129">
        <v>0.49</v>
      </c>
      <c r="I2735" s="129">
        <v>11.14</v>
      </c>
      <c r="J2735" s="129">
        <v>7.84</v>
      </c>
      <c r="K2735" s="129">
        <v>15.27</v>
      </c>
      <c r="L2735" s="129">
        <v>0.7</v>
      </c>
      <c r="M2735" s="129">
        <v>1.37</v>
      </c>
      <c r="N2735" s="129">
        <v>21.12</v>
      </c>
      <c r="O2735" s="7"/>
      <c r="P2735"/>
      <c r="Q2735"/>
    </row>
    <row r="2736" spans="1:17" s="13" customFormat="1" ht="15" customHeight="1" x14ac:dyDescent="0.35">
      <c r="A2736" s="19"/>
      <c r="B2736" s="142">
        <v>2018</v>
      </c>
      <c r="C2736" s="142"/>
      <c r="D2736" s="128">
        <v>1038</v>
      </c>
      <c r="E2736" s="129">
        <v>0.51</v>
      </c>
      <c r="F2736" s="129">
        <v>1.02</v>
      </c>
      <c r="G2736" s="129">
        <v>0.98</v>
      </c>
      <c r="H2736" s="129">
        <v>0.49</v>
      </c>
      <c r="I2736" s="129">
        <v>11.16</v>
      </c>
      <c r="J2736" s="129">
        <v>7.66</v>
      </c>
      <c r="K2736" s="129">
        <v>15.13</v>
      </c>
      <c r="L2736" s="129">
        <v>0.69</v>
      </c>
      <c r="M2736" s="129">
        <v>1.36</v>
      </c>
      <c r="N2736" s="129">
        <v>21.13</v>
      </c>
      <c r="O2736" s="7"/>
      <c r="P2736"/>
      <c r="Q2736"/>
    </row>
    <row r="2737" spans="1:17" ht="15" customHeight="1" x14ac:dyDescent="0.35">
      <c r="B2737" s="142">
        <v>2017</v>
      </c>
      <c r="C2737" s="142"/>
      <c r="D2737" s="128">
        <v>987</v>
      </c>
      <c r="E2737" s="129">
        <v>0.49</v>
      </c>
      <c r="F2737" s="129">
        <v>0.97</v>
      </c>
      <c r="G2737" s="129">
        <v>1.04</v>
      </c>
      <c r="H2737" s="129">
        <v>0.51</v>
      </c>
      <c r="I2737" s="129">
        <v>11.02</v>
      </c>
      <c r="J2737" s="129">
        <v>7.04</v>
      </c>
      <c r="K2737" s="129">
        <v>14.32</v>
      </c>
      <c r="L2737" s="129">
        <v>0.64</v>
      </c>
      <c r="M2737" s="129">
        <v>1.3</v>
      </c>
      <c r="N2737" s="129">
        <v>20.149999999999999</v>
      </c>
      <c r="P2737"/>
      <c r="Q2737"/>
    </row>
    <row r="2738" spans="1:17" ht="15" customHeight="1" x14ac:dyDescent="0.35">
      <c r="B2738" s="142">
        <v>2016</v>
      </c>
      <c r="C2738" s="142"/>
      <c r="D2738" s="128">
        <v>954</v>
      </c>
      <c r="E2738" s="129">
        <v>0.51</v>
      </c>
      <c r="F2738" s="129">
        <v>1.04</v>
      </c>
      <c r="G2738" s="129">
        <v>0.96</v>
      </c>
      <c r="H2738" s="129">
        <v>0.49</v>
      </c>
      <c r="I2738" s="129">
        <v>10.49</v>
      </c>
      <c r="J2738" s="129">
        <v>7.1</v>
      </c>
      <c r="K2738" s="129">
        <v>13.9</v>
      </c>
      <c r="L2738" s="129">
        <v>0.68</v>
      </c>
      <c r="M2738" s="129">
        <v>1.33</v>
      </c>
      <c r="N2738" s="129">
        <v>18.62</v>
      </c>
      <c r="P2738"/>
      <c r="Q2738"/>
    </row>
    <row r="2739" spans="1:17" ht="15" customHeight="1" x14ac:dyDescent="0.35">
      <c r="B2739" s="126">
        <v>2015</v>
      </c>
      <c r="C2739" s="126"/>
      <c r="D2739" s="128">
        <v>961</v>
      </c>
      <c r="E2739" s="129">
        <v>0.49</v>
      </c>
      <c r="F2739" s="129">
        <v>0.95</v>
      </c>
      <c r="G2739" s="129">
        <v>1.06</v>
      </c>
      <c r="H2739" s="129">
        <v>0.51</v>
      </c>
      <c r="I2739" s="129">
        <v>11.39</v>
      </c>
      <c r="J2739" s="129">
        <v>7.29</v>
      </c>
      <c r="K2739" s="129">
        <v>14.99</v>
      </c>
      <c r="L2739" s="129">
        <v>0.64</v>
      </c>
      <c r="M2739" s="129">
        <v>1.32</v>
      </c>
      <c r="N2739" s="129">
        <v>18.809999999999999</v>
      </c>
      <c r="P2739"/>
      <c r="Q2739"/>
    </row>
    <row r="2740" spans="1:17" ht="15" customHeight="1" x14ac:dyDescent="0.35">
      <c r="B2740" s="126">
        <v>2014</v>
      </c>
      <c r="C2740" s="126"/>
      <c r="D2740" s="128">
        <v>952</v>
      </c>
      <c r="E2740" s="129">
        <v>0.5</v>
      </c>
      <c r="F2740" s="129">
        <v>1</v>
      </c>
      <c r="G2740" s="129">
        <v>1</v>
      </c>
      <c r="H2740" s="129">
        <v>0.5</v>
      </c>
      <c r="I2740" s="129">
        <v>9.1300000000000008</v>
      </c>
      <c r="J2740" s="129">
        <v>5.27</v>
      </c>
      <c r="K2740" s="129">
        <v>10.56</v>
      </c>
      <c r="L2740" s="129">
        <v>0.57999999999999996</v>
      </c>
      <c r="M2740" s="129">
        <v>1.1599999999999999</v>
      </c>
      <c r="N2740" s="129">
        <v>13.69</v>
      </c>
      <c r="P2740"/>
      <c r="Q2740"/>
    </row>
    <row r="2741" spans="1:17" ht="15" customHeight="1" x14ac:dyDescent="0.35">
      <c r="B2741" s="126">
        <v>2013</v>
      </c>
      <c r="C2741" s="126"/>
      <c r="D2741" s="128">
        <v>940</v>
      </c>
      <c r="E2741" s="129">
        <v>0.45</v>
      </c>
      <c r="F2741" s="129">
        <v>0.81</v>
      </c>
      <c r="G2741" s="129">
        <v>1.24</v>
      </c>
      <c r="H2741" s="129">
        <v>0.55000000000000004</v>
      </c>
      <c r="I2741" s="129">
        <v>6.82</v>
      </c>
      <c r="J2741" s="129">
        <v>3.84</v>
      </c>
      <c r="K2741" s="129">
        <v>8.6</v>
      </c>
      <c r="L2741" s="129">
        <v>0.56000000000000005</v>
      </c>
      <c r="M2741" s="129">
        <v>1.26</v>
      </c>
      <c r="N2741" s="129">
        <v>9.98</v>
      </c>
      <c r="P2741"/>
      <c r="Q2741"/>
    </row>
    <row r="2742" spans="1:17" ht="15" customHeight="1" x14ac:dyDescent="0.35">
      <c r="B2742" s="126">
        <v>2012</v>
      </c>
      <c r="C2742" s="126"/>
      <c r="D2742" s="128">
        <v>906</v>
      </c>
      <c r="E2742" s="129">
        <v>0.45</v>
      </c>
      <c r="F2742" s="129">
        <v>0.8</v>
      </c>
      <c r="G2742" s="129">
        <v>1.25</v>
      </c>
      <c r="H2742" s="129">
        <v>0.55000000000000004</v>
      </c>
      <c r="I2742" s="129">
        <v>6.24</v>
      </c>
      <c r="J2742" s="129">
        <v>3.67</v>
      </c>
      <c r="K2742" s="129">
        <v>8.24</v>
      </c>
      <c r="L2742" s="129">
        <v>0.59</v>
      </c>
      <c r="M2742" s="129">
        <v>1.32</v>
      </c>
      <c r="N2742" s="129">
        <v>9.44</v>
      </c>
      <c r="P2742"/>
      <c r="Q2742"/>
    </row>
    <row r="2743" spans="1:17" s="11" customFormat="1" ht="15" customHeight="1" x14ac:dyDescent="0.35">
      <c r="A2743" s="19"/>
      <c r="B2743" s="126">
        <v>2011</v>
      </c>
      <c r="C2743" s="126"/>
      <c r="D2743" s="128">
        <v>897</v>
      </c>
      <c r="E2743" s="129">
        <v>0.42</v>
      </c>
      <c r="F2743" s="129">
        <v>0.74</v>
      </c>
      <c r="G2743" s="129">
        <v>1.36</v>
      </c>
      <c r="H2743" s="129">
        <v>0.57999999999999996</v>
      </c>
      <c r="I2743" s="129">
        <v>8.9600000000000009</v>
      </c>
      <c r="J2743" s="129">
        <v>5.24</v>
      </c>
      <c r="K2743" s="129">
        <v>12.36</v>
      </c>
      <c r="L2743" s="129">
        <v>0.59</v>
      </c>
      <c r="M2743" s="129">
        <v>1.38</v>
      </c>
      <c r="N2743" s="129">
        <v>14.09</v>
      </c>
      <c r="O2743" s="7"/>
      <c r="P2743"/>
      <c r="Q2743"/>
    </row>
    <row r="2744" spans="1:17" s="12" customFormat="1" ht="15" customHeight="1" x14ac:dyDescent="0.35">
      <c r="A2744" s="141"/>
      <c r="B2744" s="126">
        <v>2010</v>
      </c>
      <c r="C2744" s="126"/>
      <c r="D2744" s="128">
        <v>863</v>
      </c>
      <c r="E2744" s="129">
        <v>0.43</v>
      </c>
      <c r="F2744" s="129">
        <v>0.74</v>
      </c>
      <c r="G2744" s="129">
        <v>1.35</v>
      </c>
      <c r="H2744" s="129">
        <v>0.56999999999999995</v>
      </c>
      <c r="I2744" s="129">
        <v>11.83</v>
      </c>
      <c r="J2744" s="129">
        <v>7.33</v>
      </c>
      <c r="K2744" s="129">
        <v>17.22</v>
      </c>
      <c r="L2744" s="129">
        <v>0.62</v>
      </c>
      <c r="M2744" s="129">
        <v>1.46</v>
      </c>
      <c r="N2744" s="129">
        <v>19.96</v>
      </c>
      <c r="O2744" s="7"/>
      <c r="P2744"/>
      <c r="Q2744"/>
    </row>
    <row r="2745" spans="1:17" s="12" customFormat="1" ht="15" customHeight="1" x14ac:dyDescent="0.35">
      <c r="A2745" s="19"/>
      <c r="B2745" s="126">
        <v>2009</v>
      </c>
      <c r="C2745" s="126"/>
      <c r="D2745" s="128">
        <v>859</v>
      </c>
      <c r="E2745" s="129">
        <v>0.42</v>
      </c>
      <c r="F2745" s="129">
        <v>0.72</v>
      </c>
      <c r="G2745" s="129">
        <v>1.4</v>
      </c>
      <c r="H2745" s="129">
        <v>0.57999999999999996</v>
      </c>
      <c r="I2745" s="129">
        <v>10.27</v>
      </c>
      <c r="J2745" s="129">
        <v>7</v>
      </c>
      <c r="K2745" s="129">
        <v>16.78</v>
      </c>
      <c r="L2745" s="129">
        <v>0.68</v>
      </c>
      <c r="M2745" s="129">
        <v>1.63</v>
      </c>
      <c r="N2745" s="129">
        <v>17.440000000000001</v>
      </c>
      <c r="O2745" s="7"/>
      <c r="P2745"/>
      <c r="Q2745"/>
    </row>
    <row r="2746" spans="1:17" s="12" customFormat="1" ht="15" customHeight="1" x14ac:dyDescent="0.35">
      <c r="A2746" s="19"/>
      <c r="B2746" s="126">
        <v>2008</v>
      </c>
      <c r="C2746" s="126"/>
      <c r="D2746" s="128">
        <v>808</v>
      </c>
      <c r="E2746" s="129">
        <v>0.43</v>
      </c>
      <c r="F2746" s="129">
        <v>0.75</v>
      </c>
      <c r="G2746" s="129">
        <v>1.33</v>
      </c>
      <c r="H2746" s="129">
        <v>0.56999999999999995</v>
      </c>
      <c r="I2746" s="129">
        <v>9.83</v>
      </c>
      <c r="J2746" s="129">
        <v>7.19</v>
      </c>
      <c r="K2746" s="129">
        <v>16.77</v>
      </c>
      <c r="L2746" s="129">
        <v>0.73</v>
      </c>
      <c r="M2746" s="129">
        <v>1.71</v>
      </c>
      <c r="N2746" s="129">
        <v>16.27</v>
      </c>
      <c r="O2746" s="7"/>
      <c r="P2746"/>
      <c r="Q2746"/>
    </row>
    <row r="2747" spans="1:17" ht="15" customHeight="1" x14ac:dyDescent="0.35">
      <c r="B2747" s="123" t="s">
        <v>386</v>
      </c>
      <c r="C2747" s="123"/>
      <c r="D2747" s="124"/>
      <c r="E2747" s="124"/>
      <c r="F2747" s="124"/>
      <c r="G2747" s="124"/>
      <c r="H2747" s="124"/>
      <c r="I2747" s="125"/>
      <c r="J2747" s="125"/>
      <c r="K2747" s="125"/>
      <c r="L2747" s="125"/>
      <c r="M2747" s="125"/>
      <c r="N2747" s="125"/>
      <c r="P2747"/>
      <c r="Q2747"/>
    </row>
    <row r="2748" spans="1:17" ht="15" customHeight="1" x14ac:dyDescent="0.35">
      <c r="B2748" s="142">
        <v>2020</v>
      </c>
      <c r="C2748" s="142"/>
      <c r="D2748" s="128">
        <v>948</v>
      </c>
      <c r="E2748" s="129">
        <v>0.49</v>
      </c>
      <c r="F2748" s="129">
        <v>0.97</v>
      </c>
      <c r="G2748" s="129">
        <v>1.03</v>
      </c>
      <c r="H2748" s="129">
        <v>0.51</v>
      </c>
      <c r="I2748" s="129">
        <v>3.39</v>
      </c>
      <c r="J2748" s="129">
        <v>2.17</v>
      </c>
      <c r="K2748" s="129">
        <v>4.42</v>
      </c>
      <c r="L2748" s="129">
        <v>0.64</v>
      </c>
      <c r="M2748" s="129">
        <v>1.3</v>
      </c>
      <c r="N2748" s="129">
        <v>9.0399999999999991</v>
      </c>
      <c r="P2748"/>
      <c r="Q2748"/>
    </row>
    <row r="2749" spans="1:17" ht="15" customHeight="1" x14ac:dyDescent="0.35">
      <c r="B2749" s="142">
        <v>2019</v>
      </c>
      <c r="C2749" s="142"/>
      <c r="D2749" s="128">
        <v>926</v>
      </c>
      <c r="E2749" s="129">
        <v>0.51</v>
      </c>
      <c r="F2749" s="129">
        <v>1.03</v>
      </c>
      <c r="G2749" s="129">
        <v>0.97</v>
      </c>
      <c r="H2749" s="129">
        <v>0.49</v>
      </c>
      <c r="I2749" s="129">
        <v>8.59</v>
      </c>
      <c r="J2749" s="129">
        <v>6.32</v>
      </c>
      <c r="K2749" s="129">
        <v>12.46</v>
      </c>
      <c r="L2749" s="129">
        <v>0.74</v>
      </c>
      <c r="M2749" s="129">
        <v>1.45</v>
      </c>
      <c r="N2749" s="129">
        <v>25.72</v>
      </c>
      <c r="P2749"/>
      <c r="Q2749"/>
    </row>
    <row r="2750" spans="1:17" ht="15" customHeight="1" x14ac:dyDescent="0.35">
      <c r="B2750" s="142">
        <v>2018</v>
      </c>
      <c r="C2750" s="142"/>
      <c r="D2750" s="128">
        <v>864</v>
      </c>
      <c r="E2750" s="129">
        <v>0.49</v>
      </c>
      <c r="F2750" s="129">
        <v>0.95</v>
      </c>
      <c r="G2750" s="129">
        <v>1.05</v>
      </c>
      <c r="H2750" s="129">
        <v>0.51</v>
      </c>
      <c r="I2750" s="129">
        <v>8.67</v>
      </c>
      <c r="J2750" s="129">
        <v>6.12</v>
      </c>
      <c r="K2750" s="129">
        <v>12.55</v>
      </c>
      <c r="L2750" s="129">
        <v>0.71</v>
      </c>
      <c r="M2750" s="129">
        <v>1.45</v>
      </c>
      <c r="N2750" s="129">
        <v>25.68</v>
      </c>
      <c r="P2750"/>
      <c r="Q2750"/>
    </row>
    <row r="2751" spans="1:17" ht="15" customHeight="1" x14ac:dyDescent="0.35">
      <c r="B2751" s="142">
        <v>2017</v>
      </c>
      <c r="C2751" s="142"/>
      <c r="D2751" s="128">
        <v>818</v>
      </c>
      <c r="E2751" s="129">
        <v>0.48</v>
      </c>
      <c r="F2751" s="129">
        <v>0.92</v>
      </c>
      <c r="G2751" s="129">
        <v>1.08</v>
      </c>
      <c r="H2751" s="129">
        <v>0.52</v>
      </c>
      <c r="I2751" s="129">
        <v>8.98</v>
      </c>
      <c r="J2751" s="129">
        <v>6.51</v>
      </c>
      <c r="K2751" s="129">
        <v>13.56</v>
      </c>
      <c r="L2751" s="129">
        <v>0.72</v>
      </c>
      <c r="M2751" s="129">
        <v>1.51</v>
      </c>
      <c r="N2751" s="129">
        <v>25.55</v>
      </c>
      <c r="P2751"/>
      <c r="Q2751"/>
    </row>
    <row r="2752" spans="1:17" ht="15" customHeight="1" x14ac:dyDescent="0.35">
      <c r="B2752" s="142">
        <v>2016</v>
      </c>
      <c r="C2752" s="142"/>
      <c r="D2752" s="128">
        <v>794</v>
      </c>
      <c r="E2752" s="129">
        <v>0.48</v>
      </c>
      <c r="F2752" s="129">
        <v>0.93</v>
      </c>
      <c r="G2752" s="129">
        <v>1.08</v>
      </c>
      <c r="H2752" s="129">
        <v>0.52</v>
      </c>
      <c r="I2752" s="129">
        <v>7.34</v>
      </c>
      <c r="J2752" s="129">
        <v>5.27</v>
      </c>
      <c r="K2752" s="129">
        <v>10.95</v>
      </c>
      <c r="L2752" s="129">
        <v>0.72</v>
      </c>
      <c r="M2752" s="129">
        <v>1.49</v>
      </c>
      <c r="N2752" s="129">
        <v>19.66</v>
      </c>
      <c r="P2752"/>
      <c r="Q2752"/>
    </row>
    <row r="2753" spans="1:17" ht="15" customHeight="1" x14ac:dyDescent="0.35">
      <c r="B2753" s="126">
        <v>2015</v>
      </c>
      <c r="C2753" s="126"/>
      <c r="D2753" s="128">
        <v>804</v>
      </c>
      <c r="E2753" s="129">
        <v>0.47</v>
      </c>
      <c r="F2753" s="129">
        <v>0.89</v>
      </c>
      <c r="G2753" s="129">
        <v>1.1200000000000001</v>
      </c>
      <c r="H2753" s="129">
        <v>0.53</v>
      </c>
      <c r="I2753" s="129">
        <v>8.73</v>
      </c>
      <c r="J2753" s="129">
        <v>6.18</v>
      </c>
      <c r="K2753" s="129">
        <v>13.12</v>
      </c>
      <c r="L2753" s="129">
        <v>0.71</v>
      </c>
      <c r="M2753" s="129">
        <v>1.5</v>
      </c>
      <c r="N2753" s="129">
        <v>21.06</v>
      </c>
      <c r="P2753"/>
      <c r="Q2753"/>
    </row>
    <row r="2754" spans="1:17" ht="15" customHeight="1" x14ac:dyDescent="0.35">
      <c r="B2754" s="126">
        <v>2014</v>
      </c>
      <c r="C2754" s="126"/>
      <c r="D2754" s="128">
        <v>777</v>
      </c>
      <c r="E2754" s="129">
        <v>0.43</v>
      </c>
      <c r="F2754" s="129">
        <v>0.76</v>
      </c>
      <c r="G2754" s="129">
        <v>1.32</v>
      </c>
      <c r="H2754" s="129">
        <v>0.56999999999999995</v>
      </c>
      <c r="I2754" s="129">
        <v>6.39</v>
      </c>
      <c r="J2754" s="129">
        <v>4.2</v>
      </c>
      <c r="K2754" s="129">
        <v>9.74</v>
      </c>
      <c r="L2754" s="129">
        <v>0.66</v>
      </c>
      <c r="M2754" s="129">
        <v>1.53</v>
      </c>
      <c r="N2754" s="129">
        <v>14</v>
      </c>
      <c r="P2754"/>
      <c r="Q2754"/>
    </row>
    <row r="2755" spans="1:17" ht="15" customHeight="1" x14ac:dyDescent="0.35">
      <c r="B2755" s="126">
        <v>2013</v>
      </c>
      <c r="C2755" s="126"/>
      <c r="D2755" s="128">
        <v>768</v>
      </c>
      <c r="E2755" s="129">
        <v>0.4</v>
      </c>
      <c r="F2755" s="129">
        <v>0.66</v>
      </c>
      <c r="G2755" s="129">
        <v>1.52</v>
      </c>
      <c r="H2755" s="129">
        <v>0.6</v>
      </c>
      <c r="I2755" s="129">
        <v>3.83</v>
      </c>
      <c r="J2755" s="129">
        <v>2.5299999999999998</v>
      </c>
      <c r="K2755" s="129">
        <v>6.37</v>
      </c>
      <c r="L2755" s="129">
        <v>0.66</v>
      </c>
      <c r="M2755" s="129">
        <v>1.66</v>
      </c>
      <c r="N2755" s="129">
        <v>8.83</v>
      </c>
      <c r="P2755"/>
      <c r="Q2755"/>
    </row>
    <row r="2756" spans="1:17" s="12" customFormat="1" ht="15" customHeight="1" x14ac:dyDescent="0.35">
      <c r="A2756" s="19"/>
      <c r="B2756" s="126">
        <v>2012</v>
      </c>
      <c r="C2756" s="126"/>
      <c r="D2756" s="128">
        <v>745</v>
      </c>
      <c r="E2756" s="129">
        <v>0.36</v>
      </c>
      <c r="F2756" s="129">
        <v>0.56000000000000005</v>
      </c>
      <c r="G2756" s="129">
        <v>1.79</v>
      </c>
      <c r="H2756" s="129">
        <v>0.64</v>
      </c>
      <c r="I2756" s="129">
        <v>3.03</v>
      </c>
      <c r="J2756" s="129">
        <v>2.02</v>
      </c>
      <c r="K2756" s="129">
        <v>5.63</v>
      </c>
      <c r="L2756" s="129">
        <v>0.67</v>
      </c>
      <c r="M2756" s="129">
        <v>1.86</v>
      </c>
      <c r="N2756" s="129">
        <v>7.13</v>
      </c>
      <c r="O2756" s="7"/>
      <c r="P2756"/>
      <c r="Q2756"/>
    </row>
    <row r="2757" spans="1:17" s="13" customFormat="1" ht="15" customHeight="1" x14ac:dyDescent="0.35">
      <c r="A2757" s="141"/>
      <c r="B2757" s="126">
        <v>2011</v>
      </c>
      <c r="C2757" s="126"/>
      <c r="D2757" s="128">
        <v>711</v>
      </c>
      <c r="E2757" s="129">
        <v>0.39</v>
      </c>
      <c r="F2757" s="129">
        <v>0.63</v>
      </c>
      <c r="G2757" s="129">
        <v>1.6</v>
      </c>
      <c r="H2757" s="129">
        <v>0.61</v>
      </c>
      <c r="I2757" s="129">
        <v>5.38</v>
      </c>
      <c r="J2757" s="129">
        <v>3.52</v>
      </c>
      <c r="K2757" s="129">
        <v>9.1199999999999992</v>
      </c>
      <c r="L2757" s="129">
        <v>0.65</v>
      </c>
      <c r="M2757" s="129">
        <v>1.7</v>
      </c>
      <c r="N2757" s="129">
        <v>13.05</v>
      </c>
      <c r="O2757" s="7"/>
      <c r="P2757"/>
      <c r="Q2757"/>
    </row>
    <row r="2758" spans="1:17" s="13" customFormat="1" ht="15" customHeight="1" x14ac:dyDescent="0.35">
      <c r="A2758" s="19"/>
      <c r="B2758" s="126">
        <v>2010</v>
      </c>
      <c r="C2758" s="126"/>
      <c r="D2758" s="128">
        <v>661</v>
      </c>
      <c r="E2758" s="129">
        <v>0.38</v>
      </c>
      <c r="F2758" s="129">
        <v>0.61</v>
      </c>
      <c r="G2758" s="129">
        <v>1.63</v>
      </c>
      <c r="H2758" s="129">
        <v>0.62</v>
      </c>
      <c r="I2758" s="129">
        <v>6.23</v>
      </c>
      <c r="J2758" s="129">
        <v>4.13</v>
      </c>
      <c r="K2758" s="129">
        <v>10.87</v>
      </c>
      <c r="L2758" s="129">
        <v>0.66</v>
      </c>
      <c r="M2758" s="129">
        <v>1.75</v>
      </c>
      <c r="N2758" s="129">
        <v>15.79</v>
      </c>
      <c r="O2758" s="7"/>
      <c r="P2758"/>
      <c r="Q2758"/>
    </row>
    <row r="2759" spans="1:17" s="13" customFormat="1" ht="15" customHeight="1" x14ac:dyDescent="0.35">
      <c r="A2759" s="19"/>
      <c r="B2759" s="126">
        <v>2009</v>
      </c>
      <c r="C2759" s="126"/>
      <c r="D2759" s="128">
        <v>621</v>
      </c>
      <c r="E2759" s="129">
        <v>0.39</v>
      </c>
      <c r="F2759" s="129">
        <v>0.64</v>
      </c>
      <c r="G2759" s="129">
        <v>1.55</v>
      </c>
      <c r="H2759" s="129">
        <v>0.61</v>
      </c>
      <c r="I2759" s="129">
        <v>8.18</v>
      </c>
      <c r="J2759" s="129">
        <v>5.75</v>
      </c>
      <c r="K2759" s="129">
        <v>14.68</v>
      </c>
      <c r="L2759" s="129">
        <v>0.7</v>
      </c>
      <c r="M2759" s="129">
        <v>1.79</v>
      </c>
      <c r="N2759" s="129">
        <v>20.47</v>
      </c>
      <c r="O2759" s="7"/>
      <c r="P2759"/>
      <c r="Q2759"/>
    </row>
    <row r="2760" spans="1:17" ht="15" customHeight="1" x14ac:dyDescent="0.35">
      <c r="B2760" s="126">
        <v>2008</v>
      </c>
      <c r="C2760" s="126"/>
      <c r="D2760" s="128">
        <v>573</v>
      </c>
      <c r="E2760" s="129">
        <v>0.42</v>
      </c>
      <c r="F2760" s="129">
        <v>0.73</v>
      </c>
      <c r="G2760" s="129">
        <v>1.36</v>
      </c>
      <c r="H2760" s="129">
        <v>0.57999999999999996</v>
      </c>
      <c r="I2760" s="129">
        <v>8.0399999999999991</v>
      </c>
      <c r="J2760" s="129">
        <v>6.26</v>
      </c>
      <c r="K2760" s="129">
        <v>14.78</v>
      </c>
      <c r="L2760" s="129">
        <v>0.78</v>
      </c>
      <c r="M2760" s="129">
        <v>1.84</v>
      </c>
      <c r="N2760" s="129">
        <v>21.06</v>
      </c>
      <c r="P2760"/>
      <c r="Q2760"/>
    </row>
    <row r="2761" spans="1:17" ht="15" customHeight="1" x14ac:dyDescent="0.35">
      <c r="B2761" s="123" t="s">
        <v>387</v>
      </c>
      <c r="C2761" s="123"/>
      <c r="D2761" s="124"/>
      <c r="E2761" s="124"/>
      <c r="F2761" s="124"/>
      <c r="G2761" s="124"/>
      <c r="H2761" s="124"/>
      <c r="I2761" s="125"/>
      <c r="J2761" s="125"/>
      <c r="K2761" s="125"/>
      <c r="L2761" s="125"/>
      <c r="M2761" s="125"/>
      <c r="N2761" s="125"/>
      <c r="P2761"/>
      <c r="Q2761"/>
    </row>
    <row r="2762" spans="1:17" ht="15" customHeight="1" x14ac:dyDescent="0.35">
      <c r="B2762" s="142">
        <v>2020</v>
      </c>
      <c r="C2762" s="142"/>
      <c r="D2762" s="128">
        <v>381</v>
      </c>
      <c r="E2762" s="129">
        <v>0.56000000000000005</v>
      </c>
      <c r="F2762" s="129">
        <v>1.28</v>
      </c>
      <c r="G2762" s="129">
        <v>0.78</v>
      </c>
      <c r="H2762" s="129">
        <v>0.44</v>
      </c>
      <c r="I2762" s="129">
        <v>7.04</v>
      </c>
      <c r="J2762" s="129">
        <v>2.63</v>
      </c>
      <c r="K2762" s="129">
        <v>4.6900000000000004</v>
      </c>
      <c r="L2762" s="129">
        <v>0.37</v>
      </c>
      <c r="M2762" s="129">
        <v>0.67</v>
      </c>
      <c r="N2762" s="129">
        <v>10.95</v>
      </c>
      <c r="P2762"/>
      <c r="Q2762"/>
    </row>
    <row r="2763" spans="1:17" ht="15" customHeight="1" x14ac:dyDescent="0.35">
      <c r="B2763" s="142">
        <v>2019</v>
      </c>
      <c r="C2763" s="142"/>
      <c r="D2763" s="128">
        <v>362</v>
      </c>
      <c r="E2763" s="129">
        <v>0.6</v>
      </c>
      <c r="F2763" s="129">
        <v>1.51</v>
      </c>
      <c r="G2763" s="129">
        <v>0.66</v>
      </c>
      <c r="H2763" s="129">
        <v>0.4</v>
      </c>
      <c r="I2763" s="129">
        <v>9.9499999999999993</v>
      </c>
      <c r="J2763" s="129">
        <v>4.55</v>
      </c>
      <c r="K2763" s="129">
        <v>7.57</v>
      </c>
      <c r="L2763" s="129">
        <v>0.46</v>
      </c>
      <c r="M2763" s="129">
        <v>0.76</v>
      </c>
      <c r="N2763" s="129">
        <v>17.3</v>
      </c>
      <c r="P2763"/>
      <c r="Q2763"/>
    </row>
    <row r="2764" spans="1:17" ht="15" customHeight="1" x14ac:dyDescent="0.35">
      <c r="B2764" s="142">
        <v>2018</v>
      </c>
      <c r="C2764" s="142"/>
      <c r="D2764" s="128">
        <v>329</v>
      </c>
      <c r="E2764" s="129">
        <v>0.63</v>
      </c>
      <c r="F2764" s="129">
        <v>1.71</v>
      </c>
      <c r="G2764" s="129">
        <v>0.57999999999999996</v>
      </c>
      <c r="H2764" s="129">
        <v>0.37</v>
      </c>
      <c r="I2764" s="129">
        <v>8.3000000000000007</v>
      </c>
      <c r="J2764" s="129">
        <v>3.82</v>
      </c>
      <c r="K2764" s="129">
        <v>6.06</v>
      </c>
      <c r="L2764" s="129">
        <v>0.46</v>
      </c>
      <c r="M2764" s="129">
        <v>0.73</v>
      </c>
      <c r="N2764" s="129">
        <v>14.57</v>
      </c>
      <c r="P2764"/>
      <c r="Q2764"/>
    </row>
    <row r="2765" spans="1:17" ht="15" customHeight="1" x14ac:dyDescent="0.35">
      <c r="B2765" s="142">
        <v>2017</v>
      </c>
      <c r="C2765" s="142"/>
      <c r="D2765" s="128">
        <v>313</v>
      </c>
      <c r="E2765" s="129">
        <v>0.6</v>
      </c>
      <c r="F2765" s="129">
        <v>1.49</v>
      </c>
      <c r="G2765" s="129">
        <v>0.67</v>
      </c>
      <c r="H2765" s="129">
        <v>0.4</v>
      </c>
      <c r="I2765" s="129">
        <v>10.1</v>
      </c>
      <c r="J2765" s="129">
        <v>4.9400000000000004</v>
      </c>
      <c r="K2765" s="129">
        <v>8.25</v>
      </c>
      <c r="L2765" s="129">
        <v>0.49</v>
      </c>
      <c r="M2765" s="129">
        <v>0.82</v>
      </c>
      <c r="N2765" s="129">
        <v>17.27</v>
      </c>
      <c r="P2765"/>
      <c r="Q2765"/>
    </row>
    <row r="2766" spans="1:17" ht="15" customHeight="1" x14ac:dyDescent="0.35">
      <c r="B2766" s="142">
        <v>2016</v>
      </c>
      <c r="C2766" s="142"/>
      <c r="D2766" s="128">
        <v>304</v>
      </c>
      <c r="E2766" s="129">
        <v>0.56999999999999995</v>
      </c>
      <c r="F2766" s="129">
        <v>1.33</v>
      </c>
      <c r="G2766" s="129">
        <v>0.75</v>
      </c>
      <c r="H2766" s="129">
        <v>0.43</v>
      </c>
      <c r="I2766" s="129">
        <v>6.75</v>
      </c>
      <c r="J2766" s="129">
        <v>2.83</v>
      </c>
      <c r="K2766" s="129">
        <v>4.96</v>
      </c>
      <c r="L2766" s="129">
        <v>0.42</v>
      </c>
      <c r="M2766" s="129">
        <v>0.73</v>
      </c>
      <c r="N2766" s="129">
        <v>10.43</v>
      </c>
      <c r="P2766"/>
      <c r="Q2766"/>
    </row>
    <row r="2767" spans="1:17" ht="15" customHeight="1" x14ac:dyDescent="0.35">
      <c r="B2767" s="126">
        <v>2015</v>
      </c>
      <c r="C2767" s="126"/>
      <c r="D2767" s="128">
        <v>300</v>
      </c>
      <c r="E2767" s="129">
        <v>0.56000000000000005</v>
      </c>
      <c r="F2767" s="129">
        <v>1.25</v>
      </c>
      <c r="G2767" s="129">
        <v>0.8</v>
      </c>
      <c r="H2767" s="129">
        <v>0.44</v>
      </c>
      <c r="I2767" s="129">
        <v>6.62</v>
      </c>
      <c r="J2767" s="129">
        <v>2.34</v>
      </c>
      <c r="K2767" s="129">
        <v>4.21</v>
      </c>
      <c r="L2767" s="129">
        <v>0.35</v>
      </c>
      <c r="M2767" s="129">
        <v>0.64</v>
      </c>
      <c r="N2767" s="129">
        <v>9.43</v>
      </c>
      <c r="P2767"/>
      <c r="Q2767"/>
    </row>
    <row r="2768" spans="1:17" ht="15" customHeight="1" x14ac:dyDescent="0.35">
      <c r="B2768" s="126">
        <v>2014</v>
      </c>
      <c r="C2768" s="126"/>
      <c r="D2768" s="128">
        <v>283</v>
      </c>
      <c r="E2768" s="129">
        <v>0.52</v>
      </c>
      <c r="F2768" s="129">
        <v>1.0900000000000001</v>
      </c>
      <c r="G2768" s="129">
        <v>0.91</v>
      </c>
      <c r="H2768" s="129">
        <v>0.48</v>
      </c>
      <c r="I2768" s="129">
        <v>7.54</v>
      </c>
      <c r="J2768" s="129">
        <v>2.5099999999999998</v>
      </c>
      <c r="K2768" s="129">
        <v>4.8099999999999996</v>
      </c>
      <c r="L2768" s="129">
        <v>0.33</v>
      </c>
      <c r="M2768" s="129">
        <v>0.64</v>
      </c>
      <c r="N2768" s="129">
        <v>11.02</v>
      </c>
      <c r="P2768"/>
      <c r="Q2768"/>
    </row>
    <row r="2769" spans="1:17" s="14" customFormat="1" ht="15" customHeight="1" collapsed="1" x14ac:dyDescent="0.35">
      <c r="A2769" s="19"/>
      <c r="B2769" s="126">
        <v>2013</v>
      </c>
      <c r="C2769" s="126"/>
      <c r="D2769" s="128">
        <v>269</v>
      </c>
      <c r="E2769" s="129">
        <v>0.52</v>
      </c>
      <c r="F2769" s="129">
        <v>1.07</v>
      </c>
      <c r="G2769" s="129">
        <v>0.94</v>
      </c>
      <c r="H2769" s="129">
        <v>0.48</v>
      </c>
      <c r="I2769" s="129">
        <v>9.1999999999999993</v>
      </c>
      <c r="J2769" s="129">
        <v>3.33</v>
      </c>
      <c r="K2769" s="129">
        <v>6.44</v>
      </c>
      <c r="L2769" s="129">
        <v>0.36</v>
      </c>
      <c r="M2769" s="129">
        <v>0.7</v>
      </c>
      <c r="N2769" s="129">
        <v>13.93</v>
      </c>
      <c r="O2769" s="7"/>
      <c r="P2769"/>
      <c r="Q2769"/>
    </row>
    <row r="2770" spans="1:17" s="14" customFormat="1" ht="15" customHeight="1" x14ac:dyDescent="0.35">
      <c r="A2770" s="141"/>
      <c r="B2770" s="126">
        <v>2012</v>
      </c>
      <c r="C2770" s="126"/>
      <c r="D2770" s="128">
        <v>246</v>
      </c>
      <c r="E2770" s="129">
        <v>0.52</v>
      </c>
      <c r="F2770" s="129">
        <v>1.1000000000000001</v>
      </c>
      <c r="G2770" s="129">
        <v>0.91</v>
      </c>
      <c r="H2770" s="129">
        <v>0.48</v>
      </c>
      <c r="I2770" s="129">
        <v>9.57</v>
      </c>
      <c r="J2770" s="129">
        <v>3.77</v>
      </c>
      <c r="K2770" s="129">
        <v>7.19</v>
      </c>
      <c r="L2770" s="129">
        <v>0.39</v>
      </c>
      <c r="M2770" s="129">
        <v>0.75</v>
      </c>
      <c r="N2770" s="129">
        <v>15.72</v>
      </c>
      <c r="O2770" s="7"/>
      <c r="P2770"/>
      <c r="Q2770"/>
    </row>
    <row r="2771" spans="1:17" s="14" customFormat="1" ht="15" customHeight="1" x14ac:dyDescent="0.35">
      <c r="A2771" s="19"/>
      <c r="B2771" s="126">
        <v>2011</v>
      </c>
      <c r="C2771" s="126"/>
      <c r="D2771" s="128">
        <v>224</v>
      </c>
      <c r="E2771" s="129">
        <v>0.55000000000000004</v>
      </c>
      <c r="F2771" s="129">
        <v>1.23</v>
      </c>
      <c r="G2771" s="129">
        <v>0.82</v>
      </c>
      <c r="H2771" s="129">
        <v>0.45</v>
      </c>
      <c r="I2771" s="129">
        <v>15.67</v>
      </c>
      <c r="J2771" s="129">
        <v>8.34</v>
      </c>
      <c r="K2771" s="129">
        <v>15.14</v>
      </c>
      <c r="L2771" s="129">
        <v>0.53</v>
      </c>
      <c r="M2771" s="129">
        <v>0.97</v>
      </c>
      <c r="N2771" s="129">
        <v>30.67</v>
      </c>
      <c r="O2771" s="7"/>
      <c r="P2771"/>
      <c r="Q2771"/>
    </row>
    <row r="2772" spans="1:17" ht="15" customHeight="1" x14ac:dyDescent="0.35">
      <c r="B2772" s="126">
        <v>2010</v>
      </c>
      <c r="C2772" s="126"/>
      <c r="D2772" s="128">
        <v>215</v>
      </c>
      <c r="E2772" s="129">
        <v>0.55000000000000004</v>
      </c>
      <c r="F2772" s="129">
        <v>1.23</v>
      </c>
      <c r="G2772" s="129">
        <v>0.81</v>
      </c>
      <c r="H2772" s="129">
        <v>0.45</v>
      </c>
      <c r="I2772" s="129">
        <v>14.29</v>
      </c>
      <c r="J2772" s="129">
        <v>8.5399999999999991</v>
      </c>
      <c r="K2772" s="129">
        <v>15.48</v>
      </c>
      <c r="L2772" s="129">
        <v>0.6</v>
      </c>
      <c r="M2772" s="129">
        <v>1.08</v>
      </c>
      <c r="N2772" s="129">
        <v>30</v>
      </c>
      <c r="P2772"/>
      <c r="Q2772"/>
    </row>
    <row r="2773" spans="1:17" ht="15" customHeight="1" x14ac:dyDescent="0.35">
      <c r="B2773" s="126">
        <v>2009</v>
      </c>
      <c r="C2773" s="126"/>
      <c r="D2773" s="128">
        <v>205</v>
      </c>
      <c r="E2773" s="129">
        <v>0.5</v>
      </c>
      <c r="F2773" s="129">
        <v>0.99</v>
      </c>
      <c r="G2773" s="129">
        <v>1.02</v>
      </c>
      <c r="H2773" s="129">
        <v>0.5</v>
      </c>
      <c r="I2773" s="129">
        <v>14.73</v>
      </c>
      <c r="J2773" s="129">
        <v>8.83</v>
      </c>
      <c r="K2773" s="129">
        <v>17.79</v>
      </c>
      <c r="L2773" s="129">
        <v>0.6</v>
      </c>
      <c r="M2773" s="129">
        <v>1.21</v>
      </c>
      <c r="N2773" s="129">
        <v>29.39</v>
      </c>
      <c r="P2773"/>
      <c r="Q2773"/>
    </row>
    <row r="2774" spans="1:17" ht="15" customHeight="1" x14ac:dyDescent="0.35">
      <c r="B2774" s="126">
        <v>2008</v>
      </c>
      <c r="C2774" s="126"/>
      <c r="D2774" s="128">
        <v>197</v>
      </c>
      <c r="E2774" s="129">
        <v>0.49</v>
      </c>
      <c r="F2774" s="129">
        <v>0.96</v>
      </c>
      <c r="G2774" s="129">
        <v>1.04</v>
      </c>
      <c r="H2774" s="129">
        <v>0.51</v>
      </c>
      <c r="I2774" s="129">
        <v>14.22</v>
      </c>
      <c r="J2774" s="129">
        <v>9.3800000000000008</v>
      </c>
      <c r="K2774" s="129">
        <v>19.09</v>
      </c>
      <c r="L2774" s="129">
        <v>0.66</v>
      </c>
      <c r="M2774" s="129">
        <v>1.34</v>
      </c>
      <c r="N2774" s="129">
        <v>28.08</v>
      </c>
      <c r="P2774"/>
      <c r="Q2774"/>
    </row>
    <row r="2775" spans="1:17" ht="15" customHeight="1" x14ac:dyDescent="0.35">
      <c r="B2775" s="123" t="s">
        <v>388</v>
      </c>
      <c r="C2775" s="123"/>
      <c r="D2775" s="124"/>
      <c r="E2775" s="124"/>
      <c r="F2775" s="124"/>
      <c r="G2775" s="124"/>
      <c r="H2775" s="124"/>
      <c r="I2775" s="125"/>
      <c r="J2775" s="125"/>
      <c r="K2775" s="125"/>
      <c r="L2775" s="125"/>
      <c r="M2775" s="125"/>
      <c r="N2775" s="125"/>
      <c r="P2775"/>
      <c r="Q2775"/>
    </row>
    <row r="2776" spans="1:17" ht="15" customHeight="1" x14ac:dyDescent="0.35">
      <c r="B2776" s="142">
        <v>2020</v>
      </c>
      <c r="C2776" s="142"/>
      <c r="D2776" s="128">
        <v>454</v>
      </c>
      <c r="E2776" s="129">
        <v>0.46</v>
      </c>
      <c r="F2776" s="129">
        <v>0.84</v>
      </c>
      <c r="G2776" s="129">
        <v>1.19</v>
      </c>
      <c r="H2776" s="129">
        <v>0.54</v>
      </c>
      <c r="I2776" s="129">
        <v>7.49</v>
      </c>
      <c r="J2776" s="129">
        <v>3.99</v>
      </c>
      <c r="K2776" s="129">
        <v>8.7200000000000006</v>
      </c>
      <c r="L2776" s="129">
        <v>0.53</v>
      </c>
      <c r="M2776" s="129">
        <v>1.1599999999999999</v>
      </c>
      <c r="N2776" s="129">
        <v>17.61</v>
      </c>
      <c r="P2776"/>
      <c r="Q2776"/>
    </row>
    <row r="2777" spans="1:17" ht="15" customHeight="1" x14ac:dyDescent="0.35">
      <c r="B2777" s="142">
        <v>2019</v>
      </c>
      <c r="C2777" s="142"/>
      <c r="D2777" s="128">
        <v>439</v>
      </c>
      <c r="E2777" s="129">
        <v>0.47</v>
      </c>
      <c r="F2777" s="129">
        <v>0.88</v>
      </c>
      <c r="G2777" s="129">
        <v>1.1399999999999999</v>
      </c>
      <c r="H2777" s="129">
        <v>0.53</v>
      </c>
      <c r="I2777" s="129">
        <v>10.29</v>
      </c>
      <c r="J2777" s="129">
        <v>5.57</v>
      </c>
      <c r="K2777" s="129">
        <v>11.92</v>
      </c>
      <c r="L2777" s="129">
        <v>0.54</v>
      </c>
      <c r="M2777" s="129">
        <v>1.1599999999999999</v>
      </c>
      <c r="N2777" s="129">
        <v>25.43</v>
      </c>
      <c r="P2777"/>
      <c r="Q2777"/>
    </row>
    <row r="2778" spans="1:17" ht="15" customHeight="1" x14ac:dyDescent="0.35">
      <c r="B2778" s="142">
        <v>2018</v>
      </c>
      <c r="C2778" s="142"/>
      <c r="D2778" s="128">
        <v>397</v>
      </c>
      <c r="E2778" s="129">
        <v>0.49</v>
      </c>
      <c r="F2778" s="129">
        <v>0.97</v>
      </c>
      <c r="G2778" s="129">
        <v>1.03</v>
      </c>
      <c r="H2778" s="129">
        <v>0.51</v>
      </c>
      <c r="I2778" s="129">
        <v>12.64</v>
      </c>
      <c r="J2778" s="129">
        <v>6.45</v>
      </c>
      <c r="K2778" s="129">
        <v>13.11</v>
      </c>
      <c r="L2778" s="129">
        <v>0.51</v>
      </c>
      <c r="M2778" s="129">
        <v>1.04</v>
      </c>
      <c r="N2778" s="129">
        <v>29.7</v>
      </c>
      <c r="P2778"/>
      <c r="Q2778"/>
    </row>
    <row r="2779" spans="1:17" ht="15" customHeight="1" x14ac:dyDescent="0.35">
      <c r="B2779" s="142">
        <v>2017</v>
      </c>
      <c r="C2779" s="142"/>
      <c r="D2779" s="128">
        <v>374</v>
      </c>
      <c r="E2779" s="129">
        <v>0.52</v>
      </c>
      <c r="F2779" s="129">
        <v>1.08</v>
      </c>
      <c r="G2779" s="129">
        <v>0.93</v>
      </c>
      <c r="H2779" s="129">
        <v>0.48</v>
      </c>
      <c r="I2779" s="129">
        <v>12.57</v>
      </c>
      <c r="J2779" s="129">
        <v>7.31</v>
      </c>
      <c r="K2779" s="129">
        <v>14.1</v>
      </c>
      <c r="L2779" s="129">
        <v>0.57999999999999996</v>
      </c>
      <c r="M2779" s="129">
        <v>1.1200000000000001</v>
      </c>
      <c r="N2779" s="129">
        <v>29.59</v>
      </c>
      <c r="P2779"/>
      <c r="Q2779"/>
    </row>
    <row r="2780" spans="1:17" ht="15" customHeight="1" x14ac:dyDescent="0.35">
      <c r="B2780" s="142">
        <v>2016</v>
      </c>
      <c r="C2780" s="142"/>
      <c r="D2780" s="128">
        <v>359</v>
      </c>
      <c r="E2780" s="129">
        <v>0.54</v>
      </c>
      <c r="F2780" s="129">
        <v>1.1499999999999999</v>
      </c>
      <c r="G2780" s="129">
        <v>0.87</v>
      </c>
      <c r="H2780" s="129">
        <v>0.46</v>
      </c>
      <c r="I2780" s="129">
        <v>11.93</v>
      </c>
      <c r="J2780" s="129">
        <v>7.04</v>
      </c>
      <c r="K2780" s="129">
        <v>13.14</v>
      </c>
      <c r="L2780" s="129">
        <v>0.59</v>
      </c>
      <c r="M2780" s="129">
        <v>1.1000000000000001</v>
      </c>
      <c r="N2780" s="129">
        <v>25.69</v>
      </c>
      <c r="P2780"/>
      <c r="Q2780"/>
    </row>
    <row r="2781" spans="1:17" s="14" customFormat="1" ht="15" customHeight="1" collapsed="1" x14ac:dyDescent="0.35">
      <c r="A2781" s="19"/>
      <c r="B2781" s="126">
        <v>2015</v>
      </c>
      <c r="C2781" s="126"/>
      <c r="D2781" s="128">
        <v>349</v>
      </c>
      <c r="E2781" s="129">
        <v>0.54</v>
      </c>
      <c r="F2781" s="129">
        <v>1.1599999999999999</v>
      </c>
      <c r="G2781" s="129">
        <v>0.87</v>
      </c>
      <c r="H2781" s="129">
        <v>0.46</v>
      </c>
      <c r="I2781" s="129">
        <v>10.08</v>
      </c>
      <c r="J2781" s="129">
        <v>5.58</v>
      </c>
      <c r="K2781" s="129">
        <v>10.41</v>
      </c>
      <c r="L2781" s="129">
        <v>0.55000000000000004</v>
      </c>
      <c r="M2781" s="129">
        <v>1.03</v>
      </c>
      <c r="N2781" s="129">
        <v>19.149999999999999</v>
      </c>
      <c r="O2781" s="7"/>
      <c r="P2781"/>
      <c r="Q2781"/>
    </row>
    <row r="2782" spans="1:17" s="14" customFormat="1" ht="15" customHeight="1" x14ac:dyDescent="0.35">
      <c r="A2782" s="19"/>
      <c r="B2782" s="126">
        <v>2014</v>
      </c>
      <c r="C2782" s="126"/>
      <c r="D2782" s="128">
        <v>345</v>
      </c>
      <c r="E2782" s="129">
        <v>0.51</v>
      </c>
      <c r="F2782" s="129">
        <v>1.03</v>
      </c>
      <c r="G2782" s="129">
        <v>0.97</v>
      </c>
      <c r="H2782" s="129">
        <v>0.49</v>
      </c>
      <c r="I2782" s="129">
        <v>10.65</v>
      </c>
      <c r="J2782" s="129">
        <v>5.85</v>
      </c>
      <c r="K2782" s="129">
        <v>11.56</v>
      </c>
      <c r="L2782" s="129">
        <v>0.55000000000000004</v>
      </c>
      <c r="M2782" s="129">
        <v>1.0900000000000001</v>
      </c>
      <c r="N2782" s="129">
        <v>20.78</v>
      </c>
      <c r="O2782" s="7"/>
      <c r="P2782"/>
      <c r="Q2782"/>
    </row>
    <row r="2783" spans="1:17" s="14" customFormat="1" ht="15" customHeight="1" x14ac:dyDescent="0.35">
      <c r="A2783" s="141"/>
      <c r="B2783" s="126">
        <v>2013</v>
      </c>
      <c r="C2783" s="126"/>
      <c r="D2783" s="128">
        <v>332</v>
      </c>
      <c r="E2783" s="129">
        <v>0.48</v>
      </c>
      <c r="F2783" s="129">
        <v>0.91</v>
      </c>
      <c r="G2783" s="129">
        <v>1.1000000000000001</v>
      </c>
      <c r="H2783" s="129">
        <v>0.52</v>
      </c>
      <c r="I2783" s="129">
        <v>6.68</v>
      </c>
      <c r="J2783" s="129">
        <v>3.53</v>
      </c>
      <c r="K2783" s="129">
        <v>7.4</v>
      </c>
      <c r="L2783" s="129">
        <v>0.53</v>
      </c>
      <c r="M2783" s="129">
        <v>1.1100000000000001</v>
      </c>
      <c r="N2783" s="129">
        <v>12.02</v>
      </c>
      <c r="O2783" s="7"/>
      <c r="P2783"/>
      <c r="Q2783"/>
    </row>
    <row r="2784" spans="1:17" ht="15" customHeight="1" x14ac:dyDescent="0.35">
      <c r="B2784" s="126">
        <v>2012</v>
      </c>
      <c r="C2784" s="126"/>
      <c r="D2784" s="128">
        <v>334</v>
      </c>
      <c r="E2784" s="129">
        <v>0.45</v>
      </c>
      <c r="F2784" s="129">
        <v>0.81</v>
      </c>
      <c r="G2784" s="129">
        <v>1.24</v>
      </c>
      <c r="H2784" s="129">
        <v>0.55000000000000004</v>
      </c>
      <c r="I2784" s="129">
        <v>7.13</v>
      </c>
      <c r="J2784" s="129">
        <v>3.89</v>
      </c>
      <c r="K2784" s="129">
        <v>8.7100000000000009</v>
      </c>
      <c r="L2784" s="129">
        <v>0.55000000000000004</v>
      </c>
      <c r="M2784" s="129">
        <v>1.22</v>
      </c>
      <c r="N2784" s="129">
        <v>13.25</v>
      </c>
      <c r="P2784"/>
      <c r="Q2784"/>
    </row>
    <row r="2785" spans="1:17" ht="15" customHeight="1" x14ac:dyDescent="0.35">
      <c r="B2785" s="126">
        <v>2011</v>
      </c>
      <c r="C2785" s="126"/>
      <c r="D2785" s="128">
        <v>341</v>
      </c>
      <c r="E2785" s="129">
        <v>0.43</v>
      </c>
      <c r="F2785" s="129">
        <v>0.77</v>
      </c>
      <c r="G2785" s="129">
        <v>1.3</v>
      </c>
      <c r="H2785" s="129">
        <v>0.56999999999999995</v>
      </c>
      <c r="I2785" s="129">
        <v>12.32</v>
      </c>
      <c r="J2785" s="129">
        <v>7.29</v>
      </c>
      <c r="K2785" s="129">
        <v>16.79</v>
      </c>
      <c r="L2785" s="129">
        <v>0.59</v>
      </c>
      <c r="M2785" s="129">
        <v>1.36</v>
      </c>
      <c r="N2785" s="129">
        <v>24.43</v>
      </c>
      <c r="P2785"/>
      <c r="Q2785"/>
    </row>
    <row r="2786" spans="1:17" ht="15" customHeight="1" x14ac:dyDescent="0.35">
      <c r="B2786" s="126">
        <v>2010</v>
      </c>
      <c r="C2786" s="126"/>
      <c r="D2786" s="128">
        <v>336</v>
      </c>
      <c r="E2786" s="129">
        <v>0.39</v>
      </c>
      <c r="F2786" s="129">
        <v>0.63</v>
      </c>
      <c r="G2786" s="129">
        <v>1.59</v>
      </c>
      <c r="H2786" s="129">
        <v>0.61</v>
      </c>
      <c r="I2786" s="129">
        <v>9.85</v>
      </c>
      <c r="J2786" s="129">
        <v>5.98</v>
      </c>
      <c r="K2786" s="129">
        <v>15.48</v>
      </c>
      <c r="L2786" s="129">
        <v>0.61</v>
      </c>
      <c r="M2786" s="129">
        <v>1.57</v>
      </c>
      <c r="N2786" s="129">
        <v>20.46</v>
      </c>
      <c r="P2786"/>
      <c r="Q2786"/>
    </row>
    <row r="2787" spans="1:17" ht="15" customHeight="1" x14ac:dyDescent="0.35">
      <c r="B2787" s="126">
        <v>2009</v>
      </c>
      <c r="C2787" s="126"/>
      <c r="D2787" s="128">
        <v>332</v>
      </c>
      <c r="E2787" s="129">
        <v>0.41</v>
      </c>
      <c r="F2787" s="129">
        <v>0.7</v>
      </c>
      <c r="G2787" s="129">
        <v>1.43</v>
      </c>
      <c r="H2787" s="129">
        <v>0.59</v>
      </c>
      <c r="I2787" s="129">
        <v>13.97</v>
      </c>
      <c r="J2787" s="129">
        <v>9.68</v>
      </c>
      <c r="K2787" s="129">
        <v>23.56</v>
      </c>
      <c r="L2787" s="129">
        <v>0.69</v>
      </c>
      <c r="M2787" s="129">
        <v>1.69</v>
      </c>
      <c r="N2787" s="129">
        <v>34.479999999999997</v>
      </c>
      <c r="P2787"/>
      <c r="Q2787"/>
    </row>
    <row r="2788" spans="1:17" ht="15" customHeight="1" x14ac:dyDescent="0.35">
      <c r="B2788" s="126">
        <v>2008</v>
      </c>
      <c r="C2788" s="126"/>
      <c r="D2788" s="128">
        <v>317</v>
      </c>
      <c r="E2788" s="129">
        <v>0.38</v>
      </c>
      <c r="F2788" s="129">
        <v>0.61</v>
      </c>
      <c r="G2788" s="129">
        <v>1.63</v>
      </c>
      <c r="H2788" s="129">
        <v>0.62</v>
      </c>
      <c r="I2788" s="129">
        <v>11.05</v>
      </c>
      <c r="J2788" s="129">
        <v>7.04</v>
      </c>
      <c r="K2788" s="129">
        <v>18.5</v>
      </c>
      <c r="L2788" s="129">
        <v>0.64</v>
      </c>
      <c r="M2788" s="129">
        <v>1.67</v>
      </c>
      <c r="N2788" s="129">
        <v>24.99</v>
      </c>
      <c r="P2788"/>
      <c r="Q2788"/>
    </row>
    <row r="2789" spans="1:17" ht="15" customHeight="1" x14ac:dyDescent="0.35">
      <c r="B2789" s="310" t="s">
        <v>32</v>
      </c>
      <c r="C2789" s="310"/>
      <c r="D2789" s="313"/>
      <c r="E2789" s="313"/>
      <c r="F2789" s="313"/>
      <c r="G2789" s="313"/>
      <c r="H2789" s="313"/>
      <c r="I2789" s="314"/>
      <c r="J2789" s="314"/>
      <c r="K2789" s="314"/>
      <c r="L2789" s="314"/>
      <c r="M2789" s="314"/>
      <c r="N2789" s="314"/>
      <c r="P2789"/>
      <c r="Q2789"/>
    </row>
    <row r="2790" spans="1:17" s="14" customFormat="1" ht="15" customHeight="1" collapsed="1" x14ac:dyDescent="0.35">
      <c r="A2790" s="19"/>
      <c r="B2790" s="123" t="s">
        <v>471</v>
      </c>
      <c r="C2790" s="123"/>
      <c r="D2790" s="124"/>
      <c r="E2790" s="124"/>
      <c r="F2790" s="124"/>
      <c r="G2790" s="124"/>
      <c r="H2790" s="124"/>
      <c r="I2790" s="125"/>
      <c r="J2790" s="125"/>
      <c r="K2790" s="125"/>
      <c r="L2790" s="125"/>
      <c r="M2790" s="125"/>
      <c r="N2790" s="125"/>
      <c r="O2790" s="7"/>
      <c r="P2790"/>
      <c r="Q2790"/>
    </row>
    <row r="2791" spans="1:17" s="14" customFormat="1" ht="15" customHeight="1" x14ac:dyDescent="0.35">
      <c r="A2791" s="19"/>
      <c r="B2791" s="142">
        <v>2020</v>
      </c>
      <c r="C2791" s="142"/>
      <c r="D2791" s="128">
        <v>8991</v>
      </c>
      <c r="E2791" s="129">
        <v>0.24</v>
      </c>
      <c r="F2791" s="129">
        <v>0.31</v>
      </c>
      <c r="G2791" s="129">
        <v>3.18</v>
      </c>
      <c r="H2791" s="129">
        <v>0.76</v>
      </c>
      <c r="I2791" s="129">
        <v>-2.67</v>
      </c>
      <c r="J2791" s="129">
        <v>-0.83</v>
      </c>
      <c r="K2791" s="129">
        <v>-3.46</v>
      </c>
      <c r="L2791" s="129">
        <v>0.31</v>
      </c>
      <c r="M2791" s="129">
        <v>1.3</v>
      </c>
      <c r="N2791" s="129">
        <v>-5.88</v>
      </c>
      <c r="O2791" s="7"/>
      <c r="P2791"/>
      <c r="Q2791"/>
    </row>
    <row r="2792" spans="1:17" s="14" customFormat="1" ht="15" customHeight="1" x14ac:dyDescent="0.35">
      <c r="A2792" s="19"/>
      <c r="B2792" s="142">
        <v>2019</v>
      </c>
      <c r="C2792" s="142"/>
      <c r="D2792" s="128">
        <v>8653</v>
      </c>
      <c r="E2792" s="129">
        <v>0.25</v>
      </c>
      <c r="F2792" s="129">
        <v>0.34</v>
      </c>
      <c r="G2792" s="129">
        <v>2.93</v>
      </c>
      <c r="H2792" s="129">
        <v>0.75</v>
      </c>
      <c r="I2792" s="129">
        <v>11.5</v>
      </c>
      <c r="J2792" s="129">
        <v>5.17</v>
      </c>
      <c r="K2792" s="129">
        <v>20.32</v>
      </c>
      <c r="L2792" s="129">
        <v>0.45</v>
      </c>
      <c r="M2792" s="129">
        <v>1.77</v>
      </c>
      <c r="N2792" s="129">
        <v>38.57</v>
      </c>
      <c r="O2792" s="7"/>
      <c r="P2792"/>
      <c r="Q2792"/>
    </row>
    <row r="2793" spans="1:17" s="14" customFormat="1" ht="15" customHeight="1" x14ac:dyDescent="0.35">
      <c r="A2793" s="19"/>
      <c r="B2793" s="142">
        <v>2018</v>
      </c>
      <c r="C2793" s="142"/>
      <c r="D2793" s="128">
        <v>7982</v>
      </c>
      <c r="E2793" s="129">
        <v>0.24</v>
      </c>
      <c r="F2793" s="129">
        <v>0.32</v>
      </c>
      <c r="G2793" s="129">
        <v>3.13</v>
      </c>
      <c r="H2793" s="129">
        <v>0.76</v>
      </c>
      <c r="I2793" s="129">
        <v>7.06</v>
      </c>
      <c r="J2793" s="129">
        <v>2.9</v>
      </c>
      <c r="K2793" s="129">
        <v>11.97</v>
      </c>
      <c r="L2793" s="129">
        <v>0.41</v>
      </c>
      <c r="M2793" s="129">
        <v>1.7</v>
      </c>
      <c r="N2793" s="129">
        <v>22.2</v>
      </c>
      <c r="O2793" s="7"/>
      <c r="P2793"/>
      <c r="Q2793"/>
    </row>
    <row r="2794" spans="1:17" s="14" customFormat="1" ht="15" customHeight="1" x14ac:dyDescent="0.35">
      <c r="A2794" s="19"/>
      <c r="B2794" s="142">
        <v>2017</v>
      </c>
      <c r="C2794" s="142"/>
      <c r="D2794" s="128">
        <v>7125</v>
      </c>
      <c r="E2794" s="129">
        <v>0.24</v>
      </c>
      <c r="F2794" s="129">
        <v>0.32</v>
      </c>
      <c r="G2794" s="129">
        <v>3.15</v>
      </c>
      <c r="H2794" s="129">
        <v>0.76</v>
      </c>
      <c r="I2794" s="129">
        <v>10.66</v>
      </c>
      <c r="J2794" s="129">
        <v>4.2300000000000004</v>
      </c>
      <c r="K2794" s="129">
        <v>17.559999999999999</v>
      </c>
      <c r="L2794" s="129">
        <v>0.4</v>
      </c>
      <c r="M2794" s="129">
        <v>1.65</v>
      </c>
      <c r="N2794" s="129">
        <v>34.130000000000003</v>
      </c>
      <c r="O2794" s="7"/>
      <c r="P2794"/>
      <c r="Q2794"/>
    </row>
    <row r="2795" spans="1:17" s="14" customFormat="1" ht="15" customHeight="1" x14ac:dyDescent="0.35">
      <c r="A2795" s="19"/>
      <c r="B2795" s="142">
        <v>2016</v>
      </c>
      <c r="C2795" s="142"/>
      <c r="D2795" s="128">
        <v>6111</v>
      </c>
      <c r="E2795" s="129">
        <v>0.23</v>
      </c>
      <c r="F2795" s="129">
        <v>0.31</v>
      </c>
      <c r="G2795" s="129">
        <v>3.26</v>
      </c>
      <c r="H2795" s="129">
        <v>0.77</v>
      </c>
      <c r="I2795" s="129">
        <v>4.71</v>
      </c>
      <c r="J2795" s="129">
        <v>1.82</v>
      </c>
      <c r="K2795" s="129">
        <v>7.76</v>
      </c>
      <c r="L2795" s="129">
        <v>0.39</v>
      </c>
      <c r="M2795" s="129">
        <v>1.65</v>
      </c>
      <c r="N2795" s="129">
        <v>15.45</v>
      </c>
      <c r="O2795" s="7"/>
      <c r="P2795"/>
      <c r="Q2795"/>
    </row>
    <row r="2796" spans="1:17" ht="15" customHeight="1" x14ac:dyDescent="0.35">
      <c r="B2796" s="126">
        <v>2015</v>
      </c>
      <c r="C2796" s="126"/>
      <c r="D2796" s="128">
        <v>5424</v>
      </c>
      <c r="E2796" s="129">
        <v>0.25</v>
      </c>
      <c r="F2796" s="129">
        <v>0.33</v>
      </c>
      <c r="G2796" s="129">
        <v>3</v>
      </c>
      <c r="H2796" s="129">
        <v>0.75</v>
      </c>
      <c r="I2796" s="129">
        <v>5.49</v>
      </c>
      <c r="J2796" s="129">
        <v>1.94</v>
      </c>
      <c r="K2796" s="129">
        <v>7.75</v>
      </c>
      <c r="L2796" s="129">
        <v>0.35</v>
      </c>
      <c r="M2796" s="129">
        <v>1.41</v>
      </c>
      <c r="N2796" s="129">
        <v>17.64</v>
      </c>
      <c r="P2796"/>
      <c r="Q2796"/>
    </row>
    <row r="2797" spans="1:17" ht="15" customHeight="1" x14ac:dyDescent="0.35">
      <c r="A2797" s="141"/>
      <c r="B2797" s="126">
        <v>2014</v>
      </c>
      <c r="C2797" s="126"/>
      <c r="D2797" s="128">
        <v>4987</v>
      </c>
      <c r="E2797" s="129">
        <v>0.17</v>
      </c>
      <c r="F2797" s="129">
        <v>0.2</v>
      </c>
      <c r="G2797" s="129">
        <v>4.88</v>
      </c>
      <c r="H2797" s="129">
        <v>0.83</v>
      </c>
      <c r="I2797" s="129">
        <v>-2.4</v>
      </c>
      <c r="J2797" s="129">
        <v>-0.84</v>
      </c>
      <c r="K2797" s="129">
        <v>-4.92</v>
      </c>
      <c r="L2797" s="129">
        <v>0.35</v>
      </c>
      <c r="M2797" s="129">
        <v>2.0499999999999998</v>
      </c>
      <c r="N2797" s="129">
        <v>-7.46</v>
      </c>
      <c r="P2797"/>
      <c r="Q2797"/>
    </row>
    <row r="2798" spans="1:17" ht="15" customHeight="1" x14ac:dyDescent="0.35">
      <c r="B2798" s="126">
        <v>2013</v>
      </c>
      <c r="C2798" s="126"/>
      <c r="D2798" s="128">
        <v>4727</v>
      </c>
      <c r="E2798" s="129">
        <v>0.18</v>
      </c>
      <c r="F2798" s="129">
        <v>0.22</v>
      </c>
      <c r="G2798" s="129">
        <v>4.46</v>
      </c>
      <c r="H2798" s="129">
        <v>0.82</v>
      </c>
      <c r="I2798" s="129">
        <v>-5.24</v>
      </c>
      <c r="J2798" s="129">
        <v>-1.62</v>
      </c>
      <c r="K2798" s="129">
        <v>-8.85</v>
      </c>
      <c r="L2798" s="129">
        <v>0.31</v>
      </c>
      <c r="M2798" s="129">
        <v>1.69</v>
      </c>
      <c r="N2798" s="129">
        <v>-15.64</v>
      </c>
      <c r="P2798"/>
      <c r="Q2798"/>
    </row>
    <row r="2799" spans="1:17" ht="15" customHeight="1" x14ac:dyDescent="0.35">
      <c r="B2799" s="126">
        <v>2012</v>
      </c>
      <c r="C2799" s="126"/>
      <c r="D2799" s="128">
        <v>4547</v>
      </c>
      <c r="E2799" s="129">
        <v>0.19</v>
      </c>
      <c r="F2799" s="129">
        <v>0.24</v>
      </c>
      <c r="G2799" s="129">
        <v>4.1900000000000004</v>
      </c>
      <c r="H2799" s="129">
        <v>0.81</v>
      </c>
      <c r="I2799" s="129">
        <v>-11.59</v>
      </c>
      <c r="J2799" s="129">
        <v>-3.69</v>
      </c>
      <c r="K2799" s="129">
        <v>-19.149999999999999</v>
      </c>
      <c r="L2799" s="129">
        <v>0.32</v>
      </c>
      <c r="M2799" s="129">
        <v>1.65</v>
      </c>
      <c r="N2799" s="129">
        <v>-36.770000000000003</v>
      </c>
      <c r="P2799"/>
      <c r="Q2799"/>
    </row>
    <row r="2800" spans="1:17" ht="15" customHeight="1" x14ac:dyDescent="0.35">
      <c r="B2800" s="126">
        <v>2011</v>
      </c>
      <c r="C2800" s="126"/>
      <c r="D2800" s="128">
        <v>4443</v>
      </c>
      <c r="E2800" s="129">
        <v>0.22</v>
      </c>
      <c r="F2800" s="129">
        <v>0.28000000000000003</v>
      </c>
      <c r="G2800" s="129">
        <v>3.55</v>
      </c>
      <c r="H2800" s="129">
        <v>0.78</v>
      </c>
      <c r="I2800" s="129">
        <v>-7.18</v>
      </c>
      <c r="J2800" s="129">
        <v>-2.34</v>
      </c>
      <c r="K2800" s="129">
        <v>-10.65</v>
      </c>
      <c r="L2800" s="129">
        <v>0.33</v>
      </c>
      <c r="M2800" s="129">
        <v>1.48</v>
      </c>
      <c r="N2800" s="129">
        <v>-24.66</v>
      </c>
      <c r="P2800"/>
      <c r="Q2800"/>
    </row>
    <row r="2801" spans="1:17" ht="15" customHeight="1" x14ac:dyDescent="0.35">
      <c r="B2801" s="126">
        <v>2010</v>
      </c>
      <c r="C2801" s="126"/>
      <c r="D2801" s="128">
        <v>4269</v>
      </c>
      <c r="E2801" s="129">
        <v>0.21</v>
      </c>
      <c r="F2801" s="129">
        <v>0.27</v>
      </c>
      <c r="G2801" s="129">
        <v>3.66</v>
      </c>
      <c r="H2801" s="129">
        <v>0.79</v>
      </c>
      <c r="I2801" s="129">
        <v>-5.14</v>
      </c>
      <c r="J2801" s="129">
        <v>-1.75</v>
      </c>
      <c r="K2801" s="129">
        <v>-8.1300000000000008</v>
      </c>
      <c r="L2801" s="129">
        <v>0.34</v>
      </c>
      <c r="M2801" s="129">
        <v>1.58</v>
      </c>
      <c r="N2801" s="129">
        <v>-19.239999999999998</v>
      </c>
      <c r="P2801"/>
      <c r="Q2801"/>
    </row>
    <row r="2802" spans="1:17" s="13" customFormat="1" ht="15" customHeight="1" collapsed="1" x14ac:dyDescent="0.35">
      <c r="A2802" s="19"/>
      <c r="B2802" s="126">
        <v>2009</v>
      </c>
      <c r="C2802" s="126"/>
      <c r="D2802" s="128">
        <v>4189</v>
      </c>
      <c r="E2802" s="129">
        <v>0.2</v>
      </c>
      <c r="F2802" s="129">
        <v>0.25</v>
      </c>
      <c r="G2802" s="129">
        <v>3.95</v>
      </c>
      <c r="H2802" s="129">
        <v>0.8</v>
      </c>
      <c r="I2802" s="129">
        <v>25.75</v>
      </c>
      <c r="J2802" s="129">
        <v>8.3800000000000008</v>
      </c>
      <c r="K2802" s="129">
        <v>41.49</v>
      </c>
      <c r="L2802" s="129">
        <v>0.33</v>
      </c>
      <c r="M2802" s="129">
        <v>1.61</v>
      </c>
      <c r="N2802" s="129">
        <v>94.86</v>
      </c>
      <c r="O2802" s="7"/>
      <c r="P2802"/>
      <c r="Q2802"/>
    </row>
    <row r="2803" spans="1:17" s="13" customFormat="1" ht="15" customHeight="1" x14ac:dyDescent="0.35">
      <c r="A2803" s="19"/>
      <c r="B2803" s="126">
        <v>2008</v>
      </c>
      <c r="C2803" s="126"/>
      <c r="D2803" s="128">
        <v>3997</v>
      </c>
      <c r="E2803" s="129">
        <v>0.21</v>
      </c>
      <c r="F2803" s="129">
        <v>0.27</v>
      </c>
      <c r="G2803" s="129">
        <v>3.7</v>
      </c>
      <c r="H2803" s="129">
        <v>0.79</v>
      </c>
      <c r="I2803" s="129">
        <v>28.78</v>
      </c>
      <c r="J2803" s="129">
        <v>10.050000000000001</v>
      </c>
      <c r="K2803" s="129">
        <v>47.23</v>
      </c>
      <c r="L2803" s="129">
        <v>0.35</v>
      </c>
      <c r="M2803" s="129">
        <v>1.64</v>
      </c>
      <c r="N2803" s="129">
        <v>114.76</v>
      </c>
      <c r="O2803" s="7"/>
      <c r="P2803"/>
      <c r="Q2803"/>
    </row>
    <row r="2804" spans="1:17" s="13" customFormat="1" ht="15" customHeight="1" x14ac:dyDescent="0.35">
      <c r="A2804" s="19"/>
      <c r="B2804" s="310" t="s">
        <v>11</v>
      </c>
      <c r="C2804" s="310"/>
      <c r="D2804" s="313"/>
      <c r="E2804" s="313"/>
      <c r="F2804" s="313"/>
      <c r="G2804" s="313"/>
      <c r="H2804" s="313"/>
      <c r="I2804" s="314"/>
      <c r="J2804" s="314"/>
      <c r="K2804" s="314"/>
      <c r="L2804" s="314"/>
      <c r="M2804" s="314"/>
      <c r="N2804" s="314"/>
      <c r="O2804" s="7"/>
      <c r="P2804"/>
      <c r="Q2804"/>
    </row>
    <row r="2805" spans="1:17" ht="15" customHeight="1" x14ac:dyDescent="0.35">
      <c r="B2805" s="123" t="s">
        <v>391</v>
      </c>
      <c r="C2805" s="123"/>
      <c r="D2805" s="124"/>
      <c r="E2805" s="124"/>
      <c r="F2805" s="124"/>
      <c r="G2805" s="124"/>
      <c r="H2805" s="124"/>
      <c r="I2805" s="125"/>
      <c r="J2805" s="125"/>
      <c r="K2805" s="125"/>
      <c r="L2805" s="125"/>
      <c r="M2805" s="125"/>
      <c r="N2805" s="125"/>
      <c r="P2805"/>
      <c r="Q2805"/>
    </row>
    <row r="2806" spans="1:17" ht="15" customHeight="1" x14ac:dyDescent="0.35">
      <c r="B2806" s="142">
        <v>2020</v>
      </c>
      <c r="C2806" s="142"/>
      <c r="D2806" s="128">
        <v>8978</v>
      </c>
      <c r="E2806" s="129">
        <v>0.3</v>
      </c>
      <c r="F2806" s="129">
        <v>0.42</v>
      </c>
      <c r="G2806" s="129">
        <v>2.38</v>
      </c>
      <c r="H2806" s="129">
        <v>0.7</v>
      </c>
      <c r="I2806" s="129">
        <v>-1.51</v>
      </c>
      <c r="J2806" s="129">
        <v>-0.48</v>
      </c>
      <c r="K2806" s="129">
        <v>-1.61</v>
      </c>
      <c r="L2806" s="129">
        <v>0.32</v>
      </c>
      <c r="M2806" s="129">
        <v>1.07</v>
      </c>
      <c r="N2806" s="129">
        <v>-2.33</v>
      </c>
      <c r="P2806"/>
      <c r="Q2806"/>
    </row>
    <row r="2807" spans="1:17" ht="15" customHeight="1" x14ac:dyDescent="0.35">
      <c r="B2807" s="142">
        <v>2019</v>
      </c>
      <c r="C2807" s="142"/>
      <c r="D2807" s="128">
        <v>8638</v>
      </c>
      <c r="E2807" s="129">
        <v>0.28999999999999998</v>
      </c>
      <c r="F2807" s="129">
        <v>0.42</v>
      </c>
      <c r="G2807" s="129">
        <v>2.4</v>
      </c>
      <c r="H2807" s="129">
        <v>0.71</v>
      </c>
      <c r="I2807" s="129">
        <v>6.47</v>
      </c>
      <c r="J2807" s="129">
        <v>3.1</v>
      </c>
      <c r="K2807" s="129">
        <v>10.53</v>
      </c>
      <c r="L2807" s="129">
        <v>0.48</v>
      </c>
      <c r="M2807" s="129">
        <v>1.63</v>
      </c>
      <c r="N2807" s="129">
        <v>14.83</v>
      </c>
      <c r="P2807"/>
      <c r="Q2807"/>
    </row>
    <row r="2808" spans="1:17" ht="15" customHeight="1" x14ac:dyDescent="0.35">
      <c r="B2808" s="142">
        <v>2018</v>
      </c>
      <c r="C2808" s="142"/>
      <c r="D2808" s="128">
        <v>7968</v>
      </c>
      <c r="E2808" s="129">
        <v>0.28000000000000003</v>
      </c>
      <c r="F2808" s="129">
        <v>0.39</v>
      </c>
      <c r="G2808" s="129">
        <v>2.54</v>
      </c>
      <c r="H2808" s="129">
        <v>0.72</v>
      </c>
      <c r="I2808" s="129">
        <v>2.93</v>
      </c>
      <c r="J2808" s="129">
        <v>1.29</v>
      </c>
      <c r="K2808" s="129">
        <v>4.58</v>
      </c>
      <c r="L2808" s="129">
        <v>0.44</v>
      </c>
      <c r="M2808" s="129">
        <v>1.56</v>
      </c>
      <c r="N2808" s="129">
        <v>6.34</v>
      </c>
      <c r="P2808"/>
      <c r="Q2808"/>
    </row>
    <row r="2809" spans="1:17" ht="15" customHeight="1" x14ac:dyDescent="0.35">
      <c r="B2809" s="142">
        <v>2017</v>
      </c>
      <c r="C2809" s="142"/>
      <c r="D2809" s="128">
        <v>7113</v>
      </c>
      <c r="E2809" s="129">
        <v>0.28000000000000003</v>
      </c>
      <c r="F2809" s="129">
        <v>0.38</v>
      </c>
      <c r="G2809" s="129">
        <v>2.61</v>
      </c>
      <c r="H2809" s="129">
        <v>0.72</v>
      </c>
      <c r="I2809" s="129">
        <v>4.2699999999999996</v>
      </c>
      <c r="J2809" s="129">
        <v>1.85</v>
      </c>
      <c r="K2809" s="129">
        <v>6.69</v>
      </c>
      <c r="L2809" s="129">
        <v>0.43</v>
      </c>
      <c r="M2809" s="129">
        <v>1.57</v>
      </c>
      <c r="N2809" s="129">
        <v>9.4600000000000009</v>
      </c>
      <c r="P2809"/>
      <c r="Q2809"/>
    </row>
    <row r="2810" spans="1:17" ht="15" customHeight="1" x14ac:dyDescent="0.35">
      <c r="A2810" s="141"/>
      <c r="B2810" s="142">
        <v>2016</v>
      </c>
      <c r="C2810" s="142"/>
      <c r="D2810" s="128">
        <v>6101</v>
      </c>
      <c r="E2810" s="129">
        <v>0.25</v>
      </c>
      <c r="F2810" s="129">
        <v>0.34</v>
      </c>
      <c r="G2810" s="129">
        <v>2.97</v>
      </c>
      <c r="H2810" s="129">
        <v>0.75</v>
      </c>
      <c r="I2810" s="129">
        <v>-1.7</v>
      </c>
      <c r="J2810" s="129">
        <v>-0.67</v>
      </c>
      <c r="K2810" s="129">
        <v>-2.66</v>
      </c>
      <c r="L2810" s="129">
        <v>0.39</v>
      </c>
      <c r="M2810" s="129">
        <v>1.56</v>
      </c>
      <c r="N2810" s="129">
        <v>-3.9</v>
      </c>
      <c r="P2810"/>
      <c r="Q2810"/>
    </row>
    <row r="2811" spans="1:17" ht="15" customHeight="1" x14ac:dyDescent="0.35">
      <c r="B2811" s="126">
        <v>2015</v>
      </c>
      <c r="C2811" s="126"/>
      <c r="D2811" s="128">
        <v>5415</v>
      </c>
      <c r="E2811" s="129">
        <v>0.27</v>
      </c>
      <c r="F2811" s="129">
        <v>0.37</v>
      </c>
      <c r="G2811" s="129">
        <v>2.69</v>
      </c>
      <c r="H2811" s="129">
        <v>0.73</v>
      </c>
      <c r="I2811" s="129">
        <v>0.21</v>
      </c>
      <c r="J2811" s="129">
        <v>7.0000000000000007E-2</v>
      </c>
      <c r="K2811" s="129">
        <v>0.27</v>
      </c>
      <c r="L2811" s="129">
        <v>0.35</v>
      </c>
      <c r="M2811" s="129">
        <v>1.27</v>
      </c>
      <c r="N2811" s="129">
        <v>0.46</v>
      </c>
      <c r="P2811"/>
      <c r="Q2811"/>
    </row>
    <row r="2812" spans="1:17" ht="15" customHeight="1" x14ac:dyDescent="0.35">
      <c r="B2812" s="126">
        <v>2014</v>
      </c>
      <c r="C2812" s="126"/>
      <c r="D2812" s="128">
        <v>4980</v>
      </c>
      <c r="E2812" s="129">
        <v>0.17</v>
      </c>
      <c r="F2812" s="129">
        <v>0.21</v>
      </c>
      <c r="G2812" s="129">
        <v>4.79</v>
      </c>
      <c r="H2812" s="129">
        <v>0.83</v>
      </c>
      <c r="I2812" s="129">
        <v>-6.27</v>
      </c>
      <c r="J2812" s="129">
        <v>-2.2000000000000002</v>
      </c>
      <c r="K2812" s="129">
        <v>-12.75</v>
      </c>
      <c r="L2812" s="129">
        <v>0.35</v>
      </c>
      <c r="M2812" s="129">
        <v>2.0299999999999998</v>
      </c>
      <c r="N2812" s="129">
        <v>-14.49</v>
      </c>
      <c r="P2812"/>
      <c r="Q2812"/>
    </row>
    <row r="2813" spans="1:17" ht="15" customHeight="1" x14ac:dyDescent="0.35">
      <c r="B2813" s="126">
        <v>2013</v>
      </c>
      <c r="C2813" s="126"/>
      <c r="D2813" s="128">
        <v>4717</v>
      </c>
      <c r="E2813" s="129">
        <v>0.16</v>
      </c>
      <c r="F2813" s="129">
        <v>0.19</v>
      </c>
      <c r="G2813" s="129">
        <v>5.23</v>
      </c>
      <c r="H2813" s="129">
        <v>0.84</v>
      </c>
      <c r="I2813" s="129">
        <v>-11.34</v>
      </c>
      <c r="J2813" s="129">
        <v>-3.32</v>
      </c>
      <c r="K2813" s="129">
        <v>-20.67</v>
      </c>
      <c r="L2813" s="129">
        <v>0.28999999999999998</v>
      </c>
      <c r="M2813" s="129">
        <v>1.82</v>
      </c>
      <c r="N2813" s="129">
        <v>-23.68</v>
      </c>
      <c r="P2813"/>
      <c r="Q2813"/>
    </row>
    <row r="2814" spans="1:17" s="11" customFormat="1" ht="15" customHeight="1" x14ac:dyDescent="0.35">
      <c r="A2814" s="19"/>
      <c r="B2814" s="126">
        <v>2012</v>
      </c>
      <c r="C2814" s="126"/>
      <c r="D2814" s="128">
        <v>4541</v>
      </c>
      <c r="E2814" s="129">
        <v>0.17</v>
      </c>
      <c r="F2814" s="129">
        <v>0.2</v>
      </c>
      <c r="G2814" s="129">
        <v>5.04</v>
      </c>
      <c r="H2814" s="129">
        <v>0.83</v>
      </c>
      <c r="I2814" s="129">
        <v>-16.72</v>
      </c>
      <c r="J2814" s="129">
        <v>-5.08</v>
      </c>
      <c r="K2814" s="129">
        <v>-30.69</v>
      </c>
      <c r="L2814" s="129">
        <v>0.3</v>
      </c>
      <c r="M2814" s="129">
        <v>1.84</v>
      </c>
      <c r="N2814" s="129">
        <v>-41.81</v>
      </c>
      <c r="O2814" s="7"/>
      <c r="P2814"/>
      <c r="Q2814"/>
    </row>
    <row r="2815" spans="1:17" s="12" customFormat="1" ht="15" customHeight="1" x14ac:dyDescent="0.35">
      <c r="A2815" s="19"/>
      <c r="B2815" s="126">
        <v>2011</v>
      </c>
      <c r="C2815" s="126"/>
      <c r="D2815" s="128">
        <v>4434</v>
      </c>
      <c r="E2815" s="129">
        <v>0.19</v>
      </c>
      <c r="F2815" s="129">
        <v>0.23</v>
      </c>
      <c r="G2815" s="129">
        <v>4.3099999999999996</v>
      </c>
      <c r="H2815" s="129">
        <v>0.81</v>
      </c>
      <c r="I2815" s="129">
        <v>-11.61</v>
      </c>
      <c r="J2815" s="129">
        <v>-3.56</v>
      </c>
      <c r="K2815" s="129">
        <v>-18.89</v>
      </c>
      <c r="L2815" s="129">
        <v>0.31</v>
      </c>
      <c r="M2815" s="129">
        <v>1.63</v>
      </c>
      <c r="N2815" s="129">
        <v>-27.72</v>
      </c>
      <c r="O2815" s="7"/>
      <c r="P2815"/>
      <c r="Q2815"/>
    </row>
    <row r="2816" spans="1:17" s="12" customFormat="1" ht="15" customHeight="1" x14ac:dyDescent="0.35">
      <c r="A2816" s="19"/>
      <c r="B2816" s="126">
        <v>2010</v>
      </c>
      <c r="C2816" s="126"/>
      <c r="D2816" s="128">
        <v>4260</v>
      </c>
      <c r="E2816" s="129">
        <v>0.17</v>
      </c>
      <c r="F2816" s="129">
        <v>0.2</v>
      </c>
      <c r="G2816" s="129">
        <v>5.03</v>
      </c>
      <c r="H2816" s="129">
        <v>0.83</v>
      </c>
      <c r="I2816" s="129">
        <v>-9.69</v>
      </c>
      <c r="J2816" s="129">
        <v>-3.22</v>
      </c>
      <c r="K2816" s="129">
        <v>-19.43</v>
      </c>
      <c r="L2816" s="129">
        <v>0.33</v>
      </c>
      <c r="M2816" s="129">
        <v>2.0099999999999998</v>
      </c>
      <c r="N2816" s="129">
        <v>-26.23</v>
      </c>
      <c r="O2816" s="7"/>
      <c r="P2816"/>
      <c r="Q2816"/>
    </row>
    <row r="2817" spans="1:17" s="12" customFormat="1" ht="15" customHeight="1" x14ac:dyDescent="0.35">
      <c r="A2817" s="19"/>
      <c r="B2817" s="126">
        <v>2009</v>
      </c>
      <c r="C2817" s="126"/>
      <c r="D2817" s="128">
        <v>4179</v>
      </c>
      <c r="E2817" s="129">
        <v>0.15</v>
      </c>
      <c r="F2817" s="129">
        <v>0.18</v>
      </c>
      <c r="G2817" s="129">
        <v>5.64</v>
      </c>
      <c r="H2817" s="129">
        <v>0.85</v>
      </c>
      <c r="I2817" s="129">
        <v>-12.2</v>
      </c>
      <c r="J2817" s="129">
        <v>-3.8</v>
      </c>
      <c r="K2817" s="129">
        <v>-25.22</v>
      </c>
      <c r="L2817" s="129">
        <v>0.31</v>
      </c>
      <c r="M2817" s="129">
        <v>2.0699999999999998</v>
      </c>
      <c r="N2817" s="129">
        <v>-32.61</v>
      </c>
      <c r="O2817" s="7"/>
      <c r="P2817"/>
      <c r="Q2817"/>
    </row>
    <row r="2818" spans="1:17" ht="15" customHeight="1" x14ac:dyDescent="0.35">
      <c r="B2818" s="126">
        <v>2008</v>
      </c>
      <c r="C2818" s="126"/>
      <c r="D2818" s="128">
        <v>3988</v>
      </c>
      <c r="E2818" s="129">
        <v>0.19</v>
      </c>
      <c r="F2818" s="129">
        <v>0.23</v>
      </c>
      <c r="G2818" s="129">
        <v>4.37</v>
      </c>
      <c r="H2818" s="129">
        <v>0.81</v>
      </c>
      <c r="I2818" s="129">
        <v>-5.79</v>
      </c>
      <c r="J2818" s="129">
        <v>-1.93</v>
      </c>
      <c r="K2818" s="129">
        <v>-10.39</v>
      </c>
      <c r="L2818" s="129">
        <v>0.33</v>
      </c>
      <c r="M2818" s="129">
        <v>1.79</v>
      </c>
      <c r="N2818" s="129">
        <v>-16.84</v>
      </c>
      <c r="P2818"/>
      <c r="Q2818"/>
    </row>
    <row r="2819" spans="1:17" ht="15" customHeight="1" x14ac:dyDescent="0.35">
      <c r="B2819" s="127" t="s">
        <v>392</v>
      </c>
      <c r="C2819" s="127"/>
      <c r="D2819" s="134"/>
      <c r="E2819" s="134"/>
      <c r="F2819" s="134"/>
      <c r="G2819" s="134"/>
      <c r="H2819" s="134"/>
      <c r="I2819" s="135"/>
      <c r="J2819" s="127"/>
      <c r="K2819" s="134"/>
      <c r="L2819" s="134"/>
      <c r="M2819" s="134"/>
      <c r="N2819" s="134"/>
      <c r="P2819"/>
      <c r="Q2819"/>
    </row>
    <row r="2820" spans="1:17" ht="15" customHeight="1" x14ac:dyDescent="0.35">
      <c r="B2820" s="142">
        <v>2020</v>
      </c>
      <c r="C2820" s="142"/>
      <c r="D2820" s="128">
        <v>8543</v>
      </c>
      <c r="E2820" s="129">
        <v>0.25</v>
      </c>
      <c r="F2820" s="129">
        <v>0.33</v>
      </c>
      <c r="G2820" s="129">
        <v>3.02</v>
      </c>
      <c r="H2820" s="129">
        <v>0.75</v>
      </c>
      <c r="I2820" s="129">
        <v>-12.97</v>
      </c>
      <c r="J2820" s="129">
        <v>-4.49</v>
      </c>
      <c r="K2820" s="129">
        <v>-18.07</v>
      </c>
      <c r="L2820" s="129">
        <v>0.35</v>
      </c>
      <c r="M2820" s="129">
        <v>1.39</v>
      </c>
      <c r="N2820" s="129">
        <v>-8.2899999999999991</v>
      </c>
      <c r="P2820"/>
      <c r="Q2820"/>
    </row>
    <row r="2821" spans="1:17" ht="15" customHeight="1" x14ac:dyDescent="0.35">
      <c r="B2821" s="142">
        <v>2019</v>
      </c>
      <c r="C2821" s="142"/>
      <c r="D2821" s="128">
        <v>8183</v>
      </c>
      <c r="E2821" s="129">
        <v>0.24</v>
      </c>
      <c r="F2821" s="129">
        <v>0.31</v>
      </c>
      <c r="G2821" s="129">
        <v>3.18</v>
      </c>
      <c r="H2821" s="129">
        <v>0.76</v>
      </c>
      <c r="I2821" s="129">
        <v>-0.4</v>
      </c>
      <c r="J2821" s="129">
        <v>-0.26</v>
      </c>
      <c r="K2821" s="129">
        <v>-1.08</v>
      </c>
      <c r="L2821" s="129">
        <v>0.65</v>
      </c>
      <c r="M2821" s="129">
        <v>2.7</v>
      </c>
      <c r="N2821" s="129">
        <v>-0.41</v>
      </c>
      <c r="P2821"/>
      <c r="Q2821"/>
    </row>
    <row r="2822" spans="1:17" ht="15" customHeight="1" x14ac:dyDescent="0.35">
      <c r="B2822" s="142">
        <v>2018</v>
      </c>
      <c r="C2822" s="142"/>
      <c r="D2822" s="128">
        <v>7550</v>
      </c>
      <c r="E2822" s="129">
        <v>0.23</v>
      </c>
      <c r="F2822" s="129">
        <v>0.28999999999999998</v>
      </c>
      <c r="G2822" s="129">
        <v>3.41</v>
      </c>
      <c r="H2822" s="129">
        <v>0.77</v>
      </c>
      <c r="I2822" s="129">
        <v>-0.56000000000000005</v>
      </c>
      <c r="J2822" s="129">
        <v>-0.33</v>
      </c>
      <c r="K2822" s="129">
        <v>-1.45</v>
      </c>
      <c r="L2822" s="129">
        <v>0.59</v>
      </c>
      <c r="M2822" s="129">
        <v>2.59</v>
      </c>
      <c r="N2822" s="129">
        <v>-0.52</v>
      </c>
      <c r="P2822"/>
      <c r="Q2822"/>
    </row>
    <row r="2823" spans="1:17" ht="15" customHeight="1" x14ac:dyDescent="0.35">
      <c r="A2823" s="141"/>
      <c r="B2823" s="142">
        <v>2017</v>
      </c>
      <c r="C2823" s="142"/>
      <c r="D2823" s="128">
        <v>6719</v>
      </c>
      <c r="E2823" s="129">
        <v>0.24</v>
      </c>
      <c r="F2823" s="129">
        <v>0.31</v>
      </c>
      <c r="G2823" s="129">
        <v>3.24</v>
      </c>
      <c r="H2823" s="129">
        <v>0.76</v>
      </c>
      <c r="I2823" s="129">
        <v>-0.14000000000000001</v>
      </c>
      <c r="J2823" s="129">
        <v>-0.08</v>
      </c>
      <c r="K2823" s="129">
        <v>-0.35</v>
      </c>
      <c r="L2823" s="129">
        <v>0.59</v>
      </c>
      <c r="M2823" s="129">
        <v>2.4900000000000002</v>
      </c>
      <c r="N2823" s="129">
        <v>-0.13</v>
      </c>
      <c r="P2823"/>
      <c r="Q2823"/>
    </row>
    <row r="2824" spans="1:17" ht="15" customHeight="1" x14ac:dyDescent="0.35">
      <c r="B2824" s="142">
        <v>2016</v>
      </c>
      <c r="C2824" s="142"/>
      <c r="D2824" s="128">
        <v>5766</v>
      </c>
      <c r="E2824" s="129">
        <v>0.23</v>
      </c>
      <c r="F2824" s="129">
        <v>0.3</v>
      </c>
      <c r="G2824" s="129">
        <v>3.29</v>
      </c>
      <c r="H2824" s="129">
        <v>0.77</v>
      </c>
      <c r="I2824" s="129">
        <v>-0.5</v>
      </c>
      <c r="J2824" s="129">
        <v>-0.26</v>
      </c>
      <c r="K2824" s="129">
        <v>-1.1000000000000001</v>
      </c>
      <c r="L2824" s="129">
        <v>0.51</v>
      </c>
      <c r="M2824" s="129">
        <v>2.1800000000000002</v>
      </c>
      <c r="N2824" s="129">
        <v>-0.45</v>
      </c>
      <c r="P2824"/>
      <c r="Q2824"/>
    </row>
    <row r="2825" spans="1:17" ht="15" customHeight="1" x14ac:dyDescent="0.35">
      <c r="B2825" s="126">
        <v>2015</v>
      </c>
      <c r="C2825" s="126"/>
      <c r="D2825" s="128">
        <v>5112</v>
      </c>
      <c r="E2825" s="129">
        <v>0.17</v>
      </c>
      <c r="F2825" s="129">
        <v>0.2</v>
      </c>
      <c r="G2825" s="129">
        <v>4.9000000000000004</v>
      </c>
      <c r="H2825" s="129">
        <v>0.83</v>
      </c>
      <c r="I2825" s="129">
        <v>-2.95</v>
      </c>
      <c r="J2825" s="129">
        <v>-1.46</v>
      </c>
      <c r="K2825" s="129">
        <v>-8.59</v>
      </c>
      <c r="L2825" s="129">
        <v>0.49</v>
      </c>
      <c r="M2825" s="129">
        <v>2.91</v>
      </c>
      <c r="N2825" s="129">
        <v>-2.68</v>
      </c>
      <c r="P2825"/>
      <c r="Q2825"/>
    </row>
    <row r="2826" spans="1:17" ht="15" customHeight="1" x14ac:dyDescent="0.35">
      <c r="B2826" s="126">
        <v>2014</v>
      </c>
      <c r="C2826" s="126"/>
      <c r="D2826" s="128">
        <v>4698</v>
      </c>
      <c r="E2826" s="129">
        <v>0.13</v>
      </c>
      <c r="F2826" s="129">
        <v>0.16</v>
      </c>
      <c r="G2826" s="129">
        <v>6.44</v>
      </c>
      <c r="H2826" s="129">
        <v>0.87</v>
      </c>
      <c r="I2826" s="129">
        <v>-7.33</v>
      </c>
      <c r="J2826" s="129">
        <v>-3.4</v>
      </c>
      <c r="K2826" s="129">
        <v>-25.33</v>
      </c>
      <c r="L2826" s="129">
        <v>0.46</v>
      </c>
      <c r="M2826" s="129">
        <v>3.46</v>
      </c>
      <c r="N2826" s="129">
        <v>-6.29</v>
      </c>
      <c r="P2826"/>
      <c r="Q2826"/>
    </row>
    <row r="2827" spans="1:17" s="12" customFormat="1" ht="15" customHeight="1" x14ac:dyDescent="0.35">
      <c r="A2827" s="19"/>
      <c r="B2827" s="126">
        <v>2013</v>
      </c>
      <c r="C2827" s="126"/>
      <c r="D2827" s="128">
        <v>4466</v>
      </c>
      <c r="E2827" s="129">
        <v>0.15</v>
      </c>
      <c r="F2827" s="129">
        <v>0.17</v>
      </c>
      <c r="G2827" s="129">
        <v>5.82</v>
      </c>
      <c r="H2827" s="129">
        <v>0.85</v>
      </c>
      <c r="I2827" s="129">
        <v>-8.51</v>
      </c>
      <c r="J2827" s="129">
        <v>-3.59</v>
      </c>
      <c r="K2827" s="129">
        <v>-24.49</v>
      </c>
      <c r="L2827" s="129">
        <v>0.42</v>
      </c>
      <c r="M2827" s="129">
        <v>2.88</v>
      </c>
      <c r="N2827" s="129">
        <v>-6.66</v>
      </c>
      <c r="O2827" s="7"/>
      <c r="P2827"/>
      <c r="Q2827"/>
    </row>
    <row r="2828" spans="1:17" s="13" customFormat="1" ht="15" customHeight="1" x14ac:dyDescent="0.35">
      <c r="A2828" s="19"/>
      <c r="B2828" s="126">
        <v>2012</v>
      </c>
      <c r="C2828" s="126"/>
      <c r="D2828" s="128">
        <v>4296</v>
      </c>
      <c r="E2828" s="129">
        <v>0.14000000000000001</v>
      </c>
      <c r="F2828" s="129">
        <v>0.16</v>
      </c>
      <c r="G2828" s="129">
        <v>6.13</v>
      </c>
      <c r="H2828" s="129">
        <v>0.86</v>
      </c>
      <c r="I2828" s="129">
        <v>-13.15</v>
      </c>
      <c r="J2828" s="129">
        <v>-5.43</v>
      </c>
      <c r="K2828" s="129">
        <v>-38.67</v>
      </c>
      <c r="L2828" s="129">
        <v>0.41</v>
      </c>
      <c r="M2828" s="129">
        <v>2.94</v>
      </c>
      <c r="N2828" s="129">
        <v>-10.52</v>
      </c>
      <c r="O2828" s="7"/>
      <c r="P2828"/>
      <c r="Q2828"/>
    </row>
    <row r="2829" spans="1:17" s="13" customFormat="1" ht="15" customHeight="1" x14ac:dyDescent="0.35">
      <c r="A2829" s="19"/>
      <c r="B2829" s="126">
        <v>2011</v>
      </c>
      <c r="C2829" s="126"/>
      <c r="D2829" s="128">
        <v>4194</v>
      </c>
      <c r="E2829" s="129">
        <v>0.15</v>
      </c>
      <c r="F2829" s="129">
        <v>0.18</v>
      </c>
      <c r="G2829" s="129">
        <v>5.61</v>
      </c>
      <c r="H2829" s="129">
        <v>0.85</v>
      </c>
      <c r="I2829" s="129">
        <v>-10.39</v>
      </c>
      <c r="J2829" s="129">
        <v>-4.51</v>
      </c>
      <c r="K2829" s="129">
        <v>-29.79</v>
      </c>
      <c r="L2829" s="129">
        <v>0.43</v>
      </c>
      <c r="M2829" s="129">
        <v>2.87</v>
      </c>
      <c r="N2829" s="129">
        <v>-9</v>
      </c>
      <c r="O2829" s="7"/>
      <c r="P2829"/>
      <c r="Q2829"/>
    </row>
    <row r="2830" spans="1:17" s="13" customFormat="1" ht="15" customHeight="1" x14ac:dyDescent="0.35">
      <c r="A2830" s="19"/>
      <c r="B2830" s="126">
        <v>2010</v>
      </c>
      <c r="C2830" s="126"/>
      <c r="D2830" s="128">
        <v>4006</v>
      </c>
      <c r="E2830" s="129">
        <v>7.0000000000000007E-2</v>
      </c>
      <c r="F2830" s="129">
        <v>7.0000000000000007E-2</v>
      </c>
      <c r="G2830" s="129">
        <v>13.51</v>
      </c>
      <c r="H2830" s="129">
        <v>0.93</v>
      </c>
      <c r="I2830" s="129">
        <v>-6.89</v>
      </c>
      <c r="J2830" s="129">
        <v>-3.77</v>
      </c>
      <c r="K2830" s="129">
        <v>-54.78</v>
      </c>
      <c r="L2830" s="129">
        <v>0.55000000000000004</v>
      </c>
      <c r="M2830" s="129">
        <v>7.95</v>
      </c>
      <c r="N2830" s="129">
        <v>-7.01</v>
      </c>
      <c r="O2830" s="7"/>
      <c r="P2830"/>
      <c r="Q2830"/>
    </row>
    <row r="2831" spans="1:17" ht="15" customHeight="1" x14ac:dyDescent="0.35">
      <c r="B2831" s="126">
        <v>2009</v>
      </c>
      <c r="C2831" s="126"/>
      <c r="D2831" s="128">
        <v>3935</v>
      </c>
      <c r="E2831" s="129">
        <v>0.04</v>
      </c>
      <c r="F2831" s="129">
        <v>0.04</v>
      </c>
      <c r="G2831" s="129">
        <v>27.2</v>
      </c>
      <c r="H2831" s="129">
        <v>0.96</v>
      </c>
      <c r="I2831" s="129">
        <v>-7.08</v>
      </c>
      <c r="J2831" s="129">
        <v>-3.38</v>
      </c>
      <c r="K2831" s="129">
        <v>-95.2</v>
      </c>
      <c r="L2831" s="129">
        <v>0.48</v>
      </c>
      <c r="M2831" s="129">
        <v>13.44</v>
      </c>
      <c r="N2831" s="129">
        <v>-7.18</v>
      </c>
      <c r="P2831"/>
      <c r="Q2831"/>
    </row>
    <row r="2832" spans="1:17" ht="15" customHeight="1" x14ac:dyDescent="0.35">
      <c r="B2832" s="126">
        <v>2008</v>
      </c>
      <c r="C2832" s="126"/>
      <c r="D2832" s="128">
        <v>3735</v>
      </c>
      <c r="E2832" s="129">
        <v>0.05</v>
      </c>
      <c r="F2832" s="129">
        <v>0.05</v>
      </c>
      <c r="G2832" s="129">
        <v>20.37</v>
      </c>
      <c r="H2832" s="129">
        <v>0.95</v>
      </c>
      <c r="I2832" s="129">
        <v>-7.47</v>
      </c>
      <c r="J2832" s="129">
        <v>-3.95</v>
      </c>
      <c r="K2832" s="129">
        <v>-84.32</v>
      </c>
      <c r="L2832" s="129">
        <v>0.53</v>
      </c>
      <c r="M2832" s="129">
        <v>11.28</v>
      </c>
      <c r="N2832" s="129">
        <v>-7.87</v>
      </c>
      <c r="P2832"/>
      <c r="Q2832"/>
    </row>
    <row r="2833" spans="1:17" ht="15" customHeight="1" x14ac:dyDescent="0.35">
      <c r="A2833" s="141"/>
      <c r="B2833" s="127" t="s">
        <v>393</v>
      </c>
      <c r="C2833" s="127"/>
      <c r="D2833" s="134"/>
      <c r="E2833" s="134"/>
      <c r="F2833" s="134"/>
      <c r="G2833" s="134"/>
      <c r="H2833" s="134"/>
      <c r="I2833" s="135"/>
      <c r="J2833" s="127"/>
      <c r="K2833" s="134"/>
      <c r="L2833" s="134"/>
      <c r="M2833" s="134"/>
      <c r="N2833" s="134"/>
      <c r="P2833"/>
      <c r="Q2833"/>
    </row>
    <row r="2834" spans="1:17" ht="15" customHeight="1" x14ac:dyDescent="0.35">
      <c r="A2834" s="141"/>
      <c r="B2834" s="142">
        <v>2020</v>
      </c>
      <c r="C2834" s="142"/>
      <c r="D2834" s="128">
        <v>358</v>
      </c>
      <c r="E2834" s="129">
        <v>0.22</v>
      </c>
      <c r="F2834" s="129">
        <v>0.28000000000000003</v>
      </c>
      <c r="G2834" s="129">
        <v>3.58</v>
      </c>
      <c r="H2834" s="129">
        <v>0.78</v>
      </c>
      <c r="I2834" s="129">
        <v>-5.26</v>
      </c>
      <c r="J2834" s="129">
        <v>-1.72</v>
      </c>
      <c r="K2834" s="129">
        <v>-7.87</v>
      </c>
      <c r="L2834" s="129">
        <v>0.33</v>
      </c>
      <c r="M2834" s="129">
        <v>1.5</v>
      </c>
      <c r="N2834" s="129">
        <v>-48.55</v>
      </c>
      <c r="P2834"/>
      <c r="Q2834"/>
    </row>
    <row r="2835" spans="1:17" ht="15" customHeight="1" x14ac:dyDescent="0.35">
      <c r="A2835" s="141"/>
      <c r="B2835" s="142">
        <v>2019</v>
      </c>
      <c r="C2835" s="142"/>
      <c r="D2835" s="128">
        <v>379</v>
      </c>
      <c r="E2835" s="129">
        <v>0.32</v>
      </c>
      <c r="F2835" s="129">
        <v>0.47</v>
      </c>
      <c r="G2835" s="129">
        <v>2.13</v>
      </c>
      <c r="H2835" s="129">
        <v>0.68</v>
      </c>
      <c r="I2835" s="129">
        <v>4.7699999999999996</v>
      </c>
      <c r="J2835" s="129">
        <v>2.16</v>
      </c>
      <c r="K2835" s="129">
        <v>6.75</v>
      </c>
      <c r="L2835" s="129">
        <v>0.45</v>
      </c>
      <c r="M2835" s="129">
        <v>1.41</v>
      </c>
      <c r="N2835" s="129">
        <v>63.5</v>
      </c>
      <c r="P2835"/>
      <c r="Q2835"/>
    </row>
    <row r="2836" spans="1:17" ht="15" customHeight="1" x14ac:dyDescent="0.35">
      <c r="A2836" s="141"/>
      <c r="B2836" s="142">
        <v>2018</v>
      </c>
      <c r="C2836" s="142"/>
      <c r="D2836" s="128">
        <v>349</v>
      </c>
      <c r="E2836" s="129">
        <v>0.3</v>
      </c>
      <c r="F2836" s="129">
        <v>0.43</v>
      </c>
      <c r="G2836" s="129">
        <v>2.33</v>
      </c>
      <c r="H2836" s="129">
        <v>0.7</v>
      </c>
      <c r="I2836" s="129">
        <v>4.59</v>
      </c>
      <c r="J2836" s="129">
        <v>2.0499999999999998</v>
      </c>
      <c r="K2836" s="129">
        <v>6.82</v>
      </c>
      <c r="L2836" s="129">
        <v>0.45</v>
      </c>
      <c r="M2836" s="129">
        <v>1.49</v>
      </c>
      <c r="N2836" s="129">
        <v>61.88</v>
      </c>
      <c r="P2836"/>
      <c r="Q2836"/>
    </row>
    <row r="2837" spans="1:17" ht="15" customHeight="1" x14ac:dyDescent="0.35">
      <c r="B2837" s="142">
        <v>2017</v>
      </c>
      <c r="C2837" s="142"/>
      <c r="D2837" s="128">
        <v>324</v>
      </c>
      <c r="E2837" s="129">
        <v>0.27</v>
      </c>
      <c r="F2837" s="129">
        <v>0.37</v>
      </c>
      <c r="G2837" s="129">
        <v>2.7</v>
      </c>
      <c r="H2837" s="129">
        <v>0.73</v>
      </c>
      <c r="I2837" s="129">
        <v>4.5599999999999996</v>
      </c>
      <c r="J2837" s="129">
        <v>1.97</v>
      </c>
      <c r="K2837" s="129">
        <v>7.27</v>
      </c>
      <c r="L2837" s="129">
        <v>0.43</v>
      </c>
      <c r="M2837" s="129">
        <v>1.6</v>
      </c>
      <c r="N2837" s="129">
        <v>56.33</v>
      </c>
      <c r="P2837"/>
      <c r="Q2837"/>
    </row>
    <row r="2838" spans="1:17" ht="15" customHeight="1" x14ac:dyDescent="0.35">
      <c r="B2838" s="142">
        <v>2016</v>
      </c>
      <c r="C2838" s="142"/>
      <c r="D2838" s="128">
        <v>276</v>
      </c>
      <c r="E2838" s="129">
        <v>0.26</v>
      </c>
      <c r="F2838" s="129">
        <v>0.34</v>
      </c>
      <c r="G2838" s="129">
        <v>2.92</v>
      </c>
      <c r="H2838" s="129">
        <v>0.74</v>
      </c>
      <c r="I2838" s="129">
        <v>2.06</v>
      </c>
      <c r="J2838" s="129">
        <v>0.84</v>
      </c>
      <c r="K2838" s="129">
        <v>3.31</v>
      </c>
      <c r="L2838" s="129">
        <v>0.41</v>
      </c>
      <c r="M2838" s="129">
        <v>1.6</v>
      </c>
      <c r="N2838" s="129">
        <v>30.39</v>
      </c>
      <c r="P2838"/>
      <c r="Q2838"/>
    </row>
    <row r="2839" spans="1:17" ht="15" customHeight="1" x14ac:dyDescent="0.35">
      <c r="B2839" s="126">
        <v>2015</v>
      </c>
      <c r="C2839" s="126"/>
      <c r="D2839" s="128">
        <v>244</v>
      </c>
      <c r="E2839" s="129">
        <v>0.25</v>
      </c>
      <c r="F2839" s="129">
        <v>0.33</v>
      </c>
      <c r="G2839" s="129">
        <v>3</v>
      </c>
      <c r="H2839" s="129">
        <v>0.75</v>
      </c>
      <c r="I2839" s="129">
        <v>-6.66</v>
      </c>
      <c r="J2839" s="129">
        <v>-2.62</v>
      </c>
      <c r="K2839" s="129">
        <v>-10.47</v>
      </c>
      <c r="L2839" s="129">
        <v>0.39</v>
      </c>
      <c r="M2839" s="129">
        <v>1.57</v>
      </c>
      <c r="N2839" s="129">
        <v>-78.83</v>
      </c>
      <c r="P2839"/>
      <c r="Q2839"/>
    </row>
    <row r="2840" spans="1:17" s="14" customFormat="1" ht="15" customHeight="1" collapsed="1" x14ac:dyDescent="0.35">
      <c r="A2840" s="19"/>
      <c r="B2840" s="126">
        <v>2014</v>
      </c>
      <c r="C2840" s="126"/>
      <c r="D2840" s="128">
        <v>233</v>
      </c>
      <c r="E2840" s="129">
        <v>0.22</v>
      </c>
      <c r="F2840" s="129">
        <v>0.28000000000000003</v>
      </c>
      <c r="G2840" s="129">
        <v>3.55</v>
      </c>
      <c r="H2840" s="129">
        <v>0.78</v>
      </c>
      <c r="I2840" s="129">
        <v>-5.54</v>
      </c>
      <c r="J2840" s="129">
        <v>-2.2200000000000002</v>
      </c>
      <c r="K2840" s="129">
        <v>-10.08</v>
      </c>
      <c r="L2840" s="129">
        <v>0.4</v>
      </c>
      <c r="M2840" s="129">
        <v>1.82</v>
      </c>
      <c r="N2840" s="129">
        <v>-72.989999999999995</v>
      </c>
      <c r="O2840" s="7"/>
      <c r="P2840"/>
      <c r="Q2840"/>
    </row>
    <row r="2841" spans="1:17" s="14" customFormat="1" ht="15" customHeight="1" x14ac:dyDescent="0.35">
      <c r="A2841" s="19"/>
      <c r="B2841" s="126">
        <v>2013</v>
      </c>
      <c r="C2841" s="126"/>
      <c r="D2841" s="128">
        <v>206</v>
      </c>
      <c r="E2841" s="129">
        <v>0.21</v>
      </c>
      <c r="F2841" s="129">
        <v>0.27</v>
      </c>
      <c r="G2841" s="129">
        <v>3.75</v>
      </c>
      <c r="H2841" s="129">
        <v>0.79</v>
      </c>
      <c r="I2841" s="129">
        <v>-7.47</v>
      </c>
      <c r="J2841" s="129">
        <v>-2.52</v>
      </c>
      <c r="K2841" s="129">
        <v>-11.95</v>
      </c>
      <c r="L2841" s="129">
        <v>0.34</v>
      </c>
      <c r="M2841" s="129">
        <v>1.6</v>
      </c>
      <c r="N2841" s="129">
        <v>-95.53</v>
      </c>
      <c r="O2841" s="7"/>
      <c r="P2841"/>
      <c r="Q2841"/>
    </row>
    <row r="2842" spans="1:17" s="14" customFormat="1" ht="15" customHeight="1" x14ac:dyDescent="0.35">
      <c r="A2842" s="19"/>
      <c r="B2842" s="126">
        <v>2012</v>
      </c>
      <c r="C2842" s="126"/>
      <c r="D2842" s="128">
        <v>196</v>
      </c>
      <c r="E2842" s="129">
        <v>0.18</v>
      </c>
      <c r="F2842" s="129">
        <v>0.23</v>
      </c>
      <c r="G2842" s="129">
        <v>4.41</v>
      </c>
      <c r="H2842" s="129">
        <v>0.82</v>
      </c>
      <c r="I2842" s="129">
        <v>-11.94</v>
      </c>
      <c r="J2842" s="129">
        <v>-5.12</v>
      </c>
      <c r="K2842" s="129">
        <v>-27.7</v>
      </c>
      <c r="L2842" s="129">
        <v>0.43</v>
      </c>
      <c r="M2842" s="129">
        <v>2.3199999999999998</v>
      </c>
      <c r="N2842" s="129">
        <v>-176.33</v>
      </c>
      <c r="O2842" s="7"/>
      <c r="P2842"/>
      <c r="Q2842"/>
    </row>
    <row r="2843" spans="1:17" ht="15" customHeight="1" x14ac:dyDescent="0.35">
      <c r="B2843" s="126">
        <v>2011</v>
      </c>
      <c r="C2843" s="126"/>
      <c r="D2843" s="128">
        <v>194</v>
      </c>
      <c r="E2843" s="129">
        <v>0.19</v>
      </c>
      <c r="F2843" s="129">
        <v>0.23</v>
      </c>
      <c r="G2843" s="129">
        <v>4.3499999999999996</v>
      </c>
      <c r="H2843" s="129">
        <v>0.81</v>
      </c>
      <c r="I2843" s="129">
        <v>-12.26</v>
      </c>
      <c r="J2843" s="129">
        <v>-4.68</v>
      </c>
      <c r="K2843" s="129">
        <v>-25.08</v>
      </c>
      <c r="L2843" s="129">
        <v>0.38</v>
      </c>
      <c r="M2843" s="129">
        <v>2.0499999999999998</v>
      </c>
      <c r="N2843" s="129">
        <v>-173.31</v>
      </c>
      <c r="P2843"/>
      <c r="Q2843"/>
    </row>
    <row r="2844" spans="1:17" ht="15" customHeight="1" x14ac:dyDescent="0.35">
      <c r="B2844" s="126">
        <v>2010</v>
      </c>
      <c r="C2844" s="126"/>
      <c r="D2844" s="128">
        <v>208</v>
      </c>
      <c r="E2844" s="129">
        <v>0.25</v>
      </c>
      <c r="F2844" s="129">
        <v>0.34</v>
      </c>
      <c r="G2844" s="129">
        <v>2.97</v>
      </c>
      <c r="H2844" s="129">
        <v>0.75</v>
      </c>
      <c r="I2844" s="129">
        <v>-10.119999999999999</v>
      </c>
      <c r="J2844" s="129">
        <v>-4.2300000000000004</v>
      </c>
      <c r="K2844" s="129">
        <v>-16.809999999999999</v>
      </c>
      <c r="L2844" s="129">
        <v>0.42</v>
      </c>
      <c r="M2844" s="129">
        <v>1.66</v>
      </c>
      <c r="N2844" s="129">
        <v>-161.21</v>
      </c>
      <c r="P2844"/>
      <c r="Q2844"/>
    </row>
    <row r="2845" spans="1:17" ht="15" customHeight="1" x14ac:dyDescent="0.35">
      <c r="B2845" s="126">
        <v>2009</v>
      </c>
      <c r="C2845" s="126"/>
      <c r="D2845" s="128">
        <v>198</v>
      </c>
      <c r="E2845" s="129">
        <v>0.26</v>
      </c>
      <c r="F2845" s="129">
        <v>0.35</v>
      </c>
      <c r="G2845" s="129">
        <v>2.88</v>
      </c>
      <c r="H2845" s="129">
        <v>0.74</v>
      </c>
      <c r="I2845" s="129">
        <v>-12.04</v>
      </c>
      <c r="J2845" s="129">
        <v>-4.3099999999999996</v>
      </c>
      <c r="K2845" s="129">
        <v>-16.73</v>
      </c>
      <c r="L2845" s="129">
        <v>0.36</v>
      </c>
      <c r="M2845" s="129">
        <v>1.39</v>
      </c>
      <c r="N2845" s="129">
        <v>-187.78</v>
      </c>
      <c r="P2845"/>
      <c r="Q2845"/>
    </row>
    <row r="2846" spans="1:17" ht="15" customHeight="1" x14ac:dyDescent="0.35">
      <c r="A2846" s="141"/>
      <c r="B2846" s="126">
        <v>2008</v>
      </c>
      <c r="C2846" s="126"/>
      <c r="D2846" s="128">
        <v>206</v>
      </c>
      <c r="E2846" s="129">
        <v>0.21</v>
      </c>
      <c r="F2846" s="129">
        <v>0.27</v>
      </c>
      <c r="G2846" s="129">
        <v>3.66</v>
      </c>
      <c r="H2846" s="129">
        <v>0.79</v>
      </c>
      <c r="I2846" s="129">
        <v>-9.1999999999999993</v>
      </c>
      <c r="J2846" s="129">
        <v>-3.02</v>
      </c>
      <c r="K2846" s="129">
        <v>-14.09</v>
      </c>
      <c r="L2846" s="129">
        <v>0.33</v>
      </c>
      <c r="M2846" s="129">
        <v>1.53</v>
      </c>
      <c r="N2846" s="129">
        <v>-149.21</v>
      </c>
      <c r="P2846"/>
      <c r="Q2846"/>
    </row>
    <row r="2847" spans="1:17" ht="15" customHeight="1" x14ac:dyDescent="0.35">
      <c r="B2847" s="127" t="s">
        <v>394</v>
      </c>
      <c r="C2847" s="127"/>
      <c r="D2847" s="134"/>
      <c r="E2847" s="134"/>
      <c r="F2847" s="134"/>
      <c r="G2847" s="134"/>
      <c r="H2847" s="134"/>
      <c r="I2847" s="135"/>
      <c r="J2847" s="127"/>
      <c r="K2847" s="134"/>
      <c r="L2847" s="134"/>
      <c r="M2847" s="134"/>
      <c r="N2847" s="134"/>
      <c r="P2847"/>
      <c r="Q2847"/>
    </row>
    <row r="2848" spans="1:17" ht="15" customHeight="1" x14ac:dyDescent="0.35">
      <c r="B2848" s="142">
        <v>2020</v>
      </c>
      <c r="C2848" s="142"/>
      <c r="D2848" s="128">
        <v>77</v>
      </c>
      <c r="E2848" s="129">
        <v>0.38</v>
      </c>
      <c r="F2848" s="129">
        <v>0.61</v>
      </c>
      <c r="G2848" s="129">
        <v>1.63</v>
      </c>
      <c r="H2848" s="129">
        <v>0.62</v>
      </c>
      <c r="I2848" s="129">
        <v>13.26</v>
      </c>
      <c r="J2848" s="129">
        <v>3.73</v>
      </c>
      <c r="K2848" s="129">
        <v>9.82</v>
      </c>
      <c r="L2848" s="129">
        <v>0.28000000000000003</v>
      </c>
      <c r="M2848" s="129">
        <v>0.74</v>
      </c>
      <c r="N2848" s="129">
        <v>873.64</v>
      </c>
      <c r="P2848"/>
      <c r="Q2848"/>
    </row>
    <row r="2849" spans="1:17" ht="15" customHeight="1" x14ac:dyDescent="0.35">
      <c r="B2849" s="142">
        <v>2019</v>
      </c>
      <c r="C2849" s="142"/>
      <c r="D2849" s="128">
        <v>76</v>
      </c>
      <c r="E2849" s="129">
        <v>0.32</v>
      </c>
      <c r="F2849" s="129">
        <v>0.47</v>
      </c>
      <c r="G2849" s="129">
        <v>2.14</v>
      </c>
      <c r="H2849" s="129">
        <v>0.68</v>
      </c>
      <c r="I2849" s="129">
        <v>16.71</v>
      </c>
      <c r="J2849" s="129">
        <v>6.2</v>
      </c>
      <c r="K2849" s="129">
        <v>19.489999999999998</v>
      </c>
      <c r="L2849" s="129">
        <v>0.37</v>
      </c>
      <c r="M2849" s="129">
        <v>1.17</v>
      </c>
      <c r="N2849" s="129">
        <v>1412.72</v>
      </c>
      <c r="P2849"/>
      <c r="Q2849"/>
    </row>
    <row r="2850" spans="1:17" ht="15" customHeight="1" x14ac:dyDescent="0.35">
      <c r="B2850" s="142">
        <v>2018</v>
      </c>
      <c r="C2850" s="142"/>
      <c r="D2850" s="128">
        <v>69</v>
      </c>
      <c r="E2850" s="129">
        <v>0.31</v>
      </c>
      <c r="F2850" s="129">
        <v>0.45</v>
      </c>
      <c r="G2850" s="129">
        <v>2.21</v>
      </c>
      <c r="H2850" s="129">
        <v>0.69</v>
      </c>
      <c r="I2850" s="129">
        <v>6.03</v>
      </c>
      <c r="J2850" s="129">
        <v>1.99</v>
      </c>
      <c r="K2850" s="129">
        <v>6.4</v>
      </c>
      <c r="L2850" s="129">
        <v>0.33</v>
      </c>
      <c r="M2850" s="129">
        <v>1.06</v>
      </c>
      <c r="N2850" s="129">
        <v>476.03</v>
      </c>
      <c r="P2850"/>
      <c r="Q2850"/>
    </row>
    <row r="2851" spans="1:17" ht="15" customHeight="1" x14ac:dyDescent="0.35">
      <c r="B2851" s="142">
        <v>2017</v>
      </c>
      <c r="C2851" s="142"/>
      <c r="D2851" s="128">
        <v>70</v>
      </c>
      <c r="E2851" s="129">
        <v>0.31</v>
      </c>
      <c r="F2851" s="129">
        <v>0.44</v>
      </c>
      <c r="G2851" s="129">
        <v>2.2599999999999998</v>
      </c>
      <c r="H2851" s="129">
        <v>0.69</v>
      </c>
      <c r="I2851" s="129">
        <v>8.89</v>
      </c>
      <c r="J2851" s="129">
        <v>3.01</v>
      </c>
      <c r="K2851" s="129">
        <v>9.83</v>
      </c>
      <c r="L2851" s="129">
        <v>0.34</v>
      </c>
      <c r="M2851" s="129">
        <v>1.1100000000000001</v>
      </c>
      <c r="N2851" s="129">
        <v>712.29</v>
      </c>
      <c r="P2851"/>
      <c r="Q2851"/>
    </row>
    <row r="2852" spans="1:17" s="14" customFormat="1" ht="15" customHeight="1" collapsed="1" x14ac:dyDescent="0.35">
      <c r="A2852" s="19"/>
      <c r="B2852" s="142">
        <v>2016</v>
      </c>
      <c r="C2852" s="142"/>
      <c r="D2852" s="128">
        <v>59</v>
      </c>
      <c r="E2852" s="129">
        <v>0.26</v>
      </c>
      <c r="F2852" s="129">
        <v>0.36</v>
      </c>
      <c r="G2852" s="129">
        <v>2.81</v>
      </c>
      <c r="H2852" s="129">
        <v>0.74</v>
      </c>
      <c r="I2852" s="129">
        <v>-6.13</v>
      </c>
      <c r="J2852" s="129">
        <v>-1.91</v>
      </c>
      <c r="K2852" s="129">
        <v>-7.26</v>
      </c>
      <c r="L2852" s="129">
        <v>0.31</v>
      </c>
      <c r="M2852" s="129">
        <v>1.19</v>
      </c>
      <c r="N2852" s="129">
        <v>-502.14</v>
      </c>
      <c r="O2852" s="7"/>
      <c r="P2852"/>
      <c r="Q2852"/>
    </row>
    <row r="2853" spans="1:17" s="14" customFormat="1" ht="15" customHeight="1" x14ac:dyDescent="0.35">
      <c r="A2853" s="19"/>
      <c r="B2853" s="126">
        <v>2015</v>
      </c>
      <c r="C2853" s="126"/>
      <c r="D2853" s="128">
        <v>59</v>
      </c>
      <c r="E2853" s="129">
        <v>0.33</v>
      </c>
      <c r="F2853" s="129">
        <v>0.5</v>
      </c>
      <c r="G2853" s="129">
        <v>1.99</v>
      </c>
      <c r="H2853" s="129">
        <v>0.67</v>
      </c>
      <c r="I2853" s="129">
        <v>8.18</v>
      </c>
      <c r="J2853" s="129">
        <v>2.02</v>
      </c>
      <c r="K2853" s="129">
        <v>6.04</v>
      </c>
      <c r="L2853" s="129">
        <v>0.25</v>
      </c>
      <c r="M2853" s="129">
        <v>0.74</v>
      </c>
      <c r="N2853" s="129">
        <v>599.75</v>
      </c>
      <c r="O2853" s="7"/>
      <c r="P2853"/>
      <c r="Q2853"/>
    </row>
    <row r="2854" spans="1:17" s="14" customFormat="1" ht="15" customHeight="1" x14ac:dyDescent="0.35">
      <c r="A2854" s="19"/>
      <c r="B2854" s="126">
        <v>2014</v>
      </c>
      <c r="C2854" s="126"/>
      <c r="D2854" s="128">
        <v>49</v>
      </c>
      <c r="E2854" s="129">
        <v>0.17</v>
      </c>
      <c r="F2854" s="129">
        <v>0.21</v>
      </c>
      <c r="G2854" s="129">
        <v>4.84</v>
      </c>
      <c r="H2854" s="129">
        <v>0.83</v>
      </c>
      <c r="I2854" s="129">
        <v>-5.8</v>
      </c>
      <c r="J2854" s="129">
        <v>-1.56</v>
      </c>
      <c r="K2854" s="129">
        <v>-9.1199999999999992</v>
      </c>
      <c r="L2854" s="129">
        <v>0.27</v>
      </c>
      <c r="M2854" s="129">
        <v>1.57</v>
      </c>
      <c r="N2854" s="129">
        <v>-522.16</v>
      </c>
      <c r="O2854" s="7"/>
      <c r="P2854"/>
      <c r="Q2854"/>
    </row>
    <row r="2855" spans="1:17" ht="15" customHeight="1" x14ac:dyDescent="0.35">
      <c r="B2855" s="126">
        <v>2013</v>
      </c>
      <c r="C2855" s="126"/>
      <c r="D2855" s="128">
        <v>45</v>
      </c>
      <c r="E2855" s="129">
        <v>0.14000000000000001</v>
      </c>
      <c r="F2855" s="129">
        <v>0.17</v>
      </c>
      <c r="G2855" s="129">
        <v>5.91</v>
      </c>
      <c r="H2855" s="129">
        <v>0.86</v>
      </c>
      <c r="I2855" s="129">
        <v>-16.72</v>
      </c>
      <c r="J2855" s="129">
        <v>-3.54</v>
      </c>
      <c r="K2855" s="129">
        <v>-24.48</v>
      </c>
      <c r="L2855" s="129">
        <v>0.21</v>
      </c>
      <c r="M2855" s="129">
        <v>1.46</v>
      </c>
      <c r="N2855" s="129">
        <v>-1384.27</v>
      </c>
      <c r="P2855"/>
      <c r="Q2855"/>
    </row>
    <row r="2856" spans="1:17" ht="15" customHeight="1" x14ac:dyDescent="0.35">
      <c r="B2856" s="126">
        <v>2012</v>
      </c>
      <c r="C2856" s="126"/>
      <c r="D2856" s="128">
        <v>49</v>
      </c>
      <c r="E2856" s="129">
        <v>0.17</v>
      </c>
      <c r="F2856" s="129">
        <v>0.2</v>
      </c>
      <c r="G2856" s="129">
        <v>4.92</v>
      </c>
      <c r="H2856" s="129">
        <v>0.83</v>
      </c>
      <c r="I2856" s="129">
        <v>-21.91</v>
      </c>
      <c r="J2856" s="129">
        <v>-4.9400000000000004</v>
      </c>
      <c r="K2856" s="129">
        <v>-29.2</v>
      </c>
      <c r="L2856" s="129">
        <v>0.23</v>
      </c>
      <c r="M2856" s="129">
        <v>1.33</v>
      </c>
      <c r="N2856" s="129">
        <v>-2247.37</v>
      </c>
      <c r="P2856"/>
      <c r="Q2856"/>
    </row>
    <row r="2857" spans="1:17" ht="15" customHeight="1" x14ac:dyDescent="0.35">
      <c r="B2857" s="126">
        <v>2011</v>
      </c>
      <c r="C2857" s="126"/>
      <c r="D2857" s="128">
        <v>46</v>
      </c>
      <c r="E2857" s="129">
        <v>0.2</v>
      </c>
      <c r="F2857" s="129">
        <v>0.26</v>
      </c>
      <c r="G2857" s="129">
        <v>3.88</v>
      </c>
      <c r="H2857" s="129">
        <v>0.8</v>
      </c>
      <c r="I2857" s="129">
        <v>-12.24</v>
      </c>
      <c r="J2857" s="129">
        <v>-2.71</v>
      </c>
      <c r="K2857" s="129">
        <v>-13.22</v>
      </c>
      <c r="L2857" s="129">
        <v>0.22</v>
      </c>
      <c r="M2857" s="129">
        <v>1.08</v>
      </c>
      <c r="N2857" s="129">
        <v>-1120.07</v>
      </c>
      <c r="P2857"/>
      <c r="Q2857"/>
    </row>
    <row r="2858" spans="1:17" ht="15" customHeight="1" x14ac:dyDescent="0.35">
      <c r="B2858" s="126">
        <v>2010</v>
      </c>
      <c r="C2858" s="126"/>
      <c r="D2858" s="128">
        <v>46</v>
      </c>
      <c r="E2858" s="129">
        <v>0.17</v>
      </c>
      <c r="F2858" s="129">
        <v>0.2</v>
      </c>
      <c r="G2858" s="129">
        <v>4.96</v>
      </c>
      <c r="H2858" s="129">
        <v>0.83</v>
      </c>
      <c r="I2858" s="129">
        <v>-12.09</v>
      </c>
      <c r="J2858" s="129">
        <v>-2.59</v>
      </c>
      <c r="K2858" s="129">
        <v>-15.45</v>
      </c>
      <c r="L2858" s="129">
        <v>0.21</v>
      </c>
      <c r="M2858" s="129">
        <v>1.28</v>
      </c>
      <c r="N2858" s="129">
        <v>-1089.3499999999999</v>
      </c>
      <c r="P2858"/>
      <c r="Q2858"/>
    </row>
    <row r="2859" spans="1:17" ht="15" customHeight="1" x14ac:dyDescent="0.35">
      <c r="A2859" s="141"/>
      <c r="B2859" s="126">
        <v>2009</v>
      </c>
      <c r="C2859" s="126"/>
      <c r="D2859" s="128">
        <v>46</v>
      </c>
      <c r="E2859" s="129">
        <v>0.15</v>
      </c>
      <c r="F2859" s="129">
        <v>0.18</v>
      </c>
      <c r="G2859" s="129">
        <v>5.55</v>
      </c>
      <c r="H2859" s="129">
        <v>0.85</v>
      </c>
      <c r="I2859" s="129">
        <v>-17.32</v>
      </c>
      <c r="J2859" s="129">
        <v>-3.75</v>
      </c>
      <c r="K2859" s="129">
        <v>-24.57</v>
      </c>
      <c r="L2859" s="129">
        <v>0.22</v>
      </c>
      <c r="M2859" s="129">
        <v>1.42</v>
      </c>
      <c r="N2859" s="129">
        <v>-1540.61</v>
      </c>
      <c r="P2859"/>
      <c r="Q2859"/>
    </row>
    <row r="2860" spans="1:17" ht="15" customHeight="1" x14ac:dyDescent="0.35">
      <c r="B2860" s="126">
        <v>2008</v>
      </c>
      <c r="C2860" s="126"/>
      <c r="D2860" s="128">
        <v>47</v>
      </c>
      <c r="E2860" s="129">
        <v>0.23</v>
      </c>
      <c r="F2860" s="129">
        <v>0.3</v>
      </c>
      <c r="G2860" s="129">
        <v>3.35</v>
      </c>
      <c r="H2860" s="129">
        <v>0.77</v>
      </c>
      <c r="I2860" s="129">
        <v>-1.62</v>
      </c>
      <c r="J2860" s="129">
        <v>-0.41</v>
      </c>
      <c r="K2860" s="129">
        <v>-1.79</v>
      </c>
      <c r="L2860" s="129">
        <v>0.25</v>
      </c>
      <c r="M2860" s="129">
        <v>1.1000000000000001</v>
      </c>
      <c r="N2860" s="129">
        <v>-149.74</v>
      </c>
      <c r="P2860"/>
      <c r="Q2860"/>
    </row>
    <row r="2861" spans="1:17" s="14" customFormat="1" ht="15" customHeight="1" collapsed="1" x14ac:dyDescent="0.35">
      <c r="A2861" s="19"/>
      <c r="B2861" s="123" t="s">
        <v>395</v>
      </c>
      <c r="C2861" s="123"/>
      <c r="D2861" s="124"/>
      <c r="E2861" s="124"/>
      <c r="F2861" s="124"/>
      <c r="G2861" s="124"/>
      <c r="H2861" s="124"/>
      <c r="I2861" s="125"/>
      <c r="J2861" s="125"/>
      <c r="K2861" s="125"/>
      <c r="L2861" s="125"/>
      <c r="M2861" s="125"/>
      <c r="N2861" s="125"/>
      <c r="O2861" s="7"/>
      <c r="P2861"/>
      <c r="Q2861"/>
    </row>
    <row r="2862" spans="1:17" s="14" customFormat="1" ht="15" customHeight="1" x14ac:dyDescent="0.35">
      <c r="A2862" s="19"/>
      <c r="B2862" s="142">
        <v>2020</v>
      </c>
      <c r="C2862" s="142"/>
      <c r="D2862" s="128">
        <v>13</v>
      </c>
      <c r="E2862" s="129">
        <v>0.12</v>
      </c>
      <c r="F2862" s="129">
        <v>0.13</v>
      </c>
      <c r="G2862" s="129">
        <v>7.69</v>
      </c>
      <c r="H2862" s="129">
        <v>0.88</v>
      </c>
      <c r="I2862" s="129">
        <v>-5.38</v>
      </c>
      <c r="J2862" s="129">
        <v>-1.61</v>
      </c>
      <c r="K2862" s="129">
        <v>-13.98</v>
      </c>
      <c r="L2862" s="129">
        <v>0.3</v>
      </c>
      <c r="M2862" s="129">
        <v>2.6</v>
      </c>
      <c r="N2862" s="129">
        <v>-2455.54</v>
      </c>
      <c r="O2862" s="7"/>
      <c r="P2862"/>
      <c r="Q2862"/>
    </row>
    <row r="2863" spans="1:17" s="14" customFormat="1" ht="15" customHeight="1" x14ac:dyDescent="0.35">
      <c r="A2863" s="19"/>
      <c r="B2863" s="142">
        <v>2019</v>
      </c>
      <c r="C2863" s="142"/>
      <c r="D2863" s="128">
        <v>15</v>
      </c>
      <c r="E2863" s="129">
        <v>0.18</v>
      </c>
      <c r="F2863" s="129">
        <v>0.22</v>
      </c>
      <c r="G2863" s="129">
        <v>4.45</v>
      </c>
      <c r="H2863" s="129">
        <v>0.82</v>
      </c>
      <c r="I2863" s="129">
        <v>22.31</v>
      </c>
      <c r="J2863" s="129">
        <v>8.85</v>
      </c>
      <c r="K2863" s="129">
        <v>48.26</v>
      </c>
      <c r="L2863" s="129">
        <v>0.4</v>
      </c>
      <c r="M2863" s="129">
        <v>2.16</v>
      </c>
      <c r="N2863" s="129">
        <v>13712.13</v>
      </c>
      <c r="O2863" s="7"/>
      <c r="P2863"/>
      <c r="Q2863"/>
    </row>
    <row r="2864" spans="1:17" s="14" customFormat="1" ht="15" customHeight="1" x14ac:dyDescent="0.35">
      <c r="A2864" s="19"/>
      <c r="B2864" s="142">
        <v>2018</v>
      </c>
      <c r="C2864" s="142"/>
      <c r="D2864" s="128">
        <v>14</v>
      </c>
      <c r="E2864" s="129">
        <v>0.17</v>
      </c>
      <c r="F2864" s="129">
        <v>0.21</v>
      </c>
      <c r="G2864" s="129">
        <v>4.8600000000000003</v>
      </c>
      <c r="H2864" s="129">
        <v>0.83</v>
      </c>
      <c r="I2864" s="129">
        <v>16.07</v>
      </c>
      <c r="J2864" s="129">
        <v>5.73</v>
      </c>
      <c r="K2864" s="129">
        <v>33.58</v>
      </c>
      <c r="L2864" s="129">
        <v>0.36</v>
      </c>
      <c r="M2864" s="129">
        <v>2.09</v>
      </c>
      <c r="N2864" s="129">
        <v>9050.86</v>
      </c>
      <c r="O2864" s="7"/>
      <c r="P2864"/>
      <c r="Q2864"/>
    </row>
    <row r="2865" spans="1:17" s="14" customFormat="1" ht="15" customHeight="1" x14ac:dyDescent="0.35">
      <c r="A2865" s="19"/>
      <c r="B2865" s="142">
        <v>2017</v>
      </c>
      <c r="C2865" s="142"/>
      <c r="D2865" s="128">
        <v>12</v>
      </c>
      <c r="E2865" s="129">
        <v>0.18</v>
      </c>
      <c r="F2865" s="129">
        <v>0.22</v>
      </c>
      <c r="G2865" s="129">
        <v>4.57</v>
      </c>
      <c r="H2865" s="129">
        <v>0.82</v>
      </c>
      <c r="I2865" s="129">
        <v>24.96</v>
      </c>
      <c r="J2865" s="129">
        <v>8.31</v>
      </c>
      <c r="K2865" s="129">
        <v>46.28</v>
      </c>
      <c r="L2865" s="129">
        <v>0.33</v>
      </c>
      <c r="M2865" s="129">
        <v>1.85</v>
      </c>
      <c r="N2865" s="129">
        <v>14660.92</v>
      </c>
      <c r="O2865" s="7"/>
      <c r="P2865"/>
      <c r="Q2865"/>
    </row>
    <row r="2866" spans="1:17" s="14" customFormat="1" ht="15" customHeight="1" x14ac:dyDescent="0.35">
      <c r="A2866" s="19"/>
      <c r="B2866" s="142">
        <v>2016</v>
      </c>
      <c r="C2866" s="142"/>
      <c r="D2866" s="128">
        <v>10</v>
      </c>
      <c r="E2866" s="129">
        <v>0.2</v>
      </c>
      <c r="F2866" s="129">
        <v>0.25</v>
      </c>
      <c r="G2866" s="129">
        <v>4.07</v>
      </c>
      <c r="H2866" s="129">
        <v>0.8</v>
      </c>
      <c r="I2866" s="129">
        <v>19.600000000000001</v>
      </c>
      <c r="J2866" s="129">
        <v>7.29</v>
      </c>
      <c r="K2866" s="129">
        <v>36.93</v>
      </c>
      <c r="L2866" s="129">
        <v>0.37</v>
      </c>
      <c r="M2866" s="129">
        <v>1.88</v>
      </c>
      <c r="N2866" s="129">
        <v>11823.9</v>
      </c>
      <c r="O2866" s="7"/>
      <c r="P2866"/>
      <c r="Q2866"/>
    </row>
    <row r="2867" spans="1:17" ht="15" customHeight="1" x14ac:dyDescent="0.35">
      <c r="B2867" s="126">
        <v>2015</v>
      </c>
      <c r="C2867" s="126"/>
      <c r="D2867" s="128">
        <v>9</v>
      </c>
      <c r="E2867" s="129">
        <v>0.2</v>
      </c>
      <c r="F2867" s="129">
        <v>0.25</v>
      </c>
      <c r="G2867" s="129">
        <v>3.93</v>
      </c>
      <c r="H2867" s="129">
        <v>0.8</v>
      </c>
      <c r="I2867" s="129">
        <v>16.670000000000002</v>
      </c>
      <c r="J2867" s="129">
        <v>6.18</v>
      </c>
      <c r="K2867" s="129">
        <v>30.48</v>
      </c>
      <c r="L2867" s="129">
        <v>0.37</v>
      </c>
      <c r="M2867" s="129">
        <v>1.83</v>
      </c>
      <c r="N2867" s="129">
        <v>10358.11</v>
      </c>
      <c r="P2867"/>
      <c r="Q2867"/>
    </row>
    <row r="2868" spans="1:17" ht="15" customHeight="1" x14ac:dyDescent="0.35">
      <c r="B2868" s="126">
        <v>2014</v>
      </c>
      <c r="C2868" s="126"/>
      <c r="D2868" s="128">
        <v>7</v>
      </c>
      <c r="E2868" s="129">
        <v>0.16</v>
      </c>
      <c r="F2868" s="129">
        <v>0.19</v>
      </c>
      <c r="G2868" s="129">
        <v>5.15</v>
      </c>
      <c r="H2868" s="129">
        <v>0.84</v>
      </c>
      <c r="I2868" s="129">
        <v>8.7799999999999994</v>
      </c>
      <c r="J2868" s="129">
        <v>2.98</v>
      </c>
      <c r="K2868" s="129">
        <v>18.309999999999999</v>
      </c>
      <c r="L2868" s="129">
        <v>0.34</v>
      </c>
      <c r="M2868" s="129">
        <v>2.08</v>
      </c>
      <c r="N2868" s="129">
        <v>4990</v>
      </c>
      <c r="P2868"/>
      <c r="Q2868"/>
    </row>
    <row r="2869" spans="1:17" ht="15" customHeight="1" x14ac:dyDescent="0.35">
      <c r="B2869" s="126">
        <v>2013</v>
      </c>
      <c r="C2869" s="126"/>
      <c r="D2869" s="128">
        <v>10</v>
      </c>
      <c r="E2869" s="129">
        <v>0.25</v>
      </c>
      <c r="F2869" s="129">
        <v>0.33</v>
      </c>
      <c r="G2869" s="129">
        <v>3.04</v>
      </c>
      <c r="H2869" s="129">
        <v>0.75</v>
      </c>
      <c r="I2869" s="129">
        <v>8.85</v>
      </c>
      <c r="J2869" s="129">
        <v>3.17</v>
      </c>
      <c r="K2869" s="129">
        <v>12.8</v>
      </c>
      <c r="L2869" s="129">
        <v>0.36</v>
      </c>
      <c r="M2869" s="129">
        <v>1.45</v>
      </c>
      <c r="N2869" s="129">
        <v>3777.6</v>
      </c>
      <c r="O2869" s="129"/>
      <c r="P2869"/>
      <c r="Q2869"/>
    </row>
    <row r="2870" spans="1:17" ht="15" customHeight="1" x14ac:dyDescent="0.35">
      <c r="B2870" s="142">
        <v>2012</v>
      </c>
      <c r="C2870" s="142"/>
      <c r="D2870" s="128">
        <v>6</v>
      </c>
      <c r="E2870" s="129">
        <v>0.32</v>
      </c>
      <c r="F2870" s="129">
        <v>0.47</v>
      </c>
      <c r="G2870" s="129">
        <v>2.11</v>
      </c>
      <c r="H2870" s="129">
        <v>0.68</v>
      </c>
      <c r="I2870" s="129">
        <v>7.39</v>
      </c>
      <c r="J2870" s="129">
        <v>2.87</v>
      </c>
      <c r="K2870" s="129">
        <v>8.91</v>
      </c>
      <c r="L2870" s="129">
        <v>0.39</v>
      </c>
      <c r="M2870" s="129">
        <v>1.2</v>
      </c>
      <c r="N2870" s="129">
        <v>3776.83</v>
      </c>
      <c r="P2870"/>
      <c r="Q2870"/>
    </row>
    <row r="2871" spans="1:17" ht="15" customHeight="1" x14ac:dyDescent="0.35">
      <c r="B2871" s="126">
        <v>2011</v>
      </c>
      <c r="C2871" s="126"/>
      <c r="D2871" s="128">
        <v>9</v>
      </c>
      <c r="E2871" s="129">
        <v>0.31</v>
      </c>
      <c r="F2871" s="129">
        <v>0.45</v>
      </c>
      <c r="G2871" s="129">
        <v>2.23</v>
      </c>
      <c r="H2871" s="129">
        <v>0.69</v>
      </c>
      <c r="I2871" s="129">
        <v>2.85</v>
      </c>
      <c r="J2871" s="129">
        <v>1.0900000000000001</v>
      </c>
      <c r="K2871" s="129">
        <v>3.53</v>
      </c>
      <c r="L2871" s="129">
        <v>0.38</v>
      </c>
      <c r="M2871" s="129">
        <v>1.24</v>
      </c>
      <c r="N2871" s="129">
        <v>1481.56</v>
      </c>
      <c r="P2871"/>
      <c r="Q2871"/>
    </row>
    <row r="2872" spans="1:17" ht="15" customHeight="1" x14ac:dyDescent="0.35">
      <c r="A2872" s="141"/>
      <c r="B2872" s="126">
        <v>2010</v>
      </c>
      <c r="C2872" s="126"/>
      <c r="D2872" s="128">
        <v>9</v>
      </c>
      <c r="E2872" s="129">
        <v>0.35</v>
      </c>
      <c r="F2872" s="129">
        <v>0.55000000000000004</v>
      </c>
      <c r="G2872" s="129">
        <v>1.83</v>
      </c>
      <c r="H2872" s="129">
        <v>0.65</v>
      </c>
      <c r="I2872" s="129">
        <v>6.67</v>
      </c>
      <c r="J2872" s="129">
        <v>2.4</v>
      </c>
      <c r="K2872" s="129">
        <v>6.8</v>
      </c>
      <c r="L2872" s="129">
        <v>0.36</v>
      </c>
      <c r="M2872" s="129">
        <v>1.02</v>
      </c>
      <c r="N2872" s="129">
        <v>3287.33</v>
      </c>
      <c r="P2872"/>
      <c r="Q2872"/>
    </row>
    <row r="2873" spans="1:17" s="13" customFormat="1" ht="15" customHeight="1" collapsed="1" x14ac:dyDescent="0.35">
      <c r="A2873" s="19"/>
      <c r="B2873" s="126">
        <v>2009</v>
      </c>
      <c r="C2873" s="126"/>
      <c r="D2873" s="128">
        <v>10</v>
      </c>
      <c r="E2873" s="129">
        <v>0.36</v>
      </c>
      <c r="F2873" s="129">
        <v>0.56999999999999995</v>
      </c>
      <c r="G2873" s="129">
        <v>1.76</v>
      </c>
      <c r="H2873" s="129">
        <v>0.64</v>
      </c>
      <c r="I2873" s="129">
        <v>125.29</v>
      </c>
      <c r="J2873" s="129">
        <v>46.25</v>
      </c>
      <c r="K2873" s="129">
        <v>127.86</v>
      </c>
      <c r="L2873" s="129">
        <v>0.37</v>
      </c>
      <c r="M2873" s="129">
        <v>1.02</v>
      </c>
      <c r="N2873" s="129">
        <v>53364</v>
      </c>
      <c r="O2873" s="7"/>
      <c r="P2873"/>
      <c r="Q2873"/>
    </row>
    <row r="2874" spans="1:17" s="13" customFormat="1" ht="15" customHeight="1" x14ac:dyDescent="0.35">
      <c r="A2874" s="19"/>
      <c r="B2874" s="126">
        <v>2008</v>
      </c>
      <c r="C2874" s="126"/>
      <c r="D2874" s="128">
        <v>9</v>
      </c>
      <c r="E2874" s="129">
        <v>0.3</v>
      </c>
      <c r="F2874" s="129">
        <v>0.42</v>
      </c>
      <c r="G2874" s="129">
        <v>2.36</v>
      </c>
      <c r="H2874" s="129">
        <v>0.7</v>
      </c>
      <c r="I2874" s="129">
        <v>121.44</v>
      </c>
      <c r="J2874" s="129">
        <v>48.33</v>
      </c>
      <c r="K2874" s="129">
        <v>162.13999999999999</v>
      </c>
      <c r="L2874" s="129">
        <v>0.4</v>
      </c>
      <c r="M2874" s="129">
        <v>1.34</v>
      </c>
      <c r="N2874" s="129">
        <v>58430</v>
      </c>
      <c r="O2874" s="7"/>
      <c r="P2874"/>
      <c r="Q2874"/>
    </row>
    <row r="2875" spans="1:17" s="13" customFormat="1" ht="15" customHeight="1" x14ac:dyDescent="0.35">
      <c r="A2875" s="19"/>
      <c r="B2875" s="310" t="s">
        <v>40</v>
      </c>
      <c r="C2875" s="310"/>
      <c r="D2875" s="313"/>
      <c r="E2875" s="313"/>
      <c r="F2875" s="313"/>
      <c r="G2875" s="313"/>
      <c r="H2875" s="313"/>
      <c r="I2875" s="314"/>
      <c r="J2875" s="314"/>
      <c r="K2875" s="314"/>
      <c r="L2875" s="314"/>
      <c r="M2875" s="314"/>
      <c r="N2875" s="314"/>
      <c r="O2875" s="7"/>
      <c r="P2875"/>
      <c r="Q2875"/>
    </row>
    <row r="2876" spans="1:17" ht="15" customHeight="1" x14ac:dyDescent="0.35">
      <c r="B2876" s="123" t="s">
        <v>396</v>
      </c>
      <c r="C2876" s="123"/>
      <c r="D2876" s="124"/>
      <c r="E2876" s="124"/>
      <c r="F2876" s="124"/>
      <c r="G2876" s="124"/>
      <c r="H2876" s="124"/>
      <c r="I2876" s="125"/>
      <c r="J2876" s="125"/>
      <c r="K2876" s="125"/>
      <c r="L2876" s="125"/>
      <c r="M2876" s="125"/>
      <c r="N2876" s="125"/>
      <c r="P2876"/>
      <c r="Q2876"/>
    </row>
    <row r="2877" spans="1:17" ht="15" customHeight="1" x14ac:dyDescent="0.35">
      <c r="B2877" s="142">
        <v>2020</v>
      </c>
      <c r="C2877" s="142"/>
      <c r="D2877" s="128">
        <v>2429</v>
      </c>
      <c r="E2877" s="129">
        <v>0.16</v>
      </c>
      <c r="F2877" s="129">
        <v>0.19</v>
      </c>
      <c r="G2877" s="129">
        <v>5.19</v>
      </c>
      <c r="H2877" s="129">
        <v>0.84</v>
      </c>
      <c r="I2877" s="129">
        <v>-23.17</v>
      </c>
      <c r="J2877" s="129">
        <v>-7.46</v>
      </c>
      <c r="K2877" s="129">
        <v>-46.21</v>
      </c>
      <c r="L2877" s="129">
        <v>0.32</v>
      </c>
      <c r="M2877" s="129">
        <v>1.99</v>
      </c>
      <c r="N2877" s="129">
        <v>-48.42</v>
      </c>
      <c r="P2877"/>
      <c r="Q2877"/>
    </row>
    <row r="2878" spans="1:17" ht="15" customHeight="1" x14ac:dyDescent="0.35">
      <c r="B2878" s="142">
        <v>2019</v>
      </c>
      <c r="C2878" s="142"/>
      <c r="D2878" s="128">
        <v>2308</v>
      </c>
      <c r="E2878" s="129">
        <v>0.21</v>
      </c>
      <c r="F2878" s="129">
        <v>0.26</v>
      </c>
      <c r="G2878" s="129">
        <v>3.87</v>
      </c>
      <c r="H2878" s="129">
        <v>0.79</v>
      </c>
      <c r="I2878" s="129">
        <v>6</v>
      </c>
      <c r="J2878" s="129">
        <v>3.34</v>
      </c>
      <c r="K2878" s="129">
        <v>16.25</v>
      </c>
      <c r="L2878" s="129">
        <v>0.56000000000000005</v>
      </c>
      <c r="M2878" s="129">
        <v>2.71</v>
      </c>
      <c r="N2878" s="129">
        <v>20.96</v>
      </c>
      <c r="P2878"/>
      <c r="Q2878"/>
    </row>
    <row r="2879" spans="1:17" ht="15" customHeight="1" x14ac:dyDescent="0.35">
      <c r="B2879" s="142">
        <v>2018</v>
      </c>
      <c r="C2879" s="142"/>
      <c r="D2879" s="128">
        <v>2101</v>
      </c>
      <c r="E2879" s="129">
        <v>0.18</v>
      </c>
      <c r="F2879" s="129">
        <v>0.22</v>
      </c>
      <c r="G2879" s="129">
        <v>4.58</v>
      </c>
      <c r="H2879" s="129">
        <v>0.82</v>
      </c>
      <c r="I2879" s="129">
        <v>-4.1500000000000004</v>
      </c>
      <c r="J2879" s="129">
        <v>-1.94</v>
      </c>
      <c r="K2879" s="129">
        <v>-10.83</v>
      </c>
      <c r="L2879" s="129">
        <v>0.47</v>
      </c>
      <c r="M2879" s="129">
        <v>2.61</v>
      </c>
      <c r="N2879" s="129">
        <v>-12.33</v>
      </c>
      <c r="P2879"/>
      <c r="Q2879"/>
    </row>
    <row r="2880" spans="1:17" ht="15" customHeight="1" x14ac:dyDescent="0.35">
      <c r="B2880" s="142">
        <v>2017</v>
      </c>
      <c r="C2880" s="142"/>
      <c r="D2880" s="128">
        <v>1875</v>
      </c>
      <c r="E2880" s="129">
        <v>0.21</v>
      </c>
      <c r="F2880" s="129">
        <v>0.27</v>
      </c>
      <c r="G2880" s="129">
        <v>3.7</v>
      </c>
      <c r="H2880" s="129">
        <v>0.79</v>
      </c>
      <c r="I2880" s="129">
        <v>0.31</v>
      </c>
      <c r="J2880" s="129">
        <v>0.15</v>
      </c>
      <c r="K2880" s="129">
        <v>0.71</v>
      </c>
      <c r="L2880" s="129">
        <v>0.49</v>
      </c>
      <c r="M2880" s="129">
        <v>2.29</v>
      </c>
      <c r="N2880" s="129">
        <v>0.99</v>
      </c>
      <c r="P2880"/>
      <c r="Q2880"/>
    </row>
    <row r="2881" spans="1:17" ht="15" customHeight="1" x14ac:dyDescent="0.35">
      <c r="B2881" s="142">
        <v>2016</v>
      </c>
      <c r="C2881" s="142"/>
      <c r="D2881" s="128">
        <v>1642</v>
      </c>
      <c r="E2881" s="129">
        <v>0.25</v>
      </c>
      <c r="F2881" s="129">
        <v>0.33</v>
      </c>
      <c r="G2881" s="129">
        <v>3.05</v>
      </c>
      <c r="H2881" s="129">
        <v>0.75</v>
      </c>
      <c r="I2881" s="129">
        <v>-13.29</v>
      </c>
      <c r="J2881" s="129">
        <v>-5.88</v>
      </c>
      <c r="K2881" s="129">
        <v>-23.81</v>
      </c>
      <c r="L2881" s="129">
        <v>0.44</v>
      </c>
      <c r="M2881" s="129">
        <v>1.79</v>
      </c>
      <c r="N2881" s="129">
        <v>-37.99</v>
      </c>
      <c r="P2881"/>
      <c r="Q2881"/>
    </row>
    <row r="2882" spans="1:17" ht="15" customHeight="1" x14ac:dyDescent="0.35">
      <c r="B2882" s="126">
        <v>2015</v>
      </c>
      <c r="C2882" s="126"/>
      <c r="D2882" s="128">
        <v>1470</v>
      </c>
      <c r="E2882" s="129">
        <v>0.28000000000000003</v>
      </c>
      <c r="F2882" s="129">
        <v>0.4</v>
      </c>
      <c r="G2882" s="129">
        <v>2.52</v>
      </c>
      <c r="H2882" s="129">
        <v>0.72</v>
      </c>
      <c r="I2882" s="129">
        <v>2.2400000000000002</v>
      </c>
      <c r="J2882" s="129">
        <v>0.99</v>
      </c>
      <c r="K2882" s="129">
        <v>3.49</v>
      </c>
      <c r="L2882" s="129">
        <v>0.44</v>
      </c>
      <c r="M2882" s="129">
        <v>1.56</v>
      </c>
      <c r="N2882" s="129">
        <v>6.68</v>
      </c>
      <c r="P2882"/>
      <c r="Q2882"/>
    </row>
    <row r="2883" spans="1:17" ht="15" customHeight="1" x14ac:dyDescent="0.35">
      <c r="B2883" s="126">
        <v>2014</v>
      </c>
      <c r="C2883" s="126"/>
      <c r="D2883" s="128">
        <v>1375</v>
      </c>
      <c r="E2883" s="129">
        <v>0.22</v>
      </c>
      <c r="F2883" s="129">
        <v>0.28000000000000003</v>
      </c>
      <c r="G2883" s="129">
        <v>3.52</v>
      </c>
      <c r="H2883" s="129">
        <v>0.78</v>
      </c>
      <c r="I2883" s="129">
        <v>-20.079999999999998</v>
      </c>
      <c r="J2883" s="129">
        <v>-8.36</v>
      </c>
      <c r="K2883" s="129">
        <v>-37.75</v>
      </c>
      <c r="L2883" s="129">
        <v>0.42</v>
      </c>
      <c r="M2883" s="129">
        <v>1.88</v>
      </c>
      <c r="N2883" s="129">
        <v>-55.45</v>
      </c>
      <c r="P2883"/>
      <c r="Q2883"/>
    </row>
    <row r="2884" spans="1:17" ht="15" customHeight="1" x14ac:dyDescent="0.35">
      <c r="B2884" s="126">
        <v>2013</v>
      </c>
      <c r="C2884" s="126"/>
      <c r="D2884" s="128">
        <v>1303</v>
      </c>
      <c r="E2884" s="129">
        <v>0.26</v>
      </c>
      <c r="F2884" s="129">
        <v>0.36</v>
      </c>
      <c r="G2884" s="129">
        <v>2.82</v>
      </c>
      <c r="H2884" s="129">
        <v>0.74</v>
      </c>
      <c r="I2884" s="129">
        <v>-1.23</v>
      </c>
      <c r="J2884" s="129">
        <v>-0.43</v>
      </c>
      <c r="K2884" s="129">
        <v>-1.65</v>
      </c>
      <c r="L2884" s="129">
        <v>0.35</v>
      </c>
      <c r="M2884" s="129">
        <v>1.34</v>
      </c>
      <c r="N2884" s="129">
        <v>-3.46</v>
      </c>
      <c r="P2884"/>
      <c r="Q2884"/>
    </row>
    <row r="2885" spans="1:17" s="11" customFormat="1" ht="15" customHeight="1" x14ac:dyDescent="0.35">
      <c r="A2885" s="19"/>
      <c r="B2885" s="126">
        <v>2012</v>
      </c>
      <c r="C2885" s="126"/>
      <c r="D2885" s="128">
        <v>1215</v>
      </c>
      <c r="E2885" s="129">
        <v>0.26</v>
      </c>
      <c r="F2885" s="129">
        <v>0.36</v>
      </c>
      <c r="G2885" s="129">
        <v>2.8</v>
      </c>
      <c r="H2885" s="129">
        <v>0.74</v>
      </c>
      <c r="I2885" s="129">
        <v>-17.32</v>
      </c>
      <c r="J2885" s="129">
        <v>-6.13</v>
      </c>
      <c r="K2885" s="129">
        <v>-23.31</v>
      </c>
      <c r="L2885" s="129">
        <v>0.35</v>
      </c>
      <c r="M2885" s="129">
        <v>1.35</v>
      </c>
      <c r="N2885" s="129">
        <v>-49.69</v>
      </c>
      <c r="O2885" s="7"/>
      <c r="P2885"/>
      <c r="Q2885"/>
    </row>
    <row r="2886" spans="1:17" s="12" customFormat="1" ht="15" customHeight="1" x14ac:dyDescent="0.35">
      <c r="A2886" s="19"/>
      <c r="B2886" s="126">
        <v>2011</v>
      </c>
      <c r="C2886" s="126"/>
      <c r="D2886" s="128">
        <v>1189</v>
      </c>
      <c r="E2886" s="129">
        <v>0.31</v>
      </c>
      <c r="F2886" s="129">
        <v>0.44</v>
      </c>
      <c r="G2886" s="129">
        <v>2.25</v>
      </c>
      <c r="H2886" s="129">
        <v>0.69</v>
      </c>
      <c r="I2886" s="129">
        <v>-3.84</v>
      </c>
      <c r="J2886" s="129">
        <v>-1.48</v>
      </c>
      <c r="K2886" s="129">
        <v>-4.82</v>
      </c>
      <c r="L2886" s="129">
        <v>0.39</v>
      </c>
      <c r="M2886" s="129">
        <v>1.26</v>
      </c>
      <c r="N2886" s="129">
        <v>-11.98</v>
      </c>
      <c r="O2886" s="7"/>
      <c r="P2886"/>
      <c r="Q2886"/>
    </row>
    <row r="2887" spans="1:17" s="12" customFormat="1" ht="15" customHeight="1" x14ac:dyDescent="0.35">
      <c r="A2887" s="141"/>
      <c r="B2887" s="126">
        <v>2010</v>
      </c>
      <c r="C2887" s="126"/>
      <c r="D2887" s="128">
        <v>1121</v>
      </c>
      <c r="E2887" s="129">
        <v>0.32</v>
      </c>
      <c r="F2887" s="129">
        <v>0.46</v>
      </c>
      <c r="G2887" s="129">
        <v>2.16</v>
      </c>
      <c r="H2887" s="129">
        <v>0.68</v>
      </c>
      <c r="I2887" s="129">
        <v>1.8</v>
      </c>
      <c r="J2887" s="129">
        <v>0.74</v>
      </c>
      <c r="K2887" s="129">
        <v>2.34</v>
      </c>
      <c r="L2887" s="129">
        <v>0.41</v>
      </c>
      <c r="M2887" s="129">
        <v>1.3</v>
      </c>
      <c r="N2887" s="129">
        <v>6.21</v>
      </c>
      <c r="O2887" s="7"/>
      <c r="P2887"/>
      <c r="Q2887"/>
    </row>
    <row r="2888" spans="1:17" s="12" customFormat="1" ht="15" customHeight="1" x14ac:dyDescent="0.35">
      <c r="A2888" s="19"/>
      <c r="B2888" s="126">
        <v>2009</v>
      </c>
      <c r="C2888" s="126"/>
      <c r="D2888" s="128">
        <v>1108</v>
      </c>
      <c r="E2888" s="129">
        <v>0.24</v>
      </c>
      <c r="F2888" s="129">
        <v>0.31</v>
      </c>
      <c r="G2888" s="129">
        <v>3.23</v>
      </c>
      <c r="H2888" s="129">
        <v>0.76</v>
      </c>
      <c r="I2888" s="129">
        <v>-1.77</v>
      </c>
      <c r="J2888" s="129">
        <v>-0.68</v>
      </c>
      <c r="K2888" s="129">
        <v>-2.86</v>
      </c>
      <c r="L2888" s="129">
        <v>0.38</v>
      </c>
      <c r="M2888" s="129">
        <v>1.61</v>
      </c>
      <c r="N2888" s="129">
        <v>-5.44</v>
      </c>
      <c r="O2888" s="7"/>
      <c r="P2888"/>
      <c r="Q2888"/>
    </row>
    <row r="2889" spans="1:17" ht="15" customHeight="1" x14ac:dyDescent="0.35">
      <c r="B2889" s="126">
        <v>2008</v>
      </c>
      <c r="C2889" s="126"/>
      <c r="D2889" s="128">
        <v>1063</v>
      </c>
      <c r="E2889" s="129">
        <v>0.22</v>
      </c>
      <c r="F2889" s="129">
        <v>0.28000000000000003</v>
      </c>
      <c r="G2889" s="129">
        <v>3.58</v>
      </c>
      <c r="H2889" s="129">
        <v>0.78</v>
      </c>
      <c r="I2889" s="129">
        <v>-4.57</v>
      </c>
      <c r="J2889" s="129">
        <v>-1.83</v>
      </c>
      <c r="K2889" s="129">
        <v>-8.39</v>
      </c>
      <c r="L2889" s="129">
        <v>0.4</v>
      </c>
      <c r="M2889" s="129">
        <v>1.83</v>
      </c>
      <c r="N2889" s="129">
        <v>-14.62</v>
      </c>
      <c r="P2889"/>
      <c r="Q2889"/>
    </row>
    <row r="2890" spans="1:17" ht="15" customHeight="1" x14ac:dyDescent="0.35">
      <c r="B2890" s="123" t="s">
        <v>397</v>
      </c>
      <c r="C2890" s="123"/>
      <c r="D2890" s="124"/>
      <c r="E2890" s="124"/>
      <c r="F2890" s="124"/>
      <c r="G2890" s="124"/>
      <c r="H2890" s="124"/>
      <c r="I2890" s="125"/>
      <c r="J2890" s="125"/>
      <c r="K2890" s="125"/>
      <c r="L2890" s="125"/>
      <c r="M2890" s="125"/>
      <c r="N2890" s="125"/>
      <c r="P2890"/>
      <c r="Q2890"/>
    </row>
    <row r="2891" spans="1:17" ht="15" customHeight="1" x14ac:dyDescent="0.35">
      <c r="B2891" s="142">
        <v>2020</v>
      </c>
      <c r="C2891" s="142"/>
      <c r="D2891" s="128">
        <v>1171</v>
      </c>
      <c r="E2891" s="129">
        <v>0.3</v>
      </c>
      <c r="F2891" s="129">
        <v>0.43</v>
      </c>
      <c r="G2891" s="129">
        <v>2.2999999999999998</v>
      </c>
      <c r="H2891" s="129">
        <v>0.7</v>
      </c>
      <c r="I2891" s="129">
        <v>-3.2</v>
      </c>
      <c r="J2891" s="129">
        <v>-0.78</v>
      </c>
      <c r="K2891" s="129">
        <v>-2.59</v>
      </c>
      <c r="L2891" s="129">
        <v>0.25</v>
      </c>
      <c r="M2891" s="129">
        <v>0.81</v>
      </c>
      <c r="N2891" s="129">
        <v>-3.79</v>
      </c>
      <c r="P2891"/>
      <c r="Q2891"/>
    </row>
    <row r="2892" spans="1:17" ht="15" customHeight="1" x14ac:dyDescent="0.35">
      <c r="B2892" s="142">
        <v>2019</v>
      </c>
      <c r="C2892" s="142"/>
      <c r="D2892" s="128">
        <v>1091</v>
      </c>
      <c r="E2892" s="129">
        <v>0.32</v>
      </c>
      <c r="F2892" s="129">
        <v>0.47</v>
      </c>
      <c r="G2892" s="129">
        <v>2.11</v>
      </c>
      <c r="H2892" s="129">
        <v>0.68</v>
      </c>
      <c r="I2892" s="129">
        <v>7.08</v>
      </c>
      <c r="J2892" s="129">
        <v>2.57</v>
      </c>
      <c r="K2892" s="129">
        <v>7.99</v>
      </c>
      <c r="L2892" s="129">
        <v>0.36</v>
      </c>
      <c r="M2892" s="129">
        <v>1.1299999999999999</v>
      </c>
      <c r="N2892" s="129">
        <v>13.43</v>
      </c>
      <c r="P2892"/>
      <c r="Q2892"/>
    </row>
    <row r="2893" spans="1:17" ht="15" customHeight="1" x14ac:dyDescent="0.35">
      <c r="B2893" s="142">
        <v>2018</v>
      </c>
      <c r="C2893" s="142"/>
      <c r="D2893" s="128">
        <v>1013</v>
      </c>
      <c r="E2893" s="129">
        <v>0.32</v>
      </c>
      <c r="F2893" s="129">
        <v>0.46</v>
      </c>
      <c r="G2893" s="129">
        <v>2.17</v>
      </c>
      <c r="H2893" s="129">
        <v>0.68</v>
      </c>
      <c r="I2893" s="129">
        <v>3.68</v>
      </c>
      <c r="J2893" s="129">
        <v>1.28</v>
      </c>
      <c r="K2893" s="129">
        <v>4.0599999999999996</v>
      </c>
      <c r="L2893" s="129">
        <v>0.35</v>
      </c>
      <c r="M2893" s="129">
        <v>1.1000000000000001</v>
      </c>
      <c r="N2893" s="129">
        <v>6.99</v>
      </c>
      <c r="P2893"/>
      <c r="Q2893"/>
    </row>
    <row r="2894" spans="1:17" ht="15" customHeight="1" x14ac:dyDescent="0.35">
      <c r="B2894" s="142">
        <v>2017</v>
      </c>
      <c r="C2894" s="142"/>
      <c r="D2894" s="128">
        <v>938</v>
      </c>
      <c r="E2894" s="129">
        <v>0.33</v>
      </c>
      <c r="F2894" s="129">
        <v>0.5</v>
      </c>
      <c r="G2894" s="129">
        <v>2.0099999999999998</v>
      </c>
      <c r="H2894" s="129">
        <v>0.67</v>
      </c>
      <c r="I2894" s="129">
        <v>1.89</v>
      </c>
      <c r="J2894" s="129">
        <v>0.54</v>
      </c>
      <c r="K2894" s="129">
        <v>1.64</v>
      </c>
      <c r="L2894" s="129">
        <v>0.28999999999999998</v>
      </c>
      <c r="M2894" s="129">
        <v>0.86</v>
      </c>
      <c r="N2894" s="129">
        <v>3.12</v>
      </c>
      <c r="P2894"/>
      <c r="Q2894"/>
    </row>
    <row r="2895" spans="1:17" ht="15" customHeight="1" x14ac:dyDescent="0.35">
      <c r="B2895" s="142">
        <v>2016</v>
      </c>
      <c r="C2895" s="142"/>
      <c r="D2895" s="128">
        <v>843</v>
      </c>
      <c r="E2895" s="129">
        <v>0.38</v>
      </c>
      <c r="F2895" s="129">
        <v>0.61</v>
      </c>
      <c r="G2895" s="129">
        <v>1.63</v>
      </c>
      <c r="H2895" s="129">
        <v>0.62</v>
      </c>
      <c r="I2895" s="129">
        <v>2.86</v>
      </c>
      <c r="J2895" s="129">
        <v>0.94</v>
      </c>
      <c r="K2895" s="129">
        <v>2.48</v>
      </c>
      <c r="L2895" s="129">
        <v>0.33</v>
      </c>
      <c r="M2895" s="129">
        <v>0.87</v>
      </c>
      <c r="N2895" s="129">
        <v>5.04</v>
      </c>
      <c r="P2895"/>
      <c r="Q2895"/>
    </row>
    <row r="2896" spans="1:17" ht="15" customHeight="1" x14ac:dyDescent="0.35">
      <c r="B2896" s="126">
        <v>2015</v>
      </c>
      <c r="C2896" s="126"/>
      <c r="D2896" s="128">
        <v>817</v>
      </c>
      <c r="E2896" s="129">
        <v>0.4</v>
      </c>
      <c r="F2896" s="129">
        <v>0.67</v>
      </c>
      <c r="G2896" s="129">
        <v>1.5</v>
      </c>
      <c r="H2896" s="129">
        <v>0.6</v>
      </c>
      <c r="I2896" s="129">
        <v>-1.85</v>
      </c>
      <c r="J2896" s="129">
        <v>-0.48</v>
      </c>
      <c r="K2896" s="129">
        <v>-1.21</v>
      </c>
      <c r="L2896" s="129">
        <v>0.26</v>
      </c>
      <c r="M2896" s="129">
        <v>0.65</v>
      </c>
      <c r="N2896" s="129">
        <v>-2.48</v>
      </c>
      <c r="P2896"/>
      <c r="Q2896"/>
    </row>
    <row r="2897" spans="1:17" ht="15" customHeight="1" x14ac:dyDescent="0.35">
      <c r="B2897" s="126">
        <v>2014</v>
      </c>
      <c r="C2897" s="126"/>
      <c r="D2897" s="128">
        <v>770</v>
      </c>
      <c r="E2897" s="129">
        <v>0.39</v>
      </c>
      <c r="F2897" s="129">
        <v>0.65</v>
      </c>
      <c r="G2897" s="129">
        <v>1.53</v>
      </c>
      <c r="H2897" s="129">
        <v>0.61</v>
      </c>
      <c r="I2897" s="129">
        <v>-3.32</v>
      </c>
      <c r="J2897" s="129">
        <v>-0.86</v>
      </c>
      <c r="K2897" s="129">
        <v>-2.19</v>
      </c>
      <c r="L2897" s="129">
        <v>0.26</v>
      </c>
      <c r="M2897" s="129">
        <v>0.66</v>
      </c>
      <c r="N2897" s="129">
        <v>-4.59</v>
      </c>
      <c r="P2897"/>
      <c r="Q2897"/>
    </row>
    <row r="2898" spans="1:17" s="12" customFormat="1" ht="15" customHeight="1" x14ac:dyDescent="0.35">
      <c r="A2898" s="19"/>
      <c r="B2898" s="126">
        <v>2013</v>
      </c>
      <c r="C2898" s="126"/>
      <c r="D2898" s="128">
        <v>733</v>
      </c>
      <c r="E2898" s="129">
        <v>0.42</v>
      </c>
      <c r="F2898" s="129">
        <v>0.74</v>
      </c>
      <c r="G2898" s="129">
        <v>1.36</v>
      </c>
      <c r="H2898" s="129">
        <v>0.57999999999999996</v>
      </c>
      <c r="I2898" s="129">
        <v>-7.97</v>
      </c>
      <c r="J2898" s="129">
        <v>-1.67</v>
      </c>
      <c r="K2898" s="129">
        <v>-3.94</v>
      </c>
      <c r="L2898" s="129">
        <v>0.21</v>
      </c>
      <c r="M2898" s="129">
        <v>0.49</v>
      </c>
      <c r="N2898" s="129">
        <v>-10.46</v>
      </c>
      <c r="O2898" s="7"/>
      <c r="P2898"/>
      <c r="Q2898"/>
    </row>
    <row r="2899" spans="1:17" s="13" customFormat="1" ht="15" customHeight="1" x14ac:dyDescent="0.35">
      <c r="A2899" s="19"/>
      <c r="B2899" s="126">
        <v>2012</v>
      </c>
      <c r="C2899" s="126"/>
      <c r="D2899" s="128">
        <v>723</v>
      </c>
      <c r="E2899" s="129">
        <v>0.41</v>
      </c>
      <c r="F2899" s="129">
        <v>0.69</v>
      </c>
      <c r="G2899" s="129">
        <v>1.45</v>
      </c>
      <c r="H2899" s="129">
        <v>0.59</v>
      </c>
      <c r="I2899" s="129">
        <v>-13.53</v>
      </c>
      <c r="J2899" s="129">
        <v>-3.02</v>
      </c>
      <c r="K2899" s="129">
        <v>-7.4</v>
      </c>
      <c r="L2899" s="129">
        <v>0.22</v>
      </c>
      <c r="M2899" s="129">
        <v>0.55000000000000004</v>
      </c>
      <c r="N2899" s="129">
        <v>-19.89</v>
      </c>
      <c r="O2899" s="7"/>
      <c r="P2899"/>
      <c r="Q2899"/>
    </row>
    <row r="2900" spans="1:17" s="13" customFormat="1" ht="15" customHeight="1" x14ac:dyDescent="0.35">
      <c r="A2900" s="19"/>
      <c r="B2900" s="126">
        <v>2011</v>
      </c>
      <c r="C2900" s="126"/>
      <c r="D2900" s="128">
        <v>723</v>
      </c>
      <c r="E2900" s="129">
        <v>0.38</v>
      </c>
      <c r="F2900" s="129">
        <v>0.61</v>
      </c>
      <c r="G2900" s="129">
        <v>1.63</v>
      </c>
      <c r="H2900" s="129">
        <v>0.62</v>
      </c>
      <c r="I2900" s="129">
        <v>-15.87</v>
      </c>
      <c r="J2900" s="129">
        <v>-3.77</v>
      </c>
      <c r="K2900" s="129">
        <v>-9.91</v>
      </c>
      <c r="L2900" s="129">
        <v>0.24</v>
      </c>
      <c r="M2900" s="129">
        <v>0.62</v>
      </c>
      <c r="N2900" s="129">
        <v>-25.96</v>
      </c>
      <c r="O2900" s="7"/>
      <c r="P2900"/>
      <c r="Q2900"/>
    </row>
    <row r="2901" spans="1:17" s="13" customFormat="1" ht="15" customHeight="1" x14ac:dyDescent="0.35">
      <c r="A2901" s="141"/>
      <c r="B2901" s="126">
        <v>2010</v>
      </c>
      <c r="C2901" s="126"/>
      <c r="D2901" s="128">
        <v>703</v>
      </c>
      <c r="E2901" s="129">
        <v>0.41</v>
      </c>
      <c r="F2901" s="129">
        <v>0.7</v>
      </c>
      <c r="G2901" s="129">
        <v>1.42</v>
      </c>
      <c r="H2901" s="129">
        <v>0.59</v>
      </c>
      <c r="I2901" s="129">
        <v>-4.2</v>
      </c>
      <c r="J2901" s="129">
        <v>-1.1399999999999999</v>
      </c>
      <c r="K2901" s="129">
        <v>-2.77</v>
      </c>
      <c r="L2901" s="129">
        <v>0.27</v>
      </c>
      <c r="M2901" s="129">
        <v>0.66</v>
      </c>
      <c r="N2901" s="129">
        <v>-7.82</v>
      </c>
      <c r="O2901" s="7"/>
      <c r="P2901"/>
      <c r="Q2901"/>
    </row>
    <row r="2902" spans="1:17" ht="15" customHeight="1" x14ac:dyDescent="0.35">
      <c r="B2902" s="126">
        <v>2009</v>
      </c>
      <c r="C2902" s="126"/>
      <c r="D2902" s="128">
        <v>691</v>
      </c>
      <c r="E2902" s="129">
        <v>0.4</v>
      </c>
      <c r="F2902" s="129">
        <v>0.66</v>
      </c>
      <c r="G2902" s="129">
        <v>1.52</v>
      </c>
      <c r="H2902" s="129">
        <v>0.6</v>
      </c>
      <c r="I2902" s="129">
        <v>-4.51</v>
      </c>
      <c r="J2902" s="129">
        <v>-1.25</v>
      </c>
      <c r="K2902" s="129">
        <v>-3.15</v>
      </c>
      <c r="L2902" s="129">
        <v>0.28000000000000003</v>
      </c>
      <c r="M2902" s="129">
        <v>0.7</v>
      </c>
      <c r="N2902" s="129">
        <v>-8.64</v>
      </c>
      <c r="P2902"/>
      <c r="Q2902"/>
    </row>
    <row r="2903" spans="1:17" ht="15" customHeight="1" x14ac:dyDescent="0.35">
      <c r="B2903" s="126">
        <v>2008</v>
      </c>
      <c r="C2903" s="126"/>
      <c r="D2903" s="128">
        <v>654</v>
      </c>
      <c r="E2903" s="129">
        <v>0.4</v>
      </c>
      <c r="F2903" s="129">
        <v>0.68</v>
      </c>
      <c r="G2903" s="129">
        <v>1.48</v>
      </c>
      <c r="H2903" s="129">
        <v>0.6</v>
      </c>
      <c r="I2903" s="129">
        <v>-0.93</v>
      </c>
      <c r="J2903" s="129">
        <v>-0.26</v>
      </c>
      <c r="K2903" s="129">
        <v>-0.64</v>
      </c>
      <c r="L2903" s="129">
        <v>0.28000000000000003</v>
      </c>
      <c r="M2903" s="129">
        <v>0.68</v>
      </c>
      <c r="N2903" s="129">
        <v>-1.78</v>
      </c>
      <c r="P2903"/>
      <c r="Q2903"/>
    </row>
    <row r="2904" spans="1:17" ht="15" customHeight="1" x14ac:dyDescent="0.35">
      <c r="B2904" s="123" t="s">
        <v>398</v>
      </c>
      <c r="C2904" s="123"/>
      <c r="D2904" s="124"/>
      <c r="E2904" s="124"/>
      <c r="F2904" s="124"/>
      <c r="G2904" s="124"/>
      <c r="H2904" s="124"/>
      <c r="I2904" s="125"/>
      <c r="J2904" s="125"/>
      <c r="K2904" s="125"/>
      <c r="L2904" s="125"/>
      <c r="M2904" s="125"/>
      <c r="N2904" s="125"/>
      <c r="P2904"/>
      <c r="Q2904"/>
    </row>
    <row r="2905" spans="1:17" ht="15" customHeight="1" x14ac:dyDescent="0.35">
      <c r="B2905" s="142">
        <v>2020</v>
      </c>
      <c r="C2905" s="142"/>
      <c r="D2905" s="128">
        <v>3926</v>
      </c>
      <c r="E2905" s="129">
        <v>0.25</v>
      </c>
      <c r="F2905" s="129">
        <v>0.33</v>
      </c>
      <c r="G2905" s="129">
        <v>3.06</v>
      </c>
      <c r="H2905" s="129">
        <v>0.75</v>
      </c>
      <c r="I2905" s="129">
        <v>10.97</v>
      </c>
      <c r="J2905" s="129">
        <v>3.78</v>
      </c>
      <c r="K2905" s="129">
        <v>15.35</v>
      </c>
      <c r="L2905" s="129">
        <v>0.34</v>
      </c>
      <c r="M2905" s="129">
        <v>1.4</v>
      </c>
      <c r="N2905" s="129">
        <v>31.39</v>
      </c>
      <c r="P2905"/>
      <c r="Q2905"/>
    </row>
    <row r="2906" spans="1:17" ht="15" customHeight="1" x14ac:dyDescent="0.35">
      <c r="B2906" s="142">
        <v>2019</v>
      </c>
      <c r="C2906" s="142"/>
      <c r="D2906" s="128">
        <v>3815</v>
      </c>
      <c r="E2906" s="129">
        <v>0.24</v>
      </c>
      <c r="F2906" s="129">
        <v>0.32</v>
      </c>
      <c r="G2906" s="129">
        <v>3.15</v>
      </c>
      <c r="H2906" s="129">
        <v>0.76</v>
      </c>
      <c r="I2906" s="129">
        <v>15.57</v>
      </c>
      <c r="J2906" s="129">
        <v>7.32</v>
      </c>
      <c r="K2906" s="129">
        <v>30.42</v>
      </c>
      <c r="L2906" s="129">
        <v>0.47</v>
      </c>
      <c r="M2906" s="129">
        <v>1.95</v>
      </c>
      <c r="N2906" s="129">
        <v>62.71</v>
      </c>
      <c r="P2906"/>
      <c r="Q2906"/>
    </row>
    <row r="2907" spans="1:17" ht="15" customHeight="1" x14ac:dyDescent="0.35">
      <c r="B2907" s="142">
        <v>2018</v>
      </c>
      <c r="C2907" s="142"/>
      <c r="D2907" s="128">
        <v>3506</v>
      </c>
      <c r="E2907" s="129">
        <v>0.24</v>
      </c>
      <c r="F2907" s="129">
        <v>0.31</v>
      </c>
      <c r="G2907" s="129">
        <v>3.25</v>
      </c>
      <c r="H2907" s="129">
        <v>0.76</v>
      </c>
      <c r="I2907" s="129">
        <v>13.16</v>
      </c>
      <c r="J2907" s="129">
        <v>5.83</v>
      </c>
      <c r="K2907" s="129">
        <v>24.76</v>
      </c>
      <c r="L2907" s="129">
        <v>0.44</v>
      </c>
      <c r="M2907" s="129">
        <v>1.88</v>
      </c>
      <c r="N2907" s="129">
        <v>51.33</v>
      </c>
      <c r="P2907"/>
      <c r="Q2907"/>
    </row>
    <row r="2908" spans="1:17" ht="15" customHeight="1" x14ac:dyDescent="0.35">
      <c r="B2908" s="142">
        <v>2017</v>
      </c>
      <c r="C2908" s="142"/>
      <c r="D2908" s="128">
        <v>3036</v>
      </c>
      <c r="E2908" s="129">
        <v>0.22</v>
      </c>
      <c r="F2908" s="129">
        <v>0.27</v>
      </c>
      <c r="G2908" s="129">
        <v>3.65</v>
      </c>
      <c r="H2908" s="129">
        <v>0.78</v>
      </c>
      <c r="I2908" s="129">
        <v>17.8</v>
      </c>
      <c r="J2908" s="129">
        <v>7.51</v>
      </c>
      <c r="K2908" s="129">
        <v>34.880000000000003</v>
      </c>
      <c r="L2908" s="129">
        <v>0.42</v>
      </c>
      <c r="M2908" s="129">
        <v>1.96</v>
      </c>
      <c r="N2908" s="129">
        <v>71.37</v>
      </c>
      <c r="P2908"/>
      <c r="Q2908"/>
    </row>
    <row r="2909" spans="1:17" ht="15" customHeight="1" x14ac:dyDescent="0.35">
      <c r="B2909" s="142">
        <v>2016</v>
      </c>
      <c r="C2909" s="142"/>
      <c r="D2909" s="128">
        <v>2468</v>
      </c>
      <c r="E2909" s="129">
        <v>0.18</v>
      </c>
      <c r="F2909" s="129">
        <v>0.22</v>
      </c>
      <c r="G2909" s="129">
        <v>4.51</v>
      </c>
      <c r="H2909" s="129">
        <v>0.82</v>
      </c>
      <c r="I2909" s="129">
        <v>11.28</v>
      </c>
      <c r="J2909" s="129">
        <v>4.83</v>
      </c>
      <c r="K2909" s="129">
        <v>26.63</v>
      </c>
      <c r="L2909" s="129">
        <v>0.43</v>
      </c>
      <c r="M2909" s="129">
        <v>2.36</v>
      </c>
      <c r="N2909" s="129">
        <v>50.63</v>
      </c>
      <c r="P2909"/>
      <c r="Q2909"/>
    </row>
    <row r="2910" spans="1:17" ht="15" customHeight="1" x14ac:dyDescent="0.35">
      <c r="B2910" s="126">
        <v>2015</v>
      </c>
      <c r="C2910" s="126"/>
      <c r="D2910" s="128">
        <v>2056</v>
      </c>
      <c r="E2910" s="129">
        <v>0.19</v>
      </c>
      <c r="F2910" s="129">
        <v>0.23</v>
      </c>
      <c r="G2910" s="129">
        <v>4.29</v>
      </c>
      <c r="H2910" s="129">
        <v>0.81</v>
      </c>
      <c r="I2910" s="129">
        <v>9.48</v>
      </c>
      <c r="J2910" s="129">
        <v>3.64</v>
      </c>
      <c r="K2910" s="129">
        <v>19.239999999999998</v>
      </c>
      <c r="L2910" s="129">
        <v>0.38</v>
      </c>
      <c r="M2910" s="129">
        <v>2.0299999999999998</v>
      </c>
      <c r="N2910" s="129">
        <v>43.9</v>
      </c>
      <c r="P2910"/>
      <c r="Q2910"/>
    </row>
    <row r="2911" spans="1:17" s="14" customFormat="1" ht="15" customHeight="1" collapsed="1" x14ac:dyDescent="0.35">
      <c r="A2911" s="19"/>
      <c r="B2911" s="126">
        <v>2014</v>
      </c>
      <c r="C2911" s="126"/>
      <c r="D2911" s="128">
        <v>1837</v>
      </c>
      <c r="E2911" s="129">
        <v>0.06</v>
      </c>
      <c r="F2911" s="129">
        <v>0.06</v>
      </c>
      <c r="G2911" s="129">
        <v>16.7</v>
      </c>
      <c r="H2911" s="129">
        <v>0.94</v>
      </c>
      <c r="I2911" s="129">
        <v>6.35</v>
      </c>
      <c r="J2911" s="129">
        <v>2.4</v>
      </c>
      <c r="K2911" s="129">
        <v>42.49</v>
      </c>
      <c r="L2911" s="129">
        <v>0.38</v>
      </c>
      <c r="M2911" s="129">
        <v>6.69</v>
      </c>
      <c r="N2911" s="129">
        <v>29.61</v>
      </c>
      <c r="O2911" s="7"/>
      <c r="P2911"/>
      <c r="Q2911"/>
    </row>
    <row r="2912" spans="1:17" s="14" customFormat="1" ht="15" customHeight="1" x14ac:dyDescent="0.35">
      <c r="A2912" s="19"/>
      <c r="B2912" s="126">
        <v>2013</v>
      </c>
      <c r="C2912" s="126"/>
      <c r="D2912" s="128">
        <v>1745</v>
      </c>
      <c r="E2912" s="129">
        <v>0.03</v>
      </c>
      <c r="F2912" s="129">
        <v>0.03</v>
      </c>
      <c r="G2912" s="129">
        <v>30.5</v>
      </c>
      <c r="H2912" s="129">
        <v>0.97</v>
      </c>
      <c r="I2912" s="129">
        <v>-6.53</v>
      </c>
      <c r="J2912" s="129">
        <v>-2.2999999999999998</v>
      </c>
      <c r="K2912" s="129">
        <v>-72.58</v>
      </c>
      <c r="L2912" s="129">
        <v>0.35</v>
      </c>
      <c r="M2912" s="129">
        <v>11.11</v>
      </c>
      <c r="N2912" s="129">
        <v>-28.64</v>
      </c>
      <c r="O2912" s="7"/>
      <c r="P2912"/>
      <c r="Q2912"/>
    </row>
    <row r="2913" spans="1:17" s="14" customFormat="1" ht="15" customHeight="1" x14ac:dyDescent="0.35">
      <c r="A2913" s="19"/>
      <c r="B2913" s="126">
        <v>2012</v>
      </c>
      <c r="C2913" s="126"/>
      <c r="D2913" s="128">
        <v>1690</v>
      </c>
      <c r="E2913" s="129">
        <v>0.06</v>
      </c>
      <c r="F2913" s="129">
        <v>7.0000000000000007E-2</v>
      </c>
      <c r="G2913" s="129">
        <v>15.26</v>
      </c>
      <c r="H2913" s="129">
        <v>0.94</v>
      </c>
      <c r="I2913" s="129">
        <v>-8.9600000000000009</v>
      </c>
      <c r="J2913" s="129">
        <v>-3.32</v>
      </c>
      <c r="K2913" s="129">
        <v>-53.92</v>
      </c>
      <c r="L2913" s="129">
        <v>0.37</v>
      </c>
      <c r="M2913" s="129">
        <v>6.02</v>
      </c>
      <c r="N2913" s="129">
        <v>-43.05</v>
      </c>
      <c r="O2913" s="7"/>
      <c r="P2913"/>
      <c r="Q2913"/>
    </row>
    <row r="2914" spans="1:17" ht="15" customHeight="1" x14ac:dyDescent="0.35">
      <c r="A2914" s="141"/>
      <c r="B2914" s="126">
        <v>2011</v>
      </c>
      <c r="C2914" s="126"/>
      <c r="D2914" s="128">
        <v>1642</v>
      </c>
      <c r="E2914" s="129">
        <v>0.11</v>
      </c>
      <c r="F2914" s="129">
        <v>0.12</v>
      </c>
      <c r="G2914" s="129">
        <v>8.39</v>
      </c>
      <c r="H2914" s="129">
        <v>0.89</v>
      </c>
      <c r="I2914" s="129">
        <v>-7</v>
      </c>
      <c r="J2914" s="129">
        <v>-2.57</v>
      </c>
      <c r="K2914" s="129">
        <v>-24.12</v>
      </c>
      <c r="L2914" s="129">
        <v>0.37</v>
      </c>
      <c r="M2914" s="129">
        <v>3.45</v>
      </c>
      <c r="N2914" s="129">
        <v>-36.69</v>
      </c>
      <c r="P2914"/>
      <c r="Q2914"/>
    </row>
    <row r="2915" spans="1:17" ht="15" customHeight="1" x14ac:dyDescent="0.35">
      <c r="B2915" s="126">
        <v>2010</v>
      </c>
      <c r="C2915" s="126"/>
      <c r="D2915" s="128">
        <v>1569</v>
      </c>
      <c r="E2915" s="129">
        <v>0.11</v>
      </c>
      <c r="F2915" s="129">
        <v>0.13</v>
      </c>
      <c r="G2915" s="129">
        <v>7.75</v>
      </c>
      <c r="H2915" s="129">
        <v>0.89</v>
      </c>
      <c r="I2915" s="129">
        <v>-7.72</v>
      </c>
      <c r="J2915" s="129">
        <v>-2.93</v>
      </c>
      <c r="K2915" s="129">
        <v>-25.61</v>
      </c>
      <c r="L2915" s="129">
        <v>0.38</v>
      </c>
      <c r="M2915" s="129">
        <v>3.32</v>
      </c>
      <c r="N2915" s="129">
        <v>-43.63</v>
      </c>
      <c r="P2915"/>
      <c r="Q2915"/>
    </row>
    <row r="2916" spans="1:17" ht="15" customHeight="1" x14ac:dyDescent="0.35">
      <c r="B2916" s="126">
        <v>2009</v>
      </c>
      <c r="C2916" s="126"/>
      <c r="D2916" s="128">
        <v>1543</v>
      </c>
      <c r="E2916" s="129">
        <v>0.12</v>
      </c>
      <c r="F2916" s="129">
        <v>0.14000000000000001</v>
      </c>
      <c r="G2916" s="129">
        <v>7.25</v>
      </c>
      <c r="H2916" s="129">
        <v>0.88</v>
      </c>
      <c r="I2916" s="129">
        <v>49.96</v>
      </c>
      <c r="J2916" s="129">
        <v>18.559999999999999</v>
      </c>
      <c r="K2916" s="129">
        <v>153.16999999999999</v>
      </c>
      <c r="L2916" s="129">
        <v>0.37</v>
      </c>
      <c r="M2916" s="129">
        <v>3.07</v>
      </c>
      <c r="N2916" s="129">
        <v>281.92</v>
      </c>
      <c r="P2916"/>
      <c r="Q2916"/>
    </row>
    <row r="2917" spans="1:17" ht="15" customHeight="1" x14ac:dyDescent="0.35">
      <c r="B2917" s="126">
        <v>2008</v>
      </c>
      <c r="C2917" s="126"/>
      <c r="D2917" s="128">
        <v>1486</v>
      </c>
      <c r="E2917" s="129">
        <v>0.14000000000000001</v>
      </c>
      <c r="F2917" s="129">
        <v>0.16</v>
      </c>
      <c r="G2917" s="129">
        <v>6.32</v>
      </c>
      <c r="H2917" s="129">
        <v>0.86</v>
      </c>
      <c r="I2917" s="129">
        <v>51.3</v>
      </c>
      <c r="J2917" s="129">
        <v>20.77</v>
      </c>
      <c r="K2917" s="129">
        <v>152</v>
      </c>
      <c r="L2917" s="129">
        <v>0.4</v>
      </c>
      <c r="M2917" s="129">
        <v>2.96</v>
      </c>
      <c r="N2917" s="129">
        <v>319.08</v>
      </c>
      <c r="P2917"/>
      <c r="Q2917"/>
    </row>
    <row r="2918" spans="1:17" ht="15" customHeight="1" x14ac:dyDescent="0.35">
      <c r="B2918" s="123" t="s">
        <v>399</v>
      </c>
      <c r="C2918" s="123"/>
      <c r="D2918" s="124"/>
      <c r="E2918" s="124"/>
      <c r="F2918" s="124"/>
      <c r="G2918" s="124"/>
      <c r="H2918" s="124"/>
      <c r="I2918" s="125"/>
      <c r="J2918" s="125"/>
      <c r="K2918" s="125"/>
      <c r="L2918" s="125"/>
      <c r="M2918" s="125"/>
      <c r="N2918" s="125"/>
      <c r="P2918"/>
      <c r="Q2918"/>
    </row>
    <row r="2919" spans="1:17" ht="15" customHeight="1" x14ac:dyDescent="0.35">
      <c r="B2919" s="142">
        <v>2020</v>
      </c>
      <c r="C2919" s="142"/>
      <c r="D2919" s="128">
        <v>422</v>
      </c>
      <c r="E2919" s="129">
        <v>0.27</v>
      </c>
      <c r="F2919" s="129">
        <v>0.37</v>
      </c>
      <c r="G2919" s="129">
        <v>2.7</v>
      </c>
      <c r="H2919" s="129">
        <v>0.73</v>
      </c>
      <c r="I2919" s="129">
        <v>-8.51</v>
      </c>
      <c r="J2919" s="129">
        <v>-3.07</v>
      </c>
      <c r="K2919" s="129">
        <v>-11.35</v>
      </c>
      <c r="L2919" s="129">
        <v>0.36</v>
      </c>
      <c r="M2919" s="129">
        <v>1.33</v>
      </c>
      <c r="N2919" s="129">
        <v>-9.17</v>
      </c>
      <c r="P2919"/>
      <c r="Q2919"/>
    </row>
    <row r="2920" spans="1:17" ht="15" customHeight="1" x14ac:dyDescent="0.35">
      <c r="B2920" s="142">
        <v>2019</v>
      </c>
      <c r="C2920" s="142"/>
      <c r="D2920" s="128">
        <v>401</v>
      </c>
      <c r="E2920" s="129">
        <v>0.32</v>
      </c>
      <c r="F2920" s="129">
        <v>0.47</v>
      </c>
      <c r="G2920" s="129">
        <v>2.12</v>
      </c>
      <c r="H2920" s="129">
        <v>0.68</v>
      </c>
      <c r="I2920" s="129">
        <v>0.63</v>
      </c>
      <c r="J2920" s="129">
        <v>0.33</v>
      </c>
      <c r="K2920" s="129">
        <v>1.02</v>
      </c>
      <c r="L2920" s="129">
        <v>0.52</v>
      </c>
      <c r="M2920" s="129">
        <v>1.63</v>
      </c>
      <c r="N2920" s="129">
        <v>0.9</v>
      </c>
      <c r="P2920"/>
      <c r="Q2920"/>
    </row>
    <row r="2921" spans="1:17" ht="15" customHeight="1" x14ac:dyDescent="0.35">
      <c r="B2921" s="142">
        <v>2018</v>
      </c>
      <c r="C2921" s="142"/>
      <c r="D2921" s="128">
        <v>389</v>
      </c>
      <c r="E2921" s="129">
        <v>0.32</v>
      </c>
      <c r="F2921" s="129">
        <v>0.46</v>
      </c>
      <c r="G2921" s="129">
        <v>2.15</v>
      </c>
      <c r="H2921" s="129">
        <v>0.68</v>
      </c>
      <c r="I2921" s="129">
        <v>-0.36</v>
      </c>
      <c r="J2921" s="129">
        <v>-0.16</v>
      </c>
      <c r="K2921" s="129">
        <v>-0.51</v>
      </c>
      <c r="L2921" s="129">
        <v>0.45</v>
      </c>
      <c r="M2921" s="129">
        <v>1.43</v>
      </c>
      <c r="N2921" s="129">
        <v>-0.43</v>
      </c>
      <c r="P2921"/>
      <c r="Q2921"/>
    </row>
    <row r="2922" spans="1:17" ht="15" customHeight="1" x14ac:dyDescent="0.35">
      <c r="B2922" s="142">
        <v>2017</v>
      </c>
      <c r="C2922" s="142"/>
      <c r="D2922" s="128">
        <v>374</v>
      </c>
      <c r="E2922" s="129">
        <v>0.32</v>
      </c>
      <c r="F2922" s="129">
        <v>0.47</v>
      </c>
      <c r="G2922" s="129">
        <v>2.13</v>
      </c>
      <c r="H2922" s="129">
        <v>0.68</v>
      </c>
      <c r="I2922" s="129">
        <v>-0.94</v>
      </c>
      <c r="J2922" s="129">
        <v>-0.45</v>
      </c>
      <c r="K2922" s="129">
        <v>-1.4</v>
      </c>
      <c r="L2922" s="129">
        <v>0.47</v>
      </c>
      <c r="M2922" s="129">
        <v>1.48</v>
      </c>
      <c r="N2922" s="129">
        <v>-1.22</v>
      </c>
      <c r="P2922"/>
      <c r="Q2922"/>
    </row>
    <row r="2923" spans="1:17" s="14" customFormat="1" ht="15" customHeight="1" collapsed="1" x14ac:dyDescent="0.35">
      <c r="A2923" s="19"/>
      <c r="B2923" s="142">
        <v>2016</v>
      </c>
      <c r="C2923" s="142"/>
      <c r="D2923" s="128">
        <v>335</v>
      </c>
      <c r="E2923" s="129">
        <v>0.32</v>
      </c>
      <c r="F2923" s="129">
        <v>0.48</v>
      </c>
      <c r="G2923" s="129">
        <v>2.09</v>
      </c>
      <c r="H2923" s="129">
        <v>0.68</v>
      </c>
      <c r="I2923" s="129">
        <v>-3.57</v>
      </c>
      <c r="J2923" s="129">
        <v>-1.44</v>
      </c>
      <c r="K2923" s="129">
        <v>-4.4400000000000004</v>
      </c>
      <c r="L2923" s="129">
        <v>0.4</v>
      </c>
      <c r="M2923" s="129">
        <v>1.24</v>
      </c>
      <c r="N2923" s="129">
        <v>-4.1399999999999997</v>
      </c>
      <c r="O2923" s="7"/>
      <c r="P2923"/>
      <c r="Q2923"/>
    </row>
    <row r="2924" spans="1:17" s="14" customFormat="1" ht="15" customHeight="1" x14ac:dyDescent="0.35">
      <c r="A2924" s="19"/>
      <c r="B2924" s="126">
        <v>2015</v>
      </c>
      <c r="C2924" s="126"/>
      <c r="D2924" s="128">
        <v>305</v>
      </c>
      <c r="E2924" s="129">
        <v>0.33</v>
      </c>
      <c r="F2924" s="129">
        <v>0.5</v>
      </c>
      <c r="G2924" s="129">
        <v>2.0099999999999998</v>
      </c>
      <c r="H2924" s="129">
        <v>0.67</v>
      </c>
      <c r="I2924" s="129">
        <v>-26.54</v>
      </c>
      <c r="J2924" s="129">
        <v>-9.99</v>
      </c>
      <c r="K2924" s="129">
        <v>-30.07</v>
      </c>
      <c r="L2924" s="129">
        <v>0.38</v>
      </c>
      <c r="M2924" s="129">
        <v>1.1299999999999999</v>
      </c>
      <c r="N2924" s="129">
        <v>-31.74</v>
      </c>
      <c r="O2924" s="7"/>
      <c r="P2924"/>
      <c r="Q2924"/>
    </row>
    <row r="2925" spans="1:17" s="14" customFormat="1" ht="15" customHeight="1" x14ac:dyDescent="0.35">
      <c r="A2925" s="19"/>
      <c r="B2925" s="126">
        <v>2014</v>
      </c>
      <c r="C2925" s="126"/>
      <c r="D2925" s="128">
        <v>298</v>
      </c>
      <c r="E2925" s="129">
        <v>0.28999999999999998</v>
      </c>
      <c r="F2925" s="129">
        <v>0.4</v>
      </c>
      <c r="G2925" s="129">
        <v>2.4900000000000002</v>
      </c>
      <c r="H2925" s="129">
        <v>0.71</v>
      </c>
      <c r="I2925" s="129">
        <v>-13.27</v>
      </c>
      <c r="J2925" s="129">
        <v>-3.72</v>
      </c>
      <c r="K2925" s="129">
        <v>-13</v>
      </c>
      <c r="L2925" s="129">
        <v>0.28000000000000003</v>
      </c>
      <c r="M2925" s="129">
        <v>0.98</v>
      </c>
      <c r="N2925" s="129">
        <v>-14.64</v>
      </c>
      <c r="O2925" s="7"/>
      <c r="P2925"/>
      <c r="Q2925"/>
    </row>
    <row r="2926" spans="1:17" ht="15" customHeight="1" x14ac:dyDescent="0.35">
      <c r="B2926" s="126">
        <v>2013</v>
      </c>
      <c r="C2926" s="126"/>
      <c r="D2926" s="128">
        <v>290</v>
      </c>
      <c r="E2926" s="129">
        <v>0.31</v>
      </c>
      <c r="F2926" s="129">
        <v>0.45</v>
      </c>
      <c r="G2926" s="129">
        <v>2.2200000000000002</v>
      </c>
      <c r="H2926" s="129">
        <v>0.69</v>
      </c>
      <c r="I2926" s="129">
        <v>-7.77</v>
      </c>
      <c r="J2926" s="129">
        <v>-2.0499999999999998</v>
      </c>
      <c r="K2926" s="129">
        <v>-6.62</v>
      </c>
      <c r="L2926" s="129">
        <v>0.26</v>
      </c>
      <c r="M2926" s="129">
        <v>0.85</v>
      </c>
      <c r="N2926" s="129">
        <v>-8.24</v>
      </c>
      <c r="P2926"/>
      <c r="Q2926"/>
    </row>
    <row r="2927" spans="1:17" ht="15" customHeight="1" x14ac:dyDescent="0.35">
      <c r="A2927" s="141"/>
      <c r="B2927" s="126">
        <v>2012</v>
      </c>
      <c r="C2927" s="126"/>
      <c r="D2927" s="128">
        <v>291</v>
      </c>
      <c r="E2927" s="129">
        <v>0.25</v>
      </c>
      <c r="F2927" s="129">
        <v>0.34</v>
      </c>
      <c r="G2927" s="129">
        <v>2.97</v>
      </c>
      <c r="H2927" s="129">
        <v>0.75</v>
      </c>
      <c r="I2927" s="129">
        <v>-27.78</v>
      </c>
      <c r="J2927" s="129">
        <v>-6.3</v>
      </c>
      <c r="K2927" s="129">
        <v>-25.04</v>
      </c>
      <c r="L2927" s="129">
        <v>0.23</v>
      </c>
      <c r="M2927" s="129">
        <v>0.9</v>
      </c>
      <c r="N2927" s="129">
        <v>-25.18</v>
      </c>
      <c r="P2927"/>
      <c r="Q2927"/>
    </row>
    <row r="2928" spans="1:17" ht="15" customHeight="1" x14ac:dyDescent="0.35">
      <c r="B2928" s="126">
        <v>2011</v>
      </c>
      <c r="C2928" s="126"/>
      <c r="D2928" s="128">
        <v>285</v>
      </c>
      <c r="E2928" s="129">
        <v>0.3</v>
      </c>
      <c r="F2928" s="129">
        <v>0.44</v>
      </c>
      <c r="G2928" s="129">
        <v>2.2999999999999998</v>
      </c>
      <c r="H2928" s="129">
        <v>0.7</v>
      </c>
      <c r="I2928" s="129">
        <v>-20.059999999999999</v>
      </c>
      <c r="J2928" s="129">
        <v>-4.83</v>
      </c>
      <c r="K2928" s="129">
        <v>-15.93</v>
      </c>
      <c r="L2928" s="129">
        <v>0.24</v>
      </c>
      <c r="M2928" s="129">
        <v>0.79</v>
      </c>
      <c r="N2928" s="129">
        <v>-18.89</v>
      </c>
      <c r="P2928"/>
      <c r="Q2928"/>
    </row>
    <row r="2929" spans="1:17" ht="15" customHeight="1" x14ac:dyDescent="0.35">
      <c r="B2929" s="126">
        <v>2010</v>
      </c>
      <c r="C2929" s="126"/>
      <c r="D2929" s="128">
        <v>277</v>
      </c>
      <c r="E2929" s="129">
        <v>0.32</v>
      </c>
      <c r="F2929" s="129">
        <v>0.47</v>
      </c>
      <c r="G2929" s="129">
        <v>2.11</v>
      </c>
      <c r="H2929" s="129">
        <v>0.68</v>
      </c>
      <c r="I2929" s="129">
        <v>-9.77</v>
      </c>
      <c r="J2929" s="129">
        <v>-2.09</v>
      </c>
      <c r="K2929" s="129">
        <v>-6.52</v>
      </c>
      <c r="L2929" s="129">
        <v>0.21</v>
      </c>
      <c r="M2929" s="129">
        <v>0.67</v>
      </c>
      <c r="N2929" s="129">
        <v>-8.41</v>
      </c>
      <c r="P2929"/>
      <c r="Q2929"/>
    </row>
    <row r="2930" spans="1:17" ht="15" customHeight="1" x14ac:dyDescent="0.35">
      <c r="B2930" s="126">
        <v>2009</v>
      </c>
      <c r="C2930" s="126"/>
      <c r="D2930" s="128">
        <v>263</v>
      </c>
      <c r="E2930" s="129">
        <v>0.06</v>
      </c>
      <c r="F2930" s="129">
        <v>7.0000000000000007E-2</v>
      </c>
      <c r="G2930" s="129">
        <v>14.91</v>
      </c>
      <c r="H2930" s="129">
        <v>0.94</v>
      </c>
      <c r="I2930" s="129">
        <v>-12.42</v>
      </c>
      <c r="J2930" s="129">
        <v>-2.2599999999999998</v>
      </c>
      <c r="K2930" s="129">
        <v>-35.93</v>
      </c>
      <c r="L2930" s="129">
        <v>0.18</v>
      </c>
      <c r="M2930" s="129">
        <v>2.89</v>
      </c>
      <c r="N2930" s="129">
        <v>-10.89</v>
      </c>
      <c r="P2930"/>
      <c r="Q2930"/>
    </row>
    <row r="2931" spans="1:17" ht="15" customHeight="1" x14ac:dyDescent="0.35">
      <c r="B2931" s="126">
        <v>2008</v>
      </c>
      <c r="C2931" s="126"/>
      <c r="D2931" s="128">
        <v>243</v>
      </c>
      <c r="E2931" s="129">
        <v>0.11</v>
      </c>
      <c r="F2931" s="129">
        <v>0.12</v>
      </c>
      <c r="G2931" s="129">
        <v>8.36</v>
      </c>
      <c r="H2931" s="129">
        <v>0.89</v>
      </c>
      <c r="I2931" s="129">
        <v>-17.829999999999998</v>
      </c>
      <c r="J2931" s="129">
        <v>-4.43</v>
      </c>
      <c r="K2931" s="129">
        <v>-41.51</v>
      </c>
      <c r="L2931" s="129">
        <v>0.25</v>
      </c>
      <c r="M2931" s="129">
        <v>2.33</v>
      </c>
      <c r="N2931" s="129">
        <v>-15.07</v>
      </c>
      <c r="P2931"/>
      <c r="Q2931"/>
    </row>
    <row r="2932" spans="1:17" s="14" customFormat="1" ht="15" customHeight="1" collapsed="1" x14ac:dyDescent="0.35">
      <c r="A2932" s="19"/>
      <c r="B2932" s="123" t="s">
        <v>400</v>
      </c>
      <c r="C2932" s="123"/>
      <c r="D2932" s="124"/>
      <c r="E2932" s="124"/>
      <c r="F2932" s="124"/>
      <c r="G2932" s="124"/>
      <c r="H2932" s="124"/>
      <c r="I2932" s="125"/>
      <c r="J2932" s="125"/>
      <c r="K2932" s="125"/>
      <c r="L2932" s="125"/>
      <c r="M2932" s="125"/>
      <c r="N2932" s="125"/>
      <c r="O2932" s="7"/>
      <c r="P2932"/>
      <c r="Q2932"/>
    </row>
    <row r="2933" spans="1:17" s="14" customFormat="1" ht="15" customHeight="1" x14ac:dyDescent="0.35">
      <c r="A2933" s="19"/>
      <c r="B2933" s="142">
        <v>2020</v>
      </c>
      <c r="C2933" s="142"/>
      <c r="D2933" s="128">
        <v>567</v>
      </c>
      <c r="E2933" s="129">
        <v>0.25</v>
      </c>
      <c r="F2933" s="129">
        <v>0.34</v>
      </c>
      <c r="G2933" s="129">
        <v>2.96</v>
      </c>
      <c r="H2933" s="129">
        <v>0.75</v>
      </c>
      <c r="I2933" s="129">
        <v>-32.42</v>
      </c>
      <c r="J2933" s="129">
        <v>-6.18</v>
      </c>
      <c r="K2933" s="129">
        <v>-24.49</v>
      </c>
      <c r="L2933" s="129">
        <v>0.19</v>
      </c>
      <c r="M2933" s="129">
        <v>0.76</v>
      </c>
      <c r="N2933" s="129">
        <v>-65.42</v>
      </c>
      <c r="O2933" s="7"/>
      <c r="P2933"/>
      <c r="Q2933"/>
    </row>
    <row r="2934" spans="1:17" s="14" customFormat="1" ht="15" customHeight="1" x14ac:dyDescent="0.35">
      <c r="A2934" s="19"/>
      <c r="B2934" s="142">
        <v>2019</v>
      </c>
      <c r="C2934" s="142"/>
      <c r="D2934" s="128">
        <v>564</v>
      </c>
      <c r="E2934" s="129">
        <v>0.27</v>
      </c>
      <c r="F2934" s="129">
        <v>0.37</v>
      </c>
      <c r="G2934" s="129">
        <v>2.7</v>
      </c>
      <c r="H2934" s="129">
        <v>0.73</v>
      </c>
      <c r="I2934" s="129">
        <v>9.7200000000000006</v>
      </c>
      <c r="J2934" s="129">
        <v>2.2799999999999998</v>
      </c>
      <c r="K2934" s="129">
        <v>8.44</v>
      </c>
      <c r="L2934" s="129">
        <v>0.23</v>
      </c>
      <c r="M2934" s="129">
        <v>0.87</v>
      </c>
      <c r="N2934" s="129">
        <v>33.090000000000003</v>
      </c>
      <c r="O2934" s="7"/>
      <c r="P2934"/>
      <c r="Q2934"/>
    </row>
    <row r="2935" spans="1:17" s="14" customFormat="1" ht="15" customHeight="1" x14ac:dyDescent="0.35">
      <c r="A2935" s="19"/>
      <c r="B2935" s="142">
        <v>2018</v>
      </c>
      <c r="C2935" s="142"/>
      <c r="D2935" s="128">
        <v>538</v>
      </c>
      <c r="E2935" s="129">
        <v>0.25</v>
      </c>
      <c r="F2935" s="129">
        <v>0.33</v>
      </c>
      <c r="G2935" s="129">
        <v>3.02</v>
      </c>
      <c r="H2935" s="129">
        <v>0.75</v>
      </c>
      <c r="I2935" s="129">
        <v>2.85</v>
      </c>
      <c r="J2935" s="129">
        <v>0.69</v>
      </c>
      <c r="K2935" s="129">
        <v>2.79</v>
      </c>
      <c r="L2935" s="129">
        <v>0.24</v>
      </c>
      <c r="M2935" s="129">
        <v>0.98</v>
      </c>
      <c r="N2935" s="129">
        <v>9.98</v>
      </c>
      <c r="O2935" s="7"/>
      <c r="P2935"/>
      <c r="Q2935"/>
    </row>
    <row r="2936" spans="1:17" s="14" customFormat="1" ht="15" customHeight="1" x14ac:dyDescent="0.35">
      <c r="A2936" s="19"/>
      <c r="B2936" s="142">
        <v>2017</v>
      </c>
      <c r="C2936" s="142"/>
      <c r="D2936" s="128">
        <v>476</v>
      </c>
      <c r="E2936" s="129">
        <v>0.25</v>
      </c>
      <c r="F2936" s="129">
        <v>0.33</v>
      </c>
      <c r="G2936" s="129">
        <v>3.03</v>
      </c>
      <c r="H2936" s="129">
        <v>0.75</v>
      </c>
      <c r="I2936" s="129">
        <v>6.12</v>
      </c>
      <c r="J2936" s="129">
        <v>1.43</v>
      </c>
      <c r="K2936" s="129">
        <v>5.77</v>
      </c>
      <c r="L2936" s="129">
        <v>0.23</v>
      </c>
      <c r="M2936" s="129">
        <v>0.94</v>
      </c>
      <c r="N2936" s="129">
        <v>22.15</v>
      </c>
      <c r="O2936" s="7"/>
      <c r="P2936"/>
      <c r="Q2936"/>
    </row>
    <row r="2937" spans="1:17" s="14" customFormat="1" ht="15" customHeight="1" x14ac:dyDescent="0.35">
      <c r="A2937" s="19"/>
      <c r="B2937" s="142">
        <v>2016</v>
      </c>
      <c r="C2937" s="142"/>
      <c r="D2937" s="128">
        <v>428</v>
      </c>
      <c r="E2937" s="129">
        <v>0.24</v>
      </c>
      <c r="F2937" s="129">
        <v>0.32</v>
      </c>
      <c r="G2937" s="129">
        <v>3.12</v>
      </c>
      <c r="H2937" s="129">
        <v>0.76</v>
      </c>
      <c r="I2937" s="129">
        <v>9.8000000000000007</v>
      </c>
      <c r="J2937" s="129">
        <v>2.2200000000000002</v>
      </c>
      <c r="K2937" s="129">
        <v>9.1199999999999992</v>
      </c>
      <c r="L2937" s="129">
        <v>0.23</v>
      </c>
      <c r="M2937" s="129">
        <v>0.93</v>
      </c>
      <c r="N2937" s="129">
        <v>38.11</v>
      </c>
      <c r="O2937" s="7"/>
      <c r="P2937"/>
      <c r="Q2937"/>
    </row>
    <row r="2938" spans="1:17" ht="15" customHeight="1" x14ac:dyDescent="0.35">
      <c r="B2938" s="126">
        <v>2015</v>
      </c>
      <c r="C2938" s="126"/>
      <c r="D2938" s="128">
        <v>408</v>
      </c>
      <c r="E2938" s="129">
        <v>0.27</v>
      </c>
      <c r="F2938" s="129">
        <v>0.37</v>
      </c>
      <c r="G2938" s="129">
        <v>2.69</v>
      </c>
      <c r="H2938" s="129">
        <v>0.73</v>
      </c>
      <c r="I2938" s="129">
        <v>1.1599999999999999</v>
      </c>
      <c r="J2938" s="129">
        <v>0.22</v>
      </c>
      <c r="K2938" s="129">
        <v>0.82</v>
      </c>
      <c r="L2938" s="129">
        <v>0.19</v>
      </c>
      <c r="M2938" s="129">
        <v>0.71</v>
      </c>
      <c r="N2938" s="129">
        <v>3.78</v>
      </c>
      <c r="P2938"/>
      <c r="Q2938"/>
    </row>
    <row r="2939" spans="1:17" ht="15" customHeight="1" x14ac:dyDescent="0.35">
      <c r="B2939" s="126">
        <v>2014</v>
      </c>
      <c r="C2939" s="126"/>
      <c r="D2939" s="128">
        <v>373</v>
      </c>
      <c r="E2939" s="129">
        <v>0.3</v>
      </c>
      <c r="F2939" s="129">
        <v>0.43</v>
      </c>
      <c r="G2939" s="129">
        <v>2.35</v>
      </c>
      <c r="H2939" s="129">
        <v>0.7</v>
      </c>
      <c r="I2939" s="129">
        <v>-8.77</v>
      </c>
      <c r="J2939" s="129">
        <v>-1.95</v>
      </c>
      <c r="K2939" s="129">
        <v>-6.53</v>
      </c>
      <c r="L2939" s="129">
        <v>0.22</v>
      </c>
      <c r="M2939" s="129">
        <v>0.74</v>
      </c>
      <c r="N2939" s="129">
        <v>-26.56</v>
      </c>
      <c r="P2939"/>
      <c r="Q2939"/>
    </row>
    <row r="2940" spans="1:17" ht="15" customHeight="1" x14ac:dyDescent="0.35">
      <c r="A2940" s="141"/>
      <c r="B2940" s="126">
        <v>2013</v>
      </c>
      <c r="C2940" s="126"/>
      <c r="D2940" s="128">
        <v>347</v>
      </c>
      <c r="E2940" s="129">
        <v>0.31</v>
      </c>
      <c r="F2940" s="129">
        <v>0.44</v>
      </c>
      <c r="G2940" s="129">
        <v>2.2799999999999998</v>
      </c>
      <c r="H2940" s="129">
        <v>0.69</v>
      </c>
      <c r="I2940" s="129">
        <v>-7.81</v>
      </c>
      <c r="J2940" s="129">
        <v>-1.5</v>
      </c>
      <c r="K2940" s="129">
        <v>-4.92</v>
      </c>
      <c r="L2940" s="129">
        <v>0.19</v>
      </c>
      <c r="M2940" s="129">
        <v>0.63</v>
      </c>
      <c r="N2940" s="129">
        <v>-22.19</v>
      </c>
      <c r="P2940"/>
      <c r="Q2940"/>
    </row>
    <row r="2941" spans="1:17" ht="15" customHeight="1" x14ac:dyDescent="0.35">
      <c r="B2941" s="126">
        <v>2012</v>
      </c>
      <c r="C2941" s="126"/>
      <c r="D2941" s="128">
        <v>332</v>
      </c>
      <c r="E2941" s="129">
        <v>0.3</v>
      </c>
      <c r="F2941" s="129">
        <v>0.43</v>
      </c>
      <c r="G2941" s="129">
        <v>2.2999999999999998</v>
      </c>
      <c r="H2941" s="129">
        <v>0.7</v>
      </c>
      <c r="I2941" s="129">
        <v>-6.65</v>
      </c>
      <c r="J2941" s="129">
        <v>-1.27</v>
      </c>
      <c r="K2941" s="129">
        <v>-4.1900000000000004</v>
      </c>
      <c r="L2941" s="129">
        <v>0.19</v>
      </c>
      <c r="M2941" s="129">
        <v>0.63</v>
      </c>
      <c r="N2941" s="129">
        <v>-19.29</v>
      </c>
      <c r="P2941"/>
      <c r="Q2941"/>
    </row>
    <row r="2942" spans="1:17" ht="15" customHeight="1" x14ac:dyDescent="0.35">
      <c r="B2942" s="126">
        <v>2011</v>
      </c>
      <c r="C2942" s="126"/>
      <c r="D2942" s="128">
        <v>330</v>
      </c>
      <c r="E2942" s="129">
        <v>0.3</v>
      </c>
      <c r="F2942" s="129">
        <v>0.44</v>
      </c>
      <c r="G2942" s="129">
        <v>2.2799999999999998</v>
      </c>
      <c r="H2942" s="129">
        <v>0.7</v>
      </c>
      <c r="I2942" s="129">
        <v>-11.77</v>
      </c>
      <c r="J2942" s="129">
        <v>-2.16</v>
      </c>
      <c r="K2942" s="129">
        <v>-7.1</v>
      </c>
      <c r="L2942" s="129">
        <v>0.18</v>
      </c>
      <c r="M2942" s="129">
        <v>0.6</v>
      </c>
      <c r="N2942" s="129">
        <v>-34.32</v>
      </c>
      <c r="P2942"/>
      <c r="Q2942"/>
    </row>
    <row r="2943" spans="1:17" ht="15" customHeight="1" x14ac:dyDescent="0.35">
      <c r="B2943" s="126">
        <v>2010</v>
      </c>
      <c r="C2943" s="126"/>
      <c r="D2943" s="128">
        <v>329</v>
      </c>
      <c r="E2943" s="129">
        <v>0.19</v>
      </c>
      <c r="F2943" s="129">
        <v>0.23</v>
      </c>
      <c r="G2943" s="129">
        <v>4.37</v>
      </c>
      <c r="H2943" s="129">
        <v>0.81</v>
      </c>
      <c r="I2943" s="129">
        <v>-9.4</v>
      </c>
      <c r="J2943" s="129">
        <v>-1.83</v>
      </c>
      <c r="K2943" s="129">
        <v>-9.81</v>
      </c>
      <c r="L2943" s="129">
        <v>0.19</v>
      </c>
      <c r="M2943" s="129">
        <v>1.04</v>
      </c>
      <c r="N2943" s="129">
        <v>-33.36</v>
      </c>
      <c r="P2943"/>
      <c r="Q2943"/>
    </row>
    <row r="2944" spans="1:17" s="13" customFormat="1" ht="15" customHeight="1" collapsed="1" x14ac:dyDescent="0.35">
      <c r="A2944" s="19"/>
      <c r="B2944" s="126">
        <v>2009</v>
      </c>
      <c r="C2944" s="126"/>
      <c r="D2944" s="128">
        <v>318</v>
      </c>
      <c r="E2944" s="129">
        <v>0.24</v>
      </c>
      <c r="F2944" s="129">
        <v>0.32</v>
      </c>
      <c r="G2944" s="129">
        <v>3.14</v>
      </c>
      <c r="H2944" s="129">
        <v>0.76</v>
      </c>
      <c r="I2944" s="129">
        <v>-15.32</v>
      </c>
      <c r="J2944" s="129">
        <v>-2.99</v>
      </c>
      <c r="K2944" s="129">
        <v>-12.36</v>
      </c>
      <c r="L2944" s="129">
        <v>0.19</v>
      </c>
      <c r="M2944" s="129">
        <v>0.81</v>
      </c>
      <c r="N2944" s="129">
        <v>-62.55</v>
      </c>
      <c r="O2944" s="7"/>
      <c r="P2944"/>
      <c r="Q2944"/>
    </row>
    <row r="2945" spans="1:17" s="13" customFormat="1" ht="15" customHeight="1" x14ac:dyDescent="0.35">
      <c r="A2945" s="19"/>
      <c r="B2945" s="126">
        <v>2008</v>
      </c>
      <c r="C2945" s="126"/>
      <c r="D2945" s="128">
        <v>305</v>
      </c>
      <c r="E2945" s="129">
        <v>0.27</v>
      </c>
      <c r="F2945" s="129">
        <v>0.38</v>
      </c>
      <c r="G2945" s="129">
        <v>2.67</v>
      </c>
      <c r="H2945" s="129">
        <v>0.73</v>
      </c>
      <c r="I2945" s="129">
        <v>0.21</v>
      </c>
      <c r="J2945" s="129">
        <v>0.04</v>
      </c>
      <c r="K2945" s="129">
        <v>0.15</v>
      </c>
      <c r="L2945" s="129">
        <v>0.2</v>
      </c>
      <c r="M2945" s="129">
        <v>0.72</v>
      </c>
      <c r="N2945" s="129">
        <v>0.91</v>
      </c>
      <c r="O2945" s="7"/>
      <c r="P2945"/>
      <c r="Q2945"/>
    </row>
    <row r="2946" spans="1:17" s="13" customFormat="1" ht="15" customHeight="1" x14ac:dyDescent="0.35">
      <c r="A2946" s="19"/>
      <c r="B2946" s="123" t="s">
        <v>401</v>
      </c>
      <c r="C2946" s="123"/>
      <c r="D2946" s="124"/>
      <c r="E2946" s="124"/>
      <c r="F2946" s="124"/>
      <c r="G2946" s="124"/>
      <c r="H2946" s="124"/>
      <c r="I2946" s="125"/>
      <c r="J2946" s="125"/>
      <c r="K2946" s="125"/>
      <c r="L2946" s="125"/>
      <c r="M2946" s="125"/>
      <c r="N2946" s="125"/>
      <c r="O2946" s="7"/>
      <c r="P2946"/>
      <c r="Q2946"/>
    </row>
    <row r="2947" spans="1:17" s="13" customFormat="1" ht="15" customHeight="1" x14ac:dyDescent="0.35">
      <c r="A2947" s="19"/>
      <c r="B2947" s="142">
        <v>2020</v>
      </c>
      <c r="C2947" s="142"/>
      <c r="D2947" s="128">
        <v>193</v>
      </c>
      <c r="E2947" s="129">
        <v>0.41</v>
      </c>
      <c r="F2947" s="129">
        <v>0.68</v>
      </c>
      <c r="G2947" s="129">
        <v>1.47</v>
      </c>
      <c r="H2947" s="129">
        <v>0.59</v>
      </c>
      <c r="I2947" s="129">
        <v>-18.8</v>
      </c>
      <c r="J2947" s="129">
        <v>-3.74</v>
      </c>
      <c r="K2947" s="129">
        <v>-9.2200000000000006</v>
      </c>
      <c r="L2947" s="129">
        <v>0.2</v>
      </c>
      <c r="M2947" s="129">
        <v>0.49</v>
      </c>
      <c r="N2947" s="129">
        <v>-16.39</v>
      </c>
      <c r="O2947" s="7"/>
      <c r="P2947"/>
      <c r="Q2947"/>
    </row>
    <row r="2948" spans="1:17" s="13" customFormat="1" ht="15" customHeight="1" x14ac:dyDescent="0.35">
      <c r="A2948" s="19"/>
      <c r="B2948" s="142">
        <v>2019</v>
      </c>
      <c r="C2948" s="142"/>
      <c r="D2948" s="128">
        <v>191</v>
      </c>
      <c r="E2948" s="129">
        <v>0.46</v>
      </c>
      <c r="F2948" s="129">
        <v>0.86</v>
      </c>
      <c r="G2948" s="129">
        <v>1.1599999999999999</v>
      </c>
      <c r="H2948" s="129">
        <v>0.54</v>
      </c>
      <c r="I2948" s="129">
        <v>3.65</v>
      </c>
      <c r="J2948" s="129">
        <v>1.48</v>
      </c>
      <c r="K2948" s="129">
        <v>3.21</v>
      </c>
      <c r="L2948" s="129">
        <v>0.41</v>
      </c>
      <c r="M2948" s="129">
        <v>0.88</v>
      </c>
      <c r="N2948" s="129">
        <v>6.14</v>
      </c>
      <c r="O2948" s="7"/>
      <c r="P2948"/>
      <c r="Q2948"/>
    </row>
    <row r="2949" spans="1:17" s="13" customFormat="1" ht="15" customHeight="1" x14ac:dyDescent="0.35">
      <c r="A2949" s="19"/>
      <c r="B2949" s="142">
        <v>2018</v>
      </c>
      <c r="C2949" s="142"/>
      <c r="D2949" s="128">
        <v>170</v>
      </c>
      <c r="E2949" s="129">
        <v>0.4</v>
      </c>
      <c r="F2949" s="129">
        <v>0.67</v>
      </c>
      <c r="G2949" s="129">
        <v>1.5</v>
      </c>
      <c r="H2949" s="129">
        <v>0.6</v>
      </c>
      <c r="I2949" s="129">
        <v>1.1100000000000001</v>
      </c>
      <c r="J2949" s="129">
        <v>0.24</v>
      </c>
      <c r="K2949" s="129">
        <v>0.59</v>
      </c>
      <c r="L2949" s="129">
        <v>0.21</v>
      </c>
      <c r="M2949" s="129">
        <v>0.53</v>
      </c>
      <c r="N2949" s="129">
        <v>1.57</v>
      </c>
      <c r="O2949" s="7"/>
      <c r="P2949"/>
      <c r="Q2949"/>
    </row>
    <row r="2950" spans="1:17" ht="15" customHeight="1" x14ac:dyDescent="0.35">
      <c r="B2950" s="142">
        <v>2017</v>
      </c>
      <c r="C2950" s="142"/>
      <c r="D2950" s="128">
        <v>168</v>
      </c>
      <c r="E2950" s="129">
        <v>0.43</v>
      </c>
      <c r="F2950" s="129">
        <v>0.76</v>
      </c>
      <c r="G2950" s="129">
        <v>1.31</v>
      </c>
      <c r="H2950" s="129">
        <v>0.56999999999999995</v>
      </c>
      <c r="I2950" s="129">
        <v>-2.46</v>
      </c>
      <c r="J2950" s="129">
        <v>-0.48</v>
      </c>
      <c r="K2950" s="129">
        <v>-1.1000000000000001</v>
      </c>
      <c r="L2950" s="129">
        <v>0.19</v>
      </c>
      <c r="M2950" s="129">
        <v>0.45</v>
      </c>
      <c r="N2950" s="129">
        <v>-2.99</v>
      </c>
      <c r="P2950"/>
      <c r="Q2950"/>
    </row>
    <row r="2951" spans="1:17" ht="15" customHeight="1" x14ac:dyDescent="0.35">
      <c r="B2951" s="142">
        <v>2016</v>
      </c>
      <c r="C2951" s="142"/>
      <c r="D2951" s="128">
        <v>158</v>
      </c>
      <c r="E2951" s="129">
        <v>0.51</v>
      </c>
      <c r="F2951" s="129">
        <v>1.03</v>
      </c>
      <c r="G2951" s="129">
        <v>0.97</v>
      </c>
      <c r="H2951" s="129">
        <v>0.49</v>
      </c>
      <c r="I2951" s="129">
        <v>-3.31</v>
      </c>
      <c r="J2951" s="129">
        <v>-0.52</v>
      </c>
      <c r="K2951" s="129">
        <v>-1.02</v>
      </c>
      <c r="L2951" s="129">
        <v>0.16</v>
      </c>
      <c r="M2951" s="129">
        <v>0.31</v>
      </c>
      <c r="N2951" s="129">
        <v>-3.39</v>
      </c>
      <c r="P2951"/>
      <c r="Q2951"/>
    </row>
    <row r="2952" spans="1:17" ht="15" customHeight="1" x14ac:dyDescent="0.35">
      <c r="B2952" s="126">
        <v>2015</v>
      </c>
      <c r="C2952" s="126"/>
      <c r="D2952" s="128">
        <v>146</v>
      </c>
      <c r="E2952" s="129">
        <v>0.51</v>
      </c>
      <c r="F2952" s="129">
        <v>1.04</v>
      </c>
      <c r="G2952" s="129">
        <v>0.96</v>
      </c>
      <c r="H2952" s="129">
        <v>0.49</v>
      </c>
      <c r="I2952" s="129">
        <v>-29.4</v>
      </c>
      <c r="J2952" s="129">
        <v>-3.59</v>
      </c>
      <c r="K2952" s="129">
        <v>-7.05</v>
      </c>
      <c r="L2952" s="129">
        <v>0.12</v>
      </c>
      <c r="M2952" s="129">
        <v>0.24</v>
      </c>
      <c r="N2952" s="129">
        <v>-24.75</v>
      </c>
      <c r="P2952"/>
      <c r="Q2952"/>
    </row>
    <row r="2953" spans="1:17" ht="15" customHeight="1" x14ac:dyDescent="0.35">
      <c r="A2953" s="141"/>
      <c r="B2953" s="126">
        <v>2014</v>
      </c>
      <c r="C2953" s="126"/>
      <c r="D2953" s="128">
        <v>135</v>
      </c>
      <c r="E2953" s="129">
        <v>0.42</v>
      </c>
      <c r="F2953" s="129">
        <v>0.72</v>
      </c>
      <c r="G2953" s="129">
        <v>1.39</v>
      </c>
      <c r="H2953" s="129">
        <v>0.57999999999999996</v>
      </c>
      <c r="I2953" s="129">
        <v>-22.15</v>
      </c>
      <c r="J2953" s="129">
        <v>-2.5099999999999998</v>
      </c>
      <c r="K2953" s="129">
        <v>-6</v>
      </c>
      <c r="L2953" s="129">
        <v>0.11</v>
      </c>
      <c r="M2953" s="129">
        <v>0.27</v>
      </c>
      <c r="N2953" s="129">
        <v>-17.309999999999999</v>
      </c>
      <c r="P2953"/>
      <c r="Q2953"/>
    </row>
    <row r="2954" spans="1:17" ht="15" customHeight="1" x14ac:dyDescent="0.35">
      <c r="B2954" s="126">
        <v>2013</v>
      </c>
      <c r="C2954" s="126"/>
      <c r="D2954" s="128">
        <v>130</v>
      </c>
      <c r="E2954" s="129">
        <v>0.47</v>
      </c>
      <c r="F2954" s="129">
        <v>0.9</v>
      </c>
      <c r="G2954" s="129">
        <v>1.1100000000000001</v>
      </c>
      <c r="H2954" s="129">
        <v>0.53</v>
      </c>
      <c r="I2954" s="129">
        <v>-52.39</v>
      </c>
      <c r="J2954" s="129">
        <v>-4.93</v>
      </c>
      <c r="K2954" s="129">
        <v>-10.42</v>
      </c>
      <c r="L2954" s="129">
        <v>0.09</v>
      </c>
      <c r="M2954" s="129">
        <v>0.2</v>
      </c>
      <c r="N2954" s="129">
        <v>-44.28</v>
      </c>
      <c r="P2954"/>
      <c r="Q2954"/>
    </row>
    <row r="2955" spans="1:17" ht="15" customHeight="1" x14ac:dyDescent="0.35">
      <c r="B2955" s="126">
        <v>2012</v>
      </c>
      <c r="C2955" s="126"/>
      <c r="D2955" s="128">
        <v>132</v>
      </c>
      <c r="E2955" s="129">
        <v>0.47</v>
      </c>
      <c r="F2955" s="129">
        <v>0.87</v>
      </c>
      <c r="G2955" s="129">
        <v>1.1499999999999999</v>
      </c>
      <c r="H2955" s="129">
        <v>0.53</v>
      </c>
      <c r="I2955" s="129">
        <v>-57.84</v>
      </c>
      <c r="J2955" s="129">
        <v>-5.21</v>
      </c>
      <c r="K2955" s="129">
        <v>-11.17</v>
      </c>
      <c r="L2955" s="129">
        <v>0.09</v>
      </c>
      <c r="M2955" s="129">
        <v>0.19</v>
      </c>
      <c r="N2955" s="129">
        <v>-45.42</v>
      </c>
      <c r="P2955"/>
      <c r="Q2955"/>
    </row>
    <row r="2956" spans="1:17" s="11" customFormat="1" ht="15" customHeight="1" x14ac:dyDescent="0.35">
      <c r="A2956" s="19"/>
      <c r="B2956" s="126">
        <v>2011</v>
      </c>
      <c r="C2956" s="126"/>
      <c r="D2956" s="128">
        <v>117</v>
      </c>
      <c r="E2956" s="129">
        <v>0.48</v>
      </c>
      <c r="F2956" s="129">
        <v>0.94</v>
      </c>
      <c r="G2956" s="129">
        <v>1.06</v>
      </c>
      <c r="H2956" s="129">
        <v>0.52</v>
      </c>
      <c r="I2956" s="129">
        <v>-26.33</v>
      </c>
      <c r="J2956" s="129">
        <v>-2.65</v>
      </c>
      <c r="K2956" s="129">
        <v>-5.46</v>
      </c>
      <c r="L2956" s="129">
        <v>0.1</v>
      </c>
      <c r="M2956" s="129">
        <v>0.21</v>
      </c>
      <c r="N2956" s="129">
        <v>-20.99</v>
      </c>
      <c r="O2956" s="7"/>
      <c r="P2956"/>
      <c r="Q2956"/>
    </row>
    <row r="2957" spans="1:17" s="12" customFormat="1" ht="15" customHeight="1" x14ac:dyDescent="0.35">
      <c r="A2957" s="19"/>
      <c r="B2957" s="126">
        <v>2010</v>
      </c>
      <c r="C2957" s="126"/>
      <c r="D2957" s="128">
        <v>118</v>
      </c>
      <c r="E2957" s="129">
        <v>0.51</v>
      </c>
      <c r="F2957" s="129">
        <v>1.04</v>
      </c>
      <c r="G2957" s="129">
        <v>0.96</v>
      </c>
      <c r="H2957" s="129">
        <v>0.49</v>
      </c>
      <c r="I2957" s="129">
        <v>-21.81</v>
      </c>
      <c r="J2957" s="129">
        <v>-2.19</v>
      </c>
      <c r="K2957" s="129">
        <v>-4.28</v>
      </c>
      <c r="L2957" s="129">
        <v>0.1</v>
      </c>
      <c r="M2957" s="129">
        <v>0.2</v>
      </c>
      <c r="N2957" s="129">
        <v>-17.190000000000001</v>
      </c>
      <c r="O2957" s="7"/>
      <c r="P2957"/>
      <c r="Q2957"/>
    </row>
    <row r="2958" spans="1:17" s="12" customFormat="1" ht="15" customHeight="1" x14ac:dyDescent="0.35">
      <c r="A2958" s="19"/>
      <c r="B2958" s="126">
        <v>2009</v>
      </c>
      <c r="C2958" s="126"/>
      <c r="D2958" s="128">
        <v>113</v>
      </c>
      <c r="E2958" s="129">
        <v>0.48</v>
      </c>
      <c r="F2958" s="129">
        <v>0.92</v>
      </c>
      <c r="G2958" s="129">
        <v>1.08</v>
      </c>
      <c r="H2958" s="129">
        <v>0.52</v>
      </c>
      <c r="I2958" s="129">
        <v>-9.8699999999999992</v>
      </c>
      <c r="J2958" s="129">
        <v>-1.2</v>
      </c>
      <c r="K2958" s="129">
        <v>-2.5</v>
      </c>
      <c r="L2958" s="129">
        <v>0.12</v>
      </c>
      <c r="M2958" s="129">
        <v>0.25</v>
      </c>
      <c r="N2958" s="129">
        <v>-9.6999999999999993</v>
      </c>
      <c r="O2958" s="7"/>
      <c r="P2958"/>
      <c r="Q2958"/>
    </row>
    <row r="2959" spans="1:17" s="12" customFormat="1" ht="15" customHeight="1" x14ac:dyDescent="0.35">
      <c r="A2959" s="19"/>
      <c r="B2959" s="126">
        <v>2008</v>
      </c>
      <c r="C2959" s="126"/>
      <c r="D2959" s="128">
        <v>108</v>
      </c>
      <c r="E2959" s="129">
        <v>0.42</v>
      </c>
      <c r="F2959" s="129">
        <v>0.72</v>
      </c>
      <c r="G2959" s="129">
        <v>1.39</v>
      </c>
      <c r="H2959" s="129">
        <v>0.57999999999999996</v>
      </c>
      <c r="I2959" s="129">
        <v>-5.92</v>
      </c>
      <c r="J2959" s="129">
        <v>-0.84</v>
      </c>
      <c r="K2959" s="129">
        <v>-2.02</v>
      </c>
      <c r="L2959" s="129">
        <v>0.14000000000000001</v>
      </c>
      <c r="M2959" s="129">
        <v>0.34</v>
      </c>
      <c r="N2959" s="129">
        <v>-6.16</v>
      </c>
      <c r="O2959" s="7"/>
      <c r="P2959"/>
      <c r="Q2959"/>
    </row>
    <row r="2960" spans="1:17" ht="15" customHeight="1" x14ac:dyDescent="0.35">
      <c r="B2960" s="123" t="s">
        <v>402</v>
      </c>
      <c r="C2960" s="123"/>
      <c r="D2960" s="124"/>
      <c r="E2960" s="124"/>
      <c r="F2960" s="124"/>
      <c r="G2960" s="124"/>
      <c r="H2960" s="124"/>
      <c r="I2960" s="125"/>
      <c r="J2960" s="125"/>
      <c r="K2960" s="125"/>
      <c r="L2960" s="125"/>
      <c r="M2960" s="125"/>
      <c r="N2960" s="125"/>
      <c r="P2960"/>
      <c r="Q2960"/>
    </row>
    <row r="2961" spans="1:17" ht="15" customHeight="1" x14ac:dyDescent="0.35">
      <c r="B2961" s="142">
        <v>2020</v>
      </c>
      <c r="C2961" s="142"/>
      <c r="D2961" s="128">
        <v>283</v>
      </c>
      <c r="E2961" s="129">
        <v>0.48</v>
      </c>
      <c r="F2961" s="129">
        <v>0.93</v>
      </c>
      <c r="G2961" s="129">
        <v>1.08</v>
      </c>
      <c r="H2961" s="129">
        <v>0.52</v>
      </c>
      <c r="I2961" s="129">
        <v>-31.88</v>
      </c>
      <c r="J2961" s="129">
        <v>-6.13</v>
      </c>
      <c r="K2961" s="129">
        <v>-12.72</v>
      </c>
      <c r="L2961" s="129">
        <v>0.19</v>
      </c>
      <c r="M2961" s="129">
        <v>0.4</v>
      </c>
      <c r="N2961" s="129">
        <v>-35.08</v>
      </c>
      <c r="P2961"/>
      <c r="Q2961"/>
    </row>
    <row r="2962" spans="1:17" ht="15" customHeight="1" x14ac:dyDescent="0.35">
      <c r="B2962" s="142">
        <v>2019</v>
      </c>
      <c r="C2962" s="142"/>
      <c r="D2962" s="128">
        <v>283</v>
      </c>
      <c r="E2962" s="129">
        <v>0.48</v>
      </c>
      <c r="F2962" s="129">
        <v>0.93</v>
      </c>
      <c r="G2962" s="129">
        <v>1.07</v>
      </c>
      <c r="H2962" s="129">
        <v>0.52</v>
      </c>
      <c r="I2962" s="129">
        <v>15.62</v>
      </c>
      <c r="J2962" s="129">
        <v>6.64</v>
      </c>
      <c r="K2962" s="129">
        <v>13.75</v>
      </c>
      <c r="L2962" s="129">
        <v>0.43</v>
      </c>
      <c r="M2962" s="129">
        <v>0.88</v>
      </c>
      <c r="N2962" s="129">
        <v>40.020000000000003</v>
      </c>
      <c r="P2962"/>
      <c r="Q2962"/>
    </row>
    <row r="2963" spans="1:17" ht="15" customHeight="1" x14ac:dyDescent="0.35">
      <c r="B2963" s="142">
        <v>2018</v>
      </c>
      <c r="C2963" s="142"/>
      <c r="D2963" s="128">
        <v>265</v>
      </c>
      <c r="E2963" s="129">
        <v>0.45</v>
      </c>
      <c r="F2963" s="129">
        <v>0.83</v>
      </c>
      <c r="G2963" s="129">
        <v>1.2</v>
      </c>
      <c r="H2963" s="129">
        <v>0.55000000000000004</v>
      </c>
      <c r="I2963" s="129">
        <v>15.97</v>
      </c>
      <c r="J2963" s="129">
        <v>6.94</v>
      </c>
      <c r="K2963" s="129">
        <v>15.3</v>
      </c>
      <c r="L2963" s="129">
        <v>0.43</v>
      </c>
      <c r="M2963" s="129">
        <v>0.96</v>
      </c>
      <c r="N2963" s="129">
        <v>40.01</v>
      </c>
      <c r="P2963"/>
      <c r="Q2963"/>
    </row>
    <row r="2964" spans="1:17" ht="15" customHeight="1" x14ac:dyDescent="0.35">
      <c r="B2964" s="142">
        <v>2017</v>
      </c>
      <c r="C2964" s="142"/>
      <c r="D2964" s="128">
        <v>258</v>
      </c>
      <c r="E2964" s="129">
        <v>0.41</v>
      </c>
      <c r="F2964" s="129">
        <v>0.69</v>
      </c>
      <c r="G2964" s="129">
        <v>1.44</v>
      </c>
      <c r="H2964" s="129">
        <v>0.59</v>
      </c>
      <c r="I2964" s="129">
        <v>17.649999999999999</v>
      </c>
      <c r="J2964" s="129">
        <v>7.95</v>
      </c>
      <c r="K2964" s="129">
        <v>19.440000000000001</v>
      </c>
      <c r="L2964" s="129">
        <v>0.45</v>
      </c>
      <c r="M2964" s="129">
        <v>1.1000000000000001</v>
      </c>
      <c r="N2964" s="129">
        <v>47</v>
      </c>
      <c r="P2964"/>
      <c r="Q2964"/>
    </row>
    <row r="2965" spans="1:17" ht="15" customHeight="1" x14ac:dyDescent="0.35">
      <c r="B2965" s="142">
        <v>2016</v>
      </c>
      <c r="C2965" s="142"/>
      <c r="D2965" s="128">
        <v>237</v>
      </c>
      <c r="E2965" s="129">
        <v>0.36</v>
      </c>
      <c r="F2965" s="129">
        <v>0.55000000000000004</v>
      </c>
      <c r="G2965" s="129">
        <v>1.81</v>
      </c>
      <c r="H2965" s="129">
        <v>0.64</v>
      </c>
      <c r="I2965" s="129">
        <v>22.78</v>
      </c>
      <c r="J2965" s="129">
        <v>9.14</v>
      </c>
      <c r="K2965" s="129">
        <v>25.65</v>
      </c>
      <c r="L2965" s="129">
        <v>0.4</v>
      </c>
      <c r="M2965" s="129">
        <v>1.1299999999999999</v>
      </c>
      <c r="N2965" s="129">
        <v>55.73</v>
      </c>
      <c r="P2965"/>
      <c r="Q2965"/>
    </row>
    <row r="2966" spans="1:17" ht="15" customHeight="1" x14ac:dyDescent="0.35">
      <c r="B2966" s="126">
        <v>2015</v>
      </c>
      <c r="C2966" s="126"/>
      <c r="D2966" s="128">
        <v>222</v>
      </c>
      <c r="E2966" s="129">
        <v>0.3</v>
      </c>
      <c r="F2966" s="129">
        <v>0.43</v>
      </c>
      <c r="G2966" s="129">
        <v>2.34</v>
      </c>
      <c r="H2966" s="129">
        <v>0.7</v>
      </c>
      <c r="I2966" s="129">
        <v>15.22</v>
      </c>
      <c r="J2966" s="129">
        <v>5.99</v>
      </c>
      <c r="K2966" s="129">
        <v>20.02</v>
      </c>
      <c r="L2966" s="129">
        <v>0.39</v>
      </c>
      <c r="M2966" s="129">
        <v>1.31</v>
      </c>
      <c r="N2966" s="129">
        <v>42.3</v>
      </c>
      <c r="P2966"/>
      <c r="Q2966"/>
    </row>
    <row r="2967" spans="1:17" ht="15" customHeight="1" x14ac:dyDescent="0.35">
      <c r="A2967" s="141"/>
      <c r="B2967" s="126">
        <v>2014</v>
      </c>
      <c r="C2967" s="126"/>
      <c r="D2967" s="128">
        <v>199</v>
      </c>
      <c r="E2967" s="129">
        <v>0.28999999999999998</v>
      </c>
      <c r="F2967" s="129">
        <v>0.4</v>
      </c>
      <c r="G2967" s="129">
        <v>2.4900000000000002</v>
      </c>
      <c r="H2967" s="129">
        <v>0.71</v>
      </c>
      <c r="I2967" s="129">
        <v>9.66</v>
      </c>
      <c r="J2967" s="129">
        <v>3.36</v>
      </c>
      <c r="K2967" s="129">
        <v>11.75</v>
      </c>
      <c r="L2967" s="129">
        <v>0.35</v>
      </c>
      <c r="M2967" s="129">
        <v>1.22</v>
      </c>
      <c r="N2967" s="129">
        <v>24.07</v>
      </c>
      <c r="P2967"/>
      <c r="Q2967"/>
    </row>
    <row r="2968" spans="1:17" ht="15" customHeight="1" x14ac:dyDescent="0.35">
      <c r="B2968" s="126">
        <v>2013</v>
      </c>
      <c r="C2968" s="126"/>
      <c r="D2968" s="128">
        <v>179</v>
      </c>
      <c r="E2968" s="129">
        <v>0.35</v>
      </c>
      <c r="F2968" s="129">
        <v>0.54</v>
      </c>
      <c r="G2968" s="129">
        <v>1.84</v>
      </c>
      <c r="H2968" s="129">
        <v>0.65</v>
      </c>
      <c r="I2968" s="129">
        <v>9.07</v>
      </c>
      <c r="J2968" s="129">
        <v>2.77</v>
      </c>
      <c r="K2968" s="129">
        <v>7.89</v>
      </c>
      <c r="L2968" s="129">
        <v>0.31</v>
      </c>
      <c r="M2968" s="129">
        <v>0.87</v>
      </c>
      <c r="N2968" s="129">
        <v>22.67</v>
      </c>
      <c r="P2968"/>
      <c r="Q2968"/>
    </row>
    <row r="2969" spans="1:17" s="12" customFormat="1" ht="15" customHeight="1" x14ac:dyDescent="0.35">
      <c r="A2969" s="19"/>
      <c r="B2969" s="126">
        <v>2012</v>
      </c>
      <c r="C2969" s="126"/>
      <c r="D2969" s="128">
        <v>164</v>
      </c>
      <c r="E2969" s="129">
        <v>0.36</v>
      </c>
      <c r="F2969" s="129">
        <v>0.56000000000000005</v>
      </c>
      <c r="G2969" s="129">
        <v>1.8</v>
      </c>
      <c r="H2969" s="129">
        <v>0.64</v>
      </c>
      <c r="I2969" s="129">
        <v>0.04</v>
      </c>
      <c r="J2969" s="129">
        <v>0.01</v>
      </c>
      <c r="K2969" s="129">
        <v>0.03</v>
      </c>
      <c r="L2969" s="129">
        <v>0.31</v>
      </c>
      <c r="M2969" s="129">
        <v>0.86</v>
      </c>
      <c r="N2969" s="129">
        <v>0.09</v>
      </c>
      <c r="O2969" s="7"/>
      <c r="P2969"/>
      <c r="Q2969"/>
    </row>
    <row r="2970" spans="1:17" s="13" customFormat="1" ht="15" customHeight="1" x14ac:dyDescent="0.35">
      <c r="A2970" s="19"/>
      <c r="B2970" s="126">
        <v>2011</v>
      </c>
      <c r="C2970" s="126"/>
      <c r="D2970" s="128">
        <v>157</v>
      </c>
      <c r="E2970" s="129">
        <v>0.39</v>
      </c>
      <c r="F2970" s="129">
        <v>0.63</v>
      </c>
      <c r="G2970" s="129">
        <v>1.58</v>
      </c>
      <c r="H2970" s="129">
        <v>0.61</v>
      </c>
      <c r="I2970" s="129">
        <v>6.65</v>
      </c>
      <c r="J2970" s="129">
        <v>2.0099999999999998</v>
      </c>
      <c r="K2970" s="129">
        <v>5.19</v>
      </c>
      <c r="L2970" s="129">
        <v>0.3</v>
      </c>
      <c r="M2970" s="129">
        <v>0.78</v>
      </c>
      <c r="N2970" s="129">
        <v>18.3</v>
      </c>
      <c r="O2970" s="7"/>
      <c r="P2970"/>
      <c r="Q2970"/>
    </row>
    <row r="2971" spans="1:17" s="13" customFormat="1" ht="15" customHeight="1" x14ac:dyDescent="0.35">
      <c r="A2971" s="19"/>
      <c r="B2971" s="126">
        <v>2010</v>
      </c>
      <c r="C2971" s="126"/>
      <c r="D2971" s="128">
        <v>152</v>
      </c>
      <c r="E2971" s="129">
        <v>0.37</v>
      </c>
      <c r="F2971" s="129">
        <v>0.57999999999999996</v>
      </c>
      <c r="G2971" s="129">
        <v>1.72</v>
      </c>
      <c r="H2971" s="129">
        <v>0.63</v>
      </c>
      <c r="I2971" s="129">
        <v>0.45</v>
      </c>
      <c r="J2971" s="129">
        <v>0.14000000000000001</v>
      </c>
      <c r="K2971" s="129">
        <v>0.37</v>
      </c>
      <c r="L2971" s="129">
        <v>0.3</v>
      </c>
      <c r="M2971" s="129">
        <v>0.81</v>
      </c>
      <c r="N2971" s="129">
        <v>1.26</v>
      </c>
      <c r="O2971" s="7"/>
      <c r="P2971"/>
      <c r="Q2971"/>
    </row>
    <row r="2972" spans="1:17" s="13" customFormat="1" ht="15" customHeight="1" x14ac:dyDescent="0.35">
      <c r="A2972" s="19"/>
      <c r="B2972" s="126">
        <v>2009</v>
      </c>
      <c r="C2972" s="126"/>
      <c r="D2972" s="128">
        <v>153</v>
      </c>
      <c r="E2972" s="129">
        <v>0.42</v>
      </c>
      <c r="F2972" s="129">
        <v>0.72</v>
      </c>
      <c r="G2972" s="129">
        <v>1.4</v>
      </c>
      <c r="H2972" s="129">
        <v>0.57999999999999996</v>
      </c>
      <c r="I2972" s="129">
        <v>-5.0999999999999996</v>
      </c>
      <c r="J2972" s="129">
        <v>-1.24</v>
      </c>
      <c r="K2972" s="129">
        <v>-2.98</v>
      </c>
      <c r="L2972" s="129">
        <v>0.24</v>
      </c>
      <c r="M2972" s="129">
        <v>0.57999999999999996</v>
      </c>
      <c r="N2972" s="129">
        <v>-11.81</v>
      </c>
      <c r="O2972" s="7"/>
      <c r="P2972"/>
      <c r="Q2972"/>
    </row>
    <row r="2973" spans="1:17" ht="15" customHeight="1" x14ac:dyDescent="0.35">
      <c r="B2973" s="126">
        <v>2008</v>
      </c>
      <c r="C2973" s="126"/>
      <c r="D2973" s="128">
        <v>138</v>
      </c>
      <c r="E2973" s="129">
        <v>0.45</v>
      </c>
      <c r="F2973" s="129">
        <v>0.81</v>
      </c>
      <c r="G2973" s="129">
        <v>1.23</v>
      </c>
      <c r="H2973" s="129">
        <v>0.55000000000000004</v>
      </c>
      <c r="I2973" s="129">
        <v>12.49</v>
      </c>
      <c r="J2973" s="129">
        <v>3.51</v>
      </c>
      <c r="K2973" s="129">
        <v>7.82</v>
      </c>
      <c r="L2973" s="129">
        <v>0.28000000000000003</v>
      </c>
      <c r="M2973" s="129">
        <v>0.63</v>
      </c>
      <c r="N2973" s="129">
        <v>38.39</v>
      </c>
      <c r="P2973"/>
      <c r="Q2973"/>
    </row>
    <row r="2974" spans="1:17" ht="15" customHeight="1" x14ac:dyDescent="0.35">
      <c r="B2974" s="310" t="s">
        <v>33</v>
      </c>
      <c r="C2974" s="310"/>
      <c r="D2974" s="313"/>
      <c r="E2974" s="313"/>
      <c r="F2974" s="313"/>
      <c r="G2974" s="313"/>
      <c r="H2974" s="313"/>
      <c r="I2974" s="314"/>
      <c r="J2974" s="314"/>
      <c r="K2974" s="314"/>
      <c r="L2974" s="314"/>
      <c r="M2974" s="314"/>
      <c r="N2974" s="314"/>
      <c r="P2974"/>
      <c r="Q2974"/>
    </row>
    <row r="2975" spans="1:17" ht="15" customHeight="1" x14ac:dyDescent="0.35">
      <c r="B2975" s="123" t="s">
        <v>470</v>
      </c>
      <c r="C2975" s="123"/>
      <c r="D2975" s="124"/>
      <c r="E2975" s="124"/>
      <c r="F2975" s="124"/>
      <c r="G2975" s="124"/>
      <c r="H2975" s="124"/>
      <c r="I2975" s="125"/>
      <c r="J2975" s="125"/>
      <c r="K2975" s="125"/>
      <c r="L2975" s="125"/>
      <c r="M2975" s="125"/>
      <c r="N2975" s="125"/>
      <c r="P2975"/>
      <c r="Q2975"/>
    </row>
    <row r="2976" spans="1:17" ht="15" customHeight="1" x14ac:dyDescent="0.35">
      <c r="B2976" s="142">
        <v>2020</v>
      </c>
      <c r="C2976" s="142"/>
      <c r="D2976" s="128">
        <v>10489</v>
      </c>
      <c r="E2976" s="129">
        <v>0.5</v>
      </c>
      <c r="F2976" s="129">
        <v>0.98</v>
      </c>
      <c r="G2976" s="129">
        <v>1.02</v>
      </c>
      <c r="H2976" s="129">
        <v>0.5</v>
      </c>
      <c r="I2976" s="129">
        <v>-4.7</v>
      </c>
      <c r="J2976" s="129">
        <v>-1.9</v>
      </c>
      <c r="K2976" s="129">
        <v>-3.84</v>
      </c>
      <c r="L2976" s="129">
        <v>0.4</v>
      </c>
      <c r="M2976" s="129">
        <v>0.82</v>
      </c>
      <c r="N2976" s="129">
        <v>-5.15</v>
      </c>
      <c r="P2976"/>
      <c r="Q2976"/>
    </row>
    <row r="2977" spans="1:17" ht="15" customHeight="1" x14ac:dyDescent="0.35">
      <c r="B2977" s="142">
        <v>2019</v>
      </c>
      <c r="C2977" s="142"/>
      <c r="D2977" s="128">
        <v>10252</v>
      </c>
      <c r="E2977" s="129">
        <v>0.43</v>
      </c>
      <c r="F2977" s="129">
        <v>0.75</v>
      </c>
      <c r="G2977" s="129">
        <v>1.33</v>
      </c>
      <c r="H2977" s="129">
        <v>0.56999999999999995</v>
      </c>
      <c r="I2977" s="129">
        <v>1.66</v>
      </c>
      <c r="J2977" s="129">
        <v>0.96</v>
      </c>
      <c r="K2977" s="129">
        <v>2.23</v>
      </c>
      <c r="L2977" s="129">
        <v>0.57999999999999996</v>
      </c>
      <c r="M2977" s="129">
        <v>1.34</v>
      </c>
      <c r="N2977" s="129">
        <v>2.19</v>
      </c>
      <c r="P2977"/>
      <c r="Q2977"/>
    </row>
    <row r="2978" spans="1:17" ht="15" customHeight="1" x14ac:dyDescent="0.35">
      <c r="B2978" s="142">
        <v>2018</v>
      </c>
      <c r="C2978" s="142"/>
      <c r="D2978" s="128">
        <v>9779</v>
      </c>
      <c r="E2978" s="129">
        <v>0.41</v>
      </c>
      <c r="F2978" s="129">
        <v>0.7</v>
      </c>
      <c r="G2978" s="129">
        <v>1.42</v>
      </c>
      <c r="H2978" s="129">
        <v>0.59</v>
      </c>
      <c r="I2978" s="129">
        <v>1.61</v>
      </c>
      <c r="J2978" s="129">
        <v>1.08</v>
      </c>
      <c r="K2978" s="129">
        <v>2.61</v>
      </c>
      <c r="L2978" s="129">
        <v>0.67</v>
      </c>
      <c r="M2978" s="129">
        <v>1.62</v>
      </c>
      <c r="N2978" s="129">
        <v>2.12</v>
      </c>
      <c r="P2978"/>
      <c r="Q2978"/>
    </row>
    <row r="2979" spans="1:17" ht="15" customHeight="1" x14ac:dyDescent="0.35">
      <c r="B2979" s="142">
        <v>2017</v>
      </c>
      <c r="C2979" s="142"/>
      <c r="D2979" s="128">
        <v>9557</v>
      </c>
      <c r="E2979" s="129">
        <v>0.43</v>
      </c>
      <c r="F2979" s="129">
        <v>0.74</v>
      </c>
      <c r="G2979" s="129">
        <v>1.34</v>
      </c>
      <c r="H2979" s="129">
        <v>0.56999999999999995</v>
      </c>
      <c r="I2979" s="129">
        <v>1.07</v>
      </c>
      <c r="J2979" s="129">
        <v>0.65</v>
      </c>
      <c r="K2979" s="129">
        <v>1.53</v>
      </c>
      <c r="L2979" s="129">
        <v>0.61</v>
      </c>
      <c r="M2979" s="129">
        <v>1.42</v>
      </c>
      <c r="N2979" s="129">
        <v>1.35</v>
      </c>
      <c r="P2979"/>
      <c r="Q2979"/>
    </row>
    <row r="2980" spans="1:17" ht="15" customHeight="1" x14ac:dyDescent="0.35">
      <c r="B2980" s="142">
        <v>2016</v>
      </c>
      <c r="C2980" s="142"/>
      <c r="D2980" s="128">
        <v>9394</v>
      </c>
      <c r="E2980" s="129">
        <v>0.48</v>
      </c>
      <c r="F2980" s="129">
        <v>0.94</v>
      </c>
      <c r="G2980" s="129">
        <v>1.06</v>
      </c>
      <c r="H2980" s="129">
        <v>0.52</v>
      </c>
      <c r="I2980" s="129">
        <v>0.01</v>
      </c>
      <c r="J2980" s="129">
        <v>0.01</v>
      </c>
      <c r="K2980" s="129">
        <v>0.01</v>
      </c>
      <c r="L2980" s="129">
        <v>0.52</v>
      </c>
      <c r="M2980" s="129">
        <v>1.08</v>
      </c>
      <c r="N2980" s="129">
        <v>0.02</v>
      </c>
      <c r="P2980"/>
      <c r="Q2980"/>
    </row>
    <row r="2981" spans="1:17" ht="15" customHeight="1" x14ac:dyDescent="0.35">
      <c r="A2981" s="141"/>
      <c r="B2981" s="126">
        <v>2015</v>
      </c>
      <c r="C2981" s="126"/>
      <c r="D2981" s="128">
        <v>9378</v>
      </c>
      <c r="E2981" s="129">
        <v>0.47</v>
      </c>
      <c r="F2981" s="129">
        <v>0.89</v>
      </c>
      <c r="G2981" s="129">
        <v>1.1200000000000001</v>
      </c>
      <c r="H2981" s="129">
        <v>0.53</v>
      </c>
      <c r="I2981" s="129">
        <v>-0.04</v>
      </c>
      <c r="J2981" s="129">
        <v>-0.02</v>
      </c>
      <c r="K2981" s="129">
        <v>-0.04</v>
      </c>
      <c r="L2981" s="129">
        <v>0.47</v>
      </c>
      <c r="M2981" s="129">
        <v>1.01</v>
      </c>
      <c r="N2981" s="129">
        <v>-0.04</v>
      </c>
      <c r="P2981"/>
      <c r="Q2981"/>
    </row>
    <row r="2982" spans="1:17" s="14" customFormat="1" ht="15" customHeight="1" collapsed="1" x14ac:dyDescent="0.35">
      <c r="A2982" s="19"/>
      <c r="B2982" s="126">
        <v>2014</v>
      </c>
      <c r="C2982" s="126"/>
      <c r="D2982" s="128">
        <v>9256</v>
      </c>
      <c r="E2982" s="129">
        <v>0.46</v>
      </c>
      <c r="F2982" s="129">
        <v>0.85</v>
      </c>
      <c r="G2982" s="129">
        <v>1.18</v>
      </c>
      <c r="H2982" s="129">
        <v>0.54</v>
      </c>
      <c r="I2982" s="129">
        <v>-0.54</v>
      </c>
      <c r="J2982" s="129">
        <v>-0.24</v>
      </c>
      <c r="K2982" s="129">
        <v>-0.53</v>
      </c>
      <c r="L2982" s="129">
        <v>0.46</v>
      </c>
      <c r="M2982" s="129">
        <v>1</v>
      </c>
      <c r="N2982" s="129">
        <v>-0.57999999999999996</v>
      </c>
      <c r="O2982" s="7"/>
      <c r="P2982"/>
      <c r="Q2982"/>
    </row>
    <row r="2983" spans="1:17" s="14" customFormat="1" ht="15" customHeight="1" x14ac:dyDescent="0.35">
      <c r="A2983" s="19"/>
      <c r="B2983" s="126">
        <v>2013</v>
      </c>
      <c r="C2983" s="126"/>
      <c r="D2983" s="128">
        <v>9077</v>
      </c>
      <c r="E2983" s="129">
        <v>0.44</v>
      </c>
      <c r="F2983" s="129">
        <v>0.78</v>
      </c>
      <c r="G2983" s="129">
        <v>1.29</v>
      </c>
      <c r="H2983" s="129">
        <v>0.56000000000000005</v>
      </c>
      <c r="I2983" s="129">
        <v>-3.42</v>
      </c>
      <c r="J2983" s="129">
        <v>-1.56</v>
      </c>
      <c r="K2983" s="129">
        <v>-3.57</v>
      </c>
      <c r="L2983" s="129">
        <v>0.46</v>
      </c>
      <c r="M2983" s="129">
        <v>1.05</v>
      </c>
      <c r="N2983" s="129">
        <v>-3.52</v>
      </c>
      <c r="O2983" s="7"/>
      <c r="P2983"/>
      <c r="Q2983"/>
    </row>
    <row r="2984" spans="1:17" s="14" customFormat="1" ht="15" customHeight="1" x14ac:dyDescent="0.35">
      <c r="A2984" s="19"/>
      <c r="B2984" s="126">
        <v>2012</v>
      </c>
      <c r="C2984" s="126"/>
      <c r="D2984" s="128">
        <v>9125</v>
      </c>
      <c r="E2984" s="129">
        <v>0.36</v>
      </c>
      <c r="F2984" s="129">
        <v>0.56999999999999995</v>
      </c>
      <c r="G2984" s="129">
        <v>1.76</v>
      </c>
      <c r="H2984" s="129">
        <v>0.64</v>
      </c>
      <c r="I2984" s="129">
        <v>-3.33</v>
      </c>
      <c r="J2984" s="129">
        <v>-1.74</v>
      </c>
      <c r="K2984" s="129">
        <v>-4.8099999999999996</v>
      </c>
      <c r="L2984" s="129">
        <v>0.52</v>
      </c>
      <c r="M2984" s="129">
        <v>1.45</v>
      </c>
      <c r="N2984" s="129">
        <v>-3.35</v>
      </c>
      <c r="O2984" s="7"/>
      <c r="P2984"/>
      <c r="Q2984"/>
    </row>
    <row r="2985" spans="1:17" ht="15" customHeight="1" x14ac:dyDescent="0.35">
      <c r="B2985" s="126">
        <v>2011</v>
      </c>
      <c r="C2985" s="126"/>
      <c r="D2985" s="128">
        <v>9498</v>
      </c>
      <c r="E2985" s="129">
        <v>0.34</v>
      </c>
      <c r="F2985" s="129">
        <v>0.51</v>
      </c>
      <c r="G2985" s="129">
        <v>1.97</v>
      </c>
      <c r="H2985" s="129">
        <v>0.66</v>
      </c>
      <c r="I2985" s="129">
        <v>-2.52</v>
      </c>
      <c r="J2985" s="129">
        <v>-1.32</v>
      </c>
      <c r="K2985" s="129">
        <v>-3.91</v>
      </c>
      <c r="L2985" s="129">
        <v>0.52</v>
      </c>
      <c r="M2985" s="129">
        <v>1.55</v>
      </c>
      <c r="N2985" s="129">
        <v>-2.66</v>
      </c>
      <c r="P2985"/>
      <c r="Q2985"/>
    </row>
    <row r="2986" spans="1:17" ht="15" customHeight="1" x14ac:dyDescent="0.35">
      <c r="B2986" s="126">
        <v>2010</v>
      </c>
      <c r="C2986" s="126"/>
      <c r="D2986" s="128">
        <v>9434</v>
      </c>
      <c r="E2986" s="129">
        <v>0.33</v>
      </c>
      <c r="F2986" s="129">
        <v>0.49</v>
      </c>
      <c r="G2986" s="129">
        <v>2.04</v>
      </c>
      <c r="H2986" s="129">
        <v>0.67</v>
      </c>
      <c r="I2986" s="129">
        <v>-1.17</v>
      </c>
      <c r="J2986" s="129">
        <v>-0.68</v>
      </c>
      <c r="K2986" s="129">
        <v>-2.06</v>
      </c>
      <c r="L2986" s="129">
        <v>0.57999999999999996</v>
      </c>
      <c r="M2986" s="129">
        <v>1.77</v>
      </c>
      <c r="N2986" s="129">
        <v>-1.3</v>
      </c>
      <c r="P2986"/>
      <c r="Q2986"/>
    </row>
    <row r="2987" spans="1:17" ht="15" customHeight="1" x14ac:dyDescent="0.35">
      <c r="B2987" s="126">
        <v>2009</v>
      </c>
      <c r="C2987" s="126"/>
      <c r="D2987" s="128">
        <v>9300</v>
      </c>
      <c r="E2987" s="129">
        <v>0.24</v>
      </c>
      <c r="F2987" s="129">
        <v>0.32</v>
      </c>
      <c r="G2987" s="129">
        <v>3.17</v>
      </c>
      <c r="H2987" s="129">
        <v>0.76</v>
      </c>
      <c r="I2987" s="129">
        <v>-1.95</v>
      </c>
      <c r="J2987" s="129">
        <v>-1.1000000000000001</v>
      </c>
      <c r="K2987" s="129">
        <v>-4.59</v>
      </c>
      <c r="L2987" s="129">
        <v>0.56999999999999995</v>
      </c>
      <c r="M2987" s="129">
        <v>2.36</v>
      </c>
      <c r="N2987" s="129">
        <v>-2.16</v>
      </c>
      <c r="P2987"/>
      <c r="Q2987"/>
    </row>
    <row r="2988" spans="1:17" ht="15" customHeight="1" x14ac:dyDescent="0.35">
      <c r="B2988" s="126">
        <v>2008</v>
      </c>
      <c r="C2988" s="126"/>
      <c r="D2988" s="128">
        <v>9070</v>
      </c>
      <c r="E2988" s="129">
        <v>0.24</v>
      </c>
      <c r="F2988" s="129">
        <v>0.31</v>
      </c>
      <c r="G2988" s="129">
        <v>3.25</v>
      </c>
      <c r="H2988" s="129">
        <v>0.76</v>
      </c>
      <c r="I2988" s="129">
        <v>-3.62</v>
      </c>
      <c r="J2988" s="129">
        <v>-2.11</v>
      </c>
      <c r="K2988" s="129">
        <v>-8.98</v>
      </c>
      <c r="L2988" s="129">
        <v>0.57999999999999996</v>
      </c>
      <c r="M2988" s="129">
        <v>2.48</v>
      </c>
      <c r="N2988" s="129">
        <v>-3.97</v>
      </c>
      <c r="P2988"/>
      <c r="Q2988"/>
    </row>
    <row r="2989" spans="1:17" ht="15" customHeight="1" x14ac:dyDescent="0.35">
      <c r="B2989" s="310" t="s">
        <v>11</v>
      </c>
      <c r="C2989" s="310"/>
      <c r="D2989" s="313"/>
      <c r="E2989" s="313"/>
      <c r="F2989" s="313"/>
      <c r="G2989" s="313"/>
      <c r="H2989" s="313"/>
      <c r="I2989" s="314"/>
      <c r="J2989" s="314"/>
      <c r="K2989" s="314"/>
      <c r="L2989" s="314"/>
      <c r="M2989" s="314"/>
      <c r="N2989" s="314"/>
      <c r="P2989"/>
      <c r="Q2989"/>
    </row>
    <row r="2990" spans="1:17" ht="15" customHeight="1" x14ac:dyDescent="0.35">
      <c r="B2990" s="123" t="s">
        <v>405</v>
      </c>
      <c r="C2990" s="123"/>
      <c r="D2990" s="124"/>
      <c r="E2990" s="124"/>
      <c r="F2990" s="124"/>
      <c r="G2990" s="124"/>
      <c r="H2990" s="124"/>
      <c r="I2990" s="125"/>
      <c r="J2990" s="125"/>
      <c r="K2990" s="125"/>
      <c r="L2990" s="125"/>
      <c r="M2990" s="125"/>
      <c r="N2990" s="125"/>
      <c r="P2990"/>
      <c r="Q2990"/>
    </row>
    <row r="2991" spans="1:17" ht="15" customHeight="1" x14ac:dyDescent="0.35">
      <c r="B2991" s="142">
        <v>2020</v>
      </c>
      <c r="C2991" s="142"/>
      <c r="D2991" s="128">
        <v>10484</v>
      </c>
      <c r="E2991" s="129">
        <v>0.5</v>
      </c>
      <c r="F2991" s="129">
        <v>1</v>
      </c>
      <c r="G2991" s="129">
        <v>1</v>
      </c>
      <c r="H2991" s="129">
        <v>0.5</v>
      </c>
      <c r="I2991" s="129">
        <v>-4.58</v>
      </c>
      <c r="J2991" s="129">
        <v>-1.8</v>
      </c>
      <c r="K2991" s="129">
        <v>-3.61</v>
      </c>
      <c r="L2991" s="129">
        <v>0.39</v>
      </c>
      <c r="M2991" s="129">
        <v>0.79</v>
      </c>
      <c r="N2991" s="129">
        <v>-4.62</v>
      </c>
      <c r="P2991"/>
      <c r="Q2991"/>
    </row>
    <row r="2992" spans="1:17" ht="15" customHeight="1" x14ac:dyDescent="0.35">
      <c r="B2992" s="142">
        <v>2019</v>
      </c>
      <c r="C2992" s="142"/>
      <c r="D2992" s="128">
        <v>10248</v>
      </c>
      <c r="E2992" s="129">
        <v>0.44</v>
      </c>
      <c r="F2992" s="129">
        <v>0.78</v>
      </c>
      <c r="G2992" s="129">
        <v>1.29</v>
      </c>
      <c r="H2992" s="129">
        <v>0.56000000000000005</v>
      </c>
      <c r="I2992" s="129">
        <v>1.2</v>
      </c>
      <c r="J2992" s="129">
        <v>0.68</v>
      </c>
      <c r="K2992" s="129">
        <v>1.55</v>
      </c>
      <c r="L2992" s="129">
        <v>0.56000000000000005</v>
      </c>
      <c r="M2992" s="129">
        <v>1.29</v>
      </c>
      <c r="N2992" s="129">
        <v>1.45</v>
      </c>
      <c r="P2992"/>
      <c r="Q2992"/>
    </row>
    <row r="2993" spans="1:17" ht="15" customHeight="1" x14ac:dyDescent="0.35">
      <c r="B2993" s="142">
        <v>2018</v>
      </c>
      <c r="C2993" s="142"/>
      <c r="D2993" s="128">
        <v>9775</v>
      </c>
      <c r="E2993" s="129">
        <v>0.41</v>
      </c>
      <c r="F2993" s="129">
        <v>0.69</v>
      </c>
      <c r="G2993" s="129">
        <v>1.45</v>
      </c>
      <c r="H2993" s="129">
        <v>0.59</v>
      </c>
      <c r="I2993" s="129">
        <v>1.44</v>
      </c>
      <c r="J2993" s="129">
        <v>0.94</v>
      </c>
      <c r="K2993" s="129">
        <v>2.31</v>
      </c>
      <c r="L2993" s="129">
        <v>0.65</v>
      </c>
      <c r="M2993" s="129">
        <v>1.61</v>
      </c>
      <c r="N2993" s="129">
        <v>1.75</v>
      </c>
      <c r="P2993"/>
      <c r="Q2993"/>
    </row>
    <row r="2994" spans="1:17" s="14" customFormat="1" ht="15" customHeight="1" collapsed="1" x14ac:dyDescent="0.35">
      <c r="A2994" s="141"/>
      <c r="B2994" s="142">
        <v>2017</v>
      </c>
      <c r="C2994" s="142"/>
      <c r="D2994" s="128">
        <v>9554</v>
      </c>
      <c r="E2994" s="129">
        <v>0.42</v>
      </c>
      <c r="F2994" s="129">
        <v>0.73</v>
      </c>
      <c r="G2994" s="129">
        <v>1.38</v>
      </c>
      <c r="H2994" s="129">
        <v>0.57999999999999996</v>
      </c>
      <c r="I2994" s="129">
        <v>0.77</v>
      </c>
      <c r="J2994" s="129">
        <v>0.45</v>
      </c>
      <c r="K2994" s="129">
        <v>1.07</v>
      </c>
      <c r="L2994" s="129">
        <v>0.59</v>
      </c>
      <c r="M2994" s="129">
        <v>1.39</v>
      </c>
      <c r="N2994" s="129">
        <v>0.89</v>
      </c>
      <c r="O2994" s="7"/>
      <c r="P2994"/>
      <c r="Q2994"/>
    </row>
    <row r="2995" spans="1:17" s="14" customFormat="1" ht="15" customHeight="1" x14ac:dyDescent="0.35">
      <c r="A2995" s="19"/>
      <c r="B2995" s="142">
        <v>2016</v>
      </c>
      <c r="C2995" s="142"/>
      <c r="D2995" s="128">
        <v>9390</v>
      </c>
      <c r="E2995" s="129">
        <v>0.48</v>
      </c>
      <c r="F2995" s="129">
        <v>0.93</v>
      </c>
      <c r="G2995" s="129">
        <v>1.07</v>
      </c>
      <c r="H2995" s="129">
        <v>0.52</v>
      </c>
      <c r="I2995" s="129">
        <v>-0.39</v>
      </c>
      <c r="J2995" s="129">
        <v>-0.2</v>
      </c>
      <c r="K2995" s="129">
        <v>-0.41</v>
      </c>
      <c r="L2995" s="129">
        <v>0.51</v>
      </c>
      <c r="M2995" s="129">
        <v>1.05</v>
      </c>
      <c r="N2995" s="129">
        <v>-0.44</v>
      </c>
      <c r="O2995" s="7"/>
      <c r="P2995"/>
      <c r="Q2995"/>
    </row>
    <row r="2996" spans="1:17" s="14" customFormat="1" ht="15" customHeight="1" x14ac:dyDescent="0.35">
      <c r="A2996" s="19"/>
      <c r="B2996" s="126">
        <v>2015</v>
      </c>
      <c r="C2996" s="126"/>
      <c r="D2996" s="128">
        <v>9376</v>
      </c>
      <c r="E2996" s="129" t="s">
        <v>65</v>
      </c>
      <c r="F2996" s="129" t="s">
        <v>65</v>
      </c>
      <c r="G2996" s="129" t="s">
        <v>65</v>
      </c>
      <c r="H2996" s="129" t="s">
        <v>65</v>
      </c>
      <c r="I2996" s="129" t="s">
        <v>65</v>
      </c>
      <c r="J2996" s="129" t="s">
        <v>65</v>
      </c>
      <c r="K2996" s="129" t="s">
        <v>65</v>
      </c>
      <c r="L2996" s="129" t="s">
        <v>65</v>
      </c>
      <c r="M2996" s="129" t="s">
        <v>65</v>
      </c>
      <c r="N2996" s="129" t="s">
        <v>65</v>
      </c>
      <c r="O2996" s="7"/>
      <c r="P2996"/>
      <c r="Q2996"/>
    </row>
    <row r="2997" spans="1:17" ht="15" customHeight="1" x14ac:dyDescent="0.35">
      <c r="B2997" s="126">
        <v>2014</v>
      </c>
      <c r="C2997" s="126"/>
      <c r="D2997" s="128">
        <v>9254</v>
      </c>
      <c r="E2997" s="129" t="s">
        <v>65</v>
      </c>
      <c r="F2997" s="129" t="s">
        <v>65</v>
      </c>
      <c r="G2997" s="129" t="s">
        <v>65</v>
      </c>
      <c r="H2997" s="129" t="s">
        <v>65</v>
      </c>
      <c r="I2997" s="129" t="s">
        <v>65</v>
      </c>
      <c r="J2997" s="129" t="s">
        <v>65</v>
      </c>
      <c r="K2997" s="129" t="s">
        <v>65</v>
      </c>
      <c r="L2997" s="129" t="s">
        <v>65</v>
      </c>
      <c r="M2997" s="129" t="s">
        <v>65</v>
      </c>
      <c r="N2997" s="129" t="s">
        <v>65</v>
      </c>
      <c r="P2997"/>
      <c r="Q2997"/>
    </row>
    <row r="2998" spans="1:17" ht="15" customHeight="1" x14ac:dyDescent="0.35">
      <c r="B2998" s="126">
        <v>2013</v>
      </c>
      <c r="C2998" s="126"/>
      <c r="D2998" s="128">
        <v>9075</v>
      </c>
      <c r="E2998" s="129" t="s">
        <v>65</v>
      </c>
      <c r="F2998" s="129" t="s">
        <v>65</v>
      </c>
      <c r="G2998" s="129" t="s">
        <v>65</v>
      </c>
      <c r="H2998" s="129" t="s">
        <v>65</v>
      </c>
      <c r="I2998" s="129" t="s">
        <v>65</v>
      </c>
      <c r="J2998" s="129" t="s">
        <v>65</v>
      </c>
      <c r="K2998" s="129" t="s">
        <v>65</v>
      </c>
      <c r="L2998" s="129" t="s">
        <v>65</v>
      </c>
      <c r="M2998" s="129" t="s">
        <v>65</v>
      </c>
      <c r="N2998" s="129" t="s">
        <v>65</v>
      </c>
      <c r="P2998"/>
      <c r="Q2998"/>
    </row>
    <row r="2999" spans="1:17" ht="15" customHeight="1" x14ac:dyDescent="0.35">
      <c r="B2999" s="126">
        <v>2012</v>
      </c>
      <c r="C2999" s="126"/>
      <c r="D2999" s="128">
        <v>9123</v>
      </c>
      <c r="E2999" s="129" t="s">
        <v>65</v>
      </c>
      <c r="F2999" s="129" t="s">
        <v>65</v>
      </c>
      <c r="G2999" s="129" t="s">
        <v>65</v>
      </c>
      <c r="H2999" s="129" t="s">
        <v>65</v>
      </c>
      <c r="I2999" s="129" t="s">
        <v>65</v>
      </c>
      <c r="J2999" s="129" t="s">
        <v>65</v>
      </c>
      <c r="K2999" s="129" t="s">
        <v>65</v>
      </c>
      <c r="L2999" s="129" t="s">
        <v>65</v>
      </c>
      <c r="M2999" s="129" t="s">
        <v>65</v>
      </c>
      <c r="N2999" s="129" t="s">
        <v>65</v>
      </c>
      <c r="P2999"/>
      <c r="Q2999"/>
    </row>
    <row r="3000" spans="1:17" ht="15" customHeight="1" x14ac:dyDescent="0.35">
      <c r="B3000" s="126">
        <v>2011</v>
      </c>
      <c r="C3000" s="126"/>
      <c r="D3000" s="128">
        <v>9496</v>
      </c>
      <c r="E3000" s="129" t="s">
        <v>65</v>
      </c>
      <c r="F3000" s="129" t="s">
        <v>65</v>
      </c>
      <c r="G3000" s="129" t="s">
        <v>65</v>
      </c>
      <c r="H3000" s="129" t="s">
        <v>65</v>
      </c>
      <c r="I3000" s="129" t="s">
        <v>65</v>
      </c>
      <c r="J3000" s="129" t="s">
        <v>65</v>
      </c>
      <c r="K3000" s="129" t="s">
        <v>65</v>
      </c>
      <c r="L3000" s="129" t="s">
        <v>65</v>
      </c>
      <c r="M3000" s="129" t="s">
        <v>65</v>
      </c>
      <c r="N3000" s="129" t="s">
        <v>65</v>
      </c>
      <c r="P3000"/>
      <c r="Q3000"/>
    </row>
    <row r="3001" spans="1:17" ht="15" customHeight="1" x14ac:dyDescent="0.35">
      <c r="B3001" s="126">
        <v>2010</v>
      </c>
      <c r="C3001" s="126"/>
      <c r="D3001" s="128">
        <v>9433</v>
      </c>
      <c r="E3001" s="129" t="s">
        <v>65</v>
      </c>
      <c r="F3001" s="129" t="s">
        <v>65</v>
      </c>
      <c r="G3001" s="129" t="s">
        <v>65</v>
      </c>
      <c r="H3001" s="129" t="s">
        <v>65</v>
      </c>
      <c r="I3001" s="129" t="s">
        <v>65</v>
      </c>
      <c r="J3001" s="129" t="s">
        <v>65</v>
      </c>
      <c r="K3001" s="129" t="s">
        <v>65</v>
      </c>
      <c r="L3001" s="129" t="s">
        <v>65</v>
      </c>
      <c r="M3001" s="129" t="s">
        <v>65</v>
      </c>
      <c r="N3001" s="129" t="s">
        <v>65</v>
      </c>
      <c r="P3001"/>
      <c r="Q3001"/>
    </row>
    <row r="3002" spans="1:17" ht="15" customHeight="1" x14ac:dyDescent="0.35">
      <c r="B3002" s="126">
        <v>2009</v>
      </c>
      <c r="C3002" s="126"/>
      <c r="D3002" s="128">
        <v>9299</v>
      </c>
      <c r="E3002" s="129" t="s">
        <v>65</v>
      </c>
      <c r="F3002" s="129" t="s">
        <v>65</v>
      </c>
      <c r="G3002" s="129" t="s">
        <v>65</v>
      </c>
      <c r="H3002" s="129" t="s">
        <v>65</v>
      </c>
      <c r="I3002" s="129" t="s">
        <v>65</v>
      </c>
      <c r="J3002" s="129" t="s">
        <v>65</v>
      </c>
      <c r="K3002" s="129" t="s">
        <v>65</v>
      </c>
      <c r="L3002" s="129" t="s">
        <v>65</v>
      </c>
      <c r="M3002" s="129" t="s">
        <v>65</v>
      </c>
      <c r="N3002" s="129" t="s">
        <v>65</v>
      </c>
      <c r="P3002"/>
      <c r="Q3002"/>
    </row>
    <row r="3003" spans="1:17" s="14" customFormat="1" ht="15" customHeight="1" collapsed="1" x14ac:dyDescent="0.35">
      <c r="A3003" s="19"/>
      <c r="B3003" s="126">
        <v>2008</v>
      </c>
      <c r="C3003" s="126"/>
      <c r="D3003" s="128">
        <v>9068</v>
      </c>
      <c r="E3003" s="129" t="s">
        <v>65</v>
      </c>
      <c r="F3003" s="129" t="s">
        <v>65</v>
      </c>
      <c r="G3003" s="129" t="s">
        <v>65</v>
      </c>
      <c r="H3003" s="129" t="s">
        <v>65</v>
      </c>
      <c r="I3003" s="129" t="s">
        <v>65</v>
      </c>
      <c r="J3003" s="129" t="s">
        <v>65</v>
      </c>
      <c r="K3003" s="129" t="s">
        <v>65</v>
      </c>
      <c r="L3003" s="129" t="s">
        <v>65</v>
      </c>
      <c r="M3003" s="129" t="s">
        <v>65</v>
      </c>
      <c r="N3003" s="129" t="s">
        <v>65</v>
      </c>
      <c r="O3003" s="7"/>
      <c r="P3003"/>
      <c r="Q3003"/>
    </row>
    <row r="3004" spans="1:17" s="14" customFormat="1" ht="15" customHeight="1" x14ac:dyDescent="0.35">
      <c r="A3004" s="141"/>
      <c r="B3004" s="127" t="s">
        <v>406</v>
      </c>
      <c r="C3004" s="127"/>
      <c r="D3004" s="134"/>
      <c r="E3004" s="134"/>
      <c r="F3004" s="134"/>
      <c r="G3004" s="134"/>
      <c r="H3004" s="134"/>
      <c r="I3004" s="135"/>
      <c r="J3004" s="127"/>
      <c r="K3004" s="134"/>
      <c r="L3004" s="134"/>
      <c r="M3004" s="134"/>
      <c r="N3004" s="134"/>
      <c r="O3004" s="7"/>
      <c r="P3004"/>
      <c r="Q3004"/>
    </row>
    <row r="3005" spans="1:17" s="14" customFormat="1" ht="15" customHeight="1" x14ac:dyDescent="0.35">
      <c r="A3005" s="141"/>
      <c r="B3005" s="142">
        <v>2020</v>
      </c>
      <c r="C3005" s="142"/>
      <c r="D3005" s="128">
        <v>9975</v>
      </c>
      <c r="E3005" s="129">
        <v>0.4</v>
      </c>
      <c r="F3005" s="129">
        <v>0.66</v>
      </c>
      <c r="G3005" s="129">
        <v>1.52</v>
      </c>
      <c r="H3005" s="129">
        <v>0.6</v>
      </c>
      <c r="I3005" s="129">
        <v>-6.4</v>
      </c>
      <c r="J3005" s="129">
        <v>-2.84</v>
      </c>
      <c r="K3005" s="129">
        <v>-7.16</v>
      </c>
      <c r="L3005" s="129">
        <v>0.44</v>
      </c>
      <c r="M3005" s="129">
        <v>1.1200000000000001</v>
      </c>
      <c r="N3005" s="129">
        <v>-3.85</v>
      </c>
      <c r="O3005" s="7"/>
      <c r="P3005"/>
      <c r="Q3005"/>
    </row>
    <row r="3006" spans="1:17" s="14" customFormat="1" ht="15" customHeight="1" x14ac:dyDescent="0.35">
      <c r="A3006" s="141"/>
      <c r="B3006" s="142">
        <v>2019</v>
      </c>
      <c r="C3006" s="142"/>
      <c r="D3006" s="128">
        <v>9678</v>
      </c>
      <c r="E3006" s="129">
        <v>0.27</v>
      </c>
      <c r="F3006" s="129">
        <v>0.37</v>
      </c>
      <c r="G3006" s="129">
        <v>2.73</v>
      </c>
      <c r="H3006" s="129">
        <v>0.73</v>
      </c>
      <c r="I3006" s="129">
        <v>-2.46</v>
      </c>
      <c r="J3006" s="129">
        <v>-1.54</v>
      </c>
      <c r="K3006" s="129">
        <v>-5.74</v>
      </c>
      <c r="L3006" s="129">
        <v>0.62</v>
      </c>
      <c r="M3006" s="129">
        <v>2.33</v>
      </c>
      <c r="N3006" s="129">
        <v>-1.66</v>
      </c>
      <c r="O3006" s="7"/>
      <c r="P3006"/>
      <c r="Q3006"/>
    </row>
    <row r="3007" spans="1:17" s="14" customFormat="1" ht="15" customHeight="1" x14ac:dyDescent="0.35">
      <c r="A3007" s="141"/>
      <c r="B3007" s="142">
        <v>2018</v>
      </c>
      <c r="C3007" s="142"/>
      <c r="D3007" s="128">
        <v>9227</v>
      </c>
      <c r="E3007" s="129">
        <v>0.26</v>
      </c>
      <c r="F3007" s="129">
        <v>0.36</v>
      </c>
      <c r="G3007" s="129">
        <v>2.82</v>
      </c>
      <c r="H3007" s="129">
        <v>0.74</v>
      </c>
      <c r="I3007" s="129">
        <v>-1.42</v>
      </c>
      <c r="J3007" s="129">
        <v>-0.97</v>
      </c>
      <c r="K3007" s="129">
        <v>-3.72</v>
      </c>
      <c r="L3007" s="129">
        <v>0.69</v>
      </c>
      <c r="M3007" s="129">
        <v>2.62</v>
      </c>
      <c r="N3007" s="129">
        <v>-0.98</v>
      </c>
      <c r="O3007" s="7"/>
      <c r="P3007"/>
      <c r="Q3007"/>
    </row>
    <row r="3008" spans="1:17" s="14" customFormat="1" ht="15" customHeight="1" x14ac:dyDescent="0.35">
      <c r="A3008" s="19"/>
      <c r="B3008" s="142">
        <v>2017</v>
      </c>
      <c r="C3008" s="142"/>
      <c r="D3008" s="128">
        <v>9049</v>
      </c>
      <c r="E3008" s="129">
        <v>0.26</v>
      </c>
      <c r="F3008" s="129">
        <v>0.36</v>
      </c>
      <c r="G3008" s="129">
        <v>2.78</v>
      </c>
      <c r="H3008" s="129">
        <v>0.74</v>
      </c>
      <c r="I3008" s="129">
        <v>-1.75</v>
      </c>
      <c r="J3008" s="129">
        <v>-1.0900000000000001</v>
      </c>
      <c r="K3008" s="129">
        <v>-4.13</v>
      </c>
      <c r="L3008" s="129">
        <v>0.62</v>
      </c>
      <c r="M3008" s="129">
        <v>2.36</v>
      </c>
      <c r="N3008" s="129">
        <v>-1.1499999999999999</v>
      </c>
      <c r="O3008" s="7"/>
      <c r="P3008"/>
      <c r="Q3008"/>
    </row>
    <row r="3009" spans="1:17" ht="15" customHeight="1" x14ac:dyDescent="0.35">
      <c r="B3009" s="142">
        <v>2016</v>
      </c>
      <c r="C3009" s="142"/>
      <c r="D3009" s="128">
        <v>8906</v>
      </c>
      <c r="E3009" s="129">
        <v>0.32</v>
      </c>
      <c r="F3009" s="129">
        <v>0.46</v>
      </c>
      <c r="G3009" s="129">
        <v>2.16</v>
      </c>
      <c r="H3009" s="129">
        <v>0.68</v>
      </c>
      <c r="I3009" s="129">
        <v>-2.4700000000000002</v>
      </c>
      <c r="J3009" s="129">
        <v>-1.39</v>
      </c>
      <c r="K3009" s="129">
        <v>-4.3899999999999997</v>
      </c>
      <c r="L3009" s="129">
        <v>0.56000000000000005</v>
      </c>
      <c r="M3009" s="129">
        <v>1.78</v>
      </c>
      <c r="N3009" s="129">
        <v>-1.55</v>
      </c>
      <c r="P3009"/>
      <c r="Q3009"/>
    </row>
    <row r="3010" spans="1:17" ht="15" customHeight="1" x14ac:dyDescent="0.35">
      <c r="B3010" s="126">
        <v>2015</v>
      </c>
      <c r="C3010" s="126"/>
      <c r="D3010" s="128">
        <v>8918</v>
      </c>
      <c r="E3010" s="129">
        <v>0.31</v>
      </c>
      <c r="F3010" s="129">
        <v>0.45</v>
      </c>
      <c r="G3010" s="129">
        <v>2.23</v>
      </c>
      <c r="H3010" s="129">
        <v>0.69</v>
      </c>
      <c r="I3010" s="129">
        <v>-3.47</v>
      </c>
      <c r="J3010" s="129">
        <v>-1.86</v>
      </c>
      <c r="K3010" s="129">
        <v>-6</v>
      </c>
      <c r="L3010" s="129">
        <v>0.53</v>
      </c>
      <c r="M3010" s="129">
        <v>1.73</v>
      </c>
      <c r="N3010" s="129">
        <v>-2.09</v>
      </c>
      <c r="P3010"/>
      <c r="Q3010"/>
    </row>
    <row r="3011" spans="1:17" ht="15" customHeight="1" x14ac:dyDescent="0.35">
      <c r="B3011" s="126">
        <v>2014</v>
      </c>
      <c r="C3011" s="126"/>
      <c r="D3011" s="128">
        <v>8814</v>
      </c>
      <c r="E3011" s="129">
        <v>0.28999999999999998</v>
      </c>
      <c r="F3011" s="129">
        <v>0.41</v>
      </c>
      <c r="G3011" s="129">
        <v>2.41</v>
      </c>
      <c r="H3011" s="129">
        <v>0.71</v>
      </c>
      <c r="I3011" s="129">
        <v>-5.41</v>
      </c>
      <c r="J3011" s="129">
        <v>-2.77</v>
      </c>
      <c r="K3011" s="129">
        <v>-9.44</v>
      </c>
      <c r="L3011" s="129">
        <v>0.51</v>
      </c>
      <c r="M3011" s="129">
        <v>1.75</v>
      </c>
      <c r="N3011" s="129">
        <v>-3.19</v>
      </c>
      <c r="P3011"/>
      <c r="Q3011"/>
    </row>
    <row r="3012" spans="1:17" ht="15" customHeight="1" x14ac:dyDescent="0.35">
      <c r="B3012" s="126">
        <v>2013</v>
      </c>
      <c r="C3012" s="126"/>
      <c r="D3012" s="128">
        <v>8639</v>
      </c>
      <c r="E3012" s="129">
        <v>0.23</v>
      </c>
      <c r="F3012" s="129">
        <v>0.3</v>
      </c>
      <c r="G3012" s="129">
        <v>3.39</v>
      </c>
      <c r="H3012" s="129">
        <v>0.77</v>
      </c>
      <c r="I3012" s="129">
        <v>-8.1199999999999992</v>
      </c>
      <c r="J3012" s="129">
        <v>-4.47</v>
      </c>
      <c r="K3012" s="129">
        <v>-19.61</v>
      </c>
      <c r="L3012" s="129">
        <v>0.55000000000000004</v>
      </c>
      <c r="M3012" s="129">
        <v>2.41</v>
      </c>
      <c r="N3012" s="129">
        <v>-4.79</v>
      </c>
      <c r="P3012"/>
      <c r="Q3012"/>
    </row>
    <row r="3013" spans="1:17" ht="15" customHeight="1" x14ac:dyDescent="0.35">
      <c r="B3013" s="126">
        <v>2012</v>
      </c>
      <c r="C3013" s="126"/>
      <c r="D3013" s="128">
        <v>8666</v>
      </c>
      <c r="E3013" s="129">
        <v>0.19</v>
      </c>
      <c r="F3013" s="129">
        <v>0.23</v>
      </c>
      <c r="G3013" s="129">
        <v>4.3499999999999996</v>
      </c>
      <c r="H3013" s="129">
        <v>0.81</v>
      </c>
      <c r="I3013" s="129">
        <v>-8.32</v>
      </c>
      <c r="J3013" s="129">
        <v>-4.83</v>
      </c>
      <c r="K3013" s="129">
        <v>-25.83</v>
      </c>
      <c r="L3013" s="129">
        <v>0.57999999999999996</v>
      </c>
      <c r="M3013" s="129">
        <v>3.11</v>
      </c>
      <c r="N3013" s="129">
        <v>-4.9400000000000004</v>
      </c>
      <c r="P3013"/>
      <c r="Q3013"/>
    </row>
    <row r="3014" spans="1:17" ht="15" customHeight="1" x14ac:dyDescent="0.35">
      <c r="B3014" s="126">
        <v>2011</v>
      </c>
      <c r="C3014" s="126"/>
      <c r="D3014" s="128">
        <v>8982</v>
      </c>
      <c r="E3014" s="129">
        <v>0.21</v>
      </c>
      <c r="F3014" s="129">
        <v>0.26</v>
      </c>
      <c r="G3014" s="129">
        <v>3.83</v>
      </c>
      <c r="H3014" s="129">
        <v>0.79</v>
      </c>
      <c r="I3014" s="129">
        <v>-7.49</v>
      </c>
      <c r="J3014" s="129">
        <v>-4.24</v>
      </c>
      <c r="K3014" s="129">
        <v>-20.49</v>
      </c>
      <c r="L3014" s="129">
        <v>0.56999999999999995</v>
      </c>
      <c r="M3014" s="129">
        <v>2.73</v>
      </c>
      <c r="N3014" s="129">
        <v>-4.5599999999999996</v>
      </c>
      <c r="P3014"/>
      <c r="Q3014"/>
    </row>
    <row r="3015" spans="1:17" s="13" customFormat="1" ht="15" customHeight="1" collapsed="1" x14ac:dyDescent="0.35">
      <c r="A3015" s="19"/>
      <c r="B3015" s="126">
        <v>2010</v>
      </c>
      <c r="C3015" s="126"/>
      <c r="D3015" s="128">
        <v>8917</v>
      </c>
      <c r="E3015" s="129">
        <v>0.2</v>
      </c>
      <c r="F3015" s="129">
        <v>0.25</v>
      </c>
      <c r="G3015" s="129">
        <v>4.07</v>
      </c>
      <c r="H3015" s="129">
        <v>0.8</v>
      </c>
      <c r="I3015" s="129">
        <v>-5.34</v>
      </c>
      <c r="J3015" s="129">
        <v>-3.25</v>
      </c>
      <c r="K3015" s="129">
        <v>-16.48</v>
      </c>
      <c r="L3015" s="129">
        <v>0.61</v>
      </c>
      <c r="M3015" s="129">
        <v>3.09</v>
      </c>
      <c r="N3015" s="129">
        <v>-3.47</v>
      </c>
      <c r="O3015" s="7"/>
      <c r="P3015"/>
      <c r="Q3015"/>
    </row>
    <row r="3016" spans="1:17" s="13" customFormat="1" ht="15" customHeight="1" x14ac:dyDescent="0.35">
      <c r="A3016" s="19"/>
      <c r="B3016" s="126">
        <v>2009</v>
      </c>
      <c r="C3016" s="126"/>
      <c r="D3016" s="128">
        <v>8766</v>
      </c>
      <c r="E3016" s="129">
        <v>0.13</v>
      </c>
      <c r="F3016" s="129">
        <v>0.14000000000000001</v>
      </c>
      <c r="G3016" s="129">
        <v>6.98</v>
      </c>
      <c r="H3016" s="129">
        <v>0.87</v>
      </c>
      <c r="I3016" s="129">
        <v>-6.99</v>
      </c>
      <c r="J3016" s="129">
        <v>-4.0599999999999996</v>
      </c>
      <c r="K3016" s="129">
        <v>-32.36</v>
      </c>
      <c r="L3016" s="129">
        <v>0.57999999999999996</v>
      </c>
      <c r="M3016" s="129">
        <v>4.63</v>
      </c>
      <c r="N3016" s="129">
        <v>-4.4400000000000004</v>
      </c>
      <c r="O3016" s="7"/>
      <c r="P3016"/>
      <c r="Q3016"/>
    </row>
    <row r="3017" spans="1:17" s="13" customFormat="1" ht="15" customHeight="1" x14ac:dyDescent="0.35">
      <c r="A3017" s="141"/>
      <c r="B3017" s="126">
        <v>2008</v>
      </c>
      <c r="C3017" s="126"/>
      <c r="D3017" s="128">
        <v>8520</v>
      </c>
      <c r="E3017" s="129">
        <v>0.13</v>
      </c>
      <c r="F3017" s="129">
        <v>0.15</v>
      </c>
      <c r="G3017" s="129">
        <v>6.75</v>
      </c>
      <c r="H3017" s="129">
        <v>0.87</v>
      </c>
      <c r="I3017" s="129">
        <v>-6.43</v>
      </c>
      <c r="J3017" s="129">
        <v>-3.79</v>
      </c>
      <c r="K3017" s="129">
        <v>-29.35</v>
      </c>
      <c r="L3017" s="129">
        <v>0.59</v>
      </c>
      <c r="M3017" s="129">
        <v>4.57</v>
      </c>
      <c r="N3017" s="129">
        <v>-4.1900000000000004</v>
      </c>
      <c r="O3017" s="7"/>
      <c r="P3017"/>
      <c r="Q3017"/>
    </row>
    <row r="3018" spans="1:17" ht="15" customHeight="1" x14ac:dyDescent="0.35">
      <c r="B3018" s="127" t="s">
        <v>407</v>
      </c>
      <c r="C3018" s="127"/>
      <c r="D3018" s="134"/>
      <c r="E3018" s="134"/>
      <c r="F3018" s="134"/>
      <c r="G3018" s="134"/>
      <c r="H3018" s="134"/>
      <c r="I3018" s="135"/>
      <c r="J3018" s="127"/>
      <c r="K3018" s="134"/>
      <c r="L3018" s="134"/>
      <c r="M3018" s="134"/>
      <c r="N3018" s="134"/>
      <c r="P3018"/>
      <c r="Q3018"/>
    </row>
    <row r="3019" spans="1:17" ht="15" customHeight="1" x14ac:dyDescent="0.35">
      <c r="B3019" s="142">
        <v>2020</v>
      </c>
      <c r="C3019" s="142"/>
      <c r="D3019" s="128">
        <v>464</v>
      </c>
      <c r="E3019" s="129">
        <v>0.57999999999999996</v>
      </c>
      <c r="F3019" s="129">
        <v>1.36</v>
      </c>
      <c r="G3019" s="129">
        <v>0.74</v>
      </c>
      <c r="H3019" s="129">
        <v>0.42</v>
      </c>
      <c r="I3019" s="129">
        <v>-2.42</v>
      </c>
      <c r="J3019" s="129">
        <v>-0.73</v>
      </c>
      <c r="K3019" s="129">
        <v>-1.26</v>
      </c>
      <c r="L3019" s="129">
        <v>0.3</v>
      </c>
      <c r="M3019" s="129">
        <v>0.52</v>
      </c>
      <c r="N3019" s="129">
        <v>-14.73</v>
      </c>
      <c r="P3019"/>
      <c r="Q3019"/>
    </row>
    <row r="3020" spans="1:17" ht="15" customHeight="1" x14ac:dyDescent="0.35">
      <c r="B3020" s="142">
        <v>2019</v>
      </c>
      <c r="C3020" s="142"/>
      <c r="D3020" s="128">
        <v>516</v>
      </c>
      <c r="E3020" s="129">
        <v>0.54</v>
      </c>
      <c r="F3020" s="129">
        <v>1.1499999999999999</v>
      </c>
      <c r="G3020" s="129">
        <v>0.87</v>
      </c>
      <c r="H3020" s="129">
        <v>0.46</v>
      </c>
      <c r="I3020" s="129">
        <v>5.92</v>
      </c>
      <c r="J3020" s="129">
        <v>2.95</v>
      </c>
      <c r="K3020" s="129">
        <v>5.5</v>
      </c>
      <c r="L3020" s="129">
        <v>0.5</v>
      </c>
      <c r="M3020" s="129">
        <v>0.93</v>
      </c>
      <c r="N3020" s="129">
        <v>44.28</v>
      </c>
      <c r="P3020"/>
      <c r="Q3020"/>
    </row>
    <row r="3021" spans="1:17" ht="15" customHeight="1" x14ac:dyDescent="0.35">
      <c r="B3021" s="142">
        <v>2018</v>
      </c>
      <c r="C3021" s="142"/>
      <c r="D3021" s="128">
        <v>499</v>
      </c>
      <c r="E3021" s="129">
        <v>0.49</v>
      </c>
      <c r="F3021" s="129">
        <v>0.98</v>
      </c>
      <c r="G3021" s="129">
        <v>1.02</v>
      </c>
      <c r="H3021" s="129">
        <v>0.51</v>
      </c>
      <c r="I3021" s="129">
        <v>5.53</v>
      </c>
      <c r="J3021" s="129">
        <v>3.44</v>
      </c>
      <c r="K3021" s="129">
        <v>6.96</v>
      </c>
      <c r="L3021" s="129">
        <v>0.62</v>
      </c>
      <c r="M3021" s="129">
        <v>1.26</v>
      </c>
      <c r="N3021" s="129">
        <v>40.75</v>
      </c>
      <c r="P3021"/>
      <c r="Q3021"/>
    </row>
    <row r="3022" spans="1:17" ht="15" customHeight="1" x14ac:dyDescent="0.35">
      <c r="B3022" s="142">
        <v>2017</v>
      </c>
      <c r="C3022" s="142"/>
      <c r="D3022" s="128">
        <v>456</v>
      </c>
      <c r="E3022" s="129">
        <v>0.52</v>
      </c>
      <c r="F3022" s="129">
        <v>1.07</v>
      </c>
      <c r="G3022" s="129">
        <v>0.93</v>
      </c>
      <c r="H3022" s="129">
        <v>0.48</v>
      </c>
      <c r="I3022" s="129">
        <v>4.5199999999999996</v>
      </c>
      <c r="J3022" s="129">
        <v>2.44</v>
      </c>
      <c r="K3022" s="129">
        <v>4.7300000000000004</v>
      </c>
      <c r="L3022" s="129">
        <v>0.54</v>
      </c>
      <c r="M3022" s="129">
        <v>1.05</v>
      </c>
      <c r="N3022" s="129">
        <v>33.880000000000003</v>
      </c>
      <c r="P3022"/>
      <c r="Q3022"/>
    </row>
    <row r="3023" spans="1:17" ht="15" customHeight="1" x14ac:dyDescent="0.35">
      <c r="B3023" s="142">
        <v>2016</v>
      </c>
      <c r="C3023" s="142"/>
      <c r="D3023" s="128">
        <v>435</v>
      </c>
      <c r="E3023" s="129">
        <v>0.56000000000000005</v>
      </c>
      <c r="F3023" s="129">
        <v>1.27</v>
      </c>
      <c r="G3023" s="129">
        <v>0.79</v>
      </c>
      <c r="H3023" s="129">
        <v>0.44</v>
      </c>
      <c r="I3023" s="129">
        <v>2.11</v>
      </c>
      <c r="J3023" s="129">
        <v>0.99</v>
      </c>
      <c r="K3023" s="129">
        <v>1.78</v>
      </c>
      <c r="L3023" s="129">
        <v>0.47</v>
      </c>
      <c r="M3023" s="129">
        <v>0.84</v>
      </c>
      <c r="N3023" s="129">
        <v>14.77</v>
      </c>
      <c r="P3023"/>
      <c r="Q3023"/>
    </row>
    <row r="3024" spans="1:17" ht="15" customHeight="1" x14ac:dyDescent="0.35">
      <c r="B3024" s="126">
        <v>2015</v>
      </c>
      <c r="C3024" s="126"/>
      <c r="D3024" s="128">
        <v>409</v>
      </c>
      <c r="E3024" s="129" t="s">
        <v>65</v>
      </c>
      <c r="F3024" s="129" t="s">
        <v>65</v>
      </c>
      <c r="G3024" s="129" t="s">
        <v>65</v>
      </c>
      <c r="H3024" s="129" t="s">
        <v>65</v>
      </c>
      <c r="I3024" s="129" t="s">
        <v>65</v>
      </c>
      <c r="J3024" s="129" t="s">
        <v>65</v>
      </c>
      <c r="K3024" s="129" t="s">
        <v>65</v>
      </c>
      <c r="L3024" s="129" t="s">
        <v>65</v>
      </c>
      <c r="M3024" s="129" t="s">
        <v>65</v>
      </c>
      <c r="N3024" s="129" t="s">
        <v>65</v>
      </c>
      <c r="P3024"/>
      <c r="Q3024"/>
    </row>
    <row r="3025" spans="1:17" ht="15" customHeight="1" x14ac:dyDescent="0.35">
      <c r="B3025" s="126">
        <v>2014</v>
      </c>
      <c r="C3025" s="126"/>
      <c r="D3025" s="128">
        <v>390</v>
      </c>
      <c r="E3025" s="129">
        <v>0.51</v>
      </c>
      <c r="F3025" s="129">
        <v>1.05</v>
      </c>
      <c r="G3025" s="129">
        <v>0.95</v>
      </c>
      <c r="H3025" s="129">
        <v>0.49</v>
      </c>
      <c r="I3025" s="129">
        <v>5.92</v>
      </c>
      <c r="J3025" s="129">
        <v>2.42</v>
      </c>
      <c r="K3025" s="129">
        <v>4.7300000000000004</v>
      </c>
      <c r="L3025" s="129">
        <v>0.41</v>
      </c>
      <c r="M3025" s="129">
        <v>0.8</v>
      </c>
      <c r="N3025" s="129">
        <v>38.74</v>
      </c>
      <c r="P3025"/>
      <c r="Q3025"/>
    </row>
    <row r="3026" spans="1:17" ht="15" customHeight="1" x14ac:dyDescent="0.35">
      <c r="B3026" s="126">
        <v>2013</v>
      </c>
      <c r="C3026" s="126"/>
      <c r="D3026" s="128">
        <v>391</v>
      </c>
      <c r="E3026" s="129">
        <v>0.53</v>
      </c>
      <c r="F3026" s="129">
        <v>1.1100000000000001</v>
      </c>
      <c r="G3026" s="129">
        <v>0.9</v>
      </c>
      <c r="H3026" s="129">
        <v>0.47</v>
      </c>
      <c r="I3026" s="129">
        <v>1.79</v>
      </c>
      <c r="J3026" s="129">
        <v>0.62</v>
      </c>
      <c r="K3026" s="129">
        <v>1.17</v>
      </c>
      <c r="L3026" s="129">
        <v>0.34</v>
      </c>
      <c r="M3026" s="129">
        <v>0.66</v>
      </c>
      <c r="N3026" s="129">
        <v>10.119999999999999</v>
      </c>
      <c r="P3026"/>
      <c r="Q3026"/>
    </row>
    <row r="3027" spans="1:17" s="11" customFormat="1" ht="15" customHeight="1" x14ac:dyDescent="0.35">
      <c r="A3027" s="19"/>
      <c r="B3027" s="126">
        <v>2012</v>
      </c>
      <c r="C3027" s="126"/>
      <c r="D3027" s="128">
        <v>412</v>
      </c>
      <c r="E3027" s="129">
        <v>0.42</v>
      </c>
      <c r="F3027" s="129">
        <v>0.72</v>
      </c>
      <c r="G3027" s="129">
        <v>1.38</v>
      </c>
      <c r="H3027" s="129">
        <v>0.57999999999999996</v>
      </c>
      <c r="I3027" s="129">
        <v>0.13</v>
      </c>
      <c r="J3027" s="129">
        <v>0.06</v>
      </c>
      <c r="K3027" s="129">
        <v>0.14000000000000001</v>
      </c>
      <c r="L3027" s="129">
        <v>0.44</v>
      </c>
      <c r="M3027" s="129">
        <v>1.05</v>
      </c>
      <c r="N3027" s="129">
        <v>0.7</v>
      </c>
      <c r="O3027" s="7"/>
      <c r="P3027"/>
      <c r="Q3027"/>
    </row>
    <row r="3028" spans="1:17" s="12" customFormat="1" ht="15" customHeight="1" x14ac:dyDescent="0.35">
      <c r="A3028" s="19"/>
      <c r="B3028" s="126">
        <v>2011</v>
      </c>
      <c r="C3028" s="126"/>
      <c r="D3028" s="128">
        <v>464</v>
      </c>
      <c r="E3028" s="129">
        <v>0.34</v>
      </c>
      <c r="F3028" s="129">
        <v>0.51</v>
      </c>
      <c r="G3028" s="129">
        <v>1.95</v>
      </c>
      <c r="H3028" s="129">
        <v>0.66</v>
      </c>
      <c r="I3028" s="129">
        <v>-0.1</v>
      </c>
      <c r="J3028" s="129">
        <v>-0.05</v>
      </c>
      <c r="K3028" s="129">
        <v>-0.14000000000000001</v>
      </c>
      <c r="L3028" s="129">
        <v>0.46</v>
      </c>
      <c r="M3028" s="129">
        <v>1.36</v>
      </c>
      <c r="N3028" s="129">
        <v>-0.55000000000000004</v>
      </c>
      <c r="O3028" s="7"/>
      <c r="P3028"/>
      <c r="Q3028"/>
    </row>
    <row r="3029" spans="1:17" s="12" customFormat="1" ht="15" customHeight="1" x14ac:dyDescent="0.35">
      <c r="A3029" s="19"/>
      <c r="B3029" s="126">
        <v>2010</v>
      </c>
      <c r="C3029" s="126"/>
      <c r="D3029" s="128">
        <v>475</v>
      </c>
      <c r="E3029" s="129">
        <v>0.4</v>
      </c>
      <c r="F3029" s="129">
        <v>0.67</v>
      </c>
      <c r="G3029" s="129">
        <v>1.5</v>
      </c>
      <c r="H3029" s="129">
        <v>0.6</v>
      </c>
      <c r="I3029" s="129">
        <v>2.39</v>
      </c>
      <c r="J3029" s="129">
        <v>1.33</v>
      </c>
      <c r="K3029" s="129">
        <v>3.32</v>
      </c>
      <c r="L3029" s="129">
        <v>0.55000000000000004</v>
      </c>
      <c r="M3029" s="129">
        <v>1.39</v>
      </c>
      <c r="N3029" s="129">
        <v>14.37</v>
      </c>
      <c r="O3029" s="7"/>
      <c r="P3029"/>
      <c r="Q3029"/>
    </row>
    <row r="3030" spans="1:17" s="12" customFormat="1" ht="15" customHeight="1" x14ac:dyDescent="0.35">
      <c r="A3030" s="141"/>
      <c r="B3030" s="126">
        <v>2009</v>
      </c>
      <c r="C3030" s="126"/>
      <c r="D3030" s="128">
        <v>490</v>
      </c>
      <c r="E3030" s="129">
        <v>0.24</v>
      </c>
      <c r="F3030" s="129">
        <v>0.31</v>
      </c>
      <c r="G3030" s="129">
        <v>3.19</v>
      </c>
      <c r="H3030" s="129">
        <v>0.76</v>
      </c>
      <c r="I3030" s="129">
        <v>1.04</v>
      </c>
      <c r="J3030" s="129">
        <v>0.6</v>
      </c>
      <c r="K3030" s="129">
        <v>2.54</v>
      </c>
      <c r="L3030" s="129">
        <v>0.57999999999999996</v>
      </c>
      <c r="M3030" s="129">
        <v>2.4300000000000002</v>
      </c>
      <c r="N3030" s="129">
        <v>6.25</v>
      </c>
      <c r="O3030" s="7"/>
      <c r="P3030"/>
      <c r="Q3030"/>
    </row>
    <row r="3031" spans="1:17" ht="15" customHeight="1" x14ac:dyDescent="0.35">
      <c r="B3031" s="126">
        <v>2008</v>
      </c>
      <c r="C3031" s="126"/>
      <c r="D3031" s="128">
        <v>503</v>
      </c>
      <c r="E3031" s="129">
        <v>0.24</v>
      </c>
      <c r="F3031" s="129">
        <v>0.32</v>
      </c>
      <c r="G3031" s="129">
        <v>3.12</v>
      </c>
      <c r="H3031" s="129">
        <v>0.76</v>
      </c>
      <c r="I3031" s="129">
        <v>-4.04</v>
      </c>
      <c r="J3031" s="129">
        <v>-2.42</v>
      </c>
      <c r="K3031" s="129">
        <v>-9.9700000000000006</v>
      </c>
      <c r="L3031" s="129">
        <v>0.6</v>
      </c>
      <c r="M3031" s="129">
        <v>2.4700000000000002</v>
      </c>
      <c r="N3031" s="129">
        <v>-20.97</v>
      </c>
      <c r="P3031"/>
      <c r="Q3031"/>
    </row>
    <row r="3032" spans="1:17" ht="15" customHeight="1" x14ac:dyDescent="0.35">
      <c r="B3032" s="127" t="s">
        <v>408</v>
      </c>
      <c r="C3032" s="127"/>
      <c r="D3032" s="134"/>
      <c r="E3032" s="134"/>
      <c r="F3032" s="134"/>
      <c r="G3032" s="134"/>
      <c r="H3032" s="134"/>
      <c r="I3032" s="135"/>
      <c r="J3032" s="127"/>
      <c r="K3032" s="134"/>
      <c r="L3032" s="134"/>
      <c r="M3032" s="134"/>
      <c r="N3032" s="134"/>
      <c r="P3032"/>
      <c r="Q3032"/>
    </row>
    <row r="3033" spans="1:17" ht="15" customHeight="1" x14ac:dyDescent="0.35">
      <c r="B3033" s="142">
        <v>2020</v>
      </c>
      <c r="C3033" s="142"/>
      <c r="D3033" s="128">
        <v>45</v>
      </c>
      <c r="E3033" s="129">
        <v>0.67</v>
      </c>
      <c r="F3033" s="129">
        <v>2.06</v>
      </c>
      <c r="G3033" s="129">
        <v>0.48</v>
      </c>
      <c r="H3033" s="129">
        <v>0.33</v>
      </c>
      <c r="I3033" s="129">
        <v>-1.84</v>
      </c>
      <c r="J3033" s="129">
        <v>-0.82</v>
      </c>
      <c r="K3033" s="129">
        <v>-1.21</v>
      </c>
      <c r="L3033" s="129">
        <v>0.44</v>
      </c>
      <c r="M3033" s="129">
        <v>0.66</v>
      </c>
      <c r="N3033" s="129">
        <v>-71.400000000000006</v>
      </c>
      <c r="P3033"/>
      <c r="Q3033"/>
    </row>
    <row r="3034" spans="1:17" ht="15" customHeight="1" x14ac:dyDescent="0.35">
      <c r="B3034" s="142">
        <v>2019</v>
      </c>
      <c r="C3034" s="142"/>
      <c r="D3034" s="128">
        <v>54</v>
      </c>
      <c r="E3034" s="129">
        <v>0.71</v>
      </c>
      <c r="F3034" s="129">
        <v>2.4</v>
      </c>
      <c r="G3034" s="129">
        <v>0.42</v>
      </c>
      <c r="H3034" s="129">
        <v>0.28999999999999998</v>
      </c>
      <c r="I3034" s="129">
        <v>4.1100000000000003</v>
      </c>
      <c r="J3034" s="129">
        <v>2.1800000000000002</v>
      </c>
      <c r="K3034" s="129">
        <v>3.09</v>
      </c>
      <c r="L3034" s="129">
        <v>0.53</v>
      </c>
      <c r="M3034" s="129">
        <v>0.75</v>
      </c>
      <c r="N3034" s="129">
        <v>150.02000000000001</v>
      </c>
      <c r="P3034"/>
      <c r="Q3034"/>
    </row>
    <row r="3035" spans="1:17" ht="15" customHeight="1" x14ac:dyDescent="0.35">
      <c r="B3035" s="142">
        <v>2018</v>
      </c>
      <c r="C3035" s="142"/>
      <c r="D3035" s="128">
        <v>49</v>
      </c>
      <c r="E3035" s="129">
        <v>0.69</v>
      </c>
      <c r="F3035" s="129">
        <v>2.27</v>
      </c>
      <c r="G3035" s="129">
        <v>0.44</v>
      </c>
      <c r="H3035" s="129">
        <v>0.31</v>
      </c>
      <c r="I3035" s="129">
        <v>3.2</v>
      </c>
      <c r="J3035" s="129">
        <v>1.98</v>
      </c>
      <c r="K3035" s="129">
        <v>2.85</v>
      </c>
      <c r="L3035" s="129">
        <v>0.62</v>
      </c>
      <c r="M3035" s="129">
        <v>0.89</v>
      </c>
      <c r="N3035" s="129">
        <v>118.29</v>
      </c>
      <c r="P3035"/>
      <c r="Q3035"/>
    </row>
    <row r="3036" spans="1:17" ht="15" customHeight="1" x14ac:dyDescent="0.35">
      <c r="B3036" s="142">
        <v>2017</v>
      </c>
      <c r="C3036" s="142"/>
      <c r="D3036" s="128">
        <v>49</v>
      </c>
      <c r="E3036" s="129">
        <v>0.7</v>
      </c>
      <c r="F3036" s="129">
        <v>2.29</v>
      </c>
      <c r="G3036" s="129">
        <v>0.44</v>
      </c>
      <c r="H3036" s="129">
        <v>0.3</v>
      </c>
      <c r="I3036" s="129">
        <v>1.92</v>
      </c>
      <c r="J3036" s="129">
        <v>1.08</v>
      </c>
      <c r="K3036" s="129">
        <v>1.56</v>
      </c>
      <c r="L3036" s="129">
        <v>0.56999999999999995</v>
      </c>
      <c r="M3036" s="129">
        <v>0.81</v>
      </c>
      <c r="N3036" s="129">
        <v>70.55</v>
      </c>
      <c r="P3036"/>
      <c r="Q3036"/>
    </row>
    <row r="3037" spans="1:17" ht="15" customHeight="1" x14ac:dyDescent="0.35">
      <c r="B3037" s="142">
        <v>2016</v>
      </c>
      <c r="C3037" s="142"/>
      <c r="D3037" s="128">
        <v>49</v>
      </c>
      <c r="E3037" s="129">
        <v>0.73</v>
      </c>
      <c r="F3037" s="129">
        <v>2.75</v>
      </c>
      <c r="G3037" s="129">
        <v>0.36</v>
      </c>
      <c r="H3037" s="129">
        <v>0.27</v>
      </c>
      <c r="I3037" s="129">
        <v>1.68</v>
      </c>
      <c r="J3037" s="129">
        <v>0.71</v>
      </c>
      <c r="K3037" s="129">
        <v>0.97</v>
      </c>
      <c r="L3037" s="129">
        <v>0.43</v>
      </c>
      <c r="M3037" s="129">
        <v>0.57999999999999996</v>
      </c>
      <c r="N3037" s="129">
        <v>66.2</v>
      </c>
      <c r="P3037"/>
      <c r="Q3037"/>
    </row>
    <row r="3038" spans="1:17" ht="15" customHeight="1" x14ac:dyDescent="0.35">
      <c r="B3038" s="126">
        <v>2015</v>
      </c>
      <c r="C3038" s="126"/>
      <c r="D3038" s="128">
        <v>49</v>
      </c>
      <c r="E3038" s="129">
        <v>0.67</v>
      </c>
      <c r="F3038" s="129">
        <v>2.0699999999999998</v>
      </c>
      <c r="G3038" s="129">
        <v>0.48</v>
      </c>
      <c r="H3038" s="129">
        <v>0.33</v>
      </c>
      <c r="I3038" s="129">
        <v>3.98</v>
      </c>
      <c r="J3038" s="129">
        <v>1.67</v>
      </c>
      <c r="K3038" s="129">
        <v>2.48</v>
      </c>
      <c r="L3038" s="129">
        <v>0.42</v>
      </c>
      <c r="M3038" s="129">
        <v>0.62</v>
      </c>
      <c r="N3038" s="129">
        <v>174.43</v>
      </c>
      <c r="P3038"/>
      <c r="Q3038"/>
    </row>
    <row r="3039" spans="1:17" ht="15" customHeight="1" x14ac:dyDescent="0.35">
      <c r="B3039" s="126">
        <v>2014</v>
      </c>
      <c r="C3039" s="126"/>
      <c r="D3039" s="128">
        <v>50</v>
      </c>
      <c r="E3039" s="129" t="s">
        <v>65</v>
      </c>
      <c r="F3039" s="129" t="s">
        <v>65</v>
      </c>
      <c r="G3039" s="129" t="s">
        <v>65</v>
      </c>
      <c r="H3039" s="129" t="s">
        <v>65</v>
      </c>
      <c r="I3039" s="129" t="s">
        <v>65</v>
      </c>
      <c r="J3039" s="129" t="s">
        <v>65</v>
      </c>
      <c r="K3039" s="129" t="s">
        <v>65</v>
      </c>
      <c r="L3039" s="129" t="s">
        <v>65</v>
      </c>
      <c r="M3039" s="129" t="s">
        <v>65</v>
      </c>
      <c r="N3039" s="129" t="s">
        <v>65</v>
      </c>
      <c r="P3039"/>
      <c r="Q3039"/>
    </row>
    <row r="3040" spans="1:17" s="12" customFormat="1" ht="15" customHeight="1" x14ac:dyDescent="0.35">
      <c r="A3040" s="19"/>
      <c r="B3040" s="126">
        <v>2013</v>
      </c>
      <c r="C3040" s="126"/>
      <c r="D3040" s="128">
        <v>45</v>
      </c>
      <c r="E3040" s="129" t="s">
        <v>65</v>
      </c>
      <c r="F3040" s="129" t="s">
        <v>65</v>
      </c>
      <c r="G3040" s="129" t="s">
        <v>65</v>
      </c>
      <c r="H3040" s="129" t="s">
        <v>65</v>
      </c>
      <c r="I3040" s="129" t="s">
        <v>65</v>
      </c>
      <c r="J3040" s="129" t="s">
        <v>65</v>
      </c>
      <c r="K3040" s="129" t="s">
        <v>65</v>
      </c>
      <c r="L3040" s="129" t="s">
        <v>65</v>
      </c>
      <c r="M3040" s="129" t="s">
        <v>65</v>
      </c>
      <c r="N3040" s="129" t="s">
        <v>65</v>
      </c>
      <c r="O3040" s="7"/>
      <c r="P3040"/>
      <c r="Q3040"/>
    </row>
    <row r="3041" spans="1:17" s="13" customFormat="1" ht="15" customHeight="1" x14ac:dyDescent="0.35">
      <c r="A3041" s="19"/>
      <c r="B3041" s="126">
        <v>2012</v>
      </c>
      <c r="C3041" s="126"/>
      <c r="D3041" s="128">
        <v>45</v>
      </c>
      <c r="E3041" s="129" t="s">
        <v>65</v>
      </c>
      <c r="F3041" s="129" t="s">
        <v>65</v>
      </c>
      <c r="G3041" s="129" t="s">
        <v>65</v>
      </c>
      <c r="H3041" s="129" t="s">
        <v>65</v>
      </c>
      <c r="I3041" s="129" t="s">
        <v>65</v>
      </c>
      <c r="J3041" s="129" t="s">
        <v>65</v>
      </c>
      <c r="K3041" s="129" t="s">
        <v>65</v>
      </c>
      <c r="L3041" s="129" t="s">
        <v>65</v>
      </c>
      <c r="M3041" s="129" t="s">
        <v>65</v>
      </c>
      <c r="N3041" s="129" t="s">
        <v>65</v>
      </c>
      <c r="O3041" s="7"/>
      <c r="P3041"/>
      <c r="Q3041"/>
    </row>
    <row r="3042" spans="1:17" s="13" customFormat="1" ht="15" customHeight="1" x14ac:dyDescent="0.35">
      <c r="A3042" s="19"/>
      <c r="B3042" s="126">
        <v>2011</v>
      </c>
      <c r="C3042" s="126"/>
      <c r="D3042" s="128">
        <v>50</v>
      </c>
      <c r="E3042" s="129" t="s">
        <v>65</v>
      </c>
      <c r="F3042" s="129" t="s">
        <v>65</v>
      </c>
      <c r="G3042" s="129" t="s">
        <v>65</v>
      </c>
      <c r="H3042" s="129" t="s">
        <v>65</v>
      </c>
      <c r="I3042" s="129" t="s">
        <v>65</v>
      </c>
      <c r="J3042" s="129" t="s">
        <v>65</v>
      </c>
      <c r="K3042" s="129" t="s">
        <v>65</v>
      </c>
      <c r="L3042" s="129" t="s">
        <v>65</v>
      </c>
      <c r="M3042" s="129" t="s">
        <v>65</v>
      </c>
      <c r="N3042" s="129" t="s">
        <v>65</v>
      </c>
      <c r="O3042" s="7"/>
      <c r="P3042"/>
      <c r="Q3042"/>
    </row>
    <row r="3043" spans="1:17" s="13" customFormat="1" ht="15" customHeight="1" x14ac:dyDescent="0.35">
      <c r="A3043" s="19"/>
      <c r="B3043" s="126">
        <v>2010</v>
      </c>
      <c r="C3043" s="126"/>
      <c r="D3043" s="128">
        <v>41</v>
      </c>
      <c r="E3043" s="129" t="s">
        <v>65</v>
      </c>
      <c r="F3043" s="129" t="s">
        <v>65</v>
      </c>
      <c r="G3043" s="129" t="s">
        <v>65</v>
      </c>
      <c r="H3043" s="129" t="s">
        <v>65</v>
      </c>
      <c r="I3043" s="129" t="s">
        <v>65</v>
      </c>
      <c r="J3043" s="129" t="s">
        <v>65</v>
      </c>
      <c r="K3043" s="129" t="s">
        <v>65</v>
      </c>
      <c r="L3043" s="129" t="s">
        <v>65</v>
      </c>
      <c r="M3043" s="129" t="s">
        <v>65</v>
      </c>
      <c r="N3043" s="129" t="s">
        <v>65</v>
      </c>
      <c r="O3043" s="7"/>
      <c r="P3043"/>
      <c r="Q3043"/>
    </row>
    <row r="3044" spans="1:17" ht="15" customHeight="1" x14ac:dyDescent="0.35">
      <c r="A3044" s="141"/>
      <c r="B3044" s="126">
        <v>2009</v>
      </c>
      <c r="C3044" s="126"/>
      <c r="D3044" s="128">
        <v>43</v>
      </c>
      <c r="E3044" s="129" t="s">
        <v>65</v>
      </c>
      <c r="F3044" s="129" t="s">
        <v>65</v>
      </c>
      <c r="G3044" s="129" t="s">
        <v>65</v>
      </c>
      <c r="H3044" s="129" t="s">
        <v>65</v>
      </c>
      <c r="I3044" s="129" t="s">
        <v>65</v>
      </c>
      <c r="J3044" s="129" t="s">
        <v>65</v>
      </c>
      <c r="K3044" s="129" t="s">
        <v>65</v>
      </c>
      <c r="L3044" s="129" t="s">
        <v>65</v>
      </c>
      <c r="M3044" s="129" t="s">
        <v>65</v>
      </c>
      <c r="N3044" s="129" t="s">
        <v>65</v>
      </c>
      <c r="P3044"/>
      <c r="Q3044"/>
    </row>
    <row r="3045" spans="1:17" ht="15" customHeight="1" x14ac:dyDescent="0.35">
      <c r="B3045" s="126">
        <v>2008</v>
      </c>
      <c r="C3045" s="126"/>
      <c r="D3045" s="128">
        <v>45</v>
      </c>
      <c r="E3045" s="129" t="s">
        <v>65</v>
      </c>
      <c r="F3045" s="129" t="s">
        <v>65</v>
      </c>
      <c r="G3045" s="129" t="s">
        <v>65</v>
      </c>
      <c r="H3045" s="129" t="s">
        <v>65</v>
      </c>
      <c r="I3045" s="129" t="s">
        <v>65</v>
      </c>
      <c r="J3045" s="129" t="s">
        <v>65</v>
      </c>
      <c r="K3045" s="129" t="s">
        <v>65</v>
      </c>
      <c r="L3045" s="129" t="s">
        <v>65</v>
      </c>
      <c r="M3045" s="129" t="s">
        <v>65</v>
      </c>
      <c r="N3045" s="129" t="s">
        <v>65</v>
      </c>
      <c r="P3045"/>
      <c r="Q3045"/>
    </row>
    <row r="3046" spans="1:17" ht="15" customHeight="1" x14ac:dyDescent="0.35">
      <c r="B3046" s="123" t="s">
        <v>409</v>
      </c>
      <c r="C3046" s="123"/>
      <c r="D3046" s="124"/>
      <c r="E3046" s="124"/>
      <c r="F3046" s="124"/>
      <c r="G3046" s="124"/>
      <c r="H3046" s="124"/>
      <c r="I3046" s="125"/>
      <c r="J3046" s="125"/>
      <c r="K3046" s="125"/>
      <c r="L3046" s="125"/>
      <c r="M3046" s="125"/>
      <c r="N3046" s="125"/>
      <c r="P3046"/>
      <c r="Q3046"/>
    </row>
    <row r="3047" spans="1:17" ht="15" customHeight="1" x14ac:dyDescent="0.35">
      <c r="B3047" s="142">
        <v>2020</v>
      </c>
      <c r="C3047" s="142"/>
      <c r="D3047" s="128">
        <v>5</v>
      </c>
      <c r="E3047" s="129">
        <v>0.42</v>
      </c>
      <c r="F3047" s="129">
        <v>0.71</v>
      </c>
      <c r="G3047" s="129">
        <v>1.4</v>
      </c>
      <c r="H3047" s="129">
        <v>0.57999999999999996</v>
      </c>
      <c r="I3047" s="129">
        <v>-6.1</v>
      </c>
      <c r="J3047" s="129">
        <v>-3.66</v>
      </c>
      <c r="K3047" s="129">
        <v>-8.7899999999999991</v>
      </c>
      <c r="L3047" s="129">
        <v>0.6</v>
      </c>
      <c r="M3047" s="129">
        <v>1.44</v>
      </c>
      <c r="N3047" s="129">
        <v>-1110.8</v>
      </c>
      <c r="P3047"/>
      <c r="Q3047"/>
    </row>
    <row r="3048" spans="1:17" ht="15" customHeight="1" x14ac:dyDescent="0.35">
      <c r="B3048" s="142">
        <v>2019</v>
      </c>
      <c r="C3048" s="142"/>
      <c r="D3048" s="128">
        <v>4</v>
      </c>
      <c r="E3048" s="129">
        <v>0.32</v>
      </c>
      <c r="F3048" s="129">
        <v>0.47</v>
      </c>
      <c r="G3048" s="129">
        <v>2.11</v>
      </c>
      <c r="H3048" s="129">
        <v>0.68</v>
      </c>
      <c r="I3048" s="129">
        <v>6.75</v>
      </c>
      <c r="J3048" s="129">
        <v>5.0599999999999996</v>
      </c>
      <c r="K3048" s="129">
        <v>15.74</v>
      </c>
      <c r="L3048" s="129">
        <v>0.75</v>
      </c>
      <c r="M3048" s="129">
        <v>2.33</v>
      </c>
      <c r="N3048" s="129">
        <v>1901.75</v>
      </c>
      <c r="P3048"/>
      <c r="Q3048"/>
    </row>
    <row r="3049" spans="1:17" ht="15" customHeight="1" x14ac:dyDescent="0.35">
      <c r="B3049" s="142">
        <v>2018</v>
      </c>
      <c r="C3049" s="142"/>
      <c r="D3049" s="128">
        <v>4</v>
      </c>
      <c r="E3049" s="129">
        <v>0.5</v>
      </c>
      <c r="F3049" s="129">
        <v>0.98</v>
      </c>
      <c r="G3049" s="129">
        <v>1.02</v>
      </c>
      <c r="H3049" s="129">
        <v>0.5</v>
      </c>
      <c r="I3049" s="129">
        <v>3.6</v>
      </c>
      <c r="J3049" s="129">
        <v>3.26</v>
      </c>
      <c r="K3049" s="129">
        <v>6.58</v>
      </c>
      <c r="L3049" s="129">
        <v>0.91</v>
      </c>
      <c r="M3049" s="129">
        <v>1.83</v>
      </c>
      <c r="N3049" s="129">
        <v>921.5</v>
      </c>
      <c r="P3049"/>
      <c r="Q3049"/>
    </row>
    <row r="3050" spans="1:17" ht="15" customHeight="1" x14ac:dyDescent="0.35">
      <c r="B3050" s="142">
        <v>2017</v>
      </c>
      <c r="C3050" s="142"/>
      <c r="D3050" s="128">
        <v>3</v>
      </c>
      <c r="E3050" s="129">
        <v>0.56000000000000005</v>
      </c>
      <c r="F3050" s="129">
        <v>1.26</v>
      </c>
      <c r="G3050" s="129">
        <v>0.8</v>
      </c>
      <c r="H3050" s="129">
        <v>0.44</v>
      </c>
      <c r="I3050" s="129">
        <v>4.97</v>
      </c>
      <c r="J3050" s="129">
        <v>5.24</v>
      </c>
      <c r="K3050" s="129">
        <v>9.41</v>
      </c>
      <c r="L3050" s="129">
        <v>1.05</v>
      </c>
      <c r="M3050" s="129">
        <v>1.89</v>
      </c>
      <c r="N3050" s="129">
        <v>1466.67</v>
      </c>
      <c r="P3050"/>
      <c r="Q3050"/>
    </row>
    <row r="3051" spans="1:17" ht="15" customHeight="1" x14ac:dyDescent="0.35">
      <c r="B3051" s="142">
        <v>2016</v>
      </c>
      <c r="C3051" s="142"/>
      <c r="D3051" s="128">
        <v>4</v>
      </c>
      <c r="E3051" s="129">
        <v>0.54</v>
      </c>
      <c r="F3051" s="129">
        <v>1.19</v>
      </c>
      <c r="G3051" s="129">
        <v>0.84</v>
      </c>
      <c r="H3051" s="129">
        <v>0.46</v>
      </c>
      <c r="I3051" s="129">
        <v>5.18</v>
      </c>
      <c r="J3051" s="129">
        <v>5.25</v>
      </c>
      <c r="K3051" s="129">
        <v>9.66</v>
      </c>
      <c r="L3051" s="129">
        <v>1.01</v>
      </c>
      <c r="M3051" s="129">
        <v>1.86</v>
      </c>
      <c r="N3051" s="129">
        <v>1062</v>
      </c>
      <c r="P3051"/>
      <c r="Q3051"/>
    </row>
    <row r="3052" spans="1:17" ht="15" customHeight="1" x14ac:dyDescent="0.35">
      <c r="B3052" s="126">
        <v>2015</v>
      </c>
      <c r="C3052" s="126"/>
      <c r="D3052" s="128">
        <v>2</v>
      </c>
      <c r="E3052" s="129" t="s">
        <v>65</v>
      </c>
      <c r="F3052" s="129" t="s">
        <v>65</v>
      </c>
      <c r="G3052" s="129" t="s">
        <v>65</v>
      </c>
      <c r="H3052" s="129" t="s">
        <v>65</v>
      </c>
      <c r="I3052" s="129" t="s">
        <v>65</v>
      </c>
      <c r="J3052" s="129" t="s">
        <v>65</v>
      </c>
      <c r="K3052" s="129" t="s">
        <v>65</v>
      </c>
      <c r="L3052" s="129" t="s">
        <v>65</v>
      </c>
      <c r="M3052" s="129" t="s">
        <v>65</v>
      </c>
      <c r="N3052" s="129" t="s">
        <v>65</v>
      </c>
      <c r="P3052"/>
      <c r="Q3052"/>
    </row>
    <row r="3053" spans="1:17" s="14" customFormat="1" ht="15" customHeight="1" collapsed="1" x14ac:dyDescent="0.35">
      <c r="A3053" s="19"/>
      <c r="B3053" s="126">
        <v>2014</v>
      </c>
      <c r="C3053" s="126"/>
      <c r="D3053" s="128">
        <v>2</v>
      </c>
      <c r="E3053" s="129" t="s">
        <v>65</v>
      </c>
      <c r="F3053" s="129" t="s">
        <v>65</v>
      </c>
      <c r="G3053" s="129" t="s">
        <v>65</v>
      </c>
      <c r="H3053" s="129" t="s">
        <v>65</v>
      </c>
      <c r="I3053" s="129" t="s">
        <v>65</v>
      </c>
      <c r="J3053" s="129" t="s">
        <v>65</v>
      </c>
      <c r="K3053" s="129" t="s">
        <v>65</v>
      </c>
      <c r="L3053" s="129" t="s">
        <v>65</v>
      </c>
      <c r="M3053" s="129" t="s">
        <v>65</v>
      </c>
      <c r="N3053" s="129" t="s">
        <v>65</v>
      </c>
      <c r="O3053" s="7"/>
      <c r="P3053"/>
      <c r="Q3053"/>
    </row>
    <row r="3054" spans="1:17" s="14" customFormat="1" ht="15" customHeight="1" x14ac:dyDescent="0.35">
      <c r="A3054" s="19"/>
      <c r="B3054" s="126">
        <v>2013</v>
      </c>
      <c r="C3054" s="126"/>
      <c r="D3054" s="128">
        <v>2</v>
      </c>
      <c r="E3054" s="129" t="s">
        <v>65</v>
      </c>
      <c r="F3054" s="129" t="s">
        <v>65</v>
      </c>
      <c r="G3054" s="129" t="s">
        <v>65</v>
      </c>
      <c r="H3054" s="129" t="s">
        <v>65</v>
      </c>
      <c r="I3054" s="129" t="s">
        <v>65</v>
      </c>
      <c r="J3054" s="129" t="s">
        <v>65</v>
      </c>
      <c r="K3054" s="129" t="s">
        <v>65</v>
      </c>
      <c r="L3054" s="129" t="s">
        <v>65</v>
      </c>
      <c r="M3054" s="129" t="s">
        <v>65</v>
      </c>
      <c r="N3054" s="129" t="s">
        <v>65</v>
      </c>
      <c r="O3054" s="7"/>
      <c r="P3054"/>
      <c r="Q3054"/>
    </row>
    <row r="3055" spans="1:17" s="14" customFormat="1" ht="15" customHeight="1" x14ac:dyDescent="0.35">
      <c r="A3055" s="19"/>
      <c r="B3055" s="142">
        <v>2012</v>
      </c>
      <c r="C3055" s="142"/>
      <c r="D3055" s="128">
        <v>2</v>
      </c>
      <c r="E3055" s="129" t="s">
        <v>65</v>
      </c>
      <c r="F3055" s="129" t="s">
        <v>65</v>
      </c>
      <c r="G3055" s="129" t="s">
        <v>65</v>
      </c>
      <c r="H3055" s="129" t="s">
        <v>65</v>
      </c>
      <c r="I3055" s="129" t="s">
        <v>65</v>
      </c>
      <c r="J3055" s="129" t="s">
        <v>65</v>
      </c>
      <c r="K3055" s="129" t="s">
        <v>65</v>
      </c>
      <c r="L3055" s="129" t="s">
        <v>65</v>
      </c>
      <c r="M3055" s="129" t="s">
        <v>65</v>
      </c>
      <c r="N3055" s="129" t="s">
        <v>65</v>
      </c>
      <c r="O3055" s="7"/>
      <c r="P3055"/>
      <c r="Q3055"/>
    </row>
    <row r="3056" spans="1:17" ht="15" customHeight="1" x14ac:dyDescent="0.35">
      <c r="B3056" s="126">
        <v>2011</v>
      </c>
      <c r="C3056" s="126"/>
      <c r="D3056" s="128">
        <v>2</v>
      </c>
      <c r="E3056" s="129" t="s">
        <v>65</v>
      </c>
      <c r="F3056" s="129" t="s">
        <v>65</v>
      </c>
      <c r="G3056" s="129" t="s">
        <v>65</v>
      </c>
      <c r="H3056" s="129" t="s">
        <v>65</v>
      </c>
      <c r="I3056" s="129" t="s">
        <v>65</v>
      </c>
      <c r="J3056" s="129" t="s">
        <v>65</v>
      </c>
      <c r="K3056" s="129" t="s">
        <v>65</v>
      </c>
      <c r="L3056" s="129" t="s">
        <v>65</v>
      </c>
      <c r="M3056" s="129" t="s">
        <v>65</v>
      </c>
      <c r="N3056" s="129" t="s">
        <v>65</v>
      </c>
      <c r="P3056"/>
      <c r="Q3056"/>
    </row>
    <row r="3057" spans="1:17" ht="15" customHeight="1" x14ac:dyDescent="0.35">
      <c r="B3057" s="126">
        <v>2010</v>
      </c>
      <c r="C3057" s="126"/>
      <c r="D3057" s="128">
        <v>1</v>
      </c>
      <c r="E3057" s="129" t="s">
        <v>65</v>
      </c>
      <c r="F3057" s="129" t="s">
        <v>65</v>
      </c>
      <c r="G3057" s="129" t="s">
        <v>65</v>
      </c>
      <c r="H3057" s="129" t="s">
        <v>65</v>
      </c>
      <c r="I3057" s="129" t="s">
        <v>65</v>
      </c>
      <c r="J3057" s="129" t="s">
        <v>65</v>
      </c>
      <c r="K3057" s="129" t="s">
        <v>65</v>
      </c>
      <c r="L3057" s="129" t="s">
        <v>65</v>
      </c>
      <c r="M3057" s="129" t="s">
        <v>65</v>
      </c>
      <c r="N3057" s="129" t="s">
        <v>65</v>
      </c>
      <c r="P3057"/>
      <c r="Q3057"/>
    </row>
    <row r="3058" spans="1:17" ht="15" customHeight="1" x14ac:dyDescent="0.35">
      <c r="A3058" s="141"/>
      <c r="B3058" s="126">
        <v>2009</v>
      </c>
      <c r="C3058" s="126"/>
      <c r="D3058" s="128">
        <v>1</v>
      </c>
      <c r="E3058" s="129" t="s">
        <v>65</v>
      </c>
      <c r="F3058" s="129" t="s">
        <v>65</v>
      </c>
      <c r="G3058" s="129" t="s">
        <v>65</v>
      </c>
      <c r="H3058" s="129" t="s">
        <v>65</v>
      </c>
      <c r="I3058" s="129" t="s">
        <v>65</v>
      </c>
      <c r="J3058" s="129" t="s">
        <v>65</v>
      </c>
      <c r="K3058" s="129" t="s">
        <v>65</v>
      </c>
      <c r="L3058" s="129" t="s">
        <v>65</v>
      </c>
      <c r="M3058" s="129" t="s">
        <v>65</v>
      </c>
      <c r="N3058" s="129" t="s">
        <v>65</v>
      </c>
      <c r="P3058"/>
      <c r="Q3058"/>
    </row>
    <row r="3059" spans="1:17" ht="15" customHeight="1" x14ac:dyDescent="0.35">
      <c r="B3059" s="126">
        <v>2008</v>
      </c>
      <c r="C3059" s="126"/>
      <c r="D3059" s="128">
        <v>2</v>
      </c>
      <c r="E3059" s="129" t="s">
        <v>65</v>
      </c>
      <c r="F3059" s="129" t="s">
        <v>65</v>
      </c>
      <c r="G3059" s="129" t="s">
        <v>65</v>
      </c>
      <c r="H3059" s="129" t="s">
        <v>65</v>
      </c>
      <c r="I3059" s="129" t="s">
        <v>65</v>
      </c>
      <c r="J3059" s="129" t="s">
        <v>65</v>
      </c>
      <c r="K3059" s="129" t="s">
        <v>65</v>
      </c>
      <c r="L3059" s="129" t="s">
        <v>65</v>
      </c>
      <c r="M3059" s="129" t="s">
        <v>65</v>
      </c>
      <c r="N3059" s="129" t="s">
        <v>65</v>
      </c>
      <c r="P3059"/>
      <c r="Q3059"/>
    </row>
    <row r="3060" spans="1:17" ht="15" customHeight="1" x14ac:dyDescent="0.35">
      <c r="B3060" s="310" t="s">
        <v>40</v>
      </c>
      <c r="C3060" s="310"/>
      <c r="D3060" s="313"/>
      <c r="E3060" s="313"/>
      <c r="F3060" s="313"/>
      <c r="G3060" s="313"/>
      <c r="H3060" s="313"/>
      <c r="I3060" s="314"/>
      <c r="J3060" s="314"/>
      <c r="K3060" s="314"/>
      <c r="L3060" s="314"/>
      <c r="M3060" s="314"/>
      <c r="N3060" s="314"/>
      <c r="P3060"/>
      <c r="Q3060"/>
    </row>
    <row r="3061" spans="1:17" ht="15" customHeight="1" x14ac:dyDescent="0.35">
      <c r="B3061" s="123" t="s">
        <v>410</v>
      </c>
      <c r="C3061" s="123"/>
      <c r="D3061" s="124"/>
      <c r="E3061" s="124"/>
      <c r="F3061" s="124"/>
      <c r="G3061" s="124"/>
      <c r="H3061" s="124"/>
      <c r="I3061" s="125"/>
      <c r="J3061" s="125"/>
      <c r="K3061" s="125"/>
      <c r="L3061" s="125"/>
      <c r="M3061" s="125"/>
      <c r="N3061" s="125"/>
      <c r="P3061"/>
      <c r="Q3061"/>
    </row>
    <row r="3062" spans="1:17" ht="15" customHeight="1" x14ac:dyDescent="0.35">
      <c r="B3062" s="142">
        <v>2020</v>
      </c>
      <c r="C3062" s="142"/>
      <c r="D3062" s="128">
        <v>3234</v>
      </c>
      <c r="E3062" s="129">
        <v>0.53</v>
      </c>
      <c r="F3062" s="129">
        <v>1.1399999999999999</v>
      </c>
      <c r="G3062" s="129">
        <v>0.87</v>
      </c>
      <c r="H3062" s="129">
        <v>0.47</v>
      </c>
      <c r="I3062" s="129">
        <v>-4.6100000000000003</v>
      </c>
      <c r="J3062" s="129">
        <v>-1.9</v>
      </c>
      <c r="K3062" s="129">
        <v>-3.57</v>
      </c>
      <c r="L3062" s="129">
        <v>0.41</v>
      </c>
      <c r="M3062" s="129">
        <v>0.77</v>
      </c>
      <c r="N3062" s="129">
        <v>-4.59</v>
      </c>
      <c r="P3062"/>
      <c r="Q3062"/>
    </row>
    <row r="3063" spans="1:17" ht="15" customHeight="1" x14ac:dyDescent="0.35">
      <c r="B3063" s="142">
        <v>2019</v>
      </c>
      <c r="C3063" s="142"/>
      <c r="D3063" s="128">
        <v>3185</v>
      </c>
      <c r="E3063" s="129">
        <v>0.54</v>
      </c>
      <c r="F3063" s="129">
        <v>1.1499999999999999</v>
      </c>
      <c r="G3063" s="129">
        <v>0.87</v>
      </c>
      <c r="H3063" s="129">
        <v>0.46</v>
      </c>
      <c r="I3063" s="129">
        <v>-0.63</v>
      </c>
      <c r="J3063" s="129">
        <v>-0.32</v>
      </c>
      <c r="K3063" s="129">
        <v>-0.59</v>
      </c>
      <c r="L3063" s="129">
        <v>0.5</v>
      </c>
      <c r="M3063" s="129">
        <v>0.94</v>
      </c>
      <c r="N3063" s="129">
        <v>-0.68</v>
      </c>
      <c r="P3063"/>
      <c r="Q3063"/>
    </row>
    <row r="3064" spans="1:17" ht="15" customHeight="1" x14ac:dyDescent="0.35">
      <c r="B3064" s="142">
        <v>2018</v>
      </c>
      <c r="C3064" s="142"/>
      <c r="D3064" s="128">
        <v>2980</v>
      </c>
      <c r="E3064" s="129">
        <v>0.49</v>
      </c>
      <c r="F3064" s="129">
        <v>0.97</v>
      </c>
      <c r="G3064" s="129">
        <v>1.03</v>
      </c>
      <c r="H3064" s="129">
        <v>0.51</v>
      </c>
      <c r="I3064" s="129">
        <v>-0.26</v>
      </c>
      <c r="J3064" s="129">
        <v>-0.15</v>
      </c>
      <c r="K3064" s="129">
        <v>-0.3</v>
      </c>
      <c r="L3064" s="129">
        <v>0.56999999999999995</v>
      </c>
      <c r="M3064" s="129">
        <v>1.1499999999999999</v>
      </c>
      <c r="N3064" s="129">
        <v>-0.28999999999999998</v>
      </c>
      <c r="P3064"/>
      <c r="Q3064"/>
    </row>
    <row r="3065" spans="1:17" s="14" customFormat="1" ht="15" customHeight="1" collapsed="1" x14ac:dyDescent="0.35">
      <c r="A3065" s="19"/>
      <c r="B3065" s="142">
        <v>2017</v>
      </c>
      <c r="C3065" s="142"/>
      <c r="D3065" s="128">
        <v>2895</v>
      </c>
      <c r="E3065" s="129">
        <v>0.5</v>
      </c>
      <c r="F3065" s="129">
        <v>1</v>
      </c>
      <c r="G3065" s="129">
        <v>1</v>
      </c>
      <c r="H3065" s="129">
        <v>0.5</v>
      </c>
      <c r="I3065" s="129">
        <v>-0.77</v>
      </c>
      <c r="J3065" s="129">
        <v>-0.41</v>
      </c>
      <c r="K3065" s="129">
        <v>-0.83</v>
      </c>
      <c r="L3065" s="129">
        <v>0.54</v>
      </c>
      <c r="M3065" s="129">
        <v>1.07</v>
      </c>
      <c r="N3065" s="129">
        <v>-0.85</v>
      </c>
      <c r="O3065" s="7"/>
      <c r="P3065"/>
      <c r="Q3065"/>
    </row>
    <row r="3066" spans="1:17" s="14" customFormat="1" ht="15" customHeight="1" x14ac:dyDescent="0.35">
      <c r="A3066" s="19"/>
      <c r="B3066" s="142">
        <v>2016</v>
      </c>
      <c r="C3066" s="142"/>
      <c r="D3066" s="128">
        <v>2828</v>
      </c>
      <c r="E3066" s="129">
        <v>0.55000000000000004</v>
      </c>
      <c r="F3066" s="129">
        <v>1.2</v>
      </c>
      <c r="G3066" s="129">
        <v>0.83</v>
      </c>
      <c r="H3066" s="129">
        <v>0.45</v>
      </c>
      <c r="I3066" s="129">
        <v>-2.12</v>
      </c>
      <c r="J3066" s="129">
        <v>-1</v>
      </c>
      <c r="K3066" s="129">
        <v>-1.84</v>
      </c>
      <c r="L3066" s="129">
        <v>0.47</v>
      </c>
      <c r="M3066" s="129">
        <v>0.87</v>
      </c>
      <c r="N3066" s="129">
        <v>-2.2599999999999998</v>
      </c>
      <c r="O3066" s="7"/>
      <c r="P3066"/>
      <c r="Q3066"/>
    </row>
    <row r="3067" spans="1:17" s="14" customFormat="1" ht="15" customHeight="1" x14ac:dyDescent="0.35">
      <c r="A3067" s="19"/>
      <c r="B3067" s="126">
        <v>2015</v>
      </c>
      <c r="C3067" s="126"/>
      <c r="D3067" s="128">
        <v>2808</v>
      </c>
      <c r="E3067" s="129">
        <v>0.57999999999999996</v>
      </c>
      <c r="F3067" s="129">
        <v>1.36</v>
      </c>
      <c r="G3067" s="129">
        <v>0.74</v>
      </c>
      <c r="H3067" s="129">
        <v>0.42</v>
      </c>
      <c r="I3067" s="129">
        <v>-0.55000000000000004</v>
      </c>
      <c r="J3067" s="129">
        <v>-0.21</v>
      </c>
      <c r="K3067" s="129">
        <v>-0.36</v>
      </c>
      <c r="L3067" s="129">
        <v>0.38</v>
      </c>
      <c r="M3067" s="129">
        <v>0.66</v>
      </c>
      <c r="N3067" s="129">
        <v>-0.57999999999999996</v>
      </c>
      <c r="O3067" s="7"/>
      <c r="P3067"/>
      <c r="Q3067"/>
    </row>
    <row r="3068" spans="1:17" ht="15" customHeight="1" x14ac:dyDescent="0.35">
      <c r="B3068" s="126">
        <v>2014</v>
      </c>
      <c r="C3068" s="126"/>
      <c r="D3068" s="128">
        <v>2814</v>
      </c>
      <c r="E3068" s="129">
        <v>0.57999999999999996</v>
      </c>
      <c r="F3068" s="129">
        <v>1.38</v>
      </c>
      <c r="G3068" s="129">
        <v>0.72</v>
      </c>
      <c r="H3068" s="129">
        <v>0.42</v>
      </c>
      <c r="I3068" s="129">
        <v>-0.76</v>
      </c>
      <c r="J3068" s="129">
        <v>-0.27</v>
      </c>
      <c r="K3068" s="129">
        <v>-0.46</v>
      </c>
      <c r="L3068" s="129">
        <v>0.35</v>
      </c>
      <c r="M3068" s="129">
        <v>0.61</v>
      </c>
      <c r="N3068" s="129">
        <v>-0.76</v>
      </c>
      <c r="P3068"/>
      <c r="Q3068"/>
    </row>
    <row r="3069" spans="1:17" ht="15" customHeight="1" x14ac:dyDescent="0.35">
      <c r="B3069" s="126">
        <v>2013</v>
      </c>
      <c r="C3069" s="126"/>
      <c r="D3069" s="128">
        <v>2754</v>
      </c>
      <c r="E3069" s="129">
        <v>0.56999999999999995</v>
      </c>
      <c r="F3069" s="129">
        <v>1.32</v>
      </c>
      <c r="G3069" s="129">
        <v>0.76</v>
      </c>
      <c r="H3069" s="129">
        <v>0.43</v>
      </c>
      <c r="I3069" s="129">
        <v>-4.53</v>
      </c>
      <c r="J3069" s="129">
        <v>-1.58</v>
      </c>
      <c r="K3069" s="129">
        <v>-2.79</v>
      </c>
      <c r="L3069" s="129">
        <v>0.35</v>
      </c>
      <c r="M3069" s="129">
        <v>0.62</v>
      </c>
      <c r="N3069" s="129">
        <v>-4.55</v>
      </c>
      <c r="P3069"/>
      <c r="Q3069"/>
    </row>
    <row r="3070" spans="1:17" ht="15" customHeight="1" x14ac:dyDescent="0.35">
      <c r="B3070" s="126">
        <v>2012</v>
      </c>
      <c r="C3070" s="126"/>
      <c r="D3070" s="128">
        <v>2756</v>
      </c>
      <c r="E3070" s="129">
        <v>0.5</v>
      </c>
      <c r="F3070" s="129">
        <v>1</v>
      </c>
      <c r="G3070" s="129">
        <v>1</v>
      </c>
      <c r="H3070" s="129">
        <v>0.5</v>
      </c>
      <c r="I3070" s="129">
        <v>-2.2200000000000002</v>
      </c>
      <c r="J3070" s="129">
        <v>-0.89</v>
      </c>
      <c r="K3070" s="129">
        <v>-1.78</v>
      </c>
      <c r="L3070" s="129">
        <v>0.4</v>
      </c>
      <c r="M3070" s="129">
        <v>0.8</v>
      </c>
      <c r="N3070" s="129">
        <v>-2.14</v>
      </c>
      <c r="P3070"/>
      <c r="Q3070"/>
    </row>
    <row r="3071" spans="1:17" ht="15" customHeight="1" x14ac:dyDescent="0.35">
      <c r="A3071" s="141"/>
      <c r="B3071" s="126">
        <v>2011</v>
      </c>
      <c r="C3071" s="126"/>
      <c r="D3071" s="128">
        <v>2811</v>
      </c>
      <c r="E3071" s="129">
        <v>0.45</v>
      </c>
      <c r="F3071" s="129">
        <v>0.82</v>
      </c>
      <c r="G3071" s="129">
        <v>1.21</v>
      </c>
      <c r="H3071" s="129">
        <v>0.55000000000000004</v>
      </c>
      <c r="I3071" s="129">
        <v>-1.3</v>
      </c>
      <c r="J3071" s="129">
        <v>-0.54</v>
      </c>
      <c r="K3071" s="129">
        <v>-1.2</v>
      </c>
      <c r="L3071" s="129">
        <v>0.42</v>
      </c>
      <c r="M3071" s="129">
        <v>0.92</v>
      </c>
      <c r="N3071" s="129">
        <v>-1.27</v>
      </c>
      <c r="P3071"/>
      <c r="Q3071"/>
    </row>
    <row r="3072" spans="1:17" ht="15" customHeight="1" x14ac:dyDescent="0.35">
      <c r="B3072" s="126">
        <v>2010</v>
      </c>
      <c r="C3072" s="126"/>
      <c r="D3072" s="128">
        <v>2740</v>
      </c>
      <c r="E3072" s="129">
        <v>0.44</v>
      </c>
      <c r="F3072" s="129">
        <v>0.78</v>
      </c>
      <c r="G3072" s="129">
        <v>1.28</v>
      </c>
      <c r="H3072" s="129">
        <v>0.56000000000000005</v>
      </c>
      <c r="I3072" s="129">
        <v>0.36</v>
      </c>
      <c r="J3072" s="129">
        <v>0.17</v>
      </c>
      <c r="K3072" s="129">
        <v>0.38</v>
      </c>
      <c r="L3072" s="129">
        <v>0.47</v>
      </c>
      <c r="M3072" s="129">
        <v>1.08</v>
      </c>
      <c r="N3072" s="129">
        <v>0.37</v>
      </c>
      <c r="P3072"/>
      <c r="Q3072"/>
    </row>
    <row r="3073" spans="1:17" ht="15" customHeight="1" x14ac:dyDescent="0.35">
      <c r="B3073" s="126">
        <v>2009</v>
      </c>
      <c r="C3073" s="126"/>
      <c r="D3073" s="128">
        <v>2602</v>
      </c>
      <c r="E3073" s="129">
        <v>0.35</v>
      </c>
      <c r="F3073" s="129">
        <v>0.54</v>
      </c>
      <c r="G3073" s="129">
        <v>1.85</v>
      </c>
      <c r="H3073" s="129">
        <v>0.65</v>
      </c>
      <c r="I3073" s="129">
        <v>-0.48</v>
      </c>
      <c r="J3073" s="129">
        <v>-0.21</v>
      </c>
      <c r="K3073" s="129">
        <v>-0.6</v>
      </c>
      <c r="L3073" s="129">
        <v>0.44</v>
      </c>
      <c r="M3073" s="129">
        <v>1.25</v>
      </c>
      <c r="N3073" s="129">
        <v>-0.51</v>
      </c>
      <c r="P3073"/>
      <c r="Q3073"/>
    </row>
    <row r="3074" spans="1:17" s="14" customFormat="1" ht="15" customHeight="1" collapsed="1" x14ac:dyDescent="0.35">
      <c r="A3074" s="19"/>
      <c r="B3074" s="126">
        <v>2008</v>
      </c>
      <c r="C3074" s="126"/>
      <c r="D3074" s="128">
        <v>2527</v>
      </c>
      <c r="E3074" s="129">
        <v>0.35</v>
      </c>
      <c r="F3074" s="129">
        <v>0.55000000000000004</v>
      </c>
      <c r="G3074" s="129">
        <v>1.83</v>
      </c>
      <c r="H3074" s="129">
        <v>0.65</v>
      </c>
      <c r="I3074" s="129">
        <v>-1.37</v>
      </c>
      <c r="J3074" s="129">
        <v>-0.67</v>
      </c>
      <c r="K3074" s="129">
        <v>-1.89</v>
      </c>
      <c r="L3074" s="129">
        <v>0.49</v>
      </c>
      <c r="M3074" s="129">
        <v>1.39</v>
      </c>
      <c r="N3074" s="129">
        <v>-1.46</v>
      </c>
      <c r="O3074" s="7"/>
      <c r="P3074"/>
      <c r="Q3074"/>
    </row>
    <row r="3075" spans="1:17" s="14" customFormat="1" ht="15" customHeight="1" x14ac:dyDescent="0.35">
      <c r="A3075" s="19"/>
      <c r="B3075" s="123" t="s">
        <v>411</v>
      </c>
      <c r="C3075" s="123"/>
      <c r="D3075" s="124"/>
      <c r="E3075" s="124"/>
      <c r="F3075" s="124"/>
      <c r="G3075" s="124"/>
      <c r="H3075" s="124"/>
      <c r="I3075" s="125"/>
      <c r="J3075" s="125"/>
      <c r="K3075" s="125"/>
      <c r="L3075" s="125"/>
      <c r="M3075" s="125"/>
      <c r="N3075" s="125"/>
      <c r="O3075" s="7"/>
      <c r="P3075"/>
      <c r="Q3075"/>
    </row>
    <row r="3076" spans="1:17" s="14" customFormat="1" ht="15" customHeight="1" x14ac:dyDescent="0.35">
      <c r="A3076" s="19"/>
      <c r="B3076" s="142">
        <v>2020</v>
      </c>
      <c r="C3076" s="142"/>
      <c r="D3076" s="128">
        <v>1957</v>
      </c>
      <c r="E3076" s="129">
        <v>0.53</v>
      </c>
      <c r="F3076" s="129">
        <v>1.1200000000000001</v>
      </c>
      <c r="G3076" s="129">
        <v>0.89</v>
      </c>
      <c r="H3076" s="129">
        <v>0.47</v>
      </c>
      <c r="I3076" s="129">
        <v>0.05</v>
      </c>
      <c r="J3076" s="129">
        <v>0.02</v>
      </c>
      <c r="K3076" s="129">
        <v>0.04</v>
      </c>
      <c r="L3076" s="129">
        <v>0.44</v>
      </c>
      <c r="M3076" s="129">
        <v>0.82</v>
      </c>
      <c r="N3076" s="129">
        <v>0.05</v>
      </c>
      <c r="O3076" s="7"/>
      <c r="P3076"/>
      <c r="Q3076"/>
    </row>
    <row r="3077" spans="1:17" s="14" customFormat="1" ht="15" customHeight="1" x14ac:dyDescent="0.35">
      <c r="A3077" s="19"/>
      <c r="B3077" s="142">
        <v>2019</v>
      </c>
      <c r="C3077" s="142"/>
      <c r="D3077" s="128">
        <v>1911</v>
      </c>
      <c r="E3077" s="129">
        <v>0.45</v>
      </c>
      <c r="F3077" s="129">
        <v>0.8</v>
      </c>
      <c r="G3077" s="129">
        <v>1.25</v>
      </c>
      <c r="H3077" s="129">
        <v>0.55000000000000004</v>
      </c>
      <c r="I3077" s="129">
        <v>2.67</v>
      </c>
      <c r="J3077" s="129">
        <v>1.57</v>
      </c>
      <c r="K3077" s="129">
        <v>3.54</v>
      </c>
      <c r="L3077" s="129">
        <v>0.59</v>
      </c>
      <c r="M3077" s="129">
        <v>1.32</v>
      </c>
      <c r="N3077" s="129">
        <v>2.67</v>
      </c>
      <c r="O3077" s="7"/>
      <c r="P3077"/>
      <c r="Q3077"/>
    </row>
    <row r="3078" spans="1:17" s="14" customFormat="1" ht="15" customHeight="1" x14ac:dyDescent="0.35">
      <c r="A3078" s="19"/>
      <c r="B3078" s="142">
        <v>2018</v>
      </c>
      <c r="C3078" s="142"/>
      <c r="D3078" s="128">
        <v>1824</v>
      </c>
      <c r="E3078" s="129">
        <v>0.45</v>
      </c>
      <c r="F3078" s="129">
        <v>0.81</v>
      </c>
      <c r="G3078" s="129">
        <v>1.23</v>
      </c>
      <c r="H3078" s="129">
        <v>0.55000000000000004</v>
      </c>
      <c r="I3078" s="129">
        <v>2.35</v>
      </c>
      <c r="J3078" s="129">
        <v>1.5</v>
      </c>
      <c r="K3078" s="129">
        <v>3.34</v>
      </c>
      <c r="L3078" s="129">
        <v>0.64</v>
      </c>
      <c r="M3078" s="129">
        <v>1.42</v>
      </c>
      <c r="N3078" s="129">
        <v>2.31</v>
      </c>
      <c r="O3078" s="7"/>
      <c r="P3078"/>
      <c r="Q3078"/>
    </row>
    <row r="3079" spans="1:17" s="14" customFormat="1" ht="15" customHeight="1" x14ac:dyDescent="0.35">
      <c r="A3079" s="19"/>
      <c r="B3079" s="142">
        <v>2017</v>
      </c>
      <c r="C3079" s="142"/>
      <c r="D3079" s="128">
        <v>1789</v>
      </c>
      <c r="E3079" s="129">
        <v>0.44</v>
      </c>
      <c r="F3079" s="129">
        <v>0.79</v>
      </c>
      <c r="G3079" s="129">
        <v>1.27</v>
      </c>
      <c r="H3079" s="129">
        <v>0.56000000000000005</v>
      </c>
      <c r="I3079" s="129">
        <v>1.73</v>
      </c>
      <c r="J3079" s="129">
        <v>1.02</v>
      </c>
      <c r="K3079" s="129">
        <v>2.3199999999999998</v>
      </c>
      <c r="L3079" s="129">
        <v>0.59</v>
      </c>
      <c r="M3079" s="129">
        <v>1.34</v>
      </c>
      <c r="N3079" s="129">
        <v>1.64</v>
      </c>
      <c r="O3079" s="7"/>
      <c r="P3079"/>
      <c r="Q3079"/>
    </row>
    <row r="3080" spans="1:17" ht="15" customHeight="1" x14ac:dyDescent="0.35">
      <c r="B3080" s="142">
        <v>2016</v>
      </c>
      <c r="C3080" s="142"/>
      <c r="D3080" s="128">
        <v>1788</v>
      </c>
      <c r="E3080" s="129">
        <v>0.48</v>
      </c>
      <c r="F3080" s="129">
        <v>0.94</v>
      </c>
      <c r="G3080" s="129">
        <v>1.07</v>
      </c>
      <c r="H3080" s="129">
        <v>0.52</v>
      </c>
      <c r="I3080" s="129">
        <v>1.84</v>
      </c>
      <c r="J3080" s="129">
        <v>1.01</v>
      </c>
      <c r="K3080" s="129">
        <v>2.09</v>
      </c>
      <c r="L3080" s="129">
        <v>0.55000000000000004</v>
      </c>
      <c r="M3080" s="129">
        <v>1.1399999999999999</v>
      </c>
      <c r="N3080" s="129">
        <v>1.63</v>
      </c>
      <c r="P3080"/>
      <c r="Q3080"/>
    </row>
    <row r="3081" spans="1:17" ht="15" customHeight="1" x14ac:dyDescent="0.35">
      <c r="B3081" s="126">
        <v>2015</v>
      </c>
      <c r="C3081" s="126"/>
      <c r="D3081" s="128">
        <v>1779</v>
      </c>
      <c r="E3081" s="129">
        <v>0.46</v>
      </c>
      <c r="F3081" s="129">
        <v>0.84</v>
      </c>
      <c r="G3081" s="129">
        <v>1.19</v>
      </c>
      <c r="H3081" s="129">
        <v>0.54</v>
      </c>
      <c r="I3081" s="129">
        <v>0.83</v>
      </c>
      <c r="J3081" s="129">
        <v>0.42</v>
      </c>
      <c r="K3081" s="129">
        <v>0.92</v>
      </c>
      <c r="L3081" s="129">
        <v>0.51</v>
      </c>
      <c r="M3081" s="129">
        <v>1.1100000000000001</v>
      </c>
      <c r="N3081" s="129">
        <v>0.73</v>
      </c>
      <c r="P3081"/>
      <c r="Q3081"/>
    </row>
    <row r="3082" spans="1:17" ht="15" customHeight="1" x14ac:dyDescent="0.35">
      <c r="B3082" s="126">
        <v>2014</v>
      </c>
      <c r="C3082" s="126"/>
      <c r="D3082" s="128">
        <v>1721</v>
      </c>
      <c r="E3082" s="129">
        <v>0.45</v>
      </c>
      <c r="F3082" s="129">
        <v>0.8</v>
      </c>
      <c r="G3082" s="129">
        <v>1.24</v>
      </c>
      <c r="H3082" s="129">
        <v>0.55000000000000004</v>
      </c>
      <c r="I3082" s="129">
        <v>0.86</v>
      </c>
      <c r="J3082" s="129">
        <v>0.43</v>
      </c>
      <c r="K3082" s="129">
        <v>0.96</v>
      </c>
      <c r="L3082" s="129">
        <v>0.5</v>
      </c>
      <c r="M3082" s="129">
        <v>1.1299999999999999</v>
      </c>
      <c r="N3082" s="129">
        <v>0.73</v>
      </c>
      <c r="P3082"/>
      <c r="Q3082"/>
    </row>
    <row r="3083" spans="1:17" ht="15" customHeight="1" x14ac:dyDescent="0.35">
      <c r="B3083" s="126">
        <v>2013</v>
      </c>
      <c r="C3083" s="126"/>
      <c r="D3083" s="128">
        <v>1699</v>
      </c>
      <c r="E3083" s="129">
        <v>0.39</v>
      </c>
      <c r="F3083" s="129">
        <v>0.63</v>
      </c>
      <c r="G3083" s="129">
        <v>1.6</v>
      </c>
      <c r="H3083" s="129">
        <v>0.61</v>
      </c>
      <c r="I3083" s="129">
        <v>-1.5</v>
      </c>
      <c r="J3083" s="129">
        <v>-0.81</v>
      </c>
      <c r="K3083" s="129">
        <v>-2.1</v>
      </c>
      <c r="L3083" s="129">
        <v>0.54</v>
      </c>
      <c r="M3083" s="129">
        <v>1.41</v>
      </c>
      <c r="N3083" s="129">
        <v>-1.29</v>
      </c>
      <c r="P3083"/>
      <c r="Q3083"/>
    </row>
    <row r="3084" spans="1:17" ht="15" customHeight="1" x14ac:dyDescent="0.35">
      <c r="A3084" s="141"/>
      <c r="B3084" s="126">
        <v>2012</v>
      </c>
      <c r="C3084" s="126"/>
      <c r="D3084" s="128">
        <v>1692</v>
      </c>
      <c r="E3084" s="129">
        <v>0.34</v>
      </c>
      <c r="F3084" s="129">
        <v>0.52</v>
      </c>
      <c r="G3084" s="129">
        <v>1.91</v>
      </c>
      <c r="H3084" s="129">
        <v>0.66</v>
      </c>
      <c r="I3084" s="129">
        <v>-4.0199999999999996</v>
      </c>
      <c r="J3084" s="129">
        <v>-2.3199999999999998</v>
      </c>
      <c r="K3084" s="129">
        <v>-6.74</v>
      </c>
      <c r="L3084" s="129">
        <v>0.57999999999999996</v>
      </c>
      <c r="M3084" s="129">
        <v>1.68</v>
      </c>
      <c r="N3084" s="129">
        <v>-3.35</v>
      </c>
      <c r="P3084"/>
      <c r="Q3084"/>
    </row>
    <row r="3085" spans="1:17" ht="15" customHeight="1" x14ac:dyDescent="0.35">
      <c r="B3085" s="126">
        <v>2011</v>
      </c>
      <c r="C3085" s="126"/>
      <c r="D3085" s="128">
        <v>1706</v>
      </c>
      <c r="E3085" s="129">
        <v>0.34</v>
      </c>
      <c r="F3085" s="129">
        <v>0.51</v>
      </c>
      <c r="G3085" s="129">
        <v>1.96</v>
      </c>
      <c r="H3085" s="129">
        <v>0.66</v>
      </c>
      <c r="I3085" s="129">
        <v>-1.38</v>
      </c>
      <c r="J3085" s="129">
        <v>-0.8</v>
      </c>
      <c r="K3085" s="129">
        <v>-2.36</v>
      </c>
      <c r="L3085" s="129">
        <v>0.57999999999999996</v>
      </c>
      <c r="M3085" s="129">
        <v>1.71</v>
      </c>
      <c r="N3085" s="129">
        <v>-1.2</v>
      </c>
      <c r="P3085"/>
      <c r="Q3085"/>
    </row>
    <row r="3086" spans="1:17" s="13" customFormat="1" ht="15" customHeight="1" collapsed="1" x14ac:dyDescent="0.35">
      <c r="A3086" s="19"/>
      <c r="B3086" s="126">
        <v>2010</v>
      </c>
      <c r="C3086" s="126"/>
      <c r="D3086" s="128">
        <v>1687</v>
      </c>
      <c r="E3086" s="129">
        <v>0.33</v>
      </c>
      <c r="F3086" s="129">
        <v>0.5</v>
      </c>
      <c r="G3086" s="129">
        <v>2.0099999999999998</v>
      </c>
      <c r="H3086" s="129">
        <v>0.67</v>
      </c>
      <c r="I3086" s="129">
        <v>-0.35</v>
      </c>
      <c r="J3086" s="129">
        <v>-0.23</v>
      </c>
      <c r="K3086" s="129">
        <v>-0.68</v>
      </c>
      <c r="L3086" s="129">
        <v>0.64</v>
      </c>
      <c r="M3086" s="129">
        <v>1.94</v>
      </c>
      <c r="N3086" s="129">
        <v>-0.3</v>
      </c>
      <c r="O3086" s="7"/>
      <c r="P3086"/>
      <c r="Q3086"/>
    </row>
    <row r="3087" spans="1:17" s="13" customFormat="1" ht="15" customHeight="1" x14ac:dyDescent="0.35">
      <c r="A3087" s="19"/>
      <c r="B3087" s="126">
        <v>2009</v>
      </c>
      <c r="C3087" s="126"/>
      <c r="D3087" s="128">
        <v>1668</v>
      </c>
      <c r="E3087" s="129">
        <v>0.25</v>
      </c>
      <c r="F3087" s="129">
        <v>0.33</v>
      </c>
      <c r="G3087" s="129">
        <v>3.05</v>
      </c>
      <c r="H3087" s="129">
        <v>0.75</v>
      </c>
      <c r="I3087" s="129">
        <v>-2.4</v>
      </c>
      <c r="J3087" s="129">
        <v>-1.46</v>
      </c>
      <c r="K3087" s="129">
        <v>-5.9</v>
      </c>
      <c r="L3087" s="129">
        <v>0.61</v>
      </c>
      <c r="M3087" s="129">
        <v>2.46</v>
      </c>
      <c r="N3087" s="129">
        <v>-1.97</v>
      </c>
      <c r="O3087" s="7"/>
      <c r="P3087"/>
      <c r="Q3087"/>
    </row>
    <row r="3088" spans="1:17" s="13" customFormat="1" ht="15" customHeight="1" x14ac:dyDescent="0.35">
      <c r="A3088" s="19"/>
      <c r="B3088" s="126">
        <v>2008</v>
      </c>
      <c r="C3088" s="126"/>
      <c r="D3088" s="128">
        <v>1621</v>
      </c>
      <c r="E3088" s="129">
        <v>0.23</v>
      </c>
      <c r="F3088" s="129">
        <v>0.31</v>
      </c>
      <c r="G3088" s="129">
        <v>3.28</v>
      </c>
      <c r="H3088" s="129">
        <v>0.77</v>
      </c>
      <c r="I3088" s="129">
        <v>-4.9800000000000004</v>
      </c>
      <c r="J3088" s="129">
        <v>-2.97</v>
      </c>
      <c r="K3088" s="129">
        <v>-12.72</v>
      </c>
      <c r="L3088" s="129">
        <v>0.6</v>
      </c>
      <c r="M3088" s="129">
        <v>2.5499999999999998</v>
      </c>
      <c r="N3088" s="129">
        <v>-4.21</v>
      </c>
      <c r="O3088" s="7"/>
      <c r="P3088"/>
      <c r="Q3088"/>
    </row>
    <row r="3089" spans="1:17" ht="15" customHeight="1" x14ac:dyDescent="0.35">
      <c r="B3089" s="123" t="s">
        <v>412</v>
      </c>
      <c r="C3089" s="123"/>
      <c r="D3089" s="124"/>
      <c r="E3089" s="124"/>
      <c r="F3089" s="124"/>
      <c r="G3089" s="124"/>
      <c r="H3089" s="124"/>
      <c r="I3089" s="125"/>
      <c r="J3089" s="125"/>
      <c r="K3089" s="125"/>
      <c r="L3089" s="125"/>
      <c r="M3089" s="125"/>
      <c r="N3089" s="125"/>
      <c r="P3089"/>
      <c r="Q3089"/>
    </row>
    <row r="3090" spans="1:17" ht="15" customHeight="1" x14ac:dyDescent="0.35">
      <c r="B3090" s="142">
        <v>2020</v>
      </c>
      <c r="C3090" s="142"/>
      <c r="D3090" s="128">
        <v>3926</v>
      </c>
      <c r="E3090" s="129">
        <v>0.43</v>
      </c>
      <c r="F3090" s="129">
        <v>0.76</v>
      </c>
      <c r="G3090" s="129">
        <v>1.32</v>
      </c>
      <c r="H3090" s="129">
        <v>0.56999999999999995</v>
      </c>
      <c r="I3090" s="129">
        <v>-6.59</v>
      </c>
      <c r="J3090" s="129">
        <v>-2.59</v>
      </c>
      <c r="K3090" s="129">
        <v>-5.99</v>
      </c>
      <c r="L3090" s="129">
        <v>0.39</v>
      </c>
      <c r="M3090" s="129">
        <v>0.91</v>
      </c>
      <c r="N3090" s="129">
        <v>-7.61</v>
      </c>
      <c r="P3090"/>
      <c r="Q3090"/>
    </row>
    <row r="3091" spans="1:17" ht="15" customHeight="1" x14ac:dyDescent="0.35">
      <c r="B3091" s="142">
        <v>2019</v>
      </c>
      <c r="C3091" s="142"/>
      <c r="D3091" s="128">
        <v>3837</v>
      </c>
      <c r="E3091" s="129">
        <v>0.31</v>
      </c>
      <c r="F3091" s="129">
        <v>0.45</v>
      </c>
      <c r="G3091" s="129">
        <v>2.2000000000000002</v>
      </c>
      <c r="H3091" s="129">
        <v>0.69</v>
      </c>
      <c r="I3091" s="129">
        <v>2.62</v>
      </c>
      <c r="J3091" s="129">
        <v>1.62</v>
      </c>
      <c r="K3091" s="129">
        <v>5.17</v>
      </c>
      <c r="L3091" s="129">
        <v>0.62</v>
      </c>
      <c r="M3091" s="129">
        <v>1.97</v>
      </c>
      <c r="N3091" s="129">
        <v>3.9</v>
      </c>
      <c r="P3091"/>
      <c r="Q3091"/>
    </row>
    <row r="3092" spans="1:17" ht="15" customHeight="1" x14ac:dyDescent="0.35">
      <c r="B3092" s="142">
        <v>2018</v>
      </c>
      <c r="C3092" s="142"/>
      <c r="D3092" s="128">
        <v>3706</v>
      </c>
      <c r="E3092" s="129">
        <v>0.3</v>
      </c>
      <c r="F3092" s="129">
        <v>0.44</v>
      </c>
      <c r="G3092" s="129">
        <v>2.2999999999999998</v>
      </c>
      <c r="H3092" s="129">
        <v>0.7</v>
      </c>
      <c r="I3092" s="129">
        <v>2.27</v>
      </c>
      <c r="J3092" s="129">
        <v>1.73</v>
      </c>
      <c r="K3092" s="129">
        <v>5.7</v>
      </c>
      <c r="L3092" s="129">
        <v>0.76</v>
      </c>
      <c r="M3092" s="129">
        <v>2.5099999999999998</v>
      </c>
      <c r="N3092" s="129">
        <v>3.37</v>
      </c>
      <c r="P3092"/>
      <c r="Q3092"/>
    </row>
    <row r="3093" spans="1:17" ht="15" customHeight="1" x14ac:dyDescent="0.35">
      <c r="B3093" s="142">
        <v>2017</v>
      </c>
      <c r="C3093" s="142"/>
      <c r="D3093" s="128">
        <v>3644</v>
      </c>
      <c r="E3093" s="129">
        <v>0.32</v>
      </c>
      <c r="F3093" s="129">
        <v>0.48</v>
      </c>
      <c r="G3093" s="129">
        <v>2.08</v>
      </c>
      <c r="H3093" s="129">
        <v>0.68</v>
      </c>
      <c r="I3093" s="129">
        <v>1.1499999999999999</v>
      </c>
      <c r="J3093" s="129">
        <v>0.75</v>
      </c>
      <c r="K3093" s="129">
        <v>2.2999999999999998</v>
      </c>
      <c r="L3093" s="129">
        <v>0.65</v>
      </c>
      <c r="M3093" s="129">
        <v>1.99</v>
      </c>
      <c r="N3093" s="129">
        <v>1.59</v>
      </c>
      <c r="P3093"/>
      <c r="Q3093"/>
    </row>
    <row r="3094" spans="1:17" ht="15" customHeight="1" x14ac:dyDescent="0.35">
      <c r="B3094" s="142">
        <v>2016</v>
      </c>
      <c r="C3094" s="142"/>
      <c r="D3094" s="128">
        <v>3539</v>
      </c>
      <c r="E3094" s="129">
        <v>0.43</v>
      </c>
      <c r="F3094" s="129">
        <v>0.75</v>
      </c>
      <c r="G3094" s="129">
        <v>1.33</v>
      </c>
      <c r="H3094" s="129">
        <v>0.56999999999999995</v>
      </c>
      <c r="I3094" s="129">
        <v>-0.57999999999999996</v>
      </c>
      <c r="J3094" s="129">
        <v>-0.31</v>
      </c>
      <c r="K3094" s="129">
        <v>-0.73</v>
      </c>
      <c r="L3094" s="129">
        <v>0.53</v>
      </c>
      <c r="M3094" s="129">
        <v>1.24</v>
      </c>
      <c r="N3094" s="129">
        <v>-0.79</v>
      </c>
      <c r="P3094"/>
      <c r="Q3094"/>
    </row>
    <row r="3095" spans="1:17" ht="15" customHeight="1" x14ac:dyDescent="0.35">
      <c r="B3095" s="126">
        <v>2015</v>
      </c>
      <c r="C3095" s="126"/>
      <c r="D3095" s="128">
        <v>3526</v>
      </c>
      <c r="E3095" s="129">
        <v>0.38</v>
      </c>
      <c r="F3095" s="129">
        <v>0.61</v>
      </c>
      <c r="G3095" s="129">
        <v>1.64</v>
      </c>
      <c r="H3095" s="129">
        <v>0.62</v>
      </c>
      <c r="I3095" s="129">
        <v>-0.6</v>
      </c>
      <c r="J3095" s="129">
        <v>-0.31</v>
      </c>
      <c r="K3095" s="129">
        <v>-0.82</v>
      </c>
      <c r="L3095" s="129">
        <v>0.52</v>
      </c>
      <c r="M3095" s="129">
        <v>1.37</v>
      </c>
      <c r="N3095" s="129">
        <v>-0.77</v>
      </c>
      <c r="P3095"/>
      <c r="Q3095"/>
    </row>
    <row r="3096" spans="1:17" ht="15" customHeight="1" x14ac:dyDescent="0.35">
      <c r="B3096" s="126">
        <v>2014</v>
      </c>
      <c r="C3096" s="126"/>
      <c r="D3096" s="128">
        <v>3492</v>
      </c>
      <c r="E3096" s="129">
        <v>0.34</v>
      </c>
      <c r="F3096" s="129">
        <v>0.51</v>
      </c>
      <c r="G3096" s="129">
        <v>1.94</v>
      </c>
      <c r="H3096" s="129">
        <v>0.66</v>
      </c>
      <c r="I3096" s="129">
        <v>-0.51</v>
      </c>
      <c r="J3096" s="129">
        <v>-0.28000000000000003</v>
      </c>
      <c r="K3096" s="129">
        <v>-0.84</v>
      </c>
      <c r="L3096" s="129">
        <v>0.55000000000000004</v>
      </c>
      <c r="M3096" s="129">
        <v>1.63</v>
      </c>
      <c r="N3096" s="129">
        <v>-0.64</v>
      </c>
      <c r="P3096"/>
      <c r="Q3096"/>
    </row>
    <row r="3097" spans="1:17" ht="15" customHeight="1" x14ac:dyDescent="0.35">
      <c r="A3097" s="141"/>
      <c r="B3097" s="126">
        <v>2013</v>
      </c>
      <c r="C3097" s="126"/>
      <c r="D3097" s="128">
        <v>3447</v>
      </c>
      <c r="E3097" s="129">
        <v>0.32</v>
      </c>
      <c r="F3097" s="129">
        <v>0.47</v>
      </c>
      <c r="G3097" s="129">
        <v>2.11</v>
      </c>
      <c r="H3097" s="129">
        <v>0.68</v>
      </c>
      <c r="I3097" s="129">
        <v>-3.63</v>
      </c>
      <c r="J3097" s="129">
        <v>-2</v>
      </c>
      <c r="K3097" s="129">
        <v>-6.22</v>
      </c>
      <c r="L3097" s="129">
        <v>0.55000000000000004</v>
      </c>
      <c r="M3097" s="129">
        <v>1.72</v>
      </c>
      <c r="N3097" s="129">
        <v>-4.05</v>
      </c>
      <c r="P3097"/>
      <c r="Q3097"/>
    </row>
    <row r="3098" spans="1:17" s="3" customFormat="1" ht="15" customHeight="1" x14ac:dyDescent="0.35">
      <c r="A3098" s="19"/>
      <c r="B3098" s="126">
        <v>2012</v>
      </c>
      <c r="C3098" s="126"/>
      <c r="D3098" s="128">
        <v>3476</v>
      </c>
      <c r="E3098" s="129">
        <v>0.22</v>
      </c>
      <c r="F3098" s="129">
        <v>0.28999999999999998</v>
      </c>
      <c r="G3098" s="129">
        <v>3.48</v>
      </c>
      <c r="H3098" s="129">
        <v>0.78</v>
      </c>
      <c r="I3098" s="129">
        <v>-3.92</v>
      </c>
      <c r="J3098" s="129">
        <v>-2.52</v>
      </c>
      <c r="K3098" s="129">
        <v>-11.31</v>
      </c>
      <c r="L3098" s="129">
        <v>0.64</v>
      </c>
      <c r="M3098" s="129">
        <v>2.89</v>
      </c>
      <c r="N3098" s="129">
        <v>-4.49</v>
      </c>
      <c r="O3098" s="7"/>
      <c r="P3098"/>
      <c r="Q3098"/>
    </row>
    <row r="3099" spans="1:17" customFormat="1" ht="15" customHeight="1" x14ac:dyDescent="0.35">
      <c r="A3099" s="19"/>
      <c r="B3099" s="126">
        <v>2011</v>
      </c>
      <c r="C3099" s="126"/>
      <c r="D3099" s="128">
        <v>3709</v>
      </c>
      <c r="E3099" s="129">
        <v>0.22</v>
      </c>
      <c r="F3099" s="129">
        <v>0.28000000000000003</v>
      </c>
      <c r="G3099" s="129">
        <v>3.61</v>
      </c>
      <c r="H3099" s="129">
        <v>0.78</v>
      </c>
      <c r="I3099" s="129">
        <v>-3.67</v>
      </c>
      <c r="J3099" s="129">
        <v>-2.3199999999999998</v>
      </c>
      <c r="K3099" s="129">
        <v>-10.7</v>
      </c>
      <c r="L3099" s="129">
        <v>0.63</v>
      </c>
      <c r="M3099" s="129">
        <v>2.92</v>
      </c>
      <c r="N3099" s="129">
        <v>-4.38</v>
      </c>
      <c r="O3099" s="7"/>
    </row>
    <row r="3100" spans="1:17" x14ac:dyDescent="0.35">
      <c r="B3100" s="126">
        <v>2010</v>
      </c>
      <c r="C3100" s="126"/>
      <c r="D3100" s="128">
        <v>3725</v>
      </c>
      <c r="E3100" s="129">
        <v>0.23</v>
      </c>
      <c r="F3100" s="129">
        <v>0.3</v>
      </c>
      <c r="G3100" s="129">
        <v>3.33</v>
      </c>
      <c r="H3100" s="129">
        <v>0.77</v>
      </c>
      <c r="I3100" s="129">
        <v>-2.84</v>
      </c>
      <c r="J3100" s="129">
        <v>-2</v>
      </c>
      <c r="K3100" s="129">
        <v>-8.66</v>
      </c>
      <c r="L3100" s="129">
        <v>0.71</v>
      </c>
      <c r="M3100" s="129">
        <v>3.05</v>
      </c>
      <c r="N3100" s="129">
        <v>-3.58</v>
      </c>
      <c r="P3100"/>
      <c r="Q3100"/>
    </row>
    <row r="3101" spans="1:17" x14ac:dyDescent="0.35">
      <c r="B3101" s="126">
        <v>2009</v>
      </c>
      <c r="C3101" s="126"/>
      <c r="D3101" s="128">
        <v>3758</v>
      </c>
      <c r="E3101" s="129">
        <v>0.15</v>
      </c>
      <c r="F3101" s="129">
        <v>0.18</v>
      </c>
      <c r="G3101" s="129">
        <v>5.58</v>
      </c>
      <c r="H3101" s="129">
        <v>0.85</v>
      </c>
      <c r="I3101" s="129">
        <v>-2.81</v>
      </c>
      <c r="J3101" s="129">
        <v>-2.02</v>
      </c>
      <c r="K3101" s="129">
        <v>-13.32</v>
      </c>
      <c r="L3101" s="129">
        <v>0.72</v>
      </c>
      <c r="M3101" s="129">
        <v>4.74</v>
      </c>
      <c r="N3101" s="129">
        <v>-3.46</v>
      </c>
      <c r="P3101"/>
      <c r="Q3101"/>
    </row>
    <row r="3102" spans="1:17" x14ac:dyDescent="0.35">
      <c r="B3102" s="126">
        <v>2008</v>
      </c>
      <c r="C3102" s="126"/>
      <c r="D3102" s="128">
        <v>3692</v>
      </c>
      <c r="E3102" s="129">
        <v>0.14000000000000001</v>
      </c>
      <c r="F3102" s="129">
        <v>0.16</v>
      </c>
      <c r="G3102" s="129">
        <v>6.16</v>
      </c>
      <c r="H3102" s="129">
        <v>0.86</v>
      </c>
      <c r="I3102" s="129">
        <v>-5.25</v>
      </c>
      <c r="J3102" s="129">
        <v>-3.58</v>
      </c>
      <c r="K3102" s="129">
        <v>-25.65</v>
      </c>
      <c r="L3102" s="129">
        <v>0.68</v>
      </c>
      <c r="M3102" s="129">
        <v>4.8899999999999997</v>
      </c>
      <c r="N3102" s="129">
        <v>-6.17</v>
      </c>
      <c r="P3102"/>
      <c r="Q3102"/>
    </row>
    <row r="3103" spans="1:17" x14ac:dyDescent="0.35">
      <c r="B3103" s="123" t="s">
        <v>413</v>
      </c>
      <c r="C3103" s="123"/>
      <c r="D3103" s="124"/>
      <c r="E3103" s="124"/>
      <c r="F3103" s="124"/>
      <c r="G3103" s="124"/>
      <c r="H3103" s="124"/>
      <c r="I3103" s="125"/>
      <c r="J3103" s="125"/>
      <c r="K3103" s="125"/>
      <c r="L3103" s="125"/>
      <c r="M3103" s="125"/>
      <c r="N3103" s="125"/>
      <c r="P3103"/>
      <c r="Q3103"/>
    </row>
    <row r="3104" spans="1:17" x14ac:dyDescent="0.35">
      <c r="B3104" s="142">
        <v>2020</v>
      </c>
      <c r="C3104" s="142"/>
      <c r="D3104" s="128">
        <v>523</v>
      </c>
      <c r="E3104" s="129">
        <v>0.63</v>
      </c>
      <c r="F3104" s="129">
        <v>1.72</v>
      </c>
      <c r="G3104" s="129">
        <v>0.57999999999999996</v>
      </c>
      <c r="H3104" s="129">
        <v>0.37</v>
      </c>
      <c r="I3104" s="129">
        <v>-1.6</v>
      </c>
      <c r="J3104" s="129">
        <v>-0.61</v>
      </c>
      <c r="K3104" s="129">
        <v>-0.97</v>
      </c>
      <c r="L3104" s="129">
        <v>0.38</v>
      </c>
      <c r="M3104" s="129">
        <v>0.61</v>
      </c>
      <c r="N3104" s="129">
        <v>-3.86</v>
      </c>
      <c r="P3104"/>
      <c r="Q3104"/>
    </row>
    <row r="3105" spans="1:17" x14ac:dyDescent="0.35">
      <c r="B3105" s="142">
        <v>2019</v>
      </c>
      <c r="C3105" s="142"/>
      <c r="D3105" s="128">
        <v>509</v>
      </c>
      <c r="E3105" s="129">
        <v>0.57999999999999996</v>
      </c>
      <c r="F3105" s="129">
        <v>1.41</v>
      </c>
      <c r="G3105" s="129">
        <v>0.71</v>
      </c>
      <c r="H3105" s="129">
        <v>0.42</v>
      </c>
      <c r="I3105" s="129">
        <v>3.41</v>
      </c>
      <c r="J3105" s="129">
        <v>2.0099999999999998</v>
      </c>
      <c r="K3105" s="129">
        <v>3.44</v>
      </c>
      <c r="L3105" s="129">
        <v>0.59</v>
      </c>
      <c r="M3105" s="129">
        <v>1.01</v>
      </c>
      <c r="N3105" s="129">
        <v>9.9499999999999993</v>
      </c>
      <c r="P3105"/>
      <c r="Q3105"/>
    </row>
    <row r="3106" spans="1:17" x14ac:dyDescent="0.35">
      <c r="B3106" s="142">
        <v>2018</v>
      </c>
      <c r="C3106" s="142"/>
      <c r="D3106" s="128">
        <v>485</v>
      </c>
      <c r="E3106" s="129">
        <v>0.55000000000000004</v>
      </c>
      <c r="F3106" s="129">
        <v>1.22</v>
      </c>
      <c r="G3106" s="129">
        <v>0.82</v>
      </c>
      <c r="H3106" s="129">
        <v>0.45</v>
      </c>
      <c r="I3106" s="129">
        <v>2.93</v>
      </c>
      <c r="J3106" s="129">
        <v>1.94</v>
      </c>
      <c r="K3106" s="129">
        <v>3.54</v>
      </c>
      <c r="L3106" s="129">
        <v>0.66</v>
      </c>
      <c r="M3106" s="129">
        <v>1.21</v>
      </c>
      <c r="N3106" s="129">
        <v>8.23</v>
      </c>
      <c r="P3106"/>
      <c r="Q3106"/>
    </row>
    <row r="3107" spans="1:17" x14ac:dyDescent="0.35">
      <c r="B3107" s="142">
        <v>2017</v>
      </c>
      <c r="C3107" s="142"/>
      <c r="D3107" s="128">
        <v>473</v>
      </c>
      <c r="E3107" s="129">
        <v>0.62</v>
      </c>
      <c r="F3107" s="129">
        <v>1.62</v>
      </c>
      <c r="G3107" s="129">
        <v>0.62</v>
      </c>
      <c r="H3107" s="129">
        <v>0.38</v>
      </c>
      <c r="I3107" s="129">
        <v>5.0599999999999996</v>
      </c>
      <c r="J3107" s="129">
        <v>3.27</v>
      </c>
      <c r="K3107" s="129">
        <v>5.29</v>
      </c>
      <c r="L3107" s="129">
        <v>0.65</v>
      </c>
      <c r="M3107" s="129">
        <v>1.05</v>
      </c>
      <c r="N3107" s="129">
        <v>13.79</v>
      </c>
      <c r="P3107"/>
      <c r="Q3107"/>
    </row>
    <row r="3108" spans="1:17" x14ac:dyDescent="0.35">
      <c r="B3108" s="142">
        <v>2016</v>
      </c>
      <c r="C3108" s="142"/>
      <c r="D3108" s="128">
        <v>489</v>
      </c>
      <c r="E3108" s="129">
        <v>0.65</v>
      </c>
      <c r="F3108" s="129">
        <v>1.84</v>
      </c>
      <c r="G3108" s="129">
        <v>0.54</v>
      </c>
      <c r="H3108" s="129">
        <v>0.35</v>
      </c>
      <c r="I3108" s="129">
        <v>5.43</v>
      </c>
      <c r="J3108" s="129">
        <v>2.85</v>
      </c>
      <c r="K3108" s="129">
        <v>4.4000000000000004</v>
      </c>
      <c r="L3108" s="129">
        <v>0.53</v>
      </c>
      <c r="M3108" s="129">
        <v>0.81</v>
      </c>
      <c r="N3108" s="129">
        <v>13.28</v>
      </c>
      <c r="P3108"/>
      <c r="Q3108"/>
    </row>
    <row r="3109" spans="1:17" x14ac:dyDescent="0.35">
      <c r="B3109" s="126">
        <v>2015</v>
      </c>
      <c r="C3109" s="126"/>
      <c r="D3109" s="128">
        <v>497</v>
      </c>
      <c r="E3109" s="129">
        <v>0.61</v>
      </c>
      <c r="F3109" s="129">
        <v>1.55</v>
      </c>
      <c r="G3109" s="129">
        <v>0.65</v>
      </c>
      <c r="H3109" s="129">
        <v>0.39</v>
      </c>
      <c r="I3109" s="129">
        <v>3.38</v>
      </c>
      <c r="J3109" s="129">
        <v>1.69</v>
      </c>
      <c r="K3109" s="129">
        <v>2.78</v>
      </c>
      <c r="L3109" s="129">
        <v>0.5</v>
      </c>
      <c r="M3109" s="129">
        <v>0.82</v>
      </c>
      <c r="N3109" s="129">
        <v>7.58</v>
      </c>
      <c r="P3109"/>
      <c r="Q3109"/>
    </row>
    <row r="3110" spans="1:17" x14ac:dyDescent="0.35">
      <c r="A3110" s="141"/>
      <c r="B3110" s="126">
        <v>2014</v>
      </c>
      <c r="C3110" s="126"/>
      <c r="D3110" s="128">
        <v>489</v>
      </c>
      <c r="E3110" s="129">
        <v>0.62</v>
      </c>
      <c r="F3110" s="129">
        <v>1.62</v>
      </c>
      <c r="G3110" s="129">
        <v>0.62</v>
      </c>
      <c r="H3110" s="129">
        <v>0.38</v>
      </c>
      <c r="I3110" s="129">
        <v>-0.56000000000000005</v>
      </c>
      <c r="J3110" s="129">
        <v>-0.19</v>
      </c>
      <c r="K3110" s="129">
        <v>-0.31</v>
      </c>
      <c r="L3110" s="129">
        <v>0.34</v>
      </c>
      <c r="M3110" s="129">
        <v>0.55000000000000004</v>
      </c>
      <c r="N3110" s="129">
        <v>-0.75</v>
      </c>
      <c r="P3110"/>
      <c r="Q3110"/>
    </row>
    <row r="3111" spans="1:17" x14ac:dyDescent="0.35">
      <c r="B3111" s="126">
        <v>2013</v>
      </c>
      <c r="C3111" s="126"/>
      <c r="D3111" s="128">
        <v>466</v>
      </c>
      <c r="E3111" s="129">
        <v>0.56999999999999995</v>
      </c>
      <c r="F3111" s="129">
        <v>1.3</v>
      </c>
      <c r="G3111" s="129">
        <v>0.77</v>
      </c>
      <c r="H3111" s="129">
        <v>0.43</v>
      </c>
      <c r="I3111" s="129">
        <v>3.43</v>
      </c>
      <c r="J3111" s="129">
        <v>1.26</v>
      </c>
      <c r="K3111" s="129">
        <v>2.23</v>
      </c>
      <c r="L3111" s="129">
        <v>0.37</v>
      </c>
      <c r="M3111" s="129">
        <v>0.65</v>
      </c>
      <c r="N3111" s="129">
        <v>4.51</v>
      </c>
      <c r="P3111"/>
      <c r="Q3111"/>
    </row>
    <row r="3112" spans="1:17" x14ac:dyDescent="0.35">
      <c r="B3112" s="126">
        <v>2012</v>
      </c>
      <c r="C3112" s="126"/>
      <c r="D3112" s="128">
        <v>473</v>
      </c>
      <c r="E3112" s="129">
        <v>0.52</v>
      </c>
      <c r="F3112" s="129">
        <v>1.0900000000000001</v>
      </c>
      <c r="G3112" s="129">
        <v>0.92</v>
      </c>
      <c r="H3112" s="129">
        <v>0.48</v>
      </c>
      <c r="I3112" s="129">
        <v>2.17</v>
      </c>
      <c r="J3112" s="129">
        <v>0.89</v>
      </c>
      <c r="K3112" s="129">
        <v>1.7</v>
      </c>
      <c r="L3112" s="129">
        <v>0.41</v>
      </c>
      <c r="M3112" s="129">
        <v>0.78</v>
      </c>
      <c r="N3112" s="129">
        <v>2.15</v>
      </c>
      <c r="P3112"/>
      <c r="Q3112"/>
    </row>
    <row r="3113" spans="1:17" x14ac:dyDescent="0.35">
      <c r="B3113" s="126">
        <v>2011</v>
      </c>
      <c r="C3113" s="126"/>
      <c r="D3113" s="128">
        <v>491</v>
      </c>
      <c r="E3113" s="129">
        <v>0.6</v>
      </c>
      <c r="F3113" s="129">
        <v>1.5</v>
      </c>
      <c r="G3113" s="129">
        <v>0.67</v>
      </c>
      <c r="H3113" s="129">
        <v>0.4</v>
      </c>
      <c r="I3113" s="129">
        <v>2.44</v>
      </c>
      <c r="J3113" s="129">
        <v>1.06</v>
      </c>
      <c r="K3113" s="129">
        <v>1.76</v>
      </c>
      <c r="L3113" s="129">
        <v>0.43</v>
      </c>
      <c r="M3113" s="129">
        <v>0.72</v>
      </c>
      <c r="N3113" s="129">
        <v>2.87</v>
      </c>
      <c r="P3113"/>
      <c r="Q3113"/>
    </row>
    <row r="3114" spans="1:17" x14ac:dyDescent="0.35">
      <c r="B3114" s="126">
        <v>2010</v>
      </c>
      <c r="C3114" s="126"/>
      <c r="D3114" s="128">
        <v>492</v>
      </c>
      <c r="E3114" s="129">
        <v>0.54</v>
      </c>
      <c r="F3114" s="129">
        <v>1.1599999999999999</v>
      </c>
      <c r="G3114" s="129">
        <v>0.86</v>
      </c>
      <c r="H3114" s="129">
        <v>0.46</v>
      </c>
      <c r="I3114" s="129">
        <v>3.2</v>
      </c>
      <c r="J3114" s="129">
        <v>1.7</v>
      </c>
      <c r="K3114" s="129">
        <v>3.17</v>
      </c>
      <c r="L3114" s="129">
        <v>0.53</v>
      </c>
      <c r="M3114" s="129">
        <v>0.99</v>
      </c>
      <c r="N3114" s="129">
        <v>4.09</v>
      </c>
      <c r="P3114"/>
      <c r="Q3114"/>
    </row>
    <row r="3115" spans="1:17" x14ac:dyDescent="0.35">
      <c r="B3115" s="126">
        <v>2009</v>
      </c>
      <c r="C3115" s="126"/>
      <c r="D3115" s="128">
        <v>497</v>
      </c>
      <c r="E3115" s="129">
        <v>0.33</v>
      </c>
      <c r="F3115" s="129">
        <v>0.5</v>
      </c>
      <c r="G3115" s="129">
        <v>2.02</v>
      </c>
      <c r="H3115" s="129">
        <v>0.67</v>
      </c>
      <c r="I3115" s="129">
        <v>3.29</v>
      </c>
      <c r="J3115" s="129">
        <v>1.86</v>
      </c>
      <c r="K3115" s="129">
        <v>5.62</v>
      </c>
      <c r="L3115" s="129">
        <v>0.56999999999999995</v>
      </c>
      <c r="M3115" s="129">
        <v>1.71</v>
      </c>
      <c r="N3115" s="129">
        <v>4.54</v>
      </c>
      <c r="P3115"/>
      <c r="Q3115"/>
    </row>
    <row r="3116" spans="1:17" x14ac:dyDescent="0.35">
      <c r="B3116" s="126">
        <v>2008</v>
      </c>
      <c r="C3116" s="126"/>
      <c r="D3116" s="128">
        <v>483</v>
      </c>
      <c r="E3116" s="129">
        <v>0.36</v>
      </c>
      <c r="F3116" s="129">
        <v>0.56000000000000005</v>
      </c>
      <c r="G3116" s="129">
        <v>1.78</v>
      </c>
      <c r="H3116" s="129">
        <v>0.64</v>
      </c>
      <c r="I3116" s="129">
        <v>3.43</v>
      </c>
      <c r="J3116" s="129">
        <v>2.1800000000000002</v>
      </c>
      <c r="K3116" s="129">
        <v>6.08</v>
      </c>
      <c r="L3116" s="129">
        <v>0.64</v>
      </c>
      <c r="M3116" s="129">
        <v>1.77</v>
      </c>
      <c r="N3116" s="129">
        <v>4.7699999999999996</v>
      </c>
      <c r="P3116"/>
      <c r="Q3116"/>
    </row>
    <row r="3117" spans="1:17" x14ac:dyDescent="0.35">
      <c r="B3117" s="123" t="s">
        <v>414</v>
      </c>
      <c r="C3117" s="123"/>
      <c r="D3117" s="124"/>
      <c r="E3117" s="124"/>
      <c r="F3117" s="124"/>
      <c r="G3117" s="124"/>
      <c r="H3117" s="124"/>
      <c r="I3117" s="125"/>
      <c r="J3117" s="125"/>
      <c r="K3117" s="125"/>
      <c r="L3117" s="125"/>
      <c r="M3117" s="125"/>
      <c r="N3117" s="125"/>
      <c r="P3117"/>
      <c r="Q3117"/>
    </row>
    <row r="3118" spans="1:17" x14ac:dyDescent="0.35">
      <c r="B3118" s="142">
        <v>2020</v>
      </c>
      <c r="C3118" s="142"/>
      <c r="D3118" s="128">
        <v>428</v>
      </c>
      <c r="E3118" s="129">
        <v>0.47</v>
      </c>
      <c r="F3118" s="129">
        <v>0.9</v>
      </c>
      <c r="G3118" s="129">
        <v>1.1200000000000001</v>
      </c>
      <c r="H3118" s="129">
        <v>0.53</v>
      </c>
      <c r="I3118" s="129">
        <v>-9.27</v>
      </c>
      <c r="J3118" s="129">
        <v>-3.12</v>
      </c>
      <c r="K3118" s="129">
        <v>-6.6</v>
      </c>
      <c r="L3118" s="129">
        <v>0.34</v>
      </c>
      <c r="M3118" s="129">
        <v>0.71</v>
      </c>
      <c r="N3118" s="129">
        <v>-6.95</v>
      </c>
      <c r="P3118"/>
      <c r="Q3118"/>
    </row>
    <row r="3119" spans="1:17" x14ac:dyDescent="0.35">
      <c r="B3119" s="142">
        <v>2019</v>
      </c>
      <c r="C3119" s="142"/>
      <c r="D3119" s="128">
        <v>403</v>
      </c>
      <c r="E3119" s="129">
        <v>0.38</v>
      </c>
      <c r="F3119" s="129">
        <v>0.62</v>
      </c>
      <c r="G3119" s="129">
        <v>1.6</v>
      </c>
      <c r="H3119" s="129">
        <v>0.62</v>
      </c>
      <c r="I3119" s="129">
        <v>-1.08</v>
      </c>
      <c r="J3119" s="129">
        <v>-0.62</v>
      </c>
      <c r="K3119" s="129">
        <v>-1.61</v>
      </c>
      <c r="L3119" s="129">
        <v>0.56999999999999995</v>
      </c>
      <c r="M3119" s="129">
        <v>1.49</v>
      </c>
      <c r="N3119" s="129">
        <v>-1.1499999999999999</v>
      </c>
      <c r="P3119"/>
      <c r="Q3119"/>
    </row>
    <row r="3120" spans="1:17" x14ac:dyDescent="0.35">
      <c r="B3120" s="142">
        <v>2018</v>
      </c>
      <c r="C3120" s="142"/>
      <c r="D3120" s="128">
        <v>387</v>
      </c>
      <c r="E3120" s="129">
        <v>0.41</v>
      </c>
      <c r="F3120" s="129">
        <v>0.69</v>
      </c>
      <c r="G3120" s="129">
        <v>1.45</v>
      </c>
      <c r="H3120" s="129">
        <v>0.59</v>
      </c>
      <c r="I3120" s="129">
        <v>1.5</v>
      </c>
      <c r="J3120" s="129">
        <v>1.04</v>
      </c>
      <c r="K3120" s="129">
        <v>2.5499999999999998</v>
      </c>
      <c r="L3120" s="129">
        <v>0.69</v>
      </c>
      <c r="M3120" s="129">
        <v>1.7</v>
      </c>
      <c r="N3120" s="129">
        <v>1.68</v>
      </c>
      <c r="P3120"/>
      <c r="Q3120"/>
    </row>
    <row r="3121" spans="1:17" x14ac:dyDescent="0.35">
      <c r="B3121" s="142">
        <v>2017</v>
      </c>
      <c r="C3121" s="142"/>
      <c r="D3121" s="128">
        <v>373</v>
      </c>
      <c r="E3121" s="129">
        <v>0.39</v>
      </c>
      <c r="F3121" s="129">
        <v>0.63</v>
      </c>
      <c r="G3121" s="129">
        <v>1.59</v>
      </c>
      <c r="H3121" s="129">
        <v>0.61</v>
      </c>
      <c r="I3121" s="129">
        <v>1.1599999999999999</v>
      </c>
      <c r="J3121" s="129">
        <v>0.71</v>
      </c>
      <c r="K3121" s="129">
        <v>1.85</v>
      </c>
      <c r="L3121" s="129">
        <v>0.61</v>
      </c>
      <c r="M3121" s="129">
        <v>1.59</v>
      </c>
      <c r="N3121" s="129">
        <v>1.18</v>
      </c>
      <c r="P3121"/>
      <c r="Q3121"/>
    </row>
    <row r="3122" spans="1:17" x14ac:dyDescent="0.35">
      <c r="B3122" s="142">
        <v>2016</v>
      </c>
      <c r="C3122" s="142"/>
      <c r="D3122" s="128">
        <v>367</v>
      </c>
      <c r="E3122" s="129">
        <v>0.37</v>
      </c>
      <c r="F3122" s="129">
        <v>0.57999999999999996</v>
      </c>
      <c r="G3122" s="129">
        <v>1.74</v>
      </c>
      <c r="H3122" s="129">
        <v>0.63</v>
      </c>
      <c r="I3122" s="129">
        <v>1.92</v>
      </c>
      <c r="J3122" s="129">
        <v>1.24</v>
      </c>
      <c r="K3122" s="129">
        <v>3.4</v>
      </c>
      <c r="L3122" s="129">
        <v>0.65</v>
      </c>
      <c r="M3122" s="129">
        <v>1.77</v>
      </c>
      <c r="N3122" s="129">
        <v>1.88</v>
      </c>
      <c r="P3122"/>
      <c r="Q3122"/>
    </row>
    <row r="3123" spans="1:17" x14ac:dyDescent="0.35">
      <c r="B3123" s="126">
        <v>2015</v>
      </c>
      <c r="C3123" s="126"/>
      <c r="D3123" s="128">
        <v>361</v>
      </c>
      <c r="E3123" s="129">
        <v>0.34</v>
      </c>
      <c r="F3123" s="129">
        <v>0.52</v>
      </c>
      <c r="G3123" s="129">
        <v>1.94</v>
      </c>
      <c r="H3123" s="129">
        <v>0.66</v>
      </c>
      <c r="I3123" s="129">
        <v>2.83</v>
      </c>
      <c r="J3123" s="129">
        <v>1.64</v>
      </c>
      <c r="K3123" s="129">
        <v>4.83</v>
      </c>
      <c r="L3123" s="129">
        <v>0.57999999999999996</v>
      </c>
      <c r="M3123" s="129">
        <v>1.71</v>
      </c>
      <c r="N3123" s="129">
        <v>2.5299999999999998</v>
      </c>
      <c r="P3123"/>
      <c r="Q3123"/>
    </row>
    <row r="3124" spans="1:17" x14ac:dyDescent="0.35">
      <c r="A3124" s="141"/>
      <c r="B3124" s="126">
        <v>2014</v>
      </c>
      <c r="C3124" s="126"/>
      <c r="D3124" s="128">
        <v>341</v>
      </c>
      <c r="E3124" s="129">
        <v>0.3</v>
      </c>
      <c r="F3124" s="129">
        <v>0.43</v>
      </c>
      <c r="G3124" s="129">
        <v>2.34</v>
      </c>
      <c r="H3124" s="129">
        <v>0.7</v>
      </c>
      <c r="I3124" s="129">
        <v>-4.2</v>
      </c>
      <c r="J3124" s="129">
        <v>-2.5099999999999998</v>
      </c>
      <c r="K3124" s="129">
        <v>-8.3699999999999992</v>
      </c>
      <c r="L3124" s="129">
        <v>0.6</v>
      </c>
      <c r="M3124" s="129">
        <v>1.99</v>
      </c>
      <c r="N3124" s="129">
        <v>-3.4</v>
      </c>
      <c r="P3124"/>
      <c r="Q3124"/>
    </row>
    <row r="3125" spans="1:17" x14ac:dyDescent="0.35">
      <c r="B3125" s="126">
        <v>2013</v>
      </c>
      <c r="C3125" s="126"/>
      <c r="D3125" s="128">
        <v>325</v>
      </c>
      <c r="E3125" s="129">
        <v>0.27</v>
      </c>
      <c r="F3125" s="129">
        <v>0.37</v>
      </c>
      <c r="G3125" s="129">
        <v>2.71</v>
      </c>
      <c r="H3125" s="129">
        <v>0.73</v>
      </c>
      <c r="I3125" s="129">
        <v>-5.48</v>
      </c>
      <c r="J3125" s="129">
        <v>-3.28</v>
      </c>
      <c r="K3125" s="129">
        <v>-12.18</v>
      </c>
      <c r="L3125" s="129">
        <v>0.6</v>
      </c>
      <c r="M3125" s="129">
        <v>2.2200000000000002</v>
      </c>
      <c r="N3125" s="129">
        <v>-4.45</v>
      </c>
      <c r="P3125"/>
      <c r="Q3125"/>
    </row>
    <row r="3126" spans="1:17" x14ac:dyDescent="0.35">
      <c r="B3126" s="126">
        <v>2012</v>
      </c>
      <c r="C3126" s="126"/>
      <c r="D3126" s="128">
        <v>330</v>
      </c>
      <c r="E3126" s="129">
        <v>0.27</v>
      </c>
      <c r="F3126" s="129">
        <v>0.37</v>
      </c>
      <c r="G3126" s="129">
        <v>2.69</v>
      </c>
      <c r="H3126" s="129">
        <v>0.73</v>
      </c>
      <c r="I3126" s="129">
        <v>-5.39</v>
      </c>
      <c r="J3126" s="129">
        <v>-3.48</v>
      </c>
      <c r="K3126" s="129">
        <v>-12.82</v>
      </c>
      <c r="L3126" s="129">
        <v>0.65</v>
      </c>
      <c r="M3126" s="129">
        <v>2.38</v>
      </c>
      <c r="N3126" s="129">
        <v>-4.38</v>
      </c>
      <c r="P3126"/>
      <c r="Q3126"/>
    </row>
    <row r="3127" spans="1:17" x14ac:dyDescent="0.35">
      <c r="B3127" s="126">
        <v>2011</v>
      </c>
      <c r="C3127" s="126"/>
      <c r="D3127" s="128">
        <v>368</v>
      </c>
      <c r="E3127" s="129">
        <v>0.18</v>
      </c>
      <c r="F3127" s="129">
        <v>0.22</v>
      </c>
      <c r="G3127" s="129">
        <v>4.6399999999999997</v>
      </c>
      <c r="H3127" s="129">
        <v>0.82</v>
      </c>
      <c r="I3127" s="129">
        <v>-6.57</v>
      </c>
      <c r="J3127" s="129">
        <v>-2.4700000000000002</v>
      </c>
      <c r="K3127" s="129">
        <v>-13.92</v>
      </c>
      <c r="L3127" s="129">
        <v>0.38</v>
      </c>
      <c r="M3127" s="129">
        <v>2.12</v>
      </c>
      <c r="N3127" s="129">
        <v>-5.82</v>
      </c>
      <c r="P3127"/>
      <c r="Q3127"/>
    </row>
    <row r="3128" spans="1:17" x14ac:dyDescent="0.35">
      <c r="B3128" s="126">
        <v>2010</v>
      </c>
      <c r="C3128" s="126"/>
      <c r="D3128" s="128">
        <v>366</v>
      </c>
      <c r="E3128" s="129">
        <v>0.19</v>
      </c>
      <c r="F3128" s="129">
        <v>0.24</v>
      </c>
      <c r="G3128" s="129">
        <v>4.2</v>
      </c>
      <c r="H3128" s="129">
        <v>0.81</v>
      </c>
      <c r="I3128" s="129">
        <v>0.12</v>
      </c>
      <c r="J3128" s="129">
        <v>0.05</v>
      </c>
      <c r="K3128" s="129">
        <v>0.27</v>
      </c>
      <c r="L3128" s="129">
        <v>0.42</v>
      </c>
      <c r="M3128" s="129">
        <v>2.1800000000000002</v>
      </c>
      <c r="N3128" s="129">
        <v>0.14000000000000001</v>
      </c>
      <c r="P3128"/>
      <c r="Q3128"/>
    </row>
    <row r="3129" spans="1:17" x14ac:dyDescent="0.35">
      <c r="B3129" s="126">
        <v>2009</v>
      </c>
      <c r="C3129" s="126"/>
      <c r="D3129" s="128">
        <v>362</v>
      </c>
      <c r="E3129" s="129">
        <v>0.12</v>
      </c>
      <c r="F3129" s="129">
        <v>0.14000000000000001</v>
      </c>
      <c r="G3129" s="129">
        <v>7.26</v>
      </c>
      <c r="H3129" s="129">
        <v>0.88</v>
      </c>
      <c r="I3129" s="129">
        <v>-0.4</v>
      </c>
      <c r="J3129" s="129">
        <v>-0.18</v>
      </c>
      <c r="K3129" s="129">
        <v>-1.47</v>
      </c>
      <c r="L3129" s="129">
        <v>0.44</v>
      </c>
      <c r="M3129" s="129">
        <v>3.63</v>
      </c>
      <c r="N3129" s="129">
        <v>-0.46</v>
      </c>
      <c r="P3129"/>
      <c r="Q3129"/>
    </row>
    <row r="3130" spans="1:17" x14ac:dyDescent="0.35">
      <c r="B3130" s="126">
        <v>2008</v>
      </c>
      <c r="C3130" s="126"/>
      <c r="D3130" s="128">
        <v>359</v>
      </c>
      <c r="E3130" s="129">
        <v>0.15</v>
      </c>
      <c r="F3130" s="129">
        <v>0.18</v>
      </c>
      <c r="G3130" s="129">
        <v>5.51</v>
      </c>
      <c r="H3130" s="129">
        <v>0.85</v>
      </c>
      <c r="I3130" s="129">
        <v>-3.64</v>
      </c>
      <c r="J3130" s="129">
        <v>-1.6</v>
      </c>
      <c r="K3130" s="129">
        <v>-10.4</v>
      </c>
      <c r="L3130" s="129">
        <v>0.44</v>
      </c>
      <c r="M3130" s="129">
        <v>2.86</v>
      </c>
      <c r="N3130" s="129">
        <v>-3.56</v>
      </c>
      <c r="P3130"/>
      <c r="Q3130"/>
    </row>
    <row r="3131" spans="1:17" x14ac:dyDescent="0.35">
      <c r="B3131" s="123" t="s">
        <v>415</v>
      </c>
      <c r="C3131" s="123"/>
      <c r="D3131" s="124"/>
      <c r="E3131" s="124"/>
      <c r="F3131" s="124"/>
      <c r="G3131" s="124"/>
      <c r="H3131" s="124"/>
      <c r="I3131" s="125"/>
      <c r="J3131" s="125"/>
      <c r="K3131" s="125"/>
      <c r="L3131" s="125"/>
      <c r="M3131" s="125"/>
      <c r="N3131" s="125"/>
      <c r="P3131"/>
      <c r="Q3131"/>
    </row>
    <row r="3132" spans="1:17" x14ac:dyDescent="0.35">
      <c r="B3132" s="142">
        <v>2020</v>
      </c>
      <c r="C3132" s="142"/>
      <c r="D3132" s="128">
        <v>152</v>
      </c>
      <c r="E3132" s="129">
        <v>0.49</v>
      </c>
      <c r="F3132" s="129">
        <v>0.97</v>
      </c>
      <c r="G3132" s="129">
        <v>1.03</v>
      </c>
      <c r="H3132" s="129">
        <v>0.51</v>
      </c>
      <c r="I3132" s="129">
        <v>6.55</v>
      </c>
      <c r="J3132" s="129">
        <v>3.19</v>
      </c>
      <c r="K3132" s="129">
        <v>6.48</v>
      </c>
      <c r="L3132" s="129">
        <v>0.49</v>
      </c>
      <c r="M3132" s="129">
        <v>0.99</v>
      </c>
      <c r="N3132" s="129">
        <v>6.36</v>
      </c>
      <c r="P3132"/>
      <c r="Q3132"/>
    </row>
    <row r="3133" spans="1:17" x14ac:dyDescent="0.35">
      <c r="B3133" s="142">
        <v>2019</v>
      </c>
      <c r="C3133" s="142"/>
      <c r="D3133" s="128">
        <v>148</v>
      </c>
      <c r="E3133" s="129">
        <v>0.49</v>
      </c>
      <c r="F3133" s="129">
        <v>0.94</v>
      </c>
      <c r="G3133" s="129">
        <v>1.06</v>
      </c>
      <c r="H3133" s="129">
        <v>0.51</v>
      </c>
      <c r="I3133" s="129">
        <v>5.63</v>
      </c>
      <c r="J3133" s="129">
        <v>3.04</v>
      </c>
      <c r="K3133" s="129">
        <v>6.26</v>
      </c>
      <c r="L3133" s="129">
        <v>0.54</v>
      </c>
      <c r="M3133" s="129">
        <v>1.1100000000000001</v>
      </c>
      <c r="N3133" s="129">
        <v>5.99</v>
      </c>
      <c r="P3133"/>
      <c r="Q3133"/>
    </row>
    <row r="3134" spans="1:17" x14ac:dyDescent="0.35">
      <c r="B3134" s="142">
        <v>2018</v>
      </c>
      <c r="C3134" s="142"/>
      <c r="D3134" s="128">
        <v>142</v>
      </c>
      <c r="E3134" s="129">
        <v>0.48</v>
      </c>
      <c r="F3134" s="129">
        <v>0.94</v>
      </c>
      <c r="G3134" s="129">
        <v>1.07</v>
      </c>
      <c r="H3134" s="129">
        <v>0.52</v>
      </c>
      <c r="I3134" s="129">
        <v>5.17</v>
      </c>
      <c r="J3134" s="129">
        <v>2.95</v>
      </c>
      <c r="K3134" s="129">
        <v>6.09</v>
      </c>
      <c r="L3134" s="129">
        <v>0.56999999999999995</v>
      </c>
      <c r="M3134" s="129">
        <v>1.18</v>
      </c>
      <c r="N3134" s="129">
        <v>5.27</v>
      </c>
      <c r="P3134"/>
      <c r="Q3134"/>
    </row>
    <row r="3135" spans="1:17" x14ac:dyDescent="0.35">
      <c r="B3135" s="142">
        <v>2017</v>
      </c>
      <c r="C3135" s="142"/>
      <c r="D3135" s="128">
        <v>137</v>
      </c>
      <c r="E3135" s="129">
        <v>0.5</v>
      </c>
      <c r="F3135" s="129">
        <v>1</v>
      </c>
      <c r="G3135" s="129">
        <v>1</v>
      </c>
      <c r="H3135" s="129">
        <v>0.5</v>
      </c>
      <c r="I3135" s="129">
        <v>3.5</v>
      </c>
      <c r="J3135" s="129">
        <v>1.98</v>
      </c>
      <c r="K3135" s="129">
        <v>3.96</v>
      </c>
      <c r="L3135" s="129">
        <v>0.56000000000000005</v>
      </c>
      <c r="M3135" s="129">
        <v>1.1299999999999999</v>
      </c>
      <c r="N3135" s="129">
        <v>3.66</v>
      </c>
      <c r="P3135"/>
      <c r="Q3135"/>
    </row>
    <row r="3136" spans="1:17" x14ac:dyDescent="0.35">
      <c r="B3136" s="142">
        <v>2016</v>
      </c>
      <c r="C3136" s="142"/>
      <c r="D3136" s="128">
        <v>131</v>
      </c>
      <c r="E3136" s="129">
        <v>0.49</v>
      </c>
      <c r="F3136" s="129">
        <v>0.94</v>
      </c>
      <c r="G3136" s="129">
        <v>1.06</v>
      </c>
      <c r="H3136" s="129">
        <v>0.51</v>
      </c>
      <c r="I3136" s="129">
        <v>4.25</v>
      </c>
      <c r="J3136" s="129">
        <v>2.44</v>
      </c>
      <c r="K3136" s="129">
        <v>5.0199999999999996</v>
      </c>
      <c r="L3136" s="129">
        <v>0.56999999999999995</v>
      </c>
      <c r="M3136" s="129">
        <v>1.18</v>
      </c>
      <c r="N3136" s="129">
        <v>4.05</v>
      </c>
      <c r="P3136"/>
      <c r="Q3136"/>
    </row>
    <row r="3137" spans="1:17" x14ac:dyDescent="0.35">
      <c r="B3137" s="126">
        <v>2015</v>
      </c>
      <c r="C3137" s="126"/>
      <c r="D3137" s="128">
        <v>139</v>
      </c>
      <c r="E3137" s="129">
        <v>0.45</v>
      </c>
      <c r="F3137" s="129">
        <v>0.83</v>
      </c>
      <c r="G3137" s="129">
        <v>1.2</v>
      </c>
      <c r="H3137" s="129">
        <v>0.55000000000000004</v>
      </c>
      <c r="I3137" s="129">
        <v>2.96</v>
      </c>
      <c r="J3137" s="129">
        <v>1.77</v>
      </c>
      <c r="K3137" s="129">
        <v>3.9</v>
      </c>
      <c r="L3137" s="129">
        <v>0.6</v>
      </c>
      <c r="M3137" s="129">
        <v>1.32</v>
      </c>
      <c r="N3137" s="129">
        <v>2.4700000000000002</v>
      </c>
      <c r="P3137"/>
      <c r="Q3137"/>
    </row>
    <row r="3138" spans="1:17" x14ac:dyDescent="0.35">
      <c r="A3138" s="141"/>
      <c r="B3138" s="126">
        <v>2014</v>
      </c>
      <c r="C3138" s="126"/>
      <c r="D3138" s="128">
        <v>141</v>
      </c>
      <c r="E3138" s="129">
        <v>0.31</v>
      </c>
      <c r="F3138" s="129">
        <v>0.44</v>
      </c>
      <c r="G3138" s="129">
        <v>2.25</v>
      </c>
      <c r="H3138" s="129">
        <v>0.69</v>
      </c>
      <c r="I3138" s="129">
        <v>4.25</v>
      </c>
      <c r="J3138" s="129">
        <v>1.69</v>
      </c>
      <c r="K3138" s="129">
        <v>5.51</v>
      </c>
      <c r="L3138" s="129">
        <v>0.4</v>
      </c>
      <c r="M3138" s="129">
        <v>1.3</v>
      </c>
      <c r="N3138" s="129">
        <v>3.49</v>
      </c>
      <c r="P3138"/>
      <c r="Q3138"/>
    </row>
    <row r="3139" spans="1:17" x14ac:dyDescent="0.35">
      <c r="B3139" s="126">
        <v>2013</v>
      </c>
      <c r="C3139" s="126"/>
      <c r="D3139" s="128">
        <v>132</v>
      </c>
      <c r="E3139" s="129">
        <v>0.25</v>
      </c>
      <c r="F3139" s="129">
        <v>0.33</v>
      </c>
      <c r="G3139" s="129">
        <v>3.03</v>
      </c>
      <c r="H3139" s="129">
        <v>0.75</v>
      </c>
      <c r="I3139" s="129">
        <v>4.1399999999999997</v>
      </c>
      <c r="J3139" s="129">
        <v>1.42</v>
      </c>
      <c r="K3139" s="129">
        <v>5.7</v>
      </c>
      <c r="L3139" s="129">
        <v>0.34</v>
      </c>
      <c r="M3139" s="129">
        <v>1.38</v>
      </c>
      <c r="N3139" s="129">
        <v>2.99</v>
      </c>
      <c r="P3139"/>
      <c r="Q3139"/>
    </row>
    <row r="3140" spans="1:17" x14ac:dyDescent="0.35">
      <c r="B3140" s="126">
        <v>2012</v>
      </c>
      <c r="C3140" s="126"/>
      <c r="D3140" s="128">
        <v>130</v>
      </c>
      <c r="E3140" s="129">
        <v>0.23</v>
      </c>
      <c r="F3140" s="129">
        <v>0.31</v>
      </c>
      <c r="G3140" s="129">
        <v>3.27</v>
      </c>
      <c r="H3140" s="129">
        <v>0.77</v>
      </c>
      <c r="I3140" s="129">
        <v>2.4300000000000002</v>
      </c>
      <c r="J3140" s="129">
        <v>0.92</v>
      </c>
      <c r="K3140" s="129">
        <v>3.94</v>
      </c>
      <c r="L3140" s="129">
        <v>0.38</v>
      </c>
      <c r="M3140" s="129">
        <v>1.62</v>
      </c>
      <c r="N3140" s="129">
        <v>2.09</v>
      </c>
      <c r="P3140"/>
      <c r="Q3140"/>
    </row>
    <row r="3141" spans="1:17" x14ac:dyDescent="0.35">
      <c r="B3141" s="126">
        <v>2011</v>
      </c>
      <c r="C3141" s="126"/>
      <c r="D3141" s="128">
        <v>129</v>
      </c>
      <c r="E3141" s="129">
        <v>0.23</v>
      </c>
      <c r="F3141" s="129">
        <v>0.3</v>
      </c>
      <c r="G3141" s="129">
        <v>3.36</v>
      </c>
      <c r="H3141" s="129">
        <v>0.77</v>
      </c>
      <c r="I3141" s="129">
        <v>-0.56000000000000005</v>
      </c>
      <c r="J3141" s="129">
        <v>-0.23</v>
      </c>
      <c r="K3141" s="129">
        <v>-0.99</v>
      </c>
      <c r="L3141" s="129">
        <v>0.4</v>
      </c>
      <c r="M3141" s="129">
        <v>1.76</v>
      </c>
      <c r="N3141" s="129">
        <v>-0.5</v>
      </c>
      <c r="P3141"/>
      <c r="Q3141"/>
    </row>
    <row r="3142" spans="1:17" x14ac:dyDescent="0.35">
      <c r="B3142" s="126">
        <v>2010</v>
      </c>
      <c r="C3142" s="126"/>
      <c r="D3142" s="128">
        <v>137</v>
      </c>
      <c r="E3142" s="129">
        <v>0.27</v>
      </c>
      <c r="F3142" s="129">
        <v>0.36</v>
      </c>
      <c r="G3142" s="129">
        <v>2.75</v>
      </c>
      <c r="H3142" s="129">
        <v>0.73</v>
      </c>
      <c r="I3142" s="129">
        <v>3.09</v>
      </c>
      <c r="J3142" s="129">
        <v>1.17</v>
      </c>
      <c r="K3142" s="129">
        <v>4.4000000000000004</v>
      </c>
      <c r="L3142" s="129">
        <v>0.38</v>
      </c>
      <c r="M3142" s="129">
        <v>1.42</v>
      </c>
      <c r="N3142" s="129">
        <v>3.53</v>
      </c>
      <c r="P3142"/>
      <c r="Q3142"/>
    </row>
    <row r="3143" spans="1:17" x14ac:dyDescent="0.35">
      <c r="B3143" s="126">
        <v>2009</v>
      </c>
      <c r="C3143" s="126"/>
      <c r="D3143" s="128">
        <v>132</v>
      </c>
      <c r="E3143" s="129">
        <v>0.13</v>
      </c>
      <c r="F3143" s="129">
        <v>0.15</v>
      </c>
      <c r="G3143" s="129">
        <v>6.57</v>
      </c>
      <c r="H3143" s="129">
        <v>0.87</v>
      </c>
      <c r="I3143" s="129">
        <v>-0.75</v>
      </c>
      <c r="J3143" s="129">
        <v>-0.21</v>
      </c>
      <c r="K3143" s="129">
        <v>-1.57</v>
      </c>
      <c r="L3143" s="129">
        <v>0.28000000000000003</v>
      </c>
      <c r="M3143" s="129">
        <v>2.11</v>
      </c>
      <c r="N3143" s="129">
        <v>-0.88</v>
      </c>
      <c r="P3143"/>
      <c r="Q3143"/>
    </row>
    <row r="3144" spans="1:17" x14ac:dyDescent="0.35">
      <c r="B3144" s="126">
        <v>2008</v>
      </c>
      <c r="C3144" s="126"/>
      <c r="D3144" s="128">
        <v>120</v>
      </c>
      <c r="E3144" s="129">
        <v>0.15</v>
      </c>
      <c r="F3144" s="129">
        <v>0.17</v>
      </c>
      <c r="G3144" s="129">
        <v>5.72</v>
      </c>
      <c r="H3144" s="129">
        <v>0.85</v>
      </c>
      <c r="I3144" s="129">
        <v>-3.23</v>
      </c>
      <c r="J3144" s="129">
        <v>-1.1299999999999999</v>
      </c>
      <c r="K3144" s="129">
        <v>-7.58</v>
      </c>
      <c r="L3144" s="129">
        <v>0.35</v>
      </c>
      <c r="M3144" s="129">
        <v>2.35</v>
      </c>
      <c r="N3144" s="129">
        <v>-3.78</v>
      </c>
      <c r="P3144"/>
      <c r="Q3144"/>
    </row>
    <row r="3145" spans="1:17" x14ac:dyDescent="0.35">
      <c r="B3145" s="123" t="s">
        <v>416</v>
      </c>
      <c r="C3145" s="123"/>
      <c r="D3145" s="124"/>
      <c r="E3145" s="124"/>
      <c r="F3145" s="124"/>
      <c r="G3145" s="124"/>
      <c r="H3145" s="124"/>
      <c r="I3145" s="125"/>
      <c r="J3145" s="125"/>
      <c r="K3145" s="125"/>
      <c r="L3145" s="125"/>
      <c r="M3145" s="125"/>
      <c r="N3145" s="125"/>
      <c r="P3145"/>
      <c r="Q3145"/>
    </row>
    <row r="3146" spans="1:17" x14ac:dyDescent="0.35">
      <c r="B3146" s="142">
        <v>2020</v>
      </c>
      <c r="C3146" s="142"/>
      <c r="D3146" s="128">
        <v>269</v>
      </c>
      <c r="E3146" s="129">
        <v>0.23</v>
      </c>
      <c r="F3146" s="129">
        <v>0.28999999999999998</v>
      </c>
      <c r="G3146" s="129">
        <v>3.42</v>
      </c>
      <c r="H3146" s="129">
        <v>0.77</v>
      </c>
      <c r="I3146" s="129">
        <v>-21.49</v>
      </c>
      <c r="J3146" s="129">
        <v>-11.67</v>
      </c>
      <c r="K3146" s="129">
        <v>-51.57</v>
      </c>
      <c r="L3146" s="129">
        <v>0.54</v>
      </c>
      <c r="M3146" s="129">
        <v>2.4</v>
      </c>
      <c r="N3146" s="129">
        <v>-20.05</v>
      </c>
      <c r="P3146"/>
      <c r="Q3146"/>
    </row>
    <row r="3147" spans="1:17" x14ac:dyDescent="0.35">
      <c r="B3147" s="142">
        <v>2019</v>
      </c>
      <c r="C3147" s="142"/>
      <c r="D3147" s="128">
        <v>259</v>
      </c>
      <c r="E3147" s="129">
        <v>0.27</v>
      </c>
      <c r="F3147" s="129">
        <v>0.36</v>
      </c>
      <c r="G3147" s="129">
        <v>2.75</v>
      </c>
      <c r="H3147" s="129">
        <v>0.73</v>
      </c>
      <c r="I3147" s="129">
        <v>-2.58</v>
      </c>
      <c r="J3147" s="129">
        <v>-1.96</v>
      </c>
      <c r="K3147" s="129">
        <v>-7.36</v>
      </c>
      <c r="L3147" s="129">
        <v>0.76</v>
      </c>
      <c r="M3147" s="129">
        <v>2.85</v>
      </c>
      <c r="N3147" s="129">
        <v>-3.47</v>
      </c>
      <c r="P3147"/>
      <c r="Q3147"/>
    </row>
    <row r="3148" spans="1:17" x14ac:dyDescent="0.35">
      <c r="B3148" s="142">
        <v>2018</v>
      </c>
      <c r="C3148" s="142"/>
      <c r="D3148" s="128">
        <v>255</v>
      </c>
      <c r="E3148" s="129">
        <v>0.26</v>
      </c>
      <c r="F3148" s="129">
        <v>0.35</v>
      </c>
      <c r="G3148" s="129">
        <v>2.85</v>
      </c>
      <c r="H3148" s="129">
        <v>0.74</v>
      </c>
      <c r="I3148" s="129">
        <v>-1.39</v>
      </c>
      <c r="J3148" s="129">
        <v>-1.04</v>
      </c>
      <c r="K3148" s="129">
        <v>-4.0199999999999996</v>
      </c>
      <c r="L3148" s="129">
        <v>0.75</v>
      </c>
      <c r="M3148" s="129">
        <v>2.89</v>
      </c>
      <c r="N3148" s="129">
        <v>-1.81</v>
      </c>
      <c r="P3148"/>
      <c r="Q3148"/>
    </row>
    <row r="3149" spans="1:17" x14ac:dyDescent="0.35">
      <c r="B3149" s="142">
        <v>2017</v>
      </c>
      <c r="C3149" s="142"/>
      <c r="D3149" s="128">
        <v>246</v>
      </c>
      <c r="E3149" s="129">
        <v>0.27</v>
      </c>
      <c r="F3149" s="129">
        <v>0.36</v>
      </c>
      <c r="G3149" s="129">
        <v>2.75</v>
      </c>
      <c r="H3149" s="129">
        <v>0.73</v>
      </c>
      <c r="I3149" s="129">
        <v>-2.52</v>
      </c>
      <c r="J3149" s="129">
        <v>-1.87</v>
      </c>
      <c r="K3149" s="129">
        <v>-7.01</v>
      </c>
      <c r="L3149" s="129">
        <v>0.74</v>
      </c>
      <c r="M3149" s="129">
        <v>2.78</v>
      </c>
      <c r="N3149" s="129">
        <v>-3.22</v>
      </c>
      <c r="P3149"/>
      <c r="Q3149"/>
    </row>
    <row r="3150" spans="1:17" x14ac:dyDescent="0.35">
      <c r="B3150" s="142">
        <v>2016</v>
      </c>
      <c r="C3150" s="142"/>
      <c r="D3150" s="128">
        <v>252</v>
      </c>
      <c r="E3150" s="129">
        <v>0.01</v>
      </c>
      <c r="F3150" s="129">
        <v>0.01</v>
      </c>
      <c r="G3150" s="129">
        <v>76.91</v>
      </c>
      <c r="H3150" s="129">
        <v>0.99</v>
      </c>
      <c r="I3150" s="129">
        <v>-4.3499999999999996</v>
      </c>
      <c r="J3150" s="129">
        <v>-3.22</v>
      </c>
      <c r="K3150" s="129">
        <v>-250.98</v>
      </c>
      <c r="L3150" s="129">
        <v>0.74</v>
      </c>
      <c r="M3150" s="129">
        <v>57.71</v>
      </c>
      <c r="N3150" s="129">
        <v>-5.08</v>
      </c>
      <c r="P3150"/>
      <c r="Q3150"/>
    </row>
    <row r="3151" spans="1:17" x14ac:dyDescent="0.35">
      <c r="A3151" s="141"/>
      <c r="B3151" s="126">
        <v>2015</v>
      </c>
      <c r="C3151" s="126"/>
      <c r="D3151" s="128">
        <v>268</v>
      </c>
      <c r="E3151" s="129">
        <v>0</v>
      </c>
      <c r="F3151" s="129">
        <v>0</v>
      </c>
      <c r="G3151" s="129">
        <v>374.01</v>
      </c>
      <c r="H3151" s="129">
        <v>1</v>
      </c>
      <c r="I3151" s="129">
        <v>-8.4</v>
      </c>
      <c r="J3151" s="129">
        <v>-5.76</v>
      </c>
      <c r="K3151" s="129">
        <v>-2160</v>
      </c>
      <c r="L3151" s="129">
        <v>0.69</v>
      </c>
      <c r="M3151" s="129">
        <v>257.29000000000002</v>
      </c>
      <c r="N3151" s="129">
        <v>-8.8699999999999992</v>
      </c>
      <c r="P3151"/>
      <c r="Q3151"/>
    </row>
    <row r="3152" spans="1:17" x14ac:dyDescent="0.35">
      <c r="B3152" s="126">
        <v>2014</v>
      </c>
      <c r="C3152" s="126"/>
      <c r="D3152" s="128">
        <v>258</v>
      </c>
      <c r="E3152" s="129">
        <v>0.04</v>
      </c>
      <c r="F3152" s="129">
        <v>0.04</v>
      </c>
      <c r="G3152" s="129">
        <v>25.73</v>
      </c>
      <c r="H3152" s="129">
        <v>0.96</v>
      </c>
      <c r="I3152" s="129">
        <v>-4.1900000000000004</v>
      </c>
      <c r="J3152" s="129">
        <v>-2.73</v>
      </c>
      <c r="K3152" s="129">
        <v>-72.87</v>
      </c>
      <c r="L3152" s="129">
        <v>0.65</v>
      </c>
      <c r="M3152" s="129">
        <v>17.41</v>
      </c>
      <c r="N3152" s="129">
        <v>-4.5999999999999996</v>
      </c>
      <c r="P3152"/>
      <c r="Q3152"/>
    </row>
    <row r="3153" spans="1:17" x14ac:dyDescent="0.35">
      <c r="B3153" s="126">
        <v>2013</v>
      </c>
      <c r="C3153" s="126"/>
      <c r="D3153" s="128">
        <v>254</v>
      </c>
      <c r="E3153" s="129">
        <v>0.02</v>
      </c>
      <c r="F3153" s="129">
        <v>0.02</v>
      </c>
      <c r="G3153" s="129">
        <v>47.02</v>
      </c>
      <c r="H3153" s="129">
        <v>0.98</v>
      </c>
      <c r="I3153" s="129">
        <v>-15.24</v>
      </c>
      <c r="J3153" s="129">
        <v>-9.59</v>
      </c>
      <c r="K3153" s="129">
        <v>-460.54</v>
      </c>
      <c r="L3153" s="129">
        <v>0.63</v>
      </c>
      <c r="M3153" s="129">
        <v>30.22</v>
      </c>
      <c r="N3153" s="129">
        <v>-16.77</v>
      </c>
      <c r="P3153"/>
      <c r="Q3153"/>
    </row>
    <row r="3154" spans="1:17" x14ac:dyDescent="0.35">
      <c r="B3154" s="126">
        <v>2012</v>
      </c>
      <c r="C3154" s="126"/>
      <c r="D3154" s="128">
        <v>268</v>
      </c>
      <c r="E3154" s="129">
        <v>0.11</v>
      </c>
      <c r="F3154" s="129">
        <v>0.12</v>
      </c>
      <c r="G3154" s="129">
        <v>8.48</v>
      </c>
      <c r="H3154" s="129">
        <v>0.89</v>
      </c>
      <c r="I3154" s="129">
        <v>-11.11</v>
      </c>
      <c r="J3154" s="129">
        <v>-6.8</v>
      </c>
      <c r="K3154" s="129">
        <v>-64.45</v>
      </c>
      <c r="L3154" s="129">
        <v>0.61</v>
      </c>
      <c r="M3154" s="129">
        <v>5.8</v>
      </c>
      <c r="N3154" s="129">
        <v>-12.19</v>
      </c>
      <c r="P3154"/>
      <c r="Q3154"/>
    </row>
    <row r="3155" spans="1:17" x14ac:dyDescent="0.35">
      <c r="B3155" s="126">
        <v>2011</v>
      </c>
      <c r="C3155" s="126"/>
      <c r="D3155" s="128">
        <v>284</v>
      </c>
      <c r="E3155" s="129">
        <v>0.15</v>
      </c>
      <c r="F3155" s="129">
        <v>0.17</v>
      </c>
      <c r="G3155" s="129">
        <v>5.81</v>
      </c>
      <c r="H3155" s="129">
        <v>0.85</v>
      </c>
      <c r="I3155" s="129">
        <v>-7.97</v>
      </c>
      <c r="J3155" s="129">
        <v>-4.97</v>
      </c>
      <c r="K3155" s="129">
        <v>-33.840000000000003</v>
      </c>
      <c r="L3155" s="129">
        <v>0.62</v>
      </c>
      <c r="M3155" s="129">
        <v>4.24</v>
      </c>
      <c r="N3155" s="129">
        <v>-9.06</v>
      </c>
      <c r="P3155"/>
      <c r="Q3155"/>
    </row>
    <row r="3156" spans="1:17" x14ac:dyDescent="0.35">
      <c r="B3156" s="126">
        <v>2010</v>
      </c>
      <c r="C3156" s="126"/>
      <c r="D3156" s="128">
        <v>287</v>
      </c>
      <c r="E3156" s="129">
        <v>0.16</v>
      </c>
      <c r="F3156" s="129">
        <v>0.18</v>
      </c>
      <c r="G3156" s="129">
        <v>5.41</v>
      </c>
      <c r="H3156" s="129">
        <v>0.84</v>
      </c>
      <c r="I3156" s="129">
        <v>-5.75</v>
      </c>
      <c r="J3156" s="129">
        <v>-3.62</v>
      </c>
      <c r="K3156" s="129">
        <v>-23.22</v>
      </c>
      <c r="L3156" s="129">
        <v>0.63</v>
      </c>
      <c r="M3156" s="129">
        <v>4.04</v>
      </c>
      <c r="N3156" s="129">
        <v>-6.79</v>
      </c>
      <c r="P3156"/>
      <c r="Q3156"/>
    </row>
    <row r="3157" spans="1:17" x14ac:dyDescent="0.35">
      <c r="B3157" s="126">
        <v>2009</v>
      </c>
      <c r="C3157" s="126"/>
      <c r="D3157" s="128">
        <v>281</v>
      </c>
      <c r="E3157" s="129">
        <v>0.1</v>
      </c>
      <c r="F3157" s="129">
        <v>0.11</v>
      </c>
      <c r="G3157" s="129">
        <v>9.14</v>
      </c>
      <c r="H3157" s="129">
        <v>0.9</v>
      </c>
      <c r="I3157" s="129">
        <v>-13.26</v>
      </c>
      <c r="J3157" s="129">
        <v>-7.25</v>
      </c>
      <c r="K3157" s="129">
        <v>-73.489999999999995</v>
      </c>
      <c r="L3157" s="129">
        <v>0.55000000000000004</v>
      </c>
      <c r="M3157" s="129">
        <v>5.54</v>
      </c>
      <c r="N3157" s="129">
        <v>-16</v>
      </c>
      <c r="P3157"/>
      <c r="Q3157"/>
    </row>
    <row r="3158" spans="1:17" x14ac:dyDescent="0.35">
      <c r="B3158" s="126">
        <v>2008</v>
      </c>
      <c r="C3158" s="126"/>
      <c r="D3158" s="128">
        <v>268</v>
      </c>
      <c r="E3158" s="129">
        <v>0.13</v>
      </c>
      <c r="F3158" s="129">
        <v>0.15</v>
      </c>
      <c r="G3158" s="129">
        <v>6.82</v>
      </c>
      <c r="H3158" s="129">
        <v>0.87</v>
      </c>
      <c r="I3158" s="129">
        <v>-8.74</v>
      </c>
      <c r="J3158" s="129">
        <v>-5.0199999999999996</v>
      </c>
      <c r="K3158" s="129">
        <v>-39.299999999999997</v>
      </c>
      <c r="L3158" s="129">
        <v>0.57999999999999996</v>
      </c>
      <c r="M3158" s="129">
        <v>4.5</v>
      </c>
      <c r="N3158" s="129">
        <v>-12.38</v>
      </c>
      <c r="P3158"/>
      <c r="Q3158"/>
    </row>
    <row r="3159" spans="1:17" x14ac:dyDescent="0.35">
      <c r="B3159" s="315" t="s">
        <v>40</v>
      </c>
      <c r="C3159" s="315"/>
      <c r="D3159" s="316"/>
      <c r="E3159" s="316"/>
      <c r="F3159" s="316"/>
      <c r="G3159" s="316"/>
      <c r="H3159" s="316"/>
      <c r="I3159" s="317"/>
      <c r="J3159" s="317"/>
      <c r="K3159" s="317"/>
      <c r="L3159" s="317"/>
      <c r="M3159" s="317"/>
      <c r="N3159" s="317"/>
      <c r="P3159"/>
      <c r="Q3159"/>
    </row>
    <row r="3160" spans="1:17" x14ac:dyDescent="0.35">
      <c r="B3160" s="310" t="s">
        <v>128</v>
      </c>
      <c r="C3160" s="310"/>
      <c r="D3160" s="313"/>
      <c r="E3160" s="313"/>
      <c r="F3160" s="313"/>
      <c r="G3160" s="313"/>
      <c r="H3160" s="313"/>
      <c r="I3160" s="314"/>
      <c r="J3160" s="314"/>
      <c r="K3160" s="314"/>
      <c r="L3160" s="314"/>
      <c r="M3160" s="314"/>
      <c r="N3160" s="314"/>
      <c r="P3160"/>
      <c r="Q3160"/>
    </row>
    <row r="3161" spans="1:17" x14ac:dyDescent="0.35">
      <c r="A3161" s="141"/>
      <c r="B3161" s="123" t="s">
        <v>463</v>
      </c>
      <c r="C3161" s="123"/>
      <c r="D3161" s="124"/>
      <c r="E3161" s="124"/>
      <c r="F3161" s="124"/>
      <c r="G3161" s="124"/>
      <c r="H3161" s="124"/>
      <c r="I3161" s="125"/>
      <c r="J3161" s="125"/>
      <c r="K3161" s="125"/>
      <c r="L3161" s="125"/>
      <c r="M3161" s="125"/>
      <c r="N3161" s="125"/>
      <c r="P3161"/>
      <c r="Q3161"/>
    </row>
    <row r="3162" spans="1:17" x14ac:dyDescent="0.35">
      <c r="A3162" s="141"/>
      <c r="B3162" s="142">
        <v>2020</v>
      </c>
      <c r="C3162" s="142"/>
      <c r="D3162" s="128">
        <v>149960</v>
      </c>
      <c r="E3162" s="129">
        <v>0.43</v>
      </c>
      <c r="F3162" s="129">
        <v>0.76</v>
      </c>
      <c r="G3162" s="129">
        <v>1.32</v>
      </c>
      <c r="H3162" s="129">
        <v>0.56999999999999995</v>
      </c>
      <c r="I3162" s="129">
        <v>4.7300000000000004</v>
      </c>
      <c r="J3162" s="129">
        <v>2.71</v>
      </c>
      <c r="K3162" s="129">
        <v>6.28</v>
      </c>
      <c r="L3162" s="129">
        <v>0.56999999999999995</v>
      </c>
      <c r="M3162" s="129">
        <v>1.33</v>
      </c>
      <c r="N3162" s="129">
        <v>32.729999999999997</v>
      </c>
      <c r="P3162"/>
      <c r="Q3162"/>
    </row>
    <row r="3163" spans="1:17" x14ac:dyDescent="0.35">
      <c r="A3163" s="141"/>
      <c r="B3163" s="142">
        <v>2019</v>
      </c>
      <c r="C3163" s="142"/>
      <c r="D3163" s="128">
        <v>146516</v>
      </c>
      <c r="E3163" s="129">
        <v>0.41</v>
      </c>
      <c r="F3163" s="129">
        <v>0.7</v>
      </c>
      <c r="G3163" s="129">
        <v>1.44</v>
      </c>
      <c r="H3163" s="129">
        <v>0.59</v>
      </c>
      <c r="I3163" s="129">
        <v>5.74</v>
      </c>
      <c r="J3163" s="129">
        <v>3.75</v>
      </c>
      <c r="K3163" s="129">
        <v>9.1300000000000008</v>
      </c>
      <c r="L3163" s="129">
        <v>0.65</v>
      </c>
      <c r="M3163" s="129">
        <v>1.59</v>
      </c>
      <c r="N3163" s="129">
        <v>43.66</v>
      </c>
      <c r="P3163"/>
      <c r="Q3163"/>
    </row>
    <row r="3164" spans="1:17" x14ac:dyDescent="0.35">
      <c r="A3164" s="141"/>
      <c r="B3164" s="142">
        <v>2018</v>
      </c>
      <c r="C3164" s="142"/>
      <c r="D3164" s="128">
        <v>138648</v>
      </c>
      <c r="E3164" s="129">
        <v>0.41</v>
      </c>
      <c r="F3164" s="129">
        <v>0.69</v>
      </c>
      <c r="G3164" s="129">
        <v>1.45</v>
      </c>
      <c r="H3164" s="129">
        <v>0.59</v>
      </c>
      <c r="I3164" s="129">
        <v>6.25</v>
      </c>
      <c r="J3164" s="129">
        <v>4.18</v>
      </c>
      <c r="K3164" s="129">
        <v>10.23</v>
      </c>
      <c r="L3164" s="129">
        <v>0.67</v>
      </c>
      <c r="M3164" s="129">
        <v>1.64</v>
      </c>
      <c r="N3164" s="129">
        <v>48.19</v>
      </c>
      <c r="P3164"/>
      <c r="Q3164"/>
    </row>
    <row r="3165" spans="1:17" x14ac:dyDescent="0.35">
      <c r="B3165" s="142">
        <v>2017</v>
      </c>
      <c r="C3165" s="142"/>
      <c r="D3165" s="128">
        <v>133307</v>
      </c>
      <c r="E3165" s="129">
        <v>0.4</v>
      </c>
      <c r="F3165" s="129">
        <v>0.68</v>
      </c>
      <c r="G3165" s="129">
        <v>1.47</v>
      </c>
      <c r="H3165" s="129">
        <v>0.6</v>
      </c>
      <c r="I3165" s="129">
        <v>5.69</v>
      </c>
      <c r="J3165" s="129">
        <v>3.8</v>
      </c>
      <c r="K3165" s="129">
        <v>9.3800000000000008</v>
      </c>
      <c r="L3165" s="129">
        <v>0.67</v>
      </c>
      <c r="M3165" s="129">
        <v>1.65</v>
      </c>
      <c r="N3165" s="129">
        <v>43.44</v>
      </c>
      <c r="P3165"/>
      <c r="Q3165"/>
    </row>
    <row r="3166" spans="1:17" x14ac:dyDescent="0.35">
      <c r="B3166" s="142">
        <v>2016</v>
      </c>
      <c r="C3166" s="142"/>
      <c r="D3166" s="128">
        <v>129314</v>
      </c>
      <c r="E3166" s="129">
        <v>0.39</v>
      </c>
      <c r="F3166" s="129">
        <v>0.65</v>
      </c>
      <c r="G3166" s="129">
        <v>1.55</v>
      </c>
      <c r="H3166" s="129">
        <v>0.61</v>
      </c>
      <c r="I3166" s="129">
        <v>4.88</v>
      </c>
      <c r="J3166" s="129">
        <v>3.07</v>
      </c>
      <c r="K3166" s="129">
        <v>7.84</v>
      </c>
      <c r="L3166" s="129">
        <v>0.63</v>
      </c>
      <c r="M3166" s="129">
        <v>1.61</v>
      </c>
      <c r="N3166" s="129">
        <v>35.229999999999997</v>
      </c>
      <c r="P3166"/>
      <c r="Q3166"/>
    </row>
    <row r="3167" spans="1:17" x14ac:dyDescent="0.35">
      <c r="B3167" s="126">
        <v>2015</v>
      </c>
      <c r="C3167" s="126"/>
      <c r="D3167" s="128">
        <v>126366</v>
      </c>
      <c r="E3167" s="129">
        <v>0.38</v>
      </c>
      <c r="F3167" s="129">
        <v>0.61</v>
      </c>
      <c r="G3167" s="129">
        <v>1.63</v>
      </c>
      <c r="H3167" s="129">
        <v>0.62</v>
      </c>
      <c r="I3167" s="129">
        <v>3.78</v>
      </c>
      <c r="J3167" s="129">
        <v>2.2999999999999998</v>
      </c>
      <c r="K3167" s="129">
        <v>6.05</v>
      </c>
      <c r="L3167" s="129">
        <v>0.61</v>
      </c>
      <c r="M3167" s="129">
        <v>1.6</v>
      </c>
      <c r="N3167" s="129">
        <v>26.67</v>
      </c>
      <c r="P3167"/>
      <c r="Q3167"/>
    </row>
    <row r="3168" spans="1:17" x14ac:dyDescent="0.35">
      <c r="B3168" s="126">
        <v>2014</v>
      </c>
      <c r="C3168" s="126"/>
      <c r="D3168" s="128">
        <v>122911</v>
      </c>
      <c r="E3168" s="129">
        <v>0.35</v>
      </c>
      <c r="F3168" s="129">
        <v>0.54</v>
      </c>
      <c r="G3168" s="129">
        <v>1.86</v>
      </c>
      <c r="H3168" s="129">
        <v>0.65</v>
      </c>
      <c r="I3168" s="129">
        <v>5.1100000000000003</v>
      </c>
      <c r="J3168" s="129">
        <v>2.99</v>
      </c>
      <c r="K3168" s="129">
        <v>8.56</v>
      </c>
      <c r="L3168" s="129">
        <v>0.59</v>
      </c>
      <c r="M3168" s="129">
        <v>1.68</v>
      </c>
      <c r="N3168" s="129">
        <v>35.479999999999997</v>
      </c>
      <c r="P3168"/>
      <c r="Q3168"/>
    </row>
    <row r="3169" spans="1:17" x14ac:dyDescent="0.35">
      <c r="B3169" s="126">
        <v>2013</v>
      </c>
      <c r="C3169" s="126"/>
      <c r="D3169" s="128">
        <v>120034</v>
      </c>
      <c r="E3169" s="129">
        <v>0.35</v>
      </c>
      <c r="F3169" s="129">
        <v>0.53</v>
      </c>
      <c r="G3169" s="129">
        <v>1.89</v>
      </c>
      <c r="H3169" s="129">
        <v>0.65</v>
      </c>
      <c r="I3169" s="129">
        <v>1.51</v>
      </c>
      <c r="J3169" s="129">
        <v>0.9</v>
      </c>
      <c r="K3169" s="129">
        <v>2.61</v>
      </c>
      <c r="L3169" s="129">
        <v>0.6</v>
      </c>
      <c r="M3169" s="129">
        <v>1.73</v>
      </c>
      <c r="N3169" s="129">
        <v>10.34</v>
      </c>
      <c r="P3169"/>
      <c r="Q3169"/>
    </row>
    <row r="3170" spans="1:17" x14ac:dyDescent="0.35">
      <c r="B3170" s="126">
        <v>2012</v>
      </c>
      <c r="C3170" s="126"/>
      <c r="D3170" s="128">
        <v>118196</v>
      </c>
      <c r="E3170" s="129">
        <v>0.33</v>
      </c>
      <c r="F3170" s="129">
        <v>0.5</v>
      </c>
      <c r="G3170" s="129">
        <v>1.99</v>
      </c>
      <c r="H3170" s="129">
        <v>0.67</v>
      </c>
      <c r="I3170" s="129">
        <v>-0.32</v>
      </c>
      <c r="J3170" s="129">
        <v>-0.19</v>
      </c>
      <c r="K3170" s="129">
        <v>-0.57999999999999996</v>
      </c>
      <c r="L3170" s="129">
        <v>0.6</v>
      </c>
      <c r="M3170" s="129">
        <v>1.79</v>
      </c>
      <c r="N3170" s="129">
        <v>-2.27</v>
      </c>
      <c r="P3170"/>
      <c r="Q3170"/>
    </row>
    <row r="3171" spans="1:17" x14ac:dyDescent="0.35">
      <c r="B3171" s="126">
        <v>2011</v>
      </c>
      <c r="C3171" s="126"/>
      <c r="D3171" s="128">
        <v>119238</v>
      </c>
      <c r="E3171" s="129">
        <v>0.33</v>
      </c>
      <c r="F3171" s="129">
        <v>0.5</v>
      </c>
      <c r="G3171" s="129">
        <v>1.99</v>
      </c>
      <c r="H3171" s="129">
        <v>0.67</v>
      </c>
      <c r="I3171" s="129">
        <v>0.69</v>
      </c>
      <c r="J3171" s="129">
        <v>0.43</v>
      </c>
      <c r="K3171" s="129">
        <v>1.28</v>
      </c>
      <c r="L3171" s="129">
        <v>0.61</v>
      </c>
      <c r="M3171" s="129">
        <v>1.84</v>
      </c>
      <c r="N3171" s="129">
        <v>5.13</v>
      </c>
      <c r="P3171"/>
      <c r="Q3171"/>
    </row>
    <row r="3172" spans="1:17" x14ac:dyDescent="0.35">
      <c r="B3172" s="126">
        <v>2010</v>
      </c>
      <c r="C3172" s="126"/>
      <c r="D3172" s="128">
        <v>117502</v>
      </c>
      <c r="E3172" s="129">
        <v>0.34</v>
      </c>
      <c r="F3172" s="129">
        <v>0.51</v>
      </c>
      <c r="G3172" s="129">
        <v>1.96</v>
      </c>
      <c r="H3172" s="129">
        <v>0.66</v>
      </c>
      <c r="I3172" s="129">
        <v>3.96</v>
      </c>
      <c r="J3172" s="129">
        <v>2.48</v>
      </c>
      <c r="K3172" s="129">
        <v>7.35</v>
      </c>
      <c r="L3172" s="129">
        <v>0.63</v>
      </c>
      <c r="M3172" s="129">
        <v>1.85</v>
      </c>
      <c r="N3172" s="129">
        <v>30.45</v>
      </c>
      <c r="P3172"/>
      <c r="Q3172"/>
    </row>
    <row r="3173" spans="1:17" x14ac:dyDescent="0.35">
      <c r="B3173" s="126">
        <v>2009</v>
      </c>
      <c r="C3173" s="126"/>
      <c r="D3173" s="128">
        <v>118274</v>
      </c>
      <c r="E3173" s="129">
        <v>0.32</v>
      </c>
      <c r="F3173" s="129">
        <v>0.46</v>
      </c>
      <c r="G3173" s="129">
        <v>2.15</v>
      </c>
      <c r="H3173" s="129">
        <v>0.68</v>
      </c>
      <c r="I3173" s="129">
        <v>1.67</v>
      </c>
      <c r="J3173" s="129">
        <v>1.03</v>
      </c>
      <c r="K3173" s="129">
        <v>3.25</v>
      </c>
      <c r="L3173" s="129">
        <v>0.62</v>
      </c>
      <c r="M3173" s="129">
        <v>1.95</v>
      </c>
      <c r="N3173" s="129">
        <v>11.83</v>
      </c>
      <c r="P3173"/>
      <c r="Q3173"/>
    </row>
    <row r="3174" spans="1:17" x14ac:dyDescent="0.35">
      <c r="A3174" s="141"/>
      <c r="B3174" s="126">
        <v>2008</v>
      </c>
      <c r="C3174" s="126"/>
      <c r="D3174" s="128">
        <v>118440</v>
      </c>
      <c r="E3174" s="129">
        <v>0.32</v>
      </c>
      <c r="F3174" s="129">
        <v>0.47</v>
      </c>
      <c r="G3174" s="129">
        <v>2.14</v>
      </c>
      <c r="H3174" s="129">
        <v>0.68</v>
      </c>
      <c r="I3174" s="129">
        <v>1.7</v>
      </c>
      <c r="J3174" s="129">
        <v>1.1399999999999999</v>
      </c>
      <c r="K3174" s="129">
        <v>3.59</v>
      </c>
      <c r="L3174" s="129">
        <v>0.67</v>
      </c>
      <c r="M3174" s="129">
        <v>2.11</v>
      </c>
      <c r="N3174" s="129">
        <v>12.81</v>
      </c>
      <c r="P3174"/>
      <c r="Q3174"/>
    </row>
    <row r="3175" spans="1:17" x14ac:dyDescent="0.35">
      <c r="B3175" s="310" t="s">
        <v>11</v>
      </c>
      <c r="C3175" s="310"/>
      <c r="D3175" s="313"/>
      <c r="E3175" s="313"/>
      <c r="F3175" s="313"/>
      <c r="G3175" s="313"/>
      <c r="H3175" s="313"/>
      <c r="I3175" s="314"/>
      <c r="J3175" s="314"/>
      <c r="K3175" s="314"/>
      <c r="L3175" s="314"/>
      <c r="M3175" s="314"/>
      <c r="N3175" s="314"/>
      <c r="P3175"/>
      <c r="Q3175"/>
    </row>
    <row r="3176" spans="1:17" x14ac:dyDescent="0.35">
      <c r="B3176" s="123" t="s">
        <v>137</v>
      </c>
      <c r="C3176" s="123"/>
      <c r="D3176" s="124"/>
      <c r="E3176" s="124"/>
      <c r="F3176" s="124"/>
      <c r="G3176" s="124"/>
      <c r="H3176" s="124"/>
      <c r="I3176" s="125"/>
      <c r="J3176" s="125"/>
      <c r="K3176" s="125"/>
      <c r="L3176" s="125"/>
      <c r="M3176" s="125"/>
      <c r="N3176" s="125"/>
      <c r="P3176"/>
      <c r="Q3176"/>
    </row>
    <row r="3177" spans="1:17" x14ac:dyDescent="0.35">
      <c r="B3177" s="142">
        <v>2020</v>
      </c>
      <c r="C3177" s="142"/>
      <c r="D3177" s="128">
        <v>149637</v>
      </c>
      <c r="E3177" s="129">
        <v>0.45</v>
      </c>
      <c r="F3177" s="129">
        <v>0.82</v>
      </c>
      <c r="G3177" s="129">
        <v>1.23</v>
      </c>
      <c r="H3177" s="129">
        <v>0.55000000000000004</v>
      </c>
      <c r="I3177" s="129">
        <v>5.46</v>
      </c>
      <c r="J3177" s="129">
        <v>2.73</v>
      </c>
      <c r="K3177" s="129">
        <v>6.08</v>
      </c>
      <c r="L3177" s="129">
        <v>0.5</v>
      </c>
      <c r="M3177" s="129">
        <v>1.1100000000000001</v>
      </c>
      <c r="N3177" s="129">
        <v>26.43</v>
      </c>
      <c r="P3177"/>
      <c r="Q3177"/>
    </row>
    <row r="3178" spans="1:17" x14ac:dyDescent="0.35">
      <c r="B3178" s="142">
        <v>2019</v>
      </c>
      <c r="C3178" s="142"/>
      <c r="D3178" s="128">
        <v>146171</v>
      </c>
      <c r="E3178" s="129">
        <v>0.42</v>
      </c>
      <c r="F3178" s="129">
        <v>0.73</v>
      </c>
      <c r="G3178" s="129">
        <v>1.36</v>
      </c>
      <c r="H3178" s="129">
        <v>0.57999999999999996</v>
      </c>
      <c r="I3178" s="129">
        <v>6.47</v>
      </c>
      <c r="J3178" s="129">
        <v>3.73</v>
      </c>
      <c r="K3178" s="129">
        <v>8.8000000000000007</v>
      </c>
      <c r="L3178" s="129">
        <v>0.57999999999999996</v>
      </c>
      <c r="M3178" s="129">
        <v>1.36</v>
      </c>
      <c r="N3178" s="129">
        <v>33.86</v>
      </c>
      <c r="P3178"/>
      <c r="Q3178"/>
    </row>
    <row r="3179" spans="1:17" x14ac:dyDescent="0.35">
      <c r="B3179" s="142">
        <v>2018</v>
      </c>
      <c r="C3179" s="142"/>
      <c r="D3179" s="128">
        <v>138332</v>
      </c>
      <c r="E3179" s="129">
        <v>0.42</v>
      </c>
      <c r="F3179" s="129">
        <v>0.72</v>
      </c>
      <c r="G3179" s="129">
        <v>1.39</v>
      </c>
      <c r="H3179" s="129">
        <v>0.57999999999999996</v>
      </c>
      <c r="I3179" s="129">
        <v>6.55</v>
      </c>
      <c r="J3179" s="129">
        <v>3.87</v>
      </c>
      <c r="K3179" s="129">
        <v>9.27</v>
      </c>
      <c r="L3179" s="129">
        <v>0.59</v>
      </c>
      <c r="M3179" s="129">
        <v>1.42</v>
      </c>
      <c r="N3179" s="129">
        <v>35.15</v>
      </c>
      <c r="P3179"/>
      <c r="Q3179"/>
    </row>
    <row r="3180" spans="1:17" x14ac:dyDescent="0.35">
      <c r="B3180" s="142">
        <v>2017</v>
      </c>
      <c r="C3180" s="142"/>
      <c r="D3180" s="128">
        <v>133004</v>
      </c>
      <c r="E3180" s="129">
        <v>0.41</v>
      </c>
      <c r="F3180" s="129">
        <v>0.7</v>
      </c>
      <c r="G3180" s="129">
        <v>1.42</v>
      </c>
      <c r="H3180" s="129">
        <v>0.59</v>
      </c>
      <c r="I3180" s="129">
        <v>6.06</v>
      </c>
      <c r="J3180" s="129">
        <v>3.53</v>
      </c>
      <c r="K3180" s="129">
        <v>8.56</v>
      </c>
      <c r="L3180" s="129">
        <v>0.57999999999999996</v>
      </c>
      <c r="M3180" s="129">
        <v>1.41</v>
      </c>
      <c r="N3180" s="129">
        <v>31.76</v>
      </c>
      <c r="P3180"/>
      <c r="Q3180"/>
    </row>
    <row r="3181" spans="1:17" x14ac:dyDescent="0.35">
      <c r="B3181" s="142">
        <v>2016</v>
      </c>
      <c r="C3181" s="142"/>
      <c r="D3181" s="128">
        <v>129029</v>
      </c>
      <c r="E3181" s="129">
        <v>0.4</v>
      </c>
      <c r="F3181" s="129">
        <v>0.67</v>
      </c>
      <c r="G3181" s="129">
        <v>1.5</v>
      </c>
      <c r="H3181" s="129">
        <v>0.6</v>
      </c>
      <c r="I3181" s="129">
        <v>4.72</v>
      </c>
      <c r="J3181" s="129">
        <v>2.63</v>
      </c>
      <c r="K3181" s="129">
        <v>6.57</v>
      </c>
      <c r="L3181" s="129">
        <v>0.56000000000000005</v>
      </c>
      <c r="M3181" s="129">
        <v>1.39</v>
      </c>
      <c r="N3181" s="129">
        <v>23.57</v>
      </c>
      <c r="P3181"/>
      <c r="Q3181"/>
    </row>
    <row r="3182" spans="1:17" x14ac:dyDescent="0.35">
      <c r="B3182" s="126">
        <v>2015</v>
      </c>
      <c r="C3182" s="126"/>
      <c r="D3182" s="128">
        <v>126091</v>
      </c>
      <c r="E3182" s="129">
        <v>0.39</v>
      </c>
      <c r="F3182" s="129">
        <v>0.63</v>
      </c>
      <c r="G3182" s="129">
        <v>1.58</v>
      </c>
      <c r="H3182" s="129">
        <v>0.61</v>
      </c>
      <c r="I3182" s="129">
        <v>3.39</v>
      </c>
      <c r="J3182" s="129">
        <v>1.82</v>
      </c>
      <c r="K3182" s="129">
        <v>4.7</v>
      </c>
      <c r="L3182" s="129">
        <v>0.54</v>
      </c>
      <c r="M3182" s="129">
        <v>1.39</v>
      </c>
      <c r="N3182" s="129">
        <v>16.55</v>
      </c>
      <c r="P3182"/>
      <c r="Q3182"/>
    </row>
    <row r="3183" spans="1:17" x14ac:dyDescent="0.35">
      <c r="B3183" s="126">
        <v>2014</v>
      </c>
      <c r="C3183" s="126"/>
      <c r="D3183" s="128">
        <v>122658</v>
      </c>
      <c r="E3183" s="129">
        <v>0.36</v>
      </c>
      <c r="F3183" s="129">
        <v>0.55000000000000004</v>
      </c>
      <c r="G3183" s="129">
        <v>1.8</v>
      </c>
      <c r="H3183" s="129">
        <v>0.64</v>
      </c>
      <c r="I3183" s="129">
        <v>5.44</v>
      </c>
      <c r="J3183" s="129">
        <v>2.8</v>
      </c>
      <c r="K3183" s="129">
        <v>7.86</v>
      </c>
      <c r="L3183" s="129">
        <v>0.52</v>
      </c>
      <c r="M3183" s="129">
        <v>1.44</v>
      </c>
      <c r="N3183" s="129">
        <v>26.25</v>
      </c>
      <c r="P3183"/>
      <c r="Q3183"/>
    </row>
    <row r="3184" spans="1:17" x14ac:dyDescent="0.35">
      <c r="B3184" s="126">
        <v>2013</v>
      </c>
      <c r="C3184" s="126"/>
      <c r="D3184" s="128">
        <v>119781</v>
      </c>
      <c r="E3184" s="129">
        <v>0.36</v>
      </c>
      <c r="F3184" s="129">
        <v>0.56000000000000005</v>
      </c>
      <c r="G3184" s="129">
        <v>1.78</v>
      </c>
      <c r="H3184" s="129">
        <v>0.64</v>
      </c>
      <c r="I3184" s="129">
        <v>0.45</v>
      </c>
      <c r="J3184" s="129">
        <v>0.24</v>
      </c>
      <c r="K3184" s="129">
        <v>0.66</v>
      </c>
      <c r="L3184" s="129">
        <v>0.53</v>
      </c>
      <c r="M3184" s="129">
        <v>1.48</v>
      </c>
      <c r="N3184" s="129">
        <v>2.13</v>
      </c>
      <c r="P3184"/>
      <c r="Q3184"/>
    </row>
    <row r="3185" spans="1:17" x14ac:dyDescent="0.35">
      <c r="B3185" s="126">
        <v>2012</v>
      </c>
      <c r="C3185" s="126"/>
      <c r="D3185" s="128">
        <v>117949</v>
      </c>
      <c r="E3185" s="129">
        <v>0.35</v>
      </c>
      <c r="F3185" s="129">
        <v>0.53</v>
      </c>
      <c r="G3185" s="129">
        <v>1.88</v>
      </c>
      <c r="H3185" s="129">
        <v>0.65</v>
      </c>
      <c r="I3185" s="129">
        <v>-1.68</v>
      </c>
      <c r="J3185" s="129">
        <v>-0.89</v>
      </c>
      <c r="K3185" s="129">
        <v>-2.5499999999999998</v>
      </c>
      <c r="L3185" s="129">
        <v>0.53</v>
      </c>
      <c r="M3185" s="129">
        <v>1.52</v>
      </c>
      <c r="N3185" s="129">
        <v>-8.0399999999999991</v>
      </c>
      <c r="P3185"/>
      <c r="Q3185"/>
    </row>
    <row r="3186" spans="1:17" x14ac:dyDescent="0.35">
      <c r="B3186" s="126">
        <v>2011</v>
      </c>
      <c r="C3186" s="126"/>
      <c r="D3186" s="128">
        <v>118973</v>
      </c>
      <c r="E3186" s="129">
        <v>0.35</v>
      </c>
      <c r="F3186" s="129">
        <v>0.54</v>
      </c>
      <c r="G3186" s="129">
        <v>1.86</v>
      </c>
      <c r="H3186" s="129">
        <v>0.65</v>
      </c>
      <c r="I3186" s="129">
        <v>-0.18</v>
      </c>
      <c r="J3186" s="129">
        <v>-0.1</v>
      </c>
      <c r="K3186" s="129">
        <v>-0.28000000000000003</v>
      </c>
      <c r="L3186" s="129">
        <v>0.54</v>
      </c>
      <c r="M3186" s="129">
        <v>1.55</v>
      </c>
      <c r="N3186" s="129">
        <v>-0.93</v>
      </c>
      <c r="P3186"/>
      <c r="Q3186"/>
    </row>
    <row r="3187" spans="1:17" x14ac:dyDescent="0.35">
      <c r="A3187" s="141"/>
      <c r="B3187" s="126">
        <v>2010</v>
      </c>
      <c r="C3187" s="126"/>
      <c r="D3187" s="128">
        <v>117231</v>
      </c>
      <c r="E3187" s="129">
        <v>0.35</v>
      </c>
      <c r="F3187" s="129">
        <v>0.55000000000000004</v>
      </c>
      <c r="G3187" s="129">
        <v>1.83</v>
      </c>
      <c r="H3187" s="129">
        <v>0.65</v>
      </c>
      <c r="I3187" s="129">
        <v>3.97</v>
      </c>
      <c r="J3187" s="129">
        <v>2.19</v>
      </c>
      <c r="K3187" s="129">
        <v>6.2</v>
      </c>
      <c r="L3187" s="129">
        <v>0.55000000000000004</v>
      </c>
      <c r="M3187" s="129">
        <v>1.56</v>
      </c>
      <c r="N3187" s="129">
        <v>21.11</v>
      </c>
      <c r="P3187"/>
      <c r="Q3187"/>
    </row>
    <row r="3188" spans="1:17" x14ac:dyDescent="0.35">
      <c r="B3188" s="126">
        <v>2009</v>
      </c>
      <c r="C3188" s="126"/>
      <c r="D3188" s="128">
        <v>118015</v>
      </c>
      <c r="E3188" s="129">
        <v>0.33</v>
      </c>
      <c r="F3188" s="129">
        <v>0.49</v>
      </c>
      <c r="G3188" s="129">
        <v>2.02</v>
      </c>
      <c r="H3188" s="129">
        <v>0.67</v>
      </c>
      <c r="I3188" s="129">
        <v>1.71</v>
      </c>
      <c r="J3188" s="129">
        <v>0.94</v>
      </c>
      <c r="K3188" s="129">
        <v>2.83</v>
      </c>
      <c r="L3188" s="129">
        <v>0.55000000000000004</v>
      </c>
      <c r="M3188" s="129">
        <v>1.66</v>
      </c>
      <c r="N3188" s="129">
        <v>8.52</v>
      </c>
      <c r="P3188"/>
      <c r="Q3188"/>
    </row>
    <row r="3189" spans="1:17" x14ac:dyDescent="0.35">
      <c r="B3189" s="126">
        <v>2008</v>
      </c>
      <c r="C3189" s="126"/>
      <c r="D3189" s="128">
        <v>118178</v>
      </c>
      <c r="E3189" s="129">
        <v>0.33</v>
      </c>
      <c r="F3189" s="129">
        <v>0.48</v>
      </c>
      <c r="G3189" s="129">
        <v>2.08</v>
      </c>
      <c r="H3189" s="129">
        <v>0.67</v>
      </c>
      <c r="I3189" s="129">
        <v>1.44</v>
      </c>
      <c r="J3189" s="129">
        <v>0.86</v>
      </c>
      <c r="K3189" s="129">
        <v>2.64</v>
      </c>
      <c r="L3189" s="129">
        <v>0.6</v>
      </c>
      <c r="M3189" s="129">
        <v>1.84</v>
      </c>
      <c r="N3189" s="129">
        <v>7.71</v>
      </c>
      <c r="P3189"/>
      <c r="Q3189"/>
    </row>
    <row r="3190" spans="1:17" x14ac:dyDescent="0.35">
      <c r="B3190" s="127" t="s">
        <v>138</v>
      </c>
      <c r="C3190" s="127"/>
      <c r="D3190" s="134"/>
      <c r="E3190" s="134"/>
      <c r="F3190" s="134"/>
      <c r="G3190" s="134"/>
      <c r="H3190" s="134"/>
      <c r="I3190" s="135"/>
      <c r="J3190" s="127"/>
      <c r="K3190" s="134"/>
      <c r="L3190" s="134"/>
      <c r="M3190" s="134"/>
      <c r="N3190" s="134"/>
      <c r="P3190"/>
      <c r="Q3190"/>
    </row>
    <row r="3191" spans="1:17" x14ac:dyDescent="0.35">
      <c r="B3191" s="142">
        <v>2020</v>
      </c>
      <c r="C3191" s="142"/>
      <c r="D3191" s="128">
        <v>130344</v>
      </c>
      <c r="E3191" s="129">
        <v>0.46</v>
      </c>
      <c r="F3191" s="129">
        <v>0.86</v>
      </c>
      <c r="G3191" s="129">
        <v>1.1599999999999999</v>
      </c>
      <c r="H3191" s="129">
        <v>0.54</v>
      </c>
      <c r="I3191" s="129">
        <v>7.05</v>
      </c>
      <c r="J3191" s="129">
        <v>2.2799999999999998</v>
      </c>
      <c r="K3191" s="129">
        <v>4.93</v>
      </c>
      <c r="L3191" s="129">
        <v>0.32</v>
      </c>
      <c r="M3191" s="129">
        <v>0.7</v>
      </c>
      <c r="N3191" s="129">
        <v>10.75</v>
      </c>
      <c r="P3191"/>
      <c r="Q3191"/>
    </row>
    <row r="3192" spans="1:17" x14ac:dyDescent="0.35">
      <c r="B3192" s="142">
        <v>2019</v>
      </c>
      <c r="C3192" s="142"/>
      <c r="D3192" s="128">
        <v>126649</v>
      </c>
      <c r="E3192" s="129">
        <v>0.44</v>
      </c>
      <c r="F3192" s="129">
        <v>0.79</v>
      </c>
      <c r="G3192" s="129">
        <v>1.26</v>
      </c>
      <c r="H3192" s="129">
        <v>0.56000000000000005</v>
      </c>
      <c r="I3192" s="129">
        <v>7.76</v>
      </c>
      <c r="J3192" s="129">
        <v>3.12</v>
      </c>
      <c r="K3192" s="129">
        <v>7.05</v>
      </c>
      <c r="L3192" s="129">
        <v>0.4</v>
      </c>
      <c r="M3192" s="129">
        <v>0.91</v>
      </c>
      <c r="N3192" s="129">
        <v>12.82</v>
      </c>
      <c r="P3192"/>
      <c r="Q3192"/>
    </row>
    <row r="3193" spans="1:17" x14ac:dyDescent="0.35">
      <c r="B3193" s="142">
        <v>2018</v>
      </c>
      <c r="C3193" s="142"/>
      <c r="D3193" s="128">
        <v>119391</v>
      </c>
      <c r="E3193" s="129">
        <v>0.46</v>
      </c>
      <c r="F3193" s="129">
        <v>0.85</v>
      </c>
      <c r="G3193" s="129">
        <v>1.17</v>
      </c>
      <c r="H3193" s="129">
        <v>0.54</v>
      </c>
      <c r="I3193" s="129">
        <v>7.59</v>
      </c>
      <c r="J3193" s="129">
        <v>2.83</v>
      </c>
      <c r="K3193" s="129">
        <v>6.15</v>
      </c>
      <c r="L3193" s="129">
        <v>0.37</v>
      </c>
      <c r="M3193" s="129">
        <v>0.81</v>
      </c>
      <c r="N3193" s="129">
        <v>12.61</v>
      </c>
      <c r="P3193"/>
      <c r="Q3193"/>
    </row>
    <row r="3194" spans="1:17" x14ac:dyDescent="0.35">
      <c r="B3194" s="142">
        <v>2017</v>
      </c>
      <c r="C3194" s="142"/>
      <c r="D3194" s="128">
        <v>114871</v>
      </c>
      <c r="E3194" s="129">
        <v>0.44</v>
      </c>
      <c r="F3194" s="129">
        <v>0.79</v>
      </c>
      <c r="G3194" s="129">
        <v>1.27</v>
      </c>
      <c r="H3194" s="129">
        <v>0.56000000000000005</v>
      </c>
      <c r="I3194" s="129">
        <v>5.88</v>
      </c>
      <c r="J3194" s="129">
        <v>2.2000000000000002</v>
      </c>
      <c r="K3194" s="129">
        <v>5.01</v>
      </c>
      <c r="L3194" s="129">
        <v>0.37</v>
      </c>
      <c r="M3194" s="129">
        <v>0.85</v>
      </c>
      <c r="N3194" s="129">
        <v>9.7799999999999994</v>
      </c>
      <c r="P3194"/>
      <c r="Q3194"/>
    </row>
    <row r="3195" spans="1:17" x14ac:dyDescent="0.35">
      <c r="B3195" s="142">
        <v>2016</v>
      </c>
      <c r="C3195" s="142"/>
      <c r="D3195" s="128">
        <v>111497</v>
      </c>
      <c r="E3195" s="129">
        <v>0.43</v>
      </c>
      <c r="F3195" s="129">
        <v>0.76</v>
      </c>
      <c r="G3195" s="129">
        <v>1.32</v>
      </c>
      <c r="H3195" s="129">
        <v>0.56999999999999995</v>
      </c>
      <c r="I3195" s="129">
        <v>4.57</v>
      </c>
      <c r="J3195" s="129">
        <v>1.68</v>
      </c>
      <c r="K3195" s="129">
        <v>3.91</v>
      </c>
      <c r="L3195" s="129">
        <v>0.37</v>
      </c>
      <c r="M3195" s="129">
        <v>0.86</v>
      </c>
      <c r="N3195" s="129">
        <v>7.32</v>
      </c>
      <c r="P3195"/>
      <c r="Q3195"/>
    </row>
    <row r="3196" spans="1:17" x14ac:dyDescent="0.35">
      <c r="B3196" s="126">
        <v>2015</v>
      </c>
      <c r="C3196" s="126"/>
      <c r="D3196" s="128">
        <v>109237</v>
      </c>
      <c r="E3196" s="129">
        <v>0.41</v>
      </c>
      <c r="F3196" s="129">
        <v>0.7</v>
      </c>
      <c r="G3196" s="129">
        <v>1.42</v>
      </c>
      <c r="H3196" s="129">
        <v>0.59</v>
      </c>
      <c r="I3196" s="129">
        <v>1.73</v>
      </c>
      <c r="J3196" s="129">
        <v>0.62</v>
      </c>
      <c r="K3196" s="129">
        <v>1.5</v>
      </c>
      <c r="L3196" s="129">
        <v>0.36</v>
      </c>
      <c r="M3196" s="129">
        <v>0.87</v>
      </c>
      <c r="N3196" s="129">
        <v>2.75</v>
      </c>
      <c r="P3196"/>
      <c r="Q3196"/>
    </row>
    <row r="3197" spans="1:17" x14ac:dyDescent="0.35">
      <c r="B3197" s="126">
        <v>2014</v>
      </c>
      <c r="C3197" s="126"/>
      <c r="D3197" s="128">
        <v>106612</v>
      </c>
      <c r="E3197" s="129">
        <v>0.37</v>
      </c>
      <c r="F3197" s="129">
        <v>0.57999999999999996</v>
      </c>
      <c r="G3197" s="129">
        <v>1.72</v>
      </c>
      <c r="H3197" s="129">
        <v>0.63</v>
      </c>
      <c r="I3197" s="129">
        <v>5.83</v>
      </c>
      <c r="J3197" s="129">
        <v>2.0099999999999998</v>
      </c>
      <c r="K3197" s="129">
        <v>5.48</v>
      </c>
      <c r="L3197" s="129">
        <v>0.35</v>
      </c>
      <c r="M3197" s="129">
        <v>0.94</v>
      </c>
      <c r="N3197" s="129">
        <v>9.1999999999999993</v>
      </c>
      <c r="P3197"/>
      <c r="Q3197"/>
    </row>
    <row r="3198" spans="1:17" x14ac:dyDescent="0.35">
      <c r="B3198" s="126">
        <v>2013</v>
      </c>
      <c r="C3198" s="126"/>
      <c r="D3198" s="128">
        <v>103942</v>
      </c>
      <c r="E3198" s="129">
        <v>0.35</v>
      </c>
      <c r="F3198" s="129">
        <v>0.54</v>
      </c>
      <c r="G3198" s="129">
        <v>1.86</v>
      </c>
      <c r="H3198" s="129">
        <v>0.65</v>
      </c>
      <c r="I3198" s="129">
        <v>-1.24</v>
      </c>
      <c r="J3198" s="129">
        <v>-0.45</v>
      </c>
      <c r="K3198" s="129">
        <v>-1.29</v>
      </c>
      <c r="L3198" s="129">
        <v>0.37</v>
      </c>
      <c r="M3198" s="129">
        <v>1.05</v>
      </c>
      <c r="N3198" s="129">
        <v>-1.91</v>
      </c>
      <c r="P3198"/>
      <c r="Q3198"/>
    </row>
    <row r="3199" spans="1:17" x14ac:dyDescent="0.35">
      <c r="B3199" s="126">
        <v>2012</v>
      </c>
      <c r="C3199" s="126"/>
      <c r="D3199" s="128">
        <v>101674</v>
      </c>
      <c r="E3199" s="129">
        <v>0.31</v>
      </c>
      <c r="F3199" s="129">
        <v>0.45</v>
      </c>
      <c r="G3199" s="129">
        <v>2.2200000000000002</v>
      </c>
      <c r="H3199" s="129">
        <v>0.69</v>
      </c>
      <c r="I3199" s="129">
        <v>-4.17</v>
      </c>
      <c r="J3199" s="129">
        <v>-1.68</v>
      </c>
      <c r="K3199" s="129">
        <v>-5.41</v>
      </c>
      <c r="L3199" s="129">
        <v>0.4</v>
      </c>
      <c r="M3199" s="129">
        <v>1.29</v>
      </c>
      <c r="N3199" s="129">
        <v>-6.56</v>
      </c>
      <c r="P3199"/>
      <c r="Q3199"/>
    </row>
    <row r="3200" spans="1:17" x14ac:dyDescent="0.35">
      <c r="B3200" s="126">
        <v>2011</v>
      </c>
      <c r="C3200" s="126"/>
      <c r="D3200" s="128">
        <v>101496</v>
      </c>
      <c r="E3200" s="129">
        <v>0.34</v>
      </c>
      <c r="F3200" s="129">
        <v>0.51</v>
      </c>
      <c r="G3200" s="129">
        <v>1.95</v>
      </c>
      <c r="H3200" s="129">
        <v>0.66</v>
      </c>
      <c r="I3200" s="129">
        <v>-1.75</v>
      </c>
      <c r="J3200" s="129">
        <v>-0.65</v>
      </c>
      <c r="K3200" s="129">
        <v>-1.92</v>
      </c>
      <c r="L3200" s="129">
        <v>0.37</v>
      </c>
      <c r="M3200" s="129">
        <v>1.1000000000000001</v>
      </c>
      <c r="N3200" s="129">
        <v>-2.9</v>
      </c>
      <c r="P3200"/>
      <c r="Q3200"/>
    </row>
    <row r="3201" spans="1:17" x14ac:dyDescent="0.35">
      <c r="A3201" s="141"/>
      <c r="B3201" s="126">
        <v>2010</v>
      </c>
      <c r="C3201" s="126"/>
      <c r="D3201" s="128">
        <v>99111</v>
      </c>
      <c r="E3201" s="129">
        <v>0.3</v>
      </c>
      <c r="F3201" s="129">
        <v>0.43</v>
      </c>
      <c r="G3201" s="129">
        <v>2.35</v>
      </c>
      <c r="H3201" s="129">
        <v>0.7</v>
      </c>
      <c r="I3201" s="129">
        <v>1.84</v>
      </c>
      <c r="J3201" s="129">
        <v>0.82</v>
      </c>
      <c r="K3201" s="129">
        <v>2.73</v>
      </c>
      <c r="L3201" s="129">
        <v>0.44</v>
      </c>
      <c r="M3201" s="129">
        <v>1.49</v>
      </c>
      <c r="N3201" s="129">
        <v>3.23</v>
      </c>
      <c r="P3201"/>
      <c r="Q3201"/>
    </row>
    <row r="3202" spans="1:17" x14ac:dyDescent="0.35">
      <c r="B3202" s="126">
        <v>2009</v>
      </c>
      <c r="C3202" s="126"/>
      <c r="D3202" s="128">
        <v>99684</v>
      </c>
      <c r="E3202" s="129">
        <v>0.28999999999999998</v>
      </c>
      <c r="F3202" s="129">
        <v>0.42</v>
      </c>
      <c r="G3202" s="129">
        <v>2.41</v>
      </c>
      <c r="H3202" s="129">
        <v>0.71</v>
      </c>
      <c r="I3202" s="129">
        <v>0.21</v>
      </c>
      <c r="J3202" s="129">
        <v>0.08</v>
      </c>
      <c r="K3202" s="129">
        <v>0.27</v>
      </c>
      <c r="L3202" s="129">
        <v>0.38</v>
      </c>
      <c r="M3202" s="129">
        <v>1.29</v>
      </c>
      <c r="N3202" s="129">
        <v>0.35</v>
      </c>
      <c r="P3202"/>
      <c r="Q3202"/>
    </row>
    <row r="3203" spans="1:17" x14ac:dyDescent="0.35">
      <c r="B3203" s="126">
        <v>2008</v>
      </c>
      <c r="C3203" s="126"/>
      <c r="D3203" s="128">
        <v>99051</v>
      </c>
      <c r="E3203" s="129">
        <v>0.3</v>
      </c>
      <c r="F3203" s="129">
        <v>0.42</v>
      </c>
      <c r="G3203" s="129">
        <v>2.37</v>
      </c>
      <c r="H3203" s="129">
        <v>0.7</v>
      </c>
      <c r="I3203" s="129">
        <v>1.61</v>
      </c>
      <c r="J3203" s="129">
        <v>0.67</v>
      </c>
      <c r="K3203" s="129">
        <v>2.2799999999999998</v>
      </c>
      <c r="L3203" s="129">
        <v>0.42</v>
      </c>
      <c r="M3203" s="129">
        <v>1.41</v>
      </c>
      <c r="N3203" s="129">
        <v>2.83</v>
      </c>
      <c r="P3203"/>
      <c r="Q3203"/>
    </row>
    <row r="3204" spans="1:17" x14ac:dyDescent="0.35">
      <c r="B3204" s="127" t="s">
        <v>139</v>
      </c>
      <c r="C3204" s="127"/>
      <c r="D3204" s="134"/>
      <c r="E3204" s="134"/>
      <c r="F3204" s="134"/>
      <c r="G3204" s="134"/>
      <c r="H3204" s="134"/>
      <c r="I3204" s="135"/>
      <c r="J3204" s="127"/>
      <c r="K3204" s="134"/>
      <c r="L3204" s="134"/>
      <c r="M3204" s="134"/>
      <c r="N3204" s="134"/>
      <c r="P3204"/>
      <c r="Q3204"/>
    </row>
    <row r="3205" spans="1:17" x14ac:dyDescent="0.35">
      <c r="B3205" s="142">
        <v>2020</v>
      </c>
      <c r="C3205" s="142"/>
      <c r="D3205" s="128">
        <v>16623</v>
      </c>
      <c r="E3205" s="129">
        <v>0.42</v>
      </c>
      <c r="F3205" s="129">
        <v>0.74</v>
      </c>
      <c r="G3205" s="129">
        <v>1.36</v>
      </c>
      <c r="H3205" s="129">
        <v>0.57999999999999996</v>
      </c>
      <c r="I3205" s="129">
        <v>4.96</v>
      </c>
      <c r="J3205" s="129">
        <v>3.25</v>
      </c>
      <c r="K3205" s="129">
        <v>7.66</v>
      </c>
      <c r="L3205" s="129">
        <v>0.66</v>
      </c>
      <c r="M3205" s="129">
        <v>1.54</v>
      </c>
      <c r="N3205" s="129">
        <v>78.31</v>
      </c>
      <c r="P3205"/>
      <c r="Q3205"/>
    </row>
    <row r="3206" spans="1:17" x14ac:dyDescent="0.35">
      <c r="B3206" s="142">
        <v>2019</v>
      </c>
      <c r="C3206" s="142"/>
      <c r="D3206" s="128">
        <v>16849</v>
      </c>
      <c r="E3206" s="129">
        <v>0.45</v>
      </c>
      <c r="F3206" s="129">
        <v>0.81</v>
      </c>
      <c r="G3206" s="129">
        <v>1.23</v>
      </c>
      <c r="H3206" s="129">
        <v>0.55000000000000004</v>
      </c>
      <c r="I3206" s="129">
        <v>6.69</v>
      </c>
      <c r="J3206" s="129">
        <v>4.24</v>
      </c>
      <c r="K3206" s="129">
        <v>9.4700000000000006</v>
      </c>
      <c r="L3206" s="129">
        <v>0.63</v>
      </c>
      <c r="M3206" s="129">
        <v>1.42</v>
      </c>
      <c r="N3206" s="129">
        <v>111.41</v>
      </c>
      <c r="P3206"/>
      <c r="Q3206"/>
    </row>
    <row r="3207" spans="1:17" x14ac:dyDescent="0.35">
      <c r="B3207" s="142">
        <v>2018</v>
      </c>
      <c r="C3207" s="142"/>
      <c r="D3207" s="128">
        <v>16348</v>
      </c>
      <c r="E3207" s="129">
        <v>0.41</v>
      </c>
      <c r="F3207" s="129">
        <v>0.7</v>
      </c>
      <c r="G3207" s="129">
        <v>1.43</v>
      </c>
      <c r="H3207" s="129">
        <v>0.59</v>
      </c>
      <c r="I3207" s="129">
        <v>6.12</v>
      </c>
      <c r="J3207" s="129">
        <v>4.29</v>
      </c>
      <c r="K3207" s="129">
        <v>10.42</v>
      </c>
      <c r="L3207" s="129">
        <v>0.7</v>
      </c>
      <c r="M3207" s="129">
        <v>1.7</v>
      </c>
      <c r="N3207" s="129">
        <v>100.73</v>
      </c>
      <c r="P3207"/>
      <c r="Q3207"/>
    </row>
    <row r="3208" spans="1:17" x14ac:dyDescent="0.35">
      <c r="B3208" s="142">
        <v>2017</v>
      </c>
      <c r="C3208" s="142"/>
      <c r="D3208" s="128">
        <v>15668</v>
      </c>
      <c r="E3208" s="129">
        <v>0.42</v>
      </c>
      <c r="F3208" s="129">
        <v>0.73</v>
      </c>
      <c r="G3208" s="129">
        <v>1.38</v>
      </c>
      <c r="H3208" s="129">
        <v>0.57999999999999996</v>
      </c>
      <c r="I3208" s="129">
        <v>6.79</v>
      </c>
      <c r="J3208" s="129">
        <v>4.55</v>
      </c>
      <c r="K3208" s="129">
        <v>10.84</v>
      </c>
      <c r="L3208" s="129">
        <v>0.67</v>
      </c>
      <c r="M3208" s="129">
        <v>1.6</v>
      </c>
      <c r="N3208" s="129">
        <v>111.06</v>
      </c>
      <c r="P3208"/>
      <c r="Q3208"/>
    </row>
    <row r="3209" spans="1:17" x14ac:dyDescent="0.35">
      <c r="B3209" s="142">
        <v>2016</v>
      </c>
      <c r="C3209" s="142"/>
      <c r="D3209" s="128">
        <v>15205</v>
      </c>
      <c r="E3209" s="129">
        <v>0.41</v>
      </c>
      <c r="F3209" s="129">
        <v>0.7</v>
      </c>
      <c r="G3209" s="129">
        <v>1.44</v>
      </c>
      <c r="H3209" s="129">
        <v>0.59</v>
      </c>
      <c r="I3209" s="129">
        <v>4.6900000000000004</v>
      </c>
      <c r="J3209" s="129">
        <v>2.92</v>
      </c>
      <c r="K3209" s="129">
        <v>7.11</v>
      </c>
      <c r="L3209" s="129">
        <v>0.62</v>
      </c>
      <c r="M3209" s="129">
        <v>1.52</v>
      </c>
      <c r="N3209" s="129">
        <v>72.33</v>
      </c>
      <c r="P3209"/>
      <c r="Q3209"/>
    </row>
    <row r="3210" spans="1:17" x14ac:dyDescent="0.35">
      <c r="B3210" s="126">
        <v>2015</v>
      </c>
      <c r="C3210" s="126"/>
      <c r="D3210" s="128">
        <v>14641</v>
      </c>
      <c r="E3210" s="129">
        <v>0.4</v>
      </c>
      <c r="F3210" s="129">
        <v>0.68</v>
      </c>
      <c r="G3210" s="129">
        <v>1.47</v>
      </c>
      <c r="H3210" s="129">
        <v>0.6</v>
      </c>
      <c r="I3210" s="129">
        <v>3.31</v>
      </c>
      <c r="J3210" s="129">
        <v>2.04</v>
      </c>
      <c r="K3210" s="129">
        <v>5.03</v>
      </c>
      <c r="L3210" s="129">
        <v>0.62</v>
      </c>
      <c r="M3210" s="129">
        <v>1.52</v>
      </c>
      <c r="N3210" s="129">
        <v>51.17</v>
      </c>
      <c r="P3210"/>
      <c r="Q3210"/>
    </row>
    <row r="3211" spans="1:17" x14ac:dyDescent="0.35">
      <c r="B3211" s="126">
        <v>2014</v>
      </c>
      <c r="C3211" s="126"/>
      <c r="D3211" s="128">
        <v>13901</v>
      </c>
      <c r="E3211" s="129">
        <v>0.36</v>
      </c>
      <c r="F3211" s="129">
        <v>0.56999999999999995</v>
      </c>
      <c r="G3211" s="129">
        <v>1.76</v>
      </c>
      <c r="H3211" s="129">
        <v>0.64</v>
      </c>
      <c r="I3211" s="129">
        <v>6.84</v>
      </c>
      <c r="J3211" s="129">
        <v>4.1100000000000003</v>
      </c>
      <c r="K3211" s="129">
        <v>11.33</v>
      </c>
      <c r="L3211" s="129">
        <v>0.6</v>
      </c>
      <c r="M3211" s="129">
        <v>1.66</v>
      </c>
      <c r="N3211" s="129">
        <v>107.12</v>
      </c>
      <c r="P3211"/>
      <c r="Q3211"/>
    </row>
    <row r="3212" spans="1:17" x14ac:dyDescent="0.35">
      <c r="B3212" s="126">
        <v>2013</v>
      </c>
      <c r="C3212" s="126"/>
      <c r="D3212" s="128">
        <v>13738</v>
      </c>
      <c r="E3212" s="129">
        <v>0.39</v>
      </c>
      <c r="F3212" s="129">
        <v>0.63</v>
      </c>
      <c r="G3212" s="129">
        <v>1.59</v>
      </c>
      <c r="H3212" s="129">
        <v>0.61</v>
      </c>
      <c r="I3212" s="129">
        <v>0.51</v>
      </c>
      <c r="J3212" s="129">
        <v>0.31</v>
      </c>
      <c r="K3212" s="129">
        <v>0.79</v>
      </c>
      <c r="L3212" s="129">
        <v>0.59</v>
      </c>
      <c r="M3212" s="129">
        <v>1.54</v>
      </c>
      <c r="N3212" s="129">
        <v>7.9</v>
      </c>
      <c r="P3212"/>
      <c r="Q3212"/>
    </row>
    <row r="3213" spans="1:17" x14ac:dyDescent="0.35">
      <c r="B3213" s="126">
        <v>2012</v>
      </c>
      <c r="C3213" s="126"/>
      <c r="D3213" s="128">
        <v>14178</v>
      </c>
      <c r="E3213" s="129">
        <v>0.41</v>
      </c>
      <c r="F3213" s="129">
        <v>0.69</v>
      </c>
      <c r="G3213" s="129">
        <v>1.46</v>
      </c>
      <c r="H3213" s="129">
        <v>0.59</v>
      </c>
      <c r="I3213" s="129">
        <v>-2.21</v>
      </c>
      <c r="J3213" s="129">
        <v>-1.17</v>
      </c>
      <c r="K3213" s="129">
        <v>-2.88</v>
      </c>
      <c r="L3213" s="129">
        <v>0.53</v>
      </c>
      <c r="M3213" s="129">
        <v>1.3</v>
      </c>
      <c r="N3213" s="129">
        <v>-32.89</v>
      </c>
      <c r="P3213"/>
      <c r="Q3213"/>
    </row>
    <row r="3214" spans="1:17" x14ac:dyDescent="0.35">
      <c r="B3214" s="126">
        <v>2011</v>
      </c>
      <c r="C3214" s="126"/>
      <c r="D3214" s="128">
        <v>15229</v>
      </c>
      <c r="E3214" s="129">
        <v>0.39</v>
      </c>
      <c r="F3214" s="129">
        <v>0.63</v>
      </c>
      <c r="G3214" s="129">
        <v>1.59</v>
      </c>
      <c r="H3214" s="129">
        <v>0.61</v>
      </c>
      <c r="I3214" s="129">
        <v>-0.76</v>
      </c>
      <c r="J3214" s="129">
        <v>-0.45</v>
      </c>
      <c r="K3214" s="129">
        <v>-1.1599999999999999</v>
      </c>
      <c r="L3214" s="129">
        <v>0.59</v>
      </c>
      <c r="M3214" s="129">
        <v>1.52</v>
      </c>
      <c r="N3214" s="129">
        <v>-11.3</v>
      </c>
      <c r="P3214"/>
      <c r="Q3214"/>
    </row>
    <row r="3215" spans="1:17" x14ac:dyDescent="0.35">
      <c r="A3215" s="141"/>
      <c r="B3215" s="126">
        <v>2010</v>
      </c>
      <c r="C3215" s="126"/>
      <c r="D3215" s="128">
        <v>15853</v>
      </c>
      <c r="E3215" s="129">
        <v>0.43</v>
      </c>
      <c r="F3215" s="129">
        <v>0.75</v>
      </c>
      <c r="G3215" s="129">
        <v>1.34</v>
      </c>
      <c r="H3215" s="129">
        <v>0.56999999999999995</v>
      </c>
      <c r="I3215" s="129">
        <v>6.61</v>
      </c>
      <c r="J3215" s="129">
        <v>3.46</v>
      </c>
      <c r="K3215" s="129">
        <v>8.08</v>
      </c>
      <c r="L3215" s="129">
        <v>0.52</v>
      </c>
      <c r="M3215" s="129">
        <v>1.22</v>
      </c>
      <c r="N3215" s="129">
        <v>97.05</v>
      </c>
      <c r="P3215"/>
      <c r="Q3215"/>
    </row>
    <row r="3216" spans="1:17" x14ac:dyDescent="0.35">
      <c r="B3216" s="126">
        <v>2009</v>
      </c>
      <c r="C3216" s="126"/>
      <c r="D3216" s="128">
        <v>16019</v>
      </c>
      <c r="E3216" s="129">
        <v>0.4</v>
      </c>
      <c r="F3216" s="129">
        <v>0.66</v>
      </c>
      <c r="G3216" s="129">
        <v>1.51</v>
      </c>
      <c r="H3216" s="129">
        <v>0.6</v>
      </c>
      <c r="I3216" s="129">
        <v>2.62</v>
      </c>
      <c r="J3216" s="129">
        <v>1.55</v>
      </c>
      <c r="K3216" s="129">
        <v>3.89</v>
      </c>
      <c r="L3216" s="129">
        <v>0.59</v>
      </c>
      <c r="M3216" s="129">
        <v>1.48</v>
      </c>
      <c r="N3216" s="129">
        <v>36.229999999999997</v>
      </c>
      <c r="P3216"/>
      <c r="Q3216"/>
    </row>
    <row r="3217" spans="1:17" x14ac:dyDescent="0.35">
      <c r="B3217" s="126">
        <v>2008</v>
      </c>
      <c r="C3217" s="126"/>
      <c r="D3217" s="128">
        <v>16704</v>
      </c>
      <c r="E3217" s="129">
        <v>0.35</v>
      </c>
      <c r="F3217" s="129">
        <v>0.53</v>
      </c>
      <c r="G3217" s="129">
        <v>1.89</v>
      </c>
      <c r="H3217" s="129">
        <v>0.65</v>
      </c>
      <c r="I3217" s="129">
        <v>0.87</v>
      </c>
      <c r="J3217" s="129">
        <v>0.59</v>
      </c>
      <c r="K3217" s="129">
        <v>1.7</v>
      </c>
      <c r="L3217" s="129">
        <v>0.68</v>
      </c>
      <c r="M3217" s="129">
        <v>1.96</v>
      </c>
      <c r="N3217" s="129">
        <v>12.31</v>
      </c>
      <c r="P3217"/>
      <c r="Q3217"/>
    </row>
    <row r="3218" spans="1:17" x14ac:dyDescent="0.35">
      <c r="B3218" s="127" t="s">
        <v>140</v>
      </c>
      <c r="C3218" s="127"/>
      <c r="D3218" s="134"/>
      <c r="E3218" s="134"/>
      <c r="F3218" s="134"/>
      <c r="G3218" s="134"/>
      <c r="H3218" s="134"/>
      <c r="I3218" s="135"/>
      <c r="J3218" s="127"/>
      <c r="K3218" s="134"/>
      <c r="L3218" s="134"/>
      <c r="M3218" s="134"/>
      <c r="N3218" s="134"/>
      <c r="P3218"/>
      <c r="Q3218"/>
    </row>
    <row r="3219" spans="1:17" x14ac:dyDescent="0.35">
      <c r="B3219" s="142">
        <v>2020</v>
      </c>
      <c r="C3219" s="142"/>
      <c r="D3219" s="128">
        <v>2670</v>
      </c>
      <c r="E3219" s="129">
        <v>0.45</v>
      </c>
      <c r="F3219" s="129">
        <v>0.82</v>
      </c>
      <c r="G3219" s="129">
        <v>1.22</v>
      </c>
      <c r="H3219" s="129">
        <v>0.55000000000000004</v>
      </c>
      <c r="I3219" s="129">
        <v>4.76</v>
      </c>
      <c r="J3219" s="129">
        <v>2.88</v>
      </c>
      <c r="K3219" s="129">
        <v>6.37</v>
      </c>
      <c r="L3219" s="129">
        <v>0.6</v>
      </c>
      <c r="M3219" s="129">
        <v>1.34</v>
      </c>
      <c r="N3219" s="129">
        <v>468.78</v>
      </c>
      <c r="P3219"/>
      <c r="Q3219"/>
    </row>
    <row r="3220" spans="1:17" x14ac:dyDescent="0.35">
      <c r="B3220" s="142">
        <v>2019</v>
      </c>
      <c r="C3220" s="142"/>
      <c r="D3220" s="128">
        <v>2673</v>
      </c>
      <c r="E3220" s="129">
        <v>0.37</v>
      </c>
      <c r="F3220" s="129">
        <v>0.57999999999999996</v>
      </c>
      <c r="G3220" s="129">
        <v>1.72</v>
      </c>
      <c r="H3220" s="129">
        <v>0.63</v>
      </c>
      <c r="I3220" s="129">
        <v>5.25</v>
      </c>
      <c r="J3220" s="129">
        <v>3.98</v>
      </c>
      <c r="K3220" s="129">
        <v>10.83</v>
      </c>
      <c r="L3220" s="129">
        <v>0.76</v>
      </c>
      <c r="M3220" s="129">
        <v>2.06</v>
      </c>
      <c r="N3220" s="129">
        <v>541.79999999999995</v>
      </c>
      <c r="P3220"/>
      <c r="Q3220"/>
    </row>
    <row r="3221" spans="1:17" x14ac:dyDescent="0.35">
      <c r="B3221" s="142">
        <v>2018</v>
      </c>
      <c r="C3221" s="142"/>
      <c r="D3221" s="128">
        <v>2593</v>
      </c>
      <c r="E3221" s="129">
        <v>0.36</v>
      </c>
      <c r="F3221" s="129">
        <v>0.56000000000000005</v>
      </c>
      <c r="G3221" s="129">
        <v>1.79</v>
      </c>
      <c r="H3221" s="129">
        <v>0.64</v>
      </c>
      <c r="I3221" s="129">
        <v>6.21</v>
      </c>
      <c r="J3221" s="129">
        <v>5.04</v>
      </c>
      <c r="K3221" s="129">
        <v>14.06</v>
      </c>
      <c r="L3221" s="129">
        <v>0.81</v>
      </c>
      <c r="M3221" s="129">
        <v>2.27</v>
      </c>
      <c r="N3221" s="129">
        <v>659.72</v>
      </c>
      <c r="P3221"/>
      <c r="Q3221"/>
    </row>
    <row r="3222" spans="1:17" x14ac:dyDescent="0.35">
      <c r="B3222" s="142">
        <v>2017</v>
      </c>
      <c r="C3222" s="142"/>
      <c r="D3222" s="128">
        <v>2465</v>
      </c>
      <c r="E3222" s="129">
        <v>0.36</v>
      </c>
      <c r="F3222" s="129">
        <v>0.56000000000000005</v>
      </c>
      <c r="G3222" s="129">
        <v>1.8</v>
      </c>
      <c r="H3222" s="129">
        <v>0.64</v>
      </c>
      <c r="I3222" s="129">
        <v>5.45</v>
      </c>
      <c r="J3222" s="129">
        <v>4.4800000000000004</v>
      </c>
      <c r="K3222" s="129">
        <v>12.54</v>
      </c>
      <c r="L3222" s="129">
        <v>0.82</v>
      </c>
      <c r="M3222" s="129">
        <v>2.2999999999999998</v>
      </c>
      <c r="N3222" s="129">
        <v>552.28</v>
      </c>
      <c r="P3222"/>
      <c r="Q3222"/>
    </row>
    <row r="3223" spans="1:17" x14ac:dyDescent="0.35">
      <c r="B3223" s="142">
        <v>2016</v>
      </c>
      <c r="C3223" s="142"/>
      <c r="D3223" s="128">
        <v>2327</v>
      </c>
      <c r="E3223" s="129">
        <v>0.34</v>
      </c>
      <c r="F3223" s="129">
        <v>0.51</v>
      </c>
      <c r="G3223" s="129">
        <v>1.97</v>
      </c>
      <c r="H3223" s="129">
        <v>0.66</v>
      </c>
      <c r="I3223" s="129">
        <v>4.8600000000000003</v>
      </c>
      <c r="J3223" s="129">
        <v>3.8</v>
      </c>
      <c r="K3223" s="129">
        <v>11.29</v>
      </c>
      <c r="L3223" s="129">
        <v>0.78</v>
      </c>
      <c r="M3223" s="129">
        <v>2.3199999999999998</v>
      </c>
      <c r="N3223" s="129">
        <v>483.73</v>
      </c>
      <c r="P3223"/>
      <c r="Q3223"/>
    </row>
    <row r="3224" spans="1:17" x14ac:dyDescent="0.35">
      <c r="B3224" s="126">
        <v>2015</v>
      </c>
      <c r="C3224" s="126"/>
      <c r="D3224" s="128">
        <v>2213</v>
      </c>
      <c r="E3224" s="129">
        <v>0.33</v>
      </c>
      <c r="F3224" s="129">
        <v>0.48</v>
      </c>
      <c r="G3224" s="129">
        <v>2.0699999999999998</v>
      </c>
      <c r="H3224" s="129">
        <v>0.67</v>
      </c>
      <c r="I3224" s="129">
        <v>4.8099999999999996</v>
      </c>
      <c r="J3224" s="129">
        <v>3.57</v>
      </c>
      <c r="K3224" s="129">
        <v>10.94</v>
      </c>
      <c r="L3224" s="129">
        <v>0.74</v>
      </c>
      <c r="M3224" s="129">
        <v>2.27</v>
      </c>
      <c r="N3224" s="129">
        <v>468.72</v>
      </c>
      <c r="P3224"/>
      <c r="Q3224"/>
    </row>
    <row r="3225" spans="1:17" x14ac:dyDescent="0.35">
      <c r="B3225" s="126">
        <v>2014</v>
      </c>
      <c r="C3225" s="126"/>
      <c r="D3225" s="128">
        <v>2145</v>
      </c>
      <c r="E3225" s="129">
        <v>0.33</v>
      </c>
      <c r="F3225" s="129">
        <v>0.5</v>
      </c>
      <c r="G3225" s="129">
        <v>2</v>
      </c>
      <c r="H3225" s="129">
        <v>0.67</v>
      </c>
      <c r="I3225" s="129">
        <v>3.64</v>
      </c>
      <c r="J3225" s="129">
        <v>2.52</v>
      </c>
      <c r="K3225" s="129">
        <v>7.56</v>
      </c>
      <c r="L3225" s="129">
        <v>0.69</v>
      </c>
      <c r="M3225" s="129">
        <v>2.08</v>
      </c>
      <c r="N3225" s="129">
        <v>349.78</v>
      </c>
      <c r="P3225"/>
      <c r="Q3225"/>
    </row>
    <row r="3226" spans="1:17" x14ac:dyDescent="0.35">
      <c r="B3226" s="126">
        <v>2013</v>
      </c>
      <c r="C3226" s="126"/>
      <c r="D3226" s="128">
        <v>2101</v>
      </c>
      <c r="E3226" s="129">
        <v>0.34</v>
      </c>
      <c r="F3226" s="129">
        <v>0.52</v>
      </c>
      <c r="G3226" s="129">
        <v>1.91</v>
      </c>
      <c r="H3226" s="129">
        <v>0.66</v>
      </c>
      <c r="I3226" s="129">
        <v>1.75</v>
      </c>
      <c r="J3226" s="129">
        <v>1.26</v>
      </c>
      <c r="K3226" s="129">
        <v>3.66</v>
      </c>
      <c r="L3226" s="129">
        <v>0.72</v>
      </c>
      <c r="M3226" s="129">
        <v>2.1</v>
      </c>
      <c r="N3226" s="129">
        <v>164.46</v>
      </c>
      <c r="P3226"/>
      <c r="Q3226"/>
    </row>
    <row r="3227" spans="1:17" x14ac:dyDescent="0.35">
      <c r="B3227" s="126">
        <v>2012</v>
      </c>
      <c r="C3227" s="126"/>
      <c r="D3227" s="128">
        <v>2097</v>
      </c>
      <c r="E3227" s="129">
        <v>0.31</v>
      </c>
      <c r="F3227" s="129">
        <v>0.46</v>
      </c>
      <c r="G3227" s="129">
        <v>2.1800000000000002</v>
      </c>
      <c r="H3227" s="129">
        <v>0.69</v>
      </c>
      <c r="I3227" s="129">
        <v>0.95</v>
      </c>
      <c r="J3227" s="129">
        <v>0.67</v>
      </c>
      <c r="K3227" s="129">
        <v>2.13</v>
      </c>
      <c r="L3227" s="129">
        <v>0.7</v>
      </c>
      <c r="M3227" s="129">
        <v>2.2400000000000002</v>
      </c>
      <c r="N3227" s="129">
        <v>87.86</v>
      </c>
      <c r="P3227"/>
      <c r="Q3227"/>
    </row>
    <row r="3228" spans="1:17" x14ac:dyDescent="0.35">
      <c r="A3228" s="141"/>
      <c r="B3228" s="126">
        <v>2011</v>
      </c>
      <c r="C3228" s="126"/>
      <c r="D3228" s="128">
        <v>2248</v>
      </c>
      <c r="E3228" s="129">
        <v>0.32</v>
      </c>
      <c r="F3228" s="129">
        <v>0.46</v>
      </c>
      <c r="G3228" s="129">
        <v>2.17</v>
      </c>
      <c r="H3228" s="129">
        <v>0.68</v>
      </c>
      <c r="I3228" s="129">
        <v>1.7</v>
      </c>
      <c r="J3228" s="129">
        <v>1.28</v>
      </c>
      <c r="K3228" s="129">
        <v>4.0599999999999996</v>
      </c>
      <c r="L3228" s="129">
        <v>0.75</v>
      </c>
      <c r="M3228" s="129">
        <v>2.39</v>
      </c>
      <c r="N3228" s="129">
        <v>158.58000000000001</v>
      </c>
      <c r="P3228"/>
      <c r="Q3228"/>
    </row>
    <row r="3229" spans="1:17" x14ac:dyDescent="0.35">
      <c r="B3229" s="126">
        <v>2010</v>
      </c>
      <c r="C3229" s="126"/>
      <c r="D3229" s="128">
        <v>2267</v>
      </c>
      <c r="E3229" s="129">
        <v>0.31</v>
      </c>
      <c r="F3229" s="129">
        <v>0.45</v>
      </c>
      <c r="G3229" s="129">
        <v>2.21</v>
      </c>
      <c r="H3229" s="129">
        <v>0.69</v>
      </c>
      <c r="I3229" s="129">
        <v>2.86</v>
      </c>
      <c r="J3229" s="129">
        <v>2.1</v>
      </c>
      <c r="K3229" s="129">
        <v>6.73</v>
      </c>
      <c r="L3229" s="129">
        <v>0.73</v>
      </c>
      <c r="M3229" s="129">
        <v>2.36</v>
      </c>
      <c r="N3229" s="129">
        <v>271.63</v>
      </c>
      <c r="P3229"/>
      <c r="Q3229"/>
    </row>
    <row r="3230" spans="1:17" x14ac:dyDescent="0.35">
      <c r="B3230" s="126">
        <v>2009</v>
      </c>
      <c r="C3230" s="126"/>
      <c r="D3230" s="128">
        <v>2312</v>
      </c>
      <c r="E3230" s="129">
        <v>0.3</v>
      </c>
      <c r="F3230" s="129">
        <v>0.42</v>
      </c>
      <c r="G3230" s="129">
        <v>2.36</v>
      </c>
      <c r="H3230" s="129">
        <v>0.7</v>
      </c>
      <c r="I3230" s="129">
        <v>1.93</v>
      </c>
      <c r="J3230" s="129">
        <v>1.48</v>
      </c>
      <c r="K3230" s="129">
        <v>4.99</v>
      </c>
      <c r="L3230" s="129">
        <v>0.77</v>
      </c>
      <c r="M3230" s="129">
        <v>2.59</v>
      </c>
      <c r="N3230" s="129">
        <v>168.74</v>
      </c>
      <c r="P3230"/>
      <c r="Q3230"/>
    </row>
    <row r="3231" spans="1:17" x14ac:dyDescent="0.35">
      <c r="B3231" s="126">
        <v>2008</v>
      </c>
      <c r="C3231" s="126"/>
      <c r="D3231" s="128">
        <v>2423</v>
      </c>
      <c r="E3231" s="129">
        <v>0.34</v>
      </c>
      <c r="F3231" s="129">
        <v>0.52</v>
      </c>
      <c r="G3231" s="129">
        <v>1.94</v>
      </c>
      <c r="H3231" s="129">
        <v>0.66</v>
      </c>
      <c r="I3231" s="129">
        <v>1.9</v>
      </c>
      <c r="J3231" s="129">
        <v>1.43</v>
      </c>
      <c r="K3231" s="129">
        <v>4.1900000000000004</v>
      </c>
      <c r="L3231" s="129">
        <v>0.75</v>
      </c>
      <c r="M3231" s="129">
        <v>2.2000000000000002</v>
      </c>
      <c r="N3231" s="129">
        <v>175.65</v>
      </c>
      <c r="P3231"/>
      <c r="Q3231"/>
    </row>
    <row r="3232" spans="1:17" x14ac:dyDescent="0.35">
      <c r="B3232" s="123" t="s">
        <v>141</v>
      </c>
      <c r="C3232" s="123"/>
      <c r="D3232" s="124"/>
      <c r="E3232" s="124"/>
      <c r="F3232" s="124"/>
      <c r="G3232" s="124"/>
      <c r="H3232" s="124"/>
      <c r="I3232" s="125"/>
      <c r="J3232" s="125"/>
      <c r="K3232" s="125"/>
      <c r="L3232" s="125"/>
      <c r="M3232" s="125"/>
      <c r="N3232" s="125"/>
      <c r="P3232"/>
      <c r="Q3232"/>
    </row>
    <row r="3233" spans="1:17" x14ac:dyDescent="0.35">
      <c r="B3233" s="142">
        <v>2020</v>
      </c>
      <c r="C3233" s="142"/>
      <c r="D3233" s="128">
        <v>323</v>
      </c>
      <c r="E3233" s="129">
        <v>0.36</v>
      </c>
      <c r="F3233" s="129">
        <v>0.56000000000000005</v>
      </c>
      <c r="G3233" s="129">
        <v>1.78</v>
      </c>
      <c r="H3233" s="129">
        <v>0.64</v>
      </c>
      <c r="I3233" s="129">
        <v>3.04</v>
      </c>
      <c r="J3233" s="129">
        <v>2.62</v>
      </c>
      <c r="K3233" s="129">
        <v>7.28</v>
      </c>
      <c r="L3233" s="129">
        <v>0.86</v>
      </c>
      <c r="M3233" s="129">
        <v>2.4</v>
      </c>
      <c r="N3233" s="129">
        <v>2950.72</v>
      </c>
      <c r="P3233"/>
      <c r="Q3233"/>
    </row>
    <row r="3234" spans="1:17" x14ac:dyDescent="0.35">
      <c r="B3234" s="142">
        <v>2019</v>
      </c>
      <c r="C3234" s="142"/>
      <c r="D3234" s="128">
        <v>345</v>
      </c>
      <c r="E3234" s="129">
        <v>0.36</v>
      </c>
      <c r="F3234" s="129">
        <v>0.56999999999999995</v>
      </c>
      <c r="G3234" s="129">
        <v>1.75</v>
      </c>
      <c r="H3234" s="129">
        <v>0.64</v>
      </c>
      <c r="I3234" s="129">
        <v>4.1500000000000004</v>
      </c>
      <c r="J3234" s="129">
        <v>3.8</v>
      </c>
      <c r="K3234" s="129">
        <v>10.46</v>
      </c>
      <c r="L3234" s="129">
        <v>0.92</v>
      </c>
      <c r="M3234" s="129">
        <v>2.52</v>
      </c>
      <c r="N3234" s="129">
        <v>4195.57</v>
      </c>
      <c r="P3234"/>
      <c r="Q3234"/>
    </row>
    <row r="3235" spans="1:17" x14ac:dyDescent="0.35">
      <c r="B3235" s="142">
        <v>2018</v>
      </c>
      <c r="C3235" s="142"/>
      <c r="D3235" s="128">
        <v>316</v>
      </c>
      <c r="E3235" s="129">
        <v>0.38</v>
      </c>
      <c r="F3235" s="129">
        <v>0.6</v>
      </c>
      <c r="G3235" s="129">
        <v>1.66</v>
      </c>
      <c r="H3235" s="129">
        <v>0.62</v>
      </c>
      <c r="I3235" s="129">
        <v>5.58</v>
      </c>
      <c r="J3235" s="129">
        <v>5.33</v>
      </c>
      <c r="K3235" s="129">
        <v>14.15</v>
      </c>
      <c r="L3235" s="129">
        <v>0.96</v>
      </c>
      <c r="M3235" s="129">
        <v>2.54</v>
      </c>
      <c r="N3235" s="129">
        <v>5755.79</v>
      </c>
      <c r="P3235"/>
      <c r="Q3235"/>
    </row>
    <row r="3236" spans="1:17" x14ac:dyDescent="0.35">
      <c r="B3236" s="142">
        <v>2017</v>
      </c>
      <c r="C3236" s="142"/>
      <c r="D3236" s="128">
        <v>303</v>
      </c>
      <c r="E3236" s="129">
        <v>0.37</v>
      </c>
      <c r="F3236" s="129">
        <v>0.6</v>
      </c>
      <c r="G3236" s="129">
        <v>1.67</v>
      </c>
      <c r="H3236" s="129">
        <v>0.63</v>
      </c>
      <c r="I3236" s="129">
        <v>4.88</v>
      </c>
      <c r="J3236" s="129">
        <v>4.74</v>
      </c>
      <c r="K3236" s="129">
        <v>12.65</v>
      </c>
      <c r="L3236" s="129">
        <v>0.97</v>
      </c>
      <c r="M3236" s="129">
        <v>2.59</v>
      </c>
      <c r="N3236" s="129">
        <v>5168.08</v>
      </c>
      <c r="P3236"/>
      <c r="Q3236"/>
    </row>
    <row r="3237" spans="1:17" x14ac:dyDescent="0.35">
      <c r="B3237" s="142">
        <v>2016</v>
      </c>
      <c r="C3237" s="142"/>
      <c r="D3237" s="128">
        <v>285</v>
      </c>
      <c r="E3237" s="129">
        <v>0.36</v>
      </c>
      <c r="F3237" s="129">
        <v>0.56999999999999995</v>
      </c>
      <c r="G3237" s="129">
        <v>1.74</v>
      </c>
      <c r="H3237" s="129">
        <v>0.64</v>
      </c>
      <c r="I3237" s="129">
        <v>5.25</v>
      </c>
      <c r="J3237" s="129">
        <v>4.67</v>
      </c>
      <c r="K3237" s="129">
        <v>12.79</v>
      </c>
      <c r="L3237" s="129">
        <v>0.89</v>
      </c>
      <c r="M3237" s="129">
        <v>2.44</v>
      </c>
      <c r="N3237" s="129">
        <v>5312.66</v>
      </c>
      <c r="P3237"/>
      <c r="Q3237"/>
    </row>
    <row r="3238" spans="1:17" x14ac:dyDescent="0.35">
      <c r="B3238" s="126">
        <v>2015</v>
      </c>
      <c r="C3238" s="126"/>
      <c r="D3238" s="128">
        <v>275</v>
      </c>
      <c r="E3238" s="129">
        <v>0.35</v>
      </c>
      <c r="F3238" s="129">
        <v>0.55000000000000004</v>
      </c>
      <c r="G3238" s="129">
        <v>1.83</v>
      </c>
      <c r="H3238" s="129">
        <v>0.65</v>
      </c>
      <c r="I3238" s="129">
        <v>4.6500000000000004</v>
      </c>
      <c r="J3238" s="129">
        <v>4.01</v>
      </c>
      <c r="K3238" s="129">
        <v>11.36</v>
      </c>
      <c r="L3238" s="129">
        <v>0.86</v>
      </c>
      <c r="M3238" s="129">
        <v>2.44</v>
      </c>
      <c r="N3238" s="129">
        <v>4667.6099999999997</v>
      </c>
      <c r="P3238"/>
      <c r="Q3238"/>
    </row>
    <row r="3239" spans="1:17" x14ac:dyDescent="0.35">
      <c r="B3239" s="126">
        <v>2014</v>
      </c>
      <c r="C3239" s="126"/>
      <c r="D3239" s="128">
        <v>253</v>
      </c>
      <c r="E3239" s="129">
        <v>0.32</v>
      </c>
      <c r="F3239" s="129">
        <v>0.48</v>
      </c>
      <c r="G3239" s="129">
        <v>2.09</v>
      </c>
      <c r="H3239" s="129">
        <v>0.68</v>
      </c>
      <c r="I3239" s="129">
        <v>4.3600000000000003</v>
      </c>
      <c r="J3239" s="129">
        <v>3.7</v>
      </c>
      <c r="K3239" s="129">
        <v>11.42</v>
      </c>
      <c r="L3239" s="129">
        <v>0.85</v>
      </c>
      <c r="M3239" s="129">
        <v>2.62</v>
      </c>
      <c r="N3239" s="129">
        <v>4512.26</v>
      </c>
      <c r="P3239"/>
      <c r="Q3239"/>
    </row>
    <row r="3240" spans="1:17" x14ac:dyDescent="0.35">
      <c r="B3240" s="126">
        <v>2013</v>
      </c>
      <c r="C3240" s="126"/>
      <c r="D3240" s="128">
        <v>253</v>
      </c>
      <c r="E3240" s="129">
        <v>0.3</v>
      </c>
      <c r="F3240" s="129">
        <v>0.42</v>
      </c>
      <c r="G3240" s="129">
        <v>2.36</v>
      </c>
      <c r="H3240" s="129">
        <v>0.7</v>
      </c>
      <c r="I3240" s="129">
        <v>3.86</v>
      </c>
      <c r="J3240" s="129">
        <v>3.21</v>
      </c>
      <c r="K3240" s="129">
        <v>10.76</v>
      </c>
      <c r="L3240" s="129">
        <v>0.83</v>
      </c>
      <c r="M3240" s="129">
        <v>2.79</v>
      </c>
      <c r="N3240" s="129">
        <v>3897.78</v>
      </c>
      <c r="P3240"/>
      <c r="Q3240"/>
    </row>
    <row r="3241" spans="1:17" x14ac:dyDescent="0.35">
      <c r="A3241" s="141"/>
      <c r="B3241" s="126">
        <v>2012</v>
      </c>
      <c r="C3241" s="126"/>
      <c r="D3241" s="128">
        <v>247</v>
      </c>
      <c r="E3241" s="129">
        <v>0.28999999999999998</v>
      </c>
      <c r="F3241" s="129">
        <v>0.41</v>
      </c>
      <c r="G3241" s="129">
        <v>2.4500000000000002</v>
      </c>
      <c r="H3241" s="129">
        <v>0.71</v>
      </c>
      <c r="I3241" s="129">
        <v>2.59</v>
      </c>
      <c r="J3241" s="129">
        <v>2.21</v>
      </c>
      <c r="K3241" s="129">
        <v>7.62</v>
      </c>
      <c r="L3241" s="129">
        <v>0.85</v>
      </c>
      <c r="M3241" s="129">
        <v>2.94</v>
      </c>
      <c r="N3241" s="129">
        <v>2755.68</v>
      </c>
      <c r="P3241"/>
      <c r="Q3241"/>
    </row>
    <row r="3242" spans="1:17" x14ac:dyDescent="0.35">
      <c r="B3242" s="126">
        <v>2011</v>
      </c>
      <c r="C3242" s="126"/>
      <c r="D3242" s="128">
        <v>265</v>
      </c>
      <c r="E3242" s="129">
        <v>0.28000000000000003</v>
      </c>
      <c r="F3242" s="129">
        <v>0.39</v>
      </c>
      <c r="G3242" s="129">
        <v>2.5499999999999998</v>
      </c>
      <c r="H3242" s="129">
        <v>0.72</v>
      </c>
      <c r="I3242" s="129">
        <v>2.6</v>
      </c>
      <c r="J3242" s="129">
        <v>2.2599999999999998</v>
      </c>
      <c r="K3242" s="129">
        <v>8.0299999999999994</v>
      </c>
      <c r="L3242" s="129">
        <v>0.87</v>
      </c>
      <c r="M3242" s="129">
        <v>3.08</v>
      </c>
      <c r="N3242" s="129">
        <v>2725.82</v>
      </c>
      <c r="P3242"/>
      <c r="Q3242"/>
    </row>
    <row r="3243" spans="1:17" x14ac:dyDescent="0.35">
      <c r="B3243" s="126">
        <v>2010</v>
      </c>
      <c r="C3243" s="126"/>
      <c r="D3243" s="128">
        <v>271</v>
      </c>
      <c r="E3243" s="129">
        <v>0.28000000000000003</v>
      </c>
      <c r="F3243" s="129">
        <v>0.4</v>
      </c>
      <c r="G3243" s="129">
        <v>2.5299999999999998</v>
      </c>
      <c r="H3243" s="129">
        <v>0.72</v>
      </c>
      <c r="I3243" s="129">
        <v>3.94</v>
      </c>
      <c r="J3243" s="129">
        <v>3.57</v>
      </c>
      <c r="K3243" s="129">
        <v>12.58</v>
      </c>
      <c r="L3243" s="129">
        <v>0.9</v>
      </c>
      <c r="M3243" s="129">
        <v>3.19</v>
      </c>
      <c r="N3243" s="129">
        <v>4069.99</v>
      </c>
      <c r="P3243"/>
      <c r="Q3243"/>
    </row>
    <row r="3244" spans="1:17" x14ac:dyDescent="0.35">
      <c r="B3244" s="126">
        <v>2009</v>
      </c>
      <c r="C3244" s="126"/>
      <c r="D3244" s="128">
        <v>259</v>
      </c>
      <c r="E3244" s="129">
        <v>0.26</v>
      </c>
      <c r="F3244" s="129">
        <v>0.36</v>
      </c>
      <c r="G3244" s="129">
        <v>2.78</v>
      </c>
      <c r="H3244" s="129">
        <v>0.74</v>
      </c>
      <c r="I3244" s="129">
        <v>1.57</v>
      </c>
      <c r="J3244" s="129">
        <v>1.38</v>
      </c>
      <c r="K3244" s="129">
        <v>5.23</v>
      </c>
      <c r="L3244" s="129">
        <v>0.88</v>
      </c>
      <c r="M3244" s="129">
        <v>3.32</v>
      </c>
      <c r="N3244" s="129">
        <v>1519.64</v>
      </c>
      <c r="P3244"/>
      <c r="Q3244"/>
    </row>
    <row r="3245" spans="1:17" x14ac:dyDescent="0.35">
      <c r="B3245" s="126">
        <v>2008</v>
      </c>
      <c r="C3245" s="126"/>
      <c r="D3245" s="128">
        <v>262</v>
      </c>
      <c r="E3245" s="129">
        <v>0.28999999999999998</v>
      </c>
      <c r="F3245" s="129">
        <v>0.42</v>
      </c>
      <c r="G3245" s="129">
        <v>2.4</v>
      </c>
      <c r="H3245" s="129">
        <v>0.71</v>
      </c>
      <c r="I3245" s="129">
        <v>2.34</v>
      </c>
      <c r="J3245" s="129">
        <v>2.2999999999999998</v>
      </c>
      <c r="K3245" s="129">
        <v>7.83</v>
      </c>
      <c r="L3245" s="129">
        <v>0.98</v>
      </c>
      <c r="M3245" s="129">
        <v>3.35</v>
      </c>
      <c r="N3245" s="129">
        <v>2312.5100000000002</v>
      </c>
      <c r="P3245"/>
      <c r="Q3245"/>
    </row>
    <row r="3246" spans="1:17" x14ac:dyDescent="0.35">
      <c r="B3246" s="310" t="s">
        <v>129</v>
      </c>
      <c r="C3246" s="310"/>
      <c r="D3246" s="313"/>
      <c r="E3246" s="313"/>
      <c r="F3246" s="313"/>
      <c r="G3246" s="313"/>
      <c r="H3246" s="313"/>
      <c r="I3246" s="314"/>
      <c r="J3246" s="314"/>
      <c r="K3246" s="314"/>
      <c r="L3246" s="314"/>
      <c r="M3246" s="314"/>
      <c r="N3246" s="314"/>
      <c r="P3246"/>
      <c r="Q3246"/>
    </row>
    <row r="3247" spans="1:17" x14ac:dyDescent="0.35">
      <c r="B3247" s="123" t="s">
        <v>469</v>
      </c>
      <c r="C3247" s="123"/>
      <c r="D3247" s="124"/>
      <c r="E3247" s="124"/>
      <c r="F3247" s="124"/>
      <c r="G3247" s="124"/>
      <c r="H3247" s="124"/>
      <c r="I3247" s="125"/>
      <c r="J3247" s="125"/>
      <c r="K3247" s="125"/>
      <c r="L3247" s="125"/>
      <c r="M3247" s="125"/>
      <c r="N3247" s="125"/>
      <c r="P3247"/>
      <c r="Q3247"/>
    </row>
    <row r="3248" spans="1:17" x14ac:dyDescent="0.35">
      <c r="B3248" s="142">
        <v>2020</v>
      </c>
      <c r="C3248" s="142"/>
      <c r="D3248" s="128">
        <v>84519</v>
      </c>
      <c r="E3248" s="129">
        <v>0.44</v>
      </c>
      <c r="F3248" s="129">
        <v>0.8</v>
      </c>
      <c r="G3248" s="129">
        <v>1.25</v>
      </c>
      <c r="H3248" s="129">
        <v>0.56000000000000005</v>
      </c>
      <c r="I3248" s="129">
        <v>5.43</v>
      </c>
      <c r="J3248" s="129">
        <v>3.69</v>
      </c>
      <c r="K3248" s="129">
        <v>8.3000000000000007</v>
      </c>
      <c r="L3248" s="129">
        <v>0.68</v>
      </c>
      <c r="M3248" s="129">
        <v>1.53</v>
      </c>
      <c r="N3248" s="129">
        <v>38.92</v>
      </c>
      <c r="P3248"/>
      <c r="Q3248"/>
    </row>
    <row r="3249" spans="1:17" x14ac:dyDescent="0.35">
      <c r="B3249" s="142">
        <v>2019</v>
      </c>
      <c r="C3249" s="142"/>
      <c r="D3249" s="128">
        <v>82764</v>
      </c>
      <c r="E3249" s="129">
        <v>0.42</v>
      </c>
      <c r="F3249" s="129">
        <v>0.73</v>
      </c>
      <c r="G3249" s="129">
        <v>1.37</v>
      </c>
      <c r="H3249" s="129">
        <v>0.57999999999999996</v>
      </c>
      <c r="I3249" s="129">
        <v>4.67</v>
      </c>
      <c r="J3249" s="129">
        <v>3.65</v>
      </c>
      <c r="K3249" s="129">
        <v>8.66</v>
      </c>
      <c r="L3249" s="129">
        <v>0.78</v>
      </c>
      <c r="M3249" s="129">
        <v>1.86</v>
      </c>
      <c r="N3249" s="129">
        <v>36.44</v>
      </c>
      <c r="P3249"/>
      <c r="Q3249"/>
    </row>
    <row r="3250" spans="1:17" x14ac:dyDescent="0.35">
      <c r="B3250" s="142">
        <v>2018</v>
      </c>
      <c r="C3250" s="142"/>
      <c r="D3250" s="128">
        <v>79112</v>
      </c>
      <c r="E3250" s="129">
        <v>0.41</v>
      </c>
      <c r="F3250" s="129">
        <v>0.69</v>
      </c>
      <c r="G3250" s="129">
        <v>1.46</v>
      </c>
      <c r="H3250" s="129">
        <v>0.59</v>
      </c>
      <c r="I3250" s="129">
        <v>5.14</v>
      </c>
      <c r="J3250" s="129">
        <v>4.03</v>
      </c>
      <c r="K3250" s="129">
        <v>9.92</v>
      </c>
      <c r="L3250" s="129">
        <v>0.78</v>
      </c>
      <c r="M3250" s="129">
        <v>1.93</v>
      </c>
      <c r="N3250" s="129">
        <v>40.67</v>
      </c>
      <c r="P3250"/>
      <c r="Q3250"/>
    </row>
    <row r="3251" spans="1:17" x14ac:dyDescent="0.35">
      <c r="B3251" s="142">
        <v>2017</v>
      </c>
      <c r="C3251" s="142"/>
      <c r="D3251" s="128">
        <v>76798</v>
      </c>
      <c r="E3251" s="129">
        <v>0.4</v>
      </c>
      <c r="F3251" s="129">
        <v>0.65</v>
      </c>
      <c r="G3251" s="129">
        <v>1.53</v>
      </c>
      <c r="H3251" s="129">
        <v>0.6</v>
      </c>
      <c r="I3251" s="129">
        <v>4.8499999999999996</v>
      </c>
      <c r="J3251" s="129">
        <v>3.7</v>
      </c>
      <c r="K3251" s="129">
        <v>9.35</v>
      </c>
      <c r="L3251" s="129">
        <v>0.76</v>
      </c>
      <c r="M3251" s="129">
        <v>1.93</v>
      </c>
      <c r="N3251" s="129">
        <v>36.869999999999997</v>
      </c>
      <c r="P3251"/>
      <c r="Q3251"/>
    </row>
    <row r="3252" spans="1:17" x14ac:dyDescent="0.35">
      <c r="B3252" s="142">
        <v>2016</v>
      </c>
      <c r="C3252" s="142"/>
      <c r="D3252" s="128">
        <v>75151</v>
      </c>
      <c r="E3252" s="129">
        <v>0.37</v>
      </c>
      <c r="F3252" s="129">
        <v>0.59</v>
      </c>
      <c r="G3252" s="129">
        <v>1.69</v>
      </c>
      <c r="H3252" s="129">
        <v>0.63</v>
      </c>
      <c r="I3252" s="129">
        <v>3.56</v>
      </c>
      <c r="J3252" s="129">
        <v>2.59</v>
      </c>
      <c r="K3252" s="129">
        <v>6.96</v>
      </c>
      <c r="L3252" s="129">
        <v>0.73</v>
      </c>
      <c r="M3252" s="129">
        <v>1.95</v>
      </c>
      <c r="N3252" s="129">
        <v>25.51</v>
      </c>
      <c r="P3252"/>
      <c r="Q3252"/>
    </row>
    <row r="3253" spans="1:17" x14ac:dyDescent="0.35">
      <c r="B3253" s="126">
        <v>2015</v>
      </c>
      <c r="C3253" s="126"/>
      <c r="D3253" s="128">
        <v>73951</v>
      </c>
      <c r="E3253" s="129">
        <v>0.36</v>
      </c>
      <c r="F3253" s="129">
        <v>0.56999999999999995</v>
      </c>
      <c r="G3253" s="129">
        <v>1.76</v>
      </c>
      <c r="H3253" s="129">
        <v>0.64</v>
      </c>
      <c r="I3253" s="129">
        <v>3.6</v>
      </c>
      <c r="J3253" s="129">
        <v>2.59</v>
      </c>
      <c r="K3253" s="129">
        <v>7.16</v>
      </c>
      <c r="L3253" s="129">
        <v>0.72</v>
      </c>
      <c r="M3253" s="129">
        <v>1.99</v>
      </c>
      <c r="N3253" s="129">
        <v>25.33</v>
      </c>
      <c r="P3253"/>
      <c r="Q3253"/>
    </row>
    <row r="3254" spans="1:17" x14ac:dyDescent="0.35">
      <c r="A3254" s="141"/>
      <c r="B3254" s="126">
        <v>2014</v>
      </c>
      <c r="C3254" s="126"/>
      <c r="D3254" s="128">
        <v>72361</v>
      </c>
      <c r="E3254" s="129">
        <v>0.35</v>
      </c>
      <c r="F3254" s="129">
        <v>0.53</v>
      </c>
      <c r="G3254" s="129">
        <v>1.89</v>
      </c>
      <c r="H3254" s="129">
        <v>0.65</v>
      </c>
      <c r="I3254" s="129">
        <v>1.99</v>
      </c>
      <c r="J3254" s="129">
        <v>1.38</v>
      </c>
      <c r="K3254" s="129">
        <v>3.99</v>
      </c>
      <c r="L3254" s="129">
        <v>0.69</v>
      </c>
      <c r="M3254" s="129">
        <v>2</v>
      </c>
      <c r="N3254" s="129">
        <v>13.54</v>
      </c>
      <c r="P3254"/>
      <c r="Q3254"/>
    </row>
    <row r="3255" spans="1:17" x14ac:dyDescent="0.35">
      <c r="B3255" s="126">
        <v>2013</v>
      </c>
      <c r="C3255" s="126"/>
      <c r="D3255" s="128">
        <v>71519</v>
      </c>
      <c r="E3255" s="129">
        <v>0.33</v>
      </c>
      <c r="F3255" s="129">
        <v>0.5</v>
      </c>
      <c r="G3255" s="129">
        <v>1.99</v>
      </c>
      <c r="H3255" s="129">
        <v>0.67</v>
      </c>
      <c r="I3255" s="129">
        <v>1.41</v>
      </c>
      <c r="J3255" s="129">
        <v>0.97</v>
      </c>
      <c r="K3255" s="129">
        <v>2.9</v>
      </c>
      <c r="L3255" s="129">
        <v>0.69</v>
      </c>
      <c r="M3255" s="129">
        <v>2.06</v>
      </c>
      <c r="N3255" s="129">
        <v>9.42</v>
      </c>
      <c r="P3255"/>
      <c r="Q3255"/>
    </row>
    <row r="3256" spans="1:17" x14ac:dyDescent="0.35">
      <c r="B3256" s="126">
        <v>2012</v>
      </c>
      <c r="C3256" s="126"/>
      <c r="D3256" s="128">
        <v>71751</v>
      </c>
      <c r="E3256" s="129">
        <v>0.32</v>
      </c>
      <c r="F3256" s="129">
        <v>0.47</v>
      </c>
      <c r="G3256" s="129">
        <v>2.13</v>
      </c>
      <c r="H3256" s="129">
        <v>0.68</v>
      </c>
      <c r="I3256" s="129">
        <v>0.28000000000000003</v>
      </c>
      <c r="J3256" s="129">
        <v>0.19</v>
      </c>
      <c r="K3256" s="129">
        <v>0.6</v>
      </c>
      <c r="L3256" s="129">
        <v>0.68</v>
      </c>
      <c r="M3256" s="129">
        <v>2.13</v>
      </c>
      <c r="N3256" s="129">
        <v>1.86</v>
      </c>
      <c r="P3256"/>
      <c r="Q3256"/>
    </row>
    <row r="3257" spans="1:17" x14ac:dyDescent="0.35">
      <c r="B3257" s="126">
        <v>2011</v>
      </c>
      <c r="C3257" s="126"/>
      <c r="D3257" s="128">
        <v>73069</v>
      </c>
      <c r="E3257" s="129">
        <v>0.32</v>
      </c>
      <c r="F3257" s="129">
        <v>0.47</v>
      </c>
      <c r="G3257" s="129">
        <v>2.14</v>
      </c>
      <c r="H3257" s="129">
        <v>0.68</v>
      </c>
      <c r="I3257" s="129">
        <v>0.11</v>
      </c>
      <c r="J3257" s="129">
        <v>0.08</v>
      </c>
      <c r="K3257" s="129">
        <v>0.25</v>
      </c>
      <c r="L3257" s="129">
        <v>0.69</v>
      </c>
      <c r="M3257" s="129">
        <v>2.17</v>
      </c>
      <c r="N3257" s="129">
        <v>0.79</v>
      </c>
      <c r="P3257"/>
      <c r="Q3257"/>
    </row>
    <row r="3258" spans="1:17" x14ac:dyDescent="0.35">
      <c r="B3258" s="126">
        <v>2010</v>
      </c>
      <c r="C3258" s="126"/>
      <c r="D3258" s="128">
        <v>73012</v>
      </c>
      <c r="E3258" s="129">
        <v>0.31</v>
      </c>
      <c r="F3258" s="129">
        <v>0.46</v>
      </c>
      <c r="G3258" s="129">
        <v>2.1800000000000002</v>
      </c>
      <c r="H3258" s="129">
        <v>0.69</v>
      </c>
      <c r="I3258" s="129">
        <v>2.11</v>
      </c>
      <c r="J3258" s="129">
        <v>1.46</v>
      </c>
      <c r="K3258" s="129">
        <v>4.6399999999999997</v>
      </c>
      <c r="L3258" s="129">
        <v>0.69</v>
      </c>
      <c r="M3258" s="129">
        <v>2.2000000000000002</v>
      </c>
      <c r="N3258" s="129">
        <v>14.54</v>
      </c>
      <c r="P3258"/>
      <c r="Q3258"/>
    </row>
    <row r="3259" spans="1:17" x14ac:dyDescent="0.35">
      <c r="B3259" s="126">
        <v>2009</v>
      </c>
      <c r="C3259" s="126"/>
      <c r="D3259" s="128">
        <v>74068</v>
      </c>
      <c r="E3259" s="129">
        <v>0.3</v>
      </c>
      <c r="F3259" s="129">
        <v>0.43</v>
      </c>
      <c r="G3259" s="129">
        <v>2.2999999999999998</v>
      </c>
      <c r="H3259" s="129">
        <v>0.7</v>
      </c>
      <c r="I3259" s="129">
        <v>2.2200000000000002</v>
      </c>
      <c r="J3259" s="129">
        <v>1.48</v>
      </c>
      <c r="K3259" s="129">
        <v>4.88</v>
      </c>
      <c r="L3259" s="129">
        <v>0.67</v>
      </c>
      <c r="M3259" s="129">
        <v>2.2000000000000002</v>
      </c>
      <c r="N3259" s="129">
        <v>14.17</v>
      </c>
      <c r="P3259"/>
      <c r="Q3259"/>
    </row>
    <row r="3260" spans="1:17" x14ac:dyDescent="0.35">
      <c r="B3260" s="126">
        <v>2008</v>
      </c>
      <c r="C3260" s="126"/>
      <c r="D3260" s="128">
        <v>74365</v>
      </c>
      <c r="E3260" s="129">
        <v>0.3</v>
      </c>
      <c r="F3260" s="129">
        <v>0.42</v>
      </c>
      <c r="G3260" s="129">
        <v>2.37</v>
      </c>
      <c r="H3260" s="129">
        <v>0.7</v>
      </c>
      <c r="I3260" s="129">
        <v>1.23</v>
      </c>
      <c r="J3260" s="129">
        <v>0.92</v>
      </c>
      <c r="K3260" s="129">
        <v>3.1</v>
      </c>
      <c r="L3260" s="129">
        <v>0.75</v>
      </c>
      <c r="M3260" s="129">
        <v>2.5299999999999998</v>
      </c>
      <c r="N3260" s="129">
        <v>8.56</v>
      </c>
      <c r="P3260"/>
      <c r="Q3260"/>
    </row>
    <row r="3261" spans="1:17" x14ac:dyDescent="0.35">
      <c r="B3261" s="310" t="s">
        <v>11</v>
      </c>
      <c r="C3261" s="310"/>
      <c r="D3261" s="313"/>
      <c r="E3261" s="313"/>
      <c r="F3261" s="313"/>
      <c r="G3261" s="313"/>
      <c r="H3261" s="313"/>
      <c r="I3261" s="314"/>
      <c r="J3261" s="314"/>
      <c r="K3261" s="314"/>
      <c r="L3261" s="314"/>
      <c r="M3261" s="314"/>
      <c r="N3261" s="314"/>
      <c r="P3261"/>
      <c r="Q3261"/>
    </row>
    <row r="3262" spans="1:17" x14ac:dyDescent="0.35">
      <c r="B3262" s="123" t="s">
        <v>144</v>
      </c>
      <c r="C3262" s="123"/>
      <c r="D3262" s="124"/>
      <c r="E3262" s="124"/>
      <c r="F3262" s="124"/>
      <c r="G3262" s="124"/>
      <c r="H3262" s="124"/>
      <c r="I3262" s="125"/>
      <c r="J3262" s="125"/>
      <c r="K3262" s="125"/>
      <c r="L3262" s="125"/>
      <c r="M3262" s="125"/>
      <c r="N3262" s="125"/>
      <c r="P3262"/>
      <c r="Q3262"/>
    </row>
    <row r="3263" spans="1:17" x14ac:dyDescent="0.35">
      <c r="B3263" s="142">
        <v>2020</v>
      </c>
      <c r="C3263" s="142"/>
      <c r="D3263" s="128">
        <v>84319</v>
      </c>
      <c r="E3263" s="129">
        <v>0.45</v>
      </c>
      <c r="F3263" s="129">
        <v>0.82</v>
      </c>
      <c r="G3263" s="129">
        <v>1.22</v>
      </c>
      <c r="H3263" s="129">
        <v>0.55000000000000004</v>
      </c>
      <c r="I3263" s="129">
        <v>5.99</v>
      </c>
      <c r="J3263" s="129">
        <v>3.71</v>
      </c>
      <c r="K3263" s="129">
        <v>8.2200000000000006</v>
      </c>
      <c r="L3263" s="129">
        <v>0.62</v>
      </c>
      <c r="M3263" s="129">
        <v>1.37</v>
      </c>
      <c r="N3263" s="129">
        <v>31.8</v>
      </c>
      <c r="P3263"/>
      <c r="Q3263"/>
    </row>
    <row r="3264" spans="1:17" x14ac:dyDescent="0.35">
      <c r="B3264" s="142">
        <v>2019</v>
      </c>
      <c r="C3264" s="142"/>
      <c r="D3264" s="128">
        <v>82565</v>
      </c>
      <c r="E3264" s="129">
        <v>0.42</v>
      </c>
      <c r="F3264" s="129">
        <v>0.73</v>
      </c>
      <c r="G3264" s="129">
        <v>1.36</v>
      </c>
      <c r="H3264" s="129">
        <v>0.57999999999999996</v>
      </c>
      <c r="I3264" s="129">
        <v>4.7699999999999996</v>
      </c>
      <c r="J3264" s="129">
        <v>3.41</v>
      </c>
      <c r="K3264" s="129">
        <v>8.0500000000000007</v>
      </c>
      <c r="L3264" s="129">
        <v>0.71</v>
      </c>
      <c r="M3264" s="129">
        <v>1.69</v>
      </c>
      <c r="N3264" s="129">
        <v>27.23</v>
      </c>
      <c r="P3264"/>
      <c r="Q3264"/>
    </row>
    <row r="3265" spans="1:17" x14ac:dyDescent="0.35">
      <c r="B3265" s="142">
        <v>2018</v>
      </c>
      <c r="C3265" s="142"/>
      <c r="D3265" s="128">
        <v>78921</v>
      </c>
      <c r="E3265" s="129">
        <v>0.4</v>
      </c>
      <c r="F3265" s="129">
        <v>0.68</v>
      </c>
      <c r="G3265" s="129">
        <v>1.47</v>
      </c>
      <c r="H3265" s="129">
        <v>0.6</v>
      </c>
      <c r="I3265" s="129">
        <v>4.82</v>
      </c>
      <c r="J3265" s="129">
        <v>3.39</v>
      </c>
      <c r="K3265" s="129">
        <v>8.39</v>
      </c>
      <c r="L3265" s="129">
        <v>0.7</v>
      </c>
      <c r="M3265" s="129">
        <v>1.74</v>
      </c>
      <c r="N3265" s="129">
        <v>27.76</v>
      </c>
      <c r="P3265"/>
      <c r="Q3265"/>
    </row>
    <row r="3266" spans="1:17" x14ac:dyDescent="0.35">
      <c r="B3266" s="142">
        <v>2017</v>
      </c>
      <c r="C3266" s="142"/>
      <c r="D3266" s="128">
        <v>76625</v>
      </c>
      <c r="E3266" s="129">
        <v>0.39</v>
      </c>
      <c r="F3266" s="129">
        <v>0.64</v>
      </c>
      <c r="G3266" s="129">
        <v>1.55</v>
      </c>
      <c r="H3266" s="129">
        <v>0.61</v>
      </c>
      <c r="I3266" s="129">
        <v>4.7300000000000004</v>
      </c>
      <c r="J3266" s="129">
        <v>3.29</v>
      </c>
      <c r="K3266" s="129">
        <v>8.4</v>
      </c>
      <c r="L3266" s="129">
        <v>0.7</v>
      </c>
      <c r="M3266" s="129">
        <v>1.78</v>
      </c>
      <c r="N3266" s="129">
        <v>27.13</v>
      </c>
      <c r="P3266"/>
      <c r="Q3266"/>
    </row>
    <row r="3267" spans="1:17" x14ac:dyDescent="0.35">
      <c r="A3267" s="141"/>
      <c r="B3267" s="142">
        <v>2016</v>
      </c>
      <c r="C3267" s="142"/>
      <c r="D3267" s="128">
        <v>74998</v>
      </c>
      <c r="E3267" s="129">
        <v>0.37</v>
      </c>
      <c r="F3267" s="129">
        <v>0.6</v>
      </c>
      <c r="G3267" s="129">
        <v>1.68</v>
      </c>
      <c r="H3267" s="129">
        <v>0.63</v>
      </c>
      <c r="I3267" s="129">
        <v>2.97</v>
      </c>
      <c r="J3267" s="129">
        <v>2.04</v>
      </c>
      <c r="K3267" s="129">
        <v>5.45</v>
      </c>
      <c r="L3267" s="129">
        <v>0.68</v>
      </c>
      <c r="M3267" s="129">
        <v>1.83</v>
      </c>
      <c r="N3267" s="129">
        <v>16.309999999999999</v>
      </c>
      <c r="P3267"/>
      <c r="Q3267"/>
    </row>
    <row r="3268" spans="1:17" x14ac:dyDescent="0.35">
      <c r="B3268" s="126">
        <v>2015</v>
      </c>
      <c r="C3268" s="126"/>
      <c r="D3268" s="128">
        <v>73798</v>
      </c>
      <c r="E3268" s="129">
        <v>0.37</v>
      </c>
      <c r="F3268" s="129">
        <v>0.59</v>
      </c>
      <c r="G3268" s="129">
        <v>1.71</v>
      </c>
      <c r="H3268" s="129">
        <v>0.63</v>
      </c>
      <c r="I3268" s="129">
        <v>3.08</v>
      </c>
      <c r="J3268" s="129">
        <v>2.09</v>
      </c>
      <c r="K3268" s="129">
        <v>5.66</v>
      </c>
      <c r="L3268" s="129">
        <v>0.68</v>
      </c>
      <c r="M3268" s="129">
        <v>1.84</v>
      </c>
      <c r="N3268" s="129">
        <v>16.38</v>
      </c>
      <c r="P3268"/>
      <c r="Q3268"/>
    </row>
    <row r="3269" spans="1:17" x14ac:dyDescent="0.35">
      <c r="B3269" s="126">
        <v>2014</v>
      </c>
      <c r="C3269" s="126"/>
      <c r="D3269" s="128">
        <v>72218</v>
      </c>
      <c r="E3269" s="129">
        <v>0.35</v>
      </c>
      <c r="F3269" s="129">
        <v>0.53</v>
      </c>
      <c r="G3269" s="129">
        <v>1.87</v>
      </c>
      <c r="H3269" s="129">
        <v>0.65</v>
      </c>
      <c r="I3269" s="129">
        <v>1.6</v>
      </c>
      <c r="J3269" s="129">
        <v>1.02</v>
      </c>
      <c r="K3269" s="129">
        <v>2.93</v>
      </c>
      <c r="L3269" s="129">
        <v>0.64</v>
      </c>
      <c r="M3269" s="129">
        <v>1.82</v>
      </c>
      <c r="N3269" s="129">
        <v>8.35</v>
      </c>
      <c r="P3269"/>
      <c r="Q3269"/>
    </row>
    <row r="3270" spans="1:17" x14ac:dyDescent="0.35">
      <c r="B3270" s="126">
        <v>2013</v>
      </c>
      <c r="C3270" s="126"/>
      <c r="D3270" s="128">
        <v>71387</v>
      </c>
      <c r="E3270" s="129">
        <v>0.34</v>
      </c>
      <c r="F3270" s="129">
        <v>0.5</v>
      </c>
      <c r="G3270" s="129">
        <v>1.98</v>
      </c>
      <c r="H3270" s="129">
        <v>0.66</v>
      </c>
      <c r="I3270" s="129">
        <v>0.77</v>
      </c>
      <c r="J3270" s="129">
        <v>0.48</v>
      </c>
      <c r="K3270" s="129">
        <v>1.44</v>
      </c>
      <c r="L3270" s="129">
        <v>0.63</v>
      </c>
      <c r="M3270" s="129">
        <v>1.87</v>
      </c>
      <c r="N3270" s="129">
        <v>3.95</v>
      </c>
      <c r="P3270"/>
      <c r="Q3270"/>
    </row>
    <row r="3271" spans="1:17" x14ac:dyDescent="0.35">
      <c r="B3271" s="126">
        <v>2012</v>
      </c>
      <c r="C3271" s="126"/>
      <c r="D3271" s="128">
        <v>71624</v>
      </c>
      <c r="E3271" s="129">
        <v>0.31</v>
      </c>
      <c r="F3271" s="129">
        <v>0.46</v>
      </c>
      <c r="G3271" s="129">
        <v>2.19</v>
      </c>
      <c r="H3271" s="129">
        <v>0.69</v>
      </c>
      <c r="I3271" s="129">
        <v>-0.55000000000000004</v>
      </c>
      <c r="J3271" s="129">
        <v>-0.35</v>
      </c>
      <c r="K3271" s="129">
        <v>-1.1000000000000001</v>
      </c>
      <c r="L3271" s="129">
        <v>0.63</v>
      </c>
      <c r="M3271" s="129">
        <v>2.0099999999999998</v>
      </c>
      <c r="N3271" s="129">
        <v>-2.83</v>
      </c>
      <c r="P3271"/>
      <c r="Q3271"/>
    </row>
    <row r="3272" spans="1:17" x14ac:dyDescent="0.35">
      <c r="B3272" s="126">
        <v>2011</v>
      </c>
      <c r="C3272" s="126"/>
      <c r="D3272" s="128">
        <v>72926</v>
      </c>
      <c r="E3272" s="129">
        <v>0.31</v>
      </c>
      <c r="F3272" s="129">
        <v>0.45</v>
      </c>
      <c r="G3272" s="129">
        <v>2.2400000000000002</v>
      </c>
      <c r="H3272" s="129">
        <v>0.69</v>
      </c>
      <c r="I3272" s="129">
        <v>-0.77</v>
      </c>
      <c r="J3272" s="129">
        <v>-0.49</v>
      </c>
      <c r="K3272" s="129">
        <v>-1.59</v>
      </c>
      <c r="L3272" s="129">
        <v>0.64</v>
      </c>
      <c r="M3272" s="129">
        <v>2.0699999999999998</v>
      </c>
      <c r="N3272" s="129">
        <v>-4.08</v>
      </c>
      <c r="P3272"/>
      <c r="Q3272"/>
    </row>
    <row r="3273" spans="1:17" x14ac:dyDescent="0.35">
      <c r="B3273" s="126">
        <v>2010</v>
      </c>
      <c r="C3273" s="126"/>
      <c r="D3273" s="128">
        <v>72881</v>
      </c>
      <c r="E3273" s="129">
        <v>0.31</v>
      </c>
      <c r="F3273" s="129">
        <v>0.44</v>
      </c>
      <c r="G3273" s="129">
        <v>2.25</v>
      </c>
      <c r="H3273" s="129">
        <v>0.69</v>
      </c>
      <c r="I3273" s="129">
        <v>1.56</v>
      </c>
      <c r="J3273" s="129">
        <v>1.01</v>
      </c>
      <c r="K3273" s="129">
        <v>3.3</v>
      </c>
      <c r="L3273" s="129">
        <v>0.65</v>
      </c>
      <c r="M3273" s="129">
        <v>2.11</v>
      </c>
      <c r="N3273" s="129">
        <v>8.57</v>
      </c>
      <c r="P3273"/>
      <c r="Q3273"/>
    </row>
    <row r="3274" spans="1:17" x14ac:dyDescent="0.35">
      <c r="B3274" s="126">
        <v>2009</v>
      </c>
      <c r="C3274" s="126"/>
      <c r="D3274" s="128">
        <v>73935</v>
      </c>
      <c r="E3274" s="129">
        <v>0.28999999999999998</v>
      </c>
      <c r="F3274" s="129">
        <v>0.41</v>
      </c>
      <c r="G3274" s="129">
        <v>2.42</v>
      </c>
      <c r="H3274" s="129">
        <v>0.71</v>
      </c>
      <c r="I3274" s="129">
        <v>1.87</v>
      </c>
      <c r="J3274" s="129">
        <v>1.21</v>
      </c>
      <c r="K3274" s="129">
        <v>4.13</v>
      </c>
      <c r="L3274" s="129">
        <v>0.64</v>
      </c>
      <c r="M3274" s="129">
        <v>2.2000000000000002</v>
      </c>
      <c r="N3274" s="129">
        <v>9.6300000000000008</v>
      </c>
      <c r="P3274"/>
      <c r="Q3274"/>
    </row>
    <row r="3275" spans="1:17" x14ac:dyDescent="0.35">
      <c r="B3275" s="126">
        <v>2008</v>
      </c>
      <c r="C3275" s="126"/>
      <c r="D3275" s="128">
        <v>74218</v>
      </c>
      <c r="E3275" s="129">
        <v>0.28000000000000003</v>
      </c>
      <c r="F3275" s="129">
        <v>0.4</v>
      </c>
      <c r="G3275" s="129">
        <v>2.52</v>
      </c>
      <c r="H3275" s="129">
        <v>0.72</v>
      </c>
      <c r="I3275" s="129">
        <v>0.63</v>
      </c>
      <c r="J3275" s="129">
        <v>0.45</v>
      </c>
      <c r="K3275" s="129">
        <v>1.6</v>
      </c>
      <c r="L3275" s="129">
        <v>0.72</v>
      </c>
      <c r="M3275" s="129">
        <v>2.54</v>
      </c>
      <c r="N3275" s="129">
        <v>3.51</v>
      </c>
      <c r="P3275"/>
      <c r="Q3275"/>
    </row>
    <row r="3276" spans="1:17" x14ac:dyDescent="0.35">
      <c r="B3276" s="127" t="s">
        <v>145</v>
      </c>
      <c r="C3276" s="127"/>
      <c r="D3276" s="134"/>
      <c r="E3276" s="134"/>
      <c r="F3276" s="134"/>
      <c r="G3276" s="134"/>
      <c r="H3276" s="134"/>
      <c r="I3276" s="135"/>
      <c r="J3276" s="127"/>
      <c r="K3276" s="134"/>
      <c r="L3276" s="134"/>
      <c r="M3276" s="134"/>
      <c r="N3276" s="134"/>
      <c r="P3276"/>
      <c r="Q3276"/>
    </row>
    <row r="3277" spans="1:17" x14ac:dyDescent="0.35">
      <c r="B3277" s="142">
        <v>2020</v>
      </c>
      <c r="C3277" s="142"/>
      <c r="D3277" s="128">
        <v>74434</v>
      </c>
      <c r="E3277" s="129">
        <v>0.42</v>
      </c>
      <c r="F3277" s="129">
        <v>0.71</v>
      </c>
      <c r="G3277" s="129">
        <v>1.41</v>
      </c>
      <c r="H3277" s="129">
        <v>0.57999999999999996</v>
      </c>
      <c r="I3277" s="129">
        <v>3.21</v>
      </c>
      <c r="J3277" s="129">
        <v>1.39</v>
      </c>
      <c r="K3277" s="129">
        <v>3.35</v>
      </c>
      <c r="L3277" s="129">
        <v>0.43</v>
      </c>
      <c r="M3277" s="129">
        <v>1.04</v>
      </c>
      <c r="N3277" s="129">
        <v>5.21</v>
      </c>
      <c r="P3277"/>
      <c r="Q3277"/>
    </row>
    <row r="3278" spans="1:17" x14ac:dyDescent="0.35">
      <c r="B3278" s="142">
        <v>2019</v>
      </c>
      <c r="C3278" s="142"/>
      <c r="D3278" s="128">
        <v>72584</v>
      </c>
      <c r="E3278" s="129">
        <v>0.41</v>
      </c>
      <c r="F3278" s="129">
        <v>0.69</v>
      </c>
      <c r="G3278" s="129">
        <v>1.45</v>
      </c>
      <c r="H3278" s="129">
        <v>0.59</v>
      </c>
      <c r="I3278" s="129">
        <v>4.72</v>
      </c>
      <c r="J3278" s="129">
        <v>2.25</v>
      </c>
      <c r="K3278" s="129">
        <v>5.52</v>
      </c>
      <c r="L3278" s="129">
        <v>0.48</v>
      </c>
      <c r="M3278" s="129">
        <v>1.17</v>
      </c>
      <c r="N3278" s="129">
        <v>8.2799999999999994</v>
      </c>
      <c r="P3278"/>
      <c r="Q3278"/>
    </row>
    <row r="3279" spans="1:17" x14ac:dyDescent="0.35">
      <c r="B3279" s="142">
        <v>2018</v>
      </c>
      <c r="C3279" s="142"/>
      <c r="D3279" s="128">
        <v>69315</v>
      </c>
      <c r="E3279" s="129">
        <v>0.38</v>
      </c>
      <c r="F3279" s="129">
        <v>0.62</v>
      </c>
      <c r="G3279" s="129">
        <v>1.61</v>
      </c>
      <c r="H3279" s="129">
        <v>0.62</v>
      </c>
      <c r="I3279" s="129">
        <v>4.67</v>
      </c>
      <c r="J3279" s="129">
        <v>2.21</v>
      </c>
      <c r="K3279" s="129">
        <v>5.75</v>
      </c>
      <c r="L3279" s="129">
        <v>0.47</v>
      </c>
      <c r="M3279" s="129">
        <v>1.23</v>
      </c>
      <c r="N3279" s="129">
        <v>8.14</v>
      </c>
      <c r="P3279"/>
      <c r="Q3279"/>
    </row>
    <row r="3280" spans="1:17" x14ac:dyDescent="0.35">
      <c r="B3280" s="142">
        <v>2017</v>
      </c>
      <c r="C3280" s="142"/>
      <c r="D3280" s="128">
        <v>67388</v>
      </c>
      <c r="E3280" s="129">
        <v>0.38</v>
      </c>
      <c r="F3280" s="129">
        <v>0.61</v>
      </c>
      <c r="G3280" s="129">
        <v>1.63</v>
      </c>
      <c r="H3280" s="129">
        <v>0.62</v>
      </c>
      <c r="I3280" s="129">
        <v>3.86</v>
      </c>
      <c r="J3280" s="129">
        <v>1.81</v>
      </c>
      <c r="K3280" s="129">
        <v>4.74</v>
      </c>
      <c r="L3280" s="129">
        <v>0.47</v>
      </c>
      <c r="M3280" s="129">
        <v>1.23</v>
      </c>
      <c r="N3280" s="129">
        <v>6.67</v>
      </c>
      <c r="P3280"/>
      <c r="Q3280"/>
    </row>
    <row r="3281" spans="1:17" x14ac:dyDescent="0.35">
      <c r="A3281" s="141"/>
      <c r="B3281" s="142">
        <v>2016</v>
      </c>
      <c r="C3281" s="142"/>
      <c r="D3281" s="128">
        <v>66172</v>
      </c>
      <c r="E3281" s="129">
        <v>0.36</v>
      </c>
      <c r="F3281" s="129">
        <v>0.55000000000000004</v>
      </c>
      <c r="G3281" s="129">
        <v>1.81</v>
      </c>
      <c r="H3281" s="129">
        <v>0.64</v>
      </c>
      <c r="I3281" s="129">
        <v>0.8</v>
      </c>
      <c r="J3281" s="129">
        <v>0.36</v>
      </c>
      <c r="K3281" s="129">
        <v>1</v>
      </c>
      <c r="L3281" s="129">
        <v>0.45</v>
      </c>
      <c r="M3281" s="129">
        <v>1.25</v>
      </c>
      <c r="N3281" s="129">
        <v>1.32</v>
      </c>
      <c r="P3281"/>
      <c r="Q3281"/>
    </row>
    <row r="3282" spans="1:17" x14ac:dyDescent="0.35">
      <c r="B3282" s="126">
        <v>2015</v>
      </c>
      <c r="C3282" s="126"/>
      <c r="D3282" s="128">
        <v>65184</v>
      </c>
      <c r="E3282" s="129">
        <v>0.36</v>
      </c>
      <c r="F3282" s="129">
        <v>0.56000000000000005</v>
      </c>
      <c r="G3282" s="129">
        <v>1.8</v>
      </c>
      <c r="H3282" s="129">
        <v>0.64</v>
      </c>
      <c r="I3282" s="129">
        <v>2.0499999999999998</v>
      </c>
      <c r="J3282" s="129">
        <v>0.92</v>
      </c>
      <c r="K3282" s="129">
        <v>2.59</v>
      </c>
      <c r="L3282" s="129">
        <v>0.45</v>
      </c>
      <c r="M3282" s="129">
        <v>1.26</v>
      </c>
      <c r="N3282" s="129">
        <v>3.37</v>
      </c>
      <c r="P3282"/>
      <c r="Q3282"/>
    </row>
    <row r="3283" spans="1:17" x14ac:dyDescent="0.35">
      <c r="B3283" s="126">
        <v>2014</v>
      </c>
      <c r="C3283" s="126"/>
      <c r="D3283" s="128">
        <v>63864</v>
      </c>
      <c r="E3283" s="129">
        <v>0.35</v>
      </c>
      <c r="F3283" s="129">
        <v>0.53</v>
      </c>
      <c r="G3283" s="129">
        <v>1.88</v>
      </c>
      <c r="H3283" s="129">
        <v>0.65</v>
      </c>
      <c r="I3283" s="129">
        <v>-0.16</v>
      </c>
      <c r="J3283" s="129">
        <v>-7.0000000000000007E-2</v>
      </c>
      <c r="K3283" s="129">
        <v>-0.19</v>
      </c>
      <c r="L3283" s="129">
        <v>0.43</v>
      </c>
      <c r="M3283" s="129">
        <v>1.24</v>
      </c>
      <c r="N3283" s="129">
        <v>-0.25</v>
      </c>
      <c r="P3283"/>
      <c r="Q3283"/>
    </row>
    <row r="3284" spans="1:17" x14ac:dyDescent="0.35">
      <c r="B3284" s="126">
        <v>2013</v>
      </c>
      <c r="C3284" s="126"/>
      <c r="D3284" s="128">
        <v>63180</v>
      </c>
      <c r="E3284" s="129">
        <v>0.33</v>
      </c>
      <c r="F3284" s="129">
        <v>0.49</v>
      </c>
      <c r="G3284" s="129">
        <v>2.0299999999999998</v>
      </c>
      <c r="H3284" s="129">
        <v>0.67</v>
      </c>
      <c r="I3284" s="129">
        <v>-2.0699999999999998</v>
      </c>
      <c r="J3284" s="129">
        <v>-0.87</v>
      </c>
      <c r="K3284" s="129">
        <v>-2.63</v>
      </c>
      <c r="L3284" s="129">
        <v>0.42</v>
      </c>
      <c r="M3284" s="129">
        <v>1.27</v>
      </c>
      <c r="N3284" s="129">
        <v>-3.33</v>
      </c>
      <c r="P3284"/>
      <c r="Q3284"/>
    </row>
    <row r="3285" spans="1:17" x14ac:dyDescent="0.35">
      <c r="B3285" s="126">
        <v>2012</v>
      </c>
      <c r="C3285" s="126"/>
      <c r="D3285" s="128">
        <v>63140</v>
      </c>
      <c r="E3285" s="129">
        <v>0.3</v>
      </c>
      <c r="F3285" s="129">
        <v>0.44</v>
      </c>
      <c r="G3285" s="129">
        <v>2.29</v>
      </c>
      <c r="H3285" s="129">
        <v>0.7</v>
      </c>
      <c r="I3285" s="129">
        <v>-4.17</v>
      </c>
      <c r="J3285" s="129">
        <v>-1.78</v>
      </c>
      <c r="K3285" s="129">
        <v>-5.87</v>
      </c>
      <c r="L3285" s="129">
        <v>0.43</v>
      </c>
      <c r="M3285" s="129">
        <v>1.41</v>
      </c>
      <c r="N3285" s="129">
        <v>-6.72</v>
      </c>
      <c r="P3285"/>
      <c r="Q3285"/>
    </row>
    <row r="3286" spans="1:17" x14ac:dyDescent="0.35">
      <c r="B3286" s="126">
        <v>2011</v>
      </c>
      <c r="C3286" s="126"/>
      <c r="D3286" s="128">
        <v>63624</v>
      </c>
      <c r="E3286" s="129">
        <v>0.3</v>
      </c>
      <c r="F3286" s="129">
        <v>0.43</v>
      </c>
      <c r="G3286" s="129">
        <v>2.31</v>
      </c>
      <c r="H3286" s="129">
        <v>0.7</v>
      </c>
      <c r="I3286" s="129">
        <v>-4.57</v>
      </c>
      <c r="J3286" s="129">
        <v>-2.12</v>
      </c>
      <c r="K3286" s="129">
        <v>-7.03</v>
      </c>
      <c r="L3286" s="129">
        <v>0.46</v>
      </c>
      <c r="M3286" s="129">
        <v>1.54</v>
      </c>
      <c r="N3286" s="129">
        <v>-7.87</v>
      </c>
      <c r="P3286"/>
      <c r="Q3286"/>
    </row>
    <row r="3287" spans="1:17" x14ac:dyDescent="0.35">
      <c r="B3287" s="126">
        <v>2010</v>
      </c>
      <c r="C3287" s="126"/>
      <c r="D3287" s="128">
        <v>63217</v>
      </c>
      <c r="E3287" s="129">
        <v>0.28999999999999998</v>
      </c>
      <c r="F3287" s="129">
        <v>0.4</v>
      </c>
      <c r="G3287" s="129">
        <v>2.4700000000000002</v>
      </c>
      <c r="H3287" s="129">
        <v>0.71</v>
      </c>
      <c r="I3287" s="129">
        <v>0.64</v>
      </c>
      <c r="J3287" s="129">
        <v>0.3</v>
      </c>
      <c r="K3287" s="129">
        <v>1.06</v>
      </c>
      <c r="L3287" s="129">
        <v>0.48</v>
      </c>
      <c r="M3287" s="129">
        <v>1.65</v>
      </c>
      <c r="N3287" s="129">
        <v>1.1599999999999999</v>
      </c>
      <c r="P3287"/>
      <c r="Q3287"/>
    </row>
    <row r="3288" spans="1:17" x14ac:dyDescent="0.35">
      <c r="B3288" s="126">
        <v>2009</v>
      </c>
      <c r="C3288" s="126"/>
      <c r="D3288" s="128">
        <v>64199</v>
      </c>
      <c r="E3288" s="129">
        <v>0.27</v>
      </c>
      <c r="F3288" s="129">
        <v>0.37</v>
      </c>
      <c r="G3288" s="129">
        <v>2.7</v>
      </c>
      <c r="H3288" s="129">
        <v>0.73</v>
      </c>
      <c r="I3288" s="129">
        <v>0.87</v>
      </c>
      <c r="J3288" s="129">
        <v>0.41</v>
      </c>
      <c r="K3288" s="129">
        <v>1.51</v>
      </c>
      <c r="L3288" s="129">
        <v>0.47</v>
      </c>
      <c r="M3288" s="129">
        <v>1.74</v>
      </c>
      <c r="N3288" s="129">
        <v>1.53</v>
      </c>
      <c r="P3288"/>
      <c r="Q3288"/>
    </row>
    <row r="3289" spans="1:17" x14ac:dyDescent="0.35">
      <c r="B3289" s="126">
        <v>2008</v>
      </c>
      <c r="C3289" s="126"/>
      <c r="D3289" s="128">
        <v>64024</v>
      </c>
      <c r="E3289" s="129">
        <v>0.27</v>
      </c>
      <c r="F3289" s="129">
        <v>0.37</v>
      </c>
      <c r="G3289" s="129">
        <v>2.74</v>
      </c>
      <c r="H3289" s="129">
        <v>0.73</v>
      </c>
      <c r="I3289" s="129">
        <v>-1.01</v>
      </c>
      <c r="J3289" s="129">
        <v>-0.51</v>
      </c>
      <c r="K3289" s="129">
        <v>-1.91</v>
      </c>
      <c r="L3289" s="129">
        <v>0.51</v>
      </c>
      <c r="M3289" s="129">
        <v>1.89</v>
      </c>
      <c r="N3289" s="129">
        <v>-1.88</v>
      </c>
      <c r="P3289"/>
      <c r="Q3289"/>
    </row>
    <row r="3290" spans="1:17" x14ac:dyDescent="0.35">
      <c r="B3290" s="127" t="s">
        <v>146</v>
      </c>
      <c r="C3290" s="127"/>
      <c r="D3290" s="134"/>
      <c r="E3290" s="134"/>
      <c r="F3290" s="134"/>
      <c r="G3290" s="134"/>
      <c r="H3290" s="134"/>
      <c r="I3290" s="135"/>
      <c r="J3290" s="127"/>
      <c r="K3290" s="134"/>
      <c r="L3290" s="134"/>
      <c r="M3290" s="134"/>
      <c r="N3290" s="134"/>
      <c r="P3290"/>
      <c r="Q3290"/>
    </row>
    <row r="3291" spans="1:17" x14ac:dyDescent="0.35">
      <c r="B3291" s="142">
        <v>2020</v>
      </c>
      <c r="C3291" s="142"/>
      <c r="D3291" s="128">
        <v>8552</v>
      </c>
      <c r="E3291" s="129">
        <v>0.47</v>
      </c>
      <c r="F3291" s="129">
        <v>0.88</v>
      </c>
      <c r="G3291" s="129">
        <v>1.1399999999999999</v>
      </c>
      <c r="H3291" s="129">
        <v>0.53</v>
      </c>
      <c r="I3291" s="129">
        <v>4.12</v>
      </c>
      <c r="J3291" s="129">
        <v>3.23</v>
      </c>
      <c r="K3291" s="129">
        <v>6.91</v>
      </c>
      <c r="L3291" s="129">
        <v>0.78</v>
      </c>
      <c r="M3291" s="129">
        <v>1.68</v>
      </c>
      <c r="N3291" s="129">
        <v>76.260000000000005</v>
      </c>
      <c r="P3291"/>
      <c r="Q3291"/>
    </row>
    <row r="3292" spans="1:17" x14ac:dyDescent="0.35">
      <c r="B3292" s="142">
        <v>2019</v>
      </c>
      <c r="C3292" s="142"/>
      <c r="D3292" s="128">
        <v>8624</v>
      </c>
      <c r="E3292" s="129">
        <v>0.46</v>
      </c>
      <c r="F3292" s="129">
        <v>0.84</v>
      </c>
      <c r="G3292" s="129">
        <v>1.19</v>
      </c>
      <c r="H3292" s="129">
        <v>0.54</v>
      </c>
      <c r="I3292" s="129">
        <v>4.29</v>
      </c>
      <c r="J3292" s="129">
        <v>3.73</v>
      </c>
      <c r="K3292" s="129">
        <v>8.15</v>
      </c>
      <c r="L3292" s="129">
        <v>0.87</v>
      </c>
      <c r="M3292" s="129">
        <v>1.9</v>
      </c>
      <c r="N3292" s="129">
        <v>82.48</v>
      </c>
      <c r="P3292"/>
      <c r="Q3292"/>
    </row>
    <row r="3293" spans="1:17" x14ac:dyDescent="0.35">
      <c r="B3293" s="142">
        <v>2018</v>
      </c>
      <c r="C3293" s="142"/>
      <c r="D3293" s="128">
        <v>8293</v>
      </c>
      <c r="E3293" s="129">
        <v>0.44</v>
      </c>
      <c r="F3293" s="129">
        <v>0.8</v>
      </c>
      <c r="G3293" s="129">
        <v>1.25</v>
      </c>
      <c r="H3293" s="129">
        <v>0.56000000000000005</v>
      </c>
      <c r="I3293" s="129">
        <v>4.38</v>
      </c>
      <c r="J3293" s="129">
        <v>3.83</v>
      </c>
      <c r="K3293" s="129">
        <v>8.64</v>
      </c>
      <c r="L3293" s="129">
        <v>0.87</v>
      </c>
      <c r="M3293" s="129">
        <v>1.97</v>
      </c>
      <c r="N3293" s="129">
        <v>84.82</v>
      </c>
      <c r="P3293"/>
      <c r="Q3293"/>
    </row>
    <row r="3294" spans="1:17" x14ac:dyDescent="0.35">
      <c r="B3294" s="142">
        <v>2017</v>
      </c>
      <c r="C3294" s="142"/>
      <c r="D3294" s="128">
        <v>7970</v>
      </c>
      <c r="E3294" s="129">
        <v>0.42</v>
      </c>
      <c r="F3294" s="129">
        <v>0.72</v>
      </c>
      <c r="G3294" s="129">
        <v>1.39</v>
      </c>
      <c r="H3294" s="129">
        <v>0.57999999999999996</v>
      </c>
      <c r="I3294" s="129">
        <v>4.57</v>
      </c>
      <c r="J3294" s="129">
        <v>3.72</v>
      </c>
      <c r="K3294" s="129">
        <v>8.92</v>
      </c>
      <c r="L3294" s="129">
        <v>0.82</v>
      </c>
      <c r="M3294" s="129">
        <v>1.95</v>
      </c>
      <c r="N3294" s="129">
        <v>86.27</v>
      </c>
      <c r="P3294"/>
      <c r="Q3294"/>
    </row>
    <row r="3295" spans="1:17" x14ac:dyDescent="0.35">
      <c r="A3295" s="141"/>
      <c r="B3295" s="142">
        <v>2016</v>
      </c>
      <c r="C3295" s="142"/>
      <c r="D3295" s="128">
        <v>7629</v>
      </c>
      <c r="E3295" s="129">
        <v>0.42</v>
      </c>
      <c r="F3295" s="129">
        <v>0.71</v>
      </c>
      <c r="G3295" s="129">
        <v>1.41</v>
      </c>
      <c r="H3295" s="129">
        <v>0.57999999999999996</v>
      </c>
      <c r="I3295" s="129">
        <v>4.28</v>
      </c>
      <c r="J3295" s="129">
        <v>3.56</v>
      </c>
      <c r="K3295" s="129">
        <v>8.59</v>
      </c>
      <c r="L3295" s="129">
        <v>0.83</v>
      </c>
      <c r="M3295" s="129">
        <v>2.0099999999999998</v>
      </c>
      <c r="N3295" s="129">
        <v>80.08</v>
      </c>
      <c r="P3295"/>
      <c r="Q3295"/>
    </row>
    <row r="3296" spans="1:17" x14ac:dyDescent="0.35">
      <c r="B3296" s="126">
        <v>2015</v>
      </c>
      <c r="C3296" s="126"/>
      <c r="D3296" s="128">
        <v>7462</v>
      </c>
      <c r="E3296" s="129">
        <v>0.4</v>
      </c>
      <c r="F3296" s="129">
        <v>0.67</v>
      </c>
      <c r="G3296" s="129">
        <v>1.49</v>
      </c>
      <c r="H3296" s="129">
        <v>0.6</v>
      </c>
      <c r="I3296" s="129">
        <v>3</v>
      </c>
      <c r="J3296" s="129">
        <v>2.5299999999999998</v>
      </c>
      <c r="K3296" s="129">
        <v>6.32</v>
      </c>
      <c r="L3296" s="129">
        <v>0.84</v>
      </c>
      <c r="M3296" s="129">
        <v>2.11</v>
      </c>
      <c r="N3296" s="129">
        <v>56.38</v>
      </c>
      <c r="P3296"/>
      <c r="Q3296"/>
    </row>
    <row r="3297" spans="1:17" x14ac:dyDescent="0.35">
      <c r="B3297" s="126">
        <v>2014</v>
      </c>
      <c r="C3297" s="126"/>
      <c r="D3297" s="128">
        <v>7256</v>
      </c>
      <c r="E3297" s="129">
        <v>0.38</v>
      </c>
      <c r="F3297" s="129">
        <v>0.62</v>
      </c>
      <c r="G3297" s="129">
        <v>1.62</v>
      </c>
      <c r="H3297" s="129">
        <v>0.62</v>
      </c>
      <c r="I3297" s="129">
        <v>1.3</v>
      </c>
      <c r="J3297" s="129">
        <v>1.05</v>
      </c>
      <c r="K3297" s="129">
        <v>2.76</v>
      </c>
      <c r="L3297" s="129">
        <v>0.81</v>
      </c>
      <c r="M3297" s="129">
        <v>2.12</v>
      </c>
      <c r="N3297" s="129">
        <v>24.5</v>
      </c>
      <c r="P3297"/>
      <c r="Q3297"/>
    </row>
    <row r="3298" spans="1:17" x14ac:dyDescent="0.35">
      <c r="B3298" s="126">
        <v>2013</v>
      </c>
      <c r="C3298" s="126"/>
      <c r="D3298" s="128">
        <v>7129</v>
      </c>
      <c r="E3298" s="129">
        <v>0.37</v>
      </c>
      <c r="F3298" s="129">
        <v>0.59</v>
      </c>
      <c r="G3298" s="129">
        <v>1.7</v>
      </c>
      <c r="H3298" s="129">
        <v>0.63</v>
      </c>
      <c r="I3298" s="129">
        <v>1.04</v>
      </c>
      <c r="J3298" s="129">
        <v>0.86</v>
      </c>
      <c r="K3298" s="129">
        <v>2.34</v>
      </c>
      <c r="L3298" s="129">
        <v>0.83</v>
      </c>
      <c r="M3298" s="129">
        <v>2.25</v>
      </c>
      <c r="N3298" s="129">
        <v>19.36</v>
      </c>
      <c r="P3298"/>
      <c r="Q3298"/>
    </row>
    <row r="3299" spans="1:17" x14ac:dyDescent="0.35">
      <c r="B3299" s="126">
        <v>2012</v>
      </c>
      <c r="C3299" s="126"/>
      <c r="D3299" s="128">
        <v>7399</v>
      </c>
      <c r="E3299" s="129">
        <v>0.35</v>
      </c>
      <c r="F3299" s="129">
        <v>0.55000000000000004</v>
      </c>
      <c r="G3299" s="129">
        <v>1.83</v>
      </c>
      <c r="H3299" s="129">
        <v>0.65</v>
      </c>
      <c r="I3299" s="129">
        <v>-0.01</v>
      </c>
      <c r="J3299" s="129">
        <v>-0.01</v>
      </c>
      <c r="K3299" s="129">
        <v>-0.03</v>
      </c>
      <c r="L3299" s="129">
        <v>0.83</v>
      </c>
      <c r="M3299" s="129">
        <v>2.34</v>
      </c>
      <c r="N3299" s="129">
        <v>-0.27</v>
      </c>
      <c r="P3299"/>
      <c r="Q3299"/>
    </row>
    <row r="3300" spans="1:17" x14ac:dyDescent="0.35">
      <c r="B3300" s="126">
        <v>2011</v>
      </c>
      <c r="C3300" s="126"/>
      <c r="D3300" s="128">
        <v>8145</v>
      </c>
      <c r="E3300" s="129">
        <v>0.34</v>
      </c>
      <c r="F3300" s="129">
        <v>0.51</v>
      </c>
      <c r="G3300" s="129">
        <v>1.94</v>
      </c>
      <c r="H3300" s="129">
        <v>0.66</v>
      </c>
      <c r="I3300" s="129">
        <v>-0.01</v>
      </c>
      <c r="J3300" s="129">
        <v>-0.01</v>
      </c>
      <c r="K3300" s="129">
        <v>-0.03</v>
      </c>
      <c r="L3300" s="129">
        <v>0.8</v>
      </c>
      <c r="M3300" s="129">
        <v>2.35</v>
      </c>
      <c r="N3300" s="129">
        <v>-0.22</v>
      </c>
      <c r="P3300"/>
      <c r="Q3300"/>
    </row>
    <row r="3301" spans="1:17" x14ac:dyDescent="0.35">
      <c r="B3301" s="126">
        <v>2010</v>
      </c>
      <c r="C3301" s="126"/>
      <c r="D3301" s="128">
        <v>8459</v>
      </c>
      <c r="E3301" s="129">
        <v>0.34</v>
      </c>
      <c r="F3301" s="129">
        <v>0.5</v>
      </c>
      <c r="G3301" s="129">
        <v>1.98</v>
      </c>
      <c r="H3301" s="129">
        <v>0.66</v>
      </c>
      <c r="I3301" s="129">
        <v>1.44</v>
      </c>
      <c r="J3301" s="129">
        <v>1.1399999999999999</v>
      </c>
      <c r="K3301" s="129">
        <v>3.4</v>
      </c>
      <c r="L3301" s="129">
        <v>0.79</v>
      </c>
      <c r="M3301" s="129">
        <v>2.36</v>
      </c>
      <c r="N3301" s="129">
        <v>25.56</v>
      </c>
      <c r="P3301"/>
      <c r="Q3301"/>
    </row>
    <row r="3302" spans="1:17" x14ac:dyDescent="0.35">
      <c r="B3302" s="126">
        <v>2009</v>
      </c>
      <c r="C3302" s="126"/>
      <c r="D3302" s="128">
        <v>8540</v>
      </c>
      <c r="E3302" s="129">
        <v>0.32</v>
      </c>
      <c r="F3302" s="129">
        <v>0.46</v>
      </c>
      <c r="G3302" s="129">
        <v>2.16</v>
      </c>
      <c r="H3302" s="129">
        <v>0.68</v>
      </c>
      <c r="I3302" s="129">
        <v>2.5299999999999998</v>
      </c>
      <c r="J3302" s="129">
        <v>1.96</v>
      </c>
      <c r="K3302" s="129">
        <v>6.19</v>
      </c>
      <c r="L3302" s="129">
        <v>0.78</v>
      </c>
      <c r="M3302" s="129">
        <v>2.4500000000000002</v>
      </c>
      <c r="N3302" s="129">
        <v>42.67</v>
      </c>
      <c r="P3302"/>
      <c r="Q3302"/>
    </row>
    <row r="3303" spans="1:17" x14ac:dyDescent="0.35">
      <c r="B3303" s="126">
        <v>2008</v>
      </c>
      <c r="C3303" s="126"/>
      <c r="D3303" s="128">
        <v>8958</v>
      </c>
      <c r="E3303" s="129">
        <v>0.3</v>
      </c>
      <c r="F3303" s="129">
        <v>0.43</v>
      </c>
      <c r="G3303" s="129">
        <v>2.35</v>
      </c>
      <c r="H3303" s="129">
        <v>0.7</v>
      </c>
      <c r="I3303" s="129">
        <v>1.05</v>
      </c>
      <c r="J3303" s="129">
        <v>0.94</v>
      </c>
      <c r="K3303" s="129">
        <v>3.14</v>
      </c>
      <c r="L3303" s="129">
        <v>0.9</v>
      </c>
      <c r="M3303" s="129">
        <v>3</v>
      </c>
      <c r="N3303" s="129">
        <v>18.48</v>
      </c>
      <c r="P3303"/>
      <c r="Q3303"/>
    </row>
    <row r="3304" spans="1:17" x14ac:dyDescent="0.35">
      <c r="B3304" s="127" t="s">
        <v>147</v>
      </c>
      <c r="C3304" s="127"/>
      <c r="D3304" s="134"/>
      <c r="E3304" s="134"/>
      <c r="F3304" s="134"/>
      <c r="G3304" s="134"/>
      <c r="H3304" s="134"/>
      <c r="I3304" s="135"/>
      <c r="J3304" s="127"/>
      <c r="K3304" s="134"/>
      <c r="L3304" s="134"/>
      <c r="M3304" s="134"/>
      <c r="N3304" s="134"/>
      <c r="P3304"/>
      <c r="Q3304"/>
    </row>
    <row r="3305" spans="1:17" x14ac:dyDescent="0.35">
      <c r="B3305" s="142">
        <v>2020</v>
      </c>
      <c r="C3305" s="142"/>
      <c r="D3305" s="128">
        <v>1333</v>
      </c>
      <c r="E3305" s="129">
        <v>0.48</v>
      </c>
      <c r="F3305" s="129">
        <v>0.92</v>
      </c>
      <c r="G3305" s="129">
        <v>1.0900000000000001</v>
      </c>
      <c r="H3305" s="129">
        <v>0.52</v>
      </c>
      <c r="I3305" s="129">
        <v>9.6999999999999993</v>
      </c>
      <c r="J3305" s="129">
        <v>6.75</v>
      </c>
      <c r="K3305" s="129">
        <v>14.1</v>
      </c>
      <c r="L3305" s="129">
        <v>0.7</v>
      </c>
      <c r="M3305" s="129">
        <v>1.45</v>
      </c>
      <c r="N3305" s="129">
        <v>1231.75</v>
      </c>
      <c r="P3305"/>
      <c r="Q3305"/>
    </row>
    <row r="3306" spans="1:17" x14ac:dyDescent="0.35">
      <c r="B3306" s="142">
        <v>2019</v>
      </c>
      <c r="C3306" s="142"/>
      <c r="D3306" s="128">
        <v>1357</v>
      </c>
      <c r="E3306" s="129">
        <v>0.41</v>
      </c>
      <c r="F3306" s="129">
        <v>0.7</v>
      </c>
      <c r="G3306" s="129">
        <v>1.43</v>
      </c>
      <c r="H3306" s="129">
        <v>0.59</v>
      </c>
      <c r="I3306" s="129">
        <v>5.26</v>
      </c>
      <c r="J3306" s="129">
        <v>4.63</v>
      </c>
      <c r="K3306" s="129">
        <v>11.26</v>
      </c>
      <c r="L3306" s="129">
        <v>0.88</v>
      </c>
      <c r="M3306" s="129">
        <v>2.14</v>
      </c>
      <c r="N3306" s="129">
        <v>690.09</v>
      </c>
      <c r="P3306"/>
      <c r="Q3306"/>
    </row>
    <row r="3307" spans="1:17" x14ac:dyDescent="0.35">
      <c r="B3307" s="142">
        <v>2018</v>
      </c>
      <c r="C3307" s="142"/>
      <c r="D3307" s="128">
        <v>1313</v>
      </c>
      <c r="E3307" s="129">
        <v>0.39</v>
      </c>
      <c r="F3307" s="129">
        <v>0.65</v>
      </c>
      <c r="G3307" s="129">
        <v>1.54</v>
      </c>
      <c r="H3307" s="129">
        <v>0.61</v>
      </c>
      <c r="I3307" s="129">
        <v>5.33</v>
      </c>
      <c r="J3307" s="129">
        <v>4.47</v>
      </c>
      <c r="K3307" s="129">
        <v>11.34</v>
      </c>
      <c r="L3307" s="129">
        <v>0.84</v>
      </c>
      <c r="M3307" s="129">
        <v>2.13</v>
      </c>
      <c r="N3307" s="129">
        <v>702.61</v>
      </c>
      <c r="P3307"/>
      <c r="Q3307"/>
    </row>
    <row r="3308" spans="1:17" x14ac:dyDescent="0.35">
      <c r="A3308" s="141"/>
      <c r="B3308" s="142">
        <v>2017</v>
      </c>
      <c r="C3308" s="142"/>
      <c r="D3308" s="128">
        <v>1267</v>
      </c>
      <c r="E3308" s="129">
        <v>0.38</v>
      </c>
      <c r="F3308" s="129">
        <v>0.62</v>
      </c>
      <c r="G3308" s="129">
        <v>1.62</v>
      </c>
      <c r="H3308" s="129">
        <v>0.62</v>
      </c>
      <c r="I3308" s="129">
        <v>5.46</v>
      </c>
      <c r="J3308" s="129">
        <v>4.7699999999999996</v>
      </c>
      <c r="K3308" s="129">
        <v>12.49</v>
      </c>
      <c r="L3308" s="129">
        <v>0.87</v>
      </c>
      <c r="M3308" s="129">
        <v>2.29</v>
      </c>
      <c r="N3308" s="129">
        <v>743.07</v>
      </c>
      <c r="P3308"/>
      <c r="Q3308"/>
    </row>
    <row r="3309" spans="1:17" x14ac:dyDescent="0.35">
      <c r="B3309" s="142">
        <v>2016</v>
      </c>
      <c r="C3309" s="142"/>
      <c r="D3309" s="128">
        <v>1197</v>
      </c>
      <c r="E3309" s="129">
        <v>0.36</v>
      </c>
      <c r="F3309" s="129">
        <v>0.56000000000000005</v>
      </c>
      <c r="G3309" s="129">
        <v>1.8</v>
      </c>
      <c r="H3309" s="129">
        <v>0.64</v>
      </c>
      <c r="I3309" s="129">
        <v>3.3</v>
      </c>
      <c r="J3309" s="129">
        <v>2.84</v>
      </c>
      <c r="K3309" s="129">
        <v>7.95</v>
      </c>
      <c r="L3309" s="129">
        <v>0.86</v>
      </c>
      <c r="M3309" s="129">
        <v>2.41</v>
      </c>
      <c r="N3309" s="129">
        <v>438.76</v>
      </c>
      <c r="P3309"/>
      <c r="Q3309"/>
    </row>
    <row r="3310" spans="1:17" x14ac:dyDescent="0.35">
      <c r="B3310" s="126">
        <v>2015</v>
      </c>
      <c r="C3310" s="126"/>
      <c r="D3310" s="128">
        <v>1152</v>
      </c>
      <c r="E3310" s="129">
        <v>0.36</v>
      </c>
      <c r="F3310" s="129">
        <v>0.55000000000000004</v>
      </c>
      <c r="G3310" s="129">
        <v>1.81</v>
      </c>
      <c r="H3310" s="129">
        <v>0.64</v>
      </c>
      <c r="I3310" s="129">
        <v>3.9</v>
      </c>
      <c r="J3310" s="129">
        <v>3.25</v>
      </c>
      <c r="K3310" s="129">
        <v>9.16</v>
      </c>
      <c r="L3310" s="129">
        <v>0.83</v>
      </c>
      <c r="M3310" s="129">
        <v>2.35</v>
      </c>
      <c r="N3310" s="129">
        <v>493.79</v>
      </c>
      <c r="P3310"/>
      <c r="Q3310"/>
    </row>
    <row r="3311" spans="1:17" x14ac:dyDescent="0.35">
      <c r="B3311" s="126">
        <v>2014</v>
      </c>
      <c r="C3311" s="126"/>
      <c r="D3311" s="128">
        <v>1098</v>
      </c>
      <c r="E3311" s="129">
        <v>0.32</v>
      </c>
      <c r="F3311" s="129">
        <v>0.47</v>
      </c>
      <c r="G3311" s="129">
        <v>2.15</v>
      </c>
      <c r="H3311" s="129">
        <v>0.68</v>
      </c>
      <c r="I3311" s="129">
        <v>3.25</v>
      </c>
      <c r="J3311" s="129">
        <v>2.41</v>
      </c>
      <c r="K3311" s="129">
        <v>7.57</v>
      </c>
      <c r="L3311" s="129">
        <v>0.74</v>
      </c>
      <c r="M3311" s="129">
        <v>2.33</v>
      </c>
      <c r="N3311" s="129">
        <v>402.07</v>
      </c>
      <c r="P3311"/>
      <c r="Q3311"/>
    </row>
    <row r="3312" spans="1:17" x14ac:dyDescent="0.35">
      <c r="B3312" s="126">
        <v>2013</v>
      </c>
      <c r="C3312" s="126"/>
      <c r="D3312" s="128">
        <v>1078</v>
      </c>
      <c r="E3312" s="129">
        <v>0.31</v>
      </c>
      <c r="F3312" s="129">
        <v>0.45</v>
      </c>
      <c r="G3312" s="129">
        <v>2.2000000000000002</v>
      </c>
      <c r="H3312" s="129">
        <v>0.69</v>
      </c>
      <c r="I3312" s="129">
        <v>2.68</v>
      </c>
      <c r="J3312" s="129">
        <v>1.94</v>
      </c>
      <c r="K3312" s="129">
        <v>6.2</v>
      </c>
      <c r="L3312" s="129">
        <v>0.72</v>
      </c>
      <c r="M3312" s="129">
        <v>2.31</v>
      </c>
      <c r="N3312" s="129">
        <v>328.66</v>
      </c>
      <c r="P3312"/>
      <c r="Q3312"/>
    </row>
    <row r="3313" spans="1:17" x14ac:dyDescent="0.35">
      <c r="B3313" s="126">
        <v>2012</v>
      </c>
      <c r="C3313" s="126"/>
      <c r="D3313" s="128">
        <v>1085</v>
      </c>
      <c r="E3313" s="129">
        <v>0.28999999999999998</v>
      </c>
      <c r="F3313" s="129">
        <v>0.41</v>
      </c>
      <c r="G3313" s="129">
        <v>2.44</v>
      </c>
      <c r="H3313" s="129">
        <v>0.71</v>
      </c>
      <c r="I3313" s="129">
        <v>1.69</v>
      </c>
      <c r="J3313" s="129">
        <v>1.21</v>
      </c>
      <c r="K3313" s="129">
        <v>4.17</v>
      </c>
      <c r="L3313" s="129">
        <v>0.72</v>
      </c>
      <c r="M3313" s="129">
        <v>2.46</v>
      </c>
      <c r="N3313" s="129">
        <v>206.05</v>
      </c>
      <c r="P3313"/>
      <c r="Q3313"/>
    </row>
    <row r="3314" spans="1:17" x14ac:dyDescent="0.35">
      <c r="B3314" s="126">
        <v>2011</v>
      </c>
      <c r="C3314" s="126"/>
      <c r="D3314" s="128">
        <v>1157</v>
      </c>
      <c r="E3314" s="129">
        <v>0.28999999999999998</v>
      </c>
      <c r="F3314" s="129">
        <v>0.4</v>
      </c>
      <c r="G3314" s="129">
        <v>2.48</v>
      </c>
      <c r="H3314" s="129">
        <v>0.71</v>
      </c>
      <c r="I3314" s="129">
        <v>1.56</v>
      </c>
      <c r="J3314" s="129">
        <v>1.1000000000000001</v>
      </c>
      <c r="K3314" s="129">
        <v>3.83</v>
      </c>
      <c r="L3314" s="129">
        <v>0.71</v>
      </c>
      <c r="M3314" s="129">
        <v>2.46</v>
      </c>
      <c r="N3314" s="129">
        <v>177.59</v>
      </c>
      <c r="P3314"/>
      <c r="Q3314"/>
    </row>
    <row r="3315" spans="1:17" x14ac:dyDescent="0.35">
      <c r="B3315" s="126">
        <v>2010</v>
      </c>
      <c r="C3315" s="126"/>
      <c r="D3315" s="128">
        <v>1205</v>
      </c>
      <c r="E3315" s="129">
        <v>0.3</v>
      </c>
      <c r="F3315" s="129">
        <v>0.44</v>
      </c>
      <c r="G3315" s="129">
        <v>2.2799999999999998</v>
      </c>
      <c r="H3315" s="129">
        <v>0.7</v>
      </c>
      <c r="I3315" s="129">
        <v>2.48</v>
      </c>
      <c r="J3315" s="129">
        <v>1.82</v>
      </c>
      <c r="K3315" s="129">
        <v>5.96</v>
      </c>
      <c r="L3315" s="129">
        <v>0.73</v>
      </c>
      <c r="M3315" s="129">
        <v>2.4</v>
      </c>
      <c r="N3315" s="129">
        <v>277.7</v>
      </c>
      <c r="P3315"/>
      <c r="Q3315"/>
    </row>
    <row r="3316" spans="1:17" x14ac:dyDescent="0.35">
      <c r="B3316" s="126">
        <v>2009</v>
      </c>
      <c r="C3316" s="126"/>
      <c r="D3316" s="128">
        <v>1196</v>
      </c>
      <c r="E3316" s="129">
        <v>0.3</v>
      </c>
      <c r="F3316" s="129">
        <v>0.42</v>
      </c>
      <c r="G3316" s="129">
        <v>2.36</v>
      </c>
      <c r="H3316" s="129">
        <v>0.7</v>
      </c>
      <c r="I3316" s="129">
        <v>2.0299999999999998</v>
      </c>
      <c r="J3316" s="129">
        <v>1.52</v>
      </c>
      <c r="K3316" s="129">
        <v>5.1100000000000003</v>
      </c>
      <c r="L3316" s="129">
        <v>0.75</v>
      </c>
      <c r="M3316" s="129">
        <v>2.52</v>
      </c>
      <c r="N3316" s="129">
        <v>208.87</v>
      </c>
      <c r="P3316"/>
      <c r="Q3316"/>
    </row>
    <row r="3317" spans="1:17" x14ac:dyDescent="0.35">
      <c r="B3317" s="126">
        <v>2008</v>
      </c>
      <c r="C3317" s="126"/>
      <c r="D3317" s="128">
        <v>1236</v>
      </c>
      <c r="E3317" s="129">
        <v>0.28999999999999998</v>
      </c>
      <c r="F3317" s="129">
        <v>0.41</v>
      </c>
      <c r="G3317" s="129">
        <v>2.41</v>
      </c>
      <c r="H3317" s="129">
        <v>0.71</v>
      </c>
      <c r="I3317" s="129">
        <v>1.57</v>
      </c>
      <c r="J3317" s="129">
        <v>1.33</v>
      </c>
      <c r="K3317" s="129">
        <v>4.5199999999999996</v>
      </c>
      <c r="L3317" s="129">
        <v>0.84</v>
      </c>
      <c r="M3317" s="129">
        <v>2.88</v>
      </c>
      <c r="N3317" s="129">
        <v>174.04</v>
      </c>
      <c r="P3317"/>
      <c r="Q3317"/>
    </row>
    <row r="3318" spans="1:17" x14ac:dyDescent="0.35">
      <c r="A3318" s="141"/>
      <c r="B3318" s="123" t="s">
        <v>148</v>
      </c>
      <c r="C3318" s="123"/>
      <c r="D3318" s="124"/>
      <c r="E3318" s="124"/>
      <c r="F3318" s="124"/>
      <c r="G3318" s="124"/>
      <c r="H3318" s="124"/>
      <c r="I3318" s="125"/>
      <c r="J3318" s="125"/>
      <c r="K3318" s="125"/>
      <c r="L3318" s="125"/>
      <c r="M3318" s="125"/>
      <c r="N3318" s="125"/>
      <c r="P3318"/>
      <c r="Q3318"/>
    </row>
    <row r="3319" spans="1:17" x14ac:dyDescent="0.35">
      <c r="A3319" s="141"/>
      <c r="B3319" s="142">
        <v>2020</v>
      </c>
      <c r="C3319" s="142"/>
      <c r="D3319" s="128">
        <v>200</v>
      </c>
      <c r="E3319" s="129">
        <v>0.41</v>
      </c>
      <c r="F3319" s="129">
        <v>0.7</v>
      </c>
      <c r="G3319" s="129">
        <v>1.43</v>
      </c>
      <c r="H3319" s="129">
        <v>0.59</v>
      </c>
      <c r="I3319" s="129">
        <v>3.85</v>
      </c>
      <c r="J3319" s="129">
        <v>3.59</v>
      </c>
      <c r="K3319" s="129">
        <v>8.7200000000000006</v>
      </c>
      <c r="L3319" s="129">
        <v>0.93</v>
      </c>
      <c r="M3319" s="129">
        <v>2.2599999999999998</v>
      </c>
      <c r="N3319" s="129">
        <v>3038.03</v>
      </c>
      <c r="P3319"/>
      <c r="Q3319"/>
    </row>
    <row r="3320" spans="1:17" x14ac:dyDescent="0.35">
      <c r="A3320" s="141"/>
      <c r="B3320" s="142">
        <v>2019</v>
      </c>
      <c r="C3320" s="142"/>
      <c r="D3320" s="128">
        <v>199</v>
      </c>
      <c r="E3320" s="129">
        <v>0.42</v>
      </c>
      <c r="F3320" s="129">
        <v>0.71</v>
      </c>
      <c r="G3320" s="129">
        <v>1.41</v>
      </c>
      <c r="H3320" s="129">
        <v>0.57999999999999996</v>
      </c>
      <c r="I3320" s="129">
        <v>4.38</v>
      </c>
      <c r="J3320" s="129">
        <v>4.62</v>
      </c>
      <c r="K3320" s="129">
        <v>11.13</v>
      </c>
      <c r="L3320" s="129">
        <v>1.06</v>
      </c>
      <c r="M3320" s="129">
        <v>2.54</v>
      </c>
      <c r="N3320" s="129">
        <v>3854.83</v>
      </c>
      <c r="P3320"/>
      <c r="Q3320"/>
    </row>
    <row r="3321" spans="1:17" x14ac:dyDescent="0.35">
      <c r="A3321" s="141"/>
      <c r="B3321" s="142">
        <v>2018</v>
      </c>
      <c r="C3321" s="142"/>
      <c r="D3321" s="128">
        <v>191</v>
      </c>
      <c r="E3321" s="129">
        <v>0.42</v>
      </c>
      <c r="F3321" s="129">
        <v>0.71</v>
      </c>
      <c r="G3321" s="129">
        <v>1.4</v>
      </c>
      <c r="H3321" s="129">
        <v>0.57999999999999996</v>
      </c>
      <c r="I3321" s="129">
        <v>5.98</v>
      </c>
      <c r="J3321" s="129">
        <v>6.76</v>
      </c>
      <c r="K3321" s="129">
        <v>16.22</v>
      </c>
      <c r="L3321" s="129">
        <v>1.1299999999999999</v>
      </c>
      <c r="M3321" s="129">
        <v>2.71</v>
      </c>
      <c r="N3321" s="129">
        <v>5378.71</v>
      </c>
      <c r="P3321"/>
      <c r="Q3321"/>
    </row>
    <row r="3322" spans="1:17" x14ac:dyDescent="0.35">
      <c r="B3322" s="142">
        <v>2017</v>
      </c>
      <c r="C3322" s="142"/>
      <c r="D3322" s="128">
        <v>173</v>
      </c>
      <c r="E3322" s="129">
        <v>0.41</v>
      </c>
      <c r="F3322" s="129">
        <v>0.7</v>
      </c>
      <c r="G3322" s="129">
        <v>1.43</v>
      </c>
      <c r="H3322" s="129">
        <v>0.59</v>
      </c>
      <c r="I3322" s="129">
        <v>5.19</v>
      </c>
      <c r="J3322" s="129">
        <v>5.58</v>
      </c>
      <c r="K3322" s="129">
        <v>13.57</v>
      </c>
      <c r="L3322" s="129">
        <v>1.08</v>
      </c>
      <c r="M3322" s="129">
        <v>2.62</v>
      </c>
      <c r="N3322" s="129">
        <v>4354.6499999999996</v>
      </c>
      <c r="P3322"/>
      <c r="Q3322"/>
    </row>
    <row r="3323" spans="1:17" x14ac:dyDescent="0.35">
      <c r="B3323" s="142">
        <v>2016</v>
      </c>
      <c r="C3323" s="142"/>
      <c r="D3323" s="128">
        <v>153</v>
      </c>
      <c r="E3323" s="129">
        <v>0.37</v>
      </c>
      <c r="F3323" s="129">
        <v>0.59</v>
      </c>
      <c r="G3323" s="129">
        <v>1.71</v>
      </c>
      <c r="H3323" s="129">
        <v>0.63</v>
      </c>
      <c r="I3323" s="129">
        <v>5.49</v>
      </c>
      <c r="J3323" s="129">
        <v>4.99</v>
      </c>
      <c r="K3323" s="129">
        <v>13.52</v>
      </c>
      <c r="L3323" s="129">
        <v>0.91</v>
      </c>
      <c r="M3323" s="129">
        <v>2.46</v>
      </c>
      <c r="N3323" s="129">
        <v>4537.03</v>
      </c>
      <c r="P3323"/>
      <c r="Q3323"/>
    </row>
    <row r="3324" spans="1:17" x14ac:dyDescent="0.35">
      <c r="B3324" s="126">
        <v>2015</v>
      </c>
      <c r="C3324" s="126"/>
      <c r="D3324" s="128">
        <v>153</v>
      </c>
      <c r="E3324" s="129">
        <v>0.33</v>
      </c>
      <c r="F3324" s="129">
        <v>0.5</v>
      </c>
      <c r="G3324" s="129">
        <v>2.0099999999999998</v>
      </c>
      <c r="H3324" s="129">
        <v>0.67</v>
      </c>
      <c r="I3324" s="129">
        <v>5.25</v>
      </c>
      <c r="J3324" s="129">
        <v>4.5999999999999996</v>
      </c>
      <c r="K3324" s="129">
        <v>13.83</v>
      </c>
      <c r="L3324" s="129">
        <v>0.88</v>
      </c>
      <c r="M3324" s="129">
        <v>2.64</v>
      </c>
      <c r="N3324" s="129">
        <v>4340.3599999999997</v>
      </c>
      <c r="P3324"/>
      <c r="Q3324"/>
    </row>
    <row r="3325" spans="1:17" x14ac:dyDescent="0.35">
      <c r="B3325" s="126">
        <v>2014</v>
      </c>
      <c r="C3325" s="126"/>
      <c r="D3325" s="128">
        <v>143</v>
      </c>
      <c r="E3325" s="129">
        <v>0.34</v>
      </c>
      <c r="F3325" s="129">
        <v>0.51</v>
      </c>
      <c r="G3325" s="129">
        <v>1.97</v>
      </c>
      <c r="H3325" s="129">
        <v>0.66</v>
      </c>
      <c r="I3325" s="129">
        <v>3.24</v>
      </c>
      <c r="J3325" s="129">
        <v>3.21</v>
      </c>
      <c r="K3325" s="129">
        <v>9.5299999999999994</v>
      </c>
      <c r="L3325" s="129">
        <v>0.99</v>
      </c>
      <c r="M3325" s="129">
        <v>2.95</v>
      </c>
      <c r="N3325" s="129">
        <v>2636.13</v>
      </c>
      <c r="P3325"/>
      <c r="Q3325"/>
    </row>
    <row r="3326" spans="1:17" x14ac:dyDescent="0.35">
      <c r="B3326" s="126">
        <v>2013</v>
      </c>
      <c r="C3326" s="126"/>
      <c r="D3326" s="128">
        <v>132</v>
      </c>
      <c r="E3326" s="129">
        <v>0.33</v>
      </c>
      <c r="F3326" s="129">
        <v>0.5</v>
      </c>
      <c r="G3326" s="129">
        <v>2</v>
      </c>
      <c r="H3326" s="129">
        <v>0.67</v>
      </c>
      <c r="I3326" s="129">
        <v>3.51</v>
      </c>
      <c r="J3326" s="129">
        <v>3.55</v>
      </c>
      <c r="K3326" s="129">
        <v>10.65</v>
      </c>
      <c r="L3326" s="129">
        <v>1.01</v>
      </c>
      <c r="M3326" s="129">
        <v>3.04</v>
      </c>
      <c r="N3326" s="129">
        <v>2967.39</v>
      </c>
      <c r="P3326"/>
      <c r="Q3326"/>
    </row>
    <row r="3327" spans="1:17" x14ac:dyDescent="0.35">
      <c r="B3327" s="126">
        <v>2012</v>
      </c>
      <c r="C3327" s="126"/>
      <c r="D3327" s="128">
        <v>127</v>
      </c>
      <c r="E3327" s="129">
        <v>0.35</v>
      </c>
      <c r="F3327" s="129">
        <v>0.55000000000000004</v>
      </c>
      <c r="G3327" s="129">
        <v>1.83</v>
      </c>
      <c r="H3327" s="129">
        <v>0.65</v>
      </c>
      <c r="I3327" s="129">
        <v>3.15</v>
      </c>
      <c r="J3327" s="129">
        <v>2.97</v>
      </c>
      <c r="K3327" s="129">
        <v>8.39</v>
      </c>
      <c r="L3327" s="129">
        <v>0.94</v>
      </c>
      <c r="M3327" s="129">
        <v>2.67</v>
      </c>
      <c r="N3327" s="129">
        <v>2645.22</v>
      </c>
      <c r="P3327"/>
      <c r="Q3327"/>
    </row>
    <row r="3328" spans="1:17" x14ac:dyDescent="0.35">
      <c r="B3328" s="126">
        <v>2011</v>
      </c>
      <c r="C3328" s="126"/>
      <c r="D3328" s="128">
        <v>143</v>
      </c>
      <c r="E3328" s="129">
        <v>0.37</v>
      </c>
      <c r="F3328" s="129">
        <v>0.57999999999999996</v>
      </c>
      <c r="G3328" s="129">
        <v>1.73</v>
      </c>
      <c r="H3328" s="129">
        <v>0.63</v>
      </c>
      <c r="I3328" s="129">
        <v>3.04</v>
      </c>
      <c r="J3328" s="129">
        <v>2.84</v>
      </c>
      <c r="K3328" s="129">
        <v>7.77</v>
      </c>
      <c r="L3328" s="129">
        <v>0.93</v>
      </c>
      <c r="M3328" s="129">
        <v>2.5499999999999998</v>
      </c>
      <c r="N3328" s="129">
        <v>2481.8000000000002</v>
      </c>
      <c r="P3328"/>
      <c r="Q3328"/>
    </row>
    <row r="3329" spans="1:17" x14ac:dyDescent="0.35">
      <c r="B3329" s="126">
        <v>2010</v>
      </c>
      <c r="C3329" s="126"/>
      <c r="D3329" s="128">
        <v>131</v>
      </c>
      <c r="E3329" s="129">
        <v>0.35</v>
      </c>
      <c r="F3329" s="129">
        <v>0.54</v>
      </c>
      <c r="G3329" s="129">
        <v>1.86</v>
      </c>
      <c r="H3329" s="129">
        <v>0.65</v>
      </c>
      <c r="I3329" s="129">
        <v>4.28</v>
      </c>
      <c r="J3329" s="129">
        <v>3.89</v>
      </c>
      <c r="K3329" s="129">
        <v>11.12</v>
      </c>
      <c r="L3329" s="129">
        <v>0.91</v>
      </c>
      <c r="M3329" s="129">
        <v>2.6</v>
      </c>
      <c r="N3329" s="129">
        <v>3338.63</v>
      </c>
      <c r="P3329"/>
      <c r="Q3329"/>
    </row>
    <row r="3330" spans="1:17" x14ac:dyDescent="0.35">
      <c r="B3330" s="126">
        <v>2009</v>
      </c>
      <c r="C3330" s="126"/>
      <c r="D3330" s="128">
        <v>133</v>
      </c>
      <c r="E3330" s="129">
        <v>0.35</v>
      </c>
      <c r="F3330" s="129">
        <v>0.55000000000000004</v>
      </c>
      <c r="G3330" s="129">
        <v>1.83</v>
      </c>
      <c r="H3330" s="129">
        <v>0.65</v>
      </c>
      <c r="I3330" s="129">
        <v>3.62</v>
      </c>
      <c r="J3330" s="129">
        <v>2.8</v>
      </c>
      <c r="K3330" s="129">
        <v>7.92</v>
      </c>
      <c r="L3330" s="129">
        <v>0.77</v>
      </c>
      <c r="M3330" s="129">
        <v>2.19</v>
      </c>
      <c r="N3330" s="129">
        <v>2535.59</v>
      </c>
      <c r="P3330"/>
      <c r="Q3330"/>
    </row>
    <row r="3331" spans="1:17" x14ac:dyDescent="0.35">
      <c r="A3331" s="141"/>
      <c r="B3331" s="126">
        <v>2008</v>
      </c>
      <c r="C3331" s="126"/>
      <c r="D3331" s="128">
        <v>147</v>
      </c>
      <c r="E3331" s="129">
        <v>0.36</v>
      </c>
      <c r="F3331" s="129">
        <v>0.56000000000000005</v>
      </c>
      <c r="G3331" s="129">
        <v>1.79</v>
      </c>
      <c r="H3331" s="129">
        <v>0.64</v>
      </c>
      <c r="I3331" s="129">
        <v>3.58</v>
      </c>
      <c r="J3331" s="129">
        <v>3.19</v>
      </c>
      <c r="K3331" s="129">
        <v>8.8800000000000008</v>
      </c>
      <c r="L3331" s="129">
        <v>0.89</v>
      </c>
      <c r="M3331" s="129">
        <v>2.48</v>
      </c>
      <c r="N3331" s="129">
        <v>2561.61</v>
      </c>
      <c r="P3331"/>
      <c r="Q3331"/>
    </row>
    <row r="3332" spans="1:17" x14ac:dyDescent="0.35">
      <c r="B3332" s="310" t="s">
        <v>130</v>
      </c>
      <c r="C3332" s="310"/>
      <c r="D3332" s="313"/>
      <c r="E3332" s="313"/>
      <c r="F3332" s="313"/>
      <c r="G3332" s="313"/>
      <c r="H3332" s="313"/>
      <c r="I3332" s="314"/>
      <c r="J3332" s="314"/>
      <c r="K3332" s="314"/>
      <c r="L3332" s="314"/>
      <c r="M3332" s="314"/>
      <c r="N3332" s="314"/>
      <c r="P3332"/>
      <c r="Q3332"/>
    </row>
    <row r="3333" spans="1:17" x14ac:dyDescent="0.35">
      <c r="B3333" s="123" t="s">
        <v>468</v>
      </c>
      <c r="C3333" s="123"/>
      <c r="D3333" s="124"/>
      <c r="E3333" s="124"/>
      <c r="F3333" s="124"/>
      <c r="G3333" s="124"/>
      <c r="H3333" s="124"/>
      <c r="I3333" s="125"/>
      <c r="J3333" s="125"/>
      <c r="K3333" s="125"/>
      <c r="L3333" s="125"/>
      <c r="M3333" s="125"/>
      <c r="N3333" s="125"/>
      <c r="P3333"/>
      <c r="Q3333"/>
    </row>
    <row r="3334" spans="1:17" x14ac:dyDescent="0.35">
      <c r="B3334" s="142">
        <v>2020</v>
      </c>
      <c r="C3334" s="142"/>
      <c r="D3334" s="128">
        <v>150799</v>
      </c>
      <c r="E3334" s="129">
        <v>0.34</v>
      </c>
      <c r="F3334" s="129">
        <v>0.52</v>
      </c>
      <c r="G3334" s="129">
        <v>1.92</v>
      </c>
      <c r="H3334" s="129">
        <v>0.66</v>
      </c>
      <c r="I3334" s="129">
        <v>3.48</v>
      </c>
      <c r="J3334" s="129">
        <v>1.67</v>
      </c>
      <c r="K3334" s="129">
        <v>4.87</v>
      </c>
      <c r="L3334" s="129">
        <v>0.48</v>
      </c>
      <c r="M3334" s="129">
        <v>1.4</v>
      </c>
      <c r="N3334" s="129">
        <v>37.01</v>
      </c>
      <c r="P3334"/>
      <c r="Q3334"/>
    </row>
    <row r="3335" spans="1:17" x14ac:dyDescent="0.35">
      <c r="B3335" s="142">
        <v>2019</v>
      </c>
      <c r="C3335" s="142"/>
      <c r="D3335" s="128">
        <v>146399</v>
      </c>
      <c r="E3335" s="129">
        <v>0.33</v>
      </c>
      <c r="F3335" s="129">
        <v>0.48</v>
      </c>
      <c r="G3335" s="129">
        <v>2.06</v>
      </c>
      <c r="H3335" s="129">
        <v>0.67</v>
      </c>
      <c r="I3335" s="129">
        <v>4.28</v>
      </c>
      <c r="J3335" s="129">
        <v>2.42</v>
      </c>
      <c r="K3335" s="129">
        <v>7.42</v>
      </c>
      <c r="L3335" s="129">
        <v>0.56999999999999995</v>
      </c>
      <c r="M3335" s="129">
        <v>1.73</v>
      </c>
      <c r="N3335" s="129">
        <v>53.74</v>
      </c>
      <c r="P3335"/>
      <c r="Q3335"/>
    </row>
    <row r="3336" spans="1:17" x14ac:dyDescent="0.35">
      <c r="B3336" s="142">
        <v>2018</v>
      </c>
      <c r="C3336" s="142"/>
      <c r="D3336" s="128">
        <v>136051</v>
      </c>
      <c r="E3336" s="129">
        <v>0.33</v>
      </c>
      <c r="F3336" s="129">
        <v>0.49</v>
      </c>
      <c r="G3336" s="129">
        <v>2.06</v>
      </c>
      <c r="H3336" s="129">
        <v>0.67</v>
      </c>
      <c r="I3336" s="129">
        <v>6.06</v>
      </c>
      <c r="J3336" s="129">
        <v>3.42</v>
      </c>
      <c r="K3336" s="129">
        <v>10.47</v>
      </c>
      <c r="L3336" s="129">
        <v>0.56999999999999995</v>
      </c>
      <c r="M3336" s="129">
        <v>1.73</v>
      </c>
      <c r="N3336" s="129">
        <v>78.78</v>
      </c>
      <c r="P3336"/>
      <c r="Q3336"/>
    </row>
    <row r="3337" spans="1:17" x14ac:dyDescent="0.35">
      <c r="B3337" s="142">
        <v>2017</v>
      </c>
      <c r="C3337" s="142"/>
      <c r="D3337" s="128">
        <v>127821</v>
      </c>
      <c r="E3337" s="129">
        <v>0.3</v>
      </c>
      <c r="F3337" s="129">
        <v>0.44</v>
      </c>
      <c r="G3337" s="129">
        <v>2.2799999999999998</v>
      </c>
      <c r="H3337" s="129">
        <v>0.7</v>
      </c>
      <c r="I3337" s="129">
        <v>4.74</v>
      </c>
      <c r="J3337" s="129">
        <v>2.56</v>
      </c>
      <c r="K3337" s="129">
        <v>8.41</v>
      </c>
      <c r="L3337" s="129">
        <v>0.54</v>
      </c>
      <c r="M3337" s="129">
        <v>1.77</v>
      </c>
      <c r="N3337" s="129">
        <v>60.74</v>
      </c>
      <c r="P3337"/>
      <c r="Q3337"/>
    </row>
    <row r="3338" spans="1:17" x14ac:dyDescent="0.35">
      <c r="B3338" s="142">
        <v>2016</v>
      </c>
      <c r="C3338" s="142"/>
      <c r="D3338" s="128">
        <v>121733</v>
      </c>
      <c r="E3338" s="129">
        <v>0.3</v>
      </c>
      <c r="F3338" s="129">
        <v>0.44</v>
      </c>
      <c r="G3338" s="129">
        <v>2.2799999999999998</v>
      </c>
      <c r="H3338" s="129">
        <v>0.7</v>
      </c>
      <c r="I3338" s="129">
        <v>5.12</v>
      </c>
      <c r="J3338" s="129">
        <v>2.62</v>
      </c>
      <c r="K3338" s="129">
        <v>8.58</v>
      </c>
      <c r="L3338" s="129">
        <v>0.51</v>
      </c>
      <c r="M3338" s="129">
        <v>1.67</v>
      </c>
      <c r="N3338" s="129">
        <v>62.99</v>
      </c>
      <c r="P3338"/>
      <c r="Q3338"/>
    </row>
    <row r="3339" spans="1:17" x14ac:dyDescent="0.35">
      <c r="B3339" s="126">
        <v>2015</v>
      </c>
      <c r="C3339" s="126"/>
      <c r="D3339" s="128">
        <v>118317</v>
      </c>
      <c r="E3339" s="129">
        <v>0.3</v>
      </c>
      <c r="F3339" s="129">
        <v>0.43</v>
      </c>
      <c r="G3339" s="129">
        <v>2.34</v>
      </c>
      <c r="H3339" s="129">
        <v>0.7</v>
      </c>
      <c r="I3339" s="129">
        <v>4.93</v>
      </c>
      <c r="J3339" s="129">
        <v>2.5</v>
      </c>
      <c r="K3339" s="129">
        <v>8.32</v>
      </c>
      <c r="L3339" s="129">
        <v>0.51</v>
      </c>
      <c r="M3339" s="129">
        <v>1.69</v>
      </c>
      <c r="N3339" s="129">
        <v>61.95</v>
      </c>
      <c r="P3339"/>
      <c r="Q3339"/>
    </row>
    <row r="3340" spans="1:17" x14ac:dyDescent="0.35">
      <c r="B3340" s="126">
        <v>2014</v>
      </c>
      <c r="C3340" s="126"/>
      <c r="D3340" s="128">
        <v>115806</v>
      </c>
      <c r="E3340" s="129">
        <v>0.3</v>
      </c>
      <c r="F3340" s="129">
        <v>0.43</v>
      </c>
      <c r="G3340" s="129">
        <v>2.31</v>
      </c>
      <c r="H3340" s="129">
        <v>0.7</v>
      </c>
      <c r="I3340" s="129">
        <v>-1.17</v>
      </c>
      <c r="J3340" s="129">
        <v>-0.59</v>
      </c>
      <c r="K3340" s="129">
        <v>-1.95</v>
      </c>
      <c r="L3340" s="129">
        <v>0.5</v>
      </c>
      <c r="M3340" s="129">
        <v>1.67</v>
      </c>
      <c r="N3340" s="129">
        <v>-14.92</v>
      </c>
      <c r="P3340"/>
      <c r="Q3340"/>
    </row>
    <row r="3341" spans="1:17" x14ac:dyDescent="0.35">
      <c r="B3341" s="126">
        <v>2013</v>
      </c>
      <c r="C3341" s="126"/>
      <c r="D3341" s="128">
        <v>113774</v>
      </c>
      <c r="E3341" s="129">
        <v>0.33</v>
      </c>
      <c r="F3341" s="129">
        <v>0.49</v>
      </c>
      <c r="G3341" s="129">
        <v>2.0499999999999998</v>
      </c>
      <c r="H3341" s="129">
        <v>0.67</v>
      </c>
      <c r="I3341" s="129">
        <v>3.18</v>
      </c>
      <c r="J3341" s="129">
        <v>1.48</v>
      </c>
      <c r="K3341" s="129">
        <v>4.51</v>
      </c>
      <c r="L3341" s="129">
        <v>0.46</v>
      </c>
      <c r="M3341" s="129">
        <v>1.42</v>
      </c>
      <c r="N3341" s="129">
        <v>41.17</v>
      </c>
      <c r="P3341"/>
      <c r="Q3341"/>
    </row>
    <row r="3342" spans="1:17" x14ac:dyDescent="0.35">
      <c r="B3342" s="126">
        <v>2012</v>
      </c>
      <c r="C3342" s="126"/>
      <c r="D3342" s="128">
        <v>114389</v>
      </c>
      <c r="E3342" s="129">
        <v>0.32</v>
      </c>
      <c r="F3342" s="129">
        <v>0.47</v>
      </c>
      <c r="G3342" s="129">
        <v>2.12</v>
      </c>
      <c r="H3342" s="129">
        <v>0.68</v>
      </c>
      <c r="I3342" s="129">
        <v>0.76</v>
      </c>
      <c r="J3342" s="129">
        <v>0.36</v>
      </c>
      <c r="K3342" s="129">
        <v>1.1100000000000001</v>
      </c>
      <c r="L3342" s="129">
        <v>0.47</v>
      </c>
      <c r="M3342" s="129">
        <v>1.46</v>
      </c>
      <c r="N3342" s="129">
        <v>9.91</v>
      </c>
      <c r="P3342"/>
      <c r="Q3342"/>
    </row>
    <row r="3343" spans="1:17" x14ac:dyDescent="0.35">
      <c r="B3343" s="126">
        <v>2011</v>
      </c>
      <c r="C3343" s="126"/>
      <c r="D3343" s="128">
        <v>116917</v>
      </c>
      <c r="E3343" s="129">
        <v>0.33</v>
      </c>
      <c r="F3343" s="129">
        <v>0.49</v>
      </c>
      <c r="G3343" s="129">
        <v>2.0299999999999998</v>
      </c>
      <c r="H3343" s="129">
        <v>0.67</v>
      </c>
      <c r="I3343" s="129">
        <v>1.26</v>
      </c>
      <c r="J3343" s="129">
        <v>0.61</v>
      </c>
      <c r="K3343" s="129">
        <v>1.85</v>
      </c>
      <c r="L3343" s="129">
        <v>0.48</v>
      </c>
      <c r="M3343" s="129">
        <v>1.47</v>
      </c>
      <c r="N3343" s="129">
        <v>17.02</v>
      </c>
      <c r="P3343"/>
      <c r="Q3343"/>
    </row>
    <row r="3344" spans="1:17" x14ac:dyDescent="0.35">
      <c r="A3344" s="141"/>
      <c r="B3344" s="126">
        <v>2010</v>
      </c>
      <c r="C3344" s="126"/>
      <c r="D3344" s="128">
        <v>117369</v>
      </c>
      <c r="E3344" s="129">
        <v>0.35</v>
      </c>
      <c r="F3344" s="129">
        <v>0.54</v>
      </c>
      <c r="G3344" s="129">
        <v>1.85</v>
      </c>
      <c r="H3344" s="129">
        <v>0.65</v>
      </c>
      <c r="I3344" s="129">
        <v>16.95</v>
      </c>
      <c r="J3344" s="129">
        <v>8.34</v>
      </c>
      <c r="K3344" s="129">
        <v>23.76</v>
      </c>
      <c r="L3344" s="129">
        <v>0.49</v>
      </c>
      <c r="M3344" s="129">
        <v>1.4</v>
      </c>
      <c r="N3344" s="129">
        <v>231.82</v>
      </c>
      <c r="P3344"/>
      <c r="Q3344"/>
    </row>
    <row r="3345" spans="1:17" x14ac:dyDescent="0.35">
      <c r="B3345" s="126">
        <v>2009</v>
      </c>
      <c r="C3345" s="126"/>
      <c r="D3345" s="128">
        <v>120101</v>
      </c>
      <c r="E3345" s="129">
        <v>0.33</v>
      </c>
      <c r="F3345" s="129">
        <v>0.48</v>
      </c>
      <c r="G3345" s="129">
        <v>2.0699999999999998</v>
      </c>
      <c r="H3345" s="129">
        <v>0.67</v>
      </c>
      <c r="I3345" s="129">
        <v>4.8099999999999996</v>
      </c>
      <c r="J3345" s="129">
        <v>2.4300000000000002</v>
      </c>
      <c r="K3345" s="129">
        <v>7.46</v>
      </c>
      <c r="L3345" s="129">
        <v>0.5</v>
      </c>
      <c r="M3345" s="129">
        <v>1.55</v>
      </c>
      <c r="N3345" s="129">
        <v>61.51</v>
      </c>
      <c r="P3345"/>
      <c r="Q3345"/>
    </row>
    <row r="3346" spans="1:17" x14ac:dyDescent="0.35">
      <c r="B3346" s="126">
        <v>2008</v>
      </c>
      <c r="C3346" s="126"/>
      <c r="D3346" s="128">
        <v>121089</v>
      </c>
      <c r="E3346" s="129">
        <v>0.31</v>
      </c>
      <c r="F3346" s="129">
        <v>0.45</v>
      </c>
      <c r="G3346" s="129">
        <v>2.2000000000000002</v>
      </c>
      <c r="H3346" s="129">
        <v>0.69</v>
      </c>
      <c r="I3346" s="129">
        <v>3.38</v>
      </c>
      <c r="J3346" s="129">
        <v>1.93</v>
      </c>
      <c r="K3346" s="129">
        <v>6.17</v>
      </c>
      <c r="L3346" s="129">
        <v>0.56999999999999995</v>
      </c>
      <c r="M3346" s="129">
        <v>1.83</v>
      </c>
      <c r="N3346" s="129">
        <v>47.37</v>
      </c>
      <c r="P3346"/>
      <c r="Q3346"/>
    </row>
    <row r="3347" spans="1:17" x14ac:dyDescent="0.35">
      <c r="B3347" s="310" t="s">
        <v>11</v>
      </c>
      <c r="C3347" s="310"/>
      <c r="D3347" s="313"/>
      <c r="E3347" s="313"/>
      <c r="F3347" s="313"/>
      <c r="G3347" s="313"/>
      <c r="H3347" s="313"/>
      <c r="I3347" s="314"/>
      <c r="J3347" s="314"/>
      <c r="K3347" s="314"/>
      <c r="L3347" s="314"/>
      <c r="M3347" s="314"/>
      <c r="N3347" s="314"/>
      <c r="P3347"/>
      <c r="Q3347"/>
    </row>
    <row r="3348" spans="1:17" x14ac:dyDescent="0.35">
      <c r="B3348" s="123" t="s">
        <v>151</v>
      </c>
      <c r="C3348" s="123"/>
      <c r="D3348" s="124"/>
      <c r="E3348" s="124"/>
      <c r="F3348" s="124"/>
      <c r="G3348" s="124"/>
      <c r="H3348" s="124"/>
      <c r="I3348" s="125"/>
      <c r="J3348" s="125"/>
      <c r="K3348" s="125"/>
      <c r="L3348" s="125"/>
      <c r="M3348" s="125"/>
      <c r="N3348" s="125"/>
      <c r="P3348"/>
      <c r="Q3348"/>
    </row>
    <row r="3349" spans="1:17" x14ac:dyDescent="0.35">
      <c r="B3349" s="142">
        <v>2020</v>
      </c>
      <c r="C3349" s="142"/>
      <c r="D3349" s="128">
        <v>150181</v>
      </c>
      <c r="E3349" s="129">
        <v>0.35</v>
      </c>
      <c r="F3349" s="129">
        <v>0.54</v>
      </c>
      <c r="G3349" s="129">
        <v>1.84</v>
      </c>
      <c r="H3349" s="129">
        <v>0.65</v>
      </c>
      <c r="I3349" s="129">
        <v>6.33</v>
      </c>
      <c r="J3349" s="129">
        <v>2.08</v>
      </c>
      <c r="K3349" s="129">
        <v>5.93</v>
      </c>
      <c r="L3349" s="129">
        <v>0.33</v>
      </c>
      <c r="M3349" s="129">
        <v>0.94</v>
      </c>
      <c r="N3349" s="129">
        <v>29.23</v>
      </c>
      <c r="P3349"/>
      <c r="Q3349"/>
    </row>
    <row r="3350" spans="1:17" x14ac:dyDescent="0.35">
      <c r="B3350" s="142">
        <v>2019</v>
      </c>
      <c r="C3350" s="142"/>
      <c r="D3350" s="128">
        <v>145763</v>
      </c>
      <c r="E3350" s="129">
        <v>0.34</v>
      </c>
      <c r="F3350" s="129">
        <v>0.53</v>
      </c>
      <c r="G3350" s="129">
        <v>1.9</v>
      </c>
      <c r="H3350" s="129">
        <v>0.66</v>
      </c>
      <c r="I3350" s="129">
        <v>7.46</v>
      </c>
      <c r="J3350" s="129">
        <v>2.87</v>
      </c>
      <c r="K3350" s="129">
        <v>8.32</v>
      </c>
      <c r="L3350" s="129">
        <v>0.38</v>
      </c>
      <c r="M3350" s="129">
        <v>1.1200000000000001</v>
      </c>
      <c r="N3350" s="129">
        <v>38.97</v>
      </c>
      <c r="P3350"/>
      <c r="Q3350"/>
    </row>
    <row r="3351" spans="1:17" x14ac:dyDescent="0.35">
      <c r="B3351" s="142">
        <v>2018</v>
      </c>
      <c r="C3351" s="142"/>
      <c r="D3351" s="128">
        <v>135455</v>
      </c>
      <c r="E3351" s="129">
        <v>0.33</v>
      </c>
      <c r="F3351" s="129">
        <v>0.5</v>
      </c>
      <c r="G3351" s="129">
        <v>1.99</v>
      </c>
      <c r="H3351" s="129">
        <v>0.67</v>
      </c>
      <c r="I3351" s="129">
        <v>8.24</v>
      </c>
      <c r="J3351" s="129">
        <v>3.18</v>
      </c>
      <c r="K3351" s="129">
        <v>9.51</v>
      </c>
      <c r="L3351" s="129">
        <v>0.39</v>
      </c>
      <c r="M3351" s="129">
        <v>1.1499999999999999</v>
      </c>
      <c r="N3351" s="129">
        <v>43.79</v>
      </c>
      <c r="P3351"/>
      <c r="Q3351"/>
    </row>
    <row r="3352" spans="1:17" x14ac:dyDescent="0.35">
      <c r="B3352" s="142">
        <v>2017</v>
      </c>
      <c r="C3352" s="142"/>
      <c r="D3352" s="128">
        <v>127246</v>
      </c>
      <c r="E3352" s="129">
        <v>0.32</v>
      </c>
      <c r="F3352" s="129">
        <v>0.47</v>
      </c>
      <c r="G3352" s="129">
        <v>2.12</v>
      </c>
      <c r="H3352" s="129">
        <v>0.68</v>
      </c>
      <c r="I3352" s="129">
        <v>5.55</v>
      </c>
      <c r="J3352" s="129">
        <v>2.11</v>
      </c>
      <c r="K3352" s="129">
        <v>6.57</v>
      </c>
      <c r="L3352" s="129">
        <v>0.38</v>
      </c>
      <c r="M3352" s="129">
        <v>1.18</v>
      </c>
      <c r="N3352" s="129">
        <v>29.45</v>
      </c>
      <c r="P3352"/>
      <c r="Q3352"/>
    </row>
    <row r="3353" spans="1:17" x14ac:dyDescent="0.35">
      <c r="B3353" s="142">
        <v>2016</v>
      </c>
      <c r="C3353" s="142"/>
      <c r="D3353" s="128">
        <v>121212</v>
      </c>
      <c r="E3353" s="129">
        <v>0.32</v>
      </c>
      <c r="F3353" s="129">
        <v>0.48</v>
      </c>
      <c r="G3353" s="129">
        <v>2.1</v>
      </c>
      <c r="H3353" s="129">
        <v>0.68</v>
      </c>
      <c r="I3353" s="129">
        <v>5.9</v>
      </c>
      <c r="J3353" s="129">
        <v>2.08</v>
      </c>
      <c r="K3353" s="129">
        <v>6.47</v>
      </c>
      <c r="L3353" s="129">
        <v>0.35</v>
      </c>
      <c r="M3353" s="129">
        <v>1.1000000000000001</v>
      </c>
      <c r="N3353" s="129">
        <v>30.69</v>
      </c>
      <c r="P3353"/>
      <c r="Q3353"/>
    </row>
    <row r="3354" spans="1:17" x14ac:dyDescent="0.35">
      <c r="B3354" s="126">
        <v>2015</v>
      </c>
      <c r="C3354" s="126"/>
      <c r="D3354" s="128">
        <v>117809</v>
      </c>
      <c r="E3354" s="129">
        <v>0.31</v>
      </c>
      <c r="F3354" s="129">
        <v>0.44</v>
      </c>
      <c r="G3354" s="129">
        <v>2.25</v>
      </c>
      <c r="H3354" s="129">
        <v>0.69</v>
      </c>
      <c r="I3354" s="129">
        <v>4.5999999999999996</v>
      </c>
      <c r="J3354" s="129">
        <v>1.59</v>
      </c>
      <c r="K3354" s="129">
        <v>5.17</v>
      </c>
      <c r="L3354" s="129">
        <v>0.35</v>
      </c>
      <c r="M3354" s="129">
        <v>1.1200000000000001</v>
      </c>
      <c r="N3354" s="129">
        <v>23.89</v>
      </c>
      <c r="P3354"/>
      <c r="Q3354"/>
    </row>
    <row r="3355" spans="1:17" x14ac:dyDescent="0.35">
      <c r="B3355" s="126">
        <v>2014</v>
      </c>
      <c r="C3355" s="126"/>
      <c r="D3355" s="128">
        <v>115305</v>
      </c>
      <c r="E3355" s="129">
        <v>0.32</v>
      </c>
      <c r="F3355" s="129">
        <v>0.47</v>
      </c>
      <c r="G3355" s="129">
        <v>2.14</v>
      </c>
      <c r="H3355" s="129">
        <v>0.68</v>
      </c>
      <c r="I3355" s="129">
        <v>-4.7</v>
      </c>
      <c r="J3355" s="129">
        <v>-1.6</v>
      </c>
      <c r="K3355" s="129">
        <v>-5.0199999999999996</v>
      </c>
      <c r="L3355" s="129">
        <v>0.34</v>
      </c>
      <c r="M3355" s="129">
        <v>1.07</v>
      </c>
      <c r="N3355" s="129">
        <v>-24.18</v>
      </c>
      <c r="P3355"/>
      <c r="Q3355"/>
    </row>
    <row r="3356" spans="1:17" x14ac:dyDescent="0.35">
      <c r="B3356" s="126">
        <v>2013</v>
      </c>
      <c r="C3356" s="126"/>
      <c r="D3356" s="128">
        <v>113275</v>
      </c>
      <c r="E3356" s="129">
        <v>0.34</v>
      </c>
      <c r="F3356" s="129">
        <v>0.51</v>
      </c>
      <c r="G3356" s="129">
        <v>1.97</v>
      </c>
      <c r="H3356" s="129">
        <v>0.66</v>
      </c>
      <c r="I3356" s="129">
        <v>2.0499999999999998</v>
      </c>
      <c r="J3356" s="129">
        <v>0.64</v>
      </c>
      <c r="K3356" s="129">
        <v>1.91</v>
      </c>
      <c r="L3356" s="129">
        <v>0.31</v>
      </c>
      <c r="M3356" s="129">
        <v>0.93</v>
      </c>
      <c r="N3356" s="129">
        <v>10.56</v>
      </c>
      <c r="P3356"/>
      <c r="Q3356"/>
    </row>
    <row r="3357" spans="1:17" x14ac:dyDescent="0.35">
      <c r="B3357" s="126">
        <v>2012</v>
      </c>
      <c r="C3357" s="126"/>
      <c r="D3357" s="128">
        <v>113879</v>
      </c>
      <c r="E3357" s="129">
        <v>0.32</v>
      </c>
      <c r="F3357" s="129">
        <v>0.48</v>
      </c>
      <c r="G3357" s="129">
        <v>2.1</v>
      </c>
      <c r="H3357" s="129">
        <v>0.68</v>
      </c>
      <c r="I3357" s="129">
        <v>-3.83</v>
      </c>
      <c r="J3357" s="129">
        <v>-1.22</v>
      </c>
      <c r="K3357" s="129">
        <v>-3.79</v>
      </c>
      <c r="L3357" s="129">
        <v>0.32</v>
      </c>
      <c r="M3357" s="129">
        <v>0.99</v>
      </c>
      <c r="N3357" s="129">
        <v>-19.93</v>
      </c>
      <c r="P3357"/>
      <c r="Q3357"/>
    </row>
    <row r="3358" spans="1:17" x14ac:dyDescent="0.35">
      <c r="A3358" s="141"/>
      <c r="B3358" s="126">
        <v>2011</v>
      </c>
      <c r="C3358" s="126"/>
      <c r="D3358" s="128">
        <v>116368</v>
      </c>
      <c r="E3358" s="129">
        <v>0.33</v>
      </c>
      <c r="F3358" s="129">
        <v>0.5</v>
      </c>
      <c r="G3358" s="129">
        <v>2.02</v>
      </c>
      <c r="H3358" s="129">
        <v>0.67</v>
      </c>
      <c r="I3358" s="129">
        <v>-2.02</v>
      </c>
      <c r="J3358" s="129">
        <v>-0.69</v>
      </c>
      <c r="K3358" s="129">
        <v>-2.08</v>
      </c>
      <c r="L3358" s="129">
        <v>0.34</v>
      </c>
      <c r="M3358" s="129">
        <v>1.03</v>
      </c>
      <c r="N3358" s="129">
        <v>-11.4</v>
      </c>
      <c r="P3358"/>
      <c r="Q3358"/>
    </row>
    <row r="3359" spans="1:17" x14ac:dyDescent="0.35">
      <c r="B3359" s="126">
        <v>2010</v>
      </c>
      <c r="C3359" s="126"/>
      <c r="D3359" s="128">
        <v>116817</v>
      </c>
      <c r="E3359" s="129">
        <v>0.36</v>
      </c>
      <c r="F3359" s="129">
        <v>0.55000000000000004</v>
      </c>
      <c r="G3359" s="129">
        <v>1.8</v>
      </c>
      <c r="H3359" s="129">
        <v>0.64</v>
      </c>
      <c r="I3359" s="129">
        <v>22.99</v>
      </c>
      <c r="J3359" s="129">
        <v>8.4700000000000006</v>
      </c>
      <c r="K3359" s="129">
        <v>23.73</v>
      </c>
      <c r="L3359" s="129">
        <v>0.37</v>
      </c>
      <c r="M3359" s="129">
        <v>1.03</v>
      </c>
      <c r="N3359" s="129">
        <v>139.5</v>
      </c>
      <c r="P3359"/>
      <c r="Q3359"/>
    </row>
    <row r="3360" spans="1:17" x14ac:dyDescent="0.35">
      <c r="B3360" s="126">
        <v>2009</v>
      </c>
      <c r="C3360" s="126"/>
      <c r="D3360" s="128">
        <v>119550</v>
      </c>
      <c r="E3360" s="129">
        <v>0.34</v>
      </c>
      <c r="F3360" s="129">
        <v>0.51</v>
      </c>
      <c r="G3360" s="129">
        <v>1.96</v>
      </c>
      <c r="H3360" s="129">
        <v>0.66</v>
      </c>
      <c r="I3360" s="129">
        <v>3.63</v>
      </c>
      <c r="J3360" s="129">
        <v>1.36</v>
      </c>
      <c r="K3360" s="129">
        <v>4.03</v>
      </c>
      <c r="L3360" s="129">
        <v>0.38</v>
      </c>
      <c r="M3360" s="129">
        <v>1.1100000000000001</v>
      </c>
      <c r="N3360" s="129">
        <v>21.57</v>
      </c>
      <c r="P3360"/>
      <c r="Q3360"/>
    </row>
    <row r="3361" spans="1:17" x14ac:dyDescent="0.35">
      <c r="B3361" s="126">
        <v>2008</v>
      </c>
      <c r="C3361" s="126"/>
      <c r="D3361" s="128">
        <v>120519</v>
      </c>
      <c r="E3361" s="129">
        <v>0.32</v>
      </c>
      <c r="F3361" s="129">
        <v>0.47</v>
      </c>
      <c r="G3361" s="129">
        <v>2.13</v>
      </c>
      <c r="H3361" s="129">
        <v>0.68</v>
      </c>
      <c r="I3361" s="129">
        <v>1.71</v>
      </c>
      <c r="J3361" s="129">
        <v>0.71</v>
      </c>
      <c r="K3361" s="129">
        <v>2.2200000000000002</v>
      </c>
      <c r="L3361" s="129">
        <v>0.41</v>
      </c>
      <c r="M3361" s="129">
        <v>1.29</v>
      </c>
      <c r="N3361" s="129">
        <v>10.64</v>
      </c>
      <c r="P3361"/>
      <c r="Q3361"/>
    </row>
    <row r="3362" spans="1:17" x14ac:dyDescent="0.35">
      <c r="B3362" s="127" t="s">
        <v>152</v>
      </c>
      <c r="C3362" s="127"/>
      <c r="D3362" s="134"/>
      <c r="E3362" s="134"/>
      <c r="F3362" s="134"/>
      <c r="G3362" s="134"/>
      <c r="H3362" s="134"/>
      <c r="I3362" s="135"/>
      <c r="J3362" s="127"/>
      <c r="K3362" s="134"/>
      <c r="L3362" s="134"/>
      <c r="M3362" s="134"/>
      <c r="N3362" s="134"/>
      <c r="P3362"/>
      <c r="Q3362"/>
    </row>
    <row r="3363" spans="1:17" x14ac:dyDescent="0.35">
      <c r="B3363" s="142">
        <v>2020</v>
      </c>
      <c r="C3363" s="142"/>
      <c r="D3363" s="128">
        <v>136436</v>
      </c>
      <c r="E3363" s="129">
        <v>0.33</v>
      </c>
      <c r="F3363" s="129">
        <v>0.49</v>
      </c>
      <c r="G3363" s="129">
        <v>2.0299999999999998</v>
      </c>
      <c r="H3363" s="129">
        <v>0.67</v>
      </c>
      <c r="I3363" s="129">
        <v>6.49</v>
      </c>
      <c r="J3363" s="129">
        <v>1.1399999999999999</v>
      </c>
      <c r="K3363" s="129">
        <v>3.47</v>
      </c>
      <c r="L3363" s="129">
        <v>0.18</v>
      </c>
      <c r="M3363" s="129">
        <v>0.53</v>
      </c>
      <c r="N3363" s="129">
        <v>8.5500000000000007</v>
      </c>
      <c r="P3363"/>
      <c r="Q3363"/>
    </row>
    <row r="3364" spans="1:17" x14ac:dyDescent="0.35">
      <c r="B3364" s="142">
        <v>2019</v>
      </c>
      <c r="C3364" s="142"/>
      <c r="D3364" s="128">
        <v>131865</v>
      </c>
      <c r="E3364" s="129">
        <v>0.28000000000000003</v>
      </c>
      <c r="F3364" s="129">
        <v>0.39</v>
      </c>
      <c r="G3364" s="129">
        <v>2.58</v>
      </c>
      <c r="H3364" s="129">
        <v>0.72</v>
      </c>
      <c r="I3364" s="129">
        <v>1.18</v>
      </c>
      <c r="J3364" s="129">
        <v>0.24</v>
      </c>
      <c r="K3364" s="129">
        <v>0.87</v>
      </c>
      <c r="L3364" s="129">
        <v>0.21</v>
      </c>
      <c r="M3364" s="129">
        <v>0.74</v>
      </c>
      <c r="N3364" s="129">
        <v>1.78</v>
      </c>
      <c r="P3364"/>
      <c r="Q3364"/>
    </row>
    <row r="3365" spans="1:17" x14ac:dyDescent="0.35">
      <c r="B3365" s="142">
        <v>2018</v>
      </c>
      <c r="C3365" s="142"/>
      <c r="D3365" s="128">
        <v>122327</v>
      </c>
      <c r="E3365" s="129">
        <v>0.27</v>
      </c>
      <c r="F3365" s="129">
        <v>0.37</v>
      </c>
      <c r="G3365" s="129">
        <v>2.7</v>
      </c>
      <c r="H3365" s="129">
        <v>0.73</v>
      </c>
      <c r="I3365" s="129">
        <v>8.99</v>
      </c>
      <c r="J3365" s="129">
        <v>1.85</v>
      </c>
      <c r="K3365" s="129">
        <v>6.82</v>
      </c>
      <c r="L3365" s="129">
        <v>0.21</v>
      </c>
      <c r="M3365" s="129">
        <v>0.76</v>
      </c>
      <c r="N3365" s="129">
        <v>13.45</v>
      </c>
      <c r="P3365"/>
      <c r="Q3365"/>
    </row>
    <row r="3366" spans="1:17" x14ac:dyDescent="0.35">
      <c r="B3366" s="142">
        <v>2017</v>
      </c>
      <c r="C3366" s="142"/>
      <c r="D3366" s="128">
        <v>114788</v>
      </c>
      <c r="E3366" s="129">
        <v>0.25</v>
      </c>
      <c r="F3366" s="129">
        <v>0.34</v>
      </c>
      <c r="G3366" s="129">
        <v>2.98</v>
      </c>
      <c r="H3366" s="129">
        <v>0.75</v>
      </c>
      <c r="I3366" s="129">
        <v>2.46</v>
      </c>
      <c r="J3366" s="129">
        <v>0.52</v>
      </c>
      <c r="K3366" s="129">
        <v>2.0699999999999998</v>
      </c>
      <c r="L3366" s="129">
        <v>0.21</v>
      </c>
      <c r="M3366" s="129">
        <v>0.84</v>
      </c>
      <c r="N3366" s="129">
        <v>3.68</v>
      </c>
      <c r="P3366"/>
      <c r="Q3366"/>
    </row>
    <row r="3367" spans="1:17" x14ac:dyDescent="0.35">
      <c r="B3367" s="142">
        <v>2016</v>
      </c>
      <c r="C3367" s="142"/>
      <c r="D3367" s="128">
        <v>109386</v>
      </c>
      <c r="E3367" s="129">
        <v>0.26</v>
      </c>
      <c r="F3367" s="129">
        <v>0.36</v>
      </c>
      <c r="G3367" s="129">
        <v>2.8</v>
      </c>
      <c r="H3367" s="129">
        <v>0.74</v>
      </c>
      <c r="I3367" s="129">
        <v>-0.99</v>
      </c>
      <c r="J3367" s="129">
        <v>-0.19</v>
      </c>
      <c r="K3367" s="129">
        <v>-0.71</v>
      </c>
      <c r="L3367" s="129">
        <v>0.19</v>
      </c>
      <c r="M3367" s="129">
        <v>0.72</v>
      </c>
      <c r="N3367" s="129">
        <v>-1.41</v>
      </c>
      <c r="P3367"/>
      <c r="Q3367"/>
    </row>
    <row r="3368" spans="1:17" x14ac:dyDescent="0.35">
      <c r="B3368" s="126">
        <v>2015</v>
      </c>
      <c r="C3368" s="126"/>
      <c r="D3368" s="128">
        <v>106502</v>
      </c>
      <c r="E3368" s="129">
        <v>0.24</v>
      </c>
      <c r="F3368" s="129">
        <v>0.32</v>
      </c>
      <c r="G3368" s="129">
        <v>3.13</v>
      </c>
      <c r="H3368" s="129">
        <v>0.76</v>
      </c>
      <c r="I3368" s="129">
        <v>0.16</v>
      </c>
      <c r="J3368" s="129">
        <v>0.03</v>
      </c>
      <c r="K3368" s="129">
        <v>0.12</v>
      </c>
      <c r="L3368" s="129">
        <v>0.18</v>
      </c>
      <c r="M3368" s="129">
        <v>0.76</v>
      </c>
      <c r="N3368" s="129">
        <v>0.23</v>
      </c>
      <c r="P3368"/>
      <c r="Q3368"/>
    </row>
    <row r="3369" spans="1:17" x14ac:dyDescent="0.35">
      <c r="B3369" s="126">
        <v>2014</v>
      </c>
      <c r="C3369" s="126"/>
      <c r="D3369" s="128">
        <v>104499</v>
      </c>
      <c r="E3369" s="129">
        <v>0.28000000000000003</v>
      </c>
      <c r="F3369" s="129">
        <v>0.4</v>
      </c>
      <c r="G3369" s="129">
        <v>2.5299999999999998</v>
      </c>
      <c r="H3369" s="129">
        <v>0.72</v>
      </c>
      <c r="I3369" s="129">
        <v>-7.63</v>
      </c>
      <c r="J3369" s="129">
        <v>-1.66</v>
      </c>
      <c r="K3369" s="129">
        <v>-5.87</v>
      </c>
      <c r="L3369" s="129">
        <v>0.22</v>
      </c>
      <c r="M3369" s="129">
        <v>0.77</v>
      </c>
      <c r="N3369" s="129">
        <v>-10.68</v>
      </c>
      <c r="P3369"/>
      <c r="Q3369"/>
    </row>
    <row r="3370" spans="1:17" x14ac:dyDescent="0.35">
      <c r="B3370" s="126">
        <v>2013</v>
      </c>
      <c r="C3370" s="126"/>
      <c r="D3370" s="128">
        <v>102562</v>
      </c>
      <c r="E3370" s="129">
        <v>0.28000000000000003</v>
      </c>
      <c r="F3370" s="129">
        <v>0.39</v>
      </c>
      <c r="G3370" s="129">
        <v>2.54</v>
      </c>
      <c r="H3370" s="129">
        <v>0.72</v>
      </c>
      <c r="I3370" s="129">
        <v>-4.87</v>
      </c>
      <c r="J3370" s="129">
        <v>-1.06</v>
      </c>
      <c r="K3370" s="129">
        <v>-3.75</v>
      </c>
      <c r="L3370" s="129">
        <v>0.22</v>
      </c>
      <c r="M3370" s="129">
        <v>0.77</v>
      </c>
      <c r="N3370" s="129">
        <v>-6.66</v>
      </c>
      <c r="P3370"/>
      <c r="Q3370"/>
    </row>
    <row r="3371" spans="1:17" x14ac:dyDescent="0.35">
      <c r="B3371" s="126">
        <v>2012</v>
      </c>
      <c r="C3371" s="126"/>
      <c r="D3371" s="128">
        <v>102539</v>
      </c>
      <c r="E3371" s="129">
        <v>0.28000000000000003</v>
      </c>
      <c r="F3371" s="129">
        <v>0.39</v>
      </c>
      <c r="G3371" s="129">
        <v>2.59</v>
      </c>
      <c r="H3371" s="129">
        <v>0.72</v>
      </c>
      <c r="I3371" s="129">
        <v>-10.78</v>
      </c>
      <c r="J3371" s="129">
        <v>-2.2999999999999998</v>
      </c>
      <c r="K3371" s="129">
        <v>-8.27</v>
      </c>
      <c r="L3371" s="129">
        <v>0.21</v>
      </c>
      <c r="M3371" s="129">
        <v>0.77</v>
      </c>
      <c r="N3371" s="129">
        <v>-14.63</v>
      </c>
      <c r="P3371"/>
      <c r="Q3371"/>
    </row>
    <row r="3372" spans="1:17" x14ac:dyDescent="0.35">
      <c r="A3372" s="141"/>
      <c r="B3372" s="126">
        <v>2011</v>
      </c>
      <c r="C3372" s="126"/>
      <c r="D3372" s="128">
        <v>103790</v>
      </c>
      <c r="E3372" s="129">
        <v>0.38</v>
      </c>
      <c r="F3372" s="129">
        <v>0.62</v>
      </c>
      <c r="G3372" s="129">
        <v>1.61</v>
      </c>
      <c r="H3372" s="129">
        <v>0.62</v>
      </c>
      <c r="I3372" s="129">
        <v>-11</v>
      </c>
      <c r="J3372" s="129">
        <v>-2.02</v>
      </c>
      <c r="K3372" s="129">
        <v>-5.29</v>
      </c>
      <c r="L3372" s="129">
        <v>0.18</v>
      </c>
      <c r="M3372" s="129">
        <v>0.48</v>
      </c>
      <c r="N3372" s="129">
        <v>-16.190000000000001</v>
      </c>
      <c r="P3372"/>
      <c r="Q3372"/>
    </row>
    <row r="3373" spans="1:17" x14ac:dyDescent="0.35">
      <c r="B3373" s="126">
        <v>2010</v>
      </c>
      <c r="C3373" s="126"/>
      <c r="D3373" s="128">
        <v>103380</v>
      </c>
      <c r="E3373" s="129">
        <v>0.31</v>
      </c>
      <c r="F3373" s="129">
        <v>0.45</v>
      </c>
      <c r="G3373" s="129">
        <v>2.25</v>
      </c>
      <c r="H3373" s="129">
        <v>0.69</v>
      </c>
      <c r="I3373" s="129">
        <v>1.29</v>
      </c>
      <c r="J3373" s="129">
        <v>0.34</v>
      </c>
      <c r="K3373" s="129">
        <v>1.1000000000000001</v>
      </c>
      <c r="L3373" s="129">
        <v>0.26</v>
      </c>
      <c r="M3373" s="129">
        <v>0.85</v>
      </c>
      <c r="N3373" s="129">
        <v>2.09</v>
      </c>
      <c r="P3373"/>
      <c r="Q3373"/>
    </row>
    <row r="3374" spans="1:17" x14ac:dyDescent="0.35">
      <c r="B3374" s="126">
        <v>2009</v>
      </c>
      <c r="C3374" s="126"/>
      <c r="D3374" s="128">
        <v>105667</v>
      </c>
      <c r="E3374" s="129">
        <v>0.38</v>
      </c>
      <c r="F3374" s="129">
        <v>0.62</v>
      </c>
      <c r="G3374" s="129">
        <v>1.6</v>
      </c>
      <c r="H3374" s="129">
        <v>0.62</v>
      </c>
      <c r="I3374" s="129">
        <v>2.06</v>
      </c>
      <c r="J3374" s="129">
        <v>0.47</v>
      </c>
      <c r="K3374" s="129">
        <v>1.22</v>
      </c>
      <c r="L3374" s="129">
        <v>0.23</v>
      </c>
      <c r="M3374" s="129">
        <v>0.59</v>
      </c>
      <c r="N3374" s="129">
        <v>3.27</v>
      </c>
      <c r="P3374"/>
      <c r="Q3374"/>
    </row>
    <row r="3375" spans="1:17" x14ac:dyDescent="0.35">
      <c r="B3375" s="126">
        <v>2008</v>
      </c>
      <c r="C3375" s="126"/>
      <c r="D3375" s="128">
        <v>106085</v>
      </c>
      <c r="E3375" s="129">
        <v>0.37</v>
      </c>
      <c r="F3375" s="129">
        <v>0.57999999999999996</v>
      </c>
      <c r="G3375" s="129">
        <v>1.73</v>
      </c>
      <c r="H3375" s="129">
        <v>0.63</v>
      </c>
      <c r="I3375" s="129">
        <v>-1.21</v>
      </c>
      <c r="J3375" s="129">
        <v>-0.3</v>
      </c>
      <c r="K3375" s="129">
        <v>-0.82</v>
      </c>
      <c r="L3375" s="129">
        <v>0.25</v>
      </c>
      <c r="M3375" s="129">
        <v>0.68</v>
      </c>
      <c r="N3375" s="129">
        <v>-2</v>
      </c>
      <c r="P3375"/>
      <c r="Q3375"/>
    </row>
    <row r="3376" spans="1:17" x14ac:dyDescent="0.35">
      <c r="B3376" s="127" t="s">
        <v>153</v>
      </c>
      <c r="C3376" s="127"/>
      <c r="D3376" s="134"/>
      <c r="E3376" s="134"/>
      <c r="F3376" s="134"/>
      <c r="G3376" s="134"/>
      <c r="H3376" s="134"/>
      <c r="I3376" s="135"/>
      <c r="J3376" s="127"/>
      <c r="K3376" s="134"/>
      <c r="L3376" s="134"/>
      <c r="M3376" s="134"/>
      <c r="N3376" s="134"/>
      <c r="P3376"/>
      <c r="Q3376"/>
    </row>
    <row r="3377" spans="1:17" x14ac:dyDescent="0.35">
      <c r="B3377" s="142">
        <v>2020</v>
      </c>
      <c r="C3377" s="142"/>
      <c r="D3377" s="128">
        <v>11569</v>
      </c>
      <c r="E3377" s="129">
        <v>0.35</v>
      </c>
      <c r="F3377" s="129">
        <v>0.55000000000000004</v>
      </c>
      <c r="G3377" s="129">
        <v>1.83</v>
      </c>
      <c r="H3377" s="129">
        <v>0.65</v>
      </c>
      <c r="I3377" s="129">
        <v>7.69</v>
      </c>
      <c r="J3377" s="129">
        <v>2.91</v>
      </c>
      <c r="K3377" s="129">
        <v>8.26</v>
      </c>
      <c r="L3377" s="129">
        <v>0.38</v>
      </c>
      <c r="M3377" s="129">
        <v>1.07</v>
      </c>
      <c r="N3377" s="129">
        <v>148.02000000000001</v>
      </c>
      <c r="P3377"/>
      <c r="Q3377"/>
    </row>
    <row r="3378" spans="1:17" x14ac:dyDescent="0.35">
      <c r="B3378" s="142">
        <v>2019</v>
      </c>
      <c r="C3378" s="142"/>
      <c r="D3378" s="128">
        <v>11659</v>
      </c>
      <c r="E3378" s="129">
        <v>0.43</v>
      </c>
      <c r="F3378" s="129">
        <v>0.75</v>
      </c>
      <c r="G3378" s="129">
        <v>1.34</v>
      </c>
      <c r="H3378" s="129">
        <v>0.56999999999999995</v>
      </c>
      <c r="I3378" s="129">
        <v>7.9</v>
      </c>
      <c r="J3378" s="129">
        <v>4.22</v>
      </c>
      <c r="K3378" s="129">
        <v>9.8800000000000008</v>
      </c>
      <c r="L3378" s="129">
        <v>0.53</v>
      </c>
      <c r="M3378" s="129">
        <v>1.25</v>
      </c>
      <c r="N3378" s="129">
        <v>166.95</v>
      </c>
      <c r="P3378"/>
      <c r="Q3378"/>
    </row>
    <row r="3379" spans="1:17" x14ac:dyDescent="0.35">
      <c r="B3379" s="142">
        <v>2018</v>
      </c>
      <c r="C3379" s="142"/>
      <c r="D3379" s="128">
        <v>11040</v>
      </c>
      <c r="E3379" s="129">
        <v>0.4</v>
      </c>
      <c r="F3379" s="129">
        <v>0.66</v>
      </c>
      <c r="G3379" s="129">
        <v>1.51</v>
      </c>
      <c r="H3379" s="129">
        <v>0.6</v>
      </c>
      <c r="I3379" s="129">
        <v>6.89</v>
      </c>
      <c r="J3379" s="129">
        <v>4</v>
      </c>
      <c r="K3379" s="129">
        <v>10.039999999999999</v>
      </c>
      <c r="L3379" s="129">
        <v>0.57999999999999996</v>
      </c>
      <c r="M3379" s="129">
        <v>1.46</v>
      </c>
      <c r="N3379" s="129">
        <v>144.05000000000001</v>
      </c>
      <c r="P3379"/>
      <c r="Q3379"/>
    </row>
    <row r="3380" spans="1:17" x14ac:dyDescent="0.35">
      <c r="B3380" s="142">
        <v>2017</v>
      </c>
      <c r="C3380" s="142"/>
      <c r="D3380" s="128">
        <v>10487</v>
      </c>
      <c r="E3380" s="129">
        <v>0.41</v>
      </c>
      <c r="F3380" s="129">
        <v>0.69</v>
      </c>
      <c r="G3380" s="129">
        <v>1.46</v>
      </c>
      <c r="H3380" s="129">
        <v>0.59</v>
      </c>
      <c r="I3380" s="129">
        <v>4.01</v>
      </c>
      <c r="J3380" s="129">
        <v>1.8</v>
      </c>
      <c r="K3380" s="129">
        <v>4.43</v>
      </c>
      <c r="L3380" s="129">
        <v>0.45</v>
      </c>
      <c r="M3380" s="129">
        <v>1.1000000000000001</v>
      </c>
      <c r="N3380" s="129">
        <v>83.89</v>
      </c>
      <c r="P3380"/>
      <c r="Q3380"/>
    </row>
    <row r="3381" spans="1:17" x14ac:dyDescent="0.35">
      <c r="B3381" s="142">
        <v>2016</v>
      </c>
      <c r="C3381" s="142"/>
      <c r="D3381" s="128">
        <v>9958</v>
      </c>
      <c r="E3381" s="129">
        <v>0.4</v>
      </c>
      <c r="F3381" s="129">
        <v>0.68</v>
      </c>
      <c r="G3381" s="129">
        <v>1.48</v>
      </c>
      <c r="H3381" s="129">
        <v>0.6</v>
      </c>
      <c r="I3381" s="129">
        <v>7.82</v>
      </c>
      <c r="J3381" s="129">
        <v>3.51</v>
      </c>
      <c r="K3381" s="129">
        <v>8.6999999999999993</v>
      </c>
      <c r="L3381" s="129">
        <v>0.45</v>
      </c>
      <c r="M3381" s="129">
        <v>1.1100000000000001</v>
      </c>
      <c r="N3381" s="129">
        <v>160.29</v>
      </c>
      <c r="P3381"/>
      <c r="Q3381"/>
    </row>
    <row r="3382" spans="1:17" x14ac:dyDescent="0.35">
      <c r="B3382" s="126">
        <v>2015</v>
      </c>
      <c r="C3382" s="126"/>
      <c r="D3382" s="128">
        <v>9523</v>
      </c>
      <c r="E3382" s="129">
        <v>0.4</v>
      </c>
      <c r="F3382" s="129">
        <v>0.66</v>
      </c>
      <c r="G3382" s="129">
        <v>1.52</v>
      </c>
      <c r="H3382" s="129">
        <v>0.6</v>
      </c>
      <c r="I3382" s="129">
        <v>1.33</v>
      </c>
      <c r="J3382" s="129">
        <v>0.59</v>
      </c>
      <c r="K3382" s="129">
        <v>1.5</v>
      </c>
      <c r="L3382" s="129">
        <v>0.45</v>
      </c>
      <c r="M3382" s="129">
        <v>1.1299999999999999</v>
      </c>
      <c r="N3382" s="129">
        <v>27.79</v>
      </c>
      <c r="P3382"/>
      <c r="Q3382"/>
    </row>
    <row r="3383" spans="1:17" x14ac:dyDescent="0.35">
      <c r="B3383" s="126">
        <v>2014</v>
      </c>
      <c r="C3383" s="126"/>
      <c r="D3383" s="128">
        <v>9048</v>
      </c>
      <c r="E3383" s="129">
        <v>0.33</v>
      </c>
      <c r="F3383" s="129">
        <v>0.49</v>
      </c>
      <c r="G3383" s="129">
        <v>2.0299999999999998</v>
      </c>
      <c r="H3383" s="129">
        <v>0.67</v>
      </c>
      <c r="I3383" s="129">
        <v>-16.73</v>
      </c>
      <c r="J3383" s="129">
        <v>-5.45</v>
      </c>
      <c r="K3383" s="129">
        <v>-16.489999999999998</v>
      </c>
      <c r="L3383" s="129">
        <v>0.33</v>
      </c>
      <c r="M3383" s="129">
        <v>0.99</v>
      </c>
      <c r="N3383" s="129">
        <v>-355.61</v>
      </c>
      <c r="P3383"/>
      <c r="Q3383"/>
    </row>
    <row r="3384" spans="1:17" x14ac:dyDescent="0.35">
      <c r="B3384" s="126">
        <v>2013</v>
      </c>
      <c r="C3384" s="126"/>
      <c r="D3384" s="128">
        <v>8961</v>
      </c>
      <c r="E3384" s="129">
        <v>0.4</v>
      </c>
      <c r="F3384" s="129">
        <v>0.66</v>
      </c>
      <c r="G3384" s="129">
        <v>1.52</v>
      </c>
      <c r="H3384" s="129">
        <v>0.6</v>
      </c>
      <c r="I3384" s="129">
        <v>7.28</v>
      </c>
      <c r="J3384" s="129">
        <v>1.88</v>
      </c>
      <c r="K3384" s="129">
        <v>4.74</v>
      </c>
      <c r="L3384" s="129">
        <v>0.26</v>
      </c>
      <c r="M3384" s="129">
        <v>0.65</v>
      </c>
      <c r="N3384" s="129">
        <v>152.66</v>
      </c>
      <c r="P3384"/>
      <c r="Q3384"/>
    </row>
    <row r="3385" spans="1:17" x14ac:dyDescent="0.35">
      <c r="A3385" s="141"/>
      <c r="B3385" s="126">
        <v>2012</v>
      </c>
      <c r="C3385" s="126"/>
      <c r="D3385" s="128">
        <v>9527</v>
      </c>
      <c r="E3385" s="129">
        <v>0.37</v>
      </c>
      <c r="F3385" s="129">
        <v>0.59</v>
      </c>
      <c r="G3385" s="129">
        <v>1.68</v>
      </c>
      <c r="H3385" s="129">
        <v>0.63</v>
      </c>
      <c r="I3385" s="129">
        <v>-4.0199999999999996</v>
      </c>
      <c r="J3385" s="129">
        <v>-1.07</v>
      </c>
      <c r="K3385" s="129">
        <v>-2.86</v>
      </c>
      <c r="L3385" s="129">
        <v>0.27</v>
      </c>
      <c r="M3385" s="129">
        <v>0.71</v>
      </c>
      <c r="N3385" s="129">
        <v>-80.959999999999994</v>
      </c>
      <c r="P3385"/>
      <c r="Q3385"/>
    </row>
    <row r="3386" spans="1:17" x14ac:dyDescent="0.35">
      <c r="B3386" s="126">
        <v>2011</v>
      </c>
      <c r="C3386" s="126"/>
      <c r="D3386" s="128">
        <v>10628</v>
      </c>
      <c r="E3386" s="129">
        <v>0.3</v>
      </c>
      <c r="F3386" s="129">
        <v>0.42</v>
      </c>
      <c r="G3386" s="129">
        <v>2.39</v>
      </c>
      <c r="H3386" s="129">
        <v>0.7</v>
      </c>
      <c r="I3386" s="129">
        <v>-0.34</v>
      </c>
      <c r="J3386" s="129">
        <v>-0.13</v>
      </c>
      <c r="K3386" s="129">
        <v>-0.42</v>
      </c>
      <c r="L3386" s="129">
        <v>0.37</v>
      </c>
      <c r="M3386" s="129">
        <v>1.25</v>
      </c>
      <c r="N3386" s="129">
        <v>-6.85</v>
      </c>
      <c r="P3386"/>
      <c r="Q3386"/>
    </row>
    <row r="3387" spans="1:17" x14ac:dyDescent="0.35">
      <c r="B3387" s="126">
        <v>2010</v>
      </c>
      <c r="C3387" s="126"/>
      <c r="D3387" s="128">
        <v>11374</v>
      </c>
      <c r="E3387" s="129">
        <v>0.44</v>
      </c>
      <c r="F3387" s="129">
        <v>0.78</v>
      </c>
      <c r="G3387" s="129">
        <v>1.28</v>
      </c>
      <c r="H3387" s="129">
        <v>0.56000000000000005</v>
      </c>
      <c r="I3387" s="129">
        <v>62.93</v>
      </c>
      <c r="J3387" s="129">
        <v>18.88</v>
      </c>
      <c r="K3387" s="129">
        <v>43.06</v>
      </c>
      <c r="L3387" s="129">
        <v>0.3</v>
      </c>
      <c r="M3387" s="129">
        <v>0.68</v>
      </c>
      <c r="N3387" s="129">
        <v>1284.57</v>
      </c>
      <c r="P3387"/>
      <c r="Q3387"/>
    </row>
    <row r="3388" spans="1:17" x14ac:dyDescent="0.35">
      <c r="B3388" s="126">
        <v>2009</v>
      </c>
      <c r="C3388" s="126"/>
      <c r="D3388" s="128">
        <v>11742</v>
      </c>
      <c r="E3388" s="129">
        <v>0.32</v>
      </c>
      <c r="F3388" s="129">
        <v>0.47</v>
      </c>
      <c r="G3388" s="129">
        <v>2.13</v>
      </c>
      <c r="H3388" s="129">
        <v>0.68</v>
      </c>
      <c r="I3388" s="129">
        <v>7.14</v>
      </c>
      <c r="J3388" s="129">
        <v>2.4700000000000002</v>
      </c>
      <c r="K3388" s="129">
        <v>7.73</v>
      </c>
      <c r="L3388" s="129">
        <v>0.35</v>
      </c>
      <c r="M3388" s="129">
        <v>1.08</v>
      </c>
      <c r="N3388" s="129">
        <v>141.37</v>
      </c>
      <c r="P3388"/>
      <c r="Q3388"/>
    </row>
    <row r="3389" spans="1:17" x14ac:dyDescent="0.35">
      <c r="B3389" s="126">
        <v>2008</v>
      </c>
      <c r="C3389" s="126"/>
      <c r="D3389" s="128">
        <v>12218</v>
      </c>
      <c r="E3389" s="129">
        <v>0.34</v>
      </c>
      <c r="F3389" s="129">
        <v>0.52</v>
      </c>
      <c r="G3389" s="129">
        <v>1.92</v>
      </c>
      <c r="H3389" s="129">
        <v>0.66</v>
      </c>
      <c r="I3389" s="129">
        <v>2.29</v>
      </c>
      <c r="J3389" s="129">
        <v>1.08</v>
      </c>
      <c r="K3389" s="129">
        <v>3.17</v>
      </c>
      <c r="L3389" s="129">
        <v>0.47</v>
      </c>
      <c r="M3389" s="129">
        <v>1.38</v>
      </c>
      <c r="N3389" s="129">
        <v>47.03</v>
      </c>
      <c r="P3389"/>
      <c r="Q3389"/>
    </row>
    <row r="3390" spans="1:17" x14ac:dyDescent="0.35">
      <c r="B3390" s="127" t="s">
        <v>154</v>
      </c>
      <c r="C3390" s="127"/>
      <c r="D3390" s="134"/>
      <c r="E3390" s="134"/>
      <c r="F3390" s="134"/>
      <c r="G3390" s="134"/>
      <c r="H3390" s="134"/>
      <c r="I3390" s="135"/>
      <c r="J3390" s="127"/>
      <c r="K3390" s="134"/>
      <c r="L3390" s="134"/>
      <c r="M3390" s="134"/>
      <c r="N3390" s="134"/>
      <c r="P3390"/>
      <c r="Q3390"/>
    </row>
    <row r="3391" spans="1:17" x14ac:dyDescent="0.35">
      <c r="B3391" s="142">
        <v>2020</v>
      </c>
      <c r="C3391" s="142"/>
      <c r="D3391" s="128">
        <v>2176</v>
      </c>
      <c r="E3391" s="129">
        <v>0.39</v>
      </c>
      <c r="F3391" s="129">
        <v>0.65</v>
      </c>
      <c r="G3391" s="129">
        <v>1.54</v>
      </c>
      <c r="H3391" s="129">
        <v>0.61</v>
      </c>
      <c r="I3391" s="129">
        <v>5.19</v>
      </c>
      <c r="J3391" s="129">
        <v>3.03</v>
      </c>
      <c r="K3391" s="129">
        <v>7.69</v>
      </c>
      <c r="L3391" s="129">
        <v>0.57999999999999996</v>
      </c>
      <c r="M3391" s="129">
        <v>1.48</v>
      </c>
      <c r="N3391" s="129">
        <v>694.64</v>
      </c>
      <c r="P3391"/>
      <c r="Q3391"/>
    </row>
    <row r="3392" spans="1:17" x14ac:dyDescent="0.35">
      <c r="B3392" s="142">
        <v>2019</v>
      </c>
      <c r="C3392" s="142"/>
      <c r="D3392" s="128">
        <v>2239</v>
      </c>
      <c r="E3392" s="129">
        <v>0.39</v>
      </c>
      <c r="F3392" s="129">
        <v>0.64</v>
      </c>
      <c r="G3392" s="129">
        <v>1.57</v>
      </c>
      <c r="H3392" s="129">
        <v>0.61</v>
      </c>
      <c r="I3392" s="129">
        <v>11.02</v>
      </c>
      <c r="J3392" s="129">
        <v>6.27</v>
      </c>
      <c r="K3392" s="129">
        <v>16.13</v>
      </c>
      <c r="L3392" s="129">
        <v>0.56999999999999995</v>
      </c>
      <c r="M3392" s="129">
        <v>1.46</v>
      </c>
      <c r="N3392" s="129">
        <v>1563.21</v>
      </c>
      <c r="P3392"/>
      <c r="Q3392"/>
    </row>
    <row r="3393" spans="1:17" x14ac:dyDescent="0.35">
      <c r="B3393" s="142">
        <v>2018</v>
      </c>
      <c r="C3393" s="142"/>
      <c r="D3393" s="128">
        <v>2088</v>
      </c>
      <c r="E3393" s="129">
        <v>0.39</v>
      </c>
      <c r="F3393" s="129">
        <v>0.63</v>
      </c>
      <c r="G3393" s="129">
        <v>1.58</v>
      </c>
      <c r="H3393" s="129">
        <v>0.61</v>
      </c>
      <c r="I3393" s="129">
        <v>8.81</v>
      </c>
      <c r="J3393" s="129">
        <v>4.66</v>
      </c>
      <c r="K3393" s="129">
        <v>12.01</v>
      </c>
      <c r="L3393" s="129">
        <v>0.53</v>
      </c>
      <c r="M3393" s="129">
        <v>1.36</v>
      </c>
      <c r="N3393" s="129">
        <v>1291.3699999999999</v>
      </c>
      <c r="P3393"/>
      <c r="Q3393"/>
    </row>
    <row r="3394" spans="1:17" x14ac:dyDescent="0.35">
      <c r="B3394" s="142">
        <v>2017</v>
      </c>
      <c r="C3394" s="142"/>
      <c r="D3394" s="128">
        <v>1971</v>
      </c>
      <c r="E3394" s="129">
        <v>0.35</v>
      </c>
      <c r="F3394" s="129">
        <v>0.54</v>
      </c>
      <c r="G3394" s="129">
        <v>1.84</v>
      </c>
      <c r="H3394" s="129">
        <v>0.65</v>
      </c>
      <c r="I3394" s="129">
        <v>8.6300000000000008</v>
      </c>
      <c r="J3394" s="129">
        <v>5.14</v>
      </c>
      <c r="K3394" s="129">
        <v>14.6</v>
      </c>
      <c r="L3394" s="129">
        <v>0.6</v>
      </c>
      <c r="M3394" s="129">
        <v>1.69</v>
      </c>
      <c r="N3394" s="129">
        <v>1240.24</v>
      </c>
      <c r="P3394"/>
      <c r="Q3394"/>
    </row>
    <row r="3395" spans="1:17" x14ac:dyDescent="0.35">
      <c r="B3395" s="142">
        <v>2016</v>
      </c>
      <c r="C3395" s="142"/>
      <c r="D3395" s="128">
        <v>1868</v>
      </c>
      <c r="E3395" s="129">
        <v>0.35</v>
      </c>
      <c r="F3395" s="129">
        <v>0.53</v>
      </c>
      <c r="G3395" s="129">
        <v>1.9</v>
      </c>
      <c r="H3395" s="129">
        <v>0.65</v>
      </c>
      <c r="I3395" s="129">
        <v>8.4499999999999993</v>
      </c>
      <c r="J3395" s="129">
        <v>4.49</v>
      </c>
      <c r="K3395" s="129">
        <v>13.02</v>
      </c>
      <c r="L3395" s="129">
        <v>0.53</v>
      </c>
      <c r="M3395" s="129">
        <v>1.54</v>
      </c>
      <c r="N3395" s="129">
        <v>1219.94</v>
      </c>
      <c r="P3395"/>
      <c r="Q3395"/>
    </row>
    <row r="3396" spans="1:17" x14ac:dyDescent="0.35">
      <c r="B3396" s="126">
        <v>2015</v>
      </c>
      <c r="C3396" s="126"/>
      <c r="D3396" s="128">
        <v>1784</v>
      </c>
      <c r="E3396" s="129">
        <v>0.34</v>
      </c>
      <c r="F3396" s="129">
        <v>0.51</v>
      </c>
      <c r="G3396" s="129">
        <v>1.96</v>
      </c>
      <c r="H3396" s="129">
        <v>0.66</v>
      </c>
      <c r="I3396" s="129">
        <v>9.66</v>
      </c>
      <c r="J3396" s="129">
        <v>5.05</v>
      </c>
      <c r="K3396" s="129">
        <v>14.96</v>
      </c>
      <c r="L3396" s="129">
        <v>0.52</v>
      </c>
      <c r="M3396" s="129">
        <v>1.55</v>
      </c>
      <c r="N3396" s="129">
        <v>1415.83</v>
      </c>
      <c r="P3396"/>
      <c r="Q3396"/>
    </row>
    <row r="3397" spans="1:17" x14ac:dyDescent="0.35">
      <c r="B3397" s="126">
        <v>2014</v>
      </c>
      <c r="C3397" s="126"/>
      <c r="D3397" s="128">
        <v>1758</v>
      </c>
      <c r="E3397" s="129">
        <v>0.35</v>
      </c>
      <c r="F3397" s="129">
        <v>0.55000000000000004</v>
      </c>
      <c r="G3397" s="129">
        <v>1.83</v>
      </c>
      <c r="H3397" s="129">
        <v>0.65</v>
      </c>
      <c r="I3397" s="129">
        <v>6.06</v>
      </c>
      <c r="J3397" s="129">
        <v>3.22</v>
      </c>
      <c r="K3397" s="129">
        <v>9.09</v>
      </c>
      <c r="L3397" s="129">
        <v>0.53</v>
      </c>
      <c r="M3397" s="129">
        <v>1.5</v>
      </c>
      <c r="N3397" s="129">
        <v>879.31</v>
      </c>
      <c r="P3397"/>
      <c r="Q3397"/>
    </row>
    <row r="3398" spans="1:17" x14ac:dyDescent="0.35">
      <c r="A3398" s="141"/>
      <c r="B3398" s="126">
        <v>2013</v>
      </c>
      <c r="C3398" s="126"/>
      <c r="D3398" s="128">
        <v>1752</v>
      </c>
      <c r="E3398" s="129">
        <v>0.32</v>
      </c>
      <c r="F3398" s="129">
        <v>0.47</v>
      </c>
      <c r="G3398" s="129">
        <v>2.14</v>
      </c>
      <c r="H3398" s="129">
        <v>0.68</v>
      </c>
      <c r="I3398" s="129">
        <v>2</v>
      </c>
      <c r="J3398" s="129">
        <v>1.04</v>
      </c>
      <c r="K3398" s="129">
        <v>3.27</v>
      </c>
      <c r="L3398" s="129">
        <v>0.52</v>
      </c>
      <c r="M3398" s="129">
        <v>1.64</v>
      </c>
      <c r="N3398" s="129">
        <v>291.98</v>
      </c>
      <c r="P3398"/>
      <c r="Q3398"/>
    </row>
    <row r="3399" spans="1:17" x14ac:dyDescent="0.35">
      <c r="B3399" s="126">
        <v>2012</v>
      </c>
      <c r="C3399" s="126"/>
      <c r="D3399" s="128">
        <v>1813</v>
      </c>
      <c r="E3399" s="129">
        <v>0.31</v>
      </c>
      <c r="F3399" s="129">
        <v>0.44</v>
      </c>
      <c r="G3399" s="129">
        <v>2.2599999999999998</v>
      </c>
      <c r="H3399" s="129">
        <v>0.69</v>
      </c>
      <c r="I3399" s="129">
        <v>0.01</v>
      </c>
      <c r="J3399" s="129">
        <v>0</v>
      </c>
      <c r="K3399" s="129">
        <v>0.01</v>
      </c>
      <c r="L3399" s="129">
        <v>0.55000000000000004</v>
      </c>
      <c r="M3399" s="129">
        <v>1.78</v>
      </c>
      <c r="N3399" s="129">
        <v>0.74</v>
      </c>
      <c r="P3399"/>
      <c r="Q3399"/>
    </row>
    <row r="3400" spans="1:17" x14ac:dyDescent="0.35">
      <c r="B3400" s="126">
        <v>2011</v>
      </c>
      <c r="C3400" s="126"/>
      <c r="D3400" s="128">
        <v>1950</v>
      </c>
      <c r="E3400" s="129">
        <v>0.28999999999999998</v>
      </c>
      <c r="F3400" s="129">
        <v>0.41</v>
      </c>
      <c r="G3400" s="129">
        <v>2.4500000000000002</v>
      </c>
      <c r="H3400" s="129">
        <v>0.71</v>
      </c>
      <c r="I3400" s="129">
        <v>1.47</v>
      </c>
      <c r="J3400" s="129">
        <v>0.84</v>
      </c>
      <c r="K3400" s="129">
        <v>2.89</v>
      </c>
      <c r="L3400" s="129">
        <v>0.56999999999999995</v>
      </c>
      <c r="M3400" s="129">
        <v>1.96</v>
      </c>
      <c r="N3400" s="129">
        <v>219.16</v>
      </c>
      <c r="P3400"/>
      <c r="Q3400"/>
    </row>
    <row r="3401" spans="1:17" x14ac:dyDescent="0.35">
      <c r="B3401" s="126">
        <v>2010</v>
      </c>
      <c r="C3401" s="126"/>
      <c r="D3401" s="128">
        <v>2063</v>
      </c>
      <c r="E3401" s="129">
        <v>0.28999999999999998</v>
      </c>
      <c r="F3401" s="129">
        <v>0.42</v>
      </c>
      <c r="G3401" s="129">
        <v>2.4</v>
      </c>
      <c r="H3401" s="129">
        <v>0.71</v>
      </c>
      <c r="I3401" s="129">
        <v>4.76</v>
      </c>
      <c r="J3401" s="129">
        <v>2.86</v>
      </c>
      <c r="K3401" s="129">
        <v>9.73</v>
      </c>
      <c r="L3401" s="129">
        <v>0.6</v>
      </c>
      <c r="M3401" s="129">
        <v>2.04</v>
      </c>
      <c r="N3401" s="129">
        <v>712.32</v>
      </c>
      <c r="P3401"/>
      <c r="Q3401"/>
    </row>
    <row r="3402" spans="1:17" x14ac:dyDescent="0.35">
      <c r="B3402" s="126">
        <v>2009</v>
      </c>
      <c r="C3402" s="126"/>
      <c r="D3402" s="128">
        <v>2141</v>
      </c>
      <c r="E3402" s="129">
        <v>0.28999999999999998</v>
      </c>
      <c r="F3402" s="129">
        <v>0.42</v>
      </c>
      <c r="G3402" s="129">
        <v>2.4</v>
      </c>
      <c r="H3402" s="129">
        <v>0.71</v>
      </c>
      <c r="I3402" s="129">
        <v>1.85</v>
      </c>
      <c r="J3402" s="129">
        <v>1.19</v>
      </c>
      <c r="K3402" s="129">
        <v>4.04</v>
      </c>
      <c r="L3402" s="129">
        <v>0.64</v>
      </c>
      <c r="M3402" s="129">
        <v>2.19</v>
      </c>
      <c r="N3402" s="129">
        <v>268.04000000000002</v>
      </c>
      <c r="P3402"/>
      <c r="Q3402"/>
    </row>
    <row r="3403" spans="1:17" x14ac:dyDescent="0.35">
      <c r="B3403" s="126">
        <v>2008</v>
      </c>
      <c r="C3403" s="126"/>
      <c r="D3403" s="128">
        <v>2216</v>
      </c>
      <c r="E3403" s="129">
        <v>0.24</v>
      </c>
      <c r="F3403" s="129">
        <v>0.32</v>
      </c>
      <c r="G3403" s="129">
        <v>3.15</v>
      </c>
      <c r="H3403" s="129">
        <v>0.76</v>
      </c>
      <c r="I3403" s="129">
        <v>2.87</v>
      </c>
      <c r="J3403" s="129">
        <v>1.62</v>
      </c>
      <c r="K3403" s="129">
        <v>6.72</v>
      </c>
      <c r="L3403" s="129">
        <v>0.56000000000000005</v>
      </c>
      <c r="M3403" s="129">
        <v>2.35</v>
      </c>
      <c r="N3403" s="129">
        <v>414.96</v>
      </c>
      <c r="P3403"/>
      <c r="Q3403"/>
    </row>
    <row r="3404" spans="1:17" x14ac:dyDescent="0.35">
      <c r="B3404" s="123" t="s">
        <v>155</v>
      </c>
      <c r="C3404" s="123"/>
      <c r="D3404" s="124"/>
      <c r="E3404" s="124"/>
      <c r="F3404" s="124"/>
      <c r="G3404" s="124"/>
      <c r="H3404" s="124"/>
      <c r="I3404" s="125"/>
      <c r="J3404" s="125"/>
      <c r="K3404" s="125"/>
      <c r="L3404" s="125"/>
      <c r="M3404" s="125"/>
      <c r="N3404" s="125"/>
      <c r="P3404"/>
      <c r="Q3404"/>
    </row>
    <row r="3405" spans="1:17" x14ac:dyDescent="0.35">
      <c r="B3405" s="142">
        <v>2020</v>
      </c>
      <c r="C3405" s="142"/>
      <c r="D3405" s="128">
        <v>618</v>
      </c>
      <c r="E3405" s="129">
        <v>0.33</v>
      </c>
      <c r="F3405" s="129">
        <v>0.49</v>
      </c>
      <c r="G3405" s="129">
        <v>2.0499999999999998</v>
      </c>
      <c r="H3405" s="129">
        <v>0.67</v>
      </c>
      <c r="I3405" s="129">
        <v>1.31</v>
      </c>
      <c r="J3405" s="129">
        <v>0.96</v>
      </c>
      <c r="K3405" s="129">
        <v>2.93</v>
      </c>
      <c r="L3405" s="129">
        <v>0.74</v>
      </c>
      <c r="M3405" s="129">
        <v>2.2400000000000002</v>
      </c>
      <c r="N3405" s="129">
        <v>1925.82</v>
      </c>
      <c r="P3405"/>
      <c r="Q3405"/>
    </row>
    <row r="3406" spans="1:17" x14ac:dyDescent="0.35">
      <c r="B3406" s="142">
        <v>2019</v>
      </c>
      <c r="C3406" s="142"/>
      <c r="D3406" s="128">
        <v>636</v>
      </c>
      <c r="E3406" s="129">
        <v>0.3</v>
      </c>
      <c r="F3406" s="129">
        <v>0.42</v>
      </c>
      <c r="G3406" s="129">
        <v>2.36</v>
      </c>
      <c r="H3406" s="129">
        <v>0.7</v>
      </c>
      <c r="I3406" s="129">
        <v>2.0299999999999998</v>
      </c>
      <c r="J3406" s="129">
        <v>1.72</v>
      </c>
      <c r="K3406" s="129">
        <v>5.78</v>
      </c>
      <c r="L3406" s="129">
        <v>0.85</v>
      </c>
      <c r="M3406" s="129">
        <v>2.85</v>
      </c>
      <c r="N3406" s="129">
        <v>3438.98</v>
      </c>
      <c r="P3406"/>
      <c r="Q3406"/>
    </row>
    <row r="3407" spans="1:17" x14ac:dyDescent="0.35">
      <c r="B3407" s="142">
        <v>2018</v>
      </c>
      <c r="C3407" s="142"/>
      <c r="D3407" s="128">
        <v>596</v>
      </c>
      <c r="E3407" s="129">
        <v>0.32</v>
      </c>
      <c r="F3407" s="129">
        <v>0.46</v>
      </c>
      <c r="G3407" s="129">
        <v>2.15</v>
      </c>
      <c r="H3407" s="129">
        <v>0.68</v>
      </c>
      <c r="I3407" s="129">
        <v>4.5599999999999996</v>
      </c>
      <c r="J3407" s="129">
        <v>3.79</v>
      </c>
      <c r="K3407" s="129">
        <v>11.96</v>
      </c>
      <c r="L3407" s="129">
        <v>0.83</v>
      </c>
      <c r="M3407" s="129">
        <v>2.62</v>
      </c>
      <c r="N3407" s="129">
        <v>8031.18</v>
      </c>
      <c r="P3407"/>
      <c r="Q3407"/>
    </row>
    <row r="3408" spans="1:17" x14ac:dyDescent="0.35">
      <c r="B3408" s="142">
        <v>2017</v>
      </c>
      <c r="C3408" s="142"/>
      <c r="D3408" s="128">
        <v>575</v>
      </c>
      <c r="E3408" s="129">
        <v>0.28000000000000003</v>
      </c>
      <c r="F3408" s="129">
        <v>0.39</v>
      </c>
      <c r="G3408" s="129">
        <v>2.5499999999999998</v>
      </c>
      <c r="H3408" s="129">
        <v>0.72</v>
      </c>
      <c r="I3408" s="129">
        <v>4.18</v>
      </c>
      <c r="J3408" s="129">
        <v>3.21</v>
      </c>
      <c r="K3408" s="129">
        <v>11.4</v>
      </c>
      <c r="L3408" s="129">
        <v>0.77</v>
      </c>
      <c r="M3408" s="129">
        <v>2.73</v>
      </c>
      <c r="N3408" s="129">
        <v>6985.21</v>
      </c>
      <c r="P3408"/>
      <c r="Q3408"/>
    </row>
    <row r="3409" spans="1:17" x14ac:dyDescent="0.35">
      <c r="B3409" s="142">
        <v>2016</v>
      </c>
      <c r="C3409" s="142"/>
      <c r="D3409" s="128">
        <v>521</v>
      </c>
      <c r="E3409" s="129">
        <v>0.28000000000000003</v>
      </c>
      <c r="F3409" s="129">
        <v>0.39</v>
      </c>
      <c r="G3409" s="129">
        <v>2.6</v>
      </c>
      <c r="H3409" s="129">
        <v>0.72</v>
      </c>
      <c r="I3409" s="129">
        <v>4.5599999999999996</v>
      </c>
      <c r="J3409" s="129">
        <v>3.44</v>
      </c>
      <c r="K3409" s="129">
        <v>12.38</v>
      </c>
      <c r="L3409" s="129">
        <v>0.76</v>
      </c>
      <c r="M3409" s="129">
        <v>2.72</v>
      </c>
      <c r="N3409" s="129">
        <v>7575.91</v>
      </c>
      <c r="P3409"/>
      <c r="Q3409"/>
    </row>
    <row r="3410" spans="1:17" x14ac:dyDescent="0.35">
      <c r="B3410" s="126">
        <v>2015</v>
      </c>
      <c r="C3410" s="126"/>
      <c r="D3410" s="128">
        <v>508</v>
      </c>
      <c r="E3410" s="129">
        <v>0.28999999999999998</v>
      </c>
      <c r="F3410" s="129">
        <v>0.4</v>
      </c>
      <c r="G3410" s="129">
        <v>2.48</v>
      </c>
      <c r="H3410" s="129">
        <v>0.71</v>
      </c>
      <c r="I3410" s="129">
        <v>5.17</v>
      </c>
      <c r="J3410" s="129">
        <v>3.86</v>
      </c>
      <c r="K3410" s="129">
        <v>13.4</v>
      </c>
      <c r="L3410" s="129">
        <v>0.75</v>
      </c>
      <c r="M3410" s="129">
        <v>2.59</v>
      </c>
      <c r="N3410" s="129">
        <v>8886.81</v>
      </c>
      <c r="P3410"/>
      <c r="Q3410"/>
    </row>
    <row r="3411" spans="1:17" x14ac:dyDescent="0.35">
      <c r="A3411" s="141"/>
      <c r="B3411" s="126">
        <v>2014</v>
      </c>
      <c r="C3411" s="126"/>
      <c r="D3411" s="128">
        <v>501</v>
      </c>
      <c r="E3411" s="129">
        <v>0.28000000000000003</v>
      </c>
      <c r="F3411" s="129">
        <v>0.39</v>
      </c>
      <c r="G3411" s="129">
        <v>2.59</v>
      </c>
      <c r="H3411" s="129">
        <v>0.72</v>
      </c>
      <c r="I3411" s="129">
        <v>1.2</v>
      </c>
      <c r="J3411" s="129">
        <v>0.89</v>
      </c>
      <c r="K3411" s="129">
        <v>3.21</v>
      </c>
      <c r="L3411" s="129">
        <v>0.74</v>
      </c>
      <c r="M3411" s="129">
        <v>2.67</v>
      </c>
      <c r="N3411" s="129">
        <v>2117.4499999999998</v>
      </c>
      <c r="P3411"/>
      <c r="Q3411"/>
    </row>
    <row r="3412" spans="1:17" x14ac:dyDescent="0.35">
      <c r="B3412" s="126">
        <v>2013</v>
      </c>
      <c r="C3412" s="126"/>
      <c r="D3412" s="128">
        <v>499</v>
      </c>
      <c r="E3412" s="129">
        <v>0.32</v>
      </c>
      <c r="F3412" s="129">
        <v>0.46</v>
      </c>
      <c r="G3412" s="129">
        <v>2.17</v>
      </c>
      <c r="H3412" s="129">
        <v>0.68</v>
      </c>
      <c r="I3412" s="129">
        <v>3.93</v>
      </c>
      <c r="J3412" s="129">
        <v>2.67</v>
      </c>
      <c r="K3412" s="129">
        <v>8.48</v>
      </c>
      <c r="L3412" s="129">
        <v>0.68</v>
      </c>
      <c r="M3412" s="129">
        <v>2.16</v>
      </c>
      <c r="N3412" s="129">
        <v>6989.69</v>
      </c>
      <c r="P3412"/>
      <c r="Q3412"/>
    </row>
    <row r="3413" spans="1:17" x14ac:dyDescent="0.35">
      <c r="B3413" s="126">
        <v>2012</v>
      </c>
      <c r="C3413" s="126"/>
      <c r="D3413" s="128">
        <v>510</v>
      </c>
      <c r="E3413" s="129">
        <v>0.32</v>
      </c>
      <c r="F3413" s="129">
        <v>0.47</v>
      </c>
      <c r="G3413" s="129">
        <v>2.15</v>
      </c>
      <c r="H3413" s="129">
        <v>0.68</v>
      </c>
      <c r="I3413" s="129">
        <v>3.81</v>
      </c>
      <c r="J3413" s="129">
        <v>2.56</v>
      </c>
      <c r="K3413" s="129">
        <v>8.0399999999999991</v>
      </c>
      <c r="L3413" s="129">
        <v>0.67</v>
      </c>
      <c r="M3413" s="129">
        <v>2.11</v>
      </c>
      <c r="N3413" s="129">
        <v>6673.79</v>
      </c>
      <c r="P3413"/>
      <c r="Q3413"/>
    </row>
    <row r="3414" spans="1:17" x14ac:dyDescent="0.35">
      <c r="B3414" s="126">
        <v>2011</v>
      </c>
      <c r="C3414" s="126"/>
      <c r="D3414" s="128">
        <v>549</v>
      </c>
      <c r="E3414" s="129">
        <v>0.33</v>
      </c>
      <c r="F3414" s="129">
        <v>0.49</v>
      </c>
      <c r="G3414" s="129">
        <v>2.06</v>
      </c>
      <c r="H3414" s="129">
        <v>0.67</v>
      </c>
      <c r="I3414" s="129">
        <v>3.61</v>
      </c>
      <c r="J3414" s="129">
        <v>2.48</v>
      </c>
      <c r="K3414" s="129">
        <v>7.6</v>
      </c>
      <c r="L3414" s="129">
        <v>0.69</v>
      </c>
      <c r="M3414" s="129">
        <v>2.1</v>
      </c>
      <c r="N3414" s="129">
        <v>6040.43</v>
      </c>
      <c r="P3414"/>
      <c r="Q3414"/>
    </row>
    <row r="3415" spans="1:17" x14ac:dyDescent="0.35">
      <c r="B3415" s="126">
        <v>2010</v>
      </c>
      <c r="C3415" s="126"/>
      <c r="D3415" s="128">
        <v>552</v>
      </c>
      <c r="E3415" s="129">
        <v>0.34</v>
      </c>
      <c r="F3415" s="129">
        <v>0.52</v>
      </c>
      <c r="G3415" s="129">
        <v>1.92</v>
      </c>
      <c r="H3415" s="129">
        <v>0.66</v>
      </c>
      <c r="I3415" s="129">
        <v>12.17</v>
      </c>
      <c r="J3415" s="129">
        <v>8.16</v>
      </c>
      <c r="K3415" s="129">
        <v>23.8</v>
      </c>
      <c r="L3415" s="129">
        <v>0.67</v>
      </c>
      <c r="M3415" s="129">
        <v>1.96</v>
      </c>
      <c r="N3415" s="129">
        <v>19769.11</v>
      </c>
      <c r="P3415"/>
      <c r="Q3415"/>
    </row>
    <row r="3416" spans="1:17" x14ac:dyDescent="0.35">
      <c r="B3416" s="126">
        <v>2009</v>
      </c>
      <c r="C3416" s="126"/>
      <c r="D3416" s="128">
        <v>551</v>
      </c>
      <c r="E3416" s="129">
        <v>0.3</v>
      </c>
      <c r="F3416" s="129">
        <v>0.44</v>
      </c>
      <c r="G3416" s="129">
        <v>2.29</v>
      </c>
      <c r="H3416" s="129">
        <v>0.7</v>
      </c>
      <c r="I3416" s="129">
        <v>5.82</v>
      </c>
      <c r="J3416" s="129">
        <v>4.17</v>
      </c>
      <c r="K3416" s="129">
        <v>13.7</v>
      </c>
      <c r="L3416" s="129">
        <v>0.72</v>
      </c>
      <c r="M3416" s="129">
        <v>2.35</v>
      </c>
      <c r="N3416" s="129">
        <v>8727.5</v>
      </c>
      <c r="P3416"/>
      <c r="Q3416"/>
    </row>
    <row r="3417" spans="1:17" x14ac:dyDescent="0.35">
      <c r="B3417" s="126">
        <v>2008</v>
      </c>
      <c r="C3417" s="126"/>
      <c r="D3417" s="128">
        <v>570</v>
      </c>
      <c r="E3417" s="129">
        <v>0.3</v>
      </c>
      <c r="F3417" s="129">
        <v>0.43</v>
      </c>
      <c r="G3417" s="129">
        <v>2.33</v>
      </c>
      <c r="H3417" s="129">
        <v>0.7</v>
      </c>
      <c r="I3417" s="129">
        <v>4.6900000000000004</v>
      </c>
      <c r="J3417" s="129">
        <v>3.81</v>
      </c>
      <c r="K3417" s="129">
        <v>12.67</v>
      </c>
      <c r="L3417" s="129">
        <v>0.81</v>
      </c>
      <c r="M3417" s="129">
        <v>2.7</v>
      </c>
      <c r="N3417" s="129">
        <v>7813.58</v>
      </c>
      <c r="P3417"/>
      <c r="Q3417"/>
    </row>
    <row r="3418" spans="1:17" x14ac:dyDescent="0.35">
      <c r="B3418" s="310" t="s">
        <v>131</v>
      </c>
      <c r="C3418" s="310"/>
      <c r="D3418" s="313"/>
      <c r="E3418" s="313"/>
      <c r="F3418" s="313"/>
      <c r="G3418" s="313"/>
      <c r="H3418" s="313"/>
      <c r="I3418" s="314"/>
      <c r="J3418" s="314"/>
      <c r="K3418" s="314"/>
      <c r="L3418" s="314"/>
      <c r="M3418" s="314"/>
      <c r="N3418" s="314"/>
      <c r="P3418"/>
      <c r="Q3418"/>
    </row>
    <row r="3419" spans="1:17" x14ac:dyDescent="0.35">
      <c r="B3419" s="123" t="s">
        <v>467</v>
      </c>
      <c r="C3419" s="123"/>
      <c r="D3419" s="124"/>
      <c r="E3419" s="124"/>
      <c r="F3419" s="124"/>
      <c r="G3419" s="124"/>
      <c r="H3419" s="124"/>
      <c r="I3419" s="125"/>
      <c r="J3419" s="125"/>
      <c r="K3419" s="125"/>
      <c r="L3419" s="125"/>
      <c r="M3419" s="125"/>
      <c r="N3419" s="125"/>
      <c r="P3419"/>
      <c r="Q3419"/>
    </row>
    <row r="3420" spans="1:17" x14ac:dyDescent="0.35">
      <c r="B3420" s="142">
        <v>2020</v>
      </c>
      <c r="C3420" s="142"/>
      <c r="D3420" s="128">
        <v>26897</v>
      </c>
      <c r="E3420" s="129">
        <v>0.44</v>
      </c>
      <c r="F3420" s="129">
        <v>0.77</v>
      </c>
      <c r="G3420" s="129">
        <v>1.29</v>
      </c>
      <c r="H3420" s="129">
        <v>0.56000000000000005</v>
      </c>
      <c r="I3420" s="129">
        <v>2.2599999999999998</v>
      </c>
      <c r="J3420" s="129">
        <v>1.32</v>
      </c>
      <c r="K3420" s="129">
        <v>3.02</v>
      </c>
      <c r="L3420" s="129">
        <v>0.57999999999999996</v>
      </c>
      <c r="M3420" s="129">
        <v>1.34</v>
      </c>
      <c r="N3420" s="129">
        <v>13.97</v>
      </c>
      <c r="P3420"/>
      <c r="Q3420"/>
    </row>
    <row r="3421" spans="1:17" x14ac:dyDescent="0.35">
      <c r="B3421" s="142">
        <v>2019</v>
      </c>
      <c r="C3421" s="142"/>
      <c r="D3421" s="128">
        <v>26065</v>
      </c>
      <c r="E3421" s="129">
        <v>0.39</v>
      </c>
      <c r="F3421" s="129">
        <v>0.63</v>
      </c>
      <c r="G3421" s="129">
        <v>1.6</v>
      </c>
      <c r="H3421" s="129">
        <v>0.61</v>
      </c>
      <c r="I3421" s="129">
        <v>4.1900000000000004</v>
      </c>
      <c r="J3421" s="129">
        <v>2.74</v>
      </c>
      <c r="K3421" s="129">
        <v>7.1</v>
      </c>
      <c r="L3421" s="129">
        <v>0.65</v>
      </c>
      <c r="M3421" s="129">
        <v>1.69</v>
      </c>
      <c r="N3421" s="129">
        <v>27.74</v>
      </c>
      <c r="P3421"/>
      <c r="Q3421"/>
    </row>
    <row r="3422" spans="1:17" x14ac:dyDescent="0.35">
      <c r="B3422" s="142">
        <v>2018</v>
      </c>
      <c r="C3422" s="142"/>
      <c r="D3422" s="128">
        <v>25001</v>
      </c>
      <c r="E3422" s="129">
        <v>0.36</v>
      </c>
      <c r="F3422" s="129">
        <v>0.56999999999999995</v>
      </c>
      <c r="G3422" s="129">
        <v>1.74</v>
      </c>
      <c r="H3422" s="129">
        <v>0.64</v>
      </c>
      <c r="I3422" s="129">
        <v>-0.37</v>
      </c>
      <c r="J3422" s="129">
        <v>-0.24</v>
      </c>
      <c r="K3422" s="129">
        <v>-0.65</v>
      </c>
      <c r="L3422" s="129">
        <v>0.64</v>
      </c>
      <c r="M3422" s="129">
        <v>1.77</v>
      </c>
      <c r="N3422" s="129">
        <v>-2.38</v>
      </c>
      <c r="P3422"/>
      <c r="Q3422"/>
    </row>
    <row r="3423" spans="1:17" x14ac:dyDescent="0.35">
      <c r="B3423" s="142">
        <v>2017</v>
      </c>
      <c r="C3423" s="142"/>
      <c r="D3423" s="128">
        <v>24089</v>
      </c>
      <c r="E3423" s="129">
        <v>0.35</v>
      </c>
      <c r="F3423" s="129">
        <v>0.54</v>
      </c>
      <c r="G3423" s="129">
        <v>1.85</v>
      </c>
      <c r="H3423" s="129">
        <v>0.65</v>
      </c>
      <c r="I3423" s="129">
        <v>0.05</v>
      </c>
      <c r="J3423" s="129">
        <v>0.03</v>
      </c>
      <c r="K3423" s="129">
        <v>0.09</v>
      </c>
      <c r="L3423" s="129">
        <v>0.64</v>
      </c>
      <c r="M3423" s="129">
        <v>1.81</v>
      </c>
      <c r="N3423" s="129">
        <v>0.33</v>
      </c>
      <c r="P3423"/>
      <c r="Q3423"/>
    </row>
    <row r="3424" spans="1:17" x14ac:dyDescent="0.35">
      <c r="A3424" s="141"/>
      <c r="B3424" s="142">
        <v>2016</v>
      </c>
      <c r="C3424" s="142"/>
      <c r="D3424" s="128">
        <v>23304</v>
      </c>
      <c r="E3424" s="129">
        <v>0.37</v>
      </c>
      <c r="F3424" s="129">
        <v>0.59</v>
      </c>
      <c r="G3424" s="129">
        <v>1.69</v>
      </c>
      <c r="H3424" s="129">
        <v>0.63</v>
      </c>
      <c r="I3424" s="129">
        <v>4.5999999999999996</v>
      </c>
      <c r="J3424" s="129">
        <v>2.74</v>
      </c>
      <c r="K3424" s="129">
        <v>7.38</v>
      </c>
      <c r="L3424" s="129">
        <v>0.6</v>
      </c>
      <c r="M3424" s="129">
        <v>1.6</v>
      </c>
      <c r="N3424" s="129">
        <v>27.85</v>
      </c>
      <c r="P3424"/>
      <c r="Q3424"/>
    </row>
    <row r="3425" spans="2:17" x14ac:dyDescent="0.35">
      <c r="B3425" s="126">
        <v>2015</v>
      </c>
      <c r="C3425" s="126"/>
      <c r="D3425" s="128">
        <v>22715</v>
      </c>
      <c r="E3425" s="129">
        <v>0.36</v>
      </c>
      <c r="F3425" s="129">
        <v>0.55000000000000004</v>
      </c>
      <c r="G3425" s="129">
        <v>1.8</v>
      </c>
      <c r="H3425" s="129">
        <v>0.64</v>
      </c>
      <c r="I3425" s="129">
        <v>3.75</v>
      </c>
      <c r="J3425" s="129">
        <v>2.2599999999999998</v>
      </c>
      <c r="K3425" s="129">
        <v>6.34</v>
      </c>
      <c r="L3425" s="129">
        <v>0.6</v>
      </c>
      <c r="M3425" s="129">
        <v>1.69</v>
      </c>
      <c r="N3425" s="129">
        <v>22.64</v>
      </c>
      <c r="P3425"/>
      <c r="Q3425"/>
    </row>
    <row r="3426" spans="2:17" x14ac:dyDescent="0.35">
      <c r="B3426" s="126">
        <v>2014</v>
      </c>
      <c r="C3426" s="126"/>
      <c r="D3426" s="128">
        <v>22141</v>
      </c>
      <c r="E3426" s="129">
        <v>0.34</v>
      </c>
      <c r="F3426" s="129">
        <v>0.51</v>
      </c>
      <c r="G3426" s="129">
        <v>1.97</v>
      </c>
      <c r="H3426" s="129">
        <v>0.66</v>
      </c>
      <c r="I3426" s="129">
        <v>0.75</v>
      </c>
      <c r="J3426" s="129">
        <v>0.44</v>
      </c>
      <c r="K3426" s="129">
        <v>1.31</v>
      </c>
      <c r="L3426" s="129">
        <v>0.59</v>
      </c>
      <c r="M3426" s="129">
        <v>1.76</v>
      </c>
      <c r="N3426" s="129">
        <v>4.43</v>
      </c>
      <c r="P3426"/>
      <c r="Q3426"/>
    </row>
    <row r="3427" spans="2:17" x14ac:dyDescent="0.35">
      <c r="B3427" s="126">
        <v>2013</v>
      </c>
      <c r="C3427" s="126"/>
      <c r="D3427" s="128">
        <v>21673</v>
      </c>
      <c r="E3427" s="129">
        <v>0.31</v>
      </c>
      <c r="F3427" s="129">
        <v>0.46</v>
      </c>
      <c r="G3427" s="129">
        <v>2.1800000000000002</v>
      </c>
      <c r="H3427" s="129">
        <v>0.69</v>
      </c>
      <c r="I3427" s="129">
        <v>-2.57</v>
      </c>
      <c r="J3427" s="129">
        <v>-1.54</v>
      </c>
      <c r="K3427" s="129">
        <v>-4.8899999999999997</v>
      </c>
      <c r="L3427" s="129">
        <v>0.6</v>
      </c>
      <c r="M3427" s="129">
        <v>1.9</v>
      </c>
      <c r="N3427" s="129">
        <v>-15.23</v>
      </c>
      <c r="P3427"/>
      <c r="Q3427"/>
    </row>
    <row r="3428" spans="2:17" x14ac:dyDescent="0.35">
      <c r="B3428" s="126">
        <v>2012</v>
      </c>
      <c r="C3428" s="126"/>
      <c r="D3428" s="128">
        <v>21632</v>
      </c>
      <c r="E3428" s="129">
        <v>0.32</v>
      </c>
      <c r="F3428" s="129">
        <v>0.47</v>
      </c>
      <c r="G3428" s="129">
        <v>2.11</v>
      </c>
      <c r="H3428" s="129">
        <v>0.68</v>
      </c>
      <c r="I3428" s="129">
        <v>-1.98</v>
      </c>
      <c r="J3428" s="129">
        <v>-1.1599999999999999</v>
      </c>
      <c r="K3428" s="129">
        <v>-3.62</v>
      </c>
      <c r="L3428" s="129">
        <v>0.59</v>
      </c>
      <c r="M3428" s="129">
        <v>1.83</v>
      </c>
      <c r="N3428" s="129">
        <v>-11.46</v>
      </c>
      <c r="P3428"/>
      <c r="Q3428"/>
    </row>
    <row r="3429" spans="2:17" x14ac:dyDescent="0.35">
      <c r="B3429" s="126">
        <v>2011</v>
      </c>
      <c r="C3429" s="126"/>
      <c r="D3429" s="128">
        <v>21924</v>
      </c>
      <c r="E3429" s="129">
        <v>0.33</v>
      </c>
      <c r="F3429" s="129">
        <v>0.5</v>
      </c>
      <c r="G3429" s="129">
        <v>2</v>
      </c>
      <c r="H3429" s="129">
        <v>0.67</v>
      </c>
      <c r="I3429" s="129">
        <v>0.5</v>
      </c>
      <c r="J3429" s="129">
        <v>0.31</v>
      </c>
      <c r="K3429" s="129">
        <v>0.92</v>
      </c>
      <c r="L3429" s="129">
        <v>0.61</v>
      </c>
      <c r="M3429" s="129">
        <v>1.83</v>
      </c>
      <c r="N3429" s="129">
        <v>2.99</v>
      </c>
      <c r="P3429"/>
      <c r="Q3429"/>
    </row>
    <row r="3430" spans="2:17" ht="15" customHeight="1" x14ac:dyDescent="0.35">
      <c r="B3430" s="126">
        <v>2010</v>
      </c>
      <c r="C3430" s="126"/>
      <c r="D3430" s="128">
        <v>22004</v>
      </c>
      <c r="E3430" s="129">
        <v>0.32</v>
      </c>
      <c r="F3430" s="129">
        <v>0.48</v>
      </c>
      <c r="G3430" s="129">
        <v>2.1</v>
      </c>
      <c r="H3430" s="129">
        <v>0.68</v>
      </c>
      <c r="I3430" s="129">
        <v>2.06</v>
      </c>
      <c r="J3430" s="129">
        <v>1.27</v>
      </c>
      <c r="K3430" s="129">
        <v>3.96</v>
      </c>
      <c r="L3430" s="129">
        <v>0.62</v>
      </c>
      <c r="M3430" s="129">
        <v>1.92</v>
      </c>
      <c r="N3430" s="129">
        <v>12.03</v>
      </c>
      <c r="O3430" s="3"/>
      <c r="P3430"/>
      <c r="Q3430"/>
    </row>
    <row r="3431" spans="2:17" x14ac:dyDescent="0.35">
      <c r="B3431" s="126">
        <v>2009</v>
      </c>
      <c r="C3431" s="126"/>
      <c r="D3431" s="128">
        <v>22232</v>
      </c>
      <c r="E3431" s="129">
        <v>0.27</v>
      </c>
      <c r="F3431" s="129">
        <v>0.38</v>
      </c>
      <c r="G3431" s="129">
        <v>2.67</v>
      </c>
      <c r="H3431" s="129">
        <v>0.73</v>
      </c>
      <c r="I3431" s="129">
        <v>0.79</v>
      </c>
      <c r="J3431" s="129">
        <v>0.48</v>
      </c>
      <c r="K3431" s="129">
        <v>1.76</v>
      </c>
      <c r="L3431" s="129">
        <v>0.61</v>
      </c>
      <c r="M3431" s="129">
        <v>2.23</v>
      </c>
      <c r="N3431" s="129">
        <v>4.3099999999999996</v>
      </c>
      <c r="O3431"/>
      <c r="P3431"/>
      <c r="Q3431"/>
    </row>
    <row r="3432" spans="2:17" x14ac:dyDescent="0.35">
      <c r="B3432" s="126">
        <v>2008</v>
      </c>
      <c r="C3432" s="126"/>
      <c r="D3432" s="128">
        <v>22121</v>
      </c>
      <c r="E3432" s="129">
        <v>0.27</v>
      </c>
      <c r="F3432" s="129">
        <v>0.37</v>
      </c>
      <c r="G3432" s="129">
        <v>2.74</v>
      </c>
      <c r="H3432" s="129">
        <v>0.73</v>
      </c>
      <c r="I3432" s="129">
        <v>-1.2</v>
      </c>
      <c r="J3432" s="129">
        <v>-0.86</v>
      </c>
      <c r="K3432" s="129">
        <v>-3.22</v>
      </c>
      <c r="L3432" s="129">
        <v>0.72</v>
      </c>
      <c r="M3432" s="129">
        <v>2.68</v>
      </c>
      <c r="N3432" s="129">
        <v>-7.31</v>
      </c>
      <c r="P3432"/>
      <c r="Q3432"/>
    </row>
    <row r="3433" spans="2:17" x14ac:dyDescent="0.35">
      <c r="B3433" s="310" t="s">
        <v>11</v>
      </c>
      <c r="C3433" s="310"/>
      <c r="D3433" s="313"/>
      <c r="E3433" s="313"/>
      <c r="F3433" s="313"/>
      <c r="G3433" s="313"/>
      <c r="H3433" s="313"/>
      <c r="I3433" s="314"/>
      <c r="J3433" s="314"/>
      <c r="K3433" s="314"/>
      <c r="L3433" s="314"/>
      <c r="M3433" s="314"/>
      <c r="N3433" s="314"/>
      <c r="P3433"/>
      <c r="Q3433"/>
    </row>
    <row r="3434" spans="2:17" x14ac:dyDescent="0.35">
      <c r="B3434" s="123" t="s">
        <v>158</v>
      </c>
      <c r="C3434" s="123"/>
      <c r="D3434" s="124"/>
      <c r="E3434" s="124"/>
      <c r="F3434" s="124"/>
      <c r="G3434" s="124"/>
      <c r="H3434" s="124"/>
      <c r="I3434" s="125"/>
      <c r="J3434" s="125"/>
      <c r="K3434" s="125"/>
      <c r="L3434" s="125"/>
      <c r="M3434" s="125"/>
      <c r="N3434" s="125"/>
      <c r="P3434"/>
      <c r="Q3434"/>
    </row>
    <row r="3435" spans="2:17" x14ac:dyDescent="0.35">
      <c r="B3435" s="142">
        <v>2020</v>
      </c>
      <c r="C3435" s="142"/>
      <c r="D3435" s="128">
        <v>26840</v>
      </c>
      <c r="E3435" s="129">
        <v>0.44</v>
      </c>
      <c r="F3435" s="129">
        <v>0.78</v>
      </c>
      <c r="G3435" s="129">
        <v>1.29</v>
      </c>
      <c r="H3435" s="129">
        <v>0.56000000000000005</v>
      </c>
      <c r="I3435" s="129">
        <v>2.68</v>
      </c>
      <c r="J3435" s="129">
        <v>1.42</v>
      </c>
      <c r="K3435" s="129">
        <v>3.26</v>
      </c>
      <c r="L3435" s="129">
        <v>0.53</v>
      </c>
      <c r="M3435" s="129">
        <v>1.21</v>
      </c>
      <c r="N3435" s="129">
        <v>12.69</v>
      </c>
      <c r="P3435"/>
      <c r="Q3435"/>
    </row>
    <row r="3436" spans="2:17" x14ac:dyDescent="0.35">
      <c r="B3436" s="142">
        <v>2019</v>
      </c>
      <c r="C3436" s="142"/>
      <c r="D3436" s="128">
        <v>26012</v>
      </c>
      <c r="E3436" s="129">
        <v>0.38</v>
      </c>
      <c r="F3436" s="129">
        <v>0.6</v>
      </c>
      <c r="G3436" s="129">
        <v>1.66</v>
      </c>
      <c r="H3436" s="129">
        <v>0.62</v>
      </c>
      <c r="I3436" s="129">
        <v>3.32</v>
      </c>
      <c r="J3436" s="129">
        <v>1.94</v>
      </c>
      <c r="K3436" s="129">
        <v>5.16</v>
      </c>
      <c r="L3436" s="129">
        <v>0.59</v>
      </c>
      <c r="M3436" s="129">
        <v>1.55</v>
      </c>
      <c r="N3436" s="129">
        <v>16.43</v>
      </c>
      <c r="P3436"/>
      <c r="Q3436"/>
    </row>
    <row r="3437" spans="2:17" x14ac:dyDescent="0.35">
      <c r="B3437" s="142">
        <v>2018</v>
      </c>
      <c r="C3437" s="142"/>
      <c r="D3437" s="128">
        <v>24957</v>
      </c>
      <c r="E3437" s="129">
        <v>0.36</v>
      </c>
      <c r="F3437" s="129">
        <v>0.56999999999999995</v>
      </c>
      <c r="G3437" s="129">
        <v>1.75</v>
      </c>
      <c r="H3437" s="129">
        <v>0.64</v>
      </c>
      <c r="I3437" s="129">
        <v>0.55000000000000004</v>
      </c>
      <c r="J3437" s="129">
        <v>0.32</v>
      </c>
      <c r="K3437" s="129">
        <v>0.88</v>
      </c>
      <c r="L3437" s="129">
        <v>0.59</v>
      </c>
      <c r="M3437" s="129">
        <v>1.61</v>
      </c>
      <c r="N3437" s="129">
        <v>2.69</v>
      </c>
      <c r="P3437"/>
      <c r="Q3437"/>
    </row>
    <row r="3438" spans="2:17" x14ac:dyDescent="0.35">
      <c r="B3438" s="142">
        <v>2017</v>
      </c>
      <c r="C3438" s="142"/>
      <c r="D3438" s="128">
        <v>24046</v>
      </c>
      <c r="E3438" s="129">
        <v>0.34</v>
      </c>
      <c r="F3438" s="129">
        <v>0.52</v>
      </c>
      <c r="G3438" s="129">
        <v>1.93</v>
      </c>
      <c r="H3438" s="129">
        <v>0.66</v>
      </c>
      <c r="I3438" s="129">
        <v>-3.12</v>
      </c>
      <c r="J3438" s="129">
        <v>-1.78</v>
      </c>
      <c r="K3438" s="129">
        <v>-5.21</v>
      </c>
      <c r="L3438" s="129">
        <v>0.56999999999999995</v>
      </c>
      <c r="M3438" s="129">
        <v>1.67</v>
      </c>
      <c r="N3438" s="129">
        <v>-14.88</v>
      </c>
      <c r="P3438"/>
      <c r="Q3438"/>
    </row>
    <row r="3439" spans="2:17" x14ac:dyDescent="0.35">
      <c r="B3439" s="142">
        <v>2016</v>
      </c>
      <c r="C3439" s="142"/>
      <c r="D3439" s="128">
        <v>23269</v>
      </c>
      <c r="E3439" s="129">
        <v>0.36</v>
      </c>
      <c r="F3439" s="129">
        <v>0.56000000000000005</v>
      </c>
      <c r="G3439" s="129">
        <v>1.79</v>
      </c>
      <c r="H3439" s="129">
        <v>0.64</v>
      </c>
      <c r="I3439" s="129">
        <v>3.77</v>
      </c>
      <c r="J3439" s="129">
        <v>2.0299999999999998</v>
      </c>
      <c r="K3439" s="129">
        <v>5.66</v>
      </c>
      <c r="L3439" s="129">
        <v>0.54</v>
      </c>
      <c r="M3439" s="129">
        <v>1.5</v>
      </c>
      <c r="N3439" s="129">
        <v>17.41</v>
      </c>
      <c r="P3439"/>
      <c r="Q3439"/>
    </row>
    <row r="3440" spans="2:17" x14ac:dyDescent="0.35">
      <c r="B3440" s="126">
        <v>2015</v>
      </c>
      <c r="C3440" s="126"/>
      <c r="D3440" s="128">
        <v>22680</v>
      </c>
      <c r="E3440" s="129">
        <v>0.35</v>
      </c>
      <c r="F3440" s="129">
        <v>0.53</v>
      </c>
      <c r="G3440" s="129">
        <v>1.89</v>
      </c>
      <c r="H3440" s="129">
        <v>0.65</v>
      </c>
      <c r="I3440" s="129">
        <v>2.56</v>
      </c>
      <c r="J3440" s="129">
        <v>1.38</v>
      </c>
      <c r="K3440" s="129">
        <v>3.99</v>
      </c>
      <c r="L3440" s="129">
        <v>0.54</v>
      </c>
      <c r="M3440" s="129">
        <v>1.56</v>
      </c>
      <c r="N3440" s="129">
        <v>11.86</v>
      </c>
      <c r="P3440"/>
      <c r="Q3440"/>
    </row>
    <row r="3441" spans="2:17" x14ac:dyDescent="0.35">
      <c r="B3441" s="126">
        <v>2014</v>
      </c>
      <c r="C3441" s="126"/>
      <c r="D3441" s="128">
        <v>22109</v>
      </c>
      <c r="E3441" s="129">
        <v>0.32</v>
      </c>
      <c r="F3441" s="129">
        <v>0.48</v>
      </c>
      <c r="G3441" s="129">
        <v>2.09</v>
      </c>
      <c r="H3441" s="129">
        <v>0.68</v>
      </c>
      <c r="I3441" s="129">
        <v>-0.67</v>
      </c>
      <c r="J3441" s="129">
        <v>-0.35</v>
      </c>
      <c r="K3441" s="129">
        <v>-1.08</v>
      </c>
      <c r="L3441" s="129">
        <v>0.53</v>
      </c>
      <c r="M3441" s="129">
        <v>1.62</v>
      </c>
      <c r="N3441" s="129">
        <v>-3.06</v>
      </c>
      <c r="P3441"/>
      <c r="Q3441"/>
    </row>
    <row r="3442" spans="2:17" x14ac:dyDescent="0.35">
      <c r="B3442" s="126">
        <v>2013</v>
      </c>
      <c r="C3442" s="126"/>
      <c r="D3442" s="128">
        <v>21642</v>
      </c>
      <c r="E3442" s="129">
        <v>0.33</v>
      </c>
      <c r="F3442" s="129">
        <v>0.49</v>
      </c>
      <c r="G3442" s="129">
        <v>2.02</v>
      </c>
      <c r="H3442" s="129">
        <v>0.67</v>
      </c>
      <c r="I3442" s="129">
        <v>0.05</v>
      </c>
      <c r="J3442" s="129">
        <v>0.03</v>
      </c>
      <c r="K3442" s="129">
        <v>0.08</v>
      </c>
      <c r="L3442" s="129">
        <v>0.55000000000000004</v>
      </c>
      <c r="M3442" s="129">
        <v>1.65</v>
      </c>
      <c r="N3442" s="129">
        <v>0.21</v>
      </c>
      <c r="P3442"/>
      <c r="Q3442"/>
    </row>
    <row r="3443" spans="2:17" x14ac:dyDescent="0.35">
      <c r="B3443" s="126">
        <v>2012</v>
      </c>
      <c r="C3443" s="126"/>
      <c r="D3443" s="128">
        <v>21602</v>
      </c>
      <c r="E3443" s="129">
        <v>0.32</v>
      </c>
      <c r="F3443" s="129">
        <v>0.47</v>
      </c>
      <c r="G3443" s="129">
        <v>2.13</v>
      </c>
      <c r="H3443" s="129">
        <v>0.68</v>
      </c>
      <c r="I3443" s="129">
        <v>-1.57</v>
      </c>
      <c r="J3443" s="129">
        <v>-0.84</v>
      </c>
      <c r="K3443" s="129">
        <v>-2.63</v>
      </c>
      <c r="L3443" s="129">
        <v>0.53</v>
      </c>
      <c r="M3443" s="129">
        <v>1.67</v>
      </c>
      <c r="N3443" s="129">
        <v>-6.99</v>
      </c>
      <c r="P3443"/>
      <c r="Q3443"/>
    </row>
    <row r="3444" spans="2:17" x14ac:dyDescent="0.35">
      <c r="B3444" s="126">
        <v>2011</v>
      </c>
      <c r="C3444" s="126"/>
      <c r="D3444" s="128">
        <v>21897</v>
      </c>
      <c r="E3444" s="129">
        <v>0.33</v>
      </c>
      <c r="F3444" s="129">
        <v>0.48</v>
      </c>
      <c r="G3444" s="129">
        <v>2.08</v>
      </c>
      <c r="H3444" s="129">
        <v>0.67</v>
      </c>
      <c r="I3444" s="129">
        <v>-0.39</v>
      </c>
      <c r="J3444" s="129">
        <v>-0.21</v>
      </c>
      <c r="K3444" s="129">
        <v>-0.65</v>
      </c>
      <c r="L3444" s="129">
        <v>0.54</v>
      </c>
      <c r="M3444" s="129">
        <v>1.65</v>
      </c>
      <c r="N3444" s="129">
        <v>-1.8</v>
      </c>
      <c r="P3444"/>
      <c r="Q3444"/>
    </row>
    <row r="3445" spans="2:17" x14ac:dyDescent="0.35">
      <c r="B3445" s="126">
        <v>2010</v>
      </c>
      <c r="C3445" s="126"/>
      <c r="D3445" s="128">
        <v>21979</v>
      </c>
      <c r="E3445" s="129">
        <v>0.32</v>
      </c>
      <c r="F3445" s="129">
        <v>0.46</v>
      </c>
      <c r="G3445" s="129">
        <v>2.16</v>
      </c>
      <c r="H3445" s="129">
        <v>0.68</v>
      </c>
      <c r="I3445" s="129">
        <v>0.97</v>
      </c>
      <c r="J3445" s="129">
        <v>0.54</v>
      </c>
      <c r="K3445" s="129">
        <v>1.69</v>
      </c>
      <c r="L3445" s="129">
        <v>0.55000000000000004</v>
      </c>
      <c r="M3445" s="129">
        <v>1.74</v>
      </c>
      <c r="N3445" s="129">
        <v>4.47</v>
      </c>
      <c r="P3445"/>
      <c r="Q3445"/>
    </row>
    <row r="3446" spans="2:17" x14ac:dyDescent="0.35">
      <c r="B3446" s="126">
        <v>2009</v>
      </c>
      <c r="C3446" s="126"/>
      <c r="D3446" s="128">
        <v>22208</v>
      </c>
      <c r="E3446" s="129">
        <v>0.26</v>
      </c>
      <c r="F3446" s="129">
        <v>0.36</v>
      </c>
      <c r="G3446" s="129">
        <v>2.8</v>
      </c>
      <c r="H3446" s="129">
        <v>0.74</v>
      </c>
      <c r="I3446" s="129">
        <v>0.55000000000000004</v>
      </c>
      <c r="J3446" s="129">
        <v>0.3</v>
      </c>
      <c r="K3446" s="129">
        <v>1.1399999999999999</v>
      </c>
      <c r="L3446" s="129">
        <v>0.55000000000000004</v>
      </c>
      <c r="M3446" s="129">
        <v>2.09</v>
      </c>
      <c r="N3446" s="129">
        <v>2.41</v>
      </c>
      <c r="P3446"/>
      <c r="Q3446"/>
    </row>
    <row r="3447" spans="2:17" x14ac:dyDescent="0.35">
      <c r="B3447" s="126">
        <v>2008</v>
      </c>
      <c r="C3447" s="126"/>
      <c r="D3447" s="128">
        <v>22092</v>
      </c>
      <c r="E3447" s="129">
        <v>0.25</v>
      </c>
      <c r="F3447" s="129">
        <v>0.34</v>
      </c>
      <c r="G3447" s="129">
        <v>2.97</v>
      </c>
      <c r="H3447" s="129">
        <v>0.75</v>
      </c>
      <c r="I3447" s="129">
        <v>-0.48</v>
      </c>
      <c r="J3447" s="129">
        <v>-0.3</v>
      </c>
      <c r="K3447" s="129">
        <v>-1.21</v>
      </c>
      <c r="L3447" s="129">
        <v>0.64</v>
      </c>
      <c r="M3447" s="129">
        <v>2.52</v>
      </c>
      <c r="N3447" s="129">
        <v>-2.31</v>
      </c>
      <c r="P3447"/>
      <c r="Q3447"/>
    </row>
    <row r="3448" spans="2:17" x14ac:dyDescent="0.35">
      <c r="B3448" s="127" t="s">
        <v>159</v>
      </c>
      <c r="C3448" s="127"/>
      <c r="D3448" s="134"/>
      <c r="E3448" s="134"/>
      <c r="F3448" s="134"/>
      <c r="G3448" s="134"/>
      <c r="H3448" s="134"/>
      <c r="I3448" s="135"/>
      <c r="J3448" s="127"/>
      <c r="K3448" s="134"/>
      <c r="L3448" s="134"/>
      <c r="M3448" s="134"/>
      <c r="N3448" s="134"/>
      <c r="P3448"/>
      <c r="Q3448"/>
    </row>
    <row r="3449" spans="2:17" x14ac:dyDescent="0.35">
      <c r="B3449" s="142">
        <v>2020</v>
      </c>
      <c r="C3449" s="142"/>
      <c r="D3449" s="128">
        <v>24081</v>
      </c>
      <c r="E3449" s="129">
        <v>0.43</v>
      </c>
      <c r="F3449" s="129">
        <v>0.76</v>
      </c>
      <c r="G3449" s="129">
        <v>1.31</v>
      </c>
      <c r="H3449" s="129">
        <v>0.56999999999999995</v>
      </c>
      <c r="I3449" s="129">
        <v>3.64</v>
      </c>
      <c r="J3449" s="129">
        <v>1.27</v>
      </c>
      <c r="K3449" s="129">
        <v>2.94</v>
      </c>
      <c r="L3449" s="129">
        <v>0.35</v>
      </c>
      <c r="M3449" s="129">
        <v>0.81</v>
      </c>
      <c r="N3449" s="129">
        <v>5.82</v>
      </c>
      <c r="P3449"/>
      <c r="Q3449"/>
    </row>
    <row r="3450" spans="2:17" x14ac:dyDescent="0.35">
      <c r="B3450" s="142">
        <v>2019</v>
      </c>
      <c r="C3450" s="142"/>
      <c r="D3450" s="128">
        <v>23323</v>
      </c>
      <c r="E3450" s="129">
        <v>0.35</v>
      </c>
      <c r="F3450" s="129">
        <v>0.53</v>
      </c>
      <c r="G3450" s="129">
        <v>1.89</v>
      </c>
      <c r="H3450" s="129">
        <v>0.65</v>
      </c>
      <c r="I3450" s="129">
        <v>3.76</v>
      </c>
      <c r="J3450" s="129">
        <v>1.52</v>
      </c>
      <c r="K3450" s="129">
        <v>4.3899999999999997</v>
      </c>
      <c r="L3450" s="129">
        <v>0.4</v>
      </c>
      <c r="M3450" s="129">
        <v>1.17</v>
      </c>
      <c r="N3450" s="129">
        <v>6.47</v>
      </c>
      <c r="P3450"/>
      <c r="Q3450"/>
    </row>
    <row r="3451" spans="2:17" x14ac:dyDescent="0.35">
      <c r="B3451" s="142">
        <v>2018</v>
      </c>
      <c r="C3451" s="142"/>
      <c r="D3451" s="128">
        <v>22428</v>
      </c>
      <c r="E3451" s="129">
        <v>0.39</v>
      </c>
      <c r="F3451" s="129">
        <v>0.63</v>
      </c>
      <c r="G3451" s="129">
        <v>1.59</v>
      </c>
      <c r="H3451" s="129">
        <v>0.61</v>
      </c>
      <c r="I3451" s="129">
        <v>1.78</v>
      </c>
      <c r="J3451" s="129">
        <v>0.72</v>
      </c>
      <c r="K3451" s="129">
        <v>1.86</v>
      </c>
      <c r="L3451" s="129">
        <v>0.4</v>
      </c>
      <c r="M3451" s="129">
        <v>1.04</v>
      </c>
      <c r="N3451" s="129">
        <v>2.98</v>
      </c>
      <c r="P3451"/>
      <c r="Q3451"/>
    </row>
    <row r="3452" spans="2:17" x14ac:dyDescent="0.35">
      <c r="B3452" s="142">
        <v>2017</v>
      </c>
      <c r="C3452" s="142"/>
      <c r="D3452" s="128">
        <v>21656</v>
      </c>
      <c r="E3452" s="129">
        <v>0.37</v>
      </c>
      <c r="F3452" s="129">
        <v>0.59</v>
      </c>
      <c r="G3452" s="129">
        <v>1.7</v>
      </c>
      <c r="H3452" s="129">
        <v>0.63</v>
      </c>
      <c r="I3452" s="129">
        <v>4.25</v>
      </c>
      <c r="J3452" s="129">
        <v>1.68</v>
      </c>
      <c r="K3452" s="129">
        <v>4.54</v>
      </c>
      <c r="L3452" s="129">
        <v>0.4</v>
      </c>
      <c r="M3452" s="129">
        <v>1.07</v>
      </c>
      <c r="N3452" s="129">
        <v>7</v>
      </c>
      <c r="P3452"/>
      <c r="Q3452"/>
    </row>
    <row r="3453" spans="2:17" x14ac:dyDescent="0.35">
      <c r="B3453" s="142">
        <v>2016</v>
      </c>
      <c r="C3453" s="142"/>
      <c r="D3453" s="128">
        <v>21019</v>
      </c>
      <c r="E3453" s="129">
        <v>0.35</v>
      </c>
      <c r="F3453" s="129">
        <v>0.55000000000000004</v>
      </c>
      <c r="G3453" s="129">
        <v>1.83</v>
      </c>
      <c r="H3453" s="129">
        <v>0.65</v>
      </c>
      <c r="I3453" s="129">
        <v>3.23</v>
      </c>
      <c r="J3453" s="129">
        <v>1.27</v>
      </c>
      <c r="K3453" s="129">
        <v>3.59</v>
      </c>
      <c r="L3453" s="129">
        <v>0.39</v>
      </c>
      <c r="M3453" s="129">
        <v>1.1100000000000001</v>
      </c>
      <c r="N3453" s="129">
        <v>5.09</v>
      </c>
      <c r="P3453"/>
      <c r="Q3453"/>
    </row>
    <row r="3454" spans="2:17" x14ac:dyDescent="0.35">
      <c r="B3454" s="126">
        <v>2015</v>
      </c>
      <c r="C3454" s="126"/>
      <c r="D3454" s="128">
        <v>20480</v>
      </c>
      <c r="E3454" s="129">
        <v>0.34</v>
      </c>
      <c r="F3454" s="129">
        <v>0.52</v>
      </c>
      <c r="G3454" s="129">
        <v>1.94</v>
      </c>
      <c r="H3454" s="129">
        <v>0.66</v>
      </c>
      <c r="I3454" s="129">
        <v>1.98</v>
      </c>
      <c r="J3454" s="129">
        <v>0.79</v>
      </c>
      <c r="K3454" s="129">
        <v>2.3199999999999998</v>
      </c>
      <c r="L3454" s="129">
        <v>0.4</v>
      </c>
      <c r="M3454" s="129">
        <v>1.17</v>
      </c>
      <c r="N3454" s="129">
        <v>3.12</v>
      </c>
      <c r="P3454"/>
      <c r="Q3454"/>
    </row>
    <row r="3455" spans="2:17" x14ac:dyDescent="0.35">
      <c r="B3455" s="126">
        <v>2014</v>
      </c>
      <c r="C3455" s="126"/>
      <c r="D3455" s="128">
        <v>19967</v>
      </c>
      <c r="E3455" s="129">
        <v>0.33</v>
      </c>
      <c r="F3455" s="129">
        <v>0.49</v>
      </c>
      <c r="G3455" s="129">
        <v>2.0299999999999998</v>
      </c>
      <c r="H3455" s="129">
        <v>0.67</v>
      </c>
      <c r="I3455" s="129">
        <v>0.47</v>
      </c>
      <c r="J3455" s="129">
        <v>0.18</v>
      </c>
      <c r="K3455" s="129">
        <v>0.55000000000000004</v>
      </c>
      <c r="L3455" s="129">
        <v>0.39</v>
      </c>
      <c r="M3455" s="129">
        <v>1.17</v>
      </c>
      <c r="N3455" s="129">
        <v>0.72</v>
      </c>
      <c r="P3455"/>
      <c r="Q3455"/>
    </row>
    <row r="3456" spans="2:17" x14ac:dyDescent="0.35">
      <c r="B3456" s="126">
        <v>2013</v>
      </c>
      <c r="C3456" s="126"/>
      <c r="D3456" s="128">
        <v>19608</v>
      </c>
      <c r="E3456" s="129">
        <v>0.32</v>
      </c>
      <c r="F3456" s="129">
        <v>0.47</v>
      </c>
      <c r="G3456" s="129">
        <v>2.14</v>
      </c>
      <c r="H3456" s="129">
        <v>0.68</v>
      </c>
      <c r="I3456" s="129">
        <v>-1.51</v>
      </c>
      <c r="J3456" s="129">
        <v>-0.59</v>
      </c>
      <c r="K3456" s="129">
        <v>-1.85</v>
      </c>
      <c r="L3456" s="129">
        <v>0.39</v>
      </c>
      <c r="M3456" s="129">
        <v>1.23</v>
      </c>
      <c r="N3456" s="129">
        <v>-2.36</v>
      </c>
      <c r="P3456"/>
      <c r="Q3456"/>
    </row>
    <row r="3457" spans="2:17" x14ac:dyDescent="0.35">
      <c r="B3457" s="126">
        <v>2012</v>
      </c>
      <c r="C3457" s="126"/>
      <c r="D3457" s="128">
        <v>19500</v>
      </c>
      <c r="E3457" s="129">
        <v>0.31</v>
      </c>
      <c r="F3457" s="129">
        <v>0.45</v>
      </c>
      <c r="G3457" s="129">
        <v>2.21</v>
      </c>
      <c r="H3457" s="129">
        <v>0.69</v>
      </c>
      <c r="I3457" s="129">
        <v>-3.48</v>
      </c>
      <c r="J3457" s="129">
        <v>-1.34</v>
      </c>
      <c r="K3457" s="129">
        <v>-4.3099999999999996</v>
      </c>
      <c r="L3457" s="129">
        <v>0.39</v>
      </c>
      <c r="M3457" s="129">
        <v>1.24</v>
      </c>
      <c r="N3457" s="129">
        <v>-5.44</v>
      </c>
      <c r="P3457"/>
      <c r="Q3457"/>
    </row>
    <row r="3458" spans="2:17" x14ac:dyDescent="0.35">
      <c r="B3458" s="126">
        <v>2011</v>
      </c>
      <c r="C3458" s="126"/>
      <c r="D3458" s="128">
        <v>19599</v>
      </c>
      <c r="E3458" s="129">
        <v>0.31</v>
      </c>
      <c r="F3458" s="129">
        <v>0.46</v>
      </c>
      <c r="G3458" s="129">
        <v>2.1800000000000002</v>
      </c>
      <c r="H3458" s="129">
        <v>0.69</v>
      </c>
      <c r="I3458" s="129">
        <v>-1.91</v>
      </c>
      <c r="J3458" s="129">
        <v>-0.74</v>
      </c>
      <c r="K3458" s="129">
        <v>-2.37</v>
      </c>
      <c r="L3458" s="129">
        <v>0.39</v>
      </c>
      <c r="M3458" s="129">
        <v>1.24</v>
      </c>
      <c r="N3458" s="129">
        <v>-3.1</v>
      </c>
      <c r="P3458"/>
      <c r="Q3458"/>
    </row>
    <row r="3459" spans="2:17" x14ac:dyDescent="0.35">
      <c r="B3459" s="126">
        <v>2010</v>
      </c>
      <c r="C3459" s="126"/>
      <c r="D3459" s="128">
        <v>19572</v>
      </c>
      <c r="E3459" s="129">
        <v>0.3</v>
      </c>
      <c r="F3459" s="129">
        <v>0.44</v>
      </c>
      <c r="G3459" s="129">
        <v>2.29</v>
      </c>
      <c r="H3459" s="129">
        <v>0.7</v>
      </c>
      <c r="I3459" s="129">
        <v>0.66</v>
      </c>
      <c r="J3459" s="129">
        <v>0.28000000000000003</v>
      </c>
      <c r="K3459" s="129">
        <v>0.9</v>
      </c>
      <c r="L3459" s="129">
        <v>0.42</v>
      </c>
      <c r="M3459" s="129">
        <v>1.37</v>
      </c>
      <c r="N3459" s="129">
        <v>1.1200000000000001</v>
      </c>
      <c r="P3459"/>
      <c r="Q3459"/>
    </row>
    <row r="3460" spans="2:17" x14ac:dyDescent="0.35">
      <c r="B3460" s="126">
        <v>2009</v>
      </c>
      <c r="C3460" s="126"/>
      <c r="D3460" s="128">
        <v>19728</v>
      </c>
      <c r="E3460" s="129">
        <v>0.27</v>
      </c>
      <c r="F3460" s="129">
        <v>0.37</v>
      </c>
      <c r="G3460" s="129">
        <v>2.72</v>
      </c>
      <c r="H3460" s="129">
        <v>0.73</v>
      </c>
      <c r="I3460" s="129">
        <v>0.32</v>
      </c>
      <c r="J3460" s="129">
        <v>0.14000000000000001</v>
      </c>
      <c r="K3460" s="129">
        <v>0.52</v>
      </c>
      <c r="L3460" s="129">
        <v>0.44</v>
      </c>
      <c r="M3460" s="129">
        <v>1.64</v>
      </c>
      <c r="N3460" s="129">
        <v>0.53</v>
      </c>
      <c r="P3460"/>
      <c r="Q3460"/>
    </row>
    <row r="3461" spans="2:17" x14ac:dyDescent="0.35">
      <c r="B3461" s="126">
        <v>2008</v>
      </c>
      <c r="C3461" s="126"/>
      <c r="D3461" s="128">
        <v>19471</v>
      </c>
      <c r="E3461" s="129">
        <v>0.26</v>
      </c>
      <c r="F3461" s="129">
        <v>0.36</v>
      </c>
      <c r="G3461" s="129">
        <v>2.77</v>
      </c>
      <c r="H3461" s="129">
        <v>0.74</v>
      </c>
      <c r="I3461" s="129">
        <v>-0.33</v>
      </c>
      <c r="J3461" s="129">
        <v>-0.16</v>
      </c>
      <c r="K3461" s="129">
        <v>-0.6</v>
      </c>
      <c r="L3461" s="129">
        <v>0.48</v>
      </c>
      <c r="M3461" s="129">
        <v>1.79</v>
      </c>
      <c r="N3461" s="129">
        <v>-0.59</v>
      </c>
      <c r="P3461"/>
      <c r="Q3461"/>
    </row>
    <row r="3462" spans="2:17" x14ac:dyDescent="0.35">
      <c r="B3462" s="127" t="s">
        <v>160</v>
      </c>
      <c r="C3462" s="127"/>
      <c r="D3462" s="134"/>
      <c r="E3462" s="134"/>
      <c r="F3462" s="134"/>
      <c r="G3462" s="134"/>
      <c r="H3462" s="134"/>
      <c r="I3462" s="135"/>
      <c r="J3462" s="127"/>
      <c r="K3462" s="134"/>
      <c r="L3462" s="134"/>
      <c r="M3462" s="134"/>
      <c r="N3462" s="134"/>
      <c r="P3462"/>
      <c r="Q3462"/>
    </row>
    <row r="3463" spans="2:17" x14ac:dyDescent="0.35">
      <c r="B3463" s="142">
        <v>2020</v>
      </c>
      <c r="C3463" s="142"/>
      <c r="D3463" s="128">
        <v>2370</v>
      </c>
      <c r="E3463" s="129">
        <v>0.45</v>
      </c>
      <c r="F3463" s="129">
        <v>0.83</v>
      </c>
      <c r="G3463" s="129">
        <v>1.2</v>
      </c>
      <c r="H3463" s="129">
        <v>0.55000000000000004</v>
      </c>
      <c r="I3463" s="129">
        <v>1.45</v>
      </c>
      <c r="J3463" s="129">
        <v>1.05</v>
      </c>
      <c r="K3463" s="129">
        <v>2.31</v>
      </c>
      <c r="L3463" s="129">
        <v>0.72</v>
      </c>
      <c r="M3463" s="129">
        <v>1.59</v>
      </c>
      <c r="N3463" s="129">
        <v>27.18</v>
      </c>
      <c r="P3463"/>
      <c r="Q3463"/>
    </row>
    <row r="3464" spans="2:17" x14ac:dyDescent="0.35">
      <c r="B3464" s="142">
        <v>2019</v>
      </c>
      <c r="C3464" s="142"/>
      <c r="D3464" s="128">
        <v>2320</v>
      </c>
      <c r="E3464" s="129">
        <v>0.39</v>
      </c>
      <c r="F3464" s="129">
        <v>0.65</v>
      </c>
      <c r="G3464" s="129">
        <v>1.54</v>
      </c>
      <c r="H3464" s="129">
        <v>0.61</v>
      </c>
      <c r="I3464" s="129">
        <v>2.27</v>
      </c>
      <c r="J3464" s="129">
        <v>1.82</v>
      </c>
      <c r="K3464" s="129">
        <v>4.6100000000000003</v>
      </c>
      <c r="L3464" s="129">
        <v>0.8</v>
      </c>
      <c r="M3464" s="129">
        <v>2.0299999999999998</v>
      </c>
      <c r="N3464" s="129">
        <v>45.54</v>
      </c>
      <c r="P3464"/>
      <c r="Q3464"/>
    </row>
    <row r="3465" spans="2:17" x14ac:dyDescent="0.35">
      <c r="B3465" s="142">
        <v>2018</v>
      </c>
      <c r="C3465" s="142"/>
      <c r="D3465" s="128">
        <v>2184</v>
      </c>
      <c r="E3465" s="129">
        <v>0.28999999999999998</v>
      </c>
      <c r="F3465" s="129">
        <v>0.42</v>
      </c>
      <c r="G3465" s="129">
        <v>2.39</v>
      </c>
      <c r="H3465" s="129">
        <v>0.71</v>
      </c>
      <c r="I3465" s="129">
        <v>-3.92</v>
      </c>
      <c r="J3465" s="129">
        <v>-3.19</v>
      </c>
      <c r="K3465" s="129">
        <v>-10.81</v>
      </c>
      <c r="L3465" s="129">
        <v>0.81</v>
      </c>
      <c r="M3465" s="129">
        <v>2.76</v>
      </c>
      <c r="N3465" s="129">
        <v>-78.7</v>
      </c>
      <c r="P3465"/>
      <c r="Q3465"/>
    </row>
    <row r="3466" spans="2:17" x14ac:dyDescent="0.35">
      <c r="B3466" s="142">
        <v>2017</v>
      </c>
      <c r="C3466" s="142"/>
      <c r="D3466" s="128">
        <v>2072</v>
      </c>
      <c r="E3466" s="129">
        <v>0.36</v>
      </c>
      <c r="F3466" s="129">
        <v>0.56999999999999995</v>
      </c>
      <c r="G3466" s="129">
        <v>1.76</v>
      </c>
      <c r="H3466" s="129">
        <v>0.64</v>
      </c>
      <c r="I3466" s="129">
        <v>0.43</v>
      </c>
      <c r="J3466" s="129">
        <v>0.36</v>
      </c>
      <c r="K3466" s="129">
        <v>0.99</v>
      </c>
      <c r="L3466" s="129">
        <v>0.83</v>
      </c>
      <c r="M3466" s="129">
        <v>2.2799999999999998</v>
      </c>
      <c r="N3466" s="129">
        <v>9.0299999999999994</v>
      </c>
      <c r="P3466"/>
      <c r="Q3466"/>
    </row>
    <row r="3467" spans="2:17" x14ac:dyDescent="0.35">
      <c r="B3467" s="142">
        <v>2016</v>
      </c>
      <c r="C3467" s="142"/>
      <c r="D3467" s="128">
        <v>1949</v>
      </c>
      <c r="E3467" s="129">
        <v>0.37</v>
      </c>
      <c r="F3467" s="129">
        <v>0.59</v>
      </c>
      <c r="G3467" s="129">
        <v>1.69</v>
      </c>
      <c r="H3467" s="129">
        <v>0.63</v>
      </c>
      <c r="I3467" s="129">
        <v>1.01</v>
      </c>
      <c r="J3467" s="129">
        <v>0.77</v>
      </c>
      <c r="K3467" s="129">
        <v>2.08</v>
      </c>
      <c r="L3467" s="129">
        <v>0.76</v>
      </c>
      <c r="M3467" s="129">
        <v>2.0499999999999998</v>
      </c>
      <c r="N3467" s="129">
        <v>20.72</v>
      </c>
      <c r="P3467"/>
      <c r="Q3467"/>
    </row>
    <row r="3468" spans="2:17" x14ac:dyDescent="0.35">
      <c r="B3468" s="126">
        <v>2015</v>
      </c>
      <c r="C3468" s="126"/>
      <c r="D3468" s="128">
        <v>1929</v>
      </c>
      <c r="E3468" s="129">
        <v>0.34</v>
      </c>
      <c r="F3468" s="129">
        <v>0.52</v>
      </c>
      <c r="G3468" s="129">
        <v>1.92</v>
      </c>
      <c r="H3468" s="129">
        <v>0.66</v>
      </c>
      <c r="I3468" s="129">
        <v>-1.03</v>
      </c>
      <c r="J3468" s="129">
        <v>-0.81</v>
      </c>
      <c r="K3468" s="129">
        <v>-2.36</v>
      </c>
      <c r="L3468" s="129">
        <v>0.78</v>
      </c>
      <c r="M3468" s="129">
        <v>2.29</v>
      </c>
      <c r="N3468" s="129">
        <v>-21.58</v>
      </c>
      <c r="P3468"/>
      <c r="Q3468"/>
    </row>
    <row r="3469" spans="2:17" x14ac:dyDescent="0.35">
      <c r="B3469" s="126">
        <v>2014</v>
      </c>
      <c r="C3469" s="126"/>
      <c r="D3469" s="128">
        <v>1874</v>
      </c>
      <c r="E3469" s="129">
        <v>0.35</v>
      </c>
      <c r="F3469" s="129">
        <v>0.54</v>
      </c>
      <c r="G3469" s="129">
        <v>1.86</v>
      </c>
      <c r="H3469" s="129">
        <v>0.65</v>
      </c>
      <c r="I3469" s="129">
        <v>0.18</v>
      </c>
      <c r="J3469" s="129">
        <v>0.14000000000000001</v>
      </c>
      <c r="K3469" s="129">
        <v>0.41</v>
      </c>
      <c r="L3469" s="129">
        <v>0.78</v>
      </c>
      <c r="M3469" s="129">
        <v>2.2200000000000002</v>
      </c>
      <c r="N3469" s="129">
        <v>3.75</v>
      </c>
      <c r="P3469"/>
      <c r="Q3469"/>
    </row>
    <row r="3470" spans="2:17" x14ac:dyDescent="0.35">
      <c r="B3470" s="126">
        <v>2013</v>
      </c>
      <c r="C3470" s="126"/>
      <c r="D3470" s="128">
        <v>1771</v>
      </c>
      <c r="E3470" s="129">
        <v>0.34</v>
      </c>
      <c r="F3470" s="129">
        <v>0.52</v>
      </c>
      <c r="G3470" s="129">
        <v>1.91</v>
      </c>
      <c r="H3470" s="129">
        <v>0.66</v>
      </c>
      <c r="I3470" s="129">
        <v>-0.22</v>
      </c>
      <c r="J3470" s="129">
        <v>-0.17</v>
      </c>
      <c r="K3470" s="129">
        <v>-0.49</v>
      </c>
      <c r="L3470" s="129">
        <v>0.76</v>
      </c>
      <c r="M3470" s="129">
        <v>2.2000000000000002</v>
      </c>
      <c r="N3470" s="129">
        <v>-4.62</v>
      </c>
      <c r="P3470"/>
      <c r="Q3470"/>
    </row>
    <row r="3471" spans="2:17" x14ac:dyDescent="0.35">
      <c r="B3471" s="126">
        <v>2012</v>
      </c>
      <c r="C3471" s="126"/>
      <c r="D3471" s="128">
        <v>1849</v>
      </c>
      <c r="E3471" s="129">
        <v>0.34</v>
      </c>
      <c r="F3471" s="129">
        <v>0.51</v>
      </c>
      <c r="G3471" s="129">
        <v>1.98</v>
      </c>
      <c r="H3471" s="129">
        <v>0.66</v>
      </c>
      <c r="I3471" s="129">
        <v>-2.23</v>
      </c>
      <c r="J3471" s="129">
        <v>-1.59</v>
      </c>
      <c r="K3471" s="129">
        <v>-4.7300000000000004</v>
      </c>
      <c r="L3471" s="129">
        <v>0.71</v>
      </c>
      <c r="M3471" s="129">
        <v>2.12</v>
      </c>
      <c r="N3471" s="129">
        <v>-43.5</v>
      </c>
      <c r="P3471"/>
      <c r="Q3471"/>
    </row>
    <row r="3472" spans="2:17" x14ac:dyDescent="0.35">
      <c r="B3472" s="126">
        <v>2011</v>
      </c>
      <c r="C3472" s="126"/>
      <c r="D3472" s="128">
        <v>2023</v>
      </c>
      <c r="E3472" s="129">
        <v>0.34</v>
      </c>
      <c r="F3472" s="129">
        <v>0.52</v>
      </c>
      <c r="G3472" s="129">
        <v>1.93</v>
      </c>
      <c r="H3472" s="129">
        <v>0.66</v>
      </c>
      <c r="I3472" s="129">
        <v>-0.5</v>
      </c>
      <c r="J3472" s="129">
        <v>-0.38</v>
      </c>
      <c r="K3472" s="129">
        <v>-1.1200000000000001</v>
      </c>
      <c r="L3472" s="129">
        <v>0.77</v>
      </c>
      <c r="M3472" s="129">
        <v>2.25</v>
      </c>
      <c r="N3472" s="129">
        <v>-9.5399999999999991</v>
      </c>
      <c r="P3472"/>
      <c r="Q3472"/>
    </row>
    <row r="3473" spans="2:17" x14ac:dyDescent="0.35">
      <c r="B3473" s="126">
        <v>2010</v>
      </c>
      <c r="C3473" s="126"/>
      <c r="D3473" s="128">
        <v>2137</v>
      </c>
      <c r="E3473" s="129">
        <v>0.32</v>
      </c>
      <c r="F3473" s="129">
        <v>0.47</v>
      </c>
      <c r="G3473" s="129">
        <v>2.11</v>
      </c>
      <c r="H3473" s="129">
        <v>0.68</v>
      </c>
      <c r="I3473" s="129">
        <v>1.17</v>
      </c>
      <c r="J3473" s="129">
        <v>0.86</v>
      </c>
      <c r="K3473" s="129">
        <v>2.66</v>
      </c>
      <c r="L3473" s="129">
        <v>0.73</v>
      </c>
      <c r="M3473" s="129">
        <v>2.27</v>
      </c>
      <c r="N3473" s="129">
        <v>22.14</v>
      </c>
      <c r="P3473"/>
      <c r="Q3473"/>
    </row>
    <row r="3474" spans="2:17" x14ac:dyDescent="0.35">
      <c r="B3474" s="126">
        <v>2009</v>
      </c>
      <c r="C3474" s="126"/>
      <c r="D3474" s="128">
        <v>2207</v>
      </c>
      <c r="E3474" s="129">
        <v>0.27</v>
      </c>
      <c r="F3474" s="129">
        <v>0.38</v>
      </c>
      <c r="G3474" s="129">
        <v>2.65</v>
      </c>
      <c r="H3474" s="129">
        <v>0.73</v>
      </c>
      <c r="I3474" s="129">
        <v>0.25</v>
      </c>
      <c r="J3474" s="129">
        <v>0.2</v>
      </c>
      <c r="K3474" s="129">
        <v>0.71</v>
      </c>
      <c r="L3474" s="129">
        <v>0.78</v>
      </c>
      <c r="M3474" s="129">
        <v>2.83</v>
      </c>
      <c r="N3474" s="129">
        <v>4.33</v>
      </c>
      <c r="P3474"/>
      <c r="Q3474"/>
    </row>
    <row r="3475" spans="2:17" x14ac:dyDescent="0.35">
      <c r="B3475" s="126">
        <v>2008</v>
      </c>
      <c r="C3475" s="126"/>
      <c r="D3475" s="128">
        <v>2331</v>
      </c>
      <c r="E3475" s="129">
        <v>0.28000000000000003</v>
      </c>
      <c r="F3475" s="129">
        <v>0.38</v>
      </c>
      <c r="G3475" s="129">
        <v>2.63</v>
      </c>
      <c r="H3475" s="129">
        <v>0.72</v>
      </c>
      <c r="I3475" s="129">
        <v>0.31</v>
      </c>
      <c r="J3475" s="129">
        <v>0.28000000000000003</v>
      </c>
      <c r="K3475" s="129">
        <v>1.03</v>
      </c>
      <c r="L3475" s="129">
        <v>0.93</v>
      </c>
      <c r="M3475" s="129">
        <v>3.36</v>
      </c>
      <c r="N3475" s="129">
        <v>5.59</v>
      </c>
      <c r="P3475"/>
      <c r="Q3475"/>
    </row>
    <row r="3476" spans="2:17" x14ac:dyDescent="0.35">
      <c r="B3476" s="127" t="s">
        <v>161</v>
      </c>
      <c r="C3476" s="127"/>
      <c r="D3476" s="134"/>
      <c r="E3476" s="134"/>
      <c r="F3476" s="134"/>
      <c r="G3476" s="134"/>
      <c r="H3476" s="134"/>
      <c r="I3476" s="135"/>
      <c r="J3476" s="127"/>
      <c r="K3476" s="134"/>
      <c r="L3476" s="134"/>
      <c r="M3476" s="134"/>
      <c r="N3476" s="134"/>
      <c r="P3476"/>
      <c r="Q3476"/>
    </row>
    <row r="3477" spans="2:17" x14ac:dyDescent="0.35">
      <c r="B3477" s="142">
        <v>2020</v>
      </c>
      <c r="C3477" s="142"/>
      <c r="D3477" s="128">
        <v>389</v>
      </c>
      <c r="E3477" s="129">
        <v>0.43</v>
      </c>
      <c r="F3477" s="129">
        <v>0.75</v>
      </c>
      <c r="G3477" s="129">
        <v>1.33</v>
      </c>
      <c r="H3477" s="129">
        <v>0.56999999999999995</v>
      </c>
      <c r="I3477" s="129">
        <v>3.08</v>
      </c>
      <c r="J3477" s="129">
        <v>2.0099999999999998</v>
      </c>
      <c r="K3477" s="129">
        <v>4.67</v>
      </c>
      <c r="L3477" s="129">
        <v>0.65</v>
      </c>
      <c r="M3477" s="129">
        <v>1.52</v>
      </c>
      <c r="N3477" s="129">
        <v>350.08</v>
      </c>
      <c r="P3477"/>
      <c r="Q3477"/>
    </row>
    <row r="3478" spans="2:17" x14ac:dyDescent="0.35">
      <c r="B3478" s="142">
        <v>2019</v>
      </c>
      <c r="C3478" s="142"/>
      <c r="D3478" s="128">
        <v>369</v>
      </c>
      <c r="E3478" s="129">
        <v>0.41</v>
      </c>
      <c r="F3478" s="129">
        <v>0.69</v>
      </c>
      <c r="G3478" s="129">
        <v>1.44</v>
      </c>
      <c r="H3478" s="129">
        <v>0.59</v>
      </c>
      <c r="I3478" s="129">
        <v>4.05</v>
      </c>
      <c r="J3478" s="129">
        <v>2.73</v>
      </c>
      <c r="K3478" s="129">
        <v>6.67</v>
      </c>
      <c r="L3478" s="129">
        <v>0.68</v>
      </c>
      <c r="M3478" s="129">
        <v>1.65</v>
      </c>
      <c r="N3478" s="129">
        <v>463.36</v>
      </c>
      <c r="P3478"/>
      <c r="Q3478"/>
    </row>
    <row r="3479" spans="2:17" x14ac:dyDescent="0.35">
      <c r="B3479" s="142">
        <v>2018</v>
      </c>
      <c r="C3479" s="142"/>
      <c r="D3479" s="128">
        <v>345</v>
      </c>
      <c r="E3479" s="129">
        <v>0.39</v>
      </c>
      <c r="F3479" s="129">
        <v>0.64</v>
      </c>
      <c r="G3479" s="129">
        <v>1.55</v>
      </c>
      <c r="H3479" s="129">
        <v>0.61</v>
      </c>
      <c r="I3479" s="129">
        <v>4.17</v>
      </c>
      <c r="J3479" s="129">
        <v>2.79</v>
      </c>
      <c r="K3479" s="129">
        <v>7.12</v>
      </c>
      <c r="L3479" s="129">
        <v>0.67</v>
      </c>
      <c r="M3479" s="129">
        <v>1.71</v>
      </c>
      <c r="N3479" s="129">
        <v>499.21</v>
      </c>
      <c r="P3479"/>
      <c r="Q3479"/>
    </row>
    <row r="3480" spans="2:17" x14ac:dyDescent="0.35">
      <c r="B3480" s="142">
        <v>2017</v>
      </c>
      <c r="C3480" s="142"/>
      <c r="D3480" s="128">
        <v>318</v>
      </c>
      <c r="E3480" s="129">
        <v>0.28000000000000003</v>
      </c>
      <c r="F3480" s="129">
        <v>0.38</v>
      </c>
      <c r="G3480" s="129">
        <v>2.62</v>
      </c>
      <c r="H3480" s="129">
        <v>0.72</v>
      </c>
      <c r="I3480" s="129">
        <v>-14.69</v>
      </c>
      <c r="J3480" s="129">
        <v>-8.93</v>
      </c>
      <c r="K3480" s="129">
        <v>-32.33</v>
      </c>
      <c r="L3480" s="129">
        <v>0.61</v>
      </c>
      <c r="M3480" s="129">
        <v>2.2000000000000002</v>
      </c>
      <c r="N3480" s="129">
        <v>-1661.04</v>
      </c>
      <c r="P3480"/>
      <c r="Q3480"/>
    </row>
    <row r="3481" spans="2:17" x14ac:dyDescent="0.35">
      <c r="B3481" s="142">
        <v>2016</v>
      </c>
      <c r="C3481" s="142"/>
      <c r="D3481" s="128">
        <v>301</v>
      </c>
      <c r="E3481" s="129">
        <v>0.36</v>
      </c>
      <c r="F3481" s="129">
        <v>0.55000000000000004</v>
      </c>
      <c r="G3481" s="129">
        <v>1.81</v>
      </c>
      <c r="H3481" s="129">
        <v>0.64</v>
      </c>
      <c r="I3481" s="129">
        <v>7.5</v>
      </c>
      <c r="J3481" s="129">
        <v>4.1100000000000003</v>
      </c>
      <c r="K3481" s="129">
        <v>11.55</v>
      </c>
      <c r="L3481" s="129">
        <v>0.55000000000000004</v>
      </c>
      <c r="M3481" s="129">
        <v>1.54</v>
      </c>
      <c r="N3481" s="129">
        <v>856.23</v>
      </c>
      <c r="P3481"/>
      <c r="Q3481"/>
    </row>
    <row r="3482" spans="2:17" x14ac:dyDescent="0.35">
      <c r="B3482" s="126">
        <v>2015</v>
      </c>
      <c r="C3482" s="126"/>
      <c r="D3482" s="128">
        <v>271</v>
      </c>
      <c r="E3482" s="129">
        <v>0.36</v>
      </c>
      <c r="F3482" s="129">
        <v>0.56000000000000005</v>
      </c>
      <c r="G3482" s="129">
        <v>1.79</v>
      </c>
      <c r="H3482" s="129">
        <v>0.64</v>
      </c>
      <c r="I3482" s="129">
        <v>7.66</v>
      </c>
      <c r="J3482" s="129">
        <v>3.97</v>
      </c>
      <c r="K3482" s="129">
        <v>11.08</v>
      </c>
      <c r="L3482" s="129">
        <v>0.52</v>
      </c>
      <c r="M3482" s="129">
        <v>1.45</v>
      </c>
      <c r="N3482" s="129">
        <v>910.76</v>
      </c>
      <c r="P3482"/>
      <c r="Q3482"/>
    </row>
    <row r="3483" spans="2:17" x14ac:dyDescent="0.35">
      <c r="B3483" s="126">
        <v>2014</v>
      </c>
      <c r="C3483" s="126"/>
      <c r="D3483" s="128">
        <v>268</v>
      </c>
      <c r="E3483" s="129">
        <v>0.3</v>
      </c>
      <c r="F3483" s="129">
        <v>0.42</v>
      </c>
      <c r="G3483" s="129">
        <v>2.38</v>
      </c>
      <c r="H3483" s="129">
        <v>0.7</v>
      </c>
      <c r="I3483" s="129">
        <v>-2.77</v>
      </c>
      <c r="J3483" s="129">
        <v>-1.39</v>
      </c>
      <c r="K3483" s="129">
        <v>-4.7</v>
      </c>
      <c r="L3483" s="129">
        <v>0.5</v>
      </c>
      <c r="M3483" s="129">
        <v>1.7</v>
      </c>
      <c r="N3483" s="129">
        <v>-332.54</v>
      </c>
      <c r="P3483"/>
      <c r="Q3483"/>
    </row>
    <row r="3484" spans="2:17" x14ac:dyDescent="0.35">
      <c r="B3484" s="126">
        <v>2013</v>
      </c>
      <c r="C3484" s="126"/>
      <c r="D3484" s="128">
        <v>263</v>
      </c>
      <c r="E3484" s="129">
        <v>0.34</v>
      </c>
      <c r="F3484" s="129">
        <v>0.51</v>
      </c>
      <c r="G3484" s="129">
        <v>1.98</v>
      </c>
      <c r="H3484" s="129">
        <v>0.66</v>
      </c>
      <c r="I3484" s="129">
        <v>1.87</v>
      </c>
      <c r="J3484" s="129">
        <v>1.08</v>
      </c>
      <c r="K3484" s="129">
        <v>3.21</v>
      </c>
      <c r="L3484" s="129">
        <v>0.57999999999999996</v>
      </c>
      <c r="M3484" s="129">
        <v>1.72</v>
      </c>
      <c r="N3484" s="129">
        <v>224.74</v>
      </c>
      <c r="P3484"/>
      <c r="Q3484"/>
    </row>
    <row r="3485" spans="2:17" x14ac:dyDescent="0.35">
      <c r="B3485" s="126">
        <v>2012</v>
      </c>
      <c r="C3485" s="126"/>
      <c r="D3485" s="128">
        <v>253</v>
      </c>
      <c r="E3485" s="129">
        <v>0.31</v>
      </c>
      <c r="F3485" s="129">
        <v>0.46</v>
      </c>
      <c r="G3485" s="129">
        <v>2.17</v>
      </c>
      <c r="H3485" s="129">
        <v>0.69</v>
      </c>
      <c r="I3485" s="129">
        <v>1.21</v>
      </c>
      <c r="J3485" s="129">
        <v>0.71</v>
      </c>
      <c r="K3485" s="129">
        <v>2.25</v>
      </c>
      <c r="L3485" s="129">
        <v>0.59</v>
      </c>
      <c r="M3485" s="129">
        <v>1.87</v>
      </c>
      <c r="N3485" s="129">
        <v>140.08000000000001</v>
      </c>
      <c r="P3485"/>
      <c r="Q3485"/>
    </row>
    <row r="3486" spans="2:17" x14ac:dyDescent="0.35">
      <c r="B3486" s="126">
        <v>2011</v>
      </c>
      <c r="C3486" s="126"/>
      <c r="D3486" s="128">
        <v>275</v>
      </c>
      <c r="E3486" s="129">
        <v>0.33</v>
      </c>
      <c r="F3486" s="129">
        <v>0.49</v>
      </c>
      <c r="G3486" s="129">
        <v>2.06</v>
      </c>
      <c r="H3486" s="129">
        <v>0.67</v>
      </c>
      <c r="I3486" s="129">
        <v>1.33</v>
      </c>
      <c r="J3486" s="129">
        <v>0.72</v>
      </c>
      <c r="K3486" s="129">
        <v>2.19</v>
      </c>
      <c r="L3486" s="129">
        <v>0.54</v>
      </c>
      <c r="M3486" s="129">
        <v>1.65</v>
      </c>
      <c r="N3486" s="129">
        <v>147.33000000000001</v>
      </c>
      <c r="P3486"/>
      <c r="Q3486"/>
    </row>
    <row r="3487" spans="2:17" x14ac:dyDescent="0.35">
      <c r="B3487" s="126">
        <v>2010</v>
      </c>
      <c r="C3487" s="126"/>
      <c r="D3487" s="128">
        <v>270</v>
      </c>
      <c r="E3487" s="129">
        <v>0.33</v>
      </c>
      <c r="F3487" s="129">
        <v>0.49</v>
      </c>
      <c r="G3487" s="129">
        <v>2.0499999999999998</v>
      </c>
      <c r="H3487" s="129">
        <v>0.67</v>
      </c>
      <c r="I3487" s="129">
        <v>1.06</v>
      </c>
      <c r="J3487" s="129">
        <v>0.6</v>
      </c>
      <c r="K3487" s="129">
        <v>1.82</v>
      </c>
      <c r="L3487" s="129">
        <v>0.56000000000000005</v>
      </c>
      <c r="M3487" s="129">
        <v>1.71</v>
      </c>
      <c r="N3487" s="129">
        <v>107.36</v>
      </c>
      <c r="P3487"/>
      <c r="Q3487"/>
    </row>
    <row r="3488" spans="2:17" x14ac:dyDescent="0.35">
      <c r="B3488" s="126">
        <v>2009</v>
      </c>
      <c r="C3488" s="126"/>
      <c r="D3488" s="128">
        <v>273</v>
      </c>
      <c r="E3488" s="129">
        <v>0.25</v>
      </c>
      <c r="F3488" s="129">
        <v>0.33</v>
      </c>
      <c r="G3488" s="129">
        <v>3.07</v>
      </c>
      <c r="H3488" s="129">
        <v>0.75</v>
      </c>
      <c r="I3488" s="129">
        <v>1.24</v>
      </c>
      <c r="J3488" s="129">
        <v>0.62</v>
      </c>
      <c r="K3488" s="129">
        <v>2.52</v>
      </c>
      <c r="L3488" s="129">
        <v>0.5</v>
      </c>
      <c r="M3488" s="129">
        <v>2.0299999999999998</v>
      </c>
      <c r="N3488" s="129">
        <v>123.28</v>
      </c>
      <c r="P3488"/>
      <c r="Q3488"/>
    </row>
    <row r="3489" spans="2:17" x14ac:dyDescent="0.35">
      <c r="B3489" s="126">
        <v>2008</v>
      </c>
      <c r="C3489" s="126"/>
      <c r="D3489" s="128">
        <v>290</v>
      </c>
      <c r="E3489" s="129">
        <v>0.21</v>
      </c>
      <c r="F3489" s="129">
        <v>0.27</v>
      </c>
      <c r="G3489" s="129">
        <v>3.74</v>
      </c>
      <c r="H3489" s="129">
        <v>0.79</v>
      </c>
      <c r="I3489" s="129">
        <v>-1.79</v>
      </c>
      <c r="J3489" s="129">
        <v>-1.07</v>
      </c>
      <c r="K3489" s="129">
        <v>-5.08</v>
      </c>
      <c r="L3489" s="129">
        <v>0.6</v>
      </c>
      <c r="M3489" s="129">
        <v>2.85</v>
      </c>
      <c r="N3489" s="129">
        <v>-180.84</v>
      </c>
      <c r="P3489"/>
      <c r="Q3489"/>
    </row>
    <row r="3490" spans="2:17" x14ac:dyDescent="0.35">
      <c r="B3490" s="123" t="s">
        <v>162</v>
      </c>
      <c r="C3490" s="123"/>
      <c r="D3490" s="124"/>
      <c r="E3490" s="124"/>
      <c r="F3490" s="124"/>
      <c r="G3490" s="124"/>
      <c r="H3490" s="124"/>
      <c r="I3490" s="125"/>
      <c r="J3490" s="125"/>
      <c r="K3490" s="125"/>
      <c r="L3490" s="125"/>
      <c r="M3490" s="125"/>
      <c r="N3490" s="125"/>
      <c r="P3490"/>
      <c r="Q3490"/>
    </row>
    <row r="3491" spans="2:17" x14ac:dyDescent="0.35">
      <c r="B3491" s="142">
        <v>2020</v>
      </c>
      <c r="C3491" s="142"/>
      <c r="D3491" s="128">
        <v>57</v>
      </c>
      <c r="E3491" s="129">
        <v>0.43</v>
      </c>
      <c r="F3491" s="129">
        <v>0.76</v>
      </c>
      <c r="G3491" s="129">
        <v>1.32</v>
      </c>
      <c r="H3491" s="129">
        <v>0.56999999999999995</v>
      </c>
      <c r="I3491" s="129">
        <v>0.9</v>
      </c>
      <c r="J3491" s="129">
        <v>0.77</v>
      </c>
      <c r="K3491" s="129">
        <v>1.79</v>
      </c>
      <c r="L3491" s="129">
        <v>0.86</v>
      </c>
      <c r="M3491" s="129">
        <v>1.98</v>
      </c>
      <c r="N3491" s="129">
        <v>615.54</v>
      </c>
      <c r="P3491"/>
      <c r="Q3491"/>
    </row>
    <row r="3492" spans="2:17" x14ac:dyDescent="0.35">
      <c r="B3492" s="142">
        <v>2019</v>
      </c>
      <c r="C3492" s="142"/>
      <c r="D3492" s="128">
        <v>53</v>
      </c>
      <c r="E3492" s="129">
        <v>0.43</v>
      </c>
      <c r="F3492" s="129">
        <v>0.75</v>
      </c>
      <c r="G3492" s="129">
        <v>1.33</v>
      </c>
      <c r="H3492" s="129">
        <v>0.56999999999999995</v>
      </c>
      <c r="I3492" s="129">
        <v>6.8</v>
      </c>
      <c r="J3492" s="129">
        <v>6.71</v>
      </c>
      <c r="K3492" s="129">
        <v>15.65</v>
      </c>
      <c r="L3492" s="129">
        <v>0.99</v>
      </c>
      <c r="M3492" s="129">
        <v>2.2999999999999998</v>
      </c>
      <c r="N3492" s="129">
        <v>5574.42</v>
      </c>
      <c r="P3492"/>
      <c r="Q3492"/>
    </row>
    <row r="3493" spans="2:17" x14ac:dyDescent="0.35">
      <c r="B3493" s="142">
        <v>2018</v>
      </c>
      <c r="C3493" s="142"/>
      <c r="D3493" s="128">
        <v>44</v>
      </c>
      <c r="E3493" s="129">
        <v>0.37</v>
      </c>
      <c r="F3493" s="129">
        <v>0.57999999999999996</v>
      </c>
      <c r="G3493" s="129">
        <v>1.72</v>
      </c>
      <c r="H3493" s="129">
        <v>0.63</v>
      </c>
      <c r="I3493" s="129">
        <v>-3.19</v>
      </c>
      <c r="J3493" s="129">
        <v>-2.95</v>
      </c>
      <c r="K3493" s="129">
        <v>-8.02</v>
      </c>
      <c r="L3493" s="129">
        <v>0.92</v>
      </c>
      <c r="M3493" s="129">
        <v>2.5099999999999998</v>
      </c>
      <c r="N3493" s="129">
        <v>-2876.91</v>
      </c>
      <c r="P3493"/>
      <c r="Q3493"/>
    </row>
    <row r="3494" spans="2:17" x14ac:dyDescent="0.35">
      <c r="B3494" s="142">
        <v>2017</v>
      </c>
      <c r="C3494" s="142"/>
      <c r="D3494" s="128">
        <v>43</v>
      </c>
      <c r="E3494" s="129">
        <v>0.4</v>
      </c>
      <c r="F3494" s="129">
        <v>0.66</v>
      </c>
      <c r="G3494" s="129">
        <v>1.51</v>
      </c>
      <c r="H3494" s="129">
        <v>0.6</v>
      </c>
      <c r="I3494" s="129">
        <v>9.2200000000000006</v>
      </c>
      <c r="J3494" s="129">
        <v>8.81</v>
      </c>
      <c r="K3494" s="129">
        <v>22.13</v>
      </c>
      <c r="L3494" s="129">
        <v>0.96</v>
      </c>
      <c r="M3494" s="129">
        <v>2.4</v>
      </c>
      <c r="N3494" s="129">
        <v>8509.19</v>
      </c>
      <c r="P3494"/>
      <c r="Q3494"/>
    </row>
    <row r="3495" spans="2:17" x14ac:dyDescent="0.35">
      <c r="B3495" s="142">
        <v>2016</v>
      </c>
      <c r="C3495" s="142"/>
      <c r="D3495" s="128">
        <v>35</v>
      </c>
      <c r="E3495" s="129">
        <v>0.44</v>
      </c>
      <c r="F3495" s="129">
        <v>0.78</v>
      </c>
      <c r="G3495" s="129">
        <v>1.29</v>
      </c>
      <c r="H3495" s="129">
        <v>0.56000000000000005</v>
      </c>
      <c r="I3495" s="129">
        <v>7.25</v>
      </c>
      <c r="J3495" s="129">
        <v>6.51</v>
      </c>
      <c r="K3495" s="129">
        <v>14.89</v>
      </c>
      <c r="L3495" s="129">
        <v>0.9</v>
      </c>
      <c r="M3495" s="129">
        <v>2.0499999999999998</v>
      </c>
      <c r="N3495" s="129">
        <v>6969.91</v>
      </c>
      <c r="P3495"/>
      <c r="Q3495"/>
    </row>
    <row r="3496" spans="2:17" x14ac:dyDescent="0.35">
      <c r="B3496" s="126">
        <v>2015</v>
      </c>
      <c r="C3496" s="126"/>
      <c r="D3496" s="128">
        <v>35</v>
      </c>
      <c r="E3496" s="129">
        <v>0.42</v>
      </c>
      <c r="F3496" s="129">
        <v>0.71</v>
      </c>
      <c r="G3496" s="129">
        <v>1.4</v>
      </c>
      <c r="H3496" s="129">
        <v>0.57999999999999996</v>
      </c>
      <c r="I3496" s="129">
        <v>7.57</v>
      </c>
      <c r="J3496" s="129">
        <v>7.48</v>
      </c>
      <c r="K3496" s="129">
        <v>17.940000000000001</v>
      </c>
      <c r="L3496" s="129">
        <v>0.99</v>
      </c>
      <c r="M3496" s="129">
        <v>2.37</v>
      </c>
      <c r="N3496" s="129">
        <v>7007.46</v>
      </c>
      <c r="P3496"/>
      <c r="Q3496"/>
    </row>
    <row r="3497" spans="2:17" x14ac:dyDescent="0.35">
      <c r="B3497" s="126">
        <v>2014</v>
      </c>
      <c r="C3497" s="126"/>
      <c r="D3497" s="128">
        <v>32</v>
      </c>
      <c r="E3497" s="129">
        <v>0.42</v>
      </c>
      <c r="F3497" s="129">
        <v>0.72</v>
      </c>
      <c r="G3497" s="129">
        <v>1.38</v>
      </c>
      <c r="H3497" s="129">
        <v>0.57999999999999996</v>
      </c>
      <c r="I3497" s="129">
        <v>5.52</v>
      </c>
      <c r="J3497" s="129">
        <v>5.72</v>
      </c>
      <c r="K3497" s="129">
        <v>13.62</v>
      </c>
      <c r="L3497" s="129">
        <v>1.04</v>
      </c>
      <c r="M3497" s="129">
        <v>2.4700000000000002</v>
      </c>
      <c r="N3497" s="129">
        <v>5182.38</v>
      </c>
      <c r="P3497"/>
      <c r="Q3497"/>
    </row>
    <row r="3498" spans="2:17" x14ac:dyDescent="0.35">
      <c r="B3498" s="126">
        <v>2013</v>
      </c>
      <c r="C3498" s="126"/>
      <c r="D3498" s="128">
        <v>31</v>
      </c>
      <c r="E3498" s="129">
        <v>0.23</v>
      </c>
      <c r="F3498" s="129">
        <v>0.28999999999999998</v>
      </c>
      <c r="G3498" s="129">
        <v>3.43</v>
      </c>
      <c r="H3498" s="129">
        <v>0.77</v>
      </c>
      <c r="I3498" s="129">
        <v>-11.44</v>
      </c>
      <c r="J3498" s="129">
        <v>-10.36</v>
      </c>
      <c r="K3498" s="129">
        <v>-45.95</v>
      </c>
      <c r="L3498" s="129">
        <v>0.91</v>
      </c>
      <c r="M3498" s="129">
        <v>4.0199999999999996</v>
      </c>
      <c r="N3498" s="129">
        <v>-10795.94</v>
      </c>
      <c r="P3498"/>
      <c r="Q3498"/>
    </row>
    <row r="3499" spans="2:17" x14ac:dyDescent="0.35">
      <c r="B3499" s="126">
        <v>2012</v>
      </c>
      <c r="C3499" s="126"/>
      <c r="D3499" s="128">
        <v>30</v>
      </c>
      <c r="E3499" s="129">
        <v>0.33</v>
      </c>
      <c r="F3499" s="129">
        <v>0.5</v>
      </c>
      <c r="G3499" s="129">
        <v>1.99</v>
      </c>
      <c r="H3499" s="129">
        <v>0.67</v>
      </c>
      <c r="I3499" s="129">
        <v>-3.33</v>
      </c>
      <c r="J3499" s="129">
        <v>-2.92</v>
      </c>
      <c r="K3499" s="129">
        <v>-8.7100000000000009</v>
      </c>
      <c r="L3499" s="129">
        <v>0.88</v>
      </c>
      <c r="M3499" s="129">
        <v>2.62</v>
      </c>
      <c r="N3499" s="129">
        <v>-3229</v>
      </c>
      <c r="P3499"/>
      <c r="Q3499"/>
    </row>
    <row r="3500" spans="2:17" x14ac:dyDescent="0.35">
      <c r="B3500" s="126">
        <v>2011</v>
      </c>
      <c r="C3500" s="126"/>
      <c r="D3500" s="128">
        <v>27</v>
      </c>
      <c r="E3500" s="129">
        <v>0.39</v>
      </c>
      <c r="F3500" s="129">
        <v>0.64</v>
      </c>
      <c r="G3500" s="129">
        <v>1.56</v>
      </c>
      <c r="H3500" s="129">
        <v>0.61</v>
      </c>
      <c r="I3500" s="129">
        <v>3.56</v>
      </c>
      <c r="J3500" s="129">
        <v>4.1900000000000004</v>
      </c>
      <c r="K3500" s="129">
        <v>10.72</v>
      </c>
      <c r="L3500" s="129">
        <v>1.18</v>
      </c>
      <c r="M3500" s="129">
        <v>3.01</v>
      </c>
      <c r="N3500" s="129">
        <v>3889.85</v>
      </c>
      <c r="P3500"/>
      <c r="Q3500"/>
    </row>
    <row r="3501" spans="2:17" x14ac:dyDescent="0.35">
      <c r="B3501" s="126">
        <v>2010</v>
      </c>
      <c r="C3501" s="126"/>
      <c r="D3501" s="128">
        <v>25</v>
      </c>
      <c r="E3501" s="129">
        <v>0.37</v>
      </c>
      <c r="F3501" s="129">
        <v>0.57999999999999996</v>
      </c>
      <c r="G3501" s="129">
        <v>1.72</v>
      </c>
      <c r="H3501" s="129">
        <v>0.63</v>
      </c>
      <c r="I3501" s="129">
        <v>6.02</v>
      </c>
      <c r="J3501" s="129">
        <v>6.84</v>
      </c>
      <c r="K3501" s="129">
        <v>18.59</v>
      </c>
      <c r="L3501" s="129">
        <v>1.1399999999999999</v>
      </c>
      <c r="M3501" s="129">
        <v>3.09</v>
      </c>
      <c r="N3501" s="129">
        <v>6659.6</v>
      </c>
      <c r="P3501"/>
      <c r="Q3501"/>
    </row>
    <row r="3502" spans="2:17" x14ac:dyDescent="0.35">
      <c r="B3502" s="126">
        <v>2009</v>
      </c>
      <c r="C3502" s="126"/>
      <c r="D3502" s="128">
        <v>24</v>
      </c>
      <c r="E3502" s="129">
        <v>0.35</v>
      </c>
      <c r="F3502" s="129">
        <v>0.54</v>
      </c>
      <c r="G3502" s="129">
        <v>1.85</v>
      </c>
      <c r="H3502" s="129">
        <v>0.65</v>
      </c>
      <c r="I3502" s="129">
        <v>1.81</v>
      </c>
      <c r="J3502" s="129">
        <v>1.94</v>
      </c>
      <c r="K3502" s="129">
        <v>5.53</v>
      </c>
      <c r="L3502" s="129">
        <v>1.07</v>
      </c>
      <c r="M3502" s="129">
        <v>3.05</v>
      </c>
      <c r="N3502" s="129">
        <v>1760.67</v>
      </c>
      <c r="P3502"/>
      <c r="Q3502"/>
    </row>
    <row r="3503" spans="2:17" x14ac:dyDescent="0.35">
      <c r="B3503" s="126">
        <v>2008</v>
      </c>
      <c r="C3503" s="126"/>
      <c r="D3503" s="128">
        <v>29</v>
      </c>
      <c r="E3503" s="129">
        <v>0.4</v>
      </c>
      <c r="F3503" s="129">
        <v>0.66</v>
      </c>
      <c r="G3503" s="129">
        <v>1.53</v>
      </c>
      <c r="H3503" s="129">
        <v>0.6</v>
      </c>
      <c r="I3503" s="129">
        <v>-3.92</v>
      </c>
      <c r="J3503" s="129">
        <v>-5.5</v>
      </c>
      <c r="K3503" s="129">
        <v>-13.9</v>
      </c>
      <c r="L3503" s="129">
        <v>1.41</v>
      </c>
      <c r="M3503" s="129">
        <v>3.55</v>
      </c>
      <c r="N3503" s="129">
        <v>-3820.9</v>
      </c>
      <c r="P3503"/>
      <c r="Q3503"/>
    </row>
    <row r="3504" spans="2:17" x14ac:dyDescent="0.35">
      <c r="B3504" s="310" t="s">
        <v>132</v>
      </c>
      <c r="C3504" s="310"/>
      <c r="D3504" s="313"/>
      <c r="E3504" s="313"/>
      <c r="F3504" s="313"/>
      <c r="G3504" s="313"/>
      <c r="H3504" s="313"/>
      <c r="I3504" s="314"/>
      <c r="J3504" s="314"/>
      <c r="K3504" s="314"/>
      <c r="L3504" s="314"/>
      <c r="M3504" s="314"/>
      <c r="N3504" s="314"/>
      <c r="P3504"/>
      <c r="Q3504"/>
    </row>
    <row r="3505" spans="2:17" x14ac:dyDescent="0.35">
      <c r="B3505" s="123" t="s">
        <v>466</v>
      </c>
      <c r="C3505" s="123"/>
      <c r="D3505" s="124"/>
      <c r="E3505" s="124"/>
      <c r="F3505" s="124"/>
      <c r="G3505" s="124"/>
      <c r="H3505" s="124"/>
      <c r="I3505" s="125"/>
      <c r="J3505" s="125"/>
      <c r="K3505" s="125"/>
      <c r="L3505" s="125"/>
      <c r="M3505" s="125"/>
      <c r="N3505" s="125"/>
      <c r="P3505"/>
      <c r="Q3505"/>
    </row>
    <row r="3506" spans="2:17" x14ac:dyDescent="0.35">
      <c r="B3506" s="142">
        <v>2020</v>
      </c>
      <c r="C3506" s="142"/>
      <c r="D3506" s="128">
        <v>22618</v>
      </c>
      <c r="E3506" s="129">
        <v>0.34</v>
      </c>
      <c r="F3506" s="129">
        <v>0.51</v>
      </c>
      <c r="G3506" s="129">
        <v>1.96</v>
      </c>
      <c r="H3506" s="129">
        <v>0.66</v>
      </c>
      <c r="I3506" s="129">
        <v>-2.86</v>
      </c>
      <c r="J3506" s="129">
        <v>-1.25</v>
      </c>
      <c r="K3506" s="129">
        <v>-3.71</v>
      </c>
      <c r="L3506" s="129">
        <v>0.44</v>
      </c>
      <c r="M3506" s="129">
        <v>1.3</v>
      </c>
      <c r="N3506" s="129">
        <v>-8.9600000000000009</v>
      </c>
      <c r="P3506"/>
      <c r="Q3506"/>
    </row>
    <row r="3507" spans="2:17" x14ac:dyDescent="0.35">
      <c r="B3507" s="142">
        <v>2019</v>
      </c>
      <c r="C3507" s="142"/>
      <c r="D3507" s="128">
        <v>21998</v>
      </c>
      <c r="E3507" s="129">
        <v>0.35</v>
      </c>
      <c r="F3507" s="129">
        <v>0.54</v>
      </c>
      <c r="G3507" s="129">
        <v>1.85</v>
      </c>
      <c r="H3507" s="129">
        <v>0.65</v>
      </c>
      <c r="I3507" s="129">
        <v>4.7300000000000004</v>
      </c>
      <c r="J3507" s="129">
        <v>2.69</v>
      </c>
      <c r="K3507" s="129">
        <v>7.65</v>
      </c>
      <c r="L3507" s="129">
        <v>0.56999999999999995</v>
      </c>
      <c r="M3507" s="129">
        <v>1.62</v>
      </c>
      <c r="N3507" s="129">
        <v>19.68</v>
      </c>
      <c r="P3507"/>
      <c r="Q3507"/>
    </row>
    <row r="3508" spans="2:17" x14ac:dyDescent="0.35">
      <c r="B3508" s="142">
        <v>2018</v>
      </c>
      <c r="C3508" s="142"/>
      <c r="D3508" s="128">
        <v>20499</v>
      </c>
      <c r="E3508" s="129">
        <v>0.32</v>
      </c>
      <c r="F3508" s="129">
        <v>0.46</v>
      </c>
      <c r="G3508" s="129">
        <v>2.15</v>
      </c>
      <c r="H3508" s="129">
        <v>0.68</v>
      </c>
      <c r="I3508" s="129">
        <v>4.45</v>
      </c>
      <c r="J3508" s="129">
        <v>2.4700000000000002</v>
      </c>
      <c r="K3508" s="129">
        <v>7.78</v>
      </c>
      <c r="L3508" s="129">
        <v>0.55000000000000004</v>
      </c>
      <c r="M3508" s="129">
        <v>1.75</v>
      </c>
      <c r="N3508" s="129">
        <v>18.57</v>
      </c>
      <c r="P3508"/>
      <c r="Q3508"/>
    </row>
    <row r="3509" spans="2:17" x14ac:dyDescent="0.35">
      <c r="B3509" s="142">
        <v>2017</v>
      </c>
      <c r="C3509" s="142"/>
      <c r="D3509" s="128">
        <v>19250</v>
      </c>
      <c r="E3509" s="129">
        <v>0.31</v>
      </c>
      <c r="F3509" s="129">
        <v>0.44</v>
      </c>
      <c r="G3509" s="129">
        <v>2.27</v>
      </c>
      <c r="H3509" s="129">
        <v>0.69</v>
      </c>
      <c r="I3509" s="129">
        <v>4.72</v>
      </c>
      <c r="J3509" s="129">
        <v>2.56</v>
      </c>
      <c r="K3509" s="129">
        <v>8.3699999999999992</v>
      </c>
      <c r="L3509" s="129">
        <v>0.54</v>
      </c>
      <c r="M3509" s="129">
        <v>1.77</v>
      </c>
      <c r="N3509" s="129">
        <v>19.41</v>
      </c>
      <c r="P3509"/>
      <c r="Q3509"/>
    </row>
    <row r="3510" spans="2:17" x14ac:dyDescent="0.35">
      <c r="B3510" s="142">
        <v>2016</v>
      </c>
      <c r="C3510" s="142"/>
      <c r="D3510" s="128">
        <v>18292</v>
      </c>
      <c r="E3510" s="129">
        <v>0.28000000000000003</v>
      </c>
      <c r="F3510" s="129">
        <v>0.39</v>
      </c>
      <c r="G3510" s="129">
        <v>2.57</v>
      </c>
      <c r="H3510" s="129">
        <v>0.72</v>
      </c>
      <c r="I3510" s="129">
        <v>3.4</v>
      </c>
      <c r="J3510" s="129">
        <v>1.7</v>
      </c>
      <c r="K3510" s="129">
        <v>6.08</v>
      </c>
      <c r="L3510" s="129">
        <v>0.5</v>
      </c>
      <c r="M3510" s="129">
        <v>1.79</v>
      </c>
      <c r="N3510" s="129">
        <v>12.93</v>
      </c>
      <c r="P3510"/>
      <c r="Q3510"/>
    </row>
    <row r="3511" spans="2:17" x14ac:dyDescent="0.35">
      <c r="B3511" s="126">
        <v>2015</v>
      </c>
      <c r="C3511" s="126"/>
      <c r="D3511" s="128">
        <v>17864</v>
      </c>
      <c r="E3511" s="129">
        <v>0.26</v>
      </c>
      <c r="F3511" s="129">
        <v>0.34</v>
      </c>
      <c r="G3511" s="129">
        <v>2.92</v>
      </c>
      <c r="H3511" s="129">
        <v>0.74</v>
      </c>
      <c r="I3511" s="129">
        <v>2.27</v>
      </c>
      <c r="J3511" s="129">
        <v>1.05</v>
      </c>
      <c r="K3511" s="129">
        <v>4.1100000000000003</v>
      </c>
      <c r="L3511" s="129">
        <v>0.46</v>
      </c>
      <c r="M3511" s="129">
        <v>1.81</v>
      </c>
      <c r="N3511" s="129">
        <v>7.83</v>
      </c>
      <c r="P3511"/>
      <c r="Q3511"/>
    </row>
    <row r="3512" spans="2:17" x14ac:dyDescent="0.35">
      <c r="B3512" s="126">
        <v>2014</v>
      </c>
      <c r="C3512" s="126"/>
      <c r="D3512" s="128">
        <v>17384</v>
      </c>
      <c r="E3512" s="129">
        <v>0.24</v>
      </c>
      <c r="F3512" s="129">
        <v>0.31</v>
      </c>
      <c r="G3512" s="129">
        <v>3.19</v>
      </c>
      <c r="H3512" s="129">
        <v>0.76</v>
      </c>
      <c r="I3512" s="129">
        <v>3.89</v>
      </c>
      <c r="J3512" s="129">
        <v>1.65</v>
      </c>
      <c r="K3512" s="129">
        <v>6.9</v>
      </c>
      <c r="L3512" s="129">
        <v>0.42</v>
      </c>
      <c r="M3512" s="129">
        <v>1.77</v>
      </c>
      <c r="N3512" s="129">
        <v>12.68</v>
      </c>
      <c r="P3512"/>
      <c r="Q3512"/>
    </row>
    <row r="3513" spans="2:17" x14ac:dyDescent="0.35">
      <c r="B3513" s="126">
        <v>2013</v>
      </c>
      <c r="C3513" s="126"/>
      <c r="D3513" s="128">
        <v>17027</v>
      </c>
      <c r="E3513" s="129">
        <v>0.2</v>
      </c>
      <c r="F3513" s="129">
        <v>0.24</v>
      </c>
      <c r="G3513" s="129">
        <v>4.12</v>
      </c>
      <c r="H3513" s="129">
        <v>0.8</v>
      </c>
      <c r="I3513" s="129">
        <v>-6.79</v>
      </c>
      <c r="J3513" s="129">
        <v>-2.62</v>
      </c>
      <c r="K3513" s="129">
        <v>-13.41</v>
      </c>
      <c r="L3513" s="129">
        <v>0.39</v>
      </c>
      <c r="M3513" s="129">
        <v>1.98</v>
      </c>
      <c r="N3513" s="129">
        <v>-21.08</v>
      </c>
      <c r="P3513"/>
      <c r="Q3513"/>
    </row>
    <row r="3514" spans="2:17" x14ac:dyDescent="0.35">
      <c r="B3514" s="126">
        <v>2012</v>
      </c>
      <c r="C3514" s="126"/>
      <c r="D3514" s="128">
        <v>17120</v>
      </c>
      <c r="E3514" s="129">
        <v>0.22</v>
      </c>
      <c r="F3514" s="129">
        <v>0.28000000000000003</v>
      </c>
      <c r="G3514" s="129">
        <v>3.53</v>
      </c>
      <c r="H3514" s="129">
        <v>0.78</v>
      </c>
      <c r="I3514" s="129">
        <v>-8.15</v>
      </c>
      <c r="J3514" s="129">
        <v>-3.01</v>
      </c>
      <c r="K3514" s="129">
        <v>-13.65</v>
      </c>
      <c r="L3514" s="129">
        <v>0.37</v>
      </c>
      <c r="M3514" s="129">
        <v>1.67</v>
      </c>
      <c r="N3514" s="129">
        <v>-25.42</v>
      </c>
      <c r="P3514"/>
      <c r="Q3514"/>
    </row>
    <row r="3515" spans="2:17" x14ac:dyDescent="0.35">
      <c r="B3515" s="126">
        <v>2011</v>
      </c>
      <c r="C3515" s="126"/>
      <c r="D3515" s="128">
        <v>17712</v>
      </c>
      <c r="E3515" s="129">
        <v>0.23</v>
      </c>
      <c r="F3515" s="129">
        <v>0.28999999999999998</v>
      </c>
      <c r="G3515" s="129">
        <v>3.41</v>
      </c>
      <c r="H3515" s="129">
        <v>0.77</v>
      </c>
      <c r="I3515" s="129">
        <v>-6.12</v>
      </c>
      <c r="J3515" s="129">
        <v>-2.39</v>
      </c>
      <c r="K3515" s="129">
        <v>-10.53</v>
      </c>
      <c r="L3515" s="129">
        <v>0.39</v>
      </c>
      <c r="M3515" s="129">
        <v>1.72</v>
      </c>
      <c r="N3515" s="129">
        <v>-20.83</v>
      </c>
      <c r="P3515"/>
      <c r="Q3515"/>
    </row>
    <row r="3516" spans="2:17" x14ac:dyDescent="0.35">
      <c r="B3516" s="126">
        <v>2010</v>
      </c>
      <c r="C3516" s="126"/>
      <c r="D3516" s="128">
        <v>18062</v>
      </c>
      <c r="E3516" s="129">
        <v>0.24</v>
      </c>
      <c r="F3516" s="129">
        <v>0.31</v>
      </c>
      <c r="G3516" s="129">
        <v>3.23</v>
      </c>
      <c r="H3516" s="129">
        <v>0.76</v>
      </c>
      <c r="I3516" s="129">
        <v>-1.68</v>
      </c>
      <c r="J3516" s="129">
        <v>-0.67</v>
      </c>
      <c r="K3516" s="129">
        <v>-2.83</v>
      </c>
      <c r="L3516" s="129">
        <v>0.4</v>
      </c>
      <c r="M3516" s="129">
        <v>1.68</v>
      </c>
      <c r="N3516" s="129">
        <v>-6.01</v>
      </c>
      <c r="P3516"/>
      <c r="Q3516"/>
    </row>
    <row r="3517" spans="2:17" x14ac:dyDescent="0.35">
      <c r="B3517" s="126">
        <v>2009</v>
      </c>
      <c r="C3517" s="126"/>
      <c r="D3517" s="128">
        <v>18663</v>
      </c>
      <c r="E3517" s="129">
        <v>0.23</v>
      </c>
      <c r="F3517" s="129">
        <v>0.3</v>
      </c>
      <c r="G3517" s="129">
        <v>3.36</v>
      </c>
      <c r="H3517" s="129">
        <v>0.77</v>
      </c>
      <c r="I3517" s="129">
        <v>-2.97</v>
      </c>
      <c r="J3517" s="129">
        <v>-1.17</v>
      </c>
      <c r="K3517" s="129">
        <v>-5.09</v>
      </c>
      <c r="L3517" s="129">
        <v>0.39</v>
      </c>
      <c r="M3517" s="129">
        <v>1.71</v>
      </c>
      <c r="N3517" s="129">
        <v>-10.87</v>
      </c>
      <c r="P3517"/>
      <c r="Q3517"/>
    </row>
    <row r="3518" spans="2:17" x14ac:dyDescent="0.35">
      <c r="B3518" s="126">
        <v>2008</v>
      </c>
      <c r="C3518" s="126"/>
      <c r="D3518" s="128">
        <v>18610</v>
      </c>
      <c r="E3518" s="129">
        <v>0.24</v>
      </c>
      <c r="F3518" s="129">
        <v>0.31</v>
      </c>
      <c r="G3518" s="129">
        <v>3.23</v>
      </c>
      <c r="H3518" s="129">
        <v>0.76</v>
      </c>
      <c r="I3518" s="129">
        <v>-0.9</v>
      </c>
      <c r="J3518" s="129">
        <v>-0.43</v>
      </c>
      <c r="K3518" s="129">
        <v>-1.81</v>
      </c>
      <c r="L3518" s="129">
        <v>0.47</v>
      </c>
      <c r="M3518" s="129">
        <v>2</v>
      </c>
      <c r="N3518" s="129">
        <v>-3.88</v>
      </c>
      <c r="P3518"/>
      <c r="Q3518"/>
    </row>
    <row r="3519" spans="2:17" x14ac:dyDescent="0.35">
      <c r="B3519" s="310" t="s">
        <v>11</v>
      </c>
      <c r="C3519" s="310"/>
      <c r="D3519" s="313"/>
      <c r="E3519" s="313"/>
      <c r="F3519" s="313"/>
      <c r="G3519" s="313"/>
      <c r="H3519" s="313"/>
      <c r="I3519" s="314"/>
      <c r="J3519" s="314"/>
      <c r="K3519" s="314"/>
      <c r="L3519" s="314"/>
      <c r="M3519" s="314"/>
      <c r="N3519" s="314"/>
      <c r="P3519"/>
      <c r="Q3519"/>
    </row>
    <row r="3520" spans="2:17" x14ac:dyDescent="0.35">
      <c r="B3520" s="123" t="s">
        <v>165</v>
      </c>
      <c r="C3520" s="123"/>
      <c r="D3520" s="124"/>
      <c r="E3520" s="124"/>
      <c r="F3520" s="124"/>
      <c r="G3520" s="124"/>
      <c r="H3520" s="124"/>
      <c r="I3520" s="125"/>
      <c r="J3520" s="125"/>
      <c r="K3520" s="125"/>
      <c r="L3520" s="125"/>
      <c r="M3520" s="125"/>
      <c r="N3520" s="125"/>
      <c r="P3520"/>
      <c r="Q3520"/>
    </row>
    <row r="3521" spans="2:17" x14ac:dyDescent="0.35">
      <c r="B3521" s="142">
        <v>2020</v>
      </c>
      <c r="C3521" s="142"/>
      <c r="D3521" s="128">
        <v>22601</v>
      </c>
      <c r="E3521" s="129">
        <v>0.34</v>
      </c>
      <c r="F3521" s="129">
        <v>0.53</v>
      </c>
      <c r="G3521" s="129">
        <v>1.9</v>
      </c>
      <c r="H3521" s="129">
        <v>0.66</v>
      </c>
      <c r="I3521" s="129">
        <v>-2.67</v>
      </c>
      <c r="J3521" s="129">
        <v>-1.17</v>
      </c>
      <c r="K3521" s="129">
        <v>-3.4</v>
      </c>
      <c r="L3521" s="129">
        <v>0.44</v>
      </c>
      <c r="M3521" s="129">
        <v>1.27</v>
      </c>
      <c r="N3521" s="129">
        <v>-7.78</v>
      </c>
      <c r="P3521"/>
      <c r="Q3521"/>
    </row>
    <row r="3522" spans="2:17" x14ac:dyDescent="0.35">
      <c r="B3522" s="142">
        <v>2019</v>
      </c>
      <c r="C3522" s="142"/>
      <c r="D3522" s="128">
        <v>21975</v>
      </c>
      <c r="E3522" s="129">
        <v>0.36</v>
      </c>
      <c r="F3522" s="129">
        <v>0.56000000000000005</v>
      </c>
      <c r="G3522" s="129">
        <v>1.8</v>
      </c>
      <c r="H3522" s="129">
        <v>0.64</v>
      </c>
      <c r="I3522" s="129">
        <v>4.82</v>
      </c>
      <c r="J3522" s="129">
        <v>2.72</v>
      </c>
      <c r="K3522" s="129">
        <v>7.61</v>
      </c>
      <c r="L3522" s="129">
        <v>0.56999999999999995</v>
      </c>
      <c r="M3522" s="129">
        <v>1.58</v>
      </c>
      <c r="N3522" s="129">
        <v>18.21</v>
      </c>
      <c r="P3522"/>
      <c r="Q3522"/>
    </row>
    <row r="3523" spans="2:17" x14ac:dyDescent="0.35">
      <c r="B3523" s="142">
        <v>2018</v>
      </c>
      <c r="C3523" s="142"/>
      <c r="D3523" s="128">
        <v>20478</v>
      </c>
      <c r="E3523" s="129">
        <v>0.32</v>
      </c>
      <c r="F3523" s="129">
        <v>0.47</v>
      </c>
      <c r="G3523" s="129">
        <v>2.12</v>
      </c>
      <c r="H3523" s="129">
        <v>0.68</v>
      </c>
      <c r="I3523" s="129">
        <v>4.3499999999999996</v>
      </c>
      <c r="J3523" s="129">
        <v>2.4</v>
      </c>
      <c r="K3523" s="129">
        <v>7.49</v>
      </c>
      <c r="L3523" s="129">
        <v>0.55000000000000004</v>
      </c>
      <c r="M3523" s="129">
        <v>1.72</v>
      </c>
      <c r="N3523" s="129">
        <v>16.600000000000001</v>
      </c>
      <c r="P3523"/>
      <c r="Q3523"/>
    </row>
    <row r="3524" spans="2:17" x14ac:dyDescent="0.35">
      <c r="B3524" s="142">
        <v>2017</v>
      </c>
      <c r="C3524" s="142"/>
      <c r="D3524" s="128">
        <v>19230</v>
      </c>
      <c r="E3524" s="129">
        <v>0.31</v>
      </c>
      <c r="F3524" s="129">
        <v>0.45</v>
      </c>
      <c r="G3524" s="129">
        <v>2.2400000000000002</v>
      </c>
      <c r="H3524" s="129">
        <v>0.69</v>
      </c>
      <c r="I3524" s="129">
        <v>4.59</v>
      </c>
      <c r="J3524" s="129">
        <v>2.4900000000000002</v>
      </c>
      <c r="K3524" s="129">
        <v>8.07</v>
      </c>
      <c r="L3524" s="129">
        <v>0.54</v>
      </c>
      <c r="M3524" s="129">
        <v>1.76</v>
      </c>
      <c r="N3524" s="129">
        <v>17.38</v>
      </c>
      <c r="P3524"/>
      <c r="Q3524"/>
    </row>
    <row r="3525" spans="2:17" x14ac:dyDescent="0.35">
      <c r="B3525" s="142">
        <v>2016</v>
      </c>
      <c r="C3525" s="142"/>
      <c r="D3525" s="128">
        <v>18275</v>
      </c>
      <c r="E3525" s="129">
        <v>0.28000000000000003</v>
      </c>
      <c r="F3525" s="129">
        <v>0.39</v>
      </c>
      <c r="G3525" s="129">
        <v>2.54</v>
      </c>
      <c r="H3525" s="129">
        <v>0.72</v>
      </c>
      <c r="I3525" s="129">
        <v>3.28</v>
      </c>
      <c r="J3525" s="129">
        <v>1.64</v>
      </c>
      <c r="K3525" s="129">
        <v>5.81</v>
      </c>
      <c r="L3525" s="129">
        <v>0.5</v>
      </c>
      <c r="M3525" s="129">
        <v>1.77</v>
      </c>
      <c r="N3525" s="129">
        <v>11.54</v>
      </c>
      <c r="P3525"/>
      <c r="Q3525"/>
    </row>
    <row r="3526" spans="2:17" x14ac:dyDescent="0.35">
      <c r="B3526" s="126">
        <v>2015</v>
      </c>
      <c r="C3526" s="126"/>
      <c r="D3526" s="128">
        <v>17846</v>
      </c>
      <c r="E3526" s="129">
        <v>0.26</v>
      </c>
      <c r="F3526" s="129">
        <v>0.34</v>
      </c>
      <c r="G3526" s="129">
        <v>2.91</v>
      </c>
      <c r="H3526" s="129">
        <v>0.74</v>
      </c>
      <c r="I3526" s="129">
        <v>0.77</v>
      </c>
      <c r="J3526" s="129">
        <v>0.35</v>
      </c>
      <c r="K3526" s="129">
        <v>1.37</v>
      </c>
      <c r="L3526" s="129">
        <v>0.46</v>
      </c>
      <c r="M3526" s="129">
        <v>1.79</v>
      </c>
      <c r="N3526" s="129">
        <v>2.44</v>
      </c>
      <c r="P3526"/>
      <c r="Q3526"/>
    </row>
    <row r="3527" spans="2:17" x14ac:dyDescent="0.35">
      <c r="B3527" s="126">
        <v>2014</v>
      </c>
      <c r="C3527" s="126"/>
      <c r="D3527" s="128">
        <v>17367</v>
      </c>
      <c r="E3527" s="129">
        <v>0.24</v>
      </c>
      <c r="F3527" s="129">
        <v>0.32</v>
      </c>
      <c r="G3527" s="129">
        <v>3.11</v>
      </c>
      <c r="H3527" s="129">
        <v>0.76</v>
      </c>
      <c r="I3527" s="129">
        <v>4</v>
      </c>
      <c r="J3527" s="129">
        <v>1.67</v>
      </c>
      <c r="K3527" s="129">
        <v>6.86</v>
      </c>
      <c r="L3527" s="129">
        <v>0.42</v>
      </c>
      <c r="M3527" s="129">
        <v>1.71</v>
      </c>
      <c r="N3527" s="129">
        <v>11.92</v>
      </c>
      <c r="P3527"/>
      <c r="Q3527"/>
    </row>
    <row r="3528" spans="2:17" x14ac:dyDescent="0.35">
      <c r="B3528" s="126">
        <v>2013</v>
      </c>
      <c r="C3528" s="126"/>
      <c r="D3528" s="128">
        <v>17012</v>
      </c>
      <c r="E3528" s="129">
        <v>0.2</v>
      </c>
      <c r="F3528" s="129">
        <v>0.25</v>
      </c>
      <c r="G3528" s="129">
        <v>4.05</v>
      </c>
      <c r="H3528" s="129">
        <v>0.8</v>
      </c>
      <c r="I3528" s="129">
        <v>-7.28</v>
      </c>
      <c r="J3528" s="129">
        <v>-2.84</v>
      </c>
      <c r="K3528" s="129">
        <v>-14.36</v>
      </c>
      <c r="L3528" s="129">
        <v>0.39</v>
      </c>
      <c r="M3528" s="129">
        <v>1.97</v>
      </c>
      <c r="N3528" s="129">
        <v>-21.37</v>
      </c>
      <c r="P3528"/>
      <c r="Q3528"/>
    </row>
    <row r="3529" spans="2:17" x14ac:dyDescent="0.35">
      <c r="B3529" s="126">
        <v>2012</v>
      </c>
      <c r="C3529" s="126"/>
      <c r="D3529" s="128">
        <v>17104</v>
      </c>
      <c r="E3529" s="129">
        <v>0.22</v>
      </c>
      <c r="F3529" s="129">
        <v>0.28999999999999998</v>
      </c>
      <c r="G3529" s="129">
        <v>3.47</v>
      </c>
      <c r="H3529" s="129">
        <v>0.78</v>
      </c>
      <c r="I3529" s="129">
        <v>-8.73</v>
      </c>
      <c r="J3529" s="129">
        <v>-3.22</v>
      </c>
      <c r="K3529" s="129">
        <v>-14.41</v>
      </c>
      <c r="L3529" s="129">
        <v>0.37</v>
      </c>
      <c r="M3529" s="129">
        <v>1.65</v>
      </c>
      <c r="N3529" s="129">
        <v>-25.35</v>
      </c>
      <c r="P3529"/>
      <c r="Q3529"/>
    </row>
    <row r="3530" spans="2:17" x14ac:dyDescent="0.35">
      <c r="B3530" s="126">
        <v>2011</v>
      </c>
      <c r="C3530" s="126"/>
      <c r="D3530" s="128">
        <v>17692</v>
      </c>
      <c r="E3530" s="129">
        <v>0.23</v>
      </c>
      <c r="F3530" s="129">
        <v>0.3</v>
      </c>
      <c r="G3530" s="129">
        <v>3.37</v>
      </c>
      <c r="H3530" s="129">
        <v>0.77</v>
      </c>
      <c r="I3530" s="129">
        <v>-6.44</v>
      </c>
      <c r="J3530" s="129">
        <v>-2.5299999999999998</v>
      </c>
      <c r="K3530" s="129">
        <v>-11.04</v>
      </c>
      <c r="L3530" s="129">
        <v>0.39</v>
      </c>
      <c r="M3530" s="129">
        <v>1.71</v>
      </c>
      <c r="N3530" s="129">
        <v>-20.329999999999998</v>
      </c>
      <c r="P3530"/>
      <c r="Q3530"/>
    </row>
    <row r="3531" spans="2:17" x14ac:dyDescent="0.35">
      <c r="B3531" s="126">
        <v>2010</v>
      </c>
      <c r="C3531" s="126"/>
      <c r="D3531" s="128">
        <v>18046</v>
      </c>
      <c r="E3531" s="129">
        <v>0.24</v>
      </c>
      <c r="F3531" s="129">
        <v>0.31</v>
      </c>
      <c r="G3531" s="129">
        <v>3.18</v>
      </c>
      <c r="H3531" s="129">
        <v>0.76</v>
      </c>
      <c r="I3531" s="129">
        <v>-1.71</v>
      </c>
      <c r="J3531" s="129">
        <v>-0.69</v>
      </c>
      <c r="K3531" s="129">
        <v>-2.87</v>
      </c>
      <c r="L3531" s="129">
        <v>0.4</v>
      </c>
      <c r="M3531" s="129">
        <v>1.68</v>
      </c>
      <c r="N3531" s="129">
        <v>-5.73</v>
      </c>
      <c r="P3531"/>
      <c r="Q3531"/>
    </row>
    <row r="3532" spans="2:17" x14ac:dyDescent="0.35">
      <c r="B3532" s="126">
        <v>2009</v>
      </c>
      <c r="C3532" s="126"/>
      <c r="D3532" s="128">
        <v>18648</v>
      </c>
      <c r="E3532" s="129">
        <v>0.22</v>
      </c>
      <c r="F3532" s="129">
        <v>0.28999999999999998</v>
      </c>
      <c r="G3532" s="129">
        <v>3.46</v>
      </c>
      <c r="H3532" s="129">
        <v>0.78</v>
      </c>
      <c r="I3532" s="129">
        <v>-2.89</v>
      </c>
      <c r="J3532" s="129">
        <v>-1.1200000000000001</v>
      </c>
      <c r="K3532" s="129">
        <v>-5.01</v>
      </c>
      <c r="L3532" s="129">
        <v>0.39</v>
      </c>
      <c r="M3532" s="129">
        <v>1.73</v>
      </c>
      <c r="N3532" s="129">
        <v>-10.17</v>
      </c>
      <c r="P3532"/>
      <c r="Q3532"/>
    </row>
    <row r="3533" spans="2:17" x14ac:dyDescent="0.35">
      <c r="B3533" s="126">
        <v>2008</v>
      </c>
      <c r="C3533" s="126"/>
      <c r="D3533" s="128">
        <v>18587</v>
      </c>
      <c r="E3533" s="129">
        <v>0.24</v>
      </c>
      <c r="F3533" s="129">
        <v>0.31</v>
      </c>
      <c r="G3533" s="129">
        <v>3.21</v>
      </c>
      <c r="H3533" s="129">
        <v>0.76</v>
      </c>
      <c r="I3533" s="129">
        <v>-0.75</v>
      </c>
      <c r="J3533" s="129">
        <v>-0.36</v>
      </c>
      <c r="K3533" s="129">
        <v>-1.5</v>
      </c>
      <c r="L3533" s="129">
        <v>0.48</v>
      </c>
      <c r="M3533" s="129">
        <v>2.0099999999999998</v>
      </c>
      <c r="N3533" s="129">
        <v>-3.02</v>
      </c>
      <c r="P3533"/>
      <c r="Q3533"/>
    </row>
    <row r="3534" spans="2:17" x14ac:dyDescent="0.35">
      <c r="B3534" s="127" t="s">
        <v>166</v>
      </c>
      <c r="C3534" s="127"/>
      <c r="D3534" s="134"/>
      <c r="E3534" s="134"/>
      <c r="F3534" s="134"/>
      <c r="G3534" s="134"/>
      <c r="H3534" s="134"/>
      <c r="I3534" s="135"/>
      <c r="J3534" s="127"/>
      <c r="K3534" s="134"/>
      <c r="L3534" s="134"/>
      <c r="M3534" s="134"/>
      <c r="N3534" s="134"/>
      <c r="P3534"/>
      <c r="Q3534"/>
    </row>
    <row r="3535" spans="2:17" x14ac:dyDescent="0.35">
      <c r="B3535" s="142">
        <v>2020</v>
      </c>
      <c r="C3535" s="142"/>
      <c r="D3535" s="128">
        <v>20275</v>
      </c>
      <c r="E3535" s="129">
        <v>0.28999999999999998</v>
      </c>
      <c r="F3535" s="129">
        <v>0.42</v>
      </c>
      <c r="G3535" s="129">
        <v>2.39</v>
      </c>
      <c r="H3535" s="129">
        <v>0.71</v>
      </c>
      <c r="I3535" s="129">
        <v>-5.23</v>
      </c>
      <c r="J3535" s="129">
        <v>-1.61</v>
      </c>
      <c r="K3535" s="129">
        <v>-5.45</v>
      </c>
      <c r="L3535" s="129">
        <v>0.31</v>
      </c>
      <c r="M3535" s="129">
        <v>1.04</v>
      </c>
      <c r="N3535" s="129">
        <v>-6.34</v>
      </c>
      <c r="P3535"/>
      <c r="Q3535"/>
    </row>
    <row r="3536" spans="2:17" x14ac:dyDescent="0.35">
      <c r="B3536" s="142">
        <v>2019</v>
      </c>
      <c r="C3536" s="142"/>
      <c r="D3536" s="128">
        <v>19429</v>
      </c>
      <c r="E3536" s="129">
        <v>0.31</v>
      </c>
      <c r="F3536" s="129">
        <v>0.45</v>
      </c>
      <c r="G3536" s="129">
        <v>2.2400000000000002</v>
      </c>
      <c r="H3536" s="129">
        <v>0.69</v>
      </c>
      <c r="I3536" s="129">
        <v>4.3899999999999997</v>
      </c>
      <c r="J3536" s="129">
        <v>1.75</v>
      </c>
      <c r="K3536" s="129">
        <v>5.68</v>
      </c>
      <c r="L3536" s="129">
        <v>0.4</v>
      </c>
      <c r="M3536" s="129">
        <v>1.29</v>
      </c>
      <c r="N3536" s="129">
        <v>6.5</v>
      </c>
      <c r="P3536"/>
      <c r="Q3536"/>
    </row>
    <row r="3537" spans="2:17" x14ac:dyDescent="0.35">
      <c r="B3537" s="142">
        <v>2018</v>
      </c>
      <c r="C3537" s="142"/>
      <c r="D3537" s="128">
        <v>18071</v>
      </c>
      <c r="E3537" s="129">
        <v>0.28999999999999998</v>
      </c>
      <c r="F3537" s="129">
        <v>0.41</v>
      </c>
      <c r="G3537" s="129">
        <v>2.46</v>
      </c>
      <c r="H3537" s="129">
        <v>0.71</v>
      </c>
      <c r="I3537" s="129">
        <v>3.67</v>
      </c>
      <c r="J3537" s="129">
        <v>1.45</v>
      </c>
      <c r="K3537" s="129">
        <v>5.03</v>
      </c>
      <c r="L3537" s="129">
        <v>0.4</v>
      </c>
      <c r="M3537" s="129">
        <v>1.37</v>
      </c>
      <c r="N3537" s="129">
        <v>5.53</v>
      </c>
      <c r="P3537"/>
      <c r="Q3537"/>
    </row>
    <row r="3538" spans="2:17" x14ac:dyDescent="0.35">
      <c r="B3538" s="142">
        <v>2017</v>
      </c>
      <c r="C3538" s="142"/>
      <c r="D3538" s="128">
        <v>17095</v>
      </c>
      <c r="E3538" s="129">
        <v>0.28000000000000003</v>
      </c>
      <c r="F3538" s="129">
        <v>0.38</v>
      </c>
      <c r="G3538" s="129">
        <v>2.6</v>
      </c>
      <c r="H3538" s="129">
        <v>0.72</v>
      </c>
      <c r="I3538" s="129">
        <v>5.04</v>
      </c>
      <c r="J3538" s="129">
        <v>2</v>
      </c>
      <c r="K3538" s="129">
        <v>7.18</v>
      </c>
      <c r="L3538" s="129">
        <v>0.4</v>
      </c>
      <c r="M3538" s="129">
        <v>1.42</v>
      </c>
      <c r="N3538" s="129">
        <v>7.62</v>
      </c>
      <c r="P3538"/>
      <c r="Q3538"/>
    </row>
    <row r="3539" spans="2:17" x14ac:dyDescent="0.35">
      <c r="B3539" s="142">
        <v>2016</v>
      </c>
      <c r="C3539" s="142"/>
      <c r="D3539" s="128">
        <v>16302</v>
      </c>
      <c r="E3539" s="129">
        <v>0.24</v>
      </c>
      <c r="F3539" s="129">
        <v>0.31</v>
      </c>
      <c r="G3539" s="129">
        <v>3.24</v>
      </c>
      <c r="H3539" s="129">
        <v>0.76</v>
      </c>
      <c r="I3539" s="129">
        <v>1.86</v>
      </c>
      <c r="J3539" s="129">
        <v>0.69</v>
      </c>
      <c r="K3539" s="129">
        <v>2.92</v>
      </c>
      <c r="L3539" s="129">
        <v>0.37</v>
      </c>
      <c r="M3539" s="129">
        <v>1.57</v>
      </c>
      <c r="N3539" s="129">
        <v>2.61</v>
      </c>
      <c r="P3539"/>
      <c r="Q3539"/>
    </row>
    <row r="3540" spans="2:17" x14ac:dyDescent="0.35">
      <c r="B3540" s="126">
        <v>2015</v>
      </c>
      <c r="C3540" s="126"/>
      <c r="D3540" s="128">
        <v>15993</v>
      </c>
      <c r="E3540" s="129">
        <v>0.23</v>
      </c>
      <c r="F3540" s="129">
        <v>0.3</v>
      </c>
      <c r="G3540" s="129">
        <v>3.31</v>
      </c>
      <c r="H3540" s="129">
        <v>0.77</v>
      </c>
      <c r="I3540" s="129">
        <v>-0.26</v>
      </c>
      <c r="J3540" s="129">
        <v>-0.09</v>
      </c>
      <c r="K3540" s="129">
        <v>-0.38</v>
      </c>
      <c r="L3540" s="129">
        <v>0.33</v>
      </c>
      <c r="M3540" s="129">
        <v>1.44</v>
      </c>
      <c r="N3540" s="129">
        <v>-0.34</v>
      </c>
      <c r="P3540"/>
      <c r="Q3540"/>
    </row>
    <row r="3541" spans="2:17" x14ac:dyDescent="0.35">
      <c r="B3541" s="126">
        <v>2014</v>
      </c>
      <c r="C3541" s="126"/>
      <c r="D3541" s="128">
        <v>15677</v>
      </c>
      <c r="E3541" s="129">
        <v>0.22</v>
      </c>
      <c r="F3541" s="129">
        <v>0.28000000000000003</v>
      </c>
      <c r="G3541" s="129">
        <v>3.6</v>
      </c>
      <c r="H3541" s="129">
        <v>0.78</v>
      </c>
      <c r="I3541" s="129">
        <v>-4.2</v>
      </c>
      <c r="J3541" s="129">
        <v>-1.25</v>
      </c>
      <c r="K3541" s="129">
        <v>-5.75</v>
      </c>
      <c r="L3541" s="129">
        <v>0.3</v>
      </c>
      <c r="M3541" s="129">
        <v>1.37</v>
      </c>
      <c r="N3541" s="129">
        <v>-5.24</v>
      </c>
      <c r="P3541"/>
      <c r="Q3541"/>
    </row>
    <row r="3542" spans="2:17" x14ac:dyDescent="0.35">
      <c r="B3542" s="126">
        <v>2013</v>
      </c>
      <c r="C3542" s="126"/>
      <c r="D3542" s="128">
        <v>15414</v>
      </c>
      <c r="E3542" s="129">
        <v>0.22</v>
      </c>
      <c r="F3542" s="129">
        <v>0.28999999999999998</v>
      </c>
      <c r="G3542" s="129">
        <v>3.5</v>
      </c>
      <c r="H3542" s="129">
        <v>0.78</v>
      </c>
      <c r="I3542" s="129">
        <v>-9.6</v>
      </c>
      <c r="J3542" s="129">
        <v>-2.68</v>
      </c>
      <c r="K3542" s="129">
        <v>-12.06</v>
      </c>
      <c r="L3542" s="129">
        <v>0.28000000000000003</v>
      </c>
      <c r="M3542" s="129">
        <v>1.26</v>
      </c>
      <c r="N3542" s="129">
        <v>-11.53</v>
      </c>
      <c r="P3542"/>
      <c r="Q3542"/>
    </row>
    <row r="3543" spans="2:17" x14ac:dyDescent="0.35">
      <c r="B3543" s="126">
        <v>2012</v>
      </c>
      <c r="C3543" s="126"/>
      <c r="D3543" s="128">
        <v>15491</v>
      </c>
      <c r="E3543" s="129">
        <v>0.21</v>
      </c>
      <c r="F3543" s="129">
        <v>0.27</v>
      </c>
      <c r="G3543" s="129">
        <v>3.66</v>
      </c>
      <c r="H3543" s="129">
        <v>0.79</v>
      </c>
      <c r="I3543" s="129">
        <v>-12.27</v>
      </c>
      <c r="J3543" s="129">
        <v>-3.22</v>
      </c>
      <c r="K3543" s="129">
        <v>-15</v>
      </c>
      <c r="L3543" s="129">
        <v>0.26</v>
      </c>
      <c r="M3543" s="129">
        <v>1.22</v>
      </c>
      <c r="N3543" s="129">
        <v>-15.18</v>
      </c>
      <c r="P3543"/>
      <c r="Q3543"/>
    </row>
    <row r="3544" spans="2:17" x14ac:dyDescent="0.35">
      <c r="B3544" s="126">
        <v>2011</v>
      </c>
      <c r="C3544" s="126"/>
      <c r="D3544" s="128">
        <v>15840</v>
      </c>
      <c r="E3544" s="129">
        <v>0.22</v>
      </c>
      <c r="F3544" s="129">
        <v>0.28000000000000003</v>
      </c>
      <c r="G3544" s="129">
        <v>3.63</v>
      </c>
      <c r="H3544" s="129">
        <v>0.78</v>
      </c>
      <c r="I3544" s="129">
        <v>-8.17</v>
      </c>
      <c r="J3544" s="129">
        <v>-2.29</v>
      </c>
      <c r="K3544" s="129">
        <v>-10.58</v>
      </c>
      <c r="L3544" s="129">
        <v>0.28000000000000003</v>
      </c>
      <c r="M3544" s="129">
        <v>1.29</v>
      </c>
      <c r="N3544" s="129">
        <v>-10.86</v>
      </c>
      <c r="P3544"/>
      <c r="Q3544"/>
    </row>
    <row r="3545" spans="2:17" x14ac:dyDescent="0.35">
      <c r="B3545" s="126">
        <v>2010</v>
      </c>
      <c r="C3545" s="126"/>
      <c r="D3545" s="128">
        <v>16036</v>
      </c>
      <c r="E3545" s="129">
        <v>0.23</v>
      </c>
      <c r="F3545" s="129">
        <v>0.28999999999999998</v>
      </c>
      <c r="G3545" s="129">
        <v>3.43</v>
      </c>
      <c r="H3545" s="129">
        <v>0.77</v>
      </c>
      <c r="I3545" s="129">
        <v>-1.69</v>
      </c>
      <c r="J3545" s="129">
        <v>-0.51</v>
      </c>
      <c r="K3545" s="129">
        <v>-2.2400000000000002</v>
      </c>
      <c r="L3545" s="129">
        <v>0.3</v>
      </c>
      <c r="M3545" s="129">
        <v>1.32</v>
      </c>
      <c r="N3545" s="129">
        <v>-2.42</v>
      </c>
      <c r="P3545"/>
      <c r="Q3545"/>
    </row>
    <row r="3546" spans="2:17" x14ac:dyDescent="0.35">
      <c r="B3546" s="126">
        <v>2009</v>
      </c>
      <c r="C3546" s="126"/>
      <c r="D3546" s="128">
        <v>16453</v>
      </c>
      <c r="E3546" s="129">
        <v>0.22</v>
      </c>
      <c r="F3546" s="129">
        <v>0.28000000000000003</v>
      </c>
      <c r="G3546" s="129">
        <v>3.56</v>
      </c>
      <c r="H3546" s="129">
        <v>0.78</v>
      </c>
      <c r="I3546" s="129">
        <v>-5.29</v>
      </c>
      <c r="J3546" s="129">
        <v>-1.49</v>
      </c>
      <c r="K3546" s="129">
        <v>-6.79</v>
      </c>
      <c r="L3546" s="129">
        <v>0.28000000000000003</v>
      </c>
      <c r="M3546" s="129">
        <v>1.28</v>
      </c>
      <c r="N3546" s="129">
        <v>-7.42</v>
      </c>
      <c r="P3546"/>
      <c r="Q3546"/>
    </row>
    <row r="3547" spans="2:17" x14ac:dyDescent="0.35">
      <c r="B3547" s="126">
        <v>2008</v>
      </c>
      <c r="C3547" s="126"/>
      <c r="D3547" s="128">
        <v>16137</v>
      </c>
      <c r="E3547" s="129">
        <v>0.21</v>
      </c>
      <c r="F3547" s="129">
        <v>0.26</v>
      </c>
      <c r="G3547" s="129">
        <v>3.79</v>
      </c>
      <c r="H3547" s="129">
        <v>0.79</v>
      </c>
      <c r="I3547" s="129">
        <v>-3.44</v>
      </c>
      <c r="J3547" s="129">
        <v>-1.17</v>
      </c>
      <c r="K3547" s="129">
        <v>-5.6</v>
      </c>
      <c r="L3547" s="129">
        <v>0.34</v>
      </c>
      <c r="M3547" s="129">
        <v>1.63</v>
      </c>
      <c r="N3547" s="129">
        <v>-5.34</v>
      </c>
      <c r="P3547"/>
      <c r="Q3547"/>
    </row>
    <row r="3548" spans="2:17" x14ac:dyDescent="0.35">
      <c r="B3548" s="127" t="s">
        <v>167</v>
      </c>
      <c r="C3548" s="127"/>
      <c r="D3548" s="134"/>
      <c r="E3548" s="134"/>
      <c r="F3548" s="134"/>
      <c r="G3548" s="134"/>
      <c r="H3548" s="134"/>
      <c r="I3548" s="135"/>
      <c r="J3548" s="127"/>
      <c r="K3548" s="134"/>
      <c r="L3548" s="134"/>
      <c r="M3548" s="134"/>
      <c r="N3548" s="134"/>
      <c r="P3548"/>
      <c r="Q3548"/>
    </row>
    <row r="3549" spans="2:17" x14ac:dyDescent="0.35">
      <c r="B3549" s="142">
        <v>2020</v>
      </c>
      <c r="C3549" s="142"/>
      <c r="D3549" s="128">
        <v>2093</v>
      </c>
      <c r="E3549" s="129">
        <v>0.38</v>
      </c>
      <c r="F3549" s="129">
        <v>0.62</v>
      </c>
      <c r="G3549" s="129">
        <v>1.63</v>
      </c>
      <c r="H3549" s="129">
        <v>0.62</v>
      </c>
      <c r="I3549" s="129">
        <v>1</v>
      </c>
      <c r="J3549" s="129">
        <v>0.65</v>
      </c>
      <c r="K3549" s="129">
        <v>1.7</v>
      </c>
      <c r="L3549" s="129">
        <v>0.65</v>
      </c>
      <c r="M3549" s="129">
        <v>1.7</v>
      </c>
      <c r="N3549" s="129">
        <v>12.62</v>
      </c>
      <c r="P3549"/>
      <c r="Q3549"/>
    </row>
    <row r="3550" spans="2:17" x14ac:dyDescent="0.35">
      <c r="B3550" s="142">
        <v>2019</v>
      </c>
      <c r="C3550" s="142"/>
      <c r="D3550" s="128">
        <v>2282</v>
      </c>
      <c r="E3550" s="129">
        <v>0.4</v>
      </c>
      <c r="F3550" s="129">
        <v>0.68</v>
      </c>
      <c r="G3550" s="129">
        <v>1.48</v>
      </c>
      <c r="H3550" s="129">
        <v>0.6</v>
      </c>
      <c r="I3550" s="129">
        <v>4.57</v>
      </c>
      <c r="J3550" s="129">
        <v>3.54</v>
      </c>
      <c r="K3550" s="129">
        <v>8.77</v>
      </c>
      <c r="L3550" s="129">
        <v>0.77</v>
      </c>
      <c r="M3550" s="129">
        <v>1.92</v>
      </c>
      <c r="N3550" s="129">
        <v>63.63</v>
      </c>
      <c r="P3550"/>
      <c r="Q3550"/>
    </row>
    <row r="3551" spans="2:17" x14ac:dyDescent="0.35">
      <c r="B3551" s="142">
        <v>2018</v>
      </c>
      <c r="C3551" s="142"/>
      <c r="D3551" s="128">
        <v>2160</v>
      </c>
      <c r="E3551" s="129">
        <v>0.41</v>
      </c>
      <c r="F3551" s="129">
        <v>0.68</v>
      </c>
      <c r="G3551" s="129">
        <v>1.47</v>
      </c>
      <c r="H3551" s="129">
        <v>0.59</v>
      </c>
      <c r="I3551" s="129">
        <v>5.24</v>
      </c>
      <c r="J3551" s="129">
        <v>4.32</v>
      </c>
      <c r="K3551" s="129">
        <v>10.67</v>
      </c>
      <c r="L3551" s="129">
        <v>0.83</v>
      </c>
      <c r="M3551" s="129">
        <v>2.04</v>
      </c>
      <c r="N3551" s="129">
        <v>72.63</v>
      </c>
      <c r="P3551"/>
      <c r="Q3551"/>
    </row>
    <row r="3552" spans="2:17" x14ac:dyDescent="0.35">
      <c r="B3552" s="142">
        <v>2017</v>
      </c>
      <c r="C3552" s="142"/>
      <c r="D3552" s="128">
        <v>1890</v>
      </c>
      <c r="E3552" s="129">
        <v>0.4</v>
      </c>
      <c r="F3552" s="129">
        <v>0.66</v>
      </c>
      <c r="G3552" s="129">
        <v>1.52</v>
      </c>
      <c r="H3552" s="129">
        <v>0.6</v>
      </c>
      <c r="I3552" s="129">
        <v>5.51</v>
      </c>
      <c r="J3552" s="129">
        <v>4.5</v>
      </c>
      <c r="K3552" s="129">
        <v>11.33</v>
      </c>
      <c r="L3552" s="129">
        <v>0.82</v>
      </c>
      <c r="M3552" s="129">
        <v>2.0499999999999998</v>
      </c>
      <c r="N3552" s="129">
        <v>78.87</v>
      </c>
      <c r="P3552"/>
      <c r="Q3552"/>
    </row>
    <row r="3553" spans="2:17" x14ac:dyDescent="0.35">
      <c r="B3553" s="142">
        <v>2016</v>
      </c>
      <c r="C3553" s="142"/>
      <c r="D3553" s="128">
        <v>1749</v>
      </c>
      <c r="E3553" s="129">
        <v>0.4</v>
      </c>
      <c r="F3553" s="129">
        <v>0.66</v>
      </c>
      <c r="G3553" s="129">
        <v>1.52</v>
      </c>
      <c r="H3553" s="129">
        <v>0.6</v>
      </c>
      <c r="I3553" s="129">
        <v>4.7699999999999996</v>
      </c>
      <c r="J3553" s="129">
        <v>3.67</v>
      </c>
      <c r="K3553" s="129">
        <v>9.24</v>
      </c>
      <c r="L3553" s="129">
        <v>0.77</v>
      </c>
      <c r="M3553" s="129">
        <v>1.94</v>
      </c>
      <c r="N3553" s="129">
        <v>66.84</v>
      </c>
      <c r="P3553"/>
      <c r="Q3553"/>
    </row>
    <row r="3554" spans="2:17" x14ac:dyDescent="0.35">
      <c r="B3554" s="126">
        <v>2015</v>
      </c>
      <c r="C3554" s="126"/>
      <c r="D3554" s="128">
        <v>1661</v>
      </c>
      <c r="E3554" s="129">
        <v>0.35</v>
      </c>
      <c r="F3554" s="129">
        <v>0.53</v>
      </c>
      <c r="G3554" s="129">
        <v>1.89</v>
      </c>
      <c r="H3554" s="129">
        <v>0.65</v>
      </c>
      <c r="I3554" s="129">
        <v>2.4300000000000002</v>
      </c>
      <c r="J3554" s="129">
        <v>1.84</v>
      </c>
      <c r="K3554" s="129">
        <v>5.33</v>
      </c>
      <c r="L3554" s="129">
        <v>0.76</v>
      </c>
      <c r="M3554" s="129">
        <v>2.19</v>
      </c>
      <c r="N3554" s="129">
        <v>33.06</v>
      </c>
      <c r="P3554"/>
      <c r="Q3554"/>
    </row>
    <row r="3555" spans="2:17" x14ac:dyDescent="0.35">
      <c r="B3555" s="126">
        <v>2014</v>
      </c>
      <c r="C3555" s="126"/>
      <c r="D3555" s="128">
        <v>1526</v>
      </c>
      <c r="E3555" s="129">
        <v>0.31</v>
      </c>
      <c r="F3555" s="129">
        <v>0.45</v>
      </c>
      <c r="G3555" s="129">
        <v>2.2200000000000002</v>
      </c>
      <c r="H3555" s="129">
        <v>0.69</v>
      </c>
      <c r="I3555" s="129">
        <v>16.690000000000001</v>
      </c>
      <c r="J3555" s="129">
        <v>11.75</v>
      </c>
      <c r="K3555" s="129">
        <v>37.86</v>
      </c>
      <c r="L3555" s="129">
        <v>0.7</v>
      </c>
      <c r="M3555" s="129">
        <v>2.27</v>
      </c>
      <c r="N3555" s="129">
        <v>223.26</v>
      </c>
      <c r="P3555"/>
      <c r="Q3555"/>
    </row>
    <row r="3556" spans="2:17" x14ac:dyDescent="0.35">
      <c r="B3556" s="126">
        <v>2013</v>
      </c>
      <c r="C3556" s="126"/>
      <c r="D3556" s="128">
        <v>1451</v>
      </c>
      <c r="E3556" s="129">
        <v>0.11</v>
      </c>
      <c r="F3556" s="129">
        <v>0.13</v>
      </c>
      <c r="G3556" s="129">
        <v>7.83</v>
      </c>
      <c r="H3556" s="129">
        <v>0.89</v>
      </c>
      <c r="I3556" s="129">
        <v>-6.31</v>
      </c>
      <c r="J3556" s="129">
        <v>-3.67</v>
      </c>
      <c r="K3556" s="129">
        <v>-32.369999999999997</v>
      </c>
      <c r="L3556" s="129">
        <v>0.57999999999999996</v>
      </c>
      <c r="M3556" s="129">
        <v>5.13</v>
      </c>
      <c r="N3556" s="129">
        <v>-84.66</v>
      </c>
      <c r="P3556"/>
      <c r="Q3556"/>
    </row>
    <row r="3557" spans="2:17" x14ac:dyDescent="0.35">
      <c r="B3557" s="126">
        <v>2012</v>
      </c>
      <c r="C3557" s="126"/>
      <c r="D3557" s="128">
        <v>1463</v>
      </c>
      <c r="E3557" s="129">
        <v>0.22</v>
      </c>
      <c r="F3557" s="129">
        <v>0.28999999999999998</v>
      </c>
      <c r="G3557" s="129">
        <v>3.45</v>
      </c>
      <c r="H3557" s="129">
        <v>0.78</v>
      </c>
      <c r="I3557" s="129">
        <v>-5.28</v>
      </c>
      <c r="J3557" s="129">
        <v>-3.06</v>
      </c>
      <c r="K3557" s="129">
        <v>-13.63</v>
      </c>
      <c r="L3557" s="129">
        <v>0.57999999999999996</v>
      </c>
      <c r="M3557" s="129">
        <v>2.58</v>
      </c>
      <c r="N3557" s="129">
        <v>-67.849999999999994</v>
      </c>
      <c r="P3557"/>
      <c r="Q3557"/>
    </row>
    <row r="3558" spans="2:17" x14ac:dyDescent="0.35">
      <c r="B3558" s="126">
        <v>2011</v>
      </c>
      <c r="C3558" s="126"/>
      <c r="D3558" s="128">
        <v>1683</v>
      </c>
      <c r="E3558" s="129">
        <v>0.23</v>
      </c>
      <c r="F3558" s="129">
        <v>0.28999999999999998</v>
      </c>
      <c r="G3558" s="129">
        <v>3.41</v>
      </c>
      <c r="H3558" s="129">
        <v>0.77</v>
      </c>
      <c r="I3558" s="129">
        <v>-4.7</v>
      </c>
      <c r="J3558" s="129">
        <v>-2.68</v>
      </c>
      <c r="K3558" s="129">
        <v>-11.84</v>
      </c>
      <c r="L3558" s="129">
        <v>0.56999999999999995</v>
      </c>
      <c r="M3558" s="129">
        <v>2.52</v>
      </c>
      <c r="N3558" s="129">
        <v>-61.5</v>
      </c>
      <c r="P3558"/>
      <c r="Q3558"/>
    </row>
    <row r="3559" spans="2:17" x14ac:dyDescent="0.35">
      <c r="B3559" s="126">
        <v>2010</v>
      </c>
      <c r="C3559" s="126"/>
      <c r="D3559" s="128">
        <v>1822</v>
      </c>
      <c r="E3559" s="129">
        <v>0.25</v>
      </c>
      <c r="F3559" s="129">
        <v>0.34</v>
      </c>
      <c r="G3559" s="129">
        <v>2.93</v>
      </c>
      <c r="H3559" s="129">
        <v>0.75</v>
      </c>
      <c r="I3559" s="129">
        <v>-0.69</v>
      </c>
      <c r="J3559" s="129">
        <v>-0.38</v>
      </c>
      <c r="K3559" s="129">
        <v>-1.5</v>
      </c>
      <c r="L3559" s="129">
        <v>0.55000000000000004</v>
      </c>
      <c r="M3559" s="129">
        <v>2.17</v>
      </c>
      <c r="N3559" s="129">
        <v>-8.67</v>
      </c>
      <c r="P3559"/>
      <c r="Q3559"/>
    </row>
    <row r="3560" spans="2:17" x14ac:dyDescent="0.35">
      <c r="B3560" s="126">
        <v>2009</v>
      </c>
      <c r="C3560" s="126"/>
      <c r="D3560" s="128">
        <v>1983</v>
      </c>
      <c r="E3560" s="129">
        <v>0.26</v>
      </c>
      <c r="F3560" s="129">
        <v>0.35</v>
      </c>
      <c r="G3560" s="129">
        <v>2.84</v>
      </c>
      <c r="H3560" s="129">
        <v>0.74</v>
      </c>
      <c r="I3560" s="129">
        <v>-0.22</v>
      </c>
      <c r="J3560" s="129">
        <v>-0.14000000000000001</v>
      </c>
      <c r="K3560" s="129">
        <v>-0.52</v>
      </c>
      <c r="L3560" s="129">
        <v>0.61</v>
      </c>
      <c r="M3560" s="129">
        <v>2.33</v>
      </c>
      <c r="N3560" s="129">
        <v>-2.77</v>
      </c>
      <c r="P3560"/>
      <c r="Q3560"/>
    </row>
    <row r="3561" spans="2:17" x14ac:dyDescent="0.35">
      <c r="B3561" s="126">
        <v>2008</v>
      </c>
      <c r="C3561" s="126"/>
      <c r="D3561" s="128">
        <v>2229</v>
      </c>
      <c r="E3561" s="129">
        <v>0.27</v>
      </c>
      <c r="F3561" s="129">
        <v>0.37</v>
      </c>
      <c r="G3561" s="129">
        <v>2.67</v>
      </c>
      <c r="H3561" s="129">
        <v>0.73</v>
      </c>
      <c r="I3561" s="129">
        <v>1.23</v>
      </c>
      <c r="J3561" s="129">
        <v>0.82</v>
      </c>
      <c r="K3561" s="129">
        <v>3.02</v>
      </c>
      <c r="L3561" s="129">
        <v>0.67</v>
      </c>
      <c r="M3561" s="129">
        <v>2.4500000000000002</v>
      </c>
      <c r="N3561" s="129">
        <v>16.77</v>
      </c>
      <c r="P3561"/>
      <c r="Q3561"/>
    </row>
    <row r="3562" spans="2:17" x14ac:dyDescent="0.35">
      <c r="B3562" s="127" t="s">
        <v>168</v>
      </c>
      <c r="C3562" s="127"/>
      <c r="D3562" s="134"/>
      <c r="E3562" s="134"/>
      <c r="F3562" s="134"/>
      <c r="G3562" s="134"/>
      <c r="H3562" s="134"/>
      <c r="I3562" s="135"/>
      <c r="J3562" s="127"/>
      <c r="K3562" s="134"/>
      <c r="L3562" s="134"/>
      <c r="M3562" s="134"/>
      <c r="N3562" s="134"/>
      <c r="P3562"/>
      <c r="Q3562"/>
    </row>
    <row r="3563" spans="2:17" x14ac:dyDescent="0.35">
      <c r="B3563" s="142">
        <v>2020</v>
      </c>
      <c r="C3563" s="142"/>
      <c r="D3563" s="128">
        <v>233</v>
      </c>
      <c r="E3563" s="129">
        <v>0.43</v>
      </c>
      <c r="F3563" s="129">
        <v>0.75</v>
      </c>
      <c r="G3563" s="129">
        <v>1.33</v>
      </c>
      <c r="H3563" s="129">
        <v>0.56999999999999995</v>
      </c>
      <c r="I3563" s="129">
        <v>-4.99</v>
      </c>
      <c r="J3563" s="129">
        <v>-2.52</v>
      </c>
      <c r="K3563" s="129">
        <v>-5.86</v>
      </c>
      <c r="L3563" s="129">
        <v>0.51</v>
      </c>
      <c r="M3563" s="129">
        <v>1.18</v>
      </c>
      <c r="N3563" s="129">
        <v>-316.83</v>
      </c>
      <c r="P3563"/>
      <c r="Q3563"/>
    </row>
    <row r="3564" spans="2:17" x14ac:dyDescent="0.35">
      <c r="B3564" s="142">
        <v>2019</v>
      </c>
      <c r="C3564" s="142"/>
      <c r="D3564" s="128">
        <v>264</v>
      </c>
      <c r="E3564" s="129">
        <v>0.41</v>
      </c>
      <c r="F3564" s="129">
        <v>0.68</v>
      </c>
      <c r="G3564" s="129">
        <v>1.47</v>
      </c>
      <c r="H3564" s="129">
        <v>0.59</v>
      </c>
      <c r="I3564" s="129">
        <v>5.7</v>
      </c>
      <c r="J3564" s="129">
        <v>3.78</v>
      </c>
      <c r="K3564" s="129">
        <v>9.33</v>
      </c>
      <c r="L3564" s="129">
        <v>0.66</v>
      </c>
      <c r="M3564" s="129">
        <v>1.63</v>
      </c>
      <c r="N3564" s="129">
        <v>487.33</v>
      </c>
      <c r="P3564"/>
      <c r="Q3564"/>
    </row>
    <row r="3565" spans="2:17" x14ac:dyDescent="0.35">
      <c r="B3565" s="142">
        <v>2018</v>
      </c>
      <c r="C3565" s="142"/>
      <c r="D3565" s="128">
        <v>247</v>
      </c>
      <c r="E3565" s="129">
        <v>0.3</v>
      </c>
      <c r="F3565" s="129">
        <v>0.42</v>
      </c>
      <c r="G3565" s="129">
        <v>2.38</v>
      </c>
      <c r="H3565" s="129">
        <v>0.7</v>
      </c>
      <c r="I3565" s="129">
        <v>3.96</v>
      </c>
      <c r="J3565" s="129">
        <v>2.2799999999999998</v>
      </c>
      <c r="K3565" s="129">
        <v>7.7</v>
      </c>
      <c r="L3565" s="129">
        <v>0.56999999999999995</v>
      </c>
      <c r="M3565" s="129">
        <v>1.94</v>
      </c>
      <c r="N3565" s="129">
        <v>336.4</v>
      </c>
      <c r="P3565"/>
      <c r="Q3565"/>
    </row>
    <row r="3566" spans="2:17" x14ac:dyDescent="0.35">
      <c r="B3566" s="142">
        <v>2017</v>
      </c>
      <c r="C3566" s="142"/>
      <c r="D3566" s="128">
        <v>245</v>
      </c>
      <c r="E3566" s="129">
        <v>0.28000000000000003</v>
      </c>
      <c r="F3566" s="129">
        <v>0.4</v>
      </c>
      <c r="G3566" s="129">
        <v>2.5299999999999998</v>
      </c>
      <c r="H3566" s="129">
        <v>0.72</v>
      </c>
      <c r="I3566" s="129">
        <v>2.76</v>
      </c>
      <c r="J3566" s="129">
        <v>1.54</v>
      </c>
      <c r="K3566" s="129">
        <v>5.43</v>
      </c>
      <c r="L3566" s="129">
        <v>0.56000000000000005</v>
      </c>
      <c r="M3566" s="129">
        <v>1.97</v>
      </c>
      <c r="N3566" s="129">
        <v>224.29</v>
      </c>
      <c r="P3566"/>
      <c r="Q3566"/>
    </row>
    <row r="3567" spans="2:17" x14ac:dyDescent="0.35">
      <c r="B3567" s="142">
        <v>2016</v>
      </c>
      <c r="C3567" s="142"/>
      <c r="D3567" s="128">
        <v>224</v>
      </c>
      <c r="E3567" s="129">
        <v>0.26</v>
      </c>
      <c r="F3567" s="129">
        <v>0.35</v>
      </c>
      <c r="G3567" s="129">
        <v>2.85</v>
      </c>
      <c r="H3567" s="129">
        <v>0.74</v>
      </c>
      <c r="I3567" s="129">
        <v>3.04</v>
      </c>
      <c r="J3567" s="129">
        <v>1.48</v>
      </c>
      <c r="K3567" s="129">
        <v>5.69</v>
      </c>
      <c r="L3567" s="129">
        <v>0.49</v>
      </c>
      <c r="M3567" s="129">
        <v>1.87</v>
      </c>
      <c r="N3567" s="129">
        <v>229.49</v>
      </c>
      <c r="P3567"/>
      <c r="Q3567"/>
    </row>
    <row r="3568" spans="2:17" x14ac:dyDescent="0.35">
      <c r="B3568" s="126">
        <v>2015</v>
      </c>
      <c r="C3568" s="126"/>
      <c r="D3568" s="128">
        <v>192</v>
      </c>
      <c r="E3568" s="129">
        <v>0.22</v>
      </c>
      <c r="F3568" s="129">
        <v>0.28000000000000003</v>
      </c>
      <c r="G3568" s="129">
        <v>3.6</v>
      </c>
      <c r="H3568" s="129">
        <v>0.78</v>
      </c>
      <c r="I3568" s="129">
        <v>-0.45</v>
      </c>
      <c r="J3568" s="129">
        <v>-0.19</v>
      </c>
      <c r="K3568" s="129">
        <v>-0.86</v>
      </c>
      <c r="L3568" s="129">
        <v>0.42</v>
      </c>
      <c r="M3568" s="129">
        <v>1.93</v>
      </c>
      <c r="N3568" s="129">
        <v>-31.25</v>
      </c>
      <c r="P3568"/>
      <c r="Q3568"/>
    </row>
    <row r="3569" spans="2:17" x14ac:dyDescent="0.35">
      <c r="B3569" s="126">
        <v>2014</v>
      </c>
      <c r="C3569" s="126"/>
      <c r="D3569" s="128">
        <v>164</v>
      </c>
      <c r="E3569" s="129">
        <v>0.24</v>
      </c>
      <c r="F3569" s="129">
        <v>0.31</v>
      </c>
      <c r="G3569" s="129">
        <v>3.24</v>
      </c>
      <c r="H3569" s="129">
        <v>0.76</v>
      </c>
      <c r="I3569" s="129">
        <v>-4.3600000000000003</v>
      </c>
      <c r="J3569" s="129">
        <v>-1.75</v>
      </c>
      <c r="K3569" s="129">
        <v>-7.43</v>
      </c>
      <c r="L3569" s="129">
        <v>0.4</v>
      </c>
      <c r="M3569" s="129">
        <v>1.7</v>
      </c>
      <c r="N3569" s="129">
        <v>-314.37</v>
      </c>
      <c r="P3569"/>
      <c r="Q3569"/>
    </row>
    <row r="3570" spans="2:17" x14ac:dyDescent="0.35">
      <c r="B3570" s="126">
        <v>2013</v>
      </c>
      <c r="C3570" s="126"/>
      <c r="D3570" s="128">
        <v>147</v>
      </c>
      <c r="E3570" s="129">
        <v>0.24</v>
      </c>
      <c r="F3570" s="129">
        <v>0.32</v>
      </c>
      <c r="G3570" s="129">
        <v>3.13</v>
      </c>
      <c r="H3570" s="129">
        <v>0.76</v>
      </c>
      <c r="I3570" s="129">
        <v>-5.26</v>
      </c>
      <c r="J3570" s="129">
        <v>-2.25</v>
      </c>
      <c r="K3570" s="129">
        <v>-9.2799999999999994</v>
      </c>
      <c r="L3570" s="129">
        <v>0.43</v>
      </c>
      <c r="M3570" s="129">
        <v>1.76</v>
      </c>
      <c r="N3570" s="129">
        <v>-427.93</v>
      </c>
      <c r="P3570"/>
      <c r="Q3570"/>
    </row>
    <row r="3571" spans="2:17" x14ac:dyDescent="0.35">
      <c r="B3571" s="126">
        <v>2012</v>
      </c>
      <c r="C3571" s="126"/>
      <c r="D3571" s="128">
        <v>150</v>
      </c>
      <c r="E3571" s="129">
        <v>0.25</v>
      </c>
      <c r="F3571" s="129">
        <v>0.33</v>
      </c>
      <c r="G3571" s="129">
        <v>3.06</v>
      </c>
      <c r="H3571" s="129">
        <v>0.75</v>
      </c>
      <c r="I3571" s="129">
        <v>-8.4600000000000009</v>
      </c>
      <c r="J3571" s="129">
        <v>-3.42</v>
      </c>
      <c r="K3571" s="129">
        <v>-13.9</v>
      </c>
      <c r="L3571" s="129">
        <v>0.4</v>
      </c>
      <c r="M3571" s="129">
        <v>1.64</v>
      </c>
      <c r="N3571" s="129">
        <v>-661.25</v>
      </c>
      <c r="P3571"/>
      <c r="Q3571"/>
    </row>
    <row r="3572" spans="2:17" x14ac:dyDescent="0.35">
      <c r="B3572" s="126">
        <v>2011</v>
      </c>
      <c r="C3572" s="126"/>
      <c r="D3572" s="128">
        <v>169</v>
      </c>
      <c r="E3572" s="129">
        <v>0.27</v>
      </c>
      <c r="F3572" s="129">
        <v>0.36</v>
      </c>
      <c r="G3572" s="129">
        <v>2.77</v>
      </c>
      <c r="H3572" s="129">
        <v>0.73</v>
      </c>
      <c r="I3572" s="129">
        <v>-6.59</v>
      </c>
      <c r="J3572" s="129">
        <v>-2.95</v>
      </c>
      <c r="K3572" s="129">
        <v>-11.1</v>
      </c>
      <c r="L3572" s="129">
        <v>0.45</v>
      </c>
      <c r="M3572" s="129">
        <v>1.69</v>
      </c>
      <c r="N3572" s="129">
        <v>-497.2</v>
      </c>
      <c r="P3572"/>
      <c r="Q3572"/>
    </row>
    <row r="3573" spans="2:17" x14ac:dyDescent="0.35">
      <c r="B3573" s="126">
        <v>2010</v>
      </c>
      <c r="C3573" s="126"/>
      <c r="D3573" s="128">
        <v>188</v>
      </c>
      <c r="E3573" s="129">
        <v>0.25</v>
      </c>
      <c r="F3573" s="129">
        <v>0.34</v>
      </c>
      <c r="G3573" s="129">
        <v>2.98</v>
      </c>
      <c r="H3573" s="129">
        <v>0.75</v>
      </c>
      <c r="I3573" s="129">
        <v>-3.34</v>
      </c>
      <c r="J3573" s="129">
        <v>-1.51</v>
      </c>
      <c r="K3573" s="129">
        <v>-6.02</v>
      </c>
      <c r="L3573" s="129">
        <v>0.45</v>
      </c>
      <c r="M3573" s="129">
        <v>1.8</v>
      </c>
      <c r="N3573" s="129">
        <v>-259.56</v>
      </c>
      <c r="P3573"/>
      <c r="Q3573"/>
    </row>
    <row r="3574" spans="2:17" x14ac:dyDescent="0.35">
      <c r="B3574" s="126">
        <v>2009</v>
      </c>
      <c r="C3574" s="126"/>
      <c r="D3574" s="128">
        <v>212</v>
      </c>
      <c r="E3574" s="129">
        <v>0.2</v>
      </c>
      <c r="F3574" s="129">
        <v>0.25</v>
      </c>
      <c r="G3574" s="129">
        <v>3.96</v>
      </c>
      <c r="H3574" s="129">
        <v>0.8</v>
      </c>
      <c r="I3574" s="129">
        <v>-3.45</v>
      </c>
      <c r="J3574" s="129">
        <v>-1.34</v>
      </c>
      <c r="K3574" s="129">
        <v>-6.64</v>
      </c>
      <c r="L3574" s="129">
        <v>0.39</v>
      </c>
      <c r="M3574" s="129">
        <v>1.93</v>
      </c>
      <c r="N3574" s="129">
        <v>-293.04000000000002</v>
      </c>
      <c r="P3574"/>
      <c r="Q3574"/>
    </row>
    <row r="3575" spans="2:17" x14ac:dyDescent="0.35">
      <c r="B3575" s="126">
        <v>2008</v>
      </c>
      <c r="C3575" s="126"/>
      <c r="D3575" s="128">
        <v>221</v>
      </c>
      <c r="E3575" s="129">
        <v>0.25</v>
      </c>
      <c r="F3575" s="129">
        <v>0.34</v>
      </c>
      <c r="G3575" s="129">
        <v>2.97</v>
      </c>
      <c r="H3575" s="129">
        <v>0.75</v>
      </c>
      <c r="I3575" s="129">
        <v>-0.37</v>
      </c>
      <c r="J3575" s="129">
        <v>-0.19</v>
      </c>
      <c r="K3575" s="129">
        <v>-0.76</v>
      </c>
      <c r="L3575" s="129">
        <v>0.52</v>
      </c>
      <c r="M3575" s="129">
        <v>2.0499999999999998</v>
      </c>
      <c r="N3575" s="129">
        <v>-33.07</v>
      </c>
      <c r="P3575"/>
      <c r="Q3575"/>
    </row>
    <row r="3576" spans="2:17" x14ac:dyDescent="0.35">
      <c r="B3576" s="123" t="s">
        <v>169</v>
      </c>
      <c r="C3576" s="123"/>
      <c r="D3576" s="124"/>
      <c r="E3576" s="124"/>
      <c r="F3576" s="124"/>
      <c r="G3576" s="124"/>
      <c r="H3576" s="124"/>
      <c r="I3576" s="125"/>
      <c r="J3576" s="125"/>
      <c r="K3576" s="125"/>
      <c r="L3576" s="125"/>
      <c r="M3576" s="125"/>
      <c r="N3576" s="125"/>
      <c r="P3576"/>
      <c r="Q3576"/>
    </row>
    <row r="3577" spans="2:17" x14ac:dyDescent="0.35">
      <c r="B3577" s="142">
        <v>2020</v>
      </c>
      <c r="C3577" s="142"/>
      <c r="D3577" s="128">
        <v>17</v>
      </c>
      <c r="E3577" s="129">
        <v>0.25</v>
      </c>
      <c r="F3577" s="129">
        <v>0.33</v>
      </c>
      <c r="G3577" s="129">
        <v>2.99</v>
      </c>
      <c r="H3577" s="129">
        <v>0.75</v>
      </c>
      <c r="I3577" s="129">
        <v>-5.15</v>
      </c>
      <c r="J3577" s="129">
        <v>-2.2400000000000002</v>
      </c>
      <c r="K3577" s="129">
        <v>-8.9499999999999993</v>
      </c>
      <c r="L3577" s="129">
        <v>0.44</v>
      </c>
      <c r="M3577" s="129">
        <v>1.74</v>
      </c>
      <c r="N3577" s="129">
        <v>-1578.47</v>
      </c>
      <c r="P3577"/>
      <c r="Q3577"/>
    </row>
    <row r="3578" spans="2:17" x14ac:dyDescent="0.35">
      <c r="B3578" s="142">
        <v>2019</v>
      </c>
      <c r="C3578" s="142"/>
      <c r="D3578" s="128">
        <v>23</v>
      </c>
      <c r="E3578" s="129">
        <v>0.28000000000000003</v>
      </c>
      <c r="F3578" s="129">
        <v>0.4</v>
      </c>
      <c r="G3578" s="129">
        <v>2.5299999999999998</v>
      </c>
      <c r="H3578" s="129">
        <v>0.72</v>
      </c>
      <c r="I3578" s="129">
        <v>3.92</v>
      </c>
      <c r="J3578" s="129">
        <v>2.34</v>
      </c>
      <c r="K3578" s="129">
        <v>8.27</v>
      </c>
      <c r="L3578" s="129">
        <v>0.6</v>
      </c>
      <c r="M3578" s="129">
        <v>2.11</v>
      </c>
      <c r="N3578" s="129">
        <v>1425.22</v>
      </c>
      <c r="P3578"/>
      <c r="Q3578"/>
    </row>
    <row r="3579" spans="2:17" x14ac:dyDescent="0.35">
      <c r="B3579" s="142">
        <v>2018</v>
      </c>
      <c r="C3579" s="142"/>
      <c r="D3579" s="128">
        <v>21</v>
      </c>
      <c r="E3579" s="129">
        <v>0.28000000000000003</v>
      </c>
      <c r="F3579" s="129">
        <v>0.39</v>
      </c>
      <c r="G3579" s="129">
        <v>2.59</v>
      </c>
      <c r="H3579" s="129">
        <v>0.72</v>
      </c>
      <c r="I3579" s="129">
        <v>5.58</v>
      </c>
      <c r="J3579" s="129">
        <v>3.21</v>
      </c>
      <c r="K3579" s="129">
        <v>11.53</v>
      </c>
      <c r="L3579" s="129">
        <v>0.57999999999999996</v>
      </c>
      <c r="M3579" s="129">
        <v>2.0699999999999998</v>
      </c>
      <c r="N3579" s="129">
        <v>1943.38</v>
      </c>
      <c r="P3579"/>
      <c r="Q3579"/>
    </row>
    <row r="3580" spans="2:17" x14ac:dyDescent="0.35">
      <c r="B3580" s="142">
        <v>2017</v>
      </c>
      <c r="C3580" s="142"/>
      <c r="D3580" s="128">
        <v>20</v>
      </c>
      <c r="E3580" s="129">
        <v>0.27</v>
      </c>
      <c r="F3580" s="129">
        <v>0.36</v>
      </c>
      <c r="G3580" s="129">
        <v>2.74</v>
      </c>
      <c r="H3580" s="129">
        <v>0.73</v>
      </c>
      <c r="I3580" s="129">
        <v>6.11</v>
      </c>
      <c r="J3580" s="129">
        <v>3.27</v>
      </c>
      <c r="K3580" s="129">
        <v>12.22</v>
      </c>
      <c r="L3580" s="129">
        <v>0.53</v>
      </c>
      <c r="M3580" s="129">
        <v>2</v>
      </c>
      <c r="N3580" s="129">
        <v>1967.4</v>
      </c>
      <c r="P3580"/>
      <c r="Q3580"/>
    </row>
    <row r="3581" spans="2:17" x14ac:dyDescent="0.35">
      <c r="B3581" s="142">
        <v>2016</v>
      </c>
      <c r="C3581" s="142"/>
      <c r="D3581" s="128">
        <v>17</v>
      </c>
      <c r="E3581" s="129">
        <v>0.25</v>
      </c>
      <c r="F3581" s="129">
        <v>0.33</v>
      </c>
      <c r="G3581" s="129">
        <v>3.02</v>
      </c>
      <c r="H3581" s="129">
        <v>0.75</v>
      </c>
      <c r="I3581" s="129">
        <v>4.84</v>
      </c>
      <c r="J3581" s="129">
        <v>2.44</v>
      </c>
      <c r="K3581" s="129">
        <v>9.83</v>
      </c>
      <c r="L3581" s="129">
        <v>0.5</v>
      </c>
      <c r="M3581" s="129">
        <v>2.0299999999999998</v>
      </c>
      <c r="N3581" s="129">
        <v>1508.47</v>
      </c>
      <c r="P3581"/>
      <c r="Q3581"/>
    </row>
    <row r="3582" spans="2:17" x14ac:dyDescent="0.35">
      <c r="B3582" s="126">
        <v>2015</v>
      </c>
      <c r="C3582" s="126"/>
      <c r="D3582" s="128">
        <v>18</v>
      </c>
      <c r="E3582" s="129">
        <v>0.25</v>
      </c>
      <c r="F3582" s="129">
        <v>0.33</v>
      </c>
      <c r="G3582" s="129">
        <v>3.02</v>
      </c>
      <c r="H3582" s="129">
        <v>0.75</v>
      </c>
      <c r="I3582" s="129">
        <v>19.95</v>
      </c>
      <c r="J3582" s="129">
        <v>10.43</v>
      </c>
      <c r="K3582" s="129">
        <v>41.93</v>
      </c>
      <c r="L3582" s="129">
        <v>0.52</v>
      </c>
      <c r="M3582" s="129">
        <v>2.1</v>
      </c>
      <c r="N3582" s="129">
        <v>5350.06</v>
      </c>
      <c r="P3582"/>
      <c r="Q3582"/>
    </row>
    <row r="3583" spans="2:17" x14ac:dyDescent="0.35">
      <c r="B3583" s="126">
        <v>2014</v>
      </c>
      <c r="C3583" s="126"/>
      <c r="D3583" s="128">
        <v>17</v>
      </c>
      <c r="E3583" s="129">
        <v>0.18</v>
      </c>
      <c r="F3583" s="129">
        <v>0.21</v>
      </c>
      <c r="G3583" s="129">
        <v>4.7</v>
      </c>
      <c r="H3583" s="129">
        <v>0.82</v>
      </c>
      <c r="I3583" s="129">
        <v>2.75</v>
      </c>
      <c r="J3583" s="129">
        <v>1.35</v>
      </c>
      <c r="K3583" s="129">
        <v>7.68</v>
      </c>
      <c r="L3583" s="129">
        <v>0.49</v>
      </c>
      <c r="M3583" s="129">
        <v>2.79</v>
      </c>
      <c r="N3583" s="129">
        <v>783.41</v>
      </c>
      <c r="P3583"/>
      <c r="Q3583"/>
    </row>
    <row r="3584" spans="2:17" x14ac:dyDescent="0.35">
      <c r="B3584" s="126">
        <v>2013</v>
      </c>
      <c r="C3584" s="126"/>
      <c r="D3584" s="128">
        <v>15</v>
      </c>
      <c r="E3584" s="129">
        <v>0.16</v>
      </c>
      <c r="F3584" s="129">
        <v>0.19</v>
      </c>
      <c r="G3584" s="129">
        <v>5.26</v>
      </c>
      <c r="H3584" s="129">
        <v>0.84</v>
      </c>
      <c r="I3584" s="129">
        <v>1.56</v>
      </c>
      <c r="J3584" s="129">
        <v>0.51</v>
      </c>
      <c r="K3584" s="129">
        <v>3.18</v>
      </c>
      <c r="L3584" s="129">
        <v>0.33</v>
      </c>
      <c r="M3584" s="129">
        <v>2.04</v>
      </c>
      <c r="N3584" s="129">
        <v>307.93</v>
      </c>
      <c r="P3584"/>
      <c r="Q3584"/>
    </row>
    <row r="3585" spans="2:17" x14ac:dyDescent="0.35">
      <c r="B3585" s="126">
        <v>2012</v>
      </c>
      <c r="C3585" s="126"/>
      <c r="D3585" s="128">
        <v>16</v>
      </c>
      <c r="E3585" s="129">
        <v>0.18</v>
      </c>
      <c r="F3585" s="129">
        <v>0.22</v>
      </c>
      <c r="G3585" s="129">
        <v>4.54</v>
      </c>
      <c r="H3585" s="129">
        <v>0.82</v>
      </c>
      <c r="I3585" s="129">
        <v>-0.44</v>
      </c>
      <c r="J3585" s="129">
        <v>-0.17</v>
      </c>
      <c r="K3585" s="129">
        <v>-0.92</v>
      </c>
      <c r="L3585" s="129">
        <v>0.37</v>
      </c>
      <c r="M3585" s="129">
        <v>2.06</v>
      </c>
      <c r="N3585" s="129">
        <v>-103.5</v>
      </c>
      <c r="P3585"/>
      <c r="Q3585"/>
    </row>
    <row r="3586" spans="2:17" x14ac:dyDescent="0.35">
      <c r="B3586" s="126">
        <v>2011</v>
      </c>
      <c r="C3586" s="126"/>
      <c r="D3586" s="128">
        <v>20</v>
      </c>
      <c r="E3586" s="129">
        <v>0.2</v>
      </c>
      <c r="F3586" s="129">
        <v>0.25</v>
      </c>
      <c r="G3586" s="129">
        <v>3.96</v>
      </c>
      <c r="H3586" s="129">
        <v>0.8</v>
      </c>
      <c r="I3586" s="129">
        <v>-2.0699999999999998</v>
      </c>
      <c r="J3586" s="129">
        <v>-0.76</v>
      </c>
      <c r="K3586" s="129">
        <v>-3.76</v>
      </c>
      <c r="L3586" s="129">
        <v>0.37</v>
      </c>
      <c r="M3586" s="129">
        <v>1.82</v>
      </c>
      <c r="N3586" s="129">
        <v>-463.6</v>
      </c>
      <c r="P3586"/>
      <c r="Q3586"/>
    </row>
    <row r="3587" spans="2:17" x14ac:dyDescent="0.35">
      <c r="B3587" s="126">
        <v>2010</v>
      </c>
      <c r="C3587" s="126"/>
      <c r="D3587" s="128">
        <v>16</v>
      </c>
      <c r="E3587" s="129">
        <v>0.2</v>
      </c>
      <c r="F3587" s="129">
        <v>0.25</v>
      </c>
      <c r="G3587" s="129">
        <v>4</v>
      </c>
      <c r="H3587" s="129">
        <v>0.8</v>
      </c>
      <c r="I3587" s="129">
        <v>-1.2</v>
      </c>
      <c r="J3587" s="129">
        <v>-0.43</v>
      </c>
      <c r="K3587" s="129">
        <v>-2.13</v>
      </c>
      <c r="L3587" s="129">
        <v>0.36</v>
      </c>
      <c r="M3587" s="129">
        <v>1.78</v>
      </c>
      <c r="N3587" s="129">
        <v>-313.75</v>
      </c>
      <c r="P3587"/>
      <c r="Q3587"/>
    </row>
    <row r="3588" spans="2:17" x14ac:dyDescent="0.35">
      <c r="B3588" s="126">
        <v>2009</v>
      </c>
      <c r="C3588" s="126"/>
      <c r="D3588" s="128">
        <v>15</v>
      </c>
      <c r="E3588" s="129">
        <v>0.39</v>
      </c>
      <c r="F3588" s="129">
        <v>0.65</v>
      </c>
      <c r="G3588" s="129">
        <v>1.53</v>
      </c>
      <c r="H3588" s="129">
        <v>0.61</v>
      </c>
      <c r="I3588" s="129">
        <v>-4.8</v>
      </c>
      <c r="J3588" s="129">
        <v>-2.5499999999999998</v>
      </c>
      <c r="K3588" s="129">
        <v>-6.46</v>
      </c>
      <c r="L3588" s="129">
        <v>0.53</v>
      </c>
      <c r="M3588" s="129">
        <v>1.35</v>
      </c>
      <c r="N3588" s="129">
        <v>-871.07</v>
      </c>
      <c r="P3588"/>
      <c r="Q3588"/>
    </row>
    <row r="3589" spans="2:17" x14ac:dyDescent="0.35">
      <c r="B3589" s="126">
        <v>2008</v>
      </c>
      <c r="C3589" s="126"/>
      <c r="D3589" s="128">
        <v>23</v>
      </c>
      <c r="E3589" s="129">
        <v>0.22</v>
      </c>
      <c r="F3589" s="129">
        <v>0.28000000000000003</v>
      </c>
      <c r="G3589" s="129">
        <v>3.52</v>
      </c>
      <c r="H3589" s="129">
        <v>0.78</v>
      </c>
      <c r="I3589" s="129">
        <v>-3.25</v>
      </c>
      <c r="J3589" s="129">
        <v>-1.38</v>
      </c>
      <c r="K3589" s="129">
        <v>-6.25</v>
      </c>
      <c r="L3589" s="129">
        <v>0.43</v>
      </c>
      <c r="M3589" s="129">
        <v>1.92</v>
      </c>
      <c r="N3589" s="129">
        <v>-697.52</v>
      </c>
      <c r="P3589"/>
      <c r="Q3589"/>
    </row>
    <row r="3590" spans="2:17" x14ac:dyDescent="0.35">
      <c r="B3590" s="310" t="s">
        <v>133</v>
      </c>
      <c r="C3590" s="310"/>
      <c r="D3590" s="313"/>
      <c r="E3590" s="313"/>
      <c r="F3590" s="313"/>
      <c r="G3590" s="313"/>
      <c r="H3590" s="313"/>
      <c r="I3590" s="314"/>
      <c r="J3590" s="314"/>
      <c r="K3590" s="314"/>
      <c r="L3590" s="314"/>
      <c r="M3590" s="314"/>
      <c r="N3590" s="314"/>
      <c r="P3590"/>
      <c r="Q3590"/>
    </row>
    <row r="3591" spans="2:17" x14ac:dyDescent="0.35">
      <c r="B3591" s="123" t="s">
        <v>465</v>
      </c>
      <c r="C3591" s="123"/>
      <c r="D3591" s="124"/>
      <c r="E3591" s="124"/>
      <c r="F3591" s="124"/>
      <c r="G3591" s="124"/>
      <c r="H3591" s="124"/>
      <c r="I3591" s="125"/>
      <c r="J3591" s="125"/>
      <c r="K3591" s="125"/>
      <c r="L3591" s="125"/>
      <c r="M3591" s="125"/>
      <c r="N3591" s="125"/>
      <c r="P3591"/>
      <c r="Q3591"/>
    </row>
    <row r="3592" spans="2:17" x14ac:dyDescent="0.35">
      <c r="B3592" s="142">
        <v>2020</v>
      </c>
      <c r="C3592" s="142"/>
      <c r="D3592" s="128">
        <v>5852</v>
      </c>
      <c r="E3592" s="129">
        <v>0.36</v>
      </c>
      <c r="F3592" s="129">
        <v>0.56999999999999995</v>
      </c>
      <c r="G3592" s="129">
        <v>1.76</v>
      </c>
      <c r="H3592" s="129">
        <v>0.64</v>
      </c>
      <c r="I3592" s="129">
        <v>1.1000000000000001</v>
      </c>
      <c r="J3592" s="129">
        <v>0.62</v>
      </c>
      <c r="K3592" s="129">
        <v>1.71</v>
      </c>
      <c r="L3592" s="129">
        <v>0.56000000000000005</v>
      </c>
      <c r="M3592" s="129">
        <v>1.55</v>
      </c>
      <c r="N3592" s="129">
        <v>8.39</v>
      </c>
      <c r="P3592"/>
      <c r="Q3592"/>
    </row>
    <row r="3593" spans="2:17" x14ac:dyDescent="0.35">
      <c r="B3593" s="142">
        <v>2019</v>
      </c>
      <c r="C3593" s="142"/>
      <c r="D3593" s="128">
        <v>5704</v>
      </c>
      <c r="E3593" s="129">
        <v>0.37</v>
      </c>
      <c r="F3593" s="129">
        <v>0.59</v>
      </c>
      <c r="G3593" s="129">
        <v>1.68</v>
      </c>
      <c r="H3593" s="129">
        <v>0.63</v>
      </c>
      <c r="I3593" s="129">
        <v>1.99</v>
      </c>
      <c r="J3593" s="129">
        <v>1.3</v>
      </c>
      <c r="K3593" s="129">
        <v>3.48</v>
      </c>
      <c r="L3593" s="129">
        <v>0.65</v>
      </c>
      <c r="M3593" s="129">
        <v>1.75</v>
      </c>
      <c r="N3593" s="129">
        <v>17.21</v>
      </c>
      <c r="P3593"/>
      <c r="Q3593"/>
    </row>
    <row r="3594" spans="2:17" x14ac:dyDescent="0.35">
      <c r="B3594" s="142">
        <v>2018</v>
      </c>
      <c r="C3594" s="142"/>
      <c r="D3594" s="128">
        <v>5385</v>
      </c>
      <c r="E3594" s="129">
        <v>0.39</v>
      </c>
      <c r="F3594" s="129">
        <v>0.63</v>
      </c>
      <c r="G3594" s="129">
        <v>1.58</v>
      </c>
      <c r="H3594" s="129">
        <v>0.61</v>
      </c>
      <c r="I3594" s="129">
        <v>2.11</v>
      </c>
      <c r="J3594" s="129">
        <v>1.33</v>
      </c>
      <c r="K3594" s="129">
        <v>3.43</v>
      </c>
      <c r="L3594" s="129">
        <v>0.63</v>
      </c>
      <c r="M3594" s="129">
        <v>1.63</v>
      </c>
      <c r="N3594" s="129">
        <v>18.36</v>
      </c>
      <c r="P3594"/>
      <c r="Q3594"/>
    </row>
    <row r="3595" spans="2:17" x14ac:dyDescent="0.35">
      <c r="B3595" s="142">
        <v>2017</v>
      </c>
      <c r="C3595" s="142"/>
      <c r="D3595" s="128">
        <v>5187</v>
      </c>
      <c r="E3595" s="129">
        <v>0.39</v>
      </c>
      <c r="F3595" s="129">
        <v>0.64</v>
      </c>
      <c r="G3595" s="129">
        <v>1.57</v>
      </c>
      <c r="H3595" s="129">
        <v>0.61</v>
      </c>
      <c r="I3595" s="129">
        <v>2.58</v>
      </c>
      <c r="J3595" s="129">
        <v>1.61</v>
      </c>
      <c r="K3595" s="129">
        <v>4.13</v>
      </c>
      <c r="L3595" s="129">
        <v>0.62</v>
      </c>
      <c r="M3595" s="129">
        <v>1.6</v>
      </c>
      <c r="N3595" s="129">
        <v>22.16</v>
      </c>
      <c r="P3595"/>
      <c r="Q3595"/>
    </row>
    <row r="3596" spans="2:17" x14ac:dyDescent="0.35">
      <c r="B3596" s="142">
        <v>2016</v>
      </c>
      <c r="C3596" s="142"/>
      <c r="D3596" s="128">
        <v>4981</v>
      </c>
      <c r="E3596" s="129">
        <v>0.38</v>
      </c>
      <c r="F3596" s="129">
        <v>0.6</v>
      </c>
      <c r="G3596" s="129">
        <v>1.66</v>
      </c>
      <c r="H3596" s="129">
        <v>0.62</v>
      </c>
      <c r="I3596" s="129">
        <v>3.12</v>
      </c>
      <c r="J3596" s="129">
        <v>1.86</v>
      </c>
      <c r="K3596" s="129">
        <v>4.96</v>
      </c>
      <c r="L3596" s="129">
        <v>0.6</v>
      </c>
      <c r="M3596" s="129">
        <v>1.59</v>
      </c>
      <c r="N3596" s="129">
        <v>26.05</v>
      </c>
      <c r="P3596"/>
      <c r="Q3596"/>
    </row>
    <row r="3597" spans="2:17" x14ac:dyDescent="0.35">
      <c r="B3597" s="126">
        <v>2015</v>
      </c>
      <c r="C3597" s="126"/>
      <c r="D3597" s="128">
        <v>4878</v>
      </c>
      <c r="E3597" s="129">
        <v>0.37</v>
      </c>
      <c r="F3597" s="129">
        <v>0.57999999999999996</v>
      </c>
      <c r="G3597" s="129">
        <v>1.73</v>
      </c>
      <c r="H3597" s="129">
        <v>0.63</v>
      </c>
      <c r="I3597" s="129">
        <v>-0.89</v>
      </c>
      <c r="J3597" s="129">
        <v>-0.51</v>
      </c>
      <c r="K3597" s="129">
        <v>-1.41</v>
      </c>
      <c r="L3597" s="129">
        <v>0.57999999999999996</v>
      </c>
      <c r="M3597" s="129">
        <v>1.58</v>
      </c>
      <c r="N3597" s="129">
        <v>-7.18</v>
      </c>
      <c r="P3597"/>
      <c r="Q3597"/>
    </row>
    <row r="3598" spans="2:17" x14ac:dyDescent="0.35">
      <c r="B3598" s="126">
        <v>2014</v>
      </c>
      <c r="C3598" s="126"/>
      <c r="D3598" s="128">
        <v>4637</v>
      </c>
      <c r="E3598" s="129">
        <v>0.37</v>
      </c>
      <c r="F3598" s="129">
        <v>0.57999999999999996</v>
      </c>
      <c r="G3598" s="129">
        <v>1.73</v>
      </c>
      <c r="H3598" s="129">
        <v>0.63</v>
      </c>
      <c r="I3598" s="129">
        <v>-3.09</v>
      </c>
      <c r="J3598" s="129">
        <v>-1.78</v>
      </c>
      <c r="K3598" s="129">
        <v>-4.84</v>
      </c>
      <c r="L3598" s="129">
        <v>0.56999999999999995</v>
      </c>
      <c r="M3598" s="129">
        <v>1.57</v>
      </c>
      <c r="N3598" s="129">
        <v>-26.06</v>
      </c>
      <c r="P3598"/>
      <c r="Q3598"/>
    </row>
    <row r="3599" spans="2:17" x14ac:dyDescent="0.35">
      <c r="B3599" s="126">
        <v>2013</v>
      </c>
      <c r="C3599" s="126"/>
      <c r="D3599" s="128">
        <v>4436</v>
      </c>
      <c r="E3599" s="129">
        <v>0.38</v>
      </c>
      <c r="F3599" s="129">
        <v>0.61</v>
      </c>
      <c r="G3599" s="129">
        <v>1.64</v>
      </c>
      <c r="H3599" s="129">
        <v>0.62</v>
      </c>
      <c r="I3599" s="129">
        <v>-0.56999999999999995</v>
      </c>
      <c r="J3599" s="129">
        <v>-0.33</v>
      </c>
      <c r="K3599" s="129">
        <v>-0.87</v>
      </c>
      <c r="L3599" s="129">
        <v>0.56999999999999995</v>
      </c>
      <c r="M3599" s="129">
        <v>1.51</v>
      </c>
      <c r="N3599" s="129">
        <v>-5.19</v>
      </c>
      <c r="P3599"/>
      <c r="Q3599"/>
    </row>
    <row r="3600" spans="2:17" x14ac:dyDescent="0.35">
      <c r="B3600" s="126">
        <v>2012</v>
      </c>
      <c r="C3600" s="126"/>
      <c r="D3600" s="128">
        <v>4371</v>
      </c>
      <c r="E3600" s="129">
        <v>0.37</v>
      </c>
      <c r="F3600" s="129">
        <v>0.56999999999999995</v>
      </c>
      <c r="G3600" s="129">
        <v>1.74</v>
      </c>
      <c r="H3600" s="129">
        <v>0.63</v>
      </c>
      <c r="I3600" s="129">
        <v>-2.81</v>
      </c>
      <c r="J3600" s="129">
        <v>-1.61</v>
      </c>
      <c r="K3600" s="129">
        <v>-4.4000000000000004</v>
      </c>
      <c r="L3600" s="129">
        <v>0.56999999999999995</v>
      </c>
      <c r="M3600" s="129">
        <v>1.57</v>
      </c>
      <c r="N3600" s="129">
        <v>-26.19</v>
      </c>
      <c r="P3600"/>
      <c r="Q3600"/>
    </row>
    <row r="3601" spans="2:17" x14ac:dyDescent="0.35">
      <c r="B3601" s="126">
        <v>2011</v>
      </c>
      <c r="C3601" s="126"/>
      <c r="D3601" s="128">
        <v>4301</v>
      </c>
      <c r="E3601" s="129">
        <v>0.38</v>
      </c>
      <c r="F3601" s="129">
        <v>0.61</v>
      </c>
      <c r="G3601" s="129">
        <v>1.65</v>
      </c>
      <c r="H3601" s="129">
        <v>0.62</v>
      </c>
      <c r="I3601" s="129">
        <v>0.31</v>
      </c>
      <c r="J3601" s="129">
        <v>0.19</v>
      </c>
      <c r="K3601" s="129">
        <v>0.51</v>
      </c>
      <c r="L3601" s="129">
        <v>0.63</v>
      </c>
      <c r="M3601" s="129">
        <v>1.66</v>
      </c>
      <c r="N3601" s="129">
        <v>3.31</v>
      </c>
      <c r="P3601"/>
      <c r="Q3601"/>
    </row>
    <row r="3602" spans="2:17" x14ac:dyDescent="0.35">
      <c r="B3602" s="126">
        <v>2010</v>
      </c>
      <c r="C3602" s="126"/>
      <c r="D3602" s="128">
        <v>4385</v>
      </c>
      <c r="E3602" s="129">
        <v>0.4</v>
      </c>
      <c r="F3602" s="129">
        <v>0.65</v>
      </c>
      <c r="G3602" s="129">
        <v>1.53</v>
      </c>
      <c r="H3602" s="129">
        <v>0.6</v>
      </c>
      <c r="I3602" s="129">
        <v>3.23</v>
      </c>
      <c r="J3602" s="129">
        <v>1.96</v>
      </c>
      <c r="K3602" s="129">
        <v>4.96</v>
      </c>
      <c r="L3602" s="129">
        <v>0.61</v>
      </c>
      <c r="M3602" s="129">
        <v>1.53</v>
      </c>
      <c r="N3602" s="129">
        <v>35.61</v>
      </c>
      <c r="P3602"/>
      <c r="Q3602"/>
    </row>
    <row r="3603" spans="2:17" x14ac:dyDescent="0.35">
      <c r="B3603" s="126">
        <v>2009</v>
      </c>
      <c r="C3603" s="126"/>
      <c r="D3603" s="128">
        <v>4378</v>
      </c>
      <c r="E3603" s="129">
        <v>0.33</v>
      </c>
      <c r="F3603" s="129">
        <v>0.49</v>
      </c>
      <c r="G3603" s="129">
        <v>2.06</v>
      </c>
      <c r="H3603" s="129">
        <v>0.67</v>
      </c>
      <c r="I3603" s="129">
        <v>1.96</v>
      </c>
      <c r="J3603" s="129">
        <v>1.18</v>
      </c>
      <c r="K3603" s="129">
        <v>3.6</v>
      </c>
      <c r="L3603" s="129">
        <v>0.6</v>
      </c>
      <c r="M3603" s="129">
        <v>1.84</v>
      </c>
      <c r="N3603" s="129">
        <v>20.149999999999999</v>
      </c>
      <c r="P3603"/>
      <c r="Q3603"/>
    </row>
    <row r="3604" spans="2:17" x14ac:dyDescent="0.35">
      <c r="B3604" s="126">
        <v>2008</v>
      </c>
      <c r="C3604" s="126"/>
      <c r="D3604" s="128">
        <v>4309</v>
      </c>
      <c r="E3604" s="129">
        <v>0.32</v>
      </c>
      <c r="F3604" s="129">
        <v>0.48</v>
      </c>
      <c r="G3604" s="129">
        <v>2.09</v>
      </c>
      <c r="H3604" s="129">
        <v>0.68</v>
      </c>
      <c r="I3604" s="129">
        <v>1.87</v>
      </c>
      <c r="J3604" s="129">
        <v>1.23</v>
      </c>
      <c r="K3604" s="129">
        <v>3.8</v>
      </c>
      <c r="L3604" s="129">
        <v>0.66</v>
      </c>
      <c r="M3604" s="129">
        <v>2.04</v>
      </c>
      <c r="N3604" s="129">
        <v>20.18</v>
      </c>
      <c r="P3604"/>
      <c r="Q3604"/>
    </row>
    <row r="3605" spans="2:17" x14ac:dyDescent="0.35">
      <c r="B3605" s="310" t="s">
        <v>11</v>
      </c>
      <c r="C3605" s="310"/>
      <c r="D3605" s="313"/>
      <c r="E3605" s="313"/>
      <c r="F3605" s="313"/>
      <c r="G3605" s="313"/>
      <c r="H3605" s="313"/>
      <c r="I3605" s="314"/>
      <c r="J3605" s="314"/>
      <c r="K3605" s="314"/>
      <c r="L3605" s="314"/>
      <c r="M3605" s="314"/>
      <c r="N3605" s="314"/>
      <c r="P3605"/>
      <c r="Q3605"/>
    </row>
    <row r="3606" spans="2:17" x14ac:dyDescent="0.35">
      <c r="B3606" s="123" t="s">
        <v>172</v>
      </c>
      <c r="C3606" s="123"/>
      <c r="D3606" s="124"/>
      <c r="E3606" s="124"/>
      <c r="F3606" s="124"/>
      <c r="G3606" s="124"/>
      <c r="H3606" s="124"/>
      <c r="I3606" s="125"/>
      <c r="J3606" s="125"/>
      <c r="K3606" s="125"/>
      <c r="L3606" s="125"/>
      <c r="M3606" s="125"/>
      <c r="N3606" s="125"/>
      <c r="P3606"/>
      <c r="Q3606"/>
    </row>
    <row r="3607" spans="2:17" x14ac:dyDescent="0.35">
      <c r="B3607" s="142">
        <v>2020</v>
      </c>
      <c r="C3607" s="142"/>
      <c r="D3607" s="128">
        <v>5838</v>
      </c>
      <c r="E3607" s="129">
        <v>0.42</v>
      </c>
      <c r="F3607" s="129">
        <v>0.72</v>
      </c>
      <c r="G3607" s="129">
        <v>1.38</v>
      </c>
      <c r="H3607" s="129">
        <v>0.57999999999999996</v>
      </c>
      <c r="I3607" s="129">
        <v>3.11</v>
      </c>
      <c r="J3607" s="129">
        <v>1.82</v>
      </c>
      <c r="K3607" s="129">
        <v>4.34</v>
      </c>
      <c r="L3607" s="129">
        <v>0.59</v>
      </c>
      <c r="M3607" s="129">
        <v>1.4</v>
      </c>
      <c r="N3607" s="129">
        <v>18.399999999999999</v>
      </c>
      <c r="P3607"/>
      <c r="Q3607"/>
    </row>
    <row r="3608" spans="2:17" x14ac:dyDescent="0.35">
      <c r="B3608" s="142">
        <v>2019</v>
      </c>
      <c r="C3608" s="142"/>
      <c r="D3608" s="128">
        <v>5690</v>
      </c>
      <c r="E3608" s="129">
        <v>0.4</v>
      </c>
      <c r="F3608" s="129">
        <v>0.66</v>
      </c>
      <c r="G3608" s="129">
        <v>1.51</v>
      </c>
      <c r="H3608" s="129">
        <v>0.6</v>
      </c>
      <c r="I3608" s="129">
        <v>3.14</v>
      </c>
      <c r="J3608" s="129">
        <v>2.16</v>
      </c>
      <c r="K3608" s="129">
        <v>5.42</v>
      </c>
      <c r="L3608" s="129">
        <v>0.69</v>
      </c>
      <c r="M3608" s="129">
        <v>1.73</v>
      </c>
      <c r="N3608" s="129">
        <v>21.08</v>
      </c>
      <c r="P3608"/>
      <c r="Q3608"/>
    </row>
    <row r="3609" spans="2:17" x14ac:dyDescent="0.35">
      <c r="B3609" s="142">
        <v>2018</v>
      </c>
      <c r="C3609" s="142"/>
      <c r="D3609" s="128">
        <v>5371</v>
      </c>
      <c r="E3609" s="129">
        <v>0.4</v>
      </c>
      <c r="F3609" s="129">
        <v>0.65</v>
      </c>
      <c r="G3609" s="129">
        <v>1.53</v>
      </c>
      <c r="H3609" s="129">
        <v>0.6</v>
      </c>
      <c r="I3609" s="129">
        <v>3.3</v>
      </c>
      <c r="J3609" s="129">
        <v>2.17</v>
      </c>
      <c r="K3609" s="129">
        <v>5.48</v>
      </c>
      <c r="L3609" s="129">
        <v>0.66</v>
      </c>
      <c r="M3609" s="129">
        <v>1.66</v>
      </c>
      <c r="N3609" s="129">
        <v>22.17</v>
      </c>
      <c r="P3609"/>
      <c r="Q3609"/>
    </row>
    <row r="3610" spans="2:17" x14ac:dyDescent="0.35">
      <c r="B3610" s="142">
        <v>2017</v>
      </c>
      <c r="C3610" s="142"/>
      <c r="D3610" s="128">
        <v>5173</v>
      </c>
      <c r="E3610" s="129">
        <v>0.39</v>
      </c>
      <c r="F3610" s="129">
        <v>0.64</v>
      </c>
      <c r="G3610" s="129">
        <v>1.57</v>
      </c>
      <c r="H3610" s="129">
        <v>0.61</v>
      </c>
      <c r="I3610" s="129">
        <v>3.6</v>
      </c>
      <c r="J3610" s="129">
        <v>2.33</v>
      </c>
      <c r="K3610" s="129">
        <v>6.01</v>
      </c>
      <c r="L3610" s="129">
        <v>0.65</v>
      </c>
      <c r="M3610" s="129">
        <v>1.67</v>
      </c>
      <c r="N3610" s="129">
        <v>23.84</v>
      </c>
      <c r="P3610"/>
      <c r="Q3610"/>
    </row>
    <row r="3611" spans="2:17" x14ac:dyDescent="0.35">
      <c r="B3611" s="142">
        <v>2016</v>
      </c>
      <c r="C3611" s="142"/>
      <c r="D3611" s="128">
        <v>4969</v>
      </c>
      <c r="E3611" s="129">
        <v>0.37</v>
      </c>
      <c r="F3611" s="129">
        <v>0.57999999999999996</v>
      </c>
      <c r="G3611" s="129">
        <v>1.73</v>
      </c>
      <c r="H3611" s="129">
        <v>0.63</v>
      </c>
      <c r="I3611" s="129">
        <v>3.75</v>
      </c>
      <c r="J3611" s="129">
        <v>2.27</v>
      </c>
      <c r="K3611" s="129">
        <v>6.2</v>
      </c>
      <c r="L3611" s="129">
        <v>0.61</v>
      </c>
      <c r="M3611" s="129">
        <v>1.65</v>
      </c>
      <c r="N3611" s="129">
        <v>24.62</v>
      </c>
      <c r="P3611"/>
      <c r="Q3611"/>
    </row>
    <row r="3612" spans="2:17" x14ac:dyDescent="0.35">
      <c r="B3612" s="126">
        <v>2015</v>
      </c>
      <c r="C3612" s="126"/>
      <c r="D3612" s="128">
        <v>4866</v>
      </c>
      <c r="E3612" s="129">
        <v>0.36</v>
      </c>
      <c r="F3612" s="129">
        <v>0.56000000000000005</v>
      </c>
      <c r="G3612" s="129">
        <v>1.79</v>
      </c>
      <c r="H3612" s="129">
        <v>0.64</v>
      </c>
      <c r="I3612" s="129">
        <v>-0.79</v>
      </c>
      <c r="J3612" s="129">
        <v>-0.47</v>
      </c>
      <c r="K3612" s="129">
        <v>-1.3</v>
      </c>
      <c r="L3612" s="129">
        <v>0.59</v>
      </c>
      <c r="M3612" s="129">
        <v>1.64</v>
      </c>
      <c r="N3612" s="129">
        <v>-5.05</v>
      </c>
      <c r="P3612"/>
      <c r="Q3612"/>
    </row>
    <row r="3613" spans="2:17" x14ac:dyDescent="0.35">
      <c r="B3613" s="126">
        <v>2014</v>
      </c>
      <c r="C3613" s="126"/>
      <c r="D3613" s="128">
        <v>4624</v>
      </c>
      <c r="E3613" s="129">
        <v>0.35</v>
      </c>
      <c r="F3613" s="129">
        <v>0.55000000000000004</v>
      </c>
      <c r="G3613" s="129">
        <v>1.82</v>
      </c>
      <c r="H3613" s="129">
        <v>0.65</v>
      </c>
      <c r="I3613" s="129">
        <v>-2.21</v>
      </c>
      <c r="J3613" s="129">
        <v>-1.29</v>
      </c>
      <c r="K3613" s="129">
        <v>-3.64</v>
      </c>
      <c r="L3613" s="129">
        <v>0.57999999999999996</v>
      </c>
      <c r="M3613" s="129">
        <v>1.64</v>
      </c>
      <c r="N3613" s="129">
        <v>-14.22</v>
      </c>
      <c r="P3613"/>
      <c r="Q3613"/>
    </row>
    <row r="3614" spans="2:17" x14ac:dyDescent="0.35">
      <c r="B3614" s="126">
        <v>2013</v>
      </c>
      <c r="C3614" s="126"/>
      <c r="D3614" s="128">
        <v>4423</v>
      </c>
      <c r="E3614" s="129">
        <v>0.36</v>
      </c>
      <c r="F3614" s="129">
        <v>0.56000000000000005</v>
      </c>
      <c r="G3614" s="129">
        <v>1.79</v>
      </c>
      <c r="H3614" s="129">
        <v>0.64</v>
      </c>
      <c r="I3614" s="129">
        <v>-0.54</v>
      </c>
      <c r="J3614" s="129">
        <v>-0.31</v>
      </c>
      <c r="K3614" s="129">
        <v>-0.88</v>
      </c>
      <c r="L3614" s="129">
        <v>0.57999999999999996</v>
      </c>
      <c r="M3614" s="129">
        <v>1.62</v>
      </c>
      <c r="N3614" s="129">
        <v>-3.66</v>
      </c>
      <c r="P3614"/>
      <c r="Q3614"/>
    </row>
    <row r="3615" spans="2:17" x14ac:dyDescent="0.35">
      <c r="B3615" s="126">
        <v>2012</v>
      </c>
      <c r="C3615" s="126"/>
      <c r="D3615" s="128">
        <v>4358</v>
      </c>
      <c r="E3615" s="129">
        <v>0.34</v>
      </c>
      <c r="F3615" s="129">
        <v>0.51</v>
      </c>
      <c r="G3615" s="129">
        <v>1.96</v>
      </c>
      <c r="H3615" s="129">
        <v>0.66</v>
      </c>
      <c r="I3615" s="129">
        <v>-4.25</v>
      </c>
      <c r="J3615" s="129">
        <v>-2.4500000000000002</v>
      </c>
      <c r="K3615" s="129">
        <v>-7.26</v>
      </c>
      <c r="L3615" s="129">
        <v>0.57999999999999996</v>
      </c>
      <c r="M3615" s="129">
        <v>1.71</v>
      </c>
      <c r="N3615" s="129">
        <v>-29.66</v>
      </c>
      <c r="P3615"/>
      <c r="Q3615"/>
    </row>
    <row r="3616" spans="2:17" x14ac:dyDescent="0.35">
      <c r="B3616" s="126">
        <v>2011</v>
      </c>
      <c r="C3616" s="126"/>
      <c r="D3616" s="128">
        <v>4283</v>
      </c>
      <c r="E3616" s="129">
        <v>0.39</v>
      </c>
      <c r="F3616" s="129">
        <v>0.63</v>
      </c>
      <c r="G3616" s="129">
        <v>1.59</v>
      </c>
      <c r="H3616" s="129">
        <v>0.61</v>
      </c>
      <c r="I3616" s="129">
        <v>-0.16</v>
      </c>
      <c r="J3616" s="129">
        <v>-0.11</v>
      </c>
      <c r="K3616" s="129">
        <v>-0.27</v>
      </c>
      <c r="L3616" s="129">
        <v>0.68</v>
      </c>
      <c r="M3616" s="129">
        <v>1.75</v>
      </c>
      <c r="N3616" s="129">
        <v>-1.22</v>
      </c>
      <c r="P3616"/>
      <c r="Q3616"/>
    </row>
    <row r="3617" spans="2:17" x14ac:dyDescent="0.35">
      <c r="B3617" s="126">
        <v>2010</v>
      </c>
      <c r="C3617" s="126"/>
      <c r="D3617" s="128">
        <v>4367</v>
      </c>
      <c r="E3617" s="129">
        <v>0.42</v>
      </c>
      <c r="F3617" s="129">
        <v>0.71</v>
      </c>
      <c r="G3617" s="129">
        <v>1.4</v>
      </c>
      <c r="H3617" s="129">
        <v>0.57999999999999996</v>
      </c>
      <c r="I3617" s="129">
        <v>3.14</v>
      </c>
      <c r="J3617" s="129">
        <v>1.86</v>
      </c>
      <c r="K3617" s="129">
        <v>4.47</v>
      </c>
      <c r="L3617" s="129">
        <v>0.59</v>
      </c>
      <c r="M3617" s="129">
        <v>1.43</v>
      </c>
      <c r="N3617" s="129">
        <v>25.44</v>
      </c>
      <c r="P3617"/>
      <c r="Q3617"/>
    </row>
    <row r="3618" spans="2:17" x14ac:dyDescent="0.35">
      <c r="B3618" s="126">
        <v>2009</v>
      </c>
      <c r="C3618" s="126"/>
      <c r="D3618" s="128">
        <v>4361</v>
      </c>
      <c r="E3618" s="129">
        <v>0.33</v>
      </c>
      <c r="F3618" s="129">
        <v>0.5</v>
      </c>
      <c r="G3618" s="129">
        <v>2</v>
      </c>
      <c r="H3618" s="129">
        <v>0.67</v>
      </c>
      <c r="I3618" s="129">
        <v>1.7</v>
      </c>
      <c r="J3618" s="129">
        <v>0.98</v>
      </c>
      <c r="K3618" s="129">
        <v>2.95</v>
      </c>
      <c r="L3618" s="129">
        <v>0.57999999999999996</v>
      </c>
      <c r="M3618" s="129">
        <v>1.73</v>
      </c>
      <c r="N3618" s="129">
        <v>13.31</v>
      </c>
      <c r="P3618"/>
      <c r="Q3618"/>
    </row>
    <row r="3619" spans="2:17" x14ac:dyDescent="0.35">
      <c r="B3619" s="126">
        <v>2008</v>
      </c>
      <c r="C3619" s="126"/>
      <c r="D3619" s="128">
        <v>4291</v>
      </c>
      <c r="E3619" s="129">
        <v>0.32</v>
      </c>
      <c r="F3619" s="129">
        <v>0.47</v>
      </c>
      <c r="G3619" s="129">
        <v>2.12</v>
      </c>
      <c r="H3619" s="129">
        <v>0.68</v>
      </c>
      <c r="I3619" s="129">
        <v>1.97</v>
      </c>
      <c r="J3619" s="129">
        <v>1.27</v>
      </c>
      <c r="K3619" s="129">
        <v>3.94</v>
      </c>
      <c r="L3619" s="129">
        <v>0.64</v>
      </c>
      <c r="M3619" s="129">
        <v>2</v>
      </c>
      <c r="N3619" s="129">
        <v>16.079999999999998</v>
      </c>
      <c r="P3619"/>
      <c r="Q3619"/>
    </row>
    <row r="3620" spans="2:17" x14ac:dyDescent="0.35">
      <c r="B3620" s="127" t="s">
        <v>173</v>
      </c>
      <c r="C3620" s="127"/>
      <c r="D3620" s="134"/>
      <c r="E3620" s="134"/>
      <c r="F3620" s="134"/>
      <c r="G3620" s="134"/>
      <c r="H3620" s="134"/>
      <c r="I3620" s="135"/>
      <c r="J3620" s="127"/>
      <c r="K3620" s="134"/>
      <c r="L3620" s="134"/>
      <c r="M3620" s="134"/>
      <c r="N3620" s="134"/>
      <c r="P3620"/>
      <c r="Q3620"/>
    </row>
    <row r="3621" spans="2:17" x14ac:dyDescent="0.35">
      <c r="B3621" s="142">
        <v>2020</v>
      </c>
      <c r="C3621" s="142"/>
      <c r="D3621" s="128">
        <v>4907</v>
      </c>
      <c r="E3621" s="129">
        <v>0.43</v>
      </c>
      <c r="F3621" s="129">
        <v>0.75</v>
      </c>
      <c r="G3621" s="129">
        <v>1.33</v>
      </c>
      <c r="H3621" s="129">
        <v>0.56999999999999995</v>
      </c>
      <c r="I3621" s="129">
        <v>6.32</v>
      </c>
      <c r="J3621" s="129">
        <v>2.5</v>
      </c>
      <c r="K3621" s="129">
        <v>5.83</v>
      </c>
      <c r="L3621" s="129">
        <v>0.4</v>
      </c>
      <c r="M3621" s="129">
        <v>0.92</v>
      </c>
      <c r="N3621" s="129">
        <v>10.09</v>
      </c>
      <c r="P3621"/>
      <c r="Q3621"/>
    </row>
    <row r="3622" spans="2:17" x14ac:dyDescent="0.35">
      <c r="B3622" s="142">
        <v>2019</v>
      </c>
      <c r="C3622" s="142"/>
      <c r="D3622" s="128">
        <v>4779</v>
      </c>
      <c r="E3622" s="129">
        <v>0.38</v>
      </c>
      <c r="F3622" s="129">
        <v>0.62</v>
      </c>
      <c r="G3622" s="129">
        <v>1.62</v>
      </c>
      <c r="H3622" s="129">
        <v>0.62</v>
      </c>
      <c r="I3622" s="129">
        <v>2.2200000000000002</v>
      </c>
      <c r="J3622" s="129">
        <v>1.05</v>
      </c>
      <c r="K3622" s="129">
        <v>2.74</v>
      </c>
      <c r="L3622" s="129">
        <v>0.47</v>
      </c>
      <c r="M3622" s="129">
        <v>1.24</v>
      </c>
      <c r="N3622" s="129">
        <v>4.05</v>
      </c>
      <c r="P3622"/>
      <c r="Q3622"/>
    </row>
    <row r="3623" spans="2:17" x14ac:dyDescent="0.35">
      <c r="B3623" s="142">
        <v>2018</v>
      </c>
      <c r="C3623" s="142"/>
      <c r="D3623" s="128">
        <v>4535</v>
      </c>
      <c r="E3623" s="129">
        <v>0.39</v>
      </c>
      <c r="F3623" s="129">
        <v>0.65</v>
      </c>
      <c r="G3623" s="129">
        <v>1.53</v>
      </c>
      <c r="H3623" s="129">
        <v>0.61</v>
      </c>
      <c r="I3623" s="129">
        <v>2.9</v>
      </c>
      <c r="J3623" s="129">
        <v>1.23</v>
      </c>
      <c r="K3623" s="129">
        <v>3.13</v>
      </c>
      <c r="L3623" s="129">
        <v>0.43</v>
      </c>
      <c r="M3623" s="129">
        <v>1.08</v>
      </c>
      <c r="N3623" s="129">
        <v>5.23</v>
      </c>
      <c r="P3623"/>
      <c r="Q3623"/>
    </row>
    <row r="3624" spans="2:17" x14ac:dyDescent="0.35">
      <c r="B3624" s="142">
        <v>2017</v>
      </c>
      <c r="C3624" s="142"/>
      <c r="D3624" s="128">
        <v>4366</v>
      </c>
      <c r="E3624" s="129">
        <v>0.4</v>
      </c>
      <c r="F3624" s="129">
        <v>0.66</v>
      </c>
      <c r="G3624" s="129">
        <v>1.51</v>
      </c>
      <c r="H3624" s="129">
        <v>0.6</v>
      </c>
      <c r="I3624" s="129">
        <v>3.55</v>
      </c>
      <c r="J3624" s="129">
        <v>1.52</v>
      </c>
      <c r="K3624" s="129">
        <v>3.81</v>
      </c>
      <c r="L3624" s="129">
        <v>0.43</v>
      </c>
      <c r="M3624" s="129">
        <v>1.07</v>
      </c>
      <c r="N3624" s="129">
        <v>6.2</v>
      </c>
      <c r="P3624"/>
      <c r="Q3624"/>
    </row>
    <row r="3625" spans="2:17" x14ac:dyDescent="0.35">
      <c r="B3625" s="142">
        <v>2016</v>
      </c>
      <c r="C3625" s="142"/>
      <c r="D3625" s="128">
        <v>4219</v>
      </c>
      <c r="E3625" s="129">
        <v>0.38</v>
      </c>
      <c r="F3625" s="129">
        <v>0.62</v>
      </c>
      <c r="G3625" s="129">
        <v>1.62</v>
      </c>
      <c r="H3625" s="129">
        <v>0.62</v>
      </c>
      <c r="I3625" s="129">
        <v>2.72</v>
      </c>
      <c r="J3625" s="129">
        <v>1.1299999999999999</v>
      </c>
      <c r="K3625" s="129">
        <v>2.98</v>
      </c>
      <c r="L3625" s="129">
        <v>0.42</v>
      </c>
      <c r="M3625" s="129">
        <v>1.0900000000000001</v>
      </c>
      <c r="N3625" s="129">
        <v>4.72</v>
      </c>
      <c r="P3625"/>
      <c r="Q3625"/>
    </row>
    <row r="3626" spans="2:17" x14ac:dyDescent="0.35">
      <c r="B3626" s="126">
        <v>2015</v>
      </c>
      <c r="C3626" s="126"/>
      <c r="D3626" s="128">
        <v>4135</v>
      </c>
      <c r="E3626" s="129">
        <v>0.39</v>
      </c>
      <c r="F3626" s="129">
        <v>0.65</v>
      </c>
      <c r="G3626" s="129">
        <v>1.54</v>
      </c>
      <c r="H3626" s="129">
        <v>0.61</v>
      </c>
      <c r="I3626" s="129">
        <v>-7.43</v>
      </c>
      <c r="J3626" s="129">
        <v>-2.9</v>
      </c>
      <c r="K3626" s="129">
        <v>-7.37</v>
      </c>
      <c r="L3626" s="129">
        <v>0.39</v>
      </c>
      <c r="M3626" s="129">
        <v>0.99</v>
      </c>
      <c r="N3626" s="129">
        <v>-12.36</v>
      </c>
      <c r="P3626"/>
      <c r="Q3626"/>
    </row>
    <row r="3627" spans="2:17" x14ac:dyDescent="0.35">
      <c r="B3627" s="126">
        <v>2014</v>
      </c>
      <c r="C3627" s="126"/>
      <c r="D3627" s="128">
        <v>3917</v>
      </c>
      <c r="E3627" s="129">
        <v>0.39</v>
      </c>
      <c r="F3627" s="129">
        <v>0.63</v>
      </c>
      <c r="G3627" s="129">
        <v>1.6</v>
      </c>
      <c r="H3627" s="129">
        <v>0.61</v>
      </c>
      <c r="I3627" s="129">
        <v>-4.07</v>
      </c>
      <c r="J3627" s="129">
        <v>-1.47</v>
      </c>
      <c r="K3627" s="129">
        <v>-3.82</v>
      </c>
      <c r="L3627" s="129">
        <v>0.36</v>
      </c>
      <c r="M3627" s="129">
        <v>0.94</v>
      </c>
      <c r="N3627" s="129">
        <v>-6.8</v>
      </c>
      <c r="P3627"/>
      <c r="Q3627"/>
    </row>
    <row r="3628" spans="2:17" x14ac:dyDescent="0.35">
      <c r="B3628" s="126">
        <v>2013</v>
      </c>
      <c r="C3628" s="126"/>
      <c r="D3628" s="128">
        <v>3706</v>
      </c>
      <c r="E3628" s="129">
        <v>0.37</v>
      </c>
      <c r="F3628" s="129">
        <v>0.57999999999999996</v>
      </c>
      <c r="G3628" s="129">
        <v>1.73</v>
      </c>
      <c r="H3628" s="129">
        <v>0.63</v>
      </c>
      <c r="I3628" s="129">
        <v>-3.89</v>
      </c>
      <c r="J3628" s="129">
        <v>-1.37</v>
      </c>
      <c r="K3628" s="129">
        <v>-3.74</v>
      </c>
      <c r="L3628" s="129">
        <v>0.35</v>
      </c>
      <c r="M3628" s="129">
        <v>0.96</v>
      </c>
      <c r="N3628" s="129">
        <v>-6.61</v>
      </c>
      <c r="P3628"/>
      <c r="Q3628"/>
    </row>
    <row r="3629" spans="2:17" x14ac:dyDescent="0.35">
      <c r="B3629" s="126">
        <v>2012</v>
      </c>
      <c r="C3629" s="126"/>
      <c r="D3629" s="128">
        <v>3591</v>
      </c>
      <c r="E3629" s="129">
        <v>0.37</v>
      </c>
      <c r="F3629" s="129">
        <v>0.59</v>
      </c>
      <c r="G3629" s="129">
        <v>1.7</v>
      </c>
      <c r="H3629" s="129">
        <v>0.63</v>
      </c>
      <c r="I3629" s="129">
        <v>-6.56</v>
      </c>
      <c r="J3629" s="129">
        <v>-2.4900000000000002</v>
      </c>
      <c r="K3629" s="129">
        <v>-6.72</v>
      </c>
      <c r="L3629" s="129">
        <v>0.38</v>
      </c>
      <c r="M3629" s="129">
        <v>1.02</v>
      </c>
      <c r="N3629" s="129">
        <v>-11.44</v>
      </c>
      <c r="P3629"/>
      <c r="Q3629"/>
    </row>
    <row r="3630" spans="2:17" x14ac:dyDescent="0.35">
      <c r="B3630" s="126">
        <v>2011</v>
      </c>
      <c r="C3630" s="126"/>
      <c r="D3630" s="128">
        <v>3477</v>
      </c>
      <c r="E3630" s="129">
        <v>0.38</v>
      </c>
      <c r="F3630" s="129">
        <v>0.61</v>
      </c>
      <c r="G3630" s="129">
        <v>1.65</v>
      </c>
      <c r="H3630" s="129">
        <v>0.62</v>
      </c>
      <c r="I3630" s="129">
        <v>-2.0499999999999998</v>
      </c>
      <c r="J3630" s="129">
        <v>-0.8</v>
      </c>
      <c r="K3630" s="129">
        <v>-2.13</v>
      </c>
      <c r="L3630" s="129">
        <v>0.39</v>
      </c>
      <c r="M3630" s="129">
        <v>1.04</v>
      </c>
      <c r="N3630" s="129">
        <v>-3.83</v>
      </c>
      <c r="P3630"/>
      <c r="Q3630"/>
    </row>
    <row r="3631" spans="2:17" x14ac:dyDescent="0.35">
      <c r="B3631" s="126">
        <v>2010</v>
      </c>
      <c r="C3631" s="126"/>
      <c r="D3631" s="128">
        <v>3525</v>
      </c>
      <c r="E3631" s="129">
        <v>0.42</v>
      </c>
      <c r="F3631" s="129">
        <v>0.71</v>
      </c>
      <c r="G3631" s="129">
        <v>1.41</v>
      </c>
      <c r="H3631" s="129">
        <v>0.57999999999999996</v>
      </c>
      <c r="I3631" s="129">
        <v>2.76</v>
      </c>
      <c r="J3631" s="129">
        <v>0.99</v>
      </c>
      <c r="K3631" s="129">
        <v>2.39</v>
      </c>
      <c r="L3631" s="129">
        <v>0.36</v>
      </c>
      <c r="M3631" s="129">
        <v>0.87</v>
      </c>
      <c r="N3631" s="129">
        <v>5.55</v>
      </c>
      <c r="P3631"/>
      <c r="Q3631"/>
    </row>
    <row r="3632" spans="2:17" x14ac:dyDescent="0.35">
      <c r="B3632" s="126">
        <v>2009</v>
      </c>
      <c r="C3632" s="126"/>
      <c r="D3632" s="128">
        <v>3508</v>
      </c>
      <c r="E3632" s="129">
        <v>0.33</v>
      </c>
      <c r="F3632" s="129">
        <v>0.5</v>
      </c>
      <c r="G3632" s="129">
        <v>2.02</v>
      </c>
      <c r="H3632" s="129">
        <v>0.67</v>
      </c>
      <c r="I3632" s="129">
        <v>2.35</v>
      </c>
      <c r="J3632" s="129">
        <v>0.9</v>
      </c>
      <c r="K3632" s="129">
        <v>2.72</v>
      </c>
      <c r="L3632" s="129">
        <v>0.38</v>
      </c>
      <c r="M3632" s="129">
        <v>1.1599999999999999</v>
      </c>
      <c r="N3632" s="129">
        <v>4.7699999999999996</v>
      </c>
      <c r="P3632"/>
      <c r="Q3632"/>
    </row>
    <row r="3633" spans="2:17" x14ac:dyDescent="0.35">
      <c r="B3633" s="126">
        <v>2008</v>
      </c>
      <c r="C3633" s="126"/>
      <c r="D3633" s="128">
        <v>3419</v>
      </c>
      <c r="E3633" s="129">
        <v>0.31</v>
      </c>
      <c r="F3633" s="129">
        <v>0.46</v>
      </c>
      <c r="G3633" s="129">
        <v>2.19</v>
      </c>
      <c r="H3633" s="129">
        <v>0.69</v>
      </c>
      <c r="I3633" s="129">
        <v>1.67</v>
      </c>
      <c r="J3633" s="129">
        <v>0.75</v>
      </c>
      <c r="K3633" s="129">
        <v>2.4</v>
      </c>
      <c r="L3633" s="129">
        <v>0.45</v>
      </c>
      <c r="M3633" s="129">
        <v>1.44</v>
      </c>
      <c r="N3633" s="129">
        <v>3.49</v>
      </c>
      <c r="P3633"/>
      <c r="Q3633"/>
    </row>
    <row r="3634" spans="2:17" x14ac:dyDescent="0.35">
      <c r="B3634" s="127" t="s">
        <v>174</v>
      </c>
      <c r="C3634" s="127"/>
      <c r="D3634" s="134"/>
      <c r="E3634" s="134"/>
      <c r="F3634" s="134"/>
      <c r="G3634" s="134"/>
      <c r="H3634" s="134"/>
      <c r="I3634" s="135"/>
      <c r="J3634" s="127"/>
      <c r="K3634" s="134"/>
      <c r="L3634" s="134"/>
      <c r="M3634" s="134"/>
      <c r="N3634" s="134"/>
      <c r="P3634"/>
      <c r="Q3634"/>
    </row>
    <row r="3635" spans="2:17" x14ac:dyDescent="0.35">
      <c r="B3635" s="142">
        <v>2020</v>
      </c>
      <c r="C3635" s="142"/>
      <c r="D3635" s="128">
        <v>822</v>
      </c>
      <c r="E3635" s="129">
        <v>0.42</v>
      </c>
      <c r="F3635" s="129">
        <v>0.72</v>
      </c>
      <c r="G3635" s="129">
        <v>1.4</v>
      </c>
      <c r="H3635" s="129">
        <v>0.57999999999999996</v>
      </c>
      <c r="I3635" s="129">
        <v>3.7</v>
      </c>
      <c r="J3635" s="129">
        <v>2.5099999999999998</v>
      </c>
      <c r="K3635" s="129">
        <v>6.01</v>
      </c>
      <c r="L3635" s="129">
        <v>0.68</v>
      </c>
      <c r="M3635" s="129">
        <v>1.62</v>
      </c>
      <c r="N3635" s="129">
        <v>55.19</v>
      </c>
      <c r="P3635"/>
      <c r="Q3635"/>
    </row>
    <row r="3636" spans="2:17" x14ac:dyDescent="0.35">
      <c r="B3636" s="142">
        <v>2019</v>
      </c>
      <c r="C3636" s="142"/>
      <c r="D3636" s="128">
        <v>800</v>
      </c>
      <c r="E3636" s="129">
        <v>0.45</v>
      </c>
      <c r="F3636" s="129">
        <v>0.83</v>
      </c>
      <c r="G3636" s="129">
        <v>1.2</v>
      </c>
      <c r="H3636" s="129">
        <v>0.55000000000000004</v>
      </c>
      <c r="I3636" s="129">
        <v>4.58</v>
      </c>
      <c r="J3636" s="129">
        <v>3.67</v>
      </c>
      <c r="K3636" s="129">
        <v>8.07</v>
      </c>
      <c r="L3636" s="129">
        <v>0.8</v>
      </c>
      <c r="M3636" s="129">
        <v>1.76</v>
      </c>
      <c r="N3636" s="129">
        <v>74.64</v>
      </c>
      <c r="P3636"/>
      <c r="Q3636"/>
    </row>
    <row r="3637" spans="2:17" x14ac:dyDescent="0.35">
      <c r="B3637" s="142">
        <v>2018</v>
      </c>
      <c r="C3637" s="142"/>
      <c r="D3637" s="128">
        <v>728</v>
      </c>
      <c r="E3637" s="129">
        <v>0.44</v>
      </c>
      <c r="F3637" s="129">
        <v>0.77</v>
      </c>
      <c r="G3637" s="129">
        <v>1.29</v>
      </c>
      <c r="H3637" s="129">
        <v>0.56000000000000005</v>
      </c>
      <c r="I3637" s="129">
        <v>4.45</v>
      </c>
      <c r="J3637" s="129">
        <v>3.41</v>
      </c>
      <c r="K3637" s="129">
        <v>7.82</v>
      </c>
      <c r="L3637" s="129">
        <v>0.77</v>
      </c>
      <c r="M3637" s="129">
        <v>1.76</v>
      </c>
      <c r="N3637" s="129">
        <v>73.63</v>
      </c>
      <c r="P3637"/>
      <c r="Q3637"/>
    </row>
    <row r="3638" spans="2:17" x14ac:dyDescent="0.35">
      <c r="B3638" s="142">
        <v>2017</v>
      </c>
      <c r="C3638" s="142"/>
      <c r="D3638" s="128">
        <v>704</v>
      </c>
      <c r="E3638" s="129">
        <v>0.44</v>
      </c>
      <c r="F3638" s="129">
        <v>0.8</v>
      </c>
      <c r="G3638" s="129">
        <v>1.26</v>
      </c>
      <c r="H3638" s="129">
        <v>0.56000000000000005</v>
      </c>
      <c r="I3638" s="129">
        <v>3.43</v>
      </c>
      <c r="J3638" s="129">
        <v>2.62</v>
      </c>
      <c r="K3638" s="129">
        <v>5.91</v>
      </c>
      <c r="L3638" s="129">
        <v>0.76</v>
      </c>
      <c r="M3638" s="129">
        <v>1.72</v>
      </c>
      <c r="N3638" s="129">
        <v>55.67</v>
      </c>
      <c r="P3638"/>
      <c r="Q3638"/>
    </row>
    <row r="3639" spans="2:17" x14ac:dyDescent="0.35">
      <c r="B3639" s="142">
        <v>2016</v>
      </c>
      <c r="C3639" s="142"/>
      <c r="D3639" s="128">
        <v>651</v>
      </c>
      <c r="E3639" s="129">
        <v>0.4</v>
      </c>
      <c r="F3639" s="129">
        <v>0.65</v>
      </c>
      <c r="G3639" s="129">
        <v>1.53</v>
      </c>
      <c r="H3639" s="129">
        <v>0.6</v>
      </c>
      <c r="I3639" s="129">
        <v>3.17</v>
      </c>
      <c r="J3639" s="129">
        <v>2.1800000000000002</v>
      </c>
      <c r="K3639" s="129">
        <v>5.52</v>
      </c>
      <c r="L3639" s="129">
        <v>0.69</v>
      </c>
      <c r="M3639" s="129">
        <v>1.74</v>
      </c>
      <c r="N3639" s="129">
        <v>50.93</v>
      </c>
      <c r="P3639"/>
      <c r="Q3639"/>
    </row>
    <row r="3640" spans="2:17" x14ac:dyDescent="0.35">
      <c r="B3640" s="126">
        <v>2015</v>
      </c>
      <c r="C3640" s="126"/>
      <c r="D3640" s="128">
        <v>632</v>
      </c>
      <c r="E3640" s="129">
        <v>0.37</v>
      </c>
      <c r="F3640" s="129">
        <v>0.57999999999999996</v>
      </c>
      <c r="G3640" s="129">
        <v>1.71</v>
      </c>
      <c r="H3640" s="129">
        <v>0.63</v>
      </c>
      <c r="I3640" s="129">
        <v>1.1499999999999999</v>
      </c>
      <c r="J3640" s="129">
        <v>0.75</v>
      </c>
      <c r="K3640" s="129">
        <v>2.0299999999999998</v>
      </c>
      <c r="L3640" s="129">
        <v>0.65</v>
      </c>
      <c r="M3640" s="129">
        <v>1.76</v>
      </c>
      <c r="N3640" s="129">
        <v>17.46</v>
      </c>
      <c r="P3640"/>
      <c r="Q3640"/>
    </row>
    <row r="3641" spans="2:17" x14ac:dyDescent="0.35">
      <c r="B3641" s="126">
        <v>2014</v>
      </c>
      <c r="C3641" s="126"/>
      <c r="D3641" s="128">
        <v>612</v>
      </c>
      <c r="E3641" s="129">
        <v>0.38</v>
      </c>
      <c r="F3641" s="129">
        <v>0.6</v>
      </c>
      <c r="G3641" s="129">
        <v>1.66</v>
      </c>
      <c r="H3641" s="129">
        <v>0.62</v>
      </c>
      <c r="I3641" s="129">
        <v>-0.5</v>
      </c>
      <c r="J3641" s="129">
        <v>-0.3</v>
      </c>
      <c r="K3641" s="129">
        <v>-0.81</v>
      </c>
      <c r="L3641" s="129">
        <v>0.6</v>
      </c>
      <c r="M3641" s="129">
        <v>1.61</v>
      </c>
      <c r="N3641" s="129">
        <v>-7.33</v>
      </c>
      <c r="P3641"/>
      <c r="Q3641"/>
    </row>
    <row r="3642" spans="2:17" x14ac:dyDescent="0.35">
      <c r="B3642" s="126">
        <v>2013</v>
      </c>
      <c r="C3642" s="126"/>
      <c r="D3642" s="128">
        <v>615</v>
      </c>
      <c r="E3642" s="129">
        <v>0.4</v>
      </c>
      <c r="F3642" s="129">
        <v>0.66</v>
      </c>
      <c r="G3642" s="129">
        <v>1.52</v>
      </c>
      <c r="H3642" s="129">
        <v>0.6</v>
      </c>
      <c r="I3642" s="129">
        <v>-0.16</v>
      </c>
      <c r="J3642" s="129">
        <v>-0.1</v>
      </c>
      <c r="K3642" s="129">
        <v>-0.25</v>
      </c>
      <c r="L3642" s="129">
        <v>0.64</v>
      </c>
      <c r="M3642" s="129">
        <v>1.62</v>
      </c>
      <c r="N3642" s="129">
        <v>-2.29</v>
      </c>
      <c r="P3642"/>
      <c r="Q3642"/>
    </row>
    <row r="3643" spans="2:17" x14ac:dyDescent="0.35">
      <c r="B3643" s="126">
        <v>2012</v>
      </c>
      <c r="C3643" s="126"/>
      <c r="D3643" s="128">
        <v>657</v>
      </c>
      <c r="E3643" s="129">
        <v>0.38</v>
      </c>
      <c r="F3643" s="129">
        <v>0.6</v>
      </c>
      <c r="G3643" s="129">
        <v>1.66</v>
      </c>
      <c r="H3643" s="129">
        <v>0.62</v>
      </c>
      <c r="I3643" s="129">
        <v>-1.39</v>
      </c>
      <c r="J3643" s="129">
        <v>-0.89</v>
      </c>
      <c r="K3643" s="129">
        <v>-2.36</v>
      </c>
      <c r="L3643" s="129">
        <v>0.64</v>
      </c>
      <c r="M3643" s="129">
        <v>1.69</v>
      </c>
      <c r="N3643" s="129">
        <v>-21.57</v>
      </c>
      <c r="P3643"/>
      <c r="Q3643"/>
    </row>
    <row r="3644" spans="2:17" x14ac:dyDescent="0.35">
      <c r="B3644" s="126">
        <v>2011</v>
      </c>
      <c r="C3644" s="126"/>
      <c r="D3644" s="128">
        <v>689</v>
      </c>
      <c r="E3644" s="129">
        <v>0.41</v>
      </c>
      <c r="F3644" s="129">
        <v>0.69</v>
      </c>
      <c r="G3644" s="129">
        <v>1.45</v>
      </c>
      <c r="H3644" s="129">
        <v>0.59</v>
      </c>
      <c r="I3644" s="129">
        <v>0.61</v>
      </c>
      <c r="J3644" s="129">
        <v>0.46</v>
      </c>
      <c r="K3644" s="129">
        <v>1.1299999999999999</v>
      </c>
      <c r="L3644" s="129">
        <v>0.75</v>
      </c>
      <c r="M3644" s="129">
        <v>1.84</v>
      </c>
      <c r="N3644" s="129">
        <v>10.69</v>
      </c>
      <c r="P3644"/>
      <c r="Q3644"/>
    </row>
    <row r="3645" spans="2:17" x14ac:dyDescent="0.35">
      <c r="B3645" s="126">
        <v>2010</v>
      </c>
      <c r="C3645" s="126"/>
      <c r="D3645" s="128">
        <v>715</v>
      </c>
      <c r="E3645" s="129">
        <v>0.42</v>
      </c>
      <c r="F3645" s="129">
        <v>0.73</v>
      </c>
      <c r="G3645" s="129">
        <v>1.37</v>
      </c>
      <c r="H3645" s="129">
        <v>0.57999999999999996</v>
      </c>
      <c r="I3645" s="129">
        <v>5.15</v>
      </c>
      <c r="J3645" s="129">
        <v>3.34</v>
      </c>
      <c r="K3645" s="129">
        <v>7.94</v>
      </c>
      <c r="L3645" s="129">
        <v>0.65</v>
      </c>
      <c r="M3645" s="129">
        <v>1.54</v>
      </c>
      <c r="N3645" s="129">
        <v>87.69</v>
      </c>
      <c r="P3645"/>
      <c r="Q3645"/>
    </row>
    <row r="3646" spans="2:17" x14ac:dyDescent="0.35">
      <c r="B3646" s="126">
        <v>2009</v>
      </c>
      <c r="C3646" s="126"/>
      <c r="D3646" s="128">
        <v>727</v>
      </c>
      <c r="E3646" s="129">
        <v>0.34</v>
      </c>
      <c r="F3646" s="129">
        <v>0.5</v>
      </c>
      <c r="G3646" s="129">
        <v>1.98</v>
      </c>
      <c r="H3646" s="129">
        <v>0.66</v>
      </c>
      <c r="I3646" s="129">
        <v>1.79</v>
      </c>
      <c r="J3646" s="129">
        <v>1.1000000000000001</v>
      </c>
      <c r="K3646" s="129">
        <v>3.28</v>
      </c>
      <c r="L3646" s="129">
        <v>0.62</v>
      </c>
      <c r="M3646" s="129">
        <v>1.84</v>
      </c>
      <c r="N3646" s="129">
        <v>30.45</v>
      </c>
      <c r="P3646"/>
      <c r="Q3646"/>
    </row>
    <row r="3647" spans="2:17" x14ac:dyDescent="0.35">
      <c r="B3647" s="126">
        <v>2008</v>
      </c>
      <c r="C3647" s="126"/>
      <c r="D3647" s="128">
        <v>739</v>
      </c>
      <c r="E3647" s="129">
        <v>0.32</v>
      </c>
      <c r="F3647" s="129">
        <v>0.47</v>
      </c>
      <c r="G3647" s="129">
        <v>2.11</v>
      </c>
      <c r="H3647" s="129">
        <v>0.68</v>
      </c>
      <c r="I3647" s="129">
        <v>1.59</v>
      </c>
      <c r="J3647" s="129">
        <v>1.08</v>
      </c>
      <c r="K3647" s="129">
        <v>3.35</v>
      </c>
      <c r="L3647" s="129">
        <v>0.68</v>
      </c>
      <c r="M3647" s="129">
        <v>2.11</v>
      </c>
      <c r="N3647" s="129">
        <v>26.82</v>
      </c>
      <c r="P3647"/>
      <c r="Q3647"/>
    </row>
    <row r="3648" spans="2:17" x14ac:dyDescent="0.35">
      <c r="B3648" s="127" t="s">
        <v>175</v>
      </c>
      <c r="C3648" s="127"/>
      <c r="D3648" s="134"/>
      <c r="E3648" s="134"/>
      <c r="F3648" s="134"/>
      <c r="G3648" s="134"/>
      <c r="H3648" s="134"/>
      <c r="I3648" s="135"/>
      <c r="J3648" s="127"/>
      <c r="K3648" s="134"/>
      <c r="L3648" s="134"/>
      <c r="M3648" s="134"/>
      <c r="N3648" s="134"/>
      <c r="P3648"/>
      <c r="Q3648"/>
    </row>
    <row r="3649" spans="2:17" x14ac:dyDescent="0.35">
      <c r="B3649" s="142">
        <v>2020</v>
      </c>
      <c r="C3649" s="142"/>
      <c r="D3649" s="128">
        <v>109</v>
      </c>
      <c r="E3649" s="129">
        <v>0.41</v>
      </c>
      <c r="F3649" s="129">
        <v>0.7</v>
      </c>
      <c r="G3649" s="129">
        <v>1.43</v>
      </c>
      <c r="H3649" s="129">
        <v>0.59</v>
      </c>
      <c r="I3649" s="129">
        <v>0.87</v>
      </c>
      <c r="J3649" s="129">
        <v>0.59</v>
      </c>
      <c r="K3649" s="129">
        <v>1.44</v>
      </c>
      <c r="L3649" s="129">
        <v>0.69</v>
      </c>
      <c r="M3649" s="129">
        <v>1.66</v>
      </c>
      <c r="N3649" s="129">
        <v>114.94</v>
      </c>
      <c r="P3649"/>
      <c r="Q3649"/>
    </row>
    <row r="3650" spans="2:17" x14ac:dyDescent="0.35">
      <c r="B3650" s="142">
        <v>2019</v>
      </c>
      <c r="C3650" s="142"/>
      <c r="D3650" s="128">
        <v>111</v>
      </c>
      <c r="E3650" s="129">
        <v>0.37</v>
      </c>
      <c r="F3650" s="129">
        <v>0.57999999999999996</v>
      </c>
      <c r="G3650" s="129">
        <v>1.72</v>
      </c>
      <c r="H3650" s="129">
        <v>0.63</v>
      </c>
      <c r="I3650" s="129">
        <v>2.4900000000000002</v>
      </c>
      <c r="J3650" s="129">
        <v>1.96</v>
      </c>
      <c r="K3650" s="129">
        <v>5.34</v>
      </c>
      <c r="L3650" s="129">
        <v>0.79</v>
      </c>
      <c r="M3650" s="129">
        <v>2.15</v>
      </c>
      <c r="N3650" s="129">
        <v>368.26</v>
      </c>
      <c r="P3650"/>
      <c r="Q3650"/>
    </row>
    <row r="3651" spans="2:17" x14ac:dyDescent="0.35">
      <c r="B3651" s="142">
        <v>2018</v>
      </c>
      <c r="C3651" s="142"/>
      <c r="D3651" s="128">
        <v>108</v>
      </c>
      <c r="E3651" s="129">
        <v>0.36</v>
      </c>
      <c r="F3651" s="129">
        <v>0.56999999999999995</v>
      </c>
      <c r="G3651" s="129">
        <v>1.75</v>
      </c>
      <c r="H3651" s="129">
        <v>0.64</v>
      </c>
      <c r="I3651" s="129">
        <v>2.63</v>
      </c>
      <c r="J3651" s="129">
        <v>2.09</v>
      </c>
      <c r="K3651" s="129">
        <v>5.74</v>
      </c>
      <c r="L3651" s="129">
        <v>0.79</v>
      </c>
      <c r="M3651" s="129">
        <v>2.1800000000000002</v>
      </c>
      <c r="N3651" s="129">
        <v>386.61</v>
      </c>
      <c r="P3651"/>
      <c r="Q3651"/>
    </row>
    <row r="3652" spans="2:17" x14ac:dyDescent="0.35">
      <c r="B3652" s="142">
        <v>2017</v>
      </c>
      <c r="C3652" s="142"/>
      <c r="D3652" s="128">
        <v>103</v>
      </c>
      <c r="E3652" s="129">
        <v>0.34</v>
      </c>
      <c r="F3652" s="129">
        <v>0.51</v>
      </c>
      <c r="G3652" s="129">
        <v>1.95</v>
      </c>
      <c r="H3652" s="129">
        <v>0.66</v>
      </c>
      <c r="I3652" s="129">
        <v>3.76</v>
      </c>
      <c r="J3652" s="129">
        <v>2.85</v>
      </c>
      <c r="K3652" s="129">
        <v>8.4</v>
      </c>
      <c r="L3652" s="129">
        <v>0.76</v>
      </c>
      <c r="M3652" s="129">
        <v>2.2400000000000002</v>
      </c>
      <c r="N3652" s="129">
        <v>553.73</v>
      </c>
      <c r="P3652"/>
      <c r="Q3652"/>
    </row>
    <row r="3653" spans="2:17" x14ac:dyDescent="0.35">
      <c r="B3653" s="142">
        <v>2016</v>
      </c>
      <c r="C3653" s="142"/>
      <c r="D3653" s="128">
        <v>99</v>
      </c>
      <c r="E3653" s="129">
        <v>0.33</v>
      </c>
      <c r="F3653" s="129">
        <v>0.5</v>
      </c>
      <c r="G3653" s="129">
        <v>1.99</v>
      </c>
      <c r="H3653" s="129">
        <v>0.67</v>
      </c>
      <c r="I3653" s="129">
        <v>4.67</v>
      </c>
      <c r="J3653" s="129">
        <v>3.29</v>
      </c>
      <c r="K3653" s="129">
        <v>9.84</v>
      </c>
      <c r="L3653" s="129">
        <v>0.7</v>
      </c>
      <c r="M3653" s="129">
        <v>2.11</v>
      </c>
      <c r="N3653" s="129">
        <v>699.44</v>
      </c>
      <c r="P3653"/>
      <c r="Q3653"/>
    </row>
    <row r="3654" spans="2:17" x14ac:dyDescent="0.35">
      <c r="B3654" s="126">
        <v>2015</v>
      </c>
      <c r="C3654" s="126"/>
      <c r="D3654" s="128">
        <v>99</v>
      </c>
      <c r="E3654" s="129">
        <v>0.32</v>
      </c>
      <c r="F3654" s="129">
        <v>0.47</v>
      </c>
      <c r="G3654" s="129">
        <v>2.12</v>
      </c>
      <c r="H3654" s="129">
        <v>0.68</v>
      </c>
      <c r="I3654" s="129">
        <v>1.07</v>
      </c>
      <c r="J3654" s="129">
        <v>0.76</v>
      </c>
      <c r="K3654" s="129">
        <v>2.37</v>
      </c>
      <c r="L3654" s="129">
        <v>0.71</v>
      </c>
      <c r="M3654" s="129">
        <v>2.21</v>
      </c>
      <c r="N3654" s="129">
        <v>156.76</v>
      </c>
      <c r="P3654"/>
      <c r="Q3654"/>
    </row>
    <row r="3655" spans="2:17" x14ac:dyDescent="0.35">
      <c r="B3655" s="126">
        <v>2014</v>
      </c>
      <c r="C3655" s="126"/>
      <c r="D3655" s="128">
        <v>95</v>
      </c>
      <c r="E3655" s="129">
        <v>0.31</v>
      </c>
      <c r="F3655" s="129">
        <v>0.44</v>
      </c>
      <c r="G3655" s="129">
        <v>2.25</v>
      </c>
      <c r="H3655" s="129">
        <v>0.69</v>
      </c>
      <c r="I3655" s="129">
        <v>-2.44</v>
      </c>
      <c r="J3655" s="129">
        <v>-1.93</v>
      </c>
      <c r="K3655" s="129">
        <v>-6.28</v>
      </c>
      <c r="L3655" s="129">
        <v>0.79</v>
      </c>
      <c r="M3655" s="129">
        <v>2.58</v>
      </c>
      <c r="N3655" s="129">
        <v>-364.68</v>
      </c>
      <c r="P3655"/>
      <c r="Q3655"/>
    </row>
    <row r="3656" spans="2:17" x14ac:dyDescent="0.35">
      <c r="B3656" s="126">
        <v>2013</v>
      </c>
      <c r="C3656" s="126"/>
      <c r="D3656" s="128">
        <v>102</v>
      </c>
      <c r="E3656" s="129">
        <v>0.32</v>
      </c>
      <c r="F3656" s="129">
        <v>0.48</v>
      </c>
      <c r="G3656" s="129">
        <v>2.1</v>
      </c>
      <c r="H3656" s="129">
        <v>0.68</v>
      </c>
      <c r="I3656" s="129">
        <v>0.66</v>
      </c>
      <c r="J3656" s="129">
        <v>0.49</v>
      </c>
      <c r="K3656" s="129">
        <v>1.52</v>
      </c>
      <c r="L3656" s="129">
        <v>0.74</v>
      </c>
      <c r="M3656" s="129">
        <v>2.2999999999999998</v>
      </c>
      <c r="N3656" s="129">
        <v>94.92</v>
      </c>
      <c r="P3656"/>
      <c r="Q3656"/>
    </row>
    <row r="3657" spans="2:17" x14ac:dyDescent="0.35">
      <c r="B3657" s="126">
        <v>2012</v>
      </c>
      <c r="C3657" s="126"/>
      <c r="D3657" s="128">
        <v>110</v>
      </c>
      <c r="E3657" s="129">
        <v>0.28000000000000003</v>
      </c>
      <c r="F3657" s="129">
        <v>0.39</v>
      </c>
      <c r="G3657" s="129">
        <v>2.56</v>
      </c>
      <c r="H3657" s="129">
        <v>0.72</v>
      </c>
      <c r="I3657" s="129">
        <v>-5.29</v>
      </c>
      <c r="J3657" s="129">
        <v>-3.66</v>
      </c>
      <c r="K3657" s="129">
        <v>-13.04</v>
      </c>
      <c r="L3657" s="129">
        <v>0.69</v>
      </c>
      <c r="M3657" s="129">
        <v>2.4700000000000002</v>
      </c>
      <c r="N3657" s="129">
        <v>-672.56</v>
      </c>
      <c r="P3657"/>
      <c r="Q3657"/>
    </row>
    <row r="3658" spans="2:17" x14ac:dyDescent="0.35">
      <c r="B3658" s="126">
        <v>2011</v>
      </c>
      <c r="C3658" s="126"/>
      <c r="D3658" s="128">
        <v>117</v>
      </c>
      <c r="E3658" s="129">
        <v>0.38</v>
      </c>
      <c r="F3658" s="129">
        <v>0.6</v>
      </c>
      <c r="G3658" s="129">
        <v>1.66</v>
      </c>
      <c r="H3658" s="129">
        <v>0.62</v>
      </c>
      <c r="I3658" s="129">
        <v>0.05</v>
      </c>
      <c r="J3658" s="129">
        <v>0.04</v>
      </c>
      <c r="K3658" s="129">
        <v>0.11</v>
      </c>
      <c r="L3658" s="129">
        <v>0.89</v>
      </c>
      <c r="M3658" s="129">
        <v>2.37</v>
      </c>
      <c r="N3658" s="129">
        <v>6.17</v>
      </c>
      <c r="P3658"/>
      <c r="Q3658"/>
    </row>
    <row r="3659" spans="2:17" x14ac:dyDescent="0.35">
      <c r="B3659" s="126">
        <v>2010</v>
      </c>
      <c r="C3659" s="126"/>
      <c r="D3659" s="128">
        <v>127</v>
      </c>
      <c r="E3659" s="129">
        <v>0.41</v>
      </c>
      <c r="F3659" s="129">
        <v>0.71</v>
      </c>
      <c r="G3659" s="129">
        <v>1.42</v>
      </c>
      <c r="H3659" s="129">
        <v>0.59</v>
      </c>
      <c r="I3659" s="129">
        <v>1.79</v>
      </c>
      <c r="J3659" s="129">
        <v>1.36</v>
      </c>
      <c r="K3659" s="129">
        <v>3.29</v>
      </c>
      <c r="L3659" s="129">
        <v>0.76</v>
      </c>
      <c r="M3659" s="129">
        <v>1.84</v>
      </c>
      <c r="N3659" s="129">
        <v>227.13</v>
      </c>
      <c r="P3659"/>
      <c r="Q3659"/>
    </row>
    <row r="3660" spans="2:17" x14ac:dyDescent="0.35">
      <c r="B3660" s="126">
        <v>2009</v>
      </c>
      <c r="C3660" s="126"/>
      <c r="D3660" s="128">
        <v>126</v>
      </c>
      <c r="E3660" s="129">
        <v>0.33</v>
      </c>
      <c r="F3660" s="129">
        <v>0.5</v>
      </c>
      <c r="G3660" s="129">
        <v>2</v>
      </c>
      <c r="H3660" s="129">
        <v>0.67</v>
      </c>
      <c r="I3660" s="129">
        <v>1.32</v>
      </c>
      <c r="J3660" s="129">
        <v>0.94</v>
      </c>
      <c r="K3660" s="129">
        <v>2.82</v>
      </c>
      <c r="L3660" s="129">
        <v>0.71</v>
      </c>
      <c r="M3660" s="129">
        <v>2.14</v>
      </c>
      <c r="N3660" s="129">
        <v>152.22999999999999</v>
      </c>
      <c r="P3660"/>
      <c r="Q3660"/>
    </row>
    <row r="3661" spans="2:17" x14ac:dyDescent="0.35">
      <c r="B3661" s="126">
        <v>2008</v>
      </c>
      <c r="C3661" s="126"/>
      <c r="D3661" s="128">
        <v>133</v>
      </c>
      <c r="E3661" s="129">
        <v>0.33</v>
      </c>
      <c r="F3661" s="129">
        <v>0.48</v>
      </c>
      <c r="G3661" s="129">
        <v>2.0699999999999998</v>
      </c>
      <c r="H3661" s="129">
        <v>0.67</v>
      </c>
      <c r="I3661" s="129">
        <v>2.4300000000000002</v>
      </c>
      <c r="J3661" s="129">
        <v>1.84</v>
      </c>
      <c r="K3661" s="129">
        <v>5.65</v>
      </c>
      <c r="L3661" s="129">
        <v>0.76</v>
      </c>
      <c r="M3661" s="129">
        <v>2.3199999999999998</v>
      </c>
      <c r="N3661" s="129">
        <v>280.02999999999997</v>
      </c>
      <c r="P3661"/>
      <c r="Q3661"/>
    </row>
    <row r="3662" spans="2:17" x14ac:dyDescent="0.35">
      <c r="B3662" s="123" t="s">
        <v>176</v>
      </c>
      <c r="C3662" s="123"/>
      <c r="D3662" s="124"/>
      <c r="E3662" s="124"/>
      <c r="F3662" s="124"/>
      <c r="G3662" s="124"/>
      <c r="H3662" s="124"/>
      <c r="I3662" s="125"/>
      <c r="J3662" s="125"/>
      <c r="K3662" s="125"/>
      <c r="L3662" s="125"/>
      <c r="M3662" s="125"/>
      <c r="N3662" s="125"/>
      <c r="P3662"/>
      <c r="Q3662"/>
    </row>
    <row r="3663" spans="2:17" x14ac:dyDescent="0.35">
      <c r="B3663" s="142">
        <v>2020</v>
      </c>
      <c r="C3663" s="142"/>
      <c r="D3663" s="128">
        <v>14</v>
      </c>
      <c r="E3663" s="129">
        <v>0.2</v>
      </c>
      <c r="F3663" s="129">
        <v>0.25</v>
      </c>
      <c r="G3663" s="129">
        <v>4.05</v>
      </c>
      <c r="H3663" s="129">
        <v>0.8</v>
      </c>
      <c r="I3663" s="129">
        <v>-5.83</v>
      </c>
      <c r="J3663" s="129">
        <v>-2.87</v>
      </c>
      <c r="K3663" s="129">
        <v>-14.5</v>
      </c>
      <c r="L3663" s="129">
        <v>0.49</v>
      </c>
      <c r="M3663" s="129">
        <v>2.4900000000000002</v>
      </c>
      <c r="N3663" s="129">
        <v>-4165.29</v>
      </c>
      <c r="P3663"/>
      <c r="Q3663"/>
    </row>
    <row r="3664" spans="2:17" x14ac:dyDescent="0.35">
      <c r="B3664" s="142">
        <v>2019</v>
      </c>
      <c r="C3664" s="142"/>
      <c r="D3664" s="128">
        <v>14</v>
      </c>
      <c r="E3664" s="129">
        <v>0.3</v>
      </c>
      <c r="F3664" s="129">
        <v>0.43</v>
      </c>
      <c r="G3664" s="129">
        <v>2.31</v>
      </c>
      <c r="H3664" s="129">
        <v>0.7</v>
      </c>
      <c r="I3664" s="129">
        <v>-1.97</v>
      </c>
      <c r="J3664" s="129">
        <v>-1.08</v>
      </c>
      <c r="K3664" s="129">
        <v>-3.58</v>
      </c>
      <c r="L3664" s="129">
        <v>0.55000000000000004</v>
      </c>
      <c r="M3664" s="129">
        <v>1.81</v>
      </c>
      <c r="N3664" s="129">
        <v>-1556.29</v>
      </c>
      <c r="P3664"/>
      <c r="Q3664"/>
    </row>
    <row r="3665" spans="2:17" x14ac:dyDescent="0.35">
      <c r="B3665" s="142">
        <v>2018</v>
      </c>
      <c r="C3665" s="142"/>
      <c r="D3665" s="128">
        <v>14</v>
      </c>
      <c r="E3665" s="129">
        <v>0.36</v>
      </c>
      <c r="F3665" s="129">
        <v>0.56999999999999995</v>
      </c>
      <c r="G3665" s="129">
        <v>1.75</v>
      </c>
      <c r="H3665" s="129">
        <v>0.64</v>
      </c>
      <c r="I3665" s="129">
        <v>-1.86</v>
      </c>
      <c r="J3665" s="129">
        <v>-1.04</v>
      </c>
      <c r="K3665" s="129">
        <v>-2.86</v>
      </c>
      <c r="L3665" s="129">
        <v>0.56000000000000005</v>
      </c>
      <c r="M3665" s="129">
        <v>1.53</v>
      </c>
      <c r="N3665" s="129">
        <v>-1442.64</v>
      </c>
      <c r="P3665"/>
      <c r="Q3665"/>
    </row>
    <row r="3666" spans="2:17" x14ac:dyDescent="0.35">
      <c r="B3666" s="142">
        <v>2017</v>
      </c>
      <c r="C3666" s="142"/>
      <c r="D3666" s="128">
        <v>14</v>
      </c>
      <c r="E3666" s="129">
        <v>0.39</v>
      </c>
      <c r="F3666" s="129">
        <v>0.65</v>
      </c>
      <c r="G3666" s="129">
        <v>1.55</v>
      </c>
      <c r="H3666" s="129">
        <v>0.61</v>
      </c>
      <c r="I3666" s="129">
        <v>-0.81</v>
      </c>
      <c r="J3666" s="129">
        <v>-0.45</v>
      </c>
      <c r="K3666" s="129">
        <v>-1.1499999999999999</v>
      </c>
      <c r="L3666" s="129">
        <v>0.56000000000000005</v>
      </c>
      <c r="M3666" s="129">
        <v>1.42</v>
      </c>
      <c r="N3666" s="129">
        <v>-599.29</v>
      </c>
      <c r="P3666"/>
      <c r="Q3666"/>
    </row>
    <row r="3667" spans="2:17" x14ac:dyDescent="0.35">
      <c r="B3667" s="142">
        <v>2016</v>
      </c>
      <c r="C3667" s="142"/>
      <c r="D3667" s="128">
        <v>12</v>
      </c>
      <c r="E3667" s="129">
        <v>0.41</v>
      </c>
      <c r="F3667" s="129">
        <v>0.69</v>
      </c>
      <c r="G3667" s="129">
        <v>1.45</v>
      </c>
      <c r="H3667" s="129">
        <v>0.59</v>
      </c>
      <c r="I3667" s="129">
        <v>0.83</v>
      </c>
      <c r="J3667" s="129">
        <v>0.47</v>
      </c>
      <c r="K3667" s="129">
        <v>1.1599999999999999</v>
      </c>
      <c r="L3667" s="129">
        <v>0.56999999999999995</v>
      </c>
      <c r="M3667" s="129">
        <v>1.39</v>
      </c>
      <c r="N3667" s="129">
        <v>620.16999999999996</v>
      </c>
      <c r="P3667"/>
      <c r="Q3667"/>
    </row>
    <row r="3668" spans="2:17" x14ac:dyDescent="0.35">
      <c r="B3668" s="126">
        <v>2015</v>
      </c>
      <c r="C3668" s="126"/>
      <c r="D3668" s="128">
        <v>12</v>
      </c>
      <c r="E3668" s="129">
        <v>0.39</v>
      </c>
      <c r="F3668" s="129">
        <v>0.64</v>
      </c>
      <c r="G3668" s="129">
        <v>1.55</v>
      </c>
      <c r="H3668" s="129">
        <v>0.61</v>
      </c>
      <c r="I3668" s="129">
        <v>-1.24</v>
      </c>
      <c r="J3668" s="129">
        <v>-0.68</v>
      </c>
      <c r="K3668" s="129">
        <v>-1.74</v>
      </c>
      <c r="L3668" s="129">
        <v>0.55000000000000004</v>
      </c>
      <c r="M3668" s="129">
        <v>1.41</v>
      </c>
      <c r="N3668" s="129">
        <v>-872.5</v>
      </c>
      <c r="P3668"/>
      <c r="Q3668"/>
    </row>
    <row r="3669" spans="2:17" x14ac:dyDescent="0.35">
      <c r="B3669" s="126">
        <v>2014</v>
      </c>
      <c r="C3669" s="126"/>
      <c r="D3669" s="128">
        <v>13</v>
      </c>
      <c r="E3669" s="129">
        <v>0.4</v>
      </c>
      <c r="F3669" s="129">
        <v>0.67</v>
      </c>
      <c r="G3669" s="129">
        <v>1.49</v>
      </c>
      <c r="H3669" s="129">
        <v>0.6</v>
      </c>
      <c r="I3669" s="129">
        <v>-5.88</v>
      </c>
      <c r="J3669" s="129">
        <v>-3.22</v>
      </c>
      <c r="K3669" s="129">
        <v>-8</v>
      </c>
      <c r="L3669" s="129">
        <v>0.55000000000000004</v>
      </c>
      <c r="M3669" s="129">
        <v>1.36</v>
      </c>
      <c r="N3669" s="129">
        <v>-4236.7700000000004</v>
      </c>
      <c r="P3669"/>
      <c r="Q3669"/>
    </row>
    <row r="3670" spans="2:17" x14ac:dyDescent="0.35">
      <c r="B3670" s="126">
        <v>2013</v>
      </c>
      <c r="C3670" s="126"/>
      <c r="D3670" s="128">
        <v>13</v>
      </c>
      <c r="E3670" s="129">
        <v>0.44</v>
      </c>
      <c r="F3670" s="129">
        <v>0.78</v>
      </c>
      <c r="G3670" s="129">
        <v>1.29</v>
      </c>
      <c r="H3670" s="129">
        <v>0.56000000000000005</v>
      </c>
      <c r="I3670" s="129">
        <v>-0.66</v>
      </c>
      <c r="J3670" s="129">
        <v>-0.37</v>
      </c>
      <c r="K3670" s="129">
        <v>-0.84</v>
      </c>
      <c r="L3670" s="129">
        <v>0.56000000000000005</v>
      </c>
      <c r="M3670" s="129">
        <v>1.27</v>
      </c>
      <c r="N3670" s="129">
        <v>-524.46</v>
      </c>
      <c r="P3670"/>
      <c r="Q3670"/>
    </row>
    <row r="3671" spans="2:17" x14ac:dyDescent="0.35">
      <c r="B3671" s="126">
        <v>2012</v>
      </c>
      <c r="C3671" s="126"/>
      <c r="D3671" s="128">
        <v>13</v>
      </c>
      <c r="E3671" s="129">
        <v>0.44</v>
      </c>
      <c r="F3671" s="129">
        <v>0.79</v>
      </c>
      <c r="G3671" s="129">
        <v>1.26</v>
      </c>
      <c r="H3671" s="129">
        <v>0.56000000000000005</v>
      </c>
      <c r="I3671" s="129">
        <v>1.43</v>
      </c>
      <c r="J3671" s="129">
        <v>0.79</v>
      </c>
      <c r="K3671" s="129">
        <v>1.79</v>
      </c>
      <c r="L3671" s="129">
        <v>0.56000000000000005</v>
      </c>
      <c r="M3671" s="129">
        <v>1.26</v>
      </c>
      <c r="N3671" s="129">
        <v>1134.92</v>
      </c>
      <c r="P3671"/>
      <c r="Q3671"/>
    </row>
    <row r="3672" spans="2:17" x14ac:dyDescent="0.35">
      <c r="B3672" s="126">
        <v>2011</v>
      </c>
      <c r="C3672" s="126"/>
      <c r="D3672" s="128">
        <v>18</v>
      </c>
      <c r="E3672" s="129">
        <v>0.36</v>
      </c>
      <c r="F3672" s="129">
        <v>0.56000000000000005</v>
      </c>
      <c r="G3672" s="129">
        <v>1.78</v>
      </c>
      <c r="H3672" s="129">
        <v>0.64</v>
      </c>
      <c r="I3672" s="129">
        <v>1.56</v>
      </c>
      <c r="J3672" s="129">
        <v>0.81</v>
      </c>
      <c r="K3672" s="129">
        <v>2.2599999999999998</v>
      </c>
      <c r="L3672" s="129">
        <v>0.52</v>
      </c>
      <c r="M3672" s="129">
        <v>1.45</v>
      </c>
      <c r="N3672" s="129">
        <v>1082.72</v>
      </c>
      <c r="P3672"/>
      <c r="Q3672"/>
    </row>
    <row r="3673" spans="2:17" x14ac:dyDescent="0.35">
      <c r="B3673" s="126">
        <v>2010</v>
      </c>
      <c r="C3673" s="126"/>
      <c r="D3673" s="128">
        <v>18</v>
      </c>
      <c r="E3673" s="129">
        <v>0.33</v>
      </c>
      <c r="F3673" s="129">
        <v>0.5</v>
      </c>
      <c r="G3673" s="129">
        <v>2.0099999999999998</v>
      </c>
      <c r="H3673" s="129">
        <v>0.67</v>
      </c>
      <c r="I3673" s="129">
        <v>3.5</v>
      </c>
      <c r="J3673" s="129">
        <v>2.25</v>
      </c>
      <c r="K3673" s="129">
        <v>6.77</v>
      </c>
      <c r="L3673" s="129">
        <v>0.64</v>
      </c>
      <c r="M3673" s="129">
        <v>1.93</v>
      </c>
      <c r="N3673" s="129">
        <v>2502.2800000000002</v>
      </c>
      <c r="P3673"/>
      <c r="Q3673"/>
    </row>
    <row r="3674" spans="2:17" x14ac:dyDescent="0.35">
      <c r="B3674" s="126">
        <v>2009</v>
      </c>
      <c r="C3674" s="126"/>
      <c r="D3674" s="128">
        <v>17</v>
      </c>
      <c r="E3674" s="129">
        <v>0.3</v>
      </c>
      <c r="F3674" s="129">
        <v>0.43</v>
      </c>
      <c r="G3674" s="129">
        <v>2.3199999999999998</v>
      </c>
      <c r="H3674" s="129">
        <v>0.7</v>
      </c>
      <c r="I3674" s="129">
        <v>2.76</v>
      </c>
      <c r="J3674" s="129">
        <v>1.9</v>
      </c>
      <c r="K3674" s="129">
        <v>6.29</v>
      </c>
      <c r="L3674" s="129">
        <v>0.69</v>
      </c>
      <c r="M3674" s="129">
        <v>2.2799999999999998</v>
      </c>
      <c r="N3674" s="129">
        <v>1775.71</v>
      </c>
      <c r="P3674"/>
      <c r="Q3674"/>
    </row>
    <row r="3675" spans="2:17" x14ac:dyDescent="0.35">
      <c r="B3675" s="126">
        <v>2008</v>
      </c>
      <c r="C3675" s="126"/>
      <c r="D3675" s="128">
        <v>18</v>
      </c>
      <c r="E3675" s="129">
        <v>0.33</v>
      </c>
      <c r="F3675" s="129">
        <v>0.5</v>
      </c>
      <c r="G3675" s="129">
        <v>1.99</v>
      </c>
      <c r="H3675" s="129">
        <v>0.67</v>
      </c>
      <c r="I3675" s="129">
        <v>1.54</v>
      </c>
      <c r="J3675" s="129">
        <v>1.1200000000000001</v>
      </c>
      <c r="K3675" s="129">
        <v>3.33</v>
      </c>
      <c r="L3675" s="129">
        <v>0.73</v>
      </c>
      <c r="M3675" s="129">
        <v>2.17</v>
      </c>
      <c r="N3675" s="129">
        <v>998.83</v>
      </c>
      <c r="P3675"/>
      <c r="Q3675"/>
    </row>
    <row r="3676" spans="2:17" x14ac:dyDescent="0.35">
      <c r="B3676" s="310" t="s">
        <v>134</v>
      </c>
      <c r="C3676" s="310"/>
      <c r="D3676" s="313"/>
      <c r="E3676" s="313"/>
      <c r="F3676" s="313"/>
      <c r="G3676" s="313"/>
      <c r="H3676" s="313"/>
      <c r="I3676" s="314"/>
      <c r="J3676" s="314"/>
      <c r="K3676" s="314"/>
      <c r="L3676" s="314"/>
      <c r="M3676" s="314"/>
      <c r="N3676" s="314"/>
      <c r="P3676"/>
      <c r="Q3676"/>
    </row>
    <row r="3677" spans="2:17" x14ac:dyDescent="0.35">
      <c r="B3677" s="123" t="s">
        <v>464</v>
      </c>
      <c r="C3677" s="123"/>
      <c r="D3677" s="124"/>
      <c r="E3677" s="124"/>
      <c r="F3677" s="124"/>
      <c r="G3677" s="124"/>
      <c r="H3677" s="124"/>
      <c r="I3677" s="125"/>
      <c r="J3677" s="125"/>
      <c r="K3677" s="125"/>
      <c r="L3677" s="125"/>
      <c r="M3677" s="125"/>
      <c r="N3677" s="125"/>
      <c r="P3677"/>
      <c r="Q3677"/>
    </row>
    <row r="3678" spans="2:17" x14ac:dyDescent="0.35">
      <c r="B3678" s="142">
        <v>2020</v>
      </c>
      <c r="C3678" s="142"/>
      <c r="D3678" s="128">
        <v>9771</v>
      </c>
      <c r="E3678" s="129">
        <v>0.46</v>
      </c>
      <c r="F3678" s="129">
        <v>0.85</v>
      </c>
      <c r="G3678" s="129">
        <v>1.18</v>
      </c>
      <c r="H3678" s="129">
        <v>0.54</v>
      </c>
      <c r="I3678" s="129">
        <v>6.98</v>
      </c>
      <c r="J3678" s="129">
        <v>2.27</v>
      </c>
      <c r="K3678" s="129">
        <v>4.9400000000000004</v>
      </c>
      <c r="L3678" s="129">
        <v>0.33</v>
      </c>
      <c r="M3678" s="129">
        <v>0.71</v>
      </c>
      <c r="N3678" s="129">
        <v>33.71</v>
      </c>
      <c r="P3678"/>
      <c r="Q3678"/>
    </row>
    <row r="3679" spans="2:17" x14ac:dyDescent="0.35">
      <c r="B3679" s="142">
        <v>2019</v>
      </c>
      <c r="C3679" s="142"/>
      <c r="D3679" s="128">
        <v>9513</v>
      </c>
      <c r="E3679" s="129">
        <v>0.46</v>
      </c>
      <c r="F3679" s="129">
        <v>0.85</v>
      </c>
      <c r="G3679" s="129">
        <v>1.18</v>
      </c>
      <c r="H3679" s="129">
        <v>0.54</v>
      </c>
      <c r="I3679" s="129">
        <v>10.43</v>
      </c>
      <c r="J3679" s="129">
        <v>4.03</v>
      </c>
      <c r="K3679" s="129">
        <v>8.7799999999999994</v>
      </c>
      <c r="L3679" s="129">
        <v>0.39</v>
      </c>
      <c r="M3679" s="129">
        <v>0.84</v>
      </c>
      <c r="N3679" s="129">
        <v>60.55</v>
      </c>
      <c r="P3679"/>
      <c r="Q3679"/>
    </row>
    <row r="3680" spans="2:17" x14ac:dyDescent="0.35">
      <c r="B3680" s="142">
        <v>2018</v>
      </c>
      <c r="C3680" s="142"/>
      <c r="D3680" s="128">
        <v>9071</v>
      </c>
      <c r="E3680" s="129">
        <v>0.44</v>
      </c>
      <c r="F3680" s="129">
        <v>0.79</v>
      </c>
      <c r="G3680" s="129">
        <v>1.26</v>
      </c>
      <c r="H3680" s="129">
        <v>0.56000000000000005</v>
      </c>
      <c r="I3680" s="129">
        <v>10.17</v>
      </c>
      <c r="J3680" s="129">
        <v>3.85</v>
      </c>
      <c r="K3680" s="129">
        <v>8.6999999999999993</v>
      </c>
      <c r="L3680" s="129">
        <v>0.38</v>
      </c>
      <c r="M3680" s="129">
        <v>0.86</v>
      </c>
      <c r="N3680" s="129">
        <v>54.64</v>
      </c>
      <c r="P3680"/>
      <c r="Q3680"/>
    </row>
    <row r="3681" spans="2:17" x14ac:dyDescent="0.35">
      <c r="B3681" s="142">
        <v>2017</v>
      </c>
      <c r="C3681" s="142"/>
      <c r="D3681" s="128">
        <v>8515</v>
      </c>
      <c r="E3681" s="129">
        <v>0.41</v>
      </c>
      <c r="F3681" s="129">
        <v>0.7</v>
      </c>
      <c r="G3681" s="129">
        <v>1.43</v>
      </c>
      <c r="H3681" s="129">
        <v>0.59</v>
      </c>
      <c r="I3681" s="129">
        <v>10.52</v>
      </c>
      <c r="J3681" s="129">
        <v>4.0199999999999996</v>
      </c>
      <c r="K3681" s="129">
        <v>9.76</v>
      </c>
      <c r="L3681" s="129">
        <v>0.38</v>
      </c>
      <c r="M3681" s="129">
        <v>0.93</v>
      </c>
      <c r="N3681" s="129">
        <v>55.08</v>
      </c>
      <c r="P3681"/>
      <c r="Q3681"/>
    </row>
    <row r="3682" spans="2:17" x14ac:dyDescent="0.35">
      <c r="B3682" s="142">
        <v>2016</v>
      </c>
      <c r="C3682" s="142"/>
      <c r="D3682" s="128">
        <v>8160</v>
      </c>
      <c r="E3682" s="129">
        <v>0.39</v>
      </c>
      <c r="F3682" s="129">
        <v>0.64</v>
      </c>
      <c r="G3682" s="129">
        <v>1.56</v>
      </c>
      <c r="H3682" s="129">
        <v>0.61</v>
      </c>
      <c r="I3682" s="129">
        <v>8.69</v>
      </c>
      <c r="J3682" s="129">
        <v>3</v>
      </c>
      <c r="K3682" s="129">
        <v>7.66</v>
      </c>
      <c r="L3682" s="129">
        <v>0.34</v>
      </c>
      <c r="M3682" s="129">
        <v>0.88</v>
      </c>
      <c r="N3682" s="129">
        <v>41.41</v>
      </c>
      <c r="P3682"/>
      <c r="Q3682"/>
    </row>
    <row r="3683" spans="2:17" x14ac:dyDescent="0.35">
      <c r="B3683" s="126">
        <v>2015</v>
      </c>
      <c r="C3683" s="126"/>
      <c r="D3683" s="128">
        <v>8110</v>
      </c>
      <c r="E3683" s="129">
        <v>0.37</v>
      </c>
      <c r="F3683" s="129">
        <v>0.57999999999999996</v>
      </c>
      <c r="G3683" s="129">
        <v>1.73</v>
      </c>
      <c r="H3683" s="129">
        <v>0.63</v>
      </c>
      <c r="I3683" s="129">
        <v>4.58</v>
      </c>
      <c r="J3683" s="129">
        <v>1.58</v>
      </c>
      <c r="K3683" s="129">
        <v>4.3</v>
      </c>
      <c r="L3683" s="129">
        <v>0.34</v>
      </c>
      <c r="M3683" s="129">
        <v>0.94</v>
      </c>
      <c r="N3683" s="129">
        <v>20.96</v>
      </c>
      <c r="P3683"/>
      <c r="Q3683"/>
    </row>
    <row r="3684" spans="2:17" x14ac:dyDescent="0.35">
      <c r="B3684" s="126">
        <v>2014</v>
      </c>
      <c r="C3684" s="126"/>
      <c r="D3684" s="128">
        <v>8116</v>
      </c>
      <c r="E3684" s="129">
        <v>0.36</v>
      </c>
      <c r="F3684" s="129">
        <v>0.55000000000000004</v>
      </c>
      <c r="G3684" s="129">
        <v>1.82</v>
      </c>
      <c r="H3684" s="129">
        <v>0.64</v>
      </c>
      <c r="I3684" s="129">
        <v>2.06</v>
      </c>
      <c r="J3684" s="129">
        <v>0.69</v>
      </c>
      <c r="K3684" s="129">
        <v>1.94</v>
      </c>
      <c r="L3684" s="129">
        <v>0.33</v>
      </c>
      <c r="M3684" s="129">
        <v>0.94</v>
      </c>
      <c r="N3684" s="129">
        <v>9.85</v>
      </c>
      <c r="P3684"/>
      <c r="Q3684"/>
    </row>
    <row r="3685" spans="2:17" x14ac:dyDescent="0.35">
      <c r="B3685" s="126">
        <v>2013</v>
      </c>
      <c r="C3685" s="126"/>
      <c r="D3685" s="128">
        <v>8114</v>
      </c>
      <c r="E3685" s="129">
        <v>0.33</v>
      </c>
      <c r="F3685" s="129">
        <v>0.5</v>
      </c>
      <c r="G3685" s="129">
        <v>2.02</v>
      </c>
      <c r="H3685" s="129">
        <v>0.67</v>
      </c>
      <c r="I3685" s="129">
        <v>2.06</v>
      </c>
      <c r="J3685" s="129">
        <v>0.62</v>
      </c>
      <c r="K3685" s="129">
        <v>1.87</v>
      </c>
      <c r="L3685" s="129">
        <v>0.3</v>
      </c>
      <c r="M3685" s="129">
        <v>0.91</v>
      </c>
      <c r="N3685" s="129">
        <v>9.5299999999999994</v>
      </c>
      <c r="P3685"/>
      <c r="Q3685"/>
    </row>
    <row r="3686" spans="2:17" x14ac:dyDescent="0.35">
      <c r="B3686" s="126">
        <v>2012</v>
      </c>
      <c r="C3686" s="126"/>
      <c r="D3686" s="128">
        <v>8310</v>
      </c>
      <c r="E3686" s="129">
        <v>0.3</v>
      </c>
      <c r="F3686" s="129">
        <v>0.42</v>
      </c>
      <c r="G3686" s="129">
        <v>2.36</v>
      </c>
      <c r="H3686" s="129">
        <v>0.7</v>
      </c>
      <c r="I3686" s="129">
        <v>-1.38</v>
      </c>
      <c r="J3686" s="129">
        <v>-0.42</v>
      </c>
      <c r="K3686" s="129">
        <v>-1.41</v>
      </c>
      <c r="L3686" s="129">
        <v>0.31</v>
      </c>
      <c r="M3686" s="129">
        <v>1.03</v>
      </c>
      <c r="N3686" s="129">
        <v>-6.64</v>
      </c>
      <c r="P3686"/>
      <c r="Q3686"/>
    </row>
    <row r="3687" spans="2:17" x14ac:dyDescent="0.35">
      <c r="B3687" s="126">
        <v>2011</v>
      </c>
      <c r="C3687" s="126"/>
      <c r="D3687" s="128">
        <v>8690</v>
      </c>
      <c r="E3687" s="129">
        <v>0.3</v>
      </c>
      <c r="F3687" s="129">
        <v>0.42</v>
      </c>
      <c r="G3687" s="129">
        <v>2.36</v>
      </c>
      <c r="H3687" s="129">
        <v>0.7</v>
      </c>
      <c r="I3687" s="129">
        <v>1</v>
      </c>
      <c r="J3687" s="129">
        <v>0.33</v>
      </c>
      <c r="K3687" s="129">
        <v>1.0900000000000001</v>
      </c>
      <c r="L3687" s="129">
        <v>0.33</v>
      </c>
      <c r="M3687" s="129">
        <v>1.0900000000000001</v>
      </c>
      <c r="N3687" s="129">
        <v>5.17</v>
      </c>
      <c r="P3687"/>
      <c r="Q3687"/>
    </row>
    <row r="3688" spans="2:17" x14ac:dyDescent="0.35">
      <c r="B3688" s="126">
        <v>2010</v>
      </c>
      <c r="C3688" s="126"/>
      <c r="D3688" s="128">
        <v>8901</v>
      </c>
      <c r="E3688" s="129">
        <v>0.3</v>
      </c>
      <c r="F3688" s="129">
        <v>0.42</v>
      </c>
      <c r="G3688" s="129">
        <v>2.37</v>
      </c>
      <c r="H3688" s="129">
        <v>0.7</v>
      </c>
      <c r="I3688" s="129">
        <v>4.17</v>
      </c>
      <c r="J3688" s="129">
        <v>1.41</v>
      </c>
      <c r="K3688" s="129">
        <v>4.75</v>
      </c>
      <c r="L3688" s="129">
        <v>0.34</v>
      </c>
      <c r="M3688" s="129">
        <v>1.1399999999999999</v>
      </c>
      <c r="N3688" s="129">
        <v>22.4</v>
      </c>
      <c r="P3688"/>
      <c r="Q3688"/>
    </row>
    <row r="3689" spans="2:17" x14ac:dyDescent="0.35">
      <c r="B3689" s="126">
        <v>2009</v>
      </c>
      <c r="C3689" s="126"/>
      <c r="D3689" s="128">
        <v>9199</v>
      </c>
      <c r="E3689" s="129">
        <v>0.26</v>
      </c>
      <c r="F3689" s="129">
        <v>0.34</v>
      </c>
      <c r="G3689" s="129">
        <v>2.92</v>
      </c>
      <c r="H3689" s="129">
        <v>0.74</v>
      </c>
      <c r="I3689" s="129">
        <v>2.5499999999999998</v>
      </c>
      <c r="J3689" s="129">
        <v>0.92</v>
      </c>
      <c r="K3689" s="129">
        <v>3.6</v>
      </c>
      <c r="L3689" s="129">
        <v>0.36</v>
      </c>
      <c r="M3689" s="129">
        <v>1.41</v>
      </c>
      <c r="N3689" s="129">
        <v>13.54</v>
      </c>
      <c r="P3689"/>
      <c r="Q3689"/>
    </row>
    <row r="3690" spans="2:17" x14ac:dyDescent="0.35">
      <c r="B3690" s="126">
        <v>2008</v>
      </c>
      <c r="C3690" s="126"/>
      <c r="D3690" s="128">
        <v>9271</v>
      </c>
      <c r="E3690" s="129">
        <v>0.25</v>
      </c>
      <c r="F3690" s="129">
        <v>0.33</v>
      </c>
      <c r="G3690" s="129">
        <v>3.05</v>
      </c>
      <c r="H3690" s="129">
        <v>0.75</v>
      </c>
      <c r="I3690" s="129">
        <v>2.2400000000000002</v>
      </c>
      <c r="J3690" s="129">
        <v>0.9</v>
      </c>
      <c r="K3690" s="129">
        <v>3.63</v>
      </c>
      <c r="L3690" s="129">
        <v>0.4</v>
      </c>
      <c r="M3690" s="129">
        <v>1.62</v>
      </c>
      <c r="N3690" s="129">
        <v>12.97</v>
      </c>
      <c r="P3690"/>
      <c r="Q3690"/>
    </row>
    <row r="3691" spans="2:17" x14ac:dyDescent="0.35">
      <c r="B3691" s="310" t="s">
        <v>11</v>
      </c>
      <c r="C3691" s="310"/>
      <c r="D3691" s="313"/>
      <c r="E3691" s="313"/>
      <c r="F3691" s="313"/>
      <c r="G3691" s="313"/>
      <c r="H3691" s="313"/>
      <c r="I3691" s="314"/>
      <c r="J3691" s="314"/>
      <c r="K3691" s="314"/>
      <c r="L3691" s="314"/>
      <c r="M3691" s="314"/>
      <c r="N3691" s="314"/>
      <c r="P3691"/>
      <c r="Q3691"/>
    </row>
    <row r="3692" spans="2:17" x14ac:dyDescent="0.35">
      <c r="B3692" s="123" t="s">
        <v>179</v>
      </c>
      <c r="C3692" s="123"/>
      <c r="D3692" s="124"/>
      <c r="E3692" s="124"/>
      <c r="F3692" s="124"/>
      <c r="G3692" s="124"/>
      <c r="H3692" s="124"/>
      <c r="I3692" s="125"/>
      <c r="J3692" s="125"/>
      <c r="K3692" s="125"/>
      <c r="L3692" s="125"/>
      <c r="M3692" s="125"/>
      <c r="N3692" s="125"/>
      <c r="P3692"/>
      <c r="Q3692"/>
    </row>
    <row r="3693" spans="2:17" x14ac:dyDescent="0.35">
      <c r="B3693" s="142">
        <v>2020</v>
      </c>
      <c r="C3693" s="142"/>
      <c r="D3693" s="128">
        <v>9750</v>
      </c>
      <c r="E3693" s="129">
        <v>0.46</v>
      </c>
      <c r="F3693" s="129">
        <v>0.87</v>
      </c>
      <c r="G3693" s="129">
        <v>1.1499999999999999</v>
      </c>
      <c r="H3693" s="129">
        <v>0.54</v>
      </c>
      <c r="I3693" s="129">
        <v>7.66</v>
      </c>
      <c r="J3693" s="129">
        <v>2.34</v>
      </c>
      <c r="K3693" s="129">
        <v>5.04</v>
      </c>
      <c r="L3693" s="129">
        <v>0.31</v>
      </c>
      <c r="M3693" s="129">
        <v>0.66</v>
      </c>
      <c r="N3693" s="129">
        <v>29.13</v>
      </c>
      <c r="P3693"/>
      <c r="Q3693"/>
    </row>
    <row r="3694" spans="2:17" x14ac:dyDescent="0.35">
      <c r="B3694" s="142">
        <v>2019</v>
      </c>
      <c r="C3694" s="142"/>
      <c r="D3694" s="128">
        <v>9492</v>
      </c>
      <c r="E3694" s="129">
        <v>0.46</v>
      </c>
      <c r="F3694" s="129">
        <v>0.86</v>
      </c>
      <c r="G3694" s="129">
        <v>1.1599999999999999</v>
      </c>
      <c r="H3694" s="129">
        <v>0.54</v>
      </c>
      <c r="I3694" s="129">
        <v>10.48</v>
      </c>
      <c r="J3694" s="129">
        <v>3.84</v>
      </c>
      <c r="K3694" s="129">
        <v>8.3000000000000007</v>
      </c>
      <c r="L3694" s="129">
        <v>0.37</v>
      </c>
      <c r="M3694" s="129">
        <v>0.79</v>
      </c>
      <c r="N3694" s="129">
        <v>47.5</v>
      </c>
      <c r="P3694"/>
      <c r="Q3694"/>
    </row>
    <row r="3695" spans="2:17" x14ac:dyDescent="0.35">
      <c r="B3695" s="142">
        <v>2018</v>
      </c>
      <c r="C3695" s="142"/>
      <c r="D3695" s="128">
        <v>9054</v>
      </c>
      <c r="E3695" s="129">
        <v>0.45</v>
      </c>
      <c r="F3695" s="129">
        <v>0.81</v>
      </c>
      <c r="G3695" s="129">
        <v>1.23</v>
      </c>
      <c r="H3695" s="129">
        <v>0.55000000000000004</v>
      </c>
      <c r="I3695" s="129">
        <v>10.3</v>
      </c>
      <c r="J3695" s="129">
        <v>3.77</v>
      </c>
      <c r="K3695" s="129">
        <v>8.42</v>
      </c>
      <c r="L3695" s="129">
        <v>0.37</v>
      </c>
      <c r="M3695" s="129">
        <v>0.82</v>
      </c>
      <c r="N3695" s="129">
        <v>44.01</v>
      </c>
      <c r="P3695"/>
      <c r="Q3695"/>
    </row>
    <row r="3696" spans="2:17" x14ac:dyDescent="0.35">
      <c r="B3696" s="142">
        <v>2017</v>
      </c>
      <c r="C3696" s="142"/>
      <c r="D3696" s="128">
        <v>8499</v>
      </c>
      <c r="E3696" s="129">
        <v>0.42</v>
      </c>
      <c r="F3696" s="129">
        <v>0.74</v>
      </c>
      <c r="G3696" s="129">
        <v>1.36</v>
      </c>
      <c r="H3696" s="129">
        <v>0.57999999999999996</v>
      </c>
      <c r="I3696" s="129">
        <v>11.1</v>
      </c>
      <c r="J3696" s="129">
        <v>4.26</v>
      </c>
      <c r="K3696" s="129">
        <v>10.06</v>
      </c>
      <c r="L3696" s="129">
        <v>0.38</v>
      </c>
      <c r="M3696" s="129">
        <v>0.91</v>
      </c>
      <c r="N3696" s="129">
        <v>47.27</v>
      </c>
      <c r="P3696"/>
      <c r="Q3696"/>
    </row>
    <row r="3697" spans="2:17" x14ac:dyDescent="0.35">
      <c r="B3697" s="142">
        <v>2016</v>
      </c>
      <c r="C3697" s="142"/>
      <c r="D3697" s="128">
        <v>8145</v>
      </c>
      <c r="E3697" s="129">
        <v>0.4</v>
      </c>
      <c r="F3697" s="129">
        <v>0.67</v>
      </c>
      <c r="G3697" s="129">
        <v>1.5</v>
      </c>
      <c r="H3697" s="129">
        <v>0.6</v>
      </c>
      <c r="I3697" s="129">
        <v>7.9</v>
      </c>
      <c r="J3697" s="129">
        <v>2.76</v>
      </c>
      <c r="K3697" s="129">
        <v>6.9</v>
      </c>
      <c r="L3697" s="129">
        <v>0.35</v>
      </c>
      <c r="M3697" s="129">
        <v>0.87</v>
      </c>
      <c r="N3697" s="129">
        <v>30.38</v>
      </c>
      <c r="P3697"/>
      <c r="Q3697"/>
    </row>
    <row r="3698" spans="2:17" x14ac:dyDescent="0.35">
      <c r="B3698" s="126">
        <v>2015</v>
      </c>
      <c r="C3698" s="126"/>
      <c r="D3698" s="128">
        <v>8098</v>
      </c>
      <c r="E3698" s="129">
        <v>0.37</v>
      </c>
      <c r="F3698" s="129">
        <v>0.57999999999999996</v>
      </c>
      <c r="G3698" s="129">
        <v>1.72</v>
      </c>
      <c r="H3698" s="129">
        <v>0.63</v>
      </c>
      <c r="I3698" s="129">
        <v>4.3</v>
      </c>
      <c r="J3698" s="129">
        <v>1.45</v>
      </c>
      <c r="K3698" s="129">
        <v>3.95</v>
      </c>
      <c r="L3698" s="129">
        <v>0.34</v>
      </c>
      <c r="M3698" s="129">
        <v>0.92</v>
      </c>
      <c r="N3698" s="129">
        <v>16.04</v>
      </c>
      <c r="P3698"/>
      <c r="Q3698"/>
    </row>
    <row r="3699" spans="2:17" x14ac:dyDescent="0.35">
      <c r="B3699" s="126">
        <v>2014</v>
      </c>
      <c r="C3699" s="126"/>
      <c r="D3699" s="128">
        <v>8102</v>
      </c>
      <c r="E3699" s="129">
        <v>0.36</v>
      </c>
      <c r="F3699" s="129">
        <v>0.55000000000000004</v>
      </c>
      <c r="G3699" s="129">
        <v>1.81</v>
      </c>
      <c r="H3699" s="129">
        <v>0.64</v>
      </c>
      <c r="I3699" s="129">
        <v>0.41</v>
      </c>
      <c r="J3699" s="129">
        <v>0.13</v>
      </c>
      <c r="K3699" s="129">
        <v>0.37</v>
      </c>
      <c r="L3699" s="129">
        <v>0.33</v>
      </c>
      <c r="M3699" s="129">
        <v>0.92</v>
      </c>
      <c r="N3699" s="129">
        <v>1.51</v>
      </c>
      <c r="P3699"/>
      <c r="Q3699"/>
    </row>
    <row r="3700" spans="2:17" x14ac:dyDescent="0.35">
      <c r="B3700" s="126">
        <v>2013</v>
      </c>
      <c r="C3700" s="126"/>
      <c r="D3700" s="128">
        <v>8100</v>
      </c>
      <c r="E3700" s="129">
        <v>0.34</v>
      </c>
      <c r="F3700" s="129">
        <v>0.51</v>
      </c>
      <c r="G3700" s="129">
        <v>1.97</v>
      </c>
      <c r="H3700" s="129">
        <v>0.66</v>
      </c>
      <c r="I3700" s="129">
        <v>1.01</v>
      </c>
      <c r="J3700" s="129">
        <v>0.27</v>
      </c>
      <c r="K3700" s="129">
        <v>0.81</v>
      </c>
      <c r="L3700" s="129">
        <v>0.27</v>
      </c>
      <c r="M3700" s="129">
        <v>0.8</v>
      </c>
      <c r="N3700" s="129">
        <v>3.44</v>
      </c>
      <c r="P3700"/>
      <c r="Q3700"/>
    </row>
    <row r="3701" spans="2:17" x14ac:dyDescent="0.35">
      <c r="B3701" s="126">
        <v>2012</v>
      </c>
      <c r="C3701" s="126"/>
      <c r="D3701" s="128">
        <v>8296</v>
      </c>
      <c r="E3701" s="129">
        <v>0.31</v>
      </c>
      <c r="F3701" s="129">
        <v>0.44</v>
      </c>
      <c r="G3701" s="129">
        <v>2.2599999999999998</v>
      </c>
      <c r="H3701" s="129">
        <v>0.69</v>
      </c>
      <c r="I3701" s="129">
        <v>-3.46</v>
      </c>
      <c r="J3701" s="129">
        <v>-0.95</v>
      </c>
      <c r="K3701" s="129">
        <v>-3.1</v>
      </c>
      <c r="L3701" s="129">
        <v>0.27</v>
      </c>
      <c r="M3701" s="129">
        <v>0.9</v>
      </c>
      <c r="N3701" s="129">
        <v>-12.28</v>
      </c>
      <c r="P3701"/>
      <c r="Q3701"/>
    </row>
    <row r="3702" spans="2:17" x14ac:dyDescent="0.35">
      <c r="B3702" s="126">
        <v>2011</v>
      </c>
      <c r="C3702" s="126"/>
      <c r="D3702" s="128">
        <v>8674</v>
      </c>
      <c r="E3702" s="129">
        <v>0.3</v>
      </c>
      <c r="F3702" s="129">
        <v>0.44</v>
      </c>
      <c r="G3702" s="129">
        <v>2.2799999999999998</v>
      </c>
      <c r="H3702" s="129">
        <v>0.7</v>
      </c>
      <c r="I3702" s="129">
        <v>-0.19</v>
      </c>
      <c r="J3702" s="129">
        <v>-0.06</v>
      </c>
      <c r="K3702" s="129">
        <v>-0.19</v>
      </c>
      <c r="L3702" s="129">
        <v>0.32</v>
      </c>
      <c r="M3702" s="129">
        <v>1.04</v>
      </c>
      <c r="N3702" s="129">
        <v>-0.75</v>
      </c>
      <c r="P3702"/>
      <c r="Q3702"/>
    </row>
    <row r="3703" spans="2:17" x14ac:dyDescent="0.35">
      <c r="B3703" s="126">
        <v>2010</v>
      </c>
      <c r="C3703" s="126"/>
      <c r="D3703" s="128">
        <v>8886</v>
      </c>
      <c r="E3703" s="129">
        <v>0.3</v>
      </c>
      <c r="F3703" s="129">
        <v>0.44</v>
      </c>
      <c r="G3703" s="129">
        <v>2.2799999999999998</v>
      </c>
      <c r="H3703" s="129">
        <v>0.7</v>
      </c>
      <c r="I3703" s="129">
        <v>4.1900000000000004</v>
      </c>
      <c r="J3703" s="129">
        <v>1.36</v>
      </c>
      <c r="K3703" s="129">
        <v>4.47</v>
      </c>
      <c r="L3703" s="129">
        <v>0.32</v>
      </c>
      <c r="M3703" s="129">
        <v>1.07</v>
      </c>
      <c r="N3703" s="129">
        <v>17.850000000000001</v>
      </c>
      <c r="P3703"/>
      <c r="Q3703"/>
    </row>
    <row r="3704" spans="2:17" x14ac:dyDescent="0.35">
      <c r="B3704" s="126">
        <v>2009</v>
      </c>
      <c r="C3704" s="126"/>
      <c r="D3704" s="128">
        <v>9182</v>
      </c>
      <c r="E3704" s="129">
        <v>0.26</v>
      </c>
      <c r="F3704" s="129">
        <v>0.35</v>
      </c>
      <c r="G3704" s="129">
        <v>2.82</v>
      </c>
      <c r="H3704" s="129">
        <v>0.74</v>
      </c>
      <c r="I3704" s="129">
        <v>2.69</v>
      </c>
      <c r="J3704" s="129">
        <v>0.95</v>
      </c>
      <c r="K3704" s="129">
        <v>3.62</v>
      </c>
      <c r="L3704" s="129">
        <v>0.35</v>
      </c>
      <c r="M3704" s="129">
        <v>1.35</v>
      </c>
      <c r="N3704" s="129">
        <v>11.43</v>
      </c>
      <c r="P3704"/>
      <c r="Q3704"/>
    </row>
    <row r="3705" spans="2:17" x14ac:dyDescent="0.35">
      <c r="B3705" s="126">
        <v>2008</v>
      </c>
      <c r="C3705" s="126"/>
      <c r="D3705" s="128">
        <v>9251</v>
      </c>
      <c r="E3705" s="129">
        <v>0.25</v>
      </c>
      <c r="F3705" s="129">
        <v>0.33</v>
      </c>
      <c r="G3705" s="129">
        <v>3.02</v>
      </c>
      <c r="H3705" s="129">
        <v>0.75</v>
      </c>
      <c r="I3705" s="129">
        <v>2.12</v>
      </c>
      <c r="J3705" s="129">
        <v>0.85</v>
      </c>
      <c r="K3705" s="129">
        <v>3.42</v>
      </c>
      <c r="L3705" s="129">
        <v>0.4</v>
      </c>
      <c r="M3705" s="129">
        <v>1.61</v>
      </c>
      <c r="N3705" s="129">
        <v>9.94</v>
      </c>
      <c r="P3705"/>
      <c r="Q3705"/>
    </row>
    <row r="3706" spans="2:17" x14ac:dyDescent="0.35">
      <c r="B3706" s="127" t="s">
        <v>180</v>
      </c>
      <c r="C3706" s="127"/>
      <c r="D3706" s="134"/>
      <c r="E3706" s="134"/>
      <c r="F3706" s="134"/>
      <c r="G3706" s="134"/>
      <c r="H3706" s="134"/>
      <c r="I3706" s="135"/>
      <c r="J3706" s="127"/>
      <c r="K3706" s="134"/>
      <c r="L3706" s="134"/>
      <c r="M3706" s="134"/>
      <c r="N3706" s="134"/>
      <c r="P3706"/>
      <c r="Q3706"/>
    </row>
    <row r="3707" spans="2:17" x14ac:dyDescent="0.35">
      <c r="B3707" s="142">
        <v>2020</v>
      </c>
      <c r="C3707" s="142"/>
      <c r="D3707" s="128">
        <v>8643</v>
      </c>
      <c r="E3707" s="129">
        <v>0.45</v>
      </c>
      <c r="F3707" s="129">
        <v>0.82</v>
      </c>
      <c r="G3707" s="129">
        <v>1.22</v>
      </c>
      <c r="H3707" s="129">
        <v>0.55000000000000004</v>
      </c>
      <c r="I3707" s="129">
        <v>17.28</v>
      </c>
      <c r="J3707" s="129">
        <v>2.99</v>
      </c>
      <c r="K3707" s="129">
        <v>6.64</v>
      </c>
      <c r="L3707" s="129">
        <v>0.17</v>
      </c>
      <c r="M3707" s="129">
        <v>0.38</v>
      </c>
      <c r="N3707" s="129">
        <v>21.98</v>
      </c>
      <c r="P3707"/>
      <c r="Q3707"/>
    </row>
    <row r="3708" spans="2:17" x14ac:dyDescent="0.35">
      <c r="B3708" s="142">
        <v>2019</v>
      </c>
      <c r="C3708" s="142"/>
      <c r="D3708" s="128">
        <v>8372</v>
      </c>
      <c r="E3708" s="129">
        <v>0.42</v>
      </c>
      <c r="F3708" s="129">
        <v>0.73</v>
      </c>
      <c r="G3708" s="129">
        <v>1.38</v>
      </c>
      <c r="H3708" s="129">
        <v>0.57999999999999996</v>
      </c>
      <c r="I3708" s="129">
        <v>12.86</v>
      </c>
      <c r="J3708" s="129">
        <v>2.5</v>
      </c>
      <c r="K3708" s="129">
        <v>5.93</v>
      </c>
      <c r="L3708" s="129">
        <v>0.19</v>
      </c>
      <c r="M3708" s="129">
        <v>0.46</v>
      </c>
      <c r="N3708" s="129">
        <v>18.2</v>
      </c>
      <c r="P3708"/>
      <c r="Q3708"/>
    </row>
    <row r="3709" spans="2:17" x14ac:dyDescent="0.35">
      <c r="B3709" s="142">
        <v>2018</v>
      </c>
      <c r="C3709" s="142"/>
      <c r="D3709" s="128">
        <v>8007</v>
      </c>
      <c r="E3709" s="129">
        <v>0.42</v>
      </c>
      <c r="F3709" s="129">
        <v>0.73</v>
      </c>
      <c r="G3709" s="129">
        <v>1.36</v>
      </c>
      <c r="H3709" s="129">
        <v>0.57999999999999996</v>
      </c>
      <c r="I3709" s="129">
        <v>8.6999999999999993</v>
      </c>
      <c r="J3709" s="129">
        <v>1.66</v>
      </c>
      <c r="K3709" s="129">
        <v>3.93</v>
      </c>
      <c r="L3709" s="129">
        <v>0.19</v>
      </c>
      <c r="M3709" s="129">
        <v>0.45</v>
      </c>
      <c r="N3709" s="129">
        <v>11.29</v>
      </c>
      <c r="P3709"/>
      <c r="Q3709"/>
    </row>
    <row r="3710" spans="2:17" x14ac:dyDescent="0.35">
      <c r="B3710" s="142">
        <v>2017</v>
      </c>
      <c r="C3710" s="142"/>
      <c r="D3710" s="128">
        <v>7542</v>
      </c>
      <c r="E3710" s="129">
        <v>0.37</v>
      </c>
      <c r="F3710" s="129">
        <v>0.57999999999999996</v>
      </c>
      <c r="G3710" s="129">
        <v>1.71</v>
      </c>
      <c r="H3710" s="129">
        <v>0.63</v>
      </c>
      <c r="I3710" s="129">
        <v>12.81</v>
      </c>
      <c r="J3710" s="129">
        <v>2.73</v>
      </c>
      <c r="K3710" s="129">
        <v>7.4</v>
      </c>
      <c r="L3710" s="129">
        <v>0.21</v>
      </c>
      <c r="M3710" s="129">
        <v>0.57999999999999996</v>
      </c>
      <c r="N3710" s="129">
        <v>16.670000000000002</v>
      </c>
      <c r="P3710"/>
      <c r="Q3710"/>
    </row>
    <row r="3711" spans="2:17" x14ac:dyDescent="0.35">
      <c r="B3711" s="142">
        <v>2016</v>
      </c>
      <c r="C3711" s="142"/>
      <c r="D3711" s="128">
        <v>7249</v>
      </c>
      <c r="E3711" s="129">
        <v>0.34</v>
      </c>
      <c r="F3711" s="129">
        <v>0.51</v>
      </c>
      <c r="G3711" s="129">
        <v>1.96</v>
      </c>
      <c r="H3711" s="129">
        <v>0.66</v>
      </c>
      <c r="I3711" s="129">
        <v>7.7</v>
      </c>
      <c r="J3711" s="129">
        <v>1.52</v>
      </c>
      <c r="K3711" s="129">
        <v>4.5</v>
      </c>
      <c r="L3711" s="129">
        <v>0.2</v>
      </c>
      <c r="M3711" s="129">
        <v>0.57999999999999996</v>
      </c>
      <c r="N3711" s="129">
        <v>9.32</v>
      </c>
      <c r="P3711"/>
      <c r="Q3711"/>
    </row>
    <row r="3712" spans="2:17" x14ac:dyDescent="0.35">
      <c r="B3712" s="126">
        <v>2015</v>
      </c>
      <c r="C3712" s="126"/>
      <c r="D3712" s="128">
        <v>7240</v>
      </c>
      <c r="E3712" s="129">
        <v>0.32</v>
      </c>
      <c r="F3712" s="129">
        <v>0.46</v>
      </c>
      <c r="G3712" s="129">
        <v>2.16</v>
      </c>
      <c r="H3712" s="129">
        <v>0.68</v>
      </c>
      <c r="I3712" s="129">
        <v>1.76</v>
      </c>
      <c r="J3712" s="129">
        <v>0.32</v>
      </c>
      <c r="K3712" s="129">
        <v>1</v>
      </c>
      <c r="L3712" s="129">
        <v>0.18</v>
      </c>
      <c r="M3712" s="129">
        <v>0.56999999999999995</v>
      </c>
      <c r="N3712" s="129">
        <v>2.0099999999999998</v>
      </c>
      <c r="P3712"/>
      <c r="Q3712"/>
    </row>
    <row r="3713" spans="2:17" x14ac:dyDescent="0.35">
      <c r="B3713" s="126">
        <v>2014</v>
      </c>
      <c r="C3713" s="126"/>
      <c r="D3713" s="128">
        <v>7260</v>
      </c>
      <c r="E3713" s="129">
        <v>0.34</v>
      </c>
      <c r="F3713" s="129">
        <v>0.51</v>
      </c>
      <c r="G3713" s="129">
        <v>1.96</v>
      </c>
      <c r="H3713" s="129">
        <v>0.66</v>
      </c>
      <c r="I3713" s="129">
        <v>-5.78</v>
      </c>
      <c r="J3713" s="129">
        <v>-1.01</v>
      </c>
      <c r="K3713" s="129">
        <v>-2.98</v>
      </c>
      <c r="L3713" s="129">
        <v>0.17</v>
      </c>
      <c r="M3713" s="129">
        <v>0.52</v>
      </c>
      <c r="N3713" s="129">
        <v>-6.84</v>
      </c>
      <c r="P3713"/>
      <c r="Q3713"/>
    </row>
    <row r="3714" spans="2:17" x14ac:dyDescent="0.35">
      <c r="B3714" s="126">
        <v>2013</v>
      </c>
      <c r="C3714" s="126"/>
      <c r="D3714" s="128">
        <v>7238</v>
      </c>
      <c r="E3714" s="129">
        <v>0.33</v>
      </c>
      <c r="F3714" s="129">
        <v>0.49</v>
      </c>
      <c r="G3714" s="129">
        <v>2.06</v>
      </c>
      <c r="H3714" s="129">
        <v>0.67</v>
      </c>
      <c r="I3714" s="129">
        <v>0.87</v>
      </c>
      <c r="J3714" s="129">
        <v>0.14000000000000001</v>
      </c>
      <c r="K3714" s="129">
        <v>0.42</v>
      </c>
      <c r="L3714" s="129">
        <v>0.16</v>
      </c>
      <c r="M3714" s="129">
        <v>0.48</v>
      </c>
      <c r="N3714" s="129">
        <v>1.03</v>
      </c>
      <c r="P3714"/>
      <c r="Q3714"/>
    </row>
    <row r="3715" spans="2:17" x14ac:dyDescent="0.35">
      <c r="B3715" s="126">
        <v>2012</v>
      </c>
      <c r="C3715" s="126"/>
      <c r="D3715" s="128">
        <v>7363</v>
      </c>
      <c r="E3715" s="129">
        <v>0.28000000000000003</v>
      </c>
      <c r="F3715" s="129">
        <v>0.39</v>
      </c>
      <c r="G3715" s="129">
        <v>2.54</v>
      </c>
      <c r="H3715" s="129">
        <v>0.72</v>
      </c>
      <c r="I3715" s="129">
        <v>-6.76</v>
      </c>
      <c r="J3715" s="129">
        <v>-1.1599999999999999</v>
      </c>
      <c r="K3715" s="129">
        <v>-4.12</v>
      </c>
      <c r="L3715" s="129">
        <v>0.17</v>
      </c>
      <c r="M3715" s="129">
        <v>0.61</v>
      </c>
      <c r="N3715" s="129">
        <v>-8.19</v>
      </c>
      <c r="P3715"/>
      <c r="Q3715"/>
    </row>
    <row r="3716" spans="2:17" x14ac:dyDescent="0.35">
      <c r="B3716" s="126">
        <v>2011</v>
      </c>
      <c r="C3716" s="126"/>
      <c r="D3716" s="128">
        <v>7610</v>
      </c>
      <c r="E3716" s="129">
        <v>0.28999999999999998</v>
      </c>
      <c r="F3716" s="129">
        <v>0.4</v>
      </c>
      <c r="G3716" s="129">
        <v>2.5</v>
      </c>
      <c r="H3716" s="129">
        <v>0.71</v>
      </c>
      <c r="I3716" s="129">
        <v>-5</v>
      </c>
      <c r="J3716" s="129">
        <v>-0.93</v>
      </c>
      <c r="K3716" s="129">
        <v>-3.26</v>
      </c>
      <c r="L3716" s="129">
        <v>0.19</v>
      </c>
      <c r="M3716" s="129">
        <v>0.65</v>
      </c>
      <c r="N3716" s="129">
        <v>-6.65</v>
      </c>
      <c r="P3716"/>
      <c r="Q3716"/>
    </row>
    <row r="3717" spans="2:17" x14ac:dyDescent="0.35">
      <c r="B3717" s="126">
        <v>2010</v>
      </c>
      <c r="C3717" s="126"/>
      <c r="D3717" s="128">
        <v>7769</v>
      </c>
      <c r="E3717" s="129">
        <v>0.28000000000000003</v>
      </c>
      <c r="F3717" s="129">
        <v>0.39</v>
      </c>
      <c r="G3717" s="129">
        <v>2.58</v>
      </c>
      <c r="H3717" s="129">
        <v>0.72</v>
      </c>
      <c r="I3717" s="129">
        <v>1.5</v>
      </c>
      <c r="J3717" s="129">
        <v>0.28000000000000003</v>
      </c>
      <c r="K3717" s="129">
        <v>1</v>
      </c>
      <c r="L3717" s="129">
        <v>0.19</v>
      </c>
      <c r="M3717" s="129">
        <v>0.66</v>
      </c>
      <c r="N3717" s="129">
        <v>2.0499999999999998</v>
      </c>
      <c r="P3717"/>
      <c r="Q3717"/>
    </row>
    <row r="3718" spans="2:17" x14ac:dyDescent="0.35">
      <c r="B3718" s="126">
        <v>2009</v>
      </c>
      <c r="C3718" s="126"/>
      <c r="D3718" s="128">
        <v>7965</v>
      </c>
      <c r="E3718" s="129">
        <v>0.25</v>
      </c>
      <c r="F3718" s="129">
        <v>0.33</v>
      </c>
      <c r="G3718" s="129">
        <v>3.02</v>
      </c>
      <c r="H3718" s="129">
        <v>0.75</v>
      </c>
      <c r="I3718" s="129">
        <v>2.57</v>
      </c>
      <c r="J3718" s="129">
        <v>0.52</v>
      </c>
      <c r="K3718" s="129">
        <v>2.1</v>
      </c>
      <c r="L3718" s="129">
        <v>0.2</v>
      </c>
      <c r="M3718" s="129">
        <v>0.82</v>
      </c>
      <c r="N3718" s="129">
        <v>3.47</v>
      </c>
      <c r="P3718"/>
      <c r="Q3718"/>
    </row>
    <row r="3719" spans="2:17" x14ac:dyDescent="0.35">
      <c r="B3719" s="126">
        <v>2008</v>
      </c>
      <c r="C3719" s="126"/>
      <c r="D3719" s="128">
        <v>7951</v>
      </c>
      <c r="E3719" s="129">
        <v>0.24</v>
      </c>
      <c r="F3719" s="129">
        <v>0.31</v>
      </c>
      <c r="G3719" s="129">
        <v>3.23</v>
      </c>
      <c r="H3719" s="129">
        <v>0.76</v>
      </c>
      <c r="I3719" s="129">
        <v>0.46</v>
      </c>
      <c r="J3719" s="129">
        <v>0.1</v>
      </c>
      <c r="K3719" s="129">
        <v>0.44</v>
      </c>
      <c r="L3719" s="129">
        <v>0.23</v>
      </c>
      <c r="M3719" s="129">
        <v>0.96</v>
      </c>
      <c r="N3719" s="129">
        <v>0.68</v>
      </c>
      <c r="P3719"/>
      <c r="Q3719"/>
    </row>
    <row r="3720" spans="2:17" x14ac:dyDescent="0.35">
      <c r="B3720" s="127" t="s">
        <v>181</v>
      </c>
      <c r="C3720" s="127"/>
      <c r="D3720" s="134"/>
      <c r="E3720" s="134"/>
      <c r="F3720" s="134"/>
      <c r="G3720" s="134"/>
      <c r="H3720" s="134"/>
      <c r="I3720" s="135"/>
      <c r="J3720" s="127"/>
      <c r="K3720" s="134"/>
      <c r="L3720" s="134"/>
      <c r="M3720" s="134"/>
      <c r="N3720" s="134"/>
      <c r="P3720"/>
      <c r="Q3720"/>
    </row>
    <row r="3721" spans="2:17" x14ac:dyDescent="0.35">
      <c r="B3721" s="142">
        <v>2020</v>
      </c>
      <c r="C3721" s="142"/>
      <c r="D3721" s="128">
        <v>955</v>
      </c>
      <c r="E3721" s="129">
        <v>0.46</v>
      </c>
      <c r="F3721" s="129">
        <v>0.84</v>
      </c>
      <c r="G3721" s="129">
        <v>1.18</v>
      </c>
      <c r="H3721" s="129">
        <v>0.54</v>
      </c>
      <c r="I3721" s="129">
        <v>4.9000000000000004</v>
      </c>
      <c r="J3721" s="129">
        <v>2.3199999999999998</v>
      </c>
      <c r="K3721" s="129">
        <v>5.07</v>
      </c>
      <c r="L3721" s="129">
        <v>0.47</v>
      </c>
      <c r="M3721" s="129">
        <v>1.03</v>
      </c>
      <c r="N3721" s="129">
        <v>75.569999999999993</v>
      </c>
      <c r="P3721"/>
      <c r="Q3721"/>
    </row>
    <row r="3722" spans="2:17" x14ac:dyDescent="0.35">
      <c r="B3722" s="142">
        <v>2019</v>
      </c>
      <c r="C3722" s="142"/>
      <c r="D3722" s="128">
        <v>958</v>
      </c>
      <c r="E3722" s="129">
        <v>0.47</v>
      </c>
      <c r="F3722" s="129">
        <v>0.9</v>
      </c>
      <c r="G3722" s="129">
        <v>1.1100000000000001</v>
      </c>
      <c r="H3722" s="129">
        <v>0.53</v>
      </c>
      <c r="I3722" s="129">
        <v>8.8699999999999992</v>
      </c>
      <c r="J3722" s="129">
        <v>4.8</v>
      </c>
      <c r="K3722" s="129">
        <v>10.15</v>
      </c>
      <c r="L3722" s="129">
        <v>0.54</v>
      </c>
      <c r="M3722" s="129">
        <v>1.1399999999999999</v>
      </c>
      <c r="N3722" s="129">
        <v>156.29</v>
      </c>
      <c r="P3722"/>
      <c r="Q3722"/>
    </row>
    <row r="3723" spans="2:17" x14ac:dyDescent="0.35">
      <c r="B3723" s="142">
        <v>2018</v>
      </c>
      <c r="C3723" s="142"/>
      <c r="D3723" s="128">
        <v>897</v>
      </c>
      <c r="E3723" s="129">
        <v>0.48</v>
      </c>
      <c r="F3723" s="129">
        <v>0.91</v>
      </c>
      <c r="G3723" s="129">
        <v>1.0900000000000001</v>
      </c>
      <c r="H3723" s="129">
        <v>0.52</v>
      </c>
      <c r="I3723" s="129">
        <v>11.88</v>
      </c>
      <c r="J3723" s="129">
        <v>5.44</v>
      </c>
      <c r="K3723" s="129">
        <v>11.39</v>
      </c>
      <c r="L3723" s="129">
        <v>0.46</v>
      </c>
      <c r="M3723" s="129">
        <v>0.96</v>
      </c>
      <c r="N3723" s="129">
        <v>198.03</v>
      </c>
      <c r="P3723"/>
      <c r="Q3723"/>
    </row>
    <row r="3724" spans="2:17" x14ac:dyDescent="0.35">
      <c r="B3724" s="142">
        <v>2017</v>
      </c>
      <c r="C3724" s="142"/>
      <c r="D3724" s="128">
        <v>822</v>
      </c>
      <c r="E3724" s="129">
        <v>0.49</v>
      </c>
      <c r="F3724" s="129">
        <v>0.95</v>
      </c>
      <c r="G3724" s="129">
        <v>1.05</v>
      </c>
      <c r="H3724" s="129">
        <v>0.51</v>
      </c>
      <c r="I3724" s="129">
        <v>10.28</v>
      </c>
      <c r="J3724" s="129">
        <v>4.6100000000000003</v>
      </c>
      <c r="K3724" s="129">
        <v>9.43</v>
      </c>
      <c r="L3724" s="129">
        <v>0.45</v>
      </c>
      <c r="M3724" s="129">
        <v>0.92</v>
      </c>
      <c r="N3724" s="129">
        <v>171.62</v>
      </c>
      <c r="P3724"/>
      <c r="Q3724"/>
    </row>
    <row r="3725" spans="2:17" x14ac:dyDescent="0.35">
      <c r="B3725" s="142">
        <v>2016</v>
      </c>
      <c r="C3725" s="142"/>
      <c r="D3725" s="128">
        <v>784</v>
      </c>
      <c r="E3725" s="129">
        <v>0.48</v>
      </c>
      <c r="F3725" s="129">
        <v>0.92</v>
      </c>
      <c r="G3725" s="129">
        <v>1.0900000000000001</v>
      </c>
      <c r="H3725" s="129">
        <v>0.52</v>
      </c>
      <c r="I3725" s="129">
        <v>8.1300000000000008</v>
      </c>
      <c r="J3725" s="129">
        <v>3.49</v>
      </c>
      <c r="K3725" s="129">
        <v>7.3</v>
      </c>
      <c r="L3725" s="129">
        <v>0.43</v>
      </c>
      <c r="M3725" s="129">
        <v>0.9</v>
      </c>
      <c r="N3725" s="129">
        <v>130.74</v>
      </c>
      <c r="P3725"/>
      <c r="Q3725"/>
    </row>
    <row r="3726" spans="2:17" x14ac:dyDescent="0.35">
      <c r="B3726" s="126">
        <v>2015</v>
      </c>
      <c r="C3726" s="126"/>
      <c r="D3726" s="128">
        <v>746</v>
      </c>
      <c r="E3726" s="129">
        <v>0.45</v>
      </c>
      <c r="F3726" s="129">
        <v>0.8</v>
      </c>
      <c r="G3726" s="129">
        <v>1.25</v>
      </c>
      <c r="H3726" s="129">
        <v>0.55000000000000004</v>
      </c>
      <c r="I3726" s="129">
        <v>2.35</v>
      </c>
      <c r="J3726" s="129">
        <v>1.1599999999999999</v>
      </c>
      <c r="K3726" s="129">
        <v>2.62</v>
      </c>
      <c r="L3726" s="129">
        <v>0.5</v>
      </c>
      <c r="M3726" s="129">
        <v>1.1100000000000001</v>
      </c>
      <c r="N3726" s="129">
        <v>35.72</v>
      </c>
      <c r="P3726"/>
      <c r="Q3726"/>
    </row>
    <row r="3727" spans="2:17" x14ac:dyDescent="0.35">
      <c r="B3727" s="126">
        <v>2014</v>
      </c>
      <c r="C3727" s="126"/>
      <c r="D3727" s="128">
        <v>737</v>
      </c>
      <c r="E3727" s="129">
        <v>0.35</v>
      </c>
      <c r="F3727" s="129">
        <v>0.54</v>
      </c>
      <c r="G3727" s="129">
        <v>1.84</v>
      </c>
      <c r="H3727" s="129">
        <v>0.65</v>
      </c>
      <c r="I3727" s="129">
        <v>-0.36</v>
      </c>
      <c r="J3727" s="129">
        <v>-0.17</v>
      </c>
      <c r="K3727" s="129">
        <v>-0.47</v>
      </c>
      <c r="L3727" s="129">
        <v>0.46</v>
      </c>
      <c r="M3727" s="129">
        <v>1.32</v>
      </c>
      <c r="N3727" s="129">
        <v>-5.62</v>
      </c>
      <c r="P3727"/>
      <c r="Q3727"/>
    </row>
    <row r="3728" spans="2:17" x14ac:dyDescent="0.35">
      <c r="B3728" s="126">
        <v>2013</v>
      </c>
      <c r="C3728" s="126"/>
      <c r="D3728" s="128">
        <v>750</v>
      </c>
      <c r="E3728" s="129">
        <v>0.31</v>
      </c>
      <c r="F3728" s="129">
        <v>0.44</v>
      </c>
      <c r="G3728" s="129">
        <v>2.25</v>
      </c>
      <c r="H3728" s="129">
        <v>0.69</v>
      </c>
      <c r="I3728" s="129">
        <v>-1.8</v>
      </c>
      <c r="J3728" s="129">
        <v>-0.83</v>
      </c>
      <c r="K3728" s="129">
        <v>-2.7</v>
      </c>
      <c r="L3728" s="129">
        <v>0.46</v>
      </c>
      <c r="M3728" s="129">
        <v>1.5</v>
      </c>
      <c r="N3728" s="129">
        <v>-26.49</v>
      </c>
      <c r="P3728"/>
      <c r="Q3728"/>
    </row>
    <row r="3729" spans="2:17" x14ac:dyDescent="0.35">
      <c r="B3729" s="126">
        <v>2012</v>
      </c>
      <c r="C3729" s="126"/>
      <c r="D3729" s="128">
        <v>811</v>
      </c>
      <c r="E3729" s="129">
        <v>0.32</v>
      </c>
      <c r="F3729" s="129">
        <v>0.48</v>
      </c>
      <c r="G3729" s="129">
        <v>2.1</v>
      </c>
      <c r="H3729" s="129">
        <v>0.68</v>
      </c>
      <c r="I3729" s="129">
        <v>-1.45</v>
      </c>
      <c r="J3729" s="129">
        <v>-0.59</v>
      </c>
      <c r="K3729" s="129">
        <v>-1.84</v>
      </c>
      <c r="L3729" s="129">
        <v>0.41</v>
      </c>
      <c r="M3729" s="129">
        <v>1.27</v>
      </c>
      <c r="N3729" s="129">
        <v>-21.1</v>
      </c>
      <c r="P3729"/>
      <c r="Q3729"/>
    </row>
    <row r="3730" spans="2:17" x14ac:dyDescent="0.35">
      <c r="B3730" s="126">
        <v>2011</v>
      </c>
      <c r="C3730" s="126"/>
      <c r="D3730" s="128">
        <v>934</v>
      </c>
      <c r="E3730" s="129">
        <v>0.35</v>
      </c>
      <c r="F3730" s="129">
        <v>0.53</v>
      </c>
      <c r="G3730" s="129">
        <v>1.9</v>
      </c>
      <c r="H3730" s="129">
        <v>0.65</v>
      </c>
      <c r="I3730" s="129">
        <v>2.11</v>
      </c>
      <c r="J3730" s="129">
        <v>0.95</v>
      </c>
      <c r="K3730" s="129">
        <v>2.76</v>
      </c>
      <c r="L3730" s="129">
        <v>0.45</v>
      </c>
      <c r="M3730" s="129">
        <v>1.31</v>
      </c>
      <c r="N3730" s="129">
        <v>30.36</v>
      </c>
      <c r="P3730"/>
      <c r="Q3730"/>
    </row>
    <row r="3731" spans="2:17" x14ac:dyDescent="0.35">
      <c r="B3731" s="126">
        <v>2010</v>
      </c>
      <c r="C3731" s="126"/>
      <c r="D3731" s="128">
        <v>982</v>
      </c>
      <c r="E3731" s="129">
        <v>0.38</v>
      </c>
      <c r="F3731" s="129">
        <v>0.6</v>
      </c>
      <c r="G3731" s="129">
        <v>1.65</v>
      </c>
      <c r="H3731" s="129">
        <v>0.62</v>
      </c>
      <c r="I3731" s="129">
        <v>9.09</v>
      </c>
      <c r="J3731" s="129">
        <v>4.17</v>
      </c>
      <c r="K3731" s="129">
        <v>11.07</v>
      </c>
      <c r="L3731" s="129">
        <v>0.46</v>
      </c>
      <c r="M3731" s="129">
        <v>1.22</v>
      </c>
      <c r="N3731" s="129">
        <v>134.41</v>
      </c>
      <c r="P3731"/>
      <c r="Q3731"/>
    </row>
    <row r="3732" spans="2:17" x14ac:dyDescent="0.35">
      <c r="B3732" s="126">
        <v>2009</v>
      </c>
      <c r="C3732" s="126"/>
      <c r="D3732" s="128">
        <v>1072</v>
      </c>
      <c r="E3732" s="129">
        <v>0.28999999999999998</v>
      </c>
      <c r="F3732" s="129">
        <v>0.41</v>
      </c>
      <c r="G3732" s="129">
        <v>2.44</v>
      </c>
      <c r="H3732" s="129">
        <v>0.71</v>
      </c>
      <c r="I3732" s="129">
        <v>2.93</v>
      </c>
      <c r="J3732" s="129">
        <v>1.5</v>
      </c>
      <c r="K3732" s="129">
        <v>5.17</v>
      </c>
      <c r="L3732" s="129">
        <v>0.51</v>
      </c>
      <c r="M3732" s="129">
        <v>1.76</v>
      </c>
      <c r="N3732" s="129">
        <v>43.53</v>
      </c>
      <c r="P3732"/>
      <c r="Q3732"/>
    </row>
    <row r="3733" spans="2:17" x14ac:dyDescent="0.35">
      <c r="B3733" s="126">
        <v>2008</v>
      </c>
      <c r="C3733" s="126"/>
      <c r="D3733" s="128">
        <v>1137</v>
      </c>
      <c r="E3733" s="129">
        <v>0.28000000000000003</v>
      </c>
      <c r="F3733" s="129">
        <v>0.39</v>
      </c>
      <c r="G3733" s="129">
        <v>2.5499999999999998</v>
      </c>
      <c r="H3733" s="129">
        <v>0.72</v>
      </c>
      <c r="I3733" s="129">
        <v>2.11</v>
      </c>
      <c r="J3733" s="129">
        <v>1.34</v>
      </c>
      <c r="K3733" s="129">
        <v>4.75</v>
      </c>
      <c r="L3733" s="129">
        <v>0.63</v>
      </c>
      <c r="M3733" s="129">
        <v>2.25</v>
      </c>
      <c r="N3733" s="129">
        <v>32.700000000000003</v>
      </c>
      <c r="P3733"/>
      <c r="Q3733"/>
    </row>
    <row r="3734" spans="2:17" x14ac:dyDescent="0.35">
      <c r="B3734" s="127" t="s">
        <v>182</v>
      </c>
      <c r="C3734" s="127"/>
      <c r="D3734" s="134"/>
      <c r="E3734" s="134"/>
      <c r="F3734" s="134"/>
      <c r="G3734" s="134"/>
      <c r="H3734" s="134"/>
      <c r="I3734" s="135"/>
      <c r="J3734" s="127"/>
      <c r="K3734" s="134"/>
      <c r="L3734" s="134"/>
      <c r="M3734" s="134"/>
      <c r="N3734" s="134"/>
      <c r="P3734"/>
      <c r="Q3734"/>
    </row>
    <row r="3735" spans="2:17" x14ac:dyDescent="0.35">
      <c r="B3735" s="142">
        <v>2020</v>
      </c>
      <c r="C3735" s="142"/>
      <c r="D3735" s="128">
        <v>152</v>
      </c>
      <c r="E3735" s="129">
        <v>0.51</v>
      </c>
      <c r="F3735" s="129">
        <v>1.02</v>
      </c>
      <c r="G3735" s="129">
        <v>0.98</v>
      </c>
      <c r="H3735" s="129">
        <v>0.49</v>
      </c>
      <c r="I3735" s="129">
        <v>1.93</v>
      </c>
      <c r="J3735" s="129">
        <v>0.82</v>
      </c>
      <c r="K3735" s="129">
        <v>1.63</v>
      </c>
      <c r="L3735" s="129">
        <v>0.43</v>
      </c>
      <c r="M3735" s="129">
        <v>0.84</v>
      </c>
      <c r="N3735" s="129">
        <v>143.99</v>
      </c>
      <c r="P3735"/>
      <c r="Q3735"/>
    </row>
    <row r="3736" spans="2:17" x14ac:dyDescent="0.35">
      <c r="B3736" s="142">
        <v>2019</v>
      </c>
      <c r="C3736" s="142"/>
      <c r="D3736" s="128">
        <v>162</v>
      </c>
      <c r="E3736" s="129">
        <v>0.55000000000000004</v>
      </c>
      <c r="F3736" s="129">
        <v>1.22</v>
      </c>
      <c r="G3736" s="129">
        <v>0.82</v>
      </c>
      <c r="H3736" s="129">
        <v>0.45</v>
      </c>
      <c r="I3736" s="129">
        <v>10.41</v>
      </c>
      <c r="J3736" s="129">
        <v>5.88</v>
      </c>
      <c r="K3736" s="129">
        <v>10.69</v>
      </c>
      <c r="L3736" s="129">
        <v>0.56000000000000005</v>
      </c>
      <c r="M3736" s="129">
        <v>1.03</v>
      </c>
      <c r="N3736" s="129">
        <v>918</v>
      </c>
      <c r="P3736"/>
      <c r="Q3736"/>
    </row>
    <row r="3737" spans="2:17" x14ac:dyDescent="0.35">
      <c r="B3737" s="142">
        <v>2018</v>
      </c>
      <c r="C3737" s="142"/>
      <c r="D3737" s="128">
        <v>150</v>
      </c>
      <c r="E3737" s="129">
        <v>0.47</v>
      </c>
      <c r="F3737" s="129">
        <v>0.88</v>
      </c>
      <c r="G3737" s="129">
        <v>1.1399999999999999</v>
      </c>
      <c r="H3737" s="129">
        <v>0.53</v>
      </c>
      <c r="I3737" s="129">
        <v>9.76</v>
      </c>
      <c r="J3737" s="129">
        <v>7.02</v>
      </c>
      <c r="K3737" s="129">
        <v>15</v>
      </c>
      <c r="L3737" s="129">
        <v>0.72</v>
      </c>
      <c r="M3737" s="129">
        <v>1.54</v>
      </c>
      <c r="N3737" s="129">
        <v>869.53</v>
      </c>
      <c r="P3737"/>
      <c r="Q3737"/>
    </row>
    <row r="3738" spans="2:17" x14ac:dyDescent="0.35">
      <c r="B3738" s="142">
        <v>2017</v>
      </c>
      <c r="C3738" s="142"/>
      <c r="D3738" s="128">
        <v>135</v>
      </c>
      <c r="E3738" s="129">
        <v>0.46</v>
      </c>
      <c r="F3738" s="129">
        <v>0.84</v>
      </c>
      <c r="G3738" s="129">
        <v>1.19</v>
      </c>
      <c r="H3738" s="129">
        <v>0.54</v>
      </c>
      <c r="I3738" s="129">
        <v>10.66</v>
      </c>
      <c r="J3738" s="129">
        <v>7.69</v>
      </c>
      <c r="K3738" s="129">
        <v>16.86</v>
      </c>
      <c r="L3738" s="129">
        <v>0.72</v>
      </c>
      <c r="M3738" s="129">
        <v>1.58</v>
      </c>
      <c r="N3738" s="129">
        <v>999.65</v>
      </c>
      <c r="P3738"/>
      <c r="Q3738"/>
    </row>
    <row r="3739" spans="2:17" x14ac:dyDescent="0.35">
      <c r="B3739" s="142">
        <v>2016</v>
      </c>
      <c r="C3739" s="142"/>
      <c r="D3739" s="128">
        <v>112</v>
      </c>
      <c r="E3739" s="129">
        <v>0.43</v>
      </c>
      <c r="F3739" s="129">
        <v>0.76</v>
      </c>
      <c r="G3739" s="129">
        <v>1.32</v>
      </c>
      <c r="H3739" s="129">
        <v>0.56999999999999995</v>
      </c>
      <c r="I3739" s="129">
        <v>7.79</v>
      </c>
      <c r="J3739" s="129">
        <v>4.9000000000000004</v>
      </c>
      <c r="K3739" s="129">
        <v>11.37</v>
      </c>
      <c r="L3739" s="129">
        <v>0.63</v>
      </c>
      <c r="M3739" s="129">
        <v>1.46</v>
      </c>
      <c r="N3739" s="129">
        <v>690.96</v>
      </c>
      <c r="P3739"/>
      <c r="Q3739"/>
    </row>
    <row r="3740" spans="2:17" x14ac:dyDescent="0.35">
      <c r="B3740" s="126">
        <v>2015</v>
      </c>
      <c r="C3740" s="126"/>
      <c r="D3740" s="128">
        <v>112</v>
      </c>
      <c r="E3740" s="129">
        <v>0.4</v>
      </c>
      <c r="F3740" s="129">
        <v>0.66</v>
      </c>
      <c r="G3740" s="129">
        <v>1.52</v>
      </c>
      <c r="H3740" s="129">
        <v>0.6</v>
      </c>
      <c r="I3740" s="129">
        <v>8.36</v>
      </c>
      <c r="J3740" s="129">
        <v>4.32</v>
      </c>
      <c r="K3740" s="129">
        <v>10.88</v>
      </c>
      <c r="L3740" s="129">
        <v>0.52</v>
      </c>
      <c r="M3740" s="129">
        <v>1.3</v>
      </c>
      <c r="N3740" s="129">
        <v>791.4</v>
      </c>
      <c r="P3740"/>
      <c r="Q3740"/>
    </row>
    <row r="3741" spans="2:17" x14ac:dyDescent="0.35">
      <c r="B3741" s="126">
        <v>2014</v>
      </c>
      <c r="C3741" s="126"/>
      <c r="D3741" s="128">
        <v>105</v>
      </c>
      <c r="E3741" s="129">
        <v>0.41</v>
      </c>
      <c r="F3741" s="129">
        <v>0.69</v>
      </c>
      <c r="G3741" s="129">
        <v>1.44</v>
      </c>
      <c r="H3741" s="129">
        <v>0.59</v>
      </c>
      <c r="I3741" s="129">
        <v>6.69</v>
      </c>
      <c r="J3741" s="129">
        <v>3.66</v>
      </c>
      <c r="K3741" s="129">
        <v>8.93</v>
      </c>
      <c r="L3741" s="129">
        <v>0.55000000000000004</v>
      </c>
      <c r="M3741" s="129">
        <v>1.34</v>
      </c>
      <c r="N3741" s="129">
        <v>629.28</v>
      </c>
      <c r="P3741"/>
      <c r="Q3741"/>
    </row>
    <row r="3742" spans="2:17" x14ac:dyDescent="0.35">
      <c r="B3742" s="126">
        <v>2013</v>
      </c>
      <c r="C3742" s="126"/>
      <c r="D3742" s="128">
        <v>112</v>
      </c>
      <c r="E3742" s="129">
        <v>0.39</v>
      </c>
      <c r="F3742" s="129">
        <v>0.64</v>
      </c>
      <c r="G3742" s="129">
        <v>1.55</v>
      </c>
      <c r="H3742" s="129">
        <v>0.61</v>
      </c>
      <c r="I3742" s="129">
        <v>5.01</v>
      </c>
      <c r="J3742" s="129">
        <v>1.69</v>
      </c>
      <c r="K3742" s="129">
        <v>4.33</v>
      </c>
      <c r="L3742" s="129">
        <v>0.34</v>
      </c>
      <c r="M3742" s="129">
        <v>0.86</v>
      </c>
      <c r="N3742" s="129">
        <v>359.71</v>
      </c>
      <c r="P3742"/>
      <c r="Q3742"/>
    </row>
    <row r="3743" spans="2:17" x14ac:dyDescent="0.35">
      <c r="B3743" s="126">
        <v>2012</v>
      </c>
      <c r="C3743" s="126"/>
      <c r="D3743" s="128">
        <v>122</v>
      </c>
      <c r="E3743" s="129">
        <v>0.34</v>
      </c>
      <c r="F3743" s="129">
        <v>0.5</v>
      </c>
      <c r="G3743" s="129">
        <v>1.98</v>
      </c>
      <c r="H3743" s="129">
        <v>0.66</v>
      </c>
      <c r="I3743" s="129">
        <v>-2.81</v>
      </c>
      <c r="J3743" s="129">
        <v>-0.92</v>
      </c>
      <c r="K3743" s="129">
        <v>-2.75</v>
      </c>
      <c r="L3743" s="129">
        <v>0.33</v>
      </c>
      <c r="M3743" s="129">
        <v>0.98</v>
      </c>
      <c r="N3743" s="129">
        <v>-200.52</v>
      </c>
      <c r="P3743"/>
      <c r="Q3743"/>
    </row>
    <row r="3744" spans="2:17" x14ac:dyDescent="0.35">
      <c r="B3744" s="126">
        <v>2011</v>
      </c>
      <c r="C3744" s="126"/>
      <c r="D3744" s="128">
        <v>130</v>
      </c>
      <c r="E3744" s="129">
        <v>0.3</v>
      </c>
      <c r="F3744" s="129">
        <v>0.42</v>
      </c>
      <c r="G3744" s="129">
        <v>2.36</v>
      </c>
      <c r="H3744" s="129">
        <v>0.7</v>
      </c>
      <c r="I3744" s="129">
        <v>1.36</v>
      </c>
      <c r="J3744" s="129">
        <v>0.57999999999999996</v>
      </c>
      <c r="K3744" s="129">
        <v>1.94</v>
      </c>
      <c r="L3744" s="129">
        <v>0.42</v>
      </c>
      <c r="M3744" s="129">
        <v>1.42</v>
      </c>
      <c r="N3744" s="129">
        <v>120.95</v>
      </c>
      <c r="P3744"/>
      <c r="Q3744"/>
    </row>
    <row r="3745" spans="2:17" x14ac:dyDescent="0.35">
      <c r="B3745" s="126">
        <v>2010</v>
      </c>
      <c r="C3745" s="126"/>
      <c r="D3745" s="128">
        <v>135</v>
      </c>
      <c r="E3745" s="129">
        <v>0.27</v>
      </c>
      <c r="F3745" s="129">
        <v>0.38</v>
      </c>
      <c r="G3745" s="129">
        <v>2.64</v>
      </c>
      <c r="H3745" s="129">
        <v>0.73</v>
      </c>
      <c r="I3745" s="129">
        <v>0.84</v>
      </c>
      <c r="J3745" s="129">
        <v>0.39</v>
      </c>
      <c r="K3745" s="129">
        <v>1.41</v>
      </c>
      <c r="L3745" s="129">
        <v>0.46</v>
      </c>
      <c r="M3745" s="129">
        <v>1.67</v>
      </c>
      <c r="N3745" s="129">
        <v>79.33</v>
      </c>
      <c r="P3745"/>
      <c r="Q3745"/>
    </row>
    <row r="3746" spans="2:17" x14ac:dyDescent="0.35">
      <c r="B3746" s="126">
        <v>2009</v>
      </c>
      <c r="C3746" s="126"/>
      <c r="D3746" s="128">
        <v>145</v>
      </c>
      <c r="E3746" s="129">
        <v>0.25</v>
      </c>
      <c r="F3746" s="129">
        <v>0.34</v>
      </c>
      <c r="G3746" s="129">
        <v>2.95</v>
      </c>
      <c r="H3746" s="129">
        <v>0.75</v>
      </c>
      <c r="I3746" s="129">
        <v>2.48</v>
      </c>
      <c r="J3746" s="129">
        <v>1.1399999999999999</v>
      </c>
      <c r="K3746" s="129">
        <v>4.51</v>
      </c>
      <c r="L3746" s="129">
        <v>0.46</v>
      </c>
      <c r="M3746" s="129">
        <v>1.82</v>
      </c>
      <c r="N3746" s="129">
        <v>211.1</v>
      </c>
      <c r="P3746"/>
      <c r="Q3746"/>
    </row>
    <row r="3747" spans="2:17" x14ac:dyDescent="0.35">
      <c r="B3747" s="126">
        <v>2008</v>
      </c>
      <c r="C3747" s="126"/>
      <c r="D3747" s="128">
        <v>163</v>
      </c>
      <c r="E3747" s="129">
        <v>0.24</v>
      </c>
      <c r="F3747" s="129">
        <v>0.31</v>
      </c>
      <c r="G3747" s="129">
        <v>3.18</v>
      </c>
      <c r="H3747" s="129">
        <v>0.76</v>
      </c>
      <c r="I3747" s="129">
        <v>3.52</v>
      </c>
      <c r="J3747" s="129">
        <v>1.72</v>
      </c>
      <c r="K3747" s="129">
        <v>7.2</v>
      </c>
      <c r="L3747" s="129">
        <v>0.49</v>
      </c>
      <c r="M3747" s="129">
        <v>2.0499999999999998</v>
      </c>
      <c r="N3747" s="129">
        <v>302.93</v>
      </c>
      <c r="P3747"/>
      <c r="Q3747"/>
    </row>
    <row r="3748" spans="2:17" x14ac:dyDescent="0.35">
      <c r="B3748" s="123" t="s">
        <v>183</v>
      </c>
      <c r="C3748" s="123"/>
      <c r="D3748" s="124"/>
      <c r="E3748" s="124"/>
      <c r="F3748" s="124"/>
      <c r="G3748" s="124"/>
      <c r="H3748" s="124"/>
      <c r="I3748" s="125"/>
      <c r="J3748" s="125"/>
      <c r="K3748" s="125"/>
      <c r="L3748" s="125"/>
      <c r="M3748" s="125"/>
      <c r="N3748" s="125"/>
      <c r="P3748"/>
      <c r="Q3748"/>
    </row>
    <row r="3749" spans="2:17" x14ac:dyDescent="0.35">
      <c r="B3749" s="142">
        <v>2020</v>
      </c>
      <c r="C3749" s="142"/>
      <c r="D3749" s="128">
        <v>21</v>
      </c>
      <c r="E3749" s="129">
        <v>0.43</v>
      </c>
      <c r="F3749" s="129">
        <v>0.76</v>
      </c>
      <c r="G3749" s="129">
        <v>1.32</v>
      </c>
      <c r="H3749" s="129">
        <v>0.56999999999999995</v>
      </c>
      <c r="I3749" s="129">
        <v>4.47</v>
      </c>
      <c r="J3749" s="129">
        <v>1.9</v>
      </c>
      <c r="K3749" s="129">
        <v>4.4000000000000004</v>
      </c>
      <c r="L3749" s="129">
        <v>0.42</v>
      </c>
      <c r="M3749" s="129">
        <v>0.98</v>
      </c>
      <c r="N3749" s="129">
        <v>2160.14</v>
      </c>
      <c r="P3749"/>
      <c r="Q3749"/>
    </row>
    <row r="3750" spans="2:17" x14ac:dyDescent="0.35">
      <c r="B3750" s="142">
        <v>2019</v>
      </c>
      <c r="C3750" s="142"/>
      <c r="D3750" s="128">
        <v>21</v>
      </c>
      <c r="E3750" s="129">
        <v>0.44</v>
      </c>
      <c r="F3750" s="129">
        <v>0.79</v>
      </c>
      <c r="G3750" s="129">
        <v>1.26</v>
      </c>
      <c r="H3750" s="129">
        <v>0.56000000000000005</v>
      </c>
      <c r="I3750" s="129">
        <v>10.23</v>
      </c>
      <c r="J3750" s="129">
        <v>4.92</v>
      </c>
      <c r="K3750" s="129">
        <v>11.12</v>
      </c>
      <c r="L3750" s="129">
        <v>0.48</v>
      </c>
      <c r="M3750" s="129">
        <v>1.0900000000000001</v>
      </c>
      <c r="N3750" s="129">
        <v>5958.81</v>
      </c>
      <c r="P3750"/>
      <c r="Q3750"/>
    </row>
    <row r="3751" spans="2:17" x14ac:dyDescent="0.35">
      <c r="B3751" s="142">
        <v>2018</v>
      </c>
      <c r="C3751" s="142"/>
      <c r="D3751" s="128">
        <v>17</v>
      </c>
      <c r="E3751" s="129">
        <v>0.41</v>
      </c>
      <c r="F3751" s="129">
        <v>0.71</v>
      </c>
      <c r="G3751" s="129">
        <v>1.41</v>
      </c>
      <c r="H3751" s="129">
        <v>0.59</v>
      </c>
      <c r="I3751" s="129">
        <v>9.6999999999999993</v>
      </c>
      <c r="J3751" s="129">
        <v>4.18</v>
      </c>
      <c r="K3751" s="129">
        <v>10.08</v>
      </c>
      <c r="L3751" s="129">
        <v>0.43</v>
      </c>
      <c r="M3751" s="129">
        <v>1.04</v>
      </c>
      <c r="N3751" s="129">
        <v>5716.35</v>
      </c>
      <c r="P3751"/>
      <c r="Q3751"/>
    </row>
    <row r="3752" spans="2:17" x14ac:dyDescent="0.35">
      <c r="B3752" s="142">
        <v>2017</v>
      </c>
      <c r="C3752" s="142"/>
      <c r="D3752" s="128">
        <v>16</v>
      </c>
      <c r="E3752" s="129">
        <v>0.36</v>
      </c>
      <c r="F3752" s="129">
        <v>0.56000000000000005</v>
      </c>
      <c r="G3752" s="129">
        <v>1.78</v>
      </c>
      <c r="H3752" s="129">
        <v>0.64</v>
      </c>
      <c r="I3752" s="129">
        <v>8.02</v>
      </c>
      <c r="J3752" s="129">
        <v>2.99</v>
      </c>
      <c r="K3752" s="129">
        <v>8.2899999999999991</v>
      </c>
      <c r="L3752" s="129">
        <v>0.37</v>
      </c>
      <c r="M3752" s="129">
        <v>1.03</v>
      </c>
      <c r="N3752" s="129">
        <v>4203.75</v>
      </c>
      <c r="P3752"/>
      <c r="Q3752"/>
    </row>
    <row r="3753" spans="2:17" x14ac:dyDescent="0.35">
      <c r="B3753" s="142">
        <v>2016</v>
      </c>
      <c r="C3753" s="142"/>
      <c r="D3753" s="128">
        <v>15</v>
      </c>
      <c r="E3753" s="129">
        <v>0.36</v>
      </c>
      <c r="F3753" s="129">
        <v>0.56000000000000005</v>
      </c>
      <c r="G3753" s="129">
        <v>1.8</v>
      </c>
      <c r="H3753" s="129">
        <v>0.64</v>
      </c>
      <c r="I3753" s="129">
        <v>11.97</v>
      </c>
      <c r="J3753" s="129">
        <v>3.9</v>
      </c>
      <c r="K3753" s="129">
        <v>10.92</v>
      </c>
      <c r="L3753" s="129">
        <v>0.33</v>
      </c>
      <c r="M3753" s="129">
        <v>0.91</v>
      </c>
      <c r="N3753" s="129">
        <v>6030.73</v>
      </c>
      <c r="P3753"/>
      <c r="Q3753"/>
    </row>
    <row r="3754" spans="2:17" x14ac:dyDescent="0.35">
      <c r="B3754" s="126">
        <v>2015</v>
      </c>
      <c r="C3754" s="126"/>
      <c r="D3754" s="128">
        <v>12</v>
      </c>
      <c r="E3754" s="129">
        <v>0.36</v>
      </c>
      <c r="F3754" s="129">
        <v>0.56000000000000005</v>
      </c>
      <c r="G3754" s="129">
        <v>1.79</v>
      </c>
      <c r="H3754" s="129">
        <v>0.64</v>
      </c>
      <c r="I3754" s="129">
        <v>5.86</v>
      </c>
      <c r="J3754" s="129">
        <v>2.1800000000000002</v>
      </c>
      <c r="K3754" s="129">
        <v>6.08</v>
      </c>
      <c r="L3754" s="129">
        <v>0.37</v>
      </c>
      <c r="M3754" s="129">
        <v>1.04</v>
      </c>
      <c r="N3754" s="129">
        <v>3340.67</v>
      </c>
      <c r="P3754"/>
      <c r="Q3754"/>
    </row>
    <row r="3755" spans="2:17" x14ac:dyDescent="0.35">
      <c r="B3755" s="126">
        <v>2014</v>
      </c>
      <c r="C3755" s="126"/>
      <c r="D3755" s="128">
        <v>14</v>
      </c>
      <c r="E3755" s="129">
        <v>0.35</v>
      </c>
      <c r="F3755" s="129">
        <v>0.55000000000000004</v>
      </c>
      <c r="G3755" s="129">
        <v>1.83</v>
      </c>
      <c r="H3755" s="129">
        <v>0.65</v>
      </c>
      <c r="I3755" s="129">
        <v>7.81</v>
      </c>
      <c r="J3755" s="129">
        <v>2.86</v>
      </c>
      <c r="K3755" s="129">
        <v>8.09</v>
      </c>
      <c r="L3755" s="129">
        <v>0.37</v>
      </c>
      <c r="M3755" s="129">
        <v>1.04</v>
      </c>
      <c r="N3755" s="129">
        <v>4831.1400000000003</v>
      </c>
      <c r="P3755"/>
      <c r="Q3755"/>
    </row>
    <row r="3756" spans="2:17" x14ac:dyDescent="0.35">
      <c r="B3756" s="126">
        <v>2013</v>
      </c>
      <c r="C3756" s="126"/>
      <c r="D3756" s="128">
        <v>14</v>
      </c>
      <c r="E3756" s="129">
        <v>0.31</v>
      </c>
      <c r="F3756" s="129">
        <v>0.44</v>
      </c>
      <c r="G3756" s="129">
        <v>2.27</v>
      </c>
      <c r="H3756" s="129">
        <v>0.69</v>
      </c>
      <c r="I3756" s="129">
        <v>4.93</v>
      </c>
      <c r="J3756" s="129">
        <v>2.2000000000000002</v>
      </c>
      <c r="K3756" s="129">
        <v>7.22</v>
      </c>
      <c r="L3756" s="129">
        <v>0.45</v>
      </c>
      <c r="M3756" s="129">
        <v>1.46</v>
      </c>
      <c r="N3756" s="129">
        <v>3534.57</v>
      </c>
      <c r="P3756"/>
      <c r="Q3756"/>
    </row>
    <row r="3757" spans="2:17" x14ac:dyDescent="0.35">
      <c r="B3757" s="126">
        <v>2012</v>
      </c>
      <c r="C3757" s="126"/>
      <c r="D3757" s="128">
        <v>14</v>
      </c>
      <c r="E3757" s="129">
        <v>0.26</v>
      </c>
      <c r="F3757" s="129">
        <v>0.35</v>
      </c>
      <c r="G3757" s="129">
        <v>2.88</v>
      </c>
      <c r="H3757" s="129">
        <v>0.74</v>
      </c>
      <c r="I3757" s="129">
        <v>4.41</v>
      </c>
      <c r="J3757" s="129">
        <v>1.95</v>
      </c>
      <c r="K3757" s="129">
        <v>7.54</v>
      </c>
      <c r="L3757" s="129">
        <v>0.44</v>
      </c>
      <c r="M3757" s="129">
        <v>1.71</v>
      </c>
      <c r="N3757" s="129">
        <v>3334.64</v>
      </c>
      <c r="P3757"/>
      <c r="Q3757"/>
    </row>
    <row r="3758" spans="2:17" x14ac:dyDescent="0.35">
      <c r="B3758" s="126">
        <v>2011</v>
      </c>
      <c r="C3758" s="126"/>
      <c r="D3758" s="128">
        <v>16</v>
      </c>
      <c r="E3758" s="129">
        <v>0.27</v>
      </c>
      <c r="F3758" s="129">
        <v>0.37</v>
      </c>
      <c r="G3758" s="129">
        <v>2.72</v>
      </c>
      <c r="H3758" s="129">
        <v>0.73</v>
      </c>
      <c r="I3758" s="129">
        <v>5.21</v>
      </c>
      <c r="J3758" s="129">
        <v>1.92</v>
      </c>
      <c r="K3758" s="129">
        <v>7.14</v>
      </c>
      <c r="L3758" s="129">
        <v>0.37</v>
      </c>
      <c r="M3758" s="129">
        <v>1.37</v>
      </c>
      <c r="N3758" s="129">
        <v>3213</v>
      </c>
      <c r="P3758"/>
      <c r="Q3758"/>
    </row>
    <row r="3759" spans="2:17" x14ac:dyDescent="0.35">
      <c r="B3759" s="126">
        <v>2010</v>
      </c>
      <c r="C3759" s="126"/>
      <c r="D3759" s="128">
        <v>15</v>
      </c>
      <c r="E3759" s="129">
        <v>0.26</v>
      </c>
      <c r="F3759" s="129">
        <v>0.35</v>
      </c>
      <c r="G3759" s="129">
        <v>2.86</v>
      </c>
      <c r="H3759" s="129">
        <v>0.74</v>
      </c>
      <c r="I3759" s="129">
        <v>4.08</v>
      </c>
      <c r="J3759" s="129">
        <v>1.62</v>
      </c>
      <c r="K3759" s="129">
        <v>6.27</v>
      </c>
      <c r="L3759" s="129">
        <v>0.4</v>
      </c>
      <c r="M3759" s="129">
        <v>1.54</v>
      </c>
      <c r="N3759" s="129">
        <v>2714.47</v>
      </c>
      <c r="P3759"/>
      <c r="Q3759"/>
    </row>
    <row r="3760" spans="2:17" x14ac:dyDescent="0.35">
      <c r="B3760" s="126">
        <v>2009</v>
      </c>
      <c r="C3760" s="126"/>
      <c r="D3760" s="128">
        <v>17</v>
      </c>
      <c r="E3760" s="129">
        <v>0.23</v>
      </c>
      <c r="F3760" s="129">
        <v>0.28999999999999998</v>
      </c>
      <c r="G3760" s="129">
        <v>3.42</v>
      </c>
      <c r="H3760" s="129">
        <v>0.77</v>
      </c>
      <c r="I3760" s="129">
        <v>2</v>
      </c>
      <c r="J3760" s="129">
        <v>0.79</v>
      </c>
      <c r="K3760" s="129">
        <v>3.47</v>
      </c>
      <c r="L3760" s="129">
        <v>0.39</v>
      </c>
      <c r="M3760" s="129">
        <v>1.74</v>
      </c>
      <c r="N3760" s="129">
        <v>1155.94</v>
      </c>
      <c r="P3760"/>
      <c r="Q3760"/>
    </row>
    <row r="3761" spans="2:17" x14ac:dyDescent="0.35">
      <c r="B3761" s="126">
        <v>2008</v>
      </c>
      <c r="C3761" s="126"/>
      <c r="D3761" s="128">
        <v>20</v>
      </c>
      <c r="E3761" s="129">
        <v>0.24</v>
      </c>
      <c r="F3761" s="129">
        <v>0.31</v>
      </c>
      <c r="G3761" s="129">
        <v>3.19</v>
      </c>
      <c r="H3761" s="129">
        <v>0.76</v>
      </c>
      <c r="I3761" s="129">
        <v>2.74</v>
      </c>
      <c r="J3761" s="129">
        <v>1.0900000000000001</v>
      </c>
      <c r="K3761" s="129">
        <v>4.5599999999999996</v>
      </c>
      <c r="L3761" s="129">
        <v>0.4</v>
      </c>
      <c r="M3761" s="129">
        <v>1.66</v>
      </c>
      <c r="N3761" s="129">
        <v>1416.5</v>
      </c>
      <c r="P3761"/>
      <c r="Q3761"/>
    </row>
    <row r="3762" spans="2:17" ht="5.15" customHeight="1" thickBot="1" x14ac:dyDescent="0.4">
      <c r="B3762" s="136"/>
      <c r="C3762" s="136"/>
      <c r="D3762" s="143"/>
      <c r="E3762" s="144"/>
      <c r="F3762" s="144"/>
      <c r="G3762" s="144"/>
      <c r="H3762" s="144"/>
      <c r="I3762" s="144"/>
      <c r="J3762" s="144"/>
      <c r="K3762" s="144"/>
      <c r="L3762" s="144"/>
      <c r="M3762" s="144"/>
      <c r="N3762" s="144"/>
    </row>
    <row r="3763" spans="2:17" ht="15" thickTop="1" x14ac:dyDescent="0.35">
      <c r="B3763" s="45" t="s">
        <v>480</v>
      </c>
      <c r="C3763" s="45"/>
      <c r="D3763" s="45"/>
      <c r="E3763" s="63"/>
      <c r="F3763" s="63"/>
      <c r="G3763" s="63"/>
      <c r="H3763" s="63"/>
      <c r="I3763" s="63"/>
      <c r="J3763" s="63"/>
      <c r="K3763" s="63"/>
      <c r="L3763" s="63"/>
      <c r="M3763" s="63"/>
      <c r="N3763" s="70"/>
    </row>
  </sheetData>
  <autoFilter ref="B12:N3761" xr:uid="{00000000-0001-0000-0F00-000000000000}"/>
  <mergeCells count="17">
    <mergeCell ref="L5:M5"/>
    <mergeCell ref="G8:G10"/>
    <mergeCell ref="H8:H10"/>
    <mergeCell ref="I8:I10"/>
    <mergeCell ref="E8:E10"/>
    <mergeCell ref="L8:L10"/>
    <mergeCell ref="E5:F5"/>
    <mergeCell ref="H5:I5"/>
    <mergeCell ref="K3:K5"/>
    <mergeCell ref="D3:J3"/>
    <mergeCell ref="B8:C11"/>
    <mergeCell ref="M8:M10"/>
    <mergeCell ref="N8:N10"/>
    <mergeCell ref="D8:D10"/>
    <mergeCell ref="F8:F10"/>
    <mergeCell ref="J8:J10"/>
    <mergeCell ref="K8:K10"/>
  </mergeCells>
  <conditionalFormatting sqref="J5">
    <cfRule type="expression" dxfId="12" priority="3444" stopIfTrue="1">
      <formula>$H$5=""</formula>
    </cfRule>
  </conditionalFormatting>
  <conditionalFormatting sqref="J5">
    <cfRule type="expression" dxfId="11" priority="3434" stopIfTrue="1">
      <formula>$H$5=""</formula>
    </cfRule>
  </conditionalFormatting>
  <conditionalFormatting sqref="D3753:D3760 D3725:D3732 D3711:D3718 D3698:D3705 D3683:D3690 D3668:D3675 D3654:D3661 D3640:D3647 D3626:D3633 D3612:D3619 D3597:D3604 D3582:D3589 D3568:D3575 D3554:D3561 D3540:D3547 D3526:D3533 D3511:D3518 D3496:D3503 D3482:D3489 D3468:D3475 D3454:D3461 D3440:D3447 D3425:D3432 D3410:D3417 D3396:D3403 D235:D242 D221:D228 D206:D213 D191:D198 D177:D184 D163:D170 D149:D156 D135:D142 D121:D128 D107:D114 D92:D99 D78:D85 D64:D71 D50:D57 D36:D43 D21:D28 D248:D256 D262:D270 D276:D284 D291:D299 D305:D313 D319:D327 D333:D341 D347:D355 D361:D369 D375:D383 D390:D398 D405:D413 D575:D583 D590:D598 D604:D612 D618:D626 D632:D640 D760:D768 D775:D783 D945:D953 D960:D968 D974:D982 D988:D996 D1002:D1010 D1130:D1138 D1145:D1153 D1159:D1167 D1173:D1181 D1187:D1195 D1315:D1323 D1330:D1338 D1344:D1352 D1358:D1366 D1372:D1380 D1500:D1508 D1515:D1523 D1529:D1537 D1543:D1551 D1557:D1565 D1685:D1693 D1700:D1708 D1714:D1722 D1728:D1736 D1742:D1750 D1870:D1878 D1885:D1893 D1899:D1907 D1913:D1921 D1927:D1935 D2055:D2063 D2070:D2078 D2084:D2092 D2098:D2106 D2112:D2120 D2240:D2248 D2269:D2277 D2283:D2291 D2297:D2305 D2311:D2319 D2326:D2334 D2340:D2348 D2354:D2362 D2368:D2376 D2382:D2390 D2396:D2404 D2410:D2418 D2425:D2433 D2440:D2448 D2454:D2462 D2468:D2476 D2482:D2490 D2625:D2633 D2639:D2647 D2653:D2661 D2667:D2675 D2795:D2803 D2810:D2818 D2824:D2832 D2838:D2846 D2852:D2860 D2995:D3003 D3009:D3017 D3023:D3031 D3181:D3189 D3195:D3203 D3209:D3217 D3223:D3231 D3267:D3275 D3281:D3289 D3295:D3303 D3309:D3317 D3353:D3361 D3367:D3375 D3381:D3389 D419:D427 D433:D441 D447:D455 D789:D797 D803:D811 D817:D825 D461:D469 D476:D484 D490:D498 D504:D512 D518:D526 D532:D540 D546:D554 D560:D568 D646:D654 D661:D669 D675:D683 D689:D697 D703:D711 D717:D725 D731:D739 D745:D753 D831:D839 D846:D854 D860:D868 D874:D882 D888:D896 D902:D910 D916:D924 D930:D938 D1016:D1024 D1031:D1039 D1045:D1053 D1059:D1067 D1073:D1081 D1087:D1095 D1101:D1109 D1115:D1123 D1201:D1209 D1216:D1224 D1230:D1238 D1244:D1252 D1258:D1266 D1272:D1280 D1286:D1294 D1300:D1308 D1386:D1394 D1401:D1409 D1415:D1423 D1429:D1437 D1443:D1451 D1457:D1465 D1471:D1479 D1485:D1493 D1571:D1579 D1586:D1594 D1600:D1608 D1614:D1622 D1628:D1636 D1642:D1650 D1656:D1664 D1670:D1678 D1756:D1764 D1771:D1779 D1785:D1793 D1799:D1807 D1813:D1821 D1827:D1835 D1841:D1849 D1855:D1863 D1941:D1949 D1956:D1964 D1970:D1978 D1984:D1992 D1998:D2006 D2012:D2020 D2026:D2034 D2040:D2048 D2126:D2134 D2141:D2149 D2155:D2163 D2169:D2177 D2183:D2191 D2197:D2205 D2211:D2219 D2225:D2233 D2256:D2263 D2496:D2504 D2511:D2519 D2525:D2533 D2539:D2547 D2553:D2561 D2567:D2575 D2581:D2589 D2595:D2603 D2610:D2618 D2681:D2689 D2696:D2704 D2710:D2718 D2724:D2732 D2738:D2746 D2752:D2760 D2766:D2774 D2780:D2788 D2866:D2874 D2881:D2889 D2895:D2903 D2909:D2917 D2923:D2931 D2937:D2945 D2951:D2959 D2965:D2973 D2980:D2988 D3051:D3059 D3037:D3045 D3066:D3074 D3080:D3088 D3094:D3102 D3108:D3116 D3122:D3130 D3136:D3144 D3150:D3158 D3166:D3174 D3237:D3245 D3252:D3260 D3323:D3331 D3338:D3346 D3739:D3746">
    <cfRule type="expression" dxfId="10" priority="11" stopIfTrue="1">
      <formula>$L$5=$D$8</formula>
    </cfRule>
  </conditionalFormatting>
  <conditionalFormatting sqref="E3753:E3760 E3725:E3732 E3711:E3718 E3698:E3705 E3683:E3690 E3668:E3675 E3654:E3661 E3640:E3647 E3626:E3633 E3612:E3619 E3597:E3604 E3582:E3589 E3568:E3575 E3554:E3561 E3540:E3547 E3526:E3533 E3511:E3518 E3496:E3503 E3482:E3489 E3468:E3475 E3454:E3461 E3440:E3447 E3425:E3432 E3410:E3417 E3396:E3403 E235:E242 E221:E228 E206:E213 E191:E198 E177:E184 E163:E170 E149:E156 E135:E142 E121:E128 E107:E114 E92:E99 E78:E85 E64:E71 E50:E57 E36:E43 E21:E28 E248:E256 E262:E270 E276:E284 E291:E299 E305:E313 E319:E327 E333:E341 E347:E355 E361:E369 E375:E383 E390:E398 E405:E413 E575:E583 E590:E598 E604:E612 E618:E626 E632:E640 E760:E768 E775:E783 E945:E953 E960:E968 E974:E982 E988:E996 E1002:E1010 E1130:E1138 E1145:E1153 E1159:E1167 E1173:E1181 E1187:E1195 E1315:E1323 E1330:E1338 E1344:E1352 E1358:E1366 E1372:E1380 E1500:E1508 E1515:E1523 E1529:E1537 E1543:E1551 E1557:E1565 E1685:E1693 E1700:E1708 E1714:E1722 E1728:E1736 E1742:E1750 E1870:E1878 E1885:E1893 E1899:E1907 E1913:E1921 E1927:E1935 E2055:E2063 E2070:E2078 E2084:E2092 E2098:E2106 E2112:E2120 E2240:E2248 E2269:E2277 E2283:E2291 E2297:E2305 E2311:E2319 E2326:E2334 E2340:E2348 E2354:E2362 E2368:E2376 E2382:E2390 E2396:E2404 E2410:E2418 E2425:E2433 E2440:E2448 E2454:E2462 E2468:E2476 E2482:E2490 E2625:E2633 E2639:E2647 E2653:E2661 E2667:E2675 E2795:E2803 E2810:E2818 E2824:E2832 E2838:E2846 E2852:E2860 E2995:E3003 E3009:E3017 E3023:E3031 E3181:E3189 E3195:E3203 E3209:E3217 E3223:E3231 E3267:E3275 E3281:E3289 E3295:E3303 E3309:E3317 E3353:E3361 E3367:E3375 E3381:E3389 E419:E427 E433:E441 E447:E455 E789:E797 E803:E811 E817:E825 E461:E469 E476:E484 E490:E498 E504:E512 E518:E526 E532:E540 E546:E554 E560:E568 E646:E654 E661:E669 E675:E683 E689:E697 E703:E711 E717:E725 E731:E739 E745:E753 E831:E839 E846:E854 E860:E868 E874:E882 E888:E896 E902:E910 E916:E924 E930:E938 E1016:E1024 E1031:E1039 E1045:E1053 E1059:E1067 E1073:E1081 E1087:E1095 E1101:E1109 E1115:E1123 E1201:E1209 E1216:E1224 E1230:E1238 E1244:E1252 E1258:E1266 E1272:E1280 E1286:E1294 E1300:E1308 E1386:E1394 E1401:E1409 E1415:E1423 E1429:E1437 E1443:E1451 E1457:E1465 E1471:E1479 E1485:E1493 E1571:E1579 E1586:E1594 E1600:E1608 E1614:E1622 E1628:E1636 E1642:E1650 E1656:E1664 E1670:E1678 E1756:E1764 E1771:E1779 E1785:E1793 E1799:E1807 E1813:E1821 E1827:E1835 E1841:E1849 E1855:E1863 E1941:E1949 E1956:E1964 E1970:E1978 E1984:E1992 E1998:E2006 E2012:E2020 E2026:E2034 E2040:E2048 E2126:E2134 E2141:E2149 E2155:E2163 E2169:E2177 E2183:E2191 E2197:E2205 E2211:E2219 E2225:E2233 E2256:E2263 E2496:E2504 E2511:E2519 E2525:E2533 E2539:E2547 E2553:E2561 E2567:E2575 E2581:E2589 E2595:E2603 E2610:E2618 E2681:E2689 E2696:E2704 E2710:E2718 E2724:E2732 E2738:E2746 E2752:E2760 E2766:E2774 E2780:E2788 E2866:E2874 E2881:E2889 E2895:E2903 E2909:E2917 E2923:E2931 E2937:E2945 E2951:E2959 E2965:E2973 E2980:E2988 E3051:E3059 E3037:E3045 E3066:E3074 E3080:E3088 E3094:E3102 E3108:E3116 E3122:E3130 E3136:E3144 E3150:E3158 E3166:E3174 E3237:E3245 E3252:E3260 E3323:E3331 E3338:E3346 E3739:E3746">
    <cfRule type="expression" dxfId="9" priority="10" stopIfTrue="1">
      <formula>$E$8=$L$5</formula>
    </cfRule>
  </conditionalFormatting>
  <conditionalFormatting sqref="F3753:F3760 F3725:F3732 F3711:F3718 F3698:F3705 F3683:F3690 F3668:F3675 F3654:F3661 F3640:F3647 F3626:F3633 F3612:F3619 F3597:F3604 F3582:F3589 F3568:F3575 F3554:F3561 F3540:F3547 F3526:F3533 F3511:F3518 F3496:F3503 F3482:F3489 F3468:F3475 F3454:F3461 F3440:F3447 F3425:F3432 F3410:F3417 F3396:F3403 F235:F242 F221:F228 F206:F213 F191:F198 F177:F184 F163:F170 F149:F156 F135:F142 F121:F128 F107:F114 F92:F99 F78:F85 F64:F71 F50:F57 F36:F43 F21:F28 F248:F256 F262:F270 F276:F284 F291:F299 F305:F313 F319:F327 F333:F341 F347:F355 F361:F369 F375:F383 F390:F398 F405:F413 F575:F583 F590:F598 F604:F612 F618:F626 F632:F640 F760:F768 F775:F783 F945:F953 F960:F968 F974:F982 F988:F996 F1002:F1010 F1130:F1138 F1145:F1153 F1159:F1167 F1173:F1181 F1187:F1195 F1315:F1323 F1330:F1338 F1344:F1352 F1358:F1366 F1372:F1380 F1500:F1508 F1515:F1523 F1529:F1537 F1543:F1551 F1557:F1565 F1685:F1693 F1700:F1708 F1714:F1722 F1728:F1736 F1742:F1750 F1870:F1878 F1885:F1893 F1899:F1907 F1913:F1921 F1927:F1935 F2055:F2063 F2070:F2078 F2084:F2092 F2098:F2106 F2112:F2120 F2240:F2248 F2269:F2277 F2283:F2291 F2297:F2305 F2311:F2319 F2326:F2334 F2340:F2348 F2354:F2362 F2368:F2376 F2382:F2390 F2396:F2404 F2410:F2418 F2425:F2433 F2440:F2448 F2454:F2462 F2468:F2476 F2482:F2490 F2625:F2633 F2639:F2647 F2653:F2661 F2667:F2675 F2795:F2803 F2810:F2818 F2824:F2832 F2838:F2846 F2852:F2860 F2995:F3003 F3009:F3017 F3023:F3031 F3181:F3189 F3195:F3203 F3209:F3217 F3223:F3231 F3267:F3275 F3281:F3289 F3295:F3303 F3309:F3317 F3353:F3361 F3367:F3375 F3381:F3389 F419:F427 F433:F441 F447:F455 F789:F797 F803:F811 F817:F825 F461:F469 F476:F484 F490:F498 F504:F512 F518:F526 F532:F540 F546:F554 F560:F568 F646:F654 F661:F669 F675:F683 F689:F697 F703:F711 F717:F725 F731:F739 F745:F753 F831:F839 F846:F854 F860:F868 F874:F882 F888:F896 F902:F910 F916:F924 F930:F938 F1016:F1024 F1031:F1039 F1045:F1053 F1059:F1067 F1073:F1081 F1087:F1095 F1101:F1109 F1115:F1123 F1201:F1209 F1216:F1224 F1230:F1238 F1244:F1252 F1258:F1266 F1272:F1280 F1286:F1294 F1300:F1308 F1386:F1394 F1401:F1409 F1415:F1423 F1429:F1437 F1443:F1451 F1457:F1465 F1471:F1479 F1485:F1493 F1571:F1579 F1586:F1594 F1600:F1608 F1614:F1622 F1628:F1636 F1642:F1650 F1656:F1664 F1670:F1678 F1756:F1764 F1771:F1779 F1785:F1793 F1799:F1807 F1813:F1821 F1827:F1835 F1841:F1849 F1855:F1863 F1941:F1949 F1956:F1964 F1970:F1978 F1984:F1992 F1998:F2006 F2012:F2020 F2026:F2034 F2040:F2048 F2126:F2134 F2141:F2149 F2155:F2163 F2169:F2177 F2183:F2191 F2197:F2205 F2211:F2219 F2225:F2233 F2256:F2263 F2496:F2504 F2511:F2519 F2525:F2533 F2539:F2547 F2553:F2561 F2567:F2575 F2581:F2589 F2595:F2603 F2610:F2618 F2681:F2689 F2696:F2704 F2710:F2718 F2724:F2732 F2738:F2746 F2752:F2760 F2766:F2774 F2780:F2788 F2866:F2874 F2881:F2889 F2895:F2903 F2909:F2917 F2923:F2931 F2937:F2945 F2951:F2959 F2965:F2973 F2980:F2988 F3051:F3059 F3037:F3045 F3066:F3074 F3080:F3088 F3094:F3102 F3108:F3116 F3122:F3130 F3136:F3144 F3150:F3158 F3166:F3174 F3237:F3245 F3252:F3260 F3323:F3331 F3338:F3346 F3739:F3746">
    <cfRule type="expression" dxfId="8" priority="9" stopIfTrue="1">
      <formula>$F$8=$L$5</formula>
    </cfRule>
  </conditionalFormatting>
  <conditionalFormatting sqref="G3753:G3760 G3725:G3732 G3711:G3718 G3698:G3705 G3683:G3690 G3668:G3675 G3654:G3661 G3640:G3647 G3626:G3633 G3612:G3619 G3597:G3604 G3582:G3589 G3568:G3575 G3554:G3561 G3540:G3547 G3526:G3533 G3511:G3518 G3496:G3503 G3482:G3489 G3468:G3475 G3454:G3461 G3440:G3447 G3425:G3432 G3410:G3417 G3396:G3403 G235:G242 G221:G228 G206:G213 G191:G198 G177:G184 G163:G170 G149:G156 G135:G142 G121:G128 G107:G114 G92:G99 G78:G85 G64:G71 G50:G57 G36:G43 G21:G28 G248:G256 G262:G270 G276:G284 G291:G299 G305:G313 G319:G327 G333:G341 G347:G355 G361:G369 G375:G383 G390:G398 G405:G413 G575:G583 G590:G598 G604:G612 G618:G626 G632:G640 G760:G768 G775:G783 G945:G953 G960:G968 G974:G982 G988:G996 G1002:G1010 G1130:G1138 G1145:G1153 G1159:G1167 G1173:G1181 G1187:G1195 G1315:G1323 G1330:G1338 G1344:G1352 G1358:G1366 G1372:G1380 G1500:G1508 G1515:G1523 G1529:G1537 G1543:G1551 G1557:G1565 G1685:G1693 G1700:G1708 G1714:G1722 G1728:G1736 G1742:G1750 G1870:G1878 G1885:G1893 G1899:G1907 G1913:G1921 G1927:G1935 G2055:G2063 G2070:G2078 G2084:G2092 G2098:G2106 G2112:G2120 G2240:G2248 G2269:G2277 G2283:G2291 G2297:G2305 G2311:G2319 G2326:G2334 G2340:G2348 G2354:G2362 G2368:G2376 G2382:G2390 G2396:G2404 G2410:G2418 G2425:G2433 G2440:G2448 G2454:G2462 G2468:G2476 G2482:G2490 G2625:G2633 G2639:G2647 G2653:G2661 G2667:G2675 G2795:G2803 G2810:G2818 G2824:G2832 G2838:G2846 G2852:G2860 G2995:G3003 G3009:G3017 G3023:G3031 G3181:G3189 G3195:G3203 G3209:G3217 G3223:G3231 G3267:G3275 G3281:G3289 G3295:G3303 G3309:G3317 G3353:G3361 G3367:G3375 G3381:G3389 G419:G427 G433:G441 G447:G455 G789:G797 G803:G811 G817:G825 G461:G469 G476:G484 G490:G498 G504:G512 G518:G526 G532:G540 G546:G554 G560:G568 G646:G654 G661:G669 G675:G683 G689:G697 G703:G711 G717:G725 G731:G739 G745:G753 G831:G839 G846:G854 G860:G868 G874:G882 G888:G896 G902:G910 G916:G924 G930:G938 G1016:G1024 G1031:G1039 G1045:G1053 G1059:G1067 G1073:G1081 G1087:G1095 G1101:G1109 G1115:G1123 G1201:G1209 G1216:G1224 G1230:G1238 G1244:G1252 G1258:G1266 G1272:G1280 G1286:G1294 G1300:G1308 G1386:G1394 G1401:G1409 G1415:G1423 G1429:G1437 G1443:G1451 G1457:G1465 G1471:G1479 G1485:G1493 G1571:G1579 G1586:G1594 G1600:G1608 G1614:G1622 G1628:G1636 G1642:G1650 G1656:G1664 G1670:G1678 G1756:G1764 G1771:G1779 G1785:G1793 G1799:G1807 G1813:G1821 G1827:G1835 G1841:G1849 G1855:G1863 G1941:G1949 G1956:G1964 G1970:G1978 G1984:G1992 G1998:G2006 G2012:G2020 G2026:G2034 G2040:G2048 G2126:G2134 G2141:G2149 G2155:G2163 G2169:G2177 G2183:G2191 G2197:G2205 G2211:G2219 G2225:G2233 G2256:G2263 G2496:G2504 G2511:G2519 G2525:G2533 G2539:G2547 G2553:G2561 G2567:G2575 G2581:G2589 G2595:G2603 G2610:G2618 G2681:G2689 G2696:G2704 G2710:G2718 G2724:G2732 G2738:G2746 G2752:G2760 G2766:G2774 G2780:G2788 G2866:G2874 G2881:G2889 G2895:G2903 G2909:G2917 G2923:G2931 G2937:G2945 G2951:G2959 G2965:G2973 G2980:G2988 G3051:G3059 G3037:G3045 G3066:G3074 G3080:G3088 G3094:G3102 G3108:G3116 G3122:G3130 G3136:G3144 G3150:G3158 G3166:G3174 G3237:G3245 G3252:G3260 G3323:G3331 G3338:G3346 G3739:G3746">
    <cfRule type="expression" dxfId="7" priority="8" stopIfTrue="1">
      <formula>$G$8=$L$5</formula>
    </cfRule>
  </conditionalFormatting>
  <conditionalFormatting sqref="H3753:H3760 H3725:H3732 H3711:H3718 H3698:H3705 H3683:H3690 H3668:H3675 H3654:H3661 H3640:H3647 H3626:H3633 H3612:H3619 H3597:H3604 H3582:H3589 H3568:H3575 H3554:H3561 H3540:H3547 H3526:H3533 H3511:H3518 H3496:H3503 H3482:H3489 H3468:H3475 H3454:H3461 H3440:H3447 H3425:H3432 H3410:H3417 H3396:H3403 H235:H242 H221:H228 H206:H213 H191:H198 H177:H184 H163:H170 H149:H156 H135:H142 H121:H128 H107:H114 H92:H99 H78:H85 H64:H71 H50:H57 H36:H43 H21:H28 H248:H256 H262:H270 H276:H284 H291:H299 H305:H313 H319:H327 H333:H341 H347:H355 H361:H369 H375:H383 H390:H398 H405:H413 H575:H583 H590:H598 H604:H612 H618:H626 H632:H640 H760:H768 H775:H783 H945:H953 H960:H968 H974:H982 H988:H996 H1002:H1010 H1130:H1138 H1145:H1153 H1159:H1167 H1173:H1181 H1187:H1195 H1315:H1323 H1330:H1338 H1344:H1352 H1358:H1366 H1372:H1380 H1500:H1508 H1515:H1523 H1529:H1537 H1543:H1551 H1557:H1565 H1685:H1693 H1700:H1708 H1714:H1722 H1728:H1736 H1742:H1750 H1870:H1878 H1885:H1893 H1899:H1907 H1913:H1921 H1927:H1935 H2055:H2063 H2070:H2078 H2084:H2092 H2098:H2106 H2112:H2120 H2240:H2248 H2269:H2277 H2283:H2291 H2297:H2305 H2311:H2319 H2326:H2334 H2340:H2348 H2354:H2362 H2368:H2376 H2382:H2390 H2396:H2404 H2410:H2418 H2425:H2433 H2440:H2448 H2454:H2462 H2468:H2476 H2482:H2490 H2625:H2633 H2639:H2647 H2653:H2661 H2667:H2675 H2795:H2803 H2810:H2818 H2824:H2832 H2838:H2846 H2852:H2860 H2995:H3003 H3009:H3017 H3023:H3031 H3181:H3189 H3195:H3203 H3209:H3217 H3223:H3231 H3267:H3275 H3281:H3289 H3295:H3303 H3309:H3317 H3353:H3361 H3367:H3375 H3381:H3389 H419:H427 H433:H441 H447:H455 H789:H797 H803:H811 H817:H825 H461:H469 H476:H484 H490:H498 H504:H512 H518:H526 H532:H540 H546:H554 H560:H568 H646:H654 H661:H669 H675:H683 H689:H697 H703:H711 H717:H725 H731:H739 H745:H753 H831:H839 H846:H854 H860:H868 H874:H882 H888:H896 H902:H910 H916:H924 H930:H938 H1016:H1024 H1031:H1039 H1045:H1053 H1059:H1067 H1073:H1081 H1087:H1095 H1101:H1109 H1115:H1123 H1201:H1209 H1216:H1224 H1230:H1238 H1244:H1252 H1258:H1266 H1272:H1280 H1286:H1294 H1300:H1308 H1386:H1394 H1401:H1409 H1415:H1423 H1429:H1437 H1443:H1451 H1457:H1465 H1471:H1479 H1485:H1493 H1571:H1579 H1586:H1594 H1600:H1608 H1614:H1622 H1628:H1636 H1642:H1650 H1656:H1664 H1670:H1678 H1756:H1764 H1771:H1779 H1785:H1793 H1799:H1807 H1813:H1821 H1827:H1835 H1841:H1849 H1855:H1863 H1941:H1949 H1956:H1964 H1970:H1978 H1984:H1992 H1998:H2006 H2012:H2020 H2026:H2034 H2040:H2048 H2126:H2134 H2141:H2149 H2155:H2163 H2169:H2177 H2183:H2191 H2197:H2205 H2211:H2219 H2225:H2233 H2256:H2263 H2496:H2504 H2511:H2519 H2525:H2533 H2539:H2547 H2553:H2561 H2567:H2575 H2581:H2589 H2595:H2603 H2610:H2618 H2681:H2689 H2696:H2704 H2710:H2718 H2724:H2732 H2738:H2746 H2752:H2760 H2766:H2774 H2780:H2788 H2866:H2874 H2881:H2889 H2895:H2903 H2909:H2917 H2923:H2931 H2937:H2945 H2951:H2959 H2965:H2973 H2980:H2988 H3051:H3059 H3037:H3045 H3066:H3074 H3080:H3088 H3094:H3102 H3108:H3116 H3122:H3130 H3136:H3144 H3150:H3158 H3166:H3174 H3237:H3245 H3252:H3260 H3323:H3331 H3338:H3346 H3739:H3746">
    <cfRule type="expression" dxfId="6" priority="7" stopIfTrue="1">
      <formula>$H$8=$L$5</formula>
    </cfRule>
  </conditionalFormatting>
  <conditionalFormatting sqref="I3753:I3760 I3725:I3732 I3711:I3718 I3698:I3705 I3683:I3690 I3668:I3675 I3654:I3661 I3640:I3647 I3626:I3633 I3612:I3619 I3597:I3604 I3582:I3589 I3568:I3575 I3554:I3561 I3540:I3547 I3526:I3533 I3511:I3518 I3496:I3503 I3482:I3489 I3468:I3475 I3454:I3461 I3440:I3447 I3425:I3432 I3410:I3417 I3396:I3403 I235:I242 I221:I228 I206:I213 I191:I198 I177:I184 I163:I170 I149:I156 I135:I142 I121:I128 I107:I114 I92:I99 I78:I85 I64:I71 I50:I57 I36:I43 I21:I28 I248:I256 I262:I270 I276:I284 I291:I299 I305:I313 I319:I327 I333:I341 I347:I355 I361:I369 I375:I383 I390:I398 I405:I413 I575:I583 I590:I598 I604:I612 I618:I626 I632:I640 I760:I768 I775:I783 I945:I953 I960:I968 I974:I982 I988:I996 I1002:I1010 I1130:I1138 I1145:I1153 I1159:I1167 I1173:I1181 I1187:I1195 I1315:I1323 I1330:I1338 I1344:I1352 I1358:I1366 I1372:I1380 I1500:I1508 I1515:I1523 I1529:I1537 I1543:I1551 I1557:I1565 I1685:I1693 I1700:I1708 I1714:I1722 I1728:I1736 I1742:I1750 I1870:I1878 I1885:I1893 I1899:I1907 I1913:I1921 I1927:I1935 I2055:I2063 I2070:I2078 I2084:I2092 I2098:I2106 I2112:I2120 I2240:I2248 I2269:I2277 I2283:I2291 I2297:I2305 I2311:I2319 I2326:I2334 I2340:I2348 I2354:I2362 I2368:I2376 I2382:I2390 I2396:I2404 I2410:I2418 I2425:I2433 I2440:I2448 I2454:I2462 I2468:I2476 I2482:I2490 I2625:I2633 I2639:I2647 I2653:I2661 I2667:I2675 I2795:I2803 I2810:I2818 I2824:I2832 I2838:I2846 I2852:I2860 I2995:I3003 I3009:I3017 I3023:I3031 I3181:I3189 I3195:I3203 I3209:I3217 I3223:I3231 I3267:I3275 I3281:I3289 I3295:I3303 I3309:I3317 I3353:I3361 I3367:I3375 I3381:I3389 I419:I427 I433:I441 I447:I455 I789:I797 I803:I811 I817:I825 I461:I469 I476:I484 I490:I498 I504:I512 I518:I526 I532:I540 I546:I554 I560:I568 I646:I654 I661:I669 I675:I683 I689:I697 I703:I711 I717:I725 I731:I739 I745:I753 I831:I839 I846:I854 I860:I868 I874:I882 I888:I896 I902:I910 I916:I924 I930:I938 I1016:I1024 I1031:I1039 I1045:I1053 I1059:I1067 I1073:I1081 I1087:I1095 I1101:I1109 I1115:I1123 I1201:I1209 I1216:I1224 I1230:I1238 I1244:I1252 I1258:I1266 I1272:I1280 I1286:I1294 I1300:I1308 I1386:I1394 I1401:I1409 I1415:I1423 I1429:I1437 I1443:I1451 I1457:I1465 I1471:I1479 I1485:I1493 I1571:I1579 I1586:I1594 I1600:I1608 I1614:I1622 I1628:I1636 I1642:I1650 I1656:I1664 I1670:I1678 I1756:I1764 I1771:I1779 I1785:I1793 I1799:I1807 I1813:I1821 I1827:I1835 I1841:I1849 I1855:I1863 I1941:I1949 I1956:I1964 I1970:I1978 I1984:I1992 I1998:I2006 I2012:I2020 I2026:I2034 I2040:I2048 I2126:I2134 I2141:I2149 I2155:I2163 I2169:I2177 I2183:I2191 I2197:I2205 I2211:I2219 I2225:I2233 I2256:I2263 I2496:I2504 I2511:I2519 I2525:I2533 I2539:I2547 I2553:I2561 I2567:I2575 I2581:I2589 I2595:I2603 I2610:I2618 I2681:I2689 I2696:I2704 I2710:I2718 I2724:I2732 I2738:I2746 I2752:I2760 I2766:I2774 I2780:I2788 I2866:I2874 I2881:I2889 I2895:I2903 I2909:I2917 I2923:I2931 I2937:I2945 I2951:I2959 I2965:I2973 I2980:I2988 I3051:I3059 I3037:I3045 I3066:I3074 I3080:I3088 I3094:I3102 I3108:I3116 I3122:I3130 I3136:I3144 I3150:I3158 I3166:I3174 I3237:I3245 I3252:I3260 I3323:I3331 I3338:I3346 I3739:I3746">
    <cfRule type="expression" dxfId="5" priority="6" stopIfTrue="1">
      <formula>$I$8=$L$5</formula>
    </cfRule>
  </conditionalFormatting>
  <conditionalFormatting sqref="J3753:J3760 J3725:J3732 J3711:J3718 J3698:J3705 J3683:J3690 J3668:J3675 J3654:J3661 J3640:J3647 J3626:J3633 J3612:J3619 J3597:J3604 J3582:J3589 J3568:J3575 J3554:J3561 J3540:J3547 J3526:J3533 J3511:J3518 J3496:J3503 J3482:J3489 J3468:J3475 J3454:J3461 J3440:J3447 J3425:J3432 J3410:J3417 J3396:J3403 J235:J242 J221:J228 J206:J213 J191:J198 J177:J184 J163:J170 J149:J156 J135:J142 J121:J128 J107:J114 J92:J99 J78:J85 J64:J71 J50:J57 J36:J43 J21:J28 J248:J256 J262:J270 J276:J284 J291:J299 J305:J313 J319:J327 J333:J341 J347:J355 J361:J369 J375:J383 J390:J398 J405:J413 J575:J583 J590:J598 J604:J612 J618:J626 J632:J640 J760:J768 J775:J783 J945:J953 J960:J968 J974:J982 J988:J996 J1002:J1010 J1130:J1138 J1145:J1153 J1159:J1167 J1173:J1181 J1187:J1195 J1315:J1323 J1330:J1338 J1344:J1352 J1358:J1366 J1372:J1380 J1500:J1508 J1515:J1523 J1529:J1537 J1543:J1551 J1557:J1565 J1685:J1693 J1700:J1708 J1714:J1722 J1728:J1736 J1742:J1750 J1870:J1878 J1885:J1893 J1899:J1907 J1913:J1921 J1927:J1935 J2055:J2063 J2070:J2078 J2084:J2092 J2098:J2106 J2112:J2120 J2240:J2248 J2269:J2277 J2283:J2291 J2297:J2305 J2311:J2319 J2326:J2334 J2340:J2348 J2354:J2362 J2368:J2376 J2382:J2390 J2396:J2404 J2410:J2418 J2425:J2433 J2440:J2448 J2454:J2462 J2468:J2476 J2482:J2490 J2625:J2633 J2639:J2647 J2653:J2661 J2667:J2675 J2795:J2803 J2810:J2818 J2824:J2832 J2838:J2846 J2852:J2860 J2995:J3003 J3009:J3017 J3023:J3031 J3181:J3189 J3195:J3203 J3209:J3217 J3223:J3231 J3267:J3275 J3281:J3289 J3295:J3303 J3309:J3317 J3353:J3361 J3367:J3375 J3381:J3389 J419:J427 J433:J441 J447:J455 J789:J797 J803:J811 J817:J825 J461:J469 J476:J484 J490:J498 J504:J512 J518:J526 J532:J540 J546:J554 J560:J568 J646:J654 J661:J669 J675:J683 J689:J697 J703:J711 J717:J725 J731:J739 J745:J753 J831:J839 J846:J854 J860:J868 J874:J882 J888:J896 J902:J910 J916:J924 J930:J938 J1016:J1024 J1031:J1039 J1045:J1053 J1059:J1067 J1073:J1081 J1087:J1095 J1101:J1109 J1115:J1123 J1201:J1209 J1216:J1224 J1230:J1238 J1244:J1252 J1258:J1266 J1272:J1280 J1286:J1294 J1300:J1308 J1386:J1394 J1401:J1409 J1415:J1423 J1429:J1437 J1443:J1451 J1457:J1465 J1471:J1479 J1485:J1493 J1571:J1579 J1586:J1594 J1600:J1608 J1614:J1622 J1628:J1636 J1642:J1650 J1656:J1664 J1670:J1678 J1756:J1764 J1771:J1779 J1785:J1793 J1799:J1807 J1813:J1821 J1827:J1835 J1841:J1849 J1855:J1863 J1941:J1949 J1956:J1964 J1970:J1978 J1984:J1992 J1998:J2006 J2012:J2020 J2026:J2034 J2040:J2048 J2126:J2134 J2141:J2149 J2155:J2163 J2169:J2177 J2183:J2191 J2197:J2205 J2211:J2219 J2225:J2233 J2256:J2263 J2496:J2504 J2511:J2519 J2525:J2533 J2539:J2547 J2553:J2561 J2567:J2575 J2581:J2589 J2595:J2603 J2610:J2618 J2681:J2689 J2696:J2704 J2710:J2718 J2724:J2732 J2738:J2746 J2752:J2760 J2766:J2774 J2780:J2788 J2866:J2874 J2881:J2889 J2895:J2903 J2909:J2917 J2923:J2931 J2937:J2945 J2951:J2959 J2965:J2973 J2980:J2988 J3051:J3059 J3037:J3045 J3066:J3074 J3080:J3088 J3094:J3102 J3108:J3116 J3122:J3130 J3136:J3144 J3150:J3158 J3166:J3174 J3237:J3245 J3252:J3260 J3323:J3331 J3338:J3346 J3739:J3746">
    <cfRule type="expression" dxfId="4" priority="5" stopIfTrue="1">
      <formula>$J$8=$L$5</formula>
    </cfRule>
  </conditionalFormatting>
  <conditionalFormatting sqref="K3753:K3760 K3725:K3732 K3711:K3718 K3698:K3705 K3683:K3690 K3668:K3675 K3654:K3661 K3640:K3647 K3626:K3633 K3612:K3619 K3597:K3604 K3582:K3589 K3568:K3575 K3554:K3561 K3540:K3547 K3526:K3533 K3511:K3518 K3496:K3503 K3482:K3489 K3468:K3475 K3454:K3461 K3440:K3447 K3425:K3432 K3410:K3417 K3396:K3403 K235:K242 K221:K228 K206:K213 K191:K198 K177:K184 K163:K170 K149:K156 K135:K142 K121:K128 K107:K114 K92:K99 K78:K85 K64:K71 K50:K57 K36:K43 K21:K28 K248:K256 K262:K270 K276:K284 K291:K299 K305:K313 K319:K327 K333:K341 K347:K355 K361:K369 K375:K383 K390:K398 K405:K413 K575:K583 K590:K598 K604:K612 K618:K626 K632:K640 K760:K768 K775:K783 K945:K953 K960:K968 K974:K982 K988:K996 K1002:K1010 K1130:K1138 K1145:K1153 K1159:K1167 K1173:K1181 K1187:K1195 K1315:K1323 K1330:K1338 K1344:K1352 K1358:K1366 K1372:K1380 K1500:K1508 K1515:K1523 K1529:K1537 K1543:K1551 K1557:K1565 K1685:K1693 K1700:K1708 K1714:K1722 K1728:K1736 K1742:K1750 K1870:K1878 K1885:K1893 K1899:K1907 K1913:K1921 K1927:K1935 K2055:K2063 K2070:K2078 K2084:K2092 K2098:K2106 K2112:K2120 K2240:K2248 K2269:K2277 K2283:K2291 K2297:K2305 K2311:K2319 K2326:K2334 K2340:K2348 K2354:K2362 K2368:K2376 K2382:K2390 K2396:K2404 K2410:K2418 K2425:K2433 K2440:K2448 K2454:K2462 K2468:K2476 K2482:K2490 K2625:K2633 K2639:K2647 K2653:K2661 K2667:K2675 K2795:K2803 K2810:K2818 K2824:K2832 K2838:K2846 K2852:K2860 K2995:K3003 K3009:K3017 K3023:K3031 K3181:K3189 K3195:K3203 K3209:K3217 K3223:K3231 K3267:K3275 K3281:K3289 K3295:K3303 K3309:K3317 K3353:K3361 K3367:K3375 K3381:K3389 K419:K427 K433:K441 K447:K455 K789:K797 K803:K811 K817:K825 K461:K469 K476:K484 K490:K498 K504:K512 K518:K526 K532:K540 K546:K554 K560:K568 K646:K654 K661:K669 K675:K683 K689:K697 K703:K711 K717:K725 K731:K739 K745:K753 K831:K839 K846:K854 K860:K868 K874:K882 K888:K896 K902:K910 K916:K924 K930:K938 K1016:K1024 K1031:K1039 K1045:K1053 K1059:K1067 K1073:K1081 K1087:K1095 K1101:K1109 K1115:K1123 K1201:K1209 K1216:K1224 K1230:K1238 K1244:K1252 K1258:K1266 K1272:K1280 K1286:K1294 K1300:K1308 K1386:K1394 K1401:K1409 K1415:K1423 K1429:K1437 K1443:K1451 K1457:K1465 K1471:K1479 K1485:K1493 K1571:K1579 K1586:K1594 K1600:K1608 K1614:K1622 K1628:K1636 K1642:K1650 K1656:K1664 K1670:K1678 K1756:K1764 K1771:K1779 K1785:K1793 K1799:K1807 K1813:K1821 K1827:K1835 K1841:K1849 K1855:K1863 K1941:K1949 K1956:K1964 K1970:K1978 K1984:K1992 K1998:K2006 K2012:K2020 K2026:K2034 K2040:K2048 K2126:K2134 K2141:K2149 K2155:K2163 K2169:K2177 K2183:K2191 K2197:K2205 K2211:K2219 K2225:K2233 K2256:K2263 K2496:K2504 K2511:K2519 K2525:K2533 K2539:K2547 K2553:K2561 K2567:K2575 K2581:K2589 K2595:K2603 K2610:K2618 K2681:K2689 K2696:K2704 K2710:K2718 K2724:K2732 K2738:K2746 K2752:K2760 K2766:K2774 K2780:K2788 K2866:K2874 K2881:K2889 K2895:K2903 K2909:K2917 K2923:K2931 K2937:K2945 K2951:K2959 K2965:K2973 K2980:K2988 K3051:K3059 K3037:K3045 K3066:K3074 K3080:K3088 K3094:K3102 K3108:K3116 K3122:K3130 K3136:K3144 K3150:K3158 K3166:K3174 K3237:K3245 K3252:K3260 K3323:K3331 K3338:K3346 K3739:K3746">
    <cfRule type="expression" dxfId="3" priority="4" stopIfTrue="1">
      <formula>$K$8=$L$5</formula>
    </cfRule>
  </conditionalFormatting>
  <conditionalFormatting sqref="L3753:L3760 L3725:L3732 L3711:L3718 L3698:L3705 L3683:L3690 L3668:L3675 L3654:L3661 L3640:L3647 L3626:L3633 L3612:L3619 L3597:L3604 L3582:L3589 L3568:L3575 L3554:L3561 L3540:L3547 L3526:L3533 L3511:L3518 L3496:L3503 L3482:L3489 L3468:L3475 L3454:L3461 L3440:L3447 L3425:L3432 L3410:L3417 L3396:L3403 L235:L242 L221:L228 L206:L213 L191:L198 L177:L184 L163:L170 L149:L156 L135:L142 L121:L128 L107:L114 L92:L99 L78:L85 L64:L71 L50:L57 L36:L43 L21:L28 L248:L256 L262:L270 L276:L284 L291:L299 L305:L313 L319:L327 L333:L341 L347:L355 L361:L369 L375:L383 L390:L398 L405:L413 L575:L583 L590:L598 L604:L612 L618:L626 L632:L640 L760:L768 L775:L783 L945:L953 L960:L968 L974:L982 L988:L996 L1002:L1010 L1130:L1138 L1145:L1153 L1159:L1167 L1173:L1181 L1187:L1195 L1315:L1323 L1330:L1338 L1344:L1352 L1358:L1366 L1372:L1380 L1500:L1508 L1515:L1523 L1529:L1537 L1543:L1551 L1557:L1565 L1685:L1693 L1700:L1708 L1714:L1722 L1728:L1736 L1742:L1750 L1870:L1878 L1885:L1893 L1899:L1907 L1913:L1921 L1927:L1935 L2055:L2063 L2070:L2078 L2084:L2092 L2098:L2106 L2112:L2120 L2240:L2248 L2269:L2277 L2283:L2291 L2297:L2305 L2311:L2319 L2326:L2334 L2340:L2348 L2354:L2362 L2368:L2376 L2382:L2390 L2396:L2404 L2410:L2418 L2425:L2433 L2440:L2448 L2454:L2462 L2468:L2476 L2482:L2490 L2625:L2633 L2639:L2647 L2653:L2661 L2667:L2675 L2795:L2803 L2810:L2818 L2824:L2832 L2838:L2846 L2852:L2860 L2995:L3003 L3009:L3017 L3023:L3031 L3181:L3189 L3195:L3203 L3209:L3217 L3223:L3231 L3267:L3275 L3281:L3289 L3295:L3303 L3309:L3317 L3353:L3361 L3367:L3375 L3381:L3389 L419:L427 L433:L441 L447:L455 L789:L797 L803:L811 L817:L825 L461:L469 L476:L484 L490:L498 L504:L512 L518:L526 L532:L540 L546:L554 L560:L568 L646:L654 L661:L669 L675:L683 L689:L697 L703:L711 L717:L725 L731:L739 L745:L753 L831:L839 L846:L854 L860:L868 L874:L882 L888:L896 L902:L910 L916:L924 L930:L938 L1016:L1024 L1031:L1039 L1045:L1053 L1059:L1067 L1073:L1081 L1087:L1095 L1101:L1109 L1115:L1123 L1201:L1209 L1216:L1224 L1230:L1238 L1244:L1252 L1258:L1266 L1272:L1280 L1286:L1294 L1300:L1308 L1386:L1394 L1401:L1409 L1415:L1423 L1429:L1437 L1443:L1451 L1457:L1465 L1471:L1479 L1485:L1493 L1571:L1579 L1586:L1594 L1600:L1608 L1614:L1622 L1628:L1636 L1642:L1650 L1656:L1664 L1670:L1678 L1756:L1764 L1771:L1779 L1785:L1793 L1799:L1807 L1813:L1821 L1827:L1835 L1841:L1849 L1855:L1863 L1941:L1949 L1956:L1964 L1970:L1978 L1984:L1992 L1998:L2006 L2012:L2020 L2026:L2034 L2040:L2048 L2126:L2134 L2141:L2149 L2155:L2163 L2169:L2177 L2183:L2191 L2197:L2205 L2211:L2219 L2225:L2233 L2256:L2263 L2496:L2504 L2511:L2519 L2525:L2533 L2539:L2547 L2553:L2561 L2567:L2575 L2581:L2589 L2595:L2603 L2610:L2618 L2681:L2689 L2696:L2704 L2710:L2718 L2724:L2732 L2738:L2746 L2752:L2760 L2766:L2774 L2780:L2788 L2866:L2874 L2881:L2889 L2895:L2903 L2909:L2917 L2923:L2931 L2937:L2945 L2951:L2959 L2965:L2973 L2980:L2988 L3051:L3059 L3037:L3045 L3066:L3074 L3080:L3088 L3094:L3102 L3108:L3116 L3122:L3130 L3136:L3144 L3150:L3158 L3166:L3174 L3237:L3245 L3252:L3260 L3323:L3331 L3338:L3346 L3739:L3746">
    <cfRule type="expression" dxfId="2" priority="3" stopIfTrue="1">
      <formula>$L$8=$L$5</formula>
    </cfRule>
  </conditionalFormatting>
  <conditionalFormatting sqref="M3753:M3760 M3725:M3732 M3711:M3718 M3698:M3705 M3683:M3690 M3668:M3675 M3654:M3661 M3640:M3647 M3626:M3633 M3612:M3619 M3597:M3604 M3582:M3589 M3568:M3575 M3554:M3561 M3540:M3547 M3526:M3533 M3511:M3518 M3496:M3503 M3482:M3489 M3468:M3475 M3454:M3461 M3440:M3447 M3425:M3432 M3410:M3417 M3396:M3403 M235:M242 M221:M228 M206:M213 M191:M198 M177:M184 M163:M170 M149:M156 M135:M142 M121:M128 M107:M114 M92:M99 M78:M85 M64:M71 M50:M57 M36:M43 M21:M28 M248:M256 M262:M270 M276:M284 M291:M299 M305:M313 M319:M327 M333:M341 M347:M355 M361:M369 M375:M383 M390:M398 M405:M413 M575:M583 M590:M598 M604:M612 M618:M626 M632:M640 M760:M768 M775:M783 M945:M953 M960:M968 M974:M982 M988:M996 M1002:M1010 M1130:M1138 M1145:M1153 M1159:M1167 M1173:M1181 M1187:M1195 M1315:M1323 M1330:M1338 M1344:M1352 M1358:M1366 M1372:M1380 M1500:M1508 M1515:M1523 M1529:M1537 M1543:M1551 M1557:M1565 M1685:M1693 M1700:M1708 M1714:M1722 M1728:M1736 M1742:M1750 M1870:M1878 M1885:M1893 M1899:M1907 M1913:M1921 M1927:M1935 M2055:M2063 M2070:M2078 M2084:M2092 M2098:M2106 M2112:M2120 M2240:M2248 M2269:M2277 M2283:M2291 M2297:M2305 M2311:M2319 M2326:M2334 M2340:M2348 M2354:M2362 M2368:M2376 M2382:M2390 M2396:M2404 M2410:M2418 M2425:M2433 M2440:M2448 M2454:M2462 M2468:M2476 M2482:M2490 M2625:M2633 M2639:M2647 M2653:M2661 M2667:M2675 M2795:M2803 M2810:M2818 M2824:M2832 M2838:M2846 M2852:M2860 M2995:M3003 M3009:M3017 M3023:M3031 M3181:M3189 M3195:M3203 M3209:M3217 M3223:M3231 M3267:M3275 M3281:M3289 M3295:M3303 M3309:M3317 M3353:M3361 M3367:M3375 M3381:M3389 M419:M427 M433:M441 M447:M455 M789:M797 M803:M811 M817:M825 M461:M469 M476:M484 M490:M498 M504:M512 M518:M526 M532:M540 M546:M554 M560:M568 M646:M654 M661:M669 M675:M683 M689:M697 M703:M711 M717:M725 M731:M739 M745:M753 M831:M839 M846:M854 M860:M868 M874:M882 M888:M896 M902:M910 M916:M924 M930:M938 M1016:M1024 M1031:M1039 M1045:M1053 M1059:M1067 M1073:M1081 M1087:M1095 M1101:M1109 M1115:M1123 M1201:M1209 M1216:M1224 M1230:M1238 M1244:M1252 M1258:M1266 M1272:M1280 M1286:M1294 M1300:M1308 M1386:M1394 M1401:M1409 M1415:M1423 M1429:M1437 M1443:M1451 M1457:M1465 M1471:M1479 M1485:M1493 M1571:M1579 M1586:M1594 M1600:M1608 M1614:M1622 M1628:M1636 M1642:M1650 M1656:M1664 M1670:M1678 M1756:M1764 M1771:M1779 M1785:M1793 M1799:M1807 M1813:M1821 M1827:M1835 M1841:M1849 M1855:M1863 M1941:M1949 M1956:M1964 M1970:M1978 M1984:M1992 M1998:M2006 M2012:M2020 M2026:M2034 M2040:M2048 M2126:M2134 M2141:M2149 M2155:M2163 M2169:M2177 M2183:M2191 M2197:M2205 M2211:M2219 M2225:M2233 M2256:M2263 M2496:M2504 M2511:M2519 M2525:M2533 M2539:M2547 M2553:M2561 M2567:M2575 M2581:M2589 M2595:M2603 M2610:M2618 M2681:M2689 M2696:M2704 M2710:M2718 M2724:M2732 M2738:M2746 M2752:M2760 M2766:M2774 M2780:M2788 M2866:M2874 M2881:M2889 M2895:M2903 M2909:M2917 M2923:M2931 M2937:M2945 M2951:M2959 M2965:M2973 M2980:M2988 M3051:M3059 M3037:M3045 M3066:M3074 M3080:M3088 M3094:M3102 M3108:M3116 M3122:M3130 M3136:M3144 M3150:M3158 M3166:M3174 M3237:M3245 M3252:M3260 M3323:M3331 M3338:M3346 M3739:M3746">
    <cfRule type="expression" dxfId="1" priority="2" stopIfTrue="1">
      <formula>$M$8=$L$5</formula>
    </cfRule>
  </conditionalFormatting>
  <conditionalFormatting sqref="N3753:N3760 N3725:N3732 N3711:N3718 N3698:N3705 N3683:N3690 N3668:N3675 N3654:N3661 N3640:N3647 N3626:N3633 N3612:N3619 N3597:N3604 N3582:N3589 N3568:N3575 N3554:N3561 N3540:N3547 N3526:N3533 N3511:N3518 N3496:N3503 N3482:N3489 N3468:N3475 N3454:N3461 N3440:N3447 N3425:N3432 N3410:N3417 N3396:N3403 N235:N242 N221:N228 N206:N213 N191:N198 N177:N184 N163:N170 N149:N156 N135:N142 N121:N128 N107:N114 N92:N99 N78:N85 N64:N71 N50:N57 N36:N43 N21:N28 N248:N256 N262:N270 N276:N284 N291:N299 N305:N313 N319:N327 N333:N341 N347:N355 N361:N369 N375:N383 N390:N398 N405:N413 N575:N583 N590:N598 N604:N612 N618:N626 N632:N640 N760:N768 N775:N783 N945:N953 N960:N968 N974:N982 N988:N996 N1002:N1010 N1130:N1138 N1145:N1153 N1159:N1167 N1173:N1181 N1187:N1195 N1315:N1323 N1330:N1338 N1344:N1352 N1358:N1366 N1372:N1380 N1500:N1508 N1515:N1523 N1529:N1537 N1543:N1551 N1557:N1565 N1685:N1693 N1700:N1708 N1714:N1722 N1728:N1736 N1742:N1750 N1870:N1878 N1885:N1893 N1899:N1907 N1913:N1921 N1927:N1935 N2055:N2063 N2070:N2078 N2084:N2092 N2098:N2106 N2112:N2120 N2240:N2248 N2269:N2277 N2283:N2291 N2297:N2305 N2311:N2319 N2326:N2334 N2340:N2348 N2354:N2362 N2368:N2376 N2382:N2390 N2396:N2404 N2410:N2418 N2425:N2433 N2440:N2448 N2454:N2462 N2468:N2476 N2482:N2490 N2625:N2633 N2639:N2647 N2653:N2661 N2667:N2675 N2795:N2803 N2810:N2818 N2824:N2832 N2838:N2846 N2852:N2860 N2995:N3003 N3009:N3017 N3023:N3031 N3181:N3189 N3195:N3203 N3209:N3217 N3223:N3231 N3267:N3275 N3281:N3289 N3295:N3303 N3309:N3317 N3353:N3361 N3367:N3375 N3381:N3389 N419:N427 N433:N441 N447:N455 N789:N797 N803:N811 N817:N825 N461:N469 N476:N484 N490:N498 N504:N512 N518:N526 N532:N540 N546:N554 N560:N568 N646:N654 N661:N669 N675:N683 N689:N697 N703:N711 N717:N725 N731:N739 N745:N753 N831:N839 N846:N854 N860:N868 N874:N882 N888:N896 N902:N910 N916:N924 N930:N938 N1016:N1024 N1031:N1039 N1045:N1053 N1059:N1067 N1073:N1081 N1087:N1095 N1101:N1109 N1115:N1123 N1201:N1209 N1216:N1224 N1230:N1238 N1244:N1252 N1258:N1266 N1272:N1280 N1286:N1294 N1300:N1308 N1386:N1394 N1401:N1409 N1415:N1423 N1429:N1437 N1443:N1451 N1457:N1465 N1471:N1479 N1485:N1493 N1571:N1579 N1586:N1594 N1600:N1608 N1614:N1622 N1628:N1636 N1642:N1650 N1656:N1664 N1670:N1678 N1756:N1764 N1771:N1779 N1785:N1793 N1799:N1807 N1813:N1821 N1827:N1835 N1841:N1849 N1855:N1863 N1941:N1949 N1956:N1964 N1970:N1978 N1984:N1992 N1998:N2006 N2012:N2020 N2026:N2034 N2040:N2048 N2126:N2134 N2141:N2149 N2155:N2163 N2169:N2177 N2183:N2191 N2197:N2205 N2211:N2219 N2225:N2233 N2256:N2263 N2496:N2504 N2511:N2519 N2525:N2533 N2539:N2547 N2553:N2561 N2567:N2575 N2581:N2589 N2595:N2603 N2610:N2618 N2681:N2689 N2696:N2704 N2710:N2718 N2724:N2732 N2738:N2746 N2752:N2760 N2766:N2774 N2780:N2788 N2866:N2874 N2881:N2889 N2895:N2903 N2909:N2917 N2923:N2931 N2937:N2945 N2951:N2959 N2965:N2973 N2980:N2988 N3051:N3059 N3037:N3045 N3066:N3074 N3080:N3088 N3094:N3102 N3108:N3116 N3122:N3130 N3136:N3144 N3150:N3158 N3166:N3174 N3237:N3245 N3252:N3260 N3323:N3331 N3338:N3346 N3739:N3746">
    <cfRule type="expression" dxfId="0" priority="1" stopIfTrue="1">
      <formula>$N$8=$L$5</formula>
    </cfRule>
  </conditionalFormatting>
  <dataValidations count="3">
    <dataValidation type="list" allowBlank="1" showInputMessage="1" showErrorMessage="1" sqref="E5:F5" xr:uid="{00000000-0002-0000-0F00-000000000000}">
      <formula1>CONJUNTO_1</formula1>
    </dataValidation>
    <dataValidation type="list" allowBlank="1" showInputMessage="1" showErrorMessage="1" sqref="H5:I5" xr:uid="{00000000-0002-0000-0F00-000001000000}">
      <formula1>INDIRECT($O$5)</formula1>
    </dataValidation>
    <dataValidation type="list" allowBlank="1" showInputMessage="1" showErrorMessage="1" sqref="L5:M5" xr:uid="{00000000-0002-0000-0F00-000002000000}">
      <formula1>Racios_Fin_T</formula1>
    </dataValidation>
  </dataValidations>
  <hyperlinks>
    <hyperlink ref="B5" location="Índice!A1" display="&lt;&lt;" xr:uid="{00000000-0004-0000-0F00-000000000000}"/>
    <hyperlink ref="M2" location="'Rácios Fin_T'!A1" display="Ver Totais" xr:uid="{00000000-0004-0000-0F00-000001000000}"/>
  </hyperlinks>
  <pageMargins left="0.23622047244094491" right="0.23622047244094491" top="0.70866141732283472" bottom="0.31496062992125984" header="0.31496062992125984" footer="0.31496062992125984"/>
  <pageSetup paperSize="9" scale="75" orientation="portrait" r:id="rId1"/>
  <headerFooter>
    <oddHeader>&amp;LINDICADORES ECONÓMICOS DAS EMPRESAS NÃO FINANCEIRAS EM PORTUGAL, 2008-2016
RESULTADOS - Detalhes por forma jurídica, dimensão, setor de atividade económica e localização geográfica</oddHeader>
    <oddFooter>&amp;R&amp;7&amp;P/&amp;N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B52670"/>
  </sheetPr>
  <dimension ref="A1:L48"/>
  <sheetViews>
    <sheetView showGridLines="0" zoomScaleNormal="100" workbookViewId="0">
      <selection activeCell="B2" sqref="B2"/>
    </sheetView>
  </sheetViews>
  <sheetFormatPr defaultColWidth="9.1796875" defaultRowHeight="10" x14ac:dyDescent="0.2"/>
  <cols>
    <col min="1" max="1" width="1.7265625" style="18" customWidth="1"/>
    <col min="2" max="2" width="4.7265625" style="18" customWidth="1"/>
    <col min="3" max="3" width="38.54296875" style="1" customWidth="1"/>
    <col min="4" max="4" width="73.81640625" style="1" customWidth="1"/>
    <col min="5" max="5" width="5.7265625" style="18" customWidth="1"/>
    <col min="6" max="16384" width="9.1796875" style="18"/>
  </cols>
  <sheetData>
    <row r="1" spans="1:12" ht="9.75" customHeight="1" x14ac:dyDescent="0.2"/>
    <row r="2" spans="1:12" ht="9.75" customHeight="1" x14ac:dyDescent="0.25">
      <c r="B2" s="161" t="s">
        <v>501</v>
      </c>
    </row>
    <row r="3" spans="1:12" ht="9.75" customHeight="1" x14ac:dyDescent="0.2"/>
    <row r="4" spans="1:12" s="7" customFormat="1" ht="15" customHeight="1" x14ac:dyDescent="0.35">
      <c r="A4" s="34"/>
      <c r="B4" s="34"/>
      <c r="C4" s="115" t="s">
        <v>577</v>
      </c>
      <c r="D4" s="34"/>
      <c r="E4" s="34"/>
      <c r="F4" s="34"/>
      <c r="G4" s="30"/>
      <c r="H4" s="30"/>
      <c r="I4" s="30"/>
      <c r="J4" s="30"/>
    </row>
    <row r="5" spans="1:12" s="7" customFormat="1" ht="15" customHeight="1" x14ac:dyDescent="0.35">
      <c r="A5" s="34"/>
      <c r="B5" s="34"/>
      <c r="C5" s="154" t="s">
        <v>34</v>
      </c>
      <c r="D5" s="34"/>
      <c r="E5" s="34"/>
      <c r="F5" s="34"/>
      <c r="G5" s="30"/>
      <c r="H5" s="30"/>
      <c r="I5" s="30"/>
      <c r="J5" s="30"/>
      <c r="L5" s="145"/>
    </row>
    <row r="6" spans="1:12" s="19" customFormat="1" ht="11.25" customHeight="1" x14ac:dyDescent="0.35">
      <c r="C6" s="20"/>
      <c r="D6" s="20"/>
    </row>
    <row r="7" spans="1:12" ht="13" customHeight="1" x14ac:dyDescent="0.2">
      <c r="C7" s="155" t="s">
        <v>546</v>
      </c>
      <c r="D7" s="155"/>
    </row>
    <row r="8" spans="1:12" s="21" customFormat="1" ht="5.15" customHeight="1" x14ac:dyDescent="0.2">
      <c r="C8" s="22"/>
      <c r="D8" s="22"/>
    </row>
    <row r="9" spans="1:12" ht="13" customHeight="1" x14ac:dyDescent="0.2">
      <c r="C9" s="146" t="s">
        <v>65</v>
      </c>
      <c r="D9" s="146" t="s">
        <v>66</v>
      </c>
    </row>
    <row r="10" spans="1:12" s="1" customFormat="1" ht="13" customHeight="1" x14ac:dyDescent="0.2">
      <c r="C10" s="147" t="s">
        <v>67</v>
      </c>
      <c r="D10" s="147" t="s">
        <v>68</v>
      </c>
    </row>
    <row r="11" spans="1:12" s="1" customFormat="1" ht="13" customHeight="1" x14ac:dyDescent="0.2">
      <c r="C11" s="147" t="s">
        <v>69</v>
      </c>
      <c r="D11" s="147" t="s">
        <v>70</v>
      </c>
    </row>
    <row r="12" spans="1:12" s="1" customFormat="1" ht="13" customHeight="1" x14ac:dyDescent="0.2">
      <c r="C12" s="150" t="s">
        <v>572</v>
      </c>
      <c r="D12" s="150" t="s">
        <v>573</v>
      </c>
    </row>
    <row r="13" spans="1:12" ht="5.15" customHeight="1" x14ac:dyDescent="0.2"/>
    <row r="14" spans="1:12" ht="13" customHeight="1" x14ac:dyDescent="0.2">
      <c r="C14" s="155" t="s">
        <v>547</v>
      </c>
      <c r="D14" s="155"/>
    </row>
    <row r="15" spans="1:12" s="21" customFormat="1" ht="5.15" customHeight="1" x14ac:dyDescent="0.2">
      <c r="C15" s="22"/>
      <c r="D15" s="22"/>
    </row>
    <row r="16" spans="1:12" ht="13" customHeight="1" x14ac:dyDescent="0.2">
      <c r="C16" s="148" t="s">
        <v>9</v>
      </c>
      <c r="D16" s="148" t="s">
        <v>71</v>
      </c>
    </row>
    <row r="17" spans="3:4" s="1" customFormat="1" ht="13" customHeight="1" x14ac:dyDescent="0.2">
      <c r="C17" s="149" t="s">
        <v>72</v>
      </c>
      <c r="D17" s="149" t="s">
        <v>73</v>
      </c>
    </row>
    <row r="18" spans="3:4" s="1" customFormat="1" ht="13" customHeight="1" x14ac:dyDescent="0.2">
      <c r="C18" s="149" t="s">
        <v>74</v>
      </c>
      <c r="D18" s="149" t="s">
        <v>75</v>
      </c>
    </row>
    <row r="19" spans="3:4" s="1" customFormat="1" ht="13" customHeight="1" x14ac:dyDescent="0.2">
      <c r="C19" s="149" t="s">
        <v>8</v>
      </c>
      <c r="D19" s="149" t="s">
        <v>76</v>
      </c>
    </row>
    <row r="20" spans="3:4" s="1" customFormat="1" ht="13" customHeight="1" x14ac:dyDescent="0.2">
      <c r="C20" s="149" t="s">
        <v>12</v>
      </c>
      <c r="D20" s="149" t="s">
        <v>77</v>
      </c>
    </row>
    <row r="21" spans="3:4" s="1" customFormat="1" ht="13" customHeight="1" x14ac:dyDescent="0.2">
      <c r="C21" s="149" t="s">
        <v>78</v>
      </c>
      <c r="D21" s="149" t="s">
        <v>79</v>
      </c>
    </row>
    <row r="22" spans="3:4" s="1" customFormat="1" ht="13" customHeight="1" x14ac:dyDescent="0.2">
      <c r="C22" s="150" t="s">
        <v>80</v>
      </c>
      <c r="D22" s="150" t="s">
        <v>81</v>
      </c>
    </row>
    <row r="23" spans="3:4" ht="5.15" customHeight="1" x14ac:dyDescent="0.2"/>
    <row r="24" spans="3:4" ht="13" customHeight="1" x14ac:dyDescent="0.2">
      <c r="C24" s="155" t="s">
        <v>548</v>
      </c>
      <c r="D24" s="155" t="s">
        <v>549</v>
      </c>
    </row>
    <row r="25" spans="3:4" s="21" customFormat="1" ht="5.15" customHeight="1" x14ac:dyDescent="0.2">
      <c r="C25" s="22"/>
      <c r="D25" s="22"/>
    </row>
    <row r="26" spans="3:4" ht="13" customHeight="1" x14ac:dyDescent="0.2">
      <c r="C26" s="151" t="s">
        <v>82</v>
      </c>
      <c r="D26" s="151" t="s">
        <v>83</v>
      </c>
    </row>
    <row r="27" spans="3:4" s="1" customFormat="1" ht="13" customHeight="1" x14ac:dyDescent="0.2">
      <c r="C27" s="152" t="s">
        <v>84</v>
      </c>
      <c r="D27" s="152" t="s">
        <v>85</v>
      </c>
    </row>
    <row r="28" spans="3:4" s="1" customFormat="1" ht="13" customHeight="1" x14ac:dyDescent="0.2">
      <c r="C28" s="152" t="s">
        <v>5</v>
      </c>
      <c r="D28" s="237" t="s">
        <v>86</v>
      </c>
    </row>
    <row r="29" spans="3:4" s="1" customFormat="1" ht="35.15" customHeight="1" x14ac:dyDescent="0.2">
      <c r="C29" s="152" t="s">
        <v>440</v>
      </c>
      <c r="D29" s="237" t="s">
        <v>564</v>
      </c>
    </row>
    <row r="30" spans="3:4" s="1" customFormat="1" ht="35.15" customHeight="1" x14ac:dyDescent="0.2">
      <c r="C30" s="152" t="s">
        <v>450</v>
      </c>
      <c r="D30" s="237" t="s">
        <v>565</v>
      </c>
    </row>
    <row r="31" spans="3:4" s="1" customFormat="1" ht="13" customHeight="1" x14ac:dyDescent="0.2">
      <c r="C31" s="152" t="s">
        <v>479</v>
      </c>
      <c r="D31" s="152" t="s">
        <v>89</v>
      </c>
    </row>
    <row r="32" spans="3:4" s="1" customFormat="1" ht="13" customHeight="1" x14ac:dyDescent="0.2">
      <c r="C32" s="152" t="s">
        <v>90</v>
      </c>
      <c r="D32" s="152" t="s">
        <v>91</v>
      </c>
    </row>
    <row r="33" spans="3:4" s="1" customFormat="1" ht="13" customHeight="1" x14ac:dyDescent="0.2">
      <c r="C33" s="152" t="s">
        <v>92</v>
      </c>
      <c r="D33" s="152" t="s">
        <v>93</v>
      </c>
    </row>
    <row r="34" spans="3:4" s="1" customFormat="1" ht="13" customHeight="1" x14ac:dyDescent="0.2">
      <c r="C34" s="152" t="s">
        <v>94</v>
      </c>
      <c r="D34" s="152" t="s">
        <v>95</v>
      </c>
    </row>
    <row r="35" spans="3:4" s="1" customFormat="1" ht="13" customHeight="1" x14ac:dyDescent="0.2">
      <c r="C35" s="152" t="s">
        <v>7</v>
      </c>
      <c r="D35" s="152" t="s">
        <v>489</v>
      </c>
    </row>
    <row r="36" spans="3:4" s="1" customFormat="1" ht="13" customHeight="1" x14ac:dyDescent="0.2">
      <c r="C36" s="152" t="s">
        <v>574</v>
      </c>
      <c r="D36" s="152" t="s">
        <v>88</v>
      </c>
    </row>
    <row r="37" spans="3:4" s="1" customFormat="1" ht="13" customHeight="1" x14ac:dyDescent="0.2">
      <c r="C37" s="152" t="s">
        <v>96</v>
      </c>
      <c r="D37" s="152" t="s">
        <v>97</v>
      </c>
    </row>
    <row r="38" spans="3:4" s="1" customFormat="1" ht="13" customHeight="1" x14ac:dyDescent="0.2">
      <c r="C38" s="152" t="s">
        <v>98</v>
      </c>
      <c r="D38" s="152" t="s">
        <v>99</v>
      </c>
    </row>
    <row r="39" spans="3:4" s="1" customFormat="1" ht="13" customHeight="1" x14ac:dyDescent="0.2">
      <c r="C39" s="152" t="s">
        <v>100</v>
      </c>
      <c r="D39" s="152" t="s">
        <v>101</v>
      </c>
    </row>
    <row r="40" spans="3:4" s="1" customFormat="1" ht="13" customHeight="1" x14ac:dyDescent="0.2">
      <c r="C40" s="152" t="s">
        <v>102</v>
      </c>
      <c r="D40" s="152" t="s">
        <v>103</v>
      </c>
    </row>
    <row r="41" spans="3:4" s="1" customFormat="1" ht="13" customHeight="1" x14ac:dyDescent="0.2">
      <c r="C41" s="152" t="s">
        <v>104</v>
      </c>
      <c r="D41" s="152" t="s">
        <v>105</v>
      </c>
    </row>
    <row r="42" spans="3:4" s="1" customFormat="1" ht="13" customHeight="1" x14ac:dyDescent="0.2">
      <c r="C42" s="152" t="s">
        <v>106</v>
      </c>
      <c r="D42" s="152" t="s">
        <v>107</v>
      </c>
    </row>
    <row r="43" spans="3:4" s="1" customFormat="1" ht="13" customHeight="1" x14ac:dyDescent="0.2">
      <c r="C43" s="152" t="s">
        <v>108</v>
      </c>
      <c r="D43" s="152" t="s">
        <v>109</v>
      </c>
    </row>
    <row r="44" spans="3:4" s="1" customFormat="1" ht="13" customHeight="1" x14ac:dyDescent="0.2">
      <c r="C44" s="152" t="s">
        <v>110</v>
      </c>
      <c r="D44" s="152" t="s">
        <v>111</v>
      </c>
    </row>
    <row r="45" spans="3:4" s="1" customFormat="1" ht="13" customHeight="1" x14ac:dyDescent="0.2">
      <c r="C45" s="152" t="s">
        <v>112</v>
      </c>
      <c r="D45" s="152" t="s">
        <v>113</v>
      </c>
    </row>
    <row r="46" spans="3:4" s="1" customFormat="1" ht="13" customHeight="1" x14ac:dyDescent="0.2">
      <c r="C46" s="152" t="s">
        <v>114</v>
      </c>
      <c r="D46" s="152" t="s">
        <v>115</v>
      </c>
    </row>
    <row r="47" spans="3:4" s="1" customFormat="1" ht="13" customHeight="1" x14ac:dyDescent="0.2">
      <c r="C47" s="152" t="s">
        <v>116</v>
      </c>
      <c r="D47" s="152" t="s">
        <v>117</v>
      </c>
    </row>
    <row r="48" spans="3:4" s="1" customFormat="1" ht="13" customHeight="1" x14ac:dyDescent="0.2">
      <c r="C48" s="153" t="s">
        <v>478</v>
      </c>
      <c r="D48" s="153" t="s">
        <v>118</v>
      </c>
    </row>
  </sheetData>
  <hyperlinks>
    <hyperlink ref="B2" location="Índice!A1" display="&lt;&lt;" xr:uid="{00000000-0004-0000-1000-000000000000}"/>
  </hyperlinks>
  <printOptions horizontalCentered="1"/>
  <pageMargins left="0.23622047244094491" right="0.23622047244094491" top="0.70866141732283472" bottom="0.31496062992125984" header="0.47244094488188981" footer="0.31496062992125984"/>
  <pageSetup paperSize="9" scale="6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B3:V30"/>
  <sheetViews>
    <sheetView topLeftCell="L1" workbookViewId="0">
      <selection activeCell="V4" sqref="V4:V6"/>
    </sheetView>
  </sheetViews>
  <sheetFormatPr defaultColWidth="9.1796875" defaultRowHeight="10.5" x14ac:dyDescent="0.25"/>
  <cols>
    <col min="1" max="1" width="9.1796875" style="109"/>
    <col min="2" max="18" width="20.7265625" style="109" customWidth="1"/>
    <col min="19" max="19" width="22.1796875" style="109" customWidth="1"/>
    <col min="20" max="20" width="24.26953125" style="109" customWidth="1"/>
    <col min="21" max="21" width="23" style="109" customWidth="1"/>
    <col min="22" max="16384" width="9.1796875" style="109"/>
  </cols>
  <sheetData>
    <row r="3" spans="2:22" x14ac:dyDescent="0.25">
      <c r="B3" s="110" t="s">
        <v>483</v>
      </c>
      <c r="C3" s="110" t="s">
        <v>10</v>
      </c>
      <c r="D3" s="110" t="s">
        <v>35</v>
      </c>
      <c r="E3" s="110" t="s">
        <v>11</v>
      </c>
      <c r="F3" s="110" t="s">
        <v>119</v>
      </c>
      <c r="G3" s="110" t="s">
        <v>15</v>
      </c>
      <c r="H3" s="110" t="s">
        <v>519</v>
      </c>
      <c r="I3" s="110" t="s">
        <v>520</v>
      </c>
      <c r="J3" s="110" t="s">
        <v>521</v>
      </c>
      <c r="K3" s="110" t="s">
        <v>522</v>
      </c>
      <c r="L3" s="110" t="s">
        <v>523</v>
      </c>
      <c r="M3" s="110" t="s">
        <v>524</v>
      </c>
      <c r="N3" s="110" t="s">
        <v>525</v>
      </c>
      <c r="O3" s="110" t="s">
        <v>526</v>
      </c>
      <c r="P3" s="110" t="s">
        <v>532</v>
      </c>
      <c r="Q3" s="110" t="s">
        <v>538</v>
      </c>
      <c r="R3" s="110" t="s">
        <v>538</v>
      </c>
      <c r="S3" s="110" t="s">
        <v>567</v>
      </c>
      <c r="T3" s="110" t="s">
        <v>568</v>
      </c>
      <c r="U3" s="110" t="s">
        <v>568</v>
      </c>
      <c r="V3" s="110" t="s">
        <v>35</v>
      </c>
    </row>
    <row r="4" spans="2:22" x14ac:dyDescent="0.25">
      <c r="B4" s="109" t="s">
        <v>120</v>
      </c>
      <c r="C4" s="109" t="s">
        <v>49</v>
      </c>
      <c r="D4" s="109" t="s">
        <v>37</v>
      </c>
      <c r="E4" s="109" t="s">
        <v>12</v>
      </c>
      <c r="F4" s="109" t="s">
        <v>50</v>
      </c>
      <c r="G4" s="109" t="s">
        <v>48</v>
      </c>
      <c r="H4" s="109" t="s">
        <v>0</v>
      </c>
      <c r="I4" s="109" t="s">
        <v>0</v>
      </c>
      <c r="J4" s="109" t="s">
        <v>0</v>
      </c>
      <c r="K4" s="109" t="s">
        <v>0</v>
      </c>
      <c r="L4" s="109" t="s">
        <v>0</v>
      </c>
      <c r="M4" s="109" t="s">
        <v>0</v>
      </c>
      <c r="N4" s="109" t="s">
        <v>38</v>
      </c>
      <c r="O4" s="109" t="s">
        <v>38</v>
      </c>
      <c r="P4" s="109" t="s">
        <v>533</v>
      </c>
      <c r="Q4" s="109" t="s">
        <v>536</v>
      </c>
      <c r="R4" s="109" t="s">
        <v>536</v>
      </c>
      <c r="S4" s="109" t="s">
        <v>120</v>
      </c>
      <c r="T4" s="109" t="s">
        <v>537</v>
      </c>
      <c r="U4" s="109" t="s">
        <v>537</v>
      </c>
      <c r="V4" s="109" t="s">
        <v>569</v>
      </c>
    </row>
    <row r="5" spans="2:22" x14ac:dyDescent="0.25">
      <c r="B5" s="109" t="s">
        <v>498</v>
      </c>
      <c r="D5" s="109" t="s">
        <v>38</v>
      </c>
      <c r="E5" s="109" t="s">
        <v>36</v>
      </c>
      <c r="F5" s="109" t="s">
        <v>51</v>
      </c>
      <c r="G5" s="109" t="s">
        <v>41</v>
      </c>
      <c r="H5" s="109" t="s">
        <v>1</v>
      </c>
      <c r="I5" s="109" t="s">
        <v>417</v>
      </c>
      <c r="J5" s="109" t="s">
        <v>422</v>
      </c>
      <c r="K5" s="109" t="s">
        <v>478</v>
      </c>
      <c r="L5" s="109" t="s">
        <v>515</v>
      </c>
      <c r="M5" s="109" t="s">
        <v>432</v>
      </c>
      <c r="N5" s="109" t="s">
        <v>435</v>
      </c>
      <c r="O5" s="109" t="s">
        <v>1</v>
      </c>
      <c r="P5" s="109" t="s">
        <v>50</v>
      </c>
      <c r="Q5" s="109" t="s">
        <v>37</v>
      </c>
      <c r="R5" s="109" t="s">
        <v>37</v>
      </c>
      <c r="S5" s="109" t="s">
        <v>498</v>
      </c>
      <c r="T5" s="109" t="s">
        <v>12</v>
      </c>
      <c r="U5" s="109" t="s">
        <v>12</v>
      </c>
      <c r="V5" s="109" t="s">
        <v>570</v>
      </c>
    </row>
    <row r="6" spans="2:22" x14ac:dyDescent="0.25">
      <c r="B6" s="109" t="s">
        <v>497</v>
      </c>
      <c r="D6" s="109" t="s">
        <v>569</v>
      </c>
      <c r="E6" s="109" t="s">
        <v>47</v>
      </c>
      <c r="F6" s="109" t="s">
        <v>52</v>
      </c>
      <c r="G6" s="109" t="s">
        <v>42</v>
      </c>
      <c r="H6" s="109" t="s">
        <v>2</v>
      </c>
      <c r="I6" s="109" t="s">
        <v>121</v>
      </c>
      <c r="J6" s="109" t="s">
        <v>476</v>
      </c>
      <c r="K6" s="109" t="s">
        <v>116</v>
      </c>
      <c r="L6" s="109" t="s">
        <v>510</v>
      </c>
      <c r="M6" s="109" t="s">
        <v>433</v>
      </c>
      <c r="N6" s="109" t="s">
        <v>110</v>
      </c>
      <c r="O6" s="109" t="s">
        <v>417</v>
      </c>
      <c r="P6" s="109" t="s">
        <v>51</v>
      </c>
      <c r="Q6" s="109" t="s">
        <v>38</v>
      </c>
      <c r="R6" s="109" t="s">
        <v>38</v>
      </c>
      <c r="S6" s="109" t="s">
        <v>497</v>
      </c>
      <c r="T6" s="109" t="s">
        <v>36</v>
      </c>
      <c r="U6" s="109" t="s">
        <v>36</v>
      </c>
      <c r="V6" s="109" t="s">
        <v>571</v>
      </c>
    </row>
    <row r="7" spans="2:22" x14ac:dyDescent="0.25">
      <c r="B7" s="109" t="s">
        <v>499</v>
      </c>
      <c r="D7" s="109" t="s">
        <v>570</v>
      </c>
      <c r="E7" s="109" t="s">
        <v>442</v>
      </c>
      <c r="F7" s="109" t="s">
        <v>441</v>
      </c>
      <c r="G7" s="109" t="s">
        <v>43</v>
      </c>
      <c r="H7" s="109" t="s">
        <v>3</v>
      </c>
      <c r="I7" s="109" t="s">
        <v>122</v>
      </c>
      <c r="J7" s="109" t="s">
        <v>73</v>
      </c>
      <c r="K7" s="109" t="s">
        <v>508</v>
      </c>
      <c r="L7" s="109" t="s">
        <v>424</v>
      </c>
      <c r="M7" s="109" t="s">
        <v>434</v>
      </c>
      <c r="N7" s="109" t="s">
        <v>84</v>
      </c>
      <c r="O7" s="109" t="s">
        <v>476</v>
      </c>
      <c r="P7" s="109" t="s">
        <v>52</v>
      </c>
      <c r="Q7" s="116" t="s">
        <v>531</v>
      </c>
      <c r="R7" s="116" t="s">
        <v>531</v>
      </c>
      <c r="S7" s="109" t="s">
        <v>499</v>
      </c>
      <c r="T7" s="109" t="s">
        <v>47</v>
      </c>
      <c r="U7" s="109" t="s">
        <v>47</v>
      </c>
    </row>
    <row r="8" spans="2:22" x14ac:dyDescent="0.25">
      <c r="B8" s="109" t="s">
        <v>500</v>
      </c>
      <c r="D8" s="109" t="s">
        <v>571</v>
      </c>
      <c r="E8" s="109" t="s">
        <v>39</v>
      </c>
      <c r="F8" s="109" t="s">
        <v>53</v>
      </c>
      <c r="G8" s="109" t="s">
        <v>44</v>
      </c>
      <c r="H8" s="109" t="s">
        <v>4</v>
      </c>
      <c r="I8" s="109" t="s">
        <v>421</v>
      </c>
      <c r="J8" s="109" t="s">
        <v>423</v>
      </c>
      <c r="K8" s="109" t="s">
        <v>114</v>
      </c>
      <c r="L8" s="109" t="s">
        <v>514</v>
      </c>
      <c r="M8" s="109" t="s">
        <v>449</v>
      </c>
      <c r="N8" s="109" t="s">
        <v>87</v>
      </c>
      <c r="O8" s="109" t="s">
        <v>486</v>
      </c>
      <c r="P8" s="109" t="s">
        <v>441</v>
      </c>
      <c r="Q8" s="109" t="s">
        <v>537</v>
      </c>
      <c r="R8" s="109" t="s">
        <v>537</v>
      </c>
      <c r="S8" s="109" t="s">
        <v>500</v>
      </c>
      <c r="T8" s="109" t="s">
        <v>442</v>
      </c>
      <c r="U8" s="109" t="s">
        <v>442</v>
      </c>
    </row>
    <row r="9" spans="2:22" x14ac:dyDescent="0.25">
      <c r="F9" s="109" t="s">
        <v>54</v>
      </c>
      <c r="G9" s="109" t="s">
        <v>45</v>
      </c>
      <c r="H9" s="109" t="s">
        <v>5</v>
      </c>
      <c r="I9" s="109" t="s">
        <v>418</v>
      </c>
      <c r="K9" s="109" t="s">
        <v>102</v>
      </c>
      <c r="L9" s="109" t="s">
        <v>511</v>
      </c>
      <c r="M9" s="109" t="s">
        <v>112</v>
      </c>
      <c r="N9" s="109" t="s">
        <v>96</v>
      </c>
      <c r="O9" s="109" t="s">
        <v>487</v>
      </c>
      <c r="P9" s="109" t="s">
        <v>53</v>
      </c>
      <c r="Q9" s="109" t="s">
        <v>12</v>
      </c>
      <c r="R9" s="109" t="s">
        <v>12</v>
      </c>
      <c r="T9" s="109" t="s">
        <v>39</v>
      </c>
      <c r="U9" s="109" t="s">
        <v>39</v>
      </c>
    </row>
    <row r="10" spans="2:22" x14ac:dyDescent="0.25">
      <c r="F10" s="109" t="s">
        <v>64</v>
      </c>
      <c r="G10" s="109" t="s">
        <v>46</v>
      </c>
      <c r="H10" s="109" t="s">
        <v>479</v>
      </c>
      <c r="I10" s="109" t="s">
        <v>419</v>
      </c>
      <c r="L10" s="109" t="s">
        <v>425</v>
      </c>
      <c r="N10" s="109" t="s">
        <v>98</v>
      </c>
      <c r="O10" s="109" t="s">
        <v>493</v>
      </c>
      <c r="P10" s="109" t="s">
        <v>54</v>
      </c>
      <c r="Q10" s="109" t="s">
        <v>36</v>
      </c>
      <c r="R10" s="109" t="s">
        <v>36</v>
      </c>
      <c r="T10" s="116" t="s">
        <v>531</v>
      </c>
    </row>
    <row r="11" spans="2:22" x14ac:dyDescent="0.25">
      <c r="F11" s="109" t="s">
        <v>55</v>
      </c>
      <c r="H11" s="109" t="s">
        <v>6</v>
      </c>
      <c r="I11" s="109" t="s">
        <v>420</v>
      </c>
      <c r="L11" s="109" t="s">
        <v>426</v>
      </c>
      <c r="N11" s="109" t="s">
        <v>100</v>
      </c>
      <c r="P11" s="109" t="s">
        <v>64</v>
      </c>
      <c r="Q11" s="109" t="s">
        <v>47</v>
      </c>
      <c r="R11" s="109" t="s">
        <v>47</v>
      </c>
      <c r="T11" s="109" t="s">
        <v>534</v>
      </c>
    </row>
    <row r="12" spans="2:22" x14ac:dyDescent="0.25">
      <c r="F12" s="109" t="s">
        <v>56</v>
      </c>
      <c r="H12" s="109" t="s">
        <v>7</v>
      </c>
      <c r="I12" s="109" t="s">
        <v>488</v>
      </c>
      <c r="L12" s="109" t="s">
        <v>516</v>
      </c>
      <c r="N12" s="109" t="s">
        <v>106</v>
      </c>
      <c r="P12" s="109" t="s">
        <v>55</v>
      </c>
      <c r="Q12" s="109" t="s">
        <v>442</v>
      </c>
      <c r="R12" s="109" t="s">
        <v>442</v>
      </c>
      <c r="T12" s="109" t="s">
        <v>48</v>
      </c>
    </row>
    <row r="13" spans="2:22" x14ac:dyDescent="0.25">
      <c r="F13" s="109" t="s">
        <v>57</v>
      </c>
      <c r="H13" s="109" t="s">
        <v>502</v>
      </c>
      <c r="I13" s="109" t="s">
        <v>444</v>
      </c>
      <c r="L13" s="109" t="s">
        <v>512</v>
      </c>
      <c r="N13" s="109" t="s">
        <v>108</v>
      </c>
      <c r="P13" s="109" t="s">
        <v>56</v>
      </c>
      <c r="Q13" s="109" t="s">
        <v>39</v>
      </c>
      <c r="R13" s="109" t="s">
        <v>39</v>
      </c>
      <c r="T13" s="109" t="s">
        <v>41</v>
      </c>
    </row>
    <row r="14" spans="2:22" x14ac:dyDescent="0.25">
      <c r="F14" s="109" t="s">
        <v>58</v>
      </c>
      <c r="L14" s="109" t="s">
        <v>427</v>
      </c>
      <c r="N14" s="109" t="s">
        <v>104</v>
      </c>
      <c r="P14" s="109" t="s">
        <v>57</v>
      </c>
      <c r="Q14" s="116" t="s">
        <v>531</v>
      </c>
      <c r="T14" s="109" t="s">
        <v>42</v>
      </c>
    </row>
    <row r="15" spans="2:22" x14ac:dyDescent="0.25">
      <c r="F15" s="109" t="s">
        <v>566</v>
      </c>
      <c r="L15" s="109" t="s">
        <v>513</v>
      </c>
      <c r="P15" s="109" t="s">
        <v>58</v>
      </c>
      <c r="Q15" s="109" t="s">
        <v>534</v>
      </c>
      <c r="T15" s="109" t="s">
        <v>43</v>
      </c>
    </row>
    <row r="16" spans="2:22" x14ac:dyDescent="0.25">
      <c r="F16" s="109" t="s">
        <v>59</v>
      </c>
      <c r="L16" s="109" t="s">
        <v>428</v>
      </c>
      <c r="P16" s="109" t="s">
        <v>566</v>
      </c>
      <c r="Q16" s="109" t="s">
        <v>48</v>
      </c>
      <c r="T16" s="109" t="s">
        <v>44</v>
      </c>
    </row>
    <row r="17" spans="6:20" x14ac:dyDescent="0.25">
      <c r="F17" s="109" t="s">
        <v>60</v>
      </c>
      <c r="L17" s="109" t="s">
        <v>429</v>
      </c>
      <c r="P17" s="109" t="s">
        <v>59</v>
      </c>
      <c r="Q17" s="109" t="s">
        <v>41</v>
      </c>
      <c r="T17" s="109" t="s">
        <v>45</v>
      </c>
    </row>
    <row r="18" spans="6:20" x14ac:dyDescent="0.25">
      <c r="F18" s="109" t="s">
        <v>61</v>
      </c>
      <c r="L18" s="109" t="s">
        <v>427</v>
      </c>
      <c r="P18" s="109" t="s">
        <v>60</v>
      </c>
      <c r="Q18" s="109" t="s">
        <v>42</v>
      </c>
      <c r="T18" s="109" t="s">
        <v>46</v>
      </c>
    </row>
    <row r="19" spans="6:20" x14ac:dyDescent="0.25">
      <c r="F19" s="109" t="s">
        <v>62</v>
      </c>
      <c r="L19" s="109" t="s">
        <v>517</v>
      </c>
      <c r="P19" s="109" t="s">
        <v>61</v>
      </c>
      <c r="Q19" s="109" t="s">
        <v>43</v>
      </c>
    </row>
    <row r="20" spans="6:20" x14ac:dyDescent="0.25">
      <c r="F20" s="109" t="s">
        <v>443</v>
      </c>
      <c r="L20" s="109" t="s">
        <v>430</v>
      </c>
      <c r="P20" s="109" t="s">
        <v>62</v>
      </c>
      <c r="Q20" s="109" t="s">
        <v>44</v>
      </c>
    </row>
    <row r="21" spans="6:20" x14ac:dyDescent="0.25">
      <c r="L21" s="109" t="s">
        <v>431</v>
      </c>
      <c r="P21" s="109" t="s">
        <v>443</v>
      </c>
      <c r="Q21" s="109" t="s">
        <v>45</v>
      </c>
    </row>
    <row r="22" spans="6:20" x14ac:dyDescent="0.25">
      <c r="P22" s="116" t="s">
        <v>531</v>
      </c>
      <c r="Q22" s="109" t="s">
        <v>46</v>
      </c>
    </row>
    <row r="23" spans="6:20" x14ac:dyDescent="0.25">
      <c r="P23" s="109" t="s">
        <v>534</v>
      </c>
    </row>
    <row r="24" spans="6:20" x14ac:dyDescent="0.25">
      <c r="P24" s="109" t="s">
        <v>48</v>
      </c>
    </row>
    <row r="25" spans="6:20" x14ac:dyDescent="0.25">
      <c r="P25" s="109" t="s">
        <v>41</v>
      </c>
    </row>
    <row r="26" spans="6:20" x14ac:dyDescent="0.25">
      <c r="P26" s="109" t="s">
        <v>42</v>
      </c>
    </row>
    <row r="27" spans="6:20" x14ac:dyDescent="0.25">
      <c r="P27" s="109" t="s">
        <v>43</v>
      </c>
    </row>
    <row r="28" spans="6:20" x14ac:dyDescent="0.25">
      <c r="P28" s="109" t="s">
        <v>44</v>
      </c>
    </row>
    <row r="29" spans="6:20" x14ac:dyDescent="0.25">
      <c r="P29" s="109" t="s">
        <v>45</v>
      </c>
    </row>
    <row r="30" spans="6:20" x14ac:dyDescent="0.25">
      <c r="P30" s="109" t="s">
        <v>46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tint="-0.499984740745262"/>
  </sheetPr>
  <dimension ref="B1:T510"/>
  <sheetViews>
    <sheetView showGridLines="0" zoomScaleNormal="100" workbookViewId="0">
      <pane ySplit="13" topLeftCell="A20" activePane="bottomLeft" state="frozen"/>
      <selection activeCell="B8" sqref="B8:F8"/>
      <selection pane="bottomLeft" activeCell="P16" sqref="P16"/>
    </sheetView>
  </sheetViews>
  <sheetFormatPr defaultColWidth="9.1796875" defaultRowHeight="14.5" x14ac:dyDescent="0.35"/>
  <cols>
    <col min="1" max="1" width="0.7265625" style="3" customWidth="1"/>
    <col min="2" max="2" width="5.7265625" style="79" customWidth="1"/>
    <col min="3" max="3" width="3.26953125" style="79" customWidth="1"/>
    <col min="4" max="8" width="12.26953125" style="58" customWidth="1"/>
    <col min="9" max="13" width="12.26953125" style="75" customWidth="1"/>
    <col min="14" max="14" width="0.81640625" style="3" customWidth="1"/>
    <col min="15" max="15" width="9.1796875" style="219" customWidth="1"/>
    <col min="16" max="20" width="11.54296875" style="287" customWidth="1"/>
    <col min="21" max="16384" width="9.1796875" style="3"/>
  </cols>
  <sheetData>
    <row r="1" spans="2:20" s="163" customFormat="1" ht="4.5" customHeight="1" x14ac:dyDescent="0.35">
      <c r="B1" s="164"/>
      <c r="C1" s="164"/>
      <c r="D1" s="165"/>
      <c r="E1" s="165"/>
      <c r="F1" s="165"/>
      <c r="G1" s="165"/>
      <c r="H1" s="165"/>
      <c r="I1" s="166"/>
      <c r="J1" s="166"/>
      <c r="K1" s="166"/>
      <c r="L1" s="166"/>
      <c r="M1" s="166"/>
      <c r="O1" s="256"/>
      <c r="P1" s="286"/>
      <c r="Q1" s="286"/>
      <c r="R1" s="286"/>
      <c r="S1" s="286"/>
      <c r="T1" s="286"/>
    </row>
    <row r="2" spans="2:20" s="163" customFormat="1" ht="15" customHeight="1" x14ac:dyDescent="0.35">
      <c r="C2" s="164"/>
      <c r="D2" s="167" t="s">
        <v>576</v>
      </c>
      <c r="E2" s="165"/>
      <c r="F2" s="165"/>
      <c r="G2" s="165"/>
      <c r="H2" s="165"/>
      <c r="I2" s="166"/>
      <c r="J2" s="166"/>
      <c r="K2" s="166"/>
      <c r="L2" s="166"/>
      <c r="M2" s="200" t="s">
        <v>542</v>
      </c>
      <c r="O2" s="256"/>
      <c r="P2" s="286"/>
      <c r="Q2" s="286"/>
      <c r="R2" s="286"/>
      <c r="S2" s="286"/>
      <c r="T2" s="286"/>
    </row>
    <row r="3" spans="2:20" s="163" customFormat="1" ht="15" customHeight="1" x14ac:dyDescent="0.35">
      <c r="C3" s="164"/>
      <c r="D3" s="168" t="s">
        <v>504</v>
      </c>
      <c r="E3" s="165"/>
      <c r="F3" s="165"/>
      <c r="G3" s="165"/>
      <c r="H3" s="165"/>
      <c r="I3" s="166"/>
      <c r="J3" s="166"/>
      <c r="K3" s="331" t="s">
        <v>560</v>
      </c>
      <c r="L3" s="166"/>
      <c r="M3" s="166"/>
      <c r="O3" s="256"/>
      <c r="P3" s="286"/>
      <c r="Q3" s="286"/>
      <c r="R3" s="286"/>
      <c r="S3" s="286"/>
      <c r="T3" s="286"/>
    </row>
    <row r="4" spans="2:20" s="163" customFormat="1" ht="5.15" customHeight="1" x14ac:dyDescent="0.35">
      <c r="B4" s="164"/>
      <c r="C4" s="164"/>
      <c r="D4" s="165"/>
      <c r="E4" s="165"/>
      <c r="F4" s="165"/>
      <c r="G4" s="165"/>
      <c r="H4" s="165"/>
      <c r="I4" s="166"/>
      <c r="J4" s="166"/>
      <c r="K4" s="331"/>
      <c r="L4" s="166"/>
      <c r="M4" s="166"/>
      <c r="O4" s="256"/>
      <c r="P4" s="286"/>
      <c r="Q4" s="286"/>
      <c r="R4" s="286"/>
      <c r="S4" s="286"/>
      <c r="T4" s="286"/>
    </row>
    <row r="5" spans="2:20" s="171" customFormat="1" x14ac:dyDescent="0.2">
      <c r="B5" s="267" t="s">
        <v>501</v>
      </c>
      <c r="C5" s="164"/>
      <c r="D5" s="170" t="s">
        <v>495</v>
      </c>
      <c r="E5" s="328"/>
      <c r="F5" s="329"/>
      <c r="G5" s="170" t="s">
        <v>496</v>
      </c>
      <c r="H5" s="328"/>
      <c r="I5" s="329"/>
      <c r="J5" s="201" t="str">
        <f>IF(H5="","Ir Para &gt;&gt;",HYPERLINK("#$C"&amp;MATCH(H5,B1:B508,0),"Ir Para &gt;&gt;"))</f>
        <v>Ir Para &gt;&gt;</v>
      </c>
      <c r="K5" s="331"/>
      <c r="L5" s="326"/>
      <c r="M5" s="327"/>
      <c r="O5" s="257" t="str">
        <f>IF(E5="Total","TOTAL",IF(E5="Forma Jurídica","FORMA_JURIDICA",IF(E5="Dimensão","DIMENSAO",IF(E5="Setor de atividade económica","SETOR",IF(E5="Localização geográfica","LOCALIZACAO","")))))</f>
        <v/>
      </c>
      <c r="P5" s="217"/>
      <c r="Q5" s="217"/>
      <c r="R5" s="217"/>
      <c r="S5" s="217"/>
      <c r="T5" s="217"/>
    </row>
    <row r="6" spans="2:20" s="163" customFormat="1" ht="5.15" customHeight="1" x14ac:dyDescent="0.35">
      <c r="B6" s="164"/>
      <c r="C6" s="164"/>
      <c r="D6" s="165"/>
      <c r="E6" s="165"/>
      <c r="F6" s="165"/>
      <c r="G6" s="165"/>
      <c r="H6" s="165"/>
      <c r="I6" s="166"/>
      <c r="J6" s="166"/>
      <c r="K6" s="166"/>
      <c r="L6" s="166"/>
      <c r="M6" s="166"/>
      <c r="O6" s="256"/>
      <c r="P6" s="286"/>
      <c r="Q6" s="286"/>
      <c r="R6" s="286"/>
      <c r="S6" s="286"/>
      <c r="T6" s="286"/>
    </row>
    <row r="7" spans="2:20" s="172" customFormat="1" ht="5.15" customHeight="1" x14ac:dyDescent="0.35">
      <c r="C7" s="164"/>
      <c r="D7" s="173"/>
      <c r="E7" s="173"/>
      <c r="F7" s="173"/>
      <c r="G7" s="174"/>
      <c r="H7" s="174"/>
      <c r="I7" s="175"/>
      <c r="J7" s="175"/>
      <c r="K7" s="175"/>
      <c r="L7" s="175"/>
      <c r="M7" s="175"/>
      <c r="O7" s="258"/>
      <c r="P7" s="218"/>
      <c r="Q7" s="218"/>
      <c r="R7" s="218"/>
      <c r="S7" s="218"/>
      <c r="T7" s="218"/>
    </row>
    <row r="8" spans="2:20" s="172" customFormat="1" ht="5.15" customHeight="1" x14ac:dyDescent="0.35">
      <c r="B8" s="333" t="s">
        <v>503</v>
      </c>
      <c r="C8" s="334"/>
      <c r="D8" s="332" t="s">
        <v>0</v>
      </c>
      <c r="E8" s="332" t="s">
        <v>1</v>
      </c>
      <c r="F8" s="332" t="s">
        <v>2</v>
      </c>
      <c r="G8" s="332" t="s">
        <v>3</v>
      </c>
      <c r="H8" s="332" t="s">
        <v>4</v>
      </c>
      <c r="I8" s="330" t="s">
        <v>5</v>
      </c>
      <c r="J8" s="330" t="s">
        <v>479</v>
      </c>
      <c r="K8" s="330" t="s">
        <v>6</v>
      </c>
      <c r="L8" s="330" t="s">
        <v>7</v>
      </c>
      <c r="M8" s="330" t="s">
        <v>490</v>
      </c>
      <c r="O8" s="258"/>
      <c r="P8" s="218"/>
      <c r="Q8" s="218"/>
      <c r="R8" s="218"/>
      <c r="S8" s="218"/>
      <c r="T8" s="218"/>
    </row>
    <row r="9" spans="2:20" s="172" customFormat="1" ht="5.15" customHeight="1" x14ac:dyDescent="0.35">
      <c r="B9" s="335"/>
      <c r="C9" s="336"/>
      <c r="D9" s="332"/>
      <c r="E9" s="332"/>
      <c r="F9" s="332"/>
      <c r="G9" s="332"/>
      <c r="H9" s="332"/>
      <c r="I9" s="330"/>
      <c r="J9" s="330"/>
      <c r="K9" s="330"/>
      <c r="L9" s="330"/>
      <c r="M9" s="330"/>
      <c r="O9" s="258"/>
      <c r="P9" s="218"/>
      <c r="Q9" s="218"/>
      <c r="R9" s="218"/>
      <c r="S9" s="218"/>
      <c r="T9" s="218"/>
    </row>
    <row r="10" spans="2:20" s="172" customFormat="1" ht="30" customHeight="1" x14ac:dyDescent="0.35">
      <c r="B10" s="335"/>
      <c r="C10" s="336"/>
      <c r="D10" s="332"/>
      <c r="E10" s="332"/>
      <c r="F10" s="332"/>
      <c r="G10" s="332"/>
      <c r="H10" s="332"/>
      <c r="I10" s="330"/>
      <c r="J10" s="330"/>
      <c r="K10" s="330"/>
      <c r="L10" s="330"/>
      <c r="M10" s="330"/>
      <c r="O10" s="258"/>
      <c r="P10" s="218"/>
      <c r="Q10" s="218"/>
      <c r="R10" s="218"/>
      <c r="S10" s="218"/>
      <c r="T10" s="218"/>
    </row>
    <row r="11" spans="2:20" s="176" customFormat="1" ht="15" customHeight="1" x14ac:dyDescent="0.35">
      <c r="B11" s="335"/>
      <c r="C11" s="336"/>
      <c r="D11" s="332"/>
      <c r="E11" s="332"/>
      <c r="F11" s="332"/>
      <c r="G11" s="332"/>
      <c r="H11" s="332"/>
      <c r="I11" s="330"/>
      <c r="J11" s="330"/>
      <c r="K11" s="330"/>
      <c r="L11" s="330"/>
      <c r="M11" s="330"/>
      <c r="O11" s="218"/>
      <c r="P11" s="218"/>
      <c r="Q11" s="218"/>
      <c r="R11" s="218"/>
      <c r="S11" s="218"/>
      <c r="T11" s="218"/>
    </row>
    <row r="12" spans="2:20" s="177" customFormat="1" ht="14.25" customHeight="1" x14ac:dyDescent="0.35">
      <c r="B12" s="337"/>
      <c r="C12" s="338"/>
      <c r="D12" s="213" t="s">
        <v>8</v>
      </c>
      <c r="E12" s="213" t="s">
        <v>8</v>
      </c>
      <c r="F12" s="213" t="s">
        <v>8</v>
      </c>
      <c r="G12" s="213" t="s">
        <v>16</v>
      </c>
      <c r="H12" s="213" t="s">
        <v>17</v>
      </c>
      <c r="I12" s="215" t="s">
        <v>561</v>
      </c>
      <c r="J12" s="215" t="s">
        <v>18</v>
      </c>
      <c r="K12" s="215" t="s">
        <v>18</v>
      </c>
      <c r="L12" s="215" t="s">
        <v>9</v>
      </c>
      <c r="M12" s="215" t="s">
        <v>9</v>
      </c>
      <c r="O12" s="218"/>
    </row>
    <row r="13" spans="2:20" s="178" customFormat="1" ht="5.15" customHeight="1" x14ac:dyDescent="0.35">
      <c r="B13" s="169"/>
      <c r="C13" s="169"/>
      <c r="D13" s="179"/>
      <c r="E13" s="179"/>
      <c r="F13" s="179"/>
      <c r="G13" s="179"/>
      <c r="H13" s="179"/>
      <c r="I13" s="180"/>
      <c r="J13" s="180"/>
      <c r="K13" s="180"/>
      <c r="L13" s="180"/>
      <c r="M13" s="180"/>
      <c r="O13" s="217"/>
      <c r="P13" s="217"/>
      <c r="Q13" s="217"/>
      <c r="R13" s="217"/>
      <c r="S13" s="217"/>
      <c r="T13" s="217"/>
    </row>
    <row r="14" spans="2:20" s="73" customFormat="1" ht="15" customHeight="1" x14ac:dyDescent="0.35">
      <c r="B14" s="82" t="s">
        <v>10</v>
      </c>
      <c r="C14" s="82"/>
      <c r="D14" s="36"/>
      <c r="E14" s="36"/>
      <c r="F14" s="36"/>
      <c r="G14" s="36"/>
      <c r="H14" s="36"/>
      <c r="I14" s="32"/>
      <c r="J14" s="32"/>
      <c r="K14" s="32"/>
      <c r="L14" s="32"/>
      <c r="M14" s="32"/>
    </row>
    <row r="15" spans="2:20" s="74" customFormat="1" ht="15" customHeight="1" x14ac:dyDescent="0.35">
      <c r="B15" s="83" t="s">
        <v>49</v>
      </c>
      <c r="C15" s="83"/>
      <c r="D15" s="80"/>
      <c r="E15" s="80"/>
      <c r="F15" s="80"/>
      <c r="G15" s="80"/>
      <c r="H15" s="80"/>
      <c r="I15" s="81"/>
      <c r="J15" s="81"/>
      <c r="K15" s="81"/>
      <c r="L15" s="81"/>
      <c r="M15" s="81"/>
    </row>
    <row r="16" spans="2:20" s="74" customFormat="1" ht="15" customHeight="1" x14ac:dyDescent="0.35">
      <c r="B16" s="220">
        <v>2020</v>
      </c>
      <c r="C16" s="220"/>
      <c r="D16" s="221">
        <v>1301000</v>
      </c>
      <c r="E16" s="221">
        <v>4140136</v>
      </c>
      <c r="F16" s="221">
        <v>3178285</v>
      </c>
      <c r="G16" s="221">
        <v>60859874</v>
      </c>
      <c r="H16" s="221">
        <v>47437136</v>
      </c>
      <c r="I16" s="222">
        <v>3.18</v>
      </c>
      <c r="J16" s="222">
        <v>14.7</v>
      </c>
      <c r="K16" s="222">
        <v>23.21</v>
      </c>
      <c r="L16" s="222">
        <v>121.23</v>
      </c>
      <c r="M16" s="222">
        <v>64.62</v>
      </c>
    </row>
    <row r="17" spans="2:14" s="74" customFormat="1" ht="15" customHeight="1" x14ac:dyDescent="0.35">
      <c r="B17" s="220">
        <v>2019</v>
      </c>
      <c r="C17" s="220"/>
      <c r="D17" s="221">
        <v>1318330</v>
      </c>
      <c r="E17" s="221">
        <v>4225538</v>
      </c>
      <c r="F17" s="221">
        <v>3249414</v>
      </c>
      <c r="G17" s="221">
        <v>61943836</v>
      </c>
      <c r="H17" s="221">
        <v>47774245</v>
      </c>
      <c r="I17" s="222">
        <v>3.21</v>
      </c>
      <c r="J17" s="222">
        <v>14.66</v>
      </c>
      <c r="K17" s="222">
        <v>24.74</v>
      </c>
      <c r="L17" s="222">
        <v>129.78</v>
      </c>
      <c r="M17" s="222">
        <v>59.32</v>
      </c>
    </row>
    <row r="18" spans="2:14" s="74" customFormat="1" ht="15" customHeight="1" x14ac:dyDescent="0.35">
      <c r="B18" s="220">
        <v>2018</v>
      </c>
      <c r="C18" s="220"/>
      <c r="D18" s="221">
        <v>1278164</v>
      </c>
      <c r="E18" s="221">
        <v>4060451</v>
      </c>
      <c r="F18" s="221">
        <v>3108864</v>
      </c>
      <c r="G18" s="221">
        <v>56988423</v>
      </c>
      <c r="H18" s="221">
        <v>44143725</v>
      </c>
      <c r="I18" s="222">
        <v>3.18</v>
      </c>
      <c r="J18" s="222">
        <v>14.03</v>
      </c>
      <c r="K18" s="222">
        <v>24.31</v>
      </c>
      <c r="L18" s="222">
        <v>132.63</v>
      </c>
      <c r="M18" s="222">
        <v>57.77</v>
      </c>
    </row>
    <row r="19" spans="2:14" s="74" customFormat="1" ht="15" customHeight="1" x14ac:dyDescent="0.35">
      <c r="B19" s="220">
        <v>2017</v>
      </c>
      <c r="C19" s="220"/>
      <c r="D19" s="221">
        <v>1242693</v>
      </c>
      <c r="E19" s="221">
        <v>3892218</v>
      </c>
      <c r="F19" s="221">
        <v>2968073</v>
      </c>
      <c r="G19" s="221">
        <v>52619499</v>
      </c>
      <c r="H19" s="221">
        <v>40824889</v>
      </c>
      <c r="I19" s="222">
        <v>3.13</v>
      </c>
      <c r="J19" s="222">
        <v>13.52</v>
      </c>
      <c r="K19" s="222">
        <v>23.85</v>
      </c>
      <c r="L19" s="222">
        <v>134.55000000000001</v>
      </c>
      <c r="M19" s="222">
        <v>56.77</v>
      </c>
    </row>
    <row r="20" spans="2:14" s="74" customFormat="1" ht="15" customHeight="1" x14ac:dyDescent="0.35">
      <c r="B20" s="220">
        <v>2016</v>
      </c>
      <c r="C20" s="220"/>
      <c r="D20" s="221">
        <v>1196102</v>
      </c>
      <c r="E20" s="221">
        <v>3704740</v>
      </c>
      <c r="F20" s="221">
        <v>2825001</v>
      </c>
      <c r="G20" s="221">
        <v>48922411</v>
      </c>
      <c r="H20" s="221">
        <v>37937086</v>
      </c>
      <c r="I20" s="222">
        <v>3.1</v>
      </c>
      <c r="J20" s="222">
        <v>13.21</v>
      </c>
      <c r="K20" s="222">
        <v>23.13</v>
      </c>
      <c r="L20" s="222">
        <v>133.57</v>
      </c>
      <c r="M20" s="222">
        <v>57.28</v>
      </c>
    </row>
    <row r="21" spans="2:14" s="74" customFormat="1" ht="15" customHeight="1" x14ac:dyDescent="0.35">
      <c r="B21" s="220">
        <v>2015</v>
      </c>
      <c r="C21" s="220"/>
      <c r="D21" s="221">
        <v>1163082</v>
      </c>
      <c r="E21" s="221">
        <v>3578913</v>
      </c>
      <c r="F21" s="221">
        <v>2726433</v>
      </c>
      <c r="G21" s="221">
        <v>46890009</v>
      </c>
      <c r="H21" s="221">
        <v>36275089</v>
      </c>
      <c r="I21" s="222">
        <v>3.08</v>
      </c>
      <c r="J21" s="222">
        <v>13.1</v>
      </c>
      <c r="K21" s="222">
        <v>22.58</v>
      </c>
      <c r="L21" s="222">
        <v>131.27000000000001</v>
      </c>
      <c r="M21" s="222">
        <v>58.21</v>
      </c>
    </row>
    <row r="22" spans="2:14" s="23" customFormat="1" ht="15" customHeight="1" x14ac:dyDescent="0.35">
      <c r="B22" s="220">
        <v>2014</v>
      </c>
      <c r="C22" s="220"/>
      <c r="D22" s="221">
        <v>1128258</v>
      </c>
      <c r="E22" s="221">
        <v>3449428</v>
      </c>
      <c r="F22" s="221">
        <v>2630278</v>
      </c>
      <c r="G22" s="221">
        <v>44800210</v>
      </c>
      <c r="H22" s="221">
        <v>34735276</v>
      </c>
      <c r="I22" s="222">
        <v>3.06</v>
      </c>
      <c r="J22" s="222">
        <v>12.99</v>
      </c>
      <c r="K22" s="222">
        <v>22.19</v>
      </c>
      <c r="L22" s="222">
        <v>130.27000000000001</v>
      </c>
      <c r="M22" s="222">
        <v>58.85</v>
      </c>
      <c r="N22" s="74"/>
    </row>
    <row r="23" spans="2:14" s="23" customFormat="1" ht="15" customHeight="1" x14ac:dyDescent="0.35">
      <c r="B23" s="220">
        <v>2013</v>
      </c>
      <c r="C23" s="220"/>
      <c r="D23" s="221">
        <v>1098409</v>
      </c>
      <c r="E23" s="221">
        <v>3377598</v>
      </c>
      <c r="F23" s="221">
        <v>2583091</v>
      </c>
      <c r="G23" s="221">
        <v>43922529</v>
      </c>
      <c r="H23" s="221">
        <v>33818573</v>
      </c>
      <c r="I23" s="222">
        <v>3.07</v>
      </c>
      <c r="J23" s="222">
        <v>13</v>
      </c>
      <c r="K23" s="222">
        <v>21.73</v>
      </c>
      <c r="L23" s="222">
        <v>127.8</v>
      </c>
      <c r="M23" s="222">
        <v>60.08</v>
      </c>
      <c r="N23" s="74"/>
    </row>
    <row r="24" spans="2:14" s="23" customFormat="1" ht="15" customHeight="1" x14ac:dyDescent="0.35">
      <c r="B24" s="90">
        <v>2012</v>
      </c>
      <c r="C24" s="90"/>
      <c r="D24" s="95">
        <v>1065173</v>
      </c>
      <c r="E24" s="95">
        <v>3405269</v>
      </c>
      <c r="F24" s="95">
        <v>2643613</v>
      </c>
      <c r="G24" s="95">
        <v>44872093</v>
      </c>
      <c r="H24" s="95">
        <v>34518747</v>
      </c>
      <c r="I24" s="97">
        <v>3.2</v>
      </c>
      <c r="J24" s="97">
        <v>13.18</v>
      </c>
      <c r="K24" s="97">
        <v>21.52</v>
      </c>
      <c r="L24" s="97">
        <v>126.81</v>
      </c>
      <c r="M24" s="97">
        <v>61.36</v>
      </c>
    </row>
    <row r="25" spans="2:14" s="23" customFormat="1" ht="15" customHeight="1" x14ac:dyDescent="0.35">
      <c r="B25" s="90">
        <v>2011</v>
      </c>
      <c r="C25" s="90"/>
      <c r="D25" s="95">
        <v>1113559</v>
      </c>
      <c r="E25" s="95">
        <v>3631747</v>
      </c>
      <c r="F25" s="95">
        <v>2833721</v>
      </c>
      <c r="G25" s="95">
        <v>48136241</v>
      </c>
      <c r="H25" s="95">
        <v>37123805</v>
      </c>
      <c r="I25" s="97">
        <v>3.26</v>
      </c>
      <c r="J25" s="97">
        <v>13.25</v>
      </c>
      <c r="K25" s="97">
        <v>21.93</v>
      </c>
      <c r="L25" s="97">
        <v>129.08000000000001</v>
      </c>
      <c r="M25" s="97">
        <v>60.67</v>
      </c>
    </row>
    <row r="26" spans="2:14" s="23" customFormat="1" ht="15" customHeight="1" x14ac:dyDescent="0.35">
      <c r="B26" s="90">
        <v>2010</v>
      </c>
      <c r="C26" s="90"/>
      <c r="D26" s="95">
        <v>1145390</v>
      </c>
      <c r="E26" s="95">
        <v>3732512</v>
      </c>
      <c r="F26" s="95">
        <v>2916137</v>
      </c>
      <c r="G26" s="95">
        <v>49229804</v>
      </c>
      <c r="H26" s="95">
        <v>38065894</v>
      </c>
      <c r="I26" s="97">
        <v>3.26</v>
      </c>
      <c r="J26" s="97">
        <v>13.19</v>
      </c>
      <c r="K26" s="97">
        <v>22.84</v>
      </c>
      <c r="L26" s="97">
        <v>135.32</v>
      </c>
      <c r="M26" s="97">
        <v>57.95</v>
      </c>
    </row>
    <row r="27" spans="2:14" s="73" customFormat="1" ht="15" customHeight="1" x14ac:dyDescent="0.35">
      <c r="B27" s="90">
        <v>2009</v>
      </c>
      <c r="C27" s="90"/>
      <c r="D27" s="95">
        <v>1199843</v>
      </c>
      <c r="E27" s="95">
        <v>3834544</v>
      </c>
      <c r="F27" s="95">
        <v>2958666</v>
      </c>
      <c r="G27" s="95">
        <v>48709116</v>
      </c>
      <c r="H27" s="95">
        <v>37452983</v>
      </c>
      <c r="I27" s="97">
        <v>3.2</v>
      </c>
      <c r="J27" s="97">
        <v>12.7</v>
      </c>
      <c r="K27" s="97">
        <v>22.05</v>
      </c>
      <c r="L27" s="97">
        <v>133.94</v>
      </c>
      <c r="M27" s="97">
        <v>57.83</v>
      </c>
      <c r="N27" s="23"/>
    </row>
    <row r="28" spans="2:14" s="74" customFormat="1" ht="15" customHeight="1" x14ac:dyDescent="0.35">
      <c r="B28" s="90">
        <v>2008</v>
      </c>
      <c r="C28" s="90"/>
      <c r="D28" s="95">
        <v>1235989</v>
      </c>
      <c r="E28" s="95">
        <v>3961546</v>
      </c>
      <c r="F28" s="95">
        <v>3058847</v>
      </c>
      <c r="G28" s="95">
        <v>49247736</v>
      </c>
      <c r="H28" s="95">
        <v>37897858</v>
      </c>
      <c r="I28" s="97">
        <v>3.21</v>
      </c>
      <c r="J28" s="97">
        <v>12.43</v>
      </c>
      <c r="K28" s="97">
        <v>22.24</v>
      </c>
      <c r="L28" s="97">
        <v>138.15</v>
      </c>
      <c r="M28" s="97">
        <v>55.94</v>
      </c>
      <c r="N28" s="23"/>
    </row>
    <row r="29" spans="2:14" s="74" customFormat="1" ht="15" customHeight="1" x14ac:dyDescent="0.35">
      <c r="B29" s="288" t="s">
        <v>35</v>
      </c>
      <c r="C29" s="288"/>
      <c r="D29" s="289"/>
      <c r="E29" s="289"/>
      <c r="F29" s="289"/>
      <c r="G29" s="289"/>
      <c r="H29" s="289"/>
      <c r="I29" s="290"/>
      <c r="J29" s="290"/>
      <c r="K29" s="290"/>
      <c r="L29" s="290"/>
      <c r="M29" s="290"/>
      <c r="N29" s="73"/>
    </row>
    <row r="30" spans="2:14" s="74" customFormat="1" ht="15" customHeight="1" x14ac:dyDescent="0.35">
      <c r="B30" s="83" t="s">
        <v>37</v>
      </c>
      <c r="C30" s="83"/>
      <c r="D30" s="80"/>
      <c r="E30" s="80"/>
      <c r="F30" s="80"/>
      <c r="G30" s="80"/>
      <c r="H30" s="80"/>
      <c r="I30" s="81"/>
      <c r="J30" s="81"/>
      <c r="K30" s="81"/>
      <c r="L30" s="81"/>
      <c r="M30" s="81"/>
    </row>
    <row r="31" spans="2:14" s="74" customFormat="1" ht="15" customHeight="1" x14ac:dyDescent="0.35">
      <c r="B31" s="220">
        <v>2020</v>
      </c>
      <c r="C31" s="220"/>
      <c r="D31" s="221">
        <v>850584</v>
      </c>
      <c r="E31" s="221">
        <v>924500</v>
      </c>
      <c r="F31" s="221">
        <v>91541</v>
      </c>
      <c r="G31" s="221">
        <v>1115274</v>
      </c>
      <c r="H31" s="221">
        <v>555918</v>
      </c>
      <c r="I31" s="222">
        <v>1.0900000000000001</v>
      </c>
      <c r="J31" s="222">
        <v>1.21</v>
      </c>
      <c r="K31" s="222">
        <v>7.19</v>
      </c>
      <c r="L31" s="222">
        <v>59.01</v>
      </c>
      <c r="M31" s="222">
        <v>17.170000000000002</v>
      </c>
    </row>
    <row r="32" spans="2:14" s="74" customFormat="1" ht="15" customHeight="1" x14ac:dyDescent="0.35">
      <c r="B32" s="220">
        <v>2019</v>
      </c>
      <c r="C32" s="220"/>
      <c r="D32" s="221">
        <v>879371</v>
      </c>
      <c r="E32" s="221">
        <v>966531</v>
      </c>
      <c r="F32" s="221">
        <v>110285</v>
      </c>
      <c r="G32" s="221">
        <v>1266435</v>
      </c>
      <c r="H32" s="221">
        <v>647118</v>
      </c>
      <c r="I32" s="222">
        <v>1.1000000000000001</v>
      </c>
      <c r="J32" s="222">
        <v>1.31</v>
      </c>
      <c r="K32" s="222">
        <v>8.01</v>
      </c>
      <c r="L32" s="222">
        <v>69.77</v>
      </c>
      <c r="M32" s="222">
        <v>16.690000000000001</v>
      </c>
    </row>
    <row r="33" spans="2:14" s="74" customFormat="1" ht="15" customHeight="1" x14ac:dyDescent="0.35">
      <c r="B33" s="220">
        <v>2018</v>
      </c>
      <c r="C33" s="220"/>
      <c r="D33" s="221">
        <v>864397</v>
      </c>
      <c r="E33" s="221">
        <v>952370</v>
      </c>
      <c r="F33" s="221">
        <v>115602</v>
      </c>
      <c r="G33" s="221">
        <v>1274018</v>
      </c>
      <c r="H33" s="221">
        <v>669038</v>
      </c>
      <c r="I33" s="222">
        <v>1.1000000000000001</v>
      </c>
      <c r="J33" s="222">
        <v>1.34</v>
      </c>
      <c r="K33" s="222">
        <v>8.02</v>
      </c>
      <c r="L33" s="222">
        <v>72.78</v>
      </c>
      <c r="M33" s="222">
        <v>17.05</v>
      </c>
    </row>
    <row r="34" spans="2:14" s="23" customFormat="1" ht="15" customHeight="1" x14ac:dyDescent="0.35">
      <c r="B34" s="220">
        <v>2017</v>
      </c>
      <c r="C34" s="220"/>
      <c r="D34" s="221">
        <v>847726</v>
      </c>
      <c r="E34" s="221">
        <v>936226</v>
      </c>
      <c r="F34" s="221">
        <v>119064</v>
      </c>
      <c r="G34" s="221">
        <v>1241896</v>
      </c>
      <c r="H34" s="221">
        <v>671143</v>
      </c>
      <c r="I34" s="222">
        <v>1.1000000000000001</v>
      </c>
      <c r="J34" s="222">
        <v>1.33</v>
      </c>
      <c r="K34" s="222">
        <v>7.65</v>
      </c>
      <c r="L34" s="222">
        <v>73.3</v>
      </c>
      <c r="M34" s="222">
        <v>17.760000000000002</v>
      </c>
      <c r="N34" s="74"/>
    </row>
    <row r="35" spans="2:14" s="23" customFormat="1" ht="15" customHeight="1" x14ac:dyDescent="0.35">
      <c r="B35" s="220">
        <v>2016</v>
      </c>
      <c r="C35" s="220"/>
      <c r="D35" s="221">
        <v>815167</v>
      </c>
      <c r="E35" s="221">
        <v>899817</v>
      </c>
      <c r="F35" s="221">
        <v>122703</v>
      </c>
      <c r="G35" s="221">
        <v>1189389</v>
      </c>
      <c r="H35" s="221">
        <v>653591</v>
      </c>
      <c r="I35" s="222">
        <v>1.1000000000000001</v>
      </c>
      <c r="J35" s="222">
        <v>1.32</v>
      </c>
      <c r="K35" s="222">
        <v>7.39</v>
      </c>
      <c r="L35" s="222">
        <v>76.209999999999994</v>
      </c>
      <c r="M35" s="222">
        <v>18.420000000000002</v>
      </c>
      <c r="N35" s="74"/>
    </row>
    <row r="36" spans="2:14" s="23" customFormat="1" ht="15" customHeight="1" x14ac:dyDescent="0.35">
      <c r="B36" s="220">
        <v>2015</v>
      </c>
      <c r="C36" s="220"/>
      <c r="D36" s="221">
        <v>790881</v>
      </c>
      <c r="E36" s="221">
        <v>876886</v>
      </c>
      <c r="F36" s="221">
        <v>124029</v>
      </c>
      <c r="G36" s="221">
        <v>1180171</v>
      </c>
      <c r="H36" s="221">
        <v>658509</v>
      </c>
      <c r="I36" s="222">
        <v>1.1100000000000001</v>
      </c>
      <c r="J36" s="222">
        <v>1.35</v>
      </c>
      <c r="K36" s="222">
        <v>7.09</v>
      </c>
      <c r="L36" s="222">
        <v>74.47</v>
      </c>
      <c r="M36" s="222">
        <v>19.53</v>
      </c>
      <c r="N36" s="74"/>
    </row>
    <row r="37" spans="2:14" s="23" customFormat="1" ht="15" customHeight="1" x14ac:dyDescent="0.35">
      <c r="B37" s="220">
        <v>2014</v>
      </c>
      <c r="C37" s="220"/>
      <c r="D37" s="221">
        <v>764902</v>
      </c>
      <c r="E37" s="221">
        <v>850994</v>
      </c>
      <c r="F37" s="221">
        <v>129985</v>
      </c>
      <c r="G37" s="221">
        <v>1180507</v>
      </c>
      <c r="H37" s="221">
        <v>667611</v>
      </c>
      <c r="I37" s="222">
        <v>1.1100000000000001</v>
      </c>
      <c r="J37" s="222">
        <v>1.39</v>
      </c>
      <c r="K37" s="222">
        <v>7.05</v>
      </c>
      <c r="L37" s="222">
        <v>77.63</v>
      </c>
      <c r="M37" s="222">
        <v>20.28</v>
      </c>
      <c r="N37" s="74"/>
    </row>
    <row r="38" spans="2:14" s="23" customFormat="1" ht="15" customHeight="1" x14ac:dyDescent="0.35">
      <c r="B38" s="220">
        <v>2013</v>
      </c>
      <c r="C38" s="220"/>
      <c r="D38" s="221">
        <v>741832</v>
      </c>
      <c r="E38" s="221">
        <v>834859</v>
      </c>
      <c r="F38" s="221">
        <v>136118</v>
      </c>
      <c r="G38" s="221">
        <v>1194557</v>
      </c>
      <c r="H38" s="221">
        <v>682375</v>
      </c>
      <c r="I38" s="222">
        <v>1.1299999999999999</v>
      </c>
      <c r="J38" s="222">
        <v>1.43</v>
      </c>
      <c r="K38" s="222">
        <v>6.92</v>
      </c>
      <c r="L38" s="222">
        <v>78.87</v>
      </c>
      <c r="M38" s="222">
        <v>21.3</v>
      </c>
      <c r="N38" s="74"/>
    </row>
    <row r="39" spans="2:14" s="23" customFormat="1" ht="15" customHeight="1" x14ac:dyDescent="0.35">
      <c r="B39" s="90">
        <v>2012</v>
      </c>
      <c r="C39" s="90"/>
      <c r="D39" s="91">
        <v>709404</v>
      </c>
      <c r="E39" s="91">
        <v>815960</v>
      </c>
      <c r="F39" s="91">
        <v>148231</v>
      </c>
      <c r="G39" s="91">
        <v>1270312</v>
      </c>
      <c r="H39" s="91">
        <v>735618</v>
      </c>
      <c r="I39" s="92">
        <v>1.1499999999999999</v>
      </c>
      <c r="J39" s="92">
        <v>1.56</v>
      </c>
      <c r="K39" s="92">
        <v>7.49</v>
      </c>
      <c r="L39" s="92">
        <v>87.45</v>
      </c>
      <c r="M39" s="92">
        <v>21.31</v>
      </c>
    </row>
    <row r="40" spans="2:14" s="74" customFormat="1" ht="15" customHeight="1" collapsed="1" x14ac:dyDescent="0.35">
      <c r="B40" s="90">
        <v>2011</v>
      </c>
      <c r="C40" s="90"/>
      <c r="D40" s="91">
        <v>751708</v>
      </c>
      <c r="E40" s="91">
        <v>871482</v>
      </c>
      <c r="F40" s="91">
        <v>164984</v>
      </c>
      <c r="G40" s="91">
        <v>1465615</v>
      </c>
      <c r="H40" s="91">
        <v>867119</v>
      </c>
      <c r="I40" s="92">
        <v>1.1599999999999999</v>
      </c>
      <c r="J40" s="92">
        <v>1.68</v>
      </c>
      <c r="K40" s="92">
        <v>7.88</v>
      </c>
      <c r="L40" s="92">
        <v>88.74</v>
      </c>
      <c r="M40" s="92">
        <v>21.84</v>
      </c>
      <c r="N40" s="23"/>
    </row>
    <row r="41" spans="2:14" s="74" customFormat="1" ht="15" customHeight="1" x14ac:dyDescent="0.35">
      <c r="B41" s="90">
        <v>2010</v>
      </c>
      <c r="C41" s="90"/>
      <c r="D41" s="91">
        <v>784155</v>
      </c>
      <c r="E41" s="91">
        <v>907583</v>
      </c>
      <c r="F41" s="91">
        <v>178446</v>
      </c>
      <c r="G41" s="91">
        <v>1645305</v>
      </c>
      <c r="H41" s="91">
        <v>982862</v>
      </c>
      <c r="I41" s="92">
        <v>1.1599999999999999</v>
      </c>
      <c r="J41" s="92">
        <v>1.81</v>
      </c>
      <c r="K41" s="92">
        <v>8.68</v>
      </c>
      <c r="L41" s="92">
        <v>94.16</v>
      </c>
      <c r="M41" s="92">
        <v>21.3</v>
      </c>
      <c r="N41" s="23"/>
    </row>
    <row r="42" spans="2:14" s="74" customFormat="1" ht="15" customHeight="1" x14ac:dyDescent="0.35">
      <c r="B42" s="90">
        <v>2009</v>
      </c>
      <c r="C42" s="90"/>
      <c r="D42" s="91">
        <v>832928</v>
      </c>
      <c r="E42" s="91">
        <v>961856</v>
      </c>
      <c r="F42" s="91">
        <v>178779</v>
      </c>
      <c r="G42" s="91">
        <v>1759688</v>
      </c>
      <c r="H42" s="91">
        <v>1043747</v>
      </c>
      <c r="I42" s="92">
        <v>1.1499999999999999</v>
      </c>
      <c r="J42" s="92">
        <v>1.83</v>
      </c>
      <c r="K42" s="92">
        <v>8.59</v>
      </c>
      <c r="L42" s="92">
        <v>87.26</v>
      </c>
      <c r="M42" s="92">
        <v>21.69</v>
      </c>
      <c r="N42" s="23"/>
    </row>
    <row r="43" spans="2:14" s="74" customFormat="1" ht="15" customHeight="1" x14ac:dyDescent="0.35">
      <c r="B43" s="90">
        <v>2008</v>
      </c>
      <c r="C43" s="90"/>
      <c r="D43" s="91">
        <v>867784</v>
      </c>
      <c r="E43" s="91">
        <v>999356</v>
      </c>
      <c r="F43" s="91">
        <v>188378</v>
      </c>
      <c r="G43" s="91">
        <v>1870670</v>
      </c>
      <c r="H43" s="91">
        <v>1114926</v>
      </c>
      <c r="I43" s="92">
        <v>1.1499999999999999</v>
      </c>
      <c r="J43" s="92">
        <v>1.87</v>
      </c>
      <c r="K43" s="92">
        <v>8.8800000000000008</v>
      </c>
      <c r="L43" s="92">
        <v>89.38</v>
      </c>
      <c r="M43" s="92">
        <v>21.48</v>
      </c>
      <c r="N43" s="23"/>
    </row>
    <row r="44" spans="2:14" s="23" customFormat="1" ht="15" customHeight="1" x14ac:dyDescent="0.35">
      <c r="B44" s="83" t="s">
        <v>38</v>
      </c>
      <c r="C44" s="83"/>
      <c r="D44" s="80"/>
      <c r="E44" s="80"/>
      <c r="F44" s="80"/>
      <c r="G44" s="80"/>
      <c r="H44" s="80"/>
      <c r="I44" s="81"/>
      <c r="J44" s="81"/>
      <c r="K44" s="81"/>
      <c r="L44" s="81"/>
      <c r="M44" s="81"/>
      <c r="N44" s="74"/>
    </row>
    <row r="45" spans="2:14" s="23" customFormat="1" ht="15" customHeight="1" x14ac:dyDescent="0.35">
      <c r="B45" s="220">
        <v>2020</v>
      </c>
      <c r="C45" s="220"/>
      <c r="D45" s="221">
        <v>450416</v>
      </c>
      <c r="E45" s="221">
        <v>3215636</v>
      </c>
      <c r="F45" s="221">
        <v>3086744</v>
      </c>
      <c r="G45" s="221">
        <v>59744600</v>
      </c>
      <c r="H45" s="221">
        <v>46881219</v>
      </c>
      <c r="I45" s="222">
        <v>7.14</v>
      </c>
      <c r="J45" s="222">
        <v>18.579999999999998</v>
      </c>
      <c r="K45" s="222">
        <v>27.82</v>
      </c>
      <c r="L45" s="222">
        <v>143.74</v>
      </c>
      <c r="M45" s="222">
        <v>68.13</v>
      </c>
      <c r="N45" s="74"/>
    </row>
    <row r="46" spans="2:14" s="23" customFormat="1" ht="15" customHeight="1" x14ac:dyDescent="0.35">
      <c r="B46" s="220">
        <v>2019</v>
      </c>
      <c r="C46" s="220"/>
      <c r="D46" s="221">
        <v>438959</v>
      </c>
      <c r="E46" s="221">
        <v>3259007</v>
      </c>
      <c r="F46" s="221">
        <v>3139129</v>
      </c>
      <c r="G46" s="221">
        <v>60677401</v>
      </c>
      <c r="H46" s="221">
        <v>47127127</v>
      </c>
      <c r="I46" s="222">
        <v>7.42</v>
      </c>
      <c r="J46" s="222">
        <v>18.62</v>
      </c>
      <c r="K46" s="222">
        <v>29.7</v>
      </c>
      <c r="L46" s="222">
        <v>153.66</v>
      </c>
      <c r="M46" s="222">
        <v>62.66</v>
      </c>
      <c r="N46" s="74"/>
    </row>
    <row r="47" spans="2:14" s="23" customFormat="1" ht="15" customHeight="1" x14ac:dyDescent="0.35">
      <c r="B47" s="220">
        <v>2018</v>
      </c>
      <c r="C47" s="220"/>
      <c r="D47" s="221">
        <v>413767</v>
      </c>
      <c r="E47" s="221">
        <v>3108081</v>
      </c>
      <c r="F47" s="221">
        <v>2993262</v>
      </c>
      <c r="G47" s="221">
        <v>55714405</v>
      </c>
      <c r="H47" s="221">
        <v>43474687</v>
      </c>
      <c r="I47" s="222">
        <v>7.51</v>
      </c>
      <c r="J47" s="222">
        <v>17.93</v>
      </c>
      <c r="K47" s="222">
        <v>29.31</v>
      </c>
      <c r="L47" s="222">
        <v>157.44</v>
      </c>
      <c r="M47" s="222">
        <v>61.1</v>
      </c>
      <c r="N47" s="74"/>
    </row>
    <row r="48" spans="2:14" s="23" customFormat="1" ht="15" customHeight="1" x14ac:dyDescent="0.35">
      <c r="B48" s="220">
        <v>2017</v>
      </c>
      <c r="C48" s="220"/>
      <c r="D48" s="221">
        <v>394967</v>
      </c>
      <c r="E48" s="221">
        <v>2955992</v>
      </c>
      <c r="F48" s="221">
        <v>2849009</v>
      </c>
      <c r="G48" s="221">
        <v>51377603</v>
      </c>
      <c r="H48" s="221">
        <v>40153747</v>
      </c>
      <c r="I48" s="222">
        <v>7.48</v>
      </c>
      <c r="J48" s="222">
        <v>17.38</v>
      </c>
      <c r="K48" s="222">
        <v>28.99</v>
      </c>
      <c r="L48" s="222">
        <v>160.74</v>
      </c>
      <c r="M48" s="222">
        <v>59.95</v>
      </c>
      <c r="N48" s="74"/>
    </row>
    <row r="49" spans="2:14" s="23" customFormat="1" ht="15" customHeight="1" x14ac:dyDescent="0.35">
      <c r="B49" s="220">
        <v>2016</v>
      </c>
      <c r="C49" s="220"/>
      <c r="D49" s="221">
        <v>380935</v>
      </c>
      <c r="E49" s="221">
        <v>2804923</v>
      </c>
      <c r="F49" s="221">
        <v>2702298</v>
      </c>
      <c r="G49" s="221">
        <v>47733022</v>
      </c>
      <c r="H49" s="221">
        <v>37283495</v>
      </c>
      <c r="I49" s="222">
        <v>7.36</v>
      </c>
      <c r="J49" s="222">
        <v>17.02</v>
      </c>
      <c r="K49" s="222">
        <v>28.18</v>
      </c>
      <c r="L49" s="222">
        <v>159.55000000000001</v>
      </c>
      <c r="M49" s="222">
        <v>60.46</v>
      </c>
      <c r="N49" s="74"/>
    </row>
    <row r="50" spans="2:14" s="23" customFormat="1" ht="15" customHeight="1" x14ac:dyDescent="0.35">
      <c r="B50" s="220">
        <v>2015</v>
      </c>
      <c r="C50" s="220"/>
      <c r="D50" s="221">
        <v>372201</v>
      </c>
      <c r="E50" s="221">
        <v>2702027</v>
      </c>
      <c r="F50" s="221">
        <v>2602404</v>
      </c>
      <c r="G50" s="221">
        <v>45709838</v>
      </c>
      <c r="H50" s="221">
        <v>35616580</v>
      </c>
      <c r="I50" s="222">
        <v>7.26</v>
      </c>
      <c r="J50" s="222">
        <v>16.920000000000002</v>
      </c>
      <c r="K50" s="222">
        <v>27.6</v>
      </c>
      <c r="L50" s="222">
        <v>157.16</v>
      </c>
      <c r="M50" s="222">
        <v>61.35</v>
      </c>
      <c r="N50" s="74"/>
    </row>
    <row r="51" spans="2:14" s="23" customFormat="1" ht="15" customHeight="1" x14ac:dyDescent="0.35">
      <c r="B51" s="220">
        <v>2014</v>
      </c>
      <c r="C51" s="220"/>
      <c r="D51" s="221">
        <v>363356</v>
      </c>
      <c r="E51" s="221">
        <v>2598434</v>
      </c>
      <c r="F51" s="221">
        <v>2500293</v>
      </c>
      <c r="G51" s="221">
        <v>43619703</v>
      </c>
      <c r="H51" s="221">
        <v>34067665</v>
      </c>
      <c r="I51" s="222">
        <v>7.15</v>
      </c>
      <c r="J51" s="222">
        <v>16.79</v>
      </c>
      <c r="K51" s="222">
        <v>27.15</v>
      </c>
      <c r="L51" s="222">
        <v>155.6</v>
      </c>
      <c r="M51" s="222">
        <v>62.04</v>
      </c>
      <c r="N51" s="74"/>
    </row>
    <row r="52" spans="2:14" s="73" customFormat="1" ht="15" customHeight="1" x14ac:dyDescent="0.35">
      <c r="B52" s="220">
        <v>2013</v>
      </c>
      <c r="C52" s="220"/>
      <c r="D52" s="221">
        <v>356577</v>
      </c>
      <c r="E52" s="221">
        <v>2542739</v>
      </c>
      <c r="F52" s="221">
        <v>2446973</v>
      </c>
      <c r="G52" s="221">
        <v>42727972</v>
      </c>
      <c r="H52" s="221">
        <v>33136198</v>
      </c>
      <c r="I52" s="222">
        <v>7.13</v>
      </c>
      <c r="J52" s="222">
        <v>16.8</v>
      </c>
      <c r="K52" s="222">
        <v>26.59</v>
      </c>
      <c r="L52" s="222">
        <v>152.30000000000001</v>
      </c>
      <c r="M52" s="222">
        <v>63.3</v>
      </c>
      <c r="N52" s="74"/>
    </row>
    <row r="53" spans="2:14" s="74" customFormat="1" ht="15" customHeight="1" x14ac:dyDescent="0.35">
      <c r="B53" s="90">
        <v>2012</v>
      </c>
      <c r="C53" s="90"/>
      <c r="D53" s="91">
        <v>355769</v>
      </c>
      <c r="E53" s="91">
        <v>2589309</v>
      </c>
      <c r="F53" s="91">
        <v>2495382</v>
      </c>
      <c r="G53" s="91">
        <v>43601781</v>
      </c>
      <c r="H53" s="91">
        <v>33783129</v>
      </c>
      <c r="I53" s="92">
        <v>7.28</v>
      </c>
      <c r="J53" s="92">
        <v>16.84</v>
      </c>
      <c r="K53" s="92">
        <v>25.95</v>
      </c>
      <c r="L53" s="92">
        <v>148.49</v>
      </c>
      <c r="M53" s="92">
        <v>64.92</v>
      </c>
      <c r="N53" s="23"/>
    </row>
    <row r="54" spans="2:14" s="74" customFormat="1" ht="15" customHeight="1" x14ac:dyDescent="0.35">
      <c r="B54" s="90">
        <v>2011</v>
      </c>
      <c r="C54" s="90"/>
      <c r="D54" s="91">
        <v>361851</v>
      </c>
      <c r="E54" s="91">
        <v>2760265</v>
      </c>
      <c r="F54" s="91">
        <v>2668737</v>
      </c>
      <c r="G54" s="91">
        <v>46670626</v>
      </c>
      <c r="H54" s="91">
        <v>36256686</v>
      </c>
      <c r="I54" s="92">
        <v>7.63</v>
      </c>
      <c r="J54" s="92">
        <v>16.91</v>
      </c>
      <c r="K54" s="92">
        <v>26.36</v>
      </c>
      <c r="L54" s="92">
        <v>150.74</v>
      </c>
      <c r="M54" s="92">
        <v>64.260000000000005</v>
      </c>
      <c r="N54" s="23"/>
    </row>
    <row r="55" spans="2:14" s="74" customFormat="1" ht="15" customHeight="1" x14ac:dyDescent="0.35">
      <c r="B55" s="90">
        <v>2010</v>
      </c>
      <c r="C55" s="90"/>
      <c r="D55" s="91">
        <v>361235</v>
      </c>
      <c r="E55" s="91">
        <v>2824929</v>
      </c>
      <c r="F55" s="91">
        <v>2737691</v>
      </c>
      <c r="G55" s="91">
        <v>47584498</v>
      </c>
      <c r="H55" s="91">
        <v>37083032</v>
      </c>
      <c r="I55" s="92">
        <v>7.82</v>
      </c>
      <c r="J55" s="92">
        <v>16.84</v>
      </c>
      <c r="K55" s="92">
        <v>27.39</v>
      </c>
      <c r="L55" s="92">
        <v>157.61000000000001</v>
      </c>
      <c r="M55" s="92">
        <v>61.61</v>
      </c>
      <c r="N55" s="23"/>
    </row>
    <row r="56" spans="2:14" s="74" customFormat="1" ht="15" customHeight="1" x14ac:dyDescent="0.35">
      <c r="B56" s="90">
        <v>2009</v>
      </c>
      <c r="C56" s="90"/>
      <c r="D56" s="91">
        <v>366915</v>
      </c>
      <c r="E56" s="91">
        <v>2872688</v>
      </c>
      <c r="F56" s="91">
        <v>2779887</v>
      </c>
      <c r="G56" s="91">
        <v>46949428</v>
      </c>
      <c r="H56" s="91">
        <v>36409236</v>
      </c>
      <c r="I56" s="92">
        <v>7.83</v>
      </c>
      <c r="J56" s="92">
        <v>16.34</v>
      </c>
      <c r="K56" s="92">
        <v>26.56</v>
      </c>
      <c r="L56" s="92">
        <v>157.26</v>
      </c>
      <c r="M56" s="92">
        <v>61.68</v>
      </c>
      <c r="N56" s="23"/>
    </row>
    <row r="57" spans="2:14" s="74" customFormat="1" ht="15" customHeight="1" x14ac:dyDescent="0.35">
      <c r="B57" s="90">
        <v>2008</v>
      </c>
      <c r="C57" s="90"/>
      <c r="D57" s="91">
        <v>368205</v>
      </c>
      <c r="E57" s="91">
        <v>2962190</v>
      </c>
      <c r="F57" s="91">
        <v>2870469</v>
      </c>
      <c r="G57" s="91">
        <v>47377066</v>
      </c>
      <c r="H57" s="91">
        <v>36782932</v>
      </c>
      <c r="I57" s="92">
        <v>8.0399999999999991</v>
      </c>
      <c r="J57" s="92">
        <v>15.99</v>
      </c>
      <c r="K57" s="92">
        <v>26.75</v>
      </c>
      <c r="L57" s="92">
        <v>162.09</v>
      </c>
      <c r="M57" s="92">
        <v>59.72</v>
      </c>
      <c r="N57" s="23"/>
    </row>
    <row r="58" spans="2:14" s="74" customFormat="1" ht="15" customHeight="1" x14ac:dyDescent="0.35">
      <c r="B58" s="291" t="s">
        <v>569</v>
      </c>
      <c r="C58" s="291"/>
      <c r="D58" s="292"/>
      <c r="E58" s="292"/>
      <c r="F58" s="292"/>
      <c r="G58" s="292"/>
      <c r="H58" s="292"/>
      <c r="I58" s="293"/>
      <c r="J58" s="293"/>
      <c r="K58" s="293"/>
      <c r="L58" s="293"/>
      <c r="M58" s="293"/>
      <c r="N58" s="23"/>
    </row>
    <row r="59" spans="2:14" s="74" customFormat="1" ht="15" customHeight="1" x14ac:dyDescent="0.35">
      <c r="B59" s="220">
        <v>2020</v>
      </c>
      <c r="C59" s="220"/>
      <c r="D59" s="221">
        <v>22039</v>
      </c>
      <c r="E59" s="221">
        <v>1013059</v>
      </c>
      <c r="F59" s="221">
        <v>1001069</v>
      </c>
      <c r="G59" s="221">
        <v>24104498</v>
      </c>
      <c r="H59" s="221">
        <v>18532219</v>
      </c>
      <c r="I59" s="222">
        <v>45.97</v>
      </c>
      <c r="J59" s="222">
        <v>23.79</v>
      </c>
      <c r="K59" s="222">
        <v>39.619999999999997</v>
      </c>
      <c r="L59" s="222">
        <v>164.56</v>
      </c>
      <c r="M59" s="222">
        <v>60.14</v>
      </c>
      <c r="N59" s="23"/>
    </row>
    <row r="60" spans="2:14" s="74" customFormat="1" ht="15" customHeight="1" x14ac:dyDescent="0.35">
      <c r="B60" s="220">
        <v>2019</v>
      </c>
      <c r="C60" s="220"/>
      <c r="D60" s="221">
        <v>22372</v>
      </c>
      <c r="E60" s="221">
        <v>1033170</v>
      </c>
      <c r="F60" s="221">
        <v>1022728</v>
      </c>
      <c r="G60" s="221">
        <v>25011080</v>
      </c>
      <c r="H60" s="221">
        <v>19015914</v>
      </c>
      <c r="I60" s="222">
        <v>46.18</v>
      </c>
      <c r="J60" s="222">
        <v>24.21</v>
      </c>
      <c r="K60" s="222">
        <v>43.52</v>
      </c>
      <c r="L60" s="222">
        <v>177.96</v>
      </c>
      <c r="M60" s="222">
        <v>55.1</v>
      </c>
      <c r="N60" s="23"/>
    </row>
    <row r="61" spans="2:14" s="74" customFormat="1" ht="15" customHeight="1" x14ac:dyDescent="0.35">
      <c r="B61" s="220">
        <v>2018</v>
      </c>
      <c r="C61" s="220"/>
      <c r="D61" s="221">
        <v>21826</v>
      </c>
      <c r="E61" s="221">
        <v>992017</v>
      </c>
      <c r="F61" s="221">
        <v>981343</v>
      </c>
      <c r="G61" s="221">
        <v>23122268</v>
      </c>
      <c r="H61" s="221">
        <v>17760647</v>
      </c>
      <c r="I61" s="222">
        <v>45.45</v>
      </c>
      <c r="J61" s="222">
        <v>23.31</v>
      </c>
      <c r="K61" s="222">
        <v>43.71</v>
      </c>
      <c r="L61" s="222">
        <v>185.51</v>
      </c>
      <c r="M61" s="222">
        <v>52.77</v>
      </c>
      <c r="N61" s="23"/>
    </row>
    <row r="62" spans="2:14" s="74" customFormat="1" ht="15" customHeight="1" x14ac:dyDescent="0.35">
      <c r="B62" s="220">
        <v>2017</v>
      </c>
      <c r="C62" s="220"/>
      <c r="D62" s="221">
        <v>22213</v>
      </c>
      <c r="E62" s="221">
        <v>953278</v>
      </c>
      <c r="F62" s="221">
        <v>943000</v>
      </c>
      <c r="G62" s="221">
        <v>21793995</v>
      </c>
      <c r="H62" s="221">
        <v>16795304</v>
      </c>
      <c r="I62" s="222">
        <v>42.92</v>
      </c>
      <c r="J62" s="222">
        <v>22.86</v>
      </c>
      <c r="K62" s="222">
        <v>44.01</v>
      </c>
      <c r="L62" s="222">
        <v>190.42</v>
      </c>
      <c r="M62" s="222">
        <v>51.43</v>
      </c>
      <c r="N62" s="23"/>
    </row>
    <row r="63" spans="2:14" s="74" customFormat="1" ht="15" customHeight="1" x14ac:dyDescent="0.35">
      <c r="B63" s="220">
        <v>2016</v>
      </c>
      <c r="C63" s="220"/>
      <c r="D63" s="221">
        <v>22541</v>
      </c>
      <c r="E63" s="221">
        <v>912572</v>
      </c>
      <c r="F63" s="221">
        <v>901930</v>
      </c>
      <c r="G63" s="221">
        <v>20777505</v>
      </c>
      <c r="H63" s="221">
        <v>15994002</v>
      </c>
      <c r="I63" s="222">
        <v>40.479999999999997</v>
      </c>
      <c r="J63" s="222">
        <v>22.77</v>
      </c>
      <c r="K63" s="222">
        <v>43.38</v>
      </c>
      <c r="L63" s="222">
        <v>188.31</v>
      </c>
      <c r="M63" s="222">
        <v>51.94</v>
      </c>
      <c r="N63" s="23"/>
    </row>
    <row r="64" spans="2:14" s="74" customFormat="1" ht="15" customHeight="1" x14ac:dyDescent="0.35">
      <c r="B64" s="220">
        <v>2015</v>
      </c>
      <c r="C64" s="220"/>
      <c r="D64" s="221">
        <v>22376</v>
      </c>
      <c r="E64" s="221">
        <v>889711</v>
      </c>
      <c r="F64" s="221">
        <v>879280</v>
      </c>
      <c r="G64" s="221">
        <v>20231009</v>
      </c>
      <c r="H64" s="221">
        <v>15549315</v>
      </c>
      <c r="I64" s="222">
        <v>39.76</v>
      </c>
      <c r="J64" s="222">
        <v>22.74</v>
      </c>
      <c r="K64" s="222">
        <v>42.63</v>
      </c>
      <c r="L64" s="222">
        <v>185.3</v>
      </c>
      <c r="M64" s="222">
        <v>52.73</v>
      </c>
      <c r="N64" s="23"/>
    </row>
    <row r="65" spans="2:14" s="74" customFormat="1" ht="15" customHeight="1" x14ac:dyDescent="0.35">
      <c r="B65" s="220">
        <v>2014</v>
      </c>
      <c r="C65" s="220"/>
      <c r="D65" s="221">
        <v>22204</v>
      </c>
      <c r="E65" s="221">
        <v>863916</v>
      </c>
      <c r="F65" s="221">
        <v>853263</v>
      </c>
      <c r="G65" s="221">
        <v>19477248</v>
      </c>
      <c r="H65" s="221">
        <v>15059220</v>
      </c>
      <c r="I65" s="222">
        <v>38.909999999999997</v>
      </c>
      <c r="J65" s="222">
        <v>22.55</v>
      </c>
      <c r="K65" s="222">
        <v>42.11</v>
      </c>
      <c r="L65" s="222">
        <v>184.47</v>
      </c>
      <c r="M65" s="222">
        <v>53.02</v>
      </c>
      <c r="N65" s="23"/>
    </row>
    <row r="66" spans="2:14" s="74" customFormat="1" ht="15" customHeight="1" x14ac:dyDescent="0.35">
      <c r="B66" s="220">
        <v>2013</v>
      </c>
      <c r="C66" s="220"/>
      <c r="D66" s="221">
        <v>21964</v>
      </c>
      <c r="E66" s="221">
        <v>854712</v>
      </c>
      <c r="F66" s="221">
        <v>844540</v>
      </c>
      <c r="G66" s="221">
        <v>19403149</v>
      </c>
      <c r="H66" s="221">
        <v>14798717</v>
      </c>
      <c r="I66" s="222">
        <v>38.909999999999997</v>
      </c>
      <c r="J66" s="222">
        <v>22.7</v>
      </c>
      <c r="K66" s="222">
        <v>41.8</v>
      </c>
      <c r="L66" s="222">
        <v>181.92</v>
      </c>
      <c r="M66" s="222">
        <v>53.8</v>
      </c>
      <c r="N66" s="23"/>
    </row>
    <row r="67" spans="2:14" s="74" customFormat="1" ht="15" customHeight="1" x14ac:dyDescent="0.35">
      <c r="B67" s="90">
        <v>2012</v>
      </c>
      <c r="C67" s="90"/>
      <c r="D67" s="91">
        <v>21997</v>
      </c>
      <c r="E67" s="91">
        <v>859038</v>
      </c>
      <c r="F67" s="91">
        <v>848042</v>
      </c>
      <c r="G67" s="91">
        <v>19577449</v>
      </c>
      <c r="H67" s="91">
        <v>14893101</v>
      </c>
      <c r="I67" s="92">
        <v>39.049999999999997</v>
      </c>
      <c r="J67" s="92">
        <v>22.79</v>
      </c>
      <c r="K67" s="92">
        <v>41.34</v>
      </c>
      <c r="L67" s="92">
        <v>179.08</v>
      </c>
      <c r="M67" s="92">
        <v>54.57</v>
      </c>
      <c r="N67" s="23"/>
    </row>
    <row r="68" spans="2:14" s="74" customFormat="1" ht="15" customHeight="1" x14ac:dyDescent="0.35">
      <c r="B68" s="90">
        <v>2011</v>
      </c>
      <c r="C68" s="90"/>
      <c r="D68" s="91">
        <v>22136</v>
      </c>
      <c r="E68" s="91">
        <v>902378</v>
      </c>
      <c r="F68" s="91">
        <v>892098</v>
      </c>
      <c r="G68" s="91">
        <v>20692754</v>
      </c>
      <c r="H68" s="91">
        <v>15807437</v>
      </c>
      <c r="I68" s="92">
        <v>40.770000000000003</v>
      </c>
      <c r="J68" s="92">
        <v>22.93</v>
      </c>
      <c r="K68" s="92">
        <v>41.87</v>
      </c>
      <c r="L68" s="92">
        <v>180.52</v>
      </c>
      <c r="M68" s="92">
        <v>54.33</v>
      </c>
      <c r="N68" s="23"/>
    </row>
    <row r="69" spans="2:14" s="74" customFormat="1" ht="15" customHeight="1" x14ac:dyDescent="0.35">
      <c r="B69" s="90">
        <v>2010</v>
      </c>
      <c r="C69" s="90"/>
      <c r="D69" s="91">
        <v>22153</v>
      </c>
      <c r="E69" s="91">
        <v>919258</v>
      </c>
      <c r="F69" s="91">
        <v>909841</v>
      </c>
      <c r="G69" s="91">
        <v>21103949</v>
      </c>
      <c r="H69" s="91">
        <v>16149511</v>
      </c>
      <c r="I69" s="92">
        <v>41.5</v>
      </c>
      <c r="J69" s="92">
        <v>22.96</v>
      </c>
      <c r="K69" s="92">
        <v>43.46</v>
      </c>
      <c r="L69" s="92">
        <v>187.38</v>
      </c>
      <c r="M69" s="92">
        <v>52.42</v>
      </c>
      <c r="N69" s="23"/>
    </row>
    <row r="70" spans="2:14" s="74" customFormat="1" ht="15" customHeight="1" x14ac:dyDescent="0.35">
      <c r="B70" s="90">
        <v>2009</v>
      </c>
      <c r="C70" s="90"/>
      <c r="D70" s="91">
        <v>22185</v>
      </c>
      <c r="E70" s="91">
        <v>912491</v>
      </c>
      <c r="F70" s="91">
        <v>903185</v>
      </c>
      <c r="G70" s="91">
        <v>20407249</v>
      </c>
      <c r="H70" s="91">
        <v>15512215</v>
      </c>
      <c r="I70" s="92">
        <v>41.13</v>
      </c>
      <c r="J70" s="92">
        <v>22.36</v>
      </c>
      <c r="K70" s="92">
        <v>42.25</v>
      </c>
      <c r="L70" s="92">
        <v>186.99</v>
      </c>
      <c r="M70" s="92">
        <v>52.65</v>
      </c>
      <c r="N70" s="23"/>
    </row>
    <row r="71" spans="2:14" s="74" customFormat="1" ht="15" customHeight="1" x14ac:dyDescent="0.35">
      <c r="B71" s="90">
        <v>2008</v>
      </c>
      <c r="C71" s="90"/>
      <c r="D71" s="91">
        <v>21421</v>
      </c>
      <c r="E71" s="91">
        <v>907323</v>
      </c>
      <c r="F71" s="91">
        <v>897824</v>
      </c>
      <c r="G71" s="91">
        <v>20108215</v>
      </c>
      <c r="H71" s="91">
        <v>15369259</v>
      </c>
      <c r="I71" s="92">
        <v>42.36</v>
      </c>
      <c r="J71" s="92">
        <v>22.16</v>
      </c>
      <c r="K71" s="92">
        <v>43.2</v>
      </c>
      <c r="L71" s="92">
        <v>192.9</v>
      </c>
      <c r="M71" s="92">
        <v>51</v>
      </c>
      <c r="N71" s="23"/>
    </row>
    <row r="72" spans="2:14" s="74" customFormat="1" ht="15" customHeight="1" x14ac:dyDescent="0.35">
      <c r="B72" s="291" t="s">
        <v>570</v>
      </c>
      <c r="C72" s="291"/>
      <c r="D72" s="292"/>
      <c r="E72" s="292"/>
      <c r="F72" s="292"/>
      <c r="G72" s="292"/>
      <c r="H72" s="292"/>
      <c r="I72" s="293"/>
      <c r="J72" s="293"/>
      <c r="K72" s="293"/>
      <c r="L72" s="293"/>
      <c r="M72" s="293"/>
      <c r="N72" s="23"/>
    </row>
    <row r="73" spans="2:14" s="74" customFormat="1" ht="15" customHeight="1" x14ac:dyDescent="0.35">
      <c r="B73" s="220">
        <v>2020</v>
      </c>
      <c r="C73" s="220"/>
      <c r="D73" s="221">
        <v>416979</v>
      </c>
      <c r="E73" s="221">
        <v>2087780</v>
      </c>
      <c r="F73" s="221">
        <v>1977062</v>
      </c>
      <c r="G73" s="221">
        <v>33033700</v>
      </c>
      <c r="H73" s="221">
        <v>26338416</v>
      </c>
      <c r="I73" s="222">
        <v>5.01</v>
      </c>
      <c r="J73" s="222">
        <v>15.82</v>
      </c>
      <c r="K73" s="222">
        <v>21.59</v>
      </c>
      <c r="L73" s="222">
        <v>129.22</v>
      </c>
      <c r="M73" s="222">
        <v>75.39</v>
      </c>
      <c r="N73" s="23"/>
    </row>
    <row r="74" spans="2:14" s="74" customFormat="1" ht="15" customHeight="1" x14ac:dyDescent="0.35">
      <c r="B74" s="220">
        <v>2019</v>
      </c>
      <c r="C74" s="220"/>
      <c r="D74" s="221">
        <v>408249</v>
      </c>
      <c r="E74" s="221">
        <v>2118634</v>
      </c>
      <c r="F74" s="221">
        <v>2013879</v>
      </c>
      <c r="G74" s="221">
        <v>33153148</v>
      </c>
      <c r="H74" s="221">
        <v>26178989</v>
      </c>
      <c r="I74" s="222">
        <v>5.19</v>
      </c>
      <c r="J74" s="222">
        <v>15.65</v>
      </c>
      <c r="K74" s="222">
        <v>22.44</v>
      </c>
      <c r="L74" s="222">
        <v>136.34</v>
      </c>
      <c r="M74" s="222">
        <v>69.7</v>
      </c>
      <c r="N74" s="23"/>
    </row>
    <row r="75" spans="2:14" s="74" customFormat="1" ht="15" customHeight="1" x14ac:dyDescent="0.35">
      <c r="B75" s="220">
        <v>2018</v>
      </c>
      <c r="C75" s="220"/>
      <c r="D75" s="221">
        <v>383625</v>
      </c>
      <c r="E75" s="221">
        <v>2013043</v>
      </c>
      <c r="F75" s="221">
        <v>1913943</v>
      </c>
      <c r="G75" s="221">
        <v>30285187</v>
      </c>
      <c r="H75" s="221">
        <v>23937459</v>
      </c>
      <c r="I75" s="222">
        <v>5.25</v>
      </c>
      <c r="J75" s="222">
        <v>15.04</v>
      </c>
      <c r="K75" s="222">
        <v>21.68</v>
      </c>
      <c r="L75" s="222">
        <v>137.04</v>
      </c>
      <c r="M75" s="222">
        <v>69.33</v>
      </c>
      <c r="N75" s="23"/>
    </row>
    <row r="76" spans="2:14" s="74" customFormat="1" ht="15" customHeight="1" x14ac:dyDescent="0.35">
      <c r="B76" s="220">
        <v>2017</v>
      </c>
      <c r="C76" s="220"/>
      <c r="D76" s="221">
        <v>364326</v>
      </c>
      <c r="E76" s="221">
        <v>1903439</v>
      </c>
      <c r="F76" s="221">
        <v>1811579</v>
      </c>
      <c r="G76" s="221">
        <v>27392848</v>
      </c>
      <c r="H76" s="221">
        <v>21669068</v>
      </c>
      <c r="I76" s="222">
        <v>5.22</v>
      </c>
      <c r="J76" s="222">
        <v>14.39</v>
      </c>
      <c r="K76" s="222">
        <v>20.94</v>
      </c>
      <c r="L76" s="222">
        <v>138.46</v>
      </c>
      <c r="M76" s="222">
        <v>68.84</v>
      </c>
      <c r="N76" s="23"/>
    </row>
    <row r="77" spans="2:14" s="74" customFormat="1" ht="15" customHeight="1" x14ac:dyDescent="0.35">
      <c r="B77" s="220">
        <v>2016</v>
      </c>
      <c r="C77" s="220"/>
      <c r="D77" s="221">
        <v>349810</v>
      </c>
      <c r="E77" s="221">
        <v>1796667</v>
      </c>
      <c r="F77" s="221">
        <v>1709567</v>
      </c>
      <c r="G77" s="221">
        <v>24923494</v>
      </c>
      <c r="H77" s="221">
        <v>19721624</v>
      </c>
      <c r="I77" s="222">
        <v>5.14</v>
      </c>
      <c r="J77" s="222">
        <v>13.87</v>
      </c>
      <c r="K77" s="222">
        <v>19.809999999999999</v>
      </c>
      <c r="L77" s="222">
        <v>135.87</v>
      </c>
      <c r="M77" s="222">
        <v>70.33</v>
      </c>
      <c r="N77" s="23"/>
    </row>
    <row r="78" spans="2:14" s="74" customFormat="1" ht="15" customHeight="1" x14ac:dyDescent="0.35">
      <c r="B78" s="220">
        <v>2015</v>
      </c>
      <c r="C78" s="220"/>
      <c r="D78" s="221">
        <v>341047</v>
      </c>
      <c r="E78" s="221">
        <v>1715719</v>
      </c>
      <c r="F78" s="221">
        <v>1631551</v>
      </c>
      <c r="G78" s="221">
        <v>23427903</v>
      </c>
      <c r="H78" s="221">
        <v>18501640</v>
      </c>
      <c r="I78" s="222">
        <v>5.03</v>
      </c>
      <c r="J78" s="222">
        <v>13.65</v>
      </c>
      <c r="K78" s="222">
        <v>19.170000000000002</v>
      </c>
      <c r="L78" s="222">
        <v>133.5</v>
      </c>
      <c r="M78" s="222">
        <v>71.5</v>
      </c>
      <c r="N78" s="23"/>
    </row>
    <row r="79" spans="2:14" s="74" customFormat="1" ht="15" customHeight="1" x14ac:dyDescent="0.35">
      <c r="B79" s="220">
        <v>2014</v>
      </c>
      <c r="C79" s="220"/>
      <c r="D79" s="221">
        <v>332168</v>
      </c>
      <c r="E79" s="221">
        <v>1640128</v>
      </c>
      <c r="F79" s="221">
        <v>1557851</v>
      </c>
      <c r="G79" s="221">
        <v>22126968</v>
      </c>
      <c r="H79" s="221">
        <v>17468149</v>
      </c>
      <c r="I79" s="222">
        <v>4.9400000000000004</v>
      </c>
      <c r="J79" s="222">
        <v>13.49</v>
      </c>
      <c r="K79" s="222">
        <v>18.559999999999999</v>
      </c>
      <c r="L79" s="222">
        <v>130.69</v>
      </c>
      <c r="M79" s="222">
        <v>73.05</v>
      </c>
      <c r="N79" s="23"/>
    </row>
    <row r="80" spans="2:14" s="74" customFormat="1" ht="15" customHeight="1" x14ac:dyDescent="0.35">
      <c r="B80" s="220">
        <v>2013</v>
      </c>
      <c r="C80" s="220"/>
      <c r="D80" s="221">
        <v>325627</v>
      </c>
      <c r="E80" s="221">
        <v>1594834</v>
      </c>
      <c r="F80" s="221">
        <v>1514456</v>
      </c>
      <c r="G80" s="221">
        <v>21327918</v>
      </c>
      <c r="H80" s="221">
        <v>16816261</v>
      </c>
      <c r="I80" s="222">
        <v>4.9000000000000004</v>
      </c>
      <c r="J80" s="222">
        <v>13.37</v>
      </c>
      <c r="K80" s="222">
        <v>17.829999999999998</v>
      </c>
      <c r="L80" s="222">
        <v>126.59</v>
      </c>
      <c r="M80" s="222">
        <v>75.12</v>
      </c>
      <c r="N80" s="23"/>
    </row>
    <row r="81" spans="2:14" s="74" customFormat="1" ht="15" customHeight="1" x14ac:dyDescent="0.35">
      <c r="B81" s="90">
        <v>2012</v>
      </c>
      <c r="C81" s="90"/>
      <c r="D81" s="91">
        <v>324604</v>
      </c>
      <c r="E81" s="91">
        <v>1636456</v>
      </c>
      <c r="F81" s="91">
        <v>1558490</v>
      </c>
      <c r="G81" s="91">
        <v>22006765</v>
      </c>
      <c r="H81" s="91">
        <v>17360038</v>
      </c>
      <c r="I81" s="92">
        <v>5.04</v>
      </c>
      <c r="J81" s="92">
        <v>13.45</v>
      </c>
      <c r="K81" s="92">
        <v>17.190000000000001</v>
      </c>
      <c r="L81" s="92">
        <v>121.73</v>
      </c>
      <c r="M81" s="92">
        <v>78.19</v>
      </c>
      <c r="N81" s="23"/>
    </row>
    <row r="82" spans="2:14" s="74" customFormat="1" ht="15" customHeight="1" x14ac:dyDescent="0.35">
      <c r="B82" s="90">
        <v>2011</v>
      </c>
      <c r="C82" s="90"/>
      <c r="D82" s="91">
        <v>329833</v>
      </c>
      <c r="E82" s="91">
        <v>1758168</v>
      </c>
      <c r="F82" s="91">
        <v>1682299</v>
      </c>
      <c r="G82" s="91">
        <v>23875358</v>
      </c>
      <c r="H82" s="91">
        <v>18842056</v>
      </c>
      <c r="I82" s="92">
        <v>5.33</v>
      </c>
      <c r="J82" s="92">
        <v>13.58</v>
      </c>
      <c r="K82" s="92">
        <v>17.850000000000001</v>
      </c>
      <c r="L82" s="92">
        <v>125.75</v>
      </c>
      <c r="M82" s="92">
        <v>76.010000000000005</v>
      </c>
      <c r="N82" s="23"/>
    </row>
    <row r="83" spans="2:14" s="74" customFormat="1" ht="15" customHeight="1" x14ac:dyDescent="0.35">
      <c r="B83" s="90">
        <v>2010</v>
      </c>
      <c r="C83" s="90"/>
      <c r="D83" s="91">
        <v>328679</v>
      </c>
      <c r="E83" s="91">
        <v>1803933</v>
      </c>
      <c r="F83" s="91">
        <v>1731571</v>
      </c>
      <c r="G83" s="91">
        <v>24394043</v>
      </c>
      <c r="H83" s="91">
        <v>19293688</v>
      </c>
      <c r="I83" s="92">
        <v>5.49</v>
      </c>
      <c r="J83" s="92">
        <v>13.52</v>
      </c>
      <c r="K83" s="92">
        <v>18.68</v>
      </c>
      <c r="L83" s="92">
        <v>132.57</v>
      </c>
      <c r="M83" s="92">
        <v>72.28</v>
      </c>
      <c r="N83" s="23"/>
    </row>
    <row r="84" spans="2:14" s="74" customFormat="1" ht="15" customHeight="1" x14ac:dyDescent="0.35">
      <c r="B84" s="90">
        <v>2009</v>
      </c>
      <c r="C84" s="90"/>
      <c r="D84" s="91">
        <v>333703</v>
      </c>
      <c r="E84" s="91">
        <v>1855884</v>
      </c>
      <c r="F84" s="91">
        <v>1779218</v>
      </c>
      <c r="G84" s="91">
        <v>24475096</v>
      </c>
      <c r="H84" s="91">
        <v>19278102</v>
      </c>
      <c r="I84" s="92">
        <v>5.56</v>
      </c>
      <c r="J84" s="92">
        <v>13.19</v>
      </c>
      <c r="K84" s="92">
        <v>18.440000000000001</v>
      </c>
      <c r="L84" s="92">
        <v>134.04</v>
      </c>
      <c r="M84" s="92">
        <v>71.34</v>
      </c>
      <c r="N84" s="23"/>
    </row>
    <row r="85" spans="2:14" s="74" customFormat="1" ht="15" customHeight="1" x14ac:dyDescent="0.35">
      <c r="B85" s="90">
        <v>2008</v>
      </c>
      <c r="C85" s="90"/>
      <c r="D85" s="91">
        <v>335432</v>
      </c>
      <c r="E85" s="91">
        <v>1949109</v>
      </c>
      <c r="F85" s="91">
        <v>1873859</v>
      </c>
      <c r="G85" s="91">
        <v>25223054</v>
      </c>
      <c r="H85" s="91">
        <v>19822707</v>
      </c>
      <c r="I85" s="92">
        <v>5.81</v>
      </c>
      <c r="J85" s="92">
        <v>12.94</v>
      </c>
      <c r="K85" s="92">
        <v>18.59</v>
      </c>
      <c r="L85" s="92">
        <v>138.09</v>
      </c>
      <c r="M85" s="92">
        <v>69.099999999999994</v>
      </c>
      <c r="N85" s="23"/>
    </row>
    <row r="86" spans="2:14" s="74" customFormat="1" ht="15" customHeight="1" x14ac:dyDescent="0.35">
      <c r="B86" s="291" t="s">
        <v>571</v>
      </c>
      <c r="C86" s="291"/>
      <c r="D86" s="292"/>
      <c r="E86" s="292"/>
      <c r="F86" s="292"/>
      <c r="G86" s="292"/>
      <c r="H86" s="292"/>
      <c r="I86" s="293"/>
      <c r="J86" s="293"/>
      <c r="K86" s="293"/>
      <c r="L86" s="293"/>
      <c r="M86" s="293"/>
      <c r="N86" s="23"/>
    </row>
    <row r="87" spans="2:14" s="74" customFormat="1" ht="15" customHeight="1" x14ac:dyDescent="0.35">
      <c r="B87" s="220">
        <v>2020</v>
      </c>
      <c r="C87" s="220"/>
      <c r="D87" s="221">
        <v>11398</v>
      </c>
      <c r="E87" s="221">
        <v>114797</v>
      </c>
      <c r="F87" s="221">
        <v>108613</v>
      </c>
      <c r="G87" s="221">
        <v>2606402</v>
      </c>
      <c r="H87" s="221">
        <v>2010584</v>
      </c>
      <c r="I87" s="222">
        <v>10.07</v>
      </c>
      <c r="J87" s="222">
        <v>22.7</v>
      </c>
      <c r="K87" s="222">
        <v>37.01</v>
      </c>
      <c r="L87" s="222">
        <v>154.21</v>
      </c>
      <c r="M87" s="222">
        <v>68.69</v>
      </c>
      <c r="N87" s="23"/>
    </row>
    <row r="88" spans="2:14" s="74" customFormat="1" ht="15" customHeight="1" x14ac:dyDescent="0.35">
      <c r="B88" s="220">
        <v>2019</v>
      </c>
      <c r="C88" s="220"/>
      <c r="D88" s="221">
        <v>8338</v>
      </c>
      <c r="E88" s="221">
        <v>107203</v>
      </c>
      <c r="F88" s="221">
        <v>102522</v>
      </c>
      <c r="G88" s="221">
        <v>2513173</v>
      </c>
      <c r="H88" s="221">
        <v>1932225</v>
      </c>
      <c r="I88" s="222">
        <v>12.86</v>
      </c>
      <c r="J88" s="222">
        <v>23.44</v>
      </c>
      <c r="K88" s="222">
        <v>39.93</v>
      </c>
      <c r="L88" s="222">
        <v>162.88999999999999</v>
      </c>
      <c r="M88" s="222">
        <v>64.97</v>
      </c>
      <c r="N88" s="23"/>
    </row>
    <row r="89" spans="2:14" s="74" customFormat="1" ht="15" customHeight="1" x14ac:dyDescent="0.35">
      <c r="B89" s="220">
        <v>2018</v>
      </c>
      <c r="C89" s="220"/>
      <c r="D89" s="221">
        <v>8316</v>
      </c>
      <c r="E89" s="221">
        <v>103021</v>
      </c>
      <c r="F89" s="221">
        <v>97976</v>
      </c>
      <c r="G89" s="221">
        <v>2306950</v>
      </c>
      <c r="H89" s="221">
        <v>1776581</v>
      </c>
      <c r="I89" s="222">
        <v>12.39</v>
      </c>
      <c r="J89" s="222">
        <v>22.39</v>
      </c>
      <c r="K89" s="222">
        <v>39.520000000000003</v>
      </c>
      <c r="L89" s="222">
        <v>167.84</v>
      </c>
      <c r="M89" s="222">
        <v>62.56</v>
      </c>
      <c r="N89" s="23"/>
    </row>
    <row r="90" spans="2:14" s="74" customFormat="1" ht="15" customHeight="1" x14ac:dyDescent="0.35">
      <c r="B90" s="220">
        <v>2017</v>
      </c>
      <c r="C90" s="220"/>
      <c r="D90" s="221">
        <v>8428</v>
      </c>
      <c r="E90" s="221">
        <v>99275</v>
      </c>
      <c r="F90" s="221">
        <v>94430</v>
      </c>
      <c r="G90" s="221">
        <v>2190760</v>
      </c>
      <c r="H90" s="221">
        <v>1689375</v>
      </c>
      <c r="I90" s="222">
        <v>11.78</v>
      </c>
      <c r="J90" s="222">
        <v>22.07</v>
      </c>
      <c r="K90" s="222">
        <v>39.07</v>
      </c>
      <c r="L90" s="222">
        <v>168.4</v>
      </c>
      <c r="M90" s="222">
        <v>61.99</v>
      </c>
      <c r="N90" s="23"/>
    </row>
    <row r="91" spans="2:14" s="74" customFormat="1" ht="15" customHeight="1" x14ac:dyDescent="0.35">
      <c r="B91" s="220">
        <v>2016</v>
      </c>
      <c r="C91" s="220"/>
      <c r="D91" s="221">
        <v>8584</v>
      </c>
      <c r="E91" s="221">
        <v>95684</v>
      </c>
      <c r="F91" s="221">
        <v>90801</v>
      </c>
      <c r="G91" s="221">
        <v>2032023</v>
      </c>
      <c r="H91" s="221">
        <v>1567868</v>
      </c>
      <c r="I91" s="222">
        <v>11.15</v>
      </c>
      <c r="J91" s="222">
        <v>21.24</v>
      </c>
      <c r="K91" s="222">
        <v>40.479999999999997</v>
      </c>
      <c r="L91" s="222">
        <v>180.89</v>
      </c>
      <c r="M91" s="222">
        <v>57.78</v>
      </c>
      <c r="N91" s="23"/>
    </row>
    <row r="92" spans="2:14" s="74" customFormat="1" ht="15" customHeight="1" x14ac:dyDescent="0.35">
      <c r="B92" s="220">
        <v>2015</v>
      </c>
      <c r="C92" s="220"/>
      <c r="D92" s="221">
        <v>8778</v>
      </c>
      <c r="E92" s="221">
        <v>96597</v>
      </c>
      <c r="F92" s="221">
        <v>91573</v>
      </c>
      <c r="G92" s="221">
        <v>2050926</v>
      </c>
      <c r="H92" s="221">
        <v>1565625</v>
      </c>
      <c r="I92" s="222">
        <v>11</v>
      </c>
      <c r="J92" s="222">
        <v>21.23</v>
      </c>
      <c r="K92" s="222">
        <v>38.979999999999997</v>
      </c>
      <c r="L92" s="222">
        <v>174.02</v>
      </c>
      <c r="M92" s="222">
        <v>60.83</v>
      </c>
      <c r="N92" s="23"/>
    </row>
    <row r="93" spans="2:14" s="74" customFormat="1" ht="15" customHeight="1" x14ac:dyDescent="0.35">
      <c r="B93" s="220">
        <v>2014</v>
      </c>
      <c r="C93" s="220"/>
      <c r="D93" s="221">
        <v>8984</v>
      </c>
      <c r="E93" s="221">
        <v>94390</v>
      </c>
      <c r="F93" s="221">
        <v>89179</v>
      </c>
      <c r="G93" s="221">
        <v>2015487</v>
      </c>
      <c r="H93" s="221">
        <v>1540296</v>
      </c>
      <c r="I93" s="222">
        <v>10.51</v>
      </c>
      <c r="J93" s="222">
        <v>21.35</v>
      </c>
      <c r="K93" s="222">
        <v>39.31</v>
      </c>
      <c r="L93" s="222">
        <v>173.95</v>
      </c>
      <c r="M93" s="222">
        <v>61.37</v>
      </c>
      <c r="N93" s="23"/>
    </row>
    <row r="94" spans="2:14" s="74" customFormat="1" ht="15" customHeight="1" x14ac:dyDescent="0.35">
      <c r="B94" s="220">
        <v>2013</v>
      </c>
      <c r="C94" s="220"/>
      <c r="D94" s="221">
        <v>8986</v>
      </c>
      <c r="E94" s="221">
        <v>93193</v>
      </c>
      <c r="F94" s="221">
        <v>87977</v>
      </c>
      <c r="G94" s="221">
        <v>1996904</v>
      </c>
      <c r="H94" s="221">
        <v>1521220</v>
      </c>
      <c r="I94" s="222">
        <v>10.37</v>
      </c>
      <c r="J94" s="222">
        <v>21.43</v>
      </c>
      <c r="K94" s="222">
        <v>37.19</v>
      </c>
      <c r="L94" s="222">
        <v>163.85</v>
      </c>
      <c r="M94" s="222">
        <v>65.59</v>
      </c>
      <c r="N94" s="23"/>
    </row>
    <row r="95" spans="2:14" s="74" customFormat="1" ht="15" customHeight="1" x14ac:dyDescent="0.35">
      <c r="B95" s="90">
        <v>2012</v>
      </c>
      <c r="C95" s="90"/>
      <c r="D95" s="91">
        <v>9168</v>
      </c>
      <c r="E95" s="91">
        <v>93815</v>
      </c>
      <c r="F95" s="91">
        <v>88850</v>
      </c>
      <c r="G95" s="91">
        <v>2017567</v>
      </c>
      <c r="H95" s="91">
        <v>1529990</v>
      </c>
      <c r="I95" s="92">
        <v>10.23</v>
      </c>
      <c r="J95" s="92">
        <v>21.51</v>
      </c>
      <c r="K95" s="92">
        <v>37.700000000000003</v>
      </c>
      <c r="L95" s="92">
        <v>166.03</v>
      </c>
      <c r="M95" s="92">
        <v>64.209999999999994</v>
      </c>
      <c r="N95" s="23"/>
    </row>
    <row r="96" spans="2:14" s="23" customFormat="1" ht="15" customHeight="1" x14ac:dyDescent="0.35">
      <c r="B96" s="90">
        <v>2011</v>
      </c>
      <c r="C96" s="90"/>
      <c r="D96" s="91">
        <v>9882</v>
      </c>
      <c r="E96" s="91">
        <v>99719</v>
      </c>
      <c r="F96" s="91">
        <v>94340</v>
      </c>
      <c r="G96" s="91">
        <v>2102514</v>
      </c>
      <c r="H96" s="91">
        <v>1607194</v>
      </c>
      <c r="I96" s="92">
        <v>10.09</v>
      </c>
      <c r="J96" s="92">
        <v>21.08</v>
      </c>
      <c r="K96" s="92">
        <v>36.090000000000003</v>
      </c>
      <c r="L96" s="92">
        <v>161.91999999999999</v>
      </c>
      <c r="M96" s="92">
        <v>67.14</v>
      </c>
    </row>
    <row r="97" spans="2:14" s="23" customFormat="1" ht="15" customHeight="1" x14ac:dyDescent="0.35">
      <c r="B97" s="90">
        <v>2010</v>
      </c>
      <c r="C97" s="90"/>
      <c r="D97" s="91">
        <v>10403</v>
      </c>
      <c r="E97" s="91">
        <v>101738</v>
      </c>
      <c r="F97" s="91">
        <v>96279</v>
      </c>
      <c r="G97" s="91">
        <v>2086506</v>
      </c>
      <c r="H97" s="91">
        <v>1639833</v>
      </c>
      <c r="I97" s="92">
        <v>9.7799999999999994</v>
      </c>
      <c r="J97" s="92">
        <v>20.51</v>
      </c>
      <c r="K97" s="92">
        <v>36.78</v>
      </c>
      <c r="L97" s="92">
        <v>169.73</v>
      </c>
      <c r="M97" s="92">
        <v>64.81</v>
      </c>
    </row>
    <row r="98" spans="2:14" s="23" customFormat="1" ht="15" customHeight="1" x14ac:dyDescent="0.35">
      <c r="B98" s="90">
        <v>2009</v>
      </c>
      <c r="C98" s="90"/>
      <c r="D98" s="91">
        <v>11027</v>
      </c>
      <c r="E98" s="91">
        <v>104313</v>
      </c>
      <c r="F98" s="91">
        <v>97484</v>
      </c>
      <c r="G98" s="91">
        <v>2067083</v>
      </c>
      <c r="H98" s="91">
        <v>1618918</v>
      </c>
      <c r="I98" s="92">
        <v>9.4600000000000009</v>
      </c>
      <c r="J98" s="92">
        <v>19.82</v>
      </c>
      <c r="K98" s="92">
        <v>33.79</v>
      </c>
      <c r="L98" s="92">
        <v>159.34</v>
      </c>
      <c r="M98" s="92">
        <v>67.89</v>
      </c>
    </row>
    <row r="99" spans="2:14" s="23" customFormat="1" ht="15" customHeight="1" x14ac:dyDescent="0.35">
      <c r="B99" s="90">
        <v>2008</v>
      </c>
      <c r="C99" s="90"/>
      <c r="D99" s="91">
        <v>11352</v>
      </c>
      <c r="E99" s="91">
        <v>105758</v>
      </c>
      <c r="F99" s="91">
        <v>98786</v>
      </c>
      <c r="G99" s="91">
        <v>2045798</v>
      </c>
      <c r="H99" s="91">
        <v>1590966</v>
      </c>
      <c r="I99" s="92">
        <v>9.32</v>
      </c>
      <c r="J99" s="92">
        <v>19.34</v>
      </c>
      <c r="K99" s="92">
        <v>36.1</v>
      </c>
      <c r="L99" s="92">
        <v>174.33</v>
      </c>
      <c r="M99" s="92">
        <v>60.18</v>
      </c>
    </row>
    <row r="100" spans="2:14" s="23" customFormat="1" ht="15" customHeight="1" x14ac:dyDescent="0.35">
      <c r="B100" s="288" t="s">
        <v>11</v>
      </c>
      <c r="C100" s="288"/>
      <c r="D100" s="289"/>
      <c r="E100" s="289"/>
      <c r="F100" s="289"/>
      <c r="G100" s="289"/>
      <c r="H100" s="289"/>
      <c r="I100" s="290"/>
      <c r="J100" s="290"/>
      <c r="K100" s="290"/>
      <c r="L100" s="290"/>
      <c r="M100" s="290"/>
      <c r="N100" s="73"/>
    </row>
    <row r="101" spans="2:14" s="74" customFormat="1" ht="15" customHeight="1" x14ac:dyDescent="0.35">
      <c r="B101" s="83" t="s">
        <v>12</v>
      </c>
      <c r="C101" s="83"/>
      <c r="D101" s="80"/>
      <c r="E101" s="80"/>
      <c r="F101" s="80"/>
      <c r="G101" s="80"/>
      <c r="H101" s="80"/>
      <c r="I101" s="81"/>
      <c r="J101" s="81"/>
      <c r="K101" s="81"/>
      <c r="L101" s="81"/>
      <c r="M101" s="81"/>
    </row>
    <row r="102" spans="2:14" s="74" customFormat="1" ht="15" customHeight="1" x14ac:dyDescent="0.35">
      <c r="B102" s="220">
        <v>2020</v>
      </c>
      <c r="C102" s="220"/>
      <c r="D102" s="221">
        <v>1299750</v>
      </c>
      <c r="E102" s="221">
        <v>3256648</v>
      </c>
      <c r="F102" s="221">
        <v>2297243</v>
      </c>
      <c r="G102" s="221">
        <v>40700981</v>
      </c>
      <c r="H102" s="221">
        <v>32031371</v>
      </c>
      <c r="I102" s="222">
        <v>2.5099999999999998</v>
      </c>
      <c r="J102" s="222">
        <v>12.5</v>
      </c>
      <c r="K102" s="222">
        <v>19.57</v>
      </c>
      <c r="L102" s="222">
        <v>110.46</v>
      </c>
      <c r="M102" s="222">
        <v>65.67</v>
      </c>
    </row>
    <row r="103" spans="2:14" s="74" customFormat="1" ht="15" customHeight="1" x14ac:dyDescent="0.35">
      <c r="B103" s="220">
        <v>2019</v>
      </c>
      <c r="C103" s="220"/>
      <c r="D103" s="221">
        <v>1317039</v>
      </c>
      <c r="E103" s="221">
        <v>3307068</v>
      </c>
      <c r="F103" s="221">
        <v>2332284</v>
      </c>
      <c r="G103" s="221">
        <v>40812400</v>
      </c>
      <c r="H103" s="221">
        <v>31836399</v>
      </c>
      <c r="I103" s="222">
        <v>2.5099999999999998</v>
      </c>
      <c r="J103" s="222">
        <v>12.34</v>
      </c>
      <c r="K103" s="222">
        <v>20.54</v>
      </c>
      <c r="L103" s="222">
        <v>117.37</v>
      </c>
      <c r="M103" s="222">
        <v>60.33</v>
      </c>
    </row>
    <row r="104" spans="2:14" s="74" customFormat="1" ht="15" customHeight="1" x14ac:dyDescent="0.35">
      <c r="B104" s="220">
        <v>2018</v>
      </c>
      <c r="C104" s="220"/>
      <c r="D104" s="221">
        <v>1276965</v>
      </c>
      <c r="E104" s="221">
        <v>3193340</v>
      </c>
      <c r="F104" s="221">
        <v>2243157</v>
      </c>
      <c r="G104" s="221">
        <v>37875740</v>
      </c>
      <c r="H104" s="221">
        <v>29532273</v>
      </c>
      <c r="I104" s="222">
        <v>2.5</v>
      </c>
      <c r="J104" s="222">
        <v>11.86</v>
      </c>
      <c r="K104" s="222">
        <v>19.920000000000002</v>
      </c>
      <c r="L104" s="222">
        <v>117.95</v>
      </c>
      <c r="M104" s="222">
        <v>59.87</v>
      </c>
    </row>
    <row r="105" spans="2:14" s="74" customFormat="1" ht="15" customHeight="1" x14ac:dyDescent="0.35">
      <c r="B105" s="220">
        <v>2017</v>
      </c>
      <c r="C105" s="220"/>
      <c r="D105" s="221">
        <v>1241549</v>
      </c>
      <c r="E105" s="221">
        <v>3077399</v>
      </c>
      <c r="F105" s="221">
        <v>2154096</v>
      </c>
      <c r="G105" s="221">
        <v>35204567</v>
      </c>
      <c r="H105" s="221">
        <v>27440483</v>
      </c>
      <c r="I105" s="222">
        <v>2.48</v>
      </c>
      <c r="J105" s="222">
        <v>11.44</v>
      </c>
      <c r="K105" s="222">
        <v>19.350000000000001</v>
      </c>
      <c r="L105" s="222">
        <v>118.38</v>
      </c>
      <c r="M105" s="222">
        <v>59.55</v>
      </c>
    </row>
    <row r="106" spans="2:14" s="74" customFormat="1" ht="15" customHeight="1" x14ac:dyDescent="0.35">
      <c r="B106" s="220">
        <v>2016</v>
      </c>
      <c r="C106" s="220"/>
      <c r="D106" s="221">
        <v>1195064</v>
      </c>
      <c r="E106" s="221">
        <v>2957309</v>
      </c>
      <c r="F106" s="221">
        <v>2078432</v>
      </c>
      <c r="G106" s="221">
        <v>33020277</v>
      </c>
      <c r="H106" s="221">
        <v>25729993</v>
      </c>
      <c r="I106" s="222">
        <v>2.4700000000000002</v>
      </c>
      <c r="J106" s="222">
        <v>11.17</v>
      </c>
      <c r="K106" s="222">
        <v>18.53</v>
      </c>
      <c r="L106" s="222">
        <v>116.65</v>
      </c>
      <c r="M106" s="222">
        <v>60.85</v>
      </c>
    </row>
    <row r="107" spans="2:14" s="74" customFormat="1" ht="15" customHeight="1" x14ac:dyDescent="0.35">
      <c r="B107" s="220">
        <v>2015</v>
      </c>
      <c r="C107" s="220"/>
      <c r="D107" s="221">
        <v>1162069</v>
      </c>
      <c r="E107" s="221">
        <v>2860037</v>
      </c>
      <c r="F107" s="221">
        <v>2008400</v>
      </c>
      <c r="G107" s="221">
        <v>31393741</v>
      </c>
      <c r="H107" s="221">
        <v>24434743</v>
      </c>
      <c r="I107" s="222">
        <v>2.46</v>
      </c>
      <c r="J107" s="222">
        <v>10.98</v>
      </c>
      <c r="K107" s="222">
        <v>17.920000000000002</v>
      </c>
      <c r="L107" s="222">
        <v>114.63</v>
      </c>
      <c r="M107" s="222">
        <v>61.86</v>
      </c>
    </row>
    <row r="108" spans="2:14" s="23" customFormat="1" ht="15" customHeight="1" x14ac:dyDescent="0.35">
      <c r="B108" s="220">
        <v>2014</v>
      </c>
      <c r="C108" s="220"/>
      <c r="D108" s="221">
        <v>1127285</v>
      </c>
      <c r="E108" s="221">
        <v>2768513</v>
      </c>
      <c r="F108" s="221">
        <v>1950159</v>
      </c>
      <c r="G108" s="221">
        <v>30245938</v>
      </c>
      <c r="H108" s="221">
        <v>23517347</v>
      </c>
      <c r="I108" s="222">
        <v>2.46</v>
      </c>
      <c r="J108" s="222">
        <v>10.92</v>
      </c>
      <c r="K108" s="222">
        <v>17.54</v>
      </c>
      <c r="L108" s="222">
        <v>113.09</v>
      </c>
      <c r="M108" s="222">
        <v>63.07</v>
      </c>
      <c r="N108" s="74"/>
    </row>
    <row r="109" spans="2:14" s="23" customFormat="1" ht="15" customHeight="1" x14ac:dyDescent="0.35">
      <c r="B109" s="220">
        <v>2013</v>
      </c>
      <c r="C109" s="220"/>
      <c r="D109" s="221">
        <v>1097452</v>
      </c>
      <c r="E109" s="221">
        <v>2719393</v>
      </c>
      <c r="F109" s="221">
        <v>1925597</v>
      </c>
      <c r="G109" s="221">
        <v>29676589</v>
      </c>
      <c r="H109" s="221">
        <v>23044033</v>
      </c>
      <c r="I109" s="222">
        <v>2.48</v>
      </c>
      <c r="J109" s="222">
        <v>10.91</v>
      </c>
      <c r="K109" s="222">
        <v>16.989999999999998</v>
      </c>
      <c r="L109" s="222">
        <v>110.22</v>
      </c>
      <c r="M109" s="222">
        <v>64.89</v>
      </c>
      <c r="N109" s="74"/>
    </row>
    <row r="110" spans="2:14" s="23" customFormat="1" ht="15" customHeight="1" x14ac:dyDescent="0.35">
      <c r="B110" s="90">
        <v>2012</v>
      </c>
      <c r="C110" s="90"/>
      <c r="D110" s="91">
        <v>1064216</v>
      </c>
      <c r="E110" s="91">
        <v>2751563</v>
      </c>
      <c r="F110" s="91">
        <v>1991349</v>
      </c>
      <c r="G110" s="91">
        <v>30641133</v>
      </c>
      <c r="H110" s="91">
        <v>23843539</v>
      </c>
      <c r="I110" s="92">
        <v>2.59</v>
      </c>
      <c r="J110" s="92">
        <v>11.14</v>
      </c>
      <c r="K110" s="92">
        <v>16.68</v>
      </c>
      <c r="L110" s="92">
        <v>108.39</v>
      </c>
      <c r="M110" s="92">
        <v>67.25</v>
      </c>
    </row>
    <row r="111" spans="2:14" s="23" customFormat="1" ht="15" customHeight="1" x14ac:dyDescent="0.35">
      <c r="B111" s="90">
        <v>2011</v>
      </c>
      <c r="C111" s="90"/>
      <c r="D111" s="91">
        <v>1112521</v>
      </c>
      <c r="E111" s="91">
        <v>2935497</v>
      </c>
      <c r="F111" s="91">
        <v>2138911</v>
      </c>
      <c r="G111" s="91">
        <v>32972295</v>
      </c>
      <c r="H111" s="91">
        <v>25702194</v>
      </c>
      <c r="I111" s="92">
        <v>2.64</v>
      </c>
      <c r="J111" s="92">
        <v>11.23</v>
      </c>
      <c r="K111" s="92">
        <v>17.28</v>
      </c>
      <c r="L111" s="92">
        <v>112.07</v>
      </c>
      <c r="M111" s="92">
        <v>65.510000000000005</v>
      </c>
    </row>
    <row r="112" spans="2:14" s="23" customFormat="1" ht="15" customHeight="1" x14ac:dyDescent="0.35">
      <c r="B112" s="90">
        <v>2010</v>
      </c>
      <c r="C112" s="90"/>
      <c r="D112" s="91">
        <v>1144362</v>
      </c>
      <c r="E112" s="91">
        <v>3027625</v>
      </c>
      <c r="F112" s="91">
        <v>2212022</v>
      </c>
      <c r="G112" s="91">
        <v>33858853</v>
      </c>
      <c r="H112" s="91">
        <v>26481330</v>
      </c>
      <c r="I112" s="92">
        <v>2.65</v>
      </c>
      <c r="J112" s="92">
        <v>11.18</v>
      </c>
      <c r="K112" s="92">
        <v>18.2</v>
      </c>
      <c r="L112" s="92">
        <v>118.9</v>
      </c>
      <c r="M112" s="92">
        <v>61.89</v>
      </c>
    </row>
    <row r="113" spans="2:14" s="74" customFormat="1" ht="15" customHeight="1" x14ac:dyDescent="0.35">
      <c r="B113" s="90">
        <v>2009</v>
      </c>
      <c r="C113" s="90"/>
      <c r="D113" s="91">
        <v>1198827</v>
      </c>
      <c r="E113" s="91">
        <v>3134275</v>
      </c>
      <c r="F113" s="91">
        <v>2259636</v>
      </c>
      <c r="G113" s="91">
        <v>33999077</v>
      </c>
      <c r="H113" s="91">
        <v>26419231</v>
      </c>
      <c r="I113" s="92">
        <v>2.61</v>
      </c>
      <c r="J113" s="92">
        <v>10.85</v>
      </c>
      <c r="K113" s="92">
        <v>17.829999999999998</v>
      </c>
      <c r="L113" s="92">
        <v>118.52</v>
      </c>
      <c r="M113" s="92">
        <v>61.13</v>
      </c>
      <c r="N113" s="23"/>
    </row>
    <row r="114" spans="2:14" s="74" customFormat="1" ht="15" customHeight="1" x14ac:dyDescent="0.35">
      <c r="B114" s="90">
        <v>2008</v>
      </c>
      <c r="C114" s="90"/>
      <c r="D114" s="91">
        <v>1234920</v>
      </c>
      <c r="E114" s="91">
        <v>3249347</v>
      </c>
      <c r="F114" s="91">
        <v>2348114</v>
      </c>
      <c r="G114" s="91">
        <v>34500240</v>
      </c>
      <c r="H114" s="91">
        <v>26751777</v>
      </c>
      <c r="I114" s="92">
        <v>2.63</v>
      </c>
      <c r="J114" s="92">
        <v>10.62</v>
      </c>
      <c r="K114" s="92">
        <v>17.920000000000002</v>
      </c>
      <c r="L114" s="92">
        <v>121.94</v>
      </c>
      <c r="M114" s="92">
        <v>59.25</v>
      </c>
      <c r="N114" s="23"/>
    </row>
    <row r="115" spans="2:14" s="74" customFormat="1" ht="15" customHeight="1" x14ac:dyDescent="0.35">
      <c r="B115" s="291" t="s">
        <v>36</v>
      </c>
      <c r="C115" s="291"/>
      <c r="D115" s="292"/>
      <c r="E115" s="292"/>
      <c r="F115" s="292"/>
      <c r="G115" s="292"/>
      <c r="H115" s="292"/>
      <c r="I115" s="293"/>
      <c r="J115" s="293"/>
      <c r="K115" s="293"/>
      <c r="L115" s="293"/>
      <c r="M115" s="293"/>
    </row>
    <row r="116" spans="2:14" s="74" customFormat="1" ht="15" customHeight="1" x14ac:dyDescent="0.35">
      <c r="B116" s="220">
        <v>2020</v>
      </c>
      <c r="C116" s="220"/>
      <c r="D116" s="221">
        <v>1249337</v>
      </c>
      <c r="E116" s="221">
        <v>1839600</v>
      </c>
      <c r="F116" s="221">
        <v>884128</v>
      </c>
      <c r="G116" s="221">
        <v>12546315</v>
      </c>
      <c r="H116" s="221">
        <v>9747695</v>
      </c>
      <c r="I116" s="222">
        <v>1.47</v>
      </c>
      <c r="J116" s="222">
        <v>6.82</v>
      </c>
      <c r="K116" s="222">
        <v>12</v>
      </c>
      <c r="L116" s="222">
        <v>84.57</v>
      </c>
      <c r="M116" s="222">
        <v>58.51</v>
      </c>
    </row>
    <row r="117" spans="2:14" s="74" customFormat="1" ht="15" customHeight="1" x14ac:dyDescent="0.35">
      <c r="B117" s="220">
        <v>2019</v>
      </c>
      <c r="C117" s="220"/>
      <c r="D117" s="221">
        <v>1265671</v>
      </c>
      <c r="E117" s="221">
        <v>1864711</v>
      </c>
      <c r="F117" s="221">
        <v>893922</v>
      </c>
      <c r="G117" s="221">
        <v>12437805</v>
      </c>
      <c r="H117" s="221">
        <v>9549477</v>
      </c>
      <c r="I117" s="222">
        <v>1.47</v>
      </c>
      <c r="J117" s="222">
        <v>6.67</v>
      </c>
      <c r="K117" s="222">
        <v>12.76</v>
      </c>
      <c r="L117" s="222">
        <v>91.72</v>
      </c>
      <c r="M117" s="222">
        <v>52.44</v>
      </c>
    </row>
    <row r="118" spans="2:14" s="74" customFormat="1" ht="15" customHeight="1" x14ac:dyDescent="0.35">
      <c r="B118" s="220">
        <v>2018</v>
      </c>
      <c r="C118" s="220"/>
      <c r="D118" s="221">
        <v>1227831</v>
      </c>
      <c r="E118" s="221">
        <v>1809441</v>
      </c>
      <c r="F118" s="221">
        <v>862789</v>
      </c>
      <c r="G118" s="221">
        <v>11491229</v>
      </c>
      <c r="H118" s="221">
        <v>8812634</v>
      </c>
      <c r="I118" s="222">
        <v>1.47</v>
      </c>
      <c r="J118" s="222">
        <v>6.35</v>
      </c>
      <c r="K118" s="222">
        <v>12.37</v>
      </c>
      <c r="L118" s="222">
        <v>92.88</v>
      </c>
      <c r="M118" s="222">
        <v>51.79</v>
      </c>
    </row>
    <row r="119" spans="2:14" s="23" customFormat="1" ht="15" customHeight="1" x14ac:dyDescent="0.35">
      <c r="B119" s="220">
        <v>2017</v>
      </c>
      <c r="C119" s="220"/>
      <c r="D119" s="221">
        <v>1194761</v>
      </c>
      <c r="E119" s="221">
        <v>1762280</v>
      </c>
      <c r="F119" s="221">
        <v>842347</v>
      </c>
      <c r="G119" s="221">
        <v>10758500</v>
      </c>
      <c r="H119" s="221">
        <v>8252884</v>
      </c>
      <c r="I119" s="222">
        <v>1.48</v>
      </c>
      <c r="J119" s="222">
        <v>6.1</v>
      </c>
      <c r="K119" s="222">
        <v>11.92</v>
      </c>
      <c r="L119" s="222">
        <v>93.35</v>
      </c>
      <c r="M119" s="222">
        <v>51.71</v>
      </c>
      <c r="N119" s="74"/>
    </row>
    <row r="120" spans="2:14" s="23" customFormat="1" ht="15" customHeight="1" x14ac:dyDescent="0.35">
      <c r="B120" s="220">
        <v>2016</v>
      </c>
      <c r="C120" s="220"/>
      <c r="D120" s="221">
        <v>1150336</v>
      </c>
      <c r="E120" s="221">
        <v>1701757</v>
      </c>
      <c r="F120" s="221">
        <v>826259</v>
      </c>
      <c r="G120" s="221">
        <v>10084278</v>
      </c>
      <c r="H120" s="221">
        <v>7735405</v>
      </c>
      <c r="I120" s="222">
        <v>1.48</v>
      </c>
      <c r="J120" s="222">
        <v>5.93</v>
      </c>
      <c r="K120" s="222">
        <v>11.25</v>
      </c>
      <c r="L120" s="222">
        <v>92.19</v>
      </c>
      <c r="M120" s="222">
        <v>53.57</v>
      </c>
      <c r="N120" s="74"/>
    </row>
    <row r="121" spans="2:14" s="23" customFormat="1" ht="15" customHeight="1" x14ac:dyDescent="0.35">
      <c r="B121" s="220">
        <v>2015</v>
      </c>
      <c r="C121" s="220"/>
      <c r="D121" s="221">
        <v>1118988</v>
      </c>
      <c r="E121" s="221">
        <v>1659746</v>
      </c>
      <c r="F121" s="221">
        <v>811418</v>
      </c>
      <c r="G121" s="221">
        <v>9676052</v>
      </c>
      <c r="H121" s="221">
        <v>7400638</v>
      </c>
      <c r="I121" s="222">
        <v>1.48</v>
      </c>
      <c r="J121" s="222">
        <v>5.83</v>
      </c>
      <c r="K121" s="222">
        <v>10.78</v>
      </c>
      <c r="L121" s="222">
        <v>90.42</v>
      </c>
      <c r="M121" s="222">
        <v>54.83</v>
      </c>
      <c r="N121" s="74"/>
    </row>
    <row r="122" spans="2:14" s="23" customFormat="1" ht="15" customHeight="1" x14ac:dyDescent="0.35">
      <c r="B122" s="220">
        <v>2014</v>
      </c>
      <c r="C122" s="220"/>
      <c r="D122" s="221">
        <v>1086028</v>
      </c>
      <c r="E122" s="221">
        <v>1616709</v>
      </c>
      <c r="F122" s="221">
        <v>802237</v>
      </c>
      <c r="G122" s="221">
        <v>9396968</v>
      </c>
      <c r="H122" s="221">
        <v>7180694</v>
      </c>
      <c r="I122" s="222">
        <v>1.49</v>
      </c>
      <c r="J122" s="222">
        <v>5.81</v>
      </c>
      <c r="K122" s="222">
        <v>10.35</v>
      </c>
      <c r="L122" s="222">
        <v>88.37</v>
      </c>
      <c r="M122" s="222">
        <v>57.21</v>
      </c>
      <c r="N122" s="74"/>
    </row>
    <row r="123" spans="2:14" s="23" customFormat="1" ht="15" customHeight="1" x14ac:dyDescent="0.35">
      <c r="B123" s="220">
        <v>2013</v>
      </c>
      <c r="C123" s="220"/>
      <c r="D123" s="221">
        <v>1056700</v>
      </c>
      <c r="E123" s="221">
        <v>1587708</v>
      </c>
      <c r="F123" s="221">
        <v>797261</v>
      </c>
      <c r="G123" s="221">
        <v>9225340</v>
      </c>
      <c r="H123" s="221">
        <v>7044739</v>
      </c>
      <c r="I123" s="222">
        <v>1.5</v>
      </c>
      <c r="J123" s="222">
        <v>5.81</v>
      </c>
      <c r="K123" s="222">
        <v>9.93</v>
      </c>
      <c r="L123" s="222">
        <v>85.85</v>
      </c>
      <c r="M123" s="222">
        <v>59.27</v>
      </c>
      <c r="N123" s="74"/>
    </row>
    <row r="124" spans="2:14" s="23" customFormat="1" ht="15" customHeight="1" x14ac:dyDescent="0.35">
      <c r="B124" s="90">
        <v>2012</v>
      </c>
      <c r="C124" s="90"/>
      <c r="D124" s="91">
        <v>1021714</v>
      </c>
      <c r="E124" s="91">
        <v>1578640</v>
      </c>
      <c r="F124" s="91">
        <v>821851</v>
      </c>
      <c r="G124" s="91">
        <v>9522830</v>
      </c>
      <c r="H124" s="91">
        <v>7325074</v>
      </c>
      <c r="I124" s="92">
        <v>1.55</v>
      </c>
      <c r="J124" s="92">
        <v>6.03</v>
      </c>
      <c r="K124" s="92">
        <v>10.039999999999999</v>
      </c>
      <c r="L124" s="92">
        <v>86.64</v>
      </c>
      <c r="M124" s="92">
        <v>60.61</v>
      </c>
    </row>
    <row r="125" spans="2:14" s="74" customFormat="1" ht="15" customHeight="1" x14ac:dyDescent="0.35">
      <c r="B125" s="90">
        <v>2011</v>
      </c>
      <c r="C125" s="90"/>
      <c r="D125" s="91">
        <v>1065905</v>
      </c>
      <c r="E125" s="91">
        <v>1663043</v>
      </c>
      <c r="F125" s="91">
        <v>870156</v>
      </c>
      <c r="G125" s="91">
        <v>10231641</v>
      </c>
      <c r="H125" s="91">
        <v>7893005</v>
      </c>
      <c r="I125" s="92">
        <v>1.56</v>
      </c>
      <c r="J125" s="92">
        <v>6.15</v>
      </c>
      <c r="K125" s="92">
        <v>10.74</v>
      </c>
      <c r="L125" s="92">
        <v>91.32</v>
      </c>
      <c r="M125" s="92">
        <v>57.81</v>
      </c>
      <c r="N125" s="23"/>
    </row>
    <row r="126" spans="2:14" s="74" customFormat="1" ht="15" customHeight="1" x14ac:dyDescent="0.35">
      <c r="B126" s="90">
        <v>2010</v>
      </c>
      <c r="C126" s="90"/>
      <c r="D126" s="91">
        <v>1095369</v>
      </c>
      <c r="E126" s="91">
        <v>1704016</v>
      </c>
      <c r="F126" s="91">
        <v>892995</v>
      </c>
      <c r="G126" s="91">
        <v>10573229</v>
      </c>
      <c r="H126" s="91">
        <v>8141452</v>
      </c>
      <c r="I126" s="92">
        <v>1.56</v>
      </c>
      <c r="J126" s="92">
        <v>6.2</v>
      </c>
      <c r="K126" s="92">
        <v>11.62</v>
      </c>
      <c r="L126" s="92">
        <v>98.11</v>
      </c>
      <c r="M126" s="92">
        <v>53.78</v>
      </c>
      <c r="N126" s="23"/>
    </row>
    <row r="127" spans="2:14" s="74" customFormat="1" ht="15" customHeight="1" x14ac:dyDescent="0.35">
      <c r="B127" s="90">
        <v>2009</v>
      </c>
      <c r="C127" s="90"/>
      <c r="D127" s="91">
        <v>1148429</v>
      </c>
      <c r="E127" s="91">
        <v>1768842</v>
      </c>
      <c r="F127" s="91">
        <v>900037</v>
      </c>
      <c r="G127" s="91">
        <v>10536508</v>
      </c>
      <c r="H127" s="91">
        <v>8038391</v>
      </c>
      <c r="I127" s="92">
        <v>1.54</v>
      </c>
      <c r="J127" s="92">
        <v>5.96</v>
      </c>
      <c r="K127" s="92">
        <v>11.53</v>
      </c>
      <c r="L127" s="92">
        <v>98.53</v>
      </c>
      <c r="M127" s="92">
        <v>51.96</v>
      </c>
      <c r="N127" s="23"/>
    </row>
    <row r="128" spans="2:14" s="74" customFormat="1" ht="15" customHeight="1" x14ac:dyDescent="0.35">
      <c r="B128" s="90">
        <v>2008</v>
      </c>
      <c r="C128" s="90"/>
      <c r="D128" s="91">
        <v>1182115</v>
      </c>
      <c r="E128" s="91">
        <v>1816368</v>
      </c>
      <c r="F128" s="91">
        <v>920988</v>
      </c>
      <c r="G128" s="91">
        <v>10492140</v>
      </c>
      <c r="H128" s="91">
        <v>7965988</v>
      </c>
      <c r="I128" s="92">
        <v>1.54</v>
      </c>
      <c r="J128" s="92">
        <v>5.78</v>
      </c>
      <c r="K128" s="92">
        <v>11.68</v>
      </c>
      <c r="L128" s="92">
        <v>102.52</v>
      </c>
      <c r="M128" s="92">
        <v>49.46</v>
      </c>
      <c r="N128" s="23"/>
    </row>
    <row r="129" spans="2:14" s="23" customFormat="1" ht="15" customHeight="1" x14ac:dyDescent="0.35">
      <c r="B129" s="291" t="s">
        <v>47</v>
      </c>
      <c r="C129" s="291"/>
      <c r="D129" s="292"/>
      <c r="E129" s="292"/>
      <c r="F129" s="292"/>
      <c r="G129" s="292"/>
      <c r="H129" s="292"/>
      <c r="I129" s="293"/>
      <c r="J129" s="293"/>
      <c r="K129" s="293"/>
      <c r="L129" s="293"/>
      <c r="M129" s="293"/>
      <c r="N129" s="74"/>
    </row>
    <row r="130" spans="2:14" s="23" customFormat="1" ht="15" customHeight="1" x14ac:dyDescent="0.35">
      <c r="B130" s="220">
        <v>2020</v>
      </c>
      <c r="C130" s="220"/>
      <c r="D130" s="221">
        <v>43351</v>
      </c>
      <c r="E130" s="221">
        <v>793854</v>
      </c>
      <c r="F130" s="221">
        <v>790975</v>
      </c>
      <c r="G130" s="221">
        <v>14414322</v>
      </c>
      <c r="H130" s="221">
        <v>11523537</v>
      </c>
      <c r="I130" s="222">
        <v>18.309999999999999</v>
      </c>
      <c r="J130" s="222">
        <v>18.16</v>
      </c>
      <c r="K130" s="222">
        <v>26.1</v>
      </c>
      <c r="L130" s="222">
        <v>143.19999999999999</v>
      </c>
      <c r="M130" s="222">
        <v>72.08</v>
      </c>
      <c r="N130" s="74"/>
    </row>
    <row r="131" spans="2:14" s="23" customFormat="1" ht="15" customHeight="1" x14ac:dyDescent="0.35">
      <c r="B131" s="220">
        <v>2019</v>
      </c>
      <c r="C131" s="220"/>
      <c r="D131" s="221">
        <v>44189</v>
      </c>
      <c r="E131" s="221">
        <v>807757</v>
      </c>
      <c r="F131" s="221">
        <v>804917</v>
      </c>
      <c r="G131" s="221">
        <v>14441395</v>
      </c>
      <c r="H131" s="221">
        <v>11455996</v>
      </c>
      <c r="I131" s="222">
        <v>18.28</v>
      </c>
      <c r="J131" s="222">
        <v>17.88</v>
      </c>
      <c r="K131" s="222">
        <v>26.9</v>
      </c>
      <c r="L131" s="222">
        <v>149.91</v>
      </c>
      <c r="M131" s="222">
        <v>66.86</v>
      </c>
      <c r="N131" s="74"/>
    </row>
    <row r="132" spans="2:14" s="23" customFormat="1" ht="15" customHeight="1" x14ac:dyDescent="0.35">
      <c r="B132" s="220">
        <v>2018</v>
      </c>
      <c r="C132" s="220"/>
      <c r="D132" s="221">
        <v>42290</v>
      </c>
      <c r="E132" s="221">
        <v>776149</v>
      </c>
      <c r="F132" s="221">
        <v>773487</v>
      </c>
      <c r="G132" s="221">
        <v>13443683</v>
      </c>
      <c r="H132" s="221">
        <v>10654315</v>
      </c>
      <c r="I132" s="222">
        <v>18.350000000000001</v>
      </c>
      <c r="J132" s="222">
        <v>17.32</v>
      </c>
      <c r="K132" s="222">
        <v>26.29</v>
      </c>
      <c r="L132" s="222">
        <v>151.25</v>
      </c>
      <c r="M132" s="222">
        <v>66.209999999999994</v>
      </c>
      <c r="N132" s="74"/>
    </row>
    <row r="133" spans="2:14" s="23" customFormat="1" ht="15" customHeight="1" x14ac:dyDescent="0.35">
      <c r="B133" s="220">
        <v>2017</v>
      </c>
      <c r="C133" s="220"/>
      <c r="D133" s="221">
        <v>40284</v>
      </c>
      <c r="E133" s="221">
        <v>738897</v>
      </c>
      <c r="F133" s="221">
        <v>736394</v>
      </c>
      <c r="G133" s="221">
        <v>12465224</v>
      </c>
      <c r="H133" s="221">
        <v>9876054</v>
      </c>
      <c r="I133" s="222">
        <v>18.34</v>
      </c>
      <c r="J133" s="222">
        <v>16.87</v>
      </c>
      <c r="K133" s="222">
        <v>25.77</v>
      </c>
      <c r="L133" s="222">
        <v>152.26</v>
      </c>
      <c r="M133" s="222">
        <v>65.88</v>
      </c>
      <c r="N133" s="74"/>
    </row>
    <row r="134" spans="2:14" s="23" customFormat="1" ht="15" customHeight="1" x14ac:dyDescent="0.35">
      <c r="B134" s="220">
        <v>2016</v>
      </c>
      <c r="C134" s="220"/>
      <c r="D134" s="221">
        <v>38600</v>
      </c>
      <c r="E134" s="221">
        <v>708143</v>
      </c>
      <c r="F134" s="221">
        <v>705770</v>
      </c>
      <c r="G134" s="221">
        <v>11670306</v>
      </c>
      <c r="H134" s="221">
        <v>9228314</v>
      </c>
      <c r="I134" s="222">
        <v>18.350000000000001</v>
      </c>
      <c r="J134" s="222">
        <v>16.48</v>
      </c>
      <c r="K134" s="222">
        <v>24.8</v>
      </c>
      <c r="L134" s="222">
        <v>150.01</v>
      </c>
      <c r="M134" s="222">
        <v>66.97</v>
      </c>
      <c r="N134" s="74"/>
    </row>
    <row r="135" spans="2:14" s="23" customFormat="1" ht="15" customHeight="1" x14ac:dyDescent="0.35">
      <c r="B135" s="220">
        <v>2015</v>
      </c>
      <c r="C135" s="220"/>
      <c r="D135" s="221">
        <v>37252</v>
      </c>
      <c r="E135" s="221">
        <v>679658</v>
      </c>
      <c r="F135" s="221">
        <v>677239</v>
      </c>
      <c r="G135" s="221">
        <v>11100689</v>
      </c>
      <c r="H135" s="221">
        <v>8776692</v>
      </c>
      <c r="I135" s="222">
        <v>18.239999999999998</v>
      </c>
      <c r="J135" s="222">
        <v>16.329999999999998</v>
      </c>
      <c r="K135" s="222">
        <v>24.08</v>
      </c>
      <c r="L135" s="222">
        <v>146.88999999999999</v>
      </c>
      <c r="M135" s="222">
        <v>68.569999999999993</v>
      </c>
      <c r="N135" s="74"/>
    </row>
    <row r="136" spans="2:14" s="23" customFormat="1" ht="15" customHeight="1" x14ac:dyDescent="0.35">
      <c r="B136" s="220">
        <v>2014</v>
      </c>
      <c r="C136" s="220"/>
      <c r="D136" s="221">
        <v>35615</v>
      </c>
      <c r="E136" s="221">
        <v>650230</v>
      </c>
      <c r="F136" s="221">
        <v>647759</v>
      </c>
      <c r="G136" s="221">
        <v>10618510</v>
      </c>
      <c r="H136" s="221">
        <v>8376770</v>
      </c>
      <c r="I136" s="222">
        <v>18.260000000000002</v>
      </c>
      <c r="J136" s="222">
        <v>16.329999999999998</v>
      </c>
      <c r="K136" s="222">
        <v>23.72</v>
      </c>
      <c r="L136" s="222">
        <v>144.69</v>
      </c>
      <c r="M136" s="222">
        <v>69.790000000000006</v>
      </c>
      <c r="N136" s="74"/>
    </row>
    <row r="137" spans="2:14" s="74" customFormat="1" ht="15" customHeight="1" collapsed="1" x14ac:dyDescent="0.35">
      <c r="B137" s="220">
        <v>2013</v>
      </c>
      <c r="C137" s="220"/>
      <c r="D137" s="221">
        <v>35185</v>
      </c>
      <c r="E137" s="221">
        <v>641390</v>
      </c>
      <c r="F137" s="221">
        <v>638860</v>
      </c>
      <c r="G137" s="221">
        <v>10407667</v>
      </c>
      <c r="H137" s="221">
        <v>8222312</v>
      </c>
      <c r="I137" s="222">
        <v>18.23</v>
      </c>
      <c r="J137" s="222">
        <v>16.23</v>
      </c>
      <c r="K137" s="222">
        <v>23.01</v>
      </c>
      <c r="L137" s="222">
        <v>141.22</v>
      </c>
      <c r="M137" s="222">
        <v>71.42</v>
      </c>
    </row>
    <row r="138" spans="2:14" s="74" customFormat="1" ht="15" customHeight="1" x14ac:dyDescent="0.35">
      <c r="B138" s="90">
        <v>2012</v>
      </c>
      <c r="C138" s="90"/>
      <c r="D138" s="91">
        <v>36857</v>
      </c>
      <c r="E138" s="91">
        <v>673166</v>
      </c>
      <c r="F138" s="91">
        <v>670768</v>
      </c>
      <c r="G138" s="91">
        <v>10886948</v>
      </c>
      <c r="H138" s="91">
        <v>8618619</v>
      </c>
      <c r="I138" s="92">
        <v>18.260000000000002</v>
      </c>
      <c r="J138" s="92">
        <v>16.170000000000002</v>
      </c>
      <c r="K138" s="92">
        <v>21.61</v>
      </c>
      <c r="L138" s="92">
        <v>133.16999999999999</v>
      </c>
      <c r="M138" s="92">
        <v>75.569999999999993</v>
      </c>
      <c r="N138" s="23"/>
    </row>
    <row r="139" spans="2:14" s="74" customFormat="1" ht="15" customHeight="1" x14ac:dyDescent="0.35">
      <c r="B139" s="90">
        <v>2011</v>
      </c>
      <c r="C139" s="90"/>
      <c r="D139" s="91">
        <v>40552</v>
      </c>
      <c r="E139" s="91">
        <v>738529</v>
      </c>
      <c r="F139" s="91">
        <v>735945</v>
      </c>
      <c r="G139" s="91">
        <v>11885315</v>
      </c>
      <c r="H139" s="91">
        <v>9411286</v>
      </c>
      <c r="I139" s="92">
        <v>18.21</v>
      </c>
      <c r="J139" s="92">
        <v>16.09</v>
      </c>
      <c r="K139" s="92">
        <v>22.04</v>
      </c>
      <c r="L139" s="92">
        <v>136.5</v>
      </c>
      <c r="M139" s="92">
        <v>73.62</v>
      </c>
      <c r="N139" s="23"/>
    </row>
    <row r="140" spans="2:14" s="74" customFormat="1" ht="15" customHeight="1" x14ac:dyDescent="0.35">
      <c r="B140" s="90">
        <v>2010</v>
      </c>
      <c r="C140" s="90"/>
      <c r="D140" s="91">
        <v>42715</v>
      </c>
      <c r="E140" s="91">
        <v>773159</v>
      </c>
      <c r="F140" s="91">
        <v>769857</v>
      </c>
      <c r="G140" s="91">
        <v>12243361</v>
      </c>
      <c r="H140" s="91">
        <v>9719076</v>
      </c>
      <c r="I140" s="92">
        <v>18.100000000000001</v>
      </c>
      <c r="J140" s="92">
        <v>15.84</v>
      </c>
      <c r="K140" s="92">
        <v>22.72</v>
      </c>
      <c r="L140" s="92">
        <v>142.88999999999999</v>
      </c>
      <c r="M140" s="92">
        <v>70.28</v>
      </c>
      <c r="N140" s="23"/>
    </row>
    <row r="141" spans="2:14" s="23" customFormat="1" ht="15" customHeight="1" x14ac:dyDescent="0.35">
      <c r="B141" s="90">
        <v>2009</v>
      </c>
      <c r="C141" s="90"/>
      <c r="D141" s="91">
        <v>43972</v>
      </c>
      <c r="E141" s="91">
        <v>796876</v>
      </c>
      <c r="F141" s="91">
        <v>792832</v>
      </c>
      <c r="G141" s="91">
        <v>12301533</v>
      </c>
      <c r="H141" s="91">
        <v>9716305</v>
      </c>
      <c r="I141" s="92">
        <v>18.12</v>
      </c>
      <c r="J141" s="92">
        <v>15.44</v>
      </c>
      <c r="K141" s="92">
        <v>22.48</v>
      </c>
      <c r="L141" s="92">
        <v>144.88999999999999</v>
      </c>
      <c r="M141" s="92">
        <v>68.930000000000007</v>
      </c>
    </row>
    <row r="142" spans="2:14" s="23" customFormat="1" ht="15" customHeight="1" x14ac:dyDescent="0.35">
      <c r="B142" s="90">
        <v>2008</v>
      </c>
      <c r="C142" s="90"/>
      <c r="D142" s="91">
        <v>46099</v>
      </c>
      <c r="E142" s="91">
        <v>836848</v>
      </c>
      <c r="F142" s="91">
        <v>832639</v>
      </c>
      <c r="G142" s="91">
        <v>12580152</v>
      </c>
      <c r="H142" s="91">
        <v>9900719</v>
      </c>
      <c r="I142" s="92">
        <v>18.149999999999999</v>
      </c>
      <c r="J142" s="92">
        <v>15.03</v>
      </c>
      <c r="K142" s="92">
        <v>22.41</v>
      </c>
      <c r="L142" s="92">
        <v>148.35</v>
      </c>
      <c r="M142" s="92">
        <v>66.87</v>
      </c>
    </row>
    <row r="143" spans="2:14" s="23" customFormat="1" ht="15" customHeight="1" x14ac:dyDescent="0.35">
      <c r="B143" s="291" t="s">
        <v>442</v>
      </c>
      <c r="C143" s="291"/>
      <c r="D143" s="292"/>
      <c r="E143" s="292"/>
      <c r="F143" s="292"/>
      <c r="G143" s="292"/>
      <c r="H143" s="292"/>
      <c r="I143" s="293"/>
      <c r="J143" s="293"/>
      <c r="K143" s="293"/>
      <c r="L143" s="293"/>
      <c r="M143" s="293"/>
      <c r="N143" s="74"/>
    </row>
    <row r="144" spans="2:14" s="23" customFormat="1" ht="15" customHeight="1" x14ac:dyDescent="0.35">
      <c r="B144" s="220">
        <v>2020</v>
      </c>
      <c r="C144" s="220"/>
      <c r="D144" s="221">
        <v>7062</v>
      </c>
      <c r="E144" s="221">
        <v>623194</v>
      </c>
      <c r="F144" s="221">
        <v>622140</v>
      </c>
      <c r="G144" s="221">
        <v>13740344</v>
      </c>
      <c r="H144" s="221">
        <v>10760139</v>
      </c>
      <c r="I144" s="222">
        <v>88.25</v>
      </c>
      <c r="J144" s="222">
        <v>22.05</v>
      </c>
      <c r="K144" s="222">
        <v>33.61</v>
      </c>
      <c r="L144" s="222">
        <v>152.16</v>
      </c>
      <c r="M144" s="222">
        <v>66.92</v>
      </c>
      <c r="N144" s="74"/>
    </row>
    <row r="145" spans="2:14" s="23" customFormat="1" ht="15" customHeight="1" x14ac:dyDescent="0.35">
      <c r="B145" s="220">
        <v>2019</v>
      </c>
      <c r="C145" s="220"/>
      <c r="D145" s="221">
        <v>7179</v>
      </c>
      <c r="E145" s="221">
        <v>634600</v>
      </c>
      <c r="F145" s="221">
        <v>633445</v>
      </c>
      <c r="G145" s="221">
        <v>13933200</v>
      </c>
      <c r="H145" s="221">
        <v>10830926</v>
      </c>
      <c r="I145" s="222">
        <v>88.4</v>
      </c>
      <c r="J145" s="222">
        <v>21.96</v>
      </c>
      <c r="K145" s="222">
        <v>35.299999999999997</v>
      </c>
      <c r="L145" s="222">
        <v>160.47</v>
      </c>
      <c r="M145" s="222">
        <v>62.4</v>
      </c>
      <c r="N145" s="74"/>
    </row>
    <row r="146" spans="2:14" s="23" customFormat="1" ht="15" customHeight="1" x14ac:dyDescent="0.35">
      <c r="B146" s="220">
        <v>2018</v>
      </c>
      <c r="C146" s="220"/>
      <c r="D146" s="221">
        <v>6844</v>
      </c>
      <c r="E146" s="221">
        <v>607750</v>
      </c>
      <c r="F146" s="221">
        <v>606881</v>
      </c>
      <c r="G146" s="221">
        <v>12940828</v>
      </c>
      <c r="H146" s="221">
        <v>10065324</v>
      </c>
      <c r="I146" s="222">
        <v>88.8</v>
      </c>
      <c r="J146" s="222">
        <v>21.29</v>
      </c>
      <c r="K146" s="222">
        <v>34.24</v>
      </c>
      <c r="L146" s="222">
        <v>160.59</v>
      </c>
      <c r="M146" s="222">
        <v>62.31</v>
      </c>
      <c r="N146" s="74"/>
    </row>
    <row r="147" spans="2:14" s="73" customFormat="1" ht="15" customHeight="1" x14ac:dyDescent="0.35">
      <c r="B147" s="220">
        <v>2017</v>
      </c>
      <c r="C147" s="220"/>
      <c r="D147" s="221">
        <v>6504</v>
      </c>
      <c r="E147" s="221">
        <v>576222</v>
      </c>
      <c r="F147" s="221">
        <v>575355</v>
      </c>
      <c r="G147" s="221">
        <v>11980842</v>
      </c>
      <c r="H147" s="221">
        <v>9311545</v>
      </c>
      <c r="I147" s="222">
        <v>88.6</v>
      </c>
      <c r="J147" s="222">
        <v>20.79</v>
      </c>
      <c r="K147" s="222">
        <v>33.81</v>
      </c>
      <c r="L147" s="222">
        <v>162.38</v>
      </c>
      <c r="M147" s="222">
        <v>61.78</v>
      </c>
      <c r="N147" s="74"/>
    </row>
    <row r="148" spans="2:14" s="73" customFormat="1" ht="15" customHeight="1" x14ac:dyDescent="0.35">
      <c r="B148" s="220">
        <v>2016</v>
      </c>
      <c r="C148" s="220"/>
      <c r="D148" s="221">
        <v>6128</v>
      </c>
      <c r="E148" s="221">
        <v>547409</v>
      </c>
      <c r="F148" s="221">
        <v>546403</v>
      </c>
      <c r="G148" s="221">
        <v>11265692</v>
      </c>
      <c r="H148" s="221">
        <v>8766274</v>
      </c>
      <c r="I148" s="222">
        <v>89.33</v>
      </c>
      <c r="J148" s="222">
        <v>20.58</v>
      </c>
      <c r="K148" s="222">
        <v>33.049999999999997</v>
      </c>
      <c r="L148" s="222">
        <v>160.32</v>
      </c>
      <c r="M148" s="222">
        <v>62.53</v>
      </c>
      <c r="N148" s="74"/>
    </row>
    <row r="149" spans="2:14" s="73" customFormat="1" ht="15" customHeight="1" x14ac:dyDescent="0.35">
      <c r="B149" s="220">
        <v>2015</v>
      </c>
      <c r="C149" s="220"/>
      <c r="D149" s="221">
        <v>5829</v>
      </c>
      <c r="E149" s="221">
        <v>520633</v>
      </c>
      <c r="F149" s="221">
        <v>519743</v>
      </c>
      <c r="G149" s="221">
        <v>10616999</v>
      </c>
      <c r="H149" s="221">
        <v>8257413</v>
      </c>
      <c r="I149" s="222">
        <v>89.32</v>
      </c>
      <c r="J149" s="222">
        <v>20.39</v>
      </c>
      <c r="K149" s="222">
        <v>32.619999999999997</v>
      </c>
      <c r="L149" s="222">
        <v>159.69999999999999</v>
      </c>
      <c r="M149" s="222">
        <v>62.77</v>
      </c>
      <c r="N149" s="74"/>
    </row>
    <row r="150" spans="2:14" s="74" customFormat="1" ht="15" customHeight="1" x14ac:dyDescent="0.35">
      <c r="B150" s="220">
        <v>2014</v>
      </c>
      <c r="C150" s="220"/>
      <c r="D150" s="221">
        <v>5642</v>
      </c>
      <c r="E150" s="221">
        <v>501574</v>
      </c>
      <c r="F150" s="221">
        <v>500163</v>
      </c>
      <c r="G150" s="221">
        <v>10230460</v>
      </c>
      <c r="H150" s="221">
        <v>7959883</v>
      </c>
      <c r="I150" s="222">
        <v>88.9</v>
      </c>
      <c r="J150" s="222">
        <v>20.399999999999999</v>
      </c>
      <c r="K150" s="222">
        <v>32.700000000000003</v>
      </c>
      <c r="L150" s="222">
        <v>159.85</v>
      </c>
      <c r="M150" s="222">
        <v>62.71</v>
      </c>
    </row>
    <row r="151" spans="2:14" s="74" customFormat="1" ht="15" customHeight="1" x14ac:dyDescent="0.35">
      <c r="B151" s="220">
        <v>2013</v>
      </c>
      <c r="C151" s="220"/>
      <c r="D151" s="221">
        <v>5567</v>
      </c>
      <c r="E151" s="221">
        <v>490295</v>
      </c>
      <c r="F151" s="221">
        <v>489476</v>
      </c>
      <c r="G151" s="221">
        <v>10043582</v>
      </c>
      <c r="H151" s="221">
        <v>7776982</v>
      </c>
      <c r="I151" s="222">
        <v>88.07</v>
      </c>
      <c r="J151" s="222">
        <v>20.48</v>
      </c>
      <c r="K151" s="222">
        <v>31.95</v>
      </c>
      <c r="L151" s="222">
        <v>155.71</v>
      </c>
      <c r="M151" s="222">
        <v>64.41</v>
      </c>
    </row>
    <row r="152" spans="2:14" s="74" customFormat="1" ht="15" customHeight="1" x14ac:dyDescent="0.35">
      <c r="B152" s="90">
        <v>2012</v>
      </c>
      <c r="C152" s="90"/>
      <c r="D152" s="91">
        <v>5645</v>
      </c>
      <c r="E152" s="91">
        <v>499757</v>
      </c>
      <c r="F152" s="91">
        <v>498730</v>
      </c>
      <c r="G152" s="91">
        <v>10231356</v>
      </c>
      <c r="H152" s="91">
        <v>7899845</v>
      </c>
      <c r="I152" s="92">
        <v>88.53</v>
      </c>
      <c r="J152" s="92">
        <v>20.47</v>
      </c>
      <c r="K152" s="92">
        <v>31</v>
      </c>
      <c r="L152" s="92">
        <v>151.11000000000001</v>
      </c>
      <c r="M152" s="92">
        <v>66.260000000000005</v>
      </c>
      <c r="N152" s="23"/>
    </row>
    <row r="153" spans="2:14" s="74" customFormat="1" ht="15" customHeight="1" x14ac:dyDescent="0.35">
      <c r="B153" s="90">
        <v>2011</v>
      </c>
      <c r="C153" s="90"/>
      <c r="D153" s="91">
        <v>6064</v>
      </c>
      <c r="E153" s="91">
        <v>533925</v>
      </c>
      <c r="F153" s="91">
        <v>532810</v>
      </c>
      <c r="G153" s="91">
        <v>10855340</v>
      </c>
      <c r="H153" s="91">
        <v>8397903</v>
      </c>
      <c r="I153" s="92">
        <v>88.05</v>
      </c>
      <c r="J153" s="92">
        <v>20.329999999999998</v>
      </c>
      <c r="K153" s="92">
        <v>31.05</v>
      </c>
      <c r="L153" s="92">
        <v>152.38999999999999</v>
      </c>
      <c r="M153" s="92">
        <v>65.819999999999993</v>
      </c>
      <c r="N153" s="23"/>
    </row>
    <row r="154" spans="2:14" s="23" customFormat="1" ht="15" customHeight="1" x14ac:dyDescent="0.35">
      <c r="B154" s="90">
        <v>2010</v>
      </c>
      <c r="C154" s="90"/>
      <c r="D154" s="91">
        <v>6278</v>
      </c>
      <c r="E154" s="91">
        <v>550450</v>
      </c>
      <c r="F154" s="91">
        <v>549170</v>
      </c>
      <c r="G154" s="91">
        <v>11042263</v>
      </c>
      <c r="H154" s="91">
        <v>8620802</v>
      </c>
      <c r="I154" s="92">
        <v>87.68</v>
      </c>
      <c r="J154" s="92">
        <v>20.059999999999999</v>
      </c>
      <c r="K154" s="92">
        <v>32.22</v>
      </c>
      <c r="L154" s="92">
        <v>160.25</v>
      </c>
      <c r="M154" s="92">
        <v>62.65</v>
      </c>
    </row>
    <row r="155" spans="2:14" s="23" customFormat="1" ht="15" customHeight="1" x14ac:dyDescent="0.35">
      <c r="B155" s="90">
        <v>2009</v>
      </c>
      <c r="C155" s="90"/>
      <c r="D155" s="91">
        <v>6426</v>
      </c>
      <c r="E155" s="91">
        <v>568557</v>
      </c>
      <c r="F155" s="91">
        <v>566767</v>
      </c>
      <c r="G155" s="91">
        <v>11161036</v>
      </c>
      <c r="H155" s="91">
        <v>8664535</v>
      </c>
      <c r="I155" s="92">
        <v>88.48</v>
      </c>
      <c r="J155" s="92">
        <v>19.63</v>
      </c>
      <c r="K155" s="92">
        <v>30.91</v>
      </c>
      <c r="L155" s="92">
        <v>156.99</v>
      </c>
      <c r="M155" s="92">
        <v>63.8</v>
      </c>
    </row>
    <row r="156" spans="2:14" s="23" customFormat="1" ht="15" customHeight="1" x14ac:dyDescent="0.35">
      <c r="B156" s="90">
        <v>2008</v>
      </c>
      <c r="C156" s="90"/>
      <c r="D156" s="91">
        <v>6706</v>
      </c>
      <c r="E156" s="91">
        <v>596131</v>
      </c>
      <c r="F156" s="91">
        <v>594487</v>
      </c>
      <c r="G156" s="91">
        <v>11427948</v>
      </c>
      <c r="H156" s="91">
        <v>8885069</v>
      </c>
      <c r="I156" s="92">
        <v>88.9</v>
      </c>
      <c r="J156" s="92">
        <v>19.170000000000002</v>
      </c>
      <c r="K156" s="92">
        <v>30.61</v>
      </c>
      <c r="L156" s="92">
        <v>159.21</v>
      </c>
      <c r="M156" s="92">
        <v>62.78</v>
      </c>
    </row>
    <row r="157" spans="2:14" s="23" customFormat="1" ht="15" customHeight="1" x14ac:dyDescent="0.35">
      <c r="B157" s="83" t="s">
        <v>39</v>
      </c>
      <c r="C157" s="83"/>
      <c r="D157" s="80"/>
      <c r="E157" s="80"/>
      <c r="F157" s="80"/>
      <c r="G157" s="80"/>
      <c r="H157" s="80"/>
      <c r="I157" s="81"/>
      <c r="J157" s="81"/>
      <c r="K157" s="81"/>
      <c r="L157" s="81"/>
      <c r="M157" s="81"/>
      <c r="N157" s="74"/>
    </row>
    <row r="158" spans="2:14" s="23" customFormat="1" ht="15" customHeight="1" x14ac:dyDescent="0.35">
      <c r="B158" s="220">
        <v>2020</v>
      </c>
      <c r="C158" s="220"/>
      <c r="D158" s="221">
        <v>1250</v>
      </c>
      <c r="E158" s="221">
        <v>883488</v>
      </c>
      <c r="F158" s="221">
        <v>881042</v>
      </c>
      <c r="G158" s="221">
        <v>20158893</v>
      </c>
      <c r="H158" s="221">
        <v>15405766</v>
      </c>
      <c r="I158" s="222">
        <v>706.79</v>
      </c>
      <c r="J158" s="222">
        <v>22.82</v>
      </c>
      <c r="K158" s="222">
        <v>36.65</v>
      </c>
      <c r="L158" s="222">
        <v>160.16</v>
      </c>
      <c r="M158" s="222">
        <v>62.58</v>
      </c>
      <c r="N158" s="74"/>
    </row>
    <row r="159" spans="2:14" s="23" customFormat="1" ht="15" customHeight="1" x14ac:dyDescent="0.35">
      <c r="B159" s="220">
        <v>2019</v>
      </c>
      <c r="C159" s="220"/>
      <c r="D159" s="221">
        <v>1291</v>
      </c>
      <c r="E159" s="221">
        <v>918470</v>
      </c>
      <c r="F159" s="221">
        <v>917130</v>
      </c>
      <c r="G159" s="221">
        <v>21131436</v>
      </c>
      <c r="H159" s="221">
        <v>15937846</v>
      </c>
      <c r="I159" s="222">
        <v>711.44</v>
      </c>
      <c r="J159" s="222">
        <v>23.01</v>
      </c>
      <c r="K159" s="222">
        <v>39.869999999999997</v>
      </c>
      <c r="L159" s="222">
        <v>173.04</v>
      </c>
      <c r="M159" s="222">
        <v>57.47</v>
      </c>
      <c r="N159" s="74"/>
    </row>
    <row r="160" spans="2:14" s="23" customFormat="1" ht="15" customHeight="1" x14ac:dyDescent="0.35">
      <c r="B160" s="220">
        <v>2018</v>
      </c>
      <c r="C160" s="220"/>
      <c r="D160" s="221">
        <v>1199</v>
      </c>
      <c r="E160" s="221">
        <v>867111</v>
      </c>
      <c r="F160" s="221">
        <v>865707</v>
      </c>
      <c r="G160" s="221">
        <v>19112683</v>
      </c>
      <c r="H160" s="221">
        <v>14611451</v>
      </c>
      <c r="I160" s="222">
        <v>723.2</v>
      </c>
      <c r="J160" s="222">
        <v>22.04</v>
      </c>
      <c r="K160" s="222">
        <v>40.5</v>
      </c>
      <c r="L160" s="222">
        <v>183.46</v>
      </c>
      <c r="M160" s="222">
        <v>54</v>
      </c>
      <c r="N160" s="74"/>
    </row>
    <row r="161" spans="2:14" s="74" customFormat="1" ht="15" customHeight="1" x14ac:dyDescent="0.35">
      <c r="B161" s="220">
        <v>2017</v>
      </c>
      <c r="C161" s="220"/>
      <c r="D161" s="221">
        <v>1144</v>
      </c>
      <c r="E161" s="221">
        <v>814819</v>
      </c>
      <c r="F161" s="221">
        <v>813977</v>
      </c>
      <c r="G161" s="221">
        <v>17414932</v>
      </c>
      <c r="H161" s="221">
        <v>13384407</v>
      </c>
      <c r="I161" s="222">
        <v>712.25</v>
      </c>
      <c r="J161" s="222">
        <v>21.37</v>
      </c>
      <c r="K161" s="222">
        <v>40.869999999999997</v>
      </c>
      <c r="L161" s="222">
        <v>191.03</v>
      </c>
      <c r="M161" s="222">
        <v>51.88</v>
      </c>
    </row>
    <row r="162" spans="2:14" s="74" customFormat="1" ht="15" customHeight="1" x14ac:dyDescent="0.35">
      <c r="B162" s="220">
        <v>2016</v>
      </c>
      <c r="C162" s="220"/>
      <c r="D162" s="221">
        <v>1038</v>
      </c>
      <c r="E162" s="221">
        <v>747431</v>
      </c>
      <c r="F162" s="221">
        <v>746569</v>
      </c>
      <c r="G162" s="221">
        <v>15902134</v>
      </c>
      <c r="H162" s="221">
        <v>12207092</v>
      </c>
      <c r="I162" s="222">
        <v>720.07</v>
      </c>
      <c r="J162" s="222">
        <v>21.28</v>
      </c>
      <c r="K162" s="222">
        <v>41.33</v>
      </c>
      <c r="L162" s="222">
        <v>194.02</v>
      </c>
      <c r="M162" s="222">
        <v>51.06</v>
      </c>
    </row>
    <row r="163" spans="2:14" s="74" customFormat="1" ht="15" customHeight="1" x14ac:dyDescent="0.35">
      <c r="B163" s="220">
        <v>2015</v>
      </c>
      <c r="C163" s="220"/>
      <c r="D163" s="221">
        <v>1013</v>
      </c>
      <c r="E163" s="221">
        <v>718876</v>
      </c>
      <c r="F163" s="221">
        <v>718033</v>
      </c>
      <c r="G163" s="221">
        <v>15496268</v>
      </c>
      <c r="H163" s="221">
        <v>11840346</v>
      </c>
      <c r="I163" s="222">
        <v>709.65</v>
      </c>
      <c r="J163" s="222">
        <v>21.56</v>
      </c>
      <c r="K163" s="222">
        <v>41.11</v>
      </c>
      <c r="L163" s="222">
        <v>190.51</v>
      </c>
      <c r="M163" s="222">
        <v>52</v>
      </c>
    </row>
    <row r="164" spans="2:14" s="74" customFormat="1" ht="15" customHeight="1" x14ac:dyDescent="0.35">
      <c r="B164" s="220">
        <v>2014</v>
      </c>
      <c r="C164" s="220"/>
      <c r="D164" s="221">
        <v>973</v>
      </c>
      <c r="E164" s="221">
        <v>680915</v>
      </c>
      <c r="F164" s="221">
        <v>680119</v>
      </c>
      <c r="G164" s="221">
        <v>14554272</v>
      </c>
      <c r="H164" s="221">
        <v>11217929</v>
      </c>
      <c r="I164" s="222">
        <v>699.81</v>
      </c>
      <c r="J164" s="222">
        <v>21.37</v>
      </c>
      <c r="K164" s="222">
        <v>41.09</v>
      </c>
      <c r="L164" s="222">
        <v>192</v>
      </c>
      <c r="M164" s="222">
        <v>51.66</v>
      </c>
    </row>
    <row r="165" spans="2:14" s="74" customFormat="1" ht="15" customHeight="1" x14ac:dyDescent="0.35">
      <c r="B165" s="220">
        <v>2013</v>
      </c>
      <c r="C165" s="220"/>
      <c r="D165" s="221">
        <v>957</v>
      </c>
      <c r="E165" s="221">
        <v>658205</v>
      </c>
      <c r="F165" s="221">
        <v>657494</v>
      </c>
      <c r="G165" s="221">
        <v>14245940</v>
      </c>
      <c r="H165" s="221">
        <v>10774540</v>
      </c>
      <c r="I165" s="222">
        <v>687.78</v>
      </c>
      <c r="J165" s="222">
        <v>21.64</v>
      </c>
      <c r="K165" s="222">
        <v>41.34</v>
      </c>
      <c r="L165" s="222">
        <v>190.78</v>
      </c>
      <c r="M165" s="222">
        <v>52.03</v>
      </c>
    </row>
    <row r="166" spans="2:14" s="23" customFormat="1" ht="15" customHeight="1" x14ac:dyDescent="0.35">
      <c r="B166" s="90">
        <v>2012</v>
      </c>
      <c r="C166" s="90"/>
      <c r="D166" s="91">
        <v>957</v>
      </c>
      <c r="E166" s="91">
        <v>653706</v>
      </c>
      <c r="F166" s="91">
        <v>652264</v>
      </c>
      <c r="G166" s="91">
        <v>14230960</v>
      </c>
      <c r="H166" s="91">
        <v>10675209</v>
      </c>
      <c r="I166" s="92">
        <v>683.08</v>
      </c>
      <c r="J166" s="92">
        <v>21.77</v>
      </c>
      <c r="K166" s="92">
        <v>41.92</v>
      </c>
      <c r="L166" s="92">
        <v>192.14</v>
      </c>
      <c r="M166" s="92">
        <v>51.63</v>
      </c>
    </row>
    <row r="167" spans="2:14" s="23" customFormat="1" ht="15" customHeight="1" x14ac:dyDescent="0.35">
      <c r="B167" s="90">
        <v>2011</v>
      </c>
      <c r="C167" s="90"/>
      <c r="D167" s="91">
        <v>1038</v>
      </c>
      <c r="E167" s="91">
        <v>696250</v>
      </c>
      <c r="F167" s="91">
        <v>694810</v>
      </c>
      <c r="G167" s="91">
        <v>15163946</v>
      </c>
      <c r="H167" s="91">
        <v>11421612</v>
      </c>
      <c r="I167" s="92">
        <v>670.76</v>
      </c>
      <c r="J167" s="92">
        <v>21.78</v>
      </c>
      <c r="K167" s="92">
        <v>41.53</v>
      </c>
      <c r="L167" s="92">
        <v>190.31</v>
      </c>
      <c r="M167" s="92">
        <v>52.28</v>
      </c>
    </row>
    <row r="168" spans="2:14" s="23" customFormat="1" ht="15" customHeight="1" x14ac:dyDescent="0.35">
      <c r="B168" s="90">
        <v>2010</v>
      </c>
      <c r="C168" s="90"/>
      <c r="D168" s="91">
        <v>1028</v>
      </c>
      <c r="E168" s="91">
        <v>704887</v>
      </c>
      <c r="F168" s="91">
        <v>704115</v>
      </c>
      <c r="G168" s="91">
        <v>15370951</v>
      </c>
      <c r="H168" s="91">
        <v>11584564</v>
      </c>
      <c r="I168" s="92">
        <v>685.69</v>
      </c>
      <c r="J168" s="92">
        <v>21.81</v>
      </c>
      <c r="K168" s="92">
        <v>42.8</v>
      </c>
      <c r="L168" s="92">
        <v>196.04</v>
      </c>
      <c r="M168" s="92">
        <v>50.81</v>
      </c>
    </row>
    <row r="169" spans="2:14" s="23" customFormat="1" ht="15" customHeight="1" x14ac:dyDescent="0.35">
      <c r="B169" s="90">
        <v>2009</v>
      </c>
      <c r="C169" s="90"/>
      <c r="D169" s="91">
        <v>1016</v>
      </c>
      <c r="E169" s="91">
        <v>700269</v>
      </c>
      <c r="F169" s="91">
        <v>699030</v>
      </c>
      <c r="G169" s="91">
        <v>14710040</v>
      </c>
      <c r="H169" s="91">
        <v>11033752</v>
      </c>
      <c r="I169" s="92">
        <v>689.24</v>
      </c>
      <c r="J169" s="92">
        <v>21.01</v>
      </c>
      <c r="K169" s="92">
        <v>40.93</v>
      </c>
      <c r="L169" s="92">
        <v>194.51</v>
      </c>
      <c r="M169" s="92">
        <v>51.42</v>
      </c>
    </row>
    <row r="170" spans="2:14" s="23" customFormat="1" ht="15" customHeight="1" x14ac:dyDescent="0.35">
      <c r="B170" s="90">
        <v>2008</v>
      </c>
      <c r="C170" s="90"/>
      <c r="D170" s="91">
        <v>1069</v>
      </c>
      <c r="E170" s="91">
        <v>712199</v>
      </c>
      <c r="F170" s="91">
        <v>710733</v>
      </c>
      <c r="G170" s="91">
        <v>14747496</v>
      </c>
      <c r="H170" s="91">
        <v>11146081</v>
      </c>
      <c r="I170" s="92">
        <v>666.23</v>
      </c>
      <c r="J170" s="92">
        <v>20.71</v>
      </c>
      <c r="K170" s="92">
        <v>41.99</v>
      </c>
      <c r="L170" s="92">
        <v>202.34</v>
      </c>
      <c r="M170" s="92">
        <v>49.48</v>
      </c>
    </row>
    <row r="171" spans="2:14" s="74" customFormat="1" ht="15" customHeight="1" collapsed="1" x14ac:dyDescent="0.35">
      <c r="B171" s="288" t="s">
        <v>119</v>
      </c>
      <c r="C171" s="288"/>
      <c r="D171" s="289"/>
      <c r="E171" s="289"/>
      <c r="F171" s="289"/>
      <c r="G171" s="289"/>
      <c r="H171" s="289"/>
      <c r="I171" s="290"/>
      <c r="J171" s="290"/>
      <c r="K171" s="290"/>
      <c r="L171" s="290"/>
      <c r="M171" s="290"/>
      <c r="N171" s="73"/>
    </row>
    <row r="172" spans="2:14" s="74" customFormat="1" ht="15" customHeight="1" x14ac:dyDescent="0.35">
      <c r="B172" s="83" t="s">
        <v>50</v>
      </c>
      <c r="C172" s="83"/>
      <c r="D172" s="80"/>
      <c r="E172" s="80"/>
      <c r="F172" s="80"/>
      <c r="G172" s="80"/>
      <c r="H172" s="80"/>
      <c r="I172" s="81"/>
      <c r="J172" s="81"/>
      <c r="K172" s="81"/>
      <c r="L172" s="81"/>
      <c r="M172" s="81"/>
    </row>
    <row r="173" spans="2:14" s="74" customFormat="1" ht="15" customHeight="1" x14ac:dyDescent="0.35">
      <c r="B173" s="220">
        <v>2020</v>
      </c>
      <c r="C173" s="220"/>
      <c r="D173" s="221">
        <v>126907</v>
      </c>
      <c r="E173" s="221">
        <v>207522</v>
      </c>
      <c r="F173" s="221">
        <v>94228</v>
      </c>
      <c r="G173" s="221">
        <v>1250292</v>
      </c>
      <c r="H173" s="221">
        <v>948977</v>
      </c>
      <c r="I173" s="222">
        <v>1.64</v>
      </c>
      <c r="J173" s="222">
        <v>6.02</v>
      </c>
      <c r="K173" s="222">
        <v>12.69</v>
      </c>
      <c r="L173" s="222">
        <v>95.62</v>
      </c>
      <c r="M173" s="222">
        <v>59.58</v>
      </c>
    </row>
    <row r="174" spans="2:14" s="74" customFormat="1" ht="15" customHeight="1" x14ac:dyDescent="0.35">
      <c r="B174" s="220">
        <v>2019</v>
      </c>
      <c r="C174" s="220"/>
      <c r="D174" s="221">
        <v>130350</v>
      </c>
      <c r="E174" s="221">
        <v>208493</v>
      </c>
      <c r="F174" s="221">
        <v>91386</v>
      </c>
      <c r="G174" s="221">
        <v>1184674</v>
      </c>
      <c r="H174" s="221">
        <v>896859</v>
      </c>
      <c r="I174" s="222">
        <v>1.6</v>
      </c>
      <c r="J174" s="222">
        <v>5.68</v>
      </c>
      <c r="K174" s="222">
        <v>12.6</v>
      </c>
      <c r="L174" s="222">
        <v>97.22</v>
      </c>
      <c r="M174" s="222">
        <v>55.83</v>
      </c>
    </row>
    <row r="175" spans="2:14" s="74" customFormat="1" ht="15" customHeight="1" x14ac:dyDescent="0.35">
      <c r="B175" s="220">
        <v>2018</v>
      </c>
      <c r="C175" s="220"/>
      <c r="D175" s="221">
        <v>132887</v>
      </c>
      <c r="E175" s="221">
        <v>200337</v>
      </c>
      <c r="F175" s="221">
        <v>83895</v>
      </c>
      <c r="G175" s="221">
        <v>1096753</v>
      </c>
      <c r="H175" s="221">
        <v>826604</v>
      </c>
      <c r="I175" s="222">
        <v>1.51</v>
      </c>
      <c r="J175" s="222">
        <v>5.47</v>
      </c>
      <c r="K175" s="222">
        <v>12.35</v>
      </c>
      <c r="L175" s="222">
        <v>94.44</v>
      </c>
      <c r="M175" s="222">
        <v>56.1</v>
      </c>
    </row>
    <row r="176" spans="2:14" s="23" customFormat="1" ht="15" customHeight="1" x14ac:dyDescent="0.35">
      <c r="B176" s="220">
        <v>2017</v>
      </c>
      <c r="C176" s="220"/>
      <c r="D176" s="221">
        <v>132928</v>
      </c>
      <c r="E176" s="221">
        <v>198767</v>
      </c>
      <c r="F176" s="221">
        <v>81115</v>
      </c>
      <c r="G176" s="221">
        <v>1005029</v>
      </c>
      <c r="H176" s="221">
        <v>759543</v>
      </c>
      <c r="I176" s="222">
        <v>1.5</v>
      </c>
      <c r="J176" s="222">
        <v>5.0599999999999996</v>
      </c>
      <c r="K176" s="222">
        <v>11.98</v>
      </c>
      <c r="L176" s="222">
        <v>96.72</v>
      </c>
      <c r="M176" s="222">
        <v>53.33</v>
      </c>
      <c r="N176" s="74"/>
    </row>
    <row r="177" spans="2:14" s="23" customFormat="1" ht="15" customHeight="1" x14ac:dyDescent="0.35">
      <c r="B177" s="220">
        <v>2016</v>
      </c>
      <c r="C177" s="220"/>
      <c r="D177" s="221">
        <v>132844</v>
      </c>
      <c r="E177" s="221">
        <v>194121</v>
      </c>
      <c r="F177" s="221">
        <v>77535</v>
      </c>
      <c r="G177" s="221">
        <v>929252</v>
      </c>
      <c r="H177" s="221">
        <v>703224</v>
      </c>
      <c r="I177" s="222">
        <v>1.46</v>
      </c>
      <c r="J177" s="222">
        <v>4.79</v>
      </c>
      <c r="K177" s="222">
        <v>11.44</v>
      </c>
      <c r="L177" s="222">
        <v>95.46</v>
      </c>
      <c r="M177" s="222">
        <v>56.16</v>
      </c>
      <c r="N177" s="74"/>
    </row>
    <row r="178" spans="2:14" s="23" customFormat="1" ht="15" customHeight="1" x14ac:dyDescent="0.35">
      <c r="B178" s="220">
        <v>2015</v>
      </c>
      <c r="C178" s="220"/>
      <c r="D178" s="221">
        <v>133427</v>
      </c>
      <c r="E178" s="221">
        <v>192467</v>
      </c>
      <c r="F178" s="221">
        <v>74823</v>
      </c>
      <c r="G178" s="221">
        <v>867806</v>
      </c>
      <c r="H178" s="221">
        <v>655857</v>
      </c>
      <c r="I178" s="222">
        <v>1.44</v>
      </c>
      <c r="J178" s="222">
        <v>4.51</v>
      </c>
      <c r="K178" s="222">
        <v>10.41</v>
      </c>
      <c r="L178" s="222">
        <v>89.78</v>
      </c>
      <c r="M178" s="222">
        <v>55.53</v>
      </c>
      <c r="N178" s="74"/>
    </row>
    <row r="179" spans="2:14" s="23" customFormat="1" ht="15" customHeight="1" x14ac:dyDescent="0.35">
      <c r="B179" s="220">
        <v>2014</v>
      </c>
      <c r="C179" s="220"/>
      <c r="D179" s="221">
        <v>128765</v>
      </c>
      <c r="E179" s="221">
        <v>185038</v>
      </c>
      <c r="F179" s="221">
        <v>71521</v>
      </c>
      <c r="G179" s="221">
        <v>809084</v>
      </c>
      <c r="H179" s="221">
        <v>611075</v>
      </c>
      <c r="I179" s="222">
        <v>1.44</v>
      </c>
      <c r="J179" s="222">
        <v>4.37</v>
      </c>
      <c r="K179" s="222">
        <v>10.02</v>
      </c>
      <c r="L179" s="222">
        <v>88.56</v>
      </c>
      <c r="M179" s="222">
        <v>57.76</v>
      </c>
      <c r="N179" s="74"/>
    </row>
    <row r="180" spans="2:14" s="23" customFormat="1" ht="15" customHeight="1" x14ac:dyDescent="0.35">
      <c r="B180" s="220">
        <v>2013</v>
      </c>
      <c r="C180" s="220"/>
      <c r="D180" s="221">
        <v>107974</v>
      </c>
      <c r="E180" s="221">
        <v>160959</v>
      </c>
      <c r="F180" s="221">
        <v>67411</v>
      </c>
      <c r="G180" s="221">
        <v>757177</v>
      </c>
      <c r="H180" s="221">
        <v>574171</v>
      </c>
      <c r="I180" s="222">
        <v>1.49</v>
      </c>
      <c r="J180" s="222">
        <v>4.7</v>
      </c>
      <c r="K180" s="222">
        <v>10.25</v>
      </c>
      <c r="L180" s="222">
        <v>91.24</v>
      </c>
      <c r="M180" s="222">
        <v>62.39</v>
      </c>
      <c r="N180" s="74"/>
    </row>
    <row r="181" spans="2:14" s="23" customFormat="1" ht="15" customHeight="1" x14ac:dyDescent="0.35">
      <c r="B181" s="90">
        <v>2012</v>
      </c>
      <c r="C181" s="90"/>
      <c r="D181" s="91">
        <v>56468</v>
      </c>
      <c r="E181" s="91">
        <v>106015</v>
      </c>
      <c r="F181" s="91">
        <v>63015</v>
      </c>
      <c r="G181" s="91">
        <v>726317</v>
      </c>
      <c r="H181" s="91">
        <v>554165</v>
      </c>
      <c r="I181" s="92">
        <v>1.88</v>
      </c>
      <c r="J181" s="92">
        <v>6.85</v>
      </c>
      <c r="K181" s="92">
        <v>14.63</v>
      </c>
      <c r="L181" s="92">
        <v>126.9</v>
      </c>
      <c r="M181" s="92">
        <v>64.91</v>
      </c>
    </row>
    <row r="182" spans="2:14" s="23" customFormat="1" ht="15" customHeight="1" x14ac:dyDescent="0.35">
      <c r="B182" s="90">
        <v>2011</v>
      </c>
      <c r="C182" s="90"/>
      <c r="D182" s="91">
        <v>56559</v>
      </c>
      <c r="E182" s="91">
        <v>108249</v>
      </c>
      <c r="F182" s="91">
        <v>64055</v>
      </c>
      <c r="G182" s="91">
        <v>741313</v>
      </c>
      <c r="H182" s="91">
        <v>564926</v>
      </c>
      <c r="I182" s="92">
        <v>1.91</v>
      </c>
      <c r="J182" s="92">
        <v>6.85</v>
      </c>
      <c r="K182" s="92">
        <v>13.92</v>
      </c>
      <c r="L182" s="92">
        <v>120.28</v>
      </c>
      <c r="M182" s="92">
        <v>68.569999999999993</v>
      </c>
    </row>
    <row r="183" spans="2:14" s="74" customFormat="1" ht="15" customHeight="1" collapsed="1" x14ac:dyDescent="0.35">
      <c r="B183" s="90">
        <v>2010</v>
      </c>
      <c r="C183" s="90"/>
      <c r="D183" s="91">
        <v>53798</v>
      </c>
      <c r="E183" s="91">
        <v>104453</v>
      </c>
      <c r="F183" s="91">
        <v>62571</v>
      </c>
      <c r="G183" s="91">
        <v>714644</v>
      </c>
      <c r="H183" s="91">
        <v>545673</v>
      </c>
      <c r="I183" s="92">
        <v>1.94</v>
      </c>
      <c r="J183" s="92">
        <v>6.84</v>
      </c>
      <c r="K183" s="92">
        <v>14.75</v>
      </c>
      <c r="L183" s="92">
        <v>129.12</v>
      </c>
      <c r="M183" s="92">
        <v>63.51</v>
      </c>
      <c r="N183" s="23"/>
    </row>
    <row r="184" spans="2:14" s="74" customFormat="1" ht="15" customHeight="1" x14ac:dyDescent="0.35">
      <c r="B184" s="90">
        <v>2009</v>
      </c>
      <c r="C184" s="90"/>
      <c r="D184" s="91">
        <v>55097</v>
      </c>
      <c r="E184" s="91">
        <v>106705</v>
      </c>
      <c r="F184" s="91">
        <v>62516</v>
      </c>
      <c r="G184" s="91">
        <v>707778</v>
      </c>
      <c r="H184" s="91">
        <v>536273</v>
      </c>
      <c r="I184" s="92">
        <v>1.94</v>
      </c>
      <c r="J184" s="92">
        <v>6.63</v>
      </c>
      <c r="K184" s="92">
        <v>13.64</v>
      </c>
      <c r="L184" s="92">
        <v>120.44</v>
      </c>
      <c r="M184" s="92">
        <v>67.11</v>
      </c>
      <c r="N184" s="23"/>
    </row>
    <row r="185" spans="2:14" s="74" customFormat="1" ht="15" customHeight="1" x14ac:dyDescent="0.35">
      <c r="B185" s="90">
        <v>2008</v>
      </c>
      <c r="C185" s="90"/>
      <c r="D185" s="91">
        <v>56716</v>
      </c>
      <c r="E185" s="91">
        <v>110174</v>
      </c>
      <c r="F185" s="91">
        <v>64262</v>
      </c>
      <c r="G185" s="91">
        <v>718949</v>
      </c>
      <c r="H185" s="91">
        <v>540208</v>
      </c>
      <c r="I185" s="92">
        <v>1.94</v>
      </c>
      <c r="J185" s="92">
        <v>6.53</v>
      </c>
      <c r="K185" s="92">
        <v>14.56</v>
      </c>
      <c r="L185" s="92">
        <v>130.18</v>
      </c>
      <c r="M185" s="92">
        <v>61.86</v>
      </c>
      <c r="N185" s="23"/>
    </row>
    <row r="186" spans="2:14" s="74" customFormat="1" ht="15" customHeight="1" x14ac:dyDescent="0.35">
      <c r="B186" s="83" t="s">
        <v>51</v>
      </c>
      <c r="C186" s="83"/>
      <c r="D186" s="80"/>
      <c r="E186" s="80"/>
      <c r="F186" s="80"/>
      <c r="G186" s="80"/>
      <c r="H186" s="80"/>
      <c r="I186" s="81"/>
      <c r="J186" s="81"/>
      <c r="K186" s="81"/>
      <c r="L186" s="81"/>
      <c r="M186" s="81"/>
    </row>
    <row r="187" spans="2:14" s="74" customFormat="1" ht="15" customHeight="1" x14ac:dyDescent="0.35">
      <c r="B187" s="220">
        <v>2020</v>
      </c>
      <c r="C187" s="220"/>
      <c r="D187" s="221">
        <v>1023</v>
      </c>
      <c r="E187" s="221">
        <v>9639</v>
      </c>
      <c r="F187" s="221">
        <v>9131</v>
      </c>
      <c r="G187" s="221">
        <v>244057</v>
      </c>
      <c r="H187" s="221">
        <v>181122</v>
      </c>
      <c r="I187" s="222">
        <v>9.42</v>
      </c>
      <c r="J187" s="222">
        <v>25.32</v>
      </c>
      <c r="K187" s="222">
        <v>44.7</v>
      </c>
      <c r="L187" s="222">
        <v>167.24</v>
      </c>
      <c r="M187" s="222">
        <v>56.14</v>
      </c>
    </row>
    <row r="188" spans="2:14" s="74" customFormat="1" ht="15" customHeight="1" x14ac:dyDescent="0.35">
      <c r="B188" s="220">
        <v>2019</v>
      </c>
      <c r="C188" s="220"/>
      <c r="D188" s="221">
        <v>1020</v>
      </c>
      <c r="E188" s="221">
        <v>9535</v>
      </c>
      <c r="F188" s="221">
        <v>9040</v>
      </c>
      <c r="G188" s="221">
        <v>239543</v>
      </c>
      <c r="H188" s="221">
        <v>179282</v>
      </c>
      <c r="I188" s="222">
        <v>9.35</v>
      </c>
      <c r="J188" s="222">
        <v>25.12</v>
      </c>
      <c r="K188" s="222">
        <v>48.38</v>
      </c>
      <c r="L188" s="222">
        <v>182.57</v>
      </c>
      <c r="M188" s="222">
        <v>51.02</v>
      </c>
    </row>
    <row r="189" spans="2:14" s="74" customFormat="1" ht="15" customHeight="1" x14ac:dyDescent="0.35">
      <c r="B189" s="220">
        <v>2018</v>
      </c>
      <c r="C189" s="220"/>
      <c r="D189" s="221">
        <v>1022</v>
      </c>
      <c r="E189" s="221">
        <v>9497</v>
      </c>
      <c r="F189" s="221">
        <v>8999</v>
      </c>
      <c r="G189" s="221">
        <v>234817</v>
      </c>
      <c r="H189" s="221">
        <v>171070</v>
      </c>
      <c r="I189" s="222">
        <v>9.2899999999999991</v>
      </c>
      <c r="J189" s="222">
        <v>24.73</v>
      </c>
      <c r="K189" s="222">
        <v>49.43</v>
      </c>
      <c r="L189" s="222">
        <v>189.45</v>
      </c>
      <c r="M189" s="222">
        <v>49.04</v>
      </c>
    </row>
    <row r="190" spans="2:14" s="23" customFormat="1" ht="15" customHeight="1" x14ac:dyDescent="0.35">
      <c r="B190" s="220">
        <v>2017</v>
      </c>
      <c r="C190" s="220"/>
      <c r="D190" s="221">
        <v>1062</v>
      </c>
      <c r="E190" s="221">
        <v>9459</v>
      </c>
      <c r="F190" s="221">
        <v>8954</v>
      </c>
      <c r="G190" s="221">
        <v>210176</v>
      </c>
      <c r="H190" s="221">
        <v>160507</v>
      </c>
      <c r="I190" s="222">
        <v>8.91</v>
      </c>
      <c r="J190" s="222">
        <v>22.22</v>
      </c>
      <c r="K190" s="222">
        <v>47.94</v>
      </c>
      <c r="L190" s="222">
        <v>204.22</v>
      </c>
      <c r="M190" s="222">
        <v>45.51</v>
      </c>
      <c r="N190" s="74"/>
    </row>
    <row r="191" spans="2:14" s="23" customFormat="1" ht="15" customHeight="1" x14ac:dyDescent="0.35">
      <c r="B191" s="220">
        <v>2016</v>
      </c>
      <c r="C191" s="220"/>
      <c r="D191" s="221">
        <v>1045</v>
      </c>
      <c r="E191" s="221">
        <v>9133</v>
      </c>
      <c r="F191" s="221">
        <v>8646</v>
      </c>
      <c r="G191" s="221">
        <v>194216</v>
      </c>
      <c r="H191" s="221">
        <v>147869</v>
      </c>
      <c r="I191" s="222">
        <v>8.74</v>
      </c>
      <c r="J191" s="222">
        <v>21.27</v>
      </c>
      <c r="K191" s="222">
        <v>43.25</v>
      </c>
      <c r="L191" s="222">
        <v>192.52</v>
      </c>
      <c r="M191" s="222">
        <v>48.16</v>
      </c>
      <c r="N191" s="74"/>
    </row>
    <row r="192" spans="2:14" s="23" customFormat="1" ht="15" customHeight="1" x14ac:dyDescent="0.35">
      <c r="B192" s="220">
        <v>2015</v>
      </c>
      <c r="C192" s="220"/>
      <c r="D192" s="221">
        <v>1066</v>
      </c>
      <c r="E192" s="221">
        <v>9221</v>
      </c>
      <c r="F192" s="221">
        <v>8731</v>
      </c>
      <c r="G192" s="221">
        <v>198381</v>
      </c>
      <c r="H192" s="221">
        <v>146429</v>
      </c>
      <c r="I192" s="222">
        <v>8.65</v>
      </c>
      <c r="J192" s="222">
        <v>21.51</v>
      </c>
      <c r="K192" s="222">
        <v>42.13</v>
      </c>
      <c r="L192" s="222">
        <v>185.44</v>
      </c>
      <c r="M192" s="222">
        <v>50.37</v>
      </c>
      <c r="N192" s="74"/>
    </row>
    <row r="193" spans="2:14" s="23" customFormat="1" ht="15" customHeight="1" x14ac:dyDescent="0.35">
      <c r="B193" s="220">
        <v>2014</v>
      </c>
      <c r="C193" s="220"/>
      <c r="D193" s="221">
        <v>1102</v>
      </c>
      <c r="E193" s="221">
        <v>9355</v>
      </c>
      <c r="F193" s="221">
        <v>8824</v>
      </c>
      <c r="G193" s="221">
        <v>193194</v>
      </c>
      <c r="H193" s="221">
        <v>143907</v>
      </c>
      <c r="I193" s="222">
        <v>8.49</v>
      </c>
      <c r="J193" s="222">
        <v>20.65</v>
      </c>
      <c r="K193" s="222">
        <v>44.26</v>
      </c>
      <c r="L193" s="222">
        <v>202.17</v>
      </c>
      <c r="M193" s="222">
        <v>45.75</v>
      </c>
      <c r="N193" s="74"/>
    </row>
    <row r="194" spans="2:14" s="23" customFormat="1" ht="15" customHeight="1" x14ac:dyDescent="0.35">
      <c r="B194" s="220">
        <v>2013</v>
      </c>
      <c r="C194" s="220"/>
      <c r="D194" s="221">
        <v>1157</v>
      </c>
      <c r="E194" s="221">
        <v>9628</v>
      </c>
      <c r="F194" s="221">
        <v>9091</v>
      </c>
      <c r="G194" s="221">
        <v>192719</v>
      </c>
      <c r="H194" s="221">
        <v>145411</v>
      </c>
      <c r="I194" s="222">
        <v>8.32</v>
      </c>
      <c r="J194" s="222">
        <v>20.02</v>
      </c>
      <c r="K194" s="222">
        <v>43.5</v>
      </c>
      <c r="L194" s="222">
        <v>205.19</v>
      </c>
      <c r="M194" s="222">
        <v>44.89</v>
      </c>
      <c r="N194" s="74"/>
    </row>
    <row r="195" spans="2:14" s="74" customFormat="1" ht="15" customHeight="1" collapsed="1" x14ac:dyDescent="0.35">
      <c r="B195" s="90">
        <v>2012</v>
      </c>
      <c r="C195" s="90"/>
      <c r="D195" s="91">
        <v>1176</v>
      </c>
      <c r="E195" s="91">
        <v>10297</v>
      </c>
      <c r="F195" s="91">
        <v>9753</v>
      </c>
      <c r="G195" s="91">
        <v>205671</v>
      </c>
      <c r="H195" s="91">
        <v>155040</v>
      </c>
      <c r="I195" s="92">
        <v>8.76</v>
      </c>
      <c r="J195" s="92">
        <v>19.97</v>
      </c>
      <c r="K195" s="92">
        <v>44.87</v>
      </c>
      <c r="L195" s="92">
        <v>212.76</v>
      </c>
      <c r="M195" s="92">
        <v>43.36</v>
      </c>
      <c r="N195" s="23"/>
    </row>
    <row r="196" spans="2:14" s="74" customFormat="1" ht="15" customHeight="1" x14ac:dyDescent="0.35">
      <c r="B196" s="90">
        <v>2011</v>
      </c>
      <c r="C196" s="90"/>
      <c r="D196" s="91">
        <v>1261</v>
      </c>
      <c r="E196" s="91">
        <v>11352</v>
      </c>
      <c r="F196" s="91">
        <v>10650</v>
      </c>
      <c r="G196" s="91">
        <v>211822</v>
      </c>
      <c r="H196" s="91">
        <v>162757</v>
      </c>
      <c r="I196" s="92">
        <v>9</v>
      </c>
      <c r="J196" s="92">
        <v>18.66</v>
      </c>
      <c r="K196" s="92">
        <v>46.03</v>
      </c>
      <c r="L196" s="92">
        <v>231.43</v>
      </c>
      <c r="M196" s="92">
        <v>39.409999999999997</v>
      </c>
      <c r="N196" s="23"/>
    </row>
    <row r="197" spans="2:14" s="74" customFormat="1" ht="15" customHeight="1" x14ac:dyDescent="0.35">
      <c r="B197" s="90">
        <v>2010</v>
      </c>
      <c r="C197" s="90"/>
      <c r="D197" s="91">
        <v>1323</v>
      </c>
      <c r="E197" s="91">
        <v>11804</v>
      </c>
      <c r="F197" s="91">
        <v>11196</v>
      </c>
      <c r="G197" s="91">
        <v>216634</v>
      </c>
      <c r="H197" s="91">
        <v>161918</v>
      </c>
      <c r="I197" s="92">
        <v>8.92</v>
      </c>
      <c r="J197" s="92">
        <v>18.350000000000001</v>
      </c>
      <c r="K197" s="92">
        <v>47.36</v>
      </c>
      <c r="L197" s="92">
        <v>244.79</v>
      </c>
      <c r="M197" s="92">
        <v>37.21</v>
      </c>
      <c r="N197" s="23"/>
    </row>
    <row r="198" spans="2:14" s="74" customFormat="1" ht="15" customHeight="1" x14ac:dyDescent="0.35">
      <c r="B198" s="90">
        <v>2009</v>
      </c>
      <c r="C198" s="90"/>
      <c r="D198" s="91">
        <v>1423</v>
      </c>
      <c r="E198" s="91">
        <v>12670</v>
      </c>
      <c r="F198" s="91">
        <v>11920</v>
      </c>
      <c r="G198" s="91">
        <v>224313</v>
      </c>
      <c r="H198" s="91">
        <v>166400</v>
      </c>
      <c r="I198" s="92">
        <v>8.9</v>
      </c>
      <c r="J198" s="92">
        <v>17.7</v>
      </c>
      <c r="K198" s="92">
        <v>41.26</v>
      </c>
      <c r="L198" s="92">
        <v>219.23</v>
      </c>
      <c r="M198" s="92">
        <v>41.89</v>
      </c>
      <c r="N198" s="23"/>
    </row>
    <row r="199" spans="2:14" s="23" customFormat="1" ht="15" customHeight="1" x14ac:dyDescent="0.35">
      <c r="B199" s="90">
        <v>2008</v>
      </c>
      <c r="C199" s="90"/>
      <c r="D199" s="91">
        <v>1490</v>
      </c>
      <c r="E199" s="91">
        <v>13426</v>
      </c>
      <c r="F199" s="91">
        <v>12588</v>
      </c>
      <c r="G199" s="91">
        <v>233157</v>
      </c>
      <c r="H199" s="91">
        <v>177851</v>
      </c>
      <c r="I199" s="92">
        <v>9.01</v>
      </c>
      <c r="J199" s="92">
        <v>17.37</v>
      </c>
      <c r="K199" s="92">
        <v>38.01</v>
      </c>
      <c r="L199" s="92">
        <v>205.2</v>
      </c>
      <c r="M199" s="92">
        <v>44.9</v>
      </c>
    </row>
    <row r="200" spans="2:14" s="23" customFormat="1" ht="15" customHeight="1" x14ac:dyDescent="0.35">
      <c r="B200" s="83" t="s">
        <v>52</v>
      </c>
      <c r="C200" s="83"/>
      <c r="D200" s="80"/>
      <c r="E200" s="80"/>
      <c r="F200" s="80"/>
      <c r="G200" s="80"/>
      <c r="H200" s="80"/>
      <c r="I200" s="81"/>
      <c r="J200" s="81"/>
      <c r="K200" s="81"/>
      <c r="L200" s="81"/>
      <c r="M200" s="81"/>
      <c r="N200" s="74"/>
    </row>
    <row r="201" spans="2:14" s="23" customFormat="1" ht="15" customHeight="1" x14ac:dyDescent="0.35">
      <c r="B201" s="220">
        <v>2020</v>
      </c>
      <c r="C201" s="220"/>
      <c r="D201" s="221">
        <v>66469</v>
      </c>
      <c r="E201" s="221">
        <v>718176</v>
      </c>
      <c r="F201" s="221">
        <v>685322</v>
      </c>
      <c r="G201" s="221">
        <v>13457031</v>
      </c>
      <c r="H201" s="221">
        <v>10434986</v>
      </c>
      <c r="I201" s="222">
        <v>10.8</v>
      </c>
      <c r="J201" s="222">
        <v>18.739999999999998</v>
      </c>
      <c r="K201" s="222">
        <v>29.89</v>
      </c>
      <c r="L201" s="222">
        <v>152.21</v>
      </c>
      <c r="M201" s="222">
        <v>63.67</v>
      </c>
      <c r="N201" s="74"/>
    </row>
    <row r="202" spans="2:14" s="23" customFormat="1" ht="15" customHeight="1" x14ac:dyDescent="0.35">
      <c r="B202" s="220">
        <v>2019</v>
      </c>
      <c r="C202" s="220"/>
      <c r="D202" s="221">
        <v>68832</v>
      </c>
      <c r="E202" s="221">
        <v>745512</v>
      </c>
      <c r="F202" s="221">
        <v>711695</v>
      </c>
      <c r="G202" s="221">
        <v>13945645</v>
      </c>
      <c r="H202" s="221">
        <v>10749811</v>
      </c>
      <c r="I202" s="222">
        <v>10.83</v>
      </c>
      <c r="J202" s="222">
        <v>18.71</v>
      </c>
      <c r="K202" s="222">
        <v>30.69</v>
      </c>
      <c r="L202" s="222">
        <v>156.6</v>
      </c>
      <c r="M202" s="222">
        <v>60.99</v>
      </c>
      <c r="N202" s="74"/>
    </row>
    <row r="203" spans="2:14" s="23" customFormat="1" ht="15" customHeight="1" x14ac:dyDescent="0.35">
      <c r="B203" s="220">
        <v>2018</v>
      </c>
      <c r="C203" s="220"/>
      <c r="D203" s="221">
        <v>68214</v>
      </c>
      <c r="E203" s="221">
        <v>735109</v>
      </c>
      <c r="F203" s="221">
        <v>701399</v>
      </c>
      <c r="G203" s="221">
        <v>13175444</v>
      </c>
      <c r="H203" s="221">
        <v>10180330</v>
      </c>
      <c r="I203" s="222">
        <v>10.78</v>
      </c>
      <c r="J203" s="222">
        <v>17.920000000000002</v>
      </c>
      <c r="K203" s="222">
        <v>30.54</v>
      </c>
      <c r="L203" s="222">
        <v>162.6</v>
      </c>
      <c r="M203" s="222">
        <v>58.63</v>
      </c>
      <c r="N203" s="74"/>
    </row>
    <row r="204" spans="2:14" s="23" customFormat="1" ht="15" customHeight="1" x14ac:dyDescent="0.35">
      <c r="B204" s="220">
        <v>2017</v>
      </c>
      <c r="C204" s="220"/>
      <c r="D204" s="221">
        <v>67555</v>
      </c>
      <c r="E204" s="221">
        <v>711684</v>
      </c>
      <c r="F204" s="221">
        <v>678765</v>
      </c>
      <c r="G204" s="221">
        <v>12402222</v>
      </c>
      <c r="H204" s="221">
        <v>9587664</v>
      </c>
      <c r="I204" s="222">
        <v>10.53</v>
      </c>
      <c r="J204" s="222">
        <v>17.43</v>
      </c>
      <c r="K204" s="222">
        <v>30.69</v>
      </c>
      <c r="L204" s="222">
        <v>167.97</v>
      </c>
      <c r="M204" s="222">
        <v>56.75</v>
      </c>
      <c r="N204" s="74"/>
    </row>
    <row r="205" spans="2:14" s="23" customFormat="1" ht="15" customHeight="1" x14ac:dyDescent="0.35">
      <c r="B205" s="220">
        <v>2016</v>
      </c>
      <c r="C205" s="220"/>
      <c r="D205" s="221">
        <v>66953</v>
      </c>
      <c r="E205" s="221">
        <v>686651</v>
      </c>
      <c r="F205" s="221">
        <v>654140</v>
      </c>
      <c r="G205" s="221">
        <v>11594654</v>
      </c>
      <c r="H205" s="221">
        <v>8961390</v>
      </c>
      <c r="I205" s="222">
        <v>10.26</v>
      </c>
      <c r="J205" s="222">
        <v>16.89</v>
      </c>
      <c r="K205" s="222">
        <v>29.32</v>
      </c>
      <c r="L205" s="222">
        <v>165.44</v>
      </c>
      <c r="M205" s="222">
        <v>57.51</v>
      </c>
      <c r="N205" s="74"/>
    </row>
    <row r="206" spans="2:14" s="23" customFormat="1" ht="15" customHeight="1" x14ac:dyDescent="0.35">
      <c r="B206" s="220">
        <v>2015</v>
      </c>
      <c r="C206" s="220"/>
      <c r="D206" s="221">
        <v>66729</v>
      </c>
      <c r="E206" s="221">
        <v>670116</v>
      </c>
      <c r="F206" s="221">
        <v>637772</v>
      </c>
      <c r="G206" s="221">
        <v>11155560</v>
      </c>
      <c r="H206" s="221">
        <v>8607966</v>
      </c>
      <c r="I206" s="222">
        <v>10.039999999999999</v>
      </c>
      <c r="J206" s="222">
        <v>16.649999999999999</v>
      </c>
      <c r="K206" s="222">
        <v>28.69</v>
      </c>
      <c r="L206" s="222">
        <v>164.03</v>
      </c>
      <c r="M206" s="222">
        <v>57.98</v>
      </c>
      <c r="N206" s="74"/>
    </row>
    <row r="207" spans="2:14" s="74" customFormat="1" ht="15" customHeight="1" collapsed="1" x14ac:dyDescent="0.35">
      <c r="B207" s="220">
        <v>2014</v>
      </c>
      <c r="C207" s="220"/>
      <c r="D207" s="221">
        <v>66201</v>
      </c>
      <c r="E207" s="221">
        <v>650628</v>
      </c>
      <c r="F207" s="221">
        <v>618797</v>
      </c>
      <c r="G207" s="221">
        <v>10686835</v>
      </c>
      <c r="H207" s="221">
        <v>8214550</v>
      </c>
      <c r="I207" s="222">
        <v>9.83</v>
      </c>
      <c r="J207" s="222">
        <v>16.43</v>
      </c>
      <c r="K207" s="222">
        <v>26.78</v>
      </c>
      <c r="L207" s="222">
        <v>155.08000000000001</v>
      </c>
      <c r="M207" s="222">
        <v>61.3</v>
      </c>
    </row>
    <row r="208" spans="2:14" s="74" customFormat="1" ht="15" customHeight="1" x14ac:dyDescent="0.35">
      <c r="B208" s="220">
        <v>2013</v>
      </c>
      <c r="C208" s="220"/>
      <c r="D208" s="221">
        <v>66423</v>
      </c>
      <c r="E208" s="221">
        <v>637427</v>
      </c>
      <c r="F208" s="221">
        <v>605054</v>
      </c>
      <c r="G208" s="221">
        <v>10326242</v>
      </c>
      <c r="H208" s="221">
        <v>7924971</v>
      </c>
      <c r="I208" s="222">
        <v>9.6</v>
      </c>
      <c r="J208" s="222">
        <v>16.2</v>
      </c>
      <c r="K208" s="222">
        <v>26.17</v>
      </c>
      <c r="L208" s="222">
        <v>153.36000000000001</v>
      </c>
      <c r="M208" s="222">
        <v>61.72</v>
      </c>
    </row>
    <row r="209" spans="2:14" s="74" customFormat="1" ht="15" customHeight="1" x14ac:dyDescent="0.35">
      <c r="B209" s="90">
        <v>2012</v>
      </c>
      <c r="C209" s="90"/>
      <c r="D209" s="91">
        <v>67485</v>
      </c>
      <c r="E209" s="91">
        <v>647947</v>
      </c>
      <c r="F209" s="91">
        <v>613807</v>
      </c>
      <c r="G209" s="91">
        <v>10418882</v>
      </c>
      <c r="H209" s="91">
        <v>7982156</v>
      </c>
      <c r="I209" s="92">
        <v>9.6</v>
      </c>
      <c r="J209" s="92">
        <v>16.079999999999998</v>
      </c>
      <c r="K209" s="92">
        <v>25.09</v>
      </c>
      <c r="L209" s="92">
        <v>147.79</v>
      </c>
      <c r="M209" s="92">
        <v>63.85</v>
      </c>
      <c r="N209" s="23"/>
    </row>
    <row r="210" spans="2:14" s="74" customFormat="1" ht="15" customHeight="1" x14ac:dyDescent="0.35">
      <c r="B210" s="90">
        <v>2011</v>
      </c>
      <c r="C210" s="90"/>
      <c r="D210" s="91">
        <v>70625</v>
      </c>
      <c r="E210" s="91">
        <v>679182</v>
      </c>
      <c r="F210" s="91">
        <v>643689</v>
      </c>
      <c r="G210" s="91">
        <v>10916311</v>
      </c>
      <c r="H210" s="91">
        <v>8384041</v>
      </c>
      <c r="I210" s="92">
        <v>9.6199999999999992</v>
      </c>
      <c r="J210" s="92">
        <v>16.07</v>
      </c>
      <c r="K210" s="92">
        <v>25.31</v>
      </c>
      <c r="L210" s="92">
        <v>149.27000000000001</v>
      </c>
      <c r="M210" s="92">
        <v>63.22</v>
      </c>
      <c r="N210" s="23"/>
    </row>
    <row r="211" spans="2:14" s="23" customFormat="1" ht="15" customHeight="1" x14ac:dyDescent="0.35">
      <c r="B211" s="90">
        <v>2010</v>
      </c>
      <c r="C211" s="90"/>
      <c r="D211" s="91">
        <v>72273</v>
      </c>
      <c r="E211" s="91">
        <v>690976</v>
      </c>
      <c r="F211" s="91">
        <v>654808</v>
      </c>
      <c r="G211" s="91">
        <v>10949642</v>
      </c>
      <c r="H211" s="91">
        <v>8427612</v>
      </c>
      <c r="I211" s="92">
        <v>9.56</v>
      </c>
      <c r="J211" s="92">
        <v>15.85</v>
      </c>
      <c r="K211" s="92">
        <v>26.07</v>
      </c>
      <c r="L211" s="92">
        <v>155.93</v>
      </c>
      <c r="M211" s="92">
        <v>60.57</v>
      </c>
    </row>
    <row r="212" spans="2:14" s="23" customFormat="1" ht="15" customHeight="1" x14ac:dyDescent="0.35">
      <c r="B212" s="90">
        <v>2009</v>
      </c>
      <c r="C212" s="90"/>
      <c r="D212" s="91">
        <v>77278</v>
      </c>
      <c r="E212" s="91">
        <v>718360</v>
      </c>
      <c r="F212" s="91">
        <v>677511</v>
      </c>
      <c r="G212" s="91">
        <v>10964476</v>
      </c>
      <c r="H212" s="91">
        <v>8365331</v>
      </c>
      <c r="I212" s="92">
        <v>9.3000000000000007</v>
      </c>
      <c r="J212" s="92">
        <v>15.26</v>
      </c>
      <c r="K212" s="92">
        <v>23.32</v>
      </c>
      <c r="L212" s="92">
        <v>144.1</v>
      </c>
      <c r="M212" s="92">
        <v>65.209999999999994</v>
      </c>
    </row>
    <row r="213" spans="2:14" s="23" customFormat="1" ht="15" customHeight="1" x14ac:dyDescent="0.35">
      <c r="B213" s="90">
        <v>2008</v>
      </c>
      <c r="C213" s="90"/>
      <c r="D213" s="91">
        <v>81387</v>
      </c>
      <c r="E213" s="91">
        <v>771438</v>
      </c>
      <c r="F213" s="91">
        <v>727066</v>
      </c>
      <c r="G213" s="91">
        <v>11499048</v>
      </c>
      <c r="H213" s="91">
        <v>8809957</v>
      </c>
      <c r="I213" s="92">
        <v>9.48</v>
      </c>
      <c r="J213" s="92">
        <v>14.91</v>
      </c>
      <c r="K213" s="92">
        <v>24.28</v>
      </c>
      <c r="L213" s="92">
        <v>153.52000000000001</v>
      </c>
      <c r="M213" s="92">
        <v>61.15</v>
      </c>
    </row>
    <row r="214" spans="2:14" s="23" customFormat="1" ht="15" customHeight="1" x14ac:dyDescent="0.35">
      <c r="B214" s="83" t="s">
        <v>441</v>
      </c>
      <c r="C214" s="83"/>
      <c r="D214" s="80"/>
      <c r="E214" s="80"/>
      <c r="F214" s="80"/>
      <c r="G214" s="80"/>
      <c r="H214" s="80"/>
      <c r="I214" s="81"/>
      <c r="J214" s="81"/>
      <c r="K214" s="81"/>
      <c r="L214" s="81"/>
      <c r="M214" s="81"/>
      <c r="N214" s="74"/>
    </row>
    <row r="215" spans="2:14" s="23" customFormat="1" ht="15" customHeight="1" x14ac:dyDescent="0.35">
      <c r="B215" s="220">
        <v>2020</v>
      </c>
      <c r="C215" s="220"/>
      <c r="D215" s="221">
        <v>4890</v>
      </c>
      <c r="E215" s="221">
        <v>13852</v>
      </c>
      <c r="F215" s="221">
        <v>9144</v>
      </c>
      <c r="G215" s="221">
        <v>573727</v>
      </c>
      <c r="H215" s="221">
        <v>394115</v>
      </c>
      <c r="I215" s="222">
        <v>2.83</v>
      </c>
      <c r="J215" s="222">
        <v>41.42</v>
      </c>
      <c r="K215" s="222">
        <v>292.74</v>
      </c>
      <c r="L215" s="222">
        <v>466.57</v>
      </c>
      <c r="M215" s="222">
        <v>13.94</v>
      </c>
      <c r="N215" s="74"/>
    </row>
    <row r="216" spans="2:14" s="23" customFormat="1" ht="15" customHeight="1" x14ac:dyDescent="0.35">
      <c r="B216" s="220">
        <v>2019</v>
      </c>
      <c r="C216" s="220"/>
      <c r="D216" s="221">
        <v>4501</v>
      </c>
      <c r="E216" s="221">
        <v>13357</v>
      </c>
      <c r="F216" s="221">
        <v>9107</v>
      </c>
      <c r="G216" s="221">
        <v>467710</v>
      </c>
      <c r="H216" s="221">
        <v>393548</v>
      </c>
      <c r="I216" s="222">
        <v>2.97</v>
      </c>
      <c r="J216" s="222">
        <v>35.020000000000003</v>
      </c>
      <c r="K216" s="222">
        <v>299.68</v>
      </c>
      <c r="L216" s="222">
        <v>583.53</v>
      </c>
      <c r="M216" s="222">
        <v>11.43</v>
      </c>
      <c r="N216" s="74"/>
    </row>
    <row r="217" spans="2:14" s="23" customFormat="1" ht="15" customHeight="1" x14ac:dyDescent="0.35">
      <c r="B217" s="220">
        <v>2018</v>
      </c>
      <c r="C217" s="220"/>
      <c r="D217" s="221">
        <v>4365</v>
      </c>
      <c r="E217" s="221">
        <v>13462</v>
      </c>
      <c r="F217" s="221">
        <v>9287</v>
      </c>
      <c r="G217" s="221">
        <v>457488</v>
      </c>
      <c r="H217" s="221">
        <v>381481</v>
      </c>
      <c r="I217" s="222">
        <v>3.08</v>
      </c>
      <c r="J217" s="222">
        <v>33.979999999999997</v>
      </c>
      <c r="K217" s="222">
        <v>282.89999999999998</v>
      </c>
      <c r="L217" s="222">
        <v>574.28</v>
      </c>
      <c r="M217" s="222">
        <v>11.7</v>
      </c>
      <c r="N217" s="74"/>
    </row>
    <row r="218" spans="2:14" s="74" customFormat="1" ht="15" customHeight="1" x14ac:dyDescent="0.35">
      <c r="B218" s="220">
        <v>2017</v>
      </c>
      <c r="C218" s="220"/>
      <c r="D218" s="221">
        <v>4062</v>
      </c>
      <c r="E218" s="221">
        <v>12709</v>
      </c>
      <c r="F218" s="221">
        <v>8830</v>
      </c>
      <c r="G218" s="221">
        <v>439049</v>
      </c>
      <c r="H218" s="221">
        <v>358555</v>
      </c>
      <c r="I218" s="222">
        <v>3.13</v>
      </c>
      <c r="J218" s="222">
        <v>34.549999999999997</v>
      </c>
      <c r="K218" s="222">
        <v>282.39999999999998</v>
      </c>
      <c r="L218" s="222">
        <v>567.96</v>
      </c>
      <c r="M218" s="222">
        <v>11.95</v>
      </c>
    </row>
    <row r="219" spans="2:14" s="74" customFormat="1" ht="15" customHeight="1" x14ac:dyDescent="0.35">
      <c r="B219" s="220">
        <v>2016</v>
      </c>
      <c r="C219" s="220"/>
      <c r="D219" s="221">
        <v>3977</v>
      </c>
      <c r="E219" s="221">
        <v>12343</v>
      </c>
      <c r="F219" s="221">
        <v>8566</v>
      </c>
      <c r="G219" s="221">
        <v>419556</v>
      </c>
      <c r="H219" s="221">
        <v>350224</v>
      </c>
      <c r="I219" s="222">
        <v>3.1</v>
      </c>
      <c r="J219" s="222">
        <v>33.99</v>
      </c>
      <c r="K219" s="222">
        <v>348.65</v>
      </c>
      <c r="L219" s="222">
        <v>711.83</v>
      </c>
      <c r="M219" s="222">
        <v>9.56</v>
      </c>
    </row>
    <row r="220" spans="2:14" s="74" customFormat="1" ht="15" customHeight="1" x14ac:dyDescent="0.35">
      <c r="B220" s="220">
        <v>2015</v>
      </c>
      <c r="C220" s="220"/>
      <c r="D220" s="221">
        <v>1209</v>
      </c>
      <c r="E220" s="221">
        <v>9589</v>
      </c>
      <c r="F220" s="221">
        <v>8563</v>
      </c>
      <c r="G220" s="221">
        <v>417742</v>
      </c>
      <c r="H220" s="221">
        <v>342831</v>
      </c>
      <c r="I220" s="222">
        <v>7.93</v>
      </c>
      <c r="J220" s="222">
        <v>43.56</v>
      </c>
      <c r="K220" s="222">
        <v>424.43</v>
      </c>
      <c r="L220" s="222">
        <v>870.01</v>
      </c>
      <c r="M220" s="222">
        <v>10.11</v>
      </c>
    </row>
    <row r="221" spans="2:14" s="74" customFormat="1" ht="15" customHeight="1" x14ac:dyDescent="0.35">
      <c r="B221" s="220">
        <v>2014</v>
      </c>
      <c r="C221" s="220"/>
      <c r="D221" s="221">
        <v>941</v>
      </c>
      <c r="E221" s="221">
        <v>8703</v>
      </c>
      <c r="F221" s="221">
        <v>7962</v>
      </c>
      <c r="G221" s="221">
        <v>379445</v>
      </c>
      <c r="H221" s="221">
        <v>304439</v>
      </c>
      <c r="I221" s="222">
        <v>9.25</v>
      </c>
      <c r="J221" s="222">
        <v>43.6</v>
      </c>
      <c r="K221" s="222">
        <v>516.34</v>
      </c>
      <c r="L221" s="222">
        <v>1083.45</v>
      </c>
      <c r="M221" s="222">
        <v>8.34</v>
      </c>
    </row>
    <row r="222" spans="2:14" s="74" customFormat="1" ht="15" customHeight="1" x14ac:dyDescent="0.35">
      <c r="B222" s="220">
        <v>2013</v>
      </c>
      <c r="C222" s="220"/>
      <c r="D222" s="221">
        <v>925</v>
      </c>
      <c r="E222" s="221">
        <v>8913</v>
      </c>
      <c r="F222" s="221">
        <v>8163</v>
      </c>
      <c r="G222" s="221">
        <v>445520</v>
      </c>
      <c r="H222" s="221">
        <v>317429</v>
      </c>
      <c r="I222" s="222">
        <v>9.64</v>
      </c>
      <c r="J222" s="222">
        <v>49.99</v>
      </c>
      <c r="K222" s="222">
        <v>491.59</v>
      </c>
      <c r="L222" s="222">
        <v>900.71</v>
      </c>
      <c r="M222" s="222">
        <v>10.09</v>
      </c>
    </row>
    <row r="223" spans="2:14" s="23" customFormat="1" ht="15" customHeight="1" x14ac:dyDescent="0.35">
      <c r="B223" s="90">
        <v>2012</v>
      </c>
      <c r="C223" s="90"/>
      <c r="D223" s="91">
        <v>888</v>
      </c>
      <c r="E223" s="91">
        <v>9264</v>
      </c>
      <c r="F223" s="91">
        <v>8555</v>
      </c>
      <c r="G223" s="91">
        <v>478150</v>
      </c>
      <c r="H223" s="91">
        <v>292885</v>
      </c>
      <c r="I223" s="92">
        <v>10.43</v>
      </c>
      <c r="J223" s="92">
        <v>51.61</v>
      </c>
      <c r="K223" s="92">
        <v>462.04</v>
      </c>
      <c r="L223" s="92">
        <v>826.67</v>
      </c>
      <c r="M223" s="92">
        <v>11.11</v>
      </c>
    </row>
    <row r="224" spans="2:14" s="23" customFormat="1" ht="15" customHeight="1" x14ac:dyDescent="0.35">
      <c r="B224" s="90">
        <v>2011</v>
      </c>
      <c r="C224" s="90"/>
      <c r="D224" s="91">
        <v>801</v>
      </c>
      <c r="E224" s="91">
        <v>9371</v>
      </c>
      <c r="F224" s="91">
        <v>8744</v>
      </c>
      <c r="G224" s="91">
        <v>465698</v>
      </c>
      <c r="H224" s="91">
        <v>320270</v>
      </c>
      <c r="I224" s="92">
        <v>11.7</v>
      </c>
      <c r="J224" s="92">
        <v>49.7</v>
      </c>
      <c r="K224" s="92">
        <v>425.11</v>
      </c>
      <c r="L224" s="92">
        <v>798.19</v>
      </c>
      <c r="M224" s="92">
        <v>11.66</v>
      </c>
    </row>
    <row r="225" spans="2:14" s="23" customFormat="1" ht="15" customHeight="1" x14ac:dyDescent="0.35">
      <c r="B225" s="90">
        <v>2010</v>
      </c>
      <c r="C225" s="90"/>
      <c r="D225" s="91">
        <v>745</v>
      </c>
      <c r="E225" s="91">
        <v>9496</v>
      </c>
      <c r="F225" s="91">
        <v>8921</v>
      </c>
      <c r="G225" s="91">
        <v>515857</v>
      </c>
      <c r="H225" s="91">
        <v>336653</v>
      </c>
      <c r="I225" s="92">
        <v>12.75</v>
      </c>
      <c r="J225" s="92">
        <v>54.32</v>
      </c>
      <c r="K225" s="92">
        <v>422.65</v>
      </c>
      <c r="L225" s="92">
        <v>730.92</v>
      </c>
      <c r="M225" s="92">
        <v>12.83</v>
      </c>
    </row>
    <row r="226" spans="2:14" s="23" customFormat="1" ht="15" customHeight="1" x14ac:dyDescent="0.35">
      <c r="B226" s="90">
        <v>2009</v>
      </c>
      <c r="C226" s="90"/>
      <c r="D226" s="91">
        <v>714</v>
      </c>
      <c r="E226" s="91">
        <v>10112</v>
      </c>
      <c r="F226" s="91">
        <v>9562</v>
      </c>
      <c r="G226" s="91">
        <v>530456</v>
      </c>
      <c r="H226" s="91">
        <v>354069</v>
      </c>
      <c r="I226" s="92">
        <v>14.16</v>
      </c>
      <c r="J226" s="92">
        <v>52.46</v>
      </c>
      <c r="K226" s="92">
        <v>389.89</v>
      </c>
      <c r="L226" s="92">
        <v>702.81</v>
      </c>
      <c r="M226" s="92">
        <v>13.93</v>
      </c>
    </row>
    <row r="227" spans="2:14" s="23" customFormat="1" ht="15" customHeight="1" x14ac:dyDescent="0.35">
      <c r="B227" s="90">
        <v>2008</v>
      </c>
      <c r="C227" s="90"/>
      <c r="D227" s="91">
        <v>678</v>
      </c>
      <c r="E227" s="91">
        <v>10336</v>
      </c>
      <c r="F227" s="91">
        <v>9833</v>
      </c>
      <c r="G227" s="91">
        <v>486945</v>
      </c>
      <c r="H227" s="91">
        <v>350559</v>
      </c>
      <c r="I227" s="92">
        <v>15.24</v>
      </c>
      <c r="J227" s="92">
        <v>47.11</v>
      </c>
      <c r="K227" s="92">
        <v>356.07</v>
      </c>
      <c r="L227" s="92">
        <v>719.02</v>
      </c>
      <c r="M227" s="92">
        <v>13.97</v>
      </c>
    </row>
    <row r="228" spans="2:14" s="74" customFormat="1" ht="15" customHeight="1" collapsed="1" x14ac:dyDescent="0.35">
      <c r="B228" s="83" t="s">
        <v>53</v>
      </c>
      <c r="C228" s="83"/>
      <c r="D228" s="80"/>
      <c r="E228" s="80"/>
      <c r="F228" s="80"/>
      <c r="G228" s="80"/>
      <c r="H228" s="80"/>
      <c r="I228" s="81"/>
      <c r="J228" s="81"/>
      <c r="K228" s="81"/>
      <c r="L228" s="81"/>
      <c r="M228" s="81"/>
    </row>
    <row r="229" spans="2:14" s="74" customFormat="1" ht="15" customHeight="1" x14ac:dyDescent="0.35">
      <c r="B229" s="220">
        <v>2020</v>
      </c>
      <c r="C229" s="220"/>
      <c r="D229" s="221">
        <v>1282</v>
      </c>
      <c r="E229" s="221">
        <v>36296</v>
      </c>
      <c r="F229" s="221">
        <v>35825</v>
      </c>
      <c r="G229" s="221">
        <v>733253</v>
      </c>
      <c r="H229" s="221">
        <v>554594</v>
      </c>
      <c r="I229" s="222">
        <v>28.31</v>
      </c>
      <c r="J229" s="222">
        <v>20.2</v>
      </c>
      <c r="K229" s="222">
        <v>43.24</v>
      </c>
      <c r="L229" s="222">
        <v>211.27</v>
      </c>
      <c r="M229" s="222">
        <v>47.44</v>
      </c>
    </row>
    <row r="230" spans="2:14" s="74" customFormat="1" ht="15" customHeight="1" x14ac:dyDescent="0.35">
      <c r="B230" s="220">
        <v>2019</v>
      </c>
      <c r="C230" s="220"/>
      <c r="D230" s="221">
        <v>1304</v>
      </c>
      <c r="E230" s="221">
        <v>34485</v>
      </c>
      <c r="F230" s="221">
        <v>33996</v>
      </c>
      <c r="G230" s="221">
        <v>694299</v>
      </c>
      <c r="H230" s="221">
        <v>526399</v>
      </c>
      <c r="I230" s="222">
        <v>26.45</v>
      </c>
      <c r="J230" s="222">
        <v>20.13</v>
      </c>
      <c r="K230" s="222">
        <v>43.71</v>
      </c>
      <c r="L230" s="222">
        <v>214.03</v>
      </c>
      <c r="M230" s="222">
        <v>46.5</v>
      </c>
    </row>
    <row r="231" spans="2:14" s="74" customFormat="1" ht="15" customHeight="1" x14ac:dyDescent="0.35">
      <c r="B231" s="220">
        <v>2018</v>
      </c>
      <c r="C231" s="220"/>
      <c r="D231" s="221">
        <v>1280</v>
      </c>
      <c r="E231" s="221">
        <v>33522</v>
      </c>
      <c r="F231" s="221">
        <v>32640</v>
      </c>
      <c r="G231" s="221">
        <v>650513</v>
      </c>
      <c r="H231" s="221">
        <v>497273</v>
      </c>
      <c r="I231" s="222">
        <v>26.19</v>
      </c>
      <c r="J231" s="222">
        <v>19.41</v>
      </c>
      <c r="K231" s="222">
        <v>45.26</v>
      </c>
      <c r="L231" s="222">
        <v>227.11</v>
      </c>
      <c r="M231" s="222">
        <v>43.24</v>
      </c>
    </row>
    <row r="232" spans="2:14" s="74" customFormat="1" ht="15" customHeight="1" x14ac:dyDescent="0.35">
      <c r="B232" s="220">
        <v>2017</v>
      </c>
      <c r="C232" s="220"/>
      <c r="D232" s="221">
        <v>1219</v>
      </c>
      <c r="E232" s="221">
        <v>32411</v>
      </c>
      <c r="F232" s="221">
        <v>31977</v>
      </c>
      <c r="G232" s="221">
        <v>624972</v>
      </c>
      <c r="H232" s="221">
        <v>477411</v>
      </c>
      <c r="I232" s="222">
        <v>26.59</v>
      </c>
      <c r="J232" s="222">
        <v>19.28</v>
      </c>
      <c r="K232" s="222">
        <v>46.1</v>
      </c>
      <c r="L232" s="222">
        <v>235.89</v>
      </c>
      <c r="M232" s="222">
        <v>41.93</v>
      </c>
    </row>
    <row r="233" spans="2:14" s="74" customFormat="1" ht="15" customHeight="1" x14ac:dyDescent="0.35">
      <c r="B233" s="220">
        <v>2016</v>
      </c>
      <c r="C233" s="220"/>
      <c r="D233" s="221">
        <v>1229</v>
      </c>
      <c r="E233" s="221">
        <v>31782</v>
      </c>
      <c r="F233" s="221">
        <v>31322</v>
      </c>
      <c r="G233" s="221">
        <v>594767</v>
      </c>
      <c r="H233" s="221">
        <v>457196</v>
      </c>
      <c r="I233" s="222">
        <v>25.86</v>
      </c>
      <c r="J233" s="222">
        <v>18.71</v>
      </c>
      <c r="K233" s="222">
        <v>46.64</v>
      </c>
      <c r="L233" s="222">
        <v>245.59</v>
      </c>
      <c r="M233" s="222">
        <v>40.24</v>
      </c>
    </row>
    <row r="234" spans="2:14" s="74" customFormat="1" ht="15" customHeight="1" x14ac:dyDescent="0.35">
      <c r="B234" s="220">
        <v>2015</v>
      </c>
      <c r="C234" s="220"/>
      <c r="D234" s="221">
        <v>1262</v>
      </c>
      <c r="E234" s="221">
        <v>29881</v>
      </c>
      <c r="F234" s="221">
        <v>29398</v>
      </c>
      <c r="G234" s="221">
        <v>569471</v>
      </c>
      <c r="H234" s="221">
        <v>429452</v>
      </c>
      <c r="I234" s="222">
        <v>23.68</v>
      </c>
      <c r="J234" s="222">
        <v>19.059999999999999</v>
      </c>
      <c r="K234" s="222">
        <v>48.14</v>
      </c>
      <c r="L234" s="222">
        <v>248.53</v>
      </c>
      <c r="M234" s="222">
        <v>39.69</v>
      </c>
    </row>
    <row r="235" spans="2:14" s="23" customFormat="1" ht="15" customHeight="1" x14ac:dyDescent="0.35">
      <c r="B235" s="220">
        <v>2014</v>
      </c>
      <c r="C235" s="220"/>
      <c r="D235" s="221">
        <v>1252</v>
      </c>
      <c r="E235" s="221">
        <v>29896</v>
      </c>
      <c r="F235" s="221">
        <v>29307</v>
      </c>
      <c r="G235" s="221">
        <v>559802</v>
      </c>
      <c r="H235" s="221">
        <v>426149</v>
      </c>
      <c r="I235" s="222">
        <v>23.88</v>
      </c>
      <c r="J235" s="222">
        <v>18.72</v>
      </c>
      <c r="K235" s="222">
        <v>45.28</v>
      </c>
      <c r="L235" s="222">
        <v>237.06</v>
      </c>
      <c r="M235" s="222">
        <v>41.53</v>
      </c>
      <c r="N235" s="74"/>
    </row>
    <row r="236" spans="2:14" s="23" customFormat="1" ht="15" customHeight="1" x14ac:dyDescent="0.35">
      <c r="B236" s="220">
        <v>2013</v>
      </c>
      <c r="C236" s="220"/>
      <c r="D236" s="221">
        <v>1224</v>
      </c>
      <c r="E236" s="221">
        <v>29945</v>
      </c>
      <c r="F236" s="221">
        <v>29507</v>
      </c>
      <c r="G236" s="221">
        <v>572613</v>
      </c>
      <c r="H236" s="221">
        <v>440518</v>
      </c>
      <c r="I236" s="222">
        <v>24.46</v>
      </c>
      <c r="J236" s="222">
        <v>19.12</v>
      </c>
      <c r="K236" s="222">
        <v>44.66</v>
      </c>
      <c r="L236" s="222">
        <v>230.14</v>
      </c>
      <c r="M236" s="222">
        <v>42.79</v>
      </c>
      <c r="N236" s="74"/>
    </row>
    <row r="237" spans="2:14" s="23" customFormat="1" ht="15" customHeight="1" x14ac:dyDescent="0.35">
      <c r="B237" s="90">
        <v>2012</v>
      </c>
      <c r="C237" s="90"/>
      <c r="D237" s="91">
        <v>1199</v>
      </c>
      <c r="E237" s="91">
        <v>30483</v>
      </c>
      <c r="F237" s="91">
        <v>30066</v>
      </c>
      <c r="G237" s="91">
        <v>543360</v>
      </c>
      <c r="H237" s="91">
        <v>420038</v>
      </c>
      <c r="I237" s="92">
        <v>25.42</v>
      </c>
      <c r="J237" s="92">
        <v>17.829999999999998</v>
      </c>
      <c r="K237" s="92">
        <v>44.23</v>
      </c>
      <c r="L237" s="92">
        <v>244.72</v>
      </c>
      <c r="M237" s="92">
        <v>40.119999999999997</v>
      </c>
    </row>
    <row r="238" spans="2:14" s="23" customFormat="1" ht="15" customHeight="1" x14ac:dyDescent="0.35">
      <c r="B238" s="90">
        <v>2011</v>
      </c>
      <c r="C238" s="90"/>
      <c r="D238" s="91">
        <v>1172</v>
      </c>
      <c r="E238" s="91">
        <v>30917</v>
      </c>
      <c r="F238" s="91">
        <v>30501</v>
      </c>
      <c r="G238" s="91">
        <v>568959</v>
      </c>
      <c r="H238" s="91">
        <v>445134</v>
      </c>
      <c r="I238" s="92">
        <v>26.38</v>
      </c>
      <c r="J238" s="92">
        <v>18.399999999999999</v>
      </c>
      <c r="K238" s="92">
        <v>44.25</v>
      </c>
      <c r="L238" s="92">
        <v>237.23</v>
      </c>
      <c r="M238" s="92">
        <v>41.7</v>
      </c>
    </row>
    <row r="239" spans="2:14" s="23" customFormat="1" ht="15" customHeight="1" x14ac:dyDescent="0.35">
      <c r="B239" s="90">
        <v>2010</v>
      </c>
      <c r="C239" s="90"/>
      <c r="D239" s="91">
        <v>1098</v>
      </c>
      <c r="E239" s="91">
        <v>29953</v>
      </c>
      <c r="F239" s="91">
        <v>29593</v>
      </c>
      <c r="G239" s="91">
        <v>591527</v>
      </c>
      <c r="H239" s="91">
        <v>464140</v>
      </c>
      <c r="I239" s="92">
        <v>27.28</v>
      </c>
      <c r="J239" s="92">
        <v>19.75</v>
      </c>
      <c r="K239" s="92">
        <v>43.93</v>
      </c>
      <c r="L239" s="92">
        <v>219.8</v>
      </c>
      <c r="M239" s="92">
        <v>45.14</v>
      </c>
    </row>
    <row r="240" spans="2:14" s="74" customFormat="1" ht="15" customHeight="1" collapsed="1" x14ac:dyDescent="0.35">
      <c r="B240" s="90">
        <v>2009</v>
      </c>
      <c r="C240" s="90"/>
      <c r="D240" s="91">
        <v>1107</v>
      </c>
      <c r="E240" s="91">
        <v>29308</v>
      </c>
      <c r="F240" s="91">
        <v>28920</v>
      </c>
      <c r="G240" s="91">
        <v>584608</v>
      </c>
      <c r="H240" s="91">
        <v>460375</v>
      </c>
      <c r="I240" s="92">
        <v>26.48</v>
      </c>
      <c r="J240" s="92">
        <v>19.95</v>
      </c>
      <c r="K240" s="92">
        <v>42.05</v>
      </c>
      <c r="L240" s="92">
        <v>207.99</v>
      </c>
      <c r="M240" s="92">
        <v>47.94</v>
      </c>
      <c r="N240" s="23"/>
    </row>
    <row r="241" spans="2:14" s="74" customFormat="1" ht="15" customHeight="1" x14ac:dyDescent="0.35">
      <c r="B241" s="90">
        <v>2008</v>
      </c>
      <c r="C241" s="90"/>
      <c r="D241" s="91">
        <v>1083</v>
      </c>
      <c r="E241" s="91">
        <v>28198</v>
      </c>
      <c r="F241" s="91">
        <v>27774</v>
      </c>
      <c r="G241" s="91">
        <v>538962</v>
      </c>
      <c r="H241" s="91">
        <v>430167</v>
      </c>
      <c r="I241" s="92">
        <v>26.04</v>
      </c>
      <c r="J241" s="92">
        <v>19.11</v>
      </c>
      <c r="K241" s="92">
        <v>42.06</v>
      </c>
      <c r="L241" s="92">
        <v>216.74</v>
      </c>
      <c r="M241" s="92">
        <v>46.08</v>
      </c>
      <c r="N241" s="23"/>
    </row>
    <row r="242" spans="2:14" s="74" customFormat="1" ht="15" customHeight="1" x14ac:dyDescent="0.35">
      <c r="B242" s="83" t="s">
        <v>54</v>
      </c>
      <c r="C242" s="83"/>
      <c r="D242" s="80"/>
      <c r="E242" s="80"/>
      <c r="F242" s="80"/>
      <c r="G242" s="80"/>
      <c r="H242" s="80"/>
      <c r="I242" s="81"/>
      <c r="J242" s="81"/>
      <c r="K242" s="81"/>
      <c r="L242" s="81"/>
      <c r="M242" s="81"/>
    </row>
    <row r="243" spans="2:14" s="74" customFormat="1" ht="15" customHeight="1" x14ac:dyDescent="0.35">
      <c r="B243" s="220">
        <v>2020</v>
      </c>
      <c r="C243" s="220"/>
      <c r="D243" s="221">
        <v>92328</v>
      </c>
      <c r="E243" s="221">
        <v>362320</v>
      </c>
      <c r="F243" s="221">
        <v>308943</v>
      </c>
      <c r="G243" s="221">
        <v>5408286</v>
      </c>
      <c r="H243" s="221">
        <v>4269067</v>
      </c>
      <c r="I243" s="222">
        <v>3.92</v>
      </c>
      <c r="J243" s="222">
        <v>14.93</v>
      </c>
      <c r="K243" s="222">
        <v>21.14</v>
      </c>
      <c r="L243" s="222">
        <v>120.76</v>
      </c>
      <c r="M243" s="222">
        <v>69.5</v>
      </c>
    </row>
    <row r="244" spans="2:14" s="74" customFormat="1" ht="15" customHeight="1" x14ac:dyDescent="0.35">
      <c r="B244" s="220">
        <v>2019</v>
      </c>
      <c r="C244" s="220"/>
      <c r="D244" s="221">
        <v>90430</v>
      </c>
      <c r="E244" s="221">
        <v>353398</v>
      </c>
      <c r="F244" s="221">
        <v>300786</v>
      </c>
      <c r="G244" s="221">
        <v>5191925</v>
      </c>
      <c r="H244" s="221">
        <v>4075353</v>
      </c>
      <c r="I244" s="222">
        <v>3.91</v>
      </c>
      <c r="J244" s="222">
        <v>14.69</v>
      </c>
      <c r="K244" s="222">
        <v>21</v>
      </c>
      <c r="L244" s="222">
        <v>121.67</v>
      </c>
      <c r="M244" s="222">
        <v>68.45</v>
      </c>
    </row>
    <row r="245" spans="2:14" s="74" customFormat="1" ht="15" customHeight="1" x14ac:dyDescent="0.35">
      <c r="B245" s="220">
        <v>2018</v>
      </c>
      <c r="C245" s="220"/>
      <c r="D245" s="221">
        <v>85311</v>
      </c>
      <c r="E245" s="221">
        <v>328053</v>
      </c>
      <c r="F245" s="221">
        <v>277670</v>
      </c>
      <c r="G245" s="221">
        <v>4638381</v>
      </c>
      <c r="H245" s="221">
        <v>3627209</v>
      </c>
      <c r="I245" s="222">
        <v>3.85</v>
      </c>
      <c r="J245" s="222">
        <v>14.14</v>
      </c>
      <c r="K245" s="222">
        <v>19.96</v>
      </c>
      <c r="L245" s="222">
        <v>119.48</v>
      </c>
      <c r="M245" s="222">
        <v>69.150000000000006</v>
      </c>
    </row>
    <row r="246" spans="2:14" s="23" customFormat="1" ht="15" customHeight="1" x14ac:dyDescent="0.35">
      <c r="B246" s="220">
        <v>2017</v>
      </c>
      <c r="C246" s="220"/>
      <c r="D246" s="221">
        <v>81629</v>
      </c>
      <c r="E246" s="221">
        <v>312914</v>
      </c>
      <c r="F246" s="221">
        <v>264653</v>
      </c>
      <c r="G246" s="221">
        <v>4310210</v>
      </c>
      <c r="H246" s="221">
        <v>3380147</v>
      </c>
      <c r="I246" s="222">
        <v>3.83</v>
      </c>
      <c r="J246" s="222">
        <v>13.77</v>
      </c>
      <c r="K246" s="222">
        <v>18.559999999999999</v>
      </c>
      <c r="L246" s="222">
        <v>113.95</v>
      </c>
      <c r="M246" s="222">
        <v>72.42</v>
      </c>
      <c r="N246" s="74"/>
    </row>
    <row r="247" spans="2:14" s="23" customFormat="1" ht="15" customHeight="1" x14ac:dyDescent="0.35">
      <c r="B247" s="220">
        <v>2016</v>
      </c>
      <c r="C247" s="220"/>
      <c r="D247" s="221">
        <v>78866</v>
      </c>
      <c r="E247" s="221">
        <v>301862</v>
      </c>
      <c r="F247" s="221">
        <v>255506</v>
      </c>
      <c r="G247" s="221">
        <v>4106914</v>
      </c>
      <c r="H247" s="221">
        <v>3213466</v>
      </c>
      <c r="I247" s="222">
        <v>3.83</v>
      </c>
      <c r="J247" s="222">
        <v>13.61</v>
      </c>
      <c r="K247" s="222">
        <v>17.34</v>
      </c>
      <c r="L247" s="222">
        <v>107.87</v>
      </c>
      <c r="M247" s="222">
        <v>76.540000000000006</v>
      </c>
      <c r="N247" s="74"/>
    </row>
    <row r="248" spans="2:14" s="23" customFormat="1" ht="15" customHeight="1" x14ac:dyDescent="0.35">
      <c r="B248" s="220">
        <v>2015</v>
      </c>
      <c r="C248" s="220"/>
      <c r="D248" s="221">
        <v>77906</v>
      </c>
      <c r="E248" s="221">
        <v>297344</v>
      </c>
      <c r="F248" s="221">
        <v>251396</v>
      </c>
      <c r="G248" s="221">
        <v>4077265</v>
      </c>
      <c r="H248" s="221">
        <v>3188829</v>
      </c>
      <c r="I248" s="222">
        <v>3.82</v>
      </c>
      <c r="J248" s="222">
        <v>13.71</v>
      </c>
      <c r="K248" s="222">
        <v>17.690000000000001</v>
      </c>
      <c r="L248" s="222">
        <v>109.06</v>
      </c>
      <c r="M248" s="222">
        <v>75.459999999999994</v>
      </c>
      <c r="N248" s="74"/>
    </row>
    <row r="249" spans="2:14" s="23" customFormat="1" ht="15" customHeight="1" x14ac:dyDescent="0.35">
      <c r="B249" s="220">
        <v>2014</v>
      </c>
      <c r="C249" s="220"/>
      <c r="D249" s="221">
        <v>77844</v>
      </c>
      <c r="E249" s="221">
        <v>294458</v>
      </c>
      <c r="F249" s="221">
        <v>248783</v>
      </c>
      <c r="G249" s="221">
        <v>4042906</v>
      </c>
      <c r="H249" s="221">
        <v>3189804</v>
      </c>
      <c r="I249" s="222">
        <v>3.78</v>
      </c>
      <c r="J249" s="222">
        <v>13.73</v>
      </c>
      <c r="K249" s="222">
        <v>17.62</v>
      </c>
      <c r="L249" s="222">
        <v>108.44</v>
      </c>
      <c r="M249" s="222">
        <v>75.75</v>
      </c>
      <c r="N249" s="74"/>
    </row>
    <row r="250" spans="2:14" s="23" customFormat="1" ht="15" customHeight="1" x14ac:dyDescent="0.35">
      <c r="B250" s="220">
        <v>2013</v>
      </c>
      <c r="C250" s="220"/>
      <c r="D250" s="221">
        <v>81335</v>
      </c>
      <c r="E250" s="221">
        <v>307907</v>
      </c>
      <c r="F250" s="221">
        <v>259106</v>
      </c>
      <c r="G250" s="221">
        <v>4182342</v>
      </c>
      <c r="H250" s="221">
        <v>3273254</v>
      </c>
      <c r="I250" s="222">
        <v>3.79</v>
      </c>
      <c r="J250" s="222">
        <v>13.58</v>
      </c>
      <c r="K250" s="222">
        <v>17.28</v>
      </c>
      <c r="L250" s="222">
        <v>107.08</v>
      </c>
      <c r="M250" s="222">
        <v>75.930000000000007</v>
      </c>
      <c r="N250" s="74"/>
    </row>
    <row r="251" spans="2:14" s="23" customFormat="1" ht="15" customHeight="1" x14ac:dyDescent="0.35">
      <c r="B251" s="90">
        <v>2012</v>
      </c>
      <c r="C251" s="90"/>
      <c r="D251" s="91">
        <v>87592</v>
      </c>
      <c r="E251" s="91">
        <v>340913</v>
      </c>
      <c r="F251" s="91">
        <v>287637</v>
      </c>
      <c r="G251" s="91">
        <v>4582208</v>
      </c>
      <c r="H251" s="91">
        <v>3574401</v>
      </c>
      <c r="I251" s="92">
        <v>3.89</v>
      </c>
      <c r="J251" s="92">
        <v>13.44</v>
      </c>
      <c r="K251" s="92">
        <v>17.010000000000002</v>
      </c>
      <c r="L251" s="92">
        <v>106.77</v>
      </c>
      <c r="M251" s="92">
        <v>76.13</v>
      </c>
    </row>
    <row r="252" spans="2:14" s="74" customFormat="1" ht="15" customHeight="1" collapsed="1" x14ac:dyDescent="0.35">
      <c r="B252" s="90">
        <v>2011</v>
      </c>
      <c r="C252" s="90"/>
      <c r="D252" s="91">
        <v>97980</v>
      </c>
      <c r="E252" s="91">
        <v>403575</v>
      </c>
      <c r="F252" s="91">
        <v>343857</v>
      </c>
      <c r="G252" s="91">
        <v>5440376</v>
      </c>
      <c r="H252" s="91">
        <v>4263818</v>
      </c>
      <c r="I252" s="92">
        <v>4.12</v>
      </c>
      <c r="J252" s="92">
        <v>13.48</v>
      </c>
      <c r="K252" s="92">
        <v>17.940000000000001</v>
      </c>
      <c r="L252" s="92">
        <v>113.41</v>
      </c>
      <c r="M252" s="92">
        <v>72.64</v>
      </c>
      <c r="N252" s="23"/>
    </row>
    <row r="253" spans="2:14" s="74" customFormat="1" ht="15" customHeight="1" x14ac:dyDescent="0.35">
      <c r="B253" s="90">
        <v>2010</v>
      </c>
      <c r="C253" s="90"/>
      <c r="D253" s="91">
        <v>105463</v>
      </c>
      <c r="E253" s="91">
        <v>444669</v>
      </c>
      <c r="F253" s="91">
        <v>380763</v>
      </c>
      <c r="G253" s="91">
        <v>5887690</v>
      </c>
      <c r="H253" s="91">
        <v>4644342</v>
      </c>
      <c r="I253" s="92">
        <v>4.22</v>
      </c>
      <c r="J253" s="92">
        <v>13.24</v>
      </c>
      <c r="K253" s="92">
        <v>19.190000000000001</v>
      </c>
      <c r="L253" s="92">
        <v>124.07</v>
      </c>
      <c r="M253" s="92">
        <v>66.86</v>
      </c>
      <c r="N253" s="23"/>
    </row>
    <row r="254" spans="2:14" s="74" customFormat="1" ht="15" customHeight="1" x14ac:dyDescent="0.35">
      <c r="B254" s="90">
        <v>2009</v>
      </c>
      <c r="C254" s="90"/>
      <c r="D254" s="91">
        <v>116686</v>
      </c>
      <c r="E254" s="91">
        <v>487348</v>
      </c>
      <c r="F254" s="91">
        <v>412617</v>
      </c>
      <c r="G254" s="91">
        <v>6157044</v>
      </c>
      <c r="H254" s="91">
        <v>4793429</v>
      </c>
      <c r="I254" s="92">
        <v>4.18</v>
      </c>
      <c r="J254" s="92">
        <v>12.63</v>
      </c>
      <c r="K254" s="92">
        <v>19.170000000000002</v>
      </c>
      <c r="L254" s="92">
        <v>128.5</v>
      </c>
      <c r="M254" s="92">
        <v>63.63</v>
      </c>
      <c r="N254" s="23"/>
    </row>
    <row r="255" spans="2:14" s="74" customFormat="1" ht="15" customHeight="1" x14ac:dyDescent="0.35">
      <c r="B255" s="90">
        <v>2008</v>
      </c>
      <c r="C255" s="90"/>
      <c r="D255" s="91">
        <v>125045</v>
      </c>
      <c r="E255" s="91">
        <v>525468</v>
      </c>
      <c r="F255" s="91">
        <v>444083</v>
      </c>
      <c r="G255" s="91">
        <v>6500048</v>
      </c>
      <c r="H255" s="91">
        <v>5054234</v>
      </c>
      <c r="I255" s="92">
        <v>4.2</v>
      </c>
      <c r="J255" s="92">
        <v>12.37</v>
      </c>
      <c r="K255" s="92">
        <v>19.420000000000002</v>
      </c>
      <c r="L255" s="92">
        <v>132.66999999999999</v>
      </c>
      <c r="M255" s="92">
        <v>61.32</v>
      </c>
      <c r="N255" s="23"/>
    </row>
    <row r="256" spans="2:14" s="23" customFormat="1" ht="15" customHeight="1" x14ac:dyDescent="0.35">
      <c r="B256" s="83" t="s">
        <v>64</v>
      </c>
      <c r="C256" s="83"/>
      <c r="D256" s="80"/>
      <c r="E256" s="80"/>
      <c r="F256" s="80"/>
      <c r="G256" s="80"/>
      <c r="H256" s="80"/>
      <c r="I256" s="81"/>
      <c r="J256" s="81"/>
      <c r="K256" s="81"/>
      <c r="L256" s="81"/>
      <c r="M256" s="81"/>
      <c r="N256" s="74"/>
    </row>
    <row r="257" spans="2:14" s="23" customFormat="1" ht="15" customHeight="1" x14ac:dyDescent="0.35">
      <c r="B257" s="220">
        <v>2020</v>
      </c>
      <c r="C257" s="220"/>
      <c r="D257" s="221">
        <v>215033</v>
      </c>
      <c r="E257" s="221">
        <v>798826</v>
      </c>
      <c r="F257" s="221">
        <v>669068</v>
      </c>
      <c r="G257" s="221">
        <v>12601664</v>
      </c>
      <c r="H257" s="221">
        <v>9904818</v>
      </c>
      <c r="I257" s="222">
        <v>3.71</v>
      </c>
      <c r="J257" s="222">
        <v>15.78</v>
      </c>
      <c r="K257" s="222">
        <v>23.83</v>
      </c>
      <c r="L257" s="222">
        <v>126.55</v>
      </c>
      <c r="M257" s="222">
        <v>66.63</v>
      </c>
      <c r="N257" s="74"/>
    </row>
    <row r="258" spans="2:14" s="23" customFormat="1" ht="15" customHeight="1" x14ac:dyDescent="0.35">
      <c r="B258" s="220">
        <v>2019</v>
      </c>
      <c r="C258" s="220"/>
      <c r="D258" s="221">
        <v>218440</v>
      </c>
      <c r="E258" s="221">
        <v>808514</v>
      </c>
      <c r="F258" s="221">
        <v>678134</v>
      </c>
      <c r="G258" s="221">
        <v>12614195</v>
      </c>
      <c r="H258" s="221">
        <v>9815165</v>
      </c>
      <c r="I258" s="222">
        <v>3.7</v>
      </c>
      <c r="J258" s="222">
        <v>15.6</v>
      </c>
      <c r="K258" s="222">
        <v>24.27</v>
      </c>
      <c r="L258" s="222">
        <v>130.47</v>
      </c>
      <c r="M258" s="222">
        <v>63.54</v>
      </c>
      <c r="N258" s="74"/>
    </row>
    <row r="259" spans="2:14" s="23" customFormat="1" ht="15" customHeight="1" x14ac:dyDescent="0.35">
      <c r="B259" s="220">
        <v>2018</v>
      </c>
      <c r="C259" s="220"/>
      <c r="D259" s="221">
        <v>217831</v>
      </c>
      <c r="E259" s="221">
        <v>791887</v>
      </c>
      <c r="F259" s="221">
        <v>659304</v>
      </c>
      <c r="G259" s="221">
        <v>11840099</v>
      </c>
      <c r="H259" s="221">
        <v>9221079</v>
      </c>
      <c r="I259" s="222">
        <v>3.64</v>
      </c>
      <c r="J259" s="222">
        <v>14.95</v>
      </c>
      <c r="K259" s="222">
        <v>23.7</v>
      </c>
      <c r="L259" s="222">
        <v>131.99</v>
      </c>
      <c r="M259" s="222">
        <v>62.25</v>
      </c>
      <c r="N259" s="74"/>
    </row>
    <row r="260" spans="2:14" s="23" customFormat="1" ht="15" customHeight="1" x14ac:dyDescent="0.35">
      <c r="B260" s="220">
        <v>2017</v>
      </c>
      <c r="C260" s="220"/>
      <c r="D260" s="221">
        <v>219190</v>
      </c>
      <c r="E260" s="221">
        <v>768712</v>
      </c>
      <c r="F260" s="221">
        <v>635418</v>
      </c>
      <c r="G260" s="221">
        <v>11074263</v>
      </c>
      <c r="H260" s="221">
        <v>8646277</v>
      </c>
      <c r="I260" s="222">
        <v>3.51</v>
      </c>
      <c r="J260" s="222">
        <v>14.41</v>
      </c>
      <c r="K260" s="222">
        <v>22.99</v>
      </c>
      <c r="L260" s="222">
        <v>131.91999999999999</v>
      </c>
      <c r="M260" s="222">
        <v>61.98</v>
      </c>
      <c r="N260" s="74"/>
    </row>
    <row r="261" spans="2:14" s="23" customFormat="1" ht="15" customHeight="1" x14ac:dyDescent="0.35">
      <c r="B261" s="220">
        <v>2016</v>
      </c>
      <c r="C261" s="220"/>
      <c r="D261" s="221">
        <v>220359</v>
      </c>
      <c r="E261" s="221">
        <v>749170</v>
      </c>
      <c r="F261" s="221">
        <v>616895</v>
      </c>
      <c r="G261" s="221">
        <v>10454195</v>
      </c>
      <c r="H261" s="221">
        <v>8143026</v>
      </c>
      <c r="I261" s="222">
        <v>3.4</v>
      </c>
      <c r="J261" s="222">
        <v>13.95</v>
      </c>
      <c r="K261" s="222">
        <v>21.91</v>
      </c>
      <c r="L261" s="222">
        <v>129.31</v>
      </c>
      <c r="M261" s="222">
        <v>63.05</v>
      </c>
      <c r="N261" s="74"/>
    </row>
    <row r="262" spans="2:14" s="23" customFormat="1" ht="15" customHeight="1" x14ac:dyDescent="0.35">
      <c r="B262" s="220">
        <v>2015</v>
      </c>
      <c r="C262" s="220"/>
      <c r="D262" s="221">
        <v>222034</v>
      </c>
      <c r="E262" s="221">
        <v>735834</v>
      </c>
      <c r="F262" s="221">
        <v>602178</v>
      </c>
      <c r="G262" s="221">
        <v>10017467</v>
      </c>
      <c r="H262" s="221">
        <v>7782585</v>
      </c>
      <c r="I262" s="222">
        <v>3.31</v>
      </c>
      <c r="J262" s="222">
        <v>13.61</v>
      </c>
      <c r="K262" s="222">
        <v>21.06</v>
      </c>
      <c r="L262" s="222">
        <v>126.59</v>
      </c>
      <c r="M262" s="222">
        <v>64</v>
      </c>
      <c r="N262" s="74"/>
    </row>
    <row r="263" spans="2:14" s="23" customFormat="1" ht="15" customHeight="1" x14ac:dyDescent="0.35">
      <c r="B263" s="220">
        <v>2014</v>
      </c>
      <c r="C263" s="220"/>
      <c r="D263" s="221">
        <v>221846</v>
      </c>
      <c r="E263" s="221">
        <v>719005</v>
      </c>
      <c r="F263" s="221">
        <v>587002</v>
      </c>
      <c r="G263" s="221">
        <v>9645016</v>
      </c>
      <c r="H263" s="221">
        <v>7481441</v>
      </c>
      <c r="I263" s="222">
        <v>3.24</v>
      </c>
      <c r="J263" s="222">
        <v>13.41</v>
      </c>
      <c r="K263" s="222">
        <v>20.34</v>
      </c>
      <c r="L263" s="222">
        <v>123.78</v>
      </c>
      <c r="M263" s="222">
        <v>65.23</v>
      </c>
      <c r="N263" s="74"/>
    </row>
    <row r="264" spans="2:14" s="74" customFormat="1" ht="15" customHeight="1" collapsed="1" x14ac:dyDescent="0.35">
      <c r="B264" s="220">
        <v>2013</v>
      </c>
      <c r="C264" s="220"/>
      <c r="D264" s="221">
        <v>226644</v>
      </c>
      <c r="E264" s="221">
        <v>723488</v>
      </c>
      <c r="F264" s="221">
        <v>585735</v>
      </c>
      <c r="G264" s="221">
        <v>9501461</v>
      </c>
      <c r="H264" s="221">
        <v>7367675</v>
      </c>
      <c r="I264" s="222">
        <v>3.19</v>
      </c>
      <c r="J264" s="222">
        <v>13.13</v>
      </c>
      <c r="K264" s="222">
        <v>19.14</v>
      </c>
      <c r="L264" s="222">
        <v>117.98</v>
      </c>
      <c r="M264" s="222">
        <v>67.709999999999994</v>
      </c>
    </row>
    <row r="265" spans="2:14" s="74" customFormat="1" ht="15" customHeight="1" x14ac:dyDescent="0.35">
      <c r="B265" s="90">
        <v>2012</v>
      </c>
      <c r="C265" s="90"/>
      <c r="D265" s="91">
        <v>232625</v>
      </c>
      <c r="E265" s="91">
        <v>747594</v>
      </c>
      <c r="F265" s="91">
        <v>604093</v>
      </c>
      <c r="G265" s="91">
        <v>9920894</v>
      </c>
      <c r="H265" s="91">
        <v>7642159</v>
      </c>
      <c r="I265" s="92">
        <v>3.21</v>
      </c>
      <c r="J265" s="92">
        <v>13.27</v>
      </c>
      <c r="K265" s="92">
        <v>18.34</v>
      </c>
      <c r="L265" s="92">
        <v>111.69</v>
      </c>
      <c r="M265" s="92">
        <v>71.34</v>
      </c>
      <c r="N265" s="23"/>
    </row>
    <row r="266" spans="2:14" s="74" customFormat="1" ht="15" customHeight="1" x14ac:dyDescent="0.35">
      <c r="B266" s="90">
        <v>2011</v>
      </c>
      <c r="C266" s="90"/>
      <c r="D266" s="91">
        <v>243873</v>
      </c>
      <c r="E266" s="91">
        <v>794138</v>
      </c>
      <c r="F266" s="91">
        <v>644116</v>
      </c>
      <c r="G266" s="91">
        <v>10654593</v>
      </c>
      <c r="H266" s="91">
        <v>8208698</v>
      </c>
      <c r="I266" s="92">
        <v>3.26</v>
      </c>
      <c r="J266" s="92">
        <v>13.42</v>
      </c>
      <c r="K266" s="92">
        <v>19.16</v>
      </c>
      <c r="L266" s="92">
        <v>115.85</v>
      </c>
      <c r="M266" s="92">
        <v>69.209999999999994</v>
      </c>
      <c r="N266" s="23"/>
    </row>
    <row r="267" spans="2:14" s="74" customFormat="1" ht="15" customHeight="1" x14ac:dyDescent="0.35">
      <c r="B267" s="90">
        <v>2010</v>
      </c>
      <c r="C267" s="90"/>
      <c r="D267" s="91">
        <v>251463</v>
      </c>
      <c r="E267" s="91">
        <v>812944</v>
      </c>
      <c r="F267" s="91">
        <v>662956</v>
      </c>
      <c r="G267" s="91">
        <v>10908428</v>
      </c>
      <c r="H267" s="91">
        <v>8463169</v>
      </c>
      <c r="I267" s="92">
        <v>3.23</v>
      </c>
      <c r="J267" s="92">
        <v>13.42</v>
      </c>
      <c r="K267" s="92">
        <v>20.75</v>
      </c>
      <c r="L267" s="92">
        <v>126.1</v>
      </c>
      <c r="M267" s="92">
        <v>63.92</v>
      </c>
      <c r="N267" s="23"/>
    </row>
    <row r="268" spans="2:14" s="23" customFormat="1" ht="15" customHeight="1" x14ac:dyDescent="0.35">
      <c r="B268" s="90">
        <v>2009</v>
      </c>
      <c r="C268" s="90"/>
      <c r="D268" s="91">
        <v>265645</v>
      </c>
      <c r="E268" s="91">
        <v>824383</v>
      </c>
      <c r="F268" s="91">
        <v>661496</v>
      </c>
      <c r="G268" s="91">
        <v>10807823</v>
      </c>
      <c r="H268" s="91">
        <v>8371416</v>
      </c>
      <c r="I268" s="92">
        <v>3.1</v>
      </c>
      <c r="J268" s="92">
        <v>13.11</v>
      </c>
      <c r="K268" s="92">
        <v>20.34</v>
      </c>
      <c r="L268" s="92">
        <v>124.47</v>
      </c>
      <c r="M268" s="92">
        <v>63.78</v>
      </c>
    </row>
    <row r="269" spans="2:14" s="23" customFormat="1" ht="15" customHeight="1" x14ac:dyDescent="0.35">
      <c r="B269" s="90">
        <v>2008</v>
      </c>
      <c r="C269" s="90"/>
      <c r="D269" s="91">
        <v>276418</v>
      </c>
      <c r="E269" s="91">
        <v>844024</v>
      </c>
      <c r="F269" s="91">
        <v>675816</v>
      </c>
      <c r="G269" s="91">
        <v>10893145</v>
      </c>
      <c r="H269" s="91">
        <v>8404181</v>
      </c>
      <c r="I269" s="92">
        <v>3.05</v>
      </c>
      <c r="J269" s="92">
        <v>12.91</v>
      </c>
      <c r="K269" s="92">
        <v>20.69</v>
      </c>
      <c r="L269" s="92">
        <v>128.36000000000001</v>
      </c>
      <c r="M269" s="92">
        <v>61.67</v>
      </c>
    </row>
    <row r="270" spans="2:14" s="23" customFormat="1" ht="15" customHeight="1" x14ac:dyDescent="0.35">
      <c r="B270" s="83" t="s">
        <v>55</v>
      </c>
      <c r="C270" s="83"/>
      <c r="D270" s="80"/>
      <c r="E270" s="80"/>
      <c r="F270" s="80"/>
      <c r="G270" s="80"/>
      <c r="H270" s="80"/>
      <c r="I270" s="81"/>
      <c r="J270" s="81"/>
      <c r="K270" s="81"/>
      <c r="L270" s="81"/>
      <c r="M270" s="81"/>
      <c r="N270" s="74"/>
    </row>
    <row r="271" spans="2:14" s="23" customFormat="1" ht="15" customHeight="1" x14ac:dyDescent="0.35">
      <c r="B271" s="220">
        <v>2020</v>
      </c>
      <c r="C271" s="220"/>
      <c r="D271" s="221">
        <v>34237</v>
      </c>
      <c r="E271" s="221">
        <v>186628</v>
      </c>
      <c r="F271" s="221">
        <v>170502</v>
      </c>
      <c r="G271" s="221">
        <v>4416661</v>
      </c>
      <c r="H271" s="221">
        <v>3446325</v>
      </c>
      <c r="I271" s="222">
        <v>5.45</v>
      </c>
      <c r="J271" s="222">
        <v>23.67</v>
      </c>
      <c r="K271" s="222">
        <v>28.61</v>
      </c>
      <c r="L271" s="222">
        <v>110.45</v>
      </c>
      <c r="M271" s="222">
        <v>85.79</v>
      </c>
      <c r="N271" s="74"/>
    </row>
    <row r="272" spans="2:14" s="23" customFormat="1" ht="15" customHeight="1" x14ac:dyDescent="0.35">
      <c r="B272" s="220">
        <v>2019</v>
      </c>
      <c r="C272" s="220"/>
      <c r="D272" s="221">
        <v>31331</v>
      </c>
      <c r="E272" s="221">
        <v>188123</v>
      </c>
      <c r="F272" s="221">
        <v>174497</v>
      </c>
      <c r="G272" s="221">
        <v>4814806</v>
      </c>
      <c r="H272" s="221">
        <v>3745791</v>
      </c>
      <c r="I272" s="222">
        <v>6</v>
      </c>
      <c r="J272" s="222">
        <v>25.59</v>
      </c>
      <c r="K272" s="222">
        <v>41.79</v>
      </c>
      <c r="L272" s="222">
        <v>151.46</v>
      </c>
      <c r="M272" s="222">
        <v>61.78</v>
      </c>
      <c r="N272" s="74"/>
    </row>
    <row r="273" spans="2:14" s="23" customFormat="1" ht="15" customHeight="1" x14ac:dyDescent="0.35">
      <c r="B273" s="220">
        <v>2018</v>
      </c>
      <c r="C273" s="220"/>
      <c r="D273" s="221">
        <v>25592</v>
      </c>
      <c r="E273" s="221">
        <v>175559</v>
      </c>
      <c r="F273" s="221">
        <v>165606</v>
      </c>
      <c r="G273" s="221">
        <v>4478492</v>
      </c>
      <c r="H273" s="221">
        <v>3465399</v>
      </c>
      <c r="I273" s="222">
        <v>6.86</v>
      </c>
      <c r="J273" s="222">
        <v>25.51</v>
      </c>
      <c r="K273" s="222">
        <v>43.18</v>
      </c>
      <c r="L273" s="222">
        <v>159.66</v>
      </c>
      <c r="M273" s="222">
        <v>59.44</v>
      </c>
      <c r="N273" s="74"/>
    </row>
    <row r="274" spans="2:14" s="74" customFormat="1" ht="15" customHeight="1" collapsed="1" x14ac:dyDescent="0.35">
      <c r="B274" s="220">
        <v>2017</v>
      </c>
      <c r="C274" s="220"/>
      <c r="D274" s="221">
        <v>22841</v>
      </c>
      <c r="E274" s="221">
        <v>166449</v>
      </c>
      <c r="F274" s="221">
        <v>158343</v>
      </c>
      <c r="G274" s="221">
        <v>4082121</v>
      </c>
      <c r="H274" s="221">
        <v>3171761</v>
      </c>
      <c r="I274" s="222">
        <v>7.29</v>
      </c>
      <c r="J274" s="222">
        <v>24.52</v>
      </c>
      <c r="K274" s="222">
        <v>43.19</v>
      </c>
      <c r="L274" s="222">
        <v>167.52</v>
      </c>
      <c r="M274" s="222">
        <v>56.93</v>
      </c>
    </row>
    <row r="275" spans="2:14" s="74" customFormat="1" ht="15" customHeight="1" collapsed="1" x14ac:dyDescent="0.35">
      <c r="B275" s="220">
        <v>2016</v>
      </c>
      <c r="C275" s="220"/>
      <c r="D275" s="221">
        <v>21799</v>
      </c>
      <c r="E275" s="221">
        <v>159888</v>
      </c>
      <c r="F275" s="221">
        <v>152604</v>
      </c>
      <c r="G275" s="221">
        <v>3803937</v>
      </c>
      <c r="H275" s="221">
        <v>2973411</v>
      </c>
      <c r="I275" s="222">
        <v>7.33</v>
      </c>
      <c r="J275" s="222">
        <v>23.79</v>
      </c>
      <c r="K275" s="222">
        <v>41.53</v>
      </c>
      <c r="L275" s="222">
        <v>166.59</v>
      </c>
      <c r="M275" s="222">
        <v>57.39</v>
      </c>
    </row>
    <row r="276" spans="2:14" s="74" customFormat="1" ht="15" customHeight="1" collapsed="1" x14ac:dyDescent="0.35">
      <c r="B276" s="220">
        <v>2015</v>
      </c>
      <c r="C276" s="220"/>
      <c r="D276" s="221">
        <v>21638</v>
      </c>
      <c r="E276" s="221">
        <v>154438</v>
      </c>
      <c r="F276" s="221">
        <v>147346</v>
      </c>
      <c r="G276" s="221">
        <v>3680364</v>
      </c>
      <c r="H276" s="221">
        <v>2855271</v>
      </c>
      <c r="I276" s="222">
        <v>7.14</v>
      </c>
      <c r="J276" s="222">
        <v>23.83</v>
      </c>
      <c r="K276" s="222">
        <v>41.29</v>
      </c>
      <c r="L276" s="222">
        <v>165.3</v>
      </c>
      <c r="M276" s="222">
        <v>57.82</v>
      </c>
    </row>
    <row r="277" spans="2:14" s="74" customFormat="1" ht="15" customHeight="1" x14ac:dyDescent="0.35">
      <c r="B277" s="220">
        <v>2014</v>
      </c>
      <c r="C277" s="220"/>
      <c r="D277" s="221">
        <v>21876</v>
      </c>
      <c r="E277" s="221">
        <v>150874</v>
      </c>
      <c r="F277" s="221">
        <v>143694</v>
      </c>
      <c r="G277" s="221">
        <v>3472634</v>
      </c>
      <c r="H277" s="221">
        <v>2754292</v>
      </c>
      <c r="I277" s="222">
        <v>6.9</v>
      </c>
      <c r="J277" s="222">
        <v>23.02</v>
      </c>
      <c r="K277" s="222">
        <v>40.51</v>
      </c>
      <c r="L277" s="222">
        <v>167.61</v>
      </c>
      <c r="M277" s="222">
        <v>57</v>
      </c>
    </row>
    <row r="278" spans="2:14" s="74" customFormat="1" ht="15" customHeight="1" x14ac:dyDescent="0.35">
      <c r="B278" s="220">
        <v>2013</v>
      </c>
      <c r="C278" s="220"/>
      <c r="D278" s="221">
        <v>22396</v>
      </c>
      <c r="E278" s="221">
        <v>147757</v>
      </c>
      <c r="F278" s="221">
        <v>140494</v>
      </c>
      <c r="G278" s="221">
        <v>3421946</v>
      </c>
      <c r="H278" s="221">
        <v>2669396</v>
      </c>
      <c r="I278" s="222">
        <v>6.6</v>
      </c>
      <c r="J278" s="222">
        <v>23.16</v>
      </c>
      <c r="K278" s="222">
        <v>40.03</v>
      </c>
      <c r="L278" s="222">
        <v>164.36</v>
      </c>
      <c r="M278" s="222">
        <v>58.32</v>
      </c>
    </row>
    <row r="279" spans="2:14" s="74" customFormat="1" ht="15" customHeight="1" x14ac:dyDescent="0.35">
      <c r="B279" s="90">
        <v>2012</v>
      </c>
      <c r="C279" s="90"/>
      <c r="D279" s="91">
        <v>22882</v>
      </c>
      <c r="E279" s="91">
        <v>150267</v>
      </c>
      <c r="F279" s="91">
        <v>143131</v>
      </c>
      <c r="G279" s="91">
        <v>3421059</v>
      </c>
      <c r="H279" s="91">
        <v>2613691</v>
      </c>
      <c r="I279" s="92">
        <v>6.57</v>
      </c>
      <c r="J279" s="92">
        <v>22.77</v>
      </c>
      <c r="K279" s="92">
        <v>38.71</v>
      </c>
      <c r="L279" s="92">
        <v>161.96</v>
      </c>
      <c r="M279" s="92">
        <v>59.31</v>
      </c>
      <c r="N279" s="23"/>
    </row>
    <row r="280" spans="2:14" s="23" customFormat="1" ht="15" customHeight="1" x14ac:dyDescent="0.35">
      <c r="B280" s="90">
        <v>2011</v>
      </c>
      <c r="C280" s="90"/>
      <c r="D280" s="91">
        <v>23750</v>
      </c>
      <c r="E280" s="91">
        <v>157972</v>
      </c>
      <c r="F280" s="91">
        <v>150567</v>
      </c>
      <c r="G280" s="91">
        <v>3604119</v>
      </c>
      <c r="H280" s="91">
        <v>2754829</v>
      </c>
      <c r="I280" s="92">
        <v>6.65</v>
      </c>
      <c r="J280" s="92">
        <v>22.81</v>
      </c>
      <c r="K280" s="92">
        <v>38.729999999999997</v>
      </c>
      <c r="L280" s="92">
        <v>161.80000000000001</v>
      </c>
      <c r="M280" s="92">
        <v>59.81</v>
      </c>
    </row>
    <row r="281" spans="2:14" s="23" customFormat="1" ht="15" customHeight="1" x14ac:dyDescent="0.35">
      <c r="B281" s="90">
        <v>2010</v>
      </c>
      <c r="C281" s="90"/>
      <c r="D281" s="91">
        <v>24156</v>
      </c>
      <c r="E281" s="91">
        <v>160685</v>
      </c>
      <c r="F281" s="91">
        <v>153249</v>
      </c>
      <c r="G281" s="91">
        <v>3766986</v>
      </c>
      <c r="H281" s="91">
        <v>2911940</v>
      </c>
      <c r="I281" s="92">
        <v>6.65</v>
      </c>
      <c r="J281" s="92">
        <v>23.44</v>
      </c>
      <c r="K281" s="92">
        <v>39.909999999999997</v>
      </c>
      <c r="L281" s="92">
        <v>162.37</v>
      </c>
      <c r="M281" s="92">
        <v>59.65</v>
      </c>
    </row>
    <row r="282" spans="2:14" s="23" customFormat="1" ht="15" customHeight="1" x14ac:dyDescent="0.35">
      <c r="B282" s="90">
        <v>2009</v>
      </c>
      <c r="C282" s="90"/>
      <c r="D282" s="91">
        <v>25095</v>
      </c>
      <c r="E282" s="91">
        <v>160858</v>
      </c>
      <c r="F282" s="91">
        <v>152919</v>
      </c>
      <c r="G282" s="91">
        <v>3644472</v>
      </c>
      <c r="H282" s="91">
        <v>2809869</v>
      </c>
      <c r="I282" s="92">
        <v>6.41</v>
      </c>
      <c r="J282" s="92">
        <v>22.66</v>
      </c>
      <c r="K282" s="92">
        <v>40.49</v>
      </c>
      <c r="L282" s="92">
        <v>169.91</v>
      </c>
      <c r="M282" s="92">
        <v>56.86</v>
      </c>
    </row>
    <row r="283" spans="2:14" s="23" customFormat="1" ht="15" customHeight="1" x14ac:dyDescent="0.35">
      <c r="B283" s="90">
        <v>2008</v>
      </c>
      <c r="C283" s="90"/>
      <c r="D283" s="91">
        <v>25985</v>
      </c>
      <c r="E283" s="91">
        <v>162435</v>
      </c>
      <c r="F283" s="91">
        <v>154229</v>
      </c>
      <c r="G283" s="91">
        <v>3679434</v>
      </c>
      <c r="H283" s="91">
        <v>2810221</v>
      </c>
      <c r="I283" s="92">
        <v>6.25</v>
      </c>
      <c r="J283" s="92">
        <v>22.65</v>
      </c>
      <c r="K283" s="92">
        <v>39.79</v>
      </c>
      <c r="L283" s="92">
        <v>166.78</v>
      </c>
      <c r="M283" s="92">
        <v>57.86</v>
      </c>
    </row>
    <row r="284" spans="2:14" s="23" customFormat="1" ht="15" customHeight="1" x14ac:dyDescent="0.35">
      <c r="B284" s="83" t="s">
        <v>56</v>
      </c>
      <c r="C284" s="83"/>
      <c r="D284" s="80"/>
      <c r="E284" s="80"/>
      <c r="F284" s="80"/>
      <c r="G284" s="80"/>
      <c r="H284" s="80"/>
      <c r="I284" s="81"/>
      <c r="J284" s="81"/>
      <c r="K284" s="81"/>
      <c r="L284" s="81"/>
      <c r="M284" s="81"/>
      <c r="N284" s="74"/>
    </row>
    <row r="285" spans="2:14" s="23" customFormat="1" ht="15" customHeight="1" x14ac:dyDescent="0.35">
      <c r="B285" s="220">
        <v>2020</v>
      </c>
      <c r="C285" s="220"/>
      <c r="D285" s="221">
        <v>112347</v>
      </c>
      <c r="E285" s="221">
        <v>365895</v>
      </c>
      <c r="F285" s="221">
        <v>290092</v>
      </c>
      <c r="G285" s="221">
        <v>3542667</v>
      </c>
      <c r="H285" s="221">
        <v>2840572</v>
      </c>
      <c r="I285" s="222">
        <v>3.26</v>
      </c>
      <c r="J285" s="222">
        <v>9.68</v>
      </c>
      <c r="K285" s="222">
        <v>10.119999999999999</v>
      </c>
      <c r="L285" s="222">
        <v>82.89</v>
      </c>
      <c r="M285" s="222">
        <v>111.27</v>
      </c>
      <c r="N285" s="74"/>
    </row>
    <row r="286" spans="2:14" s="23" customFormat="1" ht="15" customHeight="1" x14ac:dyDescent="0.35">
      <c r="B286" s="220">
        <v>2019</v>
      </c>
      <c r="C286" s="220"/>
      <c r="D286" s="221">
        <v>118031</v>
      </c>
      <c r="E286" s="221">
        <v>399241</v>
      </c>
      <c r="F286" s="221">
        <v>317376</v>
      </c>
      <c r="G286" s="221">
        <v>4091343</v>
      </c>
      <c r="H286" s="221">
        <v>3174780</v>
      </c>
      <c r="I286" s="222">
        <v>3.38</v>
      </c>
      <c r="J286" s="222">
        <v>10.25</v>
      </c>
      <c r="K286" s="222">
        <v>17.16</v>
      </c>
      <c r="L286" s="222">
        <v>133.13</v>
      </c>
      <c r="M286" s="222">
        <v>59.23</v>
      </c>
      <c r="N286" s="74"/>
    </row>
    <row r="287" spans="2:14" s="23" customFormat="1" ht="15" customHeight="1" x14ac:dyDescent="0.35">
      <c r="B287" s="220">
        <v>2018</v>
      </c>
      <c r="C287" s="220"/>
      <c r="D287" s="221">
        <v>113191</v>
      </c>
      <c r="E287" s="221">
        <v>375067</v>
      </c>
      <c r="F287" s="221">
        <v>296315</v>
      </c>
      <c r="G287" s="221">
        <v>3679872</v>
      </c>
      <c r="H287" s="221">
        <v>2855740</v>
      </c>
      <c r="I287" s="222">
        <v>3.31</v>
      </c>
      <c r="J287" s="222">
        <v>9.81</v>
      </c>
      <c r="K287" s="222">
        <v>16.72</v>
      </c>
      <c r="L287" s="222">
        <v>134.66</v>
      </c>
      <c r="M287" s="222">
        <v>58.14</v>
      </c>
      <c r="N287" s="74"/>
    </row>
    <row r="288" spans="2:14" s="74" customFormat="1" ht="15" customHeight="1" x14ac:dyDescent="0.35">
      <c r="B288" s="220">
        <v>2017</v>
      </c>
      <c r="C288" s="220"/>
      <c r="D288" s="221">
        <v>104826</v>
      </c>
      <c r="E288" s="221">
        <v>346486</v>
      </c>
      <c r="F288" s="221">
        <v>276896</v>
      </c>
      <c r="G288" s="221">
        <v>3273620</v>
      </c>
      <c r="H288" s="221">
        <v>2540308</v>
      </c>
      <c r="I288" s="222">
        <v>3.31</v>
      </c>
      <c r="J288" s="222">
        <v>9.4499999999999993</v>
      </c>
      <c r="K288" s="222">
        <v>16.61</v>
      </c>
      <c r="L288" s="222">
        <v>140.53</v>
      </c>
      <c r="M288" s="222">
        <v>56.45</v>
      </c>
    </row>
    <row r="289" spans="2:14" s="74" customFormat="1" ht="15" customHeight="1" x14ac:dyDescent="0.35">
      <c r="B289" s="220">
        <v>2016</v>
      </c>
      <c r="C289" s="220"/>
      <c r="D289" s="221">
        <v>97562</v>
      </c>
      <c r="E289" s="221">
        <v>317808</v>
      </c>
      <c r="F289" s="221">
        <v>254245</v>
      </c>
      <c r="G289" s="221">
        <v>2857424</v>
      </c>
      <c r="H289" s="221">
        <v>2214007</v>
      </c>
      <c r="I289" s="222">
        <v>3.26</v>
      </c>
      <c r="J289" s="222">
        <v>8.99</v>
      </c>
      <c r="K289" s="222">
        <v>14.84</v>
      </c>
      <c r="L289" s="222">
        <v>132.08000000000001</v>
      </c>
      <c r="M289" s="222">
        <v>60.16</v>
      </c>
    </row>
    <row r="290" spans="2:14" s="74" customFormat="1" ht="15" customHeight="1" x14ac:dyDescent="0.35">
      <c r="B290" s="220">
        <v>2015</v>
      </c>
      <c r="C290" s="220"/>
      <c r="D290" s="221">
        <v>91826</v>
      </c>
      <c r="E290" s="221">
        <v>293478</v>
      </c>
      <c r="F290" s="221">
        <v>235010</v>
      </c>
      <c r="G290" s="221">
        <v>2576729</v>
      </c>
      <c r="H290" s="221">
        <v>1998031</v>
      </c>
      <c r="I290" s="222">
        <v>3.2</v>
      </c>
      <c r="J290" s="222">
        <v>8.7799999999999994</v>
      </c>
      <c r="K290" s="222">
        <v>13.26</v>
      </c>
      <c r="L290" s="222">
        <v>120.92</v>
      </c>
      <c r="M290" s="222">
        <v>65.86</v>
      </c>
    </row>
    <row r="291" spans="2:14" s="74" customFormat="1" ht="15" customHeight="1" x14ac:dyDescent="0.35">
      <c r="B291" s="220">
        <v>2014</v>
      </c>
      <c r="C291" s="220"/>
      <c r="D291" s="221">
        <v>84122</v>
      </c>
      <c r="E291" s="221">
        <v>273338</v>
      </c>
      <c r="F291" s="221">
        <v>222067</v>
      </c>
      <c r="G291" s="221">
        <v>2384011</v>
      </c>
      <c r="H291" s="221">
        <v>1848419</v>
      </c>
      <c r="I291" s="222">
        <v>3.25</v>
      </c>
      <c r="J291" s="222">
        <v>8.7200000000000006</v>
      </c>
      <c r="K291" s="222">
        <v>12.49</v>
      </c>
      <c r="L291" s="222">
        <v>116.32</v>
      </c>
      <c r="M291" s="222">
        <v>69.489999999999995</v>
      </c>
    </row>
    <row r="292" spans="2:14" s="23" customFormat="1" ht="15" customHeight="1" x14ac:dyDescent="0.35">
      <c r="B292" s="220">
        <v>2013</v>
      </c>
      <c r="C292" s="220"/>
      <c r="D292" s="221">
        <v>82211</v>
      </c>
      <c r="E292" s="221">
        <v>265694</v>
      </c>
      <c r="F292" s="221">
        <v>215065</v>
      </c>
      <c r="G292" s="221">
        <v>2289688</v>
      </c>
      <c r="H292" s="221">
        <v>1776192</v>
      </c>
      <c r="I292" s="222">
        <v>3.23</v>
      </c>
      <c r="J292" s="222">
        <v>8.6199999999999992</v>
      </c>
      <c r="K292" s="222">
        <v>11.8</v>
      </c>
      <c r="L292" s="222">
        <v>110.85</v>
      </c>
      <c r="M292" s="222">
        <v>72.33</v>
      </c>
      <c r="N292" s="74"/>
    </row>
    <row r="293" spans="2:14" s="23" customFormat="1" ht="15" customHeight="1" x14ac:dyDescent="0.35">
      <c r="B293" s="90">
        <v>2012</v>
      </c>
      <c r="C293" s="90"/>
      <c r="D293" s="91">
        <v>83861</v>
      </c>
      <c r="E293" s="91">
        <v>272957</v>
      </c>
      <c r="F293" s="91">
        <v>220726</v>
      </c>
      <c r="G293" s="91">
        <v>2397455</v>
      </c>
      <c r="H293" s="91">
        <v>1857379</v>
      </c>
      <c r="I293" s="92">
        <v>3.25</v>
      </c>
      <c r="J293" s="92">
        <v>8.7799999999999994</v>
      </c>
      <c r="K293" s="92">
        <v>11.39</v>
      </c>
      <c r="L293" s="92">
        <v>104.82</v>
      </c>
      <c r="M293" s="92">
        <v>76.400000000000006</v>
      </c>
    </row>
    <row r="294" spans="2:14" s="23" customFormat="1" ht="15" customHeight="1" x14ac:dyDescent="0.35">
      <c r="B294" s="90">
        <v>2011</v>
      </c>
      <c r="C294" s="90"/>
      <c r="D294" s="91">
        <v>85802</v>
      </c>
      <c r="E294" s="91">
        <v>290128</v>
      </c>
      <c r="F294" s="91">
        <v>236565</v>
      </c>
      <c r="G294" s="91">
        <v>2623266</v>
      </c>
      <c r="H294" s="91">
        <v>2031354</v>
      </c>
      <c r="I294" s="92">
        <v>3.38</v>
      </c>
      <c r="J294" s="92">
        <v>9.0399999999999991</v>
      </c>
      <c r="K294" s="92">
        <v>13.27</v>
      </c>
      <c r="L294" s="92">
        <v>119.7</v>
      </c>
      <c r="M294" s="92">
        <v>67.599999999999994</v>
      </c>
    </row>
    <row r="295" spans="2:14" s="23" customFormat="1" ht="15" customHeight="1" x14ac:dyDescent="0.35">
      <c r="B295" s="90">
        <v>2010</v>
      </c>
      <c r="C295" s="90"/>
      <c r="D295" s="91">
        <v>85964</v>
      </c>
      <c r="E295" s="91">
        <v>293071</v>
      </c>
      <c r="F295" s="91">
        <v>240304</v>
      </c>
      <c r="G295" s="91">
        <v>2644116</v>
      </c>
      <c r="H295" s="91">
        <v>2048276</v>
      </c>
      <c r="I295" s="92">
        <v>3.41</v>
      </c>
      <c r="J295" s="92">
        <v>9.02</v>
      </c>
      <c r="K295" s="92">
        <v>13.44</v>
      </c>
      <c r="L295" s="92">
        <v>122.19</v>
      </c>
      <c r="M295" s="92">
        <v>66.61</v>
      </c>
    </row>
    <row r="296" spans="2:14" s="23" customFormat="1" ht="15" customHeight="1" x14ac:dyDescent="0.35">
      <c r="B296" s="90">
        <v>2009</v>
      </c>
      <c r="C296" s="90"/>
      <c r="D296" s="91">
        <v>89913</v>
      </c>
      <c r="E296" s="91">
        <v>296074</v>
      </c>
      <c r="F296" s="91">
        <v>237528</v>
      </c>
      <c r="G296" s="91">
        <v>2597204</v>
      </c>
      <c r="H296" s="91">
        <v>2003641</v>
      </c>
      <c r="I296" s="92">
        <v>3.29</v>
      </c>
      <c r="J296" s="92">
        <v>8.77</v>
      </c>
      <c r="K296" s="92">
        <v>13.68</v>
      </c>
      <c r="L296" s="92">
        <v>125.09</v>
      </c>
      <c r="M296" s="92">
        <v>63.6</v>
      </c>
    </row>
    <row r="297" spans="2:14" s="74" customFormat="1" ht="15" customHeight="1" collapsed="1" x14ac:dyDescent="0.35">
      <c r="B297" s="90">
        <v>2008</v>
      </c>
      <c r="C297" s="90"/>
      <c r="D297" s="91">
        <v>91728</v>
      </c>
      <c r="E297" s="91">
        <v>300952</v>
      </c>
      <c r="F297" s="91">
        <v>242231</v>
      </c>
      <c r="G297" s="91">
        <v>2595406</v>
      </c>
      <c r="H297" s="91">
        <v>1993273</v>
      </c>
      <c r="I297" s="92">
        <v>3.28</v>
      </c>
      <c r="J297" s="92">
        <v>8.6199999999999992</v>
      </c>
      <c r="K297" s="92">
        <v>13.83</v>
      </c>
      <c r="L297" s="92">
        <v>129.09</v>
      </c>
      <c r="M297" s="92">
        <v>61.84</v>
      </c>
      <c r="N297" s="23"/>
    </row>
    <row r="298" spans="2:14" s="74" customFormat="1" ht="15" customHeight="1" x14ac:dyDescent="0.35">
      <c r="B298" s="83" t="s">
        <v>57</v>
      </c>
      <c r="C298" s="83"/>
      <c r="D298" s="80"/>
      <c r="E298" s="80"/>
      <c r="F298" s="80"/>
      <c r="G298" s="80"/>
      <c r="H298" s="80"/>
      <c r="I298" s="81"/>
      <c r="J298" s="81"/>
      <c r="K298" s="81"/>
      <c r="L298" s="81"/>
      <c r="M298" s="81"/>
    </row>
    <row r="299" spans="2:14" s="74" customFormat="1" ht="15" customHeight="1" x14ac:dyDescent="0.35">
      <c r="B299" s="220">
        <v>2020</v>
      </c>
      <c r="C299" s="220"/>
      <c r="D299" s="221">
        <v>21312</v>
      </c>
      <c r="E299" s="221">
        <v>130889</v>
      </c>
      <c r="F299" s="221">
        <v>119774</v>
      </c>
      <c r="G299" s="221">
        <v>4216147</v>
      </c>
      <c r="H299" s="221">
        <v>3296705</v>
      </c>
      <c r="I299" s="222">
        <v>6.14</v>
      </c>
      <c r="J299" s="222">
        <v>32.21</v>
      </c>
      <c r="K299" s="222">
        <v>56.68</v>
      </c>
      <c r="L299" s="222">
        <v>161.03</v>
      </c>
      <c r="M299" s="222">
        <v>56.59</v>
      </c>
    </row>
    <row r="300" spans="2:14" s="74" customFormat="1" ht="15" customHeight="1" x14ac:dyDescent="0.35">
      <c r="B300" s="220">
        <v>2019</v>
      </c>
      <c r="C300" s="220"/>
      <c r="D300" s="221">
        <v>21004</v>
      </c>
      <c r="E300" s="221">
        <v>122783</v>
      </c>
      <c r="F300" s="221">
        <v>111660</v>
      </c>
      <c r="G300" s="221">
        <v>4062649</v>
      </c>
      <c r="H300" s="221">
        <v>2931834</v>
      </c>
      <c r="I300" s="222">
        <v>5.85</v>
      </c>
      <c r="J300" s="222">
        <v>33.090000000000003</v>
      </c>
      <c r="K300" s="222">
        <v>54.24</v>
      </c>
      <c r="L300" s="222">
        <v>149.09</v>
      </c>
      <c r="M300" s="222">
        <v>60.63</v>
      </c>
    </row>
    <row r="301" spans="2:14" s="74" customFormat="1" ht="15" customHeight="1" x14ac:dyDescent="0.35">
      <c r="B301" s="220">
        <v>2018</v>
      </c>
      <c r="C301" s="220"/>
      <c r="D301" s="221">
        <v>19116</v>
      </c>
      <c r="E301" s="221">
        <v>111168</v>
      </c>
      <c r="F301" s="221">
        <v>100966</v>
      </c>
      <c r="G301" s="221">
        <v>3304281</v>
      </c>
      <c r="H301" s="221">
        <v>2552182</v>
      </c>
      <c r="I301" s="222">
        <v>5.82</v>
      </c>
      <c r="J301" s="222">
        <v>29.72</v>
      </c>
      <c r="K301" s="222">
        <v>53.56</v>
      </c>
      <c r="L301" s="222">
        <v>163.66</v>
      </c>
      <c r="M301" s="222">
        <v>54.84</v>
      </c>
    </row>
    <row r="302" spans="2:14" s="23" customFormat="1" ht="15" customHeight="1" x14ac:dyDescent="0.35">
      <c r="B302" s="220">
        <v>2017</v>
      </c>
      <c r="C302" s="220"/>
      <c r="D302" s="221">
        <v>17837</v>
      </c>
      <c r="E302" s="221">
        <v>102124</v>
      </c>
      <c r="F302" s="221">
        <v>92514</v>
      </c>
      <c r="G302" s="221">
        <v>2962281</v>
      </c>
      <c r="H302" s="221">
        <v>2281065</v>
      </c>
      <c r="I302" s="222">
        <v>5.73</v>
      </c>
      <c r="J302" s="222">
        <v>29.01</v>
      </c>
      <c r="K302" s="222">
        <v>54.89</v>
      </c>
      <c r="L302" s="222">
        <v>171.42</v>
      </c>
      <c r="M302" s="222">
        <v>52.26</v>
      </c>
      <c r="N302" s="74"/>
    </row>
    <row r="303" spans="2:14" s="23" customFormat="1" ht="15" customHeight="1" x14ac:dyDescent="0.35">
      <c r="B303" s="220">
        <v>2016</v>
      </c>
      <c r="C303" s="220"/>
      <c r="D303" s="221">
        <v>16453</v>
      </c>
      <c r="E303" s="221">
        <v>94132</v>
      </c>
      <c r="F303" s="221">
        <v>85442</v>
      </c>
      <c r="G303" s="221">
        <v>2737347</v>
      </c>
      <c r="H303" s="221">
        <v>2112776</v>
      </c>
      <c r="I303" s="222">
        <v>5.72</v>
      </c>
      <c r="J303" s="222">
        <v>29.08</v>
      </c>
      <c r="K303" s="222">
        <v>56.34</v>
      </c>
      <c r="L303" s="222">
        <v>175.85</v>
      </c>
      <c r="M303" s="222">
        <v>50.94</v>
      </c>
      <c r="N303" s="74"/>
    </row>
    <row r="304" spans="2:14" s="23" customFormat="1" ht="15" customHeight="1" x14ac:dyDescent="0.35">
      <c r="B304" s="220">
        <v>2015</v>
      </c>
      <c r="C304" s="220"/>
      <c r="D304" s="221">
        <v>15600</v>
      </c>
      <c r="E304" s="221">
        <v>90993</v>
      </c>
      <c r="F304" s="221">
        <v>82762</v>
      </c>
      <c r="G304" s="221">
        <v>2616785</v>
      </c>
      <c r="H304" s="221">
        <v>2010981</v>
      </c>
      <c r="I304" s="222">
        <v>5.83</v>
      </c>
      <c r="J304" s="222">
        <v>28.76</v>
      </c>
      <c r="K304" s="222">
        <v>54.85</v>
      </c>
      <c r="L304" s="222">
        <v>173.48</v>
      </c>
      <c r="M304" s="222">
        <v>51.83</v>
      </c>
      <c r="N304" s="74"/>
    </row>
    <row r="305" spans="2:14" s="23" customFormat="1" ht="15" customHeight="1" x14ac:dyDescent="0.35">
      <c r="B305" s="220">
        <v>2014</v>
      </c>
      <c r="C305" s="220"/>
      <c r="D305" s="221">
        <v>14834</v>
      </c>
      <c r="E305" s="221">
        <v>85508</v>
      </c>
      <c r="F305" s="221">
        <v>77651</v>
      </c>
      <c r="G305" s="221">
        <v>2420284</v>
      </c>
      <c r="H305" s="221">
        <v>1875820</v>
      </c>
      <c r="I305" s="222">
        <v>5.76</v>
      </c>
      <c r="J305" s="222">
        <v>28.3</v>
      </c>
      <c r="K305" s="222">
        <v>56.94</v>
      </c>
      <c r="L305" s="222">
        <v>182.69</v>
      </c>
      <c r="M305" s="222">
        <v>49.26</v>
      </c>
      <c r="N305" s="74"/>
    </row>
    <row r="306" spans="2:14" s="23" customFormat="1" ht="15" customHeight="1" x14ac:dyDescent="0.35">
      <c r="B306" s="220">
        <v>2013</v>
      </c>
      <c r="C306" s="220"/>
      <c r="D306" s="221">
        <v>14507</v>
      </c>
      <c r="E306" s="221">
        <v>82744</v>
      </c>
      <c r="F306" s="221">
        <v>74785</v>
      </c>
      <c r="G306" s="221">
        <v>2515049</v>
      </c>
      <c r="H306" s="221">
        <v>1836042</v>
      </c>
      <c r="I306" s="222">
        <v>5.7</v>
      </c>
      <c r="J306" s="222">
        <v>30.4</v>
      </c>
      <c r="K306" s="222">
        <v>58.76</v>
      </c>
      <c r="L306" s="222">
        <v>174.72</v>
      </c>
      <c r="M306" s="222">
        <v>51.29</v>
      </c>
      <c r="N306" s="74"/>
    </row>
    <row r="307" spans="2:14" s="23" customFormat="1" ht="15" customHeight="1" x14ac:dyDescent="0.35">
      <c r="B307" s="90">
        <v>2012</v>
      </c>
      <c r="C307" s="90"/>
      <c r="D307" s="91">
        <v>14328</v>
      </c>
      <c r="E307" s="91">
        <v>81346</v>
      </c>
      <c r="F307" s="91">
        <v>73281</v>
      </c>
      <c r="G307" s="91">
        <v>2385224</v>
      </c>
      <c r="H307" s="91">
        <v>1820241</v>
      </c>
      <c r="I307" s="92">
        <v>5.68</v>
      </c>
      <c r="J307" s="92">
        <v>29.32</v>
      </c>
      <c r="K307" s="92">
        <v>61.95</v>
      </c>
      <c r="L307" s="92">
        <v>190.32</v>
      </c>
      <c r="M307" s="92">
        <v>46.86</v>
      </c>
    </row>
    <row r="308" spans="2:14" s="23" customFormat="1" ht="15" customHeight="1" x14ac:dyDescent="0.35">
      <c r="B308" s="90">
        <v>2011</v>
      </c>
      <c r="C308" s="90"/>
      <c r="D308" s="91">
        <v>14462</v>
      </c>
      <c r="E308" s="91">
        <v>81229</v>
      </c>
      <c r="F308" s="91">
        <v>72966</v>
      </c>
      <c r="G308" s="91">
        <v>2483971</v>
      </c>
      <c r="H308" s="91">
        <v>1872986</v>
      </c>
      <c r="I308" s="92">
        <v>5.62</v>
      </c>
      <c r="J308" s="92">
        <v>30.58</v>
      </c>
      <c r="K308" s="92">
        <v>65.489999999999995</v>
      </c>
      <c r="L308" s="92">
        <v>192.37</v>
      </c>
      <c r="M308" s="92">
        <v>46.27</v>
      </c>
    </row>
    <row r="309" spans="2:14" s="74" customFormat="1" ht="15" customHeight="1" collapsed="1" x14ac:dyDescent="0.35">
      <c r="B309" s="90">
        <v>2010</v>
      </c>
      <c r="C309" s="90"/>
      <c r="D309" s="91">
        <v>14372</v>
      </c>
      <c r="E309" s="91">
        <v>79848</v>
      </c>
      <c r="F309" s="91">
        <v>71382</v>
      </c>
      <c r="G309" s="91">
        <v>2543538</v>
      </c>
      <c r="H309" s="91">
        <v>1860239</v>
      </c>
      <c r="I309" s="92">
        <v>5.56</v>
      </c>
      <c r="J309" s="92">
        <v>31.85</v>
      </c>
      <c r="K309" s="92">
        <v>72</v>
      </c>
      <c r="L309" s="92">
        <v>202.05</v>
      </c>
      <c r="M309" s="92">
        <v>43.98</v>
      </c>
      <c r="N309" s="23"/>
    </row>
    <row r="310" spans="2:14" s="74" customFormat="1" ht="15" customHeight="1" x14ac:dyDescent="0.35">
      <c r="B310" s="90">
        <v>2009</v>
      </c>
      <c r="C310" s="90"/>
      <c r="D310" s="91">
        <v>14968</v>
      </c>
      <c r="E310" s="91">
        <v>79120</v>
      </c>
      <c r="F310" s="91">
        <v>69697</v>
      </c>
      <c r="G310" s="91">
        <v>2474498</v>
      </c>
      <c r="H310" s="91">
        <v>1819787</v>
      </c>
      <c r="I310" s="92">
        <v>5.29</v>
      </c>
      <c r="J310" s="92">
        <v>31.28</v>
      </c>
      <c r="K310" s="92">
        <v>70.84</v>
      </c>
      <c r="L310" s="92">
        <v>199.53</v>
      </c>
      <c r="M310" s="92">
        <v>43.68</v>
      </c>
      <c r="N310" s="23"/>
    </row>
    <row r="311" spans="2:14" s="74" customFormat="1" ht="15" customHeight="1" x14ac:dyDescent="0.35">
      <c r="B311" s="90">
        <v>2008</v>
      </c>
      <c r="C311" s="90"/>
      <c r="D311" s="91">
        <v>15800</v>
      </c>
      <c r="E311" s="91">
        <v>78498</v>
      </c>
      <c r="F311" s="91">
        <v>68072</v>
      </c>
      <c r="G311" s="91">
        <v>2307701</v>
      </c>
      <c r="H311" s="91">
        <v>1740113</v>
      </c>
      <c r="I311" s="92">
        <v>4.97</v>
      </c>
      <c r="J311" s="92">
        <v>29.4</v>
      </c>
      <c r="K311" s="92">
        <v>71.239999999999995</v>
      </c>
      <c r="L311" s="92">
        <v>210.14</v>
      </c>
      <c r="M311" s="92">
        <v>40.81</v>
      </c>
      <c r="N311" s="23"/>
    </row>
    <row r="312" spans="2:14" s="74" customFormat="1" ht="15" customHeight="1" x14ac:dyDescent="0.35">
      <c r="B312" s="83" t="s">
        <v>58</v>
      </c>
      <c r="C312" s="83"/>
      <c r="D312" s="80"/>
      <c r="E312" s="80"/>
      <c r="F312" s="80"/>
      <c r="G312" s="80"/>
      <c r="H312" s="80"/>
      <c r="I312" s="81"/>
      <c r="J312" s="81"/>
      <c r="K312" s="81"/>
      <c r="L312" s="81"/>
      <c r="M312" s="81"/>
    </row>
    <row r="313" spans="2:14" s="74" customFormat="1" ht="15" customHeight="1" x14ac:dyDescent="0.35">
      <c r="B313" s="220">
        <v>2020</v>
      </c>
      <c r="C313" s="220"/>
      <c r="D313" s="221">
        <v>51940</v>
      </c>
      <c r="E313" s="221">
        <v>79048</v>
      </c>
      <c r="F313" s="221">
        <v>43281</v>
      </c>
      <c r="G313" s="221">
        <v>786170</v>
      </c>
      <c r="H313" s="221">
        <v>618797</v>
      </c>
      <c r="I313" s="222">
        <v>1.52</v>
      </c>
      <c r="J313" s="222">
        <v>9.9499999999999993</v>
      </c>
      <c r="K313" s="222">
        <v>33.700000000000003</v>
      </c>
      <c r="L313" s="222">
        <v>185.55</v>
      </c>
      <c r="M313" s="222">
        <v>27.33</v>
      </c>
    </row>
    <row r="314" spans="2:14" s="74" customFormat="1" ht="15" customHeight="1" x14ac:dyDescent="0.35">
      <c r="B314" s="220">
        <v>2019</v>
      </c>
      <c r="C314" s="220"/>
      <c r="D314" s="221">
        <v>49830</v>
      </c>
      <c r="E314" s="221">
        <v>78191</v>
      </c>
      <c r="F314" s="221">
        <v>44242</v>
      </c>
      <c r="G314" s="221">
        <v>804388</v>
      </c>
      <c r="H314" s="221">
        <v>631159</v>
      </c>
      <c r="I314" s="222">
        <v>1.57</v>
      </c>
      <c r="J314" s="222">
        <v>10.29</v>
      </c>
      <c r="K314" s="222">
        <v>38.619999999999997</v>
      </c>
      <c r="L314" s="222">
        <v>212.41</v>
      </c>
      <c r="M314" s="222">
        <v>24.82</v>
      </c>
    </row>
    <row r="315" spans="2:14" s="74" customFormat="1" ht="15" customHeight="1" x14ac:dyDescent="0.35">
      <c r="B315" s="220">
        <v>2018</v>
      </c>
      <c r="C315" s="220"/>
      <c r="D315" s="221">
        <v>45510</v>
      </c>
      <c r="E315" s="221">
        <v>71776</v>
      </c>
      <c r="F315" s="221">
        <v>39859</v>
      </c>
      <c r="G315" s="221">
        <v>695114</v>
      </c>
      <c r="H315" s="221">
        <v>545427</v>
      </c>
      <c r="I315" s="222">
        <v>1.58</v>
      </c>
      <c r="J315" s="222">
        <v>9.68</v>
      </c>
      <c r="K315" s="222">
        <v>34.35</v>
      </c>
      <c r="L315" s="222">
        <v>196.96</v>
      </c>
      <c r="M315" s="222">
        <v>25.9</v>
      </c>
    </row>
    <row r="316" spans="2:14" s="23" customFormat="1" ht="15" customHeight="1" x14ac:dyDescent="0.35">
      <c r="B316" s="220">
        <v>2017</v>
      </c>
      <c r="C316" s="220"/>
      <c r="D316" s="221">
        <v>40792</v>
      </c>
      <c r="E316" s="221">
        <v>64118</v>
      </c>
      <c r="F316" s="221">
        <v>35173</v>
      </c>
      <c r="G316" s="221">
        <v>590602</v>
      </c>
      <c r="H316" s="221">
        <v>464343</v>
      </c>
      <c r="I316" s="222">
        <v>1.57</v>
      </c>
      <c r="J316" s="222">
        <v>9.2100000000000009</v>
      </c>
      <c r="K316" s="222">
        <v>33.83</v>
      </c>
      <c r="L316" s="222">
        <v>201.49</v>
      </c>
      <c r="M316" s="222">
        <v>24.92</v>
      </c>
      <c r="N316" s="74"/>
    </row>
    <row r="317" spans="2:14" s="23" customFormat="1" ht="15" customHeight="1" x14ac:dyDescent="0.35">
      <c r="B317" s="220">
        <v>2016</v>
      </c>
      <c r="C317" s="220"/>
      <c r="D317" s="221">
        <v>35787</v>
      </c>
      <c r="E317" s="221">
        <v>56778</v>
      </c>
      <c r="F317" s="221">
        <v>31221</v>
      </c>
      <c r="G317" s="221">
        <v>501665</v>
      </c>
      <c r="H317" s="221">
        <v>393514</v>
      </c>
      <c r="I317" s="222">
        <v>1.59</v>
      </c>
      <c r="J317" s="222">
        <v>8.84</v>
      </c>
      <c r="K317" s="222">
        <v>30.85</v>
      </c>
      <c r="L317" s="222">
        <v>192.02</v>
      </c>
      <c r="M317" s="222">
        <v>26.44</v>
      </c>
      <c r="N317" s="74"/>
    </row>
    <row r="318" spans="2:14" s="23" customFormat="1" ht="15" customHeight="1" x14ac:dyDescent="0.35">
      <c r="B318" s="220">
        <v>2015</v>
      </c>
      <c r="C318" s="220"/>
      <c r="D318" s="221">
        <v>32154</v>
      </c>
      <c r="E318" s="221">
        <v>50973</v>
      </c>
      <c r="F318" s="221">
        <v>28023</v>
      </c>
      <c r="G318" s="221">
        <v>442389</v>
      </c>
      <c r="H318" s="221">
        <v>347015</v>
      </c>
      <c r="I318" s="222">
        <v>1.59</v>
      </c>
      <c r="J318" s="222">
        <v>8.68</v>
      </c>
      <c r="K318" s="222">
        <v>28.45</v>
      </c>
      <c r="L318" s="222">
        <v>180.21</v>
      </c>
      <c r="M318" s="222">
        <v>27.82</v>
      </c>
      <c r="N318" s="74"/>
    </row>
    <row r="319" spans="2:14" s="23" customFormat="1" ht="15" customHeight="1" x14ac:dyDescent="0.35">
      <c r="B319" s="220">
        <v>2014</v>
      </c>
      <c r="C319" s="220"/>
      <c r="D319" s="221">
        <v>29561</v>
      </c>
      <c r="E319" s="221">
        <v>46701</v>
      </c>
      <c r="F319" s="221">
        <v>25623</v>
      </c>
      <c r="G319" s="221">
        <v>407697</v>
      </c>
      <c r="H319" s="221">
        <v>320910</v>
      </c>
      <c r="I319" s="222">
        <v>1.58</v>
      </c>
      <c r="J319" s="222">
        <v>8.73</v>
      </c>
      <c r="K319" s="222">
        <v>26.71</v>
      </c>
      <c r="L319" s="222">
        <v>167.88</v>
      </c>
      <c r="M319" s="222">
        <v>29.59</v>
      </c>
      <c r="N319" s="74"/>
    </row>
    <row r="320" spans="2:14" s="23" customFormat="1" ht="15" customHeight="1" x14ac:dyDescent="0.35">
      <c r="B320" s="220">
        <v>2013</v>
      </c>
      <c r="C320" s="220"/>
      <c r="D320" s="221">
        <v>28298</v>
      </c>
      <c r="E320" s="221">
        <v>45299</v>
      </c>
      <c r="F320" s="221">
        <v>25175</v>
      </c>
      <c r="G320" s="221">
        <v>403109</v>
      </c>
      <c r="H320" s="221">
        <v>317104</v>
      </c>
      <c r="I320" s="222">
        <v>1.6</v>
      </c>
      <c r="J320" s="222">
        <v>8.9</v>
      </c>
      <c r="K320" s="222">
        <v>26.75</v>
      </c>
      <c r="L320" s="222">
        <v>167.09</v>
      </c>
      <c r="M320" s="222">
        <v>29.98</v>
      </c>
      <c r="N320" s="74"/>
    </row>
    <row r="321" spans="2:14" s="74" customFormat="1" ht="15" customHeight="1" collapsed="1" x14ac:dyDescent="0.35">
      <c r="B321" s="90">
        <v>2012</v>
      </c>
      <c r="C321" s="90"/>
      <c r="D321" s="91">
        <v>28435</v>
      </c>
      <c r="E321" s="91">
        <v>46985</v>
      </c>
      <c r="F321" s="91">
        <v>27011</v>
      </c>
      <c r="G321" s="91">
        <v>433935</v>
      </c>
      <c r="H321" s="91">
        <v>342742</v>
      </c>
      <c r="I321" s="92">
        <v>1.65</v>
      </c>
      <c r="J321" s="92">
        <v>9.24</v>
      </c>
      <c r="K321" s="92">
        <v>25.34</v>
      </c>
      <c r="L321" s="92">
        <v>157.74</v>
      </c>
      <c r="M321" s="92">
        <v>32.49</v>
      </c>
      <c r="N321" s="23"/>
    </row>
    <row r="322" spans="2:14" s="74" customFormat="1" ht="15" customHeight="1" x14ac:dyDescent="0.35">
      <c r="B322" s="90">
        <v>2011</v>
      </c>
      <c r="C322" s="90"/>
      <c r="D322" s="91">
        <v>28983</v>
      </c>
      <c r="E322" s="91">
        <v>51190</v>
      </c>
      <c r="F322" s="91">
        <v>31168</v>
      </c>
      <c r="G322" s="91">
        <v>519009</v>
      </c>
      <c r="H322" s="91">
        <v>409355</v>
      </c>
      <c r="I322" s="92">
        <v>1.77</v>
      </c>
      <c r="J322" s="92">
        <v>10.14</v>
      </c>
      <c r="K322" s="92">
        <v>28.1</v>
      </c>
      <c r="L322" s="92">
        <v>168.77</v>
      </c>
      <c r="M322" s="92">
        <v>32.47</v>
      </c>
      <c r="N322" s="23"/>
    </row>
    <row r="323" spans="2:14" s="74" customFormat="1" ht="15" customHeight="1" x14ac:dyDescent="0.35">
      <c r="B323" s="90">
        <v>2010</v>
      </c>
      <c r="C323" s="90"/>
      <c r="D323" s="91">
        <v>29566</v>
      </c>
      <c r="E323" s="91">
        <v>54081</v>
      </c>
      <c r="F323" s="91">
        <v>34185</v>
      </c>
      <c r="G323" s="91">
        <v>553587</v>
      </c>
      <c r="H323" s="91">
        <v>439566</v>
      </c>
      <c r="I323" s="92">
        <v>1.83</v>
      </c>
      <c r="J323" s="92">
        <v>10.24</v>
      </c>
      <c r="K323" s="92">
        <v>31.11</v>
      </c>
      <c r="L323" s="92">
        <v>192.11</v>
      </c>
      <c r="M323" s="92">
        <v>29.73</v>
      </c>
      <c r="N323" s="23"/>
    </row>
    <row r="324" spans="2:14" s="74" customFormat="1" ht="15" customHeight="1" x14ac:dyDescent="0.35">
      <c r="B324" s="90">
        <v>2009</v>
      </c>
      <c r="C324" s="90"/>
      <c r="D324" s="91">
        <v>30010</v>
      </c>
      <c r="E324" s="91">
        <v>56448</v>
      </c>
      <c r="F324" s="91">
        <v>36112</v>
      </c>
      <c r="G324" s="91">
        <v>581468</v>
      </c>
      <c r="H324" s="91">
        <v>457786</v>
      </c>
      <c r="I324" s="92">
        <v>1.88</v>
      </c>
      <c r="J324" s="92">
        <v>10.3</v>
      </c>
      <c r="K324" s="92">
        <v>34.54</v>
      </c>
      <c r="L324" s="92">
        <v>214.53</v>
      </c>
      <c r="M324" s="92">
        <v>27.3</v>
      </c>
      <c r="N324" s="23"/>
    </row>
    <row r="325" spans="2:14" s="23" customFormat="1" ht="15" customHeight="1" x14ac:dyDescent="0.35">
      <c r="B325" s="90">
        <v>2008</v>
      </c>
      <c r="C325" s="90"/>
      <c r="D325" s="91">
        <v>30068</v>
      </c>
      <c r="E325" s="91">
        <v>60438</v>
      </c>
      <c r="F325" s="91">
        <v>40573</v>
      </c>
      <c r="G325" s="91">
        <v>654429</v>
      </c>
      <c r="H325" s="91">
        <v>516086</v>
      </c>
      <c r="I325" s="92">
        <v>2.0099999999999998</v>
      </c>
      <c r="J325" s="92">
        <v>10.83</v>
      </c>
      <c r="K325" s="92">
        <v>35.68</v>
      </c>
      <c r="L325" s="92">
        <v>221.18</v>
      </c>
      <c r="M325" s="92">
        <v>27.51</v>
      </c>
    </row>
    <row r="326" spans="2:14" s="23" customFormat="1" ht="15" customHeight="1" x14ac:dyDescent="0.35">
      <c r="B326" s="83" t="s">
        <v>566</v>
      </c>
      <c r="C326" s="83"/>
      <c r="D326" s="80"/>
      <c r="E326" s="80"/>
      <c r="F326" s="80"/>
      <c r="G326" s="80"/>
      <c r="H326" s="80"/>
      <c r="I326" s="81"/>
      <c r="J326" s="81"/>
      <c r="K326" s="81"/>
      <c r="L326" s="81"/>
      <c r="M326" s="81"/>
      <c r="N326" s="74"/>
    </row>
    <row r="327" spans="2:14" s="23" customFormat="1" ht="15" customHeight="1" x14ac:dyDescent="0.35">
      <c r="B327" s="220">
        <v>2020</v>
      </c>
      <c r="C327" s="220"/>
      <c r="D327" s="221">
        <v>134105</v>
      </c>
      <c r="E327" s="221">
        <v>285841</v>
      </c>
      <c r="F327" s="221">
        <v>186317</v>
      </c>
      <c r="G327" s="221">
        <v>4614240</v>
      </c>
      <c r="H327" s="221">
        <v>3564297</v>
      </c>
      <c r="I327" s="222">
        <v>2.13</v>
      </c>
      <c r="J327" s="222">
        <v>16.14</v>
      </c>
      <c r="K327" s="222">
        <v>24.98</v>
      </c>
      <c r="L327" s="222">
        <v>100.85</v>
      </c>
      <c r="M327" s="222">
        <v>64.88</v>
      </c>
      <c r="N327" s="74"/>
    </row>
    <row r="328" spans="2:14" s="23" customFormat="1" ht="15" customHeight="1" x14ac:dyDescent="0.35">
      <c r="B328" s="220">
        <v>2019</v>
      </c>
      <c r="C328" s="220"/>
      <c r="D328" s="221">
        <v>131886</v>
      </c>
      <c r="E328" s="221">
        <v>285055</v>
      </c>
      <c r="F328" s="221">
        <v>187821</v>
      </c>
      <c r="G328" s="221">
        <v>4546123</v>
      </c>
      <c r="H328" s="221">
        <v>3507725</v>
      </c>
      <c r="I328" s="222">
        <v>2.16</v>
      </c>
      <c r="J328" s="222">
        <v>15.95</v>
      </c>
      <c r="K328" s="222">
        <v>24.29</v>
      </c>
      <c r="L328" s="222">
        <v>100.37</v>
      </c>
      <c r="M328" s="222">
        <v>65.37</v>
      </c>
      <c r="N328" s="74"/>
    </row>
    <row r="329" spans="2:14" s="23" customFormat="1" ht="15" customHeight="1" x14ac:dyDescent="0.35">
      <c r="B329" s="220">
        <v>2018</v>
      </c>
      <c r="C329" s="220"/>
      <c r="D329" s="221">
        <v>128466</v>
      </c>
      <c r="E329" s="221">
        <v>267213</v>
      </c>
      <c r="F329" s="221">
        <v>171881</v>
      </c>
      <c r="G329" s="221">
        <v>4092328</v>
      </c>
      <c r="H329" s="221">
        <v>3163355</v>
      </c>
      <c r="I329" s="222">
        <v>2.08</v>
      </c>
      <c r="J329" s="222">
        <v>15.31</v>
      </c>
      <c r="K329" s="222">
        <v>24.2</v>
      </c>
      <c r="L329" s="222">
        <v>101.65</v>
      </c>
      <c r="M329" s="222">
        <v>63.67</v>
      </c>
      <c r="N329" s="74"/>
    </row>
    <row r="330" spans="2:14" s="23" customFormat="1" ht="15" customHeight="1" x14ac:dyDescent="0.35">
      <c r="B330" s="220">
        <v>2017</v>
      </c>
      <c r="C330" s="220"/>
      <c r="D330" s="221">
        <v>125617</v>
      </c>
      <c r="E330" s="221">
        <v>254009</v>
      </c>
      <c r="F330" s="221">
        <v>159604</v>
      </c>
      <c r="G330" s="221">
        <v>3660648</v>
      </c>
      <c r="H330" s="221">
        <v>2838445</v>
      </c>
      <c r="I330" s="222">
        <v>2.02</v>
      </c>
      <c r="J330" s="222">
        <v>14.41</v>
      </c>
      <c r="K330" s="222">
        <v>22.84</v>
      </c>
      <c r="L330" s="222">
        <v>99.57</v>
      </c>
      <c r="M330" s="222">
        <v>63.4</v>
      </c>
      <c r="N330" s="74"/>
    </row>
    <row r="331" spans="2:14" s="23" customFormat="1" ht="15" customHeight="1" x14ac:dyDescent="0.35">
      <c r="B331" s="220">
        <v>2016</v>
      </c>
      <c r="C331" s="220"/>
      <c r="D331" s="221">
        <v>120198</v>
      </c>
      <c r="E331" s="221">
        <v>240536</v>
      </c>
      <c r="F331" s="221">
        <v>152454</v>
      </c>
      <c r="G331" s="221">
        <v>3414866</v>
      </c>
      <c r="H331" s="221">
        <v>2626131</v>
      </c>
      <c r="I331" s="222">
        <v>2</v>
      </c>
      <c r="J331" s="222">
        <v>14.2</v>
      </c>
      <c r="K331" s="222">
        <v>22.14</v>
      </c>
      <c r="L331" s="222">
        <v>98.84</v>
      </c>
      <c r="M331" s="222">
        <v>64.36</v>
      </c>
      <c r="N331" s="74"/>
    </row>
    <row r="332" spans="2:14" s="23" customFormat="1" ht="15" customHeight="1" x14ac:dyDescent="0.35">
      <c r="B332" s="220">
        <v>2015</v>
      </c>
      <c r="C332" s="220"/>
      <c r="D332" s="221">
        <v>116705</v>
      </c>
      <c r="E332" s="221">
        <v>232393</v>
      </c>
      <c r="F332" s="221">
        <v>146411</v>
      </c>
      <c r="G332" s="221">
        <v>3336544</v>
      </c>
      <c r="H332" s="221">
        <v>2551099</v>
      </c>
      <c r="I332" s="222">
        <v>1.99</v>
      </c>
      <c r="J332" s="222">
        <v>14.36</v>
      </c>
      <c r="K332" s="222">
        <v>21.63</v>
      </c>
      <c r="L332" s="222">
        <v>94.92</v>
      </c>
      <c r="M332" s="222">
        <v>66.5</v>
      </c>
      <c r="N332" s="74"/>
    </row>
    <row r="333" spans="2:14" s="74" customFormat="1" ht="15" customHeight="1" collapsed="1" x14ac:dyDescent="0.35">
      <c r="B333" s="220">
        <v>2014</v>
      </c>
      <c r="C333" s="220"/>
      <c r="D333" s="221">
        <v>113358</v>
      </c>
      <c r="E333" s="221">
        <v>224668</v>
      </c>
      <c r="F333" s="221">
        <v>141686</v>
      </c>
      <c r="G333" s="221">
        <v>3237406</v>
      </c>
      <c r="H333" s="221">
        <v>2499082</v>
      </c>
      <c r="I333" s="222">
        <v>1.98</v>
      </c>
      <c r="J333" s="222">
        <v>14.41</v>
      </c>
      <c r="K333" s="222">
        <v>22.37</v>
      </c>
      <c r="L333" s="222">
        <v>97.91</v>
      </c>
      <c r="M333" s="222">
        <v>64.97</v>
      </c>
    </row>
    <row r="334" spans="2:14" s="74" customFormat="1" ht="15" customHeight="1" x14ac:dyDescent="0.35">
      <c r="B334" s="220">
        <v>2013</v>
      </c>
      <c r="C334" s="220"/>
      <c r="D334" s="221">
        <v>111126</v>
      </c>
      <c r="E334" s="221">
        <v>215466</v>
      </c>
      <c r="F334" s="221">
        <v>133602</v>
      </c>
      <c r="G334" s="221">
        <v>3108058</v>
      </c>
      <c r="H334" s="221">
        <v>2388872</v>
      </c>
      <c r="I334" s="222">
        <v>1.94</v>
      </c>
      <c r="J334" s="222">
        <v>14.42</v>
      </c>
      <c r="K334" s="222">
        <v>21.6</v>
      </c>
      <c r="L334" s="222">
        <v>92.86</v>
      </c>
      <c r="M334" s="222">
        <v>67.290000000000006</v>
      </c>
    </row>
    <row r="335" spans="2:14" s="74" customFormat="1" ht="15" customHeight="1" x14ac:dyDescent="0.35">
      <c r="B335" s="90">
        <v>2012</v>
      </c>
      <c r="C335" s="90"/>
      <c r="D335" s="91">
        <v>112728</v>
      </c>
      <c r="E335" s="91">
        <v>215111</v>
      </c>
      <c r="F335" s="91">
        <v>131127</v>
      </c>
      <c r="G335" s="91">
        <v>3111716</v>
      </c>
      <c r="H335" s="91">
        <v>2425225</v>
      </c>
      <c r="I335" s="92">
        <v>1.91</v>
      </c>
      <c r="J335" s="92">
        <v>14.47</v>
      </c>
      <c r="K335" s="92">
        <v>21.87</v>
      </c>
      <c r="L335" s="92">
        <v>92.15</v>
      </c>
      <c r="M335" s="92">
        <v>66.52</v>
      </c>
      <c r="N335" s="23"/>
    </row>
    <row r="336" spans="2:14" s="74" customFormat="1" ht="15" customHeight="1" x14ac:dyDescent="0.35">
      <c r="B336" s="90">
        <v>2011</v>
      </c>
      <c r="C336" s="90"/>
      <c r="D336" s="91">
        <v>117038</v>
      </c>
      <c r="E336" s="91">
        <v>224948</v>
      </c>
      <c r="F336" s="91">
        <v>137399</v>
      </c>
      <c r="G336" s="91">
        <v>3299458</v>
      </c>
      <c r="H336" s="91">
        <v>2562647</v>
      </c>
      <c r="I336" s="92">
        <v>1.92</v>
      </c>
      <c r="J336" s="92">
        <v>14.67</v>
      </c>
      <c r="K336" s="92">
        <v>22.43</v>
      </c>
      <c r="L336" s="92">
        <v>93.41</v>
      </c>
      <c r="M336" s="92">
        <v>65.94</v>
      </c>
      <c r="N336" s="23"/>
    </row>
    <row r="337" spans="2:14" s="23" customFormat="1" ht="15" customHeight="1" x14ac:dyDescent="0.35">
      <c r="B337" s="90">
        <v>2010</v>
      </c>
      <c r="C337" s="90"/>
      <c r="D337" s="91">
        <v>121395</v>
      </c>
      <c r="E337" s="91">
        <v>230906</v>
      </c>
      <c r="F337" s="91">
        <v>139243</v>
      </c>
      <c r="G337" s="91">
        <v>3292512</v>
      </c>
      <c r="H337" s="91">
        <v>2576343</v>
      </c>
      <c r="I337" s="92">
        <v>1.9</v>
      </c>
      <c r="J337" s="92">
        <v>14.26</v>
      </c>
      <c r="K337" s="92">
        <v>22.79</v>
      </c>
      <c r="L337" s="92">
        <v>96.37</v>
      </c>
      <c r="M337" s="92">
        <v>63.1</v>
      </c>
    </row>
    <row r="338" spans="2:14" s="23" customFormat="1" ht="15" customHeight="1" x14ac:dyDescent="0.35">
      <c r="B338" s="90">
        <v>2009</v>
      </c>
      <c r="C338" s="90"/>
      <c r="D338" s="91">
        <v>125364</v>
      </c>
      <c r="E338" s="91">
        <v>233576</v>
      </c>
      <c r="F338" s="91">
        <v>136041</v>
      </c>
      <c r="G338" s="91">
        <v>3143425</v>
      </c>
      <c r="H338" s="91">
        <v>2446549</v>
      </c>
      <c r="I338" s="92">
        <v>1.86</v>
      </c>
      <c r="J338" s="92">
        <v>13.46</v>
      </c>
      <c r="K338" s="92">
        <v>22.82</v>
      </c>
      <c r="L338" s="92">
        <v>98.77</v>
      </c>
      <c r="M338" s="92">
        <v>59.2</v>
      </c>
    </row>
    <row r="339" spans="2:14" s="23" customFormat="1" ht="15" customHeight="1" x14ac:dyDescent="0.35">
      <c r="B339" s="90">
        <v>2008</v>
      </c>
      <c r="C339" s="90"/>
      <c r="D339" s="91">
        <v>127818</v>
      </c>
      <c r="E339" s="91">
        <v>234090</v>
      </c>
      <c r="F339" s="91">
        <v>133581</v>
      </c>
      <c r="G339" s="91">
        <v>3032537</v>
      </c>
      <c r="H339" s="91">
        <v>2359002</v>
      </c>
      <c r="I339" s="92">
        <v>1.83</v>
      </c>
      <c r="J339" s="92">
        <v>12.95</v>
      </c>
      <c r="K339" s="92">
        <v>23.18</v>
      </c>
      <c r="L339" s="92">
        <v>102.11</v>
      </c>
      <c r="M339" s="92">
        <v>55.72</v>
      </c>
    </row>
    <row r="340" spans="2:14" s="23" customFormat="1" ht="15" customHeight="1" x14ac:dyDescent="0.35">
      <c r="B340" s="83" t="s">
        <v>59</v>
      </c>
      <c r="C340" s="83"/>
      <c r="D340" s="80"/>
      <c r="E340" s="80"/>
      <c r="F340" s="80"/>
      <c r="G340" s="80"/>
      <c r="H340" s="80"/>
      <c r="I340" s="81"/>
      <c r="J340" s="81"/>
      <c r="K340" s="81"/>
      <c r="L340" s="81"/>
      <c r="M340" s="81"/>
      <c r="N340" s="74"/>
    </row>
    <row r="341" spans="2:14" s="23" customFormat="1" ht="15" customHeight="1" x14ac:dyDescent="0.35">
      <c r="B341" s="220">
        <v>2020</v>
      </c>
      <c r="C341" s="220"/>
      <c r="D341" s="221">
        <v>176636</v>
      </c>
      <c r="E341" s="221">
        <v>487197</v>
      </c>
      <c r="F341" s="221">
        <v>321396</v>
      </c>
      <c r="G341" s="221">
        <v>4659452</v>
      </c>
      <c r="H341" s="221">
        <v>3642003</v>
      </c>
      <c r="I341" s="222">
        <v>2.76</v>
      </c>
      <c r="J341" s="222">
        <v>9.56</v>
      </c>
      <c r="K341" s="222">
        <v>13.17</v>
      </c>
      <c r="L341" s="222">
        <v>90.82</v>
      </c>
      <c r="M341" s="222">
        <v>73.430000000000007</v>
      </c>
      <c r="N341" s="74"/>
    </row>
    <row r="342" spans="2:14" s="23" customFormat="1" ht="15" customHeight="1" x14ac:dyDescent="0.35">
      <c r="B342" s="220">
        <v>2019</v>
      </c>
      <c r="C342" s="220"/>
      <c r="D342" s="221">
        <v>188846</v>
      </c>
      <c r="E342" s="221">
        <v>518393</v>
      </c>
      <c r="F342" s="221">
        <v>342449</v>
      </c>
      <c r="G342" s="221">
        <v>4833471</v>
      </c>
      <c r="H342" s="221">
        <v>3769175</v>
      </c>
      <c r="I342" s="222">
        <v>2.75</v>
      </c>
      <c r="J342" s="222">
        <v>9.32</v>
      </c>
      <c r="K342" s="222">
        <v>13.55</v>
      </c>
      <c r="L342" s="222">
        <v>95.99</v>
      </c>
      <c r="M342" s="222">
        <v>68.56</v>
      </c>
      <c r="N342" s="74"/>
    </row>
    <row r="343" spans="2:14" s="23" customFormat="1" ht="15" customHeight="1" x14ac:dyDescent="0.35">
      <c r="B343" s="220">
        <v>2018</v>
      </c>
      <c r="C343" s="220"/>
      <c r="D343" s="221">
        <v>181109</v>
      </c>
      <c r="E343" s="221">
        <v>505232</v>
      </c>
      <c r="F343" s="221">
        <v>336031</v>
      </c>
      <c r="G343" s="221">
        <v>4577189</v>
      </c>
      <c r="H343" s="221">
        <v>3566060</v>
      </c>
      <c r="I343" s="222">
        <v>2.79</v>
      </c>
      <c r="J343" s="222">
        <v>9.06</v>
      </c>
      <c r="K343" s="222">
        <v>13.48</v>
      </c>
      <c r="L343" s="222">
        <v>98.98</v>
      </c>
      <c r="M343" s="222">
        <v>66.77</v>
      </c>
      <c r="N343" s="74"/>
    </row>
    <row r="344" spans="2:14" s="74" customFormat="1" ht="15" customHeight="1" collapsed="1" x14ac:dyDescent="0.35">
      <c r="B344" s="220">
        <v>2017</v>
      </c>
      <c r="C344" s="220"/>
      <c r="D344" s="221">
        <v>176535</v>
      </c>
      <c r="E344" s="221">
        <v>489403</v>
      </c>
      <c r="F344" s="221">
        <v>323914</v>
      </c>
      <c r="G344" s="221">
        <v>4224864</v>
      </c>
      <c r="H344" s="221">
        <v>3296706</v>
      </c>
      <c r="I344" s="222">
        <v>2.77</v>
      </c>
      <c r="J344" s="222">
        <v>8.6300000000000008</v>
      </c>
      <c r="K344" s="222">
        <v>12.89</v>
      </c>
      <c r="L344" s="222">
        <v>98.82</v>
      </c>
      <c r="M344" s="222">
        <v>66.62</v>
      </c>
    </row>
    <row r="345" spans="2:14" s="74" customFormat="1" ht="15" customHeight="1" collapsed="1" x14ac:dyDescent="0.35">
      <c r="B345" s="220">
        <v>2016</v>
      </c>
      <c r="C345" s="220"/>
      <c r="D345" s="221">
        <v>163936</v>
      </c>
      <c r="E345" s="221">
        <v>447481</v>
      </c>
      <c r="F345" s="221">
        <v>294366</v>
      </c>
      <c r="G345" s="221">
        <v>3823983</v>
      </c>
      <c r="H345" s="221">
        <v>2982637</v>
      </c>
      <c r="I345" s="222">
        <v>2.73</v>
      </c>
      <c r="J345" s="222">
        <v>8.5500000000000007</v>
      </c>
      <c r="K345" s="222">
        <v>12.6</v>
      </c>
      <c r="L345" s="222">
        <v>97.02</v>
      </c>
      <c r="M345" s="222">
        <v>67.41</v>
      </c>
    </row>
    <row r="346" spans="2:14" s="74" customFormat="1" ht="15" customHeight="1" collapsed="1" x14ac:dyDescent="0.35">
      <c r="B346" s="220">
        <v>2015</v>
      </c>
      <c r="C346" s="220"/>
      <c r="D346" s="221">
        <v>154178</v>
      </c>
      <c r="E346" s="221">
        <v>424739</v>
      </c>
      <c r="F346" s="221">
        <v>280695</v>
      </c>
      <c r="G346" s="221">
        <v>3640383</v>
      </c>
      <c r="H346" s="221">
        <v>2845323</v>
      </c>
      <c r="I346" s="222">
        <v>2.75</v>
      </c>
      <c r="J346" s="222">
        <v>8.57</v>
      </c>
      <c r="K346" s="222">
        <v>12.44</v>
      </c>
      <c r="L346" s="222">
        <v>95.89</v>
      </c>
      <c r="M346" s="222">
        <v>68.650000000000006</v>
      </c>
    </row>
    <row r="347" spans="2:14" s="74" customFormat="1" ht="15" customHeight="1" x14ac:dyDescent="0.35">
      <c r="B347" s="220">
        <v>2014</v>
      </c>
      <c r="C347" s="220"/>
      <c r="D347" s="221">
        <v>144987</v>
      </c>
      <c r="E347" s="221">
        <v>397549</v>
      </c>
      <c r="F347" s="221">
        <v>262836</v>
      </c>
      <c r="G347" s="221">
        <v>3428683</v>
      </c>
      <c r="H347" s="221">
        <v>2674639</v>
      </c>
      <c r="I347" s="222">
        <v>2.74</v>
      </c>
      <c r="J347" s="222">
        <v>8.6199999999999992</v>
      </c>
      <c r="K347" s="222">
        <v>12.58</v>
      </c>
      <c r="L347" s="222">
        <v>96.47</v>
      </c>
      <c r="M347" s="222">
        <v>68.3</v>
      </c>
    </row>
    <row r="348" spans="2:14" s="74" customFormat="1" ht="15" customHeight="1" x14ac:dyDescent="0.35">
      <c r="B348" s="220">
        <v>2013</v>
      </c>
      <c r="C348" s="220"/>
      <c r="D348" s="221">
        <v>136269</v>
      </c>
      <c r="E348" s="221">
        <v>375670</v>
      </c>
      <c r="F348" s="221">
        <v>249648</v>
      </c>
      <c r="G348" s="221">
        <v>3163617</v>
      </c>
      <c r="H348" s="221">
        <v>2462903</v>
      </c>
      <c r="I348" s="222">
        <v>2.76</v>
      </c>
      <c r="J348" s="222">
        <v>8.42</v>
      </c>
      <c r="K348" s="222">
        <v>12.33</v>
      </c>
      <c r="L348" s="222">
        <v>97.28</v>
      </c>
      <c r="M348" s="222">
        <v>67.900000000000006</v>
      </c>
    </row>
    <row r="349" spans="2:14" s="74" customFormat="1" ht="15" customHeight="1" x14ac:dyDescent="0.35">
      <c r="B349" s="90">
        <v>2012</v>
      </c>
      <c r="C349" s="90"/>
      <c r="D349" s="91">
        <v>134904</v>
      </c>
      <c r="E349" s="91">
        <v>375555</v>
      </c>
      <c r="F349" s="91">
        <v>250502</v>
      </c>
      <c r="G349" s="91">
        <v>3195091</v>
      </c>
      <c r="H349" s="91">
        <v>2488233</v>
      </c>
      <c r="I349" s="92">
        <v>2.78</v>
      </c>
      <c r="J349" s="92">
        <v>8.51</v>
      </c>
      <c r="K349" s="92">
        <v>12.49</v>
      </c>
      <c r="L349" s="92">
        <v>97.91</v>
      </c>
      <c r="M349" s="92">
        <v>67.72</v>
      </c>
      <c r="N349" s="23"/>
    </row>
    <row r="350" spans="2:14" s="23" customFormat="1" ht="15" customHeight="1" x14ac:dyDescent="0.35">
      <c r="B350" s="90">
        <v>2011</v>
      </c>
      <c r="C350" s="90"/>
      <c r="D350" s="91">
        <v>140038</v>
      </c>
      <c r="E350" s="91">
        <v>402051</v>
      </c>
      <c r="F350" s="91">
        <v>272032</v>
      </c>
      <c r="G350" s="91">
        <v>3471452</v>
      </c>
      <c r="H350" s="91">
        <v>2723544</v>
      </c>
      <c r="I350" s="92">
        <v>2.87</v>
      </c>
      <c r="J350" s="92">
        <v>8.6300000000000008</v>
      </c>
      <c r="K350" s="92">
        <v>12.68</v>
      </c>
      <c r="L350" s="92">
        <v>99.36</v>
      </c>
      <c r="M350" s="92">
        <v>67.77</v>
      </c>
    </row>
    <row r="351" spans="2:14" s="23" customFormat="1" ht="15" customHeight="1" x14ac:dyDescent="0.35">
      <c r="B351" s="90">
        <v>2010</v>
      </c>
      <c r="C351" s="90"/>
      <c r="D351" s="91">
        <v>146893</v>
      </c>
      <c r="E351" s="91">
        <v>418290</v>
      </c>
      <c r="F351" s="91">
        <v>281594</v>
      </c>
      <c r="G351" s="91">
        <v>3515187</v>
      </c>
      <c r="H351" s="91">
        <v>2772082</v>
      </c>
      <c r="I351" s="92">
        <v>2.85</v>
      </c>
      <c r="J351" s="92">
        <v>8.4</v>
      </c>
      <c r="K351" s="92">
        <v>12.88</v>
      </c>
      <c r="L351" s="92">
        <v>103.17</v>
      </c>
      <c r="M351" s="92">
        <v>65.069999999999993</v>
      </c>
    </row>
    <row r="352" spans="2:14" s="23" customFormat="1" ht="15" customHeight="1" x14ac:dyDescent="0.35">
      <c r="B352" s="90">
        <v>2009</v>
      </c>
      <c r="C352" s="90"/>
      <c r="D352" s="91">
        <v>153346</v>
      </c>
      <c r="E352" s="91">
        <v>423212</v>
      </c>
      <c r="F352" s="91">
        <v>279621</v>
      </c>
      <c r="G352" s="91">
        <v>3345551</v>
      </c>
      <c r="H352" s="91">
        <v>2615407</v>
      </c>
      <c r="I352" s="92">
        <v>2.76</v>
      </c>
      <c r="J352" s="92">
        <v>7.91</v>
      </c>
      <c r="K352" s="92">
        <v>12.29</v>
      </c>
      <c r="L352" s="92">
        <v>102.76</v>
      </c>
      <c r="M352" s="92">
        <v>64.05</v>
      </c>
    </row>
    <row r="353" spans="2:14" s="23" customFormat="1" ht="15" customHeight="1" x14ac:dyDescent="0.35">
      <c r="B353" s="90">
        <v>2008</v>
      </c>
      <c r="C353" s="90"/>
      <c r="D353" s="91">
        <v>159464</v>
      </c>
      <c r="E353" s="91">
        <v>433562</v>
      </c>
      <c r="F353" s="91">
        <v>284504</v>
      </c>
      <c r="G353" s="91">
        <v>3333248</v>
      </c>
      <c r="H353" s="91">
        <v>2605899</v>
      </c>
      <c r="I353" s="92">
        <v>2.72</v>
      </c>
      <c r="J353" s="92">
        <v>7.69</v>
      </c>
      <c r="K353" s="92">
        <v>12.24</v>
      </c>
      <c r="L353" s="92">
        <v>104.48</v>
      </c>
      <c r="M353" s="92">
        <v>62.46</v>
      </c>
    </row>
    <row r="354" spans="2:14" s="23" customFormat="1" ht="15" customHeight="1" x14ac:dyDescent="0.35">
      <c r="B354" s="83" t="s">
        <v>60</v>
      </c>
      <c r="C354" s="83"/>
      <c r="D354" s="80"/>
      <c r="E354" s="80"/>
      <c r="F354" s="80"/>
      <c r="G354" s="80"/>
      <c r="H354" s="80"/>
      <c r="I354" s="81"/>
      <c r="J354" s="81"/>
      <c r="K354" s="81"/>
      <c r="L354" s="81"/>
      <c r="M354" s="81"/>
      <c r="N354" s="74"/>
    </row>
    <row r="355" spans="2:14" s="23" customFormat="1" ht="15" customHeight="1" x14ac:dyDescent="0.35">
      <c r="B355" s="220">
        <v>2020</v>
      </c>
      <c r="C355" s="220"/>
      <c r="D355" s="221">
        <v>57503</v>
      </c>
      <c r="E355" s="221">
        <v>98983</v>
      </c>
      <c r="F355" s="221">
        <v>46424</v>
      </c>
      <c r="G355" s="221">
        <v>902056</v>
      </c>
      <c r="H355" s="221">
        <v>701233</v>
      </c>
      <c r="I355" s="222">
        <v>1.72</v>
      </c>
      <c r="J355" s="222">
        <v>9.11</v>
      </c>
      <c r="K355" s="222">
        <v>12.5</v>
      </c>
      <c r="L355" s="222">
        <v>64.349999999999994</v>
      </c>
      <c r="M355" s="222">
        <v>95.15</v>
      </c>
      <c r="N355" s="74"/>
    </row>
    <row r="356" spans="2:14" s="23" customFormat="1" ht="15" customHeight="1" x14ac:dyDescent="0.35">
      <c r="B356" s="220">
        <v>2019</v>
      </c>
      <c r="C356" s="220"/>
      <c r="D356" s="221">
        <v>58407</v>
      </c>
      <c r="E356" s="221">
        <v>98689</v>
      </c>
      <c r="F356" s="221">
        <v>45015</v>
      </c>
      <c r="G356" s="221">
        <v>907897</v>
      </c>
      <c r="H356" s="221">
        <v>693479</v>
      </c>
      <c r="I356" s="222">
        <v>1.69</v>
      </c>
      <c r="J356" s="222">
        <v>9.1999999999999993</v>
      </c>
      <c r="K356" s="222">
        <v>13.27</v>
      </c>
      <c r="L356" s="222">
        <v>65.81</v>
      </c>
      <c r="M356" s="222">
        <v>88.02</v>
      </c>
      <c r="N356" s="74"/>
    </row>
    <row r="357" spans="2:14" s="23" customFormat="1" ht="15" customHeight="1" x14ac:dyDescent="0.35">
      <c r="B357" s="220">
        <v>2018</v>
      </c>
      <c r="C357" s="220"/>
      <c r="D357" s="221">
        <v>57895</v>
      </c>
      <c r="E357" s="221">
        <v>97385</v>
      </c>
      <c r="F357" s="221">
        <v>43930</v>
      </c>
      <c r="G357" s="221">
        <v>848163</v>
      </c>
      <c r="H357" s="221">
        <v>646308</v>
      </c>
      <c r="I357" s="222">
        <v>1.68</v>
      </c>
      <c r="J357" s="222">
        <v>8.7100000000000009</v>
      </c>
      <c r="K357" s="222">
        <v>12.66</v>
      </c>
      <c r="L357" s="222">
        <v>65.59</v>
      </c>
      <c r="M357" s="222">
        <v>86.8</v>
      </c>
      <c r="N357" s="74"/>
    </row>
    <row r="358" spans="2:14" s="74" customFormat="1" ht="15" customHeight="1" x14ac:dyDescent="0.35">
      <c r="B358" s="220">
        <v>2017</v>
      </c>
      <c r="C358" s="220"/>
      <c r="D358" s="221">
        <v>56577</v>
      </c>
      <c r="E358" s="221">
        <v>94575</v>
      </c>
      <c r="F358" s="221">
        <v>42522</v>
      </c>
      <c r="G358" s="221">
        <v>791195</v>
      </c>
      <c r="H358" s="221">
        <v>604351</v>
      </c>
      <c r="I358" s="222">
        <v>1.67</v>
      </c>
      <c r="J358" s="222">
        <v>8.3699999999999992</v>
      </c>
      <c r="K358" s="222">
        <v>11.98</v>
      </c>
      <c r="L358" s="222">
        <v>64.400000000000006</v>
      </c>
      <c r="M358" s="222">
        <v>87.8</v>
      </c>
    </row>
    <row r="359" spans="2:14" s="74" customFormat="1" ht="15" customHeight="1" x14ac:dyDescent="0.35">
      <c r="B359" s="220">
        <v>2016</v>
      </c>
      <c r="C359" s="220"/>
      <c r="D359" s="221">
        <v>54647</v>
      </c>
      <c r="E359" s="221">
        <v>92490</v>
      </c>
      <c r="F359" s="221">
        <v>42266</v>
      </c>
      <c r="G359" s="221">
        <v>778753</v>
      </c>
      <c r="H359" s="221">
        <v>592606</v>
      </c>
      <c r="I359" s="222">
        <v>1.69</v>
      </c>
      <c r="J359" s="222">
        <v>8.42</v>
      </c>
      <c r="K359" s="222">
        <v>11.77</v>
      </c>
      <c r="L359" s="222">
        <v>63.87</v>
      </c>
      <c r="M359" s="222">
        <v>91.75</v>
      </c>
    </row>
    <row r="360" spans="2:14" s="74" customFormat="1" ht="15" customHeight="1" x14ac:dyDescent="0.35">
      <c r="B360" s="220">
        <v>2015</v>
      </c>
      <c r="C360" s="220"/>
      <c r="D360" s="221">
        <v>54626</v>
      </c>
      <c r="E360" s="221">
        <v>92423</v>
      </c>
      <c r="F360" s="221">
        <v>42201</v>
      </c>
      <c r="G360" s="221">
        <v>794921</v>
      </c>
      <c r="H360" s="221">
        <v>603969</v>
      </c>
      <c r="I360" s="222">
        <v>1.69</v>
      </c>
      <c r="J360" s="222">
        <v>8.6</v>
      </c>
      <c r="K360" s="222">
        <v>11.86</v>
      </c>
      <c r="L360" s="222">
        <v>62.94</v>
      </c>
      <c r="M360" s="222">
        <v>94.1</v>
      </c>
    </row>
    <row r="361" spans="2:14" s="74" customFormat="1" ht="15" customHeight="1" x14ac:dyDescent="0.35">
      <c r="B361" s="220">
        <v>2014</v>
      </c>
      <c r="C361" s="220"/>
      <c r="D361" s="221">
        <v>55324</v>
      </c>
      <c r="E361" s="221">
        <v>92068</v>
      </c>
      <c r="F361" s="221">
        <v>41186</v>
      </c>
      <c r="G361" s="221">
        <v>782484</v>
      </c>
      <c r="H361" s="221">
        <v>594281</v>
      </c>
      <c r="I361" s="222">
        <v>1.66</v>
      </c>
      <c r="J361" s="222">
        <v>8.5</v>
      </c>
      <c r="K361" s="222">
        <v>11.7</v>
      </c>
      <c r="L361" s="222">
        <v>61.6</v>
      </c>
      <c r="M361" s="222">
        <v>97.73</v>
      </c>
    </row>
    <row r="362" spans="2:14" s="23" customFormat="1" ht="15" customHeight="1" x14ac:dyDescent="0.35">
      <c r="B362" s="220">
        <v>2013</v>
      </c>
      <c r="C362" s="220"/>
      <c r="D362" s="221">
        <v>55354</v>
      </c>
      <c r="E362" s="221">
        <v>91749</v>
      </c>
      <c r="F362" s="221">
        <v>40469</v>
      </c>
      <c r="G362" s="221">
        <v>776747</v>
      </c>
      <c r="H362" s="221">
        <v>590288</v>
      </c>
      <c r="I362" s="222">
        <v>1.66</v>
      </c>
      <c r="J362" s="222">
        <v>8.4700000000000006</v>
      </c>
      <c r="K362" s="222">
        <v>11.59</v>
      </c>
      <c r="L362" s="222">
        <v>60.4</v>
      </c>
      <c r="M362" s="222">
        <v>100.52</v>
      </c>
      <c r="N362" s="74"/>
    </row>
    <row r="363" spans="2:14" s="23" customFormat="1" ht="15" customHeight="1" x14ac:dyDescent="0.35">
      <c r="B363" s="90">
        <v>2012</v>
      </c>
      <c r="C363" s="90"/>
      <c r="D363" s="91">
        <v>56802</v>
      </c>
      <c r="E363" s="91">
        <v>94941</v>
      </c>
      <c r="F363" s="91">
        <v>42226</v>
      </c>
      <c r="G363" s="91">
        <v>808489</v>
      </c>
      <c r="H363" s="91">
        <v>617371</v>
      </c>
      <c r="I363" s="92">
        <v>1.67</v>
      </c>
      <c r="J363" s="92">
        <v>8.52</v>
      </c>
      <c r="K363" s="92">
        <v>11.68</v>
      </c>
      <c r="L363" s="92">
        <v>60.98</v>
      </c>
      <c r="M363" s="92">
        <v>98.19</v>
      </c>
    </row>
    <row r="364" spans="2:14" s="23" customFormat="1" ht="15" customHeight="1" x14ac:dyDescent="0.35">
      <c r="B364" s="90">
        <v>2011</v>
      </c>
      <c r="C364" s="90"/>
      <c r="D364" s="91">
        <v>61683</v>
      </c>
      <c r="E364" s="91">
        <v>101920</v>
      </c>
      <c r="F364" s="91">
        <v>44249</v>
      </c>
      <c r="G364" s="91">
        <v>866953</v>
      </c>
      <c r="H364" s="91">
        <v>662507</v>
      </c>
      <c r="I364" s="92">
        <v>1.65</v>
      </c>
      <c r="J364" s="92">
        <v>8.51</v>
      </c>
      <c r="K364" s="92">
        <v>12.07</v>
      </c>
      <c r="L364" s="92">
        <v>61.63</v>
      </c>
      <c r="M364" s="92">
        <v>96.57</v>
      </c>
    </row>
    <row r="365" spans="2:14" s="23" customFormat="1" ht="15" customHeight="1" x14ac:dyDescent="0.35">
      <c r="B365" s="90">
        <v>2010</v>
      </c>
      <c r="C365" s="90"/>
      <c r="D365" s="91">
        <v>65325</v>
      </c>
      <c r="E365" s="91">
        <v>105998</v>
      </c>
      <c r="F365" s="91">
        <v>44868</v>
      </c>
      <c r="G365" s="91">
        <v>883928</v>
      </c>
      <c r="H365" s="91">
        <v>672977</v>
      </c>
      <c r="I365" s="92">
        <v>1.62</v>
      </c>
      <c r="J365" s="92">
        <v>8.34</v>
      </c>
      <c r="K365" s="92">
        <v>12.52</v>
      </c>
      <c r="L365" s="92">
        <v>63.54</v>
      </c>
      <c r="M365" s="92">
        <v>90.75</v>
      </c>
    </row>
    <row r="366" spans="2:14" s="23" customFormat="1" ht="15" customHeight="1" x14ac:dyDescent="0.35">
      <c r="B366" s="90">
        <v>2009</v>
      </c>
      <c r="C366" s="90"/>
      <c r="D366" s="91">
        <v>66673</v>
      </c>
      <c r="E366" s="91">
        <v>107549</v>
      </c>
      <c r="F366" s="91">
        <v>44950</v>
      </c>
      <c r="G366" s="91">
        <v>862773</v>
      </c>
      <c r="H366" s="91">
        <v>651581</v>
      </c>
      <c r="I366" s="92">
        <v>1.61</v>
      </c>
      <c r="J366" s="92">
        <v>8.02</v>
      </c>
      <c r="K366" s="92">
        <v>12.07</v>
      </c>
      <c r="L366" s="92">
        <v>62.89</v>
      </c>
      <c r="M366" s="92">
        <v>88.74</v>
      </c>
    </row>
    <row r="367" spans="2:14" s="74" customFormat="1" ht="15" customHeight="1" collapsed="1" x14ac:dyDescent="0.35">
      <c r="B367" s="90">
        <v>2008</v>
      </c>
      <c r="C367" s="90"/>
      <c r="D367" s="91">
        <v>63924</v>
      </c>
      <c r="E367" s="91">
        <v>102799</v>
      </c>
      <c r="F367" s="91">
        <v>42986</v>
      </c>
      <c r="G367" s="91">
        <v>790581</v>
      </c>
      <c r="H367" s="91">
        <v>601030</v>
      </c>
      <c r="I367" s="92">
        <v>1.61</v>
      </c>
      <c r="J367" s="92">
        <v>7.69</v>
      </c>
      <c r="K367" s="92">
        <v>11.45</v>
      </c>
      <c r="L367" s="92">
        <v>62.28</v>
      </c>
      <c r="M367" s="92">
        <v>83.71</v>
      </c>
      <c r="N367" s="23"/>
    </row>
    <row r="368" spans="2:14" s="74" customFormat="1" ht="15" customHeight="1" x14ac:dyDescent="0.35">
      <c r="B368" s="83" t="s">
        <v>61</v>
      </c>
      <c r="C368" s="83"/>
      <c r="D368" s="80"/>
      <c r="E368" s="80"/>
      <c r="F368" s="80"/>
      <c r="G368" s="80"/>
      <c r="H368" s="80"/>
      <c r="I368" s="81"/>
      <c r="J368" s="81"/>
      <c r="K368" s="81"/>
      <c r="L368" s="81"/>
      <c r="M368" s="81"/>
    </row>
    <row r="369" spans="2:14" s="74" customFormat="1" ht="15" customHeight="1" x14ac:dyDescent="0.35">
      <c r="B369" s="220">
        <v>2020</v>
      </c>
      <c r="C369" s="220"/>
      <c r="D369" s="221">
        <v>103397</v>
      </c>
      <c r="E369" s="221">
        <v>201813</v>
      </c>
      <c r="F369" s="221">
        <v>117082</v>
      </c>
      <c r="G369" s="221">
        <v>2063895</v>
      </c>
      <c r="H369" s="221">
        <v>1539913</v>
      </c>
      <c r="I369" s="222">
        <v>1.95</v>
      </c>
      <c r="J369" s="222">
        <v>10.23</v>
      </c>
      <c r="K369" s="222">
        <v>17.66</v>
      </c>
      <c r="L369" s="222">
        <v>100.16</v>
      </c>
      <c r="M369" s="222">
        <v>59.07</v>
      </c>
    </row>
    <row r="370" spans="2:14" s="74" customFormat="1" ht="15" customHeight="1" x14ac:dyDescent="0.35">
      <c r="B370" s="220">
        <v>2019</v>
      </c>
      <c r="C370" s="220"/>
      <c r="D370" s="221">
        <v>101008</v>
      </c>
      <c r="E370" s="221">
        <v>200714</v>
      </c>
      <c r="F370" s="221">
        <v>118023</v>
      </c>
      <c r="G370" s="221">
        <v>2103683</v>
      </c>
      <c r="H370" s="221">
        <v>1558702</v>
      </c>
      <c r="I370" s="222">
        <v>1.99</v>
      </c>
      <c r="J370" s="222">
        <v>10.48</v>
      </c>
      <c r="K370" s="222">
        <v>19.52</v>
      </c>
      <c r="L370" s="222">
        <v>109.51</v>
      </c>
      <c r="M370" s="222">
        <v>53.85</v>
      </c>
    </row>
    <row r="371" spans="2:14" s="74" customFormat="1" ht="15" customHeight="1" x14ac:dyDescent="0.35">
      <c r="B371" s="220">
        <v>2018</v>
      </c>
      <c r="C371" s="220"/>
      <c r="D371" s="221">
        <v>98006</v>
      </c>
      <c r="E371" s="221">
        <v>190739</v>
      </c>
      <c r="F371" s="221">
        <v>110338</v>
      </c>
      <c r="G371" s="221">
        <v>1914332</v>
      </c>
      <c r="H371" s="221">
        <v>1419850</v>
      </c>
      <c r="I371" s="222">
        <v>1.95</v>
      </c>
      <c r="J371" s="222">
        <v>10.039999999999999</v>
      </c>
      <c r="K371" s="222">
        <v>19.059999999999999</v>
      </c>
      <c r="L371" s="222">
        <v>109.88</v>
      </c>
      <c r="M371" s="222">
        <v>52.85</v>
      </c>
    </row>
    <row r="372" spans="2:14" s="23" customFormat="1" ht="15" customHeight="1" x14ac:dyDescent="0.35">
      <c r="B372" s="220">
        <v>2017</v>
      </c>
      <c r="C372" s="220"/>
      <c r="D372" s="221">
        <v>94740</v>
      </c>
      <c r="E372" s="221">
        <v>180291</v>
      </c>
      <c r="F372" s="221">
        <v>102438</v>
      </c>
      <c r="G372" s="221">
        <v>1753699</v>
      </c>
      <c r="H372" s="221">
        <v>1303950</v>
      </c>
      <c r="I372" s="222">
        <v>1.9</v>
      </c>
      <c r="J372" s="222">
        <v>9.73</v>
      </c>
      <c r="K372" s="222">
        <v>19.29</v>
      </c>
      <c r="L372" s="222">
        <v>112.68</v>
      </c>
      <c r="M372" s="222">
        <v>51.02</v>
      </c>
      <c r="N372" s="74"/>
    </row>
    <row r="373" spans="2:14" s="23" customFormat="1" ht="15" customHeight="1" x14ac:dyDescent="0.35">
      <c r="B373" s="220">
        <v>2016</v>
      </c>
      <c r="C373" s="220"/>
      <c r="D373" s="221">
        <v>90728</v>
      </c>
      <c r="E373" s="221">
        <v>170461</v>
      </c>
      <c r="F373" s="221">
        <v>96117</v>
      </c>
      <c r="G373" s="221">
        <v>1607476</v>
      </c>
      <c r="H373" s="221">
        <v>1200706</v>
      </c>
      <c r="I373" s="222">
        <v>1.88</v>
      </c>
      <c r="J373" s="222">
        <v>9.43</v>
      </c>
      <c r="K373" s="222">
        <v>18.809999999999999</v>
      </c>
      <c r="L373" s="222">
        <v>112.5</v>
      </c>
      <c r="M373" s="222">
        <v>50.78</v>
      </c>
      <c r="N373" s="74"/>
    </row>
    <row r="374" spans="2:14" s="23" customFormat="1" ht="15" customHeight="1" x14ac:dyDescent="0.35">
      <c r="B374" s="220">
        <v>2015</v>
      </c>
      <c r="C374" s="220"/>
      <c r="D374" s="221">
        <v>86978</v>
      </c>
      <c r="E374" s="221">
        <v>162178</v>
      </c>
      <c r="F374" s="221">
        <v>90913</v>
      </c>
      <c r="G374" s="221">
        <v>1475755</v>
      </c>
      <c r="H374" s="221">
        <v>1108661</v>
      </c>
      <c r="I374" s="222">
        <v>1.86</v>
      </c>
      <c r="J374" s="222">
        <v>9.1</v>
      </c>
      <c r="K374" s="222">
        <v>18.940000000000001</v>
      </c>
      <c r="L374" s="222">
        <v>116.7</v>
      </c>
      <c r="M374" s="222">
        <v>48.67</v>
      </c>
      <c r="N374" s="74"/>
    </row>
    <row r="375" spans="2:14" s="23" customFormat="1" ht="15" customHeight="1" x14ac:dyDescent="0.35">
      <c r="B375" s="220">
        <v>2014</v>
      </c>
      <c r="C375" s="220"/>
      <c r="D375" s="221">
        <v>83703</v>
      </c>
      <c r="E375" s="221">
        <v>154415</v>
      </c>
      <c r="F375" s="221">
        <v>85704</v>
      </c>
      <c r="G375" s="221">
        <v>1395653</v>
      </c>
      <c r="H375" s="221">
        <v>1047826</v>
      </c>
      <c r="I375" s="222">
        <v>1.84</v>
      </c>
      <c r="J375" s="222">
        <v>9.0399999999999991</v>
      </c>
      <c r="K375" s="222">
        <v>18.850000000000001</v>
      </c>
      <c r="L375" s="222">
        <v>115.76</v>
      </c>
      <c r="M375" s="222">
        <v>48.7</v>
      </c>
      <c r="N375" s="74"/>
    </row>
    <row r="376" spans="2:14" s="23" customFormat="1" ht="15" customHeight="1" x14ac:dyDescent="0.35">
      <c r="B376" s="220">
        <v>2013</v>
      </c>
      <c r="C376" s="220"/>
      <c r="D376" s="221">
        <v>81530</v>
      </c>
      <c r="E376" s="221">
        <v>150020</v>
      </c>
      <c r="F376" s="221">
        <v>83237</v>
      </c>
      <c r="G376" s="221">
        <v>1347905</v>
      </c>
      <c r="H376" s="221">
        <v>1016970</v>
      </c>
      <c r="I376" s="222">
        <v>1.84</v>
      </c>
      <c r="J376" s="222">
        <v>8.98</v>
      </c>
      <c r="K376" s="222">
        <v>18.72</v>
      </c>
      <c r="L376" s="222">
        <v>115.57</v>
      </c>
      <c r="M376" s="222">
        <v>48.44</v>
      </c>
      <c r="N376" s="74"/>
    </row>
    <row r="377" spans="2:14" s="23" customFormat="1" ht="15" customHeight="1" x14ac:dyDescent="0.35">
      <c r="B377" s="90">
        <v>2012</v>
      </c>
      <c r="C377" s="90"/>
      <c r="D377" s="91">
        <v>81883</v>
      </c>
      <c r="E377" s="91">
        <v>149303</v>
      </c>
      <c r="F377" s="91">
        <v>81734</v>
      </c>
      <c r="G377" s="91">
        <v>1327879</v>
      </c>
      <c r="H377" s="91">
        <v>1012419</v>
      </c>
      <c r="I377" s="92">
        <v>1.82</v>
      </c>
      <c r="J377" s="92">
        <v>8.89</v>
      </c>
      <c r="K377" s="92">
        <v>18.66</v>
      </c>
      <c r="L377" s="92">
        <v>114.88</v>
      </c>
      <c r="M377" s="92">
        <v>48</v>
      </c>
    </row>
    <row r="378" spans="2:14" s="23" customFormat="1" ht="15" customHeight="1" x14ac:dyDescent="0.35">
      <c r="B378" s="90">
        <v>2011</v>
      </c>
      <c r="C378" s="90"/>
      <c r="D378" s="91">
        <v>83323</v>
      </c>
      <c r="E378" s="91">
        <v>150617</v>
      </c>
      <c r="F378" s="91">
        <v>81509</v>
      </c>
      <c r="G378" s="91">
        <v>1306512</v>
      </c>
      <c r="H378" s="91">
        <v>1002642</v>
      </c>
      <c r="I378" s="92">
        <v>1.81</v>
      </c>
      <c r="J378" s="92">
        <v>8.67</v>
      </c>
      <c r="K378" s="92">
        <v>19.13</v>
      </c>
      <c r="L378" s="92">
        <v>119.34</v>
      </c>
      <c r="M378" s="92">
        <v>45.62</v>
      </c>
    </row>
    <row r="379" spans="2:14" s="74" customFormat="1" ht="15" customHeight="1" collapsed="1" x14ac:dyDescent="0.35">
      <c r="B379" s="90">
        <v>2010</v>
      </c>
      <c r="C379" s="90"/>
      <c r="D379" s="91">
        <v>82897</v>
      </c>
      <c r="E379" s="91">
        <v>148033</v>
      </c>
      <c r="F379" s="91">
        <v>78812</v>
      </c>
      <c r="G379" s="91">
        <v>1261574</v>
      </c>
      <c r="H379" s="91">
        <v>970878</v>
      </c>
      <c r="I379" s="92">
        <v>1.79</v>
      </c>
      <c r="J379" s="92">
        <v>8.52</v>
      </c>
      <c r="K379" s="92">
        <v>20</v>
      </c>
      <c r="L379" s="92">
        <v>124.96</v>
      </c>
      <c r="M379" s="92">
        <v>42.88</v>
      </c>
      <c r="N379" s="23"/>
    </row>
    <row r="380" spans="2:14" s="74" customFormat="1" ht="15" customHeight="1" x14ac:dyDescent="0.35">
      <c r="B380" s="90">
        <v>2009</v>
      </c>
      <c r="C380" s="90"/>
      <c r="D380" s="91">
        <v>82028</v>
      </c>
      <c r="E380" s="91">
        <v>144101</v>
      </c>
      <c r="F380" s="91">
        <v>75148</v>
      </c>
      <c r="G380" s="91">
        <v>1132198</v>
      </c>
      <c r="H380" s="91">
        <v>865533</v>
      </c>
      <c r="I380" s="92">
        <v>1.76</v>
      </c>
      <c r="J380" s="92">
        <v>7.86</v>
      </c>
      <c r="K380" s="92">
        <v>19.829999999999998</v>
      </c>
      <c r="L380" s="92">
        <v>131.62</v>
      </c>
      <c r="M380" s="92">
        <v>39.9</v>
      </c>
      <c r="N380" s="23"/>
    </row>
    <row r="381" spans="2:14" s="74" customFormat="1" ht="15" customHeight="1" x14ac:dyDescent="0.35">
      <c r="B381" s="90">
        <v>2008</v>
      </c>
      <c r="C381" s="90"/>
      <c r="D381" s="91">
        <v>79151</v>
      </c>
      <c r="E381" s="91">
        <v>136872</v>
      </c>
      <c r="F381" s="91">
        <v>70222</v>
      </c>
      <c r="G381" s="91">
        <v>1067378</v>
      </c>
      <c r="H381" s="91">
        <v>805225</v>
      </c>
      <c r="I381" s="92">
        <v>1.73</v>
      </c>
      <c r="J381" s="92">
        <v>7.8</v>
      </c>
      <c r="K381" s="92">
        <v>19.61</v>
      </c>
      <c r="L381" s="92">
        <v>129.04</v>
      </c>
      <c r="M381" s="92">
        <v>39.94</v>
      </c>
      <c r="N381" s="23"/>
    </row>
    <row r="382" spans="2:14" s="74" customFormat="1" ht="15" customHeight="1" x14ac:dyDescent="0.35">
      <c r="B382" s="83" t="s">
        <v>62</v>
      </c>
      <c r="C382" s="83"/>
      <c r="D382" s="80"/>
      <c r="E382" s="80"/>
      <c r="F382" s="80"/>
      <c r="G382" s="80"/>
      <c r="H382" s="80"/>
      <c r="I382" s="81"/>
      <c r="J382" s="81"/>
      <c r="K382" s="81"/>
      <c r="L382" s="81"/>
      <c r="M382" s="81"/>
    </row>
    <row r="383" spans="2:14" s="74" customFormat="1" ht="15" customHeight="1" x14ac:dyDescent="0.35">
      <c r="B383" s="220">
        <v>2020</v>
      </c>
      <c r="C383" s="220"/>
      <c r="D383" s="221">
        <v>37113</v>
      </c>
      <c r="E383" s="221">
        <v>62606</v>
      </c>
      <c r="F383" s="221">
        <v>31826</v>
      </c>
      <c r="G383" s="221">
        <v>843803</v>
      </c>
      <c r="H383" s="221">
        <v>675046</v>
      </c>
      <c r="I383" s="222">
        <v>1.69</v>
      </c>
      <c r="J383" s="222">
        <v>13.48</v>
      </c>
      <c r="K383" s="222">
        <v>15.56</v>
      </c>
      <c r="L383" s="222">
        <v>58.69</v>
      </c>
      <c r="M383" s="222">
        <v>88</v>
      </c>
    </row>
    <row r="384" spans="2:14" s="74" customFormat="1" ht="15" customHeight="1" x14ac:dyDescent="0.35">
      <c r="B384" s="220">
        <v>2019</v>
      </c>
      <c r="C384" s="220"/>
      <c r="D384" s="221">
        <v>38287</v>
      </c>
      <c r="E384" s="221">
        <v>63915</v>
      </c>
      <c r="F384" s="221">
        <v>31935</v>
      </c>
      <c r="G384" s="221">
        <v>877428</v>
      </c>
      <c r="H384" s="221">
        <v>692125</v>
      </c>
      <c r="I384" s="222">
        <v>1.67</v>
      </c>
      <c r="J384" s="222">
        <v>13.73</v>
      </c>
      <c r="K384" s="222">
        <v>23.79</v>
      </c>
      <c r="L384" s="222">
        <v>86.59</v>
      </c>
      <c r="M384" s="222">
        <v>56.83</v>
      </c>
    </row>
    <row r="385" spans="2:14" s="74" customFormat="1" ht="15" customHeight="1" x14ac:dyDescent="0.35">
      <c r="B385" s="220">
        <v>2018</v>
      </c>
      <c r="C385" s="220"/>
      <c r="D385" s="221">
        <v>36689</v>
      </c>
      <c r="E385" s="221">
        <v>61030</v>
      </c>
      <c r="F385" s="221">
        <v>30002</v>
      </c>
      <c r="G385" s="221">
        <v>771153</v>
      </c>
      <c r="H385" s="221">
        <v>613686</v>
      </c>
      <c r="I385" s="222">
        <v>1.66</v>
      </c>
      <c r="J385" s="222">
        <v>12.64</v>
      </c>
      <c r="K385" s="222">
        <v>22.66</v>
      </c>
      <c r="L385" s="222">
        <v>88.16</v>
      </c>
      <c r="M385" s="222">
        <v>55.39</v>
      </c>
    </row>
    <row r="386" spans="2:14" s="23" customFormat="1" ht="15" customHeight="1" x14ac:dyDescent="0.35">
      <c r="B386" s="220">
        <v>2017</v>
      </c>
      <c r="C386" s="220"/>
      <c r="D386" s="221">
        <v>35742</v>
      </c>
      <c r="E386" s="221">
        <v>57784</v>
      </c>
      <c r="F386" s="221">
        <v>26950</v>
      </c>
      <c r="G386" s="221">
        <v>698795</v>
      </c>
      <c r="H386" s="221">
        <v>555744</v>
      </c>
      <c r="I386" s="222">
        <v>1.62</v>
      </c>
      <c r="J386" s="222">
        <v>12.09</v>
      </c>
      <c r="K386" s="222">
        <v>23.01</v>
      </c>
      <c r="L386" s="222">
        <v>88.73</v>
      </c>
      <c r="M386" s="222">
        <v>52.16</v>
      </c>
      <c r="N386" s="74"/>
    </row>
    <row r="387" spans="2:14" s="23" customFormat="1" ht="15" customHeight="1" x14ac:dyDescent="0.35">
      <c r="B387" s="220">
        <v>2016</v>
      </c>
      <c r="C387" s="220"/>
      <c r="D387" s="221">
        <v>32815</v>
      </c>
      <c r="E387" s="221">
        <v>52529</v>
      </c>
      <c r="F387" s="221">
        <v>23962</v>
      </c>
      <c r="G387" s="221">
        <v>605387</v>
      </c>
      <c r="H387" s="221">
        <v>483182</v>
      </c>
      <c r="I387" s="222">
        <v>1.6</v>
      </c>
      <c r="J387" s="222">
        <v>11.52</v>
      </c>
      <c r="K387" s="222">
        <v>19.760000000000002</v>
      </c>
      <c r="L387" s="222">
        <v>78.23</v>
      </c>
      <c r="M387" s="222">
        <v>57.64</v>
      </c>
      <c r="N387" s="74"/>
    </row>
    <row r="388" spans="2:14" s="23" customFormat="1" ht="15" customHeight="1" x14ac:dyDescent="0.35">
      <c r="B388" s="220">
        <v>2015</v>
      </c>
      <c r="C388" s="220"/>
      <c r="D388" s="221">
        <v>30471</v>
      </c>
      <c r="E388" s="221">
        <v>48077</v>
      </c>
      <c r="F388" s="221">
        <v>21500</v>
      </c>
      <c r="G388" s="221">
        <v>539250</v>
      </c>
      <c r="H388" s="221">
        <v>431021</v>
      </c>
      <c r="I388" s="222">
        <v>1.58</v>
      </c>
      <c r="J388" s="222">
        <v>11.22</v>
      </c>
      <c r="K388" s="222">
        <v>20.18</v>
      </c>
      <c r="L388" s="222">
        <v>80.459999999999994</v>
      </c>
      <c r="M388" s="222">
        <v>53.44</v>
      </c>
      <c r="N388" s="74"/>
    </row>
    <row r="389" spans="2:14" s="23" customFormat="1" ht="15" customHeight="1" x14ac:dyDescent="0.35">
      <c r="B389" s="220">
        <v>2014</v>
      </c>
      <c r="C389" s="220"/>
      <c r="D389" s="221">
        <v>28844</v>
      </c>
      <c r="E389" s="221">
        <v>44762</v>
      </c>
      <c r="F389" s="221">
        <v>19568</v>
      </c>
      <c r="G389" s="221">
        <v>498760</v>
      </c>
      <c r="H389" s="221">
        <v>399808</v>
      </c>
      <c r="I389" s="222">
        <v>1.55</v>
      </c>
      <c r="J389" s="222">
        <v>11.14</v>
      </c>
      <c r="K389" s="222">
        <v>17.98</v>
      </c>
      <c r="L389" s="222">
        <v>70.540000000000006</v>
      </c>
      <c r="M389" s="222">
        <v>61.1</v>
      </c>
      <c r="N389" s="74"/>
    </row>
    <row r="390" spans="2:14" s="23" customFormat="1" ht="15" customHeight="1" x14ac:dyDescent="0.35">
      <c r="B390" s="220">
        <v>2013</v>
      </c>
      <c r="C390" s="220"/>
      <c r="D390" s="221">
        <v>27898</v>
      </c>
      <c r="E390" s="221">
        <v>43586</v>
      </c>
      <c r="F390" s="221">
        <v>19091</v>
      </c>
      <c r="G390" s="221">
        <v>478384</v>
      </c>
      <c r="H390" s="221">
        <v>381342</v>
      </c>
      <c r="I390" s="222">
        <v>1.56</v>
      </c>
      <c r="J390" s="222">
        <v>10.98</v>
      </c>
      <c r="K390" s="222">
        <v>18.25</v>
      </c>
      <c r="L390" s="222">
        <v>72.81</v>
      </c>
      <c r="M390" s="222">
        <v>58.81</v>
      </c>
      <c r="N390" s="74"/>
    </row>
    <row r="391" spans="2:14" s="74" customFormat="1" ht="15" customHeight="1" collapsed="1" x14ac:dyDescent="0.35">
      <c r="B391" s="90">
        <v>2012</v>
      </c>
      <c r="C391" s="90"/>
      <c r="D391" s="91">
        <v>28243</v>
      </c>
      <c r="E391" s="91">
        <v>43387</v>
      </c>
      <c r="F391" s="91">
        <v>18440</v>
      </c>
      <c r="G391" s="91">
        <v>477698</v>
      </c>
      <c r="H391" s="91">
        <v>384345</v>
      </c>
      <c r="I391" s="92">
        <v>1.54</v>
      </c>
      <c r="J391" s="92">
        <v>11.01</v>
      </c>
      <c r="K391" s="92">
        <v>17.350000000000001</v>
      </c>
      <c r="L391" s="92">
        <v>66.989999999999995</v>
      </c>
      <c r="M391" s="92">
        <v>61.68</v>
      </c>
      <c r="N391" s="23"/>
    </row>
    <row r="392" spans="2:14" s="74" customFormat="1" ht="15" customHeight="1" x14ac:dyDescent="0.35">
      <c r="B392" s="90">
        <v>2011</v>
      </c>
      <c r="C392" s="90"/>
      <c r="D392" s="91">
        <v>29626</v>
      </c>
      <c r="E392" s="91">
        <v>45272</v>
      </c>
      <c r="F392" s="91">
        <v>18918</v>
      </c>
      <c r="G392" s="91">
        <v>483396</v>
      </c>
      <c r="H392" s="91">
        <v>386197</v>
      </c>
      <c r="I392" s="92">
        <v>1.53</v>
      </c>
      <c r="J392" s="92">
        <v>10.68</v>
      </c>
      <c r="K392" s="92">
        <v>18.84</v>
      </c>
      <c r="L392" s="92">
        <v>73.739999999999995</v>
      </c>
      <c r="M392" s="92">
        <v>55.46</v>
      </c>
      <c r="N392" s="23"/>
    </row>
    <row r="393" spans="2:14" s="74" customFormat="1" ht="15" customHeight="1" x14ac:dyDescent="0.35">
      <c r="B393" s="90">
        <v>2010</v>
      </c>
      <c r="C393" s="90"/>
      <c r="D393" s="91">
        <v>29346</v>
      </c>
      <c r="E393" s="91">
        <v>45187</v>
      </c>
      <c r="F393" s="91">
        <v>19033</v>
      </c>
      <c r="G393" s="91">
        <v>483996</v>
      </c>
      <c r="H393" s="91">
        <v>385874</v>
      </c>
      <c r="I393" s="92">
        <v>1.54</v>
      </c>
      <c r="J393" s="92">
        <v>10.71</v>
      </c>
      <c r="K393" s="92">
        <v>18.829999999999998</v>
      </c>
      <c r="L393" s="92">
        <v>74.069999999999993</v>
      </c>
      <c r="M393" s="92">
        <v>55.95</v>
      </c>
      <c r="N393" s="23"/>
    </row>
    <row r="394" spans="2:14" s="74" customFormat="1" ht="15" customHeight="1" x14ac:dyDescent="0.35">
      <c r="B394" s="90">
        <v>2009</v>
      </c>
      <c r="C394" s="90"/>
      <c r="D394" s="91">
        <v>31007</v>
      </c>
      <c r="E394" s="91">
        <v>47572</v>
      </c>
      <c r="F394" s="91">
        <v>19589</v>
      </c>
      <c r="G394" s="91">
        <v>459534</v>
      </c>
      <c r="H394" s="91">
        <v>362275</v>
      </c>
      <c r="I394" s="92">
        <v>1.53</v>
      </c>
      <c r="J394" s="92">
        <v>9.66</v>
      </c>
      <c r="K394" s="92">
        <v>18.190000000000001</v>
      </c>
      <c r="L394" s="92">
        <v>77.56</v>
      </c>
      <c r="M394" s="92">
        <v>53.24</v>
      </c>
      <c r="N394" s="23"/>
    </row>
    <row r="395" spans="2:14" s="23" customFormat="1" ht="15" customHeight="1" x14ac:dyDescent="0.35">
      <c r="B395" s="90">
        <v>2008</v>
      </c>
      <c r="C395" s="90"/>
      <c r="D395" s="91">
        <v>31446</v>
      </c>
      <c r="E395" s="91">
        <v>47783</v>
      </c>
      <c r="F395" s="91">
        <v>19112</v>
      </c>
      <c r="G395" s="91">
        <v>444908</v>
      </c>
      <c r="H395" s="91">
        <v>344586</v>
      </c>
      <c r="I395" s="92">
        <v>1.52</v>
      </c>
      <c r="J395" s="92">
        <v>9.31</v>
      </c>
      <c r="K395" s="92">
        <v>18.88</v>
      </c>
      <c r="L395" s="92">
        <v>81.099999999999994</v>
      </c>
      <c r="M395" s="92">
        <v>49.03</v>
      </c>
    </row>
    <row r="396" spans="2:14" s="23" customFormat="1" ht="15" customHeight="1" x14ac:dyDescent="0.35">
      <c r="B396" s="83" t="s">
        <v>443</v>
      </c>
      <c r="C396" s="83"/>
      <c r="D396" s="80"/>
      <c r="E396" s="80"/>
      <c r="F396" s="80"/>
      <c r="G396" s="80"/>
      <c r="H396" s="80"/>
      <c r="I396" s="81"/>
      <c r="J396" s="81"/>
      <c r="K396" s="81"/>
      <c r="L396" s="81"/>
      <c r="M396" s="81"/>
      <c r="N396" s="74"/>
    </row>
    <row r="397" spans="2:14" s="23" customFormat="1" ht="15" customHeight="1" x14ac:dyDescent="0.35">
      <c r="B397" s="220">
        <v>2020</v>
      </c>
      <c r="C397" s="220"/>
      <c r="D397" s="221">
        <v>64478</v>
      </c>
      <c r="E397" s="221">
        <v>94605</v>
      </c>
      <c r="F397" s="221">
        <v>39930</v>
      </c>
      <c r="G397" s="221">
        <v>546472</v>
      </c>
      <c r="H397" s="221">
        <v>424566</v>
      </c>
      <c r="I397" s="222">
        <v>1.47</v>
      </c>
      <c r="J397" s="222">
        <v>5.78</v>
      </c>
      <c r="K397" s="222">
        <v>8.5</v>
      </c>
      <c r="L397" s="222">
        <v>62.1</v>
      </c>
      <c r="M397" s="222">
        <v>84.59</v>
      </c>
      <c r="N397" s="74"/>
    </row>
    <row r="398" spans="2:14" s="23" customFormat="1" ht="15" customHeight="1" x14ac:dyDescent="0.35">
      <c r="B398" s="220">
        <v>2019</v>
      </c>
      <c r="C398" s="220"/>
      <c r="D398" s="221">
        <v>64823</v>
      </c>
      <c r="E398" s="221">
        <v>97140</v>
      </c>
      <c r="F398" s="221">
        <v>42252</v>
      </c>
      <c r="G398" s="221">
        <v>564057</v>
      </c>
      <c r="H398" s="221">
        <v>433058</v>
      </c>
      <c r="I398" s="222">
        <v>1.5</v>
      </c>
      <c r="J398" s="222">
        <v>5.81</v>
      </c>
      <c r="K398" s="222">
        <v>9.59</v>
      </c>
      <c r="L398" s="222">
        <v>71.849999999999994</v>
      </c>
      <c r="M398" s="222">
        <v>69.87</v>
      </c>
      <c r="N398" s="74"/>
    </row>
    <row r="399" spans="2:14" s="23" customFormat="1" ht="15" customHeight="1" x14ac:dyDescent="0.35">
      <c r="B399" s="220">
        <v>2018</v>
      </c>
      <c r="C399" s="220"/>
      <c r="D399" s="221">
        <v>61680</v>
      </c>
      <c r="E399" s="221">
        <v>93415</v>
      </c>
      <c r="F399" s="221">
        <v>40742</v>
      </c>
      <c r="G399" s="221">
        <v>534005</v>
      </c>
      <c r="H399" s="221">
        <v>410672</v>
      </c>
      <c r="I399" s="222">
        <v>1.51</v>
      </c>
      <c r="J399" s="222">
        <v>5.72</v>
      </c>
      <c r="K399" s="222">
        <v>9.41</v>
      </c>
      <c r="L399" s="222">
        <v>71.78</v>
      </c>
      <c r="M399" s="222">
        <v>70.540000000000006</v>
      </c>
      <c r="N399" s="74"/>
    </row>
    <row r="400" spans="2:14" s="23" customFormat="1" ht="15" customHeight="1" x14ac:dyDescent="0.35">
      <c r="B400" s="220">
        <v>2017</v>
      </c>
      <c r="C400" s="220"/>
      <c r="D400" s="221">
        <v>59541</v>
      </c>
      <c r="E400" s="221">
        <v>90323</v>
      </c>
      <c r="F400" s="221">
        <v>40007</v>
      </c>
      <c r="G400" s="221">
        <v>515751</v>
      </c>
      <c r="H400" s="221">
        <v>398112</v>
      </c>
      <c r="I400" s="222">
        <v>1.52</v>
      </c>
      <c r="J400" s="222">
        <v>5.71</v>
      </c>
      <c r="K400" s="222">
        <v>9.19</v>
      </c>
      <c r="L400" s="222">
        <v>71.27</v>
      </c>
      <c r="M400" s="222">
        <v>72.930000000000007</v>
      </c>
      <c r="N400" s="74"/>
    </row>
    <row r="401" spans="2:14" s="23" customFormat="1" ht="15" customHeight="1" x14ac:dyDescent="0.35">
      <c r="B401" s="220">
        <v>2016</v>
      </c>
      <c r="C401" s="220"/>
      <c r="D401" s="221">
        <v>56904</v>
      </c>
      <c r="E401" s="221">
        <v>87575</v>
      </c>
      <c r="F401" s="221">
        <v>39714</v>
      </c>
      <c r="G401" s="221">
        <v>498019</v>
      </c>
      <c r="H401" s="221">
        <v>381721</v>
      </c>
      <c r="I401" s="222">
        <v>1.54</v>
      </c>
      <c r="J401" s="222">
        <v>5.69</v>
      </c>
      <c r="K401" s="222">
        <v>9.11</v>
      </c>
      <c r="L401" s="222">
        <v>72.66</v>
      </c>
      <c r="M401" s="222">
        <v>72.400000000000006</v>
      </c>
      <c r="N401" s="74"/>
    </row>
    <row r="402" spans="2:14" s="23" customFormat="1" ht="15" customHeight="1" x14ac:dyDescent="0.35">
      <c r="B402" s="220">
        <v>2015</v>
      </c>
      <c r="C402" s="220"/>
      <c r="D402" s="221">
        <v>55273</v>
      </c>
      <c r="E402" s="221">
        <v>84769</v>
      </c>
      <c r="F402" s="221">
        <v>38711</v>
      </c>
      <c r="G402" s="221">
        <v>483198</v>
      </c>
      <c r="H402" s="221">
        <v>369768</v>
      </c>
      <c r="I402" s="222">
        <v>1.53</v>
      </c>
      <c r="J402" s="222">
        <v>5.7</v>
      </c>
      <c r="K402" s="222">
        <v>8.9700000000000006</v>
      </c>
      <c r="L402" s="222">
        <v>71.900000000000006</v>
      </c>
      <c r="M402" s="222">
        <v>79.41</v>
      </c>
      <c r="N402" s="74"/>
    </row>
    <row r="403" spans="2:14" s="74" customFormat="1" ht="15" customHeight="1" collapsed="1" x14ac:dyDescent="0.35">
      <c r="B403" s="220">
        <v>2014</v>
      </c>
      <c r="C403" s="220"/>
      <c r="D403" s="221">
        <v>53698</v>
      </c>
      <c r="E403" s="221">
        <v>82462</v>
      </c>
      <c r="F403" s="221">
        <v>38067</v>
      </c>
      <c r="G403" s="221">
        <v>456316</v>
      </c>
      <c r="H403" s="221">
        <v>348836</v>
      </c>
      <c r="I403" s="222">
        <v>1.54</v>
      </c>
      <c r="J403" s="222">
        <v>5.53</v>
      </c>
      <c r="K403" s="222">
        <v>8.6999999999999993</v>
      </c>
      <c r="L403" s="222">
        <v>72.61</v>
      </c>
      <c r="M403" s="222">
        <v>82.5</v>
      </c>
    </row>
    <row r="404" spans="2:14" s="74" customFormat="1" ht="15" customHeight="1" x14ac:dyDescent="0.35">
      <c r="B404" s="220">
        <v>2013</v>
      </c>
      <c r="C404" s="220"/>
      <c r="D404" s="221">
        <v>53138</v>
      </c>
      <c r="E404" s="221">
        <v>81346</v>
      </c>
      <c r="F404" s="221">
        <v>37458</v>
      </c>
      <c r="G404" s="221">
        <v>439953</v>
      </c>
      <c r="H404" s="221">
        <v>336035</v>
      </c>
      <c r="I404" s="222">
        <v>1.53</v>
      </c>
      <c r="J404" s="222">
        <v>5.41</v>
      </c>
      <c r="K404" s="222">
        <v>8.41</v>
      </c>
      <c r="L404" s="222">
        <v>71.62</v>
      </c>
      <c r="M404" s="222">
        <v>85.68</v>
      </c>
    </row>
    <row r="405" spans="2:14" s="74" customFormat="1" ht="15" customHeight="1" x14ac:dyDescent="0.35">
      <c r="B405" s="90">
        <v>2012</v>
      </c>
      <c r="C405" s="90"/>
      <c r="D405" s="91">
        <v>53674</v>
      </c>
      <c r="E405" s="91">
        <v>82904</v>
      </c>
      <c r="F405" s="91">
        <v>38509</v>
      </c>
      <c r="G405" s="91">
        <v>438065</v>
      </c>
      <c r="H405" s="91">
        <v>336258</v>
      </c>
      <c r="I405" s="92">
        <v>1.54</v>
      </c>
      <c r="J405" s="92">
        <v>5.28</v>
      </c>
      <c r="K405" s="92">
        <v>8.33</v>
      </c>
      <c r="L405" s="92">
        <v>73.239999999999995</v>
      </c>
      <c r="M405" s="92">
        <v>80.959999999999994</v>
      </c>
      <c r="N405" s="23"/>
    </row>
    <row r="406" spans="2:14" s="74" customFormat="1" ht="15" customHeight="1" x14ac:dyDescent="0.35">
      <c r="B406" s="90">
        <v>2011</v>
      </c>
      <c r="C406" s="90"/>
      <c r="D406" s="91">
        <v>56583</v>
      </c>
      <c r="E406" s="91">
        <v>89636</v>
      </c>
      <c r="F406" s="91">
        <v>42736</v>
      </c>
      <c r="G406" s="91">
        <v>479032</v>
      </c>
      <c r="H406" s="91">
        <v>368100</v>
      </c>
      <c r="I406" s="92">
        <v>1.58</v>
      </c>
      <c r="J406" s="92">
        <v>5.34</v>
      </c>
      <c r="K406" s="92">
        <v>8.5</v>
      </c>
      <c r="L406" s="92">
        <v>75.86</v>
      </c>
      <c r="M406" s="92">
        <v>83.42</v>
      </c>
      <c r="N406" s="23"/>
    </row>
    <row r="407" spans="2:14" s="23" customFormat="1" ht="15" customHeight="1" x14ac:dyDescent="0.35">
      <c r="B407" s="90">
        <v>2010</v>
      </c>
      <c r="C407" s="90"/>
      <c r="D407" s="91">
        <v>59313</v>
      </c>
      <c r="E407" s="91">
        <v>92118</v>
      </c>
      <c r="F407" s="91">
        <v>42659</v>
      </c>
      <c r="G407" s="91">
        <v>499955</v>
      </c>
      <c r="H407" s="91">
        <v>384214</v>
      </c>
      <c r="I407" s="92">
        <v>1.55</v>
      </c>
      <c r="J407" s="92">
        <v>5.43</v>
      </c>
      <c r="K407" s="92">
        <v>9.2200000000000006</v>
      </c>
      <c r="L407" s="92">
        <v>78.69</v>
      </c>
      <c r="M407" s="92">
        <v>78.760000000000005</v>
      </c>
    </row>
    <row r="408" spans="2:14" s="23" customFormat="1" ht="15" customHeight="1" x14ac:dyDescent="0.35">
      <c r="B408" s="90">
        <v>2009</v>
      </c>
      <c r="C408" s="90"/>
      <c r="D408" s="91">
        <v>63489</v>
      </c>
      <c r="E408" s="91">
        <v>97148</v>
      </c>
      <c r="F408" s="91">
        <v>42519</v>
      </c>
      <c r="G408" s="91">
        <v>491494</v>
      </c>
      <c r="H408" s="91">
        <v>373263</v>
      </c>
      <c r="I408" s="92">
        <v>1.53</v>
      </c>
      <c r="J408" s="92">
        <v>5.0599999999999996</v>
      </c>
      <c r="K408" s="92">
        <v>8.94</v>
      </c>
      <c r="L408" s="92">
        <v>77.349999999999994</v>
      </c>
      <c r="M408" s="92">
        <v>72.09</v>
      </c>
    </row>
    <row r="409" spans="2:14" s="23" customFormat="1" ht="15" customHeight="1" x14ac:dyDescent="0.35">
      <c r="B409" s="90">
        <v>2008</v>
      </c>
      <c r="C409" s="90"/>
      <c r="D409" s="91">
        <v>67788</v>
      </c>
      <c r="E409" s="91">
        <v>101053</v>
      </c>
      <c r="F409" s="91">
        <v>41915</v>
      </c>
      <c r="G409" s="91">
        <v>471859</v>
      </c>
      <c r="H409" s="91">
        <v>355266</v>
      </c>
      <c r="I409" s="92">
        <v>1.49</v>
      </c>
      <c r="J409" s="92">
        <v>4.67</v>
      </c>
      <c r="K409" s="92">
        <v>8.57</v>
      </c>
      <c r="L409" s="92">
        <v>76.17</v>
      </c>
      <c r="M409" s="92">
        <v>64.040000000000006</v>
      </c>
    </row>
    <row r="410" spans="2:14" s="23" customFormat="1" ht="15" customHeight="1" x14ac:dyDescent="0.35">
      <c r="B410" s="288" t="s">
        <v>15</v>
      </c>
      <c r="C410" s="288"/>
      <c r="D410" s="289"/>
      <c r="E410" s="289"/>
      <c r="F410" s="289"/>
      <c r="G410" s="289"/>
      <c r="H410" s="289"/>
      <c r="I410" s="290"/>
      <c r="J410" s="290"/>
      <c r="K410" s="290"/>
      <c r="L410" s="290"/>
      <c r="M410" s="290"/>
      <c r="N410" s="73"/>
    </row>
    <row r="411" spans="2:14" s="23" customFormat="1" ht="15" customHeight="1" x14ac:dyDescent="0.35">
      <c r="B411" s="83" t="s">
        <v>48</v>
      </c>
      <c r="C411" s="83"/>
      <c r="D411" s="80"/>
      <c r="E411" s="80"/>
      <c r="F411" s="80"/>
      <c r="G411" s="80"/>
      <c r="H411" s="80"/>
      <c r="I411" s="81"/>
      <c r="J411" s="81"/>
      <c r="K411" s="81"/>
      <c r="L411" s="81"/>
      <c r="M411" s="81"/>
      <c r="N411" s="74"/>
    </row>
    <row r="412" spans="2:14" s="23" customFormat="1" ht="15" customHeight="1" x14ac:dyDescent="0.35">
      <c r="B412" s="220">
        <v>2020</v>
      </c>
      <c r="C412" s="220"/>
      <c r="D412" s="221">
        <v>446312</v>
      </c>
      <c r="E412" s="221">
        <v>1395561</v>
      </c>
      <c r="F412" s="221">
        <v>1064896</v>
      </c>
      <c r="G412" s="221">
        <v>18607184</v>
      </c>
      <c r="H412" s="221">
        <v>14641772</v>
      </c>
      <c r="I412" s="222">
        <v>3.13</v>
      </c>
      <c r="J412" s="222">
        <v>13.33</v>
      </c>
      <c r="K412" s="222">
        <v>20.97</v>
      </c>
      <c r="L412" s="222">
        <v>120.04</v>
      </c>
      <c r="M412" s="222">
        <v>65.2</v>
      </c>
      <c r="N412" s="74"/>
    </row>
    <row r="413" spans="2:14" s="23" customFormat="1" ht="15" customHeight="1" x14ac:dyDescent="0.35">
      <c r="B413" s="220">
        <v>2019</v>
      </c>
      <c r="C413" s="220"/>
      <c r="D413" s="221">
        <v>446149</v>
      </c>
      <c r="E413" s="221">
        <v>1418707</v>
      </c>
      <c r="F413" s="221">
        <v>1088502</v>
      </c>
      <c r="G413" s="221">
        <v>18816220</v>
      </c>
      <c r="H413" s="221">
        <v>14660748</v>
      </c>
      <c r="I413" s="222">
        <v>3.18</v>
      </c>
      <c r="J413" s="222">
        <v>13.26</v>
      </c>
      <c r="K413" s="222">
        <v>21.61</v>
      </c>
      <c r="L413" s="222">
        <v>125.02</v>
      </c>
      <c r="M413" s="222">
        <v>61.38</v>
      </c>
      <c r="N413" s="74"/>
    </row>
    <row r="414" spans="2:14" s="23" customFormat="1" ht="15" customHeight="1" x14ac:dyDescent="0.35">
      <c r="B414" s="220">
        <v>2018</v>
      </c>
      <c r="C414" s="220"/>
      <c r="D414" s="221">
        <v>431048</v>
      </c>
      <c r="E414" s="221">
        <v>1369856</v>
      </c>
      <c r="F414" s="221">
        <v>1050787</v>
      </c>
      <c r="G414" s="221">
        <v>17380886</v>
      </c>
      <c r="H414" s="221">
        <v>13539044</v>
      </c>
      <c r="I414" s="222">
        <v>3.18</v>
      </c>
      <c r="J414" s="222">
        <v>12.69</v>
      </c>
      <c r="K414" s="222">
        <v>21.01</v>
      </c>
      <c r="L414" s="222">
        <v>127</v>
      </c>
      <c r="M414" s="222">
        <v>60.61</v>
      </c>
      <c r="N414" s="74"/>
    </row>
    <row r="415" spans="2:14" s="74" customFormat="1" ht="15" customHeight="1" x14ac:dyDescent="0.35">
      <c r="B415" s="220">
        <v>2017</v>
      </c>
      <c r="C415" s="220"/>
      <c r="D415" s="221">
        <v>418082</v>
      </c>
      <c r="E415" s="221">
        <v>1313395</v>
      </c>
      <c r="F415" s="221">
        <v>1005242</v>
      </c>
      <c r="G415" s="221">
        <v>16054100</v>
      </c>
      <c r="H415" s="221">
        <v>12545756</v>
      </c>
      <c r="I415" s="222">
        <v>3.14</v>
      </c>
      <c r="J415" s="222">
        <v>12.22</v>
      </c>
      <c r="K415" s="222">
        <v>20.52</v>
      </c>
      <c r="L415" s="222">
        <v>128.46</v>
      </c>
      <c r="M415" s="222">
        <v>59.88</v>
      </c>
    </row>
    <row r="416" spans="2:14" s="74" customFormat="1" ht="15" customHeight="1" x14ac:dyDescent="0.35">
      <c r="B416" s="220">
        <v>2016</v>
      </c>
      <c r="C416" s="220"/>
      <c r="D416" s="221">
        <v>405518</v>
      </c>
      <c r="E416" s="221">
        <v>1262799</v>
      </c>
      <c r="F416" s="221">
        <v>966472</v>
      </c>
      <c r="G416" s="221">
        <v>14937802</v>
      </c>
      <c r="H416" s="221">
        <v>11647778</v>
      </c>
      <c r="I416" s="222">
        <v>3.11</v>
      </c>
      <c r="J416" s="222">
        <v>11.83</v>
      </c>
      <c r="K416" s="222">
        <v>19.62</v>
      </c>
      <c r="L416" s="222">
        <v>126.96</v>
      </c>
      <c r="M416" s="222">
        <v>60.63</v>
      </c>
    </row>
    <row r="417" spans="2:20" s="74" customFormat="1" ht="15" customHeight="1" x14ac:dyDescent="0.35">
      <c r="B417" s="220">
        <v>2015</v>
      </c>
      <c r="C417" s="220"/>
      <c r="D417" s="221">
        <v>396653</v>
      </c>
      <c r="E417" s="221">
        <v>1219654</v>
      </c>
      <c r="F417" s="221">
        <v>930183</v>
      </c>
      <c r="G417" s="221">
        <v>14126423</v>
      </c>
      <c r="H417" s="221">
        <v>11032813</v>
      </c>
      <c r="I417" s="222">
        <v>3.07</v>
      </c>
      <c r="J417" s="222">
        <v>11.58</v>
      </c>
      <c r="K417" s="222">
        <v>19.059999999999999</v>
      </c>
      <c r="L417" s="222">
        <v>125.51</v>
      </c>
      <c r="M417" s="222">
        <v>61.19</v>
      </c>
    </row>
    <row r="418" spans="2:20" s="74" customFormat="1" ht="15" customHeight="1" x14ac:dyDescent="0.35">
      <c r="B418" s="220">
        <v>2014</v>
      </c>
      <c r="C418" s="220"/>
      <c r="D418" s="221">
        <v>386677</v>
      </c>
      <c r="E418" s="221">
        <v>1176161</v>
      </c>
      <c r="F418" s="221">
        <v>895535</v>
      </c>
      <c r="G418" s="221">
        <v>13426954</v>
      </c>
      <c r="H418" s="221">
        <v>10487587</v>
      </c>
      <c r="I418" s="222">
        <v>3.04</v>
      </c>
      <c r="J418" s="222">
        <v>11.42</v>
      </c>
      <c r="K418" s="222">
        <v>18.64</v>
      </c>
      <c r="L418" s="222">
        <v>124.31</v>
      </c>
      <c r="M418" s="222">
        <v>61.83</v>
      </c>
    </row>
    <row r="419" spans="2:20" s="23" customFormat="1" ht="15" customHeight="1" x14ac:dyDescent="0.35">
      <c r="B419" s="220">
        <v>2013</v>
      </c>
      <c r="C419" s="220"/>
      <c r="D419" s="221">
        <v>374475</v>
      </c>
      <c r="E419" s="221">
        <v>1145492</v>
      </c>
      <c r="F419" s="221">
        <v>874450</v>
      </c>
      <c r="G419" s="221">
        <v>12885031</v>
      </c>
      <c r="H419" s="221">
        <v>10056538</v>
      </c>
      <c r="I419" s="222">
        <v>3.06</v>
      </c>
      <c r="J419" s="222">
        <v>11.25</v>
      </c>
      <c r="K419" s="222">
        <v>18.22</v>
      </c>
      <c r="L419" s="222">
        <v>123.68</v>
      </c>
      <c r="M419" s="222">
        <v>62.2</v>
      </c>
      <c r="N419" s="74"/>
    </row>
    <row r="420" spans="2:20" s="23" customFormat="1" ht="15" customHeight="1" x14ac:dyDescent="0.35">
      <c r="B420" s="90">
        <v>2012</v>
      </c>
      <c r="C420" s="90"/>
      <c r="D420" s="91">
        <v>348819</v>
      </c>
      <c r="E420" s="91">
        <v>1130728</v>
      </c>
      <c r="F420" s="91">
        <v>883223</v>
      </c>
      <c r="G420" s="91">
        <v>12953994</v>
      </c>
      <c r="H420" s="91">
        <v>10105339</v>
      </c>
      <c r="I420" s="92">
        <v>3.24</v>
      </c>
      <c r="J420" s="92">
        <v>11.46</v>
      </c>
      <c r="K420" s="92">
        <v>17.79</v>
      </c>
      <c r="L420" s="92">
        <v>121.3</v>
      </c>
      <c r="M420" s="92">
        <v>64.72</v>
      </c>
    </row>
    <row r="421" spans="2:20" s="23" customFormat="1" ht="15" customHeight="1" x14ac:dyDescent="0.35">
      <c r="B421" s="90">
        <v>2011</v>
      </c>
      <c r="C421" s="90"/>
      <c r="D421" s="91">
        <v>361159</v>
      </c>
      <c r="E421" s="91">
        <v>1193618</v>
      </c>
      <c r="F421" s="91">
        <v>936492</v>
      </c>
      <c r="G421" s="91">
        <v>13776868</v>
      </c>
      <c r="H421" s="91">
        <v>10745362</v>
      </c>
      <c r="I421" s="92">
        <v>3.3</v>
      </c>
      <c r="J421" s="92">
        <v>11.54</v>
      </c>
      <c r="K421" s="92">
        <v>18.07</v>
      </c>
      <c r="L421" s="92">
        <v>122.83</v>
      </c>
      <c r="M421" s="92">
        <v>64.27</v>
      </c>
    </row>
    <row r="422" spans="2:20" s="23" customFormat="1" ht="15" customHeight="1" x14ac:dyDescent="0.35">
      <c r="B422" s="90">
        <v>2010</v>
      </c>
      <c r="C422" s="90"/>
      <c r="D422" s="91">
        <v>366595</v>
      </c>
      <c r="E422" s="91">
        <v>1219046</v>
      </c>
      <c r="F422" s="91">
        <v>959365</v>
      </c>
      <c r="G422" s="91">
        <v>13985583</v>
      </c>
      <c r="H422" s="91">
        <v>10933004</v>
      </c>
      <c r="I422" s="92">
        <v>3.33</v>
      </c>
      <c r="J422" s="92">
        <v>11.47</v>
      </c>
      <c r="K422" s="92">
        <v>18.86</v>
      </c>
      <c r="L422" s="92">
        <v>129.38999999999999</v>
      </c>
      <c r="M422" s="92">
        <v>61.18</v>
      </c>
    </row>
    <row r="423" spans="2:20" s="23" customFormat="1" ht="15" customHeight="1" x14ac:dyDescent="0.35">
      <c r="B423" s="90">
        <v>2009</v>
      </c>
      <c r="C423" s="90"/>
      <c r="D423" s="91">
        <v>379271</v>
      </c>
      <c r="E423" s="91">
        <v>1247197</v>
      </c>
      <c r="F423" s="91">
        <v>972572</v>
      </c>
      <c r="G423" s="91">
        <v>13681049</v>
      </c>
      <c r="H423" s="91">
        <v>10607125</v>
      </c>
      <c r="I423" s="92">
        <v>3.29</v>
      </c>
      <c r="J423" s="92">
        <v>10.97</v>
      </c>
      <c r="K423" s="92">
        <v>18.11</v>
      </c>
      <c r="L423" s="92">
        <v>128.72999999999999</v>
      </c>
      <c r="M423" s="92">
        <v>60.86</v>
      </c>
    </row>
    <row r="424" spans="2:20" s="23" customFormat="1" ht="15" customHeight="1" x14ac:dyDescent="0.35">
      <c r="B424" s="90">
        <v>2008</v>
      </c>
      <c r="C424" s="90"/>
      <c r="D424" s="91">
        <v>388722</v>
      </c>
      <c r="E424" s="91">
        <v>1289977</v>
      </c>
      <c r="F424" s="91">
        <v>1007226</v>
      </c>
      <c r="G424" s="91">
        <v>13876587</v>
      </c>
      <c r="H424" s="91">
        <v>10754101</v>
      </c>
      <c r="I424" s="92">
        <v>3.32</v>
      </c>
      <c r="J424" s="92">
        <v>10.76</v>
      </c>
      <c r="K424" s="92">
        <v>18.04</v>
      </c>
      <c r="L424" s="92">
        <v>130.91</v>
      </c>
      <c r="M424" s="92">
        <v>59.55</v>
      </c>
    </row>
    <row r="425" spans="2:20" ht="15" customHeight="1" x14ac:dyDescent="0.35">
      <c r="B425" s="83" t="s">
        <v>41</v>
      </c>
      <c r="C425" s="83"/>
      <c r="D425" s="80"/>
      <c r="E425" s="80"/>
      <c r="F425" s="80"/>
      <c r="G425" s="80"/>
      <c r="H425" s="80"/>
      <c r="I425" s="81"/>
      <c r="J425" s="81"/>
      <c r="K425" s="81"/>
      <c r="L425" s="81"/>
      <c r="M425" s="81"/>
      <c r="N425" s="74"/>
      <c r="O425" s="3"/>
      <c r="P425" s="3"/>
      <c r="Q425" s="3"/>
      <c r="R425" s="3"/>
      <c r="S425" s="3"/>
      <c r="T425" s="3"/>
    </row>
    <row r="426" spans="2:20" ht="15" customHeight="1" x14ac:dyDescent="0.35">
      <c r="B426" s="220">
        <v>2020</v>
      </c>
      <c r="C426" s="220"/>
      <c r="D426" s="221">
        <v>266185</v>
      </c>
      <c r="E426" s="221">
        <v>744728</v>
      </c>
      <c r="F426" s="221">
        <v>547167</v>
      </c>
      <c r="G426" s="221">
        <v>9759096</v>
      </c>
      <c r="H426" s="221">
        <v>7705178</v>
      </c>
      <c r="I426" s="222">
        <v>2.8</v>
      </c>
      <c r="J426" s="222">
        <v>13.1</v>
      </c>
      <c r="K426" s="222">
        <v>22.04</v>
      </c>
      <c r="L426" s="222">
        <v>123.55</v>
      </c>
      <c r="M426" s="222">
        <v>60.88</v>
      </c>
      <c r="N426" s="74"/>
      <c r="O426" s="3"/>
      <c r="P426" s="3"/>
      <c r="Q426" s="3"/>
      <c r="R426" s="3"/>
      <c r="S426" s="3"/>
      <c r="T426" s="3"/>
    </row>
    <row r="427" spans="2:20" ht="15" customHeight="1" x14ac:dyDescent="0.35">
      <c r="B427" s="220">
        <v>2019</v>
      </c>
      <c r="C427" s="220"/>
      <c r="D427" s="221">
        <v>269110</v>
      </c>
      <c r="E427" s="221">
        <v>759243</v>
      </c>
      <c r="F427" s="221">
        <v>559721</v>
      </c>
      <c r="G427" s="221">
        <v>9806050</v>
      </c>
      <c r="H427" s="221">
        <v>7686299</v>
      </c>
      <c r="I427" s="222">
        <v>2.82</v>
      </c>
      <c r="J427" s="222">
        <v>12.92</v>
      </c>
      <c r="K427" s="222">
        <v>22.45</v>
      </c>
      <c r="L427" s="222">
        <v>128.15</v>
      </c>
      <c r="M427" s="222">
        <v>57.84</v>
      </c>
      <c r="N427" s="74"/>
      <c r="O427" s="3"/>
      <c r="P427" s="3"/>
      <c r="Q427" s="3"/>
      <c r="R427" s="3"/>
      <c r="S427" s="3"/>
      <c r="T427" s="3"/>
    </row>
    <row r="428" spans="2:20" ht="15" customHeight="1" x14ac:dyDescent="0.35">
      <c r="B428" s="220">
        <v>2018</v>
      </c>
      <c r="C428" s="220"/>
      <c r="D428" s="221">
        <v>264492</v>
      </c>
      <c r="E428" s="221">
        <v>738063</v>
      </c>
      <c r="F428" s="221">
        <v>540490</v>
      </c>
      <c r="G428" s="221">
        <v>9114396</v>
      </c>
      <c r="H428" s="221">
        <v>7151530</v>
      </c>
      <c r="I428" s="222">
        <v>2.79</v>
      </c>
      <c r="J428" s="222">
        <v>12.35</v>
      </c>
      <c r="K428" s="222">
        <v>22.12</v>
      </c>
      <c r="L428" s="222">
        <v>131.18</v>
      </c>
      <c r="M428" s="222">
        <v>56.16</v>
      </c>
      <c r="N428" s="74"/>
      <c r="O428" s="3"/>
      <c r="P428" s="3"/>
      <c r="Q428" s="3"/>
      <c r="R428" s="3"/>
      <c r="S428" s="3"/>
      <c r="T428" s="3"/>
    </row>
    <row r="429" spans="2:20" x14ac:dyDescent="0.35">
      <c r="B429" s="220">
        <v>2017</v>
      </c>
      <c r="C429" s="220"/>
      <c r="D429" s="221">
        <v>261971</v>
      </c>
      <c r="E429" s="221">
        <v>710362</v>
      </c>
      <c r="F429" s="221">
        <v>515030</v>
      </c>
      <c r="G429" s="221">
        <v>8371483</v>
      </c>
      <c r="H429" s="221">
        <v>6569132</v>
      </c>
      <c r="I429" s="222">
        <v>2.71</v>
      </c>
      <c r="J429" s="222">
        <v>11.78</v>
      </c>
      <c r="K429" s="222">
        <v>21.16</v>
      </c>
      <c r="L429" s="222">
        <v>130.19999999999999</v>
      </c>
      <c r="M429" s="222">
        <v>56.06</v>
      </c>
      <c r="N429" s="74"/>
      <c r="O429" s="3"/>
      <c r="P429" s="3"/>
      <c r="Q429" s="3"/>
      <c r="R429" s="3"/>
      <c r="S429" s="3"/>
      <c r="T429" s="3"/>
    </row>
    <row r="430" spans="2:20" x14ac:dyDescent="0.35">
      <c r="B430" s="220">
        <v>2016</v>
      </c>
      <c r="C430" s="220"/>
      <c r="D430" s="221">
        <v>254927</v>
      </c>
      <c r="E430" s="221">
        <v>682153</v>
      </c>
      <c r="F430" s="221">
        <v>494815</v>
      </c>
      <c r="G430" s="221">
        <v>7801531</v>
      </c>
      <c r="H430" s="221">
        <v>6133163</v>
      </c>
      <c r="I430" s="222">
        <v>2.68</v>
      </c>
      <c r="J430" s="222">
        <v>11.44</v>
      </c>
      <c r="K430" s="222">
        <v>20.32</v>
      </c>
      <c r="L430" s="222">
        <v>128.88</v>
      </c>
      <c r="M430" s="222">
        <v>56.73</v>
      </c>
      <c r="N430" s="74"/>
      <c r="O430" s="3"/>
      <c r="P430" s="3"/>
      <c r="Q430" s="3"/>
      <c r="R430" s="3"/>
      <c r="S430" s="3"/>
      <c r="T430" s="3"/>
    </row>
    <row r="431" spans="2:20" x14ac:dyDescent="0.35">
      <c r="B431" s="220">
        <v>2015</v>
      </c>
      <c r="C431" s="220"/>
      <c r="D431" s="221">
        <v>250423</v>
      </c>
      <c r="E431" s="221">
        <v>662754</v>
      </c>
      <c r="F431" s="221">
        <v>478928</v>
      </c>
      <c r="G431" s="221">
        <v>7469364</v>
      </c>
      <c r="H431" s="221">
        <v>5842512</v>
      </c>
      <c r="I431" s="222">
        <v>2.65</v>
      </c>
      <c r="J431" s="222">
        <v>11.27</v>
      </c>
      <c r="K431" s="222">
        <v>19.829999999999998</v>
      </c>
      <c r="L431" s="222">
        <v>127.15</v>
      </c>
      <c r="M431" s="222">
        <v>57.29</v>
      </c>
      <c r="N431" s="74"/>
      <c r="O431" s="3"/>
      <c r="P431" s="3"/>
      <c r="Q431" s="3"/>
      <c r="R431" s="3"/>
      <c r="S431" s="3"/>
      <c r="T431" s="3"/>
    </row>
    <row r="432" spans="2:20" x14ac:dyDescent="0.35">
      <c r="B432" s="220">
        <v>2014</v>
      </c>
      <c r="C432" s="220"/>
      <c r="D432" s="221">
        <v>244600</v>
      </c>
      <c r="E432" s="221">
        <v>642000</v>
      </c>
      <c r="F432" s="221">
        <v>464148</v>
      </c>
      <c r="G432" s="221">
        <v>7053016</v>
      </c>
      <c r="H432" s="221">
        <v>5524974</v>
      </c>
      <c r="I432" s="222">
        <v>2.62</v>
      </c>
      <c r="J432" s="222">
        <v>10.99</v>
      </c>
      <c r="K432" s="222">
        <v>18.829999999999998</v>
      </c>
      <c r="L432" s="222">
        <v>123.89</v>
      </c>
      <c r="M432" s="222">
        <v>58.97</v>
      </c>
      <c r="N432" s="74"/>
      <c r="O432" s="3"/>
      <c r="P432" s="3"/>
      <c r="Q432" s="3"/>
      <c r="R432" s="3"/>
      <c r="S432" s="3"/>
      <c r="T432" s="3"/>
    </row>
    <row r="433" spans="2:20" x14ac:dyDescent="0.35">
      <c r="B433" s="220">
        <v>2013</v>
      </c>
      <c r="C433" s="220"/>
      <c r="D433" s="221">
        <v>239338</v>
      </c>
      <c r="E433" s="221">
        <v>630367</v>
      </c>
      <c r="F433" s="221">
        <v>457173</v>
      </c>
      <c r="G433" s="221">
        <v>6874803</v>
      </c>
      <c r="H433" s="221">
        <v>5386215</v>
      </c>
      <c r="I433" s="222">
        <v>2.63</v>
      </c>
      <c r="J433" s="222">
        <v>10.91</v>
      </c>
      <c r="K433" s="222">
        <v>18.18</v>
      </c>
      <c r="L433" s="222">
        <v>120.87</v>
      </c>
      <c r="M433" s="222">
        <v>60.47</v>
      </c>
      <c r="N433" s="74"/>
      <c r="O433" s="3"/>
      <c r="P433" s="3"/>
      <c r="Q433" s="3"/>
      <c r="R433" s="3"/>
      <c r="S433" s="3"/>
      <c r="T433" s="3"/>
    </row>
    <row r="434" spans="2:20" x14ac:dyDescent="0.35">
      <c r="B434" s="90">
        <v>2012</v>
      </c>
      <c r="C434" s="90"/>
      <c r="D434" s="91">
        <v>230764</v>
      </c>
      <c r="E434" s="91">
        <v>634193</v>
      </c>
      <c r="F434" s="91">
        <v>469606</v>
      </c>
      <c r="G434" s="91">
        <v>7055107</v>
      </c>
      <c r="H434" s="91">
        <v>5523272</v>
      </c>
      <c r="I434" s="92">
        <v>2.75</v>
      </c>
      <c r="J434" s="92">
        <v>11.12</v>
      </c>
      <c r="K434" s="92">
        <v>18.25</v>
      </c>
      <c r="L434" s="92">
        <v>121.47</v>
      </c>
      <c r="M434" s="92">
        <v>61.36</v>
      </c>
      <c r="N434" s="23"/>
      <c r="O434" s="3"/>
      <c r="P434" s="3"/>
      <c r="Q434" s="3"/>
      <c r="R434" s="3"/>
      <c r="S434" s="3"/>
      <c r="T434" s="3"/>
    </row>
    <row r="435" spans="2:20" x14ac:dyDescent="0.35">
      <c r="B435" s="90">
        <v>2011</v>
      </c>
      <c r="C435" s="90"/>
      <c r="D435" s="91">
        <v>241573</v>
      </c>
      <c r="E435" s="91">
        <v>675688</v>
      </c>
      <c r="F435" s="91">
        <v>503249</v>
      </c>
      <c r="G435" s="91">
        <v>7612026</v>
      </c>
      <c r="H435" s="91">
        <v>5974455</v>
      </c>
      <c r="I435" s="92">
        <v>2.8</v>
      </c>
      <c r="J435" s="92">
        <v>11.27</v>
      </c>
      <c r="K435" s="92">
        <v>18.579999999999998</v>
      </c>
      <c r="L435" s="92">
        <v>122.82</v>
      </c>
      <c r="M435" s="92">
        <v>61.03</v>
      </c>
      <c r="N435" s="23"/>
      <c r="O435" s="3"/>
      <c r="P435" s="3"/>
      <c r="Q435" s="3"/>
      <c r="R435" s="3"/>
      <c r="S435" s="3"/>
      <c r="T435" s="3"/>
    </row>
    <row r="436" spans="2:20" x14ac:dyDescent="0.35">
      <c r="B436" s="90">
        <v>2010</v>
      </c>
      <c r="C436" s="90"/>
      <c r="D436" s="91">
        <v>248299</v>
      </c>
      <c r="E436" s="91">
        <v>693348</v>
      </c>
      <c r="F436" s="91">
        <v>517151</v>
      </c>
      <c r="G436" s="91">
        <v>7713742</v>
      </c>
      <c r="H436" s="91">
        <v>6066542</v>
      </c>
      <c r="I436" s="92">
        <v>2.79</v>
      </c>
      <c r="J436" s="92">
        <v>11.13</v>
      </c>
      <c r="K436" s="92">
        <v>19.29</v>
      </c>
      <c r="L436" s="92">
        <v>129.34</v>
      </c>
      <c r="M436" s="92">
        <v>58.02</v>
      </c>
      <c r="N436" s="23"/>
      <c r="O436" s="3"/>
      <c r="P436" s="3"/>
      <c r="Q436" s="3"/>
      <c r="R436" s="3"/>
      <c r="S436" s="3"/>
      <c r="T436" s="3"/>
    </row>
    <row r="437" spans="2:20" x14ac:dyDescent="0.35">
      <c r="B437" s="90">
        <v>2009</v>
      </c>
      <c r="C437" s="90"/>
      <c r="D437" s="91">
        <v>257641</v>
      </c>
      <c r="E437" s="91">
        <v>706741</v>
      </c>
      <c r="F437" s="91">
        <v>520681</v>
      </c>
      <c r="G437" s="91">
        <v>7588914</v>
      </c>
      <c r="H437" s="91">
        <v>5930480</v>
      </c>
      <c r="I437" s="92">
        <v>2.74</v>
      </c>
      <c r="J437" s="92">
        <v>10.74</v>
      </c>
      <c r="K437" s="92">
        <v>18.87</v>
      </c>
      <c r="L437" s="92">
        <v>129.47</v>
      </c>
      <c r="M437" s="92">
        <v>57.22</v>
      </c>
      <c r="N437" s="23"/>
      <c r="O437" s="3"/>
      <c r="P437" s="3"/>
      <c r="Q437" s="3"/>
      <c r="R437" s="3"/>
      <c r="S437" s="3"/>
      <c r="T437" s="3"/>
    </row>
    <row r="438" spans="2:20" x14ac:dyDescent="0.35">
      <c r="B438" s="90">
        <v>2008</v>
      </c>
      <c r="C438" s="90"/>
      <c r="D438" s="91">
        <v>265898</v>
      </c>
      <c r="E438" s="91">
        <v>736310</v>
      </c>
      <c r="F438" s="91">
        <v>544201</v>
      </c>
      <c r="G438" s="91">
        <v>7739234</v>
      </c>
      <c r="H438" s="91">
        <v>6026804</v>
      </c>
      <c r="I438" s="92">
        <v>2.77</v>
      </c>
      <c r="J438" s="92">
        <v>10.51</v>
      </c>
      <c r="K438" s="92">
        <v>18.739999999999998</v>
      </c>
      <c r="L438" s="92">
        <v>131.75</v>
      </c>
      <c r="M438" s="92">
        <v>56.17</v>
      </c>
      <c r="N438" s="23"/>
      <c r="O438" s="3"/>
      <c r="P438" s="3"/>
      <c r="Q438" s="3"/>
      <c r="R438" s="3"/>
      <c r="S438" s="3"/>
      <c r="T438" s="3"/>
    </row>
    <row r="439" spans="2:20" x14ac:dyDescent="0.35">
      <c r="B439" s="83" t="s">
        <v>42</v>
      </c>
      <c r="C439" s="83"/>
      <c r="D439" s="80"/>
      <c r="E439" s="80"/>
      <c r="F439" s="80"/>
      <c r="G439" s="80"/>
      <c r="H439" s="80"/>
      <c r="I439" s="81"/>
      <c r="J439" s="81"/>
      <c r="K439" s="81"/>
      <c r="L439" s="81"/>
      <c r="M439" s="81"/>
      <c r="N439" s="74"/>
      <c r="O439" s="3"/>
      <c r="P439" s="3"/>
      <c r="Q439" s="3"/>
      <c r="R439" s="3"/>
      <c r="S439" s="3"/>
      <c r="T439" s="3"/>
    </row>
    <row r="440" spans="2:20" x14ac:dyDescent="0.35">
      <c r="B440" s="220">
        <v>2020</v>
      </c>
      <c r="C440" s="220"/>
      <c r="D440" s="221">
        <v>374207</v>
      </c>
      <c r="E440" s="221">
        <v>1454738</v>
      </c>
      <c r="F440" s="221">
        <v>1186703</v>
      </c>
      <c r="G440" s="221">
        <v>26328166</v>
      </c>
      <c r="H440" s="221">
        <v>20244054</v>
      </c>
      <c r="I440" s="222">
        <v>3.89</v>
      </c>
      <c r="J440" s="222">
        <v>18.100000000000001</v>
      </c>
      <c r="K440" s="222">
        <v>27.92</v>
      </c>
      <c r="L440" s="222">
        <v>125.86</v>
      </c>
      <c r="M440" s="222">
        <v>65.180000000000007</v>
      </c>
      <c r="N440" s="74"/>
      <c r="O440" s="3"/>
      <c r="P440" s="3"/>
      <c r="Q440" s="3"/>
      <c r="R440" s="3"/>
      <c r="S440" s="3"/>
      <c r="T440" s="3"/>
    </row>
    <row r="441" spans="2:20" x14ac:dyDescent="0.35">
      <c r="B441" s="220">
        <v>2019</v>
      </c>
      <c r="C441" s="220"/>
      <c r="D441" s="221">
        <v>382504</v>
      </c>
      <c r="E441" s="221">
        <v>1482870</v>
      </c>
      <c r="F441" s="221">
        <v>1207682</v>
      </c>
      <c r="G441" s="221">
        <v>26943953</v>
      </c>
      <c r="H441" s="221">
        <v>20462992</v>
      </c>
      <c r="I441" s="222">
        <v>3.88</v>
      </c>
      <c r="J441" s="222">
        <v>18.170000000000002</v>
      </c>
      <c r="K441" s="222">
        <v>30.65</v>
      </c>
      <c r="L441" s="222">
        <v>137.38</v>
      </c>
      <c r="M441" s="222">
        <v>58.87</v>
      </c>
      <c r="N441" s="74"/>
      <c r="O441" s="3"/>
      <c r="P441" s="3"/>
      <c r="Q441" s="3"/>
      <c r="R441" s="3"/>
      <c r="S441" s="3"/>
      <c r="T441" s="3"/>
    </row>
    <row r="442" spans="2:20" x14ac:dyDescent="0.35">
      <c r="B442" s="220">
        <v>2018</v>
      </c>
      <c r="C442" s="220"/>
      <c r="D442" s="221">
        <v>366627</v>
      </c>
      <c r="E442" s="221">
        <v>1416153</v>
      </c>
      <c r="F442" s="221">
        <v>1149075</v>
      </c>
      <c r="G442" s="221">
        <v>24653776</v>
      </c>
      <c r="H442" s="221">
        <v>18926400</v>
      </c>
      <c r="I442" s="222">
        <v>3.86</v>
      </c>
      <c r="J442" s="222">
        <v>17.41</v>
      </c>
      <c r="K442" s="222">
        <v>30.34</v>
      </c>
      <c r="L442" s="222">
        <v>141.41</v>
      </c>
      <c r="M442" s="222">
        <v>56.77</v>
      </c>
      <c r="N442" s="74"/>
      <c r="O442" s="3"/>
      <c r="P442" s="3"/>
      <c r="Q442" s="3"/>
      <c r="R442" s="3"/>
      <c r="S442" s="3"/>
      <c r="T442" s="3"/>
    </row>
    <row r="443" spans="2:20" x14ac:dyDescent="0.35">
      <c r="B443" s="220">
        <v>2017</v>
      </c>
      <c r="C443" s="220"/>
      <c r="D443" s="221">
        <v>354406</v>
      </c>
      <c r="E443" s="221">
        <v>1358924</v>
      </c>
      <c r="F443" s="221">
        <v>1099241</v>
      </c>
      <c r="G443" s="221">
        <v>22885567</v>
      </c>
      <c r="H443" s="221">
        <v>17585313</v>
      </c>
      <c r="I443" s="222">
        <v>3.83</v>
      </c>
      <c r="J443" s="222">
        <v>16.84</v>
      </c>
      <c r="K443" s="222">
        <v>29.97</v>
      </c>
      <c r="L443" s="222">
        <v>143.97</v>
      </c>
      <c r="M443" s="222">
        <v>55.63</v>
      </c>
      <c r="N443" s="74"/>
      <c r="O443" s="3"/>
      <c r="P443" s="3"/>
      <c r="Q443" s="3"/>
      <c r="R443" s="3"/>
      <c r="S443" s="3"/>
      <c r="T443" s="3"/>
    </row>
    <row r="444" spans="2:20" x14ac:dyDescent="0.35">
      <c r="B444" s="220">
        <v>2016</v>
      </c>
      <c r="C444" s="220"/>
      <c r="D444" s="221">
        <v>336230</v>
      </c>
      <c r="E444" s="221">
        <v>1278935</v>
      </c>
      <c r="F444" s="221">
        <v>1034844</v>
      </c>
      <c r="G444" s="221">
        <v>21333960</v>
      </c>
      <c r="H444" s="221">
        <v>16385885</v>
      </c>
      <c r="I444" s="222">
        <v>3.8</v>
      </c>
      <c r="J444" s="222">
        <v>16.68</v>
      </c>
      <c r="K444" s="222">
        <v>29.7</v>
      </c>
      <c r="L444" s="222">
        <v>144.05000000000001</v>
      </c>
      <c r="M444" s="222">
        <v>55.67</v>
      </c>
      <c r="N444" s="74"/>
      <c r="O444" s="3"/>
      <c r="P444" s="3"/>
      <c r="Q444" s="3"/>
      <c r="R444" s="3"/>
      <c r="S444" s="3"/>
      <c r="T444" s="3"/>
    </row>
    <row r="445" spans="2:20" x14ac:dyDescent="0.35">
      <c r="B445" s="220">
        <v>2015</v>
      </c>
      <c r="C445" s="220"/>
      <c r="D445" s="221">
        <v>323037</v>
      </c>
      <c r="E445" s="221">
        <v>1237377</v>
      </c>
      <c r="F445" s="221">
        <v>1004102</v>
      </c>
      <c r="G445" s="221">
        <v>20744942</v>
      </c>
      <c r="H445" s="221">
        <v>15863864</v>
      </c>
      <c r="I445" s="222">
        <v>3.83</v>
      </c>
      <c r="J445" s="222">
        <v>16.77</v>
      </c>
      <c r="K445" s="222">
        <v>29.24</v>
      </c>
      <c r="L445" s="222">
        <v>141.55000000000001</v>
      </c>
      <c r="M445" s="222">
        <v>56.83</v>
      </c>
      <c r="N445" s="74"/>
      <c r="O445" s="3"/>
      <c r="P445" s="3"/>
      <c r="Q445" s="3"/>
      <c r="R445" s="3"/>
      <c r="S445" s="3"/>
      <c r="T445" s="3"/>
    </row>
    <row r="446" spans="2:20" x14ac:dyDescent="0.35">
      <c r="B446" s="220">
        <v>2014</v>
      </c>
      <c r="C446" s="220"/>
      <c r="D446" s="221">
        <v>312051</v>
      </c>
      <c r="E446" s="221">
        <v>1191672</v>
      </c>
      <c r="F446" s="221">
        <v>968619</v>
      </c>
      <c r="G446" s="221">
        <v>19953713</v>
      </c>
      <c r="H446" s="221">
        <v>15333580</v>
      </c>
      <c r="I446" s="222">
        <v>3.82</v>
      </c>
      <c r="J446" s="222">
        <v>16.739999999999998</v>
      </c>
      <c r="K446" s="222">
        <v>29.34</v>
      </c>
      <c r="L446" s="222">
        <v>142.44999999999999</v>
      </c>
      <c r="M446" s="222">
        <v>56.68</v>
      </c>
      <c r="N446" s="74"/>
      <c r="O446" s="3"/>
      <c r="P446" s="3"/>
      <c r="Q446" s="3"/>
      <c r="R446" s="3"/>
      <c r="S446" s="3"/>
      <c r="T446" s="3"/>
    </row>
    <row r="447" spans="2:20" x14ac:dyDescent="0.35">
      <c r="B447" s="220">
        <v>2013</v>
      </c>
      <c r="C447" s="220"/>
      <c r="D447" s="221">
        <v>305175</v>
      </c>
      <c r="E447" s="221">
        <v>1172198</v>
      </c>
      <c r="F447" s="221">
        <v>954743</v>
      </c>
      <c r="G447" s="221">
        <v>19908499</v>
      </c>
      <c r="H447" s="221">
        <v>15074124</v>
      </c>
      <c r="I447" s="222">
        <v>3.84</v>
      </c>
      <c r="J447" s="222">
        <v>16.98</v>
      </c>
      <c r="K447" s="222">
        <v>28.98</v>
      </c>
      <c r="L447" s="222">
        <v>138.99</v>
      </c>
      <c r="M447" s="222">
        <v>58.18</v>
      </c>
      <c r="N447" s="74"/>
      <c r="O447" s="3"/>
      <c r="P447" s="3"/>
      <c r="Q447" s="3"/>
      <c r="R447" s="3"/>
      <c r="S447" s="3"/>
      <c r="T447" s="3"/>
    </row>
    <row r="448" spans="2:20" x14ac:dyDescent="0.35">
      <c r="B448" s="90">
        <v>2012</v>
      </c>
      <c r="C448" s="90"/>
      <c r="D448" s="91">
        <v>310270</v>
      </c>
      <c r="E448" s="91">
        <v>1203648</v>
      </c>
      <c r="F448" s="91">
        <v>982341</v>
      </c>
      <c r="G448" s="91">
        <v>20412203</v>
      </c>
      <c r="H448" s="91">
        <v>15435493</v>
      </c>
      <c r="I448" s="92">
        <v>3.88</v>
      </c>
      <c r="J448" s="92">
        <v>16.96</v>
      </c>
      <c r="K448" s="92">
        <v>28.64</v>
      </c>
      <c r="L448" s="92">
        <v>137.81</v>
      </c>
      <c r="M448" s="92">
        <v>58.75</v>
      </c>
      <c r="N448" s="23"/>
      <c r="O448" s="3"/>
      <c r="P448" s="3"/>
      <c r="Q448" s="3"/>
      <c r="R448" s="3"/>
      <c r="S448" s="3"/>
      <c r="T448" s="3"/>
    </row>
    <row r="449" spans="2:20" x14ac:dyDescent="0.35">
      <c r="B449" s="90">
        <v>2011</v>
      </c>
      <c r="C449" s="90"/>
      <c r="D449" s="91">
        <v>326384</v>
      </c>
      <c r="E449" s="91">
        <v>1288349</v>
      </c>
      <c r="F449" s="91">
        <v>1055674</v>
      </c>
      <c r="G449" s="91">
        <v>21874580</v>
      </c>
      <c r="H449" s="91">
        <v>16582139</v>
      </c>
      <c r="I449" s="92">
        <v>3.95</v>
      </c>
      <c r="J449" s="92">
        <v>16.98</v>
      </c>
      <c r="K449" s="92">
        <v>28.93</v>
      </c>
      <c r="L449" s="92">
        <v>139.61000000000001</v>
      </c>
      <c r="M449" s="92">
        <v>58.38</v>
      </c>
      <c r="N449" s="23"/>
      <c r="O449" s="3"/>
      <c r="P449" s="3"/>
      <c r="Q449" s="3"/>
      <c r="R449" s="3"/>
      <c r="S449" s="3"/>
      <c r="T449" s="3"/>
    </row>
    <row r="450" spans="2:20" x14ac:dyDescent="0.35">
      <c r="B450" s="90">
        <v>2010</v>
      </c>
      <c r="C450" s="90"/>
      <c r="D450" s="91">
        <v>340386</v>
      </c>
      <c r="E450" s="91">
        <v>1330107</v>
      </c>
      <c r="F450" s="91">
        <v>1088238</v>
      </c>
      <c r="G450" s="91">
        <v>22511528</v>
      </c>
      <c r="H450" s="91">
        <v>17135705</v>
      </c>
      <c r="I450" s="92">
        <v>3.91</v>
      </c>
      <c r="J450" s="92">
        <v>16.920000000000002</v>
      </c>
      <c r="K450" s="92">
        <v>30.13</v>
      </c>
      <c r="L450" s="92">
        <v>145.63</v>
      </c>
      <c r="M450" s="92">
        <v>55.95</v>
      </c>
      <c r="N450" s="23"/>
      <c r="O450" s="3"/>
      <c r="P450" s="3"/>
      <c r="Q450" s="3"/>
      <c r="R450" s="3"/>
      <c r="S450" s="3"/>
      <c r="T450" s="3"/>
    </row>
    <row r="451" spans="2:20" x14ac:dyDescent="0.35">
      <c r="B451" s="90">
        <v>2009</v>
      </c>
      <c r="C451" s="90"/>
      <c r="D451" s="91">
        <v>363220</v>
      </c>
      <c r="E451" s="91">
        <v>1367482</v>
      </c>
      <c r="F451" s="91">
        <v>1101833</v>
      </c>
      <c r="G451" s="91">
        <v>22304608</v>
      </c>
      <c r="H451" s="91">
        <v>16929879</v>
      </c>
      <c r="I451" s="92">
        <v>3.76</v>
      </c>
      <c r="J451" s="92">
        <v>16.309999999999999</v>
      </c>
      <c r="K451" s="92">
        <v>29.02</v>
      </c>
      <c r="L451" s="92">
        <v>143.35</v>
      </c>
      <c r="M451" s="92">
        <v>56.04</v>
      </c>
      <c r="N451" s="23"/>
      <c r="O451" s="3"/>
      <c r="P451" s="3"/>
      <c r="Q451" s="3"/>
      <c r="R451" s="3"/>
      <c r="S451" s="3"/>
      <c r="T451" s="3"/>
    </row>
    <row r="452" spans="2:20" x14ac:dyDescent="0.35">
      <c r="B452" s="90">
        <v>2008</v>
      </c>
      <c r="C452" s="90"/>
      <c r="D452" s="91">
        <v>375861</v>
      </c>
      <c r="E452" s="91">
        <v>1399422</v>
      </c>
      <c r="F452" s="91">
        <v>1124974</v>
      </c>
      <c r="G452" s="91">
        <v>22347100</v>
      </c>
      <c r="H452" s="91">
        <v>17023721</v>
      </c>
      <c r="I452" s="92">
        <v>3.72</v>
      </c>
      <c r="J452" s="92">
        <v>15.97</v>
      </c>
      <c r="K452" s="92">
        <v>29.68</v>
      </c>
      <c r="L452" s="92">
        <v>149.41</v>
      </c>
      <c r="M452" s="92">
        <v>53.57</v>
      </c>
      <c r="N452" s="23"/>
      <c r="O452" s="3"/>
      <c r="P452" s="3"/>
      <c r="Q452" s="3"/>
      <c r="R452" s="3"/>
      <c r="S452" s="3"/>
      <c r="T452" s="3"/>
    </row>
    <row r="453" spans="2:20" x14ac:dyDescent="0.35">
      <c r="B453" s="83" t="s">
        <v>43</v>
      </c>
      <c r="C453" s="83"/>
      <c r="D453" s="80"/>
      <c r="E453" s="80"/>
      <c r="F453" s="80"/>
      <c r="G453" s="80"/>
      <c r="H453" s="80"/>
      <c r="I453" s="81"/>
      <c r="J453" s="81"/>
      <c r="K453" s="81"/>
      <c r="L453" s="81"/>
      <c r="M453" s="81"/>
      <c r="N453" s="74"/>
      <c r="O453" s="3"/>
      <c r="P453" s="3"/>
      <c r="Q453" s="3"/>
      <c r="R453" s="3"/>
      <c r="S453" s="3"/>
      <c r="T453" s="3"/>
    </row>
    <row r="454" spans="2:20" x14ac:dyDescent="0.35">
      <c r="B454" s="220">
        <v>2020</v>
      </c>
      <c r="C454" s="220"/>
      <c r="D454" s="221">
        <v>84838</v>
      </c>
      <c r="E454" s="221">
        <v>222356</v>
      </c>
      <c r="F454" s="221">
        <v>158930</v>
      </c>
      <c r="G454" s="221">
        <v>2634089</v>
      </c>
      <c r="H454" s="221">
        <v>2051813</v>
      </c>
      <c r="I454" s="222">
        <v>2.62</v>
      </c>
      <c r="J454" s="222">
        <v>11.85</v>
      </c>
      <c r="K454" s="222">
        <v>20.16</v>
      </c>
      <c r="L454" s="222">
        <v>121.66</v>
      </c>
      <c r="M454" s="222">
        <v>63</v>
      </c>
      <c r="N454" s="74"/>
      <c r="O454" s="3"/>
      <c r="P454" s="3"/>
      <c r="Q454" s="3"/>
      <c r="R454" s="3"/>
      <c r="S454" s="3"/>
      <c r="T454" s="3"/>
    </row>
    <row r="455" spans="2:20" x14ac:dyDescent="0.35">
      <c r="B455" s="220">
        <v>2019</v>
      </c>
      <c r="C455" s="220"/>
      <c r="D455" s="221">
        <v>86189</v>
      </c>
      <c r="E455" s="221">
        <v>221387</v>
      </c>
      <c r="F455" s="221">
        <v>156986</v>
      </c>
      <c r="G455" s="221">
        <v>2586462</v>
      </c>
      <c r="H455" s="221">
        <v>2007612</v>
      </c>
      <c r="I455" s="222">
        <v>2.57</v>
      </c>
      <c r="J455" s="222">
        <v>11.68</v>
      </c>
      <c r="K455" s="222">
        <v>21.13</v>
      </c>
      <c r="L455" s="222">
        <v>128.25</v>
      </c>
      <c r="M455" s="222">
        <v>58.22</v>
      </c>
      <c r="N455" s="74"/>
      <c r="O455" s="3"/>
      <c r="P455" s="3"/>
      <c r="Q455" s="3"/>
      <c r="R455" s="3"/>
      <c r="S455" s="3"/>
      <c r="T455" s="3"/>
    </row>
    <row r="456" spans="2:20" x14ac:dyDescent="0.35">
      <c r="B456" s="220">
        <v>2018</v>
      </c>
      <c r="C456" s="220"/>
      <c r="D456" s="221">
        <v>86098</v>
      </c>
      <c r="E456" s="221">
        <v>211466</v>
      </c>
      <c r="F456" s="221">
        <v>146807</v>
      </c>
      <c r="G456" s="221">
        <v>2399101</v>
      </c>
      <c r="H456" s="221">
        <v>1846263</v>
      </c>
      <c r="I456" s="222">
        <v>2.46</v>
      </c>
      <c r="J456" s="222">
        <v>11.35</v>
      </c>
      <c r="K456" s="222">
        <v>21.02</v>
      </c>
      <c r="L456" s="222">
        <v>128.62</v>
      </c>
      <c r="M456" s="222">
        <v>56.98</v>
      </c>
      <c r="N456" s="74"/>
      <c r="O456" s="3"/>
      <c r="P456" s="3"/>
      <c r="Q456" s="3"/>
      <c r="R456" s="3"/>
      <c r="S456" s="3"/>
      <c r="T456" s="3"/>
    </row>
    <row r="457" spans="2:20" x14ac:dyDescent="0.35">
      <c r="B457" s="220">
        <v>2017</v>
      </c>
      <c r="C457" s="220"/>
      <c r="D457" s="221">
        <v>84139</v>
      </c>
      <c r="E457" s="221">
        <v>203428</v>
      </c>
      <c r="F457" s="221">
        <v>140560</v>
      </c>
      <c r="G457" s="221">
        <v>2205811</v>
      </c>
      <c r="H457" s="221">
        <v>1709949</v>
      </c>
      <c r="I457" s="222">
        <v>2.42</v>
      </c>
      <c r="J457" s="222">
        <v>10.84</v>
      </c>
      <c r="K457" s="222">
        <v>21.71</v>
      </c>
      <c r="L457" s="222">
        <v>138.33000000000001</v>
      </c>
      <c r="M457" s="222">
        <v>52.66</v>
      </c>
      <c r="N457" s="74"/>
      <c r="O457" s="3"/>
      <c r="P457" s="3"/>
      <c r="Q457" s="3"/>
      <c r="R457" s="3"/>
      <c r="S457" s="3"/>
      <c r="T457" s="3"/>
    </row>
    <row r="458" spans="2:20" x14ac:dyDescent="0.35">
      <c r="B458" s="220">
        <v>2016</v>
      </c>
      <c r="C458" s="220"/>
      <c r="D458" s="221">
        <v>81853</v>
      </c>
      <c r="E458" s="221">
        <v>195452</v>
      </c>
      <c r="F458" s="221">
        <v>135432</v>
      </c>
      <c r="G458" s="221">
        <v>2046982</v>
      </c>
      <c r="H458" s="221">
        <v>1588670</v>
      </c>
      <c r="I458" s="222">
        <v>2.39</v>
      </c>
      <c r="J458" s="222">
        <v>10.47</v>
      </c>
      <c r="K458" s="222">
        <v>20.55</v>
      </c>
      <c r="L458" s="222">
        <v>135.97999999999999</v>
      </c>
      <c r="M458" s="222">
        <v>54.69</v>
      </c>
      <c r="N458" s="74"/>
      <c r="O458" s="3"/>
      <c r="P458" s="3"/>
      <c r="Q458" s="3"/>
      <c r="R458" s="3"/>
      <c r="S458" s="3"/>
      <c r="T458" s="3"/>
    </row>
    <row r="459" spans="2:20" x14ac:dyDescent="0.35">
      <c r="B459" s="220">
        <v>2015</v>
      </c>
      <c r="C459" s="220"/>
      <c r="D459" s="221">
        <v>79710</v>
      </c>
      <c r="E459" s="221">
        <v>189421</v>
      </c>
      <c r="F459" s="221">
        <v>131284</v>
      </c>
      <c r="G459" s="221">
        <v>1961220</v>
      </c>
      <c r="H459" s="221">
        <v>1517475</v>
      </c>
      <c r="I459" s="222">
        <v>2.38</v>
      </c>
      <c r="J459" s="222">
        <v>10.35</v>
      </c>
      <c r="K459" s="222">
        <v>19.95</v>
      </c>
      <c r="L459" s="222">
        <v>133.57</v>
      </c>
      <c r="M459" s="222">
        <v>54.94</v>
      </c>
      <c r="N459" s="74"/>
      <c r="O459" s="3"/>
      <c r="P459" s="3"/>
      <c r="Q459" s="3"/>
      <c r="R459" s="3"/>
      <c r="S459" s="3"/>
      <c r="T459" s="3"/>
    </row>
    <row r="460" spans="2:20" x14ac:dyDescent="0.35">
      <c r="B460" s="220">
        <v>2014</v>
      </c>
      <c r="C460" s="220"/>
      <c r="D460" s="221">
        <v>78102</v>
      </c>
      <c r="E460" s="221">
        <v>183788</v>
      </c>
      <c r="F460" s="221">
        <v>127538</v>
      </c>
      <c r="G460" s="221">
        <v>1888602</v>
      </c>
      <c r="H460" s="221">
        <v>1455620</v>
      </c>
      <c r="I460" s="222">
        <v>2.35</v>
      </c>
      <c r="J460" s="222">
        <v>10.28</v>
      </c>
      <c r="K460" s="222">
        <v>18.690000000000001</v>
      </c>
      <c r="L460" s="222">
        <v>126.2</v>
      </c>
      <c r="M460" s="222">
        <v>58.58</v>
      </c>
      <c r="N460" s="74"/>
      <c r="O460" s="3"/>
      <c r="P460" s="3"/>
      <c r="Q460" s="3"/>
      <c r="R460" s="3"/>
      <c r="S460" s="3"/>
      <c r="T460" s="3"/>
    </row>
    <row r="461" spans="2:20" x14ac:dyDescent="0.35">
      <c r="B461" s="220">
        <v>2013</v>
      </c>
      <c r="C461" s="220"/>
      <c r="D461" s="221">
        <v>76522</v>
      </c>
      <c r="E461" s="221">
        <v>180376</v>
      </c>
      <c r="F461" s="221">
        <v>125256</v>
      </c>
      <c r="G461" s="221">
        <v>1811981</v>
      </c>
      <c r="H461" s="221">
        <v>1399005</v>
      </c>
      <c r="I461" s="222">
        <v>2.36</v>
      </c>
      <c r="J461" s="222">
        <v>10.050000000000001</v>
      </c>
      <c r="K461" s="222">
        <v>17.87</v>
      </c>
      <c r="L461" s="222">
        <v>123.55</v>
      </c>
      <c r="M461" s="222">
        <v>59.97</v>
      </c>
      <c r="N461" s="74"/>
      <c r="O461" s="3"/>
      <c r="P461" s="3"/>
      <c r="Q461" s="3"/>
      <c r="R461" s="3"/>
      <c r="S461" s="3"/>
      <c r="T461" s="3"/>
    </row>
    <row r="462" spans="2:20" x14ac:dyDescent="0.35">
      <c r="B462" s="90">
        <v>2012</v>
      </c>
      <c r="C462" s="90"/>
      <c r="D462" s="91">
        <v>75605</v>
      </c>
      <c r="E462" s="91">
        <v>182592</v>
      </c>
      <c r="F462" s="91">
        <v>128539</v>
      </c>
      <c r="G462" s="91">
        <v>1888750</v>
      </c>
      <c r="H462" s="91">
        <v>1447943</v>
      </c>
      <c r="I462" s="92">
        <v>2.42</v>
      </c>
      <c r="J462" s="92">
        <v>10.34</v>
      </c>
      <c r="K462" s="92">
        <v>17.47</v>
      </c>
      <c r="L462" s="92">
        <v>118.91</v>
      </c>
      <c r="M462" s="92">
        <v>63.18</v>
      </c>
      <c r="N462" s="23"/>
      <c r="O462" s="3"/>
      <c r="P462" s="3"/>
      <c r="Q462" s="3"/>
      <c r="R462" s="3"/>
      <c r="S462" s="3"/>
      <c r="T462" s="3"/>
    </row>
    <row r="463" spans="2:20" x14ac:dyDescent="0.35">
      <c r="B463" s="90">
        <v>2011</v>
      </c>
      <c r="C463" s="90"/>
      <c r="D463" s="91">
        <v>79747</v>
      </c>
      <c r="E463" s="91">
        <v>194928</v>
      </c>
      <c r="F463" s="91">
        <v>137826</v>
      </c>
      <c r="G463" s="91">
        <v>2008712</v>
      </c>
      <c r="H463" s="91">
        <v>1567312</v>
      </c>
      <c r="I463" s="92">
        <v>2.44</v>
      </c>
      <c r="J463" s="92">
        <v>10.3</v>
      </c>
      <c r="K463" s="92">
        <v>18.73</v>
      </c>
      <c r="L463" s="92">
        <v>128.51</v>
      </c>
      <c r="M463" s="92">
        <v>58.12</v>
      </c>
      <c r="N463" s="23"/>
      <c r="O463" s="3"/>
      <c r="P463" s="3"/>
      <c r="Q463" s="3"/>
      <c r="R463" s="3"/>
      <c r="S463" s="3"/>
      <c r="T463" s="3"/>
    </row>
    <row r="464" spans="2:20" x14ac:dyDescent="0.35">
      <c r="B464" s="90">
        <v>2010</v>
      </c>
      <c r="C464" s="90"/>
      <c r="D464" s="91">
        <v>81427</v>
      </c>
      <c r="E464" s="91">
        <v>197788</v>
      </c>
      <c r="F464" s="91">
        <v>140299</v>
      </c>
      <c r="G464" s="91">
        <v>1997140</v>
      </c>
      <c r="H464" s="91">
        <v>1547014</v>
      </c>
      <c r="I464" s="92">
        <v>2.4300000000000002</v>
      </c>
      <c r="J464" s="92">
        <v>10.1</v>
      </c>
      <c r="K464" s="92">
        <v>19.27</v>
      </c>
      <c r="L464" s="92">
        <v>135.38</v>
      </c>
      <c r="M464" s="92">
        <v>55.05</v>
      </c>
      <c r="N464" s="23"/>
      <c r="O464" s="3"/>
      <c r="P464" s="3"/>
      <c r="Q464" s="3"/>
      <c r="R464" s="3"/>
      <c r="S464" s="3"/>
      <c r="T464" s="3"/>
    </row>
    <row r="465" spans="2:20" x14ac:dyDescent="0.35">
      <c r="B465" s="90">
        <v>2009</v>
      </c>
      <c r="C465" s="90"/>
      <c r="D465" s="91">
        <v>84630</v>
      </c>
      <c r="E465" s="91">
        <v>203111</v>
      </c>
      <c r="F465" s="91">
        <v>141816</v>
      </c>
      <c r="G465" s="91">
        <v>1996258</v>
      </c>
      <c r="H465" s="91">
        <v>1529561</v>
      </c>
      <c r="I465" s="92">
        <v>2.4</v>
      </c>
      <c r="J465" s="92">
        <v>9.83</v>
      </c>
      <c r="K465" s="92">
        <v>18.190000000000001</v>
      </c>
      <c r="L465" s="92">
        <v>129.21</v>
      </c>
      <c r="M465" s="92">
        <v>57.55</v>
      </c>
      <c r="N465" s="23"/>
      <c r="O465" s="3"/>
      <c r="P465" s="3"/>
      <c r="Q465" s="3"/>
      <c r="R465" s="3"/>
      <c r="S465" s="3"/>
      <c r="T465" s="3"/>
    </row>
    <row r="466" spans="2:20" x14ac:dyDescent="0.35">
      <c r="B466" s="90">
        <v>2008</v>
      </c>
      <c r="C466" s="90"/>
      <c r="D466" s="91">
        <v>87407</v>
      </c>
      <c r="E466" s="91">
        <v>212853</v>
      </c>
      <c r="F466" s="91">
        <v>149661</v>
      </c>
      <c r="G466" s="91">
        <v>2029802</v>
      </c>
      <c r="H466" s="91">
        <v>1556962</v>
      </c>
      <c r="I466" s="92">
        <v>2.44</v>
      </c>
      <c r="J466" s="92">
        <v>9.5399999999999991</v>
      </c>
      <c r="K466" s="92">
        <v>17.760000000000002</v>
      </c>
      <c r="L466" s="92">
        <v>130.91</v>
      </c>
      <c r="M466" s="92">
        <v>57.67</v>
      </c>
      <c r="N466" s="23"/>
      <c r="O466" s="3"/>
      <c r="P466" s="3"/>
      <c r="Q466" s="3"/>
      <c r="R466" s="3"/>
      <c r="S466" s="3"/>
      <c r="T466" s="3"/>
    </row>
    <row r="467" spans="2:20" x14ac:dyDescent="0.35">
      <c r="B467" s="83" t="s">
        <v>44</v>
      </c>
      <c r="C467" s="83"/>
      <c r="D467" s="80"/>
      <c r="E467" s="80"/>
      <c r="F467" s="80"/>
      <c r="G467" s="80"/>
      <c r="H467" s="80"/>
      <c r="I467" s="81"/>
      <c r="J467" s="81"/>
      <c r="K467" s="81"/>
      <c r="L467" s="81"/>
      <c r="M467" s="81"/>
      <c r="N467" s="74"/>
      <c r="O467" s="3"/>
      <c r="P467" s="3"/>
      <c r="Q467" s="3"/>
      <c r="R467" s="3"/>
      <c r="S467" s="3"/>
      <c r="T467" s="3"/>
    </row>
    <row r="468" spans="2:20" x14ac:dyDescent="0.35">
      <c r="B468" s="220">
        <v>2020</v>
      </c>
      <c r="C468" s="220"/>
      <c r="D468" s="221">
        <v>72652</v>
      </c>
      <c r="E468" s="221">
        <v>172447</v>
      </c>
      <c r="F468" s="221">
        <v>115732</v>
      </c>
      <c r="G468" s="221">
        <v>1780809</v>
      </c>
      <c r="H468" s="221">
        <v>1411873</v>
      </c>
      <c r="I468" s="222">
        <v>2.37</v>
      </c>
      <c r="J468" s="222">
        <v>10.33</v>
      </c>
      <c r="K468" s="222">
        <v>15.05</v>
      </c>
      <c r="L468" s="222">
        <v>97.8</v>
      </c>
      <c r="M468" s="222">
        <v>71.680000000000007</v>
      </c>
      <c r="N468" s="74"/>
      <c r="O468" s="3"/>
      <c r="P468" s="3"/>
      <c r="Q468" s="3"/>
      <c r="R468" s="3"/>
      <c r="S468" s="3"/>
      <c r="T468" s="3"/>
    </row>
    <row r="469" spans="2:20" x14ac:dyDescent="0.35">
      <c r="B469" s="220">
        <v>2019</v>
      </c>
      <c r="C469" s="220"/>
      <c r="D469" s="221">
        <v>76971</v>
      </c>
      <c r="E469" s="221">
        <v>191215</v>
      </c>
      <c r="F469" s="221">
        <v>130356</v>
      </c>
      <c r="G469" s="221">
        <v>1993563</v>
      </c>
      <c r="H469" s="221">
        <v>1550227</v>
      </c>
      <c r="I469" s="222">
        <v>2.48</v>
      </c>
      <c r="J469" s="222">
        <v>10.43</v>
      </c>
      <c r="K469" s="222">
        <v>18.18</v>
      </c>
      <c r="L469" s="222">
        <v>118.87</v>
      </c>
      <c r="M469" s="222">
        <v>57.16</v>
      </c>
      <c r="N469" s="74"/>
      <c r="O469" s="3"/>
      <c r="P469" s="3"/>
      <c r="Q469" s="3"/>
      <c r="R469" s="3"/>
      <c r="S469" s="3"/>
      <c r="T469" s="3"/>
    </row>
    <row r="470" spans="2:20" x14ac:dyDescent="0.35">
      <c r="B470" s="220">
        <v>2018</v>
      </c>
      <c r="C470" s="220"/>
      <c r="D470" s="221">
        <v>73637</v>
      </c>
      <c r="E470" s="221">
        <v>180649</v>
      </c>
      <c r="F470" s="221">
        <v>122204</v>
      </c>
      <c r="G470" s="221">
        <v>1800331</v>
      </c>
      <c r="H470" s="221">
        <v>1402177</v>
      </c>
      <c r="I470" s="222">
        <v>2.4500000000000002</v>
      </c>
      <c r="J470" s="222">
        <v>9.9700000000000006</v>
      </c>
      <c r="K470" s="222">
        <v>17.84</v>
      </c>
      <c r="L470" s="222">
        <v>121.12</v>
      </c>
      <c r="M470" s="222">
        <v>55.77</v>
      </c>
      <c r="N470" s="74"/>
      <c r="O470" s="3"/>
      <c r="P470" s="3"/>
      <c r="Q470" s="3"/>
      <c r="R470" s="3"/>
      <c r="S470" s="3"/>
      <c r="T470" s="3"/>
    </row>
    <row r="471" spans="2:20" x14ac:dyDescent="0.35">
      <c r="B471" s="220">
        <v>2017</v>
      </c>
      <c r="C471" s="220"/>
      <c r="D471" s="221">
        <v>70521</v>
      </c>
      <c r="E471" s="221">
        <v>170297</v>
      </c>
      <c r="F471" s="221">
        <v>114622</v>
      </c>
      <c r="G471" s="221">
        <v>1613722</v>
      </c>
      <c r="H471" s="221">
        <v>1253581</v>
      </c>
      <c r="I471" s="222">
        <v>2.41</v>
      </c>
      <c r="J471" s="222">
        <v>9.48</v>
      </c>
      <c r="K471" s="222">
        <v>17.3</v>
      </c>
      <c r="L471" s="222">
        <v>122.91</v>
      </c>
      <c r="M471" s="222">
        <v>54.75</v>
      </c>
      <c r="N471" s="74"/>
      <c r="O471" s="3"/>
      <c r="P471" s="3"/>
      <c r="Q471" s="3"/>
      <c r="R471" s="3"/>
      <c r="S471" s="3"/>
      <c r="T471" s="3"/>
    </row>
    <row r="472" spans="2:20" x14ac:dyDescent="0.35">
      <c r="B472" s="220">
        <v>2016</v>
      </c>
      <c r="C472" s="220"/>
      <c r="D472" s="221">
        <v>66106</v>
      </c>
      <c r="E472" s="221">
        <v>157492</v>
      </c>
      <c r="F472" s="221">
        <v>105982</v>
      </c>
      <c r="G472" s="221">
        <v>1439114</v>
      </c>
      <c r="H472" s="221">
        <v>1120475</v>
      </c>
      <c r="I472" s="222">
        <v>2.38</v>
      </c>
      <c r="J472" s="222">
        <v>9.14</v>
      </c>
      <c r="K472" s="222">
        <v>16.29</v>
      </c>
      <c r="L472" s="222">
        <v>119.96</v>
      </c>
      <c r="M472" s="222">
        <v>56.29</v>
      </c>
      <c r="N472" s="74"/>
      <c r="O472" s="3"/>
      <c r="P472" s="3"/>
      <c r="Q472" s="3"/>
      <c r="R472" s="3"/>
      <c r="S472" s="3"/>
      <c r="T472" s="3"/>
    </row>
    <row r="473" spans="2:20" x14ac:dyDescent="0.35">
      <c r="B473" s="220">
        <v>2015</v>
      </c>
      <c r="C473" s="220"/>
      <c r="D473" s="221">
        <v>62981</v>
      </c>
      <c r="E473" s="221">
        <v>146423</v>
      </c>
      <c r="F473" s="221">
        <v>97844</v>
      </c>
      <c r="G473" s="221">
        <v>1296368</v>
      </c>
      <c r="H473" s="221">
        <v>1011560</v>
      </c>
      <c r="I473" s="222">
        <v>2.3199999999999998</v>
      </c>
      <c r="J473" s="222">
        <v>8.85</v>
      </c>
      <c r="K473" s="222">
        <v>15.1</v>
      </c>
      <c r="L473" s="222">
        <v>113.97</v>
      </c>
      <c r="M473" s="222">
        <v>58.79</v>
      </c>
      <c r="N473" s="74"/>
      <c r="O473" s="3"/>
      <c r="P473" s="3"/>
      <c r="Q473" s="3"/>
      <c r="R473" s="3"/>
      <c r="S473" s="3"/>
      <c r="T473" s="3"/>
    </row>
    <row r="474" spans="2:20" x14ac:dyDescent="0.35">
      <c r="B474" s="220">
        <v>2014</v>
      </c>
      <c r="C474" s="220"/>
      <c r="D474" s="221">
        <v>57817</v>
      </c>
      <c r="E474" s="221">
        <v>134732</v>
      </c>
      <c r="F474" s="221">
        <v>91225</v>
      </c>
      <c r="G474" s="221">
        <v>1191607</v>
      </c>
      <c r="H474" s="221">
        <v>928703</v>
      </c>
      <c r="I474" s="222">
        <v>2.33</v>
      </c>
      <c r="J474" s="222">
        <v>8.84</v>
      </c>
      <c r="K474" s="222">
        <v>14.19</v>
      </c>
      <c r="L474" s="222">
        <v>108.6</v>
      </c>
      <c r="M474" s="222">
        <v>62.44</v>
      </c>
      <c r="N474" s="74"/>
      <c r="O474" s="3"/>
      <c r="P474" s="3"/>
      <c r="Q474" s="3"/>
      <c r="R474" s="3"/>
      <c r="S474" s="3"/>
      <c r="T474" s="3"/>
    </row>
    <row r="475" spans="2:20" x14ac:dyDescent="0.35">
      <c r="B475" s="220">
        <v>2013</v>
      </c>
      <c r="C475" s="220"/>
      <c r="D475" s="221">
        <v>54645</v>
      </c>
      <c r="E475" s="221">
        <v>127649</v>
      </c>
      <c r="F475" s="221">
        <v>87137</v>
      </c>
      <c r="G475" s="221">
        <v>1138323</v>
      </c>
      <c r="H475" s="221">
        <v>889926</v>
      </c>
      <c r="I475" s="222">
        <v>2.34</v>
      </c>
      <c r="J475" s="222">
        <v>8.92</v>
      </c>
      <c r="K475" s="222">
        <v>13.11</v>
      </c>
      <c r="L475" s="222">
        <v>100.37</v>
      </c>
      <c r="M475" s="222">
        <v>67.58</v>
      </c>
      <c r="N475" s="74"/>
      <c r="O475" s="3"/>
      <c r="P475" s="3"/>
      <c r="Q475" s="3"/>
      <c r="R475" s="3"/>
      <c r="S475" s="3"/>
      <c r="T475" s="3"/>
    </row>
    <row r="476" spans="2:20" x14ac:dyDescent="0.35">
      <c r="B476" s="90">
        <v>2012</v>
      </c>
      <c r="C476" s="90"/>
      <c r="D476" s="91">
        <v>54801</v>
      </c>
      <c r="E476" s="91">
        <v>130663</v>
      </c>
      <c r="F476" s="91">
        <v>90031</v>
      </c>
      <c r="G476" s="91">
        <v>1178433</v>
      </c>
      <c r="H476" s="91">
        <v>924570</v>
      </c>
      <c r="I476" s="92">
        <v>2.38</v>
      </c>
      <c r="J476" s="92">
        <v>9.02</v>
      </c>
      <c r="K476" s="92">
        <v>12.95</v>
      </c>
      <c r="L476" s="92">
        <v>98.94</v>
      </c>
      <c r="M476" s="92">
        <v>69.010000000000005</v>
      </c>
      <c r="N476" s="23"/>
      <c r="O476" s="3"/>
      <c r="P476" s="3"/>
      <c r="Q476" s="3"/>
      <c r="R476" s="3"/>
      <c r="S476" s="3"/>
      <c r="T476" s="3"/>
    </row>
    <row r="477" spans="2:20" x14ac:dyDescent="0.35">
      <c r="B477" s="90">
        <v>2011</v>
      </c>
      <c r="C477" s="90"/>
      <c r="D477" s="91">
        <v>58256</v>
      </c>
      <c r="E477" s="91">
        <v>143833</v>
      </c>
      <c r="F477" s="91">
        <v>100444</v>
      </c>
      <c r="G477" s="91">
        <v>1340614</v>
      </c>
      <c r="H477" s="91">
        <v>1056276</v>
      </c>
      <c r="I477" s="92">
        <v>2.4700000000000002</v>
      </c>
      <c r="J477" s="92">
        <v>9.32</v>
      </c>
      <c r="K477" s="92">
        <v>13.91</v>
      </c>
      <c r="L477" s="92">
        <v>104.22</v>
      </c>
      <c r="M477" s="92">
        <v>66.52</v>
      </c>
      <c r="N477" s="23"/>
      <c r="O477" s="3"/>
      <c r="P477" s="3"/>
      <c r="Q477" s="3"/>
      <c r="R477" s="3"/>
      <c r="S477" s="3"/>
      <c r="T477" s="3"/>
    </row>
    <row r="478" spans="2:20" x14ac:dyDescent="0.35">
      <c r="B478" s="90">
        <v>2010</v>
      </c>
      <c r="C478" s="90"/>
      <c r="D478" s="91">
        <v>61562</v>
      </c>
      <c r="E478" s="91">
        <v>150912</v>
      </c>
      <c r="F478" s="91">
        <v>105206</v>
      </c>
      <c r="G478" s="91">
        <v>1409088</v>
      </c>
      <c r="H478" s="91">
        <v>1107861</v>
      </c>
      <c r="I478" s="92">
        <v>2.4500000000000002</v>
      </c>
      <c r="J478" s="92">
        <v>9.34</v>
      </c>
      <c r="K478" s="92">
        <v>14.83</v>
      </c>
      <c r="L478" s="92">
        <v>110.73</v>
      </c>
      <c r="M478" s="92">
        <v>62.48</v>
      </c>
      <c r="N478" s="23"/>
      <c r="O478" s="3"/>
      <c r="P478" s="3"/>
      <c r="Q478" s="3"/>
      <c r="R478" s="3"/>
      <c r="S478" s="3"/>
      <c r="T478" s="3"/>
    </row>
    <row r="479" spans="2:20" x14ac:dyDescent="0.35">
      <c r="B479" s="90">
        <v>2009</v>
      </c>
      <c r="C479" s="90"/>
      <c r="D479" s="91">
        <v>65891</v>
      </c>
      <c r="E479" s="91">
        <v>162881</v>
      </c>
      <c r="F479" s="91">
        <v>112228</v>
      </c>
      <c r="G479" s="91">
        <v>1497043</v>
      </c>
      <c r="H479" s="91">
        <v>1172676</v>
      </c>
      <c r="I479" s="92">
        <v>2.4700000000000002</v>
      </c>
      <c r="J479" s="92">
        <v>9.19</v>
      </c>
      <c r="K479" s="92">
        <v>14.85</v>
      </c>
      <c r="L479" s="92">
        <v>111.31</v>
      </c>
      <c r="M479" s="92">
        <v>61</v>
      </c>
      <c r="N479" s="23"/>
      <c r="O479" s="3"/>
      <c r="P479" s="3"/>
      <c r="Q479" s="3"/>
      <c r="R479" s="3"/>
      <c r="S479" s="3"/>
      <c r="T479" s="3"/>
    </row>
    <row r="480" spans="2:20" x14ac:dyDescent="0.35">
      <c r="B480" s="90">
        <v>2008</v>
      </c>
      <c r="C480" s="90"/>
      <c r="D480" s="91">
        <v>67602</v>
      </c>
      <c r="E480" s="91">
        <v>170859</v>
      </c>
      <c r="F480" s="91">
        <v>119380</v>
      </c>
      <c r="G480" s="91">
        <v>1593039</v>
      </c>
      <c r="H480" s="91">
        <v>1241809</v>
      </c>
      <c r="I480" s="92">
        <v>2.5299999999999998</v>
      </c>
      <c r="J480" s="92">
        <v>9.32</v>
      </c>
      <c r="K480" s="92">
        <v>16.29</v>
      </c>
      <c r="L480" s="92">
        <v>122.07</v>
      </c>
      <c r="M480" s="92">
        <v>56.18</v>
      </c>
      <c r="N480" s="23"/>
      <c r="O480" s="3"/>
      <c r="P480" s="3"/>
      <c r="Q480" s="3"/>
      <c r="R480" s="3"/>
      <c r="S480" s="3"/>
      <c r="T480" s="3"/>
    </row>
    <row r="481" spans="2:20" x14ac:dyDescent="0.35">
      <c r="B481" s="83" t="s">
        <v>45</v>
      </c>
      <c r="C481" s="83"/>
      <c r="D481" s="80"/>
      <c r="E481" s="80"/>
      <c r="F481" s="80"/>
      <c r="G481" s="80"/>
      <c r="H481" s="80"/>
      <c r="I481" s="81"/>
      <c r="J481" s="81"/>
      <c r="K481" s="81"/>
      <c r="L481" s="81"/>
      <c r="M481" s="81"/>
      <c r="N481" s="74"/>
      <c r="O481" s="3"/>
      <c r="P481" s="3"/>
      <c r="Q481" s="3"/>
      <c r="R481" s="3"/>
      <c r="S481" s="3"/>
      <c r="T481" s="3"/>
    </row>
    <row r="482" spans="2:20" x14ac:dyDescent="0.35">
      <c r="B482" s="220">
        <v>2020</v>
      </c>
      <c r="C482" s="220"/>
      <c r="D482" s="221">
        <v>28132</v>
      </c>
      <c r="E482" s="221">
        <v>71185</v>
      </c>
      <c r="F482" s="221">
        <v>47287</v>
      </c>
      <c r="G482" s="221">
        <v>794723</v>
      </c>
      <c r="H482" s="221">
        <v>621653</v>
      </c>
      <c r="I482" s="222">
        <v>2.5299999999999998</v>
      </c>
      <c r="J482" s="222">
        <v>11.16</v>
      </c>
      <c r="K482" s="222">
        <v>17.690000000000001</v>
      </c>
      <c r="L482" s="222">
        <v>105.25</v>
      </c>
      <c r="M482" s="222">
        <v>67.319999999999993</v>
      </c>
      <c r="N482" s="74"/>
      <c r="O482" s="3"/>
      <c r="P482" s="3"/>
      <c r="Q482" s="3"/>
      <c r="R482" s="3"/>
      <c r="S482" s="3"/>
      <c r="T482" s="3"/>
    </row>
    <row r="483" spans="2:20" x14ac:dyDescent="0.35">
      <c r="B483" s="220">
        <v>2019</v>
      </c>
      <c r="C483" s="220"/>
      <c r="D483" s="221">
        <v>28746</v>
      </c>
      <c r="E483" s="221">
        <v>72715</v>
      </c>
      <c r="F483" s="221">
        <v>48151</v>
      </c>
      <c r="G483" s="221">
        <v>799761</v>
      </c>
      <c r="H483" s="221">
        <v>619174</v>
      </c>
      <c r="I483" s="222">
        <v>2.5299999999999998</v>
      </c>
      <c r="J483" s="222">
        <v>11</v>
      </c>
      <c r="K483" s="222">
        <v>19.440000000000001</v>
      </c>
      <c r="L483" s="222">
        <v>117.03</v>
      </c>
      <c r="M483" s="222">
        <v>60.14</v>
      </c>
      <c r="N483" s="74"/>
      <c r="O483" s="3"/>
      <c r="P483" s="3"/>
      <c r="Q483" s="3"/>
      <c r="R483" s="3"/>
      <c r="S483" s="3"/>
      <c r="T483" s="3"/>
    </row>
    <row r="484" spans="2:20" x14ac:dyDescent="0.35">
      <c r="B484" s="220">
        <v>2018</v>
      </c>
      <c r="C484" s="220"/>
      <c r="D484" s="221">
        <v>28387</v>
      </c>
      <c r="E484" s="221">
        <v>69895</v>
      </c>
      <c r="F484" s="221">
        <v>46122</v>
      </c>
      <c r="G484" s="221">
        <v>748269</v>
      </c>
      <c r="H484" s="221">
        <v>576367</v>
      </c>
      <c r="I484" s="222">
        <v>2.46</v>
      </c>
      <c r="J484" s="222">
        <v>10.71</v>
      </c>
      <c r="K484" s="222">
        <v>18.79</v>
      </c>
      <c r="L484" s="222">
        <v>115.83</v>
      </c>
      <c r="M484" s="222">
        <v>60.26</v>
      </c>
      <c r="N484" s="74"/>
      <c r="O484" s="3"/>
      <c r="P484" s="3"/>
      <c r="Q484" s="3"/>
      <c r="R484" s="3"/>
      <c r="S484" s="3"/>
      <c r="T484" s="3"/>
    </row>
    <row r="485" spans="2:20" x14ac:dyDescent="0.35">
      <c r="B485" s="220">
        <v>2017</v>
      </c>
      <c r="C485" s="220"/>
      <c r="D485" s="221">
        <v>27174</v>
      </c>
      <c r="E485" s="221">
        <v>66552</v>
      </c>
      <c r="F485" s="221">
        <v>43956</v>
      </c>
      <c r="G485" s="221">
        <v>695984</v>
      </c>
      <c r="H485" s="221">
        <v>536437</v>
      </c>
      <c r="I485" s="222">
        <v>2.4500000000000002</v>
      </c>
      <c r="J485" s="222">
        <v>10.46</v>
      </c>
      <c r="K485" s="222">
        <v>18.57</v>
      </c>
      <c r="L485" s="222">
        <v>117.26</v>
      </c>
      <c r="M485" s="222">
        <v>59.64</v>
      </c>
      <c r="N485" s="74"/>
      <c r="O485" s="3"/>
      <c r="P485" s="3"/>
      <c r="Q485" s="3"/>
      <c r="R485" s="3"/>
      <c r="S485" s="3"/>
      <c r="T485" s="3"/>
    </row>
    <row r="486" spans="2:20" x14ac:dyDescent="0.35">
      <c r="B486" s="220">
        <v>2016</v>
      </c>
      <c r="C486" s="220"/>
      <c r="D486" s="221">
        <v>26360</v>
      </c>
      <c r="E486" s="221">
        <v>63028</v>
      </c>
      <c r="F486" s="221">
        <v>41328</v>
      </c>
      <c r="G486" s="221">
        <v>640024</v>
      </c>
      <c r="H486" s="221">
        <v>493467</v>
      </c>
      <c r="I486" s="222">
        <v>2.39</v>
      </c>
      <c r="J486" s="222">
        <v>10.15</v>
      </c>
      <c r="K486" s="222">
        <v>18.59</v>
      </c>
      <c r="L486" s="222">
        <v>120.02</v>
      </c>
      <c r="M486" s="222">
        <v>58.14</v>
      </c>
      <c r="N486" s="74"/>
      <c r="O486" s="3"/>
      <c r="P486" s="3"/>
      <c r="Q486" s="3"/>
      <c r="R486" s="3"/>
      <c r="S486" s="3"/>
      <c r="T486" s="3"/>
    </row>
    <row r="487" spans="2:20" x14ac:dyDescent="0.35">
      <c r="B487" s="220">
        <v>2015</v>
      </c>
      <c r="C487" s="220"/>
      <c r="D487" s="221">
        <v>25917</v>
      </c>
      <c r="E487" s="221">
        <v>60991</v>
      </c>
      <c r="F487" s="221">
        <v>39775</v>
      </c>
      <c r="G487" s="221">
        <v>608976</v>
      </c>
      <c r="H487" s="221">
        <v>470689</v>
      </c>
      <c r="I487" s="222">
        <v>2.35</v>
      </c>
      <c r="J487" s="222">
        <v>9.98</v>
      </c>
      <c r="K487" s="222">
        <v>17.09</v>
      </c>
      <c r="L487" s="222">
        <v>111.64</v>
      </c>
      <c r="M487" s="222">
        <v>62.3</v>
      </c>
      <c r="N487" s="74"/>
      <c r="O487" s="3"/>
      <c r="P487" s="3"/>
      <c r="Q487" s="3"/>
      <c r="R487" s="3"/>
      <c r="S487" s="3"/>
      <c r="T487" s="3"/>
    </row>
    <row r="488" spans="2:20" x14ac:dyDescent="0.35">
      <c r="B488" s="220">
        <v>2014</v>
      </c>
      <c r="C488" s="220"/>
      <c r="D488" s="221">
        <v>25349</v>
      </c>
      <c r="E488" s="221">
        <v>59690</v>
      </c>
      <c r="F488" s="221">
        <v>39038</v>
      </c>
      <c r="G488" s="221">
        <v>599810</v>
      </c>
      <c r="H488" s="221">
        <v>463068</v>
      </c>
      <c r="I488" s="222">
        <v>2.35</v>
      </c>
      <c r="J488" s="222">
        <v>10.050000000000001</v>
      </c>
      <c r="K488" s="222">
        <v>16.48</v>
      </c>
      <c r="L488" s="222">
        <v>107.24</v>
      </c>
      <c r="M488" s="222">
        <v>65.290000000000006</v>
      </c>
      <c r="N488" s="74"/>
      <c r="O488" s="3"/>
      <c r="P488" s="3"/>
      <c r="Q488" s="3"/>
      <c r="R488" s="3"/>
      <c r="S488" s="3"/>
      <c r="T488" s="3"/>
    </row>
    <row r="489" spans="2:20" x14ac:dyDescent="0.35">
      <c r="B489" s="220">
        <v>2013</v>
      </c>
      <c r="C489" s="220"/>
      <c r="D489" s="221">
        <v>25080</v>
      </c>
      <c r="E489" s="221">
        <v>60107</v>
      </c>
      <c r="F489" s="221">
        <v>39646</v>
      </c>
      <c r="G489" s="221">
        <v>607413</v>
      </c>
      <c r="H489" s="221">
        <v>467185</v>
      </c>
      <c r="I489" s="222">
        <v>2.4</v>
      </c>
      <c r="J489" s="222">
        <v>10.11</v>
      </c>
      <c r="K489" s="222">
        <v>17.399999999999999</v>
      </c>
      <c r="L489" s="222">
        <v>113.6</v>
      </c>
      <c r="M489" s="222">
        <v>62.2</v>
      </c>
      <c r="N489" s="74"/>
      <c r="O489" s="3"/>
      <c r="P489" s="3"/>
      <c r="Q489" s="3"/>
      <c r="R489" s="3"/>
      <c r="S489" s="3"/>
      <c r="T489" s="3"/>
    </row>
    <row r="490" spans="2:20" x14ac:dyDescent="0.35">
      <c r="B490" s="90">
        <v>2012</v>
      </c>
      <c r="C490" s="90"/>
      <c r="D490" s="91">
        <v>24431</v>
      </c>
      <c r="E490" s="91">
        <v>61049</v>
      </c>
      <c r="F490" s="91">
        <v>41315</v>
      </c>
      <c r="G490" s="91">
        <v>618608</v>
      </c>
      <c r="H490" s="91">
        <v>482958</v>
      </c>
      <c r="I490" s="92">
        <v>2.5</v>
      </c>
      <c r="J490" s="92">
        <v>10.130000000000001</v>
      </c>
      <c r="K490" s="92">
        <v>17.399999999999999</v>
      </c>
      <c r="L490" s="92">
        <v>116.2</v>
      </c>
      <c r="M490" s="92">
        <v>62.69</v>
      </c>
      <c r="N490" s="23"/>
      <c r="O490" s="3"/>
      <c r="P490" s="3"/>
      <c r="Q490" s="3"/>
      <c r="R490" s="3"/>
      <c r="S490" s="3"/>
      <c r="T490" s="3"/>
    </row>
    <row r="491" spans="2:20" x14ac:dyDescent="0.35">
      <c r="B491" s="90">
        <v>2011</v>
      </c>
      <c r="C491" s="90"/>
      <c r="D491" s="91">
        <v>25517</v>
      </c>
      <c r="E491" s="91">
        <v>66356</v>
      </c>
      <c r="F491" s="91">
        <v>44982</v>
      </c>
      <c r="G491" s="91">
        <v>668323</v>
      </c>
      <c r="H491" s="91">
        <v>523006</v>
      </c>
      <c r="I491" s="92">
        <v>2.6</v>
      </c>
      <c r="J491" s="92">
        <v>10.07</v>
      </c>
      <c r="K491" s="92">
        <v>17.91</v>
      </c>
      <c r="L491" s="92">
        <v>120.55</v>
      </c>
      <c r="M491" s="92">
        <v>59.95</v>
      </c>
      <c r="N491" s="23"/>
      <c r="O491" s="3"/>
      <c r="P491" s="3"/>
      <c r="Q491" s="3"/>
      <c r="R491" s="3"/>
      <c r="S491" s="3"/>
      <c r="T491" s="3"/>
    </row>
    <row r="492" spans="2:20" x14ac:dyDescent="0.35">
      <c r="B492" s="90">
        <v>2010</v>
      </c>
      <c r="C492" s="90"/>
      <c r="D492" s="91">
        <v>25616</v>
      </c>
      <c r="E492" s="91">
        <v>68844</v>
      </c>
      <c r="F492" s="91">
        <v>47587</v>
      </c>
      <c r="G492" s="91">
        <v>714124</v>
      </c>
      <c r="H492" s="91">
        <v>561286</v>
      </c>
      <c r="I492" s="92">
        <v>2.69</v>
      </c>
      <c r="J492" s="92">
        <v>10.37</v>
      </c>
      <c r="K492" s="92">
        <v>18.78</v>
      </c>
      <c r="L492" s="92">
        <v>125.11</v>
      </c>
      <c r="M492" s="92">
        <v>58.28</v>
      </c>
      <c r="N492" s="23"/>
      <c r="O492" s="3"/>
      <c r="P492" s="3"/>
      <c r="Q492" s="3"/>
      <c r="R492" s="3"/>
      <c r="S492" s="3"/>
      <c r="T492" s="3"/>
    </row>
    <row r="493" spans="2:20" x14ac:dyDescent="0.35">
      <c r="B493" s="90">
        <v>2009</v>
      </c>
      <c r="C493" s="90"/>
      <c r="D493" s="91">
        <v>26640</v>
      </c>
      <c r="E493" s="91">
        <v>70209</v>
      </c>
      <c r="F493" s="91">
        <v>47722</v>
      </c>
      <c r="G493" s="91">
        <v>712783</v>
      </c>
      <c r="H493" s="91">
        <v>555819</v>
      </c>
      <c r="I493" s="92">
        <v>2.64</v>
      </c>
      <c r="J493" s="92">
        <v>10.15</v>
      </c>
      <c r="K493" s="92">
        <v>18.16</v>
      </c>
      <c r="L493" s="92">
        <v>121.6</v>
      </c>
      <c r="M493" s="92">
        <v>58.96</v>
      </c>
      <c r="N493" s="23"/>
      <c r="O493" s="3"/>
      <c r="P493" s="3"/>
      <c r="Q493" s="3"/>
      <c r="R493" s="3"/>
      <c r="S493" s="3"/>
      <c r="T493" s="3"/>
    </row>
    <row r="494" spans="2:20" x14ac:dyDescent="0.35">
      <c r="B494" s="90">
        <v>2008</v>
      </c>
      <c r="C494" s="90"/>
      <c r="D494" s="91">
        <v>27564</v>
      </c>
      <c r="E494" s="91">
        <v>71747</v>
      </c>
      <c r="F494" s="91">
        <v>48348</v>
      </c>
      <c r="G494" s="91">
        <v>705923</v>
      </c>
      <c r="H494" s="91">
        <v>548126</v>
      </c>
      <c r="I494" s="92">
        <v>2.6</v>
      </c>
      <c r="J494" s="92">
        <v>9.84</v>
      </c>
      <c r="K494" s="92">
        <v>18.11</v>
      </c>
      <c r="L494" s="92">
        <v>124.06</v>
      </c>
      <c r="M494" s="92">
        <v>56.86</v>
      </c>
      <c r="N494" s="23"/>
      <c r="O494" s="3"/>
      <c r="P494" s="3"/>
      <c r="Q494" s="3"/>
      <c r="R494" s="3"/>
      <c r="S494" s="3"/>
      <c r="T494" s="3"/>
    </row>
    <row r="495" spans="2:20" x14ac:dyDescent="0.35">
      <c r="B495" s="83" t="s">
        <v>46</v>
      </c>
      <c r="C495" s="83"/>
      <c r="D495" s="80"/>
      <c r="E495" s="80"/>
      <c r="F495" s="80"/>
      <c r="G495" s="80"/>
      <c r="H495" s="80"/>
      <c r="I495" s="81"/>
      <c r="J495" s="81"/>
      <c r="K495" s="81"/>
      <c r="L495" s="81"/>
      <c r="M495" s="81"/>
      <c r="N495" s="74"/>
      <c r="O495" s="3"/>
      <c r="P495" s="3"/>
      <c r="Q495" s="3"/>
      <c r="R495" s="3"/>
      <c r="S495" s="3"/>
      <c r="T495" s="3"/>
    </row>
    <row r="496" spans="2:20" x14ac:dyDescent="0.35">
      <c r="B496" s="220">
        <v>2020</v>
      </c>
      <c r="C496" s="220"/>
      <c r="D496" s="221">
        <v>28674</v>
      </c>
      <c r="E496" s="221">
        <v>79121</v>
      </c>
      <c r="F496" s="221">
        <v>57570</v>
      </c>
      <c r="G496" s="221">
        <v>955806</v>
      </c>
      <c r="H496" s="221">
        <v>760794</v>
      </c>
      <c r="I496" s="222">
        <v>2.76</v>
      </c>
      <c r="J496" s="222">
        <v>12.08</v>
      </c>
      <c r="K496" s="222">
        <v>18.579999999999998</v>
      </c>
      <c r="L496" s="222">
        <v>111.9</v>
      </c>
      <c r="M496" s="222">
        <v>69.540000000000006</v>
      </c>
      <c r="N496" s="74"/>
      <c r="O496" s="3"/>
      <c r="P496" s="3"/>
      <c r="Q496" s="3"/>
      <c r="R496" s="3"/>
      <c r="S496" s="3"/>
      <c r="T496" s="3"/>
    </row>
    <row r="497" spans="2:20" x14ac:dyDescent="0.35">
      <c r="B497" s="220">
        <v>2019</v>
      </c>
      <c r="C497" s="220"/>
      <c r="D497" s="221">
        <v>28661</v>
      </c>
      <c r="E497" s="221">
        <v>79401</v>
      </c>
      <c r="F497" s="221">
        <v>58016</v>
      </c>
      <c r="G497" s="221">
        <v>997828</v>
      </c>
      <c r="H497" s="221">
        <v>787194</v>
      </c>
      <c r="I497" s="222">
        <v>2.77</v>
      </c>
      <c r="J497" s="222">
        <v>12.57</v>
      </c>
      <c r="K497" s="222">
        <v>22.87</v>
      </c>
      <c r="L497" s="222">
        <v>132.99</v>
      </c>
      <c r="M497" s="222">
        <v>56.01</v>
      </c>
      <c r="N497" s="74"/>
      <c r="O497" s="3"/>
      <c r="P497" s="3"/>
      <c r="Q497" s="3"/>
      <c r="R497" s="3"/>
      <c r="S497" s="3"/>
      <c r="T497" s="3"/>
    </row>
    <row r="498" spans="2:20" x14ac:dyDescent="0.35">
      <c r="B498" s="220">
        <v>2018</v>
      </c>
      <c r="C498" s="220"/>
      <c r="D498" s="221">
        <v>27875</v>
      </c>
      <c r="E498" s="221">
        <v>74369</v>
      </c>
      <c r="F498" s="221">
        <v>53379</v>
      </c>
      <c r="G498" s="221">
        <v>891666</v>
      </c>
      <c r="H498" s="221">
        <v>701943</v>
      </c>
      <c r="I498" s="222">
        <v>2.67</v>
      </c>
      <c r="J498" s="222">
        <v>11.99</v>
      </c>
      <c r="K498" s="222">
        <v>22.46</v>
      </c>
      <c r="L498" s="222">
        <v>134.47999999999999</v>
      </c>
      <c r="M498" s="222">
        <v>54.33</v>
      </c>
      <c r="N498" s="74"/>
      <c r="O498" s="3"/>
      <c r="P498" s="3"/>
      <c r="Q498" s="3"/>
      <c r="R498" s="3"/>
      <c r="S498" s="3"/>
      <c r="T498" s="3"/>
    </row>
    <row r="499" spans="2:20" x14ac:dyDescent="0.35">
      <c r="B499" s="220">
        <v>2017</v>
      </c>
      <c r="C499" s="220"/>
      <c r="D499" s="221">
        <v>26400</v>
      </c>
      <c r="E499" s="221">
        <v>69260</v>
      </c>
      <c r="F499" s="221">
        <v>49422</v>
      </c>
      <c r="G499" s="221">
        <v>792833</v>
      </c>
      <c r="H499" s="221">
        <v>624723</v>
      </c>
      <c r="I499" s="222">
        <v>2.62</v>
      </c>
      <c r="J499" s="222">
        <v>11.45</v>
      </c>
      <c r="K499" s="222">
        <v>22.11</v>
      </c>
      <c r="L499" s="222">
        <v>137.81</v>
      </c>
      <c r="M499" s="222">
        <v>52.66</v>
      </c>
      <c r="N499" s="74"/>
      <c r="O499" s="3"/>
      <c r="P499" s="3"/>
      <c r="Q499" s="3"/>
      <c r="R499" s="3"/>
      <c r="S499" s="3"/>
      <c r="T499" s="3"/>
    </row>
    <row r="500" spans="2:20" x14ac:dyDescent="0.35">
      <c r="B500" s="220">
        <v>2016</v>
      </c>
      <c r="C500" s="220"/>
      <c r="D500" s="221">
        <v>25108</v>
      </c>
      <c r="E500" s="221">
        <v>64881</v>
      </c>
      <c r="F500" s="221">
        <v>46128</v>
      </c>
      <c r="G500" s="221">
        <v>722999</v>
      </c>
      <c r="H500" s="221">
        <v>567649</v>
      </c>
      <c r="I500" s="222">
        <v>2.58</v>
      </c>
      <c r="J500" s="222">
        <v>11.14</v>
      </c>
      <c r="K500" s="222">
        <v>20.38</v>
      </c>
      <c r="L500" s="222">
        <v>130.02000000000001</v>
      </c>
      <c r="M500" s="222">
        <v>55.8</v>
      </c>
      <c r="N500" s="74"/>
      <c r="O500" s="3"/>
      <c r="P500" s="3"/>
      <c r="Q500" s="3"/>
      <c r="R500" s="3"/>
      <c r="S500" s="3"/>
      <c r="T500" s="3"/>
    </row>
    <row r="501" spans="2:20" x14ac:dyDescent="0.35">
      <c r="B501" s="220">
        <v>2015</v>
      </c>
      <c r="C501" s="220"/>
      <c r="D501" s="221">
        <v>24361</v>
      </c>
      <c r="E501" s="221">
        <v>62293</v>
      </c>
      <c r="F501" s="221">
        <v>44317</v>
      </c>
      <c r="G501" s="221">
        <v>682716</v>
      </c>
      <c r="H501" s="221">
        <v>536175</v>
      </c>
      <c r="I501" s="222">
        <v>2.56</v>
      </c>
      <c r="J501" s="222">
        <v>10.96</v>
      </c>
      <c r="K501" s="222">
        <v>19.100000000000001</v>
      </c>
      <c r="L501" s="222">
        <v>123.99</v>
      </c>
      <c r="M501" s="222">
        <v>58.23</v>
      </c>
      <c r="N501" s="74"/>
      <c r="O501" s="3"/>
      <c r="P501" s="3"/>
      <c r="Q501" s="3"/>
      <c r="R501" s="3"/>
      <c r="S501" s="3"/>
      <c r="T501" s="3"/>
    </row>
    <row r="502" spans="2:20" x14ac:dyDescent="0.35">
      <c r="B502" s="220">
        <v>2014</v>
      </c>
      <c r="C502" s="220"/>
      <c r="D502" s="221">
        <v>23662</v>
      </c>
      <c r="E502" s="221">
        <v>61385</v>
      </c>
      <c r="F502" s="221">
        <v>44175</v>
      </c>
      <c r="G502" s="221">
        <v>686507</v>
      </c>
      <c r="H502" s="221">
        <v>541743</v>
      </c>
      <c r="I502" s="222">
        <v>2.59</v>
      </c>
      <c r="J502" s="222">
        <v>11.18</v>
      </c>
      <c r="K502" s="222">
        <v>20.010000000000002</v>
      </c>
      <c r="L502" s="222">
        <v>128.76</v>
      </c>
      <c r="M502" s="222">
        <v>57.34</v>
      </c>
      <c r="N502" s="74"/>
      <c r="O502" s="3"/>
      <c r="P502" s="3"/>
      <c r="Q502" s="3"/>
      <c r="R502" s="3"/>
      <c r="S502" s="3"/>
      <c r="T502" s="3"/>
    </row>
    <row r="503" spans="2:20" x14ac:dyDescent="0.35">
      <c r="B503" s="220">
        <v>2013</v>
      </c>
      <c r="C503" s="220"/>
      <c r="D503" s="221">
        <v>23174</v>
      </c>
      <c r="E503" s="221">
        <v>61409</v>
      </c>
      <c r="F503" s="221">
        <v>44686</v>
      </c>
      <c r="G503" s="221">
        <v>696479</v>
      </c>
      <c r="H503" s="221">
        <v>545580</v>
      </c>
      <c r="I503" s="222">
        <v>2.65</v>
      </c>
      <c r="J503" s="222">
        <v>11.34</v>
      </c>
      <c r="K503" s="222">
        <v>18.73</v>
      </c>
      <c r="L503" s="222">
        <v>120.17</v>
      </c>
      <c r="M503" s="222">
        <v>61.99</v>
      </c>
      <c r="N503" s="74"/>
      <c r="O503" s="3"/>
      <c r="P503" s="3"/>
      <c r="Q503" s="3"/>
      <c r="R503" s="3"/>
      <c r="S503" s="3"/>
      <c r="T503" s="3"/>
    </row>
    <row r="504" spans="2:20" x14ac:dyDescent="0.35">
      <c r="B504" s="90">
        <v>2012</v>
      </c>
      <c r="C504" s="90"/>
      <c r="D504" s="91">
        <v>20483</v>
      </c>
      <c r="E504" s="91">
        <v>62396</v>
      </c>
      <c r="F504" s="91">
        <v>48558</v>
      </c>
      <c r="G504" s="91">
        <v>764997</v>
      </c>
      <c r="H504" s="91">
        <v>599172</v>
      </c>
      <c r="I504" s="92">
        <v>3.05</v>
      </c>
      <c r="J504" s="92">
        <v>12.26</v>
      </c>
      <c r="K504" s="92">
        <v>19.13</v>
      </c>
      <c r="L504" s="92">
        <v>121.44</v>
      </c>
      <c r="M504" s="92">
        <v>64.680000000000007</v>
      </c>
      <c r="N504" s="23"/>
      <c r="O504" s="3"/>
      <c r="P504" s="3"/>
      <c r="Q504" s="3"/>
      <c r="R504" s="3"/>
      <c r="S504" s="3"/>
      <c r="T504" s="3"/>
    </row>
    <row r="505" spans="2:20" x14ac:dyDescent="0.35">
      <c r="B505" s="90">
        <v>2011</v>
      </c>
      <c r="C505" s="90"/>
      <c r="D505" s="91">
        <v>20923</v>
      </c>
      <c r="E505" s="91">
        <v>68975</v>
      </c>
      <c r="F505" s="91">
        <v>55054</v>
      </c>
      <c r="G505" s="91">
        <v>855118</v>
      </c>
      <c r="H505" s="91">
        <v>675254</v>
      </c>
      <c r="I505" s="92">
        <v>3.3</v>
      </c>
      <c r="J505" s="92">
        <v>12.4</v>
      </c>
      <c r="K505" s="92">
        <v>20.3</v>
      </c>
      <c r="L505" s="92">
        <v>130.69999999999999</v>
      </c>
      <c r="M505" s="92">
        <v>62.37</v>
      </c>
      <c r="N505" s="23"/>
      <c r="O505" s="3"/>
      <c r="P505" s="3"/>
      <c r="Q505" s="3"/>
      <c r="R505" s="3"/>
      <c r="S505" s="3"/>
      <c r="T505" s="3"/>
    </row>
    <row r="506" spans="2:20" x14ac:dyDescent="0.35">
      <c r="B506" s="90">
        <v>2010</v>
      </c>
      <c r="C506" s="90"/>
      <c r="D506" s="91">
        <v>21505</v>
      </c>
      <c r="E506" s="91">
        <v>72467</v>
      </c>
      <c r="F506" s="91">
        <v>58291</v>
      </c>
      <c r="G506" s="91">
        <v>898600</v>
      </c>
      <c r="H506" s="91">
        <v>714482</v>
      </c>
      <c r="I506" s="92">
        <v>3.37</v>
      </c>
      <c r="J506" s="92">
        <v>12.4</v>
      </c>
      <c r="K506" s="92">
        <v>20.47</v>
      </c>
      <c r="L506" s="92">
        <v>132.81</v>
      </c>
      <c r="M506" s="92">
        <v>61.65</v>
      </c>
      <c r="N506" s="23"/>
      <c r="O506" s="3"/>
      <c r="P506" s="3"/>
      <c r="Q506" s="3"/>
      <c r="R506" s="3"/>
      <c r="S506" s="3"/>
      <c r="T506" s="3"/>
    </row>
    <row r="507" spans="2:20" x14ac:dyDescent="0.35">
      <c r="B507" s="90">
        <v>2009</v>
      </c>
      <c r="C507" s="90"/>
      <c r="D507" s="91">
        <v>22550</v>
      </c>
      <c r="E507" s="91">
        <v>76923</v>
      </c>
      <c r="F507" s="91">
        <v>61814</v>
      </c>
      <c r="G507" s="91">
        <v>928462</v>
      </c>
      <c r="H507" s="91">
        <v>727442</v>
      </c>
      <c r="I507" s="92">
        <v>3.41</v>
      </c>
      <c r="J507" s="92">
        <v>12.07</v>
      </c>
      <c r="K507" s="92">
        <v>20.350000000000001</v>
      </c>
      <c r="L507" s="92">
        <v>135.51</v>
      </c>
      <c r="M507" s="92">
        <v>59.98</v>
      </c>
      <c r="N507" s="23"/>
      <c r="O507" s="3"/>
      <c r="P507" s="3"/>
      <c r="Q507" s="3"/>
      <c r="R507" s="3"/>
      <c r="S507" s="3"/>
      <c r="T507" s="3"/>
    </row>
    <row r="508" spans="2:20" x14ac:dyDescent="0.35">
      <c r="B508" s="90">
        <v>2008</v>
      </c>
      <c r="C508" s="90"/>
      <c r="D508" s="91">
        <v>22935</v>
      </c>
      <c r="E508" s="91">
        <v>80378</v>
      </c>
      <c r="F508" s="91">
        <v>65057</v>
      </c>
      <c r="G508" s="91">
        <v>956050</v>
      </c>
      <c r="H508" s="91">
        <v>746335</v>
      </c>
      <c r="I508" s="92">
        <v>3.5</v>
      </c>
      <c r="J508" s="92">
        <v>11.89</v>
      </c>
      <c r="K508" s="92">
        <v>20.64</v>
      </c>
      <c r="L508" s="92">
        <v>140.44</v>
      </c>
      <c r="M508" s="92">
        <v>58.04</v>
      </c>
      <c r="N508" s="23"/>
      <c r="O508" s="3"/>
      <c r="P508" s="3"/>
      <c r="Q508" s="3"/>
      <c r="R508" s="3"/>
      <c r="S508" s="3"/>
      <c r="T508" s="3"/>
    </row>
    <row r="509" spans="2:20" ht="5.15" customHeight="1" thickBot="1" x14ac:dyDescent="0.4">
      <c r="B509" s="84"/>
      <c r="C509" s="84"/>
      <c r="D509" s="85"/>
      <c r="E509" s="86"/>
      <c r="F509" s="87"/>
      <c r="G509" s="87"/>
      <c r="H509" s="87"/>
      <c r="I509" s="87"/>
      <c r="J509" s="87"/>
      <c r="K509" s="87"/>
      <c r="L509" s="87"/>
      <c r="M509" s="87"/>
      <c r="O509" s="3"/>
      <c r="P509" s="3"/>
      <c r="Q509" s="3"/>
      <c r="R509" s="3"/>
      <c r="S509" s="3"/>
      <c r="T509" s="3"/>
    </row>
    <row r="510" spans="2:20" ht="15" thickTop="1" x14ac:dyDescent="0.35">
      <c r="B510" s="76" t="s">
        <v>480</v>
      </c>
      <c r="C510" s="76"/>
      <c r="D510" s="76"/>
      <c r="E510" s="77"/>
      <c r="F510" s="77"/>
      <c r="G510" s="77"/>
      <c r="H510" s="77"/>
      <c r="I510" s="58"/>
      <c r="J510" s="58"/>
      <c r="K510" s="58"/>
      <c r="L510" s="58"/>
      <c r="M510" s="78"/>
      <c r="O510" s="3"/>
      <c r="P510" s="3"/>
      <c r="Q510" s="3"/>
      <c r="R510" s="3"/>
      <c r="S510" s="3"/>
      <c r="T510" s="3"/>
    </row>
  </sheetData>
  <autoFilter ref="B13:M508" xr:uid="{00000000-0001-0000-0100-000000000000}"/>
  <mergeCells count="15">
    <mergeCell ref="D8:D11"/>
    <mergeCell ref="E8:E11"/>
    <mergeCell ref="F8:F11"/>
    <mergeCell ref="G8:G11"/>
    <mergeCell ref="B8:C12"/>
    <mergeCell ref="L5:M5"/>
    <mergeCell ref="E5:F5"/>
    <mergeCell ref="H5:I5"/>
    <mergeCell ref="I8:I11"/>
    <mergeCell ref="K3:K5"/>
    <mergeCell ref="H8:H11"/>
    <mergeCell ref="J8:J11"/>
    <mergeCell ref="K8:K11"/>
    <mergeCell ref="L8:L11"/>
    <mergeCell ref="M8:M11"/>
  </mergeCells>
  <conditionalFormatting sqref="J5">
    <cfRule type="expression" dxfId="473" priority="2011" stopIfTrue="1">
      <formula>$H$5=""</formula>
    </cfRule>
  </conditionalFormatting>
  <conditionalFormatting sqref="D501:D508 D445:D452 D431:D438 D417:D424 D402:D409 D388:D395 D374:D381 D360:D367 D346:D353 D332:D339 D318:D325 D304:D311 D290:D297 D276:D283 D262:D269 D248:D255 D234:D241 D220:D227 D206:D213 D192:D199 D178:D185 D163:D170 D149:D156 D135:D142 D121:D128 D107:D114 D459:D464 D487:D494 D473:D480 D20:D28 D35:D43 D49:D57 D63:D71 D77:D85 D91:D99 D466 D485 D471 D457 D443 D429 D415 D482:D483 D468:D469 D454:D455 D440:D441 D426:D427 D412:D413 D397:D398 D383:D384 D369:D370 D355:D356 D341:D342 D327:D328 D313:D314 D299:D300 D285:D286 D271:D272 D257:D258 D243:D244 D229:D230 D215:D216 D201:D202 D187:D188 D173:D174 D158:D159 D144:D145 D130:D131 D116:D117 D102:D103 D87:D88 D73:D74 D59:D60 D45:D46 D31:D32 D17">
    <cfRule type="expression" dxfId="472" priority="87" stopIfTrue="1">
      <formula>$L$5=$D$8</formula>
    </cfRule>
  </conditionalFormatting>
  <conditionalFormatting sqref="E501:E508 E445:E452 E431:E438 E417:E424 E402:E409 E388:E395 E374:E381 E360:E367 E346:E353 E332:E339 E318:E325 E304:E311 E290:E297 E276:E283 E262:E269 E248:E255 E234:E241 E220:E227 E206:E213 E192:E199 E178:E185 E163:E170 E149:E156 E135:E142 E121:E128 E107:E114 E459:E464 E487:E494 E473:E480 E36:E43 E21:E28 D20:E20 D35:E35 D49:E49 E50:E57 E63:E71 E77:E85 E91:E99 E466 D485:E485 D471:E471 D457:E457 D443:E443 D429:E429 D415:E415 D482:E483 D468:E469 D454:E455 D440:E441 D426:E427 D412:E413 D397:E398 D383:E384 D369:E370 D355:E356 D341:E342 D327:E328 D313:E314 D299:E300 D285:E286 D271:E272 D257:E258 D243:E244 D229:E230 D215:E216 D201:E202 D187:E188 D173:E174 D158:E159 D144:E145 D130:E131 D116:E117 D102:E103 D87:E88 D73:E74 D59:E60 D45:E46 D31:E32 D17:E17">
    <cfRule type="expression" dxfId="471" priority="86" stopIfTrue="1">
      <formula>$E$8=$L$5</formula>
    </cfRule>
  </conditionalFormatting>
  <conditionalFormatting sqref="F501:F508 F445:F452 F431:F438 F417:F424 F402:F409 F388:F395 F374:F381 F360:F367 F346:F353 F332:F339 F318:F325 F304:F311 F290:F297 F276:F283 F262:F269 F248:F255 F234:F241 F220:F227 F206:F213 F192:F199 F178:F185 F163:F170 F149:F156 F135:F142 F121:F128 F107:F114 F459:F464 F487:F494 F473:F480 F20:F28 F35:F43 F49:F57 F63:F71 F77:F85 F91:F99 F466 F485 F471 F457 F443 F429 F415 F482:F483 F468:F469 F454:F455 F440:F441 F426:F427 F412:F413 F397:F398 F383:F384 F369:F370 F355:F356 F341:F342 F327:F328 F313:F314 F299:F300 F285:F286 F271:F272 F257:F258 F243:F244 F229:F230 F215:F216 F201:F202 F187:F188 F173:F174 F158:F159 F144:F145 F130:F131 F116:F117 F102:F103 F87:F88 F73:F74 F59:F60 F45:F46 F31:F32 F17">
    <cfRule type="expression" dxfId="470" priority="85" stopIfTrue="1">
      <formula>$F$8=$L$5</formula>
    </cfRule>
  </conditionalFormatting>
  <conditionalFormatting sqref="G501:G508 G445:G452 G431:G438 G417:G424 G402:G409 G388:G395 G374:G381 G360:G367 G346:G353 G332:G339 G318:G325 G304:G311 G290:G297 G276:G283 G262:G269 G248:G255 G234:G241 G220:G227 G206:G213 G192:G199 G178:G185 G163:G170 G149:G156 G135:G142 G121:G128 G107:G114 G459:G464 G487:G494 G473:G480 G20:G28 G35:G43 G49:G57 G63:G71 G77:G85 G91:G99 G466 G485 G471 G457 G443 G429 G415 G482:G483 G468:G469 G454:G455 G440:G441 G426:G427 G412:G413 G397:G398 G383:G384 G369:G370 G355:G356 G341:G342 G327:G328 G313:G314 G299:G300 G285:G286 G271:G272 G257:G258 G243:G244 G229:G230 G215:G216 G201:G202 G187:G188 G173:G174 G158:G159 G144:G145 G130:G131 G116:G117 G102:G103 G87:G88 G73:G74 G59:G60 G45:G46 G31:G32 G17">
    <cfRule type="expression" dxfId="469" priority="84" stopIfTrue="1">
      <formula>$G$8=$L$5</formula>
    </cfRule>
  </conditionalFormatting>
  <conditionalFormatting sqref="H501:H508 H445:H452 H431:H438 H417:H424 H402:H409 H388:H395 H374:H381 H360:H367 H346:H353 H332:H339 H318:H325 H304:H311 H290:H297 H276:H283 H262:H269 H248:H255 H234:H241 H220:H227 H206:H213 H192:H199 H178:H185 H163:H170 H149:H156 H135:H142 H121:H128 H107:H114 H459:H464 H487:H494 H473:H480 H20:H28 H35:H43 H49:H57 H63:H71 H77:H85 H91:H99 H466 H485 H471 H457 H443 H429 H415 H482:H483 H468:H469 H454:H455 H440:H441 H426:H427 H412:H413 H397:H398 H383:H384 H369:H370 H355:H356 H341:H342 H327:H328 H313:H314 H299:H300 H285:H286 H271:H272 H257:H258 H243:H244 H229:H230 H215:H216 H201:H202 H187:H188 H173:H174 H158:H159 H144:H145 H130:H131 H116:H117 H102:H103 H87:H88 H73:H74 H59:H60 H45:H46 H31:H32 H17">
    <cfRule type="expression" dxfId="468" priority="83" stopIfTrue="1">
      <formula>$H$8=$L$5</formula>
    </cfRule>
  </conditionalFormatting>
  <conditionalFormatting sqref="I501:I508 I445:I452 I431:I438 I417:I424 I402:I409 I388:I395 I374:I381 I360:I367 I346:I353 I332:I339 I318:I325 I304:I311 I290:I297 I276:I283 I262:I269 I248:I255 I234:I241 I220:I227 I206:I213 I192:I199 I178:I185 I163:I170 I149:I156 I135:I142 I121:I128 I107:I114 I459:I464 I487:I494 I473:I480 I20:I28 I35:I43 I49:I57 I63:I71 I77:I85 I91:I99 I466 I485 I471 I457 I443 I429 I415 I482:I483 I468:I469 I454:I455 I440:I441 I426:I427 I412:I413 I397:I398 I383:I384 I369:I370 I355:I356 I341:I342 I327:I328 I313:I314 I299:I300 I285:I286 I271:I272 I257:I258 I243:I244 I229:I230 I215:I216 I201:I202 I187:I188 I173:I174 I158:I159 I144:I145 I130:I131 I116:I117 I102:I103 I87:I88 I73:I74 I59:I60 I45:I46 I31:I32 I17">
    <cfRule type="expression" dxfId="467" priority="82" stopIfTrue="1">
      <formula>$I$8=$L$5</formula>
    </cfRule>
  </conditionalFormatting>
  <conditionalFormatting sqref="J501:J508 J445:J452 J431:J438 J417:J424 J402:J409 J388:J395 J374:J381 J360:J367 J346:J353 J332:J339 J318:J325 J304:J311 J290:J297 J276:J283 J262:J269 J248:J255 J234:J241 J220:J227 J206:J213 J192:J199 J178:J185 J163:J170 J149:J156 J135:J142 J121:J128 J107:J114 J459:J464 J487:J494 J473:J480 J20:J28 J35:J43 J49:J57 J63:J71 J77:J85 J91:J99 J466 J485 J471 J457 J443 J429 J415 J482:J483 J468:J469 J454:J455 J440:J441 J426:J427 J412:J413 J397:J398 J383:J384 J369:J370 J355:J356 J341:J342 J327:J328 J313:J314 J299:J300 J285:J286 J271:J272 J257:J258 J243:J244 J229:J230 J215:J216 J201:J202 J187:J188 J173:J174 J158:J159 J144:J145 J130:J131 J116:J117 J102:J103 J87:J88 J73:J74 J59:J60 J45:J46 J31:J32 J17">
    <cfRule type="expression" dxfId="466" priority="81" stopIfTrue="1">
      <formula>$J$8=$L$5</formula>
    </cfRule>
  </conditionalFormatting>
  <conditionalFormatting sqref="K501:K508 K445:K452 K431:K438 K417:K424 K402:K409 K388:K395 K374:K381 K360:K367 K346:K353 K332:K339 K318:K325 K304:K311 K290:K297 K276:K283 K262:K269 K248:K255 K234:K241 K220:K227 K206:K213 K192:K199 K178:K185 K163:K170 K149:K156 K135:K142 K121:K128 K107:K114 K459:K464 K487:K494 K473:K480 K20:K28 K35:K43 K49:K57 K63:K71 K77:K85 K91:K99 K466 K485 K471 K457 K443 K429 K415 K482:K483 K468:K469 K454:K455 K440:K441 K426:K427 K412:K413 K397:K398 K383:K384 K369:K370 K355:K356 K341:K342 K327:K328 K313:K314 K299:K300 K285:K286 K271:K272 K257:K258 K243:K244 K229:K230 K215:K216 K201:K202 K187:K188 K173:K174 K158:K159 K144:K145 K130:K131 K116:K117 K102:K103 K87:K88 K73:K74 K59:K60 K45:K46 K31:K32 K17">
    <cfRule type="expression" dxfId="465" priority="80" stopIfTrue="1">
      <formula>$K$8=$L$5</formula>
    </cfRule>
  </conditionalFormatting>
  <conditionalFormatting sqref="L501:L508 L445:L452 L431:L438 L417:L424 L402:L409 L388:L395 L374:L381 L360:L367 L346:L353 L332:L339 L318:L325 L304:L311 L290:L297 L276:L283 L262:L269 L248:L255 L234:L241 L220:L227 L206:L213 L192:L199 L178:L185 L163:L170 L149:L156 L135:L142 L121:L128 L107:L114 L459:L464 L487:L494 L473:L480 L20:L28 L35:L43 L49:L57 L63:L71 L77:L85 L91:L99 L466 L485 L471 L457 L443 L429 L415 L482:L483 L468:L469 L454:L455 L440:L441 L426:L427 L412:L413 L397:L398 L383:L384 L369:L370 L355:L356 L341:L342 L327:L328 L313:L314 L299:L300 L285:L286 L271:L272 L257:L258 L243:L244 L229:L230 L215:L216 L201:L202 L187:L188 L173:L174 L158:L159 L144:L145 L130:L131 L116:L117 L102:L103 L87:L88 L73:L74 L59:L60 L45:L46 L31:L32 L17">
    <cfRule type="expression" dxfId="464" priority="79" stopIfTrue="1">
      <formula>$L$8=$L$5</formula>
    </cfRule>
  </conditionalFormatting>
  <conditionalFormatting sqref="M501:M508 M445:M452 M431:M438 M417:M424 M402:M409 M388:M395 M374:M381 M360:M367 M346:M353 M332:M339 M318:M325 M304:M311 M290:M297 M276:M283 M262:M269 M248:M255 M234:M241 M220:M227 M206:M213 M192:M199 M178:M185 M163:M170 M149:M156 M135:M142 M121:M128 M107:M114 M459:M464 M487:M494 M473:M480 M20:M28 M35:M43 M49:M57 M63:M71 M77:M85 M91:M99 M466 M485 M471 M457 M443 M429 M415 M482:M483 M468:M469 M454:M455 M440:M441 M426:M427 M412:M413 M397:M398 M383:M384 M369:M370 M355:M356 M341:M342 M327:M328 M313:M314 M299:M300 M285:M286 M271:M272 M257:M258 M243:M244 M229:M230 M215:M216 M201:M202 M187:M188 M173:M174 M158:M159 M144:M145 M130:M131 M116:M117 M102:M103 M87:M88 M73:M74 M59:M60 M45:M46 M31:M32 M17">
    <cfRule type="expression" dxfId="463" priority="78" stopIfTrue="1">
      <formula>$M$8=$L$5</formula>
    </cfRule>
  </conditionalFormatting>
  <conditionalFormatting sqref="M16">
    <cfRule type="expression" dxfId="462" priority="67" stopIfTrue="1">
      <formula>$M$8=$L$5</formula>
    </cfRule>
  </conditionalFormatting>
  <conditionalFormatting sqref="D16">
    <cfRule type="expression" dxfId="461" priority="77" stopIfTrue="1">
      <formula>$L$5=$D$8</formula>
    </cfRule>
  </conditionalFormatting>
  <conditionalFormatting sqref="D16">
    <cfRule type="expression" dxfId="460" priority="76" stopIfTrue="1">
      <formula>$E$8=$L$5</formula>
    </cfRule>
  </conditionalFormatting>
  <conditionalFormatting sqref="E16">
    <cfRule type="expression" dxfId="459" priority="75" stopIfTrue="1">
      <formula>$E$8=$L$5</formula>
    </cfRule>
  </conditionalFormatting>
  <conditionalFormatting sqref="F16">
    <cfRule type="expression" dxfId="458" priority="74" stopIfTrue="1">
      <formula>$F$8=$L$5</formula>
    </cfRule>
  </conditionalFormatting>
  <conditionalFormatting sqref="G16">
    <cfRule type="expression" dxfId="457" priority="73" stopIfTrue="1">
      <formula>$G$8=$L$5</formula>
    </cfRule>
  </conditionalFormatting>
  <conditionalFormatting sqref="H16">
    <cfRule type="expression" dxfId="456" priority="72" stopIfTrue="1">
      <formula>$H$8=$L$5</formula>
    </cfRule>
  </conditionalFormatting>
  <conditionalFormatting sqref="I16">
    <cfRule type="expression" dxfId="455" priority="71" stopIfTrue="1">
      <formula>$I$8=$L$5</formula>
    </cfRule>
  </conditionalFormatting>
  <conditionalFormatting sqref="J16">
    <cfRule type="expression" dxfId="454" priority="70" stopIfTrue="1">
      <formula>$J$8=$L$5</formula>
    </cfRule>
  </conditionalFormatting>
  <conditionalFormatting sqref="K16">
    <cfRule type="expression" dxfId="453" priority="69" stopIfTrue="1">
      <formula>$K$8=$L$5</formula>
    </cfRule>
  </conditionalFormatting>
  <conditionalFormatting sqref="L16">
    <cfRule type="expression" dxfId="452" priority="68" stopIfTrue="1">
      <formula>$L$8=$L$5</formula>
    </cfRule>
  </conditionalFormatting>
  <conditionalFormatting sqref="M496:M497">
    <cfRule type="expression" dxfId="451" priority="1" stopIfTrue="1">
      <formula>$M$8=$L$5</formula>
    </cfRule>
  </conditionalFormatting>
  <conditionalFormatting sqref="D496:D497">
    <cfRule type="expression" dxfId="450" priority="11" stopIfTrue="1">
      <formula>$L$5=$D$8</formula>
    </cfRule>
  </conditionalFormatting>
  <conditionalFormatting sqref="D496:D497">
    <cfRule type="expression" dxfId="449" priority="10" stopIfTrue="1">
      <formula>$E$8=$L$5</formula>
    </cfRule>
  </conditionalFormatting>
  <conditionalFormatting sqref="E496:E497">
    <cfRule type="expression" dxfId="448" priority="9" stopIfTrue="1">
      <formula>$E$8=$L$5</formula>
    </cfRule>
  </conditionalFormatting>
  <conditionalFormatting sqref="F496:F497">
    <cfRule type="expression" dxfId="447" priority="8" stopIfTrue="1">
      <formula>$F$8=$L$5</formula>
    </cfRule>
  </conditionalFormatting>
  <conditionalFormatting sqref="G496:G497">
    <cfRule type="expression" dxfId="446" priority="7" stopIfTrue="1">
      <formula>$G$8=$L$5</formula>
    </cfRule>
  </conditionalFormatting>
  <conditionalFormatting sqref="H496:H497">
    <cfRule type="expression" dxfId="445" priority="6" stopIfTrue="1">
      <formula>$H$8=$L$5</formula>
    </cfRule>
  </conditionalFormatting>
  <conditionalFormatting sqref="I496:I497">
    <cfRule type="expression" dxfId="444" priority="5" stopIfTrue="1">
      <formula>$I$8=$L$5</formula>
    </cfRule>
  </conditionalFormatting>
  <conditionalFormatting sqref="J496:J497">
    <cfRule type="expression" dxfId="443" priority="4" stopIfTrue="1">
      <formula>$J$8=$L$5</formula>
    </cfRule>
  </conditionalFormatting>
  <conditionalFormatting sqref="K496:K497">
    <cfRule type="expression" dxfId="442" priority="3" stopIfTrue="1">
      <formula>$K$8=$L$5</formula>
    </cfRule>
  </conditionalFormatting>
  <conditionalFormatting sqref="L496:L497">
    <cfRule type="expression" dxfId="441" priority="2" stopIfTrue="1">
      <formula>$L$8=$L$5</formula>
    </cfRule>
  </conditionalFormatting>
  <dataValidations count="3">
    <dataValidation type="list" allowBlank="1" showInputMessage="1" showErrorMessage="1" sqref="E5:F5" xr:uid="{00000000-0002-0000-0100-000000000000}">
      <formula1>TOTAIS</formula1>
    </dataValidation>
    <dataValidation type="list" allowBlank="1" showInputMessage="1" showErrorMessage="1" sqref="H5:I5" xr:uid="{00000000-0002-0000-0100-000001000000}">
      <formula1>INDIRECT($O$5)</formula1>
    </dataValidation>
    <dataValidation type="list" allowBlank="1" showInputMessage="1" showErrorMessage="1" sqref="L5:M5" xr:uid="{00000000-0002-0000-0100-000002000000}">
      <formula1>PessServ_T</formula1>
    </dataValidation>
  </dataValidations>
  <hyperlinks>
    <hyperlink ref="B5" location="Índice!A1" display="&lt;&lt;" xr:uid="{00000000-0004-0000-0100-000000000000}"/>
    <hyperlink ref="M2" location="PessServ_D!A1" display="Ver detalhes" xr:uid="{00000000-0004-0000-0100-000001000000}"/>
  </hyperlinks>
  <pageMargins left="0.23622047244094491" right="0.23622047244094491" top="0.59055118110236227" bottom="0.43307086614173229" header="0.31496062992125984" footer="0.31496062992125984"/>
  <pageSetup paperSize="9" scale="75" orientation="portrait" r:id="rId1"/>
  <headerFooter>
    <oddHeader>&amp;LINDICADORES ECONÓMICOS DAS EMPRESAS NÃO FINANCEIRAS EM PORTUGAL, 2008-2016
PESSOAS AO SERVIÇO - Totais por forma jurídica, dimensão, setor de atividade económica e localização geográfica</oddHeader>
    <oddFooter>&amp;R&amp;7&amp;P/&amp;N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499984740745262"/>
  </sheetPr>
  <dimension ref="A1:Y510"/>
  <sheetViews>
    <sheetView showGridLines="0" zoomScaleNormal="100" workbookViewId="0">
      <pane ySplit="13" topLeftCell="A14" activePane="bottomLeft" state="frozen"/>
      <selection activeCell="B8" sqref="B8:F8"/>
      <selection pane="bottomLeft" activeCell="B2" sqref="B2"/>
    </sheetView>
  </sheetViews>
  <sheetFormatPr defaultColWidth="9.1796875" defaultRowHeight="14.5" x14ac:dyDescent="0.35"/>
  <cols>
    <col min="1" max="1" width="2.1796875" style="71" customWidth="1"/>
    <col min="2" max="2" width="5.7265625" style="17" customWidth="1"/>
    <col min="3" max="3" width="3.26953125" style="17" customWidth="1"/>
    <col min="4" max="4" width="12.26953125" style="58" customWidth="1"/>
    <col min="5" max="13" width="12.26953125" style="40" customWidth="1"/>
    <col min="14" max="14" width="0.81640625" customWidth="1"/>
    <col min="16" max="25" width="9.1796875" style="71"/>
  </cols>
  <sheetData>
    <row r="1" spans="2:25" s="163" customFormat="1" ht="5.15" customHeight="1" x14ac:dyDescent="0.35">
      <c r="B1" s="164"/>
      <c r="C1" s="164"/>
      <c r="D1" s="165"/>
      <c r="E1" s="165"/>
      <c r="F1" s="165"/>
      <c r="G1" s="165"/>
      <c r="H1" s="165"/>
      <c r="I1" s="166"/>
      <c r="J1" s="166"/>
      <c r="K1" s="166"/>
      <c r="L1" s="166"/>
      <c r="M1" s="166"/>
      <c r="O1" s="190"/>
    </row>
    <row r="2" spans="2:25" s="163" customFormat="1" ht="15" customHeight="1" x14ac:dyDescent="0.35">
      <c r="D2" s="167" t="s">
        <v>576</v>
      </c>
      <c r="E2" s="165"/>
      <c r="F2" s="165"/>
      <c r="G2" s="165"/>
      <c r="H2" s="165"/>
      <c r="I2" s="166"/>
      <c r="J2" s="166"/>
      <c r="K2" s="166"/>
      <c r="L2" s="166"/>
      <c r="M2" s="200" t="s">
        <v>542</v>
      </c>
      <c r="O2" s="190"/>
    </row>
    <row r="3" spans="2:25" s="163" customFormat="1" ht="15" customHeight="1" x14ac:dyDescent="0.35">
      <c r="D3" s="168" t="s">
        <v>505</v>
      </c>
      <c r="E3" s="165"/>
      <c r="F3" s="165"/>
      <c r="G3" s="165"/>
      <c r="H3" s="165"/>
      <c r="I3" s="166"/>
      <c r="J3" s="166"/>
      <c r="K3" s="331" t="s">
        <v>560</v>
      </c>
      <c r="L3" s="166"/>
      <c r="M3" s="166"/>
      <c r="O3" s="190"/>
    </row>
    <row r="4" spans="2:25" s="163" customFormat="1" ht="5.15" customHeight="1" x14ac:dyDescent="0.35">
      <c r="B4" s="164"/>
      <c r="D4" s="165"/>
      <c r="E4" s="165"/>
      <c r="F4" s="165"/>
      <c r="G4" s="165"/>
      <c r="H4" s="165"/>
      <c r="I4" s="166"/>
      <c r="J4" s="166"/>
      <c r="K4" s="331"/>
      <c r="L4" s="166"/>
      <c r="M4" s="166"/>
      <c r="O4" s="190"/>
    </row>
    <row r="5" spans="2:25" s="171" customFormat="1" x14ac:dyDescent="0.2">
      <c r="B5" s="267" t="s">
        <v>501</v>
      </c>
      <c r="C5" s="163"/>
      <c r="D5" s="170" t="s">
        <v>495</v>
      </c>
      <c r="E5" s="328"/>
      <c r="F5" s="329"/>
      <c r="G5" s="170" t="s">
        <v>496</v>
      </c>
      <c r="H5" s="328"/>
      <c r="I5" s="329"/>
      <c r="J5" s="201" t="str">
        <f>IF(H5="","Ir para &gt;&gt;",HYPERLINK("#$C"&amp;MATCH(H5,B1:B508,0),"Ir Para &gt;&gt;"))</f>
        <v>Ir para &gt;&gt;</v>
      </c>
      <c r="K5" s="331"/>
      <c r="L5" s="326"/>
      <c r="M5" s="327"/>
      <c r="O5" s="259" t="str">
        <f>IF(E5="Total","TOTAL",IF(E5="Forma Jurídica","FORMA_JURIDICA",IF(E5="Dimensão","DIMENSAO",IF(E5="Setor de atividade económica","SETOR",IF(E5="Localização geográfica","LOCALIZACAO","")))))</f>
        <v/>
      </c>
    </row>
    <row r="6" spans="2:25" s="163" customFormat="1" ht="5.15" customHeight="1" x14ac:dyDescent="0.35">
      <c r="B6" s="164"/>
      <c r="D6" s="165"/>
      <c r="E6" s="165"/>
      <c r="F6" s="165"/>
      <c r="G6" s="165"/>
      <c r="H6" s="165"/>
      <c r="I6" s="166"/>
      <c r="J6" s="166"/>
      <c r="K6" s="166"/>
      <c r="L6" s="166"/>
      <c r="M6" s="166"/>
      <c r="O6" s="190"/>
    </row>
    <row r="7" spans="2:25" s="172" customFormat="1" ht="5.15" customHeight="1" x14ac:dyDescent="0.35">
      <c r="C7" s="163"/>
      <c r="D7" s="173"/>
      <c r="E7" s="173"/>
      <c r="F7" s="173"/>
      <c r="G7" s="173"/>
      <c r="H7" s="174"/>
      <c r="I7" s="174"/>
      <c r="J7" s="174"/>
      <c r="K7" s="174"/>
      <c r="L7" s="174"/>
      <c r="M7" s="174"/>
      <c r="O7" s="260"/>
      <c r="P7" s="176"/>
      <c r="Q7" s="176"/>
      <c r="R7" s="176"/>
      <c r="S7" s="176"/>
      <c r="T7" s="176"/>
      <c r="U7" s="176"/>
      <c r="V7" s="176"/>
      <c r="W7" s="176"/>
      <c r="X7" s="176"/>
      <c r="Y7" s="176"/>
    </row>
    <row r="8" spans="2:25" s="172" customFormat="1" ht="5.15" customHeight="1" x14ac:dyDescent="0.35">
      <c r="B8" s="333" t="s">
        <v>503</v>
      </c>
      <c r="C8" s="334"/>
      <c r="D8" s="332" t="s">
        <v>0</v>
      </c>
      <c r="E8" s="339" t="s">
        <v>417</v>
      </c>
      <c r="F8" s="339"/>
      <c r="G8" s="339"/>
      <c r="H8" s="332" t="s">
        <v>421</v>
      </c>
      <c r="I8" s="332" t="s">
        <v>418</v>
      </c>
      <c r="J8" s="332" t="s">
        <v>419</v>
      </c>
      <c r="K8" s="332" t="s">
        <v>420</v>
      </c>
      <c r="L8" s="332" t="s">
        <v>488</v>
      </c>
      <c r="M8" s="332" t="s">
        <v>444</v>
      </c>
      <c r="O8" s="260"/>
      <c r="P8" s="176"/>
      <c r="Q8" s="176"/>
      <c r="R8" s="176"/>
      <c r="S8" s="176"/>
      <c r="T8" s="176"/>
      <c r="U8" s="176"/>
      <c r="V8" s="176"/>
      <c r="W8" s="176"/>
      <c r="X8" s="176"/>
      <c r="Y8" s="176"/>
    </row>
    <row r="9" spans="2:25" s="172" customFormat="1" ht="5.15" customHeight="1" x14ac:dyDescent="0.35">
      <c r="B9" s="335"/>
      <c r="C9" s="336"/>
      <c r="D9" s="332"/>
      <c r="E9" s="339"/>
      <c r="F9" s="339"/>
      <c r="G9" s="339"/>
      <c r="H9" s="332"/>
      <c r="I9" s="332"/>
      <c r="J9" s="332"/>
      <c r="K9" s="332"/>
      <c r="L9" s="332"/>
      <c r="M9" s="332"/>
      <c r="O9" s="260"/>
      <c r="P9" s="176"/>
      <c r="Q9" s="176"/>
      <c r="R9" s="176"/>
      <c r="S9" s="176"/>
      <c r="T9" s="176"/>
      <c r="U9" s="176"/>
      <c r="V9" s="176"/>
      <c r="W9" s="176"/>
      <c r="X9" s="176"/>
      <c r="Y9" s="176"/>
    </row>
    <row r="10" spans="2:25" s="172" customFormat="1" ht="15" customHeight="1" x14ac:dyDescent="0.35">
      <c r="B10" s="335"/>
      <c r="C10" s="336"/>
      <c r="D10" s="332"/>
      <c r="E10" s="339"/>
      <c r="F10" s="339"/>
      <c r="G10" s="339"/>
      <c r="H10" s="332"/>
      <c r="I10" s="332"/>
      <c r="J10" s="332"/>
      <c r="K10" s="332"/>
      <c r="L10" s="332"/>
      <c r="M10" s="332"/>
      <c r="O10" s="260"/>
      <c r="P10" s="176"/>
      <c r="Q10" s="176"/>
      <c r="R10" s="176"/>
      <c r="S10" s="176"/>
      <c r="T10" s="176"/>
      <c r="U10" s="176"/>
      <c r="V10" s="176"/>
      <c r="W10" s="176"/>
      <c r="X10" s="176"/>
      <c r="Y10" s="176"/>
    </row>
    <row r="11" spans="2:25" s="172" customFormat="1" ht="35.15" customHeight="1" x14ac:dyDescent="0.35">
      <c r="B11" s="335"/>
      <c r="C11" s="336"/>
      <c r="D11" s="332"/>
      <c r="E11" s="216" t="s">
        <v>120</v>
      </c>
      <c r="F11" s="205" t="s">
        <v>121</v>
      </c>
      <c r="G11" s="205" t="s">
        <v>122</v>
      </c>
      <c r="H11" s="332"/>
      <c r="I11" s="332"/>
      <c r="J11" s="332"/>
      <c r="K11" s="332"/>
      <c r="L11" s="332"/>
      <c r="M11" s="332"/>
      <c r="O11" s="260"/>
      <c r="P11" s="176"/>
      <c r="Q11" s="176"/>
      <c r="R11" s="176"/>
      <c r="S11" s="176"/>
      <c r="T11" s="176"/>
      <c r="U11" s="176"/>
      <c r="V11" s="176"/>
      <c r="W11" s="176"/>
      <c r="X11" s="176"/>
      <c r="Y11" s="176"/>
    </row>
    <row r="12" spans="2:25" s="177" customFormat="1" ht="15" customHeight="1" x14ac:dyDescent="0.35">
      <c r="B12" s="337"/>
      <c r="C12" s="338"/>
      <c r="D12" s="213" t="s">
        <v>8</v>
      </c>
      <c r="E12" s="213" t="s">
        <v>16</v>
      </c>
      <c r="F12" s="213" t="s">
        <v>16</v>
      </c>
      <c r="G12" s="213" t="s">
        <v>16</v>
      </c>
      <c r="H12" s="213" t="s">
        <v>16</v>
      </c>
      <c r="I12" s="213" t="s">
        <v>17</v>
      </c>
      <c r="J12" s="213" t="s">
        <v>17</v>
      </c>
      <c r="K12" s="213" t="s">
        <v>17</v>
      </c>
      <c r="L12" s="213" t="s">
        <v>17</v>
      </c>
      <c r="M12" s="213" t="s">
        <v>17</v>
      </c>
    </row>
    <row r="13" spans="2:25" ht="5.15" customHeight="1" x14ac:dyDescent="0.35">
      <c r="B13" s="2"/>
      <c r="C13" s="2"/>
      <c r="D13" s="35"/>
      <c r="E13" s="35"/>
      <c r="F13" s="35"/>
      <c r="G13" s="35"/>
      <c r="H13" s="35"/>
      <c r="I13" s="35"/>
      <c r="J13" s="35"/>
      <c r="K13" s="35"/>
      <c r="L13" s="35"/>
      <c r="M13" s="35"/>
    </row>
    <row r="14" spans="2:25" s="6" customFormat="1" ht="15" customHeight="1" x14ac:dyDescent="0.35">
      <c r="B14" s="82" t="s">
        <v>10</v>
      </c>
      <c r="C14" s="82"/>
      <c r="D14" s="36"/>
      <c r="E14" s="36"/>
      <c r="F14" s="36"/>
      <c r="G14" s="36"/>
      <c r="H14" s="36"/>
      <c r="I14" s="93"/>
      <c r="J14" s="93"/>
      <c r="K14" s="93"/>
      <c r="L14" s="93"/>
      <c r="M14" s="93"/>
      <c r="P14" s="71"/>
      <c r="Q14" s="71"/>
      <c r="R14" s="71"/>
      <c r="S14" s="71"/>
      <c r="T14" s="71"/>
      <c r="U14" s="71"/>
      <c r="V14" s="71"/>
      <c r="W14" s="71"/>
      <c r="X14" s="71"/>
      <c r="Y14" s="71"/>
    </row>
    <row r="15" spans="2:25" s="13" customFormat="1" ht="15" customHeight="1" x14ac:dyDescent="0.35">
      <c r="B15" s="83" t="s">
        <v>49</v>
      </c>
      <c r="C15" s="83"/>
      <c r="D15" s="80"/>
      <c r="E15" s="80"/>
      <c r="F15" s="80"/>
      <c r="G15" s="80"/>
      <c r="H15" s="80"/>
      <c r="I15" s="94"/>
      <c r="J15" s="94"/>
      <c r="K15" s="94"/>
      <c r="L15" s="94"/>
      <c r="M15" s="94"/>
      <c r="O15" s="7"/>
    </row>
    <row r="16" spans="2:25" s="13" customFormat="1" ht="15" customHeight="1" x14ac:dyDescent="0.35">
      <c r="B16" s="220">
        <v>2020</v>
      </c>
      <c r="C16" s="220"/>
      <c r="D16" s="223">
        <v>1301000</v>
      </c>
      <c r="E16" s="224">
        <v>371475656</v>
      </c>
      <c r="F16" s="223">
        <v>253437577</v>
      </c>
      <c r="G16" s="223">
        <v>118038079</v>
      </c>
      <c r="H16" s="223">
        <v>602653</v>
      </c>
      <c r="I16" s="223">
        <v>619240</v>
      </c>
      <c r="J16" s="221">
        <v>3600277</v>
      </c>
      <c r="K16" s="221">
        <v>196160282</v>
      </c>
      <c r="L16" s="221">
        <v>86507713</v>
      </c>
      <c r="M16" s="221">
        <v>7214656</v>
      </c>
      <c r="O16" s="7"/>
    </row>
    <row r="17" spans="2:25" s="13" customFormat="1" ht="15" customHeight="1" x14ac:dyDescent="0.35">
      <c r="B17" s="220">
        <v>2019</v>
      </c>
      <c r="C17" s="220"/>
      <c r="D17" s="223">
        <v>1318330</v>
      </c>
      <c r="E17" s="224">
        <v>412640613</v>
      </c>
      <c r="F17" s="223">
        <v>275599365</v>
      </c>
      <c r="G17" s="223">
        <v>137041248</v>
      </c>
      <c r="H17" s="223">
        <v>986050</v>
      </c>
      <c r="I17" s="223">
        <v>570020</v>
      </c>
      <c r="J17" s="221">
        <v>1850040</v>
      </c>
      <c r="K17" s="221">
        <v>217177917</v>
      </c>
      <c r="L17" s="221">
        <v>96516370</v>
      </c>
      <c r="M17" s="221">
        <v>7050836</v>
      </c>
      <c r="O17" s="7"/>
    </row>
    <row r="18" spans="2:25" s="13" customFormat="1" ht="15" customHeight="1" x14ac:dyDescent="0.35">
      <c r="B18" s="220">
        <v>2018</v>
      </c>
      <c r="C18" s="220"/>
      <c r="D18" s="223">
        <v>1278164</v>
      </c>
      <c r="E18" s="224">
        <v>396679491</v>
      </c>
      <c r="F18" s="223">
        <v>268859163</v>
      </c>
      <c r="G18" s="223">
        <v>127820328</v>
      </c>
      <c r="H18" s="223">
        <v>1027025</v>
      </c>
      <c r="I18" s="223">
        <v>602968</v>
      </c>
      <c r="J18" s="221">
        <v>1728268</v>
      </c>
      <c r="K18" s="221">
        <v>213183677</v>
      </c>
      <c r="L18" s="221">
        <v>90678243</v>
      </c>
      <c r="M18" s="221">
        <v>7115659</v>
      </c>
      <c r="O18" s="7"/>
    </row>
    <row r="19" spans="2:25" s="13" customFormat="1" ht="15" customHeight="1" x14ac:dyDescent="0.35">
      <c r="B19" s="220">
        <v>2017</v>
      </c>
      <c r="C19" s="220"/>
      <c r="D19" s="223">
        <v>1242693</v>
      </c>
      <c r="E19" s="224">
        <v>371477802</v>
      </c>
      <c r="F19" s="223">
        <v>252083207</v>
      </c>
      <c r="G19" s="223">
        <v>119394595</v>
      </c>
      <c r="H19" s="223">
        <v>-316636</v>
      </c>
      <c r="I19" s="223">
        <v>571499</v>
      </c>
      <c r="J19" s="221">
        <v>1698691</v>
      </c>
      <c r="K19" s="221">
        <v>198540111</v>
      </c>
      <c r="L19" s="221">
        <v>84975706</v>
      </c>
      <c r="M19" s="221">
        <v>8373062</v>
      </c>
      <c r="O19" s="7"/>
    </row>
    <row r="20" spans="2:25" s="13" customFormat="1" ht="15" customHeight="1" x14ac:dyDescent="0.35">
      <c r="B20" s="220">
        <v>2016</v>
      </c>
      <c r="C20" s="220"/>
      <c r="D20" s="223">
        <v>1196102</v>
      </c>
      <c r="E20" s="224">
        <v>340479969</v>
      </c>
      <c r="F20" s="223">
        <v>231628227</v>
      </c>
      <c r="G20" s="223">
        <v>108851742</v>
      </c>
      <c r="H20" s="221">
        <v>-823365</v>
      </c>
      <c r="I20" s="221">
        <v>522270</v>
      </c>
      <c r="J20" s="221">
        <v>1710962</v>
      </c>
      <c r="K20" s="221">
        <v>180676051</v>
      </c>
      <c r="L20" s="221">
        <v>78474743</v>
      </c>
      <c r="M20" s="221">
        <v>9425488</v>
      </c>
      <c r="O20" s="7"/>
    </row>
    <row r="21" spans="2:25" s="13" customFormat="1" ht="15" customHeight="1" x14ac:dyDescent="0.35">
      <c r="B21" s="220">
        <v>2015</v>
      </c>
      <c r="C21" s="220"/>
      <c r="D21" s="223">
        <v>1163082</v>
      </c>
      <c r="E21" s="224">
        <v>331601856</v>
      </c>
      <c r="F21" s="223">
        <v>227580590</v>
      </c>
      <c r="G21" s="223">
        <v>104021266</v>
      </c>
      <c r="H21" s="223">
        <v>-1563198</v>
      </c>
      <c r="I21" s="221">
        <v>545300</v>
      </c>
      <c r="J21" s="221">
        <v>1666184</v>
      </c>
      <c r="K21" s="221">
        <v>177911943</v>
      </c>
      <c r="L21" s="221">
        <v>76331834</v>
      </c>
      <c r="M21" s="221">
        <v>9787034</v>
      </c>
      <c r="O21" s="7"/>
    </row>
    <row r="22" spans="2:25" s="7" customFormat="1" ht="15" customHeight="1" x14ac:dyDescent="0.35">
      <c r="B22" s="220">
        <v>2014</v>
      </c>
      <c r="C22" s="220"/>
      <c r="D22" s="223">
        <v>1128258</v>
      </c>
      <c r="E22" s="224">
        <v>323008554</v>
      </c>
      <c r="F22" s="223">
        <v>221130699</v>
      </c>
      <c r="G22" s="223">
        <v>101877855</v>
      </c>
      <c r="H22" s="223">
        <v>-1447276</v>
      </c>
      <c r="I22" s="221">
        <v>507672</v>
      </c>
      <c r="J22" s="221">
        <v>1755342</v>
      </c>
      <c r="K22" s="221">
        <v>175844047</v>
      </c>
      <c r="L22" s="221">
        <v>74576532</v>
      </c>
      <c r="M22" s="221">
        <v>10501255</v>
      </c>
      <c r="N22" s="13"/>
    </row>
    <row r="23" spans="2:25" s="7" customFormat="1" ht="15" customHeight="1" x14ac:dyDescent="0.35">
      <c r="B23" s="220">
        <v>2013</v>
      </c>
      <c r="C23" s="220"/>
      <c r="D23" s="223">
        <v>1098409</v>
      </c>
      <c r="E23" s="224">
        <v>317715145</v>
      </c>
      <c r="F23" s="223">
        <v>216215329</v>
      </c>
      <c r="G23" s="223">
        <v>101499815</v>
      </c>
      <c r="H23" s="223">
        <v>-1685408</v>
      </c>
      <c r="I23" s="221">
        <v>648449</v>
      </c>
      <c r="J23" s="221">
        <v>1641280</v>
      </c>
      <c r="K23" s="221">
        <v>173501883</v>
      </c>
      <c r="L23" s="221">
        <v>74103458</v>
      </c>
      <c r="M23" s="221">
        <v>10753391</v>
      </c>
      <c r="N23" s="13"/>
    </row>
    <row r="24" spans="2:25" s="7" customFormat="1" ht="15" customHeight="1" x14ac:dyDescent="0.35">
      <c r="B24" s="90">
        <v>2012</v>
      </c>
      <c r="C24" s="90"/>
      <c r="D24" s="91">
        <v>1065173</v>
      </c>
      <c r="E24" s="103">
        <v>320136230</v>
      </c>
      <c r="F24" s="91">
        <v>215991134</v>
      </c>
      <c r="G24" s="91">
        <v>104145096</v>
      </c>
      <c r="H24" s="91">
        <v>-1582919</v>
      </c>
      <c r="I24" s="95">
        <v>855315</v>
      </c>
      <c r="J24" s="95">
        <v>1559643</v>
      </c>
      <c r="K24" s="95">
        <v>173711778</v>
      </c>
      <c r="L24" s="95">
        <v>76790316</v>
      </c>
      <c r="M24" s="95">
        <v>11083331</v>
      </c>
    </row>
    <row r="25" spans="2:25" s="7" customFormat="1" ht="15" customHeight="1" x14ac:dyDescent="0.35">
      <c r="B25" s="90">
        <v>2011</v>
      </c>
      <c r="C25" s="90"/>
      <c r="D25" s="91">
        <v>1113559</v>
      </c>
      <c r="E25" s="103">
        <v>341442776</v>
      </c>
      <c r="F25" s="91">
        <v>227222766</v>
      </c>
      <c r="G25" s="91">
        <v>114220010</v>
      </c>
      <c r="H25" s="91">
        <v>-375127</v>
      </c>
      <c r="I25" s="95">
        <v>1080723</v>
      </c>
      <c r="J25" s="95">
        <v>1729706</v>
      </c>
      <c r="K25" s="95">
        <v>182868151</v>
      </c>
      <c r="L25" s="95">
        <v>84440934</v>
      </c>
      <c r="M25" s="95">
        <v>10088746</v>
      </c>
    </row>
    <row r="26" spans="2:25" s="7" customFormat="1" ht="15" customHeight="1" x14ac:dyDescent="0.35">
      <c r="B26" s="90">
        <v>2010</v>
      </c>
      <c r="C26" s="90"/>
      <c r="D26" s="91">
        <v>1145390</v>
      </c>
      <c r="E26" s="103">
        <v>349491043</v>
      </c>
      <c r="F26" s="91">
        <v>230787873</v>
      </c>
      <c r="G26" s="91">
        <v>118703170</v>
      </c>
      <c r="H26" s="91">
        <v>-1976545</v>
      </c>
      <c r="I26" s="95">
        <v>836052</v>
      </c>
      <c r="J26" s="95">
        <v>1836950</v>
      </c>
      <c r="K26" s="95">
        <v>181072607</v>
      </c>
      <c r="L26" s="95">
        <v>87761852</v>
      </c>
      <c r="M26" s="95">
        <v>9118041</v>
      </c>
    </row>
    <row r="27" spans="2:25" s="6" customFormat="1" ht="15" customHeight="1" x14ac:dyDescent="0.35">
      <c r="B27" s="90">
        <v>2009</v>
      </c>
      <c r="C27" s="90"/>
      <c r="D27" s="91">
        <v>1199843</v>
      </c>
      <c r="E27" s="103">
        <v>334344857</v>
      </c>
      <c r="F27" s="91">
        <v>219679631</v>
      </c>
      <c r="G27" s="91">
        <v>114665227</v>
      </c>
      <c r="H27" s="91">
        <v>-1434566</v>
      </c>
      <c r="I27" s="95">
        <v>1073275</v>
      </c>
      <c r="J27" s="95">
        <v>1917318</v>
      </c>
      <c r="K27" s="95">
        <v>170738290</v>
      </c>
      <c r="L27" s="95">
        <v>83969224</v>
      </c>
      <c r="M27" s="95" t="s">
        <v>69</v>
      </c>
      <c r="N27" s="7"/>
      <c r="P27" s="71"/>
      <c r="Q27" s="71"/>
      <c r="R27" s="71"/>
      <c r="S27" s="71"/>
      <c r="T27" s="71"/>
      <c r="U27" s="71"/>
      <c r="V27" s="71"/>
      <c r="W27" s="71"/>
      <c r="X27" s="71"/>
      <c r="Y27" s="71"/>
    </row>
    <row r="28" spans="2:25" s="13" customFormat="1" ht="15" customHeight="1" x14ac:dyDescent="0.35">
      <c r="B28" s="90">
        <v>2008</v>
      </c>
      <c r="C28" s="90"/>
      <c r="D28" s="91">
        <v>1235989</v>
      </c>
      <c r="E28" s="103">
        <v>365829138</v>
      </c>
      <c r="F28" s="91">
        <v>245538738</v>
      </c>
      <c r="G28" s="91">
        <v>120290400</v>
      </c>
      <c r="H28" s="91">
        <v>2782871</v>
      </c>
      <c r="I28" s="95">
        <v>976868</v>
      </c>
      <c r="J28" s="95">
        <v>1789318</v>
      </c>
      <c r="K28" s="95">
        <v>197577664</v>
      </c>
      <c r="L28" s="95">
        <v>88759087</v>
      </c>
      <c r="M28" s="95" t="s">
        <v>69</v>
      </c>
      <c r="N28" s="7"/>
    </row>
    <row r="29" spans="2:25" s="13" customFormat="1" ht="15" customHeight="1" x14ac:dyDescent="0.35">
      <c r="B29" s="288" t="s">
        <v>35</v>
      </c>
      <c r="C29" s="288"/>
      <c r="D29" s="289"/>
      <c r="E29" s="289"/>
      <c r="F29" s="289"/>
      <c r="G29" s="289"/>
      <c r="H29" s="289"/>
      <c r="I29" s="294"/>
      <c r="J29" s="294"/>
      <c r="K29" s="294"/>
      <c r="L29" s="294"/>
      <c r="M29" s="294"/>
      <c r="N29" s="6"/>
    </row>
    <row r="30" spans="2:25" s="13" customFormat="1" ht="15" customHeight="1" x14ac:dyDescent="0.35">
      <c r="B30" s="83" t="s">
        <v>37</v>
      </c>
      <c r="C30" s="83"/>
      <c r="D30" s="80"/>
      <c r="E30" s="80"/>
      <c r="F30" s="80"/>
      <c r="G30" s="80"/>
      <c r="H30" s="80"/>
      <c r="I30" s="94"/>
      <c r="J30" s="94"/>
      <c r="K30" s="94"/>
      <c r="L30" s="94"/>
      <c r="M30" s="94"/>
    </row>
    <row r="31" spans="2:25" s="13" customFormat="1" ht="15" customHeight="1" x14ac:dyDescent="0.35">
      <c r="B31" s="220">
        <v>2020</v>
      </c>
      <c r="C31" s="220"/>
      <c r="D31" s="223">
        <v>850584</v>
      </c>
      <c r="E31" s="224">
        <v>13739419</v>
      </c>
      <c r="F31" s="223">
        <v>7067573</v>
      </c>
      <c r="G31" s="223">
        <v>6671846</v>
      </c>
      <c r="H31" s="223">
        <v>-30267</v>
      </c>
      <c r="I31" s="223">
        <v>8781</v>
      </c>
      <c r="J31" s="221">
        <v>218754</v>
      </c>
      <c r="K31" s="221">
        <v>4963936</v>
      </c>
      <c r="L31" s="221">
        <v>2372378</v>
      </c>
      <c r="M31" s="221">
        <v>94056</v>
      </c>
    </row>
    <row r="32" spans="2:25" s="13" customFormat="1" ht="15" customHeight="1" x14ac:dyDescent="0.35">
      <c r="B32" s="220">
        <v>2019</v>
      </c>
      <c r="C32" s="220"/>
      <c r="D32" s="223">
        <v>879371</v>
      </c>
      <c r="E32" s="224">
        <v>15818953</v>
      </c>
      <c r="F32" s="223">
        <v>7721089</v>
      </c>
      <c r="G32" s="223">
        <v>8097864</v>
      </c>
      <c r="H32" s="223">
        <v>-36129</v>
      </c>
      <c r="I32" s="223">
        <v>9592</v>
      </c>
      <c r="J32" s="221">
        <v>226469</v>
      </c>
      <c r="K32" s="221">
        <v>5414682</v>
      </c>
      <c r="L32" s="221">
        <v>2898569</v>
      </c>
      <c r="M32" s="221">
        <v>72534</v>
      </c>
    </row>
    <row r="33" spans="2:25" s="13" customFormat="1" ht="15" customHeight="1" x14ac:dyDescent="0.35">
      <c r="B33" s="220">
        <v>2018</v>
      </c>
      <c r="C33" s="220"/>
      <c r="D33" s="223">
        <v>864397</v>
      </c>
      <c r="E33" s="224">
        <v>15883088</v>
      </c>
      <c r="F33" s="223">
        <v>7982095</v>
      </c>
      <c r="G33" s="223">
        <v>7900993</v>
      </c>
      <c r="H33" s="223">
        <v>-30861</v>
      </c>
      <c r="I33" s="223">
        <v>8541</v>
      </c>
      <c r="J33" s="221">
        <v>240880</v>
      </c>
      <c r="K33" s="221">
        <v>5605754</v>
      </c>
      <c r="L33" s="221">
        <v>2895832</v>
      </c>
      <c r="M33" s="221">
        <v>88212</v>
      </c>
    </row>
    <row r="34" spans="2:25" s="13" customFormat="1" ht="15" customHeight="1" x14ac:dyDescent="0.35">
      <c r="B34" s="220">
        <v>2017</v>
      </c>
      <c r="C34" s="220"/>
      <c r="D34" s="223">
        <v>847726</v>
      </c>
      <c r="E34" s="224">
        <v>15333163</v>
      </c>
      <c r="F34" s="223">
        <v>7926265</v>
      </c>
      <c r="G34" s="223">
        <v>7406898</v>
      </c>
      <c r="H34" s="223">
        <v>-28814</v>
      </c>
      <c r="I34" s="223">
        <v>8658</v>
      </c>
      <c r="J34" s="221">
        <v>235309</v>
      </c>
      <c r="K34" s="221">
        <v>5600800</v>
      </c>
      <c r="L34" s="221">
        <v>2797238</v>
      </c>
      <c r="M34" s="221">
        <v>76155</v>
      </c>
    </row>
    <row r="35" spans="2:25" s="7" customFormat="1" ht="15" customHeight="1" x14ac:dyDescent="0.35">
      <c r="B35" s="220">
        <v>2016</v>
      </c>
      <c r="C35" s="220"/>
      <c r="D35" s="223">
        <v>815167</v>
      </c>
      <c r="E35" s="224">
        <v>14593684</v>
      </c>
      <c r="F35" s="223">
        <v>7948427</v>
      </c>
      <c r="G35" s="223">
        <v>6645257</v>
      </c>
      <c r="H35" s="221">
        <v>-24248</v>
      </c>
      <c r="I35" s="221">
        <v>8275</v>
      </c>
      <c r="J35" s="221">
        <v>255592</v>
      </c>
      <c r="K35" s="221">
        <v>5616002</v>
      </c>
      <c r="L35" s="221">
        <v>2638746</v>
      </c>
      <c r="M35" s="221">
        <v>62797</v>
      </c>
      <c r="N35" s="13"/>
    </row>
    <row r="36" spans="2:25" s="7" customFormat="1" ht="15" customHeight="1" x14ac:dyDescent="0.35">
      <c r="B36" s="220">
        <v>2015</v>
      </c>
      <c r="C36" s="220"/>
      <c r="D36" s="223">
        <v>790881</v>
      </c>
      <c r="E36" s="224">
        <v>14374985</v>
      </c>
      <c r="F36" s="223">
        <v>8177407</v>
      </c>
      <c r="G36" s="223">
        <v>6197578</v>
      </c>
      <c r="H36" s="223">
        <v>-20065</v>
      </c>
      <c r="I36" s="221">
        <v>8857</v>
      </c>
      <c r="J36" s="221">
        <v>233969</v>
      </c>
      <c r="K36" s="221">
        <v>5819066</v>
      </c>
      <c r="L36" s="221">
        <v>2576688</v>
      </c>
      <c r="M36" s="221">
        <v>62434</v>
      </c>
      <c r="N36" s="13"/>
    </row>
    <row r="37" spans="2:25" s="7" customFormat="1" ht="15" customHeight="1" x14ac:dyDescent="0.35">
      <c r="B37" s="220">
        <v>2014</v>
      </c>
      <c r="C37" s="220"/>
      <c r="D37" s="223">
        <v>764902</v>
      </c>
      <c r="E37" s="224">
        <v>14202979</v>
      </c>
      <c r="F37" s="223">
        <v>8325803</v>
      </c>
      <c r="G37" s="223">
        <v>5877176</v>
      </c>
      <c r="H37" s="223">
        <v>-19276</v>
      </c>
      <c r="I37" s="221">
        <v>8477</v>
      </c>
      <c r="J37" s="221">
        <v>241465</v>
      </c>
      <c r="K37" s="221">
        <v>5952412</v>
      </c>
      <c r="L37" s="221">
        <v>2561524</v>
      </c>
      <c r="M37" s="221">
        <v>64990</v>
      </c>
      <c r="N37" s="13"/>
    </row>
    <row r="38" spans="2:25" s="7" customFormat="1" ht="15" customHeight="1" x14ac:dyDescent="0.35">
      <c r="B38" s="220">
        <v>2013</v>
      </c>
      <c r="C38" s="220"/>
      <c r="D38" s="223">
        <v>741832</v>
      </c>
      <c r="E38" s="224">
        <v>14307602</v>
      </c>
      <c r="F38" s="223">
        <v>8565664</v>
      </c>
      <c r="G38" s="223">
        <v>5741938</v>
      </c>
      <c r="H38" s="223">
        <v>-17860</v>
      </c>
      <c r="I38" s="221">
        <v>9016</v>
      </c>
      <c r="J38" s="221">
        <v>234554</v>
      </c>
      <c r="K38" s="221">
        <v>6204393</v>
      </c>
      <c r="L38" s="221">
        <v>2567144</v>
      </c>
      <c r="M38" s="221">
        <v>59021</v>
      </c>
      <c r="N38" s="13"/>
    </row>
    <row r="39" spans="2:25" s="7" customFormat="1" ht="15" customHeight="1" x14ac:dyDescent="0.35">
      <c r="B39" s="90">
        <v>2012</v>
      </c>
      <c r="C39" s="90"/>
      <c r="D39" s="91">
        <v>709404</v>
      </c>
      <c r="E39" s="103">
        <v>15198391</v>
      </c>
      <c r="F39" s="91">
        <v>8979373</v>
      </c>
      <c r="G39" s="91">
        <v>6219019</v>
      </c>
      <c r="H39" s="91">
        <v>-25391</v>
      </c>
      <c r="I39" s="95">
        <v>9661</v>
      </c>
      <c r="J39" s="95">
        <v>223051</v>
      </c>
      <c r="K39" s="95">
        <v>6618214</v>
      </c>
      <c r="L39" s="95">
        <v>2714827</v>
      </c>
      <c r="M39" s="95">
        <v>96819</v>
      </c>
    </row>
    <row r="40" spans="2:25" s="13" customFormat="1" ht="15" customHeight="1" collapsed="1" x14ac:dyDescent="0.35">
      <c r="B40" s="90">
        <v>2011</v>
      </c>
      <c r="C40" s="90"/>
      <c r="D40" s="91">
        <v>751708</v>
      </c>
      <c r="E40" s="103">
        <v>17326433</v>
      </c>
      <c r="F40" s="91">
        <v>10095066</v>
      </c>
      <c r="G40" s="91">
        <v>7231368</v>
      </c>
      <c r="H40" s="91">
        <v>-45600</v>
      </c>
      <c r="I40" s="95">
        <v>11741</v>
      </c>
      <c r="J40" s="95">
        <v>234665</v>
      </c>
      <c r="K40" s="95">
        <v>7541801</v>
      </c>
      <c r="L40" s="95">
        <v>3122816</v>
      </c>
      <c r="M40" s="95">
        <v>103538</v>
      </c>
      <c r="N40" s="7"/>
    </row>
    <row r="41" spans="2:25" s="13" customFormat="1" ht="15" customHeight="1" x14ac:dyDescent="0.35">
      <c r="B41" s="90">
        <v>2010</v>
      </c>
      <c r="C41" s="90"/>
      <c r="D41" s="91">
        <v>784155</v>
      </c>
      <c r="E41" s="103">
        <v>19550139</v>
      </c>
      <c r="F41" s="91">
        <v>11172755</v>
      </c>
      <c r="G41" s="91">
        <v>8377384</v>
      </c>
      <c r="H41" s="91">
        <v>-78118</v>
      </c>
      <c r="I41" s="95">
        <v>16697</v>
      </c>
      <c r="J41" s="95">
        <v>233924</v>
      </c>
      <c r="K41" s="95">
        <v>8494824</v>
      </c>
      <c r="L41" s="95">
        <v>3409309</v>
      </c>
      <c r="M41" s="95">
        <v>107300</v>
      </c>
      <c r="N41" s="7"/>
    </row>
    <row r="42" spans="2:25" s="13" customFormat="1" ht="15" customHeight="1" x14ac:dyDescent="0.35">
      <c r="B42" s="90">
        <v>2009</v>
      </c>
      <c r="C42" s="90"/>
      <c r="D42" s="91">
        <v>832928</v>
      </c>
      <c r="E42" s="103">
        <v>20987010</v>
      </c>
      <c r="F42" s="91">
        <v>11927564</v>
      </c>
      <c r="G42" s="91">
        <v>9059446</v>
      </c>
      <c r="H42" s="91">
        <v>-82068</v>
      </c>
      <c r="I42" s="95">
        <v>17724</v>
      </c>
      <c r="J42" s="95">
        <v>242179</v>
      </c>
      <c r="K42" s="95">
        <v>9104279</v>
      </c>
      <c r="L42" s="95">
        <v>3721345</v>
      </c>
      <c r="M42" s="95" t="s">
        <v>69</v>
      </c>
      <c r="N42" s="7"/>
    </row>
    <row r="43" spans="2:25" s="7" customFormat="1" ht="15" customHeight="1" x14ac:dyDescent="0.35">
      <c r="B43" s="90">
        <v>2008</v>
      </c>
      <c r="C43" s="90"/>
      <c r="D43" s="91">
        <v>867784</v>
      </c>
      <c r="E43" s="103">
        <v>23256589</v>
      </c>
      <c r="F43" s="91">
        <v>13532238</v>
      </c>
      <c r="G43" s="91">
        <v>9724350</v>
      </c>
      <c r="H43" s="91">
        <v>-26374</v>
      </c>
      <c r="I43" s="95">
        <v>8161</v>
      </c>
      <c r="J43" s="95">
        <v>271706</v>
      </c>
      <c r="K43" s="95">
        <v>10443147</v>
      </c>
      <c r="L43" s="95">
        <v>4107519</v>
      </c>
      <c r="M43" s="95" t="s">
        <v>69</v>
      </c>
    </row>
    <row r="44" spans="2:25" s="7" customFormat="1" ht="15" customHeight="1" x14ac:dyDescent="0.35">
      <c r="B44" s="83" t="s">
        <v>38</v>
      </c>
      <c r="C44" s="83"/>
      <c r="D44" s="80"/>
      <c r="E44" s="80"/>
      <c r="F44" s="80"/>
      <c r="G44" s="80"/>
      <c r="H44" s="80"/>
      <c r="I44" s="94"/>
      <c r="J44" s="94"/>
      <c r="K44" s="94"/>
      <c r="L44" s="94"/>
      <c r="M44" s="94"/>
      <c r="N44" s="13"/>
    </row>
    <row r="45" spans="2:25" s="7" customFormat="1" ht="15" customHeight="1" x14ac:dyDescent="0.35">
      <c r="B45" s="220">
        <v>2020</v>
      </c>
      <c r="C45" s="220"/>
      <c r="D45" s="223">
        <v>450416</v>
      </c>
      <c r="E45" s="224">
        <v>357736237</v>
      </c>
      <c r="F45" s="223">
        <v>246370004</v>
      </c>
      <c r="G45" s="223">
        <v>111366233</v>
      </c>
      <c r="H45" s="223">
        <v>632920</v>
      </c>
      <c r="I45" s="223">
        <v>610459</v>
      </c>
      <c r="J45" s="221">
        <v>3381523</v>
      </c>
      <c r="K45" s="221">
        <v>191196346</v>
      </c>
      <c r="L45" s="221">
        <v>84135335</v>
      </c>
      <c r="M45" s="221">
        <v>7120600</v>
      </c>
      <c r="N45" s="13"/>
      <c r="P45" s="13"/>
      <c r="Q45" s="13"/>
      <c r="R45" s="13"/>
      <c r="S45" s="13"/>
      <c r="T45" s="13"/>
      <c r="U45" s="13"/>
      <c r="V45" s="13"/>
      <c r="W45" s="13"/>
      <c r="X45" s="13"/>
      <c r="Y45" s="13"/>
    </row>
    <row r="46" spans="2:25" s="7" customFormat="1" ht="15" customHeight="1" x14ac:dyDescent="0.35">
      <c r="B46" s="220">
        <v>2019</v>
      </c>
      <c r="C46" s="220"/>
      <c r="D46" s="223">
        <v>438959</v>
      </c>
      <c r="E46" s="224">
        <v>396821660</v>
      </c>
      <c r="F46" s="223">
        <v>267878276</v>
      </c>
      <c r="G46" s="223">
        <v>128943384</v>
      </c>
      <c r="H46" s="223">
        <v>1022179</v>
      </c>
      <c r="I46" s="223">
        <v>560428</v>
      </c>
      <c r="J46" s="221">
        <v>1623570</v>
      </c>
      <c r="K46" s="221">
        <v>211763235</v>
      </c>
      <c r="L46" s="221">
        <v>93617802</v>
      </c>
      <c r="M46" s="221">
        <v>6978302</v>
      </c>
      <c r="N46" s="13"/>
    </row>
    <row r="47" spans="2:25" s="7" customFormat="1" ht="15" customHeight="1" x14ac:dyDescent="0.35">
      <c r="B47" s="220">
        <v>2018</v>
      </c>
      <c r="C47" s="220"/>
      <c r="D47" s="223">
        <v>413767</v>
      </c>
      <c r="E47" s="224">
        <v>380796403</v>
      </c>
      <c r="F47" s="223">
        <v>260877068</v>
      </c>
      <c r="G47" s="223">
        <v>119919335</v>
      </c>
      <c r="H47" s="223">
        <v>1057886</v>
      </c>
      <c r="I47" s="223">
        <v>594427</v>
      </c>
      <c r="J47" s="221">
        <v>1487388</v>
      </c>
      <c r="K47" s="221">
        <v>207577923</v>
      </c>
      <c r="L47" s="221">
        <v>87782411</v>
      </c>
      <c r="M47" s="221">
        <v>7027448</v>
      </c>
      <c r="N47" s="13"/>
    </row>
    <row r="48" spans="2:25" s="7" customFormat="1" ht="15" customHeight="1" x14ac:dyDescent="0.35">
      <c r="B48" s="220">
        <v>2017</v>
      </c>
      <c r="C48" s="220"/>
      <c r="D48" s="223">
        <v>394967</v>
      </c>
      <c r="E48" s="224">
        <v>356144640</v>
      </c>
      <c r="F48" s="223">
        <v>244156944</v>
      </c>
      <c r="G48" s="223">
        <v>111987696</v>
      </c>
      <c r="H48" s="223">
        <v>-287822</v>
      </c>
      <c r="I48" s="223">
        <v>562840</v>
      </c>
      <c r="J48" s="221">
        <v>1463382</v>
      </c>
      <c r="K48" s="221">
        <v>192939310</v>
      </c>
      <c r="L48" s="221">
        <v>82178468</v>
      </c>
      <c r="M48" s="221">
        <v>8296907</v>
      </c>
      <c r="N48" s="13"/>
    </row>
    <row r="49" spans="2:25" s="7" customFormat="1" ht="15" customHeight="1" x14ac:dyDescent="0.35">
      <c r="B49" s="220">
        <v>2016</v>
      </c>
      <c r="C49" s="220"/>
      <c r="D49" s="223">
        <v>380935</v>
      </c>
      <c r="E49" s="224">
        <v>325886285</v>
      </c>
      <c r="F49" s="223">
        <v>223679800</v>
      </c>
      <c r="G49" s="223">
        <v>102206485</v>
      </c>
      <c r="H49" s="221">
        <v>-799117</v>
      </c>
      <c r="I49" s="221">
        <v>513995</v>
      </c>
      <c r="J49" s="221">
        <v>1455370</v>
      </c>
      <c r="K49" s="221">
        <v>175060049</v>
      </c>
      <c r="L49" s="221">
        <v>75835997</v>
      </c>
      <c r="M49" s="221">
        <v>9362691</v>
      </c>
      <c r="N49" s="13"/>
    </row>
    <row r="50" spans="2:25" s="7" customFormat="1" ht="15" customHeight="1" x14ac:dyDescent="0.35">
      <c r="B50" s="220">
        <v>2015</v>
      </c>
      <c r="C50" s="220"/>
      <c r="D50" s="223">
        <v>372201</v>
      </c>
      <c r="E50" s="224">
        <v>317226871</v>
      </c>
      <c r="F50" s="223">
        <v>219403183</v>
      </c>
      <c r="G50" s="223">
        <v>97823688</v>
      </c>
      <c r="H50" s="223">
        <v>-1543134</v>
      </c>
      <c r="I50" s="221">
        <v>536444</v>
      </c>
      <c r="J50" s="221">
        <v>1432216</v>
      </c>
      <c r="K50" s="221">
        <v>172092877</v>
      </c>
      <c r="L50" s="221">
        <v>73755147</v>
      </c>
      <c r="M50" s="221">
        <v>9724600</v>
      </c>
      <c r="N50" s="13"/>
    </row>
    <row r="51" spans="2:25" s="7" customFormat="1" ht="15" customHeight="1" x14ac:dyDescent="0.35">
      <c r="B51" s="220">
        <v>2014</v>
      </c>
      <c r="C51" s="220"/>
      <c r="D51" s="223">
        <v>363356</v>
      </c>
      <c r="E51" s="224">
        <v>308805575</v>
      </c>
      <c r="F51" s="223">
        <v>212804895</v>
      </c>
      <c r="G51" s="223">
        <v>96000680</v>
      </c>
      <c r="H51" s="223">
        <v>-1428000</v>
      </c>
      <c r="I51" s="221">
        <v>499195</v>
      </c>
      <c r="J51" s="221">
        <v>1513877</v>
      </c>
      <c r="K51" s="221">
        <v>169891635</v>
      </c>
      <c r="L51" s="221">
        <v>72015009</v>
      </c>
      <c r="M51" s="221">
        <v>10436266</v>
      </c>
      <c r="N51" s="13"/>
    </row>
    <row r="52" spans="2:25" s="6" customFormat="1" ht="15" customHeight="1" x14ac:dyDescent="0.35">
      <c r="B52" s="220">
        <v>2013</v>
      </c>
      <c r="C52" s="220"/>
      <c r="D52" s="223">
        <v>356577</v>
      </c>
      <c r="E52" s="224">
        <v>303407543</v>
      </c>
      <c r="F52" s="223">
        <v>207649666</v>
      </c>
      <c r="G52" s="223">
        <v>95757877</v>
      </c>
      <c r="H52" s="223">
        <v>-1667548</v>
      </c>
      <c r="I52" s="221">
        <v>639433</v>
      </c>
      <c r="J52" s="221">
        <v>1406726</v>
      </c>
      <c r="K52" s="221">
        <v>167297490</v>
      </c>
      <c r="L52" s="221">
        <v>71536314</v>
      </c>
      <c r="M52" s="221">
        <v>10694370</v>
      </c>
      <c r="N52" s="13"/>
      <c r="P52" s="71"/>
      <c r="Q52" s="71"/>
      <c r="R52" s="71"/>
      <c r="S52" s="71"/>
      <c r="T52" s="71"/>
      <c r="U52" s="71"/>
      <c r="V52" s="71"/>
      <c r="W52" s="71"/>
      <c r="X52" s="71"/>
      <c r="Y52" s="71"/>
    </row>
    <row r="53" spans="2:25" s="13" customFormat="1" ht="15" customHeight="1" x14ac:dyDescent="0.35">
      <c r="B53" s="90">
        <v>2012</v>
      </c>
      <c r="C53" s="90"/>
      <c r="D53" s="91">
        <v>355769</v>
      </c>
      <c r="E53" s="103">
        <v>304937839</v>
      </c>
      <c r="F53" s="91">
        <v>207011761</v>
      </c>
      <c r="G53" s="91">
        <v>97926078</v>
      </c>
      <c r="H53" s="91">
        <v>-1557529</v>
      </c>
      <c r="I53" s="95">
        <v>845654</v>
      </c>
      <c r="J53" s="95">
        <v>1336592</v>
      </c>
      <c r="K53" s="95">
        <v>167093564</v>
      </c>
      <c r="L53" s="95">
        <v>74075490</v>
      </c>
      <c r="M53" s="95">
        <v>10986511</v>
      </c>
      <c r="N53" s="7"/>
    </row>
    <row r="54" spans="2:25" s="13" customFormat="1" ht="15" customHeight="1" x14ac:dyDescent="0.35">
      <c r="B54" s="90">
        <v>2011</v>
      </c>
      <c r="C54" s="90"/>
      <c r="D54" s="91">
        <v>361851</v>
      </c>
      <c r="E54" s="103">
        <v>324116342</v>
      </c>
      <c r="F54" s="91">
        <v>217127700</v>
      </c>
      <c r="G54" s="91">
        <v>106988642</v>
      </c>
      <c r="H54" s="91">
        <v>-329527</v>
      </c>
      <c r="I54" s="95">
        <v>1068982</v>
      </c>
      <c r="J54" s="95">
        <v>1495041</v>
      </c>
      <c r="K54" s="95">
        <v>175326350</v>
      </c>
      <c r="L54" s="95">
        <v>81318118</v>
      </c>
      <c r="M54" s="95">
        <v>9985208</v>
      </c>
      <c r="N54" s="7"/>
    </row>
    <row r="55" spans="2:25" s="7" customFormat="1" ht="15" customHeight="1" x14ac:dyDescent="0.35">
      <c r="B55" s="90">
        <v>2010</v>
      </c>
      <c r="C55" s="90"/>
      <c r="D55" s="91">
        <v>361235</v>
      </c>
      <c r="E55" s="103">
        <v>329940904</v>
      </c>
      <c r="F55" s="91">
        <v>219615118</v>
      </c>
      <c r="G55" s="91">
        <v>110325786</v>
      </c>
      <c r="H55" s="91">
        <v>-1898427</v>
      </c>
      <c r="I55" s="95">
        <v>819355</v>
      </c>
      <c r="J55" s="95">
        <v>1603026</v>
      </c>
      <c r="K55" s="95">
        <v>172577783</v>
      </c>
      <c r="L55" s="95">
        <v>84352543</v>
      </c>
      <c r="M55" s="95">
        <v>9010741</v>
      </c>
    </row>
    <row r="56" spans="2:25" s="13" customFormat="1" ht="15" customHeight="1" x14ac:dyDescent="0.35">
      <c r="B56" s="90">
        <v>2009</v>
      </c>
      <c r="C56" s="90"/>
      <c r="D56" s="91">
        <v>366915</v>
      </c>
      <c r="E56" s="103">
        <v>313357847</v>
      </c>
      <c r="F56" s="91">
        <v>207752067</v>
      </c>
      <c r="G56" s="91">
        <v>105605780</v>
      </c>
      <c r="H56" s="91">
        <v>-1352498</v>
      </c>
      <c r="I56" s="95">
        <v>1055551</v>
      </c>
      <c r="J56" s="95">
        <v>1675139</v>
      </c>
      <c r="K56" s="95">
        <v>161634011</v>
      </c>
      <c r="L56" s="95">
        <v>80247879</v>
      </c>
      <c r="M56" s="95" t="s">
        <v>69</v>
      </c>
      <c r="N56" s="7"/>
    </row>
    <row r="57" spans="2:25" s="13" customFormat="1" ht="15" customHeight="1" x14ac:dyDescent="0.35">
      <c r="B57" s="90">
        <v>2008</v>
      </c>
      <c r="C57" s="90"/>
      <c r="D57" s="91">
        <v>368205</v>
      </c>
      <c r="E57" s="103">
        <v>342572549</v>
      </c>
      <c r="F57" s="91">
        <v>232006500</v>
      </c>
      <c r="G57" s="91">
        <v>110566049</v>
      </c>
      <c r="H57" s="91">
        <v>2809245</v>
      </c>
      <c r="I57" s="95">
        <v>968707</v>
      </c>
      <c r="J57" s="95">
        <v>1517612</v>
      </c>
      <c r="K57" s="95">
        <v>187134517</v>
      </c>
      <c r="L57" s="95">
        <v>84651568</v>
      </c>
      <c r="M57" s="95" t="s">
        <v>69</v>
      </c>
      <c r="N57" s="7"/>
    </row>
    <row r="58" spans="2:25" s="13" customFormat="1" ht="15" customHeight="1" x14ac:dyDescent="0.35">
      <c r="B58" s="291" t="s">
        <v>569</v>
      </c>
      <c r="C58" s="291"/>
      <c r="D58" s="292"/>
      <c r="E58" s="292"/>
      <c r="F58" s="292"/>
      <c r="G58" s="292"/>
      <c r="H58" s="292"/>
      <c r="I58" s="295"/>
      <c r="J58" s="295"/>
      <c r="K58" s="295"/>
      <c r="L58" s="295"/>
      <c r="M58" s="295"/>
    </row>
    <row r="59" spans="2:25" s="13" customFormat="1" ht="15" customHeight="1" x14ac:dyDescent="0.35">
      <c r="B59" s="220">
        <v>2020</v>
      </c>
      <c r="C59" s="220"/>
      <c r="D59" s="223">
        <v>22039</v>
      </c>
      <c r="E59" s="224">
        <v>171956547</v>
      </c>
      <c r="F59" s="223">
        <v>121777057</v>
      </c>
      <c r="G59" s="223">
        <v>50179490</v>
      </c>
      <c r="H59" s="223">
        <v>-186745</v>
      </c>
      <c r="I59" s="223">
        <v>394430</v>
      </c>
      <c r="J59" s="221">
        <v>893523</v>
      </c>
      <c r="K59" s="221">
        <v>94340371</v>
      </c>
      <c r="L59" s="221">
        <v>40537214</v>
      </c>
      <c r="M59" s="221">
        <v>5831266</v>
      </c>
    </row>
    <row r="60" spans="2:25" s="13" customFormat="1" ht="15" customHeight="1" x14ac:dyDescent="0.35">
      <c r="B60" s="220">
        <v>2019</v>
      </c>
      <c r="C60" s="220"/>
      <c r="D60" s="223">
        <v>22372</v>
      </c>
      <c r="E60" s="224">
        <v>195008411</v>
      </c>
      <c r="F60" s="223">
        <v>135261027</v>
      </c>
      <c r="G60" s="223">
        <v>59747384</v>
      </c>
      <c r="H60" s="223">
        <v>222256</v>
      </c>
      <c r="I60" s="223">
        <v>346496</v>
      </c>
      <c r="J60" s="221">
        <v>420199</v>
      </c>
      <c r="K60" s="221">
        <v>107379568</v>
      </c>
      <c r="L60" s="221">
        <v>45399280</v>
      </c>
      <c r="M60" s="221">
        <v>5772747</v>
      </c>
    </row>
    <row r="61" spans="2:25" s="13" customFormat="1" ht="15" customHeight="1" x14ac:dyDescent="0.35">
      <c r="B61" s="220">
        <v>2018</v>
      </c>
      <c r="C61" s="220"/>
      <c r="D61" s="223">
        <v>21826</v>
      </c>
      <c r="E61" s="224">
        <v>192440014</v>
      </c>
      <c r="F61" s="223">
        <v>135212249</v>
      </c>
      <c r="G61" s="223">
        <v>57227765</v>
      </c>
      <c r="H61" s="223">
        <v>522964</v>
      </c>
      <c r="I61" s="223">
        <v>395991</v>
      </c>
      <c r="J61" s="221">
        <v>335240</v>
      </c>
      <c r="K61" s="221">
        <v>109096594</v>
      </c>
      <c r="L61" s="221">
        <v>43229704</v>
      </c>
      <c r="M61" s="221">
        <v>5710183</v>
      </c>
    </row>
    <row r="62" spans="2:25" s="13" customFormat="1" ht="15" customHeight="1" x14ac:dyDescent="0.35">
      <c r="B62" s="220">
        <v>2017</v>
      </c>
      <c r="C62" s="220"/>
      <c r="D62" s="223">
        <v>22213</v>
      </c>
      <c r="E62" s="224">
        <v>182773825</v>
      </c>
      <c r="F62" s="223">
        <v>127696082</v>
      </c>
      <c r="G62" s="223">
        <v>55077743</v>
      </c>
      <c r="H62" s="223">
        <v>-537114</v>
      </c>
      <c r="I62" s="223">
        <v>390572</v>
      </c>
      <c r="J62" s="221">
        <v>336545</v>
      </c>
      <c r="K62" s="221">
        <v>101952015</v>
      </c>
      <c r="L62" s="221">
        <v>41470988</v>
      </c>
      <c r="M62" s="221">
        <v>7020326</v>
      </c>
    </row>
    <row r="63" spans="2:25" s="13" customFormat="1" ht="15" customHeight="1" x14ac:dyDescent="0.35">
      <c r="B63" s="220">
        <v>2016</v>
      </c>
      <c r="C63" s="220"/>
      <c r="D63" s="221">
        <v>22541</v>
      </c>
      <c r="E63" s="227">
        <v>169177233</v>
      </c>
      <c r="F63" s="221">
        <v>117431469</v>
      </c>
      <c r="G63" s="221">
        <v>51745764</v>
      </c>
      <c r="H63" s="221">
        <v>-651102</v>
      </c>
      <c r="I63" s="221">
        <v>360309</v>
      </c>
      <c r="J63" s="221">
        <v>328049</v>
      </c>
      <c r="K63" s="221">
        <v>92748576</v>
      </c>
      <c r="L63" s="221">
        <v>39212398</v>
      </c>
      <c r="M63" s="221">
        <v>8055732</v>
      </c>
      <c r="N63" s="7"/>
    </row>
    <row r="64" spans="2:25" s="13" customFormat="1" ht="15" customHeight="1" x14ac:dyDescent="0.35">
      <c r="B64" s="220">
        <v>2015</v>
      </c>
      <c r="C64" s="220"/>
      <c r="D64" s="223">
        <v>22376</v>
      </c>
      <c r="E64" s="224">
        <v>168093761</v>
      </c>
      <c r="F64" s="223">
        <v>117565462</v>
      </c>
      <c r="G64" s="223">
        <v>50528299</v>
      </c>
      <c r="H64" s="223">
        <v>-1110407</v>
      </c>
      <c r="I64" s="221">
        <v>389266</v>
      </c>
      <c r="J64" s="221">
        <v>328852</v>
      </c>
      <c r="K64" s="221">
        <v>92938673</v>
      </c>
      <c r="L64" s="221">
        <v>39045656</v>
      </c>
      <c r="M64" s="221">
        <v>8259027</v>
      </c>
      <c r="N64" s="7"/>
    </row>
    <row r="65" spans="2:14" s="13" customFormat="1" ht="15" customHeight="1" x14ac:dyDescent="0.35">
      <c r="B65" s="220">
        <v>2014</v>
      </c>
      <c r="C65" s="220"/>
      <c r="D65" s="223">
        <v>22204</v>
      </c>
      <c r="E65" s="224">
        <v>165997856</v>
      </c>
      <c r="F65" s="223">
        <v>114456372</v>
      </c>
      <c r="G65" s="223">
        <v>51541483</v>
      </c>
      <c r="H65" s="223">
        <v>-725442</v>
      </c>
      <c r="I65" s="221">
        <v>351165</v>
      </c>
      <c r="J65" s="221">
        <v>353700</v>
      </c>
      <c r="K65" s="221">
        <v>93376544</v>
      </c>
      <c r="L65" s="221">
        <v>38708892</v>
      </c>
      <c r="M65" s="221">
        <v>8800380</v>
      </c>
      <c r="N65" s="7"/>
    </row>
    <row r="66" spans="2:14" s="13" customFormat="1" ht="15" customHeight="1" x14ac:dyDescent="0.35">
      <c r="B66" s="220">
        <v>2013</v>
      </c>
      <c r="C66" s="220"/>
      <c r="D66" s="223">
        <v>21964</v>
      </c>
      <c r="E66" s="224">
        <v>166276643</v>
      </c>
      <c r="F66" s="223">
        <v>113292612</v>
      </c>
      <c r="G66" s="223">
        <v>52984031</v>
      </c>
      <c r="H66" s="223">
        <v>-855058</v>
      </c>
      <c r="I66" s="221">
        <v>471944</v>
      </c>
      <c r="J66" s="221">
        <v>360635</v>
      </c>
      <c r="K66" s="221">
        <v>93422709</v>
      </c>
      <c r="L66" s="221">
        <v>39426816</v>
      </c>
      <c r="M66" s="221">
        <v>8894391</v>
      </c>
      <c r="N66" s="7"/>
    </row>
    <row r="67" spans="2:14" s="13" customFormat="1" ht="15" customHeight="1" x14ac:dyDescent="0.35">
      <c r="B67" s="90">
        <v>2012</v>
      </c>
      <c r="C67" s="90"/>
      <c r="D67" s="91">
        <v>21997</v>
      </c>
      <c r="E67" s="103">
        <v>166438346</v>
      </c>
      <c r="F67" s="91">
        <v>111743370</v>
      </c>
      <c r="G67" s="91">
        <v>54694977</v>
      </c>
      <c r="H67" s="91">
        <v>-836485</v>
      </c>
      <c r="I67" s="95">
        <v>697972</v>
      </c>
      <c r="J67" s="95">
        <v>369891</v>
      </c>
      <c r="K67" s="95">
        <v>92487110</v>
      </c>
      <c r="L67" s="95">
        <v>40833788</v>
      </c>
      <c r="M67" s="95">
        <v>8869955</v>
      </c>
      <c r="N67" s="7"/>
    </row>
    <row r="68" spans="2:14" s="7" customFormat="1" ht="15" customHeight="1" x14ac:dyDescent="0.35">
      <c r="B68" s="90">
        <v>2011</v>
      </c>
      <c r="C68" s="90"/>
      <c r="D68" s="91">
        <v>22136</v>
      </c>
      <c r="E68" s="103">
        <v>173726554</v>
      </c>
      <c r="F68" s="91">
        <v>115561512</v>
      </c>
      <c r="G68" s="91">
        <v>58165042</v>
      </c>
      <c r="H68" s="91">
        <v>273700</v>
      </c>
      <c r="I68" s="95">
        <v>906795</v>
      </c>
      <c r="J68" s="95">
        <v>430486</v>
      </c>
      <c r="K68" s="95">
        <v>95705594</v>
      </c>
      <c r="L68" s="95">
        <v>44247695</v>
      </c>
      <c r="M68" s="95">
        <v>7731906</v>
      </c>
    </row>
    <row r="69" spans="2:14" s="13" customFormat="1" ht="15" customHeight="1" x14ac:dyDescent="0.35">
      <c r="B69" s="90">
        <v>2010</v>
      </c>
      <c r="C69" s="90"/>
      <c r="D69" s="91">
        <v>22153</v>
      </c>
      <c r="E69" s="103">
        <v>173930193</v>
      </c>
      <c r="F69" s="91">
        <v>114339111</v>
      </c>
      <c r="G69" s="91">
        <v>59591082</v>
      </c>
      <c r="H69" s="91">
        <v>-488095</v>
      </c>
      <c r="I69" s="95">
        <v>614588</v>
      </c>
      <c r="J69" s="95">
        <v>450401</v>
      </c>
      <c r="K69" s="95">
        <v>91789601</v>
      </c>
      <c r="L69" s="95">
        <v>45914304</v>
      </c>
      <c r="M69" s="95">
        <v>6704110</v>
      </c>
      <c r="N69" s="7"/>
    </row>
    <row r="70" spans="2:14" s="13" customFormat="1" ht="15" customHeight="1" x14ac:dyDescent="0.35">
      <c r="B70" s="90">
        <v>2009</v>
      </c>
      <c r="C70" s="90"/>
      <c r="D70" s="91">
        <v>22185</v>
      </c>
      <c r="E70" s="103">
        <v>161523129</v>
      </c>
      <c r="F70" s="91">
        <v>105385966</v>
      </c>
      <c r="G70" s="91">
        <v>56137164</v>
      </c>
      <c r="H70" s="91">
        <v>-619994</v>
      </c>
      <c r="I70" s="95">
        <v>810990</v>
      </c>
      <c r="J70" s="95">
        <v>580133</v>
      </c>
      <c r="K70" s="95">
        <v>83432258</v>
      </c>
      <c r="L70" s="95">
        <v>42858324</v>
      </c>
      <c r="M70" s="95" t="s">
        <v>69</v>
      </c>
      <c r="N70" s="7"/>
    </row>
    <row r="71" spans="2:14" s="13" customFormat="1" ht="15" customHeight="1" x14ac:dyDescent="0.35">
      <c r="B71" s="90">
        <v>2008</v>
      </c>
      <c r="C71" s="90"/>
      <c r="D71" s="91">
        <v>21421</v>
      </c>
      <c r="E71" s="103">
        <v>176204553</v>
      </c>
      <c r="F71" s="91">
        <v>118100554</v>
      </c>
      <c r="G71" s="91">
        <v>58103999</v>
      </c>
      <c r="H71" s="91">
        <v>1654811</v>
      </c>
      <c r="I71" s="95">
        <v>727244</v>
      </c>
      <c r="J71" s="95">
        <v>592297</v>
      </c>
      <c r="K71" s="95">
        <v>97666403</v>
      </c>
      <c r="L71" s="95">
        <v>44548238</v>
      </c>
      <c r="M71" s="95" t="s">
        <v>69</v>
      </c>
      <c r="N71" s="7"/>
    </row>
    <row r="72" spans="2:14" s="13" customFormat="1" ht="15" customHeight="1" x14ac:dyDescent="0.35">
      <c r="B72" s="291" t="s">
        <v>570</v>
      </c>
      <c r="C72" s="291"/>
      <c r="D72" s="292"/>
      <c r="E72" s="292"/>
      <c r="F72" s="292"/>
      <c r="G72" s="292"/>
      <c r="H72" s="292"/>
      <c r="I72" s="295"/>
      <c r="J72" s="295"/>
      <c r="K72" s="295"/>
      <c r="L72" s="295"/>
      <c r="M72" s="295"/>
    </row>
    <row r="73" spans="2:14" s="13" customFormat="1" ht="15" customHeight="1" x14ac:dyDescent="0.35">
      <c r="B73" s="220">
        <v>2020</v>
      </c>
      <c r="C73" s="220"/>
      <c r="D73" s="223">
        <v>416979</v>
      </c>
      <c r="E73" s="224">
        <v>169003140</v>
      </c>
      <c r="F73" s="223">
        <v>113082353</v>
      </c>
      <c r="G73" s="223">
        <v>55920787</v>
      </c>
      <c r="H73" s="223">
        <v>801385</v>
      </c>
      <c r="I73" s="223">
        <v>192286</v>
      </c>
      <c r="J73" s="221">
        <v>1982531</v>
      </c>
      <c r="K73" s="221">
        <v>87664868</v>
      </c>
      <c r="L73" s="221">
        <v>39602852</v>
      </c>
      <c r="M73" s="221">
        <v>1227469</v>
      </c>
    </row>
    <row r="74" spans="2:14" s="13" customFormat="1" ht="15" customHeight="1" x14ac:dyDescent="0.35">
      <c r="B74" s="220">
        <v>2019</v>
      </c>
      <c r="C74" s="220"/>
      <c r="D74" s="223">
        <v>408249</v>
      </c>
      <c r="E74" s="224">
        <v>184667266</v>
      </c>
      <c r="F74" s="223">
        <v>121675329</v>
      </c>
      <c r="G74" s="223">
        <v>62991937</v>
      </c>
      <c r="H74" s="223">
        <v>756026</v>
      </c>
      <c r="I74" s="223">
        <v>186557</v>
      </c>
      <c r="J74" s="221">
        <v>753268</v>
      </c>
      <c r="K74" s="221">
        <v>95344744</v>
      </c>
      <c r="L74" s="221">
        <v>43776368</v>
      </c>
      <c r="M74" s="221">
        <v>1128859</v>
      </c>
    </row>
    <row r="75" spans="2:14" s="13" customFormat="1" ht="15" customHeight="1" x14ac:dyDescent="0.35">
      <c r="B75" s="220">
        <v>2018</v>
      </c>
      <c r="C75" s="220"/>
      <c r="D75" s="223">
        <v>383625</v>
      </c>
      <c r="E75" s="224">
        <v>172046049</v>
      </c>
      <c r="F75" s="223">
        <v>114910112</v>
      </c>
      <c r="G75" s="223">
        <v>57135937</v>
      </c>
      <c r="H75" s="223">
        <v>550264</v>
      </c>
      <c r="I75" s="223">
        <v>175998</v>
      </c>
      <c r="J75" s="221">
        <v>724914</v>
      </c>
      <c r="K75" s="221">
        <v>89746084</v>
      </c>
      <c r="L75" s="221">
        <v>40465529</v>
      </c>
      <c r="M75" s="221">
        <v>1237819</v>
      </c>
    </row>
    <row r="76" spans="2:14" s="13" customFormat="1" ht="15" customHeight="1" x14ac:dyDescent="0.35">
      <c r="B76" s="220">
        <v>2017</v>
      </c>
      <c r="C76" s="220"/>
      <c r="D76" s="223">
        <v>364326</v>
      </c>
      <c r="E76" s="224">
        <v>157868278</v>
      </c>
      <c r="F76" s="223">
        <v>106104235</v>
      </c>
      <c r="G76" s="223">
        <v>51764043</v>
      </c>
      <c r="H76" s="223">
        <v>241832</v>
      </c>
      <c r="I76" s="223">
        <v>153546</v>
      </c>
      <c r="J76" s="221">
        <v>711515</v>
      </c>
      <c r="K76" s="221">
        <v>82572710</v>
      </c>
      <c r="L76" s="221">
        <v>36876708</v>
      </c>
      <c r="M76" s="221">
        <v>1203217</v>
      </c>
    </row>
    <row r="77" spans="2:14" s="13" customFormat="1" ht="15" customHeight="1" x14ac:dyDescent="0.35">
      <c r="B77" s="220">
        <v>2016</v>
      </c>
      <c r="C77" s="220"/>
      <c r="D77" s="221">
        <v>349810</v>
      </c>
      <c r="E77" s="227">
        <v>141998311</v>
      </c>
      <c r="F77" s="221">
        <v>96412700</v>
      </c>
      <c r="G77" s="221">
        <v>45585611</v>
      </c>
      <c r="H77" s="221">
        <v>-139946</v>
      </c>
      <c r="I77" s="221">
        <v>136145</v>
      </c>
      <c r="J77" s="221">
        <v>729577</v>
      </c>
      <c r="K77" s="221">
        <v>74609643</v>
      </c>
      <c r="L77" s="221">
        <v>32914832</v>
      </c>
      <c r="M77" s="221">
        <v>1217475</v>
      </c>
      <c r="N77" s="7"/>
    </row>
    <row r="78" spans="2:14" s="13" customFormat="1" ht="15" customHeight="1" x14ac:dyDescent="0.35">
      <c r="B78" s="220">
        <v>2015</v>
      </c>
      <c r="C78" s="220"/>
      <c r="D78" s="223">
        <v>341047</v>
      </c>
      <c r="E78" s="224">
        <v>134462321</v>
      </c>
      <c r="F78" s="223">
        <v>92137054</v>
      </c>
      <c r="G78" s="223">
        <v>42325266</v>
      </c>
      <c r="H78" s="223">
        <v>-436001</v>
      </c>
      <c r="I78" s="221">
        <v>127559</v>
      </c>
      <c r="J78" s="221">
        <v>672400</v>
      </c>
      <c r="K78" s="221">
        <v>71420311</v>
      </c>
      <c r="L78" s="221">
        <v>30944855</v>
      </c>
      <c r="M78" s="221">
        <v>1366175</v>
      </c>
      <c r="N78" s="7"/>
    </row>
    <row r="79" spans="2:14" s="13" customFormat="1" ht="15" customHeight="1" x14ac:dyDescent="0.35">
      <c r="B79" s="220">
        <v>2014</v>
      </c>
      <c r="C79" s="220"/>
      <c r="D79" s="223">
        <v>332168</v>
      </c>
      <c r="E79" s="224">
        <v>128470313</v>
      </c>
      <c r="F79" s="223">
        <v>88916246</v>
      </c>
      <c r="G79" s="223">
        <v>39554067</v>
      </c>
      <c r="H79" s="223">
        <v>-689049</v>
      </c>
      <c r="I79" s="221">
        <v>127076</v>
      </c>
      <c r="J79" s="221">
        <v>696776</v>
      </c>
      <c r="K79" s="221">
        <v>69041035</v>
      </c>
      <c r="L79" s="221">
        <v>29613576</v>
      </c>
      <c r="M79" s="221">
        <v>1534308</v>
      </c>
      <c r="N79" s="7"/>
    </row>
    <row r="80" spans="2:14" s="13" customFormat="1" ht="15" customHeight="1" x14ac:dyDescent="0.35">
      <c r="B80" s="220">
        <v>2013</v>
      </c>
      <c r="C80" s="220"/>
      <c r="D80" s="223">
        <v>325627</v>
      </c>
      <c r="E80" s="224">
        <v>123060492</v>
      </c>
      <c r="F80" s="223">
        <v>85327333</v>
      </c>
      <c r="G80" s="223">
        <v>37733159</v>
      </c>
      <c r="H80" s="223">
        <v>-820356</v>
      </c>
      <c r="I80" s="221">
        <v>147947</v>
      </c>
      <c r="J80" s="221">
        <v>581819</v>
      </c>
      <c r="K80" s="221">
        <v>66583681</v>
      </c>
      <c r="L80" s="221">
        <v>28257730</v>
      </c>
      <c r="M80" s="221">
        <v>1665693</v>
      </c>
      <c r="N80" s="7"/>
    </row>
    <row r="81" spans="2:14" s="7" customFormat="1" ht="15" customHeight="1" x14ac:dyDescent="0.35">
      <c r="B81" s="90">
        <v>2012</v>
      </c>
      <c r="C81" s="90"/>
      <c r="D81" s="91">
        <v>324604</v>
      </c>
      <c r="E81" s="103">
        <v>123534716</v>
      </c>
      <c r="F81" s="91">
        <v>86179565</v>
      </c>
      <c r="G81" s="91">
        <v>37355151</v>
      </c>
      <c r="H81" s="91">
        <v>-644686</v>
      </c>
      <c r="I81" s="95">
        <v>126569</v>
      </c>
      <c r="J81" s="95">
        <v>523807</v>
      </c>
      <c r="K81" s="95">
        <v>67353486</v>
      </c>
      <c r="L81" s="95">
        <v>28594163</v>
      </c>
      <c r="M81" s="95">
        <v>1967410</v>
      </c>
    </row>
    <row r="82" spans="2:14" s="13" customFormat="1" ht="15" customHeight="1" x14ac:dyDescent="0.35">
      <c r="B82" s="90">
        <v>2011</v>
      </c>
      <c r="C82" s="90"/>
      <c r="D82" s="91">
        <v>329833</v>
      </c>
      <c r="E82" s="103">
        <v>134438701</v>
      </c>
      <c r="F82" s="91">
        <v>92665321</v>
      </c>
      <c r="G82" s="91">
        <v>41773380</v>
      </c>
      <c r="H82" s="91">
        <v>-526035</v>
      </c>
      <c r="I82" s="95">
        <v>138811</v>
      </c>
      <c r="J82" s="95">
        <v>551773</v>
      </c>
      <c r="K82" s="95">
        <v>72624413</v>
      </c>
      <c r="L82" s="95">
        <v>31172049</v>
      </c>
      <c r="M82" s="95">
        <v>2089001</v>
      </c>
      <c r="N82" s="7"/>
    </row>
    <row r="83" spans="2:14" s="13" customFormat="1" ht="15" customHeight="1" x14ac:dyDescent="0.35">
      <c r="B83" s="90">
        <v>2010</v>
      </c>
      <c r="C83" s="90"/>
      <c r="D83" s="91">
        <v>328679</v>
      </c>
      <c r="E83" s="103">
        <v>140276534</v>
      </c>
      <c r="F83" s="91">
        <v>96599977</v>
      </c>
      <c r="G83" s="91">
        <v>43676557</v>
      </c>
      <c r="H83" s="91">
        <v>-1302713</v>
      </c>
      <c r="I83" s="95">
        <v>176365</v>
      </c>
      <c r="J83" s="95">
        <v>583811</v>
      </c>
      <c r="K83" s="95">
        <v>74279516</v>
      </c>
      <c r="L83" s="95">
        <v>32373218</v>
      </c>
      <c r="M83" s="95">
        <v>2143299</v>
      </c>
      <c r="N83" s="7"/>
    </row>
    <row r="84" spans="2:14" s="13" customFormat="1" ht="15" customHeight="1" x14ac:dyDescent="0.35">
      <c r="B84" s="90">
        <v>2009</v>
      </c>
      <c r="C84" s="90"/>
      <c r="D84" s="91">
        <v>333703</v>
      </c>
      <c r="E84" s="103">
        <v>136570350</v>
      </c>
      <c r="F84" s="91">
        <v>93630822</v>
      </c>
      <c r="G84" s="91">
        <v>42939528</v>
      </c>
      <c r="H84" s="91">
        <v>-667053</v>
      </c>
      <c r="I84" s="95">
        <v>211670</v>
      </c>
      <c r="J84" s="95">
        <v>558055</v>
      </c>
      <c r="K84" s="95">
        <v>71587468</v>
      </c>
      <c r="L84" s="95">
        <v>31643255</v>
      </c>
      <c r="M84" s="95" t="s">
        <v>69</v>
      </c>
      <c r="N84" s="7"/>
    </row>
    <row r="85" spans="2:14" s="13" customFormat="1" ht="15" customHeight="1" x14ac:dyDescent="0.35">
      <c r="B85" s="90">
        <v>2008</v>
      </c>
      <c r="C85" s="90"/>
      <c r="D85" s="91">
        <v>335432</v>
      </c>
      <c r="E85" s="103">
        <v>150282069</v>
      </c>
      <c r="F85" s="91">
        <v>104625409</v>
      </c>
      <c r="G85" s="91">
        <v>45656661</v>
      </c>
      <c r="H85" s="91">
        <v>1203957</v>
      </c>
      <c r="I85" s="95">
        <v>207329</v>
      </c>
      <c r="J85" s="95">
        <v>448566</v>
      </c>
      <c r="K85" s="95">
        <v>81667682</v>
      </c>
      <c r="L85" s="95">
        <v>35066043</v>
      </c>
      <c r="M85" s="95" t="s">
        <v>69</v>
      </c>
      <c r="N85" s="7"/>
    </row>
    <row r="86" spans="2:14" s="13" customFormat="1" ht="15" customHeight="1" x14ac:dyDescent="0.35">
      <c r="B86" s="291" t="s">
        <v>571</v>
      </c>
      <c r="C86" s="291"/>
      <c r="D86" s="292"/>
      <c r="E86" s="292"/>
      <c r="F86" s="292"/>
      <c r="G86" s="292"/>
      <c r="H86" s="292"/>
      <c r="I86" s="295"/>
      <c r="J86" s="295"/>
      <c r="K86" s="295"/>
      <c r="L86" s="295"/>
      <c r="M86" s="295"/>
    </row>
    <row r="87" spans="2:14" s="13" customFormat="1" ht="15" customHeight="1" x14ac:dyDescent="0.35">
      <c r="B87" s="220">
        <v>2020</v>
      </c>
      <c r="C87" s="220"/>
      <c r="D87" s="223">
        <v>11398</v>
      </c>
      <c r="E87" s="224">
        <v>16776551</v>
      </c>
      <c r="F87" s="223">
        <v>11510596</v>
      </c>
      <c r="G87" s="223">
        <v>5265955</v>
      </c>
      <c r="H87" s="223">
        <v>18279</v>
      </c>
      <c r="I87" s="223">
        <v>23743</v>
      </c>
      <c r="J87" s="221">
        <v>505469</v>
      </c>
      <c r="K87" s="221">
        <v>9191107</v>
      </c>
      <c r="L87" s="221">
        <v>3995269</v>
      </c>
      <c r="M87" s="221">
        <v>61865</v>
      </c>
    </row>
    <row r="88" spans="2:14" s="13" customFormat="1" ht="15" customHeight="1" x14ac:dyDescent="0.35">
      <c r="B88" s="220">
        <v>2019</v>
      </c>
      <c r="C88" s="220"/>
      <c r="D88" s="223">
        <v>8338</v>
      </c>
      <c r="E88" s="224">
        <v>17145984</v>
      </c>
      <c r="F88" s="223">
        <v>10941922</v>
      </c>
      <c r="G88" s="223">
        <v>6204062</v>
      </c>
      <c r="H88" s="223">
        <v>43897</v>
      </c>
      <c r="I88" s="223">
        <v>27375</v>
      </c>
      <c r="J88" s="221">
        <v>450103</v>
      </c>
      <c r="K88" s="221">
        <v>9038923</v>
      </c>
      <c r="L88" s="221">
        <v>4442154</v>
      </c>
      <c r="M88" s="221">
        <v>76696</v>
      </c>
    </row>
    <row r="89" spans="2:14" s="13" customFormat="1" ht="15" customHeight="1" x14ac:dyDescent="0.35">
      <c r="B89" s="220">
        <v>2018</v>
      </c>
      <c r="C89" s="220"/>
      <c r="D89" s="223">
        <v>8316</v>
      </c>
      <c r="E89" s="224">
        <v>16310340</v>
      </c>
      <c r="F89" s="223">
        <v>10754707</v>
      </c>
      <c r="G89" s="223">
        <v>5555633</v>
      </c>
      <c r="H89" s="223">
        <v>-15343</v>
      </c>
      <c r="I89" s="223">
        <v>22439</v>
      </c>
      <c r="J89" s="221">
        <v>427234</v>
      </c>
      <c r="K89" s="221">
        <v>8735245</v>
      </c>
      <c r="L89" s="221">
        <v>4087178</v>
      </c>
      <c r="M89" s="221">
        <v>79446</v>
      </c>
    </row>
    <row r="90" spans="2:14" s="13" customFormat="1" ht="15" customHeight="1" x14ac:dyDescent="0.35">
      <c r="B90" s="220">
        <v>2017</v>
      </c>
      <c r="C90" s="220"/>
      <c r="D90" s="223">
        <v>8428</v>
      </c>
      <c r="E90" s="224">
        <v>15502537</v>
      </c>
      <c r="F90" s="223">
        <v>10356627</v>
      </c>
      <c r="G90" s="223">
        <v>5145910</v>
      </c>
      <c r="H90" s="223">
        <v>7460</v>
      </c>
      <c r="I90" s="223">
        <v>18722</v>
      </c>
      <c r="J90" s="221">
        <v>415321</v>
      </c>
      <c r="K90" s="221">
        <v>8414585</v>
      </c>
      <c r="L90" s="221">
        <v>3830771</v>
      </c>
      <c r="M90" s="221">
        <v>73365</v>
      </c>
    </row>
    <row r="91" spans="2:14" s="13" customFormat="1" ht="15" customHeight="1" x14ac:dyDescent="0.35">
      <c r="B91" s="220">
        <v>2016</v>
      </c>
      <c r="C91" s="220"/>
      <c r="D91" s="221">
        <v>8584</v>
      </c>
      <c r="E91" s="227">
        <v>14710742</v>
      </c>
      <c r="F91" s="221">
        <v>9835631</v>
      </c>
      <c r="G91" s="221">
        <v>4875111</v>
      </c>
      <c r="H91" s="221">
        <v>-8069</v>
      </c>
      <c r="I91" s="221">
        <v>17542</v>
      </c>
      <c r="J91" s="221">
        <v>397743</v>
      </c>
      <c r="K91" s="221">
        <v>7701830</v>
      </c>
      <c r="L91" s="221">
        <v>3708767</v>
      </c>
      <c r="M91" s="221">
        <v>89484</v>
      </c>
      <c r="N91" s="7"/>
    </row>
    <row r="92" spans="2:14" s="13" customFormat="1" ht="15" customHeight="1" x14ac:dyDescent="0.35">
      <c r="B92" s="220">
        <v>2015</v>
      </c>
      <c r="C92" s="220"/>
      <c r="D92" s="223">
        <v>8778</v>
      </c>
      <c r="E92" s="224">
        <v>14670790</v>
      </c>
      <c r="F92" s="223">
        <v>9700667</v>
      </c>
      <c r="G92" s="223">
        <v>4970123</v>
      </c>
      <c r="H92" s="223">
        <v>3274</v>
      </c>
      <c r="I92" s="221">
        <v>19619</v>
      </c>
      <c r="J92" s="221">
        <v>430964</v>
      </c>
      <c r="K92" s="221">
        <v>7733892</v>
      </c>
      <c r="L92" s="221">
        <v>3764636</v>
      </c>
      <c r="M92" s="221">
        <v>99398</v>
      </c>
      <c r="N92" s="7"/>
    </row>
    <row r="93" spans="2:14" s="13" customFormat="1" ht="15" customHeight="1" x14ac:dyDescent="0.35">
      <c r="B93" s="220">
        <v>2014</v>
      </c>
      <c r="C93" s="220"/>
      <c r="D93" s="223">
        <v>8984</v>
      </c>
      <c r="E93" s="224">
        <v>14337407</v>
      </c>
      <c r="F93" s="223">
        <v>9432277</v>
      </c>
      <c r="G93" s="223">
        <v>4905130</v>
      </c>
      <c r="H93" s="223">
        <v>-13509</v>
      </c>
      <c r="I93" s="221">
        <v>20954</v>
      </c>
      <c r="J93" s="221">
        <v>463401</v>
      </c>
      <c r="K93" s="221">
        <v>7474056</v>
      </c>
      <c r="L93" s="221">
        <v>3692540</v>
      </c>
      <c r="M93" s="221">
        <v>101578</v>
      </c>
      <c r="N93" s="7"/>
    </row>
    <row r="94" spans="2:14" s="13" customFormat="1" ht="15" customHeight="1" x14ac:dyDescent="0.35">
      <c r="B94" s="220">
        <v>2013</v>
      </c>
      <c r="C94" s="220"/>
      <c r="D94" s="223">
        <v>8986</v>
      </c>
      <c r="E94" s="224">
        <v>14070408</v>
      </c>
      <c r="F94" s="223">
        <v>9029721</v>
      </c>
      <c r="G94" s="223">
        <v>5040687</v>
      </c>
      <c r="H94" s="223">
        <v>7865</v>
      </c>
      <c r="I94" s="221">
        <v>19541</v>
      </c>
      <c r="J94" s="221">
        <v>464272</v>
      </c>
      <c r="K94" s="221">
        <v>7291100</v>
      </c>
      <c r="L94" s="221">
        <v>3851767</v>
      </c>
      <c r="M94" s="221">
        <v>134286</v>
      </c>
      <c r="N94" s="7"/>
    </row>
    <row r="95" spans="2:14" s="13" customFormat="1" ht="15" customHeight="1" x14ac:dyDescent="0.35">
      <c r="B95" s="90">
        <v>2012</v>
      </c>
      <c r="C95" s="90"/>
      <c r="D95" s="91">
        <v>9168</v>
      </c>
      <c r="E95" s="103">
        <v>14964776</v>
      </c>
      <c r="F95" s="91">
        <v>9088826</v>
      </c>
      <c r="G95" s="91">
        <v>5875950</v>
      </c>
      <c r="H95" s="91">
        <v>-76357</v>
      </c>
      <c r="I95" s="95">
        <v>21113</v>
      </c>
      <c r="J95" s="95">
        <v>442894</v>
      </c>
      <c r="K95" s="95">
        <v>7252968</v>
      </c>
      <c r="L95" s="95">
        <v>4647539</v>
      </c>
      <c r="M95" s="95">
        <v>149146</v>
      </c>
      <c r="N95" s="7"/>
    </row>
    <row r="96" spans="2:14" s="7" customFormat="1" ht="15" customHeight="1" x14ac:dyDescent="0.35">
      <c r="B96" s="90">
        <v>2011</v>
      </c>
      <c r="C96" s="90"/>
      <c r="D96" s="91">
        <v>9882</v>
      </c>
      <c r="E96" s="103">
        <v>15951087</v>
      </c>
      <c r="F96" s="91">
        <v>8900867</v>
      </c>
      <c r="G96" s="91">
        <v>7050220</v>
      </c>
      <c r="H96" s="91">
        <v>-77192</v>
      </c>
      <c r="I96" s="95">
        <v>23376</v>
      </c>
      <c r="J96" s="95">
        <v>512783</v>
      </c>
      <c r="K96" s="95">
        <v>6996343</v>
      </c>
      <c r="L96" s="95">
        <v>5898374</v>
      </c>
      <c r="M96" s="95">
        <v>164300</v>
      </c>
    </row>
    <row r="97" spans="2:14" s="7" customFormat="1" ht="15" customHeight="1" x14ac:dyDescent="0.35">
      <c r="B97" s="90">
        <v>2010</v>
      </c>
      <c r="C97" s="90"/>
      <c r="D97" s="91">
        <v>10403</v>
      </c>
      <c r="E97" s="103">
        <v>15734177</v>
      </c>
      <c r="F97" s="91">
        <v>8676030</v>
      </c>
      <c r="G97" s="91">
        <v>7058147</v>
      </c>
      <c r="H97" s="91">
        <v>-107618</v>
      </c>
      <c r="I97" s="95">
        <v>28402</v>
      </c>
      <c r="J97" s="95">
        <v>568813</v>
      </c>
      <c r="K97" s="95">
        <v>6508666</v>
      </c>
      <c r="L97" s="95">
        <v>6065022</v>
      </c>
      <c r="M97" s="95">
        <v>163332</v>
      </c>
    </row>
    <row r="98" spans="2:14" s="7" customFormat="1" ht="15" customHeight="1" x14ac:dyDescent="0.35">
      <c r="B98" s="90">
        <v>2009</v>
      </c>
      <c r="C98" s="90"/>
      <c r="D98" s="91">
        <v>11027</v>
      </c>
      <c r="E98" s="103">
        <v>15264368</v>
      </c>
      <c r="F98" s="91">
        <v>8735279</v>
      </c>
      <c r="G98" s="91">
        <v>6529089</v>
      </c>
      <c r="H98" s="91">
        <v>-65451</v>
      </c>
      <c r="I98" s="95">
        <v>32890</v>
      </c>
      <c r="J98" s="95">
        <v>536951</v>
      </c>
      <c r="K98" s="95">
        <v>6614285</v>
      </c>
      <c r="L98" s="95">
        <v>5746300</v>
      </c>
      <c r="M98" s="95" t="s">
        <v>69</v>
      </c>
    </row>
    <row r="99" spans="2:14" s="7" customFormat="1" ht="15" customHeight="1" x14ac:dyDescent="0.35">
      <c r="B99" s="90">
        <v>2008</v>
      </c>
      <c r="C99" s="90"/>
      <c r="D99" s="91">
        <v>11352</v>
      </c>
      <c r="E99" s="103">
        <v>16085927</v>
      </c>
      <c r="F99" s="91">
        <v>9280537</v>
      </c>
      <c r="G99" s="91">
        <v>6805390</v>
      </c>
      <c r="H99" s="91">
        <v>-49523</v>
      </c>
      <c r="I99" s="95">
        <v>34133</v>
      </c>
      <c r="J99" s="95">
        <v>476749</v>
      </c>
      <c r="K99" s="95">
        <v>7800432</v>
      </c>
      <c r="L99" s="95">
        <v>5037286</v>
      </c>
      <c r="M99" s="95" t="s">
        <v>69</v>
      </c>
    </row>
    <row r="100" spans="2:14" s="7" customFormat="1" ht="15" customHeight="1" x14ac:dyDescent="0.35">
      <c r="B100" s="288" t="s">
        <v>11</v>
      </c>
      <c r="C100" s="288"/>
      <c r="D100" s="289"/>
      <c r="E100" s="289"/>
      <c r="F100" s="289"/>
      <c r="G100" s="289"/>
      <c r="H100" s="289"/>
      <c r="I100" s="294"/>
      <c r="J100" s="294"/>
      <c r="K100" s="294"/>
      <c r="L100" s="294"/>
      <c r="M100" s="294"/>
      <c r="N100" s="6"/>
    </row>
    <row r="101" spans="2:14" s="13" customFormat="1" ht="15" customHeight="1" x14ac:dyDescent="0.35">
      <c r="B101" s="83" t="s">
        <v>12</v>
      </c>
      <c r="C101" s="83"/>
      <c r="D101" s="80"/>
      <c r="E101" s="80"/>
      <c r="F101" s="80"/>
      <c r="G101" s="80"/>
      <c r="H101" s="80"/>
      <c r="I101" s="94"/>
      <c r="J101" s="94"/>
      <c r="K101" s="94"/>
      <c r="L101" s="94"/>
      <c r="M101" s="94"/>
    </row>
    <row r="102" spans="2:14" s="13" customFormat="1" ht="15" customHeight="1" x14ac:dyDescent="0.35">
      <c r="B102" s="220">
        <v>2020</v>
      </c>
      <c r="C102" s="220"/>
      <c r="D102" s="223">
        <v>1299750</v>
      </c>
      <c r="E102" s="224">
        <v>226732174</v>
      </c>
      <c r="F102" s="223">
        <v>146718179</v>
      </c>
      <c r="G102" s="223">
        <v>80013995</v>
      </c>
      <c r="H102" s="223">
        <v>957192</v>
      </c>
      <c r="I102" s="223">
        <v>313237</v>
      </c>
      <c r="J102" s="221">
        <v>3005192</v>
      </c>
      <c r="K102" s="221">
        <v>110689947</v>
      </c>
      <c r="L102" s="221">
        <v>57462837</v>
      </c>
      <c r="M102" s="221">
        <v>4313160</v>
      </c>
    </row>
    <row r="103" spans="2:14" s="13" customFormat="1" ht="15" customHeight="1" x14ac:dyDescent="0.35">
      <c r="B103" s="220">
        <v>2019</v>
      </c>
      <c r="C103" s="220"/>
      <c r="D103" s="223">
        <v>1317039</v>
      </c>
      <c r="E103" s="224">
        <v>244946787</v>
      </c>
      <c r="F103" s="223">
        <v>153787883</v>
      </c>
      <c r="G103" s="223">
        <v>91158904</v>
      </c>
      <c r="H103" s="223">
        <v>1030105</v>
      </c>
      <c r="I103" s="223">
        <v>300911</v>
      </c>
      <c r="J103" s="221">
        <v>1574972</v>
      </c>
      <c r="K103" s="221">
        <v>117256680</v>
      </c>
      <c r="L103" s="221">
        <v>63256529</v>
      </c>
      <c r="M103" s="221">
        <v>4420274</v>
      </c>
    </row>
    <row r="104" spans="2:14" s="13" customFormat="1" ht="15" customHeight="1" x14ac:dyDescent="0.35">
      <c r="B104" s="220">
        <v>2018</v>
      </c>
      <c r="C104" s="220"/>
      <c r="D104" s="223">
        <v>1276965</v>
      </c>
      <c r="E104" s="224">
        <v>235196814</v>
      </c>
      <c r="F104" s="223">
        <v>150708787</v>
      </c>
      <c r="G104" s="223">
        <v>84488027</v>
      </c>
      <c r="H104" s="223">
        <v>541196</v>
      </c>
      <c r="I104" s="223">
        <v>270290</v>
      </c>
      <c r="J104" s="221">
        <v>1526720</v>
      </c>
      <c r="K104" s="221">
        <v>115265011</v>
      </c>
      <c r="L104" s="221">
        <v>59460549</v>
      </c>
      <c r="M104" s="221">
        <v>4688641</v>
      </c>
    </row>
    <row r="105" spans="2:14" s="13" customFormat="1" ht="15" customHeight="1" x14ac:dyDescent="0.35">
      <c r="B105" s="220">
        <v>2017</v>
      </c>
      <c r="C105" s="220"/>
      <c r="D105" s="223">
        <v>1241549</v>
      </c>
      <c r="E105" s="224">
        <v>222206508</v>
      </c>
      <c r="F105" s="223">
        <v>143805104</v>
      </c>
      <c r="G105" s="223">
        <v>78401404</v>
      </c>
      <c r="H105" s="223">
        <v>99051</v>
      </c>
      <c r="I105" s="223">
        <v>260887</v>
      </c>
      <c r="J105" s="221">
        <v>1509571</v>
      </c>
      <c r="K105" s="221">
        <v>109610534</v>
      </c>
      <c r="L105" s="221">
        <v>55658750</v>
      </c>
      <c r="M105" s="221">
        <v>4827732</v>
      </c>
    </row>
    <row r="106" spans="2:14" s="13" customFormat="1" ht="15" customHeight="1" x14ac:dyDescent="0.35">
      <c r="B106" s="220">
        <v>2016</v>
      </c>
      <c r="C106" s="220"/>
      <c r="D106" s="223">
        <v>1195064</v>
      </c>
      <c r="E106" s="224">
        <v>206816850</v>
      </c>
      <c r="F106" s="223">
        <v>135785535</v>
      </c>
      <c r="G106" s="223">
        <v>71031315</v>
      </c>
      <c r="H106" s="221">
        <v>-536534</v>
      </c>
      <c r="I106" s="221">
        <v>262855</v>
      </c>
      <c r="J106" s="221">
        <v>1533468</v>
      </c>
      <c r="K106" s="221">
        <v>102691294</v>
      </c>
      <c r="L106" s="221">
        <v>51519561</v>
      </c>
      <c r="M106" s="221">
        <v>5393832</v>
      </c>
    </row>
    <row r="107" spans="2:14" s="13" customFormat="1" ht="15" customHeight="1" x14ac:dyDescent="0.35">
      <c r="B107" s="220">
        <v>2015</v>
      </c>
      <c r="C107" s="220"/>
      <c r="D107" s="223">
        <v>1162069</v>
      </c>
      <c r="E107" s="224">
        <v>198698404</v>
      </c>
      <c r="F107" s="223">
        <v>131630631</v>
      </c>
      <c r="G107" s="223">
        <v>67067772</v>
      </c>
      <c r="H107" s="223">
        <v>-737199</v>
      </c>
      <c r="I107" s="221">
        <v>315966</v>
      </c>
      <c r="J107" s="221">
        <v>1487095</v>
      </c>
      <c r="K107" s="221">
        <v>99996741</v>
      </c>
      <c r="L107" s="221">
        <v>49405787</v>
      </c>
      <c r="M107" s="221">
        <v>5768267</v>
      </c>
    </row>
    <row r="108" spans="2:14" s="7" customFormat="1" ht="15" customHeight="1" x14ac:dyDescent="0.35">
      <c r="B108" s="220">
        <v>2014</v>
      </c>
      <c r="C108" s="220"/>
      <c r="D108" s="223">
        <v>1127285</v>
      </c>
      <c r="E108" s="224">
        <v>191644404</v>
      </c>
      <c r="F108" s="223">
        <v>127867544</v>
      </c>
      <c r="G108" s="223">
        <v>63776860</v>
      </c>
      <c r="H108" s="223">
        <v>-1087096</v>
      </c>
      <c r="I108" s="221">
        <v>242070</v>
      </c>
      <c r="J108" s="221">
        <v>1569142</v>
      </c>
      <c r="K108" s="221">
        <v>97373492</v>
      </c>
      <c r="L108" s="221">
        <v>47605654</v>
      </c>
      <c r="M108" s="221">
        <v>6153580</v>
      </c>
      <c r="N108" s="13"/>
    </row>
    <row r="109" spans="2:14" s="7" customFormat="1" ht="15" customHeight="1" x14ac:dyDescent="0.35">
      <c r="B109" s="220">
        <v>2013</v>
      </c>
      <c r="C109" s="220"/>
      <c r="D109" s="223">
        <v>1097452</v>
      </c>
      <c r="E109" s="224">
        <v>186992813</v>
      </c>
      <c r="F109" s="223">
        <v>124933309</v>
      </c>
      <c r="G109" s="223">
        <v>62059503</v>
      </c>
      <c r="H109" s="223">
        <v>-1189393</v>
      </c>
      <c r="I109" s="221">
        <v>284933</v>
      </c>
      <c r="J109" s="221">
        <v>1428450</v>
      </c>
      <c r="K109" s="221">
        <v>95906044</v>
      </c>
      <c r="L109" s="221">
        <v>46327057</v>
      </c>
      <c r="M109" s="221">
        <v>6374811</v>
      </c>
      <c r="N109" s="13"/>
    </row>
    <row r="110" spans="2:14" s="7" customFormat="1" ht="15" customHeight="1" x14ac:dyDescent="0.35">
      <c r="B110" s="90">
        <v>2012</v>
      </c>
      <c r="C110" s="90"/>
      <c r="D110" s="91">
        <v>1064216</v>
      </c>
      <c r="E110" s="103">
        <v>188439331</v>
      </c>
      <c r="F110" s="91">
        <v>125824454</v>
      </c>
      <c r="G110" s="91">
        <v>62614877</v>
      </c>
      <c r="H110" s="91">
        <v>-888996</v>
      </c>
      <c r="I110" s="95">
        <v>457334</v>
      </c>
      <c r="J110" s="95">
        <v>1350163</v>
      </c>
      <c r="K110" s="95">
        <v>97105103</v>
      </c>
      <c r="L110" s="95">
        <v>47521144</v>
      </c>
      <c r="M110" s="95">
        <v>7060469</v>
      </c>
    </row>
    <row r="111" spans="2:14" s="7" customFormat="1" ht="15" customHeight="1" x14ac:dyDescent="0.35">
      <c r="B111" s="90">
        <v>2011</v>
      </c>
      <c r="C111" s="90"/>
      <c r="D111" s="91">
        <v>1112521</v>
      </c>
      <c r="E111" s="103">
        <v>204622306</v>
      </c>
      <c r="F111" s="91">
        <v>134679907</v>
      </c>
      <c r="G111" s="91">
        <v>69942399</v>
      </c>
      <c r="H111" s="91">
        <v>-642507</v>
      </c>
      <c r="I111" s="95">
        <v>675029</v>
      </c>
      <c r="J111" s="95">
        <v>1460972</v>
      </c>
      <c r="K111" s="95">
        <v>103889977</v>
      </c>
      <c r="L111" s="95">
        <v>52919813</v>
      </c>
      <c r="M111" s="95">
        <v>6773818</v>
      </c>
    </row>
    <row r="112" spans="2:14" s="7" customFormat="1" ht="15" customHeight="1" x14ac:dyDescent="0.35">
      <c r="B112" s="90">
        <v>2010</v>
      </c>
      <c r="C112" s="90"/>
      <c r="D112" s="91">
        <v>1144362</v>
      </c>
      <c r="E112" s="103">
        <v>216185990</v>
      </c>
      <c r="F112" s="91">
        <v>142299237</v>
      </c>
      <c r="G112" s="91">
        <v>73886753</v>
      </c>
      <c r="H112" s="91">
        <v>-1717699</v>
      </c>
      <c r="I112" s="95">
        <v>578372</v>
      </c>
      <c r="J112" s="95">
        <v>1552312</v>
      </c>
      <c r="K112" s="95">
        <v>107996062</v>
      </c>
      <c r="L112" s="95">
        <v>55162886</v>
      </c>
      <c r="M112" s="95">
        <v>5822759</v>
      </c>
    </row>
    <row r="113" spans="2:14" s="13" customFormat="1" ht="15" customHeight="1" x14ac:dyDescent="0.35">
      <c r="B113" s="90">
        <v>2009</v>
      </c>
      <c r="C113" s="90"/>
      <c r="D113" s="91">
        <v>1198827</v>
      </c>
      <c r="E113" s="103">
        <v>212702862</v>
      </c>
      <c r="F113" s="91">
        <v>138957797</v>
      </c>
      <c r="G113" s="91">
        <v>73745065</v>
      </c>
      <c r="H113" s="91">
        <v>-888643</v>
      </c>
      <c r="I113" s="95">
        <v>709787</v>
      </c>
      <c r="J113" s="95">
        <v>1472848</v>
      </c>
      <c r="K113" s="95">
        <v>104758965</v>
      </c>
      <c r="L113" s="95">
        <v>54499514</v>
      </c>
      <c r="M113" s="95" t="s">
        <v>69</v>
      </c>
      <c r="N113" s="7"/>
    </row>
    <row r="114" spans="2:14" s="13" customFormat="1" ht="15" customHeight="1" x14ac:dyDescent="0.35">
      <c r="B114" s="90">
        <v>2008</v>
      </c>
      <c r="C114" s="90"/>
      <c r="D114" s="91">
        <v>1234920</v>
      </c>
      <c r="E114" s="103">
        <v>228824520</v>
      </c>
      <c r="F114" s="91">
        <v>151852156</v>
      </c>
      <c r="G114" s="91">
        <v>76972365</v>
      </c>
      <c r="H114" s="91">
        <v>2097130</v>
      </c>
      <c r="I114" s="95">
        <v>570327</v>
      </c>
      <c r="J114" s="95">
        <v>1314713</v>
      </c>
      <c r="K114" s="95">
        <v>116934997</v>
      </c>
      <c r="L114" s="95">
        <v>58794583</v>
      </c>
      <c r="M114" s="95" t="s">
        <v>69</v>
      </c>
      <c r="N114" s="7"/>
    </row>
    <row r="115" spans="2:14" s="13" customFormat="1" ht="15" customHeight="1" x14ac:dyDescent="0.35">
      <c r="B115" s="291" t="s">
        <v>36</v>
      </c>
      <c r="C115" s="291"/>
      <c r="D115" s="292"/>
      <c r="E115" s="292"/>
      <c r="F115" s="292"/>
      <c r="G115" s="292"/>
      <c r="H115" s="292"/>
      <c r="I115" s="295"/>
      <c r="J115" s="295"/>
      <c r="K115" s="295"/>
      <c r="L115" s="295"/>
      <c r="M115" s="295"/>
    </row>
    <row r="116" spans="2:14" s="13" customFormat="1" ht="15" customHeight="1" x14ac:dyDescent="0.35">
      <c r="B116" s="220">
        <v>2020</v>
      </c>
      <c r="C116" s="220"/>
      <c r="D116" s="223">
        <v>1249337</v>
      </c>
      <c r="E116" s="224">
        <v>71438157</v>
      </c>
      <c r="F116" s="223">
        <v>41361111</v>
      </c>
      <c r="G116" s="223">
        <v>30077046</v>
      </c>
      <c r="H116" s="223">
        <v>1064655</v>
      </c>
      <c r="I116" s="223">
        <v>101461</v>
      </c>
      <c r="J116" s="221">
        <v>1262651</v>
      </c>
      <c r="K116" s="221">
        <v>32625595</v>
      </c>
      <c r="L116" s="221">
        <v>19235814</v>
      </c>
      <c r="M116" s="221">
        <v>1660706</v>
      </c>
    </row>
    <row r="117" spans="2:14" s="13" customFormat="1" ht="15" customHeight="1" x14ac:dyDescent="0.35">
      <c r="B117" s="220">
        <v>2019</v>
      </c>
      <c r="C117" s="220"/>
      <c r="D117" s="223">
        <v>1265671</v>
      </c>
      <c r="E117" s="224">
        <v>77546104</v>
      </c>
      <c r="F117" s="223">
        <v>43062241</v>
      </c>
      <c r="G117" s="223">
        <v>34483863</v>
      </c>
      <c r="H117" s="223">
        <v>966665</v>
      </c>
      <c r="I117" s="223">
        <v>92319</v>
      </c>
      <c r="J117" s="221">
        <v>730380</v>
      </c>
      <c r="K117" s="221">
        <v>34343506</v>
      </c>
      <c r="L117" s="221">
        <v>21150808</v>
      </c>
      <c r="M117" s="221">
        <v>1922527</v>
      </c>
    </row>
    <row r="118" spans="2:14" s="13" customFormat="1" ht="15" customHeight="1" x14ac:dyDescent="0.35">
      <c r="B118" s="220">
        <v>2018</v>
      </c>
      <c r="C118" s="220"/>
      <c r="D118" s="223">
        <v>1227831</v>
      </c>
      <c r="E118" s="224">
        <v>73868537</v>
      </c>
      <c r="F118" s="223">
        <v>42071987</v>
      </c>
      <c r="G118" s="223">
        <v>31796550</v>
      </c>
      <c r="H118" s="223">
        <v>599586</v>
      </c>
      <c r="I118" s="223">
        <v>83755</v>
      </c>
      <c r="J118" s="221">
        <v>743720</v>
      </c>
      <c r="K118" s="221">
        <v>33475318</v>
      </c>
      <c r="L118" s="221">
        <v>19495238</v>
      </c>
      <c r="M118" s="221">
        <v>1966551</v>
      </c>
    </row>
    <row r="119" spans="2:14" s="13" customFormat="1" ht="15" customHeight="1" x14ac:dyDescent="0.35">
      <c r="B119" s="220">
        <v>2017</v>
      </c>
      <c r="C119" s="220"/>
      <c r="D119" s="223">
        <v>1194761</v>
      </c>
      <c r="E119" s="224">
        <v>70568992</v>
      </c>
      <c r="F119" s="223">
        <v>41022051</v>
      </c>
      <c r="G119" s="223">
        <v>29546941</v>
      </c>
      <c r="H119" s="223">
        <v>131556</v>
      </c>
      <c r="I119" s="223">
        <v>68999</v>
      </c>
      <c r="J119" s="221">
        <v>723435</v>
      </c>
      <c r="K119" s="221">
        <v>32450548</v>
      </c>
      <c r="L119" s="221">
        <v>18123425</v>
      </c>
      <c r="M119" s="221">
        <v>1965809</v>
      </c>
    </row>
    <row r="120" spans="2:14" s="7" customFormat="1" ht="15" customHeight="1" x14ac:dyDescent="0.35">
      <c r="B120" s="220">
        <v>2016</v>
      </c>
      <c r="C120" s="220"/>
      <c r="D120" s="221">
        <v>1150336</v>
      </c>
      <c r="E120" s="227">
        <v>65687899</v>
      </c>
      <c r="F120" s="221">
        <v>39153099</v>
      </c>
      <c r="G120" s="221">
        <v>26534800</v>
      </c>
      <c r="H120" s="221">
        <v>-244737</v>
      </c>
      <c r="I120" s="221">
        <v>98970</v>
      </c>
      <c r="J120" s="221">
        <v>775208</v>
      </c>
      <c r="K120" s="221">
        <v>30854987</v>
      </c>
      <c r="L120" s="221">
        <v>16543518</v>
      </c>
      <c r="M120" s="221">
        <v>2231980</v>
      </c>
      <c r="N120" s="13"/>
    </row>
    <row r="121" spans="2:14" s="7" customFormat="1" ht="15" customHeight="1" x14ac:dyDescent="0.35">
      <c r="B121" s="220">
        <v>2015</v>
      </c>
      <c r="C121" s="220"/>
      <c r="D121" s="223">
        <v>1118988</v>
      </c>
      <c r="E121" s="224">
        <v>63854537</v>
      </c>
      <c r="F121" s="223">
        <v>38825912</v>
      </c>
      <c r="G121" s="223">
        <v>25028625</v>
      </c>
      <c r="H121" s="223">
        <v>-456871</v>
      </c>
      <c r="I121" s="221">
        <v>151938</v>
      </c>
      <c r="J121" s="221">
        <v>701383</v>
      </c>
      <c r="K121" s="221">
        <v>30565443</v>
      </c>
      <c r="L121" s="221">
        <v>15962365</v>
      </c>
      <c r="M121" s="221">
        <v>2298209</v>
      </c>
      <c r="N121" s="13"/>
    </row>
    <row r="122" spans="2:14" s="7" customFormat="1" ht="15" customHeight="1" x14ac:dyDescent="0.35">
      <c r="B122" s="220">
        <v>2014</v>
      </c>
      <c r="C122" s="220"/>
      <c r="D122" s="223">
        <v>1086028</v>
      </c>
      <c r="E122" s="224">
        <v>62013355</v>
      </c>
      <c r="F122" s="223">
        <v>38280183</v>
      </c>
      <c r="G122" s="223">
        <v>23733172</v>
      </c>
      <c r="H122" s="223">
        <v>-571256</v>
      </c>
      <c r="I122" s="221">
        <v>83047</v>
      </c>
      <c r="J122" s="221">
        <v>740014</v>
      </c>
      <c r="K122" s="221">
        <v>30410776</v>
      </c>
      <c r="L122" s="221">
        <v>15393592</v>
      </c>
      <c r="M122" s="221">
        <v>1847395</v>
      </c>
      <c r="N122" s="13"/>
    </row>
    <row r="123" spans="2:14" s="7" customFormat="1" ht="15" customHeight="1" x14ac:dyDescent="0.35">
      <c r="B123" s="220">
        <v>2013</v>
      </c>
      <c r="C123" s="220"/>
      <c r="D123" s="223">
        <v>1056700</v>
      </c>
      <c r="E123" s="224">
        <v>60293705</v>
      </c>
      <c r="F123" s="223">
        <v>37665585</v>
      </c>
      <c r="G123" s="223">
        <v>22628120</v>
      </c>
      <c r="H123" s="223">
        <v>-564172</v>
      </c>
      <c r="I123" s="221">
        <v>108374</v>
      </c>
      <c r="J123" s="221">
        <v>647210</v>
      </c>
      <c r="K123" s="221">
        <v>30000916</v>
      </c>
      <c r="L123" s="221">
        <v>14847557</v>
      </c>
      <c r="M123" s="221">
        <v>1966004</v>
      </c>
      <c r="N123" s="13"/>
    </row>
    <row r="124" spans="2:14" s="7" customFormat="1" ht="15" customHeight="1" x14ac:dyDescent="0.35">
      <c r="B124" s="90">
        <v>2012</v>
      </c>
      <c r="C124" s="90"/>
      <c r="D124" s="91">
        <v>1021714</v>
      </c>
      <c r="E124" s="103">
        <v>60912944</v>
      </c>
      <c r="F124" s="91">
        <v>38166666</v>
      </c>
      <c r="G124" s="91">
        <v>22746278</v>
      </c>
      <c r="H124" s="91">
        <v>-477121</v>
      </c>
      <c r="I124" s="95">
        <v>182579</v>
      </c>
      <c r="J124" s="95">
        <v>605300</v>
      </c>
      <c r="K124" s="95">
        <v>30347103</v>
      </c>
      <c r="L124" s="95">
        <v>15287879</v>
      </c>
      <c r="M124" s="95">
        <v>2189662</v>
      </c>
    </row>
    <row r="125" spans="2:14" s="13" customFormat="1" ht="15" customHeight="1" x14ac:dyDescent="0.35">
      <c r="B125" s="90">
        <v>2011</v>
      </c>
      <c r="C125" s="90"/>
      <c r="D125" s="91">
        <v>1065905</v>
      </c>
      <c r="E125" s="103">
        <v>66393996</v>
      </c>
      <c r="F125" s="91">
        <v>41382601</v>
      </c>
      <c r="G125" s="91">
        <v>25011395</v>
      </c>
      <c r="H125" s="91">
        <v>-317150</v>
      </c>
      <c r="I125" s="95">
        <v>255781</v>
      </c>
      <c r="J125" s="95">
        <v>636160</v>
      </c>
      <c r="K125" s="95">
        <v>32792247</v>
      </c>
      <c r="L125" s="95">
        <v>16627788</v>
      </c>
      <c r="M125" s="95">
        <v>2221311</v>
      </c>
      <c r="N125" s="7"/>
    </row>
    <row r="126" spans="2:14" s="13" customFormat="1" ht="15" customHeight="1" x14ac:dyDescent="0.35">
      <c r="B126" s="90">
        <v>2010</v>
      </c>
      <c r="C126" s="90"/>
      <c r="D126" s="91">
        <v>1095369</v>
      </c>
      <c r="E126" s="103">
        <v>71405996</v>
      </c>
      <c r="F126" s="91">
        <v>44495420</v>
      </c>
      <c r="G126" s="91">
        <v>26910576</v>
      </c>
      <c r="H126" s="91">
        <v>-490165</v>
      </c>
      <c r="I126" s="95">
        <v>261803</v>
      </c>
      <c r="J126" s="95">
        <v>662413</v>
      </c>
      <c r="K126" s="95">
        <v>34842713</v>
      </c>
      <c r="L126" s="95">
        <v>17878365</v>
      </c>
      <c r="M126" s="95">
        <v>1762634</v>
      </c>
      <c r="N126" s="7"/>
    </row>
    <row r="127" spans="2:14" s="13" customFormat="1" ht="15" customHeight="1" x14ac:dyDescent="0.35">
      <c r="B127" s="90">
        <v>2009</v>
      </c>
      <c r="C127" s="90"/>
      <c r="D127" s="91">
        <v>1148429</v>
      </c>
      <c r="E127" s="103">
        <v>71748850</v>
      </c>
      <c r="F127" s="91">
        <v>44653218</v>
      </c>
      <c r="G127" s="91">
        <v>27095633</v>
      </c>
      <c r="H127" s="91">
        <v>161823</v>
      </c>
      <c r="I127" s="95">
        <v>264725</v>
      </c>
      <c r="J127" s="95">
        <v>655111</v>
      </c>
      <c r="K127" s="95">
        <v>35051853</v>
      </c>
      <c r="L127" s="95">
        <v>17460423</v>
      </c>
      <c r="M127" s="95" t="s">
        <v>69</v>
      </c>
      <c r="N127" s="7"/>
    </row>
    <row r="128" spans="2:14" s="13" customFormat="1" ht="15" customHeight="1" x14ac:dyDescent="0.35">
      <c r="B128" s="90">
        <v>2008</v>
      </c>
      <c r="C128" s="90"/>
      <c r="D128" s="91">
        <v>1182115</v>
      </c>
      <c r="E128" s="103">
        <v>76515398</v>
      </c>
      <c r="F128" s="91">
        <v>48407858</v>
      </c>
      <c r="G128" s="91">
        <v>28107539</v>
      </c>
      <c r="H128" s="91">
        <v>2011051</v>
      </c>
      <c r="I128" s="95">
        <v>209281</v>
      </c>
      <c r="J128" s="95">
        <v>602732</v>
      </c>
      <c r="K128" s="95">
        <v>39122438</v>
      </c>
      <c r="L128" s="95">
        <v>19024899</v>
      </c>
      <c r="M128" s="95" t="s">
        <v>69</v>
      </c>
      <c r="N128" s="7"/>
    </row>
    <row r="129" spans="2:14" s="7" customFormat="1" ht="15" customHeight="1" x14ac:dyDescent="0.35">
      <c r="B129" s="291" t="s">
        <v>47</v>
      </c>
      <c r="C129" s="291"/>
      <c r="D129" s="292"/>
      <c r="E129" s="292"/>
      <c r="F129" s="292"/>
      <c r="G129" s="292"/>
      <c r="H129" s="292"/>
      <c r="I129" s="295"/>
      <c r="J129" s="295"/>
      <c r="K129" s="295"/>
      <c r="L129" s="295"/>
      <c r="M129" s="295"/>
      <c r="N129" s="13"/>
    </row>
    <row r="130" spans="2:14" s="7" customFormat="1" ht="15" customHeight="1" x14ac:dyDescent="0.35">
      <c r="B130" s="220">
        <v>2020</v>
      </c>
      <c r="C130" s="220"/>
      <c r="D130" s="223">
        <v>43351</v>
      </c>
      <c r="E130" s="224">
        <v>74528167</v>
      </c>
      <c r="F130" s="223">
        <v>49240754</v>
      </c>
      <c r="G130" s="223">
        <v>25287413</v>
      </c>
      <c r="H130" s="223">
        <v>-114902</v>
      </c>
      <c r="I130" s="223">
        <v>103228</v>
      </c>
      <c r="J130" s="221">
        <v>1032647</v>
      </c>
      <c r="K130" s="221">
        <v>36936236</v>
      </c>
      <c r="L130" s="221">
        <v>18085656</v>
      </c>
      <c r="M130" s="221">
        <v>1282225</v>
      </c>
      <c r="N130" s="13"/>
    </row>
    <row r="131" spans="2:14" s="7" customFormat="1" ht="15" customHeight="1" x14ac:dyDescent="0.35">
      <c r="B131" s="220">
        <v>2019</v>
      </c>
      <c r="C131" s="220"/>
      <c r="D131" s="223">
        <v>44189</v>
      </c>
      <c r="E131" s="224">
        <v>80682682</v>
      </c>
      <c r="F131" s="223">
        <v>51769436</v>
      </c>
      <c r="G131" s="223">
        <v>28913246</v>
      </c>
      <c r="H131" s="223">
        <v>13711</v>
      </c>
      <c r="I131" s="223">
        <v>107682</v>
      </c>
      <c r="J131" s="221">
        <v>456354</v>
      </c>
      <c r="K131" s="221">
        <v>39630981</v>
      </c>
      <c r="L131" s="221">
        <v>19971855</v>
      </c>
      <c r="M131" s="221">
        <v>1079081</v>
      </c>
      <c r="N131" s="13"/>
    </row>
    <row r="132" spans="2:14" s="7" customFormat="1" ht="15" customHeight="1" x14ac:dyDescent="0.35">
      <c r="B132" s="220">
        <v>2018</v>
      </c>
      <c r="C132" s="220"/>
      <c r="D132" s="223">
        <v>42290</v>
      </c>
      <c r="E132" s="224">
        <v>76688940</v>
      </c>
      <c r="F132" s="223">
        <v>49925297</v>
      </c>
      <c r="G132" s="223">
        <v>26763643</v>
      </c>
      <c r="H132" s="223">
        <v>-169053</v>
      </c>
      <c r="I132" s="223">
        <v>86873</v>
      </c>
      <c r="J132" s="221">
        <v>439291</v>
      </c>
      <c r="K132" s="221">
        <v>38075960</v>
      </c>
      <c r="L132" s="221">
        <v>18793145</v>
      </c>
      <c r="M132" s="221">
        <v>1145075</v>
      </c>
      <c r="N132" s="13"/>
    </row>
    <row r="133" spans="2:14" s="7" customFormat="1" ht="15" customHeight="1" x14ac:dyDescent="0.35">
      <c r="B133" s="220">
        <v>2017</v>
      </c>
      <c r="C133" s="220"/>
      <c r="D133" s="223">
        <v>40284</v>
      </c>
      <c r="E133" s="224">
        <v>72728731</v>
      </c>
      <c r="F133" s="223">
        <v>47929484</v>
      </c>
      <c r="G133" s="223">
        <v>24799247</v>
      </c>
      <c r="H133" s="223">
        <v>-137847</v>
      </c>
      <c r="I133" s="223">
        <v>88952</v>
      </c>
      <c r="J133" s="221">
        <v>436153</v>
      </c>
      <c r="K133" s="221">
        <v>36498556</v>
      </c>
      <c r="L133" s="221">
        <v>17774503</v>
      </c>
      <c r="M133" s="221">
        <v>1392352</v>
      </c>
      <c r="N133" s="13"/>
    </row>
    <row r="134" spans="2:14" s="7" customFormat="1" ht="15" customHeight="1" x14ac:dyDescent="0.35">
      <c r="B134" s="220">
        <v>2016</v>
      </c>
      <c r="C134" s="220"/>
      <c r="D134" s="221">
        <v>38600</v>
      </c>
      <c r="E134" s="227">
        <v>67476567</v>
      </c>
      <c r="F134" s="221">
        <v>44901283</v>
      </c>
      <c r="G134" s="221">
        <v>22575284</v>
      </c>
      <c r="H134" s="221">
        <v>-200432</v>
      </c>
      <c r="I134" s="221">
        <v>73010</v>
      </c>
      <c r="J134" s="221">
        <v>421871</v>
      </c>
      <c r="K134" s="221">
        <v>33981722</v>
      </c>
      <c r="L134" s="221">
        <v>16488575</v>
      </c>
      <c r="M134" s="221">
        <v>1434140</v>
      </c>
      <c r="N134" s="13"/>
    </row>
    <row r="135" spans="2:14" s="7" customFormat="1" ht="15" customHeight="1" x14ac:dyDescent="0.35">
      <c r="B135" s="220">
        <v>2015</v>
      </c>
      <c r="C135" s="220"/>
      <c r="D135" s="223">
        <v>37252</v>
      </c>
      <c r="E135" s="224">
        <v>65467906</v>
      </c>
      <c r="F135" s="223">
        <v>44210552</v>
      </c>
      <c r="G135" s="223">
        <v>21257355</v>
      </c>
      <c r="H135" s="223">
        <v>-336683</v>
      </c>
      <c r="I135" s="221">
        <v>72302</v>
      </c>
      <c r="J135" s="221">
        <v>456241</v>
      </c>
      <c r="K135" s="221">
        <v>33623023</v>
      </c>
      <c r="L135" s="221">
        <v>15921870</v>
      </c>
      <c r="M135" s="221">
        <v>1584662</v>
      </c>
      <c r="N135" s="13"/>
    </row>
    <row r="136" spans="2:14" s="7" customFormat="1" ht="15" customHeight="1" x14ac:dyDescent="0.35">
      <c r="B136" s="220">
        <v>2014</v>
      </c>
      <c r="C136" s="220"/>
      <c r="D136" s="223">
        <v>35615</v>
      </c>
      <c r="E136" s="224">
        <v>63081044</v>
      </c>
      <c r="F136" s="223">
        <v>43064910</v>
      </c>
      <c r="G136" s="223">
        <v>20016133</v>
      </c>
      <c r="H136" s="223">
        <v>-393318</v>
      </c>
      <c r="I136" s="221">
        <v>77680</v>
      </c>
      <c r="J136" s="221">
        <v>488313</v>
      </c>
      <c r="K136" s="221">
        <v>32817754</v>
      </c>
      <c r="L136" s="221">
        <v>15353711</v>
      </c>
      <c r="M136" s="221">
        <v>2245511</v>
      </c>
      <c r="N136" s="13"/>
    </row>
    <row r="137" spans="2:14" s="13" customFormat="1" ht="15" customHeight="1" collapsed="1" x14ac:dyDescent="0.35">
      <c r="B137" s="220">
        <v>2013</v>
      </c>
      <c r="C137" s="220"/>
      <c r="D137" s="223">
        <v>35185</v>
      </c>
      <c r="E137" s="224">
        <v>61427474</v>
      </c>
      <c r="F137" s="223">
        <v>41978247</v>
      </c>
      <c r="G137" s="223">
        <v>19449227</v>
      </c>
      <c r="H137" s="223">
        <v>-474336</v>
      </c>
      <c r="I137" s="221">
        <v>77710</v>
      </c>
      <c r="J137" s="221">
        <v>455217</v>
      </c>
      <c r="K137" s="221">
        <v>32216948</v>
      </c>
      <c r="L137" s="221">
        <v>14853879</v>
      </c>
      <c r="M137" s="221">
        <v>2271801</v>
      </c>
    </row>
    <row r="138" spans="2:14" s="13" customFormat="1" ht="15" customHeight="1" x14ac:dyDescent="0.35">
      <c r="B138" s="90">
        <v>2012</v>
      </c>
      <c r="C138" s="90"/>
      <c r="D138" s="91">
        <v>36857</v>
      </c>
      <c r="E138" s="103">
        <v>62253943</v>
      </c>
      <c r="F138" s="91">
        <v>42492671</v>
      </c>
      <c r="G138" s="91">
        <v>19761272</v>
      </c>
      <c r="H138" s="91">
        <v>-354771</v>
      </c>
      <c r="I138" s="95">
        <v>123233</v>
      </c>
      <c r="J138" s="95">
        <v>432822</v>
      </c>
      <c r="K138" s="95">
        <v>32868588</v>
      </c>
      <c r="L138" s="95">
        <v>15325322</v>
      </c>
      <c r="M138" s="95">
        <v>2519128</v>
      </c>
      <c r="N138" s="7"/>
    </row>
    <row r="139" spans="2:14" s="13" customFormat="1" ht="15" customHeight="1" x14ac:dyDescent="0.35">
      <c r="B139" s="90">
        <v>2011</v>
      </c>
      <c r="C139" s="90"/>
      <c r="D139" s="91">
        <v>40552</v>
      </c>
      <c r="E139" s="103">
        <v>67994794</v>
      </c>
      <c r="F139" s="91">
        <v>45718808</v>
      </c>
      <c r="G139" s="91">
        <v>22275985</v>
      </c>
      <c r="H139" s="91">
        <v>-338039</v>
      </c>
      <c r="I139" s="95">
        <v>154347</v>
      </c>
      <c r="J139" s="95">
        <v>464017</v>
      </c>
      <c r="K139" s="95">
        <v>35354455</v>
      </c>
      <c r="L139" s="95">
        <v>17078250</v>
      </c>
      <c r="M139" s="95">
        <v>2270502</v>
      </c>
      <c r="N139" s="7"/>
    </row>
    <row r="140" spans="2:14" s="13" customFormat="1" ht="15" customHeight="1" x14ac:dyDescent="0.35">
      <c r="B140" s="90">
        <v>2010</v>
      </c>
      <c r="C140" s="90"/>
      <c r="D140" s="91">
        <v>42715</v>
      </c>
      <c r="E140" s="103">
        <v>71658556</v>
      </c>
      <c r="F140" s="91">
        <v>48395316</v>
      </c>
      <c r="G140" s="91">
        <v>23263241</v>
      </c>
      <c r="H140" s="91">
        <v>-1044278</v>
      </c>
      <c r="I140" s="95">
        <v>122714</v>
      </c>
      <c r="J140" s="95">
        <v>491823</v>
      </c>
      <c r="K140" s="95">
        <v>36498587</v>
      </c>
      <c r="L140" s="95">
        <v>17444409</v>
      </c>
      <c r="M140" s="95">
        <v>2114446</v>
      </c>
      <c r="N140" s="7"/>
    </row>
    <row r="141" spans="2:14" s="7" customFormat="1" ht="15" customHeight="1" x14ac:dyDescent="0.35">
      <c r="B141" s="90">
        <v>2009</v>
      </c>
      <c r="C141" s="90"/>
      <c r="D141" s="91">
        <v>43972</v>
      </c>
      <c r="E141" s="103">
        <v>70068365</v>
      </c>
      <c r="F141" s="91">
        <v>47115850</v>
      </c>
      <c r="G141" s="91">
        <v>22952515</v>
      </c>
      <c r="H141" s="91">
        <v>-667453</v>
      </c>
      <c r="I141" s="95">
        <v>174559</v>
      </c>
      <c r="J141" s="95">
        <v>422690</v>
      </c>
      <c r="K141" s="95">
        <v>35385511</v>
      </c>
      <c r="L141" s="95">
        <v>17003751</v>
      </c>
      <c r="M141" s="95" t="s">
        <v>69</v>
      </c>
    </row>
    <row r="142" spans="2:14" s="7" customFormat="1" ht="15" customHeight="1" x14ac:dyDescent="0.35">
      <c r="B142" s="90">
        <v>2008</v>
      </c>
      <c r="C142" s="90"/>
      <c r="D142" s="91">
        <v>46099</v>
      </c>
      <c r="E142" s="103">
        <v>76270446</v>
      </c>
      <c r="F142" s="91">
        <v>51907224</v>
      </c>
      <c r="G142" s="91">
        <v>24363221</v>
      </c>
      <c r="H142" s="91">
        <v>58503</v>
      </c>
      <c r="I142" s="95">
        <v>137150</v>
      </c>
      <c r="J142" s="95">
        <v>351632</v>
      </c>
      <c r="K142" s="95">
        <v>39557191</v>
      </c>
      <c r="L142" s="95">
        <v>18832872</v>
      </c>
      <c r="M142" s="95" t="s">
        <v>69</v>
      </c>
    </row>
    <row r="143" spans="2:14" s="7" customFormat="1" ht="15" customHeight="1" x14ac:dyDescent="0.35">
      <c r="B143" s="291" t="s">
        <v>442</v>
      </c>
      <c r="C143" s="291"/>
      <c r="D143" s="292"/>
      <c r="E143" s="292"/>
      <c r="F143" s="292"/>
      <c r="G143" s="292"/>
      <c r="H143" s="292"/>
      <c r="I143" s="295"/>
      <c r="J143" s="295"/>
      <c r="K143" s="295"/>
      <c r="L143" s="295"/>
      <c r="M143" s="295"/>
      <c r="N143" s="13"/>
    </row>
    <row r="144" spans="2:14" s="7" customFormat="1" ht="15" customHeight="1" x14ac:dyDescent="0.35">
      <c r="B144" s="220">
        <v>2020</v>
      </c>
      <c r="C144" s="220"/>
      <c r="D144" s="223">
        <v>7062</v>
      </c>
      <c r="E144" s="224">
        <v>80765850</v>
      </c>
      <c r="F144" s="223">
        <v>56116314</v>
      </c>
      <c r="G144" s="223">
        <v>24649536</v>
      </c>
      <c r="H144" s="223">
        <v>7439</v>
      </c>
      <c r="I144" s="223">
        <v>108549</v>
      </c>
      <c r="J144" s="221">
        <v>709895</v>
      </c>
      <c r="K144" s="221">
        <v>41128116</v>
      </c>
      <c r="L144" s="221">
        <v>20141367</v>
      </c>
      <c r="M144" s="221">
        <v>1370230</v>
      </c>
      <c r="N144" s="13"/>
    </row>
    <row r="145" spans="2:14" s="7" customFormat="1" ht="15" customHeight="1" x14ac:dyDescent="0.35">
      <c r="B145" s="220">
        <v>2019</v>
      </c>
      <c r="C145" s="220"/>
      <c r="D145" s="223">
        <v>7179</v>
      </c>
      <c r="E145" s="224">
        <v>86718002</v>
      </c>
      <c r="F145" s="223">
        <v>58956207</v>
      </c>
      <c r="G145" s="223">
        <v>27761795</v>
      </c>
      <c r="H145" s="223">
        <v>49728</v>
      </c>
      <c r="I145" s="223">
        <v>100910</v>
      </c>
      <c r="J145" s="221">
        <v>388238</v>
      </c>
      <c r="K145" s="221">
        <v>43282193</v>
      </c>
      <c r="L145" s="221">
        <v>22133865</v>
      </c>
      <c r="M145" s="221">
        <v>1418666</v>
      </c>
      <c r="N145" s="13"/>
    </row>
    <row r="146" spans="2:14" s="7" customFormat="1" ht="15" customHeight="1" x14ac:dyDescent="0.35">
      <c r="B146" s="220">
        <v>2018</v>
      </c>
      <c r="C146" s="220"/>
      <c r="D146" s="223">
        <v>6844</v>
      </c>
      <c r="E146" s="224">
        <v>84639336</v>
      </c>
      <c r="F146" s="223">
        <v>58711502</v>
      </c>
      <c r="G146" s="223">
        <v>25927834</v>
      </c>
      <c r="H146" s="223">
        <v>110663</v>
      </c>
      <c r="I146" s="223">
        <v>99662</v>
      </c>
      <c r="J146" s="221">
        <v>343709</v>
      </c>
      <c r="K146" s="221">
        <v>43713733</v>
      </c>
      <c r="L146" s="221">
        <v>21172166</v>
      </c>
      <c r="M146" s="221">
        <v>1577014</v>
      </c>
      <c r="N146" s="13"/>
    </row>
    <row r="147" spans="2:14" s="7" customFormat="1" ht="15" customHeight="1" x14ac:dyDescent="0.35">
      <c r="B147" s="220">
        <v>2017</v>
      </c>
      <c r="C147" s="220"/>
      <c r="D147" s="223">
        <v>6504</v>
      </c>
      <c r="E147" s="224">
        <v>78908786</v>
      </c>
      <c r="F147" s="223">
        <v>54853570</v>
      </c>
      <c r="G147" s="223">
        <v>24055216</v>
      </c>
      <c r="H147" s="223">
        <v>105342</v>
      </c>
      <c r="I147" s="223">
        <v>102936</v>
      </c>
      <c r="J147" s="221">
        <v>349983</v>
      </c>
      <c r="K147" s="221">
        <v>40661430</v>
      </c>
      <c r="L147" s="221">
        <v>19760822</v>
      </c>
      <c r="M147" s="221">
        <v>1469571</v>
      </c>
      <c r="N147" s="13"/>
    </row>
    <row r="148" spans="2:14" s="7" customFormat="1" ht="15" customHeight="1" x14ac:dyDescent="0.35">
      <c r="B148" s="220">
        <v>2016</v>
      </c>
      <c r="C148" s="220"/>
      <c r="D148" s="221">
        <v>6128</v>
      </c>
      <c r="E148" s="227">
        <v>73652384</v>
      </c>
      <c r="F148" s="221">
        <v>51731153</v>
      </c>
      <c r="G148" s="221">
        <v>21921231</v>
      </c>
      <c r="H148" s="221">
        <v>-91365</v>
      </c>
      <c r="I148" s="221">
        <v>90875</v>
      </c>
      <c r="J148" s="221">
        <v>336388</v>
      </c>
      <c r="K148" s="221">
        <v>37854586</v>
      </c>
      <c r="L148" s="221">
        <v>18487468</v>
      </c>
      <c r="M148" s="221">
        <v>1727712</v>
      </c>
      <c r="N148" s="13"/>
    </row>
    <row r="149" spans="2:14" s="6" customFormat="1" ht="15" customHeight="1" x14ac:dyDescent="0.35">
      <c r="B149" s="220">
        <v>2015</v>
      </c>
      <c r="C149" s="220"/>
      <c r="D149" s="223">
        <v>5829</v>
      </c>
      <c r="E149" s="224">
        <v>69375960</v>
      </c>
      <c r="F149" s="223">
        <v>48594167</v>
      </c>
      <c r="G149" s="223">
        <v>20781793</v>
      </c>
      <c r="H149" s="223">
        <v>56356</v>
      </c>
      <c r="I149" s="221">
        <v>91726</v>
      </c>
      <c r="J149" s="221">
        <v>329471</v>
      </c>
      <c r="K149" s="221">
        <v>35808274</v>
      </c>
      <c r="L149" s="221">
        <v>17521551</v>
      </c>
      <c r="M149" s="221">
        <v>1885396</v>
      </c>
      <c r="N149" s="13"/>
    </row>
    <row r="150" spans="2:14" s="13" customFormat="1" ht="15" customHeight="1" x14ac:dyDescent="0.35">
      <c r="B150" s="220">
        <v>2014</v>
      </c>
      <c r="C150" s="220"/>
      <c r="D150" s="223">
        <v>5642</v>
      </c>
      <c r="E150" s="224">
        <v>66550005</v>
      </c>
      <c r="F150" s="223">
        <v>46522451</v>
      </c>
      <c r="G150" s="223">
        <v>20027554</v>
      </c>
      <c r="H150" s="223">
        <v>-122522</v>
      </c>
      <c r="I150" s="221">
        <v>81344</v>
      </c>
      <c r="J150" s="221">
        <v>340815</v>
      </c>
      <c r="K150" s="221">
        <v>34144961</v>
      </c>
      <c r="L150" s="221">
        <v>16858350</v>
      </c>
      <c r="M150" s="221">
        <v>2060673</v>
      </c>
    </row>
    <row r="151" spans="2:14" s="13" customFormat="1" ht="15" customHeight="1" x14ac:dyDescent="0.35">
      <c r="B151" s="220">
        <v>2013</v>
      </c>
      <c r="C151" s="220"/>
      <c r="D151" s="223">
        <v>5567</v>
      </c>
      <c r="E151" s="224">
        <v>65271634</v>
      </c>
      <c r="F151" s="223">
        <v>45289478</v>
      </c>
      <c r="G151" s="223">
        <v>19982157</v>
      </c>
      <c r="H151" s="223">
        <v>-150885</v>
      </c>
      <c r="I151" s="221">
        <v>98849</v>
      </c>
      <c r="J151" s="221">
        <v>326022</v>
      </c>
      <c r="K151" s="221">
        <v>33688180</v>
      </c>
      <c r="L151" s="221">
        <v>16625621</v>
      </c>
      <c r="M151" s="221">
        <v>2137007</v>
      </c>
    </row>
    <row r="152" spans="2:14" s="13" customFormat="1" ht="15" customHeight="1" x14ac:dyDescent="0.35">
      <c r="B152" s="90">
        <v>2012</v>
      </c>
      <c r="C152" s="90"/>
      <c r="D152" s="91">
        <v>5645</v>
      </c>
      <c r="E152" s="103">
        <v>65272443</v>
      </c>
      <c r="F152" s="91">
        <v>45165116</v>
      </c>
      <c r="G152" s="91">
        <v>20107327</v>
      </c>
      <c r="H152" s="91">
        <v>-57103</v>
      </c>
      <c r="I152" s="95">
        <v>151523</v>
      </c>
      <c r="J152" s="95">
        <v>312041</v>
      </c>
      <c r="K152" s="95">
        <v>33889413</v>
      </c>
      <c r="L152" s="95">
        <v>16907943</v>
      </c>
      <c r="M152" s="95">
        <v>2351680</v>
      </c>
      <c r="N152" s="7"/>
    </row>
    <row r="153" spans="2:14" s="13" customFormat="1" ht="15" customHeight="1" x14ac:dyDescent="0.35">
      <c r="B153" s="90">
        <v>2011</v>
      </c>
      <c r="C153" s="90"/>
      <c r="D153" s="91">
        <v>6064</v>
      </c>
      <c r="E153" s="103">
        <v>70233516</v>
      </c>
      <c r="F153" s="91">
        <v>47578497</v>
      </c>
      <c r="G153" s="91">
        <v>22655019</v>
      </c>
      <c r="H153" s="91">
        <v>12682</v>
      </c>
      <c r="I153" s="95">
        <v>264901</v>
      </c>
      <c r="J153" s="95">
        <v>360794</v>
      </c>
      <c r="K153" s="95">
        <v>35743275</v>
      </c>
      <c r="L153" s="95">
        <v>19213775</v>
      </c>
      <c r="M153" s="95">
        <v>2282004</v>
      </c>
      <c r="N153" s="7"/>
    </row>
    <row r="154" spans="2:14" s="7" customFormat="1" ht="15" customHeight="1" x14ac:dyDescent="0.35">
      <c r="B154" s="90">
        <v>2010</v>
      </c>
      <c r="C154" s="90"/>
      <c r="D154" s="91">
        <v>6278</v>
      </c>
      <c r="E154" s="103">
        <v>73121437</v>
      </c>
      <c r="F154" s="91">
        <v>49408501</v>
      </c>
      <c r="G154" s="91">
        <v>23712937</v>
      </c>
      <c r="H154" s="91">
        <v>-183256</v>
      </c>
      <c r="I154" s="95">
        <v>193855</v>
      </c>
      <c r="J154" s="95">
        <v>398076</v>
      </c>
      <c r="K154" s="95">
        <v>36654763</v>
      </c>
      <c r="L154" s="95">
        <v>19840112</v>
      </c>
      <c r="M154" s="95">
        <v>1945679</v>
      </c>
    </row>
    <row r="155" spans="2:14" s="7" customFormat="1" ht="15" customHeight="1" x14ac:dyDescent="0.35">
      <c r="B155" s="90">
        <v>2009</v>
      </c>
      <c r="C155" s="90"/>
      <c r="D155" s="91">
        <v>6426</v>
      </c>
      <c r="E155" s="103">
        <v>70885646</v>
      </c>
      <c r="F155" s="91">
        <v>47188729</v>
      </c>
      <c r="G155" s="91">
        <v>23696917</v>
      </c>
      <c r="H155" s="91">
        <v>-383013</v>
      </c>
      <c r="I155" s="95">
        <v>270502</v>
      </c>
      <c r="J155" s="95">
        <v>395047</v>
      </c>
      <c r="K155" s="95">
        <v>34321601</v>
      </c>
      <c r="L155" s="95">
        <v>20035339</v>
      </c>
      <c r="M155" s="95" t="s">
        <v>69</v>
      </c>
    </row>
    <row r="156" spans="2:14" s="7" customFormat="1" ht="15" customHeight="1" x14ac:dyDescent="0.35">
      <c r="B156" s="90">
        <v>2008</v>
      </c>
      <c r="C156" s="90"/>
      <c r="D156" s="91">
        <v>6706</v>
      </c>
      <c r="E156" s="103">
        <v>76038677</v>
      </c>
      <c r="F156" s="91">
        <v>51537073</v>
      </c>
      <c r="G156" s="91">
        <v>24501604</v>
      </c>
      <c r="H156" s="91">
        <v>27576</v>
      </c>
      <c r="I156" s="95">
        <v>223895</v>
      </c>
      <c r="J156" s="95">
        <v>360349</v>
      </c>
      <c r="K156" s="95">
        <v>38255368</v>
      </c>
      <c r="L156" s="95">
        <v>20936811</v>
      </c>
      <c r="M156" s="95" t="s">
        <v>69</v>
      </c>
    </row>
    <row r="157" spans="2:14" s="7" customFormat="1" ht="15" customHeight="1" x14ac:dyDescent="0.35">
      <c r="B157" s="83" t="s">
        <v>39</v>
      </c>
      <c r="C157" s="83"/>
      <c r="D157" s="80"/>
      <c r="E157" s="80"/>
      <c r="F157" s="80"/>
      <c r="G157" s="80"/>
      <c r="H157" s="80"/>
      <c r="I157" s="94"/>
      <c r="J157" s="94"/>
      <c r="K157" s="94"/>
      <c r="L157" s="94"/>
      <c r="M157" s="94"/>
      <c r="N157" s="13"/>
    </row>
    <row r="158" spans="2:14" s="7" customFormat="1" ht="15" customHeight="1" x14ac:dyDescent="0.35">
      <c r="B158" s="220">
        <v>2020</v>
      </c>
      <c r="C158" s="220"/>
      <c r="D158" s="223">
        <v>1250</v>
      </c>
      <c r="E158" s="224">
        <v>144743482</v>
      </c>
      <c r="F158" s="223">
        <v>106719398</v>
      </c>
      <c r="G158" s="223">
        <v>38024084</v>
      </c>
      <c r="H158" s="223">
        <v>-354540</v>
      </c>
      <c r="I158" s="223">
        <v>306002</v>
      </c>
      <c r="J158" s="221">
        <v>595085</v>
      </c>
      <c r="K158" s="221">
        <v>85470336</v>
      </c>
      <c r="L158" s="221">
        <v>29044876</v>
      </c>
      <c r="M158" s="221">
        <v>2901496</v>
      </c>
      <c r="N158" s="13"/>
    </row>
    <row r="159" spans="2:14" s="7" customFormat="1" ht="15" customHeight="1" x14ac:dyDescent="0.35">
      <c r="B159" s="220">
        <v>2019</v>
      </c>
      <c r="C159" s="220"/>
      <c r="D159" s="223">
        <v>1291</v>
      </c>
      <c r="E159" s="224">
        <v>167693826</v>
      </c>
      <c r="F159" s="223">
        <v>121811482</v>
      </c>
      <c r="G159" s="223">
        <v>45882344</v>
      </c>
      <c r="H159" s="223">
        <v>-44055</v>
      </c>
      <c r="I159" s="223">
        <v>269109</v>
      </c>
      <c r="J159" s="221">
        <v>275068</v>
      </c>
      <c r="K159" s="221">
        <v>99921237</v>
      </c>
      <c r="L159" s="221">
        <v>33259841</v>
      </c>
      <c r="M159" s="221">
        <v>2630562</v>
      </c>
      <c r="N159" s="13"/>
    </row>
    <row r="160" spans="2:14" s="7" customFormat="1" ht="15" customHeight="1" x14ac:dyDescent="0.35">
      <c r="B160" s="220">
        <v>2018</v>
      </c>
      <c r="C160" s="220"/>
      <c r="D160" s="223">
        <v>1199</v>
      </c>
      <c r="E160" s="224">
        <v>161482677</v>
      </c>
      <c r="F160" s="223">
        <v>118150376</v>
      </c>
      <c r="G160" s="223">
        <v>43332301</v>
      </c>
      <c r="H160" s="223">
        <v>485828</v>
      </c>
      <c r="I160" s="223">
        <v>332678</v>
      </c>
      <c r="J160" s="221">
        <v>201548</v>
      </c>
      <c r="K160" s="221">
        <v>97918666</v>
      </c>
      <c r="L160" s="221">
        <v>31217694</v>
      </c>
      <c r="M160" s="221">
        <v>2427019</v>
      </c>
      <c r="N160" s="13"/>
    </row>
    <row r="161" spans="2:14" s="7" customFormat="1" ht="15" customHeight="1" x14ac:dyDescent="0.35">
      <c r="B161" s="220">
        <v>2017</v>
      </c>
      <c r="C161" s="220"/>
      <c r="D161" s="223">
        <v>1144</v>
      </c>
      <c r="E161" s="224">
        <v>149271294</v>
      </c>
      <c r="F161" s="223">
        <v>108278103</v>
      </c>
      <c r="G161" s="223">
        <v>40993191</v>
      </c>
      <c r="H161" s="223">
        <v>-415687</v>
      </c>
      <c r="I161" s="223">
        <v>310612</v>
      </c>
      <c r="J161" s="221">
        <v>189120</v>
      </c>
      <c r="K161" s="221">
        <v>88929576</v>
      </c>
      <c r="L161" s="221">
        <v>29316955</v>
      </c>
      <c r="M161" s="221">
        <v>3545331</v>
      </c>
      <c r="N161" s="13"/>
    </row>
    <row r="162" spans="2:14" s="13" customFormat="1" ht="15" customHeight="1" collapsed="1" x14ac:dyDescent="0.35">
      <c r="B162" s="220">
        <v>2016</v>
      </c>
      <c r="C162" s="220"/>
      <c r="D162" s="223">
        <v>1038</v>
      </c>
      <c r="E162" s="224">
        <v>133663120</v>
      </c>
      <c r="F162" s="223">
        <v>95842692</v>
      </c>
      <c r="G162" s="223">
        <v>37820427</v>
      </c>
      <c r="H162" s="221">
        <v>-286831</v>
      </c>
      <c r="I162" s="221">
        <v>259415</v>
      </c>
      <c r="J162" s="221">
        <v>177494</v>
      </c>
      <c r="K162" s="221">
        <v>77984757</v>
      </c>
      <c r="L162" s="221">
        <v>26955182</v>
      </c>
      <c r="M162" s="221">
        <v>4031656</v>
      </c>
    </row>
    <row r="163" spans="2:14" s="13" customFormat="1" ht="15" customHeight="1" x14ac:dyDescent="0.35">
      <c r="B163" s="220">
        <v>2015</v>
      </c>
      <c r="C163" s="220"/>
      <c r="D163" s="223">
        <v>1013</v>
      </c>
      <c r="E163" s="224">
        <v>132903452</v>
      </c>
      <c r="F163" s="223">
        <v>95949959</v>
      </c>
      <c r="G163" s="223">
        <v>36953493</v>
      </c>
      <c r="H163" s="223">
        <v>-826000</v>
      </c>
      <c r="I163" s="221">
        <v>229334</v>
      </c>
      <c r="J163" s="221">
        <v>179089</v>
      </c>
      <c r="K163" s="221">
        <v>77915202</v>
      </c>
      <c r="L163" s="221">
        <v>26926048</v>
      </c>
      <c r="M163" s="221">
        <v>4018768</v>
      </c>
    </row>
    <row r="164" spans="2:14" s="13" customFormat="1" ht="15" customHeight="1" x14ac:dyDescent="0.35">
      <c r="B164" s="220">
        <v>2014</v>
      </c>
      <c r="C164" s="220"/>
      <c r="D164" s="223">
        <v>973</v>
      </c>
      <c r="E164" s="224">
        <v>131364150</v>
      </c>
      <c r="F164" s="223">
        <v>93263154</v>
      </c>
      <c r="G164" s="223">
        <v>38100996</v>
      </c>
      <c r="H164" s="223">
        <v>-360181</v>
      </c>
      <c r="I164" s="221">
        <v>265602</v>
      </c>
      <c r="J164" s="221">
        <v>186200</v>
      </c>
      <c r="K164" s="221">
        <v>78470555</v>
      </c>
      <c r="L164" s="221">
        <v>26970878</v>
      </c>
      <c r="M164" s="221">
        <v>4347676</v>
      </c>
    </row>
    <row r="165" spans="2:14" s="13" customFormat="1" ht="15" customHeight="1" x14ac:dyDescent="0.35">
      <c r="B165" s="220">
        <v>2013</v>
      </c>
      <c r="C165" s="220"/>
      <c r="D165" s="223">
        <v>957</v>
      </c>
      <c r="E165" s="224">
        <v>130722332</v>
      </c>
      <c r="F165" s="223">
        <v>91282020</v>
      </c>
      <c r="G165" s="223">
        <v>39440312</v>
      </c>
      <c r="H165" s="223">
        <v>-496014</v>
      </c>
      <c r="I165" s="221">
        <v>363516</v>
      </c>
      <c r="J165" s="221">
        <v>212831</v>
      </c>
      <c r="K165" s="221">
        <v>77595838</v>
      </c>
      <c r="L165" s="221">
        <v>27776401</v>
      </c>
      <c r="M165" s="221">
        <v>4378580</v>
      </c>
    </row>
    <row r="166" spans="2:14" s="7" customFormat="1" ht="15" customHeight="1" x14ac:dyDescent="0.35">
      <c r="B166" s="90">
        <v>2012</v>
      </c>
      <c r="C166" s="90"/>
      <c r="D166" s="91">
        <v>957</v>
      </c>
      <c r="E166" s="103">
        <v>131696899</v>
      </c>
      <c r="F166" s="91">
        <v>90166680</v>
      </c>
      <c r="G166" s="91">
        <v>41530219</v>
      </c>
      <c r="H166" s="91">
        <v>-693923</v>
      </c>
      <c r="I166" s="95">
        <v>397981</v>
      </c>
      <c r="J166" s="95">
        <v>209479</v>
      </c>
      <c r="K166" s="95">
        <v>76606675</v>
      </c>
      <c r="L166" s="95">
        <v>29269173</v>
      </c>
      <c r="M166" s="95">
        <v>4022861</v>
      </c>
    </row>
    <row r="167" spans="2:14" s="7" customFormat="1" ht="15" customHeight="1" x14ac:dyDescent="0.35">
      <c r="B167" s="90">
        <v>2011</v>
      </c>
      <c r="C167" s="90"/>
      <c r="D167" s="91">
        <v>1038</v>
      </c>
      <c r="E167" s="103">
        <v>136820470</v>
      </c>
      <c r="F167" s="91">
        <v>92542859</v>
      </c>
      <c r="G167" s="91">
        <v>44277611</v>
      </c>
      <c r="H167" s="91">
        <v>267380</v>
      </c>
      <c r="I167" s="95">
        <v>405694</v>
      </c>
      <c r="J167" s="95">
        <v>268734</v>
      </c>
      <c r="K167" s="95">
        <v>78978174</v>
      </c>
      <c r="L167" s="95">
        <v>31521120</v>
      </c>
      <c r="M167" s="95">
        <v>3314928</v>
      </c>
    </row>
    <row r="168" spans="2:14" s="7" customFormat="1" ht="15" customHeight="1" x14ac:dyDescent="0.35">
      <c r="B168" s="90">
        <v>2010</v>
      </c>
      <c r="C168" s="90"/>
      <c r="D168" s="91">
        <v>1028</v>
      </c>
      <c r="E168" s="103">
        <v>133305053</v>
      </c>
      <c r="F168" s="91">
        <v>88488636</v>
      </c>
      <c r="G168" s="91">
        <v>44816416</v>
      </c>
      <c r="H168" s="91">
        <v>-258846</v>
      </c>
      <c r="I168" s="95">
        <v>257680</v>
      </c>
      <c r="J168" s="95">
        <v>284638</v>
      </c>
      <c r="K168" s="95">
        <v>73076544</v>
      </c>
      <c r="L168" s="95">
        <v>32598966</v>
      </c>
      <c r="M168" s="95">
        <v>3295282</v>
      </c>
    </row>
    <row r="169" spans="2:14" s="7" customFormat="1" ht="15" customHeight="1" x14ac:dyDescent="0.35">
      <c r="B169" s="90">
        <v>2009</v>
      </c>
      <c r="C169" s="90"/>
      <c r="D169" s="91">
        <v>1016</v>
      </c>
      <c r="E169" s="103">
        <v>121641996</v>
      </c>
      <c r="F169" s="91">
        <v>80721834</v>
      </c>
      <c r="G169" s="91">
        <v>40920161</v>
      </c>
      <c r="H169" s="91">
        <v>-545923</v>
      </c>
      <c r="I169" s="95">
        <v>363488</v>
      </c>
      <c r="J169" s="95">
        <v>444470</v>
      </c>
      <c r="K169" s="95">
        <v>65979325</v>
      </c>
      <c r="L169" s="95">
        <v>29469711</v>
      </c>
      <c r="M169" s="95" t="s">
        <v>69</v>
      </c>
    </row>
    <row r="170" spans="2:14" s="7" customFormat="1" ht="15" customHeight="1" x14ac:dyDescent="0.35">
      <c r="B170" s="90">
        <v>2008</v>
      </c>
      <c r="C170" s="90"/>
      <c r="D170" s="91">
        <v>1069</v>
      </c>
      <c r="E170" s="103">
        <v>137004618</v>
      </c>
      <c r="F170" s="91">
        <v>93686582</v>
      </c>
      <c r="G170" s="91">
        <v>43318035</v>
      </c>
      <c r="H170" s="91">
        <v>685741</v>
      </c>
      <c r="I170" s="95">
        <v>406542</v>
      </c>
      <c r="J170" s="95">
        <v>474605</v>
      </c>
      <c r="K170" s="95">
        <v>80642667</v>
      </c>
      <c r="L170" s="95">
        <v>29964505</v>
      </c>
      <c r="M170" s="95" t="s">
        <v>69</v>
      </c>
    </row>
    <row r="171" spans="2:14" s="13" customFormat="1" ht="15" customHeight="1" collapsed="1" x14ac:dyDescent="0.35">
      <c r="B171" s="288" t="s">
        <v>119</v>
      </c>
      <c r="C171" s="288"/>
      <c r="D171" s="289"/>
      <c r="E171" s="289"/>
      <c r="F171" s="289"/>
      <c r="G171" s="289"/>
      <c r="H171" s="289"/>
      <c r="I171" s="294"/>
      <c r="J171" s="294"/>
      <c r="K171" s="294"/>
      <c r="L171" s="294"/>
      <c r="M171" s="294"/>
      <c r="N171" s="6"/>
    </row>
    <row r="172" spans="2:14" s="13" customFormat="1" ht="15" customHeight="1" x14ac:dyDescent="0.35">
      <c r="B172" s="83" t="s">
        <v>50</v>
      </c>
      <c r="C172" s="83"/>
      <c r="D172" s="80"/>
      <c r="E172" s="80"/>
      <c r="F172" s="80"/>
      <c r="G172" s="80"/>
      <c r="H172" s="80"/>
      <c r="I172" s="94"/>
      <c r="J172" s="94"/>
      <c r="K172" s="94"/>
      <c r="L172" s="94"/>
      <c r="M172" s="94"/>
    </row>
    <row r="173" spans="2:14" s="13" customFormat="1" ht="15" customHeight="1" x14ac:dyDescent="0.35">
      <c r="B173" s="220">
        <v>2020</v>
      </c>
      <c r="C173" s="220"/>
      <c r="D173" s="223">
        <v>126907</v>
      </c>
      <c r="E173" s="224">
        <v>7711410</v>
      </c>
      <c r="F173" s="223">
        <v>6851426</v>
      </c>
      <c r="G173" s="223">
        <v>859984</v>
      </c>
      <c r="H173" s="223">
        <v>28472</v>
      </c>
      <c r="I173" s="223">
        <v>40386</v>
      </c>
      <c r="J173" s="221">
        <v>576543</v>
      </c>
      <c r="K173" s="221">
        <v>3527060</v>
      </c>
      <c r="L173" s="221">
        <v>2305557</v>
      </c>
      <c r="M173" s="221">
        <v>123977</v>
      </c>
    </row>
    <row r="174" spans="2:14" s="13" customFormat="1" ht="15" customHeight="1" x14ac:dyDescent="0.35">
      <c r="B174" s="220">
        <v>2019</v>
      </c>
      <c r="C174" s="220"/>
      <c r="D174" s="223">
        <v>130350</v>
      </c>
      <c r="E174" s="224">
        <v>7814829</v>
      </c>
      <c r="F174" s="223">
        <v>7014706</v>
      </c>
      <c r="G174" s="223">
        <v>800123</v>
      </c>
      <c r="H174" s="223">
        <v>66012</v>
      </c>
      <c r="I174" s="223">
        <v>35206</v>
      </c>
      <c r="J174" s="221">
        <v>550356</v>
      </c>
      <c r="K174" s="221">
        <v>3602654</v>
      </c>
      <c r="L174" s="221">
        <v>2316418</v>
      </c>
      <c r="M174" s="221">
        <v>116068</v>
      </c>
    </row>
    <row r="175" spans="2:14" s="13" customFormat="1" ht="15" customHeight="1" x14ac:dyDescent="0.35">
      <c r="B175" s="220">
        <v>2018</v>
      </c>
      <c r="C175" s="220"/>
      <c r="D175" s="223">
        <v>132887</v>
      </c>
      <c r="E175" s="224">
        <v>7448463</v>
      </c>
      <c r="F175" s="223">
        <v>6748209</v>
      </c>
      <c r="G175" s="223">
        <v>700254</v>
      </c>
      <c r="H175" s="223">
        <v>7401</v>
      </c>
      <c r="I175" s="223">
        <v>23994</v>
      </c>
      <c r="J175" s="221">
        <v>560722</v>
      </c>
      <c r="K175" s="221">
        <v>3496946</v>
      </c>
      <c r="L175" s="221">
        <v>2142002</v>
      </c>
      <c r="M175" s="221">
        <v>116437</v>
      </c>
    </row>
    <row r="176" spans="2:14" s="13" customFormat="1" ht="15" customHeight="1" x14ac:dyDescent="0.35">
      <c r="B176" s="220">
        <v>2017</v>
      </c>
      <c r="C176" s="220"/>
      <c r="D176" s="223">
        <v>132928</v>
      </c>
      <c r="E176" s="224">
        <v>7060703</v>
      </c>
      <c r="F176" s="223">
        <v>6453922</v>
      </c>
      <c r="G176" s="223">
        <v>606781</v>
      </c>
      <c r="H176" s="223">
        <v>81135</v>
      </c>
      <c r="I176" s="223">
        <v>18284</v>
      </c>
      <c r="J176" s="221">
        <v>537570</v>
      </c>
      <c r="K176" s="221">
        <v>3395196</v>
      </c>
      <c r="L176" s="221">
        <v>1972775</v>
      </c>
      <c r="M176" s="221">
        <v>118339</v>
      </c>
    </row>
    <row r="177" spans="2:14" s="13" customFormat="1" ht="15" customHeight="1" x14ac:dyDescent="0.35">
      <c r="B177" s="220">
        <v>2016</v>
      </c>
      <c r="C177" s="220"/>
      <c r="D177" s="223">
        <v>132844</v>
      </c>
      <c r="E177" s="224">
        <v>6542989</v>
      </c>
      <c r="F177" s="223">
        <v>5996826</v>
      </c>
      <c r="G177" s="223">
        <v>546163</v>
      </c>
      <c r="H177" s="221">
        <v>7006</v>
      </c>
      <c r="I177" s="221">
        <v>20194</v>
      </c>
      <c r="J177" s="221">
        <v>603025</v>
      </c>
      <c r="K177" s="221">
        <v>3205433</v>
      </c>
      <c r="L177" s="221">
        <v>1813028</v>
      </c>
      <c r="M177" s="221">
        <v>121149</v>
      </c>
    </row>
    <row r="178" spans="2:14" s="7" customFormat="1" ht="15" customHeight="1" x14ac:dyDescent="0.35">
      <c r="B178" s="220">
        <v>2015</v>
      </c>
      <c r="C178" s="220"/>
      <c r="D178" s="223">
        <v>133427</v>
      </c>
      <c r="E178" s="224">
        <v>6293156</v>
      </c>
      <c r="F178" s="223">
        <v>5773757</v>
      </c>
      <c r="G178" s="223">
        <v>519399</v>
      </c>
      <c r="H178" s="223">
        <v>44909</v>
      </c>
      <c r="I178" s="221">
        <v>18069</v>
      </c>
      <c r="J178" s="221">
        <v>477944</v>
      </c>
      <c r="K178" s="221">
        <v>3148962</v>
      </c>
      <c r="L178" s="221">
        <v>1725136</v>
      </c>
      <c r="M178" s="221">
        <v>131258</v>
      </c>
      <c r="N178" s="13"/>
    </row>
    <row r="179" spans="2:14" s="7" customFormat="1" ht="15" customHeight="1" x14ac:dyDescent="0.35">
      <c r="B179" s="220">
        <v>2014</v>
      </c>
      <c r="C179" s="220"/>
      <c r="D179" s="223">
        <v>128765</v>
      </c>
      <c r="E179" s="224">
        <v>5924554</v>
      </c>
      <c r="F179" s="223">
        <v>5434928</v>
      </c>
      <c r="G179" s="223">
        <v>489627</v>
      </c>
      <c r="H179" s="223">
        <v>21145</v>
      </c>
      <c r="I179" s="221">
        <v>20929</v>
      </c>
      <c r="J179" s="221">
        <v>487552</v>
      </c>
      <c r="K179" s="221">
        <v>2982405</v>
      </c>
      <c r="L179" s="221">
        <v>1678857</v>
      </c>
      <c r="M179" s="221">
        <v>136105</v>
      </c>
      <c r="N179" s="13"/>
    </row>
    <row r="180" spans="2:14" s="7" customFormat="1" ht="15" customHeight="1" x14ac:dyDescent="0.35">
      <c r="B180" s="220">
        <v>2013</v>
      </c>
      <c r="C180" s="220"/>
      <c r="D180" s="223">
        <v>107974</v>
      </c>
      <c r="E180" s="224">
        <v>5548170</v>
      </c>
      <c r="F180" s="223">
        <v>5124224</v>
      </c>
      <c r="G180" s="223">
        <v>423946</v>
      </c>
      <c r="H180" s="223">
        <v>37481</v>
      </c>
      <c r="I180" s="221">
        <v>19815</v>
      </c>
      <c r="J180" s="221">
        <v>469709</v>
      </c>
      <c r="K180" s="221">
        <v>2890166</v>
      </c>
      <c r="L180" s="221">
        <v>1580219</v>
      </c>
      <c r="M180" s="221">
        <v>132712</v>
      </c>
      <c r="N180" s="13"/>
    </row>
    <row r="181" spans="2:14" s="7" customFormat="1" ht="15" customHeight="1" x14ac:dyDescent="0.35">
      <c r="B181" s="90">
        <v>2012</v>
      </c>
      <c r="C181" s="90"/>
      <c r="D181" s="91">
        <v>56468</v>
      </c>
      <c r="E181" s="103">
        <v>5153043</v>
      </c>
      <c r="F181" s="91">
        <v>4798971</v>
      </c>
      <c r="G181" s="91">
        <v>354071</v>
      </c>
      <c r="H181" s="91">
        <v>20457</v>
      </c>
      <c r="I181" s="95">
        <v>20033</v>
      </c>
      <c r="J181" s="95">
        <v>463151</v>
      </c>
      <c r="K181" s="95">
        <v>2700393</v>
      </c>
      <c r="L181" s="95">
        <v>1456772</v>
      </c>
      <c r="M181" s="95">
        <v>148075</v>
      </c>
    </row>
    <row r="182" spans="2:14" s="7" customFormat="1" ht="15" customHeight="1" x14ac:dyDescent="0.35">
      <c r="B182" s="90">
        <v>2011</v>
      </c>
      <c r="C182" s="90"/>
      <c r="D182" s="91">
        <v>56559</v>
      </c>
      <c r="E182" s="103">
        <v>4955476</v>
      </c>
      <c r="F182" s="91">
        <v>4598253</v>
      </c>
      <c r="G182" s="91">
        <v>357223</v>
      </c>
      <c r="H182" s="91">
        <v>63372</v>
      </c>
      <c r="I182" s="95">
        <v>24892</v>
      </c>
      <c r="J182" s="95">
        <v>458818</v>
      </c>
      <c r="K182" s="95">
        <v>2611998</v>
      </c>
      <c r="L182" s="95">
        <v>1420896</v>
      </c>
      <c r="M182" s="95">
        <v>135530</v>
      </c>
    </row>
    <row r="183" spans="2:14" s="13" customFormat="1" ht="15" customHeight="1" collapsed="1" x14ac:dyDescent="0.35">
      <c r="B183" s="90">
        <v>2010</v>
      </c>
      <c r="C183" s="90"/>
      <c r="D183" s="91">
        <v>53798</v>
      </c>
      <c r="E183" s="103">
        <v>4733948</v>
      </c>
      <c r="F183" s="91">
        <v>4362633</v>
      </c>
      <c r="G183" s="91">
        <v>371315</v>
      </c>
      <c r="H183" s="91">
        <v>66330</v>
      </c>
      <c r="I183" s="95">
        <v>29065</v>
      </c>
      <c r="J183" s="95">
        <v>449037</v>
      </c>
      <c r="K183" s="95">
        <v>2443035</v>
      </c>
      <c r="L183" s="95">
        <v>1345786</v>
      </c>
      <c r="M183" s="95">
        <v>120767</v>
      </c>
      <c r="N183" s="7"/>
    </row>
    <row r="184" spans="2:14" s="13" customFormat="1" ht="15" customHeight="1" x14ac:dyDescent="0.35">
      <c r="B184" s="90">
        <v>2009</v>
      </c>
      <c r="C184" s="90"/>
      <c r="D184" s="91">
        <v>55097</v>
      </c>
      <c r="E184" s="103">
        <v>4599600</v>
      </c>
      <c r="F184" s="91">
        <v>4274083</v>
      </c>
      <c r="G184" s="91">
        <v>325517</v>
      </c>
      <c r="H184" s="91">
        <v>33946</v>
      </c>
      <c r="I184" s="95">
        <v>33921</v>
      </c>
      <c r="J184" s="95">
        <v>431585</v>
      </c>
      <c r="K184" s="95">
        <v>2403718</v>
      </c>
      <c r="L184" s="95">
        <v>1259171</v>
      </c>
      <c r="M184" s="95" t="s">
        <v>69</v>
      </c>
      <c r="N184" s="7"/>
    </row>
    <row r="185" spans="2:14" s="13" customFormat="1" ht="15" customHeight="1" x14ac:dyDescent="0.35">
      <c r="B185" s="90">
        <v>2008</v>
      </c>
      <c r="C185" s="90"/>
      <c r="D185" s="91">
        <v>56716</v>
      </c>
      <c r="E185" s="103">
        <v>5211499</v>
      </c>
      <c r="F185" s="91">
        <v>4840991</v>
      </c>
      <c r="G185" s="91">
        <v>370508</v>
      </c>
      <c r="H185" s="91">
        <v>51471</v>
      </c>
      <c r="I185" s="95">
        <v>33159</v>
      </c>
      <c r="J185" s="95">
        <v>474603</v>
      </c>
      <c r="K185" s="95">
        <v>2804625</v>
      </c>
      <c r="L185" s="95">
        <v>1395074</v>
      </c>
      <c r="M185" s="95" t="s">
        <v>69</v>
      </c>
      <c r="N185" s="7"/>
    </row>
    <row r="186" spans="2:14" s="13" customFormat="1" ht="15" customHeight="1" x14ac:dyDescent="0.35">
      <c r="B186" s="83" t="s">
        <v>51</v>
      </c>
      <c r="C186" s="83"/>
      <c r="D186" s="80"/>
      <c r="E186" s="80"/>
      <c r="F186" s="80"/>
      <c r="G186" s="80"/>
      <c r="H186" s="80"/>
      <c r="I186" s="94"/>
      <c r="J186" s="94"/>
      <c r="K186" s="94"/>
      <c r="L186" s="94"/>
      <c r="M186" s="94"/>
    </row>
    <row r="187" spans="2:14" s="13" customFormat="1" ht="15" customHeight="1" x14ac:dyDescent="0.35">
      <c r="B187" s="220">
        <v>2020</v>
      </c>
      <c r="C187" s="220"/>
      <c r="D187" s="223">
        <v>1023</v>
      </c>
      <c r="E187" s="224">
        <v>1105684</v>
      </c>
      <c r="F187" s="223">
        <v>949578</v>
      </c>
      <c r="G187" s="223">
        <v>156106</v>
      </c>
      <c r="H187" s="223">
        <v>7623</v>
      </c>
      <c r="I187" s="223">
        <v>20650</v>
      </c>
      <c r="J187" s="221">
        <v>2509</v>
      </c>
      <c r="K187" s="221">
        <v>243409</v>
      </c>
      <c r="L187" s="221">
        <v>495763</v>
      </c>
      <c r="M187" s="221">
        <v>16205</v>
      </c>
    </row>
    <row r="188" spans="2:14" s="13" customFormat="1" ht="15" customHeight="1" x14ac:dyDescent="0.35">
      <c r="B188" s="220">
        <v>2019</v>
      </c>
      <c r="C188" s="220"/>
      <c r="D188" s="223">
        <v>1020</v>
      </c>
      <c r="E188" s="224">
        <v>1160889</v>
      </c>
      <c r="F188" s="223">
        <v>1009203</v>
      </c>
      <c r="G188" s="223">
        <v>151686</v>
      </c>
      <c r="H188" s="223">
        <v>-1884</v>
      </c>
      <c r="I188" s="223">
        <v>33860</v>
      </c>
      <c r="J188" s="221">
        <v>1163</v>
      </c>
      <c r="K188" s="221">
        <v>253122</v>
      </c>
      <c r="L188" s="221">
        <v>507322</v>
      </c>
      <c r="M188" s="221">
        <v>15485</v>
      </c>
    </row>
    <row r="189" spans="2:14" s="13" customFormat="1" ht="15" customHeight="1" x14ac:dyDescent="0.35">
      <c r="B189" s="220">
        <v>2018</v>
      </c>
      <c r="C189" s="220"/>
      <c r="D189" s="223">
        <v>1022</v>
      </c>
      <c r="E189" s="224">
        <v>1137553</v>
      </c>
      <c r="F189" s="223">
        <v>1004319</v>
      </c>
      <c r="G189" s="223">
        <v>133234</v>
      </c>
      <c r="H189" s="223">
        <v>2604</v>
      </c>
      <c r="I189" s="223">
        <v>27959</v>
      </c>
      <c r="J189" s="221">
        <v>1334</v>
      </c>
      <c r="K189" s="221">
        <v>236967</v>
      </c>
      <c r="L189" s="221">
        <v>490802</v>
      </c>
      <c r="M189" s="221">
        <v>14279</v>
      </c>
    </row>
    <row r="190" spans="2:14" s="7" customFormat="1" ht="15" customHeight="1" x14ac:dyDescent="0.35">
      <c r="B190" s="220">
        <v>2017</v>
      </c>
      <c r="C190" s="220"/>
      <c r="D190" s="223">
        <v>1062</v>
      </c>
      <c r="E190" s="224">
        <v>1059212</v>
      </c>
      <c r="F190" s="223">
        <v>920294</v>
      </c>
      <c r="G190" s="223">
        <v>138918</v>
      </c>
      <c r="H190" s="223">
        <v>400</v>
      </c>
      <c r="I190" s="223">
        <v>15334</v>
      </c>
      <c r="J190" s="221">
        <v>1202</v>
      </c>
      <c r="K190" s="221">
        <v>202197</v>
      </c>
      <c r="L190" s="221">
        <v>440748</v>
      </c>
      <c r="M190" s="221">
        <v>16754</v>
      </c>
      <c r="N190" s="13"/>
    </row>
    <row r="191" spans="2:14" s="7" customFormat="1" ht="15" customHeight="1" x14ac:dyDescent="0.35">
      <c r="B191" s="220">
        <v>2016</v>
      </c>
      <c r="C191" s="220"/>
      <c r="D191" s="223">
        <v>1045</v>
      </c>
      <c r="E191" s="224">
        <v>918494</v>
      </c>
      <c r="F191" s="223">
        <v>795670</v>
      </c>
      <c r="G191" s="223">
        <v>122824</v>
      </c>
      <c r="H191" s="221">
        <v>311</v>
      </c>
      <c r="I191" s="221">
        <v>13163</v>
      </c>
      <c r="J191" s="221">
        <v>1460</v>
      </c>
      <c r="K191" s="221">
        <v>185394</v>
      </c>
      <c r="L191" s="221">
        <v>416075</v>
      </c>
      <c r="M191" s="221">
        <v>18611</v>
      </c>
      <c r="N191" s="13"/>
    </row>
    <row r="192" spans="2:14" s="7" customFormat="1" ht="15" customHeight="1" x14ac:dyDescent="0.35">
      <c r="B192" s="220">
        <v>2015</v>
      </c>
      <c r="C192" s="220"/>
      <c r="D192" s="223">
        <v>1066</v>
      </c>
      <c r="E192" s="224">
        <v>970837</v>
      </c>
      <c r="F192" s="223">
        <v>837940</v>
      </c>
      <c r="G192" s="223">
        <v>132898</v>
      </c>
      <c r="H192" s="223">
        <v>-14589</v>
      </c>
      <c r="I192" s="221">
        <v>15169</v>
      </c>
      <c r="J192" s="221">
        <v>1234</v>
      </c>
      <c r="K192" s="221">
        <v>192652</v>
      </c>
      <c r="L192" s="221">
        <v>430801</v>
      </c>
      <c r="M192" s="221">
        <v>23784</v>
      </c>
      <c r="N192" s="13"/>
    </row>
    <row r="193" spans="2:14" s="7" customFormat="1" ht="15" customHeight="1" x14ac:dyDescent="0.35">
      <c r="B193" s="220">
        <v>2014</v>
      </c>
      <c r="C193" s="220"/>
      <c r="D193" s="223">
        <v>1102</v>
      </c>
      <c r="E193" s="224">
        <v>954359</v>
      </c>
      <c r="F193" s="223">
        <v>833443</v>
      </c>
      <c r="G193" s="223">
        <v>120916</v>
      </c>
      <c r="H193" s="223">
        <v>6710</v>
      </c>
      <c r="I193" s="221">
        <v>18913</v>
      </c>
      <c r="J193" s="221">
        <v>880</v>
      </c>
      <c r="K193" s="221">
        <v>199341</v>
      </c>
      <c r="L193" s="221">
        <v>406590</v>
      </c>
      <c r="M193" s="221">
        <v>25630</v>
      </c>
      <c r="N193" s="13"/>
    </row>
    <row r="194" spans="2:14" s="7" customFormat="1" ht="15" customHeight="1" x14ac:dyDescent="0.35">
      <c r="B194" s="220">
        <v>2013</v>
      </c>
      <c r="C194" s="220"/>
      <c r="D194" s="223">
        <v>1157</v>
      </c>
      <c r="E194" s="224">
        <v>989032</v>
      </c>
      <c r="F194" s="223">
        <v>866721</v>
      </c>
      <c r="G194" s="223">
        <v>122312</v>
      </c>
      <c r="H194" s="223">
        <v>3418</v>
      </c>
      <c r="I194" s="221">
        <v>22394</v>
      </c>
      <c r="J194" s="221">
        <v>1028</v>
      </c>
      <c r="K194" s="221">
        <v>207791</v>
      </c>
      <c r="L194" s="221">
        <v>411810</v>
      </c>
      <c r="M194" s="221">
        <v>31241</v>
      </c>
      <c r="N194" s="13"/>
    </row>
    <row r="195" spans="2:14" s="13" customFormat="1" ht="15" customHeight="1" collapsed="1" x14ac:dyDescent="0.35">
      <c r="B195" s="90">
        <v>2012</v>
      </c>
      <c r="C195" s="90"/>
      <c r="D195" s="91">
        <v>1176</v>
      </c>
      <c r="E195" s="103">
        <v>1065293</v>
      </c>
      <c r="F195" s="91">
        <v>936697</v>
      </c>
      <c r="G195" s="91">
        <v>128596</v>
      </c>
      <c r="H195" s="91">
        <v>5829</v>
      </c>
      <c r="I195" s="95">
        <v>23971</v>
      </c>
      <c r="J195" s="95">
        <v>1222</v>
      </c>
      <c r="K195" s="95">
        <v>209015</v>
      </c>
      <c r="L195" s="95">
        <v>439063</v>
      </c>
      <c r="M195" s="95">
        <v>37984</v>
      </c>
      <c r="N195" s="7"/>
    </row>
    <row r="196" spans="2:14" s="13" customFormat="1" ht="15" customHeight="1" x14ac:dyDescent="0.35">
      <c r="B196" s="90">
        <v>2011</v>
      </c>
      <c r="C196" s="90"/>
      <c r="D196" s="91">
        <v>1261</v>
      </c>
      <c r="E196" s="103">
        <v>1168606</v>
      </c>
      <c r="F196" s="91">
        <v>1031176</v>
      </c>
      <c r="G196" s="91">
        <v>137431</v>
      </c>
      <c r="H196" s="91">
        <v>10393</v>
      </c>
      <c r="I196" s="95">
        <v>24207</v>
      </c>
      <c r="J196" s="95">
        <v>1497</v>
      </c>
      <c r="K196" s="95">
        <v>220547</v>
      </c>
      <c r="L196" s="95">
        <v>473931</v>
      </c>
      <c r="M196" s="95">
        <v>37470</v>
      </c>
      <c r="N196" s="7"/>
    </row>
    <row r="197" spans="2:14" s="13" customFormat="1" ht="15" customHeight="1" x14ac:dyDescent="0.35">
      <c r="B197" s="90">
        <v>2010</v>
      </c>
      <c r="C197" s="90"/>
      <c r="D197" s="91">
        <v>1323</v>
      </c>
      <c r="E197" s="103">
        <v>1163419</v>
      </c>
      <c r="F197" s="91">
        <v>1038053</v>
      </c>
      <c r="G197" s="91">
        <v>125366</v>
      </c>
      <c r="H197" s="91">
        <v>16651</v>
      </c>
      <c r="I197" s="95">
        <v>18622</v>
      </c>
      <c r="J197" s="95">
        <v>1333</v>
      </c>
      <c r="K197" s="95">
        <v>207113</v>
      </c>
      <c r="L197" s="95">
        <v>426114</v>
      </c>
      <c r="M197" s="95">
        <v>118106</v>
      </c>
      <c r="N197" s="7"/>
    </row>
    <row r="198" spans="2:14" s="7" customFormat="1" ht="15" customHeight="1" x14ac:dyDescent="0.35">
      <c r="B198" s="90">
        <v>2009</v>
      </c>
      <c r="C198" s="90"/>
      <c r="D198" s="91">
        <v>1423</v>
      </c>
      <c r="E198" s="103">
        <v>1110092</v>
      </c>
      <c r="F198" s="91">
        <v>987133</v>
      </c>
      <c r="G198" s="91">
        <v>122959</v>
      </c>
      <c r="H198" s="91">
        <v>2371</v>
      </c>
      <c r="I198" s="95">
        <v>17115</v>
      </c>
      <c r="J198" s="95">
        <v>1137</v>
      </c>
      <c r="K198" s="95">
        <v>209952</v>
      </c>
      <c r="L198" s="95">
        <v>403784</v>
      </c>
      <c r="M198" s="95" t="s">
        <v>69</v>
      </c>
    </row>
    <row r="199" spans="2:14" s="7" customFormat="1" ht="15" customHeight="1" x14ac:dyDescent="0.35">
      <c r="B199" s="90">
        <v>2008</v>
      </c>
      <c r="C199" s="90"/>
      <c r="D199" s="91">
        <v>1490</v>
      </c>
      <c r="E199" s="103">
        <v>1243573</v>
      </c>
      <c r="F199" s="91">
        <v>1108757</v>
      </c>
      <c r="G199" s="91">
        <v>134816</v>
      </c>
      <c r="H199" s="91">
        <v>9342</v>
      </c>
      <c r="I199" s="95">
        <v>15460</v>
      </c>
      <c r="J199" s="95">
        <v>1506</v>
      </c>
      <c r="K199" s="95">
        <v>263877</v>
      </c>
      <c r="L199" s="95">
        <v>519959</v>
      </c>
      <c r="M199" s="95" t="s">
        <v>69</v>
      </c>
    </row>
    <row r="200" spans="2:14" s="7" customFormat="1" ht="15" customHeight="1" x14ac:dyDescent="0.35">
      <c r="B200" s="83" t="s">
        <v>52</v>
      </c>
      <c r="C200" s="83"/>
      <c r="D200" s="80"/>
      <c r="E200" s="80"/>
      <c r="F200" s="80"/>
      <c r="G200" s="80"/>
      <c r="H200" s="80"/>
      <c r="I200" s="94"/>
      <c r="J200" s="94"/>
      <c r="K200" s="94"/>
      <c r="L200" s="94"/>
      <c r="M200" s="94"/>
      <c r="N200" s="13"/>
    </row>
    <row r="201" spans="2:14" s="7" customFormat="1" ht="15" customHeight="1" x14ac:dyDescent="0.35">
      <c r="B201" s="220">
        <v>2020</v>
      </c>
      <c r="C201" s="220"/>
      <c r="D201" s="223">
        <v>66469</v>
      </c>
      <c r="E201" s="224">
        <v>86438490</v>
      </c>
      <c r="F201" s="223">
        <v>78294297</v>
      </c>
      <c r="G201" s="223">
        <v>8144193</v>
      </c>
      <c r="H201" s="223">
        <v>-266357</v>
      </c>
      <c r="I201" s="223">
        <v>112578</v>
      </c>
      <c r="J201" s="221">
        <v>509414</v>
      </c>
      <c r="K201" s="221">
        <v>50249026</v>
      </c>
      <c r="L201" s="221">
        <v>15490864</v>
      </c>
      <c r="M201" s="221">
        <v>652924</v>
      </c>
      <c r="N201" s="13"/>
    </row>
    <row r="202" spans="2:14" s="7" customFormat="1" ht="15" customHeight="1" x14ac:dyDescent="0.35">
      <c r="B202" s="220">
        <v>2019</v>
      </c>
      <c r="C202" s="220"/>
      <c r="D202" s="223">
        <v>68832</v>
      </c>
      <c r="E202" s="224">
        <v>97825004</v>
      </c>
      <c r="F202" s="223">
        <v>89101198</v>
      </c>
      <c r="G202" s="223">
        <v>8723806</v>
      </c>
      <c r="H202" s="223">
        <v>191635</v>
      </c>
      <c r="I202" s="223">
        <v>117140</v>
      </c>
      <c r="J202" s="221">
        <v>191761</v>
      </c>
      <c r="K202" s="221">
        <v>58720657</v>
      </c>
      <c r="L202" s="221">
        <v>17108028</v>
      </c>
      <c r="M202" s="221">
        <v>694417</v>
      </c>
      <c r="N202" s="13"/>
    </row>
    <row r="203" spans="2:14" s="7" customFormat="1" ht="15" customHeight="1" x14ac:dyDescent="0.35">
      <c r="B203" s="220">
        <v>2018</v>
      </c>
      <c r="C203" s="220"/>
      <c r="D203" s="223">
        <v>68214</v>
      </c>
      <c r="E203" s="224">
        <v>95185632</v>
      </c>
      <c r="F203" s="223">
        <v>87026313</v>
      </c>
      <c r="G203" s="223">
        <v>8159319</v>
      </c>
      <c r="H203" s="223">
        <v>739556</v>
      </c>
      <c r="I203" s="223">
        <v>113375</v>
      </c>
      <c r="J203" s="221">
        <v>160244</v>
      </c>
      <c r="K203" s="221">
        <v>57515718</v>
      </c>
      <c r="L203" s="221">
        <v>16673532</v>
      </c>
      <c r="M203" s="221">
        <v>712568</v>
      </c>
      <c r="N203" s="13"/>
    </row>
    <row r="204" spans="2:14" s="7" customFormat="1" ht="15" customHeight="1" x14ac:dyDescent="0.35">
      <c r="B204" s="220">
        <v>2017</v>
      </c>
      <c r="C204" s="220"/>
      <c r="D204" s="223">
        <v>67555</v>
      </c>
      <c r="E204" s="224">
        <v>90310829</v>
      </c>
      <c r="F204" s="223">
        <v>82521098</v>
      </c>
      <c r="G204" s="223">
        <v>7789731</v>
      </c>
      <c r="H204" s="223">
        <v>465318</v>
      </c>
      <c r="I204" s="223">
        <v>100826</v>
      </c>
      <c r="J204" s="221">
        <v>169955</v>
      </c>
      <c r="K204" s="221">
        <v>53570383</v>
      </c>
      <c r="L204" s="221">
        <v>16036297</v>
      </c>
      <c r="M204" s="221">
        <v>741569</v>
      </c>
      <c r="N204" s="13"/>
    </row>
    <row r="205" spans="2:14" s="7" customFormat="1" ht="15" customHeight="1" x14ac:dyDescent="0.35">
      <c r="B205" s="220">
        <v>2016</v>
      </c>
      <c r="C205" s="220"/>
      <c r="D205" s="223">
        <v>66953</v>
      </c>
      <c r="E205" s="224">
        <v>82103942</v>
      </c>
      <c r="F205" s="223">
        <v>74881455</v>
      </c>
      <c r="G205" s="223">
        <v>7222487</v>
      </c>
      <c r="H205" s="221">
        <v>258278</v>
      </c>
      <c r="I205" s="221">
        <v>86432</v>
      </c>
      <c r="J205" s="221">
        <v>157372</v>
      </c>
      <c r="K205" s="221">
        <v>47642344</v>
      </c>
      <c r="L205" s="221">
        <v>15133813</v>
      </c>
      <c r="M205" s="221">
        <v>784500</v>
      </c>
      <c r="N205" s="13"/>
    </row>
    <row r="206" spans="2:14" s="7" customFormat="1" ht="15" customHeight="1" x14ac:dyDescent="0.35">
      <c r="B206" s="220">
        <v>2015</v>
      </c>
      <c r="C206" s="220"/>
      <c r="D206" s="223">
        <v>66729</v>
      </c>
      <c r="E206" s="224">
        <v>82048430</v>
      </c>
      <c r="F206" s="223">
        <v>75058441</v>
      </c>
      <c r="G206" s="223">
        <v>6989988</v>
      </c>
      <c r="H206" s="223">
        <v>-122450</v>
      </c>
      <c r="I206" s="221">
        <v>88381</v>
      </c>
      <c r="J206" s="221">
        <v>157885</v>
      </c>
      <c r="K206" s="221">
        <v>48510200</v>
      </c>
      <c r="L206" s="221">
        <v>14815408</v>
      </c>
      <c r="M206" s="221">
        <v>982633</v>
      </c>
      <c r="N206" s="13"/>
    </row>
    <row r="207" spans="2:14" s="13" customFormat="1" ht="15" customHeight="1" collapsed="1" x14ac:dyDescent="0.35">
      <c r="B207" s="220">
        <v>2014</v>
      </c>
      <c r="C207" s="220"/>
      <c r="D207" s="223">
        <v>66201</v>
      </c>
      <c r="E207" s="224">
        <v>80583641</v>
      </c>
      <c r="F207" s="223">
        <v>74058938</v>
      </c>
      <c r="G207" s="223">
        <v>6524703</v>
      </c>
      <c r="H207" s="223">
        <v>-20992</v>
      </c>
      <c r="I207" s="221">
        <v>85250</v>
      </c>
      <c r="J207" s="221">
        <v>164983</v>
      </c>
      <c r="K207" s="221">
        <v>49569733</v>
      </c>
      <c r="L207" s="221">
        <v>14197767</v>
      </c>
      <c r="M207" s="221">
        <v>1195606</v>
      </c>
    </row>
    <row r="208" spans="2:14" s="13" customFormat="1" ht="15" customHeight="1" x14ac:dyDescent="0.35">
      <c r="B208" s="220">
        <v>2013</v>
      </c>
      <c r="C208" s="220"/>
      <c r="D208" s="223">
        <v>66423</v>
      </c>
      <c r="E208" s="224">
        <v>79428970</v>
      </c>
      <c r="F208" s="223">
        <v>73179021</v>
      </c>
      <c r="G208" s="223">
        <v>6249949</v>
      </c>
      <c r="H208" s="223">
        <v>-89596</v>
      </c>
      <c r="I208" s="221">
        <v>89604</v>
      </c>
      <c r="J208" s="221">
        <v>130661</v>
      </c>
      <c r="K208" s="221">
        <v>49509438</v>
      </c>
      <c r="L208" s="221">
        <v>13688349</v>
      </c>
      <c r="M208" s="221">
        <v>1260028</v>
      </c>
    </row>
    <row r="209" spans="2:14" s="13" customFormat="1" ht="15" customHeight="1" x14ac:dyDescent="0.35">
      <c r="B209" s="90">
        <v>2012</v>
      </c>
      <c r="C209" s="90"/>
      <c r="D209" s="91">
        <v>67485</v>
      </c>
      <c r="E209" s="103">
        <v>78831321</v>
      </c>
      <c r="F209" s="91">
        <v>72798801</v>
      </c>
      <c r="G209" s="91">
        <v>6032520</v>
      </c>
      <c r="H209" s="91">
        <v>-246280</v>
      </c>
      <c r="I209" s="95">
        <v>83578</v>
      </c>
      <c r="J209" s="95">
        <v>122577</v>
      </c>
      <c r="K209" s="95">
        <v>49435585</v>
      </c>
      <c r="L209" s="95">
        <v>13494443</v>
      </c>
      <c r="M209" s="95">
        <v>1301332</v>
      </c>
      <c r="N209" s="7"/>
    </row>
    <row r="210" spans="2:14" s="13" customFormat="1" ht="15" customHeight="1" x14ac:dyDescent="0.35">
      <c r="B210" s="90">
        <v>2011</v>
      </c>
      <c r="C210" s="90"/>
      <c r="D210" s="91">
        <v>70625</v>
      </c>
      <c r="E210" s="103">
        <v>80166102</v>
      </c>
      <c r="F210" s="91">
        <v>73646288</v>
      </c>
      <c r="G210" s="91">
        <v>6519814</v>
      </c>
      <c r="H210" s="91">
        <v>482740</v>
      </c>
      <c r="I210" s="95">
        <v>85029</v>
      </c>
      <c r="J210" s="95">
        <v>117006</v>
      </c>
      <c r="K210" s="95">
        <v>50067809</v>
      </c>
      <c r="L210" s="95">
        <v>13859393</v>
      </c>
      <c r="M210" s="95">
        <v>1242449</v>
      </c>
      <c r="N210" s="7"/>
    </row>
    <row r="211" spans="2:14" s="7" customFormat="1" ht="15" customHeight="1" x14ac:dyDescent="0.35">
      <c r="B211" s="90">
        <v>2010</v>
      </c>
      <c r="C211" s="90"/>
      <c r="D211" s="91">
        <v>72273</v>
      </c>
      <c r="E211" s="103">
        <v>75326310</v>
      </c>
      <c r="F211" s="91">
        <v>68681893</v>
      </c>
      <c r="G211" s="91">
        <v>6644416</v>
      </c>
      <c r="H211" s="91">
        <v>480127</v>
      </c>
      <c r="I211" s="95">
        <v>94589</v>
      </c>
      <c r="J211" s="95">
        <v>135141</v>
      </c>
      <c r="K211" s="95">
        <v>44558718</v>
      </c>
      <c r="L211" s="95">
        <v>13749082</v>
      </c>
      <c r="M211" s="95">
        <v>1201181</v>
      </c>
    </row>
    <row r="212" spans="2:14" s="7" customFormat="1" ht="15" customHeight="1" x14ac:dyDescent="0.35">
      <c r="B212" s="90">
        <v>2009</v>
      </c>
      <c r="C212" s="90"/>
      <c r="D212" s="91">
        <v>77278</v>
      </c>
      <c r="E212" s="103">
        <v>69457616</v>
      </c>
      <c r="F212" s="91">
        <v>62693874</v>
      </c>
      <c r="G212" s="91">
        <v>6763742</v>
      </c>
      <c r="H212" s="91">
        <v>-369533</v>
      </c>
      <c r="I212" s="95">
        <v>127148</v>
      </c>
      <c r="J212" s="95">
        <v>145960</v>
      </c>
      <c r="K212" s="95">
        <v>39586291</v>
      </c>
      <c r="L212" s="95">
        <v>13480099</v>
      </c>
      <c r="M212" s="95" t="s">
        <v>69</v>
      </c>
    </row>
    <row r="213" spans="2:14" s="7" customFormat="1" ht="15" customHeight="1" x14ac:dyDescent="0.35">
      <c r="B213" s="90">
        <v>2008</v>
      </c>
      <c r="C213" s="90"/>
      <c r="D213" s="91">
        <v>81387</v>
      </c>
      <c r="E213" s="103">
        <v>80462913</v>
      </c>
      <c r="F213" s="91">
        <v>73075256</v>
      </c>
      <c r="G213" s="91">
        <v>7387657</v>
      </c>
      <c r="H213" s="91">
        <v>831017</v>
      </c>
      <c r="I213" s="95">
        <v>146358</v>
      </c>
      <c r="J213" s="95">
        <v>139158</v>
      </c>
      <c r="K213" s="95">
        <v>48862977</v>
      </c>
      <c r="L213" s="95">
        <v>14351469</v>
      </c>
      <c r="M213" s="95" t="s">
        <v>69</v>
      </c>
    </row>
    <row r="214" spans="2:14" s="7" customFormat="1" ht="15" customHeight="1" x14ac:dyDescent="0.35">
      <c r="B214" s="83" t="s">
        <v>441</v>
      </c>
      <c r="C214" s="83"/>
      <c r="D214" s="80"/>
      <c r="E214" s="80"/>
      <c r="F214" s="80"/>
      <c r="G214" s="80"/>
      <c r="H214" s="80"/>
      <c r="I214" s="94"/>
      <c r="J214" s="94"/>
      <c r="K214" s="94"/>
      <c r="L214" s="94"/>
      <c r="M214" s="94"/>
      <c r="N214" s="13"/>
    </row>
    <row r="215" spans="2:14" s="7" customFormat="1" ht="15" customHeight="1" x14ac:dyDescent="0.35">
      <c r="B215" s="220">
        <v>2020</v>
      </c>
      <c r="C215" s="220"/>
      <c r="D215" s="223">
        <v>4890</v>
      </c>
      <c r="E215" s="224">
        <v>19314161</v>
      </c>
      <c r="F215" s="223">
        <v>13828145</v>
      </c>
      <c r="G215" s="223">
        <v>5486016</v>
      </c>
      <c r="H215" s="223">
        <v>74</v>
      </c>
      <c r="I215" s="223">
        <v>121892</v>
      </c>
      <c r="J215" s="221">
        <v>861</v>
      </c>
      <c r="K215" s="221">
        <v>13410962</v>
      </c>
      <c r="L215" s="221">
        <v>1878042</v>
      </c>
      <c r="M215" s="221">
        <v>1461440</v>
      </c>
      <c r="N215" s="13"/>
    </row>
    <row r="216" spans="2:14" s="7" customFormat="1" ht="15" customHeight="1" x14ac:dyDescent="0.35">
      <c r="B216" s="220">
        <v>2019</v>
      </c>
      <c r="C216" s="220"/>
      <c r="D216" s="223">
        <v>4501</v>
      </c>
      <c r="E216" s="224">
        <v>21378887</v>
      </c>
      <c r="F216" s="223">
        <v>15393394</v>
      </c>
      <c r="G216" s="223">
        <v>5985493</v>
      </c>
      <c r="H216" s="223">
        <v>224</v>
      </c>
      <c r="I216" s="223">
        <v>43634</v>
      </c>
      <c r="J216" s="221">
        <v>1023</v>
      </c>
      <c r="K216" s="221">
        <v>15386273</v>
      </c>
      <c r="L216" s="221">
        <v>1909302</v>
      </c>
      <c r="M216" s="221">
        <v>1136658</v>
      </c>
      <c r="N216" s="13"/>
    </row>
    <row r="217" spans="2:14" s="7" customFormat="1" ht="15" customHeight="1" x14ac:dyDescent="0.35">
      <c r="B217" s="220">
        <v>2018</v>
      </c>
      <c r="C217" s="220"/>
      <c r="D217" s="223">
        <v>4365</v>
      </c>
      <c r="E217" s="224">
        <v>22877895</v>
      </c>
      <c r="F217" s="223">
        <v>16170399</v>
      </c>
      <c r="G217" s="223">
        <v>6707496</v>
      </c>
      <c r="H217" s="223">
        <v>234</v>
      </c>
      <c r="I217" s="223">
        <v>35185</v>
      </c>
      <c r="J217" s="221">
        <v>759</v>
      </c>
      <c r="K217" s="221">
        <v>17094512</v>
      </c>
      <c r="L217" s="221">
        <v>1946108</v>
      </c>
      <c r="M217" s="221">
        <v>1228799</v>
      </c>
      <c r="N217" s="13"/>
    </row>
    <row r="218" spans="2:14" s="7" customFormat="1" ht="15" customHeight="1" x14ac:dyDescent="0.35">
      <c r="B218" s="220">
        <v>2017</v>
      </c>
      <c r="C218" s="220"/>
      <c r="D218" s="223">
        <v>4062</v>
      </c>
      <c r="E218" s="224">
        <v>21317877</v>
      </c>
      <c r="F218" s="223">
        <v>14344416</v>
      </c>
      <c r="G218" s="223">
        <v>6973461</v>
      </c>
      <c r="H218" s="223">
        <v>-649677</v>
      </c>
      <c r="I218" s="223">
        <v>27717</v>
      </c>
      <c r="J218" s="221">
        <v>798</v>
      </c>
      <c r="K218" s="221">
        <v>15133516</v>
      </c>
      <c r="L218" s="221">
        <v>1915628</v>
      </c>
      <c r="M218" s="221">
        <v>2268597</v>
      </c>
      <c r="N218" s="13"/>
    </row>
    <row r="219" spans="2:14" s="13" customFormat="1" ht="15" customHeight="1" collapsed="1" x14ac:dyDescent="0.35">
      <c r="B219" s="220">
        <v>2016</v>
      </c>
      <c r="C219" s="220"/>
      <c r="D219" s="223">
        <v>3977</v>
      </c>
      <c r="E219" s="224">
        <v>20571534</v>
      </c>
      <c r="F219" s="223">
        <v>13593464</v>
      </c>
      <c r="G219" s="223">
        <v>6978070</v>
      </c>
      <c r="H219" s="221">
        <v>-440088</v>
      </c>
      <c r="I219" s="221">
        <v>25860</v>
      </c>
      <c r="J219" s="221">
        <v>429</v>
      </c>
      <c r="K219" s="221">
        <v>13967445</v>
      </c>
      <c r="L219" s="221">
        <v>1831750</v>
      </c>
      <c r="M219" s="221">
        <v>2567068</v>
      </c>
    </row>
    <row r="220" spans="2:14" s="13" customFormat="1" ht="15" customHeight="1" x14ac:dyDescent="0.35">
      <c r="B220" s="220">
        <v>2015</v>
      </c>
      <c r="C220" s="220"/>
      <c r="D220" s="223">
        <v>1209</v>
      </c>
      <c r="E220" s="224">
        <v>21119090</v>
      </c>
      <c r="F220" s="223">
        <v>14042992</v>
      </c>
      <c r="G220" s="223">
        <v>7076098</v>
      </c>
      <c r="H220" s="223">
        <v>-497131</v>
      </c>
      <c r="I220" s="221">
        <v>27047</v>
      </c>
      <c r="J220" s="221">
        <v>1945</v>
      </c>
      <c r="K220" s="221">
        <v>14737974</v>
      </c>
      <c r="L220" s="221">
        <v>1814452</v>
      </c>
      <c r="M220" s="221">
        <v>2192920</v>
      </c>
    </row>
    <row r="221" spans="2:14" s="13" customFormat="1" ht="15" customHeight="1" x14ac:dyDescent="0.35">
      <c r="B221" s="220">
        <v>2014</v>
      </c>
      <c r="C221" s="220"/>
      <c r="D221" s="223">
        <v>941</v>
      </c>
      <c r="E221" s="224">
        <v>21669883</v>
      </c>
      <c r="F221" s="223">
        <v>13156768</v>
      </c>
      <c r="G221" s="223">
        <v>8513114</v>
      </c>
      <c r="H221" s="223">
        <v>-332994</v>
      </c>
      <c r="I221" s="221">
        <v>107878</v>
      </c>
      <c r="J221" s="221">
        <v>951</v>
      </c>
      <c r="K221" s="221">
        <v>15219130</v>
      </c>
      <c r="L221" s="221">
        <v>1715951</v>
      </c>
      <c r="M221" s="221">
        <v>2263861</v>
      </c>
    </row>
    <row r="222" spans="2:14" s="13" customFormat="1" ht="15" customHeight="1" x14ac:dyDescent="0.35">
      <c r="B222" s="220">
        <v>2013</v>
      </c>
      <c r="C222" s="220"/>
      <c r="D222" s="223">
        <v>925</v>
      </c>
      <c r="E222" s="224">
        <v>21552395</v>
      </c>
      <c r="F222" s="223">
        <v>12357420</v>
      </c>
      <c r="G222" s="223">
        <v>9194974</v>
      </c>
      <c r="H222" s="223">
        <v>-356090</v>
      </c>
      <c r="I222" s="221">
        <v>194419</v>
      </c>
      <c r="J222" s="221">
        <v>4395</v>
      </c>
      <c r="K222" s="221">
        <v>15205356</v>
      </c>
      <c r="L222" s="221">
        <v>1776666</v>
      </c>
      <c r="M222" s="221">
        <v>2070160</v>
      </c>
    </row>
    <row r="223" spans="2:14" s="7" customFormat="1" ht="15" customHeight="1" x14ac:dyDescent="0.35">
      <c r="B223" s="90">
        <v>2012</v>
      </c>
      <c r="C223" s="90"/>
      <c r="D223" s="91">
        <v>888</v>
      </c>
      <c r="E223" s="103">
        <v>20677400</v>
      </c>
      <c r="F223" s="91">
        <v>11263433</v>
      </c>
      <c r="G223" s="91">
        <v>9413967</v>
      </c>
      <c r="H223" s="91">
        <v>-375268</v>
      </c>
      <c r="I223" s="95">
        <v>224467</v>
      </c>
      <c r="J223" s="95">
        <v>12472</v>
      </c>
      <c r="K223" s="95">
        <v>14632760</v>
      </c>
      <c r="L223" s="95">
        <v>1612574</v>
      </c>
      <c r="M223" s="95">
        <v>1798668</v>
      </c>
    </row>
    <row r="224" spans="2:14" s="7" customFormat="1" ht="15" customHeight="1" x14ac:dyDescent="0.35">
      <c r="B224" s="90">
        <v>2011</v>
      </c>
      <c r="C224" s="90"/>
      <c r="D224" s="91">
        <v>801</v>
      </c>
      <c r="E224" s="103">
        <v>19822804</v>
      </c>
      <c r="F224" s="91">
        <v>10614326</v>
      </c>
      <c r="G224" s="91">
        <v>9208478</v>
      </c>
      <c r="H224" s="91">
        <v>-45</v>
      </c>
      <c r="I224" s="95">
        <v>222540</v>
      </c>
      <c r="J224" s="95">
        <v>21548</v>
      </c>
      <c r="K224" s="95">
        <v>14209129</v>
      </c>
      <c r="L224" s="95">
        <v>1827422</v>
      </c>
      <c r="M224" s="95">
        <v>1162456</v>
      </c>
    </row>
    <row r="225" spans="2:14" s="7" customFormat="1" ht="15" customHeight="1" x14ac:dyDescent="0.35">
      <c r="B225" s="90">
        <v>2010</v>
      </c>
      <c r="C225" s="90"/>
      <c r="D225" s="91">
        <v>745</v>
      </c>
      <c r="E225" s="103">
        <v>17842123</v>
      </c>
      <c r="F225" s="91">
        <v>8939698</v>
      </c>
      <c r="G225" s="91">
        <v>8902425</v>
      </c>
      <c r="H225" s="91">
        <v>-431260</v>
      </c>
      <c r="I225" s="95">
        <v>56655</v>
      </c>
      <c r="J225" s="95">
        <v>24885</v>
      </c>
      <c r="K225" s="95">
        <v>11993660</v>
      </c>
      <c r="L225" s="95">
        <v>1496530</v>
      </c>
      <c r="M225" s="95">
        <v>1331671</v>
      </c>
    </row>
    <row r="226" spans="2:14" s="7" customFormat="1" ht="15" customHeight="1" x14ac:dyDescent="0.35">
      <c r="B226" s="90">
        <v>2009</v>
      </c>
      <c r="C226" s="90"/>
      <c r="D226" s="91">
        <v>714</v>
      </c>
      <c r="E226" s="103">
        <v>15065759</v>
      </c>
      <c r="F226" s="91">
        <v>7708564</v>
      </c>
      <c r="G226" s="91">
        <v>7357195</v>
      </c>
      <c r="H226" s="91">
        <v>-730</v>
      </c>
      <c r="I226" s="95">
        <v>158525</v>
      </c>
      <c r="J226" s="95">
        <v>173609</v>
      </c>
      <c r="K226" s="95">
        <v>9825137</v>
      </c>
      <c r="L226" s="95">
        <v>1488856</v>
      </c>
      <c r="M226" s="95" t="s">
        <v>69</v>
      </c>
    </row>
    <row r="227" spans="2:14" s="7" customFormat="1" ht="15" customHeight="1" x14ac:dyDescent="0.35">
      <c r="B227" s="90">
        <v>2008</v>
      </c>
      <c r="C227" s="90"/>
      <c r="D227" s="91">
        <v>678</v>
      </c>
      <c r="E227" s="103">
        <v>18485103</v>
      </c>
      <c r="F227" s="91">
        <v>9358992</v>
      </c>
      <c r="G227" s="91">
        <v>9126111</v>
      </c>
      <c r="H227" s="91">
        <v>1346</v>
      </c>
      <c r="I227" s="95">
        <v>187243</v>
      </c>
      <c r="J227" s="95">
        <v>224055</v>
      </c>
      <c r="K227" s="95">
        <v>13508547</v>
      </c>
      <c r="L227" s="95">
        <v>1443482</v>
      </c>
      <c r="M227" s="95" t="s">
        <v>69</v>
      </c>
    </row>
    <row r="228" spans="2:14" s="13" customFormat="1" ht="15" customHeight="1" collapsed="1" x14ac:dyDescent="0.35">
      <c r="B228" s="83" t="s">
        <v>53</v>
      </c>
      <c r="C228" s="83"/>
      <c r="D228" s="80"/>
      <c r="E228" s="80"/>
      <c r="F228" s="80"/>
      <c r="G228" s="80"/>
      <c r="H228" s="80"/>
      <c r="I228" s="94"/>
      <c r="J228" s="94"/>
      <c r="K228" s="94"/>
      <c r="L228" s="94"/>
      <c r="M228" s="94"/>
    </row>
    <row r="229" spans="2:14" s="13" customFormat="1" ht="15" customHeight="1" x14ac:dyDescent="0.35">
      <c r="B229" s="220">
        <v>2020</v>
      </c>
      <c r="C229" s="220"/>
      <c r="D229" s="223">
        <v>1282</v>
      </c>
      <c r="E229" s="224">
        <v>3674805</v>
      </c>
      <c r="F229" s="223">
        <v>1665090</v>
      </c>
      <c r="G229" s="223">
        <v>2009715</v>
      </c>
      <c r="H229" s="223">
        <v>-17651</v>
      </c>
      <c r="I229" s="223">
        <v>12856</v>
      </c>
      <c r="J229" s="221">
        <v>54505</v>
      </c>
      <c r="K229" s="221">
        <v>773228</v>
      </c>
      <c r="L229" s="221">
        <v>1391517</v>
      </c>
      <c r="M229" s="221">
        <v>91026</v>
      </c>
    </row>
    <row r="230" spans="2:14" s="13" customFormat="1" ht="15" customHeight="1" x14ac:dyDescent="0.35">
      <c r="B230" s="220">
        <v>2019</v>
      </c>
      <c r="C230" s="220"/>
      <c r="D230" s="223">
        <v>1304</v>
      </c>
      <c r="E230" s="224">
        <v>3616748</v>
      </c>
      <c r="F230" s="223">
        <v>1728543</v>
      </c>
      <c r="G230" s="223">
        <v>1888205</v>
      </c>
      <c r="H230" s="223">
        <v>-16988</v>
      </c>
      <c r="I230" s="223">
        <v>11609</v>
      </c>
      <c r="J230" s="221">
        <v>38841</v>
      </c>
      <c r="K230" s="221">
        <v>814658</v>
      </c>
      <c r="L230" s="221">
        <v>1342589</v>
      </c>
      <c r="M230" s="221">
        <v>125974</v>
      </c>
    </row>
    <row r="231" spans="2:14" s="13" customFormat="1" ht="15" customHeight="1" x14ac:dyDescent="0.35">
      <c r="B231" s="220">
        <v>2018</v>
      </c>
      <c r="C231" s="220"/>
      <c r="D231" s="223">
        <v>1280</v>
      </c>
      <c r="E231" s="224">
        <v>3601269</v>
      </c>
      <c r="F231" s="223">
        <v>1765432</v>
      </c>
      <c r="G231" s="223">
        <v>1835837</v>
      </c>
      <c r="H231" s="223">
        <v>-12711</v>
      </c>
      <c r="I231" s="223">
        <v>14485</v>
      </c>
      <c r="J231" s="221">
        <v>35206</v>
      </c>
      <c r="K231" s="221">
        <v>873130</v>
      </c>
      <c r="L231" s="221">
        <v>1299096</v>
      </c>
      <c r="M231" s="221">
        <v>110766</v>
      </c>
    </row>
    <row r="232" spans="2:14" s="13" customFormat="1" ht="15" customHeight="1" x14ac:dyDescent="0.35">
      <c r="B232" s="220">
        <v>2017</v>
      </c>
      <c r="C232" s="220"/>
      <c r="D232" s="223">
        <v>1219</v>
      </c>
      <c r="E232" s="224">
        <v>3514221</v>
      </c>
      <c r="F232" s="223">
        <v>1772933</v>
      </c>
      <c r="G232" s="223">
        <v>1741288</v>
      </c>
      <c r="H232" s="223">
        <v>-16189</v>
      </c>
      <c r="I232" s="223">
        <v>17709</v>
      </c>
      <c r="J232" s="221">
        <v>27669</v>
      </c>
      <c r="K232" s="221">
        <v>866101</v>
      </c>
      <c r="L232" s="221">
        <v>1216239</v>
      </c>
      <c r="M232" s="221">
        <v>124799</v>
      </c>
    </row>
    <row r="233" spans="2:14" s="13" customFormat="1" ht="15" customHeight="1" x14ac:dyDescent="0.35">
      <c r="B233" s="220">
        <v>2016</v>
      </c>
      <c r="C233" s="220"/>
      <c r="D233" s="223">
        <v>1229</v>
      </c>
      <c r="E233" s="224">
        <v>3278631</v>
      </c>
      <c r="F233" s="223">
        <v>1569582</v>
      </c>
      <c r="G233" s="223">
        <v>1709049</v>
      </c>
      <c r="H233" s="221">
        <v>-8612</v>
      </c>
      <c r="I233" s="221">
        <v>17039</v>
      </c>
      <c r="J233" s="221">
        <v>24017</v>
      </c>
      <c r="K233" s="221">
        <v>709573</v>
      </c>
      <c r="L233" s="221">
        <v>1162449</v>
      </c>
      <c r="M233" s="221">
        <v>114972</v>
      </c>
    </row>
    <row r="234" spans="2:14" s="13" customFormat="1" ht="15" customHeight="1" x14ac:dyDescent="0.35">
      <c r="B234" s="220">
        <v>2015</v>
      </c>
      <c r="C234" s="220"/>
      <c r="D234" s="223">
        <v>1262</v>
      </c>
      <c r="E234" s="224">
        <v>3273883</v>
      </c>
      <c r="F234" s="223">
        <v>1601648</v>
      </c>
      <c r="G234" s="223">
        <v>1672235</v>
      </c>
      <c r="H234" s="223">
        <v>-7992</v>
      </c>
      <c r="I234" s="221">
        <v>17464</v>
      </c>
      <c r="J234" s="221">
        <v>24359</v>
      </c>
      <c r="K234" s="221">
        <v>788388</v>
      </c>
      <c r="L234" s="221">
        <v>1125109</v>
      </c>
      <c r="M234" s="221">
        <v>133910</v>
      </c>
    </row>
    <row r="235" spans="2:14" s="7" customFormat="1" ht="15" customHeight="1" x14ac:dyDescent="0.35">
      <c r="B235" s="220">
        <v>2014</v>
      </c>
      <c r="C235" s="220"/>
      <c r="D235" s="223">
        <v>1252</v>
      </c>
      <c r="E235" s="224">
        <v>3150725</v>
      </c>
      <c r="F235" s="223">
        <v>1588990</v>
      </c>
      <c r="G235" s="223">
        <v>1561735</v>
      </c>
      <c r="H235" s="223">
        <v>4250</v>
      </c>
      <c r="I235" s="221">
        <v>9120</v>
      </c>
      <c r="J235" s="221">
        <v>27588</v>
      </c>
      <c r="K235" s="221">
        <v>806303</v>
      </c>
      <c r="L235" s="221">
        <v>1080021</v>
      </c>
      <c r="M235" s="221">
        <v>194656</v>
      </c>
      <c r="N235" s="13"/>
    </row>
    <row r="236" spans="2:14" s="7" customFormat="1" ht="15" customHeight="1" x14ac:dyDescent="0.35">
      <c r="B236" s="220">
        <v>2013</v>
      </c>
      <c r="C236" s="220"/>
      <c r="D236" s="223">
        <v>1224</v>
      </c>
      <c r="E236" s="224">
        <v>3197399</v>
      </c>
      <c r="F236" s="223">
        <v>1671153</v>
      </c>
      <c r="G236" s="223">
        <v>1526246</v>
      </c>
      <c r="H236" s="223">
        <v>355</v>
      </c>
      <c r="I236" s="221">
        <v>29435</v>
      </c>
      <c r="J236" s="221">
        <v>22499</v>
      </c>
      <c r="K236" s="221">
        <v>869120</v>
      </c>
      <c r="L236" s="221">
        <v>1081866</v>
      </c>
      <c r="M236" s="221">
        <v>208720</v>
      </c>
      <c r="N236" s="13"/>
    </row>
    <row r="237" spans="2:14" s="7" customFormat="1" ht="15" customHeight="1" x14ac:dyDescent="0.35">
      <c r="B237" s="90">
        <v>2012</v>
      </c>
      <c r="C237" s="90"/>
      <c r="D237" s="91">
        <v>1199</v>
      </c>
      <c r="E237" s="103">
        <v>3372128</v>
      </c>
      <c r="F237" s="91">
        <v>1835426</v>
      </c>
      <c r="G237" s="91">
        <v>1536702</v>
      </c>
      <c r="H237" s="91">
        <v>-168</v>
      </c>
      <c r="I237" s="95">
        <v>35349</v>
      </c>
      <c r="J237" s="95">
        <v>14577</v>
      </c>
      <c r="K237" s="95">
        <v>1030206</v>
      </c>
      <c r="L237" s="95">
        <v>1099357</v>
      </c>
      <c r="M237" s="95">
        <v>222903</v>
      </c>
    </row>
    <row r="238" spans="2:14" s="7" customFormat="1" ht="15" customHeight="1" x14ac:dyDescent="0.35">
      <c r="B238" s="90">
        <v>2011</v>
      </c>
      <c r="C238" s="90"/>
      <c r="D238" s="91">
        <v>1172</v>
      </c>
      <c r="E238" s="103">
        <v>3459326</v>
      </c>
      <c r="F238" s="91">
        <v>1869289</v>
      </c>
      <c r="G238" s="91">
        <v>1590038</v>
      </c>
      <c r="H238" s="91">
        <v>5419</v>
      </c>
      <c r="I238" s="95">
        <v>33077</v>
      </c>
      <c r="J238" s="95">
        <v>24048</v>
      </c>
      <c r="K238" s="95">
        <v>1079502</v>
      </c>
      <c r="L238" s="95">
        <v>1116288</v>
      </c>
      <c r="M238" s="95">
        <v>186902</v>
      </c>
    </row>
    <row r="239" spans="2:14" s="7" customFormat="1" ht="15" customHeight="1" x14ac:dyDescent="0.35">
      <c r="B239" s="90">
        <v>2010</v>
      </c>
      <c r="C239" s="90"/>
      <c r="D239" s="91">
        <v>1098</v>
      </c>
      <c r="E239" s="103">
        <v>3235406</v>
      </c>
      <c r="F239" s="91">
        <v>1688820</v>
      </c>
      <c r="G239" s="91">
        <v>1546586</v>
      </c>
      <c r="H239" s="91">
        <v>-1008</v>
      </c>
      <c r="I239" s="95">
        <v>28638</v>
      </c>
      <c r="J239" s="95">
        <v>24704</v>
      </c>
      <c r="K239" s="95">
        <v>913896</v>
      </c>
      <c r="L239" s="95">
        <v>1079805</v>
      </c>
      <c r="M239" s="95">
        <v>140531</v>
      </c>
    </row>
    <row r="240" spans="2:14" s="13" customFormat="1" ht="15" customHeight="1" collapsed="1" x14ac:dyDescent="0.35">
      <c r="B240" s="90">
        <v>2009</v>
      </c>
      <c r="C240" s="90"/>
      <c r="D240" s="91">
        <v>1107</v>
      </c>
      <c r="E240" s="103">
        <v>2690351</v>
      </c>
      <c r="F240" s="91">
        <v>1299279</v>
      </c>
      <c r="G240" s="91">
        <v>1391072</v>
      </c>
      <c r="H240" s="91">
        <v>4056</v>
      </c>
      <c r="I240" s="95">
        <v>50610</v>
      </c>
      <c r="J240" s="95">
        <v>32672</v>
      </c>
      <c r="K240" s="95">
        <v>634147</v>
      </c>
      <c r="L240" s="95">
        <v>935931</v>
      </c>
      <c r="M240" s="95" t="s">
        <v>69</v>
      </c>
      <c r="N240" s="7"/>
    </row>
    <row r="241" spans="2:14" s="13" customFormat="1" ht="15" customHeight="1" x14ac:dyDescent="0.35">
      <c r="B241" s="90">
        <v>2008</v>
      </c>
      <c r="C241" s="90"/>
      <c r="D241" s="91">
        <v>1083</v>
      </c>
      <c r="E241" s="103">
        <v>2905634</v>
      </c>
      <c r="F241" s="91">
        <v>1561005</v>
      </c>
      <c r="G241" s="91">
        <v>1344629</v>
      </c>
      <c r="H241" s="91">
        <v>-421</v>
      </c>
      <c r="I241" s="95">
        <v>62224</v>
      </c>
      <c r="J241" s="95">
        <v>34677</v>
      </c>
      <c r="K241" s="95">
        <v>887175</v>
      </c>
      <c r="L241" s="95">
        <v>950853</v>
      </c>
      <c r="M241" s="95" t="s">
        <v>69</v>
      </c>
      <c r="N241" s="7"/>
    </row>
    <row r="242" spans="2:14" s="13" customFormat="1" ht="15" customHeight="1" x14ac:dyDescent="0.35">
      <c r="B242" s="83" t="s">
        <v>54</v>
      </c>
      <c r="C242" s="83"/>
      <c r="D242" s="80"/>
      <c r="E242" s="80"/>
      <c r="F242" s="80"/>
      <c r="G242" s="80"/>
      <c r="H242" s="80"/>
      <c r="I242" s="94"/>
      <c r="J242" s="94"/>
      <c r="K242" s="94"/>
      <c r="L242" s="94"/>
      <c r="M242" s="94"/>
    </row>
    <row r="243" spans="2:14" s="13" customFormat="1" ht="15" customHeight="1" x14ac:dyDescent="0.35">
      <c r="B243" s="220">
        <v>2020</v>
      </c>
      <c r="C243" s="220"/>
      <c r="D243" s="223">
        <v>92328</v>
      </c>
      <c r="E243" s="224">
        <v>23645337</v>
      </c>
      <c r="F243" s="223">
        <v>4442059</v>
      </c>
      <c r="G243" s="223">
        <v>19203278</v>
      </c>
      <c r="H243" s="223">
        <v>315578</v>
      </c>
      <c r="I243" s="223">
        <v>41777</v>
      </c>
      <c r="J243" s="221">
        <v>45610</v>
      </c>
      <c r="K243" s="221">
        <v>6583842</v>
      </c>
      <c r="L243" s="221">
        <v>9869102</v>
      </c>
      <c r="M243" s="221">
        <v>541012</v>
      </c>
    </row>
    <row r="244" spans="2:14" s="13" customFormat="1" ht="15" customHeight="1" x14ac:dyDescent="0.35">
      <c r="B244" s="220">
        <v>2019</v>
      </c>
      <c r="C244" s="220"/>
      <c r="D244" s="223">
        <v>90430</v>
      </c>
      <c r="E244" s="224">
        <v>23256151</v>
      </c>
      <c r="F244" s="223">
        <v>4675010</v>
      </c>
      <c r="G244" s="223">
        <v>18581141</v>
      </c>
      <c r="H244" s="223">
        <v>218822</v>
      </c>
      <c r="I244" s="223">
        <v>43717</v>
      </c>
      <c r="J244" s="221">
        <v>13032</v>
      </c>
      <c r="K244" s="221">
        <v>6483415</v>
      </c>
      <c r="L244" s="221">
        <v>9749576</v>
      </c>
      <c r="M244" s="221">
        <v>584471</v>
      </c>
    </row>
    <row r="245" spans="2:14" s="13" customFormat="1" ht="15" customHeight="1" x14ac:dyDescent="0.35">
      <c r="B245" s="220">
        <v>2018</v>
      </c>
      <c r="C245" s="220"/>
      <c r="D245" s="223">
        <v>85311</v>
      </c>
      <c r="E245" s="224">
        <v>21212518</v>
      </c>
      <c r="F245" s="223">
        <v>4434061</v>
      </c>
      <c r="G245" s="223">
        <v>16778457</v>
      </c>
      <c r="H245" s="223">
        <v>-20965</v>
      </c>
      <c r="I245" s="223">
        <v>43310</v>
      </c>
      <c r="J245" s="221">
        <v>14315</v>
      </c>
      <c r="K245" s="221">
        <v>5970449</v>
      </c>
      <c r="L245" s="221">
        <v>8789914</v>
      </c>
      <c r="M245" s="221">
        <v>560132</v>
      </c>
    </row>
    <row r="246" spans="2:14" s="13" customFormat="1" ht="15" customHeight="1" x14ac:dyDescent="0.35">
      <c r="B246" s="220">
        <v>2017</v>
      </c>
      <c r="C246" s="220"/>
      <c r="D246" s="223">
        <v>81629</v>
      </c>
      <c r="E246" s="224">
        <v>19413581</v>
      </c>
      <c r="F246" s="223">
        <v>4083632</v>
      </c>
      <c r="G246" s="223">
        <v>15329949</v>
      </c>
      <c r="H246" s="223">
        <v>-330635</v>
      </c>
      <c r="I246" s="223">
        <v>40200</v>
      </c>
      <c r="J246" s="221">
        <v>17396</v>
      </c>
      <c r="K246" s="221">
        <v>5283143</v>
      </c>
      <c r="L246" s="221">
        <v>8088562</v>
      </c>
      <c r="M246" s="221">
        <v>617021</v>
      </c>
    </row>
    <row r="247" spans="2:14" s="7" customFormat="1" ht="15" customHeight="1" x14ac:dyDescent="0.35">
      <c r="B247" s="220">
        <v>2016</v>
      </c>
      <c r="C247" s="220"/>
      <c r="D247" s="223">
        <v>78866</v>
      </c>
      <c r="E247" s="224">
        <v>17490657</v>
      </c>
      <c r="F247" s="223">
        <v>3653739</v>
      </c>
      <c r="G247" s="223">
        <v>13836918</v>
      </c>
      <c r="H247" s="221">
        <v>-647336</v>
      </c>
      <c r="I247" s="221">
        <v>36258</v>
      </c>
      <c r="J247" s="221">
        <v>18020</v>
      </c>
      <c r="K247" s="221">
        <v>4617546</v>
      </c>
      <c r="L247" s="221">
        <v>7331350</v>
      </c>
      <c r="M247" s="221">
        <v>898232</v>
      </c>
      <c r="N247" s="13"/>
    </row>
    <row r="248" spans="2:14" s="7" customFormat="1" ht="15" customHeight="1" x14ac:dyDescent="0.35">
      <c r="B248" s="220">
        <v>2015</v>
      </c>
      <c r="C248" s="220"/>
      <c r="D248" s="223">
        <v>77906</v>
      </c>
      <c r="E248" s="224">
        <v>17953277</v>
      </c>
      <c r="F248" s="223">
        <v>3920554</v>
      </c>
      <c r="G248" s="223">
        <v>14032723</v>
      </c>
      <c r="H248" s="223">
        <v>-780354</v>
      </c>
      <c r="I248" s="221">
        <v>34369</v>
      </c>
      <c r="J248" s="221">
        <v>21263</v>
      </c>
      <c r="K248" s="221">
        <v>4676384</v>
      </c>
      <c r="L248" s="221">
        <v>7546591</v>
      </c>
      <c r="M248" s="221">
        <v>1063826</v>
      </c>
      <c r="N248" s="13"/>
    </row>
    <row r="249" spans="2:14" s="7" customFormat="1" ht="15" customHeight="1" x14ac:dyDescent="0.35">
      <c r="B249" s="220">
        <v>2014</v>
      </c>
      <c r="C249" s="220"/>
      <c r="D249" s="223">
        <v>77844</v>
      </c>
      <c r="E249" s="224">
        <v>18134433</v>
      </c>
      <c r="F249" s="223">
        <v>4298990</v>
      </c>
      <c r="G249" s="223">
        <v>13835443</v>
      </c>
      <c r="H249" s="223">
        <v>-954362</v>
      </c>
      <c r="I249" s="221">
        <v>45846</v>
      </c>
      <c r="J249" s="221">
        <v>20999</v>
      </c>
      <c r="K249" s="221">
        <v>4820382</v>
      </c>
      <c r="L249" s="221">
        <v>7591904</v>
      </c>
      <c r="M249" s="221">
        <v>1176115</v>
      </c>
      <c r="N249" s="13"/>
    </row>
    <row r="250" spans="2:14" s="7" customFormat="1" ht="15" customHeight="1" x14ac:dyDescent="0.35">
      <c r="B250" s="220">
        <v>2013</v>
      </c>
      <c r="C250" s="220"/>
      <c r="D250" s="223">
        <v>81335</v>
      </c>
      <c r="E250" s="224">
        <v>19495745</v>
      </c>
      <c r="F250" s="223">
        <v>4366226</v>
      </c>
      <c r="G250" s="223">
        <v>15129519</v>
      </c>
      <c r="H250" s="223">
        <v>-1089538</v>
      </c>
      <c r="I250" s="221">
        <v>51019</v>
      </c>
      <c r="J250" s="221">
        <v>12467</v>
      </c>
      <c r="K250" s="221">
        <v>4936528</v>
      </c>
      <c r="L250" s="221">
        <v>8577796</v>
      </c>
      <c r="M250" s="221">
        <v>1198370</v>
      </c>
      <c r="N250" s="13"/>
    </row>
    <row r="251" spans="2:14" s="7" customFormat="1" ht="15" customHeight="1" x14ac:dyDescent="0.35">
      <c r="B251" s="90">
        <v>2012</v>
      </c>
      <c r="C251" s="90"/>
      <c r="D251" s="91">
        <v>87592</v>
      </c>
      <c r="E251" s="103">
        <v>22043171</v>
      </c>
      <c r="F251" s="91">
        <v>4905517</v>
      </c>
      <c r="G251" s="91">
        <v>17137654</v>
      </c>
      <c r="H251" s="91">
        <v>-931201</v>
      </c>
      <c r="I251" s="95">
        <v>146322</v>
      </c>
      <c r="J251" s="95">
        <v>13318</v>
      </c>
      <c r="K251" s="95">
        <v>5381705</v>
      </c>
      <c r="L251" s="95">
        <v>10257016</v>
      </c>
      <c r="M251" s="95">
        <v>1449959</v>
      </c>
    </row>
    <row r="252" spans="2:14" s="13" customFormat="1" ht="15" customHeight="1" collapsed="1" x14ac:dyDescent="0.35">
      <c r="B252" s="90">
        <v>2011</v>
      </c>
      <c r="C252" s="90"/>
      <c r="D252" s="91">
        <v>97980</v>
      </c>
      <c r="E252" s="103">
        <v>29121915</v>
      </c>
      <c r="F252" s="91">
        <v>6717573</v>
      </c>
      <c r="G252" s="91">
        <v>22404342</v>
      </c>
      <c r="H252" s="91">
        <v>-934675</v>
      </c>
      <c r="I252" s="95">
        <v>189933</v>
      </c>
      <c r="J252" s="95">
        <v>12915</v>
      </c>
      <c r="K252" s="95">
        <v>7139332</v>
      </c>
      <c r="L252" s="95">
        <v>14293711</v>
      </c>
      <c r="M252" s="95">
        <v>1419468</v>
      </c>
      <c r="N252" s="7"/>
    </row>
    <row r="253" spans="2:14" s="13" customFormat="1" ht="15" customHeight="1" x14ac:dyDescent="0.35">
      <c r="B253" s="90">
        <v>2010</v>
      </c>
      <c r="C253" s="90"/>
      <c r="D253" s="91">
        <v>105463</v>
      </c>
      <c r="E253" s="103">
        <v>34863222</v>
      </c>
      <c r="F253" s="91">
        <v>9900118</v>
      </c>
      <c r="G253" s="91">
        <v>24963104</v>
      </c>
      <c r="H253" s="91">
        <v>-1901605</v>
      </c>
      <c r="I253" s="95">
        <v>158822</v>
      </c>
      <c r="J253" s="95">
        <v>18243</v>
      </c>
      <c r="K253" s="95">
        <v>8362969</v>
      </c>
      <c r="L253" s="95">
        <v>16577105</v>
      </c>
      <c r="M253" s="95">
        <v>1336797</v>
      </c>
      <c r="N253" s="7"/>
    </row>
    <row r="254" spans="2:14" s="13" customFormat="1" ht="15" customHeight="1" x14ac:dyDescent="0.35">
      <c r="B254" s="90">
        <v>2009</v>
      </c>
      <c r="C254" s="90"/>
      <c r="D254" s="91">
        <v>116686</v>
      </c>
      <c r="E254" s="103">
        <v>34719806</v>
      </c>
      <c r="F254" s="91">
        <v>10025231</v>
      </c>
      <c r="G254" s="91">
        <v>24694575</v>
      </c>
      <c r="H254" s="91">
        <v>-1047559</v>
      </c>
      <c r="I254" s="95">
        <v>212694</v>
      </c>
      <c r="J254" s="95">
        <v>18993</v>
      </c>
      <c r="K254" s="95">
        <v>8949230</v>
      </c>
      <c r="L254" s="95">
        <v>15845978</v>
      </c>
      <c r="M254" s="95" t="s">
        <v>69</v>
      </c>
      <c r="N254" s="7"/>
    </row>
    <row r="255" spans="2:14" s="13" customFormat="1" ht="15" customHeight="1" x14ac:dyDescent="0.35">
      <c r="B255" s="90">
        <v>2008</v>
      </c>
      <c r="C255" s="90"/>
      <c r="D255" s="91">
        <v>125045</v>
      </c>
      <c r="E255" s="103">
        <v>36276715</v>
      </c>
      <c r="F255" s="91">
        <v>10538618</v>
      </c>
      <c r="G255" s="91">
        <v>25738097</v>
      </c>
      <c r="H255" s="91">
        <v>1069419</v>
      </c>
      <c r="I255" s="95">
        <v>144192</v>
      </c>
      <c r="J255" s="95">
        <v>21778</v>
      </c>
      <c r="K255" s="95">
        <v>10987919</v>
      </c>
      <c r="L255" s="95">
        <v>16457457</v>
      </c>
      <c r="M255" s="95" t="s">
        <v>69</v>
      </c>
      <c r="N255" s="7"/>
    </row>
    <row r="256" spans="2:14" s="7" customFormat="1" ht="15" customHeight="1" x14ac:dyDescent="0.35">
      <c r="B256" s="83" t="s">
        <v>64</v>
      </c>
      <c r="C256" s="83"/>
      <c r="D256" s="80"/>
      <c r="E256" s="80"/>
      <c r="F256" s="80"/>
      <c r="G256" s="80"/>
      <c r="H256" s="80"/>
      <c r="I256" s="94"/>
      <c r="J256" s="94"/>
      <c r="K256" s="94"/>
      <c r="L256" s="94"/>
      <c r="M256" s="94"/>
      <c r="N256" s="13"/>
    </row>
    <row r="257" spans="2:14" s="7" customFormat="1" ht="15" customHeight="1" x14ac:dyDescent="0.35">
      <c r="B257" s="220">
        <v>2020</v>
      </c>
      <c r="C257" s="220"/>
      <c r="D257" s="223">
        <v>215033</v>
      </c>
      <c r="E257" s="224">
        <v>140635999</v>
      </c>
      <c r="F257" s="223">
        <v>134450849</v>
      </c>
      <c r="G257" s="223">
        <v>6185150</v>
      </c>
      <c r="H257" s="223">
        <v>24446</v>
      </c>
      <c r="I257" s="223">
        <v>30097</v>
      </c>
      <c r="J257" s="221">
        <v>442871</v>
      </c>
      <c r="K257" s="221">
        <v>108681398</v>
      </c>
      <c r="L257" s="221">
        <v>14638554</v>
      </c>
      <c r="M257" s="221">
        <v>568880</v>
      </c>
      <c r="N257" s="13"/>
    </row>
    <row r="258" spans="2:14" s="7" customFormat="1" ht="15" customHeight="1" x14ac:dyDescent="0.35">
      <c r="B258" s="220">
        <v>2019</v>
      </c>
      <c r="C258" s="220"/>
      <c r="D258" s="223">
        <v>218440</v>
      </c>
      <c r="E258" s="224">
        <v>151009615</v>
      </c>
      <c r="F258" s="223">
        <v>144262765</v>
      </c>
      <c r="G258" s="223">
        <v>6746850</v>
      </c>
      <c r="H258" s="223">
        <v>26862</v>
      </c>
      <c r="I258" s="223">
        <v>30615</v>
      </c>
      <c r="J258" s="221">
        <v>97490</v>
      </c>
      <c r="K258" s="221">
        <v>117179248</v>
      </c>
      <c r="L258" s="221">
        <v>15756045</v>
      </c>
      <c r="M258" s="221">
        <v>625996</v>
      </c>
      <c r="N258" s="13"/>
    </row>
    <row r="259" spans="2:14" s="7" customFormat="1" ht="15" customHeight="1" x14ac:dyDescent="0.35">
      <c r="B259" s="220">
        <v>2018</v>
      </c>
      <c r="C259" s="220"/>
      <c r="D259" s="223">
        <v>217831</v>
      </c>
      <c r="E259" s="224">
        <v>146250983</v>
      </c>
      <c r="F259" s="223">
        <v>140100230</v>
      </c>
      <c r="G259" s="223">
        <v>6150753</v>
      </c>
      <c r="H259" s="223">
        <v>19788</v>
      </c>
      <c r="I259" s="223">
        <v>30389</v>
      </c>
      <c r="J259" s="221">
        <v>101340</v>
      </c>
      <c r="K259" s="221">
        <v>113957751</v>
      </c>
      <c r="L259" s="221">
        <v>14986626</v>
      </c>
      <c r="M259" s="221">
        <v>543897</v>
      </c>
      <c r="N259" s="13"/>
    </row>
    <row r="260" spans="2:14" s="7" customFormat="1" ht="15" customHeight="1" x14ac:dyDescent="0.35">
      <c r="B260" s="220">
        <v>2017</v>
      </c>
      <c r="C260" s="220"/>
      <c r="D260" s="223">
        <v>219190</v>
      </c>
      <c r="E260" s="224">
        <v>137458536</v>
      </c>
      <c r="F260" s="223">
        <v>131806299</v>
      </c>
      <c r="G260" s="223">
        <v>5652237</v>
      </c>
      <c r="H260" s="223">
        <v>37109</v>
      </c>
      <c r="I260" s="223">
        <v>27201</v>
      </c>
      <c r="J260" s="221">
        <v>115318</v>
      </c>
      <c r="K260" s="221">
        <v>107811110</v>
      </c>
      <c r="L260" s="221">
        <v>14076872</v>
      </c>
      <c r="M260" s="221">
        <v>586939</v>
      </c>
      <c r="N260" s="13"/>
    </row>
    <row r="261" spans="2:14" s="7" customFormat="1" ht="15" customHeight="1" x14ac:dyDescent="0.35">
      <c r="B261" s="220">
        <v>2016</v>
      </c>
      <c r="C261" s="220"/>
      <c r="D261" s="223">
        <v>220359</v>
      </c>
      <c r="E261" s="224">
        <v>128087653</v>
      </c>
      <c r="F261" s="223">
        <v>122816151</v>
      </c>
      <c r="G261" s="223">
        <v>5271502</v>
      </c>
      <c r="H261" s="221">
        <v>10345</v>
      </c>
      <c r="I261" s="221">
        <v>30756</v>
      </c>
      <c r="J261" s="221">
        <v>118194</v>
      </c>
      <c r="K261" s="221">
        <v>100216740</v>
      </c>
      <c r="L261" s="221">
        <v>13414663</v>
      </c>
      <c r="M261" s="221">
        <v>638462</v>
      </c>
      <c r="N261" s="13"/>
    </row>
    <row r="262" spans="2:14" s="7" customFormat="1" ht="15" customHeight="1" x14ac:dyDescent="0.35">
      <c r="B262" s="220">
        <v>2015</v>
      </c>
      <c r="C262" s="220"/>
      <c r="D262" s="223">
        <v>222034</v>
      </c>
      <c r="E262" s="224">
        <v>123744501</v>
      </c>
      <c r="F262" s="223">
        <v>118802062</v>
      </c>
      <c r="G262" s="223">
        <v>4942439</v>
      </c>
      <c r="H262" s="223">
        <v>16215</v>
      </c>
      <c r="I262" s="221">
        <v>28569</v>
      </c>
      <c r="J262" s="221">
        <v>121710</v>
      </c>
      <c r="K262" s="221">
        <v>97059978</v>
      </c>
      <c r="L262" s="221">
        <v>12892514</v>
      </c>
      <c r="M262" s="221">
        <v>732974</v>
      </c>
      <c r="N262" s="13"/>
    </row>
    <row r="263" spans="2:14" s="7" customFormat="1" ht="15" customHeight="1" x14ac:dyDescent="0.35">
      <c r="B263" s="220">
        <v>2014</v>
      </c>
      <c r="C263" s="220"/>
      <c r="D263" s="223">
        <v>221846</v>
      </c>
      <c r="E263" s="224">
        <v>119578675</v>
      </c>
      <c r="F263" s="223">
        <v>114979036</v>
      </c>
      <c r="G263" s="223">
        <v>4599639</v>
      </c>
      <c r="H263" s="223">
        <v>10370</v>
      </c>
      <c r="I263" s="221">
        <v>29143</v>
      </c>
      <c r="J263" s="221">
        <v>122158</v>
      </c>
      <c r="K263" s="221">
        <v>94106667</v>
      </c>
      <c r="L263" s="221">
        <v>12497393</v>
      </c>
      <c r="M263" s="221">
        <v>826311</v>
      </c>
      <c r="N263" s="13"/>
    </row>
    <row r="264" spans="2:14" s="13" customFormat="1" ht="15" customHeight="1" collapsed="1" x14ac:dyDescent="0.35">
      <c r="B264" s="220">
        <v>2013</v>
      </c>
      <c r="C264" s="220"/>
      <c r="D264" s="223">
        <v>226644</v>
      </c>
      <c r="E264" s="224">
        <v>116784758</v>
      </c>
      <c r="F264" s="223">
        <v>112260707</v>
      </c>
      <c r="G264" s="223">
        <v>4524051</v>
      </c>
      <c r="H264" s="223">
        <v>7601</v>
      </c>
      <c r="I264" s="221">
        <v>30493</v>
      </c>
      <c r="J264" s="221">
        <v>89630</v>
      </c>
      <c r="K264" s="221">
        <v>92093087</v>
      </c>
      <c r="L264" s="221">
        <v>12294946</v>
      </c>
      <c r="M264" s="221">
        <v>908600</v>
      </c>
    </row>
    <row r="265" spans="2:14" s="13" customFormat="1" ht="15" customHeight="1" x14ac:dyDescent="0.35">
      <c r="B265" s="90">
        <v>2012</v>
      </c>
      <c r="C265" s="90"/>
      <c r="D265" s="91">
        <v>232625</v>
      </c>
      <c r="E265" s="103">
        <v>117347380</v>
      </c>
      <c r="F265" s="91">
        <v>112841966</v>
      </c>
      <c r="G265" s="91">
        <v>4505413</v>
      </c>
      <c r="H265" s="91">
        <v>3949</v>
      </c>
      <c r="I265" s="95">
        <v>26611</v>
      </c>
      <c r="J265" s="95">
        <v>82831</v>
      </c>
      <c r="K265" s="95">
        <v>92528576</v>
      </c>
      <c r="L265" s="95">
        <v>12578420</v>
      </c>
      <c r="M265" s="95">
        <v>1069015</v>
      </c>
      <c r="N265" s="7"/>
    </row>
    <row r="266" spans="2:14" s="13" customFormat="1" ht="15" customHeight="1" x14ac:dyDescent="0.35">
      <c r="B266" s="90">
        <v>2011</v>
      </c>
      <c r="C266" s="90"/>
      <c r="D266" s="91">
        <v>243873</v>
      </c>
      <c r="E266" s="103">
        <v>125851966</v>
      </c>
      <c r="F266" s="91">
        <v>120976243</v>
      </c>
      <c r="G266" s="91">
        <v>4875723</v>
      </c>
      <c r="H266" s="91">
        <v>19416</v>
      </c>
      <c r="I266" s="95">
        <v>25141</v>
      </c>
      <c r="J266" s="95">
        <v>95527</v>
      </c>
      <c r="K266" s="95">
        <v>98940667</v>
      </c>
      <c r="L266" s="95">
        <v>13221055</v>
      </c>
      <c r="M266" s="95">
        <v>1063898</v>
      </c>
      <c r="N266" s="7"/>
    </row>
    <row r="267" spans="2:14" s="13" customFormat="1" ht="15" customHeight="1" x14ac:dyDescent="0.35">
      <c r="B267" s="90">
        <v>2010</v>
      </c>
      <c r="C267" s="90"/>
      <c r="D267" s="91">
        <v>251463</v>
      </c>
      <c r="E267" s="103">
        <v>131887347</v>
      </c>
      <c r="F267" s="91">
        <v>126823137</v>
      </c>
      <c r="G267" s="91">
        <v>5064210</v>
      </c>
      <c r="H267" s="91">
        <v>7491</v>
      </c>
      <c r="I267" s="95">
        <v>24653</v>
      </c>
      <c r="J267" s="95">
        <v>99782</v>
      </c>
      <c r="K267" s="95">
        <v>102982575</v>
      </c>
      <c r="L267" s="95">
        <v>13650419</v>
      </c>
      <c r="M267" s="95">
        <v>1038331</v>
      </c>
      <c r="N267" s="7"/>
    </row>
    <row r="268" spans="2:14" s="7" customFormat="1" ht="15" customHeight="1" x14ac:dyDescent="0.35">
      <c r="B268" s="90">
        <v>2009</v>
      </c>
      <c r="C268" s="90"/>
      <c r="D268" s="91">
        <v>265645</v>
      </c>
      <c r="E268" s="103">
        <v>127394434</v>
      </c>
      <c r="F268" s="91">
        <v>122455298</v>
      </c>
      <c r="G268" s="91">
        <v>4939136</v>
      </c>
      <c r="H268" s="91">
        <v>-14754</v>
      </c>
      <c r="I268" s="95">
        <v>42121</v>
      </c>
      <c r="J268" s="95">
        <v>102501</v>
      </c>
      <c r="K268" s="95">
        <v>98931832</v>
      </c>
      <c r="L268" s="95">
        <v>13543026</v>
      </c>
      <c r="M268" s="95" t="s">
        <v>69</v>
      </c>
    </row>
    <row r="269" spans="2:14" s="7" customFormat="1" ht="15" customHeight="1" x14ac:dyDescent="0.35">
      <c r="B269" s="90">
        <v>2008</v>
      </c>
      <c r="C269" s="90"/>
      <c r="D269" s="91">
        <v>276418</v>
      </c>
      <c r="E269" s="103">
        <v>138613083</v>
      </c>
      <c r="F269" s="91">
        <v>133466774</v>
      </c>
      <c r="G269" s="91">
        <v>5146308</v>
      </c>
      <c r="H269" s="91">
        <v>28257</v>
      </c>
      <c r="I269" s="95">
        <v>31763</v>
      </c>
      <c r="J269" s="95">
        <v>94727</v>
      </c>
      <c r="K269" s="95">
        <v>108874058</v>
      </c>
      <c r="L269" s="95">
        <v>14203866</v>
      </c>
      <c r="M269" s="95" t="s">
        <v>69</v>
      </c>
    </row>
    <row r="270" spans="2:14" s="7" customFormat="1" ht="15" customHeight="1" x14ac:dyDescent="0.35">
      <c r="B270" s="83" t="s">
        <v>55</v>
      </c>
      <c r="C270" s="83"/>
      <c r="D270" s="80"/>
      <c r="E270" s="80"/>
      <c r="F270" s="80"/>
      <c r="G270" s="80"/>
      <c r="H270" s="80"/>
      <c r="I270" s="94"/>
      <c r="J270" s="94"/>
      <c r="K270" s="94"/>
      <c r="L270" s="94"/>
      <c r="M270" s="94"/>
      <c r="N270" s="13"/>
    </row>
    <row r="271" spans="2:14" s="7" customFormat="1" ht="15" customHeight="1" x14ac:dyDescent="0.35">
      <c r="B271" s="220">
        <v>2020</v>
      </c>
      <c r="C271" s="220"/>
      <c r="D271" s="223">
        <v>34237</v>
      </c>
      <c r="E271" s="224">
        <v>17485760</v>
      </c>
      <c r="F271" s="223">
        <v>1147146</v>
      </c>
      <c r="G271" s="223">
        <v>16338614</v>
      </c>
      <c r="H271" s="223">
        <v>3428</v>
      </c>
      <c r="I271" s="223">
        <v>11996</v>
      </c>
      <c r="J271" s="221">
        <v>251038</v>
      </c>
      <c r="K271" s="221">
        <v>1383211</v>
      </c>
      <c r="L271" s="221">
        <v>11183491</v>
      </c>
      <c r="M271" s="221">
        <v>789390</v>
      </c>
      <c r="N271" s="13"/>
    </row>
    <row r="272" spans="2:14" s="7" customFormat="1" ht="15" customHeight="1" x14ac:dyDescent="0.35">
      <c r="B272" s="220">
        <v>2019</v>
      </c>
      <c r="C272" s="220"/>
      <c r="D272" s="223">
        <v>31331</v>
      </c>
      <c r="E272" s="224">
        <v>23096711</v>
      </c>
      <c r="F272" s="223">
        <v>420849</v>
      </c>
      <c r="G272" s="223">
        <v>22675862</v>
      </c>
      <c r="H272" s="223">
        <v>2101</v>
      </c>
      <c r="I272" s="223">
        <v>14530</v>
      </c>
      <c r="J272" s="221">
        <v>136182</v>
      </c>
      <c r="K272" s="221">
        <v>1885567</v>
      </c>
      <c r="L272" s="221">
        <v>13658468</v>
      </c>
      <c r="M272" s="221">
        <v>617927</v>
      </c>
      <c r="N272" s="13"/>
    </row>
    <row r="273" spans="2:14" s="7" customFormat="1" ht="15" customHeight="1" x14ac:dyDescent="0.35">
      <c r="B273" s="220">
        <v>2018</v>
      </c>
      <c r="C273" s="220"/>
      <c r="D273" s="223">
        <v>25592</v>
      </c>
      <c r="E273" s="224">
        <v>21863824</v>
      </c>
      <c r="F273" s="223">
        <v>399794</v>
      </c>
      <c r="G273" s="223">
        <v>21464030</v>
      </c>
      <c r="H273" s="223">
        <v>217</v>
      </c>
      <c r="I273" s="223">
        <v>13403</v>
      </c>
      <c r="J273" s="221">
        <v>111027</v>
      </c>
      <c r="K273" s="221">
        <v>1784938</v>
      </c>
      <c r="L273" s="221">
        <v>12868008</v>
      </c>
      <c r="M273" s="221">
        <v>691087</v>
      </c>
      <c r="N273" s="13"/>
    </row>
    <row r="274" spans="2:14" s="7" customFormat="1" ht="15" customHeight="1" x14ac:dyDescent="0.35">
      <c r="B274" s="220">
        <v>2017</v>
      </c>
      <c r="C274" s="220"/>
      <c r="D274" s="223">
        <v>22841</v>
      </c>
      <c r="E274" s="224">
        <v>20388679</v>
      </c>
      <c r="F274" s="223">
        <v>396320</v>
      </c>
      <c r="G274" s="223">
        <v>19992359</v>
      </c>
      <c r="H274" s="223">
        <v>4790</v>
      </c>
      <c r="I274" s="223">
        <v>20152</v>
      </c>
      <c r="J274" s="221">
        <v>87461</v>
      </c>
      <c r="K274" s="221">
        <v>1511396</v>
      </c>
      <c r="L274" s="221">
        <v>12014433</v>
      </c>
      <c r="M274" s="221">
        <v>767797</v>
      </c>
      <c r="N274" s="13"/>
    </row>
    <row r="275" spans="2:14" s="7" customFormat="1" ht="15" customHeight="1" x14ac:dyDescent="0.35">
      <c r="B275" s="220">
        <v>2016</v>
      </c>
      <c r="C275" s="220"/>
      <c r="D275" s="223">
        <v>21799</v>
      </c>
      <c r="E275" s="224">
        <v>18424721</v>
      </c>
      <c r="F275" s="223">
        <v>403625</v>
      </c>
      <c r="G275" s="223">
        <v>18021096</v>
      </c>
      <c r="H275" s="221">
        <v>5389</v>
      </c>
      <c r="I275" s="221">
        <v>46064</v>
      </c>
      <c r="J275" s="221">
        <v>77931</v>
      </c>
      <c r="K275" s="221">
        <v>1228786</v>
      </c>
      <c r="L275" s="221">
        <v>10875059</v>
      </c>
      <c r="M275" s="221">
        <v>786008</v>
      </c>
      <c r="N275" s="13"/>
    </row>
    <row r="276" spans="2:14" s="13" customFormat="1" ht="15" customHeight="1" collapsed="1" x14ac:dyDescent="0.35">
      <c r="B276" s="220">
        <v>2015</v>
      </c>
      <c r="C276" s="220"/>
      <c r="D276" s="223">
        <v>21638</v>
      </c>
      <c r="E276" s="224">
        <v>17730549</v>
      </c>
      <c r="F276" s="223">
        <v>424888</v>
      </c>
      <c r="G276" s="223">
        <v>17305661</v>
      </c>
      <c r="H276" s="223">
        <v>-8855</v>
      </c>
      <c r="I276" s="221">
        <v>102431</v>
      </c>
      <c r="J276" s="221">
        <v>78315</v>
      </c>
      <c r="K276" s="221">
        <v>750841</v>
      </c>
      <c r="L276" s="221">
        <v>11021166</v>
      </c>
      <c r="M276" s="221">
        <v>901628</v>
      </c>
    </row>
    <row r="277" spans="2:14" s="13" customFormat="1" ht="15" customHeight="1" x14ac:dyDescent="0.35">
      <c r="B277" s="220">
        <v>2014</v>
      </c>
      <c r="C277" s="220"/>
      <c r="D277" s="223">
        <v>21876</v>
      </c>
      <c r="E277" s="224">
        <v>17861037</v>
      </c>
      <c r="F277" s="223">
        <v>455999</v>
      </c>
      <c r="G277" s="223">
        <v>17405038</v>
      </c>
      <c r="H277" s="223">
        <v>7180</v>
      </c>
      <c r="I277" s="221">
        <v>19885</v>
      </c>
      <c r="J277" s="221">
        <v>85978</v>
      </c>
      <c r="K277" s="221">
        <v>851669</v>
      </c>
      <c r="L277" s="221">
        <v>11219418</v>
      </c>
      <c r="M277" s="221">
        <v>1038863</v>
      </c>
    </row>
    <row r="278" spans="2:14" s="13" customFormat="1" ht="15" customHeight="1" x14ac:dyDescent="0.35">
      <c r="B278" s="220">
        <v>2013</v>
      </c>
      <c r="C278" s="220"/>
      <c r="D278" s="223">
        <v>22396</v>
      </c>
      <c r="E278" s="224">
        <v>17520380</v>
      </c>
      <c r="F278" s="223">
        <v>434280</v>
      </c>
      <c r="G278" s="223">
        <v>17086100</v>
      </c>
      <c r="H278" s="223">
        <v>-4198</v>
      </c>
      <c r="I278" s="221">
        <v>13833</v>
      </c>
      <c r="J278" s="221">
        <v>115085</v>
      </c>
      <c r="K278" s="221">
        <v>801051</v>
      </c>
      <c r="L278" s="221">
        <v>11046078</v>
      </c>
      <c r="M278" s="221">
        <v>1072969</v>
      </c>
    </row>
    <row r="279" spans="2:14" s="13" customFormat="1" ht="15" customHeight="1" x14ac:dyDescent="0.35">
      <c r="B279" s="90">
        <v>2012</v>
      </c>
      <c r="C279" s="90"/>
      <c r="D279" s="91">
        <v>22882</v>
      </c>
      <c r="E279" s="103">
        <v>17564879</v>
      </c>
      <c r="F279" s="91">
        <v>401600</v>
      </c>
      <c r="G279" s="91">
        <v>17163279</v>
      </c>
      <c r="H279" s="91">
        <v>-8578</v>
      </c>
      <c r="I279" s="95">
        <v>95324</v>
      </c>
      <c r="J279" s="95">
        <v>109966</v>
      </c>
      <c r="K279" s="95">
        <v>731456</v>
      </c>
      <c r="L279" s="95">
        <v>11501090</v>
      </c>
      <c r="M279" s="95">
        <v>1016742</v>
      </c>
      <c r="N279" s="7"/>
    </row>
    <row r="280" spans="2:14" s="7" customFormat="1" ht="15" customHeight="1" x14ac:dyDescent="0.35">
      <c r="B280" s="90">
        <v>2011</v>
      </c>
      <c r="C280" s="90"/>
      <c r="D280" s="91">
        <v>23750</v>
      </c>
      <c r="E280" s="103">
        <v>17988490</v>
      </c>
      <c r="F280" s="91">
        <v>425423</v>
      </c>
      <c r="G280" s="91">
        <v>17563068</v>
      </c>
      <c r="H280" s="91">
        <v>11193</v>
      </c>
      <c r="I280" s="95">
        <v>158539</v>
      </c>
      <c r="J280" s="95">
        <v>154699</v>
      </c>
      <c r="K280" s="95">
        <v>738858</v>
      </c>
      <c r="L280" s="95">
        <v>11891597</v>
      </c>
      <c r="M280" s="95">
        <v>916661</v>
      </c>
    </row>
    <row r="281" spans="2:14" s="7" customFormat="1" ht="15" customHeight="1" x14ac:dyDescent="0.35">
      <c r="B281" s="90">
        <v>2010</v>
      </c>
      <c r="C281" s="90"/>
      <c r="D281" s="91">
        <v>24156</v>
      </c>
      <c r="E281" s="103">
        <v>17698528</v>
      </c>
      <c r="F281" s="91">
        <v>422088</v>
      </c>
      <c r="G281" s="91">
        <v>17276440</v>
      </c>
      <c r="H281" s="91">
        <v>-868</v>
      </c>
      <c r="I281" s="95">
        <v>107821</v>
      </c>
      <c r="J281" s="95">
        <v>166114</v>
      </c>
      <c r="K281" s="95">
        <v>709191</v>
      </c>
      <c r="L281" s="95">
        <v>11659596</v>
      </c>
      <c r="M281" s="95">
        <v>786040</v>
      </c>
    </row>
    <row r="282" spans="2:14" s="7" customFormat="1" ht="15" customHeight="1" x14ac:dyDescent="0.35">
      <c r="B282" s="90">
        <v>2009</v>
      </c>
      <c r="C282" s="90"/>
      <c r="D282" s="91">
        <v>25095</v>
      </c>
      <c r="E282" s="103">
        <v>16268663</v>
      </c>
      <c r="F282" s="91">
        <v>408910</v>
      </c>
      <c r="G282" s="91">
        <v>15859754</v>
      </c>
      <c r="H282" s="91">
        <v>-10298</v>
      </c>
      <c r="I282" s="95">
        <v>85636</v>
      </c>
      <c r="J282" s="95">
        <v>165082</v>
      </c>
      <c r="K282" s="95">
        <v>693541</v>
      </c>
      <c r="L282" s="95">
        <v>9598850</v>
      </c>
      <c r="M282" s="95" t="s">
        <v>69</v>
      </c>
    </row>
    <row r="283" spans="2:14" s="7" customFormat="1" ht="15" customHeight="1" x14ac:dyDescent="0.35">
      <c r="B283" s="90">
        <v>2008</v>
      </c>
      <c r="C283" s="90"/>
      <c r="D283" s="91">
        <v>25985</v>
      </c>
      <c r="E283" s="103">
        <v>17788092</v>
      </c>
      <c r="F283" s="91">
        <v>501343</v>
      </c>
      <c r="G283" s="91">
        <v>17286749</v>
      </c>
      <c r="H283" s="91">
        <v>-5853</v>
      </c>
      <c r="I283" s="95">
        <v>45994</v>
      </c>
      <c r="J283" s="95">
        <v>167490</v>
      </c>
      <c r="K283" s="95">
        <v>864376</v>
      </c>
      <c r="L283" s="95">
        <v>10963316</v>
      </c>
      <c r="M283" s="95" t="s">
        <v>69</v>
      </c>
    </row>
    <row r="284" spans="2:14" s="7" customFormat="1" ht="15" customHeight="1" x14ac:dyDescent="0.35">
      <c r="B284" s="83" t="s">
        <v>56</v>
      </c>
      <c r="C284" s="83"/>
      <c r="D284" s="80"/>
      <c r="E284" s="80"/>
      <c r="F284" s="80"/>
      <c r="G284" s="80"/>
      <c r="H284" s="80"/>
      <c r="I284" s="94"/>
      <c r="J284" s="94"/>
      <c r="K284" s="94"/>
      <c r="L284" s="94"/>
      <c r="M284" s="94"/>
      <c r="N284" s="13"/>
    </row>
    <row r="285" spans="2:14" s="7" customFormat="1" ht="15" customHeight="1" x14ac:dyDescent="0.35">
      <c r="B285" s="220">
        <v>2020</v>
      </c>
      <c r="C285" s="220"/>
      <c r="D285" s="223">
        <v>112347</v>
      </c>
      <c r="E285" s="224">
        <v>9611383</v>
      </c>
      <c r="F285" s="223">
        <v>1717706</v>
      </c>
      <c r="G285" s="223">
        <v>7893677</v>
      </c>
      <c r="H285" s="223">
        <v>17598</v>
      </c>
      <c r="I285" s="223">
        <v>18020</v>
      </c>
      <c r="J285" s="221">
        <v>605113</v>
      </c>
      <c r="K285" s="221">
        <v>2994577</v>
      </c>
      <c r="L285" s="221">
        <v>3631425</v>
      </c>
      <c r="M285" s="221">
        <v>287708</v>
      </c>
      <c r="N285" s="13"/>
    </row>
    <row r="286" spans="2:14" s="7" customFormat="1" ht="15" customHeight="1" x14ac:dyDescent="0.35">
      <c r="B286" s="220">
        <v>2019</v>
      </c>
      <c r="C286" s="220"/>
      <c r="D286" s="223">
        <v>118031</v>
      </c>
      <c r="E286" s="224">
        <v>16247956</v>
      </c>
      <c r="F286" s="223">
        <v>2276957</v>
      </c>
      <c r="G286" s="223">
        <v>13970999</v>
      </c>
      <c r="H286" s="223">
        <v>-17956</v>
      </c>
      <c r="I286" s="223">
        <v>8382</v>
      </c>
      <c r="J286" s="221">
        <v>42199</v>
      </c>
      <c r="K286" s="221">
        <v>4376281</v>
      </c>
      <c r="L286" s="221">
        <v>5159597</v>
      </c>
      <c r="M286" s="221">
        <v>300927</v>
      </c>
      <c r="N286" s="13"/>
    </row>
    <row r="287" spans="2:14" s="7" customFormat="1" ht="15" customHeight="1" x14ac:dyDescent="0.35">
      <c r="B287" s="220">
        <v>2018</v>
      </c>
      <c r="C287" s="220"/>
      <c r="D287" s="223">
        <v>113191</v>
      </c>
      <c r="E287" s="224">
        <v>14860667</v>
      </c>
      <c r="F287" s="223">
        <v>2011030</v>
      </c>
      <c r="G287" s="223">
        <v>12849637</v>
      </c>
      <c r="H287" s="223">
        <v>23399</v>
      </c>
      <c r="I287" s="223">
        <v>8688</v>
      </c>
      <c r="J287" s="221">
        <v>38571</v>
      </c>
      <c r="K287" s="221">
        <v>4049454</v>
      </c>
      <c r="L287" s="221">
        <v>4695248</v>
      </c>
      <c r="M287" s="221">
        <v>286090</v>
      </c>
      <c r="N287" s="13"/>
    </row>
    <row r="288" spans="2:14" s="13" customFormat="1" ht="15" customHeight="1" collapsed="1" x14ac:dyDescent="0.35">
      <c r="B288" s="220">
        <v>2017</v>
      </c>
      <c r="C288" s="220"/>
      <c r="D288" s="223">
        <v>104826</v>
      </c>
      <c r="E288" s="224">
        <v>13711301</v>
      </c>
      <c r="F288" s="223">
        <v>1947284</v>
      </c>
      <c r="G288" s="223">
        <v>11764017</v>
      </c>
      <c r="H288" s="223">
        <v>13783</v>
      </c>
      <c r="I288" s="223">
        <v>6661</v>
      </c>
      <c r="J288" s="221">
        <v>41525</v>
      </c>
      <c r="K288" s="221">
        <v>3883977</v>
      </c>
      <c r="L288" s="221">
        <v>4282026</v>
      </c>
      <c r="M288" s="221">
        <v>285012</v>
      </c>
    </row>
    <row r="289" spans="2:14" s="13" customFormat="1" ht="15" customHeight="1" x14ac:dyDescent="0.35">
      <c r="B289" s="220">
        <v>2016</v>
      </c>
      <c r="C289" s="220"/>
      <c r="D289" s="223">
        <v>97562</v>
      </c>
      <c r="E289" s="224">
        <v>11614547</v>
      </c>
      <c r="F289" s="223">
        <v>1572789</v>
      </c>
      <c r="G289" s="223">
        <v>10041758</v>
      </c>
      <c r="H289" s="221">
        <v>2881</v>
      </c>
      <c r="I289" s="221">
        <v>7077</v>
      </c>
      <c r="J289" s="221">
        <v>44295</v>
      </c>
      <c r="K289" s="221">
        <v>3286507</v>
      </c>
      <c r="L289" s="221">
        <v>3776604</v>
      </c>
      <c r="M289" s="221">
        <v>283503</v>
      </c>
    </row>
    <row r="290" spans="2:14" s="13" customFormat="1" ht="15" customHeight="1" x14ac:dyDescent="0.35">
      <c r="B290" s="220">
        <v>2015</v>
      </c>
      <c r="C290" s="220"/>
      <c r="D290" s="223">
        <v>91826</v>
      </c>
      <c r="E290" s="224">
        <v>10117768</v>
      </c>
      <c r="F290" s="223">
        <v>1416807</v>
      </c>
      <c r="G290" s="223">
        <v>8700961</v>
      </c>
      <c r="H290" s="223">
        <v>-2414</v>
      </c>
      <c r="I290" s="221">
        <v>9924</v>
      </c>
      <c r="J290" s="221">
        <v>47634</v>
      </c>
      <c r="K290" s="221">
        <v>2972944</v>
      </c>
      <c r="L290" s="221">
        <v>3393819</v>
      </c>
      <c r="M290" s="221">
        <v>268697</v>
      </c>
    </row>
    <row r="291" spans="2:14" s="13" customFormat="1" ht="15" customHeight="1" x14ac:dyDescent="0.35">
      <c r="B291" s="220">
        <v>2014</v>
      </c>
      <c r="C291" s="220"/>
      <c r="D291" s="223">
        <v>84122</v>
      </c>
      <c r="E291" s="224">
        <v>9189794</v>
      </c>
      <c r="F291" s="223">
        <v>1409045</v>
      </c>
      <c r="G291" s="223">
        <v>7780749</v>
      </c>
      <c r="H291" s="223">
        <v>-24524</v>
      </c>
      <c r="I291" s="221">
        <v>6050</v>
      </c>
      <c r="J291" s="221">
        <v>44462</v>
      </c>
      <c r="K291" s="221">
        <v>2823501</v>
      </c>
      <c r="L291" s="221">
        <v>3131097</v>
      </c>
      <c r="M291" s="221">
        <v>290333</v>
      </c>
    </row>
    <row r="292" spans="2:14" s="7" customFormat="1" ht="15" customHeight="1" x14ac:dyDescent="0.35">
      <c r="B292" s="220">
        <v>2013</v>
      </c>
      <c r="C292" s="220"/>
      <c r="D292" s="223">
        <v>82211</v>
      </c>
      <c r="E292" s="224">
        <v>8424619</v>
      </c>
      <c r="F292" s="223">
        <v>1257331</v>
      </c>
      <c r="G292" s="223">
        <v>7167288</v>
      </c>
      <c r="H292" s="223">
        <v>-3839</v>
      </c>
      <c r="I292" s="221">
        <v>20054</v>
      </c>
      <c r="J292" s="221">
        <v>35082</v>
      </c>
      <c r="K292" s="221">
        <v>2598228</v>
      </c>
      <c r="L292" s="221">
        <v>2906007</v>
      </c>
      <c r="M292" s="221">
        <v>309336</v>
      </c>
      <c r="N292" s="13"/>
    </row>
    <row r="293" spans="2:14" s="7" customFormat="1" ht="15" customHeight="1" x14ac:dyDescent="0.35">
      <c r="B293" s="90">
        <v>2012</v>
      </c>
      <c r="C293" s="90"/>
      <c r="D293" s="91">
        <v>83861</v>
      </c>
      <c r="E293" s="103">
        <v>8471541</v>
      </c>
      <c r="F293" s="91">
        <v>1271155</v>
      </c>
      <c r="G293" s="91">
        <v>7200385</v>
      </c>
      <c r="H293" s="91">
        <v>4706</v>
      </c>
      <c r="I293" s="95">
        <v>30928</v>
      </c>
      <c r="J293" s="95">
        <v>35468</v>
      </c>
      <c r="K293" s="95">
        <v>2544581</v>
      </c>
      <c r="L293" s="95">
        <v>2987795</v>
      </c>
      <c r="M293" s="95">
        <v>306695</v>
      </c>
    </row>
    <row r="294" spans="2:14" s="7" customFormat="1" ht="15" customHeight="1" x14ac:dyDescent="0.35">
      <c r="B294" s="90">
        <v>2011</v>
      </c>
      <c r="C294" s="90"/>
      <c r="D294" s="91">
        <v>85802</v>
      </c>
      <c r="E294" s="103">
        <v>9769252</v>
      </c>
      <c r="F294" s="91">
        <v>1480961</v>
      </c>
      <c r="G294" s="91">
        <v>8288290</v>
      </c>
      <c r="H294" s="91">
        <v>13465</v>
      </c>
      <c r="I294" s="95">
        <v>35727</v>
      </c>
      <c r="J294" s="95">
        <v>36765</v>
      </c>
      <c r="K294" s="95">
        <v>2851146</v>
      </c>
      <c r="L294" s="95">
        <v>3255527</v>
      </c>
      <c r="M294" s="95">
        <v>278244</v>
      </c>
    </row>
    <row r="295" spans="2:14" s="7" customFormat="1" ht="15" customHeight="1" x14ac:dyDescent="0.35">
      <c r="B295" s="90">
        <v>2010</v>
      </c>
      <c r="C295" s="90"/>
      <c r="D295" s="91">
        <v>85964</v>
      </c>
      <c r="E295" s="103">
        <v>9943090</v>
      </c>
      <c r="F295" s="91">
        <v>1590348</v>
      </c>
      <c r="G295" s="91">
        <v>8352742</v>
      </c>
      <c r="H295" s="91">
        <v>-4927</v>
      </c>
      <c r="I295" s="95">
        <v>46800</v>
      </c>
      <c r="J295" s="95">
        <v>37130</v>
      </c>
      <c r="K295" s="95">
        <v>2899585</v>
      </c>
      <c r="L295" s="95">
        <v>3290198</v>
      </c>
      <c r="M295" s="95">
        <v>239605</v>
      </c>
    </row>
    <row r="296" spans="2:14" s="7" customFormat="1" ht="15" customHeight="1" x14ac:dyDescent="0.35">
      <c r="B296" s="90">
        <v>2009</v>
      </c>
      <c r="C296" s="90"/>
      <c r="D296" s="91">
        <v>89913</v>
      </c>
      <c r="E296" s="103">
        <v>9929810</v>
      </c>
      <c r="F296" s="91">
        <v>1578668</v>
      </c>
      <c r="G296" s="91">
        <v>8351141</v>
      </c>
      <c r="H296" s="91">
        <v>42722</v>
      </c>
      <c r="I296" s="95">
        <v>65472</v>
      </c>
      <c r="J296" s="95">
        <v>34206</v>
      </c>
      <c r="K296" s="95">
        <v>2846764</v>
      </c>
      <c r="L296" s="95">
        <v>3257808</v>
      </c>
      <c r="M296" s="95" t="s">
        <v>69</v>
      </c>
    </row>
    <row r="297" spans="2:14" s="13" customFormat="1" ht="15" customHeight="1" collapsed="1" x14ac:dyDescent="0.35">
      <c r="B297" s="90">
        <v>2008</v>
      </c>
      <c r="C297" s="90"/>
      <c r="D297" s="91">
        <v>91728</v>
      </c>
      <c r="E297" s="103">
        <v>10194318</v>
      </c>
      <c r="F297" s="91">
        <v>1621181</v>
      </c>
      <c r="G297" s="91">
        <v>8573138</v>
      </c>
      <c r="H297" s="91">
        <v>122808</v>
      </c>
      <c r="I297" s="95">
        <v>56841</v>
      </c>
      <c r="J297" s="95">
        <v>34133</v>
      </c>
      <c r="K297" s="95">
        <v>2928557</v>
      </c>
      <c r="L297" s="95">
        <v>3402601</v>
      </c>
      <c r="M297" s="95" t="s">
        <v>69</v>
      </c>
      <c r="N297" s="7"/>
    </row>
    <row r="298" spans="2:14" s="13" customFormat="1" ht="15" customHeight="1" x14ac:dyDescent="0.35">
      <c r="B298" s="83" t="s">
        <v>57</v>
      </c>
      <c r="C298" s="83"/>
      <c r="D298" s="80"/>
      <c r="E298" s="80"/>
      <c r="F298" s="80"/>
      <c r="G298" s="80"/>
      <c r="H298" s="80"/>
      <c r="I298" s="94"/>
      <c r="J298" s="94"/>
      <c r="K298" s="94"/>
      <c r="L298" s="94"/>
      <c r="M298" s="94"/>
    </row>
    <row r="299" spans="2:14" s="13" customFormat="1" ht="15" customHeight="1" x14ac:dyDescent="0.35">
      <c r="B299" s="220">
        <v>2020</v>
      </c>
      <c r="C299" s="220"/>
      <c r="D299" s="223">
        <v>21312</v>
      </c>
      <c r="E299" s="224">
        <v>15175879</v>
      </c>
      <c r="F299" s="223">
        <v>1815373</v>
      </c>
      <c r="G299" s="223">
        <v>13360506</v>
      </c>
      <c r="H299" s="223">
        <v>-1819</v>
      </c>
      <c r="I299" s="223">
        <v>124039</v>
      </c>
      <c r="J299" s="221">
        <v>88144</v>
      </c>
      <c r="K299" s="221">
        <v>1315655</v>
      </c>
      <c r="L299" s="221">
        <v>6882655</v>
      </c>
      <c r="M299" s="221">
        <v>615299</v>
      </c>
    </row>
    <row r="300" spans="2:14" s="13" customFormat="1" ht="15" customHeight="1" x14ac:dyDescent="0.35">
      <c r="B300" s="220">
        <v>2019</v>
      </c>
      <c r="C300" s="220"/>
      <c r="D300" s="223">
        <v>21004</v>
      </c>
      <c r="E300" s="224">
        <v>14182252</v>
      </c>
      <c r="F300" s="223">
        <v>1765013</v>
      </c>
      <c r="G300" s="223">
        <v>12417239</v>
      </c>
      <c r="H300" s="223">
        <v>8366</v>
      </c>
      <c r="I300" s="223">
        <v>137614</v>
      </c>
      <c r="J300" s="221">
        <v>67544</v>
      </c>
      <c r="K300" s="221">
        <v>1302709</v>
      </c>
      <c r="L300" s="221">
        <v>6515918</v>
      </c>
      <c r="M300" s="221">
        <v>799460</v>
      </c>
    </row>
    <row r="301" spans="2:14" s="13" customFormat="1" ht="15" customHeight="1" x14ac:dyDescent="0.35">
      <c r="B301" s="220">
        <v>2018</v>
      </c>
      <c r="C301" s="220"/>
      <c r="D301" s="223">
        <v>19116</v>
      </c>
      <c r="E301" s="224">
        <v>12941063</v>
      </c>
      <c r="F301" s="223">
        <v>1575221</v>
      </c>
      <c r="G301" s="223">
        <v>11365842</v>
      </c>
      <c r="H301" s="223">
        <v>7016</v>
      </c>
      <c r="I301" s="223">
        <v>218869</v>
      </c>
      <c r="J301" s="221">
        <v>56309</v>
      </c>
      <c r="K301" s="221">
        <v>1215791</v>
      </c>
      <c r="L301" s="221">
        <v>6173643</v>
      </c>
      <c r="M301" s="221">
        <v>759686</v>
      </c>
    </row>
    <row r="302" spans="2:14" s="13" customFormat="1" ht="15" customHeight="1" x14ac:dyDescent="0.35">
      <c r="B302" s="220">
        <v>2017</v>
      </c>
      <c r="C302" s="220"/>
      <c r="D302" s="223">
        <v>17837</v>
      </c>
      <c r="E302" s="224">
        <v>12481094</v>
      </c>
      <c r="F302" s="223">
        <v>1524906</v>
      </c>
      <c r="G302" s="223">
        <v>10956188</v>
      </c>
      <c r="H302" s="223">
        <v>10656</v>
      </c>
      <c r="I302" s="223">
        <v>221012</v>
      </c>
      <c r="J302" s="221">
        <v>59889</v>
      </c>
      <c r="K302" s="221">
        <v>1161975</v>
      </c>
      <c r="L302" s="221">
        <v>5992856</v>
      </c>
      <c r="M302" s="221">
        <v>789810</v>
      </c>
    </row>
    <row r="303" spans="2:14" s="13" customFormat="1" ht="15" customHeight="1" x14ac:dyDescent="0.35">
      <c r="B303" s="220">
        <v>2016</v>
      </c>
      <c r="C303" s="220"/>
      <c r="D303" s="223">
        <v>16453</v>
      </c>
      <c r="E303" s="224">
        <v>11898472</v>
      </c>
      <c r="F303" s="223">
        <v>1471684</v>
      </c>
      <c r="G303" s="223">
        <v>10426788</v>
      </c>
      <c r="H303" s="221">
        <v>14682</v>
      </c>
      <c r="I303" s="221">
        <v>181825</v>
      </c>
      <c r="J303" s="221">
        <v>50759</v>
      </c>
      <c r="K303" s="221">
        <v>1072492</v>
      </c>
      <c r="L303" s="221">
        <v>5767275</v>
      </c>
      <c r="M303" s="221">
        <v>851455</v>
      </c>
    </row>
    <row r="304" spans="2:14" s="7" customFormat="1" ht="15" customHeight="1" x14ac:dyDescent="0.35">
      <c r="B304" s="220">
        <v>2015</v>
      </c>
      <c r="C304" s="220"/>
      <c r="D304" s="223">
        <v>15600</v>
      </c>
      <c r="E304" s="224">
        <v>11394636</v>
      </c>
      <c r="F304" s="223">
        <v>1473594</v>
      </c>
      <c r="G304" s="223">
        <v>9921042</v>
      </c>
      <c r="H304" s="223">
        <v>7227</v>
      </c>
      <c r="I304" s="221">
        <v>147207</v>
      </c>
      <c r="J304" s="221">
        <v>52476</v>
      </c>
      <c r="K304" s="221">
        <v>1035026</v>
      </c>
      <c r="L304" s="221">
        <v>5576241</v>
      </c>
      <c r="M304" s="221">
        <v>664803</v>
      </c>
      <c r="N304" s="13"/>
    </row>
    <row r="305" spans="2:14" s="7" customFormat="1" ht="15" customHeight="1" x14ac:dyDescent="0.35">
      <c r="B305" s="220">
        <v>2014</v>
      </c>
      <c r="C305" s="220"/>
      <c r="D305" s="223">
        <v>14834</v>
      </c>
      <c r="E305" s="224">
        <v>11333928</v>
      </c>
      <c r="F305" s="223">
        <v>1482357</v>
      </c>
      <c r="G305" s="223">
        <v>9851571</v>
      </c>
      <c r="H305" s="223">
        <v>6943</v>
      </c>
      <c r="I305" s="221">
        <v>119072</v>
      </c>
      <c r="J305" s="221">
        <v>57965</v>
      </c>
      <c r="K305" s="221">
        <v>1067120</v>
      </c>
      <c r="L305" s="221">
        <v>5715816</v>
      </c>
      <c r="M305" s="221">
        <v>530817</v>
      </c>
      <c r="N305" s="13"/>
    </row>
    <row r="306" spans="2:14" s="7" customFormat="1" ht="15" customHeight="1" x14ac:dyDescent="0.35">
      <c r="B306" s="220">
        <v>2013</v>
      </c>
      <c r="C306" s="220"/>
      <c r="D306" s="223">
        <v>14507</v>
      </c>
      <c r="E306" s="224">
        <v>11653617</v>
      </c>
      <c r="F306" s="223">
        <v>1577433</v>
      </c>
      <c r="G306" s="223">
        <v>10076184</v>
      </c>
      <c r="H306" s="223">
        <v>1593</v>
      </c>
      <c r="I306" s="221">
        <v>122481</v>
      </c>
      <c r="J306" s="221">
        <v>45840</v>
      </c>
      <c r="K306" s="221">
        <v>1196171</v>
      </c>
      <c r="L306" s="221">
        <v>5856683</v>
      </c>
      <c r="M306" s="221">
        <v>586005</v>
      </c>
      <c r="N306" s="13"/>
    </row>
    <row r="307" spans="2:14" s="7" customFormat="1" ht="15" customHeight="1" x14ac:dyDescent="0.35">
      <c r="B307" s="90">
        <v>2012</v>
      </c>
      <c r="C307" s="90"/>
      <c r="D307" s="91">
        <v>14328</v>
      </c>
      <c r="E307" s="103">
        <v>12072766</v>
      </c>
      <c r="F307" s="91">
        <v>1646661</v>
      </c>
      <c r="G307" s="91">
        <v>10426104</v>
      </c>
      <c r="H307" s="91">
        <v>4718</v>
      </c>
      <c r="I307" s="95">
        <v>105101</v>
      </c>
      <c r="J307" s="95">
        <v>38189</v>
      </c>
      <c r="K307" s="95">
        <v>1218819</v>
      </c>
      <c r="L307" s="95">
        <v>6052587</v>
      </c>
      <c r="M307" s="95">
        <v>538826</v>
      </c>
    </row>
    <row r="308" spans="2:14" s="7" customFormat="1" ht="15" customHeight="1" x14ac:dyDescent="0.35">
      <c r="B308" s="90">
        <v>2011</v>
      </c>
      <c r="C308" s="90"/>
      <c r="D308" s="91">
        <v>14462</v>
      </c>
      <c r="E308" s="103">
        <v>12688102</v>
      </c>
      <c r="F308" s="91">
        <v>1789996</v>
      </c>
      <c r="G308" s="91">
        <v>10898106</v>
      </c>
      <c r="H308" s="91">
        <v>14472</v>
      </c>
      <c r="I308" s="95">
        <v>108299</v>
      </c>
      <c r="J308" s="95">
        <v>40020</v>
      </c>
      <c r="K308" s="95">
        <v>1298913</v>
      </c>
      <c r="L308" s="95">
        <v>6333541</v>
      </c>
      <c r="M308" s="95">
        <v>517841</v>
      </c>
    </row>
    <row r="309" spans="2:14" s="13" customFormat="1" ht="15" customHeight="1" collapsed="1" x14ac:dyDescent="0.35">
      <c r="B309" s="90">
        <v>2010</v>
      </c>
      <c r="C309" s="90"/>
      <c r="D309" s="91">
        <v>14372</v>
      </c>
      <c r="E309" s="103">
        <v>13712685</v>
      </c>
      <c r="F309" s="91">
        <v>2037354</v>
      </c>
      <c r="G309" s="91">
        <v>11675331</v>
      </c>
      <c r="H309" s="91">
        <v>11360</v>
      </c>
      <c r="I309" s="95">
        <v>103882</v>
      </c>
      <c r="J309" s="95">
        <v>42263</v>
      </c>
      <c r="K309" s="95">
        <v>1493094</v>
      </c>
      <c r="L309" s="95">
        <v>7098187</v>
      </c>
      <c r="M309" s="95">
        <v>263679</v>
      </c>
      <c r="N309" s="7"/>
    </row>
    <row r="310" spans="2:14" s="13" customFormat="1" ht="15" customHeight="1" x14ac:dyDescent="0.35">
      <c r="B310" s="90">
        <v>2009</v>
      </c>
      <c r="C310" s="90"/>
      <c r="D310" s="91">
        <v>14968</v>
      </c>
      <c r="E310" s="103">
        <v>13851361</v>
      </c>
      <c r="F310" s="91">
        <v>2144555</v>
      </c>
      <c r="G310" s="91">
        <v>11706806</v>
      </c>
      <c r="H310" s="91">
        <v>6088</v>
      </c>
      <c r="I310" s="95">
        <v>101575</v>
      </c>
      <c r="J310" s="95">
        <v>36913</v>
      </c>
      <c r="K310" s="95">
        <v>1715436</v>
      </c>
      <c r="L310" s="95">
        <v>6941955</v>
      </c>
      <c r="M310" s="95" t="s">
        <v>69</v>
      </c>
      <c r="N310" s="7"/>
    </row>
    <row r="311" spans="2:14" s="13" customFormat="1" ht="15" customHeight="1" x14ac:dyDescent="0.35">
      <c r="B311" s="90">
        <v>2008</v>
      </c>
      <c r="C311" s="90"/>
      <c r="D311" s="91">
        <v>15800</v>
      </c>
      <c r="E311" s="103">
        <v>14104086</v>
      </c>
      <c r="F311" s="91">
        <v>2288458</v>
      </c>
      <c r="G311" s="91">
        <v>11815628</v>
      </c>
      <c r="H311" s="91">
        <v>14349</v>
      </c>
      <c r="I311" s="95">
        <v>93914</v>
      </c>
      <c r="J311" s="95">
        <v>27361</v>
      </c>
      <c r="K311" s="95">
        <v>1782047</v>
      </c>
      <c r="L311" s="95">
        <v>7061104</v>
      </c>
      <c r="M311" s="95" t="s">
        <v>69</v>
      </c>
      <c r="N311" s="7"/>
    </row>
    <row r="312" spans="2:14" s="13" customFormat="1" ht="15" customHeight="1" x14ac:dyDescent="0.35">
      <c r="B312" s="83" t="s">
        <v>58</v>
      </c>
      <c r="C312" s="83"/>
      <c r="D312" s="80"/>
      <c r="E312" s="80"/>
      <c r="F312" s="80"/>
      <c r="G312" s="80"/>
      <c r="H312" s="80"/>
      <c r="I312" s="94"/>
      <c r="J312" s="94"/>
      <c r="K312" s="94"/>
      <c r="L312" s="94"/>
      <c r="M312" s="94"/>
    </row>
    <row r="313" spans="2:14" s="13" customFormat="1" ht="15" customHeight="1" x14ac:dyDescent="0.35">
      <c r="B313" s="220">
        <v>2020</v>
      </c>
      <c r="C313" s="220"/>
      <c r="D313" s="223">
        <v>51940</v>
      </c>
      <c r="E313" s="224">
        <v>8913978</v>
      </c>
      <c r="F313" s="223">
        <v>4806983</v>
      </c>
      <c r="G313" s="223">
        <v>4106995</v>
      </c>
      <c r="H313" s="223">
        <v>468162</v>
      </c>
      <c r="I313" s="223">
        <v>21574</v>
      </c>
      <c r="J313" s="221">
        <v>17632</v>
      </c>
      <c r="K313" s="221">
        <v>3270642</v>
      </c>
      <c r="L313" s="221">
        <v>3429418</v>
      </c>
      <c r="M313" s="221">
        <v>570878</v>
      </c>
    </row>
    <row r="314" spans="2:14" s="13" customFormat="1" ht="15" customHeight="1" x14ac:dyDescent="0.35">
      <c r="B314" s="220">
        <v>2019</v>
      </c>
      <c r="C314" s="220"/>
      <c r="D314" s="223">
        <v>49830</v>
      </c>
      <c r="E314" s="224">
        <v>9054848</v>
      </c>
      <c r="F314" s="223">
        <v>4391262</v>
      </c>
      <c r="G314" s="223">
        <v>4663586</v>
      </c>
      <c r="H314" s="223">
        <v>467484</v>
      </c>
      <c r="I314" s="223">
        <v>33780</v>
      </c>
      <c r="J314" s="221">
        <v>5835</v>
      </c>
      <c r="K314" s="221">
        <v>3109867</v>
      </c>
      <c r="L314" s="221">
        <v>3431681</v>
      </c>
      <c r="M314" s="221">
        <v>554186</v>
      </c>
    </row>
    <row r="315" spans="2:14" s="13" customFormat="1" ht="15" customHeight="1" x14ac:dyDescent="0.35">
      <c r="B315" s="220">
        <v>2018</v>
      </c>
      <c r="C315" s="220"/>
      <c r="D315" s="223">
        <v>45510</v>
      </c>
      <c r="E315" s="224">
        <v>8385246</v>
      </c>
      <c r="F315" s="223">
        <v>4181068</v>
      </c>
      <c r="G315" s="223">
        <v>4204178</v>
      </c>
      <c r="H315" s="223">
        <v>243932</v>
      </c>
      <c r="I315" s="223">
        <v>20571</v>
      </c>
      <c r="J315" s="221">
        <v>5692</v>
      </c>
      <c r="K315" s="221">
        <v>3247405</v>
      </c>
      <c r="L315" s="221">
        <v>2895438</v>
      </c>
      <c r="M315" s="221">
        <v>547471</v>
      </c>
    </row>
    <row r="316" spans="2:14" s="7" customFormat="1" ht="15" customHeight="1" x14ac:dyDescent="0.35">
      <c r="B316" s="220">
        <v>2017</v>
      </c>
      <c r="C316" s="220"/>
      <c r="D316" s="223">
        <v>40792</v>
      </c>
      <c r="E316" s="224">
        <v>7064134</v>
      </c>
      <c r="F316" s="223">
        <v>3263816</v>
      </c>
      <c r="G316" s="223">
        <v>3800318</v>
      </c>
      <c r="H316" s="223">
        <v>61069</v>
      </c>
      <c r="I316" s="223">
        <v>24395</v>
      </c>
      <c r="J316" s="221">
        <v>6892</v>
      </c>
      <c r="K316" s="221">
        <v>2469437</v>
      </c>
      <c r="L316" s="221">
        <v>2455005</v>
      </c>
      <c r="M316" s="221">
        <v>528177</v>
      </c>
      <c r="N316" s="13"/>
    </row>
    <row r="317" spans="2:14" s="7" customFormat="1" ht="15" customHeight="1" x14ac:dyDescent="0.35">
      <c r="B317" s="220">
        <v>2016</v>
      </c>
      <c r="C317" s="220"/>
      <c r="D317" s="223">
        <v>35787</v>
      </c>
      <c r="E317" s="224">
        <v>5422987</v>
      </c>
      <c r="F317" s="223">
        <v>2311887</v>
      </c>
      <c r="G317" s="223">
        <v>3111099</v>
      </c>
      <c r="H317" s="221">
        <v>-35629</v>
      </c>
      <c r="I317" s="221">
        <v>8210</v>
      </c>
      <c r="J317" s="221">
        <v>7702</v>
      </c>
      <c r="K317" s="221">
        <v>1734082</v>
      </c>
      <c r="L317" s="221">
        <v>1932958</v>
      </c>
      <c r="M317" s="221">
        <v>564989</v>
      </c>
      <c r="N317" s="13"/>
    </row>
    <row r="318" spans="2:14" s="7" customFormat="1" ht="15" customHeight="1" x14ac:dyDescent="0.35">
      <c r="B318" s="220">
        <v>2015</v>
      </c>
      <c r="C318" s="220"/>
      <c r="D318" s="223">
        <v>32154</v>
      </c>
      <c r="E318" s="224">
        <v>4795511</v>
      </c>
      <c r="F318" s="223">
        <v>2049457</v>
      </c>
      <c r="G318" s="223">
        <v>2746054</v>
      </c>
      <c r="H318" s="223">
        <v>-192890</v>
      </c>
      <c r="I318" s="221">
        <v>8256</v>
      </c>
      <c r="J318" s="221">
        <v>8470</v>
      </c>
      <c r="K318" s="221">
        <v>1510062</v>
      </c>
      <c r="L318" s="221">
        <v>1697002</v>
      </c>
      <c r="M318" s="221">
        <v>584428</v>
      </c>
      <c r="N318" s="13"/>
    </row>
    <row r="319" spans="2:14" s="7" customFormat="1" ht="15" customHeight="1" x14ac:dyDescent="0.35">
      <c r="B319" s="220">
        <v>2014</v>
      </c>
      <c r="C319" s="220"/>
      <c r="D319" s="223">
        <v>29561</v>
      </c>
      <c r="E319" s="224">
        <v>4006152</v>
      </c>
      <c r="F319" s="223">
        <v>1504721</v>
      </c>
      <c r="G319" s="223">
        <v>2501432</v>
      </c>
      <c r="H319" s="223">
        <v>-167500</v>
      </c>
      <c r="I319" s="221">
        <v>7589</v>
      </c>
      <c r="J319" s="221">
        <v>7441</v>
      </c>
      <c r="K319" s="221">
        <v>1125067</v>
      </c>
      <c r="L319" s="221">
        <v>1507153</v>
      </c>
      <c r="M319" s="221">
        <v>648211</v>
      </c>
      <c r="N319" s="13"/>
    </row>
    <row r="320" spans="2:14" s="7" customFormat="1" ht="15" customHeight="1" x14ac:dyDescent="0.35">
      <c r="B320" s="220">
        <v>2013</v>
      </c>
      <c r="C320" s="220"/>
      <c r="D320" s="223">
        <v>28298</v>
      </c>
      <c r="E320" s="224">
        <v>3729165</v>
      </c>
      <c r="F320" s="223">
        <v>1286980</v>
      </c>
      <c r="G320" s="223">
        <v>2442185</v>
      </c>
      <c r="H320" s="223">
        <v>-193069</v>
      </c>
      <c r="I320" s="221">
        <v>25444</v>
      </c>
      <c r="J320" s="221">
        <v>5191</v>
      </c>
      <c r="K320" s="221">
        <v>996826</v>
      </c>
      <c r="L320" s="221">
        <v>1386573</v>
      </c>
      <c r="M320" s="221">
        <v>690550</v>
      </c>
      <c r="N320" s="13"/>
    </row>
    <row r="321" spans="2:14" s="13" customFormat="1" ht="15" customHeight="1" collapsed="1" x14ac:dyDescent="0.35">
      <c r="B321" s="90">
        <v>2012</v>
      </c>
      <c r="C321" s="90"/>
      <c r="D321" s="91">
        <v>28435</v>
      </c>
      <c r="E321" s="103">
        <v>3721213</v>
      </c>
      <c r="F321" s="91">
        <v>1367806</v>
      </c>
      <c r="G321" s="91">
        <v>2353406</v>
      </c>
      <c r="H321" s="91">
        <v>-56950</v>
      </c>
      <c r="I321" s="95">
        <v>28809</v>
      </c>
      <c r="J321" s="95">
        <v>6532</v>
      </c>
      <c r="K321" s="95">
        <v>1084804</v>
      </c>
      <c r="L321" s="95">
        <v>1474174</v>
      </c>
      <c r="M321" s="95">
        <v>841346</v>
      </c>
      <c r="N321" s="7"/>
    </row>
    <row r="322" spans="2:14" s="13" customFormat="1" ht="15" customHeight="1" x14ac:dyDescent="0.35">
      <c r="B322" s="90">
        <v>2011</v>
      </c>
      <c r="C322" s="90"/>
      <c r="D322" s="91">
        <v>28983</v>
      </c>
      <c r="E322" s="103">
        <v>4729780</v>
      </c>
      <c r="F322" s="91">
        <v>2054111</v>
      </c>
      <c r="G322" s="91">
        <v>2675669</v>
      </c>
      <c r="H322" s="91">
        <v>-66914</v>
      </c>
      <c r="I322" s="95">
        <v>134830</v>
      </c>
      <c r="J322" s="95">
        <v>3893</v>
      </c>
      <c r="K322" s="95">
        <v>1443101</v>
      </c>
      <c r="L322" s="95">
        <v>1957276</v>
      </c>
      <c r="M322" s="95">
        <v>908596</v>
      </c>
      <c r="N322" s="7"/>
    </row>
    <row r="323" spans="2:14" s="13" customFormat="1" ht="15" customHeight="1" x14ac:dyDescent="0.35">
      <c r="B323" s="90">
        <v>2010</v>
      </c>
      <c r="C323" s="90"/>
      <c r="D323" s="91">
        <v>29566</v>
      </c>
      <c r="E323" s="103">
        <v>5878297</v>
      </c>
      <c r="F323" s="91">
        <v>3023779</v>
      </c>
      <c r="G323" s="91">
        <v>2854519</v>
      </c>
      <c r="H323" s="91">
        <v>-206627</v>
      </c>
      <c r="I323" s="95">
        <v>126755</v>
      </c>
      <c r="J323" s="95">
        <v>4731</v>
      </c>
      <c r="K323" s="95">
        <v>2001390</v>
      </c>
      <c r="L323" s="95">
        <v>2150582</v>
      </c>
      <c r="M323" s="95">
        <v>799503</v>
      </c>
      <c r="N323" s="7"/>
    </row>
    <row r="324" spans="2:14" s="13" customFormat="1" ht="15" customHeight="1" x14ac:dyDescent="0.35">
      <c r="B324" s="90">
        <v>2009</v>
      </c>
      <c r="C324" s="90"/>
      <c r="D324" s="91">
        <v>30010</v>
      </c>
      <c r="E324" s="103">
        <v>6339164</v>
      </c>
      <c r="F324" s="91">
        <v>3596180</v>
      </c>
      <c r="G324" s="91">
        <v>2742984</v>
      </c>
      <c r="H324" s="91">
        <v>-95843</v>
      </c>
      <c r="I324" s="95">
        <v>137012</v>
      </c>
      <c r="J324" s="95">
        <v>4423</v>
      </c>
      <c r="K324" s="95">
        <v>2222700</v>
      </c>
      <c r="L324" s="95">
        <v>2272447</v>
      </c>
      <c r="M324" s="95" t="s">
        <v>69</v>
      </c>
      <c r="N324" s="7"/>
    </row>
    <row r="325" spans="2:14" s="7" customFormat="1" ht="15" customHeight="1" x14ac:dyDescent="0.35">
      <c r="B325" s="90">
        <v>2008</v>
      </c>
      <c r="C325" s="90"/>
      <c r="D325" s="91">
        <v>30068</v>
      </c>
      <c r="E325" s="103">
        <v>7068293</v>
      </c>
      <c r="F325" s="91">
        <v>4356348</v>
      </c>
      <c r="G325" s="91">
        <v>2711945</v>
      </c>
      <c r="H325" s="91">
        <v>618843</v>
      </c>
      <c r="I325" s="95">
        <v>110154</v>
      </c>
      <c r="J325" s="95">
        <v>4273</v>
      </c>
      <c r="K325" s="95">
        <v>2871006</v>
      </c>
      <c r="L325" s="95">
        <v>2791479</v>
      </c>
      <c r="M325" s="95" t="s">
        <v>69</v>
      </c>
    </row>
    <row r="326" spans="2:14" s="7" customFormat="1" ht="15" customHeight="1" x14ac:dyDescent="0.35">
      <c r="B326" s="83" t="s">
        <v>566</v>
      </c>
      <c r="C326" s="83"/>
      <c r="D326" s="80"/>
      <c r="E326" s="80"/>
      <c r="F326" s="80"/>
      <c r="G326" s="80"/>
      <c r="H326" s="80"/>
      <c r="I326" s="94"/>
      <c r="J326" s="94"/>
      <c r="K326" s="94"/>
      <c r="L326" s="94"/>
      <c r="M326" s="94"/>
      <c r="N326" s="13"/>
    </row>
    <row r="327" spans="2:14" s="7" customFormat="1" ht="15" customHeight="1" x14ac:dyDescent="0.35">
      <c r="B327" s="220">
        <v>2020</v>
      </c>
      <c r="C327" s="220"/>
      <c r="D327" s="223">
        <v>134105</v>
      </c>
      <c r="E327" s="224">
        <v>13909996</v>
      </c>
      <c r="F327" s="223">
        <v>1353882</v>
      </c>
      <c r="G327" s="223">
        <v>12556114</v>
      </c>
      <c r="H327" s="223">
        <v>17910</v>
      </c>
      <c r="I327" s="223">
        <v>34443</v>
      </c>
      <c r="J327" s="221">
        <v>185140</v>
      </c>
      <c r="K327" s="221">
        <v>1172775</v>
      </c>
      <c r="L327" s="221">
        <v>5995696</v>
      </c>
      <c r="M327" s="221">
        <v>1109617</v>
      </c>
      <c r="N327" s="13"/>
    </row>
    <row r="328" spans="2:14" s="7" customFormat="1" ht="15" customHeight="1" x14ac:dyDescent="0.35">
      <c r="B328" s="220">
        <v>2019</v>
      </c>
      <c r="C328" s="220"/>
      <c r="D328" s="223">
        <v>131886</v>
      </c>
      <c r="E328" s="224">
        <v>14528256</v>
      </c>
      <c r="F328" s="223">
        <v>1288023</v>
      </c>
      <c r="G328" s="223">
        <v>13240233</v>
      </c>
      <c r="H328" s="223">
        <v>34185</v>
      </c>
      <c r="I328" s="223">
        <v>27492</v>
      </c>
      <c r="J328" s="221">
        <v>137797</v>
      </c>
      <c r="K328" s="221">
        <v>1130341</v>
      </c>
      <c r="L328" s="221">
        <v>6604393</v>
      </c>
      <c r="M328" s="221">
        <v>1096233</v>
      </c>
      <c r="N328" s="13"/>
    </row>
    <row r="329" spans="2:14" s="7" customFormat="1" ht="15" customHeight="1" x14ac:dyDescent="0.35">
      <c r="B329" s="220">
        <v>2018</v>
      </c>
      <c r="C329" s="220"/>
      <c r="D329" s="223">
        <v>128466</v>
      </c>
      <c r="E329" s="224">
        <v>13483783</v>
      </c>
      <c r="F329" s="223">
        <v>1125143</v>
      </c>
      <c r="G329" s="223">
        <v>12358640</v>
      </c>
      <c r="H329" s="223">
        <v>11173</v>
      </c>
      <c r="I329" s="223">
        <v>22061</v>
      </c>
      <c r="J329" s="221">
        <v>127318</v>
      </c>
      <c r="K329" s="221">
        <v>989285</v>
      </c>
      <c r="L329" s="221">
        <v>6238720</v>
      </c>
      <c r="M329" s="221">
        <v>1215851</v>
      </c>
      <c r="N329" s="13"/>
    </row>
    <row r="330" spans="2:14" s="7" customFormat="1" ht="15" customHeight="1" x14ac:dyDescent="0.35">
      <c r="B330" s="220">
        <v>2017</v>
      </c>
      <c r="C330" s="220"/>
      <c r="D330" s="223">
        <v>125617</v>
      </c>
      <c r="E330" s="224">
        <v>12365237</v>
      </c>
      <c r="F330" s="223">
        <v>1052190</v>
      </c>
      <c r="G330" s="223">
        <v>11313047</v>
      </c>
      <c r="H330" s="223">
        <v>2866</v>
      </c>
      <c r="I330" s="223">
        <v>24032</v>
      </c>
      <c r="J330" s="221">
        <v>119515</v>
      </c>
      <c r="K330" s="221">
        <v>861679</v>
      </c>
      <c r="L330" s="221">
        <v>5832833</v>
      </c>
      <c r="M330" s="221">
        <v>1212409</v>
      </c>
      <c r="N330" s="13"/>
    </row>
    <row r="331" spans="2:14" s="7" customFormat="1" ht="15" customHeight="1" x14ac:dyDescent="0.35">
      <c r="B331" s="220">
        <v>2016</v>
      </c>
      <c r="C331" s="220"/>
      <c r="D331" s="223">
        <v>120198</v>
      </c>
      <c r="E331" s="224">
        <v>11185502</v>
      </c>
      <c r="F331" s="223">
        <v>867668</v>
      </c>
      <c r="G331" s="223">
        <v>10317834</v>
      </c>
      <c r="H331" s="221">
        <v>13294</v>
      </c>
      <c r="I331" s="221">
        <v>20089</v>
      </c>
      <c r="J331" s="221">
        <v>102673</v>
      </c>
      <c r="K331" s="221">
        <v>739470</v>
      </c>
      <c r="L331" s="221">
        <v>5311290</v>
      </c>
      <c r="M331" s="221">
        <v>1449394</v>
      </c>
      <c r="N331" s="13"/>
    </row>
    <row r="332" spans="2:14" s="7" customFormat="1" ht="15" customHeight="1" x14ac:dyDescent="0.35">
      <c r="B332" s="220">
        <v>2015</v>
      </c>
      <c r="C332" s="220"/>
      <c r="D332" s="223">
        <v>116705</v>
      </c>
      <c r="E332" s="224">
        <v>10762939</v>
      </c>
      <c r="F332" s="223">
        <v>859517</v>
      </c>
      <c r="G332" s="223">
        <v>9903422</v>
      </c>
      <c r="H332" s="223">
        <v>-5666</v>
      </c>
      <c r="I332" s="221">
        <v>20970</v>
      </c>
      <c r="J332" s="221">
        <v>114938</v>
      </c>
      <c r="K332" s="221">
        <v>769474</v>
      </c>
      <c r="L332" s="221">
        <v>5071463</v>
      </c>
      <c r="M332" s="221">
        <v>1710970</v>
      </c>
      <c r="N332" s="13"/>
    </row>
    <row r="333" spans="2:14" s="13" customFormat="1" ht="15" customHeight="1" collapsed="1" x14ac:dyDescent="0.35">
      <c r="B333" s="220">
        <v>2014</v>
      </c>
      <c r="C333" s="220"/>
      <c r="D333" s="223">
        <v>113358</v>
      </c>
      <c r="E333" s="224">
        <v>10385707</v>
      </c>
      <c r="F333" s="223">
        <v>715147</v>
      </c>
      <c r="G333" s="223">
        <v>9670560</v>
      </c>
      <c r="H333" s="223">
        <v>-2599</v>
      </c>
      <c r="I333" s="221">
        <v>17974</v>
      </c>
      <c r="J333" s="221">
        <v>137215</v>
      </c>
      <c r="K333" s="221">
        <v>650270</v>
      </c>
      <c r="L333" s="221">
        <v>4961800</v>
      </c>
      <c r="M333" s="221">
        <v>1790605</v>
      </c>
    </row>
    <row r="334" spans="2:14" s="13" customFormat="1" ht="15" customHeight="1" x14ac:dyDescent="0.35">
      <c r="B334" s="220">
        <v>2013</v>
      </c>
      <c r="C334" s="220"/>
      <c r="D334" s="223">
        <v>111126</v>
      </c>
      <c r="E334" s="224">
        <v>10061421</v>
      </c>
      <c r="F334" s="223">
        <v>674580</v>
      </c>
      <c r="G334" s="223">
        <v>9386841</v>
      </c>
      <c r="H334" s="223">
        <v>966</v>
      </c>
      <c r="I334" s="221">
        <v>14826</v>
      </c>
      <c r="J334" s="221">
        <v>121362</v>
      </c>
      <c r="K334" s="221">
        <v>620724</v>
      </c>
      <c r="L334" s="221">
        <v>4897841</v>
      </c>
      <c r="M334" s="221">
        <v>1857691</v>
      </c>
    </row>
    <row r="335" spans="2:14" s="13" customFormat="1" ht="15" customHeight="1" x14ac:dyDescent="0.35">
      <c r="B335" s="90">
        <v>2012</v>
      </c>
      <c r="C335" s="90"/>
      <c r="D335" s="91">
        <v>112728</v>
      </c>
      <c r="E335" s="103">
        <v>10259293</v>
      </c>
      <c r="F335" s="91">
        <v>612330</v>
      </c>
      <c r="G335" s="91">
        <v>9646963</v>
      </c>
      <c r="H335" s="91">
        <v>-1549</v>
      </c>
      <c r="I335" s="95">
        <v>17591</v>
      </c>
      <c r="J335" s="95">
        <v>106496</v>
      </c>
      <c r="K335" s="95">
        <v>556143</v>
      </c>
      <c r="L335" s="95">
        <v>5235469</v>
      </c>
      <c r="M335" s="95">
        <v>1856991</v>
      </c>
      <c r="N335" s="7"/>
    </row>
    <row r="336" spans="2:14" s="13" customFormat="1" ht="15" customHeight="1" x14ac:dyDescent="0.35">
      <c r="B336" s="90">
        <v>2011</v>
      </c>
      <c r="C336" s="90"/>
      <c r="D336" s="91">
        <v>117038</v>
      </c>
      <c r="E336" s="103">
        <v>11012609</v>
      </c>
      <c r="F336" s="91">
        <v>630816</v>
      </c>
      <c r="G336" s="91">
        <v>10381793</v>
      </c>
      <c r="H336" s="91">
        <v>6587</v>
      </c>
      <c r="I336" s="95">
        <v>20604</v>
      </c>
      <c r="J336" s="95">
        <v>118058</v>
      </c>
      <c r="K336" s="95">
        <v>574187</v>
      </c>
      <c r="L336" s="95">
        <v>5761808</v>
      </c>
      <c r="M336" s="95">
        <v>1705494</v>
      </c>
      <c r="N336" s="7"/>
    </row>
    <row r="337" spans="2:14" s="7" customFormat="1" ht="15" customHeight="1" x14ac:dyDescent="0.35">
      <c r="B337" s="90">
        <v>2010</v>
      </c>
      <c r="C337" s="90"/>
      <c r="D337" s="91">
        <v>121395</v>
      </c>
      <c r="E337" s="103">
        <v>11593556</v>
      </c>
      <c r="F337" s="91">
        <v>790021</v>
      </c>
      <c r="G337" s="91">
        <v>10803535</v>
      </c>
      <c r="H337" s="91">
        <v>-6543</v>
      </c>
      <c r="I337" s="95">
        <v>19159</v>
      </c>
      <c r="J337" s="95">
        <v>123172</v>
      </c>
      <c r="K337" s="95">
        <v>698608</v>
      </c>
      <c r="L337" s="95">
        <v>5910145</v>
      </c>
      <c r="M337" s="95">
        <v>1266086</v>
      </c>
    </row>
    <row r="338" spans="2:14" s="7" customFormat="1" ht="15" customHeight="1" x14ac:dyDescent="0.35">
      <c r="B338" s="90">
        <v>2009</v>
      </c>
      <c r="C338" s="90"/>
      <c r="D338" s="91">
        <v>125364</v>
      </c>
      <c r="E338" s="103">
        <v>11566128</v>
      </c>
      <c r="F338" s="91">
        <v>741715</v>
      </c>
      <c r="G338" s="91">
        <v>10824413</v>
      </c>
      <c r="H338" s="91">
        <v>16085</v>
      </c>
      <c r="I338" s="95">
        <v>22073</v>
      </c>
      <c r="J338" s="95">
        <v>102203</v>
      </c>
      <c r="K338" s="95">
        <v>709416</v>
      </c>
      <c r="L338" s="95">
        <v>5797593</v>
      </c>
      <c r="M338" s="95" t="s">
        <v>69</v>
      </c>
    </row>
    <row r="339" spans="2:14" s="7" customFormat="1" ht="15" customHeight="1" x14ac:dyDescent="0.35">
      <c r="B339" s="90">
        <v>2008</v>
      </c>
      <c r="C339" s="90"/>
      <c r="D339" s="91">
        <v>127818</v>
      </c>
      <c r="E339" s="103">
        <v>11675292</v>
      </c>
      <c r="F339" s="91">
        <v>785419</v>
      </c>
      <c r="G339" s="91">
        <v>10889873</v>
      </c>
      <c r="H339" s="91">
        <v>20083</v>
      </c>
      <c r="I339" s="95">
        <v>20487</v>
      </c>
      <c r="J339" s="95">
        <v>68969</v>
      </c>
      <c r="K339" s="95">
        <v>675454</v>
      </c>
      <c r="L339" s="95">
        <v>5857937</v>
      </c>
      <c r="M339" s="95" t="s">
        <v>69</v>
      </c>
    </row>
    <row r="340" spans="2:14" s="7" customFormat="1" ht="15" customHeight="1" x14ac:dyDescent="0.35">
      <c r="B340" s="83" t="s">
        <v>59</v>
      </c>
      <c r="C340" s="83"/>
      <c r="D340" s="80"/>
      <c r="E340" s="80"/>
      <c r="F340" s="80"/>
      <c r="G340" s="80"/>
      <c r="H340" s="80"/>
      <c r="I340" s="94"/>
      <c r="J340" s="94"/>
      <c r="K340" s="94"/>
      <c r="L340" s="94"/>
      <c r="M340" s="94"/>
      <c r="N340" s="13"/>
    </row>
    <row r="341" spans="2:14" s="7" customFormat="1" ht="15" customHeight="1" x14ac:dyDescent="0.35">
      <c r="B341" s="220">
        <v>2020</v>
      </c>
      <c r="C341" s="220"/>
      <c r="D341" s="223">
        <v>176636</v>
      </c>
      <c r="E341" s="224">
        <v>11057533</v>
      </c>
      <c r="F341" s="223">
        <v>1277344</v>
      </c>
      <c r="G341" s="223">
        <v>9780189</v>
      </c>
      <c r="H341" s="223">
        <v>1272</v>
      </c>
      <c r="I341" s="223">
        <v>21224</v>
      </c>
      <c r="J341" s="221">
        <v>123135</v>
      </c>
      <c r="K341" s="221">
        <v>1299366</v>
      </c>
      <c r="L341" s="221">
        <v>3599862</v>
      </c>
      <c r="M341" s="221">
        <v>152329</v>
      </c>
      <c r="N341" s="13"/>
    </row>
    <row r="342" spans="2:14" s="7" customFormat="1" ht="15" customHeight="1" x14ac:dyDescent="0.35">
      <c r="B342" s="220">
        <v>2019</v>
      </c>
      <c r="C342" s="220"/>
      <c r="D342" s="223">
        <v>188846</v>
      </c>
      <c r="E342" s="224">
        <v>14422904</v>
      </c>
      <c r="F342" s="223">
        <v>1518344</v>
      </c>
      <c r="G342" s="223">
        <v>12904560</v>
      </c>
      <c r="H342" s="223">
        <v>6048</v>
      </c>
      <c r="I342" s="223">
        <v>25569</v>
      </c>
      <c r="J342" s="221">
        <v>40120</v>
      </c>
      <c r="K342" s="221">
        <v>1539142</v>
      </c>
      <c r="L342" s="221">
        <v>5907169</v>
      </c>
      <c r="M342" s="221">
        <v>153993</v>
      </c>
      <c r="N342" s="13"/>
    </row>
    <row r="343" spans="2:14" s="7" customFormat="1" ht="15" customHeight="1" x14ac:dyDescent="0.35">
      <c r="B343" s="220">
        <v>2018</v>
      </c>
      <c r="C343" s="220"/>
      <c r="D343" s="223">
        <v>181109</v>
      </c>
      <c r="E343" s="224">
        <v>13579334</v>
      </c>
      <c r="F343" s="223">
        <v>1422210</v>
      </c>
      <c r="G343" s="223">
        <v>12157124</v>
      </c>
      <c r="H343" s="223">
        <v>1730</v>
      </c>
      <c r="I343" s="223">
        <v>23854</v>
      </c>
      <c r="J343" s="221">
        <v>16650</v>
      </c>
      <c r="K343" s="221">
        <v>1445758</v>
      </c>
      <c r="L343" s="221">
        <v>5445585</v>
      </c>
      <c r="M343" s="221">
        <v>137657</v>
      </c>
      <c r="N343" s="13"/>
    </row>
    <row r="344" spans="2:14" s="7" customFormat="1" ht="15" customHeight="1" x14ac:dyDescent="0.35">
      <c r="B344" s="220">
        <v>2017</v>
      </c>
      <c r="C344" s="220"/>
      <c r="D344" s="223">
        <v>176535</v>
      </c>
      <c r="E344" s="224">
        <v>12460498</v>
      </c>
      <c r="F344" s="223">
        <v>1185338</v>
      </c>
      <c r="G344" s="223">
        <v>11275160</v>
      </c>
      <c r="H344" s="223">
        <v>1060</v>
      </c>
      <c r="I344" s="223">
        <v>23006</v>
      </c>
      <c r="J344" s="221">
        <v>17660</v>
      </c>
      <c r="K344" s="221">
        <v>1184078</v>
      </c>
      <c r="L344" s="221">
        <v>5076307</v>
      </c>
      <c r="M344" s="221">
        <v>131488</v>
      </c>
      <c r="N344" s="13"/>
    </row>
    <row r="345" spans="2:14" s="6" customFormat="1" ht="15" customHeight="1" collapsed="1" x14ac:dyDescent="0.35">
      <c r="B345" s="220">
        <v>2016</v>
      </c>
      <c r="C345" s="220"/>
      <c r="D345" s="223">
        <v>163936</v>
      </c>
      <c r="E345" s="224">
        <v>10952099</v>
      </c>
      <c r="F345" s="223">
        <v>917288</v>
      </c>
      <c r="G345" s="223">
        <v>10034812</v>
      </c>
      <c r="H345" s="221">
        <v>1991</v>
      </c>
      <c r="I345" s="221">
        <v>23990</v>
      </c>
      <c r="J345" s="221">
        <v>17382</v>
      </c>
      <c r="K345" s="221">
        <v>947134</v>
      </c>
      <c r="L345" s="221">
        <v>4464679</v>
      </c>
      <c r="M345" s="221">
        <v>159443</v>
      </c>
      <c r="N345" s="13"/>
    </row>
    <row r="346" spans="2:14" s="13" customFormat="1" ht="15" customHeight="1" collapsed="1" x14ac:dyDescent="0.35">
      <c r="B346" s="220">
        <v>2015</v>
      </c>
      <c r="C346" s="220"/>
      <c r="D346" s="223">
        <v>154178</v>
      </c>
      <c r="E346" s="224">
        <v>10111778</v>
      </c>
      <c r="F346" s="223">
        <v>659997</v>
      </c>
      <c r="G346" s="223">
        <v>9451781</v>
      </c>
      <c r="H346" s="223">
        <v>-136</v>
      </c>
      <c r="I346" s="221">
        <v>22333</v>
      </c>
      <c r="J346" s="221">
        <v>23936</v>
      </c>
      <c r="K346" s="221">
        <v>696685</v>
      </c>
      <c r="L346" s="221">
        <v>4249554</v>
      </c>
      <c r="M346" s="221">
        <v>188500</v>
      </c>
    </row>
    <row r="347" spans="2:14" s="13" customFormat="1" ht="15" customHeight="1" x14ac:dyDescent="0.35">
      <c r="B347" s="220">
        <v>2014</v>
      </c>
      <c r="C347" s="220"/>
      <c r="D347" s="223">
        <v>144987</v>
      </c>
      <c r="E347" s="224">
        <v>9628766</v>
      </c>
      <c r="F347" s="223">
        <v>622184</v>
      </c>
      <c r="G347" s="223">
        <v>9006582</v>
      </c>
      <c r="H347" s="223">
        <v>-896</v>
      </c>
      <c r="I347" s="221">
        <v>14501</v>
      </c>
      <c r="J347" s="221">
        <v>24675</v>
      </c>
      <c r="K347" s="221">
        <v>646048</v>
      </c>
      <c r="L347" s="221">
        <v>4103576</v>
      </c>
      <c r="M347" s="221">
        <v>162683</v>
      </c>
    </row>
    <row r="348" spans="2:14" s="13" customFormat="1" ht="15" customHeight="1" x14ac:dyDescent="0.35">
      <c r="B348" s="220">
        <v>2013</v>
      </c>
      <c r="C348" s="220"/>
      <c r="D348" s="223">
        <v>136269</v>
      </c>
      <c r="E348" s="224">
        <v>9180002</v>
      </c>
      <c r="F348" s="223">
        <v>623631</v>
      </c>
      <c r="G348" s="223">
        <v>8556372</v>
      </c>
      <c r="H348" s="223">
        <v>-1144</v>
      </c>
      <c r="I348" s="221">
        <v>10295</v>
      </c>
      <c r="J348" s="221">
        <v>18922</v>
      </c>
      <c r="K348" s="221">
        <v>660972</v>
      </c>
      <c r="L348" s="221">
        <v>4013477</v>
      </c>
      <c r="M348" s="221">
        <v>185983</v>
      </c>
    </row>
    <row r="349" spans="2:14" s="13" customFormat="1" ht="15" customHeight="1" x14ac:dyDescent="0.35">
      <c r="B349" s="90">
        <v>2012</v>
      </c>
      <c r="C349" s="90"/>
      <c r="D349" s="91">
        <v>134904</v>
      </c>
      <c r="E349" s="103">
        <v>9342676</v>
      </c>
      <c r="F349" s="91">
        <v>776363</v>
      </c>
      <c r="G349" s="91">
        <v>8566313</v>
      </c>
      <c r="H349" s="91">
        <v>-3551</v>
      </c>
      <c r="I349" s="95">
        <v>10586</v>
      </c>
      <c r="J349" s="95">
        <v>18784</v>
      </c>
      <c r="K349" s="95">
        <v>786771</v>
      </c>
      <c r="L349" s="95">
        <v>3999940</v>
      </c>
      <c r="M349" s="95">
        <v>226322</v>
      </c>
      <c r="N349" s="7"/>
    </row>
    <row r="350" spans="2:14" s="7" customFormat="1" ht="15" customHeight="1" x14ac:dyDescent="0.35">
      <c r="B350" s="90">
        <v>2011</v>
      </c>
      <c r="C350" s="90"/>
      <c r="D350" s="91">
        <v>140038</v>
      </c>
      <c r="E350" s="103">
        <v>9995967</v>
      </c>
      <c r="F350" s="91">
        <v>776017</v>
      </c>
      <c r="G350" s="91">
        <v>9219950</v>
      </c>
      <c r="H350" s="91">
        <v>546</v>
      </c>
      <c r="I350" s="95">
        <v>11445</v>
      </c>
      <c r="J350" s="95">
        <v>18154</v>
      </c>
      <c r="K350" s="95">
        <v>784931</v>
      </c>
      <c r="L350" s="95">
        <v>4244848</v>
      </c>
      <c r="M350" s="95">
        <v>242375</v>
      </c>
    </row>
    <row r="351" spans="2:14" s="7" customFormat="1" ht="15" customHeight="1" x14ac:dyDescent="0.35">
      <c r="B351" s="90">
        <v>2010</v>
      </c>
      <c r="C351" s="90"/>
      <c r="D351" s="91">
        <v>146893</v>
      </c>
      <c r="E351" s="103">
        <v>10516595</v>
      </c>
      <c r="F351" s="91">
        <v>895471</v>
      </c>
      <c r="G351" s="91">
        <v>9621125</v>
      </c>
      <c r="H351" s="91">
        <v>639</v>
      </c>
      <c r="I351" s="95">
        <v>10946</v>
      </c>
      <c r="J351" s="95">
        <v>27374</v>
      </c>
      <c r="K351" s="95">
        <v>890129</v>
      </c>
      <c r="L351" s="95">
        <v>4396648</v>
      </c>
      <c r="M351" s="95">
        <v>236542</v>
      </c>
    </row>
    <row r="352" spans="2:14" s="7" customFormat="1" ht="15" customHeight="1" x14ac:dyDescent="0.35">
      <c r="B352" s="90">
        <v>2009</v>
      </c>
      <c r="C352" s="90"/>
      <c r="D352" s="91">
        <v>153346</v>
      </c>
      <c r="E352" s="103">
        <v>10545540</v>
      </c>
      <c r="F352" s="91">
        <v>1132885</v>
      </c>
      <c r="G352" s="91">
        <v>9412655</v>
      </c>
      <c r="H352" s="91">
        <v>-1341</v>
      </c>
      <c r="I352" s="95">
        <v>11696</v>
      </c>
      <c r="J352" s="95">
        <v>27140</v>
      </c>
      <c r="K352" s="95">
        <v>1120571</v>
      </c>
      <c r="L352" s="95">
        <v>4389149</v>
      </c>
      <c r="M352" s="95" t="s">
        <v>69</v>
      </c>
    </row>
    <row r="353" spans="2:14" s="7" customFormat="1" ht="15" customHeight="1" x14ac:dyDescent="0.35">
      <c r="B353" s="90">
        <v>2008</v>
      </c>
      <c r="C353" s="90"/>
      <c r="D353" s="91">
        <v>159464</v>
      </c>
      <c r="E353" s="103">
        <v>11319923</v>
      </c>
      <c r="F353" s="91">
        <v>1389566</v>
      </c>
      <c r="G353" s="91">
        <v>9930357</v>
      </c>
      <c r="H353" s="91">
        <v>155</v>
      </c>
      <c r="I353" s="95">
        <v>17512</v>
      </c>
      <c r="J353" s="95">
        <v>17962</v>
      </c>
      <c r="K353" s="95">
        <v>1378313</v>
      </c>
      <c r="L353" s="95">
        <v>4810530</v>
      </c>
      <c r="M353" s="95" t="s">
        <v>69</v>
      </c>
    </row>
    <row r="354" spans="2:14" s="7" customFormat="1" ht="15" customHeight="1" x14ac:dyDescent="0.35">
      <c r="B354" s="83" t="s">
        <v>60</v>
      </c>
      <c r="C354" s="83"/>
      <c r="D354" s="80"/>
      <c r="E354" s="80"/>
      <c r="F354" s="80"/>
      <c r="G354" s="80"/>
      <c r="H354" s="80"/>
      <c r="I354" s="94"/>
      <c r="J354" s="94"/>
      <c r="K354" s="94"/>
      <c r="L354" s="94"/>
      <c r="M354" s="94"/>
      <c r="N354" s="13"/>
    </row>
    <row r="355" spans="2:14" s="7" customFormat="1" ht="15" customHeight="1" x14ac:dyDescent="0.35">
      <c r="B355" s="220">
        <v>2020</v>
      </c>
      <c r="C355" s="220"/>
      <c r="D355" s="223">
        <v>57503</v>
      </c>
      <c r="E355" s="224">
        <v>1601802</v>
      </c>
      <c r="F355" s="223">
        <v>27056</v>
      </c>
      <c r="G355" s="223">
        <v>1574746</v>
      </c>
      <c r="H355" s="223">
        <v>1155</v>
      </c>
      <c r="I355" s="223">
        <v>753</v>
      </c>
      <c r="J355" s="221">
        <v>304160</v>
      </c>
      <c r="K355" s="221">
        <v>35386</v>
      </c>
      <c r="L355" s="221">
        <v>611387</v>
      </c>
      <c r="M355" s="221">
        <v>18721</v>
      </c>
      <c r="N355" s="13"/>
    </row>
    <row r="356" spans="2:14" s="7" customFormat="1" ht="15" customHeight="1" x14ac:dyDescent="0.35">
      <c r="B356" s="220">
        <v>2019</v>
      </c>
      <c r="C356" s="220"/>
      <c r="D356" s="223">
        <v>58407</v>
      </c>
      <c r="E356" s="224">
        <v>1803512</v>
      </c>
      <c r="F356" s="223">
        <v>36681</v>
      </c>
      <c r="G356" s="223">
        <v>1766831</v>
      </c>
      <c r="H356" s="223">
        <v>263</v>
      </c>
      <c r="I356" s="223">
        <v>872</v>
      </c>
      <c r="J356" s="221">
        <v>294976</v>
      </c>
      <c r="K356" s="221">
        <v>42526</v>
      </c>
      <c r="L356" s="221">
        <v>724631</v>
      </c>
      <c r="M356" s="221">
        <v>19725</v>
      </c>
      <c r="N356" s="13"/>
    </row>
    <row r="357" spans="2:14" s="7" customFormat="1" ht="15" customHeight="1" x14ac:dyDescent="0.35">
      <c r="B357" s="220">
        <v>2018</v>
      </c>
      <c r="C357" s="220"/>
      <c r="D357" s="223">
        <v>57895</v>
      </c>
      <c r="E357" s="224">
        <v>1697953</v>
      </c>
      <c r="F357" s="223">
        <v>28941</v>
      </c>
      <c r="G357" s="223">
        <v>1669012</v>
      </c>
      <c r="H357" s="223">
        <v>1209</v>
      </c>
      <c r="I357" s="223">
        <v>1837</v>
      </c>
      <c r="J357" s="221">
        <v>272742</v>
      </c>
      <c r="K357" s="221">
        <v>39555</v>
      </c>
      <c r="L357" s="221">
        <v>679892</v>
      </c>
      <c r="M357" s="221">
        <v>16876</v>
      </c>
      <c r="N357" s="13"/>
    </row>
    <row r="358" spans="2:14" s="13" customFormat="1" ht="15" customHeight="1" collapsed="1" x14ac:dyDescent="0.35">
      <c r="B358" s="220">
        <v>2017</v>
      </c>
      <c r="C358" s="220"/>
      <c r="D358" s="223">
        <v>56577</v>
      </c>
      <c r="E358" s="224">
        <v>1544220</v>
      </c>
      <c r="F358" s="223">
        <v>27034</v>
      </c>
      <c r="G358" s="223">
        <v>1517186</v>
      </c>
      <c r="H358" s="223">
        <v>238</v>
      </c>
      <c r="I358" s="223">
        <v>926</v>
      </c>
      <c r="J358" s="221">
        <v>248681</v>
      </c>
      <c r="K358" s="221">
        <v>38359</v>
      </c>
      <c r="L358" s="221">
        <v>607692</v>
      </c>
      <c r="M358" s="221">
        <v>17751</v>
      </c>
    </row>
    <row r="359" spans="2:14" s="13" customFormat="1" ht="15" customHeight="1" x14ac:dyDescent="0.35">
      <c r="B359" s="220">
        <v>2016</v>
      </c>
      <c r="C359" s="220"/>
      <c r="D359" s="223">
        <v>54647</v>
      </c>
      <c r="E359" s="224">
        <v>1470705</v>
      </c>
      <c r="F359" s="223">
        <v>28675</v>
      </c>
      <c r="G359" s="223">
        <v>1442030</v>
      </c>
      <c r="H359" s="221">
        <v>309</v>
      </c>
      <c r="I359" s="221">
        <v>1613</v>
      </c>
      <c r="J359" s="221">
        <v>255282</v>
      </c>
      <c r="K359" s="221">
        <v>39845</v>
      </c>
      <c r="L359" s="221">
        <v>583586</v>
      </c>
      <c r="M359" s="221">
        <v>20058</v>
      </c>
    </row>
    <row r="360" spans="2:14" s="13" customFormat="1" ht="15" customHeight="1" x14ac:dyDescent="0.35">
      <c r="B360" s="220">
        <v>2015</v>
      </c>
      <c r="C360" s="220"/>
      <c r="D360" s="223">
        <v>54626</v>
      </c>
      <c r="E360" s="224">
        <v>1455969</v>
      </c>
      <c r="F360" s="223">
        <v>30781</v>
      </c>
      <c r="G360" s="223">
        <v>1425188</v>
      </c>
      <c r="H360" s="223">
        <v>698</v>
      </c>
      <c r="I360" s="221">
        <v>817</v>
      </c>
      <c r="J360" s="221">
        <v>266617</v>
      </c>
      <c r="K360" s="221">
        <v>43389</v>
      </c>
      <c r="L360" s="221">
        <v>569984</v>
      </c>
      <c r="M360" s="221">
        <v>22329</v>
      </c>
    </row>
    <row r="361" spans="2:14" s="13" customFormat="1" ht="15" customHeight="1" x14ac:dyDescent="0.35">
      <c r="B361" s="220">
        <v>2014</v>
      </c>
      <c r="C361" s="220"/>
      <c r="D361" s="223">
        <v>55324</v>
      </c>
      <c r="E361" s="224">
        <v>1420393</v>
      </c>
      <c r="F361" s="223">
        <v>29642</v>
      </c>
      <c r="G361" s="223">
        <v>1390751</v>
      </c>
      <c r="H361" s="223">
        <v>101</v>
      </c>
      <c r="I361" s="221">
        <v>571</v>
      </c>
      <c r="J361" s="221">
        <v>290902</v>
      </c>
      <c r="K361" s="221">
        <v>42189</v>
      </c>
      <c r="L361" s="221">
        <v>576644</v>
      </c>
      <c r="M361" s="221">
        <v>22973</v>
      </c>
    </row>
    <row r="362" spans="2:14" s="7" customFormat="1" ht="15" customHeight="1" x14ac:dyDescent="0.35">
      <c r="B362" s="220">
        <v>2013</v>
      </c>
      <c r="C362" s="220"/>
      <c r="D362" s="223">
        <v>55354</v>
      </c>
      <c r="E362" s="224">
        <v>1400582</v>
      </c>
      <c r="F362" s="223">
        <v>29001</v>
      </c>
      <c r="G362" s="223">
        <v>1371582</v>
      </c>
      <c r="H362" s="223">
        <v>15</v>
      </c>
      <c r="I362" s="221">
        <v>268</v>
      </c>
      <c r="J362" s="221">
        <v>305373</v>
      </c>
      <c r="K362" s="221">
        <v>40490</v>
      </c>
      <c r="L362" s="221">
        <v>586995</v>
      </c>
      <c r="M362" s="221">
        <v>23535</v>
      </c>
      <c r="N362" s="13"/>
    </row>
    <row r="363" spans="2:14" s="7" customFormat="1" ht="15" customHeight="1" x14ac:dyDescent="0.35">
      <c r="B363" s="90">
        <v>2012</v>
      </c>
      <c r="C363" s="90"/>
      <c r="D363" s="91">
        <v>56802</v>
      </c>
      <c r="E363" s="103">
        <v>1454333</v>
      </c>
      <c r="F363" s="91">
        <v>26999</v>
      </c>
      <c r="G363" s="91">
        <v>1427334</v>
      </c>
      <c r="H363" s="91">
        <v>122</v>
      </c>
      <c r="I363" s="95">
        <v>645</v>
      </c>
      <c r="J363" s="95">
        <v>299467</v>
      </c>
      <c r="K363" s="95">
        <v>39234</v>
      </c>
      <c r="L363" s="95">
        <v>599572</v>
      </c>
      <c r="M363" s="95">
        <v>25339</v>
      </c>
    </row>
    <row r="364" spans="2:14" s="7" customFormat="1" ht="15" customHeight="1" x14ac:dyDescent="0.35">
      <c r="B364" s="90">
        <v>2011</v>
      </c>
      <c r="C364" s="90"/>
      <c r="D364" s="91">
        <v>61683</v>
      </c>
      <c r="E364" s="103">
        <v>1612581</v>
      </c>
      <c r="F364" s="91">
        <v>28755</v>
      </c>
      <c r="G364" s="91">
        <v>1583826</v>
      </c>
      <c r="H364" s="91">
        <v>179</v>
      </c>
      <c r="I364" s="95">
        <v>383</v>
      </c>
      <c r="J364" s="95">
        <v>349088</v>
      </c>
      <c r="K364" s="95">
        <v>41904</v>
      </c>
      <c r="L364" s="95">
        <v>671764</v>
      </c>
      <c r="M364" s="95">
        <v>26047</v>
      </c>
    </row>
    <row r="365" spans="2:14" s="7" customFormat="1" ht="15" customHeight="1" x14ac:dyDescent="0.35">
      <c r="B365" s="90">
        <v>2010</v>
      </c>
      <c r="C365" s="90"/>
      <c r="D365" s="91">
        <v>65325</v>
      </c>
      <c r="E365" s="103">
        <v>1724993</v>
      </c>
      <c r="F365" s="91">
        <v>41466</v>
      </c>
      <c r="G365" s="91">
        <v>1683526</v>
      </c>
      <c r="H365" s="91">
        <v>-184</v>
      </c>
      <c r="I365" s="95">
        <v>3654</v>
      </c>
      <c r="J365" s="95">
        <v>369617</v>
      </c>
      <c r="K365" s="95">
        <v>51383</v>
      </c>
      <c r="L365" s="95">
        <v>703984</v>
      </c>
      <c r="M365" s="95">
        <v>25341</v>
      </c>
    </row>
    <row r="366" spans="2:14" s="7" customFormat="1" ht="15" customHeight="1" x14ac:dyDescent="0.35">
      <c r="B366" s="90">
        <v>2009</v>
      </c>
      <c r="C366" s="90"/>
      <c r="D366" s="91">
        <v>66673</v>
      </c>
      <c r="E366" s="103">
        <v>1693157</v>
      </c>
      <c r="F366" s="91">
        <v>32744</v>
      </c>
      <c r="G366" s="91">
        <v>1660413</v>
      </c>
      <c r="H366" s="91">
        <v>-62</v>
      </c>
      <c r="I366" s="95">
        <v>686</v>
      </c>
      <c r="J366" s="95">
        <v>342766</v>
      </c>
      <c r="K366" s="95">
        <v>43221</v>
      </c>
      <c r="L366" s="95">
        <v>681986</v>
      </c>
      <c r="M366" s="95" t="s">
        <v>69</v>
      </c>
    </row>
    <row r="367" spans="2:14" s="13" customFormat="1" ht="15" customHeight="1" collapsed="1" x14ac:dyDescent="0.35">
      <c r="B367" s="90">
        <v>2008</v>
      </c>
      <c r="C367" s="90"/>
      <c r="D367" s="91">
        <v>63924</v>
      </c>
      <c r="E367" s="103">
        <v>1577857</v>
      </c>
      <c r="F367" s="91">
        <v>32409</v>
      </c>
      <c r="G367" s="91">
        <v>1545448</v>
      </c>
      <c r="H367" s="91">
        <v>673</v>
      </c>
      <c r="I367" s="95">
        <v>1042</v>
      </c>
      <c r="J367" s="95">
        <v>248639</v>
      </c>
      <c r="K367" s="95">
        <v>44427</v>
      </c>
      <c r="L367" s="95">
        <v>607242</v>
      </c>
      <c r="M367" s="95" t="s">
        <v>69</v>
      </c>
      <c r="N367" s="7"/>
    </row>
    <row r="368" spans="2:14" s="13" customFormat="1" ht="15" customHeight="1" x14ac:dyDescent="0.35">
      <c r="B368" s="83" t="s">
        <v>61</v>
      </c>
      <c r="C368" s="83"/>
      <c r="D368" s="80"/>
      <c r="E368" s="80"/>
      <c r="F368" s="80"/>
      <c r="G368" s="80"/>
      <c r="H368" s="80"/>
      <c r="I368" s="94"/>
      <c r="J368" s="94"/>
      <c r="K368" s="94"/>
      <c r="L368" s="94"/>
      <c r="M368" s="94"/>
    </row>
    <row r="369" spans="2:14" s="13" customFormat="1" ht="15" customHeight="1" x14ac:dyDescent="0.35">
      <c r="B369" s="220">
        <v>2020</v>
      </c>
      <c r="C369" s="220"/>
      <c r="D369" s="223">
        <v>103397</v>
      </c>
      <c r="E369" s="224">
        <v>7540349</v>
      </c>
      <c r="F369" s="223">
        <v>85453</v>
      </c>
      <c r="G369" s="223">
        <v>7454896</v>
      </c>
      <c r="H369" s="223">
        <v>1678</v>
      </c>
      <c r="I369" s="223">
        <v>1343</v>
      </c>
      <c r="J369" s="221">
        <v>106148</v>
      </c>
      <c r="K369" s="221">
        <v>709870</v>
      </c>
      <c r="L369" s="221">
        <v>3436280</v>
      </c>
      <c r="M369" s="221">
        <v>112868</v>
      </c>
    </row>
    <row r="370" spans="2:14" s="13" customFormat="1" ht="15" customHeight="1" x14ac:dyDescent="0.35">
      <c r="B370" s="220">
        <v>2019</v>
      </c>
      <c r="C370" s="220"/>
      <c r="D370" s="223">
        <v>101008</v>
      </c>
      <c r="E370" s="224">
        <v>8291302</v>
      </c>
      <c r="F370" s="223">
        <v>116478</v>
      </c>
      <c r="G370" s="223">
        <v>8174824</v>
      </c>
      <c r="H370" s="223">
        <v>706</v>
      </c>
      <c r="I370" s="223">
        <v>1745</v>
      </c>
      <c r="J370" s="221">
        <v>49730</v>
      </c>
      <c r="K370" s="221">
        <v>750230</v>
      </c>
      <c r="L370" s="221">
        <v>3671790</v>
      </c>
      <c r="M370" s="221">
        <v>108766</v>
      </c>
    </row>
    <row r="371" spans="2:14" s="13" customFormat="1" ht="15" customHeight="1" x14ac:dyDescent="0.35">
      <c r="B371" s="220">
        <v>2018</v>
      </c>
      <c r="C371" s="220"/>
      <c r="D371" s="223">
        <v>98006</v>
      </c>
      <c r="E371" s="224">
        <v>7687485</v>
      </c>
      <c r="F371" s="223">
        <v>99657</v>
      </c>
      <c r="G371" s="223">
        <v>7587828</v>
      </c>
      <c r="H371" s="223">
        <v>1313</v>
      </c>
      <c r="I371" s="223">
        <v>857</v>
      </c>
      <c r="J371" s="221">
        <v>47542</v>
      </c>
      <c r="K371" s="221">
        <v>688302</v>
      </c>
      <c r="L371" s="221">
        <v>3413963</v>
      </c>
      <c r="M371" s="221">
        <v>81766</v>
      </c>
    </row>
    <row r="372" spans="2:14" s="13" customFormat="1" ht="15" customHeight="1" x14ac:dyDescent="0.35">
      <c r="B372" s="220">
        <v>2017</v>
      </c>
      <c r="C372" s="220"/>
      <c r="D372" s="223">
        <v>94740</v>
      </c>
      <c r="E372" s="224">
        <v>7204789</v>
      </c>
      <c r="F372" s="223">
        <v>87950</v>
      </c>
      <c r="G372" s="223">
        <v>7116839</v>
      </c>
      <c r="H372" s="223">
        <v>2924</v>
      </c>
      <c r="I372" s="223">
        <v>1539</v>
      </c>
      <c r="J372" s="221">
        <v>72020</v>
      </c>
      <c r="K372" s="221">
        <v>631432</v>
      </c>
      <c r="L372" s="221">
        <v>3204413</v>
      </c>
      <c r="M372" s="221">
        <v>80090</v>
      </c>
    </row>
    <row r="373" spans="2:14" s="13" customFormat="1" ht="15" customHeight="1" x14ac:dyDescent="0.35">
      <c r="B373" s="220">
        <v>2016</v>
      </c>
      <c r="C373" s="220"/>
      <c r="D373" s="223">
        <v>90728</v>
      </c>
      <c r="E373" s="224">
        <v>6788353</v>
      </c>
      <c r="F373" s="223">
        <v>76530</v>
      </c>
      <c r="G373" s="223">
        <v>6711823</v>
      </c>
      <c r="H373" s="221">
        <v>1452</v>
      </c>
      <c r="I373" s="221">
        <v>1624</v>
      </c>
      <c r="J373" s="221">
        <v>73307</v>
      </c>
      <c r="K373" s="221">
        <v>596587</v>
      </c>
      <c r="L373" s="221">
        <v>3042623</v>
      </c>
      <c r="M373" s="221">
        <v>77902</v>
      </c>
    </row>
    <row r="374" spans="2:14" s="7" customFormat="1" ht="15" customHeight="1" x14ac:dyDescent="0.35">
      <c r="B374" s="220">
        <v>2015</v>
      </c>
      <c r="C374" s="220"/>
      <c r="D374" s="223">
        <v>86978</v>
      </c>
      <c r="E374" s="224">
        <v>6442785</v>
      </c>
      <c r="F374" s="223">
        <v>68760</v>
      </c>
      <c r="G374" s="223">
        <v>6374025</v>
      </c>
      <c r="H374" s="223">
        <v>698</v>
      </c>
      <c r="I374" s="221">
        <v>1531</v>
      </c>
      <c r="J374" s="221">
        <v>70632</v>
      </c>
      <c r="K374" s="221">
        <v>554946</v>
      </c>
      <c r="L374" s="221">
        <v>2901061</v>
      </c>
      <c r="M374" s="221">
        <v>91090</v>
      </c>
      <c r="N374" s="13"/>
    </row>
    <row r="375" spans="2:14" s="7" customFormat="1" ht="15" customHeight="1" x14ac:dyDescent="0.35">
      <c r="B375" s="220">
        <v>2014</v>
      </c>
      <c r="C375" s="220"/>
      <c r="D375" s="223">
        <v>83703</v>
      </c>
      <c r="E375" s="224">
        <v>6115188</v>
      </c>
      <c r="F375" s="223">
        <v>66928</v>
      </c>
      <c r="G375" s="223">
        <v>6048260</v>
      </c>
      <c r="H375" s="223">
        <v>6</v>
      </c>
      <c r="I375" s="221">
        <v>973</v>
      </c>
      <c r="J375" s="221">
        <v>75505</v>
      </c>
      <c r="K375" s="221">
        <v>520744</v>
      </c>
      <c r="L375" s="221">
        <v>2778485</v>
      </c>
      <c r="M375" s="221">
        <v>102371</v>
      </c>
      <c r="N375" s="13"/>
    </row>
    <row r="376" spans="2:14" s="7" customFormat="1" ht="15" customHeight="1" x14ac:dyDescent="0.35">
      <c r="B376" s="220">
        <v>2013</v>
      </c>
      <c r="C376" s="220"/>
      <c r="D376" s="223">
        <v>81530</v>
      </c>
      <c r="E376" s="224">
        <v>5880915</v>
      </c>
      <c r="F376" s="223">
        <v>59822</v>
      </c>
      <c r="G376" s="223">
        <v>5821093</v>
      </c>
      <c r="H376" s="223">
        <v>379</v>
      </c>
      <c r="I376" s="221">
        <v>1220</v>
      </c>
      <c r="J376" s="221">
        <v>56403</v>
      </c>
      <c r="K376" s="221">
        <v>494302</v>
      </c>
      <c r="L376" s="221">
        <v>2661722</v>
      </c>
      <c r="M376" s="221">
        <v>109348</v>
      </c>
      <c r="N376" s="13"/>
    </row>
    <row r="377" spans="2:14" s="7" customFormat="1" ht="15" customHeight="1" x14ac:dyDescent="0.35">
      <c r="B377" s="90">
        <v>2012</v>
      </c>
      <c r="C377" s="90"/>
      <c r="D377" s="91">
        <v>81883</v>
      </c>
      <c r="E377" s="103">
        <v>5842286</v>
      </c>
      <c r="F377" s="91">
        <v>65248</v>
      </c>
      <c r="G377" s="91">
        <v>5777038</v>
      </c>
      <c r="H377" s="91">
        <v>33</v>
      </c>
      <c r="I377" s="95">
        <v>2943</v>
      </c>
      <c r="J377" s="95">
        <v>51847</v>
      </c>
      <c r="K377" s="95">
        <v>479128</v>
      </c>
      <c r="L377" s="95">
        <v>2637702</v>
      </c>
      <c r="M377" s="95">
        <v>129054</v>
      </c>
    </row>
    <row r="378" spans="2:14" s="13" customFormat="1" ht="15" customHeight="1" collapsed="1" x14ac:dyDescent="0.35">
      <c r="B378" s="90">
        <v>2011</v>
      </c>
      <c r="C378" s="90"/>
      <c r="D378" s="91">
        <v>83323</v>
      </c>
      <c r="E378" s="103">
        <v>5958703</v>
      </c>
      <c r="F378" s="91">
        <v>81936</v>
      </c>
      <c r="G378" s="91">
        <v>5876767</v>
      </c>
      <c r="H378" s="91">
        <v>423</v>
      </c>
      <c r="I378" s="95">
        <v>2911</v>
      </c>
      <c r="J378" s="95">
        <v>50935</v>
      </c>
      <c r="K378" s="95">
        <v>491420</v>
      </c>
      <c r="L378" s="95">
        <v>2651610</v>
      </c>
      <c r="M378" s="95">
        <v>124730</v>
      </c>
      <c r="N378" s="7"/>
    </row>
    <row r="379" spans="2:14" s="13" customFormat="1" ht="15" customHeight="1" collapsed="1" x14ac:dyDescent="0.35">
      <c r="B379" s="90">
        <v>2010</v>
      </c>
      <c r="C379" s="90"/>
      <c r="D379" s="91">
        <v>82897</v>
      </c>
      <c r="E379" s="103">
        <v>6022245</v>
      </c>
      <c r="F379" s="91">
        <v>84543</v>
      </c>
      <c r="G379" s="91">
        <v>5937702</v>
      </c>
      <c r="H379" s="91">
        <v>104</v>
      </c>
      <c r="I379" s="95">
        <v>1731</v>
      </c>
      <c r="J379" s="95">
        <v>52205</v>
      </c>
      <c r="K379" s="95">
        <v>488563</v>
      </c>
      <c r="L379" s="95">
        <v>2633057</v>
      </c>
      <c r="M379" s="95">
        <v>99000</v>
      </c>
      <c r="N379" s="7"/>
    </row>
    <row r="380" spans="2:14" s="13" customFormat="1" ht="15" customHeight="1" x14ac:dyDescent="0.35">
      <c r="B380" s="90">
        <v>2009</v>
      </c>
      <c r="C380" s="90"/>
      <c r="D380" s="91">
        <v>82028</v>
      </c>
      <c r="E380" s="103">
        <v>5759720</v>
      </c>
      <c r="F380" s="91">
        <v>100609</v>
      </c>
      <c r="G380" s="91">
        <v>5659111</v>
      </c>
      <c r="H380" s="91">
        <v>-6233</v>
      </c>
      <c r="I380" s="95">
        <v>3366</v>
      </c>
      <c r="J380" s="95">
        <v>50010</v>
      </c>
      <c r="K380" s="95">
        <v>453864</v>
      </c>
      <c r="L380" s="95">
        <v>2500221</v>
      </c>
      <c r="M380" s="95" t="s">
        <v>69</v>
      </c>
      <c r="N380" s="7"/>
    </row>
    <row r="381" spans="2:14" s="13" customFormat="1" ht="15" customHeight="1" x14ac:dyDescent="0.35">
      <c r="B381" s="90">
        <v>2008</v>
      </c>
      <c r="C381" s="90"/>
      <c r="D381" s="91">
        <v>79151</v>
      </c>
      <c r="E381" s="103">
        <v>5477470</v>
      </c>
      <c r="F381" s="91">
        <v>120558</v>
      </c>
      <c r="G381" s="91">
        <v>5356912</v>
      </c>
      <c r="H381" s="91">
        <v>2318</v>
      </c>
      <c r="I381" s="95">
        <v>4379</v>
      </c>
      <c r="J381" s="95">
        <v>43304</v>
      </c>
      <c r="K381" s="95">
        <v>454643</v>
      </c>
      <c r="L381" s="95">
        <v>2378873</v>
      </c>
      <c r="M381" s="95" t="s">
        <v>69</v>
      </c>
      <c r="N381" s="7"/>
    </row>
    <row r="382" spans="2:14" s="13" customFormat="1" ht="15" customHeight="1" x14ac:dyDescent="0.35">
      <c r="B382" s="83" t="s">
        <v>62</v>
      </c>
      <c r="C382" s="83"/>
      <c r="D382" s="80"/>
      <c r="E382" s="80"/>
      <c r="F382" s="80"/>
      <c r="G382" s="80"/>
      <c r="H382" s="80"/>
      <c r="I382" s="94"/>
      <c r="J382" s="94"/>
      <c r="K382" s="94"/>
      <c r="L382" s="94"/>
      <c r="M382" s="94"/>
    </row>
    <row r="383" spans="2:14" s="13" customFormat="1" ht="15" customHeight="1" x14ac:dyDescent="0.35">
      <c r="B383" s="220">
        <v>2020</v>
      </c>
      <c r="C383" s="220"/>
      <c r="D383" s="223">
        <v>37113</v>
      </c>
      <c r="E383" s="224">
        <v>2146183</v>
      </c>
      <c r="F383" s="223">
        <v>435432</v>
      </c>
      <c r="G383" s="223">
        <v>1710751</v>
      </c>
      <c r="H383" s="223">
        <v>486</v>
      </c>
      <c r="I383" s="223">
        <v>4716</v>
      </c>
      <c r="J383" s="221">
        <v>120625</v>
      </c>
      <c r="K383" s="221">
        <v>236094</v>
      </c>
      <c r="L383" s="221">
        <v>1049644</v>
      </c>
      <c r="M383" s="221">
        <v>89756</v>
      </c>
    </row>
    <row r="384" spans="2:14" s="13" customFormat="1" ht="15" customHeight="1" x14ac:dyDescent="0.35">
      <c r="B384" s="220">
        <v>2019</v>
      </c>
      <c r="C384" s="220"/>
      <c r="D384" s="223">
        <v>38287</v>
      </c>
      <c r="E384" s="224">
        <v>3139889</v>
      </c>
      <c r="F384" s="223">
        <v>308645</v>
      </c>
      <c r="G384" s="223">
        <v>2831244</v>
      </c>
      <c r="H384" s="223">
        <v>504</v>
      </c>
      <c r="I384" s="223">
        <v>3533</v>
      </c>
      <c r="J384" s="221">
        <v>47971</v>
      </c>
      <c r="K384" s="221">
        <v>308371</v>
      </c>
      <c r="L384" s="221">
        <v>1406203</v>
      </c>
      <c r="M384" s="221">
        <v>87057</v>
      </c>
    </row>
    <row r="385" spans="2:14" s="13" customFormat="1" ht="15" customHeight="1" x14ac:dyDescent="0.35">
      <c r="B385" s="220">
        <v>2018</v>
      </c>
      <c r="C385" s="220"/>
      <c r="D385" s="223">
        <v>36689</v>
      </c>
      <c r="E385" s="224">
        <v>2732342</v>
      </c>
      <c r="F385" s="223">
        <v>478251</v>
      </c>
      <c r="G385" s="223">
        <v>2254091</v>
      </c>
      <c r="H385" s="223">
        <v>2977</v>
      </c>
      <c r="I385" s="223">
        <v>2882</v>
      </c>
      <c r="J385" s="221">
        <v>47762</v>
      </c>
      <c r="K385" s="221">
        <v>286499</v>
      </c>
      <c r="L385" s="221">
        <v>1219864</v>
      </c>
      <c r="M385" s="221">
        <v>82840</v>
      </c>
    </row>
    <row r="386" spans="2:14" s="7" customFormat="1" ht="15" customHeight="1" x14ac:dyDescent="0.35">
      <c r="B386" s="220">
        <v>2017</v>
      </c>
      <c r="C386" s="220"/>
      <c r="D386" s="223">
        <v>35742</v>
      </c>
      <c r="E386" s="224">
        <v>2498237</v>
      </c>
      <c r="F386" s="223">
        <v>432708</v>
      </c>
      <c r="G386" s="223">
        <v>2065529</v>
      </c>
      <c r="H386" s="223">
        <v>-871</v>
      </c>
      <c r="I386" s="223">
        <v>1782</v>
      </c>
      <c r="J386" s="221">
        <v>44317</v>
      </c>
      <c r="K386" s="221">
        <v>271908</v>
      </c>
      <c r="L386" s="221">
        <v>1075007</v>
      </c>
      <c r="M386" s="221">
        <v>77548</v>
      </c>
      <c r="N386" s="13"/>
    </row>
    <row r="387" spans="2:14" s="7" customFormat="1" ht="15" customHeight="1" x14ac:dyDescent="0.35">
      <c r="B387" s="220">
        <v>2016</v>
      </c>
      <c r="C387" s="220"/>
      <c r="D387" s="223">
        <v>32815</v>
      </c>
      <c r="E387" s="224">
        <v>2197962</v>
      </c>
      <c r="F387" s="223">
        <v>438365</v>
      </c>
      <c r="G387" s="223">
        <v>1759597</v>
      </c>
      <c r="H387" s="221">
        <v>-7206</v>
      </c>
      <c r="I387" s="221">
        <v>1289</v>
      </c>
      <c r="J387" s="221">
        <v>38942</v>
      </c>
      <c r="K387" s="221">
        <v>255288</v>
      </c>
      <c r="L387" s="221">
        <v>962186</v>
      </c>
      <c r="M387" s="221">
        <v>78488</v>
      </c>
      <c r="N387" s="13"/>
    </row>
    <row r="388" spans="2:14" s="7" customFormat="1" ht="15" customHeight="1" x14ac:dyDescent="0.35">
      <c r="B388" s="220">
        <v>2015</v>
      </c>
      <c r="C388" s="220"/>
      <c r="D388" s="223">
        <v>30471</v>
      </c>
      <c r="E388" s="224">
        <v>1920416</v>
      </c>
      <c r="F388" s="223">
        <v>338089</v>
      </c>
      <c r="G388" s="223">
        <v>1582327</v>
      </c>
      <c r="H388" s="223">
        <v>181</v>
      </c>
      <c r="I388" s="221">
        <v>1207</v>
      </c>
      <c r="J388" s="221">
        <v>35276</v>
      </c>
      <c r="K388" s="221">
        <v>242231</v>
      </c>
      <c r="L388" s="221">
        <v>827908</v>
      </c>
      <c r="M388" s="221">
        <v>81605</v>
      </c>
      <c r="N388" s="13"/>
    </row>
    <row r="389" spans="2:14" s="7" customFormat="1" ht="15" customHeight="1" x14ac:dyDescent="0.35">
      <c r="B389" s="220">
        <v>2014</v>
      </c>
      <c r="C389" s="220"/>
      <c r="D389" s="223">
        <v>28844</v>
      </c>
      <c r="E389" s="224">
        <v>1713761</v>
      </c>
      <c r="F389" s="223">
        <v>284147</v>
      </c>
      <c r="G389" s="223">
        <v>1429614</v>
      </c>
      <c r="H389" s="223">
        <v>-400</v>
      </c>
      <c r="I389" s="221">
        <v>1831</v>
      </c>
      <c r="J389" s="221">
        <v>33023</v>
      </c>
      <c r="K389" s="221">
        <v>210011</v>
      </c>
      <c r="L389" s="221">
        <v>781074</v>
      </c>
      <c r="M389" s="221">
        <v>82098</v>
      </c>
      <c r="N389" s="13"/>
    </row>
    <row r="390" spans="2:14" s="7" customFormat="1" ht="15" customHeight="1" x14ac:dyDescent="0.35">
      <c r="B390" s="220">
        <v>2013</v>
      </c>
      <c r="C390" s="220"/>
      <c r="D390" s="223">
        <v>27898</v>
      </c>
      <c r="E390" s="224">
        <v>1568939</v>
      </c>
      <c r="F390" s="223">
        <v>249931</v>
      </c>
      <c r="G390" s="223">
        <v>1319007</v>
      </c>
      <c r="H390" s="223">
        <v>-98</v>
      </c>
      <c r="I390" s="221">
        <v>1446</v>
      </c>
      <c r="J390" s="221">
        <v>29195</v>
      </c>
      <c r="K390" s="221">
        <v>188547</v>
      </c>
      <c r="L390" s="221">
        <v>710032</v>
      </c>
      <c r="M390" s="221">
        <v>94685</v>
      </c>
      <c r="N390" s="13"/>
    </row>
    <row r="391" spans="2:14" s="13" customFormat="1" ht="15" customHeight="1" collapsed="1" x14ac:dyDescent="0.35">
      <c r="B391" s="90">
        <v>2012</v>
      </c>
      <c r="C391" s="90"/>
      <c r="D391" s="91">
        <v>28243</v>
      </c>
      <c r="E391" s="103">
        <v>1610435</v>
      </c>
      <c r="F391" s="91">
        <v>259815</v>
      </c>
      <c r="G391" s="91">
        <v>1350620</v>
      </c>
      <c r="H391" s="91">
        <v>1089</v>
      </c>
      <c r="I391" s="95">
        <v>1487</v>
      </c>
      <c r="J391" s="95">
        <v>25155</v>
      </c>
      <c r="K391" s="95">
        <v>174942</v>
      </c>
      <c r="L391" s="95">
        <v>742774</v>
      </c>
      <c r="M391" s="95">
        <v>99451</v>
      </c>
      <c r="N391" s="7"/>
    </row>
    <row r="392" spans="2:14" s="13" customFormat="1" ht="15" customHeight="1" x14ac:dyDescent="0.35">
      <c r="B392" s="90">
        <v>2011</v>
      </c>
      <c r="C392" s="90"/>
      <c r="D392" s="91">
        <v>29626</v>
      </c>
      <c r="E392" s="103">
        <v>1708474</v>
      </c>
      <c r="F392" s="91">
        <v>291197</v>
      </c>
      <c r="G392" s="91">
        <v>1417277</v>
      </c>
      <c r="H392" s="91">
        <v>1754</v>
      </c>
      <c r="I392" s="95">
        <v>1737</v>
      </c>
      <c r="J392" s="95">
        <v>29145</v>
      </c>
      <c r="K392" s="95">
        <v>175333</v>
      </c>
      <c r="L392" s="95">
        <v>777367</v>
      </c>
      <c r="M392" s="95">
        <v>102424</v>
      </c>
      <c r="N392" s="7"/>
    </row>
    <row r="393" spans="2:14" s="13" customFormat="1" ht="15" customHeight="1" x14ac:dyDescent="0.35">
      <c r="B393" s="90">
        <v>2010</v>
      </c>
      <c r="C393" s="90"/>
      <c r="D393" s="91">
        <v>29346</v>
      </c>
      <c r="E393" s="103">
        <v>1803403</v>
      </c>
      <c r="F393" s="91">
        <v>246147</v>
      </c>
      <c r="G393" s="91">
        <v>1557257</v>
      </c>
      <c r="H393" s="91">
        <v>-1151</v>
      </c>
      <c r="I393" s="95">
        <v>1689</v>
      </c>
      <c r="J393" s="95">
        <v>35606</v>
      </c>
      <c r="K393" s="95">
        <v>169551</v>
      </c>
      <c r="L393" s="95">
        <v>865254</v>
      </c>
      <c r="M393" s="95">
        <v>96654</v>
      </c>
      <c r="N393" s="7"/>
    </row>
    <row r="394" spans="2:14" s="13" customFormat="1" ht="15" customHeight="1" x14ac:dyDescent="0.35">
      <c r="B394" s="90">
        <v>2009</v>
      </c>
      <c r="C394" s="90"/>
      <c r="D394" s="91">
        <v>31007</v>
      </c>
      <c r="E394" s="103">
        <v>1778787</v>
      </c>
      <c r="F394" s="91">
        <v>264046</v>
      </c>
      <c r="G394" s="91">
        <v>1514741</v>
      </c>
      <c r="H394" s="91">
        <v>-2730</v>
      </c>
      <c r="I394" s="95">
        <v>2678</v>
      </c>
      <c r="J394" s="95">
        <v>47840</v>
      </c>
      <c r="K394" s="95">
        <v>171051</v>
      </c>
      <c r="L394" s="95">
        <v>851249</v>
      </c>
      <c r="M394" s="95" t="s">
        <v>69</v>
      </c>
      <c r="N394" s="7"/>
    </row>
    <row r="395" spans="2:14" s="7" customFormat="1" ht="15" customHeight="1" x14ac:dyDescent="0.35">
      <c r="B395" s="90">
        <v>2008</v>
      </c>
      <c r="C395" s="90"/>
      <c r="D395" s="91">
        <v>31446</v>
      </c>
      <c r="E395" s="103">
        <v>1845248</v>
      </c>
      <c r="F395" s="91">
        <v>282518</v>
      </c>
      <c r="G395" s="91">
        <v>1562730</v>
      </c>
      <c r="H395" s="91">
        <v>740</v>
      </c>
      <c r="I395" s="95">
        <v>4198</v>
      </c>
      <c r="J395" s="95">
        <v>45307</v>
      </c>
      <c r="K395" s="95">
        <v>177391</v>
      </c>
      <c r="L395" s="95">
        <v>870104</v>
      </c>
      <c r="M395" s="95" t="s">
        <v>69</v>
      </c>
    </row>
    <row r="396" spans="2:14" s="7" customFormat="1" ht="15" customHeight="1" x14ac:dyDescent="0.35">
      <c r="B396" s="83" t="s">
        <v>443</v>
      </c>
      <c r="C396" s="83"/>
      <c r="D396" s="80"/>
      <c r="E396" s="80"/>
      <c r="F396" s="80"/>
      <c r="G396" s="80"/>
      <c r="H396" s="80"/>
      <c r="I396" s="94"/>
      <c r="J396" s="94"/>
      <c r="K396" s="94"/>
      <c r="L396" s="94"/>
      <c r="M396" s="94"/>
      <c r="N396" s="13"/>
    </row>
    <row r="397" spans="2:14" s="7" customFormat="1" ht="15" customHeight="1" x14ac:dyDescent="0.35">
      <c r="B397" s="220">
        <v>2020</v>
      </c>
      <c r="C397" s="220"/>
      <c r="D397" s="223">
        <v>64478</v>
      </c>
      <c r="E397" s="224">
        <v>1506908</v>
      </c>
      <c r="F397" s="223">
        <v>289758</v>
      </c>
      <c r="G397" s="223">
        <v>1217150</v>
      </c>
      <c r="H397" s="223">
        <v>597</v>
      </c>
      <c r="I397" s="223">
        <v>897</v>
      </c>
      <c r="J397" s="221">
        <v>166832</v>
      </c>
      <c r="K397" s="221">
        <v>273782</v>
      </c>
      <c r="L397" s="221">
        <v>618456</v>
      </c>
      <c r="M397" s="221">
        <v>12626</v>
      </c>
      <c r="N397" s="13"/>
    </row>
    <row r="398" spans="2:14" s="7" customFormat="1" ht="15" customHeight="1" x14ac:dyDescent="0.35">
      <c r="B398" s="220">
        <v>2019</v>
      </c>
      <c r="C398" s="220"/>
      <c r="D398" s="223">
        <v>64823</v>
      </c>
      <c r="E398" s="224">
        <v>1810859</v>
      </c>
      <c r="F398" s="223">
        <v>292293</v>
      </c>
      <c r="G398" s="223">
        <v>1518566</v>
      </c>
      <c r="H398" s="223">
        <v>-333</v>
      </c>
      <c r="I398" s="223">
        <v>720</v>
      </c>
      <c r="J398" s="221">
        <v>134021</v>
      </c>
      <c r="K398" s="221">
        <v>292856</v>
      </c>
      <c r="L398" s="221">
        <v>747241</v>
      </c>
      <c r="M398" s="221">
        <v>13495</v>
      </c>
      <c r="N398" s="13"/>
    </row>
    <row r="399" spans="2:14" s="7" customFormat="1" ht="15" customHeight="1" x14ac:dyDescent="0.35">
      <c r="B399" s="220">
        <v>2018</v>
      </c>
      <c r="C399" s="220"/>
      <c r="D399" s="223">
        <v>61680</v>
      </c>
      <c r="E399" s="224">
        <v>1733482</v>
      </c>
      <c r="F399" s="223">
        <v>288886</v>
      </c>
      <c r="G399" s="223">
        <v>1444596</v>
      </c>
      <c r="H399" s="223">
        <v>-1848</v>
      </c>
      <c r="I399" s="223">
        <v>1246</v>
      </c>
      <c r="J399" s="221">
        <v>130735</v>
      </c>
      <c r="K399" s="221">
        <v>291217</v>
      </c>
      <c r="L399" s="221">
        <v>719802</v>
      </c>
      <c r="M399" s="221">
        <v>9458</v>
      </c>
      <c r="N399" s="13"/>
    </row>
    <row r="400" spans="2:14" s="7" customFormat="1" ht="15" customHeight="1" x14ac:dyDescent="0.35">
      <c r="B400" s="220">
        <v>2017</v>
      </c>
      <c r="C400" s="220"/>
      <c r="D400" s="223">
        <v>59541</v>
      </c>
      <c r="E400" s="224">
        <v>1624656</v>
      </c>
      <c r="F400" s="223">
        <v>263067</v>
      </c>
      <c r="G400" s="223">
        <v>1361589</v>
      </c>
      <c r="H400" s="223">
        <v>-612</v>
      </c>
      <c r="I400" s="223">
        <v>722</v>
      </c>
      <c r="J400" s="221">
        <v>130825</v>
      </c>
      <c r="K400" s="221">
        <v>264225</v>
      </c>
      <c r="L400" s="221">
        <v>688012</v>
      </c>
      <c r="M400" s="221">
        <v>8962</v>
      </c>
      <c r="N400" s="13"/>
    </row>
    <row r="401" spans="2:14" s="7" customFormat="1" ht="15" customHeight="1" x14ac:dyDescent="0.35">
      <c r="B401" s="220">
        <v>2016</v>
      </c>
      <c r="C401" s="220"/>
      <c r="D401" s="223">
        <v>56904</v>
      </c>
      <c r="E401" s="224">
        <v>1530721</v>
      </c>
      <c r="F401" s="223">
        <v>232829</v>
      </c>
      <c r="G401" s="223">
        <v>1297892</v>
      </c>
      <c r="H401" s="221">
        <v>-432</v>
      </c>
      <c r="I401" s="221">
        <v>787</v>
      </c>
      <c r="J401" s="221">
        <v>120172</v>
      </c>
      <c r="K401" s="221">
        <v>231384</v>
      </c>
      <c r="L401" s="221">
        <v>655355</v>
      </c>
      <c r="M401" s="221">
        <v>11254</v>
      </c>
      <c r="N401" s="13"/>
    </row>
    <row r="402" spans="2:14" s="7" customFormat="1" ht="15" customHeight="1" x14ac:dyDescent="0.35">
      <c r="B402" s="220">
        <v>2015</v>
      </c>
      <c r="C402" s="220"/>
      <c r="D402" s="223">
        <v>55273</v>
      </c>
      <c r="E402" s="224">
        <v>1466332</v>
      </c>
      <c r="F402" s="223">
        <v>221306</v>
      </c>
      <c r="G402" s="223">
        <v>1245026</v>
      </c>
      <c r="H402" s="223">
        <v>-651</v>
      </c>
      <c r="I402" s="221">
        <v>1557</v>
      </c>
      <c r="J402" s="221">
        <v>161550</v>
      </c>
      <c r="K402" s="221">
        <v>221808</v>
      </c>
      <c r="L402" s="221">
        <v>673625</v>
      </c>
      <c r="M402" s="221">
        <v>11678</v>
      </c>
      <c r="N402" s="13"/>
    </row>
    <row r="403" spans="2:14" s="13" customFormat="1" ht="15" customHeight="1" collapsed="1" x14ac:dyDescent="0.35">
      <c r="B403" s="220">
        <v>2014</v>
      </c>
      <c r="C403" s="220"/>
      <c r="D403" s="223">
        <v>53698</v>
      </c>
      <c r="E403" s="224">
        <v>1357557</v>
      </c>
      <c r="F403" s="223">
        <v>209435</v>
      </c>
      <c r="G403" s="223">
        <v>1148122</v>
      </c>
      <c r="H403" s="223">
        <v>284</v>
      </c>
      <c r="I403" s="221">
        <v>2146</v>
      </c>
      <c r="J403" s="221">
        <v>173066</v>
      </c>
      <c r="K403" s="221">
        <v>203464</v>
      </c>
      <c r="L403" s="221">
        <v>632984</v>
      </c>
      <c r="M403" s="221">
        <v>14016</v>
      </c>
    </row>
    <row r="404" spans="2:14" s="13" customFormat="1" ht="15" customHeight="1" x14ac:dyDescent="0.35">
      <c r="B404" s="220">
        <v>2013</v>
      </c>
      <c r="C404" s="220"/>
      <c r="D404" s="223">
        <v>53138</v>
      </c>
      <c r="E404" s="224">
        <v>1299036</v>
      </c>
      <c r="F404" s="223">
        <v>196870</v>
      </c>
      <c r="G404" s="223">
        <v>1102166</v>
      </c>
      <c r="H404" s="223">
        <v>357</v>
      </c>
      <c r="I404" s="221">
        <v>1402</v>
      </c>
      <c r="J404" s="221">
        <v>178439</v>
      </c>
      <c r="K404" s="221">
        <v>193084</v>
      </c>
      <c r="L404" s="221">
        <v>626398</v>
      </c>
      <c r="M404" s="221">
        <v>13460</v>
      </c>
    </row>
    <row r="405" spans="2:14" s="13" customFormat="1" ht="15" customHeight="1" x14ac:dyDescent="0.35">
      <c r="B405" s="90">
        <v>2012</v>
      </c>
      <c r="C405" s="90"/>
      <c r="D405" s="91">
        <v>53674</v>
      </c>
      <c r="E405" s="103">
        <v>1307073</v>
      </c>
      <c r="F405" s="91">
        <v>182344</v>
      </c>
      <c r="G405" s="91">
        <v>1124729</v>
      </c>
      <c r="H405" s="91">
        <v>-276</v>
      </c>
      <c r="I405" s="95">
        <v>1570</v>
      </c>
      <c r="J405" s="95">
        <v>157590</v>
      </c>
      <c r="K405" s="95">
        <v>177660</v>
      </c>
      <c r="L405" s="95">
        <v>621569</v>
      </c>
      <c r="M405" s="95">
        <v>14630</v>
      </c>
      <c r="N405" s="7"/>
    </row>
    <row r="406" spans="2:14" s="13" customFormat="1" ht="15" customHeight="1" x14ac:dyDescent="0.35">
      <c r="B406" s="90">
        <v>2011</v>
      </c>
      <c r="C406" s="90"/>
      <c r="D406" s="91">
        <v>56583</v>
      </c>
      <c r="E406" s="103">
        <v>1432623</v>
      </c>
      <c r="F406" s="91">
        <v>210408</v>
      </c>
      <c r="G406" s="91">
        <v>1222215</v>
      </c>
      <c r="H406" s="91">
        <v>-3455</v>
      </c>
      <c r="I406" s="95">
        <v>1429</v>
      </c>
      <c r="J406" s="95">
        <v>197590</v>
      </c>
      <c r="K406" s="95">
        <v>199373</v>
      </c>
      <c r="L406" s="95">
        <v>682899</v>
      </c>
      <c r="M406" s="95">
        <v>18160</v>
      </c>
      <c r="N406" s="7"/>
    </row>
    <row r="407" spans="2:14" s="7" customFormat="1" ht="15" customHeight="1" x14ac:dyDescent="0.35">
      <c r="B407" s="90">
        <v>2010</v>
      </c>
      <c r="C407" s="90"/>
      <c r="D407" s="91">
        <v>59313</v>
      </c>
      <c r="E407" s="103">
        <v>1545877</v>
      </c>
      <c r="F407" s="91">
        <v>222305</v>
      </c>
      <c r="G407" s="91">
        <v>1323572</v>
      </c>
      <c r="H407" s="91">
        <v>-5074</v>
      </c>
      <c r="I407" s="95">
        <v>2569</v>
      </c>
      <c r="J407" s="95">
        <v>225612</v>
      </c>
      <c r="K407" s="95">
        <v>209148</v>
      </c>
      <c r="L407" s="95">
        <v>729360</v>
      </c>
      <c r="M407" s="95">
        <v>18206</v>
      </c>
    </row>
    <row r="408" spans="2:14" s="7" customFormat="1" ht="15" customHeight="1" x14ac:dyDescent="0.35">
      <c r="B408" s="90">
        <v>2009</v>
      </c>
      <c r="C408" s="90"/>
      <c r="D408" s="91">
        <v>63489</v>
      </c>
      <c r="E408" s="103">
        <v>1574870</v>
      </c>
      <c r="F408" s="91">
        <v>235856</v>
      </c>
      <c r="G408" s="91">
        <v>1339014</v>
      </c>
      <c r="H408" s="91">
        <v>9248</v>
      </c>
      <c r="I408" s="95">
        <v>949</v>
      </c>
      <c r="J408" s="95">
        <v>200278</v>
      </c>
      <c r="K408" s="95">
        <v>221419</v>
      </c>
      <c r="L408" s="95">
        <v>721121</v>
      </c>
      <c r="M408" s="95" t="s">
        <v>69</v>
      </c>
    </row>
    <row r="409" spans="2:14" s="7" customFormat="1" ht="15" customHeight="1" x14ac:dyDescent="0.35">
      <c r="B409" s="90">
        <v>2008</v>
      </c>
      <c r="C409" s="90"/>
      <c r="D409" s="91">
        <v>67788</v>
      </c>
      <c r="E409" s="103">
        <v>1580038</v>
      </c>
      <c r="F409" s="91">
        <v>210545</v>
      </c>
      <c r="G409" s="91">
        <v>1369493</v>
      </c>
      <c r="H409" s="91">
        <v>18323</v>
      </c>
      <c r="I409" s="95">
        <v>1949</v>
      </c>
      <c r="J409" s="95">
        <v>141374</v>
      </c>
      <c r="K409" s="95">
        <v>212272</v>
      </c>
      <c r="L409" s="95">
        <v>693741</v>
      </c>
      <c r="M409" s="95" t="s">
        <v>69</v>
      </c>
    </row>
    <row r="410" spans="2:14" s="7" customFormat="1" ht="15" customHeight="1" x14ac:dyDescent="0.35">
      <c r="B410" s="288" t="s">
        <v>15</v>
      </c>
      <c r="C410" s="288"/>
      <c r="D410" s="289"/>
      <c r="E410" s="289"/>
      <c r="F410" s="289"/>
      <c r="G410" s="289"/>
      <c r="H410" s="289"/>
      <c r="I410" s="294"/>
      <c r="J410" s="294"/>
      <c r="K410" s="294"/>
      <c r="L410" s="294"/>
      <c r="M410" s="294"/>
      <c r="N410" s="6"/>
    </row>
    <row r="411" spans="2:14" s="7" customFormat="1" ht="15" customHeight="1" x14ac:dyDescent="0.35">
      <c r="B411" s="83" t="s">
        <v>48</v>
      </c>
      <c r="C411" s="83"/>
      <c r="D411" s="80"/>
      <c r="E411" s="80"/>
      <c r="F411" s="80"/>
      <c r="G411" s="80"/>
      <c r="H411" s="80"/>
      <c r="I411" s="94"/>
      <c r="J411" s="94"/>
      <c r="K411" s="94"/>
      <c r="L411" s="94"/>
      <c r="M411" s="94"/>
      <c r="N411" s="13"/>
    </row>
    <row r="412" spans="2:14" s="7" customFormat="1" ht="15" customHeight="1" x14ac:dyDescent="0.35">
      <c r="B412" s="220">
        <v>2020</v>
      </c>
      <c r="C412" s="220"/>
      <c r="D412" s="223">
        <v>446312</v>
      </c>
      <c r="E412" s="224">
        <v>108232323</v>
      </c>
      <c r="F412" s="223">
        <v>77408920</v>
      </c>
      <c r="G412" s="223">
        <v>30823403</v>
      </c>
      <c r="H412" s="223">
        <v>336152</v>
      </c>
      <c r="I412" s="223">
        <v>139103</v>
      </c>
      <c r="J412" s="221">
        <v>1133515</v>
      </c>
      <c r="K412" s="221">
        <v>56574680</v>
      </c>
      <c r="L412" s="221">
        <v>24502036</v>
      </c>
      <c r="M412" s="221">
        <v>1594575</v>
      </c>
      <c r="N412" s="13"/>
    </row>
    <row r="413" spans="2:14" s="7" customFormat="1" ht="15" customHeight="1" x14ac:dyDescent="0.35">
      <c r="B413" s="220">
        <v>2019</v>
      </c>
      <c r="C413" s="220"/>
      <c r="D413" s="223">
        <v>446149</v>
      </c>
      <c r="E413" s="224">
        <v>116426821</v>
      </c>
      <c r="F413" s="223">
        <v>81918285</v>
      </c>
      <c r="G413" s="223">
        <v>34508536</v>
      </c>
      <c r="H413" s="223">
        <v>410829</v>
      </c>
      <c r="I413" s="223">
        <v>147543</v>
      </c>
      <c r="J413" s="221">
        <v>511196</v>
      </c>
      <c r="K413" s="221">
        <v>60415582</v>
      </c>
      <c r="L413" s="221">
        <v>26786455</v>
      </c>
      <c r="M413" s="221">
        <v>1666045</v>
      </c>
      <c r="N413" s="13"/>
    </row>
    <row r="414" spans="2:14" s="7" customFormat="1" ht="15" customHeight="1" x14ac:dyDescent="0.35">
      <c r="B414" s="220">
        <v>2018</v>
      </c>
      <c r="C414" s="220"/>
      <c r="D414" s="223">
        <v>431048</v>
      </c>
      <c r="E414" s="224">
        <v>111957603</v>
      </c>
      <c r="F414" s="223">
        <v>80323193</v>
      </c>
      <c r="G414" s="223">
        <v>31634410</v>
      </c>
      <c r="H414" s="223">
        <v>308774</v>
      </c>
      <c r="I414" s="223">
        <v>124627</v>
      </c>
      <c r="J414" s="221">
        <v>503630</v>
      </c>
      <c r="K414" s="221">
        <v>59279753</v>
      </c>
      <c r="L414" s="221">
        <v>25289235</v>
      </c>
      <c r="M414" s="221">
        <v>1544025</v>
      </c>
      <c r="N414" s="13"/>
    </row>
    <row r="415" spans="2:14" s="13" customFormat="1" ht="15" customHeight="1" collapsed="1" x14ac:dyDescent="0.35">
      <c r="B415" s="220">
        <v>2017</v>
      </c>
      <c r="C415" s="220"/>
      <c r="D415" s="223">
        <v>418082</v>
      </c>
      <c r="E415" s="224">
        <v>106595283</v>
      </c>
      <c r="F415" s="223">
        <v>77218733</v>
      </c>
      <c r="G415" s="223">
        <v>29376550</v>
      </c>
      <c r="H415" s="223">
        <v>125141</v>
      </c>
      <c r="I415" s="223">
        <v>122883</v>
      </c>
      <c r="J415" s="221">
        <v>501745</v>
      </c>
      <c r="K415" s="221">
        <v>57490354</v>
      </c>
      <c r="L415" s="221">
        <v>23852654</v>
      </c>
      <c r="M415" s="221">
        <v>1531701</v>
      </c>
    </row>
    <row r="416" spans="2:14" s="13" customFormat="1" ht="15" customHeight="1" x14ac:dyDescent="0.35">
      <c r="B416" s="220">
        <v>2016</v>
      </c>
      <c r="C416" s="220"/>
      <c r="D416" s="223">
        <v>405518</v>
      </c>
      <c r="E416" s="224">
        <v>97992280</v>
      </c>
      <c r="F416" s="223">
        <v>71182207</v>
      </c>
      <c r="G416" s="223">
        <v>26810073</v>
      </c>
      <c r="H416" s="221">
        <v>-83073</v>
      </c>
      <c r="I416" s="221">
        <v>103028</v>
      </c>
      <c r="J416" s="221">
        <v>487932</v>
      </c>
      <c r="K416" s="221">
        <v>52386931</v>
      </c>
      <c r="L416" s="221">
        <v>22167224</v>
      </c>
      <c r="M416" s="221">
        <v>1876419</v>
      </c>
    </row>
    <row r="417" spans="2:25" s="13" customFormat="1" ht="15" customHeight="1" x14ac:dyDescent="0.35">
      <c r="B417" s="220">
        <v>2015</v>
      </c>
      <c r="C417" s="220"/>
      <c r="D417" s="223">
        <v>396653</v>
      </c>
      <c r="E417" s="224">
        <v>93871590</v>
      </c>
      <c r="F417" s="223">
        <v>68726093</v>
      </c>
      <c r="G417" s="223">
        <v>25145497</v>
      </c>
      <c r="H417" s="223">
        <v>-424486</v>
      </c>
      <c r="I417" s="221">
        <v>105993</v>
      </c>
      <c r="J417" s="221">
        <v>512333</v>
      </c>
      <c r="K417" s="221">
        <v>50596830</v>
      </c>
      <c r="L417" s="221">
        <v>21042392</v>
      </c>
      <c r="M417" s="221">
        <v>2181750</v>
      </c>
    </row>
    <row r="418" spans="2:25" s="13" customFormat="1" ht="15" customHeight="1" x14ac:dyDescent="0.35">
      <c r="B418" s="220">
        <v>2014</v>
      </c>
      <c r="C418" s="220"/>
      <c r="D418" s="223">
        <v>386677</v>
      </c>
      <c r="E418" s="224">
        <v>90044440</v>
      </c>
      <c r="F418" s="223">
        <v>65856006</v>
      </c>
      <c r="G418" s="223">
        <v>24188434</v>
      </c>
      <c r="H418" s="223">
        <v>-116636</v>
      </c>
      <c r="I418" s="221">
        <v>96698</v>
      </c>
      <c r="J418" s="221">
        <v>547669</v>
      </c>
      <c r="K418" s="221">
        <v>49016785</v>
      </c>
      <c r="L418" s="221">
        <v>20508040</v>
      </c>
      <c r="M418" s="221">
        <v>2297507</v>
      </c>
    </row>
    <row r="419" spans="2:25" s="7" customFormat="1" ht="15" customHeight="1" x14ac:dyDescent="0.35">
      <c r="B419" s="220">
        <v>2013</v>
      </c>
      <c r="C419" s="220"/>
      <c r="D419" s="223">
        <v>374475</v>
      </c>
      <c r="E419" s="224">
        <v>87241337</v>
      </c>
      <c r="F419" s="223">
        <v>63653469</v>
      </c>
      <c r="G419" s="223">
        <v>23587868</v>
      </c>
      <c r="H419" s="223">
        <v>-328412</v>
      </c>
      <c r="I419" s="221">
        <v>88395</v>
      </c>
      <c r="J419" s="221">
        <v>506592</v>
      </c>
      <c r="K419" s="221">
        <v>47519692</v>
      </c>
      <c r="L419" s="221">
        <v>19829563</v>
      </c>
      <c r="M419" s="221">
        <v>2351756</v>
      </c>
      <c r="N419" s="13"/>
    </row>
    <row r="420" spans="2:25" s="7" customFormat="1" ht="15" customHeight="1" x14ac:dyDescent="0.35">
      <c r="B420" s="90">
        <v>2012</v>
      </c>
      <c r="C420" s="90"/>
      <c r="D420" s="91">
        <v>348819</v>
      </c>
      <c r="E420" s="103">
        <v>87778851</v>
      </c>
      <c r="F420" s="91">
        <v>63382991</v>
      </c>
      <c r="G420" s="91">
        <v>24395860</v>
      </c>
      <c r="H420" s="91">
        <v>-481644</v>
      </c>
      <c r="I420" s="95">
        <v>99720</v>
      </c>
      <c r="J420" s="95">
        <v>454829</v>
      </c>
      <c r="K420" s="95">
        <v>47592578</v>
      </c>
      <c r="L420" s="95">
        <v>20795639</v>
      </c>
      <c r="M420" s="95">
        <v>2516382</v>
      </c>
    </row>
    <row r="421" spans="2:25" s="7" customFormat="1" ht="15" customHeight="1" x14ac:dyDescent="0.35">
      <c r="B421" s="90">
        <v>2011</v>
      </c>
      <c r="C421" s="90"/>
      <c r="D421" s="91">
        <v>361159</v>
      </c>
      <c r="E421" s="103">
        <v>93845340</v>
      </c>
      <c r="F421" s="91">
        <v>66810313</v>
      </c>
      <c r="G421" s="91">
        <v>27035027</v>
      </c>
      <c r="H421" s="91">
        <v>-188125</v>
      </c>
      <c r="I421" s="95">
        <v>141772</v>
      </c>
      <c r="J421" s="95">
        <v>513706</v>
      </c>
      <c r="K421" s="95">
        <v>50542284</v>
      </c>
      <c r="L421" s="95">
        <v>23075380</v>
      </c>
      <c r="M421" s="95">
        <v>2368484</v>
      </c>
    </row>
    <row r="422" spans="2:25" s="7" customFormat="1" ht="15" customHeight="1" x14ac:dyDescent="0.35">
      <c r="B422" s="90">
        <v>2010</v>
      </c>
      <c r="C422" s="90"/>
      <c r="D422" s="91">
        <v>366595</v>
      </c>
      <c r="E422" s="103">
        <v>96700898</v>
      </c>
      <c r="F422" s="91">
        <v>68295782</v>
      </c>
      <c r="G422" s="91">
        <v>28405116</v>
      </c>
      <c r="H422" s="91">
        <v>-234922</v>
      </c>
      <c r="I422" s="95">
        <v>134267</v>
      </c>
      <c r="J422" s="95">
        <v>545027</v>
      </c>
      <c r="K422" s="95">
        <v>51221370</v>
      </c>
      <c r="L422" s="95">
        <v>24137851</v>
      </c>
      <c r="M422" s="95">
        <v>2001986</v>
      </c>
    </row>
    <row r="423" spans="2:25" s="7" customFormat="1" ht="15" customHeight="1" x14ac:dyDescent="0.35">
      <c r="B423" s="90">
        <v>2009</v>
      </c>
      <c r="C423" s="90"/>
      <c r="D423" s="91">
        <v>379271</v>
      </c>
      <c r="E423" s="103">
        <v>90750275</v>
      </c>
      <c r="F423" s="91">
        <v>63713863</v>
      </c>
      <c r="G423" s="91">
        <v>27036412</v>
      </c>
      <c r="H423" s="91">
        <v>-263367</v>
      </c>
      <c r="I423" s="95">
        <v>196568</v>
      </c>
      <c r="J423" s="95">
        <v>498030</v>
      </c>
      <c r="K423" s="95">
        <v>47914130</v>
      </c>
      <c r="L423" s="95">
        <v>21562341</v>
      </c>
      <c r="M423" s="95" t="s">
        <v>69</v>
      </c>
    </row>
    <row r="424" spans="2:25" s="7" customFormat="1" ht="15" customHeight="1" x14ac:dyDescent="0.35">
      <c r="B424" s="90">
        <v>2008</v>
      </c>
      <c r="C424" s="90"/>
      <c r="D424" s="91">
        <v>388722</v>
      </c>
      <c r="E424" s="103">
        <v>96815374</v>
      </c>
      <c r="F424" s="91">
        <v>69527754</v>
      </c>
      <c r="G424" s="91">
        <v>27287619</v>
      </c>
      <c r="H424" s="91">
        <v>684479</v>
      </c>
      <c r="I424" s="95">
        <v>158228</v>
      </c>
      <c r="J424" s="95">
        <v>404005</v>
      </c>
      <c r="K424" s="95">
        <v>53541458</v>
      </c>
      <c r="L424" s="95">
        <v>22020135</v>
      </c>
      <c r="M424" s="95" t="s">
        <v>69</v>
      </c>
    </row>
    <row r="425" spans="2:25" ht="15" customHeight="1" x14ac:dyDescent="0.35">
      <c r="B425" s="83" t="s">
        <v>41</v>
      </c>
      <c r="C425" s="83"/>
      <c r="D425" s="80"/>
      <c r="E425" s="80"/>
      <c r="F425" s="80"/>
      <c r="G425" s="80"/>
      <c r="H425" s="80"/>
      <c r="I425" s="94"/>
      <c r="J425" s="94"/>
      <c r="K425" s="94"/>
      <c r="L425" s="94"/>
      <c r="M425" s="94"/>
      <c r="N425" s="13"/>
      <c r="P425"/>
      <c r="Q425"/>
      <c r="R425"/>
      <c r="S425"/>
      <c r="T425"/>
      <c r="U425"/>
      <c r="V425"/>
      <c r="W425"/>
      <c r="X425"/>
      <c r="Y425"/>
    </row>
    <row r="426" spans="2:25" s="71" customFormat="1" ht="15" customHeight="1" x14ac:dyDescent="0.35">
      <c r="B426" s="220">
        <v>2020</v>
      </c>
      <c r="C426" s="220"/>
      <c r="D426" s="223">
        <v>266185</v>
      </c>
      <c r="E426" s="224">
        <v>63779175</v>
      </c>
      <c r="F426" s="223">
        <v>48602110</v>
      </c>
      <c r="G426" s="223">
        <v>15177065</v>
      </c>
      <c r="H426" s="223">
        <v>91750</v>
      </c>
      <c r="I426" s="223">
        <v>121824</v>
      </c>
      <c r="J426" s="221">
        <v>603595</v>
      </c>
      <c r="K426" s="221">
        <v>36092809</v>
      </c>
      <c r="L426" s="221">
        <v>12357634</v>
      </c>
      <c r="M426" s="221">
        <v>578460</v>
      </c>
      <c r="N426" s="13"/>
    </row>
    <row r="427" spans="2:25" s="71" customFormat="1" ht="15" customHeight="1" x14ac:dyDescent="0.35">
      <c r="B427" s="220">
        <v>2019</v>
      </c>
      <c r="C427" s="220"/>
      <c r="D427" s="223">
        <v>269110</v>
      </c>
      <c r="E427" s="224">
        <v>68248131</v>
      </c>
      <c r="F427" s="223">
        <v>50946761</v>
      </c>
      <c r="G427" s="223">
        <v>17301370</v>
      </c>
      <c r="H427" s="223">
        <v>176982</v>
      </c>
      <c r="I427" s="223">
        <v>112255</v>
      </c>
      <c r="J427" s="221">
        <v>330300</v>
      </c>
      <c r="K427" s="221">
        <v>38843365</v>
      </c>
      <c r="L427" s="221">
        <v>13309870</v>
      </c>
      <c r="M427" s="221">
        <v>589523</v>
      </c>
      <c r="N427" s="13"/>
    </row>
    <row r="428" spans="2:25" s="71" customFormat="1" ht="15" customHeight="1" x14ac:dyDescent="0.35">
      <c r="B428" s="220">
        <v>2018</v>
      </c>
      <c r="C428" s="220"/>
      <c r="D428" s="223">
        <v>264492</v>
      </c>
      <c r="E428" s="224">
        <v>66274908</v>
      </c>
      <c r="F428" s="223">
        <v>50312102</v>
      </c>
      <c r="G428" s="223">
        <v>15962806</v>
      </c>
      <c r="H428" s="223">
        <v>254836</v>
      </c>
      <c r="I428" s="223">
        <v>96787</v>
      </c>
      <c r="J428" s="221">
        <v>321021</v>
      </c>
      <c r="K428" s="221">
        <v>38327679</v>
      </c>
      <c r="L428" s="221">
        <v>12712960</v>
      </c>
      <c r="M428" s="221">
        <v>636587</v>
      </c>
      <c r="N428" s="13"/>
    </row>
    <row r="429" spans="2:25" x14ac:dyDescent="0.35">
      <c r="B429" s="220">
        <v>2017</v>
      </c>
      <c r="C429" s="220"/>
      <c r="D429" s="223">
        <v>261971</v>
      </c>
      <c r="E429" s="224">
        <v>62028130</v>
      </c>
      <c r="F429" s="223">
        <v>47450303</v>
      </c>
      <c r="G429" s="223">
        <v>14577827</v>
      </c>
      <c r="H429" s="223">
        <v>91401</v>
      </c>
      <c r="I429" s="223">
        <v>83881</v>
      </c>
      <c r="J429" s="221">
        <v>312134</v>
      </c>
      <c r="K429" s="221">
        <v>36074644</v>
      </c>
      <c r="L429" s="221">
        <v>11753764</v>
      </c>
      <c r="M429" s="221">
        <v>648482</v>
      </c>
      <c r="N429" s="13"/>
      <c r="P429"/>
      <c r="Q429"/>
      <c r="R429"/>
      <c r="S429"/>
      <c r="T429"/>
      <c r="U429"/>
      <c r="V429"/>
      <c r="W429"/>
      <c r="X429"/>
      <c r="Y429"/>
    </row>
    <row r="430" spans="2:25" x14ac:dyDescent="0.35">
      <c r="B430" s="220">
        <v>2016</v>
      </c>
      <c r="C430" s="220"/>
      <c r="D430" s="223">
        <v>254927</v>
      </c>
      <c r="E430" s="224">
        <v>57241368</v>
      </c>
      <c r="F430" s="223">
        <v>44031544</v>
      </c>
      <c r="G430" s="223">
        <v>13209823</v>
      </c>
      <c r="H430" s="221">
        <v>-195480</v>
      </c>
      <c r="I430" s="221">
        <v>72170</v>
      </c>
      <c r="J430" s="221">
        <v>313329</v>
      </c>
      <c r="K430" s="221">
        <v>32974175</v>
      </c>
      <c r="L430" s="221">
        <v>11031746</v>
      </c>
      <c r="M430" s="221">
        <v>703639</v>
      </c>
      <c r="N430" s="13"/>
      <c r="P430"/>
      <c r="Q430"/>
      <c r="R430"/>
      <c r="S430"/>
      <c r="T430"/>
      <c r="U430"/>
      <c r="V430"/>
      <c r="W430"/>
      <c r="X430"/>
      <c r="Y430"/>
    </row>
    <row r="431" spans="2:25" x14ac:dyDescent="0.35">
      <c r="B431" s="220">
        <v>2015</v>
      </c>
      <c r="C431" s="220"/>
      <c r="D431" s="223">
        <v>250423</v>
      </c>
      <c r="E431" s="224">
        <v>55427005</v>
      </c>
      <c r="F431" s="223">
        <v>43089149</v>
      </c>
      <c r="G431" s="223">
        <v>12337856</v>
      </c>
      <c r="H431" s="223">
        <v>-45839</v>
      </c>
      <c r="I431" s="221">
        <v>67384</v>
      </c>
      <c r="J431" s="221">
        <v>309148</v>
      </c>
      <c r="K431" s="221">
        <v>32093487</v>
      </c>
      <c r="L431" s="221">
        <v>10861911</v>
      </c>
      <c r="M431" s="221">
        <v>823208</v>
      </c>
      <c r="N431" s="13"/>
      <c r="P431"/>
      <c r="Q431"/>
      <c r="R431"/>
      <c r="S431"/>
      <c r="T431"/>
      <c r="U431"/>
      <c r="V431"/>
      <c r="W431"/>
      <c r="X431"/>
      <c r="Y431"/>
    </row>
    <row r="432" spans="2:25" x14ac:dyDescent="0.35">
      <c r="B432" s="220">
        <v>2014</v>
      </c>
      <c r="C432" s="220"/>
      <c r="D432" s="223">
        <v>244600</v>
      </c>
      <c r="E432" s="224">
        <v>52732128</v>
      </c>
      <c r="F432" s="223">
        <v>41152111</v>
      </c>
      <c r="G432" s="223">
        <v>11580018</v>
      </c>
      <c r="H432" s="223">
        <v>-140370</v>
      </c>
      <c r="I432" s="221">
        <v>77976</v>
      </c>
      <c r="J432" s="221">
        <v>323637</v>
      </c>
      <c r="K432" s="221">
        <v>30974062</v>
      </c>
      <c r="L432" s="221">
        <v>10382695</v>
      </c>
      <c r="M432" s="221">
        <v>980221</v>
      </c>
      <c r="N432" s="13"/>
      <c r="P432"/>
      <c r="Q432"/>
      <c r="R432"/>
      <c r="S432"/>
      <c r="T432"/>
      <c r="U432"/>
      <c r="V432"/>
      <c r="W432"/>
      <c r="X432"/>
      <c r="Y432"/>
    </row>
    <row r="433" spans="2:25" x14ac:dyDescent="0.35">
      <c r="B433" s="220">
        <v>2013</v>
      </c>
      <c r="C433" s="220"/>
      <c r="D433" s="223">
        <v>239338</v>
      </c>
      <c r="E433" s="224">
        <v>51397103</v>
      </c>
      <c r="F433" s="223">
        <v>40001090</v>
      </c>
      <c r="G433" s="223">
        <v>11396014</v>
      </c>
      <c r="H433" s="223">
        <v>-150798</v>
      </c>
      <c r="I433" s="221">
        <v>78751</v>
      </c>
      <c r="J433" s="221">
        <v>287813</v>
      </c>
      <c r="K433" s="221">
        <v>30230777</v>
      </c>
      <c r="L433" s="221">
        <v>10227363</v>
      </c>
      <c r="M433" s="221">
        <v>1050845</v>
      </c>
      <c r="N433" s="13"/>
      <c r="P433"/>
      <c r="Q433"/>
      <c r="R433"/>
      <c r="S433"/>
      <c r="T433"/>
      <c r="U433"/>
      <c r="V433"/>
      <c r="W433"/>
      <c r="X433"/>
      <c r="Y433"/>
    </row>
    <row r="434" spans="2:25" x14ac:dyDescent="0.35">
      <c r="B434" s="90">
        <v>2012</v>
      </c>
      <c r="C434" s="90"/>
      <c r="D434" s="91">
        <v>230764</v>
      </c>
      <c r="E434" s="103">
        <v>51281967</v>
      </c>
      <c r="F434" s="91">
        <v>39863711</v>
      </c>
      <c r="G434" s="91">
        <v>11418257</v>
      </c>
      <c r="H434" s="91">
        <v>-194391</v>
      </c>
      <c r="I434" s="95">
        <v>69618</v>
      </c>
      <c r="J434" s="95">
        <v>278309</v>
      </c>
      <c r="K434" s="95">
        <v>30001761</v>
      </c>
      <c r="L434" s="95">
        <v>10279368</v>
      </c>
      <c r="M434" s="95">
        <v>1173502</v>
      </c>
      <c r="N434" s="7"/>
      <c r="P434"/>
      <c r="Q434"/>
      <c r="R434"/>
      <c r="S434"/>
      <c r="T434"/>
      <c r="U434"/>
      <c r="V434"/>
      <c r="W434"/>
      <c r="X434"/>
      <c r="Y434"/>
    </row>
    <row r="435" spans="2:25" x14ac:dyDescent="0.35">
      <c r="B435" s="90">
        <v>2011</v>
      </c>
      <c r="C435" s="90"/>
      <c r="D435" s="91">
        <v>241573</v>
      </c>
      <c r="E435" s="103">
        <v>54634857</v>
      </c>
      <c r="F435" s="91">
        <v>41669478</v>
      </c>
      <c r="G435" s="91">
        <v>12965379</v>
      </c>
      <c r="H435" s="91">
        <v>-49327</v>
      </c>
      <c r="I435" s="95">
        <v>93569</v>
      </c>
      <c r="J435" s="95">
        <v>298778</v>
      </c>
      <c r="K435" s="95">
        <v>31562969</v>
      </c>
      <c r="L435" s="95">
        <v>11222920</v>
      </c>
      <c r="M435" s="95">
        <v>1165314</v>
      </c>
      <c r="N435" s="7"/>
      <c r="P435"/>
      <c r="Q435"/>
      <c r="R435"/>
      <c r="S435"/>
      <c r="T435"/>
      <c r="U435"/>
      <c r="V435"/>
      <c r="W435"/>
      <c r="X435"/>
      <c r="Y435"/>
    </row>
    <row r="436" spans="2:25" x14ac:dyDescent="0.35">
      <c r="B436" s="90">
        <v>2010</v>
      </c>
      <c r="C436" s="90"/>
      <c r="D436" s="91">
        <v>248299</v>
      </c>
      <c r="E436" s="103">
        <v>55075980</v>
      </c>
      <c r="F436" s="91">
        <v>41809989</v>
      </c>
      <c r="G436" s="91">
        <v>13265991</v>
      </c>
      <c r="H436" s="91">
        <v>-286276</v>
      </c>
      <c r="I436" s="95">
        <v>93116</v>
      </c>
      <c r="J436" s="95">
        <v>318390</v>
      </c>
      <c r="K436" s="95">
        <v>30844959</v>
      </c>
      <c r="L436" s="95">
        <v>11308698</v>
      </c>
      <c r="M436" s="95">
        <v>1039520</v>
      </c>
      <c r="N436" s="7"/>
      <c r="P436"/>
      <c r="Q436"/>
      <c r="R436"/>
      <c r="S436"/>
      <c r="T436"/>
      <c r="U436"/>
      <c r="V436"/>
      <c r="W436"/>
      <c r="X436"/>
      <c r="Y436"/>
    </row>
    <row r="437" spans="2:25" x14ac:dyDescent="0.35">
      <c r="B437" s="90">
        <v>2009</v>
      </c>
      <c r="C437" s="90"/>
      <c r="D437" s="91">
        <v>257641</v>
      </c>
      <c r="E437" s="103">
        <v>52487108</v>
      </c>
      <c r="F437" s="91">
        <v>39150947</v>
      </c>
      <c r="G437" s="91">
        <v>13336161</v>
      </c>
      <c r="H437" s="91">
        <v>-305697</v>
      </c>
      <c r="I437" s="95">
        <v>84017</v>
      </c>
      <c r="J437" s="95">
        <v>304657</v>
      </c>
      <c r="K437" s="95">
        <v>28725270</v>
      </c>
      <c r="L437" s="95">
        <v>10840477</v>
      </c>
      <c r="M437" s="95" t="s">
        <v>69</v>
      </c>
      <c r="N437" s="7"/>
      <c r="P437"/>
      <c r="Q437"/>
      <c r="R437"/>
      <c r="S437"/>
      <c r="T437"/>
      <c r="U437"/>
      <c r="V437"/>
      <c r="W437"/>
      <c r="X437"/>
      <c r="Y437"/>
    </row>
    <row r="438" spans="2:25" x14ac:dyDescent="0.35">
      <c r="B438" s="90">
        <v>2008</v>
      </c>
      <c r="C438" s="90"/>
      <c r="D438" s="91">
        <v>265898</v>
      </c>
      <c r="E438" s="103">
        <v>57656987</v>
      </c>
      <c r="F438" s="91">
        <v>43916612</v>
      </c>
      <c r="G438" s="91">
        <v>13740375</v>
      </c>
      <c r="H438" s="91">
        <v>397295</v>
      </c>
      <c r="I438" s="95">
        <v>110553</v>
      </c>
      <c r="J438" s="95">
        <v>266745</v>
      </c>
      <c r="K438" s="95">
        <v>33192342</v>
      </c>
      <c r="L438" s="95">
        <v>11744005</v>
      </c>
      <c r="M438" s="95" t="s">
        <v>69</v>
      </c>
      <c r="N438" s="7"/>
      <c r="P438"/>
      <c r="Q438"/>
      <c r="R438"/>
      <c r="S438"/>
      <c r="T438"/>
      <c r="U438"/>
      <c r="V438"/>
      <c r="W438"/>
      <c r="X438"/>
      <c r="Y438"/>
    </row>
    <row r="439" spans="2:25" x14ac:dyDescent="0.35">
      <c r="B439" s="83" t="s">
        <v>42</v>
      </c>
      <c r="C439" s="83"/>
      <c r="D439" s="80"/>
      <c r="E439" s="80"/>
      <c r="F439" s="80"/>
      <c r="G439" s="80"/>
      <c r="H439" s="80"/>
      <c r="I439" s="94"/>
      <c r="J439" s="94"/>
      <c r="K439" s="94"/>
      <c r="L439" s="94"/>
      <c r="M439" s="94"/>
      <c r="N439" s="13"/>
      <c r="P439"/>
      <c r="Q439"/>
      <c r="R439"/>
      <c r="S439"/>
      <c r="T439"/>
      <c r="U439"/>
      <c r="V439"/>
      <c r="W439"/>
      <c r="X439"/>
      <c r="Y439"/>
    </row>
    <row r="440" spans="2:25" s="71" customFormat="1" x14ac:dyDescent="0.35">
      <c r="B440" s="220">
        <v>2020</v>
      </c>
      <c r="C440" s="220"/>
      <c r="D440" s="223">
        <v>374207</v>
      </c>
      <c r="E440" s="224">
        <v>163632467</v>
      </c>
      <c r="F440" s="223">
        <v>102632499</v>
      </c>
      <c r="G440" s="223">
        <v>60999968</v>
      </c>
      <c r="H440" s="223">
        <v>95537</v>
      </c>
      <c r="I440" s="223">
        <v>286124</v>
      </c>
      <c r="J440" s="221">
        <v>1018480</v>
      </c>
      <c r="K440" s="221">
        <v>84790262</v>
      </c>
      <c r="L440" s="221">
        <v>41259208</v>
      </c>
      <c r="M440" s="221">
        <v>4608165</v>
      </c>
      <c r="N440" s="13"/>
    </row>
    <row r="441" spans="2:25" s="71" customFormat="1" x14ac:dyDescent="0.35">
      <c r="B441" s="220">
        <v>2019</v>
      </c>
      <c r="C441" s="220"/>
      <c r="D441" s="223">
        <v>382504</v>
      </c>
      <c r="E441" s="224">
        <v>187660518</v>
      </c>
      <c r="F441" s="223">
        <v>116579352</v>
      </c>
      <c r="G441" s="223">
        <v>71081166</v>
      </c>
      <c r="H441" s="223">
        <v>339650</v>
      </c>
      <c r="I441" s="223">
        <v>225336</v>
      </c>
      <c r="J441" s="221">
        <v>452480</v>
      </c>
      <c r="K441" s="221">
        <v>97875747</v>
      </c>
      <c r="L441" s="221">
        <v>46750970</v>
      </c>
      <c r="M441" s="221">
        <v>4351596</v>
      </c>
      <c r="N441" s="13"/>
    </row>
    <row r="442" spans="2:25" s="71" customFormat="1" x14ac:dyDescent="0.35">
      <c r="B442" s="220">
        <v>2018</v>
      </c>
      <c r="C442" s="220"/>
      <c r="D442" s="223">
        <v>366627</v>
      </c>
      <c r="E442" s="224">
        <v>180549282</v>
      </c>
      <c r="F442" s="223">
        <v>113287846</v>
      </c>
      <c r="G442" s="223">
        <v>67261436</v>
      </c>
      <c r="H442" s="223">
        <v>481207</v>
      </c>
      <c r="I442" s="223">
        <v>308311</v>
      </c>
      <c r="J442" s="221">
        <v>373413</v>
      </c>
      <c r="K442" s="221">
        <v>96498514</v>
      </c>
      <c r="L442" s="221">
        <v>43754123</v>
      </c>
      <c r="M442" s="221">
        <v>4473738</v>
      </c>
      <c r="N442" s="13"/>
    </row>
    <row r="443" spans="2:25" x14ac:dyDescent="0.35">
      <c r="B443" s="220">
        <v>2017</v>
      </c>
      <c r="C443" s="220"/>
      <c r="D443" s="223">
        <v>354406</v>
      </c>
      <c r="E443" s="224">
        <v>167181949</v>
      </c>
      <c r="F443" s="223">
        <v>103671371</v>
      </c>
      <c r="G443" s="223">
        <v>63510578</v>
      </c>
      <c r="H443" s="223">
        <v>-561109</v>
      </c>
      <c r="I443" s="223">
        <v>311623</v>
      </c>
      <c r="J443" s="221">
        <v>372452</v>
      </c>
      <c r="K443" s="221">
        <v>86929462</v>
      </c>
      <c r="L443" s="221">
        <v>41115641</v>
      </c>
      <c r="M443" s="221">
        <v>5685710</v>
      </c>
      <c r="N443" s="13"/>
      <c r="P443"/>
      <c r="Q443"/>
      <c r="R443"/>
      <c r="S443"/>
      <c r="T443"/>
      <c r="U443"/>
      <c r="V443"/>
      <c r="W443"/>
      <c r="X443"/>
      <c r="Y443"/>
    </row>
    <row r="444" spans="2:25" x14ac:dyDescent="0.35">
      <c r="B444" s="220">
        <v>2016</v>
      </c>
      <c r="C444" s="220"/>
      <c r="D444" s="223">
        <v>336230</v>
      </c>
      <c r="E444" s="224">
        <v>152946935</v>
      </c>
      <c r="F444" s="223">
        <v>94610971</v>
      </c>
      <c r="G444" s="223">
        <v>58335964</v>
      </c>
      <c r="H444" s="221">
        <v>-350480</v>
      </c>
      <c r="I444" s="221">
        <v>294702</v>
      </c>
      <c r="J444" s="221">
        <v>354883</v>
      </c>
      <c r="K444" s="221">
        <v>78908046</v>
      </c>
      <c r="L444" s="221">
        <v>37831120</v>
      </c>
      <c r="M444" s="221">
        <v>6272274</v>
      </c>
      <c r="N444" s="13"/>
      <c r="P444"/>
      <c r="Q444"/>
      <c r="R444"/>
      <c r="S444"/>
      <c r="T444"/>
      <c r="U444"/>
      <c r="V444"/>
      <c r="W444"/>
      <c r="X444"/>
      <c r="Y444"/>
    </row>
    <row r="445" spans="2:25" x14ac:dyDescent="0.35">
      <c r="B445" s="220">
        <v>2015</v>
      </c>
      <c r="C445" s="220"/>
      <c r="D445" s="223">
        <v>323037</v>
      </c>
      <c r="E445" s="224">
        <v>151663532</v>
      </c>
      <c r="F445" s="223">
        <v>94630234</v>
      </c>
      <c r="G445" s="223">
        <v>57033298</v>
      </c>
      <c r="H445" s="223">
        <v>-968176</v>
      </c>
      <c r="I445" s="221">
        <v>317266</v>
      </c>
      <c r="J445" s="221">
        <v>372476</v>
      </c>
      <c r="K445" s="221">
        <v>79211691</v>
      </c>
      <c r="L445" s="221">
        <v>37427450</v>
      </c>
      <c r="M445" s="221">
        <v>6126661</v>
      </c>
      <c r="N445" s="13"/>
      <c r="P445"/>
      <c r="Q445"/>
      <c r="R445"/>
      <c r="S445"/>
      <c r="T445"/>
      <c r="U445"/>
      <c r="V445"/>
      <c r="W445"/>
      <c r="X445"/>
      <c r="Y445"/>
    </row>
    <row r="446" spans="2:25" x14ac:dyDescent="0.35">
      <c r="B446" s="220">
        <v>2014</v>
      </c>
      <c r="C446" s="220"/>
      <c r="D446" s="223">
        <v>312051</v>
      </c>
      <c r="E446" s="224">
        <v>150612688</v>
      </c>
      <c r="F446" s="223">
        <v>93445982</v>
      </c>
      <c r="G446" s="223">
        <v>57166705</v>
      </c>
      <c r="H446" s="223">
        <v>-989575</v>
      </c>
      <c r="I446" s="221">
        <v>273466</v>
      </c>
      <c r="J446" s="221">
        <v>397682</v>
      </c>
      <c r="K446" s="221">
        <v>79999485</v>
      </c>
      <c r="L446" s="221">
        <v>36909299</v>
      </c>
      <c r="M446" s="221">
        <v>6459671</v>
      </c>
      <c r="N446" s="13"/>
      <c r="P446"/>
      <c r="Q446"/>
      <c r="R446"/>
      <c r="S446"/>
      <c r="T446"/>
      <c r="U446"/>
      <c r="V446"/>
      <c r="W446"/>
      <c r="X446"/>
      <c r="Y446"/>
    </row>
    <row r="447" spans="2:25" x14ac:dyDescent="0.35">
      <c r="B447" s="220">
        <v>2013</v>
      </c>
      <c r="C447" s="220"/>
      <c r="D447" s="223">
        <v>305175</v>
      </c>
      <c r="E447" s="224">
        <v>150164176</v>
      </c>
      <c r="F447" s="223">
        <v>92324989</v>
      </c>
      <c r="G447" s="223">
        <v>57839187</v>
      </c>
      <c r="H447" s="223">
        <v>-1103236</v>
      </c>
      <c r="I447" s="221">
        <v>414043</v>
      </c>
      <c r="J447" s="221">
        <v>385775</v>
      </c>
      <c r="K447" s="221">
        <v>80050655</v>
      </c>
      <c r="L447" s="221">
        <v>37377771</v>
      </c>
      <c r="M447" s="221">
        <v>6490700</v>
      </c>
      <c r="N447" s="13"/>
      <c r="P447"/>
      <c r="Q447"/>
      <c r="R447"/>
      <c r="S447"/>
      <c r="T447"/>
      <c r="U447"/>
      <c r="V447"/>
      <c r="W447"/>
      <c r="X447"/>
      <c r="Y447"/>
    </row>
    <row r="448" spans="2:25" x14ac:dyDescent="0.35">
      <c r="B448" s="90">
        <v>2012</v>
      </c>
      <c r="C448" s="90"/>
      <c r="D448" s="91">
        <v>310270</v>
      </c>
      <c r="E448" s="103">
        <v>151984443</v>
      </c>
      <c r="F448" s="91">
        <v>92313095</v>
      </c>
      <c r="G448" s="91">
        <v>59671349</v>
      </c>
      <c r="H448" s="91">
        <v>-897780</v>
      </c>
      <c r="I448" s="95">
        <v>597991</v>
      </c>
      <c r="J448" s="95">
        <v>358346</v>
      </c>
      <c r="K448" s="95">
        <v>80149988</v>
      </c>
      <c r="L448" s="95">
        <v>38980241</v>
      </c>
      <c r="M448" s="95">
        <v>6392236</v>
      </c>
      <c r="N448" s="7"/>
      <c r="P448"/>
      <c r="Q448"/>
      <c r="R448"/>
      <c r="S448"/>
      <c r="T448"/>
      <c r="U448"/>
      <c r="V448"/>
      <c r="W448"/>
      <c r="X448"/>
      <c r="Y448"/>
    </row>
    <row r="449" spans="2:25" x14ac:dyDescent="0.35">
      <c r="B449" s="90">
        <v>2011</v>
      </c>
      <c r="C449" s="90"/>
      <c r="D449" s="91">
        <v>326384</v>
      </c>
      <c r="E449" s="103">
        <v>161162570</v>
      </c>
      <c r="F449" s="91">
        <v>96861253</v>
      </c>
      <c r="G449" s="91">
        <v>64301317</v>
      </c>
      <c r="H449" s="91">
        <v>-122599</v>
      </c>
      <c r="I449" s="95">
        <v>729045</v>
      </c>
      <c r="J449" s="95">
        <v>443273</v>
      </c>
      <c r="K449" s="95">
        <v>83685348</v>
      </c>
      <c r="L449" s="95">
        <v>42791836</v>
      </c>
      <c r="M449" s="95">
        <v>5575741</v>
      </c>
      <c r="N449" s="7"/>
      <c r="P449"/>
      <c r="Q449"/>
      <c r="R449"/>
      <c r="S449"/>
      <c r="T449"/>
      <c r="U449"/>
      <c r="V449"/>
      <c r="W449"/>
      <c r="X449"/>
      <c r="Y449"/>
    </row>
    <row r="450" spans="2:25" x14ac:dyDescent="0.35">
      <c r="B450" s="90">
        <v>2010</v>
      </c>
      <c r="C450" s="90"/>
      <c r="D450" s="91">
        <v>340386</v>
      </c>
      <c r="E450" s="103">
        <v>164807953</v>
      </c>
      <c r="F450" s="91">
        <v>98196590</v>
      </c>
      <c r="G450" s="91">
        <v>66611363</v>
      </c>
      <c r="H450" s="91">
        <v>-1391202</v>
      </c>
      <c r="I450" s="95">
        <v>470680</v>
      </c>
      <c r="J450" s="95">
        <v>505442</v>
      </c>
      <c r="K450" s="95">
        <v>81737434</v>
      </c>
      <c r="L450" s="95">
        <v>44661766</v>
      </c>
      <c r="M450" s="95">
        <v>5123091</v>
      </c>
      <c r="N450" s="7"/>
      <c r="P450"/>
      <c r="Q450"/>
      <c r="R450"/>
      <c r="S450"/>
      <c r="T450"/>
      <c r="U450"/>
      <c r="V450"/>
      <c r="W450"/>
      <c r="X450"/>
      <c r="Y450"/>
    </row>
    <row r="451" spans="2:25" x14ac:dyDescent="0.35">
      <c r="B451" s="90">
        <v>2009</v>
      </c>
      <c r="C451" s="90"/>
      <c r="D451" s="91">
        <v>363220</v>
      </c>
      <c r="E451" s="103">
        <v>158408625</v>
      </c>
      <c r="F451" s="91">
        <v>94706204</v>
      </c>
      <c r="G451" s="91">
        <v>63702421</v>
      </c>
      <c r="H451" s="91">
        <v>-953322</v>
      </c>
      <c r="I451" s="95">
        <v>616424</v>
      </c>
      <c r="J451" s="95">
        <v>621159</v>
      </c>
      <c r="K451" s="95">
        <v>77121542</v>
      </c>
      <c r="L451" s="95">
        <v>43866213</v>
      </c>
      <c r="M451" s="95" t="s">
        <v>69</v>
      </c>
      <c r="N451" s="7"/>
      <c r="P451"/>
      <c r="Q451"/>
      <c r="R451"/>
      <c r="S451"/>
      <c r="T451"/>
      <c r="U451"/>
      <c r="V451"/>
      <c r="W451"/>
      <c r="X451"/>
      <c r="Y451"/>
    </row>
    <row r="452" spans="2:25" x14ac:dyDescent="0.35">
      <c r="B452" s="90">
        <v>2008</v>
      </c>
      <c r="C452" s="90"/>
      <c r="D452" s="91">
        <v>375861</v>
      </c>
      <c r="E452" s="103">
        <v>174937365</v>
      </c>
      <c r="F452" s="91">
        <v>107121360</v>
      </c>
      <c r="G452" s="91">
        <v>67816005</v>
      </c>
      <c r="H452" s="91">
        <v>1183156</v>
      </c>
      <c r="I452" s="95">
        <v>526631</v>
      </c>
      <c r="J452" s="95">
        <v>603539</v>
      </c>
      <c r="K452" s="95">
        <v>91301721</v>
      </c>
      <c r="L452" s="95">
        <v>46222224</v>
      </c>
      <c r="M452" s="95" t="s">
        <v>69</v>
      </c>
      <c r="N452" s="7"/>
      <c r="P452"/>
      <c r="Q452"/>
      <c r="R452"/>
      <c r="S452"/>
      <c r="T452"/>
      <c r="U452"/>
      <c r="V452"/>
      <c r="W452"/>
      <c r="X452"/>
      <c r="Y452"/>
    </row>
    <row r="453" spans="2:25" x14ac:dyDescent="0.35">
      <c r="B453" s="83" t="s">
        <v>43</v>
      </c>
      <c r="C453" s="83"/>
      <c r="D453" s="80"/>
      <c r="E453" s="80"/>
      <c r="F453" s="80"/>
      <c r="G453" s="80"/>
      <c r="H453" s="80"/>
      <c r="I453" s="94"/>
      <c r="J453" s="94"/>
      <c r="K453" s="94"/>
      <c r="L453" s="94"/>
      <c r="M453" s="94"/>
      <c r="N453" s="13"/>
      <c r="P453"/>
      <c r="Q453"/>
      <c r="R453"/>
      <c r="S453"/>
      <c r="T453"/>
      <c r="U453"/>
      <c r="V453"/>
      <c r="W453"/>
      <c r="X453"/>
      <c r="Y453"/>
    </row>
    <row r="454" spans="2:25" s="71" customFormat="1" x14ac:dyDescent="0.35">
      <c r="B454" s="220">
        <v>2020</v>
      </c>
      <c r="C454" s="220"/>
      <c r="D454" s="223">
        <v>84838</v>
      </c>
      <c r="E454" s="224">
        <v>17911730</v>
      </c>
      <c r="F454" s="223">
        <v>14080284</v>
      </c>
      <c r="G454" s="223">
        <v>3831446</v>
      </c>
      <c r="H454" s="223">
        <v>-15453</v>
      </c>
      <c r="I454" s="223">
        <v>37380</v>
      </c>
      <c r="J454" s="221">
        <v>381129</v>
      </c>
      <c r="K454" s="221">
        <v>10138126</v>
      </c>
      <c r="L454" s="221">
        <v>3771468</v>
      </c>
      <c r="M454" s="221">
        <v>174206</v>
      </c>
      <c r="N454" s="13"/>
    </row>
    <row r="455" spans="2:25" s="71" customFormat="1" x14ac:dyDescent="0.35">
      <c r="B455" s="220">
        <v>2019</v>
      </c>
      <c r="C455" s="220"/>
      <c r="D455" s="223">
        <v>86189</v>
      </c>
      <c r="E455" s="224">
        <v>18681742</v>
      </c>
      <c r="F455" s="223">
        <v>14547343</v>
      </c>
      <c r="G455" s="223">
        <v>4134399</v>
      </c>
      <c r="H455" s="223">
        <v>69151</v>
      </c>
      <c r="I455" s="223">
        <v>45771</v>
      </c>
      <c r="J455" s="221">
        <v>320097</v>
      </c>
      <c r="K455" s="221">
        <v>10507600</v>
      </c>
      <c r="L455" s="221">
        <v>3999570</v>
      </c>
      <c r="M455" s="221">
        <v>186810</v>
      </c>
      <c r="N455" s="13"/>
    </row>
    <row r="456" spans="2:25" s="71" customFormat="1" x14ac:dyDescent="0.35">
      <c r="B456" s="220">
        <v>2018</v>
      </c>
      <c r="C456" s="220"/>
      <c r="D456" s="223">
        <v>86098</v>
      </c>
      <c r="E456" s="224">
        <v>17747301</v>
      </c>
      <c r="F456" s="223">
        <v>13908938</v>
      </c>
      <c r="G456" s="223">
        <v>3838363</v>
      </c>
      <c r="H456" s="223">
        <v>33260</v>
      </c>
      <c r="I456" s="223">
        <v>43887</v>
      </c>
      <c r="J456" s="221">
        <v>311835</v>
      </c>
      <c r="K456" s="221">
        <v>10032345</v>
      </c>
      <c r="L456" s="221">
        <v>3734634</v>
      </c>
      <c r="M456" s="221">
        <v>194325</v>
      </c>
      <c r="N456" s="13"/>
    </row>
    <row r="457" spans="2:25" x14ac:dyDescent="0.35">
      <c r="B457" s="220">
        <v>2017</v>
      </c>
      <c r="C457" s="220"/>
      <c r="D457" s="223">
        <v>84139</v>
      </c>
      <c r="E457" s="224">
        <v>16921573</v>
      </c>
      <c r="F457" s="223">
        <v>13367260</v>
      </c>
      <c r="G457" s="223">
        <v>3554313</v>
      </c>
      <c r="H457" s="223">
        <v>130798</v>
      </c>
      <c r="I457" s="223">
        <v>29456</v>
      </c>
      <c r="J457" s="221">
        <v>301936</v>
      </c>
      <c r="K457" s="221">
        <v>9600460</v>
      </c>
      <c r="L457" s="221">
        <v>3463757</v>
      </c>
      <c r="M457" s="221">
        <v>216530</v>
      </c>
      <c r="N457" s="13"/>
      <c r="P457"/>
      <c r="Q457"/>
      <c r="R457"/>
      <c r="S457"/>
      <c r="T457"/>
      <c r="U457"/>
      <c r="V457"/>
      <c r="W457"/>
      <c r="X457"/>
      <c r="Y457"/>
    </row>
    <row r="458" spans="2:25" x14ac:dyDescent="0.35">
      <c r="B458" s="220">
        <v>2016</v>
      </c>
      <c r="C458" s="220"/>
      <c r="D458" s="223">
        <v>81853</v>
      </c>
      <c r="E458" s="224">
        <v>15535745</v>
      </c>
      <c r="F458" s="223">
        <v>12307340</v>
      </c>
      <c r="G458" s="223">
        <v>3228405</v>
      </c>
      <c r="H458" s="221">
        <v>-26926</v>
      </c>
      <c r="I458" s="221">
        <v>28181</v>
      </c>
      <c r="J458" s="221">
        <v>344179</v>
      </c>
      <c r="K458" s="221">
        <v>8701186</v>
      </c>
      <c r="L458" s="221">
        <v>3253291</v>
      </c>
      <c r="M458" s="221">
        <v>244572</v>
      </c>
      <c r="N458" s="13"/>
      <c r="P458"/>
      <c r="Q458"/>
      <c r="R458"/>
      <c r="S458"/>
      <c r="T458"/>
      <c r="U458"/>
      <c r="V458"/>
      <c r="W458"/>
      <c r="X458"/>
      <c r="Y458"/>
    </row>
    <row r="459" spans="2:25" x14ac:dyDescent="0.35">
      <c r="B459" s="220">
        <v>2015</v>
      </c>
      <c r="C459" s="220"/>
      <c r="D459" s="223">
        <v>79710</v>
      </c>
      <c r="E459" s="224">
        <v>15168986</v>
      </c>
      <c r="F459" s="223">
        <v>12152381</v>
      </c>
      <c r="G459" s="223">
        <v>3016605</v>
      </c>
      <c r="H459" s="223">
        <v>6704</v>
      </c>
      <c r="I459" s="221">
        <v>30174</v>
      </c>
      <c r="J459" s="221">
        <v>278892</v>
      </c>
      <c r="K459" s="221">
        <v>8674900</v>
      </c>
      <c r="L459" s="221">
        <v>3119288</v>
      </c>
      <c r="M459" s="221">
        <v>284759</v>
      </c>
      <c r="N459" s="13"/>
      <c r="P459"/>
      <c r="Q459"/>
      <c r="R459"/>
      <c r="S459"/>
      <c r="T459"/>
      <c r="U459"/>
      <c r="V459"/>
      <c r="W459"/>
      <c r="X459"/>
      <c r="Y459"/>
    </row>
    <row r="460" spans="2:25" x14ac:dyDescent="0.35">
      <c r="B460" s="220">
        <v>2014</v>
      </c>
      <c r="C460" s="220"/>
      <c r="D460" s="223">
        <v>78102</v>
      </c>
      <c r="E460" s="224">
        <v>14568908</v>
      </c>
      <c r="F460" s="223">
        <v>11736235</v>
      </c>
      <c r="G460" s="223">
        <v>2832673</v>
      </c>
      <c r="H460" s="223">
        <v>-59617</v>
      </c>
      <c r="I460" s="221">
        <v>33759</v>
      </c>
      <c r="J460" s="221">
        <v>281374</v>
      </c>
      <c r="K460" s="221">
        <v>8508840</v>
      </c>
      <c r="L460" s="221">
        <v>2983912</v>
      </c>
      <c r="M460" s="221">
        <v>329882</v>
      </c>
      <c r="N460" s="13"/>
      <c r="P460"/>
      <c r="Q460"/>
      <c r="R460"/>
      <c r="S460"/>
      <c r="T460"/>
      <c r="U460"/>
      <c r="V460"/>
      <c r="W460"/>
      <c r="X460"/>
      <c r="Y460"/>
    </row>
    <row r="461" spans="2:25" x14ac:dyDescent="0.35">
      <c r="B461" s="220">
        <v>2013</v>
      </c>
      <c r="C461" s="220"/>
      <c r="D461" s="223">
        <v>76522</v>
      </c>
      <c r="E461" s="224">
        <v>14264802</v>
      </c>
      <c r="F461" s="223">
        <v>11531950</v>
      </c>
      <c r="G461" s="223">
        <v>2732852</v>
      </c>
      <c r="H461" s="223">
        <v>20348</v>
      </c>
      <c r="I461" s="221">
        <v>40707</v>
      </c>
      <c r="J461" s="221">
        <v>270143</v>
      </c>
      <c r="K461" s="221">
        <v>8524840</v>
      </c>
      <c r="L461" s="221">
        <v>2924946</v>
      </c>
      <c r="M461" s="221">
        <v>339930</v>
      </c>
      <c r="N461" s="13"/>
      <c r="P461"/>
      <c r="Q461"/>
      <c r="R461"/>
      <c r="S461"/>
      <c r="T461"/>
      <c r="U461"/>
      <c r="V461"/>
      <c r="W461"/>
      <c r="X461"/>
      <c r="Y461"/>
    </row>
    <row r="462" spans="2:25" x14ac:dyDescent="0.35">
      <c r="B462" s="90">
        <v>2012</v>
      </c>
      <c r="C462" s="90"/>
      <c r="D462" s="91">
        <v>75605</v>
      </c>
      <c r="E462" s="103">
        <v>14040818</v>
      </c>
      <c r="F462" s="91">
        <v>11294204</v>
      </c>
      <c r="G462" s="91">
        <v>2746614</v>
      </c>
      <c r="H462" s="91">
        <v>57988</v>
      </c>
      <c r="I462" s="95">
        <v>55018</v>
      </c>
      <c r="J462" s="95">
        <v>273129</v>
      </c>
      <c r="K462" s="95">
        <v>8384721</v>
      </c>
      <c r="L462" s="95">
        <v>2929492</v>
      </c>
      <c r="M462" s="95">
        <v>359585</v>
      </c>
      <c r="N462" s="7"/>
      <c r="P462"/>
      <c r="Q462"/>
      <c r="R462"/>
      <c r="S462"/>
      <c r="T462"/>
      <c r="U462"/>
      <c r="V462"/>
      <c r="W462"/>
      <c r="X462"/>
      <c r="Y462"/>
    </row>
    <row r="463" spans="2:25" x14ac:dyDescent="0.35">
      <c r="B463" s="90">
        <v>2011</v>
      </c>
      <c r="C463" s="90"/>
      <c r="D463" s="91">
        <v>79747</v>
      </c>
      <c r="E463" s="103">
        <v>14793140</v>
      </c>
      <c r="F463" s="91">
        <v>11758562</v>
      </c>
      <c r="G463" s="91">
        <v>3034578</v>
      </c>
      <c r="H463" s="91">
        <v>58365</v>
      </c>
      <c r="I463" s="95">
        <v>61167</v>
      </c>
      <c r="J463" s="95">
        <v>268233</v>
      </c>
      <c r="K463" s="95">
        <v>8674760</v>
      </c>
      <c r="L463" s="95">
        <v>2990848</v>
      </c>
      <c r="M463" s="95">
        <v>335944</v>
      </c>
      <c r="N463" s="7"/>
      <c r="P463"/>
      <c r="Q463"/>
      <c r="R463"/>
      <c r="S463"/>
      <c r="T463"/>
      <c r="U463"/>
      <c r="V463"/>
      <c r="W463"/>
      <c r="X463"/>
      <c r="Y463"/>
    </row>
    <row r="464" spans="2:25" x14ac:dyDescent="0.35">
      <c r="B464" s="90">
        <v>2010</v>
      </c>
      <c r="C464" s="90"/>
      <c r="D464" s="91">
        <v>81427</v>
      </c>
      <c r="E464" s="103">
        <v>14760889</v>
      </c>
      <c r="F464" s="91">
        <v>11719541</v>
      </c>
      <c r="G464" s="91">
        <v>3041348</v>
      </c>
      <c r="H464" s="91">
        <v>81497</v>
      </c>
      <c r="I464" s="95">
        <v>72010</v>
      </c>
      <c r="J464" s="95">
        <v>264835</v>
      </c>
      <c r="K464" s="95">
        <v>8584238</v>
      </c>
      <c r="L464" s="95">
        <v>2890521</v>
      </c>
      <c r="M464" s="95">
        <v>391494</v>
      </c>
      <c r="N464" s="7"/>
      <c r="P464"/>
      <c r="Q464"/>
      <c r="R464"/>
      <c r="S464"/>
      <c r="T464"/>
      <c r="U464"/>
      <c r="V464"/>
      <c r="W464"/>
      <c r="X464"/>
      <c r="Y464"/>
    </row>
    <row r="465" spans="2:25" ht="15" customHeight="1" x14ac:dyDescent="0.35">
      <c r="B465" s="90">
        <v>2009</v>
      </c>
      <c r="C465" s="90"/>
      <c r="D465" s="91">
        <v>84630</v>
      </c>
      <c r="E465" s="103">
        <v>14192618</v>
      </c>
      <c r="F465" s="91">
        <v>11220769</v>
      </c>
      <c r="G465" s="91">
        <v>2971850</v>
      </c>
      <c r="H465" s="91">
        <v>-15051</v>
      </c>
      <c r="I465" s="95">
        <v>63940</v>
      </c>
      <c r="J465" s="95">
        <v>295256</v>
      </c>
      <c r="K465" s="95">
        <v>8123255</v>
      </c>
      <c r="L465" s="95">
        <v>2768360</v>
      </c>
      <c r="M465" s="95" t="s">
        <v>69</v>
      </c>
      <c r="N465" s="7"/>
      <c r="P465"/>
      <c r="Q465"/>
      <c r="R465"/>
      <c r="S465"/>
      <c r="T465"/>
      <c r="U465"/>
      <c r="V465"/>
      <c r="W465"/>
      <c r="X465"/>
      <c r="Y465"/>
    </row>
    <row r="466" spans="2:25" x14ac:dyDescent="0.35">
      <c r="B466" s="90">
        <v>2008</v>
      </c>
      <c r="C466" s="90"/>
      <c r="D466" s="91">
        <v>87407</v>
      </c>
      <c r="E466" s="103">
        <v>15803124</v>
      </c>
      <c r="F466" s="91">
        <v>12706858</v>
      </c>
      <c r="G466" s="91">
        <v>3096266</v>
      </c>
      <c r="H466" s="91">
        <v>121428</v>
      </c>
      <c r="I466" s="95">
        <v>57163</v>
      </c>
      <c r="J466" s="95">
        <v>330951</v>
      </c>
      <c r="K466" s="95">
        <v>9444651</v>
      </c>
      <c r="L466" s="95">
        <v>3156352</v>
      </c>
      <c r="M466" s="95" t="s">
        <v>69</v>
      </c>
      <c r="N466" s="7"/>
      <c r="P466"/>
      <c r="Q466"/>
      <c r="R466"/>
      <c r="S466"/>
      <c r="T466"/>
      <c r="U466"/>
      <c r="V466"/>
      <c r="W466"/>
      <c r="X466"/>
      <c r="Y466"/>
    </row>
    <row r="467" spans="2:25" x14ac:dyDescent="0.35">
      <c r="B467" s="83" t="s">
        <v>44</v>
      </c>
      <c r="C467" s="83"/>
      <c r="D467" s="80"/>
      <c r="E467" s="80"/>
      <c r="F467" s="80"/>
      <c r="G467" s="80"/>
      <c r="H467" s="80"/>
      <c r="I467" s="94"/>
      <c r="J467" s="94"/>
      <c r="K467" s="94"/>
      <c r="L467" s="94"/>
      <c r="M467" s="94"/>
      <c r="N467" s="13"/>
      <c r="P467"/>
      <c r="Q467"/>
      <c r="R467"/>
      <c r="S467"/>
      <c r="T467"/>
      <c r="U467"/>
      <c r="V467"/>
      <c r="W467"/>
      <c r="X467"/>
      <c r="Y467"/>
    </row>
    <row r="468" spans="2:25" s="71" customFormat="1" x14ac:dyDescent="0.35">
      <c r="B468" s="220">
        <v>2020</v>
      </c>
      <c r="C468" s="220"/>
      <c r="D468" s="223">
        <v>72652</v>
      </c>
      <c r="E468" s="224">
        <v>7991515</v>
      </c>
      <c r="F468" s="223">
        <v>4173826</v>
      </c>
      <c r="G468" s="223">
        <v>3817689</v>
      </c>
      <c r="H468" s="223">
        <v>75665</v>
      </c>
      <c r="I468" s="223">
        <v>9512</v>
      </c>
      <c r="J468" s="221">
        <v>173954</v>
      </c>
      <c r="K468" s="221">
        <v>3379339</v>
      </c>
      <c r="L468" s="221">
        <v>2296334</v>
      </c>
      <c r="M468" s="221">
        <v>108634</v>
      </c>
      <c r="N468" s="13"/>
    </row>
    <row r="469" spans="2:25" s="71" customFormat="1" x14ac:dyDescent="0.35">
      <c r="B469" s="220">
        <v>2019</v>
      </c>
      <c r="C469" s="220"/>
      <c r="D469" s="223">
        <v>76971</v>
      </c>
      <c r="E469" s="224">
        <v>10329349</v>
      </c>
      <c r="F469" s="223">
        <v>4802141</v>
      </c>
      <c r="G469" s="223">
        <v>5527208</v>
      </c>
      <c r="H469" s="223">
        <v>-8012</v>
      </c>
      <c r="I469" s="223">
        <v>14741</v>
      </c>
      <c r="J469" s="221">
        <v>57699</v>
      </c>
      <c r="K469" s="221">
        <v>3986732</v>
      </c>
      <c r="L469" s="221">
        <v>2978552</v>
      </c>
      <c r="M469" s="221">
        <v>110118</v>
      </c>
      <c r="N469" s="13"/>
    </row>
    <row r="470" spans="2:25" s="71" customFormat="1" x14ac:dyDescent="0.35">
      <c r="B470" s="220">
        <v>2018</v>
      </c>
      <c r="C470" s="220"/>
      <c r="D470" s="223">
        <v>73637</v>
      </c>
      <c r="E470" s="224">
        <v>9736376</v>
      </c>
      <c r="F470" s="223">
        <v>4620855</v>
      </c>
      <c r="G470" s="223">
        <v>5115521</v>
      </c>
      <c r="H470" s="223">
        <v>-39193</v>
      </c>
      <c r="I470" s="223">
        <v>9336</v>
      </c>
      <c r="J470" s="221">
        <v>58821</v>
      </c>
      <c r="K470" s="221">
        <v>3895329</v>
      </c>
      <c r="L470" s="221">
        <v>2685002</v>
      </c>
      <c r="M470" s="221">
        <v>126999</v>
      </c>
      <c r="N470" s="13"/>
    </row>
    <row r="471" spans="2:25" x14ac:dyDescent="0.35">
      <c r="B471" s="220">
        <v>2017</v>
      </c>
      <c r="C471" s="220"/>
      <c r="D471" s="223">
        <v>70521</v>
      </c>
      <c r="E471" s="224">
        <v>9038850</v>
      </c>
      <c r="F471" s="223">
        <v>4363746</v>
      </c>
      <c r="G471" s="223">
        <v>4675104</v>
      </c>
      <c r="H471" s="223">
        <v>-92586</v>
      </c>
      <c r="I471" s="223">
        <v>6346</v>
      </c>
      <c r="J471" s="221">
        <v>59523</v>
      </c>
      <c r="K471" s="221">
        <v>3635251</v>
      </c>
      <c r="L471" s="221">
        <v>2467642</v>
      </c>
      <c r="M471" s="221">
        <v>131758</v>
      </c>
      <c r="N471" s="13"/>
      <c r="P471"/>
      <c r="Q471"/>
      <c r="R471"/>
      <c r="S471"/>
      <c r="T471"/>
      <c r="U471"/>
      <c r="V471"/>
      <c r="W471"/>
      <c r="X471"/>
      <c r="Y471"/>
    </row>
    <row r="472" spans="2:25" x14ac:dyDescent="0.35">
      <c r="B472" s="220">
        <v>2016</v>
      </c>
      <c r="C472" s="220"/>
      <c r="D472" s="223">
        <v>66106</v>
      </c>
      <c r="E472" s="224">
        <v>7966141</v>
      </c>
      <c r="F472" s="223">
        <v>3938332</v>
      </c>
      <c r="G472" s="223">
        <v>4027809</v>
      </c>
      <c r="H472" s="221">
        <v>-153752</v>
      </c>
      <c r="I472" s="221">
        <v>8134</v>
      </c>
      <c r="J472" s="221">
        <v>62992</v>
      </c>
      <c r="K472" s="221">
        <v>3242968</v>
      </c>
      <c r="L472" s="221">
        <v>2138017</v>
      </c>
      <c r="M472" s="221">
        <v>157991</v>
      </c>
      <c r="N472" s="13"/>
      <c r="P472"/>
      <c r="Q472"/>
      <c r="R472"/>
      <c r="S472"/>
      <c r="T472"/>
      <c r="U472"/>
      <c r="V472"/>
      <c r="W472"/>
      <c r="X472"/>
      <c r="Y472"/>
    </row>
    <row r="473" spans="2:25" x14ac:dyDescent="0.35">
      <c r="B473" s="220">
        <v>2015</v>
      </c>
      <c r="C473" s="220"/>
      <c r="D473" s="223">
        <v>62981</v>
      </c>
      <c r="E473" s="224">
        <v>7078447</v>
      </c>
      <c r="F473" s="223">
        <v>3599903</v>
      </c>
      <c r="G473" s="223">
        <v>3478545</v>
      </c>
      <c r="H473" s="223">
        <v>-110452</v>
      </c>
      <c r="I473" s="221">
        <v>8451</v>
      </c>
      <c r="J473" s="221">
        <v>58692</v>
      </c>
      <c r="K473" s="221">
        <v>2964186</v>
      </c>
      <c r="L473" s="221">
        <v>1908730</v>
      </c>
      <c r="M473" s="221">
        <v>175362</v>
      </c>
      <c r="N473" s="13"/>
      <c r="P473"/>
      <c r="Q473"/>
      <c r="R473"/>
      <c r="S473"/>
      <c r="T473"/>
      <c r="U473"/>
      <c r="V473"/>
      <c r="W473"/>
      <c r="X473"/>
      <c r="Y473"/>
    </row>
    <row r="474" spans="2:25" x14ac:dyDescent="0.35">
      <c r="B474" s="220">
        <v>2014</v>
      </c>
      <c r="C474" s="220"/>
      <c r="D474" s="223">
        <v>57817</v>
      </c>
      <c r="E474" s="224">
        <v>6515732</v>
      </c>
      <c r="F474" s="223">
        <v>3395407</v>
      </c>
      <c r="G474" s="223">
        <v>3120325</v>
      </c>
      <c r="H474" s="223">
        <v>-113813</v>
      </c>
      <c r="I474" s="221">
        <v>6407</v>
      </c>
      <c r="J474" s="221">
        <v>54739</v>
      </c>
      <c r="K474" s="221">
        <v>2784179</v>
      </c>
      <c r="L474" s="221">
        <v>1830637</v>
      </c>
      <c r="M474" s="221">
        <v>194977</v>
      </c>
      <c r="N474" s="13"/>
      <c r="P474"/>
      <c r="Q474"/>
      <c r="R474"/>
      <c r="S474"/>
      <c r="T474"/>
      <c r="U474"/>
      <c r="V474"/>
      <c r="W474"/>
      <c r="X474"/>
      <c r="Y474"/>
    </row>
    <row r="475" spans="2:25" x14ac:dyDescent="0.35">
      <c r="B475" s="220">
        <v>2013</v>
      </c>
      <c r="C475" s="220"/>
      <c r="D475" s="223">
        <v>54645</v>
      </c>
      <c r="E475" s="224">
        <v>6110020</v>
      </c>
      <c r="F475" s="223">
        <v>3201311</v>
      </c>
      <c r="G475" s="223">
        <v>2908709</v>
      </c>
      <c r="H475" s="223">
        <v>-95403</v>
      </c>
      <c r="I475" s="221">
        <v>6396</v>
      </c>
      <c r="J475" s="221">
        <v>42197</v>
      </c>
      <c r="K475" s="221">
        <v>2661805</v>
      </c>
      <c r="L475" s="221">
        <v>1734275</v>
      </c>
      <c r="M475" s="221">
        <v>228891</v>
      </c>
      <c r="N475" s="13"/>
      <c r="P475"/>
      <c r="Q475"/>
      <c r="R475"/>
      <c r="S475"/>
      <c r="T475"/>
      <c r="U475"/>
      <c r="V475"/>
      <c r="W475"/>
      <c r="X475"/>
      <c r="Y475"/>
    </row>
    <row r="476" spans="2:25" x14ac:dyDescent="0.35">
      <c r="B476" s="90">
        <v>2012</v>
      </c>
      <c r="C476" s="90"/>
      <c r="D476" s="91">
        <v>54801</v>
      </c>
      <c r="E476" s="103">
        <v>6191651</v>
      </c>
      <c r="F476" s="91">
        <v>3293492</v>
      </c>
      <c r="G476" s="91">
        <v>2898160</v>
      </c>
      <c r="H476" s="91">
        <v>-84364</v>
      </c>
      <c r="I476" s="95">
        <v>7759</v>
      </c>
      <c r="J476" s="95">
        <v>39173</v>
      </c>
      <c r="K476" s="95">
        <v>2753498</v>
      </c>
      <c r="L476" s="95">
        <v>1757296</v>
      </c>
      <c r="M476" s="95">
        <v>278325</v>
      </c>
      <c r="N476" s="7"/>
      <c r="P476"/>
      <c r="Q476"/>
      <c r="R476"/>
      <c r="S476"/>
      <c r="T476"/>
      <c r="U476"/>
      <c r="V476"/>
      <c r="W476"/>
      <c r="X476"/>
      <c r="Y476"/>
    </row>
    <row r="477" spans="2:25" x14ac:dyDescent="0.35">
      <c r="B477" s="90">
        <v>2011</v>
      </c>
      <c r="C477" s="90"/>
      <c r="D477" s="91">
        <v>58256</v>
      </c>
      <c r="E477" s="103">
        <v>7023800</v>
      </c>
      <c r="F477" s="91">
        <v>3768488</v>
      </c>
      <c r="G477" s="91">
        <v>3255312</v>
      </c>
      <c r="H477" s="91">
        <v>-56970</v>
      </c>
      <c r="I477" s="95">
        <v>8814</v>
      </c>
      <c r="J477" s="95">
        <v>42911</v>
      </c>
      <c r="K477" s="95">
        <v>3164689</v>
      </c>
      <c r="L477" s="95">
        <v>1915371</v>
      </c>
      <c r="M477" s="95">
        <v>282657</v>
      </c>
      <c r="N477" s="7"/>
      <c r="P477"/>
      <c r="Q477"/>
      <c r="R477"/>
      <c r="S477"/>
      <c r="T477"/>
      <c r="U477"/>
      <c r="V477"/>
      <c r="W477"/>
      <c r="X477"/>
      <c r="Y477"/>
    </row>
    <row r="478" spans="2:25" x14ac:dyDescent="0.35">
      <c r="B478" s="90">
        <v>2010</v>
      </c>
      <c r="C478" s="90"/>
      <c r="D478" s="91">
        <v>61562</v>
      </c>
      <c r="E478" s="103">
        <v>7606435</v>
      </c>
      <c r="F478" s="91">
        <v>4168463</v>
      </c>
      <c r="G478" s="91">
        <v>3437972</v>
      </c>
      <c r="H478" s="91">
        <v>-79416</v>
      </c>
      <c r="I478" s="95">
        <v>13983</v>
      </c>
      <c r="J478" s="95">
        <v>47832</v>
      </c>
      <c r="K478" s="95">
        <v>3385084</v>
      </c>
      <c r="L478" s="95">
        <v>2057104</v>
      </c>
      <c r="M478" s="95">
        <v>257193</v>
      </c>
      <c r="N478" s="7"/>
      <c r="P478"/>
      <c r="Q478"/>
      <c r="R478"/>
      <c r="S478"/>
      <c r="T478"/>
      <c r="U478"/>
      <c r="V478"/>
      <c r="W478"/>
      <c r="X478"/>
      <c r="Y478"/>
    </row>
    <row r="479" spans="2:25" x14ac:dyDescent="0.35">
      <c r="B479" s="90">
        <v>2009</v>
      </c>
      <c r="C479" s="90"/>
      <c r="D479" s="91">
        <v>65891</v>
      </c>
      <c r="E479" s="103">
        <v>8128014</v>
      </c>
      <c r="F479" s="91">
        <v>4400823</v>
      </c>
      <c r="G479" s="91">
        <v>3727191</v>
      </c>
      <c r="H479" s="91">
        <v>113323</v>
      </c>
      <c r="I479" s="95">
        <v>47725</v>
      </c>
      <c r="J479" s="95">
        <v>44742</v>
      </c>
      <c r="K479" s="95">
        <v>3565616</v>
      </c>
      <c r="L479" s="95">
        <v>2392244</v>
      </c>
      <c r="M479" s="95" t="s">
        <v>69</v>
      </c>
      <c r="N479" s="7"/>
      <c r="P479"/>
      <c r="Q479"/>
      <c r="R479"/>
      <c r="S479"/>
      <c r="T479"/>
      <c r="U479"/>
      <c r="V479"/>
      <c r="W479"/>
      <c r="X479"/>
      <c r="Y479"/>
    </row>
    <row r="480" spans="2:25" x14ac:dyDescent="0.35">
      <c r="B480" s="90">
        <v>2008</v>
      </c>
      <c r="C480" s="90"/>
      <c r="D480" s="91">
        <v>67602</v>
      </c>
      <c r="E480" s="103">
        <v>9495235</v>
      </c>
      <c r="F480" s="91">
        <v>5277855</v>
      </c>
      <c r="G480" s="91">
        <v>4217380</v>
      </c>
      <c r="H480" s="91">
        <v>307834</v>
      </c>
      <c r="I480" s="95">
        <v>51579</v>
      </c>
      <c r="J480" s="95">
        <v>38580</v>
      </c>
      <c r="K480" s="95">
        <v>4285916</v>
      </c>
      <c r="L480" s="95">
        <v>2872583</v>
      </c>
      <c r="M480" s="95" t="s">
        <v>69</v>
      </c>
      <c r="N480" s="7"/>
      <c r="P480"/>
      <c r="Q480"/>
      <c r="R480"/>
      <c r="S480"/>
      <c r="T480"/>
      <c r="U480"/>
      <c r="V480"/>
      <c r="W480"/>
      <c r="X480"/>
      <c r="Y480"/>
    </row>
    <row r="481" spans="2:25" x14ac:dyDescent="0.35">
      <c r="B481" s="83" t="s">
        <v>45</v>
      </c>
      <c r="C481" s="83"/>
      <c r="D481" s="80"/>
      <c r="E481" s="80"/>
      <c r="F481" s="80"/>
      <c r="G481" s="80"/>
      <c r="H481" s="80"/>
      <c r="I481" s="94"/>
      <c r="J481" s="94"/>
      <c r="K481" s="94"/>
      <c r="L481" s="94"/>
      <c r="M481" s="94"/>
      <c r="N481" s="13"/>
      <c r="P481"/>
      <c r="Q481"/>
      <c r="R481"/>
      <c r="S481"/>
      <c r="T481"/>
      <c r="U481"/>
      <c r="V481"/>
      <c r="W481"/>
      <c r="X481"/>
      <c r="Y481"/>
    </row>
    <row r="482" spans="2:25" s="71" customFormat="1" x14ac:dyDescent="0.35">
      <c r="B482" s="220">
        <v>2020</v>
      </c>
      <c r="C482" s="220"/>
      <c r="D482" s="223">
        <v>28132</v>
      </c>
      <c r="E482" s="224">
        <v>5009726</v>
      </c>
      <c r="F482" s="223">
        <v>3760426</v>
      </c>
      <c r="G482" s="223">
        <v>1249300</v>
      </c>
      <c r="H482" s="223">
        <v>-147</v>
      </c>
      <c r="I482" s="223">
        <v>7937</v>
      </c>
      <c r="J482" s="221">
        <v>158964</v>
      </c>
      <c r="K482" s="221">
        <v>2945763</v>
      </c>
      <c r="L482" s="221">
        <v>973816</v>
      </c>
      <c r="M482" s="221">
        <v>84759</v>
      </c>
      <c r="N482" s="13"/>
    </row>
    <row r="483" spans="2:25" s="71" customFormat="1" x14ac:dyDescent="0.35">
      <c r="B483" s="220">
        <v>2019</v>
      </c>
      <c r="C483" s="220"/>
      <c r="D483" s="223">
        <v>28746</v>
      </c>
      <c r="E483" s="224">
        <v>5531356</v>
      </c>
      <c r="F483" s="223">
        <v>3900186</v>
      </c>
      <c r="G483" s="223">
        <v>1631170</v>
      </c>
      <c r="H483" s="223">
        <v>-6185</v>
      </c>
      <c r="I483" s="223">
        <v>9079</v>
      </c>
      <c r="J483" s="221">
        <v>106035</v>
      </c>
      <c r="K483" s="221">
        <v>3092868</v>
      </c>
      <c r="L483" s="221">
        <v>1139345</v>
      </c>
      <c r="M483" s="221">
        <v>86438</v>
      </c>
      <c r="N483" s="13"/>
    </row>
    <row r="484" spans="2:25" s="71" customFormat="1" x14ac:dyDescent="0.35">
      <c r="B484" s="220">
        <v>2018</v>
      </c>
      <c r="C484" s="220"/>
      <c r="D484" s="223">
        <v>28387</v>
      </c>
      <c r="E484" s="224">
        <v>5305532</v>
      </c>
      <c r="F484" s="223">
        <v>3801990</v>
      </c>
      <c r="G484" s="223">
        <v>1503542</v>
      </c>
      <c r="H484" s="223">
        <v>-2093</v>
      </c>
      <c r="I484" s="223">
        <v>5279</v>
      </c>
      <c r="J484" s="221">
        <v>93991</v>
      </c>
      <c r="K484" s="221">
        <v>2985154</v>
      </c>
      <c r="L484" s="221">
        <v>1120345</v>
      </c>
      <c r="M484" s="221">
        <v>79524</v>
      </c>
      <c r="N484" s="13"/>
    </row>
    <row r="485" spans="2:25" x14ac:dyDescent="0.35">
      <c r="B485" s="220">
        <v>2017</v>
      </c>
      <c r="C485" s="220"/>
      <c r="D485" s="223">
        <v>27174</v>
      </c>
      <c r="E485" s="224">
        <v>5031503</v>
      </c>
      <c r="F485" s="223">
        <v>3584783</v>
      </c>
      <c r="G485" s="223">
        <v>1446720</v>
      </c>
      <c r="H485" s="223">
        <v>2960</v>
      </c>
      <c r="I485" s="223">
        <v>6117</v>
      </c>
      <c r="J485" s="221">
        <v>89689</v>
      </c>
      <c r="K485" s="221">
        <v>2815489</v>
      </c>
      <c r="L485" s="221">
        <v>1079926</v>
      </c>
      <c r="M485" s="221">
        <v>80839</v>
      </c>
      <c r="N485" s="13"/>
      <c r="P485"/>
      <c r="Q485"/>
      <c r="R485"/>
      <c r="S485"/>
      <c r="T485"/>
      <c r="U485"/>
      <c r="V485"/>
      <c r="W485"/>
      <c r="X485"/>
      <c r="Y485"/>
    </row>
    <row r="486" spans="2:25" x14ac:dyDescent="0.35">
      <c r="B486" s="220">
        <v>2016</v>
      </c>
      <c r="C486" s="220"/>
      <c r="D486" s="223">
        <v>26360</v>
      </c>
      <c r="E486" s="224">
        <v>4708078</v>
      </c>
      <c r="F486" s="223">
        <v>3415664</v>
      </c>
      <c r="G486" s="223">
        <v>1292414</v>
      </c>
      <c r="H486" s="221">
        <v>-6860</v>
      </c>
      <c r="I486" s="221">
        <v>5909</v>
      </c>
      <c r="J486" s="221">
        <v>90220</v>
      </c>
      <c r="K486" s="221">
        <v>2667128</v>
      </c>
      <c r="L486" s="221">
        <v>971529</v>
      </c>
      <c r="M486" s="221">
        <v>83830</v>
      </c>
      <c r="N486" s="13"/>
      <c r="P486"/>
      <c r="Q486"/>
      <c r="R486"/>
      <c r="S486"/>
      <c r="T486"/>
      <c r="U486"/>
      <c r="V486"/>
      <c r="W486"/>
      <c r="X486"/>
      <c r="Y486"/>
    </row>
    <row r="487" spans="2:25" x14ac:dyDescent="0.35">
      <c r="B487" s="220">
        <v>2015</v>
      </c>
      <c r="C487" s="220"/>
      <c r="D487" s="223">
        <v>25917</v>
      </c>
      <c r="E487" s="224">
        <v>4494728</v>
      </c>
      <c r="F487" s="223">
        <v>3329327</v>
      </c>
      <c r="G487" s="223">
        <v>1165401</v>
      </c>
      <c r="H487" s="223">
        <v>-10177</v>
      </c>
      <c r="I487" s="221">
        <v>7172</v>
      </c>
      <c r="J487" s="221">
        <v>84993</v>
      </c>
      <c r="K487" s="221">
        <v>2630449</v>
      </c>
      <c r="L487" s="221">
        <v>912280</v>
      </c>
      <c r="M487" s="221">
        <v>89722</v>
      </c>
      <c r="N487" s="13"/>
      <c r="P487"/>
      <c r="Q487"/>
      <c r="R487"/>
      <c r="S487"/>
      <c r="T487"/>
      <c r="U487"/>
      <c r="V487"/>
      <c r="W487"/>
      <c r="X487"/>
      <c r="Y487"/>
    </row>
    <row r="488" spans="2:25" x14ac:dyDescent="0.35">
      <c r="B488" s="220">
        <v>2014</v>
      </c>
      <c r="C488" s="220"/>
      <c r="D488" s="223">
        <v>25349</v>
      </c>
      <c r="E488" s="224">
        <v>4479804</v>
      </c>
      <c r="F488" s="223">
        <v>3370228</v>
      </c>
      <c r="G488" s="223">
        <v>1109576</v>
      </c>
      <c r="H488" s="223">
        <v>1286</v>
      </c>
      <c r="I488" s="221">
        <v>7284</v>
      </c>
      <c r="J488" s="221">
        <v>84486</v>
      </c>
      <c r="K488" s="221">
        <v>2712901</v>
      </c>
      <c r="L488" s="221">
        <v>884155</v>
      </c>
      <c r="M488" s="221">
        <v>100406</v>
      </c>
      <c r="N488" s="13"/>
      <c r="P488"/>
      <c r="Q488"/>
      <c r="R488"/>
      <c r="S488"/>
      <c r="T488"/>
      <c r="U488"/>
      <c r="V488"/>
      <c r="W488"/>
      <c r="X488"/>
      <c r="Y488"/>
    </row>
    <row r="489" spans="2:25" x14ac:dyDescent="0.35">
      <c r="B489" s="220">
        <v>2013</v>
      </c>
      <c r="C489" s="220"/>
      <c r="D489" s="223">
        <v>25080</v>
      </c>
      <c r="E489" s="224">
        <v>4591548</v>
      </c>
      <c r="F489" s="223">
        <v>3418269</v>
      </c>
      <c r="G489" s="223">
        <v>1173279</v>
      </c>
      <c r="H489" s="223">
        <v>-592</v>
      </c>
      <c r="I489" s="221">
        <v>9510</v>
      </c>
      <c r="J489" s="221">
        <v>85763</v>
      </c>
      <c r="K489" s="221">
        <v>2721838</v>
      </c>
      <c r="L489" s="221">
        <v>925138</v>
      </c>
      <c r="M489" s="221">
        <v>108932</v>
      </c>
      <c r="N489" s="13"/>
      <c r="P489"/>
      <c r="Q489"/>
      <c r="R489"/>
      <c r="S489"/>
      <c r="T489"/>
      <c r="U489"/>
      <c r="V489"/>
      <c r="W489"/>
      <c r="X489"/>
      <c r="Y489"/>
    </row>
    <row r="490" spans="2:25" x14ac:dyDescent="0.35">
      <c r="B490" s="90">
        <v>2012</v>
      </c>
      <c r="C490" s="90"/>
      <c r="D490" s="91">
        <v>24431</v>
      </c>
      <c r="E490" s="103">
        <v>4666639</v>
      </c>
      <c r="F490" s="91">
        <v>3454140</v>
      </c>
      <c r="G490" s="91">
        <v>1212499</v>
      </c>
      <c r="H490" s="91">
        <v>-1955</v>
      </c>
      <c r="I490" s="95">
        <v>12769</v>
      </c>
      <c r="J490" s="95">
        <v>91902</v>
      </c>
      <c r="K490" s="95">
        <v>2762817</v>
      </c>
      <c r="L490" s="95">
        <v>957411</v>
      </c>
      <c r="M490" s="95">
        <v>121948</v>
      </c>
      <c r="N490" s="7"/>
      <c r="P490"/>
      <c r="Q490"/>
      <c r="R490"/>
      <c r="S490"/>
      <c r="T490"/>
      <c r="U490"/>
      <c r="V490"/>
      <c r="W490"/>
      <c r="X490"/>
      <c r="Y490"/>
    </row>
    <row r="491" spans="2:25" x14ac:dyDescent="0.35">
      <c r="B491" s="90">
        <v>2011</v>
      </c>
      <c r="C491" s="90"/>
      <c r="D491" s="91">
        <v>25517</v>
      </c>
      <c r="E491" s="103">
        <v>5254454</v>
      </c>
      <c r="F491" s="91">
        <v>3683729</v>
      </c>
      <c r="G491" s="91">
        <v>1570726</v>
      </c>
      <c r="H491" s="91">
        <v>-236</v>
      </c>
      <c r="I491" s="95">
        <v>27551</v>
      </c>
      <c r="J491" s="95">
        <v>91000</v>
      </c>
      <c r="K491" s="95">
        <v>2963934</v>
      </c>
      <c r="L491" s="95">
        <v>1231972</v>
      </c>
      <c r="M491" s="95">
        <v>117220</v>
      </c>
      <c r="N491" s="7"/>
      <c r="P491"/>
      <c r="Q491"/>
      <c r="R491"/>
      <c r="S491"/>
      <c r="T491"/>
      <c r="U491"/>
      <c r="V491"/>
      <c r="W491"/>
      <c r="X491"/>
      <c r="Y491"/>
    </row>
    <row r="492" spans="2:25" x14ac:dyDescent="0.35">
      <c r="B492" s="90">
        <v>2010</v>
      </c>
      <c r="C492" s="90"/>
      <c r="D492" s="91">
        <v>25616</v>
      </c>
      <c r="E492" s="103">
        <v>5498409</v>
      </c>
      <c r="F492" s="91">
        <v>3763354</v>
      </c>
      <c r="G492" s="91">
        <v>1735056</v>
      </c>
      <c r="H492" s="91">
        <v>-22639</v>
      </c>
      <c r="I492" s="95">
        <v>24751</v>
      </c>
      <c r="J492" s="95">
        <v>88532</v>
      </c>
      <c r="K492" s="95">
        <v>2951876</v>
      </c>
      <c r="L492" s="95">
        <v>1366661</v>
      </c>
      <c r="M492" s="95">
        <v>95542</v>
      </c>
      <c r="N492" s="7"/>
      <c r="P492"/>
      <c r="Q492"/>
      <c r="R492"/>
      <c r="S492"/>
      <c r="T492"/>
      <c r="U492"/>
      <c r="V492"/>
      <c r="W492"/>
      <c r="X492"/>
      <c r="Y492"/>
    </row>
    <row r="493" spans="2:25" x14ac:dyDescent="0.35">
      <c r="B493" s="90">
        <v>2009</v>
      </c>
      <c r="C493" s="90"/>
      <c r="D493" s="91">
        <v>26640</v>
      </c>
      <c r="E493" s="103">
        <v>5211674</v>
      </c>
      <c r="F493" s="91">
        <v>3635288</v>
      </c>
      <c r="G493" s="91">
        <v>1576386</v>
      </c>
      <c r="H493" s="91">
        <v>-23562</v>
      </c>
      <c r="I493" s="95">
        <v>35072</v>
      </c>
      <c r="J493" s="95">
        <v>86417</v>
      </c>
      <c r="K493" s="95">
        <v>2885319</v>
      </c>
      <c r="L493" s="95">
        <v>1165860</v>
      </c>
      <c r="M493" s="95" t="s">
        <v>69</v>
      </c>
      <c r="N493" s="7"/>
      <c r="P493"/>
      <c r="Q493"/>
      <c r="R493"/>
      <c r="S493"/>
      <c r="T493"/>
      <c r="U493"/>
      <c r="V493"/>
      <c r="W493"/>
      <c r="X493"/>
      <c r="Y493"/>
    </row>
    <row r="494" spans="2:25" x14ac:dyDescent="0.35">
      <c r="B494" s="90">
        <v>2008</v>
      </c>
      <c r="C494" s="90"/>
      <c r="D494" s="91">
        <v>27564</v>
      </c>
      <c r="E494" s="103">
        <v>5444134</v>
      </c>
      <c r="F494" s="91">
        <v>3824026</v>
      </c>
      <c r="G494" s="91">
        <v>1620107</v>
      </c>
      <c r="H494" s="91">
        <v>14736</v>
      </c>
      <c r="I494" s="95">
        <v>34824</v>
      </c>
      <c r="J494" s="95">
        <v>80361</v>
      </c>
      <c r="K494" s="95">
        <v>3081861</v>
      </c>
      <c r="L494" s="95">
        <v>1213243</v>
      </c>
      <c r="M494" s="95" t="s">
        <v>69</v>
      </c>
      <c r="N494" s="7"/>
      <c r="P494"/>
      <c r="Q494"/>
      <c r="R494"/>
      <c r="S494"/>
      <c r="T494"/>
      <c r="U494"/>
      <c r="V494"/>
      <c r="W494"/>
      <c r="X494"/>
      <c r="Y494"/>
    </row>
    <row r="495" spans="2:25" x14ac:dyDescent="0.35">
      <c r="B495" s="83" t="s">
        <v>46</v>
      </c>
      <c r="C495" s="83"/>
      <c r="D495" s="80"/>
      <c r="E495" s="80"/>
      <c r="F495" s="80"/>
      <c r="G495" s="80"/>
      <c r="H495" s="80"/>
      <c r="I495" s="94"/>
      <c r="J495" s="94"/>
      <c r="K495" s="94"/>
      <c r="L495" s="94"/>
      <c r="M495" s="94"/>
      <c r="N495" s="13"/>
      <c r="P495"/>
      <c r="Q495"/>
      <c r="R495"/>
      <c r="S495"/>
      <c r="T495"/>
      <c r="U495"/>
      <c r="V495"/>
      <c r="W495"/>
      <c r="X495"/>
      <c r="Y495"/>
    </row>
    <row r="496" spans="2:25" s="71" customFormat="1" x14ac:dyDescent="0.35">
      <c r="B496" s="220">
        <v>2020</v>
      </c>
      <c r="C496" s="220"/>
      <c r="D496" s="223">
        <v>28674</v>
      </c>
      <c r="E496" s="224">
        <v>4918720</v>
      </c>
      <c r="F496" s="223">
        <v>2779513</v>
      </c>
      <c r="G496" s="223">
        <v>2139207</v>
      </c>
      <c r="H496" s="223">
        <v>19148</v>
      </c>
      <c r="I496" s="223">
        <v>17359</v>
      </c>
      <c r="J496" s="221">
        <v>130642</v>
      </c>
      <c r="K496" s="221">
        <v>2239305</v>
      </c>
      <c r="L496" s="221">
        <v>1347216</v>
      </c>
      <c r="M496" s="221">
        <v>65857</v>
      </c>
      <c r="N496" s="13"/>
    </row>
    <row r="497" spans="2:25" s="71" customFormat="1" x14ac:dyDescent="0.35">
      <c r="B497" s="220">
        <v>2019</v>
      </c>
      <c r="C497" s="220"/>
      <c r="D497" s="223">
        <v>28661</v>
      </c>
      <c r="E497" s="224">
        <v>5762695</v>
      </c>
      <c r="F497" s="223">
        <v>2905296</v>
      </c>
      <c r="G497" s="223">
        <v>2857399</v>
      </c>
      <c r="H497" s="223">
        <v>3636</v>
      </c>
      <c r="I497" s="223">
        <v>15293</v>
      </c>
      <c r="J497" s="221">
        <v>72234</v>
      </c>
      <c r="K497" s="221">
        <v>2456023</v>
      </c>
      <c r="L497" s="221">
        <v>1551608</v>
      </c>
      <c r="M497" s="221">
        <v>60306</v>
      </c>
      <c r="N497" s="13"/>
    </row>
    <row r="498" spans="2:25" s="71" customFormat="1" x14ac:dyDescent="0.35">
      <c r="B498" s="220">
        <v>2018</v>
      </c>
      <c r="C498" s="220"/>
      <c r="D498" s="223">
        <v>27875</v>
      </c>
      <c r="E498" s="224">
        <v>5108489</v>
      </c>
      <c r="F498" s="223">
        <v>2604238</v>
      </c>
      <c r="G498" s="223">
        <v>2504251</v>
      </c>
      <c r="H498" s="223">
        <v>-9767</v>
      </c>
      <c r="I498" s="223">
        <v>14741</v>
      </c>
      <c r="J498" s="221">
        <v>65555</v>
      </c>
      <c r="K498" s="221">
        <v>2164904</v>
      </c>
      <c r="L498" s="221">
        <v>1381945</v>
      </c>
      <c r="M498" s="221">
        <v>60461</v>
      </c>
      <c r="N498" s="13"/>
    </row>
    <row r="499" spans="2:25" x14ac:dyDescent="0.35">
      <c r="B499" s="220">
        <v>2017</v>
      </c>
      <c r="C499" s="220"/>
      <c r="D499" s="223">
        <v>26400</v>
      </c>
      <c r="E499" s="224">
        <v>4680514</v>
      </c>
      <c r="F499" s="223">
        <v>2427012</v>
      </c>
      <c r="G499" s="223">
        <v>2253502</v>
      </c>
      <c r="H499" s="223">
        <v>-13241</v>
      </c>
      <c r="I499" s="223">
        <v>11193</v>
      </c>
      <c r="J499" s="221">
        <v>61213</v>
      </c>
      <c r="K499" s="221">
        <v>1994450</v>
      </c>
      <c r="L499" s="221">
        <v>1242322</v>
      </c>
      <c r="M499" s="221">
        <v>78042</v>
      </c>
      <c r="N499" s="13"/>
      <c r="P499"/>
      <c r="Q499"/>
      <c r="R499"/>
      <c r="S499"/>
      <c r="T499"/>
      <c r="U499"/>
      <c r="V499"/>
      <c r="W499"/>
      <c r="X499"/>
      <c r="Y499"/>
    </row>
    <row r="500" spans="2:25" x14ac:dyDescent="0.35">
      <c r="B500" s="220">
        <v>2016</v>
      </c>
      <c r="C500" s="220"/>
      <c r="D500" s="223">
        <v>25108</v>
      </c>
      <c r="E500" s="224">
        <v>4089424</v>
      </c>
      <c r="F500" s="223">
        <v>2142169</v>
      </c>
      <c r="G500" s="223">
        <v>1947255</v>
      </c>
      <c r="H500" s="221">
        <v>-6795</v>
      </c>
      <c r="I500" s="221">
        <v>10146</v>
      </c>
      <c r="J500" s="221">
        <v>57426</v>
      </c>
      <c r="K500" s="221">
        <v>1795618</v>
      </c>
      <c r="L500" s="221">
        <v>1081816</v>
      </c>
      <c r="M500" s="221">
        <v>86763</v>
      </c>
      <c r="N500" s="13"/>
      <c r="P500"/>
      <c r="Q500"/>
      <c r="R500"/>
      <c r="S500"/>
      <c r="T500"/>
      <c r="U500"/>
      <c r="V500"/>
      <c r="W500"/>
      <c r="X500"/>
      <c r="Y500"/>
    </row>
    <row r="501" spans="2:25" x14ac:dyDescent="0.35">
      <c r="B501" s="220">
        <v>2015</v>
      </c>
      <c r="C501" s="220"/>
      <c r="D501" s="223">
        <v>24361</v>
      </c>
      <c r="E501" s="224">
        <v>3897567</v>
      </c>
      <c r="F501" s="223">
        <v>2053503</v>
      </c>
      <c r="G501" s="223">
        <v>1844064</v>
      </c>
      <c r="H501" s="223">
        <v>-10772</v>
      </c>
      <c r="I501" s="221">
        <v>8860</v>
      </c>
      <c r="J501" s="221">
        <v>49651</v>
      </c>
      <c r="K501" s="221">
        <v>1740399</v>
      </c>
      <c r="L501" s="221">
        <v>1059783</v>
      </c>
      <c r="M501" s="221">
        <v>105573</v>
      </c>
      <c r="N501" s="13"/>
      <c r="P501"/>
      <c r="Q501"/>
      <c r="R501"/>
      <c r="S501"/>
      <c r="T501"/>
      <c r="U501"/>
      <c r="V501"/>
      <c r="W501"/>
      <c r="X501"/>
      <c r="Y501"/>
    </row>
    <row r="502" spans="2:25" x14ac:dyDescent="0.35">
      <c r="B502" s="220">
        <v>2014</v>
      </c>
      <c r="C502" s="220"/>
      <c r="D502" s="223">
        <v>23662</v>
      </c>
      <c r="E502" s="224">
        <v>4054854</v>
      </c>
      <c r="F502" s="223">
        <v>2174730</v>
      </c>
      <c r="G502" s="223">
        <v>1880125</v>
      </c>
      <c r="H502" s="223">
        <v>-28551</v>
      </c>
      <c r="I502" s="221">
        <v>12083</v>
      </c>
      <c r="J502" s="221">
        <v>65755</v>
      </c>
      <c r="K502" s="221">
        <v>1847794</v>
      </c>
      <c r="L502" s="221">
        <v>1077794</v>
      </c>
      <c r="M502" s="221">
        <v>138592</v>
      </c>
      <c r="N502" s="13"/>
      <c r="P502"/>
      <c r="Q502"/>
      <c r="R502"/>
      <c r="S502"/>
      <c r="T502"/>
      <c r="U502"/>
      <c r="V502"/>
      <c r="W502"/>
      <c r="X502"/>
      <c r="Y502"/>
    </row>
    <row r="503" spans="2:25" x14ac:dyDescent="0.35">
      <c r="B503" s="220">
        <v>2013</v>
      </c>
      <c r="C503" s="220"/>
      <c r="D503" s="223">
        <v>23174</v>
      </c>
      <c r="E503" s="224">
        <v>3946157</v>
      </c>
      <c r="F503" s="223">
        <v>2084250</v>
      </c>
      <c r="G503" s="223">
        <v>1861907</v>
      </c>
      <c r="H503" s="223">
        <v>-27316</v>
      </c>
      <c r="I503" s="221">
        <v>10646</v>
      </c>
      <c r="J503" s="221">
        <v>62998</v>
      </c>
      <c r="K503" s="221">
        <v>1792276</v>
      </c>
      <c r="L503" s="221">
        <v>1084402</v>
      </c>
      <c r="M503" s="221">
        <v>182337</v>
      </c>
      <c r="N503" s="13"/>
      <c r="P503"/>
      <c r="Q503"/>
      <c r="R503"/>
      <c r="S503"/>
      <c r="T503"/>
      <c r="U503"/>
      <c r="V503"/>
      <c r="W503"/>
      <c r="X503"/>
      <c r="Y503"/>
    </row>
    <row r="504" spans="2:25" x14ac:dyDescent="0.35">
      <c r="B504" s="90">
        <v>2012</v>
      </c>
      <c r="C504" s="90"/>
      <c r="D504" s="91">
        <v>20483</v>
      </c>
      <c r="E504" s="103">
        <v>4191861</v>
      </c>
      <c r="F504" s="91">
        <v>2389502</v>
      </c>
      <c r="G504" s="91">
        <v>1802359</v>
      </c>
      <c r="H504" s="91">
        <v>19226</v>
      </c>
      <c r="I504" s="95">
        <v>12440</v>
      </c>
      <c r="J504" s="95">
        <v>63954</v>
      </c>
      <c r="K504" s="95">
        <v>2066416</v>
      </c>
      <c r="L504" s="95">
        <v>1090869</v>
      </c>
      <c r="M504" s="95">
        <v>241353</v>
      </c>
      <c r="N504" s="7"/>
      <c r="P504"/>
      <c r="Q504"/>
      <c r="R504"/>
      <c r="S504"/>
      <c r="T504"/>
      <c r="U504"/>
      <c r="V504"/>
      <c r="W504"/>
      <c r="X504"/>
      <c r="Y504"/>
    </row>
    <row r="505" spans="2:25" x14ac:dyDescent="0.35">
      <c r="B505" s="90">
        <v>2011</v>
      </c>
      <c r="C505" s="90"/>
      <c r="D505" s="91">
        <v>20923</v>
      </c>
      <c r="E505" s="103">
        <v>4728614</v>
      </c>
      <c r="F505" s="91">
        <v>2670944</v>
      </c>
      <c r="G505" s="91">
        <v>2057670</v>
      </c>
      <c r="H505" s="91">
        <v>-16235</v>
      </c>
      <c r="I505" s="95">
        <v>18805</v>
      </c>
      <c r="J505" s="95">
        <v>71804</v>
      </c>
      <c r="K505" s="95">
        <v>2274167</v>
      </c>
      <c r="L505" s="95">
        <v>1212609</v>
      </c>
      <c r="M505" s="95">
        <v>243386</v>
      </c>
      <c r="N505" s="7"/>
      <c r="P505"/>
      <c r="Q505"/>
      <c r="R505"/>
      <c r="S505"/>
      <c r="T505"/>
      <c r="U505"/>
      <c r="V505"/>
      <c r="W505"/>
      <c r="X505"/>
      <c r="Y505"/>
    </row>
    <row r="506" spans="2:25" x14ac:dyDescent="0.35">
      <c r="B506" s="90">
        <v>2010</v>
      </c>
      <c r="C506" s="90"/>
      <c r="D506" s="91">
        <v>21505</v>
      </c>
      <c r="E506" s="103">
        <v>5040478</v>
      </c>
      <c r="F506" s="91">
        <v>2834154</v>
      </c>
      <c r="G506" s="91">
        <v>2206324</v>
      </c>
      <c r="H506" s="91">
        <v>-43587</v>
      </c>
      <c r="I506" s="95">
        <v>27245</v>
      </c>
      <c r="J506" s="95">
        <v>66893</v>
      </c>
      <c r="K506" s="95">
        <v>2347645</v>
      </c>
      <c r="L506" s="95">
        <v>1339251</v>
      </c>
      <c r="M506" s="95">
        <v>209215</v>
      </c>
      <c r="N506" s="7"/>
      <c r="P506"/>
      <c r="Q506"/>
      <c r="R506"/>
      <c r="S506"/>
      <c r="T506"/>
      <c r="U506"/>
      <c r="V506"/>
      <c r="W506"/>
      <c r="X506"/>
      <c r="Y506"/>
    </row>
    <row r="507" spans="2:25" x14ac:dyDescent="0.35">
      <c r="B507" s="90">
        <v>2009</v>
      </c>
      <c r="C507" s="90"/>
      <c r="D507" s="91">
        <v>22550</v>
      </c>
      <c r="E507" s="103">
        <v>5166544</v>
      </c>
      <c r="F507" s="91">
        <v>2851737</v>
      </c>
      <c r="G507" s="91">
        <v>2314806</v>
      </c>
      <c r="H507" s="91">
        <v>13110</v>
      </c>
      <c r="I507" s="95">
        <v>29529</v>
      </c>
      <c r="J507" s="95">
        <v>67058</v>
      </c>
      <c r="K507" s="95">
        <v>2403159</v>
      </c>
      <c r="L507" s="95">
        <v>1373728</v>
      </c>
      <c r="M507" s="95" t="s">
        <v>69</v>
      </c>
      <c r="N507" s="7"/>
      <c r="P507"/>
      <c r="Q507"/>
      <c r="R507"/>
      <c r="S507"/>
      <c r="T507"/>
      <c r="U507"/>
      <c r="V507"/>
      <c r="W507"/>
      <c r="X507"/>
      <c r="Y507"/>
    </row>
    <row r="508" spans="2:25" x14ac:dyDescent="0.35">
      <c r="B508" s="90">
        <v>2008</v>
      </c>
      <c r="C508" s="90"/>
      <c r="D508" s="91">
        <v>22935</v>
      </c>
      <c r="E508" s="103">
        <v>5676919</v>
      </c>
      <c r="F508" s="91">
        <v>3164272</v>
      </c>
      <c r="G508" s="91">
        <v>2512647</v>
      </c>
      <c r="H508" s="91">
        <v>73942</v>
      </c>
      <c r="I508" s="95">
        <v>37890</v>
      </c>
      <c r="J508" s="95">
        <v>65136</v>
      </c>
      <c r="K508" s="95">
        <v>2729715</v>
      </c>
      <c r="L508" s="95">
        <v>1530545</v>
      </c>
      <c r="M508" s="95" t="s">
        <v>69</v>
      </c>
      <c r="N508" s="7"/>
      <c r="P508"/>
      <c r="Q508"/>
      <c r="R508"/>
      <c r="S508"/>
      <c r="T508"/>
      <c r="U508"/>
      <c r="V508"/>
      <c r="W508"/>
      <c r="X508"/>
      <c r="Y508"/>
    </row>
    <row r="509" spans="2:25" ht="5.15" customHeight="1" thickBot="1" x14ac:dyDescent="0.4">
      <c r="B509" s="84"/>
      <c r="C509" s="84"/>
      <c r="D509" s="85"/>
      <c r="E509" s="86"/>
      <c r="F509" s="87"/>
      <c r="G509" s="88"/>
      <c r="H509" s="88"/>
      <c r="I509" s="96"/>
      <c r="J509" s="96"/>
      <c r="K509" s="96"/>
      <c r="L509" s="96"/>
      <c r="M509" s="96"/>
      <c r="N509" s="3"/>
    </row>
    <row r="510" spans="2:25" ht="15" thickTop="1" x14ac:dyDescent="0.35">
      <c r="B510" s="45" t="s">
        <v>480</v>
      </c>
      <c r="C510" s="45"/>
      <c r="D510" s="76"/>
      <c r="E510" s="39"/>
      <c r="F510" s="39"/>
      <c r="G510" s="39"/>
      <c r="H510" s="39"/>
      <c r="M510" s="41"/>
    </row>
  </sheetData>
  <autoFilter ref="A13:M508" xr:uid="{00000000-0001-0000-0200-000000000000}"/>
  <mergeCells count="13">
    <mergeCell ref="B8:C12"/>
    <mergeCell ref="D8:D11"/>
    <mergeCell ref="E8:G10"/>
    <mergeCell ref="H8:H11"/>
    <mergeCell ref="M8:M11"/>
    <mergeCell ref="I8:I11"/>
    <mergeCell ref="J8:J11"/>
    <mergeCell ref="L5:M5"/>
    <mergeCell ref="L8:L11"/>
    <mergeCell ref="K8:K11"/>
    <mergeCell ref="E5:F5"/>
    <mergeCell ref="H5:I5"/>
    <mergeCell ref="K3:K5"/>
  </mergeCells>
  <conditionalFormatting sqref="J5">
    <cfRule type="expression" dxfId="440" priority="722" stopIfTrue="1">
      <formula>$H$5=""</formula>
    </cfRule>
  </conditionalFormatting>
  <conditionalFormatting sqref="J5">
    <cfRule type="expression" dxfId="439" priority="720" stopIfTrue="1">
      <formula>$H$5=""</formula>
    </cfRule>
  </conditionalFormatting>
  <conditionalFormatting sqref="D36:D43 D21:D28 D148:D156 D106:D114 D120:D128 D162:D170 D177:D185 D191:D199 D205:D213 D219:D227 D233:D241 D247:D255 D261:D269 D275:D283 D289:D297 D303:D311 D317:D325 D331:D339 D345:D353 D359:D367 D373:D381 D387:D395 D401:D409 D416:D424 D430:D438 D444:D452 D458:D466 D472:D480 D486:D494 D500:D508 D134:D142 D49:D57 D91:D99 D63:D71 D77:D85">
    <cfRule type="expression" dxfId="438" priority="10" stopIfTrue="1">
      <formula>$L$5=$D$8</formula>
    </cfRule>
  </conditionalFormatting>
  <conditionalFormatting sqref="E36:E43 E21:E28 E148:E156 E106:E114 E120:E128 E162:E170 E177:E185 E191:E199 E205:E213 E219:E227 E233:E241 E247:E255 E261:E269 E275:E283 E289:E297 E303:E311 E317:E325 E331:E339 E345:E353 E359:E367 E373:E381 E387:E395 E401:E409 E416:E424 E430:E438 E444:E452 E458:E466 E472:E480 E486:E494 E500:E508 E134:E142 E49:E57 E91:E99 E63:E71 E77:E85">
    <cfRule type="expression" dxfId="437" priority="9" stopIfTrue="1">
      <formula>$L$5=$E$8</formula>
    </cfRule>
  </conditionalFormatting>
  <conditionalFormatting sqref="F36:F43 F21:F28 F148:F156 F106:F114 F120:F128 F162:F170 F177:F185 F191:F199 F233:F241 F247:F255 F261:F269 F275:F283 F289:F297 F303:F311 F317:F325 F331:F339 F345:F353 F359:F367 F373:F381 F387:F395 F401:F409 F416:F424 F430:F438 F444:F452 F458:F466 F472:F480 F486:F494 F500:F508 F134:F142 F49:F57 F91:F99 F63:F71 F77:F85 F205:F214 F219:F227">
    <cfRule type="expression" dxfId="436" priority="8" stopIfTrue="1">
      <formula>$L$5=$F$11</formula>
    </cfRule>
  </conditionalFormatting>
  <conditionalFormatting sqref="G36:G43 G21:G28 G148:G156 G106:G114 G120:G128 G162:G170 G177:G185 G191:G199 G233:G241 G247:G255 G261:G269 G275:G283 G289:G297 G303:G311 G317:G325 G331:G339 G345:G353 G359:G367 G373:G381 G387:G395 G401:G409 G416:G424 G430:G438 G444:G452 G458:G466 G472:G480 G486:G494 G500:G508 G134:G142 G49:G57 G91:G99 G63:G71 G77:G85 G205:G214 G219:G227">
    <cfRule type="expression" dxfId="435" priority="7" stopIfTrue="1">
      <formula>$G$11=$L$5</formula>
    </cfRule>
  </conditionalFormatting>
  <conditionalFormatting sqref="H36:H43 H21:H28 H148:H156 H106:H114 H120:H128 H162:H170 H177:H185 H191:H199 H233:H241 H247:H255 H261:H269 H275:H283 H289:H297 H303:H311 H317:H325 H331:H339 H345:H353 H359:H367 H373:H381 H387:H395 H401:H409 H416:H424 H430:H438 H444:H452 H458:H466 H472:H480 H486:H494 H500:H508 H134:H142 H49:H57 H91:H99 H63:H71 H77:H85 H205:H214 H219:H227">
    <cfRule type="expression" dxfId="434" priority="6" stopIfTrue="1">
      <formula>$H$8=$L$5</formula>
    </cfRule>
  </conditionalFormatting>
  <conditionalFormatting sqref="I36:I43 I21:I28 I148:I156 I106:I114 I120:I128 I162:I170 I177:I185 I191:I199 I233:I241 I247:I255 I261:I269 I275:I283 I289:I297 I303:I311 I317:I325 I331:I339 I345:I353 I359:I367 I373:I381 I387:I395 I401:I409 I416:I424 I430:I438 I444:I452 I458:I466 I472:I480 I486:I494 I500:I508 I134:I142 I49:I57 I91:I99 I63:I71 I77:I85 I205:I214 I219:I227">
    <cfRule type="expression" dxfId="433" priority="5" stopIfTrue="1">
      <formula>$I$8=$L$5</formula>
    </cfRule>
  </conditionalFormatting>
  <conditionalFormatting sqref="J36:J43 J21:J28 J148:J156 J106:J114 J120:J128 J162:J170 J177:J185 J191:J199 J233:J241 J247:J255 J261:J269 J275:J283 J289:J297 J303:J311 J317:J325 J331:J339 J345:J353 J359:J367 J373:J381 J387:J395 J401:J409 J416:J424 J430:J438 J444:J452 J458:J466 J472:J480 J486:J494 J500:J508 J134:J142 J49:J57 J91:J99 J63:J71 J77:J85 J205:J214 J219:J227">
    <cfRule type="expression" dxfId="432" priority="4" stopIfTrue="1">
      <formula>$L$5=$J$8</formula>
    </cfRule>
  </conditionalFormatting>
  <conditionalFormatting sqref="K36:K43 K21:K28 K148:K156 K106:K114 K120:K128 K162:K170 K177:K185 K191:K199 K233:K241 K247:K255 K261:K269 K275:K283 K289:K297 K303:K311 K317:K325 K331:K339 K345:K353 K359:K367 K373:K381 K387:K395 K401:K409 K416:K424 K430:K438 K444:K452 K458:K466 K472:K480 K486:K494 K500:K508 K134:K142 K49:K57 K91:K99 K63:K71 K77:K85 K205:K214 K219:K227">
    <cfRule type="expression" dxfId="431" priority="3" stopIfTrue="1">
      <formula>$K$8=$L$5</formula>
    </cfRule>
  </conditionalFormatting>
  <conditionalFormatting sqref="L36:L43 L21:L28 L148:L156 L106:L114 L120:L128 L162:L170 L177:L185 L191:L199 L233:L241 L247:L255 L261:L269 L275:L283 L289:L297 L303:L311 L317:L325 L331:L339 L345:L353 L359:L367 L373:L381 L387:L395 L401:L409 L416:L424 L430:L438 L444:L452 L458:L466 L472:L480 L486:L494 L500:L508 L134:L142 L49:L57 L91:L99 L63:L71 L77:L85 L205:L214 L219:L227">
    <cfRule type="expression" dxfId="430" priority="2" stopIfTrue="1">
      <formula>$L$8=$L$5</formula>
    </cfRule>
  </conditionalFormatting>
  <conditionalFormatting sqref="M36:M43 M21:M28 M148:M156 M106:M114 M120:M128 M162:M170 M177:M185 M191:M199 M233:M241 M247:M255 M261:M269 M275:M283 M289:M297 M303:M311 M317:M325 M331:M339 M345:M353 M359:M367 M373:M381 M387:M395 M401:M409 M416:M424 M430:M438 M444:M452 M458:M466 M472:M480 M486:M494 M500:M508 M134:M142 M49:M57 M91:M99 M63:M71 M77:M85 M205:M214 M219:M227">
    <cfRule type="expression" dxfId="429" priority="1" stopIfTrue="1">
      <formula>$L$5=$M$8</formula>
    </cfRule>
  </conditionalFormatting>
  <dataValidations count="3">
    <dataValidation type="list" allowBlank="1" showInputMessage="1" showErrorMessage="1" sqref="L5:M5" xr:uid="{00000000-0002-0000-0200-000000000000}">
      <formula1>Rend_Gastos_T</formula1>
    </dataValidation>
    <dataValidation type="list" allowBlank="1" showInputMessage="1" showErrorMessage="1" sqref="H5:I5" xr:uid="{00000000-0002-0000-0200-000001000000}">
      <formula1>INDIRECT($O$5)</formula1>
    </dataValidation>
    <dataValidation type="list" allowBlank="1" showInputMessage="1" showErrorMessage="1" sqref="E5:F5" xr:uid="{00000000-0002-0000-0200-000002000000}">
      <formula1>TOTAIS</formula1>
    </dataValidation>
  </dataValidations>
  <hyperlinks>
    <hyperlink ref="B5" location="Índice!A1" display="&lt;&lt;" xr:uid="{00000000-0004-0000-0200-000000000000}"/>
    <hyperlink ref="M2" location="Rend_Gastos_D!A1" display="Ver detalhes" xr:uid="{00000000-0004-0000-0200-000001000000}"/>
  </hyperlinks>
  <pageMargins left="0.23622047244094491" right="0.23622047244094491" top="0.55118110236220474" bottom="0.43307086614173229" header="0.31496062992125984" footer="0.31496062992125984"/>
  <pageSetup paperSize="9" scale="58" orientation="portrait" r:id="rId1"/>
  <headerFooter>
    <oddHeader>&amp;LINDICADORES ECONÓMICOS DAS EMPRESAS NÃO FINANCEIRAS EM PORTUGAL, 2008-2016
RENDIMENTOS E GASTOS - Totais por forma jurídica, dimensão, setor de atividade económica e localização geográfica</oddHeader>
    <oddFooter>&amp;R&amp;7&amp;P/&amp;N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499984740745262"/>
  </sheetPr>
  <dimension ref="A1:O510"/>
  <sheetViews>
    <sheetView showGridLines="0" zoomScaleNormal="100" workbookViewId="0">
      <pane ySplit="13" topLeftCell="A14" activePane="bottomLeft" state="frozen"/>
      <selection activeCell="B8" sqref="B8:F8"/>
      <selection pane="bottomLeft" activeCell="B2" sqref="B2"/>
    </sheetView>
  </sheetViews>
  <sheetFormatPr defaultColWidth="9.1796875" defaultRowHeight="14.5" x14ac:dyDescent="0.35"/>
  <cols>
    <col min="1" max="1" width="1.26953125" customWidth="1"/>
    <col min="2" max="2" width="5.7265625" style="17" customWidth="1"/>
    <col min="3" max="3" width="3.26953125" style="17" customWidth="1"/>
    <col min="4" max="8" width="12.26953125" style="40" customWidth="1"/>
    <col min="9" max="13" width="12.26953125" customWidth="1"/>
    <col min="14" max="14" width="0.81640625" customWidth="1"/>
  </cols>
  <sheetData>
    <row r="1" spans="1:15" s="163" customFormat="1" ht="4.5" customHeight="1" x14ac:dyDescent="0.35">
      <c r="A1"/>
      <c r="B1" s="164"/>
      <c r="C1" s="164"/>
      <c r="D1" s="165"/>
      <c r="E1" s="165"/>
      <c r="F1" s="165"/>
      <c r="G1" s="165"/>
      <c r="H1" s="165"/>
      <c r="I1" s="166"/>
      <c r="J1" s="166"/>
      <c r="K1" s="166"/>
      <c r="L1" s="166"/>
      <c r="M1" s="166"/>
      <c r="O1" s="190"/>
    </row>
    <row r="2" spans="1:15" s="163" customFormat="1" ht="15" customHeight="1" x14ac:dyDescent="0.35">
      <c r="A2"/>
      <c r="D2" s="167" t="s">
        <v>576</v>
      </c>
      <c r="E2" s="165"/>
      <c r="F2" s="165"/>
      <c r="G2" s="165"/>
      <c r="H2" s="165"/>
      <c r="I2" s="166"/>
      <c r="J2" s="166"/>
      <c r="K2" s="166"/>
      <c r="L2" s="166"/>
      <c r="M2" s="200" t="s">
        <v>542</v>
      </c>
      <c r="O2" s="190"/>
    </row>
    <row r="3" spans="1:15" s="163" customFormat="1" ht="15" customHeight="1" x14ac:dyDescent="0.35">
      <c r="A3"/>
      <c r="D3" s="168" t="s">
        <v>506</v>
      </c>
      <c r="E3" s="165"/>
      <c r="F3" s="165"/>
      <c r="G3" s="165"/>
      <c r="H3" s="165"/>
      <c r="I3" s="166"/>
      <c r="J3" s="166"/>
      <c r="K3" s="331" t="s">
        <v>560</v>
      </c>
      <c r="L3" s="166"/>
      <c r="M3" s="166"/>
      <c r="O3" s="190"/>
    </row>
    <row r="4" spans="1:15" s="163" customFormat="1" ht="5.15" customHeight="1" x14ac:dyDescent="0.35">
      <c r="A4"/>
      <c r="B4" s="164"/>
      <c r="D4" s="165"/>
      <c r="E4" s="165"/>
      <c r="F4" s="165"/>
      <c r="G4" s="165"/>
      <c r="H4" s="165"/>
      <c r="I4" s="166"/>
      <c r="J4" s="166"/>
      <c r="K4" s="331"/>
      <c r="L4" s="166"/>
      <c r="M4" s="166"/>
      <c r="O4" s="190"/>
    </row>
    <row r="5" spans="1:15" s="171" customFormat="1" x14ac:dyDescent="0.35">
      <c r="A5"/>
      <c r="B5" s="267" t="s">
        <v>501</v>
      </c>
      <c r="C5" s="163"/>
      <c r="D5" s="170" t="s">
        <v>495</v>
      </c>
      <c r="E5" s="328"/>
      <c r="F5" s="329"/>
      <c r="G5" s="170" t="s">
        <v>496</v>
      </c>
      <c r="H5" s="328"/>
      <c r="I5" s="329"/>
      <c r="J5" s="201" t="str">
        <f>IF(H5="","Ir para &gt;&gt;",HYPERLINK("#$C"&amp;MATCH(H5,B1:B508,0),"Ir Para &gt;&gt;"))</f>
        <v>Ir para &gt;&gt;</v>
      </c>
      <c r="K5" s="331"/>
      <c r="L5" s="326"/>
      <c r="M5" s="327"/>
      <c r="O5" s="259" t="str">
        <f>IF(E5="Total","TOTAL",IF(E5="Forma Jurídica","FORMA_JURIDICA",IF(E5="Dimensão","DIMENSAO",IF(E5="Setor de atividade económica","SETOR",IF(E5="Localização geográfica","LOCALIZACAO","")))))</f>
        <v/>
      </c>
    </row>
    <row r="6" spans="1:15" s="163" customFormat="1" ht="5.15" customHeight="1" x14ac:dyDescent="0.35">
      <c r="A6"/>
      <c r="B6" s="164"/>
      <c r="D6" s="165"/>
      <c r="E6" s="165"/>
      <c r="F6" s="165"/>
      <c r="G6" s="165"/>
      <c r="H6" s="165"/>
      <c r="I6" s="166"/>
      <c r="J6" s="166"/>
      <c r="K6" s="166"/>
      <c r="L6" s="166"/>
      <c r="M6" s="166"/>
      <c r="O6" s="190"/>
    </row>
    <row r="7" spans="1:15" s="172" customFormat="1" ht="5.15" customHeight="1" x14ac:dyDescent="0.35">
      <c r="A7"/>
      <c r="D7" s="173"/>
      <c r="E7" s="173"/>
      <c r="F7" s="174"/>
      <c r="G7" s="174"/>
      <c r="H7" s="174"/>
      <c r="O7" s="260"/>
    </row>
    <row r="8" spans="1:15" s="172" customFormat="1" ht="5.15" customHeight="1" x14ac:dyDescent="0.35">
      <c r="A8"/>
      <c r="B8" s="333" t="s">
        <v>503</v>
      </c>
      <c r="C8" s="334"/>
      <c r="D8" s="332" t="s">
        <v>0</v>
      </c>
      <c r="E8" s="332" t="s">
        <v>422</v>
      </c>
      <c r="F8" s="332" t="s">
        <v>491</v>
      </c>
      <c r="G8" s="332" t="s">
        <v>73</v>
      </c>
      <c r="H8" s="332" t="s">
        <v>423</v>
      </c>
      <c r="O8" s="260"/>
    </row>
    <row r="9" spans="1:15" s="172" customFormat="1" ht="5.15" customHeight="1" x14ac:dyDescent="0.35">
      <c r="A9"/>
      <c r="B9" s="335"/>
      <c r="C9" s="336"/>
      <c r="D9" s="332"/>
      <c r="E9" s="332"/>
      <c r="F9" s="332"/>
      <c r="G9" s="332"/>
      <c r="H9" s="332"/>
      <c r="O9" s="260"/>
    </row>
    <row r="10" spans="1:15" s="172" customFormat="1" ht="12" customHeight="1" x14ac:dyDescent="0.35">
      <c r="A10"/>
      <c r="B10" s="335"/>
      <c r="C10" s="336"/>
      <c r="D10" s="332"/>
      <c r="E10" s="332"/>
      <c r="F10" s="332"/>
      <c r="G10" s="332"/>
      <c r="H10" s="332"/>
      <c r="O10" s="260"/>
    </row>
    <row r="11" spans="1:15" s="176" customFormat="1" ht="12" customHeight="1" x14ac:dyDescent="0.35">
      <c r="A11"/>
      <c r="B11" s="335"/>
      <c r="C11" s="336"/>
      <c r="D11" s="332"/>
      <c r="E11" s="332"/>
      <c r="F11" s="332"/>
      <c r="G11" s="332"/>
      <c r="H11" s="332"/>
      <c r="O11" s="261"/>
    </row>
    <row r="12" spans="1:15" s="177" customFormat="1" ht="15" customHeight="1" x14ac:dyDescent="0.35">
      <c r="A12"/>
      <c r="B12" s="337"/>
      <c r="C12" s="338"/>
      <c r="D12" s="213" t="s">
        <v>8</v>
      </c>
      <c r="E12" s="213" t="s">
        <v>16</v>
      </c>
      <c r="F12" s="213" t="s">
        <v>16</v>
      </c>
      <c r="G12" s="213" t="s">
        <v>17</v>
      </c>
      <c r="H12" s="213" t="s">
        <v>17</v>
      </c>
      <c r="O12" s="262"/>
    </row>
    <row r="13" spans="1:15" s="178" customFormat="1" ht="5.15" customHeight="1" x14ac:dyDescent="0.35">
      <c r="A13"/>
      <c r="B13" s="169"/>
      <c r="C13" s="169"/>
      <c r="D13" s="179"/>
      <c r="E13" s="179"/>
      <c r="F13" s="179"/>
      <c r="G13" s="179"/>
      <c r="H13" s="179"/>
    </row>
    <row r="14" spans="1:15" s="6" customFormat="1" ht="15" customHeight="1" x14ac:dyDescent="0.35">
      <c r="A14"/>
      <c r="B14" s="82" t="s">
        <v>10</v>
      </c>
      <c r="C14" s="82"/>
      <c r="D14" s="36"/>
      <c r="E14" s="36"/>
      <c r="F14" s="36"/>
      <c r="G14" s="36"/>
      <c r="H14" s="36"/>
    </row>
    <row r="15" spans="1:15" s="13" customFormat="1" ht="15" customHeight="1" x14ac:dyDescent="0.35">
      <c r="A15"/>
      <c r="B15" s="83" t="s">
        <v>49</v>
      </c>
      <c r="C15" s="83"/>
      <c r="D15" s="80"/>
      <c r="E15" s="80"/>
      <c r="F15" s="80"/>
      <c r="G15" s="80"/>
      <c r="H15" s="80"/>
    </row>
    <row r="16" spans="1:15" s="13" customFormat="1" ht="15" customHeight="1" x14ac:dyDescent="0.35">
      <c r="A16"/>
      <c r="B16" s="220">
        <v>2020</v>
      </c>
      <c r="C16" s="220"/>
      <c r="D16" s="223">
        <v>1301000</v>
      </c>
      <c r="E16" s="223">
        <v>247634040</v>
      </c>
      <c r="F16" s="223">
        <v>94186512</v>
      </c>
      <c r="G16" s="223">
        <v>35251786</v>
      </c>
      <c r="H16" s="223">
        <v>19405274</v>
      </c>
    </row>
    <row r="17" spans="1:14" s="13" customFormat="1" ht="15" customHeight="1" x14ac:dyDescent="0.35">
      <c r="A17"/>
      <c r="B17" s="220">
        <v>2019</v>
      </c>
      <c r="C17" s="220"/>
      <c r="D17" s="223">
        <v>1318330</v>
      </c>
      <c r="E17" s="223">
        <v>279357209</v>
      </c>
      <c r="F17" s="223">
        <v>104417694</v>
      </c>
      <c r="G17" s="223">
        <v>42596997</v>
      </c>
      <c r="H17" s="223">
        <v>25082475</v>
      </c>
    </row>
    <row r="18" spans="1:14" s="13" customFormat="1" ht="15" customHeight="1" x14ac:dyDescent="0.35">
      <c r="A18"/>
      <c r="B18" s="220">
        <v>2018</v>
      </c>
      <c r="C18" s="220"/>
      <c r="D18" s="223">
        <v>1278164</v>
      </c>
      <c r="E18" s="223">
        <v>265602821</v>
      </c>
      <c r="F18" s="223">
        <v>98652564</v>
      </c>
      <c r="G18" s="223">
        <v>41733322</v>
      </c>
      <c r="H18" s="223">
        <v>27379171</v>
      </c>
    </row>
    <row r="19" spans="1:14" s="13" customFormat="1" ht="15" customHeight="1" x14ac:dyDescent="0.35">
      <c r="A19"/>
      <c r="B19" s="220">
        <v>2017</v>
      </c>
      <c r="C19" s="220"/>
      <c r="D19" s="223">
        <v>1242693</v>
      </c>
      <c r="E19" s="223">
        <v>248556567</v>
      </c>
      <c r="F19" s="223">
        <v>92690116</v>
      </c>
      <c r="G19" s="223">
        <v>40222043</v>
      </c>
      <c r="H19" s="223">
        <v>22783392</v>
      </c>
    </row>
    <row r="20" spans="1:14" s="13" customFormat="1" ht="15" customHeight="1" x14ac:dyDescent="0.35">
      <c r="A20"/>
      <c r="B20" s="220">
        <v>2016</v>
      </c>
      <c r="C20" s="220"/>
      <c r="D20" s="223">
        <v>1196102</v>
      </c>
      <c r="E20" s="223">
        <v>226658836</v>
      </c>
      <c r="F20" s="223">
        <v>85410310</v>
      </c>
      <c r="G20" s="223">
        <v>36774781</v>
      </c>
      <c r="H20" s="223">
        <v>20418096</v>
      </c>
    </row>
    <row r="21" spans="1:14" s="13" customFormat="1" ht="15" customHeight="1" x14ac:dyDescent="0.35">
      <c r="A21"/>
      <c r="B21" s="220">
        <v>2015</v>
      </c>
      <c r="C21" s="220"/>
      <c r="D21" s="223">
        <v>1163082</v>
      </c>
      <c r="E21" s="223">
        <v>220338161</v>
      </c>
      <c r="F21" s="223">
        <v>80547613</v>
      </c>
      <c r="G21" s="223">
        <v>33910321</v>
      </c>
      <c r="H21" s="223">
        <v>17913824</v>
      </c>
    </row>
    <row r="22" spans="1:14" s="7" customFormat="1" ht="15" customHeight="1" x14ac:dyDescent="0.35">
      <c r="A22"/>
      <c r="B22" s="220">
        <v>2014</v>
      </c>
      <c r="C22" s="220"/>
      <c r="D22" s="223">
        <v>1128258</v>
      </c>
      <c r="E22" s="223">
        <v>215478064</v>
      </c>
      <c r="F22" s="223">
        <v>76130692</v>
      </c>
      <c r="G22" s="223">
        <v>31734240</v>
      </c>
      <c r="H22" s="223">
        <v>8155093</v>
      </c>
      <c r="I22" s="13"/>
      <c r="J22" s="13"/>
      <c r="K22" s="13"/>
      <c r="L22" s="13"/>
      <c r="M22" s="13"/>
      <c r="N22" s="13"/>
    </row>
    <row r="23" spans="1:14" s="7" customFormat="1" ht="15" customHeight="1" x14ac:dyDescent="0.35">
      <c r="A23"/>
      <c r="B23" s="220">
        <v>2013</v>
      </c>
      <c r="C23" s="220"/>
      <c r="D23" s="223">
        <v>1098409</v>
      </c>
      <c r="E23" s="223">
        <v>212977128</v>
      </c>
      <c r="F23" s="223">
        <v>73111437</v>
      </c>
      <c r="G23" s="223">
        <v>29478488</v>
      </c>
      <c r="H23" s="223">
        <v>10051836</v>
      </c>
      <c r="I23" s="13"/>
      <c r="J23" s="13"/>
      <c r="K23" s="13"/>
      <c r="L23" s="13"/>
      <c r="M23" s="13"/>
      <c r="N23" s="13"/>
    </row>
    <row r="24" spans="1:14" s="7" customFormat="1" ht="15" customHeight="1" x14ac:dyDescent="0.35">
      <c r="A24"/>
      <c r="B24" s="90">
        <v>2012</v>
      </c>
      <c r="C24" s="90"/>
      <c r="D24" s="91">
        <v>1065173</v>
      </c>
      <c r="E24" s="91">
        <v>217166471</v>
      </c>
      <c r="F24" s="91">
        <v>73125519</v>
      </c>
      <c r="G24" s="91">
        <v>28422686</v>
      </c>
      <c r="H24" s="91">
        <v>4447193</v>
      </c>
    </row>
    <row r="25" spans="1:14" s="7" customFormat="1" ht="15" customHeight="1" x14ac:dyDescent="0.35">
      <c r="A25"/>
      <c r="B25" s="90">
        <v>2011</v>
      </c>
      <c r="C25" s="90"/>
      <c r="D25" s="91">
        <v>1113559</v>
      </c>
      <c r="E25" s="91">
        <v>232478032</v>
      </c>
      <c r="F25" s="91">
        <v>79339132</v>
      </c>
      <c r="G25" s="91">
        <v>31495496</v>
      </c>
      <c r="H25" s="91">
        <v>7244411</v>
      </c>
    </row>
    <row r="26" spans="1:14" s="7" customFormat="1" ht="15" customHeight="1" x14ac:dyDescent="0.35">
      <c r="A26"/>
      <c r="B26" s="90">
        <v>2010</v>
      </c>
      <c r="C26" s="90"/>
      <c r="D26" s="91">
        <v>1145390</v>
      </c>
      <c r="E26" s="91">
        <v>236293747</v>
      </c>
      <c r="F26" s="91">
        <v>84955936</v>
      </c>
      <c r="G26" s="91">
        <v>36037300</v>
      </c>
      <c r="H26" s="91">
        <v>37904769</v>
      </c>
    </row>
    <row r="27" spans="1:14" s="6" customFormat="1" ht="15" customHeight="1" x14ac:dyDescent="0.35">
      <c r="A27"/>
      <c r="B27" s="90">
        <v>2009</v>
      </c>
      <c r="C27" s="90"/>
      <c r="D27" s="91">
        <v>1199843</v>
      </c>
      <c r="E27" s="91">
        <v>225791726</v>
      </c>
      <c r="F27" s="91">
        <v>84226853</v>
      </c>
      <c r="G27" s="91">
        <v>35847955</v>
      </c>
      <c r="H27" s="91">
        <v>15837042</v>
      </c>
      <c r="I27" s="7"/>
      <c r="J27" s="7"/>
      <c r="K27" s="7"/>
      <c r="L27" s="7"/>
      <c r="M27" s="7"/>
      <c r="N27" s="7"/>
    </row>
    <row r="28" spans="1:14" s="13" customFormat="1" ht="15" customHeight="1" x14ac:dyDescent="0.35">
      <c r="A28"/>
      <c r="B28" s="90">
        <v>2008</v>
      </c>
      <c r="C28" s="90"/>
      <c r="D28" s="91">
        <v>1235989</v>
      </c>
      <c r="E28" s="91">
        <v>248939225</v>
      </c>
      <c r="F28" s="91">
        <v>88037161</v>
      </c>
      <c r="G28" s="91">
        <v>38869271</v>
      </c>
      <c r="H28" s="91">
        <v>14173158</v>
      </c>
      <c r="I28" s="7"/>
      <c r="J28" s="7"/>
      <c r="K28" s="7"/>
      <c r="L28" s="7"/>
      <c r="M28" s="7"/>
      <c r="N28" s="7"/>
    </row>
    <row r="29" spans="1:14" s="13" customFormat="1" ht="15" customHeight="1" x14ac:dyDescent="0.35">
      <c r="A29"/>
      <c r="B29" s="288" t="s">
        <v>35</v>
      </c>
      <c r="C29" s="288"/>
      <c r="D29" s="289"/>
      <c r="E29" s="289"/>
      <c r="F29" s="289"/>
      <c r="G29" s="289"/>
      <c r="H29" s="289"/>
      <c r="I29" s="6"/>
      <c r="J29" s="6"/>
      <c r="K29" s="6"/>
      <c r="L29" s="6"/>
      <c r="M29" s="6"/>
      <c r="N29" s="6"/>
    </row>
    <row r="30" spans="1:14" s="13" customFormat="1" ht="15" customHeight="1" x14ac:dyDescent="0.35">
      <c r="A30"/>
      <c r="B30" s="83" t="s">
        <v>37</v>
      </c>
      <c r="C30" s="83"/>
      <c r="D30" s="80"/>
      <c r="E30" s="80"/>
      <c r="F30" s="80"/>
      <c r="G30" s="80"/>
      <c r="H30" s="80"/>
    </row>
    <row r="31" spans="1:14" s="13" customFormat="1" ht="15" customHeight="1" x14ac:dyDescent="0.35">
      <c r="A31"/>
      <c r="B31" s="220">
        <v>2020</v>
      </c>
      <c r="C31" s="220"/>
      <c r="D31" s="223">
        <v>850584</v>
      </c>
      <c r="E31" s="223">
        <v>10387458</v>
      </c>
      <c r="F31" s="223">
        <v>6494497</v>
      </c>
      <c r="G31" s="223">
        <v>5531796</v>
      </c>
      <c r="H31" s="223">
        <v>5075854</v>
      </c>
    </row>
    <row r="32" spans="1:14" s="13" customFormat="1" ht="15" customHeight="1" x14ac:dyDescent="0.35">
      <c r="A32"/>
      <c r="B32" s="220">
        <v>2019</v>
      </c>
      <c r="C32" s="220"/>
      <c r="D32" s="223">
        <v>879371</v>
      </c>
      <c r="E32" s="223">
        <v>12142389</v>
      </c>
      <c r="F32" s="223">
        <v>7589037</v>
      </c>
      <c r="G32" s="223">
        <v>6476990</v>
      </c>
      <c r="H32" s="223">
        <v>5972897</v>
      </c>
    </row>
    <row r="33" spans="1:14" s="13" customFormat="1" ht="15" customHeight="1" x14ac:dyDescent="0.35">
      <c r="A33"/>
      <c r="B33" s="220">
        <v>2018</v>
      </c>
      <c r="C33" s="220"/>
      <c r="D33" s="223">
        <v>864397</v>
      </c>
      <c r="E33" s="223">
        <v>12074924</v>
      </c>
      <c r="F33" s="223">
        <v>7470288</v>
      </c>
      <c r="G33" s="223">
        <v>6364666</v>
      </c>
      <c r="H33" s="223">
        <v>5846169</v>
      </c>
    </row>
    <row r="34" spans="1:14" s="13" customFormat="1" ht="15" customHeight="1" x14ac:dyDescent="0.35">
      <c r="A34"/>
      <c r="B34" s="220">
        <v>2017</v>
      </c>
      <c r="C34" s="220"/>
      <c r="D34" s="223">
        <v>847726</v>
      </c>
      <c r="E34" s="223">
        <v>11467574</v>
      </c>
      <c r="F34" s="223">
        <v>6991183</v>
      </c>
      <c r="G34" s="223">
        <v>5915624</v>
      </c>
      <c r="H34" s="223">
        <v>5431996</v>
      </c>
    </row>
    <row r="35" spans="1:14" s="7" customFormat="1" ht="15" customHeight="1" x14ac:dyDescent="0.35">
      <c r="A35"/>
      <c r="B35" s="220">
        <v>2016</v>
      </c>
      <c r="C35" s="220"/>
      <c r="D35" s="223">
        <v>815167</v>
      </c>
      <c r="E35" s="223">
        <v>10656534</v>
      </c>
      <c r="F35" s="223">
        <v>6456877</v>
      </c>
      <c r="G35" s="223">
        <v>5457846</v>
      </c>
      <c r="H35" s="223">
        <v>4923878</v>
      </c>
      <c r="I35" s="13"/>
      <c r="J35" s="13"/>
      <c r="K35" s="13"/>
      <c r="L35" s="13"/>
      <c r="M35" s="13"/>
      <c r="N35" s="13"/>
    </row>
    <row r="36" spans="1:14" s="7" customFormat="1" ht="15" customHeight="1" x14ac:dyDescent="0.35">
      <c r="A36"/>
      <c r="B36" s="220">
        <v>2015</v>
      </c>
      <c r="C36" s="220"/>
      <c r="D36" s="223">
        <v>790881</v>
      </c>
      <c r="E36" s="223">
        <v>10292156</v>
      </c>
      <c r="F36" s="223">
        <v>6043678</v>
      </c>
      <c r="G36" s="223">
        <v>5033161</v>
      </c>
      <c r="H36" s="223">
        <v>4552141</v>
      </c>
      <c r="I36" s="13"/>
      <c r="J36" s="13"/>
      <c r="K36" s="13"/>
      <c r="L36" s="13"/>
      <c r="M36" s="13"/>
      <c r="N36" s="13"/>
    </row>
    <row r="37" spans="1:14" s="7" customFormat="1" ht="15" customHeight="1" x14ac:dyDescent="0.35">
      <c r="A37"/>
      <c r="B37" s="220">
        <v>2014</v>
      </c>
      <c r="C37" s="220"/>
      <c r="D37" s="223">
        <v>764902</v>
      </c>
      <c r="E37" s="223">
        <v>10019121</v>
      </c>
      <c r="F37" s="223">
        <v>5821832</v>
      </c>
      <c r="G37" s="223">
        <v>4819157</v>
      </c>
      <c r="H37" s="223">
        <v>4263532</v>
      </c>
      <c r="I37" s="13"/>
      <c r="J37" s="13"/>
      <c r="K37" s="13"/>
      <c r="L37" s="13"/>
      <c r="M37" s="13"/>
      <c r="N37" s="13"/>
    </row>
    <row r="38" spans="1:14" s="7" customFormat="1" ht="15" customHeight="1" x14ac:dyDescent="0.35">
      <c r="A38"/>
      <c r="B38" s="220">
        <v>2013</v>
      </c>
      <c r="C38" s="220"/>
      <c r="D38" s="223">
        <v>741832</v>
      </c>
      <c r="E38" s="223">
        <v>9873785</v>
      </c>
      <c r="F38" s="223">
        <v>5607062</v>
      </c>
      <c r="G38" s="223">
        <v>4583755</v>
      </c>
      <c r="H38" s="223">
        <v>4087098</v>
      </c>
      <c r="I38" s="13"/>
      <c r="J38" s="13"/>
      <c r="K38" s="13"/>
      <c r="L38" s="13"/>
      <c r="M38" s="13"/>
      <c r="N38" s="13"/>
    </row>
    <row r="39" spans="1:14" s="7" customFormat="1" ht="15" customHeight="1" x14ac:dyDescent="0.35">
      <c r="A39"/>
      <c r="B39" s="90">
        <v>2012</v>
      </c>
      <c r="C39" s="90"/>
      <c r="D39" s="91">
        <v>709404</v>
      </c>
      <c r="E39" s="91">
        <v>10366116</v>
      </c>
      <c r="F39" s="91">
        <v>5960183</v>
      </c>
      <c r="G39" s="91">
        <v>4844424</v>
      </c>
      <c r="H39" s="91">
        <v>4301077</v>
      </c>
    </row>
    <row r="40" spans="1:14" s="13" customFormat="1" ht="15" customHeight="1" collapsed="1" x14ac:dyDescent="0.35">
      <c r="A40"/>
      <c r="B40" s="90">
        <v>2011</v>
      </c>
      <c r="C40" s="90"/>
      <c r="D40" s="91">
        <v>751708</v>
      </c>
      <c r="E40" s="91">
        <v>11795578</v>
      </c>
      <c r="F40" s="91">
        <v>6712122</v>
      </c>
      <c r="G40" s="91">
        <v>5404195</v>
      </c>
      <c r="H40" s="91">
        <v>4828922</v>
      </c>
      <c r="I40" s="7"/>
      <c r="J40" s="7"/>
      <c r="K40" s="7"/>
      <c r="L40" s="7"/>
      <c r="M40" s="7"/>
      <c r="N40" s="7"/>
    </row>
    <row r="41" spans="1:14" s="13" customFormat="1" ht="15" customHeight="1" x14ac:dyDescent="0.35">
      <c r="A41"/>
      <c r="B41" s="90">
        <v>2010</v>
      </c>
      <c r="C41" s="90"/>
      <c r="D41" s="91">
        <v>784155</v>
      </c>
      <c r="E41" s="91">
        <v>13228873</v>
      </c>
      <c r="F41" s="91">
        <v>7726029</v>
      </c>
      <c r="G41" s="91">
        <v>6234261</v>
      </c>
      <c r="H41" s="91">
        <v>5544958</v>
      </c>
      <c r="I41" s="7"/>
      <c r="J41" s="7"/>
      <c r="K41" s="7"/>
      <c r="L41" s="7"/>
      <c r="M41" s="7"/>
      <c r="N41" s="7"/>
    </row>
    <row r="42" spans="1:14" s="13" customFormat="1" ht="15" customHeight="1" x14ac:dyDescent="0.35">
      <c r="A42"/>
      <c r="B42" s="90">
        <v>2009</v>
      </c>
      <c r="C42" s="90"/>
      <c r="D42" s="91">
        <v>832928</v>
      </c>
      <c r="E42" s="91">
        <v>14026109</v>
      </c>
      <c r="F42" s="91">
        <v>8113266</v>
      </c>
      <c r="G42" s="91">
        <v>6501152</v>
      </c>
      <c r="H42" s="91">
        <v>5894889</v>
      </c>
      <c r="I42" s="7"/>
      <c r="J42" s="7"/>
      <c r="K42" s="7"/>
      <c r="L42" s="7"/>
      <c r="M42" s="7"/>
      <c r="N42" s="7"/>
    </row>
    <row r="43" spans="1:14" s="13" customFormat="1" ht="15" customHeight="1" x14ac:dyDescent="0.35">
      <c r="A43"/>
      <c r="B43" s="90">
        <v>2008</v>
      </c>
      <c r="C43" s="90"/>
      <c r="D43" s="91">
        <v>867784</v>
      </c>
      <c r="E43" s="91">
        <v>15477346</v>
      </c>
      <c r="F43" s="91">
        <v>8707159</v>
      </c>
      <c r="G43" s="91">
        <v>6999036</v>
      </c>
      <c r="H43" s="91">
        <v>6310152</v>
      </c>
      <c r="I43" s="7"/>
      <c r="J43" s="7"/>
      <c r="K43" s="7"/>
      <c r="L43" s="7"/>
      <c r="M43" s="7"/>
      <c r="N43" s="7"/>
    </row>
    <row r="44" spans="1:14" s="7" customFormat="1" ht="15" customHeight="1" x14ac:dyDescent="0.35">
      <c r="A44"/>
      <c r="B44" s="83" t="s">
        <v>38</v>
      </c>
      <c r="C44" s="83"/>
      <c r="D44" s="80"/>
      <c r="E44" s="80"/>
      <c r="F44" s="80"/>
      <c r="G44" s="80"/>
      <c r="H44" s="80"/>
      <c r="I44" s="13"/>
      <c r="J44" s="13"/>
      <c r="K44" s="13"/>
      <c r="L44" s="13"/>
      <c r="M44" s="13"/>
      <c r="N44" s="13"/>
    </row>
    <row r="45" spans="1:14" s="7" customFormat="1" ht="15" customHeight="1" x14ac:dyDescent="0.35">
      <c r="A45"/>
      <c r="B45" s="220">
        <v>2020</v>
      </c>
      <c r="C45" s="220"/>
      <c r="D45" s="223">
        <v>450416</v>
      </c>
      <c r="E45" s="223">
        <v>237246582</v>
      </c>
      <c r="F45" s="223">
        <v>87692015</v>
      </c>
      <c r="G45" s="223">
        <v>29719990</v>
      </c>
      <c r="H45" s="223">
        <v>14329420</v>
      </c>
      <c r="I45" s="13"/>
      <c r="J45" s="13"/>
      <c r="K45" s="13"/>
      <c r="L45" s="13"/>
      <c r="M45" s="13"/>
      <c r="N45" s="13"/>
    </row>
    <row r="46" spans="1:14" s="7" customFormat="1" ht="15" customHeight="1" x14ac:dyDescent="0.35">
      <c r="A46"/>
      <c r="B46" s="220">
        <v>2019</v>
      </c>
      <c r="C46" s="220"/>
      <c r="D46" s="223">
        <v>438959</v>
      </c>
      <c r="E46" s="223">
        <v>267214820</v>
      </c>
      <c r="F46" s="223">
        <v>96828657</v>
      </c>
      <c r="G46" s="223">
        <v>36120007</v>
      </c>
      <c r="H46" s="223">
        <v>19109578</v>
      </c>
      <c r="I46" s="13"/>
      <c r="J46" s="13"/>
      <c r="K46" s="13"/>
      <c r="L46" s="13"/>
      <c r="M46" s="13"/>
      <c r="N46" s="13"/>
    </row>
    <row r="47" spans="1:14" s="7" customFormat="1" ht="15" customHeight="1" x14ac:dyDescent="0.35">
      <c r="A47"/>
      <c r="B47" s="220">
        <v>2018</v>
      </c>
      <c r="C47" s="220"/>
      <c r="D47" s="223">
        <v>413767</v>
      </c>
      <c r="E47" s="223">
        <v>253527896</v>
      </c>
      <c r="F47" s="223">
        <v>91182276</v>
      </c>
      <c r="G47" s="223">
        <v>35368656</v>
      </c>
      <c r="H47" s="223">
        <v>21533002</v>
      </c>
      <c r="I47" s="13"/>
      <c r="J47" s="13"/>
      <c r="K47" s="13"/>
      <c r="L47" s="13"/>
      <c r="M47" s="13"/>
      <c r="N47" s="13"/>
    </row>
    <row r="48" spans="1:14" s="7" customFormat="1" ht="15" customHeight="1" x14ac:dyDescent="0.35">
      <c r="A48"/>
      <c r="B48" s="220">
        <v>2017</v>
      </c>
      <c r="C48" s="220"/>
      <c r="D48" s="223">
        <v>394967</v>
      </c>
      <c r="E48" s="223">
        <v>237088993</v>
      </c>
      <c r="F48" s="223">
        <v>85698933</v>
      </c>
      <c r="G48" s="223">
        <v>34306419</v>
      </c>
      <c r="H48" s="223">
        <v>17351396</v>
      </c>
      <c r="I48" s="13"/>
      <c r="J48" s="13"/>
      <c r="K48" s="13"/>
      <c r="L48" s="13"/>
      <c r="M48" s="13"/>
      <c r="N48" s="13"/>
    </row>
    <row r="49" spans="1:14" s="7" customFormat="1" ht="15" customHeight="1" x14ac:dyDescent="0.35">
      <c r="A49"/>
      <c r="B49" s="220">
        <v>2016</v>
      </c>
      <c r="C49" s="220"/>
      <c r="D49" s="223">
        <v>380935</v>
      </c>
      <c r="E49" s="223">
        <v>216002302</v>
      </c>
      <c r="F49" s="223">
        <v>78953433</v>
      </c>
      <c r="G49" s="223">
        <v>31316935</v>
      </c>
      <c r="H49" s="223">
        <v>15494218</v>
      </c>
      <c r="I49" s="13"/>
      <c r="J49" s="13"/>
      <c r="K49" s="13"/>
      <c r="L49" s="13"/>
      <c r="M49" s="13"/>
      <c r="N49" s="13"/>
    </row>
    <row r="50" spans="1:14" s="7" customFormat="1" ht="15" customHeight="1" x14ac:dyDescent="0.35">
      <c r="A50"/>
      <c r="B50" s="220">
        <v>2015</v>
      </c>
      <c r="C50" s="220"/>
      <c r="D50" s="223">
        <v>372201</v>
      </c>
      <c r="E50" s="223">
        <v>210046005</v>
      </c>
      <c r="F50" s="223">
        <v>74503936</v>
      </c>
      <c r="G50" s="223">
        <v>28877161</v>
      </c>
      <c r="H50" s="223">
        <v>13361683</v>
      </c>
      <c r="I50" s="13"/>
      <c r="J50" s="13"/>
      <c r="K50" s="13"/>
      <c r="L50" s="13"/>
      <c r="M50" s="13"/>
      <c r="N50" s="13"/>
    </row>
    <row r="51" spans="1:14" s="7" customFormat="1" ht="15" customHeight="1" x14ac:dyDescent="0.35">
      <c r="A51"/>
      <c r="B51" s="220">
        <v>2014</v>
      </c>
      <c r="C51" s="220"/>
      <c r="D51" s="223">
        <v>363356</v>
      </c>
      <c r="E51" s="223">
        <v>205458943</v>
      </c>
      <c r="F51" s="223">
        <v>70308860</v>
      </c>
      <c r="G51" s="223">
        <v>26915083</v>
      </c>
      <c r="H51" s="223">
        <v>3891561</v>
      </c>
      <c r="I51" s="13"/>
      <c r="J51" s="13"/>
      <c r="K51" s="13"/>
      <c r="L51" s="13"/>
      <c r="M51" s="13"/>
      <c r="N51" s="13"/>
    </row>
    <row r="52" spans="1:14" s="6" customFormat="1" ht="15" customHeight="1" x14ac:dyDescent="0.35">
      <c r="A52"/>
      <c r="B52" s="220">
        <v>2013</v>
      </c>
      <c r="C52" s="220"/>
      <c r="D52" s="223">
        <v>356577</v>
      </c>
      <c r="E52" s="223">
        <v>203103342</v>
      </c>
      <c r="F52" s="223">
        <v>67504375</v>
      </c>
      <c r="G52" s="223">
        <v>24894733</v>
      </c>
      <c r="H52" s="223">
        <v>5964738</v>
      </c>
      <c r="I52" s="13"/>
      <c r="J52" s="13"/>
      <c r="K52" s="13"/>
      <c r="L52" s="13"/>
      <c r="M52" s="13"/>
      <c r="N52" s="13"/>
    </row>
    <row r="53" spans="1:14" s="13" customFormat="1" ht="15" customHeight="1" x14ac:dyDescent="0.35">
      <c r="A53"/>
      <c r="B53" s="90">
        <v>2012</v>
      </c>
      <c r="C53" s="90"/>
      <c r="D53" s="91">
        <v>355769</v>
      </c>
      <c r="E53" s="91">
        <v>206800354</v>
      </c>
      <c r="F53" s="91">
        <v>67165336</v>
      </c>
      <c r="G53" s="91">
        <v>23578262</v>
      </c>
      <c r="H53" s="91">
        <v>146116</v>
      </c>
      <c r="I53" s="7"/>
      <c r="J53" s="7"/>
      <c r="K53" s="7"/>
      <c r="L53" s="7"/>
      <c r="M53" s="7"/>
      <c r="N53" s="7"/>
    </row>
    <row r="54" spans="1:14" s="13" customFormat="1" ht="15" customHeight="1" x14ac:dyDescent="0.35">
      <c r="A54"/>
      <c r="B54" s="90">
        <v>2011</v>
      </c>
      <c r="C54" s="90"/>
      <c r="D54" s="91">
        <v>361851</v>
      </c>
      <c r="E54" s="91">
        <v>220682454</v>
      </c>
      <c r="F54" s="91">
        <v>72627010</v>
      </c>
      <c r="G54" s="91">
        <v>26091301</v>
      </c>
      <c r="H54" s="91">
        <v>2415489</v>
      </c>
      <c r="I54" s="7"/>
      <c r="J54" s="7"/>
      <c r="K54" s="7"/>
      <c r="L54" s="7"/>
      <c r="M54" s="7"/>
      <c r="N54" s="7"/>
    </row>
    <row r="55" spans="1:14" s="7" customFormat="1" ht="15" customHeight="1" x14ac:dyDescent="0.35">
      <c r="A55"/>
      <c r="B55" s="90">
        <v>2010</v>
      </c>
      <c r="C55" s="90"/>
      <c r="D55" s="91">
        <v>361235</v>
      </c>
      <c r="E55" s="91">
        <v>223064874</v>
      </c>
      <c r="F55" s="91">
        <v>77229907</v>
      </c>
      <c r="G55" s="91">
        <v>29803038</v>
      </c>
      <c r="H55" s="91">
        <v>32359811</v>
      </c>
    </row>
    <row r="56" spans="1:14" s="7" customFormat="1" ht="15" customHeight="1" x14ac:dyDescent="0.35">
      <c r="A56"/>
      <c r="B56" s="90">
        <v>2009</v>
      </c>
      <c r="C56" s="90"/>
      <c r="D56" s="91">
        <v>366915</v>
      </c>
      <c r="E56" s="91">
        <v>211765617</v>
      </c>
      <c r="F56" s="91">
        <v>76113587</v>
      </c>
      <c r="G56" s="91">
        <v>29346803</v>
      </c>
      <c r="H56" s="91">
        <v>9942153</v>
      </c>
    </row>
    <row r="57" spans="1:14" s="7" customFormat="1" ht="15" customHeight="1" x14ac:dyDescent="0.35">
      <c r="A57"/>
      <c r="B57" s="90">
        <v>2008</v>
      </c>
      <c r="C57" s="90"/>
      <c r="D57" s="91">
        <v>368205</v>
      </c>
      <c r="E57" s="91">
        <v>233461879</v>
      </c>
      <c r="F57" s="91">
        <v>79330002</v>
      </c>
      <c r="G57" s="91">
        <v>31870235</v>
      </c>
      <c r="H57" s="91">
        <v>7863006</v>
      </c>
    </row>
    <row r="58" spans="1:14" s="7" customFormat="1" ht="15" customHeight="1" x14ac:dyDescent="0.35">
      <c r="A58"/>
      <c r="B58" s="291" t="s">
        <v>569</v>
      </c>
      <c r="C58" s="291"/>
      <c r="D58" s="292"/>
      <c r="E58" s="292"/>
      <c r="F58" s="292"/>
      <c r="G58" s="292"/>
      <c r="H58" s="292"/>
      <c r="I58" s="13"/>
      <c r="J58" s="13"/>
      <c r="K58" s="13"/>
      <c r="L58" s="13"/>
      <c r="M58" s="13"/>
      <c r="N58" s="13"/>
    </row>
    <row r="59" spans="1:14" s="7" customFormat="1" ht="15" customHeight="1" x14ac:dyDescent="0.35">
      <c r="A59"/>
      <c r="B59" s="220">
        <v>2020</v>
      </c>
      <c r="C59" s="220"/>
      <c r="D59" s="223">
        <v>22039</v>
      </c>
      <c r="E59" s="223">
        <v>118017271</v>
      </c>
      <c r="F59" s="223">
        <v>40082540</v>
      </c>
      <c r="G59" s="223">
        <v>16036328</v>
      </c>
      <c r="H59" s="223">
        <v>8966651</v>
      </c>
      <c r="I59" s="13"/>
      <c r="J59" s="13"/>
      <c r="K59" s="13"/>
      <c r="L59" s="13"/>
      <c r="M59" s="13"/>
      <c r="N59" s="13"/>
    </row>
    <row r="60" spans="1:14" s="7" customFormat="1" ht="15" customHeight="1" x14ac:dyDescent="0.35">
      <c r="A60"/>
      <c r="B60" s="220">
        <v>2019</v>
      </c>
      <c r="C60" s="220"/>
      <c r="D60" s="223">
        <v>22372</v>
      </c>
      <c r="E60" s="223">
        <v>136350450</v>
      </c>
      <c r="F60" s="223">
        <v>45392042</v>
      </c>
      <c r="G60" s="223">
        <v>19953124</v>
      </c>
      <c r="H60" s="223">
        <v>10160483</v>
      </c>
      <c r="I60" s="13"/>
      <c r="J60" s="13"/>
      <c r="K60" s="13"/>
      <c r="L60" s="13"/>
      <c r="M60" s="13"/>
      <c r="N60" s="13"/>
    </row>
    <row r="61" spans="1:14" s="7" customFormat="1" ht="15" customHeight="1" x14ac:dyDescent="0.35">
      <c r="A61"/>
      <c r="B61" s="220">
        <v>2018</v>
      </c>
      <c r="C61" s="220"/>
      <c r="D61" s="223">
        <v>21826</v>
      </c>
      <c r="E61" s="223">
        <v>132151975</v>
      </c>
      <c r="F61" s="223">
        <v>43814312</v>
      </c>
      <c r="G61" s="223">
        <v>20238387</v>
      </c>
      <c r="H61" s="223">
        <v>14361107</v>
      </c>
      <c r="I61" s="13"/>
      <c r="J61" s="13"/>
      <c r="K61" s="13"/>
      <c r="L61" s="13"/>
      <c r="M61" s="13"/>
      <c r="N61" s="13"/>
    </row>
    <row r="62" spans="1:14" s="7" customFormat="1" ht="15" customHeight="1" x14ac:dyDescent="0.35">
      <c r="A62"/>
      <c r="B62" s="220">
        <v>2017</v>
      </c>
      <c r="C62" s="220"/>
      <c r="D62" s="223">
        <v>22213</v>
      </c>
      <c r="E62" s="223">
        <v>126706406</v>
      </c>
      <c r="F62" s="223">
        <v>42374903</v>
      </c>
      <c r="G62" s="223">
        <v>20159329</v>
      </c>
      <c r="H62" s="223">
        <v>10451010</v>
      </c>
      <c r="I62" s="13"/>
      <c r="J62" s="13"/>
      <c r="K62" s="13"/>
      <c r="L62" s="13"/>
      <c r="M62" s="13"/>
      <c r="N62" s="13"/>
    </row>
    <row r="63" spans="1:14" s="13" customFormat="1" ht="15" customHeight="1" x14ac:dyDescent="0.35">
      <c r="A63"/>
      <c r="B63" s="220">
        <v>2016</v>
      </c>
      <c r="C63" s="220"/>
      <c r="D63" s="221">
        <v>22541</v>
      </c>
      <c r="E63" s="221">
        <v>117261851</v>
      </c>
      <c r="F63" s="221">
        <v>39999449</v>
      </c>
      <c r="G63" s="221">
        <v>18810474</v>
      </c>
      <c r="H63" s="221">
        <v>10102531</v>
      </c>
    </row>
    <row r="64" spans="1:14" s="13" customFormat="1" ht="15" customHeight="1" x14ac:dyDescent="0.35">
      <c r="A64"/>
      <c r="B64" s="220">
        <v>2015</v>
      </c>
      <c r="C64" s="220"/>
      <c r="D64" s="223">
        <v>22376</v>
      </c>
      <c r="E64" s="223">
        <v>116835744</v>
      </c>
      <c r="F64" s="223">
        <v>38364178</v>
      </c>
      <c r="G64" s="223">
        <v>17701624</v>
      </c>
      <c r="H64" s="223">
        <v>9439081</v>
      </c>
    </row>
    <row r="65" spans="1:14" s="13" customFormat="1" ht="15" customHeight="1" x14ac:dyDescent="0.35">
      <c r="A65"/>
      <c r="B65" s="220">
        <v>2014</v>
      </c>
      <c r="C65" s="220"/>
      <c r="D65" s="223">
        <v>22204</v>
      </c>
      <c r="E65" s="223">
        <v>117157149</v>
      </c>
      <c r="F65" s="223">
        <v>36733185</v>
      </c>
      <c r="G65" s="223">
        <v>16901118</v>
      </c>
      <c r="H65" s="223">
        <v>1883055</v>
      </c>
    </row>
    <row r="66" spans="1:14" s="13" customFormat="1" ht="15" customHeight="1" x14ac:dyDescent="0.35">
      <c r="A66"/>
      <c r="B66" s="220">
        <v>2013</v>
      </c>
      <c r="C66" s="220"/>
      <c r="D66" s="223">
        <v>21964</v>
      </c>
      <c r="E66" s="223">
        <v>119038620</v>
      </c>
      <c r="F66" s="223">
        <v>36068123</v>
      </c>
      <c r="G66" s="223">
        <v>16320931</v>
      </c>
      <c r="H66" s="223">
        <v>5155740</v>
      </c>
    </row>
    <row r="67" spans="1:14" s="7" customFormat="1" ht="15" customHeight="1" x14ac:dyDescent="0.35">
      <c r="A67"/>
      <c r="B67" s="90">
        <v>2012</v>
      </c>
      <c r="C67" s="90"/>
      <c r="D67" s="91">
        <v>21997</v>
      </c>
      <c r="E67" s="91">
        <v>121249542</v>
      </c>
      <c r="F67" s="91">
        <v>35878528</v>
      </c>
      <c r="G67" s="91">
        <v>15937341</v>
      </c>
      <c r="H67" s="91">
        <v>999811</v>
      </c>
    </row>
    <row r="68" spans="1:14" s="7" customFormat="1" ht="15" customHeight="1" x14ac:dyDescent="0.35">
      <c r="A68"/>
      <c r="B68" s="90">
        <v>2011</v>
      </c>
      <c r="C68" s="90"/>
      <c r="D68" s="91">
        <v>22136</v>
      </c>
      <c r="E68" s="91">
        <v>126603268</v>
      </c>
      <c r="F68" s="91">
        <v>38084164</v>
      </c>
      <c r="G68" s="91">
        <v>17093073</v>
      </c>
      <c r="H68" s="91">
        <v>2673875</v>
      </c>
    </row>
    <row r="69" spans="1:14" s="7" customFormat="1" ht="15" customHeight="1" x14ac:dyDescent="0.35">
      <c r="A69"/>
      <c r="B69" s="90">
        <v>2010</v>
      </c>
      <c r="C69" s="90"/>
      <c r="D69" s="91">
        <v>22153</v>
      </c>
      <c r="E69" s="91">
        <v>126111784</v>
      </c>
      <c r="F69" s="91">
        <v>40258867</v>
      </c>
      <c r="G69" s="91">
        <v>18850297</v>
      </c>
      <c r="H69" s="91">
        <v>30113609</v>
      </c>
    </row>
    <row r="70" spans="1:14" s="7" customFormat="1" ht="15" customHeight="1" x14ac:dyDescent="0.35">
      <c r="A70"/>
      <c r="B70" s="90">
        <v>2009</v>
      </c>
      <c r="C70" s="90"/>
      <c r="D70" s="91">
        <v>22185</v>
      </c>
      <c r="E70" s="91">
        <v>116296697</v>
      </c>
      <c r="F70" s="91">
        <v>38762347</v>
      </c>
      <c r="G70" s="91">
        <v>18145113</v>
      </c>
      <c r="H70" s="91">
        <v>8065805</v>
      </c>
    </row>
    <row r="71" spans="1:14" s="7" customFormat="1" ht="15" customHeight="1" x14ac:dyDescent="0.35">
      <c r="A71"/>
      <c r="B71" s="90">
        <v>2008</v>
      </c>
      <c r="C71" s="90"/>
      <c r="D71" s="91">
        <v>21421</v>
      </c>
      <c r="E71" s="91">
        <v>128327474</v>
      </c>
      <c r="F71" s="91">
        <v>39428730</v>
      </c>
      <c r="G71" s="91">
        <v>19091080</v>
      </c>
      <c r="H71" s="91">
        <v>5425648</v>
      </c>
    </row>
    <row r="72" spans="1:14" s="13" customFormat="1" ht="15" customHeight="1" x14ac:dyDescent="0.35">
      <c r="A72"/>
      <c r="B72" s="291" t="s">
        <v>570</v>
      </c>
      <c r="C72" s="291"/>
      <c r="D72" s="292"/>
      <c r="E72" s="292"/>
      <c r="F72" s="292"/>
      <c r="G72" s="292"/>
      <c r="H72" s="292"/>
    </row>
    <row r="73" spans="1:14" s="13" customFormat="1" ht="15" customHeight="1" x14ac:dyDescent="0.35">
      <c r="A73"/>
      <c r="B73" s="220">
        <v>2020</v>
      </c>
      <c r="C73" s="220"/>
      <c r="D73" s="223">
        <v>416979</v>
      </c>
      <c r="E73" s="223">
        <v>109386230</v>
      </c>
      <c r="F73" s="223">
        <v>43814914</v>
      </c>
      <c r="G73" s="223">
        <v>12041811</v>
      </c>
      <c r="H73" s="223">
        <v>4422578</v>
      </c>
    </row>
    <row r="74" spans="1:14" s="13" customFormat="1" ht="15" customHeight="1" x14ac:dyDescent="0.35">
      <c r="A74"/>
      <c r="B74" s="220">
        <v>2019</v>
      </c>
      <c r="C74" s="220"/>
      <c r="D74" s="223">
        <v>408249</v>
      </c>
      <c r="E74" s="223">
        <v>120466724</v>
      </c>
      <c r="F74" s="223">
        <v>47568537</v>
      </c>
      <c r="G74" s="223">
        <v>14399405</v>
      </c>
      <c r="H74" s="223">
        <v>7699452</v>
      </c>
    </row>
    <row r="75" spans="1:14" s="13" customFormat="1" ht="15" customHeight="1" x14ac:dyDescent="0.35">
      <c r="A75"/>
      <c r="B75" s="220">
        <v>2018</v>
      </c>
      <c r="C75" s="220"/>
      <c r="D75" s="223">
        <v>383625</v>
      </c>
      <c r="E75" s="223">
        <v>111620854</v>
      </c>
      <c r="F75" s="223">
        <v>43680227</v>
      </c>
      <c r="G75" s="223">
        <v>13365834</v>
      </c>
      <c r="H75" s="223">
        <v>5930789</v>
      </c>
    </row>
    <row r="76" spans="1:14" s="13" customFormat="1" ht="15" customHeight="1" x14ac:dyDescent="0.35">
      <c r="A76"/>
      <c r="B76" s="220">
        <v>2017</v>
      </c>
      <c r="C76" s="220"/>
      <c r="D76" s="223">
        <v>364326</v>
      </c>
      <c r="E76" s="223">
        <v>101188243</v>
      </c>
      <c r="F76" s="223">
        <v>39789925</v>
      </c>
      <c r="G76" s="223">
        <v>12459301</v>
      </c>
      <c r="H76" s="223">
        <v>5574393</v>
      </c>
    </row>
    <row r="77" spans="1:14" s="13" customFormat="1" ht="15" customHeight="1" x14ac:dyDescent="0.35">
      <c r="A77"/>
      <c r="B77" s="220">
        <v>2016</v>
      </c>
      <c r="C77" s="220"/>
      <c r="D77" s="221">
        <v>349810</v>
      </c>
      <c r="E77" s="221">
        <v>89783454</v>
      </c>
      <c r="F77" s="221">
        <v>35437081</v>
      </c>
      <c r="G77" s="221">
        <v>10665083</v>
      </c>
      <c r="H77" s="221">
        <v>4139827</v>
      </c>
    </row>
    <row r="78" spans="1:14" s="13" customFormat="1" ht="15" customHeight="1" x14ac:dyDescent="0.35">
      <c r="A78"/>
      <c r="B78" s="220">
        <v>2015</v>
      </c>
      <c r="C78" s="220"/>
      <c r="D78" s="223">
        <v>341047</v>
      </c>
      <c r="E78" s="223">
        <v>84289581</v>
      </c>
      <c r="F78" s="223">
        <v>32767925</v>
      </c>
      <c r="G78" s="223">
        <v>9461589</v>
      </c>
      <c r="H78" s="223">
        <v>2882790</v>
      </c>
    </row>
    <row r="79" spans="1:14" s="7" customFormat="1" ht="15" customHeight="1" x14ac:dyDescent="0.35">
      <c r="A79"/>
      <c r="B79" s="220">
        <v>2014</v>
      </c>
      <c r="C79" s="220"/>
      <c r="D79" s="223">
        <v>332168</v>
      </c>
      <c r="E79" s="223">
        <v>79479947</v>
      </c>
      <c r="F79" s="223">
        <v>30291611</v>
      </c>
      <c r="G79" s="223">
        <v>8318592</v>
      </c>
      <c r="H79" s="223">
        <v>1054339</v>
      </c>
      <c r="I79" s="13"/>
      <c r="J79" s="13"/>
      <c r="K79" s="13"/>
      <c r="L79" s="13"/>
      <c r="M79" s="13"/>
      <c r="N79" s="13"/>
    </row>
    <row r="80" spans="1:14" s="7" customFormat="1" ht="15" customHeight="1" x14ac:dyDescent="0.35">
      <c r="A80"/>
      <c r="B80" s="220">
        <v>2013</v>
      </c>
      <c r="C80" s="220"/>
      <c r="D80" s="223">
        <v>325627</v>
      </c>
      <c r="E80" s="223">
        <v>75346837</v>
      </c>
      <c r="F80" s="223">
        <v>28391954</v>
      </c>
      <c r="G80" s="223">
        <v>7104776</v>
      </c>
      <c r="H80" s="223">
        <v>-12439</v>
      </c>
      <c r="I80" s="13"/>
      <c r="J80" s="13"/>
      <c r="K80" s="13"/>
      <c r="L80" s="13"/>
      <c r="M80" s="13"/>
      <c r="N80" s="13"/>
    </row>
    <row r="81" spans="1:14" s="7" customFormat="1" ht="15" customHeight="1" x14ac:dyDescent="0.35">
      <c r="A81"/>
      <c r="B81" s="90">
        <v>2012</v>
      </c>
      <c r="C81" s="90"/>
      <c r="D81" s="91">
        <v>324604</v>
      </c>
      <c r="E81" s="91">
        <v>75756102</v>
      </c>
      <c r="F81" s="91">
        <v>28144748</v>
      </c>
      <c r="G81" s="91">
        <v>6121614</v>
      </c>
      <c r="H81" s="91">
        <v>-1585050</v>
      </c>
    </row>
    <row r="82" spans="1:14" s="7" customFormat="1" ht="15" customHeight="1" x14ac:dyDescent="0.35">
      <c r="A82"/>
      <c r="B82" s="90">
        <v>2011</v>
      </c>
      <c r="C82" s="90"/>
      <c r="D82" s="91">
        <v>329833</v>
      </c>
      <c r="E82" s="91">
        <v>83209227</v>
      </c>
      <c r="F82" s="91">
        <v>31411366</v>
      </c>
      <c r="G82" s="91">
        <v>7502300</v>
      </c>
      <c r="H82" s="91">
        <v>-1033806</v>
      </c>
    </row>
    <row r="83" spans="1:14" s="7" customFormat="1" ht="15" customHeight="1" x14ac:dyDescent="0.35">
      <c r="A83"/>
      <c r="B83" s="90">
        <v>2010</v>
      </c>
      <c r="C83" s="90"/>
      <c r="D83" s="91">
        <v>328679</v>
      </c>
      <c r="E83" s="91">
        <v>85881977</v>
      </c>
      <c r="F83" s="91">
        <v>33751684</v>
      </c>
      <c r="G83" s="91">
        <v>9297065</v>
      </c>
      <c r="H83" s="91">
        <v>1299262</v>
      </c>
    </row>
    <row r="84" spans="1:14" s="13" customFormat="1" ht="15" customHeight="1" collapsed="1" x14ac:dyDescent="0.35">
      <c r="A84"/>
      <c r="B84" s="90">
        <v>2009</v>
      </c>
      <c r="C84" s="90"/>
      <c r="D84" s="91">
        <v>333703</v>
      </c>
      <c r="E84" s="91">
        <v>84838384</v>
      </c>
      <c r="F84" s="91">
        <v>34306707</v>
      </c>
      <c r="G84" s="91">
        <v>9744411</v>
      </c>
      <c r="H84" s="91">
        <v>678629</v>
      </c>
      <c r="I84" s="7"/>
      <c r="J84" s="7"/>
      <c r="K84" s="7"/>
      <c r="L84" s="7"/>
      <c r="M84" s="7"/>
      <c r="N84" s="7"/>
    </row>
    <row r="85" spans="1:14" s="13" customFormat="1" ht="15" customHeight="1" x14ac:dyDescent="0.35">
      <c r="A85"/>
      <c r="B85" s="90">
        <v>2008</v>
      </c>
      <c r="C85" s="90"/>
      <c r="D85" s="91">
        <v>335432</v>
      </c>
      <c r="E85" s="91">
        <v>94521409</v>
      </c>
      <c r="F85" s="91">
        <v>36501680</v>
      </c>
      <c r="G85" s="91">
        <v>11006870</v>
      </c>
      <c r="H85" s="91">
        <v>1034174</v>
      </c>
      <c r="I85" s="7"/>
      <c r="J85" s="7"/>
      <c r="K85" s="7"/>
      <c r="L85" s="7"/>
      <c r="M85" s="7"/>
      <c r="N85" s="7"/>
    </row>
    <row r="86" spans="1:14" s="13" customFormat="1" ht="15" customHeight="1" x14ac:dyDescent="0.35">
      <c r="A86"/>
      <c r="B86" s="291" t="s">
        <v>571</v>
      </c>
      <c r="C86" s="291"/>
      <c r="D86" s="292"/>
      <c r="E86" s="292"/>
      <c r="F86" s="292"/>
      <c r="G86" s="292"/>
      <c r="H86" s="292"/>
    </row>
    <row r="87" spans="1:14" s="13" customFormat="1" ht="15" customHeight="1" x14ac:dyDescent="0.35">
      <c r="A87"/>
      <c r="B87" s="220">
        <v>2020</v>
      </c>
      <c r="C87" s="220"/>
      <c r="D87" s="223">
        <v>11398</v>
      </c>
      <c r="E87" s="223">
        <v>9843081</v>
      </c>
      <c r="F87" s="223">
        <v>3794560</v>
      </c>
      <c r="G87" s="223">
        <v>1641851</v>
      </c>
      <c r="H87" s="223">
        <v>940192</v>
      </c>
    </row>
    <row r="88" spans="1:14" s="13" customFormat="1" ht="15" customHeight="1" x14ac:dyDescent="0.35">
      <c r="A88"/>
      <c r="B88" s="220">
        <v>2019</v>
      </c>
      <c r="C88" s="220"/>
      <c r="D88" s="223">
        <v>8338</v>
      </c>
      <c r="E88" s="223">
        <v>10397645</v>
      </c>
      <c r="F88" s="223">
        <v>3868078</v>
      </c>
      <c r="G88" s="223">
        <v>1767478</v>
      </c>
      <c r="H88" s="223">
        <v>1249644</v>
      </c>
    </row>
    <row r="89" spans="1:14" s="13" customFormat="1" ht="15" customHeight="1" x14ac:dyDescent="0.35">
      <c r="A89"/>
      <c r="B89" s="220">
        <v>2018</v>
      </c>
      <c r="C89" s="220"/>
      <c r="D89" s="223">
        <v>8316</v>
      </c>
      <c r="E89" s="223">
        <v>9755066</v>
      </c>
      <c r="F89" s="223">
        <v>3687737</v>
      </c>
      <c r="G89" s="223">
        <v>1764436</v>
      </c>
      <c r="H89" s="223">
        <v>1241106</v>
      </c>
    </row>
    <row r="90" spans="1:14" s="13" customFormat="1" ht="15" customHeight="1" x14ac:dyDescent="0.35">
      <c r="A90"/>
      <c r="B90" s="220">
        <v>2017</v>
      </c>
      <c r="C90" s="220"/>
      <c r="D90" s="223">
        <v>8428</v>
      </c>
      <c r="E90" s="223">
        <v>9194344</v>
      </c>
      <c r="F90" s="223">
        <v>3534105</v>
      </c>
      <c r="G90" s="223">
        <v>1687790</v>
      </c>
      <c r="H90" s="223">
        <v>1325993</v>
      </c>
    </row>
    <row r="91" spans="1:14" s="7" customFormat="1" ht="15" customHeight="1" x14ac:dyDescent="0.35">
      <c r="A91"/>
      <c r="B91" s="220">
        <v>2016</v>
      </c>
      <c r="C91" s="220"/>
      <c r="D91" s="221">
        <v>8584</v>
      </c>
      <c r="E91" s="221">
        <v>8956997</v>
      </c>
      <c r="F91" s="221">
        <v>3516902</v>
      </c>
      <c r="G91" s="221">
        <v>1841379</v>
      </c>
      <c r="H91" s="221">
        <v>1251860</v>
      </c>
      <c r="I91" s="13"/>
      <c r="J91" s="13"/>
      <c r="K91" s="13"/>
      <c r="L91" s="13"/>
      <c r="M91" s="13"/>
      <c r="N91" s="13"/>
    </row>
    <row r="92" spans="1:14" s="7" customFormat="1" ht="15" customHeight="1" x14ac:dyDescent="0.35">
      <c r="A92"/>
      <c r="B92" s="220">
        <v>2015</v>
      </c>
      <c r="C92" s="220"/>
      <c r="D92" s="223">
        <v>8778</v>
      </c>
      <c r="E92" s="223">
        <v>8920680</v>
      </c>
      <c r="F92" s="223">
        <v>3371834</v>
      </c>
      <c r="G92" s="223">
        <v>1713947</v>
      </c>
      <c r="H92" s="223">
        <v>1039812</v>
      </c>
      <c r="I92" s="13"/>
      <c r="J92" s="13"/>
      <c r="K92" s="13"/>
      <c r="L92" s="13"/>
      <c r="M92" s="13"/>
      <c r="N92" s="13"/>
    </row>
    <row r="93" spans="1:14" s="7" customFormat="1" ht="15" customHeight="1" x14ac:dyDescent="0.35">
      <c r="A93"/>
      <c r="B93" s="220">
        <v>2014</v>
      </c>
      <c r="C93" s="220"/>
      <c r="D93" s="223">
        <v>8984</v>
      </c>
      <c r="E93" s="223">
        <v>8821847</v>
      </c>
      <c r="F93" s="223">
        <v>3284065</v>
      </c>
      <c r="G93" s="223">
        <v>1695373</v>
      </c>
      <c r="H93" s="223">
        <v>954168</v>
      </c>
      <c r="I93" s="13"/>
      <c r="J93" s="13"/>
      <c r="K93" s="13"/>
      <c r="L93" s="13"/>
      <c r="M93" s="13"/>
      <c r="N93" s="13"/>
    </row>
    <row r="94" spans="1:14" s="13" customFormat="1" ht="15" customHeight="1" x14ac:dyDescent="0.35">
      <c r="A94"/>
      <c r="B94" s="220">
        <v>2013</v>
      </c>
      <c r="C94" s="220"/>
      <c r="D94" s="223">
        <v>8986</v>
      </c>
      <c r="E94" s="223">
        <v>8717885</v>
      </c>
      <c r="F94" s="223">
        <v>3044297</v>
      </c>
      <c r="G94" s="223">
        <v>1469026</v>
      </c>
      <c r="H94" s="223">
        <v>821437</v>
      </c>
    </row>
    <row r="95" spans="1:14" s="13" customFormat="1" ht="15" customHeight="1" x14ac:dyDescent="0.35">
      <c r="A95"/>
      <c r="B95" s="90">
        <v>2012</v>
      </c>
      <c r="C95" s="90"/>
      <c r="D95" s="91">
        <v>9168</v>
      </c>
      <c r="E95" s="91">
        <v>9794710</v>
      </c>
      <c r="F95" s="91">
        <v>3142060</v>
      </c>
      <c r="G95" s="91">
        <v>1519307</v>
      </c>
      <c r="H95" s="91">
        <v>731355</v>
      </c>
      <c r="I95" s="7"/>
      <c r="J95" s="7"/>
      <c r="K95" s="7"/>
      <c r="L95" s="7"/>
      <c r="M95" s="7"/>
      <c r="N95" s="7"/>
    </row>
    <row r="96" spans="1:14" s="7" customFormat="1" ht="15" customHeight="1" x14ac:dyDescent="0.35">
      <c r="A96"/>
      <c r="B96" s="90">
        <v>2011</v>
      </c>
      <c r="C96" s="90"/>
      <c r="D96" s="91">
        <v>9882</v>
      </c>
      <c r="E96" s="91">
        <v>10869959</v>
      </c>
      <c r="F96" s="91">
        <v>3131481</v>
      </c>
      <c r="G96" s="91">
        <v>1495928</v>
      </c>
      <c r="H96" s="91">
        <v>775419</v>
      </c>
    </row>
    <row r="97" spans="1:14" s="7" customFormat="1" ht="15" customHeight="1" x14ac:dyDescent="0.35">
      <c r="A97"/>
      <c r="B97" s="90">
        <v>2010</v>
      </c>
      <c r="C97" s="90"/>
      <c r="D97" s="91">
        <v>10403</v>
      </c>
      <c r="E97" s="91">
        <v>11071112</v>
      </c>
      <c r="F97" s="91">
        <v>3219356</v>
      </c>
      <c r="G97" s="91">
        <v>1655677</v>
      </c>
      <c r="H97" s="91">
        <v>946940</v>
      </c>
    </row>
    <row r="98" spans="1:14" s="7" customFormat="1" ht="15" customHeight="1" x14ac:dyDescent="0.35">
      <c r="A98"/>
      <c r="B98" s="90">
        <v>2009</v>
      </c>
      <c r="C98" s="90"/>
      <c r="D98" s="91">
        <v>11027</v>
      </c>
      <c r="E98" s="91">
        <v>10630537</v>
      </c>
      <c r="F98" s="91">
        <v>3044532</v>
      </c>
      <c r="G98" s="91">
        <v>1457279</v>
      </c>
      <c r="H98" s="91">
        <v>1197718</v>
      </c>
    </row>
    <row r="99" spans="1:14" s="7" customFormat="1" ht="15" customHeight="1" x14ac:dyDescent="0.35">
      <c r="A99"/>
      <c r="B99" s="90">
        <v>2008</v>
      </c>
      <c r="C99" s="90"/>
      <c r="D99" s="91">
        <v>11352</v>
      </c>
      <c r="E99" s="91">
        <v>10612996</v>
      </c>
      <c r="F99" s="91">
        <v>3399591</v>
      </c>
      <c r="G99" s="91">
        <v>1772284</v>
      </c>
      <c r="H99" s="91">
        <v>1403184</v>
      </c>
    </row>
    <row r="100" spans="1:14" s="7" customFormat="1" ht="15" customHeight="1" x14ac:dyDescent="0.35">
      <c r="A100"/>
      <c r="B100" s="288" t="s">
        <v>11</v>
      </c>
      <c r="C100" s="288"/>
      <c r="D100" s="289"/>
      <c r="E100" s="289"/>
      <c r="F100" s="289"/>
      <c r="G100" s="289"/>
      <c r="H100" s="289"/>
      <c r="I100" s="6"/>
      <c r="J100" s="6"/>
      <c r="K100" s="6"/>
      <c r="L100" s="6"/>
      <c r="M100" s="6"/>
      <c r="N100" s="6"/>
    </row>
    <row r="101" spans="1:14" s="13" customFormat="1" ht="15" customHeight="1" x14ac:dyDescent="0.35">
      <c r="A101"/>
      <c r="B101" s="83" t="s">
        <v>12</v>
      </c>
      <c r="C101" s="83"/>
      <c r="D101" s="80"/>
      <c r="E101" s="80"/>
      <c r="F101" s="80"/>
      <c r="G101" s="80"/>
      <c r="H101" s="80"/>
    </row>
    <row r="102" spans="1:14" s="13" customFormat="1" ht="15" customHeight="1" x14ac:dyDescent="0.35">
      <c r="A102"/>
      <c r="B102" s="220">
        <v>2020</v>
      </c>
      <c r="C102" s="220"/>
      <c r="D102" s="223">
        <v>1299750</v>
      </c>
      <c r="E102" s="223">
        <v>152084917</v>
      </c>
      <c r="F102" s="223">
        <v>61974337</v>
      </c>
      <c r="G102" s="223">
        <v>23034502</v>
      </c>
      <c r="H102" s="223">
        <v>16659127</v>
      </c>
    </row>
    <row r="103" spans="1:14" s="13" customFormat="1" ht="15" customHeight="1" x14ac:dyDescent="0.35">
      <c r="A103"/>
      <c r="B103" s="220">
        <v>2019</v>
      </c>
      <c r="C103" s="220"/>
      <c r="D103" s="223">
        <v>1317039</v>
      </c>
      <c r="E103" s="223">
        <v>166151787</v>
      </c>
      <c r="F103" s="223">
        <v>67646541</v>
      </c>
      <c r="G103" s="223">
        <v>27108772</v>
      </c>
      <c r="H103" s="223">
        <v>20249132</v>
      </c>
    </row>
    <row r="104" spans="1:14" s="13" customFormat="1" ht="15" customHeight="1" x14ac:dyDescent="0.35">
      <c r="A104"/>
      <c r="B104" s="220">
        <v>2018</v>
      </c>
      <c r="C104" s="220"/>
      <c r="D104" s="223">
        <v>1276965</v>
      </c>
      <c r="E104" s="223">
        <v>157400602</v>
      </c>
      <c r="F104" s="223">
        <v>63260361</v>
      </c>
      <c r="G104" s="223">
        <v>25725011</v>
      </c>
      <c r="H104" s="223">
        <v>19755217</v>
      </c>
    </row>
    <row r="105" spans="1:14" s="13" customFormat="1" ht="15" customHeight="1" x14ac:dyDescent="0.35">
      <c r="A105"/>
      <c r="B105" s="220">
        <v>2017</v>
      </c>
      <c r="C105" s="220"/>
      <c r="D105" s="223">
        <v>1241549</v>
      </c>
      <c r="E105" s="223">
        <v>148050239</v>
      </c>
      <c r="F105" s="223">
        <v>59120671</v>
      </c>
      <c r="G105" s="223">
        <v>24334263</v>
      </c>
      <c r="H105" s="223">
        <v>15983503</v>
      </c>
    </row>
    <row r="106" spans="1:14" s="13" customFormat="1" ht="15" customHeight="1" x14ac:dyDescent="0.35">
      <c r="A106"/>
      <c r="B106" s="220">
        <v>2016</v>
      </c>
      <c r="C106" s="220"/>
      <c r="D106" s="223">
        <v>1195064</v>
      </c>
      <c r="E106" s="223">
        <v>136133667</v>
      </c>
      <c r="F106" s="223">
        <v>54265279</v>
      </c>
      <c r="G106" s="223">
        <v>21787266</v>
      </c>
      <c r="H106" s="223">
        <v>13895279</v>
      </c>
    </row>
    <row r="107" spans="1:14" s="13" customFormat="1" ht="15" customHeight="1" x14ac:dyDescent="0.35">
      <c r="A107"/>
      <c r="B107" s="220">
        <v>2015</v>
      </c>
      <c r="C107" s="220"/>
      <c r="D107" s="223">
        <v>1162069</v>
      </c>
      <c r="E107" s="223">
        <v>130795764</v>
      </c>
      <c r="F107" s="223">
        <v>50749238</v>
      </c>
      <c r="G107" s="223">
        <v>19850749</v>
      </c>
      <c r="H107" s="223">
        <v>11080474</v>
      </c>
    </row>
    <row r="108" spans="1:14" s="7" customFormat="1" ht="15" customHeight="1" x14ac:dyDescent="0.35">
      <c r="A108"/>
      <c r="B108" s="220">
        <v>2014</v>
      </c>
      <c r="C108" s="220"/>
      <c r="D108" s="223">
        <v>1127285</v>
      </c>
      <c r="E108" s="223">
        <v>125335580</v>
      </c>
      <c r="F108" s="223">
        <v>47955606</v>
      </c>
      <c r="G108" s="223">
        <v>18311889</v>
      </c>
      <c r="H108" s="223">
        <v>5383972</v>
      </c>
      <c r="I108" s="13"/>
      <c r="J108" s="13"/>
      <c r="K108" s="13"/>
      <c r="L108" s="13"/>
      <c r="M108" s="13"/>
      <c r="N108" s="13"/>
    </row>
    <row r="109" spans="1:14" s="7" customFormat="1" ht="15" customHeight="1" x14ac:dyDescent="0.35">
      <c r="A109"/>
      <c r="B109" s="220">
        <v>2013</v>
      </c>
      <c r="C109" s="220"/>
      <c r="D109" s="223">
        <v>1097452</v>
      </c>
      <c r="E109" s="223">
        <v>121442118</v>
      </c>
      <c r="F109" s="223">
        <v>45730332</v>
      </c>
      <c r="G109" s="223">
        <v>16516164</v>
      </c>
      <c r="H109" s="223">
        <v>5473535</v>
      </c>
      <c r="I109" s="13"/>
      <c r="J109" s="13"/>
      <c r="K109" s="13"/>
      <c r="L109" s="13"/>
      <c r="M109" s="13"/>
      <c r="N109" s="13"/>
    </row>
    <row r="110" spans="1:14" s="7" customFormat="1" ht="15" customHeight="1" x14ac:dyDescent="0.35">
      <c r="A110"/>
      <c r="B110" s="90">
        <v>2012</v>
      </c>
      <c r="C110" s="90"/>
      <c r="D110" s="91">
        <v>1064216</v>
      </c>
      <c r="E110" s="91">
        <v>123038208</v>
      </c>
      <c r="F110" s="91">
        <v>45560092</v>
      </c>
      <c r="G110" s="91">
        <v>15249758</v>
      </c>
      <c r="H110" s="91">
        <v>64052</v>
      </c>
    </row>
    <row r="111" spans="1:14" s="7" customFormat="1" ht="15" customHeight="1" x14ac:dyDescent="0.35">
      <c r="A111"/>
      <c r="B111" s="90">
        <v>2011</v>
      </c>
      <c r="C111" s="90"/>
      <c r="D111" s="91">
        <v>1112521</v>
      </c>
      <c r="E111" s="91">
        <v>134750936</v>
      </c>
      <c r="F111" s="91">
        <v>50334309</v>
      </c>
      <c r="G111" s="91">
        <v>17741488</v>
      </c>
      <c r="H111" s="91">
        <v>2684325</v>
      </c>
    </row>
    <row r="112" spans="1:14" s="7" customFormat="1" ht="15" customHeight="1" x14ac:dyDescent="0.35">
      <c r="A112"/>
      <c r="B112" s="90">
        <v>2010</v>
      </c>
      <c r="C112" s="90"/>
      <c r="D112" s="91">
        <v>1144362</v>
      </c>
      <c r="E112" s="91">
        <v>140991599</v>
      </c>
      <c r="F112" s="91">
        <v>54705905</v>
      </c>
      <c r="G112" s="91">
        <v>21241766</v>
      </c>
      <c r="H112" s="91">
        <v>25204667</v>
      </c>
    </row>
    <row r="113" spans="1:14" s="13" customFormat="1" ht="15" customHeight="1" x14ac:dyDescent="0.35">
      <c r="A113"/>
      <c r="B113" s="90">
        <v>2009</v>
      </c>
      <c r="C113" s="90"/>
      <c r="D113" s="91">
        <v>1198827</v>
      </c>
      <c r="E113" s="91">
        <v>139832314</v>
      </c>
      <c r="F113" s="91">
        <v>55620588</v>
      </c>
      <c r="G113" s="91">
        <v>21894778</v>
      </c>
      <c r="H113" s="91">
        <v>10218340</v>
      </c>
      <c r="I113" s="7"/>
      <c r="J113" s="7"/>
      <c r="K113" s="7"/>
      <c r="L113" s="7"/>
      <c r="M113" s="7"/>
      <c r="N113" s="7"/>
    </row>
    <row r="114" spans="1:14" s="13" customFormat="1" ht="15" customHeight="1" x14ac:dyDescent="0.35">
      <c r="A114"/>
      <c r="B114" s="90">
        <v>2008</v>
      </c>
      <c r="C114" s="90"/>
      <c r="D114" s="91">
        <v>1234920</v>
      </c>
      <c r="E114" s="91">
        <v>151763292</v>
      </c>
      <c r="F114" s="91">
        <v>58230997</v>
      </c>
      <c r="G114" s="91">
        <v>23715024</v>
      </c>
      <c r="H114" s="91">
        <v>8817520</v>
      </c>
      <c r="I114" s="7"/>
      <c r="J114" s="7"/>
      <c r="K114" s="7"/>
      <c r="L114" s="7"/>
      <c r="M114" s="7"/>
      <c r="N114" s="7"/>
    </row>
    <row r="115" spans="1:14" s="13" customFormat="1" ht="15" customHeight="1" x14ac:dyDescent="0.35">
      <c r="A115"/>
      <c r="B115" s="291" t="s">
        <v>36</v>
      </c>
      <c r="C115" s="291"/>
      <c r="D115" s="292"/>
      <c r="E115" s="292"/>
      <c r="F115" s="292"/>
      <c r="G115" s="292"/>
      <c r="H115" s="292"/>
    </row>
    <row r="116" spans="1:14" s="13" customFormat="1" ht="15" customHeight="1" x14ac:dyDescent="0.35">
      <c r="A116"/>
      <c r="B116" s="220">
        <v>2020</v>
      </c>
      <c r="C116" s="220"/>
      <c r="D116" s="223">
        <v>1249337</v>
      </c>
      <c r="E116" s="223">
        <v>48184140</v>
      </c>
      <c r="F116" s="223">
        <v>21443172</v>
      </c>
      <c r="G116" s="223">
        <v>9530471</v>
      </c>
      <c r="H116" s="223">
        <v>8262529</v>
      </c>
    </row>
    <row r="117" spans="1:14" s="13" customFormat="1" ht="15" customHeight="1" x14ac:dyDescent="0.35">
      <c r="A117"/>
      <c r="B117" s="220">
        <v>2019</v>
      </c>
      <c r="C117" s="220"/>
      <c r="D117" s="223">
        <v>1265671</v>
      </c>
      <c r="E117" s="223">
        <v>52941836</v>
      </c>
      <c r="F117" s="223">
        <v>23718520</v>
      </c>
      <c r="G117" s="223">
        <v>11358563</v>
      </c>
      <c r="H117" s="223">
        <v>8847355</v>
      </c>
    </row>
    <row r="118" spans="1:14" s="13" customFormat="1" ht="15" customHeight="1" x14ac:dyDescent="0.35">
      <c r="A118"/>
      <c r="B118" s="220">
        <v>2018</v>
      </c>
      <c r="C118" s="220"/>
      <c r="D118" s="223">
        <v>1227831</v>
      </c>
      <c r="E118" s="223">
        <v>49515853</v>
      </c>
      <c r="F118" s="223">
        <v>22186852</v>
      </c>
      <c r="G118" s="223">
        <v>10893311</v>
      </c>
      <c r="H118" s="223">
        <v>9810376</v>
      </c>
    </row>
    <row r="119" spans="1:14" s="13" customFormat="1" ht="15" customHeight="1" x14ac:dyDescent="0.35">
      <c r="A119"/>
      <c r="B119" s="220">
        <v>2017</v>
      </c>
      <c r="D119" s="223">
        <v>1194761</v>
      </c>
      <c r="E119" s="223">
        <v>46288825</v>
      </c>
      <c r="F119" s="223">
        <v>20805665</v>
      </c>
      <c r="G119" s="223">
        <v>10252371</v>
      </c>
      <c r="H119" s="223">
        <v>7829350</v>
      </c>
    </row>
    <row r="120" spans="1:14" s="7" customFormat="1" ht="15" customHeight="1" x14ac:dyDescent="0.35">
      <c r="A120"/>
      <c r="B120" s="220">
        <v>2016</v>
      </c>
      <c r="C120" s="220"/>
      <c r="D120" s="221">
        <v>1150336</v>
      </c>
      <c r="E120" s="221">
        <v>42051561</v>
      </c>
      <c r="F120" s="221">
        <v>18823635</v>
      </c>
      <c r="G120" s="221">
        <v>9063952</v>
      </c>
      <c r="H120" s="221">
        <v>5878567</v>
      </c>
      <c r="I120" s="13"/>
      <c r="J120" s="13"/>
      <c r="K120" s="13"/>
      <c r="L120" s="13"/>
      <c r="M120" s="13"/>
      <c r="N120" s="13"/>
    </row>
    <row r="121" spans="1:14" s="7" customFormat="1" ht="15" customHeight="1" x14ac:dyDescent="0.35">
      <c r="A121"/>
      <c r="B121" s="220">
        <v>2015</v>
      </c>
      <c r="C121" s="220"/>
      <c r="D121" s="223">
        <v>1118988</v>
      </c>
      <c r="E121" s="223">
        <v>40354861</v>
      </c>
      <c r="F121" s="223">
        <v>17647845</v>
      </c>
      <c r="G121" s="223">
        <v>8220757</v>
      </c>
      <c r="H121" s="223">
        <v>5087189</v>
      </c>
      <c r="I121" s="13"/>
      <c r="J121" s="13"/>
      <c r="K121" s="13"/>
      <c r="L121" s="13"/>
      <c r="M121" s="13"/>
      <c r="N121" s="13"/>
    </row>
    <row r="122" spans="1:14" s="7" customFormat="1" ht="15" customHeight="1" x14ac:dyDescent="0.35">
      <c r="A122"/>
      <c r="B122" s="220">
        <v>2014</v>
      </c>
      <c r="C122" s="220"/>
      <c r="D122" s="223">
        <v>1086028</v>
      </c>
      <c r="E122" s="223">
        <v>38320995</v>
      </c>
      <c r="F122" s="223">
        <v>16425660</v>
      </c>
      <c r="G122" s="223">
        <v>7338551</v>
      </c>
      <c r="H122" s="223">
        <v>3937514</v>
      </c>
      <c r="I122" s="13"/>
      <c r="J122" s="13"/>
      <c r="K122" s="13"/>
      <c r="L122" s="13"/>
      <c r="M122" s="13"/>
      <c r="N122" s="13"/>
    </row>
    <row r="123" spans="1:14" s="7" customFormat="1" ht="15" customHeight="1" x14ac:dyDescent="0.35">
      <c r="A123"/>
      <c r="B123" s="220">
        <v>2013</v>
      </c>
      <c r="C123" s="220"/>
      <c r="D123" s="223">
        <v>1056700</v>
      </c>
      <c r="E123" s="223">
        <v>36875180</v>
      </c>
      <c r="F123" s="223">
        <v>15564549</v>
      </c>
      <c r="G123" s="223">
        <v>6546379</v>
      </c>
      <c r="H123" s="223">
        <v>2719335</v>
      </c>
      <c r="I123" s="13"/>
      <c r="J123" s="13"/>
      <c r="K123" s="13"/>
      <c r="L123" s="13"/>
      <c r="M123" s="13"/>
      <c r="N123" s="13"/>
    </row>
    <row r="124" spans="1:14" s="7" customFormat="1" ht="15" customHeight="1" x14ac:dyDescent="0.35">
      <c r="A124"/>
      <c r="B124" s="90">
        <v>2012</v>
      </c>
      <c r="C124" s="90"/>
      <c r="D124" s="91">
        <v>1021714</v>
      </c>
      <c r="E124" s="91">
        <v>37381839</v>
      </c>
      <c r="F124" s="91">
        <v>15711356</v>
      </c>
      <c r="G124" s="91">
        <v>6325344</v>
      </c>
      <c r="H124" s="91">
        <v>1226880</v>
      </c>
    </row>
    <row r="125" spans="1:14" s="13" customFormat="1" ht="15" customHeight="1" x14ac:dyDescent="0.35">
      <c r="A125"/>
      <c r="B125" s="90">
        <v>2011</v>
      </c>
      <c r="C125" s="90"/>
      <c r="D125" s="91">
        <v>1065905</v>
      </c>
      <c r="E125" s="91">
        <v>41422145</v>
      </c>
      <c r="F125" s="91">
        <v>17699122</v>
      </c>
      <c r="G125" s="91">
        <v>7625007</v>
      </c>
      <c r="H125" s="91">
        <v>2005437</v>
      </c>
      <c r="I125" s="7"/>
      <c r="J125" s="7"/>
      <c r="K125" s="7"/>
      <c r="L125" s="7"/>
      <c r="M125" s="7"/>
      <c r="N125" s="7"/>
    </row>
    <row r="126" spans="1:14" s="13" customFormat="1" ht="15" customHeight="1" x14ac:dyDescent="0.35">
      <c r="A126"/>
      <c r="B126" s="90">
        <v>2010</v>
      </c>
      <c r="C126" s="90"/>
      <c r="D126" s="91">
        <v>1095369</v>
      </c>
      <c r="E126" s="91">
        <v>45041436</v>
      </c>
      <c r="F126" s="91">
        <v>19659949</v>
      </c>
      <c r="G126" s="91">
        <v>9221351</v>
      </c>
      <c r="H126" s="91">
        <v>6111709</v>
      </c>
      <c r="I126" s="7"/>
      <c r="J126" s="7"/>
      <c r="K126" s="7"/>
      <c r="L126" s="7"/>
      <c r="M126" s="7"/>
      <c r="N126" s="7"/>
    </row>
    <row r="127" spans="1:14" s="13" customFormat="1" ht="15" customHeight="1" x14ac:dyDescent="0.35">
      <c r="A127"/>
      <c r="B127" s="90">
        <v>2009</v>
      </c>
      <c r="C127" s="90"/>
      <c r="D127" s="91">
        <v>1148429</v>
      </c>
      <c r="E127" s="91">
        <v>45294802</v>
      </c>
      <c r="F127" s="91">
        <v>20279140</v>
      </c>
      <c r="G127" s="91">
        <v>9865935</v>
      </c>
      <c r="H127" s="91">
        <v>6254688</v>
      </c>
      <c r="I127" s="7"/>
      <c r="J127" s="7"/>
      <c r="K127" s="7"/>
      <c r="L127" s="7"/>
      <c r="M127" s="7"/>
      <c r="N127" s="7"/>
    </row>
    <row r="128" spans="1:14" s="13" customFormat="1" ht="15" customHeight="1" x14ac:dyDescent="0.35">
      <c r="A128"/>
      <c r="B128" s="90">
        <v>2008</v>
      </c>
      <c r="C128" s="90"/>
      <c r="D128" s="91">
        <v>1182115</v>
      </c>
      <c r="E128" s="91">
        <v>49202684</v>
      </c>
      <c r="F128" s="91">
        <v>21215487</v>
      </c>
      <c r="G128" s="91">
        <v>10721964</v>
      </c>
      <c r="H128" s="91">
        <v>6106785</v>
      </c>
      <c r="I128" s="7"/>
      <c r="J128" s="7"/>
      <c r="K128" s="7"/>
      <c r="L128" s="7"/>
      <c r="M128" s="7"/>
      <c r="N128" s="7"/>
    </row>
    <row r="129" spans="1:14" s="7" customFormat="1" ht="15" customHeight="1" x14ac:dyDescent="0.35">
      <c r="A129"/>
      <c r="B129" s="291" t="s">
        <v>47</v>
      </c>
      <c r="C129" s="291"/>
      <c r="D129" s="292"/>
      <c r="E129" s="292"/>
      <c r="F129" s="292"/>
      <c r="G129" s="292"/>
      <c r="H129" s="292"/>
      <c r="I129" s="13"/>
      <c r="J129" s="13"/>
      <c r="K129" s="13"/>
      <c r="L129" s="13"/>
      <c r="M129" s="13"/>
      <c r="N129" s="13"/>
    </row>
    <row r="130" spans="1:14" s="7" customFormat="1" ht="15" customHeight="1" x14ac:dyDescent="0.35">
      <c r="A130"/>
      <c r="B130" s="220">
        <v>2020</v>
      </c>
      <c r="C130" s="220"/>
      <c r="D130" s="223">
        <v>43351</v>
      </c>
      <c r="E130" s="223">
        <v>48126648</v>
      </c>
      <c r="F130" s="223">
        <v>19998711</v>
      </c>
      <c r="G130" s="223">
        <v>6301630</v>
      </c>
      <c r="H130" s="223">
        <v>3894705</v>
      </c>
      <c r="I130" s="13"/>
      <c r="J130" s="13"/>
      <c r="K130" s="13"/>
      <c r="L130" s="13"/>
      <c r="M130" s="13"/>
      <c r="N130" s="13"/>
    </row>
    <row r="131" spans="1:14" s="7" customFormat="1" ht="15" customHeight="1" x14ac:dyDescent="0.35">
      <c r="A131"/>
      <c r="B131" s="220">
        <v>2019</v>
      </c>
      <c r="C131" s="220"/>
      <c r="D131" s="223">
        <v>44189</v>
      </c>
      <c r="E131" s="223">
        <v>52573641</v>
      </c>
      <c r="F131" s="223">
        <v>21599873</v>
      </c>
      <c r="G131" s="223">
        <v>7283761</v>
      </c>
      <c r="H131" s="223">
        <v>5027135</v>
      </c>
      <c r="I131" s="13"/>
      <c r="J131" s="13"/>
      <c r="K131" s="13"/>
      <c r="L131" s="13"/>
      <c r="M131" s="13"/>
      <c r="N131" s="13"/>
    </row>
    <row r="132" spans="1:14" s="7" customFormat="1" ht="15" customHeight="1" x14ac:dyDescent="0.35">
      <c r="A132"/>
      <c r="B132" s="220">
        <v>2018</v>
      </c>
      <c r="C132" s="220"/>
      <c r="D132" s="223">
        <v>42290</v>
      </c>
      <c r="E132" s="223">
        <v>49637730</v>
      </c>
      <c r="F132" s="223">
        <v>20305442</v>
      </c>
      <c r="G132" s="223">
        <v>6960464</v>
      </c>
      <c r="H132" s="223">
        <v>4187764</v>
      </c>
      <c r="I132" s="13"/>
      <c r="J132" s="13"/>
      <c r="K132" s="13"/>
      <c r="L132" s="13"/>
      <c r="M132" s="13"/>
      <c r="N132" s="13"/>
    </row>
    <row r="133" spans="1:14" s="7" customFormat="1" ht="15" customHeight="1" x14ac:dyDescent="0.35">
      <c r="A133"/>
      <c r="B133" s="220">
        <v>2017</v>
      </c>
      <c r="C133" s="220"/>
      <c r="D133" s="223">
        <v>40284</v>
      </c>
      <c r="E133" s="223">
        <v>46985003</v>
      </c>
      <c r="F133" s="223">
        <v>18921301</v>
      </c>
      <c r="G133" s="223">
        <v>6578439</v>
      </c>
      <c r="H133" s="223">
        <v>3688079</v>
      </c>
      <c r="I133" s="13"/>
      <c r="J133" s="13"/>
      <c r="K133" s="13"/>
      <c r="L133" s="13"/>
      <c r="M133" s="13"/>
      <c r="N133" s="13"/>
    </row>
    <row r="134" spans="1:14" s="7" customFormat="1" ht="15" customHeight="1" x14ac:dyDescent="0.35">
      <c r="A134"/>
      <c r="B134" s="220">
        <v>2016</v>
      </c>
      <c r="C134" s="220"/>
      <c r="D134" s="221">
        <v>38600</v>
      </c>
      <c r="E134" s="221">
        <v>43478867</v>
      </c>
      <c r="F134" s="221">
        <v>17426408</v>
      </c>
      <c r="G134" s="221">
        <v>5894723</v>
      </c>
      <c r="H134" s="221">
        <v>3631266</v>
      </c>
      <c r="I134" s="13"/>
      <c r="J134" s="13"/>
      <c r="K134" s="13"/>
      <c r="L134" s="13"/>
      <c r="M134" s="13"/>
      <c r="N134" s="13"/>
    </row>
    <row r="135" spans="1:14" s="7" customFormat="1" ht="15" customHeight="1" x14ac:dyDescent="0.35">
      <c r="A135"/>
      <c r="B135" s="220">
        <v>2015</v>
      </c>
      <c r="C135" s="220"/>
      <c r="D135" s="223">
        <v>37252</v>
      </c>
      <c r="E135" s="223">
        <v>41506118</v>
      </c>
      <c r="F135" s="223">
        <v>16188370</v>
      </c>
      <c r="G135" s="223">
        <v>5262966</v>
      </c>
      <c r="H135" s="223">
        <v>1515939</v>
      </c>
      <c r="I135" s="13"/>
      <c r="J135" s="13"/>
      <c r="K135" s="13"/>
      <c r="L135" s="13"/>
      <c r="M135" s="13"/>
      <c r="N135" s="13"/>
    </row>
    <row r="136" spans="1:14" s="7" customFormat="1" ht="15" customHeight="1" x14ac:dyDescent="0.35">
      <c r="A136"/>
      <c r="B136" s="220">
        <v>2014</v>
      </c>
      <c r="C136" s="220"/>
      <c r="D136" s="223">
        <v>35615</v>
      </c>
      <c r="E136" s="223">
        <v>39692980</v>
      </c>
      <c r="F136" s="223">
        <v>15215867</v>
      </c>
      <c r="G136" s="223">
        <v>4804258</v>
      </c>
      <c r="H136" s="223">
        <v>-1182746</v>
      </c>
      <c r="I136" s="13"/>
      <c r="J136" s="13"/>
      <c r="K136" s="13"/>
      <c r="L136" s="13"/>
      <c r="M136" s="13"/>
      <c r="N136" s="13"/>
    </row>
    <row r="137" spans="1:14" s="13" customFormat="1" ht="15" customHeight="1" collapsed="1" x14ac:dyDescent="0.35">
      <c r="A137"/>
      <c r="B137" s="220">
        <v>2013</v>
      </c>
      <c r="C137" s="220"/>
      <c r="D137" s="223">
        <v>35185</v>
      </c>
      <c r="E137" s="223">
        <v>38559234</v>
      </c>
      <c r="F137" s="223">
        <v>14572706</v>
      </c>
      <c r="G137" s="223">
        <v>4348253</v>
      </c>
      <c r="H137" s="223">
        <v>1495071</v>
      </c>
    </row>
    <row r="138" spans="1:14" s="13" customFormat="1" ht="15" customHeight="1" x14ac:dyDescent="0.35">
      <c r="A138"/>
      <c r="B138" s="90">
        <v>2012</v>
      </c>
      <c r="C138" s="90"/>
      <c r="D138" s="91">
        <v>36857</v>
      </c>
      <c r="E138" s="91">
        <v>39429149</v>
      </c>
      <c r="F138" s="91">
        <v>14406870</v>
      </c>
      <c r="G138" s="91">
        <v>3663183</v>
      </c>
      <c r="H138" s="91">
        <v>-1410934</v>
      </c>
      <c r="I138" s="7"/>
      <c r="J138" s="7"/>
      <c r="K138" s="7"/>
      <c r="L138" s="7"/>
      <c r="M138" s="7"/>
      <c r="N138" s="7"/>
    </row>
    <row r="139" spans="1:14" s="13" customFormat="1" ht="15" customHeight="1" x14ac:dyDescent="0.35">
      <c r="A139"/>
      <c r="B139" s="90">
        <v>2011</v>
      </c>
      <c r="C139" s="90"/>
      <c r="D139" s="91">
        <v>40552</v>
      </c>
      <c r="E139" s="91">
        <v>43444417</v>
      </c>
      <c r="F139" s="91">
        <v>16143228</v>
      </c>
      <c r="G139" s="91">
        <v>4394527</v>
      </c>
      <c r="H139" s="91">
        <v>-285123</v>
      </c>
      <c r="I139" s="7"/>
      <c r="J139" s="7"/>
      <c r="K139" s="7"/>
      <c r="L139" s="7"/>
      <c r="M139" s="7"/>
      <c r="N139" s="7"/>
    </row>
    <row r="140" spans="1:14" s="13" customFormat="1" ht="15" customHeight="1" x14ac:dyDescent="0.35">
      <c r="A140"/>
      <c r="B140" s="90">
        <v>2010</v>
      </c>
      <c r="C140" s="90"/>
      <c r="D140" s="91">
        <v>42715</v>
      </c>
      <c r="E140" s="91">
        <v>45094708</v>
      </c>
      <c r="F140" s="91">
        <v>17421617</v>
      </c>
      <c r="G140" s="91">
        <v>5326118</v>
      </c>
      <c r="H140" s="91">
        <v>16650942</v>
      </c>
      <c r="I140" s="7"/>
      <c r="J140" s="7"/>
      <c r="K140" s="7"/>
      <c r="L140" s="7"/>
      <c r="M140" s="7"/>
      <c r="N140" s="7"/>
    </row>
    <row r="141" spans="1:14" s="7" customFormat="1" ht="15" customHeight="1" x14ac:dyDescent="0.35">
      <c r="A141"/>
      <c r="B141" s="90">
        <v>2009</v>
      </c>
      <c r="C141" s="90"/>
      <c r="D141" s="91">
        <v>43972</v>
      </c>
      <c r="E141" s="91">
        <v>44501468</v>
      </c>
      <c r="F141" s="91">
        <v>17846688</v>
      </c>
      <c r="G141" s="91">
        <v>5613157</v>
      </c>
      <c r="H141" s="91">
        <v>2724333</v>
      </c>
    </row>
    <row r="142" spans="1:14" s="7" customFormat="1" ht="15" customHeight="1" x14ac:dyDescent="0.35">
      <c r="A142"/>
      <c r="B142" s="90">
        <v>2008</v>
      </c>
      <c r="C142" s="90"/>
      <c r="D142" s="91">
        <v>46099</v>
      </c>
      <c r="E142" s="91">
        <v>48924321</v>
      </c>
      <c r="F142" s="91">
        <v>18811626</v>
      </c>
      <c r="G142" s="91">
        <v>6176264</v>
      </c>
      <c r="H142" s="91">
        <v>1119252</v>
      </c>
    </row>
    <row r="143" spans="1:14" s="7" customFormat="1" ht="15" customHeight="1" x14ac:dyDescent="0.35">
      <c r="A143"/>
      <c r="B143" s="291" t="s">
        <v>442</v>
      </c>
      <c r="C143" s="291"/>
      <c r="D143" s="292"/>
      <c r="E143" s="292"/>
      <c r="F143" s="292"/>
      <c r="G143" s="292"/>
      <c r="H143" s="292"/>
      <c r="I143" s="13"/>
      <c r="J143" s="13"/>
      <c r="K143" s="13"/>
      <c r="L143" s="13"/>
      <c r="M143" s="13"/>
      <c r="N143" s="13"/>
    </row>
    <row r="144" spans="1:14" s="7" customFormat="1" ht="15" customHeight="1" x14ac:dyDescent="0.35">
      <c r="A144"/>
      <c r="B144" s="220">
        <v>2020</v>
      </c>
      <c r="C144" s="220"/>
      <c r="D144" s="223">
        <v>7062</v>
      </c>
      <c r="E144" s="223">
        <v>55774129</v>
      </c>
      <c r="F144" s="223">
        <v>20532454</v>
      </c>
      <c r="G144" s="223">
        <v>7202401</v>
      </c>
      <c r="H144" s="223">
        <v>4501893</v>
      </c>
      <c r="I144" s="13"/>
      <c r="J144" s="13"/>
      <c r="K144" s="13"/>
      <c r="L144" s="13"/>
      <c r="M144" s="13"/>
      <c r="N144" s="13"/>
    </row>
    <row r="145" spans="1:14" s="7" customFormat="1" ht="15" customHeight="1" x14ac:dyDescent="0.35">
      <c r="A145"/>
      <c r="B145" s="220">
        <v>2019</v>
      </c>
      <c r="C145" s="220"/>
      <c r="D145" s="223">
        <v>7179</v>
      </c>
      <c r="E145" s="223">
        <v>60636309</v>
      </c>
      <c r="F145" s="223">
        <v>22328148</v>
      </c>
      <c r="G145" s="223">
        <v>8466447</v>
      </c>
      <c r="H145" s="223">
        <v>6374642</v>
      </c>
      <c r="I145" s="13"/>
      <c r="J145" s="13"/>
      <c r="K145" s="13"/>
      <c r="L145" s="13"/>
      <c r="M145" s="13"/>
      <c r="N145" s="13"/>
    </row>
    <row r="146" spans="1:14" s="7" customFormat="1" ht="15" customHeight="1" x14ac:dyDescent="0.35">
      <c r="A146"/>
      <c r="B146" s="220">
        <v>2018</v>
      </c>
      <c r="C146" s="220"/>
      <c r="D146" s="223">
        <v>6844</v>
      </c>
      <c r="E146" s="223">
        <v>58247019</v>
      </c>
      <c r="F146" s="223">
        <v>20768067</v>
      </c>
      <c r="G146" s="223">
        <v>7871236</v>
      </c>
      <c r="H146" s="223">
        <v>5757078</v>
      </c>
      <c r="I146" s="13"/>
      <c r="J146" s="13"/>
      <c r="K146" s="13"/>
      <c r="L146" s="13"/>
      <c r="M146" s="13"/>
      <c r="N146" s="13"/>
    </row>
    <row r="147" spans="1:14" s="7" customFormat="1" ht="15" customHeight="1" x14ac:dyDescent="0.35">
      <c r="A147"/>
      <c r="B147" s="220">
        <v>2017</v>
      </c>
      <c r="C147" s="220"/>
      <c r="D147" s="223">
        <v>6504</v>
      </c>
      <c r="E147" s="223">
        <v>54776411</v>
      </c>
      <c r="F147" s="223">
        <v>19393705</v>
      </c>
      <c r="G147" s="223">
        <v>7503453</v>
      </c>
      <c r="H147" s="223">
        <v>4466073</v>
      </c>
      <c r="I147" s="13"/>
      <c r="J147" s="13"/>
      <c r="K147" s="13"/>
      <c r="L147" s="13"/>
      <c r="M147" s="13"/>
      <c r="N147" s="13"/>
    </row>
    <row r="148" spans="1:14" s="7" customFormat="1" ht="15" customHeight="1" x14ac:dyDescent="0.35">
      <c r="A148"/>
      <c r="B148" s="220">
        <v>2016</v>
      </c>
      <c r="C148" s="220"/>
      <c r="D148" s="221">
        <v>6128</v>
      </c>
      <c r="E148" s="221">
        <v>50603239</v>
      </c>
      <c r="F148" s="221">
        <v>18015236</v>
      </c>
      <c r="G148" s="221">
        <v>6828591</v>
      </c>
      <c r="H148" s="221">
        <v>4385446</v>
      </c>
      <c r="I148" s="13"/>
      <c r="J148" s="13"/>
      <c r="K148" s="13"/>
      <c r="L148" s="13"/>
      <c r="M148" s="13"/>
      <c r="N148" s="13"/>
    </row>
    <row r="149" spans="1:14" s="6" customFormat="1" ht="15" customHeight="1" x14ac:dyDescent="0.35">
      <c r="A149"/>
      <c r="B149" s="220">
        <v>2015</v>
      </c>
      <c r="C149" s="220"/>
      <c r="D149" s="223">
        <v>5829</v>
      </c>
      <c r="E149" s="223">
        <v>48934785</v>
      </c>
      <c r="F149" s="223">
        <v>16913023</v>
      </c>
      <c r="G149" s="223">
        <v>6367026</v>
      </c>
      <c r="H149" s="223">
        <v>4477346</v>
      </c>
      <c r="I149" s="13"/>
      <c r="J149" s="13"/>
      <c r="K149" s="13"/>
      <c r="L149" s="13"/>
      <c r="M149" s="13"/>
      <c r="N149" s="13"/>
    </row>
    <row r="150" spans="1:14" s="13" customFormat="1" ht="15" customHeight="1" x14ac:dyDescent="0.35">
      <c r="A150"/>
      <c r="B150" s="220">
        <v>2014</v>
      </c>
      <c r="C150" s="220"/>
      <c r="D150" s="223">
        <v>5642</v>
      </c>
      <c r="E150" s="223">
        <v>47321605</v>
      </c>
      <c r="F150" s="223">
        <v>16314079</v>
      </c>
      <c r="G150" s="223">
        <v>6169080</v>
      </c>
      <c r="H150" s="223">
        <v>2629204</v>
      </c>
    </row>
    <row r="151" spans="1:14" s="13" customFormat="1" ht="15" customHeight="1" x14ac:dyDescent="0.35">
      <c r="A151"/>
      <c r="B151" s="220">
        <v>2013</v>
      </c>
      <c r="C151" s="220"/>
      <c r="D151" s="223">
        <v>5567</v>
      </c>
      <c r="E151" s="223">
        <v>46007704</v>
      </c>
      <c r="F151" s="223">
        <v>15593078</v>
      </c>
      <c r="G151" s="223">
        <v>5621532</v>
      </c>
      <c r="H151" s="223">
        <v>1259129</v>
      </c>
    </row>
    <row r="152" spans="1:14" s="13" customFormat="1" ht="15" customHeight="1" x14ac:dyDescent="0.35">
      <c r="A152"/>
      <c r="B152" s="90">
        <v>2012</v>
      </c>
      <c r="C152" s="90"/>
      <c r="D152" s="91">
        <v>5645</v>
      </c>
      <c r="E152" s="91">
        <v>46227220</v>
      </c>
      <c r="F152" s="91">
        <v>15441866</v>
      </c>
      <c r="G152" s="91">
        <v>5261231</v>
      </c>
      <c r="H152" s="91">
        <v>248106</v>
      </c>
      <c r="I152" s="7"/>
      <c r="J152" s="7"/>
      <c r="K152" s="7"/>
      <c r="L152" s="7"/>
      <c r="M152" s="7"/>
      <c r="N152" s="7"/>
    </row>
    <row r="153" spans="1:14" s="13" customFormat="1" ht="15" customHeight="1" x14ac:dyDescent="0.35">
      <c r="A153"/>
      <c r="B153" s="90">
        <v>2011</v>
      </c>
      <c r="C153" s="90"/>
      <c r="D153" s="91">
        <v>6064</v>
      </c>
      <c r="E153" s="91">
        <v>49884374</v>
      </c>
      <c r="F153" s="91">
        <v>16491959</v>
      </c>
      <c r="G153" s="91">
        <v>5721954</v>
      </c>
      <c r="H153" s="91">
        <v>964011</v>
      </c>
      <c r="I153" s="7"/>
      <c r="J153" s="7"/>
      <c r="K153" s="7"/>
      <c r="L153" s="7"/>
      <c r="M153" s="7"/>
      <c r="N153" s="7"/>
    </row>
    <row r="154" spans="1:14" s="7" customFormat="1" ht="15" customHeight="1" x14ac:dyDescent="0.35">
      <c r="A154"/>
      <c r="B154" s="90">
        <v>2010</v>
      </c>
      <c r="C154" s="90"/>
      <c r="D154" s="91">
        <v>6278</v>
      </c>
      <c r="E154" s="91">
        <v>50855455</v>
      </c>
      <c r="F154" s="91">
        <v>17624339</v>
      </c>
      <c r="G154" s="91">
        <v>6694298</v>
      </c>
      <c r="H154" s="91">
        <v>2442017</v>
      </c>
    </row>
    <row r="155" spans="1:14" s="7" customFormat="1" ht="15" customHeight="1" x14ac:dyDescent="0.35">
      <c r="A155"/>
      <c r="B155" s="90">
        <v>2009</v>
      </c>
      <c r="C155" s="90"/>
      <c r="D155" s="91">
        <v>6426</v>
      </c>
      <c r="E155" s="91">
        <v>50036044</v>
      </c>
      <c r="F155" s="91">
        <v>17494759</v>
      </c>
      <c r="G155" s="91">
        <v>6415685</v>
      </c>
      <c r="H155" s="91">
        <v>1239319</v>
      </c>
    </row>
    <row r="156" spans="1:14" s="7" customFormat="1" ht="15" customHeight="1" x14ac:dyDescent="0.35">
      <c r="A156"/>
      <c r="B156" s="90">
        <v>2008</v>
      </c>
      <c r="C156" s="90"/>
      <c r="D156" s="91">
        <v>6706</v>
      </c>
      <c r="E156" s="91">
        <v>53636287</v>
      </c>
      <c r="F156" s="91">
        <v>18203883</v>
      </c>
      <c r="G156" s="91">
        <v>6816796</v>
      </c>
      <c r="H156" s="91">
        <v>1591483</v>
      </c>
    </row>
    <row r="157" spans="1:14" s="7" customFormat="1" ht="15" customHeight="1" x14ac:dyDescent="0.35">
      <c r="A157"/>
      <c r="B157" s="83" t="s">
        <v>39</v>
      </c>
      <c r="C157" s="83"/>
      <c r="D157" s="80"/>
      <c r="E157" s="80"/>
      <c r="F157" s="80"/>
      <c r="G157" s="80"/>
      <c r="H157" s="80"/>
      <c r="I157" s="13"/>
      <c r="J157" s="13"/>
      <c r="K157" s="13"/>
      <c r="L157" s="13"/>
      <c r="M157" s="13"/>
      <c r="N157" s="13"/>
    </row>
    <row r="158" spans="1:14" s="7" customFormat="1" ht="15" customHeight="1" x14ac:dyDescent="0.35">
      <c r="A158"/>
      <c r="B158" s="220">
        <v>2020</v>
      </c>
      <c r="C158" s="220"/>
      <c r="D158" s="223">
        <v>1250</v>
      </c>
      <c r="E158" s="223">
        <v>95549123</v>
      </c>
      <c r="F158" s="223">
        <v>32212175</v>
      </c>
      <c r="G158" s="223">
        <v>12217284</v>
      </c>
      <c r="H158" s="223">
        <v>2746148</v>
      </c>
      <c r="I158" s="13"/>
      <c r="J158" s="13"/>
      <c r="K158" s="13"/>
      <c r="L158" s="13"/>
      <c r="M158" s="13"/>
      <c r="N158" s="13"/>
    </row>
    <row r="159" spans="1:14" s="7" customFormat="1" ht="15" customHeight="1" x14ac:dyDescent="0.35">
      <c r="A159"/>
      <c r="B159" s="220">
        <v>2019</v>
      </c>
      <c r="C159" s="220"/>
      <c r="D159" s="223">
        <v>1291</v>
      </c>
      <c r="E159" s="223">
        <v>113205422</v>
      </c>
      <c r="F159" s="223">
        <v>36771153</v>
      </c>
      <c r="G159" s="223">
        <v>15488225</v>
      </c>
      <c r="H159" s="223">
        <v>4833344</v>
      </c>
      <c r="I159" s="13"/>
      <c r="J159" s="13"/>
      <c r="K159" s="13"/>
      <c r="L159" s="13"/>
      <c r="M159" s="13"/>
      <c r="N159" s="13"/>
    </row>
    <row r="160" spans="1:14" s="7" customFormat="1" ht="15" customHeight="1" x14ac:dyDescent="0.35">
      <c r="A160"/>
      <c r="B160" s="220">
        <v>2018</v>
      </c>
      <c r="C160" s="220"/>
      <c r="D160" s="223">
        <v>1199</v>
      </c>
      <c r="E160" s="223">
        <v>108202219</v>
      </c>
      <c r="F160" s="223">
        <v>35392203</v>
      </c>
      <c r="G160" s="223">
        <v>16008311</v>
      </c>
      <c r="H160" s="223">
        <v>7623954</v>
      </c>
      <c r="I160" s="13"/>
      <c r="J160" s="13"/>
      <c r="K160" s="13"/>
      <c r="L160" s="13"/>
      <c r="M160" s="13"/>
      <c r="N160" s="13"/>
    </row>
    <row r="161" spans="1:14" s="7" customFormat="1" ht="15" customHeight="1" x14ac:dyDescent="0.35">
      <c r="A161"/>
      <c r="B161" s="220">
        <v>2017</v>
      </c>
      <c r="C161" s="220"/>
      <c r="D161" s="223">
        <v>1144</v>
      </c>
      <c r="E161" s="223">
        <v>100506328</v>
      </c>
      <c r="F161" s="223">
        <v>33569445</v>
      </c>
      <c r="G161" s="223">
        <v>15887780</v>
      </c>
      <c r="H161" s="223">
        <v>6799889</v>
      </c>
      <c r="I161" s="13"/>
      <c r="J161" s="13"/>
      <c r="K161" s="13"/>
      <c r="L161" s="13"/>
      <c r="M161" s="13"/>
      <c r="N161" s="13"/>
    </row>
    <row r="162" spans="1:14" s="13" customFormat="1" ht="15" customHeight="1" collapsed="1" x14ac:dyDescent="0.35">
      <c r="A162"/>
      <c r="B162" s="220">
        <v>2016</v>
      </c>
      <c r="C162" s="220"/>
      <c r="D162" s="223">
        <v>1038</v>
      </c>
      <c r="E162" s="223">
        <v>90525170</v>
      </c>
      <c r="F162" s="223">
        <v>31145030</v>
      </c>
      <c r="G162" s="223">
        <v>14987515</v>
      </c>
      <c r="H162" s="223">
        <v>6522818</v>
      </c>
    </row>
    <row r="163" spans="1:14" s="13" customFormat="1" ht="15" customHeight="1" x14ac:dyDescent="0.35">
      <c r="A163"/>
      <c r="B163" s="220">
        <v>2015</v>
      </c>
      <c r="C163" s="220"/>
      <c r="D163" s="223">
        <v>1013</v>
      </c>
      <c r="E163" s="223">
        <v>89542397</v>
      </c>
      <c r="F163" s="223">
        <v>29798375</v>
      </c>
      <c r="G163" s="223">
        <v>14059572</v>
      </c>
      <c r="H163" s="223">
        <v>6833350</v>
      </c>
    </row>
    <row r="164" spans="1:14" s="13" customFormat="1" ht="15" customHeight="1" x14ac:dyDescent="0.35">
      <c r="A164"/>
      <c r="B164" s="220">
        <v>2014</v>
      </c>
      <c r="C164" s="220"/>
      <c r="D164" s="223">
        <v>973</v>
      </c>
      <c r="E164" s="223">
        <v>90142485</v>
      </c>
      <c r="F164" s="223">
        <v>28175086</v>
      </c>
      <c r="G164" s="223">
        <v>13422351</v>
      </c>
      <c r="H164" s="223">
        <v>2771122</v>
      </c>
    </row>
    <row r="165" spans="1:14" s="13" customFormat="1" ht="15" customHeight="1" x14ac:dyDescent="0.35">
      <c r="A165"/>
      <c r="B165" s="220">
        <v>2013</v>
      </c>
      <c r="C165" s="220"/>
      <c r="D165" s="223">
        <v>957</v>
      </c>
      <c r="E165" s="223">
        <v>91535010</v>
      </c>
      <c r="F165" s="223">
        <v>27381104</v>
      </c>
      <c r="G165" s="223">
        <v>12962325</v>
      </c>
      <c r="H165" s="223">
        <v>4578301</v>
      </c>
    </row>
    <row r="166" spans="1:14" s="7" customFormat="1" ht="15" customHeight="1" x14ac:dyDescent="0.35">
      <c r="A166"/>
      <c r="B166" s="90">
        <v>2012</v>
      </c>
      <c r="C166" s="90"/>
      <c r="D166" s="91">
        <v>957</v>
      </c>
      <c r="E166" s="91">
        <v>94128263</v>
      </c>
      <c r="F166" s="91">
        <v>27565428</v>
      </c>
      <c r="G166" s="91">
        <v>13172928</v>
      </c>
      <c r="H166" s="91">
        <v>4383142</v>
      </c>
    </row>
    <row r="167" spans="1:14" s="7" customFormat="1" ht="15" customHeight="1" x14ac:dyDescent="0.35">
      <c r="A167"/>
      <c r="B167" s="90">
        <v>2011</v>
      </c>
      <c r="C167" s="90"/>
      <c r="D167" s="91">
        <v>1038</v>
      </c>
      <c r="E167" s="91">
        <v>97727096</v>
      </c>
      <c r="F167" s="91">
        <v>29004824</v>
      </c>
      <c r="G167" s="91">
        <v>13754008</v>
      </c>
      <c r="H167" s="91">
        <v>4560086</v>
      </c>
    </row>
    <row r="168" spans="1:14" s="7" customFormat="1" ht="15" customHeight="1" x14ac:dyDescent="0.35">
      <c r="A168"/>
      <c r="B168" s="90">
        <v>2010</v>
      </c>
      <c r="C168" s="90"/>
      <c r="D168" s="91">
        <v>1028</v>
      </c>
      <c r="E168" s="91">
        <v>95302148</v>
      </c>
      <c r="F168" s="91">
        <v>30250030</v>
      </c>
      <c r="G168" s="91">
        <v>14795533</v>
      </c>
      <c r="H168" s="91">
        <v>12700102</v>
      </c>
    </row>
    <row r="169" spans="1:14" s="7" customFormat="1" ht="15" customHeight="1" x14ac:dyDescent="0.35">
      <c r="A169"/>
      <c r="B169" s="90">
        <v>2009</v>
      </c>
      <c r="C169" s="90"/>
      <c r="D169" s="91">
        <v>1016</v>
      </c>
      <c r="E169" s="91">
        <v>85959411</v>
      </c>
      <c r="F169" s="91">
        <v>28606265</v>
      </c>
      <c r="G169" s="91">
        <v>13953177</v>
      </c>
      <c r="H169" s="91">
        <v>5618702</v>
      </c>
    </row>
    <row r="170" spans="1:14" s="7" customFormat="1" ht="15" customHeight="1" x14ac:dyDescent="0.35">
      <c r="A170"/>
      <c r="B170" s="90">
        <v>2008</v>
      </c>
      <c r="C170" s="90"/>
      <c r="D170" s="91">
        <v>1069</v>
      </c>
      <c r="E170" s="91">
        <v>97175933</v>
      </c>
      <c r="F170" s="91">
        <v>29806164</v>
      </c>
      <c r="G170" s="91">
        <v>15154247</v>
      </c>
      <c r="H170" s="91">
        <v>5355638</v>
      </c>
    </row>
    <row r="171" spans="1:14" s="13" customFormat="1" ht="15" customHeight="1" collapsed="1" x14ac:dyDescent="0.35">
      <c r="A171"/>
      <c r="B171" s="288" t="s">
        <v>119</v>
      </c>
      <c r="C171" s="288"/>
      <c r="D171" s="289"/>
      <c r="E171" s="289"/>
      <c r="F171" s="289"/>
      <c r="G171" s="289"/>
      <c r="H171" s="289"/>
      <c r="I171" s="6"/>
      <c r="J171" s="6"/>
      <c r="K171" s="6"/>
      <c r="L171" s="6"/>
      <c r="M171" s="6"/>
      <c r="N171" s="6"/>
    </row>
    <row r="172" spans="1:14" s="13" customFormat="1" ht="15" customHeight="1" x14ac:dyDescent="0.35">
      <c r="A172"/>
      <c r="B172" s="83" t="s">
        <v>50</v>
      </c>
      <c r="C172" s="83"/>
      <c r="D172" s="80"/>
      <c r="E172" s="80"/>
      <c r="F172" s="80"/>
      <c r="G172" s="80"/>
      <c r="H172" s="80"/>
    </row>
    <row r="173" spans="1:14" s="13" customFormat="1" ht="15" customHeight="1" x14ac:dyDescent="0.35">
      <c r="A173"/>
      <c r="B173" s="220">
        <v>2020</v>
      </c>
      <c r="C173" s="220"/>
      <c r="D173" s="223">
        <v>126907</v>
      </c>
      <c r="E173" s="223">
        <v>7242149</v>
      </c>
      <c r="F173" s="223">
        <v>2098545</v>
      </c>
      <c r="G173" s="223">
        <v>1382645</v>
      </c>
      <c r="H173" s="223">
        <v>699506</v>
      </c>
    </row>
    <row r="174" spans="1:14" s="13" customFormat="1" ht="15" customHeight="1" x14ac:dyDescent="0.35">
      <c r="A174"/>
      <c r="B174" s="220">
        <v>2019</v>
      </c>
      <c r="C174" s="220"/>
      <c r="D174" s="223">
        <v>130350</v>
      </c>
      <c r="E174" s="223">
        <v>7329138</v>
      </c>
      <c r="F174" s="223">
        <v>2121975</v>
      </c>
      <c r="G174" s="223">
        <v>1442861</v>
      </c>
      <c r="H174" s="223">
        <v>790232</v>
      </c>
    </row>
    <row r="175" spans="1:14" s="13" customFormat="1" ht="15" customHeight="1" x14ac:dyDescent="0.35">
      <c r="A175"/>
      <c r="B175" s="220">
        <v>2018</v>
      </c>
      <c r="C175" s="220"/>
      <c r="D175" s="223">
        <v>132887</v>
      </c>
      <c r="E175" s="223">
        <v>6930292</v>
      </c>
      <c r="F175" s="223">
        <v>1955142</v>
      </c>
      <c r="G175" s="223">
        <v>1376531</v>
      </c>
      <c r="H175" s="223">
        <v>805981</v>
      </c>
    </row>
    <row r="176" spans="1:14" s="13" customFormat="1" ht="15" customHeight="1" x14ac:dyDescent="0.35">
      <c r="A176"/>
      <c r="B176" s="220">
        <v>2017</v>
      </c>
      <c r="C176" s="220"/>
      <c r="D176" s="223">
        <v>132928</v>
      </c>
      <c r="E176" s="223">
        <v>6595468</v>
      </c>
      <c r="F176" s="223">
        <v>1884499</v>
      </c>
      <c r="G176" s="223">
        <v>1376879</v>
      </c>
      <c r="H176" s="223">
        <v>824702</v>
      </c>
    </row>
    <row r="177" spans="1:14" s="13" customFormat="1" ht="15" customHeight="1" x14ac:dyDescent="0.35">
      <c r="A177"/>
      <c r="B177" s="220">
        <v>2016</v>
      </c>
      <c r="C177" s="220"/>
      <c r="D177" s="223">
        <v>132844</v>
      </c>
      <c r="E177" s="223">
        <v>6049067</v>
      </c>
      <c r="F177" s="223">
        <v>1654773</v>
      </c>
      <c r="G177" s="223">
        <v>1291699</v>
      </c>
      <c r="H177" s="223">
        <v>629842</v>
      </c>
    </row>
    <row r="178" spans="1:14" s="7" customFormat="1" ht="15" customHeight="1" x14ac:dyDescent="0.35">
      <c r="A178"/>
      <c r="B178" s="220">
        <v>2015</v>
      </c>
      <c r="C178" s="220"/>
      <c r="D178" s="223">
        <v>133427</v>
      </c>
      <c r="E178" s="223">
        <v>5832490</v>
      </c>
      <c r="F178" s="223">
        <v>1562669</v>
      </c>
      <c r="G178" s="223">
        <v>1136399</v>
      </c>
      <c r="H178" s="223">
        <v>567972</v>
      </c>
      <c r="I178" s="13"/>
      <c r="J178" s="13"/>
      <c r="K178" s="13"/>
      <c r="L178" s="13"/>
      <c r="M178" s="13"/>
      <c r="N178" s="13"/>
    </row>
    <row r="179" spans="1:14" s="7" customFormat="1" ht="15" customHeight="1" x14ac:dyDescent="0.35">
      <c r="A179"/>
      <c r="B179" s="220">
        <v>2014</v>
      </c>
      <c r="C179" s="220"/>
      <c r="D179" s="223">
        <v>128765</v>
      </c>
      <c r="E179" s="223">
        <v>5499462</v>
      </c>
      <c r="F179" s="223">
        <v>1400794</v>
      </c>
      <c r="G179" s="223">
        <v>1044703</v>
      </c>
      <c r="H179" s="223">
        <v>472926</v>
      </c>
      <c r="I179" s="13"/>
      <c r="J179" s="13"/>
      <c r="K179" s="13"/>
      <c r="L179" s="13"/>
      <c r="M179" s="13"/>
      <c r="N179" s="13"/>
    </row>
    <row r="180" spans="1:14" s="7" customFormat="1" ht="15" customHeight="1" x14ac:dyDescent="0.35">
      <c r="A180"/>
      <c r="B180" s="220">
        <v>2013</v>
      </c>
      <c r="C180" s="220"/>
      <c r="D180" s="223">
        <v>107974</v>
      </c>
      <c r="E180" s="223">
        <v>5160223</v>
      </c>
      <c r="F180" s="223">
        <v>1213594</v>
      </c>
      <c r="G180" s="223">
        <v>892397</v>
      </c>
      <c r="H180" s="223">
        <v>365143</v>
      </c>
      <c r="I180" s="13"/>
      <c r="J180" s="13"/>
      <c r="K180" s="13"/>
      <c r="L180" s="13"/>
      <c r="M180" s="13"/>
      <c r="N180" s="13"/>
    </row>
    <row r="181" spans="1:14" s="7" customFormat="1" ht="15" customHeight="1" x14ac:dyDescent="0.35">
      <c r="A181"/>
      <c r="B181" s="90">
        <v>2012</v>
      </c>
      <c r="C181" s="90"/>
      <c r="D181" s="91">
        <v>56468</v>
      </c>
      <c r="E181" s="91">
        <v>4835894</v>
      </c>
      <c r="F181" s="91">
        <v>1118976</v>
      </c>
      <c r="G181" s="91">
        <v>824317</v>
      </c>
      <c r="H181" s="91">
        <v>293047</v>
      </c>
    </row>
    <row r="182" spans="1:14" s="7" customFormat="1" ht="15" customHeight="1" x14ac:dyDescent="0.35">
      <c r="A182"/>
      <c r="B182" s="90">
        <v>2011</v>
      </c>
      <c r="C182" s="90"/>
      <c r="D182" s="91">
        <v>56559</v>
      </c>
      <c r="E182" s="91">
        <v>4715674</v>
      </c>
      <c r="F182" s="91">
        <v>1081056</v>
      </c>
      <c r="G182" s="91">
        <v>765511</v>
      </c>
      <c r="H182" s="91">
        <v>295682</v>
      </c>
    </row>
    <row r="183" spans="1:14" s="13" customFormat="1" ht="15" customHeight="1" collapsed="1" x14ac:dyDescent="0.35">
      <c r="A183"/>
      <c r="B183" s="90">
        <v>2010</v>
      </c>
      <c r="C183" s="90"/>
      <c r="D183" s="91">
        <v>53798</v>
      </c>
      <c r="E183" s="91">
        <v>4508240</v>
      </c>
      <c r="F183" s="91">
        <v>1125307</v>
      </c>
      <c r="G183" s="91">
        <v>825758</v>
      </c>
      <c r="H183" s="91">
        <v>399727</v>
      </c>
      <c r="I183" s="7"/>
      <c r="J183" s="7"/>
      <c r="K183" s="7"/>
      <c r="L183" s="7"/>
      <c r="M183" s="7"/>
      <c r="N183" s="7"/>
    </row>
    <row r="184" spans="1:14" s="13" customFormat="1" ht="15" customHeight="1" x14ac:dyDescent="0.35">
      <c r="A184"/>
      <c r="B184" s="90">
        <v>2009</v>
      </c>
      <c r="C184" s="90"/>
      <c r="D184" s="91">
        <v>55097</v>
      </c>
      <c r="E184" s="91">
        <v>4306896</v>
      </c>
      <c r="F184" s="91">
        <v>1054662</v>
      </c>
      <c r="G184" s="91">
        <v>747251</v>
      </c>
      <c r="H184" s="91">
        <v>275228</v>
      </c>
      <c r="I184" s="7"/>
      <c r="J184" s="7"/>
      <c r="K184" s="7"/>
      <c r="L184" s="7"/>
      <c r="M184" s="7"/>
      <c r="N184" s="7"/>
    </row>
    <row r="185" spans="1:14" s="13" customFormat="1" ht="15" customHeight="1" x14ac:dyDescent="0.35">
      <c r="A185"/>
      <c r="B185" s="90">
        <v>2008</v>
      </c>
      <c r="C185" s="90"/>
      <c r="D185" s="91">
        <v>56716</v>
      </c>
      <c r="E185" s="91">
        <v>4919490</v>
      </c>
      <c r="F185" s="91">
        <v>1162175</v>
      </c>
      <c r="G185" s="91">
        <v>885651</v>
      </c>
      <c r="H185" s="91">
        <v>389967</v>
      </c>
      <c r="I185" s="7"/>
      <c r="J185" s="7"/>
      <c r="K185" s="7"/>
      <c r="L185" s="7"/>
      <c r="M185" s="7"/>
      <c r="N185" s="7"/>
    </row>
    <row r="186" spans="1:14" s="13" customFormat="1" ht="15" customHeight="1" x14ac:dyDescent="0.35">
      <c r="A186"/>
      <c r="B186" s="83" t="s">
        <v>51</v>
      </c>
      <c r="C186" s="83"/>
      <c r="D186" s="80"/>
      <c r="E186" s="80"/>
      <c r="F186" s="80"/>
      <c r="G186" s="80"/>
      <c r="H186" s="80"/>
    </row>
    <row r="187" spans="1:14" s="13" customFormat="1" ht="15" customHeight="1" x14ac:dyDescent="0.35">
      <c r="A187"/>
      <c r="B187" s="220">
        <v>2020</v>
      </c>
      <c r="C187" s="220"/>
      <c r="D187" s="223">
        <v>1023</v>
      </c>
      <c r="E187" s="223">
        <v>1147662</v>
      </c>
      <c r="F187" s="223">
        <v>434733</v>
      </c>
      <c r="G187" s="223">
        <v>186805</v>
      </c>
      <c r="H187" s="223">
        <v>69885</v>
      </c>
    </row>
    <row r="188" spans="1:14" s="13" customFormat="1" ht="15" customHeight="1" x14ac:dyDescent="0.35">
      <c r="A188"/>
      <c r="B188" s="220">
        <v>2019</v>
      </c>
      <c r="C188" s="220"/>
      <c r="D188" s="223">
        <v>1020</v>
      </c>
      <c r="E188" s="223">
        <v>1184372</v>
      </c>
      <c r="F188" s="223">
        <v>469494</v>
      </c>
      <c r="G188" s="223">
        <v>221748</v>
      </c>
      <c r="H188" s="223">
        <v>98280</v>
      </c>
    </row>
    <row r="189" spans="1:14" s="13" customFormat="1" ht="15" customHeight="1" x14ac:dyDescent="0.35">
      <c r="A189"/>
      <c r="B189" s="220">
        <v>2018</v>
      </c>
      <c r="C189" s="220"/>
      <c r="D189" s="223">
        <v>1022</v>
      </c>
      <c r="E189" s="223">
        <v>1167197</v>
      </c>
      <c r="F189" s="223">
        <v>478856</v>
      </c>
      <c r="G189" s="223">
        <v>234656</v>
      </c>
      <c r="H189" s="223">
        <v>71685</v>
      </c>
    </row>
    <row r="190" spans="1:14" s="7" customFormat="1" ht="15" customHeight="1" x14ac:dyDescent="0.35">
      <c r="A190"/>
      <c r="B190" s="220">
        <v>2017</v>
      </c>
      <c r="C190" s="220"/>
      <c r="D190" s="223">
        <v>1062</v>
      </c>
      <c r="E190" s="223">
        <v>1084218</v>
      </c>
      <c r="F190" s="223">
        <v>461842</v>
      </c>
      <c r="G190" s="223">
        <v>243255</v>
      </c>
      <c r="H190" s="223">
        <v>46375</v>
      </c>
      <c r="I190" s="13"/>
      <c r="J190" s="13"/>
      <c r="K190" s="13"/>
      <c r="L190" s="13"/>
      <c r="M190" s="13"/>
      <c r="N190" s="13"/>
    </row>
    <row r="191" spans="1:14" s="7" customFormat="1" ht="15" customHeight="1" x14ac:dyDescent="0.35">
      <c r="A191"/>
      <c r="B191" s="220">
        <v>2016</v>
      </c>
      <c r="C191" s="220"/>
      <c r="D191" s="223">
        <v>1045</v>
      </c>
      <c r="E191" s="223">
        <v>977463</v>
      </c>
      <c r="F191" s="223">
        <v>403279</v>
      </c>
      <c r="G191" s="223">
        <v>200752</v>
      </c>
      <c r="H191" s="223">
        <v>59004</v>
      </c>
      <c r="I191" s="13"/>
      <c r="J191" s="13"/>
      <c r="K191" s="13"/>
      <c r="L191" s="13"/>
      <c r="M191" s="13"/>
      <c r="N191" s="13"/>
    </row>
    <row r="192" spans="1:14" s="7" customFormat="1" ht="15" customHeight="1" x14ac:dyDescent="0.35">
      <c r="A192"/>
      <c r="B192" s="220">
        <v>2015</v>
      </c>
      <c r="C192" s="220"/>
      <c r="D192" s="223">
        <v>1066</v>
      </c>
      <c r="E192" s="223">
        <v>994412</v>
      </c>
      <c r="F192" s="223">
        <v>393820</v>
      </c>
      <c r="G192" s="223">
        <v>190139</v>
      </c>
      <c r="H192" s="223">
        <v>23205</v>
      </c>
      <c r="I192" s="13"/>
      <c r="J192" s="13"/>
      <c r="K192" s="13"/>
      <c r="L192" s="13"/>
      <c r="M192" s="13"/>
      <c r="N192" s="13"/>
    </row>
    <row r="193" spans="1:14" s="7" customFormat="1" ht="15" customHeight="1" x14ac:dyDescent="0.35">
      <c r="A193"/>
      <c r="B193" s="220">
        <v>2014</v>
      </c>
      <c r="C193" s="220"/>
      <c r="D193" s="223">
        <v>1102</v>
      </c>
      <c r="E193" s="223">
        <v>999991</v>
      </c>
      <c r="F193" s="223">
        <v>422314</v>
      </c>
      <c r="G193" s="223">
        <v>220892</v>
      </c>
      <c r="H193" s="223">
        <v>63448</v>
      </c>
      <c r="I193" s="13"/>
      <c r="J193" s="13"/>
      <c r="K193" s="13"/>
      <c r="L193" s="13"/>
      <c r="M193" s="13"/>
      <c r="N193" s="13"/>
    </row>
    <row r="194" spans="1:14" s="7" customFormat="1" ht="15" customHeight="1" x14ac:dyDescent="0.35">
      <c r="A194"/>
      <c r="B194" s="220">
        <v>2013</v>
      </c>
      <c r="C194" s="220"/>
      <c r="D194" s="223">
        <v>1157</v>
      </c>
      <c r="E194" s="223">
        <v>1027484</v>
      </c>
      <c r="F194" s="223">
        <v>429338</v>
      </c>
      <c r="G194" s="223">
        <v>226070</v>
      </c>
      <c r="H194" s="223">
        <v>53722</v>
      </c>
      <c r="I194" s="13"/>
      <c r="J194" s="13"/>
      <c r="K194" s="13"/>
      <c r="L194" s="13"/>
      <c r="M194" s="13"/>
      <c r="N194" s="13"/>
    </row>
    <row r="195" spans="1:14" s="13" customFormat="1" ht="15" customHeight="1" collapsed="1" x14ac:dyDescent="0.35">
      <c r="A195"/>
      <c r="B195" s="90">
        <v>2012</v>
      </c>
      <c r="C195" s="90"/>
      <c r="D195" s="91">
        <v>1176</v>
      </c>
      <c r="E195" s="91">
        <v>1104131</v>
      </c>
      <c r="F195" s="91">
        <v>474354</v>
      </c>
      <c r="G195" s="91">
        <v>256321</v>
      </c>
      <c r="H195" s="91">
        <v>52110</v>
      </c>
      <c r="I195" s="7"/>
      <c r="J195" s="7"/>
      <c r="K195" s="7"/>
      <c r="L195" s="7"/>
      <c r="M195" s="7"/>
      <c r="N195" s="7"/>
    </row>
    <row r="196" spans="1:14" s="13" customFormat="1" ht="15" customHeight="1" x14ac:dyDescent="0.35">
      <c r="A196"/>
      <c r="B196" s="90">
        <v>2011</v>
      </c>
      <c r="C196" s="90"/>
      <c r="D196" s="91">
        <v>1261</v>
      </c>
      <c r="E196" s="91">
        <v>1220412</v>
      </c>
      <c r="F196" s="91">
        <v>537442</v>
      </c>
      <c r="G196" s="91">
        <v>310709</v>
      </c>
      <c r="H196" s="91">
        <v>94998</v>
      </c>
      <c r="I196" s="7"/>
      <c r="J196" s="7"/>
      <c r="K196" s="7"/>
      <c r="L196" s="7"/>
      <c r="M196" s="7"/>
      <c r="N196" s="7"/>
    </row>
    <row r="197" spans="1:14" s="13" customFormat="1" ht="15" customHeight="1" x14ac:dyDescent="0.35">
      <c r="A197"/>
      <c r="B197" s="90">
        <v>2010</v>
      </c>
      <c r="C197" s="90"/>
      <c r="D197" s="91">
        <v>1323</v>
      </c>
      <c r="E197" s="91">
        <v>1186190</v>
      </c>
      <c r="F197" s="91">
        <v>582134</v>
      </c>
      <c r="G197" s="91">
        <v>342453</v>
      </c>
      <c r="H197" s="91">
        <v>94983</v>
      </c>
      <c r="I197" s="7"/>
      <c r="J197" s="7"/>
      <c r="K197" s="7"/>
      <c r="L197" s="7"/>
      <c r="M197" s="7"/>
      <c r="N197" s="7"/>
    </row>
    <row r="198" spans="1:14" s="13" customFormat="1" ht="15" customHeight="1" x14ac:dyDescent="0.35">
      <c r="A198"/>
      <c r="B198" s="90">
        <v>2009</v>
      </c>
      <c r="C198" s="90"/>
      <c r="D198" s="91">
        <v>1423</v>
      </c>
      <c r="E198" s="91">
        <v>1108308</v>
      </c>
      <c r="F198" s="91">
        <v>535500</v>
      </c>
      <c r="G198" s="91">
        <v>298393</v>
      </c>
      <c r="H198" s="91">
        <v>66004</v>
      </c>
      <c r="I198" s="7"/>
      <c r="J198" s="7"/>
      <c r="K198" s="7"/>
      <c r="L198" s="7"/>
      <c r="M198" s="7"/>
      <c r="N198" s="7"/>
    </row>
    <row r="199" spans="1:14" s="7" customFormat="1" ht="15" customHeight="1" x14ac:dyDescent="0.35">
      <c r="A199"/>
      <c r="B199" s="90">
        <v>2008</v>
      </c>
      <c r="C199" s="90"/>
      <c r="D199" s="91">
        <v>1490</v>
      </c>
      <c r="E199" s="91">
        <v>1247717</v>
      </c>
      <c r="F199" s="91">
        <v>519254</v>
      </c>
      <c r="G199" s="91">
        <v>277125</v>
      </c>
      <c r="H199" s="91">
        <v>-127921</v>
      </c>
    </row>
    <row r="200" spans="1:14" s="7" customFormat="1" ht="15" customHeight="1" x14ac:dyDescent="0.35">
      <c r="A200"/>
      <c r="B200" s="83" t="s">
        <v>52</v>
      </c>
      <c r="C200" s="83"/>
      <c r="D200" s="80"/>
      <c r="E200" s="80"/>
      <c r="F200" s="80"/>
      <c r="G200" s="80"/>
      <c r="H200" s="80"/>
      <c r="I200" s="13"/>
      <c r="J200" s="13"/>
      <c r="K200" s="13"/>
      <c r="L200" s="13"/>
      <c r="M200" s="13"/>
      <c r="N200" s="13"/>
    </row>
    <row r="201" spans="1:14" s="7" customFormat="1" ht="15" customHeight="1" x14ac:dyDescent="0.35">
      <c r="A201"/>
      <c r="B201" s="220">
        <v>2020</v>
      </c>
      <c r="C201" s="220"/>
      <c r="D201" s="223">
        <v>66469</v>
      </c>
      <c r="E201" s="223">
        <v>81826903</v>
      </c>
      <c r="F201" s="223">
        <v>21135492</v>
      </c>
      <c r="G201" s="223">
        <v>8007528</v>
      </c>
      <c r="H201" s="223">
        <v>3733283</v>
      </c>
      <c r="I201" s="13"/>
      <c r="J201" s="13"/>
      <c r="K201" s="13"/>
      <c r="L201" s="13"/>
      <c r="M201" s="13"/>
      <c r="N201" s="13"/>
    </row>
    <row r="202" spans="1:14" s="7" customFormat="1" ht="15" customHeight="1" x14ac:dyDescent="0.35">
      <c r="A202"/>
      <c r="B202" s="220">
        <v>2019</v>
      </c>
      <c r="C202" s="220"/>
      <c r="D202" s="223">
        <v>68832</v>
      </c>
      <c r="E202" s="223">
        <v>93281048</v>
      </c>
      <c r="F202" s="223">
        <v>22864919</v>
      </c>
      <c r="G202" s="223">
        <v>8930487</v>
      </c>
      <c r="H202" s="223">
        <v>3882639</v>
      </c>
      <c r="I202" s="13"/>
      <c r="J202" s="13"/>
      <c r="K202" s="13"/>
      <c r="L202" s="13"/>
      <c r="M202" s="13"/>
      <c r="N202" s="13"/>
    </row>
    <row r="203" spans="1:14" s="7" customFormat="1" ht="15" customHeight="1" x14ac:dyDescent="0.35">
      <c r="A203"/>
      <c r="B203" s="220">
        <v>2018</v>
      </c>
      <c r="C203" s="220"/>
      <c r="D203" s="223">
        <v>68214</v>
      </c>
      <c r="E203" s="223">
        <v>91077593</v>
      </c>
      <c r="F203" s="223">
        <v>22471939</v>
      </c>
      <c r="G203" s="223">
        <v>9277634</v>
      </c>
      <c r="H203" s="223">
        <v>4515591</v>
      </c>
      <c r="I203" s="13"/>
      <c r="J203" s="13"/>
      <c r="K203" s="13"/>
      <c r="L203" s="13"/>
      <c r="M203" s="13"/>
      <c r="N203" s="13"/>
    </row>
    <row r="204" spans="1:14" s="7" customFormat="1" ht="15" customHeight="1" x14ac:dyDescent="0.35">
      <c r="A204"/>
      <c r="B204" s="220">
        <v>2017</v>
      </c>
      <c r="C204" s="220"/>
      <c r="D204" s="223">
        <v>67555</v>
      </c>
      <c r="E204" s="223">
        <v>86063319</v>
      </c>
      <c r="F204" s="223">
        <v>21853898</v>
      </c>
      <c r="G204" s="223">
        <v>9440224</v>
      </c>
      <c r="H204" s="223">
        <v>4142988</v>
      </c>
      <c r="I204" s="13"/>
      <c r="J204" s="13"/>
      <c r="K204" s="13"/>
      <c r="L204" s="13"/>
      <c r="M204" s="13"/>
      <c r="N204" s="13"/>
    </row>
    <row r="205" spans="1:14" s="7" customFormat="1" ht="15" customHeight="1" x14ac:dyDescent="0.35">
      <c r="A205"/>
      <c r="B205" s="220">
        <v>2016</v>
      </c>
      <c r="C205" s="220"/>
      <c r="D205" s="223">
        <v>66953</v>
      </c>
      <c r="E205" s="223">
        <v>78035766</v>
      </c>
      <c r="F205" s="223">
        <v>20159443</v>
      </c>
      <c r="G205" s="223">
        <v>8541379</v>
      </c>
      <c r="H205" s="223">
        <v>4029968</v>
      </c>
      <c r="I205" s="13"/>
      <c r="J205" s="13"/>
      <c r="K205" s="13"/>
      <c r="L205" s="13"/>
      <c r="M205" s="13"/>
      <c r="N205" s="13"/>
    </row>
    <row r="206" spans="1:14" s="7" customFormat="1" ht="15" customHeight="1" x14ac:dyDescent="0.35">
      <c r="A206"/>
      <c r="B206" s="220">
        <v>2015</v>
      </c>
      <c r="C206" s="220"/>
      <c r="D206" s="223">
        <v>66729</v>
      </c>
      <c r="E206" s="223">
        <v>77841449</v>
      </c>
      <c r="F206" s="223">
        <v>19239193</v>
      </c>
      <c r="G206" s="223">
        <v>8071427</v>
      </c>
      <c r="H206" s="223">
        <v>4805399</v>
      </c>
      <c r="I206" s="13"/>
      <c r="J206" s="13"/>
      <c r="K206" s="13"/>
      <c r="L206" s="13"/>
      <c r="M206" s="13"/>
      <c r="N206" s="13"/>
    </row>
    <row r="207" spans="1:14" s="13" customFormat="1" ht="15" customHeight="1" collapsed="1" x14ac:dyDescent="0.35">
      <c r="A207"/>
      <c r="B207" s="220">
        <v>2014</v>
      </c>
      <c r="C207" s="220"/>
      <c r="D207" s="223">
        <v>66201</v>
      </c>
      <c r="E207" s="223">
        <v>76428680</v>
      </c>
      <c r="F207" s="223">
        <v>17433828</v>
      </c>
      <c r="G207" s="223">
        <v>6738325</v>
      </c>
      <c r="H207" s="223">
        <v>2232749</v>
      </c>
    </row>
    <row r="208" spans="1:14" s="13" customFormat="1" ht="15" customHeight="1" x14ac:dyDescent="0.35">
      <c r="A208"/>
      <c r="B208" s="220">
        <v>2013</v>
      </c>
      <c r="C208" s="220"/>
      <c r="D208" s="223">
        <v>66423</v>
      </c>
      <c r="E208" s="223">
        <v>75262303</v>
      </c>
      <c r="F208" s="223">
        <v>16731636</v>
      </c>
      <c r="G208" s="223">
        <v>6357846</v>
      </c>
      <c r="H208" s="223">
        <v>1590983</v>
      </c>
    </row>
    <row r="209" spans="1:14" s="13" customFormat="1" ht="15" customHeight="1" x14ac:dyDescent="0.35">
      <c r="A209"/>
      <c r="B209" s="90">
        <v>2012</v>
      </c>
      <c r="C209" s="90"/>
      <c r="D209" s="91">
        <v>67485</v>
      </c>
      <c r="E209" s="91">
        <v>75232629</v>
      </c>
      <c r="F209" s="91">
        <v>16316873</v>
      </c>
      <c r="G209" s="91">
        <v>5835662</v>
      </c>
      <c r="H209" s="91">
        <v>1054875</v>
      </c>
      <c r="I209" s="7"/>
      <c r="J209" s="7"/>
      <c r="K209" s="7"/>
      <c r="L209" s="7"/>
      <c r="M209" s="7"/>
      <c r="N209" s="7"/>
    </row>
    <row r="210" spans="1:14" s="13" customFormat="1" ht="15" customHeight="1" x14ac:dyDescent="0.35">
      <c r="A210"/>
      <c r="B210" s="90">
        <v>2011</v>
      </c>
      <c r="C210" s="90"/>
      <c r="D210" s="91">
        <v>70625</v>
      </c>
      <c r="E210" s="91">
        <v>76309744</v>
      </c>
      <c r="F210" s="91">
        <v>17268342</v>
      </c>
      <c r="G210" s="91">
        <v>6276918</v>
      </c>
      <c r="H210" s="91">
        <v>1754940</v>
      </c>
      <c r="I210" s="7"/>
      <c r="J210" s="7"/>
      <c r="K210" s="7"/>
      <c r="L210" s="7"/>
      <c r="M210" s="7"/>
      <c r="N210" s="7"/>
    </row>
    <row r="211" spans="1:14" s="7" customFormat="1" ht="15" customHeight="1" x14ac:dyDescent="0.35">
      <c r="A211"/>
      <c r="B211" s="90">
        <v>2010</v>
      </c>
      <c r="C211" s="90"/>
      <c r="D211" s="91">
        <v>72273</v>
      </c>
      <c r="E211" s="91">
        <v>71589075</v>
      </c>
      <c r="F211" s="91">
        <v>18078225</v>
      </c>
      <c r="G211" s="91">
        <v>7067542</v>
      </c>
      <c r="H211" s="91">
        <v>2634061</v>
      </c>
    </row>
    <row r="212" spans="1:14" s="7" customFormat="1" ht="15" customHeight="1" x14ac:dyDescent="0.35">
      <c r="A212"/>
      <c r="B212" s="90">
        <v>2009</v>
      </c>
      <c r="C212" s="90"/>
      <c r="D212" s="91">
        <v>77278</v>
      </c>
      <c r="E212" s="91">
        <v>65121201</v>
      </c>
      <c r="F212" s="91">
        <v>16813687</v>
      </c>
      <c r="G212" s="91">
        <v>5788394</v>
      </c>
      <c r="H212" s="91">
        <v>1115013</v>
      </c>
    </row>
    <row r="213" spans="1:14" s="7" customFormat="1" ht="15" customHeight="1" x14ac:dyDescent="0.35">
      <c r="A213"/>
      <c r="B213" s="90">
        <v>2008</v>
      </c>
      <c r="C213" s="90"/>
      <c r="D213" s="91">
        <v>81387</v>
      </c>
      <c r="E213" s="91">
        <v>76881923</v>
      </c>
      <c r="F213" s="91">
        <v>18805161</v>
      </c>
      <c r="G213" s="91">
        <v>7231851</v>
      </c>
      <c r="H213" s="91">
        <v>1661872</v>
      </c>
    </row>
    <row r="214" spans="1:14" s="7" customFormat="1" ht="15" customHeight="1" x14ac:dyDescent="0.35">
      <c r="A214"/>
      <c r="B214" s="83" t="s">
        <v>441</v>
      </c>
      <c r="C214" s="83"/>
      <c r="D214" s="80"/>
      <c r="E214" s="80"/>
      <c r="F214" s="80"/>
      <c r="G214" s="80"/>
      <c r="H214" s="80"/>
      <c r="I214" s="13"/>
      <c r="J214" s="13"/>
      <c r="K214" s="13"/>
      <c r="L214" s="13"/>
      <c r="M214" s="13"/>
      <c r="N214" s="13"/>
    </row>
    <row r="215" spans="1:14" s="7" customFormat="1" ht="15" customHeight="1" x14ac:dyDescent="0.35">
      <c r="A215"/>
      <c r="B215" s="220">
        <v>2020</v>
      </c>
      <c r="C215" s="220"/>
      <c r="D215" s="223">
        <v>4890</v>
      </c>
      <c r="E215" s="223">
        <v>10730559</v>
      </c>
      <c r="F215" s="223">
        <v>4114354</v>
      </c>
      <c r="G215" s="223">
        <v>3481303</v>
      </c>
      <c r="H215" s="223">
        <v>1479147</v>
      </c>
      <c r="I215" s="13"/>
      <c r="J215" s="13"/>
      <c r="K215" s="13"/>
      <c r="L215" s="13"/>
      <c r="M215" s="13"/>
      <c r="N215" s="13"/>
    </row>
    <row r="216" spans="1:14" s="7" customFormat="1" ht="15" customHeight="1" x14ac:dyDescent="0.35">
      <c r="A216"/>
      <c r="B216" s="220">
        <v>2019</v>
      </c>
      <c r="C216" s="220"/>
      <c r="D216" s="223">
        <v>4501</v>
      </c>
      <c r="E216" s="223">
        <v>11593722</v>
      </c>
      <c r="F216" s="223">
        <v>4091369</v>
      </c>
      <c r="G216" s="223">
        <v>3535180</v>
      </c>
      <c r="H216" s="223">
        <v>1838151</v>
      </c>
      <c r="I216" s="13"/>
      <c r="J216" s="13"/>
      <c r="K216" s="13"/>
      <c r="L216" s="13"/>
      <c r="M216" s="13"/>
      <c r="N216" s="13"/>
    </row>
    <row r="217" spans="1:14" s="7" customFormat="1" ht="15" customHeight="1" x14ac:dyDescent="0.35">
      <c r="A217"/>
      <c r="B217" s="220">
        <v>2018</v>
      </c>
      <c r="C217" s="220"/>
      <c r="D217" s="223">
        <v>4365</v>
      </c>
      <c r="E217" s="223">
        <v>11988486</v>
      </c>
      <c r="F217" s="223">
        <v>3911405</v>
      </c>
      <c r="G217" s="223">
        <v>3350888</v>
      </c>
      <c r="H217" s="223">
        <v>1652892</v>
      </c>
      <c r="I217" s="13"/>
      <c r="J217" s="13"/>
      <c r="K217" s="13"/>
      <c r="L217" s="13"/>
      <c r="M217" s="13"/>
      <c r="N217" s="13"/>
    </row>
    <row r="218" spans="1:14" s="7" customFormat="1" ht="15" customHeight="1" x14ac:dyDescent="0.35">
      <c r="A218"/>
      <c r="B218" s="220">
        <v>2017</v>
      </c>
      <c r="C218" s="220"/>
      <c r="D218" s="223">
        <v>4062</v>
      </c>
      <c r="E218" s="223">
        <v>11173688</v>
      </c>
      <c r="F218" s="223">
        <v>3673506</v>
      </c>
      <c r="G218" s="223">
        <v>3150009</v>
      </c>
      <c r="H218" s="223">
        <v>1541073</v>
      </c>
      <c r="I218" s="13"/>
      <c r="J218" s="13"/>
      <c r="K218" s="13"/>
      <c r="L218" s="13"/>
      <c r="M218" s="13"/>
      <c r="N218" s="13"/>
    </row>
    <row r="219" spans="1:14" s="13" customFormat="1" ht="15" customHeight="1" collapsed="1" x14ac:dyDescent="0.35">
      <c r="A219"/>
      <c r="B219" s="220">
        <v>2016</v>
      </c>
      <c r="C219" s="220"/>
      <c r="D219" s="223">
        <v>3977</v>
      </c>
      <c r="E219" s="223">
        <v>11481669</v>
      </c>
      <c r="F219" s="223">
        <v>4386601</v>
      </c>
      <c r="G219" s="223">
        <v>3883813</v>
      </c>
      <c r="H219" s="223">
        <v>2126138</v>
      </c>
    </row>
    <row r="220" spans="1:14" s="13" customFormat="1" ht="15" customHeight="1" x14ac:dyDescent="0.35">
      <c r="A220"/>
      <c r="B220" s="220">
        <v>2015</v>
      </c>
      <c r="C220" s="220"/>
      <c r="D220" s="223">
        <v>1209</v>
      </c>
      <c r="E220" s="223">
        <v>10821034</v>
      </c>
      <c r="F220" s="223">
        <v>4131092</v>
      </c>
      <c r="G220" s="223">
        <v>3652130</v>
      </c>
      <c r="H220" s="223">
        <v>2149205</v>
      </c>
    </row>
    <row r="221" spans="1:14" s="13" customFormat="1" ht="15" customHeight="1" x14ac:dyDescent="0.35">
      <c r="A221"/>
      <c r="B221" s="220">
        <v>2014</v>
      </c>
      <c r="C221" s="220"/>
      <c r="D221" s="223">
        <v>941</v>
      </c>
      <c r="E221" s="223">
        <v>12439262</v>
      </c>
      <c r="F221" s="223">
        <v>4548930</v>
      </c>
      <c r="G221" s="223">
        <v>4114250</v>
      </c>
      <c r="H221" s="223">
        <v>2255607</v>
      </c>
    </row>
    <row r="222" spans="1:14" s="13" customFormat="1" ht="15" customHeight="1" x14ac:dyDescent="0.35">
      <c r="A222"/>
      <c r="B222" s="220">
        <v>2013</v>
      </c>
      <c r="C222" s="220"/>
      <c r="D222" s="223">
        <v>925</v>
      </c>
      <c r="E222" s="223">
        <v>13005215</v>
      </c>
      <c r="F222" s="223">
        <v>4417283</v>
      </c>
      <c r="G222" s="223">
        <v>3936014</v>
      </c>
      <c r="H222" s="223">
        <v>2295119</v>
      </c>
    </row>
    <row r="223" spans="1:14" s="7" customFormat="1" ht="15" customHeight="1" x14ac:dyDescent="0.35">
      <c r="A223"/>
      <c r="B223" s="90">
        <v>2012</v>
      </c>
      <c r="C223" s="90"/>
      <c r="D223" s="91">
        <v>888</v>
      </c>
      <c r="E223" s="91">
        <v>13414262</v>
      </c>
      <c r="F223" s="91">
        <v>4302411</v>
      </c>
      <c r="G223" s="91">
        <v>3802163</v>
      </c>
      <c r="H223" s="91">
        <v>2136869</v>
      </c>
    </row>
    <row r="224" spans="1:14" s="7" customFormat="1" ht="15" customHeight="1" x14ac:dyDescent="0.35">
      <c r="A224"/>
      <c r="B224" s="90">
        <v>2011</v>
      </c>
      <c r="C224" s="90"/>
      <c r="D224" s="91">
        <v>801</v>
      </c>
      <c r="E224" s="91">
        <v>13469268</v>
      </c>
      <c r="F224" s="91">
        <v>3995576</v>
      </c>
      <c r="G224" s="91">
        <v>3518016</v>
      </c>
      <c r="H224" s="91">
        <v>1819563</v>
      </c>
    </row>
    <row r="225" spans="1:14" s="7" customFormat="1" ht="15" customHeight="1" x14ac:dyDescent="0.35">
      <c r="A225"/>
      <c r="B225" s="90">
        <v>2010</v>
      </c>
      <c r="C225" s="90"/>
      <c r="D225" s="91">
        <v>745</v>
      </c>
      <c r="E225" s="91">
        <v>12817644</v>
      </c>
      <c r="F225" s="91">
        <v>4020705</v>
      </c>
      <c r="G225" s="91">
        <v>3497646</v>
      </c>
      <c r="H225" s="91">
        <v>2249087</v>
      </c>
    </row>
    <row r="226" spans="1:14" s="7" customFormat="1" ht="15" customHeight="1" x14ac:dyDescent="0.35">
      <c r="A226"/>
      <c r="B226" s="90">
        <v>2009</v>
      </c>
      <c r="C226" s="90"/>
      <c r="D226" s="91">
        <v>714</v>
      </c>
      <c r="E226" s="91">
        <v>11473364</v>
      </c>
      <c r="F226" s="91">
        <v>3807108</v>
      </c>
      <c r="G226" s="91">
        <v>3412091</v>
      </c>
      <c r="H226" s="91">
        <v>1648201</v>
      </c>
    </row>
    <row r="227" spans="1:14" s="7" customFormat="1" ht="15" customHeight="1" x14ac:dyDescent="0.35">
      <c r="A227"/>
      <c r="B227" s="90">
        <v>2008</v>
      </c>
      <c r="C227" s="90"/>
      <c r="D227" s="91">
        <v>678</v>
      </c>
      <c r="E227" s="91">
        <v>13769609</v>
      </c>
      <c r="F227" s="91">
        <v>3485823</v>
      </c>
      <c r="G227" s="91">
        <v>3193391</v>
      </c>
      <c r="H227" s="91">
        <v>1526201</v>
      </c>
    </row>
    <row r="228" spans="1:14" s="13" customFormat="1" ht="15" customHeight="1" collapsed="1" x14ac:dyDescent="0.35">
      <c r="A228"/>
      <c r="B228" s="83" t="s">
        <v>53</v>
      </c>
      <c r="C228" s="83"/>
      <c r="D228" s="80"/>
      <c r="E228" s="80"/>
      <c r="F228" s="80"/>
      <c r="G228" s="80"/>
      <c r="H228" s="80"/>
    </row>
    <row r="229" spans="1:14" s="13" customFormat="1" ht="15" customHeight="1" x14ac:dyDescent="0.35">
      <c r="A229"/>
      <c r="B229" s="220">
        <v>2020</v>
      </c>
      <c r="C229" s="220"/>
      <c r="D229" s="223">
        <v>1282</v>
      </c>
      <c r="E229" s="223">
        <v>3430746</v>
      </c>
      <c r="F229" s="223">
        <v>1545598</v>
      </c>
      <c r="G229" s="223">
        <v>836280</v>
      </c>
      <c r="H229" s="223">
        <v>332380</v>
      </c>
    </row>
    <row r="230" spans="1:14" s="13" customFormat="1" ht="15" customHeight="1" x14ac:dyDescent="0.35">
      <c r="A230"/>
      <c r="B230" s="220">
        <v>2019</v>
      </c>
      <c r="C230" s="220"/>
      <c r="D230" s="223">
        <v>1304</v>
      </c>
      <c r="E230" s="223">
        <v>3369228</v>
      </c>
      <c r="F230" s="223">
        <v>1493055</v>
      </c>
      <c r="G230" s="223">
        <v>813092</v>
      </c>
      <c r="H230" s="223">
        <v>290634</v>
      </c>
    </row>
    <row r="231" spans="1:14" s="13" customFormat="1" ht="15" customHeight="1" x14ac:dyDescent="0.35">
      <c r="A231"/>
      <c r="B231" s="220">
        <v>2018</v>
      </c>
      <c r="C231" s="220"/>
      <c r="D231" s="223">
        <v>1280</v>
      </c>
      <c r="E231" s="223">
        <v>3345575</v>
      </c>
      <c r="F231" s="223">
        <v>1504487</v>
      </c>
      <c r="G231" s="223">
        <v>866793</v>
      </c>
      <c r="H231" s="223">
        <v>365461</v>
      </c>
    </row>
    <row r="232" spans="1:14" s="13" customFormat="1" ht="15" customHeight="1" x14ac:dyDescent="0.35">
      <c r="A232"/>
      <c r="B232" s="220">
        <v>2017</v>
      </c>
      <c r="C232" s="220"/>
      <c r="D232" s="223">
        <v>1219</v>
      </c>
      <c r="E232" s="223">
        <v>3208975</v>
      </c>
      <c r="F232" s="223">
        <v>1490470</v>
      </c>
      <c r="G232" s="223">
        <v>869285</v>
      </c>
      <c r="H232" s="223">
        <v>384303</v>
      </c>
    </row>
    <row r="233" spans="1:14" s="13" customFormat="1" ht="15" customHeight="1" x14ac:dyDescent="0.35">
      <c r="A233"/>
      <c r="B233" s="220">
        <v>2016</v>
      </c>
      <c r="C233" s="220"/>
      <c r="D233" s="223">
        <v>1229</v>
      </c>
      <c r="E233" s="223">
        <v>3004672</v>
      </c>
      <c r="F233" s="223">
        <v>1478193</v>
      </c>
      <c r="G233" s="223">
        <v>887397</v>
      </c>
      <c r="H233" s="223">
        <v>336470</v>
      </c>
    </row>
    <row r="234" spans="1:14" s="13" customFormat="1" ht="15" customHeight="1" x14ac:dyDescent="0.35">
      <c r="A234"/>
      <c r="B234" s="220">
        <v>2015</v>
      </c>
      <c r="C234" s="220"/>
      <c r="D234" s="223">
        <v>1262</v>
      </c>
      <c r="E234" s="223">
        <v>3009376</v>
      </c>
      <c r="F234" s="223">
        <v>1434723</v>
      </c>
      <c r="G234" s="223">
        <v>869066</v>
      </c>
      <c r="H234" s="223">
        <v>359287</v>
      </c>
    </row>
    <row r="235" spans="1:14" s="7" customFormat="1" ht="15" customHeight="1" x14ac:dyDescent="0.35">
      <c r="A235"/>
      <c r="B235" s="220">
        <v>2014</v>
      </c>
      <c r="C235" s="220"/>
      <c r="D235" s="223">
        <v>1252</v>
      </c>
      <c r="E235" s="223">
        <v>2785343</v>
      </c>
      <c r="F235" s="223">
        <v>1347896</v>
      </c>
      <c r="G235" s="223">
        <v>793936</v>
      </c>
      <c r="H235" s="223">
        <v>291712</v>
      </c>
      <c r="I235" s="13"/>
      <c r="J235" s="13"/>
      <c r="K235" s="13"/>
      <c r="L235" s="13"/>
      <c r="M235" s="13"/>
      <c r="N235" s="13"/>
    </row>
    <row r="236" spans="1:14" s="7" customFormat="1" ht="15" customHeight="1" x14ac:dyDescent="0.35">
      <c r="A236"/>
      <c r="B236" s="220">
        <v>2013</v>
      </c>
      <c r="C236" s="220"/>
      <c r="D236" s="223">
        <v>1224</v>
      </c>
      <c r="E236" s="223">
        <v>2769451</v>
      </c>
      <c r="F236" s="223">
        <v>1338283</v>
      </c>
      <c r="G236" s="223">
        <v>764773</v>
      </c>
      <c r="H236" s="223">
        <v>189538</v>
      </c>
      <c r="I236" s="13"/>
      <c r="J236" s="13"/>
      <c r="K236" s="13"/>
      <c r="L236" s="13"/>
      <c r="M236" s="13"/>
      <c r="N236" s="13"/>
    </row>
    <row r="237" spans="1:14" s="7" customFormat="1" ht="15" customHeight="1" x14ac:dyDescent="0.35">
      <c r="A237"/>
      <c r="B237" s="90">
        <v>2012</v>
      </c>
      <c r="C237" s="90"/>
      <c r="D237" s="91">
        <v>1199</v>
      </c>
      <c r="E237" s="91">
        <v>2831104</v>
      </c>
      <c r="F237" s="91">
        <v>1354472</v>
      </c>
      <c r="G237" s="91">
        <v>804790</v>
      </c>
      <c r="H237" s="91">
        <v>249527</v>
      </c>
    </row>
    <row r="238" spans="1:14" s="7" customFormat="1" ht="15" customHeight="1" x14ac:dyDescent="0.35">
      <c r="A238"/>
      <c r="B238" s="90">
        <v>2011</v>
      </c>
      <c r="C238" s="90"/>
      <c r="D238" s="91">
        <v>1172</v>
      </c>
      <c r="E238" s="91">
        <v>2884431</v>
      </c>
      <c r="F238" s="91">
        <v>1364457</v>
      </c>
      <c r="G238" s="91">
        <v>799181</v>
      </c>
      <c r="H238" s="91">
        <v>254568</v>
      </c>
    </row>
    <row r="239" spans="1:14" s="7" customFormat="1" ht="15" customHeight="1" x14ac:dyDescent="0.35">
      <c r="A239"/>
      <c r="B239" s="90">
        <v>2010</v>
      </c>
      <c r="C239" s="90"/>
      <c r="D239" s="91">
        <v>1098</v>
      </c>
      <c r="E239" s="91">
        <v>2754712</v>
      </c>
      <c r="F239" s="91">
        <v>1310508</v>
      </c>
      <c r="G239" s="91">
        <v>724449</v>
      </c>
      <c r="H239" s="91">
        <v>249688</v>
      </c>
    </row>
    <row r="240" spans="1:14" s="13" customFormat="1" ht="15" customHeight="1" collapsed="1" x14ac:dyDescent="0.35">
      <c r="A240"/>
      <c r="B240" s="90">
        <v>2009</v>
      </c>
      <c r="C240" s="90"/>
      <c r="D240" s="91">
        <v>1107</v>
      </c>
      <c r="E240" s="91">
        <v>2421380</v>
      </c>
      <c r="F240" s="91">
        <v>1219338</v>
      </c>
      <c r="G240" s="91">
        <v>647649</v>
      </c>
      <c r="H240" s="91">
        <v>154869</v>
      </c>
      <c r="I240" s="7"/>
      <c r="J240" s="7"/>
      <c r="K240" s="7"/>
      <c r="L240" s="7"/>
      <c r="M240" s="7"/>
      <c r="N240" s="7"/>
    </row>
    <row r="241" spans="1:14" s="13" customFormat="1" ht="15" customHeight="1" x14ac:dyDescent="0.35">
      <c r="A241"/>
      <c r="B241" s="90">
        <v>2008</v>
      </c>
      <c r="C241" s="90"/>
      <c r="D241" s="91">
        <v>1083</v>
      </c>
      <c r="E241" s="91">
        <v>2420973</v>
      </c>
      <c r="F241" s="91">
        <v>1169738</v>
      </c>
      <c r="G241" s="91">
        <v>647045</v>
      </c>
      <c r="H241" s="91">
        <v>140101</v>
      </c>
      <c r="I241" s="7"/>
      <c r="J241" s="7"/>
      <c r="K241" s="7"/>
      <c r="L241" s="7"/>
      <c r="M241" s="7"/>
      <c r="N241" s="7"/>
    </row>
    <row r="242" spans="1:14" s="13" customFormat="1" ht="15" customHeight="1" x14ac:dyDescent="0.35">
      <c r="A242"/>
      <c r="B242" s="83" t="s">
        <v>54</v>
      </c>
      <c r="C242" s="83"/>
      <c r="D242" s="80"/>
      <c r="E242" s="80"/>
      <c r="F242" s="80"/>
      <c r="G242" s="80"/>
      <c r="H242" s="80"/>
    </row>
    <row r="243" spans="1:14" s="13" customFormat="1" ht="15" customHeight="1" x14ac:dyDescent="0.35">
      <c r="A243"/>
      <c r="B243" s="220">
        <v>2020</v>
      </c>
      <c r="C243" s="220"/>
      <c r="D243" s="223">
        <v>92328</v>
      </c>
      <c r="E243" s="223">
        <v>22831283</v>
      </c>
      <c r="F243" s="223">
        <v>7782105</v>
      </c>
      <c r="G243" s="223">
        <v>2251189</v>
      </c>
      <c r="H243" s="223">
        <v>1265167</v>
      </c>
    </row>
    <row r="244" spans="1:14" s="13" customFormat="1" ht="15" customHeight="1" x14ac:dyDescent="0.35">
      <c r="A244"/>
      <c r="B244" s="220">
        <v>2019</v>
      </c>
      <c r="C244" s="220"/>
      <c r="D244" s="223">
        <v>90430</v>
      </c>
      <c r="E244" s="223">
        <v>22519584</v>
      </c>
      <c r="F244" s="223">
        <v>7585495</v>
      </c>
      <c r="G244" s="223">
        <v>2230000</v>
      </c>
      <c r="H244" s="223">
        <v>1157946</v>
      </c>
    </row>
    <row r="245" spans="1:14" s="13" customFormat="1" ht="15" customHeight="1" x14ac:dyDescent="0.35">
      <c r="A245"/>
      <c r="B245" s="220">
        <v>2018</v>
      </c>
      <c r="C245" s="220"/>
      <c r="D245" s="223">
        <v>85311</v>
      </c>
      <c r="E245" s="223">
        <v>20150730</v>
      </c>
      <c r="F245" s="223">
        <v>6708162</v>
      </c>
      <c r="G245" s="223">
        <v>1909151</v>
      </c>
      <c r="H245" s="223">
        <v>1291609</v>
      </c>
    </row>
    <row r="246" spans="1:14" s="13" customFormat="1" ht="15" customHeight="1" x14ac:dyDescent="0.35">
      <c r="A246"/>
      <c r="B246" s="220">
        <v>2017</v>
      </c>
      <c r="C246" s="220"/>
      <c r="D246" s="223">
        <v>81629</v>
      </c>
      <c r="E246" s="223">
        <v>18261973</v>
      </c>
      <c r="F246" s="223">
        <v>5951444</v>
      </c>
      <c r="G246" s="223">
        <v>1496807</v>
      </c>
      <c r="H246" s="223">
        <v>765370</v>
      </c>
    </row>
    <row r="247" spans="1:14" s="7" customFormat="1" ht="15" customHeight="1" x14ac:dyDescent="0.35">
      <c r="A247"/>
      <c r="B247" s="220">
        <v>2016</v>
      </c>
      <c r="C247" s="220"/>
      <c r="D247" s="223">
        <v>78866</v>
      </c>
      <c r="E247" s="223">
        <v>16440394</v>
      </c>
      <c r="F247" s="223">
        <v>5365771</v>
      </c>
      <c r="G247" s="223">
        <v>1126984</v>
      </c>
      <c r="H247" s="223">
        <v>539661</v>
      </c>
      <c r="I247" s="13"/>
      <c r="J247" s="13"/>
      <c r="K247" s="13"/>
      <c r="L247" s="13"/>
      <c r="M247" s="13"/>
      <c r="N247" s="13"/>
    </row>
    <row r="248" spans="1:14" s="7" customFormat="1" ht="15" customHeight="1" x14ac:dyDescent="0.35">
      <c r="A248"/>
      <c r="B248" s="220">
        <v>2015</v>
      </c>
      <c r="C248" s="220"/>
      <c r="D248" s="223">
        <v>77906</v>
      </c>
      <c r="E248" s="223">
        <v>17256199</v>
      </c>
      <c r="F248" s="223">
        <v>5402865</v>
      </c>
      <c r="G248" s="223">
        <v>1182241</v>
      </c>
      <c r="H248" s="223">
        <v>145342</v>
      </c>
      <c r="I248" s="13"/>
      <c r="J248" s="13"/>
      <c r="K248" s="13"/>
      <c r="L248" s="13"/>
      <c r="M248" s="13"/>
      <c r="N248" s="13"/>
    </row>
    <row r="249" spans="1:14" s="7" customFormat="1" ht="15" customHeight="1" x14ac:dyDescent="0.35">
      <c r="A249"/>
      <c r="B249" s="220">
        <v>2014</v>
      </c>
      <c r="C249" s="220"/>
      <c r="D249" s="223">
        <v>77844</v>
      </c>
      <c r="E249" s="223">
        <v>16899418</v>
      </c>
      <c r="F249" s="223">
        <v>5336992</v>
      </c>
      <c r="G249" s="223">
        <v>1146320</v>
      </c>
      <c r="H249" s="223">
        <v>121888</v>
      </c>
      <c r="I249" s="13"/>
      <c r="J249" s="13"/>
      <c r="K249" s="13"/>
      <c r="L249" s="13"/>
      <c r="M249" s="13"/>
      <c r="N249" s="13"/>
    </row>
    <row r="250" spans="1:14" s="7" customFormat="1" ht="15" customHeight="1" x14ac:dyDescent="0.35">
      <c r="A250"/>
      <c r="B250" s="220">
        <v>2013</v>
      </c>
      <c r="C250" s="220"/>
      <c r="D250" s="223">
        <v>81335</v>
      </c>
      <c r="E250" s="223">
        <v>18295092</v>
      </c>
      <c r="F250" s="223">
        <v>5508212</v>
      </c>
      <c r="G250" s="223">
        <v>1139460</v>
      </c>
      <c r="H250" s="223">
        <v>-152118</v>
      </c>
      <c r="I250" s="13"/>
      <c r="J250" s="13"/>
      <c r="K250" s="13"/>
      <c r="L250" s="13"/>
      <c r="M250" s="13"/>
      <c r="N250" s="13"/>
    </row>
    <row r="251" spans="1:14" s="7" customFormat="1" ht="15" customHeight="1" x14ac:dyDescent="0.35">
      <c r="A251"/>
      <c r="B251" s="90">
        <v>2012</v>
      </c>
      <c r="C251" s="90"/>
      <c r="D251" s="91">
        <v>87592</v>
      </c>
      <c r="E251" s="91">
        <v>20838948</v>
      </c>
      <c r="F251" s="91">
        <v>6019164</v>
      </c>
      <c r="G251" s="91">
        <v>1216281</v>
      </c>
      <c r="H251" s="91">
        <v>-900479</v>
      </c>
    </row>
    <row r="252" spans="1:14" s="13" customFormat="1" ht="15" customHeight="1" collapsed="1" x14ac:dyDescent="0.35">
      <c r="A252"/>
      <c r="B252" s="90">
        <v>2011</v>
      </c>
      <c r="C252" s="90"/>
      <c r="D252" s="91">
        <v>97980</v>
      </c>
      <c r="E252" s="91">
        <v>27610881</v>
      </c>
      <c r="F252" s="91">
        <v>7489758</v>
      </c>
      <c r="G252" s="91">
        <v>1801080</v>
      </c>
      <c r="H252" s="91">
        <v>-879876</v>
      </c>
      <c r="I252" s="7"/>
      <c r="J252" s="7"/>
      <c r="K252" s="7"/>
      <c r="L252" s="7"/>
      <c r="M252" s="7"/>
      <c r="N252" s="7"/>
    </row>
    <row r="253" spans="1:14" s="13" customFormat="1" ht="15" customHeight="1" x14ac:dyDescent="0.35">
      <c r="A253"/>
      <c r="B253" s="90">
        <v>2010</v>
      </c>
      <c r="C253" s="90"/>
      <c r="D253" s="91">
        <v>105463</v>
      </c>
      <c r="E253" s="91">
        <v>32110493</v>
      </c>
      <c r="F253" s="91">
        <v>8806324</v>
      </c>
      <c r="G253" s="91">
        <v>2643327</v>
      </c>
      <c r="H253" s="91">
        <v>949444</v>
      </c>
      <c r="I253" s="7"/>
      <c r="J253" s="7"/>
      <c r="K253" s="7"/>
      <c r="L253" s="7"/>
      <c r="M253" s="7"/>
      <c r="N253" s="7"/>
    </row>
    <row r="254" spans="1:14" s="13" customFormat="1" ht="15" customHeight="1" x14ac:dyDescent="0.35">
      <c r="A254"/>
      <c r="B254" s="90">
        <v>2009</v>
      </c>
      <c r="C254" s="90"/>
      <c r="D254" s="91">
        <v>116686</v>
      </c>
      <c r="E254" s="91">
        <v>32789865</v>
      </c>
      <c r="F254" s="91">
        <v>9675697</v>
      </c>
      <c r="G254" s="91">
        <v>3187853</v>
      </c>
      <c r="H254" s="91">
        <v>487260</v>
      </c>
      <c r="I254" s="7"/>
      <c r="J254" s="7"/>
      <c r="K254" s="7"/>
      <c r="L254" s="7"/>
      <c r="M254" s="7"/>
      <c r="N254" s="7"/>
    </row>
    <row r="255" spans="1:14" s="13" customFormat="1" ht="15" customHeight="1" x14ac:dyDescent="0.35">
      <c r="A255"/>
      <c r="B255" s="90">
        <v>2008</v>
      </c>
      <c r="C255" s="90"/>
      <c r="D255" s="91">
        <v>125045</v>
      </c>
      <c r="E255" s="91">
        <v>35998679</v>
      </c>
      <c r="F255" s="91">
        <v>10600397</v>
      </c>
      <c r="G255" s="91">
        <v>3703717</v>
      </c>
      <c r="H255" s="91">
        <v>293801</v>
      </c>
      <c r="I255" s="7"/>
      <c r="J255" s="7"/>
      <c r="K255" s="7"/>
      <c r="L255" s="7"/>
      <c r="M255" s="7"/>
      <c r="N255" s="7"/>
    </row>
    <row r="256" spans="1:14" s="7" customFormat="1" ht="15" customHeight="1" x14ac:dyDescent="0.35">
      <c r="A256"/>
      <c r="B256" s="83" t="s">
        <v>64</v>
      </c>
      <c r="C256" s="83"/>
      <c r="D256" s="80"/>
      <c r="E256" s="80"/>
      <c r="F256" s="80"/>
      <c r="G256" s="80"/>
      <c r="H256" s="80"/>
      <c r="I256" s="13"/>
      <c r="J256" s="13"/>
      <c r="K256" s="13"/>
      <c r="L256" s="13"/>
      <c r="M256" s="13"/>
      <c r="N256" s="13"/>
    </row>
    <row r="257" spans="1:14" s="7" customFormat="1" ht="15" customHeight="1" x14ac:dyDescent="0.35">
      <c r="A257"/>
      <c r="B257" s="220">
        <v>2020</v>
      </c>
      <c r="C257" s="220"/>
      <c r="D257" s="223">
        <v>215033</v>
      </c>
      <c r="E257" s="223">
        <v>36540047</v>
      </c>
      <c r="F257" s="223">
        <v>18912045</v>
      </c>
      <c r="G257" s="223">
        <v>6438324</v>
      </c>
      <c r="H257" s="223">
        <v>2880517</v>
      </c>
      <c r="I257" s="13"/>
      <c r="J257" s="13"/>
      <c r="K257" s="13"/>
      <c r="L257" s="13"/>
      <c r="M257" s="13"/>
      <c r="N257" s="13"/>
    </row>
    <row r="258" spans="1:14" s="7" customFormat="1" ht="15" customHeight="1" x14ac:dyDescent="0.35">
      <c r="A258"/>
      <c r="B258" s="220">
        <v>2019</v>
      </c>
      <c r="C258" s="220"/>
      <c r="D258" s="223">
        <v>218440</v>
      </c>
      <c r="E258" s="223">
        <v>38367157</v>
      </c>
      <c r="F258" s="223">
        <v>19853490</v>
      </c>
      <c r="G258" s="223">
        <v>7007483</v>
      </c>
      <c r="H258" s="223">
        <v>4022475</v>
      </c>
      <c r="I258" s="13"/>
      <c r="J258" s="13"/>
      <c r="K258" s="13"/>
      <c r="L258" s="13"/>
      <c r="M258" s="13"/>
      <c r="N258" s="13"/>
    </row>
    <row r="259" spans="1:14" s="7" customFormat="1" ht="15" customHeight="1" x14ac:dyDescent="0.35">
      <c r="A259"/>
      <c r="B259" s="220">
        <v>2018</v>
      </c>
      <c r="C259" s="220"/>
      <c r="D259" s="223">
        <v>217831</v>
      </c>
      <c r="E259" s="223">
        <v>36645457</v>
      </c>
      <c r="F259" s="223">
        <v>19019226</v>
      </c>
      <c r="G259" s="223">
        <v>6930715</v>
      </c>
      <c r="H259" s="223">
        <v>3363668</v>
      </c>
      <c r="I259" s="13"/>
      <c r="J259" s="13"/>
      <c r="K259" s="13"/>
      <c r="L259" s="13"/>
      <c r="M259" s="13"/>
      <c r="N259" s="13"/>
    </row>
    <row r="260" spans="1:14" s="7" customFormat="1" ht="15" customHeight="1" x14ac:dyDescent="0.35">
      <c r="A260"/>
      <c r="B260" s="220">
        <v>2017</v>
      </c>
      <c r="C260" s="220"/>
      <c r="D260" s="223">
        <v>219190</v>
      </c>
      <c r="E260" s="223">
        <v>34690461</v>
      </c>
      <c r="F260" s="223">
        <v>17866077</v>
      </c>
      <c r="G260" s="223">
        <v>6600168</v>
      </c>
      <c r="H260" s="223">
        <v>3777180</v>
      </c>
      <c r="I260" s="13"/>
      <c r="J260" s="13"/>
      <c r="K260" s="13"/>
      <c r="L260" s="13"/>
      <c r="M260" s="13"/>
      <c r="N260" s="13"/>
    </row>
    <row r="261" spans="1:14" s="7" customFormat="1" ht="15" customHeight="1" x14ac:dyDescent="0.35">
      <c r="A261"/>
      <c r="B261" s="220">
        <v>2016</v>
      </c>
      <c r="C261" s="220"/>
      <c r="D261" s="223">
        <v>220359</v>
      </c>
      <c r="E261" s="223">
        <v>32378029</v>
      </c>
      <c r="F261" s="223">
        <v>16581928</v>
      </c>
      <c r="G261" s="223">
        <v>5962276</v>
      </c>
      <c r="H261" s="223">
        <v>2882817</v>
      </c>
      <c r="I261" s="13"/>
      <c r="J261" s="13"/>
      <c r="K261" s="13"/>
      <c r="L261" s="13"/>
      <c r="M261" s="13"/>
      <c r="N261" s="13"/>
    </row>
    <row r="262" spans="1:14" s="7" customFormat="1" ht="15" customHeight="1" x14ac:dyDescent="0.35">
      <c r="A262"/>
      <c r="B262" s="220">
        <v>2015</v>
      </c>
      <c r="C262" s="220"/>
      <c r="D262" s="223">
        <v>222034</v>
      </c>
      <c r="E262" s="223">
        <v>31016029</v>
      </c>
      <c r="F262" s="223">
        <v>15652169</v>
      </c>
      <c r="G262" s="223">
        <v>5478260</v>
      </c>
      <c r="H262" s="223">
        <v>2284361</v>
      </c>
      <c r="I262" s="13"/>
      <c r="J262" s="13"/>
      <c r="K262" s="13"/>
      <c r="L262" s="13"/>
      <c r="M262" s="13"/>
      <c r="N262" s="13"/>
    </row>
    <row r="263" spans="1:14" s="7" customFormat="1" ht="15" customHeight="1" x14ac:dyDescent="0.35">
      <c r="A263"/>
      <c r="B263" s="220">
        <v>2014</v>
      </c>
      <c r="C263" s="220"/>
      <c r="D263" s="223">
        <v>221846</v>
      </c>
      <c r="E263" s="223">
        <v>29729090</v>
      </c>
      <c r="F263" s="223">
        <v>14787022</v>
      </c>
      <c r="G263" s="223">
        <v>4978644</v>
      </c>
      <c r="H263" s="223">
        <v>1824765</v>
      </c>
      <c r="I263" s="13"/>
      <c r="J263" s="13"/>
      <c r="K263" s="13"/>
      <c r="L263" s="13"/>
      <c r="M263" s="13"/>
      <c r="N263" s="13"/>
    </row>
    <row r="264" spans="1:14" s="13" customFormat="1" ht="15" customHeight="1" collapsed="1" x14ac:dyDescent="0.35">
      <c r="A264"/>
      <c r="B264" s="220">
        <v>2013</v>
      </c>
      <c r="C264" s="220"/>
      <c r="D264" s="223">
        <v>226644</v>
      </c>
      <c r="E264" s="223">
        <v>28960757</v>
      </c>
      <c r="F264" s="223">
        <v>14031828</v>
      </c>
      <c r="G264" s="223">
        <v>4344671</v>
      </c>
      <c r="H264" s="223">
        <v>925175</v>
      </c>
    </row>
    <row r="265" spans="1:14" s="13" customFormat="1" ht="15" customHeight="1" x14ac:dyDescent="0.35">
      <c r="A265"/>
      <c r="B265" s="90">
        <v>2012</v>
      </c>
      <c r="C265" s="90"/>
      <c r="D265" s="91">
        <v>232625</v>
      </c>
      <c r="E265" s="91">
        <v>29223291</v>
      </c>
      <c r="F265" s="91">
        <v>13905859</v>
      </c>
      <c r="G265" s="91">
        <v>3792308</v>
      </c>
      <c r="H265" s="91">
        <v>-54862</v>
      </c>
      <c r="I265" s="7"/>
      <c r="J265" s="7"/>
      <c r="K265" s="7"/>
      <c r="L265" s="7"/>
      <c r="M265" s="7"/>
      <c r="N265" s="7"/>
    </row>
    <row r="266" spans="1:14" s="13" customFormat="1" ht="15" customHeight="1" x14ac:dyDescent="0.35">
      <c r="A266"/>
      <c r="B266" s="90">
        <v>2011</v>
      </c>
      <c r="C266" s="90"/>
      <c r="D266" s="91">
        <v>243873</v>
      </c>
      <c r="E266" s="91">
        <v>31252440</v>
      </c>
      <c r="F266" s="91">
        <v>15395528</v>
      </c>
      <c r="G266" s="91">
        <v>4563131</v>
      </c>
      <c r="H266" s="91">
        <v>583296</v>
      </c>
      <c r="I266" s="7"/>
      <c r="J266" s="7"/>
      <c r="K266" s="7"/>
      <c r="L266" s="7"/>
      <c r="M266" s="7"/>
      <c r="N266" s="7"/>
    </row>
    <row r="267" spans="1:14" s="13" customFormat="1" ht="15" customHeight="1" x14ac:dyDescent="0.35">
      <c r="A267"/>
      <c r="B267" s="90">
        <v>2010</v>
      </c>
      <c r="C267" s="90"/>
      <c r="D267" s="91">
        <v>251463</v>
      </c>
      <c r="E267" s="91">
        <v>33286325</v>
      </c>
      <c r="F267" s="91">
        <v>17066813</v>
      </c>
      <c r="G267" s="91">
        <v>5959252</v>
      </c>
      <c r="H267" s="91">
        <v>2137482</v>
      </c>
      <c r="I267" s="7"/>
      <c r="J267" s="7"/>
      <c r="K267" s="7"/>
      <c r="L267" s="7"/>
      <c r="M267" s="7"/>
      <c r="N267" s="7"/>
    </row>
    <row r="268" spans="1:14" s="7" customFormat="1" ht="15" customHeight="1" x14ac:dyDescent="0.35">
      <c r="A268"/>
      <c r="B268" s="90">
        <v>2009</v>
      </c>
      <c r="C268" s="90"/>
      <c r="D268" s="91">
        <v>265645</v>
      </c>
      <c r="E268" s="91">
        <v>32876398</v>
      </c>
      <c r="F268" s="91">
        <v>16944844</v>
      </c>
      <c r="G268" s="91">
        <v>5956741</v>
      </c>
      <c r="H268" s="91">
        <v>1720843</v>
      </c>
    </row>
    <row r="269" spans="1:14" s="7" customFormat="1" ht="15" customHeight="1" x14ac:dyDescent="0.35">
      <c r="A269"/>
      <c r="B269" s="90">
        <v>2008</v>
      </c>
      <c r="C269" s="90"/>
      <c r="D269" s="91">
        <v>276418</v>
      </c>
      <c r="E269" s="91">
        <v>34611088</v>
      </c>
      <c r="F269" s="91">
        <v>17664893</v>
      </c>
      <c r="G269" s="91">
        <v>6570131</v>
      </c>
      <c r="H269" s="91">
        <v>1697285</v>
      </c>
    </row>
    <row r="270" spans="1:14" s="7" customFormat="1" ht="15" customHeight="1" x14ac:dyDescent="0.35">
      <c r="A270"/>
      <c r="B270" s="83" t="s">
        <v>55</v>
      </c>
      <c r="C270" s="83"/>
      <c r="D270" s="80"/>
      <c r="E270" s="80"/>
      <c r="F270" s="80"/>
      <c r="G270" s="80"/>
      <c r="H270" s="80"/>
      <c r="I270" s="13"/>
      <c r="J270" s="13"/>
      <c r="K270" s="13"/>
      <c r="L270" s="13"/>
      <c r="M270" s="13"/>
      <c r="N270" s="13"/>
    </row>
    <row r="271" spans="1:14" s="7" customFormat="1" ht="15" customHeight="1" x14ac:dyDescent="0.35">
      <c r="A271"/>
      <c r="B271" s="220">
        <v>2020</v>
      </c>
      <c r="C271" s="220"/>
      <c r="D271" s="223">
        <v>34237</v>
      </c>
      <c r="E271" s="223">
        <v>16855200</v>
      </c>
      <c r="F271" s="223">
        <v>5148231</v>
      </c>
      <c r="G271" s="223">
        <v>922873</v>
      </c>
      <c r="H271" s="223">
        <v>-1242556</v>
      </c>
      <c r="I271" s="13"/>
      <c r="J271" s="13"/>
      <c r="K271" s="13"/>
      <c r="L271" s="13"/>
      <c r="M271" s="13"/>
      <c r="N271" s="13"/>
    </row>
    <row r="272" spans="1:14" s="7" customFormat="1" ht="15" customHeight="1" x14ac:dyDescent="0.35">
      <c r="A272"/>
      <c r="B272" s="220">
        <v>2019</v>
      </c>
      <c r="C272" s="220"/>
      <c r="D272" s="223">
        <v>31331</v>
      </c>
      <c r="E272" s="223">
        <v>23200430</v>
      </c>
      <c r="F272" s="223">
        <v>7794053</v>
      </c>
      <c r="G272" s="223">
        <v>3047196</v>
      </c>
      <c r="H272" s="223">
        <v>1073996</v>
      </c>
      <c r="I272" s="13"/>
      <c r="J272" s="13"/>
      <c r="K272" s="13"/>
      <c r="L272" s="13"/>
      <c r="M272" s="13"/>
      <c r="N272" s="13"/>
    </row>
    <row r="273" spans="1:14" s="7" customFormat="1" ht="15" customHeight="1" x14ac:dyDescent="0.35">
      <c r="A273"/>
      <c r="B273" s="220">
        <v>2018</v>
      </c>
      <c r="C273" s="220"/>
      <c r="D273" s="223">
        <v>25592</v>
      </c>
      <c r="E273" s="223">
        <v>22021776</v>
      </c>
      <c r="F273" s="223">
        <v>7534345</v>
      </c>
      <c r="G273" s="223">
        <v>3101680</v>
      </c>
      <c r="H273" s="223">
        <v>1200669</v>
      </c>
      <c r="I273" s="13"/>
      <c r="J273" s="13"/>
      <c r="K273" s="13"/>
      <c r="L273" s="13"/>
      <c r="M273" s="13"/>
      <c r="N273" s="13"/>
    </row>
    <row r="274" spans="1:14" s="7" customFormat="1" ht="15" customHeight="1" x14ac:dyDescent="0.35">
      <c r="A274"/>
      <c r="B274" s="220">
        <v>2017</v>
      </c>
      <c r="C274" s="220"/>
      <c r="D274" s="223">
        <v>22841</v>
      </c>
      <c r="E274" s="223">
        <v>20571796</v>
      </c>
      <c r="F274" s="223">
        <v>7169822</v>
      </c>
      <c r="G274" s="223">
        <v>3106228</v>
      </c>
      <c r="H274" s="223">
        <v>1419244</v>
      </c>
      <c r="I274" s="13"/>
      <c r="J274" s="13"/>
      <c r="K274" s="13"/>
      <c r="L274" s="13"/>
      <c r="M274" s="13"/>
      <c r="N274" s="13"/>
    </row>
    <row r="275" spans="1:14" s="7" customFormat="1" ht="15" customHeight="1" x14ac:dyDescent="0.35">
      <c r="A275"/>
      <c r="B275" s="220">
        <v>2016</v>
      </c>
      <c r="C275" s="220"/>
      <c r="D275" s="223">
        <v>21799</v>
      </c>
      <c r="E275" s="223">
        <v>18582063</v>
      </c>
      <c r="F275" s="223">
        <v>6628577</v>
      </c>
      <c r="G275" s="223">
        <v>2835622</v>
      </c>
      <c r="H275" s="223">
        <v>1189587</v>
      </c>
      <c r="I275" s="13"/>
      <c r="J275" s="13"/>
      <c r="K275" s="13"/>
      <c r="L275" s="13"/>
      <c r="M275" s="13"/>
      <c r="N275" s="13"/>
    </row>
    <row r="276" spans="1:14" s="13" customFormat="1" ht="15" customHeight="1" collapsed="1" x14ac:dyDescent="0.35">
      <c r="A276"/>
      <c r="B276" s="220">
        <v>2015</v>
      </c>
      <c r="C276" s="220"/>
      <c r="D276" s="223">
        <v>21638</v>
      </c>
      <c r="E276" s="223">
        <v>17997928</v>
      </c>
      <c r="F276" s="223">
        <v>6365162</v>
      </c>
      <c r="G276" s="223">
        <v>2696050</v>
      </c>
      <c r="H276" s="223">
        <v>956733</v>
      </c>
    </row>
    <row r="277" spans="1:14" s="13" customFormat="1" ht="15" customHeight="1" x14ac:dyDescent="0.35">
      <c r="A277"/>
      <c r="B277" s="220">
        <v>2014</v>
      </c>
      <c r="C277" s="220"/>
      <c r="D277" s="223">
        <v>21876</v>
      </c>
      <c r="E277" s="223">
        <v>17989651</v>
      </c>
      <c r="F277" s="223">
        <v>6091948</v>
      </c>
      <c r="G277" s="223">
        <v>2638767</v>
      </c>
      <c r="H277" s="223">
        <v>597238</v>
      </c>
    </row>
    <row r="278" spans="1:14" s="13" customFormat="1" ht="15" customHeight="1" x14ac:dyDescent="0.35">
      <c r="A278"/>
      <c r="B278" s="220">
        <v>2013</v>
      </c>
      <c r="C278" s="220"/>
      <c r="D278" s="223">
        <v>22396</v>
      </c>
      <c r="E278" s="223">
        <v>17622424</v>
      </c>
      <c r="F278" s="223">
        <v>5867087</v>
      </c>
      <c r="G278" s="223">
        <v>2493228</v>
      </c>
      <c r="H278" s="223">
        <v>464825</v>
      </c>
    </row>
    <row r="279" spans="1:14" s="13" customFormat="1" ht="15" customHeight="1" x14ac:dyDescent="0.35">
      <c r="A279"/>
      <c r="B279" s="90">
        <v>2012</v>
      </c>
      <c r="C279" s="90"/>
      <c r="D279" s="91">
        <v>22882</v>
      </c>
      <c r="E279" s="91">
        <v>17883485</v>
      </c>
      <c r="F279" s="91">
        <v>5768577</v>
      </c>
      <c r="G279" s="91">
        <v>2395883</v>
      </c>
      <c r="H279" s="91">
        <v>-744746</v>
      </c>
      <c r="I279" s="7"/>
      <c r="J279" s="7"/>
      <c r="K279" s="7"/>
      <c r="L279" s="7"/>
      <c r="M279" s="7"/>
      <c r="N279" s="7"/>
    </row>
    <row r="280" spans="1:14" s="7" customFormat="1" ht="15" customHeight="1" x14ac:dyDescent="0.35">
      <c r="A280"/>
      <c r="B280" s="90">
        <v>2011</v>
      </c>
      <c r="C280" s="90"/>
      <c r="D280" s="91">
        <v>23750</v>
      </c>
      <c r="E280" s="91">
        <v>18518316</v>
      </c>
      <c r="F280" s="91">
        <v>6025927</v>
      </c>
      <c r="G280" s="91">
        <v>2514269</v>
      </c>
      <c r="H280" s="91">
        <v>122645</v>
      </c>
    </row>
    <row r="281" spans="1:14" s="7" customFormat="1" ht="15" customHeight="1" x14ac:dyDescent="0.35">
      <c r="A281"/>
      <c r="B281" s="90">
        <v>2010</v>
      </c>
      <c r="C281" s="90"/>
      <c r="D281" s="91">
        <v>24156</v>
      </c>
      <c r="E281" s="91">
        <v>18503927</v>
      </c>
      <c r="F281" s="91">
        <v>6315020</v>
      </c>
      <c r="G281" s="91">
        <v>2646408</v>
      </c>
      <c r="H281" s="91">
        <v>955052</v>
      </c>
    </row>
    <row r="282" spans="1:14" s="7" customFormat="1" ht="15" customHeight="1" x14ac:dyDescent="0.35">
      <c r="A282"/>
      <c r="B282" s="90">
        <v>2009</v>
      </c>
      <c r="C282" s="90"/>
      <c r="D282" s="91">
        <v>25095</v>
      </c>
      <c r="E282" s="91">
        <v>16468618</v>
      </c>
      <c r="F282" s="91">
        <v>6409481</v>
      </c>
      <c r="G282" s="91">
        <v>2869281</v>
      </c>
      <c r="H282" s="91">
        <v>431417</v>
      </c>
    </row>
    <row r="283" spans="1:14" s="7" customFormat="1" ht="15" customHeight="1" x14ac:dyDescent="0.35">
      <c r="A283"/>
      <c r="B283" s="90">
        <v>2008</v>
      </c>
      <c r="C283" s="90"/>
      <c r="D283" s="91">
        <v>25985</v>
      </c>
      <c r="E283" s="91">
        <v>17886231</v>
      </c>
      <c r="F283" s="91">
        <v>6358993</v>
      </c>
      <c r="G283" s="91">
        <v>2783752</v>
      </c>
      <c r="H283" s="91">
        <v>337944</v>
      </c>
    </row>
    <row r="284" spans="1:14" s="7" customFormat="1" ht="15" customHeight="1" x14ac:dyDescent="0.35">
      <c r="A284"/>
      <c r="B284" s="83" t="s">
        <v>56</v>
      </c>
      <c r="C284" s="83"/>
      <c r="D284" s="80"/>
      <c r="E284" s="80"/>
      <c r="F284" s="80"/>
      <c r="G284" s="80"/>
      <c r="H284" s="80"/>
      <c r="I284" s="13"/>
      <c r="J284" s="13"/>
      <c r="K284" s="13"/>
      <c r="L284" s="13"/>
      <c r="M284" s="13"/>
      <c r="N284" s="13"/>
    </row>
    <row r="285" spans="1:14" s="7" customFormat="1" ht="15" customHeight="1" x14ac:dyDescent="0.35">
      <c r="A285"/>
      <c r="B285" s="220">
        <v>2020</v>
      </c>
      <c r="C285" s="220"/>
      <c r="D285" s="223">
        <v>112347</v>
      </c>
      <c r="E285" s="223">
        <v>8966324</v>
      </c>
      <c r="F285" s="223">
        <v>3183830</v>
      </c>
      <c r="G285" s="223">
        <v>161038</v>
      </c>
      <c r="H285" s="223">
        <v>-1174915</v>
      </c>
      <c r="I285" s="13"/>
      <c r="J285" s="13"/>
      <c r="K285" s="13"/>
      <c r="L285" s="13"/>
      <c r="M285" s="13"/>
      <c r="N285" s="13"/>
    </row>
    <row r="286" spans="1:14" s="7" customFormat="1" ht="15" customHeight="1" x14ac:dyDescent="0.35">
      <c r="A286"/>
      <c r="B286" s="220">
        <v>2019</v>
      </c>
      <c r="C286" s="220"/>
      <c r="D286" s="223">
        <v>118031</v>
      </c>
      <c r="E286" s="223">
        <v>15265642</v>
      </c>
      <c r="F286" s="223">
        <v>6907810</v>
      </c>
      <c r="G286" s="223">
        <v>2760354</v>
      </c>
      <c r="H286" s="223">
        <v>1592052</v>
      </c>
      <c r="I286" s="13"/>
      <c r="J286" s="13"/>
      <c r="K286" s="13"/>
      <c r="L286" s="13"/>
      <c r="M286" s="13"/>
      <c r="N286" s="13"/>
    </row>
    <row r="287" spans="1:14" s="7" customFormat="1" ht="15" customHeight="1" x14ac:dyDescent="0.35">
      <c r="A287"/>
      <c r="B287" s="220">
        <v>2018</v>
      </c>
      <c r="C287" s="220"/>
      <c r="D287" s="223">
        <v>113191</v>
      </c>
      <c r="E287" s="223">
        <v>13953114</v>
      </c>
      <c r="F287" s="223">
        <v>6329195</v>
      </c>
      <c r="G287" s="223">
        <v>2592366</v>
      </c>
      <c r="H287" s="223">
        <v>1578279</v>
      </c>
      <c r="I287" s="13"/>
      <c r="J287" s="13"/>
      <c r="K287" s="13"/>
      <c r="L287" s="13"/>
      <c r="M287" s="13"/>
      <c r="N287" s="13"/>
    </row>
    <row r="288" spans="1:14" s="13" customFormat="1" ht="15" customHeight="1" collapsed="1" x14ac:dyDescent="0.35">
      <c r="A288"/>
      <c r="B288" s="220">
        <v>2017</v>
      </c>
      <c r="C288" s="220"/>
      <c r="D288" s="223">
        <v>104826</v>
      </c>
      <c r="E288" s="223">
        <v>12761994</v>
      </c>
      <c r="F288" s="223">
        <v>5798933</v>
      </c>
      <c r="G288" s="223">
        <v>2483154</v>
      </c>
      <c r="H288" s="223">
        <v>1475162</v>
      </c>
    </row>
    <row r="289" spans="1:14" s="13" customFormat="1" ht="15" customHeight="1" x14ac:dyDescent="0.35">
      <c r="A289"/>
      <c r="B289" s="220">
        <v>2016</v>
      </c>
      <c r="C289" s="220"/>
      <c r="D289" s="223">
        <v>97562</v>
      </c>
      <c r="E289" s="223">
        <v>10858901</v>
      </c>
      <c r="F289" s="223">
        <v>4749572</v>
      </c>
      <c r="G289" s="223">
        <v>1860359</v>
      </c>
      <c r="H289" s="223">
        <v>850357</v>
      </c>
    </row>
    <row r="290" spans="1:14" s="13" customFormat="1" ht="15" customHeight="1" x14ac:dyDescent="0.35">
      <c r="A290"/>
      <c r="B290" s="220">
        <v>2015</v>
      </c>
      <c r="C290" s="220"/>
      <c r="D290" s="223">
        <v>91826</v>
      </c>
      <c r="E290" s="223">
        <v>9403445</v>
      </c>
      <c r="F290" s="223">
        <v>3912537</v>
      </c>
      <c r="G290" s="223">
        <v>1314361</v>
      </c>
      <c r="H290" s="223">
        <v>513554</v>
      </c>
    </row>
    <row r="291" spans="1:14" s="13" customFormat="1" ht="15" customHeight="1" x14ac:dyDescent="0.35">
      <c r="A291"/>
      <c r="B291" s="220">
        <v>2014</v>
      </c>
      <c r="C291" s="220"/>
      <c r="D291" s="223">
        <v>84122</v>
      </c>
      <c r="E291" s="223">
        <v>8497942</v>
      </c>
      <c r="F291" s="223">
        <v>3430662</v>
      </c>
      <c r="G291" s="223">
        <v>1029459</v>
      </c>
      <c r="H291" s="223">
        <v>35018</v>
      </c>
    </row>
    <row r="292" spans="1:14" s="7" customFormat="1" ht="15" customHeight="1" x14ac:dyDescent="0.35">
      <c r="A292"/>
      <c r="B292" s="220">
        <v>2013</v>
      </c>
      <c r="C292" s="220"/>
      <c r="D292" s="223">
        <v>82211</v>
      </c>
      <c r="E292" s="223">
        <v>7869167</v>
      </c>
      <c r="F292" s="223">
        <v>3165591</v>
      </c>
      <c r="G292" s="223">
        <v>845964</v>
      </c>
      <c r="H292" s="223">
        <v>-301106</v>
      </c>
      <c r="I292" s="13"/>
      <c r="J292" s="13"/>
      <c r="K292" s="13"/>
      <c r="L292" s="13"/>
      <c r="M292" s="13"/>
      <c r="N292" s="13"/>
    </row>
    <row r="293" spans="1:14" s="7" customFormat="1" ht="15" customHeight="1" x14ac:dyDescent="0.35">
      <c r="A293"/>
      <c r="B293" s="90">
        <v>2012</v>
      </c>
      <c r="C293" s="90"/>
      <c r="D293" s="91">
        <v>83861</v>
      </c>
      <c r="E293" s="91">
        <v>7891834</v>
      </c>
      <c r="F293" s="91">
        <v>3138032</v>
      </c>
      <c r="G293" s="91">
        <v>710323</v>
      </c>
      <c r="H293" s="91">
        <v>-461032</v>
      </c>
    </row>
    <row r="294" spans="1:14" s="7" customFormat="1" ht="15" customHeight="1" x14ac:dyDescent="0.35">
      <c r="A294"/>
      <c r="B294" s="90">
        <v>2011</v>
      </c>
      <c r="C294" s="90"/>
      <c r="D294" s="91">
        <v>85802</v>
      </c>
      <c r="E294" s="91">
        <v>9074628</v>
      </c>
      <c r="F294" s="91">
        <v>3880385</v>
      </c>
      <c r="G294" s="91">
        <v>1227782</v>
      </c>
      <c r="H294" s="91">
        <v>169030</v>
      </c>
    </row>
    <row r="295" spans="1:14" s="7" customFormat="1" ht="15" customHeight="1" x14ac:dyDescent="0.35">
      <c r="A295"/>
      <c r="B295" s="90">
        <v>2010</v>
      </c>
      <c r="C295" s="90"/>
      <c r="D295" s="91">
        <v>85964</v>
      </c>
      <c r="E295" s="91">
        <v>9192919</v>
      </c>
      <c r="F295" s="91">
        <v>3969498</v>
      </c>
      <c r="G295" s="91">
        <v>1296056</v>
      </c>
      <c r="H295" s="91">
        <v>398789</v>
      </c>
    </row>
    <row r="296" spans="1:14" s="7" customFormat="1" ht="15" customHeight="1" x14ac:dyDescent="0.35">
      <c r="A296"/>
      <c r="B296" s="90">
        <v>2009</v>
      </c>
      <c r="C296" s="90"/>
      <c r="D296" s="91">
        <v>89913</v>
      </c>
      <c r="E296" s="91">
        <v>9193773</v>
      </c>
      <c r="F296" s="91">
        <v>4083413</v>
      </c>
      <c r="G296" s="91">
        <v>1452436</v>
      </c>
      <c r="H296" s="91">
        <v>450117</v>
      </c>
    </row>
    <row r="297" spans="1:14" s="13" customFormat="1" ht="15" customHeight="1" collapsed="1" x14ac:dyDescent="0.35">
      <c r="A297"/>
      <c r="B297" s="90">
        <v>2008</v>
      </c>
      <c r="C297" s="90"/>
      <c r="D297" s="91">
        <v>91728</v>
      </c>
      <c r="E297" s="91">
        <v>9527429</v>
      </c>
      <c r="F297" s="91">
        <v>4196782</v>
      </c>
      <c r="G297" s="91">
        <v>1567052</v>
      </c>
      <c r="H297" s="91">
        <v>541712</v>
      </c>
      <c r="I297" s="7"/>
      <c r="J297" s="7"/>
      <c r="K297" s="7"/>
      <c r="L297" s="7"/>
      <c r="M297" s="7"/>
      <c r="N297" s="7"/>
    </row>
    <row r="298" spans="1:14" s="13" customFormat="1" ht="15" customHeight="1" x14ac:dyDescent="0.35">
      <c r="A298"/>
      <c r="B298" s="83" t="s">
        <v>57</v>
      </c>
      <c r="C298" s="83"/>
      <c r="D298" s="80"/>
      <c r="E298" s="80"/>
      <c r="F298" s="80"/>
      <c r="G298" s="80"/>
      <c r="H298" s="80"/>
    </row>
    <row r="299" spans="1:14" s="13" customFormat="1" ht="15" customHeight="1" x14ac:dyDescent="0.35">
      <c r="A299"/>
      <c r="B299" s="220">
        <v>2020</v>
      </c>
      <c r="C299" s="220"/>
      <c r="D299" s="223">
        <v>21312</v>
      </c>
      <c r="E299" s="223">
        <v>14710461</v>
      </c>
      <c r="F299" s="223">
        <v>7449755</v>
      </c>
      <c r="G299" s="223">
        <v>3203095</v>
      </c>
      <c r="H299" s="223">
        <v>1826943</v>
      </c>
    </row>
    <row r="300" spans="1:14" s="13" customFormat="1" ht="15" customHeight="1" x14ac:dyDescent="0.35">
      <c r="A300"/>
      <c r="B300" s="220">
        <v>2019</v>
      </c>
      <c r="C300" s="220"/>
      <c r="D300" s="223">
        <v>21004</v>
      </c>
      <c r="E300" s="223">
        <v>13563252</v>
      </c>
      <c r="F300" s="223">
        <v>6701106</v>
      </c>
      <c r="G300" s="223">
        <v>2597609</v>
      </c>
      <c r="H300" s="223">
        <v>-2396235</v>
      </c>
    </row>
    <row r="301" spans="1:14" s="13" customFormat="1" ht="15" customHeight="1" x14ac:dyDescent="0.35">
      <c r="A301"/>
      <c r="B301" s="220">
        <v>2018</v>
      </c>
      <c r="C301" s="220"/>
      <c r="D301" s="223">
        <v>19116</v>
      </c>
      <c r="E301" s="223">
        <v>12641211</v>
      </c>
      <c r="F301" s="223">
        <v>6025159</v>
      </c>
      <c r="G301" s="223">
        <v>2649929</v>
      </c>
      <c r="H301" s="223">
        <v>965826</v>
      </c>
    </row>
    <row r="302" spans="1:14" s="13" customFormat="1" ht="15" customHeight="1" x14ac:dyDescent="0.35">
      <c r="A302"/>
      <c r="B302" s="220">
        <v>2017</v>
      </c>
      <c r="C302" s="220"/>
      <c r="D302" s="223">
        <v>17837</v>
      </c>
      <c r="E302" s="223">
        <v>12064559</v>
      </c>
      <c r="F302" s="223">
        <v>5668017</v>
      </c>
      <c r="G302" s="223">
        <v>2643224</v>
      </c>
      <c r="H302" s="223">
        <v>-17460</v>
      </c>
    </row>
    <row r="303" spans="1:14" s="13" customFormat="1" ht="15" customHeight="1" x14ac:dyDescent="0.35">
      <c r="A303"/>
      <c r="B303" s="220">
        <v>2016</v>
      </c>
      <c r="C303" s="220"/>
      <c r="D303" s="223">
        <v>16453</v>
      </c>
      <c r="E303" s="223">
        <v>11514786</v>
      </c>
      <c r="F303" s="223">
        <v>5374101</v>
      </c>
      <c r="G303" s="223">
        <v>2565942</v>
      </c>
      <c r="H303" s="223">
        <v>271659</v>
      </c>
    </row>
    <row r="304" spans="1:14" s="7" customFormat="1" ht="15" customHeight="1" x14ac:dyDescent="0.35">
      <c r="A304"/>
      <c r="B304" s="220">
        <v>2015</v>
      </c>
      <c r="C304" s="220"/>
      <c r="D304" s="223">
        <v>15600</v>
      </c>
      <c r="E304" s="223">
        <v>10975547</v>
      </c>
      <c r="F304" s="223">
        <v>5048447</v>
      </c>
      <c r="G304" s="223">
        <v>2374343</v>
      </c>
      <c r="H304" s="223">
        <v>-97029</v>
      </c>
      <c r="I304" s="13"/>
      <c r="J304" s="13"/>
      <c r="K304" s="13"/>
      <c r="L304" s="13"/>
      <c r="M304" s="13"/>
      <c r="N304" s="13"/>
    </row>
    <row r="305" spans="1:14" s="7" customFormat="1" ht="15" customHeight="1" x14ac:dyDescent="0.35">
      <c r="A305"/>
      <c r="B305" s="220">
        <v>2014</v>
      </c>
      <c r="C305" s="220"/>
      <c r="D305" s="223">
        <v>14834</v>
      </c>
      <c r="E305" s="223">
        <v>10907905</v>
      </c>
      <c r="F305" s="223">
        <v>4913300</v>
      </c>
      <c r="G305" s="223">
        <v>2448650</v>
      </c>
      <c r="H305" s="223">
        <v>-2138145</v>
      </c>
      <c r="I305" s="13"/>
      <c r="J305" s="13"/>
      <c r="K305" s="13"/>
      <c r="L305" s="13"/>
      <c r="M305" s="13"/>
      <c r="N305" s="13"/>
    </row>
    <row r="306" spans="1:14" s="7" customFormat="1" ht="15" customHeight="1" x14ac:dyDescent="0.35">
      <c r="A306"/>
      <c r="B306" s="220">
        <v>2013</v>
      </c>
      <c r="C306" s="220"/>
      <c r="D306" s="223">
        <v>14507</v>
      </c>
      <c r="E306" s="223">
        <v>11085644</v>
      </c>
      <c r="F306" s="223">
        <v>4903727</v>
      </c>
      <c r="G306" s="223">
        <v>2346950</v>
      </c>
      <c r="H306" s="223">
        <v>216070</v>
      </c>
      <c r="I306" s="13"/>
      <c r="J306" s="13"/>
      <c r="K306" s="13"/>
      <c r="L306" s="13"/>
      <c r="M306" s="13"/>
      <c r="N306" s="13"/>
    </row>
    <row r="307" spans="1:14" s="7" customFormat="1" ht="15" customHeight="1" x14ac:dyDescent="0.35">
      <c r="A307"/>
      <c r="B307" s="90">
        <v>2012</v>
      </c>
      <c r="C307" s="90"/>
      <c r="D307" s="91">
        <v>14328</v>
      </c>
      <c r="E307" s="91">
        <v>11471785</v>
      </c>
      <c r="F307" s="91">
        <v>5090162</v>
      </c>
      <c r="G307" s="91">
        <v>2653886</v>
      </c>
      <c r="H307" s="91">
        <v>487002</v>
      </c>
    </row>
    <row r="308" spans="1:14" s="7" customFormat="1" ht="15" customHeight="1" x14ac:dyDescent="0.35">
      <c r="A308"/>
      <c r="B308" s="90">
        <v>2011</v>
      </c>
      <c r="C308" s="90"/>
      <c r="D308" s="91">
        <v>14462</v>
      </c>
      <c r="E308" s="91">
        <v>12048733</v>
      </c>
      <c r="F308" s="91">
        <v>5368783</v>
      </c>
      <c r="G308" s="91">
        <v>2835701</v>
      </c>
      <c r="H308" s="91">
        <v>125626</v>
      </c>
    </row>
    <row r="309" spans="1:14" s="13" customFormat="1" ht="15" customHeight="1" collapsed="1" x14ac:dyDescent="0.35">
      <c r="A309"/>
      <c r="B309" s="90">
        <v>2010</v>
      </c>
      <c r="C309" s="90"/>
      <c r="D309" s="91">
        <v>14372</v>
      </c>
      <c r="E309" s="91">
        <v>13234407</v>
      </c>
      <c r="F309" s="91">
        <v>5783560</v>
      </c>
      <c r="G309" s="91">
        <v>3205284</v>
      </c>
      <c r="H309" s="91">
        <v>6334993</v>
      </c>
      <c r="I309" s="7"/>
      <c r="J309" s="7"/>
      <c r="K309" s="7"/>
      <c r="L309" s="7"/>
      <c r="M309" s="7"/>
      <c r="N309" s="7"/>
    </row>
    <row r="310" spans="1:14" s="13" customFormat="1" ht="15" customHeight="1" x14ac:dyDescent="0.35">
      <c r="A310"/>
      <c r="B310" s="90">
        <v>2009</v>
      </c>
      <c r="C310" s="90"/>
      <c r="D310" s="91">
        <v>14968</v>
      </c>
      <c r="E310" s="91">
        <v>12990931</v>
      </c>
      <c r="F310" s="91">
        <v>5665575</v>
      </c>
      <c r="G310" s="91">
        <v>3130261</v>
      </c>
      <c r="H310" s="91">
        <v>1137580</v>
      </c>
      <c r="I310" s="7"/>
      <c r="J310" s="7"/>
      <c r="K310" s="7"/>
      <c r="L310" s="7"/>
      <c r="M310" s="7"/>
      <c r="N310" s="7"/>
    </row>
    <row r="311" spans="1:14" s="13" customFormat="1" ht="15" customHeight="1" x14ac:dyDescent="0.35">
      <c r="A311"/>
      <c r="B311" s="90">
        <v>2008</v>
      </c>
      <c r="C311" s="90"/>
      <c r="D311" s="91">
        <v>15800</v>
      </c>
      <c r="E311" s="91">
        <v>13142757</v>
      </c>
      <c r="F311" s="91">
        <v>5654126</v>
      </c>
      <c r="G311" s="91">
        <v>3284386</v>
      </c>
      <c r="H311" s="91">
        <v>977685</v>
      </c>
      <c r="I311" s="7"/>
      <c r="J311" s="7"/>
      <c r="K311" s="7"/>
      <c r="L311" s="7"/>
      <c r="M311" s="7"/>
      <c r="N311" s="7"/>
    </row>
    <row r="312" spans="1:14" s="13" customFormat="1" ht="15" customHeight="1" x14ac:dyDescent="0.35">
      <c r="A312"/>
      <c r="B312" s="83" t="s">
        <v>58</v>
      </c>
      <c r="C312" s="83"/>
      <c r="D312" s="80"/>
      <c r="E312" s="80"/>
      <c r="F312" s="80"/>
      <c r="G312" s="80"/>
      <c r="H312" s="80"/>
    </row>
    <row r="313" spans="1:14" s="13" customFormat="1" ht="15" customHeight="1" x14ac:dyDescent="0.35">
      <c r="A313"/>
      <c r="B313" s="220">
        <v>2020</v>
      </c>
      <c r="C313" s="220"/>
      <c r="D313" s="223">
        <v>51940</v>
      </c>
      <c r="E313" s="223">
        <v>6743473</v>
      </c>
      <c r="F313" s="223">
        <v>2877101</v>
      </c>
      <c r="G313" s="223">
        <v>1878076</v>
      </c>
      <c r="H313" s="223">
        <v>1403789</v>
      </c>
    </row>
    <row r="314" spans="1:14" s="13" customFormat="1" ht="15" customHeight="1" x14ac:dyDescent="0.35">
      <c r="A314"/>
      <c r="B314" s="220">
        <v>2019</v>
      </c>
      <c r="C314" s="220"/>
      <c r="D314" s="223">
        <v>49830</v>
      </c>
      <c r="E314" s="223">
        <v>7224683</v>
      </c>
      <c r="F314" s="223">
        <v>3241406</v>
      </c>
      <c r="G314" s="223">
        <v>2215250</v>
      </c>
      <c r="H314" s="223">
        <v>2011715</v>
      </c>
    </row>
    <row r="315" spans="1:14" s="13" customFormat="1" ht="15" customHeight="1" x14ac:dyDescent="0.35">
      <c r="A315"/>
      <c r="B315" s="220">
        <v>2018</v>
      </c>
      <c r="C315" s="220"/>
      <c r="D315" s="223">
        <v>45510</v>
      </c>
      <c r="E315" s="223">
        <v>6064857</v>
      </c>
      <c r="F315" s="223">
        <v>2683487</v>
      </c>
      <c r="G315" s="223">
        <v>1770227</v>
      </c>
      <c r="H315" s="223">
        <v>1525765</v>
      </c>
    </row>
    <row r="316" spans="1:14" s="7" customFormat="1" ht="15" customHeight="1" x14ac:dyDescent="0.35">
      <c r="A316"/>
      <c r="B316" s="220">
        <v>2017</v>
      </c>
      <c r="C316" s="220"/>
      <c r="D316" s="223">
        <v>40792</v>
      </c>
      <c r="E316" s="223">
        <v>5287879</v>
      </c>
      <c r="F316" s="223">
        <v>2369808</v>
      </c>
      <c r="G316" s="223">
        <v>1578687</v>
      </c>
      <c r="H316" s="223">
        <v>702124</v>
      </c>
      <c r="I316" s="13"/>
      <c r="J316" s="13"/>
      <c r="K316" s="13"/>
      <c r="L316" s="13"/>
      <c r="M316" s="13"/>
      <c r="N316" s="13"/>
    </row>
    <row r="317" spans="1:14" s="7" customFormat="1" ht="15" customHeight="1" x14ac:dyDescent="0.35">
      <c r="A317"/>
      <c r="B317" s="220">
        <v>2016</v>
      </c>
      <c r="C317" s="220"/>
      <c r="D317" s="223">
        <v>35787</v>
      </c>
      <c r="E317" s="223">
        <v>4130401</v>
      </c>
      <c r="F317" s="223">
        <v>1897380</v>
      </c>
      <c r="G317" s="223">
        <v>1250171</v>
      </c>
      <c r="H317" s="223">
        <v>545209</v>
      </c>
      <c r="I317" s="13"/>
      <c r="J317" s="13"/>
      <c r="K317" s="13"/>
      <c r="L317" s="13"/>
      <c r="M317" s="13"/>
      <c r="N317" s="13"/>
    </row>
    <row r="318" spans="1:14" s="7" customFormat="1" ht="15" customHeight="1" x14ac:dyDescent="0.35">
      <c r="A318"/>
      <c r="B318" s="220">
        <v>2015</v>
      </c>
      <c r="C318" s="220"/>
      <c r="D318" s="223">
        <v>32154</v>
      </c>
      <c r="E318" s="223">
        <v>3581330</v>
      </c>
      <c r="F318" s="223">
        <v>1590365</v>
      </c>
      <c r="G318" s="223">
        <v>1007737</v>
      </c>
      <c r="H318" s="223">
        <v>164227</v>
      </c>
      <c r="I318" s="13"/>
      <c r="J318" s="13"/>
      <c r="K318" s="13"/>
      <c r="L318" s="13"/>
      <c r="M318" s="13"/>
      <c r="N318" s="13"/>
    </row>
    <row r="319" spans="1:14" s="7" customFormat="1" ht="15" customHeight="1" x14ac:dyDescent="0.35">
      <c r="A319"/>
      <c r="B319" s="220">
        <v>2014</v>
      </c>
      <c r="C319" s="220"/>
      <c r="D319" s="223">
        <v>29561</v>
      </c>
      <c r="E319" s="223">
        <v>3123252</v>
      </c>
      <c r="F319" s="223">
        <v>1377995</v>
      </c>
      <c r="G319" s="223">
        <v>839769</v>
      </c>
      <c r="H319" s="223">
        <v>-147850</v>
      </c>
      <c r="I319" s="13"/>
      <c r="J319" s="13"/>
      <c r="K319" s="13"/>
      <c r="L319" s="13"/>
      <c r="M319" s="13"/>
      <c r="N319" s="13"/>
    </row>
    <row r="320" spans="1:14" s="7" customFormat="1" ht="15" customHeight="1" x14ac:dyDescent="0.35">
      <c r="A320"/>
      <c r="B320" s="220">
        <v>2013</v>
      </c>
      <c r="C320" s="220"/>
      <c r="D320" s="223">
        <v>28298</v>
      </c>
      <c r="E320" s="223">
        <v>2960555</v>
      </c>
      <c r="F320" s="223">
        <v>1344638</v>
      </c>
      <c r="G320" s="223">
        <v>808843</v>
      </c>
      <c r="H320" s="223">
        <v>-526855</v>
      </c>
      <c r="I320" s="13"/>
      <c r="J320" s="13"/>
      <c r="K320" s="13"/>
      <c r="L320" s="13"/>
      <c r="M320" s="13"/>
      <c r="N320" s="13"/>
    </row>
    <row r="321" spans="1:14" s="13" customFormat="1" ht="15" customHeight="1" collapsed="1" x14ac:dyDescent="0.35">
      <c r="A321"/>
      <c r="B321" s="90">
        <v>2012</v>
      </c>
      <c r="C321" s="90"/>
      <c r="D321" s="91">
        <v>28435</v>
      </c>
      <c r="E321" s="91">
        <v>3085910</v>
      </c>
      <c r="F321" s="91">
        <v>1335583</v>
      </c>
      <c r="G321" s="91">
        <v>756711</v>
      </c>
      <c r="H321" s="91">
        <v>-903431</v>
      </c>
      <c r="I321" s="7"/>
      <c r="J321" s="7"/>
      <c r="K321" s="7"/>
      <c r="L321" s="7"/>
      <c r="M321" s="7"/>
      <c r="N321" s="7"/>
    </row>
    <row r="322" spans="1:14" s="13" customFormat="1" ht="15" customHeight="1" x14ac:dyDescent="0.35">
      <c r="A322"/>
      <c r="B322" s="90">
        <v>2011</v>
      </c>
      <c r="C322" s="90"/>
      <c r="D322" s="91">
        <v>28983</v>
      </c>
      <c r="E322" s="91">
        <v>3959566</v>
      </c>
      <c r="F322" s="91">
        <v>1598454</v>
      </c>
      <c r="G322" s="91">
        <v>919650</v>
      </c>
      <c r="H322" s="91">
        <v>-842935</v>
      </c>
      <c r="I322" s="7"/>
      <c r="J322" s="7"/>
      <c r="K322" s="7"/>
      <c r="L322" s="7"/>
      <c r="M322" s="7"/>
      <c r="N322" s="7"/>
    </row>
    <row r="323" spans="1:14" s="13" customFormat="1" ht="15" customHeight="1" x14ac:dyDescent="0.35">
      <c r="A323"/>
      <c r="B323" s="90">
        <v>2010</v>
      </c>
      <c r="C323" s="90"/>
      <c r="D323" s="91">
        <v>29566</v>
      </c>
      <c r="E323" s="91">
        <v>4570500</v>
      </c>
      <c r="F323" s="91">
        <v>1862081</v>
      </c>
      <c r="G323" s="91">
        <v>1128888</v>
      </c>
      <c r="H323" s="91">
        <v>138144</v>
      </c>
      <c r="I323" s="7"/>
      <c r="J323" s="7"/>
      <c r="K323" s="7"/>
      <c r="L323" s="7"/>
      <c r="M323" s="7"/>
      <c r="N323" s="7"/>
    </row>
    <row r="324" spans="1:14" s="13" customFormat="1" ht="15" customHeight="1" x14ac:dyDescent="0.35">
      <c r="A324"/>
      <c r="B324" s="90">
        <v>2009</v>
      </c>
      <c r="C324" s="90"/>
      <c r="D324" s="91">
        <v>30010</v>
      </c>
      <c r="E324" s="91">
        <v>4998458</v>
      </c>
      <c r="F324" s="91">
        <v>2129818</v>
      </c>
      <c r="G324" s="91">
        <v>1368416</v>
      </c>
      <c r="H324" s="91">
        <v>198420</v>
      </c>
      <c r="I324" s="7"/>
      <c r="J324" s="7"/>
      <c r="K324" s="7"/>
      <c r="L324" s="7"/>
      <c r="M324" s="7"/>
      <c r="N324" s="7"/>
    </row>
    <row r="325" spans="1:14" s="7" customFormat="1" ht="15" customHeight="1" x14ac:dyDescent="0.35">
      <c r="A325"/>
      <c r="B325" s="90">
        <v>2008</v>
      </c>
      <c r="C325" s="90"/>
      <c r="D325" s="91">
        <v>30068</v>
      </c>
      <c r="E325" s="91">
        <v>6082740</v>
      </c>
      <c r="F325" s="91">
        <v>2379097</v>
      </c>
      <c r="G325" s="91">
        <v>1501727</v>
      </c>
      <c r="H325" s="91">
        <v>-397578</v>
      </c>
    </row>
    <row r="326" spans="1:14" s="7" customFormat="1" ht="15" customHeight="1" x14ac:dyDescent="0.35">
      <c r="A326"/>
      <c r="B326" s="83" t="s">
        <v>566</v>
      </c>
      <c r="C326" s="83"/>
      <c r="D326" s="80"/>
      <c r="E326" s="80"/>
      <c r="F326" s="80"/>
      <c r="G326" s="80"/>
      <c r="H326" s="80"/>
      <c r="I326" s="13"/>
      <c r="J326" s="13"/>
      <c r="K326" s="13"/>
      <c r="L326" s="13"/>
      <c r="M326" s="13"/>
      <c r="N326" s="13"/>
    </row>
    <row r="327" spans="1:14" s="7" customFormat="1" ht="15" customHeight="1" x14ac:dyDescent="0.35">
      <c r="A327"/>
      <c r="B327" s="220">
        <v>2020</v>
      </c>
      <c r="C327" s="220"/>
      <c r="D327" s="223">
        <v>134105</v>
      </c>
      <c r="E327" s="223">
        <v>13664283</v>
      </c>
      <c r="F327" s="223">
        <v>7111981</v>
      </c>
      <c r="G327" s="223">
        <v>2525110</v>
      </c>
      <c r="H327" s="223">
        <v>5987431</v>
      </c>
      <c r="I327" s="13"/>
      <c r="J327" s="13"/>
      <c r="K327" s="13"/>
      <c r="L327" s="13"/>
      <c r="M327" s="13"/>
      <c r="N327" s="13"/>
    </row>
    <row r="328" spans="1:14" s="7" customFormat="1" ht="15" customHeight="1" x14ac:dyDescent="0.35">
      <c r="A328"/>
      <c r="B328" s="220">
        <v>2019</v>
      </c>
      <c r="C328" s="220"/>
      <c r="D328" s="223">
        <v>131886</v>
      </c>
      <c r="E328" s="223">
        <v>14191131</v>
      </c>
      <c r="F328" s="223">
        <v>6954644</v>
      </c>
      <c r="G328" s="223">
        <v>2378791</v>
      </c>
      <c r="H328" s="223">
        <v>6956590</v>
      </c>
      <c r="I328" s="13"/>
      <c r="J328" s="13"/>
      <c r="K328" s="13"/>
      <c r="L328" s="13"/>
      <c r="M328" s="13"/>
      <c r="N328" s="13"/>
    </row>
    <row r="329" spans="1:14" s="7" customFormat="1" ht="15" customHeight="1" x14ac:dyDescent="0.35">
      <c r="A329"/>
      <c r="B329" s="220">
        <v>2018</v>
      </c>
      <c r="C329" s="220"/>
      <c r="D329" s="223">
        <v>128466</v>
      </c>
      <c r="E329" s="223">
        <v>13237450</v>
      </c>
      <c r="F329" s="223">
        <v>6427478</v>
      </c>
      <c r="G329" s="223">
        <v>2374500</v>
      </c>
      <c r="H329" s="223">
        <v>6589034</v>
      </c>
      <c r="I329" s="13"/>
      <c r="J329" s="13"/>
      <c r="K329" s="13"/>
      <c r="L329" s="13"/>
      <c r="M329" s="13"/>
      <c r="N329" s="13"/>
    </row>
    <row r="330" spans="1:14" s="7" customFormat="1" ht="15" customHeight="1" x14ac:dyDescent="0.35">
      <c r="A330"/>
      <c r="B330" s="220">
        <v>2017</v>
      </c>
      <c r="C330" s="220"/>
      <c r="D330" s="223">
        <v>125617</v>
      </c>
      <c r="E330" s="223">
        <v>12193332</v>
      </c>
      <c r="F330" s="223">
        <v>5774255</v>
      </c>
      <c r="G330" s="223">
        <v>2140182</v>
      </c>
      <c r="H330" s="223">
        <v>4393728</v>
      </c>
      <c r="I330" s="13"/>
      <c r="J330" s="13"/>
      <c r="K330" s="13"/>
      <c r="L330" s="13"/>
      <c r="M330" s="13"/>
      <c r="N330" s="13"/>
    </row>
    <row r="331" spans="1:14" s="7" customFormat="1" ht="15" customHeight="1" x14ac:dyDescent="0.35">
      <c r="A331"/>
      <c r="B331" s="220">
        <v>2016</v>
      </c>
      <c r="C331" s="220"/>
      <c r="D331" s="223">
        <v>120198</v>
      </c>
      <c r="E331" s="223">
        <v>11038418</v>
      </c>
      <c r="F331" s="223">
        <v>5305886</v>
      </c>
      <c r="G331" s="223">
        <v>1910518</v>
      </c>
      <c r="H331" s="223">
        <v>4132705</v>
      </c>
      <c r="I331" s="13"/>
      <c r="J331" s="13"/>
      <c r="K331" s="13"/>
      <c r="L331" s="13"/>
      <c r="M331" s="13"/>
      <c r="N331" s="13"/>
    </row>
    <row r="332" spans="1:14" s="7" customFormat="1" ht="15" customHeight="1" x14ac:dyDescent="0.35">
      <c r="A332"/>
      <c r="B332" s="220">
        <v>2015</v>
      </c>
      <c r="C332" s="220"/>
      <c r="D332" s="223">
        <v>116705</v>
      </c>
      <c r="E332" s="223">
        <v>10616918</v>
      </c>
      <c r="F332" s="223">
        <v>5017044</v>
      </c>
      <c r="G332" s="223">
        <v>1690399</v>
      </c>
      <c r="H332" s="223">
        <v>3479671</v>
      </c>
      <c r="I332" s="13"/>
      <c r="J332" s="13"/>
      <c r="K332" s="13"/>
      <c r="L332" s="13"/>
      <c r="M332" s="13"/>
      <c r="N332" s="13"/>
    </row>
    <row r="333" spans="1:14" s="13" customFormat="1" ht="15" customHeight="1" collapsed="1" x14ac:dyDescent="0.35">
      <c r="A333"/>
      <c r="B333" s="220">
        <v>2014</v>
      </c>
      <c r="C333" s="220"/>
      <c r="D333" s="223">
        <v>113358</v>
      </c>
      <c r="E333" s="223">
        <v>10344526</v>
      </c>
      <c r="F333" s="223">
        <v>4982854</v>
      </c>
      <c r="G333" s="223">
        <v>1788573</v>
      </c>
      <c r="H333" s="223">
        <v>374959</v>
      </c>
    </row>
    <row r="334" spans="1:14" s="13" customFormat="1" ht="15" customHeight="1" x14ac:dyDescent="0.35">
      <c r="A334"/>
      <c r="B334" s="220">
        <v>2013</v>
      </c>
      <c r="C334" s="220"/>
      <c r="D334" s="223">
        <v>111126</v>
      </c>
      <c r="E334" s="223">
        <v>9974702</v>
      </c>
      <c r="F334" s="223">
        <v>4618748</v>
      </c>
      <c r="G334" s="223">
        <v>1546739</v>
      </c>
      <c r="H334" s="223">
        <v>3140418</v>
      </c>
    </row>
    <row r="335" spans="1:14" s="13" customFormat="1" ht="15" customHeight="1" x14ac:dyDescent="0.35">
      <c r="A335"/>
      <c r="B335" s="90">
        <v>2012</v>
      </c>
      <c r="C335" s="90"/>
      <c r="D335" s="91">
        <v>112728</v>
      </c>
      <c r="E335" s="91">
        <v>10289030</v>
      </c>
      <c r="F335" s="91">
        <v>4677668</v>
      </c>
      <c r="G335" s="91">
        <v>1592398</v>
      </c>
      <c r="H335" s="91">
        <v>1652105</v>
      </c>
      <c r="I335" s="7"/>
      <c r="J335" s="7"/>
      <c r="K335" s="7"/>
      <c r="L335" s="7"/>
      <c r="M335" s="7"/>
      <c r="N335" s="7"/>
    </row>
    <row r="336" spans="1:14" s="13" customFormat="1" ht="15" customHeight="1" x14ac:dyDescent="0.35">
      <c r="A336"/>
      <c r="B336" s="90">
        <v>2011</v>
      </c>
      <c r="C336" s="90"/>
      <c r="D336" s="91">
        <v>117038</v>
      </c>
      <c r="E336" s="91">
        <v>11161676</v>
      </c>
      <c r="F336" s="91">
        <v>5003677</v>
      </c>
      <c r="G336" s="91">
        <v>1746242</v>
      </c>
      <c r="H336" s="91">
        <v>1900798</v>
      </c>
      <c r="I336" s="7"/>
      <c r="J336" s="7"/>
      <c r="K336" s="7"/>
      <c r="L336" s="7"/>
      <c r="M336" s="7"/>
      <c r="N336" s="7"/>
    </row>
    <row r="337" spans="1:14" s="7" customFormat="1" ht="15" customHeight="1" x14ac:dyDescent="0.35">
      <c r="A337"/>
      <c r="B337" s="90">
        <v>2010</v>
      </c>
      <c r="C337" s="90"/>
      <c r="D337" s="91">
        <v>121395</v>
      </c>
      <c r="E337" s="91">
        <v>11523429</v>
      </c>
      <c r="F337" s="91">
        <v>5217585</v>
      </c>
      <c r="G337" s="91">
        <v>1969354</v>
      </c>
      <c r="H337" s="91">
        <v>18893507</v>
      </c>
    </row>
    <row r="338" spans="1:14" s="7" customFormat="1" ht="15" customHeight="1" x14ac:dyDescent="0.35">
      <c r="A338"/>
      <c r="B338" s="90">
        <v>2009</v>
      </c>
      <c r="C338" s="90"/>
      <c r="D338" s="91">
        <v>125364</v>
      </c>
      <c r="E338" s="91">
        <v>11458635</v>
      </c>
      <c r="F338" s="91">
        <v>5309664</v>
      </c>
      <c r="G338" s="91">
        <v>2187448</v>
      </c>
      <c r="H338" s="91">
        <v>5176045</v>
      </c>
    </row>
    <row r="339" spans="1:14" s="7" customFormat="1" ht="15" customHeight="1" x14ac:dyDescent="0.35">
      <c r="A339"/>
      <c r="B339" s="90">
        <v>2008</v>
      </c>
      <c r="C339" s="90"/>
      <c r="D339" s="91">
        <v>127818</v>
      </c>
      <c r="E339" s="91">
        <v>11662665</v>
      </c>
      <c r="F339" s="91">
        <v>5442534</v>
      </c>
      <c r="G339" s="91">
        <v>2393792</v>
      </c>
      <c r="H339" s="91">
        <v>4099901</v>
      </c>
    </row>
    <row r="340" spans="1:14" s="7" customFormat="1" ht="15" customHeight="1" x14ac:dyDescent="0.35">
      <c r="A340"/>
      <c r="B340" s="83" t="s">
        <v>59</v>
      </c>
      <c r="C340" s="83"/>
      <c r="D340" s="80"/>
      <c r="E340" s="80"/>
      <c r="F340" s="80"/>
      <c r="G340" s="80"/>
      <c r="H340" s="80"/>
      <c r="I340" s="13"/>
      <c r="J340" s="13"/>
      <c r="K340" s="13"/>
      <c r="L340" s="13"/>
      <c r="M340" s="13"/>
      <c r="N340" s="13"/>
    </row>
    <row r="341" spans="1:14" s="7" customFormat="1" ht="15" customHeight="1" x14ac:dyDescent="0.35">
      <c r="A341"/>
      <c r="B341" s="220">
        <v>2020</v>
      </c>
      <c r="C341" s="220"/>
      <c r="D341" s="223">
        <v>176636</v>
      </c>
      <c r="E341" s="223">
        <v>10303062</v>
      </c>
      <c r="F341" s="223">
        <v>6345524</v>
      </c>
      <c r="G341" s="223">
        <v>1754964</v>
      </c>
      <c r="H341" s="223">
        <v>816183</v>
      </c>
      <c r="I341" s="13"/>
      <c r="J341" s="13"/>
      <c r="K341" s="13"/>
      <c r="L341" s="13"/>
      <c r="M341" s="13"/>
      <c r="N341" s="13"/>
    </row>
    <row r="342" spans="1:14" s="7" customFormat="1" ht="15" customHeight="1" x14ac:dyDescent="0.35">
      <c r="A342"/>
      <c r="B342" s="220">
        <v>2019</v>
      </c>
      <c r="C342" s="220"/>
      <c r="D342" s="223">
        <v>188846</v>
      </c>
      <c r="E342" s="223">
        <v>13449017</v>
      </c>
      <c r="F342" s="223">
        <v>7049613</v>
      </c>
      <c r="G342" s="223">
        <v>2190189</v>
      </c>
      <c r="H342" s="223">
        <v>1444201</v>
      </c>
      <c r="I342" s="13"/>
      <c r="J342" s="13"/>
      <c r="K342" s="13"/>
      <c r="L342" s="13"/>
      <c r="M342" s="13"/>
      <c r="N342" s="13"/>
    </row>
    <row r="343" spans="1:14" s="7" customFormat="1" ht="15" customHeight="1" x14ac:dyDescent="0.35">
      <c r="A343"/>
      <c r="B343" s="220">
        <v>2018</v>
      </c>
      <c r="C343" s="220"/>
      <c r="D343" s="223">
        <v>181109</v>
      </c>
      <c r="E343" s="223">
        <v>12704736</v>
      </c>
      <c r="F343" s="223">
        <v>6855181</v>
      </c>
      <c r="G343" s="223">
        <v>2234786</v>
      </c>
      <c r="H343" s="223">
        <v>1442822</v>
      </c>
      <c r="I343" s="13"/>
      <c r="J343" s="13"/>
      <c r="K343" s="13"/>
      <c r="L343" s="13"/>
      <c r="M343" s="13"/>
      <c r="N343" s="13"/>
    </row>
    <row r="344" spans="1:14" s="7" customFormat="1" ht="15" customHeight="1" x14ac:dyDescent="0.35">
      <c r="A344"/>
      <c r="B344" s="220">
        <v>2017</v>
      </c>
      <c r="C344" s="220"/>
      <c r="D344" s="223">
        <v>176535</v>
      </c>
      <c r="E344" s="223">
        <v>11795437</v>
      </c>
      <c r="F344" s="223">
        <v>6342078</v>
      </c>
      <c r="G344" s="223">
        <v>2083102</v>
      </c>
      <c r="H344" s="223">
        <v>1307499</v>
      </c>
      <c r="I344" s="13"/>
      <c r="J344" s="13"/>
      <c r="K344" s="13"/>
      <c r="L344" s="13"/>
      <c r="M344" s="13"/>
      <c r="N344" s="13"/>
    </row>
    <row r="345" spans="1:14" s="6" customFormat="1" ht="15" customHeight="1" collapsed="1" x14ac:dyDescent="0.35">
      <c r="A345"/>
      <c r="B345" s="220">
        <v>2016</v>
      </c>
      <c r="C345" s="220"/>
      <c r="D345" s="223">
        <v>163936</v>
      </c>
      <c r="E345" s="223">
        <v>10376855</v>
      </c>
      <c r="F345" s="223">
        <v>5672493</v>
      </c>
      <c r="G345" s="223">
        <v>1815803</v>
      </c>
      <c r="H345" s="223">
        <v>1131517</v>
      </c>
      <c r="I345" s="13"/>
      <c r="J345" s="13"/>
      <c r="K345" s="13"/>
      <c r="L345" s="13"/>
      <c r="M345" s="13"/>
      <c r="N345" s="13"/>
    </row>
    <row r="346" spans="1:14" s="13" customFormat="1" ht="15" customHeight="1" collapsed="1" x14ac:dyDescent="0.35">
      <c r="A346"/>
      <c r="B346" s="220">
        <v>2015</v>
      </c>
      <c r="C346" s="220"/>
      <c r="D346" s="223">
        <v>154178</v>
      </c>
      <c r="E346" s="223">
        <v>9766062</v>
      </c>
      <c r="F346" s="223">
        <v>5302812</v>
      </c>
      <c r="G346" s="223">
        <v>1641819</v>
      </c>
      <c r="H346" s="223">
        <v>922137</v>
      </c>
    </row>
    <row r="347" spans="1:14" s="13" customFormat="1" ht="15" customHeight="1" x14ac:dyDescent="0.35">
      <c r="A347"/>
      <c r="B347" s="220">
        <v>2014</v>
      </c>
      <c r="C347" s="220"/>
      <c r="D347" s="223">
        <v>144987</v>
      </c>
      <c r="E347" s="223">
        <v>9327225</v>
      </c>
      <c r="F347" s="223">
        <v>5020025</v>
      </c>
      <c r="G347" s="223">
        <v>1574185</v>
      </c>
      <c r="H347" s="223">
        <v>814670</v>
      </c>
    </row>
    <row r="348" spans="1:14" s="13" customFormat="1" ht="15" customHeight="1" x14ac:dyDescent="0.35">
      <c r="A348"/>
      <c r="B348" s="220">
        <v>2013</v>
      </c>
      <c r="C348" s="220"/>
      <c r="D348" s="223">
        <v>136269</v>
      </c>
      <c r="E348" s="223">
        <v>8864347</v>
      </c>
      <c r="F348" s="223">
        <v>4659209</v>
      </c>
      <c r="G348" s="223">
        <v>1467660</v>
      </c>
      <c r="H348" s="223">
        <v>602186</v>
      </c>
    </row>
    <row r="349" spans="1:14" s="13" customFormat="1" ht="15" customHeight="1" x14ac:dyDescent="0.35">
      <c r="A349"/>
      <c r="B349" s="90">
        <v>2012</v>
      </c>
      <c r="C349" s="90"/>
      <c r="D349" s="91">
        <v>134904</v>
      </c>
      <c r="E349" s="91">
        <v>8925268</v>
      </c>
      <c r="F349" s="91">
        <v>4718096</v>
      </c>
      <c r="G349" s="91">
        <v>1495007</v>
      </c>
      <c r="H349" s="91">
        <v>495671</v>
      </c>
      <c r="I349" s="7"/>
      <c r="J349" s="7"/>
      <c r="K349" s="7"/>
      <c r="L349" s="7"/>
      <c r="M349" s="7"/>
      <c r="N349" s="7"/>
    </row>
    <row r="350" spans="1:14" s="7" customFormat="1" ht="15" customHeight="1" x14ac:dyDescent="0.35">
      <c r="A350"/>
      <c r="B350" s="90">
        <v>2011</v>
      </c>
      <c r="C350" s="90"/>
      <c r="D350" s="91">
        <v>140038</v>
      </c>
      <c r="E350" s="91">
        <v>9595212</v>
      </c>
      <c r="F350" s="91">
        <v>5122357</v>
      </c>
      <c r="G350" s="91">
        <v>1626151</v>
      </c>
      <c r="H350" s="91">
        <v>513205</v>
      </c>
    </row>
    <row r="351" spans="1:14" s="7" customFormat="1" ht="15" customHeight="1" x14ac:dyDescent="0.35">
      <c r="A351"/>
      <c r="B351" s="90">
        <v>2010</v>
      </c>
      <c r="C351" s="90"/>
      <c r="D351" s="91">
        <v>146893</v>
      </c>
      <c r="E351" s="91">
        <v>10011255</v>
      </c>
      <c r="F351" s="91">
        <v>5402114</v>
      </c>
      <c r="G351" s="91">
        <v>1871959</v>
      </c>
      <c r="H351" s="91">
        <v>803295</v>
      </c>
    </row>
    <row r="352" spans="1:14" s="7" customFormat="1" ht="15" customHeight="1" x14ac:dyDescent="0.35">
      <c r="A352"/>
      <c r="B352" s="90">
        <v>2009</v>
      </c>
      <c r="C352" s="90"/>
      <c r="D352" s="91">
        <v>153346</v>
      </c>
      <c r="E352" s="91">
        <v>9832676</v>
      </c>
      <c r="F352" s="91">
        <v>5223356</v>
      </c>
      <c r="G352" s="91">
        <v>1857787</v>
      </c>
      <c r="H352" s="91">
        <v>771139</v>
      </c>
    </row>
    <row r="353" spans="1:14" s="7" customFormat="1" ht="15" customHeight="1" x14ac:dyDescent="0.35">
      <c r="A353"/>
      <c r="B353" s="90">
        <v>2008</v>
      </c>
      <c r="C353" s="90"/>
      <c r="D353" s="91">
        <v>159464</v>
      </c>
      <c r="E353" s="91">
        <v>10356437</v>
      </c>
      <c r="F353" s="91">
        <v>5336983</v>
      </c>
      <c r="G353" s="91">
        <v>1973721</v>
      </c>
      <c r="H353" s="91">
        <v>813940</v>
      </c>
    </row>
    <row r="354" spans="1:14" s="7" customFormat="1" ht="15" customHeight="1" x14ac:dyDescent="0.35">
      <c r="A354"/>
      <c r="B354" s="83" t="s">
        <v>60</v>
      </c>
      <c r="C354" s="83"/>
      <c r="D354" s="80"/>
      <c r="E354" s="80"/>
      <c r="F354" s="80"/>
      <c r="G354" s="80"/>
      <c r="H354" s="80"/>
      <c r="I354" s="13"/>
      <c r="J354" s="13"/>
      <c r="K354" s="13"/>
      <c r="L354" s="13"/>
      <c r="M354" s="13"/>
      <c r="N354" s="13"/>
    </row>
    <row r="355" spans="1:14" s="7" customFormat="1" ht="15" customHeight="1" x14ac:dyDescent="0.35">
      <c r="A355"/>
      <c r="B355" s="220">
        <v>2020</v>
      </c>
      <c r="C355" s="220"/>
      <c r="D355" s="223">
        <v>57503</v>
      </c>
      <c r="E355" s="223">
        <v>1608481</v>
      </c>
      <c r="F355" s="223">
        <v>948064</v>
      </c>
      <c r="G355" s="223">
        <v>335573</v>
      </c>
      <c r="H355" s="223">
        <v>205366</v>
      </c>
      <c r="I355" s="13"/>
      <c r="J355" s="13"/>
      <c r="K355" s="13"/>
      <c r="L355" s="13"/>
      <c r="M355" s="13"/>
      <c r="N355" s="13"/>
    </row>
    <row r="356" spans="1:14" s="7" customFormat="1" ht="15" customHeight="1" x14ac:dyDescent="0.35">
      <c r="A356"/>
      <c r="B356" s="220">
        <v>2019</v>
      </c>
      <c r="C356" s="220"/>
      <c r="D356" s="223">
        <v>58407</v>
      </c>
      <c r="E356" s="223">
        <v>1809060</v>
      </c>
      <c r="F356" s="223">
        <v>1031423</v>
      </c>
      <c r="G356" s="223">
        <v>401927</v>
      </c>
      <c r="H356" s="223">
        <v>273707</v>
      </c>
      <c r="I356" s="13"/>
      <c r="J356" s="13"/>
      <c r="K356" s="13"/>
      <c r="L356" s="13"/>
      <c r="M356" s="13"/>
      <c r="N356" s="13"/>
    </row>
    <row r="357" spans="1:14" s="7" customFormat="1" ht="15" customHeight="1" x14ac:dyDescent="0.35">
      <c r="A357"/>
      <c r="B357" s="220">
        <v>2018</v>
      </c>
      <c r="C357" s="220"/>
      <c r="D357" s="223">
        <v>57895</v>
      </c>
      <c r="E357" s="223">
        <v>1707815</v>
      </c>
      <c r="F357" s="223">
        <v>977121</v>
      </c>
      <c r="G357" s="223">
        <v>385043</v>
      </c>
      <c r="H357" s="223">
        <v>267843</v>
      </c>
      <c r="I357" s="13"/>
      <c r="J357" s="13"/>
      <c r="K357" s="13"/>
      <c r="L357" s="13"/>
      <c r="M357" s="13"/>
      <c r="N357" s="13"/>
    </row>
    <row r="358" spans="1:14" s="13" customFormat="1" ht="15" customHeight="1" collapsed="1" x14ac:dyDescent="0.35">
      <c r="A358"/>
      <c r="B358" s="220">
        <v>2017</v>
      </c>
      <c r="C358" s="220"/>
      <c r="D358" s="223">
        <v>56577</v>
      </c>
      <c r="E358" s="223">
        <v>1553925</v>
      </c>
      <c r="F358" s="223">
        <v>901090</v>
      </c>
      <c r="G358" s="223">
        <v>342007</v>
      </c>
      <c r="H358" s="223">
        <v>227391</v>
      </c>
    </row>
    <row r="359" spans="1:14" s="13" customFormat="1" ht="15" customHeight="1" x14ac:dyDescent="0.35">
      <c r="A359"/>
      <c r="B359" s="220">
        <v>2016</v>
      </c>
      <c r="C359" s="220"/>
      <c r="D359" s="223">
        <v>54647</v>
      </c>
      <c r="E359" s="223">
        <v>1478210</v>
      </c>
      <c r="F359" s="223">
        <v>848812</v>
      </c>
      <c r="G359" s="223">
        <v>309683</v>
      </c>
      <c r="H359" s="223">
        <v>196867</v>
      </c>
    </row>
    <row r="360" spans="1:14" s="13" customFormat="1" ht="15" customHeight="1" x14ac:dyDescent="0.35">
      <c r="A360"/>
      <c r="B360" s="220">
        <v>2015</v>
      </c>
      <c r="C360" s="220"/>
      <c r="D360" s="223">
        <v>54626</v>
      </c>
      <c r="E360" s="223">
        <v>1459816</v>
      </c>
      <c r="F360" s="223">
        <v>844784</v>
      </c>
      <c r="G360" s="223">
        <v>300893</v>
      </c>
      <c r="H360" s="223">
        <v>179242</v>
      </c>
    </row>
    <row r="361" spans="1:14" s="13" customFormat="1" ht="15" customHeight="1" x14ac:dyDescent="0.35">
      <c r="A361"/>
      <c r="B361" s="220">
        <v>2014</v>
      </c>
      <c r="C361" s="220"/>
      <c r="D361" s="223">
        <v>55324</v>
      </c>
      <c r="E361" s="223">
        <v>1426507</v>
      </c>
      <c r="F361" s="223">
        <v>800683</v>
      </c>
      <c r="G361" s="223">
        <v>295079</v>
      </c>
      <c r="H361" s="223">
        <v>174848</v>
      </c>
    </row>
    <row r="362" spans="1:14" s="7" customFormat="1" ht="15" customHeight="1" x14ac:dyDescent="0.35">
      <c r="A362"/>
      <c r="B362" s="220">
        <v>2013</v>
      </c>
      <c r="C362" s="220"/>
      <c r="D362" s="223">
        <v>55354</v>
      </c>
      <c r="E362" s="223">
        <v>1411474</v>
      </c>
      <c r="F362" s="223">
        <v>772692</v>
      </c>
      <c r="G362" s="223">
        <v>286977</v>
      </c>
      <c r="H362" s="223">
        <v>161790</v>
      </c>
      <c r="I362" s="13"/>
      <c r="J362" s="13"/>
      <c r="K362" s="13"/>
      <c r="L362" s="13"/>
      <c r="M362" s="13"/>
      <c r="N362" s="13"/>
    </row>
    <row r="363" spans="1:14" s="7" customFormat="1" ht="15" customHeight="1" x14ac:dyDescent="0.35">
      <c r="A363"/>
      <c r="B363" s="90">
        <v>2012</v>
      </c>
      <c r="C363" s="90"/>
      <c r="D363" s="91">
        <v>56802</v>
      </c>
      <c r="E363" s="91">
        <v>1467089</v>
      </c>
      <c r="F363" s="91">
        <v>823433</v>
      </c>
      <c r="G363" s="91">
        <v>300069</v>
      </c>
      <c r="H363" s="91">
        <v>169844</v>
      </c>
    </row>
    <row r="364" spans="1:14" s="7" customFormat="1" ht="15" customHeight="1" x14ac:dyDescent="0.35">
      <c r="A364"/>
      <c r="B364" s="90">
        <v>2011</v>
      </c>
      <c r="C364" s="90"/>
      <c r="D364" s="91">
        <v>61683</v>
      </c>
      <c r="E364" s="91">
        <v>1626559</v>
      </c>
      <c r="F364" s="91">
        <v>897783</v>
      </c>
      <c r="G364" s="91">
        <v>363633</v>
      </c>
      <c r="H364" s="91">
        <v>222720</v>
      </c>
    </row>
    <row r="365" spans="1:14" s="7" customFormat="1" ht="15" customHeight="1" x14ac:dyDescent="0.35">
      <c r="A365"/>
      <c r="B365" s="90">
        <v>2010</v>
      </c>
      <c r="C365" s="90"/>
      <c r="D365" s="91">
        <v>65325</v>
      </c>
      <c r="E365" s="91">
        <v>1734539</v>
      </c>
      <c r="F365" s="91">
        <v>974042</v>
      </c>
      <c r="G365" s="91">
        <v>442869</v>
      </c>
      <c r="H365" s="91">
        <v>298542</v>
      </c>
    </row>
    <row r="366" spans="1:14" s="7" customFormat="1" ht="15" customHeight="1" x14ac:dyDescent="0.35">
      <c r="A366"/>
      <c r="B366" s="90">
        <v>2009</v>
      </c>
      <c r="C366" s="90"/>
      <c r="D366" s="91">
        <v>66673</v>
      </c>
      <c r="E366" s="91">
        <v>1712211</v>
      </c>
      <c r="F366" s="91">
        <v>972267</v>
      </c>
      <c r="G366" s="91">
        <v>435530</v>
      </c>
      <c r="H366" s="91">
        <v>290493</v>
      </c>
    </row>
    <row r="367" spans="1:14" s="13" customFormat="1" ht="15" customHeight="1" collapsed="1" x14ac:dyDescent="0.35">
      <c r="A367"/>
      <c r="B367" s="90">
        <v>2008</v>
      </c>
      <c r="C367" s="90"/>
      <c r="D367" s="91">
        <v>63924</v>
      </c>
      <c r="E367" s="91">
        <v>1591757</v>
      </c>
      <c r="F367" s="91">
        <v>944394</v>
      </c>
      <c r="G367" s="91">
        <v>386827</v>
      </c>
      <c r="H367" s="91">
        <v>229541</v>
      </c>
      <c r="I367" s="7"/>
      <c r="J367" s="7"/>
      <c r="K367" s="7"/>
      <c r="L367" s="7"/>
      <c r="M367" s="7"/>
      <c r="N367" s="7"/>
    </row>
    <row r="368" spans="1:14" s="13" customFormat="1" ht="15" customHeight="1" x14ac:dyDescent="0.35">
      <c r="A368"/>
      <c r="B368" s="83" t="s">
        <v>61</v>
      </c>
      <c r="C368" s="83"/>
      <c r="D368" s="80"/>
      <c r="E368" s="80"/>
      <c r="F368" s="80"/>
      <c r="G368" s="80"/>
      <c r="H368" s="80"/>
    </row>
    <row r="369" spans="1:14" s="13" customFormat="1" ht="15" customHeight="1" x14ac:dyDescent="0.35">
      <c r="A369"/>
      <c r="B369" s="220">
        <v>2020</v>
      </c>
      <c r="C369" s="220"/>
      <c r="D369" s="223">
        <v>103397</v>
      </c>
      <c r="E369" s="223">
        <v>7600256</v>
      </c>
      <c r="F369" s="223">
        <v>3494266</v>
      </c>
      <c r="G369" s="223">
        <v>1499145</v>
      </c>
      <c r="H369" s="223">
        <v>921638</v>
      </c>
    </row>
    <row r="370" spans="1:14" s="13" customFormat="1" ht="15" customHeight="1" x14ac:dyDescent="0.35">
      <c r="A370"/>
      <c r="B370" s="220">
        <v>2019</v>
      </c>
      <c r="C370" s="220"/>
      <c r="D370" s="223">
        <v>101008</v>
      </c>
      <c r="E370" s="223">
        <v>8272603</v>
      </c>
      <c r="F370" s="223">
        <v>3906577</v>
      </c>
      <c r="G370" s="223">
        <v>1814043</v>
      </c>
      <c r="H370" s="223">
        <v>1270246</v>
      </c>
    </row>
    <row r="371" spans="1:14" s="13" customFormat="1" ht="15" customHeight="1" x14ac:dyDescent="0.35">
      <c r="A371"/>
      <c r="B371" s="220">
        <v>2018</v>
      </c>
      <c r="C371" s="220"/>
      <c r="D371" s="223">
        <v>98006</v>
      </c>
      <c r="E371" s="223">
        <v>7675487</v>
      </c>
      <c r="F371" s="223">
        <v>3622145</v>
      </c>
      <c r="G371" s="223">
        <v>1721820</v>
      </c>
      <c r="H371" s="223">
        <v>1145077</v>
      </c>
    </row>
    <row r="372" spans="1:14" s="13" customFormat="1" ht="15" customHeight="1" x14ac:dyDescent="0.35">
      <c r="A372"/>
      <c r="B372" s="220">
        <v>2017</v>
      </c>
      <c r="C372" s="220"/>
      <c r="D372" s="223">
        <v>94740</v>
      </c>
      <c r="E372" s="223">
        <v>7234318</v>
      </c>
      <c r="F372" s="223">
        <v>3437406</v>
      </c>
      <c r="G372" s="223">
        <v>1724062</v>
      </c>
      <c r="H372" s="223">
        <v>1161806</v>
      </c>
    </row>
    <row r="373" spans="1:14" s="13" customFormat="1" ht="15" customHeight="1" x14ac:dyDescent="0.35">
      <c r="A373"/>
      <c r="B373" s="220">
        <v>2016</v>
      </c>
      <c r="C373" s="220"/>
      <c r="D373" s="223">
        <v>90728</v>
      </c>
      <c r="E373" s="223">
        <v>6777926</v>
      </c>
      <c r="F373" s="223">
        <v>3165330</v>
      </c>
      <c r="G373" s="223">
        <v>1599613</v>
      </c>
      <c r="H373" s="223">
        <v>1064697</v>
      </c>
    </row>
    <row r="374" spans="1:14" s="7" customFormat="1" ht="15" customHeight="1" x14ac:dyDescent="0.35">
      <c r="A374"/>
      <c r="B374" s="220">
        <v>2015</v>
      </c>
      <c r="C374" s="220"/>
      <c r="D374" s="223">
        <v>86978</v>
      </c>
      <c r="E374" s="223">
        <v>6476689</v>
      </c>
      <c r="F374" s="223">
        <v>3032271</v>
      </c>
      <c r="G374" s="223">
        <v>1596573</v>
      </c>
      <c r="H374" s="223">
        <v>1053760</v>
      </c>
      <c r="I374" s="13"/>
      <c r="J374" s="13"/>
      <c r="K374" s="13"/>
      <c r="L374" s="13"/>
      <c r="M374" s="13"/>
      <c r="N374" s="13"/>
    </row>
    <row r="375" spans="1:14" s="7" customFormat="1" ht="15" customHeight="1" x14ac:dyDescent="0.35">
      <c r="A375"/>
      <c r="B375" s="220">
        <v>2014</v>
      </c>
      <c r="C375" s="220"/>
      <c r="D375" s="223">
        <v>83703</v>
      </c>
      <c r="E375" s="223">
        <v>6140569</v>
      </c>
      <c r="F375" s="223">
        <v>2865982</v>
      </c>
      <c r="G375" s="223">
        <v>1515162</v>
      </c>
      <c r="H375" s="223">
        <v>926721</v>
      </c>
      <c r="I375" s="13"/>
      <c r="J375" s="13"/>
      <c r="K375" s="13"/>
      <c r="L375" s="13"/>
      <c r="M375" s="13"/>
      <c r="N375" s="13"/>
    </row>
    <row r="376" spans="1:14" s="7" customFormat="1" ht="15" customHeight="1" x14ac:dyDescent="0.35">
      <c r="A376"/>
      <c r="B376" s="220">
        <v>2013</v>
      </c>
      <c r="C376" s="220"/>
      <c r="D376" s="223">
        <v>81530</v>
      </c>
      <c r="E376" s="223">
        <v>5904672</v>
      </c>
      <c r="F376" s="223">
        <v>2782604</v>
      </c>
      <c r="G376" s="223">
        <v>1459725</v>
      </c>
      <c r="H376" s="223">
        <v>842464</v>
      </c>
      <c r="I376" s="13"/>
      <c r="J376" s="13"/>
      <c r="K376" s="13"/>
      <c r="L376" s="13"/>
      <c r="M376" s="13"/>
      <c r="N376" s="13"/>
    </row>
    <row r="377" spans="1:14" s="7" customFormat="1" ht="15" customHeight="1" x14ac:dyDescent="0.35">
      <c r="A377"/>
      <c r="B377" s="90">
        <v>2012</v>
      </c>
      <c r="C377" s="90"/>
      <c r="D377" s="91">
        <v>81883</v>
      </c>
      <c r="E377" s="91">
        <v>5860165</v>
      </c>
      <c r="F377" s="91">
        <v>2766241</v>
      </c>
      <c r="G377" s="91">
        <v>1458659</v>
      </c>
      <c r="H377" s="91">
        <v>806890</v>
      </c>
    </row>
    <row r="378" spans="1:14" s="7" customFormat="1" ht="15" customHeight="1" x14ac:dyDescent="0.35">
      <c r="A378"/>
      <c r="B378" s="90">
        <v>2011</v>
      </c>
      <c r="C378" s="90"/>
      <c r="D378" s="91">
        <v>83323</v>
      </c>
      <c r="E378" s="91">
        <v>5978671</v>
      </c>
      <c r="F378" s="91">
        <v>2863779</v>
      </c>
      <c r="G378" s="91">
        <v>1574685</v>
      </c>
      <c r="H378" s="91">
        <v>903521</v>
      </c>
    </row>
    <row r="379" spans="1:14" s="13" customFormat="1" ht="15" customHeight="1" collapsed="1" x14ac:dyDescent="0.35">
      <c r="A379"/>
      <c r="B379" s="90">
        <v>2010</v>
      </c>
      <c r="C379" s="90"/>
      <c r="D379" s="91">
        <v>82897</v>
      </c>
      <c r="E379" s="91">
        <v>6027091</v>
      </c>
      <c r="F379" s="91">
        <v>2942211</v>
      </c>
      <c r="G379" s="91">
        <v>1699437</v>
      </c>
      <c r="H379" s="91">
        <v>1062218</v>
      </c>
      <c r="I379" s="7"/>
      <c r="J379" s="7"/>
      <c r="K379" s="7"/>
      <c r="L379" s="7"/>
      <c r="M379" s="7"/>
      <c r="N379" s="7"/>
    </row>
    <row r="380" spans="1:14" s="13" customFormat="1" ht="15" customHeight="1" x14ac:dyDescent="0.35">
      <c r="A380"/>
      <c r="B380" s="90">
        <v>2009</v>
      </c>
      <c r="C380" s="90"/>
      <c r="D380" s="91">
        <v>82028</v>
      </c>
      <c r="E380" s="91">
        <v>5750585</v>
      </c>
      <c r="F380" s="91">
        <v>2837548</v>
      </c>
      <c r="G380" s="91">
        <v>1725299</v>
      </c>
      <c r="H380" s="91">
        <v>1097149</v>
      </c>
      <c r="I380" s="7"/>
      <c r="J380" s="7"/>
      <c r="K380" s="7"/>
      <c r="L380" s="7"/>
      <c r="M380" s="7"/>
      <c r="N380" s="7"/>
    </row>
    <row r="381" spans="1:14" s="13" customFormat="1" ht="15" customHeight="1" x14ac:dyDescent="0.35">
      <c r="A381"/>
      <c r="B381" s="90">
        <v>2008</v>
      </c>
      <c r="C381" s="90"/>
      <c r="D381" s="91">
        <v>79151</v>
      </c>
      <c r="E381" s="91">
        <v>5452022</v>
      </c>
      <c r="F381" s="91">
        <v>2672591</v>
      </c>
      <c r="G381" s="91">
        <v>1617232</v>
      </c>
      <c r="H381" s="91">
        <v>1083362</v>
      </c>
      <c r="I381" s="7"/>
      <c r="J381" s="7"/>
      <c r="K381" s="7"/>
      <c r="L381" s="7"/>
      <c r="M381" s="7"/>
      <c r="N381" s="7"/>
    </row>
    <row r="382" spans="1:14" s="13" customFormat="1" ht="15" customHeight="1" x14ac:dyDescent="0.35">
      <c r="A382"/>
      <c r="B382" s="83" t="s">
        <v>62</v>
      </c>
      <c r="C382" s="83"/>
      <c r="D382" s="80"/>
      <c r="E382" s="80"/>
      <c r="F382" s="80"/>
      <c r="G382" s="80"/>
      <c r="H382" s="80"/>
    </row>
    <row r="383" spans="1:14" s="13" customFormat="1" ht="15" customHeight="1" x14ac:dyDescent="0.35">
      <c r="A383"/>
      <c r="B383" s="220">
        <v>2020</v>
      </c>
      <c r="C383" s="220"/>
      <c r="D383" s="223">
        <v>37113</v>
      </c>
      <c r="E383" s="223">
        <v>2088089</v>
      </c>
      <c r="F383" s="223">
        <v>958847</v>
      </c>
      <c r="G383" s="223">
        <v>130302</v>
      </c>
      <c r="H383" s="223">
        <v>54721</v>
      </c>
    </row>
    <row r="384" spans="1:14" s="13" customFormat="1" ht="15" customHeight="1" x14ac:dyDescent="0.35">
      <c r="A384"/>
      <c r="B384" s="220">
        <v>2019</v>
      </c>
      <c r="C384" s="220"/>
      <c r="D384" s="223">
        <v>38287</v>
      </c>
      <c r="E384" s="223">
        <v>3088672</v>
      </c>
      <c r="F384" s="223">
        <v>1544007</v>
      </c>
      <c r="G384" s="223">
        <v>643149</v>
      </c>
      <c r="H384" s="223">
        <v>493970</v>
      </c>
    </row>
    <row r="385" spans="1:14" s="13" customFormat="1" ht="15" customHeight="1" x14ac:dyDescent="0.35">
      <c r="A385"/>
      <c r="B385" s="220">
        <v>2018</v>
      </c>
      <c r="C385" s="220"/>
      <c r="D385" s="223">
        <v>36689</v>
      </c>
      <c r="E385" s="223">
        <v>2716759</v>
      </c>
      <c r="F385" s="223">
        <v>1392205</v>
      </c>
      <c r="G385" s="223">
        <v>611775</v>
      </c>
      <c r="H385" s="223">
        <v>330385</v>
      </c>
    </row>
    <row r="386" spans="1:14" s="7" customFormat="1" ht="15" customHeight="1" x14ac:dyDescent="0.35">
      <c r="A386"/>
      <c r="B386" s="220">
        <v>2017</v>
      </c>
      <c r="C386" s="220"/>
      <c r="D386" s="223">
        <v>35742</v>
      </c>
      <c r="E386" s="223">
        <v>2531115</v>
      </c>
      <c r="F386" s="223">
        <v>1339813</v>
      </c>
      <c r="G386" s="223">
        <v>630684</v>
      </c>
      <c r="H386" s="223">
        <v>391258</v>
      </c>
      <c r="I386" s="13"/>
      <c r="J386" s="13"/>
      <c r="K386" s="13"/>
      <c r="L386" s="13"/>
      <c r="M386" s="13"/>
      <c r="N386" s="13"/>
    </row>
    <row r="387" spans="1:14" s="7" customFormat="1" ht="15" customHeight="1" x14ac:dyDescent="0.35">
      <c r="A387"/>
      <c r="B387" s="220">
        <v>2016</v>
      </c>
      <c r="C387" s="220"/>
      <c r="D387" s="223">
        <v>32815</v>
      </c>
      <c r="E387" s="223">
        <v>2108026</v>
      </c>
      <c r="F387" s="223">
        <v>1050309</v>
      </c>
      <c r="G387" s="223">
        <v>432796</v>
      </c>
      <c r="H387" s="223">
        <v>226078</v>
      </c>
      <c r="I387" s="13"/>
      <c r="J387" s="13"/>
      <c r="K387" s="13"/>
      <c r="L387" s="13"/>
      <c r="M387" s="13"/>
      <c r="N387" s="13"/>
    </row>
    <row r="388" spans="1:14" s="7" customFormat="1" ht="15" customHeight="1" x14ac:dyDescent="0.35">
      <c r="A388"/>
      <c r="B388" s="220">
        <v>2015</v>
      </c>
      <c r="C388" s="220"/>
      <c r="D388" s="223">
        <v>30471</v>
      </c>
      <c r="E388" s="223">
        <v>1927363</v>
      </c>
      <c r="F388" s="223">
        <v>1009159</v>
      </c>
      <c r="G388" s="223">
        <v>430937</v>
      </c>
      <c r="H388" s="223">
        <v>214505</v>
      </c>
      <c r="I388" s="13"/>
      <c r="J388" s="13"/>
      <c r="K388" s="13"/>
      <c r="L388" s="13"/>
      <c r="M388" s="13"/>
      <c r="N388" s="13"/>
    </row>
    <row r="389" spans="1:14" s="7" customFormat="1" ht="15" customHeight="1" x14ac:dyDescent="0.35">
      <c r="A389"/>
      <c r="B389" s="220">
        <v>2014</v>
      </c>
      <c r="C389" s="220"/>
      <c r="D389" s="223">
        <v>28844</v>
      </c>
      <c r="E389" s="223">
        <v>1678469</v>
      </c>
      <c r="F389" s="223">
        <v>816337</v>
      </c>
      <c r="G389" s="223">
        <v>306087</v>
      </c>
      <c r="H389" s="223">
        <v>75166</v>
      </c>
      <c r="I389" s="13"/>
      <c r="J389" s="13"/>
      <c r="K389" s="13"/>
      <c r="L389" s="13"/>
      <c r="M389" s="13"/>
      <c r="N389" s="13"/>
    </row>
    <row r="390" spans="1:14" s="7" customFormat="1" ht="15" customHeight="1" x14ac:dyDescent="0.35">
      <c r="A390"/>
      <c r="B390" s="220">
        <v>2013</v>
      </c>
      <c r="C390" s="220"/>
      <c r="D390" s="223">
        <v>27898</v>
      </c>
      <c r="E390" s="223">
        <v>1594062</v>
      </c>
      <c r="F390" s="223">
        <v>813495</v>
      </c>
      <c r="G390" s="223">
        <v>316887</v>
      </c>
      <c r="H390" s="223">
        <v>31245</v>
      </c>
      <c r="I390" s="13"/>
      <c r="J390" s="13"/>
      <c r="K390" s="13"/>
      <c r="L390" s="13"/>
      <c r="M390" s="13"/>
      <c r="N390" s="13"/>
    </row>
    <row r="391" spans="1:14" s="13" customFormat="1" ht="15" customHeight="1" collapsed="1" x14ac:dyDescent="0.35">
      <c r="A391"/>
      <c r="B391" s="90">
        <v>2012</v>
      </c>
      <c r="C391" s="90"/>
      <c r="D391" s="91">
        <v>28243</v>
      </c>
      <c r="E391" s="91">
        <v>1584294</v>
      </c>
      <c r="F391" s="91">
        <v>774528</v>
      </c>
      <c r="G391" s="91">
        <v>275214</v>
      </c>
      <c r="H391" s="91">
        <v>-55009</v>
      </c>
      <c r="I391" s="7"/>
      <c r="J391" s="7"/>
      <c r="K391" s="7"/>
      <c r="L391" s="7"/>
      <c r="M391" s="7"/>
      <c r="N391" s="7"/>
    </row>
    <row r="392" spans="1:14" s="13" customFormat="1" ht="15" customHeight="1" x14ac:dyDescent="0.35">
      <c r="A392"/>
      <c r="B392" s="90">
        <v>2011</v>
      </c>
      <c r="C392" s="90"/>
      <c r="D392" s="91">
        <v>29626</v>
      </c>
      <c r="E392" s="91">
        <v>1717795</v>
      </c>
      <c r="F392" s="91">
        <v>871564</v>
      </c>
      <c r="G392" s="91">
        <v>369630</v>
      </c>
      <c r="H392" s="91">
        <v>11375</v>
      </c>
      <c r="I392" s="7"/>
      <c r="J392" s="7"/>
      <c r="K392" s="7"/>
      <c r="L392" s="7"/>
      <c r="M392" s="7"/>
      <c r="N392" s="7"/>
    </row>
    <row r="393" spans="1:14" s="13" customFormat="1" ht="15" customHeight="1" x14ac:dyDescent="0.35">
      <c r="A393"/>
      <c r="B393" s="90">
        <v>2010</v>
      </c>
      <c r="C393" s="90"/>
      <c r="D393" s="91">
        <v>29346</v>
      </c>
      <c r="E393" s="91">
        <v>1793514</v>
      </c>
      <c r="F393" s="91">
        <v>865010</v>
      </c>
      <c r="G393" s="91">
        <v>367073</v>
      </c>
      <c r="H393" s="91">
        <v>56300</v>
      </c>
      <c r="I393" s="7"/>
      <c r="J393" s="7"/>
      <c r="K393" s="7"/>
      <c r="L393" s="7"/>
      <c r="M393" s="7"/>
      <c r="N393" s="7"/>
    </row>
    <row r="394" spans="1:14" s="13" customFormat="1" ht="15" customHeight="1" x14ac:dyDescent="0.35">
      <c r="A394"/>
      <c r="B394" s="90">
        <v>2009</v>
      </c>
      <c r="C394" s="90"/>
      <c r="D394" s="91">
        <v>31007</v>
      </c>
      <c r="E394" s="91">
        <v>1798563</v>
      </c>
      <c r="F394" s="91">
        <v>863145</v>
      </c>
      <c r="G394" s="91">
        <v>406020</v>
      </c>
      <c r="H394" s="91">
        <v>551521</v>
      </c>
      <c r="I394" s="7"/>
      <c r="J394" s="7"/>
      <c r="K394" s="7"/>
      <c r="L394" s="7"/>
      <c r="M394" s="7"/>
      <c r="N394" s="7"/>
    </row>
    <row r="395" spans="1:14" s="7" customFormat="1" ht="15" customHeight="1" x14ac:dyDescent="0.35">
      <c r="A395"/>
      <c r="B395" s="90">
        <v>2008</v>
      </c>
      <c r="C395" s="90"/>
      <c r="D395" s="91">
        <v>31446</v>
      </c>
      <c r="E395" s="91">
        <v>1876811</v>
      </c>
      <c r="F395" s="91">
        <v>907383</v>
      </c>
      <c r="G395" s="91">
        <v>457230</v>
      </c>
      <c r="H395" s="91">
        <v>625953</v>
      </c>
    </row>
    <row r="396" spans="1:14" s="7" customFormat="1" ht="15" customHeight="1" x14ac:dyDescent="0.35">
      <c r="A396"/>
      <c r="B396" s="83" t="s">
        <v>443</v>
      </c>
      <c r="C396" s="83"/>
      <c r="D396" s="80"/>
      <c r="E396" s="80"/>
      <c r="F396" s="80"/>
      <c r="G396" s="80"/>
      <c r="H396" s="80"/>
      <c r="I396" s="13"/>
      <c r="J396" s="13"/>
      <c r="K396" s="13"/>
      <c r="L396" s="13"/>
      <c r="M396" s="13"/>
      <c r="N396" s="13"/>
    </row>
    <row r="397" spans="1:14" s="7" customFormat="1" ht="15" customHeight="1" x14ac:dyDescent="0.35">
      <c r="A397"/>
      <c r="B397" s="220">
        <v>2020</v>
      </c>
      <c r="C397" s="220"/>
      <c r="D397" s="223">
        <v>64478</v>
      </c>
      <c r="E397" s="223">
        <v>1345063</v>
      </c>
      <c r="F397" s="223">
        <v>646043</v>
      </c>
      <c r="G397" s="223">
        <v>257537</v>
      </c>
      <c r="H397" s="223">
        <v>146789</v>
      </c>
      <c r="I397" s="13"/>
      <c r="J397" s="13"/>
      <c r="K397" s="13"/>
      <c r="L397" s="13"/>
      <c r="M397" s="13"/>
      <c r="N397" s="13"/>
    </row>
    <row r="398" spans="1:14" s="7" customFormat="1" ht="15" customHeight="1" x14ac:dyDescent="0.35">
      <c r="A398"/>
      <c r="B398" s="220">
        <v>2019</v>
      </c>
      <c r="C398" s="220"/>
      <c r="D398" s="223">
        <v>64823</v>
      </c>
      <c r="E398" s="223">
        <v>1648471</v>
      </c>
      <c r="F398" s="223">
        <v>807257</v>
      </c>
      <c r="G398" s="223">
        <v>367639</v>
      </c>
      <c r="H398" s="223">
        <v>281878</v>
      </c>
      <c r="I398" s="13"/>
      <c r="J398" s="13"/>
      <c r="K398" s="13"/>
      <c r="L398" s="13"/>
      <c r="M398" s="13"/>
      <c r="N398" s="13"/>
    </row>
    <row r="399" spans="1:14" s="7" customFormat="1" ht="15" customHeight="1" x14ac:dyDescent="0.35">
      <c r="A399"/>
      <c r="B399" s="220">
        <v>2018</v>
      </c>
      <c r="C399" s="220"/>
      <c r="D399" s="223">
        <v>61680</v>
      </c>
      <c r="E399" s="223">
        <v>1574286</v>
      </c>
      <c r="F399" s="223">
        <v>757030</v>
      </c>
      <c r="G399" s="223">
        <v>344828</v>
      </c>
      <c r="H399" s="223">
        <v>266584</v>
      </c>
      <c r="I399" s="13"/>
      <c r="J399" s="13"/>
      <c r="K399" s="13"/>
      <c r="L399" s="13"/>
      <c r="M399" s="13"/>
      <c r="N399" s="13"/>
    </row>
    <row r="400" spans="1:14" s="7" customFormat="1" ht="15" customHeight="1" x14ac:dyDescent="0.35">
      <c r="A400"/>
      <c r="B400" s="220">
        <v>2017</v>
      </c>
      <c r="C400" s="220"/>
      <c r="D400" s="223">
        <v>59541</v>
      </c>
      <c r="E400" s="223">
        <v>1484112</v>
      </c>
      <c r="F400" s="223">
        <v>707159</v>
      </c>
      <c r="G400" s="223">
        <v>314085</v>
      </c>
      <c r="H400" s="223">
        <v>240652</v>
      </c>
      <c r="I400" s="13"/>
      <c r="J400" s="13"/>
      <c r="K400" s="13"/>
      <c r="L400" s="13"/>
      <c r="M400" s="13"/>
      <c r="N400" s="13"/>
    </row>
    <row r="401" spans="1:14" s="7" customFormat="1" ht="15" customHeight="1" x14ac:dyDescent="0.35">
      <c r="A401"/>
      <c r="B401" s="220">
        <v>2016</v>
      </c>
      <c r="C401" s="220"/>
      <c r="D401" s="223">
        <v>56904</v>
      </c>
      <c r="E401" s="223">
        <v>1426189</v>
      </c>
      <c r="F401" s="223">
        <v>687862</v>
      </c>
      <c r="G401" s="223">
        <v>299973</v>
      </c>
      <c r="H401" s="223">
        <v>205518</v>
      </c>
      <c r="I401" s="13"/>
      <c r="J401" s="13"/>
      <c r="K401" s="13"/>
      <c r="L401" s="13"/>
      <c r="M401" s="13"/>
      <c r="N401" s="13"/>
    </row>
    <row r="402" spans="1:14" s="7" customFormat="1" ht="15" customHeight="1" x14ac:dyDescent="0.35">
      <c r="A402"/>
      <c r="B402" s="220">
        <v>2015</v>
      </c>
      <c r="C402" s="220"/>
      <c r="D402" s="223">
        <v>55273</v>
      </c>
      <c r="E402" s="223">
        <v>1362071</v>
      </c>
      <c r="F402" s="223">
        <v>608500</v>
      </c>
      <c r="G402" s="223">
        <v>277548</v>
      </c>
      <c r="H402" s="223">
        <v>192253</v>
      </c>
      <c r="I402" s="13"/>
      <c r="J402" s="13"/>
      <c r="K402" s="13"/>
      <c r="L402" s="13"/>
      <c r="M402" s="13"/>
      <c r="N402" s="13"/>
    </row>
    <row r="403" spans="1:14" s="13" customFormat="1" ht="15" customHeight="1" collapsed="1" x14ac:dyDescent="0.35">
      <c r="A403"/>
      <c r="B403" s="220">
        <v>2014</v>
      </c>
      <c r="C403" s="220"/>
      <c r="D403" s="223">
        <v>53698</v>
      </c>
      <c r="E403" s="223">
        <v>1260772</v>
      </c>
      <c r="F403" s="223">
        <v>553131</v>
      </c>
      <c r="G403" s="223">
        <v>261440</v>
      </c>
      <c r="H403" s="223">
        <v>179372</v>
      </c>
    </row>
    <row r="404" spans="1:14" s="13" customFormat="1" ht="15" customHeight="1" x14ac:dyDescent="0.35">
      <c r="A404"/>
      <c r="B404" s="220">
        <v>2013</v>
      </c>
      <c r="C404" s="220"/>
      <c r="D404" s="223">
        <v>53138</v>
      </c>
      <c r="E404" s="223">
        <v>1209556</v>
      </c>
      <c r="F404" s="223">
        <v>513473</v>
      </c>
      <c r="G404" s="223">
        <v>244285</v>
      </c>
      <c r="H404" s="223">
        <v>153240</v>
      </c>
    </row>
    <row r="405" spans="1:14" s="13" customFormat="1" ht="15" customHeight="1" x14ac:dyDescent="0.35">
      <c r="A405"/>
      <c r="B405" s="90">
        <v>2012</v>
      </c>
      <c r="C405" s="90"/>
      <c r="D405" s="91">
        <v>53674</v>
      </c>
      <c r="E405" s="91">
        <v>1227353</v>
      </c>
      <c r="F405" s="91">
        <v>541091</v>
      </c>
      <c r="G405" s="91">
        <v>252695</v>
      </c>
      <c r="H405" s="91">
        <v>168813</v>
      </c>
      <c r="I405" s="7"/>
      <c r="J405" s="7"/>
      <c r="K405" s="7"/>
      <c r="L405" s="7"/>
      <c r="M405" s="7"/>
      <c r="N405" s="7"/>
    </row>
    <row r="406" spans="1:14" s="13" customFormat="1" ht="15" customHeight="1" x14ac:dyDescent="0.35">
      <c r="A406"/>
      <c r="B406" s="90">
        <v>2011</v>
      </c>
      <c r="C406" s="90"/>
      <c r="D406" s="91">
        <v>56583</v>
      </c>
      <c r="E406" s="91">
        <v>1334027</v>
      </c>
      <c r="F406" s="91">
        <v>574263</v>
      </c>
      <c r="G406" s="91">
        <v>283206</v>
      </c>
      <c r="H406" s="91">
        <v>195257</v>
      </c>
      <c r="I406" s="7"/>
      <c r="J406" s="7"/>
      <c r="K406" s="7"/>
      <c r="L406" s="7"/>
      <c r="M406" s="7"/>
      <c r="N406" s="7"/>
    </row>
    <row r="407" spans="1:14" s="7" customFormat="1" ht="15" customHeight="1" x14ac:dyDescent="0.35">
      <c r="A407"/>
      <c r="B407" s="90">
        <v>2010</v>
      </c>
      <c r="C407" s="90"/>
      <c r="D407" s="91">
        <v>59313</v>
      </c>
      <c r="E407" s="91">
        <v>1449489</v>
      </c>
      <c r="F407" s="91">
        <v>634798</v>
      </c>
      <c r="G407" s="91">
        <v>349545</v>
      </c>
      <c r="H407" s="91">
        <v>249458</v>
      </c>
    </row>
    <row r="408" spans="1:14" s="7" customFormat="1" ht="15" customHeight="1" x14ac:dyDescent="0.35">
      <c r="A408"/>
      <c r="B408" s="90">
        <v>2009</v>
      </c>
      <c r="C408" s="90"/>
      <c r="D408" s="91">
        <v>63489</v>
      </c>
      <c r="E408" s="91">
        <v>1489864</v>
      </c>
      <c r="F408" s="91">
        <v>681749</v>
      </c>
      <c r="G408" s="91">
        <v>377105</v>
      </c>
      <c r="H408" s="91">
        <v>265744</v>
      </c>
    </row>
    <row r="409" spans="1:14" s="7" customFormat="1" ht="15" customHeight="1" x14ac:dyDescent="0.35">
      <c r="A409"/>
      <c r="B409" s="90">
        <v>2008</v>
      </c>
      <c r="C409" s="90"/>
      <c r="D409" s="91">
        <v>67788</v>
      </c>
      <c r="E409" s="91">
        <v>1510898</v>
      </c>
      <c r="F409" s="91">
        <v>736836</v>
      </c>
      <c r="G409" s="91">
        <v>394639</v>
      </c>
      <c r="H409" s="91">
        <v>279391</v>
      </c>
    </row>
    <row r="410" spans="1:14" s="7" customFormat="1" ht="15" customHeight="1" x14ac:dyDescent="0.35">
      <c r="A410"/>
      <c r="B410" s="288" t="s">
        <v>15</v>
      </c>
      <c r="C410" s="288"/>
      <c r="D410" s="289"/>
      <c r="E410" s="289"/>
      <c r="F410" s="289"/>
      <c r="G410" s="289"/>
      <c r="H410" s="289"/>
      <c r="I410" s="6"/>
      <c r="J410" s="6"/>
      <c r="K410" s="6"/>
      <c r="L410" s="6"/>
      <c r="M410" s="6"/>
      <c r="N410" s="6"/>
    </row>
    <row r="411" spans="1:14" s="7" customFormat="1" ht="15" customHeight="1" x14ac:dyDescent="0.35">
      <c r="A411"/>
      <c r="B411" s="83" t="s">
        <v>48</v>
      </c>
      <c r="C411" s="83"/>
      <c r="D411" s="80"/>
      <c r="E411" s="80"/>
      <c r="F411" s="80"/>
      <c r="G411" s="80"/>
      <c r="H411" s="80"/>
      <c r="I411" s="13"/>
      <c r="J411" s="13"/>
      <c r="K411" s="13"/>
      <c r="L411" s="13"/>
      <c r="M411" s="13"/>
      <c r="N411" s="13"/>
    </row>
    <row r="412" spans="1:14" s="7" customFormat="1" ht="15" customHeight="1" x14ac:dyDescent="0.35">
      <c r="A412"/>
      <c r="B412" s="220">
        <v>2020</v>
      </c>
      <c r="C412" s="220"/>
      <c r="D412" s="223">
        <v>446312</v>
      </c>
      <c r="E412" s="223">
        <v>73925794</v>
      </c>
      <c r="F412" s="223">
        <v>28539339</v>
      </c>
      <c r="G412" s="223">
        <v>10664486</v>
      </c>
      <c r="H412" s="223">
        <v>6493190</v>
      </c>
      <c r="I412" s="13"/>
      <c r="J412" s="13"/>
      <c r="K412" s="13"/>
      <c r="L412" s="13"/>
      <c r="M412" s="13"/>
      <c r="N412" s="13"/>
    </row>
    <row r="413" spans="1:14" s="7" customFormat="1" ht="15" customHeight="1" x14ac:dyDescent="0.35">
      <c r="A413"/>
      <c r="B413" s="220">
        <v>2019</v>
      </c>
      <c r="C413" s="220"/>
      <c r="D413" s="223">
        <v>446149</v>
      </c>
      <c r="E413" s="223">
        <v>80867306</v>
      </c>
      <c r="F413" s="223">
        <v>30652956</v>
      </c>
      <c r="G413" s="223">
        <v>11843739</v>
      </c>
      <c r="H413" s="223">
        <v>8228636</v>
      </c>
      <c r="I413" s="13"/>
      <c r="J413" s="13"/>
      <c r="K413" s="13"/>
      <c r="L413" s="13"/>
      <c r="M413" s="13"/>
      <c r="N413" s="13"/>
    </row>
    <row r="414" spans="1:14" s="7" customFormat="1" ht="15" customHeight="1" x14ac:dyDescent="0.35">
      <c r="A414"/>
      <c r="B414" s="220">
        <v>2018</v>
      </c>
      <c r="C414" s="220"/>
      <c r="D414" s="223">
        <v>431048</v>
      </c>
      <c r="E414" s="223">
        <v>76925261</v>
      </c>
      <c r="F414" s="223">
        <v>28677202</v>
      </c>
      <c r="G414" s="223">
        <v>11395945</v>
      </c>
      <c r="H414" s="223">
        <v>8455153</v>
      </c>
      <c r="I414" s="13"/>
      <c r="J414" s="13"/>
      <c r="K414" s="13"/>
      <c r="L414" s="13"/>
      <c r="M414" s="13"/>
      <c r="N414" s="13"/>
    </row>
    <row r="415" spans="1:14" s="13" customFormat="1" ht="15" customHeight="1" collapsed="1" x14ac:dyDescent="0.35">
      <c r="A415"/>
      <c r="B415" s="220">
        <v>2017</v>
      </c>
      <c r="C415" s="220"/>
      <c r="D415" s="223">
        <v>418082</v>
      </c>
      <c r="E415" s="223">
        <v>73171651</v>
      </c>
      <c r="F415" s="223">
        <v>26811036</v>
      </c>
      <c r="G415" s="223">
        <v>10891695</v>
      </c>
      <c r="H415" s="223">
        <v>7430037</v>
      </c>
    </row>
    <row r="416" spans="1:14" s="13" customFormat="1" ht="15" customHeight="1" x14ac:dyDescent="0.35">
      <c r="A416"/>
      <c r="B416" s="220">
        <v>2016</v>
      </c>
      <c r="C416" s="220"/>
      <c r="D416" s="223">
        <v>405518</v>
      </c>
      <c r="E416" s="223">
        <v>67057332</v>
      </c>
      <c r="F416" s="223">
        <v>24638928</v>
      </c>
      <c r="G416" s="223">
        <v>9842246</v>
      </c>
      <c r="H416" s="223">
        <v>6055567</v>
      </c>
    </row>
    <row r="417" spans="1:14" s="13" customFormat="1" ht="15" customHeight="1" x14ac:dyDescent="0.35">
      <c r="A417"/>
      <c r="B417" s="220">
        <v>2015</v>
      </c>
      <c r="C417" s="220"/>
      <c r="D417" s="223">
        <v>396653</v>
      </c>
      <c r="E417" s="223">
        <v>63882793</v>
      </c>
      <c r="F417" s="223">
        <v>23085095</v>
      </c>
      <c r="G417" s="223">
        <v>9121898</v>
      </c>
      <c r="H417" s="223">
        <v>4774285</v>
      </c>
    </row>
    <row r="418" spans="1:14" s="13" customFormat="1" ht="15" customHeight="1" x14ac:dyDescent="0.35">
      <c r="A418"/>
      <c r="B418" s="220">
        <v>2014</v>
      </c>
      <c r="C418" s="220"/>
      <c r="D418" s="223">
        <v>386677</v>
      </c>
      <c r="E418" s="223">
        <v>61226668</v>
      </c>
      <c r="F418" s="223">
        <v>21717506</v>
      </c>
      <c r="G418" s="223">
        <v>8494364</v>
      </c>
      <c r="H418" s="223">
        <v>5693288</v>
      </c>
    </row>
    <row r="419" spans="1:14" s="7" customFormat="1" ht="15" customHeight="1" x14ac:dyDescent="0.35">
      <c r="A419"/>
      <c r="B419" s="220">
        <v>2013</v>
      </c>
      <c r="C419" s="220"/>
      <c r="D419" s="223">
        <v>374475</v>
      </c>
      <c r="E419" s="223">
        <v>58917326</v>
      </c>
      <c r="F419" s="223">
        <v>20716767</v>
      </c>
      <c r="G419" s="223">
        <v>7991504</v>
      </c>
      <c r="H419" s="223">
        <v>2537810</v>
      </c>
      <c r="I419" s="13"/>
      <c r="J419" s="13"/>
      <c r="K419" s="13"/>
      <c r="L419" s="13"/>
      <c r="M419" s="13"/>
      <c r="N419" s="13"/>
    </row>
    <row r="420" spans="1:14" s="7" customFormat="1" ht="15" customHeight="1" x14ac:dyDescent="0.35">
      <c r="A420"/>
      <c r="B420" s="90">
        <v>2012</v>
      </c>
      <c r="C420" s="90"/>
      <c r="D420" s="91">
        <v>348819</v>
      </c>
      <c r="E420" s="91">
        <v>59488279</v>
      </c>
      <c r="F420" s="91">
        <v>20014596</v>
      </c>
      <c r="G420" s="91">
        <v>7162751</v>
      </c>
      <c r="H420" s="91">
        <v>1091060</v>
      </c>
    </row>
    <row r="421" spans="1:14" s="7" customFormat="1" ht="15" customHeight="1" x14ac:dyDescent="0.35">
      <c r="A421"/>
      <c r="B421" s="90">
        <v>2011</v>
      </c>
      <c r="C421" s="90"/>
      <c r="D421" s="91">
        <v>361159</v>
      </c>
      <c r="E421" s="91">
        <v>64150101</v>
      </c>
      <c r="F421" s="91">
        <v>21437586</v>
      </c>
      <c r="G421" s="91">
        <v>7791087</v>
      </c>
      <c r="H421" s="91">
        <v>2134038</v>
      </c>
    </row>
    <row r="422" spans="1:14" s="7" customFormat="1" ht="15" customHeight="1" x14ac:dyDescent="0.35">
      <c r="A422"/>
      <c r="B422" s="90">
        <v>2010</v>
      </c>
      <c r="C422" s="90"/>
      <c r="D422" s="91">
        <v>366595</v>
      </c>
      <c r="E422" s="91">
        <v>65612073</v>
      </c>
      <c r="F422" s="91">
        <v>22858922</v>
      </c>
      <c r="G422" s="91">
        <v>9009373</v>
      </c>
      <c r="H422" s="91">
        <v>5307368</v>
      </c>
    </row>
    <row r="423" spans="1:14" s="7" customFormat="1" ht="15" customHeight="1" x14ac:dyDescent="0.35">
      <c r="A423"/>
      <c r="B423" s="90">
        <v>2009</v>
      </c>
      <c r="C423" s="90"/>
      <c r="D423" s="91">
        <v>379271</v>
      </c>
      <c r="E423" s="91">
        <v>61245462</v>
      </c>
      <c r="F423" s="91">
        <v>22480956</v>
      </c>
      <c r="G423" s="91">
        <v>8904392</v>
      </c>
      <c r="H423" s="91">
        <v>3177807</v>
      </c>
    </row>
    <row r="424" spans="1:14" s="7" customFormat="1" ht="15" customHeight="1" x14ac:dyDescent="0.35">
      <c r="A424"/>
      <c r="B424" s="90">
        <v>2008</v>
      </c>
      <c r="C424" s="90"/>
      <c r="D424" s="91">
        <v>388722</v>
      </c>
      <c r="E424" s="91">
        <v>65692077</v>
      </c>
      <c r="F424" s="91">
        <v>23301372</v>
      </c>
      <c r="G424" s="91">
        <v>9388421</v>
      </c>
      <c r="H424" s="91">
        <v>3385473</v>
      </c>
    </row>
    <row r="425" spans="1:14" ht="15" customHeight="1" x14ac:dyDescent="0.35">
      <c r="B425" s="83" t="s">
        <v>41</v>
      </c>
      <c r="C425" s="83"/>
      <c r="D425" s="80"/>
      <c r="E425" s="80"/>
      <c r="F425" s="80"/>
      <c r="G425" s="80"/>
      <c r="H425" s="80"/>
      <c r="I425" s="13"/>
      <c r="J425" s="13"/>
      <c r="K425" s="13"/>
      <c r="L425" s="13"/>
      <c r="M425" s="13"/>
      <c r="N425" s="13"/>
    </row>
    <row r="426" spans="1:14" s="71" customFormat="1" ht="15" customHeight="1" x14ac:dyDescent="0.35">
      <c r="A426"/>
      <c r="B426" s="220">
        <v>2020</v>
      </c>
      <c r="C426" s="220"/>
      <c r="D426" s="223">
        <v>266185</v>
      </c>
      <c r="E426" s="223">
        <v>43277333</v>
      </c>
      <c r="F426" s="223">
        <v>16030550</v>
      </c>
      <c r="G426" s="223">
        <v>6651107</v>
      </c>
      <c r="H426" s="223">
        <v>4349539</v>
      </c>
      <c r="I426" s="13"/>
      <c r="J426" s="13"/>
      <c r="K426" s="13"/>
      <c r="L426" s="13"/>
      <c r="M426" s="13"/>
      <c r="N426" s="13"/>
    </row>
    <row r="427" spans="1:14" s="71" customFormat="1" ht="15" customHeight="1" x14ac:dyDescent="0.35">
      <c r="A427"/>
      <c r="B427" s="220">
        <v>2019</v>
      </c>
      <c r="C427" s="220"/>
      <c r="D427" s="223">
        <v>269110</v>
      </c>
      <c r="E427" s="223">
        <v>47385842</v>
      </c>
      <c r="F427" s="223">
        <v>16952422</v>
      </c>
      <c r="G427" s="223">
        <v>7240513</v>
      </c>
      <c r="H427" s="223">
        <v>4216175</v>
      </c>
      <c r="I427" s="13"/>
      <c r="J427" s="13"/>
      <c r="K427" s="13"/>
      <c r="L427" s="13"/>
      <c r="M427" s="13"/>
      <c r="N427" s="13"/>
    </row>
    <row r="428" spans="1:14" s="71" customFormat="1" ht="15" customHeight="1" x14ac:dyDescent="0.35">
      <c r="A428"/>
      <c r="B428" s="220">
        <v>2018</v>
      </c>
      <c r="C428" s="220"/>
      <c r="D428" s="223">
        <v>264492</v>
      </c>
      <c r="E428" s="223">
        <v>46016437</v>
      </c>
      <c r="F428" s="223">
        <v>16228346</v>
      </c>
      <c r="G428" s="223">
        <v>7212638</v>
      </c>
      <c r="H428" s="223">
        <v>4404004</v>
      </c>
      <c r="I428" s="13"/>
      <c r="J428" s="13"/>
      <c r="K428" s="13"/>
      <c r="L428" s="13"/>
      <c r="M428" s="13"/>
      <c r="N428" s="13"/>
    </row>
    <row r="429" spans="1:14" x14ac:dyDescent="0.35">
      <c r="B429" s="220">
        <v>2017</v>
      </c>
      <c r="C429" s="220"/>
      <c r="D429" s="223">
        <v>261971</v>
      </c>
      <c r="E429" s="223">
        <v>42767474</v>
      </c>
      <c r="F429" s="223">
        <v>14933932</v>
      </c>
      <c r="G429" s="223">
        <v>6661747</v>
      </c>
      <c r="H429" s="223">
        <v>3945522</v>
      </c>
      <c r="I429" s="13"/>
      <c r="J429" s="13"/>
      <c r="K429" s="13"/>
      <c r="L429" s="13"/>
      <c r="M429" s="13"/>
      <c r="N429" s="13"/>
    </row>
    <row r="430" spans="1:14" x14ac:dyDescent="0.35">
      <c r="B430" s="220">
        <v>2016</v>
      </c>
      <c r="C430" s="220"/>
      <c r="D430" s="223">
        <v>254927</v>
      </c>
      <c r="E430" s="223">
        <v>39000057</v>
      </c>
      <c r="F430" s="223">
        <v>13752159</v>
      </c>
      <c r="G430" s="223">
        <v>6060231</v>
      </c>
      <c r="H430" s="223">
        <v>2937329</v>
      </c>
      <c r="I430" s="13"/>
      <c r="J430" s="13"/>
      <c r="K430" s="13"/>
      <c r="L430" s="13"/>
      <c r="M430" s="13"/>
      <c r="N430" s="13"/>
    </row>
    <row r="431" spans="1:14" x14ac:dyDescent="0.35">
      <c r="B431" s="220">
        <v>2015</v>
      </c>
      <c r="C431" s="220"/>
      <c r="D431" s="223">
        <v>250423</v>
      </c>
      <c r="E431" s="223">
        <v>37600873</v>
      </c>
      <c r="F431" s="223">
        <v>13036914</v>
      </c>
      <c r="G431" s="223">
        <v>5673345</v>
      </c>
      <c r="H431" s="223">
        <v>2834119</v>
      </c>
      <c r="I431" s="13"/>
      <c r="J431" s="13"/>
      <c r="K431" s="13"/>
      <c r="L431" s="13"/>
      <c r="M431" s="13"/>
      <c r="N431" s="13"/>
    </row>
    <row r="432" spans="1:14" x14ac:dyDescent="0.35">
      <c r="B432" s="220">
        <v>2014</v>
      </c>
      <c r="C432" s="220"/>
      <c r="D432" s="223">
        <v>244600</v>
      </c>
      <c r="E432" s="223">
        <v>35489614</v>
      </c>
      <c r="F432" s="223">
        <v>11960475</v>
      </c>
      <c r="G432" s="223">
        <v>5033144</v>
      </c>
      <c r="H432" s="223">
        <v>1885821</v>
      </c>
      <c r="I432" s="13"/>
      <c r="J432" s="13"/>
      <c r="K432" s="13"/>
      <c r="L432" s="13"/>
      <c r="M432" s="13"/>
      <c r="N432" s="13"/>
    </row>
    <row r="433" spans="1:14" x14ac:dyDescent="0.35">
      <c r="B433" s="220">
        <v>2013</v>
      </c>
      <c r="C433" s="220"/>
      <c r="D433" s="223">
        <v>239338</v>
      </c>
      <c r="E433" s="223">
        <v>34456693</v>
      </c>
      <c r="F433" s="223">
        <v>11369243</v>
      </c>
      <c r="G433" s="223">
        <v>4582750</v>
      </c>
      <c r="H433" s="223">
        <v>1562211</v>
      </c>
      <c r="I433" s="13"/>
      <c r="J433" s="13"/>
      <c r="K433" s="13"/>
      <c r="L433" s="13"/>
      <c r="M433" s="13"/>
      <c r="N433" s="13"/>
    </row>
    <row r="434" spans="1:14" x14ac:dyDescent="0.35">
      <c r="B434" s="90">
        <v>2012</v>
      </c>
      <c r="C434" s="90"/>
      <c r="D434" s="91">
        <v>230764</v>
      </c>
      <c r="E434" s="91">
        <v>34869253</v>
      </c>
      <c r="F434" s="91">
        <v>11498457</v>
      </c>
      <c r="G434" s="91">
        <v>4517965</v>
      </c>
      <c r="H434" s="91">
        <v>1062161</v>
      </c>
      <c r="I434" s="7"/>
      <c r="J434" s="7"/>
      <c r="K434" s="7"/>
      <c r="L434" s="7"/>
      <c r="M434" s="7"/>
      <c r="N434" s="7"/>
    </row>
    <row r="435" spans="1:14" x14ac:dyDescent="0.35">
      <c r="B435" s="90">
        <v>2011</v>
      </c>
      <c r="C435" s="90"/>
      <c r="D435" s="91">
        <v>241573</v>
      </c>
      <c r="E435" s="91">
        <v>36977672</v>
      </c>
      <c r="F435" s="91">
        <v>12473014</v>
      </c>
      <c r="G435" s="91">
        <v>4940697</v>
      </c>
      <c r="H435" s="91">
        <v>1112553</v>
      </c>
      <c r="I435" s="7"/>
      <c r="J435" s="7"/>
      <c r="K435" s="7"/>
      <c r="L435" s="7"/>
      <c r="M435" s="7"/>
      <c r="N435" s="7"/>
    </row>
    <row r="436" spans="1:14" x14ac:dyDescent="0.35">
      <c r="B436" s="90">
        <v>2010</v>
      </c>
      <c r="C436" s="90"/>
      <c r="D436" s="91">
        <v>248299</v>
      </c>
      <c r="E436" s="91">
        <v>36766787</v>
      </c>
      <c r="F436" s="91">
        <v>13294378</v>
      </c>
      <c r="G436" s="91">
        <v>5662044</v>
      </c>
      <c r="H436" s="91">
        <v>2262889</v>
      </c>
      <c r="I436" s="7"/>
      <c r="J436" s="7"/>
      <c r="K436" s="7"/>
      <c r="L436" s="7"/>
      <c r="M436" s="7"/>
      <c r="N436" s="7"/>
    </row>
    <row r="437" spans="1:14" x14ac:dyDescent="0.35">
      <c r="B437" s="90">
        <v>2009</v>
      </c>
      <c r="C437" s="90"/>
      <c r="D437" s="91">
        <v>257641</v>
      </c>
      <c r="E437" s="91">
        <v>35131954</v>
      </c>
      <c r="F437" s="91">
        <v>13263728</v>
      </c>
      <c r="G437" s="91">
        <v>5747297</v>
      </c>
      <c r="H437" s="91">
        <v>2298898</v>
      </c>
      <c r="I437" s="7"/>
      <c r="J437" s="7"/>
      <c r="K437" s="7"/>
      <c r="L437" s="7"/>
      <c r="M437" s="7"/>
      <c r="N437" s="7"/>
    </row>
    <row r="438" spans="1:14" x14ac:dyDescent="0.35">
      <c r="B438" s="90">
        <v>2008</v>
      </c>
      <c r="C438" s="90"/>
      <c r="D438" s="91">
        <v>265898</v>
      </c>
      <c r="E438" s="91">
        <v>38863728</v>
      </c>
      <c r="F438" s="91">
        <v>13777969</v>
      </c>
      <c r="G438" s="91">
        <v>6056157</v>
      </c>
      <c r="H438" s="91">
        <v>1971555</v>
      </c>
      <c r="I438" s="7"/>
      <c r="J438" s="7"/>
      <c r="K438" s="7"/>
      <c r="L438" s="7"/>
      <c r="M438" s="7"/>
      <c r="N438" s="7"/>
    </row>
    <row r="439" spans="1:14" x14ac:dyDescent="0.35">
      <c r="B439" s="83" t="s">
        <v>42</v>
      </c>
      <c r="C439" s="83"/>
      <c r="D439" s="80"/>
      <c r="E439" s="80"/>
      <c r="F439" s="80"/>
      <c r="G439" s="80"/>
      <c r="H439" s="80"/>
      <c r="I439" s="13"/>
      <c r="J439" s="13"/>
      <c r="K439" s="13"/>
      <c r="L439" s="13"/>
      <c r="M439" s="13"/>
      <c r="N439" s="13"/>
    </row>
    <row r="440" spans="1:14" s="71" customFormat="1" x14ac:dyDescent="0.35">
      <c r="A440"/>
      <c r="B440" s="220">
        <v>2020</v>
      </c>
      <c r="C440" s="220"/>
      <c r="D440" s="223">
        <v>374207</v>
      </c>
      <c r="E440" s="223">
        <v>106122553</v>
      </c>
      <c r="F440" s="223">
        <v>40395918</v>
      </c>
      <c r="G440" s="223">
        <v>14293863</v>
      </c>
      <c r="H440" s="223">
        <v>7032059</v>
      </c>
      <c r="I440" s="13"/>
      <c r="J440" s="13"/>
      <c r="K440" s="13"/>
      <c r="L440" s="13"/>
      <c r="M440" s="13"/>
      <c r="N440" s="13"/>
    </row>
    <row r="441" spans="1:14" s="71" customFormat="1" x14ac:dyDescent="0.35">
      <c r="A441"/>
      <c r="B441" s="220">
        <v>2019</v>
      </c>
      <c r="C441" s="220"/>
      <c r="D441" s="223">
        <v>382504</v>
      </c>
      <c r="E441" s="223">
        <v>122875431</v>
      </c>
      <c r="F441" s="223">
        <v>45770730</v>
      </c>
      <c r="G441" s="223">
        <v>18506662</v>
      </c>
      <c r="H441" s="223">
        <v>9603240</v>
      </c>
      <c r="I441" s="13"/>
      <c r="J441" s="13"/>
      <c r="K441" s="13"/>
      <c r="L441" s="13"/>
      <c r="M441" s="13"/>
      <c r="N441" s="13"/>
    </row>
    <row r="442" spans="1:14" s="71" customFormat="1" x14ac:dyDescent="0.35">
      <c r="A442"/>
      <c r="B442" s="220">
        <v>2018</v>
      </c>
      <c r="C442" s="220"/>
      <c r="D442" s="223">
        <v>366627</v>
      </c>
      <c r="E442" s="223">
        <v>116332732</v>
      </c>
      <c r="F442" s="223">
        <v>43425554</v>
      </c>
      <c r="G442" s="223">
        <v>18311640</v>
      </c>
      <c r="H442" s="223">
        <v>12419726</v>
      </c>
      <c r="I442" s="13"/>
      <c r="J442" s="13"/>
      <c r="K442" s="13"/>
      <c r="L442" s="13"/>
      <c r="M442" s="13"/>
      <c r="N442" s="13"/>
    </row>
    <row r="443" spans="1:14" x14ac:dyDescent="0.35">
      <c r="B443" s="220">
        <v>2017</v>
      </c>
      <c r="C443" s="220"/>
      <c r="D443" s="223">
        <v>354406</v>
      </c>
      <c r="E443" s="223">
        <v>108066151</v>
      </c>
      <c r="F443" s="223">
        <v>41136337</v>
      </c>
      <c r="G443" s="223">
        <v>17847452</v>
      </c>
      <c r="H443" s="223">
        <v>9366992</v>
      </c>
      <c r="I443" s="13"/>
      <c r="J443" s="13"/>
      <c r="K443" s="13"/>
      <c r="L443" s="13"/>
      <c r="M443" s="13"/>
      <c r="N443" s="13"/>
    </row>
    <row r="444" spans="1:14" x14ac:dyDescent="0.35">
      <c r="B444" s="220">
        <v>2016</v>
      </c>
      <c r="C444" s="220"/>
      <c r="D444" s="223">
        <v>336230</v>
      </c>
      <c r="E444" s="223">
        <v>98837268</v>
      </c>
      <c r="F444" s="223">
        <v>38323032</v>
      </c>
      <c r="G444" s="223">
        <v>16645343</v>
      </c>
      <c r="H444" s="223">
        <v>9107222</v>
      </c>
      <c r="I444" s="13"/>
      <c r="J444" s="13"/>
      <c r="K444" s="13"/>
      <c r="L444" s="13"/>
      <c r="M444" s="13"/>
      <c r="N444" s="13"/>
    </row>
    <row r="445" spans="1:14" x14ac:dyDescent="0.35">
      <c r="B445" s="220">
        <v>2015</v>
      </c>
      <c r="C445" s="220"/>
      <c r="D445" s="223">
        <v>323037</v>
      </c>
      <c r="E445" s="223">
        <v>98267225</v>
      </c>
      <c r="F445" s="223">
        <v>36500702</v>
      </c>
      <c r="G445" s="223">
        <v>15441304</v>
      </c>
      <c r="H445" s="223">
        <v>8655236</v>
      </c>
      <c r="I445" s="13"/>
      <c r="J445" s="13"/>
      <c r="K445" s="13"/>
      <c r="L445" s="13"/>
      <c r="M445" s="13"/>
      <c r="N445" s="13"/>
    </row>
    <row r="446" spans="1:14" x14ac:dyDescent="0.35">
      <c r="B446" s="220">
        <v>2014</v>
      </c>
      <c r="C446" s="220"/>
      <c r="D446" s="223">
        <v>312051</v>
      </c>
      <c r="E446" s="223">
        <v>98960418</v>
      </c>
      <c r="F446" s="223">
        <v>35204805</v>
      </c>
      <c r="G446" s="223">
        <v>15015538</v>
      </c>
      <c r="H446" s="223">
        <v>-490108</v>
      </c>
      <c r="I446" s="13"/>
      <c r="J446" s="13"/>
      <c r="K446" s="13"/>
      <c r="L446" s="13"/>
      <c r="M446" s="13"/>
      <c r="N446" s="13"/>
    </row>
    <row r="447" spans="1:14" x14ac:dyDescent="0.35">
      <c r="B447" s="220">
        <v>2013</v>
      </c>
      <c r="C447" s="220"/>
      <c r="D447" s="223">
        <v>305175</v>
      </c>
      <c r="E447" s="223">
        <v>100191166</v>
      </c>
      <c r="F447" s="223">
        <v>34219572</v>
      </c>
      <c r="G447" s="223">
        <v>14064507</v>
      </c>
      <c r="H447" s="223">
        <v>5850949</v>
      </c>
      <c r="I447" s="13"/>
      <c r="J447" s="13"/>
      <c r="K447" s="13"/>
      <c r="L447" s="13"/>
      <c r="M447" s="13"/>
      <c r="N447" s="13"/>
    </row>
    <row r="448" spans="1:14" x14ac:dyDescent="0.35">
      <c r="B448" s="90">
        <v>2012</v>
      </c>
      <c r="C448" s="90"/>
      <c r="D448" s="91">
        <v>310270</v>
      </c>
      <c r="E448" s="91">
        <v>103253804</v>
      </c>
      <c r="F448" s="91">
        <v>34746061</v>
      </c>
      <c r="G448" s="91">
        <v>14054273</v>
      </c>
      <c r="H448" s="91">
        <v>2388442</v>
      </c>
      <c r="I448" s="7"/>
      <c r="J448" s="7"/>
      <c r="K448" s="7"/>
      <c r="L448" s="7"/>
      <c r="M448" s="7"/>
      <c r="N448" s="7"/>
    </row>
    <row r="449" spans="1:14" x14ac:dyDescent="0.35">
      <c r="B449" s="90">
        <v>2011</v>
      </c>
      <c r="C449" s="90"/>
      <c r="D449" s="91">
        <v>326384</v>
      </c>
      <c r="E449" s="91">
        <v>110047882</v>
      </c>
      <c r="F449" s="91">
        <v>37471353</v>
      </c>
      <c r="G449" s="91">
        <v>15396053</v>
      </c>
      <c r="H449" s="91">
        <v>3366879</v>
      </c>
      <c r="I449" s="7"/>
      <c r="J449" s="7"/>
      <c r="K449" s="7"/>
      <c r="L449" s="7"/>
      <c r="M449" s="7"/>
      <c r="N449" s="7"/>
    </row>
    <row r="450" spans="1:14" x14ac:dyDescent="0.35">
      <c r="B450" s="90">
        <v>2010</v>
      </c>
      <c r="C450" s="90"/>
      <c r="D450" s="91">
        <v>340386</v>
      </c>
      <c r="E450" s="91">
        <v>112131306</v>
      </c>
      <c r="F450" s="91">
        <v>40236632</v>
      </c>
      <c r="G450" s="91">
        <v>17558659</v>
      </c>
      <c r="H450" s="91">
        <v>28848595</v>
      </c>
      <c r="I450" s="7"/>
      <c r="J450" s="7"/>
      <c r="K450" s="7"/>
      <c r="L450" s="7"/>
      <c r="M450" s="7"/>
      <c r="N450" s="7"/>
    </row>
    <row r="451" spans="1:14" x14ac:dyDescent="0.35">
      <c r="B451" s="90">
        <v>2009</v>
      </c>
      <c r="C451" s="90"/>
      <c r="D451" s="91">
        <v>363220</v>
      </c>
      <c r="E451" s="91">
        <v>107789924</v>
      </c>
      <c r="F451" s="91">
        <v>39802722</v>
      </c>
      <c r="G451" s="91">
        <v>17377332</v>
      </c>
      <c r="H451" s="91">
        <v>9194963</v>
      </c>
      <c r="I451" s="7"/>
      <c r="J451" s="7"/>
      <c r="K451" s="7"/>
      <c r="L451" s="7"/>
      <c r="M451" s="7"/>
      <c r="N451" s="7"/>
    </row>
    <row r="452" spans="1:14" x14ac:dyDescent="0.35">
      <c r="B452" s="90">
        <v>2008</v>
      </c>
      <c r="C452" s="90"/>
      <c r="D452" s="91">
        <v>375861</v>
      </c>
      <c r="E452" s="91">
        <v>119854152</v>
      </c>
      <c r="F452" s="91">
        <v>41713555</v>
      </c>
      <c r="G452" s="91">
        <v>19188585</v>
      </c>
      <c r="H452" s="91">
        <v>7665593</v>
      </c>
      <c r="I452" s="7"/>
      <c r="J452" s="7"/>
      <c r="K452" s="7"/>
      <c r="L452" s="7"/>
      <c r="M452" s="7"/>
      <c r="N452" s="7"/>
    </row>
    <row r="453" spans="1:14" x14ac:dyDescent="0.35">
      <c r="B453" s="83" t="s">
        <v>43</v>
      </c>
      <c r="C453" s="83"/>
      <c r="D453" s="80"/>
      <c r="E453" s="80"/>
      <c r="F453" s="80"/>
      <c r="G453" s="80"/>
      <c r="H453" s="80"/>
      <c r="I453" s="13"/>
      <c r="J453" s="13"/>
      <c r="K453" s="13"/>
      <c r="L453" s="13"/>
      <c r="M453" s="13"/>
      <c r="N453" s="13"/>
    </row>
    <row r="454" spans="1:14" s="71" customFormat="1" x14ac:dyDescent="0.35">
      <c r="A454"/>
      <c r="B454" s="220">
        <v>2020</v>
      </c>
      <c r="C454" s="220"/>
      <c r="D454" s="223">
        <v>84838</v>
      </c>
      <c r="E454" s="223">
        <v>12333072</v>
      </c>
      <c r="F454" s="223">
        <v>4181335</v>
      </c>
      <c r="G454" s="223">
        <v>1849454</v>
      </c>
      <c r="H454" s="223">
        <v>750911</v>
      </c>
      <c r="I454" s="13"/>
      <c r="J454" s="13"/>
      <c r="K454" s="13"/>
      <c r="L454" s="13"/>
      <c r="M454" s="13"/>
      <c r="N454" s="13"/>
    </row>
    <row r="455" spans="1:14" s="71" customFormat="1" x14ac:dyDescent="0.35">
      <c r="A455"/>
      <c r="B455" s="220">
        <v>2019</v>
      </c>
      <c r="C455" s="220"/>
      <c r="D455" s="223">
        <v>86189</v>
      </c>
      <c r="E455" s="223">
        <v>13293718</v>
      </c>
      <c r="F455" s="223">
        <v>4442428</v>
      </c>
      <c r="G455" s="223">
        <v>2091557</v>
      </c>
      <c r="H455" s="223">
        <v>1147693</v>
      </c>
      <c r="I455" s="13"/>
      <c r="J455" s="13"/>
      <c r="K455" s="13"/>
      <c r="L455" s="13"/>
      <c r="M455" s="13"/>
      <c r="N455" s="13"/>
    </row>
    <row r="456" spans="1:14" s="71" customFormat="1" x14ac:dyDescent="0.35">
      <c r="A456"/>
      <c r="B456" s="220">
        <v>2018</v>
      </c>
      <c r="C456" s="220"/>
      <c r="D456" s="223">
        <v>86098</v>
      </c>
      <c r="E456" s="223">
        <v>12561642</v>
      </c>
      <c r="F456" s="223">
        <v>4210459</v>
      </c>
      <c r="G456" s="223">
        <v>2045694</v>
      </c>
      <c r="H456" s="223">
        <v>368792</v>
      </c>
      <c r="I456" s="13"/>
      <c r="J456" s="13"/>
      <c r="K456" s="13"/>
      <c r="L456" s="13"/>
      <c r="M456" s="13"/>
      <c r="N456" s="13"/>
    </row>
    <row r="457" spans="1:14" x14ac:dyDescent="0.35">
      <c r="B457" s="220">
        <v>2017</v>
      </c>
      <c r="C457" s="220"/>
      <c r="D457" s="223">
        <v>84139</v>
      </c>
      <c r="E457" s="223">
        <v>11884900</v>
      </c>
      <c r="F457" s="223">
        <v>4188602</v>
      </c>
      <c r="G457" s="223">
        <v>2210176</v>
      </c>
      <c r="H457" s="223">
        <v>401309</v>
      </c>
      <c r="I457" s="13"/>
      <c r="J457" s="13"/>
      <c r="K457" s="13"/>
      <c r="L457" s="13"/>
      <c r="M457" s="13"/>
      <c r="N457" s="13"/>
    </row>
    <row r="458" spans="1:14" x14ac:dyDescent="0.35">
      <c r="B458" s="220">
        <v>2016</v>
      </c>
      <c r="C458" s="220"/>
      <c r="D458" s="223">
        <v>81853</v>
      </c>
      <c r="E458" s="223">
        <v>10641719</v>
      </c>
      <c r="F458" s="223">
        <v>3743130</v>
      </c>
      <c r="G458" s="223">
        <v>1969930</v>
      </c>
      <c r="H458" s="223">
        <v>1013986</v>
      </c>
      <c r="I458" s="13"/>
      <c r="J458" s="13"/>
      <c r="K458" s="13"/>
      <c r="L458" s="13"/>
      <c r="M458" s="13"/>
      <c r="N458" s="13"/>
    </row>
    <row r="459" spans="1:14" x14ac:dyDescent="0.35">
      <c r="B459" s="220">
        <v>2015</v>
      </c>
      <c r="C459" s="220"/>
      <c r="D459" s="223">
        <v>79710</v>
      </c>
      <c r="E459" s="223">
        <v>10387512</v>
      </c>
      <c r="F459" s="223">
        <v>3569980</v>
      </c>
      <c r="G459" s="223">
        <v>1818453</v>
      </c>
      <c r="H459" s="223">
        <v>853576</v>
      </c>
      <c r="I459" s="13"/>
      <c r="J459" s="13"/>
      <c r="K459" s="13"/>
      <c r="L459" s="13"/>
      <c r="M459" s="13"/>
      <c r="N459" s="13"/>
    </row>
    <row r="460" spans="1:14" x14ac:dyDescent="0.35">
      <c r="B460" s="220">
        <v>2014</v>
      </c>
      <c r="C460" s="220"/>
      <c r="D460" s="223">
        <v>78102</v>
      </c>
      <c r="E460" s="223">
        <v>9971081</v>
      </c>
      <c r="F460" s="223">
        <v>3223710</v>
      </c>
      <c r="G460" s="223">
        <v>1546049</v>
      </c>
      <c r="H460" s="223">
        <v>419814</v>
      </c>
      <c r="I460" s="13"/>
      <c r="J460" s="13"/>
      <c r="K460" s="13"/>
      <c r="L460" s="13"/>
      <c r="M460" s="13"/>
      <c r="N460" s="13"/>
    </row>
    <row r="461" spans="1:14" x14ac:dyDescent="0.35">
      <c r="B461" s="220">
        <v>2013</v>
      </c>
      <c r="C461" s="220"/>
      <c r="D461" s="223">
        <v>76522</v>
      </c>
      <c r="E461" s="223">
        <v>9885985</v>
      </c>
      <c r="F461" s="223">
        <v>3021586</v>
      </c>
      <c r="G461" s="223">
        <v>1411797</v>
      </c>
      <c r="H461" s="223">
        <v>-23859</v>
      </c>
      <c r="I461" s="13"/>
      <c r="J461" s="13"/>
      <c r="K461" s="13"/>
      <c r="L461" s="13"/>
      <c r="M461" s="13"/>
      <c r="N461" s="13"/>
    </row>
    <row r="462" spans="1:14" x14ac:dyDescent="0.35">
      <c r="B462" s="90">
        <v>2012</v>
      </c>
      <c r="C462" s="90"/>
      <c r="D462" s="91">
        <v>75605</v>
      </c>
      <c r="E462" s="91">
        <v>9846774</v>
      </c>
      <c r="F462" s="91">
        <v>2989248</v>
      </c>
      <c r="G462" s="91">
        <v>1301709</v>
      </c>
      <c r="H462" s="91">
        <v>72552</v>
      </c>
      <c r="I462" s="7"/>
      <c r="J462" s="7"/>
      <c r="K462" s="7"/>
      <c r="L462" s="7"/>
      <c r="M462" s="7"/>
      <c r="N462" s="7"/>
    </row>
    <row r="463" spans="1:14" x14ac:dyDescent="0.35">
      <c r="B463" s="90">
        <v>2011</v>
      </c>
      <c r="C463" s="90"/>
      <c r="D463" s="91">
        <v>79747</v>
      </c>
      <c r="E463" s="91">
        <v>10242430</v>
      </c>
      <c r="F463" s="91">
        <v>3455861</v>
      </c>
      <c r="G463" s="91">
        <v>1642275</v>
      </c>
      <c r="H463" s="91">
        <v>438653</v>
      </c>
      <c r="I463" s="7"/>
      <c r="J463" s="7"/>
      <c r="K463" s="7"/>
      <c r="L463" s="7"/>
      <c r="M463" s="7"/>
      <c r="N463" s="7"/>
    </row>
    <row r="464" spans="1:14" x14ac:dyDescent="0.35">
      <c r="B464" s="90">
        <v>2010</v>
      </c>
      <c r="C464" s="90"/>
      <c r="D464" s="91">
        <v>81427</v>
      </c>
      <c r="E464" s="91">
        <v>9903733</v>
      </c>
      <c r="F464" s="91">
        <v>3627749</v>
      </c>
      <c r="G464" s="91">
        <v>1814536</v>
      </c>
      <c r="H464" s="91">
        <v>676975</v>
      </c>
      <c r="I464" s="7"/>
      <c r="J464" s="7"/>
      <c r="K464" s="7"/>
      <c r="L464" s="7"/>
      <c r="M464" s="7"/>
      <c r="N464" s="7"/>
    </row>
    <row r="465" spans="1:14" ht="15" customHeight="1" x14ac:dyDescent="0.35">
      <c r="B465" s="90">
        <v>2009</v>
      </c>
      <c r="C465" s="90"/>
      <c r="D465" s="91">
        <v>84630</v>
      </c>
      <c r="E465" s="91">
        <v>9196322</v>
      </c>
      <c r="F465" s="91">
        <v>3468549</v>
      </c>
      <c r="G465" s="91">
        <v>1698011</v>
      </c>
      <c r="H465" s="91">
        <v>539918</v>
      </c>
      <c r="I465" s="7"/>
      <c r="J465" s="7"/>
      <c r="K465" s="7"/>
      <c r="L465" s="7"/>
      <c r="M465" s="7"/>
      <c r="N465" s="7"/>
    </row>
    <row r="466" spans="1:14" x14ac:dyDescent="0.35">
      <c r="B466" s="90">
        <v>2008</v>
      </c>
      <c r="C466" s="90"/>
      <c r="D466" s="91">
        <v>87407</v>
      </c>
      <c r="E466" s="91">
        <v>10382459</v>
      </c>
      <c r="F466" s="91">
        <v>3519937</v>
      </c>
      <c r="G466" s="91">
        <v>1749475</v>
      </c>
      <c r="H466" s="91">
        <v>336019</v>
      </c>
      <c r="I466" s="7"/>
      <c r="J466" s="7"/>
      <c r="K466" s="7"/>
      <c r="L466" s="7"/>
      <c r="M466" s="7"/>
      <c r="N466" s="7"/>
    </row>
    <row r="467" spans="1:14" x14ac:dyDescent="0.35">
      <c r="B467" s="83" t="s">
        <v>44</v>
      </c>
      <c r="C467" s="83"/>
      <c r="D467" s="80"/>
      <c r="E467" s="80"/>
      <c r="F467" s="80"/>
      <c r="G467" s="80"/>
      <c r="H467" s="80"/>
      <c r="I467" s="13"/>
      <c r="J467" s="13"/>
      <c r="K467" s="13"/>
      <c r="L467" s="13"/>
      <c r="M467" s="13"/>
      <c r="N467" s="13"/>
    </row>
    <row r="468" spans="1:14" s="71" customFormat="1" x14ac:dyDescent="0.35">
      <c r="A468"/>
      <c r="B468" s="220">
        <v>2020</v>
      </c>
      <c r="C468" s="220"/>
      <c r="D468" s="223">
        <v>72652</v>
      </c>
      <c r="E468" s="223">
        <v>5639253</v>
      </c>
      <c r="F468" s="223">
        <v>2484413</v>
      </c>
      <c r="G468" s="223">
        <v>814201</v>
      </c>
      <c r="H468" s="223">
        <v>141653</v>
      </c>
      <c r="I468" s="13"/>
      <c r="J468" s="13"/>
      <c r="K468" s="13"/>
      <c r="L468" s="13"/>
      <c r="M468" s="13"/>
      <c r="N468" s="13"/>
    </row>
    <row r="469" spans="1:14" s="71" customFormat="1" x14ac:dyDescent="0.35">
      <c r="A469"/>
      <c r="B469" s="220">
        <v>2019</v>
      </c>
      <c r="C469" s="220"/>
      <c r="D469" s="223">
        <v>76971</v>
      </c>
      <c r="E469" s="223">
        <v>7498680</v>
      </c>
      <c r="F469" s="223">
        <v>3487960</v>
      </c>
      <c r="G469" s="223">
        <v>1482525</v>
      </c>
      <c r="H469" s="223">
        <v>913448</v>
      </c>
      <c r="I469" s="13"/>
      <c r="J469" s="13"/>
      <c r="K469" s="13"/>
      <c r="L469" s="13"/>
      <c r="M469" s="13"/>
      <c r="N469" s="13"/>
    </row>
    <row r="470" spans="1:14" s="71" customFormat="1" x14ac:dyDescent="0.35">
      <c r="A470"/>
      <c r="B470" s="220">
        <v>2018</v>
      </c>
      <c r="C470" s="220"/>
      <c r="D470" s="223">
        <v>73637</v>
      </c>
      <c r="E470" s="223">
        <v>6930849</v>
      </c>
      <c r="F470" s="223">
        <v>3227902</v>
      </c>
      <c r="G470" s="223">
        <v>1423194</v>
      </c>
      <c r="H470" s="223">
        <v>843368</v>
      </c>
      <c r="I470" s="13"/>
      <c r="J470" s="13"/>
      <c r="K470" s="13"/>
      <c r="L470" s="13"/>
      <c r="M470" s="13"/>
      <c r="N470" s="13"/>
    </row>
    <row r="471" spans="1:14" x14ac:dyDescent="0.35">
      <c r="B471" s="220">
        <v>2017</v>
      </c>
      <c r="C471" s="220"/>
      <c r="D471" s="223">
        <v>70521</v>
      </c>
      <c r="E471" s="223">
        <v>6301915</v>
      </c>
      <c r="F471" s="223">
        <v>2947518</v>
      </c>
      <c r="G471" s="223">
        <v>1332988</v>
      </c>
      <c r="H471" s="223">
        <v>792133</v>
      </c>
      <c r="I471" s="13"/>
      <c r="J471" s="13"/>
      <c r="K471" s="13"/>
      <c r="L471" s="13"/>
      <c r="M471" s="13"/>
      <c r="N471" s="13"/>
    </row>
    <row r="472" spans="1:14" x14ac:dyDescent="0.35">
      <c r="B472" s="220">
        <v>2016</v>
      </c>
      <c r="C472" s="220"/>
      <c r="D472" s="223">
        <v>66106</v>
      </c>
      <c r="E472" s="223">
        <v>5446636</v>
      </c>
      <c r="F472" s="223">
        <v>2556430</v>
      </c>
      <c r="G472" s="223">
        <v>1126353</v>
      </c>
      <c r="H472" s="223">
        <v>592798</v>
      </c>
      <c r="I472" s="13"/>
      <c r="J472" s="13"/>
      <c r="K472" s="13"/>
      <c r="L472" s="13"/>
      <c r="M472" s="13"/>
      <c r="N472" s="13"/>
    </row>
    <row r="473" spans="1:14" x14ac:dyDescent="0.35">
      <c r="B473" s="220">
        <v>2015</v>
      </c>
      <c r="C473" s="220"/>
      <c r="D473" s="223">
        <v>62981</v>
      </c>
      <c r="E473" s="223">
        <v>4836289</v>
      </c>
      <c r="F473" s="223">
        <v>2204958</v>
      </c>
      <c r="G473" s="223">
        <v>914634</v>
      </c>
      <c r="H473" s="223">
        <v>439513</v>
      </c>
      <c r="I473" s="13"/>
      <c r="J473" s="13"/>
      <c r="K473" s="13"/>
      <c r="L473" s="13"/>
      <c r="M473" s="13"/>
      <c r="N473" s="13"/>
    </row>
    <row r="474" spans="1:14" x14ac:dyDescent="0.35">
      <c r="B474" s="220">
        <v>2014</v>
      </c>
      <c r="C474" s="220"/>
      <c r="D474" s="223">
        <v>57817</v>
      </c>
      <c r="E474" s="223">
        <v>4373923</v>
      </c>
      <c r="F474" s="223">
        <v>1908283</v>
      </c>
      <c r="G474" s="223">
        <v>719592</v>
      </c>
      <c r="H474" s="223">
        <v>472549</v>
      </c>
      <c r="I474" s="13"/>
      <c r="J474" s="13"/>
      <c r="K474" s="13"/>
      <c r="L474" s="13"/>
      <c r="M474" s="13"/>
      <c r="N474" s="13"/>
    </row>
    <row r="475" spans="1:14" x14ac:dyDescent="0.35">
      <c r="B475" s="220">
        <v>2013</v>
      </c>
      <c r="C475" s="220"/>
      <c r="D475" s="223">
        <v>54645</v>
      </c>
      <c r="E475" s="223">
        <v>4043763</v>
      </c>
      <c r="F475" s="223">
        <v>1684307</v>
      </c>
      <c r="G475" s="223">
        <v>535447</v>
      </c>
      <c r="H475" s="223">
        <v>-130720</v>
      </c>
      <c r="I475" s="13"/>
      <c r="J475" s="13"/>
      <c r="K475" s="13"/>
      <c r="L475" s="13"/>
      <c r="M475" s="13"/>
      <c r="N475" s="13"/>
    </row>
    <row r="476" spans="1:14" x14ac:dyDescent="0.35">
      <c r="B476" s="90">
        <v>2012</v>
      </c>
      <c r="C476" s="90"/>
      <c r="D476" s="91">
        <v>54801</v>
      </c>
      <c r="E476" s="91">
        <v>4080417</v>
      </c>
      <c r="F476" s="91">
        <v>1707609</v>
      </c>
      <c r="G476" s="91">
        <v>513655</v>
      </c>
      <c r="H476" s="91">
        <v>-204871</v>
      </c>
      <c r="I476" s="7"/>
      <c r="J476" s="7"/>
      <c r="K476" s="7"/>
      <c r="L476" s="7"/>
      <c r="M476" s="7"/>
      <c r="N476" s="7"/>
    </row>
    <row r="477" spans="1:14" x14ac:dyDescent="0.35">
      <c r="B477" s="90">
        <v>2011</v>
      </c>
      <c r="C477" s="90"/>
      <c r="D477" s="91">
        <v>58256</v>
      </c>
      <c r="E477" s="91">
        <v>4654377</v>
      </c>
      <c r="F477" s="91">
        <v>2015278</v>
      </c>
      <c r="G477" s="91">
        <v>660141</v>
      </c>
      <c r="H477" s="91">
        <v>-100555</v>
      </c>
      <c r="I477" s="7"/>
      <c r="J477" s="7"/>
      <c r="K477" s="7"/>
      <c r="L477" s="7"/>
      <c r="M477" s="7"/>
      <c r="N477" s="7"/>
    </row>
    <row r="478" spans="1:14" x14ac:dyDescent="0.35">
      <c r="B478" s="90">
        <v>2010</v>
      </c>
      <c r="C478" s="90"/>
      <c r="D478" s="91">
        <v>61562</v>
      </c>
      <c r="E478" s="91">
        <v>5110020</v>
      </c>
      <c r="F478" s="91">
        <v>2255418</v>
      </c>
      <c r="G478" s="91">
        <v>829111</v>
      </c>
      <c r="H478" s="91">
        <v>206055</v>
      </c>
      <c r="I478" s="7"/>
      <c r="J478" s="7"/>
      <c r="K478" s="7"/>
      <c r="L478" s="7"/>
      <c r="M478" s="7"/>
      <c r="N478" s="7"/>
    </row>
    <row r="479" spans="1:14" x14ac:dyDescent="0.35">
      <c r="B479" s="90">
        <v>2009</v>
      </c>
      <c r="C479" s="90"/>
      <c r="D479" s="91">
        <v>65891</v>
      </c>
      <c r="E479" s="91">
        <v>5715474</v>
      </c>
      <c r="F479" s="91">
        <v>2453985</v>
      </c>
      <c r="G479" s="91">
        <v>921361</v>
      </c>
      <c r="H479" s="91">
        <v>149997</v>
      </c>
      <c r="I479" s="7"/>
      <c r="J479" s="7"/>
      <c r="K479" s="7"/>
      <c r="L479" s="7"/>
      <c r="M479" s="7"/>
      <c r="N479" s="7"/>
    </row>
    <row r="480" spans="1:14" x14ac:dyDescent="0.35">
      <c r="B480" s="90">
        <v>2008</v>
      </c>
      <c r="C480" s="90"/>
      <c r="D480" s="91">
        <v>67602</v>
      </c>
      <c r="E480" s="91">
        <v>6845764</v>
      </c>
      <c r="F480" s="91">
        <v>2835495</v>
      </c>
      <c r="G480" s="91">
        <v>1190116</v>
      </c>
      <c r="H480" s="91">
        <v>327889</v>
      </c>
      <c r="I480" s="7"/>
      <c r="J480" s="7"/>
      <c r="K480" s="7"/>
      <c r="L480" s="7"/>
      <c r="M480" s="7"/>
      <c r="N480" s="7"/>
    </row>
    <row r="481" spans="1:14" x14ac:dyDescent="0.35">
      <c r="B481" s="83" t="s">
        <v>45</v>
      </c>
      <c r="C481" s="83"/>
      <c r="D481" s="80"/>
      <c r="E481" s="80"/>
      <c r="F481" s="80"/>
      <c r="G481" s="80"/>
      <c r="H481" s="80"/>
      <c r="I481" s="13"/>
      <c r="J481" s="13"/>
      <c r="K481" s="13"/>
      <c r="L481" s="13"/>
      <c r="M481" s="13"/>
      <c r="N481" s="13"/>
    </row>
    <row r="482" spans="1:14" s="71" customFormat="1" x14ac:dyDescent="0.35">
      <c r="A482"/>
      <c r="B482" s="220">
        <v>2020</v>
      </c>
      <c r="C482" s="220"/>
      <c r="D482" s="223">
        <v>28132</v>
      </c>
      <c r="E482" s="223">
        <v>3021213</v>
      </c>
      <c r="F482" s="223">
        <v>1180520</v>
      </c>
      <c r="G482" s="223">
        <v>464503</v>
      </c>
      <c r="H482" s="223">
        <v>223704</v>
      </c>
      <c r="I482" s="13"/>
      <c r="J482" s="13"/>
      <c r="K482" s="13"/>
      <c r="L482" s="13"/>
      <c r="M482" s="13"/>
      <c r="N482" s="13"/>
    </row>
    <row r="483" spans="1:14" s="71" customFormat="1" x14ac:dyDescent="0.35">
      <c r="A483"/>
      <c r="B483" s="220">
        <v>2019</v>
      </c>
      <c r="C483" s="220"/>
      <c r="D483" s="223">
        <v>28746</v>
      </c>
      <c r="E483" s="223">
        <v>3372845</v>
      </c>
      <c r="F483" s="223">
        <v>1329739</v>
      </c>
      <c r="G483" s="223">
        <v>613691</v>
      </c>
      <c r="H483" s="223">
        <v>292985</v>
      </c>
      <c r="I483" s="13"/>
      <c r="J483" s="13"/>
      <c r="K483" s="13"/>
      <c r="L483" s="13"/>
      <c r="M483" s="13"/>
      <c r="N483" s="13"/>
    </row>
    <row r="484" spans="1:14" s="71" customFormat="1" x14ac:dyDescent="0.35">
      <c r="A484"/>
      <c r="B484" s="220">
        <v>2018</v>
      </c>
      <c r="C484" s="220"/>
      <c r="D484" s="223">
        <v>28387</v>
      </c>
      <c r="E484" s="223">
        <v>3239708</v>
      </c>
      <c r="F484" s="223">
        <v>1241834</v>
      </c>
      <c r="G484" s="223">
        <v>565198</v>
      </c>
      <c r="H484" s="223">
        <v>292514</v>
      </c>
      <c r="I484" s="13"/>
      <c r="J484" s="13"/>
      <c r="K484" s="13"/>
      <c r="L484" s="13"/>
      <c r="M484" s="13"/>
      <c r="N484" s="13"/>
    </row>
    <row r="485" spans="1:14" x14ac:dyDescent="0.35">
      <c r="B485" s="220">
        <v>2017</v>
      </c>
      <c r="C485" s="220"/>
      <c r="D485" s="223">
        <v>27174</v>
      </c>
      <c r="E485" s="223">
        <v>3068906</v>
      </c>
      <c r="F485" s="223">
        <v>1167031</v>
      </c>
      <c r="G485" s="223">
        <v>539695</v>
      </c>
      <c r="H485" s="223">
        <v>287420</v>
      </c>
      <c r="I485" s="13"/>
      <c r="J485" s="13"/>
      <c r="K485" s="13"/>
      <c r="L485" s="13"/>
      <c r="M485" s="13"/>
      <c r="N485" s="13"/>
    </row>
    <row r="486" spans="1:14" x14ac:dyDescent="0.35">
      <c r="B486" s="220">
        <v>2016</v>
      </c>
      <c r="C486" s="220"/>
      <c r="D486" s="223">
        <v>26360</v>
      </c>
      <c r="E486" s="223">
        <v>2833795</v>
      </c>
      <c r="F486" s="223">
        <v>1100910</v>
      </c>
      <c r="G486" s="223">
        <v>531455</v>
      </c>
      <c r="H486" s="223">
        <v>292834</v>
      </c>
      <c r="I486" s="13"/>
      <c r="J486" s="13"/>
      <c r="K486" s="13"/>
      <c r="L486" s="13"/>
      <c r="M486" s="13"/>
      <c r="N486" s="13"/>
    </row>
    <row r="487" spans="1:14" x14ac:dyDescent="0.35">
      <c r="B487" s="220">
        <v>2015</v>
      </c>
      <c r="C487" s="220"/>
      <c r="D487" s="223">
        <v>25917</v>
      </c>
      <c r="E487" s="223">
        <v>2690743</v>
      </c>
      <c r="F487" s="223">
        <v>977459</v>
      </c>
      <c r="G487" s="223">
        <v>433501</v>
      </c>
      <c r="H487" s="223">
        <v>115124</v>
      </c>
      <c r="I487" s="13"/>
      <c r="J487" s="13"/>
      <c r="K487" s="13"/>
      <c r="L487" s="13"/>
      <c r="M487" s="13"/>
      <c r="N487" s="13"/>
    </row>
    <row r="488" spans="1:14" x14ac:dyDescent="0.35">
      <c r="B488" s="220">
        <v>2014</v>
      </c>
      <c r="C488" s="220"/>
      <c r="D488" s="223">
        <v>25349</v>
      </c>
      <c r="E488" s="223">
        <v>2681377</v>
      </c>
      <c r="F488" s="223">
        <v>918639</v>
      </c>
      <c r="G488" s="223">
        <v>383714</v>
      </c>
      <c r="H488" s="223">
        <v>26260</v>
      </c>
      <c r="I488" s="13"/>
      <c r="J488" s="13"/>
      <c r="K488" s="13"/>
      <c r="L488" s="13"/>
      <c r="M488" s="13"/>
      <c r="N488" s="13"/>
    </row>
    <row r="489" spans="1:14" x14ac:dyDescent="0.35">
      <c r="B489" s="220">
        <v>2013</v>
      </c>
      <c r="C489" s="220"/>
      <c r="D489" s="223">
        <v>25080</v>
      </c>
      <c r="E489" s="223">
        <v>2778229</v>
      </c>
      <c r="F489" s="223">
        <v>976501</v>
      </c>
      <c r="G489" s="223">
        <v>438747</v>
      </c>
      <c r="H489" s="223">
        <v>115187</v>
      </c>
      <c r="I489" s="13"/>
      <c r="J489" s="13"/>
      <c r="K489" s="13"/>
      <c r="L489" s="13"/>
      <c r="M489" s="13"/>
      <c r="N489" s="13"/>
    </row>
    <row r="490" spans="1:14" x14ac:dyDescent="0.35">
      <c r="B490" s="90">
        <v>2012</v>
      </c>
      <c r="C490" s="90"/>
      <c r="D490" s="91">
        <v>24431</v>
      </c>
      <c r="E490" s="91">
        <v>2810897</v>
      </c>
      <c r="F490" s="91">
        <v>986759</v>
      </c>
      <c r="G490" s="91">
        <v>443527</v>
      </c>
      <c r="H490" s="91">
        <v>28960</v>
      </c>
      <c r="I490" s="7"/>
      <c r="J490" s="7"/>
      <c r="K490" s="7"/>
      <c r="L490" s="7"/>
      <c r="M490" s="7"/>
      <c r="N490" s="7"/>
    </row>
    <row r="491" spans="1:14" x14ac:dyDescent="0.35">
      <c r="B491" s="90">
        <v>2011</v>
      </c>
      <c r="C491" s="90"/>
      <c r="D491" s="91">
        <v>25517</v>
      </c>
      <c r="E491" s="91">
        <v>3227440</v>
      </c>
      <c r="F491" s="91">
        <v>1114891</v>
      </c>
      <c r="G491" s="91">
        <v>520137</v>
      </c>
      <c r="H491" s="91">
        <v>174303</v>
      </c>
      <c r="I491" s="7"/>
      <c r="J491" s="7"/>
      <c r="K491" s="7"/>
      <c r="L491" s="7"/>
      <c r="M491" s="7"/>
      <c r="N491" s="7"/>
    </row>
    <row r="492" spans="1:14" x14ac:dyDescent="0.35">
      <c r="B492" s="90">
        <v>2010</v>
      </c>
      <c r="C492" s="90"/>
      <c r="D492" s="91">
        <v>25616</v>
      </c>
      <c r="E492" s="91">
        <v>3414161</v>
      </c>
      <c r="F492" s="91">
        <v>1225302</v>
      </c>
      <c r="G492" s="91">
        <v>578463</v>
      </c>
      <c r="H492" s="91">
        <v>319823</v>
      </c>
      <c r="I492" s="7"/>
      <c r="J492" s="7"/>
      <c r="K492" s="7"/>
      <c r="L492" s="7"/>
      <c r="M492" s="7"/>
      <c r="N492" s="7"/>
    </row>
    <row r="493" spans="1:14" x14ac:dyDescent="0.35">
      <c r="B493" s="90">
        <v>2009</v>
      </c>
      <c r="C493" s="90"/>
      <c r="D493" s="91">
        <v>26640</v>
      </c>
      <c r="E493" s="91">
        <v>3178676</v>
      </c>
      <c r="F493" s="91">
        <v>1208941</v>
      </c>
      <c r="G493" s="91">
        <v>562346</v>
      </c>
      <c r="H493" s="91">
        <v>260932</v>
      </c>
      <c r="I493" s="7"/>
      <c r="J493" s="7"/>
      <c r="K493" s="7"/>
      <c r="L493" s="7"/>
      <c r="M493" s="7"/>
      <c r="N493" s="7"/>
    </row>
    <row r="494" spans="1:14" x14ac:dyDescent="0.35">
      <c r="B494" s="90">
        <v>2008</v>
      </c>
      <c r="C494" s="90"/>
      <c r="D494" s="91">
        <v>27564</v>
      </c>
      <c r="E494" s="91">
        <v>3386253</v>
      </c>
      <c r="F494" s="91">
        <v>1241528</v>
      </c>
      <c r="G494" s="91">
        <v>593701</v>
      </c>
      <c r="H494" s="91">
        <v>270643</v>
      </c>
      <c r="I494" s="7"/>
      <c r="J494" s="7"/>
      <c r="K494" s="7"/>
      <c r="L494" s="7"/>
      <c r="M494" s="7"/>
      <c r="N494" s="7"/>
    </row>
    <row r="495" spans="1:14" x14ac:dyDescent="0.35">
      <c r="B495" s="83" t="s">
        <v>46</v>
      </c>
      <c r="C495" s="83"/>
      <c r="D495" s="80"/>
      <c r="E495" s="80"/>
      <c r="F495" s="80"/>
      <c r="G495" s="80"/>
      <c r="H495" s="80"/>
      <c r="I495" s="13"/>
      <c r="J495" s="13"/>
      <c r="K495" s="13"/>
      <c r="L495" s="13"/>
      <c r="M495" s="13"/>
      <c r="N495" s="13"/>
    </row>
    <row r="496" spans="1:14" s="71" customFormat="1" x14ac:dyDescent="0.35">
      <c r="A496"/>
      <c r="B496" s="220">
        <v>2020</v>
      </c>
      <c r="C496" s="220"/>
      <c r="D496" s="223">
        <v>28674</v>
      </c>
      <c r="E496" s="223">
        <v>3314822</v>
      </c>
      <c r="F496" s="223">
        <v>1374436</v>
      </c>
      <c r="G496" s="223">
        <v>514172</v>
      </c>
      <c r="H496" s="223">
        <v>414219</v>
      </c>
      <c r="I496" s="13"/>
      <c r="J496" s="13"/>
      <c r="K496" s="13"/>
      <c r="L496" s="13"/>
      <c r="M496" s="13"/>
      <c r="N496" s="13"/>
    </row>
    <row r="497" spans="1:14" s="71" customFormat="1" x14ac:dyDescent="0.35">
      <c r="A497"/>
      <c r="B497" s="220">
        <v>2019</v>
      </c>
      <c r="C497" s="220"/>
      <c r="D497" s="223">
        <v>28661</v>
      </c>
      <c r="E497" s="223">
        <v>4063387</v>
      </c>
      <c r="F497" s="223">
        <v>1781460</v>
      </c>
      <c r="G497" s="223">
        <v>818311</v>
      </c>
      <c r="H497" s="223">
        <v>680298</v>
      </c>
      <c r="I497" s="13"/>
      <c r="J497" s="13"/>
      <c r="K497" s="13"/>
      <c r="L497" s="13"/>
      <c r="M497" s="13"/>
      <c r="N497" s="13"/>
    </row>
    <row r="498" spans="1:14" s="71" customFormat="1" x14ac:dyDescent="0.35">
      <c r="A498"/>
      <c r="B498" s="220">
        <v>2018</v>
      </c>
      <c r="C498" s="220"/>
      <c r="D498" s="223">
        <v>27875</v>
      </c>
      <c r="E498" s="223">
        <v>3596191</v>
      </c>
      <c r="F498" s="223">
        <v>1641266</v>
      </c>
      <c r="G498" s="223">
        <v>779014</v>
      </c>
      <c r="H498" s="223">
        <v>595614</v>
      </c>
      <c r="I498" s="13"/>
      <c r="J498" s="13"/>
      <c r="K498" s="13"/>
      <c r="L498" s="13"/>
      <c r="M498" s="13"/>
      <c r="N498" s="13"/>
    </row>
    <row r="499" spans="1:14" x14ac:dyDescent="0.35">
      <c r="B499" s="220">
        <v>2017</v>
      </c>
      <c r="C499" s="220"/>
      <c r="D499" s="223">
        <v>26400</v>
      </c>
      <c r="E499" s="223">
        <v>3295569</v>
      </c>
      <c r="F499" s="223">
        <v>1505660</v>
      </c>
      <c r="G499" s="223">
        <v>738290</v>
      </c>
      <c r="H499" s="223">
        <v>559980</v>
      </c>
      <c r="I499" s="13"/>
      <c r="J499" s="13"/>
      <c r="K499" s="13"/>
      <c r="L499" s="13"/>
      <c r="M499" s="13"/>
      <c r="N499" s="13"/>
    </row>
    <row r="500" spans="1:14" x14ac:dyDescent="0.35">
      <c r="B500" s="220">
        <v>2016</v>
      </c>
      <c r="C500" s="220"/>
      <c r="D500" s="223">
        <v>25108</v>
      </c>
      <c r="E500" s="223">
        <v>2842030</v>
      </c>
      <c r="F500" s="223">
        <v>1295720</v>
      </c>
      <c r="G500" s="223">
        <v>599224</v>
      </c>
      <c r="H500" s="223">
        <v>418362</v>
      </c>
      <c r="I500" s="13"/>
      <c r="J500" s="13"/>
      <c r="K500" s="13"/>
      <c r="L500" s="13"/>
      <c r="M500" s="13"/>
      <c r="N500" s="13"/>
    </row>
    <row r="501" spans="1:14" x14ac:dyDescent="0.35">
      <c r="B501" s="220">
        <v>2015</v>
      </c>
      <c r="C501" s="220"/>
      <c r="D501" s="223">
        <v>24361</v>
      </c>
      <c r="E501" s="223">
        <v>2672725</v>
      </c>
      <c r="F501" s="223">
        <v>1172505</v>
      </c>
      <c r="G501" s="223">
        <v>507185</v>
      </c>
      <c r="H501" s="223">
        <v>241971</v>
      </c>
      <c r="I501" s="13"/>
      <c r="J501" s="13"/>
      <c r="K501" s="13"/>
      <c r="L501" s="13"/>
      <c r="M501" s="13"/>
      <c r="N501" s="13"/>
    </row>
    <row r="502" spans="1:14" x14ac:dyDescent="0.35">
      <c r="B502" s="220">
        <v>2014</v>
      </c>
      <c r="C502" s="220"/>
      <c r="D502" s="223">
        <v>23662</v>
      </c>
      <c r="E502" s="223">
        <v>2774983</v>
      </c>
      <c r="F502" s="223">
        <v>1197275</v>
      </c>
      <c r="G502" s="223">
        <v>541838</v>
      </c>
      <c r="H502" s="223">
        <v>147470</v>
      </c>
      <c r="I502" s="13"/>
      <c r="J502" s="13"/>
      <c r="K502" s="13"/>
      <c r="L502" s="13"/>
      <c r="M502" s="13"/>
      <c r="N502" s="13"/>
    </row>
    <row r="503" spans="1:14" x14ac:dyDescent="0.35">
      <c r="B503" s="220">
        <v>2013</v>
      </c>
      <c r="C503" s="220"/>
      <c r="D503" s="223">
        <v>23174</v>
      </c>
      <c r="E503" s="223">
        <v>2703966</v>
      </c>
      <c r="F503" s="223">
        <v>1123462</v>
      </c>
      <c r="G503" s="223">
        <v>453736</v>
      </c>
      <c r="H503" s="223">
        <v>140259</v>
      </c>
      <c r="I503" s="13"/>
      <c r="J503" s="13"/>
      <c r="K503" s="13"/>
      <c r="L503" s="13"/>
      <c r="M503" s="13"/>
      <c r="N503" s="13"/>
    </row>
    <row r="504" spans="1:14" x14ac:dyDescent="0.35">
      <c r="B504" s="90">
        <v>2012</v>
      </c>
      <c r="C504" s="90"/>
      <c r="D504" s="91">
        <v>20483</v>
      </c>
      <c r="E504" s="91">
        <v>2817045</v>
      </c>
      <c r="F504" s="91">
        <v>1182790</v>
      </c>
      <c r="G504" s="91">
        <v>428806</v>
      </c>
      <c r="H504" s="91">
        <v>8889</v>
      </c>
      <c r="I504" s="7"/>
      <c r="J504" s="7"/>
      <c r="K504" s="7"/>
      <c r="L504" s="7"/>
      <c r="M504" s="7"/>
      <c r="N504" s="7"/>
    </row>
    <row r="505" spans="1:14" x14ac:dyDescent="0.35">
      <c r="B505" s="90">
        <v>2011</v>
      </c>
      <c r="C505" s="90"/>
      <c r="D505" s="91">
        <v>20923</v>
      </c>
      <c r="E505" s="91">
        <v>3178130</v>
      </c>
      <c r="F505" s="91">
        <v>1371149</v>
      </c>
      <c r="G505" s="91">
        <v>545106</v>
      </c>
      <c r="H505" s="91">
        <v>118539</v>
      </c>
      <c r="I505" s="7"/>
      <c r="J505" s="7"/>
      <c r="K505" s="7"/>
      <c r="L505" s="7"/>
      <c r="M505" s="7"/>
      <c r="N505" s="7"/>
    </row>
    <row r="506" spans="1:14" x14ac:dyDescent="0.35">
      <c r="B506" s="90">
        <v>2010</v>
      </c>
      <c r="C506" s="90"/>
      <c r="D506" s="91">
        <v>21505</v>
      </c>
      <c r="E506" s="91">
        <v>3355667</v>
      </c>
      <c r="F506" s="91">
        <v>1457535</v>
      </c>
      <c r="G506" s="91">
        <v>585112</v>
      </c>
      <c r="H506" s="91">
        <v>283063</v>
      </c>
      <c r="I506" s="7"/>
      <c r="J506" s="7"/>
      <c r="K506" s="7"/>
      <c r="L506" s="7"/>
      <c r="M506" s="7"/>
      <c r="N506" s="7"/>
    </row>
    <row r="507" spans="1:14" x14ac:dyDescent="0.35">
      <c r="B507" s="90">
        <v>2009</v>
      </c>
      <c r="C507" s="90"/>
      <c r="D507" s="91">
        <v>22550</v>
      </c>
      <c r="E507" s="91">
        <v>3533913</v>
      </c>
      <c r="F507" s="91">
        <v>1547970</v>
      </c>
      <c r="G507" s="91">
        <v>637216</v>
      </c>
      <c r="H507" s="91">
        <v>214527</v>
      </c>
      <c r="I507" s="7"/>
      <c r="J507" s="7"/>
      <c r="K507" s="7"/>
      <c r="L507" s="7"/>
      <c r="M507" s="7"/>
      <c r="N507" s="7"/>
    </row>
    <row r="508" spans="1:14" x14ac:dyDescent="0.35">
      <c r="B508" s="90">
        <v>2008</v>
      </c>
      <c r="C508" s="90"/>
      <c r="D508" s="91">
        <v>22935</v>
      </c>
      <c r="E508" s="91">
        <v>3914791</v>
      </c>
      <c r="F508" s="91">
        <v>1647304</v>
      </c>
      <c r="G508" s="91">
        <v>702815</v>
      </c>
      <c r="H508" s="91">
        <v>215986</v>
      </c>
      <c r="I508" s="7"/>
      <c r="J508" s="7"/>
      <c r="K508" s="7"/>
      <c r="L508" s="7"/>
      <c r="M508" s="7"/>
      <c r="N508" s="7"/>
    </row>
    <row r="509" spans="1:14" ht="5.15" customHeight="1" thickBot="1" x14ac:dyDescent="0.4">
      <c r="B509" s="84"/>
      <c r="C509" s="84"/>
      <c r="D509" s="85"/>
      <c r="E509" s="86"/>
      <c r="F509" s="87"/>
      <c r="G509" s="88"/>
      <c r="H509" s="88"/>
      <c r="I509" s="3"/>
      <c r="J509" s="3"/>
      <c r="K509" s="3"/>
      <c r="L509" s="3"/>
      <c r="M509" s="3"/>
      <c r="N509" s="3"/>
    </row>
    <row r="510" spans="1:14" ht="15" thickTop="1" x14ac:dyDescent="0.35">
      <c r="B510" s="45" t="s">
        <v>480</v>
      </c>
      <c r="C510" s="45"/>
      <c r="D510" s="45"/>
      <c r="E510" s="39"/>
      <c r="F510" s="39"/>
      <c r="G510" s="39"/>
      <c r="H510" s="39"/>
    </row>
  </sheetData>
  <autoFilter ref="B13:H510" xr:uid="{00000000-0001-0000-0300-000000000000}"/>
  <mergeCells count="10">
    <mergeCell ref="B8:C12"/>
    <mergeCell ref="E5:F5"/>
    <mergeCell ref="H5:I5"/>
    <mergeCell ref="L5:M5"/>
    <mergeCell ref="D8:D11"/>
    <mergeCell ref="E8:E11"/>
    <mergeCell ref="F8:F11"/>
    <mergeCell ref="G8:G11"/>
    <mergeCell ref="H8:H11"/>
    <mergeCell ref="K3:K5"/>
  </mergeCells>
  <conditionalFormatting sqref="J5">
    <cfRule type="expression" dxfId="428" priority="262" stopIfTrue="1">
      <formula>$H$5=""</formula>
    </cfRule>
  </conditionalFormatting>
  <conditionalFormatting sqref="J5">
    <cfRule type="expression" dxfId="427" priority="258" stopIfTrue="1">
      <formula>$H$5=""</formula>
    </cfRule>
  </conditionalFormatting>
  <conditionalFormatting sqref="D501:D508 D487:D494 D473:D480 D445:D452 D431:D438 D417:D424 D402:D409 D388:D395 D374:D381 D360:D367 D346:D353 D332:D339 D318:D325 D304:D311 D290:D297 D276:D283 D262:D269 D248:D255 D234:D241 D220:D227 D206:D213 D192:D199 D178:D185 D163:D170 D149:D156 D135:D142 D121:D128 D107:D114 D36:D43 D21:D28 D459:D466 D50:D58 D63:D72 D77:D86 D91:D99">
    <cfRule type="expression" dxfId="426" priority="5" stopIfTrue="1">
      <formula>$D$8=$L$5</formula>
    </cfRule>
  </conditionalFormatting>
  <conditionalFormatting sqref="E501:E508 E487:E494 E473:E480 E445:E452 E431:E438 E417:E424 E402:E409 E388:E395 E374:E381 E360:E367 E346:E353 E332:E339 E318:E325 E304:E311 E290:E297 E276:E283 E262:E269 E248:E255 E234:E241 E220:E227 E206:E213 E192:E199 E178:E185 E163:E170 E149:E156 E135:E142 E121:E128 E107:E114 E36:E43 E21:E28 E459:E466 E50:E58 E63:E72 E77:E86 E91:E99">
    <cfRule type="expression" dxfId="425" priority="4" stopIfTrue="1">
      <formula>$E$8=$L$5</formula>
    </cfRule>
  </conditionalFormatting>
  <conditionalFormatting sqref="F501:F508 F487:F494 F473:F480 F445:F452 F431:F438 F417:F424 F402:F409 F388:F395 F374:F381 F360:F367 F346:F353 F332:F339 F318:F325 F304:F311 F290:F297 F276:F283 F262:F269 F248:F255 F234:F241 F220:F227 F206:F213 F192:F199 F178:F185 F163:F170 F149:F156 F135:F142 F121:F128 F107:F114 F36:F43 F21:F28 F459:F466 F50:F58 F63:F72 F77:F86 F91:F99">
    <cfRule type="expression" dxfId="424" priority="3" stopIfTrue="1">
      <formula>$F$8=$L$5</formula>
    </cfRule>
  </conditionalFormatting>
  <conditionalFormatting sqref="G501:G508 G487:G494 G473:G480 G445:G452 G431:G438 G417:G424 G402:G409 G388:G395 G374:G381 G360:G367 G346:G353 G332:G339 G318:G325 G304:G311 G290:G297 G276:G283 G262:G269 G248:G255 G234:G241 G220:G227 G206:G213 G192:G199 G178:G185 G163:G170 G149:G156 G135:G142 G121:G128 G107:G114 G36:G43 G21:G28 G459:G466 G50:G58 G63:G72 G77:G86 G91:G99">
    <cfRule type="expression" dxfId="423" priority="2" stopIfTrue="1">
      <formula>$G$8=$L$5</formula>
    </cfRule>
  </conditionalFormatting>
  <conditionalFormatting sqref="H501:H508 H487:H494 H473:H480 H445:H452 H431:H438 H417:H424 H402:H409 H388:H395 H374:H381 H360:H367 H346:H353 H332:H339 H318:H325 H304:H311 H290:H297 H276:H283 H262:H269 H248:H255 H234:H241 H220:H227 H206:H213 H192:H199 H178:H185 H163:H170 H149:H156 H135:H142 H121:H128 H107:H114 H36:H43 H21:H28 H459:H466 H50:H58 H63:H72 H77:H86 H91:H99">
    <cfRule type="expression" dxfId="422" priority="1" stopIfTrue="1">
      <formula>$H$8=$L$5</formula>
    </cfRule>
  </conditionalFormatting>
  <dataValidations count="3">
    <dataValidation type="list" allowBlank="1" showInputMessage="1" showErrorMessage="1" sqref="E5:F5" xr:uid="{00000000-0002-0000-0300-000000000000}">
      <formula1>TOTAIS</formula1>
    </dataValidation>
    <dataValidation type="list" allowBlank="1" showInputMessage="1" showErrorMessage="1" sqref="H5:I5" xr:uid="{00000000-0002-0000-0300-000001000000}">
      <formula1>INDIRECT($O$5)</formula1>
    </dataValidation>
    <dataValidation type="list" allowBlank="1" showInputMessage="1" showErrorMessage="1" sqref="L5:M5" xr:uid="{00000000-0002-0000-0300-000002000000}">
      <formula1>Resultados_T</formula1>
    </dataValidation>
  </dataValidations>
  <hyperlinks>
    <hyperlink ref="B5" location="Índice!A1" display="&lt;&lt;" xr:uid="{00000000-0004-0000-0300-000000000000}"/>
    <hyperlink ref="M2" location="Resultados_D!A1" display="Ver detalhes" xr:uid="{00000000-0004-0000-0300-000001000000}"/>
  </hyperlinks>
  <pageMargins left="0.23622047244094491" right="0.23622047244094491" top="0.74803149606299213" bottom="0.31496062992125984" header="0.31496062992125984" footer="0.31496062992125984"/>
  <pageSetup paperSize="9" scale="97" orientation="portrait" r:id="rId1"/>
  <headerFooter>
    <oddHeader>&amp;LINDICADORES ECONÓMICOS DAS EMPRESAS NÃO FINANCEIRAS EM PORTUGAL, 2008-2016
RESULTADOS - Totais por forma jurídica, dimensão, setor de atividade económica e localização geográfica</oddHeader>
    <oddFooter>&amp;R&amp;7&amp;P/&amp;N</oddFooter>
  </headerFooter>
  <rowBreaks count="1" manualBreakCount="1">
    <brk id="434"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tint="-0.499984740745262"/>
  </sheetPr>
  <dimension ref="A1:O510"/>
  <sheetViews>
    <sheetView showGridLines="0" zoomScaleNormal="100" workbookViewId="0">
      <pane ySplit="13" topLeftCell="A14" activePane="bottomLeft" state="frozen"/>
      <selection activeCell="B8" sqref="B8:F8"/>
      <selection pane="bottomLeft" activeCell="B16" sqref="B16"/>
    </sheetView>
  </sheetViews>
  <sheetFormatPr defaultColWidth="9.1796875" defaultRowHeight="14.5" x14ac:dyDescent="0.35"/>
  <cols>
    <col min="1" max="1" width="1.453125" style="71" customWidth="1"/>
    <col min="2" max="2" width="5.7265625" style="17" customWidth="1"/>
    <col min="3" max="3" width="3.26953125" style="17" customWidth="1"/>
    <col min="4" max="4" width="12.26953125" style="40" customWidth="1"/>
    <col min="5" max="9" width="12.26953125" style="33" customWidth="1"/>
    <col min="10" max="13" width="12.26953125" customWidth="1"/>
    <col min="14" max="14" width="0.81640625" customWidth="1"/>
  </cols>
  <sheetData>
    <row r="1" spans="2:15" s="163" customFormat="1" ht="4.5" customHeight="1" x14ac:dyDescent="0.35">
      <c r="B1" s="164"/>
      <c r="C1" s="164"/>
      <c r="D1" s="165"/>
      <c r="E1" s="165"/>
      <c r="F1" s="165"/>
      <c r="G1" s="165"/>
      <c r="H1" s="165"/>
      <c r="I1" s="166"/>
      <c r="J1" s="166"/>
      <c r="K1" s="166"/>
      <c r="L1" s="166"/>
      <c r="M1" s="166"/>
      <c r="N1" s="190"/>
      <c r="O1" s="190"/>
    </row>
    <row r="2" spans="2:15" s="163" customFormat="1" ht="15" customHeight="1" x14ac:dyDescent="0.35">
      <c r="D2" s="167" t="s">
        <v>576</v>
      </c>
      <c r="E2" s="165"/>
      <c r="F2" s="165"/>
      <c r="G2" s="165"/>
      <c r="H2" s="165"/>
      <c r="I2" s="166"/>
      <c r="J2" s="166"/>
      <c r="K2" s="166"/>
      <c r="L2" s="166"/>
      <c r="M2" s="200" t="s">
        <v>542</v>
      </c>
      <c r="N2" s="190"/>
      <c r="O2" s="190"/>
    </row>
    <row r="3" spans="2:15" s="163" customFormat="1" ht="15" customHeight="1" x14ac:dyDescent="0.35">
      <c r="D3" s="168" t="s">
        <v>507</v>
      </c>
      <c r="E3" s="165"/>
      <c r="F3" s="165"/>
      <c r="G3" s="165"/>
      <c r="H3" s="165"/>
      <c r="I3" s="166"/>
      <c r="J3" s="166"/>
      <c r="K3" s="331" t="s">
        <v>560</v>
      </c>
      <c r="L3" s="166"/>
      <c r="M3" s="166"/>
      <c r="N3" s="190"/>
      <c r="O3" s="190"/>
    </row>
    <row r="4" spans="2:15" s="163" customFormat="1" ht="5.15" customHeight="1" x14ac:dyDescent="0.35">
      <c r="B4" s="164"/>
      <c r="D4" s="165"/>
      <c r="E4" s="165"/>
      <c r="F4" s="165"/>
      <c r="G4" s="165"/>
      <c r="H4" s="165"/>
      <c r="I4" s="166"/>
      <c r="J4" s="166"/>
      <c r="K4" s="331"/>
      <c r="L4" s="166"/>
      <c r="M4" s="166"/>
      <c r="N4" s="190"/>
      <c r="O4" s="190"/>
    </row>
    <row r="5" spans="2:15" s="171" customFormat="1" x14ac:dyDescent="0.2">
      <c r="B5" s="267" t="s">
        <v>501</v>
      </c>
      <c r="C5" s="163"/>
      <c r="D5" s="170" t="s">
        <v>495</v>
      </c>
      <c r="E5" s="328"/>
      <c r="F5" s="329"/>
      <c r="G5" s="170" t="s">
        <v>496</v>
      </c>
      <c r="H5" s="328"/>
      <c r="I5" s="329"/>
      <c r="J5" s="201" t="str">
        <f>IF(H5="","Ir para &gt;&gt;",HYPERLINK("#$C"&amp;MATCH(H5,B1:B3508,0),"Ir Para &gt;&gt;"))</f>
        <v>Ir para &gt;&gt;</v>
      </c>
      <c r="K5" s="331"/>
      <c r="L5" s="326"/>
      <c r="M5" s="327"/>
      <c r="N5" s="259"/>
      <c r="O5" s="259" t="str">
        <f>IF(E5="Total","TOTAL",IF(E5="Forma Jurídica","FORMA_JURIDICA",IF(E5="Dimensão","DIMENSAO",IF(E5="Setor de atividade económica","SETOR",IF(E5="Localização geográfica","LOCALIZACAO","")))))</f>
        <v/>
      </c>
    </row>
    <row r="6" spans="2:15" s="163" customFormat="1" ht="5.15" customHeight="1" x14ac:dyDescent="0.35">
      <c r="B6" s="164"/>
      <c r="D6" s="165"/>
      <c r="E6" s="165"/>
      <c r="F6" s="165"/>
      <c r="G6" s="165"/>
      <c r="H6" s="165"/>
      <c r="I6" s="166"/>
      <c r="J6" s="166"/>
      <c r="K6" s="166"/>
      <c r="L6" s="166"/>
      <c r="M6" s="166"/>
      <c r="N6" s="190"/>
      <c r="O6" s="190"/>
    </row>
    <row r="7" spans="2:15" s="172" customFormat="1" ht="5.15" customHeight="1" x14ac:dyDescent="0.35">
      <c r="D7" s="173"/>
      <c r="E7" s="181"/>
      <c r="F7" s="181"/>
      <c r="G7" s="181"/>
      <c r="H7" s="175"/>
      <c r="I7" s="175"/>
      <c r="N7" s="260"/>
      <c r="O7" s="260"/>
    </row>
    <row r="8" spans="2:15" s="172" customFormat="1" ht="5.15" customHeight="1" x14ac:dyDescent="0.35">
      <c r="B8" s="333" t="s">
        <v>503</v>
      </c>
      <c r="C8" s="334"/>
      <c r="D8" s="332" t="s">
        <v>0</v>
      </c>
      <c r="E8" s="330" t="s">
        <v>478</v>
      </c>
      <c r="F8" s="330" t="s">
        <v>116</v>
      </c>
      <c r="G8" s="330" t="s">
        <v>492</v>
      </c>
      <c r="H8" s="330" t="s">
        <v>114</v>
      </c>
      <c r="I8" s="330" t="s">
        <v>102</v>
      </c>
      <c r="N8" s="260"/>
      <c r="O8" s="260"/>
    </row>
    <row r="9" spans="2:15" s="172" customFormat="1" ht="5.15" customHeight="1" x14ac:dyDescent="0.35">
      <c r="B9" s="335"/>
      <c r="C9" s="336"/>
      <c r="D9" s="332"/>
      <c r="E9" s="330"/>
      <c r="F9" s="330"/>
      <c r="G9" s="330"/>
      <c r="H9" s="330"/>
      <c r="I9" s="330"/>
      <c r="N9" s="260"/>
      <c r="O9" s="260"/>
    </row>
    <row r="10" spans="2:15" s="172" customFormat="1" ht="30" customHeight="1" x14ac:dyDescent="0.35">
      <c r="B10" s="335"/>
      <c r="C10" s="336"/>
      <c r="D10" s="332"/>
      <c r="E10" s="330"/>
      <c r="F10" s="330"/>
      <c r="G10" s="330"/>
      <c r="H10" s="330"/>
      <c r="I10" s="330"/>
      <c r="N10" s="260"/>
      <c r="O10" s="260"/>
    </row>
    <row r="11" spans="2:15" s="176" customFormat="1" ht="15" customHeight="1" x14ac:dyDescent="0.35">
      <c r="B11" s="335"/>
      <c r="C11" s="336"/>
      <c r="D11" s="332"/>
      <c r="E11" s="330"/>
      <c r="F11" s="330"/>
      <c r="G11" s="330"/>
      <c r="H11" s="330"/>
      <c r="I11" s="330"/>
      <c r="N11" s="261"/>
      <c r="O11" s="261"/>
    </row>
    <row r="12" spans="2:15" s="177" customFormat="1" ht="15" customHeight="1" x14ac:dyDescent="0.35">
      <c r="B12" s="337"/>
      <c r="C12" s="338"/>
      <c r="D12" s="213" t="s">
        <v>8</v>
      </c>
      <c r="E12" s="215" t="s">
        <v>18</v>
      </c>
      <c r="F12" s="215" t="s">
        <v>9</v>
      </c>
      <c r="G12" s="215" t="s">
        <v>9</v>
      </c>
      <c r="H12" s="215" t="s">
        <v>9</v>
      </c>
      <c r="I12" s="215" t="s">
        <v>9</v>
      </c>
      <c r="N12" s="262"/>
      <c r="O12" s="262"/>
    </row>
    <row r="13" spans="2:15" ht="5.15" customHeight="1" x14ac:dyDescent="0.35">
      <c r="B13" s="2"/>
      <c r="C13" s="2"/>
      <c r="D13" s="35"/>
      <c r="E13" s="31"/>
      <c r="F13" s="31"/>
      <c r="G13" s="31"/>
      <c r="H13" s="31"/>
      <c r="I13" s="31"/>
    </row>
    <row r="14" spans="2:15" s="6" customFormat="1" ht="15" customHeight="1" x14ac:dyDescent="0.35">
      <c r="B14" s="82" t="s">
        <v>10</v>
      </c>
      <c r="C14" s="82"/>
      <c r="D14" s="36"/>
      <c r="E14" s="36"/>
      <c r="F14" s="36"/>
      <c r="G14" s="36"/>
      <c r="H14" s="36"/>
      <c r="I14" s="93"/>
    </row>
    <row r="15" spans="2:15" s="13" customFormat="1" ht="15" customHeight="1" x14ac:dyDescent="0.35">
      <c r="B15" s="83" t="s">
        <v>49</v>
      </c>
      <c r="C15" s="83"/>
      <c r="D15" s="80"/>
      <c r="E15" s="80"/>
      <c r="F15" s="80"/>
      <c r="G15" s="80"/>
      <c r="H15" s="80"/>
      <c r="I15" s="94"/>
    </row>
    <row r="16" spans="2:15" s="13" customFormat="1" ht="15" customHeight="1" x14ac:dyDescent="0.35">
      <c r="B16" s="220">
        <v>2020</v>
      </c>
      <c r="C16" s="220"/>
      <c r="D16" s="223">
        <v>1301000</v>
      </c>
      <c r="E16" s="225">
        <v>89.73</v>
      </c>
      <c r="F16" s="225">
        <v>38.03</v>
      </c>
      <c r="G16" s="225">
        <v>37.43</v>
      </c>
      <c r="H16" s="225">
        <v>9.44</v>
      </c>
      <c r="I16" s="225">
        <v>7.21</v>
      </c>
    </row>
    <row r="17" spans="2:14" s="13" customFormat="1" ht="15" customHeight="1" x14ac:dyDescent="0.35">
      <c r="B17" s="220">
        <v>2019</v>
      </c>
      <c r="C17" s="220"/>
      <c r="D17" s="223">
        <v>1318330</v>
      </c>
      <c r="E17" s="225">
        <v>97.65</v>
      </c>
      <c r="F17" s="225">
        <v>37.380000000000003</v>
      </c>
      <c r="G17" s="225">
        <v>40.79</v>
      </c>
      <c r="H17" s="225">
        <v>10.32</v>
      </c>
      <c r="I17" s="225">
        <v>8.2100000000000009</v>
      </c>
    </row>
    <row r="18" spans="2:14" s="13" customFormat="1" ht="15" customHeight="1" x14ac:dyDescent="0.35">
      <c r="B18" s="220">
        <v>2018</v>
      </c>
      <c r="C18" s="220"/>
      <c r="D18" s="223">
        <v>1278164</v>
      </c>
      <c r="E18" s="225">
        <v>97.69</v>
      </c>
      <c r="F18" s="225">
        <v>37.14</v>
      </c>
      <c r="G18" s="225">
        <v>42.3</v>
      </c>
      <c r="H18" s="225">
        <v>10.52</v>
      </c>
      <c r="I18" s="225">
        <v>9.11</v>
      </c>
    </row>
    <row r="19" spans="2:14" s="13" customFormat="1" ht="15" customHeight="1" x14ac:dyDescent="0.35">
      <c r="B19" s="220">
        <v>2017</v>
      </c>
      <c r="C19" s="220"/>
      <c r="D19" s="223">
        <v>1242693</v>
      </c>
      <c r="E19" s="225">
        <v>95.44</v>
      </c>
      <c r="F19" s="225">
        <v>37.29</v>
      </c>
      <c r="G19" s="225">
        <v>43.39</v>
      </c>
      <c r="H19" s="225">
        <v>10.82</v>
      </c>
      <c r="I19" s="225">
        <v>8.5</v>
      </c>
    </row>
    <row r="20" spans="2:14" s="13" customFormat="1" ht="15" customHeight="1" x14ac:dyDescent="0.35">
      <c r="B20" s="220">
        <v>2016</v>
      </c>
      <c r="C20" s="220"/>
      <c r="D20" s="223">
        <v>1196102</v>
      </c>
      <c r="E20" s="225">
        <v>91.9</v>
      </c>
      <c r="F20" s="225">
        <v>37.68</v>
      </c>
      <c r="G20" s="225">
        <v>43.06</v>
      </c>
      <c r="H20" s="225">
        <v>10.79</v>
      </c>
      <c r="I20" s="222">
        <v>8.34</v>
      </c>
    </row>
    <row r="21" spans="2:14" s="7" customFormat="1" ht="15" customHeight="1" x14ac:dyDescent="0.35">
      <c r="B21" s="220">
        <v>2015</v>
      </c>
      <c r="C21" s="220"/>
      <c r="D21" s="223">
        <v>1163082</v>
      </c>
      <c r="E21" s="225">
        <v>92.65</v>
      </c>
      <c r="F21" s="225">
        <v>36.56</v>
      </c>
      <c r="G21" s="225">
        <v>42.1</v>
      </c>
      <c r="H21" s="225">
        <v>10.220000000000001</v>
      </c>
      <c r="I21" s="222">
        <v>7.95</v>
      </c>
      <c r="J21" s="13"/>
      <c r="K21" s="13"/>
      <c r="L21" s="13"/>
      <c r="M21" s="13"/>
      <c r="N21" s="13"/>
    </row>
    <row r="22" spans="2:14" s="7" customFormat="1" ht="15" customHeight="1" x14ac:dyDescent="0.35">
      <c r="B22" s="220">
        <v>2014</v>
      </c>
      <c r="C22" s="220"/>
      <c r="D22" s="223">
        <v>1128258</v>
      </c>
      <c r="E22" s="225">
        <v>93.64</v>
      </c>
      <c r="F22" s="225">
        <v>35.33</v>
      </c>
      <c r="G22" s="225">
        <v>41.68</v>
      </c>
      <c r="H22" s="225">
        <v>9.81</v>
      </c>
      <c r="I22" s="222">
        <v>5.43</v>
      </c>
      <c r="J22" s="13"/>
      <c r="K22" s="13"/>
      <c r="L22" s="13"/>
      <c r="M22" s="13"/>
      <c r="N22" s="13"/>
    </row>
    <row r="23" spans="2:14" s="7" customFormat="1" ht="15" customHeight="1" x14ac:dyDescent="0.35">
      <c r="B23" s="220">
        <v>2013</v>
      </c>
      <c r="C23" s="220"/>
      <c r="D23" s="223">
        <v>1098409</v>
      </c>
      <c r="E23" s="225">
        <v>94.07</v>
      </c>
      <c r="F23" s="225">
        <v>34.33</v>
      </c>
      <c r="G23" s="225">
        <v>40.32</v>
      </c>
      <c r="H23" s="225">
        <v>9.27</v>
      </c>
      <c r="I23" s="222">
        <v>6.29</v>
      </c>
    </row>
    <row r="24" spans="2:14" s="7" customFormat="1" ht="15" customHeight="1" x14ac:dyDescent="0.35">
      <c r="B24" s="90">
        <v>2012</v>
      </c>
      <c r="C24" s="90"/>
      <c r="D24" s="91">
        <v>1065173</v>
      </c>
      <c r="E24" s="92">
        <v>94.01</v>
      </c>
      <c r="F24" s="92">
        <v>33.67</v>
      </c>
      <c r="G24" s="92">
        <v>38.869999999999997</v>
      </c>
      <c r="H24" s="92">
        <v>8.8699999999999992</v>
      </c>
      <c r="I24" s="97">
        <v>4.7300000000000004</v>
      </c>
    </row>
    <row r="25" spans="2:14" s="7" customFormat="1" ht="15" customHeight="1" x14ac:dyDescent="0.35">
      <c r="B25" s="90">
        <v>2011</v>
      </c>
      <c r="C25" s="90"/>
      <c r="D25" s="91">
        <v>1113559</v>
      </c>
      <c r="E25" s="92">
        <v>94.02</v>
      </c>
      <c r="F25" s="92">
        <v>34.130000000000003</v>
      </c>
      <c r="G25" s="92">
        <v>39.700000000000003</v>
      </c>
      <c r="H25" s="92">
        <v>9.2200000000000006</v>
      </c>
      <c r="I25" s="97">
        <v>5.35</v>
      </c>
    </row>
    <row r="26" spans="2:14" s="7" customFormat="1" ht="15" customHeight="1" x14ac:dyDescent="0.35">
      <c r="B26" s="90">
        <v>2010</v>
      </c>
      <c r="C26" s="90"/>
      <c r="D26" s="91">
        <v>1145390</v>
      </c>
      <c r="E26" s="92">
        <v>93.63</v>
      </c>
      <c r="F26" s="92">
        <v>35.950000000000003</v>
      </c>
      <c r="G26" s="92">
        <v>42.42</v>
      </c>
      <c r="H26" s="92">
        <v>10.3</v>
      </c>
      <c r="I26" s="97">
        <v>14.01</v>
      </c>
    </row>
    <row r="27" spans="2:14" s="6" customFormat="1" ht="15" customHeight="1" x14ac:dyDescent="0.35">
      <c r="B27" s="90">
        <v>2009</v>
      </c>
      <c r="C27" s="90"/>
      <c r="D27" s="91">
        <v>1199843</v>
      </c>
      <c r="E27" s="92">
        <v>87.19</v>
      </c>
      <c r="F27" s="92">
        <v>37.299999999999997</v>
      </c>
      <c r="G27" s="92">
        <v>42.56</v>
      </c>
      <c r="H27" s="92">
        <v>10.71</v>
      </c>
      <c r="I27" s="97">
        <v>7.28</v>
      </c>
      <c r="J27" s="7"/>
      <c r="K27" s="7"/>
      <c r="L27" s="7"/>
      <c r="M27" s="7"/>
      <c r="N27" s="7"/>
    </row>
    <row r="28" spans="2:14" s="13" customFormat="1" ht="15" customHeight="1" x14ac:dyDescent="0.35">
      <c r="B28" s="90">
        <v>2008</v>
      </c>
      <c r="C28" s="90"/>
      <c r="D28" s="91">
        <v>1235989</v>
      </c>
      <c r="E28" s="92">
        <v>92.35</v>
      </c>
      <c r="F28" s="92">
        <v>35.36</v>
      </c>
      <c r="G28" s="92">
        <v>44.15</v>
      </c>
      <c r="H28" s="92">
        <v>10.62</v>
      </c>
      <c r="I28" s="97">
        <v>7.26</v>
      </c>
      <c r="J28" s="7"/>
      <c r="K28" s="7"/>
      <c r="L28" s="7"/>
      <c r="M28" s="7"/>
      <c r="N28" s="7"/>
    </row>
    <row r="29" spans="2:14" s="13" customFormat="1" ht="15" customHeight="1" x14ac:dyDescent="0.35">
      <c r="B29" s="288" t="s">
        <v>35</v>
      </c>
      <c r="C29" s="288"/>
      <c r="D29" s="289"/>
      <c r="E29" s="290"/>
      <c r="F29" s="290"/>
      <c r="G29" s="290"/>
      <c r="H29" s="290"/>
      <c r="I29" s="296"/>
      <c r="J29" s="6"/>
      <c r="K29" s="6"/>
      <c r="L29" s="6"/>
      <c r="M29" s="6"/>
      <c r="N29" s="6"/>
    </row>
    <row r="30" spans="2:14" s="13" customFormat="1" ht="15" customHeight="1" x14ac:dyDescent="0.35">
      <c r="B30" s="83" t="s">
        <v>37</v>
      </c>
      <c r="C30" s="83"/>
      <c r="D30" s="80"/>
      <c r="E30" s="81"/>
      <c r="F30" s="81"/>
      <c r="G30" s="81"/>
      <c r="H30" s="81"/>
      <c r="I30" s="98"/>
    </row>
    <row r="31" spans="2:14" s="13" customFormat="1" ht="15" customHeight="1" x14ac:dyDescent="0.35">
      <c r="B31" s="220">
        <v>2020</v>
      </c>
      <c r="C31" s="220"/>
      <c r="D31" s="223">
        <v>850584</v>
      </c>
      <c r="E31" s="225">
        <v>14.86</v>
      </c>
      <c r="F31" s="225">
        <v>62.52</v>
      </c>
      <c r="G31" s="225">
        <v>85.18</v>
      </c>
      <c r="H31" s="225">
        <v>39.82</v>
      </c>
      <c r="I31" s="225">
        <v>37.97</v>
      </c>
    </row>
    <row r="32" spans="2:14" s="13" customFormat="1" ht="15" customHeight="1" x14ac:dyDescent="0.35">
      <c r="B32" s="220">
        <v>2019</v>
      </c>
      <c r="C32" s="220"/>
      <c r="D32" s="223">
        <v>879371</v>
      </c>
      <c r="E32" s="225">
        <v>16.37</v>
      </c>
      <c r="F32" s="225">
        <v>62.5</v>
      </c>
      <c r="G32" s="225">
        <v>85.35</v>
      </c>
      <c r="H32" s="225">
        <v>40.549999999999997</v>
      </c>
      <c r="I32" s="225">
        <v>38.57</v>
      </c>
    </row>
    <row r="33" spans="2:14" s="13" customFormat="1" ht="15" customHeight="1" x14ac:dyDescent="0.35">
      <c r="B33" s="220">
        <v>2018</v>
      </c>
      <c r="C33" s="220"/>
      <c r="D33" s="223">
        <v>864397</v>
      </c>
      <c r="E33" s="225">
        <v>16.68</v>
      </c>
      <c r="F33" s="225">
        <v>61.87</v>
      </c>
      <c r="G33" s="225">
        <v>85.2</v>
      </c>
      <c r="H33" s="225">
        <v>39.65</v>
      </c>
      <c r="I33" s="225">
        <v>37.72</v>
      </c>
    </row>
    <row r="34" spans="2:14" s="7" customFormat="1" ht="15" customHeight="1" x14ac:dyDescent="0.35">
      <c r="B34" s="220">
        <v>2017</v>
      </c>
      <c r="C34" s="220"/>
      <c r="D34" s="223">
        <v>847726</v>
      </c>
      <c r="E34" s="225">
        <v>16.38</v>
      </c>
      <c r="F34" s="225">
        <v>60.96</v>
      </c>
      <c r="G34" s="225">
        <v>84.62</v>
      </c>
      <c r="H34" s="225">
        <v>38.17</v>
      </c>
      <c r="I34" s="225">
        <v>36.28</v>
      </c>
      <c r="J34" s="13"/>
      <c r="K34" s="13"/>
      <c r="L34" s="13"/>
      <c r="M34" s="13"/>
      <c r="N34" s="13"/>
    </row>
    <row r="35" spans="2:14" s="7" customFormat="1" ht="15" customHeight="1" x14ac:dyDescent="0.35">
      <c r="B35" s="220">
        <v>2016</v>
      </c>
      <c r="C35" s="220"/>
      <c r="D35" s="223">
        <v>815167</v>
      </c>
      <c r="E35" s="225">
        <v>16.22</v>
      </c>
      <c r="F35" s="225">
        <v>60.59</v>
      </c>
      <c r="G35" s="225">
        <v>84.53</v>
      </c>
      <c r="H35" s="225">
        <v>36.92</v>
      </c>
      <c r="I35" s="225">
        <v>34.53</v>
      </c>
      <c r="J35" s="13"/>
      <c r="K35" s="13"/>
      <c r="L35" s="13"/>
      <c r="M35" s="13"/>
      <c r="N35" s="13"/>
    </row>
    <row r="36" spans="2:14" s="7" customFormat="1" ht="15" customHeight="1" x14ac:dyDescent="0.35">
      <c r="B36" s="220">
        <v>2015</v>
      </c>
      <c r="C36" s="220"/>
      <c r="D36" s="223">
        <v>790881</v>
      </c>
      <c r="E36" s="225">
        <v>16.39</v>
      </c>
      <c r="F36" s="225">
        <v>58.72</v>
      </c>
      <c r="G36" s="225">
        <v>83.28</v>
      </c>
      <c r="H36" s="225">
        <v>34.6</v>
      </c>
      <c r="I36" s="225">
        <v>32.47</v>
      </c>
      <c r="J36" s="13"/>
      <c r="K36" s="13"/>
      <c r="L36" s="13"/>
      <c r="M36" s="13"/>
      <c r="N36" s="13"/>
    </row>
    <row r="37" spans="2:14" s="7" customFormat="1" ht="15" customHeight="1" x14ac:dyDescent="0.35">
      <c r="B37" s="220">
        <v>2014</v>
      </c>
      <c r="C37" s="220"/>
      <c r="D37" s="223">
        <v>764902</v>
      </c>
      <c r="E37" s="225">
        <v>16.690000000000001</v>
      </c>
      <c r="F37" s="225">
        <v>58.11</v>
      </c>
      <c r="G37" s="225">
        <v>82.78</v>
      </c>
      <c r="H37" s="225">
        <v>33.51</v>
      </c>
      <c r="I37" s="225">
        <v>30.84</v>
      </c>
      <c r="J37" s="13"/>
      <c r="K37" s="13"/>
      <c r="L37" s="13"/>
      <c r="M37" s="13"/>
      <c r="N37" s="13"/>
    </row>
    <row r="38" spans="2:14" s="7" customFormat="1" ht="15" customHeight="1" x14ac:dyDescent="0.35">
      <c r="B38" s="220">
        <v>2013</v>
      </c>
      <c r="C38" s="220"/>
      <c r="D38" s="223">
        <v>741832</v>
      </c>
      <c r="E38" s="225">
        <v>17.14</v>
      </c>
      <c r="F38" s="225">
        <v>56.79</v>
      </c>
      <c r="G38" s="225">
        <v>81.75</v>
      </c>
      <c r="H38" s="225">
        <v>31.66</v>
      </c>
      <c r="I38" s="225">
        <v>29.35</v>
      </c>
    </row>
    <row r="39" spans="2:14" s="7" customFormat="1" ht="15" customHeight="1" x14ac:dyDescent="0.35">
      <c r="B39" s="90">
        <v>2012</v>
      </c>
      <c r="C39" s="90"/>
      <c r="D39" s="223">
        <v>709404</v>
      </c>
      <c r="E39" s="225">
        <v>18.63</v>
      </c>
      <c r="F39" s="225">
        <v>57.5</v>
      </c>
      <c r="G39" s="225">
        <v>81.28</v>
      </c>
      <c r="H39" s="225">
        <v>31.55</v>
      </c>
      <c r="I39" s="225">
        <v>29.29</v>
      </c>
    </row>
    <row r="40" spans="2:14" s="13" customFormat="1" ht="15" customHeight="1" x14ac:dyDescent="0.35">
      <c r="B40" s="90">
        <v>2011</v>
      </c>
      <c r="C40" s="90"/>
      <c r="D40" s="223">
        <v>751708</v>
      </c>
      <c r="E40" s="225">
        <v>19.88</v>
      </c>
      <c r="F40" s="225">
        <v>56.9</v>
      </c>
      <c r="G40" s="225">
        <v>80.510000000000005</v>
      </c>
      <c r="H40" s="225">
        <v>30.91</v>
      </c>
      <c r="I40" s="225">
        <v>28.84</v>
      </c>
      <c r="J40" s="7"/>
      <c r="K40" s="7"/>
      <c r="L40" s="7"/>
      <c r="M40" s="7"/>
      <c r="N40" s="7"/>
    </row>
    <row r="41" spans="2:14" s="13" customFormat="1" ht="15" customHeight="1" x14ac:dyDescent="0.35">
      <c r="B41" s="90">
        <v>2010</v>
      </c>
      <c r="C41" s="90"/>
      <c r="D41" s="223">
        <v>784155</v>
      </c>
      <c r="E41" s="225">
        <v>21.54</v>
      </c>
      <c r="F41" s="225">
        <v>58.4</v>
      </c>
      <c r="G41" s="225">
        <v>80.69</v>
      </c>
      <c r="H41" s="225">
        <v>31.64</v>
      </c>
      <c r="I41" s="225">
        <v>29.27</v>
      </c>
      <c r="J41" s="7"/>
      <c r="K41" s="7"/>
      <c r="L41" s="7"/>
      <c r="M41" s="7"/>
      <c r="N41" s="7"/>
    </row>
    <row r="42" spans="2:14" s="13" customFormat="1" ht="15" customHeight="1" x14ac:dyDescent="0.35">
      <c r="B42" s="90">
        <v>2009</v>
      </c>
      <c r="C42" s="90"/>
      <c r="D42" s="223">
        <v>832928</v>
      </c>
      <c r="E42" s="225">
        <v>21.82</v>
      </c>
      <c r="F42" s="225">
        <v>57.84</v>
      </c>
      <c r="G42" s="225">
        <v>80.13</v>
      </c>
      <c r="H42" s="225">
        <v>30.76</v>
      </c>
      <c r="I42" s="225">
        <v>28.58</v>
      </c>
      <c r="J42" s="7"/>
      <c r="K42" s="7"/>
      <c r="L42" s="7"/>
      <c r="M42" s="7"/>
      <c r="N42" s="7"/>
    </row>
    <row r="43" spans="2:14" s="7" customFormat="1" ht="15" customHeight="1" x14ac:dyDescent="0.35">
      <c r="B43" s="90">
        <v>2008</v>
      </c>
      <c r="C43" s="90"/>
      <c r="D43" s="223">
        <v>867784</v>
      </c>
      <c r="E43" s="225">
        <v>23.27</v>
      </c>
      <c r="F43" s="225">
        <v>56.26</v>
      </c>
      <c r="G43" s="225">
        <v>80.38</v>
      </c>
      <c r="H43" s="225">
        <v>29.89</v>
      </c>
      <c r="I43" s="225">
        <v>27.71</v>
      </c>
    </row>
    <row r="44" spans="2:14" s="7" customFormat="1" ht="15" customHeight="1" x14ac:dyDescent="0.35">
      <c r="B44" s="83" t="s">
        <v>38</v>
      </c>
      <c r="C44" s="83"/>
      <c r="D44" s="83"/>
      <c r="E44" s="83"/>
      <c r="F44" s="83"/>
      <c r="G44" s="83"/>
      <c r="H44" s="83"/>
      <c r="I44" s="83"/>
      <c r="J44" s="13"/>
      <c r="K44" s="13"/>
      <c r="L44" s="13"/>
      <c r="M44" s="13"/>
      <c r="N44" s="13"/>
    </row>
    <row r="45" spans="2:14" s="7" customFormat="1" ht="15" customHeight="1" x14ac:dyDescent="0.35">
      <c r="B45" s="220">
        <v>2020</v>
      </c>
      <c r="C45" s="220"/>
      <c r="D45" s="223">
        <v>450416</v>
      </c>
      <c r="E45" s="225">
        <v>111.25</v>
      </c>
      <c r="F45" s="225">
        <v>36.96</v>
      </c>
      <c r="G45" s="225">
        <v>33.89</v>
      </c>
      <c r="H45" s="225">
        <v>8.27</v>
      </c>
      <c r="I45" s="225">
        <v>6.03</v>
      </c>
      <c r="J45" s="13"/>
      <c r="K45" s="13"/>
      <c r="L45" s="13"/>
      <c r="M45" s="13"/>
      <c r="N45" s="13"/>
    </row>
    <row r="46" spans="2:14" s="7" customFormat="1" ht="15" customHeight="1" x14ac:dyDescent="0.35">
      <c r="B46" s="220">
        <v>2019</v>
      </c>
      <c r="C46" s="220"/>
      <c r="D46" s="223">
        <v>438959</v>
      </c>
      <c r="E46" s="225">
        <v>121.76</v>
      </c>
      <c r="F46" s="225">
        <v>36.24</v>
      </c>
      <c r="G46" s="225">
        <v>37.299999999999997</v>
      </c>
      <c r="H46" s="225">
        <v>9.1</v>
      </c>
      <c r="I46" s="225">
        <v>7</v>
      </c>
      <c r="J46" s="13"/>
      <c r="K46" s="13"/>
      <c r="L46" s="13"/>
      <c r="M46" s="13"/>
      <c r="N46" s="13"/>
    </row>
    <row r="47" spans="2:14" s="7" customFormat="1" ht="15" customHeight="1" x14ac:dyDescent="0.35">
      <c r="B47" s="220">
        <v>2018</v>
      </c>
      <c r="C47" s="220"/>
      <c r="D47" s="223">
        <v>413767</v>
      </c>
      <c r="E47" s="225">
        <v>122.52</v>
      </c>
      <c r="F47" s="225">
        <v>35.97</v>
      </c>
      <c r="G47" s="225">
        <v>38.79</v>
      </c>
      <c r="H47" s="225">
        <v>9.2899999999999991</v>
      </c>
      <c r="I47" s="225">
        <v>7.92</v>
      </c>
      <c r="J47" s="13"/>
      <c r="K47" s="13"/>
      <c r="L47" s="13"/>
      <c r="M47" s="13"/>
      <c r="N47" s="13"/>
    </row>
    <row r="48" spans="2:14" s="7" customFormat="1" ht="15" customHeight="1" x14ac:dyDescent="0.35">
      <c r="B48" s="220">
        <v>2017</v>
      </c>
      <c r="C48" s="220"/>
      <c r="D48" s="223">
        <v>394967</v>
      </c>
      <c r="E48" s="225">
        <v>120.48</v>
      </c>
      <c r="F48" s="225">
        <v>36.15</v>
      </c>
      <c r="G48" s="225">
        <v>40.03</v>
      </c>
      <c r="H48" s="225">
        <v>9.6300000000000008</v>
      </c>
      <c r="I48" s="225">
        <v>7.3</v>
      </c>
      <c r="J48" s="13"/>
      <c r="K48" s="13"/>
      <c r="L48" s="13"/>
      <c r="M48" s="13"/>
      <c r="N48" s="13"/>
    </row>
    <row r="49" spans="2:14" s="7" customFormat="1" ht="15" customHeight="1" x14ac:dyDescent="0.35">
      <c r="B49" s="220">
        <v>2016</v>
      </c>
      <c r="C49" s="220"/>
      <c r="D49" s="223">
        <v>380935</v>
      </c>
      <c r="E49" s="225">
        <v>116.18</v>
      </c>
      <c r="F49" s="225">
        <v>36.549999999999997</v>
      </c>
      <c r="G49" s="225">
        <v>39.67</v>
      </c>
      <c r="H49" s="225">
        <v>9.61</v>
      </c>
      <c r="I49" s="225">
        <v>7.17</v>
      </c>
      <c r="J49" s="13"/>
      <c r="K49" s="13"/>
      <c r="L49" s="13"/>
      <c r="M49" s="13"/>
      <c r="N49" s="13"/>
    </row>
    <row r="50" spans="2:14" s="7" customFormat="1" ht="15" customHeight="1" x14ac:dyDescent="0.35">
      <c r="B50" s="220">
        <v>2015</v>
      </c>
      <c r="C50" s="220"/>
      <c r="D50" s="223">
        <v>372201</v>
      </c>
      <c r="E50" s="225">
        <v>117.4</v>
      </c>
      <c r="F50" s="225">
        <v>35.47</v>
      </c>
      <c r="G50" s="225">
        <v>38.76</v>
      </c>
      <c r="H50" s="225">
        <v>9.1</v>
      </c>
      <c r="I50" s="225">
        <v>6.84</v>
      </c>
      <c r="J50" s="13"/>
      <c r="K50" s="13"/>
      <c r="L50" s="13"/>
      <c r="M50" s="13"/>
      <c r="N50" s="13"/>
    </row>
    <row r="51" spans="2:14" s="7" customFormat="1" ht="15" customHeight="1" x14ac:dyDescent="0.35">
      <c r="B51" s="220">
        <v>2014</v>
      </c>
      <c r="C51" s="220"/>
      <c r="D51" s="223">
        <v>363356</v>
      </c>
      <c r="E51" s="225">
        <v>118.84</v>
      </c>
      <c r="F51" s="225">
        <v>34.22</v>
      </c>
      <c r="G51" s="225">
        <v>38.28</v>
      </c>
      <c r="H51" s="225">
        <v>8.7100000000000009</v>
      </c>
      <c r="I51" s="225">
        <v>4.26</v>
      </c>
      <c r="J51" s="13"/>
      <c r="K51" s="13"/>
      <c r="L51" s="13"/>
      <c r="M51" s="13"/>
      <c r="N51" s="13"/>
    </row>
    <row r="52" spans="2:14" s="6" customFormat="1" ht="15" customHeight="1" x14ac:dyDescent="0.35">
      <c r="B52" s="220">
        <v>2013</v>
      </c>
      <c r="C52" s="220"/>
      <c r="D52" s="223">
        <v>356577</v>
      </c>
      <c r="E52" s="225">
        <v>119.32</v>
      </c>
      <c r="F52" s="225">
        <v>33.24</v>
      </c>
      <c r="G52" s="225">
        <v>36.880000000000003</v>
      </c>
      <c r="H52" s="225">
        <v>8.1999999999999993</v>
      </c>
      <c r="I52" s="225">
        <v>5.2</v>
      </c>
      <c r="J52" s="7"/>
      <c r="K52" s="7"/>
      <c r="L52" s="7"/>
      <c r="M52" s="7"/>
      <c r="N52" s="7"/>
    </row>
    <row r="53" spans="2:14" s="13" customFormat="1" ht="15" customHeight="1" x14ac:dyDescent="0.35">
      <c r="B53" s="90">
        <v>2012</v>
      </c>
      <c r="C53" s="90"/>
      <c r="D53" s="223">
        <v>355769</v>
      </c>
      <c r="E53" s="225">
        <v>117.77</v>
      </c>
      <c r="F53" s="225">
        <v>32.479999999999997</v>
      </c>
      <c r="G53" s="225">
        <v>35.1</v>
      </c>
      <c r="H53" s="225">
        <v>7.73</v>
      </c>
      <c r="I53" s="225">
        <v>3.51</v>
      </c>
      <c r="J53" s="7"/>
      <c r="K53" s="7"/>
      <c r="L53" s="7"/>
      <c r="M53" s="7"/>
      <c r="N53" s="7"/>
    </row>
    <row r="54" spans="2:14" s="13" customFormat="1" ht="15" customHeight="1" x14ac:dyDescent="0.35">
      <c r="B54" s="90">
        <v>2011</v>
      </c>
      <c r="C54" s="90"/>
      <c r="D54" s="223">
        <v>361851</v>
      </c>
      <c r="E54" s="225">
        <v>117.42</v>
      </c>
      <c r="F54" s="225">
        <v>32.909999999999997</v>
      </c>
      <c r="G54" s="225">
        <v>35.93</v>
      </c>
      <c r="H54" s="225">
        <v>8.0500000000000007</v>
      </c>
      <c r="I54" s="225">
        <v>4.09</v>
      </c>
      <c r="J54" s="7"/>
      <c r="K54" s="7"/>
      <c r="L54" s="7"/>
      <c r="M54" s="7"/>
      <c r="N54" s="7"/>
    </row>
    <row r="55" spans="2:14" s="7" customFormat="1" ht="15" customHeight="1" x14ac:dyDescent="0.35">
      <c r="B55" s="90">
        <v>2010</v>
      </c>
      <c r="C55" s="90"/>
      <c r="D55" s="223">
        <v>361235</v>
      </c>
      <c r="E55" s="225">
        <v>116.8</v>
      </c>
      <c r="F55" s="225">
        <v>34.619999999999997</v>
      </c>
      <c r="G55" s="225">
        <v>38.590000000000003</v>
      </c>
      <c r="H55" s="225">
        <v>9.0299999999999994</v>
      </c>
      <c r="I55" s="225">
        <v>13.1</v>
      </c>
    </row>
    <row r="56" spans="2:14" s="13" customFormat="1" ht="15" customHeight="1" x14ac:dyDescent="0.35">
      <c r="B56" s="90">
        <v>2009</v>
      </c>
      <c r="C56" s="90"/>
      <c r="D56" s="223">
        <v>366915</v>
      </c>
      <c r="E56" s="225">
        <v>109.08</v>
      </c>
      <c r="F56" s="225">
        <v>35.94</v>
      </c>
      <c r="G56" s="225">
        <v>38.56</v>
      </c>
      <c r="H56" s="225">
        <v>9.36</v>
      </c>
      <c r="I56" s="225">
        <v>5.85</v>
      </c>
      <c r="J56" s="7"/>
      <c r="K56" s="7"/>
      <c r="L56" s="7"/>
      <c r="M56" s="7"/>
      <c r="N56" s="7"/>
    </row>
    <row r="57" spans="2:14" s="13" customFormat="1" ht="15" customHeight="1" x14ac:dyDescent="0.35">
      <c r="B57" s="90">
        <v>2008</v>
      </c>
      <c r="C57" s="90"/>
      <c r="D57" s="223">
        <v>368205</v>
      </c>
      <c r="E57" s="225">
        <v>115.65</v>
      </c>
      <c r="F57" s="225">
        <v>33.979999999999997</v>
      </c>
      <c r="G57" s="225">
        <v>40.17</v>
      </c>
      <c r="H57" s="225">
        <v>9.31</v>
      </c>
      <c r="I57" s="225">
        <v>5.87</v>
      </c>
      <c r="J57" s="7"/>
      <c r="K57" s="7"/>
      <c r="L57" s="7"/>
      <c r="M57" s="7"/>
      <c r="N57" s="7"/>
    </row>
    <row r="58" spans="2:14" s="13" customFormat="1" ht="15" customHeight="1" x14ac:dyDescent="0.35">
      <c r="B58" s="291" t="s">
        <v>569</v>
      </c>
      <c r="C58" s="291"/>
      <c r="D58" s="291"/>
      <c r="E58" s="291"/>
      <c r="F58" s="291"/>
      <c r="G58" s="291"/>
      <c r="H58" s="291"/>
      <c r="I58" s="291"/>
    </row>
    <row r="59" spans="2:14" s="13" customFormat="1" ht="15" customHeight="1" x14ac:dyDescent="0.35">
      <c r="B59" s="220">
        <v>2020</v>
      </c>
      <c r="C59" s="220"/>
      <c r="D59" s="223">
        <v>22039</v>
      </c>
      <c r="E59" s="225">
        <v>169.74</v>
      </c>
      <c r="F59" s="225">
        <v>33.96</v>
      </c>
      <c r="G59" s="225">
        <v>40.01</v>
      </c>
      <c r="H59" s="225">
        <v>9.32</v>
      </c>
      <c r="I59" s="225">
        <v>7.42</v>
      </c>
    </row>
    <row r="60" spans="2:14" s="13" customFormat="1" ht="15" customHeight="1" x14ac:dyDescent="0.35">
      <c r="B60" s="220">
        <v>2019</v>
      </c>
      <c r="C60" s="220"/>
      <c r="D60" s="223">
        <v>22372</v>
      </c>
      <c r="E60" s="225">
        <v>188.75</v>
      </c>
      <c r="F60" s="225">
        <v>33.29</v>
      </c>
      <c r="G60" s="225">
        <v>43.96</v>
      </c>
      <c r="H60" s="225">
        <v>10.25</v>
      </c>
      <c r="I60" s="225">
        <v>7.75</v>
      </c>
    </row>
    <row r="61" spans="2:14" s="13" customFormat="1" ht="15" customHeight="1" x14ac:dyDescent="0.35">
      <c r="B61" s="220">
        <v>2018</v>
      </c>
      <c r="C61" s="220"/>
      <c r="D61" s="223">
        <v>21826</v>
      </c>
      <c r="E61" s="225">
        <v>193.99</v>
      </c>
      <c r="F61" s="225">
        <v>33.15</v>
      </c>
      <c r="G61" s="225">
        <v>46.19</v>
      </c>
      <c r="H61" s="225">
        <v>10.54</v>
      </c>
      <c r="I61" s="225">
        <v>10.01</v>
      </c>
    </row>
    <row r="62" spans="2:14" s="13" customFormat="1" ht="15" customHeight="1" x14ac:dyDescent="0.35">
      <c r="B62" s="220">
        <v>2017</v>
      </c>
      <c r="C62" s="220"/>
      <c r="D62" s="223">
        <v>22213</v>
      </c>
      <c r="E62" s="225">
        <v>191.73</v>
      </c>
      <c r="F62" s="225">
        <v>33.44</v>
      </c>
      <c r="G62" s="225">
        <v>47.57</v>
      </c>
      <c r="H62" s="225">
        <v>11.06</v>
      </c>
      <c r="I62" s="225">
        <v>8.56</v>
      </c>
    </row>
    <row r="63" spans="2:14" s="13" customFormat="1" ht="15" customHeight="1" x14ac:dyDescent="0.35">
      <c r="B63" s="220">
        <v>2016</v>
      </c>
      <c r="C63" s="220"/>
      <c r="D63" s="223">
        <v>22541</v>
      </c>
      <c r="E63" s="225">
        <v>185.39</v>
      </c>
      <c r="F63" s="225">
        <v>34.11</v>
      </c>
      <c r="G63" s="225">
        <v>47.03</v>
      </c>
      <c r="H63" s="225">
        <v>11.15</v>
      </c>
      <c r="I63" s="225">
        <v>8.76</v>
      </c>
      <c r="J63" s="7"/>
      <c r="K63" s="7"/>
      <c r="L63" s="7"/>
      <c r="M63" s="7"/>
      <c r="N63" s="7"/>
    </row>
    <row r="64" spans="2:14" s="13" customFormat="1" ht="15" customHeight="1" x14ac:dyDescent="0.35">
      <c r="B64" s="220">
        <v>2015</v>
      </c>
      <c r="C64" s="220"/>
      <c r="D64" s="223">
        <v>22376</v>
      </c>
      <c r="E64" s="225">
        <v>188.93</v>
      </c>
      <c r="F64" s="225">
        <v>32.840000000000003</v>
      </c>
      <c r="G64" s="225">
        <v>46.14</v>
      </c>
      <c r="H64" s="225">
        <v>10.56</v>
      </c>
      <c r="I64" s="225">
        <v>8.7200000000000006</v>
      </c>
      <c r="J64" s="7"/>
      <c r="K64" s="7"/>
      <c r="L64" s="7"/>
      <c r="M64" s="7"/>
      <c r="N64" s="7"/>
    </row>
    <row r="65" spans="2:14" s="13" customFormat="1" ht="15" customHeight="1" x14ac:dyDescent="0.35">
      <c r="B65" s="220">
        <v>2014</v>
      </c>
      <c r="C65" s="220"/>
      <c r="D65" s="223">
        <v>22204</v>
      </c>
      <c r="E65" s="225">
        <v>192.15</v>
      </c>
      <c r="F65" s="225">
        <v>31.35</v>
      </c>
      <c r="G65" s="225">
        <v>46.01</v>
      </c>
      <c r="H65" s="225">
        <v>10.199999999999999</v>
      </c>
      <c r="I65" s="225">
        <v>4.78</v>
      </c>
      <c r="J65" s="7"/>
      <c r="K65" s="7"/>
      <c r="L65" s="7"/>
      <c r="M65" s="7"/>
      <c r="N65" s="7"/>
    </row>
    <row r="66" spans="2:14" s="13" customFormat="1" ht="15" customHeight="1" x14ac:dyDescent="0.35">
      <c r="B66" s="220">
        <v>2013</v>
      </c>
      <c r="C66" s="220"/>
      <c r="D66" s="223">
        <v>21964</v>
      </c>
      <c r="E66" s="225">
        <v>194.54</v>
      </c>
      <c r="F66" s="225">
        <v>30.3</v>
      </c>
      <c r="G66" s="225">
        <v>45.25</v>
      </c>
      <c r="H66" s="225">
        <v>9.84</v>
      </c>
      <c r="I66" s="225">
        <v>7.11</v>
      </c>
      <c r="J66" s="7"/>
      <c r="K66" s="7"/>
      <c r="L66" s="7"/>
      <c r="M66" s="7"/>
      <c r="N66" s="7"/>
    </row>
    <row r="67" spans="2:14" s="13" customFormat="1" ht="15" customHeight="1" x14ac:dyDescent="0.35">
      <c r="B67" s="90">
        <v>2012</v>
      </c>
      <c r="C67" s="90"/>
      <c r="D67" s="223">
        <v>21997</v>
      </c>
      <c r="E67" s="225">
        <v>193.75</v>
      </c>
      <c r="F67" s="225">
        <v>29.59</v>
      </c>
      <c r="G67" s="225">
        <v>44.42</v>
      </c>
      <c r="H67" s="225">
        <v>9.6</v>
      </c>
      <c r="I67" s="225">
        <v>4.95</v>
      </c>
      <c r="J67" s="7"/>
      <c r="K67" s="7"/>
      <c r="L67" s="7"/>
      <c r="M67" s="7"/>
      <c r="N67" s="7"/>
    </row>
    <row r="68" spans="2:14" s="7" customFormat="1" ht="15" customHeight="1" x14ac:dyDescent="0.35">
      <c r="B68" s="90">
        <v>2011</v>
      </c>
      <c r="C68" s="90"/>
      <c r="D68" s="223">
        <v>22136</v>
      </c>
      <c r="E68" s="225">
        <v>192.52</v>
      </c>
      <c r="F68" s="225">
        <v>30.08</v>
      </c>
      <c r="G68" s="225">
        <v>44.88</v>
      </c>
      <c r="H68" s="225">
        <v>9.86</v>
      </c>
      <c r="I68" s="225">
        <v>5.81</v>
      </c>
    </row>
    <row r="69" spans="2:14" s="13" customFormat="1" ht="15" customHeight="1" x14ac:dyDescent="0.35">
      <c r="B69" s="90">
        <v>2010</v>
      </c>
      <c r="C69" s="90"/>
      <c r="D69" s="223">
        <v>22153</v>
      </c>
      <c r="E69" s="225">
        <v>189.21</v>
      </c>
      <c r="F69" s="225">
        <v>31.92</v>
      </c>
      <c r="G69" s="225">
        <v>46.82</v>
      </c>
      <c r="H69" s="225">
        <v>10.86</v>
      </c>
      <c r="I69" s="225">
        <v>21.49</v>
      </c>
      <c r="J69" s="7"/>
      <c r="K69" s="7"/>
      <c r="L69" s="7"/>
      <c r="M69" s="7"/>
      <c r="N69" s="7"/>
    </row>
    <row r="70" spans="2:14" s="13" customFormat="1" ht="15" customHeight="1" x14ac:dyDescent="0.35">
      <c r="B70" s="90">
        <v>2009</v>
      </c>
      <c r="C70" s="90"/>
      <c r="D70" s="223">
        <v>22185</v>
      </c>
      <c r="E70" s="225">
        <v>177.01</v>
      </c>
      <c r="F70" s="225">
        <v>33.33</v>
      </c>
      <c r="G70" s="225">
        <v>46.81</v>
      </c>
      <c r="H70" s="225">
        <v>11.25</v>
      </c>
      <c r="I70" s="225">
        <v>8</v>
      </c>
      <c r="J70" s="7"/>
      <c r="K70" s="7"/>
      <c r="L70" s="7"/>
      <c r="M70" s="7"/>
      <c r="N70" s="7"/>
    </row>
    <row r="71" spans="2:14" s="13" customFormat="1" ht="15" customHeight="1" x14ac:dyDescent="0.35">
      <c r="B71" s="90">
        <v>2008</v>
      </c>
      <c r="C71" s="90"/>
      <c r="D71" s="223">
        <v>21421</v>
      </c>
      <c r="E71" s="225">
        <v>194.2</v>
      </c>
      <c r="F71" s="225">
        <v>30.73</v>
      </c>
      <c r="G71" s="225">
        <v>48.42</v>
      </c>
      <c r="H71" s="225">
        <v>10.85</v>
      </c>
      <c r="I71" s="225">
        <v>7.51</v>
      </c>
      <c r="J71" s="7"/>
      <c r="K71" s="7"/>
      <c r="L71" s="7"/>
      <c r="M71" s="7"/>
      <c r="N71" s="7"/>
    </row>
    <row r="72" spans="2:14" s="13" customFormat="1" ht="15" customHeight="1" x14ac:dyDescent="0.35">
      <c r="B72" s="291" t="s">
        <v>570</v>
      </c>
      <c r="C72" s="291"/>
      <c r="D72" s="291"/>
      <c r="E72" s="291"/>
      <c r="F72" s="291"/>
      <c r="G72" s="291"/>
      <c r="H72" s="291"/>
      <c r="I72" s="291"/>
    </row>
    <row r="73" spans="2:14" s="13" customFormat="1" ht="15" customHeight="1" x14ac:dyDescent="0.35">
      <c r="B73" s="220">
        <v>2020</v>
      </c>
      <c r="C73" s="220"/>
      <c r="D73" s="223">
        <v>416979</v>
      </c>
      <c r="E73" s="225">
        <v>80.95</v>
      </c>
      <c r="F73" s="225">
        <v>40.06</v>
      </c>
      <c r="G73" s="225">
        <v>27.48</v>
      </c>
      <c r="H73" s="225">
        <v>7.07</v>
      </c>
      <c r="I73" s="225">
        <v>4.54</v>
      </c>
    </row>
    <row r="74" spans="2:14" s="13" customFormat="1" ht="15" customHeight="1" x14ac:dyDescent="0.35">
      <c r="B74" s="220">
        <v>2019</v>
      </c>
      <c r="C74" s="220"/>
      <c r="D74" s="223">
        <v>408249</v>
      </c>
      <c r="E74" s="225">
        <v>87.16</v>
      </c>
      <c r="F74" s="225">
        <v>39.49</v>
      </c>
      <c r="G74" s="225">
        <v>30.27</v>
      </c>
      <c r="H74" s="225">
        <v>7.8</v>
      </c>
      <c r="I74" s="225">
        <v>6.09</v>
      </c>
    </row>
    <row r="75" spans="2:14" s="13" customFormat="1" ht="15" customHeight="1" x14ac:dyDescent="0.35">
      <c r="B75" s="220">
        <v>2018</v>
      </c>
      <c r="C75" s="220"/>
      <c r="D75" s="223">
        <v>383625</v>
      </c>
      <c r="E75" s="225">
        <v>85.47</v>
      </c>
      <c r="F75" s="225">
        <v>39.130000000000003</v>
      </c>
      <c r="G75" s="225">
        <v>30.6</v>
      </c>
      <c r="H75" s="225">
        <v>7.77</v>
      </c>
      <c r="I75" s="225">
        <v>5.49</v>
      </c>
    </row>
    <row r="76" spans="2:14" s="13" customFormat="1" ht="15" customHeight="1" x14ac:dyDescent="0.35">
      <c r="B76" s="220">
        <v>2017</v>
      </c>
      <c r="C76" s="220"/>
      <c r="D76" s="223">
        <v>364326</v>
      </c>
      <c r="E76" s="225">
        <v>82.94</v>
      </c>
      <c r="F76" s="225">
        <v>39.32</v>
      </c>
      <c r="G76" s="225">
        <v>31.31</v>
      </c>
      <c r="H76" s="225">
        <v>7.89</v>
      </c>
      <c r="I76" s="225">
        <v>5.6</v>
      </c>
    </row>
    <row r="77" spans="2:14" s="13" customFormat="1" ht="15" customHeight="1" x14ac:dyDescent="0.35">
      <c r="B77" s="220">
        <v>2016</v>
      </c>
      <c r="C77" s="220"/>
      <c r="D77" s="223">
        <v>349810</v>
      </c>
      <c r="E77" s="225">
        <v>79.03</v>
      </c>
      <c r="F77" s="225">
        <v>39.47</v>
      </c>
      <c r="G77" s="225">
        <v>30.1</v>
      </c>
      <c r="H77" s="225">
        <v>7.5</v>
      </c>
      <c r="I77" s="225">
        <v>4.9800000000000004</v>
      </c>
      <c r="J77" s="7"/>
      <c r="K77" s="7"/>
      <c r="L77" s="7"/>
      <c r="M77" s="7"/>
      <c r="N77" s="7"/>
    </row>
    <row r="78" spans="2:14" s="13" customFormat="1" ht="15" customHeight="1" x14ac:dyDescent="0.35">
      <c r="B78" s="220">
        <v>2015</v>
      </c>
      <c r="C78" s="220"/>
      <c r="D78" s="223">
        <v>341047</v>
      </c>
      <c r="E78" s="225">
        <v>78.37</v>
      </c>
      <c r="F78" s="225">
        <v>38.880000000000003</v>
      </c>
      <c r="G78" s="225">
        <v>28.87</v>
      </c>
      <c r="H78" s="225">
        <v>7.03</v>
      </c>
      <c r="I78" s="225">
        <v>4.32</v>
      </c>
      <c r="J78" s="7"/>
      <c r="K78" s="7"/>
      <c r="L78" s="7"/>
      <c r="M78" s="7"/>
      <c r="N78" s="7"/>
    </row>
    <row r="79" spans="2:14" s="13" customFormat="1" ht="15" customHeight="1" x14ac:dyDescent="0.35">
      <c r="B79" s="220">
        <v>2014</v>
      </c>
      <c r="C79" s="220"/>
      <c r="D79" s="223">
        <v>332168</v>
      </c>
      <c r="E79" s="225">
        <v>78.33</v>
      </c>
      <c r="F79" s="225">
        <v>38.11</v>
      </c>
      <c r="G79" s="225">
        <v>27.46</v>
      </c>
      <c r="H79" s="225">
        <v>6.47</v>
      </c>
      <c r="I79" s="225">
        <v>3.15</v>
      </c>
      <c r="J79" s="7"/>
      <c r="K79" s="7"/>
      <c r="L79" s="7"/>
      <c r="M79" s="7"/>
      <c r="N79" s="7"/>
    </row>
    <row r="80" spans="2:14" s="13" customFormat="1" ht="15" customHeight="1" x14ac:dyDescent="0.35">
      <c r="B80" s="220">
        <v>2013</v>
      </c>
      <c r="C80" s="220"/>
      <c r="D80" s="223">
        <v>325627</v>
      </c>
      <c r="E80" s="225">
        <v>77.16</v>
      </c>
      <c r="F80" s="225">
        <v>37.68</v>
      </c>
      <c r="G80" s="225">
        <v>25.02</v>
      </c>
      <c r="H80" s="225">
        <v>5.77</v>
      </c>
      <c r="I80" s="225">
        <v>2.37</v>
      </c>
      <c r="J80" s="7"/>
      <c r="K80" s="7"/>
      <c r="L80" s="7"/>
      <c r="M80" s="7"/>
      <c r="N80" s="7"/>
    </row>
    <row r="81" spans="2:14" s="7" customFormat="1" ht="15" customHeight="1" x14ac:dyDescent="0.35">
      <c r="B81" s="90">
        <v>2012</v>
      </c>
      <c r="C81" s="90"/>
      <c r="D81" s="223">
        <v>324604</v>
      </c>
      <c r="E81" s="225">
        <v>75.489999999999995</v>
      </c>
      <c r="F81" s="225">
        <v>37.15</v>
      </c>
      <c r="G81" s="225">
        <v>21.75</v>
      </c>
      <c r="H81" s="225">
        <v>4.96</v>
      </c>
      <c r="I81" s="225">
        <v>1.22</v>
      </c>
    </row>
    <row r="82" spans="2:14" s="13" customFormat="1" ht="15" customHeight="1" x14ac:dyDescent="0.35">
      <c r="B82" s="90">
        <v>2011</v>
      </c>
      <c r="C82" s="90"/>
      <c r="D82" s="223">
        <v>329833</v>
      </c>
      <c r="E82" s="225">
        <v>76.47</v>
      </c>
      <c r="F82" s="225">
        <v>37.75</v>
      </c>
      <c r="G82" s="225">
        <v>23.88</v>
      </c>
      <c r="H82" s="225">
        <v>5.58</v>
      </c>
      <c r="I82" s="225">
        <v>1.61</v>
      </c>
      <c r="J82" s="7"/>
      <c r="K82" s="7"/>
      <c r="L82" s="7"/>
      <c r="M82" s="7"/>
      <c r="N82" s="7"/>
    </row>
    <row r="83" spans="2:14" s="13" customFormat="1" ht="15" customHeight="1" x14ac:dyDescent="0.35">
      <c r="B83" s="90">
        <v>2010</v>
      </c>
      <c r="C83" s="90"/>
      <c r="D83" s="223">
        <v>328679</v>
      </c>
      <c r="E83" s="225">
        <v>77.760000000000005</v>
      </c>
      <c r="F83" s="225">
        <v>39.299999999999997</v>
      </c>
      <c r="G83" s="225">
        <v>27.55</v>
      </c>
      <c r="H83" s="225">
        <v>6.63</v>
      </c>
      <c r="I83" s="225">
        <v>3.32</v>
      </c>
      <c r="J83" s="7"/>
      <c r="K83" s="7"/>
      <c r="L83" s="7"/>
      <c r="M83" s="7"/>
      <c r="N83" s="7"/>
    </row>
    <row r="84" spans="2:14" s="13" customFormat="1" ht="15" customHeight="1" x14ac:dyDescent="0.35">
      <c r="B84" s="90">
        <v>2009</v>
      </c>
      <c r="C84" s="90"/>
      <c r="D84" s="223">
        <v>333703</v>
      </c>
      <c r="E84" s="225">
        <v>73.59</v>
      </c>
      <c r="F84" s="225">
        <v>40.44</v>
      </c>
      <c r="G84" s="225">
        <v>28.4</v>
      </c>
      <c r="H84" s="225">
        <v>7.14</v>
      </c>
      <c r="I84" s="225">
        <v>3.04</v>
      </c>
      <c r="J84" s="7"/>
      <c r="K84" s="7"/>
      <c r="L84" s="7"/>
      <c r="M84" s="7"/>
      <c r="N84" s="7"/>
    </row>
    <row r="85" spans="2:14" s="13" customFormat="1" ht="15" customHeight="1" x14ac:dyDescent="0.35">
      <c r="B85" s="90">
        <v>2008</v>
      </c>
      <c r="C85" s="90"/>
      <c r="D85" s="223">
        <v>335432</v>
      </c>
      <c r="E85" s="225">
        <v>77.099999999999994</v>
      </c>
      <c r="F85" s="225">
        <v>38.619999999999997</v>
      </c>
      <c r="G85" s="225">
        <v>30.15</v>
      </c>
      <c r="H85" s="225">
        <v>7.34</v>
      </c>
      <c r="I85" s="225">
        <v>3.53</v>
      </c>
      <c r="J85" s="7"/>
      <c r="K85" s="7"/>
      <c r="L85" s="7"/>
      <c r="M85" s="7"/>
      <c r="N85" s="7"/>
    </row>
    <row r="86" spans="2:14" s="13" customFormat="1" ht="15" customHeight="1" x14ac:dyDescent="0.35">
      <c r="B86" s="291" t="s">
        <v>571</v>
      </c>
      <c r="C86" s="291"/>
      <c r="D86" s="291"/>
      <c r="E86" s="291"/>
      <c r="F86" s="291"/>
      <c r="G86" s="291"/>
      <c r="H86" s="291"/>
      <c r="I86" s="291"/>
    </row>
    <row r="87" spans="2:14" s="13" customFormat="1" ht="15" customHeight="1" x14ac:dyDescent="0.35">
      <c r="B87" s="220">
        <v>2020</v>
      </c>
      <c r="C87" s="220"/>
      <c r="D87" s="223">
        <v>11398</v>
      </c>
      <c r="E87" s="225">
        <v>146.13999999999999</v>
      </c>
      <c r="F87" s="225">
        <v>38.549999999999997</v>
      </c>
      <c r="G87" s="225">
        <v>43.27</v>
      </c>
      <c r="H87" s="225">
        <v>9.5299999999999994</v>
      </c>
      <c r="I87" s="225">
        <v>6.69</v>
      </c>
    </row>
    <row r="88" spans="2:14" s="13" customFormat="1" ht="15" customHeight="1" x14ac:dyDescent="0.35">
      <c r="B88" s="220">
        <v>2019</v>
      </c>
      <c r="C88" s="220"/>
      <c r="D88" s="223">
        <v>8338</v>
      </c>
      <c r="E88" s="225">
        <v>159.94</v>
      </c>
      <c r="F88" s="225">
        <v>37.200000000000003</v>
      </c>
      <c r="G88" s="225">
        <v>45.69</v>
      </c>
      <c r="H88" s="225">
        <v>10.07</v>
      </c>
      <c r="I88" s="225">
        <v>8.32</v>
      </c>
    </row>
    <row r="89" spans="2:14" s="13" customFormat="1" ht="15" customHeight="1" x14ac:dyDescent="0.35">
      <c r="B89" s="220">
        <v>2018</v>
      </c>
      <c r="C89" s="220"/>
      <c r="D89" s="223">
        <v>8316</v>
      </c>
      <c r="E89" s="225">
        <v>158.32</v>
      </c>
      <c r="F89" s="225">
        <v>37.799999999999997</v>
      </c>
      <c r="G89" s="225">
        <v>47.85</v>
      </c>
      <c r="H89" s="225">
        <v>10.57</v>
      </c>
      <c r="I89" s="225">
        <v>8.75</v>
      </c>
    </row>
    <row r="90" spans="2:14" s="13" customFormat="1" ht="15" customHeight="1" x14ac:dyDescent="0.35">
      <c r="B90" s="220">
        <v>2017</v>
      </c>
      <c r="C90" s="220"/>
      <c r="D90" s="223">
        <v>8428</v>
      </c>
      <c r="E90" s="225">
        <v>156.16</v>
      </c>
      <c r="F90" s="225">
        <v>38.44</v>
      </c>
      <c r="G90" s="225">
        <v>47.76</v>
      </c>
      <c r="H90" s="225">
        <v>10.65</v>
      </c>
      <c r="I90" s="225">
        <v>9.83</v>
      </c>
    </row>
    <row r="91" spans="2:14" s="13" customFormat="1" ht="15" customHeight="1" x14ac:dyDescent="0.35">
      <c r="B91" s="220">
        <v>2016</v>
      </c>
      <c r="C91" s="220"/>
      <c r="D91" s="223">
        <v>8584</v>
      </c>
      <c r="E91" s="225">
        <v>153.74</v>
      </c>
      <c r="F91" s="225">
        <v>39.26</v>
      </c>
      <c r="G91" s="225">
        <v>52.36</v>
      </c>
      <c r="H91" s="225">
        <v>12.22</v>
      </c>
      <c r="I91" s="225">
        <v>9.9600000000000009</v>
      </c>
      <c r="J91" s="7"/>
      <c r="K91" s="7"/>
      <c r="L91" s="7"/>
      <c r="M91" s="7"/>
      <c r="N91" s="7"/>
    </row>
    <row r="92" spans="2:14" s="13" customFormat="1" ht="15" customHeight="1" x14ac:dyDescent="0.35">
      <c r="B92" s="220">
        <v>2015</v>
      </c>
      <c r="C92" s="220"/>
      <c r="D92" s="223">
        <v>8778</v>
      </c>
      <c r="E92" s="225">
        <v>151.88</v>
      </c>
      <c r="F92" s="225">
        <v>37.799999999999997</v>
      </c>
      <c r="G92" s="225">
        <v>50.83</v>
      </c>
      <c r="H92" s="225">
        <v>11.38</v>
      </c>
      <c r="I92" s="225">
        <v>8.4499999999999993</v>
      </c>
      <c r="J92" s="7"/>
      <c r="K92" s="7"/>
      <c r="L92" s="7"/>
      <c r="M92" s="7"/>
      <c r="N92" s="7"/>
    </row>
    <row r="93" spans="2:14" s="13" customFormat="1" ht="15" customHeight="1" x14ac:dyDescent="0.35">
      <c r="B93" s="220">
        <v>2014</v>
      </c>
      <c r="C93" s="220"/>
      <c r="D93" s="223">
        <v>8984</v>
      </c>
      <c r="E93" s="225">
        <v>151.9</v>
      </c>
      <c r="F93" s="225">
        <v>37.229999999999997</v>
      </c>
      <c r="G93" s="225">
        <v>51.62</v>
      </c>
      <c r="H93" s="225">
        <v>11.48</v>
      </c>
      <c r="I93" s="225">
        <v>8.17</v>
      </c>
      <c r="J93" s="7"/>
      <c r="K93" s="7"/>
      <c r="L93" s="7"/>
      <c r="M93" s="7"/>
      <c r="N93" s="7"/>
    </row>
    <row r="94" spans="2:14" s="13" customFormat="1" ht="15" customHeight="1" x14ac:dyDescent="0.35">
      <c r="B94" s="220">
        <v>2013</v>
      </c>
      <c r="C94" s="220"/>
      <c r="D94" s="223">
        <v>8986</v>
      </c>
      <c r="E94" s="225">
        <v>150.97999999999999</v>
      </c>
      <c r="F94" s="225">
        <v>34.92</v>
      </c>
      <c r="G94" s="225">
        <v>48.26</v>
      </c>
      <c r="H94" s="225">
        <v>10.14</v>
      </c>
      <c r="I94" s="225">
        <v>7.34</v>
      </c>
      <c r="J94" s="7"/>
      <c r="K94" s="7"/>
      <c r="L94" s="7"/>
      <c r="M94" s="7"/>
      <c r="N94" s="7"/>
    </row>
    <row r="95" spans="2:14" s="7" customFormat="1" ht="15" customHeight="1" x14ac:dyDescent="0.35">
      <c r="B95" s="90">
        <v>2012</v>
      </c>
      <c r="C95" s="90"/>
      <c r="D95" s="223">
        <v>9168</v>
      </c>
      <c r="E95" s="225">
        <v>159.51</v>
      </c>
      <c r="F95" s="225">
        <v>32.08</v>
      </c>
      <c r="G95" s="225">
        <v>48.35</v>
      </c>
      <c r="H95" s="225">
        <v>9.89</v>
      </c>
      <c r="I95" s="225">
        <v>6.41</v>
      </c>
    </row>
    <row r="96" spans="2:14" s="7" customFormat="1" ht="15" customHeight="1" x14ac:dyDescent="0.35">
      <c r="B96" s="90">
        <v>2011</v>
      </c>
      <c r="C96" s="90"/>
      <c r="D96" s="223">
        <v>9882</v>
      </c>
      <c r="E96" s="225">
        <v>159.96</v>
      </c>
      <c r="F96" s="225">
        <v>28.81</v>
      </c>
      <c r="G96" s="225">
        <v>47.77</v>
      </c>
      <c r="H96" s="225">
        <v>9.11</v>
      </c>
      <c r="I96" s="225">
        <v>6.3</v>
      </c>
    </row>
    <row r="97" spans="2:14" s="7" customFormat="1" ht="15" customHeight="1" x14ac:dyDescent="0.35">
      <c r="B97" s="90">
        <v>2010</v>
      </c>
      <c r="C97" s="90"/>
      <c r="D97" s="223">
        <v>10403</v>
      </c>
      <c r="E97" s="225">
        <v>154.65</v>
      </c>
      <c r="F97" s="225">
        <v>29.08</v>
      </c>
      <c r="G97" s="225">
        <v>51.43</v>
      </c>
      <c r="H97" s="225">
        <v>10.18</v>
      </c>
      <c r="I97" s="225">
        <v>7.68</v>
      </c>
    </row>
    <row r="98" spans="2:14" s="7" customFormat="1" ht="15" customHeight="1" x14ac:dyDescent="0.35">
      <c r="B98" s="90">
        <v>2009</v>
      </c>
      <c r="C98" s="90"/>
      <c r="D98" s="223">
        <v>11027</v>
      </c>
      <c r="E98" s="225">
        <v>146.33000000000001</v>
      </c>
      <c r="F98" s="225">
        <v>28.64</v>
      </c>
      <c r="G98" s="225">
        <v>47.87</v>
      </c>
      <c r="H98" s="225">
        <v>9.26</v>
      </c>
      <c r="I98" s="225">
        <v>8.42</v>
      </c>
    </row>
    <row r="99" spans="2:14" s="7" customFormat="1" ht="15" customHeight="1" x14ac:dyDescent="0.35">
      <c r="B99" s="90">
        <v>2008</v>
      </c>
      <c r="C99" s="90"/>
      <c r="D99" s="223">
        <v>11352</v>
      </c>
      <c r="E99" s="225">
        <v>152.1</v>
      </c>
      <c r="F99" s="225">
        <v>32.03</v>
      </c>
      <c r="G99" s="225">
        <v>52.13</v>
      </c>
      <c r="H99" s="225">
        <v>10.74</v>
      </c>
      <c r="I99" s="225">
        <v>9.81</v>
      </c>
    </row>
    <row r="100" spans="2:14" s="7" customFormat="1" ht="15" customHeight="1" x14ac:dyDescent="0.35">
      <c r="B100" s="288" t="s">
        <v>11</v>
      </c>
      <c r="C100" s="288"/>
      <c r="D100" s="288"/>
      <c r="E100" s="288"/>
      <c r="F100" s="288"/>
      <c r="G100" s="288"/>
      <c r="H100" s="288"/>
      <c r="I100" s="288"/>
      <c r="J100" s="6"/>
      <c r="K100" s="6"/>
      <c r="L100" s="6"/>
      <c r="M100" s="6"/>
      <c r="N100" s="6"/>
    </row>
    <row r="101" spans="2:14" s="13" customFormat="1" ht="15" customHeight="1" x14ac:dyDescent="0.35">
      <c r="B101" s="83" t="s">
        <v>12</v>
      </c>
      <c r="C101" s="83"/>
      <c r="D101" s="83"/>
      <c r="E101" s="83"/>
      <c r="F101" s="83"/>
      <c r="G101" s="83"/>
      <c r="H101" s="83"/>
      <c r="I101" s="83"/>
    </row>
    <row r="102" spans="2:14" s="13" customFormat="1" ht="15" customHeight="1" x14ac:dyDescent="0.35">
      <c r="B102" s="220">
        <v>2020</v>
      </c>
      <c r="C102" s="220"/>
      <c r="D102" s="223">
        <v>1299750</v>
      </c>
      <c r="E102" s="225">
        <v>69.62</v>
      </c>
      <c r="F102" s="225">
        <v>40.75</v>
      </c>
      <c r="G102" s="225">
        <v>37.17</v>
      </c>
      <c r="H102" s="225">
        <v>10.08</v>
      </c>
      <c r="I102" s="225">
        <v>9.74</v>
      </c>
    </row>
    <row r="103" spans="2:14" s="13" customFormat="1" ht="15" customHeight="1" x14ac:dyDescent="0.35">
      <c r="B103" s="220">
        <v>2019</v>
      </c>
      <c r="C103" s="220"/>
      <c r="D103" s="223">
        <v>1317039</v>
      </c>
      <c r="E103" s="225">
        <v>74.069999999999993</v>
      </c>
      <c r="F103" s="225">
        <v>40.71</v>
      </c>
      <c r="G103" s="225">
        <v>40.07</v>
      </c>
      <c r="H103" s="225">
        <v>11.05</v>
      </c>
      <c r="I103" s="225">
        <v>10.83</v>
      </c>
    </row>
    <row r="104" spans="2:14" s="13" customFormat="1" ht="15" customHeight="1" x14ac:dyDescent="0.35">
      <c r="B104" s="220">
        <v>2018</v>
      </c>
      <c r="C104" s="220"/>
      <c r="D104" s="223">
        <v>1276965</v>
      </c>
      <c r="E104" s="225">
        <v>73.650000000000006</v>
      </c>
      <c r="F104" s="225">
        <v>40.19</v>
      </c>
      <c r="G104" s="225">
        <v>40.67</v>
      </c>
      <c r="H104" s="225">
        <v>10.92</v>
      </c>
      <c r="I104" s="225">
        <v>11.05</v>
      </c>
    </row>
    <row r="105" spans="2:14" s="13" customFormat="1" ht="15" customHeight="1" x14ac:dyDescent="0.35">
      <c r="B105" s="220">
        <v>2017</v>
      </c>
      <c r="C105" s="220"/>
      <c r="D105" s="223">
        <v>1241549</v>
      </c>
      <c r="E105" s="225">
        <v>72.209999999999994</v>
      </c>
      <c r="F105" s="225">
        <v>39.93</v>
      </c>
      <c r="G105" s="225">
        <v>41.16</v>
      </c>
      <c r="H105" s="225">
        <v>10.93</v>
      </c>
      <c r="I105" s="225">
        <v>9.91</v>
      </c>
    </row>
    <row r="106" spans="2:14" s="13" customFormat="1" ht="15" customHeight="1" x14ac:dyDescent="0.35">
      <c r="B106" s="220">
        <v>2016</v>
      </c>
      <c r="C106" s="220"/>
      <c r="D106" s="223">
        <v>1195064</v>
      </c>
      <c r="E106" s="225">
        <v>69.930000000000007</v>
      </c>
      <c r="F106" s="225">
        <v>39.86</v>
      </c>
      <c r="G106" s="225">
        <v>40.15</v>
      </c>
      <c r="H106" s="225">
        <v>10.51</v>
      </c>
      <c r="I106" s="225">
        <v>9.4</v>
      </c>
    </row>
    <row r="107" spans="2:14" s="7" customFormat="1" ht="15" customHeight="1" x14ac:dyDescent="0.35">
      <c r="B107" s="220">
        <v>2015</v>
      </c>
      <c r="C107" s="220"/>
      <c r="D107" s="223">
        <v>1162069</v>
      </c>
      <c r="E107" s="225">
        <v>69.47</v>
      </c>
      <c r="F107" s="225">
        <v>38.799999999999997</v>
      </c>
      <c r="G107" s="225">
        <v>39.119999999999997</v>
      </c>
      <c r="H107" s="225">
        <v>9.9700000000000006</v>
      </c>
      <c r="I107" s="225">
        <v>8.58</v>
      </c>
      <c r="J107" s="13"/>
      <c r="K107" s="13"/>
      <c r="L107" s="13"/>
      <c r="M107" s="13"/>
      <c r="N107" s="13"/>
    </row>
    <row r="108" spans="2:14" s="7" customFormat="1" ht="15" customHeight="1" x14ac:dyDescent="0.35">
      <c r="B108" s="220">
        <v>2014</v>
      </c>
      <c r="C108" s="220"/>
      <c r="D108" s="223">
        <v>1127285</v>
      </c>
      <c r="E108" s="225">
        <v>69.22</v>
      </c>
      <c r="F108" s="225">
        <v>38.26</v>
      </c>
      <c r="G108" s="225">
        <v>38.19</v>
      </c>
      <c r="H108" s="225">
        <v>9.5299999999999994</v>
      </c>
      <c r="I108" s="225">
        <v>6.26</v>
      </c>
      <c r="J108" s="13"/>
      <c r="K108" s="13"/>
      <c r="L108" s="13"/>
      <c r="M108" s="13"/>
      <c r="N108" s="13"/>
    </row>
    <row r="109" spans="2:14" s="7" customFormat="1" ht="15" customHeight="1" x14ac:dyDescent="0.35">
      <c r="B109" s="220">
        <v>2013</v>
      </c>
      <c r="C109" s="220"/>
      <c r="D109" s="223">
        <v>1097452</v>
      </c>
      <c r="E109" s="225">
        <v>68.760000000000005</v>
      </c>
      <c r="F109" s="225">
        <v>37.659999999999997</v>
      </c>
      <c r="G109" s="225">
        <v>36.119999999999997</v>
      </c>
      <c r="H109" s="225">
        <v>8.81</v>
      </c>
      <c r="I109" s="225">
        <v>6.32</v>
      </c>
    </row>
    <row r="110" spans="2:14" s="7" customFormat="1" ht="15" customHeight="1" x14ac:dyDescent="0.35">
      <c r="B110" s="90">
        <v>2012</v>
      </c>
      <c r="C110" s="90"/>
      <c r="D110" s="223">
        <v>1064216</v>
      </c>
      <c r="E110" s="225">
        <v>68.48</v>
      </c>
      <c r="F110" s="225">
        <v>37.03</v>
      </c>
      <c r="G110" s="225">
        <v>33.47</v>
      </c>
      <c r="H110" s="225">
        <v>8.08</v>
      </c>
      <c r="I110" s="225">
        <v>3.75</v>
      </c>
    </row>
    <row r="111" spans="2:14" s="7" customFormat="1" ht="15" customHeight="1" x14ac:dyDescent="0.35">
      <c r="B111" s="90">
        <v>2011</v>
      </c>
      <c r="C111" s="90"/>
      <c r="D111" s="223">
        <v>1112521</v>
      </c>
      <c r="E111" s="225">
        <v>69.709999999999994</v>
      </c>
      <c r="F111" s="225">
        <v>37.35</v>
      </c>
      <c r="G111" s="225">
        <v>35.25</v>
      </c>
      <c r="H111" s="225">
        <v>8.65</v>
      </c>
      <c r="I111" s="225">
        <v>4.58</v>
      </c>
    </row>
    <row r="112" spans="2:14" s="7" customFormat="1" ht="15" customHeight="1" x14ac:dyDescent="0.35">
      <c r="B112" s="90">
        <v>2010</v>
      </c>
      <c r="C112" s="90"/>
      <c r="D112" s="223">
        <v>1144362</v>
      </c>
      <c r="E112" s="225">
        <v>71.400000000000006</v>
      </c>
      <c r="F112" s="225">
        <v>38.799999999999997</v>
      </c>
      <c r="G112" s="225">
        <v>38.83</v>
      </c>
      <c r="H112" s="225">
        <v>9.81</v>
      </c>
      <c r="I112" s="225">
        <v>14.84</v>
      </c>
    </row>
    <row r="113" spans="2:14" s="13" customFormat="1" ht="15" customHeight="1" x14ac:dyDescent="0.35">
      <c r="B113" s="90">
        <v>2009</v>
      </c>
      <c r="C113" s="90"/>
      <c r="D113" s="223">
        <v>1198827</v>
      </c>
      <c r="E113" s="225">
        <v>67.86</v>
      </c>
      <c r="F113" s="225">
        <v>39.78</v>
      </c>
      <c r="G113" s="225">
        <v>39.36</v>
      </c>
      <c r="H113" s="225">
        <v>10.28</v>
      </c>
      <c r="I113" s="225">
        <v>7.29</v>
      </c>
      <c r="J113" s="7"/>
      <c r="K113" s="7"/>
      <c r="L113" s="7"/>
      <c r="M113" s="7"/>
      <c r="N113" s="7"/>
    </row>
    <row r="114" spans="2:14" s="13" customFormat="1" ht="15" customHeight="1" x14ac:dyDescent="0.35">
      <c r="B114" s="90">
        <v>2008</v>
      </c>
      <c r="C114" s="90"/>
      <c r="D114" s="223">
        <v>1234920</v>
      </c>
      <c r="E114" s="225">
        <v>70.42</v>
      </c>
      <c r="F114" s="225">
        <v>38.369999999999997</v>
      </c>
      <c r="G114" s="225">
        <v>40.729999999999997</v>
      </c>
      <c r="H114" s="225">
        <v>10.36</v>
      </c>
      <c r="I114" s="225">
        <v>7.62</v>
      </c>
      <c r="J114" s="7"/>
      <c r="K114" s="7"/>
      <c r="L114" s="7"/>
      <c r="M114" s="7"/>
      <c r="N114" s="7"/>
    </row>
    <row r="115" spans="2:14" s="13" customFormat="1" ht="15" customHeight="1" x14ac:dyDescent="0.35">
      <c r="B115" s="291" t="s">
        <v>36</v>
      </c>
      <c r="C115" s="291"/>
      <c r="D115" s="291"/>
      <c r="E115" s="291"/>
      <c r="F115" s="291"/>
      <c r="G115" s="291"/>
      <c r="H115" s="291"/>
      <c r="I115" s="291"/>
    </row>
    <row r="116" spans="2:14" s="13" customFormat="1" ht="15" customHeight="1" x14ac:dyDescent="0.35">
      <c r="B116" s="220">
        <v>2020</v>
      </c>
      <c r="C116" s="220"/>
      <c r="D116" s="223">
        <v>1249337</v>
      </c>
      <c r="E116" s="225">
        <v>38.83</v>
      </c>
      <c r="F116" s="225">
        <v>44.5</v>
      </c>
      <c r="G116" s="225">
        <v>44.45</v>
      </c>
      <c r="H116" s="225">
        <v>13.22</v>
      </c>
      <c r="I116" s="225">
        <v>14.6</v>
      </c>
    </row>
    <row r="117" spans="2:14" s="13" customFormat="1" ht="15" customHeight="1" x14ac:dyDescent="0.35">
      <c r="B117" s="220">
        <v>2019</v>
      </c>
      <c r="C117" s="220"/>
      <c r="D117" s="223">
        <v>1265671</v>
      </c>
      <c r="E117" s="225">
        <v>41.59</v>
      </c>
      <c r="F117" s="225">
        <v>44.8</v>
      </c>
      <c r="G117" s="225">
        <v>47.89</v>
      </c>
      <c r="H117" s="225">
        <v>14.63</v>
      </c>
      <c r="I117" s="225">
        <v>14.51</v>
      </c>
    </row>
    <row r="118" spans="2:14" s="13" customFormat="1" ht="15" customHeight="1" x14ac:dyDescent="0.35">
      <c r="B118" s="220">
        <v>2018</v>
      </c>
      <c r="C118" s="220"/>
      <c r="D118" s="223">
        <v>1227831</v>
      </c>
      <c r="E118" s="225">
        <v>40.82</v>
      </c>
      <c r="F118" s="225">
        <v>44.81</v>
      </c>
      <c r="G118" s="225">
        <v>49.1</v>
      </c>
      <c r="H118" s="225">
        <v>14.71</v>
      </c>
      <c r="I118" s="225">
        <v>16.309999999999999</v>
      </c>
    </row>
    <row r="119" spans="2:14" s="7" customFormat="1" ht="15" customHeight="1" x14ac:dyDescent="0.35">
      <c r="B119" s="220">
        <v>2017</v>
      </c>
      <c r="C119" s="220"/>
      <c r="D119" s="223">
        <v>1194761</v>
      </c>
      <c r="E119" s="225">
        <v>40.04</v>
      </c>
      <c r="F119" s="225">
        <v>44.95</v>
      </c>
      <c r="G119" s="225">
        <v>49.28</v>
      </c>
      <c r="H119" s="225">
        <v>14.49</v>
      </c>
      <c r="I119" s="225">
        <v>13.99</v>
      </c>
      <c r="J119" s="13"/>
      <c r="K119" s="13"/>
      <c r="L119" s="13"/>
      <c r="M119" s="13"/>
      <c r="N119" s="13"/>
    </row>
    <row r="120" spans="2:14" s="7" customFormat="1" ht="15" customHeight="1" x14ac:dyDescent="0.35">
      <c r="B120" s="220">
        <v>2016</v>
      </c>
      <c r="C120" s="220"/>
      <c r="D120" s="223">
        <v>1150336</v>
      </c>
      <c r="E120" s="225">
        <v>38.6</v>
      </c>
      <c r="F120" s="225">
        <v>44.76</v>
      </c>
      <c r="G120" s="225">
        <v>48.15</v>
      </c>
      <c r="H120" s="225">
        <v>13.73</v>
      </c>
      <c r="I120" s="225">
        <v>11.77</v>
      </c>
      <c r="J120" s="13"/>
      <c r="K120" s="13"/>
      <c r="L120" s="13"/>
      <c r="M120" s="13"/>
      <c r="N120" s="13"/>
    </row>
    <row r="121" spans="2:14" s="7" customFormat="1" ht="15" customHeight="1" x14ac:dyDescent="0.35">
      <c r="B121" s="220">
        <v>2015</v>
      </c>
      <c r="C121" s="220"/>
      <c r="D121" s="223">
        <v>1118988</v>
      </c>
      <c r="E121" s="225">
        <v>38.47</v>
      </c>
      <c r="F121" s="225">
        <v>43.73</v>
      </c>
      <c r="G121" s="225">
        <v>46.58</v>
      </c>
      <c r="H121" s="225">
        <v>12.82</v>
      </c>
      <c r="I121" s="225">
        <v>11.2</v>
      </c>
      <c r="J121" s="13"/>
      <c r="K121" s="13"/>
      <c r="L121" s="13"/>
      <c r="M121" s="13"/>
      <c r="N121" s="13"/>
    </row>
    <row r="122" spans="2:14" s="7" customFormat="1" ht="15" customHeight="1" x14ac:dyDescent="0.35">
      <c r="B122" s="220">
        <v>2014</v>
      </c>
      <c r="C122" s="220"/>
      <c r="D122" s="223">
        <v>1086028</v>
      </c>
      <c r="E122" s="225">
        <v>38.36</v>
      </c>
      <c r="F122" s="225">
        <v>42.86</v>
      </c>
      <c r="G122" s="225">
        <v>44.68</v>
      </c>
      <c r="H122" s="225">
        <v>11.77</v>
      </c>
      <c r="I122" s="225">
        <v>9.9499999999999993</v>
      </c>
      <c r="J122" s="13"/>
      <c r="K122" s="13"/>
      <c r="L122" s="13"/>
      <c r="M122" s="13"/>
      <c r="N122" s="13"/>
    </row>
    <row r="123" spans="2:14" s="7" customFormat="1" ht="15" customHeight="1" x14ac:dyDescent="0.35">
      <c r="B123" s="220">
        <v>2013</v>
      </c>
      <c r="C123" s="220"/>
      <c r="D123" s="223">
        <v>1056700</v>
      </c>
      <c r="E123" s="225">
        <v>37.979999999999997</v>
      </c>
      <c r="F123" s="225">
        <v>42.21</v>
      </c>
      <c r="G123" s="225">
        <v>42.06</v>
      </c>
      <c r="H123" s="225">
        <v>10.82</v>
      </c>
      <c r="I123" s="225">
        <v>8.25</v>
      </c>
    </row>
    <row r="124" spans="2:14" s="7" customFormat="1" ht="15" customHeight="1" x14ac:dyDescent="0.35">
      <c r="B124" s="90">
        <v>2012</v>
      </c>
      <c r="C124" s="90"/>
      <c r="D124" s="223">
        <v>1021714</v>
      </c>
      <c r="E124" s="225">
        <v>38.590000000000003</v>
      </c>
      <c r="F124" s="225">
        <v>42.03</v>
      </c>
      <c r="G124" s="225">
        <v>40.26</v>
      </c>
      <c r="H124" s="225">
        <v>10.36</v>
      </c>
      <c r="I124" s="225">
        <v>6.05</v>
      </c>
    </row>
    <row r="125" spans="2:14" s="13" customFormat="1" ht="15" customHeight="1" x14ac:dyDescent="0.35">
      <c r="B125" s="90">
        <v>2011</v>
      </c>
      <c r="C125" s="90"/>
      <c r="D125" s="223">
        <v>1065905</v>
      </c>
      <c r="E125" s="225">
        <v>39.92</v>
      </c>
      <c r="F125" s="225">
        <v>42.73</v>
      </c>
      <c r="G125" s="225">
        <v>43.08</v>
      </c>
      <c r="H125" s="225">
        <v>11.46</v>
      </c>
      <c r="I125" s="225">
        <v>6.47</v>
      </c>
      <c r="J125" s="7"/>
      <c r="K125" s="7"/>
      <c r="L125" s="7"/>
      <c r="M125" s="7"/>
      <c r="N125" s="7"/>
    </row>
    <row r="126" spans="2:14" s="13" customFormat="1" ht="15" customHeight="1" x14ac:dyDescent="0.35">
      <c r="B126" s="90">
        <v>2010</v>
      </c>
      <c r="C126" s="90"/>
      <c r="D126" s="223">
        <v>1095369</v>
      </c>
      <c r="E126" s="225">
        <v>41.9</v>
      </c>
      <c r="F126" s="225">
        <v>43.65</v>
      </c>
      <c r="G126" s="225">
        <v>46.9</v>
      </c>
      <c r="H126" s="225">
        <v>12.89</v>
      </c>
      <c r="I126" s="225">
        <v>11.66</v>
      </c>
      <c r="J126" s="7"/>
      <c r="K126" s="7"/>
      <c r="L126" s="7"/>
      <c r="M126" s="7"/>
      <c r="N126" s="7"/>
    </row>
    <row r="127" spans="2:14" s="13" customFormat="1" ht="15" customHeight="1" x14ac:dyDescent="0.35">
      <c r="B127" s="90">
        <v>2009</v>
      </c>
      <c r="C127" s="90"/>
      <c r="D127" s="223">
        <v>1148429</v>
      </c>
      <c r="E127" s="225">
        <v>40.56</v>
      </c>
      <c r="F127" s="225">
        <v>44.77</v>
      </c>
      <c r="G127" s="225">
        <v>48.65</v>
      </c>
      <c r="H127" s="225">
        <v>13.73</v>
      </c>
      <c r="I127" s="225">
        <v>11.32</v>
      </c>
      <c r="J127" s="7"/>
      <c r="K127" s="7"/>
      <c r="L127" s="7"/>
      <c r="M127" s="7"/>
      <c r="N127" s="7"/>
    </row>
    <row r="128" spans="2:14" s="7" customFormat="1" ht="15" customHeight="1" x14ac:dyDescent="0.35">
      <c r="B128" s="90">
        <v>2008</v>
      </c>
      <c r="C128" s="90"/>
      <c r="D128" s="223">
        <v>1182115</v>
      </c>
      <c r="E128" s="225">
        <v>42.13</v>
      </c>
      <c r="F128" s="225">
        <v>43.12</v>
      </c>
      <c r="G128" s="225">
        <v>50.54</v>
      </c>
      <c r="H128" s="225">
        <v>14.01</v>
      </c>
      <c r="I128" s="225">
        <v>11.89</v>
      </c>
    </row>
    <row r="129" spans="2:14" s="7" customFormat="1" ht="15" customHeight="1" x14ac:dyDescent="0.35">
      <c r="B129" s="291" t="s">
        <v>47</v>
      </c>
      <c r="C129" s="291"/>
      <c r="D129" s="291"/>
      <c r="E129" s="291"/>
      <c r="F129" s="291"/>
      <c r="G129" s="291"/>
      <c r="H129" s="291"/>
      <c r="I129" s="291"/>
      <c r="J129" s="13"/>
      <c r="K129" s="13"/>
      <c r="L129" s="13"/>
      <c r="M129" s="13"/>
      <c r="N129" s="13"/>
    </row>
    <row r="130" spans="2:14" s="7" customFormat="1" ht="15" customHeight="1" x14ac:dyDescent="0.35">
      <c r="B130" s="220">
        <v>2020</v>
      </c>
      <c r="C130" s="220"/>
      <c r="D130" s="223">
        <v>43351</v>
      </c>
      <c r="E130" s="225">
        <v>93.88</v>
      </c>
      <c r="F130" s="225">
        <v>41.55</v>
      </c>
      <c r="G130" s="225">
        <v>31.51</v>
      </c>
      <c r="H130" s="225">
        <v>8.3699999999999992</v>
      </c>
      <c r="I130" s="225">
        <v>7.22</v>
      </c>
      <c r="J130" s="13"/>
      <c r="K130" s="13"/>
      <c r="L130" s="13"/>
      <c r="M130" s="13"/>
      <c r="N130" s="13"/>
    </row>
    <row r="131" spans="2:14" s="7" customFormat="1" ht="15" customHeight="1" x14ac:dyDescent="0.35">
      <c r="B131" s="220">
        <v>2019</v>
      </c>
      <c r="C131" s="220"/>
      <c r="D131" s="223">
        <v>44189</v>
      </c>
      <c r="E131" s="225">
        <v>99.88</v>
      </c>
      <c r="F131" s="225">
        <v>41.08</v>
      </c>
      <c r="G131" s="225">
        <v>33.72</v>
      </c>
      <c r="H131" s="225">
        <v>9.01</v>
      </c>
      <c r="I131" s="225">
        <v>8.48</v>
      </c>
      <c r="J131" s="13"/>
      <c r="K131" s="13"/>
      <c r="L131" s="13"/>
      <c r="M131" s="13"/>
      <c r="N131" s="13"/>
    </row>
    <row r="132" spans="2:14" s="7" customFormat="1" ht="15" customHeight="1" x14ac:dyDescent="0.35">
      <c r="B132" s="220">
        <v>2018</v>
      </c>
      <c r="C132" s="220"/>
      <c r="D132" s="223">
        <v>42290</v>
      </c>
      <c r="E132" s="225">
        <v>98.81</v>
      </c>
      <c r="F132" s="225">
        <v>40.909999999999997</v>
      </c>
      <c r="G132" s="225">
        <v>34.28</v>
      </c>
      <c r="H132" s="225">
        <v>9.06</v>
      </c>
      <c r="I132" s="225">
        <v>7.93</v>
      </c>
      <c r="J132" s="13"/>
      <c r="K132" s="13"/>
      <c r="L132" s="13"/>
      <c r="M132" s="13"/>
      <c r="N132" s="13"/>
    </row>
    <row r="133" spans="2:14" s="7" customFormat="1" ht="15" customHeight="1" x14ac:dyDescent="0.35">
      <c r="B133" s="220">
        <v>2017</v>
      </c>
      <c r="C133" s="220"/>
      <c r="D133" s="223">
        <v>40284</v>
      </c>
      <c r="E133" s="225">
        <v>98.43</v>
      </c>
      <c r="F133" s="225">
        <v>40.270000000000003</v>
      </c>
      <c r="G133" s="225">
        <v>34.770000000000003</v>
      </c>
      <c r="H133" s="225">
        <v>9.0299999999999994</v>
      </c>
      <c r="I133" s="225">
        <v>7.75</v>
      </c>
      <c r="J133" s="13"/>
      <c r="K133" s="13"/>
      <c r="L133" s="13"/>
      <c r="M133" s="13"/>
      <c r="N133" s="13"/>
    </row>
    <row r="134" spans="2:14" s="7" customFormat="1" ht="15" customHeight="1" x14ac:dyDescent="0.35">
      <c r="B134" s="220">
        <v>2016</v>
      </c>
      <c r="C134" s="220"/>
      <c r="D134" s="223">
        <v>38600</v>
      </c>
      <c r="E134" s="225">
        <v>95.29</v>
      </c>
      <c r="F134" s="225">
        <v>40.08</v>
      </c>
      <c r="G134" s="225">
        <v>33.83</v>
      </c>
      <c r="H134" s="225">
        <v>8.7200000000000006</v>
      </c>
      <c r="I134" s="225">
        <v>7.75</v>
      </c>
      <c r="J134" s="13"/>
      <c r="K134" s="13"/>
      <c r="L134" s="13"/>
      <c r="M134" s="13"/>
      <c r="N134" s="13"/>
    </row>
    <row r="135" spans="2:14" s="7" customFormat="1" ht="15" customHeight="1" x14ac:dyDescent="0.35">
      <c r="B135" s="220">
        <v>2015</v>
      </c>
      <c r="C135" s="220"/>
      <c r="D135" s="223">
        <v>37252</v>
      </c>
      <c r="E135" s="225">
        <v>96.32</v>
      </c>
      <c r="F135" s="225">
        <v>39</v>
      </c>
      <c r="G135" s="225">
        <v>32.51</v>
      </c>
      <c r="H135" s="225">
        <v>8.02</v>
      </c>
      <c r="I135" s="225">
        <v>4.95</v>
      </c>
      <c r="J135" s="13"/>
      <c r="K135" s="13"/>
      <c r="L135" s="13"/>
      <c r="M135" s="13"/>
      <c r="N135" s="13"/>
    </row>
    <row r="136" spans="2:14" s="7" customFormat="1" ht="15" customHeight="1" x14ac:dyDescent="0.35">
      <c r="B136" s="220">
        <v>2014</v>
      </c>
      <c r="C136" s="220"/>
      <c r="D136" s="223">
        <v>35615</v>
      </c>
      <c r="E136" s="225">
        <v>97.01</v>
      </c>
      <c r="F136" s="225">
        <v>38.33</v>
      </c>
      <c r="G136" s="225">
        <v>31.57</v>
      </c>
      <c r="H136" s="225">
        <v>7.59</v>
      </c>
      <c r="I136" s="225">
        <v>1.3</v>
      </c>
      <c r="J136" s="13"/>
      <c r="K136" s="13"/>
      <c r="L136" s="13"/>
      <c r="M136" s="13"/>
      <c r="N136" s="13"/>
    </row>
    <row r="137" spans="2:14" s="13" customFormat="1" ht="15" customHeight="1" collapsed="1" x14ac:dyDescent="0.35">
      <c r="B137" s="220">
        <v>2013</v>
      </c>
      <c r="C137" s="220"/>
      <c r="D137" s="223">
        <v>35185</v>
      </c>
      <c r="E137" s="225">
        <v>95.77</v>
      </c>
      <c r="F137" s="225">
        <v>37.79</v>
      </c>
      <c r="G137" s="225">
        <v>29.84</v>
      </c>
      <c r="H137" s="225">
        <v>7.06</v>
      </c>
      <c r="I137" s="225">
        <v>5.47</v>
      </c>
      <c r="J137" s="7"/>
      <c r="K137" s="7"/>
      <c r="L137" s="7"/>
      <c r="M137" s="7"/>
      <c r="N137" s="7"/>
    </row>
    <row r="138" spans="2:14" s="13" customFormat="1" ht="15" customHeight="1" x14ac:dyDescent="0.35">
      <c r="B138" s="90">
        <v>2012</v>
      </c>
      <c r="C138" s="90"/>
      <c r="D138" s="223">
        <v>36857</v>
      </c>
      <c r="E138" s="225">
        <v>92.48</v>
      </c>
      <c r="F138" s="225">
        <v>36.54</v>
      </c>
      <c r="G138" s="225">
        <v>25.43</v>
      </c>
      <c r="H138" s="225">
        <v>5.87</v>
      </c>
      <c r="I138" s="225">
        <v>1.06</v>
      </c>
      <c r="J138" s="7"/>
      <c r="K138" s="7"/>
      <c r="L138" s="7"/>
      <c r="M138" s="7"/>
      <c r="N138" s="7"/>
    </row>
    <row r="139" spans="2:14" s="13" customFormat="1" ht="15" customHeight="1" x14ac:dyDescent="0.35">
      <c r="B139" s="90">
        <v>2011</v>
      </c>
      <c r="C139" s="90"/>
      <c r="D139" s="223">
        <v>40552</v>
      </c>
      <c r="E139" s="225">
        <v>92.07</v>
      </c>
      <c r="F139" s="225">
        <v>37.159999999999997</v>
      </c>
      <c r="G139" s="225">
        <v>27.22</v>
      </c>
      <c r="H139" s="225">
        <v>6.45</v>
      </c>
      <c r="I139" s="225">
        <v>2.52</v>
      </c>
      <c r="J139" s="7"/>
      <c r="K139" s="7"/>
      <c r="L139" s="7"/>
      <c r="M139" s="7"/>
      <c r="N139" s="7"/>
    </row>
    <row r="140" spans="2:14" s="7" customFormat="1" ht="15" customHeight="1" x14ac:dyDescent="0.35">
      <c r="B140" s="90">
        <v>2010</v>
      </c>
      <c r="C140" s="90"/>
      <c r="D140" s="223">
        <v>42715</v>
      </c>
      <c r="E140" s="225">
        <v>92.68</v>
      </c>
      <c r="F140" s="225">
        <v>38.630000000000003</v>
      </c>
      <c r="G140" s="225">
        <v>30.57</v>
      </c>
      <c r="H140" s="225">
        <v>7.42</v>
      </c>
      <c r="I140" s="225">
        <v>26.41</v>
      </c>
    </row>
    <row r="141" spans="2:14" s="7" customFormat="1" ht="15" customHeight="1" x14ac:dyDescent="0.35">
      <c r="B141" s="90">
        <v>2009</v>
      </c>
      <c r="C141" s="90"/>
      <c r="D141" s="223">
        <v>43972</v>
      </c>
      <c r="E141" s="225">
        <v>87.93</v>
      </c>
      <c r="F141" s="225">
        <v>40.1</v>
      </c>
      <c r="G141" s="225">
        <v>31.45</v>
      </c>
      <c r="H141" s="225">
        <v>8</v>
      </c>
      <c r="I141" s="225">
        <v>6.1</v>
      </c>
    </row>
    <row r="142" spans="2:14" s="7" customFormat="1" ht="15" customHeight="1" x14ac:dyDescent="0.35">
      <c r="B142" s="90">
        <v>2008</v>
      </c>
      <c r="C142" s="90"/>
      <c r="D142" s="223">
        <v>46099</v>
      </c>
      <c r="E142" s="225">
        <v>91.14</v>
      </c>
      <c r="F142" s="225">
        <v>38.450000000000003</v>
      </c>
      <c r="G142" s="225">
        <v>32.83</v>
      </c>
      <c r="H142" s="225">
        <v>8.1</v>
      </c>
      <c r="I142" s="225">
        <v>5.4</v>
      </c>
    </row>
    <row r="143" spans="2:14" s="7" customFormat="1" ht="15" customHeight="1" x14ac:dyDescent="0.35">
      <c r="B143" s="291" t="s">
        <v>442</v>
      </c>
      <c r="C143" s="291"/>
      <c r="D143" s="291"/>
      <c r="E143" s="291"/>
      <c r="F143" s="291"/>
      <c r="G143" s="291"/>
      <c r="H143" s="291"/>
      <c r="I143" s="291"/>
      <c r="J143" s="13"/>
      <c r="K143" s="13"/>
      <c r="L143" s="13"/>
      <c r="M143" s="13"/>
      <c r="N143" s="13"/>
    </row>
    <row r="144" spans="2:14" s="7" customFormat="1" ht="15" customHeight="1" x14ac:dyDescent="0.35">
      <c r="B144" s="220">
        <v>2020</v>
      </c>
      <c r="C144" s="220"/>
      <c r="D144" s="223">
        <v>7062</v>
      </c>
      <c r="E144" s="225">
        <v>129.6</v>
      </c>
      <c r="F144" s="225">
        <v>36.81</v>
      </c>
      <c r="G144" s="225">
        <v>35.08</v>
      </c>
      <c r="H144" s="225">
        <v>8.8699999999999992</v>
      </c>
      <c r="I144" s="225">
        <v>7.76</v>
      </c>
      <c r="J144" s="13"/>
      <c r="K144" s="13"/>
      <c r="L144" s="13"/>
      <c r="M144" s="13"/>
      <c r="N144" s="13"/>
    </row>
    <row r="145" spans="2:14" s="7" customFormat="1" ht="15" customHeight="1" x14ac:dyDescent="0.35">
      <c r="B145" s="220">
        <v>2019</v>
      </c>
      <c r="C145" s="220"/>
      <c r="D145" s="223">
        <v>7179</v>
      </c>
      <c r="E145" s="225">
        <v>136.65</v>
      </c>
      <c r="F145" s="225">
        <v>36.82</v>
      </c>
      <c r="G145" s="225">
        <v>37.92</v>
      </c>
      <c r="H145" s="225">
        <v>9.76</v>
      </c>
      <c r="I145" s="225">
        <v>9.7100000000000009</v>
      </c>
      <c r="J145" s="13"/>
      <c r="K145" s="13"/>
      <c r="L145" s="13"/>
      <c r="M145" s="13"/>
      <c r="N145" s="13"/>
    </row>
    <row r="146" spans="2:14" s="7" customFormat="1" ht="15" customHeight="1" x14ac:dyDescent="0.35">
      <c r="B146" s="220">
        <v>2018</v>
      </c>
      <c r="C146" s="220"/>
      <c r="D146" s="223">
        <v>6844</v>
      </c>
      <c r="E146" s="225">
        <v>139.27000000000001</v>
      </c>
      <c r="F146" s="225">
        <v>35.659999999999997</v>
      </c>
      <c r="G146" s="225">
        <v>37.9</v>
      </c>
      <c r="H146" s="225">
        <v>9.2899999999999991</v>
      </c>
      <c r="I146" s="225">
        <v>9.2799999999999994</v>
      </c>
      <c r="J146" s="13"/>
      <c r="K146" s="13"/>
      <c r="L146" s="13"/>
      <c r="M146" s="13"/>
      <c r="N146" s="13"/>
    </row>
    <row r="147" spans="2:14" s="7" customFormat="1" ht="15" customHeight="1" x14ac:dyDescent="0.35">
      <c r="B147" s="220">
        <v>2017</v>
      </c>
      <c r="C147" s="220"/>
      <c r="D147" s="223">
        <v>6504</v>
      </c>
      <c r="E147" s="225">
        <v>136.94</v>
      </c>
      <c r="F147" s="225">
        <v>35.409999999999997</v>
      </c>
      <c r="G147" s="225">
        <v>38.69</v>
      </c>
      <c r="H147" s="225">
        <v>9.5</v>
      </c>
      <c r="I147" s="225">
        <v>8.24</v>
      </c>
      <c r="J147" s="13"/>
      <c r="K147" s="13"/>
      <c r="L147" s="13"/>
      <c r="M147" s="13"/>
      <c r="N147" s="13"/>
    </row>
    <row r="148" spans="2:14" s="7" customFormat="1" ht="15" customHeight="1" x14ac:dyDescent="0.35">
      <c r="B148" s="220">
        <v>2016</v>
      </c>
      <c r="C148" s="220"/>
      <c r="D148" s="223">
        <v>6128</v>
      </c>
      <c r="E148" s="225">
        <v>134.55000000000001</v>
      </c>
      <c r="F148" s="225">
        <v>35.6</v>
      </c>
      <c r="G148" s="225">
        <v>37.9</v>
      </c>
      <c r="H148" s="225">
        <v>9.26</v>
      </c>
      <c r="I148" s="225">
        <v>8.81</v>
      </c>
      <c r="J148" s="13"/>
      <c r="K148" s="13"/>
      <c r="L148" s="13"/>
      <c r="M148" s="13"/>
      <c r="N148" s="13"/>
    </row>
    <row r="149" spans="2:14" s="6" customFormat="1" ht="15" customHeight="1" x14ac:dyDescent="0.35">
      <c r="B149" s="220">
        <v>2015</v>
      </c>
      <c r="C149" s="220"/>
      <c r="D149" s="223">
        <v>5829</v>
      </c>
      <c r="E149" s="225">
        <v>133.25</v>
      </c>
      <c r="F149" s="225">
        <v>34.56</v>
      </c>
      <c r="G149" s="225">
        <v>37.65</v>
      </c>
      <c r="H149" s="225">
        <v>9.17</v>
      </c>
      <c r="I149" s="225">
        <v>9.61</v>
      </c>
      <c r="J149" s="13"/>
      <c r="K149" s="13"/>
      <c r="L149" s="13"/>
      <c r="M149" s="13"/>
      <c r="N149" s="13"/>
    </row>
    <row r="150" spans="2:14" s="13" customFormat="1" ht="15" customHeight="1" x14ac:dyDescent="0.35">
      <c r="B150" s="220">
        <v>2014</v>
      </c>
      <c r="C150" s="220"/>
      <c r="D150" s="223">
        <v>5642</v>
      </c>
      <c r="E150" s="225">
        <v>132.68</v>
      </c>
      <c r="F150" s="225">
        <v>34.47</v>
      </c>
      <c r="G150" s="225">
        <v>37.81</v>
      </c>
      <c r="H150" s="225">
        <v>9.26</v>
      </c>
      <c r="I150" s="225">
        <v>7.52</v>
      </c>
    </row>
    <row r="151" spans="2:14" s="13" customFormat="1" ht="15" customHeight="1" x14ac:dyDescent="0.35">
      <c r="B151" s="220">
        <v>2013</v>
      </c>
      <c r="C151" s="220"/>
      <c r="D151" s="223">
        <v>5567</v>
      </c>
      <c r="E151" s="225">
        <v>133.13</v>
      </c>
      <c r="F151" s="225">
        <v>33.89</v>
      </c>
      <c r="G151" s="225">
        <v>36.049999999999997</v>
      </c>
      <c r="H151" s="225">
        <v>8.6</v>
      </c>
      <c r="I151" s="225">
        <v>5.33</v>
      </c>
      <c r="J151" s="7"/>
      <c r="K151" s="7"/>
      <c r="L151" s="7"/>
      <c r="M151" s="7"/>
      <c r="N151" s="7"/>
    </row>
    <row r="152" spans="2:14" s="13" customFormat="1" ht="15" customHeight="1" x14ac:dyDescent="0.35">
      <c r="B152" s="90">
        <v>2012</v>
      </c>
      <c r="C152" s="90"/>
      <c r="D152" s="223">
        <v>5645</v>
      </c>
      <c r="E152" s="225">
        <v>130.61000000000001</v>
      </c>
      <c r="F152" s="225">
        <v>33.4</v>
      </c>
      <c r="G152" s="225">
        <v>34.07</v>
      </c>
      <c r="H152" s="225">
        <v>8.0500000000000007</v>
      </c>
      <c r="I152" s="225">
        <v>4.17</v>
      </c>
      <c r="J152" s="7"/>
      <c r="K152" s="7"/>
      <c r="L152" s="7"/>
      <c r="M152" s="7"/>
      <c r="N152" s="7"/>
    </row>
    <row r="153" spans="2:14" s="7" customFormat="1" ht="15" customHeight="1" x14ac:dyDescent="0.35">
      <c r="B153" s="90">
        <v>2011</v>
      </c>
      <c r="C153" s="90"/>
      <c r="D153" s="223">
        <v>6064</v>
      </c>
      <c r="E153" s="225">
        <v>131.54</v>
      </c>
      <c r="F153" s="225">
        <v>33.06</v>
      </c>
      <c r="G153" s="225">
        <v>34.700000000000003</v>
      </c>
      <c r="H153" s="225">
        <v>8.14</v>
      </c>
      <c r="I153" s="225">
        <v>4.8</v>
      </c>
    </row>
    <row r="154" spans="2:14" s="7" customFormat="1" ht="15" customHeight="1" x14ac:dyDescent="0.35">
      <c r="B154" s="90">
        <v>2010</v>
      </c>
      <c r="C154" s="90"/>
      <c r="D154" s="223">
        <v>6278</v>
      </c>
      <c r="E154" s="225">
        <v>132.84</v>
      </c>
      <c r="F154" s="225">
        <v>34.659999999999997</v>
      </c>
      <c r="G154" s="225">
        <v>37.979999999999997</v>
      </c>
      <c r="H154" s="225">
        <v>9.14</v>
      </c>
      <c r="I154" s="225">
        <v>6.61</v>
      </c>
    </row>
    <row r="155" spans="2:14" s="7" customFormat="1" ht="15" customHeight="1" x14ac:dyDescent="0.35">
      <c r="B155" s="90">
        <v>2009</v>
      </c>
      <c r="C155" s="90"/>
      <c r="D155" s="223">
        <v>6426</v>
      </c>
      <c r="E155" s="225">
        <v>124.68</v>
      </c>
      <c r="F155" s="225">
        <v>34.96</v>
      </c>
      <c r="G155" s="225">
        <v>36.67</v>
      </c>
      <c r="H155" s="225">
        <v>9.0399999999999991</v>
      </c>
      <c r="I155" s="225">
        <v>4.3899999999999997</v>
      </c>
    </row>
    <row r="156" spans="2:14" s="7" customFormat="1" ht="15" customHeight="1" x14ac:dyDescent="0.35">
      <c r="B156" s="90">
        <v>2008</v>
      </c>
      <c r="C156" s="90"/>
      <c r="D156" s="223">
        <v>6706</v>
      </c>
      <c r="E156" s="225">
        <v>127.55</v>
      </c>
      <c r="F156" s="225">
        <v>33.94</v>
      </c>
      <c r="G156" s="225">
        <v>37.450000000000003</v>
      </c>
      <c r="H156" s="225">
        <v>8.9600000000000009</v>
      </c>
      <c r="I156" s="225">
        <v>5.56</v>
      </c>
    </row>
    <row r="157" spans="2:14" s="7" customFormat="1" ht="15" customHeight="1" x14ac:dyDescent="0.35">
      <c r="B157" s="83" t="s">
        <v>39</v>
      </c>
      <c r="C157" s="83"/>
      <c r="D157" s="83"/>
      <c r="E157" s="83"/>
      <c r="F157" s="83"/>
      <c r="G157" s="83"/>
      <c r="H157" s="83"/>
      <c r="I157" s="83"/>
      <c r="J157" s="13"/>
      <c r="K157" s="13"/>
      <c r="L157" s="13"/>
      <c r="M157" s="13"/>
      <c r="N157" s="13"/>
    </row>
    <row r="158" spans="2:14" s="7" customFormat="1" ht="15" customHeight="1" x14ac:dyDescent="0.35">
      <c r="B158" s="220">
        <v>2020</v>
      </c>
      <c r="C158" s="220"/>
      <c r="D158" s="223">
        <v>1250</v>
      </c>
      <c r="E158" s="225">
        <v>163.83000000000001</v>
      </c>
      <c r="F158" s="225">
        <v>33.71</v>
      </c>
      <c r="G158" s="225">
        <v>37.93</v>
      </c>
      <c r="H158" s="225">
        <v>8.43</v>
      </c>
      <c r="I158" s="225">
        <v>3.25</v>
      </c>
      <c r="J158" s="13"/>
      <c r="K158" s="13"/>
      <c r="L158" s="13"/>
      <c r="M158" s="13"/>
      <c r="N158" s="13"/>
    </row>
    <row r="159" spans="2:14" s="7" customFormat="1" ht="15" customHeight="1" x14ac:dyDescent="0.35">
      <c r="B159" s="220">
        <v>2019</v>
      </c>
      <c r="C159" s="220"/>
      <c r="D159" s="223">
        <v>1291</v>
      </c>
      <c r="E159" s="225">
        <v>182.58</v>
      </c>
      <c r="F159" s="225">
        <v>32.479999999999997</v>
      </c>
      <c r="G159" s="225">
        <v>42.12</v>
      </c>
      <c r="H159" s="225">
        <v>9.24</v>
      </c>
      <c r="I159" s="225">
        <v>4.3899999999999997</v>
      </c>
      <c r="J159" s="13"/>
      <c r="K159" s="13"/>
      <c r="L159" s="13"/>
      <c r="M159" s="13"/>
      <c r="N159" s="13"/>
    </row>
    <row r="160" spans="2:14" s="7" customFormat="1" ht="15" customHeight="1" x14ac:dyDescent="0.35">
      <c r="B160" s="220">
        <v>2018</v>
      </c>
      <c r="C160" s="220"/>
      <c r="D160" s="223">
        <v>1199</v>
      </c>
      <c r="E160" s="225">
        <v>186.23</v>
      </c>
      <c r="F160" s="225">
        <v>32.71</v>
      </c>
      <c r="G160" s="225">
        <v>45.23</v>
      </c>
      <c r="H160" s="225">
        <v>9.93</v>
      </c>
      <c r="I160" s="225">
        <v>6.29</v>
      </c>
      <c r="J160" s="13"/>
      <c r="K160" s="13"/>
      <c r="L160" s="13"/>
      <c r="M160" s="13"/>
      <c r="N160" s="13"/>
    </row>
    <row r="161" spans="2:14" s="7" customFormat="1" ht="15" customHeight="1" x14ac:dyDescent="0.35">
      <c r="B161" s="220">
        <v>2017</v>
      </c>
      <c r="C161" s="220"/>
      <c r="D161" s="223">
        <v>1144</v>
      </c>
      <c r="E161" s="225">
        <v>183.2</v>
      </c>
      <c r="F161" s="225">
        <v>33.4</v>
      </c>
      <c r="G161" s="225">
        <v>47.33</v>
      </c>
      <c r="H161" s="225">
        <v>10.66</v>
      </c>
      <c r="I161" s="225">
        <v>6.4</v>
      </c>
      <c r="J161" s="13"/>
      <c r="K161" s="13"/>
      <c r="L161" s="13"/>
      <c r="M161" s="13"/>
      <c r="N161" s="13"/>
    </row>
    <row r="162" spans="2:14" s="13" customFormat="1" ht="15" customHeight="1" x14ac:dyDescent="0.35">
      <c r="B162" s="220">
        <v>2016</v>
      </c>
      <c r="C162" s="220"/>
      <c r="D162" s="223">
        <v>1038</v>
      </c>
      <c r="E162" s="225">
        <v>178.83</v>
      </c>
      <c r="F162" s="225">
        <v>34.4</v>
      </c>
      <c r="G162" s="225">
        <v>48.12</v>
      </c>
      <c r="H162" s="225">
        <v>11.23</v>
      </c>
      <c r="I162" s="225">
        <v>6.69</v>
      </c>
    </row>
    <row r="163" spans="2:14" s="13" customFormat="1" ht="15" customHeight="1" x14ac:dyDescent="0.35">
      <c r="B163" s="220">
        <v>2015</v>
      </c>
      <c r="C163" s="220"/>
      <c r="D163" s="223">
        <v>1013</v>
      </c>
      <c r="E163" s="225">
        <v>184.88</v>
      </c>
      <c r="F163" s="225">
        <v>33.28</v>
      </c>
      <c r="G163" s="225">
        <v>47.18</v>
      </c>
      <c r="H163" s="225">
        <v>10.6</v>
      </c>
      <c r="I163" s="225">
        <v>7.01</v>
      </c>
    </row>
    <row r="164" spans="2:14" s="13" customFormat="1" ht="15" customHeight="1" x14ac:dyDescent="0.35">
      <c r="B164" s="220">
        <v>2014</v>
      </c>
      <c r="C164" s="220"/>
      <c r="D164" s="223">
        <v>973</v>
      </c>
      <c r="E164" s="225">
        <v>192.92</v>
      </c>
      <c r="F164" s="225">
        <v>31.26</v>
      </c>
      <c r="G164" s="225">
        <v>47.64</v>
      </c>
      <c r="H164" s="225">
        <v>10.23</v>
      </c>
      <c r="I164" s="225">
        <v>4.21</v>
      </c>
    </row>
    <row r="165" spans="2:14" s="7" customFormat="1" ht="15" customHeight="1" x14ac:dyDescent="0.35">
      <c r="B165" s="220">
        <v>2013</v>
      </c>
      <c r="C165" s="220"/>
      <c r="D165" s="223">
        <v>957</v>
      </c>
      <c r="E165" s="225">
        <v>198.6</v>
      </c>
      <c r="F165" s="225">
        <v>29.91</v>
      </c>
      <c r="G165" s="225">
        <v>47.34</v>
      </c>
      <c r="H165" s="225">
        <v>9.93</v>
      </c>
      <c r="I165" s="225">
        <v>6.24</v>
      </c>
    </row>
    <row r="166" spans="2:14" s="7" customFormat="1" ht="15" customHeight="1" x14ac:dyDescent="0.35">
      <c r="B166" s="90">
        <v>2012</v>
      </c>
      <c r="C166" s="90"/>
      <c r="D166" s="223">
        <v>957</v>
      </c>
      <c r="E166" s="225">
        <v>201.46</v>
      </c>
      <c r="F166" s="225">
        <v>29.28</v>
      </c>
      <c r="G166" s="225">
        <v>47.79</v>
      </c>
      <c r="H166" s="225">
        <v>10.01</v>
      </c>
      <c r="I166" s="225">
        <v>6.14</v>
      </c>
    </row>
    <row r="167" spans="2:14" s="7" customFormat="1" ht="15" customHeight="1" x14ac:dyDescent="0.35">
      <c r="B167" s="90">
        <v>2011</v>
      </c>
      <c r="C167" s="90"/>
      <c r="D167" s="223">
        <v>1038</v>
      </c>
      <c r="E167" s="225">
        <v>196.51</v>
      </c>
      <c r="F167" s="225">
        <v>29.68</v>
      </c>
      <c r="G167" s="225">
        <v>47.42</v>
      </c>
      <c r="H167" s="225">
        <v>10.06</v>
      </c>
      <c r="I167" s="225">
        <v>6.49</v>
      </c>
    </row>
    <row r="168" spans="2:14" s="7" customFormat="1" ht="15" customHeight="1" x14ac:dyDescent="0.35">
      <c r="B168" s="90">
        <v>2010</v>
      </c>
      <c r="C168" s="90"/>
      <c r="D168" s="223">
        <v>1028</v>
      </c>
      <c r="E168" s="225">
        <v>189.12</v>
      </c>
      <c r="F168" s="225">
        <v>31.74</v>
      </c>
      <c r="G168" s="225">
        <v>48.91</v>
      </c>
      <c r="H168" s="225">
        <v>11.11</v>
      </c>
      <c r="I168" s="225">
        <v>12.66</v>
      </c>
    </row>
    <row r="169" spans="2:14" s="7" customFormat="1" ht="15" customHeight="1" x14ac:dyDescent="0.35">
      <c r="B169" s="90">
        <v>2009</v>
      </c>
      <c r="C169" s="90"/>
      <c r="D169" s="223">
        <v>1016</v>
      </c>
      <c r="E169" s="225">
        <v>173.71</v>
      </c>
      <c r="F169" s="225">
        <v>33.28</v>
      </c>
      <c r="G169" s="225">
        <v>48.78</v>
      </c>
      <c r="H169" s="225">
        <v>11.47</v>
      </c>
      <c r="I169" s="225">
        <v>7.27</v>
      </c>
    </row>
    <row r="170" spans="2:14" s="7" customFormat="1" ht="15" customHeight="1" x14ac:dyDescent="0.35">
      <c r="B170" s="90">
        <v>2008</v>
      </c>
      <c r="C170" s="90"/>
      <c r="D170" s="223">
        <v>1069</v>
      </c>
      <c r="E170" s="225">
        <v>192.37</v>
      </c>
      <c r="F170" s="225">
        <v>30.67</v>
      </c>
      <c r="G170" s="225">
        <v>50.84</v>
      </c>
      <c r="H170" s="225">
        <v>11.05</v>
      </c>
      <c r="I170" s="225">
        <v>6.65</v>
      </c>
    </row>
    <row r="171" spans="2:14" s="13" customFormat="1" ht="15" customHeight="1" x14ac:dyDescent="0.35">
      <c r="B171" s="288" t="s">
        <v>119</v>
      </c>
      <c r="C171" s="288"/>
      <c r="D171" s="288"/>
      <c r="E171" s="288"/>
      <c r="F171" s="288"/>
      <c r="G171" s="288"/>
      <c r="H171" s="288"/>
      <c r="I171" s="288"/>
      <c r="J171" s="6"/>
      <c r="K171" s="6"/>
      <c r="L171" s="6"/>
      <c r="M171" s="6"/>
      <c r="N171" s="6"/>
    </row>
    <row r="172" spans="2:14" s="13" customFormat="1" ht="15" customHeight="1" x14ac:dyDescent="0.35">
      <c r="B172" s="83" t="s">
        <v>50</v>
      </c>
      <c r="C172" s="83"/>
      <c r="D172" s="83"/>
      <c r="E172" s="83"/>
      <c r="F172" s="83"/>
      <c r="G172" s="83"/>
      <c r="H172" s="83"/>
      <c r="I172" s="83"/>
    </row>
    <row r="173" spans="2:14" s="13" customFormat="1" ht="15" customHeight="1" x14ac:dyDescent="0.35">
      <c r="B173" s="220">
        <v>2020</v>
      </c>
      <c r="C173" s="220"/>
      <c r="D173" s="223">
        <v>126907</v>
      </c>
      <c r="E173" s="225">
        <v>37.159999999999997</v>
      </c>
      <c r="F173" s="225">
        <v>28.98</v>
      </c>
      <c r="G173" s="225">
        <v>65.89</v>
      </c>
      <c r="H173" s="225">
        <v>16.77</v>
      </c>
      <c r="I173" s="225">
        <v>11.51</v>
      </c>
    </row>
    <row r="174" spans="2:14" s="13" customFormat="1" ht="15" customHeight="1" x14ac:dyDescent="0.35">
      <c r="B174" s="220">
        <v>2019</v>
      </c>
      <c r="C174" s="220"/>
      <c r="D174" s="223">
        <v>130350</v>
      </c>
      <c r="E174" s="225">
        <v>37.479999999999997</v>
      </c>
      <c r="F174" s="225">
        <v>28.95</v>
      </c>
      <c r="G174" s="225">
        <v>68</v>
      </c>
      <c r="H174" s="225">
        <v>17.34</v>
      </c>
      <c r="I174" s="225">
        <v>12.81</v>
      </c>
    </row>
    <row r="175" spans="2:14" s="13" customFormat="1" ht="15" customHeight="1" x14ac:dyDescent="0.35">
      <c r="B175" s="220">
        <v>2018</v>
      </c>
      <c r="C175" s="220"/>
      <c r="D175" s="223">
        <v>132887</v>
      </c>
      <c r="E175" s="225">
        <v>37.18</v>
      </c>
      <c r="F175" s="225">
        <v>28.21</v>
      </c>
      <c r="G175" s="225">
        <v>70.41</v>
      </c>
      <c r="H175" s="225">
        <v>17.28</v>
      </c>
      <c r="I175" s="225">
        <v>13.54</v>
      </c>
    </row>
    <row r="176" spans="2:14" s="13" customFormat="1" ht="15" customHeight="1" x14ac:dyDescent="0.35">
      <c r="B176" s="220">
        <v>2017</v>
      </c>
      <c r="C176" s="220"/>
      <c r="D176" s="223">
        <v>132928</v>
      </c>
      <c r="E176" s="225">
        <v>35.520000000000003</v>
      </c>
      <c r="F176" s="225">
        <v>28.57</v>
      </c>
      <c r="G176" s="225">
        <v>73.06</v>
      </c>
      <c r="H176" s="225">
        <v>18.22</v>
      </c>
      <c r="I176" s="225">
        <v>14.76</v>
      </c>
    </row>
    <row r="177" spans="2:14" s="7" customFormat="1" ht="15" customHeight="1" x14ac:dyDescent="0.35">
      <c r="B177" s="220">
        <v>2016</v>
      </c>
      <c r="C177" s="220"/>
      <c r="D177" s="223">
        <v>132844</v>
      </c>
      <c r="E177" s="225">
        <v>33.71</v>
      </c>
      <c r="F177" s="225">
        <v>27.36</v>
      </c>
      <c r="G177" s="225">
        <v>78.06</v>
      </c>
      <c r="H177" s="225">
        <v>18.170000000000002</v>
      </c>
      <c r="I177" s="225">
        <v>12.64</v>
      </c>
      <c r="J177" s="13"/>
      <c r="K177" s="13"/>
      <c r="L177" s="13"/>
      <c r="M177" s="13"/>
      <c r="N177" s="13"/>
    </row>
    <row r="178" spans="2:14" s="7" customFormat="1" ht="15" customHeight="1" x14ac:dyDescent="0.35">
      <c r="B178" s="220">
        <v>2015</v>
      </c>
      <c r="C178" s="220"/>
      <c r="D178" s="223">
        <v>133427</v>
      </c>
      <c r="E178" s="225">
        <v>32.700000000000003</v>
      </c>
      <c r="F178" s="225">
        <v>26.79</v>
      </c>
      <c r="G178" s="225">
        <v>72.72</v>
      </c>
      <c r="H178" s="225">
        <v>16.87</v>
      </c>
      <c r="I178" s="225">
        <v>12.07</v>
      </c>
      <c r="J178" s="13"/>
      <c r="K178" s="13"/>
      <c r="L178" s="13"/>
      <c r="M178" s="13"/>
      <c r="N178" s="13"/>
    </row>
    <row r="179" spans="2:14" s="7" customFormat="1" ht="15" customHeight="1" x14ac:dyDescent="0.35">
      <c r="B179" s="220">
        <v>2014</v>
      </c>
      <c r="C179" s="220"/>
      <c r="D179" s="223">
        <v>128765</v>
      </c>
      <c r="E179" s="225">
        <v>32.020000000000003</v>
      </c>
      <c r="F179" s="225">
        <v>25.47</v>
      </c>
      <c r="G179" s="225">
        <v>74.58</v>
      </c>
      <c r="H179" s="225">
        <v>16.38</v>
      </c>
      <c r="I179" s="225">
        <v>11.03</v>
      </c>
      <c r="J179" s="13"/>
      <c r="K179" s="13"/>
      <c r="L179" s="13"/>
      <c r="M179" s="13"/>
      <c r="N179" s="13"/>
    </row>
    <row r="180" spans="2:14" s="7" customFormat="1" ht="15" customHeight="1" x14ac:dyDescent="0.35">
      <c r="B180" s="220">
        <v>2013</v>
      </c>
      <c r="C180" s="220"/>
      <c r="D180" s="223">
        <v>107974</v>
      </c>
      <c r="E180" s="225">
        <v>34.47</v>
      </c>
      <c r="F180" s="225">
        <v>23.52</v>
      </c>
      <c r="G180" s="225">
        <v>73.53</v>
      </c>
      <c r="H180" s="225">
        <v>14.91</v>
      </c>
      <c r="I180" s="225">
        <v>9.5</v>
      </c>
    </row>
    <row r="181" spans="2:14" s="7" customFormat="1" ht="15" customHeight="1" x14ac:dyDescent="0.35">
      <c r="B181" s="90">
        <v>2012</v>
      </c>
      <c r="C181" s="90"/>
      <c r="D181" s="223">
        <v>56468</v>
      </c>
      <c r="E181" s="225">
        <v>48.61</v>
      </c>
      <c r="F181" s="225">
        <v>23.14</v>
      </c>
      <c r="G181" s="225">
        <v>73.67</v>
      </c>
      <c r="H181" s="225">
        <v>14.76</v>
      </c>
      <c r="I181" s="225">
        <v>9.34</v>
      </c>
    </row>
    <row r="182" spans="2:14" s="7" customFormat="1" ht="15" customHeight="1" x14ac:dyDescent="0.35">
      <c r="B182" s="90">
        <v>2011</v>
      </c>
      <c r="C182" s="90"/>
      <c r="D182" s="223">
        <v>56559</v>
      </c>
      <c r="E182" s="225">
        <v>45.78</v>
      </c>
      <c r="F182" s="225">
        <v>22.92</v>
      </c>
      <c r="G182" s="225">
        <v>70.81</v>
      </c>
      <c r="H182" s="225">
        <v>14.23</v>
      </c>
      <c r="I182" s="225">
        <v>9.15</v>
      </c>
    </row>
    <row r="183" spans="2:14" s="13" customFormat="1" ht="15" customHeight="1" x14ac:dyDescent="0.35">
      <c r="B183" s="90">
        <v>2010</v>
      </c>
      <c r="C183" s="90"/>
      <c r="D183" s="223">
        <v>53798</v>
      </c>
      <c r="E183" s="225">
        <v>45.32</v>
      </c>
      <c r="F183" s="225">
        <v>24.96</v>
      </c>
      <c r="G183" s="225">
        <v>73.38</v>
      </c>
      <c r="H183" s="225">
        <v>16.04</v>
      </c>
      <c r="I183" s="225">
        <v>11.51</v>
      </c>
      <c r="J183" s="7"/>
      <c r="K183" s="7"/>
      <c r="L183" s="7"/>
      <c r="M183" s="7"/>
      <c r="N183" s="7"/>
    </row>
    <row r="184" spans="2:14" s="13" customFormat="1" ht="15" customHeight="1" x14ac:dyDescent="0.35">
      <c r="B184" s="90">
        <v>2009</v>
      </c>
      <c r="C184" s="90"/>
      <c r="D184" s="223">
        <v>55097</v>
      </c>
      <c r="E184" s="225">
        <v>43.11</v>
      </c>
      <c r="F184" s="225">
        <v>24.49</v>
      </c>
      <c r="G184" s="225">
        <v>70.849999999999994</v>
      </c>
      <c r="H184" s="225">
        <v>14.95</v>
      </c>
      <c r="I184" s="225">
        <v>6.77</v>
      </c>
      <c r="J184" s="7"/>
      <c r="K184" s="7"/>
      <c r="L184" s="7"/>
      <c r="M184" s="7"/>
      <c r="N184" s="7"/>
    </row>
    <row r="185" spans="2:14" s="13" customFormat="1" ht="15" customHeight="1" x14ac:dyDescent="0.35">
      <c r="B185" s="90">
        <v>2008</v>
      </c>
      <c r="C185" s="90"/>
      <c r="D185" s="223">
        <v>56716</v>
      </c>
      <c r="E185" s="225">
        <v>47.3</v>
      </c>
      <c r="F185" s="225">
        <v>23.62</v>
      </c>
      <c r="G185" s="225">
        <v>76.209999999999994</v>
      </c>
      <c r="H185" s="225">
        <v>15.66</v>
      </c>
      <c r="I185" s="225">
        <v>8.51</v>
      </c>
      <c r="J185" s="7"/>
      <c r="K185" s="7"/>
      <c r="L185" s="7"/>
      <c r="M185" s="7"/>
      <c r="N185" s="7"/>
    </row>
    <row r="186" spans="2:14" s="7" customFormat="1" ht="15" customHeight="1" x14ac:dyDescent="0.35">
      <c r="B186" s="83" t="s">
        <v>51</v>
      </c>
      <c r="C186" s="83"/>
      <c r="D186" s="83"/>
      <c r="E186" s="83"/>
      <c r="F186" s="83"/>
      <c r="G186" s="83"/>
      <c r="H186" s="83"/>
      <c r="I186" s="83"/>
      <c r="J186" s="13"/>
      <c r="K186" s="13"/>
      <c r="L186" s="13"/>
      <c r="M186" s="13"/>
      <c r="N186" s="13"/>
    </row>
    <row r="187" spans="2:14" s="7" customFormat="1" ht="15" customHeight="1" x14ac:dyDescent="0.35">
      <c r="B187" s="220">
        <v>2020</v>
      </c>
      <c r="C187" s="220"/>
      <c r="D187" s="223">
        <v>1023</v>
      </c>
      <c r="E187" s="225">
        <v>114.71</v>
      </c>
      <c r="F187" s="225">
        <v>37.880000000000003</v>
      </c>
      <c r="G187" s="225">
        <v>42.97</v>
      </c>
      <c r="H187" s="225">
        <v>16.95</v>
      </c>
      <c r="I187" s="225">
        <v>7.81</v>
      </c>
      <c r="J187" s="13"/>
      <c r="K187" s="13"/>
      <c r="L187" s="13"/>
      <c r="M187" s="13"/>
      <c r="N187" s="13"/>
    </row>
    <row r="188" spans="2:14" s="7" customFormat="1" ht="15" customHeight="1" x14ac:dyDescent="0.35">
      <c r="B188" s="220">
        <v>2019</v>
      </c>
      <c r="C188" s="220"/>
      <c r="D188" s="223">
        <v>1020</v>
      </c>
      <c r="E188" s="225">
        <v>121.75</v>
      </c>
      <c r="F188" s="225">
        <v>39.64</v>
      </c>
      <c r="G188" s="225">
        <v>47.23</v>
      </c>
      <c r="H188" s="225">
        <v>19.239999999999998</v>
      </c>
      <c r="I188" s="225">
        <v>10.06</v>
      </c>
      <c r="J188" s="13"/>
      <c r="K188" s="13"/>
      <c r="L188" s="13"/>
      <c r="M188" s="13"/>
      <c r="N188" s="13"/>
    </row>
    <row r="189" spans="2:14" s="7" customFormat="1" ht="15" customHeight="1" x14ac:dyDescent="0.35">
      <c r="B189" s="220">
        <v>2018</v>
      </c>
      <c r="C189" s="220"/>
      <c r="D189" s="223">
        <v>1022</v>
      </c>
      <c r="E189" s="225">
        <v>119.78</v>
      </c>
      <c r="F189" s="225">
        <v>41.03</v>
      </c>
      <c r="G189" s="225">
        <v>49</v>
      </c>
      <c r="H189" s="225">
        <v>20.8</v>
      </c>
      <c r="I189" s="225">
        <v>9.65</v>
      </c>
      <c r="J189" s="13"/>
      <c r="K189" s="13"/>
      <c r="L189" s="13"/>
      <c r="M189" s="13"/>
      <c r="N189" s="13"/>
    </row>
    <row r="190" spans="2:14" s="7" customFormat="1" ht="15" customHeight="1" x14ac:dyDescent="0.35">
      <c r="B190" s="220">
        <v>2017</v>
      </c>
      <c r="C190" s="220"/>
      <c r="D190" s="223">
        <v>1062</v>
      </c>
      <c r="E190" s="225">
        <v>111.98</v>
      </c>
      <c r="F190" s="225">
        <v>42.6</v>
      </c>
      <c r="G190" s="225">
        <v>52.67</v>
      </c>
      <c r="H190" s="225">
        <v>23.15</v>
      </c>
      <c r="I190" s="225">
        <v>7.95</v>
      </c>
      <c r="J190" s="13"/>
      <c r="K190" s="13"/>
      <c r="L190" s="13"/>
      <c r="M190" s="13"/>
      <c r="N190" s="13"/>
    </row>
    <row r="191" spans="2:14" s="7" customFormat="1" ht="15" customHeight="1" x14ac:dyDescent="0.35">
      <c r="B191" s="220">
        <v>2016</v>
      </c>
      <c r="C191" s="220"/>
      <c r="D191" s="223">
        <v>1045</v>
      </c>
      <c r="E191" s="225">
        <v>100.57</v>
      </c>
      <c r="F191" s="225">
        <v>41.26</v>
      </c>
      <c r="G191" s="225">
        <v>49.78</v>
      </c>
      <c r="H191" s="225">
        <v>22.06</v>
      </c>
      <c r="I191" s="225">
        <v>8.89</v>
      </c>
      <c r="J191" s="13"/>
      <c r="K191" s="13"/>
      <c r="L191" s="13"/>
      <c r="M191" s="13"/>
      <c r="N191" s="13"/>
    </row>
    <row r="192" spans="2:14" s="7" customFormat="1" ht="15" customHeight="1" x14ac:dyDescent="0.35">
      <c r="B192" s="220">
        <v>2015</v>
      </c>
      <c r="C192" s="220"/>
      <c r="D192" s="223">
        <v>1066</v>
      </c>
      <c r="E192" s="225">
        <v>105.29</v>
      </c>
      <c r="F192" s="225">
        <v>39.6</v>
      </c>
      <c r="G192" s="225">
        <v>48.28</v>
      </c>
      <c r="H192" s="225">
        <v>19.690000000000001</v>
      </c>
      <c r="I192" s="225">
        <v>4.3899999999999997</v>
      </c>
      <c r="J192" s="13"/>
      <c r="K192" s="13"/>
      <c r="L192" s="13"/>
      <c r="M192" s="13"/>
      <c r="N192" s="13"/>
    </row>
    <row r="193" spans="2:14" s="7" customFormat="1" ht="15" customHeight="1" x14ac:dyDescent="0.35">
      <c r="B193" s="220">
        <v>2014</v>
      </c>
      <c r="C193" s="220"/>
      <c r="D193" s="223">
        <v>1102</v>
      </c>
      <c r="E193" s="225">
        <v>102.02</v>
      </c>
      <c r="F193" s="225">
        <v>42.23</v>
      </c>
      <c r="G193" s="225">
        <v>52.31</v>
      </c>
      <c r="H193" s="225">
        <v>23.35</v>
      </c>
      <c r="I193" s="225">
        <v>10.64</v>
      </c>
      <c r="J193" s="13"/>
      <c r="K193" s="13"/>
      <c r="L193" s="13"/>
      <c r="M193" s="13"/>
      <c r="N193" s="13"/>
    </row>
    <row r="194" spans="2:14" s="7" customFormat="1" ht="15" customHeight="1" x14ac:dyDescent="0.35">
      <c r="B194" s="220">
        <v>2013</v>
      </c>
      <c r="C194" s="220"/>
      <c r="D194" s="223">
        <v>1157</v>
      </c>
      <c r="E194" s="225">
        <v>102.72</v>
      </c>
      <c r="F194" s="225">
        <v>41.79</v>
      </c>
      <c r="G194" s="225">
        <v>52.66</v>
      </c>
      <c r="H194" s="225">
        <v>23.1</v>
      </c>
      <c r="I194" s="225">
        <v>9.91</v>
      </c>
    </row>
    <row r="195" spans="2:14" s="13" customFormat="1" ht="15" customHeight="1" x14ac:dyDescent="0.35">
      <c r="B195" s="90">
        <v>2012</v>
      </c>
      <c r="C195" s="90"/>
      <c r="D195" s="223">
        <v>1176</v>
      </c>
      <c r="E195" s="225">
        <v>103.46</v>
      </c>
      <c r="F195" s="225">
        <v>42.96</v>
      </c>
      <c r="G195" s="225">
        <v>54.04</v>
      </c>
      <c r="H195" s="225">
        <v>24.34</v>
      </c>
      <c r="I195" s="225">
        <v>11.68</v>
      </c>
      <c r="J195" s="7"/>
      <c r="K195" s="7"/>
      <c r="L195" s="7"/>
      <c r="M195" s="7"/>
      <c r="N195" s="7"/>
    </row>
    <row r="196" spans="2:14" s="13" customFormat="1" ht="15" customHeight="1" x14ac:dyDescent="0.35">
      <c r="B196" s="90">
        <v>2011</v>
      </c>
      <c r="C196" s="90"/>
      <c r="D196" s="223">
        <v>1261</v>
      </c>
      <c r="E196" s="225">
        <v>102.94</v>
      </c>
      <c r="F196" s="225">
        <v>44.04</v>
      </c>
      <c r="G196" s="225">
        <v>57.81</v>
      </c>
      <c r="H196" s="225">
        <v>26.93</v>
      </c>
      <c r="I196" s="225">
        <v>12.66</v>
      </c>
      <c r="J196" s="7"/>
      <c r="K196" s="7"/>
      <c r="L196" s="7"/>
      <c r="M196" s="7"/>
      <c r="N196" s="7"/>
    </row>
    <row r="197" spans="2:14" s="13" customFormat="1" ht="15" customHeight="1" x14ac:dyDescent="0.35">
      <c r="B197" s="90">
        <v>2010</v>
      </c>
      <c r="C197" s="90"/>
      <c r="D197" s="223">
        <v>1323</v>
      </c>
      <c r="E197" s="225">
        <v>98.56</v>
      </c>
      <c r="F197" s="225">
        <v>49.08</v>
      </c>
      <c r="G197" s="225">
        <v>58.83</v>
      </c>
      <c r="H197" s="225">
        <v>30.03</v>
      </c>
      <c r="I197" s="225">
        <v>19.670000000000002</v>
      </c>
      <c r="J197" s="7"/>
      <c r="K197" s="7"/>
      <c r="L197" s="7"/>
      <c r="M197" s="7"/>
      <c r="N197" s="7"/>
    </row>
    <row r="198" spans="2:14" s="7" customFormat="1" ht="15" customHeight="1" x14ac:dyDescent="0.35">
      <c r="B198" s="90">
        <v>2009</v>
      </c>
      <c r="C198" s="90"/>
      <c r="D198" s="223">
        <v>1423</v>
      </c>
      <c r="E198" s="225">
        <v>87.62</v>
      </c>
      <c r="F198" s="225">
        <v>48.32</v>
      </c>
      <c r="G198" s="225">
        <v>55.72</v>
      </c>
      <c r="H198" s="225">
        <v>27.19</v>
      </c>
      <c r="I198" s="225">
        <v>13.52</v>
      </c>
    </row>
    <row r="199" spans="2:14" s="7" customFormat="1" ht="15" customHeight="1" x14ac:dyDescent="0.35">
      <c r="B199" s="90">
        <v>2008</v>
      </c>
      <c r="C199" s="90"/>
      <c r="D199" s="223">
        <v>1490</v>
      </c>
      <c r="E199" s="225">
        <v>92.62</v>
      </c>
      <c r="F199" s="225">
        <v>41.62</v>
      </c>
      <c r="G199" s="225">
        <v>53.37</v>
      </c>
      <c r="H199" s="225">
        <v>22.45</v>
      </c>
      <c r="I199" s="225">
        <v>2.19</v>
      </c>
    </row>
    <row r="200" spans="2:14" s="7" customFormat="1" ht="15" customHeight="1" x14ac:dyDescent="0.35">
      <c r="B200" s="83" t="s">
        <v>52</v>
      </c>
      <c r="C200" s="83"/>
      <c r="D200" s="83"/>
      <c r="E200" s="83"/>
      <c r="F200" s="83"/>
      <c r="G200" s="83"/>
      <c r="H200" s="83"/>
      <c r="I200" s="83"/>
      <c r="J200" s="13"/>
      <c r="K200" s="13"/>
      <c r="L200" s="13"/>
      <c r="M200" s="13"/>
      <c r="N200" s="13"/>
    </row>
    <row r="201" spans="2:14" s="7" customFormat="1" ht="15" customHeight="1" x14ac:dyDescent="0.35">
      <c r="B201" s="220">
        <v>2020</v>
      </c>
      <c r="C201" s="220"/>
      <c r="D201" s="223">
        <v>66469</v>
      </c>
      <c r="E201" s="225">
        <v>120.36</v>
      </c>
      <c r="F201" s="225">
        <v>25.83</v>
      </c>
      <c r="G201" s="225">
        <v>37.89</v>
      </c>
      <c r="H201" s="225">
        <v>9.23</v>
      </c>
      <c r="I201" s="225">
        <v>5.35</v>
      </c>
      <c r="J201" s="13"/>
      <c r="K201" s="13"/>
      <c r="L201" s="13"/>
      <c r="M201" s="13"/>
      <c r="N201" s="13"/>
    </row>
    <row r="202" spans="2:14" s="7" customFormat="1" ht="15" customHeight="1" x14ac:dyDescent="0.35">
      <c r="B202" s="220">
        <v>2019</v>
      </c>
      <c r="C202" s="220"/>
      <c r="D202" s="223">
        <v>68832</v>
      </c>
      <c r="E202" s="225">
        <v>131.22</v>
      </c>
      <c r="F202" s="225">
        <v>24.51</v>
      </c>
      <c r="G202" s="225">
        <v>39.06</v>
      </c>
      <c r="H202" s="225">
        <v>9.1300000000000008</v>
      </c>
      <c r="I202" s="225">
        <v>5.48</v>
      </c>
      <c r="J202" s="13"/>
      <c r="K202" s="13"/>
      <c r="L202" s="13"/>
      <c r="M202" s="13"/>
      <c r="N202" s="13"/>
    </row>
    <row r="203" spans="2:14" s="7" customFormat="1" ht="15" customHeight="1" x14ac:dyDescent="0.35">
      <c r="B203" s="220">
        <v>2018</v>
      </c>
      <c r="C203" s="220"/>
      <c r="D203" s="223">
        <v>68214</v>
      </c>
      <c r="E203" s="225">
        <v>129.49</v>
      </c>
      <c r="F203" s="225">
        <v>24.67</v>
      </c>
      <c r="G203" s="225">
        <v>41.29</v>
      </c>
      <c r="H203" s="225">
        <v>9.75</v>
      </c>
      <c r="I203" s="225">
        <v>6.52</v>
      </c>
      <c r="J203" s="13"/>
      <c r="K203" s="13"/>
      <c r="L203" s="13"/>
      <c r="M203" s="13"/>
      <c r="N203" s="13"/>
    </row>
    <row r="204" spans="2:14" s="7" customFormat="1" ht="15" customHeight="1" x14ac:dyDescent="0.35">
      <c r="B204" s="220">
        <v>2017</v>
      </c>
      <c r="C204" s="220"/>
      <c r="D204" s="223">
        <v>67555</v>
      </c>
      <c r="E204" s="225">
        <v>126.9</v>
      </c>
      <c r="F204" s="225">
        <v>25.39</v>
      </c>
      <c r="G204" s="225">
        <v>43.2</v>
      </c>
      <c r="H204" s="225">
        <v>10.45</v>
      </c>
      <c r="I204" s="225">
        <v>6.54</v>
      </c>
      <c r="J204" s="13"/>
      <c r="K204" s="13"/>
      <c r="L204" s="13"/>
      <c r="M204" s="13"/>
      <c r="N204" s="13"/>
    </row>
    <row r="205" spans="2:14" s="7" customFormat="1" ht="15" customHeight="1" x14ac:dyDescent="0.35">
      <c r="B205" s="220">
        <v>2016</v>
      </c>
      <c r="C205" s="220"/>
      <c r="D205" s="223">
        <v>66953</v>
      </c>
      <c r="E205" s="225">
        <v>119.57</v>
      </c>
      <c r="F205" s="225">
        <v>25.83</v>
      </c>
      <c r="G205" s="225">
        <v>42.37</v>
      </c>
      <c r="H205" s="225">
        <v>10.41</v>
      </c>
      <c r="I205" s="225">
        <v>6.88</v>
      </c>
      <c r="J205" s="13"/>
      <c r="K205" s="13"/>
      <c r="L205" s="13"/>
      <c r="M205" s="13"/>
      <c r="N205" s="13"/>
    </row>
    <row r="206" spans="2:14" s="7" customFormat="1" ht="15" customHeight="1" x14ac:dyDescent="0.35">
      <c r="B206" s="220">
        <v>2015</v>
      </c>
      <c r="C206" s="220"/>
      <c r="D206" s="223">
        <v>66729</v>
      </c>
      <c r="E206" s="225">
        <v>122.44</v>
      </c>
      <c r="F206" s="225">
        <v>24.72</v>
      </c>
      <c r="G206" s="225">
        <v>41.95</v>
      </c>
      <c r="H206" s="225">
        <v>9.84</v>
      </c>
      <c r="I206" s="225">
        <v>7.94</v>
      </c>
      <c r="J206" s="13"/>
      <c r="K206" s="13"/>
      <c r="L206" s="13"/>
      <c r="M206" s="13"/>
      <c r="N206" s="13"/>
    </row>
    <row r="207" spans="2:14" s="13" customFormat="1" ht="15" customHeight="1" x14ac:dyDescent="0.35">
      <c r="B207" s="220">
        <v>2014</v>
      </c>
      <c r="C207" s="220"/>
      <c r="D207" s="223">
        <v>66201</v>
      </c>
      <c r="E207" s="225">
        <v>123.86</v>
      </c>
      <c r="F207" s="225">
        <v>22.81</v>
      </c>
      <c r="G207" s="225">
        <v>38.65</v>
      </c>
      <c r="H207" s="225">
        <v>8.36</v>
      </c>
      <c r="I207" s="225">
        <v>4.76</v>
      </c>
    </row>
    <row r="208" spans="2:14" s="13" customFormat="1" ht="15" customHeight="1" x14ac:dyDescent="0.35">
      <c r="B208" s="220">
        <v>2013</v>
      </c>
      <c r="C208" s="220"/>
      <c r="D208" s="223">
        <v>66423</v>
      </c>
      <c r="E208" s="225">
        <v>124.61</v>
      </c>
      <c r="F208" s="225">
        <v>22.23</v>
      </c>
      <c r="G208" s="225">
        <v>38</v>
      </c>
      <c r="H208" s="225">
        <v>8.01</v>
      </c>
      <c r="I208" s="225">
        <v>4.03</v>
      </c>
      <c r="J208" s="7"/>
      <c r="K208" s="7"/>
      <c r="L208" s="7"/>
      <c r="M208" s="7"/>
      <c r="N208" s="7"/>
    </row>
    <row r="209" spans="2:14" s="13" customFormat="1" ht="15" customHeight="1" x14ac:dyDescent="0.35">
      <c r="B209" s="90">
        <v>2012</v>
      </c>
      <c r="C209" s="90"/>
      <c r="D209" s="223">
        <v>67485</v>
      </c>
      <c r="E209" s="225">
        <v>121.66</v>
      </c>
      <c r="F209" s="225">
        <v>21.69</v>
      </c>
      <c r="G209" s="225">
        <v>35.76</v>
      </c>
      <c r="H209" s="225">
        <v>7.41</v>
      </c>
      <c r="I209" s="225">
        <v>3.54</v>
      </c>
      <c r="J209" s="7"/>
      <c r="K209" s="7"/>
      <c r="L209" s="7"/>
      <c r="M209" s="7"/>
      <c r="N209" s="7"/>
    </row>
    <row r="210" spans="2:14" s="7" customFormat="1" ht="15" customHeight="1" x14ac:dyDescent="0.35">
      <c r="B210" s="90">
        <v>2011</v>
      </c>
      <c r="C210" s="90"/>
      <c r="D210" s="223">
        <v>70625</v>
      </c>
      <c r="E210" s="225">
        <v>118.03</v>
      </c>
      <c r="F210" s="225">
        <v>22.63</v>
      </c>
      <c r="G210" s="225">
        <v>36.35</v>
      </c>
      <c r="H210" s="225">
        <v>7.84</v>
      </c>
      <c r="I210" s="225">
        <v>4.4400000000000004</v>
      </c>
    </row>
    <row r="211" spans="2:14" s="7" customFormat="1" ht="15" customHeight="1" x14ac:dyDescent="0.35">
      <c r="B211" s="90">
        <v>2010</v>
      </c>
      <c r="C211" s="90"/>
      <c r="D211" s="223">
        <v>72273</v>
      </c>
      <c r="E211" s="225">
        <v>109.01</v>
      </c>
      <c r="F211" s="225">
        <v>25.25</v>
      </c>
      <c r="G211" s="225">
        <v>39.090000000000003</v>
      </c>
      <c r="H211" s="225">
        <v>9.39</v>
      </c>
      <c r="I211" s="225">
        <v>5.71</v>
      </c>
    </row>
    <row r="212" spans="2:14" s="7" customFormat="1" ht="15" customHeight="1" x14ac:dyDescent="0.35">
      <c r="B212" s="90">
        <v>2009</v>
      </c>
      <c r="C212" s="90"/>
      <c r="D212" s="223">
        <v>77278</v>
      </c>
      <c r="E212" s="225">
        <v>96.69</v>
      </c>
      <c r="F212" s="225">
        <v>25.82</v>
      </c>
      <c r="G212" s="225">
        <v>34.43</v>
      </c>
      <c r="H212" s="225">
        <v>8.34</v>
      </c>
      <c r="I212" s="225">
        <v>3.76</v>
      </c>
    </row>
    <row r="213" spans="2:14" s="7" customFormat="1" ht="15" customHeight="1" x14ac:dyDescent="0.35">
      <c r="B213" s="90">
        <v>2008</v>
      </c>
      <c r="C213" s="90"/>
      <c r="D213" s="223">
        <v>81387</v>
      </c>
      <c r="E213" s="225">
        <v>104.3</v>
      </c>
      <c r="F213" s="225">
        <v>24.46</v>
      </c>
      <c r="G213" s="225">
        <v>38.46</v>
      </c>
      <c r="H213" s="225">
        <v>9</v>
      </c>
      <c r="I213" s="225">
        <v>4.3600000000000003</v>
      </c>
    </row>
    <row r="214" spans="2:14" s="7" customFormat="1" ht="15" customHeight="1" x14ac:dyDescent="0.35">
      <c r="B214" s="83" t="s">
        <v>441</v>
      </c>
      <c r="C214" s="83"/>
      <c r="D214" s="83"/>
      <c r="E214" s="83"/>
      <c r="F214" s="83"/>
      <c r="G214" s="83"/>
      <c r="H214" s="83"/>
      <c r="I214" s="83"/>
      <c r="J214" s="13"/>
      <c r="K214" s="13"/>
      <c r="L214" s="13"/>
      <c r="M214" s="13"/>
      <c r="N214" s="13"/>
    </row>
    <row r="215" spans="2:14" s="7" customFormat="1" ht="15" customHeight="1" x14ac:dyDescent="0.35">
      <c r="B215" s="220">
        <v>2020</v>
      </c>
      <c r="C215" s="220"/>
      <c r="D215" s="223">
        <v>4890</v>
      </c>
      <c r="E215" s="225">
        <v>1394.32</v>
      </c>
      <c r="F215" s="225">
        <v>38.340000000000003</v>
      </c>
      <c r="G215" s="225">
        <v>84.61</v>
      </c>
      <c r="H215" s="225">
        <v>18.079999999999998</v>
      </c>
      <c r="I215" s="225">
        <v>9.08</v>
      </c>
      <c r="J215" s="13"/>
      <c r="K215" s="13"/>
      <c r="L215" s="13"/>
      <c r="M215" s="13"/>
      <c r="N215" s="13"/>
    </row>
    <row r="216" spans="2:14" s="7" customFormat="1" ht="15" customHeight="1" x14ac:dyDescent="0.35">
      <c r="B216" s="220">
        <v>2019</v>
      </c>
      <c r="C216" s="220"/>
      <c r="D216" s="223">
        <v>4501</v>
      </c>
      <c r="E216" s="225">
        <v>1600.58</v>
      </c>
      <c r="F216" s="225">
        <v>35.29</v>
      </c>
      <c r="G216" s="225">
        <v>86.41</v>
      </c>
      <c r="H216" s="225">
        <v>16.600000000000001</v>
      </c>
      <c r="I216" s="225">
        <v>9.5299999999999994</v>
      </c>
      <c r="J216" s="13"/>
      <c r="K216" s="13"/>
      <c r="L216" s="13"/>
      <c r="M216" s="13"/>
      <c r="N216" s="13"/>
    </row>
    <row r="217" spans="2:14" s="7" customFormat="1" ht="15" customHeight="1" x14ac:dyDescent="0.35">
      <c r="B217" s="220">
        <v>2018</v>
      </c>
      <c r="C217" s="220"/>
      <c r="D217" s="223">
        <v>4365</v>
      </c>
      <c r="E217" s="225">
        <v>1699.44</v>
      </c>
      <c r="F217" s="225">
        <v>32.630000000000003</v>
      </c>
      <c r="G217" s="225">
        <v>85.67</v>
      </c>
      <c r="H217" s="225">
        <v>14.71</v>
      </c>
      <c r="I217" s="225">
        <v>7.39</v>
      </c>
      <c r="J217" s="13"/>
      <c r="K217" s="13"/>
      <c r="L217" s="13"/>
      <c r="M217" s="13"/>
      <c r="N217" s="13"/>
    </row>
    <row r="218" spans="2:14" s="7" customFormat="1" ht="15" customHeight="1" x14ac:dyDescent="0.35">
      <c r="B218" s="220">
        <v>2017</v>
      </c>
      <c r="C218" s="220"/>
      <c r="D218" s="223">
        <v>4062</v>
      </c>
      <c r="E218" s="225">
        <v>1677.38</v>
      </c>
      <c r="F218" s="225">
        <v>32.880000000000003</v>
      </c>
      <c r="G218" s="225">
        <v>85.75</v>
      </c>
      <c r="H218" s="225">
        <v>14.84</v>
      </c>
      <c r="I218" s="225">
        <v>8.09</v>
      </c>
      <c r="J218" s="13"/>
      <c r="K218" s="13"/>
      <c r="L218" s="13"/>
      <c r="M218" s="13"/>
      <c r="N218" s="13"/>
    </row>
    <row r="219" spans="2:14" s="13" customFormat="1" ht="15" customHeight="1" x14ac:dyDescent="0.35">
      <c r="B219" s="220">
        <v>2016</v>
      </c>
      <c r="C219" s="220"/>
      <c r="D219" s="223">
        <v>3977</v>
      </c>
      <c r="E219" s="225">
        <v>1666.66</v>
      </c>
      <c r="F219" s="225">
        <v>38.21</v>
      </c>
      <c r="G219" s="225">
        <v>88.54</v>
      </c>
      <c r="H219" s="225">
        <v>18.96</v>
      </c>
      <c r="I219" s="225">
        <v>11.76</v>
      </c>
    </row>
    <row r="220" spans="2:14" s="13" customFormat="1" ht="15" customHeight="1" x14ac:dyDescent="0.35">
      <c r="B220" s="220">
        <v>2015</v>
      </c>
      <c r="C220" s="220"/>
      <c r="D220" s="223">
        <v>1209</v>
      </c>
      <c r="E220" s="225">
        <v>2202.4299999999998</v>
      </c>
      <c r="F220" s="225">
        <v>38.18</v>
      </c>
      <c r="G220" s="225">
        <v>88.41</v>
      </c>
      <c r="H220" s="225">
        <v>17.34</v>
      </c>
      <c r="I220" s="225">
        <v>11</v>
      </c>
    </row>
    <row r="221" spans="2:14" s="13" customFormat="1" ht="15" customHeight="1" x14ac:dyDescent="0.35">
      <c r="B221" s="220">
        <v>2014</v>
      </c>
      <c r="C221" s="220"/>
      <c r="D221" s="223">
        <v>941</v>
      </c>
      <c r="E221" s="225">
        <v>2489.9299999999998</v>
      </c>
      <c r="F221" s="225">
        <v>36.57</v>
      </c>
      <c r="G221" s="225">
        <v>90.44</v>
      </c>
      <c r="H221" s="225">
        <v>19.03</v>
      </c>
      <c r="I221" s="225">
        <v>12.15</v>
      </c>
    </row>
    <row r="222" spans="2:14" s="7" customFormat="1" ht="15" customHeight="1" x14ac:dyDescent="0.35">
      <c r="B222" s="220">
        <v>2013</v>
      </c>
      <c r="C222" s="220"/>
      <c r="D222" s="223">
        <v>925</v>
      </c>
      <c r="E222" s="225">
        <v>2418.09</v>
      </c>
      <c r="F222" s="225">
        <v>33.97</v>
      </c>
      <c r="G222" s="225">
        <v>89.1</v>
      </c>
      <c r="H222" s="225">
        <v>18.29</v>
      </c>
      <c r="I222" s="225">
        <v>15.32</v>
      </c>
    </row>
    <row r="223" spans="2:14" s="7" customFormat="1" ht="15" customHeight="1" x14ac:dyDescent="0.35">
      <c r="B223" s="90">
        <v>2012</v>
      </c>
      <c r="C223" s="90"/>
      <c r="D223" s="223">
        <v>888</v>
      </c>
      <c r="E223" s="225">
        <v>2232.02</v>
      </c>
      <c r="F223" s="225">
        <v>32.07</v>
      </c>
      <c r="G223" s="225">
        <v>88.37</v>
      </c>
      <c r="H223" s="225">
        <v>18.41</v>
      </c>
      <c r="I223" s="225">
        <v>15.02</v>
      </c>
    </row>
    <row r="224" spans="2:14" s="7" customFormat="1" ht="15" customHeight="1" x14ac:dyDescent="0.35">
      <c r="B224" s="90">
        <v>2011</v>
      </c>
      <c r="C224" s="90"/>
      <c r="D224" s="223">
        <v>801</v>
      </c>
      <c r="E224" s="225">
        <v>2115.33</v>
      </c>
      <c r="F224" s="225">
        <v>29.66</v>
      </c>
      <c r="G224" s="225">
        <v>88.05</v>
      </c>
      <c r="H224" s="225">
        <v>17.760000000000002</v>
      </c>
      <c r="I224" s="225">
        <v>15.2</v>
      </c>
    </row>
    <row r="225" spans="2:14" s="7" customFormat="1" ht="15" customHeight="1" x14ac:dyDescent="0.35">
      <c r="B225" s="90">
        <v>2010</v>
      </c>
      <c r="C225" s="90"/>
      <c r="D225" s="223">
        <v>745</v>
      </c>
      <c r="E225" s="225">
        <v>1878.91</v>
      </c>
      <c r="F225" s="225">
        <v>31.37</v>
      </c>
      <c r="G225" s="225">
        <v>86.99</v>
      </c>
      <c r="H225" s="225">
        <v>19.61</v>
      </c>
      <c r="I225" s="225">
        <v>20.73</v>
      </c>
    </row>
    <row r="226" spans="2:14" s="7" customFormat="1" ht="15" customHeight="1" x14ac:dyDescent="0.35">
      <c r="B226" s="90">
        <v>2009</v>
      </c>
      <c r="C226" s="90"/>
      <c r="D226" s="223">
        <v>714</v>
      </c>
      <c r="E226" s="225">
        <v>1489.89</v>
      </c>
      <c r="F226" s="225">
        <v>33.18</v>
      </c>
      <c r="G226" s="225">
        <v>89.62</v>
      </c>
      <c r="H226" s="225">
        <v>22.45</v>
      </c>
      <c r="I226" s="225">
        <v>15.8</v>
      </c>
    </row>
    <row r="227" spans="2:14" s="7" customFormat="1" ht="15" customHeight="1" x14ac:dyDescent="0.35">
      <c r="B227" s="90">
        <v>2008</v>
      </c>
      <c r="C227" s="90"/>
      <c r="D227" s="223">
        <v>678</v>
      </c>
      <c r="E227" s="225">
        <v>1788.42</v>
      </c>
      <c r="F227" s="225">
        <v>25.32</v>
      </c>
      <c r="G227" s="225">
        <v>91.61</v>
      </c>
      <c r="H227" s="225">
        <v>17.100000000000001</v>
      </c>
      <c r="I227" s="225">
        <v>13.39</v>
      </c>
    </row>
    <row r="228" spans="2:14" s="13" customFormat="1" ht="15" customHeight="1" x14ac:dyDescent="0.35">
      <c r="B228" s="83" t="s">
        <v>53</v>
      </c>
      <c r="C228" s="83"/>
      <c r="D228" s="83"/>
      <c r="E228" s="83"/>
      <c r="F228" s="83"/>
      <c r="G228" s="83"/>
      <c r="H228" s="83"/>
      <c r="I228" s="83"/>
    </row>
    <row r="229" spans="2:14" s="13" customFormat="1" ht="15" customHeight="1" x14ac:dyDescent="0.35">
      <c r="B229" s="220">
        <v>2020</v>
      </c>
      <c r="C229" s="220"/>
      <c r="D229" s="223">
        <v>1282</v>
      </c>
      <c r="E229" s="225">
        <v>101.25</v>
      </c>
      <c r="F229" s="225">
        <v>45.05</v>
      </c>
      <c r="G229" s="225">
        <v>54.11</v>
      </c>
      <c r="H229" s="225">
        <v>22.61</v>
      </c>
      <c r="I229" s="225">
        <v>13.12</v>
      </c>
    </row>
    <row r="230" spans="2:14" s="13" customFormat="1" ht="15" customHeight="1" x14ac:dyDescent="0.35">
      <c r="B230" s="220">
        <v>2019</v>
      </c>
      <c r="C230" s="220"/>
      <c r="D230" s="223">
        <v>1304</v>
      </c>
      <c r="E230" s="225">
        <v>104.88</v>
      </c>
      <c r="F230" s="225">
        <v>44.31</v>
      </c>
      <c r="G230" s="225">
        <v>54.46</v>
      </c>
      <c r="H230" s="225">
        <v>22.39</v>
      </c>
      <c r="I230" s="225">
        <v>12.95</v>
      </c>
    </row>
    <row r="231" spans="2:14" s="13" customFormat="1" ht="15" customHeight="1" x14ac:dyDescent="0.35">
      <c r="B231" s="220">
        <v>2018</v>
      </c>
      <c r="C231" s="220"/>
      <c r="D231" s="223">
        <v>1280</v>
      </c>
      <c r="E231" s="225">
        <v>107.43</v>
      </c>
      <c r="F231" s="225">
        <v>44.97</v>
      </c>
      <c r="G231" s="225">
        <v>57.61</v>
      </c>
      <c r="H231" s="225">
        <v>23.98</v>
      </c>
      <c r="I231" s="225">
        <v>14.66</v>
      </c>
    </row>
    <row r="232" spans="2:14" s="13" customFormat="1" ht="15" customHeight="1" x14ac:dyDescent="0.35">
      <c r="B232" s="220">
        <v>2017</v>
      </c>
      <c r="C232" s="220"/>
      <c r="D232" s="223">
        <v>1219</v>
      </c>
      <c r="E232" s="225">
        <v>108.43</v>
      </c>
      <c r="F232" s="225">
        <v>46.45</v>
      </c>
      <c r="G232" s="225">
        <v>58.32</v>
      </c>
      <c r="H232" s="225">
        <v>24.71</v>
      </c>
      <c r="I232" s="225">
        <v>16.22</v>
      </c>
    </row>
    <row r="233" spans="2:14" s="13" customFormat="1" ht="15" customHeight="1" x14ac:dyDescent="0.35">
      <c r="B233" s="220">
        <v>2016</v>
      </c>
      <c r="C233" s="220"/>
      <c r="D233" s="223">
        <v>1229</v>
      </c>
      <c r="E233" s="225">
        <v>103.16</v>
      </c>
      <c r="F233" s="225">
        <v>49.2</v>
      </c>
      <c r="G233" s="225">
        <v>60.03</v>
      </c>
      <c r="H233" s="225">
        <v>27.03</v>
      </c>
      <c r="I233" s="225">
        <v>15.53</v>
      </c>
    </row>
    <row r="234" spans="2:14" s="7" customFormat="1" ht="15" customHeight="1" x14ac:dyDescent="0.35">
      <c r="B234" s="220">
        <v>2015</v>
      </c>
      <c r="C234" s="220"/>
      <c r="D234" s="223">
        <v>1262</v>
      </c>
      <c r="E234" s="225">
        <v>109.56</v>
      </c>
      <c r="F234" s="225">
        <v>47.68</v>
      </c>
      <c r="G234" s="225">
        <v>60.57</v>
      </c>
      <c r="H234" s="225">
        <v>26.51</v>
      </c>
      <c r="I234" s="225">
        <v>17.079999999999998</v>
      </c>
      <c r="J234" s="13"/>
      <c r="K234" s="13"/>
      <c r="L234" s="13"/>
      <c r="M234" s="13"/>
      <c r="N234" s="13"/>
    </row>
    <row r="235" spans="2:14" s="7" customFormat="1" ht="15" customHeight="1" x14ac:dyDescent="0.35">
      <c r="B235" s="220">
        <v>2014</v>
      </c>
      <c r="C235" s="220"/>
      <c r="D235" s="223">
        <v>1252</v>
      </c>
      <c r="E235" s="225">
        <v>105.39</v>
      </c>
      <c r="F235" s="225">
        <v>48.39</v>
      </c>
      <c r="G235" s="225">
        <v>58.9</v>
      </c>
      <c r="H235" s="225">
        <v>25.15</v>
      </c>
      <c r="I235" s="225">
        <v>16.23</v>
      </c>
      <c r="J235" s="13"/>
      <c r="K235" s="13"/>
      <c r="L235" s="13"/>
      <c r="M235" s="13"/>
      <c r="N235" s="13"/>
    </row>
    <row r="236" spans="2:14" s="7" customFormat="1" ht="15" customHeight="1" x14ac:dyDescent="0.35">
      <c r="B236" s="220">
        <v>2013</v>
      </c>
      <c r="C236" s="220"/>
      <c r="D236" s="223">
        <v>1224</v>
      </c>
      <c r="E236" s="225">
        <v>106.78</v>
      </c>
      <c r="F236" s="225">
        <v>48.32</v>
      </c>
      <c r="G236" s="225">
        <v>57.15</v>
      </c>
      <c r="H236" s="225">
        <v>23.93</v>
      </c>
      <c r="I236" s="225">
        <v>13.19</v>
      </c>
    </row>
    <row r="237" spans="2:14" s="7" customFormat="1" ht="15" customHeight="1" x14ac:dyDescent="0.35">
      <c r="B237" s="90">
        <v>2012</v>
      </c>
      <c r="C237" s="90"/>
      <c r="D237" s="223">
        <v>1199</v>
      </c>
      <c r="E237" s="225">
        <v>110.62</v>
      </c>
      <c r="F237" s="225">
        <v>47.84</v>
      </c>
      <c r="G237" s="225">
        <v>59.42</v>
      </c>
      <c r="H237" s="225">
        <v>23.91</v>
      </c>
      <c r="I237" s="225">
        <v>14.65</v>
      </c>
    </row>
    <row r="238" spans="2:14" s="7" customFormat="1" ht="15" customHeight="1" x14ac:dyDescent="0.35">
      <c r="B238" s="90">
        <v>2011</v>
      </c>
      <c r="C238" s="90"/>
      <c r="D238" s="223">
        <v>1172</v>
      </c>
      <c r="E238" s="225">
        <v>111.89</v>
      </c>
      <c r="F238" s="225">
        <v>47.3</v>
      </c>
      <c r="G238" s="225">
        <v>58.57</v>
      </c>
      <c r="H238" s="225">
        <v>23.08</v>
      </c>
      <c r="I238" s="225">
        <v>13.7</v>
      </c>
    </row>
    <row r="239" spans="2:14" s="7" customFormat="1" ht="15" customHeight="1" x14ac:dyDescent="0.35">
      <c r="B239" s="90">
        <v>2010</v>
      </c>
      <c r="C239" s="90"/>
      <c r="D239" s="223">
        <v>1098</v>
      </c>
      <c r="E239" s="225">
        <v>108.02</v>
      </c>
      <c r="F239" s="225">
        <v>47.57</v>
      </c>
      <c r="G239" s="225">
        <v>55.28</v>
      </c>
      <c r="H239" s="225">
        <v>22.35</v>
      </c>
      <c r="I239" s="225">
        <v>13.09</v>
      </c>
    </row>
    <row r="240" spans="2:14" s="13" customFormat="1" ht="15" customHeight="1" x14ac:dyDescent="0.35">
      <c r="B240" s="90">
        <v>2009</v>
      </c>
      <c r="C240" s="90"/>
      <c r="D240" s="223">
        <v>1107</v>
      </c>
      <c r="E240" s="225">
        <v>91.8</v>
      </c>
      <c r="F240" s="225">
        <v>50.36</v>
      </c>
      <c r="G240" s="225">
        <v>53.11</v>
      </c>
      <c r="H240" s="225">
        <v>23.96</v>
      </c>
      <c r="I240" s="225">
        <v>7.68</v>
      </c>
      <c r="J240" s="7"/>
      <c r="K240" s="7"/>
      <c r="L240" s="7"/>
      <c r="M240" s="7"/>
      <c r="N240" s="7"/>
    </row>
    <row r="241" spans="2:14" s="13" customFormat="1" ht="15" customHeight="1" x14ac:dyDescent="0.35">
      <c r="B241" s="90">
        <v>2008</v>
      </c>
      <c r="C241" s="90"/>
      <c r="D241" s="223">
        <v>1083</v>
      </c>
      <c r="E241" s="225">
        <v>103.04</v>
      </c>
      <c r="F241" s="225">
        <v>48.32</v>
      </c>
      <c r="G241" s="225">
        <v>55.32</v>
      </c>
      <c r="H241" s="225">
        <v>22.14</v>
      </c>
      <c r="I241" s="225">
        <v>7.46</v>
      </c>
      <c r="J241" s="7"/>
      <c r="K241" s="7"/>
      <c r="L241" s="7"/>
      <c r="M241" s="7"/>
      <c r="N241" s="7"/>
    </row>
    <row r="242" spans="2:14" s="13" customFormat="1" ht="15" customHeight="1" x14ac:dyDescent="0.35">
      <c r="B242" s="83" t="s">
        <v>54</v>
      </c>
      <c r="C242" s="83"/>
      <c r="D242" s="83"/>
      <c r="E242" s="83"/>
      <c r="F242" s="83"/>
      <c r="G242" s="83"/>
      <c r="H242" s="83"/>
      <c r="I242" s="83"/>
    </row>
    <row r="243" spans="2:14" s="13" customFormat="1" ht="15" customHeight="1" x14ac:dyDescent="0.35">
      <c r="B243" s="220">
        <v>2020</v>
      </c>
      <c r="C243" s="220"/>
      <c r="D243" s="223">
        <v>92328</v>
      </c>
      <c r="E243" s="225">
        <v>65.260000000000005</v>
      </c>
      <c r="F243" s="225">
        <v>34.090000000000003</v>
      </c>
      <c r="G243" s="225">
        <v>28.93</v>
      </c>
      <c r="H243" s="225">
        <v>9.57</v>
      </c>
      <c r="I243" s="225">
        <v>8.25</v>
      </c>
    </row>
    <row r="244" spans="2:14" s="13" customFormat="1" ht="15" customHeight="1" x14ac:dyDescent="0.35">
      <c r="B244" s="220">
        <v>2019</v>
      </c>
      <c r="C244" s="220"/>
      <c r="D244" s="223">
        <v>90430</v>
      </c>
      <c r="E244" s="225">
        <v>65.81</v>
      </c>
      <c r="F244" s="225">
        <v>33.68</v>
      </c>
      <c r="G244" s="225">
        <v>29.4</v>
      </c>
      <c r="H244" s="225">
        <v>9.66</v>
      </c>
      <c r="I244" s="225">
        <v>8.67</v>
      </c>
    </row>
    <row r="245" spans="2:14" s="13" customFormat="1" ht="15" customHeight="1" x14ac:dyDescent="0.35">
      <c r="B245" s="220">
        <v>2018</v>
      </c>
      <c r="C245" s="220"/>
      <c r="D245" s="223">
        <v>85311</v>
      </c>
      <c r="E245" s="225">
        <v>64.66</v>
      </c>
      <c r="F245" s="225">
        <v>33.29</v>
      </c>
      <c r="G245" s="225">
        <v>28.46</v>
      </c>
      <c r="H245" s="225">
        <v>9.07</v>
      </c>
      <c r="I245" s="225">
        <v>9.59</v>
      </c>
    </row>
    <row r="246" spans="2:14" s="7" customFormat="1" ht="15" customHeight="1" x14ac:dyDescent="0.35">
      <c r="B246" s="220">
        <v>2017</v>
      </c>
      <c r="C246" s="220"/>
      <c r="D246" s="223">
        <v>81629</v>
      </c>
      <c r="E246" s="225">
        <v>62.04</v>
      </c>
      <c r="F246" s="225">
        <v>32.590000000000003</v>
      </c>
      <c r="G246" s="225">
        <v>25.15</v>
      </c>
      <c r="H246" s="225">
        <v>7.77</v>
      </c>
      <c r="I246" s="225">
        <v>7.46</v>
      </c>
      <c r="J246" s="13"/>
      <c r="K246" s="13"/>
      <c r="L246" s="13"/>
      <c r="M246" s="13"/>
      <c r="N246" s="13"/>
    </row>
    <row r="247" spans="2:14" s="7" customFormat="1" ht="15" customHeight="1" x14ac:dyDescent="0.35">
      <c r="B247" s="220">
        <v>2016</v>
      </c>
      <c r="C247" s="220"/>
      <c r="D247" s="223">
        <v>78866</v>
      </c>
      <c r="E247" s="225">
        <v>57.94</v>
      </c>
      <c r="F247" s="225">
        <v>32.64</v>
      </c>
      <c r="G247" s="225">
        <v>21</v>
      </c>
      <c r="H247" s="225">
        <v>6.49</v>
      </c>
      <c r="I247" s="225">
        <v>6.2</v>
      </c>
      <c r="J247" s="13"/>
      <c r="K247" s="13"/>
      <c r="L247" s="13"/>
      <c r="M247" s="13"/>
      <c r="N247" s="13"/>
    </row>
    <row r="248" spans="2:14" s="7" customFormat="1" ht="15" customHeight="1" x14ac:dyDescent="0.35">
      <c r="B248" s="220">
        <v>2015</v>
      </c>
      <c r="C248" s="220"/>
      <c r="D248" s="223">
        <v>77906</v>
      </c>
      <c r="E248" s="225">
        <v>60.38</v>
      </c>
      <c r="F248" s="225">
        <v>31.31</v>
      </c>
      <c r="G248" s="225">
        <v>21.88</v>
      </c>
      <c r="H248" s="225">
        <v>6.64</v>
      </c>
      <c r="I248" s="225">
        <v>5.5</v>
      </c>
      <c r="J248" s="13"/>
      <c r="K248" s="13"/>
      <c r="L248" s="13"/>
      <c r="M248" s="13"/>
      <c r="N248" s="13"/>
    </row>
    <row r="249" spans="2:14" s="7" customFormat="1" ht="15" customHeight="1" x14ac:dyDescent="0.35">
      <c r="B249" s="220">
        <v>2014</v>
      </c>
      <c r="C249" s="220"/>
      <c r="D249" s="223">
        <v>77844</v>
      </c>
      <c r="E249" s="225">
        <v>61.59</v>
      </c>
      <c r="F249" s="225">
        <v>31.58</v>
      </c>
      <c r="G249" s="225">
        <v>21.48</v>
      </c>
      <c r="H249" s="225">
        <v>6.37</v>
      </c>
      <c r="I249" s="225">
        <v>6.31</v>
      </c>
      <c r="J249" s="13"/>
      <c r="K249" s="13"/>
      <c r="L249" s="13"/>
      <c r="M249" s="13"/>
      <c r="N249" s="13"/>
    </row>
    <row r="250" spans="2:14" s="7" customFormat="1" ht="15" customHeight="1" x14ac:dyDescent="0.35">
      <c r="B250" s="220">
        <v>2013</v>
      </c>
      <c r="C250" s="220"/>
      <c r="D250" s="223">
        <v>81335</v>
      </c>
      <c r="E250" s="225">
        <v>63.32</v>
      </c>
      <c r="F250" s="225">
        <v>30.11</v>
      </c>
      <c r="G250" s="225">
        <v>20.69</v>
      </c>
      <c r="H250" s="225">
        <v>5.9</v>
      </c>
      <c r="I250" s="225">
        <v>4.4400000000000004</v>
      </c>
    </row>
    <row r="251" spans="2:14" s="7" customFormat="1" ht="15" customHeight="1" x14ac:dyDescent="0.35">
      <c r="B251" s="90">
        <v>2012</v>
      </c>
      <c r="C251" s="90"/>
      <c r="D251" s="223">
        <v>87592</v>
      </c>
      <c r="E251" s="225">
        <v>64.66</v>
      </c>
      <c r="F251" s="225">
        <v>28.88</v>
      </c>
      <c r="G251" s="225">
        <v>20.21</v>
      </c>
      <c r="H251" s="225">
        <v>5.57</v>
      </c>
      <c r="I251" s="225">
        <v>2.2400000000000002</v>
      </c>
    </row>
    <row r="252" spans="2:14" s="13" customFormat="1" ht="15" customHeight="1" x14ac:dyDescent="0.35">
      <c r="B252" s="90">
        <v>2011</v>
      </c>
      <c r="C252" s="90"/>
      <c r="D252" s="223">
        <v>97980</v>
      </c>
      <c r="E252" s="225">
        <v>72.16</v>
      </c>
      <c r="F252" s="225">
        <v>27.13</v>
      </c>
      <c r="G252" s="225">
        <v>24.05</v>
      </c>
      <c r="H252" s="225">
        <v>6.24</v>
      </c>
      <c r="I252" s="225">
        <v>1.85</v>
      </c>
      <c r="J252" s="7"/>
      <c r="K252" s="7"/>
      <c r="L252" s="7"/>
      <c r="M252" s="7"/>
      <c r="N252" s="7"/>
    </row>
    <row r="253" spans="2:14" s="13" customFormat="1" ht="15" customHeight="1" x14ac:dyDescent="0.35">
      <c r="B253" s="90">
        <v>2010</v>
      </c>
      <c r="C253" s="90"/>
      <c r="D253" s="223">
        <v>105463</v>
      </c>
      <c r="E253" s="225">
        <v>78.400000000000006</v>
      </c>
      <c r="F253" s="225">
        <v>27.43</v>
      </c>
      <c r="G253" s="225">
        <v>30.02</v>
      </c>
      <c r="H253" s="225">
        <v>7.64</v>
      </c>
      <c r="I253" s="225">
        <v>6.79</v>
      </c>
      <c r="J253" s="7"/>
      <c r="K253" s="7"/>
      <c r="L253" s="7"/>
      <c r="M253" s="7"/>
      <c r="N253" s="7"/>
    </row>
    <row r="254" spans="2:14" s="13" customFormat="1" ht="15" customHeight="1" x14ac:dyDescent="0.35">
      <c r="B254" s="90">
        <v>2009</v>
      </c>
      <c r="C254" s="90"/>
      <c r="D254" s="223">
        <v>116686</v>
      </c>
      <c r="E254" s="225">
        <v>71.239999999999995</v>
      </c>
      <c r="F254" s="225">
        <v>29.51</v>
      </c>
      <c r="G254" s="225">
        <v>32.950000000000003</v>
      </c>
      <c r="H254" s="225">
        <v>9.27</v>
      </c>
      <c r="I254" s="225">
        <v>5.71</v>
      </c>
      <c r="J254" s="7"/>
      <c r="K254" s="7"/>
      <c r="L254" s="7"/>
      <c r="M254" s="7"/>
      <c r="N254" s="7"/>
    </row>
    <row r="255" spans="2:14" s="7" customFormat="1" ht="15" customHeight="1" x14ac:dyDescent="0.35">
      <c r="B255" s="90">
        <v>2008</v>
      </c>
      <c r="C255" s="90"/>
      <c r="D255" s="223">
        <v>125045</v>
      </c>
      <c r="E255" s="225">
        <v>69.040000000000006</v>
      </c>
      <c r="F255" s="225">
        <v>29.45</v>
      </c>
      <c r="G255" s="225">
        <v>34.94</v>
      </c>
      <c r="H255" s="225">
        <v>10.32</v>
      </c>
      <c r="I255" s="225">
        <v>6.19</v>
      </c>
    </row>
    <row r="256" spans="2:14" s="7" customFormat="1" ht="15" customHeight="1" x14ac:dyDescent="0.35">
      <c r="B256" s="83" t="s">
        <v>64</v>
      </c>
      <c r="C256" s="83"/>
      <c r="D256" s="83"/>
      <c r="E256" s="83"/>
      <c r="F256" s="83"/>
      <c r="G256" s="83"/>
      <c r="H256" s="83"/>
      <c r="I256" s="83"/>
      <c r="J256" s="13"/>
      <c r="K256" s="13"/>
      <c r="L256" s="13"/>
      <c r="M256" s="13"/>
      <c r="N256" s="13"/>
    </row>
    <row r="257" spans="2:14" s="7" customFormat="1" ht="15" customHeight="1" x14ac:dyDescent="0.35">
      <c r="B257" s="220">
        <v>2020</v>
      </c>
      <c r="C257" s="220"/>
      <c r="D257" s="223">
        <v>215033</v>
      </c>
      <c r="E257" s="225">
        <v>176.05</v>
      </c>
      <c r="F257" s="225">
        <v>51.76</v>
      </c>
      <c r="G257" s="225">
        <v>34.04</v>
      </c>
      <c r="H257" s="225">
        <v>4.57</v>
      </c>
      <c r="I257" s="225">
        <v>3.09</v>
      </c>
      <c r="J257" s="13"/>
      <c r="K257" s="13"/>
      <c r="L257" s="13"/>
      <c r="M257" s="13"/>
      <c r="N257" s="13"/>
    </row>
    <row r="258" spans="2:14" s="7" customFormat="1" ht="15" customHeight="1" x14ac:dyDescent="0.35">
      <c r="B258" s="220">
        <v>2019</v>
      </c>
      <c r="C258" s="220"/>
      <c r="D258" s="223">
        <v>218440</v>
      </c>
      <c r="E258" s="225">
        <v>186.77</v>
      </c>
      <c r="F258" s="225">
        <v>51.75</v>
      </c>
      <c r="G258" s="225">
        <v>35.299999999999997</v>
      </c>
      <c r="H258" s="225">
        <v>4.6500000000000004</v>
      </c>
      <c r="I258" s="225">
        <v>3.8</v>
      </c>
      <c r="J258" s="13"/>
      <c r="K258" s="13"/>
      <c r="L258" s="13"/>
      <c r="M258" s="13"/>
      <c r="N258" s="13"/>
    </row>
    <row r="259" spans="2:14" s="7" customFormat="1" ht="15" customHeight="1" x14ac:dyDescent="0.35">
      <c r="B259" s="220">
        <v>2018</v>
      </c>
      <c r="C259" s="220"/>
      <c r="D259" s="223">
        <v>217831</v>
      </c>
      <c r="E259" s="225">
        <v>184.69</v>
      </c>
      <c r="F259" s="225">
        <v>51.9</v>
      </c>
      <c r="G259" s="225">
        <v>36.44</v>
      </c>
      <c r="H259" s="225">
        <v>4.75</v>
      </c>
      <c r="I259" s="225">
        <v>3.43</v>
      </c>
      <c r="J259" s="13"/>
      <c r="K259" s="13"/>
      <c r="L259" s="13"/>
      <c r="M259" s="13"/>
      <c r="N259" s="13"/>
    </row>
    <row r="260" spans="2:14" s="7" customFormat="1" ht="15" customHeight="1" x14ac:dyDescent="0.35">
      <c r="B260" s="220">
        <v>2017</v>
      </c>
      <c r="C260" s="220"/>
      <c r="D260" s="223">
        <v>219190</v>
      </c>
      <c r="E260" s="225">
        <v>178.82</v>
      </c>
      <c r="F260" s="225">
        <v>51.5</v>
      </c>
      <c r="G260" s="225">
        <v>36.94</v>
      </c>
      <c r="H260" s="225">
        <v>4.8099999999999996</v>
      </c>
      <c r="I260" s="225">
        <v>3.92</v>
      </c>
      <c r="J260" s="13"/>
      <c r="K260" s="13"/>
      <c r="L260" s="13"/>
      <c r="M260" s="13"/>
      <c r="N260" s="13"/>
    </row>
    <row r="261" spans="2:14" s="7" customFormat="1" ht="15" customHeight="1" x14ac:dyDescent="0.35">
      <c r="B261" s="220">
        <v>2016</v>
      </c>
      <c r="C261" s="220"/>
      <c r="D261" s="223">
        <v>220359</v>
      </c>
      <c r="E261" s="225">
        <v>170.97</v>
      </c>
      <c r="F261" s="225">
        <v>51.21</v>
      </c>
      <c r="G261" s="225">
        <v>35.96</v>
      </c>
      <c r="H261" s="225">
        <v>4.66</v>
      </c>
      <c r="I261" s="225">
        <v>3.43</v>
      </c>
      <c r="J261" s="13"/>
      <c r="K261" s="13"/>
      <c r="L261" s="13"/>
      <c r="M261" s="13"/>
      <c r="N261" s="13"/>
    </row>
    <row r="262" spans="2:14" s="7" customFormat="1" ht="15" customHeight="1" x14ac:dyDescent="0.35">
      <c r="B262" s="220">
        <v>2015</v>
      </c>
      <c r="C262" s="220"/>
      <c r="D262" s="223">
        <v>222034</v>
      </c>
      <c r="E262" s="225">
        <v>168.17</v>
      </c>
      <c r="F262" s="225">
        <v>50.46</v>
      </c>
      <c r="G262" s="225">
        <v>35</v>
      </c>
      <c r="H262" s="225">
        <v>4.43</v>
      </c>
      <c r="I262" s="225">
        <v>3.05</v>
      </c>
      <c r="J262" s="13"/>
      <c r="K262" s="13"/>
      <c r="L262" s="13"/>
      <c r="M262" s="13"/>
      <c r="N262" s="13"/>
    </row>
    <row r="263" spans="2:14" s="7" customFormat="1" ht="15" customHeight="1" x14ac:dyDescent="0.35">
      <c r="B263" s="220">
        <v>2014</v>
      </c>
      <c r="C263" s="220"/>
      <c r="D263" s="223">
        <v>221846</v>
      </c>
      <c r="E263" s="225">
        <v>166.31</v>
      </c>
      <c r="F263" s="225">
        <v>49.74</v>
      </c>
      <c r="G263" s="225">
        <v>33.67</v>
      </c>
      <c r="H263" s="225">
        <v>4.17</v>
      </c>
      <c r="I263" s="225">
        <v>2.77</v>
      </c>
      <c r="J263" s="13"/>
      <c r="K263" s="13"/>
      <c r="L263" s="13"/>
      <c r="M263" s="13"/>
      <c r="N263" s="13"/>
    </row>
    <row r="264" spans="2:14" s="13" customFormat="1" ht="15" customHeight="1" x14ac:dyDescent="0.35">
      <c r="B264" s="220">
        <v>2013</v>
      </c>
      <c r="C264" s="220"/>
      <c r="D264" s="223">
        <v>226644</v>
      </c>
      <c r="E264" s="225">
        <v>161.41999999999999</v>
      </c>
      <c r="F264" s="225">
        <v>48.45</v>
      </c>
      <c r="G264" s="225">
        <v>30.96</v>
      </c>
      <c r="H264" s="225">
        <v>3.73</v>
      </c>
      <c r="I264" s="225">
        <v>2.0299999999999998</v>
      </c>
      <c r="J264" s="7"/>
      <c r="K264" s="7"/>
      <c r="L264" s="7"/>
      <c r="M264" s="7"/>
      <c r="N264" s="7"/>
    </row>
    <row r="265" spans="2:14" s="13" customFormat="1" ht="15" customHeight="1" x14ac:dyDescent="0.35">
      <c r="B265" s="90">
        <v>2012</v>
      </c>
      <c r="C265" s="90"/>
      <c r="D265" s="223">
        <v>232625</v>
      </c>
      <c r="E265" s="225">
        <v>156.97</v>
      </c>
      <c r="F265" s="225">
        <v>47.58</v>
      </c>
      <c r="G265" s="225">
        <v>27.27</v>
      </c>
      <c r="H265" s="225">
        <v>3.24</v>
      </c>
      <c r="I265" s="225">
        <v>1.3</v>
      </c>
      <c r="J265" s="7"/>
      <c r="K265" s="7"/>
      <c r="L265" s="7"/>
      <c r="M265" s="7"/>
      <c r="N265" s="7"/>
    </row>
    <row r="266" spans="2:14" s="13" customFormat="1" ht="15" customHeight="1" x14ac:dyDescent="0.35">
      <c r="B266" s="90">
        <v>2011</v>
      </c>
      <c r="C266" s="90"/>
      <c r="D266" s="223">
        <v>243873</v>
      </c>
      <c r="E266" s="225">
        <v>158.47999999999999</v>
      </c>
      <c r="F266" s="225">
        <v>49.26</v>
      </c>
      <c r="G266" s="225">
        <v>29.64</v>
      </c>
      <c r="H266" s="225">
        <v>3.63</v>
      </c>
      <c r="I266" s="225">
        <v>1.72</v>
      </c>
      <c r="J266" s="7"/>
      <c r="K266" s="7"/>
      <c r="L266" s="7"/>
      <c r="M266" s="7"/>
      <c r="N266" s="7"/>
    </row>
    <row r="267" spans="2:14" s="7" customFormat="1" ht="15" customHeight="1" x14ac:dyDescent="0.35">
      <c r="B267" s="90">
        <v>2010</v>
      </c>
      <c r="C267" s="90"/>
      <c r="D267" s="223">
        <v>251463</v>
      </c>
      <c r="E267" s="225">
        <v>162.22999999999999</v>
      </c>
      <c r="F267" s="225">
        <v>51.27</v>
      </c>
      <c r="G267" s="225">
        <v>34.92</v>
      </c>
      <c r="H267" s="225">
        <v>4.53</v>
      </c>
      <c r="I267" s="225">
        <v>3.01</v>
      </c>
    </row>
    <row r="268" spans="2:14" s="7" customFormat="1" ht="15" customHeight="1" x14ac:dyDescent="0.35">
      <c r="B268" s="90">
        <v>2009</v>
      </c>
      <c r="C268" s="90"/>
      <c r="D268" s="223">
        <v>265645</v>
      </c>
      <c r="E268" s="225">
        <v>154.53</v>
      </c>
      <c r="F268" s="225">
        <v>51.54</v>
      </c>
      <c r="G268" s="225">
        <v>35.15</v>
      </c>
      <c r="H268" s="225">
        <v>4.68</v>
      </c>
      <c r="I268" s="225">
        <v>2.78</v>
      </c>
    </row>
    <row r="269" spans="2:14" s="7" customFormat="1" ht="15" customHeight="1" x14ac:dyDescent="0.35">
      <c r="B269" s="90">
        <v>2008</v>
      </c>
      <c r="C269" s="90"/>
      <c r="D269" s="223">
        <v>276418</v>
      </c>
      <c r="E269" s="225">
        <v>164.23</v>
      </c>
      <c r="F269" s="225">
        <v>51.04</v>
      </c>
      <c r="G269" s="225">
        <v>37.19</v>
      </c>
      <c r="H269" s="225">
        <v>4.75</v>
      </c>
      <c r="I269" s="225">
        <v>2.87</v>
      </c>
    </row>
    <row r="270" spans="2:14" s="7" customFormat="1" ht="15" customHeight="1" x14ac:dyDescent="0.35">
      <c r="B270" s="83" t="s">
        <v>55</v>
      </c>
      <c r="C270" s="83"/>
      <c r="D270" s="83"/>
      <c r="E270" s="83"/>
      <c r="F270" s="83"/>
      <c r="G270" s="83"/>
      <c r="H270" s="83"/>
      <c r="I270" s="83"/>
      <c r="J270" s="13"/>
      <c r="K270" s="13"/>
      <c r="L270" s="13"/>
      <c r="M270" s="13"/>
      <c r="N270" s="13"/>
    </row>
    <row r="271" spans="2:14" s="7" customFormat="1" ht="15" customHeight="1" x14ac:dyDescent="0.35">
      <c r="B271" s="220">
        <v>2020</v>
      </c>
      <c r="C271" s="220"/>
      <c r="D271" s="223">
        <v>34237</v>
      </c>
      <c r="E271" s="225">
        <v>93.69</v>
      </c>
      <c r="F271" s="225">
        <v>30.54</v>
      </c>
      <c r="G271" s="225">
        <v>17.93</v>
      </c>
      <c r="H271" s="225">
        <v>5.22</v>
      </c>
      <c r="I271" s="225">
        <v>-2.41</v>
      </c>
      <c r="J271" s="13"/>
      <c r="K271" s="13"/>
      <c r="L271" s="13"/>
      <c r="M271" s="13"/>
      <c r="N271" s="13"/>
    </row>
    <row r="272" spans="2:14" s="7" customFormat="1" ht="15" customHeight="1" x14ac:dyDescent="0.35">
      <c r="B272" s="220">
        <v>2019</v>
      </c>
      <c r="C272" s="220"/>
      <c r="D272" s="223">
        <v>31331</v>
      </c>
      <c r="E272" s="225">
        <v>122.77</v>
      </c>
      <c r="F272" s="225">
        <v>33.590000000000003</v>
      </c>
      <c r="G272" s="225">
        <v>39.1</v>
      </c>
      <c r="H272" s="225">
        <v>13.15</v>
      </c>
      <c r="I272" s="225">
        <v>8.5299999999999994</v>
      </c>
      <c r="J272" s="13"/>
      <c r="K272" s="13"/>
      <c r="L272" s="13"/>
      <c r="M272" s="13"/>
      <c r="N272" s="13"/>
    </row>
    <row r="273" spans="2:14" s="7" customFormat="1" ht="15" customHeight="1" x14ac:dyDescent="0.35">
      <c r="B273" s="220">
        <v>2018</v>
      </c>
      <c r="C273" s="220"/>
      <c r="D273" s="223">
        <v>25592</v>
      </c>
      <c r="E273" s="225">
        <v>124.54</v>
      </c>
      <c r="F273" s="225">
        <v>34.21</v>
      </c>
      <c r="G273" s="225">
        <v>41.17</v>
      </c>
      <c r="H273" s="225">
        <v>14.16</v>
      </c>
      <c r="I273" s="225">
        <v>9.6999999999999993</v>
      </c>
      <c r="J273" s="13"/>
      <c r="K273" s="13"/>
      <c r="L273" s="13"/>
      <c r="M273" s="13"/>
      <c r="N273" s="13"/>
    </row>
    <row r="274" spans="2:14" s="7" customFormat="1" ht="15" customHeight="1" x14ac:dyDescent="0.35">
      <c r="B274" s="220">
        <v>2017</v>
      </c>
      <c r="C274" s="220"/>
      <c r="D274" s="223">
        <v>22841</v>
      </c>
      <c r="E274" s="225">
        <v>122.49</v>
      </c>
      <c r="F274" s="225">
        <v>34.85</v>
      </c>
      <c r="G274" s="225">
        <v>43.32</v>
      </c>
      <c r="H274" s="225">
        <v>15.22</v>
      </c>
      <c r="I274" s="225">
        <v>11.34</v>
      </c>
      <c r="J274" s="13"/>
      <c r="K274" s="13"/>
      <c r="L274" s="13"/>
      <c r="M274" s="13"/>
      <c r="N274" s="13"/>
    </row>
    <row r="275" spans="2:14" s="7" customFormat="1" ht="15" customHeight="1" x14ac:dyDescent="0.35">
      <c r="B275" s="220">
        <v>2016</v>
      </c>
      <c r="C275" s="220"/>
      <c r="D275" s="223">
        <v>21799</v>
      </c>
      <c r="E275" s="225">
        <v>115.24</v>
      </c>
      <c r="F275" s="225">
        <v>35.67</v>
      </c>
      <c r="G275" s="225">
        <v>42.78</v>
      </c>
      <c r="H275" s="225">
        <v>15.38</v>
      </c>
      <c r="I275" s="225">
        <v>10.72</v>
      </c>
      <c r="J275" s="13"/>
      <c r="K275" s="13"/>
      <c r="L275" s="13"/>
      <c r="M275" s="13"/>
      <c r="N275" s="13"/>
    </row>
    <row r="276" spans="2:14" s="13" customFormat="1" ht="15" customHeight="1" x14ac:dyDescent="0.35">
      <c r="B276" s="220">
        <v>2015</v>
      </c>
      <c r="C276" s="220"/>
      <c r="D276" s="223">
        <v>21638</v>
      </c>
      <c r="E276" s="225">
        <v>114.81</v>
      </c>
      <c r="F276" s="225">
        <v>35.369999999999997</v>
      </c>
      <c r="G276" s="225">
        <v>42.36</v>
      </c>
      <c r="H276" s="225">
        <v>15.2</v>
      </c>
      <c r="I276" s="225">
        <v>10.62</v>
      </c>
    </row>
    <row r="277" spans="2:14" s="13" customFormat="1" ht="15" customHeight="1" x14ac:dyDescent="0.35">
      <c r="B277" s="220">
        <v>2014</v>
      </c>
      <c r="C277" s="220"/>
      <c r="D277" s="223">
        <v>21876</v>
      </c>
      <c r="E277" s="225">
        <v>118.38</v>
      </c>
      <c r="F277" s="225">
        <v>33.86</v>
      </c>
      <c r="G277" s="225">
        <v>43.32</v>
      </c>
      <c r="H277" s="225">
        <v>14.76</v>
      </c>
      <c r="I277" s="225">
        <v>9.66</v>
      </c>
    </row>
    <row r="278" spans="2:14" s="13" customFormat="1" ht="15" customHeight="1" x14ac:dyDescent="0.35">
      <c r="B278" s="220">
        <v>2013</v>
      </c>
      <c r="C278" s="220"/>
      <c r="D278" s="223">
        <v>22396</v>
      </c>
      <c r="E278" s="225">
        <v>118.58</v>
      </c>
      <c r="F278" s="225">
        <v>33.29</v>
      </c>
      <c r="G278" s="225">
        <v>42.5</v>
      </c>
      <c r="H278" s="225">
        <v>14.19</v>
      </c>
      <c r="I278" s="225">
        <v>8.5299999999999994</v>
      </c>
      <c r="J278" s="7"/>
      <c r="K278" s="7"/>
      <c r="L278" s="7"/>
      <c r="M278" s="7"/>
      <c r="N278" s="7"/>
    </row>
    <row r="279" spans="2:14" s="7" customFormat="1" ht="15" customHeight="1" x14ac:dyDescent="0.35">
      <c r="B279" s="90">
        <v>2012</v>
      </c>
      <c r="C279" s="90"/>
      <c r="D279" s="223">
        <v>22882</v>
      </c>
      <c r="E279" s="225">
        <v>116.89</v>
      </c>
      <c r="F279" s="225">
        <v>32.26</v>
      </c>
      <c r="G279" s="225">
        <v>41.53</v>
      </c>
      <c r="H279" s="225">
        <v>13.6</v>
      </c>
      <c r="I279" s="225">
        <v>1.92</v>
      </c>
    </row>
    <row r="280" spans="2:14" s="7" customFormat="1" ht="15" customHeight="1" x14ac:dyDescent="0.35">
      <c r="B280" s="90">
        <v>2011</v>
      </c>
      <c r="C280" s="90"/>
      <c r="D280" s="223">
        <v>23750</v>
      </c>
      <c r="E280" s="225">
        <v>113.87</v>
      </c>
      <c r="F280" s="225">
        <v>32.54</v>
      </c>
      <c r="G280" s="225">
        <v>41.72</v>
      </c>
      <c r="H280" s="225">
        <v>13.91</v>
      </c>
      <c r="I280" s="225">
        <v>6.6</v>
      </c>
    </row>
    <row r="281" spans="2:14" s="7" customFormat="1" ht="15" customHeight="1" x14ac:dyDescent="0.35">
      <c r="B281" s="90">
        <v>2010</v>
      </c>
      <c r="C281" s="90"/>
      <c r="D281" s="223">
        <v>24156</v>
      </c>
      <c r="E281" s="225">
        <v>110.14</v>
      </c>
      <c r="F281" s="225">
        <v>34.130000000000003</v>
      </c>
      <c r="G281" s="225">
        <v>41.91</v>
      </c>
      <c r="H281" s="225">
        <v>14.87</v>
      </c>
      <c r="I281" s="225">
        <v>10.81</v>
      </c>
    </row>
    <row r="282" spans="2:14" s="7" customFormat="1" ht="15" customHeight="1" x14ac:dyDescent="0.35">
      <c r="B282" s="90">
        <v>2009</v>
      </c>
      <c r="C282" s="90"/>
      <c r="D282" s="223">
        <v>25095</v>
      </c>
      <c r="E282" s="225">
        <v>101.14</v>
      </c>
      <c r="F282" s="225">
        <v>38.92</v>
      </c>
      <c r="G282" s="225">
        <v>44.77</v>
      </c>
      <c r="H282" s="225">
        <v>17.52</v>
      </c>
      <c r="I282" s="225">
        <v>7.33</v>
      </c>
    </row>
    <row r="283" spans="2:14" s="7" customFormat="1" ht="15" customHeight="1" x14ac:dyDescent="0.35">
      <c r="B283" s="90">
        <v>2008</v>
      </c>
      <c r="C283" s="90"/>
      <c r="D283" s="223">
        <v>25985</v>
      </c>
      <c r="E283" s="225">
        <v>109.51</v>
      </c>
      <c r="F283" s="225">
        <v>35.549999999999997</v>
      </c>
      <c r="G283" s="225">
        <v>43.78</v>
      </c>
      <c r="H283" s="225">
        <v>15.56</v>
      </c>
      <c r="I283" s="225">
        <v>6.62</v>
      </c>
    </row>
    <row r="284" spans="2:14" s="7" customFormat="1" ht="15" customHeight="1" x14ac:dyDescent="0.35">
      <c r="B284" s="83" t="s">
        <v>56</v>
      </c>
      <c r="C284" s="83"/>
      <c r="D284" s="83"/>
      <c r="E284" s="83"/>
      <c r="F284" s="83"/>
      <c r="G284" s="83"/>
      <c r="H284" s="83"/>
      <c r="I284" s="83"/>
      <c r="J284" s="13"/>
      <c r="K284" s="13"/>
      <c r="L284" s="13"/>
      <c r="M284" s="13"/>
      <c r="N284" s="13"/>
    </row>
    <row r="285" spans="2:14" s="7" customFormat="1" ht="15" customHeight="1" x14ac:dyDescent="0.35">
      <c r="B285" s="220">
        <v>2020</v>
      </c>
      <c r="C285" s="220"/>
      <c r="D285" s="223">
        <v>112347</v>
      </c>
      <c r="E285" s="225">
        <v>26.27</v>
      </c>
      <c r="F285" s="225">
        <v>35.51</v>
      </c>
      <c r="G285" s="225">
        <v>5.0599999999999996</v>
      </c>
      <c r="H285" s="225">
        <v>1.59</v>
      </c>
      <c r="I285" s="225">
        <v>-9.7799999999999994</v>
      </c>
      <c r="J285" s="13"/>
      <c r="K285" s="13"/>
      <c r="L285" s="13"/>
      <c r="M285" s="13"/>
      <c r="N285" s="13"/>
    </row>
    <row r="286" spans="2:14" s="7" customFormat="1" ht="15" customHeight="1" x14ac:dyDescent="0.35">
      <c r="B286" s="220">
        <v>2019</v>
      </c>
      <c r="C286" s="220"/>
      <c r="D286" s="223">
        <v>118031</v>
      </c>
      <c r="E286" s="225">
        <v>40.700000000000003</v>
      </c>
      <c r="F286" s="225">
        <v>45.25</v>
      </c>
      <c r="G286" s="225">
        <v>39.96</v>
      </c>
      <c r="H286" s="225">
        <v>17.05</v>
      </c>
      <c r="I286" s="225">
        <v>12.9</v>
      </c>
      <c r="J286" s="13"/>
      <c r="K286" s="13"/>
      <c r="L286" s="13"/>
      <c r="M286" s="13"/>
      <c r="N286" s="13"/>
    </row>
    <row r="287" spans="2:14" s="7" customFormat="1" ht="15" customHeight="1" x14ac:dyDescent="0.35">
      <c r="B287" s="220">
        <v>2018</v>
      </c>
      <c r="C287" s="220"/>
      <c r="D287" s="223">
        <v>113191</v>
      </c>
      <c r="E287" s="225">
        <v>39.619999999999997</v>
      </c>
      <c r="F287" s="225">
        <v>45.36</v>
      </c>
      <c r="G287" s="225">
        <v>40.96</v>
      </c>
      <c r="H287" s="225">
        <v>17.510000000000002</v>
      </c>
      <c r="I287" s="225">
        <v>14.01</v>
      </c>
      <c r="J287" s="13"/>
      <c r="K287" s="13"/>
      <c r="L287" s="13"/>
      <c r="M287" s="13"/>
      <c r="N287" s="13"/>
    </row>
    <row r="288" spans="2:14" s="13" customFormat="1" ht="15" customHeight="1" x14ac:dyDescent="0.35">
      <c r="B288" s="220">
        <v>2017</v>
      </c>
      <c r="C288" s="220"/>
      <c r="D288" s="223">
        <v>104826</v>
      </c>
      <c r="E288" s="225">
        <v>39.57</v>
      </c>
      <c r="F288" s="225">
        <v>45.44</v>
      </c>
      <c r="G288" s="225">
        <v>42.82</v>
      </c>
      <c r="H288" s="225">
        <v>18.170000000000002</v>
      </c>
      <c r="I288" s="225">
        <v>14.3</v>
      </c>
    </row>
    <row r="289" spans="2:14" s="13" customFormat="1" ht="15" customHeight="1" x14ac:dyDescent="0.35">
      <c r="B289" s="220">
        <v>2016</v>
      </c>
      <c r="C289" s="220"/>
      <c r="D289" s="223">
        <v>97562</v>
      </c>
      <c r="E289" s="225">
        <v>36.549999999999997</v>
      </c>
      <c r="F289" s="225">
        <v>43.74</v>
      </c>
      <c r="G289" s="225">
        <v>39.17</v>
      </c>
      <c r="H289" s="225">
        <v>16.059999999999999</v>
      </c>
      <c r="I289" s="225">
        <v>10.59</v>
      </c>
    </row>
    <row r="290" spans="2:14" s="13" customFormat="1" ht="15" customHeight="1" x14ac:dyDescent="0.35">
      <c r="B290" s="220">
        <v>2015</v>
      </c>
      <c r="C290" s="220"/>
      <c r="D290" s="223">
        <v>91826</v>
      </c>
      <c r="E290" s="225">
        <v>34.479999999999997</v>
      </c>
      <c r="F290" s="225">
        <v>41.61</v>
      </c>
      <c r="G290" s="225">
        <v>33.590000000000003</v>
      </c>
      <c r="H290" s="225">
        <v>13.02</v>
      </c>
      <c r="I290" s="225">
        <v>8.6199999999999992</v>
      </c>
    </row>
    <row r="291" spans="2:14" s="7" customFormat="1" ht="15" customHeight="1" x14ac:dyDescent="0.35">
      <c r="B291" s="220">
        <v>2014</v>
      </c>
      <c r="C291" s="220"/>
      <c r="D291" s="223">
        <v>84122</v>
      </c>
      <c r="E291" s="225">
        <v>33.619999999999997</v>
      </c>
      <c r="F291" s="225">
        <v>40.369999999999997</v>
      </c>
      <c r="G291" s="225">
        <v>30.01</v>
      </c>
      <c r="H291" s="225">
        <v>11.22</v>
      </c>
      <c r="I291" s="225">
        <v>4.04</v>
      </c>
      <c r="J291" s="13"/>
      <c r="K291" s="13"/>
      <c r="L291" s="13"/>
      <c r="M291" s="13"/>
      <c r="N291" s="13"/>
    </row>
    <row r="292" spans="2:14" s="7" customFormat="1" ht="15" customHeight="1" x14ac:dyDescent="0.35">
      <c r="B292" s="220">
        <v>2013</v>
      </c>
      <c r="C292" s="220"/>
      <c r="D292" s="223">
        <v>82211</v>
      </c>
      <c r="E292" s="225">
        <v>31.71</v>
      </c>
      <c r="F292" s="225">
        <v>40.229999999999997</v>
      </c>
      <c r="G292" s="225">
        <v>26.72</v>
      </c>
      <c r="H292" s="225">
        <v>10.08</v>
      </c>
      <c r="I292" s="225">
        <v>0.44</v>
      </c>
    </row>
    <row r="293" spans="2:14" s="7" customFormat="1" ht="15" customHeight="1" x14ac:dyDescent="0.35">
      <c r="B293" s="90">
        <v>2012</v>
      </c>
      <c r="C293" s="90"/>
      <c r="D293" s="223">
        <v>83861</v>
      </c>
      <c r="E293" s="225">
        <v>31.04</v>
      </c>
      <c r="F293" s="225">
        <v>39.76</v>
      </c>
      <c r="G293" s="225">
        <v>22.64</v>
      </c>
      <c r="H293" s="225">
        <v>8.41</v>
      </c>
      <c r="I293" s="225">
        <v>-1.66</v>
      </c>
    </row>
    <row r="294" spans="2:14" s="7" customFormat="1" ht="15" customHeight="1" x14ac:dyDescent="0.35">
      <c r="B294" s="90">
        <v>2011</v>
      </c>
      <c r="C294" s="90"/>
      <c r="D294" s="223">
        <v>85802</v>
      </c>
      <c r="E294" s="225">
        <v>33.67</v>
      </c>
      <c r="F294" s="225">
        <v>42.76</v>
      </c>
      <c r="G294" s="225">
        <v>31.64</v>
      </c>
      <c r="H294" s="225">
        <v>12.61</v>
      </c>
      <c r="I294" s="225">
        <v>4.88</v>
      </c>
    </row>
    <row r="295" spans="2:14" s="7" customFormat="1" ht="15" customHeight="1" x14ac:dyDescent="0.35">
      <c r="B295" s="90">
        <v>2010</v>
      </c>
      <c r="C295" s="90"/>
      <c r="D295" s="223">
        <v>85964</v>
      </c>
      <c r="E295" s="225">
        <v>33.93</v>
      </c>
      <c r="F295" s="225">
        <v>43.18</v>
      </c>
      <c r="G295" s="225">
        <v>32.65</v>
      </c>
      <c r="H295" s="225">
        <v>13.07</v>
      </c>
      <c r="I295" s="225">
        <v>6.79</v>
      </c>
    </row>
    <row r="296" spans="2:14" s="7" customFormat="1" ht="15" customHeight="1" x14ac:dyDescent="0.35">
      <c r="B296" s="90">
        <v>2009</v>
      </c>
      <c r="C296" s="90"/>
      <c r="D296" s="223">
        <v>89913</v>
      </c>
      <c r="E296" s="225">
        <v>33.54</v>
      </c>
      <c r="F296" s="225">
        <v>44.41</v>
      </c>
      <c r="G296" s="225">
        <v>35.57</v>
      </c>
      <c r="H296" s="225">
        <v>14.68</v>
      </c>
      <c r="I296" s="225">
        <v>7.44</v>
      </c>
    </row>
    <row r="297" spans="2:14" s="13" customFormat="1" ht="15" customHeight="1" x14ac:dyDescent="0.35">
      <c r="B297" s="90">
        <v>2008</v>
      </c>
      <c r="C297" s="90"/>
      <c r="D297" s="223">
        <v>91728</v>
      </c>
      <c r="E297" s="225">
        <v>33.869999999999997</v>
      </c>
      <c r="F297" s="225">
        <v>44.05</v>
      </c>
      <c r="G297" s="225">
        <v>37.340000000000003</v>
      </c>
      <c r="H297" s="225">
        <v>15.42</v>
      </c>
      <c r="I297" s="225">
        <v>8.4600000000000009</v>
      </c>
      <c r="J297" s="7"/>
      <c r="K297" s="7"/>
      <c r="L297" s="7"/>
      <c r="M297" s="7"/>
      <c r="N297" s="7"/>
    </row>
    <row r="298" spans="2:14" s="13" customFormat="1" ht="15" customHeight="1" x14ac:dyDescent="0.35">
      <c r="B298" s="83" t="s">
        <v>57</v>
      </c>
      <c r="C298" s="83"/>
      <c r="D298" s="83"/>
      <c r="E298" s="83"/>
      <c r="F298" s="83"/>
      <c r="G298" s="83"/>
      <c r="H298" s="83"/>
      <c r="I298" s="83"/>
    </row>
    <row r="299" spans="2:14" s="13" customFormat="1" ht="15" customHeight="1" x14ac:dyDescent="0.35">
      <c r="B299" s="220">
        <v>2020</v>
      </c>
      <c r="C299" s="220"/>
      <c r="D299" s="223">
        <v>21312</v>
      </c>
      <c r="E299" s="225">
        <v>115.94</v>
      </c>
      <c r="F299" s="225">
        <v>50.64</v>
      </c>
      <c r="G299" s="225">
        <v>43</v>
      </c>
      <c r="H299" s="225">
        <v>21.15</v>
      </c>
      <c r="I299" s="225">
        <v>17.149999999999999</v>
      </c>
    </row>
    <row r="300" spans="2:14" s="13" customFormat="1" ht="15" customHeight="1" x14ac:dyDescent="0.35">
      <c r="B300" s="220">
        <v>2019</v>
      </c>
      <c r="C300" s="220"/>
      <c r="D300" s="223">
        <v>21004</v>
      </c>
      <c r="E300" s="225">
        <v>115.51</v>
      </c>
      <c r="F300" s="225">
        <v>49.41</v>
      </c>
      <c r="G300" s="225">
        <v>38.76</v>
      </c>
      <c r="H300" s="225">
        <v>18.37</v>
      </c>
      <c r="I300" s="225">
        <v>-14.28</v>
      </c>
    </row>
    <row r="301" spans="2:14" s="13" customFormat="1" ht="15" customHeight="1" x14ac:dyDescent="0.35">
      <c r="B301" s="220">
        <v>2018</v>
      </c>
      <c r="C301" s="220"/>
      <c r="D301" s="223">
        <v>19116</v>
      </c>
      <c r="E301" s="225">
        <v>116.41</v>
      </c>
      <c r="F301" s="225">
        <v>47.66</v>
      </c>
      <c r="G301" s="225">
        <v>43.98</v>
      </c>
      <c r="H301" s="225">
        <v>20.59</v>
      </c>
      <c r="I301" s="225">
        <v>11.45</v>
      </c>
    </row>
    <row r="302" spans="2:14" s="13" customFormat="1" ht="15" customHeight="1" x14ac:dyDescent="0.35">
      <c r="B302" s="220">
        <v>2017</v>
      </c>
      <c r="C302" s="220"/>
      <c r="D302" s="223">
        <v>17837</v>
      </c>
      <c r="E302" s="225">
        <v>122.22</v>
      </c>
      <c r="F302" s="225">
        <v>46.98</v>
      </c>
      <c r="G302" s="225">
        <v>46.63</v>
      </c>
      <c r="H302" s="225">
        <v>21.28</v>
      </c>
      <c r="I302" s="225">
        <v>4.68</v>
      </c>
    </row>
    <row r="303" spans="2:14" s="7" customFormat="1" ht="15" customHeight="1" x14ac:dyDescent="0.35">
      <c r="B303" s="220">
        <v>2016</v>
      </c>
      <c r="C303" s="220"/>
      <c r="D303" s="223">
        <v>16453</v>
      </c>
      <c r="E303" s="225">
        <v>126.4</v>
      </c>
      <c r="F303" s="225">
        <v>46.67</v>
      </c>
      <c r="G303" s="225">
        <v>47.75</v>
      </c>
      <c r="H303" s="225">
        <v>21.69</v>
      </c>
      <c r="I303" s="225">
        <v>6.66</v>
      </c>
      <c r="J303" s="13"/>
      <c r="K303" s="13"/>
      <c r="L303" s="13"/>
      <c r="M303" s="13"/>
      <c r="N303" s="13"/>
    </row>
    <row r="304" spans="2:14" s="7" customFormat="1" ht="15" customHeight="1" x14ac:dyDescent="0.35">
      <c r="B304" s="220">
        <v>2015</v>
      </c>
      <c r="C304" s="220"/>
      <c r="D304" s="223">
        <v>15600</v>
      </c>
      <c r="E304" s="225">
        <v>125.23</v>
      </c>
      <c r="F304" s="225">
        <v>46</v>
      </c>
      <c r="G304" s="225">
        <v>47.03</v>
      </c>
      <c r="H304" s="225">
        <v>20.94</v>
      </c>
      <c r="I304" s="225">
        <v>4.4800000000000004</v>
      </c>
      <c r="J304" s="13"/>
      <c r="K304" s="13"/>
      <c r="L304" s="13"/>
      <c r="M304" s="13"/>
      <c r="N304" s="13"/>
    </row>
    <row r="305" spans="2:14" s="7" customFormat="1" ht="15" customHeight="1" x14ac:dyDescent="0.35">
      <c r="B305" s="220">
        <v>2014</v>
      </c>
      <c r="C305" s="220"/>
      <c r="D305" s="223">
        <v>14834</v>
      </c>
      <c r="E305" s="225">
        <v>132.55000000000001</v>
      </c>
      <c r="F305" s="225">
        <v>45.04</v>
      </c>
      <c r="G305" s="225">
        <v>49.84</v>
      </c>
      <c r="H305" s="225">
        <v>21.69</v>
      </c>
      <c r="I305" s="225">
        <v>-13.46</v>
      </c>
      <c r="J305" s="13"/>
      <c r="K305" s="13"/>
      <c r="L305" s="13"/>
      <c r="M305" s="13"/>
      <c r="N305" s="13"/>
    </row>
    <row r="306" spans="2:14" s="7" customFormat="1" ht="15" customHeight="1" x14ac:dyDescent="0.35">
      <c r="B306" s="220">
        <v>2013</v>
      </c>
      <c r="C306" s="220"/>
      <c r="D306" s="223">
        <v>14507</v>
      </c>
      <c r="E306" s="225">
        <v>140.84</v>
      </c>
      <c r="F306" s="225">
        <v>44.23</v>
      </c>
      <c r="G306" s="225">
        <v>47.86</v>
      </c>
      <c r="H306" s="225">
        <v>20.21</v>
      </c>
      <c r="I306" s="225">
        <v>8.25</v>
      </c>
    </row>
    <row r="307" spans="2:14" s="7" customFormat="1" ht="15" customHeight="1" x14ac:dyDescent="0.35">
      <c r="B307" s="90">
        <v>2012</v>
      </c>
      <c r="C307" s="90"/>
      <c r="D307" s="223">
        <v>14328</v>
      </c>
      <c r="E307" s="225">
        <v>148.41</v>
      </c>
      <c r="F307" s="225">
        <v>44.37</v>
      </c>
      <c r="G307" s="225">
        <v>52.14</v>
      </c>
      <c r="H307" s="225">
        <v>22.08</v>
      </c>
      <c r="I307" s="225">
        <v>10.02</v>
      </c>
    </row>
    <row r="308" spans="2:14" s="7" customFormat="1" ht="15" customHeight="1" x14ac:dyDescent="0.35">
      <c r="B308" s="90">
        <v>2011</v>
      </c>
      <c r="C308" s="90"/>
      <c r="D308" s="223">
        <v>14462</v>
      </c>
      <c r="E308" s="225">
        <v>156.19999999999999</v>
      </c>
      <c r="F308" s="225">
        <v>44.56</v>
      </c>
      <c r="G308" s="225">
        <v>52.82</v>
      </c>
      <c r="H308" s="225">
        <v>22.44</v>
      </c>
      <c r="I308" s="225">
        <v>8.86</v>
      </c>
    </row>
    <row r="309" spans="2:14" s="13" customFormat="1" ht="15" customHeight="1" x14ac:dyDescent="0.35">
      <c r="B309" s="90">
        <v>2010</v>
      </c>
      <c r="C309" s="90"/>
      <c r="D309" s="223">
        <v>14372</v>
      </c>
      <c r="E309" s="225">
        <v>171.73</v>
      </c>
      <c r="F309" s="225">
        <v>43.7</v>
      </c>
      <c r="G309" s="225">
        <v>55.42</v>
      </c>
      <c r="H309" s="225">
        <v>23.43</v>
      </c>
      <c r="I309" s="225">
        <v>50.44</v>
      </c>
      <c r="J309" s="7"/>
      <c r="K309" s="7"/>
      <c r="L309" s="7"/>
      <c r="M309" s="7"/>
      <c r="N309" s="7"/>
    </row>
    <row r="310" spans="2:14" s="13" customFormat="1" ht="15" customHeight="1" x14ac:dyDescent="0.35">
      <c r="B310" s="90">
        <v>2009</v>
      </c>
      <c r="C310" s="90"/>
      <c r="D310" s="223">
        <v>14968</v>
      </c>
      <c r="E310" s="225">
        <v>175.07</v>
      </c>
      <c r="F310" s="225">
        <v>43.61</v>
      </c>
      <c r="G310" s="225">
        <v>55.25</v>
      </c>
      <c r="H310" s="225">
        <v>22.7</v>
      </c>
      <c r="I310" s="225">
        <v>12.13</v>
      </c>
      <c r="J310" s="7"/>
      <c r="K310" s="7"/>
      <c r="L310" s="7"/>
      <c r="M310" s="7"/>
      <c r="N310" s="7"/>
    </row>
    <row r="311" spans="2:14" s="13" customFormat="1" ht="15" customHeight="1" x14ac:dyDescent="0.35">
      <c r="B311" s="90">
        <v>2008</v>
      </c>
      <c r="C311" s="90"/>
      <c r="D311" s="223">
        <v>15800</v>
      </c>
      <c r="E311" s="225">
        <v>179.67</v>
      </c>
      <c r="F311" s="225">
        <v>43.02</v>
      </c>
      <c r="G311" s="225">
        <v>58.09</v>
      </c>
      <c r="H311" s="225">
        <v>23.39</v>
      </c>
      <c r="I311" s="225">
        <v>12.08</v>
      </c>
      <c r="J311" s="7"/>
      <c r="K311" s="7"/>
      <c r="L311" s="7"/>
      <c r="M311" s="7"/>
      <c r="N311" s="7"/>
    </row>
    <row r="312" spans="2:14" s="7" customFormat="1" ht="15" customHeight="1" x14ac:dyDescent="0.35">
      <c r="B312" s="83" t="s">
        <v>58</v>
      </c>
      <c r="C312" s="83"/>
      <c r="D312" s="83"/>
      <c r="E312" s="83"/>
      <c r="F312" s="83"/>
      <c r="G312" s="83"/>
      <c r="H312" s="83"/>
      <c r="I312" s="83"/>
      <c r="J312" s="13"/>
      <c r="K312" s="13"/>
      <c r="L312" s="13"/>
      <c r="M312" s="13"/>
      <c r="N312" s="13"/>
    </row>
    <row r="313" spans="2:14" s="7" customFormat="1" ht="15" customHeight="1" x14ac:dyDescent="0.35">
      <c r="B313" s="220">
        <v>2020</v>
      </c>
      <c r="C313" s="220"/>
      <c r="D313" s="223">
        <v>51940</v>
      </c>
      <c r="E313" s="225">
        <v>112.77</v>
      </c>
      <c r="F313" s="225">
        <v>42.66</v>
      </c>
      <c r="G313" s="225">
        <v>65.28</v>
      </c>
      <c r="H313" s="225">
        <v>21.58</v>
      </c>
      <c r="I313" s="225">
        <v>24.85</v>
      </c>
      <c r="J313" s="13"/>
      <c r="K313" s="13"/>
      <c r="L313" s="13"/>
      <c r="M313" s="13"/>
      <c r="N313" s="13"/>
    </row>
    <row r="314" spans="2:14" s="7" customFormat="1" ht="15" customHeight="1" x14ac:dyDescent="0.35">
      <c r="B314" s="220">
        <v>2019</v>
      </c>
      <c r="C314" s="220"/>
      <c r="D314" s="223">
        <v>49830</v>
      </c>
      <c r="E314" s="225">
        <v>115.8</v>
      </c>
      <c r="F314" s="225">
        <v>44.87</v>
      </c>
      <c r="G314" s="225">
        <v>68.34</v>
      </c>
      <c r="H314" s="225">
        <v>25.08</v>
      </c>
      <c r="I314" s="225">
        <v>32.07</v>
      </c>
      <c r="J314" s="13"/>
      <c r="K314" s="13"/>
      <c r="L314" s="13"/>
      <c r="M314" s="13"/>
      <c r="N314" s="13"/>
    </row>
    <row r="315" spans="2:14" s="7" customFormat="1" ht="15" customHeight="1" x14ac:dyDescent="0.35">
      <c r="B315" s="220">
        <v>2018</v>
      </c>
      <c r="C315" s="220"/>
      <c r="D315" s="223">
        <v>45510</v>
      </c>
      <c r="E315" s="225">
        <v>116.83</v>
      </c>
      <c r="F315" s="225">
        <v>44.25</v>
      </c>
      <c r="G315" s="225">
        <v>65.97</v>
      </c>
      <c r="H315" s="225">
        <v>21.68</v>
      </c>
      <c r="I315" s="225">
        <v>28.66</v>
      </c>
      <c r="J315" s="13"/>
      <c r="K315" s="13"/>
      <c r="L315" s="13"/>
      <c r="M315" s="13"/>
      <c r="N315" s="13"/>
    </row>
    <row r="316" spans="2:14" s="7" customFormat="1" ht="15" customHeight="1" x14ac:dyDescent="0.35">
      <c r="B316" s="220">
        <v>2017</v>
      </c>
      <c r="C316" s="220"/>
      <c r="D316" s="223">
        <v>40792</v>
      </c>
      <c r="E316" s="225">
        <v>110.17</v>
      </c>
      <c r="F316" s="225">
        <v>44.82</v>
      </c>
      <c r="G316" s="225">
        <v>66.62</v>
      </c>
      <c r="H316" s="225">
        <v>23</v>
      </c>
      <c r="I316" s="225">
        <v>21.55</v>
      </c>
      <c r="J316" s="13"/>
      <c r="K316" s="13"/>
      <c r="L316" s="13"/>
      <c r="M316" s="13"/>
      <c r="N316" s="13"/>
    </row>
    <row r="317" spans="2:14" s="7" customFormat="1" ht="15" customHeight="1" x14ac:dyDescent="0.35">
      <c r="B317" s="220">
        <v>2016</v>
      </c>
      <c r="C317" s="220"/>
      <c r="D317" s="223">
        <v>35787</v>
      </c>
      <c r="E317" s="225">
        <v>95.51</v>
      </c>
      <c r="F317" s="225">
        <v>45.94</v>
      </c>
      <c r="G317" s="225">
        <v>65.89</v>
      </c>
      <c r="H317" s="225">
        <v>23.69</v>
      </c>
      <c r="I317" s="225">
        <v>24.4</v>
      </c>
      <c r="J317" s="13"/>
      <c r="K317" s="13"/>
      <c r="L317" s="13"/>
      <c r="M317" s="13"/>
      <c r="N317" s="13"/>
    </row>
    <row r="318" spans="2:14" s="7" customFormat="1" ht="15" customHeight="1" x14ac:dyDescent="0.35">
      <c r="B318" s="220">
        <v>2015</v>
      </c>
      <c r="C318" s="220"/>
      <c r="D318" s="223">
        <v>32154</v>
      </c>
      <c r="E318" s="225">
        <v>94.08</v>
      </c>
      <c r="F318" s="225">
        <v>44.41</v>
      </c>
      <c r="G318" s="225">
        <v>63.37</v>
      </c>
      <c r="H318" s="225">
        <v>21.65</v>
      </c>
      <c r="I318" s="225">
        <v>19.989999999999998</v>
      </c>
      <c r="J318" s="13"/>
      <c r="K318" s="13"/>
      <c r="L318" s="13"/>
      <c r="M318" s="13"/>
      <c r="N318" s="13"/>
    </row>
    <row r="319" spans="2:14" s="7" customFormat="1" ht="15" customHeight="1" x14ac:dyDescent="0.35">
      <c r="B319" s="220">
        <v>2014</v>
      </c>
      <c r="C319" s="220"/>
      <c r="D319" s="223">
        <v>29561</v>
      </c>
      <c r="E319" s="225">
        <v>85.78</v>
      </c>
      <c r="F319" s="225">
        <v>44.12</v>
      </c>
      <c r="G319" s="225">
        <v>60.94</v>
      </c>
      <c r="H319" s="225">
        <v>21.67</v>
      </c>
      <c r="I319" s="225">
        <v>15.29</v>
      </c>
      <c r="J319" s="13"/>
      <c r="K319" s="13"/>
      <c r="L319" s="13"/>
      <c r="M319" s="13"/>
      <c r="N319" s="13"/>
    </row>
    <row r="320" spans="2:14" s="7" customFormat="1" ht="15" customHeight="1" x14ac:dyDescent="0.35">
      <c r="B320" s="220">
        <v>2013</v>
      </c>
      <c r="C320" s="220"/>
      <c r="D320" s="223">
        <v>28298</v>
      </c>
      <c r="E320" s="225">
        <v>82.32</v>
      </c>
      <c r="F320" s="225">
        <v>45.42</v>
      </c>
      <c r="G320" s="225">
        <v>60.15</v>
      </c>
      <c r="H320" s="225">
        <v>22.49</v>
      </c>
      <c r="I320" s="225">
        <v>4.46</v>
      </c>
    </row>
    <row r="321" spans="2:14" s="13" customFormat="1" ht="15" customHeight="1" x14ac:dyDescent="0.35">
      <c r="B321" s="90">
        <v>2012</v>
      </c>
      <c r="C321" s="90"/>
      <c r="D321" s="223">
        <v>28435</v>
      </c>
      <c r="E321" s="225">
        <v>79.2</v>
      </c>
      <c r="F321" s="225">
        <v>43.28</v>
      </c>
      <c r="G321" s="225">
        <v>56.66</v>
      </c>
      <c r="H321" s="225">
        <v>21.16</v>
      </c>
      <c r="I321" s="225">
        <v>-1.1599999999999999</v>
      </c>
      <c r="J321" s="7"/>
      <c r="K321" s="7"/>
      <c r="L321" s="7"/>
      <c r="M321" s="7"/>
      <c r="N321" s="7"/>
    </row>
    <row r="322" spans="2:14" s="13" customFormat="1" ht="15" customHeight="1" x14ac:dyDescent="0.35">
      <c r="B322" s="90">
        <v>2011</v>
      </c>
      <c r="C322" s="90"/>
      <c r="D322" s="223">
        <v>28983</v>
      </c>
      <c r="E322" s="225">
        <v>92.4</v>
      </c>
      <c r="F322" s="225">
        <v>40.369999999999997</v>
      </c>
      <c r="G322" s="225">
        <v>57.53</v>
      </c>
      <c r="H322" s="225">
        <v>20.12</v>
      </c>
      <c r="I322" s="225">
        <v>0.65</v>
      </c>
      <c r="J322" s="7"/>
      <c r="K322" s="7"/>
      <c r="L322" s="7"/>
      <c r="M322" s="7"/>
      <c r="N322" s="7"/>
    </row>
    <row r="323" spans="2:14" s="13" customFormat="1" ht="15" customHeight="1" x14ac:dyDescent="0.35">
      <c r="B323" s="90">
        <v>2010</v>
      </c>
      <c r="C323" s="90"/>
      <c r="D323" s="223">
        <v>29566</v>
      </c>
      <c r="E323" s="225">
        <v>108.69</v>
      </c>
      <c r="F323" s="225">
        <v>40.74</v>
      </c>
      <c r="G323" s="225">
        <v>60.63</v>
      </c>
      <c r="H323" s="225">
        <v>19.809999999999999</v>
      </c>
      <c r="I323" s="225">
        <v>18.36</v>
      </c>
      <c r="J323" s="7"/>
      <c r="K323" s="7"/>
      <c r="L323" s="7"/>
      <c r="M323" s="7"/>
      <c r="N323" s="7"/>
    </row>
    <row r="324" spans="2:14" s="7" customFormat="1" ht="15" customHeight="1" x14ac:dyDescent="0.35">
      <c r="B324" s="90">
        <v>2009</v>
      </c>
      <c r="C324" s="90"/>
      <c r="D324" s="223">
        <v>30010</v>
      </c>
      <c r="E324" s="225">
        <v>112.3</v>
      </c>
      <c r="F324" s="225">
        <v>42.61</v>
      </c>
      <c r="G324" s="225">
        <v>64.25</v>
      </c>
      <c r="H324" s="225">
        <v>22.22</v>
      </c>
      <c r="I324" s="225">
        <v>15.29</v>
      </c>
    </row>
    <row r="325" spans="2:14" s="7" customFormat="1" ht="15" customHeight="1" x14ac:dyDescent="0.35">
      <c r="B325" s="90">
        <v>2008</v>
      </c>
      <c r="C325" s="90"/>
      <c r="D325" s="223">
        <v>30068</v>
      </c>
      <c r="E325" s="225">
        <v>116.95</v>
      </c>
      <c r="F325" s="225">
        <v>39.11</v>
      </c>
      <c r="G325" s="225">
        <v>63.12</v>
      </c>
      <c r="H325" s="225">
        <v>21.94</v>
      </c>
      <c r="I325" s="225">
        <v>14.86</v>
      </c>
    </row>
    <row r="326" spans="2:14" s="7" customFormat="1" ht="15" customHeight="1" x14ac:dyDescent="0.35">
      <c r="B326" s="83" t="s">
        <v>566</v>
      </c>
      <c r="C326" s="83"/>
      <c r="D326" s="83"/>
      <c r="E326" s="83"/>
      <c r="F326" s="83"/>
      <c r="G326" s="83"/>
      <c r="H326" s="83"/>
      <c r="I326" s="83"/>
      <c r="J326" s="13"/>
      <c r="K326" s="13"/>
      <c r="L326" s="13"/>
      <c r="M326" s="13"/>
      <c r="N326" s="13"/>
    </row>
    <row r="327" spans="2:14" s="7" customFormat="1" ht="15" customHeight="1" x14ac:dyDescent="0.35">
      <c r="B327" s="220">
        <v>2020</v>
      </c>
      <c r="C327" s="220"/>
      <c r="D327" s="223">
        <v>134105</v>
      </c>
      <c r="E327" s="225">
        <v>48.66</v>
      </c>
      <c r="F327" s="225">
        <v>52.05</v>
      </c>
      <c r="G327" s="225">
        <v>35.51</v>
      </c>
      <c r="H327" s="225">
        <v>18.12</v>
      </c>
      <c r="I327" s="225">
        <v>46.57</v>
      </c>
      <c r="J327" s="13"/>
      <c r="K327" s="13"/>
      <c r="L327" s="13"/>
      <c r="M327" s="13"/>
      <c r="N327" s="13"/>
    </row>
    <row r="328" spans="2:14" s="7" customFormat="1" ht="15" customHeight="1" x14ac:dyDescent="0.35">
      <c r="B328" s="220">
        <v>2019</v>
      </c>
      <c r="C328" s="220"/>
      <c r="D328" s="223">
        <v>131886</v>
      </c>
      <c r="E328" s="225">
        <v>50.97</v>
      </c>
      <c r="F328" s="225">
        <v>49.01</v>
      </c>
      <c r="G328" s="225">
        <v>34.200000000000003</v>
      </c>
      <c r="H328" s="225">
        <v>16.41</v>
      </c>
      <c r="I328" s="225">
        <v>53.02</v>
      </c>
      <c r="J328" s="13"/>
      <c r="K328" s="13"/>
      <c r="L328" s="13"/>
      <c r="M328" s="13"/>
      <c r="N328" s="13"/>
    </row>
    <row r="329" spans="2:14" s="7" customFormat="1" ht="15" customHeight="1" x14ac:dyDescent="0.35">
      <c r="B329" s="220">
        <v>2018</v>
      </c>
      <c r="C329" s="220"/>
      <c r="D329" s="223">
        <v>128466</v>
      </c>
      <c r="E329" s="225">
        <v>50.46</v>
      </c>
      <c r="F329" s="225">
        <v>48.56</v>
      </c>
      <c r="G329" s="225">
        <v>36.94</v>
      </c>
      <c r="H329" s="225">
        <v>17.559999999999999</v>
      </c>
      <c r="I329" s="225">
        <v>54.28</v>
      </c>
      <c r="J329" s="13"/>
      <c r="K329" s="13"/>
      <c r="L329" s="13"/>
      <c r="M329" s="13"/>
      <c r="N329" s="13"/>
    </row>
    <row r="330" spans="2:14" s="7" customFormat="1" ht="15" customHeight="1" x14ac:dyDescent="0.35">
      <c r="B330" s="220">
        <v>2017</v>
      </c>
      <c r="C330" s="220"/>
      <c r="D330" s="223">
        <v>125617</v>
      </c>
      <c r="E330" s="225">
        <v>48.68</v>
      </c>
      <c r="F330" s="225">
        <v>47.36</v>
      </c>
      <c r="G330" s="225">
        <v>37.06</v>
      </c>
      <c r="H330" s="225">
        <v>17.27</v>
      </c>
      <c r="I330" s="225">
        <v>40.729999999999997</v>
      </c>
      <c r="J330" s="13"/>
      <c r="K330" s="13"/>
      <c r="L330" s="13"/>
      <c r="M330" s="13"/>
      <c r="N330" s="13"/>
    </row>
    <row r="331" spans="2:14" s="7" customFormat="1" ht="15" customHeight="1" x14ac:dyDescent="0.35">
      <c r="B331" s="220">
        <v>2016</v>
      </c>
      <c r="C331" s="220"/>
      <c r="D331" s="223">
        <v>120198</v>
      </c>
      <c r="E331" s="225">
        <v>46.5</v>
      </c>
      <c r="F331" s="225">
        <v>48.07</v>
      </c>
      <c r="G331" s="225">
        <v>36.01</v>
      </c>
      <c r="H331" s="225">
        <v>17.05</v>
      </c>
      <c r="I331" s="225">
        <v>41.6</v>
      </c>
      <c r="J331" s="13"/>
      <c r="K331" s="13"/>
      <c r="L331" s="13"/>
      <c r="M331" s="13"/>
      <c r="N331" s="13"/>
    </row>
    <row r="332" spans="2:14" s="7" customFormat="1" ht="15" customHeight="1" x14ac:dyDescent="0.35">
      <c r="B332" s="220">
        <v>2015</v>
      </c>
      <c r="C332" s="220"/>
      <c r="D332" s="223">
        <v>116705</v>
      </c>
      <c r="E332" s="225">
        <v>46.31</v>
      </c>
      <c r="F332" s="225">
        <v>47.26</v>
      </c>
      <c r="G332" s="225">
        <v>33.69</v>
      </c>
      <c r="H332" s="225">
        <v>15.69</v>
      </c>
      <c r="I332" s="225">
        <v>37.06</v>
      </c>
      <c r="J332" s="13"/>
      <c r="K332" s="13"/>
      <c r="L332" s="13"/>
      <c r="M332" s="13"/>
      <c r="N332" s="13"/>
    </row>
    <row r="333" spans="2:14" s="13" customFormat="1" ht="15" customHeight="1" x14ac:dyDescent="0.35">
      <c r="B333" s="220">
        <v>2014</v>
      </c>
      <c r="C333" s="220"/>
      <c r="D333" s="223">
        <v>113358</v>
      </c>
      <c r="E333" s="225">
        <v>46.23</v>
      </c>
      <c r="F333" s="225">
        <v>48.17</v>
      </c>
      <c r="G333" s="225">
        <v>35.89</v>
      </c>
      <c r="H333" s="225">
        <v>17.149999999999999</v>
      </c>
      <c r="I333" s="225">
        <v>12.91</v>
      </c>
    </row>
    <row r="334" spans="2:14" s="13" customFormat="1" ht="15" customHeight="1" x14ac:dyDescent="0.35">
      <c r="B334" s="220">
        <v>2013</v>
      </c>
      <c r="C334" s="220"/>
      <c r="D334" s="223">
        <v>111126</v>
      </c>
      <c r="E334" s="225">
        <v>46.7</v>
      </c>
      <c r="F334" s="225">
        <v>46.3</v>
      </c>
      <c r="G334" s="225">
        <v>33.49</v>
      </c>
      <c r="H334" s="225">
        <v>15.32</v>
      </c>
      <c r="I334" s="225">
        <v>40.54</v>
      </c>
      <c r="J334" s="7"/>
      <c r="K334" s="7"/>
      <c r="L334" s="7"/>
      <c r="M334" s="7"/>
      <c r="N334" s="7"/>
    </row>
    <row r="335" spans="2:14" s="13" customFormat="1" ht="15" customHeight="1" x14ac:dyDescent="0.35">
      <c r="B335" s="90">
        <v>2012</v>
      </c>
      <c r="C335" s="90"/>
      <c r="D335" s="223">
        <v>112728</v>
      </c>
      <c r="E335" s="225">
        <v>47.69</v>
      </c>
      <c r="F335" s="225">
        <v>45.46</v>
      </c>
      <c r="G335" s="225">
        <v>34.04</v>
      </c>
      <c r="H335" s="225">
        <v>15.48</v>
      </c>
      <c r="I335" s="225">
        <v>24.52</v>
      </c>
      <c r="J335" s="7"/>
      <c r="K335" s="7"/>
      <c r="L335" s="7"/>
      <c r="M335" s="7"/>
      <c r="N335" s="7"/>
    </row>
    <row r="336" spans="2:14" s="7" customFormat="1" ht="15" customHeight="1" x14ac:dyDescent="0.35">
      <c r="B336" s="90">
        <v>2011</v>
      </c>
      <c r="C336" s="90"/>
      <c r="D336" s="223">
        <v>117038</v>
      </c>
      <c r="E336" s="225">
        <v>48.96</v>
      </c>
      <c r="F336" s="225">
        <v>44.83</v>
      </c>
      <c r="G336" s="225">
        <v>34.9</v>
      </c>
      <c r="H336" s="225">
        <v>15.8</v>
      </c>
      <c r="I336" s="225">
        <v>23.09</v>
      </c>
    </row>
    <row r="337" spans="2:14" s="7" customFormat="1" ht="15" customHeight="1" x14ac:dyDescent="0.35">
      <c r="B337" s="90">
        <v>2010</v>
      </c>
      <c r="C337" s="90"/>
      <c r="D337" s="223">
        <v>121395</v>
      </c>
      <c r="E337" s="225">
        <v>50.21</v>
      </c>
      <c r="F337" s="225">
        <v>45.28</v>
      </c>
      <c r="G337" s="225">
        <v>37.74</v>
      </c>
      <c r="H337" s="225">
        <v>16.920000000000002</v>
      </c>
      <c r="I337" s="225">
        <v>169.69</v>
      </c>
    </row>
    <row r="338" spans="2:14" s="7" customFormat="1" ht="15" customHeight="1" x14ac:dyDescent="0.35">
      <c r="B338" s="90">
        <v>2009</v>
      </c>
      <c r="C338" s="90"/>
      <c r="D338" s="223">
        <v>125364</v>
      </c>
      <c r="E338" s="225">
        <v>49.52</v>
      </c>
      <c r="F338" s="225">
        <v>46.34</v>
      </c>
      <c r="G338" s="225">
        <v>41.2</v>
      </c>
      <c r="H338" s="225">
        <v>18.88</v>
      </c>
      <c r="I338" s="225">
        <v>43.17</v>
      </c>
    </row>
    <row r="339" spans="2:14" s="7" customFormat="1" ht="15" customHeight="1" x14ac:dyDescent="0.35">
      <c r="B339" s="90">
        <v>2008</v>
      </c>
      <c r="C339" s="90"/>
      <c r="D339" s="223">
        <v>127818</v>
      </c>
      <c r="E339" s="225">
        <v>49.88</v>
      </c>
      <c r="F339" s="225">
        <v>46.67</v>
      </c>
      <c r="G339" s="225">
        <v>43.98</v>
      </c>
      <c r="H339" s="225">
        <v>20.53</v>
      </c>
      <c r="I339" s="225">
        <v>44.08</v>
      </c>
    </row>
    <row r="340" spans="2:14" s="7" customFormat="1" ht="15" customHeight="1" x14ac:dyDescent="0.35">
      <c r="B340" s="83" t="s">
        <v>59</v>
      </c>
      <c r="C340" s="83"/>
      <c r="D340" s="83"/>
      <c r="E340" s="83"/>
      <c r="F340" s="83"/>
      <c r="G340" s="83"/>
      <c r="H340" s="83"/>
      <c r="I340" s="83"/>
      <c r="J340" s="13"/>
      <c r="K340" s="13"/>
      <c r="L340" s="13"/>
      <c r="M340" s="13"/>
      <c r="N340" s="13"/>
    </row>
    <row r="341" spans="2:14" s="7" customFormat="1" ht="15" customHeight="1" x14ac:dyDescent="0.35">
      <c r="B341" s="220">
        <v>2020</v>
      </c>
      <c r="C341" s="220"/>
      <c r="D341" s="223">
        <v>176636</v>
      </c>
      <c r="E341" s="225">
        <v>22.7</v>
      </c>
      <c r="F341" s="225">
        <v>61.59</v>
      </c>
      <c r="G341" s="225">
        <v>27.66</v>
      </c>
      <c r="H341" s="225">
        <v>15.77</v>
      </c>
      <c r="I341" s="225">
        <v>9.09</v>
      </c>
      <c r="J341" s="13"/>
      <c r="K341" s="13"/>
      <c r="L341" s="13"/>
      <c r="M341" s="13"/>
      <c r="N341" s="13"/>
    </row>
    <row r="342" spans="2:14" s="7" customFormat="1" ht="15" customHeight="1" x14ac:dyDescent="0.35">
      <c r="B342" s="220">
        <v>2019</v>
      </c>
      <c r="C342" s="220"/>
      <c r="D342" s="223">
        <v>188846</v>
      </c>
      <c r="E342" s="225">
        <v>27.82</v>
      </c>
      <c r="F342" s="225">
        <v>52.42</v>
      </c>
      <c r="G342" s="225">
        <v>31.07</v>
      </c>
      <c r="H342" s="225">
        <v>15.21</v>
      </c>
      <c r="I342" s="225">
        <v>11.72</v>
      </c>
      <c r="J342" s="13"/>
      <c r="K342" s="13"/>
      <c r="L342" s="13"/>
      <c r="M342" s="13"/>
      <c r="N342" s="13"/>
    </row>
    <row r="343" spans="2:14" s="7" customFormat="1" ht="15" customHeight="1" x14ac:dyDescent="0.35">
      <c r="B343" s="220">
        <v>2018</v>
      </c>
      <c r="C343" s="220"/>
      <c r="D343" s="223">
        <v>181109</v>
      </c>
      <c r="E343" s="225">
        <v>26.88</v>
      </c>
      <c r="F343" s="225">
        <v>53.96</v>
      </c>
      <c r="G343" s="225">
        <v>32.6</v>
      </c>
      <c r="H343" s="225">
        <v>16.510000000000002</v>
      </c>
      <c r="I343" s="225">
        <v>12.48</v>
      </c>
      <c r="J343" s="13"/>
      <c r="K343" s="13"/>
      <c r="L343" s="13"/>
      <c r="M343" s="13"/>
      <c r="N343" s="13"/>
    </row>
    <row r="344" spans="2:14" s="7" customFormat="1" ht="15" customHeight="1" x14ac:dyDescent="0.35">
      <c r="B344" s="220">
        <v>2017</v>
      </c>
      <c r="C344" s="220"/>
      <c r="D344" s="223">
        <v>176535</v>
      </c>
      <c r="E344" s="225">
        <v>25.46</v>
      </c>
      <c r="F344" s="225">
        <v>53.77</v>
      </c>
      <c r="G344" s="225">
        <v>32.85</v>
      </c>
      <c r="H344" s="225">
        <v>16.760000000000002</v>
      </c>
      <c r="I344" s="225">
        <v>12.38</v>
      </c>
      <c r="J344" s="13"/>
      <c r="K344" s="13"/>
      <c r="L344" s="13"/>
      <c r="M344" s="13"/>
      <c r="N344" s="13"/>
    </row>
    <row r="345" spans="2:14" s="6" customFormat="1" ht="15" customHeight="1" collapsed="1" x14ac:dyDescent="0.35">
      <c r="B345" s="220">
        <v>2016</v>
      </c>
      <c r="C345" s="220"/>
      <c r="D345" s="223">
        <v>163936</v>
      </c>
      <c r="E345" s="225">
        <v>24.48</v>
      </c>
      <c r="F345" s="225">
        <v>54.66</v>
      </c>
      <c r="G345" s="225">
        <v>32.01</v>
      </c>
      <c r="H345" s="225">
        <v>16.63</v>
      </c>
      <c r="I345" s="225">
        <v>12.36</v>
      </c>
      <c r="J345" s="13"/>
      <c r="K345" s="13"/>
      <c r="L345" s="13"/>
      <c r="M345" s="13"/>
      <c r="N345" s="13"/>
    </row>
    <row r="346" spans="2:14" s="13" customFormat="1" ht="15" customHeight="1" collapsed="1" x14ac:dyDescent="0.35">
      <c r="B346" s="220">
        <v>2015</v>
      </c>
      <c r="C346" s="220"/>
      <c r="D346" s="223">
        <v>154178</v>
      </c>
      <c r="E346" s="225">
        <v>23.81</v>
      </c>
      <c r="F346" s="225">
        <v>54.3</v>
      </c>
      <c r="G346" s="225">
        <v>30.96</v>
      </c>
      <c r="H346" s="225">
        <v>16.27</v>
      </c>
      <c r="I346" s="225">
        <v>11.33</v>
      </c>
    </row>
    <row r="347" spans="2:14" s="13" customFormat="1" ht="15" customHeight="1" x14ac:dyDescent="0.35">
      <c r="B347" s="220">
        <v>2014</v>
      </c>
      <c r="C347" s="220"/>
      <c r="D347" s="223">
        <v>144987</v>
      </c>
      <c r="E347" s="225">
        <v>24.22</v>
      </c>
      <c r="F347" s="225">
        <v>53.82</v>
      </c>
      <c r="G347" s="225">
        <v>31.36</v>
      </c>
      <c r="H347" s="225">
        <v>16.38</v>
      </c>
      <c r="I347" s="225">
        <v>10.96</v>
      </c>
    </row>
    <row r="348" spans="2:14" s="13" customFormat="1" ht="15" customHeight="1" x14ac:dyDescent="0.35">
      <c r="B348" s="220">
        <v>2013</v>
      </c>
      <c r="C348" s="220"/>
      <c r="D348" s="223">
        <v>136269</v>
      </c>
      <c r="E348" s="225">
        <v>24.44</v>
      </c>
      <c r="F348" s="225">
        <v>52.56</v>
      </c>
      <c r="G348" s="225">
        <v>31.5</v>
      </c>
      <c r="H348" s="225">
        <v>16.04</v>
      </c>
      <c r="I348" s="225">
        <v>9.23</v>
      </c>
      <c r="J348" s="7"/>
      <c r="K348" s="7"/>
      <c r="L348" s="7"/>
      <c r="M348" s="7"/>
      <c r="N348" s="7"/>
    </row>
    <row r="349" spans="2:14" s="7" customFormat="1" ht="15" customHeight="1" x14ac:dyDescent="0.35">
      <c r="B349" s="90">
        <v>2012</v>
      </c>
      <c r="C349" s="90"/>
      <c r="D349" s="223">
        <v>134904</v>
      </c>
      <c r="E349" s="225">
        <v>24.88</v>
      </c>
      <c r="F349" s="225">
        <v>52.86</v>
      </c>
      <c r="G349" s="225">
        <v>31.69</v>
      </c>
      <c r="H349" s="225">
        <v>16.05</v>
      </c>
      <c r="I349" s="225">
        <v>8.0399999999999991</v>
      </c>
    </row>
    <row r="350" spans="2:14" s="7" customFormat="1" ht="15" customHeight="1" x14ac:dyDescent="0.35">
      <c r="B350" s="90">
        <v>2011</v>
      </c>
      <c r="C350" s="90"/>
      <c r="D350" s="223">
        <v>140038</v>
      </c>
      <c r="E350" s="225">
        <v>24.86</v>
      </c>
      <c r="F350" s="225">
        <v>53.38</v>
      </c>
      <c r="G350" s="225">
        <v>31.75</v>
      </c>
      <c r="H350" s="225">
        <v>16.309999999999999</v>
      </c>
      <c r="I350" s="225">
        <v>7.86</v>
      </c>
    </row>
    <row r="351" spans="2:14" s="7" customFormat="1" ht="15" customHeight="1" x14ac:dyDescent="0.35">
      <c r="B351" s="90">
        <v>2010</v>
      </c>
      <c r="C351" s="90"/>
      <c r="D351" s="223">
        <v>146893</v>
      </c>
      <c r="E351" s="225">
        <v>25.14</v>
      </c>
      <c r="F351" s="225">
        <v>53.96</v>
      </c>
      <c r="G351" s="225">
        <v>34.65</v>
      </c>
      <c r="H351" s="225">
        <v>17.829999999999998</v>
      </c>
      <c r="I351" s="225">
        <v>10.48</v>
      </c>
    </row>
    <row r="352" spans="2:14" s="7" customFormat="1" ht="15" customHeight="1" x14ac:dyDescent="0.35">
      <c r="B352" s="90">
        <v>2009</v>
      </c>
      <c r="C352" s="90"/>
      <c r="D352" s="223">
        <v>153346</v>
      </c>
      <c r="E352" s="225">
        <v>24.92</v>
      </c>
      <c r="F352" s="225">
        <v>53.12</v>
      </c>
      <c r="G352" s="225">
        <v>35.57</v>
      </c>
      <c r="H352" s="225">
        <v>17.649999999999999</v>
      </c>
      <c r="I352" s="225">
        <v>9.75</v>
      </c>
    </row>
    <row r="353" spans="2:14" s="7" customFormat="1" ht="15" customHeight="1" x14ac:dyDescent="0.35">
      <c r="B353" s="90">
        <v>2008</v>
      </c>
      <c r="C353" s="90"/>
      <c r="D353" s="223">
        <v>159464</v>
      </c>
      <c r="E353" s="225">
        <v>26.11</v>
      </c>
      <c r="F353" s="225">
        <v>51.53</v>
      </c>
      <c r="G353" s="225">
        <v>36.979999999999997</v>
      </c>
      <c r="H353" s="225">
        <v>17.48</v>
      </c>
      <c r="I353" s="225">
        <v>9.81</v>
      </c>
    </row>
    <row r="354" spans="2:14" s="7" customFormat="1" ht="15" customHeight="1" x14ac:dyDescent="0.35">
      <c r="B354" s="83" t="s">
        <v>60</v>
      </c>
      <c r="C354" s="83"/>
      <c r="D354" s="83"/>
      <c r="E354" s="83"/>
      <c r="F354" s="83"/>
      <c r="G354" s="83"/>
      <c r="H354" s="83"/>
      <c r="I354" s="83"/>
      <c r="J354" s="13"/>
      <c r="K354" s="13"/>
      <c r="L354" s="13"/>
      <c r="M354" s="13"/>
      <c r="N354" s="13"/>
    </row>
    <row r="355" spans="2:14" s="7" customFormat="1" ht="15" customHeight="1" x14ac:dyDescent="0.35">
      <c r="B355" s="220">
        <v>2020</v>
      </c>
      <c r="C355" s="220"/>
      <c r="D355" s="223">
        <v>57503</v>
      </c>
      <c r="E355" s="225">
        <v>16.18</v>
      </c>
      <c r="F355" s="225">
        <v>58.94</v>
      </c>
      <c r="G355" s="225">
        <v>35.4</v>
      </c>
      <c r="H355" s="225">
        <v>17.739999999999998</v>
      </c>
      <c r="I355" s="225">
        <v>15.29</v>
      </c>
      <c r="J355" s="13"/>
      <c r="K355" s="13"/>
      <c r="L355" s="13"/>
      <c r="M355" s="13"/>
      <c r="N355" s="13"/>
    </row>
    <row r="356" spans="2:14" s="7" customFormat="1" ht="15" customHeight="1" x14ac:dyDescent="0.35">
      <c r="B356" s="220">
        <v>2019</v>
      </c>
      <c r="C356" s="220"/>
      <c r="D356" s="223">
        <v>58407</v>
      </c>
      <c r="E356" s="225">
        <v>18.27</v>
      </c>
      <c r="F356" s="225">
        <v>57.01</v>
      </c>
      <c r="G356" s="225">
        <v>38.97</v>
      </c>
      <c r="H356" s="225">
        <v>19.309999999999999</v>
      </c>
      <c r="I356" s="225">
        <v>17.670000000000002</v>
      </c>
      <c r="J356" s="13"/>
      <c r="K356" s="13"/>
      <c r="L356" s="13"/>
      <c r="M356" s="13"/>
      <c r="N356" s="13"/>
    </row>
    <row r="357" spans="2:14" s="7" customFormat="1" ht="15" customHeight="1" x14ac:dyDescent="0.35">
      <c r="B357" s="220">
        <v>2018</v>
      </c>
      <c r="C357" s="220"/>
      <c r="D357" s="223">
        <v>57895</v>
      </c>
      <c r="E357" s="225">
        <v>17.440000000000001</v>
      </c>
      <c r="F357" s="225">
        <v>57.21</v>
      </c>
      <c r="G357" s="225">
        <v>39.409999999999997</v>
      </c>
      <c r="H357" s="225">
        <v>19.7</v>
      </c>
      <c r="I357" s="225">
        <v>18.010000000000002</v>
      </c>
      <c r="J357" s="13"/>
      <c r="K357" s="13"/>
      <c r="L357" s="13"/>
      <c r="M357" s="13"/>
      <c r="N357" s="13"/>
    </row>
    <row r="358" spans="2:14" s="13" customFormat="1" ht="15" customHeight="1" collapsed="1" x14ac:dyDescent="0.35">
      <c r="B358" s="220">
        <v>2017</v>
      </c>
      <c r="C358" s="220"/>
      <c r="D358" s="223">
        <v>56577</v>
      </c>
      <c r="E358" s="225">
        <v>16.329999999999998</v>
      </c>
      <c r="F358" s="225">
        <v>57.99</v>
      </c>
      <c r="G358" s="225">
        <v>37.950000000000003</v>
      </c>
      <c r="H358" s="225">
        <v>19.25</v>
      </c>
      <c r="I358" s="225">
        <v>17.05</v>
      </c>
    </row>
    <row r="359" spans="2:14" s="13" customFormat="1" ht="15" customHeight="1" x14ac:dyDescent="0.35">
      <c r="B359" s="220">
        <v>2016</v>
      </c>
      <c r="C359" s="220"/>
      <c r="D359" s="223">
        <v>54647</v>
      </c>
      <c r="E359" s="225">
        <v>15.9</v>
      </c>
      <c r="F359" s="225">
        <v>57.42</v>
      </c>
      <c r="G359" s="225">
        <v>36.479999999999997</v>
      </c>
      <c r="H359" s="225">
        <v>18.11</v>
      </c>
      <c r="I359" s="225">
        <v>15.75</v>
      </c>
    </row>
    <row r="360" spans="2:14" s="13" customFormat="1" ht="15" customHeight="1" x14ac:dyDescent="0.35">
      <c r="B360" s="220">
        <v>2015</v>
      </c>
      <c r="C360" s="220"/>
      <c r="D360" s="223">
        <v>54626</v>
      </c>
      <c r="E360" s="225">
        <v>15.75</v>
      </c>
      <c r="F360" s="225">
        <v>57.87</v>
      </c>
      <c r="G360" s="225">
        <v>35.619999999999997</v>
      </c>
      <c r="H360" s="225">
        <v>17.63</v>
      </c>
      <c r="I360" s="225">
        <v>14.89</v>
      </c>
    </row>
    <row r="361" spans="2:14" s="7" customFormat="1" ht="15" customHeight="1" x14ac:dyDescent="0.35">
      <c r="B361" s="220">
        <v>2014</v>
      </c>
      <c r="C361" s="220"/>
      <c r="D361" s="223">
        <v>55324</v>
      </c>
      <c r="E361" s="225">
        <v>15.43</v>
      </c>
      <c r="F361" s="225">
        <v>56.13</v>
      </c>
      <c r="G361" s="225">
        <v>36.85</v>
      </c>
      <c r="H361" s="225">
        <v>17.39</v>
      </c>
      <c r="I361" s="225">
        <v>14.92</v>
      </c>
      <c r="J361" s="13"/>
      <c r="K361" s="13"/>
      <c r="L361" s="13"/>
      <c r="M361" s="13"/>
      <c r="N361" s="13"/>
    </row>
    <row r="362" spans="2:14" s="7" customFormat="1" ht="15" customHeight="1" x14ac:dyDescent="0.35">
      <c r="B362" s="220">
        <v>2013</v>
      </c>
      <c r="C362" s="220"/>
      <c r="D362" s="223">
        <v>55354</v>
      </c>
      <c r="E362" s="225">
        <v>15.27</v>
      </c>
      <c r="F362" s="225">
        <v>54.74</v>
      </c>
      <c r="G362" s="225">
        <v>37.14</v>
      </c>
      <c r="H362" s="225">
        <v>16.96</v>
      </c>
      <c r="I362" s="225">
        <v>14.13</v>
      </c>
    </row>
    <row r="363" spans="2:14" s="7" customFormat="1" ht="15" customHeight="1" x14ac:dyDescent="0.35">
      <c r="B363" s="90">
        <v>2012</v>
      </c>
      <c r="C363" s="90"/>
      <c r="D363" s="223">
        <v>56802</v>
      </c>
      <c r="E363" s="225">
        <v>15.32</v>
      </c>
      <c r="F363" s="225">
        <v>56.13</v>
      </c>
      <c r="G363" s="225">
        <v>36.44</v>
      </c>
      <c r="H363" s="225">
        <v>17.25</v>
      </c>
      <c r="I363" s="225">
        <v>14.26</v>
      </c>
    </row>
    <row r="364" spans="2:14" s="7" customFormat="1" ht="15" customHeight="1" x14ac:dyDescent="0.35">
      <c r="B364" s="90">
        <v>2011</v>
      </c>
      <c r="C364" s="90"/>
      <c r="D364" s="223">
        <v>61683</v>
      </c>
      <c r="E364" s="225">
        <v>15.82</v>
      </c>
      <c r="F364" s="225">
        <v>55.2</v>
      </c>
      <c r="G364" s="225">
        <v>40.5</v>
      </c>
      <c r="H364" s="225">
        <v>18.690000000000001</v>
      </c>
      <c r="I364" s="225">
        <v>16.239999999999998</v>
      </c>
    </row>
    <row r="365" spans="2:14" s="7" customFormat="1" ht="15" customHeight="1" x14ac:dyDescent="0.35">
      <c r="B365" s="90">
        <v>2010</v>
      </c>
      <c r="C365" s="90"/>
      <c r="D365" s="223">
        <v>65325</v>
      </c>
      <c r="E365" s="225">
        <v>16.27</v>
      </c>
      <c r="F365" s="225">
        <v>56.16</v>
      </c>
      <c r="G365" s="225">
        <v>45.47</v>
      </c>
      <c r="H365" s="225">
        <v>21.31</v>
      </c>
      <c r="I365" s="225">
        <v>19.690000000000001</v>
      </c>
    </row>
    <row r="366" spans="2:14" s="7" customFormat="1" ht="15" customHeight="1" x14ac:dyDescent="0.35">
      <c r="B366" s="90">
        <v>2009</v>
      </c>
      <c r="C366" s="90"/>
      <c r="D366" s="223">
        <v>66673</v>
      </c>
      <c r="E366" s="225">
        <v>15.74</v>
      </c>
      <c r="F366" s="225">
        <v>56.78</v>
      </c>
      <c r="G366" s="225">
        <v>44.8</v>
      </c>
      <c r="H366" s="225">
        <v>21.57</v>
      </c>
      <c r="I366" s="225">
        <v>19.23</v>
      </c>
    </row>
    <row r="367" spans="2:14" s="13" customFormat="1" ht="15" customHeight="1" collapsed="1" x14ac:dyDescent="0.35">
      <c r="B367" s="90">
        <v>2008</v>
      </c>
      <c r="C367" s="90"/>
      <c r="D367" s="223">
        <v>63924</v>
      </c>
      <c r="E367" s="225">
        <v>15.35</v>
      </c>
      <c r="F367" s="225">
        <v>59.33</v>
      </c>
      <c r="G367" s="225">
        <v>40.96</v>
      </c>
      <c r="H367" s="225">
        <v>21.36</v>
      </c>
      <c r="I367" s="225">
        <v>17.600000000000001</v>
      </c>
      <c r="J367" s="7"/>
      <c r="K367" s="7"/>
      <c r="L367" s="7"/>
      <c r="M367" s="7"/>
      <c r="N367" s="7"/>
    </row>
    <row r="368" spans="2:14" s="13" customFormat="1" ht="15" customHeight="1" x14ac:dyDescent="0.35">
      <c r="B368" s="83" t="s">
        <v>61</v>
      </c>
      <c r="C368" s="83"/>
      <c r="D368" s="83"/>
      <c r="E368" s="83"/>
      <c r="F368" s="83"/>
      <c r="G368" s="83"/>
      <c r="H368" s="83"/>
      <c r="I368" s="83"/>
    </row>
    <row r="369" spans="2:14" s="13" customFormat="1" ht="15" customHeight="1" x14ac:dyDescent="0.35">
      <c r="B369" s="220">
        <v>2020</v>
      </c>
      <c r="C369" s="220"/>
      <c r="D369" s="223">
        <v>103397</v>
      </c>
      <c r="E369" s="225">
        <v>37.36</v>
      </c>
      <c r="F369" s="225">
        <v>45.98</v>
      </c>
      <c r="G369" s="225">
        <v>42.9</v>
      </c>
      <c r="H369" s="225">
        <v>19.7</v>
      </c>
      <c r="I369" s="225">
        <v>15.27</v>
      </c>
    </row>
    <row r="370" spans="2:14" s="13" customFormat="1" ht="15" customHeight="1" x14ac:dyDescent="0.35">
      <c r="B370" s="220">
        <v>2019</v>
      </c>
      <c r="C370" s="220"/>
      <c r="D370" s="223">
        <v>101008</v>
      </c>
      <c r="E370" s="225">
        <v>41.31</v>
      </c>
      <c r="F370" s="225">
        <v>47.22</v>
      </c>
      <c r="G370" s="225">
        <v>46.44</v>
      </c>
      <c r="H370" s="225">
        <v>21.85</v>
      </c>
      <c r="I370" s="225">
        <v>18.77</v>
      </c>
    </row>
    <row r="371" spans="2:14" s="13" customFormat="1" ht="15" customHeight="1" x14ac:dyDescent="0.35">
      <c r="B371" s="220">
        <v>2018</v>
      </c>
      <c r="C371" s="220"/>
      <c r="D371" s="223">
        <v>98006</v>
      </c>
      <c r="E371" s="225">
        <v>40.299999999999997</v>
      </c>
      <c r="F371" s="225">
        <v>47.19</v>
      </c>
      <c r="G371" s="225">
        <v>47.54</v>
      </c>
      <c r="H371" s="225">
        <v>22.36</v>
      </c>
      <c r="I371" s="225">
        <v>18.38</v>
      </c>
    </row>
    <row r="372" spans="2:14" s="13" customFormat="1" ht="15" customHeight="1" x14ac:dyDescent="0.35">
      <c r="B372" s="220">
        <v>2017</v>
      </c>
      <c r="C372" s="220"/>
      <c r="D372" s="223">
        <v>94740</v>
      </c>
      <c r="E372" s="225">
        <v>39.96</v>
      </c>
      <c r="F372" s="225">
        <v>47.52</v>
      </c>
      <c r="G372" s="225">
        <v>50.16</v>
      </c>
      <c r="H372" s="225">
        <v>23.8</v>
      </c>
      <c r="I372" s="225">
        <v>19.64</v>
      </c>
    </row>
    <row r="373" spans="2:14" s="7" customFormat="1" ht="15" customHeight="1" x14ac:dyDescent="0.35">
      <c r="B373" s="220">
        <v>2016</v>
      </c>
      <c r="C373" s="220"/>
      <c r="D373" s="223">
        <v>90728</v>
      </c>
      <c r="E373" s="225">
        <v>39.82</v>
      </c>
      <c r="F373" s="225">
        <v>46.7</v>
      </c>
      <c r="G373" s="225">
        <v>50.54</v>
      </c>
      <c r="H373" s="225">
        <v>23.42</v>
      </c>
      <c r="I373" s="225">
        <v>19.3</v>
      </c>
      <c r="J373" s="13"/>
      <c r="K373" s="13"/>
      <c r="L373" s="13"/>
      <c r="M373" s="13"/>
      <c r="N373" s="13"/>
    </row>
    <row r="374" spans="2:14" s="7" customFormat="1" ht="15" customHeight="1" x14ac:dyDescent="0.35">
      <c r="B374" s="220">
        <v>2015</v>
      </c>
      <c r="C374" s="220"/>
      <c r="D374" s="223">
        <v>86978</v>
      </c>
      <c r="E374" s="225">
        <v>39.729999999999997</v>
      </c>
      <c r="F374" s="225">
        <v>46.82</v>
      </c>
      <c r="G374" s="225">
        <v>52.65</v>
      </c>
      <c r="H374" s="225">
        <v>24.63</v>
      </c>
      <c r="I374" s="225">
        <v>20.170000000000002</v>
      </c>
      <c r="J374" s="13"/>
      <c r="K374" s="13"/>
      <c r="L374" s="13"/>
      <c r="M374" s="13"/>
      <c r="N374" s="13"/>
    </row>
    <row r="375" spans="2:14" s="7" customFormat="1" ht="15" customHeight="1" x14ac:dyDescent="0.35">
      <c r="B375" s="220">
        <v>2014</v>
      </c>
      <c r="C375" s="220"/>
      <c r="D375" s="223">
        <v>83703</v>
      </c>
      <c r="E375" s="225">
        <v>39.6</v>
      </c>
      <c r="F375" s="225">
        <v>46.67</v>
      </c>
      <c r="G375" s="225">
        <v>52.87</v>
      </c>
      <c r="H375" s="225">
        <v>24.6</v>
      </c>
      <c r="I375" s="225">
        <v>19.36</v>
      </c>
      <c r="J375" s="13"/>
      <c r="K375" s="13"/>
      <c r="L375" s="13"/>
      <c r="M375" s="13"/>
      <c r="N375" s="13"/>
    </row>
    <row r="376" spans="2:14" s="7" customFormat="1" ht="15" customHeight="1" x14ac:dyDescent="0.35">
      <c r="B376" s="220">
        <v>2013</v>
      </c>
      <c r="C376" s="220"/>
      <c r="D376" s="223">
        <v>81530</v>
      </c>
      <c r="E376" s="225">
        <v>39.200000000000003</v>
      </c>
      <c r="F376" s="225">
        <v>47.13</v>
      </c>
      <c r="G376" s="225">
        <v>52.46</v>
      </c>
      <c r="H376" s="225">
        <v>24.72</v>
      </c>
      <c r="I376" s="225">
        <v>18.86</v>
      </c>
    </row>
    <row r="377" spans="2:14" s="7" customFormat="1" ht="15" customHeight="1" x14ac:dyDescent="0.35">
      <c r="B377" s="90">
        <v>2012</v>
      </c>
      <c r="C377" s="90"/>
      <c r="D377" s="223">
        <v>81883</v>
      </c>
      <c r="E377" s="225">
        <v>39.130000000000003</v>
      </c>
      <c r="F377" s="225">
        <v>47.2</v>
      </c>
      <c r="G377" s="225">
        <v>52.73</v>
      </c>
      <c r="H377" s="225">
        <v>24.88</v>
      </c>
      <c r="I377" s="225">
        <v>18.52</v>
      </c>
    </row>
    <row r="378" spans="2:14" s="7" customFormat="1" ht="15" customHeight="1" x14ac:dyDescent="0.35">
      <c r="B378" s="90">
        <v>2011</v>
      </c>
      <c r="C378" s="90"/>
      <c r="D378" s="223">
        <v>83323</v>
      </c>
      <c r="E378" s="225">
        <v>39.56</v>
      </c>
      <c r="F378" s="225">
        <v>47.9</v>
      </c>
      <c r="G378" s="225">
        <v>54.99</v>
      </c>
      <c r="H378" s="225">
        <v>26.35</v>
      </c>
      <c r="I378" s="225">
        <v>19.670000000000002</v>
      </c>
    </row>
    <row r="379" spans="2:14" s="13" customFormat="1" ht="15" customHeight="1" collapsed="1" x14ac:dyDescent="0.35">
      <c r="B379" s="90">
        <v>2010</v>
      </c>
      <c r="C379" s="90"/>
      <c r="D379" s="223">
        <v>82897</v>
      </c>
      <c r="E379" s="225">
        <v>40.68</v>
      </c>
      <c r="F379" s="225">
        <v>48.82</v>
      </c>
      <c r="G379" s="225">
        <v>57.76</v>
      </c>
      <c r="H379" s="225">
        <v>28.13</v>
      </c>
      <c r="I379" s="225">
        <v>21.56</v>
      </c>
      <c r="J379" s="7"/>
      <c r="K379" s="7"/>
      <c r="L379" s="7"/>
      <c r="M379" s="7"/>
      <c r="N379" s="7"/>
    </row>
    <row r="380" spans="2:14" s="13" customFormat="1" ht="15" customHeight="1" x14ac:dyDescent="0.35">
      <c r="B380" s="90">
        <v>2009</v>
      </c>
      <c r="C380" s="90"/>
      <c r="D380" s="223">
        <v>82028</v>
      </c>
      <c r="E380" s="225">
        <v>39.97</v>
      </c>
      <c r="F380" s="225">
        <v>49.34</v>
      </c>
      <c r="G380" s="225">
        <v>60.8</v>
      </c>
      <c r="H380" s="225">
        <v>29.85</v>
      </c>
      <c r="I380" s="225">
        <v>23.4</v>
      </c>
      <c r="J380" s="7"/>
      <c r="K380" s="7"/>
      <c r="L380" s="7"/>
      <c r="M380" s="7"/>
      <c r="N380" s="7"/>
    </row>
    <row r="381" spans="2:14" s="13" customFormat="1" ht="15" customHeight="1" x14ac:dyDescent="0.35">
      <c r="B381" s="90">
        <v>2008</v>
      </c>
      <c r="C381" s="90"/>
      <c r="D381" s="223">
        <v>79151</v>
      </c>
      <c r="E381" s="225">
        <v>40.020000000000003</v>
      </c>
      <c r="F381" s="225">
        <v>49.02</v>
      </c>
      <c r="G381" s="225">
        <v>60.51</v>
      </c>
      <c r="H381" s="225">
        <v>29.46</v>
      </c>
      <c r="I381" s="225">
        <v>24.45</v>
      </c>
      <c r="J381" s="7"/>
      <c r="K381" s="7"/>
      <c r="L381" s="7"/>
      <c r="M381" s="7"/>
      <c r="N381" s="7"/>
    </row>
    <row r="382" spans="2:14" s="7" customFormat="1" ht="15" customHeight="1" x14ac:dyDescent="0.35">
      <c r="B382" s="83" t="s">
        <v>62</v>
      </c>
      <c r="C382" s="83"/>
      <c r="D382" s="83"/>
      <c r="E382" s="83"/>
      <c r="F382" s="83"/>
      <c r="G382" s="83"/>
      <c r="H382" s="83"/>
      <c r="I382" s="83"/>
      <c r="J382" s="13"/>
      <c r="K382" s="13"/>
      <c r="L382" s="13"/>
      <c r="M382" s="13"/>
      <c r="N382" s="13"/>
    </row>
    <row r="383" spans="2:14" s="7" customFormat="1" ht="15" customHeight="1" x14ac:dyDescent="0.35">
      <c r="B383" s="220">
        <v>2020</v>
      </c>
      <c r="C383" s="220"/>
      <c r="D383" s="223">
        <v>37113</v>
      </c>
      <c r="E383" s="225">
        <v>34.28</v>
      </c>
      <c r="F383" s="225">
        <v>45.92</v>
      </c>
      <c r="G383" s="225">
        <v>13.59</v>
      </c>
      <c r="H383" s="225">
        <v>6.03</v>
      </c>
      <c r="I383" s="225">
        <v>6.18</v>
      </c>
      <c r="J383" s="13"/>
      <c r="K383" s="13"/>
      <c r="L383" s="13"/>
      <c r="M383" s="13"/>
      <c r="N383" s="13"/>
    </row>
    <row r="384" spans="2:14" s="7" customFormat="1" ht="15" customHeight="1" x14ac:dyDescent="0.35">
      <c r="B384" s="220">
        <v>2019</v>
      </c>
      <c r="C384" s="220"/>
      <c r="D384" s="223">
        <v>38287</v>
      </c>
      <c r="E384" s="225">
        <v>49.13</v>
      </c>
      <c r="F384" s="225">
        <v>49.99</v>
      </c>
      <c r="G384" s="225">
        <v>41.65</v>
      </c>
      <c r="H384" s="225">
        <v>20.64</v>
      </c>
      <c r="I384" s="225">
        <v>19.260000000000002</v>
      </c>
      <c r="J384" s="13"/>
      <c r="K384" s="13"/>
      <c r="L384" s="13"/>
      <c r="M384" s="13"/>
      <c r="N384" s="13"/>
    </row>
    <row r="385" spans="2:14" s="7" customFormat="1" ht="15" customHeight="1" x14ac:dyDescent="0.35">
      <c r="B385" s="220">
        <v>2018</v>
      </c>
      <c r="C385" s="220"/>
      <c r="D385" s="223">
        <v>36689</v>
      </c>
      <c r="E385" s="225">
        <v>44.77</v>
      </c>
      <c r="F385" s="225">
        <v>51.25</v>
      </c>
      <c r="G385" s="225">
        <v>43.94</v>
      </c>
      <c r="H385" s="225">
        <v>22.47</v>
      </c>
      <c r="I385" s="225">
        <v>15.86</v>
      </c>
      <c r="J385" s="13"/>
      <c r="K385" s="13"/>
      <c r="L385" s="13"/>
      <c r="M385" s="13"/>
      <c r="N385" s="13"/>
    </row>
    <row r="386" spans="2:14" s="7" customFormat="1" ht="15" customHeight="1" x14ac:dyDescent="0.35">
      <c r="B386" s="220">
        <v>2017</v>
      </c>
      <c r="C386" s="220"/>
      <c r="D386" s="223">
        <v>35742</v>
      </c>
      <c r="E386" s="225">
        <v>43.23</v>
      </c>
      <c r="F386" s="225">
        <v>52.93</v>
      </c>
      <c r="G386" s="225">
        <v>47.07</v>
      </c>
      <c r="H386" s="225">
        <v>25.35</v>
      </c>
      <c r="I386" s="225">
        <v>20.190000000000001</v>
      </c>
      <c r="J386" s="13"/>
      <c r="K386" s="13"/>
      <c r="L386" s="13"/>
      <c r="M386" s="13"/>
      <c r="N386" s="13"/>
    </row>
    <row r="387" spans="2:14" s="7" customFormat="1" ht="15" customHeight="1" x14ac:dyDescent="0.35">
      <c r="B387" s="220">
        <v>2016</v>
      </c>
      <c r="C387" s="220"/>
      <c r="D387" s="223">
        <v>32815</v>
      </c>
      <c r="E387" s="225">
        <v>41.84</v>
      </c>
      <c r="F387" s="225">
        <v>49.82</v>
      </c>
      <c r="G387" s="225">
        <v>41.21</v>
      </c>
      <c r="H387" s="225">
        <v>19.8</v>
      </c>
      <c r="I387" s="225">
        <v>14.71</v>
      </c>
      <c r="J387" s="13"/>
      <c r="K387" s="13"/>
      <c r="L387" s="13"/>
      <c r="M387" s="13"/>
      <c r="N387" s="13"/>
    </row>
    <row r="388" spans="2:14" s="7" customFormat="1" ht="15" customHeight="1" x14ac:dyDescent="0.35">
      <c r="B388" s="220">
        <v>2015</v>
      </c>
      <c r="C388" s="220"/>
      <c r="D388" s="223">
        <v>30471</v>
      </c>
      <c r="E388" s="225">
        <v>39.94</v>
      </c>
      <c r="F388" s="225">
        <v>52.36</v>
      </c>
      <c r="G388" s="225">
        <v>42.7</v>
      </c>
      <c r="H388" s="225">
        <v>22.9</v>
      </c>
      <c r="I388" s="225">
        <v>16.16</v>
      </c>
      <c r="J388" s="13"/>
      <c r="K388" s="13"/>
      <c r="L388" s="13"/>
      <c r="M388" s="13"/>
      <c r="N388" s="13"/>
    </row>
    <row r="389" spans="2:14" s="7" customFormat="1" ht="15" customHeight="1" x14ac:dyDescent="0.35">
      <c r="B389" s="220">
        <v>2014</v>
      </c>
      <c r="C389" s="220"/>
      <c r="D389" s="223">
        <v>28844</v>
      </c>
      <c r="E389" s="225">
        <v>38.29</v>
      </c>
      <c r="F389" s="225">
        <v>48.64</v>
      </c>
      <c r="G389" s="225">
        <v>37.5</v>
      </c>
      <c r="H389" s="225">
        <v>17.98</v>
      </c>
      <c r="I389" s="225">
        <v>9.74</v>
      </c>
      <c r="J389" s="13"/>
      <c r="K389" s="13"/>
      <c r="L389" s="13"/>
      <c r="M389" s="13"/>
      <c r="N389" s="13"/>
    </row>
    <row r="390" spans="2:14" s="7" customFormat="1" ht="15" customHeight="1" x14ac:dyDescent="0.35">
      <c r="B390" s="220">
        <v>2013</v>
      </c>
      <c r="C390" s="220"/>
      <c r="D390" s="223">
        <v>27898</v>
      </c>
      <c r="E390" s="225">
        <v>36</v>
      </c>
      <c r="F390" s="225">
        <v>51.03</v>
      </c>
      <c r="G390" s="225">
        <v>38.950000000000003</v>
      </c>
      <c r="H390" s="225">
        <v>20.43</v>
      </c>
      <c r="I390" s="225">
        <v>7.78</v>
      </c>
    </row>
    <row r="391" spans="2:14" s="13" customFormat="1" ht="15" customHeight="1" collapsed="1" x14ac:dyDescent="0.35">
      <c r="B391" s="90">
        <v>2012</v>
      </c>
      <c r="C391" s="90"/>
      <c r="D391" s="223">
        <v>28243</v>
      </c>
      <c r="E391" s="225">
        <v>37.119999999999997</v>
      </c>
      <c r="F391" s="225">
        <v>48.89</v>
      </c>
      <c r="G391" s="225">
        <v>35.53</v>
      </c>
      <c r="H391" s="225">
        <v>17.32</v>
      </c>
      <c r="I391" s="225">
        <v>2.19</v>
      </c>
      <c r="J391" s="7"/>
      <c r="K391" s="7"/>
      <c r="L391" s="7"/>
      <c r="M391" s="7"/>
      <c r="N391" s="7"/>
    </row>
    <row r="392" spans="2:14" s="13" customFormat="1" ht="15" customHeight="1" x14ac:dyDescent="0.35">
      <c r="B392" s="90">
        <v>2011</v>
      </c>
      <c r="C392" s="90"/>
      <c r="D392" s="223">
        <v>29626</v>
      </c>
      <c r="E392" s="225">
        <v>37.74</v>
      </c>
      <c r="F392" s="225">
        <v>50.74</v>
      </c>
      <c r="G392" s="225">
        <v>42.41</v>
      </c>
      <c r="H392" s="225">
        <v>21.87</v>
      </c>
      <c r="I392" s="225">
        <v>6.16</v>
      </c>
      <c r="J392" s="7"/>
      <c r="K392" s="7"/>
      <c r="L392" s="7"/>
      <c r="M392" s="7"/>
      <c r="N392" s="7"/>
    </row>
    <row r="393" spans="2:14" s="13" customFormat="1" ht="15" customHeight="1" x14ac:dyDescent="0.35">
      <c r="B393" s="90">
        <v>2010</v>
      </c>
      <c r="C393" s="90"/>
      <c r="D393" s="223">
        <v>29346</v>
      </c>
      <c r="E393" s="225">
        <v>39.909999999999997</v>
      </c>
      <c r="F393" s="225">
        <v>48.23</v>
      </c>
      <c r="G393" s="225">
        <v>42.44</v>
      </c>
      <c r="H393" s="225">
        <v>20.51</v>
      </c>
      <c r="I393" s="225">
        <v>8.24</v>
      </c>
      <c r="J393" s="7"/>
      <c r="K393" s="7"/>
      <c r="L393" s="7"/>
      <c r="M393" s="7"/>
      <c r="N393" s="7"/>
    </row>
    <row r="394" spans="2:14" s="7" customFormat="1" ht="15" customHeight="1" x14ac:dyDescent="0.35">
      <c r="B394" s="90">
        <v>2009</v>
      </c>
      <c r="C394" s="90"/>
      <c r="D394" s="223">
        <v>31007</v>
      </c>
      <c r="E394" s="225">
        <v>37.39</v>
      </c>
      <c r="F394" s="225">
        <v>47.99</v>
      </c>
      <c r="G394" s="225">
        <v>47.04</v>
      </c>
      <c r="H394" s="225">
        <v>22.79</v>
      </c>
      <c r="I394" s="225">
        <v>33.96</v>
      </c>
    </row>
    <row r="395" spans="2:14" s="7" customFormat="1" ht="15" customHeight="1" x14ac:dyDescent="0.35">
      <c r="B395" s="90">
        <v>2008</v>
      </c>
      <c r="C395" s="90"/>
      <c r="D395" s="223">
        <v>31446</v>
      </c>
      <c r="E395" s="225">
        <v>38.619999999999997</v>
      </c>
      <c r="F395" s="225">
        <v>48.35</v>
      </c>
      <c r="G395" s="225">
        <v>50.39</v>
      </c>
      <c r="H395" s="225">
        <v>24.85</v>
      </c>
      <c r="I395" s="225">
        <v>38.01</v>
      </c>
    </row>
    <row r="396" spans="2:14" s="7" customFormat="1" ht="15" customHeight="1" x14ac:dyDescent="0.35">
      <c r="B396" s="83" t="s">
        <v>443</v>
      </c>
      <c r="C396" s="83"/>
      <c r="D396" s="83"/>
      <c r="E396" s="83"/>
      <c r="F396" s="83"/>
      <c r="G396" s="83"/>
      <c r="H396" s="83"/>
      <c r="I396" s="83"/>
      <c r="J396" s="13"/>
      <c r="K396" s="13"/>
      <c r="L396" s="13"/>
      <c r="M396" s="13"/>
      <c r="N396" s="13"/>
    </row>
    <row r="397" spans="2:14" s="7" customFormat="1" ht="15" customHeight="1" x14ac:dyDescent="0.35">
      <c r="B397" s="220">
        <v>2020</v>
      </c>
      <c r="C397" s="220"/>
      <c r="D397" s="223">
        <v>64478</v>
      </c>
      <c r="E397" s="225">
        <v>15.93</v>
      </c>
      <c r="F397" s="225">
        <v>48.03</v>
      </c>
      <c r="G397" s="225">
        <v>39.86</v>
      </c>
      <c r="H397" s="225">
        <v>15.47</v>
      </c>
      <c r="I397" s="225">
        <v>11.67</v>
      </c>
      <c r="J397" s="13"/>
      <c r="K397" s="13"/>
      <c r="L397" s="13"/>
      <c r="M397" s="13"/>
      <c r="N397" s="13"/>
    </row>
    <row r="398" spans="2:14" s="7" customFormat="1" ht="15" customHeight="1" x14ac:dyDescent="0.35">
      <c r="B398" s="220">
        <v>2019</v>
      </c>
      <c r="C398" s="220"/>
      <c r="D398" s="223">
        <v>64823</v>
      </c>
      <c r="E398" s="225">
        <v>18.64</v>
      </c>
      <c r="F398" s="225">
        <v>48.97</v>
      </c>
      <c r="G398" s="225">
        <v>45.54</v>
      </c>
      <c r="H398" s="225">
        <v>19</v>
      </c>
      <c r="I398" s="225">
        <v>17.43</v>
      </c>
      <c r="J398" s="13"/>
      <c r="K398" s="13"/>
      <c r="L398" s="13"/>
      <c r="M398" s="13"/>
      <c r="N398" s="13"/>
    </row>
    <row r="399" spans="2:14" s="7" customFormat="1" ht="15" customHeight="1" x14ac:dyDescent="0.35">
      <c r="B399" s="220">
        <v>2018</v>
      </c>
      <c r="C399" s="220"/>
      <c r="D399" s="223">
        <v>61680</v>
      </c>
      <c r="E399" s="225">
        <v>18.559999999999999</v>
      </c>
      <c r="F399" s="225">
        <v>48.09</v>
      </c>
      <c r="G399" s="225">
        <v>45.55</v>
      </c>
      <c r="H399" s="225">
        <v>18.59</v>
      </c>
      <c r="I399" s="225">
        <v>17.05</v>
      </c>
      <c r="J399" s="13"/>
      <c r="K399" s="13"/>
      <c r="L399" s="13"/>
      <c r="M399" s="13"/>
      <c r="N399" s="13"/>
    </row>
    <row r="400" spans="2:14" s="7" customFormat="1" ht="15" customHeight="1" x14ac:dyDescent="0.35">
      <c r="B400" s="220">
        <v>2017</v>
      </c>
      <c r="C400" s="220"/>
      <c r="D400" s="223">
        <v>59541</v>
      </c>
      <c r="E400" s="225">
        <v>17.989999999999998</v>
      </c>
      <c r="F400" s="225">
        <v>47.65</v>
      </c>
      <c r="G400" s="225">
        <v>44.42</v>
      </c>
      <c r="H400" s="225">
        <v>17.98</v>
      </c>
      <c r="I400" s="225">
        <v>16.45</v>
      </c>
      <c r="J400" s="13"/>
      <c r="K400" s="13"/>
      <c r="L400" s="13"/>
      <c r="M400" s="13"/>
      <c r="N400" s="13"/>
    </row>
    <row r="401" spans="2:14" s="7" customFormat="1" ht="15" customHeight="1" x14ac:dyDescent="0.35">
      <c r="B401" s="220">
        <v>2016</v>
      </c>
      <c r="C401" s="220"/>
      <c r="D401" s="223">
        <v>56904</v>
      </c>
      <c r="E401" s="225">
        <v>17.48</v>
      </c>
      <c r="F401" s="225">
        <v>48.23</v>
      </c>
      <c r="G401" s="225">
        <v>43.61</v>
      </c>
      <c r="H401" s="225">
        <v>18.28</v>
      </c>
      <c r="I401" s="225">
        <v>15.21</v>
      </c>
      <c r="J401" s="13"/>
      <c r="K401" s="13"/>
      <c r="L401" s="13"/>
      <c r="M401" s="13"/>
      <c r="N401" s="13"/>
    </row>
    <row r="402" spans="2:14" s="7" customFormat="1" ht="15" customHeight="1" x14ac:dyDescent="0.35">
      <c r="B402" s="220">
        <v>2015</v>
      </c>
      <c r="C402" s="220"/>
      <c r="D402" s="223">
        <v>55273</v>
      </c>
      <c r="E402" s="225">
        <v>17.3</v>
      </c>
      <c r="F402" s="225">
        <v>44.67</v>
      </c>
      <c r="G402" s="225">
        <v>45.61</v>
      </c>
      <c r="H402" s="225">
        <v>17.149999999999999</v>
      </c>
      <c r="I402" s="225">
        <v>15</v>
      </c>
      <c r="J402" s="13"/>
      <c r="K402" s="13"/>
      <c r="L402" s="13"/>
      <c r="M402" s="13"/>
      <c r="N402" s="13"/>
    </row>
    <row r="403" spans="2:14" s="13" customFormat="1" ht="15" customHeight="1" collapsed="1" x14ac:dyDescent="0.35">
      <c r="B403" s="220">
        <v>2014</v>
      </c>
      <c r="C403" s="220"/>
      <c r="D403" s="223">
        <v>53698</v>
      </c>
      <c r="E403" s="225">
        <v>16.46</v>
      </c>
      <c r="F403" s="225">
        <v>43.87</v>
      </c>
      <c r="G403" s="225">
        <v>47.27</v>
      </c>
      <c r="H403" s="225">
        <v>17.18</v>
      </c>
      <c r="I403" s="225">
        <v>15.01</v>
      </c>
    </row>
    <row r="404" spans="2:14" s="13" customFormat="1" ht="15" customHeight="1" x14ac:dyDescent="0.35">
      <c r="B404" s="220">
        <v>2013</v>
      </c>
      <c r="C404" s="220"/>
      <c r="D404" s="223">
        <v>53138</v>
      </c>
      <c r="E404" s="225">
        <v>15.97</v>
      </c>
      <c r="F404" s="225">
        <v>42.45</v>
      </c>
      <c r="G404" s="225">
        <v>47.58</v>
      </c>
      <c r="H404" s="225">
        <v>16.62</v>
      </c>
      <c r="I404" s="225">
        <v>13.71</v>
      </c>
      <c r="J404" s="7"/>
      <c r="K404" s="7"/>
      <c r="L404" s="7"/>
      <c r="M404" s="7"/>
      <c r="N404" s="7"/>
    </row>
    <row r="405" spans="2:14" s="13" customFormat="1" ht="15" customHeight="1" x14ac:dyDescent="0.35">
      <c r="B405" s="90">
        <v>2012</v>
      </c>
      <c r="C405" s="90"/>
      <c r="D405" s="223">
        <v>53674</v>
      </c>
      <c r="E405" s="225">
        <v>15.77</v>
      </c>
      <c r="F405" s="225">
        <v>44.09</v>
      </c>
      <c r="G405" s="225">
        <v>46.7</v>
      </c>
      <c r="H405" s="225">
        <v>17.350000000000001</v>
      </c>
      <c r="I405" s="225">
        <v>14.8</v>
      </c>
      <c r="J405" s="7"/>
      <c r="K405" s="7"/>
      <c r="L405" s="7"/>
      <c r="M405" s="7"/>
      <c r="N405" s="7"/>
    </row>
    <row r="406" spans="2:14" s="7" customFormat="1" ht="15" customHeight="1" x14ac:dyDescent="0.35">
      <c r="B406" s="90">
        <v>2011</v>
      </c>
      <c r="C406" s="90"/>
      <c r="D406" s="223">
        <v>56583</v>
      </c>
      <c r="E406" s="225">
        <v>15.98</v>
      </c>
      <c r="F406" s="225">
        <v>43.05</v>
      </c>
      <c r="G406" s="225">
        <v>49.32</v>
      </c>
      <c r="H406" s="225">
        <v>17.48</v>
      </c>
      <c r="I406" s="225">
        <v>15.64</v>
      </c>
    </row>
    <row r="407" spans="2:14" s="7" customFormat="1" ht="15" customHeight="1" x14ac:dyDescent="0.35">
      <c r="B407" s="90">
        <v>2010</v>
      </c>
      <c r="C407" s="90"/>
      <c r="D407" s="223">
        <v>59313</v>
      </c>
      <c r="E407" s="225">
        <v>16.78</v>
      </c>
      <c r="F407" s="225">
        <v>43.79</v>
      </c>
      <c r="G407" s="225">
        <v>55.06</v>
      </c>
      <c r="H407" s="225">
        <v>19.850000000000001</v>
      </c>
      <c r="I407" s="225">
        <v>18.05</v>
      </c>
    </row>
    <row r="408" spans="2:14" s="7" customFormat="1" ht="15" customHeight="1" x14ac:dyDescent="0.35">
      <c r="B408" s="90">
        <v>2009</v>
      </c>
      <c r="C408" s="90"/>
      <c r="D408" s="223">
        <v>63489</v>
      </c>
      <c r="E408" s="225">
        <v>16.21</v>
      </c>
      <c r="F408" s="225">
        <v>45.76</v>
      </c>
      <c r="G408" s="225">
        <v>55.31</v>
      </c>
      <c r="H408" s="225">
        <v>21.41</v>
      </c>
      <c r="I408" s="225">
        <v>17.5</v>
      </c>
    </row>
    <row r="409" spans="2:14" s="7" customFormat="1" ht="15" customHeight="1" x14ac:dyDescent="0.35">
      <c r="B409" s="90">
        <v>2008</v>
      </c>
      <c r="C409" s="90"/>
      <c r="D409" s="223">
        <v>67788</v>
      </c>
      <c r="E409" s="225">
        <v>15.64</v>
      </c>
      <c r="F409" s="225">
        <v>48.77</v>
      </c>
      <c r="G409" s="225">
        <v>53.56</v>
      </c>
      <c r="H409" s="225">
        <v>23.08</v>
      </c>
      <c r="I409" s="225">
        <v>18.79</v>
      </c>
    </row>
    <row r="410" spans="2:14" s="7" customFormat="1" ht="15" customHeight="1" x14ac:dyDescent="0.35">
      <c r="B410" s="288" t="s">
        <v>15</v>
      </c>
      <c r="C410" s="288"/>
      <c r="D410" s="288"/>
      <c r="E410" s="288"/>
      <c r="F410" s="288"/>
      <c r="G410" s="288"/>
      <c r="H410" s="288"/>
      <c r="I410" s="288"/>
      <c r="J410" s="6"/>
      <c r="K410" s="6"/>
      <c r="L410" s="6"/>
      <c r="M410" s="6"/>
      <c r="N410" s="6"/>
    </row>
    <row r="411" spans="2:14" s="7" customFormat="1" ht="15" customHeight="1" x14ac:dyDescent="0.35">
      <c r="B411" s="83" t="s">
        <v>48</v>
      </c>
      <c r="C411" s="83"/>
      <c r="D411" s="83"/>
      <c r="E411" s="83"/>
      <c r="F411" s="83"/>
      <c r="G411" s="83"/>
      <c r="H411" s="83"/>
      <c r="I411" s="83"/>
      <c r="J411" s="13"/>
      <c r="K411" s="13"/>
      <c r="L411" s="13"/>
      <c r="M411" s="13"/>
      <c r="N411" s="13"/>
    </row>
    <row r="412" spans="2:14" s="7" customFormat="1" ht="15" customHeight="1" x14ac:dyDescent="0.35">
      <c r="B412" s="220">
        <v>2020</v>
      </c>
      <c r="C412" s="220"/>
      <c r="D412" s="223">
        <v>446312</v>
      </c>
      <c r="E412" s="225">
        <v>77.55</v>
      </c>
      <c r="F412" s="225">
        <v>38.61</v>
      </c>
      <c r="G412" s="225">
        <v>37.369999999999997</v>
      </c>
      <c r="H412" s="225">
        <v>9.7899999999999991</v>
      </c>
      <c r="I412" s="225">
        <v>8.06</v>
      </c>
      <c r="J412" s="13"/>
      <c r="K412" s="13"/>
      <c r="L412" s="13"/>
      <c r="M412" s="13"/>
      <c r="N412" s="13"/>
    </row>
    <row r="413" spans="2:14" s="7" customFormat="1" ht="15" customHeight="1" x14ac:dyDescent="0.35">
      <c r="B413" s="220">
        <v>2019</v>
      </c>
      <c r="C413" s="220"/>
      <c r="D413" s="223">
        <v>446149</v>
      </c>
      <c r="E413" s="225">
        <v>82.07</v>
      </c>
      <c r="F413" s="225">
        <v>37.909999999999997</v>
      </c>
      <c r="G413" s="225">
        <v>38.64</v>
      </c>
      <c r="H413" s="225">
        <v>10.17</v>
      </c>
      <c r="I413" s="225">
        <v>9.43</v>
      </c>
      <c r="J413" s="13"/>
      <c r="K413" s="13"/>
      <c r="L413" s="13"/>
      <c r="M413" s="13"/>
      <c r="N413" s="13"/>
    </row>
    <row r="414" spans="2:14" s="7" customFormat="1" ht="15" customHeight="1" x14ac:dyDescent="0.35">
      <c r="B414" s="220">
        <v>2018</v>
      </c>
      <c r="C414" s="220"/>
      <c r="D414" s="223">
        <v>431048</v>
      </c>
      <c r="E414" s="225">
        <v>81.73</v>
      </c>
      <c r="F414" s="225">
        <v>37.28</v>
      </c>
      <c r="G414" s="225">
        <v>39.74</v>
      </c>
      <c r="H414" s="225">
        <v>10.17</v>
      </c>
      <c r="I414" s="225">
        <v>9.9</v>
      </c>
      <c r="J414" s="13"/>
      <c r="K414" s="13"/>
      <c r="L414" s="13"/>
      <c r="M414" s="13"/>
      <c r="N414" s="13"/>
    </row>
    <row r="415" spans="2:14" s="13" customFormat="1" ht="15" customHeight="1" collapsed="1" x14ac:dyDescent="0.35">
      <c r="B415" s="220">
        <v>2017</v>
      </c>
      <c r="C415" s="220"/>
      <c r="D415" s="223">
        <v>418082</v>
      </c>
      <c r="E415" s="225">
        <v>81.16</v>
      </c>
      <c r="F415" s="225">
        <v>36.64</v>
      </c>
      <c r="G415" s="225">
        <v>40.619999999999997</v>
      </c>
      <c r="H415" s="225">
        <v>10.199999999999999</v>
      </c>
      <c r="I415" s="225">
        <v>9.3699999999999992</v>
      </c>
    </row>
    <row r="416" spans="2:14" s="13" customFormat="1" ht="15" customHeight="1" x14ac:dyDescent="0.35">
      <c r="B416" s="220">
        <v>2016</v>
      </c>
      <c r="C416" s="220"/>
      <c r="D416" s="223">
        <v>405518</v>
      </c>
      <c r="E416" s="225">
        <v>77.599999999999994</v>
      </c>
      <c r="F416" s="225">
        <v>36.74</v>
      </c>
      <c r="G416" s="225">
        <v>39.950000000000003</v>
      </c>
      <c r="H416" s="225">
        <v>10.029999999999999</v>
      </c>
      <c r="I416" s="225">
        <v>8.5</v>
      </c>
    </row>
    <row r="417" spans="2:14" s="13" customFormat="1" ht="15" customHeight="1" x14ac:dyDescent="0.35">
      <c r="B417" s="220">
        <v>2015</v>
      </c>
      <c r="C417" s="220"/>
      <c r="D417" s="223">
        <v>396653</v>
      </c>
      <c r="E417" s="225">
        <v>76.97</v>
      </c>
      <c r="F417" s="225">
        <v>36.14</v>
      </c>
      <c r="G417" s="225">
        <v>39.51</v>
      </c>
      <c r="H417" s="225">
        <v>9.6999999999999993</v>
      </c>
      <c r="I417" s="225">
        <v>7.84</v>
      </c>
    </row>
    <row r="418" spans="2:14" s="7" customFormat="1" ht="15" customHeight="1" x14ac:dyDescent="0.35">
      <c r="B418" s="220">
        <v>2014</v>
      </c>
      <c r="C418" s="220"/>
      <c r="D418" s="223">
        <v>386677</v>
      </c>
      <c r="E418" s="225">
        <v>76.56</v>
      </c>
      <c r="F418" s="225">
        <v>35.47</v>
      </c>
      <c r="G418" s="225">
        <v>39.11</v>
      </c>
      <c r="H418" s="225">
        <v>9.41</v>
      </c>
      <c r="I418" s="225">
        <v>9.35</v>
      </c>
      <c r="J418" s="13"/>
      <c r="K418" s="13"/>
      <c r="L418" s="13"/>
      <c r="M418" s="13"/>
      <c r="N418" s="13"/>
    </row>
    <row r="419" spans="2:14" s="7" customFormat="1" ht="15" customHeight="1" x14ac:dyDescent="0.35">
      <c r="B419" s="220">
        <v>2013</v>
      </c>
      <c r="C419" s="220"/>
      <c r="D419" s="223">
        <v>374475</v>
      </c>
      <c r="E419" s="225">
        <v>76.16</v>
      </c>
      <c r="F419" s="225">
        <v>35.159999999999997</v>
      </c>
      <c r="G419" s="225">
        <v>38.58</v>
      </c>
      <c r="H419" s="225">
        <v>9.14</v>
      </c>
      <c r="I419" s="225">
        <v>5.97</v>
      </c>
    </row>
    <row r="420" spans="2:14" s="7" customFormat="1" ht="15" customHeight="1" x14ac:dyDescent="0.35">
      <c r="B420" s="90">
        <v>2012</v>
      </c>
      <c r="C420" s="90"/>
      <c r="D420" s="223">
        <v>348819</v>
      </c>
      <c r="E420" s="225">
        <v>77.63</v>
      </c>
      <c r="F420" s="225">
        <v>33.64</v>
      </c>
      <c r="G420" s="225">
        <v>35.79</v>
      </c>
      <c r="H420" s="225">
        <v>8.15</v>
      </c>
      <c r="I420" s="225">
        <v>4.55</v>
      </c>
    </row>
    <row r="421" spans="2:14" s="7" customFormat="1" ht="15" customHeight="1" x14ac:dyDescent="0.35">
      <c r="B421" s="90">
        <v>2011</v>
      </c>
      <c r="C421" s="90"/>
      <c r="D421" s="223">
        <v>361159</v>
      </c>
      <c r="E421" s="225">
        <v>78.62</v>
      </c>
      <c r="F421" s="225">
        <v>33.42</v>
      </c>
      <c r="G421" s="225">
        <v>36.340000000000003</v>
      </c>
      <c r="H421" s="225">
        <v>8.2899999999999991</v>
      </c>
      <c r="I421" s="225">
        <v>5.25</v>
      </c>
    </row>
    <row r="422" spans="2:14" s="7" customFormat="1" ht="15" customHeight="1" x14ac:dyDescent="0.35">
      <c r="B422" s="90">
        <v>2010</v>
      </c>
      <c r="C422" s="90"/>
      <c r="D422" s="223">
        <v>366595</v>
      </c>
      <c r="E422" s="225">
        <v>79.33</v>
      </c>
      <c r="F422" s="225">
        <v>34.840000000000003</v>
      </c>
      <c r="G422" s="225">
        <v>39.409999999999997</v>
      </c>
      <c r="H422" s="225">
        <v>9.3000000000000007</v>
      </c>
      <c r="I422" s="225">
        <v>8.3000000000000007</v>
      </c>
    </row>
    <row r="423" spans="2:14" s="7" customFormat="1" ht="15" customHeight="1" x14ac:dyDescent="0.35">
      <c r="B423" s="90">
        <v>2009</v>
      </c>
      <c r="C423" s="90"/>
      <c r="D423" s="223">
        <v>379271</v>
      </c>
      <c r="E423" s="225">
        <v>72.760000000000005</v>
      </c>
      <c r="F423" s="225">
        <v>36.71</v>
      </c>
      <c r="G423" s="225">
        <v>39.61</v>
      </c>
      <c r="H423" s="225">
        <v>9.8000000000000007</v>
      </c>
      <c r="I423" s="225">
        <v>6.02</v>
      </c>
    </row>
    <row r="424" spans="2:14" s="7" customFormat="1" ht="15" customHeight="1" x14ac:dyDescent="0.35">
      <c r="B424" s="90">
        <v>2008</v>
      </c>
      <c r="C424" s="90"/>
      <c r="D424" s="223">
        <v>388722</v>
      </c>
      <c r="E424" s="225">
        <v>75.05</v>
      </c>
      <c r="F424" s="225">
        <v>35.47</v>
      </c>
      <c r="G424" s="225">
        <v>40.29</v>
      </c>
      <c r="H424" s="225">
        <v>9.6999999999999993</v>
      </c>
      <c r="I424" s="225">
        <v>6.3</v>
      </c>
    </row>
    <row r="425" spans="2:14" ht="15" customHeight="1" x14ac:dyDescent="0.35">
      <c r="B425" s="83" t="s">
        <v>41</v>
      </c>
      <c r="C425" s="83"/>
      <c r="D425" s="83"/>
      <c r="E425" s="83"/>
      <c r="F425" s="83"/>
      <c r="G425" s="83"/>
      <c r="H425" s="83"/>
      <c r="I425" s="83"/>
      <c r="J425" s="13"/>
      <c r="K425" s="13"/>
      <c r="L425" s="13"/>
      <c r="M425" s="13"/>
      <c r="N425" s="13"/>
    </row>
    <row r="426" spans="2:14" s="71" customFormat="1" ht="15" customHeight="1" x14ac:dyDescent="0.35">
      <c r="B426" s="220">
        <v>2020</v>
      </c>
      <c r="C426" s="220"/>
      <c r="D426" s="223">
        <v>266185</v>
      </c>
      <c r="E426" s="225">
        <v>85.64</v>
      </c>
      <c r="F426" s="225">
        <v>37.04</v>
      </c>
      <c r="G426" s="225">
        <v>41.49</v>
      </c>
      <c r="H426" s="225">
        <v>10.37</v>
      </c>
      <c r="I426" s="225">
        <v>8.52</v>
      </c>
      <c r="J426" s="13"/>
      <c r="K426" s="13"/>
      <c r="L426" s="13"/>
      <c r="M426" s="13"/>
      <c r="N426" s="13"/>
    </row>
    <row r="427" spans="2:14" s="71" customFormat="1" ht="15" customHeight="1" x14ac:dyDescent="0.35">
      <c r="B427" s="220">
        <v>2019</v>
      </c>
      <c r="C427" s="220"/>
      <c r="D427" s="223">
        <v>269110</v>
      </c>
      <c r="E427" s="225">
        <v>89.89</v>
      </c>
      <c r="F427" s="225">
        <v>35.78</v>
      </c>
      <c r="G427" s="225">
        <v>42.71</v>
      </c>
      <c r="H427" s="225">
        <v>10.59</v>
      </c>
      <c r="I427" s="225">
        <v>8.02</v>
      </c>
      <c r="J427" s="13"/>
      <c r="K427" s="13"/>
      <c r="L427" s="13"/>
      <c r="M427" s="13"/>
      <c r="N427" s="13"/>
    </row>
    <row r="428" spans="2:14" s="71" customFormat="1" ht="15" customHeight="1" x14ac:dyDescent="0.35">
      <c r="B428" s="220">
        <v>2018</v>
      </c>
      <c r="C428" s="220"/>
      <c r="D428" s="223">
        <v>264492</v>
      </c>
      <c r="E428" s="225">
        <v>89.8</v>
      </c>
      <c r="F428" s="225">
        <v>35.270000000000003</v>
      </c>
      <c r="G428" s="225">
        <v>44.44</v>
      </c>
      <c r="H428" s="225">
        <v>10.87</v>
      </c>
      <c r="I428" s="225">
        <v>8.65</v>
      </c>
      <c r="J428" s="13"/>
      <c r="K428" s="13"/>
      <c r="L428" s="13"/>
      <c r="M428" s="13"/>
      <c r="N428" s="13"/>
    </row>
    <row r="429" spans="2:14" x14ac:dyDescent="0.35">
      <c r="B429" s="220">
        <v>2017</v>
      </c>
      <c r="C429" s="220"/>
      <c r="D429" s="223">
        <v>261971</v>
      </c>
      <c r="E429" s="225">
        <v>87.32</v>
      </c>
      <c r="F429" s="225">
        <v>34.92</v>
      </c>
      <c r="G429" s="225">
        <v>44.61</v>
      </c>
      <c r="H429" s="225">
        <v>10.72</v>
      </c>
      <c r="I429" s="225">
        <v>8.3800000000000008</v>
      </c>
      <c r="J429" s="13"/>
      <c r="K429" s="13"/>
      <c r="L429" s="13"/>
      <c r="M429" s="13"/>
      <c r="N429" s="13"/>
    </row>
    <row r="430" spans="2:14" x14ac:dyDescent="0.35">
      <c r="B430" s="220">
        <v>2016</v>
      </c>
      <c r="C430" s="220"/>
      <c r="D430" s="223">
        <v>254927</v>
      </c>
      <c r="E430" s="225">
        <v>83.91</v>
      </c>
      <c r="F430" s="225">
        <v>35.26</v>
      </c>
      <c r="G430" s="225">
        <v>44.07</v>
      </c>
      <c r="H430" s="225">
        <v>10.57</v>
      </c>
      <c r="I430" s="225">
        <v>7.23</v>
      </c>
      <c r="J430" s="13"/>
      <c r="K430" s="13"/>
      <c r="L430" s="13"/>
      <c r="M430" s="13"/>
      <c r="N430" s="13"/>
    </row>
    <row r="431" spans="2:14" x14ac:dyDescent="0.35">
      <c r="B431" s="220">
        <v>2015</v>
      </c>
      <c r="C431" s="220"/>
      <c r="D431" s="223">
        <v>250423</v>
      </c>
      <c r="E431" s="225">
        <v>83.63</v>
      </c>
      <c r="F431" s="225">
        <v>34.67</v>
      </c>
      <c r="G431" s="225">
        <v>43.52</v>
      </c>
      <c r="H431" s="225">
        <v>10.220000000000001</v>
      </c>
      <c r="I431" s="225">
        <v>7.43</v>
      </c>
      <c r="J431" s="13"/>
      <c r="K431" s="13"/>
      <c r="L431" s="13"/>
      <c r="M431" s="13"/>
      <c r="N431" s="13"/>
    </row>
    <row r="432" spans="2:14" x14ac:dyDescent="0.35">
      <c r="B432" s="220">
        <v>2014</v>
      </c>
      <c r="C432" s="220"/>
      <c r="D432" s="223">
        <v>244600</v>
      </c>
      <c r="E432" s="225">
        <v>82.14</v>
      </c>
      <c r="F432" s="225">
        <v>33.700000000000003</v>
      </c>
      <c r="G432" s="225">
        <v>42.08</v>
      </c>
      <c r="H432" s="225">
        <v>9.52</v>
      </c>
      <c r="I432" s="225">
        <v>6.17</v>
      </c>
      <c r="J432" s="13"/>
      <c r="K432" s="13"/>
      <c r="L432" s="13"/>
      <c r="M432" s="13"/>
      <c r="N432" s="13"/>
    </row>
    <row r="433" spans="2:14" x14ac:dyDescent="0.35">
      <c r="B433" s="220">
        <v>2013</v>
      </c>
      <c r="C433" s="220"/>
      <c r="D433" s="223">
        <v>239338</v>
      </c>
      <c r="E433" s="225">
        <v>81.540000000000006</v>
      </c>
      <c r="F433" s="225">
        <v>33</v>
      </c>
      <c r="G433" s="225">
        <v>40.31</v>
      </c>
      <c r="H433" s="225">
        <v>8.9</v>
      </c>
      <c r="I433" s="225">
        <v>5.63</v>
      </c>
      <c r="J433" s="7"/>
      <c r="K433" s="7"/>
      <c r="L433" s="7"/>
      <c r="M433" s="7"/>
      <c r="N433" s="7"/>
    </row>
    <row r="434" spans="2:14" x14ac:dyDescent="0.35">
      <c r="B434" s="90">
        <v>2012</v>
      </c>
      <c r="C434" s="90"/>
      <c r="D434" s="223">
        <v>230764</v>
      </c>
      <c r="E434" s="225">
        <v>80.86</v>
      </c>
      <c r="F434" s="225">
        <v>32.979999999999997</v>
      </c>
      <c r="G434" s="225">
        <v>39.29</v>
      </c>
      <c r="H434" s="225">
        <v>8.8000000000000007</v>
      </c>
      <c r="I434" s="225">
        <v>4.9400000000000004</v>
      </c>
      <c r="J434" s="7"/>
      <c r="K434" s="7"/>
      <c r="L434" s="7"/>
      <c r="M434" s="7"/>
      <c r="N434" s="7"/>
    </row>
    <row r="435" spans="2:14" x14ac:dyDescent="0.35">
      <c r="B435" s="90">
        <v>2011</v>
      </c>
      <c r="C435" s="90"/>
      <c r="D435" s="223">
        <v>241573</v>
      </c>
      <c r="E435" s="225">
        <v>80.86</v>
      </c>
      <c r="F435" s="225">
        <v>33.729999999999997</v>
      </c>
      <c r="G435" s="225">
        <v>39.61</v>
      </c>
      <c r="H435" s="225">
        <v>9.0299999999999994</v>
      </c>
      <c r="I435" s="225">
        <v>4.72</v>
      </c>
      <c r="J435" s="7"/>
      <c r="K435" s="7"/>
      <c r="L435" s="7"/>
      <c r="M435" s="7"/>
      <c r="N435" s="7"/>
    </row>
    <row r="436" spans="2:14" x14ac:dyDescent="0.35">
      <c r="B436" s="90">
        <v>2010</v>
      </c>
      <c r="C436" s="90"/>
      <c r="D436" s="223">
        <v>248299</v>
      </c>
      <c r="E436" s="225">
        <v>79.430000000000007</v>
      </c>
      <c r="F436" s="225">
        <v>36.159999999999997</v>
      </c>
      <c r="G436" s="225">
        <v>42.59</v>
      </c>
      <c r="H436" s="225">
        <v>10.27</v>
      </c>
      <c r="I436" s="225">
        <v>6.68</v>
      </c>
      <c r="J436" s="7"/>
      <c r="K436" s="7"/>
      <c r="L436" s="7"/>
      <c r="M436" s="7"/>
      <c r="N436" s="7"/>
    </row>
    <row r="437" spans="2:14" x14ac:dyDescent="0.35">
      <c r="B437" s="90">
        <v>2009</v>
      </c>
      <c r="C437" s="90"/>
      <c r="D437" s="223">
        <v>257641</v>
      </c>
      <c r="E437" s="225">
        <v>74.27</v>
      </c>
      <c r="F437" s="225">
        <v>37.75</v>
      </c>
      <c r="G437" s="225">
        <v>43.33</v>
      </c>
      <c r="H437" s="225">
        <v>10.93</v>
      </c>
      <c r="I437" s="225">
        <v>6.04</v>
      </c>
      <c r="J437" s="7"/>
      <c r="K437" s="7"/>
      <c r="L437" s="7"/>
      <c r="M437" s="7"/>
      <c r="N437" s="7"/>
    </row>
    <row r="438" spans="2:14" x14ac:dyDescent="0.35">
      <c r="B438" s="90">
        <v>2008</v>
      </c>
      <c r="C438" s="90"/>
      <c r="D438" s="223">
        <v>265898</v>
      </c>
      <c r="E438" s="225">
        <v>78.31</v>
      </c>
      <c r="F438" s="225">
        <v>35.450000000000003</v>
      </c>
      <c r="G438" s="225">
        <v>43.96</v>
      </c>
      <c r="H438" s="225">
        <v>10.5</v>
      </c>
      <c r="I438" s="225">
        <v>6.06</v>
      </c>
      <c r="J438" s="7"/>
      <c r="K438" s="7"/>
      <c r="L438" s="7"/>
      <c r="M438" s="7"/>
      <c r="N438" s="7"/>
    </row>
    <row r="439" spans="2:14" x14ac:dyDescent="0.35">
      <c r="B439" s="83" t="s">
        <v>42</v>
      </c>
      <c r="C439" s="83"/>
      <c r="D439" s="83"/>
      <c r="E439" s="83"/>
      <c r="F439" s="83"/>
      <c r="G439" s="83"/>
      <c r="H439" s="83"/>
      <c r="I439" s="83"/>
      <c r="J439" s="13"/>
      <c r="K439" s="13"/>
      <c r="L439" s="13"/>
      <c r="M439" s="13"/>
      <c r="N439" s="13"/>
    </row>
    <row r="440" spans="2:14" s="71" customFormat="1" x14ac:dyDescent="0.35">
      <c r="B440" s="220">
        <v>2020</v>
      </c>
      <c r="C440" s="220"/>
      <c r="D440" s="223">
        <v>374207</v>
      </c>
      <c r="E440" s="225">
        <v>112.48</v>
      </c>
      <c r="F440" s="225">
        <v>38.07</v>
      </c>
      <c r="G440" s="225">
        <v>35.380000000000003</v>
      </c>
      <c r="H440" s="225">
        <v>8.7200000000000006</v>
      </c>
      <c r="I440" s="225">
        <v>6.37</v>
      </c>
      <c r="J440" s="13"/>
      <c r="K440" s="13"/>
      <c r="L440" s="13"/>
      <c r="M440" s="13"/>
      <c r="N440" s="13"/>
    </row>
    <row r="441" spans="2:14" s="71" customFormat="1" x14ac:dyDescent="0.35">
      <c r="B441" s="220">
        <v>2019</v>
      </c>
      <c r="C441" s="220"/>
      <c r="D441" s="223">
        <v>382504</v>
      </c>
      <c r="E441" s="225">
        <v>126.55</v>
      </c>
      <c r="F441" s="225">
        <v>37.25</v>
      </c>
      <c r="G441" s="225">
        <v>40.43</v>
      </c>
      <c r="H441" s="225">
        <v>9.8800000000000008</v>
      </c>
      <c r="I441" s="225">
        <v>7.21</v>
      </c>
      <c r="J441" s="13"/>
      <c r="K441" s="13"/>
      <c r="L441" s="13"/>
      <c r="M441" s="13"/>
      <c r="N441" s="13"/>
    </row>
    <row r="442" spans="2:14" s="71" customFormat="1" x14ac:dyDescent="0.35">
      <c r="B442" s="220">
        <v>2018</v>
      </c>
      <c r="C442" s="220"/>
      <c r="D442" s="223">
        <v>366627</v>
      </c>
      <c r="E442" s="225">
        <v>127.49</v>
      </c>
      <c r="F442" s="225">
        <v>37.33</v>
      </c>
      <c r="G442" s="225">
        <v>42.17</v>
      </c>
      <c r="H442" s="225">
        <v>10.17</v>
      </c>
      <c r="I442" s="225">
        <v>9.0500000000000007</v>
      </c>
      <c r="J442" s="13"/>
      <c r="K442" s="13"/>
      <c r="L442" s="13"/>
      <c r="M442" s="13"/>
      <c r="N442" s="13"/>
    </row>
    <row r="443" spans="2:14" x14ac:dyDescent="0.35">
      <c r="B443" s="220">
        <v>2017</v>
      </c>
      <c r="C443" s="220"/>
      <c r="D443" s="223">
        <v>354406</v>
      </c>
      <c r="E443" s="225">
        <v>123.03</v>
      </c>
      <c r="F443" s="225">
        <v>38.07</v>
      </c>
      <c r="G443" s="225">
        <v>43.39</v>
      </c>
      <c r="H443" s="225">
        <v>10.7</v>
      </c>
      <c r="I443" s="225">
        <v>8.01</v>
      </c>
      <c r="J443" s="13"/>
      <c r="K443" s="13"/>
      <c r="L443" s="13"/>
      <c r="M443" s="13"/>
      <c r="N443" s="13"/>
    </row>
    <row r="444" spans="2:14" x14ac:dyDescent="0.35">
      <c r="B444" s="220">
        <v>2016</v>
      </c>
      <c r="C444" s="220"/>
      <c r="D444" s="223">
        <v>336230</v>
      </c>
      <c r="E444" s="225">
        <v>119.59</v>
      </c>
      <c r="F444" s="225">
        <v>38.770000000000003</v>
      </c>
      <c r="G444" s="225">
        <v>43.43</v>
      </c>
      <c r="H444" s="225">
        <v>10.91</v>
      </c>
      <c r="I444" s="225">
        <v>8.32</v>
      </c>
      <c r="J444" s="13"/>
      <c r="K444" s="13"/>
      <c r="L444" s="13"/>
      <c r="M444" s="13"/>
      <c r="N444" s="13"/>
    </row>
    <row r="445" spans="2:14" x14ac:dyDescent="0.35">
      <c r="B445" s="220">
        <v>2015</v>
      </c>
      <c r="C445" s="220"/>
      <c r="D445" s="223">
        <v>323037</v>
      </c>
      <c r="E445" s="225">
        <v>122.57</v>
      </c>
      <c r="F445" s="225">
        <v>37.14</v>
      </c>
      <c r="G445" s="225">
        <v>42.3</v>
      </c>
      <c r="H445" s="225">
        <v>10.199999999999999</v>
      </c>
      <c r="I445" s="225">
        <v>8.15</v>
      </c>
      <c r="J445" s="13"/>
      <c r="K445" s="13"/>
      <c r="L445" s="13"/>
      <c r="M445" s="13"/>
      <c r="N445" s="13"/>
    </row>
    <row r="446" spans="2:14" x14ac:dyDescent="0.35">
      <c r="B446" s="220">
        <v>2014</v>
      </c>
      <c r="C446" s="220"/>
      <c r="D446" s="223">
        <v>312051</v>
      </c>
      <c r="E446" s="225">
        <v>126.39</v>
      </c>
      <c r="F446" s="225">
        <v>35.57</v>
      </c>
      <c r="G446" s="225">
        <v>42.65</v>
      </c>
      <c r="H446" s="225">
        <v>9.99</v>
      </c>
      <c r="I446" s="225">
        <v>2.56</v>
      </c>
      <c r="J446" s="13"/>
      <c r="K446" s="13"/>
      <c r="L446" s="13"/>
      <c r="M446" s="13"/>
      <c r="N446" s="13"/>
    </row>
    <row r="447" spans="2:14" x14ac:dyDescent="0.35">
      <c r="B447" s="220">
        <v>2013</v>
      </c>
      <c r="C447" s="220"/>
      <c r="D447" s="223">
        <v>305175</v>
      </c>
      <c r="E447" s="225">
        <v>128.1</v>
      </c>
      <c r="F447" s="225">
        <v>34.15</v>
      </c>
      <c r="G447" s="225">
        <v>41.1</v>
      </c>
      <c r="H447" s="225">
        <v>9.3800000000000008</v>
      </c>
      <c r="I447" s="225">
        <v>7.17</v>
      </c>
      <c r="J447" s="7"/>
      <c r="K447" s="7"/>
      <c r="L447" s="7"/>
      <c r="M447" s="7"/>
      <c r="N447" s="7"/>
    </row>
    <row r="448" spans="2:14" x14ac:dyDescent="0.35">
      <c r="B448" s="90">
        <v>2012</v>
      </c>
      <c r="C448" s="90"/>
      <c r="D448" s="223">
        <v>310270</v>
      </c>
      <c r="E448" s="225">
        <v>126.27</v>
      </c>
      <c r="F448" s="225">
        <v>33.65</v>
      </c>
      <c r="G448" s="225">
        <v>40.450000000000003</v>
      </c>
      <c r="H448" s="225">
        <v>9.26</v>
      </c>
      <c r="I448" s="225">
        <v>5</v>
      </c>
      <c r="J448" s="7"/>
      <c r="K448" s="7"/>
      <c r="L448" s="7"/>
      <c r="M448" s="7"/>
      <c r="N448" s="7"/>
    </row>
    <row r="449" spans="2:14" x14ac:dyDescent="0.35">
      <c r="B449" s="90">
        <v>2011</v>
      </c>
      <c r="C449" s="90"/>
      <c r="D449" s="223">
        <v>326384</v>
      </c>
      <c r="E449" s="225">
        <v>125.09</v>
      </c>
      <c r="F449" s="225">
        <v>34.049999999999997</v>
      </c>
      <c r="G449" s="225">
        <v>41.09</v>
      </c>
      <c r="H449" s="225">
        <v>9.57</v>
      </c>
      <c r="I449" s="225">
        <v>5.61</v>
      </c>
      <c r="J449" s="7"/>
      <c r="K449" s="7"/>
      <c r="L449" s="7"/>
      <c r="M449" s="7"/>
      <c r="N449" s="7"/>
    </row>
    <row r="450" spans="2:14" x14ac:dyDescent="0.35">
      <c r="B450" s="90">
        <v>2010</v>
      </c>
      <c r="C450" s="90"/>
      <c r="D450" s="223">
        <v>340386</v>
      </c>
      <c r="E450" s="225">
        <v>123.91</v>
      </c>
      <c r="F450" s="225">
        <v>35.880000000000003</v>
      </c>
      <c r="G450" s="225">
        <v>43.64</v>
      </c>
      <c r="H450" s="225">
        <v>10.66</v>
      </c>
      <c r="I450" s="225">
        <v>21.03</v>
      </c>
      <c r="J450" s="7"/>
      <c r="K450" s="7"/>
      <c r="L450" s="7"/>
      <c r="M450" s="7"/>
      <c r="N450" s="7"/>
    </row>
    <row r="451" spans="2:14" x14ac:dyDescent="0.35">
      <c r="B451" s="90">
        <v>2009</v>
      </c>
      <c r="C451" s="90"/>
      <c r="D451" s="223">
        <v>363220</v>
      </c>
      <c r="E451" s="225">
        <v>115.84</v>
      </c>
      <c r="F451" s="225">
        <v>36.93</v>
      </c>
      <c r="G451" s="225">
        <v>43.66</v>
      </c>
      <c r="H451" s="225">
        <v>10.98</v>
      </c>
      <c r="I451" s="225">
        <v>8.6300000000000008</v>
      </c>
      <c r="J451" s="7"/>
      <c r="K451" s="7"/>
      <c r="L451" s="7"/>
      <c r="M451" s="7"/>
      <c r="N451" s="7"/>
    </row>
    <row r="452" spans="2:14" x14ac:dyDescent="0.35">
      <c r="B452" s="90">
        <v>2008</v>
      </c>
      <c r="C452" s="90"/>
      <c r="D452" s="223">
        <v>375861</v>
      </c>
      <c r="E452" s="225">
        <v>125.01</v>
      </c>
      <c r="F452" s="225">
        <v>34.799999999999997</v>
      </c>
      <c r="G452" s="225">
        <v>46</v>
      </c>
      <c r="H452" s="225">
        <v>10.98</v>
      </c>
      <c r="I452" s="225">
        <v>8.3699999999999992</v>
      </c>
      <c r="J452" s="7"/>
      <c r="K452" s="7"/>
      <c r="L452" s="7"/>
      <c r="M452" s="7"/>
      <c r="N452" s="7"/>
    </row>
    <row r="453" spans="2:14" x14ac:dyDescent="0.35">
      <c r="B453" s="83" t="s">
        <v>43</v>
      </c>
      <c r="C453" s="83"/>
      <c r="D453" s="83"/>
      <c r="E453" s="83"/>
      <c r="F453" s="83"/>
      <c r="G453" s="83"/>
      <c r="H453" s="83"/>
      <c r="I453" s="83"/>
      <c r="J453" s="13"/>
      <c r="K453" s="13"/>
      <c r="L453" s="13"/>
      <c r="M453" s="13"/>
      <c r="N453" s="13"/>
    </row>
    <row r="454" spans="2:14" s="71" customFormat="1" x14ac:dyDescent="0.35">
      <c r="B454" s="220">
        <v>2020</v>
      </c>
      <c r="C454" s="220"/>
      <c r="D454" s="223">
        <v>84838</v>
      </c>
      <c r="E454" s="225">
        <v>80.55</v>
      </c>
      <c r="F454" s="225">
        <v>33.9</v>
      </c>
      <c r="G454" s="225">
        <v>44.23</v>
      </c>
      <c r="H454" s="225">
        <v>10.15</v>
      </c>
      <c r="I454" s="225">
        <v>5.7</v>
      </c>
      <c r="J454" s="13"/>
      <c r="K454" s="13"/>
      <c r="L454" s="13"/>
      <c r="M454" s="13"/>
      <c r="N454" s="13"/>
    </row>
    <row r="455" spans="2:14" s="71" customFormat="1" x14ac:dyDescent="0.35">
      <c r="B455" s="220">
        <v>2019</v>
      </c>
      <c r="C455" s="220"/>
      <c r="D455" s="223">
        <v>86189</v>
      </c>
      <c r="E455" s="225">
        <v>84.39</v>
      </c>
      <c r="F455" s="225">
        <v>33.42</v>
      </c>
      <c r="G455" s="225">
        <v>47.08</v>
      </c>
      <c r="H455" s="225">
        <v>11.06</v>
      </c>
      <c r="I455" s="225">
        <v>8.0399999999999991</v>
      </c>
      <c r="J455" s="13"/>
      <c r="K455" s="13"/>
      <c r="L455" s="13"/>
      <c r="M455" s="13"/>
      <c r="N455" s="13"/>
    </row>
    <row r="456" spans="2:14" s="71" customFormat="1" x14ac:dyDescent="0.35">
      <c r="B456" s="220">
        <v>2018</v>
      </c>
      <c r="C456" s="220"/>
      <c r="D456" s="223">
        <v>86098</v>
      </c>
      <c r="E456" s="225">
        <v>83.93</v>
      </c>
      <c r="F456" s="225">
        <v>33.520000000000003</v>
      </c>
      <c r="G456" s="225">
        <v>48.59</v>
      </c>
      <c r="H456" s="225">
        <v>11.38</v>
      </c>
      <c r="I456" s="225">
        <v>4.1900000000000004</v>
      </c>
      <c r="J456" s="13"/>
      <c r="K456" s="13"/>
      <c r="L456" s="13"/>
      <c r="M456" s="13"/>
      <c r="N456" s="13"/>
    </row>
    <row r="457" spans="2:14" x14ac:dyDescent="0.35">
      <c r="B457" s="220">
        <v>2017</v>
      </c>
      <c r="C457" s="220"/>
      <c r="D457" s="223">
        <v>84139</v>
      </c>
      <c r="E457" s="225">
        <v>83.18</v>
      </c>
      <c r="F457" s="225">
        <v>35.24</v>
      </c>
      <c r="G457" s="225">
        <v>52.77</v>
      </c>
      <c r="H457" s="225">
        <v>12.89</v>
      </c>
      <c r="I457" s="225">
        <v>4.99</v>
      </c>
      <c r="J457" s="13"/>
      <c r="K457" s="13"/>
      <c r="L457" s="13"/>
      <c r="M457" s="13"/>
      <c r="N457" s="13"/>
    </row>
    <row r="458" spans="2:14" x14ac:dyDescent="0.35">
      <c r="B458" s="220">
        <v>2016</v>
      </c>
      <c r="C458" s="220"/>
      <c r="D458" s="223">
        <v>81853</v>
      </c>
      <c r="E458" s="225">
        <v>79.489999999999995</v>
      </c>
      <c r="F458" s="225">
        <v>35.17</v>
      </c>
      <c r="G458" s="225">
        <v>52.63</v>
      </c>
      <c r="H458" s="225">
        <v>12.46</v>
      </c>
      <c r="I458" s="225">
        <v>9.14</v>
      </c>
      <c r="J458" s="13"/>
      <c r="K458" s="13"/>
      <c r="L458" s="13"/>
      <c r="M458" s="13"/>
      <c r="N458" s="13"/>
    </row>
    <row r="459" spans="2:14" x14ac:dyDescent="0.35">
      <c r="B459" s="220">
        <v>2015</v>
      </c>
      <c r="C459" s="220"/>
      <c r="D459" s="223">
        <v>79710</v>
      </c>
      <c r="E459" s="225">
        <v>80.08</v>
      </c>
      <c r="F459" s="225">
        <v>34.369999999999997</v>
      </c>
      <c r="G459" s="225">
        <v>50.94</v>
      </c>
      <c r="H459" s="225">
        <v>11.82</v>
      </c>
      <c r="I459" s="225">
        <v>8.1199999999999992</v>
      </c>
      <c r="J459" s="13"/>
      <c r="K459" s="13"/>
      <c r="L459" s="13"/>
      <c r="M459" s="13"/>
      <c r="N459" s="13"/>
    </row>
    <row r="460" spans="2:14" x14ac:dyDescent="0.35">
      <c r="B460" s="220">
        <v>2014</v>
      </c>
      <c r="C460" s="220"/>
      <c r="D460" s="223">
        <v>78102</v>
      </c>
      <c r="E460" s="225">
        <v>79.27</v>
      </c>
      <c r="F460" s="225">
        <v>32.33</v>
      </c>
      <c r="G460" s="225">
        <v>47.96</v>
      </c>
      <c r="H460" s="225">
        <v>10.46</v>
      </c>
      <c r="I460" s="225">
        <v>5.83</v>
      </c>
      <c r="J460" s="13"/>
      <c r="K460" s="13"/>
      <c r="L460" s="13"/>
      <c r="M460" s="13"/>
      <c r="N460" s="13"/>
    </row>
    <row r="461" spans="2:14" x14ac:dyDescent="0.35">
      <c r="B461" s="220">
        <v>2013</v>
      </c>
      <c r="C461" s="220"/>
      <c r="D461" s="223">
        <v>76522</v>
      </c>
      <c r="E461" s="225">
        <v>79.08</v>
      </c>
      <c r="F461" s="225">
        <v>30.56</v>
      </c>
      <c r="G461" s="225">
        <v>46.72</v>
      </c>
      <c r="H461" s="225">
        <v>9.76</v>
      </c>
      <c r="I461" s="225">
        <v>2.89</v>
      </c>
      <c r="J461" s="7"/>
      <c r="K461" s="7"/>
      <c r="L461" s="7"/>
      <c r="M461" s="7"/>
      <c r="N461" s="7"/>
    </row>
    <row r="462" spans="2:14" x14ac:dyDescent="0.35">
      <c r="B462" s="90">
        <v>2012</v>
      </c>
      <c r="C462" s="90"/>
      <c r="D462" s="223">
        <v>75605</v>
      </c>
      <c r="E462" s="225">
        <v>76.900000000000006</v>
      </c>
      <c r="F462" s="225">
        <v>30.36</v>
      </c>
      <c r="G462" s="225">
        <v>43.55</v>
      </c>
      <c r="H462" s="225">
        <v>9.14</v>
      </c>
      <c r="I462" s="225">
        <v>3.68</v>
      </c>
      <c r="J462" s="7"/>
      <c r="K462" s="7"/>
      <c r="L462" s="7"/>
      <c r="M462" s="7"/>
      <c r="N462" s="7"/>
    </row>
    <row r="463" spans="2:14" x14ac:dyDescent="0.35">
      <c r="B463" s="90">
        <v>2011</v>
      </c>
      <c r="C463" s="90"/>
      <c r="D463" s="223">
        <v>79747</v>
      </c>
      <c r="E463" s="225">
        <v>75.89</v>
      </c>
      <c r="F463" s="225">
        <v>33.74</v>
      </c>
      <c r="G463" s="225">
        <v>47.52</v>
      </c>
      <c r="H463" s="225">
        <v>10.96</v>
      </c>
      <c r="I463" s="225">
        <v>5.78</v>
      </c>
      <c r="J463" s="7"/>
      <c r="K463" s="7"/>
      <c r="L463" s="7"/>
      <c r="M463" s="7"/>
      <c r="N463" s="7"/>
    </row>
    <row r="464" spans="2:14" x14ac:dyDescent="0.35">
      <c r="B464" s="90">
        <v>2010</v>
      </c>
      <c r="C464" s="90"/>
      <c r="D464" s="223">
        <v>81427</v>
      </c>
      <c r="E464" s="225">
        <v>74.63</v>
      </c>
      <c r="F464" s="225">
        <v>36.630000000000003</v>
      </c>
      <c r="G464" s="225">
        <v>50.02</v>
      </c>
      <c r="H464" s="225">
        <v>12.14</v>
      </c>
      <c r="I464" s="225">
        <v>7.84</v>
      </c>
      <c r="J464" s="7"/>
      <c r="K464" s="7"/>
      <c r="L464" s="7"/>
      <c r="M464" s="7"/>
      <c r="N464" s="7"/>
    </row>
    <row r="465" spans="2:14" ht="15" customHeight="1" x14ac:dyDescent="0.35">
      <c r="B465" s="90">
        <v>2009</v>
      </c>
      <c r="C465" s="90"/>
      <c r="D465" s="223">
        <v>84630</v>
      </c>
      <c r="E465" s="225">
        <v>69.88</v>
      </c>
      <c r="F465" s="225">
        <v>37.72</v>
      </c>
      <c r="G465" s="225">
        <v>48.95</v>
      </c>
      <c r="H465" s="225">
        <v>11.78</v>
      </c>
      <c r="I465" s="225">
        <v>6.17</v>
      </c>
      <c r="J465" s="7"/>
      <c r="K465" s="7"/>
      <c r="L465" s="7"/>
      <c r="M465" s="7"/>
      <c r="N465" s="7"/>
    </row>
    <row r="466" spans="2:14" x14ac:dyDescent="0.35">
      <c r="B466" s="90">
        <v>2008</v>
      </c>
      <c r="C466" s="90"/>
      <c r="D466" s="223">
        <v>87407</v>
      </c>
      <c r="E466" s="225">
        <v>74.239999999999995</v>
      </c>
      <c r="F466" s="225">
        <v>33.9</v>
      </c>
      <c r="G466" s="225">
        <v>49.7</v>
      </c>
      <c r="H466" s="225">
        <v>10.89</v>
      </c>
      <c r="I466" s="225">
        <v>5.1100000000000003</v>
      </c>
      <c r="J466" s="7"/>
      <c r="K466" s="7"/>
      <c r="L466" s="7"/>
      <c r="M466" s="7"/>
      <c r="N466" s="7"/>
    </row>
    <row r="467" spans="2:14" x14ac:dyDescent="0.35">
      <c r="B467" s="83" t="s">
        <v>44</v>
      </c>
      <c r="C467" s="83"/>
      <c r="D467" s="83"/>
      <c r="E467" s="83"/>
      <c r="F467" s="83"/>
      <c r="G467" s="83"/>
      <c r="H467" s="83"/>
      <c r="I467" s="83"/>
      <c r="J467" s="13"/>
      <c r="K467" s="13"/>
      <c r="L467" s="13"/>
      <c r="M467" s="13"/>
      <c r="N467" s="13"/>
    </row>
    <row r="468" spans="2:14" s="71" customFormat="1" x14ac:dyDescent="0.35">
      <c r="B468" s="220">
        <v>2020</v>
      </c>
      <c r="C468" s="220"/>
      <c r="D468" s="223">
        <v>72652</v>
      </c>
      <c r="E468" s="225">
        <v>46.34</v>
      </c>
      <c r="F468" s="225">
        <v>44.06</v>
      </c>
      <c r="G468" s="225">
        <v>32.770000000000003</v>
      </c>
      <c r="H468" s="225">
        <v>10.050000000000001</v>
      </c>
      <c r="I468" s="225">
        <v>4.1900000000000004</v>
      </c>
      <c r="J468" s="13"/>
      <c r="K468" s="13"/>
      <c r="L468" s="13"/>
      <c r="M468" s="13"/>
      <c r="N468" s="13"/>
    </row>
    <row r="469" spans="2:14" s="71" customFormat="1" x14ac:dyDescent="0.35">
      <c r="B469" s="220">
        <v>2019</v>
      </c>
      <c r="C469" s="220"/>
      <c r="D469" s="223">
        <v>76971</v>
      </c>
      <c r="E469" s="225">
        <v>54.02</v>
      </c>
      <c r="F469" s="225">
        <v>46.51</v>
      </c>
      <c r="G469" s="225">
        <v>42.5</v>
      </c>
      <c r="H469" s="225">
        <v>14.37</v>
      </c>
      <c r="I469" s="225">
        <v>11.41</v>
      </c>
      <c r="J469" s="13"/>
      <c r="K469" s="13"/>
      <c r="L469" s="13"/>
      <c r="M469" s="13"/>
      <c r="N469" s="13"/>
    </row>
    <row r="470" spans="2:14" s="71" customFormat="1" x14ac:dyDescent="0.35">
      <c r="B470" s="220">
        <v>2018</v>
      </c>
      <c r="C470" s="220"/>
      <c r="D470" s="223">
        <v>73637</v>
      </c>
      <c r="E470" s="225">
        <v>53.9</v>
      </c>
      <c r="F470" s="225">
        <v>46.57</v>
      </c>
      <c r="G470" s="225">
        <v>44.09</v>
      </c>
      <c r="H470" s="225">
        <v>14.62</v>
      </c>
      <c r="I470" s="225">
        <v>11.45</v>
      </c>
      <c r="J470" s="13"/>
      <c r="K470" s="13"/>
      <c r="L470" s="13"/>
      <c r="M470" s="13"/>
      <c r="N470" s="13"/>
    </row>
    <row r="471" spans="2:14" x14ac:dyDescent="0.35">
      <c r="B471" s="220">
        <v>2017</v>
      </c>
      <c r="C471" s="220"/>
      <c r="D471" s="223">
        <v>70521</v>
      </c>
      <c r="E471" s="225">
        <v>53.08</v>
      </c>
      <c r="F471" s="225">
        <v>46.77</v>
      </c>
      <c r="G471" s="225">
        <v>45.22</v>
      </c>
      <c r="H471" s="225">
        <v>14.75</v>
      </c>
      <c r="I471" s="225">
        <v>11.76</v>
      </c>
      <c r="J471" s="13"/>
      <c r="K471" s="13"/>
      <c r="L471" s="13"/>
      <c r="M471" s="13"/>
      <c r="N471" s="13"/>
    </row>
    <row r="472" spans="2:14" x14ac:dyDescent="0.35">
      <c r="B472" s="220">
        <v>2016</v>
      </c>
      <c r="C472" s="220"/>
      <c r="D472" s="223">
        <v>66106</v>
      </c>
      <c r="E472" s="225">
        <v>50.58</v>
      </c>
      <c r="F472" s="225">
        <v>46.94</v>
      </c>
      <c r="G472" s="225">
        <v>44.06</v>
      </c>
      <c r="H472" s="225">
        <v>14.12</v>
      </c>
      <c r="I472" s="225">
        <v>10.74</v>
      </c>
      <c r="J472" s="13"/>
      <c r="K472" s="13"/>
      <c r="L472" s="13"/>
      <c r="M472" s="13"/>
      <c r="N472" s="13"/>
    </row>
    <row r="473" spans="2:14" x14ac:dyDescent="0.35">
      <c r="B473" s="220">
        <v>2015</v>
      </c>
      <c r="C473" s="220"/>
      <c r="D473" s="223">
        <v>62981</v>
      </c>
      <c r="E473" s="225">
        <v>48.34</v>
      </c>
      <c r="F473" s="225">
        <v>45.59</v>
      </c>
      <c r="G473" s="225">
        <v>41.48</v>
      </c>
      <c r="H473" s="225">
        <v>12.91</v>
      </c>
      <c r="I473" s="225">
        <v>9.93</v>
      </c>
      <c r="J473" s="13"/>
      <c r="K473" s="13"/>
      <c r="L473" s="13"/>
      <c r="M473" s="13"/>
      <c r="N473" s="13"/>
    </row>
    <row r="474" spans="2:14" x14ac:dyDescent="0.35">
      <c r="B474" s="220">
        <v>2014</v>
      </c>
      <c r="C474" s="220"/>
      <c r="D474" s="223">
        <v>57817</v>
      </c>
      <c r="E474" s="225">
        <v>48.36</v>
      </c>
      <c r="F474" s="225">
        <v>43.63</v>
      </c>
      <c r="G474" s="225">
        <v>37.71</v>
      </c>
      <c r="H474" s="225">
        <v>11.04</v>
      </c>
      <c r="I474" s="225">
        <v>10.89</v>
      </c>
      <c r="J474" s="13"/>
      <c r="K474" s="13"/>
      <c r="L474" s="13"/>
      <c r="M474" s="13"/>
      <c r="N474" s="13"/>
    </row>
    <row r="475" spans="2:14" x14ac:dyDescent="0.35">
      <c r="B475" s="220">
        <v>2013</v>
      </c>
      <c r="C475" s="220"/>
      <c r="D475" s="223">
        <v>54645</v>
      </c>
      <c r="E475" s="225">
        <v>47.87</v>
      </c>
      <c r="F475" s="225">
        <v>41.65</v>
      </c>
      <c r="G475" s="225">
        <v>31.79</v>
      </c>
      <c r="H475" s="225">
        <v>8.7799999999999994</v>
      </c>
      <c r="I475" s="225">
        <v>2.09</v>
      </c>
      <c r="J475" s="7"/>
      <c r="K475" s="7"/>
      <c r="L475" s="7"/>
      <c r="M475" s="7"/>
      <c r="N475" s="7"/>
    </row>
    <row r="476" spans="2:14" x14ac:dyDescent="0.35">
      <c r="B476" s="90">
        <v>2012</v>
      </c>
      <c r="C476" s="90"/>
      <c r="D476" s="223">
        <v>54801</v>
      </c>
      <c r="E476" s="225">
        <v>47.39</v>
      </c>
      <c r="F476" s="225">
        <v>41.85</v>
      </c>
      <c r="G476" s="225">
        <v>30.08</v>
      </c>
      <c r="H476" s="225">
        <v>8.32</v>
      </c>
      <c r="I476" s="225">
        <v>1.6</v>
      </c>
      <c r="J476" s="7"/>
      <c r="K476" s="7"/>
      <c r="L476" s="7"/>
      <c r="M476" s="7"/>
      <c r="N476" s="7"/>
    </row>
    <row r="477" spans="2:14" x14ac:dyDescent="0.35">
      <c r="B477" s="90">
        <v>2011</v>
      </c>
      <c r="C477" s="90"/>
      <c r="D477" s="223">
        <v>58256</v>
      </c>
      <c r="E477" s="225">
        <v>48.83</v>
      </c>
      <c r="F477" s="225">
        <v>43.3</v>
      </c>
      <c r="G477" s="225">
        <v>32.76</v>
      </c>
      <c r="H477" s="225">
        <v>9.42</v>
      </c>
      <c r="I477" s="225">
        <v>2.92</v>
      </c>
      <c r="J477" s="7"/>
      <c r="K477" s="7"/>
      <c r="L477" s="7"/>
      <c r="M477" s="7"/>
      <c r="N477" s="7"/>
    </row>
    <row r="478" spans="2:14" x14ac:dyDescent="0.35">
      <c r="B478" s="90">
        <v>2010</v>
      </c>
      <c r="C478" s="90"/>
      <c r="D478" s="223">
        <v>61562</v>
      </c>
      <c r="E478" s="225">
        <v>50.4</v>
      </c>
      <c r="F478" s="225">
        <v>44.14</v>
      </c>
      <c r="G478" s="225">
        <v>36.76</v>
      </c>
      <c r="H478" s="225">
        <v>10.92</v>
      </c>
      <c r="I478" s="225">
        <v>6.54</v>
      </c>
      <c r="J478" s="7"/>
      <c r="K478" s="7"/>
      <c r="L478" s="7"/>
      <c r="M478" s="7"/>
      <c r="N478" s="7"/>
    </row>
    <row r="479" spans="2:14" x14ac:dyDescent="0.35">
      <c r="B479" s="90">
        <v>2009</v>
      </c>
      <c r="C479" s="90"/>
      <c r="D479" s="223">
        <v>65891</v>
      </c>
      <c r="E479" s="225">
        <v>49.9</v>
      </c>
      <c r="F479" s="225">
        <v>42.94</v>
      </c>
      <c r="G479" s="225">
        <v>37.549999999999997</v>
      </c>
      <c r="H479" s="225">
        <v>11.39</v>
      </c>
      <c r="I479" s="225">
        <v>5.72</v>
      </c>
      <c r="J479" s="7"/>
      <c r="K479" s="7"/>
      <c r="L479" s="7"/>
      <c r="M479" s="7"/>
      <c r="N479" s="7"/>
    </row>
    <row r="480" spans="2:14" x14ac:dyDescent="0.35">
      <c r="B480" s="90">
        <v>2008</v>
      </c>
      <c r="C480" s="90"/>
      <c r="D480" s="223">
        <v>67602</v>
      </c>
      <c r="E480" s="225">
        <v>55.57</v>
      </c>
      <c r="F480" s="225">
        <v>41.42</v>
      </c>
      <c r="G480" s="225">
        <v>41.97</v>
      </c>
      <c r="H480" s="225">
        <v>12.6</v>
      </c>
      <c r="I480" s="225">
        <v>7.65</v>
      </c>
      <c r="J480" s="7"/>
      <c r="K480" s="7"/>
      <c r="L480" s="7"/>
      <c r="M480" s="7"/>
      <c r="N480" s="7"/>
    </row>
    <row r="481" spans="2:14" x14ac:dyDescent="0.35">
      <c r="B481" s="83" t="s">
        <v>45</v>
      </c>
      <c r="C481" s="83"/>
      <c r="D481" s="83"/>
      <c r="E481" s="83"/>
      <c r="F481" s="83"/>
      <c r="G481" s="83"/>
      <c r="H481" s="83"/>
      <c r="I481" s="83"/>
      <c r="J481" s="13"/>
      <c r="K481" s="13"/>
      <c r="L481" s="13"/>
      <c r="M481" s="13"/>
      <c r="N481" s="13"/>
    </row>
    <row r="482" spans="2:14" s="71" customFormat="1" x14ac:dyDescent="0.35">
      <c r="B482" s="220">
        <v>2020</v>
      </c>
      <c r="C482" s="220"/>
      <c r="D482" s="223">
        <v>28132</v>
      </c>
      <c r="E482" s="225">
        <v>70.38</v>
      </c>
      <c r="F482" s="225">
        <v>39.07</v>
      </c>
      <c r="G482" s="225">
        <v>39.35</v>
      </c>
      <c r="H482" s="225">
        <v>9.1300000000000008</v>
      </c>
      <c r="I482" s="225">
        <v>6.45</v>
      </c>
      <c r="J482" s="13"/>
      <c r="K482" s="13"/>
      <c r="L482" s="13"/>
      <c r="M482" s="13"/>
      <c r="N482" s="13"/>
    </row>
    <row r="483" spans="2:14" s="71" customFormat="1" x14ac:dyDescent="0.35">
      <c r="B483" s="220">
        <v>2019</v>
      </c>
      <c r="C483" s="220"/>
      <c r="D483" s="223">
        <v>28746</v>
      </c>
      <c r="E483" s="225">
        <v>76.069999999999993</v>
      </c>
      <c r="F483" s="225">
        <v>39.42</v>
      </c>
      <c r="G483" s="225">
        <v>46.15</v>
      </c>
      <c r="H483" s="225">
        <v>10.93</v>
      </c>
      <c r="I483" s="225">
        <v>7.29</v>
      </c>
      <c r="J483" s="13"/>
      <c r="K483" s="13"/>
      <c r="L483" s="13"/>
      <c r="M483" s="13"/>
      <c r="N483" s="13"/>
    </row>
    <row r="484" spans="2:14" s="71" customFormat="1" x14ac:dyDescent="0.35">
      <c r="B484" s="220">
        <v>2018</v>
      </c>
      <c r="C484" s="220"/>
      <c r="D484" s="223">
        <v>28387</v>
      </c>
      <c r="E484" s="225">
        <v>75.91</v>
      </c>
      <c r="F484" s="225">
        <v>38.33</v>
      </c>
      <c r="G484" s="225">
        <v>45.51</v>
      </c>
      <c r="H484" s="225">
        <v>10.51</v>
      </c>
      <c r="I484" s="225">
        <v>7.47</v>
      </c>
      <c r="J484" s="13"/>
      <c r="K484" s="13"/>
      <c r="L484" s="13"/>
      <c r="M484" s="13"/>
      <c r="N484" s="13"/>
    </row>
    <row r="485" spans="2:14" x14ac:dyDescent="0.35">
      <c r="B485" s="220">
        <v>2017</v>
      </c>
      <c r="C485" s="220"/>
      <c r="D485" s="223">
        <v>27174</v>
      </c>
      <c r="E485" s="225">
        <v>75.599999999999994</v>
      </c>
      <c r="F485" s="225">
        <v>38.03</v>
      </c>
      <c r="G485" s="225">
        <v>46.25</v>
      </c>
      <c r="H485" s="225">
        <v>10.58</v>
      </c>
      <c r="I485" s="225">
        <v>7.95</v>
      </c>
      <c r="J485" s="13"/>
      <c r="K485" s="13"/>
      <c r="L485" s="13"/>
      <c r="M485" s="13"/>
      <c r="N485" s="13"/>
    </row>
    <row r="486" spans="2:14" x14ac:dyDescent="0.35">
      <c r="B486" s="220">
        <v>2016</v>
      </c>
      <c r="C486" s="220"/>
      <c r="D486" s="223">
        <v>26360</v>
      </c>
      <c r="E486" s="225">
        <v>74.7</v>
      </c>
      <c r="F486" s="225">
        <v>38.85</v>
      </c>
      <c r="G486" s="225">
        <v>48.27</v>
      </c>
      <c r="H486" s="225">
        <v>11.12</v>
      </c>
      <c r="I486" s="225">
        <v>8.39</v>
      </c>
      <c r="J486" s="13"/>
      <c r="K486" s="13"/>
      <c r="L486" s="13"/>
      <c r="M486" s="13"/>
      <c r="N486" s="13"/>
    </row>
    <row r="487" spans="2:14" x14ac:dyDescent="0.35">
      <c r="B487" s="220">
        <v>2015</v>
      </c>
      <c r="C487" s="220"/>
      <c r="D487" s="223">
        <v>25917</v>
      </c>
      <c r="E487" s="225">
        <v>73.69</v>
      </c>
      <c r="F487" s="225">
        <v>36.33</v>
      </c>
      <c r="G487" s="225">
        <v>44.35</v>
      </c>
      <c r="H487" s="225">
        <v>9.51</v>
      </c>
      <c r="I487" s="225">
        <v>4.9800000000000004</v>
      </c>
      <c r="J487" s="13"/>
      <c r="K487" s="13"/>
      <c r="L487" s="13"/>
      <c r="M487" s="13"/>
      <c r="N487" s="13"/>
    </row>
    <row r="488" spans="2:14" x14ac:dyDescent="0.35">
      <c r="B488" s="220">
        <v>2014</v>
      </c>
      <c r="C488" s="220"/>
      <c r="D488" s="223">
        <v>25349</v>
      </c>
      <c r="E488" s="225">
        <v>75.05</v>
      </c>
      <c r="F488" s="225">
        <v>34.26</v>
      </c>
      <c r="G488" s="225">
        <v>41.77</v>
      </c>
      <c r="H488" s="225">
        <v>8.44</v>
      </c>
      <c r="I488" s="225">
        <v>3.01</v>
      </c>
      <c r="J488" s="13"/>
      <c r="K488" s="13"/>
      <c r="L488" s="13"/>
      <c r="M488" s="13"/>
      <c r="N488" s="13"/>
    </row>
    <row r="489" spans="2:14" x14ac:dyDescent="0.35">
      <c r="B489" s="220">
        <v>2013</v>
      </c>
      <c r="C489" s="220"/>
      <c r="D489" s="223">
        <v>25080</v>
      </c>
      <c r="E489" s="225">
        <v>76.39</v>
      </c>
      <c r="F489" s="225">
        <v>35.15</v>
      </c>
      <c r="G489" s="225">
        <v>44.93</v>
      </c>
      <c r="H489" s="225">
        <v>9.41</v>
      </c>
      <c r="I489" s="225">
        <v>5.01</v>
      </c>
      <c r="J489" s="7"/>
      <c r="K489" s="7"/>
      <c r="L489" s="7"/>
      <c r="M489" s="7"/>
      <c r="N489" s="7"/>
    </row>
    <row r="490" spans="2:14" x14ac:dyDescent="0.35">
      <c r="B490" s="90">
        <v>2012</v>
      </c>
      <c r="C490" s="90"/>
      <c r="D490" s="223">
        <v>24431</v>
      </c>
      <c r="E490" s="225">
        <v>76.44</v>
      </c>
      <c r="F490" s="225">
        <v>35.1</v>
      </c>
      <c r="G490" s="225">
        <v>44.95</v>
      </c>
      <c r="H490" s="225">
        <v>9.35</v>
      </c>
      <c r="I490" s="225">
        <v>3.38</v>
      </c>
      <c r="J490" s="7"/>
      <c r="K490" s="7"/>
      <c r="L490" s="7"/>
      <c r="M490" s="7"/>
      <c r="N490" s="7"/>
    </row>
    <row r="491" spans="2:14" x14ac:dyDescent="0.35">
      <c r="B491" s="90">
        <v>2011</v>
      </c>
      <c r="C491" s="90"/>
      <c r="D491" s="223">
        <v>25517</v>
      </c>
      <c r="E491" s="225">
        <v>79.19</v>
      </c>
      <c r="F491" s="225">
        <v>34.54</v>
      </c>
      <c r="G491" s="225">
        <v>46.65</v>
      </c>
      <c r="H491" s="225">
        <v>9.76</v>
      </c>
      <c r="I491" s="225">
        <v>5.69</v>
      </c>
      <c r="J491" s="7"/>
      <c r="K491" s="7"/>
      <c r="L491" s="7"/>
      <c r="M491" s="7"/>
      <c r="N491" s="7"/>
    </row>
    <row r="492" spans="2:14" x14ac:dyDescent="0.35">
      <c r="B492" s="90">
        <v>2010</v>
      </c>
      <c r="C492" s="90"/>
      <c r="D492" s="223">
        <v>25616</v>
      </c>
      <c r="E492" s="225">
        <v>79.87</v>
      </c>
      <c r="F492" s="225">
        <v>35.89</v>
      </c>
      <c r="G492" s="225">
        <v>47.21</v>
      </c>
      <c r="H492" s="225">
        <v>10.39</v>
      </c>
      <c r="I492" s="225">
        <v>8.0500000000000007</v>
      </c>
      <c r="J492" s="7"/>
      <c r="K492" s="7"/>
      <c r="L492" s="7"/>
      <c r="M492" s="7"/>
      <c r="N492" s="7"/>
    </row>
    <row r="493" spans="2:14" x14ac:dyDescent="0.35">
      <c r="B493" s="90">
        <v>2009</v>
      </c>
      <c r="C493" s="90"/>
      <c r="D493" s="223">
        <v>26640</v>
      </c>
      <c r="E493" s="225">
        <v>74.23</v>
      </c>
      <c r="F493" s="225">
        <v>38.03</v>
      </c>
      <c r="G493" s="225">
        <v>46.52</v>
      </c>
      <c r="H493" s="225">
        <v>10.65</v>
      </c>
      <c r="I493" s="225">
        <v>6.32</v>
      </c>
      <c r="J493" s="7"/>
      <c r="K493" s="7"/>
      <c r="L493" s="7"/>
      <c r="M493" s="7"/>
      <c r="N493" s="7"/>
    </row>
    <row r="494" spans="2:14" x14ac:dyDescent="0.35">
      <c r="B494" s="90">
        <v>2008</v>
      </c>
      <c r="C494" s="90"/>
      <c r="D494" s="223">
        <v>27564</v>
      </c>
      <c r="E494" s="225">
        <v>75.88</v>
      </c>
      <c r="F494" s="225">
        <v>36.659999999999997</v>
      </c>
      <c r="G494" s="225">
        <v>47.82</v>
      </c>
      <c r="H494" s="225">
        <v>10.79</v>
      </c>
      <c r="I494" s="225">
        <v>6.57</v>
      </c>
      <c r="J494" s="7"/>
      <c r="K494" s="7"/>
      <c r="L494" s="7"/>
      <c r="M494" s="7"/>
      <c r="N494" s="7"/>
    </row>
    <row r="495" spans="2:14" x14ac:dyDescent="0.35">
      <c r="B495" s="83" t="s">
        <v>46</v>
      </c>
      <c r="C495" s="83"/>
      <c r="D495" s="83"/>
      <c r="E495" s="83"/>
      <c r="F495" s="83"/>
      <c r="G495" s="83"/>
      <c r="H495" s="83"/>
      <c r="I495" s="83"/>
      <c r="J495" s="13"/>
      <c r="K495" s="13"/>
      <c r="L495" s="13"/>
      <c r="M495" s="13"/>
      <c r="N495" s="13"/>
    </row>
    <row r="496" spans="2:14" s="71" customFormat="1" x14ac:dyDescent="0.35">
      <c r="B496" s="220">
        <v>2020</v>
      </c>
      <c r="C496" s="220"/>
      <c r="D496" s="223">
        <v>28674</v>
      </c>
      <c r="E496" s="225">
        <v>62.17</v>
      </c>
      <c r="F496" s="225">
        <v>41.46</v>
      </c>
      <c r="G496" s="225">
        <v>37.409999999999997</v>
      </c>
      <c r="H496" s="225">
        <v>10.25</v>
      </c>
      <c r="I496" s="225">
        <v>10.49</v>
      </c>
      <c r="J496" s="13"/>
      <c r="K496" s="13"/>
      <c r="L496" s="13"/>
      <c r="M496" s="13"/>
      <c r="N496" s="13"/>
    </row>
    <row r="497" spans="2:14" s="71" customFormat="1" x14ac:dyDescent="0.35">
      <c r="B497" s="220">
        <v>2019</v>
      </c>
      <c r="C497" s="220"/>
      <c r="D497" s="223">
        <v>28661</v>
      </c>
      <c r="E497" s="225">
        <v>72.58</v>
      </c>
      <c r="F497" s="225">
        <v>43.84</v>
      </c>
      <c r="G497" s="225">
        <v>45.93</v>
      </c>
      <c r="H497" s="225">
        <v>14.12</v>
      </c>
      <c r="I497" s="225">
        <v>14.04</v>
      </c>
      <c r="J497" s="13"/>
      <c r="K497" s="13"/>
      <c r="L497" s="13"/>
      <c r="M497" s="13"/>
      <c r="N497" s="13"/>
    </row>
    <row r="498" spans="2:14" s="71" customFormat="1" x14ac:dyDescent="0.35">
      <c r="B498" s="220">
        <v>2018</v>
      </c>
      <c r="C498" s="220"/>
      <c r="D498" s="223">
        <v>27875</v>
      </c>
      <c r="E498" s="225">
        <v>68.69</v>
      </c>
      <c r="F498" s="225">
        <v>45.64</v>
      </c>
      <c r="G498" s="225">
        <v>47.46</v>
      </c>
      <c r="H498" s="225">
        <v>15.16</v>
      </c>
      <c r="I498" s="225">
        <v>14.14</v>
      </c>
      <c r="J498" s="13"/>
      <c r="K498" s="13"/>
      <c r="L498" s="13"/>
      <c r="M498" s="13"/>
      <c r="N498" s="13"/>
    </row>
    <row r="499" spans="2:14" x14ac:dyDescent="0.35">
      <c r="B499" s="220">
        <v>2017</v>
      </c>
      <c r="C499" s="220"/>
      <c r="D499" s="223">
        <v>26400</v>
      </c>
      <c r="E499" s="225">
        <v>67.58</v>
      </c>
      <c r="F499" s="225">
        <v>45.69</v>
      </c>
      <c r="G499" s="225">
        <v>49.03</v>
      </c>
      <c r="H499" s="225">
        <v>15.69</v>
      </c>
      <c r="I499" s="225">
        <v>14.88</v>
      </c>
      <c r="J499" s="13"/>
      <c r="K499" s="13"/>
      <c r="L499" s="13"/>
      <c r="M499" s="13"/>
      <c r="N499" s="13"/>
    </row>
    <row r="500" spans="2:14" x14ac:dyDescent="0.35">
      <c r="B500" s="220">
        <v>2016</v>
      </c>
      <c r="C500" s="220"/>
      <c r="D500" s="223">
        <v>25108</v>
      </c>
      <c r="E500" s="225">
        <v>63.03</v>
      </c>
      <c r="F500" s="225">
        <v>45.59</v>
      </c>
      <c r="G500" s="225">
        <v>46.25</v>
      </c>
      <c r="H500" s="225">
        <v>14.56</v>
      </c>
      <c r="I500" s="222">
        <v>13.03</v>
      </c>
      <c r="J500" s="13"/>
      <c r="K500" s="13"/>
      <c r="L500" s="13"/>
      <c r="M500" s="13"/>
      <c r="N500" s="13"/>
    </row>
    <row r="501" spans="2:14" x14ac:dyDescent="0.35">
      <c r="B501" s="220">
        <v>2015</v>
      </c>
      <c r="C501" s="220"/>
      <c r="D501" s="223">
        <v>24361</v>
      </c>
      <c r="E501" s="225">
        <v>62.57</v>
      </c>
      <c r="F501" s="225">
        <v>43.87</v>
      </c>
      <c r="G501" s="225">
        <v>43.26</v>
      </c>
      <c r="H501" s="225">
        <v>12.96</v>
      </c>
      <c r="I501" s="222">
        <v>9.7100000000000009</v>
      </c>
      <c r="J501" s="13"/>
      <c r="K501" s="13"/>
      <c r="L501" s="13"/>
      <c r="M501" s="13"/>
      <c r="N501" s="13"/>
    </row>
    <row r="502" spans="2:14" x14ac:dyDescent="0.35">
      <c r="B502" s="220">
        <v>2014</v>
      </c>
      <c r="C502" s="220"/>
      <c r="D502" s="223">
        <v>23662</v>
      </c>
      <c r="E502" s="225">
        <v>66.06</v>
      </c>
      <c r="F502" s="225">
        <v>43.15</v>
      </c>
      <c r="G502" s="225">
        <v>45.26</v>
      </c>
      <c r="H502" s="225">
        <v>13.26</v>
      </c>
      <c r="I502" s="222">
        <v>7.74</v>
      </c>
      <c r="J502" s="13"/>
      <c r="K502" s="13"/>
      <c r="L502" s="13"/>
      <c r="M502" s="13"/>
      <c r="N502" s="13"/>
    </row>
    <row r="503" spans="2:14" x14ac:dyDescent="0.35">
      <c r="B503" s="220">
        <v>2013</v>
      </c>
      <c r="C503" s="220"/>
      <c r="D503" s="223">
        <v>23174</v>
      </c>
      <c r="E503" s="225">
        <v>64.260000000000005</v>
      </c>
      <c r="F503" s="225">
        <v>41.55</v>
      </c>
      <c r="G503" s="225">
        <v>40.39</v>
      </c>
      <c r="H503" s="225">
        <v>11.42</v>
      </c>
      <c r="I503" s="222">
        <v>8.42</v>
      </c>
      <c r="J503" s="7"/>
      <c r="K503" s="7"/>
      <c r="L503" s="7"/>
      <c r="M503" s="7"/>
      <c r="N503" s="7"/>
    </row>
    <row r="504" spans="2:14" x14ac:dyDescent="0.35">
      <c r="B504" s="90">
        <v>2012</v>
      </c>
      <c r="C504" s="90"/>
      <c r="D504" s="91">
        <v>20483</v>
      </c>
      <c r="E504" s="92">
        <v>67.180000000000007</v>
      </c>
      <c r="F504" s="92">
        <v>41.99</v>
      </c>
      <c r="G504" s="92">
        <v>36.25</v>
      </c>
      <c r="H504" s="92">
        <v>10.199999999999999</v>
      </c>
      <c r="I504" s="97">
        <v>5.88</v>
      </c>
      <c r="J504" s="7"/>
      <c r="K504" s="7"/>
      <c r="L504" s="7"/>
      <c r="M504" s="7"/>
      <c r="N504" s="7"/>
    </row>
    <row r="505" spans="2:14" x14ac:dyDescent="0.35">
      <c r="B505" s="90">
        <v>2011</v>
      </c>
      <c r="C505" s="90"/>
      <c r="D505" s="91">
        <v>20923</v>
      </c>
      <c r="E505" s="92">
        <v>68.56</v>
      </c>
      <c r="F505" s="92">
        <v>43.14</v>
      </c>
      <c r="G505" s="92">
        <v>39.76</v>
      </c>
      <c r="H505" s="92">
        <v>11.46</v>
      </c>
      <c r="I505" s="97">
        <v>7.52</v>
      </c>
      <c r="J505" s="7"/>
      <c r="K505" s="7"/>
      <c r="L505" s="7"/>
      <c r="M505" s="7"/>
      <c r="N505" s="7"/>
    </row>
    <row r="506" spans="2:14" x14ac:dyDescent="0.35">
      <c r="B506" s="90">
        <v>2010</v>
      </c>
      <c r="C506" s="90"/>
      <c r="D506" s="91">
        <v>21505</v>
      </c>
      <c r="E506" s="92">
        <v>69.56</v>
      </c>
      <c r="F506" s="92">
        <v>43.44</v>
      </c>
      <c r="G506" s="92">
        <v>40.14</v>
      </c>
      <c r="H506" s="92">
        <v>11.55</v>
      </c>
      <c r="I506" s="97">
        <v>9.85</v>
      </c>
      <c r="J506" s="7"/>
      <c r="K506" s="7"/>
      <c r="L506" s="7"/>
      <c r="M506" s="7"/>
      <c r="N506" s="7"/>
    </row>
    <row r="507" spans="2:14" x14ac:dyDescent="0.35">
      <c r="B507" s="90">
        <v>2009</v>
      </c>
      <c r="C507" s="90"/>
      <c r="D507" s="91">
        <v>22550</v>
      </c>
      <c r="E507" s="92">
        <v>67.17</v>
      </c>
      <c r="F507" s="92">
        <v>43.8</v>
      </c>
      <c r="G507" s="92">
        <v>41.16</v>
      </c>
      <c r="H507" s="92">
        <v>12.29</v>
      </c>
      <c r="I507" s="97">
        <v>7.36</v>
      </c>
      <c r="J507" s="7"/>
      <c r="K507" s="7"/>
      <c r="L507" s="7"/>
      <c r="M507" s="7"/>
      <c r="N507" s="7"/>
    </row>
    <row r="508" spans="2:14" x14ac:dyDescent="0.35">
      <c r="B508" s="90">
        <v>2008</v>
      </c>
      <c r="C508" s="90"/>
      <c r="D508" s="91">
        <v>22935</v>
      </c>
      <c r="E508" s="92">
        <v>70.63</v>
      </c>
      <c r="F508" s="92">
        <v>42.08</v>
      </c>
      <c r="G508" s="92">
        <v>42.66</v>
      </c>
      <c r="H508" s="92">
        <v>12.36</v>
      </c>
      <c r="I508" s="97">
        <v>7.71</v>
      </c>
      <c r="J508" s="7"/>
      <c r="K508" s="7"/>
      <c r="L508" s="7"/>
      <c r="M508" s="7"/>
      <c r="N508" s="7"/>
    </row>
    <row r="509" spans="2:14" ht="5.15" customHeight="1" thickBot="1" x14ac:dyDescent="0.4">
      <c r="B509" s="84"/>
      <c r="C509" s="84"/>
      <c r="D509" s="85"/>
      <c r="E509" s="99"/>
      <c r="F509" s="100"/>
      <c r="G509" s="89"/>
      <c r="H509" s="89"/>
      <c r="I509" s="101"/>
      <c r="J509" s="3"/>
      <c r="K509" s="3"/>
      <c r="L509" s="3"/>
      <c r="M509" s="3"/>
      <c r="N509" s="3"/>
    </row>
    <row r="510" spans="2:14" ht="15" thickTop="1" x14ac:dyDescent="0.35">
      <c r="B510" s="45" t="s">
        <v>480</v>
      </c>
      <c r="C510" s="45"/>
      <c r="D510" s="45"/>
      <c r="E510" s="39"/>
      <c r="F510" s="39"/>
      <c r="G510" s="39"/>
      <c r="H510" s="39"/>
      <c r="I510" s="40"/>
    </row>
  </sheetData>
  <autoFilter ref="B13:I508" xr:uid="{00000000-0001-0000-0400-000000000000}"/>
  <mergeCells count="11">
    <mergeCell ref="B8:C12"/>
    <mergeCell ref="L5:M5"/>
    <mergeCell ref="D8:D11"/>
    <mergeCell ref="E8:E11"/>
    <mergeCell ref="F8:F11"/>
    <mergeCell ref="G8:G11"/>
    <mergeCell ref="H8:H11"/>
    <mergeCell ref="I8:I11"/>
    <mergeCell ref="K3:K5"/>
    <mergeCell ref="E5:F5"/>
    <mergeCell ref="H5:I5"/>
  </mergeCells>
  <conditionalFormatting sqref="J5">
    <cfRule type="expression" dxfId="421" priority="1886" stopIfTrue="1">
      <formula>$H$5=""</formula>
    </cfRule>
  </conditionalFormatting>
  <conditionalFormatting sqref="J5">
    <cfRule type="expression" dxfId="420" priority="1880" stopIfTrue="1">
      <formula>$H$5=""</formula>
    </cfRule>
  </conditionalFormatting>
  <conditionalFormatting sqref="D22:D28 D500:D508">
    <cfRule type="expression" dxfId="419" priority="6" stopIfTrue="1">
      <formula>D$8=$L$5</formula>
    </cfRule>
  </conditionalFormatting>
  <conditionalFormatting sqref="E500:E508 E20:E28">
    <cfRule type="expression" dxfId="418" priority="5" stopIfTrue="1">
      <formula>$E$8=$L$5</formula>
    </cfRule>
  </conditionalFormatting>
  <conditionalFormatting sqref="F500:F508 F20:F28">
    <cfRule type="expression" dxfId="417" priority="4" stopIfTrue="1">
      <formula>$F$8=$L$5</formula>
    </cfRule>
  </conditionalFormatting>
  <conditionalFormatting sqref="G500:G508 I20 G20:G28">
    <cfRule type="expression" dxfId="416" priority="3" stopIfTrue="1">
      <formula>$G$8=$L$5</formula>
    </cfRule>
  </conditionalFormatting>
  <conditionalFormatting sqref="H500:H508 H20:H28">
    <cfRule type="expression" dxfId="415" priority="2" stopIfTrue="1">
      <formula>$H$8=$L$5</formula>
    </cfRule>
  </conditionalFormatting>
  <conditionalFormatting sqref="I20:I28 I500:I508">
    <cfRule type="expression" dxfId="414" priority="1" stopIfTrue="1">
      <formula>$I$8=$L$5</formula>
    </cfRule>
  </conditionalFormatting>
  <dataValidations count="3">
    <dataValidation type="list" allowBlank="1" showInputMessage="1" showErrorMessage="1" sqref="L5:M5" xr:uid="{00000000-0002-0000-0400-000000000000}">
      <formula1>Racios_Econ_T</formula1>
    </dataValidation>
    <dataValidation type="list" allowBlank="1" showInputMessage="1" showErrorMessage="1" sqref="H5:I5" xr:uid="{00000000-0002-0000-0400-000001000000}">
      <formula1>INDIRECT($O$5)</formula1>
    </dataValidation>
    <dataValidation type="list" allowBlank="1" showInputMessage="1" showErrorMessage="1" sqref="E5:F5" xr:uid="{00000000-0002-0000-0400-000002000000}">
      <formula1>TOTAIS</formula1>
    </dataValidation>
  </dataValidations>
  <hyperlinks>
    <hyperlink ref="B5" location="Índice!A1" display="&lt;&lt;" xr:uid="{00000000-0004-0000-0400-000000000000}"/>
    <hyperlink ref="M2" location="'Rácios Econ_D'!A1" display="Ver detalhes" xr:uid="{00000000-0004-0000-0400-000001000000}"/>
  </hyperlinks>
  <pageMargins left="0.23622047244094491" right="0.23622047244094491" top="0.6692913385826772" bottom="0.31496062992125984" header="0.31496062992125984" footer="0.31496062992125984"/>
  <pageSetup paperSize="9" scale="88" orientation="portrait" r:id="rId1"/>
  <headerFooter>
    <oddHeader>&amp;LINDICADORES ECONÓMICOS DAS EMPRESAS NÃO FINANCEIRAS EM PORTUGAL, 2008-2016
RÁCIOS ECONÓMICOS - Totais por forma jurídica, dimensão, setor de atividade económica e localização geográfica</oddHeader>
    <oddFooter>&amp;R&amp;7&amp;P/&amp;P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8" tint="-0.499984740745262"/>
  </sheetPr>
  <dimension ref="A1:W510"/>
  <sheetViews>
    <sheetView showGridLines="0" zoomScaleNormal="100" workbookViewId="0">
      <pane ySplit="13" topLeftCell="A14" activePane="bottomLeft" state="frozen"/>
      <selection activeCell="B8" sqref="B8:F8"/>
      <selection pane="bottomLeft" activeCell="B2" sqref="B2"/>
    </sheetView>
  </sheetViews>
  <sheetFormatPr defaultColWidth="9.1796875" defaultRowHeight="14.5" x14ac:dyDescent="0.35"/>
  <cols>
    <col min="1" max="1" width="1" style="71" customWidth="1"/>
    <col min="2" max="2" width="5.7265625" style="17" customWidth="1"/>
    <col min="3" max="3" width="3.26953125" style="17" customWidth="1"/>
    <col min="4" max="21" width="12.26953125" style="40" customWidth="1"/>
    <col min="22" max="22" width="0.81640625" customWidth="1"/>
  </cols>
  <sheetData>
    <row r="1" spans="2:23" s="163" customFormat="1" ht="4.5" customHeight="1" x14ac:dyDescent="0.35">
      <c r="B1" s="164"/>
      <c r="C1" s="164"/>
      <c r="D1" s="165"/>
      <c r="E1" s="165"/>
      <c r="F1" s="165"/>
      <c r="G1" s="165"/>
      <c r="H1" s="165"/>
      <c r="I1" s="166"/>
      <c r="J1" s="166"/>
      <c r="K1" s="166"/>
      <c r="L1" s="166"/>
      <c r="M1" s="166"/>
      <c r="V1" s="190"/>
      <c r="W1" s="190"/>
    </row>
    <row r="2" spans="2:23" s="163" customFormat="1" ht="15" customHeight="1" x14ac:dyDescent="0.35">
      <c r="D2" s="167" t="s">
        <v>577</v>
      </c>
      <c r="E2" s="165"/>
      <c r="F2" s="165"/>
      <c r="G2" s="165"/>
      <c r="H2" s="165"/>
      <c r="I2" s="166"/>
      <c r="J2" s="166"/>
      <c r="K2" s="166"/>
      <c r="L2" s="166"/>
      <c r="M2" s="200" t="s">
        <v>542</v>
      </c>
      <c r="N2" s="190"/>
      <c r="O2" s="190"/>
      <c r="P2" s="190"/>
      <c r="Q2" s="190"/>
      <c r="R2" s="190"/>
      <c r="V2" s="190"/>
      <c r="W2" s="190"/>
    </row>
    <row r="3" spans="2:23" s="163" customFormat="1" ht="15" customHeight="1" x14ac:dyDescent="0.35">
      <c r="D3" s="168" t="s">
        <v>509</v>
      </c>
      <c r="E3" s="165"/>
      <c r="F3" s="165"/>
      <c r="G3" s="165"/>
      <c r="H3" s="165"/>
      <c r="I3" s="166"/>
      <c r="J3" s="166"/>
      <c r="K3" s="331" t="s">
        <v>560</v>
      </c>
      <c r="L3" s="166"/>
      <c r="M3" s="166"/>
      <c r="N3" s="190"/>
      <c r="O3" s="190"/>
      <c r="P3" s="190"/>
      <c r="Q3" s="190"/>
      <c r="R3" s="190"/>
      <c r="V3" s="190"/>
      <c r="W3" s="190"/>
    </row>
    <row r="4" spans="2:23" s="163" customFormat="1" ht="5.15" customHeight="1" x14ac:dyDescent="0.35">
      <c r="B4" s="164"/>
      <c r="D4" s="165"/>
      <c r="E4" s="165"/>
      <c r="F4" s="165"/>
      <c r="G4" s="165"/>
      <c r="H4" s="165"/>
      <c r="I4" s="166"/>
      <c r="J4" s="166"/>
      <c r="K4" s="331"/>
      <c r="L4" s="166"/>
      <c r="M4" s="166"/>
      <c r="N4" s="190"/>
      <c r="O4" s="190"/>
      <c r="P4" s="190"/>
      <c r="Q4" s="190"/>
      <c r="R4" s="190"/>
      <c r="V4" s="190"/>
      <c r="W4" s="190"/>
    </row>
    <row r="5" spans="2:23" s="171" customFormat="1" x14ac:dyDescent="0.2">
      <c r="B5" s="267" t="s">
        <v>501</v>
      </c>
      <c r="C5" s="163"/>
      <c r="D5" s="170" t="s">
        <v>495</v>
      </c>
      <c r="E5" s="328"/>
      <c r="F5" s="329"/>
      <c r="G5" s="170" t="s">
        <v>496</v>
      </c>
      <c r="H5" s="328"/>
      <c r="I5" s="329"/>
      <c r="J5" s="201" t="str">
        <f>IF(H5="","Ir para &gt;&gt;",HYPERLINK("#$C"&amp;MATCH(H5,B1:B508,0),"Ir Para &gt;&gt;"))</f>
        <v>Ir para &gt;&gt;</v>
      </c>
      <c r="K5" s="331"/>
      <c r="L5" s="326"/>
      <c r="M5" s="327"/>
      <c r="N5" s="259"/>
      <c r="O5" s="259" t="str">
        <f>IF(E5="Total","TOTAL",IF(E5="Forma Jurídica","FORMA_JURIDICA",IF(E5="Dimensão","DIMENSAO",IF(E5="Setor de atividade económica","SETOR",IF(E5="Localização geográfica","LOCALIZACAO","")))))</f>
        <v/>
      </c>
      <c r="P5" s="259"/>
      <c r="Q5" s="259"/>
      <c r="R5" s="259"/>
      <c r="V5" s="259"/>
      <c r="W5" s="259"/>
    </row>
    <row r="6" spans="2:23" s="163" customFormat="1" ht="5.15" customHeight="1" x14ac:dyDescent="0.35">
      <c r="B6" s="164"/>
      <c r="D6" s="165"/>
      <c r="E6" s="165"/>
      <c r="F6" s="165"/>
      <c r="G6" s="165"/>
      <c r="H6" s="165"/>
      <c r="I6" s="166"/>
      <c r="J6" s="166"/>
      <c r="K6" s="166"/>
      <c r="L6" s="166"/>
      <c r="M6" s="166"/>
      <c r="N6" s="190"/>
      <c r="O6" s="190"/>
      <c r="P6" s="190"/>
      <c r="Q6" s="190"/>
      <c r="R6" s="190"/>
      <c r="V6" s="190"/>
      <c r="W6" s="190"/>
    </row>
    <row r="7" spans="2:23" s="184" customFormat="1" ht="5.15" customHeight="1" x14ac:dyDescent="0.35">
      <c r="C7" s="163"/>
      <c r="D7" s="173"/>
      <c r="E7" s="185"/>
      <c r="F7" s="185"/>
      <c r="G7" s="185"/>
      <c r="H7" s="185"/>
      <c r="I7" s="185"/>
      <c r="J7" s="185"/>
      <c r="K7" s="185"/>
      <c r="L7" s="185"/>
      <c r="M7" s="185"/>
      <c r="N7" s="185"/>
      <c r="O7" s="185"/>
      <c r="P7" s="185"/>
      <c r="Q7" s="185"/>
      <c r="R7" s="185"/>
      <c r="S7" s="185"/>
      <c r="T7" s="185"/>
      <c r="U7" s="185"/>
      <c r="V7" s="263"/>
      <c r="W7" s="263"/>
    </row>
    <row r="8" spans="2:23" s="183" customFormat="1" ht="15" customHeight="1" x14ac:dyDescent="0.35">
      <c r="B8" s="333" t="s">
        <v>503</v>
      </c>
      <c r="C8" s="334"/>
      <c r="D8" s="332" t="s">
        <v>0</v>
      </c>
      <c r="E8" s="343" t="s">
        <v>446</v>
      </c>
      <c r="F8" s="343"/>
      <c r="G8" s="343"/>
      <c r="H8" s="343"/>
      <c r="I8" s="343"/>
      <c r="J8" s="343"/>
      <c r="K8" s="343"/>
      <c r="L8" s="343" t="s">
        <v>447</v>
      </c>
      <c r="M8" s="343"/>
      <c r="N8" s="343"/>
      <c r="O8" s="343"/>
      <c r="P8" s="343"/>
      <c r="Q8" s="343"/>
      <c r="R8" s="343"/>
      <c r="S8" s="341" t="s">
        <v>448</v>
      </c>
      <c r="T8" s="341"/>
      <c r="U8" s="341"/>
      <c r="V8" s="264"/>
      <c r="W8" s="264"/>
    </row>
    <row r="9" spans="2:23" s="183" customFormat="1" ht="15" customHeight="1" x14ac:dyDescent="0.35">
      <c r="B9" s="335"/>
      <c r="C9" s="336"/>
      <c r="D9" s="332"/>
      <c r="E9" s="341" t="s">
        <v>120</v>
      </c>
      <c r="F9" s="342" t="s">
        <v>510</v>
      </c>
      <c r="G9" s="342"/>
      <c r="H9" s="342"/>
      <c r="I9" s="342" t="s">
        <v>511</v>
      </c>
      <c r="J9" s="342"/>
      <c r="K9" s="342"/>
      <c r="L9" s="341" t="s">
        <v>120</v>
      </c>
      <c r="M9" s="342" t="s">
        <v>512</v>
      </c>
      <c r="N9" s="342"/>
      <c r="O9" s="342" t="s">
        <v>513</v>
      </c>
      <c r="P9" s="342"/>
      <c r="Q9" s="342"/>
      <c r="R9" s="342"/>
      <c r="S9" s="341" t="s">
        <v>120</v>
      </c>
      <c r="T9" s="340" t="s">
        <v>445</v>
      </c>
      <c r="U9" s="340"/>
      <c r="V9" s="264"/>
      <c r="W9" s="264"/>
    </row>
    <row r="10" spans="2:23" s="183" customFormat="1" ht="11.15" customHeight="1" x14ac:dyDescent="0.35">
      <c r="B10" s="335"/>
      <c r="C10" s="336"/>
      <c r="D10" s="332"/>
      <c r="E10" s="341"/>
      <c r="F10" s="342" t="s">
        <v>120</v>
      </c>
      <c r="G10" s="340" t="s">
        <v>445</v>
      </c>
      <c r="H10" s="340"/>
      <c r="I10" s="342" t="s">
        <v>120</v>
      </c>
      <c r="J10" s="340" t="s">
        <v>445</v>
      </c>
      <c r="K10" s="340"/>
      <c r="L10" s="341"/>
      <c r="M10" s="342" t="s">
        <v>120</v>
      </c>
      <c r="N10" s="205" t="s">
        <v>445</v>
      </c>
      <c r="O10" s="342" t="s">
        <v>120</v>
      </c>
      <c r="P10" s="340" t="s">
        <v>445</v>
      </c>
      <c r="Q10" s="340"/>
      <c r="R10" s="340"/>
      <c r="S10" s="341"/>
      <c r="T10" s="340" t="s">
        <v>430</v>
      </c>
      <c r="U10" s="340" t="s">
        <v>431</v>
      </c>
      <c r="V10" s="264"/>
      <c r="W10" s="264"/>
    </row>
    <row r="11" spans="2:23" s="186" customFormat="1" ht="57" customHeight="1" x14ac:dyDescent="0.35">
      <c r="B11" s="335"/>
      <c r="C11" s="336"/>
      <c r="D11" s="332"/>
      <c r="E11" s="341"/>
      <c r="F11" s="342"/>
      <c r="G11" s="205" t="s">
        <v>424</v>
      </c>
      <c r="H11" s="205" t="s">
        <v>475</v>
      </c>
      <c r="I11" s="342"/>
      <c r="J11" s="205" t="s">
        <v>425</v>
      </c>
      <c r="K11" s="205" t="s">
        <v>426</v>
      </c>
      <c r="L11" s="341"/>
      <c r="M11" s="342"/>
      <c r="N11" s="205" t="s">
        <v>427</v>
      </c>
      <c r="O11" s="342"/>
      <c r="P11" s="205" t="s">
        <v>428</v>
      </c>
      <c r="Q11" s="205" t="s">
        <v>429</v>
      </c>
      <c r="R11" s="205" t="s">
        <v>427</v>
      </c>
      <c r="S11" s="341"/>
      <c r="T11" s="340"/>
      <c r="U11" s="340"/>
      <c r="V11" s="265"/>
      <c r="W11" s="265"/>
    </row>
    <row r="12" spans="2:23" s="177" customFormat="1" ht="15" customHeight="1" x14ac:dyDescent="0.35">
      <c r="B12" s="337"/>
      <c r="C12" s="338"/>
      <c r="D12" s="213" t="s">
        <v>8</v>
      </c>
      <c r="E12" s="213" t="s">
        <v>16</v>
      </c>
      <c r="F12" s="213" t="s">
        <v>16</v>
      </c>
      <c r="G12" s="213" t="s">
        <v>16</v>
      </c>
      <c r="H12" s="213" t="s">
        <v>16</v>
      </c>
      <c r="I12" s="213" t="s">
        <v>16</v>
      </c>
      <c r="J12" s="213" t="s">
        <v>16</v>
      </c>
      <c r="K12" s="213" t="s">
        <v>16</v>
      </c>
      <c r="L12" s="213" t="s">
        <v>16</v>
      </c>
      <c r="M12" s="213" t="s">
        <v>16</v>
      </c>
      <c r="N12" s="213" t="s">
        <v>16</v>
      </c>
      <c r="O12" s="213" t="s">
        <v>16</v>
      </c>
      <c r="P12" s="213" t="s">
        <v>16</v>
      </c>
      <c r="Q12" s="213" t="s">
        <v>16</v>
      </c>
      <c r="R12" s="213" t="s">
        <v>16</v>
      </c>
      <c r="S12" s="213" t="s">
        <v>16</v>
      </c>
      <c r="T12" s="213" t="s">
        <v>16</v>
      </c>
      <c r="U12" s="213" t="s">
        <v>16</v>
      </c>
      <c r="V12" s="262"/>
      <c r="W12" s="262"/>
    </row>
    <row r="13" spans="2:23" ht="5.15" customHeight="1" x14ac:dyDescent="0.35">
      <c r="B13" s="2"/>
      <c r="C13" s="2"/>
      <c r="D13" s="35"/>
      <c r="E13" s="35"/>
      <c r="F13" s="35"/>
      <c r="G13" s="35"/>
      <c r="H13" s="35"/>
      <c r="I13" s="35"/>
      <c r="J13" s="35"/>
      <c r="K13" s="35"/>
      <c r="L13" s="35"/>
      <c r="M13" s="35"/>
      <c r="N13" s="35"/>
      <c r="O13" s="35"/>
      <c r="P13" s="35"/>
      <c r="Q13" s="35"/>
      <c r="R13" s="35"/>
      <c r="S13" s="35"/>
      <c r="T13" s="35"/>
      <c r="U13" s="35"/>
      <c r="V13" s="266"/>
      <c r="W13" s="266"/>
    </row>
    <row r="14" spans="2:23" s="6" customFormat="1" ht="15" customHeight="1" x14ac:dyDescent="0.35">
      <c r="B14" s="82" t="s">
        <v>10</v>
      </c>
      <c r="C14" s="82"/>
      <c r="D14" s="36"/>
      <c r="E14" s="36"/>
      <c r="F14" s="36"/>
      <c r="G14" s="36"/>
      <c r="H14" s="36"/>
      <c r="I14" s="93"/>
      <c r="J14" s="82"/>
      <c r="K14" s="36"/>
      <c r="L14" s="36"/>
      <c r="M14" s="36"/>
      <c r="N14" s="36"/>
      <c r="O14" s="36"/>
      <c r="P14" s="93"/>
      <c r="Q14" s="82"/>
      <c r="R14" s="36"/>
      <c r="S14" s="36"/>
      <c r="T14" s="36"/>
      <c r="U14" s="36"/>
    </row>
    <row r="15" spans="2:23" s="13" customFormat="1" ht="15" customHeight="1" x14ac:dyDescent="0.35">
      <c r="B15" s="83" t="s">
        <v>49</v>
      </c>
      <c r="C15" s="83"/>
      <c r="D15" s="80"/>
      <c r="E15" s="80"/>
      <c r="F15" s="80"/>
      <c r="G15" s="80"/>
      <c r="H15" s="80"/>
      <c r="I15" s="94"/>
      <c r="J15" s="83"/>
      <c r="K15" s="80"/>
      <c r="L15" s="80"/>
      <c r="M15" s="80"/>
      <c r="N15" s="80"/>
      <c r="O15" s="80"/>
      <c r="P15" s="94"/>
      <c r="Q15" s="83"/>
      <c r="R15" s="80"/>
      <c r="S15" s="80"/>
      <c r="T15" s="80"/>
      <c r="U15" s="80"/>
    </row>
    <row r="16" spans="2:23" s="13" customFormat="1" ht="15" customHeight="1" x14ac:dyDescent="0.35">
      <c r="B16" s="220">
        <v>2020</v>
      </c>
      <c r="C16" s="220"/>
      <c r="D16" s="223">
        <v>1301000</v>
      </c>
      <c r="E16" s="227">
        <v>682993708</v>
      </c>
      <c r="F16" s="223">
        <v>392863212</v>
      </c>
      <c r="G16" s="223">
        <v>166959439</v>
      </c>
      <c r="H16" s="223">
        <v>44556754</v>
      </c>
      <c r="I16" s="223">
        <v>290130496</v>
      </c>
      <c r="J16" s="223">
        <v>71150394</v>
      </c>
      <c r="K16" s="223">
        <v>66955151</v>
      </c>
      <c r="L16" s="227">
        <v>415397885</v>
      </c>
      <c r="M16" s="223">
        <v>210965759</v>
      </c>
      <c r="N16" s="223">
        <v>164999001</v>
      </c>
      <c r="O16" s="223">
        <v>204432126</v>
      </c>
      <c r="P16" s="223">
        <v>56464700</v>
      </c>
      <c r="Q16" s="223">
        <v>11377113</v>
      </c>
      <c r="R16" s="223">
        <v>52949703</v>
      </c>
      <c r="S16" s="227">
        <v>267595823</v>
      </c>
      <c r="T16" s="223">
        <v>91983173</v>
      </c>
      <c r="U16" s="223">
        <v>-4049755</v>
      </c>
    </row>
    <row r="17" spans="2:22" s="13" customFormat="1" ht="15" customHeight="1" x14ac:dyDescent="0.35">
      <c r="B17" s="220">
        <v>2019</v>
      </c>
      <c r="C17" s="220"/>
      <c r="D17" s="223">
        <v>1318330</v>
      </c>
      <c r="E17" s="227">
        <v>653195399</v>
      </c>
      <c r="F17" s="223">
        <v>365247013</v>
      </c>
      <c r="G17" s="223">
        <v>156143228</v>
      </c>
      <c r="H17" s="223">
        <v>45061302</v>
      </c>
      <c r="I17" s="223">
        <v>287948386</v>
      </c>
      <c r="J17" s="223">
        <v>71001119</v>
      </c>
      <c r="K17" s="223">
        <v>70261809</v>
      </c>
      <c r="L17" s="227">
        <v>409740256</v>
      </c>
      <c r="M17" s="223">
        <v>199546872</v>
      </c>
      <c r="N17" s="223">
        <v>157072126</v>
      </c>
      <c r="O17" s="223">
        <v>210193384</v>
      </c>
      <c r="P17" s="223">
        <v>60167881</v>
      </c>
      <c r="Q17" s="223">
        <v>12059716</v>
      </c>
      <c r="R17" s="223">
        <v>52185266</v>
      </c>
      <c r="S17" s="227">
        <v>243455143</v>
      </c>
      <c r="T17" s="223">
        <v>88644478</v>
      </c>
      <c r="U17" s="223">
        <v>-8116406</v>
      </c>
    </row>
    <row r="18" spans="2:22" s="13" customFormat="1" ht="15" customHeight="1" x14ac:dyDescent="0.35">
      <c r="B18" s="220">
        <v>2018</v>
      </c>
      <c r="C18" s="220"/>
      <c r="D18" s="223">
        <v>1278164</v>
      </c>
      <c r="E18" s="227">
        <v>623159740</v>
      </c>
      <c r="F18" s="223">
        <v>350233421</v>
      </c>
      <c r="G18" s="223">
        <v>148802871</v>
      </c>
      <c r="H18" s="223">
        <v>44111088</v>
      </c>
      <c r="I18" s="223">
        <v>272926319</v>
      </c>
      <c r="J18" s="223">
        <v>66882550</v>
      </c>
      <c r="K18" s="223">
        <v>69031873</v>
      </c>
      <c r="L18" s="227">
        <v>393488766</v>
      </c>
      <c r="M18" s="223">
        <v>190737282</v>
      </c>
      <c r="N18" s="223">
        <v>151748888</v>
      </c>
      <c r="O18" s="223">
        <v>202751483</v>
      </c>
      <c r="P18" s="223">
        <v>59197887</v>
      </c>
      <c r="Q18" s="223">
        <v>11540995</v>
      </c>
      <c r="R18" s="223">
        <v>51722173</v>
      </c>
      <c r="S18" s="227">
        <v>229670974</v>
      </c>
      <c r="T18" s="223">
        <v>85631802</v>
      </c>
      <c r="U18" s="223">
        <v>-11191523</v>
      </c>
    </row>
    <row r="19" spans="2:22" s="13" customFormat="1" ht="15" customHeight="1" x14ac:dyDescent="0.35">
      <c r="B19" s="220">
        <v>2017</v>
      </c>
      <c r="C19" s="220"/>
      <c r="D19" s="223">
        <v>1242693</v>
      </c>
      <c r="E19" s="227">
        <v>599382956</v>
      </c>
      <c r="F19" s="223">
        <v>332945173</v>
      </c>
      <c r="G19" s="223">
        <v>141157610</v>
      </c>
      <c r="H19" s="223">
        <v>44690582</v>
      </c>
      <c r="I19" s="223">
        <v>266437783</v>
      </c>
      <c r="J19" s="223">
        <v>62361792</v>
      </c>
      <c r="K19" s="223">
        <v>69123824</v>
      </c>
      <c r="L19" s="227">
        <v>387982082</v>
      </c>
      <c r="M19" s="223">
        <v>186137468</v>
      </c>
      <c r="N19" s="223">
        <v>148238458</v>
      </c>
      <c r="O19" s="223">
        <v>201844614</v>
      </c>
      <c r="P19" s="223">
        <v>56560656</v>
      </c>
      <c r="Q19" s="223">
        <v>10732589</v>
      </c>
      <c r="R19" s="223">
        <v>55869124</v>
      </c>
      <c r="S19" s="227">
        <v>211400874</v>
      </c>
      <c r="T19" s="223">
        <v>81457823</v>
      </c>
      <c r="U19" s="223">
        <v>-13306987</v>
      </c>
    </row>
    <row r="20" spans="2:22" s="13" customFormat="1" ht="15" customHeight="1" x14ac:dyDescent="0.35">
      <c r="B20" s="220">
        <v>2016</v>
      </c>
      <c r="C20" s="220"/>
      <c r="D20" s="223">
        <v>1196102</v>
      </c>
      <c r="E20" s="227">
        <v>580364455</v>
      </c>
      <c r="F20" s="221">
        <v>322292924</v>
      </c>
      <c r="G20" s="221">
        <v>136505340</v>
      </c>
      <c r="H20" s="221">
        <v>44742551</v>
      </c>
      <c r="I20" s="221">
        <v>258071531</v>
      </c>
      <c r="J20" s="221">
        <v>59615122</v>
      </c>
      <c r="K20" s="221">
        <v>66046983</v>
      </c>
      <c r="L20" s="227">
        <v>379214626</v>
      </c>
      <c r="M20" s="221">
        <v>191938504</v>
      </c>
      <c r="N20" s="221">
        <v>151855904</v>
      </c>
      <c r="O20" s="221">
        <v>187276122</v>
      </c>
      <c r="P20" s="221">
        <v>53761733</v>
      </c>
      <c r="Q20" s="221">
        <v>10627099</v>
      </c>
      <c r="R20" s="221">
        <v>50968396</v>
      </c>
      <c r="S20" s="227">
        <v>201149828</v>
      </c>
      <c r="T20" s="221">
        <v>81743427</v>
      </c>
      <c r="U20" s="221">
        <v>-17951109</v>
      </c>
    </row>
    <row r="21" spans="2:22" s="7" customFormat="1" ht="15" customHeight="1" x14ac:dyDescent="0.35">
      <c r="B21" s="220">
        <v>2015</v>
      </c>
      <c r="C21" s="220"/>
      <c r="D21" s="223">
        <v>1163082</v>
      </c>
      <c r="E21" s="227">
        <v>575148175</v>
      </c>
      <c r="F21" s="221">
        <v>321293208</v>
      </c>
      <c r="G21" s="221">
        <v>132678037</v>
      </c>
      <c r="H21" s="221">
        <v>43772847</v>
      </c>
      <c r="I21" s="221">
        <v>253854967</v>
      </c>
      <c r="J21" s="221">
        <v>59015048</v>
      </c>
      <c r="K21" s="221">
        <v>64137396</v>
      </c>
      <c r="L21" s="227">
        <v>381139689</v>
      </c>
      <c r="M21" s="221">
        <v>193400983</v>
      </c>
      <c r="N21" s="221">
        <v>155564995</v>
      </c>
      <c r="O21" s="221">
        <v>187738707</v>
      </c>
      <c r="P21" s="221">
        <v>52816856</v>
      </c>
      <c r="Q21" s="221">
        <v>9805535</v>
      </c>
      <c r="R21" s="221">
        <v>52045564</v>
      </c>
      <c r="S21" s="227">
        <v>194008486</v>
      </c>
      <c r="T21" s="221">
        <v>81446371</v>
      </c>
      <c r="U21" s="221">
        <v>-19285249</v>
      </c>
      <c r="V21" s="13"/>
    </row>
    <row r="22" spans="2:22" s="7" customFormat="1" ht="15" customHeight="1" x14ac:dyDescent="0.35">
      <c r="B22" s="220">
        <v>2014</v>
      </c>
      <c r="C22" s="220"/>
      <c r="D22" s="223">
        <v>1128258</v>
      </c>
      <c r="E22" s="227">
        <v>572621220</v>
      </c>
      <c r="F22" s="221">
        <v>321551351</v>
      </c>
      <c r="G22" s="221">
        <v>130181819</v>
      </c>
      <c r="H22" s="221">
        <v>41696919</v>
      </c>
      <c r="I22" s="221">
        <v>251069870</v>
      </c>
      <c r="J22" s="221">
        <v>59498160</v>
      </c>
      <c r="K22" s="221">
        <v>65384410</v>
      </c>
      <c r="L22" s="227">
        <v>385201284</v>
      </c>
      <c r="M22" s="221">
        <v>184468962</v>
      </c>
      <c r="N22" s="221">
        <v>150520475</v>
      </c>
      <c r="O22" s="221">
        <v>200732322</v>
      </c>
      <c r="P22" s="221">
        <v>53272910</v>
      </c>
      <c r="Q22" s="221">
        <v>9672137</v>
      </c>
      <c r="R22" s="221">
        <v>59637738</v>
      </c>
      <c r="S22" s="227">
        <v>187419937</v>
      </c>
      <c r="T22" s="221">
        <v>82716673</v>
      </c>
      <c r="U22" s="221">
        <v>-15003665</v>
      </c>
      <c r="V22" s="13"/>
    </row>
    <row r="23" spans="2:22" s="7" customFormat="1" ht="15" customHeight="1" x14ac:dyDescent="0.35">
      <c r="B23" s="220">
        <v>2013</v>
      </c>
      <c r="C23" s="220"/>
      <c r="D23" s="223">
        <v>1098409</v>
      </c>
      <c r="E23" s="227">
        <v>588406432</v>
      </c>
      <c r="F23" s="221">
        <v>342697438</v>
      </c>
      <c r="G23" s="221">
        <v>128526345</v>
      </c>
      <c r="H23" s="221">
        <v>43268031</v>
      </c>
      <c r="I23" s="221">
        <v>245708994</v>
      </c>
      <c r="J23" s="221">
        <v>62497858</v>
      </c>
      <c r="K23" s="221">
        <v>66967017</v>
      </c>
      <c r="L23" s="227">
        <v>390948188</v>
      </c>
      <c r="M23" s="221">
        <v>189977135</v>
      </c>
      <c r="N23" s="221">
        <v>152443744</v>
      </c>
      <c r="O23" s="221">
        <v>200971053</v>
      </c>
      <c r="P23" s="221">
        <v>53983095</v>
      </c>
      <c r="Q23" s="221">
        <v>9729569</v>
      </c>
      <c r="R23" s="221">
        <v>57073950</v>
      </c>
      <c r="S23" s="227">
        <v>197458244</v>
      </c>
      <c r="T23" s="221">
        <v>83581744</v>
      </c>
      <c r="U23" s="221">
        <v>-8549884</v>
      </c>
    </row>
    <row r="24" spans="2:22" s="7" customFormat="1" ht="15" customHeight="1" x14ac:dyDescent="0.35">
      <c r="B24" s="90">
        <v>2012</v>
      </c>
      <c r="C24" s="90"/>
      <c r="D24" s="91">
        <v>1065173</v>
      </c>
      <c r="E24" s="104">
        <v>592495469</v>
      </c>
      <c r="F24" s="95">
        <v>340932770</v>
      </c>
      <c r="G24" s="95">
        <v>130981809</v>
      </c>
      <c r="H24" s="95">
        <v>42808563</v>
      </c>
      <c r="I24" s="95">
        <v>251562698</v>
      </c>
      <c r="J24" s="95">
        <v>67191169</v>
      </c>
      <c r="K24" s="95">
        <v>68541927</v>
      </c>
      <c r="L24" s="104">
        <v>398682807</v>
      </c>
      <c r="M24" s="95">
        <v>180940600</v>
      </c>
      <c r="N24" s="95">
        <v>145937563</v>
      </c>
      <c r="O24" s="95">
        <v>217742207</v>
      </c>
      <c r="P24" s="95">
        <v>55503305</v>
      </c>
      <c r="Q24" s="95">
        <v>9653689</v>
      </c>
      <c r="R24" s="95">
        <v>67882122</v>
      </c>
      <c r="S24" s="104">
        <v>193812662</v>
      </c>
      <c r="T24" s="95">
        <v>80481987</v>
      </c>
      <c r="U24" s="95">
        <v>-3602308</v>
      </c>
    </row>
    <row r="25" spans="2:22" s="7" customFormat="1" ht="15" customHeight="1" x14ac:dyDescent="0.35">
      <c r="B25" s="90">
        <v>2011</v>
      </c>
      <c r="C25" s="90"/>
      <c r="D25" s="91">
        <v>1113559</v>
      </c>
      <c r="E25" s="104">
        <v>610876058</v>
      </c>
      <c r="F25" s="95">
        <v>345576149</v>
      </c>
      <c r="G25" s="95">
        <v>135340966</v>
      </c>
      <c r="H25" s="95">
        <v>42646607</v>
      </c>
      <c r="I25" s="95">
        <v>265299908</v>
      </c>
      <c r="J25" s="95">
        <v>72857225</v>
      </c>
      <c r="K25" s="95">
        <v>73569783</v>
      </c>
      <c r="L25" s="104">
        <v>407789656</v>
      </c>
      <c r="M25" s="95">
        <v>182354664</v>
      </c>
      <c r="N25" s="95">
        <v>146879370</v>
      </c>
      <c r="O25" s="95">
        <v>225434992</v>
      </c>
      <c r="P25" s="95">
        <v>60217381</v>
      </c>
      <c r="Q25" s="95">
        <v>9554394</v>
      </c>
      <c r="R25" s="95">
        <v>70121776</v>
      </c>
      <c r="S25" s="104">
        <v>203086402</v>
      </c>
      <c r="T25" s="95">
        <v>82471761</v>
      </c>
      <c r="U25" s="95">
        <v>1830687</v>
      </c>
    </row>
    <row r="26" spans="2:22" s="7" customFormat="1" ht="15" customHeight="1" x14ac:dyDescent="0.35">
      <c r="B26" s="90">
        <v>2010</v>
      </c>
      <c r="C26" s="90"/>
      <c r="D26" s="91">
        <v>1145390</v>
      </c>
      <c r="E26" s="104">
        <v>613590534</v>
      </c>
      <c r="F26" s="95">
        <v>343936428</v>
      </c>
      <c r="G26" s="95">
        <v>137059520</v>
      </c>
      <c r="H26" s="95">
        <v>43801330</v>
      </c>
      <c r="I26" s="95">
        <v>269654106</v>
      </c>
      <c r="J26" s="95">
        <v>75309649</v>
      </c>
      <c r="K26" s="95">
        <v>75416179</v>
      </c>
      <c r="L26" s="104">
        <v>402369046</v>
      </c>
      <c r="M26" s="95">
        <v>182068525</v>
      </c>
      <c r="N26" s="95">
        <v>144192659</v>
      </c>
      <c r="O26" s="95">
        <v>220300522</v>
      </c>
      <c r="P26" s="95">
        <v>61499908</v>
      </c>
      <c r="Q26" s="95">
        <v>10132928</v>
      </c>
      <c r="R26" s="95">
        <v>62892162</v>
      </c>
      <c r="S26" s="104">
        <v>211221487</v>
      </c>
      <c r="T26" s="95">
        <v>80761955</v>
      </c>
      <c r="U26" s="95">
        <v>-9790837</v>
      </c>
    </row>
    <row r="27" spans="2:22" s="6" customFormat="1" ht="15" customHeight="1" x14ac:dyDescent="0.35">
      <c r="B27" s="90">
        <v>2009</v>
      </c>
      <c r="C27" s="90"/>
      <c r="D27" s="91">
        <v>1199843</v>
      </c>
      <c r="E27" s="104">
        <v>582195094</v>
      </c>
      <c r="F27" s="95" t="s">
        <v>69</v>
      </c>
      <c r="G27" s="95" t="s">
        <v>69</v>
      </c>
      <c r="H27" s="95" t="s">
        <v>69</v>
      </c>
      <c r="I27" s="95" t="s">
        <v>69</v>
      </c>
      <c r="J27" s="95" t="s">
        <v>69</v>
      </c>
      <c r="K27" s="95" t="s">
        <v>69</v>
      </c>
      <c r="L27" s="104">
        <v>395444233</v>
      </c>
      <c r="M27" s="95" t="s">
        <v>69</v>
      </c>
      <c r="N27" s="95" t="s">
        <v>69</v>
      </c>
      <c r="O27" s="95" t="s">
        <v>69</v>
      </c>
      <c r="P27" s="95" t="s">
        <v>69</v>
      </c>
      <c r="Q27" s="95" t="s">
        <v>69</v>
      </c>
      <c r="R27" s="95" t="s">
        <v>69</v>
      </c>
      <c r="S27" s="104">
        <v>186750861</v>
      </c>
      <c r="T27" s="95" t="s">
        <v>69</v>
      </c>
      <c r="U27" s="95" t="s">
        <v>69</v>
      </c>
      <c r="V27" s="7"/>
    </row>
    <row r="28" spans="2:22" s="13" customFormat="1" ht="15" customHeight="1" x14ac:dyDescent="0.35">
      <c r="B28" s="90">
        <v>2008</v>
      </c>
      <c r="C28" s="90"/>
      <c r="D28" s="91">
        <v>1235989</v>
      </c>
      <c r="E28" s="104">
        <v>568604670</v>
      </c>
      <c r="F28" s="95" t="s">
        <v>69</v>
      </c>
      <c r="G28" s="95" t="s">
        <v>69</v>
      </c>
      <c r="H28" s="95" t="s">
        <v>69</v>
      </c>
      <c r="I28" s="95" t="s">
        <v>69</v>
      </c>
      <c r="J28" s="95" t="s">
        <v>69</v>
      </c>
      <c r="K28" s="95" t="s">
        <v>69</v>
      </c>
      <c r="L28" s="104">
        <v>390017669</v>
      </c>
      <c r="M28" s="95" t="s">
        <v>69</v>
      </c>
      <c r="N28" s="95" t="s">
        <v>69</v>
      </c>
      <c r="O28" s="95" t="s">
        <v>69</v>
      </c>
      <c r="P28" s="95" t="s">
        <v>69</v>
      </c>
      <c r="Q28" s="95" t="s">
        <v>69</v>
      </c>
      <c r="R28" s="95" t="s">
        <v>69</v>
      </c>
      <c r="S28" s="104">
        <v>178587000</v>
      </c>
      <c r="T28" s="95" t="s">
        <v>69</v>
      </c>
      <c r="U28" s="95" t="s">
        <v>69</v>
      </c>
      <c r="V28" s="7"/>
    </row>
    <row r="29" spans="2:22" s="13" customFormat="1" ht="15" customHeight="1" x14ac:dyDescent="0.35">
      <c r="B29" s="288" t="s">
        <v>35</v>
      </c>
      <c r="C29" s="288"/>
      <c r="D29" s="289"/>
      <c r="E29" s="289"/>
      <c r="F29" s="289"/>
      <c r="G29" s="289"/>
      <c r="H29" s="289"/>
      <c r="I29" s="294"/>
      <c r="J29" s="288"/>
      <c r="K29" s="289"/>
      <c r="L29" s="289"/>
      <c r="M29" s="289"/>
      <c r="N29" s="289"/>
      <c r="O29" s="289"/>
      <c r="P29" s="294"/>
      <c r="Q29" s="288"/>
      <c r="R29" s="289"/>
      <c r="S29" s="289"/>
      <c r="T29" s="289"/>
      <c r="U29" s="289"/>
      <c r="V29" s="6"/>
    </row>
    <row r="30" spans="2:22" s="13" customFormat="1" ht="15" customHeight="1" x14ac:dyDescent="0.35">
      <c r="B30" s="83" t="s">
        <v>37</v>
      </c>
      <c r="C30" s="83"/>
      <c r="D30" s="80"/>
      <c r="E30" s="80"/>
      <c r="F30" s="80"/>
      <c r="G30" s="80"/>
      <c r="H30" s="80"/>
      <c r="I30" s="94"/>
      <c r="J30" s="83"/>
      <c r="K30" s="80"/>
      <c r="L30" s="80"/>
      <c r="M30" s="80"/>
      <c r="N30" s="80"/>
      <c r="O30" s="80"/>
      <c r="P30" s="94"/>
      <c r="Q30" s="83"/>
      <c r="R30" s="80"/>
      <c r="S30" s="80"/>
      <c r="T30" s="80"/>
      <c r="U30" s="80"/>
    </row>
    <row r="31" spans="2:22" s="13" customFormat="1" ht="15" customHeight="1" x14ac:dyDescent="0.35">
      <c r="B31" s="220">
        <v>2020</v>
      </c>
      <c r="C31" s="220"/>
      <c r="D31" s="223">
        <v>850584</v>
      </c>
      <c r="E31" s="227">
        <v>10836329</v>
      </c>
      <c r="F31" s="223">
        <v>4469671</v>
      </c>
      <c r="G31" s="223">
        <v>3418138</v>
      </c>
      <c r="H31" s="223">
        <v>129660</v>
      </c>
      <c r="I31" s="223">
        <v>6366658</v>
      </c>
      <c r="J31" s="223">
        <v>946523</v>
      </c>
      <c r="K31" s="223">
        <v>981208</v>
      </c>
      <c r="L31" s="227">
        <v>3115923</v>
      </c>
      <c r="M31" s="223">
        <v>577155</v>
      </c>
      <c r="N31" s="223">
        <v>552479</v>
      </c>
      <c r="O31" s="223">
        <v>2538768</v>
      </c>
      <c r="P31" s="223">
        <v>373307</v>
      </c>
      <c r="Q31" s="223">
        <v>105155</v>
      </c>
      <c r="R31" s="223">
        <v>1423126</v>
      </c>
      <c r="S31" s="227">
        <v>7720406</v>
      </c>
      <c r="T31" s="223">
        <v>6501142</v>
      </c>
      <c r="U31" s="223">
        <v>-507665</v>
      </c>
    </row>
    <row r="32" spans="2:22" s="13" customFormat="1" ht="15" customHeight="1" x14ac:dyDescent="0.35">
      <c r="B32" s="220">
        <v>2019</v>
      </c>
      <c r="C32" s="220"/>
      <c r="D32" s="223">
        <v>879371</v>
      </c>
      <c r="E32" s="227">
        <v>10276581</v>
      </c>
      <c r="F32" s="223">
        <v>3882270</v>
      </c>
      <c r="G32" s="223">
        <v>3120527</v>
      </c>
      <c r="H32" s="223">
        <v>115820</v>
      </c>
      <c r="I32" s="223">
        <v>6394312</v>
      </c>
      <c r="J32" s="223">
        <v>1062436</v>
      </c>
      <c r="K32" s="223">
        <v>619894</v>
      </c>
      <c r="L32" s="227">
        <v>2987991</v>
      </c>
      <c r="M32" s="223">
        <v>562042</v>
      </c>
      <c r="N32" s="223">
        <v>457630</v>
      </c>
      <c r="O32" s="223">
        <v>2425949</v>
      </c>
      <c r="P32" s="223">
        <v>388065</v>
      </c>
      <c r="Q32" s="223">
        <v>93671</v>
      </c>
      <c r="R32" s="223">
        <v>444861</v>
      </c>
      <c r="S32" s="227">
        <v>7288590</v>
      </c>
      <c r="T32" s="223">
        <v>6578318</v>
      </c>
      <c r="U32" s="223">
        <v>-200491</v>
      </c>
    </row>
    <row r="33" spans="2:22" s="13" customFormat="1" ht="15" customHeight="1" x14ac:dyDescent="0.35">
      <c r="B33" s="220">
        <v>2018</v>
      </c>
      <c r="C33" s="220"/>
      <c r="D33" s="223">
        <v>864397</v>
      </c>
      <c r="E33" s="227">
        <v>9819221</v>
      </c>
      <c r="F33" s="223">
        <v>3475876</v>
      </c>
      <c r="G33" s="223">
        <v>2975463</v>
      </c>
      <c r="H33" s="223">
        <v>115281</v>
      </c>
      <c r="I33" s="223">
        <v>6343345</v>
      </c>
      <c r="J33" s="223">
        <v>1129673</v>
      </c>
      <c r="K33" s="223">
        <v>569008</v>
      </c>
      <c r="L33" s="227">
        <v>2937174</v>
      </c>
      <c r="M33" s="223">
        <v>536905</v>
      </c>
      <c r="N33" s="223">
        <v>409095</v>
      </c>
      <c r="O33" s="223">
        <v>2400269</v>
      </c>
      <c r="P33" s="223">
        <v>745536</v>
      </c>
      <c r="Q33" s="223">
        <v>94968</v>
      </c>
      <c r="R33" s="223">
        <v>307230</v>
      </c>
      <c r="S33" s="227">
        <v>6882047</v>
      </c>
      <c r="T33" s="223">
        <v>6277727</v>
      </c>
      <c r="U33" s="223">
        <v>-345688</v>
      </c>
    </row>
    <row r="34" spans="2:22" s="7" customFormat="1" ht="15" customHeight="1" x14ac:dyDescent="0.35">
      <c r="B34" s="220">
        <v>2017</v>
      </c>
      <c r="C34" s="220"/>
      <c r="D34" s="223">
        <v>847726</v>
      </c>
      <c r="E34" s="227">
        <v>9400983</v>
      </c>
      <c r="F34" s="223">
        <v>3336717</v>
      </c>
      <c r="G34" s="223">
        <v>2817623</v>
      </c>
      <c r="H34" s="223">
        <v>106997</v>
      </c>
      <c r="I34" s="223">
        <v>6064266</v>
      </c>
      <c r="J34" s="223">
        <v>1112639</v>
      </c>
      <c r="K34" s="223">
        <v>670152</v>
      </c>
      <c r="L34" s="227">
        <v>2878794</v>
      </c>
      <c r="M34" s="223">
        <v>1441751</v>
      </c>
      <c r="N34" s="223">
        <v>1395112</v>
      </c>
      <c r="O34" s="223">
        <v>1437043</v>
      </c>
      <c r="P34" s="223">
        <v>540034</v>
      </c>
      <c r="Q34" s="223">
        <v>81820</v>
      </c>
      <c r="R34" s="223">
        <v>348037</v>
      </c>
      <c r="S34" s="227">
        <v>6522189</v>
      </c>
      <c r="T34" s="223">
        <v>4805943</v>
      </c>
      <c r="U34" s="223">
        <v>2786</v>
      </c>
      <c r="V34" s="13"/>
    </row>
    <row r="35" spans="2:22" s="7" customFormat="1" ht="15" customHeight="1" x14ac:dyDescent="0.35">
      <c r="B35" s="220">
        <v>2016</v>
      </c>
      <c r="C35" s="220"/>
      <c r="D35" s="223">
        <v>815167</v>
      </c>
      <c r="E35" s="227">
        <v>9207712</v>
      </c>
      <c r="F35" s="221">
        <v>2836063</v>
      </c>
      <c r="G35" s="221">
        <v>2706629</v>
      </c>
      <c r="H35" s="221">
        <v>118523</v>
      </c>
      <c r="I35" s="221">
        <v>6371650</v>
      </c>
      <c r="J35" s="221">
        <v>1126928</v>
      </c>
      <c r="K35" s="221">
        <v>457818</v>
      </c>
      <c r="L35" s="227">
        <v>2851780</v>
      </c>
      <c r="M35" s="221">
        <v>1228404</v>
      </c>
      <c r="N35" s="221">
        <v>1156518</v>
      </c>
      <c r="O35" s="221">
        <v>1623376</v>
      </c>
      <c r="P35" s="221">
        <v>689854</v>
      </c>
      <c r="Q35" s="221">
        <v>98632</v>
      </c>
      <c r="R35" s="221">
        <v>415446</v>
      </c>
      <c r="S35" s="227">
        <v>6355932</v>
      </c>
      <c r="T35" s="221">
        <v>5381303</v>
      </c>
      <c r="U35" s="221">
        <v>-177910</v>
      </c>
      <c r="V35" s="13"/>
    </row>
    <row r="36" spans="2:22" s="7" customFormat="1" ht="15" customHeight="1" x14ac:dyDescent="0.35">
      <c r="B36" s="220">
        <v>2015</v>
      </c>
      <c r="C36" s="220"/>
      <c r="D36" s="223">
        <v>790881</v>
      </c>
      <c r="E36" s="227">
        <v>9079006</v>
      </c>
      <c r="F36" s="221">
        <v>2995251</v>
      </c>
      <c r="G36" s="221">
        <v>2623733</v>
      </c>
      <c r="H36" s="221">
        <v>119888</v>
      </c>
      <c r="I36" s="221">
        <v>6083755</v>
      </c>
      <c r="J36" s="221">
        <v>1231806</v>
      </c>
      <c r="K36" s="221">
        <v>647222</v>
      </c>
      <c r="L36" s="227">
        <v>2925063</v>
      </c>
      <c r="M36" s="221">
        <v>1278429</v>
      </c>
      <c r="N36" s="221">
        <v>1202441</v>
      </c>
      <c r="O36" s="221">
        <v>1646633</v>
      </c>
      <c r="P36" s="221">
        <v>878717</v>
      </c>
      <c r="Q36" s="221">
        <v>81071</v>
      </c>
      <c r="R36" s="221">
        <v>230956</v>
      </c>
      <c r="S36" s="227">
        <v>6153943</v>
      </c>
      <c r="T36" s="221">
        <v>5100070</v>
      </c>
      <c r="U36" s="221">
        <v>133128</v>
      </c>
      <c r="V36" s="13"/>
    </row>
    <row r="37" spans="2:22" s="7" customFormat="1" ht="15" customHeight="1" x14ac:dyDescent="0.35">
      <c r="B37" s="220">
        <v>2014</v>
      </c>
      <c r="C37" s="220"/>
      <c r="D37" s="223">
        <v>764902</v>
      </c>
      <c r="E37" s="227">
        <v>9198768</v>
      </c>
      <c r="F37" s="221">
        <v>4007799</v>
      </c>
      <c r="G37" s="221">
        <v>2613422</v>
      </c>
      <c r="H37" s="221">
        <v>125704</v>
      </c>
      <c r="I37" s="221">
        <v>5190969</v>
      </c>
      <c r="J37" s="221">
        <v>1220963</v>
      </c>
      <c r="K37" s="221">
        <v>711502</v>
      </c>
      <c r="L37" s="227">
        <v>3126954</v>
      </c>
      <c r="M37" s="221">
        <v>710447</v>
      </c>
      <c r="N37" s="221">
        <v>582396</v>
      </c>
      <c r="O37" s="221">
        <v>2416508</v>
      </c>
      <c r="P37" s="221">
        <v>878780</v>
      </c>
      <c r="Q37" s="221">
        <v>114665</v>
      </c>
      <c r="R37" s="221">
        <v>319360</v>
      </c>
      <c r="S37" s="227">
        <v>6071814</v>
      </c>
      <c r="T37" s="221">
        <v>3836806</v>
      </c>
      <c r="U37" s="221">
        <v>635736</v>
      </c>
      <c r="V37" s="13"/>
    </row>
    <row r="38" spans="2:22" s="7" customFormat="1" ht="15" customHeight="1" x14ac:dyDescent="0.35">
      <c r="B38" s="220">
        <v>2013</v>
      </c>
      <c r="C38" s="220"/>
      <c r="D38" s="223">
        <v>741832</v>
      </c>
      <c r="E38" s="227">
        <v>9799064</v>
      </c>
      <c r="F38" s="221">
        <v>3949246</v>
      </c>
      <c r="G38" s="221">
        <v>2763797</v>
      </c>
      <c r="H38" s="221">
        <v>140953</v>
      </c>
      <c r="I38" s="221">
        <v>5849819</v>
      </c>
      <c r="J38" s="221">
        <v>1320175</v>
      </c>
      <c r="K38" s="221">
        <v>789958</v>
      </c>
      <c r="L38" s="227">
        <v>3348173</v>
      </c>
      <c r="M38" s="221">
        <v>1423337</v>
      </c>
      <c r="N38" s="221">
        <v>1045445</v>
      </c>
      <c r="O38" s="221">
        <v>1924836</v>
      </c>
      <c r="P38" s="221">
        <v>1034291</v>
      </c>
      <c r="Q38" s="221">
        <v>191305</v>
      </c>
      <c r="R38" s="221">
        <v>250535</v>
      </c>
      <c r="S38" s="227">
        <v>6450891</v>
      </c>
      <c r="T38" s="221">
        <v>5470493</v>
      </c>
      <c r="U38" s="221">
        <v>73191</v>
      </c>
    </row>
    <row r="39" spans="2:22" s="7" customFormat="1" ht="15" customHeight="1" x14ac:dyDescent="0.35">
      <c r="B39" s="90">
        <v>2012</v>
      </c>
      <c r="C39" s="90"/>
      <c r="D39" s="91">
        <v>709404</v>
      </c>
      <c r="E39" s="104">
        <v>10129240</v>
      </c>
      <c r="F39" s="95">
        <v>3964230</v>
      </c>
      <c r="G39" s="95">
        <v>2687023</v>
      </c>
      <c r="H39" s="95">
        <v>149911</v>
      </c>
      <c r="I39" s="95">
        <v>6165010</v>
      </c>
      <c r="J39" s="95">
        <v>1365021</v>
      </c>
      <c r="K39" s="95">
        <v>698952</v>
      </c>
      <c r="L39" s="104">
        <v>3535384</v>
      </c>
      <c r="M39" s="95">
        <v>988594</v>
      </c>
      <c r="N39" s="95">
        <v>496117</v>
      </c>
      <c r="O39" s="95">
        <v>2546790</v>
      </c>
      <c r="P39" s="95">
        <v>883406</v>
      </c>
      <c r="Q39" s="95">
        <v>201731</v>
      </c>
      <c r="R39" s="95">
        <v>964630</v>
      </c>
      <c r="S39" s="104">
        <v>6593856</v>
      </c>
      <c r="T39" s="95">
        <v>5290124</v>
      </c>
      <c r="U39" s="95">
        <v>28185</v>
      </c>
    </row>
    <row r="40" spans="2:22" s="13" customFormat="1" ht="15" customHeight="1" x14ac:dyDescent="0.35">
      <c r="B40" s="90">
        <v>2011</v>
      </c>
      <c r="C40" s="90"/>
      <c r="D40" s="91">
        <v>751708</v>
      </c>
      <c r="E40" s="104">
        <v>10877700</v>
      </c>
      <c r="F40" s="95">
        <v>3736250</v>
      </c>
      <c r="G40" s="95">
        <v>2822858</v>
      </c>
      <c r="H40" s="95">
        <v>169667</v>
      </c>
      <c r="I40" s="95">
        <v>7141450</v>
      </c>
      <c r="J40" s="95">
        <v>1532441</v>
      </c>
      <c r="K40" s="95">
        <v>704801</v>
      </c>
      <c r="L40" s="104">
        <v>3821308</v>
      </c>
      <c r="M40" s="95">
        <v>1728878</v>
      </c>
      <c r="N40" s="95">
        <v>1270123</v>
      </c>
      <c r="O40" s="95">
        <v>2092429</v>
      </c>
      <c r="P40" s="95">
        <v>996488</v>
      </c>
      <c r="Q40" s="95">
        <v>167050</v>
      </c>
      <c r="R40" s="95">
        <v>157000</v>
      </c>
      <c r="S40" s="104">
        <v>7056392</v>
      </c>
      <c r="T40" s="95">
        <v>5973640</v>
      </c>
      <c r="U40" s="95">
        <v>52258</v>
      </c>
      <c r="V40" s="7"/>
    </row>
    <row r="41" spans="2:22" s="13" customFormat="1" ht="15" customHeight="1" x14ac:dyDescent="0.35">
      <c r="B41" s="90">
        <v>2010</v>
      </c>
      <c r="C41" s="90"/>
      <c r="D41" s="91">
        <v>784155</v>
      </c>
      <c r="E41" s="104">
        <v>11403555</v>
      </c>
      <c r="F41" s="95">
        <v>3759297</v>
      </c>
      <c r="G41" s="95">
        <v>2923469</v>
      </c>
      <c r="H41" s="95">
        <v>190599</v>
      </c>
      <c r="I41" s="95">
        <v>7644258</v>
      </c>
      <c r="J41" s="95">
        <v>1666149</v>
      </c>
      <c r="K41" s="95">
        <v>1115083</v>
      </c>
      <c r="L41" s="104">
        <v>4116129</v>
      </c>
      <c r="M41" s="95">
        <v>875854</v>
      </c>
      <c r="N41" s="95">
        <v>397452</v>
      </c>
      <c r="O41" s="95">
        <v>3240275</v>
      </c>
      <c r="P41" s="95">
        <v>1340772</v>
      </c>
      <c r="Q41" s="95">
        <v>316639</v>
      </c>
      <c r="R41" s="95">
        <v>537856</v>
      </c>
      <c r="S41" s="104">
        <v>7287426</v>
      </c>
      <c r="T41" s="95">
        <v>5906778</v>
      </c>
      <c r="U41" s="95">
        <v>231516</v>
      </c>
      <c r="V41" s="7"/>
    </row>
    <row r="42" spans="2:22" s="13" customFormat="1" ht="15" customHeight="1" x14ac:dyDescent="0.35">
      <c r="B42" s="90">
        <v>2009</v>
      </c>
      <c r="C42" s="90"/>
      <c r="D42" s="91">
        <v>832928</v>
      </c>
      <c r="E42" s="104">
        <v>12243684</v>
      </c>
      <c r="F42" s="95" t="s">
        <v>69</v>
      </c>
      <c r="G42" s="95" t="s">
        <v>69</v>
      </c>
      <c r="H42" s="95" t="s">
        <v>69</v>
      </c>
      <c r="I42" s="95" t="s">
        <v>69</v>
      </c>
      <c r="J42" s="95" t="s">
        <v>69</v>
      </c>
      <c r="K42" s="95" t="s">
        <v>69</v>
      </c>
      <c r="L42" s="104">
        <v>4551363</v>
      </c>
      <c r="M42" s="95" t="s">
        <v>69</v>
      </c>
      <c r="N42" s="95" t="s">
        <v>69</v>
      </c>
      <c r="O42" s="95" t="s">
        <v>69</v>
      </c>
      <c r="P42" s="95" t="s">
        <v>69</v>
      </c>
      <c r="Q42" s="95" t="s">
        <v>69</v>
      </c>
      <c r="R42" s="95" t="s">
        <v>69</v>
      </c>
      <c r="S42" s="104">
        <v>7692321</v>
      </c>
      <c r="T42" s="95" t="s">
        <v>69</v>
      </c>
      <c r="U42" s="95" t="s">
        <v>69</v>
      </c>
      <c r="V42" s="7"/>
    </row>
    <row r="43" spans="2:22" s="7" customFormat="1" ht="15" customHeight="1" x14ac:dyDescent="0.35">
      <c r="B43" s="90">
        <v>2008</v>
      </c>
      <c r="C43" s="90"/>
      <c r="D43" s="91">
        <v>867784</v>
      </c>
      <c r="E43" s="104">
        <v>13187522</v>
      </c>
      <c r="F43" s="95" t="s">
        <v>69</v>
      </c>
      <c r="G43" s="95" t="s">
        <v>69</v>
      </c>
      <c r="H43" s="95" t="s">
        <v>69</v>
      </c>
      <c r="I43" s="95" t="s">
        <v>69</v>
      </c>
      <c r="J43" s="95" t="s">
        <v>69</v>
      </c>
      <c r="K43" s="95" t="s">
        <v>69</v>
      </c>
      <c r="L43" s="104">
        <v>4950884</v>
      </c>
      <c r="M43" s="95" t="s">
        <v>69</v>
      </c>
      <c r="N43" s="95" t="s">
        <v>69</v>
      </c>
      <c r="O43" s="95" t="s">
        <v>69</v>
      </c>
      <c r="P43" s="95" t="s">
        <v>69</v>
      </c>
      <c r="Q43" s="95" t="s">
        <v>69</v>
      </c>
      <c r="R43" s="95" t="s">
        <v>69</v>
      </c>
      <c r="S43" s="104">
        <v>8236638</v>
      </c>
      <c r="T43" s="95" t="s">
        <v>69</v>
      </c>
      <c r="U43" s="95" t="s">
        <v>69</v>
      </c>
    </row>
    <row r="44" spans="2:22" s="7" customFormat="1" ht="15" customHeight="1" x14ac:dyDescent="0.35">
      <c r="B44" s="83" t="s">
        <v>38</v>
      </c>
      <c r="C44" s="83"/>
      <c r="D44" s="80"/>
      <c r="E44" s="80"/>
      <c r="F44" s="80"/>
      <c r="G44" s="80"/>
      <c r="H44" s="80"/>
      <c r="I44" s="94"/>
      <c r="J44" s="83"/>
      <c r="K44" s="80"/>
      <c r="L44" s="80"/>
      <c r="M44" s="80"/>
      <c r="N44" s="80"/>
      <c r="O44" s="80"/>
      <c r="P44" s="94"/>
      <c r="Q44" s="83"/>
      <c r="R44" s="80"/>
      <c r="S44" s="80"/>
      <c r="T44" s="80"/>
      <c r="U44" s="80"/>
      <c r="V44" s="13"/>
    </row>
    <row r="45" spans="2:22" s="7" customFormat="1" ht="15" customHeight="1" x14ac:dyDescent="0.35">
      <c r="B45" s="220">
        <v>2020</v>
      </c>
      <c r="C45" s="220"/>
      <c r="D45" s="223">
        <v>450416</v>
      </c>
      <c r="E45" s="227">
        <v>672157379</v>
      </c>
      <c r="F45" s="223">
        <v>388393541</v>
      </c>
      <c r="G45" s="223">
        <v>163541302</v>
      </c>
      <c r="H45" s="223">
        <v>44427093</v>
      </c>
      <c r="I45" s="223">
        <v>283763838</v>
      </c>
      <c r="J45" s="223">
        <v>70203871</v>
      </c>
      <c r="K45" s="223">
        <v>65973944</v>
      </c>
      <c r="L45" s="227">
        <v>412281962</v>
      </c>
      <c r="M45" s="223">
        <v>210388604</v>
      </c>
      <c r="N45" s="223">
        <v>164446522</v>
      </c>
      <c r="O45" s="223">
        <v>201893359</v>
      </c>
      <c r="P45" s="223">
        <v>56091392</v>
      </c>
      <c r="Q45" s="223">
        <v>11271958</v>
      </c>
      <c r="R45" s="223">
        <v>51526577</v>
      </c>
      <c r="S45" s="227">
        <v>259875417</v>
      </c>
      <c r="T45" s="223">
        <v>85482031</v>
      </c>
      <c r="U45" s="223">
        <v>-3542090</v>
      </c>
      <c r="V45" s="13"/>
    </row>
    <row r="46" spans="2:22" s="7" customFormat="1" ht="15" customHeight="1" x14ac:dyDescent="0.35">
      <c r="B46" s="220">
        <v>2019</v>
      </c>
      <c r="C46" s="220"/>
      <c r="D46" s="223">
        <v>438959</v>
      </c>
      <c r="E46" s="227">
        <v>642918818</v>
      </c>
      <c r="F46" s="223">
        <v>361364743</v>
      </c>
      <c r="G46" s="223">
        <v>153022701</v>
      </c>
      <c r="H46" s="223">
        <v>44945482</v>
      </c>
      <c r="I46" s="223">
        <v>281554075</v>
      </c>
      <c r="J46" s="223">
        <v>69938683</v>
      </c>
      <c r="K46" s="223">
        <v>69641914</v>
      </c>
      <c r="L46" s="227">
        <v>406752265</v>
      </c>
      <c r="M46" s="223">
        <v>198984830</v>
      </c>
      <c r="N46" s="223">
        <v>156614496</v>
      </c>
      <c r="O46" s="223">
        <v>207767435</v>
      </c>
      <c r="P46" s="223">
        <v>59779816</v>
      </c>
      <c r="Q46" s="223">
        <v>11966045</v>
      </c>
      <c r="R46" s="223">
        <v>51740404</v>
      </c>
      <c r="S46" s="227">
        <v>236166553</v>
      </c>
      <c r="T46" s="223">
        <v>82066160</v>
      </c>
      <c r="U46" s="223">
        <v>-7915915</v>
      </c>
      <c r="V46" s="13"/>
    </row>
    <row r="47" spans="2:22" s="7" customFormat="1" ht="15" customHeight="1" x14ac:dyDescent="0.35">
      <c r="B47" s="220">
        <v>2018</v>
      </c>
      <c r="C47" s="220"/>
      <c r="D47" s="223">
        <v>413767</v>
      </c>
      <c r="E47" s="227">
        <v>613340519</v>
      </c>
      <c r="F47" s="223">
        <v>346757545</v>
      </c>
      <c r="G47" s="223">
        <v>145827408</v>
      </c>
      <c r="H47" s="223">
        <v>43995807</v>
      </c>
      <c r="I47" s="223">
        <v>266582974</v>
      </c>
      <c r="J47" s="223">
        <v>65752877</v>
      </c>
      <c r="K47" s="223">
        <v>68462864</v>
      </c>
      <c r="L47" s="227">
        <v>390551592</v>
      </c>
      <c r="M47" s="223">
        <v>190200377</v>
      </c>
      <c r="N47" s="223">
        <v>151339792</v>
      </c>
      <c r="O47" s="223">
        <v>200351215</v>
      </c>
      <c r="P47" s="223">
        <v>58452351</v>
      </c>
      <c r="Q47" s="223">
        <v>11446028</v>
      </c>
      <c r="R47" s="223">
        <v>51414943</v>
      </c>
      <c r="S47" s="227">
        <v>222788927</v>
      </c>
      <c r="T47" s="223">
        <v>79354075</v>
      </c>
      <c r="U47" s="223">
        <v>-10845835</v>
      </c>
      <c r="V47" s="13"/>
    </row>
    <row r="48" spans="2:22" s="7" customFormat="1" ht="15" customHeight="1" x14ac:dyDescent="0.35">
      <c r="B48" s="220">
        <v>2017</v>
      </c>
      <c r="C48" s="220"/>
      <c r="D48" s="223">
        <v>394967</v>
      </c>
      <c r="E48" s="227">
        <v>589981973</v>
      </c>
      <c r="F48" s="223">
        <v>329608456</v>
      </c>
      <c r="G48" s="223">
        <v>138339987</v>
      </c>
      <c r="H48" s="223">
        <v>44583585</v>
      </c>
      <c r="I48" s="223">
        <v>260373517</v>
      </c>
      <c r="J48" s="223">
        <v>61249153</v>
      </c>
      <c r="K48" s="223">
        <v>68453673</v>
      </c>
      <c r="L48" s="227">
        <v>385103288</v>
      </c>
      <c r="M48" s="223">
        <v>184695718</v>
      </c>
      <c r="N48" s="223">
        <v>146843347</v>
      </c>
      <c r="O48" s="223">
        <v>200407571</v>
      </c>
      <c r="P48" s="223">
        <v>56020622</v>
      </c>
      <c r="Q48" s="223">
        <v>10650768</v>
      </c>
      <c r="R48" s="223">
        <v>55521087</v>
      </c>
      <c r="S48" s="227">
        <v>204878685</v>
      </c>
      <c r="T48" s="223">
        <v>76651880</v>
      </c>
      <c r="U48" s="223">
        <v>-13309773</v>
      </c>
      <c r="V48" s="13"/>
    </row>
    <row r="49" spans="2:22" s="7" customFormat="1" ht="15" customHeight="1" x14ac:dyDescent="0.35">
      <c r="B49" s="220">
        <v>2016</v>
      </c>
      <c r="C49" s="220"/>
      <c r="D49" s="223">
        <v>380935</v>
      </c>
      <c r="E49" s="227">
        <v>571156742</v>
      </c>
      <c r="F49" s="221">
        <v>319456861</v>
      </c>
      <c r="G49" s="221">
        <v>133798712</v>
      </c>
      <c r="H49" s="221">
        <v>44624028</v>
      </c>
      <c r="I49" s="221">
        <v>251699881</v>
      </c>
      <c r="J49" s="221">
        <v>58488194</v>
      </c>
      <c r="K49" s="221">
        <v>65589164</v>
      </c>
      <c r="L49" s="227">
        <v>376362846</v>
      </c>
      <c r="M49" s="221">
        <v>190710100</v>
      </c>
      <c r="N49" s="221">
        <v>150699386</v>
      </c>
      <c r="O49" s="221">
        <v>185652746</v>
      </c>
      <c r="P49" s="221">
        <v>53071880</v>
      </c>
      <c r="Q49" s="221">
        <v>10528466</v>
      </c>
      <c r="R49" s="221">
        <v>50552950</v>
      </c>
      <c r="S49" s="227">
        <v>194793896</v>
      </c>
      <c r="T49" s="221">
        <v>76362124</v>
      </c>
      <c r="U49" s="221">
        <v>-17773199</v>
      </c>
      <c r="V49" s="13"/>
    </row>
    <row r="50" spans="2:22" s="7" customFormat="1" ht="15" customHeight="1" x14ac:dyDescent="0.35">
      <c r="B50" s="220">
        <v>2015</v>
      </c>
      <c r="C50" s="220"/>
      <c r="D50" s="223">
        <v>372201</v>
      </c>
      <c r="E50" s="227">
        <v>566069169</v>
      </c>
      <c r="F50" s="221">
        <v>318297957</v>
      </c>
      <c r="G50" s="221">
        <v>130054304</v>
      </c>
      <c r="H50" s="221">
        <v>43652959</v>
      </c>
      <c r="I50" s="221">
        <v>247771212</v>
      </c>
      <c r="J50" s="221">
        <v>57783242</v>
      </c>
      <c r="K50" s="221">
        <v>63490174</v>
      </c>
      <c r="L50" s="227">
        <v>378214627</v>
      </c>
      <c r="M50" s="221">
        <v>192122553</v>
      </c>
      <c r="N50" s="221">
        <v>154362554</v>
      </c>
      <c r="O50" s="221">
        <v>186092073</v>
      </c>
      <c r="P50" s="221">
        <v>51938139</v>
      </c>
      <c r="Q50" s="221">
        <v>9724464</v>
      </c>
      <c r="R50" s="221">
        <v>51814608</v>
      </c>
      <c r="S50" s="227">
        <v>187854542</v>
      </c>
      <c r="T50" s="221">
        <v>76346300</v>
      </c>
      <c r="U50" s="221">
        <v>-19418378</v>
      </c>
      <c r="V50" s="13"/>
    </row>
    <row r="51" spans="2:22" s="7" customFormat="1" ht="15" customHeight="1" x14ac:dyDescent="0.35">
      <c r="B51" s="220">
        <v>2014</v>
      </c>
      <c r="C51" s="220"/>
      <c r="D51" s="223">
        <v>363356</v>
      </c>
      <c r="E51" s="227">
        <v>563422452</v>
      </c>
      <c r="F51" s="221">
        <v>317543552</v>
      </c>
      <c r="G51" s="221">
        <v>127568397</v>
      </c>
      <c r="H51" s="221">
        <v>41571215</v>
      </c>
      <c r="I51" s="221">
        <v>245878901</v>
      </c>
      <c r="J51" s="221">
        <v>58277196</v>
      </c>
      <c r="K51" s="221">
        <v>64672908</v>
      </c>
      <c r="L51" s="227">
        <v>382074330</v>
      </c>
      <c r="M51" s="221">
        <v>183758515</v>
      </c>
      <c r="N51" s="221">
        <v>149938080</v>
      </c>
      <c r="O51" s="221">
        <v>198315814</v>
      </c>
      <c r="P51" s="221">
        <v>52394129</v>
      </c>
      <c r="Q51" s="221">
        <v>9557472</v>
      </c>
      <c r="R51" s="221">
        <v>59318379</v>
      </c>
      <c r="S51" s="227">
        <v>181348123</v>
      </c>
      <c r="T51" s="221">
        <v>78879867</v>
      </c>
      <c r="U51" s="221">
        <v>-15639401</v>
      </c>
      <c r="V51" s="13"/>
    </row>
    <row r="52" spans="2:22" s="6" customFormat="1" ht="15" customHeight="1" x14ac:dyDescent="0.35">
      <c r="B52" s="220">
        <v>2013</v>
      </c>
      <c r="C52" s="220"/>
      <c r="D52" s="223">
        <v>356577</v>
      </c>
      <c r="E52" s="227">
        <v>578607368</v>
      </c>
      <c r="F52" s="221">
        <v>338748192</v>
      </c>
      <c r="G52" s="221">
        <v>125762548</v>
      </c>
      <c r="H52" s="221">
        <v>43127078</v>
      </c>
      <c r="I52" s="221">
        <v>239859175</v>
      </c>
      <c r="J52" s="221">
        <v>61177682</v>
      </c>
      <c r="K52" s="221">
        <v>66177059</v>
      </c>
      <c r="L52" s="227">
        <v>387600015</v>
      </c>
      <c r="M52" s="221">
        <v>188553798</v>
      </c>
      <c r="N52" s="221">
        <v>151398298</v>
      </c>
      <c r="O52" s="221">
        <v>199046217</v>
      </c>
      <c r="P52" s="221">
        <v>52948803</v>
      </c>
      <c r="Q52" s="221">
        <v>9538263</v>
      </c>
      <c r="R52" s="221">
        <v>56823415</v>
      </c>
      <c r="S52" s="227">
        <v>191007353</v>
      </c>
      <c r="T52" s="221">
        <v>78111251</v>
      </c>
      <c r="U52" s="221">
        <v>-8623075</v>
      </c>
      <c r="V52" s="7"/>
    </row>
    <row r="53" spans="2:22" s="13" customFormat="1" ht="15" customHeight="1" x14ac:dyDescent="0.35">
      <c r="B53" s="90">
        <v>2012</v>
      </c>
      <c r="C53" s="90"/>
      <c r="D53" s="91">
        <v>355769</v>
      </c>
      <c r="E53" s="104">
        <v>582366228</v>
      </c>
      <c r="F53" s="95">
        <v>336968541</v>
      </c>
      <c r="G53" s="95">
        <v>128294785</v>
      </c>
      <c r="H53" s="95">
        <v>42658652</v>
      </c>
      <c r="I53" s="95">
        <v>245397688</v>
      </c>
      <c r="J53" s="95">
        <v>65826148</v>
      </c>
      <c r="K53" s="95">
        <v>67842974</v>
      </c>
      <c r="L53" s="104">
        <v>395147423</v>
      </c>
      <c r="M53" s="95">
        <v>179952006</v>
      </c>
      <c r="N53" s="95">
        <v>145441446</v>
      </c>
      <c r="O53" s="95">
        <v>215195418</v>
      </c>
      <c r="P53" s="95">
        <v>54619900</v>
      </c>
      <c r="Q53" s="95">
        <v>9451958</v>
      </c>
      <c r="R53" s="95">
        <v>66917493</v>
      </c>
      <c r="S53" s="104">
        <v>187218805</v>
      </c>
      <c r="T53" s="95">
        <v>75191863</v>
      </c>
      <c r="U53" s="95">
        <v>-3630493</v>
      </c>
      <c r="V53" s="7"/>
    </row>
    <row r="54" spans="2:22" s="13" customFormat="1" ht="15" customHeight="1" x14ac:dyDescent="0.35">
      <c r="B54" s="90">
        <v>2011</v>
      </c>
      <c r="C54" s="90"/>
      <c r="D54" s="91">
        <v>361851</v>
      </c>
      <c r="E54" s="104">
        <v>599998358</v>
      </c>
      <c r="F54" s="95">
        <v>341839899</v>
      </c>
      <c r="G54" s="95">
        <v>132518108</v>
      </c>
      <c r="H54" s="95">
        <v>42476940</v>
      </c>
      <c r="I54" s="95">
        <v>258158459</v>
      </c>
      <c r="J54" s="95">
        <v>71324784</v>
      </c>
      <c r="K54" s="95">
        <v>72864982</v>
      </c>
      <c r="L54" s="104">
        <v>403968348</v>
      </c>
      <c r="M54" s="95">
        <v>180625786</v>
      </c>
      <c r="N54" s="95">
        <v>145609247</v>
      </c>
      <c r="O54" s="95">
        <v>223342562</v>
      </c>
      <c r="P54" s="95">
        <v>59220893</v>
      </c>
      <c r="Q54" s="95">
        <v>9387345</v>
      </c>
      <c r="R54" s="95">
        <v>69964777</v>
      </c>
      <c r="S54" s="104">
        <v>196030010</v>
      </c>
      <c r="T54" s="95">
        <v>76498121</v>
      </c>
      <c r="U54" s="95">
        <v>1778429</v>
      </c>
      <c r="V54" s="7"/>
    </row>
    <row r="55" spans="2:22" s="7" customFormat="1" ht="15" customHeight="1" x14ac:dyDescent="0.35">
      <c r="B55" s="90">
        <v>2010</v>
      </c>
      <c r="C55" s="90"/>
      <c r="D55" s="91">
        <v>361235</v>
      </c>
      <c r="E55" s="104">
        <v>602186979</v>
      </c>
      <c r="F55" s="95">
        <v>340177130</v>
      </c>
      <c r="G55" s="95">
        <v>134136051</v>
      </c>
      <c r="H55" s="95">
        <v>43610732</v>
      </c>
      <c r="I55" s="95">
        <v>262009848</v>
      </c>
      <c r="J55" s="95">
        <v>73643500</v>
      </c>
      <c r="K55" s="95">
        <v>74301097</v>
      </c>
      <c r="L55" s="104">
        <v>398252918</v>
      </c>
      <c r="M55" s="95">
        <v>181192671</v>
      </c>
      <c r="N55" s="95">
        <v>143795207</v>
      </c>
      <c r="O55" s="95">
        <v>217060247</v>
      </c>
      <c r="P55" s="95">
        <v>60159136</v>
      </c>
      <c r="Q55" s="95">
        <v>9816289</v>
      </c>
      <c r="R55" s="95">
        <v>62354306</v>
      </c>
      <c r="S55" s="104">
        <v>203934061</v>
      </c>
      <c r="T55" s="95">
        <v>74855177</v>
      </c>
      <c r="U55" s="95">
        <v>-10022352</v>
      </c>
    </row>
    <row r="56" spans="2:22" s="7" customFormat="1" ht="15" customHeight="1" x14ac:dyDescent="0.35">
      <c r="B56" s="90">
        <v>2009</v>
      </c>
      <c r="C56" s="90"/>
      <c r="D56" s="91">
        <v>366915</v>
      </c>
      <c r="E56" s="104">
        <v>569951411</v>
      </c>
      <c r="F56" s="95" t="s">
        <v>69</v>
      </c>
      <c r="G56" s="95" t="s">
        <v>69</v>
      </c>
      <c r="H56" s="95" t="s">
        <v>69</v>
      </c>
      <c r="I56" s="95" t="s">
        <v>69</v>
      </c>
      <c r="J56" s="95" t="s">
        <v>69</v>
      </c>
      <c r="K56" s="95" t="s">
        <v>69</v>
      </c>
      <c r="L56" s="104">
        <v>390892870</v>
      </c>
      <c r="M56" s="95" t="s">
        <v>69</v>
      </c>
      <c r="N56" s="95" t="s">
        <v>69</v>
      </c>
      <c r="O56" s="95" t="s">
        <v>69</v>
      </c>
      <c r="P56" s="95" t="s">
        <v>69</v>
      </c>
      <c r="Q56" s="95" t="s">
        <v>69</v>
      </c>
      <c r="R56" s="95" t="s">
        <v>69</v>
      </c>
      <c r="S56" s="104">
        <v>179058540</v>
      </c>
      <c r="T56" s="95" t="s">
        <v>69</v>
      </c>
      <c r="U56" s="95" t="s">
        <v>69</v>
      </c>
    </row>
    <row r="57" spans="2:22" s="7" customFormat="1" ht="15" customHeight="1" x14ac:dyDescent="0.35">
      <c r="B57" s="90">
        <v>2008</v>
      </c>
      <c r="C57" s="90"/>
      <c r="D57" s="91">
        <v>368205</v>
      </c>
      <c r="E57" s="104">
        <v>555417148</v>
      </c>
      <c r="F57" s="95" t="s">
        <v>69</v>
      </c>
      <c r="G57" s="95" t="s">
        <v>69</v>
      </c>
      <c r="H57" s="95" t="s">
        <v>69</v>
      </c>
      <c r="I57" s="95" t="s">
        <v>69</v>
      </c>
      <c r="J57" s="95" t="s">
        <v>69</v>
      </c>
      <c r="K57" s="95" t="s">
        <v>69</v>
      </c>
      <c r="L57" s="104">
        <v>385066786</v>
      </c>
      <c r="M57" s="95" t="s">
        <v>69</v>
      </c>
      <c r="N57" s="95" t="s">
        <v>69</v>
      </c>
      <c r="O57" s="95" t="s">
        <v>69</v>
      </c>
      <c r="P57" s="95" t="s">
        <v>69</v>
      </c>
      <c r="Q57" s="95" t="s">
        <v>69</v>
      </c>
      <c r="R57" s="95" t="s">
        <v>69</v>
      </c>
      <c r="S57" s="104">
        <v>170350362</v>
      </c>
      <c r="T57" s="95" t="s">
        <v>69</v>
      </c>
      <c r="U57" s="95" t="s">
        <v>69</v>
      </c>
    </row>
    <row r="58" spans="2:22" s="7" customFormat="1" ht="15" customHeight="1" x14ac:dyDescent="0.35">
      <c r="B58" s="291" t="s">
        <v>569</v>
      </c>
      <c r="C58" s="291"/>
      <c r="D58" s="292"/>
      <c r="E58" s="297"/>
      <c r="F58" s="297"/>
      <c r="G58" s="297"/>
      <c r="H58" s="297"/>
      <c r="I58" s="297"/>
      <c r="J58" s="297"/>
      <c r="K58" s="297"/>
      <c r="L58" s="298"/>
      <c r="M58" s="298"/>
      <c r="N58" s="298"/>
      <c r="O58" s="298"/>
      <c r="P58" s="298"/>
      <c r="Q58" s="298"/>
      <c r="R58" s="298"/>
      <c r="S58" s="298"/>
      <c r="T58" s="298"/>
      <c r="U58" s="298"/>
      <c r="V58" s="13"/>
    </row>
    <row r="59" spans="2:22" s="7" customFormat="1" ht="15" customHeight="1" x14ac:dyDescent="0.35">
      <c r="B59" s="220">
        <v>2020</v>
      </c>
      <c r="C59" s="220"/>
      <c r="D59" s="223">
        <v>22039</v>
      </c>
      <c r="E59" s="227">
        <v>419219331</v>
      </c>
      <c r="F59" s="223">
        <v>281701603</v>
      </c>
      <c r="G59" s="223">
        <v>94659123</v>
      </c>
      <c r="H59" s="223">
        <v>38637626</v>
      </c>
      <c r="I59" s="223">
        <v>137517729</v>
      </c>
      <c r="J59" s="223">
        <v>28642227</v>
      </c>
      <c r="K59" s="223">
        <v>30193071</v>
      </c>
      <c r="L59" s="227">
        <v>253677180</v>
      </c>
      <c r="M59" s="223">
        <v>142827657</v>
      </c>
      <c r="N59" s="223">
        <v>113494967</v>
      </c>
      <c r="O59" s="223">
        <v>110849523</v>
      </c>
      <c r="P59" s="223">
        <v>27196420</v>
      </c>
      <c r="Q59" s="223">
        <v>4338429</v>
      </c>
      <c r="R59" s="223">
        <v>34452008</v>
      </c>
      <c r="S59" s="227">
        <v>165542151</v>
      </c>
      <c r="T59" s="223">
        <v>61837029</v>
      </c>
      <c r="U59" s="223">
        <v>-11353802</v>
      </c>
      <c r="V59" s="13"/>
    </row>
    <row r="60" spans="2:22" s="7" customFormat="1" ht="15" customHeight="1" x14ac:dyDescent="0.35">
      <c r="B60" s="220">
        <v>2019</v>
      </c>
      <c r="C60" s="220"/>
      <c r="D60" s="223">
        <v>22372</v>
      </c>
      <c r="E60" s="227">
        <v>410706629</v>
      </c>
      <c r="F60" s="223">
        <v>269069806</v>
      </c>
      <c r="G60" s="223">
        <v>88069425</v>
      </c>
      <c r="H60" s="223">
        <v>39230476</v>
      </c>
      <c r="I60" s="223">
        <v>141636823</v>
      </c>
      <c r="J60" s="223">
        <v>29838809</v>
      </c>
      <c r="K60" s="223">
        <v>32350809</v>
      </c>
      <c r="L60" s="227">
        <v>258926624</v>
      </c>
      <c r="M60" s="223">
        <v>142045534</v>
      </c>
      <c r="N60" s="223">
        <v>113184501</v>
      </c>
      <c r="O60" s="223">
        <v>116881090</v>
      </c>
      <c r="P60" s="223">
        <v>29236238</v>
      </c>
      <c r="Q60" s="223">
        <v>4845747</v>
      </c>
      <c r="R60" s="223">
        <v>36221806</v>
      </c>
      <c r="S60" s="227">
        <v>151780005</v>
      </c>
      <c r="T60" s="223">
        <v>59651013</v>
      </c>
      <c r="U60" s="223">
        <v>-10682056</v>
      </c>
      <c r="V60" s="13"/>
    </row>
    <row r="61" spans="2:22" s="7" customFormat="1" ht="15" customHeight="1" x14ac:dyDescent="0.35">
      <c r="B61" s="220">
        <v>2018</v>
      </c>
      <c r="C61" s="220"/>
      <c r="D61" s="223">
        <v>21826</v>
      </c>
      <c r="E61" s="227">
        <v>395821992</v>
      </c>
      <c r="F61" s="223">
        <v>260246075</v>
      </c>
      <c r="G61" s="223">
        <v>85004842</v>
      </c>
      <c r="H61" s="223">
        <v>38621789</v>
      </c>
      <c r="I61" s="223">
        <v>135575917</v>
      </c>
      <c r="J61" s="223">
        <v>27475553</v>
      </c>
      <c r="K61" s="223">
        <v>32591277</v>
      </c>
      <c r="L61" s="227">
        <v>249755194</v>
      </c>
      <c r="M61" s="223">
        <v>135245713</v>
      </c>
      <c r="N61" s="223">
        <v>109164407</v>
      </c>
      <c r="O61" s="223">
        <v>114509481</v>
      </c>
      <c r="P61" s="223">
        <v>29579404</v>
      </c>
      <c r="Q61" s="223">
        <v>4678423</v>
      </c>
      <c r="R61" s="223">
        <v>36256991</v>
      </c>
      <c r="S61" s="227">
        <v>146066798</v>
      </c>
      <c r="T61" s="223">
        <v>57516135</v>
      </c>
      <c r="U61" s="223">
        <v>-12195085</v>
      </c>
      <c r="V61" s="13"/>
    </row>
    <row r="62" spans="2:22" s="7" customFormat="1" ht="15" customHeight="1" x14ac:dyDescent="0.35">
      <c r="B62" s="220">
        <v>2017</v>
      </c>
      <c r="C62" s="220"/>
      <c r="D62" s="223">
        <v>22213</v>
      </c>
      <c r="E62" s="227">
        <v>389980283</v>
      </c>
      <c r="F62" s="223">
        <v>251916237</v>
      </c>
      <c r="G62" s="223">
        <v>82716188</v>
      </c>
      <c r="H62" s="223">
        <v>39300462</v>
      </c>
      <c r="I62" s="223">
        <v>138064046</v>
      </c>
      <c r="J62" s="223">
        <v>26474169</v>
      </c>
      <c r="K62" s="223">
        <v>33530373</v>
      </c>
      <c r="L62" s="227">
        <v>254009773</v>
      </c>
      <c r="M62" s="223">
        <v>134071987</v>
      </c>
      <c r="N62" s="223">
        <v>108168741</v>
      </c>
      <c r="O62" s="223">
        <v>119937785</v>
      </c>
      <c r="P62" s="223">
        <v>28231380</v>
      </c>
      <c r="Q62" s="223">
        <v>4451665</v>
      </c>
      <c r="R62" s="223">
        <v>41482743</v>
      </c>
      <c r="S62" s="227">
        <v>135970510</v>
      </c>
      <c r="T62" s="223">
        <v>55770412</v>
      </c>
      <c r="U62" s="223">
        <v>-11797114</v>
      </c>
      <c r="V62" s="13"/>
    </row>
    <row r="63" spans="2:22" s="13" customFormat="1" ht="15" customHeight="1" x14ac:dyDescent="0.35">
      <c r="B63" s="220">
        <v>2016</v>
      </c>
      <c r="C63" s="220"/>
      <c r="D63" s="223">
        <v>22541</v>
      </c>
      <c r="E63" s="227">
        <v>387977099</v>
      </c>
      <c r="F63" s="221">
        <v>249114457</v>
      </c>
      <c r="G63" s="221">
        <v>82637069</v>
      </c>
      <c r="H63" s="221">
        <v>39706122</v>
      </c>
      <c r="I63" s="221">
        <v>138862642</v>
      </c>
      <c r="J63" s="221">
        <v>26425562</v>
      </c>
      <c r="K63" s="221">
        <v>32676512</v>
      </c>
      <c r="L63" s="227">
        <v>254651850</v>
      </c>
      <c r="M63" s="221">
        <v>144550744</v>
      </c>
      <c r="N63" s="221">
        <v>115380434</v>
      </c>
      <c r="O63" s="221">
        <v>110101106</v>
      </c>
      <c r="P63" s="221">
        <v>27141592</v>
      </c>
      <c r="Q63" s="221">
        <v>4721625</v>
      </c>
      <c r="R63" s="221">
        <v>36670254</v>
      </c>
      <c r="S63" s="227">
        <v>133325249</v>
      </c>
      <c r="T63" s="221">
        <v>56972287</v>
      </c>
      <c r="U63" s="221">
        <v>-14307395</v>
      </c>
    </row>
    <row r="64" spans="2:22" s="13" customFormat="1" ht="15" customHeight="1" x14ac:dyDescent="0.35">
      <c r="B64" s="220">
        <v>2015</v>
      </c>
      <c r="C64" s="220"/>
      <c r="D64" s="223">
        <v>22376</v>
      </c>
      <c r="E64" s="227">
        <v>391444393</v>
      </c>
      <c r="F64" s="221">
        <v>251418300</v>
      </c>
      <c r="G64" s="221">
        <v>81609824</v>
      </c>
      <c r="H64" s="221">
        <v>39038237</v>
      </c>
      <c r="I64" s="221">
        <v>140026094</v>
      </c>
      <c r="J64" s="221">
        <v>26389211</v>
      </c>
      <c r="K64" s="221">
        <v>31949408</v>
      </c>
      <c r="L64" s="227">
        <v>259959095</v>
      </c>
      <c r="M64" s="221">
        <v>147383258</v>
      </c>
      <c r="N64" s="221">
        <v>119409965</v>
      </c>
      <c r="O64" s="221">
        <v>112575837</v>
      </c>
      <c r="P64" s="221">
        <v>26821274</v>
      </c>
      <c r="Q64" s="221">
        <v>4082130</v>
      </c>
      <c r="R64" s="221">
        <v>38541740</v>
      </c>
      <c r="S64" s="227">
        <v>131485299</v>
      </c>
      <c r="T64" s="221">
        <v>57533493</v>
      </c>
      <c r="U64" s="221">
        <v>-14608839</v>
      </c>
    </row>
    <row r="65" spans="2:22" s="13" customFormat="1" ht="15" customHeight="1" x14ac:dyDescent="0.35">
      <c r="B65" s="220">
        <v>2014</v>
      </c>
      <c r="C65" s="220"/>
      <c r="D65" s="223">
        <v>22204</v>
      </c>
      <c r="E65" s="227">
        <v>392219531</v>
      </c>
      <c r="F65" s="221">
        <v>252814662</v>
      </c>
      <c r="G65" s="221">
        <v>80914843</v>
      </c>
      <c r="H65" s="221">
        <v>37035467</v>
      </c>
      <c r="I65" s="221">
        <v>139404869</v>
      </c>
      <c r="J65" s="221">
        <v>26076813</v>
      </c>
      <c r="K65" s="221">
        <v>32944219</v>
      </c>
      <c r="L65" s="227">
        <v>263668122</v>
      </c>
      <c r="M65" s="221">
        <v>139490866</v>
      </c>
      <c r="N65" s="221">
        <v>115179525</v>
      </c>
      <c r="O65" s="221">
        <v>124177256</v>
      </c>
      <c r="P65" s="221">
        <v>26987273</v>
      </c>
      <c r="Q65" s="221">
        <v>3944445</v>
      </c>
      <c r="R65" s="221">
        <v>45426214</v>
      </c>
      <c r="S65" s="227">
        <v>128551410</v>
      </c>
      <c r="T65" s="221">
        <v>60234553</v>
      </c>
      <c r="U65" s="221">
        <v>-10333846</v>
      </c>
    </row>
    <row r="66" spans="2:22" s="7" customFormat="1" ht="15" customHeight="1" x14ac:dyDescent="0.35">
      <c r="B66" s="220">
        <v>2013</v>
      </c>
      <c r="C66" s="220"/>
      <c r="D66" s="223">
        <v>21964</v>
      </c>
      <c r="E66" s="227">
        <v>409536308</v>
      </c>
      <c r="F66" s="221">
        <v>276382247</v>
      </c>
      <c r="G66" s="221">
        <v>80544906</v>
      </c>
      <c r="H66" s="221">
        <v>38718602</v>
      </c>
      <c r="I66" s="221">
        <v>133154060</v>
      </c>
      <c r="J66" s="221">
        <v>27217159</v>
      </c>
      <c r="K66" s="221">
        <v>33918341</v>
      </c>
      <c r="L66" s="227">
        <v>268954765</v>
      </c>
      <c r="M66" s="221">
        <v>144943926</v>
      </c>
      <c r="N66" s="221">
        <v>116295310</v>
      </c>
      <c r="O66" s="221">
        <v>124010839</v>
      </c>
      <c r="P66" s="221">
        <v>27211297</v>
      </c>
      <c r="Q66" s="221">
        <v>4124328</v>
      </c>
      <c r="R66" s="221">
        <v>43599054</v>
      </c>
      <c r="S66" s="227">
        <v>140581542</v>
      </c>
      <c r="T66" s="221">
        <v>59486264</v>
      </c>
      <c r="U66" s="221">
        <v>-4144657</v>
      </c>
    </row>
    <row r="67" spans="2:22" s="7" customFormat="1" ht="15" customHeight="1" x14ac:dyDescent="0.35">
      <c r="B67" s="90">
        <v>2012</v>
      </c>
      <c r="C67" s="90"/>
      <c r="D67" s="91">
        <v>21997</v>
      </c>
      <c r="E67" s="104">
        <v>410333229</v>
      </c>
      <c r="F67" s="95">
        <v>273252626</v>
      </c>
      <c r="G67" s="95">
        <v>82004695</v>
      </c>
      <c r="H67" s="95">
        <v>38661922</v>
      </c>
      <c r="I67" s="95">
        <v>137080603</v>
      </c>
      <c r="J67" s="95">
        <v>29650820</v>
      </c>
      <c r="K67" s="95">
        <v>34877986</v>
      </c>
      <c r="L67" s="104">
        <v>272267046</v>
      </c>
      <c r="M67" s="95">
        <v>135410059</v>
      </c>
      <c r="N67" s="95">
        <v>109766054</v>
      </c>
      <c r="O67" s="95">
        <v>136856987</v>
      </c>
      <c r="P67" s="95">
        <v>27917653</v>
      </c>
      <c r="Q67" s="95">
        <v>3953051</v>
      </c>
      <c r="R67" s="95">
        <v>52026098</v>
      </c>
      <c r="S67" s="104">
        <v>138066184</v>
      </c>
      <c r="T67" s="95">
        <v>56456355</v>
      </c>
      <c r="U67" s="95">
        <v>244047</v>
      </c>
    </row>
    <row r="68" spans="2:22" s="7" customFormat="1" ht="15" customHeight="1" x14ac:dyDescent="0.35">
      <c r="B68" s="90">
        <v>2011</v>
      </c>
      <c r="C68" s="90"/>
      <c r="D68" s="91">
        <v>22136</v>
      </c>
      <c r="E68" s="104">
        <v>418840238</v>
      </c>
      <c r="F68" s="95">
        <v>276551717</v>
      </c>
      <c r="G68" s="95">
        <v>84773652</v>
      </c>
      <c r="H68" s="95">
        <v>38445479</v>
      </c>
      <c r="I68" s="95">
        <v>142288522</v>
      </c>
      <c r="J68" s="95">
        <v>31578865</v>
      </c>
      <c r="K68" s="95">
        <v>36946210</v>
      </c>
      <c r="L68" s="104">
        <v>273403217</v>
      </c>
      <c r="M68" s="95">
        <v>133820444</v>
      </c>
      <c r="N68" s="95">
        <v>107720339</v>
      </c>
      <c r="O68" s="95">
        <v>139582773</v>
      </c>
      <c r="P68" s="95">
        <v>30289529</v>
      </c>
      <c r="Q68" s="95">
        <v>3839644</v>
      </c>
      <c r="R68" s="95">
        <v>53016653</v>
      </c>
      <c r="S68" s="104">
        <v>145437021</v>
      </c>
      <c r="T68" s="95">
        <v>57390490</v>
      </c>
      <c r="U68" s="95">
        <v>4661805</v>
      </c>
    </row>
    <row r="69" spans="2:22" s="7" customFormat="1" ht="15" customHeight="1" x14ac:dyDescent="0.35">
      <c r="B69" s="90">
        <v>2010</v>
      </c>
      <c r="C69" s="90"/>
      <c r="D69" s="91">
        <v>22153</v>
      </c>
      <c r="E69" s="104">
        <v>415021681</v>
      </c>
      <c r="F69" s="95">
        <v>273478975</v>
      </c>
      <c r="G69" s="95">
        <v>85289557</v>
      </c>
      <c r="H69" s="95">
        <v>39604363</v>
      </c>
      <c r="I69" s="95">
        <v>141542706</v>
      </c>
      <c r="J69" s="95">
        <v>31429711</v>
      </c>
      <c r="K69" s="95">
        <v>37401709</v>
      </c>
      <c r="L69" s="104">
        <v>262967712</v>
      </c>
      <c r="M69" s="95">
        <v>134236348</v>
      </c>
      <c r="N69" s="95">
        <v>105095366</v>
      </c>
      <c r="O69" s="95">
        <v>128731364</v>
      </c>
      <c r="P69" s="95">
        <v>29986549</v>
      </c>
      <c r="Q69" s="95">
        <v>4094233</v>
      </c>
      <c r="R69" s="95">
        <v>44424547</v>
      </c>
      <c r="S69" s="104">
        <v>152053969</v>
      </c>
      <c r="T69" s="95">
        <v>55555322</v>
      </c>
      <c r="U69" s="95">
        <v>-6685440</v>
      </c>
    </row>
    <row r="70" spans="2:22" s="7" customFormat="1" ht="15" customHeight="1" x14ac:dyDescent="0.35">
      <c r="B70" s="90">
        <v>2009</v>
      </c>
      <c r="C70" s="90"/>
      <c r="D70" s="91">
        <v>22185</v>
      </c>
      <c r="E70" s="104">
        <v>380222017</v>
      </c>
      <c r="F70" s="95" t="s">
        <v>69</v>
      </c>
      <c r="G70" s="95" t="s">
        <v>69</v>
      </c>
      <c r="H70" s="95" t="s">
        <v>69</v>
      </c>
      <c r="I70" s="95" t="s">
        <v>69</v>
      </c>
      <c r="J70" s="95" t="s">
        <v>69</v>
      </c>
      <c r="K70" s="95" t="s">
        <v>69</v>
      </c>
      <c r="L70" s="104">
        <v>250025073</v>
      </c>
      <c r="M70" s="95" t="s">
        <v>69</v>
      </c>
      <c r="N70" s="95" t="s">
        <v>69</v>
      </c>
      <c r="O70" s="95" t="s">
        <v>69</v>
      </c>
      <c r="P70" s="95" t="s">
        <v>69</v>
      </c>
      <c r="Q70" s="95" t="s">
        <v>69</v>
      </c>
      <c r="R70" s="95" t="s">
        <v>69</v>
      </c>
      <c r="S70" s="104">
        <v>130196945</v>
      </c>
      <c r="T70" s="95" t="s">
        <v>69</v>
      </c>
      <c r="U70" s="95" t="s">
        <v>69</v>
      </c>
    </row>
    <row r="71" spans="2:22" s="7" customFormat="1" ht="15" customHeight="1" x14ac:dyDescent="0.35">
      <c r="B71" s="90">
        <v>2008</v>
      </c>
      <c r="C71" s="90"/>
      <c r="D71" s="91">
        <v>21421</v>
      </c>
      <c r="E71" s="104">
        <v>363931650</v>
      </c>
      <c r="F71" s="95" t="s">
        <v>69</v>
      </c>
      <c r="G71" s="95" t="s">
        <v>69</v>
      </c>
      <c r="H71" s="95" t="s">
        <v>69</v>
      </c>
      <c r="I71" s="95" t="s">
        <v>69</v>
      </c>
      <c r="J71" s="95" t="s">
        <v>69</v>
      </c>
      <c r="K71" s="95" t="s">
        <v>69</v>
      </c>
      <c r="L71" s="104">
        <v>241239796</v>
      </c>
      <c r="M71" s="95" t="s">
        <v>69</v>
      </c>
      <c r="N71" s="95" t="s">
        <v>69</v>
      </c>
      <c r="O71" s="95" t="s">
        <v>69</v>
      </c>
      <c r="P71" s="95" t="s">
        <v>69</v>
      </c>
      <c r="Q71" s="95" t="s">
        <v>69</v>
      </c>
      <c r="R71" s="95" t="s">
        <v>69</v>
      </c>
      <c r="S71" s="104">
        <v>122691854</v>
      </c>
      <c r="T71" s="95" t="s">
        <v>69</v>
      </c>
      <c r="U71" s="95" t="s">
        <v>69</v>
      </c>
    </row>
    <row r="72" spans="2:22" s="7" customFormat="1" ht="15" customHeight="1" x14ac:dyDescent="0.35">
      <c r="B72" s="291" t="s">
        <v>570</v>
      </c>
      <c r="C72" s="291"/>
      <c r="D72" s="292"/>
      <c r="E72" s="297"/>
      <c r="F72" s="297"/>
      <c r="G72" s="297"/>
      <c r="H72" s="297"/>
      <c r="I72" s="297"/>
      <c r="J72" s="297"/>
      <c r="K72" s="297"/>
      <c r="L72" s="298"/>
      <c r="M72" s="298"/>
      <c r="N72" s="298"/>
      <c r="O72" s="298"/>
      <c r="P72" s="298"/>
      <c r="Q72" s="298"/>
      <c r="R72" s="298"/>
      <c r="S72" s="298"/>
      <c r="T72" s="298"/>
      <c r="U72" s="298"/>
      <c r="V72" s="13"/>
    </row>
    <row r="73" spans="2:22" s="7" customFormat="1" ht="15" customHeight="1" x14ac:dyDescent="0.35">
      <c r="B73" s="220">
        <v>2020</v>
      </c>
      <c r="C73" s="220"/>
      <c r="D73" s="223">
        <v>416979</v>
      </c>
      <c r="E73" s="227">
        <v>228951403</v>
      </c>
      <c r="F73" s="223">
        <v>95285049</v>
      </c>
      <c r="G73" s="223">
        <v>60276248</v>
      </c>
      <c r="H73" s="223">
        <v>4938521</v>
      </c>
      <c r="I73" s="223">
        <v>133666354</v>
      </c>
      <c r="J73" s="223">
        <v>40171505</v>
      </c>
      <c r="K73" s="223">
        <v>32834234</v>
      </c>
      <c r="L73" s="227">
        <v>144129808</v>
      </c>
      <c r="M73" s="223">
        <v>63881384</v>
      </c>
      <c r="N73" s="223">
        <v>48728991</v>
      </c>
      <c r="O73" s="223">
        <v>80248424</v>
      </c>
      <c r="P73" s="223">
        <v>25973202</v>
      </c>
      <c r="Q73" s="223">
        <v>6455064</v>
      </c>
      <c r="R73" s="223">
        <v>14480482</v>
      </c>
      <c r="S73" s="227">
        <v>84821594</v>
      </c>
      <c r="T73" s="223">
        <v>20833925</v>
      </c>
      <c r="U73" s="223">
        <v>6570965</v>
      </c>
      <c r="V73" s="13"/>
    </row>
    <row r="74" spans="2:22" s="7" customFormat="1" ht="15" customHeight="1" x14ac:dyDescent="0.35">
      <c r="B74" s="220">
        <v>2019</v>
      </c>
      <c r="C74" s="220"/>
      <c r="D74" s="223">
        <v>408249</v>
      </c>
      <c r="E74" s="227">
        <v>209615875</v>
      </c>
      <c r="F74" s="223">
        <v>82189948</v>
      </c>
      <c r="G74" s="223">
        <v>57292325</v>
      </c>
      <c r="H74" s="223">
        <v>4856184</v>
      </c>
      <c r="I74" s="223">
        <v>127425927</v>
      </c>
      <c r="J74" s="223">
        <v>38725731</v>
      </c>
      <c r="K74" s="223">
        <v>34376957</v>
      </c>
      <c r="L74" s="227">
        <v>133811014</v>
      </c>
      <c r="M74" s="223">
        <v>53409105</v>
      </c>
      <c r="N74" s="223">
        <v>41221339</v>
      </c>
      <c r="O74" s="223">
        <v>80401909</v>
      </c>
      <c r="P74" s="223">
        <v>27560950</v>
      </c>
      <c r="Q74" s="223">
        <v>6595634</v>
      </c>
      <c r="R74" s="223">
        <v>14393125</v>
      </c>
      <c r="S74" s="227">
        <v>75804861</v>
      </c>
      <c r="T74" s="223">
        <v>19804333</v>
      </c>
      <c r="U74" s="223">
        <v>1902800</v>
      </c>
      <c r="V74" s="13"/>
    </row>
    <row r="75" spans="2:22" s="7" customFormat="1" ht="15" customHeight="1" x14ac:dyDescent="0.35">
      <c r="B75" s="220">
        <v>2018</v>
      </c>
      <c r="C75" s="220"/>
      <c r="D75" s="223">
        <v>383625</v>
      </c>
      <c r="E75" s="227">
        <v>196190844</v>
      </c>
      <c r="F75" s="223">
        <v>76607261</v>
      </c>
      <c r="G75" s="223">
        <v>53511519</v>
      </c>
      <c r="H75" s="223">
        <v>4621566</v>
      </c>
      <c r="I75" s="223">
        <v>119583584</v>
      </c>
      <c r="J75" s="223">
        <v>36948486</v>
      </c>
      <c r="K75" s="223">
        <v>33028538</v>
      </c>
      <c r="L75" s="227">
        <v>127494822</v>
      </c>
      <c r="M75" s="223">
        <v>51389506</v>
      </c>
      <c r="N75" s="223">
        <v>39807214</v>
      </c>
      <c r="O75" s="223">
        <v>76105316</v>
      </c>
      <c r="P75" s="223">
        <v>26192357</v>
      </c>
      <c r="Q75" s="223">
        <v>6297508</v>
      </c>
      <c r="R75" s="223">
        <v>14157453</v>
      </c>
      <c r="S75" s="227">
        <v>68696023</v>
      </c>
      <c r="T75" s="223">
        <v>19333689</v>
      </c>
      <c r="U75" s="223">
        <v>839207</v>
      </c>
      <c r="V75" s="13"/>
    </row>
    <row r="76" spans="2:22" s="13" customFormat="1" ht="15" customHeight="1" x14ac:dyDescent="0.35">
      <c r="B76" s="220">
        <v>2017</v>
      </c>
      <c r="C76" s="220"/>
      <c r="D76" s="223">
        <v>364326</v>
      </c>
      <c r="E76" s="227">
        <v>179221995</v>
      </c>
      <c r="F76" s="223">
        <v>68425800</v>
      </c>
      <c r="G76" s="223">
        <v>48717557</v>
      </c>
      <c r="H76" s="223">
        <v>4485285</v>
      </c>
      <c r="I76" s="223">
        <v>110796195</v>
      </c>
      <c r="J76" s="223">
        <v>33523485</v>
      </c>
      <c r="K76" s="223">
        <v>32182183</v>
      </c>
      <c r="L76" s="227">
        <v>118102019</v>
      </c>
      <c r="M76" s="223">
        <v>47301502</v>
      </c>
      <c r="N76" s="223">
        <v>36607813</v>
      </c>
      <c r="O76" s="223">
        <v>70800517</v>
      </c>
      <c r="P76" s="223">
        <v>25214184</v>
      </c>
      <c r="Q76" s="223">
        <v>5736574</v>
      </c>
      <c r="R76" s="223">
        <v>13075086</v>
      </c>
      <c r="S76" s="227">
        <v>61119975</v>
      </c>
      <c r="T76" s="223">
        <v>18367008</v>
      </c>
      <c r="U76" s="223">
        <v>-1625598</v>
      </c>
    </row>
    <row r="77" spans="2:22" s="13" customFormat="1" ht="15" customHeight="1" x14ac:dyDescent="0.35">
      <c r="B77" s="220">
        <v>2016</v>
      </c>
      <c r="C77" s="220"/>
      <c r="D77" s="223">
        <v>349810</v>
      </c>
      <c r="E77" s="227">
        <v>163226384</v>
      </c>
      <c r="F77" s="221">
        <v>61347377</v>
      </c>
      <c r="G77" s="221">
        <v>44352186</v>
      </c>
      <c r="H77" s="221">
        <v>4145280</v>
      </c>
      <c r="I77" s="221">
        <v>101879008</v>
      </c>
      <c r="J77" s="221">
        <v>30921087</v>
      </c>
      <c r="K77" s="221">
        <v>30267759</v>
      </c>
      <c r="L77" s="227">
        <v>109291647</v>
      </c>
      <c r="M77" s="221">
        <v>42874358</v>
      </c>
      <c r="N77" s="221">
        <v>33238962</v>
      </c>
      <c r="O77" s="221">
        <v>66417288</v>
      </c>
      <c r="P77" s="221">
        <v>23517451</v>
      </c>
      <c r="Q77" s="221">
        <v>5333129</v>
      </c>
      <c r="R77" s="221">
        <v>12875178</v>
      </c>
      <c r="S77" s="227">
        <v>53934738</v>
      </c>
      <c r="T77" s="221">
        <v>17177414</v>
      </c>
      <c r="U77" s="221">
        <v>-3818738</v>
      </c>
    </row>
    <row r="78" spans="2:22" s="13" customFormat="1" ht="15" customHeight="1" x14ac:dyDescent="0.35">
      <c r="B78" s="220">
        <v>2015</v>
      </c>
      <c r="C78" s="220"/>
      <c r="D78" s="223">
        <v>341047</v>
      </c>
      <c r="E78" s="227">
        <v>154365139</v>
      </c>
      <c r="F78" s="221">
        <v>57667175</v>
      </c>
      <c r="G78" s="221">
        <v>41601763</v>
      </c>
      <c r="H78" s="221">
        <v>3856726</v>
      </c>
      <c r="I78" s="221">
        <v>96697963</v>
      </c>
      <c r="J78" s="221">
        <v>30232638</v>
      </c>
      <c r="K78" s="221">
        <v>28879151</v>
      </c>
      <c r="L78" s="227">
        <v>105737100</v>
      </c>
      <c r="M78" s="221">
        <v>41326404</v>
      </c>
      <c r="N78" s="221">
        <v>32745739</v>
      </c>
      <c r="O78" s="221">
        <v>64410695</v>
      </c>
      <c r="P78" s="221">
        <v>22707732</v>
      </c>
      <c r="Q78" s="221">
        <v>5215527</v>
      </c>
      <c r="R78" s="221">
        <v>12280050</v>
      </c>
      <c r="S78" s="227">
        <v>48628039</v>
      </c>
      <c r="T78" s="221">
        <v>16554841</v>
      </c>
      <c r="U78" s="221">
        <v>-5311197</v>
      </c>
    </row>
    <row r="79" spans="2:22" s="7" customFormat="1" ht="15" customHeight="1" x14ac:dyDescent="0.35">
      <c r="B79" s="220">
        <v>2014</v>
      </c>
      <c r="C79" s="220"/>
      <c r="D79" s="223">
        <v>332168</v>
      </c>
      <c r="E79" s="227">
        <v>151447791</v>
      </c>
      <c r="F79" s="221">
        <v>55540811</v>
      </c>
      <c r="G79" s="221">
        <v>39768455</v>
      </c>
      <c r="H79" s="221">
        <v>3840146</v>
      </c>
      <c r="I79" s="221">
        <v>95906981</v>
      </c>
      <c r="J79" s="221">
        <v>31049396</v>
      </c>
      <c r="K79" s="221">
        <v>28840201</v>
      </c>
      <c r="L79" s="227">
        <v>105961200</v>
      </c>
      <c r="M79" s="221">
        <v>41057058</v>
      </c>
      <c r="N79" s="221">
        <v>32588292</v>
      </c>
      <c r="O79" s="221">
        <v>64904143</v>
      </c>
      <c r="P79" s="221">
        <v>22896664</v>
      </c>
      <c r="Q79" s="221">
        <v>5175606</v>
      </c>
      <c r="R79" s="221">
        <v>12769428</v>
      </c>
      <c r="S79" s="227">
        <v>45486591</v>
      </c>
      <c r="T79" s="221">
        <v>16433975</v>
      </c>
      <c r="U79" s="221">
        <v>-5419017</v>
      </c>
      <c r="V79" s="13"/>
    </row>
    <row r="80" spans="2:22" s="7" customFormat="1" ht="15" customHeight="1" x14ac:dyDescent="0.35">
      <c r="B80" s="220">
        <v>2013</v>
      </c>
      <c r="C80" s="220"/>
      <c r="D80" s="223">
        <v>325627</v>
      </c>
      <c r="E80" s="227">
        <v>149335683</v>
      </c>
      <c r="F80" s="221">
        <v>53348275</v>
      </c>
      <c r="G80" s="221">
        <v>38265172</v>
      </c>
      <c r="H80" s="221">
        <v>3654573</v>
      </c>
      <c r="I80" s="221">
        <v>95987408</v>
      </c>
      <c r="J80" s="221">
        <v>32631053</v>
      </c>
      <c r="K80" s="221">
        <v>29080913</v>
      </c>
      <c r="L80" s="227">
        <v>106029210</v>
      </c>
      <c r="M80" s="221">
        <v>40275149</v>
      </c>
      <c r="N80" s="221">
        <v>32800177</v>
      </c>
      <c r="O80" s="221">
        <v>65754061</v>
      </c>
      <c r="P80" s="221">
        <v>23003094</v>
      </c>
      <c r="Q80" s="221">
        <v>5042459</v>
      </c>
      <c r="R80" s="221">
        <v>12108435</v>
      </c>
      <c r="S80" s="227">
        <v>43306473</v>
      </c>
      <c r="T80" s="221">
        <v>16188911</v>
      </c>
      <c r="U80" s="221">
        <v>-4564733</v>
      </c>
    </row>
    <row r="81" spans="2:22" s="7" customFormat="1" ht="15" customHeight="1" x14ac:dyDescent="0.35">
      <c r="B81" s="90">
        <v>2012</v>
      </c>
      <c r="C81" s="90"/>
      <c r="D81" s="91">
        <v>324604</v>
      </c>
      <c r="E81" s="104">
        <v>151890682</v>
      </c>
      <c r="F81" s="95">
        <v>54589563</v>
      </c>
      <c r="G81" s="95">
        <v>38923063</v>
      </c>
      <c r="H81" s="95">
        <v>3606260</v>
      </c>
      <c r="I81" s="95">
        <v>97301119</v>
      </c>
      <c r="J81" s="95">
        <v>34705248</v>
      </c>
      <c r="K81" s="95">
        <v>29727006</v>
      </c>
      <c r="L81" s="104">
        <v>109530622</v>
      </c>
      <c r="M81" s="95">
        <v>40986019</v>
      </c>
      <c r="N81" s="95">
        <v>33222925</v>
      </c>
      <c r="O81" s="95">
        <v>68544603</v>
      </c>
      <c r="P81" s="95">
        <v>23677074</v>
      </c>
      <c r="Q81" s="95">
        <v>5100352</v>
      </c>
      <c r="R81" s="95">
        <v>13595221</v>
      </c>
      <c r="S81" s="104">
        <v>42360061</v>
      </c>
      <c r="T81" s="95">
        <v>16272847</v>
      </c>
      <c r="U81" s="95">
        <v>-3859461</v>
      </c>
    </row>
    <row r="82" spans="2:22" s="7" customFormat="1" ht="15" customHeight="1" x14ac:dyDescent="0.35">
      <c r="B82" s="90">
        <v>2011</v>
      </c>
      <c r="C82" s="90"/>
      <c r="D82" s="91">
        <v>329833</v>
      </c>
      <c r="E82" s="104">
        <v>159972271</v>
      </c>
      <c r="F82" s="95">
        <v>55912248</v>
      </c>
      <c r="G82" s="95">
        <v>40266720</v>
      </c>
      <c r="H82" s="95">
        <v>3630704</v>
      </c>
      <c r="I82" s="95">
        <v>104060022</v>
      </c>
      <c r="J82" s="95">
        <v>37999570</v>
      </c>
      <c r="K82" s="95">
        <v>32181474</v>
      </c>
      <c r="L82" s="104">
        <v>116437353</v>
      </c>
      <c r="M82" s="95">
        <v>43202550</v>
      </c>
      <c r="N82" s="95">
        <v>35241379</v>
      </c>
      <c r="O82" s="95">
        <v>73234803</v>
      </c>
      <c r="P82" s="95">
        <v>25735668</v>
      </c>
      <c r="Q82" s="95">
        <v>5182174</v>
      </c>
      <c r="R82" s="95">
        <v>15414225</v>
      </c>
      <c r="S82" s="104">
        <v>43534917</v>
      </c>
      <c r="T82" s="95">
        <v>16569677</v>
      </c>
      <c r="U82" s="95">
        <v>-2881240</v>
      </c>
    </row>
    <row r="83" spans="2:22" s="7" customFormat="1" ht="15" customHeight="1" x14ac:dyDescent="0.35">
      <c r="B83" s="90">
        <v>2010</v>
      </c>
      <c r="C83" s="90"/>
      <c r="D83" s="91">
        <v>328679</v>
      </c>
      <c r="E83" s="104">
        <v>166153755</v>
      </c>
      <c r="F83" s="95">
        <v>57458710</v>
      </c>
      <c r="G83" s="95">
        <v>41380183</v>
      </c>
      <c r="H83" s="95">
        <v>3693639</v>
      </c>
      <c r="I83" s="95">
        <v>108695045</v>
      </c>
      <c r="J83" s="95">
        <v>40357941</v>
      </c>
      <c r="K83" s="95">
        <v>33131642</v>
      </c>
      <c r="L83" s="104">
        <v>121069474</v>
      </c>
      <c r="M83" s="95">
        <v>43315308</v>
      </c>
      <c r="N83" s="95">
        <v>36026491</v>
      </c>
      <c r="O83" s="95">
        <v>77754166</v>
      </c>
      <c r="P83" s="95">
        <v>26909421</v>
      </c>
      <c r="Q83" s="95">
        <v>5334645</v>
      </c>
      <c r="R83" s="95">
        <v>16386308</v>
      </c>
      <c r="S83" s="104">
        <v>45084281</v>
      </c>
      <c r="T83" s="95">
        <v>16800211</v>
      </c>
      <c r="U83" s="95">
        <v>-3118269</v>
      </c>
    </row>
    <row r="84" spans="2:22" s="7" customFormat="1" ht="15" customHeight="1" x14ac:dyDescent="0.35">
      <c r="B84" s="90">
        <v>2009</v>
      </c>
      <c r="C84" s="90"/>
      <c r="D84" s="91">
        <v>333703</v>
      </c>
      <c r="E84" s="104">
        <v>168564082</v>
      </c>
      <c r="F84" s="95" t="s">
        <v>69</v>
      </c>
      <c r="G84" s="95" t="s">
        <v>69</v>
      </c>
      <c r="H84" s="95" t="s">
        <v>69</v>
      </c>
      <c r="I84" s="95" t="s">
        <v>69</v>
      </c>
      <c r="J84" s="95" t="s">
        <v>69</v>
      </c>
      <c r="K84" s="95" t="s">
        <v>69</v>
      </c>
      <c r="L84" s="104">
        <v>125558447</v>
      </c>
      <c r="M84" s="95" t="s">
        <v>69</v>
      </c>
      <c r="N84" s="95" t="s">
        <v>69</v>
      </c>
      <c r="O84" s="95" t="s">
        <v>69</v>
      </c>
      <c r="P84" s="95" t="s">
        <v>69</v>
      </c>
      <c r="Q84" s="95" t="s">
        <v>69</v>
      </c>
      <c r="R84" s="95" t="s">
        <v>69</v>
      </c>
      <c r="S84" s="104">
        <v>43005634</v>
      </c>
      <c r="T84" s="95" t="s">
        <v>69</v>
      </c>
      <c r="U84" s="95" t="s">
        <v>69</v>
      </c>
    </row>
    <row r="85" spans="2:22" s="7" customFormat="1" ht="15" customHeight="1" x14ac:dyDescent="0.35">
      <c r="B85" s="90">
        <v>2008</v>
      </c>
      <c r="C85" s="90"/>
      <c r="D85" s="91">
        <v>335432</v>
      </c>
      <c r="E85" s="104">
        <v>170562431</v>
      </c>
      <c r="F85" s="95" t="s">
        <v>69</v>
      </c>
      <c r="G85" s="95" t="s">
        <v>69</v>
      </c>
      <c r="H85" s="95" t="s">
        <v>69</v>
      </c>
      <c r="I85" s="95" t="s">
        <v>69</v>
      </c>
      <c r="J85" s="95" t="s">
        <v>69</v>
      </c>
      <c r="K85" s="95" t="s">
        <v>69</v>
      </c>
      <c r="L85" s="104">
        <v>128504831</v>
      </c>
      <c r="M85" s="95" t="s">
        <v>69</v>
      </c>
      <c r="N85" s="95" t="s">
        <v>69</v>
      </c>
      <c r="O85" s="95" t="s">
        <v>69</v>
      </c>
      <c r="P85" s="95" t="s">
        <v>69</v>
      </c>
      <c r="Q85" s="95" t="s">
        <v>69</v>
      </c>
      <c r="R85" s="95" t="s">
        <v>69</v>
      </c>
      <c r="S85" s="104">
        <v>42057600</v>
      </c>
      <c r="T85" s="95" t="s">
        <v>69</v>
      </c>
      <c r="U85" s="95" t="s">
        <v>69</v>
      </c>
    </row>
    <row r="86" spans="2:22" s="13" customFormat="1" ht="15" customHeight="1" x14ac:dyDescent="0.35">
      <c r="B86" s="291" t="s">
        <v>571</v>
      </c>
      <c r="C86" s="291"/>
      <c r="D86" s="292"/>
      <c r="E86" s="297"/>
      <c r="F86" s="297"/>
      <c r="G86" s="297"/>
      <c r="H86" s="297"/>
      <c r="I86" s="297"/>
      <c r="J86" s="297"/>
      <c r="K86" s="297"/>
      <c r="L86" s="298"/>
      <c r="M86" s="298"/>
      <c r="N86" s="298"/>
      <c r="O86" s="298"/>
      <c r="P86" s="298"/>
      <c r="Q86" s="298"/>
      <c r="R86" s="298"/>
      <c r="S86" s="298"/>
      <c r="T86" s="298"/>
      <c r="U86" s="298"/>
    </row>
    <row r="87" spans="2:22" s="13" customFormat="1" ht="15" customHeight="1" x14ac:dyDescent="0.35">
      <c r="B87" s="220">
        <v>2020</v>
      </c>
      <c r="C87" s="220"/>
      <c r="D87" s="223">
        <v>11398</v>
      </c>
      <c r="E87" s="227">
        <v>23986645</v>
      </c>
      <c r="F87" s="223">
        <v>11406889</v>
      </c>
      <c r="G87" s="223">
        <v>8605930</v>
      </c>
      <c r="H87" s="223">
        <v>850947</v>
      </c>
      <c r="I87" s="223">
        <v>12579756</v>
      </c>
      <c r="J87" s="223">
        <v>1390138</v>
      </c>
      <c r="K87" s="223">
        <v>2946638</v>
      </c>
      <c r="L87" s="227">
        <v>14474974</v>
      </c>
      <c r="M87" s="223">
        <v>3679562</v>
      </c>
      <c r="N87" s="223">
        <v>2222565</v>
      </c>
      <c r="O87" s="223">
        <v>10795412</v>
      </c>
      <c r="P87" s="223">
        <v>2921771</v>
      </c>
      <c r="Q87" s="223">
        <v>478465</v>
      </c>
      <c r="R87" s="223">
        <v>2594087</v>
      </c>
      <c r="S87" s="227">
        <v>9511671</v>
      </c>
      <c r="T87" s="223">
        <v>2811077</v>
      </c>
      <c r="U87" s="223">
        <v>1240746</v>
      </c>
    </row>
    <row r="88" spans="2:22" s="13" customFormat="1" ht="15" customHeight="1" x14ac:dyDescent="0.35">
      <c r="B88" s="220">
        <v>2019</v>
      </c>
      <c r="C88" s="220"/>
      <c r="D88" s="223">
        <v>8338</v>
      </c>
      <c r="E88" s="227">
        <v>22596314</v>
      </c>
      <c r="F88" s="223">
        <v>10104990</v>
      </c>
      <c r="G88" s="223">
        <v>7660950</v>
      </c>
      <c r="H88" s="223">
        <v>858821</v>
      </c>
      <c r="I88" s="223">
        <v>12491325</v>
      </c>
      <c r="J88" s="223">
        <v>1374144</v>
      </c>
      <c r="K88" s="223">
        <v>2914148</v>
      </c>
      <c r="L88" s="227">
        <v>14014627</v>
      </c>
      <c r="M88" s="223">
        <v>3530190</v>
      </c>
      <c r="N88" s="223">
        <v>2208656</v>
      </c>
      <c r="O88" s="223">
        <v>10484437</v>
      </c>
      <c r="P88" s="223">
        <v>2982628</v>
      </c>
      <c r="Q88" s="223">
        <v>524664</v>
      </c>
      <c r="R88" s="223">
        <v>1125473</v>
      </c>
      <c r="S88" s="227">
        <v>8581687</v>
      </c>
      <c r="T88" s="223">
        <v>2610814</v>
      </c>
      <c r="U88" s="223">
        <v>863341</v>
      </c>
    </row>
    <row r="89" spans="2:22" s="13" customFormat="1" ht="15" customHeight="1" x14ac:dyDescent="0.35">
      <c r="B89" s="220">
        <v>2018</v>
      </c>
      <c r="C89" s="220"/>
      <c r="D89" s="223">
        <v>8316</v>
      </c>
      <c r="E89" s="227">
        <v>21327683</v>
      </c>
      <c r="F89" s="223">
        <v>9904209</v>
      </c>
      <c r="G89" s="223">
        <v>7311048</v>
      </c>
      <c r="H89" s="223">
        <v>752452</v>
      </c>
      <c r="I89" s="223">
        <v>11423474</v>
      </c>
      <c r="J89" s="223">
        <v>1328838</v>
      </c>
      <c r="K89" s="223">
        <v>2843050</v>
      </c>
      <c r="L89" s="227">
        <v>13301576</v>
      </c>
      <c r="M89" s="223">
        <v>3565159</v>
      </c>
      <c r="N89" s="223">
        <v>2368171</v>
      </c>
      <c r="O89" s="223">
        <v>9736418</v>
      </c>
      <c r="P89" s="223">
        <v>2680589</v>
      </c>
      <c r="Q89" s="223">
        <v>470097</v>
      </c>
      <c r="R89" s="223">
        <v>1000500</v>
      </c>
      <c r="S89" s="227">
        <v>8026107</v>
      </c>
      <c r="T89" s="223">
        <v>2504250</v>
      </c>
      <c r="U89" s="223">
        <v>510043</v>
      </c>
    </row>
    <row r="90" spans="2:22" s="13" customFormat="1" ht="15" customHeight="1" x14ac:dyDescent="0.35">
      <c r="B90" s="220">
        <v>2017</v>
      </c>
      <c r="C90" s="220"/>
      <c r="D90" s="223">
        <v>8428</v>
      </c>
      <c r="E90" s="227">
        <v>20779696</v>
      </c>
      <c r="F90" s="223">
        <v>9266420</v>
      </c>
      <c r="G90" s="223">
        <v>6906243</v>
      </c>
      <c r="H90" s="223">
        <v>797839</v>
      </c>
      <c r="I90" s="223">
        <v>11513276</v>
      </c>
      <c r="J90" s="223">
        <v>1251499</v>
      </c>
      <c r="K90" s="223">
        <v>2741117</v>
      </c>
      <c r="L90" s="227">
        <v>12991496</v>
      </c>
      <c r="M90" s="223">
        <v>3322228</v>
      </c>
      <c r="N90" s="223">
        <v>2066793</v>
      </c>
      <c r="O90" s="223">
        <v>9669269</v>
      </c>
      <c r="P90" s="223">
        <v>2575058</v>
      </c>
      <c r="Q90" s="223">
        <v>462530</v>
      </c>
      <c r="R90" s="223">
        <v>963258</v>
      </c>
      <c r="S90" s="227">
        <v>7788199</v>
      </c>
      <c r="T90" s="223">
        <v>2514460</v>
      </c>
      <c r="U90" s="223">
        <v>112938</v>
      </c>
    </row>
    <row r="91" spans="2:22" s="13" customFormat="1" ht="15" customHeight="1" x14ac:dyDescent="0.35">
      <c r="B91" s="220">
        <v>2016</v>
      </c>
      <c r="C91" s="220"/>
      <c r="D91" s="223">
        <v>8584</v>
      </c>
      <c r="E91" s="227">
        <v>19953259</v>
      </c>
      <c r="F91" s="221">
        <v>8995027</v>
      </c>
      <c r="G91" s="221">
        <v>6809457</v>
      </c>
      <c r="H91" s="221">
        <v>772626</v>
      </c>
      <c r="I91" s="221">
        <v>10958232</v>
      </c>
      <c r="J91" s="221">
        <v>1141545</v>
      </c>
      <c r="K91" s="221">
        <v>2644893</v>
      </c>
      <c r="L91" s="227">
        <v>12419350</v>
      </c>
      <c r="M91" s="221">
        <v>3284998</v>
      </c>
      <c r="N91" s="221">
        <v>2079990</v>
      </c>
      <c r="O91" s="221">
        <v>9134352</v>
      </c>
      <c r="P91" s="221">
        <v>2412837</v>
      </c>
      <c r="Q91" s="221">
        <v>473712</v>
      </c>
      <c r="R91" s="221">
        <v>1007517</v>
      </c>
      <c r="S91" s="227">
        <v>7533909</v>
      </c>
      <c r="T91" s="221">
        <v>2212423</v>
      </c>
      <c r="U91" s="221">
        <v>352935</v>
      </c>
    </row>
    <row r="92" spans="2:22" s="7" customFormat="1" ht="15" customHeight="1" x14ac:dyDescent="0.35">
      <c r="B92" s="220">
        <v>2015</v>
      </c>
      <c r="C92" s="220"/>
      <c r="D92" s="223">
        <v>8778</v>
      </c>
      <c r="E92" s="227">
        <v>20259637</v>
      </c>
      <c r="F92" s="221">
        <v>9212482</v>
      </c>
      <c r="G92" s="221">
        <v>6842718</v>
      </c>
      <c r="H92" s="221">
        <v>757996</v>
      </c>
      <c r="I92" s="221">
        <v>11047155</v>
      </c>
      <c r="J92" s="221">
        <v>1161393</v>
      </c>
      <c r="K92" s="221">
        <v>2661615</v>
      </c>
      <c r="L92" s="227">
        <v>12518432</v>
      </c>
      <c r="M92" s="221">
        <v>3412892</v>
      </c>
      <c r="N92" s="221">
        <v>2206850</v>
      </c>
      <c r="O92" s="221">
        <v>9105541</v>
      </c>
      <c r="P92" s="221">
        <v>2409133</v>
      </c>
      <c r="Q92" s="221">
        <v>426807</v>
      </c>
      <c r="R92" s="221">
        <v>992819</v>
      </c>
      <c r="S92" s="227">
        <v>7741204</v>
      </c>
      <c r="T92" s="221">
        <v>2257967</v>
      </c>
      <c r="U92" s="221">
        <v>501659</v>
      </c>
      <c r="V92" s="13"/>
    </row>
    <row r="93" spans="2:22" s="7" customFormat="1" ht="15" customHeight="1" x14ac:dyDescent="0.35">
      <c r="B93" s="220">
        <v>2014</v>
      </c>
      <c r="C93" s="220"/>
      <c r="D93" s="223">
        <v>8984</v>
      </c>
      <c r="E93" s="227">
        <v>19755130</v>
      </c>
      <c r="F93" s="221">
        <v>9188079</v>
      </c>
      <c r="G93" s="221">
        <v>6885101</v>
      </c>
      <c r="H93" s="221">
        <v>695602</v>
      </c>
      <c r="I93" s="221">
        <v>10567051</v>
      </c>
      <c r="J93" s="221">
        <v>1150988</v>
      </c>
      <c r="K93" s="221">
        <v>2888488</v>
      </c>
      <c r="L93" s="227">
        <v>12445008</v>
      </c>
      <c r="M93" s="221">
        <v>3210592</v>
      </c>
      <c r="N93" s="221">
        <v>2170262</v>
      </c>
      <c r="O93" s="221">
        <v>9234416</v>
      </c>
      <c r="P93" s="221">
        <v>2510192</v>
      </c>
      <c r="Q93" s="221">
        <v>437421</v>
      </c>
      <c r="R93" s="221">
        <v>1122737</v>
      </c>
      <c r="S93" s="227">
        <v>7310122</v>
      </c>
      <c r="T93" s="221">
        <v>2211339</v>
      </c>
      <c r="U93" s="221">
        <v>113462</v>
      </c>
      <c r="V93" s="13"/>
    </row>
    <row r="94" spans="2:22" s="13" customFormat="1" ht="15" customHeight="1" x14ac:dyDescent="0.35">
      <c r="B94" s="220">
        <v>2013</v>
      </c>
      <c r="C94" s="220"/>
      <c r="D94" s="223">
        <v>8986</v>
      </c>
      <c r="E94" s="227">
        <v>19735377</v>
      </c>
      <c r="F94" s="221">
        <v>9017669</v>
      </c>
      <c r="G94" s="221">
        <v>6952470</v>
      </c>
      <c r="H94" s="221">
        <v>753903</v>
      </c>
      <c r="I94" s="221">
        <v>10717708</v>
      </c>
      <c r="J94" s="221">
        <v>1329471</v>
      </c>
      <c r="K94" s="221">
        <v>3177805</v>
      </c>
      <c r="L94" s="227">
        <v>12616039</v>
      </c>
      <c r="M94" s="221">
        <v>3334723</v>
      </c>
      <c r="N94" s="221">
        <v>2302811</v>
      </c>
      <c r="O94" s="221">
        <v>9281316</v>
      </c>
      <c r="P94" s="221">
        <v>2734413</v>
      </c>
      <c r="Q94" s="221">
        <v>371476</v>
      </c>
      <c r="R94" s="221">
        <v>1115926</v>
      </c>
      <c r="S94" s="227">
        <v>7119338</v>
      </c>
      <c r="T94" s="221">
        <v>2436075</v>
      </c>
      <c r="U94" s="221">
        <v>86315</v>
      </c>
      <c r="V94" s="7"/>
    </row>
    <row r="95" spans="2:22" s="7" customFormat="1" ht="15" customHeight="1" x14ac:dyDescent="0.35">
      <c r="B95" s="90">
        <v>2012</v>
      </c>
      <c r="C95" s="90"/>
      <c r="D95" s="91">
        <v>9168</v>
      </c>
      <c r="E95" s="104">
        <v>20142317</v>
      </c>
      <c r="F95" s="95">
        <v>9126352</v>
      </c>
      <c r="G95" s="95">
        <v>7367026</v>
      </c>
      <c r="H95" s="95">
        <v>390471</v>
      </c>
      <c r="I95" s="95">
        <v>11015965</v>
      </c>
      <c r="J95" s="95">
        <v>1470081</v>
      </c>
      <c r="K95" s="95">
        <v>3237982</v>
      </c>
      <c r="L95" s="104">
        <v>13349756</v>
      </c>
      <c r="M95" s="95">
        <v>3555928</v>
      </c>
      <c r="N95" s="95">
        <v>2452467</v>
      </c>
      <c r="O95" s="95">
        <v>9793828</v>
      </c>
      <c r="P95" s="95">
        <v>3025173</v>
      </c>
      <c r="Q95" s="95">
        <v>398555</v>
      </c>
      <c r="R95" s="95">
        <v>1296174</v>
      </c>
      <c r="S95" s="104">
        <v>6792561</v>
      </c>
      <c r="T95" s="95">
        <v>2462661</v>
      </c>
      <c r="U95" s="95">
        <v>-15079</v>
      </c>
    </row>
    <row r="96" spans="2:22" s="7" customFormat="1" ht="15" customHeight="1" x14ac:dyDescent="0.35">
      <c r="B96" s="90">
        <v>2011</v>
      </c>
      <c r="C96" s="90"/>
      <c r="D96" s="91">
        <v>9882</v>
      </c>
      <c r="E96" s="104">
        <v>21185849</v>
      </c>
      <c r="F96" s="95">
        <v>9375934</v>
      </c>
      <c r="G96" s="95">
        <v>7477738</v>
      </c>
      <c r="H96" s="95">
        <v>400758</v>
      </c>
      <c r="I96" s="95">
        <v>11809915</v>
      </c>
      <c r="J96" s="95">
        <v>1746349</v>
      </c>
      <c r="K96" s="95">
        <v>3737298</v>
      </c>
      <c r="L96" s="104">
        <v>14127777</v>
      </c>
      <c r="M96" s="95">
        <v>3602791</v>
      </c>
      <c r="N96" s="95">
        <v>2647529</v>
      </c>
      <c r="O96" s="95">
        <v>10524986</v>
      </c>
      <c r="P96" s="95">
        <v>3195696</v>
      </c>
      <c r="Q96" s="95">
        <v>365527</v>
      </c>
      <c r="R96" s="95">
        <v>1533899</v>
      </c>
      <c r="S96" s="104">
        <v>7058071</v>
      </c>
      <c r="T96" s="95">
        <v>2537955</v>
      </c>
      <c r="U96" s="95">
        <v>-2135</v>
      </c>
    </row>
    <row r="97" spans="2:22" s="7" customFormat="1" ht="15" customHeight="1" x14ac:dyDescent="0.35">
      <c r="B97" s="90">
        <v>2010</v>
      </c>
      <c r="C97" s="90"/>
      <c r="D97" s="91">
        <v>10403</v>
      </c>
      <c r="E97" s="104">
        <v>21011542</v>
      </c>
      <c r="F97" s="95">
        <v>9239445</v>
      </c>
      <c r="G97" s="95">
        <v>7466312</v>
      </c>
      <c r="H97" s="95">
        <v>312730</v>
      </c>
      <c r="I97" s="95">
        <v>11772098</v>
      </c>
      <c r="J97" s="95">
        <v>1855849</v>
      </c>
      <c r="K97" s="95">
        <v>3767745</v>
      </c>
      <c r="L97" s="104">
        <v>14215732</v>
      </c>
      <c r="M97" s="95">
        <v>3641015</v>
      </c>
      <c r="N97" s="95">
        <v>2673350</v>
      </c>
      <c r="O97" s="95">
        <v>10574717</v>
      </c>
      <c r="P97" s="95">
        <v>3263166</v>
      </c>
      <c r="Q97" s="95">
        <v>387411</v>
      </c>
      <c r="R97" s="95">
        <v>1543450</v>
      </c>
      <c r="S97" s="104">
        <v>6795810</v>
      </c>
      <c r="T97" s="95">
        <v>2499645</v>
      </c>
      <c r="U97" s="95">
        <v>-218643</v>
      </c>
    </row>
    <row r="98" spans="2:22" s="7" customFormat="1" ht="15" customHeight="1" x14ac:dyDescent="0.35">
      <c r="B98" s="90">
        <v>2009</v>
      </c>
      <c r="C98" s="90"/>
      <c r="D98" s="91">
        <v>11027</v>
      </c>
      <c r="E98" s="104">
        <v>21165312</v>
      </c>
      <c r="F98" s="95" t="s">
        <v>69</v>
      </c>
      <c r="G98" s="95" t="s">
        <v>69</v>
      </c>
      <c r="H98" s="95" t="s">
        <v>69</v>
      </c>
      <c r="I98" s="95" t="s">
        <v>69</v>
      </c>
      <c r="J98" s="95" t="s">
        <v>69</v>
      </c>
      <c r="K98" s="95" t="s">
        <v>69</v>
      </c>
      <c r="L98" s="104">
        <v>15309350</v>
      </c>
      <c r="M98" s="95" t="s">
        <v>69</v>
      </c>
      <c r="N98" s="95" t="s">
        <v>69</v>
      </c>
      <c r="O98" s="95" t="s">
        <v>69</v>
      </c>
      <c r="P98" s="95" t="s">
        <v>69</v>
      </c>
      <c r="Q98" s="95" t="s">
        <v>69</v>
      </c>
      <c r="R98" s="95" t="s">
        <v>69</v>
      </c>
      <c r="S98" s="104">
        <v>5855961</v>
      </c>
      <c r="T98" s="95" t="s">
        <v>69</v>
      </c>
      <c r="U98" s="95" t="s">
        <v>69</v>
      </c>
    </row>
    <row r="99" spans="2:22" s="7" customFormat="1" ht="15" customHeight="1" x14ac:dyDescent="0.35">
      <c r="B99" s="90">
        <v>2008</v>
      </c>
      <c r="C99" s="90"/>
      <c r="D99" s="91">
        <v>11352</v>
      </c>
      <c r="E99" s="104">
        <v>20923067</v>
      </c>
      <c r="F99" s="95" t="s">
        <v>69</v>
      </c>
      <c r="G99" s="95" t="s">
        <v>69</v>
      </c>
      <c r="H99" s="95" t="s">
        <v>69</v>
      </c>
      <c r="I99" s="95" t="s">
        <v>69</v>
      </c>
      <c r="J99" s="95" t="s">
        <v>69</v>
      </c>
      <c r="K99" s="95" t="s">
        <v>69</v>
      </c>
      <c r="L99" s="104">
        <v>15322159</v>
      </c>
      <c r="M99" s="95" t="s">
        <v>69</v>
      </c>
      <c r="N99" s="95" t="s">
        <v>69</v>
      </c>
      <c r="O99" s="95" t="s">
        <v>69</v>
      </c>
      <c r="P99" s="95" t="s">
        <v>69</v>
      </c>
      <c r="Q99" s="95" t="s">
        <v>69</v>
      </c>
      <c r="R99" s="95" t="s">
        <v>69</v>
      </c>
      <c r="S99" s="104">
        <v>5600908</v>
      </c>
      <c r="T99" s="95" t="s">
        <v>69</v>
      </c>
      <c r="U99" s="95" t="s">
        <v>69</v>
      </c>
    </row>
    <row r="100" spans="2:22" s="7" customFormat="1" ht="15" customHeight="1" x14ac:dyDescent="0.35">
      <c r="B100" s="288" t="s">
        <v>11</v>
      </c>
      <c r="C100" s="288"/>
      <c r="D100" s="289"/>
      <c r="E100" s="289"/>
      <c r="F100" s="289"/>
      <c r="G100" s="289"/>
      <c r="H100" s="289"/>
      <c r="I100" s="294"/>
      <c r="J100" s="288"/>
      <c r="K100" s="289"/>
      <c r="L100" s="289"/>
      <c r="M100" s="289"/>
      <c r="N100" s="289"/>
      <c r="O100" s="289"/>
      <c r="P100" s="294"/>
      <c r="Q100" s="288"/>
      <c r="R100" s="289"/>
      <c r="S100" s="289"/>
      <c r="T100" s="289"/>
      <c r="U100" s="289"/>
      <c r="V100" s="6"/>
    </row>
    <row r="101" spans="2:22" s="13" customFormat="1" ht="15" customHeight="1" x14ac:dyDescent="0.35">
      <c r="B101" s="83" t="s">
        <v>12</v>
      </c>
      <c r="C101" s="83"/>
      <c r="D101" s="80"/>
      <c r="E101" s="80"/>
      <c r="F101" s="80"/>
      <c r="G101" s="80"/>
      <c r="H101" s="80"/>
      <c r="I101" s="94"/>
      <c r="J101" s="83"/>
      <c r="K101" s="80"/>
      <c r="L101" s="80"/>
      <c r="M101" s="80"/>
      <c r="N101" s="80"/>
      <c r="O101" s="80"/>
      <c r="P101" s="94"/>
      <c r="Q101" s="83"/>
      <c r="R101" s="80"/>
      <c r="S101" s="80"/>
      <c r="T101" s="80"/>
      <c r="U101" s="80"/>
    </row>
    <row r="102" spans="2:22" s="13" customFormat="1" ht="15" customHeight="1" x14ac:dyDescent="0.35">
      <c r="B102" s="220">
        <v>2020</v>
      </c>
      <c r="C102" s="220"/>
      <c r="D102" s="223">
        <v>1299750</v>
      </c>
      <c r="E102" s="227">
        <v>495636986</v>
      </c>
      <c r="F102" s="223">
        <v>281095490</v>
      </c>
      <c r="G102" s="223">
        <v>122174716</v>
      </c>
      <c r="H102" s="223">
        <v>17748751</v>
      </c>
      <c r="I102" s="223">
        <v>214541496</v>
      </c>
      <c r="J102" s="223">
        <v>59635108</v>
      </c>
      <c r="K102" s="223">
        <v>46321773</v>
      </c>
      <c r="L102" s="227">
        <v>292411684</v>
      </c>
      <c r="M102" s="223">
        <v>152476061</v>
      </c>
      <c r="N102" s="223">
        <v>123835033</v>
      </c>
      <c r="O102" s="223">
        <v>139935623</v>
      </c>
      <c r="P102" s="223">
        <v>36171158</v>
      </c>
      <c r="Q102" s="223">
        <v>8459947</v>
      </c>
      <c r="R102" s="223">
        <v>36508931</v>
      </c>
      <c r="S102" s="227">
        <v>203225302</v>
      </c>
      <c r="T102" s="223">
        <v>68183265</v>
      </c>
      <c r="U102" s="223">
        <v>-8098843</v>
      </c>
    </row>
    <row r="103" spans="2:22" s="13" customFormat="1" ht="15" customHeight="1" x14ac:dyDescent="0.35">
      <c r="B103" s="220">
        <v>2019</v>
      </c>
      <c r="C103" s="220"/>
      <c r="D103" s="223">
        <v>1317039</v>
      </c>
      <c r="E103" s="227">
        <v>461015264</v>
      </c>
      <c r="F103" s="223">
        <v>254695715</v>
      </c>
      <c r="G103" s="223">
        <v>113637544</v>
      </c>
      <c r="H103" s="223">
        <v>17526901</v>
      </c>
      <c r="I103" s="223">
        <v>206319549</v>
      </c>
      <c r="J103" s="223">
        <v>58285325</v>
      </c>
      <c r="K103" s="223">
        <v>47312574</v>
      </c>
      <c r="L103" s="227">
        <v>280120686</v>
      </c>
      <c r="M103" s="223">
        <v>140323822</v>
      </c>
      <c r="N103" s="223">
        <v>113416458</v>
      </c>
      <c r="O103" s="223">
        <v>139796864</v>
      </c>
      <c r="P103" s="223">
        <v>37624945</v>
      </c>
      <c r="Q103" s="223">
        <v>8591239</v>
      </c>
      <c r="R103" s="223">
        <v>35940506</v>
      </c>
      <c r="S103" s="227">
        <v>180894578</v>
      </c>
      <c r="T103" s="223">
        <v>64679244</v>
      </c>
      <c r="U103" s="223">
        <v>-12895127</v>
      </c>
    </row>
    <row r="104" spans="2:22" s="13" customFormat="1" ht="15" customHeight="1" x14ac:dyDescent="0.35">
      <c r="B104" s="220">
        <v>2018</v>
      </c>
      <c r="C104" s="220"/>
      <c r="D104" s="223">
        <v>1276965</v>
      </c>
      <c r="E104" s="227">
        <v>437800867</v>
      </c>
      <c r="F104" s="223">
        <v>241171373</v>
      </c>
      <c r="G104" s="223">
        <v>106618652</v>
      </c>
      <c r="H104" s="223">
        <v>16900410</v>
      </c>
      <c r="I104" s="223">
        <v>196629494</v>
      </c>
      <c r="J104" s="223">
        <v>54573735</v>
      </c>
      <c r="K104" s="223">
        <v>46773852</v>
      </c>
      <c r="L104" s="227">
        <v>270942742</v>
      </c>
      <c r="M104" s="223">
        <v>134529056</v>
      </c>
      <c r="N104" s="223">
        <v>109846310</v>
      </c>
      <c r="O104" s="223">
        <v>136413687</v>
      </c>
      <c r="P104" s="223">
        <v>37329453</v>
      </c>
      <c r="Q104" s="223">
        <v>8204929</v>
      </c>
      <c r="R104" s="223">
        <v>34898596</v>
      </c>
      <c r="S104" s="227">
        <v>166858125</v>
      </c>
      <c r="T104" s="223">
        <v>63257784</v>
      </c>
      <c r="U104" s="223">
        <v>-16404485</v>
      </c>
    </row>
    <row r="105" spans="2:22" s="13" customFormat="1" ht="15" customHeight="1" x14ac:dyDescent="0.35">
      <c r="B105" s="220">
        <v>2017</v>
      </c>
      <c r="C105" s="220"/>
      <c r="D105" s="223">
        <v>1241549</v>
      </c>
      <c r="E105" s="227">
        <v>418262015</v>
      </c>
      <c r="F105" s="223">
        <v>230349992</v>
      </c>
      <c r="G105" s="223">
        <v>99886140</v>
      </c>
      <c r="H105" s="223">
        <v>17202442</v>
      </c>
      <c r="I105" s="223">
        <v>187912023</v>
      </c>
      <c r="J105" s="223">
        <v>50743629</v>
      </c>
      <c r="K105" s="223">
        <v>46539881</v>
      </c>
      <c r="L105" s="227">
        <v>263548744</v>
      </c>
      <c r="M105" s="223">
        <v>132350890</v>
      </c>
      <c r="N105" s="223">
        <v>107738433</v>
      </c>
      <c r="O105" s="223">
        <v>131197854</v>
      </c>
      <c r="P105" s="223">
        <v>36338223</v>
      </c>
      <c r="Q105" s="223">
        <v>7728777</v>
      </c>
      <c r="R105" s="223">
        <v>33472164</v>
      </c>
      <c r="S105" s="227">
        <v>154713271</v>
      </c>
      <c r="T105" s="223">
        <v>60139238</v>
      </c>
      <c r="U105" s="223">
        <v>-17130714</v>
      </c>
    </row>
    <row r="106" spans="2:22" s="13" customFormat="1" ht="15" customHeight="1" x14ac:dyDescent="0.35">
      <c r="B106" s="220">
        <v>2016</v>
      </c>
      <c r="C106" s="220"/>
      <c r="D106" s="223">
        <v>1195064</v>
      </c>
      <c r="E106" s="227">
        <v>410690266</v>
      </c>
      <c r="F106" s="221">
        <v>224066087</v>
      </c>
      <c r="G106" s="221">
        <v>96750954</v>
      </c>
      <c r="H106" s="221">
        <v>16871327</v>
      </c>
      <c r="I106" s="221">
        <v>186624179</v>
      </c>
      <c r="J106" s="221">
        <v>49220597</v>
      </c>
      <c r="K106" s="221">
        <v>45301540</v>
      </c>
      <c r="L106" s="227">
        <v>261768844</v>
      </c>
      <c r="M106" s="221">
        <v>132550351</v>
      </c>
      <c r="N106" s="221">
        <v>109469541</v>
      </c>
      <c r="O106" s="221">
        <v>129218493</v>
      </c>
      <c r="P106" s="221">
        <v>35341262</v>
      </c>
      <c r="Q106" s="221">
        <v>7428881</v>
      </c>
      <c r="R106" s="221">
        <v>35654681</v>
      </c>
      <c r="S106" s="227">
        <v>148921422</v>
      </c>
      <c r="T106" s="221">
        <v>61824812</v>
      </c>
      <c r="U106" s="221">
        <v>-19061437</v>
      </c>
    </row>
    <row r="107" spans="2:22" s="7" customFormat="1" ht="15" customHeight="1" x14ac:dyDescent="0.35">
      <c r="B107" s="220">
        <v>2015</v>
      </c>
      <c r="C107" s="220"/>
      <c r="D107" s="223">
        <v>1162069</v>
      </c>
      <c r="E107" s="227">
        <v>403985256</v>
      </c>
      <c r="F107" s="221">
        <v>222103836</v>
      </c>
      <c r="G107" s="221">
        <v>93863705</v>
      </c>
      <c r="H107" s="221">
        <v>15003975</v>
      </c>
      <c r="I107" s="221">
        <v>181881420</v>
      </c>
      <c r="J107" s="221">
        <v>49476446</v>
      </c>
      <c r="K107" s="221">
        <v>44055094</v>
      </c>
      <c r="L107" s="227">
        <v>262615155</v>
      </c>
      <c r="M107" s="221">
        <v>131350926</v>
      </c>
      <c r="N107" s="221">
        <v>109877696</v>
      </c>
      <c r="O107" s="221">
        <v>131264229</v>
      </c>
      <c r="P107" s="221">
        <v>34789527</v>
      </c>
      <c r="Q107" s="221">
        <v>7192742</v>
      </c>
      <c r="R107" s="221">
        <v>37905829</v>
      </c>
      <c r="S107" s="227">
        <v>141370101</v>
      </c>
      <c r="T107" s="221">
        <v>60957407</v>
      </c>
      <c r="U107" s="221">
        <v>-19030094</v>
      </c>
      <c r="V107" s="13"/>
    </row>
    <row r="108" spans="2:22" s="7" customFormat="1" ht="15" customHeight="1" x14ac:dyDescent="0.35">
      <c r="B108" s="220">
        <v>2014</v>
      </c>
      <c r="C108" s="220"/>
      <c r="D108" s="223">
        <v>1127285</v>
      </c>
      <c r="E108" s="227">
        <v>403451488</v>
      </c>
      <c r="F108" s="221">
        <v>217370816</v>
      </c>
      <c r="G108" s="221">
        <v>92151415</v>
      </c>
      <c r="H108" s="221">
        <v>14764592</v>
      </c>
      <c r="I108" s="221">
        <v>186080672</v>
      </c>
      <c r="J108" s="221">
        <v>50404303</v>
      </c>
      <c r="K108" s="221">
        <v>44550722</v>
      </c>
      <c r="L108" s="227">
        <v>265913248</v>
      </c>
      <c r="M108" s="221">
        <v>124331267</v>
      </c>
      <c r="N108" s="221">
        <v>104910094</v>
      </c>
      <c r="O108" s="221">
        <v>141581981</v>
      </c>
      <c r="P108" s="221">
        <v>35482928</v>
      </c>
      <c r="Q108" s="221">
        <v>7261768</v>
      </c>
      <c r="R108" s="221">
        <v>43852132</v>
      </c>
      <c r="S108" s="227">
        <v>137538240</v>
      </c>
      <c r="T108" s="221">
        <v>62043560</v>
      </c>
      <c r="U108" s="221">
        <v>-15601424</v>
      </c>
      <c r="V108" s="13"/>
    </row>
    <row r="109" spans="2:22" s="7" customFormat="1" ht="15" customHeight="1" x14ac:dyDescent="0.35">
      <c r="B109" s="220">
        <v>2013</v>
      </c>
      <c r="C109" s="220"/>
      <c r="D109" s="223">
        <v>1097452</v>
      </c>
      <c r="E109" s="227">
        <v>407919892</v>
      </c>
      <c r="F109" s="221">
        <v>228455485</v>
      </c>
      <c r="G109" s="221">
        <v>90627748</v>
      </c>
      <c r="H109" s="221">
        <v>15838512</v>
      </c>
      <c r="I109" s="221">
        <v>179464407</v>
      </c>
      <c r="J109" s="221">
        <v>53179887</v>
      </c>
      <c r="K109" s="221">
        <v>45440230</v>
      </c>
      <c r="L109" s="227">
        <v>266796990</v>
      </c>
      <c r="M109" s="221">
        <v>124508424</v>
      </c>
      <c r="N109" s="221">
        <v>104238220</v>
      </c>
      <c r="O109" s="221">
        <v>142288566</v>
      </c>
      <c r="P109" s="221">
        <v>36122579</v>
      </c>
      <c r="Q109" s="221">
        <v>7260003</v>
      </c>
      <c r="R109" s="221">
        <v>40888130</v>
      </c>
      <c r="S109" s="227">
        <v>141122902</v>
      </c>
      <c r="T109" s="221">
        <v>62943166</v>
      </c>
      <c r="U109" s="221">
        <v>-9638971</v>
      </c>
    </row>
    <row r="110" spans="2:22" s="7" customFormat="1" ht="15" customHeight="1" x14ac:dyDescent="0.35">
      <c r="B110" s="90">
        <v>2012</v>
      </c>
      <c r="C110" s="90"/>
      <c r="D110" s="91">
        <v>1064216</v>
      </c>
      <c r="E110" s="104">
        <v>408633480</v>
      </c>
      <c r="F110" s="95">
        <v>223846874</v>
      </c>
      <c r="G110" s="95">
        <v>91683689</v>
      </c>
      <c r="H110" s="95">
        <v>15179133</v>
      </c>
      <c r="I110" s="95">
        <v>184786606</v>
      </c>
      <c r="J110" s="95">
        <v>57574731</v>
      </c>
      <c r="K110" s="95">
        <v>46638734</v>
      </c>
      <c r="L110" s="104">
        <v>272823358</v>
      </c>
      <c r="M110" s="95">
        <v>123822028</v>
      </c>
      <c r="N110" s="95">
        <v>102827983</v>
      </c>
      <c r="O110" s="95">
        <v>149001330</v>
      </c>
      <c r="P110" s="95">
        <v>37233520</v>
      </c>
      <c r="Q110" s="95">
        <v>7207525</v>
      </c>
      <c r="R110" s="95">
        <v>44571276</v>
      </c>
      <c r="S110" s="104">
        <v>135810122</v>
      </c>
      <c r="T110" s="95">
        <v>59300328</v>
      </c>
      <c r="U110" s="95">
        <v>-5293034</v>
      </c>
    </row>
    <row r="111" spans="2:22" s="7" customFormat="1" ht="15" customHeight="1" x14ac:dyDescent="0.35">
      <c r="B111" s="90">
        <v>2011</v>
      </c>
      <c r="C111" s="90"/>
      <c r="D111" s="91">
        <v>1112521</v>
      </c>
      <c r="E111" s="104">
        <v>424204968</v>
      </c>
      <c r="F111" s="95">
        <v>225953247</v>
      </c>
      <c r="G111" s="95">
        <v>94470643</v>
      </c>
      <c r="H111" s="95">
        <v>16189717</v>
      </c>
      <c r="I111" s="95">
        <v>198251721</v>
      </c>
      <c r="J111" s="95">
        <v>62240942</v>
      </c>
      <c r="K111" s="95">
        <v>50046162</v>
      </c>
      <c r="L111" s="104">
        <v>281132807</v>
      </c>
      <c r="M111" s="95">
        <v>125340613</v>
      </c>
      <c r="N111" s="95">
        <v>104222824</v>
      </c>
      <c r="O111" s="95">
        <v>155792194</v>
      </c>
      <c r="P111" s="95">
        <v>39956879</v>
      </c>
      <c r="Q111" s="95">
        <v>7117722</v>
      </c>
      <c r="R111" s="95">
        <v>46844857</v>
      </c>
      <c r="S111" s="104">
        <v>143072161</v>
      </c>
      <c r="T111" s="95">
        <v>60639828</v>
      </c>
      <c r="U111" s="95">
        <v>-346245</v>
      </c>
    </row>
    <row r="112" spans="2:22" s="7" customFormat="1" ht="15" customHeight="1" x14ac:dyDescent="0.35">
      <c r="B112" s="90">
        <v>2010</v>
      </c>
      <c r="C112" s="90"/>
      <c r="D112" s="91">
        <v>1144362</v>
      </c>
      <c r="E112" s="104">
        <v>429525298</v>
      </c>
      <c r="F112" s="95">
        <v>224710760</v>
      </c>
      <c r="G112" s="95">
        <v>96500184</v>
      </c>
      <c r="H112" s="95">
        <v>19650338</v>
      </c>
      <c r="I112" s="95">
        <v>204814537</v>
      </c>
      <c r="J112" s="95">
        <v>65306370</v>
      </c>
      <c r="K112" s="95">
        <v>52254878</v>
      </c>
      <c r="L112" s="104">
        <v>279289367</v>
      </c>
      <c r="M112" s="95">
        <v>124486603</v>
      </c>
      <c r="N112" s="95">
        <v>103799976</v>
      </c>
      <c r="O112" s="95">
        <v>154802765</v>
      </c>
      <c r="P112" s="95">
        <v>41947492</v>
      </c>
      <c r="Q112" s="95">
        <v>7543116</v>
      </c>
      <c r="R112" s="95">
        <v>43241734</v>
      </c>
      <c r="S112" s="104">
        <v>150235930</v>
      </c>
      <c r="T112" s="95">
        <v>58224167</v>
      </c>
      <c r="U112" s="95">
        <v>-10346948</v>
      </c>
    </row>
    <row r="113" spans="2:22" s="13" customFormat="1" ht="15" customHeight="1" x14ac:dyDescent="0.35">
      <c r="B113" s="90">
        <v>2009</v>
      </c>
      <c r="C113" s="90"/>
      <c r="D113" s="91">
        <v>1198827</v>
      </c>
      <c r="E113" s="104">
        <v>419533776</v>
      </c>
      <c r="F113" s="95" t="s">
        <v>69</v>
      </c>
      <c r="G113" s="95" t="s">
        <v>69</v>
      </c>
      <c r="H113" s="95" t="s">
        <v>69</v>
      </c>
      <c r="I113" s="95" t="s">
        <v>69</v>
      </c>
      <c r="J113" s="95" t="s">
        <v>69</v>
      </c>
      <c r="K113" s="95" t="s">
        <v>69</v>
      </c>
      <c r="L113" s="104">
        <v>281682842</v>
      </c>
      <c r="M113" s="95" t="s">
        <v>69</v>
      </c>
      <c r="N113" s="95" t="s">
        <v>69</v>
      </c>
      <c r="O113" s="95" t="s">
        <v>69</v>
      </c>
      <c r="P113" s="95" t="s">
        <v>69</v>
      </c>
      <c r="Q113" s="95" t="s">
        <v>69</v>
      </c>
      <c r="R113" s="95" t="s">
        <v>69</v>
      </c>
      <c r="S113" s="104">
        <v>137850934</v>
      </c>
      <c r="T113" s="95" t="s">
        <v>69</v>
      </c>
      <c r="U113" s="95" t="s">
        <v>69</v>
      </c>
      <c r="V113" s="7"/>
    </row>
    <row r="114" spans="2:22" s="13" customFormat="1" ht="15" customHeight="1" x14ac:dyDescent="0.35">
      <c r="B114" s="90">
        <v>2008</v>
      </c>
      <c r="C114" s="90"/>
      <c r="D114" s="91">
        <v>1234920</v>
      </c>
      <c r="E114" s="104">
        <v>406121357</v>
      </c>
      <c r="F114" s="95" t="s">
        <v>69</v>
      </c>
      <c r="G114" s="95" t="s">
        <v>69</v>
      </c>
      <c r="H114" s="95" t="s">
        <v>69</v>
      </c>
      <c r="I114" s="95" t="s">
        <v>69</v>
      </c>
      <c r="J114" s="95" t="s">
        <v>69</v>
      </c>
      <c r="K114" s="95" t="s">
        <v>69</v>
      </c>
      <c r="L114" s="104">
        <v>276889116</v>
      </c>
      <c r="M114" s="95" t="s">
        <v>69</v>
      </c>
      <c r="N114" s="95" t="s">
        <v>69</v>
      </c>
      <c r="O114" s="95" t="s">
        <v>69</v>
      </c>
      <c r="P114" s="95" t="s">
        <v>69</v>
      </c>
      <c r="Q114" s="95" t="s">
        <v>69</v>
      </c>
      <c r="R114" s="95" t="s">
        <v>69</v>
      </c>
      <c r="S114" s="104">
        <v>129232242</v>
      </c>
      <c r="T114" s="95" t="s">
        <v>69</v>
      </c>
      <c r="U114" s="95" t="s">
        <v>69</v>
      </c>
      <c r="V114" s="7"/>
    </row>
    <row r="115" spans="2:22" s="13" customFormat="1" ht="15" customHeight="1" x14ac:dyDescent="0.35">
      <c r="B115" s="291" t="s">
        <v>36</v>
      </c>
      <c r="C115" s="291"/>
      <c r="D115" s="292"/>
      <c r="E115" s="297"/>
      <c r="F115" s="297"/>
      <c r="G115" s="297"/>
      <c r="H115" s="297"/>
      <c r="I115" s="297"/>
      <c r="J115" s="297"/>
      <c r="K115" s="297"/>
      <c r="L115" s="298"/>
      <c r="M115" s="298"/>
      <c r="N115" s="298"/>
      <c r="O115" s="298"/>
      <c r="P115" s="298"/>
      <c r="Q115" s="298"/>
      <c r="R115" s="298"/>
      <c r="S115" s="298"/>
      <c r="T115" s="298"/>
      <c r="U115" s="298"/>
    </row>
    <row r="116" spans="2:22" s="13" customFormat="1" ht="15" customHeight="1" x14ac:dyDescent="0.35">
      <c r="B116" s="220">
        <v>2020</v>
      </c>
      <c r="C116" s="220"/>
      <c r="D116" s="223">
        <v>1249337</v>
      </c>
      <c r="E116" s="227">
        <v>228797772</v>
      </c>
      <c r="F116" s="223">
        <v>128135449</v>
      </c>
      <c r="G116" s="223">
        <v>53682070</v>
      </c>
      <c r="H116" s="223">
        <v>5737188</v>
      </c>
      <c r="I116" s="223">
        <v>100662323</v>
      </c>
      <c r="J116" s="223">
        <v>34966738</v>
      </c>
      <c r="K116" s="223">
        <v>14123979</v>
      </c>
      <c r="L116" s="227">
        <v>136848792</v>
      </c>
      <c r="M116" s="223">
        <v>75535458</v>
      </c>
      <c r="N116" s="223">
        <v>57996563</v>
      </c>
      <c r="O116" s="223">
        <v>61313334</v>
      </c>
      <c r="P116" s="223">
        <v>12347575</v>
      </c>
      <c r="Q116" s="223">
        <v>3522599</v>
      </c>
      <c r="R116" s="223">
        <v>13830688</v>
      </c>
      <c r="S116" s="227">
        <v>91948980</v>
      </c>
      <c r="T116" s="223">
        <v>35917836</v>
      </c>
      <c r="U116" s="223">
        <v>-12911949</v>
      </c>
    </row>
    <row r="117" spans="2:22" s="13" customFormat="1" ht="15" customHeight="1" x14ac:dyDescent="0.35">
      <c r="B117" s="220">
        <v>2019</v>
      </c>
      <c r="C117" s="220"/>
      <c r="D117" s="223">
        <v>1265671</v>
      </c>
      <c r="E117" s="227">
        <v>209605649</v>
      </c>
      <c r="F117" s="223">
        <v>114693536</v>
      </c>
      <c r="G117" s="223">
        <v>48914705</v>
      </c>
      <c r="H117" s="223">
        <v>7337136</v>
      </c>
      <c r="I117" s="223">
        <v>94912114</v>
      </c>
      <c r="J117" s="223">
        <v>33642351</v>
      </c>
      <c r="K117" s="223">
        <v>14159696</v>
      </c>
      <c r="L117" s="227">
        <v>132991805</v>
      </c>
      <c r="M117" s="223">
        <v>74825051</v>
      </c>
      <c r="N117" s="223">
        <v>57275002</v>
      </c>
      <c r="O117" s="223">
        <v>58166754</v>
      </c>
      <c r="P117" s="223">
        <v>12594959</v>
      </c>
      <c r="Q117" s="223">
        <v>3530717</v>
      </c>
      <c r="R117" s="223">
        <v>11916225</v>
      </c>
      <c r="S117" s="227">
        <v>76613845</v>
      </c>
      <c r="T117" s="223">
        <v>32843401</v>
      </c>
      <c r="U117" s="223">
        <v>-13888652</v>
      </c>
    </row>
    <row r="118" spans="2:22" s="13" customFormat="1" ht="15" customHeight="1" x14ac:dyDescent="0.35">
      <c r="B118" s="220">
        <v>2018</v>
      </c>
      <c r="C118" s="220"/>
      <c r="D118" s="223">
        <v>1227831</v>
      </c>
      <c r="E118" s="227">
        <v>200751472</v>
      </c>
      <c r="F118" s="223">
        <v>111991968</v>
      </c>
      <c r="G118" s="223">
        <v>45269155</v>
      </c>
      <c r="H118" s="223">
        <v>6996462</v>
      </c>
      <c r="I118" s="223">
        <v>88759504</v>
      </c>
      <c r="J118" s="223">
        <v>31404215</v>
      </c>
      <c r="K118" s="223">
        <v>13733631</v>
      </c>
      <c r="L118" s="227">
        <v>127144232</v>
      </c>
      <c r="M118" s="223">
        <v>70187727</v>
      </c>
      <c r="N118" s="223">
        <v>54664614</v>
      </c>
      <c r="O118" s="223">
        <v>56956506</v>
      </c>
      <c r="P118" s="223">
        <v>12517880</v>
      </c>
      <c r="Q118" s="223">
        <v>3447364</v>
      </c>
      <c r="R118" s="223">
        <v>12395412</v>
      </c>
      <c r="S118" s="227">
        <v>73607239</v>
      </c>
      <c r="T118" s="223">
        <v>33337588</v>
      </c>
      <c r="U118" s="223">
        <v>-14448269</v>
      </c>
    </row>
    <row r="119" spans="2:22" s="7" customFormat="1" ht="15" customHeight="1" x14ac:dyDescent="0.35">
      <c r="B119" s="220">
        <v>2017</v>
      </c>
      <c r="C119" s="220"/>
      <c r="D119" s="223">
        <v>1194761</v>
      </c>
      <c r="E119" s="227">
        <v>188128732</v>
      </c>
      <c r="F119" s="223">
        <v>102685567</v>
      </c>
      <c r="G119" s="223">
        <v>41618254</v>
      </c>
      <c r="H119" s="223">
        <v>7096759</v>
      </c>
      <c r="I119" s="223">
        <v>85443165</v>
      </c>
      <c r="J119" s="223">
        <v>29577915</v>
      </c>
      <c r="K119" s="223">
        <v>13839879</v>
      </c>
      <c r="L119" s="227">
        <v>122005924</v>
      </c>
      <c r="M119" s="223">
        <v>67430686</v>
      </c>
      <c r="N119" s="223">
        <v>52290714</v>
      </c>
      <c r="O119" s="223">
        <v>54575237</v>
      </c>
      <c r="P119" s="223">
        <v>12255527</v>
      </c>
      <c r="Q119" s="223">
        <v>3178468</v>
      </c>
      <c r="R119" s="223">
        <v>11451769</v>
      </c>
      <c r="S119" s="227">
        <v>66122808</v>
      </c>
      <c r="T119" s="223">
        <v>30462611</v>
      </c>
      <c r="U119" s="223">
        <v>-14773071</v>
      </c>
      <c r="V119" s="13"/>
    </row>
    <row r="120" spans="2:22" s="7" customFormat="1" ht="15" customHeight="1" x14ac:dyDescent="0.35">
      <c r="B120" s="220">
        <v>2016</v>
      </c>
      <c r="C120" s="220"/>
      <c r="D120" s="223">
        <v>1150336</v>
      </c>
      <c r="E120" s="227">
        <v>184675664</v>
      </c>
      <c r="F120" s="221">
        <v>100799910</v>
      </c>
      <c r="G120" s="221">
        <v>39715538</v>
      </c>
      <c r="H120" s="221">
        <v>7445285</v>
      </c>
      <c r="I120" s="221">
        <v>83875755</v>
      </c>
      <c r="J120" s="221">
        <v>28813078</v>
      </c>
      <c r="K120" s="221">
        <v>13323143</v>
      </c>
      <c r="L120" s="227">
        <v>120815578</v>
      </c>
      <c r="M120" s="221">
        <v>67295368</v>
      </c>
      <c r="N120" s="221">
        <v>53145336</v>
      </c>
      <c r="O120" s="221">
        <v>53520209</v>
      </c>
      <c r="P120" s="221">
        <v>12199946</v>
      </c>
      <c r="Q120" s="221">
        <v>3056204</v>
      </c>
      <c r="R120" s="221">
        <v>12129972</v>
      </c>
      <c r="S120" s="227">
        <v>63860087</v>
      </c>
      <c r="T120" s="221">
        <v>31472494</v>
      </c>
      <c r="U120" s="221">
        <v>-16014564</v>
      </c>
      <c r="V120" s="13"/>
    </row>
    <row r="121" spans="2:22" s="7" customFormat="1" ht="15" customHeight="1" x14ac:dyDescent="0.35">
      <c r="B121" s="220">
        <v>2015</v>
      </c>
      <c r="C121" s="220"/>
      <c r="D121" s="223">
        <v>1118988</v>
      </c>
      <c r="E121" s="227">
        <v>183581601</v>
      </c>
      <c r="F121" s="221">
        <v>101245037</v>
      </c>
      <c r="G121" s="221">
        <v>38983832</v>
      </c>
      <c r="H121" s="221">
        <v>6583438</v>
      </c>
      <c r="I121" s="221">
        <v>82336564</v>
      </c>
      <c r="J121" s="221">
        <v>29529880</v>
      </c>
      <c r="K121" s="221">
        <v>13154914</v>
      </c>
      <c r="L121" s="227">
        <v>123003879</v>
      </c>
      <c r="M121" s="221">
        <v>66547310</v>
      </c>
      <c r="N121" s="221">
        <v>54025738</v>
      </c>
      <c r="O121" s="221">
        <v>56456569</v>
      </c>
      <c r="P121" s="221">
        <v>12585406</v>
      </c>
      <c r="Q121" s="221">
        <v>3021921</v>
      </c>
      <c r="R121" s="221">
        <v>13358211</v>
      </c>
      <c r="S121" s="227">
        <v>60577722</v>
      </c>
      <c r="T121" s="221">
        <v>30354292</v>
      </c>
      <c r="U121" s="221">
        <v>-15756948</v>
      </c>
      <c r="V121" s="13"/>
    </row>
    <row r="122" spans="2:22" s="7" customFormat="1" ht="15" customHeight="1" x14ac:dyDescent="0.35">
      <c r="B122" s="220">
        <v>2014</v>
      </c>
      <c r="C122" s="220"/>
      <c r="D122" s="223">
        <v>1086028</v>
      </c>
      <c r="E122" s="227">
        <v>169838650</v>
      </c>
      <c r="F122" s="221">
        <v>86540253</v>
      </c>
      <c r="G122" s="221">
        <v>38079165</v>
      </c>
      <c r="H122" s="221">
        <v>3073538</v>
      </c>
      <c r="I122" s="221">
        <v>83298397</v>
      </c>
      <c r="J122" s="221">
        <v>30651173</v>
      </c>
      <c r="K122" s="221">
        <v>13625986</v>
      </c>
      <c r="L122" s="227">
        <v>112374191</v>
      </c>
      <c r="M122" s="221">
        <v>51985097</v>
      </c>
      <c r="N122" s="221">
        <v>41667711</v>
      </c>
      <c r="O122" s="221">
        <v>60389094</v>
      </c>
      <c r="P122" s="221">
        <v>13079823</v>
      </c>
      <c r="Q122" s="221">
        <v>3090916</v>
      </c>
      <c r="R122" s="221">
        <v>14807675</v>
      </c>
      <c r="S122" s="227">
        <v>57464459</v>
      </c>
      <c r="T122" s="221">
        <v>27225545</v>
      </c>
      <c r="U122" s="221">
        <v>-13250985</v>
      </c>
      <c r="V122" s="13"/>
    </row>
    <row r="123" spans="2:22" s="7" customFormat="1" ht="15" customHeight="1" x14ac:dyDescent="0.35">
      <c r="B123" s="220">
        <v>2013</v>
      </c>
      <c r="C123" s="220"/>
      <c r="D123" s="223">
        <v>1056700</v>
      </c>
      <c r="E123" s="227">
        <v>163577573</v>
      </c>
      <c r="F123" s="221">
        <v>83017703</v>
      </c>
      <c r="G123" s="221">
        <v>36663587</v>
      </c>
      <c r="H123" s="221">
        <v>3374046</v>
      </c>
      <c r="I123" s="221">
        <v>80559870</v>
      </c>
      <c r="J123" s="221">
        <v>33592818</v>
      </c>
      <c r="K123" s="221">
        <v>13789916</v>
      </c>
      <c r="L123" s="227">
        <v>109431405</v>
      </c>
      <c r="M123" s="221">
        <v>52390902</v>
      </c>
      <c r="N123" s="221">
        <v>42770351</v>
      </c>
      <c r="O123" s="221">
        <v>57040503</v>
      </c>
      <c r="P123" s="221">
        <v>13339749</v>
      </c>
      <c r="Q123" s="221">
        <v>3112189</v>
      </c>
      <c r="R123" s="221">
        <v>13464522</v>
      </c>
      <c r="S123" s="227">
        <v>54146168</v>
      </c>
      <c r="T123" s="221">
        <v>27707976</v>
      </c>
      <c r="U123" s="221">
        <v>-12249861</v>
      </c>
    </row>
    <row r="124" spans="2:22" s="7" customFormat="1" ht="15" customHeight="1" x14ac:dyDescent="0.35">
      <c r="B124" s="90">
        <v>2012</v>
      </c>
      <c r="C124" s="90"/>
      <c r="D124" s="91">
        <v>1021714</v>
      </c>
      <c r="E124" s="104">
        <v>160041609</v>
      </c>
      <c r="F124" s="95">
        <v>77257953</v>
      </c>
      <c r="G124" s="95">
        <v>36337668</v>
      </c>
      <c r="H124" s="95">
        <v>2896721</v>
      </c>
      <c r="I124" s="95">
        <v>82783657</v>
      </c>
      <c r="J124" s="95">
        <v>35938299</v>
      </c>
      <c r="K124" s="95">
        <v>13904146</v>
      </c>
      <c r="L124" s="104">
        <v>109981230</v>
      </c>
      <c r="M124" s="95">
        <v>51750620</v>
      </c>
      <c r="N124" s="95">
        <v>41324077</v>
      </c>
      <c r="O124" s="95">
        <v>58230611</v>
      </c>
      <c r="P124" s="95">
        <v>13530173</v>
      </c>
      <c r="Q124" s="95">
        <v>3069563</v>
      </c>
      <c r="R124" s="95">
        <v>14305147</v>
      </c>
      <c r="S124" s="104">
        <v>50060379</v>
      </c>
      <c r="T124" s="95">
        <v>27087862</v>
      </c>
      <c r="U124" s="95">
        <v>-11174865</v>
      </c>
    </row>
    <row r="125" spans="2:22" s="13" customFormat="1" ht="15" customHeight="1" x14ac:dyDescent="0.35">
      <c r="B125" s="90">
        <v>2011</v>
      </c>
      <c r="C125" s="90"/>
      <c r="D125" s="91">
        <v>1065905</v>
      </c>
      <c r="E125" s="104">
        <v>184754583</v>
      </c>
      <c r="F125" s="95">
        <v>95920774</v>
      </c>
      <c r="G125" s="95">
        <v>36424004</v>
      </c>
      <c r="H125" s="95">
        <v>4955397</v>
      </c>
      <c r="I125" s="95">
        <v>88833808</v>
      </c>
      <c r="J125" s="95">
        <v>36780616</v>
      </c>
      <c r="K125" s="95">
        <v>14132878</v>
      </c>
      <c r="L125" s="104">
        <v>117472893</v>
      </c>
      <c r="M125" s="95">
        <v>53799363</v>
      </c>
      <c r="N125" s="95">
        <v>43052589</v>
      </c>
      <c r="O125" s="95">
        <v>63673531</v>
      </c>
      <c r="P125" s="95">
        <v>14056421</v>
      </c>
      <c r="Q125" s="95">
        <v>2966621</v>
      </c>
      <c r="R125" s="95">
        <v>16602085</v>
      </c>
      <c r="S125" s="104">
        <v>67281689</v>
      </c>
      <c r="T125" s="95">
        <v>29450996</v>
      </c>
      <c r="U125" s="95">
        <v>-2022028</v>
      </c>
      <c r="V125" s="7"/>
    </row>
    <row r="126" spans="2:22" s="13" customFormat="1" ht="15" customHeight="1" x14ac:dyDescent="0.35">
      <c r="B126" s="90">
        <v>2010</v>
      </c>
      <c r="C126" s="90"/>
      <c r="D126" s="91">
        <v>1095369</v>
      </c>
      <c r="E126" s="104">
        <v>160682039</v>
      </c>
      <c r="F126" s="95">
        <v>75882720</v>
      </c>
      <c r="G126" s="95">
        <v>36719909</v>
      </c>
      <c r="H126" s="95">
        <v>4136172</v>
      </c>
      <c r="I126" s="95">
        <v>84799320</v>
      </c>
      <c r="J126" s="95">
        <v>36339362</v>
      </c>
      <c r="K126" s="95">
        <v>14551457</v>
      </c>
      <c r="L126" s="104">
        <v>109074629</v>
      </c>
      <c r="M126" s="95">
        <v>47998784</v>
      </c>
      <c r="N126" s="95">
        <v>38115939</v>
      </c>
      <c r="O126" s="95">
        <v>61075845</v>
      </c>
      <c r="P126" s="95">
        <v>14420282</v>
      </c>
      <c r="Q126" s="95">
        <v>3102227</v>
      </c>
      <c r="R126" s="95">
        <v>15217393</v>
      </c>
      <c r="S126" s="104">
        <v>51607411</v>
      </c>
      <c r="T126" s="95">
        <v>25658661</v>
      </c>
      <c r="U126" s="95">
        <v>-7557744</v>
      </c>
      <c r="V126" s="7"/>
    </row>
    <row r="127" spans="2:22" s="13" customFormat="1" ht="15" customHeight="1" x14ac:dyDescent="0.35">
      <c r="B127" s="90">
        <v>2009</v>
      </c>
      <c r="C127" s="90"/>
      <c r="D127" s="91">
        <v>1148429</v>
      </c>
      <c r="E127" s="104">
        <v>175203472</v>
      </c>
      <c r="F127" s="95" t="s">
        <v>69</v>
      </c>
      <c r="G127" s="95" t="s">
        <v>69</v>
      </c>
      <c r="H127" s="95" t="s">
        <v>69</v>
      </c>
      <c r="I127" s="95" t="s">
        <v>69</v>
      </c>
      <c r="J127" s="95" t="s">
        <v>69</v>
      </c>
      <c r="K127" s="95" t="s">
        <v>69</v>
      </c>
      <c r="L127" s="104">
        <v>114760461</v>
      </c>
      <c r="M127" s="95" t="s">
        <v>69</v>
      </c>
      <c r="N127" s="95" t="s">
        <v>69</v>
      </c>
      <c r="O127" s="95" t="s">
        <v>69</v>
      </c>
      <c r="P127" s="95" t="s">
        <v>69</v>
      </c>
      <c r="Q127" s="95" t="s">
        <v>69</v>
      </c>
      <c r="R127" s="95" t="s">
        <v>69</v>
      </c>
      <c r="S127" s="104">
        <v>60443010</v>
      </c>
      <c r="T127" s="95" t="s">
        <v>69</v>
      </c>
      <c r="U127" s="95" t="s">
        <v>69</v>
      </c>
      <c r="V127" s="7"/>
    </row>
    <row r="128" spans="2:22" s="7" customFormat="1" ht="15" customHeight="1" x14ac:dyDescent="0.35">
      <c r="B128" s="90">
        <v>2008</v>
      </c>
      <c r="C128" s="90"/>
      <c r="D128" s="91">
        <v>1182115</v>
      </c>
      <c r="E128" s="104">
        <v>168708351</v>
      </c>
      <c r="F128" s="95" t="s">
        <v>69</v>
      </c>
      <c r="G128" s="95" t="s">
        <v>69</v>
      </c>
      <c r="H128" s="95" t="s">
        <v>69</v>
      </c>
      <c r="I128" s="95" t="s">
        <v>69</v>
      </c>
      <c r="J128" s="95" t="s">
        <v>69</v>
      </c>
      <c r="K128" s="95" t="s">
        <v>69</v>
      </c>
      <c r="L128" s="104">
        <v>111602395</v>
      </c>
      <c r="M128" s="95" t="s">
        <v>69</v>
      </c>
      <c r="N128" s="95" t="s">
        <v>69</v>
      </c>
      <c r="O128" s="95" t="s">
        <v>69</v>
      </c>
      <c r="P128" s="95" t="s">
        <v>69</v>
      </c>
      <c r="Q128" s="95" t="s">
        <v>69</v>
      </c>
      <c r="R128" s="95" t="s">
        <v>69</v>
      </c>
      <c r="S128" s="104">
        <v>57105957</v>
      </c>
      <c r="T128" s="95" t="s">
        <v>69</v>
      </c>
      <c r="U128" s="95" t="s">
        <v>69</v>
      </c>
    </row>
    <row r="129" spans="2:22" s="7" customFormat="1" ht="15" customHeight="1" x14ac:dyDescent="0.35">
      <c r="B129" s="291" t="s">
        <v>47</v>
      </c>
      <c r="C129" s="291"/>
      <c r="D129" s="292"/>
      <c r="E129" s="297"/>
      <c r="F129" s="297"/>
      <c r="G129" s="297"/>
      <c r="H129" s="297"/>
      <c r="I129" s="297"/>
      <c r="J129" s="297"/>
      <c r="K129" s="297"/>
      <c r="L129" s="298"/>
      <c r="M129" s="298"/>
      <c r="N129" s="298"/>
      <c r="O129" s="298"/>
      <c r="P129" s="298"/>
      <c r="Q129" s="298"/>
      <c r="R129" s="298"/>
      <c r="S129" s="298"/>
      <c r="T129" s="298"/>
      <c r="U129" s="298"/>
      <c r="V129" s="13"/>
    </row>
    <row r="130" spans="2:22" s="7" customFormat="1" ht="15" customHeight="1" x14ac:dyDescent="0.35">
      <c r="B130" s="220">
        <v>2020</v>
      </c>
      <c r="C130" s="220"/>
      <c r="D130" s="223">
        <v>43351</v>
      </c>
      <c r="E130" s="227">
        <v>134557164</v>
      </c>
      <c r="F130" s="223">
        <v>76245637</v>
      </c>
      <c r="G130" s="223">
        <v>35363074</v>
      </c>
      <c r="H130" s="223">
        <v>5203508</v>
      </c>
      <c r="I130" s="223">
        <v>58311527</v>
      </c>
      <c r="J130" s="223">
        <v>13548601</v>
      </c>
      <c r="K130" s="223">
        <v>15743226</v>
      </c>
      <c r="L130" s="227">
        <v>80609272</v>
      </c>
      <c r="M130" s="223">
        <v>40249061</v>
      </c>
      <c r="N130" s="223">
        <v>34462225</v>
      </c>
      <c r="O130" s="223">
        <v>40360212</v>
      </c>
      <c r="P130" s="223">
        <v>11798818</v>
      </c>
      <c r="Q130" s="223">
        <v>2788578</v>
      </c>
      <c r="R130" s="223">
        <v>11676861</v>
      </c>
      <c r="S130" s="227">
        <v>53947892</v>
      </c>
      <c r="T130" s="223">
        <v>16087449</v>
      </c>
      <c r="U130" s="223">
        <v>3759164</v>
      </c>
      <c r="V130" s="13"/>
    </row>
    <row r="131" spans="2:22" s="7" customFormat="1" ht="15" customHeight="1" x14ac:dyDescent="0.35">
      <c r="B131" s="220">
        <v>2019</v>
      </c>
      <c r="C131" s="220"/>
      <c r="D131" s="223">
        <v>44189</v>
      </c>
      <c r="E131" s="227">
        <v>124615321</v>
      </c>
      <c r="F131" s="223">
        <v>68005730</v>
      </c>
      <c r="G131" s="223">
        <v>31831168</v>
      </c>
      <c r="H131" s="223">
        <v>3295992</v>
      </c>
      <c r="I131" s="223">
        <v>56609592</v>
      </c>
      <c r="J131" s="223">
        <v>13230856</v>
      </c>
      <c r="K131" s="223">
        <v>16164221</v>
      </c>
      <c r="L131" s="227">
        <v>69888169</v>
      </c>
      <c r="M131" s="223">
        <v>29265477</v>
      </c>
      <c r="N131" s="223">
        <v>25530243</v>
      </c>
      <c r="O131" s="223">
        <v>40622692</v>
      </c>
      <c r="P131" s="223">
        <v>11843010</v>
      </c>
      <c r="Q131" s="223">
        <v>2710149</v>
      </c>
      <c r="R131" s="223">
        <v>12034071</v>
      </c>
      <c r="S131" s="227">
        <v>54727152</v>
      </c>
      <c r="T131" s="223">
        <v>17770351</v>
      </c>
      <c r="U131" s="223">
        <v>1610202</v>
      </c>
      <c r="V131" s="13"/>
    </row>
    <row r="132" spans="2:22" s="7" customFormat="1" ht="15" customHeight="1" x14ac:dyDescent="0.35">
      <c r="B132" s="220">
        <v>2018</v>
      </c>
      <c r="C132" s="220"/>
      <c r="D132" s="223">
        <v>42290</v>
      </c>
      <c r="E132" s="227">
        <v>110953812</v>
      </c>
      <c r="F132" s="223">
        <v>56261484</v>
      </c>
      <c r="G132" s="223">
        <v>29493727</v>
      </c>
      <c r="H132" s="223">
        <v>3548297</v>
      </c>
      <c r="I132" s="223">
        <v>54692328</v>
      </c>
      <c r="J132" s="223">
        <v>12791528</v>
      </c>
      <c r="K132" s="223">
        <v>16024033</v>
      </c>
      <c r="L132" s="227">
        <v>65552516</v>
      </c>
      <c r="M132" s="223">
        <v>28348609</v>
      </c>
      <c r="N132" s="223">
        <v>24707653</v>
      </c>
      <c r="O132" s="223">
        <v>37203908</v>
      </c>
      <c r="P132" s="223">
        <v>11700960</v>
      </c>
      <c r="Q132" s="223">
        <v>2682372</v>
      </c>
      <c r="R132" s="223">
        <v>9406876</v>
      </c>
      <c r="S132" s="227">
        <v>45401295</v>
      </c>
      <c r="T132" s="223">
        <v>13163698</v>
      </c>
      <c r="U132" s="223">
        <v>329628</v>
      </c>
      <c r="V132" s="13"/>
    </row>
    <row r="133" spans="2:22" s="7" customFormat="1" ht="15" customHeight="1" x14ac:dyDescent="0.35">
      <c r="B133" s="220">
        <v>2017</v>
      </c>
      <c r="C133" s="220"/>
      <c r="D133" s="223">
        <v>40284</v>
      </c>
      <c r="E133" s="227">
        <v>119186403</v>
      </c>
      <c r="F133" s="223">
        <v>66914271</v>
      </c>
      <c r="G133" s="223">
        <v>28831870</v>
      </c>
      <c r="H133" s="223">
        <v>3655663</v>
      </c>
      <c r="I133" s="223">
        <v>52272132</v>
      </c>
      <c r="J133" s="223">
        <v>11666809</v>
      </c>
      <c r="K133" s="223">
        <v>16085536</v>
      </c>
      <c r="L133" s="227">
        <v>69851207</v>
      </c>
      <c r="M133" s="223">
        <v>33051141</v>
      </c>
      <c r="N133" s="223">
        <v>29155979</v>
      </c>
      <c r="O133" s="223">
        <v>36800066</v>
      </c>
      <c r="P133" s="223">
        <v>11552375</v>
      </c>
      <c r="Q133" s="223">
        <v>2527716</v>
      </c>
      <c r="R133" s="223">
        <v>10112479</v>
      </c>
      <c r="S133" s="227">
        <v>49335197</v>
      </c>
      <c r="T133" s="223">
        <v>15996188</v>
      </c>
      <c r="U133" s="223">
        <v>746829</v>
      </c>
      <c r="V133" s="13"/>
    </row>
    <row r="134" spans="2:22" s="7" customFormat="1" ht="15" customHeight="1" x14ac:dyDescent="0.35">
      <c r="B134" s="220">
        <v>2016</v>
      </c>
      <c r="C134" s="220"/>
      <c r="D134" s="223">
        <v>38600</v>
      </c>
      <c r="E134" s="227">
        <v>113767116</v>
      </c>
      <c r="F134" s="221">
        <v>61423414</v>
      </c>
      <c r="G134" s="221">
        <v>27692810</v>
      </c>
      <c r="H134" s="221">
        <v>3125513</v>
      </c>
      <c r="I134" s="221">
        <v>52343703</v>
      </c>
      <c r="J134" s="221">
        <v>11297662</v>
      </c>
      <c r="K134" s="221">
        <v>15847448</v>
      </c>
      <c r="L134" s="227">
        <v>67297975</v>
      </c>
      <c r="M134" s="221">
        <v>31426964</v>
      </c>
      <c r="N134" s="221">
        <v>27653607</v>
      </c>
      <c r="O134" s="221">
        <v>35871010</v>
      </c>
      <c r="P134" s="221">
        <v>11211920</v>
      </c>
      <c r="Q134" s="221">
        <v>2434837</v>
      </c>
      <c r="R134" s="221">
        <v>9823550</v>
      </c>
      <c r="S134" s="227">
        <v>46469142</v>
      </c>
      <c r="T134" s="221">
        <v>15890827</v>
      </c>
      <c r="U134" s="221">
        <v>950447</v>
      </c>
      <c r="V134" s="13"/>
    </row>
    <row r="135" spans="2:22" s="7" customFormat="1" ht="15" customHeight="1" x14ac:dyDescent="0.35">
      <c r="B135" s="220">
        <v>2015</v>
      </c>
      <c r="C135" s="220"/>
      <c r="D135" s="223">
        <v>37252</v>
      </c>
      <c r="E135" s="227">
        <v>110279100</v>
      </c>
      <c r="F135" s="221">
        <v>58207049</v>
      </c>
      <c r="G135" s="221">
        <v>26628386</v>
      </c>
      <c r="H135" s="221">
        <v>2912449</v>
      </c>
      <c r="I135" s="221">
        <v>52072051</v>
      </c>
      <c r="J135" s="221">
        <v>11080816</v>
      </c>
      <c r="K135" s="221">
        <v>15491690</v>
      </c>
      <c r="L135" s="227">
        <v>66466326</v>
      </c>
      <c r="M135" s="221">
        <v>30200046</v>
      </c>
      <c r="N135" s="221">
        <v>26183029</v>
      </c>
      <c r="O135" s="221">
        <v>36266279</v>
      </c>
      <c r="P135" s="221">
        <v>10917257</v>
      </c>
      <c r="Q135" s="221">
        <v>2395612</v>
      </c>
      <c r="R135" s="221">
        <v>11333966</v>
      </c>
      <c r="S135" s="227">
        <v>43812775</v>
      </c>
      <c r="T135" s="221">
        <v>16814751</v>
      </c>
      <c r="U135" s="221">
        <v>-269892</v>
      </c>
      <c r="V135" s="13"/>
    </row>
    <row r="136" spans="2:22" s="7" customFormat="1" ht="15" customHeight="1" x14ac:dyDescent="0.35">
      <c r="B136" s="220">
        <v>2014</v>
      </c>
      <c r="C136" s="220"/>
      <c r="D136" s="223">
        <v>35615</v>
      </c>
      <c r="E136" s="227">
        <v>124487323</v>
      </c>
      <c r="F136" s="221">
        <v>68920450</v>
      </c>
      <c r="G136" s="221">
        <v>26441719</v>
      </c>
      <c r="H136" s="221">
        <v>3931180</v>
      </c>
      <c r="I136" s="221">
        <v>55566873</v>
      </c>
      <c r="J136" s="221">
        <v>11010080</v>
      </c>
      <c r="K136" s="221">
        <v>15426520</v>
      </c>
      <c r="L136" s="227">
        <v>81059252</v>
      </c>
      <c r="M136" s="221">
        <v>37356824</v>
      </c>
      <c r="N136" s="221">
        <v>33858929</v>
      </c>
      <c r="O136" s="221">
        <v>43702427</v>
      </c>
      <c r="P136" s="221">
        <v>11122948</v>
      </c>
      <c r="Q136" s="221">
        <v>2437936</v>
      </c>
      <c r="R136" s="221">
        <v>15896201</v>
      </c>
      <c r="S136" s="227">
        <v>43428071</v>
      </c>
      <c r="T136" s="221">
        <v>20512944</v>
      </c>
      <c r="U136" s="221">
        <v>1034718</v>
      </c>
      <c r="V136" s="13"/>
    </row>
    <row r="137" spans="2:22" s="13" customFormat="1" ht="15" customHeight="1" x14ac:dyDescent="0.35">
      <c r="B137" s="220">
        <v>2013</v>
      </c>
      <c r="C137" s="220"/>
      <c r="D137" s="223">
        <v>35185</v>
      </c>
      <c r="E137" s="227">
        <v>136862329</v>
      </c>
      <c r="F137" s="221">
        <v>85827593</v>
      </c>
      <c r="G137" s="221">
        <v>26417643</v>
      </c>
      <c r="H137" s="221">
        <v>4592821</v>
      </c>
      <c r="I137" s="221">
        <v>51034736</v>
      </c>
      <c r="J137" s="221">
        <v>11226959</v>
      </c>
      <c r="K137" s="221">
        <v>15697812</v>
      </c>
      <c r="L137" s="227">
        <v>84758955</v>
      </c>
      <c r="M137" s="221">
        <v>37082162</v>
      </c>
      <c r="N137" s="221">
        <v>32194892</v>
      </c>
      <c r="O137" s="221">
        <v>47676793</v>
      </c>
      <c r="P137" s="221">
        <v>11589076</v>
      </c>
      <c r="Q137" s="221">
        <v>2338798</v>
      </c>
      <c r="R137" s="221">
        <v>14818849</v>
      </c>
      <c r="S137" s="227">
        <v>52103374</v>
      </c>
      <c r="T137" s="221">
        <v>20554273</v>
      </c>
      <c r="U137" s="221">
        <v>5192934</v>
      </c>
      <c r="V137" s="7"/>
    </row>
    <row r="138" spans="2:22" s="13" customFormat="1" ht="15" customHeight="1" x14ac:dyDescent="0.35">
      <c r="B138" s="90">
        <v>2012</v>
      </c>
      <c r="C138" s="90"/>
      <c r="D138" s="91">
        <v>36857</v>
      </c>
      <c r="E138" s="104">
        <v>141880527</v>
      </c>
      <c r="F138" s="95">
        <v>88944700</v>
      </c>
      <c r="G138" s="95">
        <v>26998076</v>
      </c>
      <c r="H138" s="95">
        <v>4552111</v>
      </c>
      <c r="I138" s="95">
        <v>52935827</v>
      </c>
      <c r="J138" s="95">
        <v>13183634</v>
      </c>
      <c r="K138" s="95">
        <v>16184442</v>
      </c>
      <c r="L138" s="104">
        <v>88665039</v>
      </c>
      <c r="M138" s="95">
        <v>37025832</v>
      </c>
      <c r="N138" s="95">
        <v>32785063</v>
      </c>
      <c r="O138" s="95">
        <v>51639208</v>
      </c>
      <c r="P138" s="95">
        <v>12208776</v>
      </c>
      <c r="Q138" s="95">
        <v>2373711</v>
      </c>
      <c r="R138" s="95">
        <v>16484168</v>
      </c>
      <c r="S138" s="104">
        <v>53215488</v>
      </c>
      <c r="T138" s="95">
        <v>17945471</v>
      </c>
      <c r="U138" s="95">
        <v>6966798</v>
      </c>
      <c r="V138" s="7"/>
    </row>
    <row r="139" spans="2:22" s="13" customFormat="1" ht="15" customHeight="1" x14ac:dyDescent="0.35">
      <c r="B139" s="90">
        <v>2011</v>
      </c>
      <c r="C139" s="90"/>
      <c r="D139" s="91">
        <v>40552</v>
      </c>
      <c r="E139" s="104">
        <v>128955352</v>
      </c>
      <c r="F139" s="95">
        <v>71856613</v>
      </c>
      <c r="G139" s="95">
        <v>27601611</v>
      </c>
      <c r="H139" s="95">
        <v>3394333</v>
      </c>
      <c r="I139" s="95">
        <v>57098740</v>
      </c>
      <c r="J139" s="95">
        <v>15988074</v>
      </c>
      <c r="K139" s="95">
        <v>17898608</v>
      </c>
      <c r="L139" s="104">
        <v>86139484</v>
      </c>
      <c r="M139" s="95">
        <v>33697230</v>
      </c>
      <c r="N139" s="95">
        <v>29696399</v>
      </c>
      <c r="O139" s="95">
        <v>52442254</v>
      </c>
      <c r="P139" s="95">
        <v>13395953</v>
      </c>
      <c r="Q139" s="95">
        <v>2364089</v>
      </c>
      <c r="R139" s="95">
        <v>16786033</v>
      </c>
      <c r="S139" s="104">
        <v>42815868</v>
      </c>
      <c r="T139" s="95">
        <v>17008278</v>
      </c>
      <c r="U139" s="95">
        <v>2242471</v>
      </c>
      <c r="V139" s="7"/>
    </row>
    <row r="140" spans="2:22" s="7" customFormat="1" ht="15" customHeight="1" x14ac:dyDescent="0.35">
      <c r="B140" s="90">
        <v>2010</v>
      </c>
      <c r="C140" s="90"/>
      <c r="D140" s="91">
        <v>42715</v>
      </c>
      <c r="E140" s="104">
        <v>156592930</v>
      </c>
      <c r="F140" s="95">
        <v>89798609</v>
      </c>
      <c r="G140" s="95">
        <v>28302687</v>
      </c>
      <c r="H140" s="95">
        <v>4314006</v>
      </c>
      <c r="I140" s="95">
        <v>66794321</v>
      </c>
      <c r="J140" s="95">
        <v>17931513</v>
      </c>
      <c r="K140" s="95">
        <v>18775665</v>
      </c>
      <c r="L140" s="104">
        <v>91907174</v>
      </c>
      <c r="M140" s="95">
        <v>38834440</v>
      </c>
      <c r="N140" s="95">
        <v>34811832</v>
      </c>
      <c r="O140" s="95">
        <v>53072734</v>
      </c>
      <c r="P140" s="95">
        <v>14060259</v>
      </c>
      <c r="Q140" s="95">
        <v>2495635</v>
      </c>
      <c r="R140" s="95">
        <v>15121439</v>
      </c>
      <c r="S140" s="104">
        <v>64685756</v>
      </c>
      <c r="T140" s="95">
        <v>18828650</v>
      </c>
      <c r="U140" s="95">
        <v>-2140763</v>
      </c>
    </row>
    <row r="141" spans="2:22" s="7" customFormat="1" ht="15" customHeight="1" x14ac:dyDescent="0.35">
      <c r="B141" s="90">
        <v>2009</v>
      </c>
      <c r="C141" s="90"/>
      <c r="D141" s="91">
        <v>43972</v>
      </c>
      <c r="E141" s="104">
        <v>138475120</v>
      </c>
      <c r="F141" s="95" t="s">
        <v>69</v>
      </c>
      <c r="G141" s="95" t="s">
        <v>69</v>
      </c>
      <c r="H141" s="95" t="s">
        <v>69</v>
      </c>
      <c r="I141" s="95" t="s">
        <v>69</v>
      </c>
      <c r="J141" s="95" t="s">
        <v>69</v>
      </c>
      <c r="K141" s="95" t="s">
        <v>69</v>
      </c>
      <c r="L141" s="104">
        <v>91641057</v>
      </c>
      <c r="M141" s="95" t="s">
        <v>69</v>
      </c>
      <c r="N141" s="95" t="s">
        <v>69</v>
      </c>
      <c r="O141" s="95" t="s">
        <v>69</v>
      </c>
      <c r="P141" s="95" t="s">
        <v>69</v>
      </c>
      <c r="Q141" s="95" t="s">
        <v>69</v>
      </c>
      <c r="R141" s="95" t="s">
        <v>69</v>
      </c>
      <c r="S141" s="104">
        <v>46834063</v>
      </c>
      <c r="T141" s="95" t="s">
        <v>69</v>
      </c>
      <c r="U141" s="95" t="s">
        <v>69</v>
      </c>
    </row>
    <row r="142" spans="2:22" s="7" customFormat="1" ht="15" customHeight="1" x14ac:dyDescent="0.35">
      <c r="B142" s="90">
        <v>2008</v>
      </c>
      <c r="C142" s="90"/>
      <c r="D142" s="91">
        <v>46099</v>
      </c>
      <c r="E142" s="104">
        <v>120889189</v>
      </c>
      <c r="F142" s="95" t="s">
        <v>69</v>
      </c>
      <c r="G142" s="95" t="s">
        <v>69</v>
      </c>
      <c r="H142" s="95" t="s">
        <v>69</v>
      </c>
      <c r="I142" s="95" t="s">
        <v>69</v>
      </c>
      <c r="J142" s="95" t="s">
        <v>69</v>
      </c>
      <c r="K142" s="95" t="s">
        <v>69</v>
      </c>
      <c r="L142" s="104">
        <v>80706865</v>
      </c>
      <c r="M142" s="95" t="s">
        <v>69</v>
      </c>
      <c r="N142" s="95" t="s">
        <v>69</v>
      </c>
      <c r="O142" s="95" t="s">
        <v>69</v>
      </c>
      <c r="P142" s="95" t="s">
        <v>69</v>
      </c>
      <c r="Q142" s="95" t="s">
        <v>69</v>
      </c>
      <c r="R142" s="95" t="s">
        <v>69</v>
      </c>
      <c r="S142" s="104">
        <v>40182324</v>
      </c>
      <c r="T142" s="95" t="s">
        <v>69</v>
      </c>
      <c r="U142" s="95" t="s">
        <v>69</v>
      </c>
    </row>
    <row r="143" spans="2:22" s="7" customFormat="1" ht="15" customHeight="1" x14ac:dyDescent="0.35">
      <c r="B143" s="291" t="s">
        <v>442</v>
      </c>
      <c r="C143" s="291"/>
      <c r="D143" s="292"/>
      <c r="E143" s="297"/>
      <c r="F143" s="297"/>
      <c r="G143" s="297"/>
      <c r="H143" s="297"/>
      <c r="I143" s="297"/>
      <c r="J143" s="297"/>
      <c r="K143" s="297"/>
      <c r="L143" s="298"/>
      <c r="M143" s="298"/>
      <c r="N143" s="298"/>
      <c r="O143" s="298"/>
      <c r="P143" s="298"/>
      <c r="Q143" s="298"/>
      <c r="R143" s="298"/>
      <c r="S143" s="298"/>
      <c r="T143" s="298"/>
      <c r="U143" s="298"/>
      <c r="V143" s="13"/>
    </row>
    <row r="144" spans="2:22" s="7" customFormat="1" ht="15" customHeight="1" x14ac:dyDescent="0.35">
      <c r="B144" s="220">
        <v>2020</v>
      </c>
      <c r="C144" s="220"/>
      <c r="D144" s="223">
        <v>7062</v>
      </c>
      <c r="E144" s="227">
        <v>132282050</v>
      </c>
      <c r="F144" s="223">
        <v>76714404</v>
      </c>
      <c r="G144" s="223">
        <v>33129572</v>
      </c>
      <c r="H144" s="223">
        <v>6808054</v>
      </c>
      <c r="I144" s="223">
        <v>55567646</v>
      </c>
      <c r="J144" s="223">
        <v>11119769</v>
      </c>
      <c r="K144" s="223">
        <v>16454568</v>
      </c>
      <c r="L144" s="227">
        <v>74953619</v>
      </c>
      <c r="M144" s="223">
        <v>36691542</v>
      </c>
      <c r="N144" s="223">
        <v>31376245</v>
      </c>
      <c r="O144" s="223">
        <v>38262077</v>
      </c>
      <c r="P144" s="223">
        <v>12024765</v>
      </c>
      <c r="Q144" s="223">
        <v>2148770</v>
      </c>
      <c r="R144" s="223">
        <v>11001383</v>
      </c>
      <c r="S144" s="227">
        <v>57328430</v>
      </c>
      <c r="T144" s="223">
        <v>16177980</v>
      </c>
      <c r="U144" s="223">
        <v>1053942</v>
      </c>
      <c r="V144" s="13"/>
    </row>
    <row r="145" spans="2:22" s="7" customFormat="1" ht="15" customHeight="1" x14ac:dyDescent="0.35">
      <c r="B145" s="220">
        <v>2019</v>
      </c>
      <c r="C145" s="220"/>
      <c r="D145" s="223">
        <v>7179</v>
      </c>
      <c r="E145" s="227">
        <v>126794293</v>
      </c>
      <c r="F145" s="223">
        <v>71996450</v>
      </c>
      <c r="G145" s="223">
        <v>32891669</v>
      </c>
      <c r="H145" s="223">
        <v>6893773</v>
      </c>
      <c r="I145" s="223">
        <v>54797843</v>
      </c>
      <c r="J145" s="223">
        <v>11412118</v>
      </c>
      <c r="K145" s="223">
        <v>16988657</v>
      </c>
      <c r="L145" s="227">
        <v>77240712</v>
      </c>
      <c r="M145" s="223">
        <v>36233294</v>
      </c>
      <c r="N145" s="223">
        <v>30611213</v>
      </c>
      <c r="O145" s="223">
        <v>41007418</v>
      </c>
      <c r="P145" s="223">
        <v>13186975</v>
      </c>
      <c r="Q145" s="223">
        <v>2350374</v>
      </c>
      <c r="R145" s="223">
        <v>11990209</v>
      </c>
      <c r="S145" s="227">
        <v>49553581</v>
      </c>
      <c r="T145" s="223">
        <v>14065492</v>
      </c>
      <c r="U145" s="223">
        <v>-616677</v>
      </c>
      <c r="V145" s="13"/>
    </row>
    <row r="146" spans="2:22" s="7" customFormat="1" ht="15" customHeight="1" x14ac:dyDescent="0.35">
      <c r="B146" s="220">
        <v>2018</v>
      </c>
      <c r="C146" s="220"/>
      <c r="D146" s="223">
        <v>6844</v>
      </c>
      <c r="E146" s="227">
        <v>126095584</v>
      </c>
      <c r="F146" s="223">
        <v>72917922</v>
      </c>
      <c r="G146" s="223">
        <v>31855771</v>
      </c>
      <c r="H146" s="223">
        <v>6355651</v>
      </c>
      <c r="I146" s="223">
        <v>53177662</v>
      </c>
      <c r="J146" s="223">
        <v>10377992</v>
      </c>
      <c r="K146" s="223">
        <v>17016188</v>
      </c>
      <c r="L146" s="227">
        <v>78245994</v>
      </c>
      <c r="M146" s="223">
        <v>35992720</v>
      </c>
      <c r="N146" s="223">
        <v>30474044</v>
      </c>
      <c r="O146" s="223">
        <v>42253273</v>
      </c>
      <c r="P146" s="223">
        <v>13110613</v>
      </c>
      <c r="Q146" s="223">
        <v>2075193</v>
      </c>
      <c r="R146" s="223">
        <v>13096308</v>
      </c>
      <c r="S146" s="227">
        <v>47849590</v>
      </c>
      <c r="T146" s="223">
        <v>16756498</v>
      </c>
      <c r="U146" s="223">
        <v>-2285845</v>
      </c>
      <c r="V146" s="13"/>
    </row>
    <row r="147" spans="2:22" s="7" customFormat="1" ht="15" customHeight="1" x14ac:dyDescent="0.35">
      <c r="B147" s="220">
        <v>2017</v>
      </c>
      <c r="C147" s="220"/>
      <c r="D147" s="223">
        <v>6504</v>
      </c>
      <c r="E147" s="227">
        <v>110946879</v>
      </c>
      <c r="F147" s="223">
        <v>60750153</v>
      </c>
      <c r="G147" s="223">
        <v>29436016</v>
      </c>
      <c r="H147" s="223">
        <v>6450020</v>
      </c>
      <c r="I147" s="223">
        <v>50196726</v>
      </c>
      <c r="J147" s="223">
        <v>9498905</v>
      </c>
      <c r="K147" s="223">
        <v>16614466</v>
      </c>
      <c r="L147" s="227">
        <v>71691614</v>
      </c>
      <c r="M147" s="223">
        <v>31869063</v>
      </c>
      <c r="N147" s="223">
        <v>26291741</v>
      </c>
      <c r="O147" s="223">
        <v>39822551</v>
      </c>
      <c r="P147" s="223">
        <v>12530321</v>
      </c>
      <c r="Q147" s="223">
        <v>2022593</v>
      </c>
      <c r="R147" s="223">
        <v>11907916</v>
      </c>
      <c r="S147" s="227">
        <v>39255265</v>
      </c>
      <c r="T147" s="223">
        <v>13680439</v>
      </c>
      <c r="U147" s="223">
        <v>-3104471</v>
      </c>
      <c r="V147" s="13"/>
    </row>
    <row r="148" spans="2:22" s="7" customFormat="1" ht="15" customHeight="1" x14ac:dyDescent="0.35">
      <c r="B148" s="220">
        <v>2016</v>
      </c>
      <c r="C148" s="220"/>
      <c r="D148" s="223">
        <v>6128</v>
      </c>
      <c r="E148" s="227">
        <v>112247485</v>
      </c>
      <c r="F148" s="221">
        <v>61842763</v>
      </c>
      <c r="G148" s="221">
        <v>29342608</v>
      </c>
      <c r="H148" s="221">
        <v>6300530</v>
      </c>
      <c r="I148" s="221">
        <v>50404721</v>
      </c>
      <c r="J148" s="221">
        <v>9109857</v>
      </c>
      <c r="K148" s="221">
        <v>16130949</v>
      </c>
      <c r="L148" s="227">
        <v>73655292</v>
      </c>
      <c r="M148" s="221">
        <v>33828018</v>
      </c>
      <c r="N148" s="221">
        <v>28670599</v>
      </c>
      <c r="O148" s="221">
        <v>39827274</v>
      </c>
      <c r="P148" s="221">
        <v>11929396</v>
      </c>
      <c r="Q148" s="221">
        <v>1937840</v>
      </c>
      <c r="R148" s="221">
        <v>13701159</v>
      </c>
      <c r="S148" s="227">
        <v>38592193</v>
      </c>
      <c r="T148" s="221">
        <v>14461490</v>
      </c>
      <c r="U148" s="221">
        <v>-3997320</v>
      </c>
      <c r="V148" s="13"/>
    </row>
    <row r="149" spans="2:22" s="6" customFormat="1" ht="15" customHeight="1" x14ac:dyDescent="0.35">
      <c r="B149" s="220">
        <v>2015</v>
      </c>
      <c r="C149" s="220"/>
      <c r="D149" s="223">
        <v>5829</v>
      </c>
      <c r="E149" s="227">
        <v>110124554</v>
      </c>
      <c r="F149" s="221">
        <v>62651750</v>
      </c>
      <c r="G149" s="221">
        <v>28251488</v>
      </c>
      <c r="H149" s="221">
        <v>5508088</v>
      </c>
      <c r="I149" s="221">
        <v>47472804</v>
      </c>
      <c r="J149" s="221">
        <v>8865749</v>
      </c>
      <c r="K149" s="221">
        <v>15408490</v>
      </c>
      <c r="L149" s="227">
        <v>73144950</v>
      </c>
      <c r="M149" s="221">
        <v>34603570</v>
      </c>
      <c r="N149" s="221">
        <v>29668929</v>
      </c>
      <c r="O149" s="221">
        <v>38541380</v>
      </c>
      <c r="P149" s="221">
        <v>11286864</v>
      </c>
      <c r="Q149" s="221">
        <v>1775209</v>
      </c>
      <c r="R149" s="221">
        <v>13213651</v>
      </c>
      <c r="S149" s="227">
        <v>36979604</v>
      </c>
      <c r="T149" s="221">
        <v>13788364</v>
      </c>
      <c r="U149" s="221">
        <v>-3003255</v>
      </c>
      <c r="V149" s="13"/>
    </row>
    <row r="150" spans="2:22" s="13" customFormat="1" ht="15" customHeight="1" x14ac:dyDescent="0.35">
      <c r="B150" s="220">
        <v>2014</v>
      </c>
      <c r="C150" s="220"/>
      <c r="D150" s="223">
        <v>5642</v>
      </c>
      <c r="E150" s="227">
        <v>109125515</v>
      </c>
      <c r="F150" s="221">
        <v>61910112</v>
      </c>
      <c r="G150" s="221">
        <v>27630532</v>
      </c>
      <c r="H150" s="221">
        <v>7759874</v>
      </c>
      <c r="I150" s="221">
        <v>47215403</v>
      </c>
      <c r="J150" s="221">
        <v>8743050</v>
      </c>
      <c r="K150" s="221">
        <v>15498217</v>
      </c>
      <c r="L150" s="227">
        <v>72479805</v>
      </c>
      <c r="M150" s="221">
        <v>34989345</v>
      </c>
      <c r="N150" s="221">
        <v>29383454</v>
      </c>
      <c r="O150" s="221">
        <v>37490460</v>
      </c>
      <c r="P150" s="221">
        <v>11280157</v>
      </c>
      <c r="Q150" s="221">
        <v>1732915</v>
      </c>
      <c r="R150" s="221">
        <v>13148256</v>
      </c>
      <c r="S150" s="227">
        <v>36645710</v>
      </c>
      <c r="T150" s="221">
        <v>14305072</v>
      </c>
      <c r="U150" s="221">
        <v>-3385157</v>
      </c>
    </row>
    <row r="151" spans="2:22" s="13" customFormat="1" ht="15" customHeight="1" x14ac:dyDescent="0.35">
      <c r="B151" s="220">
        <v>2013</v>
      </c>
      <c r="C151" s="220"/>
      <c r="D151" s="223">
        <v>5567</v>
      </c>
      <c r="E151" s="227">
        <v>107479991</v>
      </c>
      <c r="F151" s="221">
        <v>59610189</v>
      </c>
      <c r="G151" s="221">
        <v>27546519</v>
      </c>
      <c r="H151" s="221">
        <v>7871645</v>
      </c>
      <c r="I151" s="221">
        <v>47869801</v>
      </c>
      <c r="J151" s="221">
        <v>8360111</v>
      </c>
      <c r="K151" s="221">
        <v>15952503</v>
      </c>
      <c r="L151" s="227">
        <v>72606630</v>
      </c>
      <c r="M151" s="221">
        <v>35035360</v>
      </c>
      <c r="N151" s="221">
        <v>29272977</v>
      </c>
      <c r="O151" s="221">
        <v>37571270</v>
      </c>
      <c r="P151" s="221">
        <v>11193754</v>
      </c>
      <c r="Q151" s="221">
        <v>1809015</v>
      </c>
      <c r="R151" s="221">
        <v>12604759</v>
      </c>
      <c r="S151" s="227">
        <v>34873360</v>
      </c>
      <c r="T151" s="221">
        <v>14680917</v>
      </c>
      <c r="U151" s="221">
        <v>-2582044</v>
      </c>
      <c r="V151" s="7"/>
    </row>
    <row r="152" spans="2:22" s="13" customFormat="1" ht="15" customHeight="1" x14ac:dyDescent="0.35">
      <c r="B152" s="90">
        <v>2012</v>
      </c>
      <c r="C152" s="90"/>
      <c r="D152" s="91">
        <v>5645</v>
      </c>
      <c r="E152" s="104">
        <v>106711344</v>
      </c>
      <c r="F152" s="95">
        <v>57644221</v>
      </c>
      <c r="G152" s="95">
        <v>28347943</v>
      </c>
      <c r="H152" s="95">
        <v>7730301</v>
      </c>
      <c r="I152" s="95">
        <v>49067122</v>
      </c>
      <c r="J152" s="95">
        <v>8452798</v>
      </c>
      <c r="K152" s="95">
        <v>16550147</v>
      </c>
      <c r="L152" s="104">
        <v>74177089</v>
      </c>
      <c r="M152" s="95">
        <v>35045577</v>
      </c>
      <c r="N152" s="95">
        <v>28718844</v>
      </c>
      <c r="O152" s="95">
        <v>39131512</v>
      </c>
      <c r="P152" s="95">
        <v>11494571</v>
      </c>
      <c r="Q152" s="95">
        <v>1764250</v>
      </c>
      <c r="R152" s="95">
        <v>13781960</v>
      </c>
      <c r="S152" s="104">
        <v>32534255</v>
      </c>
      <c r="T152" s="95">
        <v>14266994</v>
      </c>
      <c r="U152" s="95">
        <v>-1084967</v>
      </c>
      <c r="V152" s="7"/>
    </row>
    <row r="153" spans="2:22" s="7" customFormat="1" ht="15" customHeight="1" x14ac:dyDescent="0.35">
      <c r="B153" s="90">
        <v>2011</v>
      </c>
      <c r="C153" s="90"/>
      <c r="D153" s="91">
        <v>6064</v>
      </c>
      <c r="E153" s="104">
        <v>110495033</v>
      </c>
      <c r="F153" s="95">
        <v>58175860</v>
      </c>
      <c r="G153" s="95">
        <v>30445027</v>
      </c>
      <c r="H153" s="95">
        <v>7839988</v>
      </c>
      <c r="I153" s="95">
        <v>52319174</v>
      </c>
      <c r="J153" s="95">
        <v>9472252</v>
      </c>
      <c r="K153" s="95">
        <v>18014675</v>
      </c>
      <c r="L153" s="104">
        <v>77520430</v>
      </c>
      <c r="M153" s="95">
        <v>37844020</v>
      </c>
      <c r="N153" s="95">
        <v>31473836</v>
      </c>
      <c r="O153" s="95">
        <v>39676410</v>
      </c>
      <c r="P153" s="95">
        <v>12504505</v>
      </c>
      <c r="Q153" s="95">
        <v>1787012</v>
      </c>
      <c r="R153" s="95">
        <v>13456738</v>
      </c>
      <c r="S153" s="104">
        <v>32974604</v>
      </c>
      <c r="T153" s="95">
        <v>14180555</v>
      </c>
      <c r="U153" s="95">
        <v>-566688</v>
      </c>
    </row>
    <row r="154" spans="2:22" s="7" customFormat="1" ht="15" customHeight="1" x14ac:dyDescent="0.35">
      <c r="B154" s="90">
        <v>2010</v>
      </c>
      <c r="C154" s="90"/>
      <c r="D154" s="91">
        <v>6278</v>
      </c>
      <c r="E154" s="104">
        <v>112250328</v>
      </c>
      <c r="F154" s="95">
        <v>59029431</v>
      </c>
      <c r="G154" s="95">
        <v>31477588</v>
      </c>
      <c r="H154" s="95">
        <v>11200160</v>
      </c>
      <c r="I154" s="95">
        <v>53220896</v>
      </c>
      <c r="J154" s="95">
        <v>11035494</v>
      </c>
      <c r="K154" s="95">
        <v>18927757</v>
      </c>
      <c r="L154" s="104">
        <v>78307564</v>
      </c>
      <c r="M154" s="95">
        <v>37653378</v>
      </c>
      <c r="N154" s="95">
        <v>30872205</v>
      </c>
      <c r="O154" s="95">
        <v>40654186</v>
      </c>
      <c r="P154" s="95">
        <v>13466951</v>
      </c>
      <c r="Q154" s="95">
        <v>1945253</v>
      </c>
      <c r="R154" s="95">
        <v>12902903</v>
      </c>
      <c r="S154" s="104">
        <v>33942763</v>
      </c>
      <c r="T154" s="95">
        <v>13736855</v>
      </c>
      <c r="U154" s="95">
        <v>-648440</v>
      </c>
    </row>
    <row r="155" spans="2:22" s="7" customFormat="1" ht="15" customHeight="1" x14ac:dyDescent="0.35">
      <c r="B155" s="90">
        <v>2009</v>
      </c>
      <c r="C155" s="90"/>
      <c r="D155" s="91">
        <v>6426</v>
      </c>
      <c r="E155" s="104">
        <v>105855185</v>
      </c>
      <c r="F155" s="95" t="s">
        <v>69</v>
      </c>
      <c r="G155" s="95" t="s">
        <v>69</v>
      </c>
      <c r="H155" s="95" t="s">
        <v>69</v>
      </c>
      <c r="I155" s="95" t="s">
        <v>69</v>
      </c>
      <c r="J155" s="95" t="s">
        <v>69</v>
      </c>
      <c r="K155" s="95" t="s">
        <v>69</v>
      </c>
      <c r="L155" s="104">
        <v>75281324</v>
      </c>
      <c r="M155" s="95" t="s">
        <v>69</v>
      </c>
      <c r="N155" s="95" t="s">
        <v>69</v>
      </c>
      <c r="O155" s="95" t="s">
        <v>69</v>
      </c>
      <c r="P155" s="95" t="s">
        <v>69</v>
      </c>
      <c r="Q155" s="95" t="s">
        <v>69</v>
      </c>
      <c r="R155" s="95" t="s">
        <v>69</v>
      </c>
      <c r="S155" s="104">
        <v>30573860</v>
      </c>
      <c r="T155" s="95" t="s">
        <v>69</v>
      </c>
      <c r="U155" s="95" t="s">
        <v>69</v>
      </c>
    </row>
    <row r="156" spans="2:22" s="7" customFormat="1" ht="15" customHeight="1" x14ac:dyDescent="0.35">
      <c r="B156" s="90">
        <v>2008</v>
      </c>
      <c r="C156" s="90"/>
      <c r="D156" s="91">
        <v>6706</v>
      </c>
      <c r="E156" s="104">
        <v>116523817</v>
      </c>
      <c r="F156" s="95" t="s">
        <v>69</v>
      </c>
      <c r="G156" s="95" t="s">
        <v>69</v>
      </c>
      <c r="H156" s="95" t="s">
        <v>69</v>
      </c>
      <c r="I156" s="95" t="s">
        <v>69</v>
      </c>
      <c r="J156" s="95" t="s">
        <v>69</v>
      </c>
      <c r="K156" s="95" t="s">
        <v>69</v>
      </c>
      <c r="L156" s="104">
        <v>84579856</v>
      </c>
      <c r="M156" s="95" t="s">
        <v>69</v>
      </c>
      <c r="N156" s="95" t="s">
        <v>69</v>
      </c>
      <c r="O156" s="95" t="s">
        <v>69</v>
      </c>
      <c r="P156" s="95" t="s">
        <v>69</v>
      </c>
      <c r="Q156" s="95" t="s">
        <v>69</v>
      </c>
      <c r="R156" s="95" t="s">
        <v>69</v>
      </c>
      <c r="S156" s="104">
        <v>31943961</v>
      </c>
      <c r="T156" s="95" t="s">
        <v>69</v>
      </c>
      <c r="U156" s="95" t="s">
        <v>69</v>
      </c>
    </row>
    <row r="157" spans="2:22" s="7" customFormat="1" ht="15" customHeight="1" x14ac:dyDescent="0.35">
      <c r="B157" s="83" t="s">
        <v>39</v>
      </c>
      <c r="C157" s="83"/>
      <c r="D157" s="80"/>
      <c r="E157" s="80"/>
      <c r="F157" s="80"/>
      <c r="G157" s="80"/>
      <c r="H157" s="80"/>
      <c r="I157" s="94"/>
      <c r="J157" s="83"/>
      <c r="K157" s="80"/>
      <c r="L157" s="80"/>
      <c r="M157" s="80"/>
      <c r="N157" s="80"/>
      <c r="O157" s="80"/>
      <c r="P157" s="94"/>
      <c r="Q157" s="83"/>
      <c r="R157" s="80"/>
      <c r="S157" s="80"/>
      <c r="T157" s="80"/>
      <c r="U157" s="80"/>
      <c r="V157" s="13"/>
    </row>
    <row r="158" spans="2:22" s="7" customFormat="1" ht="15" customHeight="1" x14ac:dyDescent="0.35">
      <c r="B158" s="220">
        <v>2020</v>
      </c>
      <c r="C158" s="220"/>
      <c r="D158" s="223">
        <v>1250</v>
      </c>
      <c r="E158" s="227">
        <v>187356723</v>
      </c>
      <c r="F158" s="223">
        <v>111767722</v>
      </c>
      <c r="G158" s="223">
        <v>44784722</v>
      </c>
      <c r="H158" s="223">
        <v>26808003</v>
      </c>
      <c r="I158" s="223">
        <v>75589000</v>
      </c>
      <c r="J158" s="223">
        <v>11515286</v>
      </c>
      <c r="K158" s="223">
        <v>20633378</v>
      </c>
      <c r="L158" s="227">
        <v>122986201</v>
      </c>
      <c r="M158" s="223">
        <v>58489698</v>
      </c>
      <c r="N158" s="223">
        <v>41163968</v>
      </c>
      <c r="O158" s="223">
        <v>64496504</v>
      </c>
      <c r="P158" s="223">
        <v>20293542</v>
      </c>
      <c r="Q158" s="223">
        <v>2917166</v>
      </c>
      <c r="R158" s="223">
        <v>16440771</v>
      </c>
      <c r="S158" s="227">
        <v>64370521</v>
      </c>
      <c r="T158" s="223">
        <v>23799908</v>
      </c>
      <c r="U158" s="223">
        <v>4049088</v>
      </c>
      <c r="V158" s="13"/>
    </row>
    <row r="159" spans="2:22" s="7" customFormat="1" ht="15" customHeight="1" x14ac:dyDescent="0.35">
      <c r="B159" s="220">
        <v>2019</v>
      </c>
      <c r="C159" s="220"/>
      <c r="D159" s="223">
        <v>1291</v>
      </c>
      <c r="E159" s="227">
        <v>192180136</v>
      </c>
      <c r="F159" s="223">
        <v>110551298</v>
      </c>
      <c r="G159" s="223">
        <v>42505683</v>
      </c>
      <c r="H159" s="223">
        <v>27534401</v>
      </c>
      <c r="I159" s="223">
        <v>81628838</v>
      </c>
      <c r="J159" s="223">
        <v>12715794</v>
      </c>
      <c r="K159" s="223">
        <v>22949235</v>
      </c>
      <c r="L159" s="227">
        <v>129619570</v>
      </c>
      <c r="M159" s="223">
        <v>59223050</v>
      </c>
      <c r="N159" s="223">
        <v>43655668</v>
      </c>
      <c r="O159" s="223">
        <v>70396520</v>
      </c>
      <c r="P159" s="223">
        <v>22542936</v>
      </c>
      <c r="Q159" s="223">
        <v>3468476</v>
      </c>
      <c r="R159" s="223">
        <v>16244760</v>
      </c>
      <c r="S159" s="227">
        <v>62560565</v>
      </c>
      <c r="T159" s="223">
        <v>23965234</v>
      </c>
      <c r="U159" s="223">
        <v>4778721</v>
      </c>
      <c r="V159" s="13"/>
    </row>
    <row r="160" spans="2:22" s="7" customFormat="1" ht="15" customHeight="1" x14ac:dyDescent="0.35">
      <c r="B160" s="220">
        <v>2018</v>
      </c>
      <c r="C160" s="220"/>
      <c r="D160" s="223">
        <v>1199</v>
      </c>
      <c r="E160" s="227">
        <v>185358873</v>
      </c>
      <c r="F160" s="223">
        <v>109062048</v>
      </c>
      <c r="G160" s="223">
        <v>42184219</v>
      </c>
      <c r="H160" s="223">
        <v>27210679</v>
      </c>
      <c r="I160" s="223">
        <v>76296825</v>
      </c>
      <c r="J160" s="223">
        <v>12308815</v>
      </c>
      <c r="K160" s="223">
        <v>22258021</v>
      </c>
      <c r="L160" s="227">
        <v>122546023</v>
      </c>
      <c r="M160" s="223">
        <v>56208227</v>
      </c>
      <c r="N160" s="223">
        <v>41902577</v>
      </c>
      <c r="O160" s="223">
        <v>66337796</v>
      </c>
      <c r="P160" s="223">
        <v>21868433</v>
      </c>
      <c r="Q160" s="223">
        <v>3336066</v>
      </c>
      <c r="R160" s="223">
        <v>16823577</v>
      </c>
      <c r="S160" s="227">
        <v>62812850</v>
      </c>
      <c r="T160" s="223">
        <v>22374017</v>
      </c>
      <c r="U160" s="223">
        <v>5212962</v>
      </c>
      <c r="V160" s="13"/>
    </row>
    <row r="161" spans="2:22" s="7" customFormat="1" ht="15" customHeight="1" x14ac:dyDescent="0.35">
      <c r="B161" s="220">
        <v>2017</v>
      </c>
      <c r="C161" s="220"/>
      <c r="D161" s="223">
        <v>1144</v>
      </c>
      <c r="E161" s="227">
        <v>181120941</v>
      </c>
      <c r="F161" s="223">
        <v>102595181</v>
      </c>
      <c r="G161" s="223">
        <v>41271471</v>
      </c>
      <c r="H161" s="223">
        <v>27488140</v>
      </c>
      <c r="I161" s="223">
        <v>78525760</v>
      </c>
      <c r="J161" s="223">
        <v>11618163</v>
      </c>
      <c r="K161" s="223">
        <v>22583944</v>
      </c>
      <c r="L161" s="227">
        <v>124433337</v>
      </c>
      <c r="M161" s="223">
        <v>53786578</v>
      </c>
      <c r="N161" s="223">
        <v>40500025</v>
      </c>
      <c r="O161" s="223">
        <v>70646759</v>
      </c>
      <c r="P161" s="223">
        <v>20222434</v>
      </c>
      <c r="Q161" s="223">
        <v>3003812</v>
      </c>
      <c r="R161" s="223">
        <v>22396960</v>
      </c>
      <c r="S161" s="227">
        <v>56687604</v>
      </c>
      <c r="T161" s="223">
        <v>21318585</v>
      </c>
      <c r="U161" s="223">
        <v>3823727</v>
      </c>
      <c r="V161" s="13"/>
    </row>
    <row r="162" spans="2:22" s="13" customFormat="1" ht="15" customHeight="1" x14ac:dyDescent="0.35">
      <c r="B162" s="220">
        <v>2016</v>
      </c>
      <c r="C162" s="220"/>
      <c r="D162" s="223">
        <v>1038</v>
      </c>
      <c r="E162" s="227">
        <v>169674189</v>
      </c>
      <c r="F162" s="221">
        <v>98226837</v>
      </c>
      <c r="G162" s="221">
        <v>39754386</v>
      </c>
      <c r="H162" s="221">
        <v>27871224</v>
      </c>
      <c r="I162" s="221">
        <v>71447352</v>
      </c>
      <c r="J162" s="221">
        <v>10394525</v>
      </c>
      <c r="K162" s="221">
        <v>20745443</v>
      </c>
      <c r="L162" s="227">
        <v>117445782</v>
      </c>
      <c r="M162" s="221">
        <v>59388153</v>
      </c>
      <c r="N162" s="221">
        <v>42386363</v>
      </c>
      <c r="O162" s="221">
        <v>58057629</v>
      </c>
      <c r="P162" s="221">
        <v>18420471</v>
      </c>
      <c r="Q162" s="221">
        <v>3198217</v>
      </c>
      <c r="R162" s="221">
        <v>15313715</v>
      </c>
      <c r="S162" s="227">
        <v>52228407</v>
      </c>
      <c r="T162" s="221">
        <v>19918615</v>
      </c>
      <c r="U162" s="221">
        <v>1110328</v>
      </c>
    </row>
    <row r="163" spans="2:22" s="13" customFormat="1" ht="15" customHeight="1" x14ac:dyDescent="0.35">
      <c r="B163" s="220">
        <v>2015</v>
      </c>
      <c r="C163" s="220"/>
      <c r="D163" s="223">
        <v>1013</v>
      </c>
      <c r="E163" s="227">
        <v>171162919</v>
      </c>
      <c r="F163" s="221">
        <v>99189372</v>
      </c>
      <c r="G163" s="221">
        <v>38814332</v>
      </c>
      <c r="H163" s="221">
        <v>28768871</v>
      </c>
      <c r="I163" s="221">
        <v>71973547</v>
      </c>
      <c r="J163" s="221">
        <v>9538602</v>
      </c>
      <c r="K163" s="221">
        <v>20082302</v>
      </c>
      <c r="L163" s="227">
        <v>118524534</v>
      </c>
      <c r="M163" s="221">
        <v>62050056</v>
      </c>
      <c r="N163" s="221">
        <v>45687300</v>
      </c>
      <c r="O163" s="221">
        <v>56474478</v>
      </c>
      <c r="P163" s="221">
        <v>18027329</v>
      </c>
      <c r="Q163" s="221">
        <v>2612793</v>
      </c>
      <c r="R163" s="221">
        <v>14139736</v>
      </c>
      <c r="S163" s="227">
        <v>52638385</v>
      </c>
      <c r="T163" s="221">
        <v>20488964</v>
      </c>
      <c r="U163" s="221">
        <v>-255155</v>
      </c>
    </row>
    <row r="164" spans="2:22" s="13" customFormat="1" ht="15" customHeight="1" x14ac:dyDescent="0.35">
      <c r="B164" s="220">
        <v>2014</v>
      </c>
      <c r="C164" s="220"/>
      <c r="D164" s="223">
        <v>973</v>
      </c>
      <c r="E164" s="227">
        <v>169169733</v>
      </c>
      <c r="F164" s="221">
        <v>104180535</v>
      </c>
      <c r="G164" s="221">
        <v>38030404</v>
      </c>
      <c r="H164" s="221">
        <v>26932327</v>
      </c>
      <c r="I164" s="221">
        <v>64989197</v>
      </c>
      <c r="J164" s="221">
        <v>9093857</v>
      </c>
      <c r="K164" s="221">
        <v>20833687</v>
      </c>
      <c r="L164" s="227">
        <v>119288036</v>
      </c>
      <c r="M164" s="221">
        <v>60137695</v>
      </c>
      <c r="N164" s="221">
        <v>45610382</v>
      </c>
      <c r="O164" s="221">
        <v>59150341</v>
      </c>
      <c r="P164" s="221">
        <v>17789982</v>
      </c>
      <c r="Q164" s="221">
        <v>2410369</v>
      </c>
      <c r="R164" s="221">
        <v>15785606</v>
      </c>
      <c r="S164" s="227">
        <v>49881697</v>
      </c>
      <c r="T164" s="221">
        <v>20673112</v>
      </c>
      <c r="U164" s="221">
        <v>597758</v>
      </c>
    </row>
    <row r="165" spans="2:22" s="7" customFormat="1" ht="15" customHeight="1" x14ac:dyDescent="0.35">
      <c r="B165" s="220">
        <v>2013</v>
      </c>
      <c r="C165" s="220"/>
      <c r="D165" s="223">
        <v>957</v>
      </c>
      <c r="E165" s="227">
        <v>180486540</v>
      </c>
      <c r="F165" s="221">
        <v>114241953</v>
      </c>
      <c r="G165" s="221">
        <v>37898598</v>
      </c>
      <c r="H165" s="221">
        <v>27429519</v>
      </c>
      <c r="I165" s="221">
        <v>66244587</v>
      </c>
      <c r="J165" s="221">
        <v>9317970</v>
      </c>
      <c r="K165" s="221">
        <v>21526787</v>
      </c>
      <c r="L165" s="227">
        <v>124151198</v>
      </c>
      <c r="M165" s="221">
        <v>65468711</v>
      </c>
      <c r="N165" s="221">
        <v>48205524</v>
      </c>
      <c r="O165" s="221">
        <v>58682487</v>
      </c>
      <c r="P165" s="221">
        <v>17860516</v>
      </c>
      <c r="Q165" s="221">
        <v>2469566</v>
      </c>
      <c r="R165" s="221">
        <v>16185821</v>
      </c>
      <c r="S165" s="227">
        <v>56335342</v>
      </c>
      <c r="T165" s="221">
        <v>20638578</v>
      </c>
      <c r="U165" s="221">
        <v>1089086</v>
      </c>
    </row>
    <row r="166" spans="2:22" s="7" customFormat="1" ht="15" customHeight="1" x14ac:dyDescent="0.35">
      <c r="B166" s="90">
        <v>2012</v>
      </c>
      <c r="C166" s="90"/>
      <c r="D166" s="91">
        <v>957</v>
      </c>
      <c r="E166" s="104">
        <v>183861989</v>
      </c>
      <c r="F166" s="95">
        <v>117085896</v>
      </c>
      <c r="G166" s="95">
        <v>39298119</v>
      </c>
      <c r="H166" s="95">
        <v>27629432</v>
      </c>
      <c r="I166" s="95">
        <v>66776092</v>
      </c>
      <c r="J166" s="95">
        <v>9616438</v>
      </c>
      <c r="K166" s="95">
        <v>21903192</v>
      </c>
      <c r="L166" s="104">
        <v>125859449</v>
      </c>
      <c r="M166" s="95">
        <v>57118572</v>
      </c>
      <c r="N166" s="95">
        <v>43109580</v>
      </c>
      <c r="O166" s="95">
        <v>68740877</v>
      </c>
      <c r="P166" s="95">
        <v>18269786</v>
      </c>
      <c r="Q166" s="95">
        <v>2446165</v>
      </c>
      <c r="R166" s="95">
        <v>23310847</v>
      </c>
      <c r="S166" s="104">
        <v>58002540</v>
      </c>
      <c r="T166" s="95">
        <v>21181659</v>
      </c>
      <c r="U166" s="95">
        <v>1690726</v>
      </c>
    </row>
    <row r="167" spans="2:22" s="7" customFormat="1" ht="15" customHeight="1" x14ac:dyDescent="0.35">
      <c r="B167" s="90">
        <v>2011</v>
      </c>
      <c r="C167" s="90"/>
      <c r="D167" s="91">
        <v>1038</v>
      </c>
      <c r="E167" s="104">
        <v>186671089</v>
      </c>
      <c r="F167" s="95">
        <v>119622902</v>
      </c>
      <c r="G167" s="95">
        <v>40870323</v>
      </c>
      <c r="H167" s="95">
        <v>26456890</v>
      </c>
      <c r="I167" s="95">
        <v>67048187</v>
      </c>
      <c r="J167" s="95">
        <v>10616284</v>
      </c>
      <c r="K167" s="95">
        <v>23523621</v>
      </c>
      <c r="L167" s="104">
        <v>126656848</v>
      </c>
      <c r="M167" s="95">
        <v>57014051</v>
      </c>
      <c r="N167" s="95">
        <v>42656546</v>
      </c>
      <c r="O167" s="95">
        <v>69642797</v>
      </c>
      <c r="P167" s="95">
        <v>20260502</v>
      </c>
      <c r="Q167" s="95">
        <v>2436673</v>
      </c>
      <c r="R167" s="95">
        <v>23276920</v>
      </c>
      <c r="S167" s="104">
        <v>60014241</v>
      </c>
      <c r="T167" s="95">
        <v>21831933</v>
      </c>
      <c r="U167" s="95">
        <v>2176932</v>
      </c>
    </row>
    <row r="168" spans="2:22" s="7" customFormat="1" ht="15" customHeight="1" x14ac:dyDescent="0.35">
      <c r="B168" s="90">
        <v>2010</v>
      </c>
      <c r="C168" s="90"/>
      <c r="D168" s="91">
        <v>1028</v>
      </c>
      <c r="E168" s="104">
        <v>184065236</v>
      </c>
      <c r="F168" s="95">
        <v>119225667</v>
      </c>
      <c r="G168" s="95">
        <v>40559336</v>
      </c>
      <c r="H168" s="95">
        <v>24150992</v>
      </c>
      <c r="I168" s="95">
        <v>64839569</v>
      </c>
      <c r="J168" s="95">
        <v>10003279</v>
      </c>
      <c r="K168" s="95">
        <v>23161301</v>
      </c>
      <c r="L168" s="104">
        <v>123079679</v>
      </c>
      <c r="M168" s="95">
        <v>57581922</v>
      </c>
      <c r="N168" s="95">
        <v>40392683</v>
      </c>
      <c r="O168" s="95">
        <v>65497757</v>
      </c>
      <c r="P168" s="95">
        <v>19552416</v>
      </c>
      <c r="Q168" s="95">
        <v>2589812</v>
      </c>
      <c r="R168" s="95">
        <v>19650427</v>
      </c>
      <c r="S168" s="104">
        <v>60985557</v>
      </c>
      <c r="T168" s="95">
        <v>22537789</v>
      </c>
      <c r="U168" s="95">
        <v>556111</v>
      </c>
    </row>
    <row r="169" spans="2:22" s="7" customFormat="1" ht="15" customHeight="1" x14ac:dyDescent="0.35">
      <c r="B169" s="90">
        <v>2009</v>
      </c>
      <c r="C169" s="90"/>
      <c r="D169" s="91">
        <v>1016</v>
      </c>
      <c r="E169" s="104">
        <v>162661318</v>
      </c>
      <c r="F169" s="95" t="s">
        <v>69</v>
      </c>
      <c r="G169" s="95" t="s">
        <v>69</v>
      </c>
      <c r="H169" s="95" t="s">
        <v>69</v>
      </c>
      <c r="I169" s="95" t="s">
        <v>69</v>
      </c>
      <c r="J169" s="95" t="s">
        <v>69</v>
      </c>
      <c r="K169" s="95" t="s">
        <v>69</v>
      </c>
      <c r="L169" s="104">
        <v>113761391</v>
      </c>
      <c r="M169" s="95" t="s">
        <v>69</v>
      </c>
      <c r="N169" s="95" t="s">
        <v>69</v>
      </c>
      <c r="O169" s="95" t="s">
        <v>69</v>
      </c>
      <c r="P169" s="95" t="s">
        <v>69</v>
      </c>
      <c r="Q169" s="95" t="s">
        <v>69</v>
      </c>
      <c r="R169" s="95" t="s">
        <v>69</v>
      </c>
      <c r="S169" s="104">
        <v>48899927</v>
      </c>
      <c r="T169" s="95" t="s">
        <v>69</v>
      </c>
      <c r="U169" s="95" t="s">
        <v>69</v>
      </c>
    </row>
    <row r="170" spans="2:22" s="7" customFormat="1" ht="15" customHeight="1" x14ac:dyDescent="0.35">
      <c r="B170" s="90">
        <v>2008</v>
      </c>
      <c r="C170" s="90"/>
      <c r="D170" s="91">
        <v>1069</v>
      </c>
      <c r="E170" s="104">
        <v>162483312</v>
      </c>
      <c r="F170" s="95" t="s">
        <v>69</v>
      </c>
      <c r="G170" s="95" t="s">
        <v>69</v>
      </c>
      <c r="H170" s="95" t="s">
        <v>69</v>
      </c>
      <c r="I170" s="95" t="s">
        <v>69</v>
      </c>
      <c r="J170" s="95" t="s">
        <v>69</v>
      </c>
      <c r="K170" s="95" t="s">
        <v>69</v>
      </c>
      <c r="L170" s="104">
        <v>113128554</v>
      </c>
      <c r="M170" s="95" t="s">
        <v>69</v>
      </c>
      <c r="N170" s="95" t="s">
        <v>69</v>
      </c>
      <c r="O170" s="95" t="s">
        <v>69</v>
      </c>
      <c r="P170" s="95" t="s">
        <v>69</v>
      </c>
      <c r="Q170" s="95" t="s">
        <v>69</v>
      </c>
      <c r="R170" s="95" t="s">
        <v>69</v>
      </c>
      <c r="S170" s="104">
        <v>49354759</v>
      </c>
      <c r="T170" s="95" t="s">
        <v>69</v>
      </c>
      <c r="U170" s="95" t="s">
        <v>69</v>
      </c>
    </row>
    <row r="171" spans="2:22" s="13" customFormat="1" ht="15" customHeight="1" x14ac:dyDescent="0.35">
      <c r="B171" s="288" t="s">
        <v>119</v>
      </c>
      <c r="C171" s="288"/>
      <c r="D171" s="289"/>
      <c r="E171" s="289"/>
      <c r="F171" s="289"/>
      <c r="G171" s="289"/>
      <c r="H171" s="289"/>
      <c r="I171" s="294"/>
      <c r="J171" s="288"/>
      <c r="K171" s="289"/>
      <c r="L171" s="289"/>
      <c r="M171" s="289"/>
      <c r="N171" s="289"/>
      <c r="O171" s="289"/>
      <c r="P171" s="294"/>
      <c r="Q171" s="288"/>
      <c r="R171" s="289"/>
      <c r="S171" s="289"/>
      <c r="T171" s="289"/>
      <c r="U171" s="289"/>
      <c r="V171" s="6"/>
    </row>
    <row r="172" spans="2:22" s="13" customFormat="1" ht="15" customHeight="1" x14ac:dyDescent="0.35">
      <c r="B172" s="83" t="s">
        <v>50</v>
      </c>
      <c r="C172" s="83"/>
      <c r="D172" s="80"/>
      <c r="E172" s="80"/>
      <c r="F172" s="80"/>
      <c r="G172" s="80"/>
      <c r="H172" s="80"/>
      <c r="I172" s="94"/>
      <c r="J172" s="83"/>
      <c r="K172" s="80"/>
      <c r="L172" s="80"/>
      <c r="M172" s="80"/>
      <c r="N172" s="80"/>
      <c r="O172" s="80"/>
      <c r="P172" s="94"/>
      <c r="Q172" s="83"/>
      <c r="R172" s="80"/>
      <c r="S172" s="80"/>
      <c r="T172" s="80"/>
      <c r="U172" s="80"/>
    </row>
    <row r="173" spans="2:22" s="13" customFormat="1" ht="15" customHeight="1" x14ac:dyDescent="0.35">
      <c r="B173" s="220">
        <v>2020</v>
      </c>
      <c r="C173" s="220"/>
      <c r="D173" s="223">
        <v>126907</v>
      </c>
      <c r="E173" s="227">
        <v>19795988</v>
      </c>
      <c r="F173" s="223">
        <v>12370808</v>
      </c>
      <c r="G173" s="223">
        <v>9752091</v>
      </c>
      <c r="H173" s="223">
        <v>174042</v>
      </c>
      <c r="I173" s="223">
        <v>7425180</v>
      </c>
      <c r="J173" s="223">
        <v>1014826</v>
      </c>
      <c r="K173" s="223">
        <v>1580728</v>
      </c>
      <c r="L173" s="227">
        <v>10501354</v>
      </c>
      <c r="M173" s="223">
        <v>5191847</v>
      </c>
      <c r="N173" s="223">
        <v>4156385</v>
      </c>
      <c r="O173" s="223">
        <v>5309508</v>
      </c>
      <c r="P173" s="223">
        <v>1472307</v>
      </c>
      <c r="Q173" s="223">
        <v>208982</v>
      </c>
      <c r="R173" s="223">
        <v>1378665</v>
      </c>
      <c r="S173" s="227">
        <v>9294633</v>
      </c>
      <c r="T173" s="223">
        <v>3858853</v>
      </c>
      <c r="U173" s="223">
        <v>-77690</v>
      </c>
    </row>
    <row r="174" spans="2:22" s="13" customFormat="1" ht="15" customHeight="1" x14ac:dyDescent="0.35">
      <c r="B174" s="220">
        <v>2019</v>
      </c>
      <c r="C174" s="220"/>
      <c r="D174" s="223">
        <v>130350</v>
      </c>
      <c r="E174" s="227">
        <v>18132991</v>
      </c>
      <c r="F174" s="223">
        <v>11250806</v>
      </c>
      <c r="G174" s="223">
        <v>9207199</v>
      </c>
      <c r="H174" s="223">
        <v>147678</v>
      </c>
      <c r="I174" s="223">
        <v>6882184</v>
      </c>
      <c r="J174" s="223">
        <v>952034</v>
      </c>
      <c r="K174" s="223">
        <v>1448654</v>
      </c>
      <c r="L174" s="227">
        <v>9804682</v>
      </c>
      <c r="M174" s="223">
        <v>4805349</v>
      </c>
      <c r="N174" s="223">
        <v>3729952</v>
      </c>
      <c r="O174" s="223">
        <v>4999333</v>
      </c>
      <c r="P174" s="223">
        <v>1479331</v>
      </c>
      <c r="Q174" s="223">
        <v>193696</v>
      </c>
      <c r="R174" s="223">
        <v>1043479</v>
      </c>
      <c r="S174" s="227">
        <v>8328308</v>
      </c>
      <c r="T174" s="223">
        <v>3648444</v>
      </c>
      <c r="U174" s="223">
        <v>-81755</v>
      </c>
    </row>
    <row r="175" spans="2:22" s="13" customFormat="1" ht="15" customHeight="1" x14ac:dyDescent="0.35">
      <c r="B175" s="220">
        <v>2018</v>
      </c>
      <c r="C175" s="220"/>
      <c r="D175" s="223">
        <v>132887</v>
      </c>
      <c r="E175" s="227">
        <v>16940884</v>
      </c>
      <c r="F175" s="223">
        <v>10401703</v>
      </c>
      <c r="G175" s="223">
        <v>8673393</v>
      </c>
      <c r="H175" s="223">
        <v>137092</v>
      </c>
      <c r="I175" s="223">
        <v>6539181</v>
      </c>
      <c r="J175" s="223">
        <v>904951</v>
      </c>
      <c r="K175" s="223">
        <v>1364918</v>
      </c>
      <c r="L175" s="227">
        <v>9139706</v>
      </c>
      <c r="M175" s="223">
        <v>4420684</v>
      </c>
      <c r="N175" s="223">
        <v>3445339</v>
      </c>
      <c r="O175" s="223">
        <v>4719022</v>
      </c>
      <c r="P175" s="223">
        <v>1565568</v>
      </c>
      <c r="Q175" s="223">
        <v>188514</v>
      </c>
      <c r="R175" s="223">
        <v>941153</v>
      </c>
      <c r="S175" s="227">
        <v>7801178</v>
      </c>
      <c r="T175" s="223">
        <v>3467786</v>
      </c>
      <c r="U175" s="223">
        <v>-124471</v>
      </c>
    </row>
    <row r="176" spans="2:22" s="13" customFormat="1" ht="15" customHeight="1" x14ac:dyDescent="0.35">
      <c r="B176" s="220">
        <v>2017</v>
      </c>
      <c r="C176" s="220"/>
      <c r="D176" s="223">
        <v>132928</v>
      </c>
      <c r="E176" s="227">
        <v>15699851</v>
      </c>
      <c r="F176" s="223">
        <v>9391286</v>
      </c>
      <c r="G176" s="223">
        <v>7897462</v>
      </c>
      <c r="H176" s="223">
        <v>129518</v>
      </c>
      <c r="I176" s="223">
        <v>6308564</v>
      </c>
      <c r="J176" s="223">
        <v>879877</v>
      </c>
      <c r="K176" s="223">
        <v>1343449</v>
      </c>
      <c r="L176" s="227">
        <v>8456398</v>
      </c>
      <c r="M176" s="223">
        <v>4201893</v>
      </c>
      <c r="N176" s="223">
        <v>3369222</v>
      </c>
      <c r="O176" s="223">
        <v>4254505</v>
      </c>
      <c r="P176" s="223">
        <v>1398944</v>
      </c>
      <c r="Q176" s="223">
        <v>184123</v>
      </c>
      <c r="R176" s="223">
        <v>918121</v>
      </c>
      <c r="S176" s="227">
        <v>7243453</v>
      </c>
      <c r="T176" s="223">
        <v>2991026</v>
      </c>
      <c r="U176" s="223">
        <v>-175151</v>
      </c>
    </row>
    <row r="177" spans="2:22" s="7" customFormat="1" ht="15" customHeight="1" x14ac:dyDescent="0.35">
      <c r="B177" s="220">
        <v>2016</v>
      </c>
      <c r="C177" s="220"/>
      <c r="D177" s="223">
        <v>132844</v>
      </c>
      <c r="E177" s="227">
        <v>14584537</v>
      </c>
      <c r="F177" s="221">
        <v>8693287</v>
      </c>
      <c r="G177" s="221">
        <v>7463437</v>
      </c>
      <c r="H177" s="221">
        <v>128647</v>
      </c>
      <c r="I177" s="221">
        <v>5891250</v>
      </c>
      <c r="J177" s="221">
        <v>794589</v>
      </c>
      <c r="K177" s="221">
        <v>1222814</v>
      </c>
      <c r="L177" s="227">
        <v>8183278</v>
      </c>
      <c r="M177" s="221">
        <v>3878156</v>
      </c>
      <c r="N177" s="221">
        <v>3034580</v>
      </c>
      <c r="O177" s="221">
        <v>4305122</v>
      </c>
      <c r="P177" s="221">
        <v>1390857</v>
      </c>
      <c r="Q177" s="221">
        <v>170527</v>
      </c>
      <c r="R177" s="221">
        <v>1054096</v>
      </c>
      <c r="S177" s="227">
        <v>6401259</v>
      </c>
      <c r="T177" s="221">
        <v>2912270</v>
      </c>
      <c r="U177" s="221">
        <v>-413661</v>
      </c>
      <c r="V177" s="13"/>
    </row>
    <row r="178" spans="2:22" s="7" customFormat="1" ht="15" customHeight="1" x14ac:dyDescent="0.35">
      <c r="B178" s="220">
        <v>2015</v>
      </c>
      <c r="C178" s="220"/>
      <c r="D178" s="223">
        <v>133427</v>
      </c>
      <c r="E178" s="227">
        <v>13559727</v>
      </c>
      <c r="F178" s="221">
        <v>8154930</v>
      </c>
      <c r="G178" s="221">
        <v>7114642</v>
      </c>
      <c r="H178" s="221">
        <v>127057</v>
      </c>
      <c r="I178" s="221">
        <v>5404797</v>
      </c>
      <c r="J178" s="221">
        <v>784052</v>
      </c>
      <c r="K178" s="221">
        <v>1180769</v>
      </c>
      <c r="L178" s="227">
        <v>7759866</v>
      </c>
      <c r="M178" s="221">
        <v>3604099</v>
      </c>
      <c r="N178" s="221">
        <v>2837764</v>
      </c>
      <c r="O178" s="221">
        <v>4155767</v>
      </c>
      <c r="P178" s="221">
        <v>1344776</v>
      </c>
      <c r="Q178" s="221">
        <v>151404</v>
      </c>
      <c r="R178" s="221">
        <v>1002299</v>
      </c>
      <c r="S178" s="227">
        <v>5799861</v>
      </c>
      <c r="T178" s="221">
        <v>2679748</v>
      </c>
      <c r="U178" s="221">
        <v>-446418</v>
      </c>
      <c r="V178" s="13"/>
    </row>
    <row r="179" spans="2:22" s="7" customFormat="1" ht="15" customHeight="1" x14ac:dyDescent="0.35">
      <c r="B179" s="220">
        <v>2014</v>
      </c>
      <c r="C179" s="220"/>
      <c r="D179" s="223">
        <v>128765</v>
      </c>
      <c r="E179" s="227">
        <v>12860224</v>
      </c>
      <c r="F179" s="221">
        <v>7996673</v>
      </c>
      <c r="G179" s="221">
        <v>6801944</v>
      </c>
      <c r="H179" s="221">
        <v>102606</v>
      </c>
      <c r="I179" s="221">
        <v>4863551</v>
      </c>
      <c r="J179" s="221">
        <v>739079</v>
      </c>
      <c r="K179" s="221">
        <v>1136032</v>
      </c>
      <c r="L179" s="227">
        <v>7384446</v>
      </c>
      <c r="M179" s="221">
        <v>3073679</v>
      </c>
      <c r="N179" s="221">
        <v>2362877</v>
      </c>
      <c r="O179" s="221">
        <v>4310767</v>
      </c>
      <c r="P179" s="221">
        <v>1271565</v>
      </c>
      <c r="Q179" s="221">
        <v>148484</v>
      </c>
      <c r="R179" s="221">
        <v>1069513</v>
      </c>
      <c r="S179" s="227">
        <v>5475777</v>
      </c>
      <c r="T179" s="221">
        <v>2247996</v>
      </c>
      <c r="U179" s="221">
        <v>-283874</v>
      </c>
      <c r="V179" s="13"/>
    </row>
    <row r="180" spans="2:22" s="7" customFormat="1" ht="15" customHeight="1" x14ac:dyDescent="0.35">
      <c r="B180" s="220">
        <v>2013</v>
      </c>
      <c r="C180" s="220"/>
      <c r="D180" s="223">
        <v>107974</v>
      </c>
      <c r="E180" s="227">
        <v>12148277</v>
      </c>
      <c r="F180" s="221">
        <v>7410053</v>
      </c>
      <c r="G180" s="221">
        <v>6368896</v>
      </c>
      <c r="H180" s="221">
        <v>110028</v>
      </c>
      <c r="I180" s="221">
        <v>4738224</v>
      </c>
      <c r="J180" s="221">
        <v>734376</v>
      </c>
      <c r="K180" s="221">
        <v>1100703</v>
      </c>
      <c r="L180" s="227">
        <v>6975004</v>
      </c>
      <c r="M180" s="221">
        <v>3123051</v>
      </c>
      <c r="N180" s="221">
        <v>2417568</v>
      </c>
      <c r="O180" s="221">
        <v>3851953</v>
      </c>
      <c r="P180" s="221">
        <v>1225639</v>
      </c>
      <c r="Q180" s="221">
        <v>161376</v>
      </c>
      <c r="R180" s="221">
        <v>811645</v>
      </c>
      <c r="S180" s="227">
        <v>5173273</v>
      </c>
      <c r="T180" s="221">
        <v>2525267</v>
      </c>
      <c r="U180" s="221">
        <v>-391443</v>
      </c>
    </row>
    <row r="181" spans="2:22" s="7" customFormat="1" ht="15" customHeight="1" x14ac:dyDescent="0.35">
      <c r="B181" s="90">
        <v>2012</v>
      </c>
      <c r="C181" s="90"/>
      <c r="D181" s="91">
        <v>56468</v>
      </c>
      <c r="E181" s="104">
        <v>11581586</v>
      </c>
      <c r="F181" s="95">
        <v>6967994</v>
      </c>
      <c r="G181" s="95">
        <v>5973995</v>
      </c>
      <c r="H181" s="95">
        <v>106131</v>
      </c>
      <c r="I181" s="95">
        <v>4613592</v>
      </c>
      <c r="J181" s="95">
        <v>735452</v>
      </c>
      <c r="K181" s="95">
        <v>1059135</v>
      </c>
      <c r="L181" s="104">
        <v>6745439</v>
      </c>
      <c r="M181" s="95">
        <v>2896951</v>
      </c>
      <c r="N181" s="95">
        <v>2175410</v>
      </c>
      <c r="O181" s="95">
        <v>3848488</v>
      </c>
      <c r="P181" s="95">
        <v>1187289</v>
      </c>
      <c r="Q181" s="95">
        <v>175020</v>
      </c>
      <c r="R181" s="95">
        <v>925175</v>
      </c>
      <c r="S181" s="104">
        <v>4836147</v>
      </c>
      <c r="T181" s="95">
        <v>2293251</v>
      </c>
      <c r="U181" s="95">
        <v>-378627</v>
      </c>
    </row>
    <row r="182" spans="2:22" s="7" customFormat="1" ht="15" customHeight="1" x14ac:dyDescent="0.35">
      <c r="B182" s="90">
        <v>2011</v>
      </c>
      <c r="C182" s="90"/>
      <c r="D182" s="91">
        <v>56559</v>
      </c>
      <c r="E182" s="104">
        <v>11461795</v>
      </c>
      <c r="F182" s="95">
        <v>6898747</v>
      </c>
      <c r="G182" s="95">
        <v>5951117</v>
      </c>
      <c r="H182" s="95">
        <v>129751</v>
      </c>
      <c r="I182" s="95">
        <v>4563048</v>
      </c>
      <c r="J182" s="95">
        <v>747764</v>
      </c>
      <c r="K182" s="95">
        <v>1013954</v>
      </c>
      <c r="L182" s="104">
        <v>6666289</v>
      </c>
      <c r="M182" s="95">
        <v>2988849</v>
      </c>
      <c r="N182" s="95">
        <v>2313197</v>
      </c>
      <c r="O182" s="95">
        <v>3677441</v>
      </c>
      <c r="P182" s="95">
        <v>1156339</v>
      </c>
      <c r="Q182" s="95">
        <v>144090</v>
      </c>
      <c r="R182" s="95">
        <v>780008</v>
      </c>
      <c r="S182" s="104">
        <v>4795506</v>
      </c>
      <c r="T182" s="95">
        <v>2426937</v>
      </c>
      <c r="U182" s="95">
        <v>-222968</v>
      </c>
    </row>
    <row r="183" spans="2:22" s="13" customFormat="1" ht="15" customHeight="1" x14ac:dyDescent="0.35">
      <c r="B183" s="90">
        <v>2010</v>
      </c>
      <c r="C183" s="90"/>
      <c r="D183" s="91">
        <v>53798</v>
      </c>
      <c r="E183" s="104">
        <v>11247143</v>
      </c>
      <c r="F183" s="95">
        <v>6743775</v>
      </c>
      <c r="G183" s="95">
        <v>5847912</v>
      </c>
      <c r="H183" s="95">
        <v>65198</v>
      </c>
      <c r="I183" s="95">
        <v>4503368</v>
      </c>
      <c r="J183" s="95">
        <v>737172</v>
      </c>
      <c r="K183" s="95">
        <v>1027254</v>
      </c>
      <c r="L183" s="104">
        <v>6597131</v>
      </c>
      <c r="M183" s="95">
        <v>2716442</v>
      </c>
      <c r="N183" s="95">
        <v>2114450</v>
      </c>
      <c r="O183" s="95">
        <v>3880689</v>
      </c>
      <c r="P183" s="95">
        <v>1152181</v>
      </c>
      <c r="Q183" s="95">
        <v>162499</v>
      </c>
      <c r="R183" s="95">
        <v>825583</v>
      </c>
      <c r="S183" s="104">
        <v>4650012</v>
      </c>
      <c r="T183" s="95">
        <v>2334248</v>
      </c>
      <c r="U183" s="95">
        <v>-224703</v>
      </c>
      <c r="V183" s="7"/>
    </row>
    <row r="184" spans="2:22" s="13" customFormat="1" ht="15" customHeight="1" x14ac:dyDescent="0.35">
      <c r="B184" s="90">
        <v>2009</v>
      </c>
      <c r="C184" s="90"/>
      <c r="D184" s="91">
        <v>55097</v>
      </c>
      <c r="E184" s="104">
        <v>10710747</v>
      </c>
      <c r="F184" s="95" t="s">
        <v>69</v>
      </c>
      <c r="G184" s="95" t="s">
        <v>69</v>
      </c>
      <c r="H184" s="95" t="s">
        <v>69</v>
      </c>
      <c r="I184" s="95" t="s">
        <v>69</v>
      </c>
      <c r="J184" s="95" t="s">
        <v>69</v>
      </c>
      <c r="K184" s="95" t="s">
        <v>69</v>
      </c>
      <c r="L184" s="104">
        <v>6671444</v>
      </c>
      <c r="M184" s="95" t="s">
        <v>69</v>
      </c>
      <c r="N184" s="95" t="s">
        <v>69</v>
      </c>
      <c r="O184" s="95" t="s">
        <v>69</v>
      </c>
      <c r="P184" s="95" t="s">
        <v>69</v>
      </c>
      <c r="Q184" s="95" t="s">
        <v>69</v>
      </c>
      <c r="R184" s="95" t="s">
        <v>69</v>
      </c>
      <c r="S184" s="104">
        <v>4039303</v>
      </c>
      <c r="T184" s="95" t="s">
        <v>69</v>
      </c>
      <c r="U184" s="95" t="s">
        <v>69</v>
      </c>
      <c r="V184" s="7"/>
    </row>
    <row r="185" spans="2:22" s="13" customFormat="1" ht="15" customHeight="1" x14ac:dyDescent="0.35">
      <c r="B185" s="90">
        <v>2008</v>
      </c>
      <c r="C185" s="90"/>
      <c r="D185" s="91">
        <v>56716</v>
      </c>
      <c r="E185" s="104">
        <v>10427419</v>
      </c>
      <c r="F185" s="95" t="s">
        <v>69</v>
      </c>
      <c r="G185" s="95" t="s">
        <v>69</v>
      </c>
      <c r="H185" s="95" t="s">
        <v>69</v>
      </c>
      <c r="I185" s="95" t="s">
        <v>69</v>
      </c>
      <c r="J185" s="95" t="s">
        <v>69</v>
      </c>
      <c r="K185" s="95" t="s">
        <v>69</v>
      </c>
      <c r="L185" s="104">
        <v>6477371</v>
      </c>
      <c r="M185" s="95" t="s">
        <v>69</v>
      </c>
      <c r="N185" s="95" t="s">
        <v>69</v>
      </c>
      <c r="O185" s="95" t="s">
        <v>69</v>
      </c>
      <c r="P185" s="95" t="s">
        <v>69</v>
      </c>
      <c r="Q185" s="95" t="s">
        <v>69</v>
      </c>
      <c r="R185" s="95" t="s">
        <v>69</v>
      </c>
      <c r="S185" s="104">
        <v>3950047</v>
      </c>
      <c r="T185" s="95" t="s">
        <v>69</v>
      </c>
      <c r="U185" s="95" t="s">
        <v>69</v>
      </c>
      <c r="V185" s="7"/>
    </row>
    <row r="186" spans="2:22" s="7" customFormat="1" ht="15" customHeight="1" x14ac:dyDescent="0.35">
      <c r="B186" s="83" t="s">
        <v>51</v>
      </c>
      <c r="C186" s="83"/>
      <c r="D186" s="80"/>
      <c r="E186" s="80"/>
      <c r="F186" s="80"/>
      <c r="G186" s="80"/>
      <c r="H186" s="80"/>
      <c r="I186" s="94"/>
      <c r="J186" s="83"/>
      <c r="K186" s="80"/>
      <c r="L186" s="80"/>
      <c r="M186" s="80"/>
      <c r="N186" s="80"/>
      <c r="O186" s="80"/>
      <c r="P186" s="94"/>
      <c r="Q186" s="83"/>
      <c r="R186" s="80"/>
      <c r="S186" s="80"/>
      <c r="T186" s="80"/>
      <c r="U186" s="80"/>
      <c r="V186" s="13"/>
    </row>
    <row r="187" spans="2:22" s="7" customFormat="1" ht="15" customHeight="1" x14ac:dyDescent="0.35">
      <c r="B187" s="220">
        <v>2020</v>
      </c>
      <c r="C187" s="220"/>
      <c r="D187" s="223">
        <v>1023</v>
      </c>
      <c r="E187" s="227">
        <v>2927114</v>
      </c>
      <c r="F187" s="223">
        <v>2001407</v>
      </c>
      <c r="G187" s="223">
        <v>1638661</v>
      </c>
      <c r="H187" s="223">
        <v>63005</v>
      </c>
      <c r="I187" s="223">
        <v>925706</v>
      </c>
      <c r="J187" s="223">
        <v>205304</v>
      </c>
      <c r="K187" s="223">
        <v>332350</v>
      </c>
      <c r="L187" s="227">
        <v>1509960</v>
      </c>
      <c r="M187" s="223">
        <v>692668</v>
      </c>
      <c r="N187" s="223">
        <v>428849</v>
      </c>
      <c r="O187" s="223">
        <v>817292</v>
      </c>
      <c r="P187" s="223">
        <v>247972</v>
      </c>
      <c r="Q187" s="223">
        <v>35716</v>
      </c>
      <c r="R187" s="223">
        <v>177469</v>
      </c>
      <c r="S187" s="227">
        <v>1417154</v>
      </c>
      <c r="T187" s="223">
        <v>404281</v>
      </c>
      <c r="U187" s="223">
        <v>266942</v>
      </c>
      <c r="V187" s="13"/>
    </row>
    <row r="188" spans="2:22" s="7" customFormat="1" ht="15" customHeight="1" x14ac:dyDescent="0.35">
      <c r="B188" s="220">
        <v>2019</v>
      </c>
      <c r="C188" s="220"/>
      <c r="D188" s="223">
        <v>1020</v>
      </c>
      <c r="E188" s="227">
        <v>2784066</v>
      </c>
      <c r="F188" s="223">
        <v>1859930</v>
      </c>
      <c r="G188" s="223">
        <v>1545216</v>
      </c>
      <c r="H188" s="223">
        <v>58746</v>
      </c>
      <c r="I188" s="223">
        <v>924136</v>
      </c>
      <c r="J188" s="223">
        <v>197100</v>
      </c>
      <c r="K188" s="223">
        <v>345409</v>
      </c>
      <c r="L188" s="227">
        <v>1440673</v>
      </c>
      <c r="M188" s="223">
        <v>612047</v>
      </c>
      <c r="N188" s="223">
        <v>350087</v>
      </c>
      <c r="O188" s="223">
        <v>828627</v>
      </c>
      <c r="P188" s="223">
        <v>252909</v>
      </c>
      <c r="Q188" s="223">
        <v>37397</v>
      </c>
      <c r="R188" s="223">
        <v>201060</v>
      </c>
      <c r="S188" s="227">
        <v>1343393</v>
      </c>
      <c r="T188" s="223">
        <v>399021</v>
      </c>
      <c r="U188" s="223">
        <v>191358</v>
      </c>
      <c r="V188" s="13"/>
    </row>
    <row r="189" spans="2:22" s="7" customFormat="1" ht="15" customHeight="1" x14ac:dyDescent="0.35">
      <c r="B189" s="220">
        <v>2018</v>
      </c>
      <c r="C189" s="220"/>
      <c r="D189" s="223">
        <v>1022</v>
      </c>
      <c r="E189" s="227">
        <v>2588782</v>
      </c>
      <c r="F189" s="223">
        <v>1649258</v>
      </c>
      <c r="G189" s="223">
        <v>1361325</v>
      </c>
      <c r="H189" s="223">
        <v>64329</v>
      </c>
      <c r="I189" s="223">
        <v>939524</v>
      </c>
      <c r="J189" s="223">
        <v>194793</v>
      </c>
      <c r="K189" s="223">
        <v>359047</v>
      </c>
      <c r="L189" s="227">
        <v>1382524</v>
      </c>
      <c r="M189" s="223">
        <v>630691</v>
      </c>
      <c r="N189" s="223">
        <v>373828</v>
      </c>
      <c r="O189" s="223">
        <v>751833</v>
      </c>
      <c r="P189" s="223">
        <v>279791</v>
      </c>
      <c r="Q189" s="223">
        <v>40140</v>
      </c>
      <c r="R189" s="223">
        <v>183962</v>
      </c>
      <c r="S189" s="227">
        <v>1206258</v>
      </c>
      <c r="T189" s="223">
        <v>396113</v>
      </c>
      <c r="U189" s="223">
        <v>98912</v>
      </c>
      <c r="V189" s="13"/>
    </row>
    <row r="190" spans="2:22" s="7" customFormat="1" ht="15" customHeight="1" x14ac:dyDescent="0.35">
      <c r="B190" s="220">
        <v>2017</v>
      </c>
      <c r="C190" s="220"/>
      <c r="D190" s="223">
        <v>1062</v>
      </c>
      <c r="E190" s="227">
        <v>2442055</v>
      </c>
      <c r="F190" s="223">
        <v>1486025</v>
      </c>
      <c r="G190" s="223">
        <v>1199123</v>
      </c>
      <c r="H190" s="223">
        <v>73929</v>
      </c>
      <c r="I190" s="223">
        <v>956031</v>
      </c>
      <c r="J190" s="223">
        <v>199581</v>
      </c>
      <c r="K190" s="223">
        <v>378089</v>
      </c>
      <c r="L190" s="227">
        <v>1290753</v>
      </c>
      <c r="M190" s="223">
        <v>586117</v>
      </c>
      <c r="N190" s="223">
        <v>355928</v>
      </c>
      <c r="O190" s="223">
        <v>704635</v>
      </c>
      <c r="P190" s="223">
        <v>257738</v>
      </c>
      <c r="Q190" s="223">
        <v>45544</v>
      </c>
      <c r="R190" s="223">
        <v>172755</v>
      </c>
      <c r="S190" s="227">
        <v>1151303</v>
      </c>
      <c r="T190" s="223">
        <v>392337</v>
      </c>
      <c r="U190" s="223">
        <v>85392</v>
      </c>
      <c r="V190" s="13"/>
    </row>
    <row r="191" spans="2:22" s="7" customFormat="1" ht="15" customHeight="1" x14ac:dyDescent="0.35">
      <c r="B191" s="220">
        <v>2016</v>
      </c>
      <c r="C191" s="220"/>
      <c r="D191" s="223">
        <v>1045</v>
      </c>
      <c r="E191" s="227">
        <v>2472731</v>
      </c>
      <c r="F191" s="221">
        <v>1499499</v>
      </c>
      <c r="G191" s="221">
        <v>1199290</v>
      </c>
      <c r="H191" s="221">
        <v>81898</v>
      </c>
      <c r="I191" s="221">
        <v>973232</v>
      </c>
      <c r="J191" s="221">
        <v>197971</v>
      </c>
      <c r="K191" s="221">
        <v>372850</v>
      </c>
      <c r="L191" s="227">
        <v>1253342</v>
      </c>
      <c r="M191" s="221">
        <v>581770</v>
      </c>
      <c r="N191" s="221">
        <v>360556</v>
      </c>
      <c r="O191" s="221">
        <v>671572</v>
      </c>
      <c r="P191" s="221">
        <v>229985</v>
      </c>
      <c r="Q191" s="221">
        <v>36883</v>
      </c>
      <c r="R191" s="221">
        <v>163233</v>
      </c>
      <c r="S191" s="227">
        <v>1219389</v>
      </c>
      <c r="T191" s="221">
        <v>385687</v>
      </c>
      <c r="U191" s="221">
        <v>149940</v>
      </c>
      <c r="V191" s="13"/>
    </row>
    <row r="192" spans="2:22" s="7" customFormat="1" ht="15" customHeight="1" x14ac:dyDescent="0.35">
      <c r="B192" s="220">
        <v>2015</v>
      </c>
      <c r="C192" s="220"/>
      <c r="D192" s="223">
        <v>1066</v>
      </c>
      <c r="E192" s="227">
        <v>2328932</v>
      </c>
      <c r="F192" s="221">
        <v>1503177</v>
      </c>
      <c r="G192" s="221">
        <v>1205283</v>
      </c>
      <c r="H192" s="221">
        <v>80281</v>
      </c>
      <c r="I192" s="221">
        <v>825755</v>
      </c>
      <c r="J192" s="221">
        <v>200530</v>
      </c>
      <c r="K192" s="221">
        <v>283196</v>
      </c>
      <c r="L192" s="227">
        <v>1209784</v>
      </c>
      <c r="M192" s="221">
        <v>585545</v>
      </c>
      <c r="N192" s="221">
        <v>368225</v>
      </c>
      <c r="O192" s="221">
        <v>624239</v>
      </c>
      <c r="P192" s="221">
        <v>209818</v>
      </c>
      <c r="Q192" s="221">
        <v>35759</v>
      </c>
      <c r="R192" s="221">
        <v>166431</v>
      </c>
      <c r="S192" s="227">
        <v>1119148</v>
      </c>
      <c r="T192" s="221">
        <v>376286</v>
      </c>
      <c r="U192" s="221">
        <v>121932</v>
      </c>
      <c r="V192" s="13"/>
    </row>
    <row r="193" spans="2:22" s="7" customFormat="1" ht="15" customHeight="1" x14ac:dyDescent="0.35">
      <c r="B193" s="220">
        <v>2014</v>
      </c>
      <c r="C193" s="220"/>
      <c r="D193" s="223">
        <v>1102</v>
      </c>
      <c r="E193" s="227">
        <v>2435662</v>
      </c>
      <c r="F193" s="221">
        <v>1531816</v>
      </c>
      <c r="G193" s="221">
        <v>1232211</v>
      </c>
      <c r="H193" s="221">
        <v>83154</v>
      </c>
      <c r="I193" s="221">
        <v>903846</v>
      </c>
      <c r="J193" s="221">
        <v>220968</v>
      </c>
      <c r="K193" s="221">
        <v>313178</v>
      </c>
      <c r="L193" s="227">
        <v>1248659</v>
      </c>
      <c r="M193" s="221">
        <v>575680</v>
      </c>
      <c r="N193" s="221">
        <v>355064</v>
      </c>
      <c r="O193" s="221">
        <v>672979</v>
      </c>
      <c r="P193" s="221">
        <v>205396</v>
      </c>
      <c r="Q193" s="221">
        <v>37690</v>
      </c>
      <c r="R193" s="221">
        <v>191209</v>
      </c>
      <c r="S193" s="227">
        <v>1187004</v>
      </c>
      <c r="T193" s="221">
        <v>375706</v>
      </c>
      <c r="U193" s="221">
        <v>157295</v>
      </c>
      <c r="V193" s="13"/>
    </row>
    <row r="194" spans="2:22" s="7" customFormat="1" ht="15" customHeight="1" x14ac:dyDescent="0.35">
      <c r="B194" s="220">
        <v>2013</v>
      </c>
      <c r="C194" s="220"/>
      <c r="D194" s="223">
        <v>1157</v>
      </c>
      <c r="E194" s="227">
        <v>2416239</v>
      </c>
      <c r="F194" s="221">
        <v>1536272</v>
      </c>
      <c r="G194" s="221">
        <v>1245417</v>
      </c>
      <c r="H194" s="221">
        <v>67333</v>
      </c>
      <c r="I194" s="221">
        <v>879967</v>
      </c>
      <c r="J194" s="221">
        <v>237078</v>
      </c>
      <c r="K194" s="221">
        <v>316400</v>
      </c>
      <c r="L194" s="227">
        <v>1262021</v>
      </c>
      <c r="M194" s="221">
        <v>618033</v>
      </c>
      <c r="N194" s="221">
        <v>420911</v>
      </c>
      <c r="O194" s="221">
        <v>643988</v>
      </c>
      <c r="P194" s="221">
        <v>217085</v>
      </c>
      <c r="Q194" s="221">
        <v>46517</v>
      </c>
      <c r="R194" s="221">
        <v>146385</v>
      </c>
      <c r="S194" s="227">
        <v>1154219</v>
      </c>
      <c r="T194" s="221">
        <v>372846</v>
      </c>
      <c r="U194" s="221">
        <v>115478</v>
      </c>
    </row>
    <row r="195" spans="2:22" s="13" customFormat="1" ht="15" customHeight="1" x14ac:dyDescent="0.35">
      <c r="B195" s="90">
        <v>2012</v>
      </c>
      <c r="C195" s="90"/>
      <c r="D195" s="91">
        <v>1176</v>
      </c>
      <c r="E195" s="104">
        <v>2502245</v>
      </c>
      <c r="F195" s="95">
        <v>1570792</v>
      </c>
      <c r="G195" s="95">
        <v>1243016</v>
      </c>
      <c r="H195" s="95">
        <v>88004</v>
      </c>
      <c r="I195" s="95">
        <v>931453</v>
      </c>
      <c r="J195" s="95">
        <v>240070</v>
      </c>
      <c r="K195" s="95">
        <v>340654</v>
      </c>
      <c r="L195" s="104">
        <v>1354373</v>
      </c>
      <c r="M195" s="95">
        <v>671040</v>
      </c>
      <c r="N195" s="95">
        <v>464465</v>
      </c>
      <c r="O195" s="95">
        <v>683333</v>
      </c>
      <c r="P195" s="95">
        <v>224249</v>
      </c>
      <c r="Q195" s="95">
        <v>45865</v>
      </c>
      <c r="R195" s="95">
        <v>164862</v>
      </c>
      <c r="S195" s="104">
        <v>1147873</v>
      </c>
      <c r="T195" s="95">
        <v>381715</v>
      </c>
      <c r="U195" s="95">
        <v>119231</v>
      </c>
      <c r="V195" s="7"/>
    </row>
    <row r="196" spans="2:22" s="13" customFormat="1" ht="15" customHeight="1" x14ac:dyDescent="0.35">
      <c r="B196" s="90">
        <v>2011</v>
      </c>
      <c r="C196" s="90"/>
      <c r="D196" s="91">
        <v>1261</v>
      </c>
      <c r="E196" s="104">
        <v>2517210</v>
      </c>
      <c r="F196" s="95">
        <v>1551922</v>
      </c>
      <c r="G196" s="95">
        <v>1243554</v>
      </c>
      <c r="H196" s="95">
        <v>79588</v>
      </c>
      <c r="I196" s="95">
        <v>965288</v>
      </c>
      <c r="J196" s="95">
        <v>236773</v>
      </c>
      <c r="K196" s="95">
        <v>392514</v>
      </c>
      <c r="L196" s="104">
        <v>1410075</v>
      </c>
      <c r="M196" s="95">
        <v>646673</v>
      </c>
      <c r="N196" s="95">
        <v>452655</v>
      </c>
      <c r="O196" s="95">
        <v>763402</v>
      </c>
      <c r="P196" s="95">
        <v>247593</v>
      </c>
      <c r="Q196" s="95">
        <v>47921</v>
      </c>
      <c r="R196" s="95">
        <v>201537</v>
      </c>
      <c r="S196" s="104">
        <v>1107135</v>
      </c>
      <c r="T196" s="95">
        <v>358062</v>
      </c>
      <c r="U196" s="95">
        <v>41416</v>
      </c>
      <c r="V196" s="7"/>
    </row>
    <row r="197" spans="2:22" s="13" customFormat="1" ht="15" customHeight="1" x14ac:dyDescent="0.35">
      <c r="B197" s="90">
        <v>2010</v>
      </c>
      <c r="C197" s="90"/>
      <c r="D197" s="91">
        <v>1323</v>
      </c>
      <c r="E197" s="104">
        <v>2528958</v>
      </c>
      <c r="F197" s="95">
        <v>1482881</v>
      </c>
      <c r="G197" s="95">
        <v>1228770</v>
      </c>
      <c r="H197" s="95">
        <v>55545</v>
      </c>
      <c r="I197" s="95">
        <v>1046078</v>
      </c>
      <c r="J197" s="95">
        <v>226147</v>
      </c>
      <c r="K197" s="95">
        <v>497599</v>
      </c>
      <c r="L197" s="104">
        <v>1459362</v>
      </c>
      <c r="M197" s="95">
        <v>562210</v>
      </c>
      <c r="N197" s="95">
        <v>387884</v>
      </c>
      <c r="O197" s="95">
        <v>897152</v>
      </c>
      <c r="P197" s="95">
        <v>251370</v>
      </c>
      <c r="Q197" s="95">
        <v>79765</v>
      </c>
      <c r="R197" s="95">
        <v>228040</v>
      </c>
      <c r="S197" s="104">
        <v>1069596</v>
      </c>
      <c r="T197" s="95">
        <v>357416</v>
      </c>
      <c r="U197" s="95">
        <v>33439</v>
      </c>
      <c r="V197" s="7"/>
    </row>
    <row r="198" spans="2:22" s="7" customFormat="1" ht="15" customHeight="1" x14ac:dyDescent="0.35">
      <c r="B198" s="90">
        <v>2009</v>
      </c>
      <c r="C198" s="90"/>
      <c r="D198" s="91">
        <v>1423</v>
      </c>
      <c r="E198" s="104">
        <v>2375397</v>
      </c>
      <c r="F198" s="95" t="s">
        <v>69</v>
      </c>
      <c r="G198" s="95" t="s">
        <v>69</v>
      </c>
      <c r="H198" s="95" t="s">
        <v>69</v>
      </c>
      <c r="I198" s="95" t="s">
        <v>69</v>
      </c>
      <c r="J198" s="95" t="s">
        <v>69</v>
      </c>
      <c r="K198" s="95" t="s">
        <v>69</v>
      </c>
      <c r="L198" s="104">
        <v>1443663</v>
      </c>
      <c r="M198" s="95" t="s">
        <v>69</v>
      </c>
      <c r="N198" s="95" t="s">
        <v>69</v>
      </c>
      <c r="O198" s="95" t="s">
        <v>69</v>
      </c>
      <c r="P198" s="95" t="s">
        <v>69</v>
      </c>
      <c r="Q198" s="95" t="s">
        <v>69</v>
      </c>
      <c r="R198" s="95" t="s">
        <v>69</v>
      </c>
      <c r="S198" s="104">
        <v>931735</v>
      </c>
      <c r="T198" s="95" t="s">
        <v>69</v>
      </c>
      <c r="U198" s="95" t="s">
        <v>69</v>
      </c>
    </row>
    <row r="199" spans="2:22" s="7" customFormat="1" ht="15" customHeight="1" x14ac:dyDescent="0.35">
      <c r="B199" s="90">
        <v>2008</v>
      </c>
      <c r="C199" s="90"/>
      <c r="D199" s="91">
        <v>1490</v>
      </c>
      <c r="E199" s="104">
        <v>2202398</v>
      </c>
      <c r="F199" s="95" t="s">
        <v>69</v>
      </c>
      <c r="G199" s="95" t="s">
        <v>69</v>
      </c>
      <c r="H199" s="95" t="s">
        <v>69</v>
      </c>
      <c r="I199" s="95" t="s">
        <v>69</v>
      </c>
      <c r="J199" s="95" t="s">
        <v>69</v>
      </c>
      <c r="K199" s="95" t="s">
        <v>69</v>
      </c>
      <c r="L199" s="104">
        <v>1509585</v>
      </c>
      <c r="M199" s="95" t="s">
        <v>69</v>
      </c>
      <c r="N199" s="95" t="s">
        <v>69</v>
      </c>
      <c r="O199" s="95" t="s">
        <v>69</v>
      </c>
      <c r="P199" s="95" t="s">
        <v>69</v>
      </c>
      <c r="Q199" s="95" t="s">
        <v>69</v>
      </c>
      <c r="R199" s="95" t="s">
        <v>69</v>
      </c>
      <c r="S199" s="104">
        <v>692814</v>
      </c>
      <c r="T199" s="95" t="s">
        <v>69</v>
      </c>
      <c r="U199" s="95" t="s">
        <v>69</v>
      </c>
    </row>
    <row r="200" spans="2:22" s="7" customFormat="1" ht="15" customHeight="1" x14ac:dyDescent="0.35">
      <c r="B200" s="83" t="s">
        <v>52</v>
      </c>
      <c r="C200" s="83"/>
      <c r="D200" s="80"/>
      <c r="E200" s="80"/>
      <c r="F200" s="80"/>
      <c r="G200" s="80"/>
      <c r="H200" s="80"/>
      <c r="I200" s="94"/>
      <c r="J200" s="83"/>
      <c r="K200" s="80"/>
      <c r="L200" s="80"/>
      <c r="M200" s="80"/>
      <c r="N200" s="80"/>
      <c r="O200" s="80"/>
      <c r="P200" s="94"/>
      <c r="Q200" s="83"/>
      <c r="R200" s="80"/>
      <c r="S200" s="80"/>
      <c r="T200" s="80"/>
      <c r="U200" s="80"/>
      <c r="V200" s="13"/>
    </row>
    <row r="201" spans="2:22" s="7" customFormat="1" ht="15" customHeight="1" x14ac:dyDescent="0.35">
      <c r="B201" s="220">
        <v>2020</v>
      </c>
      <c r="C201" s="220"/>
      <c r="D201" s="223">
        <v>66469</v>
      </c>
      <c r="E201" s="227">
        <v>100011853</v>
      </c>
      <c r="F201" s="223">
        <v>48378861</v>
      </c>
      <c r="G201" s="223">
        <v>30833998</v>
      </c>
      <c r="H201" s="223">
        <v>2972059</v>
      </c>
      <c r="I201" s="223">
        <v>51632992</v>
      </c>
      <c r="J201" s="223">
        <v>14387036</v>
      </c>
      <c r="K201" s="223">
        <v>17077275</v>
      </c>
      <c r="L201" s="227">
        <v>55255918</v>
      </c>
      <c r="M201" s="223">
        <v>22512155</v>
      </c>
      <c r="N201" s="223">
        <v>16767608</v>
      </c>
      <c r="O201" s="223">
        <v>32743763</v>
      </c>
      <c r="P201" s="223">
        <v>13893174</v>
      </c>
      <c r="Q201" s="223">
        <v>1965153</v>
      </c>
      <c r="R201" s="223">
        <v>7114536</v>
      </c>
      <c r="S201" s="227">
        <v>44755935</v>
      </c>
      <c r="T201" s="223">
        <v>12786675</v>
      </c>
      <c r="U201" s="223">
        <v>2826365</v>
      </c>
      <c r="V201" s="13"/>
    </row>
    <row r="202" spans="2:22" s="7" customFormat="1" ht="15" customHeight="1" x14ac:dyDescent="0.35">
      <c r="B202" s="220">
        <v>2019</v>
      </c>
      <c r="C202" s="220"/>
      <c r="D202" s="223">
        <v>68832</v>
      </c>
      <c r="E202" s="227">
        <v>94572660</v>
      </c>
      <c r="F202" s="223">
        <v>43973771</v>
      </c>
      <c r="G202" s="223">
        <v>30697841</v>
      </c>
      <c r="H202" s="223">
        <v>3014998</v>
      </c>
      <c r="I202" s="223">
        <v>50598889</v>
      </c>
      <c r="J202" s="223">
        <v>14859034</v>
      </c>
      <c r="K202" s="223">
        <v>18125007</v>
      </c>
      <c r="L202" s="227">
        <v>54335940</v>
      </c>
      <c r="M202" s="223">
        <v>19542220</v>
      </c>
      <c r="N202" s="223">
        <v>14091047</v>
      </c>
      <c r="O202" s="223">
        <v>34793720</v>
      </c>
      <c r="P202" s="223">
        <v>14893521</v>
      </c>
      <c r="Q202" s="223">
        <v>1998594</v>
      </c>
      <c r="R202" s="223">
        <v>8287604</v>
      </c>
      <c r="S202" s="227">
        <v>40236720</v>
      </c>
      <c r="T202" s="223">
        <v>12914678</v>
      </c>
      <c r="U202" s="223">
        <v>1719702</v>
      </c>
      <c r="V202" s="13"/>
    </row>
    <row r="203" spans="2:22" s="7" customFormat="1" ht="15" customHeight="1" x14ac:dyDescent="0.35">
      <c r="B203" s="220">
        <v>2018</v>
      </c>
      <c r="C203" s="220"/>
      <c r="D203" s="223">
        <v>68214</v>
      </c>
      <c r="E203" s="227">
        <v>92537555</v>
      </c>
      <c r="F203" s="223">
        <v>42607875</v>
      </c>
      <c r="G203" s="223">
        <v>29607937</v>
      </c>
      <c r="H203" s="223">
        <v>2631010</v>
      </c>
      <c r="I203" s="223">
        <v>49929680</v>
      </c>
      <c r="J203" s="223">
        <v>14674137</v>
      </c>
      <c r="K203" s="223">
        <v>18140956</v>
      </c>
      <c r="L203" s="227">
        <v>53224589</v>
      </c>
      <c r="M203" s="223">
        <v>19109541</v>
      </c>
      <c r="N203" s="223">
        <v>13839342</v>
      </c>
      <c r="O203" s="223">
        <v>34115048</v>
      </c>
      <c r="P203" s="223">
        <v>14594282</v>
      </c>
      <c r="Q203" s="223">
        <v>1987554</v>
      </c>
      <c r="R203" s="223">
        <v>8441326</v>
      </c>
      <c r="S203" s="227">
        <v>39312966</v>
      </c>
      <c r="T203" s="223">
        <v>12656641</v>
      </c>
      <c r="U203" s="223">
        <v>1912108</v>
      </c>
      <c r="V203" s="13"/>
    </row>
    <row r="204" spans="2:22" s="7" customFormat="1" ht="15" customHeight="1" x14ac:dyDescent="0.35">
      <c r="B204" s="220">
        <v>2017</v>
      </c>
      <c r="C204" s="220"/>
      <c r="D204" s="223">
        <v>67555</v>
      </c>
      <c r="E204" s="227">
        <v>87824223</v>
      </c>
      <c r="F204" s="223">
        <v>39866066</v>
      </c>
      <c r="G204" s="223">
        <v>27358321</v>
      </c>
      <c r="H204" s="223">
        <v>2623551</v>
      </c>
      <c r="I204" s="223">
        <v>47958157</v>
      </c>
      <c r="J204" s="223">
        <v>13578445</v>
      </c>
      <c r="K204" s="223">
        <v>17753426</v>
      </c>
      <c r="L204" s="227">
        <v>51936182</v>
      </c>
      <c r="M204" s="223">
        <v>18026072</v>
      </c>
      <c r="N204" s="223">
        <v>13138505</v>
      </c>
      <c r="O204" s="223">
        <v>33910109</v>
      </c>
      <c r="P204" s="223">
        <v>14257458</v>
      </c>
      <c r="Q204" s="223">
        <v>1967543</v>
      </c>
      <c r="R204" s="223">
        <v>8559841</v>
      </c>
      <c r="S204" s="227">
        <v>35888041</v>
      </c>
      <c r="T204" s="223">
        <v>11804424</v>
      </c>
      <c r="U204" s="223">
        <v>333322</v>
      </c>
      <c r="V204" s="13"/>
    </row>
    <row r="205" spans="2:22" s="7" customFormat="1" ht="15" customHeight="1" x14ac:dyDescent="0.35">
      <c r="B205" s="220">
        <v>2016</v>
      </c>
      <c r="C205" s="220"/>
      <c r="D205" s="223">
        <v>66953</v>
      </c>
      <c r="E205" s="227">
        <v>86297923</v>
      </c>
      <c r="F205" s="221">
        <v>40377321</v>
      </c>
      <c r="G205" s="221">
        <v>26155641</v>
      </c>
      <c r="H205" s="221">
        <v>3020212</v>
      </c>
      <c r="I205" s="221">
        <v>45920602</v>
      </c>
      <c r="J205" s="221">
        <v>12596608</v>
      </c>
      <c r="K205" s="221">
        <v>17092917</v>
      </c>
      <c r="L205" s="227">
        <v>50964786</v>
      </c>
      <c r="M205" s="221">
        <v>19085462</v>
      </c>
      <c r="N205" s="221">
        <v>13872005</v>
      </c>
      <c r="O205" s="221">
        <v>31879325</v>
      </c>
      <c r="P205" s="221">
        <v>13426793</v>
      </c>
      <c r="Q205" s="221">
        <v>1902835</v>
      </c>
      <c r="R205" s="221">
        <v>7534676</v>
      </c>
      <c r="S205" s="227">
        <v>35333136</v>
      </c>
      <c r="T205" s="221">
        <v>12326985</v>
      </c>
      <c r="U205" s="221">
        <v>-171667</v>
      </c>
      <c r="V205" s="13"/>
    </row>
    <row r="206" spans="2:22" s="7" customFormat="1" ht="15" customHeight="1" x14ac:dyDescent="0.35">
      <c r="B206" s="220">
        <v>2015</v>
      </c>
      <c r="C206" s="220"/>
      <c r="D206" s="223">
        <v>66729</v>
      </c>
      <c r="E206" s="227">
        <v>82889780</v>
      </c>
      <c r="F206" s="221">
        <v>39174945</v>
      </c>
      <c r="G206" s="221">
        <v>25293122</v>
      </c>
      <c r="H206" s="221">
        <v>2925059</v>
      </c>
      <c r="I206" s="221">
        <v>43714835</v>
      </c>
      <c r="J206" s="221">
        <v>12255605</v>
      </c>
      <c r="K206" s="221">
        <v>16320192</v>
      </c>
      <c r="L206" s="227">
        <v>48020478</v>
      </c>
      <c r="M206" s="221">
        <v>17165795</v>
      </c>
      <c r="N206" s="221">
        <v>13228364</v>
      </c>
      <c r="O206" s="221">
        <v>30854683</v>
      </c>
      <c r="P206" s="221">
        <v>12649125</v>
      </c>
      <c r="Q206" s="221">
        <v>1850983</v>
      </c>
      <c r="R206" s="221">
        <v>7694706</v>
      </c>
      <c r="S206" s="227">
        <v>34869302</v>
      </c>
      <c r="T206" s="221">
        <v>12389390</v>
      </c>
      <c r="U206" s="221">
        <v>-1509438</v>
      </c>
      <c r="V206" s="13"/>
    </row>
    <row r="207" spans="2:22" s="13" customFormat="1" ht="15" customHeight="1" x14ac:dyDescent="0.35">
      <c r="B207" s="220">
        <v>2014</v>
      </c>
      <c r="C207" s="220"/>
      <c r="D207" s="223">
        <v>66201</v>
      </c>
      <c r="E207" s="227">
        <v>82888955</v>
      </c>
      <c r="F207" s="221">
        <v>38959276</v>
      </c>
      <c r="G207" s="221">
        <v>24838309</v>
      </c>
      <c r="H207" s="221">
        <v>3012919</v>
      </c>
      <c r="I207" s="221">
        <v>43929679</v>
      </c>
      <c r="J207" s="221">
        <v>12196196</v>
      </c>
      <c r="K207" s="221">
        <v>16513537</v>
      </c>
      <c r="L207" s="227">
        <v>49430809</v>
      </c>
      <c r="M207" s="221">
        <v>17528722</v>
      </c>
      <c r="N207" s="221">
        <v>13304072</v>
      </c>
      <c r="O207" s="221">
        <v>31902088</v>
      </c>
      <c r="P207" s="221">
        <v>12858860</v>
      </c>
      <c r="Q207" s="221">
        <v>1861250</v>
      </c>
      <c r="R207" s="221">
        <v>8158512</v>
      </c>
      <c r="S207" s="227">
        <v>33458145</v>
      </c>
      <c r="T207" s="221">
        <v>12231048</v>
      </c>
      <c r="U207" s="221">
        <v>-1073094</v>
      </c>
    </row>
    <row r="208" spans="2:22" s="13" customFormat="1" ht="15" customHeight="1" x14ac:dyDescent="0.35">
      <c r="B208" s="220">
        <v>2013</v>
      </c>
      <c r="C208" s="220"/>
      <c r="D208" s="223">
        <v>66423</v>
      </c>
      <c r="E208" s="227">
        <v>82175366</v>
      </c>
      <c r="F208" s="221">
        <v>38884829</v>
      </c>
      <c r="G208" s="221">
        <v>24709907</v>
      </c>
      <c r="H208" s="221">
        <v>3144924</v>
      </c>
      <c r="I208" s="221">
        <v>43290537</v>
      </c>
      <c r="J208" s="221">
        <v>12416573</v>
      </c>
      <c r="K208" s="221">
        <v>16494861</v>
      </c>
      <c r="L208" s="227">
        <v>51665171</v>
      </c>
      <c r="M208" s="221">
        <v>20040117</v>
      </c>
      <c r="N208" s="221">
        <v>13910541</v>
      </c>
      <c r="O208" s="221">
        <v>31625054</v>
      </c>
      <c r="P208" s="221">
        <v>12830499</v>
      </c>
      <c r="Q208" s="221">
        <v>1864121</v>
      </c>
      <c r="R208" s="221">
        <v>7536096</v>
      </c>
      <c r="S208" s="227">
        <v>30510195</v>
      </c>
      <c r="T208" s="221">
        <v>12406896</v>
      </c>
      <c r="U208" s="221">
        <v>-786816</v>
      </c>
      <c r="V208" s="7"/>
    </row>
    <row r="209" spans="2:22" s="13" customFormat="1" ht="15" customHeight="1" x14ac:dyDescent="0.35">
      <c r="B209" s="90">
        <v>2012</v>
      </c>
      <c r="C209" s="90"/>
      <c r="D209" s="91">
        <v>67485</v>
      </c>
      <c r="E209" s="104">
        <v>82863090</v>
      </c>
      <c r="F209" s="95">
        <v>39576873</v>
      </c>
      <c r="G209" s="95">
        <v>25302074</v>
      </c>
      <c r="H209" s="95">
        <v>3072799</v>
      </c>
      <c r="I209" s="95">
        <v>43286218</v>
      </c>
      <c r="J209" s="95">
        <v>12781267</v>
      </c>
      <c r="K209" s="95">
        <v>16785249</v>
      </c>
      <c r="L209" s="104">
        <v>53080929</v>
      </c>
      <c r="M209" s="95">
        <v>19292560</v>
      </c>
      <c r="N209" s="95">
        <v>13669367</v>
      </c>
      <c r="O209" s="95">
        <v>33788369</v>
      </c>
      <c r="P209" s="95">
        <v>12961066</v>
      </c>
      <c r="Q209" s="95">
        <v>1956662</v>
      </c>
      <c r="R209" s="95">
        <v>8366586</v>
      </c>
      <c r="S209" s="104">
        <v>29782161</v>
      </c>
      <c r="T209" s="95">
        <v>12888078</v>
      </c>
      <c r="U209" s="95">
        <v>-478249</v>
      </c>
      <c r="V209" s="7"/>
    </row>
    <row r="210" spans="2:22" s="7" customFormat="1" ht="15" customHeight="1" x14ac:dyDescent="0.35">
      <c r="B210" s="90">
        <v>2011</v>
      </c>
      <c r="C210" s="90"/>
      <c r="D210" s="91">
        <v>70625</v>
      </c>
      <c r="E210" s="104">
        <v>85874156</v>
      </c>
      <c r="F210" s="95">
        <v>41696510</v>
      </c>
      <c r="G210" s="95">
        <v>25901614</v>
      </c>
      <c r="H210" s="95">
        <v>3115429</v>
      </c>
      <c r="I210" s="95">
        <v>44177646</v>
      </c>
      <c r="J210" s="95">
        <v>13452015</v>
      </c>
      <c r="K210" s="95">
        <v>17645054</v>
      </c>
      <c r="L210" s="104">
        <v>55049430</v>
      </c>
      <c r="M210" s="95">
        <v>21094371</v>
      </c>
      <c r="N210" s="95">
        <v>14869774</v>
      </c>
      <c r="O210" s="95">
        <v>33955059</v>
      </c>
      <c r="P210" s="95">
        <v>13352501</v>
      </c>
      <c r="Q210" s="95">
        <v>1952860</v>
      </c>
      <c r="R210" s="95">
        <v>8809539</v>
      </c>
      <c r="S210" s="104">
        <v>30824726</v>
      </c>
      <c r="T210" s="95">
        <v>13155588</v>
      </c>
      <c r="U210" s="95">
        <v>-732982</v>
      </c>
    </row>
    <row r="211" spans="2:22" s="7" customFormat="1" ht="15" customHeight="1" x14ac:dyDescent="0.35">
      <c r="B211" s="90">
        <v>2010</v>
      </c>
      <c r="C211" s="90"/>
      <c r="D211" s="91">
        <v>72273</v>
      </c>
      <c r="E211" s="104">
        <v>85001850</v>
      </c>
      <c r="F211" s="95">
        <v>40343380</v>
      </c>
      <c r="G211" s="95">
        <v>25601831</v>
      </c>
      <c r="H211" s="95">
        <v>3100754</v>
      </c>
      <c r="I211" s="95">
        <v>44658470</v>
      </c>
      <c r="J211" s="95">
        <v>12863818</v>
      </c>
      <c r="K211" s="95">
        <v>18029133</v>
      </c>
      <c r="L211" s="104">
        <v>54859031</v>
      </c>
      <c r="M211" s="95">
        <v>21013671</v>
      </c>
      <c r="N211" s="95">
        <v>14979412</v>
      </c>
      <c r="O211" s="95">
        <v>33845361</v>
      </c>
      <c r="P211" s="95">
        <v>13626768</v>
      </c>
      <c r="Q211" s="95">
        <v>1980831</v>
      </c>
      <c r="R211" s="95">
        <v>8575254</v>
      </c>
      <c r="S211" s="104">
        <v>30142819</v>
      </c>
      <c r="T211" s="95">
        <v>13315676</v>
      </c>
      <c r="U211" s="95">
        <v>-1705102</v>
      </c>
    </row>
    <row r="212" spans="2:22" s="7" customFormat="1" ht="15" customHeight="1" x14ac:dyDescent="0.35">
      <c r="B212" s="90">
        <v>2009</v>
      </c>
      <c r="C212" s="90"/>
      <c r="D212" s="91">
        <v>77278</v>
      </c>
      <c r="E212" s="104">
        <v>80960020</v>
      </c>
      <c r="F212" s="95" t="s">
        <v>69</v>
      </c>
      <c r="G212" s="95" t="s">
        <v>69</v>
      </c>
      <c r="H212" s="95" t="s">
        <v>69</v>
      </c>
      <c r="I212" s="95" t="s">
        <v>69</v>
      </c>
      <c r="J212" s="95" t="s">
        <v>69</v>
      </c>
      <c r="K212" s="95" t="s">
        <v>69</v>
      </c>
      <c r="L212" s="104">
        <v>52229361</v>
      </c>
      <c r="M212" s="95" t="s">
        <v>69</v>
      </c>
      <c r="N212" s="95" t="s">
        <v>69</v>
      </c>
      <c r="O212" s="95" t="s">
        <v>69</v>
      </c>
      <c r="P212" s="95" t="s">
        <v>69</v>
      </c>
      <c r="Q212" s="95" t="s">
        <v>69</v>
      </c>
      <c r="R212" s="95" t="s">
        <v>69</v>
      </c>
      <c r="S212" s="104">
        <v>28730658</v>
      </c>
      <c r="T212" s="95" t="s">
        <v>69</v>
      </c>
      <c r="U212" s="95" t="s">
        <v>69</v>
      </c>
    </row>
    <row r="213" spans="2:22" s="7" customFormat="1" ht="15" customHeight="1" x14ac:dyDescent="0.35">
      <c r="B213" s="90">
        <v>2008</v>
      </c>
      <c r="C213" s="90"/>
      <c r="D213" s="91">
        <v>81387</v>
      </c>
      <c r="E213" s="104">
        <v>81570875</v>
      </c>
      <c r="F213" s="95" t="s">
        <v>69</v>
      </c>
      <c r="G213" s="95" t="s">
        <v>69</v>
      </c>
      <c r="H213" s="95" t="s">
        <v>69</v>
      </c>
      <c r="I213" s="95" t="s">
        <v>69</v>
      </c>
      <c r="J213" s="95" t="s">
        <v>69</v>
      </c>
      <c r="K213" s="95" t="s">
        <v>69</v>
      </c>
      <c r="L213" s="104">
        <v>52222571</v>
      </c>
      <c r="M213" s="95" t="s">
        <v>69</v>
      </c>
      <c r="N213" s="95" t="s">
        <v>69</v>
      </c>
      <c r="O213" s="95" t="s">
        <v>69</v>
      </c>
      <c r="P213" s="95" t="s">
        <v>69</v>
      </c>
      <c r="Q213" s="95" t="s">
        <v>69</v>
      </c>
      <c r="R213" s="95" t="s">
        <v>69</v>
      </c>
      <c r="S213" s="104">
        <v>29348304</v>
      </c>
      <c r="T213" s="95" t="s">
        <v>69</v>
      </c>
      <c r="U213" s="95" t="s">
        <v>69</v>
      </c>
    </row>
    <row r="214" spans="2:22" s="7" customFormat="1" ht="15" customHeight="1" x14ac:dyDescent="0.35">
      <c r="B214" s="83" t="s">
        <v>441</v>
      </c>
      <c r="C214" s="83"/>
      <c r="D214" s="80"/>
      <c r="E214" s="80"/>
      <c r="F214" s="80"/>
      <c r="G214" s="80"/>
      <c r="H214" s="80"/>
      <c r="I214" s="94"/>
      <c r="J214" s="83"/>
      <c r="K214" s="80"/>
      <c r="L214" s="80"/>
      <c r="M214" s="80"/>
      <c r="N214" s="80"/>
      <c r="O214" s="80"/>
      <c r="P214" s="94"/>
      <c r="Q214" s="83"/>
      <c r="R214" s="80"/>
      <c r="S214" s="80"/>
      <c r="T214" s="80"/>
      <c r="U214" s="80"/>
      <c r="V214" s="13"/>
    </row>
    <row r="215" spans="2:22" s="7" customFormat="1" ht="15" customHeight="1" x14ac:dyDescent="0.35">
      <c r="B215" s="220">
        <v>2020</v>
      </c>
      <c r="C215" s="220"/>
      <c r="D215" s="223">
        <v>4890</v>
      </c>
      <c r="E215" s="227">
        <v>59723563</v>
      </c>
      <c r="F215" s="223">
        <v>41452115</v>
      </c>
      <c r="G215" s="223">
        <v>11221752</v>
      </c>
      <c r="H215" s="223">
        <v>8961434</v>
      </c>
      <c r="I215" s="223">
        <v>18271448</v>
      </c>
      <c r="J215" s="223">
        <v>278337</v>
      </c>
      <c r="K215" s="223">
        <v>1418153</v>
      </c>
      <c r="L215" s="227">
        <v>36916446</v>
      </c>
      <c r="M215" s="223">
        <v>23994000</v>
      </c>
      <c r="N215" s="223">
        <v>19327782</v>
      </c>
      <c r="O215" s="223">
        <v>12922446</v>
      </c>
      <c r="P215" s="223">
        <v>1398953</v>
      </c>
      <c r="Q215" s="223">
        <v>306273</v>
      </c>
      <c r="R215" s="223">
        <v>6212020</v>
      </c>
      <c r="S215" s="227">
        <v>22807118</v>
      </c>
      <c r="T215" s="223">
        <v>7575486</v>
      </c>
      <c r="U215" s="223">
        <v>3179093</v>
      </c>
      <c r="V215" s="13"/>
    </row>
    <row r="216" spans="2:22" s="7" customFormat="1" ht="15" customHeight="1" x14ac:dyDescent="0.35">
      <c r="B216" s="220">
        <v>2019</v>
      </c>
      <c r="C216" s="220"/>
      <c r="D216" s="223">
        <v>4501</v>
      </c>
      <c r="E216" s="227">
        <v>58614177</v>
      </c>
      <c r="F216" s="223">
        <v>39516960</v>
      </c>
      <c r="G216" s="223">
        <v>9634945</v>
      </c>
      <c r="H216" s="223">
        <v>8706527</v>
      </c>
      <c r="I216" s="223">
        <v>19097217</v>
      </c>
      <c r="J216" s="223">
        <v>368840</v>
      </c>
      <c r="K216" s="223">
        <v>1863365</v>
      </c>
      <c r="L216" s="227">
        <v>38704148</v>
      </c>
      <c r="M216" s="223">
        <v>23616639</v>
      </c>
      <c r="N216" s="223">
        <v>18868424</v>
      </c>
      <c r="O216" s="223">
        <v>15087509</v>
      </c>
      <c r="P216" s="223">
        <v>1645763</v>
      </c>
      <c r="Q216" s="223">
        <v>458965</v>
      </c>
      <c r="R216" s="223">
        <v>5864322</v>
      </c>
      <c r="S216" s="227">
        <v>19910028</v>
      </c>
      <c r="T216" s="223">
        <v>6942285</v>
      </c>
      <c r="U216" s="223">
        <v>2905626</v>
      </c>
      <c r="V216" s="13"/>
    </row>
    <row r="217" spans="2:22" s="7" customFormat="1" ht="15" customHeight="1" x14ac:dyDescent="0.35">
      <c r="B217" s="220">
        <v>2018</v>
      </c>
      <c r="C217" s="220"/>
      <c r="D217" s="223">
        <v>4365</v>
      </c>
      <c r="E217" s="227">
        <v>60113126</v>
      </c>
      <c r="F217" s="223">
        <v>42017847</v>
      </c>
      <c r="G217" s="223">
        <v>11410424</v>
      </c>
      <c r="H217" s="223">
        <v>9242611</v>
      </c>
      <c r="I217" s="223">
        <v>18095279</v>
      </c>
      <c r="J217" s="223">
        <v>324444</v>
      </c>
      <c r="K217" s="223">
        <v>2616632</v>
      </c>
      <c r="L217" s="227">
        <v>40930452</v>
      </c>
      <c r="M217" s="223">
        <v>26154350</v>
      </c>
      <c r="N217" s="223">
        <v>21095645</v>
      </c>
      <c r="O217" s="223">
        <v>14776102</v>
      </c>
      <c r="P217" s="223">
        <v>2255085</v>
      </c>
      <c r="Q217" s="223">
        <v>425934</v>
      </c>
      <c r="R217" s="223">
        <v>4642891</v>
      </c>
      <c r="S217" s="227">
        <v>19182674</v>
      </c>
      <c r="T217" s="223">
        <v>6928612</v>
      </c>
      <c r="U217" s="223">
        <v>3066885</v>
      </c>
      <c r="V217" s="13"/>
    </row>
    <row r="218" spans="2:22" s="7" customFormat="1" ht="15" customHeight="1" x14ac:dyDescent="0.35">
      <c r="B218" s="220">
        <v>2017</v>
      </c>
      <c r="C218" s="220"/>
      <c r="D218" s="223">
        <v>4062</v>
      </c>
      <c r="E218" s="227">
        <v>59918812</v>
      </c>
      <c r="F218" s="223">
        <v>37768595</v>
      </c>
      <c r="G218" s="223">
        <v>11572723</v>
      </c>
      <c r="H218" s="223">
        <v>9256051</v>
      </c>
      <c r="I218" s="223">
        <v>22150217</v>
      </c>
      <c r="J218" s="223">
        <v>295031</v>
      </c>
      <c r="K218" s="223">
        <v>3042066</v>
      </c>
      <c r="L218" s="227">
        <v>44981813</v>
      </c>
      <c r="M218" s="223">
        <v>24214686</v>
      </c>
      <c r="N218" s="223">
        <v>19739526</v>
      </c>
      <c r="O218" s="223">
        <v>20767127</v>
      </c>
      <c r="P218" s="223">
        <v>1541240</v>
      </c>
      <c r="Q218" s="223">
        <v>337165</v>
      </c>
      <c r="R218" s="223">
        <v>10573784</v>
      </c>
      <c r="S218" s="227">
        <v>14936999</v>
      </c>
      <c r="T218" s="223">
        <v>6547068</v>
      </c>
      <c r="U218" s="223">
        <v>3146321</v>
      </c>
      <c r="V218" s="13"/>
    </row>
    <row r="219" spans="2:22" s="13" customFormat="1" ht="15" customHeight="1" x14ac:dyDescent="0.35">
      <c r="B219" s="220">
        <v>2016</v>
      </c>
      <c r="C219" s="220"/>
      <c r="D219" s="223">
        <v>3977</v>
      </c>
      <c r="E219" s="227">
        <v>58402430</v>
      </c>
      <c r="F219" s="221">
        <v>37523270</v>
      </c>
      <c r="G219" s="221">
        <v>11889422</v>
      </c>
      <c r="H219" s="221">
        <v>9288576</v>
      </c>
      <c r="I219" s="221">
        <v>20879160</v>
      </c>
      <c r="J219" s="221">
        <v>256820</v>
      </c>
      <c r="K219" s="221">
        <v>2502781</v>
      </c>
      <c r="L219" s="227">
        <v>43222588</v>
      </c>
      <c r="M219" s="221">
        <v>29959108</v>
      </c>
      <c r="N219" s="221">
        <v>22661061</v>
      </c>
      <c r="O219" s="221">
        <v>13263480</v>
      </c>
      <c r="P219" s="221">
        <v>1617733</v>
      </c>
      <c r="Q219" s="221">
        <v>766624</v>
      </c>
      <c r="R219" s="221">
        <v>4763547</v>
      </c>
      <c r="S219" s="227">
        <v>15179842</v>
      </c>
      <c r="T219" s="221">
        <v>6564261</v>
      </c>
      <c r="U219" s="221">
        <v>2743174</v>
      </c>
    </row>
    <row r="220" spans="2:22" s="13" customFormat="1" ht="15" customHeight="1" x14ac:dyDescent="0.35">
      <c r="B220" s="220">
        <v>2015</v>
      </c>
      <c r="C220" s="220"/>
      <c r="D220" s="223">
        <v>1209</v>
      </c>
      <c r="E220" s="227">
        <v>59263070</v>
      </c>
      <c r="F220" s="221">
        <v>37405548</v>
      </c>
      <c r="G220" s="221">
        <v>11827534</v>
      </c>
      <c r="H220" s="221">
        <v>9325077</v>
      </c>
      <c r="I220" s="221">
        <v>21857522</v>
      </c>
      <c r="J220" s="221">
        <v>234072</v>
      </c>
      <c r="K220" s="221">
        <v>2535835</v>
      </c>
      <c r="L220" s="227">
        <v>44725352</v>
      </c>
      <c r="M220" s="221">
        <v>32500020</v>
      </c>
      <c r="N220" s="221">
        <v>25015534</v>
      </c>
      <c r="O220" s="221">
        <v>12225332</v>
      </c>
      <c r="P220" s="221">
        <v>1625371</v>
      </c>
      <c r="Q220" s="221">
        <v>244095</v>
      </c>
      <c r="R220" s="221">
        <v>4149253</v>
      </c>
      <c r="S220" s="227">
        <v>14537718</v>
      </c>
      <c r="T220" s="221">
        <v>6409358</v>
      </c>
      <c r="U220" s="221">
        <v>2691408</v>
      </c>
    </row>
    <row r="221" spans="2:22" s="13" customFormat="1" ht="15" customHeight="1" x14ac:dyDescent="0.35">
      <c r="B221" s="220">
        <v>2014</v>
      </c>
      <c r="C221" s="220"/>
      <c r="D221" s="223">
        <v>941</v>
      </c>
      <c r="E221" s="227">
        <v>58163333</v>
      </c>
      <c r="F221" s="221">
        <v>41890193</v>
      </c>
      <c r="G221" s="221">
        <v>11905663</v>
      </c>
      <c r="H221" s="221">
        <v>9144433</v>
      </c>
      <c r="I221" s="221">
        <v>16273140</v>
      </c>
      <c r="J221" s="221">
        <v>300055</v>
      </c>
      <c r="K221" s="221">
        <v>3031848</v>
      </c>
      <c r="L221" s="227">
        <v>43780159</v>
      </c>
      <c r="M221" s="221">
        <v>29427874</v>
      </c>
      <c r="N221" s="221">
        <v>23105494</v>
      </c>
      <c r="O221" s="221">
        <v>14352286</v>
      </c>
      <c r="P221" s="221">
        <v>1660497</v>
      </c>
      <c r="Q221" s="221">
        <v>242057</v>
      </c>
      <c r="R221" s="221">
        <v>5655278</v>
      </c>
      <c r="S221" s="227">
        <v>14383173</v>
      </c>
      <c r="T221" s="221">
        <v>6390258</v>
      </c>
      <c r="U221" s="221">
        <v>1926137</v>
      </c>
    </row>
    <row r="222" spans="2:22" s="7" customFormat="1" ht="15" customHeight="1" x14ac:dyDescent="0.35">
      <c r="B222" s="220">
        <v>2013</v>
      </c>
      <c r="C222" s="220"/>
      <c r="D222" s="223">
        <v>925</v>
      </c>
      <c r="E222" s="227">
        <v>57448687</v>
      </c>
      <c r="F222" s="221">
        <v>41055111</v>
      </c>
      <c r="G222" s="221">
        <v>11553722</v>
      </c>
      <c r="H222" s="221">
        <v>9197957</v>
      </c>
      <c r="I222" s="221">
        <v>16393577</v>
      </c>
      <c r="J222" s="221">
        <v>284262</v>
      </c>
      <c r="K222" s="221">
        <v>3572217</v>
      </c>
      <c r="L222" s="227">
        <v>43773554</v>
      </c>
      <c r="M222" s="221">
        <v>30418025</v>
      </c>
      <c r="N222" s="221">
        <v>23182298</v>
      </c>
      <c r="O222" s="221">
        <v>13355529</v>
      </c>
      <c r="P222" s="221">
        <v>1726827</v>
      </c>
      <c r="Q222" s="221">
        <v>332471</v>
      </c>
      <c r="R222" s="221">
        <v>4615267</v>
      </c>
      <c r="S222" s="227">
        <v>13675133</v>
      </c>
      <c r="T222" s="221">
        <v>6414919</v>
      </c>
      <c r="U222" s="221">
        <v>1506857</v>
      </c>
    </row>
    <row r="223" spans="2:22" s="7" customFormat="1" ht="15" customHeight="1" x14ac:dyDescent="0.35">
      <c r="B223" s="90">
        <v>2012</v>
      </c>
      <c r="C223" s="90"/>
      <c r="D223" s="91">
        <v>888</v>
      </c>
      <c r="E223" s="104">
        <v>56421404</v>
      </c>
      <c r="F223" s="95">
        <v>40089063</v>
      </c>
      <c r="G223" s="95">
        <v>11285024</v>
      </c>
      <c r="H223" s="95">
        <v>8906557</v>
      </c>
      <c r="I223" s="95">
        <v>16332341</v>
      </c>
      <c r="J223" s="95">
        <v>282465</v>
      </c>
      <c r="K223" s="95">
        <v>2864290</v>
      </c>
      <c r="L223" s="104">
        <v>43116454</v>
      </c>
      <c r="M223" s="95">
        <v>24684089</v>
      </c>
      <c r="N223" s="95">
        <v>19713830</v>
      </c>
      <c r="O223" s="95">
        <v>18432365</v>
      </c>
      <c r="P223" s="95">
        <v>1647148</v>
      </c>
      <c r="Q223" s="95">
        <v>237350</v>
      </c>
      <c r="R223" s="95">
        <v>10158022</v>
      </c>
      <c r="S223" s="104">
        <v>13304950</v>
      </c>
      <c r="T223" s="95">
        <v>6462959</v>
      </c>
      <c r="U223" s="95">
        <v>1090907</v>
      </c>
    </row>
    <row r="224" spans="2:22" s="7" customFormat="1" ht="15" customHeight="1" x14ac:dyDescent="0.35">
      <c r="B224" s="90">
        <v>2011</v>
      </c>
      <c r="C224" s="90"/>
      <c r="D224" s="91">
        <v>801</v>
      </c>
      <c r="E224" s="104">
        <v>53194651</v>
      </c>
      <c r="F224" s="95">
        <v>39911570</v>
      </c>
      <c r="G224" s="95">
        <v>11114557</v>
      </c>
      <c r="H224" s="95">
        <v>8933016</v>
      </c>
      <c r="I224" s="95">
        <v>13283082</v>
      </c>
      <c r="J224" s="95">
        <v>297543</v>
      </c>
      <c r="K224" s="95">
        <v>2771126</v>
      </c>
      <c r="L224" s="104">
        <v>39844476</v>
      </c>
      <c r="M224" s="95">
        <v>23103653</v>
      </c>
      <c r="N224" s="95">
        <v>18523129</v>
      </c>
      <c r="O224" s="95">
        <v>16740823</v>
      </c>
      <c r="P224" s="95">
        <v>2179808</v>
      </c>
      <c r="Q224" s="95">
        <v>189507</v>
      </c>
      <c r="R224" s="95">
        <v>8338463</v>
      </c>
      <c r="S224" s="104">
        <v>13350175</v>
      </c>
      <c r="T224" s="95">
        <v>6472010</v>
      </c>
      <c r="U224" s="95">
        <v>1275514</v>
      </c>
    </row>
    <row r="225" spans="2:22" s="7" customFormat="1" ht="15" customHeight="1" x14ac:dyDescent="0.35">
      <c r="B225" s="90">
        <v>2010</v>
      </c>
      <c r="C225" s="90"/>
      <c r="D225" s="91">
        <v>745</v>
      </c>
      <c r="E225" s="104">
        <v>50262195</v>
      </c>
      <c r="F225" s="95">
        <v>40077063</v>
      </c>
      <c r="G225" s="95">
        <v>11014651</v>
      </c>
      <c r="H225" s="95">
        <v>8614005</v>
      </c>
      <c r="I225" s="95">
        <v>10185132</v>
      </c>
      <c r="J225" s="95">
        <v>320749</v>
      </c>
      <c r="K225" s="95">
        <v>2224707</v>
      </c>
      <c r="L225" s="104">
        <v>37263488</v>
      </c>
      <c r="M225" s="95">
        <v>22928589</v>
      </c>
      <c r="N225" s="95">
        <v>15089392</v>
      </c>
      <c r="O225" s="95">
        <v>14334899</v>
      </c>
      <c r="P225" s="95">
        <v>940830</v>
      </c>
      <c r="Q225" s="95">
        <v>116337</v>
      </c>
      <c r="R225" s="95">
        <v>6981284</v>
      </c>
      <c r="S225" s="104">
        <v>12998707</v>
      </c>
      <c r="T225" s="95">
        <v>6465749</v>
      </c>
      <c r="U225" s="95">
        <v>1419424</v>
      </c>
    </row>
    <row r="226" spans="2:22" s="7" customFormat="1" ht="15" customHeight="1" x14ac:dyDescent="0.35">
      <c r="B226" s="90">
        <v>2009</v>
      </c>
      <c r="C226" s="90"/>
      <c r="D226" s="91">
        <v>714</v>
      </c>
      <c r="E226" s="104">
        <v>50743873</v>
      </c>
      <c r="F226" s="95" t="s">
        <v>69</v>
      </c>
      <c r="G226" s="95" t="s">
        <v>69</v>
      </c>
      <c r="H226" s="95" t="s">
        <v>69</v>
      </c>
      <c r="I226" s="95" t="s">
        <v>69</v>
      </c>
      <c r="J226" s="95" t="s">
        <v>69</v>
      </c>
      <c r="K226" s="95" t="s">
        <v>69</v>
      </c>
      <c r="L226" s="104">
        <v>37043419</v>
      </c>
      <c r="M226" s="95" t="s">
        <v>69</v>
      </c>
      <c r="N226" s="95" t="s">
        <v>69</v>
      </c>
      <c r="O226" s="95" t="s">
        <v>69</v>
      </c>
      <c r="P226" s="95" t="s">
        <v>69</v>
      </c>
      <c r="Q226" s="95" t="s">
        <v>69</v>
      </c>
      <c r="R226" s="95" t="s">
        <v>69</v>
      </c>
      <c r="S226" s="104">
        <v>13700454</v>
      </c>
      <c r="T226" s="95" t="s">
        <v>69</v>
      </c>
      <c r="U226" s="95" t="s">
        <v>69</v>
      </c>
    </row>
    <row r="227" spans="2:22" s="7" customFormat="1" ht="15" customHeight="1" x14ac:dyDescent="0.35">
      <c r="B227" s="90">
        <v>2008</v>
      </c>
      <c r="C227" s="90"/>
      <c r="D227" s="91">
        <v>678</v>
      </c>
      <c r="E227" s="104">
        <v>49314995</v>
      </c>
      <c r="F227" s="95" t="s">
        <v>69</v>
      </c>
      <c r="G227" s="95" t="s">
        <v>69</v>
      </c>
      <c r="H227" s="95" t="s">
        <v>69</v>
      </c>
      <c r="I227" s="95" t="s">
        <v>69</v>
      </c>
      <c r="J227" s="95" t="s">
        <v>69</v>
      </c>
      <c r="K227" s="95" t="s">
        <v>69</v>
      </c>
      <c r="L227" s="104">
        <v>35987990</v>
      </c>
      <c r="M227" s="95" t="s">
        <v>69</v>
      </c>
      <c r="N227" s="95" t="s">
        <v>69</v>
      </c>
      <c r="O227" s="95" t="s">
        <v>69</v>
      </c>
      <c r="P227" s="95" t="s">
        <v>69</v>
      </c>
      <c r="Q227" s="95" t="s">
        <v>69</v>
      </c>
      <c r="R227" s="95" t="s">
        <v>69</v>
      </c>
      <c r="S227" s="104">
        <v>13327005</v>
      </c>
      <c r="T227" s="95" t="s">
        <v>69</v>
      </c>
      <c r="U227" s="95" t="s">
        <v>69</v>
      </c>
    </row>
    <row r="228" spans="2:22" s="13" customFormat="1" ht="15" customHeight="1" x14ac:dyDescent="0.35">
      <c r="B228" s="83" t="s">
        <v>53</v>
      </c>
      <c r="C228" s="83"/>
      <c r="D228" s="80"/>
      <c r="E228" s="80"/>
      <c r="F228" s="80"/>
      <c r="G228" s="80"/>
      <c r="H228" s="80"/>
      <c r="I228" s="94"/>
      <c r="J228" s="83"/>
      <c r="K228" s="80"/>
      <c r="L228" s="80"/>
      <c r="M228" s="80"/>
      <c r="N228" s="80"/>
      <c r="O228" s="80"/>
      <c r="P228" s="94"/>
      <c r="Q228" s="83"/>
      <c r="R228" s="80"/>
      <c r="S228" s="80"/>
      <c r="T228" s="80"/>
      <c r="U228" s="80"/>
    </row>
    <row r="229" spans="2:22" s="13" customFormat="1" ht="15" customHeight="1" x14ac:dyDescent="0.35">
      <c r="B229" s="220">
        <v>2020</v>
      </c>
      <c r="C229" s="220"/>
      <c r="D229" s="223">
        <v>1282</v>
      </c>
      <c r="E229" s="227">
        <v>14259615</v>
      </c>
      <c r="F229" s="223">
        <v>11209808</v>
      </c>
      <c r="G229" s="223">
        <v>3394000</v>
      </c>
      <c r="H229" s="223">
        <v>5569326</v>
      </c>
      <c r="I229" s="223">
        <v>3049806</v>
      </c>
      <c r="J229" s="223">
        <v>159509</v>
      </c>
      <c r="K229" s="223">
        <v>1092769</v>
      </c>
      <c r="L229" s="227">
        <v>8553154</v>
      </c>
      <c r="M229" s="223">
        <v>6250885</v>
      </c>
      <c r="N229" s="223">
        <v>3301714</v>
      </c>
      <c r="O229" s="223">
        <v>2302268</v>
      </c>
      <c r="P229" s="223">
        <v>532853</v>
      </c>
      <c r="Q229" s="223">
        <v>113621</v>
      </c>
      <c r="R229" s="223">
        <v>533664</v>
      </c>
      <c r="S229" s="227">
        <v>5706461</v>
      </c>
      <c r="T229" s="223">
        <v>1886198</v>
      </c>
      <c r="U229" s="223">
        <v>1361196</v>
      </c>
    </row>
    <row r="230" spans="2:22" s="13" customFormat="1" ht="15" customHeight="1" x14ac:dyDescent="0.35">
      <c r="B230" s="220">
        <v>2019</v>
      </c>
      <c r="C230" s="220"/>
      <c r="D230" s="223">
        <v>1304</v>
      </c>
      <c r="E230" s="227">
        <v>14046653</v>
      </c>
      <c r="F230" s="223">
        <v>11137893</v>
      </c>
      <c r="G230" s="223">
        <v>3258894</v>
      </c>
      <c r="H230" s="223">
        <v>5666872</v>
      </c>
      <c r="I230" s="223">
        <v>2908760</v>
      </c>
      <c r="J230" s="223">
        <v>174499</v>
      </c>
      <c r="K230" s="223">
        <v>970565</v>
      </c>
      <c r="L230" s="227">
        <v>8844715</v>
      </c>
      <c r="M230" s="223">
        <v>6150783</v>
      </c>
      <c r="N230" s="223">
        <v>3398857</v>
      </c>
      <c r="O230" s="223">
        <v>2693932</v>
      </c>
      <c r="P230" s="223">
        <v>528843</v>
      </c>
      <c r="Q230" s="223">
        <v>116921</v>
      </c>
      <c r="R230" s="223">
        <v>558545</v>
      </c>
      <c r="S230" s="227">
        <v>5201938</v>
      </c>
      <c r="T230" s="223">
        <v>1814163</v>
      </c>
      <c r="U230" s="223">
        <v>1257986</v>
      </c>
    </row>
    <row r="231" spans="2:22" s="13" customFormat="1" ht="15" customHeight="1" x14ac:dyDescent="0.35">
      <c r="B231" s="220">
        <v>2018</v>
      </c>
      <c r="C231" s="220"/>
      <c r="D231" s="223">
        <v>1280</v>
      </c>
      <c r="E231" s="227">
        <v>14053824</v>
      </c>
      <c r="F231" s="223">
        <v>11235271</v>
      </c>
      <c r="G231" s="223">
        <v>3250463</v>
      </c>
      <c r="H231" s="223">
        <v>5677187</v>
      </c>
      <c r="I231" s="223">
        <v>2818553</v>
      </c>
      <c r="J231" s="223">
        <v>157665</v>
      </c>
      <c r="K231" s="223">
        <v>1005018</v>
      </c>
      <c r="L231" s="227">
        <v>9001468</v>
      </c>
      <c r="M231" s="223">
        <v>6222908</v>
      </c>
      <c r="N231" s="223">
        <v>3548724</v>
      </c>
      <c r="O231" s="223">
        <v>2778560</v>
      </c>
      <c r="P231" s="223">
        <v>555814</v>
      </c>
      <c r="Q231" s="223">
        <v>104196</v>
      </c>
      <c r="R231" s="223">
        <v>555994</v>
      </c>
      <c r="S231" s="227">
        <v>5052356</v>
      </c>
      <c r="T231" s="223">
        <v>1779724</v>
      </c>
      <c r="U231" s="223">
        <v>1173585</v>
      </c>
    </row>
    <row r="232" spans="2:22" s="13" customFormat="1" ht="15" customHeight="1" x14ac:dyDescent="0.35">
      <c r="B232" s="220">
        <v>2017</v>
      </c>
      <c r="C232" s="220"/>
      <c r="D232" s="223">
        <v>1219</v>
      </c>
      <c r="E232" s="227">
        <v>14084756</v>
      </c>
      <c r="F232" s="223">
        <v>11303615</v>
      </c>
      <c r="G232" s="223">
        <v>3233675</v>
      </c>
      <c r="H232" s="223">
        <v>5890593</v>
      </c>
      <c r="I232" s="223">
        <v>2781142</v>
      </c>
      <c r="J232" s="223">
        <v>154337</v>
      </c>
      <c r="K232" s="223">
        <v>995980</v>
      </c>
      <c r="L232" s="227">
        <v>9220074</v>
      </c>
      <c r="M232" s="223">
        <v>6584050</v>
      </c>
      <c r="N232" s="223">
        <v>3740210</v>
      </c>
      <c r="O232" s="223">
        <v>2636024</v>
      </c>
      <c r="P232" s="223">
        <v>551804</v>
      </c>
      <c r="Q232" s="223">
        <v>114061</v>
      </c>
      <c r="R232" s="223">
        <v>555538</v>
      </c>
      <c r="S232" s="227">
        <v>4864683</v>
      </c>
      <c r="T232" s="223">
        <v>1783763</v>
      </c>
      <c r="U232" s="223">
        <v>1051532</v>
      </c>
    </row>
    <row r="233" spans="2:22" s="13" customFormat="1" ht="15" customHeight="1" x14ac:dyDescent="0.35">
      <c r="B233" s="220">
        <v>2016</v>
      </c>
      <c r="C233" s="220"/>
      <c r="D233" s="223">
        <v>1229</v>
      </c>
      <c r="E233" s="227">
        <v>13804132</v>
      </c>
      <c r="F233" s="221">
        <v>11091193</v>
      </c>
      <c r="G233" s="221">
        <v>3288048</v>
      </c>
      <c r="H233" s="221">
        <v>5872305</v>
      </c>
      <c r="I233" s="221">
        <v>2712939</v>
      </c>
      <c r="J233" s="221">
        <v>157870</v>
      </c>
      <c r="K233" s="221">
        <v>972747</v>
      </c>
      <c r="L233" s="227">
        <v>9116264</v>
      </c>
      <c r="M233" s="221">
        <v>6488750</v>
      </c>
      <c r="N233" s="221">
        <v>3475004</v>
      </c>
      <c r="O233" s="221">
        <v>2627513</v>
      </c>
      <c r="P233" s="221">
        <v>531471</v>
      </c>
      <c r="Q233" s="221">
        <v>88591</v>
      </c>
      <c r="R233" s="221">
        <v>732483</v>
      </c>
      <c r="S233" s="227">
        <v>4687868</v>
      </c>
      <c r="T233" s="221">
        <v>1746122</v>
      </c>
      <c r="U233" s="221">
        <v>966797</v>
      </c>
    </row>
    <row r="234" spans="2:22" s="7" customFormat="1" ht="15" customHeight="1" x14ac:dyDescent="0.35">
      <c r="B234" s="220">
        <v>2015</v>
      </c>
      <c r="C234" s="220"/>
      <c r="D234" s="223">
        <v>1262</v>
      </c>
      <c r="E234" s="227">
        <v>13901099</v>
      </c>
      <c r="F234" s="221">
        <v>11204381</v>
      </c>
      <c r="G234" s="221">
        <v>3263537</v>
      </c>
      <c r="H234" s="221">
        <v>6030380</v>
      </c>
      <c r="I234" s="221">
        <v>2696719</v>
      </c>
      <c r="J234" s="221">
        <v>156901</v>
      </c>
      <c r="K234" s="221">
        <v>999231</v>
      </c>
      <c r="L234" s="227">
        <v>9328975</v>
      </c>
      <c r="M234" s="221">
        <v>6601735</v>
      </c>
      <c r="N234" s="221">
        <v>3568460</v>
      </c>
      <c r="O234" s="221">
        <v>2727240</v>
      </c>
      <c r="P234" s="221">
        <v>550086</v>
      </c>
      <c r="Q234" s="221">
        <v>84473</v>
      </c>
      <c r="R234" s="221">
        <v>821699</v>
      </c>
      <c r="S234" s="227">
        <v>4572124</v>
      </c>
      <c r="T234" s="221">
        <v>1710932</v>
      </c>
      <c r="U234" s="221">
        <v>830095</v>
      </c>
      <c r="V234" s="13"/>
    </row>
    <row r="235" spans="2:22" s="7" customFormat="1" ht="15" customHeight="1" x14ac:dyDescent="0.35">
      <c r="B235" s="220">
        <v>2014</v>
      </c>
      <c r="C235" s="220"/>
      <c r="D235" s="223">
        <v>1252</v>
      </c>
      <c r="E235" s="227">
        <v>13334041</v>
      </c>
      <c r="F235" s="221">
        <v>10530426</v>
      </c>
      <c r="G235" s="221">
        <v>3324273</v>
      </c>
      <c r="H235" s="221">
        <v>6033347</v>
      </c>
      <c r="I235" s="221">
        <v>2803615</v>
      </c>
      <c r="J235" s="221">
        <v>168882</v>
      </c>
      <c r="K235" s="221">
        <v>1171783</v>
      </c>
      <c r="L235" s="227">
        <v>9416798</v>
      </c>
      <c r="M235" s="221">
        <v>6139094</v>
      </c>
      <c r="N235" s="221">
        <v>3261034</v>
      </c>
      <c r="O235" s="221">
        <v>3277704</v>
      </c>
      <c r="P235" s="221">
        <v>544430</v>
      </c>
      <c r="Q235" s="221">
        <v>87940</v>
      </c>
      <c r="R235" s="221">
        <v>1066097</v>
      </c>
      <c r="S235" s="227">
        <v>3917243</v>
      </c>
      <c r="T235" s="221">
        <v>1711870</v>
      </c>
      <c r="U235" s="221">
        <v>435565</v>
      </c>
      <c r="V235" s="13"/>
    </row>
    <row r="236" spans="2:22" s="7" customFormat="1" ht="15" customHeight="1" x14ac:dyDescent="0.35">
      <c r="B236" s="220">
        <v>2013</v>
      </c>
      <c r="C236" s="220"/>
      <c r="D236" s="223">
        <v>1224</v>
      </c>
      <c r="E236" s="227">
        <v>13308828</v>
      </c>
      <c r="F236" s="221">
        <v>10405357</v>
      </c>
      <c r="G236" s="221">
        <v>3272015</v>
      </c>
      <c r="H236" s="221">
        <v>6057671</v>
      </c>
      <c r="I236" s="221">
        <v>2903471</v>
      </c>
      <c r="J236" s="221">
        <v>162900</v>
      </c>
      <c r="K236" s="221">
        <v>1262947</v>
      </c>
      <c r="L236" s="227">
        <v>9636004</v>
      </c>
      <c r="M236" s="221">
        <v>6270934</v>
      </c>
      <c r="N236" s="221">
        <v>3358162</v>
      </c>
      <c r="O236" s="221">
        <v>3365070</v>
      </c>
      <c r="P236" s="221">
        <v>566728</v>
      </c>
      <c r="Q236" s="221">
        <v>88932</v>
      </c>
      <c r="R236" s="221">
        <v>1061893</v>
      </c>
      <c r="S236" s="227">
        <v>3672823</v>
      </c>
      <c r="T236" s="221">
        <v>1674826</v>
      </c>
      <c r="U236" s="221">
        <v>460434</v>
      </c>
    </row>
    <row r="237" spans="2:22" s="7" customFormat="1" ht="15" customHeight="1" x14ac:dyDescent="0.35">
      <c r="B237" s="90">
        <v>2012</v>
      </c>
      <c r="C237" s="90"/>
      <c r="D237" s="91">
        <v>1199</v>
      </c>
      <c r="E237" s="104">
        <v>13363586</v>
      </c>
      <c r="F237" s="95">
        <v>10421755</v>
      </c>
      <c r="G237" s="95">
        <v>3294050</v>
      </c>
      <c r="H237" s="95">
        <v>6021529</v>
      </c>
      <c r="I237" s="95">
        <v>2941831</v>
      </c>
      <c r="J237" s="95">
        <v>155870</v>
      </c>
      <c r="K237" s="95">
        <v>1292853</v>
      </c>
      <c r="L237" s="104">
        <v>9867761</v>
      </c>
      <c r="M237" s="95">
        <v>6337018</v>
      </c>
      <c r="N237" s="95">
        <v>3442826</v>
      </c>
      <c r="O237" s="95">
        <v>3530743</v>
      </c>
      <c r="P237" s="95">
        <v>612481</v>
      </c>
      <c r="Q237" s="95">
        <v>93120</v>
      </c>
      <c r="R237" s="95">
        <v>1133003</v>
      </c>
      <c r="S237" s="104">
        <v>3495825</v>
      </c>
      <c r="T237" s="95">
        <v>1634756</v>
      </c>
      <c r="U237" s="95">
        <v>401514</v>
      </c>
    </row>
    <row r="238" spans="2:22" s="7" customFormat="1" ht="15" customHeight="1" x14ac:dyDescent="0.35">
      <c r="B238" s="90">
        <v>2011</v>
      </c>
      <c r="C238" s="90"/>
      <c r="D238" s="91">
        <v>1172</v>
      </c>
      <c r="E238" s="104">
        <v>13338037</v>
      </c>
      <c r="F238" s="95">
        <v>10451654</v>
      </c>
      <c r="G238" s="95">
        <v>3310246</v>
      </c>
      <c r="H238" s="95">
        <v>6071308</v>
      </c>
      <c r="I238" s="95">
        <v>2886383</v>
      </c>
      <c r="J238" s="95">
        <v>149605</v>
      </c>
      <c r="K238" s="95">
        <v>1233020</v>
      </c>
      <c r="L238" s="104">
        <v>9978172</v>
      </c>
      <c r="M238" s="95">
        <v>6385987</v>
      </c>
      <c r="N238" s="95">
        <v>3403820</v>
      </c>
      <c r="O238" s="95">
        <v>3592185</v>
      </c>
      <c r="P238" s="95">
        <v>605322</v>
      </c>
      <c r="Q238" s="95">
        <v>80655</v>
      </c>
      <c r="R238" s="95">
        <v>1230029</v>
      </c>
      <c r="S238" s="104">
        <v>3359865</v>
      </c>
      <c r="T238" s="95">
        <v>1631396</v>
      </c>
      <c r="U238" s="95">
        <v>379905</v>
      </c>
    </row>
    <row r="239" spans="2:22" s="7" customFormat="1" ht="15" customHeight="1" x14ac:dyDescent="0.35">
      <c r="B239" s="90">
        <v>2010</v>
      </c>
      <c r="C239" s="90"/>
      <c r="D239" s="91">
        <v>1098</v>
      </c>
      <c r="E239" s="104">
        <v>12790486</v>
      </c>
      <c r="F239" s="95">
        <v>10158002</v>
      </c>
      <c r="G239" s="95">
        <v>3462837</v>
      </c>
      <c r="H239" s="95">
        <v>5657347</v>
      </c>
      <c r="I239" s="95">
        <v>2632484</v>
      </c>
      <c r="J239" s="95">
        <v>133616</v>
      </c>
      <c r="K239" s="95">
        <v>1044694</v>
      </c>
      <c r="L239" s="104">
        <v>9590104</v>
      </c>
      <c r="M239" s="95">
        <v>5904221</v>
      </c>
      <c r="N239" s="95">
        <v>3232563</v>
      </c>
      <c r="O239" s="95">
        <v>3685883</v>
      </c>
      <c r="P239" s="95">
        <v>609216</v>
      </c>
      <c r="Q239" s="95">
        <v>126831</v>
      </c>
      <c r="R239" s="95">
        <v>1176186</v>
      </c>
      <c r="S239" s="104">
        <v>3200383</v>
      </c>
      <c r="T239" s="95">
        <v>1609773</v>
      </c>
      <c r="U239" s="95">
        <v>338292</v>
      </c>
    </row>
    <row r="240" spans="2:22" s="13" customFormat="1" ht="15" customHeight="1" x14ac:dyDescent="0.35">
      <c r="B240" s="90">
        <v>2009</v>
      </c>
      <c r="C240" s="90"/>
      <c r="D240" s="91">
        <v>1107</v>
      </c>
      <c r="E240" s="104">
        <v>11207806</v>
      </c>
      <c r="F240" s="95" t="s">
        <v>69</v>
      </c>
      <c r="G240" s="95" t="s">
        <v>69</v>
      </c>
      <c r="H240" s="95" t="s">
        <v>69</v>
      </c>
      <c r="I240" s="95" t="s">
        <v>69</v>
      </c>
      <c r="J240" s="95" t="s">
        <v>69</v>
      </c>
      <c r="K240" s="95" t="s">
        <v>69</v>
      </c>
      <c r="L240" s="104">
        <v>8582411</v>
      </c>
      <c r="M240" s="95" t="s">
        <v>69</v>
      </c>
      <c r="N240" s="95" t="s">
        <v>69</v>
      </c>
      <c r="O240" s="95" t="s">
        <v>69</v>
      </c>
      <c r="P240" s="95" t="s">
        <v>69</v>
      </c>
      <c r="Q240" s="95" t="s">
        <v>69</v>
      </c>
      <c r="R240" s="95" t="s">
        <v>69</v>
      </c>
      <c r="S240" s="104">
        <v>2625394</v>
      </c>
      <c r="T240" s="95" t="s">
        <v>69</v>
      </c>
      <c r="U240" s="95" t="s">
        <v>69</v>
      </c>
      <c r="V240" s="7"/>
    </row>
    <row r="241" spans="2:22" s="13" customFormat="1" ht="15" customHeight="1" x14ac:dyDescent="0.35">
      <c r="B241" s="90">
        <v>2008</v>
      </c>
      <c r="C241" s="90"/>
      <c r="D241" s="91">
        <v>1083</v>
      </c>
      <c r="E241" s="104">
        <v>10583312</v>
      </c>
      <c r="F241" s="95" t="s">
        <v>69</v>
      </c>
      <c r="G241" s="95" t="s">
        <v>69</v>
      </c>
      <c r="H241" s="95" t="s">
        <v>69</v>
      </c>
      <c r="I241" s="95" t="s">
        <v>69</v>
      </c>
      <c r="J241" s="95" t="s">
        <v>69</v>
      </c>
      <c r="K241" s="95" t="s">
        <v>69</v>
      </c>
      <c r="L241" s="104">
        <v>8014074</v>
      </c>
      <c r="M241" s="95" t="s">
        <v>69</v>
      </c>
      <c r="N241" s="95" t="s">
        <v>69</v>
      </c>
      <c r="O241" s="95" t="s">
        <v>69</v>
      </c>
      <c r="P241" s="95" t="s">
        <v>69</v>
      </c>
      <c r="Q241" s="95" t="s">
        <v>69</v>
      </c>
      <c r="R241" s="95" t="s">
        <v>69</v>
      </c>
      <c r="S241" s="104">
        <v>2569238</v>
      </c>
      <c r="T241" s="95" t="s">
        <v>69</v>
      </c>
      <c r="U241" s="95" t="s">
        <v>69</v>
      </c>
      <c r="V241" s="7"/>
    </row>
    <row r="242" spans="2:22" s="13" customFormat="1" ht="15" customHeight="1" x14ac:dyDescent="0.35">
      <c r="B242" s="83" t="s">
        <v>54</v>
      </c>
      <c r="C242" s="83"/>
      <c r="D242" s="80"/>
      <c r="E242" s="80"/>
      <c r="F242" s="80"/>
      <c r="G242" s="80"/>
      <c r="H242" s="80"/>
      <c r="I242" s="94"/>
      <c r="J242" s="83"/>
      <c r="K242" s="80"/>
      <c r="L242" s="80"/>
      <c r="M242" s="80"/>
      <c r="N242" s="80"/>
      <c r="O242" s="80"/>
      <c r="P242" s="94"/>
      <c r="Q242" s="83"/>
      <c r="R242" s="80"/>
      <c r="S242" s="80"/>
      <c r="T242" s="80"/>
      <c r="U242" s="80"/>
    </row>
    <row r="243" spans="2:22" s="13" customFormat="1" ht="15" customHeight="1" x14ac:dyDescent="0.35">
      <c r="B243" s="220">
        <v>2020</v>
      </c>
      <c r="C243" s="220"/>
      <c r="D243" s="223">
        <v>92328</v>
      </c>
      <c r="E243" s="227">
        <v>49652599</v>
      </c>
      <c r="F243" s="223">
        <v>15243503</v>
      </c>
      <c r="G243" s="223">
        <v>7846574</v>
      </c>
      <c r="H243" s="223">
        <v>407456</v>
      </c>
      <c r="I243" s="223">
        <v>34409096</v>
      </c>
      <c r="J243" s="223">
        <v>11511494</v>
      </c>
      <c r="K243" s="223">
        <v>7549425</v>
      </c>
      <c r="L243" s="227">
        <v>33808706</v>
      </c>
      <c r="M243" s="223">
        <v>14732261</v>
      </c>
      <c r="N243" s="223">
        <v>11640548</v>
      </c>
      <c r="O243" s="223">
        <v>19076444</v>
      </c>
      <c r="P243" s="223">
        <v>5413214</v>
      </c>
      <c r="Q243" s="223">
        <v>1001575</v>
      </c>
      <c r="R243" s="223">
        <v>3879619</v>
      </c>
      <c r="S243" s="227">
        <v>15843894</v>
      </c>
      <c r="T243" s="223">
        <v>6949815</v>
      </c>
      <c r="U243" s="223">
        <v>-2274091</v>
      </c>
    </row>
    <row r="244" spans="2:22" s="13" customFormat="1" ht="15" customHeight="1" x14ac:dyDescent="0.35">
      <c r="B244" s="220">
        <v>2019</v>
      </c>
      <c r="C244" s="220"/>
      <c r="D244" s="223">
        <v>90430</v>
      </c>
      <c r="E244" s="227">
        <v>49238904</v>
      </c>
      <c r="F244" s="223">
        <v>15873237</v>
      </c>
      <c r="G244" s="223">
        <v>8306620</v>
      </c>
      <c r="H244" s="223">
        <v>409620</v>
      </c>
      <c r="I244" s="223">
        <v>33365667</v>
      </c>
      <c r="J244" s="223">
        <v>11161450</v>
      </c>
      <c r="K244" s="223">
        <v>8171222</v>
      </c>
      <c r="L244" s="227">
        <v>33912616</v>
      </c>
      <c r="M244" s="223">
        <v>14720932</v>
      </c>
      <c r="N244" s="223">
        <v>11673612</v>
      </c>
      <c r="O244" s="223">
        <v>19191683</v>
      </c>
      <c r="P244" s="223">
        <v>5692057</v>
      </c>
      <c r="Q244" s="223">
        <v>973012</v>
      </c>
      <c r="R244" s="223">
        <v>3975067</v>
      </c>
      <c r="S244" s="227">
        <v>15326289</v>
      </c>
      <c r="T244" s="223">
        <v>7248910</v>
      </c>
      <c r="U244" s="223">
        <v>-3297269</v>
      </c>
    </row>
    <row r="245" spans="2:22" s="13" customFormat="1" ht="15" customHeight="1" x14ac:dyDescent="0.35">
      <c r="B245" s="220">
        <v>2018</v>
      </c>
      <c r="C245" s="220"/>
      <c r="D245" s="223">
        <v>85311</v>
      </c>
      <c r="E245" s="227">
        <v>47584319</v>
      </c>
      <c r="F245" s="223">
        <v>15941242</v>
      </c>
      <c r="G245" s="223">
        <v>8143335</v>
      </c>
      <c r="H245" s="223">
        <v>389974</v>
      </c>
      <c r="I245" s="223">
        <v>31643076</v>
      </c>
      <c r="J245" s="223">
        <v>10813376</v>
      </c>
      <c r="K245" s="223">
        <v>7667806</v>
      </c>
      <c r="L245" s="227">
        <v>32869346</v>
      </c>
      <c r="M245" s="223">
        <v>14571155</v>
      </c>
      <c r="N245" s="223">
        <v>11521330</v>
      </c>
      <c r="O245" s="223">
        <v>18298191</v>
      </c>
      <c r="P245" s="223">
        <v>5444097</v>
      </c>
      <c r="Q245" s="223">
        <v>875649</v>
      </c>
      <c r="R245" s="223">
        <v>3988411</v>
      </c>
      <c r="S245" s="227">
        <v>14714973</v>
      </c>
      <c r="T245" s="223">
        <v>6960389</v>
      </c>
      <c r="U245" s="223">
        <v>-3723190</v>
      </c>
    </row>
    <row r="246" spans="2:22" s="7" customFormat="1" ht="15" customHeight="1" x14ac:dyDescent="0.35">
      <c r="B246" s="220">
        <v>2017</v>
      </c>
      <c r="C246" s="220"/>
      <c r="D246" s="223">
        <v>81629</v>
      </c>
      <c r="E246" s="227">
        <v>47537509</v>
      </c>
      <c r="F246" s="223">
        <v>16170421</v>
      </c>
      <c r="G246" s="223">
        <v>7986960</v>
      </c>
      <c r="H246" s="223">
        <v>411887</v>
      </c>
      <c r="I246" s="223">
        <v>31367087</v>
      </c>
      <c r="J246" s="223">
        <v>10700263</v>
      </c>
      <c r="K246" s="223">
        <v>7741637</v>
      </c>
      <c r="L246" s="227">
        <v>33588490</v>
      </c>
      <c r="M246" s="223">
        <v>14946761</v>
      </c>
      <c r="N246" s="223">
        <v>11793298</v>
      </c>
      <c r="O246" s="223">
        <v>18641730</v>
      </c>
      <c r="P246" s="223">
        <v>5367804</v>
      </c>
      <c r="Q246" s="223">
        <v>794419</v>
      </c>
      <c r="R246" s="223">
        <v>4278617</v>
      </c>
      <c r="S246" s="227">
        <v>13949018</v>
      </c>
      <c r="T246" s="223">
        <v>6975603</v>
      </c>
      <c r="U246" s="223">
        <v>-4243428</v>
      </c>
      <c r="V246" s="13"/>
    </row>
    <row r="247" spans="2:22" s="7" customFormat="1" ht="15" customHeight="1" x14ac:dyDescent="0.35">
      <c r="B247" s="220">
        <v>2016</v>
      </c>
      <c r="C247" s="220"/>
      <c r="D247" s="223">
        <v>78866</v>
      </c>
      <c r="E247" s="227">
        <v>49209676</v>
      </c>
      <c r="F247" s="221">
        <v>16271427</v>
      </c>
      <c r="G247" s="221">
        <v>8146648</v>
      </c>
      <c r="H247" s="221">
        <v>349837</v>
      </c>
      <c r="I247" s="221">
        <v>32938250</v>
      </c>
      <c r="J247" s="221">
        <v>11374112</v>
      </c>
      <c r="K247" s="221">
        <v>8343578</v>
      </c>
      <c r="L247" s="227">
        <v>36066765</v>
      </c>
      <c r="M247" s="221">
        <v>16423251</v>
      </c>
      <c r="N247" s="221">
        <v>12980886</v>
      </c>
      <c r="O247" s="221">
        <v>19643514</v>
      </c>
      <c r="P247" s="221">
        <v>5296039</v>
      </c>
      <c r="Q247" s="221">
        <v>830999</v>
      </c>
      <c r="R247" s="221">
        <v>5116452</v>
      </c>
      <c r="S247" s="227">
        <v>13142912</v>
      </c>
      <c r="T247" s="221">
        <v>6921124</v>
      </c>
      <c r="U247" s="221">
        <v>-4280014</v>
      </c>
      <c r="V247" s="13"/>
    </row>
    <row r="248" spans="2:22" s="7" customFormat="1" ht="15" customHeight="1" x14ac:dyDescent="0.35">
      <c r="B248" s="220">
        <v>2015</v>
      </c>
      <c r="C248" s="220"/>
      <c r="D248" s="223">
        <v>77906</v>
      </c>
      <c r="E248" s="227">
        <v>52138775</v>
      </c>
      <c r="F248" s="221">
        <v>17318868</v>
      </c>
      <c r="G248" s="221">
        <v>8540511</v>
      </c>
      <c r="H248" s="221">
        <v>344368</v>
      </c>
      <c r="I248" s="221">
        <v>34819907</v>
      </c>
      <c r="J248" s="221">
        <v>12470644</v>
      </c>
      <c r="K248" s="221">
        <v>8548395</v>
      </c>
      <c r="L248" s="227">
        <v>39104913</v>
      </c>
      <c r="M248" s="221">
        <v>17496139</v>
      </c>
      <c r="N248" s="221">
        <v>14327992</v>
      </c>
      <c r="O248" s="221">
        <v>21608775</v>
      </c>
      <c r="P248" s="221">
        <v>5763436</v>
      </c>
      <c r="Q248" s="221">
        <v>816617</v>
      </c>
      <c r="R248" s="221">
        <v>5708621</v>
      </c>
      <c r="S248" s="227">
        <v>13033861</v>
      </c>
      <c r="T248" s="221">
        <v>6866043</v>
      </c>
      <c r="U248" s="221">
        <v>-4496547</v>
      </c>
      <c r="V248" s="13"/>
    </row>
    <row r="249" spans="2:22" s="7" customFormat="1" ht="15" customHeight="1" x14ac:dyDescent="0.35">
      <c r="B249" s="220">
        <v>2014</v>
      </c>
      <c r="C249" s="220"/>
      <c r="D249" s="223">
        <v>77844</v>
      </c>
      <c r="E249" s="227">
        <v>55963932</v>
      </c>
      <c r="F249" s="221">
        <v>20135870</v>
      </c>
      <c r="G249" s="221">
        <v>8912149</v>
      </c>
      <c r="H249" s="221">
        <v>305821</v>
      </c>
      <c r="I249" s="221">
        <v>35828062</v>
      </c>
      <c r="J249" s="221">
        <v>13814343</v>
      </c>
      <c r="K249" s="221">
        <v>8899893</v>
      </c>
      <c r="L249" s="227">
        <v>42642358</v>
      </c>
      <c r="M249" s="221">
        <v>19336974</v>
      </c>
      <c r="N249" s="221">
        <v>16229581</v>
      </c>
      <c r="O249" s="221">
        <v>23305384</v>
      </c>
      <c r="P249" s="221">
        <v>6078921</v>
      </c>
      <c r="Q249" s="221">
        <v>888059</v>
      </c>
      <c r="R249" s="221">
        <v>6724888</v>
      </c>
      <c r="S249" s="227">
        <v>13321574</v>
      </c>
      <c r="T249" s="221">
        <v>7059671</v>
      </c>
      <c r="U249" s="221">
        <v>-4237894</v>
      </c>
      <c r="V249" s="13"/>
    </row>
    <row r="250" spans="2:22" s="7" customFormat="1" ht="15" customHeight="1" x14ac:dyDescent="0.35">
      <c r="B250" s="220">
        <v>2013</v>
      </c>
      <c r="C250" s="220"/>
      <c r="D250" s="223">
        <v>81335</v>
      </c>
      <c r="E250" s="227">
        <v>59590435</v>
      </c>
      <c r="F250" s="221">
        <v>19498998</v>
      </c>
      <c r="G250" s="221">
        <v>8802981</v>
      </c>
      <c r="H250" s="221">
        <v>344650</v>
      </c>
      <c r="I250" s="221">
        <v>40091437</v>
      </c>
      <c r="J250" s="221">
        <v>16090166</v>
      </c>
      <c r="K250" s="221">
        <v>9952509</v>
      </c>
      <c r="L250" s="227">
        <v>46281102</v>
      </c>
      <c r="M250" s="221">
        <v>20552628</v>
      </c>
      <c r="N250" s="221">
        <v>17250658</v>
      </c>
      <c r="O250" s="221">
        <v>25728474</v>
      </c>
      <c r="P250" s="221">
        <v>6635271</v>
      </c>
      <c r="Q250" s="221">
        <v>925587</v>
      </c>
      <c r="R250" s="221">
        <v>7422082</v>
      </c>
      <c r="S250" s="227">
        <v>13309333</v>
      </c>
      <c r="T250" s="221">
        <v>7269404</v>
      </c>
      <c r="U250" s="221">
        <v>-3584313</v>
      </c>
    </row>
    <row r="251" spans="2:22" s="7" customFormat="1" ht="15" customHeight="1" x14ac:dyDescent="0.35">
      <c r="B251" s="90">
        <v>2012</v>
      </c>
      <c r="C251" s="90"/>
      <c r="D251" s="91">
        <v>87592</v>
      </c>
      <c r="E251" s="104">
        <v>63782478</v>
      </c>
      <c r="F251" s="95">
        <v>19298490</v>
      </c>
      <c r="G251" s="95">
        <v>9435798</v>
      </c>
      <c r="H251" s="95">
        <v>232834</v>
      </c>
      <c r="I251" s="95">
        <v>44483988</v>
      </c>
      <c r="J251" s="95">
        <v>18918902</v>
      </c>
      <c r="K251" s="95">
        <v>11019078</v>
      </c>
      <c r="L251" s="104">
        <v>50272291</v>
      </c>
      <c r="M251" s="95">
        <v>22105837</v>
      </c>
      <c r="N251" s="95">
        <v>18560277</v>
      </c>
      <c r="O251" s="95">
        <v>28166454</v>
      </c>
      <c r="P251" s="95">
        <v>7523850</v>
      </c>
      <c r="Q251" s="95">
        <v>996150</v>
      </c>
      <c r="R251" s="95">
        <v>8187845</v>
      </c>
      <c r="S251" s="104">
        <v>13510187</v>
      </c>
      <c r="T251" s="95">
        <v>7158923</v>
      </c>
      <c r="U251" s="95">
        <v>-2685173</v>
      </c>
    </row>
    <row r="252" spans="2:22" s="13" customFormat="1" ht="15" customHeight="1" x14ac:dyDescent="0.35">
      <c r="B252" s="90">
        <v>2011</v>
      </c>
      <c r="C252" s="90"/>
      <c r="D252" s="91">
        <v>97980</v>
      </c>
      <c r="E252" s="104">
        <v>69409055</v>
      </c>
      <c r="F252" s="95">
        <v>19836183</v>
      </c>
      <c r="G252" s="95">
        <v>10012309</v>
      </c>
      <c r="H252" s="95">
        <v>259907</v>
      </c>
      <c r="I252" s="95">
        <v>49572872</v>
      </c>
      <c r="J252" s="95">
        <v>21487771</v>
      </c>
      <c r="K252" s="95">
        <v>12710671</v>
      </c>
      <c r="L252" s="104">
        <v>54171539</v>
      </c>
      <c r="M252" s="95">
        <v>22543446</v>
      </c>
      <c r="N252" s="95">
        <v>19250680</v>
      </c>
      <c r="O252" s="95">
        <v>31628093</v>
      </c>
      <c r="P252" s="95">
        <v>9228889</v>
      </c>
      <c r="Q252" s="95">
        <v>1015423</v>
      </c>
      <c r="R252" s="95">
        <v>9453050</v>
      </c>
      <c r="S252" s="104">
        <v>15237516</v>
      </c>
      <c r="T252" s="95">
        <v>7432040</v>
      </c>
      <c r="U252" s="95">
        <v>-1174113</v>
      </c>
      <c r="V252" s="7"/>
    </row>
    <row r="253" spans="2:22" s="13" customFormat="1" ht="15" customHeight="1" x14ac:dyDescent="0.35">
      <c r="B253" s="90">
        <v>2010</v>
      </c>
      <c r="C253" s="90"/>
      <c r="D253" s="91">
        <v>105463</v>
      </c>
      <c r="E253" s="104">
        <v>73793273</v>
      </c>
      <c r="F253" s="95">
        <v>20255568</v>
      </c>
      <c r="G253" s="95">
        <v>10755088</v>
      </c>
      <c r="H253" s="95">
        <v>258362</v>
      </c>
      <c r="I253" s="95">
        <v>53537705</v>
      </c>
      <c r="J253" s="95">
        <v>23661507</v>
      </c>
      <c r="K253" s="95">
        <v>13789014</v>
      </c>
      <c r="L253" s="104">
        <v>56859419</v>
      </c>
      <c r="M253" s="95">
        <v>23025406</v>
      </c>
      <c r="N253" s="95">
        <v>19491491</v>
      </c>
      <c r="O253" s="95">
        <v>33834013</v>
      </c>
      <c r="P253" s="95">
        <v>10375189</v>
      </c>
      <c r="Q253" s="95">
        <v>1110819</v>
      </c>
      <c r="R253" s="95">
        <v>9568241</v>
      </c>
      <c r="S253" s="104">
        <v>16933854</v>
      </c>
      <c r="T253" s="95">
        <v>7483573</v>
      </c>
      <c r="U253" s="95">
        <v>-1063783</v>
      </c>
      <c r="V253" s="7"/>
    </row>
    <row r="254" spans="2:22" s="13" customFormat="1" ht="15" customHeight="1" x14ac:dyDescent="0.35">
      <c r="B254" s="90">
        <v>2009</v>
      </c>
      <c r="C254" s="90"/>
      <c r="D254" s="91">
        <v>116686</v>
      </c>
      <c r="E254" s="104">
        <v>75504008</v>
      </c>
      <c r="F254" s="95" t="s">
        <v>69</v>
      </c>
      <c r="G254" s="95" t="s">
        <v>69</v>
      </c>
      <c r="H254" s="95" t="s">
        <v>69</v>
      </c>
      <c r="I254" s="95" t="s">
        <v>69</v>
      </c>
      <c r="J254" s="95" t="s">
        <v>69</v>
      </c>
      <c r="K254" s="95" t="s">
        <v>69</v>
      </c>
      <c r="L254" s="104">
        <v>59572719</v>
      </c>
      <c r="M254" s="95" t="s">
        <v>69</v>
      </c>
      <c r="N254" s="95" t="s">
        <v>69</v>
      </c>
      <c r="O254" s="95" t="s">
        <v>69</v>
      </c>
      <c r="P254" s="95" t="s">
        <v>69</v>
      </c>
      <c r="Q254" s="95" t="s">
        <v>69</v>
      </c>
      <c r="R254" s="95" t="s">
        <v>69</v>
      </c>
      <c r="S254" s="104">
        <v>15931289</v>
      </c>
      <c r="T254" s="95" t="s">
        <v>69</v>
      </c>
      <c r="U254" s="95" t="s">
        <v>69</v>
      </c>
      <c r="V254" s="7"/>
    </row>
    <row r="255" spans="2:22" s="7" customFormat="1" ht="15" customHeight="1" x14ac:dyDescent="0.35">
      <c r="B255" s="90">
        <v>2008</v>
      </c>
      <c r="C255" s="90"/>
      <c r="D255" s="91">
        <v>125045</v>
      </c>
      <c r="E255" s="104">
        <v>74636740</v>
      </c>
      <c r="F255" s="95" t="s">
        <v>69</v>
      </c>
      <c r="G255" s="95" t="s">
        <v>69</v>
      </c>
      <c r="H255" s="95" t="s">
        <v>69</v>
      </c>
      <c r="I255" s="95" t="s">
        <v>69</v>
      </c>
      <c r="J255" s="95" t="s">
        <v>69</v>
      </c>
      <c r="K255" s="95" t="s">
        <v>69</v>
      </c>
      <c r="L255" s="104">
        <v>58397291</v>
      </c>
      <c r="M255" s="95" t="s">
        <v>69</v>
      </c>
      <c r="N255" s="95" t="s">
        <v>69</v>
      </c>
      <c r="O255" s="95" t="s">
        <v>69</v>
      </c>
      <c r="P255" s="95" t="s">
        <v>69</v>
      </c>
      <c r="Q255" s="95" t="s">
        <v>69</v>
      </c>
      <c r="R255" s="95" t="s">
        <v>69</v>
      </c>
      <c r="S255" s="104">
        <v>16239450</v>
      </c>
      <c r="T255" s="95" t="s">
        <v>69</v>
      </c>
      <c r="U255" s="95" t="s">
        <v>69</v>
      </c>
    </row>
    <row r="256" spans="2:22" s="7" customFormat="1" ht="15" customHeight="1" x14ac:dyDescent="0.35">
      <c r="B256" s="83" t="s">
        <v>64</v>
      </c>
      <c r="C256" s="83"/>
      <c r="D256" s="80"/>
      <c r="E256" s="80"/>
      <c r="F256" s="80"/>
      <c r="G256" s="80"/>
      <c r="H256" s="80"/>
      <c r="I256" s="94"/>
      <c r="J256" s="83"/>
      <c r="K256" s="80"/>
      <c r="L256" s="80"/>
      <c r="M256" s="80"/>
      <c r="N256" s="80"/>
      <c r="O256" s="80"/>
      <c r="P256" s="94"/>
      <c r="Q256" s="83"/>
      <c r="R256" s="80"/>
      <c r="S256" s="80"/>
      <c r="T256" s="80"/>
      <c r="U256" s="80"/>
      <c r="V256" s="13"/>
    </row>
    <row r="257" spans="2:22" s="7" customFormat="1" ht="15" customHeight="1" x14ac:dyDescent="0.35">
      <c r="B257" s="220">
        <v>2020</v>
      </c>
      <c r="C257" s="220"/>
      <c r="D257" s="223">
        <v>215033</v>
      </c>
      <c r="E257" s="227">
        <v>104107650</v>
      </c>
      <c r="F257" s="223">
        <v>38088195</v>
      </c>
      <c r="G257" s="223">
        <v>19126333</v>
      </c>
      <c r="H257" s="223">
        <v>6263713</v>
      </c>
      <c r="I257" s="223">
        <v>66019455</v>
      </c>
      <c r="J257" s="223">
        <v>19369655</v>
      </c>
      <c r="K257" s="223">
        <v>19949878</v>
      </c>
      <c r="L257" s="227">
        <v>64257345</v>
      </c>
      <c r="M257" s="223">
        <v>17825388</v>
      </c>
      <c r="N257" s="223">
        <v>13997209</v>
      </c>
      <c r="O257" s="223">
        <v>46431957</v>
      </c>
      <c r="P257" s="223">
        <v>20718211</v>
      </c>
      <c r="Q257" s="223">
        <v>3289149</v>
      </c>
      <c r="R257" s="223">
        <v>8693863</v>
      </c>
      <c r="S257" s="227">
        <v>39850305</v>
      </c>
      <c r="T257" s="223">
        <v>12056117</v>
      </c>
      <c r="U257" s="223">
        <v>4018260</v>
      </c>
      <c r="V257" s="13"/>
    </row>
    <row r="258" spans="2:22" s="7" customFormat="1" ht="15" customHeight="1" x14ac:dyDescent="0.35">
      <c r="B258" s="220">
        <v>2019</v>
      </c>
      <c r="C258" s="220"/>
      <c r="D258" s="223">
        <v>218440</v>
      </c>
      <c r="E258" s="227">
        <v>102988461</v>
      </c>
      <c r="F258" s="223">
        <v>36783541</v>
      </c>
      <c r="G258" s="223">
        <v>18600661</v>
      </c>
      <c r="H258" s="223">
        <v>6205959</v>
      </c>
      <c r="I258" s="223">
        <v>66204920</v>
      </c>
      <c r="J258" s="223">
        <v>20029723</v>
      </c>
      <c r="K258" s="223">
        <v>21219109</v>
      </c>
      <c r="L258" s="227">
        <v>64928113</v>
      </c>
      <c r="M258" s="223">
        <v>16600229</v>
      </c>
      <c r="N258" s="223">
        <v>12812540</v>
      </c>
      <c r="O258" s="223">
        <v>48327884</v>
      </c>
      <c r="P258" s="223">
        <v>22757144</v>
      </c>
      <c r="Q258" s="223">
        <v>3522053</v>
      </c>
      <c r="R258" s="223">
        <v>8507169</v>
      </c>
      <c r="S258" s="227">
        <v>38060348</v>
      </c>
      <c r="T258" s="223">
        <v>11975688</v>
      </c>
      <c r="U258" s="223">
        <v>3095913</v>
      </c>
      <c r="V258" s="13"/>
    </row>
    <row r="259" spans="2:22" s="7" customFormat="1" ht="15" customHeight="1" x14ac:dyDescent="0.35">
      <c r="B259" s="220">
        <v>2018</v>
      </c>
      <c r="C259" s="220"/>
      <c r="D259" s="223">
        <v>217831</v>
      </c>
      <c r="E259" s="227">
        <v>96379920</v>
      </c>
      <c r="F259" s="223">
        <v>32424793</v>
      </c>
      <c r="G259" s="223">
        <v>16966320</v>
      </c>
      <c r="H259" s="223">
        <v>4194478</v>
      </c>
      <c r="I259" s="223">
        <v>63955127</v>
      </c>
      <c r="J259" s="223">
        <v>19230844</v>
      </c>
      <c r="K259" s="223">
        <v>20240108</v>
      </c>
      <c r="L259" s="227">
        <v>61534218</v>
      </c>
      <c r="M259" s="223">
        <v>13646277</v>
      </c>
      <c r="N259" s="223">
        <v>10369269</v>
      </c>
      <c r="O259" s="223">
        <v>47887940</v>
      </c>
      <c r="P259" s="223">
        <v>22159194</v>
      </c>
      <c r="Q259" s="223">
        <v>3530363</v>
      </c>
      <c r="R259" s="223">
        <v>9098327</v>
      </c>
      <c r="S259" s="227">
        <v>34845702</v>
      </c>
      <c r="T259" s="223">
        <v>11255133</v>
      </c>
      <c r="U259" s="223">
        <v>2020209</v>
      </c>
      <c r="V259" s="13"/>
    </row>
    <row r="260" spans="2:22" s="7" customFormat="1" ht="15" customHeight="1" x14ac:dyDescent="0.35">
      <c r="B260" s="220">
        <v>2017</v>
      </c>
      <c r="C260" s="220"/>
      <c r="D260" s="223">
        <v>219190</v>
      </c>
      <c r="E260" s="227">
        <v>92715467</v>
      </c>
      <c r="F260" s="223">
        <v>31416609</v>
      </c>
      <c r="G260" s="223">
        <v>16408210</v>
      </c>
      <c r="H260" s="223">
        <v>4032008</v>
      </c>
      <c r="I260" s="223">
        <v>61298858</v>
      </c>
      <c r="J260" s="223">
        <v>18211503</v>
      </c>
      <c r="K260" s="223">
        <v>20463785</v>
      </c>
      <c r="L260" s="227">
        <v>58946599</v>
      </c>
      <c r="M260" s="223">
        <v>14069994</v>
      </c>
      <c r="N260" s="223">
        <v>10881258</v>
      </c>
      <c r="O260" s="223">
        <v>44876606</v>
      </c>
      <c r="P260" s="223">
        <v>21550256</v>
      </c>
      <c r="Q260" s="223">
        <v>3187707</v>
      </c>
      <c r="R260" s="223">
        <v>8414749</v>
      </c>
      <c r="S260" s="227">
        <v>33768867</v>
      </c>
      <c r="T260" s="223">
        <v>10731293</v>
      </c>
      <c r="U260" s="223">
        <v>1808801</v>
      </c>
      <c r="V260" s="13"/>
    </row>
    <row r="261" spans="2:22" s="7" customFormat="1" ht="15" customHeight="1" x14ac:dyDescent="0.35">
      <c r="B261" s="220">
        <v>2016</v>
      </c>
      <c r="C261" s="220"/>
      <c r="D261" s="223">
        <v>220359</v>
      </c>
      <c r="E261" s="227">
        <v>85637181</v>
      </c>
      <c r="F261" s="221">
        <v>28421249</v>
      </c>
      <c r="G261" s="221">
        <v>16002713</v>
      </c>
      <c r="H261" s="221">
        <v>3614279</v>
      </c>
      <c r="I261" s="221">
        <v>57215932</v>
      </c>
      <c r="J261" s="221">
        <v>17307202</v>
      </c>
      <c r="K261" s="221">
        <v>19225506</v>
      </c>
      <c r="L261" s="227">
        <v>55182397</v>
      </c>
      <c r="M261" s="221">
        <v>13606503</v>
      </c>
      <c r="N261" s="221">
        <v>10557652</v>
      </c>
      <c r="O261" s="221">
        <v>41575894</v>
      </c>
      <c r="P261" s="221">
        <v>20321658</v>
      </c>
      <c r="Q261" s="221">
        <v>2982124</v>
      </c>
      <c r="R261" s="221">
        <v>7716875</v>
      </c>
      <c r="S261" s="227">
        <v>30454784</v>
      </c>
      <c r="T261" s="221">
        <v>10467785</v>
      </c>
      <c r="U261" s="221">
        <v>73567</v>
      </c>
      <c r="V261" s="13"/>
    </row>
    <row r="262" spans="2:22" s="7" customFormat="1" ht="15" customHeight="1" x14ac:dyDescent="0.35">
      <c r="B262" s="220">
        <v>2015</v>
      </c>
      <c r="C262" s="220"/>
      <c r="D262" s="223">
        <v>222034</v>
      </c>
      <c r="E262" s="227">
        <v>82658703</v>
      </c>
      <c r="F262" s="221">
        <v>28094788</v>
      </c>
      <c r="G262" s="221">
        <v>15584937</v>
      </c>
      <c r="H262" s="221">
        <v>3363554</v>
      </c>
      <c r="I262" s="221">
        <v>54563915</v>
      </c>
      <c r="J262" s="221">
        <v>16559242</v>
      </c>
      <c r="K262" s="221">
        <v>18475175</v>
      </c>
      <c r="L262" s="227">
        <v>54009634</v>
      </c>
      <c r="M262" s="221">
        <v>13750852</v>
      </c>
      <c r="N262" s="221">
        <v>10889296</v>
      </c>
      <c r="O262" s="221">
        <v>40258781</v>
      </c>
      <c r="P262" s="221">
        <v>19734802</v>
      </c>
      <c r="Q262" s="221">
        <v>2929975</v>
      </c>
      <c r="R262" s="221">
        <v>7050523</v>
      </c>
      <c r="S262" s="227">
        <v>28649069</v>
      </c>
      <c r="T262" s="221">
        <v>10593306</v>
      </c>
      <c r="U262" s="221">
        <v>-572581</v>
      </c>
      <c r="V262" s="13"/>
    </row>
    <row r="263" spans="2:22" s="7" customFormat="1" ht="15" customHeight="1" x14ac:dyDescent="0.35">
      <c r="B263" s="220">
        <v>2014</v>
      </c>
      <c r="C263" s="220"/>
      <c r="D263" s="223">
        <v>221846</v>
      </c>
      <c r="E263" s="227">
        <v>81273362</v>
      </c>
      <c r="F263" s="221">
        <v>28120163</v>
      </c>
      <c r="G263" s="221">
        <v>15130900</v>
      </c>
      <c r="H263" s="221">
        <v>3406224</v>
      </c>
      <c r="I263" s="221">
        <v>53153199</v>
      </c>
      <c r="J263" s="221">
        <v>15781938</v>
      </c>
      <c r="K263" s="221">
        <v>18497646</v>
      </c>
      <c r="L263" s="227">
        <v>54114398</v>
      </c>
      <c r="M263" s="221">
        <v>13520801</v>
      </c>
      <c r="N263" s="221">
        <v>10573924</v>
      </c>
      <c r="O263" s="221">
        <v>40593597</v>
      </c>
      <c r="P263" s="221">
        <v>19572261</v>
      </c>
      <c r="Q263" s="221">
        <v>2826471</v>
      </c>
      <c r="R263" s="221">
        <v>7602203</v>
      </c>
      <c r="S263" s="227">
        <v>27158964</v>
      </c>
      <c r="T263" s="221">
        <v>10384428</v>
      </c>
      <c r="U263" s="221">
        <v>-936906</v>
      </c>
      <c r="V263" s="13"/>
    </row>
    <row r="264" spans="2:22" s="13" customFormat="1" ht="15" customHeight="1" x14ac:dyDescent="0.35">
      <c r="B264" s="220">
        <v>2013</v>
      </c>
      <c r="C264" s="220"/>
      <c r="D264" s="223">
        <v>226644</v>
      </c>
      <c r="E264" s="227">
        <v>80772364</v>
      </c>
      <c r="F264" s="221">
        <v>27847961</v>
      </c>
      <c r="G264" s="221">
        <v>15401634</v>
      </c>
      <c r="H264" s="221">
        <v>3262871</v>
      </c>
      <c r="I264" s="221">
        <v>52924403</v>
      </c>
      <c r="J264" s="221">
        <v>15970782</v>
      </c>
      <c r="K264" s="221">
        <v>18731067</v>
      </c>
      <c r="L264" s="227">
        <v>54692774</v>
      </c>
      <c r="M264" s="221">
        <v>13556721</v>
      </c>
      <c r="N264" s="221">
        <v>10609573</v>
      </c>
      <c r="O264" s="221">
        <v>41136053</v>
      </c>
      <c r="P264" s="221">
        <v>19739481</v>
      </c>
      <c r="Q264" s="221">
        <v>2833760</v>
      </c>
      <c r="R264" s="221">
        <v>8241478</v>
      </c>
      <c r="S264" s="227">
        <v>26079590</v>
      </c>
      <c r="T264" s="221">
        <v>10961323</v>
      </c>
      <c r="U264" s="221">
        <v>-939673</v>
      </c>
      <c r="V264" s="7"/>
    </row>
    <row r="265" spans="2:22" s="13" customFormat="1" ht="15" customHeight="1" x14ac:dyDescent="0.35">
      <c r="B265" s="90">
        <v>2012</v>
      </c>
      <c r="C265" s="90"/>
      <c r="D265" s="91">
        <v>232625</v>
      </c>
      <c r="E265" s="104">
        <v>83022213</v>
      </c>
      <c r="F265" s="95">
        <v>29090605</v>
      </c>
      <c r="G265" s="95">
        <v>16005124</v>
      </c>
      <c r="H265" s="95">
        <v>3275187</v>
      </c>
      <c r="I265" s="95">
        <v>53931609</v>
      </c>
      <c r="J265" s="95">
        <v>16697191</v>
      </c>
      <c r="K265" s="95">
        <v>19247925</v>
      </c>
      <c r="L265" s="104">
        <v>56943405</v>
      </c>
      <c r="M265" s="95">
        <v>14092554</v>
      </c>
      <c r="N265" s="95">
        <v>11163555</v>
      </c>
      <c r="O265" s="95">
        <v>42850851</v>
      </c>
      <c r="P265" s="95">
        <v>19970738</v>
      </c>
      <c r="Q265" s="95">
        <v>2778684</v>
      </c>
      <c r="R265" s="95">
        <v>9294040</v>
      </c>
      <c r="S265" s="104">
        <v>26078809</v>
      </c>
      <c r="T265" s="95">
        <v>11200579</v>
      </c>
      <c r="U265" s="95">
        <v>-620676</v>
      </c>
      <c r="V265" s="7"/>
    </row>
    <row r="266" spans="2:22" s="13" customFormat="1" ht="15" customHeight="1" x14ac:dyDescent="0.35">
      <c r="B266" s="90">
        <v>2011</v>
      </c>
      <c r="C266" s="90"/>
      <c r="D266" s="91">
        <v>243873</v>
      </c>
      <c r="E266" s="104">
        <v>87103948</v>
      </c>
      <c r="F266" s="95">
        <v>29389552</v>
      </c>
      <c r="G266" s="95">
        <v>17045861</v>
      </c>
      <c r="H266" s="95">
        <v>3365343</v>
      </c>
      <c r="I266" s="95">
        <v>57714396</v>
      </c>
      <c r="J266" s="95">
        <v>18254563</v>
      </c>
      <c r="K266" s="95">
        <v>20828027</v>
      </c>
      <c r="L266" s="104">
        <v>60624507</v>
      </c>
      <c r="M266" s="95">
        <v>14923328</v>
      </c>
      <c r="N266" s="95">
        <v>11936879</v>
      </c>
      <c r="O266" s="95">
        <v>45701179</v>
      </c>
      <c r="P266" s="95">
        <v>21341552</v>
      </c>
      <c r="Q266" s="95">
        <v>2841146</v>
      </c>
      <c r="R266" s="95">
        <v>10138898</v>
      </c>
      <c r="S266" s="104">
        <v>26479441</v>
      </c>
      <c r="T266" s="95">
        <v>11771778</v>
      </c>
      <c r="U266" s="95">
        <v>-748905</v>
      </c>
      <c r="V266" s="7"/>
    </row>
    <row r="267" spans="2:22" s="7" customFormat="1" ht="15" customHeight="1" x14ac:dyDescent="0.35">
      <c r="B267" s="90">
        <v>2010</v>
      </c>
      <c r="C267" s="90"/>
      <c r="D267" s="91">
        <v>251463</v>
      </c>
      <c r="E267" s="104">
        <v>89031078</v>
      </c>
      <c r="F267" s="95">
        <v>29397716</v>
      </c>
      <c r="G267" s="95">
        <v>17409392</v>
      </c>
      <c r="H267" s="95">
        <v>3442391</v>
      </c>
      <c r="I267" s="95">
        <v>59633362</v>
      </c>
      <c r="J267" s="95">
        <v>18477628</v>
      </c>
      <c r="K267" s="95">
        <v>21577153</v>
      </c>
      <c r="L267" s="104">
        <v>61913884</v>
      </c>
      <c r="M267" s="95">
        <v>14729892</v>
      </c>
      <c r="N267" s="95">
        <v>11777577</v>
      </c>
      <c r="O267" s="95">
        <v>47183992</v>
      </c>
      <c r="P267" s="95">
        <v>22497084</v>
      </c>
      <c r="Q267" s="95">
        <v>3140095</v>
      </c>
      <c r="R267" s="95">
        <v>9506653</v>
      </c>
      <c r="S267" s="104">
        <v>27117194</v>
      </c>
      <c r="T267" s="95">
        <v>11619879</v>
      </c>
      <c r="U267" s="95">
        <v>-626312</v>
      </c>
    </row>
    <row r="268" spans="2:22" s="7" customFormat="1" ht="15" customHeight="1" x14ac:dyDescent="0.35">
      <c r="B268" s="90">
        <v>2009</v>
      </c>
      <c r="C268" s="90"/>
      <c r="D268" s="91">
        <v>265645</v>
      </c>
      <c r="E268" s="104">
        <v>88183581</v>
      </c>
      <c r="F268" s="95" t="s">
        <v>69</v>
      </c>
      <c r="G268" s="95" t="s">
        <v>69</v>
      </c>
      <c r="H268" s="95" t="s">
        <v>69</v>
      </c>
      <c r="I268" s="95" t="s">
        <v>69</v>
      </c>
      <c r="J268" s="95" t="s">
        <v>69</v>
      </c>
      <c r="K268" s="95" t="s">
        <v>69</v>
      </c>
      <c r="L268" s="104">
        <v>61959831</v>
      </c>
      <c r="M268" s="95" t="s">
        <v>69</v>
      </c>
      <c r="N268" s="95" t="s">
        <v>69</v>
      </c>
      <c r="O268" s="95" t="s">
        <v>69</v>
      </c>
      <c r="P268" s="95" t="s">
        <v>69</v>
      </c>
      <c r="Q268" s="95" t="s">
        <v>69</v>
      </c>
      <c r="R268" s="95" t="s">
        <v>69</v>
      </c>
      <c r="S268" s="104">
        <v>26223750</v>
      </c>
      <c r="T268" s="95" t="s">
        <v>69</v>
      </c>
      <c r="U268" s="95" t="s">
        <v>69</v>
      </c>
    </row>
    <row r="269" spans="2:22" s="7" customFormat="1" ht="15" customHeight="1" x14ac:dyDescent="0.35">
      <c r="B269" s="90">
        <v>2008</v>
      </c>
      <c r="C269" s="90"/>
      <c r="D269" s="91">
        <v>276418</v>
      </c>
      <c r="E269" s="104">
        <v>89077049</v>
      </c>
      <c r="F269" s="95" t="s">
        <v>69</v>
      </c>
      <c r="G269" s="95" t="s">
        <v>69</v>
      </c>
      <c r="H269" s="95" t="s">
        <v>69</v>
      </c>
      <c r="I269" s="95" t="s">
        <v>69</v>
      </c>
      <c r="J269" s="95" t="s">
        <v>69</v>
      </c>
      <c r="K269" s="95" t="s">
        <v>69</v>
      </c>
      <c r="L269" s="104">
        <v>63416927</v>
      </c>
      <c r="M269" s="95" t="s">
        <v>69</v>
      </c>
      <c r="N269" s="95" t="s">
        <v>69</v>
      </c>
      <c r="O269" s="95" t="s">
        <v>69</v>
      </c>
      <c r="P269" s="95" t="s">
        <v>69</v>
      </c>
      <c r="Q269" s="95" t="s">
        <v>69</v>
      </c>
      <c r="R269" s="95" t="s">
        <v>69</v>
      </c>
      <c r="S269" s="104">
        <v>25660121</v>
      </c>
      <c r="T269" s="95" t="s">
        <v>69</v>
      </c>
      <c r="U269" s="95" t="s">
        <v>69</v>
      </c>
    </row>
    <row r="270" spans="2:22" s="7" customFormat="1" ht="15" customHeight="1" x14ac:dyDescent="0.35">
      <c r="B270" s="83" t="s">
        <v>55</v>
      </c>
      <c r="C270" s="83"/>
      <c r="D270" s="80"/>
      <c r="E270" s="80"/>
      <c r="F270" s="80"/>
      <c r="G270" s="80"/>
      <c r="H270" s="80"/>
      <c r="I270" s="94"/>
      <c r="J270" s="83"/>
      <c r="K270" s="80"/>
      <c r="L270" s="80"/>
      <c r="M270" s="80"/>
      <c r="N270" s="80"/>
      <c r="O270" s="80"/>
      <c r="P270" s="94"/>
      <c r="Q270" s="83"/>
      <c r="R270" s="80"/>
      <c r="S270" s="80"/>
      <c r="T270" s="80"/>
      <c r="U270" s="80"/>
      <c r="V270" s="13"/>
    </row>
    <row r="271" spans="2:22" s="7" customFormat="1" ht="15" customHeight="1" x14ac:dyDescent="0.35">
      <c r="B271" s="220">
        <v>2020</v>
      </c>
      <c r="C271" s="220"/>
      <c r="D271" s="223">
        <v>34237</v>
      </c>
      <c r="E271" s="227">
        <v>34423320</v>
      </c>
      <c r="F271" s="223">
        <v>18031597</v>
      </c>
      <c r="G271" s="223">
        <v>7558148</v>
      </c>
      <c r="H271" s="223">
        <v>7123464</v>
      </c>
      <c r="I271" s="223">
        <v>16391723</v>
      </c>
      <c r="J271" s="223">
        <v>261145</v>
      </c>
      <c r="K271" s="223">
        <v>3565208</v>
      </c>
      <c r="L271" s="227">
        <v>28236215</v>
      </c>
      <c r="M271" s="223">
        <v>13484168</v>
      </c>
      <c r="N271" s="223">
        <v>10571738</v>
      </c>
      <c r="O271" s="223">
        <v>14752047</v>
      </c>
      <c r="P271" s="223">
        <v>2723202</v>
      </c>
      <c r="Q271" s="223">
        <v>559597</v>
      </c>
      <c r="R271" s="223">
        <v>5496122</v>
      </c>
      <c r="S271" s="227">
        <v>6187105</v>
      </c>
      <c r="T271" s="223">
        <v>4416727</v>
      </c>
      <c r="U271" s="223">
        <v>-2809359</v>
      </c>
      <c r="V271" s="13"/>
    </row>
    <row r="272" spans="2:22" s="7" customFormat="1" ht="15" customHeight="1" x14ac:dyDescent="0.35">
      <c r="B272" s="220">
        <v>2019</v>
      </c>
      <c r="C272" s="220"/>
      <c r="D272" s="223">
        <v>31331</v>
      </c>
      <c r="E272" s="227">
        <v>34666207</v>
      </c>
      <c r="F272" s="223">
        <v>17564004</v>
      </c>
      <c r="G272" s="223">
        <v>7228630</v>
      </c>
      <c r="H272" s="223">
        <v>7284435</v>
      </c>
      <c r="I272" s="223">
        <v>17102203</v>
      </c>
      <c r="J272" s="223">
        <v>281796</v>
      </c>
      <c r="K272" s="223">
        <v>3795699</v>
      </c>
      <c r="L272" s="227">
        <v>26885478</v>
      </c>
      <c r="M272" s="223">
        <v>13749624</v>
      </c>
      <c r="N272" s="223">
        <v>11205906</v>
      </c>
      <c r="O272" s="223">
        <v>13135854</v>
      </c>
      <c r="P272" s="223">
        <v>2677444</v>
      </c>
      <c r="Q272" s="223">
        <v>716872</v>
      </c>
      <c r="R272" s="223">
        <v>3892627</v>
      </c>
      <c r="S272" s="227">
        <v>7780729</v>
      </c>
      <c r="T272" s="223">
        <v>4548965</v>
      </c>
      <c r="U272" s="223">
        <v>-3376391</v>
      </c>
      <c r="V272" s="13"/>
    </row>
    <row r="273" spans="2:22" s="7" customFormat="1" ht="15" customHeight="1" x14ac:dyDescent="0.35">
      <c r="B273" s="220">
        <v>2018</v>
      </c>
      <c r="C273" s="220"/>
      <c r="D273" s="223">
        <v>25592</v>
      </c>
      <c r="E273" s="227">
        <v>33893571</v>
      </c>
      <c r="F273" s="223">
        <v>17356285</v>
      </c>
      <c r="G273" s="223">
        <v>6738872</v>
      </c>
      <c r="H273" s="223">
        <v>7409257</v>
      </c>
      <c r="I273" s="223">
        <v>16537286</v>
      </c>
      <c r="J273" s="223">
        <v>238440</v>
      </c>
      <c r="K273" s="223">
        <v>3968639</v>
      </c>
      <c r="L273" s="227">
        <v>26283360</v>
      </c>
      <c r="M273" s="223">
        <v>13566505</v>
      </c>
      <c r="N273" s="223">
        <v>11443829</v>
      </c>
      <c r="O273" s="223">
        <v>12716855</v>
      </c>
      <c r="P273" s="223">
        <v>2800717</v>
      </c>
      <c r="Q273" s="223">
        <v>704940</v>
      </c>
      <c r="R273" s="223">
        <v>2953274</v>
      </c>
      <c r="S273" s="227">
        <v>7610212</v>
      </c>
      <c r="T273" s="223">
        <v>4515434</v>
      </c>
      <c r="U273" s="223">
        <v>-3371361</v>
      </c>
      <c r="V273" s="13"/>
    </row>
    <row r="274" spans="2:22" s="7" customFormat="1" ht="15" customHeight="1" x14ac:dyDescent="0.35">
      <c r="B274" s="220">
        <v>2017</v>
      </c>
      <c r="C274" s="220"/>
      <c r="D274" s="223">
        <v>22841</v>
      </c>
      <c r="E274" s="227">
        <v>35068926</v>
      </c>
      <c r="F274" s="223">
        <v>18031353</v>
      </c>
      <c r="G274" s="223">
        <v>6941684</v>
      </c>
      <c r="H274" s="223">
        <v>7712019</v>
      </c>
      <c r="I274" s="223">
        <v>17037573</v>
      </c>
      <c r="J274" s="223">
        <v>223877</v>
      </c>
      <c r="K274" s="223">
        <v>4036375</v>
      </c>
      <c r="L274" s="227">
        <v>27340653</v>
      </c>
      <c r="M274" s="223">
        <v>14517823</v>
      </c>
      <c r="N274" s="223">
        <v>12251351</v>
      </c>
      <c r="O274" s="223">
        <v>12822829</v>
      </c>
      <c r="P274" s="223">
        <v>2731217</v>
      </c>
      <c r="Q274" s="223">
        <v>662426</v>
      </c>
      <c r="R274" s="223">
        <v>3029859</v>
      </c>
      <c r="S274" s="227">
        <v>7728273</v>
      </c>
      <c r="T274" s="223">
        <v>4405021</v>
      </c>
      <c r="U274" s="223">
        <v>-3178748</v>
      </c>
      <c r="V274" s="13"/>
    </row>
    <row r="275" spans="2:22" s="7" customFormat="1" ht="15" customHeight="1" x14ac:dyDescent="0.35">
      <c r="B275" s="220">
        <v>2016</v>
      </c>
      <c r="C275" s="220"/>
      <c r="D275" s="223">
        <v>21799</v>
      </c>
      <c r="E275" s="227">
        <v>34389637</v>
      </c>
      <c r="F275" s="221">
        <v>18353327</v>
      </c>
      <c r="G275" s="221">
        <v>6958430</v>
      </c>
      <c r="H275" s="221">
        <v>8174678</v>
      </c>
      <c r="I275" s="221">
        <v>16036310</v>
      </c>
      <c r="J275" s="221">
        <v>219792</v>
      </c>
      <c r="K275" s="221">
        <v>3824397</v>
      </c>
      <c r="L275" s="227">
        <v>28333779</v>
      </c>
      <c r="M275" s="221">
        <v>15050918</v>
      </c>
      <c r="N275" s="221">
        <v>12761289</v>
      </c>
      <c r="O275" s="221">
        <v>13282860</v>
      </c>
      <c r="P275" s="221">
        <v>2662661</v>
      </c>
      <c r="Q275" s="221">
        <v>606853</v>
      </c>
      <c r="R275" s="221">
        <v>4589436</v>
      </c>
      <c r="S275" s="227">
        <v>6055858</v>
      </c>
      <c r="T275" s="221">
        <v>4253151</v>
      </c>
      <c r="U275" s="221">
        <v>-4309775</v>
      </c>
      <c r="V275" s="13"/>
    </row>
    <row r="276" spans="2:22" s="13" customFormat="1" ht="15" customHeight="1" x14ac:dyDescent="0.35">
      <c r="B276" s="220">
        <v>2015</v>
      </c>
      <c r="C276" s="220"/>
      <c r="D276" s="223">
        <v>21638</v>
      </c>
      <c r="E276" s="227">
        <v>34621771</v>
      </c>
      <c r="F276" s="221">
        <v>18388580</v>
      </c>
      <c r="G276" s="221">
        <v>6806263</v>
      </c>
      <c r="H276" s="221">
        <v>8356687</v>
      </c>
      <c r="I276" s="221">
        <v>16233191</v>
      </c>
      <c r="J276" s="221">
        <v>190413</v>
      </c>
      <c r="K276" s="221">
        <v>3591030</v>
      </c>
      <c r="L276" s="227">
        <v>28597724</v>
      </c>
      <c r="M276" s="221">
        <v>16112741</v>
      </c>
      <c r="N276" s="221">
        <v>13844814</v>
      </c>
      <c r="O276" s="221">
        <v>12484982</v>
      </c>
      <c r="P276" s="221">
        <v>2604980</v>
      </c>
      <c r="Q276" s="221">
        <v>543740</v>
      </c>
      <c r="R276" s="221">
        <v>4188079</v>
      </c>
      <c r="S276" s="227">
        <v>6024047</v>
      </c>
      <c r="T276" s="221">
        <v>4082708</v>
      </c>
      <c r="U276" s="221">
        <v>-4007861</v>
      </c>
    </row>
    <row r="277" spans="2:22" s="13" customFormat="1" ht="15" customHeight="1" x14ac:dyDescent="0.35">
      <c r="B277" s="220">
        <v>2014</v>
      </c>
      <c r="C277" s="220"/>
      <c r="D277" s="223">
        <v>21876</v>
      </c>
      <c r="E277" s="227">
        <v>35219363</v>
      </c>
      <c r="F277" s="221">
        <v>18232073</v>
      </c>
      <c r="G277" s="221">
        <v>6823255</v>
      </c>
      <c r="H277" s="221">
        <v>8487646</v>
      </c>
      <c r="I277" s="221">
        <v>16987291</v>
      </c>
      <c r="J277" s="221">
        <v>249023</v>
      </c>
      <c r="K277" s="221">
        <v>3724228</v>
      </c>
      <c r="L277" s="227">
        <v>29662980</v>
      </c>
      <c r="M277" s="221">
        <v>16905179</v>
      </c>
      <c r="N277" s="221">
        <v>14526260</v>
      </c>
      <c r="O277" s="221">
        <v>12757801</v>
      </c>
      <c r="P277" s="221">
        <v>2688505</v>
      </c>
      <c r="Q277" s="221">
        <v>501229</v>
      </c>
      <c r="R277" s="221">
        <v>4176521</v>
      </c>
      <c r="S277" s="227">
        <v>5556384</v>
      </c>
      <c r="T277" s="221">
        <v>3937494</v>
      </c>
      <c r="U277" s="221">
        <v>-3886040</v>
      </c>
    </row>
    <row r="278" spans="2:22" s="13" customFormat="1" ht="15" customHeight="1" x14ac:dyDescent="0.35">
      <c r="B278" s="220">
        <v>2013</v>
      </c>
      <c r="C278" s="220"/>
      <c r="D278" s="223">
        <v>22396</v>
      </c>
      <c r="E278" s="227">
        <v>34445738</v>
      </c>
      <c r="F278" s="221">
        <v>18326799</v>
      </c>
      <c r="G278" s="221">
        <v>6468667</v>
      </c>
      <c r="H278" s="221">
        <v>9853813</v>
      </c>
      <c r="I278" s="221">
        <v>16118939</v>
      </c>
      <c r="J278" s="221">
        <v>247128</v>
      </c>
      <c r="K278" s="221">
        <v>3831575</v>
      </c>
      <c r="L278" s="227">
        <v>28721380</v>
      </c>
      <c r="M278" s="221">
        <v>16095617</v>
      </c>
      <c r="N278" s="221">
        <v>13718865</v>
      </c>
      <c r="O278" s="221">
        <v>12625762</v>
      </c>
      <c r="P278" s="221">
        <v>2628353</v>
      </c>
      <c r="Q278" s="221">
        <v>474555</v>
      </c>
      <c r="R278" s="221">
        <v>4707605</v>
      </c>
      <c r="S278" s="227">
        <v>5724358</v>
      </c>
      <c r="T278" s="221">
        <v>3848046</v>
      </c>
      <c r="U278" s="221">
        <v>-3535412</v>
      </c>
      <c r="V278" s="7"/>
    </row>
    <row r="279" spans="2:22" s="7" customFormat="1" ht="15" customHeight="1" x14ac:dyDescent="0.35">
      <c r="B279" s="90">
        <v>2012</v>
      </c>
      <c r="C279" s="90"/>
      <c r="D279" s="91">
        <v>22882</v>
      </c>
      <c r="E279" s="104">
        <v>34394994</v>
      </c>
      <c r="F279" s="95">
        <v>19001020</v>
      </c>
      <c r="G279" s="95">
        <v>6610400</v>
      </c>
      <c r="H279" s="95">
        <v>10394136</v>
      </c>
      <c r="I279" s="95">
        <v>15393974</v>
      </c>
      <c r="J279" s="95">
        <v>197280</v>
      </c>
      <c r="K279" s="95">
        <v>3813046</v>
      </c>
      <c r="L279" s="104">
        <v>29167432</v>
      </c>
      <c r="M279" s="95">
        <v>16698857</v>
      </c>
      <c r="N279" s="95">
        <v>14025049</v>
      </c>
      <c r="O279" s="95">
        <v>12468575</v>
      </c>
      <c r="P279" s="95">
        <v>2629667</v>
      </c>
      <c r="Q279" s="95">
        <v>479531</v>
      </c>
      <c r="R279" s="95">
        <v>3687678</v>
      </c>
      <c r="S279" s="104">
        <v>5227562</v>
      </c>
      <c r="T279" s="95">
        <v>4011776</v>
      </c>
      <c r="U279" s="95">
        <v>-2406313</v>
      </c>
    </row>
    <row r="280" spans="2:22" s="7" customFormat="1" ht="15" customHeight="1" x14ac:dyDescent="0.35">
      <c r="B280" s="90">
        <v>2011</v>
      </c>
      <c r="C280" s="90"/>
      <c r="D280" s="91">
        <v>23750</v>
      </c>
      <c r="E280" s="104">
        <v>34624393</v>
      </c>
      <c r="F280" s="95">
        <v>19689759</v>
      </c>
      <c r="G280" s="95">
        <v>7912584</v>
      </c>
      <c r="H280" s="95">
        <v>9709273</v>
      </c>
      <c r="I280" s="95">
        <v>14934633</v>
      </c>
      <c r="J280" s="95">
        <v>207277</v>
      </c>
      <c r="K280" s="95">
        <v>4039621</v>
      </c>
      <c r="L280" s="104">
        <v>28159307</v>
      </c>
      <c r="M280" s="95">
        <v>17330101</v>
      </c>
      <c r="N280" s="95">
        <v>15016640</v>
      </c>
      <c r="O280" s="95">
        <v>10829205</v>
      </c>
      <c r="P280" s="95">
        <v>2756067</v>
      </c>
      <c r="Q280" s="95">
        <v>504943</v>
      </c>
      <c r="R280" s="95">
        <v>2859071</v>
      </c>
      <c r="S280" s="104">
        <v>6465086</v>
      </c>
      <c r="T280" s="95">
        <v>4078199</v>
      </c>
      <c r="U280" s="95">
        <v>-1941212</v>
      </c>
    </row>
    <row r="281" spans="2:22" s="7" customFormat="1" ht="15" customHeight="1" x14ac:dyDescent="0.35">
      <c r="B281" s="90">
        <v>2010</v>
      </c>
      <c r="C281" s="90"/>
      <c r="D281" s="91">
        <v>24156</v>
      </c>
      <c r="E281" s="104">
        <v>36000412</v>
      </c>
      <c r="F281" s="95">
        <v>20942428</v>
      </c>
      <c r="G281" s="95">
        <v>8083148</v>
      </c>
      <c r="H281" s="95">
        <v>10025634</v>
      </c>
      <c r="I281" s="95">
        <v>15057983</v>
      </c>
      <c r="J281" s="95">
        <v>200765</v>
      </c>
      <c r="K281" s="95">
        <v>4068459</v>
      </c>
      <c r="L281" s="104">
        <v>27584778</v>
      </c>
      <c r="M281" s="95">
        <v>17084025</v>
      </c>
      <c r="N281" s="95">
        <v>14618166</v>
      </c>
      <c r="O281" s="95">
        <v>10500754</v>
      </c>
      <c r="P281" s="95">
        <v>2690188</v>
      </c>
      <c r="Q281" s="95">
        <v>547178</v>
      </c>
      <c r="R281" s="95">
        <v>2775090</v>
      </c>
      <c r="S281" s="104">
        <v>8415634</v>
      </c>
      <c r="T281" s="95">
        <v>4691548</v>
      </c>
      <c r="U281" s="95">
        <v>-1995243</v>
      </c>
    </row>
    <row r="282" spans="2:22" s="7" customFormat="1" ht="15" customHeight="1" x14ac:dyDescent="0.35">
      <c r="B282" s="90">
        <v>2009</v>
      </c>
      <c r="C282" s="90"/>
      <c r="D282" s="91">
        <v>25095</v>
      </c>
      <c r="E282" s="104">
        <v>36007406</v>
      </c>
      <c r="F282" s="95" t="s">
        <v>69</v>
      </c>
      <c r="G282" s="95" t="s">
        <v>69</v>
      </c>
      <c r="H282" s="95" t="s">
        <v>69</v>
      </c>
      <c r="I282" s="95" t="s">
        <v>69</v>
      </c>
      <c r="J282" s="95" t="s">
        <v>69</v>
      </c>
      <c r="K282" s="95" t="s">
        <v>69</v>
      </c>
      <c r="L282" s="104">
        <v>28960426</v>
      </c>
      <c r="M282" s="95" t="s">
        <v>69</v>
      </c>
      <c r="N282" s="95" t="s">
        <v>69</v>
      </c>
      <c r="O282" s="95" t="s">
        <v>69</v>
      </c>
      <c r="P282" s="95" t="s">
        <v>69</v>
      </c>
      <c r="Q282" s="95" t="s">
        <v>69</v>
      </c>
      <c r="R282" s="95" t="s">
        <v>69</v>
      </c>
      <c r="S282" s="104">
        <v>7046981</v>
      </c>
      <c r="T282" s="95" t="s">
        <v>69</v>
      </c>
      <c r="U282" s="95" t="s">
        <v>69</v>
      </c>
    </row>
    <row r="283" spans="2:22" s="7" customFormat="1" ht="15" customHeight="1" x14ac:dyDescent="0.35">
      <c r="B283" s="90">
        <v>2008</v>
      </c>
      <c r="C283" s="90"/>
      <c r="D283" s="91">
        <v>25985</v>
      </c>
      <c r="E283" s="104">
        <v>34972308</v>
      </c>
      <c r="F283" s="95" t="s">
        <v>69</v>
      </c>
      <c r="G283" s="95" t="s">
        <v>69</v>
      </c>
      <c r="H283" s="95" t="s">
        <v>69</v>
      </c>
      <c r="I283" s="95" t="s">
        <v>69</v>
      </c>
      <c r="J283" s="95" t="s">
        <v>69</v>
      </c>
      <c r="K283" s="95" t="s">
        <v>69</v>
      </c>
      <c r="L283" s="104">
        <v>27790616</v>
      </c>
      <c r="M283" s="95" t="s">
        <v>69</v>
      </c>
      <c r="N283" s="95" t="s">
        <v>69</v>
      </c>
      <c r="O283" s="95" t="s">
        <v>69</v>
      </c>
      <c r="P283" s="95" t="s">
        <v>69</v>
      </c>
      <c r="Q283" s="95" t="s">
        <v>69</v>
      </c>
      <c r="R283" s="95" t="s">
        <v>69</v>
      </c>
      <c r="S283" s="104">
        <v>7181692</v>
      </c>
      <c r="T283" s="95" t="s">
        <v>69</v>
      </c>
      <c r="U283" s="95" t="s">
        <v>69</v>
      </c>
    </row>
    <row r="284" spans="2:22" s="7" customFormat="1" ht="15" customHeight="1" x14ac:dyDescent="0.35">
      <c r="B284" s="83" t="s">
        <v>56</v>
      </c>
      <c r="C284" s="83"/>
      <c r="D284" s="80"/>
      <c r="E284" s="80"/>
      <c r="F284" s="80"/>
      <c r="G284" s="80"/>
      <c r="H284" s="80"/>
      <c r="I284" s="94"/>
      <c r="J284" s="83"/>
      <c r="K284" s="80"/>
      <c r="L284" s="80"/>
      <c r="M284" s="80"/>
      <c r="N284" s="80"/>
      <c r="O284" s="80"/>
      <c r="P284" s="94"/>
      <c r="Q284" s="83"/>
      <c r="R284" s="80"/>
      <c r="S284" s="80"/>
      <c r="T284" s="80"/>
      <c r="U284" s="80"/>
      <c r="V284" s="13"/>
    </row>
    <row r="285" spans="2:22" s="7" customFormat="1" ht="15" customHeight="1" x14ac:dyDescent="0.35">
      <c r="B285" s="220">
        <v>2020</v>
      </c>
      <c r="C285" s="220"/>
      <c r="D285" s="223">
        <v>112347</v>
      </c>
      <c r="E285" s="227">
        <v>31485944</v>
      </c>
      <c r="F285" s="223">
        <v>22993149</v>
      </c>
      <c r="G285" s="223">
        <v>18190907</v>
      </c>
      <c r="H285" s="223">
        <v>649209</v>
      </c>
      <c r="I285" s="223">
        <v>8492795</v>
      </c>
      <c r="J285" s="223">
        <v>1461765</v>
      </c>
      <c r="K285" s="223">
        <v>656134</v>
      </c>
      <c r="L285" s="227">
        <v>21855347</v>
      </c>
      <c r="M285" s="223">
        <v>14340876</v>
      </c>
      <c r="N285" s="223">
        <v>11838118</v>
      </c>
      <c r="O285" s="223">
        <v>7514471</v>
      </c>
      <c r="P285" s="223">
        <v>1244090</v>
      </c>
      <c r="Q285" s="223">
        <v>455524</v>
      </c>
      <c r="R285" s="223">
        <v>1840527</v>
      </c>
      <c r="S285" s="227">
        <v>9630597</v>
      </c>
      <c r="T285" s="223">
        <v>3903062</v>
      </c>
      <c r="U285" s="223">
        <v>-2404428</v>
      </c>
      <c r="V285" s="13"/>
    </row>
    <row r="286" spans="2:22" s="7" customFormat="1" ht="15" customHeight="1" x14ac:dyDescent="0.35">
      <c r="B286" s="220">
        <v>2019</v>
      </c>
      <c r="C286" s="220"/>
      <c r="D286" s="223">
        <v>118031</v>
      </c>
      <c r="E286" s="227">
        <v>29086417</v>
      </c>
      <c r="F286" s="223">
        <v>21254400</v>
      </c>
      <c r="G286" s="223">
        <v>16412257</v>
      </c>
      <c r="H286" s="223">
        <v>613159</v>
      </c>
      <c r="I286" s="223">
        <v>7832017</v>
      </c>
      <c r="J286" s="223">
        <v>1146573</v>
      </c>
      <c r="K286" s="223">
        <v>697391</v>
      </c>
      <c r="L286" s="227">
        <v>19640240</v>
      </c>
      <c r="M286" s="223">
        <v>11995311</v>
      </c>
      <c r="N286" s="223">
        <v>9806523</v>
      </c>
      <c r="O286" s="223">
        <v>7644929</v>
      </c>
      <c r="P286" s="223">
        <v>1335225</v>
      </c>
      <c r="Q286" s="223">
        <v>595720</v>
      </c>
      <c r="R286" s="223">
        <v>1666680</v>
      </c>
      <c r="S286" s="227">
        <v>9446177</v>
      </c>
      <c r="T286" s="223">
        <v>3438345</v>
      </c>
      <c r="U286" s="223">
        <v>-2820289</v>
      </c>
      <c r="V286" s="13"/>
    </row>
    <row r="287" spans="2:22" s="7" customFormat="1" ht="15" customHeight="1" x14ac:dyDescent="0.35">
      <c r="B287" s="220">
        <v>2018</v>
      </c>
      <c r="C287" s="220"/>
      <c r="D287" s="223">
        <v>113191</v>
      </c>
      <c r="E287" s="227">
        <v>26425647</v>
      </c>
      <c r="F287" s="223">
        <v>19270675</v>
      </c>
      <c r="G287" s="223">
        <v>14684623</v>
      </c>
      <c r="H287" s="223">
        <v>494000</v>
      </c>
      <c r="I287" s="223">
        <v>7154972</v>
      </c>
      <c r="J287" s="223">
        <v>1056864</v>
      </c>
      <c r="K287" s="223">
        <v>663252</v>
      </c>
      <c r="L287" s="227">
        <v>18277358</v>
      </c>
      <c r="M287" s="223">
        <v>11234030</v>
      </c>
      <c r="N287" s="223">
        <v>9396053</v>
      </c>
      <c r="O287" s="223">
        <v>7043329</v>
      </c>
      <c r="P287" s="223">
        <v>1304358</v>
      </c>
      <c r="Q287" s="223">
        <v>574365</v>
      </c>
      <c r="R287" s="223">
        <v>1489757</v>
      </c>
      <c r="S287" s="227">
        <v>8148289</v>
      </c>
      <c r="T287" s="223">
        <v>3267672</v>
      </c>
      <c r="U287" s="223">
        <v>-2970636</v>
      </c>
      <c r="V287" s="13"/>
    </row>
    <row r="288" spans="2:22" s="13" customFormat="1" ht="15" customHeight="1" x14ac:dyDescent="0.35">
      <c r="B288" s="220">
        <v>2017</v>
      </c>
      <c r="C288" s="220"/>
      <c r="D288" s="223">
        <v>104826</v>
      </c>
      <c r="E288" s="227">
        <v>24107431</v>
      </c>
      <c r="F288" s="223">
        <v>17501016</v>
      </c>
      <c r="G288" s="223">
        <v>13580733</v>
      </c>
      <c r="H288" s="223">
        <v>487239</v>
      </c>
      <c r="I288" s="223">
        <v>6606414</v>
      </c>
      <c r="J288" s="223">
        <v>947310</v>
      </c>
      <c r="K288" s="223">
        <v>645438</v>
      </c>
      <c r="L288" s="227">
        <v>16975363</v>
      </c>
      <c r="M288" s="223">
        <v>10280652</v>
      </c>
      <c r="N288" s="223">
        <v>8352974</v>
      </c>
      <c r="O288" s="223">
        <v>6694711</v>
      </c>
      <c r="P288" s="223">
        <v>1198758</v>
      </c>
      <c r="Q288" s="223">
        <v>539527</v>
      </c>
      <c r="R288" s="223">
        <v>1633149</v>
      </c>
      <c r="S288" s="227">
        <v>7132067</v>
      </c>
      <c r="T288" s="223">
        <v>3022906</v>
      </c>
      <c r="U288" s="223">
        <v>-3292456</v>
      </c>
    </row>
    <row r="289" spans="2:22" s="13" customFormat="1" ht="15" customHeight="1" x14ac:dyDescent="0.35">
      <c r="B289" s="220">
        <v>2016</v>
      </c>
      <c r="C289" s="220"/>
      <c r="D289" s="223">
        <v>97562</v>
      </c>
      <c r="E289" s="227">
        <v>22070988</v>
      </c>
      <c r="F289" s="221">
        <v>16408814</v>
      </c>
      <c r="G289" s="221">
        <v>12731322</v>
      </c>
      <c r="H289" s="221">
        <v>455238</v>
      </c>
      <c r="I289" s="221">
        <v>5662174</v>
      </c>
      <c r="J289" s="221">
        <v>904401</v>
      </c>
      <c r="K289" s="221">
        <v>608140</v>
      </c>
      <c r="L289" s="227">
        <v>15981760</v>
      </c>
      <c r="M289" s="221">
        <v>9920243</v>
      </c>
      <c r="N289" s="221">
        <v>8038212</v>
      </c>
      <c r="O289" s="221">
        <v>6061517</v>
      </c>
      <c r="P289" s="221">
        <v>1131194</v>
      </c>
      <c r="Q289" s="221">
        <v>487037</v>
      </c>
      <c r="R289" s="221">
        <v>1355771</v>
      </c>
      <c r="S289" s="227">
        <v>6089228</v>
      </c>
      <c r="T289" s="221">
        <v>2869118</v>
      </c>
      <c r="U289" s="221">
        <v>-3533162</v>
      </c>
    </row>
    <row r="290" spans="2:22" s="13" customFormat="1" ht="15" customHeight="1" x14ac:dyDescent="0.35">
      <c r="B290" s="220">
        <v>2015</v>
      </c>
      <c r="C290" s="220"/>
      <c r="D290" s="223">
        <v>91826</v>
      </c>
      <c r="E290" s="227">
        <v>20184856</v>
      </c>
      <c r="F290" s="221">
        <v>15058475</v>
      </c>
      <c r="G290" s="221">
        <v>11834382</v>
      </c>
      <c r="H290" s="221">
        <v>423332</v>
      </c>
      <c r="I290" s="221">
        <v>5126381</v>
      </c>
      <c r="J290" s="221">
        <v>825199</v>
      </c>
      <c r="K290" s="221">
        <v>571447</v>
      </c>
      <c r="L290" s="227">
        <v>15105318</v>
      </c>
      <c r="M290" s="221">
        <v>9211120</v>
      </c>
      <c r="N290" s="221">
        <v>7487561</v>
      </c>
      <c r="O290" s="221">
        <v>5894198</v>
      </c>
      <c r="P290" s="221">
        <v>1095130</v>
      </c>
      <c r="Q290" s="221">
        <v>513509</v>
      </c>
      <c r="R290" s="221">
        <v>1215784</v>
      </c>
      <c r="S290" s="227">
        <v>5079538</v>
      </c>
      <c r="T290" s="221">
        <v>2787691</v>
      </c>
      <c r="U290" s="221">
        <v>-3487340</v>
      </c>
    </row>
    <row r="291" spans="2:22" s="7" customFormat="1" ht="15" customHeight="1" x14ac:dyDescent="0.35">
      <c r="B291" s="220">
        <v>2014</v>
      </c>
      <c r="C291" s="220"/>
      <c r="D291" s="223">
        <v>84122</v>
      </c>
      <c r="E291" s="227">
        <v>19802945</v>
      </c>
      <c r="F291" s="221">
        <v>14712817</v>
      </c>
      <c r="G291" s="221">
        <v>11517246</v>
      </c>
      <c r="H291" s="221">
        <v>430753</v>
      </c>
      <c r="I291" s="221">
        <v>5090128</v>
      </c>
      <c r="J291" s="221">
        <v>854882</v>
      </c>
      <c r="K291" s="221">
        <v>601835</v>
      </c>
      <c r="L291" s="227">
        <v>15099002</v>
      </c>
      <c r="M291" s="221">
        <v>8804193</v>
      </c>
      <c r="N291" s="221">
        <v>7211647</v>
      </c>
      <c r="O291" s="221">
        <v>6294809</v>
      </c>
      <c r="P291" s="221">
        <v>1104130</v>
      </c>
      <c r="Q291" s="221">
        <v>499493</v>
      </c>
      <c r="R291" s="221">
        <v>1472282</v>
      </c>
      <c r="S291" s="227">
        <v>4703943</v>
      </c>
      <c r="T291" s="221">
        <v>2695995</v>
      </c>
      <c r="U291" s="221">
        <v>-3086375</v>
      </c>
      <c r="V291" s="13"/>
    </row>
    <row r="292" spans="2:22" s="7" customFormat="1" ht="15" customHeight="1" x14ac:dyDescent="0.35">
      <c r="B292" s="220">
        <v>2013</v>
      </c>
      <c r="C292" s="220"/>
      <c r="D292" s="223">
        <v>82211</v>
      </c>
      <c r="E292" s="227">
        <v>19784995</v>
      </c>
      <c r="F292" s="221">
        <v>14884826</v>
      </c>
      <c r="G292" s="221">
        <v>11556382</v>
      </c>
      <c r="H292" s="221">
        <v>428623</v>
      </c>
      <c r="I292" s="221">
        <v>4900169</v>
      </c>
      <c r="J292" s="221">
        <v>996872</v>
      </c>
      <c r="K292" s="221">
        <v>618382</v>
      </c>
      <c r="L292" s="227">
        <v>15340250</v>
      </c>
      <c r="M292" s="221">
        <v>8316796</v>
      </c>
      <c r="N292" s="221">
        <v>6792945</v>
      </c>
      <c r="O292" s="221">
        <v>7023454</v>
      </c>
      <c r="P292" s="221">
        <v>1104970</v>
      </c>
      <c r="Q292" s="221">
        <v>478625</v>
      </c>
      <c r="R292" s="221">
        <v>2287371</v>
      </c>
      <c r="S292" s="227">
        <v>4444744</v>
      </c>
      <c r="T292" s="221">
        <v>2923789</v>
      </c>
      <c r="U292" s="221">
        <v>-2933868</v>
      </c>
    </row>
    <row r="293" spans="2:22" s="7" customFormat="1" ht="15" customHeight="1" x14ac:dyDescent="0.35">
      <c r="B293" s="90">
        <v>2012</v>
      </c>
      <c r="C293" s="90"/>
      <c r="D293" s="91">
        <v>83861</v>
      </c>
      <c r="E293" s="104">
        <v>19830369</v>
      </c>
      <c r="F293" s="95">
        <v>14704586</v>
      </c>
      <c r="G293" s="95">
        <v>11681861</v>
      </c>
      <c r="H293" s="95">
        <v>415619</v>
      </c>
      <c r="I293" s="95">
        <v>5125783</v>
      </c>
      <c r="J293" s="95">
        <v>1071168</v>
      </c>
      <c r="K293" s="95">
        <v>644921</v>
      </c>
      <c r="L293" s="104">
        <v>14933815</v>
      </c>
      <c r="M293" s="95">
        <v>7982238</v>
      </c>
      <c r="N293" s="95">
        <v>6522740</v>
      </c>
      <c r="O293" s="95">
        <v>6951577</v>
      </c>
      <c r="P293" s="95">
        <v>1144759</v>
      </c>
      <c r="Q293" s="95">
        <v>475265</v>
      </c>
      <c r="R293" s="95">
        <v>2226613</v>
      </c>
      <c r="S293" s="104">
        <v>4896554</v>
      </c>
      <c r="T293" s="95">
        <v>2914277</v>
      </c>
      <c r="U293" s="95">
        <v>-2187428</v>
      </c>
    </row>
    <row r="294" spans="2:22" s="7" customFormat="1" ht="15" customHeight="1" x14ac:dyDescent="0.35">
      <c r="B294" s="90">
        <v>2011</v>
      </c>
      <c r="C294" s="90"/>
      <c r="D294" s="91">
        <v>85802</v>
      </c>
      <c r="E294" s="104">
        <v>19855474</v>
      </c>
      <c r="F294" s="95">
        <v>14686634</v>
      </c>
      <c r="G294" s="95">
        <v>11420478</v>
      </c>
      <c r="H294" s="95">
        <v>413820</v>
      </c>
      <c r="I294" s="95">
        <v>5168840</v>
      </c>
      <c r="J294" s="95">
        <v>1157491</v>
      </c>
      <c r="K294" s="95">
        <v>644946</v>
      </c>
      <c r="L294" s="104">
        <v>14198786</v>
      </c>
      <c r="M294" s="95">
        <v>7333993</v>
      </c>
      <c r="N294" s="95">
        <v>5930741</v>
      </c>
      <c r="O294" s="95">
        <v>6864793</v>
      </c>
      <c r="P294" s="95">
        <v>1118381</v>
      </c>
      <c r="Q294" s="95">
        <v>396045</v>
      </c>
      <c r="R294" s="95">
        <v>1840036</v>
      </c>
      <c r="S294" s="104">
        <v>5656688</v>
      </c>
      <c r="T294" s="95">
        <v>3007703</v>
      </c>
      <c r="U294" s="95">
        <v>-1801623</v>
      </c>
    </row>
    <row r="295" spans="2:22" s="7" customFormat="1" ht="15" customHeight="1" x14ac:dyDescent="0.35">
      <c r="B295" s="90">
        <v>2010</v>
      </c>
      <c r="C295" s="90"/>
      <c r="D295" s="91">
        <v>85964</v>
      </c>
      <c r="E295" s="104">
        <v>19392454</v>
      </c>
      <c r="F295" s="95">
        <v>14149759</v>
      </c>
      <c r="G295" s="95">
        <v>11312528</v>
      </c>
      <c r="H295" s="95">
        <v>434168</v>
      </c>
      <c r="I295" s="95">
        <v>5242695</v>
      </c>
      <c r="J295" s="95">
        <v>1211009</v>
      </c>
      <c r="K295" s="95">
        <v>616204</v>
      </c>
      <c r="L295" s="104">
        <v>13341503</v>
      </c>
      <c r="M295" s="95">
        <v>6915251</v>
      </c>
      <c r="N295" s="95">
        <v>5675932</v>
      </c>
      <c r="O295" s="95">
        <v>6426252</v>
      </c>
      <c r="P295" s="95">
        <v>1092814</v>
      </c>
      <c r="Q295" s="95">
        <v>392754</v>
      </c>
      <c r="R295" s="95">
        <v>1731954</v>
      </c>
      <c r="S295" s="104">
        <v>6050951</v>
      </c>
      <c r="T295" s="95">
        <v>2944765</v>
      </c>
      <c r="U295" s="95">
        <v>-1485591</v>
      </c>
    </row>
    <row r="296" spans="2:22" s="7" customFormat="1" ht="15" customHeight="1" x14ac:dyDescent="0.35">
      <c r="B296" s="90">
        <v>2009</v>
      </c>
      <c r="C296" s="90"/>
      <c r="D296" s="91">
        <v>89913</v>
      </c>
      <c r="E296" s="104">
        <v>18488808</v>
      </c>
      <c r="F296" s="95" t="s">
        <v>69</v>
      </c>
      <c r="G296" s="95" t="s">
        <v>69</v>
      </c>
      <c r="H296" s="95" t="s">
        <v>69</v>
      </c>
      <c r="I296" s="95" t="s">
        <v>69</v>
      </c>
      <c r="J296" s="95" t="s">
        <v>69</v>
      </c>
      <c r="K296" s="95" t="s">
        <v>69</v>
      </c>
      <c r="L296" s="104">
        <v>13087567</v>
      </c>
      <c r="M296" s="95" t="s">
        <v>69</v>
      </c>
      <c r="N296" s="95" t="s">
        <v>69</v>
      </c>
      <c r="O296" s="95" t="s">
        <v>69</v>
      </c>
      <c r="P296" s="95" t="s">
        <v>69</v>
      </c>
      <c r="Q296" s="95" t="s">
        <v>69</v>
      </c>
      <c r="R296" s="95" t="s">
        <v>69</v>
      </c>
      <c r="S296" s="104">
        <v>5401241</v>
      </c>
      <c r="T296" s="95" t="s">
        <v>69</v>
      </c>
      <c r="U296" s="95" t="s">
        <v>69</v>
      </c>
    </row>
    <row r="297" spans="2:22" s="13" customFormat="1" ht="15" customHeight="1" x14ac:dyDescent="0.35">
      <c r="B297" s="90">
        <v>2008</v>
      </c>
      <c r="C297" s="90"/>
      <c r="D297" s="91">
        <v>91728</v>
      </c>
      <c r="E297" s="104">
        <v>17572203</v>
      </c>
      <c r="F297" s="95" t="s">
        <v>69</v>
      </c>
      <c r="G297" s="95" t="s">
        <v>69</v>
      </c>
      <c r="H297" s="95" t="s">
        <v>69</v>
      </c>
      <c r="I297" s="95" t="s">
        <v>69</v>
      </c>
      <c r="J297" s="95" t="s">
        <v>69</v>
      </c>
      <c r="K297" s="95" t="s">
        <v>69</v>
      </c>
      <c r="L297" s="104">
        <v>12334114</v>
      </c>
      <c r="M297" s="95" t="s">
        <v>69</v>
      </c>
      <c r="N297" s="95" t="s">
        <v>69</v>
      </c>
      <c r="O297" s="95" t="s">
        <v>69</v>
      </c>
      <c r="P297" s="95" t="s">
        <v>69</v>
      </c>
      <c r="Q297" s="95" t="s">
        <v>69</v>
      </c>
      <c r="R297" s="95" t="s">
        <v>69</v>
      </c>
      <c r="S297" s="104">
        <v>5238090</v>
      </c>
      <c r="T297" s="95" t="s">
        <v>69</v>
      </c>
      <c r="U297" s="95" t="s">
        <v>69</v>
      </c>
      <c r="V297" s="7"/>
    </row>
    <row r="298" spans="2:22" s="13" customFormat="1" ht="15" customHeight="1" x14ac:dyDescent="0.35">
      <c r="B298" s="83" t="s">
        <v>57</v>
      </c>
      <c r="C298" s="83"/>
      <c r="D298" s="80"/>
      <c r="E298" s="80"/>
      <c r="F298" s="80"/>
      <c r="G298" s="80"/>
      <c r="H298" s="80"/>
      <c r="I298" s="94"/>
      <c r="J298" s="83"/>
      <c r="K298" s="80"/>
      <c r="L298" s="80"/>
      <c r="M298" s="80"/>
      <c r="N298" s="80"/>
      <c r="O298" s="80"/>
      <c r="P298" s="94"/>
      <c r="Q298" s="83"/>
      <c r="R298" s="80"/>
      <c r="S298" s="80"/>
      <c r="T298" s="80"/>
      <c r="U298" s="80"/>
    </row>
    <row r="299" spans="2:22" s="13" customFormat="1" ht="15" customHeight="1" x14ac:dyDescent="0.35">
      <c r="B299" s="220">
        <v>2020</v>
      </c>
      <c r="C299" s="220"/>
      <c r="D299" s="223">
        <v>21312</v>
      </c>
      <c r="E299" s="227">
        <v>30503131</v>
      </c>
      <c r="F299" s="223">
        <v>20884358</v>
      </c>
      <c r="G299" s="223">
        <v>8120976</v>
      </c>
      <c r="H299" s="223">
        <v>5152316</v>
      </c>
      <c r="I299" s="223">
        <v>9618773</v>
      </c>
      <c r="J299" s="223">
        <v>384801</v>
      </c>
      <c r="K299" s="223">
        <v>3827071</v>
      </c>
      <c r="L299" s="227">
        <v>23123264</v>
      </c>
      <c r="M299" s="223">
        <v>14044666</v>
      </c>
      <c r="N299" s="223">
        <v>9385720</v>
      </c>
      <c r="O299" s="223">
        <v>9078598</v>
      </c>
      <c r="P299" s="223">
        <v>2688643</v>
      </c>
      <c r="Q299" s="223">
        <v>625608</v>
      </c>
      <c r="R299" s="223">
        <v>1108574</v>
      </c>
      <c r="S299" s="227">
        <v>7379867</v>
      </c>
      <c r="T299" s="223">
        <v>3121913</v>
      </c>
      <c r="U299" s="223">
        <v>-5933831</v>
      </c>
    </row>
    <row r="300" spans="2:22" s="13" customFormat="1" ht="15" customHeight="1" x14ac:dyDescent="0.35">
      <c r="B300" s="220">
        <v>2019</v>
      </c>
      <c r="C300" s="220"/>
      <c r="D300" s="223">
        <v>21004</v>
      </c>
      <c r="E300" s="227">
        <v>28818147</v>
      </c>
      <c r="F300" s="223">
        <v>17942763</v>
      </c>
      <c r="G300" s="223">
        <v>4271170</v>
      </c>
      <c r="H300" s="223">
        <v>5622096</v>
      </c>
      <c r="I300" s="223">
        <v>10875384</v>
      </c>
      <c r="J300" s="223">
        <v>375770</v>
      </c>
      <c r="K300" s="223">
        <v>3555666</v>
      </c>
      <c r="L300" s="227">
        <v>26596366</v>
      </c>
      <c r="M300" s="223">
        <v>15953706</v>
      </c>
      <c r="N300" s="223">
        <v>11316532</v>
      </c>
      <c r="O300" s="223">
        <v>10642660</v>
      </c>
      <c r="P300" s="223">
        <v>2480880</v>
      </c>
      <c r="Q300" s="223">
        <v>560790</v>
      </c>
      <c r="R300" s="223">
        <v>1267546</v>
      </c>
      <c r="S300" s="227">
        <v>2221781</v>
      </c>
      <c r="T300" s="223">
        <v>2149015</v>
      </c>
      <c r="U300" s="223">
        <v>-3653506</v>
      </c>
    </row>
    <row r="301" spans="2:22" s="13" customFormat="1" ht="15" customHeight="1" x14ac:dyDescent="0.35">
      <c r="B301" s="220">
        <v>2018</v>
      </c>
      <c r="C301" s="220"/>
      <c r="D301" s="223">
        <v>19116</v>
      </c>
      <c r="E301" s="227">
        <v>28533998</v>
      </c>
      <c r="F301" s="223">
        <v>20401316</v>
      </c>
      <c r="G301" s="223">
        <v>5413894</v>
      </c>
      <c r="H301" s="223">
        <v>7195551</v>
      </c>
      <c r="I301" s="223">
        <v>8132682</v>
      </c>
      <c r="J301" s="223">
        <v>371626</v>
      </c>
      <c r="K301" s="223">
        <v>3370165</v>
      </c>
      <c r="L301" s="227">
        <v>23727915</v>
      </c>
      <c r="M301" s="223">
        <v>15244652</v>
      </c>
      <c r="N301" s="223">
        <v>11542671</v>
      </c>
      <c r="O301" s="223">
        <v>8483263</v>
      </c>
      <c r="P301" s="223">
        <v>2216883</v>
      </c>
      <c r="Q301" s="223">
        <v>511459</v>
      </c>
      <c r="R301" s="223">
        <v>1741776</v>
      </c>
      <c r="S301" s="227">
        <v>4806083</v>
      </c>
      <c r="T301" s="223">
        <v>1958257</v>
      </c>
      <c r="U301" s="223">
        <v>-4019559</v>
      </c>
    </row>
    <row r="302" spans="2:22" s="13" customFormat="1" ht="15" customHeight="1" x14ac:dyDescent="0.35">
      <c r="B302" s="220">
        <v>2017</v>
      </c>
      <c r="C302" s="220"/>
      <c r="D302" s="223">
        <v>17837</v>
      </c>
      <c r="E302" s="227">
        <v>27532722</v>
      </c>
      <c r="F302" s="223">
        <v>20008439</v>
      </c>
      <c r="G302" s="223">
        <v>5536773</v>
      </c>
      <c r="H302" s="223">
        <v>7247128</v>
      </c>
      <c r="I302" s="223">
        <v>7524284</v>
      </c>
      <c r="J302" s="223">
        <v>360138</v>
      </c>
      <c r="K302" s="223">
        <v>3257798</v>
      </c>
      <c r="L302" s="227">
        <v>23682366</v>
      </c>
      <c r="M302" s="223">
        <v>16031183</v>
      </c>
      <c r="N302" s="223">
        <v>12108686</v>
      </c>
      <c r="O302" s="223">
        <v>7651183</v>
      </c>
      <c r="P302" s="223">
        <v>2094525</v>
      </c>
      <c r="Q302" s="223">
        <v>460388</v>
      </c>
      <c r="R302" s="223">
        <v>1315535</v>
      </c>
      <c r="S302" s="227">
        <v>3850356</v>
      </c>
      <c r="T302" s="223">
        <v>1886048</v>
      </c>
      <c r="U302" s="223">
        <v>-3508962</v>
      </c>
    </row>
    <row r="303" spans="2:22" s="7" customFormat="1" ht="15" customHeight="1" x14ac:dyDescent="0.35">
      <c r="B303" s="220">
        <v>2016</v>
      </c>
      <c r="C303" s="220"/>
      <c r="D303" s="223">
        <v>16453</v>
      </c>
      <c r="E303" s="227">
        <v>27463265</v>
      </c>
      <c r="F303" s="221">
        <v>20240418</v>
      </c>
      <c r="G303" s="221">
        <v>5663253</v>
      </c>
      <c r="H303" s="221">
        <v>7412781</v>
      </c>
      <c r="I303" s="221">
        <v>7222847</v>
      </c>
      <c r="J303" s="221">
        <v>378612</v>
      </c>
      <c r="K303" s="221">
        <v>3118546</v>
      </c>
      <c r="L303" s="227">
        <v>23407701</v>
      </c>
      <c r="M303" s="221">
        <v>16430829</v>
      </c>
      <c r="N303" s="221">
        <v>12634613</v>
      </c>
      <c r="O303" s="221">
        <v>6976872</v>
      </c>
      <c r="P303" s="221">
        <v>2085198</v>
      </c>
      <c r="Q303" s="221">
        <v>451742</v>
      </c>
      <c r="R303" s="221">
        <v>1022647</v>
      </c>
      <c r="S303" s="227">
        <v>4055564</v>
      </c>
      <c r="T303" s="221">
        <v>1860572</v>
      </c>
      <c r="U303" s="221">
        <v>-3551802</v>
      </c>
      <c r="V303" s="13"/>
    </row>
    <row r="304" spans="2:22" s="7" customFormat="1" ht="15" customHeight="1" x14ac:dyDescent="0.35">
      <c r="B304" s="220">
        <v>2015</v>
      </c>
      <c r="C304" s="220"/>
      <c r="D304" s="223">
        <v>15600</v>
      </c>
      <c r="E304" s="227">
        <v>28496506</v>
      </c>
      <c r="F304" s="221">
        <v>20707484</v>
      </c>
      <c r="G304" s="221">
        <v>5802248</v>
      </c>
      <c r="H304" s="221">
        <v>7662248</v>
      </c>
      <c r="I304" s="221">
        <v>7789023</v>
      </c>
      <c r="J304" s="221">
        <v>335302</v>
      </c>
      <c r="K304" s="221">
        <v>3131638</v>
      </c>
      <c r="L304" s="227">
        <v>24732426</v>
      </c>
      <c r="M304" s="221">
        <v>16864691</v>
      </c>
      <c r="N304" s="221">
        <v>13220076</v>
      </c>
      <c r="O304" s="221">
        <v>7867735</v>
      </c>
      <c r="P304" s="221">
        <v>2255878</v>
      </c>
      <c r="Q304" s="221">
        <v>427906</v>
      </c>
      <c r="R304" s="221">
        <v>1386078</v>
      </c>
      <c r="S304" s="227">
        <v>3764081</v>
      </c>
      <c r="T304" s="221">
        <v>1870219</v>
      </c>
      <c r="U304" s="221">
        <v>-3322069</v>
      </c>
      <c r="V304" s="13"/>
    </row>
    <row r="305" spans="2:22" s="7" customFormat="1" ht="15" customHeight="1" x14ac:dyDescent="0.35">
      <c r="B305" s="220">
        <v>2014</v>
      </c>
      <c r="C305" s="220"/>
      <c r="D305" s="223">
        <v>14834</v>
      </c>
      <c r="E305" s="227">
        <v>21819900</v>
      </c>
      <c r="F305" s="221">
        <v>15107092</v>
      </c>
      <c r="G305" s="221">
        <v>5876280</v>
      </c>
      <c r="H305" s="221">
        <v>5811599</v>
      </c>
      <c r="I305" s="221">
        <v>6712807</v>
      </c>
      <c r="J305" s="221">
        <v>334514</v>
      </c>
      <c r="K305" s="221">
        <v>3188714</v>
      </c>
      <c r="L305" s="227">
        <v>17941990</v>
      </c>
      <c r="M305" s="221">
        <v>11069757</v>
      </c>
      <c r="N305" s="221">
        <v>9087511</v>
      </c>
      <c r="O305" s="221">
        <v>6872233</v>
      </c>
      <c r="P305" s="221">
        <v>2283780</v>
      </c>
      <c r="Q305" s="221">
        <v>388234</v>
      </c>
      <c r="R305" s="221">
        <v>805595</v>
      </c>
      <c r="S305" s="227">
        <v>3877910</v>
      </c>
      <c r="T305" s="221">
        <v>2823938</v>
      </c>
      <c r="U305" s="221">
        <v>-2087657</v>
      </c>
      <c r="V305" s="13"/>
    </row>
    <row r="306" spans="2:22" s="7" customFormat="1" ht="15" customHeight="1" x14ac:dyDescent="0.35">
      <c r="B306" s="220">
        <v>2013</v>
      </c>
      <c r="C306" s="220"/>
      <c r="D306" s="223">
        <v>14507</v>
      </c>
      <c r="E306" s="227">
        <v>32372075</v>
      </c>
      <c r="F306" s="221">
        <v>25412929</v>
      </c>
      <c r="G306" s="221">
        <v>5969969</v>
      </c>
      <c r="H306" s="221">
        <v>5204277</v>
      </c>
      <c r="I306" s="221">
        <v>6959146</v>
      </c>
      <c r="J306" s="221">
        <v>347727</v>
      </c>
      <c r="K306" s="221">
        <v>3072747</v>
      </c>
      <c r="L306" s="227">
        <v>18216744</v>
      </c>
      <c r="M306" s="221">
        <v>10729945</v>
      </c>
      <c r="N306" s="221">
        <v>9071005</v>
      </c>
      <c r="O306" s="221">
        <v>7486800</v>
      </c>
      <c r="P306" s="221">
        <v>2277820</v>
      </c>
      <c r="Q306" s="221">
        <v>395183</v>
      </c>
      <c r="R306" s="221">
        <v>1646241</v>
      </c>
      <c r="S306" s="227">
        <v>14155331</v>
      </c>
      <c r="T306" s="221">
        <v>2754903</v>
      </c>
      <c r="U306" s="221">
        <v>-1685173</v>
      </c>
    </row>
    <row r="307" spans="2:22" s="7" customFormat="1" ht="15" customHeight="1" x14ac:dyDescent="0.35">
      <c r="B307" s="90">
        <v>2012</v>
      </c>
      <c r="C307" s="90"/>
      <c r="D307" s="91">
        <v>14328</v>
      </c>
      <c r="E307" s="104">
        <v>33779968</v>
      </c>
      <c r="F307" s="95">
        <v>26733289</v>
      </c>
      <c r="G307" s="95">
        <v>6224417</v>
      </c>
      <c r="H307" s="95">
        <v>5276991</v>
      </c>
      <c r="I307" s="95">
        <v>7046679</v>
      </c>
      <c r="J307" s="95">
        <v>402568</v>
      </c>
      <c r="K307" s="95">
        <v>3054830</v>
      </c>
      <c r="L307" s="104">
        <v>18692852</v>
      </c>
      <c r="M307" s="95">
        <v>10252361</v>
      </c>
      <c r="N307" s="95">
        <v>8578163</v>
      </c>
      <c r="O307" s="95">
        <v>8440490</v>
      </c>
      <c r="P307" s="95">
        <v>2261470</v>
      </c>
      <c r="Q307" s="95">
        <v>395037</v>
      </c>
      <c r="R307" s="95">
        <v>2649778</v>
      </c>
      <c r="S307" s="104">
        <v>15087116</v>
      </c>
      <c r="T307" s="95">
        <v>2720079</v>
      </c>
      <c r="U307" s="95">
        <v>-1659625</v>
      </c>
    </row>
    <row r="308" spans="2:22" s="7" customFormat="1" ht="15" customHeight="1" x14ac:dyDescent="0.35">
      <c r="B308" s="90">
        <v>2011</v>
      </c>
      <c r="C308" s="90"/>
      <c r="D308" s="91">
        <v>14462</v>
      </c>
      <c r="E308" s="104">
        <v>35290224</v>
      </c>
      <c r="F308" s="95">
        <v>27711004</v>
      </c>
      <c r="G308" s="95">
        <v>6309997</v>
      </c>
      <c r="H308" s="95">
        <v>5357366</v>
      </c>
      <c r="I308" s="95">
        <v>7579220</v>
      </c>
      <c r="J308" s="95">
        <v>450676</v>
      </c>
      <c r="K308" s="95">
        <v>3213876</v>
      </c>
      <c r="L308" s="104">
        <v>19337033</v>
      </c>
      <c r="M308" s="95">
        <v>8902313</v>
      </c>
      <c r="N308" s="95">
        <v>7066527</v>
      </c>
      <c r="O308" s="95">
        <v>10434721</v>
      </c>
      <c r="P308" s="95">
        <v>2319533</v>
      </c>
      <c r="Q308" s="95">
        <v>406872</v>
      </c>
      <c r="R308" s="95">
        <v>3734641</v>
      </c>
      <c r="S308" s="104">
        <v>15953191</v>
      </c>
      <c r="T308" s="95">
        <v>2780360</v>
      </c>
      <c r="U308" s="95">
        <v>-1329152</v>
      </c>
    </row>
    <row r="309" spans="2:22" s="13" customFormat="1" ht="15" customHeight="1" x14ac:dyDescent="0.35">
      <c r="B309" s="90">
        <v>2010</v>
      </c>
      <c r="C309" s="90"/>
      <c r="D309" s="91">
        <v>14372</v>
      </c>
      <c r="E309" s="104">
        <v>36488555</v>
      </c>
      <c r="F309" s="95">
        <v>28730206</v>
      </c>
      <c r="G309" s="95">
        <v>6519911</v>
      </c>
      <c r="H309" s="95">
        <v>6795137</v>
      </c>
      <c r="I309" s="95">
        <v>7758349</v>
      </c>
      <c r="J309" s="95">
        <v>469259</v>
      </c>
      <c r="K309" s="95">
        <v>3346688</v>
      </c>
      <c r="L309" s="104">
        <v>19650703</v>
      </c>
      <c r="M309" s="95">
        <v>9843918</v>
      </c>
      <c r="N309" s="95">
        <v>8075895</v>
      </c>
      <c r="O309" s="95">
        <v>9806785</v>
      </c>
      <c r="P309" s="95">
        <v>2261142</v>
      </c>
      <c r="Q309" s="95">
        <v>395398</v>
      </c>
      <c r="R309" s="95">
        <v>3068979</v>
      </c>
      <c r="S309" s="104">
        <v>16837853</v>
      </c>
      <c r="T309" s="95">
        <v>2820331</v>
      </c>
      <c r="U309" s="95">
        <v>-2385487</v>
      </c>
      <c r="V309" s="7"/>
    </row>
    <row r="310" spans="2:22" s="13" customFormat="1" ht="15" customHeight="1" x14ac:dyDescent="0.35">
      <c r="B310" s="90">
        <v>2009</v>
      </c>
      <c r="C310" s="90"/>
      <c r="D310" s="91">
        <v>14968</v>
      </c>
      <c r="E310" s="104">
        <v>22414904</v>
      </c>
      <c r="F310" s="95" t="s">
        <v>69</v>
      </c>
      <c r="G310" s="95" t="s">
        <v>69</v>
      </c>
      <c r="H310" s="95" t="s">
        <v>69</v>
      </c>
      <c r="I310" s="95" t="s">
        <v>69</v>
      </c>
      <c r="J310" s="95" t="s">
        <v>69</v>
      </c>
      <c r="K310" s="95" t="s">
        <v>69</v>
      </c>
      <c r="L310" s="104">
        <v>14389437</v>
      </c>
      <c r="M310" s="95" t="s">
        <v>69</v>
      </c>
      <c r="N310" s="95" t="s">
        <v>69</v>
      </c>
      <c r="O310" s="95" t="s">
        <v>69</v>
      </c>
      <c r="P310" s="95" t="s">
        <v>69</v>
      </c>
      <c r="Q310" s="95" t="s">
        <v>69</v>
      </c>
      <c r="R310" s="95" t="s">
        <v>69</v>
      </c>
      <c r="S310" s="104">
        <v>8025467</v>
      </c>
      <c r="T310" s="95" t="s">
        <v>69</v>
      </c>
      <c r="U310" s="95" t="s">
        <v>69</v>
      </c>
      <c r="V310" s="7"/>
    </row>
    <row r="311" spans="2:22" s="13" customFormat="1" ht="15" customHeight="1" x14ac:dyDescent="0.35">
      <c r="B311" s="90">
        <v>2008</v>
      </c>
      <c r="C311" s="90"/>
      <c r="D311" s="91">
        <v>15800</v>
      </c>
      <c r="E311" s="104">
        <v>21605941</v>
      </c>
      <c r="F311" s="95" t="s">
        <v>69</v>
      </c>
      <c r="G311" s="95" t="s">
        <v>69</v>
      </c>
      <c r="H311" s="95" t="s">
        <v>69</v>
      </c>
      <c r="I311" s="95" t="s">
        <v>69</v>
      </c>
      <c r="J311" s="95" t="s">
        <v>69</v>
      </c>
      <c r="K311" s="95" t="s">
        <v>69</v>
      </c>
      <c r="L311" s="104">
        <v>14308652</v>
      </c>
      <c r="M311" s="95" t="s">
        <v>69</v>
      </c>
      <c r="N311" s="95" t="s">
        <v>69</v>
      </c>
      <c r="O311" s="95" t="s">
        <v>69</v>
      </c>
      <c r="P311" s="95" t="s">
        <v>69</v>
      </c>
      <c r="Q311" s="95" t="s">
        <v>69</v>
      </c>
      <c r="R311" s="95" t="s">
        <v>69</v>
      </c>
      <c r="S311" s="104">
        <v>7297289</v>
      </c>
      <c r="T311" s="95" t="s">
        <v>69</v>
      </c>
      <c r="U311" s="95" t="s">
        <v>69</v>
      </c>
      <c r="V311" s="7"/>
    </row>
    <row r="312" spans="2:22" s="7" customFormat="1" ht="15" customHeight="1" x14ac:dyDescent="0.35">
      <c r="B312" s="83" t="s">
        <v>58</v>
      </c>
      <c r="C312" s="83"/>
      <c r="D312" s="80"/>
      <c r="E312" s="80"/>
      <c r="F312" s="80"/>
      <c r="G312" s="80"/>
      <c r="H312" s="80"/>
      <c r="I312" s="94"/>
      <c r="J312" s="83"/>
      <c r="K312" s="80"/>
      <c r="L312" s="80"/>
      <c r="M312" s="80"/>
      <c r="N312" s="80"/>
      <c r="O312" s="80"/>
      <c r="P312" s="94"/>
      <c r="Q312" s="83"/>
      <c r="R312" s="80"/>
      <c r="S312" s="80"/>
      <c r="T312" s="80"/>
      <c r="U312" s="80"/>
      <c r="V312" s="13"/>
    </row>
    <row r="313" spans="2:22" s="7" customFormat="1" ht="15" customHeight="1" x14ac:dyDescent="0.35">
      <c r="B313" s="220">
        <v>2020</v>
      </c>
      <c r="C313" s="220"/>
      <c r="D313" s="223">
        <v>51940</v>
      </c>
      <c r="E313" s="227">
        <v>77583419</v>
      </c>
      <c r="F313" s="223">
        <v>43421606</v>
      </c>
      <c r="G313" s="223">
        <v>30513281</v>
      </c>
      <c r="H313" s="223">
        <v>411547</v>
      </c>
      <c r="I313" s="223">
        <v>34161813</v>
      </c>
      <c r="J313" s="223">
        <v>20453448</v>
      </c>
      <c r="K313" s="223">
        <v>1383802</v>
      </c>
      <c r="L313" s="227">
        <v>48422538</v>
      </c>
      <c r="M313" s="223">
        <v>31092871</v>
      </c>
      <c r="N313" s="223">
        <v>25389306</v>
      </c>
      <c r="O313" s="223">
        <v>17329666</v>
      </c>
      <c r="P313" s="223">
        <v>1612173</v>
      </c>
      <c r="Q313" s="223">
        <v>512915</v>
      </c>
      <c r="R313" s="223">
        <v>4881072</v>
      </c>
      <c r="S313" s="227">
        <v>29160882</v>
      </c>
      <c r="T313" s="223">
        <v>8633501</v>
      </c>
      <c r="U313" s="223">
        <v>-918700</v>
      </c>
      <c r="V313" s="13"/>
    </row>
    <row r="314" spans="2:22" s="7" customFormat="1" ht="15" customHeight="1" x14ac:dyDescent="0.35">
      <c r="B314" s="220">
        <v>2019</v>
      </c>
      <c r="C314" s="220"/>
      <c r="D314" s="223">
        <v>49830</v>
      </c>
      <c r="E314" s="227">
        <v>74366590</v>
      </c>
      <c r="F314" s="223">
        <v>41096484</v>
      </c>
      <c r="G314" s="223">
        <v>29132522</v>
      </c>
      <c r="H314" s="223">
        <v>587809</v>
      </c>
      <c r="I314" s="223">
        <v>33270106</v>
      </c>
      <c r="J314" s="223">
        <v>19896984</v>
      </c>
      <c r="K314" s="223">
        <v>988386</v>
      </c>
      <c r="L314" s="227">
        <v>47550821</v>
      </c>
      <c r="M314" s="223">
        <v>29814739</v>
      </c>
      <c r="N314" s="223">
        <v>24299656</v>
      </c>
      <c r="O314" s="223">
        <v>17736081</v>
      </c>
      <c r="P314" s="223">
        <v>1661348</v>
      </c>
      <c r="Q314" s="223">
        <v>557581</v>
      </c>
      <c r="R314" s="223">
        <v>5238324</v>
      </c>
      <c r="S314" s="227">
        <v>26815769</v>
      </c>
      <c r="T314" s="223">
        <v>8245274</v>
      </c>
      <c r="U314" s="223">
        <v>-2987494</v>
      </c>
      <c r="V314" s="13"/>
    </row>
    <row r="315" spans="2:22" s="7" customFormat="1" ht="15" customHeight="1" x14ac:dyDescent="0.35">
      <c r="B315" s="220">
        <v>2018</v>
      </c>
      <c r="C315" s="220"/>
      <c r="D315" s="223">
        <v>45510</v>
      </c>
      <c r="E315" s="227">
        <v>65466877</v>
      </c>
      <c r="F315" s="223">
        <v>36246054</v>
      </c>
      <c r="G315" s="223">
        <v>26356164</v>
      </c>
      <c r="H315" s="223">
        <v>321111</v>
      </c>
      <c r="I315" s="223">
        <v>29220823</v>
      </c>
      <c r="J315" s="223">
        <v>17503575</v>
      </c>
      <c r="K315" s="223">
        <v>906834</v>
      </c>
      <c r="L315" s="227">
        <v>43149223</v>
      </c>
      <c r="M315" s="223">
        <v>26395507</v>
      </c>
      <c r="N315" s="223">
        <v>21377098</v>
      </c>
      <c r="O315" s="223">
        <v>16753716</v>
      </c>
      <c r="P315" s="223">
        <v>1313649</v>
      </c>
      <c r="Q315" s="223">
        <v>507768</v>
      </c>
      <c r="R315" s="223">
        <v>5748606</v>
      </c>
      <c r="S315" s="227">
        <v>22317654</v>
      </c>
      <c r="T315" s="223">
        <v>7566408</v>
      </c>
      <c r="U315" s="223">
        <v>-3400523</v>
      </c>
      <c r="V315" s="13"/>
    </row>
    <row r="316" spans="2:22" s="7" customFormat="1" ht="15" customHeight="1" x14ac:dyDescent="0.35">
      <c r="B316" s="220">
        <v>2017</v>
      </c>
      <c r="C316" s="220"/>
      <c r="D316" s="223">
        <v>40792</v>
      </c>
      <c r="E316" s="227">
        <v>59026723</v>
      </c>
      <c r="F316" s="223">
        <v>33246913</v>
      </c>
      <c r="G316" s="223">
        <v>24420468</v>
      </c>
      <c r="H316" s="223">
        <v>293656</v>
      </c>
      <c r="I316" s="223">
        <v>25779810</v>
      </c>
      <c r="J316" s="223">
        <v>15585255</v>
      </c>
      <c r="K316" s="223">
        <v>882930</v>
      </c>
      <c r="L316" s="227">
        <v>39766101</v>
      </c>
      <c r="M316" s="223">
        <v>24011881</v>
      </c>
      <c r="N316" s="223">
        <v>19523938</v>
      </c>
      <c r="O316" s="223">
        <v>15754220</v>
      </c>
      <c r="P316" s="223">
        <v>1193833</v>
      </c>
      <c r="Q316" s="223">
        <v>433138</v>
      </c>
      <c r="R316" s="223">
        <v>5721825</v>
      </c>
      <c r="S316" s="227">
        <v>19260622</v>
      </c>
      <c r="T316" s="223">
        <v>7171454</v>
      </c>
      <c r="U316" s="223">
        <v>-3791000</v>
      </c>
      <c r="V316" s="13"/>
    </row>
    <row r="317" spans="2:22" s="7" customFormat="1" ht="15" customHeight="1" x14ac:dyDescent="0.35">
      <c r="B317" s="220">
        <v>2016</v>
      </c>
      <c r="C317" s="220"/>
      <c r="D317" s="223">
        <v>35787</v>
      </c>
      <c r="E317" s="227">
        <v>54541678</v>
      </c>
      <c r="F317" s="221">
        <v>31449933</v>
      </c>
      <c r="G317" s="221">
        <v>22848631</v>
      </c>
      <c r="H317" s="221">
        <v>298587</v>
      </c>
      <c r="I317" s="221">
        <v>23091745</v>
      </c>
      <c r="J317" s="221">
        <v>14358119</v>
      </c>
      <c r="K317" s="221">
        <v>810535</v>
      </c>
      <c r="L317" s="227">
        <v>36333586</v>
      </c>
      <c r="M317" s="221">
        <v>21599589</v>
      </c>
      <c r="N317" s="221">
        <v>17756569</v>
      </c>
      <c r="O317" s="221">
        <v>14733997</v>
      </c>
      <c r="P317" s="221">
        <v>1069493</v>
      </c>
      <c r="Q317" s="221">
        <v>361555</v>
      </c>
      <c r="R317" s="221">
        <v>5709393</v>
      </c>
      <c r="S317" s="227">
        <v>18208092</v>
      </c>
      <c r="T317" s="221">
        <v>6954780</v>
      </c>
      <c r="U317" s="221">
        <v>-3629283</v>
      </c>
      <c r="V317" s="13"/>
    </row>
    <row r="318" spans="2:22" s="7" customFormat="1" ht="15" customHeight="1" x14ac:dyDescent="0.35">
      <c r="B318" s="220">
        <v>2015</v>
      </c>
      <c r="C318" s="220"/>
      <c r="D318" s="223">
        <v>32154</v>
      </c>
      <c r="E318" s="227">
        <v>52005967</v>
      </c>
      <c r="F318" s="221">
        <v>29610680</v>
      </c>
      <c r="G318" s="221">
        <v>21706082</v>
      </c>
      <c r="H318" s="221">
        <v>205950</v>
      </c>
      <c r="I318" s="221">
        <v>22395286</v>
      </c>
      <c r="J318" s="221">
        <v>14008712</v>
      </c>
      <c r="K318" s="221">
        <v>856175</v>
      </c>
      <c r="L318" s="227">
        <v>35587875</v>
      </c>
      <c r="M318" s="221">
        <v>20789631</v>
      </c>
      <c r="N318" s="221">
        <v>17509313</v>
      </c>
      <c r="O318" s="221">
        <v>14798245</v>
      </c>
      <c r="P318" s="221">
        <v>1117672</v>
      </c>
      <c r="Q318" s="221">
        <v>310948</v>
      </c>
      <c r="R318" s="221">
        <v>5581151</v>
      </c>
      <c r="S318" s="227">
        <v>16418091</v>
      </c>
      <c r="T318" s="221">
        <v>6623797</v>
      </c>
      <c r="U318" s="221">
        <v>-2959411</v>
      </c>
      <c r="V318" s="13"/>
    </row>
    <row r="319" spans="2:22" s="7" customFormat="1" ht="15" customHeight="1" x14ac:dyDescent="0.35">
      <c r="B319" s="220">
        <v>2014</v>
      </c>
      <c r="C319" s="220"/>
      <c r="D319" s="223">
        <v>29561</v>
      </c>
      <c r="E319" s="227">
        <v>50340908</v>
      </c>
      <c r="F319" s="221">
        <v>28441362</v>
      </c>
      <c r="G319" s="221">
        <v>20817219</v>
      </c>
      <c r="H319" s="221">
        <v>173440</v>
      </c>
      <c r="I319" s="221">
        <v>21899546</v>
      </c>
      <c r="J319" s="221">
        <v>13852854</v>
      </c>
      <c r="K319" s="221">
        <v>831626</v>
      </c>
      <c r="L319" s="227">
        <v>35536355</v>
      </c>
      <c r="M319" s="221">
        <v>19480450</v>
      </c>
      <c r="N319" s="221">
        <v>16459845</v>
      </c>
      <c r="O319" s="221">
        <v>16055906</v>
      </c>
      <c r="P319" s="221">
        <v>1119573</v>
      </c>
      <c r="Q319" s="221">
        <v>267613</v>
      </c>
      <c r="R319" s="221">
        <v>7007369</v>
      </c>
      <c r="S319" s="227">
        <v>14804553</v>
      </c>
      <c r="T319" s="221">
        <v>6208169</v>
      </c>
      <c r="U319" s="221">
        <v>-3268861</v>
      </c>
      <c r="V319" s="13"/>
    </row>
    <row r="320" spans="2:22" s="7" customFormat="1" ht="15" customHeight="1" x14ac:dyDescent="0.35">
      <c r="B320" s="220">
        <v>2013</v>
      </c>
      <c r="C320" s="220"/>
      <c r="D320" s="223">
        <v>28298</v>
      </c>
      <c r="E320" s="227">
        <v>48048534</v>
      </c>
      <c r="F320" s="221">
        <v>26840902</v>
      </c>
      <c r="G320" s="221">
        <v>19982024</v>
      </c>
      <c r="H320" s="221">
        <v>175746</v>
      </c>
      <c r="I320" s="221">
        <v>21207632</v>
      </c>
      <c r="J320" s="221">
        <v>13697415</v>
      </c>
      <c r="K320" s="221">
        <v>863466</v>
      </c>
      <c r="L320" s="227">
        <v>34378086</v>
      </c>
      <c r="M320" s="221">
        <v>18778174</v>
      </c>
      <c r="N320" s="221">
        <v>15918040</v>
      </c>
      <c r="O320" s="221">
        <v>15599912</v>
      </c>
      <c r="P320" s="221">
        <v>1096749</v>
      </c>
      <c r="Q320" s="221">
        <v>249213</v>
      </c>
      <c r="R320" s="221">
        <v>5784997</v>
      </c>
      <c r="S320" s="227">
        <v>13670448</v>
      </c>
      <c r="T320" s="221">
        <v>5976024</v>
      </c>
      <c r="U320" s="221">
        <v>-2553003</v>
      </c>
    </row>
    <row r="321" spans="2:22" s="13" customFormat="1" ht="15" customHeight="1" x14ac:dyDescent="0.35">
      <c r="B321" s="90">
        <v>2012</v>
      </c>
      <c r="C321" s="90"/>
      <c r="D321" s="91">
        <v>28435</v>
      </c>
      <c r="E321" s="104">
        <v>49510515</v>
      </c>
      <c r="F321" s="95">
        <v>27225924</v>
      </c>
      <c r="G321" s="95">
        <v>20258502</v>
      </c>
      <c r="H321" s="95">
        <v>168763</v>
      </c>
      <c r="I321" s="95">
        <v>22284591</v>
      </c>
      <c r="J321" s="95">
        <v>14487045</v>
      </c>
      <c r="K321" s="95">
        <v>942302</v>
      </c>
      <c r="L321" s="104">
        <v>35752400</v>
      </c>
      <c r="M321" s="95">
        <v>19607793</v>
      </c>
      <c r="N321" s="95">
        <v>16503577</v>
      </c>
      <c r="O321" s="95">
        <v>16144606</v>
      </c>
      <c r="P321" s="95">
        <v>1232968</v>
      </c>
      <c r="Q321" s="95">
        <v>264491</v>
      </c>
      <c r="R321" s="95">
        <v>5878140</v>
      </c>
      <c r="S321" s="104">
        <v>13758115</v>
      </c>
      <c r="T321" s="95">
        <v>5978907</v>
      </c>
      <c r="U321" s="95">
        <v>-1792997</v>
      </c>
      <c r="V321" s="7"/>
    </row>
    <row r="322" spans="2:22" s="13" customFormat="1" ht="15" customHeight="1" x14ac:dyDescent="0.35">
      <c r="B322" s="90">
        <v>2011</v>
      </c>
      <c r="C322" s="90"/>
      <c r="D322" s="91">
        <v>28983</v>
      </c>
      <c r="E322" s="104">
        <v>51178794</v>
      </c>
      <c r="F322" s="95">
        <v>27719315</v>
      </c>
      <c r="G322" s="95">
        <v>20782442</v>
      </c>
      <c r="H322" s="95">
        <v>177449</v>
      </c>
      <c r="I322" s="95">
        <v>23459479</v>
      </c>
      <c r="J322" s="95">
        <v>15270793</v>
      </c>
      <c r="K322" s="95">
        <v>1108540</v>
      </c>
      <c r="L322" s="104">
        <v>37001895</v>
      </c>
      <c r="M322" s="95">
        <v>20371558</v>
      </c>
      <c r="N322" s="95">
        <v>16911333</v>
      </c>
      <c r="O322" s="95">
        <v>16630336</v>
      </c>
      <c r="P322" s="95">
        <v>1458970</v>
      </c>
      <c r="Q322" s="95">
        <v>245139</v>
      </c>
      <c r="R322" s="95">
        <v>6391871</v>
      </c>
      <c r="S322" s="104">
        <v>14176899</v>
      </c>
      <c r="T322" s="95">
        <v>6151089</v>
      </c>
      <c r="U322" s="95">
        <v>-1053242</v>
      </c>
      <c r="V322" s="7"/>
    </row>
    <row r="323" spans="2:22" s="13" customFormat="1" ht="15" customHeight="1" x14ac:dyDescent="0.35">
      <c r="B323" s="90">
        <v>2010</v>
      </c>
      <c r="C323" s="90"/>
      <c r="D323" s="91">
        <v>29566</v>
      </c>
      <c r="E323" s="104">
        <v>52805573</v>
      </c>
      <c r="F323" s="95">
        <v>28557932</v>
      </c>
      <c r="G323" s="95">
        <v>21305532</v>
      </c>
      <c r="H323" s="95">
        <v>240417</v>
      </c>
      <c r="I323" s="95">
        <v>24247641</v>
      </c>
      <c r="J323" s="95">
        <v>15896128</v>
      </c>
      <c r="K323" s="95">
        <v>1134062</v>
      </c>
      <c r="L323" s="104">
        <v>37899359</v>
      </c>
      <c r="M323" s="95">
        <v>21621607</v>
      </c>
      <c r="N323" s="95">
        <v>17972822</v>
      </c>
      <c r="O323" s="95">
        <v>16277753</v>
      </c>
      <c r="P323" s="95">
        <v>1622227</v>
      </c>
      <c r="Q323" s="95">
        <v>284968</v>
      </c>
      <c r="R323" s="95">
        <v>5891078</v>
      </c>
      <c r="S323" s="104">
        <v>14906214</v>
      </c>
      <c r="T323" s="95">
        <v>5933532</v>
      </c>
      <c r="U323" s="95">
        <v>-1034414</v>
      </c>
      <c r="V323" s="7"/>
    </row>
    <row r="324" spans="2:22" s="7" customFormat="1" ht="15" customHeight="1" x14ac:dyDescent="0.35">
      <c r="B324" s="90">
        <v>2009</v>
      </c>
      <c r="C324" s="90"/>
      <c r="D324" s="91">
        <v>30010</v>
      </c>
      <c r="E324" s="104">
        <v>53307464</v>
      </c>
      <c r="F324" s="95" t="s">
        <v>69</v>
      </c>
      <c r="G324" s="95" t="s">
        <v>69</v>
      </c>
      <c r="H324" s="95" t="s">
        <v>69</v>
      </c>
      <c r="I324" s="95" t="s">
        <v>69</v>
      </c>
      <c r="J324" s="95" t="s">
        <v>69</v>
      </c>
      <c r="K324" s="95" t="s">
        <v>69</v>
      </c>
      <c r="L324" s="104">
        <v>39211852</v>
      </c>
      <c r="M324" s="95" t="s">
        <v>69</v>
      </c>
      <c r="N324" s="95" t="s">
        <v>69</v>
      </c>
      <c r="O324" s="95" t="s">
        <v>69</v>
      </c>
      <c r="P324" s="95" t="s">
        <v>69</v>
      </c>
      <c r="Q324" s="95" t="s">
        <v>69</v>
      </c>
      <c r="R324" s="95" t="s">
        <v>69</v>
      </c>
      <c r="S324" s="104">
        <v>14095612</v>
      </c>
      <c r="T324" s="95" t="s">
        <v>69</v>
      </c>
      <c r="U324" s="95" t="s">
        <v>69</v>
      </c>
    </row>
    <row r="325" spans="2:22" s="7" customFormat="1" ht="15" customHeight="1" x14ac:dyDescent="0.35">
      <c r="B325" s="90">
        <v>2008</v>
      </c>
      <c r="C325" s="90"/>
      <c r="D325" s="91">
        <v>30068</v>
      </c>
      <c r="E325" s="104">
        <v>52388633</v>
      </c>
      <c r="F325" s="95" t="s">
        <v>69</v>
      </c>
      <c r="G325" s="95" t="s">
        <v>69</v>
      </c>
      <c r="H325" s="95" t="s">
        <v>69</v>
      </c>
      <c r="I325" s="95" t="s">
        <v>69</v>
      </c>
      <c r="J325" s="95" t="s">
        <v>69</v>
      </c>
      <c r="K325" s="95" t="s">
        <v>69</v>
      </c>
      <c r="L325" s="104">
        <v>38556527</v>
      </c>
      <c r="M325" s="95" t="s">
        <v>69</v>
      </c>
      <c r="N325" s="95" t="s">
        <v>69</v>
      </c>
      <c r="O325" s="95" t="s">
        <v>69</v>
      </c>
      <c r="P325" s="95" t="s">
        <v>69</v>
      </c>
      <c r="Q325" s="95" t="s">
        <v>69</v>
      </c>
      <c r="R325" s="95" t="s">
        <v>69</v>
      </c>
      <c r="S325" s="104">
        <v>13832107</v>
      </c>
      <c r="T325" s="95" t="s">
        <v>69</v>
      </c>
      <c r="U325" s="95" t="s">
        <v>69</v>
      </c>
    </row>
    <row r="326" spans="2:22" s="7" customFormat="1" ht="15" customHeight="1" x14ac:dyDescent="0.35">
      <c r="B326" s="83" t="s">
        <v>566</v>
      </c>
      <c r="C326" s="83"/>
      <c r="D326" s="80"/>
      <c r="E326" s="80"/>
      <c r="F326" s="80"/>
      <c r="G326" s="80"/>
      <c r="H326" s="80"/>
      <c r="I326" s="94"/>
      <c r="J326" s="83"/>
      <c r="K326" s="80"/>
      <c r="L326" s="80"/>
      <c r="M326" s="80"/>
      <c r="N326" s="80"/>
      <c r="O326" s="80"/>
      <c r="P326" s="94"/>
      <c r="Q326" s="83"/>
      <c r="R326" s="80"/>
      <c r="S326" s="80"/>
      <c r="T326" s="80"/>
      <c r="U326" s="80"/>
      <c r="V326" s="13"/>
    </row>
    <row r="327" spans="2:22" s="7" customFormat="1" ht="15" customHeight="1" x14ac:dyDescent="0.35">
      <c r="B327" s="220">
        <v>2020</v>
      </c>
      <c r="C327" s="220"/>
      <c r="D327" s="223">
        <v>134105</v>
      </c>
      <c r="E327" s="227">
        <v>117538449</v>
      </c>
      <c r="F327" s="223">
        <v>94987421</v>
      </c>
      <c r="G327" s="223">
        <v>4806108</v>
      </c>
      <c r="H327" s="223">
        <v>4149552</v>
      </c>
      <c r="I327" s="223">
        <v>22551028</v>
      </c>
      <c r="J327" s="223">
        <v>880566</v>
      </c>
      <c r="K327" s="223">
        <v>4130537</v>
      </c>
      <c r="L327" s="227">
        <v>56113523</v>
      </c>
      <c r="M327" s="223">
        <v>33924766</v>
      </c>
      <c r="N327" s="223">
        <v>27792316</v>
      </c>
      <c r="O327" s="223">
        <v>22188757</v>
      </c>
      <c r="P327" s="223">
        <v>2019961</v>
      </c>
      <c r="Q327" s="223">
        <v>1067910</v>
      </c>
      <c r="R327" s="223">
        <v>7785672</v>
      </c>
      <c r="S327" s="227">
        <v>61424926</v>
      </c>
      <c r="T327" s="223">
        <v>21414196</v>
      </c>
      <c r="U327" s="223">
        <v>-1599257</v>
      </c>
      <c r="V327" s="13"/>
    </row>
    <row r="328" spans="2:22" s="7" customFormat="1" ht="15" customHeight="1" x14ac:dyDescent="0.35">
      <c r="B328" s="220">
        <v>2019</v>
      </c>
      <c r="C328" s="220"/>
      <c r="D328" s="223">
        <v>131886</v>
      </c>
      <c r="E328" s="227">
        <v>105823759</v>
      </c>
      <c r="F328" s="223">
        <v>83961648</v>
      </c>
      <c r="G328" s="223">
        <v>4527155</v>
      </c>
      <c r="H328" s="223">
        <v>4208034</v>
      </c>
      <c r="I328" s="223">
        <v>21862110</v>
      </c>
      <c r="J328" s="223">
        <v>820580</v>
      </c>
      <c r="K328" s="223">
        <v>4327723</v>
      </c>
      <c r="L328" s="227">
        <v>50764649</v>
      </c>
      <c r="M328" s="223">
        <v>30112325</v>
      </c>
      <c r="N328" s="223">
        <v>25878233</v>
      </c>
      <c r="O328" s="223">
        <v>20652324</v>
      </c>
      <c r="P328" s="223">
        <v>2229590</v>
      </c>
      <c r="Q328" s="223">
        <v>1009380</v>
      </c>
      <c r="R328" s="223">
        <v>7819130</v>
      </c>
      <c r="S328" s="227">
        <v>55059109</v>
      </c>
      <c r="T328" s="223">
        <v>20673381</v>
      </c>
      <c r="U328" s="223">
        <v>-902082</v>
      </c>
      <c r="V328" s="13"/>
    </row>
    <row r="329" spans="2:22" s="7" customFormat="1" ht="15" customHeight="1" x14ac:dyDescent="0.35">
      <c r="B329" s="220">
        <v>2018</v>
      </c>
      <c r="C329" s="220"/>
      <c r="D329" s="223">
        <v>128466</v>
      </c>
      <c r="E329" s="227">
        <v>102334545</v>
      </c>
      <c r="F329" s="223">
        <v>79839375</v>
      </c>
      <c r="G329" s="223">
        <v>3763438</v>
      </c>
      <c r="H329" s="223">
        <v>4364330</v>
      </c>
      <c r="I329" s="223">
        <v>22495170</v>
      </c>
      <c r="J329" s="223">
        <v>729282</v>
      </c>
      <c r="K329" s="223">
        <v>4169408</v>
      </c>
      <c r="L329" s="227">
        <v>49759072</v>
      </c>
      <c r="M329" s="223">
        <v>28843345</v>
      </c>
      <c r="N329" s="223">
        <v>25068094</v>
      </c>
      <c r="O329" s="223">
        <v>20915728</v>
      </c>
      <c r="P329" s="223">
        <v>2203471</v>
      </c>
      <c r="Q329" s="223">
        <v>854750</v>
      </c>
      <c r="R329" s="223">
        <v>8268829</v>
      </c>
      <c r="S329" s="227">
        <v>52575472</v>
      </c>
      <c r="T329" s="223">
        <v>20514839</v>
      </c>
      <c r="U329" s="223">
        <v>-1017440</v>
      </c>
      <c r="V329" s="13"/>
    </row>
    <row r="330" spans="2:22" s="7" customFormat="1" ht="15" customHeight="1" x14ac:dyDescent="0.35">
      <c r="B330" s="220">
        <v>2017</v>
      </c>
      <c r="C330" s="220"/>
      <c r="D330" s="223">
        <v>125617</v>
      </c>
      <c r="E330" s="227">
        <v>99516580</v>
      </c>
      <c r="F330" s="223">
        <v>77580381</v>
      </c>
      <c r="G330" s="223">
        <v>3393193</v>
      </c>
      <c r="H330" s="223">
        <v>4642977</v>
      </c>
      <c r="I330" s="223">
        <v>21936198</v>
      </c>
      <c r="J330" s="223">
        <v>590524</v>
      </c>
      <c r="K330" s="223">
        <v>4059980</v>
      </c>
      <c r="L330" s="227">
        <v>49299895</v>
      </c>
      <c r="M330" s="223">
        <v>29193525</v>
      </c>
      <c r="N330" s="223">
        <v>25275156</v>
      </c>
      <c r="O330" s="223">
        <v>20106370</v>
      </c>
      <c r="P330" s="223">
        <v>1979197</v>
      </c>
      <c r="Q330" s="223">
        <v>808346</v>
      </c>
      <c r="R330" s="223">
        <v>7320199</v>
      </c>
      <c r="S330" s="227">
        <v>50216685</v>
      </c>
      <c r="T330" s="223">
        <v>19518747</v>
      </c>
      <c r="U330" s="223">
        <v>-443227</v>
      </c>
      <c r="V330" s="13"/>
    </row>
    <row r="331" spans="2:22" s="7" customFormat="1" ht="15" customHeight="1" x14ac:dyDescent="0.35">
      <c r="B331" s="220">
        <v>2016</v>
      </c>
      <c r="C331" s="220"/>
      <c r="D331" s="223">
        <v>120198</v>
      </c>
      <c r="E331" s="227">
        <v>100356926</v>
      </c>
      <c r="F331" s="221">
        <v>74612632</v>
      </c>
      <c r="G331" s="221">
        <v>3190752</v>
      </c>
      <c r="H331" s="221">
        <v>4195874</v>
      </c>
      <c r="I331" s="221">
        <v>25744294</v>
      </c>
      <c r="J331" s="221">
        <v>495660</v>
      </c>
      <c r="K331" s="221">
        <v>3788895</v>
      </c>
      <c r="L331" s="227">
        <v>50545835</v>
      </c>
      <c r="M331" s="221">
        <v>30355544</v>
      </c>
      <c r="N331" s="221">
        <v>26820977</v>
      </c>
      <c r="O331" s="221">
        <v>20190291</v>
      </c>
      <c r="P331" s="221">
        <v>1810803</v>
      </c>
      <c r="Q331" s="221">
        <v>798894</v>
      </c>
      <c r="R331" s="221">
        <v>7930000</v>
      </c>
      <c r="S331" s="227">
        <v>49811091</v>
      </c>
      <c r="T331" s="221">
        <v>20499906</v>
      </c>
      <c r="U331" s="221">
        <v>-832939</v>
      </c>
      <c r="V331" s="13"/>
    </row>
    <row r="332" spans="2:22" s="7" customFormat="1" ht="15" customHeight="1" x14ac:dyDescent="0.35">
      <c r="B332" s="220">
        <v>2015</v>
      </c>
      <c r="C332" s="220"/>
      <c r="D332" s="223">
        <v>116705</v>
      </c>
      <c r="E332" s="227">
        <v>102826510</v>
      </c>
      <c r="F332" s="221">
        <v>77536754</v>
      </c>
      <c r="G332" s="221">
        <v>3055961</v>
      </c>
      <c r="H332" s="221">
        <v>3271590</v>
      </c>
      <c r="I332" s="221">
        <v>25289756</v>
      </c>
      <c r="J332" s="221">
        <v>490475</v>
      </c>
      <c r="K332" s="221">
        <v>3604025</v>
      </c>
      <c r="L332" s="227">
        <v>52722486</v>
      </c>
      <c r="M332" s="221">
        <v>30129317</v>
      </c>
      <c r="N332" s="221">
        <v>26282779</v>
      </c>
      <c r="O332" s="221">
        <v>22593169</v>
      </c>
      <c r="P332" s="221">
        <v>1738505</v>
      </c>
      <c r="Q332" s="221">
        <v>804921</v>
      </c>
      <c r="R332" s="221">
        <v>9930071</v>
      </c>
      <c r="S332" s="227">
        <v>50104024</v>
      </c>
      <c r="T332" s="221">
        <v>20938128</v>
      </c>
      <c r="U332" s="221">
        <v>-463439</v>
      </c>
      <c r="V332" s="13"/>
    </row>
    <row r="333" spans="2:22" s="13" customFormat="1" ht="15" customHeight="1" x14ac:dyDescent="0.35">
      <c r="B333" s="220">
        <v>2014</v>
      </c>
      <c r="C333" s="220"/>
      <c r="D333" s="223">
        <v>113358</v>
      </c>
      <c r="E333" s="227">
        <v>109244950</v>
      </c>
      <c r="F333" s="221">
        <v>79486611</v>
      </c>
      <c r="G333" s="221">
        <v>2942663</v>
      </c>
      <c r="H333" s="221">
        <v>3226428</v>
      </c>
      <c r="I333" s="221">
        <v>29758339</v>
      </c>
      <c r="J333" s="221">
        <v>508385</v>
      </c>
      <c r="K333" s="221">
        <v>3498163</v>
      </c>
      <c r="L333" s="227">
        <v>58841749</v>
      </c>
      <c r="M333" s="221">
        <v>30405403</v>
      </c>
      <c r="N333" s="221">
        <v>27413517</v>
      </c>
      <c r="O333" s="221">
        <v>28436345</v>
      </c>
      <c r="P333" s="221">
        <v>1732988</v>
      </c>
      <c r="Q333" s="221">
        <v>851214</v>
      </c>
      <c r="R333" s="221">
        <v>12398580</v>
      </c>
      <c r="S333" s="227">
        <v>50403202</v>
      </c>
      <c r="T333" s="221">
        <v>22739423</v>
      </c>
      <c r="U333" s="221">
        <v>3119044</v>
      </c>
    </row>
    <row r="334" spans="2:22" s="13" customFormat="1" ht="15" customHeight="1" x14ac:dyDescent="0.35">
      <c r="B334" s="220">
        <v>2013</v>
      </c>
      <c r="C334" s="220"/>
      <c r="D334" s="223">
        <v>111126</v>
      </c>
      <c r="E334" s="227">
        <v>117154364</v>
      </c>
      <c r="F334" s="221">
        <v>94354079</v>
      </c>
      <c r="G334" s="221">
        <v>3024896</v>
      </c>
      <c r="H334" s="221">
        <v>3971261</v>
      </c>
      <c r="I334" s="221">
        <v>22800285</v>
      </c>
      <c r="J334" s="221">
        <v>847911</v>
      </c>
      <c r="K334" s="221">
        <v>3401753</v>
      </c>
      <c r="L334" s="227">
        <v>59881767</v>
      </c>
      <c r="M334" s="221">
        <v>33363897</v>
      </c>
      <c r="N334" s="221">
        <v>29091502</v>
      </c>
      <c r="O334" s="221">
        <v>26517870</v>
      </c>
      <c r="P334" s="221">
        <v>1760556</v>
      </c>
      <c r="Q334" s="221">
        <v>841882</v>
      </c>
      <c r="R334" s="221">
        <v>9554035</v>
      </c>
      <c r="S334" s="227">
        <v>57272598</v>
      </c>
      <c r="T334" s="221">
        <v>22333057</v>
      </c>
      <c r="U334" s="221">
        <v>7563413</v>
      </c>
      <c r="V334" s="7"/>
    </row>
    <row r="335" spans="2:22" s="13" customFormat="1" ht="15" customHeight="1" x14ac:dyDescent="0.35">
      <c r="B335" s="90">
        <v>2012</v>
      </c>
      <c r="C335" s="90"/>
      <c r="D335" s="91">
        <v>112728</v>
      </c>
      <c r="E335" s="104">
        <v>111829995</v>
      </c>
      <c r="F335" s="95">
        <v>89220566</v>
      </c>
      <c r="G335" s="95">
        <v>2834567</v>
      </c>
      <c r="H335" s="95">
        <v>3363716</v>
      </c>
      <c r="I335" s="95">
        <v>22609429</v>
      </c>
      <c r="J335" s="95">
        <v>736717</v>
      </c>
      <c r="K335" s="95">
        <v>3370561</v>
      </c>
      <c r="L335" s="104">
        <v>57398388</v>
      </c>
      <c r="M335" s="95">
        <v>27703788</v>
      </c>
      <c r="N335" s="95">
        <v>23984122</v>
      </c>
      <c r="O335" s="95">
        <v>29694601</v>
      </c>
      <c r="P335" s="95">
        <v>1678444</v>
      </c>
      <c r="Q335" s="95">
        <v>716521</v>
      </c>
      <c r="R335" s="95">
        <v>11520342</v>
      </c>
      <c r="S335" s="104">
        <v>54431607</v>
      </c>
      <c r="T335" s="95">
        <v>18835693</v>
      </c>
      <c r="U335" s="95">
        <v>8507014</v>
      </c>
      <c r="V335" s="7"/>
    </row>
    <row r="336" spans="2:22" s="7" customFormat="1" ht="15" customHeight="1" x14ac:dyDescent="0.35">
      <c r="B336" s="90">
        <v>2011</v>
      </c>
      <c r="C336" s="90"/>
      <c r="D336" s="91">
        <v>117038</v>
      </c>
      <c r="E336" s="104">
        <v>116541603</v>
      </c>
      <c r="F336" s="95">
        <v>88502718</v>
      </c>
      <c r="G336" s="95">
        <v>2946500</v>
      </c>
      <c r="H336" s="95">
        <v>3567921</v>
      </c>
      <c r="I336" s="95">
        <v>28038885</v>
      </c>
      <c r="J336" s="95">
        <v>589755</v>
      </c>
      <c r="K336" s="95">
        <v>3649100</v>
      </c>
      <c r="L336" s="104">
        <v>59330584</v>
      </c>
      <c r="M336" s="95">
        <v>27629327</v>
      </c>
      <c r="N336" s="95">
        <v>23608013</v>
      </c>
      <c r="O336" s="95">
        <v>31701258</v>
      </c>
      <c r="P336" s="95">
        <v>1956138</v>
      </c>
      <c r="Q336" s="95">
        <v>697457</v>
      </c>
      <c r="R336" s="95">
        <v>12505155</v>
      </c>
      <c r="S336" s="104">
        <v>57211018</v>
      </c>
      <c r="T336" s="95">
        <v>19317389</v>
      </c>
      <c r="U336" s="95">
        <v>10354298</v>
      </c>
    </row>
    <row r="337" spans="2:22" s="7" customFormat="1" ht="15" customHeight="1" x14ac:dyDescent="0.35">
      <c r="B337" s="90">
        <v>2010</v>
      </c>
      <c r="C337" s="90"/>
      <c r="D337" s="91">
        <v>121395</v>
      </c>
      <c r="E337" s="104">
        <v>114404378</v>
      </c>
      <c r="F337" s="95">
        <v>86086847</v>
      </c>
      <c r="G337" s="95">
        <v>2939387</v>
      </c>
      <c r="H337" s="95">
        <v>3627044</v>
      </c>
      <c r="I337" s="95">
        <v>28317531</v>
      </c>
      <c r="J337" s="95">
        <v>570490</v>
      </c>
      <c r="K337" s="95">
        <v>3719597</v>
      </c>
      <c r="L337" s="104">
        <v>53849289</v>
      </c>
      <c r="M337" s="95">
        <v>26992365</v>
      </c>
      <c r="N337" s="95">
        <v>23591908</v>
      </c>
      <c r="O337" s="95">
        <v>26856924</v>
      </c>
      <c r="P337" s="95">
        <v>1922747</v>
      </c>
      <c r="Q337" s="95">
        <v>784535</v>
      </c>
      <c r="R337" s="95">
        <v>9080447</v>
      </c>
      <c r="S337" s="104">
        <v>60555089</v>
      </c>
      <c r="T337" s="95">
        <v>17352760</v>
      </c>
      <c r="U337" s="95">
        <v>362238</v>
      </c>
    </row>
    <row r="338" spans="2:22" s="7" customFormat="1" ht="15" customHeight="1" x14ac:dyDescent="0.35">
      <c r="B338" s="90">
        <v>2009</v>
      </c>
      <c r="C338" s="90"/>
      <c r="D338" s="91">
        <v>125364</v>
      </c>
      <c r="E338" s="104">
        <v>103080605</v>
      </c>
      <c r="F338" s="95" t="s">
        <v>69</v>
      </c>
      <c r="G338" s="95" t="s">
        <v>69</v>
      </c>
      <c r="H338" s="95" t="s">
        <v>69</v>
      </c>
      <c r="I338" s="95" t="s">
        <v>69</v>
      </c>
      <c r="J338" s="95" t="s">
        <v>69</v>
      </c>
      <c r="K338" s="95" t="s">
        <v>69</v>
      </c>
      <c r="L338" s="104">
        <v>50636548</v>
      </c>
      <c r="M338" s="95" t="s">
        <v>69</v>
      </c>
      <c r="N338" s="95" t="s">
        <v>69</v>
      </c>
      <c r="O338" s="95" t="s">
        <v>69</v>
      </c>
      <c r="P338" s="95" t="s">
        <v>69</v>
      </c>
      <c r="Q338" s="95" t="s">
        <v>69</v>
      </c>
      <c r="R338" s="95" t="s">
        <v>69</v>
      </c>
      <c r="S338" s="104">
        <v>52444057</v>
      </c>
      <c r="T338" s="95" t="s">
        <v>69</v>
      </c>
      <c r="U338" s="95" t="s">
        <v>69</v>
      </c>
    </row>
    <row r="339" spans="2:22" s="7" customFormat="1" ht="15" customHeight="1" x14ac:dyDescent="0.35">
      <c r="B339" s="90">
        <v>2008</v>
      </c>
      <c r="C339" s="90"/>
      <c r="D339" s="91">
        <v>127818</v>
      </c>
      <c r="E339" s="104">
        <v>96070629</v>
      </c>
      <c r="F339" s="95" t="s">
        <v>69</v>
      </c>
      <c r="G339" s="95" t="s">
        <v>69</v>
      </c>
      <c r="H339" s="95" t="s">
        <v>69</v>
      </c>
      <c r="I339" s="95" t="s">
        <v>69</v>
      </c>
      <c r="J339" s="95" t="s">
        <v>69</v>
      </c>
      <c r="K339" s="95" t="s">
        <v>69</v>
      </c>
      <c r="L339" s="104">
        <v>49401680</v>
      </c>
      <c r="M339" s="95" t="s">
        <v>69</v>
      </c>
      <c r="N339" s="95" t="s">
        <v>69</v>
      </c>
      <c r="O339" s="95" t="s">
        <v>69</v>
      </c>
      <c r="P339" s="95" t="s">
        <v>69</v>
      </c>
      <c r="Q339" s="95" t="s">
        <v>69</v>
      </c>
      <c r="R339" s="95" t="s">
        <v>69</v>
      </c>
      <c r="S339" s="104">
        <v>46668950</v>
      </c>
      <c r="T339" s="95" t="s">
        <v>69</v>
      </c>
      <c r="U339" s="95" t="s">
        <v>69</v>
      </c>
    </row>
    <row r="340" spans="2:22" s="7" customFormat="1" ht="15" customHeight="1" x14ac:dyDescent="0.35">
      <c r="B340" s="83" t="s">
        <v>59</v>
      </c>
      <c r="C340" s="83"/>
      <c r="D340" s="80"/>
      <c r="E340" s="80"/>
      <c r="F340" s="80"/>
      <c r="G340" s="80"/>
      <c r="H340" s="80"/>
      <c r="I340" s="94"/>
      <c r="J340" s="83"/>
      <c r="K340" s="80"/>
      <c r="L340" s="80"/>
      <c r="M340" s="80"/>
      <c r="N340" s="80"/>
      <c r="O340" s="80"/>
      <c r="P340" s="94"/>
      <c r="Q340" s="83"/>
      <c r="R340" s="80"/>
      <c r="S340" s="80"/>
      <c r="T340" s="80"/>
      <c r="U340" s="80"/>
      <c r="V340" s="13"/>
    </row>
    <row r="341" spans="2:22" s="7" customFormat="1" ht="15" customHeight="1" x14ac:dyDescent="0.35">
      <c r="B341" s="220">
        <v>2020</v>
      </c>
      <c r="C341" s="220"/>
      <c r="D341" s="223">
        <v>176636</v>
      </c>
      <c r="E341" s="227">
        <v>17044534</v>
      </c>
      <c r="F341" s="223">
        <v>10021072</v>
      </c>
      <c r="G341" s="223">
        <v>4746219</v>
      </c>
      <c r="H341" s="223">
        <v>660354</v>
      </c>
      <c r="I341" s="223">
        <v>7023462</v>
      </c>
      <c r="J341" s="223">
        <v>369480</v>
      </c>
      <c r="K341" s="223">
        <v>2240140</v>
      </c>
      <c r="L341" s="227">
        <v>12233933</v>
      </c>
      <c r="M341" s="223">
        <v>5609843</v>
      </c>
      <c r="N341" s="223">
        <v>4843458</v>
      </c>
      <c r="O341" s="223">
        <v>6624089</v>
      </c>
      <c r="P341" s="223">
        <v>1009979</v>
      </c>
      <c r="Q341" s="223">
        <v>606000</v>
      </c>
      <c r="R341" s="223">
        <v>2348769</v>
      </c>
      <c r="S341" s="227">
        <v>4810601</v>
      </c>
      <c r="T341" s="223">
        <v>1996872</v>
      </c>
      <c r="U341" s="223">
        <v>308307</v>
      </c>
      <c r="V341" s="13"/>
    </row>
    <row r="342" spans="2:22" s="7" customFormat="1" ht="15" customHeight="1" x14ac:dyDescent="0.35">
      <c r="B342" s="220">
        <v>2019</v>
      </c>
      <c r="C342" s="220"/>
      <c r="D342" s="223">
        <v>188846</v>
      </c>
      <c r="E342" s="227">
        <v>17479307</v>
      </c>
      <c r="F342" s="223">
        <v>10299366</v>
      </c>
      <c r="G342" s="223">
        <v>4864477</v>
      </c>
      <c r="H342" s="223">
        <v>680927</v>
      </c>
      <c r="I342" s="223">
        <v>7179941</v>
      </c>
      <c r="J342" s="223">
        <v>377707</v>
      </c>
      <c r="K342" s="223">
        <v>2492181</v>
      </c>
      <c r="L342" s="227">
        <v>12385106</v>
      </c>
      <c r="M342" s="223">
        <v>5397175</v>
      </c>
      <c r="N342" s="223">
        <v>4778931</v>
      </c>
      <c r="O342" s="223">
        <v>6987931</v>
      </c>
      <c r="P342" s="223">
        <v>1150481</v>
      </c>
      <c r="Q342" s="223">
        <v>602874</v>
      </c>
      <c r="R342" s="223">
        <v>2360357</v>
      </c>
      <c r="S342" s="227">
        <v>5094200</v>
      </c>
      <c r="T342" s="223">
        <v>2058222</v>
      </c>
      <c r="U342" s="223">
        <v>170803</v>
      </c>
      <c r="V342" s="13"/>
    </row>
    <row r="343" spans="2:22" s="7" customFormat="1" ht="15" customHeight="1" x14ac:dyDescent="0.35">
      <c r="B343" s="220">
        <v>2018</v>
      </c>
      <c r="C343" s="220"/>
      <c r="D343" s="223">
        <v>181109</v>
      </c>
      <c r="E343" s="227">
        <v>15787196</v>
      </c>
      <c r="F343" s="223">
        <v>9241657</v>
      </c>
      <c r="G343" s="223">
        <v>4638706</v>
      </c>
      <c r="H343" s="223">
        <v>528038</v>
      </c>
      <c r="I343" s="223">
        <v>6545539</v>
      </c>
      <c r="J343" s="223">
        <v>349713</v>
      </c>
      <c r="K343" s="223">
        <v>2463344</v>
      </c>
      <c r="L343" s="227">
        <v>11402479</v>
      </c>
      <c r="M343" s="223">
        <v>4972561</v>
      </c>
      <c r="N343" s="223">
        <v>4404341</v>
      </c>
      <c r="O343" s="223">
        <v>6429918</v>
      </c>
      <c r="P343" s="223">
        <v>1116426</v>
      </c>
      <c r="Q343" s="223">
        <v>570830</v>
      </c>
      <c r="R343" s="223">
        <v>2217987</v>
      </c>
      <c r="S343" s="227">
        <v>4384717</v>
      </c>
      <c r="T343" s="223">
        <v>1856182</v>
      </c>
      <c r="U343" s="223">
        <v>-244669</v>
      </c>
      <c r="V343" s="13"/>
    </row>
    <row r="344" spans="2:22" s="7" customFormat="1" ht="15" customHeight="1" x14ac:dyDescent="0.35">
      <c r="B344" s="220">
        <v>2017</v>
      </c>
      <c r="C344" s="220"/>
      <c r="D344" s="223">
        <v>176535</v>
      </c>
      <c r="E344" s="227">
        <v>14223823</v>
      </c>
      <c r="F344" s="223">
        <v>8036020</v>
      </c>
      <c r="G344" s="223">
        <v>4147560</v>
      </c>
      <c r="H344" s="223">
        <v>452246</v>
      </c>
      <c r="I344" s="223">
        <v>6187803</v>
      </c>
      <c r="J344" s="223">
        <v>334088</v>
      </c>
      <c r="K344" s="223">
        <v>2385265</v>
      </c>
      <c r="L344" s="227">
        <v>10361135</v>
      </c>
      <c r="M344" s="223">
        <v>4054771</v>
      </c>
      <c r="N344" s="223">
        <v>3563104</v>
      </c>
      <c r="O344" s="223">
        <v>6306364</v>
      </c>
      <c r="P344" s="223">
        <v>1130115</v>
      </c>
      <c r="Q344" s="223">
        <v>565964</v>
      </c>
      <c r="R344" s="223">
        <v>1944868</v>
      </c>
      <c r="S344" s="227">
        <v>3862688</v>
      </c>
      <c r="T344" s="223">
        <v>1706795</v>
      </c>
      <c r="U344" s="223">
        <v>-384372</v>
      </c>
      <c r="V344" s="13"/>
    </row>
    <row r="345" spans="2:22" s="6" customFormat="1" ht="15" customHeight="1" collapsed="1" x14ac:dyDescent="0.35">
      <c r="B345" s="220">
        <v>2016</v>
      </c>
      <c r="C345" s="220"/>
      <c r="D345" s="223">
        <v>163936</v>
      </c>
      <c r="E345" s="227">
        <v>12546425</v>
      </c>
      <c r="F345" s="221">
        <v>6769646</v>
      </c>
      <c r="G345" s="221">
        <v>3646066</v>
      </c>
      <c r="H345" s="221">
        <v>436958</v>
      </c>
      <c r="I345" s="221">
        <v>5776779</v>
      </c>
      <c r="J345" s="221">
        <v>286844</v>
      </c>
      <c r="K345" s="221">
        <v>2238539</v>
      </c>
      <c r="L345" s="227">
        <v>9331534</v>
      </c>
      <c r="M345" s="221">
        <v>3634101</v>
      </c>
      <c r="N345" s="221">
        <v>3223466</v>
      </c>
      <c r="O345" s="221">
        <v>5697433</v>
      </c>
      <c r="P345" s="221">
        <v>1010927</v>
      </c>
      <c r="Q345" s="221">
        <v>541738</v>
      </c>
      <c r="R345" s="221">
        <v>1826487</v>
      </c>
      <c r="S345" s="227">
        <v>3214891</v>
      </c>
      <c r="T345" s="221">
        <v>1427163</v>
      </c>
      <c r="U345" s="221">
        <v>-526152</v>
      </c>
      <c r="V345" s="13"/>
    </row>
    <row r="346" spans="2:22" s="13" customFormat="1" ht="15" customHeight="1" x14ac:dyDescent="0.35">
      <c r="B346" s="220">
        <v>2015</v>
      </c>
      <c r="C346" s="220"/>
      <c r="D346" s="223">
        <v>154178</v>
      </c>
      <c r="E346" s="227">
        <v>12156159</v>
      </c>
      <c r="F346" s="221">
        <v>6764817</v>
      </c>
      <c r="G346" s="221">
        <v>3426408</v>
      </c>
      <c r="H346" s="221">
        <v>394604</v>
      </c>
      <c r="I346" s="221">
        <v>5391342</v>
      </c>
      <c r="J346" s="221">
        <v>219820</v>
      </c>
      <c r="K346" s="221">
        <v>2242918</v>
      </c>
      <c r="L346" s="227">
        <v>9284062</v>
      </c>
      <c r="M346" s="221">
        <v>4004148</v>
      </c>
      <c r="N346" s="221">
        <v>3528714</v>
      </c>
      <c r="O346" s="221">
        <v>5279914</v>
      </c>
      <c r="P346" s="221">
        <v>990550</v>
      </c>
      <c r="Q346" s="221">
        <v>527344</v>
      </c>
      <c r="R346" s="221">
        <v>1540627</v>
      </c>
      <c r="S346" s="227">
        <v>2872097</v>
      </c>
      <c r="T346" s="221">
        <v>1486845</v>
      </c>
      <c r="U346" s="221">
        <v>-746135</v>
      </c>
    </row>
    <row r="347" spans="2:22" s="13" customFormat="1" ht="15" customHeight="1" x14ac:dyDescent="0.35">
      <c r="B347" s="220">
        <v>2014</v>
      </c>
      <c r="C347" s="220"/>
      <c r="D347" s="223">
        <v>144987</v>
      </c>
      <c r="E347" s="227">
        <v>12020681</v>
      </c>
      <c r="F347" s="221">
        <v>6470090</v>
      </c>
      <c r="G347" s="221">
        <v>3179022</v>
      </c>
      <c r="H347" s="221">
        <v>333827</v>
      </c>
      <c r="I347" s="221">
        <v>5550591</v>
      </c>
      <c r="J347" s="221">
        <v>222903</v>
      </c>
      <c r="K347" s="221">
        <v>2273300</v>
      </c>
      <c r="L347" s="227">
        <v>9169739</v>
      </c>
      <c r="M347" s="221">
        <v>3805205</v>
      </c>
      <c r="N347" s="221">
        <v>3316337</v>
      </c>
      <c r="O347" s="221">
        <v>5364534</v>
      </c>
      <c r="P347" s="221">
        <v>1027196</v>
      </c>
      <c r="Q347" s="221">
        <v>525061</v>
      </c>
      <c r="R347" s="221">
        <v>1428662</v>
      </c>
      <c r="S347" s="227">
        <v>2850942</v>
      </c>
      <c r="T347" s="221">
        <v>1438877</v>
      </c>
      <c r="U347" s="221">
        <v>-817695</v>
      </c>
    </row>
    <row r="348" spans="2:22" s="13" customFormat="1" ht="15" customHeight="1" x14ac:dyDescent="0.35">
      <c r="B348" s="220">
        <v>2013</v>
      </c>
      <c r="C348" s="220"/>
      <c r="D348" s="223">
        <v>136269</v>
      </c>
      <c r="E348" s="227">
        <v>11672908</v>
      </c>
      <c r="F348" s="221">
        <v>6401089</v>
      </c>
      <c r="G348" s="221">
        <v>3222346</v>
      </c>
      <c r="H348" s="221">
        <v>319357</v>
      </c>
      <c r="I348" s="221">
        <v>5271818</v>
      </c>
      <c r="J348" s="221">
        <v>209626</v>
      </c>
      <c r="K348" s="221">
        <v>2157093</v>
      </c>
      <c r="L348" s="227">
        <v>9153472</v>
      </c>
      <c r="M348" s="221">
        <v>3700751</v>
      </c>
      <c r="N348" s="221">
        <v>3219053</v>
      </c>
      <c r="O348" s="221">
        <v>5452721</v>
      </c>
      <c r="P348" s="221">
        <v>985798</v>
      </c>
      <c r="Q348" s="221">
        <v>504790</v>
      </c>
      <c r="R348" s="221">
        <v>1516667</v>
      </c>
      <c r="S348" s="227">
        <v>2519436</v>
      </c>
      <c r="T348" s="221">
        <v>1501512</v>
      </c>
      <c r="U348" s="221">
        <v>-844117</v>
      </c>
      <c r="V348" s="7"/>
    </row>
    <row r="349" spans="2:22" s="7" customFormat="1" ht="15" customHeight="1" x14ac:dyDescent="0.35">
      <c r="B349" s="90">
        <v>2012</v>
      </c>
      <c r="C349" s="90"/>
      <c r="D349" s="91">
        <v>134904</v>
      </c>
      <c r="E349" s="104">
        <v>12913827</v>
      </c>
      <c r="F349" s="95">
        <v>7231512</v>
      </c>
      <c r="G349" s="95">
        <v>3963638</v>
      </c>
      <c r="H349" s="95">
        <v>345890</v>
      </c>
      <c r="I349" s="95">
        <v>5682315</v>
      </c>
      <c r="J349" s="95">
        <v>214325</v>
      </c>
      <c r="K349" s="95">
        <v>2402952</v>
      </c>
      <c r="L349" s="104">
        <v>10373653</v>
      </c>
      <c r="M349" s="95">
        <v>4196512</v>
      </c>
      <c r="N349" s="95">
        <v>3644065</v>
      </c>
      <c r="O349" s="95">
        <v>6177141</v>
      </c>
      <c r="P349" s="95">
        <v>1231141</v>
      </c>
      <c r="Q349" s="95">
        <v>513019</v>
      </c>
      <c r="R349" s="95">
        <v>1867917</v>
      </c>
      <c r="S349" s="104">
        <v>2540174</v>
      </c>
      <c r="T349" s="95">
        <v>1543932</v>
      </c>
      <c r="U349" s="95">
        <v>-773738</v>
      </c>
    </row>
    <row r="350" spans="2:22" s="7" customFormat="1" ht="15" customHeight="1" x14ac:dyDescent="0.35">
      <c r="B350" s="90">
        <v>2011</v>
      </c>
      <c r="C350" s="90"/>
      <c r="D350" s="91">
        <v>140038</v>
      </c>
      <c r="E350" s="104">
        <v>13325610</v>
      </c>
      <c r="F350" s="95">
        <v>7560050</v>
      </c>
      <c r="G350" s="95">
        <v>4444385</v>
      </c>
      <c r="H350" s="95">
        <v>361988</v>
      </c>
      <c r="I350" s="95">
        <v>5765559</v>
      </c>
      <c r="J350" s="95">
        <v>214558</v>
      </c>
      <c r="K350" s="95">
        <v>2511097</v>
      </c>
      <c r="L350" s="104">
        <v>10724520</v>
      </c>
      <c r="M350" s="95">
        <v>4453676</v>
      </c>
      <c r="N350" s="95">
        <v>3904767</v>
      </c>
      <c r="O350" s="95">
        <v>6270845</v>
      </c>
      <c r="P350" s="95">
        <v>1202928</v>
      </c>
      <c r="Q350" s="95">
        <v>519359</v>
      </c>
      <c r="R350" s="95">
        <v>2012415</v>
      </c>
      <c r="S350" s="104">
        <v>2601089</v>
      </c>
      <c r="T350" s="95">
        <v>1470983</v>
      </c>
      <c r="U350" s="95">
        <v>-694106</v>
      </c>
    </row>
    <row r="351" spans="2:22" s="7" customFormat="1" ht="15" customHeight="1" x14ac:dyDescent="0.35">
      <c r="B351" s="90">
        <v>2010</v>
      </c>
      <c r="C351" s="90"/>
      <c r="D351" s="91">
        <v>146893</v>
      </c>
      <c r="E351" s="104">
        <v>12770752</v>
      </c>
      <c r="F351" s="95">
        <v>6905035</v>
      </c>
      <c r="G351" s="95">
        <v>4522050</v>
      </c>
      <c r="H351" s="95">
        <v>347966</v>
      </c>
      <c r="I351" s="95">
        <v>5865718</v>
      </c>
      <c r="J351" s="95">
        <v>219084</v>
      </c>
      <c r="K351" s="95">
        <v>2499037</v>
      </c>
      <c r="L351" s="104">
        <v>10210947</v>
      </c>
      <c r="M351" s="95">
        <v>4028521</v>
      </c>
      <c r="N351" s="95">
        <v>3440729</v>
      </c>
      <c r="O351" s="95">
        <v>6182426</v>
      </c>
      <c r="P351" s="95">
        <v>1248880</v>
      </c>
      <c r="Q351" s="95">
        <v>508293</v>
      </c>
      <c r="R351" s="95">
        <v>1728153</v>
      </c>
      <c r="S351" s="104">
        <v>2559805</v>
      </c>
      <c r="T351" s="95">
        <v>1464591</v>
      </c>
      <c r="U351" s="95">
        <v>-826407</v>
      </c>
    </row>
    <row r="352" spans="2:22" s="7" customFormat="1" ht="15" customHeight="1" x14ac:dyDescent="0.35">
      <c r="B352" s="90">
        <v>2009</v>
      </c>
      <c r="C352" s="90"/>
      <c r="D352" s="91">
        <v>153346</v>
      </c>
      <c r="E352" s="104">
        <v>12744835</v>
      </c>
      <c r="F352" s="95" t="s">
        <v>69</v>
      </c>
      <c r="G352" s="95" t="s">
        <v>69</v>
      </c>
      <c r="H352" s="95" t="s">
        <v>69</v>
      </c>
      <c r="I352" s="95" t="s">
        <v>69</v>
      </c>
      <c r="J352" s="95" t="s">
        <v>69</v>
      </c>
      <c r="K352" s="95" t="s">
        <v>69</v>
      </c>
      <c r="L352" s="104">
        <v>10463367</v>
      </c>
      <c r="M352" s="95" t="s">
        <v>69</v>
      </c>
      <c r="N352" s="95" t="s">
        <v>69</v>
      </c>
      <c r="O352" s="95" t="s">
        <v>69</v>
      </c>
      <c r="P352" s="95" t="s">
        <v>69</v>
      </c>
      <c r="Q352" s="95" t="s">
        <v>69</v>
      </c>
      <c r="R352" s="95" t="s">
        <v>69</v>
      </c>
      <c r="S352" s="104">
        <v>2281468</v>
      </c>
      <c r="T352" s="95" t="s">
        <v>69</v>
      </c>
      <c r="U352" s="95" t="s">
        <v>69</v>
      </c>
    </row>
    <row r="353" spans="2:22" s="7" customFormat="1" ht="15" customHeight="1" x14ac:dyDescent="0.35">
      <c r="B353" s="90">
        <v>2008</v>
      </c>
      <c r="C353" s="90"/>
      <c r="D353" s="91">
        <v>159464</v>
      </c>
      <c r="E353" s="104">
        <v>12976071</v>
      </c>
      <c r="F353" s="95" t="s">
        <v>69</v>
      </c>
      <c r="G353" s="95" t="s">
        <v>69</v>
      </c>
      <c r="H353" s="95" t="s">
        <v>69</v>
      </c>
      <c r="I353" s="95" t="s">
        <v>69</v>
      </c>
      <c r="J353" s="95" t="s">
        <v>69</v>
      </c>
      <c r="K353" s="95" t="s">
        <v>69</v>
      </c>
      <c r="L353" s="104">
        <v>11122230</v>
      </c>
      <c r="M353" s="95" t="s">
        <v>69</v>
      </c>
      <c r="N353" s="95" t="s">
        <v>69</v>
      </c>
      <c r="O353" s="95" t="s">
        <v>69</v>
      </c>
      <c r="P353" s="95" t="s">
        <v>69</v>
      </c>
      <c r="Q353" s="95" t="s">
        <v>69</v>
      </c>
      <c r="R353" s="95" t="s">
        <v>69</v>
      </c>
      <c r="S353" s="104">
        <v>1853841</v>
      </c>
      <c r="T353" s="95" t="s">
        <v>69</v>
      </c>
      <c r="U353" s="95" t="s">
        <v>69</v>
      </c>
    </row>
    <row r="354" spans="2:22" s="7" customFormat="1" ht="15" customHeight="1" x14ac:dyDescent="0.35">
      <c r="B354" s="83" t="s">
        <v>60</v>
      </c>
      <c r="C354" s="83"/>
      <c r="D354" s="80"/>
      <c r="E354" s="80"/>
      <c r="F354" s="80"/>
      <c r="G354" s="80"/>
      <c r="H354" s="80"/>
      <c r="I354" s="94"/>
      <c r="J354" s="83"/>
      <c r="K354" s="80"/>
      <c r="L354" s="80"/>
      <c r="M354" s="80"/>
      <c r="N354" s="80"/>
      <c r="O354" s="80"/>
      <c r="P354" s="94"/>
      <c r="Q354" s="83"/>
      <c r="R354" s="80"/>
      <c r="S354" s="80"/>
      <c r="T354" s="80"/>
      <c r="U354" s="80"/>
      <c r="V354" s="13"/>
    </row>
    <row r="355" spans="2:22" s="7" customFormat="1" ht="15" customHeight="1" x14ac:dyDescent="0.35">
      <c r="B355" s="220">
        <v>2020</v>
      </c>
      <c r="C355" s="220"/>
      <c r="D355" s="223">
        <v>57503</v>
      </c>
      <c r="E355" s="227">
        <v>2897334</v>
      </c>
      <c r="F355" s="223">
        <v>1719084</v>
      </c>
      <c r="G355" s="223">
        <v>1231362</v>
      </c>
      <c r="H355" s="223">
        <v>181557</v>
      </c>
      <c r="I355" s="223">
        <v>1178250</v>
      </c>
      <c r="J355" s="223">
        <v>18807</v>
      </c>
      <c r="K355" s="223">
        <v>154808</v>
      </c>
      <c r="L355" s="227">
        <v>1731625</v>
      </c>
      <c r="M355" s="223">
        <v>730887</v>
      </c>
      <c r="N355" s="223">
        <v>607895</v>
      </c>
      <c r="O355" s="223">
        <v>1000737</v>
      </c>
      <c r="P355" s="223">
        <v>97282</v>
      </c>
      <c r="Q355" s="223">
        <v>109589</v>
      </c>
      <c r="R355" s="223">
        <v>139467</v>
      </c>
      <c r="S355" s="227">
        <v>1165709</v>
      </c>
      <c r="T355" s="223">
        <v>226907</v>
      </c>
      <c r="U355" s="223">
        <v>-14917</v>
      </c>
      <c r="V355" s="13"/>
    </row>
    <row r="356" spans="2:22" s="7" customFormat="1" ht="15" customHeight="1" x14ac:dyDescent="0.35">
      <c r="B356" s="220">
        <v>2019</v>
      </c>
      <c r="C356" s="220"/>
      <c r="D356" s="223">
        <v>58407</v>
      </c>
      <c r="E356" s="227">
        <v>2756389</v>
      </c>
      <c r="F356" s="223">
        <v>1659784</v>
      </c>
      <c r="G356" s="223">
        <v>1226704</v>
      </c>
      <c r="H356" s="223">
        <v>160801</v>
      </c>
      <c r="I356" s="223">
        <v>1096605</v>
      </c>
      <c r="J356" s="223">
        <v>15303</v>
      </c>
      <c r="K356" s="223">
        <v>147366</v>
      </c>
      <c r="L356" s="227">
        <v>1676155</v>
      </c>
      <c r="M356" s="223">
        <v>641201</v>
      </c>
      <c r="N356" s="223">
        <v>519792</v>
      </c>
      <c r="O356" s="223">
        <v>1034954</v>
      </c>
      <c r="P356" s="223">
        <v>102369</v>
      </c>
      <c r="Q356" s="223">
        <v>117538</v>
      </c>
      <c r="R356" s="223">
        <v>145982</v>
      </c>
      <c r="S356" s="227">
        <v>1080234</v>
      </c>
      <c r="T356" s="223">
        <v>264926</v>
      </c>
      <c r="U356" s="223">
        <v>-65397</v>
      </c>
      <c r="V356" s="13"/>
    </row>
    <row r="357" spans="2:22" s="7" customFormat="1" ht="15" customHeight="1" x14ac:dyDescent="0.35">
      <c r="B357" s="220">
        <v>2018</v>
      </c>
      <c r="C357" s="220"/>
      <c r="D357" s="223">
        <v>57895</v>
      </c>
      <c r="E357" s="227">
        <v>2505692</v>
      </c>
      <c r="F357" s="223">
        <v>1409339</v>
      </c>
      <c r="G357" s="223">
        <v>1152860</v>
      </c>
      <c r="H357" s="223">
        <v>55897</v>
      </c>
      <c r="I357" s="223">
        <v>1096353</v>
      </c>
      <c r="J357" s="223">
        <v>15487</v>
      </c>
      <c r="K357" s="223">
        <v>146910</v>
      </c>
      <c r="L357" s="227">
        <v>1637013</v>
      </c>
      <c r="M357" s="223">
        <v>561310</v>
      </c>
      <c r="N357" s="223">
        <v>442416</v>
      </c>
      <c r="O357" s="223">
        <v>1075703</v>
      </c>
      <c r="P357" s="223">
        <v>98526</v>
      </c>
      <c r="Q357" s="223">
        <v>113954</v>
      </c>
      <c r="R357" s="223">
        <v>165531</v>
      </c>
      <c r="S357" s="227">
        <v>868678</v>
      </c>
      <c r="T357" s="223">
        <v>216562</v>
      </c>
      <c r="U357" s="223">
        <v>-85191</v>
      </c>
      <c r="V357" s="13"/>
    </row>
    <row r="358" spans="2:22" s="13" customFormat="1" ht="15" customHeight="1" x14ac:dyDescent="0.35">
      <c r="B358" s="220">
        <v>2017</v>
      </c>
      <c r="C358" s="220"/>
      <c r="D358" s="223">
        <v>56577</v>
      </c>
      <c r="E358" s="227">
        <v>2334891</v>
      </c>
      <c r="F358" s="223">
        <v>1367990</v>
      </c>
      <c r="G358" s="223">
        <v>1120995</v>
      </c>
      <c r="H358" s="223">
        <v>45987</v>
      </c>
      <c r="I358" s="223">
        <v>966901</v>
      </c>
      <c r="J358" s="223">
        <v>14024</v>
      </c>
      <c r="K358" s="223">
        <v>142927</v>
      </c>
      <c r="L358" s="227">
        <v>1530229</v>
      </c>
      <c r="M358" s="223">
        <v>573219</v>
      </c>
      <c r="N358" s="223">
        <v>449652</v>
      </c>
      <c r="O358" s="223">
        <v>957010</v>
      </c>
      <c r="P358" s="223">
        <v>85468</v>
      </c>
      <c r="Q358" s="223">
        <v>113080</v>
      </c>
      <c r="R358" s="223">
        <v>175786</v>
      </c>
      <c r="S358" s="227">
        <v>804662</v>
      </c>
      <c r="T358" s="223">
        <v>211820</v>
      </c>
      <c r="U358" s="223">
        <v>-109747</v>
      </c>
    </row>
    <row r="359" spans="2:22" s="13" customFormat="1" ht="15" customHeight="1" x14ac:dyDescent="0.35">
      <c r="B359" s="220">
        <v>2016</v>
      </c>
      <c r="C359" s="220"/>
      <c r="D359" s="223">
        <v>54647</v>
      </c>
      <c r="E359" s="227">
        <v>2266118</v>
      </c>
      <c r="F359" s="221">
        <v>1360634</v>
      </c>
      <c r="G359" s="221">
        <v>1101271</v>
      </c>
      <c r="H359" s="221">
        <v>49860</v>
      </c>
      <c r="I359" s="221">
        <v>905484</v>
      </c>
      <c r="J359" s="221">
        <v>14240</v>
      </c>
      <c r="K359" s="221">
        <v>139150</v>
      </c>
      <c r="L359" s="227">
        <v>1490994</v>
      </c>
      <c r="M359" s="221">
        <v>575511</v>
      </c>
      <c r="N359" s="221">
        <v>457567</v>
      </c>
      <c r="O359" s="221">
        <v>915483</v>
      </c>
      <c r="P359" s="221">
        <v>83413</v>
      </c>
      <c r="Q359" s="221">
        <v>104787</v>
      </c>
      <c r="R359" s="221">
        <v>161723</v>
      </c>
      <c r="S359" s="227">
        <v>775124</v>
      </c>
      <c r="T359" s="221">
        <v>212682</v>
      </c>
      <c r="U359" s="221">
        <v>-140371</v>
      </c>
    </row>
    <row r="360" spans="2:22" s="13" customFormat="1" ht="15" customHeight="1" x14ac:dyDescent="0.35">
      <c r="B360" s="220">
        <v>2015</v>
      </c>
      <c r="C360" s="220"/>
      <c r="D360" s="223">
        <v>54626</v>
      </c>
      <c r="E360" s="227">
        <v>2190883</v>
      </c>
      <c r="F360" s="221">
        <v>1359102</v>
      </c>
      <c r="G360" s="221">
        <v>1096404</v>
      </c>
      <c r="H360" s="221">
        <v>49624</v>
      </c>
      <c r="I360" s="221">
        <v>831781</v>
      </c>
      <c r="J360" s="221">
        <v>14165</v>
      </c>
      <c r="K360" s="221">
        <v>127374</v>
      </c>
      <c r="L360" s="227">
        <v>1429796</v>
      </c>
      <c r="M360" s="221">
        <v>585019</v>
      </c>
      <c r="N360" s="221">
        <v>477261</v>
      </c>
      <c r="O360" s="221">
        <v>844777</v>
      </c>
      <c r="P360" s="221">
        <v>86991</v>
      </c>
      <c r="Q360" s="221">
        <v>107648</v>
      </c>
      <c r="R360" s="221">
        <v>155011</v>
      </c>
      <c r="S360" s="227">
        <v>761087</v>
      </c>
      <c r="T360" s="221">
        <v>205971</v>
      </c>
      <c r="U360" s="221">
        <v>-116958</v>
      </c>
    </row>
    <row r="361" spans="2:22" s="7" customFormat="1" ht="15" customHeight="1" x14ac:dyDescent="0.35">
      <c r="B361" s="220">
        <v>2014</v>
      </c>
      <c r="C361" s="220"/>
      <c r="D361" s="223">
        <v>55324</v>
      </c>
      <c r="E361" s="227">
        <v>2159994</v>
      </c>
      <c r="F361" s="221">
        <v>1355766</v>
      </c>
      <c r="G361" s="221">
        <v>1096556</v>
      </c>
      <c r="H361" s="221">
        <v>58386</v>
      </c>
      <c r="I361" s="221">
        <v>804228</v>
      </c>
      <c r="J361" s="221">
        <v>11604</v>
      </c>
      <c r="K361" s="221">
        <v>131935</v>
      </c>
      <c r="L361" s="227">
        <v>1427323</v>
      </c>
      <c r="M361" s="221">
        <v>549997</v>
      </c>
      <c r="N361" s="221">
        <v>456502</v>
      </c>
      <c r="O361" s="221">
        <v>877325</v>
      </c>
      <c r="P361" s="221">
        <v>85838</v>
      </c>
      <c r="Q361" s="221">
        <v>106140</v>
      </c>
      <c r="R361" s="221">
        <v>162790</v>
      </c>
      <c r="S361" s="227">
        <v>732672</v>
      </c>
      <c r="T361" s="221">
        <v>194685</v>
      </c>
      <c r="U361" s="221">
        <v>-121501</v>
      </c>
      <c r="V361" s="13"/>
    </row>
    <row r="362" spans="2:22" s="7" customFormat="1" ht="15" customHeight="1" x14ac:dyDescent="0.35">
      <c r="B362" s="220">
        <v>2013</v>
      </c>
      <c r="C362" s="220"/>
      <c r="D362" s="223">
        <v>55354</v>
      </c>
      <c r="E362" s="227">
        <v>2088160</v>
      </c>
      <c r="F362" s="221">
        <v>1300092</v>
      </c>
      <c r="G362" s="221">
        <v>1063389</v>
      </c>
      <c r="H362" s="221">
        <v>56555</v>
      </c>
      <c r="I362" s="221">
        <v>788068</v>
      </c>
      <c r="J362" s="221">
        <v>12091</v>
      </c>
      <c r="K362" s="221">
        <v>131788</v>
      </c>
      <c r="L362" s="227">
        <v>1386917</v>
      </c>
      <c r="M362" s="221">
        <v>525729</v>
      </c>
      <c r="N362" s="221">
        <v>439099</v>
      </c>
      <c r="O362" s="221">
        <v>861189</v>
      </c>
      <c r="P362" s="221">
        <v>87686</v>
      </c>
      <c r="Q362" s="221">
        <v>98906</v>
      </c>
      <c r="R362" s="221">
        <v>154159</v>
      </c>
      <c r="S362" s="227">
        <v>701243</v>
      </c>
      <c r="T362" s="221">
        <v>195420</v>
      </c>
      <c r="U362" s="221">
        <v>-117457</v>
      </c>
    </row>
    <row r="363" spans="2:22" s="7" customFormat="1" ht="15" customHeight="1" x14ac:dyDescent="0.35">
      <c r="B363" s="90">
        <v>2012</v>
      </c>
      <c r="C363" s="90"/>
      <c r="D363" s="91">
        <v>56802</v>
      </c>
      <c r="E363" s="104">
        <v>2114865</v>
      </c>
      <c r="F363" s="95">
        <v>1305394</v>
      </c>
      <c r="G363" s="95">
        <v>1082747</v>
      </c>
      <c r="H363" s="95">
        <v>52540</v>
      </c>
      <c r="I363" s="95">
        <v>809471</v>
      </c>
      <c r="J363" s="95">
        <v>15984</v>
      </c>
      <c r="K363" s="95">
        <v>143702</v>
      </c>
      <c r="L363" s="104">
        <v>1431895</v>
      </c>
      <c r="M363" s="95">
        <v>534983</v>
      </c>
      <c r="N363" s="95">
        <v>439373</v>
      </c>
      <c r="O363" s="95">
        <v>896913</v>
      </c>
      <c r="P363" s="95">
        <v>91025</v>
      </c>
      <c r="Q363" s="95">
        <v>103364</v>
      </c>
      <c r="R363" s="95">
        <v>164398</v>
      </c>
      <c r="S363" s="104">
        <v>682970</v>
      </c>
      <c r="T363" s="95">
        <v>206512</v>
      </c>
      <c r="U363" s="95">
        <v>-112217</v>
      </c>
    </row>
    <row r="364" spans="2:22" s="7" customFormat="1" ht="15" customHeight="1" x14ac:dyDescent="0.35">
      <c r="B364" s="90">
        <v>2011</v>
      </c>
      <c r="C364" s="90"/>
      <c r="D364" s="91">
        <v>61683</v>
      </c>
      <c r="E364" s="104">
        <v>2178486</v>
      </c>
      <c r="F364" s="95">
        <v>1318949</v>
      </c>
      <c r="G364" s="95">
        <v>1121885</v>
      </c>
      <c r="H364" s="95">
        <v>50940</v>
      </c>
      <c r="I364" s="95">
        <v>859538</v>
      </c>
      <c r="J364" s="95">
        <v>16396</v>
      </c>
      <c r="K364" s="95">
        <v>144643</v>
      </c>
      <c r="L364" s="104">
        <v>1474990</v>
      </c>
      <c r="M364" s="95">
        <v>560108</v>
      </c>
      <c r="N364" s="95">
        <v>452689</v>
      </c>
      <c r="O364" s="95">
        <v>914882</v>
      </c>
      <c r="P364" s="95">
        <v>89984</v>
      </c>
      <c r="Q364" s="95">
        <v>101934</v>
      </c>
      <c r="R364" s="95">
        <v>171320</v>
      </c>
      <c r="S364" s="104">
        <v>703496</v>
      </c>
      <c r="T364" s="95">
        <v>191780</v>
      </c>
      <c r="U364" s="95">
        <v>-119898</v>
      </c>
    </row>
    <row r="365" spans="2:22" s="7" customFormat="1" ht="15" customHeight="1" x14ac:dyDescent="0.35">
      <c r="B365" s="90">
        <v>2010</v>
      </c>
      <c r="C365" s="90"/>
      <c r="D365" s="91">
        <v>65325</v>
      </c>
      <c r="E365" s="104">
        <v>2223641</v>
      </c>
      <c r="F365" s="95">
        <v>1318336</v>
      </c>
      <c r="G365" s="95">
        <v>1136760</v>
      </c>
      <c r="H365" s="95">
        <v>46857</v>
      </c>
      <c r="I365" s="95">
        <v>905305</v>
      </c>
      <c r="J365" s="95">
        <v>16331</v>
      </c>
      <c r="K365" s="95">
        <v>148811</v>
      </c>
      <c r="L365" s="104">
        <v>1532237</v>
      </c>
      <c r="M365" s="95">
        <v>551957</v>
      </c>
      <c r="N365" s="95">
        <v>461426</v>
      </c>
      <c r="O365" s="95">
        <v>980280</v>
      </c>
      <c r="P365" s="95">
        <v>91861</v>
      </c>
      <c r="Q365" s="95">
        <v>96764</v>
      </c>
      <c r="R365" s="95">
        <v>168557</v>
      </c>
      <c r="S365" s="104">
        <v>691404</v>
      </c>
      <c r="T365" s="95">
        <v>192673</v>
      </c>
      <c r="U365" s="95">
        <v>-135703</v>
      </c>
    </row>
    <row r="366" spans="2:22" s="7" customFormat="1" ht="15" customHeight="1" x14ac:dyDescent="0.35">
      <c r="B366" s="90">
        <v>2009</v>
      </c>
      <c r="C366" s="90"/>
      <c r="D366" s="91">
        <v>66673</v>
      </c>
      <c r="E366" s="104">
        <v>2061150</v>
      </c>
      <c r="F366" s="95" t="s">
        <v>69</v>
      </c>
      <c r="G366" s="95" t="s">
        <v>69</v>
      </c>
      <c r="H366" s="95" t="s">
        <v>69</v>
      </c>
      <c r="I366" s="95" t="s">
        <v>69</v>
      </c>
      <c r="J366" s="95" t="s">
        <v>69</v>
      </c>
      <c r="K366" s="95" t="s">
        <v>69</v>
      </c>
      <c r="L366" s="104">
        <v>1493175</v>
      </c>
      <c r="M366" s="95" t="s">
        <v>69</v>
      </c>
      <c r="N366" s="95" t="s">
        <v>69</v>
      </c>
      <c r="O366" s="95" t="s">
        <v>69</v>
      </c>
      <c r="P366" s="95" t="s">
        <v>69</v>
      </c>
      <c r="Q366" s="95" t="s">
        <v>69</v>
      </c>
      <c r="R366" s="95" t="s">
        <v>69</v>
      </c>
      <c r="S366" s="104">
        <v>567975</v>
      </c>
      <c r="T366" s="95" t="s">
        <v>69</v>
      </c>
      <c r="U366" s="95" t="s">
        <v>69</v>
      </c>
    </row>
    <row r="367" spans="2:22" s="13" customFormat="1" ht="15" customHeight="1" x14ac:dyDescent="0.35">
      <c r="B367" s="90">
        <v>2008</v>
      </c>
      <c r="C367" s="90"/>
      <c r="D367" s="91">
        <v>63924</v>
      </c>
      <c r="E367" s="104">
        <v>1938290</v>
      </c>
      <c r="F367" s="95" t="s">
        <v>69</v>
      </c>
      <c r="G367" s="95" t="s">
        <v>69</v>
      </c>
      <c r="H367" s="95" t="s">
        <v>69</v>
      </c>
      <c r="I367" s="95" t="s">
        <v>69</v>
      </c>
      <c r="J367" s="95" t="s">
        <v>69</v>
      </c>
      <c r="K367" s="95" t="s">
        <v>69</v>
      </c>
      <c r="L367" s="104">
        <v>1474123</v>
      </c>
      <c r="M367" s="95" t="s">
        <v>69</v>
      </c>
      <c r="N367" s="95" t="s">
        <v>69</v>
      </c>
      <c r="O367" s="95" t="s">
        <v>69</v>
      </c>
      <c r="P367" s="95" t="s">
        <v>69</v>
      </c>
      <c r="Q367" s="95" t="s">
        <v>69</v>
      </c>
      <c r="R367" s="95" t="s">
        <v>69</v>
      </c>
      <c r="S367" s="104">
        <v>464168</v>
      </c>
      <c r="T367" s="95" t="s">
        <v>69</v>
      </c>
      <c r="U367" s="95" t="s">
        <v>69</v>
      </c>
      <c r="V367" s="7"/>
    </row>
    <row r="368" spans="2:22" s="13" customFormat="1" ht="15" customHeight="1" x14ac:dyDescent="0.35">
      <c r="B368" s="83" t="s">
        <v>61</v>
      </c>
      <c r="C368" s="83"/>
      <c r="D368" s="80"/>
      <c r="E368" s="80"/>
      <c r="F368" s="80"/>
      <c r="G368" s="80"/>
      <c r="H368" s="80"/>
      <c r="I368" s="94"/>
      <c r="J368" s="83"/>
      <c r="K368" s="80"/>
      <c r="L368" s="80"/>
      <c r="M368" s="80"/>
      <c r="N368" s="80"/>
      <c r="O368" s="80"/>
      <c r="P368" s="94"/>
      <c r="Q368" s="83"/>
      <c r="R368" s="80"/>
      <c r="S368" s="80"/>
      <c r="T368" s="80"/>
      <c r="U368" s="80"/>
    </row>
    <row r="369" spans="2:22" s="13" customFormat="1" ht="15" customHeight="1" x14ac:dyDescent="0.35">
      <c r="B369" s="220">
        <v>2020</v>
      </c>
      <c r="C369" s="220"/>
      <c r="D369" s="223">
        <v>103397</v>
      </c>
      <c r="E369" s="227">
        <v>11575701</v>
      </c>
      <c r="F369" s="223">
        <v>6272556</v>
      </c>
      <c r="G369" s="223">
        <v>4023368</v>
      </c>
      <c r="H369" s="223">
        <v>963223</v>
      </c>
      <c r="I369" s="223">
        <v>5303145</v>
      </c>
      <c r="J369" s="223">
        <v>193428</v>
      </c>
      <c r="K369" s="223">
        <v>1179039</v>
      </c>
      <c r="L369" s="227">
        <v>6520482</v>
      </c>
      <c r="M369" s="223">
        <v>3548457</v>
      </c>
      <c r="N369" s="223">
        <v>2930241</v>
      </c>
      <c r="O369" s="223">
        <v>2972025</v>
      </c>
      <c r="P369" s="223">
        <v>695499</v>
      </c>
      <c r="Q369" s="223">
        <v>238803</v>
      </c>
      <c r="R369" s="223">
        <v>698404</v>
      </c>
      <c r="S369" s="227">
        <v>5055219</v>
      </c>
      <c r="T369" s="223">
        <v>902852</v>
      </c>
      <c r="U369" s="223">
        <v>1172205</v>
      </c>
    </row>
    <row r="370" spans="2:22" s="13" customFormat="1" ht="15" customHeight="1" x14ac:dyDescent="0.35">
      <c r="B370" s="220">
        <v>2019</v>
      </c>
      <c r="C370" s="220"/>
      <c r="D370" s="223">
        <v>101008</v>
      </c>
      <c r="E370" s="227">
        <v>10800476</v>
      </c>
      <c r="F370" s="223">
        <v>5786208</v>
      </c>
      <c r="G370" s="223">
        <v>3827773</v>
      </c>
      <c r="H370" s="223">
        <v>788614</v>
      </c>
      <c r="I370" s="223">
        <v>5014268</v>
      </c>
      <c r="J370" s="223">
        <v>155706</v>
      </c>
      <c r="K370" s="223">
        <v>1185301</v>
      </c>
      <c r="L370" s="227">
        <v>6043007</v>
      </c>
      <c r="M370" s="223">
        <v>2920981</v>
      </c>
      <c r="N370" s="223">
        <v>2512170</v>
      </c>
      <c r="O370" s="223">
        <v>3122026</v>
      </c>
      <c r="P370" s="223">
        <v>637156</v>
      </c>
      <c r="Q370" s="223">
        <v>260418</v>
      </c>
      <c r="R370" s="223">
        <v>756517</v>
      </c>
      <c r="S370" s="227">
        <v>4757469</v>
      </c>
      <c r="T370" s="223">
        <v>833721</v>
      </c>
      <c r="U370" s="223">
        <v>956049</v>
      </c>
    </row>
    <row r="371" spans="2:22" s="13" customFormat="1" ht="15" customHeight="1" x14ac:dyDescent="0.35">
      <c r="B371" s="220">
        <v>2018</v>
      </c>
      <c r="C371" s="220"/>
      <c r="D371" s="223">
        <v>98006</v>
      </c>
      <c r="E371" s="227">
        <v>9753211</v>
      </c>
      <c r="F371" s="223">
        <v>4987580</v>
      </c>
      <c r="G371" s="223">
        <v>3378062</v>
      </c>
      <c r="H371" s="223">
        <v>497801</v>
      </c>
      <c r="I371" s="223">
        <v>4765630</v>
      </c>
      <c r="J371" s="223">
        <v>137354</v>
      </c>
      <c r="K371" s="223">
        <v>1143567</v>
      </c>
      <c r="L371" s="227">
        <v>5328843</v>
      </c>
      <c r="M371" s="223">
        <v>2437909</v>
      </c>
      <c r="N371" s="223">
        <v>2073057</v>
      </c>
      <c r="O371" s="223">
        <v>2890933</v>
      </c>
      <c r="P371" s="223">
        <v>645857</v>
      </c>
      <c r="Q371" s="223">
        <v>246222</v>
      </c>
      <c r="R371" s="223">
        <v>660954</v>
      </c>
      <c r="S371" s="227">
        <v>4424368</v>
      </c>
      <c r="T371" s="223">
        <v>902143</v>
      </c>
      <c r="U371" s="223">
        <v>755843</v>
      </c>
    </row>
    <row r="372" spans="2:22" s="13" customFormat="1" ht="15" customHeight="1" x14ac:dyDescent="0.35">
      <c r="B372" s="220">
        <v>2017</v>
      </c>
      <c r="C372" s="220"/>
      <c r="D372" s="223">
        <v>94740</v>
      </c>
      <c r="E372" s="227">
        <v>9409478</v>
      </c>
      <c r="F372" s="223">
        <v>4779492</v>
      </c>
      <c r="G372" s="223">
        <v>3298378</v>
      </c>
      <c r="H372" s="223">
        <v>464946</v>
      </c>
      <c r="I372" s="223">
        <v>4629986</v>
      </c>
      <c r="J372" s="223">
        <v>126282</v>
      </c>
      <c r="K372" s="223">
        <v>1150479</v>
      </c>
      <c r="L372" s="227">
        <v>5033548</v>
      </c>
      <c r="M372" s="223">
        <v>2328741</v>
      </c>
      <c r="N372" s="223">
        <v>1993999</v>
      </c>
      <c r="O372" s="223">
        <v>2704806</v>
      </c>
      <c r="P372" s="223">
        <v>576544</v>
      </c>
      <c r="Q372" s="223">
        <v>233170</v>
      </c>
      <c r="R372" s="223">
        <v>660478</v>
      </c>
      <c r="S372" s="227">
        <v>4375930</v>
      </c>
      <c r="T372" s="223">
        <v>912576</v>
      </c>
      <c r="U372" s="223">
        <v>676019</v>
      </c>
    </row>
    <row r="373" spans="2:22" s="7" customFormat="1" ht="15" customHeight="1" x14ac:dyDescent="0.35">
      <c r="B373" s="220">
        <v>2016</v>
      </c>
      <c r="C373" s="220"/>
      <c r="D373" s="223">
        <v>90728</v>
      </c>
      <c r="E373" s="227">
        <v>8773362</v>
      </c>
      <c r="F373" s="221">
        <v>4416059</v>
      </c>
      <c r="G373" s="221">
        <v>3165928</v>
      </c>
      <c r="H373" s="221">
        <v>460994</v>
      </c>
      <c r="I373" s="221">
        <v>4357303</v>
      </c>
      <c r="J373" s="221">
        <v>116101</v>
      </c>
      <c r="K373" s="221">
        <v>1091703</v>
      </c>
      <c r="L373" s="227">
        <v>4652793</v>
      </c>
      <c r="M373" s="221">
        <v>2105244</v>
      </c>
      <c r="N373" s="221">
        <v>1767043</v>
      </c>
      <c r="O373" s="221">
        <v>2547548</v>
      </c>
      <c r="P373" s="221">
        <v>574696</v>
      </c>
      <c r="Q373" s="221">
        <v>233975</v>
      </c>
      <c r="R373" s="221">
        <v>543602</v>
      </c>
      <c r="S373" s="227">
        <v>4120569</v>
      </c>
      <c r="T373" s="221">
        <v>901566</v>
      </c>
      <c r="U373" s="221">
        <v>573788</v>
      </c>
      <c r="V373" s="13"/>
    </row>
    <row r="374" spans="2:22" s="7" customFormat="1" ht="15" customHeight="1" x14ac:dyDescent="0.35">
      <c r="B374" s="220">
        <v>2015</v>
      </c>
      <c r="C374" s="220"/>
      <c r="D374" s="223">
        <v>86978</v>
      </c>
      <c r="E374" s="227">
        <v>8449316</v>
      </c>
      <c r="F374" s="221">
        <v>4259410</v>
      </c>
      <c r="G374" s="221">
        <v>3029880</v>
      </c>
      <c r="H374" s="221">
        <v>427395</v>
      </c>
      <c r="I374" s="221">
        <v>4189907</v>
      </c>
      <c r="J374" s="221">
        <v>104301</v>
      </c>
      <c r="K374" s="221">
        <v>997820</v>
      </c>
      <c r="L374" s="227">
        <v>4534381</v>
      </c>
      <c r="M374" s="221">
        <v>1952363</v>
      </c>
      <c r="N374" s="221">
        <v>1579606</v>
      </c>
      <c r="O374" s="221">
        <v>2582018</v>
      </c>
      <c r="P374" s="221">
        <v>562756</v>
      </c>
      <c r="Q374" s="221">
        <v>221911</v>
      </c>
      <c r="R374" s="221">
        <v>679278</v>
      </c>
      <c r="S374" s="227">
        <v>3914935</v>
      </c>
      <c r="T374" s="221">
        <v>910192</v>
      </c>
      <c r="U374" s="221">
        <v>480410</v>
      </c>
      <c r="V374" s="13"/>
    </row>
    <row r="375" spans="2:22" s="7" customFormat="1" ht="15" customHeight="1" x14ac:dyDescent="0.35">
      <c r="B375" s="220">
        <v>2014</v>
      </c>
      <c r="C375" s="220"/>
      <c r="D375" s="223">
        <v>83703</v>
      </c>
      <c r="E375" s="227">
        <v>8279060</v>
      </c>
      <c r="F375" s="221">
        <v>4259254</v>
      </c>
      <c r="G375" s="221">
        <v>3097553</v>
      </c>
      <c r="H375" s="221">
        <v>362747</v>
      </c>
      <c r="I375" s="221">
        <v>4019806</v>
      </c>
      <c r="J375" s="221">
        <v>98674</v>
      </c>
      <c r="K375" s="221">
        <v>943079</v>
      </c>
      <c r="L375" s="227">
        <v>4569402</v>
      </c>
      <c r="M375" s="221">
        <v>1950430</v>
      </c>
      <c r="N375" s="221">
        <v>1577622</v>
      </c>
      <c r="O375" s="221">
        <v>2618972</v>
      </c>
      <c r="P375" s="221">
        <v>554927</v>
      </c>
      <c r="Q375" s="221">
        <v>220718</v>
      </c>
      <c r="R375" s="221">
        <v>797178</v>
      </c>
      <c r="S375" s="227">
        <v>3709658</v>
      </c>
      <c r="T375" s="221">
        <v>890097</v>
      </c>
      <c r="U375" s="221">
        <v>482684</v>
      </c>
      <c r="V375" s="13"/>
    </row>
    <row r="376" spans="2:22" s="7" customFormat="1" ht="15" customHeight="1" x14ac:dyDescent="0.35">
      <c r="B376" s="220">
        <v>2013</v>
      </c>
      <c r="C376" s="220"/>
      <c r="D376" s="223">
        <v>81530</v>
      </c>
      <c r="E376" s="227">
        <v>8183730</v>
      </c>
      <c r="F376" s="221">
        <v>4256983</v>
      </c>
      <c r="G376" s="221">
        <v>3078104</v>
      </c>
      <c r="H376" s="221">
        <v>334134</v>
      </c>
      <c r="I376" s="221">
        <v>3926747</v>
      </c>
      <c r="J376" s="221">
        <v>98370</v>
      </c>
      <c r="K376" s="221">
        <v>902770</v>
      </c>
      <c r="L376" s="227">
        <v>4640091</v>
      </c>
      <c r="M376" s="221">
        <v>1993437</v>
      </c>
      <c r="N376" s="221">
        <v>1647085</v>
      </c>
      <c r="O376" s="221">
        <v>2646654</v>
      </c>
      <c r="P376" s="221">
        <v>547873</v>
      </c>
      <c r="Q376" s="221">
        <v>221957</v>
      </c>
      <c r="R376" s="221">
        <v>797323</v>
      </c>
      <c r="S376" s="227">
        <v>3543640</v>
      </c>
      <c r="T376" s="221">
        <v>915246</v>
      </c>
      <c r="U376" s="221">
        <v>454935</v>
      </c>
    </row>
    <row r="377" spans="2:22" s="7" customFormat="1" ht="15" customHeight="1" x14ac:dyDescent="0.35">
      <c r="B377" s="90">
        <v>2012</v>
      </c>
      <c r="C377" s="90"/>
      <c r="D377" s="91">
        <v>81883</v>
      </c>
      <c r="E377" s="104">
        <v>8104758</v>
      </c>
      <c r="F377" s="95">
        <v>4336868</v>
      </c>
      <c r="G377" s="95">
        <v>3141381</v>
      </c>
      <c r="H377" s="95">
        <v>334988</v>
      </c>
      <c r="I377" s="95">
        <v>3767891</v>
      </c>
      <c r="J377" s="95">
        <v>96512</v>
      </c>
      <c r="K377" s="95">
        <v>959438</v>
      </c>
      <c r="L377" s="104">
        <v>4707205</v>
      </c>
      <c r="M377" s="95">
        <v>2051881</v>
      </c>
      <c r="N377" s="95">
        <v>1718752</v>
      </c>
      <c r="O377" s="95">
        <v>2655324</v>
      </c>
      <c r="P377" s="95">
        <v>554903</v>
      </c>
      <c r="Q377" s="95">
        <v>219804</v>
      </c>
      <c r="R377" s="95">
        <v>842403</v>
      </c>
      <c r="S377" s="104">
        <v>3397553</v>
      </c>
      <c r="T377" s="95">
        <v>932340</v>
      </c>
      <c r="U377" s="95">
        <v>474992</v>
      </c>
    </row>
    <row r="378" spans="2:22" s="7" customFormat="1" ht="15" customHeight="1" x14ac:dyDescent="0.35">
      <c r="B378" s="90">
        <v>2011</v>
      </c>
      <c r="C378" s="90"/>
      <c r="D378" s="91">
        <v>83323</v>
      </c>
      <c r="E378" s="104">
        <v>8178745</v>
      </c>
      <c r="F378" s="95">
        <v>4354164</v>
      </c>
      <c r="G378" s="95">
        <v>3119209</v>
      </c>
      <c r="H378" s="95">
        <v>305467</v>
      </c>
      <c r="I378" s="95">
        <v>3824581</v>
      </c>
      <c r="J378" s="95">
        <v>90995</v>
      </c>
      <c r="K378" s="95">
        <v>1061817</v>
      </c>
      <c r="L378" s="104">
        <v>4830222</v>
      </c>
      <c r="M378" s="95">
        <v>2132066</v>
      </c>
      <c r="N378" s="95">
        <v>1770614</v>
      </c>
      <c r="O378" s="95">
        <v>2698156</v>
      </c>
      <c r="P378" s="95">
        <v>584946</v>
      </c>
      <c r="Q378" s="95">
        <v>206858</v>
      </c>
      <c r="R378" s="95">
        <v>859910</v>
      </c>
      <c r="S378" s="104">
        <v>3348523</v>
      </c>
      <c r="T378" s="95">
        <v>903385</v>
      </c>
      <c r="U378" s="95">
        <v>513526</v>
      </c>
    </row>
    <row r="379" spans="2:22" s="13" customFormat="1" ht="15" customHeight="1" x14ac:dyDescent="0.35">
      <c r="B379" s="90">
        <v>2010</v>
      </c>
      <c r="C379" s="90"/>
      <c r="D379" s="91">
        <v>82897</v>
      </c>
      <c r="E379" s="104">
        <v>8129277</v>
      </c>
      <c r="F379" s="95">
        <v>4383411</v>
      </c>
      <c r="G379" s="95">
        <v>3060270</v>
      </c>
      <c r="H379" s="95">
        <v>290026</v>
      </c>
      <c r="I379" s="95">
        <v>3745866</v>
      </c>
      <c r="J379" s="95">
        <v>83826</v>
      </c>
      <c r="K379" s="95">
        <v>1100056</v>
      </c>
      <c r="L379" s="104">
        <v>4787543</v>
      </c>
      <c r="M379" s="95">
        <v>2086562</v>
      </c>
      <c r="N379" s="95">
        <v>1786639</v>
      </c>
      <c r="O379" s="95">
        <v>2700981</v>
      </c>
      <c r="P379" s="95">
        <v>554385</v>
      </c>
      <c r="Q379" s="95">
        <v>203453</v>
      </c>
      <c r="R379" s="95">
        <v>866035</v>
      </c>
      <c r="S379" s="104">
        <v>3341734</v>
      </c>
      <c r="T379" s="95">
        <v>876567</v>
      </c>
      <c r="U379" s="95">
        <v>494654</v>
      </c>
      <c r="V379" s="7"/>
    </row>
    <row r="380" spans="2:22" s="13" customFormat="1" ht="15" customHeight="1" x14ac:dyDescent="0.35">
      <c r="B380" s="90">
        <v>2009</v>
      </c>
      <c r="C380" s="90"/>
      <c r="D380" s="91">
        <v>82028</v>
      </c>
      <c r="E380" s="104">
        <v>7601970</v>
      </c>
      <c r="F380" s="95" t="s">
        <v>69</v>
      </c>
      <c r="G380" s="95" t="s">
        <v>69</v>
      </c>
      <c r="H380" s="95" t="s">
        <v>69</v>
      </c>
      <c r="I380" s="95" t="s">
        <v>69</v>
      </c>
      <c r="J380" s="95" t="s">
        <v>69</v>
      </c>
      <c r="K380" s="95" t="s">
        <v>69</v>
      </c>
      <c r="L380" s="104">
        <v>4447144</v>
      </c>
      <c r="M380" s="95" t="s">
        <v>69</v>
      </c>
      <c r="N380" s="95" t="s">
        <v>69</v>
      </c>
      <c r="O380" s="95" t="s">
        <v>69</v>
      </c>
      <c r="P380" s="95" t="s">
        <v>69</v>
      </c>
      <c r="Q380" s="95" t="s">
        <v>69</v>
      </c>
      <c r="R380" s="95" t="s">
        <v>69</v>
      </c>
      <c r="S380" s="104">
        <v>3154827</v>
      </c>
      <c r="T380" s="95" t="s">
        <v>69</v>
      </c>
      <c r="U380" s="95" t="s">
        <v>69</v>
      </c>
      <c r="V380" s="7"/>
    </row>
    <row r="381" spans="2:22" s="13" customFormat="1" ht="15" customHeight="1" x14ac:dyDescent="0.35">
      <c r="B381" s="90">
        <v>2008</v>
      </c>
      <c r="C381" s="90"/>
      <c r="D381" s="91">
        <v>79151</v>
      </c>
      <c r="E381" s="104">
        <v>6762308</v>
      </c>
      <c r="F381" s="95" t="s">
        <v>69</v>
      </c>
      <c r="G381" s="95" t="s">
        <v>69</v>
      </c>
      <c r="H381" s="95" t="s">
        <v>69</v>
      </c>
      <c r="I381" s="95" t="s">
        <v>69</v>
      </c>
      <c r="J381" s="95" t="s">
        <v>69</v>
      </c>
      <c r="K381" s="95" t="s">
        <v>69</v>
      </c>
      <c r="L381" s="104">
        <v>4025884</v>
      </c>
      <c r="M381" s="95" t="s">
        <v>69</v>
      </c>
      <c r="N381" s="95" t="s">
        <v>69</v>
      </c>
      <c r="O381" s="95" t="s">
        <v>69</v>
      </c>
      <c r="P381" s="95" t="s">
        <v>69</v>
      </c>
      <c r="Q381" s="95" t="s">
        <v>69</v>
      </c>
      <c r="R381" s="95" t="s">
        <v>69</v>
      </c>
      <c r="S381" s="104">
        <v>2736423</v>
      </c>
      <c r="T381" s="95" t="s">
        <v>69</v>
      </c>
      <c r="U381" s="95" t="s">
        <v>69</v>
      </c>
      <c r="V381" s="7"/>
    </row>
    <row r="382" spans="2:22" s="7" customFormat="1" ht="15" customHeight="1" x14ac:dyDescent="0.35">
      <c r="B382" s="83" t="s">
        <v>62</v>
      </c>
      <c r="C382" s="83"/>
      <c r="D382" s="80"/>
      <c r="E382" s="80"/>
      <c r="F382" s="80"/>
      <c r="G382" s="80"/>
      <c r="H382" s="80"/>
      <c r="I382" s="94"/>
      <c r="J382" s="83"/>
      <c r="K382" s="80"/>
      <c r="L382" s="80"/>
      <c r="M382" s="80"/>
      <c r="N382" s="80"/>
      <c r="O382" s="80"/>
      <c r="P382" s="94"/>
      <c r="Q382" s="83"/>
      <c r="R382" s="80"/>
      <c r="S382" s="80"/>
      <c r="T382" s="80"/>
      <c r="U382" s="80"/>
      <c r="V382" s="13"/>
    </row>
    <row r="383" spans="2:22" s="7" customFormat="1" ht="15" customHeight="1" x14ac:dyDescent="0.35">
      <c r="B383" s="220">
        <v>2020</v>
      </c>
      <c r="C383" s="220"/>
      <c r="D383" s="223">
        <v>37113</v>
      </c>
      <c r="E383" s="227">
        <v>6476860</v>
      </c>
      <c r="F383" s="223">
        <v>4187023</v>
      </c>
      <c r="G383" s="223">
        <v>2599891</v>
      </c>
      <c r="H383" s="223">
        <v>733042</v>
      </c>
      <c r="I383" s="223">
        <v>2289837</v>
      </c>
      <c r="J383" s="223">
        <v>108007</v>
      </c>
      <c r="K383" s="223">
        <v>553182</v>
      </c>
      <c r="L383" s="227">
        <v>4871645</v>
      </c>
      <c r="M383" s="223">
        <v>2485234</v>
      </c>
      <c r="N383" s="223">
        <v>1657711</v>
      </c>
      <c r="O383" s="223">
        <v>2386411</v>
      </c>
      <c r="P383" s="223">
        <v>520613</v>
      </c>
      <c r="Q383" s="223">
        <v>190418</v>
      </c>
      <c r="R383" s="223">
        <v>557550</v>
      </c>
      <c r="S383" s="227">
        <v>1605215</v>
      </c>
      <c r="T383" s="223">
        <v>1048253</v>
      </c>
      <c r="U383" s="223">
        <v>-1083751</v>
      </c>
      <c r="V383" s="13"/>
    </row>
    <row r="384" spans="2:22" s="7" customFormat="1" ht="15" customHeight="1" x14ac:dyDescent="0.35">
      <c r="B384" s="220">
        <v>2019</v>
      </c>
      <c r="C384" s="220"/>
      <c r="D384" s="223">
        <v>38287</v>
      </c>
      <c r="E384" s="227">
        <v>6539400</v>
      </c>
      <c r="F384" s="223">
        <v>4083919</v>
      </c>
      <c r="G384" s="223">
        <v>2475157</v>
      </c>
      <c r="H384" s="223">
        <v>741734</v>
      </c>
      <c r="I384" s="223">
        <v>2455482</v>
      </c>
      <c r="J384" s="223">
        <v>94163</v>
      </c>
      <c r="K384" s="223">
        <v>663853</v>
      </c>
      <c r="L384" s="227">
        <v>4837434</v>
      </c>
      <c r="M384" s="223">
        <v>2463215</v>
      </c>
      <c r="N384" s="223">
        <v>1555632</v>
      </c>
      <c r="O384" s="223">
        <v>2374219</v>
      </c>
      <c r="P384" s="223">
        <v>478968</v>
      </c>
      <c r="Q384" s="223">
        <v>241371</v>
      </c>
      <c r="R384" s="223">
        <v>521320</v>
      </c>
      <c r="S384" s="227">
        <v>1701966</v>
      </c>
      <c r="T384" s="223">
        <v>1007359</v>
      </c>
      <c r="U384" s="223">
        <v>-1176897</v>
      </c>
      <c r="V384" s="13"/>
    </row>
    <row r="385" spans="2:22" s="7" customFormat="1" ht="15" customHeight="1" x14ac:dyDescent="0.35">
      <c r="B385" s="220">
        <v>2018</v>
      </c>
      <c r="C385" s="220"/>
      <c r="D385" s="223">
        <v>36689</v>
      </c>
      <c r="E385" s="227">
        <v>6197481</v>
      </c>
      <c r="F385" s="223">
        <v>4218177</v>
      </c>
      <c r="G385" s="223">
        <v>2488954</v>
      </c>
      <c r="H385" s="223">
        <v>803248</v>
      </c>
      <c r="I385" s="223">
        <v>1979305</v>
      </c>
      <c r="J385" s="223">
        <v>84201</v>
      </c>
      <c r="K385" s="223">
        <v>575981</v>
      </c>
      <c r="L385" s="227">
        <v>4655124</v>
      </c>
      <c r="M385" s="223">
        <v>2326498</v>
      </c>
      <c r="N385" s="223">
        <v>1536772</v>
      </c>
      <c r="O385" s="223">
        <v>2328625</v>
      </c>
      <c r="P385" s="223">
        <v>471507</v>
      </c>
      <c r="Q385" s="223">
        <v>218687</v>
      </c>
      <c r="R385" s="223">
        <v>543495</v>
      </c>
      <c r="S385" s="227">
        <v>1542358</v>
      </c>
      <c r="T385" s="223">
        <v>1015889</v>
      </c>
      <c r="U385" s="223">
        <v>-1161172</v>
      </c>
      <c r="V385" s="13"/>
    </row>
    <row r="386" spans="2:22" s="7" customFormat="1" ht="15" customHeight="1" x14ac:dyDescent="0.35">
      <c r="B386" s="220">
        <v>2017</v>
      </c>
      <c r="C386" s="220"/>
      <c r="D386" s="223">
        <v>35742</v>
      </c>
      <c r="E386" s="227">
        <v>5809864</v>
      </c>
      <c r="F386" s="223">
        <v>3963502</v>
      </c>
      <c r="G386" s="223">
        <v>2253934</v>
      </c>
      <c r="H386" s="223">
        <v>807713</v>
      </c>
      <c r="I386" s="223">
        <v>1846362</v>
      </c>
      <c r="J386" s="223">
        <v>69481</v>
      </c>
      <c r="K386" s="223">
        <v>596703</v>
      </c>
      <c r="L386" s="227">
        <v>4377066</v>
      </c>
      <c r="M386" s="223">
        <v>2128244</v>
      </c>
      <c r="N386" s="223">
        <v>1431516</v>
      </c>
      <c r="O386" s="223">
        <v>2248821</v>
      </c>
      <c r="P386" s="223">
        <v>475776</v>
      </c>
      <c r="Q386" s="223">
        <v>201174</v>
      </c>
      <c r="R386" s="223">
        <v>523695</v>
      </c>
      <c r="S386" s="227">
        <v>1432799</v>
      </c>
      <c r="T386" s="223">
        <v>986394</v>
      </c>
      <c r="U386" s="223">
        <v>-1186192</v>
      </c>
      <c r="V386" s="13"/>
    </row>
    <row r="387" spans="2:22" s="7" customFormat="1" ht="15" customHeight="1" x14ac:dyDescent="0.35">
      <c r="B387" s="220">
        <v>2016</v>
      </c>
      <c r="C387" s="220"/>
      <c r="D387" s="223">
        <v>32815</v>
      </c>
      <c r="E387" s="227">
        <v>5235511</v>
      </c>
      <c r="F387" s="221">
        <v>3590854</v>
      </c>
      <c r="G387" s="221">
        <v>2099439</v>
      </c>
      <c r="H387" s="221">
        <v>743110</v>
      </c>
      <c r="I387" s="221">
        <v>1644657</v>
      </c>
      <c r="J387" s="221">
        <v>66378</v>
      </c>
      <c r="K387" s="221">
        <v>462183</v>
      </c>
      <c r="L387" s="227">
        <v>3972704</v>
      </c>
      <c r="M387" s="221">
        <v>1863386</v>
      </c>
      <c r="N387" s="221">
        <v>1199061</v>
      </c>
      <c r="O387" s="221">
        <v>2109317</v>
      </c>
      <c r="P387" s="221">
        <v>342852</v>
      </c>
      <c r="Q387" s="221">
        <v>177890</v>
      </c>
      <c r="R387" s="221">
        <v>678683</v>
      </c>
      <c r="S387" s="227">
        <v>1262808</v>
      </c>
      <c r="T387" s="221">
        <v>953203</v>
      </c>
      <c r="U387" s="221">
        <v>-1083298</v>
      </c>
      <c r="V387" s="13"/>
    </row>
    <row r="388" spans="2:22" s="7" customFormat="1" ht="15" customHeight="1" x14ac:dyDescent="0.35">
      <c r="B388" s="220">
        <v>2015</v>
      </c>
      <c r="C388" s="220"/>
      <c r="D388" s="223">
        <v>30471</v>
      </c>
      <c r="E388" s="227">
        <v>4987233</v>
      </c>
      <c r="F388" s="221">
        <v>3482273</v>
      </c>
      <c r="G388" s="221">
        <v>2045592</v>
      </c>
      <c r="H388" s="221">
        <v>660185</v>
      </c>
      <c r="I388" s="221">
        <v>1504960</v>
      </c>
      <c r="J388" s="221">
        <v>81162</v>
      </c>
      <c r="K388" s="221">
        <v>442170</v>
      </c>
      <c r="L388" s="227">
        <v>3709983</v>
      </c>
      <c r="M388" s="221">
        <v>1644785</v>
      </c>
      <c r="N388" s="221">
        <v>1128501</v>
      </c>
      <c r="O388" s="221">
        <v>2065199</v>
      </c>
      <c r="P388" s="221">
        <v>306454</v>
      </c>
      <c r="Q388" s="221">
        <v>149194</v>
      </c>
      <c r="R388" s="221">
        <v>687310</v>
      </c>
      <c r="S388" s="227">
        <v>1277250</v>
      </c>
      <c r="T388" s="221">
        <v>962612</v>
      </c>
      <c r="U388" s="221">
        <v>-1154707</v>
      </c>
      <c r="V388" s="13"/>
    </row>
    <row r="389" spans="2:22" s="7" customFormat="1" ht="15" customHeight="1" x14ac:dyDescent="0.35">
      <c r="B389" s="220">
        <v>2014</v>
      </c>
      <c r="C389" s="220"/>
      <c r="D389" s="223">
        <v>28844</v>
      </c>
      <c r="E389" s="227">
        <v>4487318</v>
      </c>
      <c r="F389" s="221">
        <v>3151478</v>
      </c>
      <c r="G389" s="221">
        <v>1737338</v>
      </c>
      <c r="H389" s="221">
        <v>601466</v>
      </c>
      <c r="I389" s="221">
        <v>1335840</v>
      </c>
      <c r="J389" s="221">
        <v>60092</v>
      </c>
      <c r="K389" s="221">
        <v>405841</v>
      </c>
      <c r="L389" s="227">
        <v>3698883</v>
      </c>
      <c r="M389" s="221">
        <v>1495604</v>
      </c>
      <c r="N389" s="221">
        <v>1033209</v>
      </c>
      <c r="O389" s="221">
        <v>2203279</v>
      </c>
      <c r="P389" s="221">
        <v>288677</v>
      </c>
      <c r="Q389" s="221">
        <v>135653</v>
      </c>
      <c r="R389" s="221">
        <v>849028</v>
      </c>
      <c r="S389" s="227">
        <v>788435</v>
      </c>
      <c r="T389" s="221">
        <v>850099</v>
      </c>
      <c r="U389" s="221">
        <v>-1179073</v>
      </c>
      <c r="V389" s="13"/>
    </row>
    <row r="390" spans="2:22" s="7" customFormat="1" ht="15" customHeight="1" x14ac:dyDescent="0.35">
      <c r="B390" s="220">
        <v>2013</v>
      </c>
      <c r="C390" s="220"/>
      <c r="D390" s="223">
        <v>27898</v>
      </c>
      <c r="E390" s="227">
        <v>4598351</v>
      </c>
      <c r="F390" s="221">
        <v>3161477</v>
      </c>
      <c r="G390" s="221">
        <v>1852907</v>
      </c>
      <c r="H390" s="221">
        <v>654886</v>
      </c>
      <c r="I390" s="221">
        <v>1436874</v>
      </c>
      <c r="J390" s="221">
        <v>60434</v>
      </c>
      <c r="K390" s="221">
        <v>341563</v>
      </c>
      <c r="L390" s="227">
        <v>3734110</v>
      </c>
      <c r="M390" s="221">
        <v>1517462</v>
      </c>
      <c r="N390" s="221">
        <v>1145288</v>
      </c>
      <c r="O390" s="221">
        <v>2216648</v>
      </c>
      <c r="P390" s="221">
        <v>360985</v>
      </c>
      <c r="Q390" s="221">
        <v>128796</v>
      </c>
      <c r="R390" s="221">
        <v>727101</v>
      </c>
      <c r="S390" s="227">
        <v>864241</v>
      </c>
      <c r="T390" s="221">
        <v>886134</v>
      </c>
      <c r="U390" s="221">
        <v>-1120551</v>
      </c>
    </row>
    <row r="391" spans="2:22" s="13" customFormat="1" ht="15" customHeight="1" x14ac:dyDescent="0.35">
      <c r="B391" s="90">
        <v>2012</v>
      </c>
      <c r="C391" s="90"/>
      <c r="D391" s="91">
        <v>28243</v>
      </c>
      <c r="E391" s="104">
        <v>4570617</v>
      </c>
      <c r="F391" s="95">
        <v>3245112</v>
      </c>
      <c r="G391" s="95">
        <v>1889326</v>
      </c>
      <c r="H391" s="95">
        <v>684227</v>
      </c>
      <c r="I391" s="95">
        <v>1325505</v>
      </c>
      <c r="J391" s="95">
        <v>63849</v>
      </c>
      <c r="K391" s="95">
        <v>364368</v>
      </c>
      <c r="L391" s="104">
        <v>3664143</v>
      </c>
      <c r="M391" s="95">
        <v>1482304</v>
      </c>
      <c r="N391" s="95">
        <v>1088969</v>
      </c>
      <c r="O391" s="95">
        <v>2181839</v>
      </c>
      <c r="P391" s="95">
        <v>361065</v>
      </c>
      <c r="Q391" s="95">
        <v>123795</v>
      </c>
      <c r="R391" s="95">
        <v>733902</v>
      </c>
      <c r="S391" s="104">
        <v>906475</v>
      </c>
      <c r="T391" s="95">
        <v>873849</v>
      </c>
      <c r="U391" s="95">
        <v>-933716</v>
      </c>
      <c r="V391" s="7"/>
    </row>
    <row r="392" spans="2:22" s="13" customFormat="1" ht="15" customHeight="1" x14ac:dyDescent="0.35">
      <c r="B392" s="90">
        <v>2011</v>
      </c>
      <c r="C392" s="90"/>
      <c r="D392" s="91">
        <v>29626</v>
      </c>
      <c r="E392" s="104">
        <v>4720339</v>
      </c>
      <c r="F392" s="95">
        <v>3340446</v>
      </c>
      <c r="G392" s="95">
        <v>1904014</v>
      </c>
      <c r="H392" s="95">
        <v>685599</v>
      </c>
      <c r="I392" s="95">
        <v>1379894</v>
      </c>
      <c r="J392" s="95">
        <v>68218</v>
      </c>
      <c r="K392" s="95">
        <v>380454</v>
      </c>
      <c r="L392" s="104">
        <v>3654922</v>
      </c>
      <c r="M392" s="95">
        <v>1567930</v>
      </c>
      <c r="N392" s="95">
        <v>1200587</v>
      </c>
      <c r="O392" s="95">
        <v>2086992</v>
      </c>
      <c r="P392" s="95">
        <v>379594</v>
      </c>
      <c r="Q392" s="95">
        <v>121927</v>
      </c>
      <c r="R392" s="95">
        <v>652217</v>
      </c>
      <c r="S392" s="104">
        <v>1065417</v>
      </c>
      <c r="T392" s="95">
        <v>889773</v>
      </c>
      <c r="U392" s="95">
        <v>-767002</v>
      </c>
      <c r="V392" s="7"/>
    </row>
    <row r="393" spans="2:22" s="13" customFormat="1" ht="15" customHeight="1" x14ac:dyDescent="0.35">
      <c r="B393" s="90">
        <v>2010</v>
      </c>
      <c r="C393" s="90"/>
      <c r="D393" s="91">
        <v>29346</v>
      </c>
      <c r="E393" s="104">
        <v>4743530</v>
      </c>
      <c r="F393" s="95">
        <v>3475835</v>
      </c>
      <c r="G393" s="95">
        <v>2096110</v>
      </c>
      <c r="H393" s="95">
        <v>737916</v>
      </c>
      <c r="I393" s="95">
        <v>1267695</v>
      </c>
      <c r="J393" s="95">
        <v>78735</v>
      </c>
      <c r="K393" s="95">
        <v>370945</v>
      </c>
      <c r="L393" s="104">
        <v>3699852</v>
      </c>
      <c r="M393" s="95">
        <v>1702019</v>
      </c>
      <c r="N393" s="95">
        <v>1245724</v>
      </c>
      <c r="O393" s="95">
        <v>1997833</v>
      </c>
      <c r="P393" s="95">
        <v>339403</v>
      </c>
      <c r="Q393" s="95">
        <v>123967</v>
      </c>
      <c r="R393" s="95">
        <v>597035</v>
      </c>
      <c r="S393" s="104">
        <v>1043677</v>
      </c>
      <c r="T393" s="95">
        <v>899271</v>
      </c>
      <c r="U393" s="95">
        <v>-807805</v>
      </c>
      <c r="V393" s="7"/>
    </row>
    <row r="394" spans="2:22" s="7" customFormat="1" ht="15" customHeight="1" x14ac:dyDescent="0.35">
      <c r="B394" s="90">
        <v>2009</v>
      </c>
      <c r="C394" s="90"/>
      <c r="D394" s="91">
        <v>31007</v>
      </c>
      <c r="E394" s="104">
        <v>4789570</v>
      </c>
      <c r="F394" s="95" t="s">
        <v>69</v>
      </c>
      <c r="G394" s="95" t="s">
        <v>69</v>
      </c>
      <c r="H394" s="95" t="s">
        <v>69</v>
      </c>
      <c r="I394" s="95" t="s">
        <v>69</v>
      </c>
      <c r="J394" s="95" t="s">
        <v>69</v>
      </c>
      <c r="K394" s="95" t="s">
        <v>69</v>
      </c>
      <c r="L394" s="104">
        <v>3795381</v>
      </c>
      <c r="M394" s="95" t="s">
        <v>69</v>
      </c>
      <c r="N394" s="95" t="s">
        <v>69</v>
      </c>
      <c r="O394" s="95" t="s">
        <v>69</v>
      </c>
      <c r="P394" s="95" t="s">
        <v>69</v>
      </c>
      <c r="Q394" s="95" t="s">
        <v>69</v>
      </c>
      <c r="R394" s="95" t="s">
        <v>69</v>
      </c>
      <c r="S394" s="104">
        <v>994189</v>
      </c>
      <c r="T394" s="95" t="s">
        <v>69</v>
      </c>
      <c r="U394" s="95" t="s">
        <v>69</v>
      </c>
    </row>
    <row r="395" spans="2:22" s="7" customFormat="1" ht="15" customHeight="1" x14ac:dyDescent="0.35">
      <c r="B395" s="90">
        <v>2008</v>
      </c>
      <c r="C395" s="90"/>
      <c r="D395" s="91">
        <v>31446</v>
      </c>
      <c r="E395" s="104">
        <v>4612353</v>
      </c>
      <c r="F395" s="95" t="s">
        <v>69</v>
      </c>
      <c r="G395" s="95" t="s">
        <v>69</v>
      </c>
      <c r="H395" s="95" t="s">
        <v>69</v>
      </c>
      <c r="I395" s="95" t="s">
        <v>69</v>
      </c>
      <c r="J395" s="95" t="s">
        <v>69</v>
      </c>
      <c r="K395" s="95" t="s">
        <v>69</v>
      </c>
      <c r="L395" s="104">
        <v>3603307</v>
      </c>
      <c r="M395" s="95" t="s">
        <v>69</v>
      </c>
      <c r="N395" s="95" t="s">
        <v>69</v>
      </c>
      <c r="O395" s="95" t="s">
        <v>69</v>
      </c>
      <c r="P395" s="95" t="s">
        <v>69</v>
      </c>
      <c r="Q395" s="95" t="s">
        <v>69</v>
      </c>
      <c r="R395" s="95" t="s">
        <v>69</v>
      </c>
      <c r="S395" s="104">
        <v>1009046</v>
      </c>
      <c r="T395" s="95" t="s">
        <v>69</v>
      </c>
      <c r="U395" s="95" t="s">
        <v>69</v>
      </c>
    </row>
    <row r="396" spans="2:22" s="7" customFormat="1" ht="15" customHeight="1" x14ac:dyDescent="0.35">
      <c r="B396" s="83" t="s">
        <v>443</v>
      </c>
      <c r="C396" s="83"/>
      <c r="D396" s="80"/>
      <c r="E396" s="80"/>
      <c r="F396" s="80"/>
      <c r="G396" s="80"/>
      <c r="H396" s="80"/>
      <c r="I396" s="94"/>
      <c r="J396" s="83"/>
      <c r="K396" s="80"/>
      <c r="L396" s="80"/>
      <c r="M396" s="80"/>
      <c r="N396" s="80"/>
      <c r="O396" s="80"/>
      <c r="P396" s="94"/>
      <c r="Q396" s="83"/>
      <c r="R396" s="80"/>
      <c r="S396" s="80"/>
      <c r="T396" s="80"/>
      <c r="U396" s="80"/>
      <c r="V396" s="13"/>
    </row>
    <row r="397" spans="2:22" s="7" customFormat="1" ht="15" customHeight="1" x14ac:dyDescent="0.35">
      <c r="B397" s="220">
        <v>2020</v>
      </c>
      <c r="C397" s="220"/>
      <c r="D397" s="223">
        <v>64478</v>
      </c>
      <c r="E397" s="227">
        <v>2986635</v>
      </c>
      <c r="F397" s="223">
        <v>1600648</v>
      </c>
      <c r="G397" s="223">
        <v>1355769</v>
      </c>
      <c r="H397" s="223">
        <v>121459</v>
      </c>
      <c r="I397" s="223">
        <v>1385987</v>
      </c>
      <c r="J397" s="223">
        <v>92785</v>
      </c>
      <c r="K397" s="223">
        <v>264651</v>
      </c>
      <c r="L397" s="227">
        <v>1486430</v>
      </c>
      <c r="M397" s="223">
        <v>504785</v>
      </c>
      <c r="N397" s="223">
        <v>362402</v>
      </c>
      <c r="O397" s="223">
        <v>981645</v>
      </c>
      <c r="P397" s="223">
        <v>176573</v>
      </c>
      <c r="Q397" s="223">
        <v>90279</v>
      </c>
      <c r="R397" s="223">
        <v>103708</v>
      </c>
      <c r="S397" s="227">
        <v>1500205</v>
      </c>
      <c r="T397" s="223">
        <v>801466</v>
      </c>
      <c r="U397" s="223">
        <v>-66097</v>
      </c>
      <c r="V397" s="13"/>
    </row>
    <row r="398" spans="2:22" s="7" customFormat="1" ht="15" customHeight="1" x14ac:dyDescent="0.35">
      <c r="B398" s="220">
        <v>2019</v>
      </c>
      <c r="C398" s="220"/>
      <c r="D398" s="223">
        <v>64823</v>
      </c>
      <c r="E398" s="227">
        <v>2480795</v>
      </c>
      <c r="F398" s="223">
        <v>1202298</v>
      </c>
      <c r="G398" s="223">
        <v>926007</v>
      </c>
      <c r="H398" s="223">
        <v>163296</v>
      </c>
      <c r="I398" s="223">
        <v>1278497</v>
      </c>
      <c r="J398" s="223">
        <v>93859</v>
      </c>
      <c r="K398" s="223">
        <v>264911</v>
      </c>
      <c r="L398" s="227">
        <v>1390112</v>
      </c>
      <c r="M398" s="223">
        <v>450395</v>
      </c>
      <c r="N398" s="223">
        <v>274232</v>
      </c>
      <c r="O398" s="223">
        <v>939717</v>
      </c>
      <c r="P398" s="223">
        <v>164850</v>
      </c>
      <c r="Q398" s="223">
        <v>96535</v>
      </c>
      <c r="R398" s="223">
        <v>79537</v>
      </c>
      <c r="S398" s="227">
        <v>1090683</v>
      </c>
      <c r="T398" s="223">
        <v>482080</v>
      </c>
      <c r="U398" s="223">
        <v>-52764</v>
      </c>
      <c r="V398" s="13"/>
    </row>
    <row r="399" spans="2:22" s="7" customFormat="1" ht="15" customHeight="1" x14ac:dyDescent="0.35">
      <c r="B399" s="220">
        <v>2018</v>
      </c>
      <c r="C399" s="220"/>
      <c r="D399" s="223">
        <v>61680</v>
      </c>
      <c r="E399" s="227">
        <v>2063112</v>
      </c>
      <c r="F399" s="223">
        <v>984973</v>
      </c>
      <c r="G399" s="223">
        <v>774104</v>
      </c>
      <c r="H399" s="223">
        <v>105172</v>
      </c>
      <c r="I399" s="223">
        <v>1078139</v>
      </c>
      <c r="J399" s="223">
        <v>95799</v>
      </c>
      <c r="K399" s="223">
        <v>229287</v>
      </c>
      <c r="L399" s="227">
        <v>1186076</v>
      </c>
      <c r="M399" s="223">
        <v>399359</v>
      </c>
      <c r="N399" s="223">
        <v>271080</v>
      </c>
      <c r="O399" s="223">
        <v>786716</v>
      </c>
      <c r="P399" s="223">
        <v>172663</v>
      </c>
      <c r="Q399" s="223">
        <v>85671</v>
      </c>
      <c r="R399" s="223">
        <v>79901</v>
      </c>
      <c r="S399" s="227">
        <v>877036</v>
      </c>
      <c r="T399" s="223">
        <v>374018</v>
      </c>
      <c r="U399" s="223">
        <v>-100854</v>
      </c>
      <c r="V399" s="13"/>
    </row>
    <row r="400" spans="2:22" s="7" customFormat="1" ht="15" customHeight="1" x14ac:dyDescent="0.35">
      <c r="B400" s="220">
        <v>2017</v>
      </c>
      <c r="C400" s="220"/>
      <c r="D400" s="223">
        <v>59541</v>
      </c>
      <c r="E400" s="227">
        <v>2129846</v>
      </c>
      <c r="F400" s="223">
        <v>1027450</v>
      </c>
      <c r="G400" s="223">
        <v>807415</v>
      </c>
      <c r="H400" s="223">
        <v>119133</v>
      </c>
      <c r="I400" s="223">
        <v>1102395</v>
      </c>
      <c r="J400" s="223">
        <v>91776</v>
      </c>
      <c r="K400" s="223">
        <v>247497</v>
      </c>
      <c r="L400" s="227">
        <v>1195418</v>
      </c>
      <c r="M400" s="223">
        <v>387855</v>
      </c>
      <c r="N400" s="223">
        <v>270134</v>
      </c>
      <c r="O400" s="223">
        <v>807563</v>
      </c>
      <c r="P400" s="223">
        <v>169980</v>
      </c>
      <c r="Q400" s="223">
        <v>84811</v>
      </c>
      <c r="R400" s="223">
        <v>70326</v>
      </c>
      <c r="S400" s="227">
        <v>934428</v>
      </c>
      <c r="T400" s="223">
        <v>410548</v>
      </c>
      <c r="U400" s="223">
        <v>-95089</v>
      </c>
      <c r="V400" s="13"/>
    </row>
    <row r="401" spans="2:22" s="7" customFormat="1" ht="15" customHeight="1" x14ac:dyDescent="0.35">
      <c r="B401" s="220">
        <v>2016</v>
      </c>
      <c r="C401" s="220"/>
      <c r="D401" s="223">
        <v>56904</v>
      </c>
      <c r="E401" s="227">
        <v>2311935</v>
      </c>
      <c r="F401" s="221">
        <v>1213362</v>
      </c>
      <c r="G401" s="221">
        <v>955051</v>
      </c>
      <c r="H401" s="221">
        <v>158717</v>
      </c>
      <c r="I401" s="221">
        <v>1098573</v>
      </c>
      <c r="J401" s="221">
        <v>89803</v>
      </c>
      <c r="K401" s="221">
        <v>231702</v>
      </c>
      <c r="L401" s="227">
        <v>1174522</v>
      </c>
      <c r="M401" s="221">
        <v>380139</v>
      </c>
      <c r="N401" s="221">
        <v>255364</v>
      </c>
      <c r="O401" s="221">
        <v>794383</v>
      </c>
      <c r="P401" s="221">
        <v>175961</v>
      </c>
      <c r="Q401" s="221">
        <v>84042</v>
      </c>
      <c r="R401" s="221">
        <v>69291</v>
      </c>
      <c r="S401" s="227">
        <v>1137413</v>
      </c>
      <c r="T401" s="221">
        <v>487051</v>
      </c>
      <c r="U401" s="221">
        <v>13749</v>
      </c>
      <c r="V401" s="13"/>
    </row>
    <row r="402" spans="2:22" s="7" customFormat="1" ht="15" customHeight="1" x14ac:dyDescent="0.35">
      <c r="B402" s="220">
        <v>2015</v>
      </c>
      <c r="C402" s="220"/>
      <c r="D402" s="223">
        <v>55273</v>
      </c>
      <c r="E402" s="227">
        <v>2488888</v>
      </c>
      <c r="F402" s="221">
        <v>1268996</v>
      </c>
      <c r="G402" s="221">
        <v>1045253</v>
      </c>
      <c r="H402" s="221">
        <v>125454</v>
      </c>
      <c r="I402" s="221">
        <v>1219892</v>
      </c>
      <c r="J402" s="221">
        <v>84452</v>
      </c>
      <c r="K402" s="221">
        <v>230007</v>
      </c>
      <c r="L402" s="227">
        <v>1276637</v>
      </c>
      <c r="M402" s="221">
        <v>402984</v>
      </c>
      <c r="N402" s="221">
        <v>270734</v>
      </c>
      <c r="O402" s="221">
        <v>873653</v>
      </c>
      <c r="P402" s="221">
        <v>180526</v>
      </c>
      <c r="Q402" s="221">
        <v>85107</v>
      </c>
      <c r="R402" s="221">
        <v>88642</v>
      </c>
      <c r="S402" s="227">
        <v>1212251</v>
      </c>
      <c r="T402" s="221">
        <v>553144</v>
      </c>
      <c r="U402" s="221">
        <v>-126190</v>
      </c>
      <c r="V402" s="13"/>
    </row>
    <row r="403" spans="2:22" s="13" customFormat="1" ht="15" customHeight="1" x14ac:dyDescent="0.35">
      <c r="B403" s="220">
        <v>2014</v>
      </c>
      <c r="C403" s="220"/>
      <c r="D403" s="223">
        <v>53698</v>
      </c>
      <c r="E403" s="227">
        <v>2326593</v>
      </c>
      <c r="F403" s="221">
        <v>1170391</v>
      </c>
      <c r="G403" s="221">
        <v>949236</v>
      </c>
      <c r="H403" s="221">
        <v>122122</v>
      </c>
      <c r="I403" s="221">
        <v>1156202</v>
      </c>
      <c r="J403" s="221">
        <v>83769</v>
      </c>
      <c r="K403" s="221">
        <v>221773</v>
      </c>
      <c r="L403" s="227">
        <v>1236235</v>
      </c>
      <c r="M403" s="221">
        <v>399920</v>
      </c>
      <c r="N403" s="221">
        <v>245982</v>
      </c>
      <c r="O403" s="221">
        <v>836315</v>
      </c>
      <c r="P403" s="221">
        <v>195367</v>
      </c>
      <c r="Q403" s="221">
        <v>84833</v>
      </c>
      <c r="R403" s="221">
        <v>72032</v>
      </c>
      <c r="S403" s="227">
        <v>1090358</v>
      </c>
      <c r="T403" s="221">
        <v>536920</v>
      </c>
      <c r="U403" s="221">
        <v>-145420</v>
      </c>
    </row>
    <row r="404" spans="2:22" s="13" customFormat="1" ht="15" customHeight="1" x14ac:dyDescent="0.35">
      <c r="B404" s="220">
        <v>2013</v>
      </c>
      <c r="C404" s="220"/>
      <c r="D404" s="223">
        <v>53138</v>
      </c>
      <c r="E404" s="227">
        <v>2197380</v>
      </c>
      <c r="F404" s="221">
        <v>1119679</v>
      </c>
      <c r="G404" s="221">
        <v>953090</v>
      </c>
      <c r="H404" s="221">
        <v>83944</v>
      </c>
      <c r="I404" s="221">
        <v>1077700</v>
      </c>
      <c r="J404" s="221">
        <v>84146</v>
      </c>
      <c r="K404" s="221">
        <v>215178</v>
      </c>
      <c r="L404" s="227">
        <v>1209741</v>
      </c>
      <c r="M404" s="221">
        <v>375819</v>
      </c>
      <c r="N404" s="221">
        <v>251150</v>
      </c>
      <c r="O404" s="221">
        <v>833922</v>
      </c>
      <c r="P404" s="221">
        <v>190773</v>
      </c>
      <c r="Q404" s="221">
        <v>82896</v>
      </c>
      <c r="R404" s="221">
        <v>63606</v>
      </c>
      <c r="S404" s="227">
        <v>987639</v>
      </c>
      <c r="T404" s="221">
        <v>622129</v>
      </c>
      <c r="U404" s="221">
        <v>-159174</v>
      </c>
      <c r="V404" s="7"/>
    </row>
    <row r="405" spans="2:22" s="13" customFormat="1" ht="15" customHeight="1" x14ac:dyDescent="0.35">
      <c r="B405" s="90">
        <v>2012</v>
      </c>
      <c r="C405" s="90"/>
      <c r="D405" s="91">
        <v>53674</v>
      </c>
      <c r="E405" s="104">
        <v>1908958</v>
      </c>
      <c r="F405" s="95">
        <v>912928</v>
      </c>
      <c r="G405" s="95">
        <v>755892</v>
      </c>
      <c r="H405" s="95">
        <v>68655</v>
      </c>
      <c r="I405" s="95">
        <v>996029</v>
      </c>
      <c r="J405" s="95">
        <v>94504</v>
      </c>
      <c r="K405" s="95">
        <v>236622</v>
      </c>
      <c r="L405" s="104">
        <v>1180373</v>
      </c>
      <c r="M405" s="95">
        <v>349835</v>
      </c>
      <c r="N405" s="95">
        <v>243023</v>
      </c>
      <c r="O405" s="95">
        <v>830539</v>
      </c>
      <c r="P405" s="95">
        <v>191043</v>
      </c>
      <c r="Q405" s="95">
        <v>80011</v>
      </c>
      <c r="R405" s="95">
        <v>81419</v>
      </c>
      <c r="S405" s="104">
        <v>728584</v>
      </c>
      <c r="T405" s="95">
        <v>444363</v>
      </c>
      <c r="U405" s="95">
        <v>-167208</v>
      </c>
      <c r="V405" s="7"/>
    </row>
    <row r="406" spans="2:22" s="7" customFormat="1" ht="15" customHeight="1" x14ac:dyDescent="0.35">
      <c r="B406" s="90">
        <v>2011</v>
      </c>
      <c r="C406" s="90"/>
      <c r="D406" s="91">
        <v>56583</v>
      </c>
      <c r="E406" s="104">
        <v>2083537</v>
      </c>
      <c r="F406" s="95">
        <v>956972</v>
      </c>
      <c r="G406" s="95">
        <v>800218</v>
      </c>
      <c r="H406" s="95">
        <v>62440</v>
      </c>
      <c r="I406" s="95">
        <v>1126565</v>
      </c>
      <c r="J406" s="95">
        <v>165033</v>
      </c>
      <c r="K406" s="95">
        <v>221322</v>
      </c>
      <c r="L406" s="104">
        <v>1332908</v>
      </c>
      <c r="M406" s="95">
        <v>387285</v>
      </c>
      <c r="N406" s="95">
        <v>267325</v>
      </c>
      <c r="O406" s="95">
        <v>945623</v>
      </c>
      <c r="P406" s="95">
        <v>238837</v>
      </c>
      <c r="Q406" s="95">
        <v>82258</v>
      </c>
      <c r="R406" s="95">
        <v>143617</v>
      </c>
      <c r="S406" s="104">
        <v>750629</v>
      </c>
      <c r="T406" s="95">
        <v>433290</v>
      </c>
      <c r="U406" s="95">
        <v>-148770</v>
      </c>
    </row>
    <row r="407" spans="2:22" s="7" customFormat="1" ht="15" customHeight="1" x14ac:dyDescent="0.35">
      <c r="B407" s="90">
        <v>2010</v>
      </c>
      <c r="C407" s="90"/>
      <c r="D407" s="91">
        <v>59313</v>
      </c>
      <c r="E407" s="104">
        <v>1976978</v>
      </c>
      <c r="F407" s="95">
        <v>928253</v>
      </c>
      <c r="G407" s="95">
        <v>763342</v>
      </c>
      <c r="H407" s="95">
        <v>62563</v>
      </c>
      <c r="I407" s="95">
        <v>1048725</v>
      </c>
      <c r="J407" s="95">
        <v>143383</v>
      </c>
      <c r="K407" s="95">
        <v>222766</v>
      </c>
      <c r="L407" s="104">
        <v>1270415</v>
      </c>
      <c r="M407" s="95">
        <v>361870</v>
      </c>
      <c r="N407" s="95">
        <v>250649</v>
      </c>
      <c r="O407" s="95">
        <v>908545</v>
      </c>
      <c r="P407" s="95">
        <v>223622</v>
      </c>
      <c r="Q407" s="95">
        <v>78443</v>
      </c>
      <c r="R407" s="95">
        <v>123592</v>
      </c>
      <c r="S407" s="104">
        <v>706563</v>
      </c>
      <c r="T407" s="95">
        <v>399602</v>
      </c>
      <c r="U407" s="95">
        <v>-148333</v>
      </c>
    </row>
    <row r="408" spans="2:22" s="7" customFormat="1" ht="15" customHeight="1" x14ac:dyDescent="0.35">
      <c r="B408" s="90">
        <v>2009</v>
      </c>
      <c r="C408" s="90"/>
      <c r="D408" s="91">
        <v>63489</v>
      </c>
      <c r="E408" s="104">
        <v>2012950</v>
      </c>
      <c r="F408" s="95" t="s">
        <v>69</v>
      </c>
      <c r="G408" s="95" t="s">
        <v>69</v>
      </c>
      <c r="H408" s="95" t="s">
        <v>69</v>
      </c>
      <c r="I408" s="95" t="s">
        <v>69</v>
      </c>
      <c r="J408" s="95" t="s">
        <v>69</v>
      </c>
      <c r="K408" s="95" t="s">
        <v>69</v>
      </c>
      <c r="L408" s="104">
        <v>1456489</v>
      </c>
      <c r="M408" s="95" t="s">
        <v>69</v>
      </c>
      <c r="N408" s="95" t="s">
        <v>69</v>
      </c>
      <c r="O408" s="95" t="s">
        <v>69</v>
      </c>
      <c r="P408" s="95" t="s">
        <v>69</v>
      </c>
      <c r="Q408" s="95" t="s">
        <v>69</v>
      </c>
      <c r="R408" s="95" t="s">
        <v>69</v>
      </c>
      <c r="S408" s="104">
        <v>556461</v>
      </c>
      <c r="T408" s="95" t="s">
        <v>69</v>
      </c>
      <c r="U408" s="95" t="s">
        <v>69</v>
      </c>
    </row>
    <row r="409" spans="2:22" s="7" customFormat="1" ht="15" customHeight="1" x14ac:dyDescent="0.35">
      <c r="B409" s="90">
        <v>2008</v>
      </c>
      <c r="C409" s="90"/>
      <c r="D409" s="91">
        <v>67788</v>
      </c>
      <c r="E409" s="104">
        <v>1893144</v>
      </c>
      <c r="F409" s="95" t="s">
        <v>69</v>
      </c>
      <c r="G409" s="95" t="s">
        <v>69</v>
      </c>
      <c r="H409" s="95" t="s">
        <v>69</v>
      </c>
      <c r="I409" s="95" t="s">
        <v>69</v>
      </c>
      <c r="J409" s="95" t="s">
        <v>69</v>
      </c>
      <c r="K409" s="95" t="s">
        <v>69</v>
      </c>
      <c r="L409" s="104">
        <v>1374728</v>
      </c>
      <c r="M409" s="95" t="s">
        <v>69</v>
      </c>
      <c r="N409" s="95" t="s">
        <v>69</v>
      </c>
      <c r="O409" s="95" t="s">
        <v>69</v>
      </c>
      <c r="P409" s="95" t="s">
        <v>69</v>
      </c>
      <c r="Q409" s="95" t="s">
        <v>69</v>
      </c>
      <c r="R409" s="95" t="s">
        <v>69</v>
      </c>
      <c r="S409" s="104">
        <v>518416</v>
      </c>
      <c r="T409" s="95" t="s">
        <v>69</v>
      </c>
      <c r="U409" s="95" t="s">
        <v>69</v>
      </c>
    </row>
    <row r="410" spans="2:22" s="7" customFormat="1" ht="15" customHeight="1" x14ac:dyDescent="0.35">
      <c r="B410" s="288" t="s">
        <v>15</v>
      </c>
      <c r="C410" s="288"/>
      <c r="D410" s="289"/>
      <c r="E410" s="299"/>
      <c r="F410" s="299"/>
      <c r="G410" s="299"/>
      <c r="H410" s="299"/>
      <c r="I410" s="299"/>
      <c r="J410" s="299"/>
      <c r="K410" s="299"/>
      <c r="L410" s="300"/>
      <c r="M410" s="300"/>
      <c r="N410" s="300"/>
      <c r="O410" s="300"/>
      <c r="P410" s="300"/>
      <c r="Q410" s="300"/>
      <c r="R410" s="300"/>
      <c r="S410" s="300"/>
      <c r="T410" s="300"/>
      <c r="U410" s="300"/>
      <c r="V410" s="6"/>
    </row>
    <row r="411" spans="2:22" s="7" customFormat="1" ht="15" customHeight="1" x14ac:dyDescent="0.35">
      <c r="B411" s="83" t="s">
        <v>48</v>
      </c>
      <c r="C411" s="83"/>
      <c r="D411" s="80"/>
      <c r="E411" s="80"/>
      <c r="F411" s="80"/>
      <c r="G411" s="80"/>
      <c r="H411" s="80"/>
      <c r="I411" s="94"/>
      <c r="J411" s="83"/>
      <c r="K411" s="80"/>
      <c r="L411" s="80"/>
      <c r="M411" s="80"/>
      <c r="N411" s="80"/>
      <c r="O411" s="80"/>
      <c r="P411" s="94"/>
      <c r="Q411" s="83"/>
      <c r="R411" s="80"/>
      <c r="S411" s="80"/>
      <c r="T411" s="80"/>
      <c r="U411" s="80"/>
      <c r="V411" s="13"/>
    </row>
    <row r="412" spans="2:22" s="7" customFormat="1" ht="15" customHeight="1" x14ac:dyDescent="0.35">
      <c r="B412" s="220">
        <v>2020</v>
      </c>
      <c r="C412" s="220"/>
      <c r="D412" s="223">
        <v>446312</v>
      </c>
      <c r="E412" s="227">
        <v>184545922</v>
      </c>
      <c r="F412" s="223">
        <v>99154287</v>
      </c>
      <c r="G412" s="223">
        <v>45340778</v>
      </c>
      <c r="H412" s="223">
        <v>8715037</v>
      </c>
      <c r="I412" s="223">
        <v>85391635</v>
      </c>
      <c r="J412" s="223">
        <v>22937277</v>
      </c>
      <c r="K412" s="223">
        <v>21591857</v>
      </c>
      <c r="L412" s="227">
        <v>104082252</v>
      </c>
      <c r="M412" s="223">
        <v>49128397</v>
      </c>
      <c r="N412" s="223">
        <v>40235142</v>
      </c>
      <c r="O412" s="223">
        <v>54953855</v>
      </c>
      <c r="P412" s="223">
        <v>18079596</v>
      </c>
      <c r="Q412" s="223">
        <v>3216673</v>
      </c>
      <c r="R412" s="223">
        <v>15269247</v>
      </c>
      <c r="S412" s="227">
        <v>80463670</v>
      </c>
      <c r="T412" s="223">
        <v>26498358</v>
      </c>
      <c r="U412" s="223">
        <v>1002063</v>
      </c>
      <c r="V412" s="13"/>
    </row>
    <row r="413" spans="2:22" s="7" customFormat="1" ht="15" customHeight="1" x14ac:dyDescent="0.35">
      <c r="B413" s="220">
        <v>2019</v>
      </c>
      <c r="C413" s="220"/>
      <c r="D413" s="223">
        <v>446149</v>
      </c>
      <c r="E413" s="227">
        <v>173872846</v>
      </c>
      <c r="F413" s="223">
        <v>91560822</v>
      </c>
      <c r="G413" s="223">
        <v>41899446</v>
      </c>
      <c r="H413" s="223">
        <v>8185746</v>
      </c>
      <c r="I413" s="223">
        <v>82312024</v>
      </c>
      <c r="J413" s="223">
        <v>22581402</v>
      </c>
      <c r="K413" s="223">
        <v>22274133</v>
      </c>
      <c r="L413" s="227">
        <v>101609074</v>
      </c>
      <c r="M413" s="223">
        <v>44509526</v>
      </c>
      <c r="N413" s="223">
        <v>36234357</v>
      </c>
      <c r="O413" s="223">
        <v>57099548</v>
      </c>
      <c r="P413" s="223">
        <v>19186511</v>
      </c>
      <c r="Q413" s="223">
        <v>3331364</v>
      </c>
      <c r="R413" s="223">
        <v>15114445</v>
      </c>
      <c r="S413" s="227">
        <v>72263772</v>
      </c>
      <c r="T413" s="223">
        <v>25197359</v>
      </c>
      <c r="U413" s="223">
        <v>-1605359</v>
      </c>
      <c r="V413" s="13"/>
    </row>
    <row r="414" spans="2:22" s="7" customFormat="1" ht="15" customHeight="1" x14ac:dyDescent="0.35">
      <c r="B414" s="220">
        <v>2018</v>
      </c>
      <c r="C414" s="220"/>
      <c r="D414" s="223">
        <v>431048</v>
      </c>
      <c r="E414" s="227">
        <v>162628347</v>
      </c>
      <c r="F414" s="223">
        <v>84555922</v>
      </c>
      <c r="G414" s="223">
        <v>38961412</v>
      </c>
      <c r="H414" s="223">
        <v>6737089</v>
      </c>
      <c r="I414" s="223">
        <v>78072425</v>
      </c>
      <c r="J414" s="223">
        <v>21238613</v>
      </c>
      <c r="K414" s="223">
        <v>21603409</v>
      </c>
      <c r="L414" s="227">
        <v>95231609</v>
      </c>
      <c r="M414" s="223">
        <v>40508831</v>
      </c>
      <c r="N414" s="223">
        <v>32881014</v>
      </c>
      <c r="O414" s="223">
        <v>54722778</v>
      </c>
      <c r="P414" s="223">
        <v>18668214</v>
      </c>
      <c r="Q414" s="223">
        <v>3172464</v>
      </c>
      <c r="R414" s="223">
        <v>13972030</v>
      </c>
      <c r="S414" s="227">
        <v>67396738</v>
      </c>
      <c r="T414" s="223">
        <v>23828655</v>
      </c>
      <c r="U414" s="223">
        <v>-2731688</v>
      </c>
      <c r="V414" s="13"/>
    </row>
    <row r="415" spans="2:22" s="13" customFormat="1" ht="15" customHeight="1" x14ac:dyDescent="0.35">
      <c r="B415" s="220">
        <v>2017</v>
      </c>
      <c r="C415" s="220"/>
      <c r="D415" s="223">
        <v>418082</v>
      </c>
      <c r="E415" s="227">
        <v>155440553</v>
      </c>
      <c r="F415" s="223">
        <v>81315168</v>
      </c>
      <c r="G415" s="223">
        <v>37123664</v>
      </c>
      <c r="H415" s="223">
        <v>6799800</v>
      </c>
      <c r="I415" s="223">
        <v>74125385</v>
      </c>
      <c r="J415" s="223">
        <v>19887610</v>
      </c>
      <c r="K415" s="223">
        <v>21058967</v>
      </c>
      <c r="L415" s="227">
        <v>91694641</v>
      </c>
      <c r="M415" s="223">
        <v>40598092</v>
      </c>
      <c r="N415" s="223">
        <v>32735477</v>
      </c>
      <c r="O415" s="223">
        <v>51096549</v>
      </c>
      <c r="P415" s="223">
        <v>17782833</v>
      </c>
      <c r="Q415" s="223">
        <v>2960931</v>
      </c>
      <c r="R415" s="223">
        <v>12898486</v>
      </c>
      <c r="S415" s="227">
        <v>63745912</v>
      </c>
      <c r="T415" s="223">
        <v>23184525</v>
      </c>
      <c r="U415" s="223">
        <v>-3961230</v>
      </c>
    </row>
    <row r="416" spans="2:22" s="13" customFormat="1" ht="15" customHeight="1" x14ac:dyDescent="0.35">
      <c r="B416" s="220">
        <v>2016</v>
      </c>
      <c r="C416" s="220"/>
      <c r="D416" s="223">
        <v>405518</v>
      </c>
      <c r="E416" s="227">
        <v>150997508</v>
      </c>
      <c r="F416" s="221">
        <v>78307286</v>
      </c>
      <c r="G416" s="221">
        <v>35565406</v>
      </c>
      <c r="H416" s="221">
        <v>6241831</v>
      </c>
      <c r="I416" s="221">
        <v>72690222</v>
      </c>
      <c r="J416" s="221">
        <v>18937385</v>
      </c>
      <c r="K416" s="221">
        <v>20796023</v>
      </c>
      <c r="L416" s="227">
        <v>90916431</v>
      </c>
      <c r="M416" s="221">
        <v>40224834</v>
      </c>
      <c r="N416" s="221">
        <v>32603831</v>
      </c>
      <c r="O416" s="221">
        <v>50691597</v>
      </c>
      <c r="P416" s="221">
        <v>16982536</v>
      </c>
      <c r="Q416" s="221">
        <v>2865587</v>
      </c>
      <c r="R416" s="221">
        <v>14142848</v>
      </c>
      <c r="S416" s="227">
        <v>60081077</v>
      </c>
      <c r="T416" s="221">
        <v>22729346</v>
      </c>
      <c r="U416" s="221">
        <v>-5294030</v>
      </c>
    </row>
    <row r="417" spans="2:22" s="13" customFormat="1" ht="15" customHeight="1" x14ac:dyDescent="0.35">
      <c r="B417" s="220">
        <v>2015</v>
      </c>
      <c r="C417" s="220"/>
      <c r="D417" s="223">
        <v>396653</v>
      </c>
      <c r="E417" s="227">
        <v>149176706</v>
      </c>
      <c r="F417" s="221">
        <v>78026117</v>
      </c>
      <c r="G417" s="221">
        <v>34335876</v>
      </c>
      <c r="H417" s="221">
        <v>5914799</v>
      </c>
      <c r="I417" s="221">
        <v>71150590</v>
      </c>
      <c r="J417" s="221">
        <v>18404942</v>
      </c>
      <c r="K417" s="221">
        <v>20395959</v>
      </c>
      <c r="L417" s="227">
        <v>91579105</v>
      </c>
      <c r="M417" s="221">
        <v>40455090</v>
      </c>
      <c r="N417" s="221">
        <v>33474028</v>
      </c>
      <c r="O417" s="221">
        <v>51124015</v>
      </c>
      <c r="P417" s="221">
        <v>16717961</v>
      </c>
      <c r="Q417" s="221">
        <v>2776954</v>
      </c>
      <c r="R417" s="221">
        <v>14779177</v>
      </c>
      <c r="S417" s="227">
        <v>57597602</v>
      </c>
      <c r="T417" s="221">
        <v>22698699</v>
      </c>
      <c r="U417" s="221">
        <v>-5909362</v>
      </c>
    </row>
    <row r="418" spans="2:22" s="7" customFormat="1" ht="15" customHeight="1" x14ac:dyDescent="0.35">
      <c r="B418" s="220">
        <v>2014</v>
      </c>
      <c r="C418" s="220"/>
      <c r="D418" s="223">
        <v>386677</v>
      </c>
      <c r="E418" s="227">
        <v>148530983</v>
      </c>
      <c r="F418" s="221">
        <v>75219421</v>
      </c>
      <c r="G418" s="221">
        <v>33753278</v>
      </c>
      <c r="H418" s="221">
        <v>5600748</v>
      </c>
      <c r="I418" s="221">
        <v>73311562</v>
      </c>
      <c r="J418" s="221">
        <v>18493684</v>
      </c>
      <c r="K418" s="221">
        <v>20522279</v>
      </c>
      <c r="L418" s="227">
        <v>95647490</v>
      </c>
      <c r="M418" s="221">
        <v>39468349</v>
      </c>
      <c r="N418" s="221">
        <v>32827663</v>
      </c>
      <c r="O418" s="221">
        <v>56179140</v>
      </c>
      <c r="P418" s="221">
        <v>17046237</v>
      </c>
      <c r="Q418" s="221">
        <v>2721451</v>
      </c>
      <c r="R418" s="221">
        <v>16206716</v>
      </c>
      <c r="S418" s="227">
        <v>52883494</v>
      </c>
      <c r="T418" s="221">
        <v>20238122</v>
      </c>
      <c r="U418" s="221">
        <v>-6297856</v>
      </c>
      <c r="V418" s="13"/>
    </row>
    <row r="419" spans="2:22" s="7" customFormat="1" ht="15" customHeight="1" x14ac:dyDescent="0.35">
      <c r="B419" s="220">
        <v>2013</v>
      </c>
      <c r="C419" s="220"/>
      <c r="D419" s="223">
        <v>374475</v>
      </c>
      <c r="E419" s="227">
        <v>140739753</v>
      </c>
      <c r="F419" s="221">
        <v>72888954</v>
      </c>
      <c r="G419" s="221">
        <v>33190509</v>
      </c>
      <c r="H419" s="221">
        <v>6052662</v>
      </c>
      <c r="I419" s="221">
        <v>67850800</v>
      </c>
      <c r="J419" s="221">
        <v>18945000</v>
      </c>
      <c r="K419" s="221">
        <v>20542410</v>
      </c>
      <c r="L419" s="227">
        <v>91046955</v>
      </c>
      <c r="M419" s="221">
        <v>40143591</v>
      </c>
      <c r="N419" s="221">
        <v>33332643</v>
      </c>
      <c r="O419" s="221">
        <v>50903363</v>
      </c>
      <c r="P419" s="221">
        <v>17227597</v>
      </c>
      <c r="Q419" s="221">
        <v>2695255</v>
      </c>
      <c r="R419" s="221">
        <v>14390358</v>
      </c>
      <c r="S419" s="227">
        <v>49692799</v>
      </c>
      <c r="T419" s="221">
        <v>20711000</v>
      </c>
      <c r="U419" s="221">
        <v>-5138204</v>
      </c>
    </row>
    <row r="420" spans="2:22" s="7" customFormat="1" ht="15" customHeight="1" x14ac:dyDescent="0.35">
      <c r="B420" s="90">
        <v>2012</v>
      </c>
      <c r="C420" s="90"/>
      <c r="D420" s="91">
        <v>348819</v>
      </c>
      <c r="E420" s="104">
        <v>141081326</v>
      </c>
      <c r="F420" s="95">
        <v>73264001</v>
      </c>
      <c r="G420" s="95">
        <v>33435766</v>
      </c>
      <c r="H420" s="95">
        <v>5756497</v>
      </c>
      <c r="I420" s="95">
        <v>67817325</v>
      </c>
      <c r="J420" s="95">
        <v>19847991</v>
      </c>
      <c r="K420" s="95">
        <v>20667434</v>
      </c>
      <c r="L420" s="104">
        <v>92837229</v>
      </c>
      <c r="M420" s="95">
        <v>41862786</v>
      </c>
      <c r="N420" s="95">
        <v>34378641</v>
      </c>
      <c r="O420" s="95">
        <v>50974443</v>
      </c>
      <c r="P420" s="95">
        <v>17471762</v>
      </c>
      <c r="Q420" s="95">
        <v>2646145</v>
      </c>
      <c r="R420" s="95">
        <v>15028172</v>
      </c>
      <c r="S420" s="104">
        <v>48244097</v>
      </c>
      <c r="T420" s="95">
        <v>20836442</v>
      </c>
      <c r="U420" s="95">
        <v>-3780040</v>
      </c>
    </row>
    <row r="421" spans="2:22" s="7" customFormat="1" ht="15" customHeight="1" x14ac:dyDescent="0.35">
      <c r="B421" s="90">
        <v>2011</v>
      </c>
      <c r="C421" s="90"/>
      <c r="D421" s="91">
        <v>361159</v>
      </c>
      <c r="E421" s="104">
        <v>146795409</v>
      </c>
      <c r="F421" s="95">
        <v>76076163</v>
      </c>
      <c r="G421" s="95">
        <v>33845818</v>
      </c>
      <c r="H421" s="95">
        <v>6422357</v>
      </c>
      <c r="I421" s="95">
        <v>70719247</v>
      </c>
      <c r="J421" s="95">
        <v>21539098</v>
      </c>
      <c r="K421" s="95">
        <v>22407643</v>
      </c>
      <c r="L421" s="104">
        <v>96632662</v>
      </c>
      <c r="M421" s="95">
        <v>42743255</v>
      </c>
      <c r="N421" s="95">
        <v>35164634</v>
      </c>
      <c r="O421" s="95">
        <v>53889407</v>
      </c>
      <c r="P421" s="95">
        <v>18398526</v>
      </c>
      <c r="Q421" s="95">
        <v>2591430</v>
      </c>
      <c r="R421" s="95">
        <v>16144953</v>
      </c>
      <c r="S421" s="104">
        <v>50162748</v>
      </c>
      <c r="T421" s="95">
        <v>21806519</v>
      </c>
      <c r="U421" s="95">
        <v>-2823961</v>
      </c>
    </row>
    <row r="422" spans="2:22" s="7" customFormat="1" ht="15" customHeight="1" x14ac:dyDescent="0.35">
      <c r="B422" s="90">
        <v>2010</v>
      </c>
      <c r="C422" s="90"/>
      <c r="D422" s="91">
        <v>366595</v>
      </c>
      <c r="E422" s="104">
        <v>147571909</v>
      </c>
      <c r="F422" s="95">
        <v>74936901</v>
      </c>
      <c r="G422" s="95">
        <v>34249189</v>
      </c>
      <c r="H422" s="95">
        <v>6223500</v>
      </c>
      <c r="I422" s="95">
        <v>72635008</v>
      </c>
      <c r="J422" s="95">
        <v>22562366</v>
      </c>
      <c r="K422" s="95">
        <v>23590466</v>
      </c>
      <c r="L422" s="104">
        <v>96591584</v>
      </c>
      <c r="M422" s="95">
        <v>42548950</v>
      </c>
      <c r="N422" s="95">
        <v>34934955</v>
      </c>
      <c r="O422" s="95">
        <v>54042633</v>
      </c>
      <c r="P422" s="95">
        <v>19260511</v>
      </c>
      <c r="Q422" s="95">
        <v>2769585</v>
      </c>
      <c r="R422" s="95">
        <v>15001933</v>
      </c>
      <c r="S422" s="104">
        <v>50980325</v>
      </c>
      <c r="T422" s="95">
        <v>22021545</v>
      </c>
      <c r="U422" s="95">
        <v>-2945679</v>
      </c>
    </row>
    <row r="423" spans="2:22" s="7" customFormat="1" ht="15" customHeight="1" x14ac:dyDescent="0.35">
      <c r="B423" s="90">
        <v>2009</v>
      </c>
      <c r="C423" s="90"/>
      <c r="D423" s="91">
        <v>379271</v>
      </c>
      <c r="E423" s="104">
        <v>139704920</v>
      </c>
      <c r="F423" s="95" t="s">
        <v>69</v>
      </c>
      <c r="G423" s="95" t="s">
        <v>69</v>
      </c>
      <c r="H423" s="95" t="s">
        <v>69</v>
      </c>
      <c r="I423" s="95" t="s">
        <v>69</v>
      </c>
      <c r="J423" s="95" t="s">
        <v>69</v>
      </c>
      <c r="K423" s="95" t="s">
        <v>69</v>
      </c>
      <c r="L423" s="104">
        <v>94233224</v>
      </c>
      <c r="M423" s="95" t="s">
        <v>69</v>
      </c>
      <c r="N423" s="95" t="s">
        <v>69</v>
      </c>
      <c r="O423" s="95" t="s">
        <v>69</v>
      </c>
      <c r="P423" s="95" t="s">
        <v>69</v>
      </c>
      <c r="Q423" s="95" t="s">
        <v>69</v>
      </c>
      <c r="R423" s="95" t="s">
        <v>69</v>
      </c>
      <c r="S423" s="104">
        <v>45471696</v>
      </c>
      <c r="T423" s="95" t="s">
        <v>69</v>
      </c>
      <c r="U423" s="95" t="s">
        <v>69</v>
      </c>
    </row>
    <row r="424" spans="2:22" s="7" customFormat="1" ht="15" customHeight="1" x14ac:dyDescent="0.35">
      <c r="B424" s="90">
        <v>2008</v>
      </c>
      <c r="C424" s="90"/>
      <c r="D424" s="91">
        <v>388722</v>
      </c>
      <c r="E424" s="104">
        <v>136479741</v>
      </c>
      <c r="F424" s="95" t="s">
        <v>69</v>
      </c>
      <c r="G424" s="95" t="s">
        <v>69</v>
      </c>
      <c r="H424" s="95" t="s">
        <v>69</v>
      </c>
      <c r="I424" s="95" t="s">
        <v>69</v>
      </c>
      <c r="J424" s="95" t="s">
        <v>69</v>
      </c>
      <c r="K424" s="95" t="s">
        <v>69</v>
      </c>
      <c r="L424" s="104">
        <v>91777376</v>
      </c>
      <c r="M424" s="95" t="s">
        <v>69</v>
      </c>
      <c r="N424" s="95" t="s">
        <v>69</v>
      </c>
      <c r="O424" s="95" t="s">
        <v>69</v>
      </c>
      <c r="P424" s="95" t="s">
        <v>69</v>
      </c>
      <c r="Q424" s="95" t="s">
        <v>69</v>
      </c>
      <c r="R424" s="95" t="s">
        <v>69</v>
      </c>
      <c r="S424" s="104">
        <v>44702365</v>
      </c>
      <c r="T424" s="95" t="s">
        <v>69</v>
      </c>
      <c r="U424" s="95" t="s">
        <v>69</v>
      </c>
    </row>
    <row r="425" spans="2:22" ht="15" customHeight="1" x14ac:dyDescent="0.35">
      <c r="B425" s="83" t="s">
        <v>41</v>
      </c>
      <c r="C425" s="83"/>
      <c r="D425" s="80"/>
      <c r="E425" s="80"/>
      <c r="F425" s="80"/>
      <c r="G425" s="80"/>
      <c r="H425" s="80"/>
      <c r="I425" s="94"/>
      <c r="J425" s="83"/>
      <c r="K425" s="80"/>
      <c r="L425" s="80"/>
      <c r="M425" s="80"/>
      <c r="N425" s="80"/>
      <c r="O425" s="80"/>
      <c r="P425" s="94"/>
      <c r="Q425" s="83"/>
      <c r="R425" s="80"/>
      <c r="S425" s="80"/>
      <c r="T425" s="80"/>
      <c r="U425" s="80"/>
      <c r="V425" s="13"/>
    </row>
    <row r="426" spans="2:22" s="71" customFormat="1" ht="15" customHeight="1" x14ac:dyDescent="0.35">
      <c r="B426" s="220">
        <v>2020</v>
      </c>
      <c r="C426" s="220"/>
      <c r="D426" s="223">
        <v>266185</v>
      </c>
      <c r="E426" s="227">
        <v>91891425</v>
      </c>
      <c r="F426" s="223">
        <v>47975112</v>
      </c>
      <c r="G426" s="223">
        <v>25415742</v>
      </c>
      <c r="H426" s="223">
        <v>3754662</v>
      </c>
      <c r="I426" s="223">
        <v>43916313</v>
      </c>
      <c r="J426" s="223">
        <v>12059563</v>
      </c>
      <c r="K426" s="223">
        <v>12216733</v>
      </c>
      <c r="L426" s="227">
        <v>50407349</v>
      </c>
      <c r="M426" s="223">
        <v>23507298</v>
      </c>
      <c r="N426" s="223">
        <v>18739702</v>
      </c>
      <c r="O426" s="223">
        <v>26900051</v>
      </c>
      <c r="P426" s="223">
        <v>9425179</v>
      </c>
      <c r="Q426" s="223">
        <v>1639813</v>
      </c>
      <c r="R426" s="223">
        <v>5969211</v>
      </c>
      <c r="S426" s="227">
        <v>41484076</v>
      </c>
      <c r="T426" s="223">
        <v>12262278</v>
      </c>
      <c r="U426" s="223">
        <v>2630046</v>
      </c>
      <c r="V426" s="13"/>
    </row>
    <row r="427" spans="2:22" s="71" customFormat="1" ht="15" customHeight="1" x14ac:dyDescent="0.35">
      <c r="B427" s="220">
        <v>2019</v>
      </c>
      <c r="C427" s="220"/>
      <c r="D427" s="223">
        <v>269110</v>
      </c>
      <c r="E427" s="227">
        <v>85111326</v>
      </c>
      <c r="F427" s="223">
        <v>42487528</v>
      </c>
      <c r="G427" s="223">
        <v>24448426</v>
      </c>
      <c r="H427" s="223">
        <v>3855624</v>
      </c>
      <c r="I427" s="223">
        <v>42623798</v>
      </c>
      <c r="J427" s="223">
        <v>12037070</v>
      </c>
      <c r="K427" s="223">
        <v>12464489</v>
      </c>
      <c r="L427" s="227">
        <v>48541394</v>
      </c>
      <c r="M427" s="223">
        <v>21371169</v>
      </c>
      <c r="N427" s="223">
        <v>16581023</v>
      </c>
      <c r="O427" s="223">
        <v>27170225</v>
      </c>
      <c r="P427" s="223">
        <v>9659775</v>
      </c>
      <c r="Q427" s="223">
        <v>1705402</v>
      </c>
      <c r="R427" s="223">
        <v>6340887</v>
      </c>
      <c r="S427" s="227">
        <v>36569932</v>
      </c>
      <c r="T427" s="223">
        <v>11786370</v>
      </c>
      <c r="U427" s="223">
        <v>1629735</v>
      </c>
      <c r="V427" s="13"/>
    </row>
    <row r="428" spans="2:22" s="71" customFormat="1" ht="15" customHeight="1" x14ac:dyDescent="0.35">
      <c r="B428" s="220">
        <v>2018</v>
      </c>
      <c r="C428" s="220"/>
      <c r="D428" s="223">
        <v>264492</v>
      </c>
      <c r="E428" s="227">
        <v>82167688</v>
      </c>
      <c r="F428" s="223">
        <v>40876934</v>
      </c>
      <c r="G428" s="223">
        <v>23343169</v>
      </c>
      <c r="H428" s="223">
        <v>3950435</v>
      </c>
      <c r="I428" s="223">
        <v>41290754</v>
      </c>
      <c r="J428" s="223">
        <v>11594197</v>
      </c>
      <c r="K428" s="223">
        <v>12510582</v>
      </c>
      <c r="L428" s="227">
        <v>48071842</v>
      </c>
      <c r="M428" s="223">
        <v>21214687</v>
      </c>
      <c r="N428" s="223">
        <v>16454800</v>
      </c>
      <c r="O428" s="223">
        <v>26857155</v>
      </c>
      <c r="P428" s="223">
        <v>9723947</v>
      </c>
      <c r="Q428" s="223">
        <v>1645886</v>
      </c>
      <c r="R428" s="223">
        <v>6524599</v>
      </c>
      <c r="S428" s="227">
        <v>34095846</v>
      </c>
      <c r="T428" s="223">
        <v>11283385</v>
      </c>
      <c r="U428" s="223">
        <v>896091</v>
      </c>
      <c r="V428" s="13"/>
    </row>
    <row r="429" spans="2:22" x14ac:dyDescent="0.35">
      <c r="B429" s="220">
        <v>2017</v>
      </c>
      <c r="C429" s="220"/>
      <c r="D429" s="223">
        <v>261971</v>
      </c>
      <c r="E429" s="227">
        <v>78907401</v>
      </c>
      <c r="F429" s="223">
        <v>39108856</v>
      </c>
      <c r="G429" s="223">
        <v>22037519</v>
      </c>
      <c r="H429" s="223">
        <v>4006060</v>
      </c>
      <c r="I429" s="223">
        <v>39798545</v>
      </c>
      <c r="J429" s="223">
        <v>11034962</v>
      </c>
      <c r="K429" s="223">
        <v>12414822</v>
      </c>
      <c r="L429" s="227">
        <v>47044500</v>
      </c>
      <c r="M429" s="223">
        <v>21317605</v>
      </c>
      <c r="N429" s="223">
        <v>16831086</v>
      </c>
      <c r="O429" s="223">
        <v>25726896</v>
      </c>
      <c r="P429" s="223">
        <v>9521895</v>
      </c>
      <c r="Q429" s="223">
        <v>1492496</v>
      </c>
      <c r="R429" s="223">
        <v>6237397</v>
      </c>
      <c r="S429" s="227">
        <v>31862900</v>
      </c>
      <c r="T429" s="223">
        <v>10706267</v>
      </c>
      <c r="U429" s="223">
        <v>448180</v>
      </c>
      <c r="V429" s="13"/>
    </row>
    <row r="430" spans="2:22" x14ac:dyDescent="0.35">
      <c r="B430" s="220">
        <v>2016</v>
      </c>
      <c r="C430" s="220"/>
      <c r="D430" s="223">
        <v>254927</v>
      </c>
      <c r="E430" s="227">
        <v>76281190</v>
      </c>
      <c r="F430" s="221">
        <v>37712122</v>
      </c>
      <c r="G430" s="221">
        <v>21100271</v>
      </c>
      <c r="H430" s="221">
        <v>4631403</v>
      </c>
      <c r="I430" s="221">
        <v>38569069</v>
      </c>
      <c r="J430" s="221">
        <v>10688464</v>
      </c>
      <c r="K430" s="221">
        <v>11823503</v>
      </c>
      <c r="L430" s="227">
        <v>47164271</v>
      </c>
      <c r="M430" s="221">
        <v>22036890</v>
      </c>
      <c r="N430" s="221">
        <v>17168521</v>
      </c>
      <c r="O430" s="221">
        <v>25127381</v>
      </c>
      <c r="P430" s="221">
        <v>9141513</v>
      </c>
      <c r="Q430" s="221">
        <v>1428985</v>
      </c>
      <c r="R430" s="221">
        <v>6400883</v>
      </c>
      <c r="S430" s="227">
        <v>29116920</v>
      </c>
      <c r="T430" s="221">
        <v>10678909</v>
      </c>
      <c r="U430" s="221">
        <v>-559338</v>
      </c>
      <c r="V430" s="13"/>
    </row>
    <row r="431" spans="2:22" x14ac:dyDescent="0.35">
      <c r="B431" s="220">
        <v>2015</v>
      </c>
      <c r="C431" s="220"/>
      <c r="D431" s="223">
        <v>250423</v>
      </c>
      <c r="E431" s="227">
        <v>74562391</v>
      </c>
      <c r="F431" s="221">
        <v>36953064</v>
      </c>
      <c r="G431" s="221">
        <v>20553326</v>
      </c>
      <c r="H431" s="221">
        <v>4492721</v>
      </c>
      <c r="I431" s="221">
        <v>37609327</v>
      </c>
      <c r="J431" s="221">
        <v>10614767</v>
      </c>
      <c r="K431" s="221">
        <v>11603614</v>
      </c>
      <c r="L431" s="227">
        <v>46884408</v>
      </c>
      <c r="M431" s="221">
        <v>21821912</v>
      </c>
      <c r="N431" s="221">
        <v>16709446</v>
      </c>
      <c r="O431" s="221">
        <v>25062495</v>
      </c>
      <c r="P431" s="221">
        <v>9014172</v>
      </c>
      <c r="Q431" s="221">
        <v>1373420</v>
      </c>
      <c r="R431" s="221">
        <v>6451147</v>
      </c>
      <c r="S431" s="227">
        <v>27677984</v>
      </c>
      <c r="T431" s="221">
        <v>10530962</v>
      </c>
      <c r="U431" s="221">
        <v>-1110817</v>
      </c>
      <c r="V431" s="13"/>
    </row>
    <row r="432" spans="2:22" x14ac:dyDescent="0.35">
      <c r="B432" s="220">
        <v>2014</v>
      </c>
      <c r="C432" s="220"/>
      <c r="D432" s="223">
        <v>244600</v>
      </c>
      <c r="E432" s="227">
        <v>73262577</v>
      </c>
      <c r="F432" s="221">
        <v>35715612</v>
      </c>
      <c r="G432" s="221">
        <v>20103447</v>
      </c>
      <c r="H432" s="221">
        <v>3671531</v>
      </c>
      <c r="I432" s="221">
        <v>37546965</v>
      </c>
      <c r="J432" s="221">
        <v>10640035</v>
      </c>
      <c r="K432" s="221">
        <v>11517146</v>
      </c>
      <c r="L432" s="227">
        <v>47160614</v>
      </c>
      <c r="M432" s="221">
        <v>20651108</v>
      </c>
      <c r="N432" s="221">
        <v>16556837</v>
      </c>
      <c r="O432" s="221">
        <v>26509506</v>
      </c>
      <c r="P432" s="221">
        <v>9216497</v>
      </c>
      <c r="Q432" s="221">
        <v>1327048</v>
      </c>
      <c r="R432" s="221">
        <v>7153494</v>
      </c>
      <c r="S432" s="227">
        <v>26101963</v>
      </c>
      <c r="T432" s="221">
        <v>10100759</v>
      </c>
      <c r="U432" s="221">
        <v>-913288</v>
      </c>
      <c r="V432" s="13"/>
    </row>
    <row r="433" spans="2:22" x14ac:dyDescent="0.35">
      <c r="B433" s="220">
        <v>2013</v>
      </c>
      <c r="C433" s="220"/>
      <c r="D433" s="223">
        <v>239338</v>
      </c>
      <c r="E433" s="227">
        <v>71961393</v>
      </c>
      <c r="F433" s="221">
        <v>34728894</v>
      </c>
      <c r="G433" s="221">
        <v>19641662</v>
      </c>
      <c r="H433" s="221">
        <v>3623507</v>
      </c>
      <c r="I433" s="221">
        <v>37232498</v>
      </c>
      <c r="J433" s="221">
        <v>11112077</v>
      </c>
      <c r="K433" s="221">
        <v>11513135</v>
      </c>
      <c r="L433" s="227">
        <v>47073739</v>
      </c>
      <c r="M433" s="221">
        <v>20876753</v>
      </c>
      <c r="N433" s="221">
        <v>17178103</v>
      </c>
      <c r="O433" s="221">
        <v>26196986</v>
      </c>
      <c r="P433" s="221">
        <v>9147183</v>
      </c>
      <c r="Q433" s="221">
        <v>1314169</v>
      </c>
      <c r="R433" s="221">
        <v>6869382</v>
      </c>
      <c r="S433" s="227">
        <v>24887654</v>
      </c>
      <c r="T433" s="221">
        <v>10450265</v>
      </c>
      <c r="U433" s="221">
        <v>-1082943</v>
      </c>
      <c r="V433" s="7"/>
    </row>
    <row r="434" spans="2:22" x14ac:dyDescent="0.35">
      <c r="B434" s="90">
        <v>2012</v>
      </c>
      <c r="C434" s="90"/>
      <c r="D434" s="91">
        <v>230764</v>
      </c>
      <c r="E434" s="104">
        <v>72399101</v>
      </c>
      <c r="F434" s="95">
        <v>34168605</v>
      </c>
      <c r="G434" s="95">
        <v>19669133</v>
      </c>
      <c r="H434" s="95">
        <v>3658829</v>
      </c>
      <c r="I434" s="95">
        <v>38230496</v>
      </c>
      <c r="J434" s="95">
        <v>11662719</v>
      </c>
      <c r="K434" s="95">
        <v>11933914</v>
      </c>
      <c r="L434" s="104">
        <v>48401026</v>
      </c>
      <c r="M434" s="95">
        <v>21034500</v>
      </c>
      <c r="N434" s="95">
        <v>16932908</v>
      </c>
      <c r="O434" s="95">
        <v>27366526</v>
      </c>
      <c r="P434" s="95">
        <v>9321081</v>
      </c>
      <c r="Q434" s="95">
        <v>1398131</v>
      </c>
      <c r="R434" s="95">
        <v>7629893</v>
      </c>
      <c r="S434" s="104">
        <v>23998075</v>
      </c>
      <c r="T434" s="95">
        <v>10570995</v>
      </c>
      <c r="U434" s="95">
        <v>-1445999</v>
      </c>
      <c r="V434" s="7"/>
    </row>
    <row r="435" spans="2:22" x14ac:dyDescent="0.35">
      <c r="B435" s="90">
        <v>2011</v>
      </c>
      <c r="C435" s="90"/>
      <c r="D435" s="91">
        <v>241573</v>
      </c>
      <c r="E435" s="104">
        <v>75709743</v>
      </c>
      <c r="F435" s="95">
        <v>35187091</v>
      </c>
      <c r="G435" s="95">
        <v>20428639</v>
      </c>
      <c r="H435" s="95">
        <v>3888158</v>
      </c>
      <c r="I435" s="95">
        <v>40522652</v>
      </c>
      <c r="J435" s="95">
        <v>12584318</v>
      </c>
      <c r="K435" s="95">
        <v>12862223</v>
      </c>
      <c r="L435" s="104">
        <v>50697527</v>
      </c>
      <c r="M435" s="95">
        <v>21977270</v>
      </c>
      <c r="N435" s="95">
        <v>17777240</v>
      </c>
      <c r="O435" s="95">
        <v>28720258</v>
      </c>
      <c r="P435" s="95">
        <v>10056851</v>
      </c>
      <c r="Q435" s="95">
        <v>1369974</v>
      </c>
      <c r="R435" s="95">
        <v>8093897</v>
      </c>
      <c r="S435" s="104">
        <v>25012216</v>
      </c>
      <c r="T435" s="95">
        <v>10628313</v>
      </c>
      <c r="U435" s="95">
        <v>-523386</v>
      </c>
      <c r="V435" s="7"/>
    </row>
    <row r="436" spans="2:22" x14ac:dyDescent="0.35">
      <c r="B436" s="90">
        <v>2010</v>
      </c>
      <c r="C436" s="90"/>
      <c r="D436" s="91">
        <v>248299</v>
      </c>
      <c r="E436" s="104">
        <v>75663443</v>
      </c>
      <c r="F436" s="95">
        <v>34531943</v>
      </c>
      <c r="G436" s="95">
        <v>20632866</v>
      </c>
      <c r="H436" s="95">
        <v>3748646</v>
      </c>
      <c r="I436" s="95">
        <v>41131500</v>
      </c>
      <c r="J436" s="95">
        <v>12959868</v>
      </c>
      <c r="K436" s="95">
        <v>13026994</v>
      </c>
      <c r="L436" s="104">
        <v>50972002</v>
      </c>
      <c r="M436" s="95">
        <v>21612951</v>
      </c>
      <c r="N436" s="95">
        <v>17943665</v>
      </c>
      <c r="O436" s="95">
        <v>29359050</v>
      </c>
      <c r="P436" s="95">
        <v>10164024</v>
      </c>
      <c r="Q436" s="95">
        <v>1425107</v>
      </c>
      <c r="R436" s="95">
        <v>8202729</v>
      </c>
      <c r="S436" s="104">
        <v>24691441</v>
      </c>
      <c r="T436" s="95">
        <v>10465468</v>
      </c>
      <c r="U436" s="95">
        <v>-175251</v>
      </c>
      <c r="V436" s="7"/>
    </row>
    <row r="437" spans="2:22" x14ac:dyDescent="0.35">
      <c r="B437" s="90">
        <v>2009</v>
      </c>
      <c r="C437" s="90"/>
      <c r="D437" s="91">
        <v>257641</v>
      </c>
      <c r="E437" s="104">
        <v>74191124</v>
      </c>
      <c r="F437" s="95" t="s">
        <v>69</v>
      </c>
      <c r="G437" s="95" t="s">
        <v>69</v>
      </c>
      <c r="H437" s="95" t="s">
        <v>69</v>
      </c>
      <c r="I437" s="95" t="s">
        <v>69</v>
      </c>
      <c r="J437" s="95" t="s">
        <v>69</v>
      </c>
      <c r="K437" s="95" t="s">
        <v>69</v>
      </c>
      <c r="L437" s="104">
        <v>50720994</v>
      </c>
      <c r="M437" s="95" t="s">
        <v>69</v>
      </c>
      <c r="N437" s="95" t="s">
        <v>69</v>
      </c>
      <c r="O437" s="95" t="s">
        <v>69</v>
      </c>
      <c r="P437" s="95" t="s">
        <v>69</v>
      </c>
      <c r="Q437" s="95" t="s">
        <v>69</v>
      </c>
      <c r="R437" s="95" t="s">
        <v>69</v>
      </c>
      <c r="S437" s="104">
        <v>23470130</v>
      </c>
      <c r="T437" s="95" t="s">
        <v>69</v>
      </c>
      <c r="U437" s="95" t="s">
        <v>69</v>
      </c>
      <c r="V437" s="7"/>
    </row>
    <row r="438" spans="2:22" x14ac:dyDescent="0.35">
      <c r="B438" s="90">
        <v>2008</v>
      </c>
      <c r="C438" s="90"/>
      <c r="D438" s="91">
        <v>265898</v>
      </c>
      <c r="E438" s="104">
        <v>72491257</v>
      </c>
      <c r="F438" s="95" t="s">
        <v>69</v>
      </c>
      <c r="G438" s="95" t="s">
        <v>69</v>
      </c>
      <c r="H438" s="95" t="s">
        <v>69</v>
      </c>
      <c r="I438" s="95" t="s">
        <v>69</v>
      </c>
      <c r="J438" s="95" t="s">
        <v>69</v>
      </c>
      <c r="K438" s="95" t="s">
        <v>69</v>
      </c>
      <c r="L438" s="104">
        <v>49882231</v>
      </c>
      <c r="M438" s="95" t="s">
        <v>69</v>
      </c>
      <c r="N438" s="95" t="s">
        <v>69</v>
      </c>
      <c r="O438" s="95" t="s">
        <v>69</v>
      </c>
      <c r="P438" s="95" t="s">
        <v>69</v>
      </c>
      <c r="Q438" s="95" t="s">
        <v>69</v>
      </c>
      <c r="R438" s="95" t="s">
        <v>69</v>
      </c>
      <c r="S438" s="104">
        <v>22609025</v>
      </c>
      <c r="T438" s="95" t="s">
        <v>69</v>
      </c>
      <c r="U438" s="95" t="s">
        <v>69</v>
      </c>
      <c r="V438" s="7"/>
    </row>
    <row r="439" spans="2:22" x14ac:dyDescent="0.35">
      <c r="B439" s="83" t="s">
        <v>42</v>
      </c>
      <c r="C439" s="83"/>
      <c r="D439" s="80"/>
      <c r="E439" s="80"/>
      <c r="F439" s="80"/>
      <c r="G439" s="80"/>
      <c r="H439" s="80"/>
      <c r="I439" s="94"/>
      <c r="J439" s="83"/>
      <c r="K439" s="80"/>
      <c r="L439" s="80"/>
      <c r="M439" s="80"/>
      <c r="N439" s="80"/>
      <c r="O439" s="80"/>
      <c r="P439" s="94"/>
      <c r="Q439" s="83"/>
      <c r="R439" s="80"/>
      <c r="S439" s="80"/>
      <c r="T439" s="80"/>
      <c r="U439" s="80"/>
      <c r="V439" s="13"/>
    </row>
    <row r="440" spans="2:22" s="71" customFormat="1" x14ac:dyDescent="0.35">
      <c r="B440" s="220">
        <v>2020</v>
      </c>
      <c r="C440" s="220"/>
      <c r="D440" s="223">
        <v>374207</v>
      </c>
      <c r="E440" s="227">
        <v>336659138</v>
      </c>
      <c r="F440" s="223">
        <v>206135531</v>
      </c>
      <c r="G440" s="223">
        <v>70366168</v>
      </c>
      <c r="H440" s="223">
        <v>29064246</v>
      </c>
      <c r="I440" s="223">
        <v>130523607</v>
      </c>
      <c r="J440" s="223">
        <v>28077766</v>
      </c>
      <c r="K440" s="223">
        <v>26621896</v>
      </c>
      <c r="L440" s="227">
        <v>220372586</v>
      </c>
      <c r="M440" s="223">
        <v>117992502</v>
      </c>
      <c r="N440" s="223">
        <v>90482061</v>
      </c>
      <c r="O440" s="223">
        <v>102380084</v>
      </c>
      <c r="P440" s="223">
        <v>23343272</v>
      </c>
      <c r="Q440" s="223">
        <v>5345889</v>
      </c>
      <c r="R440" s="223">
        <v>26904588</v>
      </c>
      <c r="S440" s="227">
        <v>116286552</v>
      </c>
      <c r="T440" s="223">
        <v>43802937</v>
      </c>
      <c r="U440" s="223">
        <v>-9292227</v>
      </c>
      <c r="V440" s="13"/>
    </row>
    <row r="441" spans="2:22" s="71" customFormat="1" x14ac:dyDescent="0.35">
      <c r="B441" s="220">
        <v>2019</v>
      </c>
      <c r="C441" s="220"/>
      <c r="D441" s="223">
        <v>382504</v>
      </c>
      <c r="E441" s="227">
        <v>327158731</v>
      </c>
      <c r="F441" s="223">
        <v>193543900</v>
      </c>
      <c r="G441" s="223">
        <v>64945264</v>
      </c>
      <c r="H441" s="223">
        <v>29965449</v>
      </c>
      <c r="I441" s="223">
        <v>133614830</v>
      </c>
      <c r="J441" s="223">
        <v>28301591</v>
      </c>
      <c r="K441" s="223">
        <v>28803488</v>
      </c>
      <c r="L441" s="227">
        <v>219608134</v>
      </c>
      <c r="M441" s="223">
        <v>114620531</v>
      </c>
      <c r="N441" s="223">
        <v>89724543</v>
      </c>
      <c r="O441" s="223">
        <v>104987603</v>
      </c>
      <c r="P441" s="223">
        <v>25527011</v>
      </c>
      <c r="Q441" s="223">
        <v>5782330</v>
      </c>
      <c r="R441" s="223">
        <v>26181807</v>
      </c>
      <c r="S441" s="227">
        <v>107550597</v>
      </c>
      <c r="T441" s="223">
        <v>42790665</v>
      </c>
      <c r="U441" s="223">
        <v>-8136413</v>
      </c>
      <c r="V441" s="13"/>
    </row>
    <row r="442" spans="2:22" s="71" customFormat="1" x14ac:dyDescent="0.35">
      <c r="B442" s="220">
        <v>2018</v>
      </c>
      <c r="C442" s="220"/>
      <c r="D442" s="223">
        <v>366627</v>
      </c>
      <c r="E442" s="227">
        <v>314836562</v>
      </c>
      <c r="F442" s="223">
        <v>189297840</v>
      </c>
      <c r="G442" s="223">
        <v>63272883</v>
      </c>
      <c r="H442" s="223">
        <v>30354458</v>
      </c>
      <c r="I442" s="223">
        <v>125538722</v>
      </c>
      <c r="J442" s="223">
        <v>26110040</v>
      </c>
      <c r="K442" s="223">
        <v>28292970</v>
      </c>
      <c r="L442" s="227">
        <v>211068024</v>
      </c>
      <c r="M442" s="223">
        <v>110430772</v>
      </c>
      <c r="N442" s="223">
        <v>88142257</v>
      </c>
      <c r="O442" s="223">
        <v>100637252</v>
      </c>
      <c r="P442" s="223">
        <v>24853682</v>
      </c>
      <c r="Q442" s="223">
        <v>5515783</v>
      </c>
      <c r="R442" s="223">
        <v>26349782</v>
      </c>
      <c r="S442" s="227">
        <v>103768538</v>
      </c>
      <c r="T442" s="223">
        <v>42001172</v>
      </c>
      <c r="U442" s="223">
        <v>-9054220</v>
      </c>
      <c r="V442" s="13"/>
    </row>
    <row r="443" spans="2:22" x14ac:dyDescent="0.35">
      <c r="B443" s="220">
        <v>2017</v>
      </c>
      <c r="C443" s="220"/>
      <c r="D443" s="223">
        <v>354406</v>
      </c>
      <c r="E443" s="227">
        <v>304850802</v>
      </c>
      <c r="F443" s="223">
        <v>179541889</v>
      </c>
      <c r="G443" s="223">
        <v>60251686</v>
      </c>
      <c r="H443" s="223">
        <v>30687595</v>
      </c>
      <c r="I443" s="223">
        <v>125308913</v>
      </c>
      <c r="J443" s="223">
        <v>23807127</v>
      </c>
      <c r="K443" s="223">
        <v>29199781</v>
      </c>
      <c r="L443" s="227">
        <v>211278987</v>
      </c>
      <c r="M443" s="223">
        <v>106093928</v>
      </c>
      <c r="N443" s="223">
        <v>85137464</v>
      </c>
      <c r="O443" s="223">
        <v>105185059</v>
      </c>
      <c r="P443" s="223">
        <v>23456867</v>
      </c>
      <c r="Q443" s="223">
        <v>5084138</v>
      </c>
      <c r="R443" s="223">
        <v>31567103</v>
      </c>
      <c r="S443" s="227">
        <v>93571815</v>
      </c>
      <c r="T443" s="223">
        <v>39508933</v>
      </c>
      <c r="U443" s="223">
        <v>-8859850</v>
      </c>
      <c r="V443" s="13"/>
    </row>
    <row r="444" spans="2:22" x14ac:dyDescent="0.35">
      <c r="B444" s="220">
        <v>2016</v>
      </c>
      <c r="C444" s="220"/>
      <c r="D444" s="223">
        <v>336230</v>
      </c>
      <c r="E444" s="227">
        <v>294871082</v>
      </c>
      <c r="F444" s="221">
        <v>174026767</v>
      </c>
      <c r="G444" s="221">
        <v>58654192</v>
      </c>
      <c r="H444" s="221">
        <v>30610205</v>
      </c>
      <c r="I444" s="221">
        <v>120844315</v>
      </c>
      <c r="J444" s="221">
        <v>22589248</v>
      </c>
      <c r="K444" s="221">
        <v>27128270</v>
      </c>
      <c r="L444" s="227">
        <v>204229960</v>
      </c>
      <c r="M444" s="221">
        <v>110971370</v>
      </c>
      <c r="N444" s="221">
        <v>87751342</v>
      </c>
      <c r="O444" s="221">
        <v>93258590</v>
      </c>
      <c r="P444" s="221">
        <v>22267915</v>
      </c>
      <c r="Q444" s="221">
        <v>5230462</v>
      </c>
      <c r="R444" s="221">
        <v>25854126</v>
      </c>
      <c r="S444" s="227">
        <v>90641122</v>
      </c>
      <c r="T444" s="221">
        <v>40219686</v>
      </c>
      <c r="U444" s="221">
        <v>-10118359</v>
      </c>
      <c r="V444" s="13"/>
    </row>
    <row r="445" spans="2:22" x14ac:dyDescent="0.35">
      <c r="B445" s="220">
        <v>2015</v>
      </c>
      <c r="C445" s="220"/>
      <c r="D445" s="223">
        <v>323037</v>
      </c>
      <c r="E445" s="227">
        <v>295411436</v>
      </c>
      <c r="F445" s="221">
        <v>175143943</v>
      </c>
      <c r="G445" s="221">
        <v>57016777</v>
      </c>
      <c r="H445" s="221">
        <v>30303386</v>
      </c>
      <c r="I445" s="221">
        <v>120267493</v>
      </c>
      <c r="J445" s="221">
        <v>22349760</v>
      </c>
      <c r="K445" s="221">
        <v>26251655</v>
      </c>
      <c r="L445" s="227">
        <v>206170907</v>
      </c>
      <c r="M445" s="221">
        <v>112796607</v>
      </c>
      <c r="N445" s="221">
        <v>91026985</v>
      </c>
      <c r="O445" s="221">
        <v>93374300</v>
      </c>
      <c r="P445" s="221">
        <v>21852213</v>
      </c>
      <c r="Q445" s="221">
        <v>4594946</v>
      </c>
      <c r="R445" s="221">
        <v>26263832</v>
      </c>
      <c r="S445" s="227">
        <v>89240529</v>
      </c>
      <c r="T445" s="221">
        <v>40349968</v>
      </c>
      <c r="U445" s="221">
        <v>-9958698</v>
      </c>
      <c r="V445" s="13"/>
    </row>
    <row r="446" spans="2:22" x14ac:dyDescent="0.35">
      <c r="B446" s="220">
        <v>2014</v>
      </c>
      <c r="C446" s="220"/>
      <c r="D446" s="223">
        <v>312051</v>
      </c>
      <c r="E446" s="227">
        <v>294482651</v>
      </c>
      <c r="F446" s="221">
        <v>179063892</v>
      </c>
      <c r="G446" s="221">
        <v>55933731</v>
      </c>
      <c r="H446" s="221">
        <v>29027246</v>
      </c>
      <c r="I446" s="221">
        <v>115418759</v>
      </c>
      <c r="J446" s="221">
        <v>22440207</v>
      </c>
      <c r="K446" s="221">
        <v>27173469</v>
      </c>
      <c r="L446" s="227">
        <v>204839182</v>
      </c>
      <c r="M446" s="221">
        <v>106524687</v>
      </c>
      <c r="N446" s="221">
        <v>87350981</v>
      </c>
      <c r="O446" s="221">
        <v>98314494</v>
      </c>
      <c r="P446" s="221">
        <v>21732872</v>
      </c>
      <c r="Q446" s="221">
        <v>4555110</v>
      </c>
      <c r="R446" s="221">
        <v>30519847</v>
      </c>
      <c r="S446" s="227">
        <v>89643469</v>
      </c>
      <c r="T446" s="221">
        <v>44813020</v>
      </c>
      <c r="U446" s="221">
        <v>-5590472</v>
      </c>
      <c r="V446" s="13"/>
    </row>
    <row r="447" spans="2:22" x14ac:dyDescent="0.35">
      <c r="B447" s="220">
        <v>2013</v>
      </c>
      <c r="C447" s="220"/>
      <c r="D447" s="223">
        <v>305175</v>
      </c>
      <c r="E447" s="227">
        <v>318635243</v>
      </c>
      <c r="F447" s="221">
        <v>203652062</v>
      </c>
      <c r="G447" s="221">
        <v>55587270</v>
      </c>
      <c r="H447" s="221">
        <v>30085436</v>
      </c>
      <c r="I447" s="221">
        <v>114983181</v>
      </c>
      <c r="J447" s="221">
        <v>23997206</v>
      </c>
      <c r="K447" s="221">
        <v>28439402</v>
      </c>
      <c r="L447" s="227">
        <v>213574036</v>
      </c>
      <c r="M447" s="221">
        <v>110511102</v>
      </c>
      <c r="N447" s="221">
        <v>87409531</v>
      </c>
      <c r="O447" s="221">
        <v>103062934</v>
      </c>
      <c r="P447" s="221">
        <v>22303421</v>
      </c>
      <c r="Q447" s="221">
        <v>4647977</v>
      </c>
      <c r="R447" s="221">
        <v>29481836</v>
      </c>
      <c r="S447" s="227">
        <v>105061207</v>
      </c>
      <c r="T447" s="221">
        <v>44604396</v>
      </c>
      <c r="U447" s="221">
        <v>-750370</v>
      </c>
      <c r="V447" s="7"/>
    </row>
    <row r="448" spans="2:22" x14ac:dyDescent="0.35">
      <c r="B448" s="90">
        <v>2012</v>
      </c>
      <c r="C448" s="90"/>
      <c r="D448" s="91">
        <v>310270</v>
      </c>
      <c r="E448" s="104">
        <v>320474864</v>
      </c>
      <c r="F448" s="95">
        <v>201717861</v>
      </c>
      <c r="G448" s="95">
        <v>57609944</v>
      </c>
      <c r="H448" s="95">
        <v>29850034</v>
      </c>
      <c r="I448" s="95">
        <v>118757004</v>
      </c>
      <c r="J448" s="95">
        <v>26583099</v>
      </c>
      <c r="K448" s="95">
        <v>28967978</v>
      </c>
      <c r="L448" s="104">
        <v>217090227</v>
      </c>
      <c r="M448" s="95">
        <v>99041872</v>
      </c>
      <c r="N448" s="95">
        <v>79482352</v>
      </c>
      <c r="O448" s="95">
        <v>118048355</v>
      </c>
      <c r="P448" s="95">
        <v>23149681</v>
      </c>
      <c r="Q448" s="95">
        <v>4511277</v>
      </c>
      <c r="R448" s="95">
        <v>38924685</v>
      </c>
      <c r="S448" s="104">
        <v>103384638</v>
      </c>
      <c r="T448" s="95">
        <v>41218680</v>
      </c>
      <c r="U448" s="95">
        <v>2278265</v>
      </c>
      <c r="V448" s="7"/>
    </row>
    <row r="449" spans="2:22" x14ac:dyDescent="0.35">
      <c r="B449" s="90">
        <v>2011</v>
      </c>
      <c r="C449" s="90"/>
      <c r="D449" s="91">
        <v>326384</v>
      </c>
      <c r="E449" s="104">
        <v>327685254</v>
      </c>
      <c r="F449" s="95">
        <v>202168664</v>
      </c>
      <c r="G449" s="95">
        <v>60462030</v>
      </c>
      <c r="H449" s="95">
        <v>28731852</v>
      </c>
      <c r="I449" s="95">
        <v>125516590</v>
      </c>
      <c r="J449" s="95">
        <v>28672901</v>
      </c>
      <c r="K449" s="95">
        <v>31020429</v>
      </c>
      <c r="L449" s="104">
        <v>219036721</v>
      </c>
      <c r="M449" s="95">
        <v>98319314</v>
      </c>
      <c r="N449" s="95">
        <v>78107235</v>
      </c>
      <c r="O449" s="95">
        <v>120717406</v>
      </c>
      <c r="P449" s="95">
        <v>25780918</v>
      </c>
      <c r="Q449" s="95">
        <v>4533505</v>
      </c>
      <c r="R449" s="95">
        <v>39467407</v>
      </c>
      <c r="S449" s="104">
        <v>108648533</v>
      </c>
      <c r="T449" s="95">
        <v>41917820</v>
      </c>
      <c r="U449" s="95">
        <v>5486548</v>
      </c>
      <c r="V449" s="7"/>
    </row>
    <row r="450" spans="2:22" x14ac:dyDescent="0.35">
      <c r="B450" s="90">
        <v>2010</v>
      </c>
      <c r="C450" s="90"/>
      <c r="D450" s="91">
        <v>340386</v>
      </c>
      <c r="E450" s="104">
        <v>328420902</v>
      </c>
      <c r="F450" s="95">
        <v>201973565</v>
      </c>
      <c r="G450" s="95">
        <v>61258791</v>
      </c>
      <c r="H450" s="95">
        <v>30255720</v>
      </c>
      <c r="I450" s="95">
        <v>126447337</v>
      </c>
      <c r="J450" s="95">
        <v>29174290</v>
      </c>
      <c r="K450" s="95">
        <v>31453117</v>
      </c>
      <c r="L450" s="104">
        <v>212521242</v>
      </c>
      <c r="M450" s="95">
        <v>98999364</v>
      </c>
      <c r="N450" s="95">
        <v>75686547</v>
      </c>
      <c r="O450" s="95">
        <v>113521878</v>
      </c>
      <c r="P450" s="95">
        <v>25950429</v>
      </c>
      <c r="Q450" s="95">
        <v>4766325</v>
      </c>
      <c r="R450" s="95">
        <v>33136058</v>
      </c>
      <c r="S450" s="104">
        <v>115899660</v>
      </c>
      <c r="T450" s="95">
        <v>40217222</v>
      </c>
      <c r="U450" s="95">
        <v>-6435191</v>
      </c>
      <c r="V450" s="7"/>
    </row>
    <row r="451" spans="2:22" x14ac:dyDescent="0.35">
      <c r="B451" s="90">
        <v>2009</v>
      </c>
      <c r="C451" s="90"/>
      <c r="D451" s="91">
        <v>363220</v>
      </c>
      <c r="E451" s="104">
        <v>306823695</v>
      </c>
      <c r="F451" s="95" t="s">
        <v>69</v>
      </c>
      <c r="G451" s="95" t="s">
        <v>69</v>
      </c>
      <c r="H451" s="95" t="s">
        <v>69</v>
      </c>
      <c r="I451" s="95" t="s">
        <v>69</v>
      </c>
      <c r="J451" s="95" t="s">
        <v>69</v>
      </c>
      <c r="K451" s="95" t="s">
        <v>69</v>
      </c>
      <c r="L451" s="104">
        <v>206244096</v>
      </c>
      <c r="M451" s="95" t="s">
        <v>69</v>
      </c>
      <c r="N451" s="95" t="s">
        <v>69</v>
      </c>
      <c r="O451" s="95" t="s">
        <v>69</v>
      </c>
      <c r="P451" s="95" t="s">
        <v>69</v>
      </c>
      <c r="Q451" s="95" t="s">
        <v>69</v>
      </c>
      <c r="R451" s="95" t="s">
        <v>69</v>
      </c>
      <c r="S451" s="104">
        <v>100579599</v>
      </c>
      <c r="T451" s="95" t="s">
        <v>69</v>
      </c>
      <c r="U451" s="95" t="s">
        <v>69</v>
      </c>
      <c r="V451" s="7"/>
    </row>
    <row r="452" spans="2:22" x14ac:dyDescent="0.35">
      <c r="B452" s="90">
        <v>2008</v>
      </c>
      <c r="C452" s="90"/>
      <c r="D452" s="91">
        <v>375861</v>
      </c>
      <c r="E452" s="104">
        <v>300242288</v>
      </c>
      <c r="F452" s="95" t="s">
        <v>69</v>
      </c>
      <c r="G452" s="95" t="s">
        <v>69</v>
      </c>
      <c r="H452" s="95" t="s">
        <v>69</v>
      </c>
      <c r="I452" s="95" t="s">
        <v>69</v>
      </c>
      <c r="J452" s="95" t="s">
        <v>69</v>
      </c>
      <c r="K452" s="95" t="s">
        <v>69</v>
      </c>
      <c r="L452" s="104">
        <v>205595456</v>
      </c>
      <c r="M452" s="95" t="s">
        <v>69</v>
      </c>
      <c r="N452" s="95" t="s">
        <v>69</v>
      </c>
      <c r="O452" s="95" t="s">
        <v>69</v>
      </c>
      <c r="P452" s="95" t="s">
        <v>69</v>
      </c>
      <c r="Q452" s="95" t="s">
        <v>69</v>
      </c>
      <c r="R452" s="95" t="s">
        <v>69</v>
      </c>
      <c r="S452" s="104">
        <v>94646832</v>
      </c>
      <c r="T452" s="95" t="s">
        <v>69</v>
      </c>
      <c r="U452" s="95" t="s">
        <v>69</v>
      </c>
      <c r="V452" s="7"/>
    </row>
    <row r="453" spans="2:22" x14ac:dyDescent="0.35">
      <c r="B453" s="83" t="s">
        <v>43</v>
      </c>
      <c r="C453" s="83"/>
      <c r="D453" s="80"/>
      <c r="E453" s="80"/>
      <c r="F453" s="80"/>
      <c r="G453" s="80"/>
      <c r="H453" s="80"/>
      <c r="I453" s="94"/>
      <c r="J453" s="83"/>
      <c r="K453" s="80"/>
      <c r="L453" s="80"/>
      <c r="M453" s="80"/>
      <c r="N453" s="80"/>
      <c r="O453" s="80"/>
      <c r="P453" s="94"/>
      <c r="Q453" s="83"/>
      <c r="R453" s="80"/>
      <c r="S453" s="80"/>
      <c r="T453" s="80"/>
      <c r="U453" s="80"/>
      <c r="V453" s="13"/>
    </row>
    <row r="454" spans="2:22" s="71" customFormat="1" x14ac:dyDescent="0.35">
      <c r="B454" s="220">
        <v>2020</v>
      </c>
      <c r="C454" s="220"/>
      <c r="D454" s="223">
        <v>84838</v>
      </c>
      <c r="E454" s="227">
        <v>30033654</v>
      </c>
      <c r="F454" s="223">
        <v>16742598</v>
      </c>
      <c r="G454" s="223">
        <v>11799564</v>
      </c>
      <c r="H454" s="223">
        <v>1072718</v>
      </c>
      <c r="I454" s="223">
        <v>13291055</v>
      </c>
      <c r="J454" s="223">
        <v>3327878</v>
      </c>
      <c r="K454" s="223">
        <v>3502677</v>
      </c>
      <c r="L454" s="227">
        <v>16528620</v>
      </c>
      <c r="M454" s="223">
        <v>7421974</v>
      </c>
      <c r="N454" s="223">
        <v>5775652</v>
      </c>
      <c r="O454" s="223">
        <v>9106646</v>
      </c>
      <c r="P454" s="223">
        <v>3108726</v>
      </c>
      <c r="Q454" s="223">
        <v>555680</v>
      </c>
      <c r="R454" s="223">
        <v>2405566</v>
      </c>
      <c r="S454" s="227">
        <v>13505034</v>
      </c>
      <c r="T454" s="223">
        <v>4725417</v>
      </c>
      <c r="U454" s="223">
        <v>985169</v>
      </c>
      <c r="V454" s="13"/>
    </row>
    <row r="455" spans="2:22" s="71" customFormat="1" x14ac:dyDescent="0.35">
      <c r="B455" s="220">
        <v>2019</v>
      </c>
      <c r="C455" s="220"/>
      <c r="D455" s="223">
        <v>86189</v>
      </c>
      <c r="E455" s="227">
        <v>27912242</v>
      </c>
      <c r="F455" s="223">
        <v>15212089</v>
      </c>
      <c r="G455" s="223">
        <v>11187269</v>
      </c>
      <c r="H455" s="223">
        <v>1081444</v>
      </c>
      <c r="I455" s="223">
        <v>12700154</v>
      </c>
      <c r="J455" s="223">
        <v>3386248</v>
      </c>
      <c r="K455" s="223">
        <v>3564163</v>
      </c>
      <c r="L455" s="227">
        <v>16687255</v>
      </c>
      <c r="M455" s="223">
        <v>7241811</v>
      </c>
      <c r="N455" s="223">
        <v>5585908</v>
      </c>
      <c r="O455" s="223">
        <v>9445444</v>
      </c>
      <c r="P455" s="223">
        <v>3137050</v>
      </c>
      <c r="Q455" s="223">
        <v>558709</v>
      </c>
      <c r="R455" s="223">
        <v>2144834</v>
      </c>
      <c r="S455" s="227">
        <v>11224987</v>
      </c>
      <c r="T455" s="223">
        <v>4227521</v>
      </c>
      <c r="U455" s="223">
        <v>-168447</v>
      </c>
      <c r="V455" s="13"/>
    </row>
    <row r="456" spans="2:22" s="71" customFormat="1" x14ac:dyDescent="0.35">
      <c r="B456" s="220">
        <v>2018</v>
      </c>
      <c r="C456" s="220"/>
      <c r="D456" s="223">
        <v>86098</v>
      </c>
      <c r="E456" s="227">
        <v>26647565</v>
      </c>
      <c r="F456" s="223">
        <v>14462751</v>
      </c>
      <c r="G456" s="223">
        <v>10549416</v>
      </c>
      <c r="H456" s="223">
        <v>1114758</v>
      </c>
      <c r="I456" s="223">
        <v>12184814</v>
      </c>
      <c r="J456" s="223">
        <v>3374754</v>
      </c>
      <c r="K456" s="223">
        <v>3503558</v>
      </c>
      <c r="L456" s="227">
        <v>16470227</v>
      </c>
      <c r="M456" s="223">
        <v>7092442</v>
      </c>
      <c r="N456" s="223">
        <v>5504378</v>
      </c>
      <c r="O456" s="223">
        <v>9377785</v>
      </c>
      <c r="P456" s="223">
        <v>3300559</v>
      </c>
      <c r="Q456" s="223">
        <v>554945</v>
      </c>
      <c r="R456" s="223">
        <v>2267985</v>
      </c>
      <c r="S456" s="227">
        <v>10177338</v>
      </c>
      <c r="T456" s="223">
        <v>3952246</v>
      </c>
      <c r="U456" s="223">
        <v>243512</v>
      </c>
      <c r="V456" s="13"/>
    </row>
    <row r="457" spans="2:22" x14ac:dyDescent="0.35">
      <c r="B457" s="220">
        <v>2017</v>
      </c>
      <c r="C457" s="220"/>
      <c r="D457" s="223">
        <v>84139</v>
      </c>
      <c r="E457" s="227">
        <v>25722192</v>
      </c>
      <c r="F457" s="223">
        <v>13626093</v>
      </c>
      <c r="G457" s="223">
        <v>9757949</v>
      </c>
      <c r="H457" s="223">
        <v>1145404</v>
      </c>
      <c r="I457" s="223">
        <v>12096099</v>
      </c>
      <c r="J457" s="223">
        <v>3250260</v>
      </c>
      <c r="K457" s="223">
        <v>3372947</v>
      </c>
      <c r="L457" s="227">
        <v>16246672</v>
      </c>
      <c r="M457" s="223">
        <v>7192203</v>
      </c>
      <c r="N457" s="223">
        <v>5412618</v>
      </c>
      <c r="O457" s="223">
        <v>9054470</v>
      </c>
      <c r="P457" s="223">
        <v>3230212</v>
      </c>
      <c r="Q457" s="223">
        <v>563813</v>
      </c>
      <c r="R457" s="223">
        <v>2558167</v>
      </c>
      <c r="S457" s="227">
        <v>9475520</v>
      </c>
      <c r="T457" s="223">
        <v>3795401</v>
      </c>
      <c r="U457" s="223">
        <v>-138735</v>
      </c>
      <c r="V457" s="13"/>
    </row>
    <row r="458" spans="2:22" x14ac:dyDescent="0.35">
      <c r="B458" s="220">
        <v>2016</v>
      </c>
      <c r="C458" s="220"/>
      <c r="D458" s="223">
        <v>81853</v>
      </c>
      <c r="E458" s="227">
        <v>25111885</v>
      </c>
      <c r="F458" s="221">
        <v>13436069</v>
      </c>
      <c r="G458" s="221">
        <v>9729575</v>
      </c>
      <c r="H458" s="221">
        <v>1154030</v>
      </c>
      <c r="I458" s="221">
        <v>11675816</v>
      </c>
      <c r="J458" s="221">
        <v>3090871</v>
      </c>
      <c r="K458" s="221">
        <v>3152874</v>
      </c>
      <c r="L458" s="227">
        <v>15362373</v>
      </c>
      <c r="M458" s="221">
        <v>7622608</v>
      </c>
      <c r="N458" s="221">
        <v>5998443</v>
      </c>
      <c r="O458" s="221">
        <v>7739766</v>
      </c>
      <c r="P458" s="221">
        <v>2929233</v>
      </c>
      <c r="Q458" s="221">
        <v>510534</v>
      </c>
      <c r="R458" s="221">
        <v>1879522</v>
      </c>
      <c r="S458" s="227">
        <v>9749512</v>
      </c>
      <c r="T458" s="221">
        <v>3936228</v>
      </c>
      <c r="U458" s="221">
        <v>-752741</v>
      </c>
      <c r="V458" s="13"/>
    </row>
    <row r="459" spans="2:22" x14ac:dyDescent="0.35">
      <c r="B459" s="220">
        <v>2015</v>
      </c>
      <c r="C459" s="220"/>
      <c r="D459" s="223">
        <v>79710</v>
      </c>
      <c r="E459" s="227">
        <v>24102860</v>
      </c>
      <c r="F459" s="221">
        <v>13028880</v>
      </c>
      <c r="G459" s="221">
        <v>9615511</v>
      </c>
      <c r="H459" s="221">
        <v>1142387</v>
      </c>
      <c r="I459" s="221">
        <v>11073980</v>
      </c>
      <c r="J459" s="221">
        <v>3075923</v>
      </c>
      <c r="K459" s="221">
        <v>2886468</v>
      </c>
      <c r="L459" s="227">
        <v>15088690</v>
      </c>
      <c r="M459" s="221">
        <v>7431972</v>
      </c>
      <c r="N459" s="221">
        <v>5840984</v>
      </c>
      <c r="O459" s="221">
        <v>7656718</v>
      </c>
      <c r="P459" s="221">
        <v>2806602</v>
      </c>
      <c r="Q459" s="221">
        <v>485935</v>
      </c>
      <c r="R459" s="221">
        <v>1839202</v>
      </c>
      <c r="S459" s="227">
        <v>9014169</v>
      </c>
      <c r="T459" s="221">
        <v>3786946</v>
      </c>
      <c r="U459" s="221">
        <v>-939608</v>
      </c>
      <c r="V459" s="13"/>
    </row>
    <row r="460" spans="2:22" x14ac:dyDescent="0.35">
      <c r="B460" s="220">
        <v>2014</v>
      </c>
      <c r="C460" s="220"/>
      <c r="D460" s="223">
        <v>78102</v>
      </c>
      <c r="E460" s="227">
        <v>23558926</v>
      </c>
      <c r="F460" s="221">
        <v>12917605</v>
      </c>
      <c r="G460" s="221">
        <v>9348181</v>
      </c>
      <c r="H460" s="221">
        <v>1236163</v>
      </c>
      <c r="I460" s="221">
        <v>10641321</v>
      </c>
      <c r="J460" s="221">
        <v>3049621</v>
      </c>
      <c r="K460" s="221">
        <v>3000322</v>
      </c>
      <c r="L460" s="227">
        <v>15207109</v>
      </c>
      <c r="M460" s="221">
        <v>6890235</v>
      </c>
      <c r="N460" s="221">
        <v>5432173</v>
      </c>
      <c r="O460" s="221">
        <v>8316875</v>
      </c>
      <c r="P460" s="221">
        <v>2784400</v>
      </c>
      <c r="Q460" s="221">
        <v>490119</v>
      </c>
      <c r="R460" s="221">
        <v>2252825</v>
      </c>
      <c r="S460" s="227">
        <v>8351817</v>
      </c>
      <c r="T460" s="221">
        <v>3490980</v>
      </c>
      <c r="U460" s="221">
        <v>-739973</v>
      </c>
      <c r="V460" s="13"/>
    </row>
    <row r="461" spans="2:22" x14ac:dyDescent="0.35">
      <c r="B461" s="220">
        <v>2013</v>
      </c>
      <c r="C461" s="220"/>
      <c r="D461" s="223">
        <v>76522</v>
      </c>
      <c r="E461" s="227">
        <v>22833994</v>
      </c>
      <c r="F461" s="221">
        <v>12318829</v>
      </c>
      <c r="G461" s="221">
        <v>8992752</v>
      </c>
      <c r="H461" s="221">
        <v>1215264</v>
      </c>
      <c r="I461" s="221">
        <v>10515165</v>
      </c>
      <c r="J461" s="221">
        <v>3105756</v>
      </c>
      <c r="K461" s="221">
        <v>3013587</v>
      </c>
      <c r="L461" s="227">
        <v>15169623</v>
      </c>
      <c r="M461" s="221">
        <v>6871801</v>
      </c>
      <c r="N461" s="221">
        <v>5437877</v>
      </c>
      <c r="O461" s="221">
        <v>8297822</v>
      </c>
      <c r="P461" s="221">
        <v>2671078</v>
      </c>
      <c r="Q461" s="221">
        <v>473379</v>
      </c>
      <c r="R461" s="221">
        <v>2166886</v>
      </c>
      <c r="S461" s="227">
        <v>7664371</v>
      </c>
      <c r="T461" s="221">
        <v>3664125</v>
      </c>
      <c r="U461" s="221">
        <v>-426762</v>
      </c>
      <c r="V461" s="7"/>
    </row>
    <row r="462" spans="2:22" x14ac:dyDescent="0.35">
      <c r="B462" s="90">
        <v>2012</v>
      </c>
      <c r="C462" s="90"/>
      <c r="D462" s="91">
        <v>75605</v>
      </c>
      <c r="E462" s="104">
        <v>22765123</v>
      </c>
      <c r="F462" s="95">
        <v>12402264</v>
      </c>
      <c r="G462" s="95">
        <v>9056566</v>
      </c>
      <c r="H462" s="95">
        <v>1226708</v>
      </c>
      <c r="I462" s="95">
        <v>10362859</v>
      </c>
      <c r="J462" s="95">
        <v>3152852</v>
      </c>
      <c r="K462" s="95">
        <v>3005158</v>
      </c>
      <c r="L462" s="104">
        <v>14958598</v>
      </c>
      <c r="M462" s="95">
        <v>6515426</v>
      </c>
      <c r="N462" s="95">
        <v>5070875</v>
      </c>
      <c r="O462" s="95">
        <v>8443171</v>
      </c>
      <c r="P462" s="95">
        <v>2625562</v>
      </c>
      <c r="Q462" s="95">
        <v>475400</v>
      </c>
      <c r="R462" s="95">
        <v>2365622</v>
      </c>
      <c r="S462" s="104">
        <v>7806526</v>
      </c>
      <c r="T462" s="95">
        <v>3631436</v>
      </c>
      <c r="U462" s="95">
        <v>-181221</v>
      </c>
      <c r="V462" s="7"/>
    </row>
    <row r="463" spans="2:22" x14ac:dyDescent="0.35">
      <c r="B463" s="90">
        <v>2011</v>
      </c>
      <c r="C463" s="90"/>
      <c r="D463" s="91">
        <v>79747</v>
      </c>
      <c r="E463" s="104">
        <v>22905389</v>
      </c>
      <c r="F463" s="95">
        <v>12267996</v>
      </c>
      <c r="G463" s="95">
        <v>8960153</v>
      </c>
      <c r="H463" s="95">
        <v>1171368</v>
      </c>
      <c r="I463" s="95">
        <v>10637394</v>
      </c>
      <c r="J463" s="95">
        <v>3256148</v>
      </c>
      <c r="K463" s="95">
        <v>3105262</v>
      </c>
      <c r="L463" s="104">
        <v>14781511</v>
      </c>
      <c r="M463" s="95">
        <v>6562476</v>
      </c>
      <c r="N463" s="95">
        <v>5276977</v>
      </c>
      <c r="O463" s="95">
        <v>8219034</v>
      </c>
      <c r="P463" s="95">
        <v>2700922</v>
      </c>
      <c r="Q463" s="95">
        <v>472501</v>
      </c>
      <c r="R463" s="95">
        <v>2159112</v>
      </c>
      <c r="S463" s="104">
        <v>8123878</v>
      </c>
      <c r="T463" s="95">
        <v>3719379</v>
      </c>
      <c r="U463" s="95">
        <v>-126757</v>
      </c>
      <c r="V463" s="7"/>
    </row>
    <row r="464" spans="2:22" x14ac:dyDescent="0.35">
      <c r="B464" s="90">
        <v>2010</v>
      </c>
      <c r="C464" s="90"/>
      <c r="D464" s="91">
        <v>81427</v>
      </c>
      <c r="E464" s="104">
        <v>22383998</v>
      </c>
      <c r="F464" s="95">
        <v>11594729</v>
      </c>
      <c r="G464" s="95">
        <v>8710122</v>
      </c>
      <c r="H464" s="95">
        <v>1125261</v>
      </c>
      <c r="I464" s="95">
        <v>10789269</v>
      </c>
      <c r="J464" s="95">
        <v>3250862</v>
      </c>
      <c r="K464" s="95">
        <v>3207683</v>
      </c>
      <c r="L464" s="104">
        <v>14654969</v>
      </c>
      <c r="M464" s="95">
        <v>6209826</v>
      </c>
      <c r="N464" s="95">
        <v>4802774</v>
      </c>
      <c r="O464" s="95">
        <v>8445143</v>
      </c>
      <c r="P464" s="95">
        <v>2667767</v>
      </c>
      <c r="Q464" s="95">
        <v>563457</v>
      </c>
      <c r="R464" s="95">
        <v>2060908</v>
      </c>
      <c r="S464" s="104">
        <v>7729029</v>
      </c>
      <c r="T464" s="95">
        <v>3590982</v>
      </c>
      <c r="U464" s="95">
        <v>-209634</v>
      </c>
      <c r="V464" s="7"/>
    </row>
    <row r="465" spans="2:22" ht="15" customHeight="1" x14ac:dyDescent="0.35">
      <c r="B465" s="90">
        <v>2009</v>
      </c>
      <c r="C465" s="90"/>
      <c r="D465" s="91">
        <v>84630</v>
      </c>
      <c r="E465" s="104">
        <v>21727324</v>
      </c>
      <c r="F465" s="95" t="s">
        <v>69</v>
      </c>
      <c r="G465" s="95" t="s">
        <v>69</v>
      </c>
      <c r="H465" s="95" t="s">
        <v>69</v>
      </c>
      <c r="I465" s="95" t="s">
        <v>69</v>
      </c>
      <c r="J465" s="95" t="s">
        <v>69</v>
      </c>
      <c r="K465" s="95" t="s">
        <v>69</v>
      </c>
      <c r="L465" s="104">
        <v>15178682</v>
      </c>
      <c r="M465" s="95" t="s">
        <v>69</v>
      </c>
      <c r="N465" s="95" t="s">
        <v>69</v>
      </c>
      <c r="O465" s="95" t="s">
        <v>69</v>
      </c>
      <c r="P465" s="95" t="s">
        <v>69</v>
      </c>
      <c r="Q465" s="95" t="s">
        <v>69</v>
      </c>
      <c r="R465" s="95" t="s">
        <v>69</v>
      </c>
      <c r="S465" s="104">
        <v>6548643</v>
      </c>
      <c r="T465" s="95" t="s">
        <v>69</v>
      </c>
      <c r="U465" s="95" t="s">
        <v>69</v>
      </c>
      <c r="V465" s="7"/>
    </row>
    <row r="466" spans="2:22" x14ac:dyDescent="0.35">
      <c r="B466" s="90">
        <v>2008</v>
      </c>
      <c r="C466" s="90"/>
      <c r="D466" s="91">
        <v>87407</v>
      </c>
      <c r="E466" s="104">
        <v>20646602</v>
      </c>
      <c r="F466" s="95" t="s">
        <v>69</v>
      </c>
      <c r="G466" s="95" t="s">
        <v>69</v>
      </c>
      <c r="H466" s="95" t="s">
        <v>69</v>
      </c>
      <c r="I466" s="95" t="s">
        <v>69</v>
      </c>
      <c r="J466" s="95" t="s">
        <v>69</v>
      </c>
      <c r="K466" s="95" t="s">
        <v>69</v>
      </c>
      <c r="L466" s="104">
        <v>14433393</v>
      </c>
      <c r="M466" s="95" t="s">
        <v>69</v>
      </c>
      <c r="N466" s="95" t="s">
        <v>69</v>
      </c>
      <c r="O466" s="95" t="s">
        <v>69</v>
      </c>
      <c r="P466" s="95" t="s">
        <v>69</v>
      </c>
      <c r="Q466" s="95" t="s">
        <v>69</v>
      </c>
      <c r="R466" s="95" t="s">
        <v>69</v>
      </c>
      <c r="S466" s="104">
        <v>6213209</v>
      </c>
      <c r="T466" s="95" t="s">
        <v>69</v>
      </c>
      <c r="U466" s="95" t="s">
        <v>69</v>
      </c>
      <c r="V466" s="7"/>
    </row>
    <row r="467" spans="2:22" x14ac:dyDescent="0.35">
      <c r="B467" s="83" t="s">
        <v>44</v>
      </c>
      <c r="C467" s="83"/>
      <c r="D467" s="80"/>
      <c r="E467" s="80"/>
      <c r="F467" s="80"/>
      <c r="G467" s="80"/>
      <c r="H467" s="80"/>
      <c r="I467" s="94"/>
      <c r="J467" s="83"/>
      <c r="K467" s="80"/>
      <c r="L467" s="80"/>
      <c r="M467" s="80"/>
      <c r="N467" s="80"/>
      <c r="O467" s="80"/>
      <c r="P467" s="94"/>
      <c r="Q467" s="83"/>
      <c r="R467" s="80"/>
      <c r="S467" s="80"/>
      <c r="T467" s="80"/>
      <c r="U467" s="80"/>
      <c r="V467" s="13"/>
    </row>
    <row r="468" spans="2:22" s="71" customFormat="1" x14ac:dyDescent="0.35">
      <c r="B468" s="220">
        <v>2020</v>
      </c>
      <c r="C468" s="220"/>
      <c r="D468" s="223">
        <v>72652</v>
      </c>
      <c r="E468" s="227">
        <v>16840286</v>
      </c>
      <c r="F468" s="223">
        <v>8743859</v>
      </c>
      <c r="G468" s="223">
        <v>6361833</v>
      </c>
      <c r="H468" s="223">
        <v>735787</v>
      </c>
      <c r="I468" s="223">
        <v>8096427</v>
      </c>
      <c r="J468" s="223">
        <v>2902700</v>
      </c>
      <c r="K468" s="223">
        <v>1070612</v>
      </c>
      <c r="L468" s="227">
        <v>10917415</v>
      </c>
      <c r="M468" s="223">
        <v>5934532</v>
      </c>
      <c r="N468" s="223">
        <v>4482590</v>
      </c>
      <c r="O468" s="223">
        <v>4982883</v>
      </c>
      <c r="P468" s="223">
        <v>937971</v>
      </c>
      <c r="Q468" s="223">
        <v>338019</v>
      </c>
      <c r="R468" s="223">
        <v>1062530</v>
      </c>
      <c r="S468" s="227">
        <v>5922871</v>
      </c>
      <c r="T468" s="223">
        <v>1978542</v>
      </c>
      <c r="U468" s="223">
        <v>116012</v>
      </c>
      <c r="V468" s="13"/>
    </row>
    <row r="469" spans="2:22" s="71" customFormat="1" x14ac:dyDescent="0.35">
      <c r="B469" s="220">
        <v>2019</v>
      </c>
      <c r="C469" s="220"/>
      <c r="D469" s="223">
        <v>76971</v>
      </c>
      <c r="E469" s="227">
        <v>16730311</v>
      </c>
      <c r="F469" s="223">
        <v>8753270</v>
      </c>
      <c r="G469" s="223">
        <v>6220902</v>
      </c>
      <c r="H469" s="223">
        <v>752055</v>
      </c>
      <c r="I469" s="223">
        <v>7977042</v>
      </c>
      <c r="J469" s="223">
        <v>2890060</v>
      </c>
      <c r="K469" s="223">
        <v>1084615</v>
      </c>
      <c r="L469" s="227">
        <v>10631818</v>
      </c>
      <c r="M469" s="223">
        <v>5366586</v>
      </c>
      <c r="N469" s="223">
        <v>4133361</v>
      </c>
      <c r="O469" s="223">
        <v>5265232</v>
      </c>
      <c r="P469" s="223">
        <v>1025148</v>
      </c>
      <c r="Q469" s="223">
        <v>373238</v>
      </c>
      <c r="R469" s="223">
        <v>956687</v>
      </c>
      <c r="S469" s="227">
        <v>6098494</v>
      </c>
      <c r="T469" s="223">
        <v>1963099</v>
      </c>
      <c r="U469" s="223">
        <v>-168938</v>
      </c>
      <c r="V469" s="13"/>
    </row>
    <row r="470" spans="2:22" s="71" customFormat="1" x14ac:dyDescent="0.35">
      <c r="B470" s="220">
        <v>2018</v>
      </c>
      <c r="C470" s="220"/>
      <c r="D470" s="223">
        <v>73637</v>
      </c>
      <c r="E470" s="227">
        <v>16001614</v>
      </c>
      <c r="F470" s="223">
        <v>8376760</v>
      </c>
      <c r="G470" s="223">
        <v>5810735</v>
      </c>
      <c r="H470" s="223">
        <v>681365</v>
      </c>
      <c r="I470" s="223">
        <v>7624854</v>
      </c>
      <c r="J470" s="223">
        <v>2795611</v>
      </c>
      <c r="K470" s="223">
        <v>1072014</v>
      </c>
      <c r="L470" s="227">
        <v>10714898</v>
      </c>
      <c r="M470" s="223">
        <v>5260134</v>
      </c>
      <c r="N470" s="223">
        <v>4031354</v>
      </c>
      <c r="O470" s="223">
        <v>5454763</v>
      </c>
      <c r="P470" s="223">
        <v>1019232</v>
      </c>
      <c r="Q470" s="223">
        <v>350379</v>
      </c>
      <c r="R470" s="223">
        <v>1363617</v>
      </c>
      <c r="S470" s="227">
        <v>5286716</v>
      </c>
      <c r="T470" s="223">
        <v>1889668</v>
      </c>
      <c r="U470" s="223">
        <v>-681788</v>
      </c>
      <c r="V470" s="13"/>
    </row>
    <row r="471" spans="2:22" x14ac:dyDescent="0.35">
      <c r="B471" s="220">
        <v>2017</v>
      </c>
      <c r="C471" s="220"/>
      <c r="D471" s="223">
        <v>70521</v>
      </c>
      <c r="E471" s="227">
        <v>15161986</v>
      </c>
      <c r="F471" s="223">
        <v>7858413</v>
      </c>
      <c r="G471" s="223">
        <v>5499862</v>
      </c>
      <c r="H471" s="223">
        <v>706816</v>
      </c>
      <c r="I471" s="223">
        <v>7303573</v>
      </c>
      <c r="J471" s="223">
        <v>2719756</v>
      </c>
      <c r="K471" s="223">
        <v>1085672</v>
      </c>
      <c r="L471" s="227">
        <v>10323323</v>
      </c>
      <c r="M471" s="223">
        <v>4965027</v>
      </c>
      <c r="N471" s="223">
        <v>3762372</v>
      </c>
      <c r="O471" s="223">
        <v>5358296</v>
      </c>
      <c r="P471" s="223">
        <v>1004878</v>
      </c>
      <c r="Q471" s="223">
        <v>326440</v>
      </c>
      <c r="R471" s="223">
        <v>1519106</v>
      </c>
      <c r="S471" s="227">
        <v>4838663</v>
      </c>
      <c r="T471" s="223">
        <v>1727990</v>
      </c>
      <c r="U471" s="223">
        <v>-789208</v>
      </c>
      <c r="V471" s="13"/>
    </row>
    <row r="472" spans="2:22" x14ac:dyDescent="0.35">
      <c r="B472" s="220">
        <v>2016</v>
      </c>
      <c r="C472" s="220"/>
      <c r="D472" s="223">
        <v>66106</v>
      </c>
      <c r="E472" s="227">
        <v>14411806</v>
      </c>
      <c r="F472" s="221">
        <v>7541299</v>
      </c>
      <c r="G472" s="221">
        <v>5287318</v>
      </c>
      <c r="H472" s="221">
        <v>717882</v>
      </c>
      <c r="I472" s="221">
        <v>6870508</v>
      </c>
      <c r="J472" s="221">
        <v>2685322</v>
      </c>
      <c r="K472" s="221">
        <v>1013963</v>
      </c>
      <c r="L472" s="227">
        <v>10174137</v>
      </c>
      <c r="M472" s="221">
        <v>5057571</v>
      </c>
      <c r="N472" s="221">
        <v>3845687</v>
      </c>
      <c r="O472" s="221">
        <v>5116565</v>
      </c>
      <c r="P472" s="221">
        <v>951981</v>
      </c>
      <c r="Q472" s="221">
        <v>300924</v>
      </c>
      <c r="R472" s="221">
        <v>1532721</v>
      </c>
      <c r="S472" s="227">
        <v>4237670</v>
      </c>
      <c r="T472" s="221">
        <v>1742310</v>
      </c>
      <c r="U472" s="221">
        <v>-968118</v>
      </c>
      <c r="V472" s="13"/>
    </row>
    <row r="473" spans="2:22" x14ac:dyDescent="0.35">
      <c r="B473" s="220">
        <v>2015</v>
      </c>
      <c r="C473" s="220"/>
      <c r="D473" s="223">
        <v>62981</v>
      </c>
      <c r="E473" s="227">
        <v>13846446</v>
      </c>
      <c r="F473" s="221">
        <v>7206096</v>
      </c>
      <c r="G473" s="221">
        <v>4998278</v>
      </c>
      <c r="H473" s="221">
        <v>714449</v>
      </c>
      <c r="I473" s="221">
        <v>6640351</v>
      </c>
      <c r="J473" s="221">
        <v>2873188</v>
      </c>
      <c r="K473" s="221">
        <v>1018132</v>
      </c>
      <c r="L473" s="227">
        <v>10107034</v>
      </c>
      <c r="M473" s="221">
        <v>5049030</v>
      </c>
      <c r="N473" s="221">
        <v>3995538</v>
      </c>
      <c r="O473" s="221">
        <v>5058004</v>
      </c>
      <c r="P473" s="221">
        <v>962158</v>
      </c>
      <c r="Q473" s="221">
        <v>285675</v>
      </c>
      <c r="R473" s="221">
        <v>1394671</v>
      </c>
      <c r="S473" s="227">
        <v>3739412</v>
      </c>
      <c r="T473" s="221">
        <v>1672783</v>
      </c>
      <c r="U473" s="221">
        <v>-1081530</v>
      </c>
      <c r="V473" s="13"/>
    </row>
    <row r="474" spans="2:22" x14ac:dyDescent="0.35">
      <c r="B474" s="220">
        <v>2014</v>
      </c>
      <c r="C474" s="220"/>
      <c r="D474" s="223">
        <v>57817</v>
      </c>
      <c r="E474" s="227">
        <v>13912922</v>
      </c>
      <c r="F474" s="221">
        <v>7203542</v>
      </c>
      <c r="G474" s="221">
        <v>4839937</v>
      </c>
      <c r="H474" s="221">
        <v>713535</v>
      </c>
      <c r="I474" s="221">
        <v>6709380</v>
      </c>
      <c r="J474" s="221">
        <v>3016398</v>
      </c>
      <c r="K474" s="221">
        <v>1032486</v>
      </c>
      <c r="L474" s="227">
        <v>10379903</v>
      </c>
      <c r="M474" s="221">
        <v>4960655</v>
      </c>
      <c r="N474" s="221">
        <v>3749044</v>
      </c>
      <c r="O474" s="221">
        <v>5419248</v>
      </c>
      <c r="P474" s="221">
        <v>1016827</v>
      </c>
      <c r="Q474" s="221">
        <v>285911</v>
      </c>
      <c r="R474" s="221">
        <v>1587342</v>
      </c>
      <c r="S474" s="227">
        <v>3533020</v>
      </c>
      <c r="T474" s="221">
        <v>1632375</v>
      </c>
      <c r="U474" s="221">
        <v>-1326566</v>
      </c>
      <c r="V474" s="13"/>
    </row>
    <row r="475" spans="2:22" x14ac:dyDescent="0.35">
      <c r="B475" s="220">
        <v>2013</v>
      </c>
      <c r="C475" s="220"/>
      <c r="D475" s="223">
        <v>54645</v>
      </c>
      <c r="E475" s="227">
        <v>14239293</v>
      </c>
      <c r="F475" s="221">
        <v>7229676</v>
      </c>
      <c r="G475" s="221">
        <v>4863422</v>
      </c>
      <c r="H475" s="221">
        <v>745624</v>
      </c>
      <c r="I475" s="221">
        <v>7009618</v>
      </c>
      <c r="J475" s="221">
        <v>3312440</v>
      </c>
      <c r="K475" s="221">
        <v>1084947</v>
      </c>
      <c r="L475" s="227">
        <v>11199371</v>
      </c>
      <c r="M475" s="221">
        <v>5155887</v>
      </c>
      <c r="N475" s="221">
        <v>3979735</v>
      </c>
      <c r="O475" s="221">
        <v>6043484</v>
      </c>
      <c r="P475" s="221">
        <v>1040702</v>
      </c>
      <c r="Q475" s="221">
        <v>287093</v>
      </c>
      <c r="R475" s="221">
        <v>2070600</v>
      </c>
      <c r="S475" s="227">
        <v>3039923</v>
      </c>
      <c r="T475" s="221">
        <v>1703433</v>
      </c>
      <c r="U475" s="221">
        <v>-1223161</v>
      </c>
      <c r="V475" s="7"/>
    </row>
    <row r="476" spans="2:22" x14ac:dyDescent="0.35">
      <c r="B476" s="90">
        <v>2012</v>
      </c>
      <c r="C476" s="90"/>
      <c r="D476" s="91">
        <v>54801</v>
      </c>
      <c r="E476" s="104">
        <v>15038939</v>
      </c>
      <c r="F476" s="95">
        <v>7378364</v>
      </c>
      <c r="G476" s="95">
        <v>4878345</v>
      </c>
      <c r="H476" s="95">
        <v>751813</v>
      </c>
      <c r="I476" s="95">
        <v>7660574</v>
      </c>
      <c r="J476" s="95">
        <v>3741835</v>
      </c>
      <c r="K476" s="95">
        <v>1195542</v>
      </c>
      <c r="L476" s="104">
        <v>11467642</v>
      </c>
      <c r="M476" s="95">
        <v>5387528</v>
      </c>
      <c r="N476" s="95">
        <v>4359470</v>
      </c>
      <c r="O476" s="95">
        <v>6080114</v>
      </c>
      <c r="P476" s="95">
        <v>1132271</v>
      </c>
      <c r="Q476" s="95">
        <v>287017</v>
      </c>
      <c r="R476" s="95">
        <v>1932229</v>
      </c>
      <c r="S476" s="104">
        <v>3571296</v>
      </c>
      <c r="T476" s="95">
        <v>1745275</v>
      </c>
      <c r="U476" s="95">
        <v>-675452</v>
      </c>
      <c r="V476" s="7"/>
    </row>
    <row r="477" spans="2:22" x14ac:dyDescent="0.35">
      <c r="B477" s="90">
        <v>2011</v>
      </c>
      <c r="C477" s="90"/>
      <c r="D477" s="91">
        <v>58256</v>
      </c>
      <c r="E477" s="104">
        <v>16081682</v>
      </c>
      <c r="F477" s="95">
        <v>7404081</v>
      </c>
      <c r="G477" s="95">
        <v>4917713</v>
      </c>
      <c r="H477" s="95">
        <v>794492</v>
      </c>
      <c r="I477" s="95">
        <v>8677600</v>
      </c>
      <c r="J477" s="95">
        <v>4327604</v>
      </c>
      <c r="K477" s="95">
        <v>1365801</v>
      </c>
      <c r="L477" s="104">
        <v>12168826</v>
      </c>
      <c r="M477" s="95">
        <v>5532248</v>
      </c>
      <c r="N477" s="95">
        <v>4436059</v>
      </c>
      <c r="O477" s="95">
        <v>6636578</v>
      </c>
      <c r="P477" s="95">
        <v>1302590</v>
      </c>
      <c r="Q477" s="95">
        <v>289789</v>
      </c>
      <c r="R477" s="95">
        <v>2229200</v>
      </c>
      <c r="S477" s="104">
        <v>3912855</v>
      </c>
      <c r="T477" s="95">
        <v>1837249</v>
      </c>
      <c r="U477" s="95">
        <v>-360053</v>
      </c>
      <c r="V477" s="7"/>
    </row>
    <row r="478" spans="2:22" x14ac:dyDescent="0.35">
      <c r="B478" s="90">
        <v>2010</v>
      </c>
      <c r="C478" s="90"/>
      <c r="D478" s="91">
        <v>61562</v>
      </c>
      <c r="E478" s="104">
        <v>16895962</v>
      </c>
      <c r="F478" s="95">
        <v>7657944</v>
      </c>
      <c r="G478" s="95">
        <v>5249519</v>
      </c>
      <c r="H478" s="95">
        <v>779689</v>
      </c>
      <c r="I478" s="95">
        <v>9238018</v>
      </c>
      <c r="J478" s="95">
        <v>4663812</v>
      </c>
      <c r="K478" s="95">
        <v>1427370</v>
      </c>
      <c r="L478" s="104">
        <v>12634961</v>
      </c>
      <c r="M478" s="95">
        <v>5433662</v>
      </c>
      <c r="N478" s="95">
        <v>4511411</v>
      </c>
      <c r="O478" s="95">
        <v>7201299</v>
      </c>
      <c r="P478" s="95">
        <v>1416933</v>
      </c>
      <c r="Q478" s="95">
        <v>309499</v>
      </c>
      <c r="R478" s="95">
        <v>2321412</v>
      </c>
      <c r="S478" s="104">
        <v>4261001</v>
      </c>
      <c r="T478" s="95">
        <v>1900455</v>
      </c>
      <c r="U478" s="95">
        <v>-240176</v>
      </c>
      <c r="V478" s="7"/>
    </row>
    <row r="479" spans="2:22" x14ac:dyDescent="0.35">
      <c r="B479" s="90">
        <v>2009</v>
      </c>
      <c r="C479" s="90"/>
      <c r="D479" s="91">
        <v>65891</v>
      </c>
      <c r="E479" s="104">
        <v>18111235</v>
      </c>
      <c r="F479" s="95" t="s">
        <v>69</v>
      </c>
      <c r="G479" s="95" t="s">
        <v>69</v>
      </c>
      <c r="H479" s="95" t="s">
        <v>69</v>
      </c>
      <c r="I479" s="95" t="s">
        <v>69</v>
      </c>
      <c r="J479" s="95" t="s">
        <v>69</v>
      </c>
      <c r="K479" s="95" t="s">
        <v>69</v>
      </c>
      <c r="L479" s="104">
        <v>13665134</v>
      </c>
      <c r="M479" s="95" t="s">
        <v>69</v>
      </c>
      <c r="N479" s="95" t="s">
        <v>69</v>
      </c>
      <c r="O479" s="95" t="s">
        <v>69</v>
      </c>
      <c r="P479" s="95" t="s">
        <v>69</v>
      </c>
      <c r="Q479" s="95" t="s">
        <v>69</v>
      </c>
      <c r="R479" s="95" t="s">
        <v>69</v>
      </c>
      <c r="S479" s="104">
        <v>4446102</v>
      </c>
      <c r="T479" s="95" t="s">
        <v>69</v>
      </c>
      <c r="U479" s="95" t="s">
        <v>69</v>
      </c>
      <c r="V479" s="7"/>
    </row>
    <row r="480" spans="2:22" x14ac:dyDescent="0.35">
      <c r="B480" s="90">
        <v>2008</v>
      </c>
      <c r="C480" s="90"/>
      <c r="D480" s="91">
        <v>67602</v>
      </c>
      <c r="E480" s="104">
        <v>17668682</v>
      </c>
      <c r="F480" s="95" t="s">
        <v>69</v>
      </c>
      <c r="G480" s="95" t="s">
        <v>69</v>
      </c>
      <c r="H480" s="95" t="s">
        <v>69</v>
      </c>
      <c r="I480" s="95" t="s">
        <v>69</v>
      </c>
      <c r="J480" s="95" t="s">
        <v>69</v>
      </c>
      <c r="K480" s="95" t="s">
        <v>69</v>
      </c>
      <c r="L480" s="104">
        <v>13188855</v>
      </c>
      <c r="M480" s="95" t="s">
        <v>69</v>
      </c>
      <c r="N480" s="95" t="s">
        <v>69</v>
      </c>
      <c r="O480" s="95" t="s">
        <v>69</v>
      </c>
      <c r="P480" s="95" t="s">
        <v>69</v>
      </c>
      <c r="Q480" s="95" t="s">
        <v>69</v>
      </c>
      <c r="R480" s="95" t="s">
        <v>69</v>
      </c>
      <c r="S480" s="104">
        <v>4479826</v>
      </c>
      <c r="T480" s="95" t="s">
        <v>69</v>
      </c>
      <c r="U480" s="95" t="s">
        <v>69</v>
      </c>
      <c r="V480" s="7"/>
    </row>
    <row r="481" spans="2:22" x14ac:dyDescent="0.35">
      <c r="B481" s="83" t="s">
        <v>45</v>
      </c>
      <c r="C481" s="83"/>
      <c r="D481" s="80"/>
      <c r="E481" s="80"/>
      <c r="F481" s="80"/>
      <c r="G481" s="80"/>
      <c r="H481" s="80"/>
      <c r="I481" s="94"/>
      <c r="J481" s="83"/>
      <c r="K481" s="80"/>
      <c r="L481" s="80"/>
      <c r="M481" s="80"/>
      <c r="N481" s="80"/>
      <c r="O481" s="80"/>
      <c r="P481" s="94"/>
      <c r="Q481" s="83"/>
      <c r="R481" s="80"/>
      <c r="S481" s="80"/>
      <c r="T481" s="80"/>
      <c r="U481" s="80"/>
      <c r="V481" s="13"/>
    </row>
    <row r="482" spans="2:22" s="71" customFormat="1" x14ac:dyDescent="0.35">
      <c r="B482" s="220">
        <v>2020</v>
      </c>
      <c r="C482" s="220"/>
      <c r="D482" s="223">
        <v>28132</v>
      </c>
      <c r="E482" s="227">
        <v>8354440</v>
      </c>
      <c r="F482" s="223">
        <v>4839851</v>
      </c>
      <c r="G482" s="223">
        <v>3071306</v>
      </c>
      <c r="H482" s="223">
        <v>606441</v>
      </c>
      <c r="I482" s="223">
        <v>3514589</v>
      </c>
      <c r="J482" s="223">
        <v>741360</v>
      </c>
      <c r="K482" s="223">
        <v>816080</v>
      </c>
      <c r="L482" s="227">
        <v>5201261</v>
      </c>
      <c r="M482" s="223">
        <v>2642793</v>
      </c>
      <c r="N482" s="223">
        <v>2077550</v>
      </c>
      <c r="O482" s="223">
        <v>2558468</v>
      </c>
      <c r="P482" s="223">
        <v>729220</v>
      </c>
      <c r="Q482" s="223">
        <v>104968</v>
      </c>
      <c r="R482" s="223">
        <v>725299</v>
      </c>
      <c r="S482" s="227">
        <v>3153179</v>
      </c>
      <c r="T482" s="223">
        <v>1244199</v>
      </c>
      <c r="U482" s="223">
        <v>-442060</v>
      </c>
      <c r="V482" s="13"/>
    </row>
    <row r="483" spans="2:22" s="71" customFormat="1" x14ac:dyDescent="0.35">
      <c r="B483" s="220">
        <v>2019</v>
      </c>
      <c r="C483" s="220"/>
      <c r="D483" s="223">
        <v>28746</v>
      </c>
      <c r="E483" s="227">
        <v>7959634</v>
      </c>
      <c r="F483" s="223">
        <v>4667057</v>
      </c>
      <c r="G483" s="223">
        <v>2976447</v>
      </c>
      <c r="H483" s="223">
        <v>617811</v>
      </c>
      <c r="I483" s="223">
        <v>3292577</v>
      </c>
      <c r="J483" s="223">
        <v>729055</v>
      </c>
      <c r="K483" s="223">
        <v>849311</v>
      </c>
      <c r="L483" s="227">
        <v>4882177</v>
      </c>
      <c r="M483" s="223">
        <v>2432199</v>
      </c>
      <c r="N483" s="223">
        <v>1933939</v>
      </c>
      <c r="O483" s="223">
        <v>2449978</v>
      </c>
      <c r="P483" s="223">
        <v>748458</v>
      </c>
      <c r="Q483" s="223">
        <v>112825</v>
      </c>
      <c r="R483" s="223">
        <v>724438</v>
      </c>
      <c r="S483" s="227">
        <v>3077457</v>
      </c>
      <c r="T483" s="223">
        <v>1279513</v>
      </c>
      <c r="U483" s="223">
        <v>-417691</v>
      </c>
      <c r="V483" s="13"/>
    </row>
    <row r="484" spans="2:22" s="71" customFormat="1" x14ac:dyDescent="0.35">
      <c r="B484" s="220">
        <v>2018</v>
      </c>
      <c r="C484" s="220"/>
      <c r="D484" s="223">
        <v>28387</v>
      </c>
      <c r="E484" s="227">
        <v>7822869</v>
      </c>
      <c r="F484" s="223">
        <v>4671732</v>
      </c>
      <c r="G484" s="223">
        <v>2888308</v>
      </c>
      <c r="H484" s="223">
        <v>624161</v>
      </c>
      <c r="I484" s="223">
        <v>3151137</v>
      </c>
      <c r="J484" s="223">
        <v>735254</v>
      </c>
      <c r="K484" s="223">
        <v>846270</v>
      </c>
      <c r="L484" s="227">
        <v>4697225</v>
      </c>
      <c r="M484" s="223">
        <v>2335671</v>
      </c>
      <c r="N484" s="223">
        <v>1922831</v>
      </c>
      <c r="O484" s="223">
        <v>2361554</v>
      </c>
      <c r="P484" s="223">
        <v>785751</v>
      </c>
      <c r="Q484" s="223">
        <v>106656</v>
      </c>
      <c r="R484" s="223">
        <v>682275</v>
      </c>
      <c r="S484" s="227">
        <v>3125645</v>
      </c>
      <c r="T484" s="223">
        <v>1294691</v>
      </c>
      <c r="U484" s="223">
        <v>-413874</v>
      </c>
      <c r="V484" s="13"/>
    </row>
    <row r="485" spans="2:22" x14ac:dyDescent="0.35">
      <c r="B485" s="220">
        <v>2017</v>
      </c>
      <c r="C485" s="220"/>
      <c r="D485" s="223">
        <v>27174</v>
      </c>
      <c r="E485" s="227">
        <v>7498610</v>
      </c>
      <c r="F485" s="223">
        <v>4472820</v>
      </c>
      <c r="G485" s="223">
        <v>2801194</v>
      </c>
      <c r="H485" s="223">
        <v>629172</v>
      </c>
      <c r="I485" s="223">
        <v>3025791</v>
      </c>
      <c r="J485" s="223">
        <v>688066</v>
      </c>
      <c r="K485" s="223">
        <v>852771</v>
      </c>
      <c r="L485" s="227">
        <v>4489694</v>
      </c>
      <c r="M485" s="223">
        <v>2254118</v>
      </c>
      <c r="N485" s="223">
        <v>1879725</v>
      </c>
      <c r="O485" s="223">
        <v>2235576</v>
      </c>
      <c r="P485" s="223">
        <v>781720</v>
      </c>
      <c r="Q485" s="223">
        <v>98933</v>
      </c>
      <c r="R485" s="223">
        <v>538856</v>
      </c>
      <c r="S485" s="227">
        <v>3008916</v>
      </c>
      <c r="T485" s="223">
        <v>1180618</v>
      </c>
      <c r="U485" s="223">
        <v>-380090</v>
      </c>
      <c r="V485" s="13"/>
    </row>
    <row r="486" spans="2:22" x14ac:dyDescent="0.35">
      <c r="B486" s="220">
        <v>2016</v>
      </c>
      <c r="C486" s="220"/>
      <c r="D486" s="223">
        <v>26360</v>
      </c>
      <c r="E486" s="227">
        <v>7295154</v>
      </c>
      <c r="F486" s="221">
        <v>4428344</v>
      </c>
      <c r="G486" s="221">
        <v>2744250</v>
      </c>
      <c r="H486" s="221">
        <v>620501</v>
      </c>
      <c r="I486" s="221">
        <v>2866810</v>
      </c>
      <c r="J486" s="221">
        <v>672466</v>
      </c>
      <c r="K486" s="221">
        <v>870378</v>
      </c>
      <c r="L486" s="227">
        <v>4466762</v>
      </c>
      <c r="M486" s="221">
        <v>2232159</v>
      </c>
      <c r="N486" s="221">
        <v>1862324</v>
      </c>
      <c r="O486" s="221">
        <v>2234603</v>
      </c>
      <c r="P486" s="221">
        <v>748636</v>
      </c>
      <c r="Q486" s="221">
        <v>101855</v>
      </c>
      <c r="R486" s="221">
        <v>580226</v>
      </c>
      <c r="S486" s="227">
        <v>2828391</v>
      </c>
      <c r="T486" s="221">
        <v>1154369</v>
      </c>
      <c r="U486" s="221">
        <v>-436565</v>
      </c>
      <c r="V486" s="13"/>
    </row>
    <row r="487" spans="2:22" x14ac:dyDescent="0.35">
      <c r="B487" s="220">
        <v>2015</v>
      </c>
      <c r="C487" s="220"/>
      <c r="D487" s="223">
        <v>25917</v>
      </c>
      <c r="E487" s="227">
        <v>7151921</v>
      </c>
      <c r="F487" s="221">
        <v>4279354</v>
      </c>
      <c r="G487" s="221">
        <v>2725642</v>
      </c>
      <c r="H487" s="221">
        <v>607671</v>
      </c>
      <c r="I487" s="221">
        <v>2872567</v>
      </c>
      <c r="J487" s="221">
        <v>690868</v>
      </c>
      <c r="K487" s="221">
        <v>822136</v>
      </c>
      <c r="L487" s="227">
        <v>4446445</v>
      </c>
      <c r="M487" s="221">
        <v>2215556</v>
      </c>
      <c r="N487" s="221">
        <v>1841189</v>
      </c>
      <c r="O487" s="221">
        <v>2230889</v>
      </c>
      <c r="P487" s="221">
        <v>711044</v>
      </c>
      <c r="Q487" s="221">
        <v>98332</v>
      </c>
      <c r="R487" s="221">
        <v>653445</v>
      </c>
      <c r="S487" s="227">
        <v>2705476</v>
      </c>
      <c r="T487" s="221">
        <v>1144294</v>
      </c>
      <c r="U487" s="221">
        <v>-333850</v>
      </c>
      <c r="V487" s="13"/>
    </row>
    <row r="488" spans="2:22" x14ac:dyDescent="0.35">
      <c r="B488" s="220">
        <v>2014</v>
      </c>
      <c r="C488" s="220"/>
      <c r="D488" s="223">
        <v>25349</v>
      </c>
      <c r="E488" s="227">
        <v>7158583</v>
      </c>
      <c r="F488" s="221">
        <v>4269668</v>
      </c>
      <c r="G488" s="221">
        <v>2699025</v>
      </c>
      <c r="H488" s="221">
        <v>600077</v>
      </c>
      <c r="I488" s="221">
        <v>2888915</v>
      </c>
      <c r="J488" s="221">
        <v>719028</v>
      </c>
      <c r="K488" s="221">
        <v>841032</v>
      </c>
      <c r="L488" s="227">
        <v>4449663</v>
      </c>
      <c r="M488" s="221">
        <v>2196225</v>
      </c>
      <c r="N488" s="221">
        <v>1814682</v>
      </c>
      <c r="O488" s="221">
        <v>2253438</v>
      </c>
      <c r="P488" s="221">
        <v>716216</v>
      </c>
      <c r="Q488" s="221">
        <v>104719</v>
      </c>
      <c r="R488" s="221">
        <v>654897</v>
      </c>
      <c r="S488" s="227">
        <v>2708919</v>
      </c>
      <c r="T488" s="221">
        <v>1093323</v>
      </c>
      <c r="U488" s="221">
        <v>-209576</v>
      </c>
      <c r="V488" s="13"/>
    </row>
    <row r="489" spans="2:22" x14ac:dyDescent="0.35">
      <c r="B489" s="220">
        <v>2013</v>
      </c>
      <c r="C489" s="220"/>
      <c r="D489" s="223">
        <v>25080</v>
      </c>
      <c r="E489" s="227">
        <v>7384584</v>
      </c>
      <c r="F489" s="221">
        <v>4255472</v>
      </c>
      <c r="G489" s="221">
        <v>2703123</v>
      </c>
      <c r="H489" s="221">
        <v>620091</v>
      </c>
      <c r="I489" s="221">
        <v>3129113</v>
      </c>
      <c r="J489" s="221">
        <v>774604</v>
      </c>
      <c r="K489" s="221">
        <v>929467</v>
      </c>
      <c r="L489" s="227">
        <v>4502178</v>
      </c>
      <c r="M489" s="221">
        <v>2201062</v>
      </c>
      <c r="N489" s="221">
        <v>1844092</v>
      </c>
      <c r="O489" s="221">
        <v>2301116</v>
      </c>
      <c r="P489" s="221">
        <v>741747</v>
      </c>
      <c r="Q489" s="221">
        <v>114130</v>
      </c>
      <c r="R489" s="221">
        <v>719767</v>
      </c>
      <c r="S489" s="227">
        <v>2882406</v>
      </c>
      <c r="T489" s="221">
        <v>1109867</v>
      </c>
      <c r="U489" s="221">
        <v>-111534</v>
      </c>
      <c r="V489" s="7"/>
    </row>
    <row r="490" spans="2:22" x14ac:dyDescent="0.35">
      <c r="B490" s="90">
        <v>2012</v>
      </c>
      <c r="C490" s="90"/>
      <c r="D490" s="91">
        <v>24431</v>
      </c>
      <c r="E490" s="104">
        <v>7491758</v>
      </c>
      <c r="F490" s="95">
        <v>4277292</v>
      </c>
      <c r="G490" s="95">
        <v>2746174</v>
      </c>
      <c r="H490" s="95">
        <v>638860</v>
      </c>
      <c r="I490" s="95">
        <v>3214466</v>
      </c>
      <c r="J490" s="95">
        <v>820890</v>
      </c>
      <c r="K490" s="95">
        <v>976258</v>
      </c>
      <c r="L490" s="104">
        <v>4675846</v>
      </c>
      <c r="M490" s="95">
        <v>2354241</v>
      </c>
      <c r="N490" s="95">
        <v>1950070</v>
      </c>
      <c r="O490" s="95">
        <v>2321605</v>
      </c>
      <c r="P490" s="95">
        <v>774728</v>
      </c>
      <c r="Q490" s="95">
        <v>112925</v>
      </c>
      <c r="R490" s="95">
        <v>705818</v>
      </c>
      <c r="S490" s="104">
        <v>2815912</v>
      </c>
      <c r="T490" s="95">
        <v>1096960</v>
      </c>
      <c r="U490" s="95">
        <v>49192</v>
      </c>
      <c r="V490" s="7"/>
    </row>
    <row r="491" spans="2:22" x14ac:dyDescent="0.35">
      <c r="B491" s="90">
        <v>2011</v>
      </c>
      <c r="C491" s="90"/>
      <c r="D491" s="91">
        <v>25517</v>
      </c>
      <c r="E491" s="104">
        <v>7707777</v>
      </c>
      <c r="F491" s="95">
        <v>4358427</v>
      </c>
      <c r="G491" s="95">
        <v>2844979</v>
      </c>
      <c r="H491" s="95">
        <v>687073</v>
      </c>
      <c r="I491" s="95">
        <v>3349350</v>
      </c>
      <c r="J491" s="95">
        <v>866805</v>
      </c>
      <c r="K491" s="95">
        <v>1006071</v>
      </c>
      <c r="L491" s="104">
        <v>4723622</v>
      </c>
      <c r="M491" s="95">
        <v>2262380</v>
      </c>
      <c r="N491" s="95">
        <v>1971018</v>
      </c>
      <c r="O491" s="95">
        <v>2461242</v>
      </c>
      <c r="P491" s="95">
        <v>838004</v>
      </c>
      <c r="Q491" s="95">
        <v>99154</v>
      </c>
      <c r="R491" s="95">
        <v>708139</v>
      </c>
      <c r="S491" s="104">
        <v>2984155</v>
      </c>
      <c r="T491" s="95">
        <v>1082384</v>
      </c>
      <c r="U491" s="95">
        <v>139144</v>
      </c>
      <c r="V491" s="7"/>
    </row>
    <row r="492" spans="2:22" x14ac:dyDescent="0.35">
      <c r="B492" s="90">
        <v>2010</v>
      </c>
      <c r="C492" s="90"/>
      <c r="D492" s="91">
        <v>25616</v>
      </c>
      <c r="E492" s="104">
        <v>8342361</v>
      </c>
      <c r="F492" s="95">
        <v>4756739</v>
      </c>
      <c r="G492" s="95">
        <v>2853939</v>
      </c>
      <c r="H492" s="95">
        <v>597243</v>
      </c>
      <c r="I492" s="95">
        <v>3585622</v>
      </c>
      <c r="J492" s="95">
        <v>970361</v>
      </c>
      <c r="K492" s="95">
        <v>1045253</v>
      </c>
      <c r="L492" s="104">
        <v>4981299</v>
      </c>
      <c r="M492" s="95">
        <v>2403581</v>
      </c>
      <c r="N492" s="95">
        <v>2094276</v>
      </c>
      <c r="O492" s="95">
        <v>2577718</v>
      </c>
      <c r="P492" s="95">
        <v>870669</v>
      </c>
      <c r="Q492" s="95">
        <v>99265</v>
      </c>
      <c r="R492" s="95">
        <v>703454</v>
      </c>
      <c r="S492" s="104">
        <v>3361062</v>
      </c>
      <c r="T492" s="95">
        <v>1132045</v>
      </c>
      <c r="U492" s="95">
        <v>96409</v>
      </c>
      <c r="V492" s="7"/>
    </row>
    <row r="493" spans="2:22" x14ac:dyDescent="0.35">
      <c r="B493" s="90">
        <v>2009</v>
      </c>
      <c r="C493" s="90"/>
      <c r="D493" s="91">
        <v>26640</v>
      </c>
      <c r="E493" s="104">
        <v>7897669</v>
      </c>
      <c r="F493" s="95" t="s">
        <v>69</v>
      </c>
      <c r="G493" s="95" t="s">
        <v>69</v>
      </c>
      <c r="H493" s="95" t="s">
        <v>69</v>
      </c>
      <c r="I493" s="95" t="s">
        <v>69</v>
      </c>
      <c r="J493" s="95" t="s">
        <v>69</v>
      </c>
      <c r="K493" s="95" t="s">
        <v>69</v>
      </c>
      <c r="L493" s="104">
        <v>5230393</v>
      </c>
      <c r="M493" s="95" t="s">
        <v>69</v>
      </c>
      <c r="N493" s="95" t="s">
        <v>69</v>
      </c>
      <c r="O493" s="95" t="s">
        <v>69</v>
      </c>
      <c r="P493" s="95" t="s">
        <v>69</v>
      </c>
      <c r="Q493" s="95" t="s">
        <v>69</v>
      </c>
      <c r="R493" s="95" t="s">
        <v>69</v>
      </c>
      <c r="S493" s="104">
        <v>2667277</v>
      </c>
      <c r="T493" s="95" t="s">
        <v>69</v>
      </c>
      <c r="U493" s="95" t="s">
        <v>69</v>
      </c>
      <c r="V493" s="7"/>
    </row>
    <row r="494" spans="2:22" x14ac:dyDescent="0.35">
      <c r="B494" s="90">
        <v>2008</v>
      </c>
      <c r="C494" s="90"/>
      <c r="D494" s="91">
        <v>27564</v>
      </c>
      <c r="E494" s="104">
        <v>7486999</v>
      </c>
      <c r="F494" s="95" t="s">
        <v>69</v>
      </c>
      <c r="G494" s="95" t="s">
        <v>69</v>
      </c>
      <c r="H494" s="95" t="s">
        <v>69</v>
      </c>
      <c r="I494" s="95" t="s">
        <v>69</v>
      </c>
      <c r="J494" s="95" t="s">
        <v>69</v>
      </c>
      <c r="K494" s="95" t="s">
        <v>69</v>
      </c>
      <c r="L494" s="104">
        <v>4968491</v>
      </c>
      <c r="M494" s="95" t="s">
        <v>69</v>
      </c>
      <c r="N494" s="95" t="s">
        <v>69</v>
      </c>
      <c r="O494" s="95" t="s">
        <v>69</v>
      </c>
      <c r="P494" s="95" t="s">
        <v>69</v>
      </c>
      <c r="Q494" s="95" t="s">
        <v>69</v>
      </c>
      <c r="R494" s="95" t="s">
        <v>69</v>
      </c>
      <c r="S494" s="104">
        <v>2518508</v>
      </c>
      <c r="T494" s="95" t="s">
        <v>69</v>
      </c>
      <c r="U494" s="95" t="s">
        <v>69</v>
      </c>
      <c r="V494" s="7"/>
    </row>
    <row r="495" spans="2:22" x14ac:dyDescent="0.35">
      <c r="B495" s="83" t="s">
        <v>46</v>
      </c>
      <c r="C495" s="83"/>
      <c r="D495" s="80"/>
      <c r="E495" s="80"/>
      <c r="F495" s="80"/>
      <c r="G495" s="80"/>
      <c r="H495" s="80"/>
      <c r="I495" s="94"/>
      <c r="J495" s="83"/>
      <c r="K495" s="80"/>
      <c r="L495" s="80"/>
      <c r="M495" s="80"/>
      <c r="N495" s="80"/>
      <c r="O495" s="80"/>
      <c r="P495" s="94"/>
      <c r="Q495" s="83"/>
      <c r="R495" s="80"/>
      <c r="S495" s="80"/>
      <c r="T495" s="80"/>
      <c r="U495" s="80"/>
      <c r="V495" s="13"/>
    </row>
    <row r="496" spans="2:22" s="71" customFormat="1" x14ac:dyDescent="0.35">
      <c r="B496" s="220">
        <v>2020</v>
      </c>
      <c r="C496" s="220"/>
      <c r="D496" s="223">
        <v>28674</v>
      </c>
      <c r="E496" s="227">
        <v>14668843</v>
      </c>
      <c r="F496" s="223">
        <v>9271975</v>
      </c>
      <c r="G496" s="223">
        <v>4604047</v>
      </c>
      <c r="H496" s="223">
        <v>607863</v>
      </c>
      <c r="I496" s="223">
        <v>5396868</v>
      </c>
      <c r="J496" s="223">
        <v>1103850</v>
      </c>
      <c r="K496" s="223">
        <v>1135297</v>
      </c>
      <c r="L496" s="227">
        <v>7888401</v>
      </c>
      <c r="M496" s="223">
        <v>4338264</v>
      </c>
      <c r="N496" s="223">
        <v>3206304</v>
      </c>
      <c r="O496" s="223">
        <v>3550138</v>
      </c>
      <c r="P496" s="223">
        <v>840735</v>
      </c>
      <c r="Q496" s="223">
        <v>176071</v>
      </c>
      <c r="R496" s="223">
        <v>613262</v>
      </c>
      <c r="S496" s="227">
        <v>6780442</v>
      </c>
      <c r="T496" s="223">
        <v>1471442</v>
      </c>
      <c r="U496" s="223">
        <v>951241</v>
      </c>
      <c r="V496" s="13"/>
    </row>
    <row r="497" spans="2:22" s="71" customFormat="1" x14ac:dyDescent="0.35">
      <c r="B497" s="220">
        <v>2019</v>
      </c>
      <c r="C497" s="220"/>
      <c r="D497" s="223">
        <v>28661</v>
      </c>
      <c r="E497" s="227">
        <v>14450309</v>
      </c>
      <c r="F497" s="223">
        <v>9022348</v>
      </c>
      <c r="G497" s="223">
        <v>4465474</v>
      </c>
      <c r="H497" s="223">
        <v>603174</v>
      </c>
      <c r="I497" s="223">
        <v>5427961</v>
      </c>
      <c r="J497" s="223">
        <v>1075694</v>
      </c>
      <c r="K497" s="223">
        <v>1221610</v>
      </c>
      <c r="L497" s="227">
        <v>7780404</v>
      </c>
      <c r="M497" s="223">
        <v>4005051</v>
      </c>
      <c r="N497" s="223">
        <v>2878996</v>
      </c>
      <c r="O497" s="223">
        <v>3775353</v>
      </c>
      <c r="P497" s="223">
        <v>883928</v>
      </c>
      <c r="Q497" s="223">
        <v>195847</v>
      </c>
      <c r="R497" s="223">
        <v>722167</v>
      </c>
      <c r="S497" s="227">
        <v>6669905</v>
      </c>
      <c r="T497" s="223">
        <v>1399951</v>
      </c>
      <c r="U497" s="223">
        <v>750708</v>
      </c>
      <c r="V497" s="13"/>
    </row>
    <row r="498" spans="2:22" s="71" customFormat="1" x14ac:dyDescent="0.35">
      <c r="B498" s="220">
        <v>2018</v>
      </c>
      <c r="C498" s="220"/>
      <c r="D498" s="223">
        <v>27875</v>
      </c>
      <c r="E498" s="227">
        <v>13055095</v>
      </c>
      <c r="F498" s="223">
        <v>7991482</v>
      </c>
      <c r="G498" s="223">
        <v>3976946</v>
      </c>
      <c r="H498" s="223">
        <v>648824</v>
      </c>
      <c r="I498" s="223">
        <v>5063613</v>
      </c>
      <c r="J498" s="223">
        <v>1034080</v>
      </c>
      <c r="K498" s="223">
        <v>1203068</v>
      </c>
      <c r="L498" s="227">
        <v>7234941</v>
      </c>
      <c r="M498" s="223">
        <v>3894745</v>
      </c>
      <c r="N498" s="223">
        <v>2812254</v>
      </c>
      <c r="O498" s="223">
        <v>3340196</v>
      </c>
      <c r="P498" s="223">
        <v>846502</v>
      </c>
      <c r="Q498" s="223">
        <v>194882</v>
      </c>
      <c r="R498" s="223">
        <v>561885</v>
      </c>
      <c r="S498" s="227">
        <v>5820154</v>
      </c>
      <c r="T498" s="223">
        <v>1381984</v>
      </c>
      <c r="U498" s="223">
        <v>550445</v>
      </c>
      <c r="V498" s="13"/>
    </row>
    <row r="499" spans="2:22" x14ac:dyDescent="0.35">
      <c r="B499" s="220">
        <v>2017</v>
      </c>
      <c r="C499" s="220"/>
      <c r="D499" s="223">
        <v>26400</v>
      </c>
      <c r="E499" s="227">
        <v>11801412</v>
      </c>
      <c r="F499" s="223">
        <v>7021935</v>
      </c>
      <c r="G499" s="223">
        <v>3685736</v>
      </c>
      <c r="H499" s="223">
        <v>715735</v>
      </c>
      <c r="I499" s="223">
        <v>4779477</v>
      </c>
      <c r="J499" s="223">
        <v>974011</v>
      </c>
      <c r="K499" s="223">
        <v>1138864</v>
      </c>
      <c r="L499" s="227">
        <v>6904264</v>
      </c>
      <c r="M499" s="223">
        <v>3716496</v>
      </c>
      <c r="N499" s="223">
        <v>2479716</v>
      </c>
      <c r="O499" s="223">
        <v>3187768</v>
      </c>
      <c r="P499" s="223">
        <v>782252</v>
      </c>
      <c r="Q499" s="223">
        <v>205837</v>
      </c>
      <c r="R499" s="223">
        <v>550009</v>
      </c>
      <c r="S499" s="227">
        <v>4897148</v>
      </c>
      <c r="T499" s="223">
        <v>1354090</v>
      </c>
      <c r="U499" s="223">
        <v>373947</v>
      </c>
      <c r="V499" s="13"/>
    </row>
    <row r="500" spans="2:22" x14ac:dyDescent="0.35">
      <c r="B500" s="220">
        <v>2016</v>
      </c>
      <c r="C500" s="220"/>
      <c r="D500" s="223">
        <v>25108</v>
      </c>
      <c r="E500" s="227">
        <v>11395829</v>
      </c>
      <c r="F500" s="221">
        <v>6841038</v>
      </c>
      <c r="G500" s="221">
        <v>3424328</v>
      </c>
      <c r="H500" s="221">
        <v>766698</v>
      </c>
      <c r="I500" s="221">
        <v>4554791</v>
      </c>
      <c r="J500" s="221">
        <v>951367</v>
      </c>
      <c r="K500" s="221">
        <v>1261971</v>
      </c>
      <c r="L500" s="227">
        <v>6900693</v>
      </c>
      <c r="M500" s="221">
        <v>3793072</v>
      </c>
      <c r="N500" s="221">
        <v>2625757</v>
      </c>
      <c r="O500" s="221">
        <v>3107621</v>
      </c>
      <c r="P500" s="221">
        <v>739920</v>
      </c>
      <c r="Q500" s="221">
        <v>188753</v>
      </c>
      <c r="R500" s="221">
        <v>578070</v>
      </c>
      <c r="S500" s="227">
        <v>4495136</v>
      </c>
      <c r="T500" s="221">
        <v>1282578</v>
      </c>
      <c r="U500" s="221">
        <v>178042</v>
      </c>
      <c r="V500" s="13"/>
    </row>
    <row r="501" spans="2:22" x14ac:dyDescent="0.35">
      <c r="B501" s="220">
        <v>2015</v>
      </c>
      <c r="C501" s="220"/>
      <c r="D501" s="223">
        <v>24361</v>
      </c>
      <c r="E501" s="227">
        <v>10896414</v>
      </c>
      <c r="F501" s="221">
        <v>6655754</v>
      </c>
      <c r="G501" s="221">
        <v>3432629</v>
      </c>
      <c r="H501" s="221">
        <v>597435</v>
      </c>
      <c r="I501" s="221">
        <v>4240661</v>
      </c>
      <c r="J501" s="221">
        <v>1005599</v>
      </c>
      <c r="K501" s="221">
        <v>1159431</v>
      </c>
      <c r="L501" s="227">
        <v>6863101</v>
      </c>
      <c r="M501" s="221">
        <v>3630815</v>
      </c>
      <c r="N501" s="221">
        <v>2676826</v>
      </c>
      <c r="O501" s="221">
        <v>3232286</v>
      </c>
      <c r="P501" s="221">
        <v>752707</v>
      </c>
      <c r="Q501" s="221">
        <v>190273</v>
      </c>
      <c r="R501" s="221">
        <v>664090</v>
      </c>
      <c r="S501" s="227">
        <v>4033314</v>
      </c>
      <c r="T501" s="221">
        <v>1262718</v>
      </c>
      <c r="U501" s="221">
        <v>48616</v>
      </c>
      <c r="V501" s="13"/>
    </row>
    <row r="502" spans="2:22" x14ac:dyDescent="0.35">
      <c r="B502" s="220">
        <v>2014</v>
      </c>
      <c r="C502" s="220"/>
      <c r="D502" s="223">
        <v>23662</v>
      </c>
      <c r="E502" s="227">
        <v>11714578</v>
      </c>
      <c r="F502" s="221">
        <v>7161610</v>
      </c>
      <c r="G502" s="221">
        <v>3504220</v>
      </c>
      <c r="H502" s="221">
        <v>847620</v>
      </c>
      <c r="I502" s="221">
        <v>4552968</v>
      </c>
      <c r="J502" s="221">
        <v>1139187</v>
      </c>
      <c r="K502" s="221">
        <v>1297675</v>
      </c>
      <c r="L502" s="227">
        <v>7517323</v>
      </c>
      <c r="M502" s="221">
        <v>3777702</v>
      </c>
      <c r="N502" s="221">
        <v>2789096</v>
      </c>
      <c r="O502" s="221">
        <v>3739620</v>
      </c>
      <c r="P502" s="221">
        <v>759861</v>
      </c>
      <c r="Q502" s="221">
        <v>187779</v>
      </c>
      <c r="R502" s="221">
        <v>1262618</v>
      </c>
      <c r="S502" s="227">
        <v>4197255</v>
      </c>
      <c r="T502" s="221">
        <v>1348093</v>
      </c>
      <c r="U502" s="221">
        <v>74066</v>
      </c>
      <c r="V502" s="13"/>
    </row>
    <row r="503" spans="2:22" x14ac:dyDescent="0.35">
      <c r="B503" s="220">
        <v>2013</v>
      </c>
      <c r="C503" s="220"/>
      <c r="D503" s="223">
        <v>23174</v>
      </c>
      <c r="E503" s="227">
        <v>12612171</v>
      </c>
      <c r="F503" s="221">
        <v>7623552</v>
      </c>
      <c r="G503" s="221">
        <v>3547606</v>
      </c>
      <c r="H503" s="221">
        <v>925444</v>
      </c>
      <c r="I503" s="221">
        <v>4988620</v>
      </c>
      <c r="J503" s="221">
        <v>1250776</v>
      </c>
      <c r="K503" s="221">
        <v>1444069</v>
      </c>
      <c r="L503" s="227">
        <v>8382286</v>
      </c>
      <c r="M503" s="221">
        <v>4216938</v>
      </c>
      <c r="N503" s="221">
        <v>3261762</v>
      </c>
      <c r="O503" s="221">
        <v>4165348</v>
      </c>
      <c r="P503" s="221">
        <v>851367</v>
      </c>
      <c r="Q503" s="221">
        <v>197566</v>
      </c>
      <c r="R503" s="221">
        <v>1375121</v>
      </c>
      <c r="S503" s="227">
        <v>4229885</v>
      </c>
      <c r="T503" s="221">
        <v>1338658</v>
      </c>
      <c r="U503" s="221">
        <v>183091</v>
      </c>
      <c r="V503" s="7"/>
    </row>
    <row r="504" spans="2:22" x14ac:dyDescent="0.35">
      <c r="B504" s="90">
        <v>2012</v>
      </c>
      <c r="C504" s="90"/>
      <c r="D504" s="91">
        <v>20483</v>
      </c>
      <c r="E504" s="104">
        <v>13244357</v>
      </c>
      <c r="F504" s="95">
        <v>7724383</v>
      </c>
      <c r="G504" s="95">
        <v>3585881</v>
      </c>
      <c r="H504" s="95">
        <v>925823</v>
      </c>
      <c r="I504" s="95">
        <v>5519974</v>
      </c>
      <c r="J504" s="95">
        <v>1381784</v>
      </c>
      <c r="K504" s="95">
        <v>1795642</v>
      </c>
      <c r="L504" s="104">
        <v>9252239</v>
      </c>
      <c r="M504" s="95">
        <v>4744246</v>
      </c>
      <c r="N504" s="95">
        <v>3763247</v>
      </c>
      <c r="O504" s="95">
        <v>4507993</v>
      </c>
      <c r="P504" s="95">
        <v>1028218</v>
      </c>
      <c r="Q504" s="95">
        <v>222794</v>
      </c>
      <c r="R504" s="95">
        <v>1295703</v>
      </c>
      <c r="S504" s="104">
        <v>3992119</v>
      </c>
      <c r="T504" s="95">
        <v>1382198</v>
      </c>
      <c r="U504" s="95">
        <v>152945</v>
      </c>
      <c r="V504" s="7"/>
    </row>
    <row r="505" spans="2:22" x14ac:dyDescent="0.35">
      <c r="B505" s="90">
        <v>2011</v>
      </c>
      <c r="C505" s="90"/>
      <c r="D505" s="91">
        <v>20923</v>
      </c>
      <c r="E505" s="104">
        <v>13990804</v>
      </c>
      <c r="F505" s="95">
        <v>8113728</v>
      </c>
      <c r="G505" s="95">
        <v>3881634</v>
      </c>
      <c r="H505" s="95">
        <v>951307</v>
      </c>
      <c r="I505" s="95">
        <v>5877076</v>
      </c>
      <c r="J505" s="95">
        <v>1610351</v>
      </c>
      <c r="K505" s="95">
        <v>1802354</v>
      </c>
      <c r="L505" s="104">
        <v>9748787</v>
      </c>
      <c r="M505" s="95">
        <v>4957720</v>
      </c>
      <c r="N505" s="95">
        <v>4146207</v>
      </c>
      <c r="O505" s="95">
        <v>4791066</v>
      </c>
      <c r="P505" s="95">
        <v>1139571</v>
      </c>
      <c r="Q505" s="95">
        <v>198042</v>
      </c>
      <c r="R505" s="95">
        <v>1319069</v>
      </c>
      <c r="S505" s="104">
        <v>4242017</v>
      </c>
      <c r="T505" s="95">
        <v>1480096</v>
      </c>
      <c r="U505" s="95">
        <v>39152</v>
      </c>
      <c r="V505" s="7"/>
    </row>
    <row r="506" spans="2:22" x14ac:dyDescent="0.35">
      <c r="B506" s="90">
        <v>2010</v>
      </c>
      <c r="C506" s="90"/>
      <c r="D506" s="91">
        <v>21505</v>
      </c>
      <c r="E506" s="104">
        <v>14311959</v>
      </c>
      <c r="F506" s="95">
        <v>8484607</v>
      </c>
      <c r="G506" s="95">
        <v>4105094</v>
      </c>
      <c r="H506" s="95">
        <v>1071270</v>
      </c>
      <c r="I506" s="95">
        <v>5827352</v>
      </c>
      <c r="J506" s="95">
        <v>1728091</v>
      </c>
      <c r="K506" s="95">
        <v>1665295</v>
      </c>
      <c r="L506" s="104">
        <v>10012990</v>
      </c>
      <c r="M506" s="95">
        <v>4860190</v>
      </c>
      <c r="N506" s="95">
        <v>4219031</v>
      </c>
      <c r="O506" s="95">
        <v>5152800</v>
      </c>
      <c r="P506" s="95">
        <v>1169575</v>
      </c>
      <c r="Q506" s="95">
        <v>199691</v>
      </c>
      <c r="R506" s="95">
        <v>1465668</v>
      </c>
      <c r="S506" s="104">
        <v>4298969</v>
      </c>
      <c r="T506" s="95">
        <v>1434239</v>
      </c>
      <c r="U506" s="95">
        <v>118687</v>
      </c>
      <c r="V506" s="7"/>
    </row>
    <row r="507" spans="2:22" x14ac:dyDescent="0.35">
      <c r="B507" s="90">
        <v>2009</v>
      </c>
      <c r="C507" s="90"/>
      <c r="D507" s="91">
        <v>22550</v>
      </c>
      <c r="E507" s="104">
        <v>13739127</v>
      </c>
      <c r="F507" s="95" t="s">
        <v>69</v>
      </c>
      <c r="G507" s="95" t="s">
        <v>69</v>
      </c>
      <c r="H507" s="95" t="s">
        <v>69</v>
      </c>
      <c r="I507" s="95" t="s">
        <v>69</v>
      </c>
      <c r="J507" s="95" t="s">
        <v>69</v>
      </c>
      <c r="K507" s="95" t="s">
        <v>69</v>
      </c>
      <c r="L507" s="104">
        <v>10171711</v>
      </c>
      <c r="M507" s="95" t="s">
        <v>69</v>
      </c>
      <c r="N507" s="95" t="s">
        <v>69</v>
      </c>
      <c r="O507" s="95" t="s">
        <v>69</v>
      </c>
      <c r="P507" s="95" t="s">
        <v>69</v>
      </c>
      <c r="Q507" s="95" t="s">
        <v>69</v>
      </c>
      <c r="R507" s="95" t="s">
        <v>69</v>
      </c>
      <c r="S507" s="104">
        <v>3567416</v>
      </c>
      <c r="T507" s="95" t="s">
        <v>69</v>
      </c>
      <c r="U507" s="95" t="s">
        <v>69</v>
      </c>
      <c r="V507" s="7"/>
    </row>
    <row r="508" spans="2:22" x14ac:dyDescent="0.35">
      <c r="B508" s="90">
        <v>2008</v>
      </c>
      <c r="C508" s="90"/>
      <c r="D508" s="91">
        <v>22935</v>
      </c>
      <c r="E508" s="104">
        <v>13589101</v>
      </c>
      <c r="F508" s="95" t="s">
        <v>69</v>
      </c>
      <c r="G508" s="95" t="s">
        <v>69</v>
      </c>
      <c r="H508" s="95" t="s">
        <v>69</v>
      </c>
      <c r="I508" s="95" t="s">
        <v>69</v>
      </c>
      <c r="J508" s="95" t="s">
        <v>69</v>
      </c>
      <c r="K508" s="95" t="s">
        <v>69</v>
      </c>
      <c r="L508" s="104">
        <v>10171866</v>
      </c>
      <c r="M508" s="95" t="s">
        <v>69</v>
      </c>
      <c r="N508" s="95" t="s">
        <v>69</v>
      </c>
      <c r="O508" s="95" t="s">
        <v>69</v>
      </c>
      <c r="P508" s="95" t="s">
        <v>69</v>
      </c>
      <c r="Q508" s="95" t="s">
        <v>69</v>
      </c>
      <c r="R508" s="95" t="s">
        <v>69</v>
      </c>
      <c r="S508" s="104">
        <v>3417235</v>
      </c>
      <c r="T508" s="95" t="s">
        <v>69</v>
      </c>
      <c r="U508" s="95" t="s">
        <v>69</v>
      </c>
      <c r="V508" s="7"/>
    </row>
    <row r="509" spans="2:22" ht="5.15" customHeight="1" thickBot="1" x14ac:dyDescent="0.4">
      <c r="B509" s="16"/>
      <c r="C509" s="16"/>
      <c r="D509" s="85"/>
      <c r="E509" s="42"/>
      <c r="F509" s="43"/>
      <c r="G509" s="43"/>
      <c r="H509" s="44"/>
      <c r="I509" s="44"/>
      <c r="J509" s="43"/>
      <c r="K509" s="44"/>
      <c r="L509" s="42"/>
      <c r="M509" s="43"/>
      <c r="N509" s="43"/>
      <c r="O509" s="44"/>
      <c r="P509" s="43"/>
      <c r="Q509" s="43"/>
      <c r="R509" s="44"/>
      <c r="S509" s="42"/>
      <c r="T509" s="43"/>
      <c r="U509" s="44"/>
      <c r="V509" s="3"/>
    </row>
    <row r="510" spans="2:22" ht="15" thickTop="1" x14ac:dyDescent="0.35">
      <c r="B510" s="45" t="s">
        <v>480</v>
      </c>
      <c r="C510" s="45"/>
      <c r="D510" s="45"/>
      <c r="E510" s="39"/>
      <c r="F510" s="39"/>
      <c r="G510" s="39"/>
      <c r="H510" s="39"/>
      <c r="M510" s="41"/>
    </row>
  </sheetData>
  <autoFilter ref="B13:U508" xr:uid="{00000000-0001-0000-0500-000000000000}"/>
  <mergeCells count="26">
    <mergeCell ref="B8:C12"/>
    <mergeCell ref="E5:F5"/>
    <mergeCell ref="H5:I5"/>
    <mergeCell ref="L5:M5"/>
    <mergeCell ref="M9:N9"/>
    <mergeCell ref="K3:K5"/>
    <mergeCell ref="L9:L11"/>
    <mergeCell ref="L8:R8"/>
    <mergeCell ref="E8:K8"/>
    <mergeCell ref="O10:O11"/>
    <mergeCell ref="G10:H10"/>
    <mergeCell ref="U10:U11"/>
    <mergeCell ref="J10:K10"/>
    <mergeCell ref="S8:U8"/>
    <mergeCell ref="D8:D11"/>
    <mergeCell ref="M10:M11"/>
    <mergeCell ref="F9:H9"/>
    <mergeCell ref="I9:K9"/>
    <mergeCell ref="E9:E11"/>
    <mergeCell ref="T9:U9"/>
    <mergeCell ref="T10:T11"/>
    <mergeCell ref="S9:S11"/>
    <mergeCell ref="P10:R10"/>
    <mergeCell ref="F10:F11"/>
    <mergeCell ref="I10:I11"/>
    <mergeCell ref="O9:R9"/>
  </mergeCells>
  <conditionalFormatting sqref="J5">
    <cfRule type="expression" dxfId="413" priority="477" stopIfTrue="1">
      <formula>$H$5=""</formula>
    </cfRule>
  </conditionalFormatting>
  <conditionalFormatting sqref="J5">
    <cfRule type="expression" dxfId="412" priority="470" stopIfTrue="1">
      <formula>$H$5=""</formula>
    </cfRule>
  </conditionalFormatting>
  <conditionalFormatting sqref="D22:D28 D37:D43 D106:D114 D162:D170 D177:D185 D191:D199 D205:D213 D219:D227 D233:D241 D247:D255 D261:D269 D275:D283 D289:D297 D303:D311 D317:D325 D331:D339 D345:D353 D359:D367 D373:D381 D387:D395 D401:D409 D416:D424 D430:D438 D444:D452 D458:D466 D472:D480 D486:D494 D500:D508 D134:D142 D148:D156 D120:D128 D49:D58 D63:D72 D77:D86 D91:D99">
    <cfRule type="expression" dxfId="411" priority="18" stopIfTrue="1">
      <formula>D$8=$L$5</formula>
    </cfRule>
  </conditionalFormatting>
  <conditionalFormatting sqref="E36:E43 E21:E28 E106:E114 E162:E170 E177:E185 E191:E199 E205:E213 E219:E227 E233:E241 E247:E255 E261:E269 E275:E283 E289:E297 E303:E311 E317:E325 E331:E339 E345:E353 E359:E367 E373:E381 E387:E395 E401:E409 E416:E424 E430:E438 E444:E452 E458:E466 E472:E480 E486:E494 E500:E508 E134:E142 E148:E156 E120:E128 E49:E58 E63:E72 E77:E86 E91:E99">
    <cfRule type="expression" dxfId="410" priority="17" stopIfTrue="1">
      <formula>$E$8=$L$5</formula>
    </cfRule>
  </conditionalFormatting>
  <conditionalFormatting sqref="F36:F43 F21:F28 F106:F114 F162:F170 F177:F185 F191:F199 F205:F213 F219:F227 F233:F241 F247:F255 F261:F269 F275:F283 F289:F297 F303:F311 F317:F325 F331:F339 F345:F353 F359:F367 F373:F381 F387:F395 F401:F409 F416:F424 F430:F438 F444:F452 F458:F466 F472:F480 F486:F494 F500:F508 F134:F142 F148:F156 F120:F128 F49:F58 F63:F72 F77:F86 F91:F99">
    <cfRule type="expression" dxfId="409" priority="16" stopIfTrue="1">
      <formula>$F$9=$L$5</formula>
    </cfRule>
  </conditionalFormatting>
  <conditionalFormatting sqref="G36:G43 G21:G28 G106:G114 G162:G170 G177:G185 G191:G199 G205:G213 G219:G227 G233:G241 G247:G255 G261:G269 G275:G283 G289:G297 G303:G311 G317:G325 G331:G339 G345:G353 G359:G367 G373:G381 G387:G395 G401:G409 G416:G424 G430:G438 G444:G452 G458:G466 G472:G480 G486:G494 G500:G508 G134:G142 G148:G156 G120:G128 G49:G58 G63:G72 G77:G86 G91:G99">
    <cfRule type="expression" dxfId="408" priority="15" stopIfTrue="1">
      <formula>$G$11=$L$5</formula>
    </cfRule>
  </conditionalFormatting>
  <conditionalFormatting sqref="H36:H43 H21:H28 H106:H114 H162:H170 H177:H185 H191:H199 H205:H213 H219:H227 H233:H241 H247:H255 H261:H269 H275:H283 H289:H297 H303:H311 H317:H325 H331:H339 H345:H353 H359:H367 H373:H381 H387:H395 H401:H409 H416:H424 H430:H438 H444:H452 H458:H466 H472:H480 H486:H494 H500:H508 H134:H142 H148:H156 H120:H128 H49:H58 H63:H72 H77:H86 H91:H99">
    <cfRule type="expression" dxfId="407" priority="14" stopIfTrue="1">
      <formula>$H$11=$L$5</formula>
    </cfRule>
  </conditionalFormatting>
  <conditionalFormatting sqref="I36:I43 I21:I28 I106:I114 I162:I170 I177:I185 I191:I199 I205:I213 I219:I227 I233:I241 I247:I255 I261:I269 I275:I283 I289:I297 I303:I311 I317:I325 I331:I339 I345:I353 I359:I367 I373:I381 I387:I395 I401:I409 I416:I424 I430:I438 I444:I452 I458:I466 I472:I480 I486:I494 I500:I508 I134:I142 I148:I156 I120:I128 I49:I58 I63:I72 I77:I86 I91:I99">
    <cfRule type="expression" dxfId="406" priority="13" stopIfTrue="1">
      <formula>$I$9=$L$5</formula>
    </cfRule>
  </conditionalFormatting>
  <conditionalFormatting sqref="J36:J43 J21:J28 J106:J114 J162:J170 J177:J185 J191:J199 J205:J213 J219:J227 J233:J241 J247:J255 J261:J269 J275:J283 J289:J297 J303:J311 J317:J325 J331:J339 J345:J353 J359:J367 J373:J381 J387:J395 J401:J409 J416:J424 J430:J438 J444:J452 J458:J466 J472:J480 J486:J494 J500:J508 J134:J142 J148:J156 J120:J128 J49:J58 J63:J72 J77:J86 J91:J99">
    <cfRule type="expression" dxfId="405" priority="12" stopIfTrue="1">
      <formula>$J$11=$L$5</formula>
    </cfRule>
  </conditionalFormatting>
  <conditionalFormatting sqref="K36:K43 K21:K28 K106:K114 K162:K170 K177:K185 K191:K199 K205:K213 K219:K227 K233:K241 K247:K255 K261:K269 K275:K283 K289:K297 K303:K311 K317:K325 K331:K339 K345:K353 K359:K367 K373:K381 K387:K395 K401:K409 K416:K424 K430:K438 K444:K452 K458:K466 K472:K480 K486:K494 K500:K508 K134:K142 K148:K156 K120:K128 K49:K58 K63:K72 K77:K86 K91:K99">
    <cfRule type="expression" dxfId="404" priority="11" stopIfTrue="1">
      <formula>$K$11=$L$5</formula>
    </cfRule>
  </conditionalFormatting>
  <conditionalFormatting sqref="L36:L43 L21:L28 L106:L114 L162:L170 L177:L185 L191:L199 L205:L213 L219:L227 L233:L241 L247:L255 L261:L269 L275:L283 L289:L297 L303:L311 L317:L325 L331:L339 L345:L353 L359:L367 L373:L381 L387:L395 L401:L409 L416:L424 L430:L438 L444:L452 L458:L466 L472:L480 L486:L494 L500:L508 L134:L142 L148:L156 L120:L128 L49:L58 L63:L72 L77:L86 L91:L99">
    <cfRule type="expression" dxfId="403" priority="10" stopIfTrue="1">
      <formula>$L$8=$L$5</formula>
    </cfRule>
  </conditionalFormatting>
  <conditionalFormatting sqref="M36:M43 M21:M28 M106:M114 M162:M170 M177:M185 M191:M199 M205:M213 M219:M227 M233:M241 M247:M255 M261:M269 M275:M283 M289:M297 M303:M311 M317:M325 M331:M339 M345:M353 M359:M367 M373:M381 M387:M395 M401:M409 M416:M424 M430:M438 M444:M452 M458:M466 M472:M480 M486:M494 M500:M508 M134:M142 M148:M156 M120:M128 M49:M58 M63:M72 M77:M86 M91:M99">
    <cfRule type="expression" dxfId="402" priority="9" stopIfTrue="1">
      <formula>$M$9=$L$5</formula>
    </cfRule>
  </conditionalFormatting>
  <conditionalFormatting sqref="N36:N43 N21:N28 N106:N114 N162:N170 N177:N185 N191:N199 N205:N213 N219:N227 N233:N241 N247:N255 N261:N269 N275:N283 N289:N297 N303:N311 N317:N325 N331:N339 N345:N353 N359:N367 N373:N381 N387:N395 N401:N409 N416:N424 N430:N438 N444:N452 N458:N466 N472:N480 N486:N494 N500:N508 N134:N142 N148:N156 N120:N128 N49:N58 N63:N72 N77:N86 N91:N99">
    <cfRule type="expression" dxfId="401" priority="8" stopIfTrue="1">
      <formula>$N$11=$L$5</formula>
    </cfRule>
  </conditionalFormatting>
  <conditionalFormatting sqref="O36:O43 O21:O28 O106:O114 O162:O170 O177:O185 O191:O199 O205:O213 O219:O227 O233:O241 O247:O255 O261:O269 O275:O283 O289:O297 O303:O311 O317:O325 O331:O339 O345:O353 O359:O367 O373:O381 O387:O395 O401:O409 O416:O424 O430:O438 O444:O452 O458:O466 O472:O480 O486:O494 O500:O508 O134:O142 O148:O156 O120:O128 O49:O58 O63:O72 O77:O86 O91:O99">
    <cfRule type="expression" dxfId="400" priority="7" stopIfTrue="1">
      <formula>$O$9=$L$5</formula>
    </cfRule>
  </conditionalFormatting>
  <conditionalFormatting sqref="P36:P43 P21:P28 P106:P114 P162:P170 P177:P185 P191:P199 P205:P213 P219:P227 P233:P241 P247:P255 P261:P269 P275:P283 P289:P297 P303:P311 P317:P325 P331:P339 P345:P353 P359:P367 P373:P381 P387:P395 P401:P409 P416:P424 P430:P438 P444:P452 P458:P466 P472:P480 P486:P494 P500:P508 P134:P142 P148:P156 P120:P128 P49:P58 P63:P72 P77:P86 P91:P99">
    <cfRule type="expression" dxfId="399" priority="6" stopIfTrue="1">
      <formula>$P$11=$L$5</formula>
    </cfRule>
  </conditionalFormatting>
  <conditionalFormatting sqref="Q36:Q43 Q21:Q28 Q106:Q114 Q162:Q170 Q177:Q185 Q191:Q199 Q205:Q213 Q219:Q227 Q233:Q241 Q247:Q255 Q261:Q269 Q275:Q283 Q289:Q297 Q303:Q311 Q317:Q325 Q331:Q339 Q345:Q353 Q359:Q367 Q373:Q381 Q387:Q395 Q401:Q409 Q416:Q424 Q430:Q438 Q444:Q452 Q458:Q466 Q472:Q480 Q486:Q494 Q500:Q508 Q134:Q142 Q148:Q156 Q120:Q128 Q49:Q58 Q63:Q72 Q77:Q86 Q91:Q99">
    <cfRule type="expression" dxfId="398" priority="5" stopIfTrue="1">
      <formula>$Q$11=$L$5</formula>
    </cfRule>
  </conditionalFormatting>
  <conditionalFormatting sqref="R36:R43 R21:R28 R106:R114 R162:R170 R177:R185 R191:R199 R205:R213 R219:R227 R233:R241 R247:R255 R261:R269 R275:R283 R289:R297 R303:R311 R317:R325 R331:R339 R345:R353 R359:R367 R373:R381 R387:R395 R401:R409 R416:R424 R430:R438 R444:R452 R458:R466 R472:R480 R486:R494 R500:R508 R134:R142 R148:R156 R120:R128 R49:R58 R63:R72 R77:R86 R91:R99">
    <cfRule type="expression" dxfId="397" priority="4" stopIfTrue="1">
      <formula>$R$11=$L$5</formula>
    </cfRule>
  </conditionalFormatting>
  <conditionalFormatting sqref="S36:S43 S21:S28 S106:S114 S162:S170 S177:S185 S191:S199 S205:S213 S219:S227 S233:S241 S247:S255 S261:S269 S275:S283 S289:S297 S303:S311 S317:S325 S331:S339 S345:S353 S359:S367 S373:S381 S387:S395 S401:S409 S416:S424 S430:S438 S444:S452 S458:S466 S472:S480 S486:S494 S500:S508 S134:S142 S148:S156 S120:S128 S49:S58 S63:S72 S77:S86 S91:S99">
    <cfRule type="expression" dxfId="396" priority="3" stopIfTrue="1">
      <formula>$S$8=$L$5</formula>
    </cfRule>
  </conditionalFormatting>
  <conditionalFormatting sqref="T36:T43 T21:T28 T106:T114 T162:T170 T177:T185 T191:T199 T205:T213 T219:T227 T233:T241 T247:T255 T261:T269 T275:T283 T289:T297 T303:T311 T317:T325 T331:T339 T345:T353 T359:T367 T373:T381 T387:T395 T401:T409 T416:T424 T430:T438 T444:T452 T458:T466 T472:T480 T486:T494 T500:T508 T134:T142 T148:T156 T120:T128 T49:T58 T63:T72 T77:T86 T91:T99">
    <cfRule type="expression" dxfId="395" priority="2" stopIfTrue="1">
      <formula>$T$10=$L$5</formula>
    </cfRule>
  </conditionalFormatting>
  <conditionalFormatting sqref="U36:U43 U21:U28 U106:U114 U162:U170 U177:U185 U191:U199 U205:U213 U219:U227 U233:U241 U247:U255 U261:U269 U275:U283 U289:U297 U303:U311 U317:U325 U331:U339 U345:U353 U359:U367 U373:U381 U387:U395 U401:U409 U416:U424 U430:U438 U444:U452 U458:U466 U472:U480 U486:U494 U500:U508 U134:U142 U148:U156 U120:U128 U49:U58 U63:U72 U77:U86 U91:U99">
    <cfRule type="expression" dxfId="394" priority="1" stopIfTrue="1">
      <formula>$U$10=$L$5</formula>
    </cfRule>
  </conditionalFormatting>
  <dataValidations count="3">
    <dataValidation type="list" allowBlank="1" showInputMessage="1" showErrorMessage="1" sqref="E5:F5" xr:uid="{00000000-0002-0000-0500-000000000000}">
      <formula1>TOTAIS</formula1>
    </dataValidation>
    <dataValidation type="list" allowBlank="1" showInputMessage="1" showErrorMessage="1" sqref="H5:I5" xr:uid="{00000000-0002-0000-0500-000001000000}">
      <formula1>INDIRECT($O$5)</formula1>
    </dataValidation>
    <dataValidation type="list" allowBlank="1" showInputMessage="1" showErrorMessage="1" sqref="L5:M5" xr:uid="{00000000-0002-0000-0500-000002000000}">
      <formula1>Balanco_T</formula1>
    </dataValidation>
  </dataValidations>
  <hyperlinks>
    <hyperlink ref="B5" location="Índice!A1" display="&lt;&lt;" xr:uid="{00000000-0004-0000-0500-000000000000}"/>
    <hyperlink ref="M2" location="Balanço_D!A1" display="Ver detalhes" xr:uid="{00000000-0004-0000-0500-000001000000}"/>
  </hyperlinks>
  <pageMargins left="0.23622047244094491" right="0.23622047244094491" top="0.62992125984251968" bottom="0.31496062992125984" header="0.31496062992125984" footer="0.31496062992125984"/>
  <pageSetup paperSize="9" scale="65" orientation="portrait" r:id="rId1"/>
  <headerFooter>
    <oddHeader>&amp;LINDICADORES PATRIMONIAIS DAS EMPRESAS NÃO FINANCEIRAS EM PORTUGAL, 2008-2016
BALANÇO - Totais por forma jurídica, dimensão, setor de atividade económica e localização geográfica</oddHeader>
    <oddFooter>&amp;R&amp;7&amp;P/&amp;N</oddFooter>
  </headerFooter>
  <colBreaks count="1" manualBreakCount="1">
    <brk id="11" min="6" max="30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8" tint="-0.499984740745262"/>
  </sheetPr>
  <dimension ref="A1:O510"/>
  <sheetViews>
    <sheetView showGridLines="0" zoomScaleNormal="100" workbookViewId="0">
      <pane ySplit="13" topLeftCell="A14" activePane="bottomLeft" state="frozen"/>
      <selection activeCell="B8" sqref="B8:F8"/>
      <selection pane="bottomLeft" activeCell="B2" sqref="B2"/>
    </sheetView>
  </sheetViews>
  <sheetFormatPr defaultColWidth="9.1796875" defaultRowHeight="14.5" x14ac:dyDescent="0.35"/>
  <cols>
    <col min="1" max="1" width="0.81640625" customWidth="1"/>
    <col min="2" max="2" width="5.7265625" style="17" customWidth="1"/>
    <col min="3" max="3" width="3.26953125" style="17" customWidth="1"/>
    <col min="4" max="4" width="12.26953125" style="58" customWidth="1"/>
    <col min="5" max="8" width="12.26953125" style="40" customWidth="1"/>
    <col min="9" max="9" width="12.26953125" style="33" customWidth="1"/>
    <col min="10" max="13" width="12.26953125" customWidth="1"/>
    <col min="14" max="14" width="0.81640625" customWidth="1"/>
  </cols>
  <sheetData>
    <row r="1" spans="1:15" s="163" customFormat="1" ht="5.15" customHeight="1" x14ac:dyDescent="0.35">
      <c r="B1" s="164"/>
      <c r="C1" s="164"/>
      <c r="D1" s="165"/>
      <c r="E1" s="165"/>
      <c r="F1" s="165"/>
      <c r="G1" s="165"/>
      <c r="H1" s="165"/>
      <c r="I1" s="166"/>
      <c r="J1" s="166"/>
      <c r="K1" s="166"/>
      <c r="L1" s="166"/>
      <c r="M1" s="166"/>
      <c r="N1" s="190"/>
      <c r="O1" s="190"/>
    </row>
    <row r="2" spans="1:15" s="163" customFormat="1" ht="15" customHeight="1" x14ac:dyDescent="0.35">
      <c r="D2" s="167" t="s">
        <v>577</v>
      </c>
      <c r="E2" s="165"/>
      <c r="F2" s="165"/>
      <c r="G2" s="165"/>
      <c r="H2" s="165"/>
      <c r="I2" s="166"/>
      <c r="J2" s="166"/>
      <c r="K2" s="166"/>
      <c r="L2" s="166"/>
      <c r="M2" s="200" t="s">
        <v>542</v>
      </c>
      <c r="N2" s="190"/>
      <c r="O2" s="190"/>
    </row>
    <row r="3" spans="1:15" s="163" customFormat="1" ht="25" customHeight="1" x14ac:dyDescent="0.35">
      <c r="D3" s="344" t="s">
        <v>518</v>
      </c>
      <c r="E3" s="344"/>
      <c r="F3" s="344"/>
      <c r="G3" s="344"/>
      <c r="H3" s="344"/>
      <c r="I3" s="344"/>
      <c r="J3" s="344"/>
      <c r="K3" s="331" t="s">
        <v>560</v>
      </c>
      <c r="L3" s="166"/>
      <c r="M3" s="166"/>
      <c r="N3" s="190"/>
      <c r="O3" s="190"/>
    </row>
    <row r="4" spans="1:15" s="163" customFormat="1" ht="5.15" customHeight="1" x14ac:dyDescent="0.35">
      <c r="B4" s="164"/>
      <c r="C4" s="164"/>
      <c r="D4" s="165"/>
      <c r="E4" s="165"/>
      <c r="F4" s="165"/>
      <c r="G4" s="165"/>
      <c r="H4" s="165"/>
      <c r="I4" s="166"/>
      <c r="J4" s="166"/>
      <c r="K4" s="331"/>
      <c r="L4" s="166"/>
      <c r="M4" s="166"/>
      <c r="N4" s="190"/>
      <c r="O4" s="190"/>
    </row>
    <row r="5" spans="1:15" s="171" customFormat="1" x14ac:dyDescent="0.2">
      <c r="A5" s="169"/>
      <c r="B5" s="267" t="s">
        <v>501</v>
      </c>
      <c r="C5" s="163"/>
      <c r="D5" s="170" t="s">
        <v>495</v>
      </c>
      <c r="E5" s="328"/>
      <c r="F5" s="329"/>
      <c r="G5" s="170" t="s">
        <v>496</v>
      </c>
      <c r="H5" s="328"/>
      <c r="I5" s="329"/>
      <c r="J5" s="201" t="str">
        <f>IF(H5="","Ir para &gt;&gt;",HYPERLINK("#$C"&amp;MATCH(H5,B1:B508,0),"Ir Para &gt;&gt;"))</f>
        <v>Ir para &gt;&gt;</v>
      </c>
      <c r="K5" s="331"/>
      <c r="L5" s="326"/>
      <c r="M5" s="327"/>
      <c r="N5" s="259"/>
      <c r="O5" s="259" t="str">
        <f>IF(E5="Total","TOTAL",IF(E5="Forma Jurídica","FORMA_JURIDICA",IF(E5="Dimensão","DIMENSAO",IF(E5="Setor de atividade económica","SETOR",IF(E5="Localização geográfica","LOCALIZACAO","")))))</f>
        <v/>
      </c>
    </row>
    <row r="6" spans="1:15" s="163" customFormat="1" ht="5.15" customHeight="1" x14ac:dyDescent="0.35">
      <c r="B6" s="164"/>
      <c r="C6" s="164"/>
      <c r="D6" s="165"/>
      <c r="E6" s="165"/>
      <c r="F6" s="165"/>
      <c r="G6" s="165"/>
      <c r="H6" s="165"/>
      <c r="I6" s="166"/>
      <c r="J6" s="166"/>
      <c r="K6" s="166"/>
      <c r="L6" s="166"/>
      <c r="M6" s="166"/>
      <c r="N6" s="190"/>
      <c r="O6" s="190"/>
    </row>
    <row r="7" spans="1:15" s="172" customFormat="1" ht="5.15" customHeight="1" x14ac:dyDescent="0.35">
      <c r="D7" s="173"/>
      <c r="E7" s="173"/>
      <c r="F7" s="173"/>
      <c r="G7" s="173"/>
      <c r="H7" s="174"/>
      <c r="I7" s="175"/>
      <c r="N7" s="260"/>
      <c r="O7" s="260"/>
    </row>
    <row r="8" spans="1:15" s="172" customFormat="1" ht="15" customHeight="1" x14ac:dyDescent="0.35">
      <c r="B8" s="333" t="s">
        <v>503</v>
      </c>
      <c r="C8" s="334"/>
      <c r="D8" s="332" t="s">
        <v>0</v>
      </c>
      <c r="E8" s="332" t="s">
        <v>432</v>
      </c>
      <c r="F8" s="332" t="s">
        <v>433</v>
      </c>
      <c r="G8" s="342" t="s">
        <v>434</v>
      </c>
      <c r="H8" s="342"/>
      <c r="I8" s="345" t="s">
        <v>112</v>
      </c>
      <c r="N8" s="260"/>
      <c r="O8" s="260"/>
    </row>
    <row r="9" spans="1:15" s="172" customFormat="1" ht="15" customHeight="1" x14ac:dyDescent="0.35">
      <c r="B9" s="335"/>
      <c r="C9" s="336"/>
      <c r="D9" s="332"/>
      <c r="E9" s="332"/>
      <c r="F9" s="332"/>
      <c r="G9" s="342" t="s">
        <v>120</v>
      </c>
      <c r="H9" s="205" t="s">
        <v>445</v>
      </c>
      <c r="I9" s="345"/>
      <c r="N9" s="260"/>
      <c r="O9" s="260"/>
    </row>
    <row r="10" spans="1:15" s="172" customFormat="1" ht="30" customHeight="1" x14ac:dyDescent="0.35">
      <c r="B10" s="335"/>
      <c r="C10" s="336"/>
      <c r="D10" s="332"/>
      <c r="E10" s="332"/>
      <c r="F10" s="332"/>
      <c r="G10" s="342"/>
      <c r="H10" s="332" t="s">
        <v>449</v>
      </c>
      <c r="I10" s="345"/>
      <c r="N10" s="260"/>
      <c r="O10" s="260"/>
    </row>
    <row r="11" spans="1:15" s="176" customFormat="1" ht="15" customHeight="1" x14ac:dyDescent="0.35">
      <c r="B11" s="335"/>
      <c r="C11" s="336"/>
      <c r="D11" s="332"/>
      <c r="E11" s="332"/>
      <c r="F11" s="332"/>
      <c r="G11" s="342"/>
      <c r="H11" s="332"/>
      <c r="I11" s="345"/>
      <c r="N11" s="261"/>
      <c r="O11" s="261"/>
    </row>
    <row r="12" spans="1:15" s="177" customFormat="1" ht="15" customHeight="1" x14ac:dyDescent="0.35">
      <c r="B12" s="337"/>
      <c r="C12" s="338"/>
      <c r="D12" s="213" t="s">
        <v>8</v>
      </c>
      <c r="E12" s="213" t="s">
        <v>17</v>
      </c>
      <c r="F12" s="213" t="s">
        <v>17</v>
      </c>
      <c r="G12" s="213" t="s">
        <v>17</v>
      </c>
      <c r="H12" s="213" t="s">
        <v>17</v>
      </c>
      <c r="I12" s="215" t="s">
        <v>9</v>
      </c>
      <c r="N12" s="262"/>
      <c r="O12" s="262"/>
    </row>
    <row r="13" spans="1:15" ht="5.15" customHeight="1" x14ac:dyDescent="0.35">
      <c r="A13" s="1"/>
      <c r="B13" s="2"/>
      <c r="C13" s="2"/>
      <c r="D13" s="35"/>
      <c r="E13" s="35"/>
      <c r="F13" s="35"/>
      <c r="G13" s="35"/>
      <c r="H13" s="35"/>
      <c r="I13" s="31"/>
    </row>
    <row r="14" spans="1:15" s="6" customFormat="1" ht="15" customHeight="1" x14ac:dyDescent="0.35">
      <c r="B14" s="82" t="s">
        <v>10</v>
      </c>
      <c r="C14" s="82"/>
      <c r="D14" s="36"/>
      <c r="E14" s="93"/>
      <c r="F14" s="93"/>
      <c r="G14" s="36"/>
      <c r="H14" s="93"/>
      <c r="I14" s="93"/>
    </row>
    <row r="15" spans="1:15" s="13" customFormat="1" ht="15" customHeight="1" x14ac:dyDescent="0.35">
      <c r="A15" s="10"/>
      <c r="B15" s="83" t="s">
        <v>49</v>
      </c>
      <c r="C15" s="83"/>
      <c r="D15" s="80"/>
      <c r="E15" s="94"/>
      <c r="F15" s="94"/>
      <c r="G15" s="80"/>
      <c r="H15" s="94"/>
      <c r="I15" s="94"/>
    </row>
    <row r="16" spans="1:15" s="13" customFormat="1" ht="15" customHeight="1" x14ac:dyDescent="0.35">
      <c r="A16" s="10"/>
      <c r="B16" s="220">
        <v>2020</v>
      </c>
      <c r="C16" s="220"/>
      <c r="D16" s="223">
        <v>1301000</v>
      </c>
      <c r="E16" s="221">
        <v>21001886</v>
      </c>
      <c r="F16" s="221">
        <v>23114693</v>
      </c>
      <c r="G16" s="227">
        <v>4175145</v>
      </c>
      <c r="H16" s="221">
        <v>734899</v>
      </c>
      <c r="I16" s="222">
        <v>21.85</v>
      </c>
    </row>
    <row r="17" spans="1:14" s="13" customFormat="1" ht="15" customHeight="1" x14ac:dyDescent="0.35">
      <c r="A17" s="10"/>
      <c r="B17" s="220">
        <v>2019</v>
      </c>
      <c r="C17" s="220"/>
      <c r="D17" s="223">
        <v>1318330</v>
      </c>
      <c r="E17" s="221">
        <v>22807882</v>
      </c>
      <c r="F17" s="221">
        <v>25938066</v>
      </c>
      <c r="G17" s="227">
        <v>3980460</v>
      </c>
      <c r="H17" s="221">
        <v>689278</v>
      </c>
      <c r="I17" s="222">
        <v>21.82</v>
      </c>
    </row>
    <row r="18" spans="1:14" s="13" customFormat="1" ht="15" customHeight="1" x14ac:dyDescent="0.35">
      <c r="A18" s="10"/>
      <c r="B18" s="220">
        <v>2018</v>
      </c>
      <c r="C18" s="220"/>
      <c r="D18" s="223">
        <v>1278164</v>
      </c>
      <c r="E18" s="221">
        <v>20874196</v>
      </c>
      <c r="F18" s="221">
        <v>24216469</v>
      </c>
      <c r="G18" s="227">
        <v>2574757</v>
      </c>
      <c r="H18" s="221">
        <v>653583</v>
      </c>
      <c r="I18" s="222">
        <v>21.14</v>
      </c>
    </row>
    <row r="19" spans="1:14" s="13" customFormat="1" ht="15" customHeight="1" x14ac:dyDescent="0.35">
      <c r="A19" s="10"/>
      <c r="B19" s="220">
        <v>2017</v>
      </c>
      <c r="C19" s="220"/>
      <c r="D19" s="223">
        <v>1242693</v>
      </c>
      <c r="E19" s="221">
        <v>18648625</v>
      </c>
      <c r="F19" s="221">
        <v>21397005</v>
      </c>
      <c r="G19" s="227">
        <v>3112025</v>
      </c>
      <c r="H19" s="221">
        <v>594422</v>
      </c>
      <c r="I19" s="222">
        <v>20.09</v>
      </c>
    </row>
    <row r="20" spans="1:14" s="13" customFormat="1" ht="15" customHeight="1" x14ac:dyDescent="0.35">
      <c r="A20" s="10"/>
      <c r="B20" s="220">
        <v>2016</v>
      </c>
      <c r="C20" s="220"/>
      <c r="D20" s="223">
        <v>1196102</v>
      </c>
      <c r="E20" s="221">
        <v>16406322</v>
      </c>
      <c r="F20" s="221">
        <v>19191181</v>
      </c>
      <c r="G20" s="227">
        <v>2638892</v>
      </c>
      <c r="H20" s="221">
        <v>586240</v>
      </c>
      <c r="I20" s="222">
        <v>19.14</v>
      </c>
    </row>
    <row r="21" spans="1:14" s="7" customFormat="1" ht="15" customHeight="1" x14ac:dyDescent="0.35">
      <c r="A21" s="10"/>
      <c r="B21" s="220">
        <v>2015</v>
      </c>
      <c r="C21" s="220"/>
      <c r="D21" s="223">
        <v>1163082</v>
      </c>
      <c r="E21" s="221">
        <v>14702061</v>
      </c>
      <c r="F21" s="221">
        <v>17508861</v>
      </c>
      <c r="G21" s="227">
        <v>3031621</v>
      </c>
      <c r="H21" s="221">
        <v>637074</v>
      </c>
      <c r="I21" s="222">
        <v>18.2</v>
      </c>
      <c r="J21" s="13"/>
      <c r="K21" s="13"/>
      <c r="L21" s="13"/>
      <c r="M21" s="13"/>
      <c r="N21" s="13"/>
    </row>
    <row r="22" spans="1:14" s="7" customFormat="1" ht="15" customHeight="1" x14ac:dyDescent="0.35">
      <c r="A22" s="10"/>
      <c r="B22" s="220">
        <v>2014</v>
      </c>
      <c r="C22" s="220"/>
      <c r="D22" s="223">
        <v>1128258</v>
      </c>
      <c r="E22" s="221">
        <v>12852236</v>
      </c>
      <c r="F22" s="221">
        <v>15621543</v>
      </c>
      <c r="G22" s="227">
        <v>2092878</v>
      </c>
      <c r="H22" s="221">
        <v>527882</v>
      </c>
      <c r="I22" s="222">
        <v>16.79</v>
      </c>
      <c r="J22" s="13"/>
      <c r="K22" s="13"/>
      <c r="L22" s="13"/>
      <c r="M22" s="13"/>
      <c r="N22" s="13"/>
    </row>
    <row r="23" spans="1:14" s="7" customFormat="1" ht="15" customHeight="1" x14ac:dyDescent="0.35">
      <c r="A23" s="10"/>
      <c r="B23" s="220">
        <v>2013</v>
      </c>
      <c r="C23" s="220"/>
      <c r="D23" s="223">
        <v>1098409</v>
      </c>
      <c r="E23" s="221">
        <v>11585062</v>
      </c>
      <c r="F23" s="221">
        <v>13780082</v>
      </c>
      <c r="G23" s="227">
        <v>2258007</v>
      </c>
      <c r="H23" s="221">
        <v>473664</v>
      </c>
      <c r="I23" s="222">
        <v>15.78</v>
      </c>
    </row>
    <row r="24" spans="1:14" s="7" customFormat="1" ht="15" customHeight="1" x14ac:dyDescent="0.35">
      <c r="A24" s="10"/>
      <c r="B24" s="90">
        <v>2012</v>
      </c>
      <c r="C24" s="90"/>
      <c r="D24" s="91">
        <v>1065173</v>
      </c>
      <c r="E24" s="95">
        <v>10716024</v>
      </c>
      <c r="F24" s="95">
        <v>13285238</v>
      </c>
      <c r="G24" s="104">
        <v>2241721</v>
      </c>
      <c r="H24" s="95">
        <v>504980</v>
      </c>
      <c r="I24" s="97">
        <v>14.62</v>
      </c>
    </row>
    <row r="25" spans="1:14" s="7" customFormat="1" ht="15" customHeight="1" x14ac:dyDescent="0.35">
      <c r="A25" s="10"/>
      <c r="B25" s="90">
        <v>2011</v>
      </c>
      <c r="C25" s="90"/>
      <c r="D25" s="91">
        <v>1113559</v>
      </c>
      <c r="E25" s="95">
        <v>15769876</v>
      </c>
      <c r="F25" s="95">
        <v>16763590</v>
      </c>
      <c r="G25" s="104">
        <v>3929463</v>
      </c>
      <c r="H25" s="95">
        <v>776894</v>
      </c>
      <c r="I25" s="97">
        <v>19.8</v>
      </c>
    </row>
    <row r="26" spans="1:14" s="7" customFormat="1" ht="15" customHeight="1" x14ac:dyDescent="0.35">
      <c r="A26" s="10"/>
      <c r="B26" s="90">
        <v>2010</v>
      </c>
      <c r="C26" s="90"/>
      <c r="D26" s="91">
        <v>1145390</v>
      </c>
      <c r="E26" s="95">
        <v>18340460</v>
      </c>
      <c r="F26" s="95">
        <v>20342905</v>
      </c>
      <c r="G26" s="104">
        <v>3952645</v>
      </c>
      <c r="H26" s="95">
        <v>655691</v>
      </c>
      <c r="I26" s="97">
        <v>21.51</v>
      </c>
    </row>
    <row r="27" spans="1:14" s="6" customFormat="1" ht="15" customHeight="1" x14ac:dyDescent="0.35">
      <c r="A27" s="10"/>
      <c r="B27" s="90">
        <v>2009</v>
      </c>
      <c r="C27" s="90"/>
      <c r="D27" s="91">
        <v>1199843</v>
      </c>
      <c r="E27" s="95">
        <v>20720670</v>
      </c>
      <c r="F27" s="95">
        <v>22959751</v>
      </c>
      <c r="G27" s="104">
        <v>4750508</v>
      </c>
      <c r="H27" s="95" t="s">
        <v>69</v>
      </c>
      <c r="I27" s="97">
        <v>24.5</v>
      </c>
      <c r="J27" s="7"/>
      <c r="K27" s="7"/>
      <c r="L27" s="7"/>
      <c r="M27" s="7"/>
      <c r="N27" s="7"/>
    </row>
    <row r="28" spans="1:14" s="13" customFormat="1" ht="15" customHeight="1" x14ac:dyDescent="0.35">
      <c r="A28" s="10"/>
      <c r="B28" s="90">
        <v>2008</v>
      </c>
      <c r="C28" s="90"/>
      <c r="D28" s="91">
        <v>1235989</v>
      </c>
      <c r="E28" s="95">
        <v>24491688</v>
      </c>
      <c r="F28" s="95">
        <v>27971491</v>
      </c>
      <c r="G28" s="104">
        <v>4703195</v>
      </c>
      <c r="H28" s="95" t="s">
        <v>69</v>
      </c>
      <c r="I28" s="97">
        <v>27.79</v>
      </c>
      <c r="J28" s="7"/>
      <c r="K28" s="7"/>
      <c r="L28" s="7"/>
      <c r="M28" s="7"/>
      <c r="N28" s="7"/>
    </row>
    <row r="29" spans="1:14" s="13" customFormat="1" ht="15" customHeight="1" x14ac:dyDescent="0.35">
      <c r="A29" s="6"/>
      <c r="B29" s="288" t="s">
        <v>35</v>
      </c>
      <c r="C29" s="288"/>
      <c r="D29" s="289"/>
      <c r="E29" s="294"/>
      <c r="F29" s="294"/>
      <c r="G29" s="289"/>
      <c r="H29" s="294"/>
      <c r="I29" s="296"/>
      <c r="J29" s="6"/>
      <c r="K29" s="6"/>
      <c r="L29" s="6"/>
      <c r="M29" s="6"/>
      <c r="N29" s="6"/>
    </row>
    <row r="30" spans="1:14" s="13" customFormat="1" ht="15" customHeight="1" x14ac:dyDescent="0.35">
      <c r="A30" s="10"/>
      <c r="B30" s="83" t="s">
        <v>37</v>
      </c>
      <c r="C30" s="83"/>
      <c r="D30" s="80"/>
      <c r="E30" s="94"/>
      <c r="F30" s="94"/>
      <c r="G30" s="80"/>
      <c r="H30" s="94"/>
      <c r="I30" s="98"/>
    </row>
    <row r="31" spans="1:14" s="13" customFormat="1" ht="15" customHeight="1" x14ac:dyDescent="0.35">
      <c r="A31" s="10"/>
      <c r="B31" s="220">
        <v>2020</v>
      </c>
      <c r="C31" s="220"/>
      <c r="D31" s="223">
        <v>850584</v>
      </c>
      <c r="E31" s="221">
        <v>541335</v>
      </c>
      <c r="F31" s="221">
        <v>622309</v>
      </c>
      <c r="G31" s="227">
        <v>15286</v>
      </c>
      <c r="H31" s="221">
        <v>3569</v>
      </c>
      <c r="I31" s="222">
        <v>8.14</v>
      </c>
    </row>
    <row r="32" spans="1:14" s="13" customFormat="1" ht="15" customHeight="1" x14ac:dyDescent="0.35">
      <c r="A32" s="10"/>
      <c r="B32" s="220">
        <v>2019</v>
      </c>
      <c r="C32" s="220"/>
      <c r="D32" s="223">
        <v>879371</v>
      </c>
      <c r="E32" s="221">
        <v>549386</v>
      </c>
      <c r="F32" s="221">
        <v>643979</v>
      </c>
      <c r="G32" s="227">
        <v>14161</v>
      </c>
      <c r="H32" s="221">
        <v>4123</v>
      </c>
      <c r="I32" s="222">
        <v>7.09</v>
      </c>
    </row>
    <row r="33" spans="1:14" s="13" customFormat="1" ht="15" customHeight="1" x14ac:dyDescent="0.35">
      <c r="A33" s="10"/>
      <c r="B33" s="220">
        <v>2018</v>
      </c>
      <c r="C33" s="220"/>
      <c r="D33" s="223">
        <v>864397</v>
      </c>
      <c r="E33" s="221">
        <v>514079</v>
      </c>
      <c r="F33" s="221">
        <v>594310</v>
      </c>
      <c r="G33" s="227">
        <v>14657</v>
      </c>
      <c r="H33" s="221">
        <v>3723</v>
      </c>
      <c r="I33" s="222">
        <v>6.73</v>
      </c>
    </row>
    <row r="34" spans="1:14" s="7" customFormat="1" ht="15" customHeight="1" x14ac:dyDescent="0.35">
      <c r="A34" s="10"/>
      <c r="B34" s="220">
        <v>2017</v>
      </c>
      <c r="C34" s="220"/>
      <c r="D34" s="223">
        <v>847726</v>
      </c>
      <c r="E34" s="221">
        <v>488394</v>
      </c>
      <c r="F34" s="221">
        <v>542460</v>
      </c>
      <c r="G34" s="227">
        <v>32653</v>
      </c>
      <c r="H34" s="221">
        <v>2638</v>
      </c>
      <c r="I34" s="222">
        <v>6.82</v>
      </c>
      <c r="J34" s="13"/>
      <c r="K34" s="13"/>
      <c r="L34" s="13"/>
      <c r="M34" s="13"/>
      <c r="N34" s="13"/>
    </row>
    <row r="35" spans="1:14" s="7" customFormat="1" ht="15" customHeight="1" x14ac:dyDescent="0.35">
      <c r="A35" s="10"/>
      <c r="B35" s="220">
        <v>2016</v>
      </c>
      <c r="C35" s="220"/>
      <c r="D35" s="223">
        <v>815167</v>
      </c>
      <c r="E35" s="221">
        <v>428287</v>
      </c>
      <c r="F35" s="221">
        <v>482706</v>
      </c>
      <c r="G35" s="227">
        <v>21035</v>
      </c>
      <c r="H35" s="221">
        <v>3969</v>
      </c>
      <c r="I35" s="222">
        <v>6.44</v>
      </c>
      <c r="J35" s="13"/>
      <c r="K35" s="13"/>
      <c r="L35" s="13"/>
      <c r="M35" s="13"/>
      <c r="N35" s="13"/>
    </row>
    <row r="36" spans="1:14" s="7" customFormat="1" ht="15" customHeight="1" x14ac:dyDescent="0.35">
      <c r="A36" s="10"/>
      <c r="B36" s="220">
        <v>2015</v>
      </c>
      <c r="C36" s="220"/>
      <c r="D36" s="223">
        <v>790881</v>
      </c>
      <c r="E36" s="221">
        <v>402752</v>
      </c>
      <c r="F36" s="221">
        <v>476771</v>
      </c>
      <c r="G36" s="227">
        <v>13639</v>
      </c>
      <c r="H36" s="221">
        <v>4165</v>
      </c>
      <c r="I36" s="222">
        <v>6.48</v>
      </c>
      <c r="J36" s="13"/>
      <c r="K36" s="13"/>
      <c r="L36" s="13"/>
      <c r="M36" s="13"/>
      <c r="N36" s="13"/>
    </row>
    <row r="37" spans="1:14" s="7" customFormat="1" ht="15" customHeight="1" x14ac:dyDescent="0.35">
      <c r="A37" s="10"/>
      <c r="B37" s="220">
        <v>2014</v>
      </c>
      <c r="C37" s="220"/>
      <c r="D37" s="223">
        <v>764902</v>
      </c>
      <c r="E37" s="221">
        <v>356091</v>
      </c>
      <c r="F37" s="221">
        <v>437972</v>
      </c>
      <c r="G37" s="227">
        <v>9277</v>
      </c>
      <c r="H37" s="221">
        <v>3614</v>
      </c>
      <c r="I37" s="222">
        <v>5.94</v>
      </c>
      <c r="J37" s="13"/>
      <c r="K37" s="13"/>
      <c r="L37" s="13"/>
      <c r="M37" s="13"/>
      <c r="N37" s="13"/>
    </row>
    <row r="38" spans="1:14" s="7" customFormat="1" ht="15" customHeight="1" x14ac:dyDescent="0.35">
      <c r="A38" s="10"/>
      <c r="B38" s="220">
        <v>2013</v>
      </c>
      <c r="C38" s="220"/>
      <c r="D38" s="223">
        <v>741832</v>
      </c>
      <c r="E38" s="221">
        <v>372937</v>
      </c>
      <c r="F38" s="221">
        <v>441853</v>
      </c>
      <c r="G38" s="227">
        <v>23303</v>
      </c>
      <c r="H38" s="221">
        <v>11369</v>
      </c>
      <c r="I38" s="222">
        <v>6.45</v>
      </c>
    </row>
    <row r="39" spans="1:14" s="7" customFormat="1" ht="15" customHeight="1" x14ac:dyDescent="0.35">
      <c r="A39" s="10"/>
      <c r="B39" s="90">
        <v>2012</v>
      </c>
      <c r="C39" s="90"/>
      <c r="D39" s="91">
        <v>709404</v>
      </c>
      <c r="E39" s="95">
        <v>305184</v>
      </c>
      <c r="F39" s="95">
        <v>381933</v>
      </c>
      <c r="G39" s="104">
        <v>14645</v>
      </c>
      <c r="H39" s="95">
        <v>4079</v>
      </c>
      <c r="I39" s="97">
        <v>4.99</v>
      </c>
    </row>
    <row r="40" spans="1:14" s="13" customFormat="1" ht="15" customHeight="1" collapsed="1" x14ac:dyDescent="0.35">
      <c r="A40" s="10"/>
      <c r="B40" s="90">
        <v>2011</v>
      </c>
      <c r="C40" s="90"/>
      <c r="D40" s="91">
        <v>751708</v>
      </c>
      <c r="E40" s="95">
        <v>374073</v>
      </c>
      <c r="F40" s="95">
        <v>452821</v>
      </c>
      <c r="G40" s="104">
        <v>22107</v>
      </c>
      <c r="H40" s="95">
        <v>5342</v>
      </c>
      <c r="I40" s="97">
        <v>5.45</v>
      </c>
      <c r="J40" s="7"/>
      <c r="K40" s="7"/>
      <c r="L40" s="7"/>
      <c r="M40" s="7"/>
      <c r="N40" s="7"/>
    </row>
    <row r="41" spans="1:14" s="13" customFormat="1" ht="15" customHeight="1" x14ac:dyDescent="0.35">
      <c r="A41" s="10"/>
      <c r="B41" s="90">
        <v>2010</v>
      </c>
      <c r="C41" s="90"/>
      <c r="D41" s="91">
        <v>784155</v>
      </c>
      <c r="E41" s="95">
        <v>479098</v>
      </c>
      <c r="F41" s="95">
        <v>565802</v>
      </c>
      <c r="G41" s="104">
        <v>26715</v>
      </c>
      <c r="H41" s="95">
        <v>5165</v>
      </c>
      <c r="I41" s="97">
        <v>6.08</v>
      </c>
      <c r="J41" s="7"/>
      <c r="K41" s="7"/>
      <c r="L41" s="7"/>
      <c r="M41" s="7"/>
      <c r="N41" s="7"/>
    </row>
    <row r="42" spans="1:14" s="13" customFormat="1" ht="15" customHeight="1" x14ac:dyDescent="0.35">
      <c r="A42" s="10"/>
      <c r="B42" s="90">
        <v>2009</v>
      </c>
      <c r="C42" s="90"/>
      <c r="D42" s="91">
        <v>832928</v>
      </c>
      <c r="E42" s="95">
        <v>344351</v>
      </c>
      <c r="F42" s="95">
        <v>566849</v>
      </c>
      <c r="G42" s="104">
        <v>16163</v>
      </c>
      <c r="H42" s="95" t="s">
        <v>69</v>
      </c>
      <c r="I42" s="97">
        <v>4.17</v>
      </c>
      <c r="J42" s="7"/>
      <c r="K42" s="7"/>
      <c r="L42" s="7"/>
      <c r="M42" s="7"/>
      <c r="N42" s="7"/>
    </row>
    <row r="43" spans="1:14" s="7" customFormat="1" ht="15" customHeight="1" x14ac:dyDescent="0.35">
      <c r="A43" s="10"/>
      <c r="B43" s="90">
        <v>2008</v>
      </c>
      <c r="C43" s="90"/>
      <c r="D43" s="91">
        <v>867784</v>
      </c>
      <c r="E43" s="95">
        <v>502090</v>
      </c>
      <c r="F43" s="95">
        <v>739289</v>
      </c>
      <c r="G43" s="104">
        <v>16775</v>
      </c>
      <c r="H43" s="95" t="s">
        <v>69</v>
      </c>
      <c r="I43" s="97">
        <v>5.66</v>
      </c>
    </row>
    <row r="44" spans="1:14" s="7" customFormat="1" ht="15" customHeight="1" x14ac:dyDescent="0.35">
      <c r="A44" s="10"/>
      <c r="B44" s="83" t="s">
        <v>38</v>
      </c>
      <c r="C44" s="83"/>
      <c r="D44" s="80"/>
      <c r="E44" s="94"/>
      <c r="F44" s="94"/>
      <c r="G44" s="80"/>
      <c r="H44" s="94"/>
      <c r="I44" s="98"/>
      <c r="J44" s="13"/>
      <c r="K44" s="13"/>
      <c r="L44" s="13"/>
      <c r="M44" s="13"/>
      <c r="N44" s="13"/>
    </row>
    <row r="45" spans="1:14" s="7" customFormat="1" ht="15" customHeight="1" x14ac:dyDescent="0.35">
      <c r="A45" s="10"/>
      <c r="B45" s="220">
        <v>2020</v>
      </c>
      <c r="C45" s="220"/>
      <c r="D45" s="223">
        <v>450416</v>
      </c>
      <c r="E45" s="221">
        <v>20460551</v>
      </c>
      <c r="F45" s="221">
        <v>22492384</v>
      </c>
      <c r="G45" s="227">
        <v>4159859</v>
      </c>
      <c r="H45" s="221">
        <v>731331</v>
      </c>
      <c r="I45" s="222">
        <v>22.87</v>
      </c>
      <c r="J45" s="13"/>
      <c r="K45" s="13"/>
      <c r="L45" s="13"/>
      <c r="M45" s="13"/>
      <c r="N45" s="13"/>
    </row>
    <row r="46" spans="1:14" s="7" customFormat="1" ht="15" customHeight="1" x14ac:dyDescent="0.35">
      <c r="A46" s="10"/>
      <c r="B46" s="220">
        <v>2019</v>
      </c>
      <c r="C46" s="220"/>
      <c r="D46" s="223">
        <v>438959</v>
      </c>
      <c r="E46" s="221">
        <v>22258496</v>
      </c>
      <c r="F46" s="221">
        <v>25294087</v>
      </c>
      <c r="G46" s="227">
        <v>3966299</v>
      </c>
      <c r="H46" s="221">
        <v>685154</v>
      </c>
      <c r="I46" s="222">
        <v>22.99</v>
      </c>
      <c r="J46" s="13"/>
      <c r="K46" s="13"/>
      <c r="L46" s="13"/>
      <c r="M46" s="13"/>
      <c r="N46" s="13"/>
    </row>
    <row r="47" spans="1:14" s="7" customFormat="1" ht="15" customHeight="1" x14ac:dyDescent="0.35">
      <c r="A47" s="10"/>
      <c r="B47" s="220">
        <v>2018</v>
      </c>
      <c r="C47" s="220"/>
      <c r="D47" s="223">
        <v>413767</v>
      </c>
      <c r="E47" s="221">
        <v>20360117</v>
      </c>
      <c r="F47" s="221">
        <v>23622158</v>
      </c>
      <c r="G47" s="227">
        <v>2560101</v>
      </c>
      <c r="H47" s="221">
        <v>649859</v>
      </c>
      <c r="I47" s="222">
        <v>22.35</v>
      </c>
      <c r="J47" s="13"/>
      <c r="K47" s="13"/>
      <c r="L47" s="13"/>
      <c r="M47" s="13"/>
      <c r="N47" s="13"/>
    </row>
    <row r="48" spans="1:14" s="7" customFormat="1" ht="15" customHeight="1" x14ac:dyDescent="0.35">
      <c r="A48" s="10"/>
      <c r="B48" s="220">
        <v>2017</v>
      </c>
      <c r="C48" s="220"/>
      <c r="D48" s="223">
        <v>394967</v>
      </c>
      <c r="E48" s="221">
        <v>18160231</v>
      </c>
      <c r="F48" s="221">
        <v>20854546</v>
      </c>
      <c r="G48" s="227">
        <v>3079372</v>
      </c>
      <c r="H48" s="221">
        <v>591784</v>
      </c>
      <c r="I48" s="222">
        <v>21.19</v>
      </c>
      <c r="J48" s="13"/>
      <c r="K48" s="13"/>
      <c r="L48" s="13"/>
      <c r="M48" s="13"/>
      <c r="N48" s="13"/>
    </row>
    <row r="49" spans="1:14" s="7" customFormat="1" ht="15" customHeight="1" x14ac:dyDescent="0.35">
      <c r="A49" s="10"/>
      <c r="B49" s="220">
        <v>2016</v>
      </c>
      <c r="C49" s="220"/>
      <c r="D49" s="223">
        <v>380935</v>
      </c>
      <c r="E49" s="221">
        <v>15978035</v>
      </c>
      <c r="F49" s="221">
        <v>18708475</v>
      </c>
      <c r="G49" s="227">
        <v>2617857</v>
      </c>
      <c r="H49" s="221">
        <v>582270</v>
      </c>
      <c r="I49" s="222">
        <v>20.21</v>
      </c>
      <c r="J49" s="13"/>
      <c r="K49" s="13"/>
      <c r="L49" s="13"/>
      <c r="M49" s="13"/>
      <c r="N49" s="13"/>
    </row>
    <row r="50" spans="1:14" s="7" customFormat="1" ht="15" customHeight="1" x14ac:dyDescent="0.35">
      <c r="A50" s="10"/>
      <c r="B50" s="220">
        <v>2015</v>
      </c>
      <c r="C50" s="220"/>
      <c r="D50" s="223">
        <v>372201</v>
      </c>
      <c r="E50" s="221">
        <v>14299309</v>
      </c>
      <c r="F50" s="221">
        <v>17032089</v>
      </c>
      <c r="G50" s="227">
        <v>3017982</v>
      </c>
      <c r="H50" s="221">
        <v>632909</v>
      </c>
      <c r="I50" s="222">
        <v>19.170000000000002</v>
      </c>
      <c r="J50" s="13"/>
      <c r="K50" s="13"/>
      <c r="L50" s="13"/>
      <c r="M50" s="13"/>
      <c r="N50" s="13"/>
    </row>
    <row r="51" spans="1:14" s="7" customFormat="1" ht="15" customHeight="1" x14ac:dyDescent="0.35">
      <c r="A51" s="10"/>
      <c r="B51" s="220">
        <v>2014</v>
      </c>
      <c r="C51" s="220"/>
      <c r="D51" s="223">
        <v>363356</v>
      </c>
      <c r="E51" s="221">
        <v>12496145</v>
      </c>
      <c r="F51" s="221">
        <v>15183571</v>
      </c>
      <c r="G51" s="227">
        <v>2083601</v>
      </c>
      <c r="H51" s="221">
        <v>524267</v>
      </c>
      <c r="I51" s="222">
        <v>17.72</v>
      </c>
      <c r="J51" s="13"/>
      <c r="K51" s="13"/>
      <c r="L51" s="13"/>
      <c r="M51" s="13"/>
      <c r="N51" s="13"/>
    </row>
    <row r="52" spans="1:14" s="6" customFormat="1" ht="15" customHeight="1" x14ac:dyDescent="0.35">
      <c r="A52" s="10"/>
      <c r="B52" s="220">
        <v>2013</v>
      </c>
      <c r="C52" s="220"/>
      <c r="D52" s="223">
        <v>356577</v>
      </c>
      <c r="E52" s="221">
        <v>11212125</v>
      </c>
      <c r="F52" s="221">
        <v>13338228</v>
      </c>
      <c r="G52" s="227">
        <v>2234705</v>
      </c>
      <c r="H52" s="221">
        <v>462295</v>
      </c>
      <c r="I52" s="222">
        <v>16.579999999999998</v>
      </c>
      <c r="J52" s="7"/>
      <c r="K52" s="7"/>
      <c r="L52" s="7"/>
      <c r="M52" s="7"/>
      <c r="N52" s="7"/>
    </row>
    <row r="53" spans="1:14" s="13" customFormat="1" ht="15" customHeight="1" x14ac:dyDescent="0.35">
      <c r="A53" s="10"/>
      <c r="B53" s="90">
        <v>2012</v>
      </c>
      <c r="C53" s="90"/>
      <c r="D53" s="91">
        <v>355769</v>
      </c>
      <c r="E53" s="95">
        <v>10410840</v>
      </c>
      <c r="F53" s="95">
        <v>12903304</v>
      </c>
      <c r="G53" s="104">
        <v>2227076</v>
      </c>
      <c r="H53" s="95">
        <v>500901</v>
      </c>
      <c r="I53" s="97">
        <v>15.5</v>
      </c>
      <c r="J53" s="7"/>
      <c r="K53" s="7"/>
      <c r="L53" s="7"/>
      <c r="M53" s="7"/>
      <c r="N53" s="7"/>
    </row>
    <row r="54" spans="1:14" s="13" customFormat="1" ht="15" customHeight="1" x14ac:dyDescent="0.35">
      <c r="A54" s="10"/>
      <c r="B54" s="90">
        <v>2011</v>
      </c>
      <c r="C54" s="90"/>
      <c r="D54" s="91">
        <v>361851</v>
      </c>
      <c r="E54" s="95">
        <v>15395803</v>
      </c>
      <c r="F54" s="95">
        <v>16310769</v>
      </c>
      <c r="G54" s="104">
        <v>3907356</v>
      </c>
      <c r="H54" s="95">
        <v>771551</v>
      </c>
      <c r="I54" s="97">
        <v>21.16</v>
      </c>
      <c r="J54" s="7"/>
      <c r="K54" s="7"/>
      <c r="L54" s="7"/>
      <c r="M54" s="7"/>
      <c r="N54" s="7"/>
    </row>
    <row r="55" spans="1:14" s="7" customFormat="1" ht="15" customHeight="1" x14ac:dyDescent="0.35">
      <c r="A55" s="10"/>
      <c r="B55" s="90">
        <v>2010</v>
      </c>
      <c r="C55" s="90"/>
      <c r="D55" s="91">
        <v>361235</v>
      </c>
      <c r="E55" s="95">
        <v>17861361</v>
      </c>
      <c r="F55" s="95">
        <v>19777103</v>
      </c>
      <c r="G55" s="104">
        <v>3925930</v>
      </c>
      <c r="H55" s="95">
        <v>650526</v>
      </c>
      <c r="I55" s="97">
        <v>23.08</v>
      </c>
    </row>
    <row r="56" spans="1:14" s="7" customFormat="1" ht="15" customHeight="1" x14ac:dyDescent="0.35">
      <c r="A56" s="10"/>
      <c r="B56" s="90">
        <v>2009</v>
      </c>
      <c r="C56" s="90"/>
      <c r="D56" s="91">
        <v>366915</v>
      </c>
      <c r="E56" s="95">
        <v>20376318</v>
      </c>
      <c r="F56" s="95">
        <v>22392901</v>
      </c>
      <c r="G56" s="104">
        <v>4734345</v>
      </c>
      <c r="H56" s="95" t="s">
        <v>69</v>
      </c>
      <c r="I56" s="97">
        <v>26.71</v>
      </c>
    </row>
    <row r="57" spans="1:14" s="7" customFormat="1" ht="15" customHeight="1" x14ac:dyDescent="0.35">
      <c r="A57" s="10"/>
      <c r="B57" s="90">
        <v>2008</v>
      </c>
      <c r="C57" s="90"/>
      <c r="D57" s="91">
        <v>368205</v>
      </c>
      <c r="E57" s="95">
        <v>23989598</v>
      </c>
      <c r="F57" s="95">
        <v>27232203</v>
      </c>
      <c r="G57" s="104">
        <v>4686420</v>
      </c>
      <c r="H57" s="95" t="s">
        <v>69</v>
      </c>
      <c r="I57" s="97">
        <v>30.27</v>
      </c>
    </row>
    <row r="58" spans="1:14" s="7" customFormat="1" ht="15" customHeight="1" x14ac:dyDescent="0.35">
      <c r="A58" s="10"/>
      <c r="B58" s="291" t="s">
        <v>569</v>
      </c>
      <c r="C58" s="291"/>
      <c r="D58" s="292"/>
      <c r="E58" s="295"/>
      <c r="F58" s="295"/>
      <c r="G58" s="298"/>
      <c r="H58" s="295"/>
      <c r="I58" s="301"/>
    </row>
    <row r="59" spans="1:14" s="7" customFormat="1" ht="15" customHeight="1" x14ac:dyDescent="0.35">
      <c r="A59" s="10"/>
      <c r="B59" s="220">
        <v>2020</v>
      </c>
      <c r="C59" s="220"/>
      <c r="D59" s="223">
        <v>22039</v>
      </c>
      <c r="E59" s="221">
        <v>10644050</v>
      </c>
      <c r="F59" s="221">
        <v>10394744</v>
      </c>
      <c r="G59" s="227">
        <v>3463955</v>
      </c>
      <c r="H59" s="221">
        <v>525359</v>
      </c>
      <c r="I59" s="222">
        <v>26.52</v>
      </c>
    </row>
    <row r="60" spans="1:14" s="7" customFormat="1" ht="15" customHeight="1" x14ac:dyDescent="0.35">
      <c r="A60" s="10"/>
      <c r="B60" s="220">
        <v>2019</v>
      </c>
      <c r="C60" s="220"/>
      <c r="D60" s="223">
        <v>22372</v>
      </c>
      <c r="E60" s="221">
        <v>10893923</v>
      </c>
      <c r="F60" s="221">
        <v>11578459</v>
      </c>
      <c r="G60" s="227">
        <v>3306993</v>
      </c>
      <c r="H60" s="221">
        <v>469086</v>
      </c>
      <c r="I60" s="222">
        <v>24.23</v>
      </c>
    </row>
    <row r="61" spans="1:14" s="7" customFormat="1" ht="15" customHeight="1" x14ac:dyDescent="0.35">
      <c r="A61" s="10"/>
      <c r="B61" s="220">
        <v>2018</v>
      </c>
      <c r="C61" s="220"/>
      <c r="D61" s="223">
        <v>21826</v>
      </c>
      <c r="E61" s="221">
        <v>10025003</v>
      </c>
      <c r="F61" s="221">
        <v>10965574</v>
      </c>
      <c r="G61" s="227">
        <v>1957343</v>
      </c>
      <c r="H61" s="221">
        <v>440945</v>
      </c>
      <c r="I61" s="222">
        <v>23.12</v>
      </c>
    </row>
    <row r="62" spans="1:14" s="7" customFormat="1" ht="15" customHeight="1" x14ac:dyDescent="0.35">
      <c r="A62" s="10"/>
      <c r="B62" s="220">
        <v>2017</v>
      </c>
      <c r="C62" s="220"/>
      <c r="D62" s="223">
        <v>22213</v>
      </c>
      <c r="E62" s="221">
        <v>8852791</v>
      </c>
      <c r="F62" s="221">
        <v>9473720</v>
      </c>
      <c r="G62" s="227">
        <v>2562911</v>
      </c>
      <c r="H62" s="221">
        <v>384194</v>
      </c>
      <c r="I62" s="222">
        <v>21.1</v>
      </c>
    </row>
    <row r="63" spans="1:14" s="7" customFormat="1" ht="15" customHeight="1" x14ac:dyDescent="0.35">
      <c r="A63" s="10"/>
      <c r="B63" s="220">
        <v>2016</v>
      </c>
      <c r="C63" s="220"/>
      <c r="D63" s="221">
        <v>22541</v>
      </c>
      <c r="E63" s="221">
        <v>8138154</v>
      </c>
      <c r="F63" s="221">
        <v>9011814</v>
      </c>
      <c r="G63" s="227">
        <v>2100911</v>
      </c>
      <c r="H63" s="221">
        <v>429819</v>
      </c>
      <c r="I63" s="222">
        <v>20.56</v>
      </c>
    </row>
    <row r="64" spans="1:14" s="7" customFormat="1" ht="15" customHeight="1" x14ac:dyDescent="0.35">
      <c r="A64" s="10"/>
      <c r="B64" s="220">
        <v>2015</v>
      </c>
      <c r="C64" s="220"/>
      <c r="D64" s="223">
        <v>22376</v>
      </c>
      <c r="E64" s="221">
        <v>7997528</v>
      </c>
      <c r="F64" s="221">
        <v>8549138</v>
      </c>
      <c r="G64" s="227">
        <v>2604779</v>
      </c>
      <c r="H64" s="221">
        <v>490964</v>
      </c>
      <c r="I64" s="222">
        <v>21.08</v>
      </c>
    </row>
    <row r="65" spans="1:9" s="7" customFormat="1" ht="15" customHeight="1" x14ac:dyDescent="0.35">
      <c r="A65" s="10"/>
      <c r="B65" s="220">
        <v>2014</v>
      </c>
      <c r="C65" s="220"/>
      <c r="D65" s="223">
        <v>22204</v>
      </c>
      <c r="E65" s="221">
        <v>6731747</v>
      </c>
      <c r="F65" s="221">
        <v>7607615</v>
      </c>
      <c r="G65" s="227">
        <v>1667651</v>
      </c>
      <c r="H65" s="221">
        <v>331455</v>
      </c>
      <c r="I65" s="222">
        <v>18.5</v>
      </c>
    </row>
    <row r="66" spans="1:9" s="7" customFormat="1" ht="15" customHeight="1" x14ac:dyDescent="0.35">
      <c r="A66" s="10"/>
      <c r="B66" s="220">
        <v>2013</v>
      </c>
      <c r="C66" s="220"/>
      <c r="D66" s="223">
        <v>21964</v>
      </c>
      <c r="E66" s="221">
        <v>6447980</v>
      </c>
      <c r="F66" s="221">
        <v>6919079</v>
      </c>
      <c r="G66" s="227">
        <v>1887841</v>
      </c>
      <c r="H66" s="221">
        <v>310293</v>
      </c>
      <c r="I66" s="222">
        <v>18.05</v>
      </c>
    </row>
    <row r="67" spans="1:9" s="7" customFormat="1" ht="15" customHeight="1" x14ac:dyDescent="0.35">
      <c r="A67" s="10"/>
      <c r="B67" s="90">
        <v>2012</v>
      </c>
      <c r="C67" s="90"/>
      <c r="D67" s="91">
        <v>21997</v>
      </c>
      <c r="E67" s="95">
        <v>6719958</v>
      </c>
      <c r="F67" s="95">
        <v>7137400</v>
      </c>
      <c r="G67" s="104">
        <v>1945080</v>
      </c>
      <c r="H67" s="95">
        <v>385691</v>
      </c>
      <c r="I67" s="97">
        <v>18.920000000000002</v>
      </c>
    </row>
    <row r="68" spans="1:9" s="7" customFormat="1" ht="15" customHeight="1" x14ac:dyDescent="0.35">
      <c r="A68" s="10"/>
      <c r="B68" s="90">
        <v>2011</v>
      </c>
      <c r="C68" s="90"/>
      <c r="D68" s="91">
        <v>22136</v>
      </c>
      <c r="E68" s="95">
        <v>10190368</v>
      </c>
      <c r="F68" s="95">
        <v>9243800</v>
      </c>
      <c r="G68" s="104">
        <v>3546089</v>
      </c>
      <c r="H68" s="95">
        <v>654850</v>
      </c>
      <c r="I68" s="97">
        <v>26.97</v>
      </c>
    </row>
    <row r="69" spans="1:9" s="7" customFormat="1" ht="15" customHeight="1" x14ac:dyDescent="0.35">
      <c r="A69" s="10"/>
      <c r="B69" s="90">
        <v>2010</v>
      </c>
      <c r="C69" s="90"/>
      <c r="D69" s="91">
        <v>22153</v>
      </c>
      <c r="E69" s="95">
        <v>11053568</v>
      </c>
      <c r="F69" s="95">
        <v>11141604</v>
      </c>
      <c r="G69" s="104">
        <v>3500302</v>
      </c>
      <c r="H69" s="95">
        <v>529514</v>
      </c>
      <c r="I69" s="97">
        <v>27.67</v>
      </c>
    </row>
    <row r="70" spans="1:9" s="7" customFormat="1" ht="15" customHeight="1" x14ac:dyDescent="0.35">
      <c r="A70" s="10"/>
      <c r="B70" s="90">
        <v>2009</v>
      </c>
      <c r="C70" s="90"/>
      <c r="D70" s="91">
        <v>22185</v>
      </c>
      <c r="E70" s="95">
        <v>14146473</v>
      </c>
      <c r="F70" s="95">
        <v>13445048</v>
      </c>
      <c r="G70" s="104">
        <v>4014125</v>
      </c>
      <c r="H70" s="95" t="s">
        <v>69</v>
      </c>
      <c r="I70" s="97">
        <v>36.69</v>
      </c>
    </row>
    <row r="71" spans="1:9" s="7" customFormat="1" ht="15" customHeight="1" x14ac:dyDescent="0.35">
      <c r="A71" s="10"/>
      <c r="B71" s="90">
        <v>2008</v>
      </c>
      <c r="C71" s="90"/>
      <c r="D71" s="91">
        <v>21421</v>
      </c>
      <c r="E71" s="95">
        <v>15534209</v>
      </c>
      <c r="F71" s="95">
        <v>16002636</v>
      </c>
      <c r="G71" s="104">
        <v>3962619</v>
      </c>
      <c r="H71" s="95" t="s">
        <v>69</v>
      </c>
      <c r="I71" s="97">
        <v>39.630000000000003</v>
      </c>
    </row>
    <row r="72" spans="1:9" s="7" customFormat="1" ht="15" customHeight="1" x14ac:dyDescent="0.35">
      <c r="A72" s="10"/>
      <c r="B72" s="291" t="s">
        <v>570</v>
      </c>
      <c r="C72" s="291"/>
      <c r="D72" s="292"/>
      <c r="E72" s="295"/>
      <c r="F72" s="295"/>
      <c r="G72" s="298"/>
      <c r="H72" s="295"/>
      <c r="I72" s="301"/>
    </row>
    <row r="73" spans="1:9" s="7" customFormat="1" ht="15" customHeight="1" x14ac:dyDescent="0.35">
      <c r="A73" s="10"/>
      <c r="B73" s="220">
        <v>2020</v>
      </c>
      <c r="C73" s="220"/>
      <c r="D73" s="223">
        <v>416979</v>
      </c>
      <c r="E73" s="221">
        <v>8770758</v>
      </c>
      <c r="F73" s="221">
        <v>10973819</v>
      </c>
      <c r="G73" s="227">
        <v>560364</v>
      </c>
      <c r="H73" s="221">
        <v>134642</v>
      </c>
      <c r="I73" s="222">
        <v>19.46</v>
      </c>
    </row>
    <row r="74" spans="1:9" s="7" customFormat="1" ht="15" customHeight="1" x14ac:dyDescent="0.35">
      <c r="A74" s="10"/>
      <c r="B74" s="220">
        <v>2019</v>
      </c>
      <c r="C74" s="220"/>
      <c r="D74" s="223">
        <v>408249</v>
      </c>
      <c r="E74" s="221">
        <v>10338945</v>
      </c>
      <c r="F74" s="221">
        <v>12623619</v>
      </c>
      <c r="G74" s="227">
        <v>519920</v>
      </c>
      <c r="H74" s="221">
        <v>156072</v>
      </c>
      <c r="I74" s="222">
        <v>21.74</v>
      </c>
    </row>
    <row r="75" spans="1:9" s="7" customFormat="1" ht="15" customHeight="1" x14ac:dyDescent="0.35">
      <c r="A75" s="10"/>
      <c r="B75" s="220">
        <v>2018</v>
      </c>
      <c r="C75" s="220"/>
      <c r="D75" s="223">
        <v>383625</v>
      </c>
      <c r="E75" s="221">
        <v>9443382</v>
      </c>
      <c r="F75" s="221">
        <v>11568595</v>
      </c>
      <c r="G75" s="227">
        <v>524814</v>
      </c>
      <c r="H75" s="221">
        <v>163502</v>
      </c>
      <c r="I75" s="222">
        <v>21.63</v>
      </c>
    </row>
    <row r="76" spans="1:9" s="7" customFormat="1" ht="15" customHeight="1" x14ac:dyDescent="0.35">
      <c r="A76" s="10"/>
      <c r="B76" s="220">
        <v>2017</v>
      </c>
      <c r="C76" s="220"/>
      <c r="D76" s="223">
        <v>364326</v>
      </c>
      <c r="E76" s="221">
        <v>8667899</v>
      </c>
      <c r="F76" s="221">
        <v>10595024</v>
      </c>
      <c r="G76" s="227">
        <v>449501</v>
      </c>
      <c r="H76" s="221">
        <v>164898</v>
      </c>
      <c r="I76" s="222">
        <v>21.75</v>
      </c>
    </row>
    <row r="77" spans="1:9" s="7" customFormat="1" ht="15" customHeight="1" x14ac:dyDescent="0.35">
      <c r="A77" s="10"/>
      <c r="B77" s="220">
        <v>2016</v>
      </c>
      <c r="C77" s="220"/>
      <c r="D77" s="221">
        <v>349810</v>
      </c>
      <c r="E77" s="221">
        <v>7370759</v>
      </c>
      <c r="F77" s="221">
        <v>9003010</v>
      </c>
      <c r="G77" s="227">
        <v>462038</v>
      </c>
      <c r="H77" s="221">
        <v>129462</v>
      </c>
      <c r="I77" s="222">
        <v>20.71</v>
      </c>
    </row>
    <row r="78" spans="1:9" s="7" customFormat="1" ht="15" customHeight="1" x14ac:dyDescent="0.35">
      <c r="A78" s="10"/>
      <c r="B78" s="220">
        <v>2015</v>
      </c>
      <c r="C78" s="220"/>
      <c r="D78" s="223">
        <v>341047</v>
      </c>
      <c r="E78" s="221">
        <v>5786075</v>
      </c>
      <c r="F78" s="221">
        <v>7677735</v>
      </c>
      <c r="G78" s="227">
        <v>317366</v>
      </c>
      <c r="H78" s="221">
        <v>108536</v>
      </c>
      <c r="I78" s="222">
        <v>17.59</v>
      </c>
    </row>
    <row r="79" spans="1:9" s="7" customFormat="1" ht="15" customHeight="1" x14ac:dyDescent="0.35">
      <c r="A79" s="10"/>
      <c r="B79" s="220">
        <v>2014</v>
      </c>
      <c r="C79" s="220"/>
      <c r="D79" s="223">
        <v>332168</v>
      </c>
      <c r="E79" s="221">
        <v>4952354</v>
      </c>
      <c r="F79" s="221">
        <v>6685433</v>
      </c>
      <c r="G79" s="227">
        <v>317860</v>
      </c>
      <c r="H79" s="221">
        <v>145267</v>
      </c>
      <c r="I79" s="222">
        <v>16.27</v>
      </c>
    </row>
    <row r="80" spans="1:9" s="7" customFormat="1" ht="15" customHeight="1" x14ac:dyDescent="0.35">
      <c r="A80" s="10"/>
      <c r="B80" s="220">
        <v>2013</v>
      </c>
      <c r="C80" s="220"/>
      <c r="D80" s="223">
        <v>325627</v>
      </c>
      <c r="E80" s="221">
        <v>4209232</v>
      </c>
      <c r="F80" s="221">
        <v>5761469</v>
      </c>
      <c r="G80" s="227">
        <v>265511</v>
      </c>
      <c r="H80" s="221">
        <v>106446</v>
      </c>
      <c r="I80" s="222">
        <v>14.8</v>
      </c>
    </row>
    <row r="81" spans="1:14" s="7" customFormat="1" ht="15" customHeight="1" x14ac:dyDescent="0.35">
      <c r="A81" s="10"/>
      <c r="B81" s="90">
        <v>2012</v>
      </c>
      <c r="C81" s="90"/>
      <c r="D81" s="91">
        <v>324604</v>
      </c>
      <c r="E81" s="95">
        <v>3299862</v>
      </c>
      <c r="F81" s="95">
        <v>5216563</v>
      </c>
      <c r="G81" s="104">
        <v>229183</v>
      </c>
      <c r="H81" s="95">
        <v>82741</v>
      </c>
      <c r="I81" s="97">
        <v>11.73</v>
      </c>
    </row>
    <row r="82" spans="1:14" s="7" customFormat="1" ht="15" customHeight="1" x14ac:dyDescent="0.35">
      <c r="A82" s="10"/>
      <c r="B82" s="90">
        <v>2011</v>
      </c>
      <c r="C82" s="90"/>
      <c r="D82" s="91">
        <v>329833</v>
      </c>
      <c r="E82" s="95">
        <v>4569422</v>
      </c>
      <c r="F82" s="95">
        <v>6340516</v>
      </c>
      <c r="G82" s="104">
        <v>274128</v>
      </c>
      <c r="H82" s="95">
        <v>86204</v>
      </c>
      <c r="I82" s="97">
        <v>14.56</v>
      </c>
    </row>
    <row r="83" spans="1:14" s="7" customFormat="1" ht="15" customHeight="1" x14ac:dyDescent="0.35">
      <c r="A83" s="10"/>
      <c r="B83" s="90">
        <v>2010</v>
      </c>
      <c r="C83" s="90"/>
      <c r="D83" s="91">
        <v>328679</v>
      </c>
      <c r="E83" s="95">
        <v>6182988</v>
      </c>
      <c r="F83" s="95">
        <v>7903928</v>
      </c>
      <c r="G83" s="104">
        <v>354976</v>
      </c>
      <c r="H83" s="95">
        <v>92047</v>
      </c>
      <c r="I83" s="97">
        <v>18.350000000000001</v>
      </c>
    </row>
    <row r="84" spans="1:14" s="13" customFormat="1" ht="15" customHeight="1" collapsed="1" x14ac:dyDescent="0.35">
      <c r="A84" s="10"/>
      <c r="B84" s="90">
        <v>2009</v>
      </c>
      <c r="C84" s="90"/>
      <c r="D84" s="91">
        <v>333703</v>
      </c>
      <c r="E84" s="95">
        <v>5498832</v>
      </c>
      <c r="F84" s="95">
        <v>8150757</v>
      </c>
      <c r="G84" s="104">
        <v>638383</v>
      </c>
      <c r="H84" s="95" t="s">
        <v>69</v>
      </c>
      <c r="I84" s="97">
        <v>16.07</v>
      </c>
      <c r="J84" s="7"/>
      <c r="K84" s="7"/>
      <c r="L84" s="7"/>
      <c r="M84" s="7"/>
      <c r="N84" s="7"/>
    </row>
    <row r="85" spans="1:14" s="13" customFormat="1" ht="15" customHeight="1" x14ac:dyDescent="0.35">
      <c r="A85" s="10"/>
      <c r="B85" s="90">
        <v>2008</v>
      </c>
      <c r="C85" s="90"/>
      <c r="D85" s="91">
        <v>335432</v>
      </c>
      <c r="E85" s="95">
        <v>7524508</v>
      </c>
      <c r="F85" s="95">
        <v>10208059</v>
      </c>
      <c r="G85" s="104">
        <v>647407</v>
      </c>
      <c r="H85" s="95" t="s">
        <v>69</v>
      </c>
      <c r="I85" s="97">
        <v>20.77</v>
      </c>
      <c r="J85" s="7"/>
      <c r="K85" s="7"/>
      <c r="L85" s="7"/>
      <c r="M85" s="7"/>
      <c r="N85" s="7"/>
    </row>
    <row r="86" spans="1:14" s="13" customFormat="1" ht="15" customHeight="1" x14ac:dyDescent="0.35">
      <c r="A86" s="10"/>
      <c r="B86" s="291" t="s">
        <v>571</v>
      </c>
      <c r="C86" s="291"/>
      <c r="D86" s="292"/>
      <c r="E86" s="295"/>
      <c r="F86" s="295"/>
      <c r="G86" s="298"/>
      <c r="H86" s="295"/>
      <c r="I86" s="301"/>
      <c r="J86" s="7"/>
      <c r="K86" s="7"/>
      <c r="L86" s="7"/>
      <c r="M86" s="7"/>
      <c r="N86" s="7"/>
    </row>
    <row r="87" spans="1:14" s="13" customFormat="1" ht="15" customHeight="1" x14ac:dyDescent="0.35">
      <c r="A87" s="10"/>
      <c r="B87" s="220">
        <v>2020</v>
      </c>
      <c r="C87" s="220"/>
      <c r="D87" s="223">
        <v>11398</v>
      </c>
      <c r="E87" s="221">
        <v>1045743</v>
      </c>
      <c r="F87" s="221">
        <v>1123820</v>
      </c>
      <c r="G87" s="227">
        <v>135541</v>
      </c>
      <c r="H87" s="221">
        <v>71330</v>
      </c>
      <c r="I87" s="222">
        <v>24.62</v>
      </c>
      <c r="J87" s="7"/>
      <c r="K87" s="7"/>
      <c r="L87" s="7"/>
      <c r="M87" s="7"/>
      <c r="N87" s="7"/>
    </row>
    <row r="88" spans="1:14" s="13" customFormat="1" ht="15" customHeight="1" x14ac:dyDescent="0.35">
      <c r="A88" s="10"/>
      <c r="B88" s="220">
        <v>2019</v>
      </c>
      <c r="C88" s="220"/>
      <c r="D88" s="223">
        <v>8338</v>
      </c>
      <c r="E88" s="221">
        <v>1025628</v>
      </c>
      <c r="F88" s="221">
        <v>1092010</v>
      </c>
      <c r="G88" s="227">
        <v>139386</v>
      </c>
      <c r="H88" s="221">
        <v>59997</v>
      </c>
      <c r="I88" s="222">
        <v>23.96</v>
      </c>
      <c r="J88" s="7"/>
      <c r="K88" s="7"/>
      <c r="L88" s="7"/>
      <c r="M88" s="7"/>
      <c r="N88" s="7"/>
    </row>
    <row r="89" spans="1:14" s="13" customFormat="1" ht="15" customHeight="1" x14ac:dyDescent="0.35">
      <c r="A89" s="10"/>
      <c r="B89" s="220">
        <v>2018</v>
      </c>
      <c r="C89" s="220"/>
      <c r="D89" s="223">
        <v>8316</v>
      </c>
      <c r="E89" s="221">
        <v>891732</v>
      </c>
      <c r="F89" s="221">
        <v>1087989</v>
      </c>
      <c r="G89" s="227">
        <v>77943</v>
      </c>
      <c r="H89" s="221">
        <v>45410</v>
      </c>
      <c r="I89" s="222">
        <v>21.9</v>
      </c>
      <c r="J89" s="7"/>
      <c r="K89" s="7"/>
      <c r="L89" s="7"/>
      <c r="M89" s="7"/>
      <c r="N89" s="7"/>
    </row>
    <row r="90" spans="1:14" s="7" customFormat="1" ht="15" customHeight="1" x14ac:dyDescent="0.35">
      <c r="A90" s="10"/>
      <c r="B90" s="220">
        <v>2017</v>
      </c>
      <c r="C90" s="220"/>
      <c r="D90" s="223">
        <v>8428</v>
      </c>
      <c r="E90" s="221">
        <v>639542</v>
      </c>
      <c r="F90" s="221">
        <v>785802</v>
      </c>
      <c r="G90" s="227">
        <v>66960</v>
      </c>
      <c r="H90" s="221">
        <v>42693</v>
      </c>
      <c r="I90" s="222">
        <v>16.489999999999998</v>
      </c>
    </row>
    <row r="91" spans="1:14" s="7" customFormat="1" ht="15" customHeight="1" x14ac:dyDescent="0.35">
      <c r="A91" s="10"/>
      <c r="B91" s="220">
        <v>2016</v>
      </c>
      <c r="C91" s="220"/>
      <c r="D91" s="221">
        <v>8584</v>
      </c>
      <c r="E91" s="221">
        <v>469122</v>
      </c>
      <c r="F91" s="221">
        <v>693650</v>
      </c>
      <c r="G91" s="227">
        <v>54908</v>
      </c>
      <c r="H91" s="221">
        <v>22989</v>
      </c>
      <c r="I91" s="222">
        <v>12.11</v>
      </c>
    </row>
    <row r="92" spans="1:14" s="7" customFormat="1" ht="15" customHeight="1" x14ac:dyDescent="0.35">
      <c r="A92" s="10"/>
      <c r="B92" s="220">
        <v>2015</v>
      </c>
      <c r="C92" s="220"/>
      <c r="D92" s="223">
        <v>8778</v>
      </c>
      <c r="E92" s="221">
        <v>515706</v>
      </c>
      <c r="F92" s="221">
        <v>805216</v>
      </c>
      <c r="G92" s="227">
        <v>95836</v>
      </c>
      <c r="H92" s="221">
        <v>33409</v>
      </c>
      <c r="I92" s="222">
        <v>13.7</v>
      </c>
    </row>
    <row r="93" spans="1:14" s="7" customFormat="1" ht="15" customHeight="1" x14ac:dyDescent="0.35">
      <c r="A93" s="10"/>
      <c r="B93" s="220">
        <v>2014</v>
      </c>
      <c r="C93" s="220"/>
      <c r="D93" s="223">
        <v>8984</v>
      </c>
      <c r="E93" s="221">
        <v>812044</v>
      </c>
      <c r="F93" s="221">
        <v>890523</v>
      </c>
      <c r="G93" s="227">
        <v>98091</v>
      </c>
      <c r="H93" s="221">
        <v>47547</v>
      </c>
      <c r="I93" s="222">
        <v>21.88</v>
      </c>
    </row>
    <row r="94" spans="1:14" s="13" customFormat="1" ht="15" customHeight="1" x14ac:dyDescent="0.35">
      <c r="A94" s="10"/>
      <c r="B94" s="220">
        <v>2013</v>
      </c>
      <c r="C94" s="220"/>
      <c r="D94" s="223">
        <v>8986</v>
      </c>
      <c r="E94" s="221">
        <v>554913</v>
      </c>
      <c r="F94" s="221">
        <v>657681</v>
      </c>
      <c r="G94" s="227">
        <v>81352</v>
      </c>
      <c r="H94" s="221">
        <v>45556</v>
      </c>
      <c r="I94" s="222">
        <v>16.010000000000002</v>
      </c>
      <c r="J94" s="7"/>
      <c r="K94" s="7"/>
      <c r="L94" s="7"/>
      <c r="M94" s="7"/>
      <c r="N94" s="7"/>
    </row>
    <row r="95" spans="1:14" s="7" customFormat="1" ht="15" customHeight="1" x14ac:dyDescent="0.35">
      <c r="A95" s="10"/>
      <c r="B95" s="90">
        <v>2012</v>
      </c>
      <c r="C95" s="90"/>
      <c r="D95" s="91">
        <v>9168</v>
      </c>
      <c r="E95" s="95">
        <v>391019</v>
      </c>
      <c r="F95" s="95">
        <v>549341</v>
      </c>
      <c r="G95" s="104">
        <v>52812</v>
      </c>
      <c r="H95" s="95">
        <v>32469</v>
      </c>
      <c r="I95" s="97">
        <v>11.06</v>
      </c>
    </row>
    <row r="96" spans="1:14" s="7" customFormat="1" ht="15" customHeight="1" x14ac:dyDescent="0.35">
      <c r="A96" s="10"/>
      <c r="B96" s="90">
        <v>2011</v>
      </c>
      <c r="C96" s="90"/>
      <c r="D96" s="91">
        <v>9882</v>
      </c>
      <c r="E96" s="95">
        <v>636013</v>
      </c>
      <c r="F96" s="95">
        <v>726453</v>
      </c>
      <c r="G96" s="104">
        <v>87140</v>
      </c>
      <c r="H96" s="95">
        <v>30498</v>
      </c>
      <c r="I96" s="97">
        <v>17.670000000000002</v>
      </c>
    </row>
    <row r="97" spans="1:14" s="7" customFormat="1" ht="15" customHeight="1" x14ac:dyDescent="0.35">
      <c r="A97" s="10"/>
      <c r="B97" s="90">
        <v>2010</v>
      </c>
      <c r="C97" s="90"/>
      <c r="D97" s="91">
        <v>10403</v>
      </c>
      <c r="E97" s="95">
        <v>624805</v>
      </c>
      <c r="F97" s="95">
        <v>731571</v>
      </c>
      <c r="G97" s="104">
        <v>70651</v>
      </c>
      <c r="H97" s="95">
        <v>28966</v>
      </c>
      <c r="I97" s="97">
        <v>16.7</v>
      </c>
    </row>
    <row r="98" spans="1:14" s="7" customFormat="1" ht="15" customHeight="1" x14ac:dyDescent="0.35">
      <c r="A98" s="10"/>
      <c r="B98" s="90">
        <v>2009</v>
      </c>
      <c r="C98" s="90"/>
      <c r="D98" s="91">
        <v>11027</v>
      </c>
      <c r="E98" s="95">
        <v>731013</v>
      </c>
      <c r="F98" s="95">
        <v>797096</v>
      </c>
      <c r="G98" s="104">
        <v>81837</v>
      </c>
      <c r="H98" s="95" t="s">
        <v>69</v>
      </c>
      <c r="I98" s="97">
        <v>20.74</v>
      </c>
    </row>
    <row r="99" spans="1:14" s="7" customFormat="1" ht="15" customHeight="1" x14ac:dyDescent="0.35">
      <c r="A99" s="10"/>
      <c r="B99" s="90">
        <v>2008</v>
      </c>
      <c r="C99" s="90"/>
      <c r="D99" s="91">
        <v>11352</v>
      </c>
      <c r="E99" s="95">
        <v>930880</v>
      </c>
      <c r="F99" s="95">
        <v>1021507</v>
      </c>
      <c r="G99" s="104">
        <v>76395</v>
      </c>
      <c r="H99" s="95" t="s">
        <v>69</v>
      </c>
      <c r="I99" s="97">
        <v>24.38</v>
      </c>
    </row>
    <row r="100" spans="1:14" s="7" customFormat="1" ht="15" customHeight="1" x14ac:dyDescent="0.35">
      <c r="A100" s="6"/>
      <c r="B100" s="288" t="s">
        <v>11</v>
      </c>
      <c r="C100" s="288"/>
      <c r="D100" s="289"/>
      <c r="E100" s="294"/>
      <c r="F100" s="294"/>
      <c r="G100" s="289"/>
      <c r="H100" s="294"/>
      <c r="I100" s="296"/>
      <c r="J100" s="6"/>
      <c r="K100" s="6"/>
      <c r="L100" s="6"/>
      <c r="M100" s="6"/>
      <c r="N100" s="6"/>
    </row>
    <row r="101" spans="1:14" s="7" customFormat="1" ht="15" customHeight="1" x14ac:dyDescent="0.35">
      <c r="A101" s="10"/>
      <c r="B101" s="83" t="s">
        <v>12</v>
      </c>
      <c r="C101" s="83"/>
      <c r="D101" s="80"/>
      <c r="E101" s="94"/>
      <c r="F101" s="94"/>
      <c r="G101" s="80"/>
      <c r="H101" s="94"/>
      <c r="I101" s="98"/>
      <c r="J101" s="13"/>
      <c r="K101" s="13"/>
      <c r="L101" s="13"/>
      <c r="M101" s="13"/>
      <c r="N101" s="13"/>
    </row>
    <row r="102" spans="1:14" s="7" customFormat="1" ht="15" customHeight="1" x14ac:dyDescent="0.35">
      <c r="A102" s="10"/>
      <c r="B102" s="220">
        <v>2020</v>
      </c>
      <c r="C102" s="220"/>
      <c r="D102" s="223">
        <v>1299750</v>
      </c>
      <c r="E102" s="221">
        <v>13386969</v>
      </c>
      <c r="F102" s="221">
        <v>16410547</v>
      </c>
      <c r="G102" s="227">
        <v>1537176</v>
      </c>
      <c r="H102" s="221">
        <v>300022</v>
      </c>
      <c r="I102" s="222">
        <v>21</v>
      </c>
      <c r="J102" s="13"/>
      <c r="K102" s="13"/>
      <c r="L102" s="13"/>
      <c r="M102" s="13"/>
      <c r="N102" s="13"/>
    </row>
    <row r="103" spans="1:14" s="7" customFormat="1" ht="15" customHeight="1" x14ac:dyDescent="0.35">
      <c r="A103" s="10"/>
      <c r="B103" s="220">
        <v>2019</v>
      </c>
      <c r="C103" s="220"/>
      <c r="D103" s="223">
        <v>1317039</v>
      </c>
      <c r="E103" s="221">
        <v>14463635</v>
      </c>
      <c r="F103" s="221">
        <v>18216860</v>
      </c>
      <c r="G103" s="227">
        <v>1292216</v>
      </c>
      <c r="H103" s="221">
        <v>309777</v>
      </c>
      <c r="I103" s="222">
        <v>21.29</v>
      </c>
      <c r="J103" s="13"/>
      <c r="K103" s="13"/>
      <c r="L103" s="13"/>
      <c r="M103" s="13"/>
      <c r="N103" s="13"/>
    </row>
    <row r="104" spans="1:14" s="7" customFormat="1" ht="15" customHeight="1" x14ac:dyDescent="0.35">
      <c r="A104" s="10"/>
      <c r="B104" s="220">
        <v>2018</v>
      </c>
      <c r="C104" s="220"/>
      <c r="D104" s="223">
        <v>1276965</v>
      </c>
      <c r="E104" s="221">
        <v>13885626</v>
      </c>
      <c r="F104" s="221">
        <v>17149140</v>
      </c>
      <c r="G104" s="227">
        <v>1107223</v>
      </c>
      <c r="H104" s="221">
        <v>344370</v>
      </c>
      <c r="I104" s="222">
        <v>21.83</v>
      </c>
      <c r="J104" s="13"/>
      <c r="K104" s="13"/>
      <c r="L104" s="13"/>
      <c r="M104" s="13"/>
      <c r="N104" s="13"/>
    </row>
    <row r="105" spans="1:14" s="7" customFormat="1" ht="15" customHeight="1" x14ac:dyDescent="0.35">
      <c r="A105" s="10"/>
      <c r="B105" s="220">
        <v>2017</v>
      </c>
      <c r="C105" s="220"/>
      <c r="D105" s="223">
        <v>1241549</v>
      </c>
      <c r="E105" s="221">
        <v>12107372</v>
      </c>
      <c r="F105" s="221">
        <v>14986107</v>
      </c>
      <c r="G105" s="227">
        <v>1464645</v>
      </c>
      <c r="H105" s="221">
        <v>320424</v>
      </c>
      <c r="I105" s="222">
        <v>20.34</v>
      </c>
      <c r="J105" s="13"/>
      <c r="K105" s="13"/>
      <c r="L105" s="13"/>
      <c r="M105" s="13"/>
      <c r="N105" s="13"/>
    </row>
    <row r="106" spans="1:14" s="7" customFormat="1" ht="15" customHeight="1" x14ac:dyDescent="0.35">
      <c r="A106" s="10"/>
      <c r="B106" s="220">
        <v>2016</v>
      </c>
      <c r="C106" s="220"/>
      <c r="D106" s="223">
        <v>1195064</v>
      </c>
      <c r="E106" s="221">
        <v>10644422</v>
      </c>
      <c r="F106" s="221">
        <v>13746142</v>
      </c>
      <c r="G106" s="227">
        <v>1201167</v>
      </c>
      <c r="H106" s="221">
        <v>310530</v>
      </c>
      <c r="I106" s="222">
        <v>19.420000000000002</v>
      </c>
      <c r="J106" s="13"/>
      <c r="K106" s="13"/>
      <c r="L106" s="13"/>
      <c r="M106" s="13"/>
      <c r="N106" s="13"/>
    </row>
    <row r="107" spans="1:14" s="7" customFormat="1" ht="15" customHeight="1" x14ac:dyDescent="0.35">
      <c r="A107" s="10"/>
      <c r="B107" s="220">
        <v>2015</v>
      </c>
      <c r="C107" s="220"/>
      <c r="D107" s="223">
        <v>1162069</v>
      </c>
      <c r="E107" s="221">
        <v>9205840</v>
      </c>
      <c r="F107" s="221">
        <v>12281540</v>
      </c>
      <c r="G107" s="227">
        <v>1158877</v>
      </c>
      <c r="H107" s="221">
        <v>341384</v>
      </c>
      <c r="I107" s="222">
        <v>17.96</v>
      </c>
      <c r="J107" s="13"/>
      <c r="K107" s="13"/>
      <c r="L107" s="13"/>
      <c r="M107" s="13"/>
      <c r="N107" s="13"/>
    </row>
    <row r="108" spans="1:14" s="7" customFormat="1" ht="15" customHeight="1" x14ac:dyDescent="0.35">
      <c r="A108" s="10"/>
      <c r="B108" s="220">
        <v>2014</v>
      </c>
      <c r="C108" s="220"/>
      <c r="D108" s="223">
        <v>1127285</v>
      </c>
      <c r="E108" s="221">
        <v>7969880</v>
      </c>
      <c r="F108" s="221">
        <v>10689403</v>
      </c>
      <c r="G108" s="227">
        <v>844507</v>
      </c>
      <c r="H108" s="221">
        <v>327563</v>
      </c>
      <c r="I108" s="222">
        <v>16.41</v>
      </c>
      <c r="J108" s="13"/>
      <c r="K108" s="13"/>
      <c r="L108" s="13"/>
      <c r="M108" s="13"/>
      <c r="N108" s="13"/>
    </row>
    <row r="109" spans="1:14" s="7" customFormat="1" ht="15" customHeight="1" x14ac:dyDescent="0.35">
      <c r="A109" s="10"/>
      <c r="B109" s="220">
        <v>2013</v>
      </c>
      <c r="C109" s="220"/>
      <c r="D109" s="223">
        <v>1097452</v>
      </c>
      <c r="E109" s="221">
        <v>6851662</v>
      </c>
      <c r="F109" s="221">
        <v>9423906</v>
      </c>
      <c r="G109" s="227">
        <v>870886</v>
      </c>
      <c r="H109" s="221">
        <v>280619</v>
      </c>
      <c r="I109" s="222">
        <v>14.83</v>
      </c>
    </row>
    <row r="110" spans="1:14" s="7" customFormat="1" ht="15" customHeight="1" x14ac:dyDescent="0.35">
      <c r="A110" s="10"/>
      <c r="B110" s="90">
        <v>2012</v>
      </c>
      <c r="C110" s="90"/>
      <c r="D110" s="91">
        <v>1064216</v>
      </c>
      <c r="E110" s="95">
        <v>6254364</v>
      </c>
      <c r="F110" s="95">
        <v>9019492</v>
      </c>
      <c r="G110" s="104">
        <v>958090</v>
      </c>
      <c r="H110" s="95">
        <v>322521</v>
      </c>
      <c r="I110" s="97">
        <v>13.63</v>
      </c>
    </row>
    <row r="111" spans="1:14" s="7" customFormat="1" ht="15" customHeight="1" x14ac:dyDescent="0.35">
      <c r="A111" s="10"/>
      <c r="B111" s="90">
        <v>2011</v>
      </c>
      <c r="C111" s="90"/>
      <c r="D111" s="91">
        <v>1112521</v>
      </c>
      <c r="E111" s="95">
        <v>9480284</v>
      </c>
      <c r="F111" s="95">
        <v>11505515</v>
      </c>
      <c r="G111" s="104">
        <v>1697080</v>
      </c>
      <c r="H111" s="95">
        <v>413379</v>
      </c>
      <c r="I111" s="97">
        <v>18.690000000000001</v>
      </c>
    </row>
    <row r="112" spans="1:14" s="7" customFormat="1" ht="15" customHeight="1" x14ac:dyDescent="0.35">
      <c r="A112" s="10"/>
      <c r="B112" s="90">
        <v>2010</v>
      </c>
      <c r="C112" s="90"/>
      <c r="D112" s="91">
        <v>1144362</v>
      </c>
      <c r="E112" s="95">
        <v>11782944</v>
      </c>
      <c r="F112" s="95">
        <v>13876846</v>
      </c>
      <c r="G112" s="104">
        <v>1908073</v>
      </c>
      <c r="H112" s="95">
        <v>320935</v>
      </c>
      <c r="I112" s="97">
        <v>21.38</v>
      </c>
    </row>
    <row r="113" spans="1:9" s="7" customFormat="1" ht="15" customHeight="1" x14ac:dyDescent="0.35">
      <c r="A113" s="10"/>
      <c r="B113" s="90">
        <v>2009</v>
      </c>
      <c r="C113" s="90"/>
      <c r="D113" s="91">
        <v>1198827</v>
      </c>
      <c r="E113" s="95">
        <v>13880087</v>
      </c>
      <c r="F113" s="95">
        <v>15967915</v>
      </c>
      <c r="G113" s="104">
        <v>2951737</v>
      </c>
      <c r="H113" s="95" t="s">
        <v>69</v>
      </c>
      <c r="I113" s="97">
        <v>24.83</v>
      </c>
    </row>
    <row r="114" spans="1:9" s="7" customFormat="1" ht="15" customHeight="1" x14ac:dyDescent="0.35">
      <c r="A114" s="10"/>
      <c r="B114" s="90">
        <v>2008</v>
      </c>
      <c r="C114" s="90"/>
      <c r="D114" s="91">
        <v>1234920</v>
      </c>
      <c r="E114" s="95">
        <v>15504020</v>
      </c>
      <c r="F114" s="95">
        <v>18960301</v>
      </c>
      <c r="G114" s="104">
        <v>2335516</v>
      </c>
      <c r="H114" s="95" t="s">
        <v>69</v>
      </c>
      <c r="I114" s="97">
        <v>26.63</v>
      </c>
    </row>
    <row r="115" spans="1:9" s="7" customFormat="1" ht="15" customHeight="1" x14ac:dyDescent="0.35">
      <c r="A115" s="10"/>
      <c r="B115" s="291" t="s">
        <v>36</v>
      </c>
      <c r="C115" s="291"/>
      <c r="D115" s="292"/>
      <c r="E115" s="295"/>
      <c r="F115" s="295"/>
      <c r="G115" s="298"/>
      <c r="H115" s="295"/>
      <c r="I115" s="301"/>
    </row>
    <row r="116" spans="1:9" s="7" customFormat="1" ht="15" customHeight="1" x14ac:dyDescent="0.35">
      <c r="A116" s="10"/>
      <c r="B116" s="220">
        <v>2020</v>
      </c>
      <c r="C116" s="220"/>
      <c r="D116" s="223">
        <v>1249337</v>
      </c>
      <c r="E116" s="221">
        <v>6580883</v>
      </c>
      <c r="F116" s="221">
        <v>8088468</v>
      </c>
      <c r="G116" s="227">
        <v>710859</v>
      </c>
      <c r="H116" s="221">
        <v>48841</v>
      </c>
      <c r="I116" s="222">
        <v>29.81</v>
      </c>
    </row>
    <row r="117" spans="1:9" s="7" customFormat="1" ht="15" customHeight="1" x14ac:dyDescent="0.35">
      <c r="A117" s="10"/>
      <c r="B117" s="220">
        <v>2019</v>
      </c>
      <c r="C117" s="220"/>
      <c r="D117" s="223">
        <v>1265671</v>
      </c>
      <c r="E117" s="221">
        <v>7065093</v>
      </c>
      <c r="F117" s="221">
        <v>9068221</v>
      </c>
      <c r="G117" s="227">
        <v>356285</v>
      </c>
      <c r="H117" s="221">
        <v>56246</v>
      </c>
      <c r="I117" s="222">
        <v>29.69</v>
      </c>
    </row>
    <row r="118" spans="1:9" s="7" customFormat="1" ht="15" customHeight="1" x14ac:dyDescent="0.35">
      <c r="A118" s="10"/>
      <c r="B118" s="220">
        <v>2018</v>
      </c>
      <c r="C118" s="220"/>
      <c r="D118" s="223">
        <v>1227831</v>
      </c>
      <c r="E118" s="221">
        <v>6495825</v>
      </c>
      <c r="F118" s="221">
        <v>8157018</v>
      </c>
      <c r="G118" s="227">
        <v>320502</v>
      </c>
      <c r="H118" s="221">
        <v>78427</v>
      </c>
      <c r="I118" s="222">
        <v>29.02</v>
      </c>
    </row>
    <row r="119" spans="1:9" s="7" customFormat="1" ht="15" customHeight="1" x14ac:dyDescent="0.35">
      <c r="A119" s="10"/>
      <c r="B119" s="220">
        <v>2017</v>
      </c>
      <c r="C119" s="220"/>
      <c r="D119" s="223">
        <v>1194761</v>
      </c>
      <c r="E119" s="221">
        <v>5423161</v>
      </c>
      <c r="F119" s="221">
        <v>6940306</v>
      </c>
      <c r="G119" s="227">
        <v>446618</v>
      </c>
      <c r="H119" s="221">
        <v>48451</v>
      </c>
      <c r="I119" s="222">
        <v>25.81</v>
      </c>
    </row>
    <row r="120" spans="1:9" s="7" customFormat="1" ht="15" customHeight="1" x14ac:dyDescent="0.35">
      <c r="A120" s="10"/>
      <c r="B120" s="220">
        <v>2016</v>
      </c>
      <c r="C120" s="220"/>
      <c r="D120" s="221">
        <v>1150336</v>
      </c>
      <c r="E120" s="221">
        <v>4740425</v>
      </c>
      <c r="F120" s="221">
        <v>6161723</v>
      </c>
      <c r="G120" s="227">
        <v>508721</v>
      </c>
      <c r="H120" s="221">
        <v>85659</v>
      </c>
      <c r="I120" s="222">
        <v>24.76</v>
      </c>
    </row>
    <row r="121" spans="1:9" s="7" customFormat="1" ht="15" customHeight="1" x14ac:dyDescent="0.35">
      <c r="A121" s="10"/>
      <c r="B121" s="220">
        <v>2015</v>
      </c>
      <c r="C121" s="220"/>
      <c r="D121" s="223">
        <v>1118988</v>
      </c>
      <c r="E121" s="221">
        <v>4337600</v>
      </c>
      <c r="F121" s="221">
        <v>5744178</v>
      </c>
      <c r="G121" s="227">
        <v>452875</v>
      </c>
      <c r="H121" s="221">
        <v>136120</v>
      </c>
      <c r="I121" s="222">
        <v>24.24</v>
      </c>
    </row>
    <row r="122" spans="1:9" s="7" customFormat="1" ht="15" customHeight="1" x14ac:dyDescent="0.35">
      <c r="A122" s="10"/>
      <c r="B122" s="220">
        <v>2014</v>
      </c>
      <c r="C122" s="220"/>
      <c r="D122" s="223">
        <v>1086028</v>
      </c>
      <c r="E122" s="221">
        <v>3770772</v>
      </c>
      <c r="F122" s="221">
        <v>5085721</v>
      </c>
      <c r="G122" s="227">
        <v>244753</v>
      </c>
      <c r="H122" s="221">
        <v>130217</v>
      </c>
      <c r="I122" s="222">
        <v>22.53</v>
      </c>
    </row>
    <row r="123" spans="1:9" s="7" customFormat="1" ht="15" customHeight="1" x14ac:dyDescent="0.35">
      <c r="A123" s="10"/>
      <c r="B123" s="220">
        <v>2013</v>
      </c>
      <c r="C123" s="220"/>
      <c r="D123" s="223">
        <v>1056700</v>
      </c>
      <c r="E123" s="221">
        <v>3073753</v>
      </c>
      <c r="F123" s="221">
        <v>4326402</v>
      </c>
      <c r="G123" s="227">
        <v>213947</v>
      </c>
      <c r="H123" s="221">
        <v>75986</v>
      </c>
      <c r="I123" s="222">
        <v>19.489999999999998</v>
      </c>
    </row>
    <row r="124" spans="1:9" s="7" customFormat="1" ht="15" customHeight="1" x14ac:dyDescent="0.35">
      <c r="A124" s="10"/>
      <c r="B124" s="90">
        <v>2012</v>
      </c>
      <c r="C124" s="90"/>
      <c r="D124" s="91">
        <v>1021714</v>
      </c>
      <c r="E124" s="95">
        <v>2743322</v>
      </c>
      <c r="F124" s="95">
        <v>4017378</v>
      </c>
      <c r="G124" s="104">
        <v>246906</v>
      </c>
      <c r="H124" s="95">
        <v>131353</v>
      </c>
      <c r="I124" s="97">
        <v>17.309999999999999</v>
      </c>
    </row>
    <row r="125" spans="1:9" s="7" customFormat="1" ht="15" customHeight="1" x14ac:dyDescent="0.35">
      <c r="A125" s="10"/>
      <c r="B125" s="90">
        <v>2011</v>
      </c>
      <c r="C125" s="90"/>
      <c r="D125" s="91">
        <v>1065905</v>
      </c>
      <c r="E125" s="95">
        <v>3666415</v>
      </c>
      <c r="F125" s="95">
        <v>4839071</v>
      </c>
      <c r="G125" s="104">
        <v>473672</v>
      </c>
      <c r="H125" s="95">
        <v>165663</v>
      </c>
      <c r="I125" s="97">
        <v>20.53</v>
      </c>
    </row>
    <row r="126" spans="1:9" s="7" customFormat="1" ht="15" customHeight="1" x14ac:dyDescent="0.35">
      <c r="A126" s="10"/>
      <c r="B126" s="90">
        <v>2010</v>
      </c>
      <c r="C126" s="90"/>
      <c r="D126" s="91">
        <v>1095369</v>
      </c>
      <c r="E126" s="95">
        <v>5498937</v>
      </c>
      <c r="F126" s="95">
        <v>6244703</v>
      </c>
      <c r="G126" s="104">
        <v>816729</v>
      </c>
      <c r="H126" s="95">
        <v>46121</v>
      </c>
      <c r="I126" s="97">
        <v>27.78</v>
      </c>
    </row>
    <row r="127" spans="1:9" s="7" customFormat="1" ht="15" customHeight="1" x14ac:dyDescent="0.35">
      <c r="A127" s="10"/>
      <c r="B127" s="90">
        <v>2009</v>
      </c>
      <c r="C127" s="90"/>
      <c r="D127" s="91">
        <v>1148429</v>
      </c>
      <c r="E127" s="95">
        <v>5379344</v>
      </c>
      <c r="F127" s="95">
        <v>6532543</v>
      </c>
      <c r="G127" s="104">
        <v>1040420</v>
      </c>
      <c r="H127" s="95" t="s">
        <v>69</v>
      </c>
      <c r="I127" s="97">
        <v>26.37</v>
      </c>
    </row>
    <row r="128" spans="1:9" s="7" customFormat="1" ht="15" customHeight="1" x14ac:dyDescent="0.35">
      <c r="A128" s="10"/>
      <c r="B128" s="90">
        <v>2008</v>
      </c>
      <c r="C128" s="90"/>
      <c r="D128" s="91">
        <v>1182115</v>
      </c>
      <c r="E128" s="95">
        <v>6182171</v>
      </c>
      <c r="F128" s="95">
        <v>7586863</v>
      </c>
      <c r="G128" s="104">
        <v>805978</v>
      </c>
      <c r="H128" s="95" t="s">
        <v>69</v>
      </c>
      <c r="I128" s="97">
        <v>29.14</v>
      </c>
    </row>
    <row r="129" spans="1:14" s="7" customFormat="1" ht="15" customHeight="1" x14ac:dyDescent="0.35">
      <c r="A129" s="10"/>
      <c r="B129" s="291" t="s">
        <v>47</v>
      </c>
      <c r="C129" s="291"/>
      <c r="D129" s="292"/>
      <c r="E129" s="295"/>
      <c r="F129" s="295"/>
      <c r="G129" s="298"/>
      <c r="H129" s="295"/>
      <c r="I129" s="301"/>
    </row>
    <row r="130" spans="1:14" s="7" customFormat="1" ht="15" customHeight="1" x14ac:dyDescent="0.35">
      <c r="A130" s="10"/>
      <c r="B130" s="220">
        <v>2020</v>
      </c>
      <c r="C130" s="220"/>
      <c r="D130" s="223">
        <v>43351</v>
      </c>
      <c r="E130" s="221">
        <v>3479437</v>
      </c>
      <c r="F130" s="221">
        <v>4385939</v>
      </c>
      <c r="G130" s="227">
        <v>249823</v>
      </c>
      <c r="H130" s="221">
        <v>95322</v>
      </c>
      <c r="I130" s="222">
        <v>16.8</v>
      </c>
    </row>
    <row r="131" spans="1:14" s="7" customFormat="1" ht="15" customHeight="1" x14ac:dyDescent="0.35">
      <c r="A131" s="10"/>
      <c r="B131" s="220">
        <v>2019</v>
      </c>
      <c r="C131" s="220"/>
      <c r="D131" s="223">
        <v>44189</v>
      </c>
      <c r="E131" s="221">
        <v>3435245</v>
      </c>
      <c r="F131" s="221">
        <v>4694319</v>
      </c>
      <c r="G131" s="227">
        <v>345317</v>
      </c>
      <c r="H131" s="221">
        <v>98843</v>
      </c>
      <c r="I131" s="222">
        <v>15.81</v>
      </c>
    </row>
    <row r="132" spans="1:14" s="7" customFormat="1" ht="15" customHeight="1" x14ac:dyDescent="0.35">
      <c r="A132" s="10"/>
      <c r="B132" s="220">
        <v>2018</v>
      </c>
      <c r="C132" s="220"/>
      <c r="D132" s="223">
        <v>42290</v>
      </c>
      <c r="E132" s="221">
        <v>3443499</v>
      </c>
      <c r="F132" s="221">
        <v>4608083</v>
      </c>
      <c r="G132" s="227">
        <v>231007</v>
      </c>
      <c r="H132" s="221">
        <v>77247</v>
      </c>
      <c r="I132" s="222">
        <v>16.88</v>
      </c>
    </row>
    <row r="133" spans="1:14" s="7" customFormat="1" ht="15" customHeight="1" x14ac:dyDescent="0.35">
      <c r="A133" s="10"/>
      <c r="B133" s="220">
        <v>2017</v>
      </c>
      <c r="C133" s="220"/>
      <c r="D133" s="223">
        <v>40284</v>
      </c>
      <c r="E133" s="221">
        <v>3323347</v>
      </c>
      <c r="F133" s="221">
        <v>3949473</v>
      </c>
      <c r="G133" s="227">
        <v>551208</v>
      </c>
      <c r="H133" s="221">
        <v>86076</v>
      </c>
      <c r="I133" s="222">
        <v>17.45</v>
      </c>
    </row>
    <row r="134" spans="1:14" s="7" customFormat="1" ht="15" customHeight="1" x14ac:dyDescent="0.35">
      <c r="A134" s="10"/>
      <c r="B134" s="220">
        <v>2016</v>
      </c>
      <c r="C134" s="220"/>
      <c r="D134" s="221">
        <v>38600</v>
      </c>
      <c r="E134" s="221">
        <v>2995382</v>
      </c>
      <c r="F134" s="221">
        <v>3758950</v>
      </c>
      <c r="G134" s="227">
        <v>237713</v>
      </c>
      <c r="H134" s="221">
        <v>81831</v>
      </c>
      <c r="I134" s="222">
        <v>17.05</v>
      </c>
    </row>
    <row r="135" spans="1:14" s="7" customFormat="1" ht="15" customHeight="1" x14ac:dyDescent="0.35">
      <c r="A135" s="10"/>
      <c r="B135" s="220">
        <v>2015</v>
      </c>
      <c r="C135" s="220"/>
      <c r="D135" s="223">
        <v>37252</v>
      </c>
      <c r="E135" s="221">
        <v>2314594</v>
      </c>
      <c r="F135" s="221">
        <v>3337606</v>
      </c>
      <c r="G135" s="227">
        <v>233002</v>
      </c>
      <c r="H135" s="221">
        <v>77876</v>
      </c>
      <c r="I135" s="222">
        <v>14.14</v>
      </c>
    </row>
    <row r="136" spans="1:14" s="7" customFormat="1" ht="15" customHeight="1" x14ac:dyDescent="0.35">
      <c r="A136" s="10"/>
      <c r="B136" s="220">
        <v>2014</v>
      </c>
      <c r="C136" s="220"/>
      <c r="D136" s="223">
        <v>35615</v>
      </c>
      <c r="E136" s="221">
        <v>2113530</v>
      </c>
      <c r="F136" s="221">
        <v>2929602</v>
      </c>
      <c r="G136" s="227">
        <v>234978</v>
      </c>
      <c r="H136" s="221">
        <v>78726</v>
      </c>
      <c r="I136" s="222">
        <v>13.7</v>
      </c>
    </row>
    <row r="137" spans="1:14" s="13" customFormat="1" ht="15" customHeight="1" collapsed="1" x14ac:dyDescent="0.35">
      <c r="A137" s="10"/>
      <c r="B137" s="220">
        <v>2013</v>
      </c>
      <c r="C137" s="220"/>
      <c r="D137" s="223">
        <v>35185</v>
      </c>
      <c r="E137" s="221">
        <v>1644581</v>
      </c>
      <c r="F137" s="221">
        <v>2542311</v>
      </c>
      <c r="G137" s="227">
        <v>231615</v>
      </c>
      <c r="H137" s="221">
        <v>73652</v>
      </c>
      <c r="I137" s="222">
        <v>11.15</v>
      </c>
      <c r="J137" s="7"/>
      <c r="K137" s="7"/>
      <c r="L137" s="7"/>
      <c r="M137" s="7"/>
      <c r="N137" s="7"/>
    </row>
    <row r="138" spans="1:14" s="13" customFormat="1" ht="15" customHeight="1" x14ac:dyDescent="0.35">
      <c r="A138" s="10"/>
      <c r="B138" s="90">
        <v>2012</v>
      </c>
      <c r="C138" s="90"/>
      <c r="D138" s="91">
        <v>36857</v>
      </c>
      <c r="E138" s="95">
        <v>1701419</v>
      </c>
      <c r="F138" s="95">
        <v>2624767</v>
      </c>
      <c r="G138" s="104">
        <v>191663</v>
      </c>
      <c r="H138" s="95">
        <v>68327</v>
      </c>
      <c r="I138" s="97">
        <v>11.69</v>
      </c>
      <c r="J138" s="7"/>
      <c r="K138" s="7"/>
      <c r="L138" s="7"/>
      <c r="M138" s="7"/>
      <c r="N138" s="7"/>
    </row>
    <row r="139" spans="1:14" s="13" customFormat="1" ht="15" customHeight="1" x14ac:dyDescent="0.35">
      <c r="A139" s="10"/>
      <c r="B139" s="90">
        <v>2011</v>
      </c>
      <c r="C139" s="90"/>
      <c r="D139" s="91">
        <v>40552</v>
      </c>
      <c r="E139" s="95">
        <v>2781349</v>
      </c>
      <c r="F139" s="95">
        <v>3249831</v>
      </c>
      <c r="G139" s="104">
        <v>604815</v>
      </c>
      <c r="H139" s="95">
        <v>69510</v>
      </c>
      <c r="I139" s="97">
        <v>17.079999999999998</v>
      </c>
      <c r="J139" s="7"/>
      <c r="K139" s="7"/>
      <c r="L139" s="7"/>
      <c r="M139" s="7"/>
      <c r="N139" s="7"/>
    </row>
    <row r="140" spans="1:14" s="7" customFormat="1" ht="15" customHeight="1" x14ac:dyDescent="0.35">
      <c r="A140" s="10"/>
      <c r="B140" s="90">
        <v>2010</v>
      </c>
      <c r="C140" s="90"/>
      <c r="D140" s="91">
        <v>42715</v>
      </c>
      <c r="E140" s="95">
        <v>3043588</v>
      </c>
      <c r="F140" s="95">
        <v>4001238</v>
      </c>
      <c r="G140" s="104">
        <v>212854</v>
      </c>
      <c r="H140" s="95">
        <v>68816</v>
      </c>
      <c r="I140" s="97">
        <v>17.32</v>
      </c>
    </row>
    <row r="141" spans="1:14" s="7" customFormat="1" ht="15" customHeight="1" x14ac:dyDescent="0.35">
      <c r="A141" s="10"/>
      <c r="B141" s="90">
        <v>2009</v>
      </c>
      <c r="C141" s="90"/>
      <c r="D141" s="91">
        <v>43972</v>
      </c>
      <c r="E141" s="95">
        <v>3669989</v>
      </c>
      <c r="F141" s="95">
        <v>4592316</v>
      </c>
      <c r="G141" s="104">
        <v>473478</v>
      </c>
      <c r="H141" s="95" t="s">
        <v>69</v>
      </c>
      <c r="I141" s="97">
        <v>20.49</v>
      </c>
    </row>
    <row r="142" spans="1:14" s="7" customFormat="1" ht="15" customHeight="1" x14ac:dyDescent="0.35">
      <c r="A142" s="10"/>
      <c r="B142" s="90">
        <v>2008</v>
      </c>
      <c r="C142" s="90"/>
      <c r="D142" s="91">
        <v>46099</v>
      </c>
      <c r="E142" s="95">
        <v>4437584</v>
      </c>
      <c r="F142" s="95">
        <v>5517750</v>
      </c>
      <c r="G142" s="104">
        <v>465910</v>
      </c>
      <c r="H142" s="95" t="s">
        <v>69</v>
      </c>
      <c r="I142" s="97">
        <v>23.66</v>
      </c>
    </row>
    <row r="143" spans="1:14" s="7" customFormat="1" ht="15" customHeight="1" x14ac:dyDescent="0.35">
      <c r="A143" s="10"/>
      <c r="B143" s="291" t="s">
        <v>442</v>
      </c>
      <c r="C143" s="291"/>
      <c r="D143" s="292"/>
      <c r="E143" s="295"/>
      <c r="F143" s="295"/>
      <c r="G143" s="298"/>
      <c r="H143" s="295"/>
      <c r="I143" s="301"/>
    </row>
    <row r="144" spans="1:14" s="7" customFormat="1" ht="15" customHeight="1" x14ac:dyDescent="0.35">
      <c r="A144" s="10"/>
      <c r="B144" s="220">
        <v>2020</v>
      </c>
      <c r="C144" s="220"/>
      <c r="D144" s="223">
        <v>7062</v>
      </c>
      <c r="E144" s="221">
        <v>3326649</v>
      </c>
      <c r="F144" s="221">
        <v>3936140</v>
      </c>
      <c r="G144" s="227">
        <v>576495</v>
      </c>
      <c r="H144" s="221">
        <v>155859</v>
      </c>
      <c r="I144" s="222">
        <v>15.88</v>
      </c>
    </row>
    <row r="145" spans="1:14" s="7" customFormat="1" ht="15" customHeight="1" x14ac:dyDescent="0.35">
      <c r="A145" s="10"/>
      <c r="B145" s="220">
        <v>2019</v>
      </c>
      <c r="C145" s="220"/>
      <c r="D145" s="223">
        <v>7179</v>
      </c>
      <c r="E145" s="221">
        <v>3963297</v>
      </c>
      <c r="F145" s="221">
        <v>4454320</v>
      </c>
      <c r="G145" s="227">
        <v>590615</v>
      </c>
      <c r="H145" s="221">
        <v>154688</v>
      </c>
      <c r="I145" s="222">
        <v>17.690000000000001</v>
      </c>
    </row>
    <row r="146" spans="1:14" s="7" customFormat="1" ht="15" customHeight="1" x14ac:dyDescent="0.35">
      <c r="A146" s="10"/>
      <c r="B146" s="220">
        <v>2018</v>
      </c>
      <c r="C146" s="220"/>
      <c r="D146" s="223">
        <v>6844</v>
      </c>
      <c r="E146" s="221">
        <v>3946301</v>
      </c>
      <c r="F146" s="221">
        <v>4384039</v>
      </c>
      <c r="G146" s="227">
        <v>555714</v>
      </c>
      <c r="H146" s="221">
        <v>188696</v>
      </c>
      <c r="I146" s="222">
        <v>18.96</v>
      </c>
    </row>
    <row r="147" spans="1:14" s="7" customFormat="1" ht="15" customHeight="1" x14ac:dyDescent="0.35">
      <c r="A147" s="10"/>
      <c r="B147" s="220">
        <v>2017</v>
      </c>
      <c r="C147" s="220"/>
      <c r="D147" s="223">
        <v>6504</v>
      </c>
      <c r="E147" s="221">
        <v>3360865</v>
      </c>
      <c r="F147" s="221">
        <v>4096328</v>
      </c>
      <c r="G147" s="227">
        <v>466819</v>
      </c>
      <c r="H147" s="221">
        <v>185898</v>
      </c>
      <c r="I147" s="222">
        <v>17.25</v>
      </c>
    </row>
    <row r="148" spans="1:14" s="7" customFormat="1" ht="15" customHeight="1" x14ac:dyDescent="0.35">
      <c r="A148" s="10"/>
      <c r="B148" s="220">
        <v>2016</v>
      </c>
      <c r="C148" s="220"/>
      <c r="D148" s="221">
        <v>6128</v>
      </c>
      <c r="E148" s="221">
        <v>2908615</v>
      </c>
      <c r="F148" s="221">
        <v>3825469</v>
      </c>
      <c r="G148" s="227">
        <v>454732</v>
      </c>
      <c r="H148" s="221">
        <v>143039</v>
      </c>
      <c r="I148" s="222">
        <v>16.07</v>
      </c>
    </row>
    <row r="149" spans="1:14" s="6" customFormat="1" ht="15" customHeight="1" x14ac:dyDescent="0.35">
      <c r="A149" s="10"/>
      <c r="B149" s="220">
        <v>2015</v>
      </c>
      <c r="C149" s="220"/>
      <c r="D149" s="223">
        <v>5829</v>
      </c>
      <c r="E149" s="221">
        <v>2553646</v>
      </c>
      <c r="F149" s="221">
        <v>3199756</v>
      </c>
      <c r="G149" s="227">
        <v>473000</v>
      </c>
      <c r="H149" s="221">
        <v>127388</v>
      </c>
      <c r="I149" s="222">
        <v>15.04</v>
      </c>
      <c r="J149" s="7"/>
      <c r="K149" s="7"/>
      <c r="L149" s="7"/>
      <c r="M149" s="7"/>
      <c r="N149" s="7"/>
    </row>
    <row r="150" spans="1:14" s="13" customFormat="1" ht="15" customHeight="1" x14ac:dyDescent="0.35">
      <c r="A150" s="10"/>
      <c r="B150" s="220">
        <v>2014</v>
      </c>
      <c r="C150" s="220"/>
      <c r="D150" s="223">
        <v>5642</v>
      </c>
      <c r="E150" s="221">
        <v>2085579</v>
      </c>
      <c r="F150" s="221">
        <v>2674080</v>
      </c>
      <c r="G150" s="227">
        <v>364776</v>
      </c>
      <c r="H150" s="221">
        <v>118620</v>
      </c>
      <c r="I150" s="222">
        <v>12.72</v>
      </c>
      <c r="J150" s="7"/>
      <c r="K150" s="7"/>
      <c r="L150" s="7"/>
      <c r="M150" s="7"/>
      <c r="N150" s="7"/>
    </row>
    <row r="151" spans="1:14" s="13" customFormat="1" ht="15" customHeight="1" x14ac:dyDescent="0.35">
      <c r="A151" s="10"/>
      <c r="B151" s="220">
        <v>2013</v>
      </c>
      <c r="C151" s="220"/>
      <c r="D151" s="223">
        <v>5567</v>
      </c>
      <c r="E151" s="221">
        <v>2133328</v>
      </c>
      <c r="F151" s="221">
        <v>2555193</v>
      </c>
      <c r="G151" s="227">
        <v>425323</v>
      </c>
      <c r="H151" s="221">
        <v>130981</v>
      </c>
      <c r="I151" s="222">
        <v>13.62</v>
      </c>
      <c r="J151" s="7"/>
      <c r="K151" s="7"/>
      <c r="L151" s="7"/>
      <c r="M151" s="7"/>
      <c r="N151" s="7"/>
    </row>
    <row r="152" spans="1:14" s="13" customFormat="1" ht="15" customHeight="1" x14ac:dyDescent="0.35">
      <c r="A152" s="10"/>
      <c r="B152" s="90">
        <v>2012</v>
      </c>
      <c r="C152" s="90"/>
      <c r="D152" s="91">
        <v>5645</v>
      </c>
      <c r="E152" s="95">
        <v>1809623</v>
      </c>
      <c r="F152" s="95">
        <v>2377347</v>
      </c>
      <c r="G152" s="104">
        <v>519521</v>
      </c>
      <c r="H152" s="95">
        <v>122842</v>
      </c>
      <c r="I152" s="97">
        <v>11.68</v>
      </c>
      <c r="J152" s="7"/>
      <c r="K152" s="7"/>
      <c r="L152" s="7"/>
      <c r="M152" s="7"/>
      <c r="N152" s="7"/>
    </row>
    <row r="153" spans="1:14" s="7" customFormat="1" ht="15" customHeight="1" x14ac:dyDescent="0.35">
      <c r="A153" s="10"/>
      <c r="B153" s="90">
        <v>2011</v>
      </c>
      <c r="C153" s="90"/>
      <c r="D153" s="91">
        <v>6064</v>
      </c>
      <c r="E153" s="95">
        <v>3032519</v>
      </c>
      <c r="F153" s="95">
        <v>3416613</v>
      </c>
      <c r="G153" s="104">
        <v>618593</v>
      </c>
      <c r="H153" s="95">
        <v>178206</v>
      </c>
      <c r="I153" s="97">
        <v>18.29</v>
      </c>
    </row>
    <row r="154" spans="1:14" s="7" customFormat="1" ht="15" customHeight="1" x14ac:dyDescent="0.35">
      <c r="A154" s="10"/>
      <c r="B154" s="90">
        <v>2010</v>
      </c>
      <c r="C154" s="90"/>
      <c r="D154" s="91">
        <v>6278</v>
      </c>
      <c r="E154" s="95">
        <v>3240419</v>
      </c>
      <c r="F154" s="95">
        <v>3630905</v>
      </c>
      <c r="G154" s="104">
        <v>878490</v>
      </c>
      <c r="H154" s="95">
        <v>205999</v>
      </c>
      <c r="I154" s="97">
        <v>18.27</v>
      </c>
    </row>
    <row r="155" spans="1:14" s="7" customFormat="1" ht="15" customHeight="1" x14ac:dyDescent="0.35">
      <c r="A155" s="10"/>
      <c r="B155" s="90">
        <v>2009</v>
      </c>
      <c r="C155" s="90"/>
      <c r="D155" s="91">
        <v>6426</v>
      </c>
      <c r="E155" s="95">
        <v>4830754</v>
      </c>
      <c r="F155" s="95">
        <v>4843056</v>
      </c>
      <c r="G155" s="104">
        <v>1437839</v>
      </c>
      <c r="H155" s="95" t="s">
        <v>69</v>
      </c>
      <c r="I155" s="97">
        <v>27.48</v>
      </c>
    </row>
    <row r="156" spans="1:14" s="7" customFormat="1" ht="15" customHeight="1" x14ac:dyDescent="0.35">
      <c r="A156" s="10"/>
      <c r="B156" s="90">
        <v>2008</v>
      </c>
      <c r="C156" s="90"/>
      <c r="D156" s="91">
        <v>6706</v>
      </c>
      <c r="E156" s="95">
        <v>4884265</v>
      </c>
      <c r="F156" s="95">
        <v>5855688</v>
      </c>
      <c r="G156" s="104">
        <v>1063629</v>
      </c>
      <c r="H156" s="95" t="s">
        <v>69</v>
      </c>
      <c r="I156" s="97">
        <v>26.77</v>
      </c>
    </row>
    <row r="157" spans="1:14" s="7" customFormat="1" ht="15" customHeight="1" x14ac:dyDescent="0.35">
      <c r="A157" s="10"/>
      <c r="B157" s="83" t="s">
        <v>39</v>
      </c>
      <c r="C157" s="83"/>
      <c r="D157" s="80"/>
      <c r="E157" s="94"/>
      <c r="F157" s="94"/>
      <c r="G157" s="80"/>
      <c r="H157" s="94"/>
      <c r="I157" s="98"/>
      <c r="J157" s="13"/>
      <c r="K157" s="13"/>
      <c r="L157" s="13"/>
      <c r="M157" s="13"/>
      <c r="N157" s="13"/>
    </row>
    <row r="158" spans="1:14" s="7" customFormat="1" ht="15" customHeight="1" x14ac:dyDescent="0.35">
      <c r="A158" s="10"/>
      <c r="B158" s="220">
        <v>2020</v>
      </c>
      <c r="C158" s="220"/>
      <c r="D158" s="223">
        <v>1250</v>
      </c>
      <c r="E158" s="221">
        <v>7614917</v>
      </c>
      <c r="F158" s="221">
        <v>6704145</v>
      </c>
      <c r="G158" s="227">
        <v>2637969</v>
      </c>
      <c r="H158" s="221">
        <v>434877</v>
      </c>
      <c r="I158" s="222">
        <v>23.52</v>
      </c>
      <c r="J158" s="13"/>
      <c r="K158" s="13"/>
      <c r="L158" s="13"/>
      <c r="M158" s="13"/>
      <c r="N158" s="13"/>
    </row>
    <row r="159" spans="1:14" s="7" customFormat="1" ht="15" customHeight="1" x14ac:dyDescent="0.35">
      <c r="A159" s="10"/>
      <c r="B159" s="220">
        <v>2019</v>
      </c>
      <c r="C159" s="220"/>
      <c r="D159" s="223">
        <v>1291</v>
      </c>
      <c r="E159" s="221">
        <v>8344248</v>
      </c>
      <c r="F159" s="221">
        <v>7721206</v>
      </c>
      <c r="G159" s="227">
        <v>2688244</v>
      </c>
      <c r="H159" s="221">
        <v>379500</v>
      </c>
      <c r="I159" s="222">
        <v>22.79</v>
      </c>
      <c r="J159" s="13"/>
      <c r="K159" s="13"/>
      <c r="L159" s="13"/>
      <c r="M159" s="13"/>
      <c r="N159" s="13"/>
    </row>
    <row r="160" spans="1:14" s="7" customFormat="1" ht="15" customHeight="1" x14ac:dyDescent="0.35">
      <c r="A160" s="10"/>
      <c r="B160" s="220">
        <v>2018</v>
      </c>
      <c r="C160" s="220"/>
      <c r="D160" s="223">
        <v>1199</v>
      </c>
      <c r="E160" s="221">
        <v>6988571</v>
      </c>
      <c r="F160" s="221">
        <v>7067329</v>
      </c>
      <c r="G160" s="227">
        <v>1467534</v>
      </c>
      <c r="H160" s="221">
        <v>309212</v>
      </c>
      <c r="I160" s="222">
        <v>19.899999999999999</v>
      </c>
      <c r="J160" s="13"/>
      <c r="K160" s="13"/>
      <c r="L160" s="13"/>
      <c r="M160" s="13"/>
      <c r="N160" s="13"/>
    </row>
    <row r="161" spans="1:14" s="7" customFormat="1" ht="15" customHeight="1" x14ac:dyDescent="0.35">
      <c r="A161" s="10"/>
      <c r="B161" s="220">
        <v>2017</v>
      </c>
      <c r="C161" s="220"/>
      <c r="D161" s="223">
        <v>1144</v>
      </c>
      <c r="E161" s="221">
        <v>6541253</v>
      </c>
      <c r="F161" s="221">
        <v>6410899</v>
      </c>
      <c r="G161" s="227">
        <v>1647380</v>
      </c>
      <c r="H161" s="221">
        <v>273998</v>
      </c>
      <c r="I161" s="222">
        <v>19.64</v>
      </c>
      <c r="J161" s="13"/>
      <c r="K161" s="13"/>
      <c r="L161" s="13"/>
      <c r="M161" s="13"/>
      <c r="N161" s="13"/>
    </row>
    <row r="162" spans="1:14" s="13" customFormat="1" ht="15" customHeight="1" x14ac:dyDescent="0.35">
      <c r="A162" s="10"/>
      <c r="B162" s="220">
        <v>2016</v>
      </c>
      <c r="C162" s="220"/>
      <c r="D162" s="223">
        <v>1038</v>
      </c>
      <c r="E162" s="221">
        <v>5761901</v>
      </c>
      <c r="F162" s="221">
        <v>5445039</v>
      </c>
      <c r="G162" s="227">
        <v>1437726</v>
      </c>
      <c r="H162" s="221">
        <v>275710</v>
      </c>
      <c r="I162" s="222">
        <v>18.649999999999999</v>
      </c>
    </row>
    <row r="163" spans="1:14" s="13" customFormat="1" ht="15" customHeight="1" x14ac:dyDescent="0.35">
      <c r="A163" s="10"/>
      <c r="B163" s="220">
        <v>2015</v>
      </c>
      <c r="C163" s="220"/>
      <c r="D163" s="223">
        <v>1013</v>
      </c>
      <c r="E163" s="221">
        <v>5496220</v>
      </c>
      <c r="F163" s="221">
        <v>5227321</v>
      </c>
      <c r="G163" s="227">
        <v>1872743</v>
      </c>
      <c r="H163" s="221">
        <v>295689</v>
      </c>
      <c r="I163" s="222">
        <v>18.600000000000001</v>
      </c>
    </row>
    <row r="164" spans="1:14" s="13" customFormat="1" ht="15" customHeight="1" x14ac:dyDescent="0.35">
      <c r="A164" s="10"/>
      <c r="B164" s="220">
        <v>2014</v>
      </c>
      <c r="C164" s="220"/>
      <c r="D164" s="223">
        <v>973</v>
      </c>
      <c r="E164" s="221">
        <v>4882356</v>
      </c>
      <c r="F164" s="221">
        <v>4932141</v>
      </c>
      <c r="G164" s="227">
        <v>1248371</v>
      </c>
      <c r="H164" s="221">
        <v>200319</v>
      </c>
      <c r="I164" s="222">
        <v>17.45</v>
      </c>
    </row>
    <row r="165" spans="1:14" s="7" customFormat="1" ht="15" customHeight="1" x14ac:dyDescent="0.35">
      <c r="A165" s="10"/>
      <c r="B165" s="220">
        <v>2013</v>
      </c>
      <c r="C165" s="220"/>
      <c r="D165" s="223">
        <v>957</v>
      </c>
      <c r="E165" s="221">
        <v>4733399</v>
      </c>
      <c r="F165" s="221">
        <v>4356175</v>
      </c>
      <c r="G165" s="227">
        <v>1387122</v>
      </c>
      <c r="H165" s="221">
        <v>193045</v>
      </c>
      <c r="I165" s="222">
        <v>17.399999999999999</v>
      </c>
    </row>
    <row r="166" spans="1:14" s="7" customFormat="1" ht="15" customHeight="1" x14ac:dyDescent="0.35">
      <c r="A166" s="10"/>
      <c r="B166" s="90">
        <v>2012</v>
      </c>
      <c r="C166" s="90"/>
      <c r="D166" s="91">
        <v>957</v>
      </c>
      <c r="E166" s="95">
        <v>4461660</v>
      </c>
      <c r="F166" s="95">
        <v>4265745</v>
      </c>
      <c r="G166" s="104">
        <v>1283631</v>
      </c>
      <c r="H166" s="95">
        <v>182459</v>
      </c>
      <c r="I166" s="97">
        <v>16.28</v>
      </c>
    </row>
    <row r="167" spans="1:14" s="7" customFormat="1" ht="15" customHeight="1" x14ac:dyDescent="0.35">
      <c r="A167" s="10"/>
      <c r="B167" s="90">
        <v>2011</v>
      </c>
      <c r="C167" s="90"/>
      <c r="D167" s="91">
        <v>1038</v>
      </c>
      <c r="E167" s="95">
        <v>6289592</v>
      </c>
      <c r="F167" s="95">
        <v>5258075</v>
      </c>
      <c r="G167" s="104">
        <v>2232384</v>
      </c>
      <c r="H167" s="95">
        <v>363515</v>
      </c>
      <c r="I167" s="97">
        <v>21.75</v>
      </c>
    </row>
    <row r="168" spans="1:14" s="7" customFormat="1" ht="15" customHeight="1" x14ac:dyDescent="0.35">
      <c r="A168" s="10"/>
      <c r="B168" s="90">
        <v>2010</v>
      </c>
      <c r="C168" s="90"/>
      <c r="D168" s="91">
        <v>1028</v>
      </c>
      <c r="E168" s="95">
        <v>6557516</v>
      </c>
      <c r="F168" s="95">
        <v>6466060</v>
      </c>
      <c r="G168" s="104">
        <v>2044571</v>
      </c>
      <c r="H168" s="95">
        <v>334755</v>
      </c>
      <c r="I168" s="97">
        <v>21.74</v>
      </c>
    </row>
    <row r="169" spans="1:14" s="7" customFormat="1" ht="15" customHeight="1" x14ac:dyDescent="0.35">
      <c r="A169" s="10"/>
      <c r="B169" s="90">
        <v>2009</v>
      </c>
      <c r="C169" s="90"/>
      <c r="D169" s="91">
        <v>1016</v>
      </c>
      <c r="E169" s="95">
        <v>6840583</v>
      </c>
      <c r="F169" s="95">
        <v>6991835</v>
      </c>
      <c r="G169" s="104">
        <v>1798771</v>
      </c>
      <c r="H169" s="95" t="s">
        <v>69</v>
      </c>
      <c r="I169" s="97">
        <v>23.87</v>
      </c>
    </row>
    <row r="170" spans="1:14" s="7" customFormat="1" ht="15" customHeight="1" x14ac:dyDescent="0.35">
      <c r="A170" s="10"/>
      <c r="B170" s="90">
        <v>2008</v>
      </c>
      <c r="C170" s="90"/>
      <c r="D170" s="91">
        <v>1069</v>
      </c>
      <c r="E170" s="95">
        <v>8987668</v>
      </c>
      <c r="F170" s="95">
        <v>9011190</v>
      </c>
      <c r="G170" s="104">
        <v>2367679</v>
      </c>
      <c r="H170" s="95" t="s">
        <v>69</v>
      </c>
      <c r="I170" s="97">
        <v>30.06</v>
      </c>
    </row>
    <row r="171" spans="1:14" s="13" customFormat="1" ht="15" customHeight="1" x14ac:dyDescent="0.35">
      <c r="A171" s="6"/>
      <c r="B171" s="288" t="s">
        <v>119</v>
      </c>
      <c r="C171" s="288"/>
      <c r="D171" s="289"/>
      <c r="E171" s="294"/>
      <c r="F171" s="294"/>
      <c r="G171" s="289"/>
      <c r="H171" s="294"/>
      <c r="I171" s="296"/>
      <c r="J171" s="6"/>
      <c r="K171" s="6"/>
      <c r="L171" s="6"/>
      <c r="M171" s="6"/>
      <c r="N171" s="6"/>
    </row>
    <row r="172" spans="1:14" s="13" customFormat="1" ht="15" customHeight="1" x14ac:dyDescent="0.35">
      <c r="A172" s="10"/>
      <c r="B172" s="83" t="s">
        <v>50</v>
      </c>
      <c r="C172" s="83"/>
      <c r="D172" s="80"/>
      <c r="E172" s="94"/>
      <c r="F172" s="94"/>
      <c r="G172" s="80"/>
      <c r="H172" s="94"/>
      <c r="I172" s="98"/>
    </row>
    <row r="173" spans="1:14" s="13" customFormat="1" ht="15" customHeight="1" x14ac:dyDescent="0.35">
      <c r="A173" s="10"/>
      <c r="B173" s="220">
        <v>2020</v>
      </c>
      <c r="C173" s="220"/>
      <c r="D173" s="223">
        <v>126907</v>
      </c>
      <c r="E173" s="221">
        <v>1172219</v>
      </c>
      <c r="F173" s="221">
        <v>1541638</v>
      </c>
      <c r="G173" s="227">
        <v>29424</v>
      </c>
      <c r="H173" s="221">
        <v>3688</v>
      </c>
      <c r="I173" s="222">
        <v>44.52</v>
      </c>
    </row>
    <row r="174" spans="1:14" s="13" customFormat="1" ht="15" customHeight="1" x14ac:dyDescent="0.35">
      <c r="A174" s="10"/>
      <c r="B174" s="220">
        <v>2019</v>
      </c>
      <c r="C174" s="220"/>
      <c r="D174" s="223">
        <v>130350</v>
      </c>
      <c r="E174" s="221">
        <v>1090445</v>
      </c>
      <c r="F174" s="221">
        <v>1430797</v>
      </c>
      <c r="G174" s="227">
        <v>14630</v>
      </c>
      <c r="H174" s="221">
        <v>5862</v>
      </c>
      <c r="I174" s="222">
        <v>41.5</v>
      </c>
    </row>
    <row r="175" spans="1:14" s="13" customFormat="1" ht="15" customHeight="1" x14ac:dyDescent="0.35">
      <c r="A175" s="10"/>
      <c r="B175" s="220">
        <v>2018</v>
      </c>
      <c r="C175" s="220"/>
      <c r="D175" s="223">
        <v>132887</v>
      </c>
      <c r="E175" s="221">
        <v>1143050</v>
      </c>
      <c r="F175" s="221">
        <v>1449629</v>
      </c>
      <c r="G175" s="227">
        <v>17229</v>
      </c>
      <c r="H175" s="221">
        <v>5051</v>
      </c>
      <c r="I175" s="222">
        <v>46.22</v>
      </c>
    </row>
    <row r="176" spans="1:14" s="13" customFormat="1" ht="15" customHeight="1" x14ac:dyDescent="0.35">
      <c r="A176" s="10"/>
      <c r="B176" s="220">
        <v>2017</v>
      </c>
      <c r="C176" s="220"/>
      <c r="D176" s="223">
        <v>132928</v>
      </c>
      <c r="E176" s="221">
        <v>1040409</v>
      </c>
      <c r="F176" s="221">
        <v>1359398</v>
      </c>
      <c r="G176" s="227">
        <v>13166</v>
      </c>
      <c r="H176" s="221">
        <v>4052</v>
      </c>
      <c r="I176" s="222">
        <v>43.68</v>
      </c>
    </row>
    <row r="177" spans="1:14" s="7" customFormat="1" ht="15" customHeight="1" x14ac:dyDescent="0.35">
      <c r="A177" s="10"/>
      <c r="B177" s="220">
        <v>2016</v>
      </c>
      <c r="C177" s="220"/>
      <c r="D177" s="223">
        <v>132844</v>
      </c>
      <c r="E177" s="221">
        <v>812220</v>
      </c>
      <c r="F177" s="221">
        <v>1081830</v>
      </c>
      <c r="G177" s="227">
        <v>10986</v>
      </c>
      <c r="H177" s="221">
        <v>3539</v>
      </c>
      <c r="I177" s="222">
        <v>36.57</v>
      </c>
      <c r="J177" s="13"/>
      <c r="K177" s="13"/>
      <c r="L177" s="13"/>
      <c r="M177" s="13"/>
      <c r="N177" s="13"/>
    </row>
    <row r="178" spans="1:14" s="7" customFormat="1" ht="15" customHeight="1" x14ac:dyDescent="0.35">
      <c r="A178" s="10"/>
      <c r="B178" s="220">
        <v>2015</v>
      </c>
      <c r="C178" s="220"/>
      <c r="D178" s="223">
        <v>133427</v>
      </c>
      <c r="E178" s="221">
        <v>762056</v>
      </c>
      <c r="F178" s="221">
        <v>989804</v>
      </c>
      <c r="G178" s="227">
        <v>31566</v>
      </c>
      <c r="H178" s="221">
        <v>6023</v>
      </c>
      <c r="I178" s="222">
        <v>38.020000000000003</v>
      </c>
      <c r="J178" s="13"/>
      <c r="K178" s="13"/>
      <c r="L178" s="13"/>
      <c r="M178" s="13"/>
      <c r="N178" s="13"/>
    </row>
    <row r="179" spans="1:14" s="7" customFormat="1" ht="15" customHeight="1" x14ac:dyDescent="0.35">
      <c r="A179" s="10"/>
      <c r="B179" s="220">
        <v>2014</v>
      </c>
      <c r="C179" s="220"/>
      <c r="D179" s="223">
        <v>128765</v>
      </c>
      <c r="E179" s="221">
        <v>701906</v>
      </c>
      <c r="F179" s="221">
        <v>940170</v>
      </c>
      <c r="G179" s="227">
        <v>8270</v>
      </c>
      <c r="H179" s="221">
        <v>4754</v>
      </c>
      <c r="I179" s="222">
        <v>37.86</v>
      </c>
      <c r="J179" s="13"/>
      <c r="K179" s="13"/>
      <c r="L179" s="13"/>
      <c r="M179" s="13"/>
      <c r="N179" s="13"/>
    </row>
    <row r="180" spans="1:14" s="7" customFormat="1" ht="15" customHeight="1" x14ac:dyDescent="0.35">
      <c r="A180" s="10"/>
      <c r="B180" s="220">
        <v>2013</v>
      </c>
      <c r="C180" s="220"/>
      <c r="D180" s="223">
        <v>107974</v>
      </c>
      <c r="E180" s="221">
        <v>596009</v>
      </c>
      <c r="F180" s="221">
        <v>797475</v>
      </c>
      <c r="G180" s="227">
        <v>11232</v>
      </c>
      <c r="H180" s="221">
        <v>3062</v>
      </c>
      <c r="I180" s="222">
        <v>36.130000000000003</v>
      </c>
    </row>
    <row r="181" spans="1:14" s="7" customFormat="1" ht="15" customHeight="1" x14ac:dyDescent="0.35">
      <c r="A181" s="10"/>
      <c r="B181" s="90">
        <v>2012</v>
      </c>
      <c r="C181" s="90"/>
      <c r="D181" s="91">
        <v>56468</v>
      </c>
      <c r="E181" s="95">
        <v>500779</v>
      </c>
      <c r="F181" s="95">
        <v>733051</v>
      </c>
      <c r="G181" s="104">
        <v>6587</v>
      </c>
      <c r="H181" s="95">
        <v>2635</v>
      </c>
      <c r="I181" s="97">
        <v>32.299999999999997</v>
      </c>
    </row>
    <row r="182" spans="1:14" s="7" customFormat="1" ht="15" customHeight="1" x14ac:dyDescent="0.35">
      <c r="A182" s="10"/>
      <c r="B182" s="90">
        <v>2011</v>
      </c>
      <c r="C182" s="90"/>
      <c r="D182" s="91">
        <v>56559</v>
      </c>
      <c r="E182" s="95">
        <v>525003</v>
      </c>
      <c r="F182" s="95">
        <v>731115</v>
      </c>
      <c r="G182" s="104">
        <v>6241</v>
      </c>
      <c r="H182" s="95">
        <v>2614</v>
      </c>
      <c r="I182" s="97">
        <v>34.840000000000003</v>
      </c>
    </row>
    <row r="183" spans="1:14" s="13" customFormat="1" ht="15" customHeight="1" x14ac:dyDescent="0.35">
      <c r="A183" s="10"/>
      <c r="B183" s="90">
        <v>2010</v>
      </c>
      <c r="C183" s="90"/>
      <c r="D183" s="91">
        <v>53798</v>
      </c>
      <c r="E183" s="95">
        <v>627706</v>
      </c>
      <c r="F183" s="95">
        <v>791888</v>
      </c>
      <c r="G183" s="104">
        <v>6520</v>
      </c>
      <c r="H183" s="95">
        <v>1725</v>
      </c>
      <c r="I183" s="97">
        <v>40.75</v>
      </c>
      <c r="J183" s="7"/>
      <c r="K183" s="7"/>
      <c r="L183" s="7"/>
      <c r="M183" s="7"/>
      <c r="N183" s="7"/>
    </row>
    <row r="184" spans="1:14" s="13" customFormat="1" ht="15" customHeight="1" x14ac:dyDescent="0.35">
      <c r="A184" s="10"/>
      <c r="B184" s="90">
        <v>2009</v>
      </c>
      <c r="C184" s="90"/>
      <c r="D184" s="91">
        <v>55097</v>
      </c>
      <c r="E184" s="95">
        <v>545748</v>
      </c>
      <c r="F184" s="95">
        <v>774014</v>
      </c>
      <c r="G184" s="104">
        <v>11161</v>
      </c>
      <c r="H184" s="95" t="s">
        <v>69</v>
      </c>
      <c r="I184" s="97">
        <v>37.51</v>
      </c>
      <c r="J184" s="7"/>
      <c r="K184" s="7"/>
      <c r="L184" s="7"/>
      <c r="M184" s="7"/>
      <c r="N184" s="7"/>
    </row>
    <row r="185" spans="1:14" s="13" customFormat="1" ht="15" customHeight="1" x14ac:dyDescent="0.35">
      <c r="A185" s="10"/>
      <c r="B185" s="90">
        <v>2008</v>
      </c>
      <c r="C185" s="90"/>
      <c r="D185" s="91">
        <v>56716</v>
      </c>
      <c r="E185" s="95">
        <v>764020</v>
      </c>
      <c r="F185" s="95">
        <v>970049</v>
      </c>
      <c r="G185" s="104">
        <v>11553</v>
      </c>
      <c r="H185" s="95" t="s">
        <v>69</v>
      </c>
      <c r="I185" s="97">
        <v>47.61</v>
      </c>
      <c r="J185" s="7"/>
      <c r="K185" s="7"/>
      <c r="L185" s="7"/>
      <c r="M185" s="7"/>
      <c r="N185" s="7"/>
    </row>
    <row r="186" spans="1:14" s="7" customFormat="1" ht="15" customHeight="1" x14ac:dyDescent="0.35">
      <c r="A186" s="10"/>
      <c r="B186" s="83" t="s">
        <v>51</v>
      </c>
      <c r="C186" s="83"/>
      <c r="D186" s="80"/>
      <c r="E186" s="94"/>
      <c r="F186" s="94"/>
      <c r="G186" s="80"/>
      <c r="H186" s="94"/>
      <c r="I186" s="98"/>
      <c r="J186" s="13"/>
      <c r="K186" s="13"/>
      <c r="L186" s="13"/>
      <c r="M186" s="13"/>
      <c r="N186" s="13"/>
    </row>
    <row r="187" spans="1:14" s="7" customFormat="1" ht="15" customHeight="1" x14ac:dyDescent="0.35">
      <c r="A187" s="10"/>
      <c r="B187" s="220">
        <v>2020</v>
      </c>
      <c r="C187" s="220"/>
      <c r="D187" s="223">
        <v>1023</v>
      </c>
      <c r="E187" s="221">
        <v>203075</v>
      </c>
      <c r="F187" s="221">
        <v>220169</v>
      </c>
      <c r="G187" s="227">
        <v>5884</v>
      </c>
      <c r="H187" s="221">
        <v>1397</v>
      </c>
      <c r="I187" s="222">
        <v>47.13</v>
      </c>
      <c r="J187" s="13"/>
      <c r="K187" s="13"/>
      <c r="L187" s="13"/>
      <c r="M187" s="13"/>
      <c r="N187" s="13"/>
    </row>
    <row r="188" spans="1:14" s="7" customFormat="1" ht="15" customHeight="1" x14ac:dyDescent="0.35">
      <c r="A188" s="10"/>
      <c r="B188" s="220">
        <v>2019</v>
      </c>
      <c r="C188" s="220"/>
      <c r="D188" s="223">
        <v>1020</v>
      </c>
      <c r="E188" s="221">
        <v>271307</v>
      </c>
      <c r="F188" s="221">
        <v>317602</v>
      </c>
      <c r="G188" s="227">
        <v>7289</v>
      </c>
      <c r="H188" s="221">
        <v>3219</v>
      </c>
      <c r="I188" s="222">
        <v>58.81</v>
      </c>
      <c r="J188" s="13"/>
      <c r="K188" s="13"/>
      <c r="L188" s="13"/>
      <c r="M188" s="13"/>
      <c r="N188" s="13"/>
    </row>
    <row r="189" spans="1:14" s="7" customFormat="1" ht="15" customHeight="1" x14ac:dyDescent="0.35">
      <c r="A189" s="10"/>
      <c r="B189" s="220">
        <v>2018</v>
      </c>
      <c r="C189" s="220"/>
      <c r="D189" s="223">
        <v>1022</v>
      </c>
      <c r="E189" s="221">
        <v>255490</v>
      </c>
      <c r="F189" s="221">
        <v>278373</v>
      </c>
      <c r="G189" s="227">
        <v>8307</v>
      </c>
      <c r="H189" s="221">
        <v>6172</v>
      </c>
      <c r="I189" s="222">
        <v>54.42</v>
      </c>
      <c r="J189" s="13"/>
      <c r="K189" s="13"/>
      <c r="L189" s="13"/>
      <c r="M189" s="13"/>
      <c r="N189" s="13"/>
    </row>
    <row r="190" spans="1:14" s="7" customFormat="1" ht="15" customHeight="1" x14ac:dyDescent="0.35">
      <c r="A190" s="10"/>
      <c r="B190" s="220">
        <v>2017</v>
      </c>
      <c r="C190" s="220"/>
      <c r="D190" s="223">
        <v>1062</v>
      </c>
      <c r="E190" s="221">
        <v>163588</v>
      </c>
      <c r="F190" s="221">
        <v>195075</v>
      </c>
      <c r="G190" s="227">
        <v>5125</v>
      </c>
      <c r="H190" s="221">
        <v>155</v>
      </c>
      <c r="I190" s="222">
        <v>36.08</v>
      </c>
      <c r="J190" s="13"/>
      <c r="K190" s="13"/>
      <c r="L190" s="13"/>
      <c r="M190" s="13"/>
      <c r="N190" s="13"/>
    </row>
    <row r="191" spans="1:14" s="7" customFormat="1" ht="15" customHeight="1" x14ac:dyDescent="0.35">
      <c r="A191" s="10"/>
      <c r="B191" s="220">
        <v>2016</v>
      </c>
      <c r="C191" s="220"/>
      <c r="D191" s="223">
        <v>1045</v>
      </c>
      <c r="E191" s="221">
        <v>110350</v>
      </c>
      <c r="F191" s="221">
        <v>125758</v>
      </c>
      <c r="G191" s="227">
        <v>1302</v>
      </c>
      <c r="H191" s="221">
        <v>216</v>
      </c>
      <c r="I191" s="222">
        <v>27.94</v>
      </c>
      <c r="J191" s="13"/>
      <c r="K191" s="13"/>
      <c r="L191" s="13"/>
      <c r="M191" s="13"/>
      <c r="N191" s="13"/>
    </row>
    <row r="192" spans="1:14" s="7" customFormat="1" ht="15" customHeight="1" x14ac:dyDescent="0.35">
      <c r="A192" s="10"/>
      <c r="B192" s="220">
        <v>2015</v>
      </c>
      <c r="C192" s="220"/>
      <c r="D192" s="223">
        <v>1066</v>
      </c>
      <c r="E192" s="221">
        <v>104137</v>
      </c>
      <c r="F192" s="221">
        <v>125792</v>
      </c>
      <c r="G192" s="227">
        <v>1315</v>
      </c>
      <c r="H192" s="221">
        <v>444</v>
      </c>
      <c r="I192" s="222">
        <v>26.8</v>
      </c>
      <c r="J192" s="13"/>
      <c r="K192" s="13"/>
      <c r="L192" s="13"/>
      <c r="M192" s="13"/>
      <c r="N192" s="13"/>
    </row>
    <row r="193" spans="1:14" s="7" customFormat="1" ht="15" customHeight="1" x14ac:dyDescent="0.35">
      <c r="A193" s="10"/>
      <c r="B193" s="220">
        <v>2014</v>
      </c>
      <c r="C193" s="220"/>
      <c r="D193" s="223">
        <v>1102</v>
      </c>
      <c r="E193" s="221">
        <v>111544</v>
      </c>
      <c r="F193" s="221">
        <v>147380</v>
      </c>
      <c r="G193" s="227">
        <v>2664</v>
      </c>
      <c r="H193" s="221">
        <v>1904</v>
      </c>
      <c r="I193" s="222">
        <v>26.94</v>
      </c>
      <c r="J193" s="13"/>
      <c r="K193" s="13"/>
      <c r="L193" s="13"/>
      <c r="M193" s="13"/>
      <c r="N193" s="13"/>
    </row>
    <row r="194" spans="1:14" s="7" customFormat="1" ht="15" customHeight="1" x14ac:dyDescent="0.35">
      <c r="A194" s="10"/>
      <c r="B194" s="220">
        <v>2013</v>
      </c>
      <c r="C194" s="220"/>
      <c r="D194" s="223">
        <v>1157</v>
      </c>
      <c r="E194" s="221">
        <v>126153</v>
      </c>
      <c r="F194" s="221">
        <v>152627</v>
      </c>
      <c r="G194" s="227">
        <v>1696</v>
      </c>
      <c r="H194" s="221">
        <v>791</v>
      </c>
      <c r="I194" s="222">
        <v>30.12</v>
      </c>
    </row>
    <row r="195" spans="1:14" s="13" customFormat="1" ht="15" customHeight="1" x14ac:dyDescent="0.35">
      <c r="A195" s="10"/>
      <c r="B195" s="90">
        <v>2012</v>
      </c>
      <c r="C195" s="90"/>
      <c r="D195" s="91">
        <v>1176</v>
      </c>
      <c r="E195" s="95">
        <v>122503</v>
      </c>
      <c r="F195" s="95">
        <v>152023</v>
      </c>
      <c r="G195" s="104">
        <v>4349</v>
      </c>
      <c r="H195" s="95">
        <v>1640</v>
      </c>
      <c r="I195" s="97">
        <v>26.52</v>
      </c>
      <c r="J195" s="7"/>
      <c r="K195" s="7"/>
      <c r="L195" s="7"/>
      <c r="M195" s="7"/>
      <c r="N195" s="7"/>
    </row>
    <row r="196" spans="1:14" s="13" customFormat="1" ht="15" customHeight="1" x14ac:dyDescent="0.35">
      <c r="A196" s="10"/>
      <c r="B196" s="90">
        <v>2011</v>
      </c>
      <c r="C196" s="90"/>
      <c r="D196" s="91">
        <v>1261</v>
      </c>
      <c r="E196" s="95">
        <v>146414</v>
      </c>
      <c r="F196" s="95">
        <v>175723</v>
      </c>
      <c r="G196" s="104">
        <v>4229</v>
      </c>
      <c r="H196" s="95">
        <v>2245</v>
      </c>
      <c r="I196" s="97">
        <v>28.02</v>
      </c>
      <c r="J196" s="7"/>
      <c r="K196" s="7"/>
      <c r="L196" s="7"/>
      <c r="M196" s="7"/>
      <c r="N196" s="7"/>
    </row>
    <row r="197" spans="1:14" s="13" customFormat="1" ht="15" customHeight="1" x14ac:dyDescent="0.35">
      <c r="A197" s="10"/>
      <c r="B197" s="90">
        <v>2010</v>
      </c>
      <c r="C197" s="90"/>
      <c r="D197" s="91">
        <v>1323</v>
      </c>
      <c r="E197" s="95">
        <v>167831</v>
      </c>
      <c r="F197" s="95">
        <v>192506</v>
      </c>
      <c r="G197" s="104">
        <v>5390</v>
      </c>
      <c r="H197" s="95">
        <v>438</v>
      </c>
      <c r="I197" s="97">
        <v>30.02</v>
      </c>
      <c r="J197" s="7"/>
      <c r="K197" s="7"/>
      <c r="L197" s="7"/>
      <c r="M197" s="7"/>
      <c r="N197" s="7"/>
    </row>
    <row r="198" spans="1:14" s="7" customFormat="1" ht="15" customHeight="1" x14ac:dyDescent="0.35">
      <c r="A198" s="10"/>
      <c r="B198" s="90">
        <v>2009</v>
      </c>
      <c r="C198" s="90"/>
      <c r="D198" s="91">
        <v>1423</v>
      </c>
      <c r="E198" s="95">
        <v>137661</v>
      </c>
      <c r="F198" s="95">
        <v>211866</v>
      </c>
      <c r="G198" s="104">
        <v>2385</v>
      </c>
      <c r="H198" s="95" t="s">
        <v>69</v>
      </c>
      <c r="I198" s="97">
        <v>26.34</v>
      </c>
    </row>
    <row r="199" spans="1:14" s="7" customFormat="1" ht="15" customHeight="1" x14ac:dyDescent="0.35">
      <c r="A199" s="10"/>
      <c r="B199" s="90">
        <v>2008</v>
      </c>
      <c r="C199" s="90"/>
      <c r="D199" s="91">
        <v>1490</v>
      </c>
      <c r="E199" s="95">
        <v>162600</v>
      </c>
      <c r="F199" s="95">
        <v>238537</v>
      </c>
      <c r="G199" s="104">
        <v>8670</v>
      </c>
      <c r="H199" s="95" t="s">
        <v>69</v>
      </c>
      <c r="I199" s="97">
        <v>31.86</v>
      </c>
    </row>
    <row r="200" spans="1:14" s="7" customFormat="1" ht="15" customHeight="1" x14ac:dyDescent="0.35">
      <c r="A200" s="10"/>
      <c r="B200" s="83" t="s">
        <v>52</v>
      </c>
      <c r="C200" s="83"/>
      <c r="D200" s="80"/>
      <c r="E200" s="94"/>
      <c r="F200" s="94"/>
      <c r="G200" s="80"/>
      <c r="H200" s="94"/>
      <c r="I200" s="98"/>
      <c r="J200" s="13"/>
      <c r="K200" s="13"/>
      <c r="L200" s="13"/>
      <c r="M200" s="13"/>
      <c r="N200" s="13"/>
    </row>
    <row r="201" spans="1:14" s="7" customFormat="1" ht="15" customHeight="1" x14ac:dyDescent="0.35">
      <c r="A201" s="10"/>
      <c r="B201" s="220">
        <v>2020</v>
      </c>
      <c r="C201" s="220"/>
      <c r="D201" s="223">
        <v>66469</v>
      </c>
      <c r="E201" s="221">
        <v>4159403</v>
      </c>
      <c r="F201" s="221">
        <v>4597887</v>
      </c>
      <c r="G201" s="227">
        <v>492251</v>
      </c>
      <c r="H201" s="221">
        <v>127990</v>
      </c>
      <c r="I201" s="222">
        <v>19.38</v>
      </c>
      <c r="J201" s="13"/>
      <c r="K201" s="13"/>
      <c r="L201" s="13"/>
      <c r="M201" s="13"/>
      <c r="N201" s="13"/>
    </row>
    <row r="202" spans="1:14" s="7" customFormat="1" ht="15" customHeight="1" x14ac:dyDescent="0.35">
      <c r="A202" s="10"/>
      <c r="B202" s="220">
        <v>2019</v>
      </c>
      <c r="C202" s="220"/>
      <c r="D202" s="223">
        <v>68832</v>
      </c>
      <c r="E202" s="221">
        <v>4790249</v>
      </c>
      <c r="F202" s="221">
        <v>5317161</v>
      </c>
      <c r="G202" s="227">
        <v>505627</v>
      </c>
      <c r="H202" s="221">
        <v>142164</v>
      </c>
      <c r="I202" s="222">
        <v>20.94</v>
      </c>
      <c r="J202" s="13"/>
      <c r="K202" s="13"/>
      <c r="L202" s="13"/>
      <c r="M202" s="13"/>
      <c r="N202" s="13"/>
    </row>
    <row r="203" spans="1:14" s="7" customFormat="1" ht="15" customHeight="1" x14ac:dyDescent="0.35">
      <c r="A203" s="10"/>
      <c r="B203" s="220">
        <v>2018</v>
      </c>
      <c r="C203" s="220"/>
      <c r="D203" s="223">
        <v>68214</v>
      </c>
      <c r="E203" s="221">
        <v>5016382</v>
      </c>
      <c r="F203" s="221">
        <v>5732749</v>
      </c>
      <c r="G203" s="227">
        <v>297589</v>
      </c>
      <c r="H203" s="221">
        <v>133198</v>
      </c>
      <c r="I203" s="222">
        <v>22.34</v>
      </c>
      <c r="J203" s="13"/>
      <c r="K203" s="13"/>
      <c r="L203" s="13"/>
      <c r="M203" s="13"/>
      <c r="N203" s="13"/>
    </row>
    <row r="204" spans="1:14" s="7" customFormat="1" ht="15" customHeight="1" x14ac:dyDescent="0.35">
      <c r="A204" s="10"/>
      <c r="B204" s="220">
        <v>2017</v>
      </c>
      <c r="C204" s="220"/>
      <c r="D204" s="223">
        <v>67555</v>
      </c>
      <c r="E204" s="221">
        <v>4656166</v>
      </c>
      <c r="F204" s="221">
        <v>5474677</v>
      </c>
      <c r="G204" s="227">
        <v>261011</v>
      </c>
      <c r="H204" s="221">
        <v>132098</v>
      </c>
      <c r="I204" s="222">
        <v>21.32</v>
      </c>
      <c r="J204" s="13"/>
      <c r="K204" s="13"/>
      <c r="L204" s="13"/>
      <c r="M204" s="13"/>
      <c r="N204" s="13"/>
    </row>
    <row r="205" spans="1:14" s="7" customFormat="1" ht="15" customHeight="1" x14ac:dyDescent="0.35">
      <c r="A205" s="10"/>
      <c r="B205" s="220">
        <v>2016</v>
      </c>
      <c r="C205" s="220"/>
      <c r="D205" s="223">
        <v>66953</v>
      </c>
      <c r="E205" s="221">
        <v>3767237</v>
      </c>
      <c r="F205" s="221">
        <v>4570739</v>
      </c>
      <c r="G205" s="227">
        <v>273649</v>
      </c>
      <c r="H205" s="221">
        <v>108969</v>
      </c>
      <c r="I205" s="222">
        <v>18.71</v>
      </c>
      <c r="J205" s="13"/>
      <c r="K205" s="13"/>
      <c r="L205" s="13"/>
      <c r="M205" s="13"/>
      <c r="N205" s="13"/>
    </row>
    <row r="206" spans="1:14" s="7" customFormat="1" ht="15" customHeight="1" x14ac:dyDescent="0.35">
      <c r="A206" s="10"/>
      <c r="B206" s="220">
        <v>2015</v>
      </c>
      <c r="C206" s="220"/>
      <c r="D206" s="223">
        <v>66729</v>
      </c>
      <c r="E206" s="221">
        <v>3352447</v>
      </c>
      <c r="F206" s="221">
        <v>3909164</v>
      </c>
      <c r="G206" s="227">
        <v>161181</v>
      </c>
      <c r="H206" s="221">
        <v>69914</v>
      </c>
      <c r="I206" s="222">
        <v>17.440000000000001</v>
      </c>
      <c r="J206" s="13"/>
      <c r="K206" s="13"/>
      <c r="L206" s="13"/>
      <c r="M206" s="13"/>
      <c r="N206" s="13"/>
    </row>
    <row r="207" spans="1:14" s="13" customFormat="1" ht="15" customHeight="1" x14ac:dyDescent="0.35">
      <c r="A207" s="10"/>
      <c r="B207" s="220">
        <v>2014</v>
      </c>
      <c r="C207" s="220"/>
      <c r="D207" s="223">
        <v>66201</v>
      </c>
      <c r="E207" s="221">
        <v>2666073</v>
      </c>
      <c r="F207" s="221">
        <v>3450643</v>
      </c>
      <c r="G207" s="227">
        <v>156156</v>
      </c>
      <c r="H207" s="221">
        <v>71020</v>
      </c>
      <c r="I207" s="222">
        <v>15.3</v>
      </c>
    </row>
    <row r="208" spans="1:14" s="13" customFormat="1" ht="15" customHeight="1" x14ac:dyDescent="0.35">
      <c r="A208" s="10"/>
      <c r="B208" s="220">
        <v>2013</v>
      </c>
      <c r="C208" s="220"/>
      <c r="D208" s="223">
        <v>66423</v>
      </c>
      <c r="E208" s="221">
        <v>2594814</v>
      </c>
      <c r="F208" s="221">
        <v>3171630</v>
      </c>
      <c r="G208" s="227">
        <v>157643</v>
      </c>
      <c r="H208" s="221">
        <v>73003</v>
      </c>
      <c r="I208" s="222">
        <v>15.55</v>
      </c>
      <c r="J208" s="7"/>
      <c r="K208" s="7"/>
      <c r="L208" s="7"/>
      <c r="M208" s="7"/>
      <c r="N208" s="7"/>
    </row>
    <row r="209" spans="1:14" s="13" customFormat="1" ht="15" customHeight="1" x14ac:dyDescent="0.35">
      <c r="A209" s="10"/>
      <c r="B209" s="90">
        <v>2012</v>
      </c>
      <c r="C209" s="90"/>
      <c r="D209" s="91">
        <v>67485</v>
      </c>
      <c r="E209" s="95">
        <v>2306874</v>
      </c>
      <c r="F209" s="95">
        <v>2956155</v>
      </c>
      <c r="G209" s="104">
        <v>163465</v>
      </c>
      <c r="H209" s="95">
        <v>62133</v>
      </c>
      <c r="I209" s="97">
        <v>14.19</v>
      </c>
      <c r="J209" s="7"/>
      <c r="K209" s="7"/>
      <c r="L209" s="7"/>
      <c r="M209" s="7"/>
      <c r="N209" s="7"/>
    </row>
    <row r="210" spans="1:14" s="7" customFormat="1" ht="15" customHeight="1" x14ac:dyDescent="0.35">
      <c r="A210" s="10"/>
      <c r="B210" s="90">
        <v>2011</v>
      </c>
      <c r="C210" s="90"/>
      <c r="D210" s="91">
        <v>70625</v>
      </c>
      <c r="E210" s="95">
        <v>3409101</v>
      </c>
      <c r="F210" s="95">
        <v>3878277</v>
      </c>
      <c r="G210" s="104">
        <v>292510</v>
      </c>
      <c r="H210" s="95">
        <v>95811</v>
      </c>
      <c r="I210" s="97">
        <v>19.829999999999998</v>
      </c>
    </row>
    <row r="211" spans="1:14" s="7" customFormat="1" ht="15" customHeight="1" x14ac:dyDescent="0.35">
      <c r="A211" s="10"/>
      <c r="B211" s="90">
        <v>2010</v>
      </c>
      <c r="C211" s="90"/>
      <c r="D211" s="91">
        <v>72273</v>
      </c>
      <c r="E211" s="95">
        <v>3116537</v>
      </c>
      <c r="F211" s="95">
        <v>4090072</v>
      </c>
      <c r="G211" s="104">
        <v>244942</v>
      </c>
      <c r="H211" s="95">
        <v>87513</v>
      </c>
      <c r="I211" s="97">
        <v>17.3</v>
      </c>
    </row>
    <row r="212" spans="1:14" s="7" customFormat="1" ht="15" customHeight="1" x14ac:dyDescent="0.35">
      <c r="A212" s="10"/>
      <c r="B212" s="90">
        <v>2009</v>
      </c>
      <c r="C212" s="90"/>
      <c r="D212" s="91">
        <v>77278</v>
      </c>
      <c r="E212" s="95">
        <v>3771187</v>
      </c>
      <c r="F212" s="95">
        <v>4809305</v>
      </c>
      <c r="G212" s="104">
        <v>595303</v>
      </c>
      <c r="H212" s="95" t="s">
        <v>69</v>
      </c>
      <c r="I212" s="97">
        <v>22.51</v>
      </c>
    </row>
    <row r="213" spans="1:14" s="7" customFormat="1" ht="15" customHeight="1" x14ac:dyDescent="0.35">
      <c r="A213" s="10"/>
      <c r="B213" s="90">
        <v>2008</v>
      </c>
      <c r="C213" s="90"/>
      <c r="D213" s="91">
        <v>81387</v>
      </c>
      <c r="E213" s="95">
        <v>4890521</v>
      </c>
      <c r="F213" s="95">
        <v>5591930</v>
      </c>
      <c r="G213" s="104">
        <v>741157</v>
      </c>
      <c r="H213" s="95" t="s">
        <v>69</v>
      </c>
      <c r="I213" s="97">
        <v>26.11</v>
      </c>
    </row>
    <row r="214" spans="1:14" s="7" customFormat="1" ht="15" customHeight="1" x14ac:dyDescent="0.35">
      <c r="A214" s="10"/>
      <c r="B214" s="83" t="s">
        <v>441</v>
      </c>
      <c r="C214" s="83"/>
      <c r="D214" s="80"/>
      <c r="E214" s="94"/>
      <c r="F214" s="94"/>
      <c r="G214" s="80"/>
      <c r="H214" s="94"/>
      <c r="I214" s="98"/>
      <c r="J214" s="13"/>
      <c r="K214" s="13"/>
      <c r="L214" s="13"/>
      <c r="M214" s="13"/>
      <c r="N214" s="13"/>
    </row>
    <row r="215" spans="1:14" s="7" customFormat="1" ht="15" customHeight="1" x14ac:dyDescent="0.35">
      <c r="A215" s="10"/>
      <c r="B215" s="220">
        <v>2020</v>
      </c>
      <c r="C215" s="220"/>
      <c r="D215" s="223">
        <v>4890</v>
      </c>
      <c r="E215" s="221">
        <v>1689271</v>
      </c>
      <c r="F215" s="221">
        <v>765891</v>
      </c>
      <c r="G215" s="227">
        <v>1085044</v>
      </c>
      <c r="H215" s="221">
        <v>6951</v>
      </c>
      <c r="I215" s="222">
        <v>41.66</v>
      </c>
      <c r="J215" s="13"/>
      <c r="K215" s="13"/>
      <c r="L215" s="13"/>
      <c r="M215" s="13"/>
      <c r="N215" s="13"/>
    </row>
    <row r="216" spans="1:14" s="7" customFormat="1" ht="15" customHeight="1" x14ac:dyDescent="0.35">
      <c r="A216" s="10"/>
      <c r="B216" s="220">
        <v>2019</v>
      </c>
      <c r="C216" s="220"/>
      <c r="D216" s="223">
        <v>4501</v>
      </c>
      <c r="E216" s="221">
        <v>1386599</v>
      </c>
      <c r="F216" s="221">
        <v>694491</v>
      </c>
      <c r="G216" s="227">
        <v>731261</v>
      </c>
      <c r="H216" s="221">
        <v>5968</v>
      </c>
      <c r="I216" s="222">
        <v>34.64</v>
      </c>
      <c r="J216" s="13"/>
      <c r="K216" s="13"/>
      <c r="L216" s="13"/>
      <c r="M216" s="13"/>
      <c r="N216" s="13"/>
    </row>
    <row r="217" spans="1:14" s="7" customFormat="1" ht="15" customHeight="1" x14ac:dyDescent="0.35">
      <c r="A217" s="10"/>
      <c r="B217" s="220">
        <v>2018</v>
      </c>
      <c r="C217" s="220"/>
      <c r="D217" s="223">
        <v>4365</v>
      </c>
      <c r="E217" s="221">
        <v>1297960</v>
      </c>
      <c r="F217" s="221">
        <v>827114</v>
      </c>
      <c r="G217" s="227">
        <v>612273</v>
      </c>
      <c r="H217" s="221">
        <v>5584</v>
      </c>
      <c r="I217" s="222">
        <v>34.08</v>
      </c>
      <c r="J217" s="13"/>
      <c r="K217" s="13"/>
      <c r="L217" s="13"/>
      <c r="M217" s="13"/>
      <c r="N217" s="13"/>
    </row>
    <row r="218" spans="1:14" s="7" customFormat="1" ht="15" customHeight="1" x14ac:dyDescent="0.35">
      <c r="A218" s="10"/>
      <c r="B218" s="220">
        <v>2017</v>
      </c>
      <c r="C218" s="220"/>
      <c r="D218" s="223">
        <v>4062</v>
      </c>
      <c r="E218" s="221">
        <v>1178156</v>
      </c>
      <c r="F218" s="221">
        <v>584567</v>
      </c>
      <c r="G218" s="227">
        <v>615193</v>
      </c>
      <c r="H218" s="221">
        <v>3349</v>
      </c>
      <c r="I218" s="222">
        <v>32.83</v>
      </c>
      <c r="J218" s="13"/>
      <c r="K218" s="13"/>
      <c r="L218" s="13"/>
      <c r="M218" s="13"/>
      <c r="N218" s="13"/>
    </row>
    <row r="219" spans="1:14" s="13" customFormat="1" ht="15" customHeight="1" x14ac:dyDescent="0.35">
      <c r="A219" s="10"/>
      <c r="B219" s="220">
        <v>2016</v>
      </c>
      <c r="C219" s="220"/>
      <c r="D219" s="223">
        <v>3977</v>
      </c>
      <c r="E219" s="221">
        <v>1379380</v>
      </c>
      <c r="F219" s="221">
        <v>829439</v>
      </c>
      <c r="G219" s="227">
        <v>656090</v>
      </c>
      <c r="H219" s="221">
        <v>2881</v>
      </c>
      <c r="I219" s="222">
        <v>32.049999999999997</v>
      </c>
    </row>
    <row r="220" spans="1:14" s="13" customFormat="1" ht="15" customHeight="1" x14ac:dyDescent="0.35">
      <c r="A220" s="10"/>
      <c r="B220" s="220">
        <v>2015</v>
      </c>
      <c r="C220" s="220"/>
      <c r="D220" s="223">
        <v>1209</v>
      </c>
      <c r="E220" s="221">
        <v>1277344</v>
      </c>
      <c r="F220" s="221">
        <v>876027</v>
      </c>
      <c r="G220" s="227">
        <v>904705</v>
      </c>
      <c r="H220" s="221">
        <v>2842</v>
      </c>
      <c r="I220" s="222">
        <v>31.39</v>
      </c>
    </row>
    <row r="221" spans="1:14" s="13" customFormat="1" ht="15" customHeight="1" x14ac:dyDescent="0.35">
      <c r="A221" s="10"/>
      <c r="B221" s="220">
        <v>2014</v>
      </c>
      <c r="C221" s="220"/>
      <c r="D221" s="223">
        <v>941</v>
      </c>
      <c r="E221" s="221">
        <v>1173321</v>
      </c>
      <c r="F221" s="221">
        <v>996385</v>
      </c>
      <c r="G221" s="227">
        <v>611597</v>
      </c>
      <c r="H221" s="221">
        <v>47084</v>
      </c>
      <c r="I221" s="222">
        <v>26.11</v>
      </c>
    </row>
    <row r="222" spans="1:14" s="7" customFormat="1" ht="15" customHeight="1" x14ac:dyDescent="0.35">
      <c r="A222" s="10"/>
      <c r="B222" s="220">
        <v>2013</v>
      </c>
      <c r="C222" s="220"/>
      <c r="D222" s="223">
        <v>925</v>
      </c>
      <c r="E222" s="221">
        <v>1693384</v>
      </c>
      <c r="F222" s="221">
        <v>981030</v>
      </c>
      <c r="G222" s="227">
        <v>827025</v>
      </c>
      <c r="H222" s="221">
        <v>4014</v>
      </c>
      <c r="I222" s="222">
        <v>38.65</v>
      </c>
    </row>
    <row r="223" spans="1:14" s="7" customFormat="1" ht="15" customHeight="1" x14ac:dyDescent="0.35">
      <c r="A223" s="10"/>
      <c r="B223" s="90">
        <v>2012</v>
      </c>
      <c r="C223" s="90"/>
      <c r="D223" s="91">
        <v>888</v>
      </c>
      <c r="E223" s="95">
        <v>1317749</v>
      </c>
      <c r="F223" s="95">
        <v>826620</v>
      </c>
      <c r="G223" s="104">
        <v>631802</v>
      </c>
      <c r="H223" s="95">
        <v>2381</v>
      </c>
      <c r="I223" s="97">
        <v>30.79</v>
      </c>
    </row>
    <row r="224" spans="1:14" s="7" customFormat="1" ht="15" customHeight="1" x14ac:dyDescent="0.35">
      <c r="A224" s="10"/>
      <c r="B224" s="90">
        <v>2011</v>
      </c>
      <c r="C224" s="90"/>
      <c r="D224" s="91">
        <v>801</v>
      </c>
      <c r="E224" s="95">
        <v>1768960</v>
      </c>
      <c r="F224" s="95">
        <v>1028359</v>
      </c>
      <c r="G224" s="104">
        <v>917555</v>
      </c>
      <c r="H224" s="95">
        <v>4337</v>
      </c>
      <c r="I224" s="97">
        <v>44.4</v>
      </c>
    </row>
    <row r="225" spans="1:14" s="7" customFormat="1" ht="15" customHeight="1" x14ac:dyDescent="0.35">
      <c r="A225" s="10"/>
      <c r="B225" s="90">
        <v>2010</v>
      </c>
      <c r="C225" s="90"/>
      <c r="D225" s="91">
        <v>745</v>
      </c>
      <c r="E225" s="95">
        <v>1895539</v>
      </c>
      <c r="F225" s="95">
        <v>1264713</v>
      </c>
      <c r="G225" s="104">
        <v>906310</v>
      </c>
      <c r="H225" s="95">
        <v>2857</v>
      </c>
      <c r="I225" s="97">
        <v>47.23</v>
      </c>
    </row>
    <row r="226" spans="1:14" s="7" customFormat="1" ht="15" customHeight="1" x14ac:dyDescent="0.35">
      <c r="A226" s="10"/>
      <c r="B226" s="90">
        <v>2009</v>
      </c>
      <c r="C226" s="90"/>
      <c r="D226" s="91">
        <v>714</v>
      </c>
      <c r="E226" s="95">
        <v>2909719</v>
      </c>
      <c r="F226" s="95">
        <v>1519675</v>
      </c>
      <c r="G226" s="104">
        <v>1467063</v>
      </c>
      <c r="H226" s="95" t="s">
        <v>69</v>
      </c>
      <c r="I226" s="97">
        <v>73.8</v>
      </c>
    </row>
    <row r="227" spans="1:14" s="7" customFormat="1" ht="15" customHeight="1" x14ac:dyDescent="0.35">
      <c r="A227" s="10"/>
      <c r="B227" s="90">
        <v>2008</v>
      </c>
      <c r="C227" s="90"/>
      <c r="D227" s="91">
        <v>678</v>
      </c>
      <c r="E227" s="95">
        <v>2851865</v>
      </c>
      <c r="F227" s="95">
        <v>2006049</v>
      </c>
      <c r="G227" s="104">
        <v>918386</v>
      </c>
      <c r="H227" s="95" t="s">
        <v>69</v>
      </c>
      <c r="I227" s="97">
        <v>77.489999999999995</v>
      </c>
    </row>
    <row r="228" spans="1:14" s="13" customFormat="1" ht="15" customHeight="1" x14ac:dyDescent="0.35">
      <c r="A228" s="10"/>
      <c r="B228" s="83" t="s">
        <v>53</v>
      </c>
      <c r="C228" s="83"/>
      <c r="D228" s="80"/>
      <c r="E228" s="94"/>
      <c r="F228" s="94"/>
      <c r="G228" s="80"/>
      <c r="H228" s="94"/>
      <c r="I228" s="98"/>
    </row>
    <row r="229" spans="1:14" s="13" customFormat="1" ht="15" customHeight="1" x14ac:dyDescent="0.35">
      <c r="A229" s="10"/>
      <c r="B229" s="220">
        <v>2020</v>
      </c>
      <c r="C229" s="220"/>
      <c r="D229" s="223">
        <v>1282</v>
      </c>
      <c r="E229" s="221">
        <v>506979</v>
      </c>
      <c r="F229" s="221">
        <v>372424</v>
      </c>
      <c r="G229" s="227">
        <v>212942</v>
      </c>
      <c r="H229" s="221">
        <v>39740</v>
      </c>
      <c r="I229" s="222">
        <v>32.299999999999997</v>
      </c>
    </row>
    <row r="230" spans="1:14" s="13" customFormat="1" ht="15" customHeight="1" x14ac:dyDescent="0.35">
      <c r="A230" s="10"/>
      <c r="B230" s="220">
        <v>2019</v>
      </c>
      <c r="C230" s="220"/>
      <c r="D230" s="223">
        <v>1304</v>
      </c>
      <c r="E230" s="221">
        <v>489905</v>
      </c>
      <c r="F230" s="221">
        <v>296393</v>
      </c>
      <c r="G230" s="227">
        <v>315667</v>
      </c>
      <c r="H230" s="221">
        <v>45051</v>
      </c>
      <c r="I230" s="222">
        <v>32.5</v>
      </c>
    </row>
    <row r="231" spans="1:14" s="13" customFormat="1" ht="15" customHeight="1" x14ac:dyDescent="0.35">
      <c r="A231" s="10"/>
      <c r="B231" s="220">
        <v>2018</v>
      </c>
      <c r="C231" s="220"/>
      <c r="D231" s="223">
        <v>1280</v>
      </c>
      <c r="E231" s="221">
        <v>440001</v>
      </c>
      <c r="F231" s="221">
        <v>267659</v>
      </c>
      <c r="G231" s="227">
        <v>210917</v>
      </c>
      <c r="H231" s="221">
        <v>34763</v>
      </c>
      <c r="I231" s="222">
        <v>29</v>
      </c>
    </row>
    <row r="232" spans="1:14" s="13" customFormat="1" ht="15" customHeight="1" x14ac:dyDescent="0.35">
      <c r="A232" s="10"/>
      <c r="B232" s="220">
        <v>2017</v>
      </c>
      <c r="C232" s="220"/>
      <c r="D232" s="223">
        <v>1219</v>
      </c>
      <c r="E232" s="221">
        <v>347233</v>
      </c>
      <c r="F232" s="221">
        <v>263800</v>
      </c>
      <c r="G232" s="227">
        <v>123944</v>
      </c>
      <c r="H232" s="221">
        <v>21449</v>
      </c>
      <c r="I232" s="222">
        <v>23.24</v>
      </c>
    </row>
    <row r="233" spans="1:14" s="13" customFormat="1" ht="15" customHeight="1" x14ac:dyDescent="0.35">
      <c r="A233" s="10"/>
      <c r="B233" s="220">
        <v>2016</v>
      </c>
      <c r="C233" s="220"/>
      <c r="D233" s="223">
        <v>1229</v>
      </c>
      <c r="E233" s="221">
        <v>200237</v>
      </c>
      <c r="F233" s="221">
        <v>235411</v>
      </c>
      <c r="G233" s="227">
        <v>100401</v>
      </c>
      <c r="H233" s="221">
        <v>22925</v>
      </c>
      <c r="I233" s="222">
        <v>13.51</v>
      </c>
    </row>
    <row r="234" spans="1:14" s="7" customFormat="1" ht="15" customHeight="1" x14ac:dyDescent="0.35">
      <c r="A234" s="10"/>
      <c r="B234" s="220">
        <v>2015</v>
      </c>
      <c r="C234" s="220"/>
      <c r="D234" s="223">
        <v>1262</v>
      </c>
      <c r="E234" s="221">
        <v>393058</v>
      </c>
      <c r="F234" s="221">
        <v>244534</v>
      </c>
      <c r="G234" s="227">
        <v>234476</v>
      </c>
      <c r="H234" s="221">
        <v>66710</v>
      </c>
      <c r="I234" s="222">
        <v>27.32</v>
      </c>
      <c r="J234" s="13"/>
      <c r="K234" s="13"/>
      <c r="L234" s="13"/>
      <c r="M234" s="13"/>
      <c r="N234" s="13"/>
    </row>
    <row r="235" spans="1:14" s="7" customFormat="1" ht="15" customHeight="1" x14ac:dyDescent="0.35">
      <c r="A235" s="10"/>
      <c r="B235" s="220">
        <v>2014</v>
      </c>
      <c r="C235" s="220"/>
      <c r="D235" s="223">
        <v>1252</v>
      </c>
      <c r="E235" s="221">
        <v>566295</v>
      </c>
      <c r="F235" s="221">
        <v>448514</v>
      </c>
      <c r="G235" s="227">
        <v>227387</v>
      </c>
      <c r="H235" s="221">
        <v>64469</v>
      </c>
      <c r="I235" s="222">
        <v>41.83</v>
      </c>
      <c r="J235" s="13"/>
      <c r="K235" s="13"/>
      <c r="L235" s="13"/>
      <c r="M235" s="13"/>
      <c r="N235" s="13"/>
    </row>
    <row r="236" spans="1:14" s="7" customFormat="1" ht="15" customHeight="1" x14ac:dyDescent="0.35">
      <c r="A236" s="10"/>
      <c r="B236" s="220">
        <v>2013</v>
      </c>
      <c r="C236" s="220"/>
      <c r="D236" s="223">
        <v>1224</v>
      </c>
      <c r="E236" s="221">
        <v>353153</v>
      </c>
      <c r="F236" s="221">
        <v>236528</v>
      </c>
      <c r="G236" s="227">
        <v>215380</v>
      </c>
      <c r="H236" s="221">
        <v>59660</v>
      </c>
      <c r="I236" s="222">
        <v>26.41</v>
      </c>
    </row>
    <row r="237" spans="1:14" s="7" customFormat="1" ht="15" customHeight="1" x14ac:dyDescent="0.35">
      <c r="A237" s="10"/>
      <c r="B237" s="90">
        <v>2012</v>
      </c>
      <c r="C237" s="90"/>
      <c r="D237" s="91">
        <v>1199</v>
      </c>
      <c r="E237" s="95">
        <v>540202</v>
      </c>
      <c r="F237" s="95">
        <v>236725</v>
      </c>
      <c r="G237" s="104">
        <v>352706</v>
      </c>
      <c r="H237" s="95">
        <v>88638</v>
      </c>
      <c r="I237" s="97">
        <v>40.07</v>
      </c>
    </row>
    <row r="238" spans="1:14" s="7" customFormat="1" ht="15" customHeight="1" x14ac:dyDescent="0.35">
      <c r="A238" s="10"/>
      <c r="B238" s="90">
        <v>2011</v>
      </c>
      <c r="C238" s="90"/>
      <c r="D238" s="91">
        <v>1172</v>
      </c>
      <c r="E238" s="95">
        <v>806896</v>
      </c>
      <c r="F238" s="95">
        <v>327017</v>
      </c>
      <c r="G238" s="104">
        <v>584715</v>
      </c>
      <c r="H238" s="95">
        <v>135633</v>
      </c>
      <c r="I238" s="97">
        <v>58.98</v>
      </c>
    </row>
    <row r="239" spans="1:14" s="7" customFormat="1" ht="15" customHeight="1" x14ac:dyDescent="0.35">
      <c r="A239" s="10"/>
      <c r="B239" s="90">
        <v>2010</v>
      </c>
      <c r="C239" s="90"/>
      <c r="D239" s="91">
        <v>1098</v>
      </c>
      <c r="E239" s="95">
        <v>1016105</v>
      </c>
      <c r="F239" s="95">
        <v>353040</v>
      </c>
      <c r="G239" s="104">
        <v>745632</v>
      </c>
      <c r="H239" s="95">
        <v>224841</v>
      </c>
      <c r="I239" s="97">
        <v>77.209999999999994</v>
      </c>
    </row>
    <row r="240" spans="1:14" s="13" customFormat="1" ht="15" customHeight="1" x14ac:dyDescent="0.35">
      <c r="A240" s="10"/>
      <c r="B240" s="90">
        <v>2009</v>
      </c>
      <c r="C240" s="90"/>
      <c r="D240" s="91">
        <v>1107</v>
      </c>
      <c r="E240" s="95">
        <v>1052001</v>
      </c>
      <c r="F240" s="95">
        <v>539539</v>
      </c>
      <c r="G240" s="104">
        <v>581210</v>
      </c>
      <c r="H240" s="95" t="s">
        <v>69</v>
      </c>
      <c r="I240" s="97">
        <v>85.37</v>
      </c>
      <c r="J240" s="7"/>
      <c r="K240" s="7"/>
      <c r="L240" s="7"/>
      <c r="M240" s="7"/>
      <c r="N240" s="7"/>
    </row>
    <row r="241" spans="1:14" s="13" customFormat="1" ht="15" customHeight="1" x14ac:dyDescent="0.35">
      <c r="A241" s="10"/>
      <c r="B241" s="90">
        <v>2008</v>
      </c>
      <c r="C241" s="90"/>
      <c r="D241" s="91">
        <v>1083</v>
      </c>
      <c r="E241" s="95">
        <v>974134</v>
      </c>
      <c r="F241" s="95">
        <v>679983</v>
      </c>
      <c r="G241" s="104">
        <v>421210</v>
      </c>
      <c r="H241" s="95" t="s">
        <v>69</v>
      </c>
      <c r="I241" s="97">
        <v>82.14</v>
      </c>
      <c r="J241" s="7"/>
      <c r="K241" s="7"/>
      <c r="L241" s="7"/>
      <c r="M241" s="7"/>
      <c r="N241" s="7"/>
    </row>
    <row r="242" spans="1:14" s="13" customFormat="1" ht="15" customHeight="1" x14ac:dyDescent="0.35">
      <c r="A242" s="10"/>
      <c r="B242" s="83" t="s">
        <v>54</v>
      </c>
      <c r="C242" s="83"/>
      <c r="D242" s="80"/>
      <c r="E242" s="94"/>
      <c r="F242" s="94"/>
      <c r="G242" s="80"/>
      <c r="H242" s="94"/>
      <c r="I242" s="98"/>
    </row>
    <row r="243" spans="1:14" s="13" customFormat="1" ht="15" customHeight="1" x14ac:dyDescent="0.35">
      <c r="A243" s="10"/>
      <c r="B243" s="220">
        <v>2020</v>
      </c>
      <c r="C243" s="220"/>
      <c r="D243" s="223">
        <v>92328</v>
      </c>
      <c r="E243" s="221">
        <v>704422</v>
      </c>
      <c r="F243" s="221">
        <v>1126605</v>
      </c>
      <c r="G243" s="227">
        <v>15653</v>
      </c>
      <c r="H243" s="221">
        <v>7039</v>
      </c>
      <c r="I243" s="222">
        <v>9.1999999999999993</v>
      </c>
    </row>
    <row r="244" spans="1:14" s="13" customFormat="1" ht="15" customHeight="1" x14ac:dyDescent="0.35">
      <c r="A244" s="10"/>
      <c r="B244" s="220">
        <v>2019</v>
      </c>
      <c r="C244" s="220"/>
      <c r="D244" s="223">
        <v>90430</v>
      </c>
      <c r="E244" s="221">
        <v>713137</v>
      </c>
      <c r="F244" s="221">
        <v>1455240</v>
      </c>
      <c r="G244" s="227">
        <v>21000</v>
      </c>
      <c r="H244" s="221">
        <v>6812</v>
      </c>
      <c r="I244" s="222">
        <v>9.61</v>
      </c>
    </row>
    <row r="245" spans="1:14" s="13" customFormat="1" ht="15" customHeight="1" x14ac:dyDescent="0.35">
      <c r="A245" s="10"/>
      <c r="B245" s="220">
        <v>2018</v>
      </c>
      <c r="C245" s="220"/>
      <c r="D245" s="223">
        <v>85311</v>
      </c>
      <c r="E245" s="221">
        <v>814833</v>
      </c>
      <c r="F245" s="221">
        <v>1131409</v>
      </c>
      <c r="G245" s="227">
        <v>17303</v>
      </c>
      <c r="H245" s="221">
        <v>9391</v>
      </c>
      <c r="I245" s="222">
        <v>12.44</v>
      </c>
    </row>
    <row r="246" spans="1:14" s="7" customFormat="1" ht="15" customHeight="1" x14ac:dyDescent="0.35">
      <c r="A246" s="10"/>
      <c r="B246" s="220">
        <v>2017</v>
      </c>
      <c r="C246" s="220"/>
      <c r="D246" s="223">
        <v>81629</v>
      </c>
      <c r="E246" s="221">
        <v>561923</v>
      </c>
      <c r="F246" s="221">
        <v>867269</v>
      </c>
      <c r="G246" s="227">
        <v>76236</v>
      </c>
      <c r="H246" s="221">
        <v>17553</v>
      </c>
      <c r="I246" s="222">
        <v>9.68</v>
      </c>
      <c r="J246" s="13"/>
      <c r="K246" s="13"/>
      <c r="L246" s="13"/>
      <c r="M246" s="13"/>
      <c r="N246" s="13"/>
    </row>
    <row r="247" spans="1:14" s="7" customFormat="1" ht="15" customHeight="1" x14ac:dyDescent="0.35">
      <c r="A247" s="10"/>
      <c r="B247" s="220">
        <v>2016</v>
      </c>
      <c r="C247" s="220"/>
      <c r="D247" s="223">
        <v>78866</v>
      </c>
      <c r="E247" s="221">
        <v>373771</v>
      </c>
      <c r="F247" s="221">
        <v>812165</v>
      </c>
      <c r="G247" s="227">
        <v>18795</v>
      </c>
      <c r="H247" s="221">
        <v>12560</v>
      </c>
      <c r="I247" s="222">
        <v>7.14</v>
      </c>
      <c r="J247" s="13"/>
      <c r="K247" s="13"/>
      <c r="L247" s="13"/>
      <c r="M247" s="13"/>
      <c r="N247" s="13"/>
    </row>
    <row r="248" spans="1:14" s="7" customFormat="1" ht="15" customHeight="1" x14ac:dyDescent="0.35">
      <c r="A248" s="10"/>
      <c r="B248" s="220">
        <v>2015</v>
      </c>
      <c r="C248" s="220"/>
      <c r="D248" s="223">
        <v>77906</v>
      </c>
      <c r="E248" s="221">
        <v>261247</v>
      </c>
      <c r="F248" s="221">
        <v>760714</v>
      </c>
      <c r="G248" s="227">
        <v>73938</v>
      </c>
      <c r="H248" s="221">
        <v>6236</v>
      </c>
      <c r="I248" s="222">
        <v>4.97</v>
      </c>
      <c r="J248" s="13"/>
      <c r="K248" s="13"/>
      <c r="L248" s="13"/>
      <c r="M248" s="13"/>
      <c r="N248" s="13"/>
    </row>
    <row r="249" spans="1:14" s="7" customFormat="1" ht="15" customHeight="1" x14ac:dyDescent="0.35">
      <c r="A249" s="10"/>
      <c r="B249" s="220">
        <v>2014</v>
      </c>
      <c r="C249" s="220"/>
      <c r="D249" s="223">
        <v>77844</v>
      </c>
      <c r="E249" s="221">
        <v>451188</v>
      </c>
      <c r="F249" s="221">
        <v>845194</v>
      </c>
      <c r="G249" s="227">
        <v>12520</v>
      </c>
      <c r="H249" s="221">
        <v>4030</v>
      </c>
      <c r="I249" s="222">
        <v>8.69</v>
      </c>
      <c r="J249" s="13"/>
      <c r="K249" s="13"/>
      <c r="L249" s="13"/>
      <c r="M249" s="13"/>
      <c r="N249" s="13"/>
    </row>
    <row r="250" spans="1:14" s="7" customFormat="1" ht="15" customHeight="1" x14ac:dyDescent="0.35">
      <c r="A250" s="10"/>
      <c r="B250" s="220">
        <v>2013</v>
      </c>
      <c r="C250" s="220"/>
      <c r="D250" s="223">
        <v>81335</v>
      </c>
      <c r="E250" s="221">
        <v>156411</v>
      </c>
      <c r="F250" s="221">
        <v>768684</v>
      </c>
      <c r="G250" s="227">
        <v>19028</v>
      </c>
      <c r="H250" s="221">
        <v>7449</v>
      </c>
      <c r="I250" s="222">
        <v>2.94</v>
      </c>
    </row>
    <row r="251" spans="1:14" s="7" customFormat="1" ht="15" customHeight="1" x14ac:dyDescent="0.35">
      <c r="A251" s="10"/>
      <c r="B251" s="90">
        <v>2012</v>
      </c>
      <c r="C251" s="90"/>
      <c r="D251" s="91">
        <v>87592</v>
      </c>
      <c r="E251" s="95">
        <v>478092</v>
      </c>
      <c r="F251" s="95">
        <v>1000679</v>
      </c>
      <c r="G251" s="104">
        <v>10340</v>
      </c>
      <c r="H251" s="95">
        <v>3611</v>
      </c>
      <c r="I251" s="97">
        <v>8.25</v>
      </c>
    </row>
    <row r="252" spans="1:14" s="13" customFormat="1" ht="15" customHeight="1" x14ac:dyDescent="0.35">
      <c r="A252" s="10"/>
      <c r="B252" s="90">
        <v>2011</v>
      </c>
      <c r="C252" s="90"/>
      <c r="D252" s="91">
        <v>97980</v>
      </c>
      <c r="E252" s="95">
        <v>885391</v>
      </c>
      <c r="F252" s="95">
        <v>1283786</v>
      </c>
      <c r="G252" s="104">
        <v>22137</v>
      </c>
      <c r="H252" s="95">
        <v>13268</v>
      </c>
      <c r="I252" s="97">
        <v>12.23</v>
      </c>
      <c r="J252" s="7"/>
      <c r="K252" s="7"/>
      <c r="L252" s="7"/>
      <c r="M252" s="7"/>
      <c r="N252" s="7"/>
    </row>
    <row r="253" spans="1:14" s="13" customFormat="1" ht="15" customHeight="1" x14ac:dyDescent="0.35">
      <c r="A253" s="10"/>
      <c r="B253" s="90">
        <v>2010</v>
      </c>
      <c r="C253" s="90"/>
      <c r="D253" s="91">
        <v>105463</v>
      </c>
      <c r="E253" s="95">
        <v>1099503</v>
      </c>
      <c r="F253" s="95">
        <v>1639948</v>
      </c>
      <c r="G253" s="104">
        <v>21019</v>
      </c>
      <c r="H253" s="95">
        <v>8223</v>
      </c>
      <c r="I253" s="97">
        <v>12.89</v>
      </c>
      <c r="J253" s="7"/>
      <c r="K253" s="7"/>
      <c r="L253" s="7"/>
      <c r="M253" s="7"/>
      <c r="N253" s="7"/>
    </row>
    <row r="254" spans="1:14" s="13" customFormat="1" ht="15" customHeight="1" x14ac:dyDescent="0.35">
      <c r="A254" s="10"/>
      <c r="B254" s="90">
        <v>2009</v>
      </c>
      <c r="C254" s="90"/>
      <c r="D254" s="91">
        <v>116686</v>
      </c>
      <c r="E254" s="95">
        <v>1190921</v>
      </c>
      <c r="F254" s="95">
        <v>1768105</v>
      </c>
      <c r="G254" s="104">
        <v>50694</v>
      </c>
      <c r="H254" s="95" t="s">
        <v>69</v>
      </c>
      <c r="I254" s="97">
        <v>12.74</v>
      </c>
      <c r="J254" s="7"/>
      <c r="K254" s="7"/>
      <c r="L254" s="7"/>
      <c r="M254" s="7"/>
      <c r="N254" s="7"/>
    </row>
    <row r="255" spans="1:14" s="7" customFormat="1" ht="15" customHeight="1" x14ac:dyDescent="0.35">
      <c r="A255" s="10"/>
      <c r="B255" s="90">
        <v>2008</v>
      </c>
      <c r="C255" s="90"/>
      <c r="D255" s="91">
        <v>125045</v>
      </c>
      <c r="E255" s="95">
        <v>1514597</v>
      </c>
      <c r="F255" s="95">
        <v>2380556</v>
      </c>
      <c r="G255" s="104">
        <v>122257</v>
      </c>
      <c r="H255" s="95" t="s">
        <v>69</v>
      </c>
      <c r="I255" s="97">
        <v>14.84</v>
      </c>
    </row>
    <row r="256" spans="1:14" s="7" customFormat="1" ht="15" customHeight="1" x14ac:dyDescent="0.35">
      <c r="A256" s="10"/>
      <c r="B256" s="83" t="s">
        <v>64</v>
      </c>
      <c r="C256" s="83"/>
      <c r="D256" s="80"/>
      <c r="E256" s="94"/>
      <c r="F256" s="94"/>
      <c r="G256" s="80"/>
      <c r="H256" s="94"/>
      <c r="I256" s="98"/>
      <c r="J256" s="13"/>
      <c r="K256" s="13"/>
      <c r="L256" s="13"/>
      <c r="M256" s="13"/>
      <c r="N256" s="13"/>
    </row>
    <row r="257" spans="1:14" s="7" customFormat="1" ht="15" customHeight="1" x14ac:dyDescent="0.35">
      <c r="A257" s="10"/>
      <c r="B257" s="220">
        <v>2020</v>
      </c>
      <c r="C257" s="220"/>
      <c r="D257" s="223">
        <v>215033</v>
      </c>
      <c r="E257" s="221">
        <v>2927397</v>
      </c>
      <c r="F257" s="221">
        <v>3303290</v>
      </c>
      <c r="G257" s="227">
        <v>535246</v>
      </c>
      <c r="H257" s="221">
        <v>97619</v>
      </c>
      <c r="I257" s="222">
        <v>15.37</v>
      </c>
      <c r="J257" s="13"/>
      <c r="K257" s="13"/>
      <c r="L257" s="13"/>
      <c r="M257" s="13"/>
      <c r="N257" s="13"/>
    </row>
    <row r="258" spans="1:14" s="7" customFormat="1" ht="15" customHeight="1" x14ac:dyDescent="0.35">
      <c r="A258" s="10"/>
      <c r="B258" s="220">
        <v>2019</v>
      </c>
      <c r="C258" s="220"/>
      <c r="D258" s="223">
        <v>218440</v>
      </c>
      <c r="E258" s="221">
        <v>3773299</v>
      </c>
      <c r="F258" s="221">
        <v>3774745</v>
      </c>
      <c r="G258" s="227">
        <v>948308</v>
      </c>
      <c r="H258" s="221">
        <v>103481</v>
      </c>
      <c r="I258" s="222">
        <v>19.23</v>
      </c>
      <c r="J258" s="13"/>
      <c r="K258" s="13"/>
      <c r="L258" s="13"/>
      <c r="M258" s="13"/>
      <c r="N258" s="13"/>
    </row>
    <row r="259" spans="1:14" s="7" customFormat="1" ht="15" customHeight="1" x14ac:dyDescent="0.35">
      <c r="A259" s="10"/>
      <c r="B259" s="220">
        <v>2018</v>
      </c>
      <c r="C259" s="220"/>
      <c r="D259" s="223">
        <v>217831</v>
      </c>
      <c r="E259" s="221">
        <v>2522315</v>
      </c>
      <c r="F259" s="221">
        <v>3227316</v>
      </c>
      <c r="G259" s="227">
        <v>271864</v>
      </c>
      <c r="H259" s="221">
        <v>61026</v>
      </c>
      <c r="I259" s="222">
        <v>13.44</v>
      </c>
      <c r="J259" s="13"/>
      <c r="K259" s="13"/>
      <c r="L259" s="13"/>
      <c r="M259" s="13"/>
      <c r="N259" s="13"/>
    </row>
    <row r="260" spans="1:14" s="7" customFormat="1" ht="15" customHeight="1" x14ac:dyDescent="0.35">
      <c r="A260" s="10"/>
      <c r="B260" s="220">
        <v>2017</v>
      </c>
      <c r="C260" s="220"/>
      <c r="D260" s="223">
        <v>219190</v>
      </c>
      <c r="E260" s="221">
        <v>2397540</v>
      </c>
      <c r="F260" s="221">
        <v>2942316</v>
      </c>
      <c r="G260" s="227">
        <v>358223</v>
      </c>
      <c r="H260" s="221">
        <v>52081</v>
      </c>
      <c r="I260" s="222">
        <v>13.57</v>
      </c>
      <c r="J260" s="13"/>
      <c r="K260" s="13"/>
      <c r="L260" s="13"/>
      <c r="M260" s="13"/>
      <c r="N260" s="13"/>
    </row>
    <row r="261" spans="1:14" s="7" customFormat="1" ht="15" customHeight="1" x14ac:dyDescent="0.35">
      <c r="A261" s="10"/>
      <c r="B261" s="220">
        <v>2016</v>
      </c>
      <c r="C261" s="220"/>
      <c r="D261" s="223">
        <v>220359</v>
      </c>
      <c r="E261" s="221">
        <v>2241931</v>
      </c>
      <c r="F261" s="221">
        <v>2766808</v>
      </c>
      <c r="G261" s="227">
        <v>185947</v>
      </c>
      <c r="H261" s="221">
        <v>38877</v>
      </c>
      <c r="I261" s="222">
        <v>13.66</v>
      </c>
      <c r="J261" s="13"/>
      <c r="K261" s="13"/>
      <c r="L261" s="13"/>
      <c r="M261" s="13"/>
      <c r="N261" s="13"/>
    </row>
    <row r="262" spans="1:14" s="7" customFormat="1" ht="15" customHeight="1" x14ac:dyDescent="0.35">
      <c r="A262" s="10"/>
      <c r="B262" s="220">
        <v>2015</v>
      </c>
      <c r="C262" s="220"/>
      <c r="D262" s="223">
        <v>222034</v>
      </c>
      <c r="E262" s="221">
        <v>2019815</v>
      </c>
      <c r="F262" s="221">
        <v>2441535</v>
      </c>
      <c r="G262" s="227">
        <v>211334</v>
      </c>
      <c r="H262" s="221">
        <v>40614</v>
      </c>
      <c r="I262" s="222">
        <v>13.03</v>
      </c>
      <c r="J262" s="13"/>
      <c r="K262" s="13"/>
      <c r="L262" s="13"/>
      <c r="M262" s="13"/>
      <c r="N262" s="13"/>
    </row>
    <row r="263" spans="1:14" s="7" customFormat="1" ht="15" customHeight="1" x14ac:dyDescent="0.35">
      <c r="A263" s="10"/>
      <c r="B263" s="220">
        <v>2014</v>
      </c>
      <c r="C263" s="220"/>
      <c r="D263" s="223">
        <v>221846</v>
      </c>
      <c r="E263" s="221">
        <v>1721324</v>
      </c>
      <c r="F263" s="221">
        <v>2132136</v>
      </c>
      <c r="G263" s="227">
        <v>158801</v>
      </c>
      <c r="H263" s="221">
        <v>42623</v>
      </c>
      <c r="I263" s="222">
        <v>11.77</v>
      </c>
      <c r="J263" s="13"/>
      <c r="K263" s="13"/>
      <c r="L263" s="13"/>
      <c r="M263" s="13"/>
      <c r="N263" s="13"/>
    </row>
    <row r="264" spans="1:14" s="13" customFormat="1" ht="15" customHeight="1" x14ac:dyDescent="0.35">
      <c r="A264" s="10"/>
      <c r="B264" s="220">
        <v>2013</v>
      </c>
      <c r="C264" s="220"/>
      <c r="D264" s="223">
        <v>226644</v>
      </c>
      <c r="E264" s="221">
        <v>1459169</v>
      </c>
      <c r="F264" s="221">
        <v>1900821</v>
      </c>
      <c r="G264" s="227">
        <v>159064</v>
      </c>
      <c r="H264" s="221">
        <v>36279</v>
      </c>
      <c r="I264" s="222">
        <v>10.54</v>
      </c>
      <c r="J264" s="7"/>
      <c r="K264" s="7"/>
      <c r="L264" s="7"/>
      <c r="M264" s="7"/>
      <c r="N264" s="7"/>
    </row>
    <row r="265" spans="1:14" s="13" customFormat="1" ht="15" customHeight="1" x14ac:dyDescent="0.35">
      <c r="A265" s="10"/>
      <c r="B265" s="90">
        <v>2012</v>
      </c>
      <c r="C265" s="90"/>
      <c r="D265" s="91">
        <v>232625</v>
      </c>
      <c r="E265" s="95">
        <v>1232498</v>
      </c>
      <c r="F265" s="95">
        <v>1745329</v>
      </c>
      <c r="G265" s="104">
        <v>132239</v>
      </c>
      <c r="H265" s="95">
        <v>32834</v>
      </c>
      <c r="I265" s="97">
        <v>8.99</v>
      </c>
      <c r="J265" s="7"/>
      <c r="K265" s="7"/>
      <c r="L265" s="7"/>
      <c r="M265" s="7"/>
      <c r="N265" s="7"/>
    </row>
    <row r="266" spans="1:14" s="13" customFormat="1" ht="15" customHeight="1" x14ac:dyDescent="0.35">
      <c r="A266" s="10"/>
      <c r="B266" s="90">
        <v>2011</v>
      </c>
      <c r="C266" s="90"/>
      <c r="D266" s="91">
        <v>243873</v>
      </c>
      <c r="E266" s="95">
        <v>1807721</v>
      </c>
      <c r="F266" s="95">
        <v>2305154</v>
      </c>
      <c r="G266" s="104">
        <v>161114</v>
      </c>
      <c r="H266" s="95">
        <v>37390</v>
      </c>
      <c r="I266" s="97">
        <v>11.88</v>
      </c>
      <c r="J266" s="7"/>
      <c r="K266" s="7"/>
      <c r="L266" s="7"/>
      <c r="M266" s="7"/>
      <c r="N266" s="7"/>
    </row>
    <row r="267" spans="1:14" s="7" customFormat="1" ht="15" customHeight="1" x14ac:dyDescent="0.35">
      <c r="A267" s="10"/>
      <c r="B267" s="90">
        <v>2010</v>
      </c>
      <c r="C267" s="90"/>
      <c r="D267" s="91">
        <v>251463</v>
      </c>
      <c r="E267" s="95">
        <v>2268906</v>
      </c>
      <c r="F267" s="95">
        <v>2878429</v>
      </c>
      <c r="G267" s="104">
        <v>197589</v>
      </c>
      <c r="H267" s="95">
        <v>38947</v>
      </c>
      <c r="I267" s="97">
        <v>13.45</v>
      </c>
    </row>
    <row r="268" spans="1:14" s="7" customFormat="1" ht="15" customHeight="1" x14ac:dyDescent="0.35">
      <c r="A268" s="10"/>
      <c r="B268" s="90">
        <v>2009</v>
      </c>
      <c r="C268" s="90"/>
      <c r="D268" s="91">
        <v>265645</v>
      </c>
      <c r="E268" s="95">
        <v>2757448</v>
      </c>
      <c r="F268" s="95">
        <v>3517730</v>
      </c>
      <c r="G268" s="104">
        <v>477385</v>
      </c>
      <c r="H268" s="95" t="s">
        <v>69</v>
      </c>
      <c r="I268" s="97">
        <v>16.45</v>
      </c>
    </row>
    <row r="269" spans="1:14" s="7" customFormat="1" ht="15" customHeight="1" x14ac:dyDescent="0.35">
      <c r="A269" s="10"/>
      <c r="B269" s="90">
        <v>2008</v>
      </c>
      <c r="C269" s="90"/>
      <c r="D269" s="91">
        <v>276418</v>
      </c>
      <c r="E269" s="95">
        <v>3126772</v>
      </c>
      <c r="F269" s="95">
        <v>3858192</v>
      </c>
      <c r="G269" s="104">
        <v>582530</v>
      </c>
      <c r="H269" s="95" t="s">
        <v>69</v>
      </c>
      <c r="I269" s="97">
        <v>17.899999999999999</v>
      </c>
    </row>
    <row r="270" spans="1:14" s="7" customFormat="1" ht="15" customHeight="1" x14ac:dyDescent="0.35">
      <c r="A270" s="10"/>
      <c r="B270" s="83" t="s">
        <v>55</v>
      </c>
      <c r="C270" s="83"/>
      <c r="D270" s="80"/>
      <c r="E270" s="94"/>
      <c r="F270" s="94"/>
      <c r="G270" s="80"/>
      <c r="H270" s="94"/>
      <c r="I270" s="98"/>
      <c r="J270" s="13"/>
      <c r="K270" s="13"/>
      <c r="L270" s="13"/>
      <c r="M270" s="13"/>
      <c r="N270" s="13"/>
    </row>
    <row r="271" spans="1:14" s="7" customFormat="1" ht="15" customHeight="1" x14ac:dyDescent="0.35">
      <c r="A271" s="10"/>
      <c r="B271" s="220">
        <v>2020</v>
      </c>
      <c r="C271" s="220"/>
      <c r="D271" s="223">
        <v>34237</v>
      </c>
      <c r="E271" s="221">
        <v>1346367</v>
      </c>
      <c r="F271" s="221">
        <v>1452648</v>
      </c>
      <c r="G271" s="227">
        <v>185178</v>
      </c>
      <c r="H271" s="221">
        <v>97728</v>
      </c>
      <c r="I271" s="222">
        <v>25.22</v>
      </c>
      <c r="J271" s="13"/>
      <c r="K271" s="13"/>
      <c r="L271" s="13"/>
      <c r="M271" s="13"/>
      <c r="N271" s="13"/>
    </row>
    <row r="272" spans="1:14" s="7" customFormat="1" ht="15" customHeight="1" x14ac:dyDescent="0.35">
      <c r="A272" s="10"/>
      <c r="B272" s="220">
        <v>2019</v>
      </c>
      <c r="C272" s="220"/>
      <c r="D272" s="223">
        <v>31331</v>
      </c>
      <c r="E272" s="221">
        <v>1306292</v>
      </c>
      <c r="F272" s="221">
        <v>1545015</v>
      </c>
      <c r="G272" s="227">
        <v>161654</v>
      </c>
      <c r="H272" s="221">
        <v>70221</v>
      </c>
      <c r="I272" s="222">
        <v>16.62</v>
      </c>
      <c r="J272" s="13"/>
      <c r="K272" s="13"/>
      <c r="L272" s="13"/>
      <c r="M272" s="13"/>
      <c r="N272" s="13"/>
    </row>
    <row r="273" spans="1:14" s="7" customFormat="1" ht="15" customHeight="1" x14ac:dyDescent="0.35">
      <c r="A273" s="10"/>
      <c r="B273" s="220">
        <v>2018</v>
      </c>
      <c r="C273" s="220"/>
      <c r="D273" s="223">
        <v>25592</v>
      </c>
      <c r="E273" s="221">
        <v>1055735</v>
      </c>
      <c r="F273" s="221">
        <v>1221425</v>
      </c>
      <c r="G273" s="227">
        <v>111977</v>
      </c>
      <c r="H273" s="221">
        <v>70319</v>
      </c>
      <c r="I273" s="222">
        <v>13.93</v>
      </c>
      <c r="J273" s="13"/>
      <c r="K273" s="13"/>
      <c r="L273" s="13"/>
      <c r="M273" s="13"/>
      <c r="N273" s="13"/>
    </row>
    <row r="274" spans="1:14" s="7" customFormat="1" ht="15" customHeight="1" x14ac:dyDescent="0.35">
      <c r="A274" s="10"/>
      <c r="B274" s="220">
        <v>2017</v>
      </c>
      <c r="C274" s="220"/>
      <c r="D274" s="223">
        <v>22841</v>
      </c>
      <c r="E274" s="221">
        <v>942630</v>
      </c>
      <c r="F274" s="221">
        <v>1108054</v>
      </c>
      <c r="G274" s="227">
        <v>245654</v>
      </c>
      <c r="H274" s="221">
        <v>57574</v>
      </c>
      <c r="I274" s="222">
        <v>13.11</v>
      </c>
      <c r="J274" s="13"/>
      <c r="K274" s="13"/>
      <c r="L274" s="13"/>
      <c r="M274" s="13"/>
      <c r="N274" s="13"/>
    </row>
    <row r="275" spans="1:14" s="7" customFormat="1" ht="15" customHeight="1" x14ac:dyDescent="0.35">
      <c r="A275" s="10"/>
      <c r="B275" s="220">
        <v>2016</v>
      </c>
      <c r="C275" s="220"/>
      <c r="D275" s="223">
        <v>21799</v>
      </c>
      <c r="E275" s="221">
        <v>990997</v>
      </c>
      <c r="F275" s="221">
        <v>1019048</v>
      </c>
      <c r="G275" s="227">
        <v>237022</v>
      </c>
      <c r="H275" s="221">
        <v>127156</v>
      </c>
      <c r="I275" s="222">
        <v>14.93</v>
      </c>
      <c r="J275" s="13"/>
      <c r="K275" s="13"/>
      <c r="L275" s="13"/>
      <c r="M275" s="13"/>
      <c r="N275" s="13"/>
    </row>
    <row r="276" spans="1:14" s="13" customFormat="1" ht="15" customHeight="1" x14ac:dyDescent="0.35">
      <c r="A276" s="10"/>
      <c r="B276" s="220">
        <v>2015</v>
      </c>
      <c r="C276" s="220"/>
      <c r="D276" s="223">
        <v>21638</v>
      </c>
      <c r="E276" s="221">
        <v>1010295</v>
      </c>
      <c r="F276" s="221">
        <v>891711</v>
      </c>
      <c r="G276" s="227">
        <v>338872</v>
      </c>
      <c r="H276" s="221">
        <v>138729</v>
      </c>
      <c r="I276" s="222">
        <v>15.84</v>
      </c>
    </row>
    <row r="277" spans="1:14" s="13" customFormat="1" ht="15" customHeight="1" x14ac:dyDescent="0.35">
      <c r="A277" s="10"/>
      <c r="B277" s="220">
        <v>2014</v>
      </c>
      <c r="C277" s="220"/>
      <c r="D277" s="223">
        <v>21876</v>
      </c>
      <c r="E277" s="221">
        <v>789440</v>
      </c>
      <c r="F277" s="221">
        <v>898470</v>
      </c>
      <c r="G277" s="227">
        <v>109661</v>
      </c>
      <c r="H277" s="221">
        <v>51542</v>
      </c>
      <c r="I277" s="222">
        <v>12.92</v>
      </c>
    </row>
    <row r="278" spans="1:14" s="13" customFormat="1" ht="15" customHeight="1" x14ac:dyDescent="0.35">
      <c r="A278" s="10"/>
      <c r="B278" s="220">
        <v>2013</v>
      </c>
      <c r="C278" s="220"/>
      <c r="D278" s="223">
        <v>22396</v>
      </c>
      <c r="E278" s="221">
        <v>573979</v>
      </c>
      <c r="F278" s="221">
        <v>674737</v>
      </c>
      <c r="G278" s="227">
        <v>142827</v>
      </c>
      <c r="H278" s="221">
        <v>56612</v>
      </c>
      <c r="I278" s="222">
        <v>9.6999999999999993</v>
      </c>
      <c r="J278" s="7"/>
      <c r="K278" s="7"/>
      <c r="L278" s="7"/>
      <c r="M278" s="7"/>
      <c r="N278" s="7"/>
    </row>
    <row r="279" spans="1:14" s="7" customFormat="1" ht="15" customHeight="1" x14ac:dyDescent="0.35">
      <c r="A279" s="10"/>
      <c r="B279" s="90">
        <v>2012</v>
      </c>
      <c r="C279" s="90"/>
      <c r="D279" s="91">
        <v>22882</v>
      </c>
      <c r="E279" s="95">
        <v>581886</v>
      </c>
      <c r="F279" s="95">
        <v>645775</v>
      </c>
      <c r="G279" s="104">
        <v>224258</v>
      </c>
      <c r="H279" s="95">
        <v>109270</v>
      </c>
      <c r="I279" s="97">
        <v>10</v>
      </c>
    </row>
    <row r="280" spans="1:14" s="7" customFormat="1" ht="15" customHeight="1" x14ac:dyDescent="0.35">
      <c r="A280" s="10"/>
      <c r="B280" s="90">
        <v>2011</v>
      </c>
      <c r="C280" s="90"/>
      <c r="D280" s="91">
        <v>23750</v>
      </c>
      <c r="E280" s="95">
        <v>1253214</v>
      </c>
      <c r="F280" s="95">
        <v>864749</v>
      </c>
      <c r="G280" s="104">
        <v>666745</v>
      </c>
      <c r="H280" s="95">
        <v>277167</v>
      </c>
      <c r="I280" s="97">
        <v>20.48</v>
      </c>
    </row>
    <row r="281" spans="1:14" s="7" customFormat="1" ht="15" customHeight="1" x14ac:dyDescent="0.35">
      <c r="A281" s="10"/>
      <c r="B281" s="90">
        <v>2010</v>
      </c>
      <c r="C281" s="90"/>
      <c r="D281" s="91">
        <v>24156</v>
      </c>
      <c r="E281" s="95">
        <v>1853932</v>
      </c>
      <c r="F281" s="95">
        <v>1194959</v>
      </c>
      <c r="G281" s="104">
        <v>973561</v>
      </c>
      <c r="H281" s="95">
        <v>90878</v>
      </c>
      <c r="I281" s="97">
        <v>28.91</v>
      </c>
    </row>
    <row r="282" spans="1:14" s="7" customFormat="1" ht="15" customHeight="1" x14ac:dyDescent="0.35">
      <c r="A282" s="10"/>
      <c r="B282" s="90">
        <v>2009</v>
      </c>
      <c r="C282" s="90"/>
      <c r="D282" s="91">
        <v>25095</v>
      </c>
      <c r="E282" s="95">
        <v>1578628</v>
      </c>
      <c r="F282" s="95">
        <v>1424164</v>
      </c>
      <c r="G282" s="104">
        <v>629589</v>
      </c>
      <c r="H282" s="95" t="s">
        <v>69</v>
      </c>
      <c r="I282" s="97">
        <v>24.24</v>
      </c>
    </row>
    <row r="283" spans="1:14" s="7" customFormat="1" ht="15" customHeight="1" x14ac:dyDescent="0.35">
      <c r="A283" s="10"/>
      <c r="B283" s="90">
        <v>2008</v>
      </c>
      <c r="C283" s="90"/>
      <c r="D283" s="91">
        <v>25985</v>
      </c>
      <c r="E283" s="95">
        <v>1896617</v>
      </c>
      <c r="F283" s="95">
        <v>2144741</v>
      </c>
      <c r="G283" s="104">
        <v>536237</v>
      </c>
      <c r="H283" s="95" t="s">
        <v>69</v>
      </c>
      <c r="I283" s="97">
        <v>29.34</v>
      </c>
    </row>
    <row r="284" spans="1:14" s="7" customFormat="1" ht="15" customHeight="1" x14ac:dyDescent="0.35">
      <c r="A284" s="10"/>
      <c r="B284" s="83" t="s">
        <v>56</v>
      </c>
      <c r="C284" s="83"/>
      <c r="D284" s="80"/>
      <c r="E284" s="94"/>
      <c r="F284" s="94"/>
      <c r="G284" s="80"/>
      <c r="H284" s="94"/>
      <c r="I284" s="98"/>
      <c r="J284" s="13"/>
      <c r="K284" s="13"/>
      <c r="L284" s="13"/>
      <c r="M284" s="13"/>
      <c r="N284" s="13"/>
    </row>
    <row r="285" spans="1:14" s="7" customFormat="1" ht="15" customHeight="1" x14ac:dyDescent="0.35">
      <c r="A285" s="10"/>
      <c r="B285" s="220">
        <v>2020</v>
      </c>
      <c r="C285" s="220"/>
      <c r="D285" s="223">
        <v>112347</v>
      </c>
      <c r="E285" s="221">
        <v>1495013</v>
      </c>
      <c r="F285" s="221">
        <v>1837506</v>
      </c>
      <c r="G285" s="227">
        <v>69194</v>
      </c>
      <c r="H285" s="221">
        <v>7945</v>
      </c>
      <c r="I285" s="222">
        <v>40.369999999999997</v>
      </c>
      <c r="J285" s="13"/>
      <c r="K285" s="13"/>
      <c r="L285" s="13"/>
      <c r="M285" s="13"/>
      <c r="N285" s="13"/>
    </row>
    <row r="286" spans="1:14" s="7" customFormat="1" ht="15" customHeight="1" x14ac:dyDescent="0.35">
      <c r="A286" s="10"/>
      <c r="B286" s="220">
        <v>2019</v>
      </c>
      <c r="C286" s="220"/>
      <c r="D286" s="223">
        <v>118031</v>
      </c>
      <c r="E286" s="221">
        <v>1953091</v>
      </c>
      <c r="F286" s="221">
        <v>2232730</v>
      </c>
      <c r="G286" s="227">
        <v>121759</v>
      </c>
      <c r="H286" s="221">
        <v>8053</v>
      </c>
      <c r="I286" s="222">
        <v>28.51</v>
      </c>
      <c r="J286" s="13"/>
      <c r="K286" s="13"/>
      <c r="L286" s="13"/>
      <c r="M286" s="13"/>
      <c r="N286" s="13"/>
    </row>
    <row r="287" spans="1:14" s="7" customFormat="1" ht="15" customHeight="1" x14ac:dyDescent="0.35">
      <c r="A287" s="10"/>
      <c r="B287" s="220">
        <v>2018</v>
      </c>
      <c r="C287" s="220"/>
      <c r="D287" s="223">
        <v>113191</v>
      </c>
      <c r="E287" s="221">
        <v>1616459</v>
      </c>
      <c r="F287" s="221">
        <v>1946606</v>
      </c>
      <c r="G287" s="227">
        <v>59399</v>
      </c>
      <c r="H287" s="221">
        <v>10586</v>
      </c>
      <c r="I287" s="222">
        <v>25.77</v>
      </c>
      <c r="J287" s="13"/>
      <c r="K287" s="13"/>
      <c r="L287" s="13"/>
      <c r="M287" s="13"/>
      <c r="N287" s="13"/>
    </row>
    <row r="288" spans="1:14" s="13" customFormat="1" ht="15" customHeight="1" x14ac:dyDescent="0.35">
      <c r="A288" s="10"/>
      <c r="B288" s="220">
        <v>2017</v>
      </c>
      <c r="C288" s="220"/>
      <c r="D288" s="223">
        <v>104826</v>
      </c>
      <c r="E288" s="221">
        <v>1599497</v>
      </c>
      <c r="F288" s="221">
        <v>1878670</v>
      </c>
      <c r="G288" s="227">
        <v>69223</v>
      </c>
      <c r="H288" s="221">
        <v>6760</v>
      </c>
      <c r="I288" s="222">
        <v>27.78</v>
      </c>
    </row>
    <row r="289" spans="1:14" s="13" customFormat="1" ht="15" customHeight="1" x14ac:dyDescent="0.35">
      <c r="A289" s="10"/>
      <c r="B289" s="220">
        <v>2016</v>
      </c>
      <c r="C289" s="220"/>
      <c r="D289" s="223">
        <v>97562</v>
      </c>
      <c r="E289" s="221">
        <v>1235978</v>
      </c>
      <c r="F289" s="221">
        <v>1459602</v>
      </c>
      <c r="G289" s="227">
        <v>43234</v>
      </c>
      <c r="H289" s="221">
        <v>5239</v>
      </c>
      <c r="I289" s="222">
        <v>26.2</v>
      </c>
    </row>
    <row r="290" spans="1:14" s="13" customFormat="1" ht="15" customHeight="1" x14ac:dyDescent="0.35">
      <c r="A290" s="10"/>
      <c r="B290" s="220">
        <v>2015</v>
      </c>
      <c r="C290" s="220"/>
      <c r="D290" s="223">
        <v>91826</v>
      </c>
      <c r="E290" s="221">
        <v>907622</v>
      </c>
      <c r="F290" s="221">
        <v>1228510</v>
      </c>
      <c r="G290" s="227">
        <v>41423</v>
      </c>
      <c r="H290" s="221">
        <v>10877</v>
      </c>
      <c r="I290" s="222">
        <v>23.33</v>
      </c>
    </row>
    <row r="291" spans="1:14" s="7" customFormat="1" ht="15" customHeight="1" x14ac:dyDescent="0.35">
      <c r="A291" s="10"/>
      <c r="B291" s="220">
        <v>2014</v>
      </c>
      <c r="C291" s="220"/>
      <c r="D291" s="223">
        <v>84122</v>
      </c>
      <c r="E291" s="221">
        <v>636362</v>
      </c>
      <c r="F291" s="221">
        <v>800906</v>
      </c>
      <c r="G291" s="227">
        <v>35675</v>
      </c>
      <c r="H291" s="221">
        <v>6576</v>
      </c>
      <c r="I291" s="222">
        <v>18.64</v>
      </c>
      <c r="J291" s="13"/>
      <c r="K291" s="13"/>
      <c r="L291" s="13"/>
      <c r="M291" s="13"/>
      <c r="N291" s="13"/>
    </row>
    <row r="292" spans="1:14" s="7" customFormat="1" ht="15" customHeight="1" x14ac:dyDescent="0.35">
      <c r="A292" s="10"/>
      <c r="B292" s="220">
        <v>2013</v>
      </c>
      <c r="C292" s="220"/>
      <c r="D292" s="223">
        <v>82211</v>
      </c>
      <c r="E292" s="221">
        <v>668379</v>
      </c>
      <c r="F292" s="221">
        <v>864690</v>
      </c>
      <c r="G292" s="227">
        <v>28304</v>
      </c>
      <c r="H292" s="221">
        <v>9896</v>
      </c>
      <c r="I292" s="222">
        <v>21.32</v>
      </c>
    </row>
    <row r="293" spans="1:14" s="7" customFormat="1" ht="15" customHeight="1" x14ac:dyDescent="0.35">
      <c r="A293" s="10"/>
      <c r="B293" s="90">
        <v>2012</v>
      </c>
      <c r="C293" s="90"/>
      <c r="D293" s="91">
        <v>83861</v>
      </c>
      <c r="E293" s="95">
        <v>657887</v>
      </c>
      <c r="F293" s="95">
        <v>908278</v>
      </c>
      <c r="G293" s="104">
        <v>35600</v>
      </c>
      <c r="H293" s="95">
        <v>4092</v>
      </c>
      <c r="I293" s="97">
        <v>21.17</v>
      </c>
    </row>
    <row r="294" spans="1:14" s="7" customFormat="1" ht="15" customHeight="1" x14ac:dyDescent="0.35">
      <c r="A294" s="10"/>
      <c r="B294" s="90">
        <v>2011</v>
      </c>
      <c r="C294" s="90"/>
      <c r="D294" s="91">
        <v>85802</v>
      </c>
      <c r="E294" s="95">
        <v>752626</v>
      </c>
      <c r="F294" s="95">
        <v>1012692</v>
      </c>
      <c r="G294" s="104">
        <v>19022</v>
      </c>
      <c r="H294" s="95">
        <v>4521</v>
      </c>
      <c r="I294" s="97">
        <v>19.54</v>
      </c>
    </row>
    <row r="295" spans="1:14" s="7" customFormat="1" ht="15" customHeight="1" x14ac:dyDescent="0.35">
      <c r="A295" s="10"/>
      <c r="B295" s="90">
        <v>2010</v>
      </c>
      <c r="C295" s="90"/>
      <c r="D295" s="91">
        <v>85964</v>
      </c>
      <c r="E295" s="95">
        <v>1005840</v>
      </c>
      <c r="F295" s="95">
        <v>1212044</v>
      </c>
      <c r="G295" s="104">
        <v>29505</v>
      </c>
      <c r="H295" s="95">
        <v>4673</v>
      </c>
      <c r="I295" s="97">
        <v>25.53</v>
      </c>
    </row>
    <row r="296" spans="1:14" s="7" customFormat="1" ht="15" customHeight="1" x14ac:dyDescent="0.35">
      <c r="A296" s="10"/>
      <c r="B296" s="90">
        <v>2009</v>
      </c>
      <c r="C296" s="90"/>
      <c r="D296" s="91">
        <v>89913</v>
      </c>
      <c r="E296" s="95">
        <v>1298426</v>
      </c>
      <c r="F296" s="95">
        <v>1507358</v>
      </c>
      <c r="G296" s="104">
        <v>45930</v>
      </c>
      <c r="H296" s="95" t="s">
        <v>69</v>
      </c>
      <c r="I296" s="97">
        <v>32.06</v>
      </c>
    </row>
    <row r="297" spans="1:14" s="13" customFormat="1" ht="15" customHeight="1" x14ac:dyDescent="0.35">
      <c r="A297" s="10"/>
      <c r="B297" s="90">
        <v>2008</v>
      </c>
      <c r="C297" s="90"/>
      <c r="D297" s="91">
        <v>91728</v>
      </c>
      <c r="E297" s="95">
        <v>1544280</v>
      </c>
      <c r="F297" s="95">
        <v>1767597</v>
      </c>
      <c r="G297" s="104">
        <v>72581</v>
      </c>
      <c r="H297" s="95" t="s">
        <v>69</v>
      </c>
      <c r="I297" s="97">
        <v>37.1</v>
      </c>
      <c r="J297" s="7"/>
      <c r="K297" s="7"/>
      <c r="L297" s="7"/>
      <c r="M297" s="7"/>
      <c r="N297" s="7"/>
    </row>
    <row r="298" spans="1:14" s="13" customFormat="1" ht="15" customHeight="1" x14ac:dyDescent="0.35">
      <c r="A298" s="10"/>
      <c r="B298" s="83" t="s">
        <v>57</v>
      </c>
      <c r="C298" s="83"/>
      <c r="D298" s="80"/>
      <c r="E298" s="94"/>
      <c r="F298" s="94"/>
      <c r="G298" s="80"/>
      <c r="H298" s="94"/>
      <c r="I298" s="98"/>
    </row>
    <row r="299" spans="1:14" s="13" customFormat="1" ht="15" customHeight="1" x14ac:dyDescent="0.35">
      <c r="A299" s="10"/>
      <c r="B299" s="220">
        <v>2020</v>
      </c>
      <c r="C299" s="220"/>
      <c r="D299" s="223">
        <v>21312</v>
      </c>
      <c r="E299" s="221">
        <v>1423623</v>
      </c>
      <c r="F299" s="221">
        <v>1123940</v>
      </c>
      <c r="G299" s="227">
        <v>760986</v>
      </c>
      <c r="H299" s="221">
        <v>177136</v>
      </c>
      <c r="I299" s="222">
        <v>19.190000000000001</v>
      </c>
    </row>
    <row r="300" spans="1:14" s="13" customFormat="1" ht="15" customHeight="1" x14ac:dyDescent="0.35">
      <c r="A300" s="10"/>
      <c r="B300" s="220">
        <v>2019</v>
      </c>
      <c r="C300" s="220"/>
      <c r="D300" s="223">
        <v>21004</v>
      </c>
      <c r="E300" s="221">
        <v>1233729</v>
      </c>
      <c r="F300" s="221">
        <v>927253</v>
      </c>
      <c r="G300" s="227">
        <v>608184</v>
      </c>
      <c r="H300" s="221">
        <v>135466</v>
      </c>
      <c r="I300" s="222">
        <v>18.52</v>
      </c>
    </row>
    <row r="301" spans="1:14" s="13" customFormat="1" ht="15" customHeight="1" x14ac:dyDescent="0.35">
      <c r="A301" s="10"/>
      <c r="B301" s="220">
        <v>2018</v>
      </c>
      <c r="C301" s="220"/>
      <c r="D301" s="223">
        <v>19116</v>
      </c>
      <c r="E301" s="221">
        <v>1272294</v>
      </c>
      <c r="F301" s="221">
        <v>1046505</v>
      </c>
      <c r="G301" s="227">
        <v>428789</v>
      </c>
      <c r="H301" s="221">
        <v>161594</v>
      </c>
      <c r="I301" s="222">
        <v>21.37</v>
      </c>
    </row>
    <row r="302" spans="1:14" s="13" customFormat="1" ht="15" customHeight="1" x14ac:dyDescent="0.35">
      <c r="A302" s="10"/>
      <c r="B302" s="220">
        <v>2017</v>
      </c>
      <c r="C302" s="220"/>
      <c r="D302" s="223">
        <v>17837</v>
      </c>
      <c r="E302" s="221">
        <v>1441651</v>
      </c>
      <c r="F302" s="221">
        <v>1018220</v>
      </c>
      <c r="G302" s="227">
        <v>549641</v>
      </c>
      <c r="H302" s="221">
        <v>155424</v>
      </c>
      <c r="I302" s="222">
        <v>25.72</v>
      </c>
    </row>
    <row r="303" spans="1:14" s="7" customFormat="1" ht="15" customHeight="1" x14ac:dyDescent="0.35">
      <c r="A303" s="10"/>
      <c r="B303" s="220">
        <v>2016</v>
      </c>
      <c r="C303" s="220"/>
      <c r="D303" s="223">
        <v>16453</v>
      </c>
      <c r="E303" s="221">
        <v>1302895</v>
      </c>
      <c r="F303" s="221">
        <v>986478</v>
      </c>
      <c r="G303" s="227">
        <v>511141</v>
      </c>
      <c r="H303" s="221">
        <v>154877</v>
      </c>
      <c r="I303" s="222">
        <v>24.57</v>
      </c>
      <c r="J303" s="13"/>
      <c r="K303" s="13"/>
      <c r="L303" s="13"/>
      <c r="M303" s="13"/>
      <c r="N303" s="13"/>
    </row>
    <row r="304" spans="1:14" s="7" customFormat="1" ht="15" customHeight="1" x14ac:dyDescent="0.35">
      <c r="A304" s="10"/>
      <c r="B304" s="220">
        <v>2015</v>
      </c>
      <c r="C304" s="220"/>
      <c r="D304" s="223">
        <v>15600</v>
      </c>
      <c r="E304" s="221">
        <v>1438158</v>
      </c>
      <c r="F304" s="221">
        <v>1235718</v>
      </c>
      <c r="G304" s="227">
        <v>624391</v>
      </c>
      <c r="H304" s="221">
        <v>172332</v>
      </c>
      <c r="I304" s="222">
        <v>28.81</v>
      </c>
      <c r="J304" s="13"/>
      <c r="K304" s="13"/>
      <c r="L304" s="13"/>
      <c r="M304" s="13"/>
      <c r="N304" s="13"/>
    </row>
    <row r="305" spans="1:14" s="7" customFormat="1" ht="15" customHeight="1" x14ac:dyDescent="0.35">
      <c r="A305" s="10"/>
      <c r="B305" s="220">
        <v>2014</v>
      </c>
      <c r="C305" s="220"/>
      <c r="D305" s="223">
        <v>14834</v>
      </c>
      <c r="E305" s="221">
        <v>1432979</v>
      </c>
      <c r="F305" s="221">
        <v>1138607</v>
      </c>
      <c r="G305" s="227">
        <v>435127</v>
      </c>
      <c r="H305" s="221">
        <v>96637</v>
      </c>
      <c r="I305" s="222">
        <v>29.43</v>
      </c>
      <c r="J305" s="13"/>
      <c r="K305" s="13"/>
      <c r="L305" s="13"/>
      <c r="M305" s="13"/>
      <c r="N305" s="13"/>
    </row>
    <row r="306" spans="1:14" s="7" customFormat="1" ht="15" customHeight="1" x14ac:dyDescent="0.35">
      <c r="A306" s="10"/>
      <c r="B306" s="220">
        <v>2013</v>
      </c>
      <c r="C306" s="220"/>
      <c r="D306" s="223">
        <v>14507</v>
      </c>
      <c r="E306" s="221">
        <v>1293710</v>
      </c>
      <c r="F306" s="221">
        <v>1018680</v>
      </c>
      <c r="G306" s="227">
        <v>360997</v>
      </c>
      <c r="H306" s="221">
        <v>110284</v>
      </c>
      <c r="I306" s="222">
        <v>26.61</v>
      </c>
    </row>
    <row r="307" spans="1:14" s="7" customFormat="1" ht="15" customHeight="1" x14ac:dyDescent="0.35">
      <c r="A307" s="10"/>
      <c r="B307" s="90">
        <v>2012</v>
      </c>
      <c r="C307" s="90"/>
      <c r="D307" s="91">
        <v>14328</v>
      </c>
      <c r="E307" s="95">
        <v>1273989</v>
      </c>
      <c r="F307" s="95">
        <v>1060517</v>
      </c>
      <c r="G307" s="104">
        <v>344952</v>
      </c>
      <c r="H307" s="95">
        <v>100093</v>
      </c>
      <c r="I307" s="97">
        <v>25.28</v>
      </c>
    </row>
    <row r="308" spans="1:14" s="7" customFormat="1" ht="15" customHeight="1" x14ac:dyDescent="0.35">
      <c r="A308" s="10"/>
      <c r="B308" s="90">
        <v>2011</v>
      </c>
      <c r="C308" s="90"/>
      <c r="D308" s="91">
        <v>14462</v>
      </c>
      <c r="E308" s="95">
        <v>1793234</v>
      </c>
      <c r="F308" s="95">
        <v>1270931</v>
      </c>
      <c r="G308" s="104">
        <v>701035</v>
      </c>
      <c r="H308" s="95">
        <v>104185</v>
      </c>
      <c r="I308" s="97">
        <v>33.71</v>
      </c>
    </row>
    <row r="309" spans="1:14" s="13" customFormat="1" ht="15" customHeight="1" x14ac:dyDescent="0.35">
      <c r="A309" s="10"/>
      <c r="B309" s="90">
        <v>2010</v>
      </c>
      <c r="C309" s="90"/>
      <c r="D309" s="91">
        <v>14372</v>
      </c>
      <c r="E309" s="95">
        <v>1750041</v>
      </c>
      <c r="F309" s="95">
        <v>1735213</v>
      </c>
      <c r="G309" s="104">
        <v>400889</v>
      </c>
      <c r="H309" s="95">
        <v>118132</v>
      </c>
      <c r="I309" s="97">
        <v>30.44</v>
      </c>
      <c r="J309" s="7"/>
      <c r="K309" s="7"/>
      <c r="L309" s="7"/>
      <c r="M309" s="7"/>
      <c r="N309" s="7"/>
    </row>
    <row r="310" spans="1:14" s="13" customFormat="1" ht="15" customHeight="1" x14ac:dyDescent="0.35">
      <c r="A310" s="10"/>
      <c r="B310" s="90">
        <v>2009</v>
      </c>
      <c r="C310" s="90"/>
      <c r="D310" s="91">
        <v>14968</v>
      </c>
      <c r="E310" s="95">
        <v>1793064</v>
      </c>
      <c r="F310" s="95">
        <v>1613599</v>
      </c>
      <c r="G310" s="104">
        <v>399631</v>
      </c>
      <c r="H310" s="95" t="s">
        <v>69</v>
      </c>
      <c r="I310" s="97">
        <v>31.99</v>
      </c>
      <c r="J310" s="7"/>
      <c r="K310" s="7"/>
      <c r="L310" s="7"/>
      <c r="M310" s="7"/>
      <c r="N310" s="7"/>
    </row>
    <row r="311" spans="1:14" s="13" customFormat="1" ht="15" customHeight="1" x14ac:dyDescent="0.35">
      <c r="A311" s="10"/>
      <c r="B311" s="90">
        <v>2008</v>
      </c>
      <c r="C311" s="90"/>
      <c r="D311" s="91">
        <v>15800</v>
      </c>
      <c r="E311" s="95">
        <v>1671959</v>
      </c>
      <c r="F311" s="95">
        <v>1655561</v>
      </c>
      <c r="G311" s="104">
        <v>479903</v>
      </c>
      <c r="H311" s="95" t="s">
        <v>69</v>
      </c>
      <c r="I311" s="97">
        <v>29.9</v>
      </c>
      <c r="J311" s="7"/>
      <c r="K311" s="7"/>
      <c r="L311" s="7"/>
      <c r="M311" s="7"/>
      <c r="N311" s="7"/>
    </row>
    <row r="312" spans="1:14" s="7" customFormat="1" ht="15" customHeight="1" x14ac:dyDescent="0.35">
      <c r="A312" s="10"/>
      <c r="B312" s="83" t="s">
        <v>58</v>
      </c>
      <c r="C312" s="83"/>
      <c r="D312" s="80"/>
      <c r="E312" s="94"/>
      <c r="F312" s="94"/>
      <c r="G312" s="80"/>
      <c r="H312" s="94"/>
      <c r="I312" s="98"/>
      <c r="J312" s="13"/>
      <c r="K312" s="13"/>
      <c r="L312" s="13"/>
      <c r="M312" s="13"/>
      <c r="N312" s="13"/>
    </row>
    <row r="313" spans="1:14" s="7" customFormat="1" ht="15" customHeight="1" x14ac:dyDescent="0.35">
      <c r="A313" s="10"/>
      <c r="B313" s="220">
        <v>2020</v>
      </c>
      <c r="C313" s="220"/>
      <c r="D313" s="223">
        <v>51940</v>
      </c>
      <c r="E313" s="221">
        <v>2010393</v>
      </c>
      <c r="F313" s="221">
        <v>2798042</v>
      </c>
      <c r="G313" s="227">
        <v>25784</v>
      </c>
      <c r="H313" s="221">
        <v>5030</v>
      </c>
      <c r="I313" s="222">
        <v>75.459999999999994</v>
      </c>
      <c r="J313" s="13"/>
      <c r="K313" s="13"/>
      <c r="L313" s="13"/>
      <c r="M313" s="13"/>
      <c r="N313" s="13"/>
    </row>
    <row r="314" spans="1:14" s="7" customFormat="1" ht="15" customHeight="1" x14ac:dyDescent="0.35">
      <c r="A314" s="10"/>
      <c r="B314" s="220">
        <v>2019</v>
      </c>
      <c r="C314" s="220"/>
      <c r="D314" s="223">
        <v>49830</v>
      </c>
      <c r="E314" s="221">
        <v>2067058</v>
      </c>
      <c r="F314" s="221">
        <v>3354692</v>
      </c>
      <c r="G314" s="227">
        <v>25808</v>
      </c>
      <c r="H314" s="221">
        <v>5982</v>
      </c>
      <c r="I314" s="222">
        <v>68.45</v>
      </c>
      <c r="J314" s="13"/>
      <c r="K314" s="13"/>
      <c r="L314" s="13"/>
      <c r="M314" s="13"/>
      <c r="N314" s="13"/>
    </row>
    <row r="315" spans="1:14" s="7" customFormat="1" ht="15" customHeight="1" x14ac:dyDescent="0.35">
      <c r="A315" s="10"/>
      <c r="B315" s="220">
        <v>2018</v>
      </c>
      <c r="C315" s="220"/>
      <c r="D315" s="223">
        <v>45510</v>
      </c>
      <c r="E315" s="221">
        <v>2074376</v>
      </c>
      <c r="F315" s="221">
        <v>2988468</v>
      </c>
      <c r="G315" s="227">
        <v>24601</v>
      </c>
      <c r="H315" s="221">
        <v>3588</v>
      </c>
      <c r="I315" s="222">
        <v>84.14</v>
      </c>
      <c r="J315" s="13"/>
      <c r="K315" s="13"/>
      <c r="L315" s="13"/>
      <c r="M315" s="13"/>
      <c r="N315" s="13"/>
    </row>
    <row r="316" spans="1:14" s="7" customFormat="1" ht="15" customHeight="1" x14ac:dyDescent="0.35">
      <c r="A316" s="10"/>
      <c r="B316" s="220">
        <v>2017</v>
      </c>
      <c r="C316" s="220"/>
      <c r="D316" s="223">
        <v>40792</v>
      </c>
      <c r="E316" s="221">
        <v>1280242</v>
      </c>
      <c r="F316" s="221">
        <v>2152647</v>
      </c>
      <c r="G316" s="227">
        <v>44153</v>
      </c>
      <c r="H316" s="221">
        <v>4260</v>
      </c>
      <c r="I316" s="222">
        <v>59.02</v>
      </c>
      <c r="J316" s="13"/>
      <c r="K316" s="13"/>
      <c r="L316" s="13"/>
      <c r="M316" s="13"/>
      <c r="N316" s="13"/>
    </row>
    <row r="317" spans="1:14" s="7" customFormat="1" ht="15" customHeight="1" x14ac:dyDescent="0.35">
      <c r="A317" s="10"/>
      <c r="B317" s="220">
        <v>2016</v>
      </c>
      <c r="C317" s="220"/>
      <c r="D317" s="223">
        <v>35787</v>
      </c>
      <c r="E317" s="221">
        <v>1235113</v>
      </c>
      <c r="F317" s="221">
        <v>2032529</v>
      </c>
      <c r="G317" s="227">
        <v>29976</v>
      </c>
      <c r="H317" s="221">
        <v>1321</v>
      </c>
      <c r="I317" s="222">
        <v>70.5</v>
      </c>
      <c r="J317" s="13"/>
      <c r="K317" s="13"/>
      <c r="L317" s="13"/>
      <c r="M317" s="13"/>
      <c r="N317" s="13"/>
    </row>
    <row r="318" spans="1:14" s="7" customFormat="1" ht="15" customHeight="1" x14ac:dyDescent="0.35">
      <c r="A318" s="10"/>
      <c r="B318" s="220">
        <v>2015</v>
      </c>
      <c r="C318" s="220"/>
      <c r="D318" s="223">
        <v>32154</v>
      </c>
      <c r="E318" s="221">
        <v>1094775</v>
      </c>
      <c r="F318" s="221">
        <v>1818876</v>
      </c>
      <c r="G318" s="227">
        <v>41733</v>
      </c>
      <c r="H318" s="221">
        <v>2161</v>
      </c>
      <c r="I318" s="222">
        <v>75.5</v>
      </c>
      <c r="J318" s="13"/>
      <c r="K318" s="13"/>
      <c r="L318" s="13"/>
      <c r="M318" s="13"/>
      <c r="N318" s="13"/>
    </row>
    <row r="319" spans="1:14" s="7" customFormat="1" ht="15" customHeight="1" x14ac:dyDescent="0.35">
      <c r="A319" s="10"/>
      <c r="B319" s="220">
        <v>2014</v>
      </c>
      <c r="C319" s="220"/>
      <c r="D319" s="223">
        <v>29561</v>
      </c>
      <c r="E319" s="221">
        <v>865954</v>
      </c>
      <c r="F319" s="221">
        <v>1387268</v>
      </c>
      <c r="G319" s="227">
        <v>25875</v>
      </c>
      <c r="H319" s="221">
        <v>3613</v>
      </c>
      <c r="I319" s="222">
        <v>69.42</v>
      </c>
      <c r="J319" s="13"/>
      <c r="K319" s="13"/>
      <c r="L319" s="13"/>
      <c r="M319" s="13"/>
      <c r="N319" s="13"/>
    </row>
    <row r="320" spans="1:14" s="7" customFormat="1" ht="15" customHeight="1" x14ac:dyDescent="0.35">
      <c r="A320" s="10"/>
      <c r="B320" s="220">
        <v>2013</v>
      </c>
      <c r="C320" s="220"/>
      <c r="D320" s="223">
        <v>28298</v>
      </c>
      <c r="E320" s="221">
        <v>536209</v>
      </c>
      <c r="F320" s="221">
        <v>959477</v>
      </c>
      <c r="G320" s="227">
        <v>22647</v>
      </c>
      <c r="H320" s="221">
        <v>3013</v>
      </c>
      <c r="I320" s="222">
        <v>44.24</v>
      </c>
    </row>
    <row r="321" spans="1:14" s="13" customFormat="1" ht="15" customHeight="1" x14ac:dyDescent="0.35">
      <c r="A321" s="10"/>
      <c r="B321" s="90">
        <v>2012</v>
      </c>
      <c r="C321" s="90"/>
      <c r="D321" s="91">
        <v>28435</v>
      </c>
      <c r="E321" s="95">
        <v>567261</v>
      </c>
      <c r="F321" s="95">
        <v>905474</v>
      </c>
      <c r="G321" s="104">
        <v>22603</v>
      </c>
      <c r="H321" s="95">
        <v>1481</v>
      </c>
      <c r="I321" s="97">
        <v>47.64</v>
      </c>
      <c r="J321" s="7"/>
      <c r="K321" s="7"/>
      <c r="L321" s="7"/>
      <c r="M321" s="7"/>
      <c r="N321" s="7"/>
    </row>
    <row r="322" spans="1:14" s="13" customFormat="1" ht="15" customHeight="1" x14ac:dyDescent="0.35">
      <c r="A322" s="10"/>
      <c r="B322" s="90">
        <v>2011</v>
      </c>
      <c r="C322" s="90"/>
      <c r="D322" s="91">
        <v>28983</v>
      </c>
      <c r="E322" s="95">
        <v>687880</v>
      </c>
      <c r="F322" s="95">
        <v>1095468</v>
      </c>
      <c r="G322" s="104">
        <v>15834</v>
      </c>
      <c r="H322" s="95">
        <v>1772</v>
      </c>
      <c r="I322" s="97">
        <v>47.81</v>
      </c>
      <c r="J322" s="7"/>
      <c r="K322" s="7"/>
      <c r="L322" s="7"/>
      <c r="M322" s="7"/>
      <c r="N322" s="7"/>
    </row>
    <row r="323" spans="1:14" s="13" customFormat="1" ht="15" customHeight="1" x14ac:dyDescent="0.35">
      <c r="A323" s="10"/>
      <c r="B323" s="90">
        <v>2010</v>
      </c>
      <c r="C323" s="90"/>
      <c r="D323" s="91">
        <v>29566</v>
      </c>
      <c r="E323" s="95">
        <v>1171558</v>
      </c>
      <c r="F323" s="95">
        <v>1709649</v>
      </c>
      <c r="G323" s="104">
        <v>31681</v>
      </c>
      <c r="H323" s="95">
        <v>2146</v>
      </c>
      <c r="I323" s="97">
        <v>69.63</v>
      </c>
      <c r="J323" s="7"/>
      <c r="K323" s="7"/>
      <c r="L323" s="7"/>
      <c r="M323" s="7"/>
      <c r="N323" s="7"/>
    </row>
    <row r="324" spans="1:14" s="7" customFormat="1" ht="15" customHeight="1" x14ac:dyDescent="0.35">
      <c r="A324" s="10"/>
      <c r="B324" s="90">
        <v>2009</v>
      </c>
      <c r="C324" s="90"/>
      <c r="D324" s="91">
        <v>30010</v>
      </c>
      <c r="E324" s="95">
        <v>1685735</v>
      </c>
      <c r="F324" s="95">
        <v>2055137</v>
      </c>
      <c r="G324" s="104">
        <v>40730</v>
      </c>
      <c r="H324" s="95" t="s">
        <v>69</v>
      </c>
      <c r="I324" s="97">
        <v>86.45</v>
      </c>
    </row>
    <row r="325" spans="1:14" s="7" customFormat="1" ht="15" customHeight="1" x14ac:dyDescent="0.35">
      <c r="A325" s="10"/>
      <c r="B325" s="90">
        <v>2008</v>
      </c>
      <c r="C325" s="90"/>
      <c r="D325" s="91">
        <v>30068</v>
      </c>
      <c r="E325" s="95">
        <v>1590295</v>
      </c>
      <c r="F325" s="95">
        <v>2106991</v>
      </c>
      <c r="G325" s="104">
        <v>41516</v>
      </c>
      <c r="H325" s="95" t="s">
        <v>69</v>
      </c>
      <c r="I325" s="97">
        <v>73.760000000000005</v>
      </c>
    </row>
    <row r="326" spans="1:14" s="7" customFormat="1" ht="15" customHeight="1" x14ac:dyDescent="0.35">
      <c r="A326" s="10"/>
      <c r="B326" s="83" t="s">
        <v>566</v>
      </c>
      <c r="C326" s="83"/>
      <c r="D326" s="80"/>
      <c r="E326" s="94"/>
      <c r="F326" s="94"/>
      <c r="G326" s="80"/>
      <c r="H326" s="94"/>
      <c r="I326" s="98"/>
      <c r="J326" s="13"/>
      <c r="K326" s="13"/>
      <c r="L326" s="13"/>
      <c r="M326" s="13"/>
      <c r="N326" s="13"/>
    </row>
    <row r="327" spans="1:14" s="7" customFormat="1" ht="15" customHeight="1" x14ac:dyDescent="0.35">
      <c r="A327" s="10"/>
      <c r="B327" s="220">
        <v>2020</v>
      </c>
      <c r="C327" s="220"/>
      <c r="D327" s="223">
        <v>134105</v>
      </c>
      <c r="E327" s="221">
        <v>876062</v>
      </c>
      <c r="F327" s="221">
        <v>915590</v>
      </c>
      <c r="G327" s="227">
        <v>183118</v>
      </c>
      <c r="H327" s="221">
        <v>58509</v>
      </c>
      <c r="I327" s="222">
        <v>12.27</v>
      </c>
      <c r="J327" s="13"/>
      <c r="K327" s="13"/>
      <c r="L327" s="13"/>
      <c r="M327" s="13"/>
      <c r="N327" s="13"/>
    </row>
    <row r="328" spans="1:14" s="7" customFormat="1" ht="15" customHeight="1" x14ac:dyDescent="0.35">
      <c r="A328" s="10"/>
      <c r="B328" s="220">
        <v>2019</v>
      </c>
      <c r="C328" s="220"/>
      <c r="D328" s="223">
        <v>131886</v>
      </c>
      <c r="E328" s="221">
        <v>1089901</v>
      </c>
      <c r="F328" s="221">
        <v>1148458</v>
      </c>
      <c r="G328" s="227">
        <v>187231</v>
      </c>
      <c r="H328" s="221">
        <v>53779</v>
      </c>
      <c r="I328" s="222">
        <v>15.74</v>
      </c>
      <c r="J328" s="13"/>
      <c r="K328" s="13"/>
      <c r="L328" s="13"/>
      <c r="M328" s="13"/>
      <c r="N328" s="13"/>
    </row>
    <row r="329" spans="1:14" s="7" customFormat="1" ht="15" customHeight="1" x14ac:dyDescent="0.35">
      <c r="A329" s="10"/>
      <c r="B329" s="220">
        <v>2018</v>
      </c>
      <c r="C329" s="220"/>
      <c r="D329" s="223">
        <v>128466</v>
      </c>
      <c r="E329" s="221">
        <v>781247</v>
      </c>
      <c r="F329" s="221">
        <v>840986</v>
      </c>
      <c r="G329" s="227">
        <v>211622</v>
      </c>
      <c r="H329" s="221">
        <v>67381</v>
      </c>
      <c r="I329" s="222">
        <v>12.08</v>
      </c>
      <c r="J329" s="13"/>
      <c r="K329" s="13"/>
      <c r="L329" s="13"/>
      <c r="M329" s="13"/>
      <c r="N329" s="13"/>
    </row>
    <row r="330" spans="1:14" s="7" customFormat="1" ht="15" customHeight="1" x14ac:dyDescent="0.35">
      <c r="A330" s="10"/>
      <c r="B330" s="220">
        <v>2017</v>
      </c>
      <c r="C330" s="220"/>
      <c r="D330" s="223">
        <v>125617</v>
      </c>
      <c r="E330" s="221">
        <v>657527</v>
      </c>
      <c r="F330" s="221">
        <v>694690</v>
      </c>
      <c r="G330" s="227">
        <v>360459</v>
      </c>
      <c r="H330" s="221">
        <v>60919</v>
      </c>
      <c r="I330" s="222">
        <v>11.34</v>
      </c>
      <c r="J330" s="13"/>
      <c r="K330" s="13"/>
      <c r="L330" s="13"/>
      <c r="M330" s="13"/>
      <c r="N330" s="13"/>
    </row>
    <row r="331" spans="1:14" s="7" customFormat="1" ht="15" customHeight="1" x14ac:dyDescent="0.35">
      <c r="A331" s="10"/>
      <c r="B331" s="220">
        <v>2016</v>
      </c>
      <c r="C331" s="220"/>
      <c r="D331" s="223">
        <v>120198</v>
      </c>
      <c r="E331" s="221">
        <v>681437</v>
      </c>
      <c r="F331" s="221">
        <v>649740</v>
      </c>
      <c r="G331" s="227">
        <v>239616</v>
      </c>
      <c r="H331" s="221">
        <v>43761</v>
      </c>
      <c r="I331" s="222">
        <v>12.8</v>
      </c>
      <c r="J331" s="13"/>
      <c r="K331" s="13"/>
      <c r="L331" s="13"/>
      <c r="M331" s="13"/>
      <c r="N331" s="13"/>
    </row>
    <row r="332" spans="1:14" s="7" customFormat="1" ht="15" customHeight="1" x14ac:dyDescent="0.35">
      <c r="A332" s="10"/>
      <c r="B332" s="220">
        <v>2015</v>
      </c>
      <c r="C332" s="220"/>
      <c r="D332" s="223">
        <v>116705</v>
      </c>
      <c r="E332" s="221">
        <v>505386</v>
      </c>
      <c r="F332" s="221">
        <v>562124</v>
      </c>
      <c r="G332" s="227">
        <v>139338</v>
      </c>
      <c r="H332" s="221">
        <v>59501</v>
      </c>
      <c r="I332" s="222">
        <v>10.050000000000001</v>
      </c>
      <c r="J332" s="13"/>
      <c r="K332" s="13"/>
      <c r="L332" s="13"/>
      <c r="M332" s="13"/>
      <c r="N332" s="13"/>
    </row>
    <row r="333" spans="1:14" s="13" customFormat="1" ht="15" customHeight="1" x14ac:dyDescent="0.35">
      <c r="A333" s="10"/>
      <c r="B333" s="220">
        <v>2014</v>
      </c>
      <c r="C333" s="220"/>
      <c r="D333" s="223">
        <v>113358</v>
      </c>
      <c r="E333" s="221">
        <v>466968</v>
      </c>
      <c r="F333" s="221">
        <v>471459</v>
      </c>
      <c r="G333" s="227">
        <v>157582</v>
      </c>
      <c r="H333" s="221">
        <v>79912</v>
      </c>
      <c r="I333" s="222">
        <v>9.2899999999999991</v>
      </c>
    </row>
    <row r="334" spans="1:14" s="13" customFormat="1" ht="15" customHeight="1" x14ac:dyDescent="0.35">
      <c r="A334" s="10"/>
      <c r="B334" s="220">
        <v>2013</v>
      </c>
      <c r="C334" s="220"/>
      <c r="D334" s="223">
        <v>111126</v>
      </c>
      <c r="E334" s="221">
        <v>526671</v>
      </c>
      <c r="F334" s="221">
        <v>541110</v>
      </c>
      <c r="G334" s="227">
        <v>122055</v>
      </c>
      <c r="H334" s="221">
        <v>68349</v>
      </c>
      <c r="I334" s="222">
        <v>11.31</v>
      </c>
      <c r="J334" s="7"/>
      <c r="K334" s="7"/>
      <c r="L334" s="7"/>
      <c r="M334" s="7"/>
      <c r="N334" s="7"/>
    </row>
    <row r="335" spans="1:14" s="13" customFormat="1" ht="15" customHeight="1" x14ac:dyDescent="0.35">
      <c r="A335" s="10"/>
      <c r="B335" s="90">
        <v>2012</v>
      </c>
      <c r="C335" s="90"/>
      <c r="D335" s="91">
        <v>112728</v>
      </c>
      <c r="E335" s="95">
        <v>344961</v>
      </c>
      <c r="F335" s="95">
        <v>408259</v>
      </c>
      <c r="G335" s="104">
        <v>112954</v>
      </c>
      <c r="H335" s="95">
        <v>66114</v>
      </c>
      <c r="I335" s="97">
        <v>7.33</v>
      </c>
      <c r="J335" s="7"/>
      <c r="K335" s="7"/>
      <c r="L335" s="7"/>
      <c r="M335" s="7"/>
      <c r="N335" s="7"/>
    </row>
    <row r="336" spans="1:14" s="7" customFormat="1" ht="15" customHeight="1" x14ac:dyDescent="0.35">
      <c r="A336" s="10"/>
      <c r="B336" s="90">
        <v>2011</v>
      </c>
      <c r="C336" s="90"/>
      <c r="D336" s="91">
        <v>117038</v>
      </c>
      <c r="E336" s="95">
        <v>495785</v>
      </c>
      <c r="F336" s="95">
        <v>530399</v>
      </c>
      <c r="G336" s="104">
        <v>350095</v>
      </c>
      <c r="H336" s="95">
        <v>69929</v>
      </c>
      <c r="I336" s="97">
        <v>9.83</v>
      </c>
    </row>
    <row r="337" spans="1:14" s="7" customFormat="1" ht="15" customHeight="1" x14ac:dyDescent="0.35">
      <c r="A337" s="10"/>
      <c r="B337" s="90">
        <v>2010</v>
      </c>
      <c r="C337" s="90"/>
      <c r="D337" s="91">
        <v>121395</v>
      </c>
      <c r="E337" s="95">
        <v>441318</v>
      </c>
      <c r="F337" s="95">
        <v>595493</v>
      </c>
      <c r="G337" s="104">
        <v>135790</v>
      </c>
      <c r="H337" s="95">
        <v>49159</v>
      </c>
      <c r="I337" s="97">
        <v>8.39</v>
      </c>
    </row>
    <row r="338" spans="1:14" s="7" customFormat="1" ht="15" customHeight="1" x14ac:dyDescent="0.35">
      <c r="A338" s="10"/>
      <c r="B338" s="90">
        <v>2009</v>
      </c>
      <c r="C338" s="90"/>
      <c r="D338" s="91">
        <v>125364</v>
      </c>
      <c r="E338" s="95">
        <v>611511</v>
      </c>
      <c r="F338" s="95">
        <v>630849</v>
      </c>
      <c r="G338" s="104">
        <v>258431</v>
      </c>
      <c r="H338" s="95" t="s">
        <v>69</v>
      </c>
      <c r="I338" s="97">
        <v>11.47</v>
      </c>
    </row>
    <row r="339" spans="1:14" s="7" customFormat="1" ht="15" customHeight="1" x14ac:dyDescent="0.35">
      <c r="A339" s="10"/>
      <c r="B339" s="90">
        <v>2008</v>
      </c>
      <c r="C339" s="90"/>
      <c r="D339" s="91">
        <v>127818</v>
      </c>
      <c r="E339" s="95">
        <v>1076186</v>
      </c>
      <c r="F339" s="95">
        <v>796303</v>
      </c>
      <c r="G339" s="104">
        <v>533242</v>
      </c>
      <c r="H339" s="95" t="s">
        <v>69</v>
      </c>
      <c r="I339" s="97">
        <v>19.829999999999998</v>
      </c>
    </row>
    <row r="340" spans="1:14" s="7" customFormat="1" ht="15" customHeight="1" x14ac:dyDescent="0.35">
      <c r="A340" s="10"/>
      <c r="B340" s="83" t="s">
        <v>59</v>
      </c>
      <c r="C340" s="83"/>
      <c r="D340" s="80"/>
      <c r="E340" s="94"/>
      <c r="F340" s="94"/>
      <c r="G340" s="80"/>
      <c r="H340" s="94"/>
      <c r="I340" s="98"/>
      <c r="J340" s="13"/>
      <c r="K340" s="13"/>
      <c r="L340" s="13"/>
      <c r="M340" s="13"/>
      <c r="N340" s="13"/>
    </row>
    <row r="341" spans="1:14" s="7" customFormat="1" ht="15" customHeight="1" x14ac:dyDescent="0.35">
      <c r="A341" s="10"/>
      <c r="B341" s="220">
        <v>2020</v>
      </c>
      <c r="C341" s="220"/>
      <c r="D341" s="223">
        <v>176636</v>
      </c>
      <c r="E341" s="221">
        <v>1072360</v>
      </c>
      <c r="F341" s="221">
        <v>1699409</v>
      </c>
      <c r="G341" s="227">
        <v>99713</v>
      </c>
      <c r="H341" s="221">
        <v>61941</v>
      </c>
      <c r="I341" s="222">
        <v>16.72</v>
      </c>
      <c r="J341" s="13"/>
      <c r="K341" s="13"/>
      <c r="L341" s="13"/>
      <c r="M341" s="13"/>
      <c r="N341" s="13"/>
    </row>
    <row r="342" spans="1:14" s="7" customFormat="1" ht="15" customHeight="1" x14ac:dyDescent="0.35">
      <c r="A342" s="10"/>
      <c r="B342" s="220">
        <v>2019</v>
      </c>
      <c r="C342" s="220"/>
      <c r="D342" s="223">
        <v>188846</v>
      </c>
      <c r="E342" s="221">
        <v>1567629</v>
      </c>
      <c r="F342" s="221">
        <v>2100237</v>
      </c>
      <c r="G342" s="227">
        <v>108368</v>
      </c>
      <c r="H342" s="221">
        <v>66761</v>
      </c>
      <c r="I342" s="222">
        <v>22.32</v>
      </c>
      <c r="J342" s="13"/>
      <c r="K342" s="13"/>
      <c r="L342" s="13"/>
      <c r="M342" s="13"/>
      <c r="N342" s="13"/>
    </row>
    <row r="343" spans="1:14" s="7" customFormat="1" ht="15" customHeight="1" x14ac:dyDescent="0.35">
      <c r="A343" s="10"/>
      <c r="B343" s="220">
        <v>2018</v>
      </c>
      <c r="C343" s="220"/>
      <c r="D343" s="223">
        <v>181109</v>
      </c>
      <c r="E343" s="221">
        <v>1431378</v>
      </c>
      <c r="F343" s="221">
        <v>2010200</v>
      </c>
      <c r="G343" s="227">
        <v>87911</v>
      </c>
      <c r="H343" s="221">
        <v>55073</v>
      </c>
      <c r="I343" s="222">
        <v>21.01</v>
      </c>
      <c r="J343" s="13"/>
      <c r="K343" s="13"/>
      <c r="L343" s="13"/>
      <c r="M343" s="13"/>
      <c r="N343" s="13"/>
    </row>
    <row r="344" spans="1:14" s="7" customFormat="1" ht="15" customHeight="1" x14ac:dyDescent="0.35">
      <c r="A344" s="10"/>
      <c r="B344" s="220">
        <v>2017</v>
      </c>
      <c r="C344" s="220"/>
      <c r="D344" s="223">
        <v>176535</v>
      </c>
      <c r="E344" s="221">
        <v>1368020</v>
      </c>
      <c r="F344" s="221">
        <v>1811629</v>
      </c>
      <c r="G344" s="227">
        <v>119374</v>
      </c>
      <c r="H344" s="221">
        <v>60564</v>
      </c>
      <c r="I344" s="222">
        <v>21.69</v>
      </c>
      <c r="J344" s="13"/>
      <c r="K344" s="13"/>
      <c r="L344" s="13"/>
      <c r="M344" s="13"/>
      <c r="N344" s="13"/>
    </row>
    <row r="345" spans="1:14" s="6" customFormat="1" ht="15" customHeight="1" collapsed="1" x14ac:dyDescent="0.35">
      <c r="A345" s="10"/>
      <c r="B345" s="220">
        <v>2016</v>
      </c>
      <c r="C345" s="220"/>
      <c r="D345" s="223">
        <v>163936</v>
      </c>
      <c r="E345" s="221">
        <v>1135949</v>
      </c>
      <c r="F345" s="221">
        <v>1546140</v>
      </c>
      <c r="G345" s="227">
        <v>71866</v>
      </c>
      <c r="H345" s="221">
        <v>49902</v>
      </c>
      <c r="I345" s="222">
        <v>20.14</v>
      </c>
      <c r="J345" s="13"/>
      <c r="K345" s="13"/>
      <c r="L345" s="13"/>
      <c r="M345" s="13"/>
      <c r="N345" s="13"/>
    </row>
    <row r="346" spans="1:14" s="13" customFormat="1" ht="15" customHeight="1" collapsed="1" x14ac:dyDescent="0.35">
      <c r="A346" s="10"/>
      <c r="B346" s="220">
        <v>2015</v>
      </c>
      <c r="C346" s="220"/>
      <c r="D346" s="223">
        <v>154178</v>
      </c>
      <c r="E346" s="221">
        <v>772287</v>
      </c>
      <c r="F346" s="221">
        <v>1435581</v>
      </c>
      <c r="G346" s="227">
        <v>52007</v>
      </c>
      <c r="H346" s="221">
        <v>44887</v>
      </c>
      <c r="I346" s="222">
        <v>14.62</v>
      </c>
    </row>
    <row r="347" spans="1:14" s="13" customFormat="1" ht="15" customHeight="1" x14ac:dyDescent="0.35">
      <c r="A347" s="10"/>
      <c r="B347" s="220">
        <v>2014</v>
      </c>
      <c r="C347" s="220"/>
      <c r="D347" s="223">
        <v>144987</v>
      </c>
      <c r="E347" s="221">
        <v>544865</v>
      </c>
      <c r="F347" s="221">
        <v>1125088</v>
      </c>
      <c r="G347" s="227">
        <v>19831</v>
      </c>
      <c r="H347" s="221">
        <v>13737</v>
      </c>
      <c r="I347" s="222">
        <v>10.89</v>
      </c>
    </row>
    <row r="348" spans="1:14" s="13" customFormat="1" ht="15" customHeight="1" x14ac:dyDescent="0.35">
      <c r="A348" s="10"/>
      <c r="B348" s="220">
        <v>2013</v>
      </c>
      <c r="C348" s="220"/>
      <c r="D348" s="223">
        <v>136269</v>
      </c>
      <c r="E348" s="221">
        <v>288262</v>
      </c>
      <c r="F348" s="221">
        <v>936586</v>
      </c>
      <c r="G348" s="227">
        <v>14664</v>
      </c>
      <c r="H348" s="221">
        <v>9866</v>
      </c>
      <c r="I348" s="222">
        <v>6.22</v>
      </c>
      <c r="J348" s="7"/>
      <c r="K348" s="7"/>
      <c r="L348" s="7"/>
      <c r="M348" s="7"/>
      <c r="N348" s="7"/>
    </row>
    <row r="349" spans="1:14" s="7" customFormat="1" ht="15" customHeight="1" x14ac:dyDescent="0.35">
      <c r="A349" s="10"/>
      <c r="B349" s="90">
        <v>2012</v>
      </c>
      <c r="C349" s="90"/>
      <c r="D349" s="91">
        <v>134904</v>
      </c>
      <c r="E349" s="95">
        <v>74258</v>
      </c>
      <c r="F349" s="95">
        <v>916417</v>
      </c>
      <c r="G349" s="104">
        <v>17947</v>
      </c>
      <c r="H349" s="95">
        <v>12358</v>
      </c>
      <c r="I349" s="97">
        <v>1.58</v>
      </c>
    </row>
    <row r="350" spans="1:14" s="7" customFormat="1" ht="15" customHeight="1" x14ac:dyDescent="0.35">
      <c r="A350" s="10"/>
      <c r="B350" s="90">
        <v>2011</v>
      </c>
      <c r="C350" s="90"/>
      <c r="D350" s="91">
        <v>140038</v>
      </c>
      <c r="E350" s="95">
        <v>596715</v>
      </c>
      <c r="F350" s="95">
        <v>1402120</v>
      </c>
      <c r="G350" s="104">
        <v>23125</v>
      </c>
      <c r="H350" s="95">
        <v>13480</v>
      </c>
      <c r="I350" s="97">
        <v>11.71</v>
      </c>
    </row>
    <row r="351" spans="1:14" s="7" customFormat="1" ht="15" customHeight="1" x14ac:dyDescent="0.35">
      <c r="A351" s="10"/>
      <c r="B351" s="90">
        <v>2010</v>
      </c>
      <c r="C351" s="90"/>
      <c r="D351" s="91">
        <v>146893</v>
      </c>
      <c r="E351" s="95">
        <v>765543</v>
      </c>
      <c r="F351" s="95">
        <v>1521151</v>
      </c>
      <c r="G351" s="104">
        <v>35744</v>
      </c>
      <c r="H351" s="95">
        <v>10096</v>
      </c>
      <c r="I351" s="97">
        <v>14.21</v>
      </c>
    </row>
    <row r="352" spans="1:14" s="7" customFormat="1" ht="15" customHeight="1" x14ac:dyDescent="0.35">
      <c r="A352" s="10"/>
      <c r="B352" s="90">
        <v>2009</v>
      </c>
      <c r="C352" s="90"/>
      <c r="D352" s="91">
        <v>153346</v>
      </c>
      <c r="E352" s="95">
        <v>379439</v>
      </c>
      <c r="F352" s="95">
        <v>1482736</v>
      </c>
      <c r="G352" s="104">
        <v>36222</v>
      </c>
      <c r="H352" s="95" t="s">
        <v>69</v>
      </c>
      <c r="I352" s="97">
        <v>7.29</v>
      </c>
    </row>
    <row r="353" spans="1:14" s="7" customFormat="1" ht="15" customHeight="1" x14ac:dyDescent="0.35">
      <c r="A353" s="10"/>
      <c r="B353" s="90">
        <v>2008</v>
      </c>
      <c r="C353" s="90"/>
      <c r="D353" s="91">
        <v>159464</v>
      </c>
      <c r="E353" s="95">
        <v>1163274</v>
      </c>
      <c r="F353" s="95">
        <v>2307374</v>
      </c>
      <c r="G353" s="104">
        <v>107556</v>
      </c>
      <c r="H353" s="95" t="s">
        <v>69</v>
      </c>
      <c r="I353" s="97">
        <v>21.92</v>
      </c>
    </row>
    <row r="354" spans="1:14" s="7" customFormat="1" ht="15" customHeight="1" x14ac:dyDescent="0.35">
      <c r="A354" s="10"/>
      <c r="B354" s="83" t="s">
        <v>60</v>
      </c>
      <c r="C354" s="83"/>
      <c r="D354" s="80"/>
      <c r="E354" s="94"/>
      <c r="F354" s="94"/>
      <c r="G354" s="80"/>
      <c r="H354" s="94"/>
      <c r="I354" s="98"/>
      <c r="J354" s="13"/>
      <c r="K354" s="13"/>
      <c r="L354" s="13"/>
      <c r="M354" s="13"/>
      <c r="N354" s="13"/>
    </row>
    <row r="355" spans="1:14" s="7" customFormat="1" ht="15" customHeight="1" x14ac:dyDescent="0.35">
      <c r="A355" s="10"/>
      <c r="B355" s="220">
        <v>2020</v>
      </c>
      <c r="C355" s="220"/>
      <c r="D355" s="223">
        <v>57503</v>
      </c>
      <c r="E355" s="221">
        <v>94304</v>
      </c>
      <c r="F355" s="221">
        <v>134831</v>
      </c>
      <c r="G355" s="227">
        <v>6178</v>
      </c>
      <c r="H355" s="221">
        <v>3335</v>
      </c>
      <c r="I355" s="222">
        <v>7.62</v>
      </c>
      <c r="J355" s="13"/>
      <c r="K355" s="13"/>
      <c r="L355" s="13"/>
      <c r="M355" s="13"/>
      <c r="N355" s="13"/>
    </row>
    <row r="356" spans="1:14" s="7" customFormat="1" ht="15" customHeight="1" x14ac:dyDescent="0.35">
      <c r="A356" s="10"/>
      <c r="B356" s="220">
        <v>2019</v>
      </c>
      <c r="C356" s="220"/>
      <c r="D356" s="223">
        <v>58407</v>
      </c>
      <c r="E356" s="221">
        <v>95772</v>
      </c>
      <c r="F356" s="221">
        <v>150171</v>
      </c>
      <c r="G356" s="227">
        <v>3590</v>
      </c>
      <c r="H356" s="221">
        <v>1872</v>
      </c>
      <c r="I356" s="222">
        <v>7.31</v>
      </c>
      <c r="J356" s="13"/>
      <c r="K356" s="13"/>
      <c r="L356" s="13"/>
      <c r="M356" s="13"/>
      <c r="N356" s="13"/>
    </row>
    <row r="357" spans="1:14" s="7" customFormat="1" ht="15" customHeight="1" x14ac:dyDescent="0.35">
      <c r="A357" s="10"/>
      <c r="B357" s="220">
        <v>2018</v>
      </c>
      <c r="C357" s="220"/>
      <c r="D357" s="223">
        <v>57895</v>
      </c>
      <c r="E357" s="221">
        <v>94883</v>
      </c>
      <c r="F357" s="221">
        <v>127017</v>
      </c>
      <c r="G357" s="227">
        <v>9338</v>
      </c>
      <c r="H357" s="221">
        <v>4021</v>
      </c>
      <c r="I357" s="222">
        <v>7.69</v>
      </c>
      <c r="J357" s="13"/>
      <c r="K357" s="13"/>
      <c r="L357" s="13"/>
      <c r="M357" s="13"/>
      <c r="N357" s="13"/>
    </row>
    <row r="358" spans="1:14" s="13" customFormat="1" ht="15" customHeight="1" collapsed="1" x14ac:dyDescent="0.35">
      <c r="A358" s="10"/>
      <c r="B358" s="220">
        <v>2017</v>
      </c>
      <c r="C358" s="220"/>
      <c r="D358" s="223">
        <v>56577</v>
      </c>
      <c r="E358" s="221">
        <v>76244</v>
      </c>
      <c r="F358" s="221">
        <v>103994</v>
      </c>
      <c r="G358" s="227">
        <v>9238</v>
      </c>
      <c r="H358" s="221">
        <v>2847</v>
      </c>
      <c r="I358" s="222">
        <v>6.73</v>
      </c>
    </row>
    <row r="359" spans="1:14" s="13" customFormat="1" ht="15" customHeight="1" x14ac:dyDescent="0.35">
      <c r="A359" s="10"/>
      <c r="B359" s="220">
        <v>2016</v>
      </c>
      <c r="C359" s="220"/>
      <c r="D359" s="223">
        <v>54647</v>
      </c>
      <c r="E359" s="221">
        <v>50293</v>
      </c>
      <c r="F359" s="221">
        <v>86748</v>
      </c>
      <c r="G359" s="227">
        <v>3985</v>
      </c>
      <c r="H359" s="221">
        <v>1607</v>
      </c>
      <c r="I359" s="222">
        <v>4.62</v>
      </c>
    </row>
    <row r="360" spans="1:14" s="13" customFormat="1" ht="15" customHeight="1" x14ac:dyDescent="0.35">
      <c r="A360" s="10"/>
      <c r="B360" s="220">
        <v>2015</v>
      </c>
      <c r="C360" s="220"/>
      <c r="D360" s="223">
        <v>54626</v>
      </c>
      <c r="E360" s="221">
        <v>64403</v>
      </c>
      <c r="F360" s="221">
        <v>86834</v>
      </c>
      <c r="G360" s="227">
        <v>3668</v>
      </c>
      <c r="H360" s="221">
        <v>2484</v>
      </c>
      <c r="I360" s="222">
        <v>5.88</v>
      </c>
    </row>
    <row r="361" spans="1:14" s="7" customFormat="1" ht="15" customHeight="1" x14ac:dyDescent="0.35">
      <c r="A361" s="10"/>
      <c r="B361" s="220">
        <v>2014</v>
      </c>
      <c r="C361" s="220"/>
      <c r="D361" s="223">
        <v>55324</v>
      </c>
      <c r="E361" s="221">
        <v>83193</v>
      </c>
      <c r="F361" s="221">
        <v>121782</v>
      </c>
      <c r="G361" s="227">
        <v>5338</v>
      </c>
      <c r="H361" s="221">
        <v>2718</v>
      </c>
      <c r="I361" s="222">
        <v>7.72</v>
      </c>
      <c r="J361" s="13"/>
      <c r="K361" s="13"/>
      <c r="L361" s="13"/>
      <c r="M361" s="13"/>
      <c r="N361" s="13"/>
    </row>
    <row r="362" spans="1:14" s="7" customFormat="1" ht="15" customHeight="1" x14ac:dyDescent="0.35">
      <c r="A362" s="10"/>
      <c r="B362" s="220">
        <v>2013</v>
      </c>
      <c r="C362" s="220"/>
      <c r="D362" s="223">
        <v>55354</v>
      </c>
      <c r="E362" s="221">
        <v>52511</v>
      </c>
      <c r="F362" s="221">
        <v>65195</v>
      </c>
      <c r="G362" s="227">
        <v>4082</v>
      </c>
      <c r="H362" s="221">
        <v>1237</v>
      </c>
      <c r="I362" s="222">
        <v>4.9400000000000004</v>
      </c>
    </row>
    <row r="363" spans="1:14" s="7" customFormat="1" ht="15" customHeight="1" x14ac:dyDescent="0.35">
      <c r="A363" s="10"/>
      <c r="B363" s="90">
        <v>2012</v>
      </c>
      <c r="C363" s="90"/>
      <c r="D363" s="91">
        <v>56802</v>
      </c>
      <c r="E363" s="95">
        <v>73774</v>
      </c>
      <c r="F363" s="95">
        <v>105493</v>
      </c>
      <c r="G363" s="104">
        <v>3558</v>
      </c>
      <c r="H363" s="95">
        <v>1794</v>
      </c>
      <c r="I363" s="97">
        <v>6.65</v>
      </c>
    </row>
    <row r="364" spans="1:14" s="7" customFormat="1" ht="15" customHeight="1" x14ac:dyDescent="0.35">
      <c r="A364" s="10"/>
      <c r="B364" s="90">
        <v>2011</v>
      </c>
      <c r="C364" s="90"/>
      <c r="D364" s="91">
        <v>61683</v>
      </c>
      <c r="E364" s="95">
        <v>93720</v>
      </c>
      <c r="F364" s="95">
        <v>110274</v>
      </c>
      <c r="G364" s="104">
        <v>3885</v>
      </c>
      <c r="H364" s="95">
        <v>2431</v>
      </c>
      <c r="I364" s="97">
        <v>7.62</v>
      </c>
    </row>
    <row r="365" spans="1:14" s="7" customFormat="1" ht="15" customHeight="1" x14ac:dyDescent="0.35">
      <c r="A365" s="10"/>
      <c r="B365" s="90">
        <v>2010</v>
      </c>
      <c r="C365" s="90"/>
      <c r="D365" s="91">
        <v>65325</v>
      </c>
      <c r="E365" s="95">
        <v>133601</v>
      </c>
      <c r="F365" s="95">
        <v>151819</v>
      </c>
      <c r="G365" s="104">
        <v>4516</v>
      </c>
      <c r="H365" s="95">
        <v>1551</v>
      </c>
      <c r="I365" s="97">
        <v>10.07</v>
      </c>
    </row>
    <row r="366" spans="1:14" s="7" customFormat="1" ht="15" customHeight="1" x14ac:dyDescent="0.35">
      <c r="A366" s="10"/>
      <c r="B366" s="90">
        <v>2009</v>
      </c>
      <c r="C366" s="90"/>
      <c r="D366" s="91">
        <v>66673</v>
      </c>
      <c r="E366" s="95">
        <v>130074</v>
      </c>
      <c r="F366" s="95">
        <v>160774</v>
      </c>
      <c r="G366" s="104">
        <v>8833</v>
      </c>
      <c r="H366" s="95" t="s">
        <v>69</v>
      </c>
      <c r="I366" s="97">
        <v>10.02</v>
      </c>
    </row>
    <row r="367" spans="1:14" s="13" customFormat="1" ht="15" customHeight="1" collapsed="1" x14ac:dyDescent="0.35">
      <c r="A367" s="10"/>
      <c r="B367" s="90">
        <v>2008</v>
      </c>
      <c r="C367" s="90"/>
      <c r="D367" s="91">
        <v>63924</v>
      </c>
      <c r="E367" s="95">
        <v>138382</v>
      </c>
      <c r="F367" s="95">
        <v>154606</v>
      </c>
      <c r="G367" s="104">
        <v>11627</v>
      </c>
      <c r="H367" s="95" t="s">
        <v>69</v>
      </c>
      <c r="I367" s="97">
        <v>11.75</v>
      </c>
      <c r="J367" s="7"/>
      <c r="K367" s="7"/>
      <c r="L367" s="7"/>
      <c r="M367" s="7"/>
      <c r="N367" s="7"/>
    </row>
    <row r="368" spans="1:14" s="13" customFormat="1" ht="15" customHeight="1" x14ac:dyDescent="0.35">
      <c r="A368" s="10"/>
      <c r="B368" s="83" t="s">
        <v>61</v>
      </c>
      <c r="C368" s="83"/>
      <c r="D368" s="80"/>
      <c r="E368" s="94"/>
      <c r="F368" s="94"/>
      <c r="G368" s="80"/>
      <c r="H368" s="94"/>
      <c r="I368" s="98"/>
    </row>
    <row r="369" spans="1:14" s="13" customFormat="1" ht="15" customHeight="1" x14ac:dyDescent="0.35">
      <c r="A369" s="10"/>
      <c r="B369" s="220">
        <v>2020</v>
      </c>
      <c r="C369" s="220"/>
      <c r="D369" s="223">
        <v>103397</v>
      </c>
      <c r="E369" s="221">
        <v>774677</v>
      </c>
      <c r="F369" s="221">
        <v>769621</v>
      </c>
      <c r="G369" s="227">
        <v>221598</v>
      </c>
      <c r="H369" s="221">
        <v>17795</v>
      </c>
      <c r="I369" s="222">
        <v>21.74</v>
      </c>
    </row>
    <row r="370" spans="1:14" s="13" customFormat="1" ht="15" customHeight="1" x14ac:dyDescent="0.35">
      <c r="A370" s="10"/>
      <c r="B370" s="220">
        <v>2019</v>
      </c>
      <c r="C370" s="220"/>
      <c r="D370" s="223">
        <v>101008</v>
      </c>
      <c r="E370" s="221">
        <v>499444</v>
      </c>
      <c r="F370" s="221">
        <v>698645</v>
      </c>
      <c r="G370" s="227">
        <v>42761</v>
      </c>
      <c r="H370" s="221">
        <v>9898</v>
      </c>
      <c r="I370" s="222">
        <v>12.75</v>
      </c>
    </row>
    <row r="371" spans="1:14" s="13" customFormat="1" ht="15" customHeight="1" x14ac:dyDescent="0.35">
      <c r="A371" s="10"/>
      <c r="B371" s="220">
        <v>2018</v>
      </c>
      <c r="C371" s="220"/>
      <c r="D371" s="223">
        <v>98006</v>
      </c>
      <c r="E371" s="221">
        <v>545420</v>
      </c>
      <c r="F371" s="221">
        <v>690796</v>
      </c>
      <c r="G371" s="227">
        <v>22549</v>
      </c>
      <c r="H371" s="221">
        <v>5600</v>
      </c>
      <c r="I371" s="222">
        <v>15</v>
      </c>
    </row>
    <row r="372" spans="1:14" s="13" customFormat="1" ht="15" customHeight="1" x14ac:dyDescent="0.35">
      <c r="A372" s="10"/>
      <c r="B372" s="220">
        <v>2017</v>
      </c>
      <c r="C372" s="220"/>
      <c r="D372" s="223">
        <v>94740</v>
      </c>
      <c r="E372" s="221">
        <v>444317</v>
      </c>
      <c r="F372" s="221">
        <v>552362</v>
      </c>
      <c r="G372" s="227">
        <v>24156</v>
      </c>
      <c r="H372" s="221">
        <v>5869</v>
      </c>
      <c r="I372" s="222">
        <v>12.78</v>
      </c>
    </row>
    <row r="373" spans="1:14" s="7" customFormat="1" ht="15" customHeight="1" x14ac:dyDescent="0.35">
      <c r="A373" s="10"/>
      <c r="B373" s="220">
        <v>2016</v>
      </c>
      <c r="C373" s="220"/>
      <c r="D373" s="223">
        <v>90728</v>
      </c>
      <c r="E373" s="221">
        <v>342703</v>
      </c>
      <c r="F373" s="221">
        <v>512257</v>
      </c>
      <c r="G373" s="227">
        <v>44703</v>
      </c>
      <c r="H373" s="221">
        <v>5915</v>
      </c>
      <c r="I373" s="222">
        <v>10.69</v>
      </c>
      <c r="J373" s="13"/>
      <c r="K373" s="13"/>
      <c r="L373" s="13"/>
      <c r="M373" s="13"/>
      <c r="N373" s="13"/>
    </row>
    <row r="374" spans="1:14" s="7" customFormat="1" ht="15" customHeight="1" x14ac:dyDescent="0.35">
      <c r="A374" s="10"/>
      <c r="B374" s="220">
        <v>2015</v>
      </c>
      <c r="C374" s="220"/>
      <c r="D374" s="223">
        <v>86978</v>
      </c>
      <c r="E374" s="221">
        <v>337625</v>
      </c>
      <c r="F374" s="221">
        <v>460482</v>
      </c>
      <c r="G374" s="227">
        <v>10066</v>
      </c>
      <c r="H374" s="221">
        <v>6564</v>
      </c>
      <c r="I374" s="222">
        <v>10.99</v>
      </c>
      <c r="J374" s="13"/>
      <c r="K374" s="13"/>
      <c r="L374" s="13"/>
      <c r="M374" s="13"/>
      <c r="N374" s="13"/>
    </row>
    <row r="375" spans="1:14" s="7" customFormat="1" ht="15" customHeight="1" x14ac:dyDescent="0.35">
      <c r="A375" s="10"/>
      <c r="B375" s="220">
        <v>2014</v>
      </c>
      <c r="C375" s="220"/>
      <c r="D375" s="223">
        <v>83703</v>
      </c>
      <c r="E375" s="221">
        <v>304316</v>
      </c>
      <c r="F375" s="221">
        <v>399567</v>
      </c>
      <c r="G375" s="227">
        <v>9568</v>
      </c>
      <c r="H375" s="221">
        <v>5854</v>
      </c>
      <c r="I375" s="222">
        <v>10.45</v>
      </c>
      <c r="J375" s="13"/>
      <c r="K375" s="13"/>
      <c r="L375" s="13"/>
      <c r="M375" s="13"/>
      <c r="N375" s="13"/>
    </row>
    <row r="376" spans="1:14" s="7" customFormat="1" ht="15" customHeight="1" x14ac:dyDescent="0.35">
      <c r="A376" s="10"/>
      <c r="B376" s="220">
        <v>2013</v>
      </c>
      <c r="C376" s="220"/>
      <c r="D376" s="223">
        <v>81530</v>
      </c>
      <c r="E376" s="221">
        <v>376183</v>
      </c>
      <c r="F376" s="221">
        <v>449764</v>
      </c>
      <c r="G376" s="227">
        <v>9594</v>
      </c>
      <c r="H376" s="221">
        <v>3692</v>
      </c>
      <c r="I376" s="222">
        <v>13.4</v>
      </c>
    </row>
    <row r="377" spans="1:14" s="7" customFormat="1" ht="15" customHeight="1" x14ac:dyDescent="0.35">
      <c r="A377" s="10"/>
      <c r="B377" s="90">
        <v>2012</v>
      </c>
      <c r="C377" s="90"/>
      <c r="D377" s="91">
        <v>81883</v>
      </c>
      <c r="E377" s="95">
        <v>322407</v>
      </c>
      <c r="F377" s="95">
        <v>435865</v>
      </c>
      <c r="G377" s="104">
        <v>10486</v>
      </c>
      <c r="H377" s="95">
        <v>5627</v>
      </c>
      <c r="I377" s="97">
        <v>11.57</v>
      </c>
    </row>
    <row r="378" spans="1:14" s="7" customFormat="1" ht="15" customHeight="1" x14ac:dyDescent="0.35">
      <c r="A378" s="10"/>
      <c r="B378" s="90">
        <v>2011</v>
      </c>
      <c r="C378" s="90"/>
      <c r="D378" s="91">
        <v>83323</v>
      </c>
      <c r="E378" s="95">
        <v>425930</v>
      </c>
      <c r="F378" s="95">
        <v>488710</v>
      </c>
      <c r="G378" s="104">
        <v>14256</v>
      </c>
      <c r="H378" s="95">
        <v>5470</v>
      </c>
      <c r="I378" s="97">
        <v>14.78</v>
      </c>
    </row>
    <row r="379" spans="1:14" s="13" customFormat="1" ht="15" customHeight="1" collapsed="1" x14ac:dyDescent="0.35">
      <c r="A379" s="10"/>
      <c r="B379" s="90">
        <v>2010</v>
      </c>
      <c r="C379" s="90"/>
      <c r="D379" s="91">
        <v>82897</v>
      </c>
      <c r="E379" s="95">
        <v>598467</v>
      </c>
      <c r="F379" s="95">
        <v>684811</v>
      </c>
      <c r="G379" s="104">
        <v>19024</v>
      </c>
      <c r="H379" s="95">
        <v>8007</v>
      </c>
      <c r="I379" s="97">
        <v>20.21</v>
      </c>
      <c r="J379" s="7"/>
      <c r="K379" s="7"/>
      <c r="L379" s="7"/>
      <c r="M379" s="7"/>
      <c r="N379" s="7"/>
    </row>
    <row r="380" spans="1:14" s="13" customFormat="1" ht="15" customHeight="1" x14ac:dyDescent="0.35">
      <c r="A380" s="10"/>
      <c r="B380" s="90">
        <v>2009</v>
      </c>
      <c r="C380" s="90"/>
      <c r="D380" s="91">
        <v>82028</v>
      </c>
      <c r="E380" s="95">
        <v>578721</v>
      </c>
      <c r="F380" s="95">
        <v>643631</v>
      </c>
      <c r="G380" s="104">
        <v>75484</v>
      </c>
      <c r="H380" s="95" t="s">
        <v>69</v>
      </c>
      <c r="I380" s="97">
        <v>20.25</v>
      </c>
      <c r="J380" s="7"/>
      <c r="K380" s="7"/>
      <c r="L380" s="7"/>
      <c r="M380" s="7"/>
      <c r="N380" s="7"/>
    </row>
    <row r="381" spans="1:14" s="13" customFormat="1" ht="15" customHeight="1" x14ac:dyDescent="0.35">
      <c r="A381" s="10"/>
      <c r="B381" s="90">
        <v>2008</v>
      </c>
      <c r="C381" s="90"/>
      <c r="D381" s="91">
        <v>79151</v>
      </c>
      <c r="E381" s="95">
        <v>454305</v>
      </c>
      <c r="F381" s="95">
        <v>631087</v>
      </c>
      <c r="G381" s="104">
        <v>24707</v>
      </c>
      <c r="H381" s="95" t="s">
        <v>69</v>
      </c>
      <c r="I381" s="97">
        <v>16.920000000000002</v>
      </c>
      <c r="J381" s="7"/>
      <c r="K381" s="7"/>
      <c r="L381" s="7"/>
      <c r="M381" s="7"/>
      <c r="N381" s="7"/>
    </row>
    <row r="382" spans="1:14" s="7" customFormat="1" ht="15" customHeight="1" x14ac:dyDescent="0.35">
      <c r="A382" s="10"/>
      <c r="B382" s="83" t="s">
        <v>62</v>
      </c>
      <c r="C382" s="83"/>
      <c r="D382" s="80"/>
      <c r="E382" s="94"/>
      <c r="F382" s="94"/>
      <c r="G382" s="80"/>
      <c r="H382" s="94"/>
      <c r="I382" s="98"/>
      <c r="J382" s="13"/>
      <c r="K382" s="13"/>
      <c r="L382" s="13"/>
      <c r="M382" s="13"/>
      <c r="N382" s="13"/>
    </row>
    <row r="383" spans="1:14" s="7" customFormat="1" ht="15" customHeight="1" x14ac:dyDescent="0.35">
      <c r="A383" s="10"/>
      <c r="B383" s="220">
        <v>2020</v>
      </c>
      <c r="C383" s="220"/>
      <c r="D383" s="223">
        <v>37113</v>
      </c>
      <c r="E383" s="221">
        <v>445748</v>
      </c>
      <c r="F383" s="221">
        <v>333475</v>
      </c>
      <c r="G383" s="227">
        <v>235920</v>
      </c>
      <c r="H383" s="221">
        <v>15768</v>
      </c>
      <c r="I383" s="222">
        <v>45.76</v>
      </c>
      <c r="J383" s="13"/>
      <c r="K383" s="13"/>
      <c r="L383" s="13"/>
      <c r="M383" s="13"/>
      <c r="N383" s="13"/>
    </row>
    <row r="384" spans="1:14" s="7" customFormat="1" ht="15" customHeight="1" x14ac:dyDescent="0.35">
      <c r="A384" s="10"/>
      <c r="B384" s="220">
        <v>2019</v>
      </c>
      <c r="C384" s="220"/>
      <c r="D384" s="223">
        <v>38287</v>
      </c>
      <c r="E384" s="221">
        <v>350763</v>
      </c>
      <c r="F384" s="221">
        <v>361836</v>
      </c>
      <c r="G384" s="227">
        <v>153641</v>
      </c>
      <c r="H384" s="221">
        <v>11563</v>
      </c>
      <c r="I384" s="222">
        <v>23.07</v>
      </c>
      <c r="J384" s="13"/>
      <c r="K384" s="13"/>
      <c r="L384" s="13"/>
      <c r="M384" s="13"/>
      <c r="N384" s="13"/>
    </row>
    <row r="385" spans="1:14" s="7" customFormat="1" ht="15" customHeight="1" x14ac:dyDescent="0.35">
      <c r="A385" s="10"/>
      <c r="B385" s="220">
        <v>2018</v>
      </c>
      <c r="C385" s="220"/>
      <c r="D385" s="223">
        <v>36689</v>
      </c>
      <c r="E385" s="221">
        <v>397270</v>
      </c>
      <c r="F385" s="221">
        <v>304869</v>
      </c>
      <c r="G385" s="227">
        <v>176585</v>
      </c>
      <c r="H385" s="221">
        <v>16447</v>
      </c>
      <c r="I385" s="222">
        <v>28.73</v>
      </c>
      <c r="J385" s="13"/>
      <c r="K385" s="13"/>
      <c r="L385" s="13"/>
      <c r="M385" s="13"/>
      <c r="N385" s="13"/>
    </row>
    <row r="386" spans="1:14" s="7" customFormat="1" ht="15" customHeight="1" x14ac:dyDescent="0.35">
      <c r="A386" s="10"/>
      <c r="B386" s="220">
        <v>2017</v>
      </c>
      <c r="C386" s="220"/>
      <c r="D386" s="223">
        <v>35742</v>
      </c>
      <c r="E386" s="221">
        <v>396038</v>
      </c>
      <c r="F386" s="221">
        <v>278776</v>
      </c>
      <c r="G386" s="227">
        <v>230082</v>
      </c>
      <c r="H386" s="221">
        <v>8067</v>
      </c>
      <c r="I386" s="222">
        <v>29.79</v>
      </c>
      <c r="J386" s="13"/>
      <c r="K386" s="13"/>
      <c r="L386" s="13"/>
      <c r="M386" s="13"/>
      <c r="N386" s="13"/>
    </row>
    <row r="387" spans="1:14" s="7" customFormat="1" ht="15" customHeight="1" x14ac:dyDescent="0.35">
      <c r="A387" s="10"/>
      <c r="B387" s="220">
        <v>2016</v>
      </c>
      <c r="C387" s="220"/>
      <c r="D387" s="223">
        <v>32815</v>
      </c>
      <c r="E387" s="221">
        <v>403239</v>
      </c>
      <c r="F387" s="221">
        <v>308590</v>
      </c>
      <c r="G387" s="227">
        <v>202987</v>
      </c>
      <c r="H387" s="221">
        <v>4604</v>
      </c>
      <c r="I387" s="222">
        <v>38.840000000000003</v>
      </c>
      <c r="J387" s="13"/>
      <c r="K387" s="13"/>
      <c r="L387" s="13"/>
      <c r="M387" s="13"/>
      <c r="N387" s="13"/>
    </row>
    <row r="388" spans="1:14" s="7" customFormat="1" ht="15" customHeight="1" x14ac:dyDescent="0.35">
      <c r="A388" s="10"/>
      <c r="B388" s="220">
        <v>2015</v>
      </c>
      <c r="C388" s="220"/>
      <c r="D388" s="223">
        <v>30471</v>
      </c>
      <c r="E388" s="221">
        <v>250225</v>
      </c>
      <c r="F388" s="221">
        <v>197100</v>
      </c>
      <c r="G388" s="227">
        <v>142010</v>
      </c>
      <c r="H388" s="221">
        <v>3864</v>
      </c>
      <c r="I388" s="222">
        <v>25.79</v>
      </c>
      <c r="J388" s="13"/>
      <c r="K388" s="13"/>
      <c r="L388" s="13"/>
      <c r="M388" s="13"/>
      <c r="N388" s="13"/>
    </row>
    <row r="389" spans="1:14" s="7" customFormat="1" ht="15" customHeight="1" x14ac:dyDescent="0.35">
      <c r="A389" s="10"/>
      <c r="B389" s="220">
        <v>2014</v>
      </c>
      <c r="C389" s="220"/>
      <c r="D389" s="223">
        <v>28844</v>
      </c>
      <c r="E389" s="221">
        <v>188177</v>
      </c>
      <c r="F389" s="221">
        <v>173776</v>
      </c>
      <c r="G389" s="227">
        <v>85916</v>
      </c>
      <c r="H389" s="221">
        <v>2712</v>
      </c>
      <c r="I389" s="222">
        <v>23.38</v>
      </c>
      <c r="J389" s="13"/>
      <c r="K389" s="13"/>
      <c r="L389" s="13"/>
      <c r="M389" s="13"/>
      <c r="N389" s="13"/>
    </row>
    <row r="390" spans="1:14" s="7" customFormat="1" ht="15" customHeight="1" x14ac:dyDescent="0.35">
      <c r="A390" s="10"/>
      <c r="B390" s="220">
        <v>2013</v>
      </c>
      <c r="C390" s="220"/>
      <c r="D390" s="223">
        <v>27898</v>
      </c>
      <c r="E390" s="221">
        <v>187676</v>
      </c>
      <c r="F390" s="221">
        <v>163145</v>
      </c>
      <c r="G390" s="227">
        <v>139205</v>
      </c>
      <c r="H390" s="221">
        <v>5741</v>
      </c>
      <c r="I390" s="222">
        <v>23.6</v>
      </c>
    </row>
    <row r="391" spans="1:14" s="13" customFormat="1" ht="15" customHeight="1" collapsed="1" x14ac:dyDescent="0.35">
      <c r="A391" s="10"/>
      <c r="B391" s="90">
        <v>2012</v>
      </c>
      <c r="C391" s="90"/>
      <c r="D391" s="91">
        <v>28243</v>
      </c>
      <c r="E391" s="95">
        <v>278200</v>
      </c>
      <c r="F391" s="95">
        <v>183582</v>
      </c>
      <c r="G391" s="104">
        <v>156751</v>
      </c>
      <c r="H391" s="95">
        <v>2958</v>
      </c>
      <c r="I391" s="97">
        <v>36.950000000000003</v>
      </c>
      <c r="J391" s="7"/>
      <c r="K391" s="7"/>
      <c r="L391" s="7"/>
      <c r="M391" s="7"/>
      <c r="N391" s="7"/>
    </row>
    <row r="392" spans="1:14" s="13" customFormat="1" ht="15" customHeight="1" x14ac:dyDescent="0.35">
      <c r="A392" s="10"/>
      <c r="B392" s="90">
        <v>2011</v>
      </c>
      <c r="C392" s="90"/>
      <c r="D392" s="91">
        <v>29626</v>
      </c>
      <c r="E392" s="95">
        <v>259465</v>
      </c>
      <c r="F392" s="95">
        <v>167210</v>
      </c>
      <c r="G392" s="104">
        <v>140578</v>
      </c>
      <c r="H392" s="95">
        <v>5150</v>
      </c>
      <c r="I392" s="97">
        <v>30.42</v>
      </c>
      <c r="J392" s="7"/>
      <c r="K392" s="7"/>
      <c r="L392" s="7"/>
      <c r="M392" s="7"/>
      <c r="N392" s="7"/>
    </row>
    <row r="393" spans="1:14" s="13" customFormat="1" ht="15" customHeight="1" x14ac:dyDescent="0.35">
      <c r="A393" s="10"/>
      <c r="B393" s="90">
        <v>2010</v>
      </c>
      <c r="C393" s="90"/>
      <c r="D393" s="91">
        <v>29346</v>
      </c>
      <c r="E393" s="95">
        <v>337662</v>
      </c>
      <c r="F393" s="95">
        <v>210956</v>
      </c>
      <c r="G393" s="104">
        <v>189038</v>
      </c>
      <c r="H393" s="95">
        <v>4881</v>
      </c>
      <c r="I393" s="97">
        <v>39.68</v>
      </c>
      <c r="J393" s="7"/>
      <c r="K393" s="7"/>
      <c r="L393" s="7"/>
      <c r="M393" s="7"/>
      <c r="N393" s="7"/>
    </row>
    <row r="394" spans="1:14" s="7" customFormat="1" ht="15" customHeight="1" x14ac:dyDescent="0.35">
      <c r="A394" s="10"/>
      <c r="B394" s="90">
        <v>2009</v>
      </c>
      <c r="C394" s="90"/>
      <c r="D394" s="91">
        <v>31007</v>
      </c>
      <c r="E394" s="95">
        <v>214317</v>
      </c>
      <c r="F394" s="95">
        <v>186424</v>
      </c>
      <c r="G394" s="104">
        <v>65521</v>
      </c>
      <c r="H394" s="95" t="s">
        <v>69</v>
      </c>
      <c r="I394" s="97">
        <v>24.76</v>
      </c>
    </row>
    <row r="395" spans="1:14" s="7" customFormat="1" ht="15" customHeight="1" x14ac:dyDescent="0.35">
      <c r="A395" s="10"/>
      <c r="B395" s="90">
        <v>2008</v>
      </c>
      <c r="C395" s="90"/>
      <c r="D395" s="91">
        <v>31446</v>
      </c>
      <c r="E395" s="95">
        <v>535884</v>
      </c>
      <c r="F395" s="95">
        <v>511598</v>
      </c>
      <c r="G395" s="104">
        <v>81968</v>
      </c>
      <c r="H395" s="95" t="s">
        <v>69</v>
      </c>
      <c r="I395" s="97">
        <v>59.4</v>
      </c>
    </row>
    <row r="396" spans="1:14" s="7" customFormat="1" ht="15" customHeight="1" x14ac:dyDescent="0.35">
      <c r="A396" s="10"/>
      <c r="B396" s="83" t="s">
        <v>443</v>
      </c>
      <c r="C396" s="83"/>
      <c r="D396" s="80"/>
      <c r="E396" s="94"/>
      <c r="F396" s="94"/>
      <c r="G396" s="80"/>
      <c r="H396" s="94"/>
      <c r="I396" s="98"/>
      <c r="J396" s="13"/>
      <c r="K396" s="13"/>
      <c r="L396" s="13"/>
      <c r="M396" s="13"/>
      <c r="N396" s="13"/>
    </row>
    <row r="397" spans="1:14" s="7" customFormat="1" ht="15" customHeight="1" x14ac:dyDescent="0.35">
      <c r="A397" s="10"/>
      <c r="B397" s="220">
        <v>2020</v>
      </c>
      <c r="C397" s="220"/>
      <c r="D397" s="223">
        <v>64478</v>
      </c>
      <c r="E397" s="221">
        <v>100573</v>
      </c>
      <c r="F397" s="221">
        <v>121726</v>
      </c>
      <c r="G397" s="227">
        <v>11034</v>
      </c>
      <c r="H397" s="221">
        <v>5288</v>
      </c>
      <c r="I397" s="222">
        <v>12.51</v>
      </c>
      <c r="J397" s="13"/>
      <c r="K397" s="13"/>
      <c r="L397" s="13"/>
      <c r="M397" s="13"/>
      <c r="N397" s="13"/>
    </row>
    <row r="398" spans="1:14" s="7" customFormat="1" ht="15" customHeight="1" x14ac:dyDescent="0.35">
      <c r="A398" s="10"/>
      <c r="B398" s="220">
        <v>2019</v>
      </c>
      <c r="C398" s="220"/>
      <c r="D398" s="223">
        <v>64823</v>
      </c>
      <c r="E398" s="221">
        <v>129261</v>
      </c>
      <c r="F398" s="221">
        <v>132601</v>
      </c>
      <c r="G398" s="227">
        <v>23682</v>
      </c>
      <c r="H398" s="221">
        <v>13130</v>
      </c>
      <c r="I398" s="222">
        <v>13.87</v>
      </c>
      <c r="J398" s="13"/>
      <c r="K398" s="13"/>
      <c r="L398" s="13"/>
      <c r="M398" s="13"/>
      <c r="N398" s="13"/>
    </row>
    <row r="399" spans="1:14" s="7" customFormat="1" ht="15" customHeight="1" x14ac:dyDescent="0.35">
      <c r="A399" s="10"/>
      <c r="B399" s="220">
        <v>2018</v>
      </c>
      <c r="C399" s="220"/>
      <c r="D399" s="223">
        <v>61680</v>
      </c>
      <c r="E399" s="221">
        <v>115103</v>
      </c>
      <c r="F399" s="221">
        <v>125348</v>
      </c>
      <c r="G399" s="227">
        <v>6503</v>
      </c>
      <c r="H399" s="221">
        <v>3791</v>
      </c>
      <c r="I399" s="222">
        <v>13.1</v>
      </c>
      <c r="J399" s="13"/>
      <c r="K399" s="13"/>
      <c r="L399" s="13"/>
      <c r="M399" s="13"/>
      <c r="N399" s="13"/>
    </row>
    <row r="400" spans="1:14" s="7" customFormat="1" ht="15" customHeight="1" x14ac:dyDescent="0.35">
      <c r="A400" s="10"/>
      <c r="B400" s="220">
        <v>2017</v>
      </c>
      <c r="C400" s="220"/>
      <c r="D400" s="223">
        <v>59541</v>
      </c>
      <c r="E400" s="221">
        <v>97446</v>
      </c>
      <c r="F400" s="221">
        <v>110861</v>
      </c>
      <c r="G400" s="227">
        <v>7147</v>
      </c>
      <c r="H400" s="221">
        <v>1402</v>
      </c>
      <c r="I400" s="222">
        <v>11.74</v>
      </c>
      <c r="J400" s="13"/>
      <c r="K400" s="13"/>
      <c r="L400" s="13"/>
      <c r="M400" s="13"/>
      <c r="N400" s="13"/>
    </row>
    <row r="401" spans="1:15" s="7" customFormat="1" ht="15" customHeight="1" x14ac:dyDescent="0.35">
      <c r="A401" s="10"/>
      <c r="B401" s="220">
        <v>2016</v>
      </c>
      <c r="C401" s="220"/>
      <c r="D401" s="223">
        <v>56904</v>
      </c>
      <c r="E401" s="221">
        <v>142590</v>
      </c>
      <c r="F401" s="221">
        <v>167901</v>
      </c>
      <c r="G401" s="227">
        <v>7192</v>
      </c>
      <c r="H401" s="221">
        <v>1892</v>
      </c>
      <c r="I401" s="222">
        <v>17.87</v>
      </c>
      <c r="J401" s="13"/>
      <c r="K401" s="13"/>
      <c r="L401" s="13"/>
      <c r="M401" s="13"/>
      <c r="N401" s="13"/>
    </row>
    <row r="402" spans="1:15" s="7" customFormat="1" ht="15" customHeight="1" x14ac:dyDescent="0.35">
      <c r="A402" s="10"/>
      <c r="B402" s="220">
        <v>2015</v>
      </c>
      <c r="C402" s="220"/>
      <c r="D402" s="223">
        <v>55273</v>
      </c>
      <c r="E402" s="221">
        <v>151182</v>
      </c>
      <c r="F402" s="221">
        <v>244353</v>
      </c>
      <c r="G402" s="227">
        <v>19597</v>
      </c>
      <c r="H402" s="221">
        <v>2891</v>
      </c>
      <c r="I402" s="222">
        <v>19.87</v>
      </c>
      <c r="J402" s="13"/>
      <c r="K402" s="13"/>
      <c r="L402" s="13"/>
      <c r="M402" s="13"/>
      <c r="N402" s="13"/>
    </row>
    <row r="403" spans="1:15" s="13" customFormat="1" ht="15" customHeight="1" collapsed="1" x14ac:dyDescent="0.35">
      <c r="A403" s="10"/>
      <c r="B403" s="220">
        <v>2014</v>
      </c>
      <c r="C403" s="220"/>
      <c r="D403" s="223">
        <v>53698</v>
      </c>
      <c r="E403" s="221">
        <v>148331</v>
      </c>
      <c r="F403" s="221">
        <v>144198</v>
      </c>
      <c r="G403" s="227">
        <v>30913</v>
      </c>
      <c r="H403" s="221">
        <v>28697</v>
      </c>
      <c r="I403" s="222">
        <v>20.67</v>
      </c>
      <c r="O403" s="7"/>
    </row>
    <row r="404" spans="1:15" s="13" customFormat="1" ht="15" customHeight="1" x14ac:dyDescent="0.35">
      <c r="A404" s="10"/>
      <c r="B404" s="220">
        <v>2013</v>
      </c>
      <c r="C404" s="220"/>
      <c r="D404" s="223">
        <v>53138</v>
      </c>
      <c r="E404" s="221">
        <v>102388</v>
      </c>
      <c r="F404" s="221">
        <v>97904</v>
      </c>
      <c r="G404" s="227">
        <v>22565</v>
      </c>
      <c r="H404" s="221">
        <v>20715</v>
      </c>
      <c r="I404" s="222">
        <v>14.96</v>
      </c>
      <c r="J404" s="7"/>
      <c r="K404" s="7"/>
      <c r="L404" s="7"/>
      <c r="M404" s="7"/>
      <c r="N404" s="7"/>
      <c r="O404" s="7"/>
    </row>
    <row r="405" spans="1:15" s="13" customFormat="1" ht="15" customHeight="1" x14ac:dyDescent="0.35">
      <c r="A405" s="10"/>
      <c r="B405" s="90">
        <v>2012</v>
      </c>
      <c r="C405" s="90"/>
      <c r="D405" s="91">
        <v>53674</v>
      </c>
      <c r="E405" s="95">
        <v>42703</v>
      </c>
      <c r="F405" s="95">
        <v>64997</v>
      </c>
      <c r="G405" s="104">
        <v>11123</v>
      </c>
      <c r="H405" s="95">
        <v>7320</v>
      </c>
      <c r="I405" s="97">
        <v>6.18</v>
      </c>
      <c r="J405" s="7"/>
      <c r="K405" s="7"/>
      <c r="L405" s="7"/>
      <c r="M405" s="7"/>
      <c r="N405" s="7"/>
      <c r="O405" s="7"/>
    </row>
    <row r="406" spans="1:15" s="7" customFormat="1" ht="15" customHeight="1" x14ac:dyDescent="0.35">
      <c r="A406" s="10"/>
      <c r="B406" s="90">
        <v>2011</v>
      </c>
      <c r="C406" s="90"/>
      <c r="D406" s="91">
        <v>56583</v>
      </c>
      <c r="E406" s="95">
        <v>61819</v>
      </c>
      <c r="F406" s="95">
        <v>91607</v>
      </c>
      <c r="G406" s="104">
        <v>6387</v>
      </c>
      <c r="H406" s="95">
        <v>1489</v>
      </c>
      <c r="I406" s="97">
        <v>8.11</v>
      </c>
    </row>
    <row r="407" spans="1:15" s="7" customFormat="1" ht="15" customHeight="1" x14ac:dyDescent="0.35">
      <c r="A407" s="10"/>
      <c r="B407" s="90">
        <v>2010</v>
      </c>
      <c r="C407" s="90"/>
      <c r="D407" s="91">
        <v>59313</v>
      </c>
      <c r="E407" s="95">
        <v>90370</v>
      </c>
      <c r="F407" s="95">
        <v>116212</v>
      </c>
      <c r="G407" s="104">
        <v>5494</v>
      </c>
      <c r="H407" s="95">
        <v>1625</v>
      </c>
      <c r="I407" s="97">
        <v>10.64</v>
      </c>
    </row>
    <row r="408" spans="1:15" s="7" customFormat="1" ht="15" customHeight="1" x14ac:dyDescent="0.35">
      <c r="A408" s="10"/>
      <c r="B408" s="90">
        <v>2009</v>
      </c>
      <c r="C408" s="90"/>
      <c r="D408" s="91">
        <v>63489</v>
      </c>
      <c r="E408" s="95">
        <v>86070</v>
      </c>
      <c r="F408" s="95">
        <v>114844</v>
      </c>
      <c r="G408" s="104">
        <v>4936</v>
      </c>
      <c r="H408" s="95" t="s">
        <v>69</v>
      </c>
      <c r="I408" s="97">
        <v>9.91</v>
      </c>
    </row>
    <row r="409" spans="1:15" s="7" customFormat="1" ht="15" customHeight="1" x14ac:dyDescent="0.35">
      <c r="A409" s="10"/>
      <c r="B409" s="90">
        <v>2008</v>
      </c>
      <c r="C409" s="90"/>
      <c r="D409" s="91">
        <v>67788</v>
      </c>
      <c r="E409" s="95">
        <v>135998</v>
      </c>
      <c r="F409" s="95">
        <v>170337</v>
      </c>
      <c r="G409" s="104">
        <v>8097</v>
      </c>
      <c r="H409" s="95" t="s">
        <v>69</v>
      </c>
      <c r="I409" s="97">
        <v>15.7</v>
      </c>
    </row>
    <row r="410" spans="1:15" s="7" customFormat="1" ht="15" customHeight="1" x14ac:dyDescent="0.35">
      <c r="A410" s="6"/>
      <c r="B410" s="288" t="s">
        <v>15</v>
      </c>
      <c r="C410" s="288"/>
      <c r="D410" s="289"/>
      <c r="E410" s="294"/>
      <c r="F410" s="294"/>
      <c r="G410" s="300"/>
      <c r="H410" s="294"/>
      <c r="I410" s="296"/>
      <c r="J410" s="6"/>
      <c r="K410" s="6"/>
      <c r="L410" s="6"/>
      <c r="M410" s="6"/>
      <c r="N410" s="6"/>
    </row>
    <row r="411" spans="1:15" s="7" customFormat="1" ht="15" customHeight="1" x14ac:dyDescent="0.35">
      <c r="A411" s="10"/>
      <c r="B411" s="83" t="s">
        <v>48</v>
      </c>
      <c r="C411" s="83"/>
      <c r="D411" s="80"/>
      <c r="E411" s="94"/>
      <c r="F411" s="94"/>
      <c r="G411" s="80"/>
      <c r="H411" s="94"/>
      <c r="I411" s="98"/>
      <c r="J411" s="13"/>
      <c r="K411" s="13"/>
      <c r="L411" s="13"/>
      <c r="M411" s="13"/>
      <c r="N411" s="13"/>
    </row>
    <row r="412" spans="1:15" s="7" customFormat="1" ht="15" customHeight="1" x14ac:dyDescent="0.35">
      <c r="A412" s="10"/>
      <c r="B412" s="220">
        <v>2020</v>
      </c>
      <c r="C412" s="220"/>
      <c r="D412" s="223">
        <v>446312</v>
      </c>
      <c r="E412" s="221">
        <v>6025728</v>
      </c>
      <c r="F412" s="221">
        <v>6534495</v>
      </c>
      <c r="G412" s="227">
        <v>1251657</v>
      </c>
      <c r="H412" s="221">
        <v>261887</v>
      </c>
      <c r="I412" s="222">
        <v>20.59</v>
      </c>
      <c r="J412" s="13"/>
      <c r="K412" s="13"/>
      <c r="L412" s="13"/>
      <c r="M412" s="13"/>
      <c r="N412" s="13"/>
    </row>
    <row r="413" spans="1:15" s="7" customFormat="1" ht="15" customHeight="1" x14ac:dyDescent="0.35">
      <c r="A413" s="10"/>
      <c r="B413" s="220">
        <v>2019</v>
      </c>
      <c r="C413" s="220"/>
      <c r="D413" s="223">
        <v>446149</v>
      </c>
      <c r="E413" s="221">
        <v>6050335</v>
      </c>
      <c r="F413" s="221">
        <v>7120533</v>
      </c>
      <c r="G413" s="227">
        <v>873779</v>
      </c>
      <c r="H413" s="221">
        <v>244106</v>
      </c>
      <c r="I413" s="222">
        <v>19.73</v>
      </c>
      <c r="J413" s="13"/>
      <c r="K413" s="13"/>
      <c r="L413" s="13"/>
      <c r="M413" s="13"/>
      <c r="N413" s="13"/>
    </row>
    <row r="414" spans="1:15" s="7" customFormat="1" ht="15" customHeight="1" x14ac:dyDescent="0.35">
      <c r="A414" s="10"/>
      <c r="B414" s="220">
        <v>2018</v>
      </c>
      <c r="C414" s="220"/>
      <c r="D414" s="223">
        <v>431048</v>
      </c>
      <c r="E414" s="221">
        <v>5936747</v>
      </c>
      <c r="F414" s="221">
        <v>6822663</v>
      </c>
      <c r="G414" s="227">
        <v>621696</v>
      </c>
      <c r="H414" s="221">
        <v>252927</v>
      </c>
      <c r="I414" s="222">
        <v>20.63</v>
      </c>
      <c r="J414" s="13"/>
      <c r="K414" s="13"/>
      <c r="L414" s="13"/>
      <c r="M414" s="13"/>
      <c r="N414" s="13"/>
    </row>
    <row r="415" spans="1:15" s="13" customFormat="1" ht="15" customHeight="1" collapsed="1" x14ac:dyDescent="0.35">
      <c r="A415" s="10"/>
      <c r="B415" s="220">
        <v>2017</v>
      </c>
      <c r="C415" s="220"/>
      <c r="D415" s="223">
        <v>418082</v>
      </c>
      <c r="E415" s="221">
        <v>5137427</v>
      </c>
      <c r="F415" s="221">
        <v>6074977</v>
      </c>
      <c r="G415" s="227">
        <v>569722</v>
      </c>
      <c r="H415" s="221">
        <v>231259</v>
      </c>
      <c r="I415" s="222">
        <v>19.07</v>
      </c>
    </row>
    <row r="416" spans="1:15" s="13" customFormat="1" ht="15" customHeight="1" x14ac:dyDescent="0.35">
      <c r="A416" s="10"/>
      <c r="B416" s="220">
        <v>2016</v>
      </c>
      <c r="C416" s="220"/>
      <c r="D416" s="223">
        <v>405518</v>
      </c>
      <c r="E416" s="221">
        <v>4225349</v>
      </c>
      <c r="F416" s="221">
        <v>5294922</v>
      </c>
      <c r="G416" s="227">
        <v>471853</v>
      </c>
      <c r="H416" s="221">
        <v>195892</v>
      </c>
      <c r="I416" s="222">
        <v>17.05</v>
      </c>
    </row>
    <row r="417" spans="1:14" s="13" customFormat="1" ht="15" customHeight="1" x14ac:dyDescent="0.35">
      <c r="A417" s="10"/>
      <c r="B417" s="220">
        <v>2015</v>
      </c>
      <c r="C417" s="220"/>
      <c r="D417" s="223">
        <v>396653</v>
      </c>
      <c r="E417" s="221">
        <v>3797676</v>
      </c>
      <c r="F417" s="221">
        <v>4695398</v>
      </c>
      <c r="G417" s="227">
        <v>557710</v>
      </c>
      <c r="H417" s="221">
        <v>222336</v>
      </c>
      <c r="I417" s="222">
        <v>16.34</v>
      </c>
    </row>
    <row r="418" spans="1:14" s="7" customFormat="1" ht="15" customHeight="1" x14ac:dyDescent="0.35">
      <c r="A418" s="10"/>
      <c r="B418" s="220">
        <v>2014</v>
      </c>
      <c r="C418" s="220"/>
      <c r="D418" s="223">
        <v>386677</v>
      </c>
      <c r="E418" s="221">
        <v>3366976</v>
      </c>
      <c r="F418" s="221">
        <v>4147645</v>
      </c>
      <c r="G418" s="227">
        <v>362968</v>
      </c>
      <c r="H418" s="221">
        <v>190695</v>
      </c>
      <c r="I418" s="222">
        <v>15.36</v>
      </c>
      <c r="J418" s="13"/>
      <c r="K418" s="13"/>
      <c r="L418" s="13"/>
      <c r="M418" s="13"/>
      <c r="N418" s="13"/>
    </row>
    <row r="419" spans="1:14" s="7" customFormat="1" ht="15" customHeight="1" x14ac:dyDescent="0.35">
      <c r="A419" s="10"/>
      <c r="B419" s="220">
        <v>2013</v>
      </c>
      <c r="C419" s="220"/>
      <c r="D419" s="223">
        <v>374475</v>
      </c>
      <c r="E419" s="221">
        <v>3059332</v>
      </c>
      <c r="F419" s="221">
        <v>3880753</v>
      </c>
      <c r="G419" s="227">
        <v>436676</v>
      </c>
      <c r="H419" s="221">
        <v>171773</v>
      </c>
      <c r="I419" s="222">
        <v>14.65</v>
      </c>
    </row>
    <row r="420" spans="1:14" s="7" customFormat="1" ht="15" customHeight="1" x14ac:dyDescent="0.35">
      <c r="A420" s="10"/>
      <c r="B420" s="90">
        <v>2012</v>
      </c>
      <c r="C420" s="90"/>
      <c r="D420" s="91">
        <v>348819</v>
      </c>
      <c r="E420" s="95">
        <v>2876519</v>
      </c>
      <c r="F420" s="95">
        <v>3630486</v>
      </c>
      <c r="G420" s="104">
        <v>391715</v>
      </c>
      <c r="H420" s="95">
        <v>144826</v>
      </c>
      <c r="I420" s="97">
        <v>14.3</v>
      </c>
    </row>
    <row r="421" spans="1:14" s="7" customFormat="1" ht="15" customHeight="1" x14ac:dyDescent="0.35">
      <c r="A421" s="10"/>
      <c r="B421" s="90">
        <v>2011</v>
      </c>
      <c r="C421" s="90"/>
      <c r="D421" s="91">
        <v>361159</v>
      </c>
      <c r="E421" s="95">
        <v>3809968</v>
      </c>
      <c r="F421" s="95">
        <v>4306834</v>
      </c>
      <c r="G421" s="104">
        <v>779943</v>
      </c>
      <c r="H421" s="95">
        <v>233843</v>
      </c>
      <c r="I421" s="97">
        <v>17.66</v>
      </c>
    </row>
    <row r="422" spans="1:14" s="7" customFormat="1" ht="15" customHeight="1" x14ac:dyDescent="0.35">
      <c r="A422" s="10"/>
      <c r="B422" s="90">
        <v>2010</v>
      </c>
      <c r="C422" s="90"/>
      <c r="D422" s="91">
        <v>366595</v>
      </c>
      <c r="E422" s="95">
        <v>4586506</v>
      </c>
      <c r="F422" s="95">
        <v>5024863</v>
      </c>
      <c r="G422" s="104">
        <v>1056630</v>
      </c>
      <c r="H422" s="95">
        <v>225042</v>
      </c>
      <c r="I422" s="97">
        <v>19.95</v>
      </c>
    </row>
    <row r="423" spans="1:14" s="7" customFormat="1" ht="15" customHeight="1" x14ac:dyDescent="0.35">
      <c r="A423" s="10"/>
      <c r="B423" s="90">
        <v>2009</v>
      </c>
      <c r="C423" s="90"/>
      <c r="D423" s="91">
        <v>379271</v>
      </c>
      <c r="E423" s="95">
        <v>4721631</v>
      </c>
      <c r="F423" s="95">
        <v>5459608</v>
      </c>
      <c r="G423" s="104">
        <v>909338</v>
      </c>
      <c r="H423" s="95" t="s">
        <v>69</v>
      </c>
      <c r="I423" s="97">
        <v>20.91</v>
      </c>
    </row>
    <row r="424" spans="1:14" s="7" customFormat="1" ht="15" customHeight="1" x14ac:dyDescent="0.35">
      <c r="A424" s="10"/>
      <c r="B424" s="90">
        <v>2008</v>
      </c>
      <c r="C424" s="90"/>
      <c r="D424" s="91">
        <v>388722</v>
      </c>
      <c r="E424" s="95">
        <v>5860578</v>
      </c>
      <c r="F424" s="95">
        <v>7247926</v>
      </c>
      <c r="G424" s="104">
        <v>475304</v>
      </c>
      <c r="H424" s="95" t="s">
        <v>69</v>
      </c>
      <c r="I424" s="97">
        <v>25.19</v>
      </c>
    </row>
    <row r="425" spans="1:14" ht="15" customHeight="1" x14ac:dyDescent="0.35">
      <c r="A425" s="10"/>
      <c r="B425" s="83" t="s">
        <v>41</v>
      </c>
      <c r="C425" s="83"/>
      <c r="D425" s="80"/>
      <c r="E425" s="94"/>
      <c r="F425" s="94"/>
      <c r="G425" s="80"/>
      <c r="H425" s="94"/>
      <c r="I425" s="98"/>
      <c r="J425" s="13"/>
      <c r="K425" s="13"/>
      <c r="L425" s="13"/>
      <c r="M425" s="13"/>
      <c r="N425" s="13"/>
    </row>
    <row r="426" spans="1:14" s="71" customFormat="1" ht="15" customHeight="1" x14ac:dyDescent="0.35">
      <c r="A426" s="10"/>
      <c r="B426" s="220">
        <v>2020</v>
      </c>
      <c r="C426" s="220"/>
      <c r="D426" s="223">
        <v>266185</v>
      </c>
      <c r="E426" s="221">
        <v>3377684</v>
      </c>
      <c r="F426" s="221">
        <v>3995052</v>
      </c>
      <c r="G426" s="227">
        <v>268563</v>
      </c>
      <c r="H426" s="221">
        <v>93995</v>
      </c>
      <c r="I426" s="222">
        <v>20.58</v>
      </c>
      <c r="J426" s="13"/>
      <c r="K426" s="13"/>
      <c r="L426" s="13"/>
      <c r="M426" s="13"/>
      <c r="N426" s="13"/>
    </row>
    <row r="427" spans="1:14" s="71" customFormat="1" ht="15" customHeight="1" x14ac:dyDescent="0.35">
      <c r="A427" s="10"/>
      <c r="B427" s="220">
        <v>2019</v>
      </c>
      <c r="C427" s="220"/>
      <c r="D427" s="223">
        <v>269110</v>
      </c>
      <c r="E427" s="221">
        <v>3410983</v>
      </c>
      <c r="F427" s="221">
        <v>4093664</v>
      </c>
      <c r="G427" s="227">
        <v>298449</v>
      </c>
      <c r="H427" s="221">
        <v>83583</v>
      </c>
      <c r="I427" s="222">
        <v>20.010000000000002</v>
      </c>
      <c r="J427" s="13"/>
      <c r="K427" s="13"/>
      <c r="L427" s="13"/>
      <c r="M427" s="13"/>
      <c r="N427" s="13"/>
    </row>
    <row r="428" spans="1:14" s="71" customFormat="1" ht="15" customHeight="1" x14ac:dyDescent="0.35">
      <c r="A428" s="10"/>
      <c r="B428" s="220">
        <v>2018</v>
      </c>
      <c r="C428" s="220"/>
      <c r="D428" s="223">
        <v>264492</v>
      </c>
      <c r="E428" s="221">
        <v>3447298</v>
      </c>
      <c r="F428" s="221">
        <v>4159020</v>
      </c>
      <c r="G428" s="227">
        <v>237226</v>
      </c>
      <c r="H428" s="221">
        <v>76606</v>
      </c>
      <c r="I428" s="222">
        <v>21.11</v>
      </c>
      <c r="J428" s="13"/>
      <c r="K428" s="13"/>
      <c r="L428" s="13"/>
      <c r="M428" s="13"/>
      <c r="N428" s="13"/>
    </row>
    <row r="429" spans="1:14" x14ac:dyDescent="0.35">
      <c r="A429" s="10"/>
      <c r="B429" s="220">
        <v>2017</v>
      </c>
      <c r="C429" s="220"/>
      <c r="D429" s="223">
        <v>261971</v>
      </c>
      <c r="E429" s="221">
        <v>3038773</v>
      </c>
      <c r="F429" s="221">
        <v>3687701</v>
      </c>
      <c r="G429" s="227">
        <v>225896</v>
      </c>
      <c r="H429" s="221">
        <v>63847</v>
      </c>
      <c r="I429" s="222">
        <v>20.21</v>
      </c>
      <c r="J429" s="13"/>
      <c r="K429" s="13"/>
      <c r="L429" s="13"/>
      <c r="M429" s="13"/>
      <c r="N429" s="13"/>
    </row>
    <row r="430" spans="1:14" x14ac:dyDescent="0.35">
      <c r="A430" s="10"/>
      <c r="B430" s="220">
        <v>2016</v>
      </c>
      <c r="C430" s="220"/>
      <c r="D430" s="223">
        <v>254927</v>
      </c>
      <c r="E430" s="221">
        <v>2524804</v>
      </c>
      <c r="F430" s="221">
        <v>3136208</v>
      </c>
      <c r="G430" s="227">
        <v>244034</v>
      </c>
      <c r="H430" s="221">
        <v>69362</v>
      </c>
      <c r="I430" s="222">
        <v>18.21</v>
      </c>
      <c r="J430" s="13"/>
      <c r="K430" s="13"/>
      <c r="L430" s="13"/>
      <c r="M430" s="13"/>
      <c r="N430" s="13"/>
    </row>
    <row r="431" spans="1:14" x14ac:dyDescent="0.35">
      <c r="A431" s="10"/>
      <c r="B431" s="220">
        <v>2015</v>
      </c>
      <c r="C431" s="220"/>
      <c r="D431" s="223">
        <v>250423</v>
      </c>
      <c r="E431" s="221">
        <v>2389158</v>
      </c>
      <c r="F431" s="221">
        <v>2873902</v>
      </c>
      <c r="G431" s="227">
        <v>272724</v>
      </c>
      <c r="H431" s="221">
        <v>90504</v>
      </c>
      <c r="I431" s="222">
        <v>18.18</v>
      </c>
      <c r="J431" s="13"/>
      <c r="K431" s="13"/>
      <c r="L431" s="13"/>
      <c r="M431" s="13"/>
      <c r="N431" s="13"/>
    </row>
    <row r="432" spans="1:14" x14ac:dyDescent="0.35">
      <c r="A432" s="10"/>
      <c r="B432" s="220">
        <v>2014</v>
      </c>
      <c r="C432" s="220"/>
      <c r="D432" s="223">
        <v>244600</v>
      </c>
      <c r="E432" s="221">
        <v>2027858</v>
      </c>
      <c r="F432" s="221">
        <v>2549787</v>
      </c>
      <c r="G432" s="227">
        <v>227592</v>
      </c>
      <c r="H432" s="221">
        <v>54792</v>
      </c>
      <c r="I432" s="222">
        <v>16.78</v>
      </c>
      <c r="J432" s="13"/>
      <c r="K432" s="13"/>
      <c r="L432" s="13"/>
      <c r="M432" s="13"/>
      <c r="N432" s="13"/>
    </row>
    <row r="433" spans="1:14" x14ac:dyDescent="0.35">
      <c r="A433" s="10"/>
      <c r="B433" s="220">
        <v>2013</v>
      </c>
      <c r="C433" s="220"/>
      <c r="D433" s="223">
        <v>239338</v>
      </c>
      <c r="E433" s="221">
        <v>1864197</v>
      </c>
      <c r="F433" s="221">
        <v>2366644</v>
      </c>
      <c r="G433" s="227">
        <v>213940</v>
      </c>
      <c r="H433" s="221">
        <v>60625</v>
      </c>
      <c r="I433" s="222">
        <v>16.27</v>
      </c>
      <c r="J433" s="7"/>
      <c r="K433" s="7"/>
      <c r="L433" s="7"/>
      <c r="M433" s="7"/>
      <c r="N433" s="7"/>
    </row>
    <row r="434" spans="1:14" x14ac:dyDescent="0.35">
      <c r="A434" s="10"/>
      <c r="B434" s="90">
        <v>2012</v>
      </c>
      <c r="C434" s="90"/>
      <c r="D434" s="91">
        <v>230764</v>
      </c>
      <c r="E434" s="95">
        <v>1512503</v>
      </c>
      <c r="F434" s="95">
        <v>2050159</v>
      </c>
      <c r="G434" s="104">
        <v>191461</v>
      </c>
      <c r="H434" s="95">
        <v>53435</v>
      </c>
      <c r="I434" s="97">
        <v>13.07</v>
      </c>
      <c r="J434" s="7"/>
      <c r="K434" s="7"/>
      <c r="L434" s="7"/>
      <c r="M434" s="7"/>
      <c r="N434" s="7"/>
    </row>
    <row r="435" spans="1:14" x14ac:dyDescent="0.35">
      <c r="A435" s="10"/>
      <c r="B435" s="90">
        <v>2011</v>
      </c>
      <c r="C435" s="90"/>
      <c r="D435" s="91">
        <v>241573</v>
      </c>
      <c r="E435" s="95">
        <v>1986123</v>
      </c>
      <c r="F435" s="95">
        <v>2433461</v>
      </c>
      <c r="G435" s="104">
        <v>303602</v>
      </c>
      <c r="H435" s="95">
        <v>60506</v>
      </c>
      <c r="I435" s="97">
        <v>15.82</v>
      </c>
      <c r="J435" s="7"/>
      <c r="K435" s="7"/>
      <c r="L435" s="7"/>
      <c r="M435" s="7"/>
      <c r="N435" s="7"/>
    </row>
    <row r="436" spans="1:14" x14ac:dyDescent="0.35">
      <c r="A436" s="10"/>
      <c r="B436" s="90">
        <v>2010</v>
      </c>
      <c r="C436" s="90"/>
      <c r="D436" s="91">
        <v>248299</v>
      </c>
      <c r="E436" s="95">
        <v>2695091</v>
      </c>
      <c r="F436" s="95">
        <v>3166619</v>
      </c>
      <c r="G436" s="104">
        <v>414002</v>
      </c>
      <c r="H436" s="95">
        <v>57321</v>
      </c>
      <c r="I436" s="97">
        <v>20.149999999999999</v>
      </c>
      <c r="J436" s="7"/>
      <c r="K436" s="7"/>
      <c r="L436" s="7"/>
      <c r="M436" s="7"/>
      <c r="N436" s="7"/>
    </row>
    <row r="437" spans="1:14" x14ac:dyDescent="0.35">
      <c r="A437" s="10"/>
      <c r="B437" s="90">
        <v>2009</v>
      </c>
      <c r="C437" s="90"/>
      <c r="D437" s="91">
        <v>257641</v>
      </c>
      <c r="E437" s="95">
        <v>3218574</v>
      </c>
      <c r="F437" s="95">
        <v>3816569</v>
      </c>
      <c r="G437" s="104">
        <v>519480</v>
      </c>
      <c r="H437" s="95" t="s">
        <v>69</v>
      </c>
      <c r="I437" s="97">
        <v>24.13</v>
      </c>
      <c r="J437" s="7"/>
      <c r="K437" s="7"/>
      <c r="L437" s="7"/>
      <c r="M437" s="7"/>
      <c r="N437" s="7"/>
    </row>
    <row r="438" spans="1:14" x14ac:dyDescent="0.35">
      <c r="A438" s="10"/>
      <c r="B438" s="90">
        <v>2008</v>
      </c>
      <c r="C438" s="90"/>
      <c r="D438" s="91">
        <v>265898</v>
      </c>
      <c r="E438" s="95">
        <v>3824576</v>
      </c>
      <c r="F438" s="95">
        <v>4599389</v>
      </c>
      <c r="G438" s="104">
        <v>457627</v>
      </c>
      <c r="H438" s="95" t="s">
        <v>69</v>
      </c>
      <c r="I438" s="97">
        <v>27.72</v>
      </c>
      <c r="J438" s="7"/>
      <c r="K438" s="7"/>
      <c r="L438" s="7"/>
      <c r="M438" s="7"/>
      <c r="N438" s="7"/>
    </row>
    <row r="439" spans="1:14" x14ac:dyDescent="0.35">
      <c r="A439" s="10"/>
      <c r="B439" s="83" t="s">
        <v>42</v>
      </c>
      <c r="C439" s="83"/>
      <c r="D439" s="80"/>
      <c r="E439" s="94"/>
      <c r="F439" s="94"/>
      <c r="G439" s="80"/>
      <c r="H439" s="94"/>
      <c r="I439" s="98"/>
      <c r="J439" s="13"/>
      <c r="K439" s="13"/>
      <c r="L439" s="13"/>
      <c r="M439" s="13"/>
      <c r="N439" s="13"/>
    </row>
    <row r="440" spans="1:14" s="71" customFormat="1" x14ac:dyDescent="0.35">
      <c r="A440" s="10"/>
      <c r="B440" s="220">
        <v>2020</v>
      </c>
      <c r="C440" s="220"/>
      <c r="D440" s="223">
        <v>374207</v>
      </c>
      <c r="E440" s="221">
        <v>8764602</v>
      </c>
      <c r="F440" s="221">
        <v>9243518</v>
      </c>
      <c r="G440" s="227">
        <v>2401623</v>
      </c>
      <c r="H440" s="221">
        <v>343103</v>
      </c>
      <c r="I440" s="222">
        <v>21.58</v>
      </c>
      <c r="J440" s="13"/>
      <c r="K440" s="13"/>
      <c r="L440" s="13"/>
      <c r="M440" s="13"/>
      <c r="N440" s="13"/>
    </row>
    <row r="441" spans="1:14" s="71" customFormat="1" x14ac:dyDescent="0.35">
      <c r="A441" s="10"/>
      <c r="B441" s="220">
        <v>2019</v>
      </c>
      <c r="C441" s="220"/>
      <c r="D441" s="223">
        <v>382504</v>
      </c>
      <c r="E441" s="221">
        <v>10103188</v>
      </c>
      <c r="F441" s="221">
        <v>10759408</v>
      </c>
      <c r="G441" s="227">
        <v>2454840</v>
      </c>
      <c r="H441" s="221">
        <v>310769</v>
      </c>
      <c r="I441" s="222">
        <v>22.23</v>
      </c>
      <c r="J441" s="13"/>
      <c r="K441" s="13"/>
      <c r="L441" s="13"/>
      <c r="M441" s="13"/>
      <c r="N441" s="13"/>
    </row>
    <row r="442" spans="1:14" s="71" customFormat="1" x14ac:dyDescent="0.35">
      <c r="A442" s="10"/>
      <c r="B442" s="220">
        <v>2018</v>
      </c>
      <c r="C442" s="220"/>
      <c r="D442" s="223">
        <v>366627</v>
      </c>
      <c r="E442" s="221">
        <v>8600792</v>
      </c>
      <c r="F442" s="221">
        <v>9867110</v>
      </c>
      <c r="G442" s="227">
        <v>1515089</v>
      </c>
      <c r="H442" s="221">
        <v>279013</v>
      </c>
      <c r="I442" s="222">
        <v>20.02</v>
      </c>
      <c r="J442" s="13"/>
      <c r="K442" s="13"/>
      <c r="L442" s="13"/>
      <c r="M442" s="13"/>
      <c r="N442" s="13"/>
    </row>
    <row r="443" spans="1:14" x14ac:dyDescent="0.35">
      <c r="A443" s="10"/>
      <c r="B443" s="220">
        <v>2017</v>
      </c>
      <c r="C443" s="220"/>
      <c r="D443" s="223">
        <v>354406</v>
      </c>
      <c r="E443" s="221">
        <v>7988002</v>
      </c>
      <c r="F443" s="221">
        <v>8612387</v>
      </c>
      <c r="G443" s="227">
        <v>2158860</v>
      </c>
      <c r="H443" s="221">
        <v>268007</v>
      </c>
      <c r="I443" s="222">
        <v>19.61</v>
      </c>
      <c r="J443" s="13"/>
      <c r="K443" s="13"/>
      <c r="L443" s="13"/>
      <c r="M443" s="13"/>
      <c r="N443" s="13"/>
    </row>
    <row r="444" spans="1:14" x14ac:dyDescent="0.35">
      <c r="A444" s="10"/>
      <c r="B444" s="220">
        <v>2016</v>
      </c>
      <c r="C444" s="220"/>
      <c r="D444" s="223">
        <v>336230</v>
      </c>
      <c r="E444" s="221">
        <v>7644762</v>
      </c>
      <c r="F444" s="221">
        <v>8328280</v>
      </c>
      <c r="G444" s="227">
        <v>1757182</v>
      </c>
      <c r="H444" s="221">
        <v>291610</v>
      </c>
      <c r="I444" s="222">
        <v>20.13</v>
      </c>
      <c r="J444" s="13"/>
      <c r="K444" s="13"/>
      <c r="L444" s="13"/>
      <c r="M444" s="13"/>
      <c r="N444" s="13"/>
    </row>
    <row r="445" spans="1:14" x14ac:dyDescent="0.35">
      <c r="A445" s="10"/>
      <c r="B445" s="220">
        <v>2015</v>
      </c>
      <c r="C445" s="220"/>
      <c r="D445" s="223">
        <v>323037</v>
      </c>
      <c r="E445" s="221">
        <v>6590376</v>
      </c>
      <c r="F445" s="221">
        <v>7581085</v>
      </c>
      <c r="G445" s="227">
        <v>1977524</v>
      </c>
      <c r="H445" s="221">
        <v>297061</v>
      </c>
      <c r="I445" s="222">
        <v>18.21</v>
      </c>
      <c r="J445" s="13"/>
      <c r="K445" s="13"/>
      <c r="L445" s="13"/>
      <c r="M445" s="13"/>
      <c r="N445" s="13"/>
    </row>
    <row r="446" spans="1:14" x14ac:dyDescent="0.35">
      <c r="A446" s="10"/>
      <c r="B446" s="220">
        <v>2014</v>
      </c>
      <c r="C446" s="220"/>
      <c r="D446" s="223">
        <v>312051</v>
      </c>
      <c r="E446" s="221">
        <v>5802719</v>
      </c>
      <c r="F446" s="221">
        <v>6812840</v>
      </c>
      <c r="G446" s="227">
        <v>1360469</v>
      </c>
      <c r="H446" s="221">
        <v>246573</v>
      </c>
      <c r="I446" s="222">
        <v>16.59</v>
      </c>
      <c r="J446" s="13"/>
      <c r="K446" s="13"/>
      <c r="L446" s="13"/>
      <c r="M446" s="13"/>
      <c r="N446" s="13"/>
    </row>
    <row r="447" spans="1:14" x14ac:dyDescent="0.35">
      <c r="A447" s="10"/>
      <c r="B447" s="220">
        <v>2013</v>
      </c>
      <c r="C447" s="220"/>
      <c r="D447" s="223">
        <v>305175</v>
      </c>
      <c r="E447" s="221">
        <v>5123376</v>
      </c>
      <c r="F447" s="221">
        <v>5590797</v>
      </c>
      <c r="G447" s="227">
        <v>1490844</v>
      </c>
      <c r="H447" s="221">
        <v>200611</v>
      </c>
      <c r="I447" s="222">
        <v>15.08</v>
      </c>
      <c r="J447" s="7"/>
      <c r="K447" s="7"/>
      <c r="L447" s="7"/>
      <c r="M447" s="7"/>
      <c r="N447" s="7"/>
    </row>
    <row r="448" spans="1:14" x14ac:dyDescent="0.35">
      <c r="A448" s="10"/>
      <c r="B448" s="90">
        <v>2012</v>
      </c>
      <c r="C448" s="90"/>
      <c r="D448" s="91">
        <v>310270</v>
      </c>
      <c r="E448" s="95">
        <v>4867022</v>
      </c>
      <c r="F448" s="95">
        <v>5612729</v>
      </c>
      <c r="G448" s="104">
        <v>1517649</v>
      </c>
      <c r="H448" s="95">
        <v>271564</v>
      </c>
      <c r="I448" s="97">
        <v>14.12</v>
      </c>
      <c r="J448" s="7"/>
      <c r="K448" s="7"/>
      <c r="L448" s="7"/>
      <c r="M448" s="7"/>
      <c r="N448" s="7"/>
    </row>
    <row r="449" spans="1:14" x14ac:dyDescent="0.35">
      <c r="A449" s="10"/>
      <c r="B449" s="90">
        <v>2011</v>
      </c>
      <c r="C449" s="90"/>
      <c r="D449" s="91">
        <v>326384</v>
      </c>
      <c r="E449" s="95">
        <v>7803717</v>
      </c>
      <c r="F449" s="95">
        <v>7593668</v>
      </c>
      <c r="G449" s="104">
        <v>2446796</v>
      </c>
      <c r="H449" s="95">
        <v>342491</v>
      </c>
      <c r="I449" s="97">
        <v>20.94</v>
      </c>
      <c r="J449" s="7"/>
      <c r="K449" s="7"/>
      <c r="L449" s="7"/>
      <c r="M449" s="7"/>
      <c r="N449" s="7"/>
    </row>
    <row r="450" spans="1:14" x14ac:dyDescent="0.35">
      <c r="A450" s="10"/>
      <c r="B450" s="90">
        <v>2010</v>
      </c>
      <c r="C450" s="90"/>
      <c r="D450" s="91">
        <v>340386</v>
      </c>
      <c r="E450" s="95">
        <v>8639052</v>
      </c>
      <c r="F450" s="95">
        <v>9461134</v>
      </c>
      <c r="G450" s="104">
        <v>2079483</v>
      </c>
      <c r="H450" s="95">
        <v>315274</v>
      </c>
      <c r="I450" s="97">
        <v>21.56</v>
      </c>
      <c r="J450" s="7"/>
      <c r="K450" s="7"/>
      <c r="L450" s="7"/>
      <c r="M450" s="7"/>
      <c r="N450" s="7"/>
    </row>
    <row r="451" spans="1:14" x14ac:dyDescent="0.35">
      <c r="A451" s="10"/>
      <c r="B451" s="90">
        <v>2009</v>
      </c>
      <c r="C451" s="90"/>
      <c r="D451" s="91">
        <v>363220</v>
      </c>
      <c r="E451" s="95">
        <v>9874661</v>
      </c>
      <c r="F451" s="95">
        <v>10465420</v>
      </c>
      <c r="G451" s="104">
        <v>2821013</v>
      </c>
      <c r="H451" s="95" t="s">
        <v>69</v>
      </c>
      <c r="I451" s="97">
        <v>24.88</v>
      </c>
      <c r="J451" s="7"/>
      <c r="K451" s="7"/>
      <c r="L451" s="7"/>
      <c r="M451" s="7"/>
      <c r="N451" s="7"/>
    </row>
    <row r="452" spans="1:14" x14ac:dyDescent="0.35">
      <c r="A452" s="10"/>
      <c r="B452" s="90">
        <v>2008</v>
      </c>
      <c r="C452" s="90"/>
      <c r="D452" s="91">
        <v>375861</v>
      </c>
      <c r="E452" s="95">
        <v>11222193</v>
      </c>
      <c r="F452" s="95">
        <v>12118884</v>
      </c>
      <c r="G452" s="104">
        <v>3245489</v>
      </c>
      <c r="H452" s="95" t="s">
        <v>69</v>
      </c>
      <c r="I452" s="97">
        <v>27.02</v>
      </c>
      <c r="J452" s="7"/>
      <c r="K452" s="7"/>
      <c r="L452" s="7"/>
      <c r="M452" s="7"/>
      <c r="N452" s="7"/>
    </row>
    <row r="453" spans="1:14" x14ac:dyDescent="0.35">
      <c r="A453" s="10"/>
      <c r="B453" s="83" t="s">
        <v>43</v>
      </c>
      <c r="C453" s="83"/>
      <c r="D453" s="80"/>
      <c r="E453" s="94"/>
      <c r="F453" s="94"/>
      <c r="G453" s="80"/>
      <c r="H453" s="94"/>
      <c r="I453" s="98"/>
      <c r="J453" s="13"/>
      <c r="K453" s="13"/>
      <c r="L453" s="13"/>
      <c r="M453" s="13"/>
      <c r="N453" s="13"/>
    </row>
    <row r="454" spans="1:14" s="71" customFormat="1" x14ac:dyDescent="0.35">
      <c r="A454" s="10"/>
      <c r="B454" s="220">
        <v>2020</v>
      </c>
      <c r="C454" s="220"/>
      <c r="D454" s="223">
        <v>84838</v>
      </c>
      <c r="E454" s="221">
        <v>1474539</v>
      </c>
      <c r="F454" s="221">
        <v>1712460</v>
      </c>
      <c r="G454" s="227">
        <v>100751</v>
      </c>
      <c r="H454" s="221">
        <v>16905</v>
      </c>
      <c r="I454" s="222">
        <v>32.89</v>
      </c>
      <c r="J454" s="13"/>
      <c r="K454" s="13"/>
      <c r="L454" s="13"/>
      <c r="M454" s="13"/>
      <c r="N454" s="13"/>
    </row>
    <row r="455" spans="1:14" s="71" customFormat="1" x14ac:dyDescent="0.35">
      <c r="A455" s="10"/>
      <c r="B455" s="220">
        <v>2019</v>
      </c>
      <c r="C455" s="220"/>
      <c r="D455" s="223">
        <v>86189</v>
      </c>
      <c r="E455" s="221">
        <v>1564191</v>
      </c>
      <c r="F455" s="221">
        <v>1795031</v>
      </c>
      <c r="G455" s="227">
        <v>158843</v>
      </c>
      <c r="H455" s="221">
        <v>21286</v>
      </c>
      <c r="I455" s="222">
        <v>33.44</v>
      </c>
      <c r="J455" s="13"/>
      <c r="K455" s="13"/>
      <c r="L455" s="13"/>
      <c r="M455" s="13"/>
      <c r="N455" s="13"/>
    </row>
    <row r="456" spans="1:14" s="71" customFormat="1" x14ac:dyDescent="0.35">
      <c r="A456" s="10"/>
      <c r="B456" s="220">
        <v>2018</v>
      </c>
      <c r="C456" s="220"/>
      <c r="D456" s="223">
        <v>86098</v>
      </c>
      <c r="E456" s="221">
        <v>1535227</v>
      </c>
      <c r="F456" s="221">
        <v>1757493</v>
      </c>
      <c r="G456" s="227">
        <v>92908</v>
      </c>
      <c r="H456" s="221">
        <v>19581</v>
      </c>
      <c r="I456" s="222">
        <v>34.54</v>
      </c>
      <c r="J456" s="13"/>
      <c r="K456" s="13"/>
      <c r="L456" s="13"/>
      <c r="M456" s="13"/>
      <c r="N456" s="13"/>
    </row>
    <row r="457" spans="1:14" x14ac:dyDescent="0.35">
      <c r="A457" s="10"/>
      <c r="B457" s="220">
        <v>2017</v>
      </c>
      <c r="C457" s="220"/>
      <c r="D457" s="223">
        <v>84139</v>
      </c>
      <c r="E457" s="221">
        <v>1243095</v>
      </c>
      <c r="F457" s="221">
        <v>1515855</v>
      </c>
      <c r="G457" s="227">
        <v>74410</v>
      </c>
      <c r="H457" s="221">
        <v>10475</v>
      </c>
      <c r="I457" s="222">
        <v>28.15</v>
      </c>
      <c r="J457" s="13"/>
      <c r="K457" s="13"/>
      <c r="L457" s="13"/>
      <c r="M457" s="13"/>
      <c r="N457" s="13"/>
    </row>
    <row r="458" spans="1:14" x14ac:dyDescent="0.35">
      <c r="A458" s="10"/>
      <c r="B458" s="220">
        <v>2016</v>
      </c>
      <c r="C458" s="220"/>
      <c r="D458" s="223">
        <v>81853</v>
      </c>
      <c r="E458" s="221">
        <v>924765</v>
      </c>
      <c r="F458" s="221">
        <v>1143146</v>
      </c>
      <c r="G458" s="227">
        <v>70545</v>
      </c>
      <c r="H458" s="221">
        <v>14241</v>
      </c>
      <c r="I458" s="222">
        <v>23.02</v>
      </c>
      <c r="J458" s="13"/>
      <c r="K458" s="13"/>
      <c r="L458" s="13"/>
      <c r="M458" s="13"/>
      <c r="N458" s="13"/>
    </row>
    <row r="459" spans="1:14" x14ac:dyDescent="0.35">
      <c r="A459" s="10"/>
      <c r="B459" s="220">
        <v>2015</v>
      </c>
      <c r="C459" s="220"/>
      <c r="D459" s="223">
        <v>79710</v>
      </c>
      <c r="E459" s="221">
        <v>1045671</v>
      </c>
      <c r="F459" s="221">
        <v>1186271</v>
      </c>
      <c r="G459" s="227">
        <v>163287</v>
      </c>
      <c r="H459" s="221">
        <v>10178</v>
      </c>
      <c r="I459" s="222">
        <v>27.67</v>
      </c>
      <c r="J459" s="13"/>
      <c r="K459" s="13"/>
      <c r="L459" s="13"/>
      <c r="M459" s="13"/>
      <c r="N459" s="13"/>
    </row>
    <row r="460" spans="1:14" x14ac:dyDescent="0.35">
      <c r="A460" s="10"/>
      <c r="B460" s="220">
        <v>2014</v>
      </c>
      <c r="C460" s="220"/>
      <c r="D460" s="223">
        <v>78102</v>
      </c>
      <c r="E460" s="221">
        <v>984739</v>
      </c>
      <c r="F460" s="221">
        <v>1200111</v>
      </c>
      <c r="G460" s="227">
        <v>83672</v>
      </c>
      <c r="H460" s="221">
        <v>20119</v>
      </c>
      <c r="I460" s="222">
        <v>28.67</v>
      </c>
      <c r="J460" s="13"/>
      <c r="K460" s="13"/>
      <c r="L460" s="13"/>
      <c r="M460" s="13"/>
      <c r="N460" s="13"/>
    </row>
    <row r="461" spans="1:14" x14ac:dyDescent="0.35">
      <c r="A461" s="10"/>
      <c r="B461" s="220">
        <v>2013</v>
      </c>
      <c r="C461" s="220"/>
      <c r="D461" s="223">
        <v>76522</v>
      </c>
      <c r="E461" s="221">
        <v>915430</v>
      </c>
      <c r="F461" s="221">
        <v>1116990</v>
      </c>
      <c r="G461" s="227">
        <v>60177</v>
      </c>
      <c r="H461" s="221">
        <v>18922</v>
      </c>
      <c r="I461" s="222">
        <v>28.4</v>
      </c>
      <c r="J461" s="7"/>
      <c r="K461" s="7"/>
      <c r="L461" s="7"/>
      <c r="M461" s="7"/>
      <c r="N461" s="7"/>
    </row>
    <row r="462" spans="1:14" x14ac:dyDescent="0.35">
      <c r="A462" s="10"/>
      <c r="B462" s="90">
        <v>2012</v>
      </c>
      <c r="C462" s="90"/>
      <c r="D462" s="91">
        <v>75605</v>
      </c>
      <c r="E462" s="95">
        <v>828680</v>
      </c>
      <c r="F462" s="95">
        <v>1042164</v>
      </c>
      <c r="G462" s="104">
        <v>83883</v>
      </c>
      <c r="H462" s="95">
        <v>25602</v>
      </c>
      <c r="I462" s="97">
        <v>25.97</v>
      </c>
      <c r="J462" s="7"/>
      <c r="K462" s="7"/>
      <c r="L462" s="7"/>
      <c r="M462" s="7"/>
      <c r="N462" s="7"/>
    </row>
    <row r="463" spans="1:14" x14ac:dyDescent="0.35">
      <c r="A463" s="10"/>
      <c r="B463" s="90">
        <v>2011</v>
      </c>
      <c r="C463" s="90"/>
      <c r="D463" s="91">
        <v>79747</v>
      </c>
      <c r="E463" s="95">
        <v>1132957</v>
      </c>
      <c r="F463" s="95">
        <v>1294832</v>
      </c>
      <c r="G463" s="104">
        <v>130342</v>
      </c>
      <c r="H463" s="95">
        <v>23546</v>
      </c>
      <c r="I463" s="97">
        <v>31.03</v>
      </c>
      <c r="J463" s="7"/>
      <c r="K463" s="7"/>
      <c r="L463" s="7"/>
      <c r="M463" s="7"/>
      <c r="N463" s="7"/>
    </row>
    <row r="464" spans="1:14" x14ac:dyDescent="0.35">
      <c r="A464" s="10"/>
      <c r="B464" s="90">
        <v>2010</v>
      </c>
      <c r="C464" s="90"/>
      <c r="D464" s="91">
        <v>81427</v>
      </c>
      <c r="E464" s="95">
        <v>1077693</v>
      </c>
      <c r="F464" s="95">
        <v>1226288</v>
      </c>
      <c r="G464" s="104">
        <v>181056</v>
      </c>
      <c r="H464" s="95">
        <v>31594</v>
      </c>
      <c r="I464" s="97">
        <v>28.27</v>
      </c>
      <c r="J464" s="7"/>
      <c r="K464" s="7"/>
      <c r="L464" s="7"/>
      <c r="M464" s="7"/>
      <c r="N464" s="7"/>
    </row>
    <row r="465" spans="1:14" ht="15" customHeight="1" x14ac:dyDescent="0.35">
      <c r="A465" s="10"/>
      <c r="B465" s="90">
        <v>2009</v>
      </c>
      <c r="C465" s="90"/>
      <c r="D465" s="91">
        <v>84630</v>
      </c>
      <c r="E465" s="95">
        <v>1307848</v>
      </c>
      <c r="F465" s="95">
        <v>1511765</v>
      </c>
      <c r="G465" s="104">
        <v>163895</v>
      </c>
      <c r="H465" s="95" t="s">
        <v>69</v>
      </c>
      <c r="I465" s="97">
        <v>35.4</v>
      </c>
      <c r="J465" s="7"/>
      <c r="K465" s="7"/>
      <c r="L465" s="7"/>
      <c r="M465" s="7"/>
      <c r="N465" s="7"/>
    </row>
    <row r="466" spans="1:14" x14ac:dyDescent="0.35">
      <c r="A466" s="10"/>
      <c r="B466" s="90">
        <v>2008</v>
      </c>
      <c r="C466" s="90"/>
      <c r="D466" s="91">
        <v>87407</v>
      </c>
      <c r="E466" s="95">
        <v>1495853</v>
      </c>
      <c r="F466" s="95">
        <v>1766828</v>
      </c>
      <c r="G466" s="104">
        <v>190388</v>
      </c>
      <c r="H466" s="95" t="s">
        <v>69</v>
      </c>
      <c r="I466" s="97">
        <v>39.58</v>
      </c>
      <c r="J466" s="7"/>
      <c r="K466" s="7"/>
      <c r="L466" s="7"/>
      <c r="M466" s="7"/>
      <c r="N466" s="7"/>
    </row>
    <row r="467" spans="1:14" x14ac:dyDescent="0.35">
      <c r="A467" s="10"/>
      <c r="B467" s="83" t="s">
        <v>44</v>
      </c>
      <c r="C467" s="83"/>
      <c r="D467" s="80"/>
      <c r="E467" s="94"/>
      <c r="F467" s="94"/>
      <c r="G467" s="80"/>
      <c r="H467" s="94"/>
      <c r="I467" s="98"/>
      <c r="J467" s="13"/>
      <c r="K467" s="13"/>
      <c r="L467" s="13"/>
      <c r="M467" s="13"/>
      <c r="N467" s="13"/>
    </row>
    <row r="468" spans="1:14" s="71" customFormat="1" x14ac:dyDescent="0.35">
      <c r="A468" s="10"/>
      <c r="B468" s="220">
        <v>2020</v>
      </c>
      <c r="C468" s="220"/>
      <c r="D468" s="223">
        <v>72652</v>
      </c>
      <c r="E468" s="221">
        <v>542524</v>
      </c>
      <c r="F468" s="221">
        <v>740709</v>
      </c>
      <c r="G468" s="227">
        <v>46025</v>
      </c>
      <c r="H468" s="221">
        <v>7664</v>
      </c>
      <c r="I468" s="222">
        <v>20.91</v>
      </c>
      <c r="J468" s="13"/>
      <c r="K468" s="13"/>
      <c r="L468" s="13"/>
      <c r="M468" s="13"/>
      <c r="N468" s="13"/>
    </row>
    <row r="469" spans="1:14" s="71" customFormat="1" x14ac:dyDescent="0.35">
      <c r="A469" s="10"/>
      <c r="B469" s="220">
        <v>2019</v>
      </c>
      <c r="C469" s="220"/>
      <c r="D469" s="223">
        <v>76971</v>
      </c>
      <c r="E469" s="221">
        <v>873493</v>
      </c>
      <c r="F469" s="221">
        <v>970735</v>
      </c>
      <c r="G469" s="227">
        <v>112638</v>
      </c>
      <c r="H469" s="221">
        <v>7087</v>
      </c>
      <c r="I469" s="222">
        <v>25.13</v>
      </c>
      <c r="J469" s="13"/>
      <c r="K469" s="13"/>
      <c r="L469" s="13"/>
      <c r="M469" s="13"/>
      <c r="N469" s="13"/>
    </row>
    <row r="470" spans="1:14" s="71" customFormat="1" x14ac:dyDescent="0.35">
      <c r="A470" s="10"/>
      <c r="B470" s="220">
        <v>2018</v>
      </c>
      <c r="C470" s="220"/>
      <c r="D470" s="223">
        <v>73637</v>
      </c>
      <c r="E470" s="221">
        <v>634271</v>
      </c>
      <c r="F470" s="221">
        <v>810099</v>
      </c>
      <c r="G470" s="227">
        <v>51685</v>
      </c>
      <c r="H470" s="221">
        <v>6967</v>
      </c>
      <c r="I470" s="222">
        <v>19.68</v>
      </c>
      <c r="J470" s="13"/>
      <c r="K470" s="13"/>
      <c r="L470" s="13"/>
      <c r="M470" s="13"/>
      <c r="N470" s="13"/>
    </row>
    <row r="471" spans="1:14" x14ac:dyDescent="0.35">
      <c r="A471" s="10"/>
      <c r="B471" s="220">
        <v>2017</v>
      </c>
      <c r="C471" s="220"/>
      <c r="D471" s="223">
        <v>70521</v>
      </c>
      <c r="E471" s="221">
        <v>681446</v>
      </c>
      <c r="F471" s="221">
        <v>850126</v>
      </c>
      <c r="G471" s="227">
        <v>37524</v>
      </c>
      <c r="H471" s="221">
        <v>9278</v>
      </c>
      <c r="I471" s="222">
        <v>23.13</v>
      </c>
      <c r="J471" s="13"/>
      <c r="K471" s="13"/>
      <c r="L471" s="13"/>
      <c r="M471" s="13"/>
      <c r="N471" s="13"/>
    </row>
    <row r="472" spans="1:14" x14ac:dyDescent="0.35">
      <c r="A472" s="10"/>
      <c r="B472" s="220">
        <v>2016</v>
      </c>
      <c r="C472" s="220"/>
      <c r="D472" s="223">
        <v>66106</v>
      </c>
      <c r="E472" s="221">
        <v>582730</v>
      </c>
      <c r="F472" s="221">
        <v>742060</v>
      </c>
      <c r="G472" s="227">
        <v>26874</v>
      </c>
      <c r="H472" s="221">
        <v>7432</v>
      </c>
      <c r="I472" s="222">
        <v>22.71</v>
      </c>
      <c r="J472" s="13"/>
      <c r="K472" s="13"/>
      <c r="L472" s="13"/>
      <c r="M472" s="13"/>
      <c r="N472" s="13"/>
    </row>
    <row r="473" spans="1:14" x14ac:dyDescent="0.35">
      <c r="A473" s="10"/>
      <c r="B473" s="220">
        <v>2015</v>
      </c>
      <c r="C473" s="220"/>
      <c r="D473" s="223">
        <v>62981</v>
      </c>
      <c r="E473" s="221">
        <v>441094</v>
      </c>
      <c r="F473" s="221">
        <v>574288</v>
      </c>
      <c r="G473" s="227">
        <v>30798</v>
      </c>
      <c r="H473" s="221">
        <v>9499</v>
      </c>
      <c r="I473" s="222">
        <v>19.95</v>
      </c>
      <c r="J473" s="13"/>
      <c r="K473" s="13"/>
      <c r="L473" s="13"/>
      <c r="M473" s="13"/>
      <c r="N473" s="13"/>
    </row>
    <row r="474" spans="1:14" x14ac:dyDescent="0.35">
      <c r="A474" s="10"/>
      <c r="B474" s="220">
        <v>2014</v>
      </c>
      <c r="C474" s="220"/>
      <c r="D474" s="223">
        <v>57817</v>
      </c>
      <c r="E474" s="221">
        <v>340367</v>
      </c>
      <c r="F474" s="221">
        <v>472642</v>
      </c>
      <c r="G474" s="227">
        <v>27817</v>
      </c>
      <c r="H474" s="221">
        <v>5530</v>
      </c>
      <c r="I474" s="222">
        <v>17.809999999999999</v>
      </c>
      <c r="J474" s="13"/>
      <c r="K474" s="13"/>
      <c r="L474" s="13"/>
      <c r="M474" s="13"/>
      <c r="N474" s="13"/>
    </row>
    <row r="475" spans="1:14" x14ac:dyDescent="0.35">
      <c r="A475" s="10"/>
      <c r="B475" s="220">
        <v>2013</v>
      </c>
      <c r="C475" s="220"/>
      <c r="D475" s="223">
        <v>54645</v>
      </c>
      <c r="E475" s="221">
        <v>271080</v>
      </c>
      <c r="F475" s="221">
        <v>384346</v>
      </c>
      <c r="G475" s="227">
        <v>23920</v>
      </c>
      <c r="H475" s="221">
        <v>8443</v>
      </c>
      <c r="I475" s="222">
        <v>16.2</v>
      </c>
      <c r="J475" s="7"/>
      <c r="K475" s="7"/>
      <c r="L475" s="7"/>
      <c r="M475" s="7"/>
      <c r="N475" s="7"/>
    </row>
    <row r="476" spans="1:14" x14ac:dyDescent="0.35">
      <c r="A476" s="10"/>
      <c r="B476" s="90">
        <v>2012</v>
      </c>
      <c r="C476" s="90"/>
      <c r="D476" s="91">
        <v>54801</v>
      </c>
      <c r="E476" s="95">
        <v>197850</v>
      </c>
      <c r="F476" s="95">
        <v>362300</v>
      </c>
      <c r="G476" s="104">
        <v>25129</v>
      </c>
      <c r="H476" s="95">
        <v>2554</v>
      </c>
      <c r="I476" s="97">
        <v>11.69</v>
      </c>
      <c r="J476" s="7"/>
      <c r="K476" s="7"/>
      <c r="L476" s="7"/>
      <c r="M476" s="7"/>
      <c r="N476" s="7"/>
    </row>
    <row r="477" spans="1:14" x14ac:dyDescent="0.35">
      <c r="A477" s="10"/>
      <c r="B477" s="90">
        <v>2011</v>
      </c>
      <c r="C477" s="90"/>
      <c r="D477" s="91">
        <v>58256</v>
      </c>
      <c r="E477" s="95">
        <v>370388</v>
      </c>
      <c r="F477" s="95">
        <v>519208</v>
      </c>
      <c r="G477" s="104">
        <v>46469</v>
      </c>
      <c r="H477" s="95">
        <v>7972</v>
      </c>
      <c r="I477" s="97">
        <v>18.510000000000002</v>
      </c>
      <c r="J477" s="7"/>
      <c r="K477" s="7"/>
      <c r="L477" s="7"/>
      <c r="M477" s="7"/>
      <c r="N477" s="7"/>
    </row>
    <row r="478" spans="1:14" x14ac:dyDescent="0.35">
      <c r="A478" s="10"/>
      <c r="B478" s="90">
        <v>2010</v>
      </c>
      <c r="C478" s="90"/>
      <c r="D478" s="91">
        <v>61562</v>
      </c>
      <c r="E478" s="95">
        <v>588409</v>
      </c>
      <c r="F478" s="95">
        <v>666208</v>
      </c>
      <c r="G478" s="104">
        <v>101901</v>
      </c>
      <c r="H478" s="95">
        <v>4257</v>
      </c>
      <c r="I478" s="97">
        <v>26.29</v>
      </c>
      <c r="J478" s="7"/>
      <c r="K478" s="7"/>
      <c r="L478" s="7"/>
      <c r="M478" s="7"/>
      <c r="N478" s="7"/>
    </row>
    <row r="479" spans="1:14" x14ac:dyDescent="0.35">
      <c r="A479" s="10"/>
      <c r="B479" s="90">
        <v>2009</v>
      </c>
      <c r="C479" s="90"/>
      <c r="D479" s="91">
        <v>65891</v>
      </c>
      <c r="E479" s="95">
        <v>647969</v>
      </c>
      <c r="F479" s="95">
        <v>822722</v>
      </c>
      <c r="G479" s="104">
        <v>95553</v>
      </c>
      <c r="H479" s="95" t="s">
        <v>69</v>
      </c>
      <c r="I479" s="97">
        <v>26.79</v>
      </c>
      <c r="J479" s="7"/>
      <c r="K479" s="7"/>
      <c r="L479" s="7"/>
      <c r="M479" s="7"/>
      <c r="N479" s="7"/>
    </row>
    <row r="480" spans="1:14" x14ac:dyDescent="0.35">
      <c r="A480" s="10"/>
      <c r="B480" s="90">
        <v>2008</v>
      </c>
      <c r="C480" s="90"/>
      <c r="D480" s="91">
        <v>67602</v>
      </c>
      <c r="E480" s="95">
        <v>1001986</v>
      </c>
      <c r="F480" s="95">
        <v>1142007</v>
      </c>
      <c r="G480" s="104">
        <v>120787</v>
      </c>
      <c r="H480" s="95" t="s">
        <v>69</v>
      </c>
      <c r="I480" s="97">
        <v>36</v>
      </c>
      <c r="J480" s="7"/>
      <c r="K480" s="7"/>
      <c r="L480" s="7"/>
      <c r="M480" s="7"/>
      <c r="N480" s="7"/>
    </row>
    <row r="481" spans="1:14" x14ac:dyDescent="0.35">
      <c r="A481" s="10"/>
      <c r="B481" s="83" t="s">
        <v>45</v>
      </c>
      <c r="C481" s="83"/>
      <c r="D481" s="80"/>
      <c r="E481" s="94"/>
      <c r="F481" s="94"/>
      <c r="G481" s="80"/>
      <c r="H481" s="94"/>
      <c r="I481" s="98"/>
      <c r="J481" s="7"/>
      <c r="K481" s="7"/>
      <c r="L481" s="7"/>
      <c r="M481" s="7"/>
      <c r="N481" s="7"/>
    </row>
    <row r="482" spans="1:14" s="71" customFormat="1" x14ac:dyDescent="0.35">
      <c r="A482" s="10"/>
      <c r="B482" s="220">
        <v>2020</v>
      </c>
      <c r="C482" s="220"/>
      <c r="D482" s="223">
        <v>28132</v>
      </c>
      <c r="E482" s="221">
        <v>369906</v>
      </c>
      <c r="F482" s="221">
        <v>412723</v>
      </c>
      <c r="G482" s="227">
        <v>32985</v>
      </c>
      <c r="H482" s="221">
        <v>4418</v>
      </c>
      <c r="I482" s="222">
        <v>29.38</v>
      </c>
      <c r="J482" s="7"/>
      <c r="K482" s="7"/>
      <c r="L482" s="7"/>
      <c r="M482" s="7"/>
      <c r="N482" s="7"/>
    </row>
    <row r="483" spans="1:14" s="71" customFormat="1" x14ac:dyDescent="0.35">
      <c r="A483" s="10"/>
      <c r="B483" s="220">
        <v>2019</v>
      </c>
      <c r="C483" s="220"/>
      <c r="D483" s="223">
        <v>28746</v>
      </c>
      <c r="E483" s="221">
        <v>330183</v>
      </c>
      <c r="F483" s="221">
        <v>387384</v>
      </c>
      <c r="G483" s="227">
        <v>38403</v>
      </c>
      <c r="H483" s="221">
        <v>6010</v>
      </c>
      <c r="I483" s="222">
        <v>23.36</v>
      </c>
      <c r="J483" s="7"/>
      <c r="K483" s="7"/>
      <c r="L483" s="7"/>
      <c r="M483" s="7"/>
      <c r="N483" s="7"/>
    </row>
    <row r="484" spans="1:14" s="71" customFormat="1" x14ac:dyDescent="0.35">
      <c r="A484" s="10"/>
      <c r="B484" s="220">
        <v>2018</v>
      </c>
      <c r="C484" s="220"/>
      <c r="D484" s="223">
        <v>28387</v>
      </c>
      <c r="E484" s="221">
        <v>297229</v>
      </c>
      <c r="F484" s="221">
        <v>332078</v>
      </c>
      <c r="G484" s="227">
        <v>25883</v>
      </c>
      <c r="H484" s="221">
        <v>2933</v>
      </c>
      <c r="I484" s="222">
        <v>22.63</v>
      </c>
      <c r="J484" s="7"/>
      <c r="K484" s="7"/>
      <c r="L484" s="7"/>
      <c r="M484" s="7"/>
      <c r="N484" s="7"/>
    </row>
    <row r="485" spans="1:14" x14ac:dyDescent="0.35">
      <c r="A485" s="10"/>
      <c r="B485" s="220">
        <v>2017</v>
      </c>
      <c r="C485" s="220"/>
      <c r="D485" s="223">
        <v>27174</v>
      </c>
      <c r="E485" s="221">
        <v>239024</v>
      </c>
      <c r="F485" s="221">
        <v>293465</v>
      </c>
      <c r="G485" s="227">
        <v>16160</v>
      </c>
      <c r="H485" s="221">
        <v>2647</v>
      </c>
      <c r="I485" s="222">
        <v>19.34</v>
      </c>
      <c r="J485" s="7"/>
      <c r="K485" s="7"/>
      <c r="L485" s="7"/>
      <c r="M485" s="7"/>
      <c r="N485" s="7"/>
    </row>
    <row r="486" spans="1:14" x14ac:dyDescent="0.35">
      <c r="A486" s="10"/>
      <c r="B486" s="220">
        <v>2016</v>
      </c>
      <c r="C486" s="220"/>
      <c r="D486" s="223">
        <v>26360</v>
      </c>
      <c r="E486" s="221">
        <v>234119</v>
      </c>
      <c r="F486" s="221">
        <v>267346</v>
      </c>
      <c r="G486" s="227">
        <v>14987</v>
      </c>
      <c r="H486" s="221">
        <v>2572</v>
      </c>
      <c r="I486" s="222">
        <v>19.98</v>
      </c>
      <c r="J486" s="7"/>
      <c r="K486" s="7"/>
      <c r="L486" s="7"/>
      <c r="M486" s="7"/>
      <c r="N486" s="7"/>
    </row>
    <row r="487" spans="1:14" x14ac:dyDescent="0.35">
      <c r="A487" s="10"/>
      <c r="B487" s="220">
        <v>2015</v>
      </c>
      <c r="C487" s="220"/>
      <c r="D487" s="223">
        <v>25917</v>
      </c>
      <c r="E487" s="221">
        <v>245520</v>
      </c>
      <c r="F487" s="221">
        <v>286530</v>
      </c>
      <c r="G487" s="227">
        <v>17450</v>
      </c>
      <c r="H487" s="221">
        <v>3429</v>
      </c>
      <c r="I487" s="222">
        <v>23.55</v>
      </c>
      <c r="J487" s="7"/>
      <c r="K487" s="7"/>
      <c r="L487" s="7"/>
      <c r="M487" s="7"/>
      <c r="N487" s="7"/>
    </row>
    <row r="488" spans="1:14" x14ac:dyDescent="0.35">
      <c r="A488" s="10"/>
      <c r="B488" s="220">
        <v>2014</v>
      </c>
      <c r="C488" s="220"/>
      <c r="D488" s="223">
        <v>25349</v>
      </c>
      <c r="E488" s="221">
        <v>190957</v>
      </c>
      <c r="F488" s="221">
        <v>222653</v>
      </c>
      <c r="G488" s="227">
        <v>16260</v>
      </c>
      <c r="H488" s="221">
        <v>4396</v>
      </c>
      <c r="I488" s="222">
        <v>19.420000000000002</v>
      </c>
      <c r="J488" s="7"/>
      <c r="K488" s="7"/>
      <c r="L488" s="7"/>
      <c r="M488" s="7"/>
      <c r="N488" s="7"/>
    </row>
    <row r="489" spans="1:14" x14ac:dyDescent="0.35">
      <c r="A489" s="10"/>
      <c r="B489" s="220">
        <v>2013</v>
      </c>
      <c r="C489" s="220"/>
      <c r="D489" s="223">
        <v>25080</v>
      </c>
      <c r="E489" s="221">
        <v>201073</v>
      </c>
      <c r="F489" s="221">
        <v>233482</v>
      </c>
      <c r="G489" s="227">
        <v>14157</v>
      </c>
      <c r="H489" s="221">
        <v>3313</v>
      </c>
      <c r="I489" s="222">
        <v>19.22</v>
      </c>
      <c r="J489" s="7"/>
      <c r="K489" s="7"/>
      <c r="L489" s="7"/>
      <c r="M489" s="7"/>
      <c r="N489" s="7"/>
    </row>
    <row r="490" spans="1:14" x14ac:dyDescent="0.35">
      <c r="A490" s="10"/>
      <c r="B490" s="90">
        <v>2012</v>
      </c>
      <c r="C490" s="90"/>
      <c r="D490" s="91">
        <v>24431</v>
      </c>
      <c r="E490" s="95">
        <v>268125</v>
      </c>
      <c r="F490" s="95">
        <v>301048</v>
      </c>
      <c r="G490" s="104">
        <v>15688</v>
      </c>
      <c r="H490" s="95">
        <v>2482</v>
      </c>
      <c r="I490" s="97">
        <v>25.24</v>
      </c>
      <c r="J490" s="7"/>
      <c r="K490" s="7"/>
      <c r="L490" s="7"/>
      <c r="M490" s="7"/>
      <c r="N490" s="7"/>
    </row>
    <row r="491" spans="1:14" x14ac:dyDescent="0.35">
      <c r="A491" s="10"/>
      <c r="B491" s="90">
        <v>2011</v>
      </c>
      <c r="C491" s="90"/>
      <c r="D491" s="91">
        <v>25517</v>
      </c>
      <c r="E491" s="95">
        <v>341424</v>
      </c>
      <c r="F491" s="95">
        <v>315587</v>
      </c>
      <c r="G491" s="104">
        <v>118717</v>
      </c>
      <c r="H491" s="95">
        <v>99332</v>
      </c>
      <c r="I491" s="97">
        <v>28.73</v>
      </c>
      <c r="J491" s="7"/>
      <c r="K491" s="7"/>
      <c r="L491" s="7"/>
      <c r="M491" s="7"/>
      <c r="N491" s="7"/>
    </row>
    <row r="492" spans="1:14" x14ac:dyDescent="0.35">
      <c r="A492" s="10"/>
      <c r="B492" s="90">
        <v>2010</v>
      </c>
      <c r="C492" s="90"/>
      <c r="D492" s="91">
        <v>25616</v>
      </c>
      <c r="E492" s="95">
        <v>370646</v>
      </c>
      <c r="F492" s="95">
        <v>402356</v>
      </c>
      <c r="G492" s="104">
        <v>38956</v>
      </c>
      <c r="H492" s="95">
        <v>5187</v>
      </c>
      <c r="I492" s="97">
        <v>28.67</v>
      </c>
      <c r="J492" s="7"/>
      <c r="K492" s="7"/>
      <c r="L492" s="7"/>
      <c r="M492" s="7"/>
      <c r="N492" s="7"/>
    </row>
    <row r="493" spans="1:14" x14ac:dyDescent="0.35">
      <c r="A493" s="10"/>
      <c r="B493" s="90">
        <v>2009</v>
      </c>
      <c r="C493" s="90"/>
      <c r="D493" s="91">
        <v>26640</v>
      </c>
      <c r="E493" s="95">
        <v>444048</v>
      </c>
      <c r="F493" s="95">
        <v>410349</v>
      </c>
      <c r="G493" s="104">
        <v>96873</v>
      </c>
      <c r="H493" s="95" t="s">
        <v>69</v>
      </c>
      <c r="I493" s="97">
        <v>34.82</v>
      </c>
      <c r="J493" s="7"/>
      <c r="K493" s="7"/>
      <c r="L493" s="7"/>
      <c r="M493" s="7"/>
      <c r="N493" s="7"/>
    </row>
    <row r="494" spans="1:14" x14ac:dyDescent="0.35">
      <c r="A494" s="10"/>
      <c r="B494" s="90">
        <v>2008</v>
      </c>
      <c r="C494" s="90"/>
      <c r="D494" s="91">
        <v>27564</v>
      </c>
      <c r="E494" s="95">
        <v>460077</v>
      </c>
      <c r="F494" s="95">
        <v>462024</v>
      </c>
      <c r="G494" s="104">
        <v>64562</v>
      </c>
      <c r="H494" s="95" t="s">
        <v>69</v>
      </c>
      <c r="I494" s="97">
        <v>35.4</v>
      </c>
      <c r="J494" s="7"/>
      <c r="K494" s="7"/>
      <c r="L494" s="7"/>
      <c r="M494" s="7"/>
      <c r="N494" s="7"/>
    </row>
    <row r="495" spans="1:14" x14ac:dyDescent="0.35">
      <c r="A495" s="10"/>
      <c r="B495" s="83" t="s">
        <v>46</v>
      </c>
      <c r="C495" s="83"/>
      <c r="D495" s="80"/>
      <c r="E495" s="94"/>
      <c r="F495" s="94"/>
      <c r="G495" s="80"/>
      <c r="H495" s="94"/>
      <c r="I495" s="98"/>
      <c r="J495" s="13"/>
      <c r="K495" s="13"/>
      <c r="L495" s="13"/>
      <c r="M495" s="13"/>
      <c r="N495" s="13"/>
    </row>
    <row r="496" spans="1:14" s="71" customFormat="1" x14ac:dyDescent="0.35">
      <c r="A496" s="10"/>
      <c r="B496" s="220">
        <v>2020</v>
      </c>
      <c r="C496" s="220"/>
      <c r="D496" s="223">
        <v>28674</v>
      </c>
      <c r="E496" s="221">
        <v>446902</v>
      </c>
      <c r="F496" s="221">
        <v>475735</v>
      </c>
      <c r="G496" s="227">
        <v>73541</v>
      </c>
      <c r="H496" s="221">
        <v>6928</v>
      </c>
      <c r="I496" s="222">
        <v>30.4</v>
      </c>
      <c r="J496" s="13"/>
      <c r="K496" s="13"/>
      <c r="L496" s="13"/>
      <c r="M496" s="13"/>
      <c r="N496" s="13"/>
    </row>
    <row r="497" spans="1:14" s="71" customFormat="1" x14ac:dyDescent="0.35">
      <c r="A497" s="10"/>
      <c r="B497" s="220">
        <v>2019</v>
      </c>
      <c r="C497" s="220"/>
      <c r="D497" s="223">
        <v>28661</v>
      </c>
      <c r="E497" s="221">
        <v>475509</v>
      </c>
      <c r="F497" s="221">
        <v>811310</v>
      </c>
      <c r="G497" s="227">
        <v>43509</v>
      </c>
      <c r="H497" s="221">
        <v>16438</v>
      </c>
      <c r="I497" s="222">
        <v>26.18</v>
      </c>
      <c r="J497" s="13"/>
      <c r="K497" s="13"/>
      <c r="L497" s="13"/>
      <c r="M497" s="13"/>
      <c r="N497" s="13"/>
    </row>
    <row r="498" spans="1:14" s="71" customFormat="1" x14ac:dyDescent="0.35">
      <c r="A498" s="10"/>
      <c r="B498" s="220">
        <v>2018</v>
      </c>
      <c r="C498" s="220"/>
      <c r="D498" s="223">
        <v>27875</v>
      </c>
      <c r="E498" s="221">
        <v>422632</v>
      </c>
      <c r="F498" s="221">
        <v>468004</v>
      </c>
      <c r="G498" s="227">
        <v>30270</v>
      </c>
      <c r="H498" s="221">
        <v>15556</v>
      </c>
      <c r="I498" s="222">
        <v>25.3</v>
      </c>
      <c r="J498" s="13"/>
      <c r="K498" s="13"/>
      <c r="L498" s="13"/>
      <c r="M498" s="13"/>
      <c r="N498" s="13"/>
    </row>
    <row r="499" spans="1:14" x14ac:dyDescent="0.35">
      <c r="A499" s="10"/>
      <c r="B499" s="220">
        <v>2017</v>
      </c>
      <c r="C499" s="220"/>
      <c r="D499" s="223">
        <v>26400</v>
      </c>
      <c r="E499" s="221">
        <v>320858</v>
      </c>
      <c r="F499" s="221">
        <v>362494</v>
      </c>
      <c r="G499" s="227">
        <v>29453</v>
      </c>
      <c r="H499" s="221">
        <v>8909</v>
      </c>
      <c r="I499" s="222">
        <v>20.96</v>
      </c>
      <c r="J499" s="13"/>
      <c r="K499" s="13"/>
      <c r="L499" s="13"/>
      <c r="M499" s="13"/>
      <c r="N499" s="13"/>
    </row>
    <row r="500" spans="1:14" x14ac:dyDescent="0.35">
      <c r="A500" s="10"/>
      <c r="B500" s="220">
        <v>2016</v>
      </c>
      <c r="C500" s="220"/>
      <c r="D500" s="223">
        <v>25108</v>
      </c>
      <c r="E500" s="221">
        <v>269794</v>
      </c>
      <c r="F500" s="221">
        <v>279218</v>
      </c>
      <c r="G500" s="227">
        <v>53416</v>
      </c>
      <c r="H500" s="221">
        <v>5130</v>
      </c>
      <c r="I500" s="222">
        <v>20.399999999999999</v>
      </c>
      <c r="J500" s="13"/>
      <c r="K500" s="13"/>
      <c r="L500" s="13"/>
      <c r="M500" s="13"/>
      <c r="N500" s="13"/>
    </row>
    <row r="501" spans="1:14" x14ac:dyDescent="0.35">
      <c r="A501" s="10"/>
      <c r="B501" s="220">
        <v>2015</v>
      </c>
      <c r="C501" s="220"/>
      <c r="D501" s="223">
        <v>24361</v>
      </c>
      <c r="E501" s="221">
        <v>192567</v>
      </c>
      <c r="F501" s="221">
        <v>311387</v>
      </c>
      <c r="G501" s="227">
        <v>12127</v>
      </c>
      <c r="H501" s="221">
        <v>4069</v>
      </c>
      <c r="I501" s="222">
        <v>16.18</v>
      </c>
      <c r="J501" s="13"/>
      <c r="K501" s="13"/>
      <c r="L501" s="13"/>
      <c r="M501" s="13"/>
      <c r="N501" s="13"/>
    </row>
    <row r="502" spans="1:14" x14ac:dyDescent="0.35">
      <c r="A502" s="10"/>
      <c r="B502" s="220">
        <v>2014</v>
      </c>
      <c r="C502" s="220"/>
      <c r="D502" s="223">
        <v>23662</v>
      </c>
      <c r="E502" s="221">
        <v>138620</v>
      </c>
      <c r="F502" s="221">
        <v>215865</v>
      </c>
      <c r="G502" s="227">
        <v>14100</v>
      </c>
      <c r="H502" s="221">
        <v>5778</v>
      </c>
      <c r="I502" s="222">
        <v>11.29</v>
      </c>
      <c r="J502" s="13"/>
      <c r="K502" s="13"/>
      <c r="L502" s="13"/>
      <c r="M502" s="13"/>
      <c r="N502" s="13"/>
    </row>
    <row r="503" spans="1:14" x14ac:dyDescent="0.35">
      <c r="A503" s="10"/>
      <c r="B503" s="220">
        <v>2013</v>
      </c>
      <c r="C503" s="220"/>
      <c r="D503" s="223">
        <v>23174</v>
      </c>
      <c r="E503" s="221">
        <v>150574</v>
      </c>
      <c r="F503" s="221">
        <v>207069</v>
      </c>
      <c r="G503" s="227">
        <v>18293</v>
      </c>
      <c r="H503" s="221">
        <v>9977</v>
      </c>
      <c r="I503" s="222">
        <v>13.09</v>
      </c>
      <c r="J503" s="7"/>
      <c r="K503" s="7"/>
      <c r="L503" s="7"/>
      <c r="M503" s="7"/>
      <c r="N503" s="7"/>
    </row>
    <row r="504" spans="1:14" x14ac:dyDescent="0.35">
      <c r="A504" s="10"/>
      <c r="B504" s="90">
        <v>2012</v>
      </c>
      <c r="C504" s="90"/>
      <c r="D504" s="91">
        <v>20483</v>
      </c>
      <c r="E504" s="95">
        <v>165325</v>
      </c>
      <c r="F504" s="95">
        <v>286352</v>
      </c>
      <c r="G504" s="104">
        <v>16196</v>
      </c>
      <c r="H504" s="95">
        <v>4517</v>
      </c>
      <c r="I504" s="97">
        <v>13.85</v>
      </c>
      <c r="J504" s="7"/>
      <c r="K504" s="7"/>
      <c r="L504" s="7"/>
      <c r="M504" s="7"/>
      <c r="N504" s="7"/>
    </row>
    <row r="505" spans="1:14" x14ac:dyDescent="0.35">
      <c r="A505" s="10"/>
      <c r="B505" s="90">
        <v>2011</v>
      </c>
      <c r="C505" s="90"/>
      <c r="D505" s="91">
        <v>20923</v>
      </c>
      <c r="E505" s="95">
        <v>325299</v>
      </c>
      <c r="F505" s="95">
        <v>300000</v>
      </c>
      <c r="G505" s="104">
        <v>103594</v>
      </c>
      <c r="H505" s="95">
        <v>9201</v>
      </c>
      <c r="I505" s="97">
        <v>23.23</v>
      </c>
      <c r="J505" s="7"/>
      <c r="K505" s="7"/>
      <c r="L505" s="7"/>
      <c r="M505" s="7"/>
      <c r="N505" s="7"/>
    </row>
    <row r="506" spans="1:14" x14ac:dyDescent="0.35">
      <c r="A506" s="10"/>
      <c r="B506" s="90">
        <v>2010</v>
      </c>
      <c r="C506" s="90"/>
      <c r="D506" s="91">
        <v>21505</v>
      </c>
      <c r="E506" s="95">
        <v>383063</v>
      </c>
      <c r="F506" s="95">
        <v>395438</v>
      </c>
      <c r="G506" s="104">
        <v>80616</v>
      </c>
      <c r="H506" s="95">
        <v>17014</v>
      </c>
      <c r="I506" s="97">
        <v>25.82</v>
      </c>
      <c r="J506" s="7"/>
      <c r="K506" s="7"/>
      <c r="L506" s="7"/>
      <c r="M506" s="7"/>
      <c r="N506" s="7"/>
    </row>
    <row r="507" spans="1:14" x14ac:dyDescent="0.35">
      <c r="A507" s="10"/>
      <c r="B507" s="90">
        <v>2009</v>
      </c>
      <c r="C507" s="90"/>
      <c r="D507" s="91">
        <v>22550</v>
      </c>
      <c r="E507" s="95">
        <v>505938</v>
      </c>
      <c r="F507" s="95">
        <v>473317</v>
      </c>
      <c r="G507" s="104">
        <v>144356</v>
      </c>
      <c r="H507" s="95" t="s">
        <v>69</v>
      </c>
      <c r="I507" s="97">
        <v>32.31</v>
      </c>
      <c r="J507" s="7"/>
      <c r="K507" s="7"/>
      <c r="L507" s="7"/>
      <c r="M507" s="7"/>
      <c r="N507" s="7"/>
    </row>
    <row r="508" spans="1:14" x14ac:dyDescent="0.35">
      <c r="A508" s="10"/>
      <c r="B508" s="90">
        <v>2008</v>
      </c>
      <c r="C508" s="90"/>
      <c r="D508" s="91">
        <v>22935</v>
      </c>
      <c r="E508" s="95">
        <v>626425</v>
      </c>
      <c r="F508" s="95">
        <v>634434</v>
      </c>
      <c r="G508" s="104">
        <v>149038</v>
      </c>
      <c r="H508" s="95" t="s">
        <v>69</v>
      </c>
      <c r="I508" s="97">
        <v>37.76</v>
      </c>
      <c r="J508" s="7"/>
      <c r="K508" s="7"/>
      <c r="L508" s="7"/>
      <c r="M508" s="7"/>
      <c r="N508" s="7"/>
    </row>
    <row r="509" spans="1:14" ht="5.15" customHeight="1" thickBot="1" x14ac:dyDescent="0.4">
      <c r="A509" s="105"/>
      <c r="B509" s="84"/>
      <c r="C509" s="84"/>
      <c r="D509" s="85"/>
      <c r="E509" s="106"/>
      <c r="F509" s="106"/>
      <c r="G509" s="42"/>
      <c r="H509" s="106"/>
      <c r="I509" s="101"/>
      <c r="J509" s="3"/>
      <c r="K509" s="3"/>
      <c r="L509" s="3"/>
      <c r="M509" s="3"/>
      <c r="N509" s="3"/>
    </row>
    <row r="510" spans="1:14" ht="15" thickTop="1" x14ac:dyDescent="0.35">
      <c r="A510" s="3"/>
      <c r="B510" s="45" t="s">
        <v>480</v>
      </c>
      <c r="C510" s="45"/>
      <c r="D510" s="76"/>
      <c r="E510" s="39"/>
      <c r="F510" s="39"/>
      <c r="G510" s="39"/>
      <c r="H510" s="39"/>
      <c r="I510" s="40"/>
    </row>
  </sheetData>
  <mergeCells count="13">
    <mergeCell ref="B8:C12"/>
    <mergeCell ref="E5:F5"/>
    <mergeCell ref="H5:I5"/>
    <mergeCell ref="L5:M5"/>
    <mergeCell ref="K3:K5"/>
    <mergeCell ref="D3:J3"/>
    <mergeCell ref="E8:E11"/>
    <mergeCell ref="F8:F11"/>
    <mergeCell ref="I8:I11"/>
    <mergeCell ref="D8:D11"/>
    <mergeCell ref="G8:H8"/>
    <mergeCell ref="G9:G11"/>
    <mergeCell ref="H10:H11"/>
  </mergeCells>
  <conditionalFormatting sqref="J5">
    <cfRule type="expression" dxfId="393" priority="573" stopIfTrue="1">
      <formula>$H$5=""</formula>
    </cfRule>
  </conditionalFormatting>
  <conditionalFormatting sqref="J5">
    <cfRule type="expression" dxfId="392" priority="565" stopIfTrue="1">
      <formula>$H$5=""</formula>
    </cfRule>
  </conditionalFormatting>
  <conditionalFormatting sqref="D501:D508 D487:D494 D473:D480 D445:D452 D431:D438 D417:D424 D402:D409 D388:D395 D374:D381 D360:D367 D346:D353 D332:D339 D318:D325 D304:D311 D290:D297 D276:D283 D262:D269 D248:D255 D234:D241 D220:D227 D206:D213 D192:D199 D178:D185 D163:D170 D149:D156 D135:D142 D121:D128 D107:D114 D36:D43 D21:D28 D459:D466 D50:D58 D63:D72 D77:D86 D91:D99">
    <cfRule type="expression" dxfId="391" priority="6" stopIfTrue="1">
      <formula>$L$5=$D$8</formula>
    </cfRule>
  </conditionalFormatting>
  <conditionalFormatting sqref="E501:E508 E487:E494 E473:E480 E445:E452 E431:E438 E417:E424 E402:E409 E388:E395 E374:E381 E360:E367 E346:E353 E332:E339 E318:E325 E304:E311 E290:E297 E276:E283 E262:E269 E248:E255 E234:E241 E220:E227 E206:E213 E192:E199 E178:E185 E163:E170 E149:E156 E135:E142 E121:E128 E107:E114 E36:E43 E21:E28 E459:E466 E50:E58 E63:E72 E77:E86 E91:E99">
    <cfRule type="expression" dxfId="390" priority="5" stopIfTrue="1">
      <formula>$E$8=$L$5</formula>
    </cfRule>
  </conditionalFormatting>
  <conditionalFormatting sqref="F501:F508 F487:F494 F473:F480 F445:F452 F431:F438 F417:F424 F402:F409 F388:F395 F374:F381 F360:F367 F346:F353 F332:F339 F318:F325 F304:F311 F290:F297 F276:F283 F262:F269 F248:F255 F234:F241 F220:F227 F206:F213 F192:F199 F178:F185 F163:F170 F149:F156 F135:F142 F121:F128 F107:F114 F36:F43 F21:F28 F459:F466 F50:F58 F63:F72 F77:F86 F91:F99">
    <cfRule type="expression" dxfId="389" priority="4" stopIfTrue="1">
      <formula>$F$8=$L$5</formula>
    </cfRule>
  </conditionalFormatting>
  <conditionalFormatting sqref="G501:G508 G487:G494 G473:G480 G445:G452 G431:G438 G417:G424 G402:G409 G388:G395 G374:G381 G360:G367 G346:G353 G332:G339 G318:G325 G304:G311 G290:G297 G276:G283 G262:G269 G248:G255 G234:G241 G220:G227 G206:G213 G192:G199 G178:G185 G163:G170 G149:G156 G135:G142 G121:G128 G107:G114 G36:G43 G21:G28 G459:G466 G50:G58 G63:G72 G77:G86 G91:G99">
    <cfRule type="expression" dxfId="388" priority="3" stopIfTrue="1">
      <formula>$G$8=$L$5</formula>
    </cfRule>
  </conditionalFormatting>
  <conditionalFormatting sqref="H501:H508 H487:H494 H473:H480 H445:H452 H431:H438 H417:H424 H402:H409 H388:H395 H374:H381 H360:H367 H346:H353 H332:H339 H318:H325 H304:H311 H290:H297 H276:H283 H262:H269 H248:H255 H234:H241 H220:H227 H206:H213 H192:H199 H178:H185 H163:H170 H149:H156 H135:H142 H121:H128 H107:H114 H36:H43 H21:H28 H459:H466 H50:H58 H63:H72 H77:H86 H91:H99">
    <cfRule type="expression" dxfId="387" priority="2" stopIfTrue="1">
      <formula>$H$10=$L$5</formula>
    </cfRule>
  </conditionalFormatting>
  <conditionalFormatting sqref="I501:I508 I487:I494 I473:I480 I445:I452 I431:I438 I417:I424 I402:I409 I388:I395 I374:I381 I360:I367 I346:I353 I332:I339 I318:I325 I304:I311 I290:I297 I276:I283 I262:I269 I248:I255 I234:I241 I220:I227 I206:I213 I192:I199 I178:I185 I163:I170 I149:I156 I135:I142 I121:I128 I107:I114 I36:I43 I21:I28 I459:I466 I50:I58 I63:I72 I77:I86 I91:I99">
    <cfRule type="expression" dxfId="386" priority="1" stopIfTrue="1">
      <formula>$I$8=$L$5</formula>
    </cfRule>
  </conditionalFormatting>
  <dataValidations count="3">
    <dataValidation type="list" allowBlank="1" showInputMessage="1" showErrorMessage="1" sqref="L5:M5" xr:uid="{00000000-0002-0000-0600-000000000000}">
      <formula1>FBCF_e_Invest_T</formula1>
    </dataValidation>
    <dataValidation type="list" allowBlank="1" showInputMessage="1" showErrorMessage="1" sqref="H5:I5" xr:uid="{00000000-0002-0000-0600-000001000000}">
      <formula1>INDIRECT($O$5)</formula1>
    </dataValidation>
    <dataValidation type="list" allowBlank="1" showInputMessage="1" showErrorMessage="1" sqref="E5:F5" xr:uid="{00000000-0002-0000-0600-000002000000}">
      <formula1>TOTAIS</formula1>
    </dataValidation>
  </dataValidations>
  <hyperlinks>
    <hyperlink ref="B5" location="Índice!A1" display="&lt;&lt;" xr:uid="{00000000-0004-0000-0600-000000000000}"/>
    <hyperlink ref="M2" location="'FBCF e Invest_D'!A1" display="Ver detalhes" xr:uid="{00000000-0004-0000-0600-000001000000}"/>
  </hyperlinks>
  <pageMargins left="0.23622047244094491" right="0.23622047244094491" top="0.82677165354330717" bottom="0.31496062992125984" header="0.31496062992125984" footer="0.31496062992125984"/>
  <pageSetup paperSize="9" scale="73" orientation="portrait" r:id="rId1"/>
  <headerFooter>
    <oddHeader>&amp;LINDICADORES PATRIMONIAIS DAS EMPRESAS NÃO FINANCEIRAS EM PORTUGAL, 2008-2016
FORMAÇÃO BRUTA DE CAPITAL FIXO E INVESTIMENTOS - Totais por forma jurídica, dimensão, setor de atividade económica e localização geográfica</oddHeader>
    <oddFooter>&amp;R&amp;7&amp;P/&amp;N</oddFooter>
  </headerFooter>
  <rowBreaks count="5" manualBreakCount="5">
    <brk id="142" max="7" man="1"/>
    <brk id="227" max="8" man="1"/>
    <brk id="311" max="7" man="1"/>
    <brk id="395" max="7" man="1"/>
    <brk id="480"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8" tint="-0.499984740745262"/>
  </sheetPr>
  <dimension ref="A1:P483"/>
  <sheetViews>
    <sheetView showGridLines="0" zoomScaleNormal="100" workbookViewId="0">
      <pane ySplit="13" topLeftCell="A14" activePane="bottomLeft" state="frozen"/>
      <selection activeCell="B8" sqref="B8:F8"/>
      <selection pane="bottomLeft" activeCell="B3" sqref="B3"/>
    </sheetView>
  </sheetViews>
  <sheetFormatPr defaultColWidth="9.1796875" defaultRowHeight="14.5" x14ac:dyDescent="0.35"/>
  <cols>
    <col min="1" max="1" width="1.54296875" style="71" customWidth="1"/>
    <col min="2" max="2" width="5.7265625" style="17" customWidth="1"/>
    <col min="3" max="3" width="3.26953125" style="17" customWidth="1"/>
    <col min="4" max="4" width="12.26953125" style="58" customWidth="1"/>
    <col min="5" max="14" width="12.26953125" customWidth="1"/>
    <col min="15" max="15" width="0.81640625" customWidth="1"/>
  </cols>
  <sheetData>
    <row r="1" spans="2:16" s="163" customFormat="1" ht="5.15" customHeight="1" x14ac:dyDescent="0.35">
      <c r="B1" s="164"/>
      <c r="C1" s="164"/>
      <c r="D1" s="165"/>
      <c r="E1" s="165"/>
      <c r="F1" s="165"/>
      <c r="G1" s="165"/>
      <c r="H1" s="165"/>
      <c r="I1" s="166"/>
      <c r="J1" s="166"/>
      <c r="K1" s="166"/>
      <c r="L1" s="166"/>
      <c r="M1" s="166"/>
    </row>
    <row r="2" spans="2:16" s="163" customFormat="1" ht="15" customHeight="1" x14ac:dyDescent="0.35">
      <c r="D2" s="167" t="s">
        <v>577</v>
      </c>
      <c r="E2" s="165"/>
      <c r="F2" s="165"/>
      <c r="G2" s="165"/>
      <c r="H2" s="165"/>
      <c r="I2" s="166"/>
      <c r="J2" s="166"/>
      <c r="K2" s="166"/>
      <c r="L2" s="166"/>
      <c r="M2" s="200" t="s">
        <v>542</v>
      </c>
      <c r="N2" s="190"/>
      <c r="O2" s="190"/>
      <c r="P2" s="190"/>
    </row>
    <row r="3" spans="2:16" s="163" customFormat="1" ht="25" customHeight="1" x14ac:dyDescent="0.35">
      <c r="D3" s="344" t="s">
        <v>527</v>
      </c>
      <c r="E3" s="344"/>
      <c r="F3" s="344"/>
      <c r="G3" s="344"/>
      <c r="H3" s="344"/>
      <c r="I3" s="344"/>
      <c r="J3" s="344"/>
      <c r="K3" s="331" t="s">
        <v>560</v>
      </c>
      <c r="L3" s="166"/>
      <c r="M3" s="166"/>
      <c r="N3" s="190"/>
      <c r="O3" s="190"/>
      <c r="P3" s="190"/>
    </row>
    <row r="4" spans="2:16" s="163" customFormat="1" ht="5.15" customHeight="1" x14ac:dyDescent="0.35">
      <c r="B4" s="164"/>
      <c r="C4" s="164"/>
      <c r="D4" s="165"/>
      <c r="E4" s="165"/>
      <c r="F4" s="165"/>
      <c r="G4" s="165"/>
      <c r="H4" s="165"/>
      <c r="I4" s="166"/>
      <c r="J4" s="166"/>
      <c r="K4" s="331"/>
      <c r="L4" s="166"/>
      <c r="M4" s="166"/>
      <c r="N4" s="190"/>
      <c r="O4" s="190"/>
      <c r="P4" s="190"/>
    </row>
    <row r="5" spans="2:16" s="171" customFormat="1" x14ac:dyDescent="0.2">
      <c r="B5" s="267" t="s">
        <v>501</v>
      </c>
      <c r="C5" s="164"/>
      <c r="D5" s="170" t="s">
        <v>495</v>
      </c>
      <c r="E5" s="328"/>
      <c r="F5" s="329"/>
      <c r="G5" s="170" t="s">
        <v>496</v>
      </c>
      <c r="H5" s="328"/>
      <c r="I5" s="329"/>
      <c r="J5" s="201" t="str">
        <f>IF(H5="","Ir para &gt;&gt;",HYPERLINK("#$C"&amp;MATCH(H5,B1:B481,0),"Ir Para &gt;&gt;"))</f>
        <v>Ir para &gt;&gt;</v>
      </c>
      <c r="K5" s="331"/>
      <c r="L5" s="326"/>
      <c r="M5" s="327"/>
      <c r="N5" s="259"/>
      <c r="O5" s="259" t="str">
        <f>IF(E5="Total","TOTAL",IF(E5="Forma Jurídica","FORMA_JURIDICA_SOC",IF(E5="Dimensão","DIMENSAO",IF(E5="Setor de atividade económica","SETOR",IF(E5="Localização geográfica","LOCALIZACAO","")))))</f>
        <v/>
      </c>
      <c r="P5" s="259"/>
    </row>
    <row r="6" spans="2:16" s="163" customFormat="1" ht="5.15" customHeight="1" x14ac:dyDescent="0.35">
      <c r="B6" s="164"/>
      <c r="C6" s="164"/>
      <c r="D6" s="165"/>
      <c r="E6" s="165"/>
      <c r="F6" s="165"/>
      <c r="G6" s="165"/>
      <c r="H6" s="165"/>
      <c r="I6" s="166"/>
      <c r="J6" s="166"/>
      <c r="K6" s="166"/>
      <c r="L6" s="166"/>
      <c r="M6" s="166"/>
      <c r="N6" s="190"/>
      <c r="O6" s="190"/>
      <c r="P6" s="190"/>
    </row>
    <row r="7" spans="2:16" s="172" customFormat="1" ht="5.15" customHeight="1" x14ac:dyDescent="0.35">
      <c r="D7" s="173"/>
      <c r="E7" s="182"/>
      <c r="F7" s="182"/>
      <c r="G7" s="182"/>
      <c r="H7" s="187"/>
      <c r="I7" s="187"/>
      <c r="J7" s="182"/>
      <c r="K7" s="182"/>
      <c r="L7" s="182"/>
      <c r="M7" s="187"/>
      <c r="N7" s="187"/>
      <c r="O7" s="260"/>
      <c r="P7" s="260"/>
    </row>
    <row r="8" spans="2:16" s="172" customFormat="1" ht="10" customHeight="1" x14ac:dyDescent="0.35">
      <c r="B8" s="333" t="s">
        <v>503</v>
      </c>
      <c r="C8" s="334"/>
      <c r="D8" s="332" t="s">
        <v>38</v>
      </c>
      <c r="E8" s="346" t="s">
        <v>435</v>
      </c>
      <c r="F8" s="346" t="s">
        <v>110</v>
      </c>
      <c r="G8" s="346" t="s">
        <v>84</v>
      </c>
      <c r="H8" s="346" t="s">
        <v>574</v>
      </c>
      <c r="I8" s="346" t="s">
        <v>96</v>
      </c>
      <c r="J8" s="346" t="s">
        <v>98</v>
      </c>
      <c r="K8" s="346" t="s">
        <v>100</v>
      </c>
      <c r="L8" s="346" t="s">
        <v>106</v>
      </c>
      <c r="M8" s="346" t="s">
        <v>108</v>
      </c>
      <c r="N8" s="346" t="s">
        <v>104</v>
      </c>
    </row>
    <row r="9" spans="2:16" s="172" customFormat="1" ht="10" customHeight="1" x14ac:dyDescent="0.35">
      <c r="B9" s="335"/>
      <c r="C9" s="336"/>
      <c r="D9" s="332"/>
      <c r="E9" s="346"/>
      <c r="F9" s="346"/>
      <c r="G9" s="346"/>
      <c r="H9" s="346"/>
      <c r="I9" s="346"/>
      <c r="J9" s="346"/>
      <c r="K9" s="346"/>
      <c r="L9" s="346"/>
      <c r="M9" s="346"/>
      <c r="N9" s="346"/>
    </row>
    <row r="10" spans="2:16" s="172" customFormat="1" ht="15" customHeight="1" x14ac:dyDescent="0.35">
      <c r="B10" s="335"/>
      <c r="C10" s="336"/>
      <c r="D10" s="332"/>
      <c r="E10" s="346"/>
      <c r="F10" s="346"/>
      <c r="G10" s="346"/>
      <c r="H10" s="346"/>
      <c r="I10" s="346"/>
      <c r="J10" s="346"/>
      <c r="K10" s="346"/>
      <c r="L10" s="346"/>
      <c r="M10" s="346"/>
      <c r="N10" s="346"/>
    </row>
    <row r="11" spans="2:16" s="176" customFormat="1" ht="10" customHeight="1" x14ac:dyDescent="0.35">
      <c r="B11" s="335"/>
      <c r="C11" s="336"/>
      <c r="D11" s="332"/>
      <c r="E11" s="346"/>
      <c r="F11" s="346"/>
      <c r="G11" s="346"/>
      <c r="H11" s="346"/>
      <c r="I11" s="346"/>
      <c r="J11" s="346"/>
      <c r="K11" s="346"/>
      <c r="L11" s="346"/>
      <c r="M11" s="346"/>
      <c r="N11" s="346"/>
    </row>
    <row r="12" spans="2:16" s="177" customFormat="1" ht="15" customHeight="1" x14ac:dyDescent="0.35">
      <c r="B12" s="337"/>
      <c r="C12" s="338"/>
      <c r="D12" s="213" t="s">
        <v>8</v>
      </c>
      <c r="E12" s="214" t="s">
        <v>436</v>
      </c>
      <c r="F12" s="214" t="s">
        <v>436</v>
      </c>
      <c r="G12" s="214" t="s">
        <v>436</v>
      </c>
      <c r="H12" s="214" t="s">
        <v>436</v>
      </c>
      <c r="I12" s="214" t="s">
        <v>9</v>
      </c>
      <c r="J12" s="214" t="s">
        <v>9</v>
      </c>
      <c r="K12" s="214" t="s">
        <v>9</v>
      </c>
      <c r="L12" s="214" t="s">
        <v>437</v>
      </c>
      <c r="M12" s="214" t="s">
        <v>437</v>
      </c>
      <c r="N12" s="214" t="s">
        <v>438</v>
      </c>
    </row>
    <row r="13" spans="2:16" s="178" customFormat="1" ht="5.15" customHeight="1" x14ac:dyDescent="0.35">
      <c r="B13" s="169"/>
      <c r="C13" s="169"/>
      <c r="D13" s="179"/>
      <c r="E13" s="188"/>
      <c r="F13" s="188"/>
      <c r="G13" s="188"/>
      <c r="H13" s="188"/>
      <c r="I13" s="188"/>
      <c r="J13" s="188"/>
      <c r="K13" s="188"/>
      <c r="L13" s="188"/>
      <c r="M13" s="188"/>
      <c r="N13" s="188"/>
    </row>
    <row r="14" spans="2:16" s="6" customFormat="1" ht="15" customHeight="1" x14ac:dyDescent="0.35">
      <c r="B14" s="82" t="s">
        <v>10</v>
      </c>
      <c r="C14" s="82"/>
      <c r="D14" s="36"/>
      <c r="E14" s="36"/>
      <c r="F14" s="36"/>
      <c r="G14" s="36"/>
      <c r="H14" s="36"/>
      <c r="I14" s="93"/>
      <c r="J14" s="93"/>
      <c r="K14" s="93"/>
      <c r="L14" s="93"/>
      <c r="M14" s="93"/>
      <c r="N14" s="93"/>
    </row>
    <row r="15" spans="2:16" s="13" customFormat="1" ht="15" customHeight="1" x14ac:dyDescent="0.35">
      <c r="B15" s="83" t="s">
        <v>49</v>
      </c>
      <c r="C15" s="83"/>
      <c r="D15" s="80"/>
      <c r="E15" s="80"/>
      <c r="F15" s="80"/>
      <c r="G15" s="80"/>
      <c r="H15" s="80"/>
      <c r="I15" s="94"/>
      <c r="J15" s="94"/>
      <c r="K15" s="94"/>
      <c r="L15" s="94"/>
      <c r="M15" s="94"/>
      <c r="N15" s="94"/>
    </row>
    <row r="16" spans="2:16" s="13" customFormat="1" ht="15" customHeight="1" x14ac:dyDescent="0.35">
      <c r="B16" s="220">
        <v>2020</v>
      </c>
      <c r="C16" s="220"/>
      <c r="D16" s="223">
        <v>450416</v>
      </c>
      <c r="E16" s="222">
        <v>0.39</v>
      </c>
      <c r="F16" s="222">
        <v>0.63</v>
      </c>
      <c r="G16" s="222">
        <v>1.59</v>
      </c>
      <c r="H16" s="222">
        <v>0.61</v>
      </c>
      <c r="I16" s="222">
        <v>4.01</v>
      </c>
      <c r="J16" s="222">
        <v>2.13</v>
      </c>
      <c r="K16" s="222">
        <v>5.51</v>
      </c>
      <c r="L16" s="222">
        <v>0.53</v>
      </c>
      <c r="M16" s="222">
        <v>1.38</v>
      </c>
      <c r="N16" s="222">
        <v>31.81</v>
      </c>
    </row>
    <row r="17" spans="2:15" s="13" customFormat="1" ht="15" customHeight="1" x14ac:dyDescent="0.35">
      <c r="B17" s="220">
        <v>2019</v>
      </c>
      <c r="C17" s="220"/>
      <c r="D17" s="223">
        <v>438959</v>
      </c>
      <c r="E17" s="222">
        <v>0.37</v>
      </c>
      <c r="F17" s="222">
        <v>0.57999999999999996</v>
      </c>
      <c r="G17" s="222">
        <v>1.72</v>
      </c>
      <c r="H17" s="222">
        <v>0.63</v>
      </c>
      <c r="I17" s="222">
        <v>4.82</v>
      </c>
      <c r="J17" s="222">
        <v>2.97</v>
      </c>
      <c r="K17" s="222">
        <v>8.09</v>
      </c>
      <c r="L17" s="222">
        <v>0.62</v>
      </c>
      <c r="M17" s="222">
        <v>1.68</v>
      </c>
      <c r="N17" s="222">
        <v>43.53</v>
      </c>
    </row>
    <row r="18" spans="2:15" s="13" customFormat="1" ht="15" customHeight="1" x14ac:dyDescent="0.35">
      <c r="B18" s="220">
        <v>2018</v>
      </c>
      <c r="C18" s="220"/>
      <c r="D18" s="223">
        <v>413767</v>
      </c>
      <c r="E18" s="222">
        <v>0.36</v>
      </c>
      <c r="F18" s="222">
        <v>0.56999999999999995</v>
      </c>
      <c r="G18" s="222">
        <v>1.75</v>
      </c>
      <c r="H18" s="222">
        <v>0.64</v>
      </c>
      <c r="I18" s="222">
        <v>5.65</v>
      </c>
      <c r="J18" s="222">
        <v>3.51</v>
      </c>
      <c r="K18" s="222">
        <v>9.67</v>
      </c>
      <c r="L18" s="222">
        <v>0.62</v>
      </c>
      <c r="M18" s="222">
        <v>1.71</v>
      </c>
      <c r="N18" s="222">
        <v>52.04</v>
      </c>
    </row>
    <row r="19" spans="2:15" s="13" customFormat="1" ht="15" customHeight="1" x14ac:dyDescent="0.35">
      <c r="B19" s="220">
        <v>2017</v>
      </c>
      <c r="C19" s="220"/>
      <c r="D19" s="223">
        <v>394967</v>
      </c>
      <c r="E19" s="222">
        <v>0.35</v>
      </c>
      <c r="F19" s="222">
        <v>0.53</v>
      </c>
      <c r="G19" s="222">
        <v>1.88</v>
      </c>
      <c r="H19" s="222">
        <v>0.65</v>
      </c>
      <c r="I19" s="222">
        <v>4.87</v>
      </c>
      <c r="J19" s="222">
        <v>2.94</v>
      </c>
      <c r="K19" s="222">
        <v>8.4700000000000006</v>
      </c>
      <c r="L19" s="222">
        <v>0.6</v>
      </c>
      <c r="M19" s="222">
        <v>1.74</v>
      </c>
      <c r="N19" s="222">
        <v>43.93</v>
      </c>
    </row>
    <row r="20" spans="2:15" s="13" customFormat="1" ht="15" customHeight="1" x14ac:dyDescent="0.35">
      <c r="B20" s="220">
        <v>2016</v>
      </c>
      <c r="C20" s="220"/>
      <c r="D20" s="223">
        <v>380935</v>
      </c>
      <c r="E20" s="222">
        <v>0.34</v>
      </c>
      <c r="F20" s="222">
        <v>0.52</v>
      </c>
      <c r="G20" s="222">
        <v>1.93</v>
      </c>
      <c r="H20" s="222">
        <v>0.66</v>
      </c>
      <c r="I20" s="222">
        <v>4.75</v>
      </c>
      <c r="J20" s="222">
        <v>2.71</v>
      </c>
      <c r="K20" s="222">
        <v>7.95</v>
      </c>
      <c r="L20" s="222">
        <v>0.56999999999999995</v>
      </c>
      <c r="M20" s="222">
        <v>1.67</v>
      </c>
      <c r="N20" s="222">
        <v>40.67</v>
      </c>
    </row>
    <row r="21" spans="2:15" s="7" customFormat="1" ht="15" customHeight="1" x14ac:dyDescent="0.35">
      <c r="B21" s="220">
        <v>2015</v>
      </c>
      <c r="C21" s="220"/>
      <c r="D21" s="223">
        <v>372201</v>
      </c>
      <c r="E21" s="222">
        <v>0.33</v>
      </c>
      <c r="F21" s="222">
        <v>0.5</v>
      </c>
      <c r="G21" s="222">
        <v>2.0099999999999998</v>
      </c>
      <c r="H21" s="222">
        <v>0.67</v>
      </c>
      <c r="I21" s="222">
        <v>4.21</v>
      </c>
      <c r="J21" s="222">
        <v>2.36</v>
      </c>
      <c r="K21" s="222">
        <v>7.11</v>
      </c>
      <c r="L21" s="222">
        <v>0.56000000000000005</v>
      </c>
      <c r="M21" s="222">
        <v>1.69</v>
      </c>
      <c r="N21" s="222">
        <v>35.9</v>
      </c>
      <c r="O21" s="13"/>
    </row>
    <row r="22" spans="2:15" s="7" customFormat="1" ht="15" customHeight="1" x14ac:dyDescent="0.35">
      <c r="B22" s="220">
        <v>2014</v>
      </c>
      <c r="C22" s="220"/>
      <c r="D22" s="223">
        <v>363356</v>
      </c>
      <c r="E22" s="222">
        <v>0.32</v>
      </c>
      <c r="F22" s="222">
        <v>0.47</v>
      </c>
      <c r="G22" s="222">
        <v>2.11</v>
      </c>
      <c r="H22" s="222">
        <v>0.68</v>
      </c>
      <c r="I22" s="222">
        <v>1.26</v>
      </c>
      <c r="J22" s="222">
        <v>0.69</v>
      </c>
      <c r="K22" s="222">
        <v>2.15</v>
      </c>
      <c r="L22" s="222">
        <v>0.55000000000000004</v>
      </c>
      <c r="M22" s="222">
        <v>1.7</v>
      </c>
      <c r="N22" s="222">
        <v>10.71</v>
      </c>
      <c r="O22" s="13"/>
    </row>
    <row r="23" spans="2:15" s="7" customFormat="1" ht="15" customHeight="1" x14ac:dyDescent="0.35">
      <c r="B23" s="220">
        <v>2013</v>
      </c>
      <c r="C23" s="220"/>
      <c r="D23" s="223">
        <v>356577</v>
      </c>
      <c r="E23" s="222">
        <v>0.33</v>
      </c>
      <c r="F23" s="222">
        <v>0.49</v>
      </c>
      <c r="G23" s="222">
        <v>2.0299999999999998</v>
      </c>
      <c r="H23" s="222">
        <v>0.67</v>
      </c>
      <c r="I23" s="222">
        <v>1.97</v>
      </c>
      <c r="J23" s="222">
        <v>1.03</v>
      </c>
      <c r="K23" s="222">
        <v>3.12</v>
      </c>
      <c r="L23" s="222">
        <v>0.52</v>
      </c>
      <c r="M23" s="222">
        <v>1.59</v>
      </c>
      <c r="N23" s="222">
        <v>16.73</v>
      </c>
    </row>
    <row r="24" spans="2:15" s="7" customFormat="1" ht="15" customHeight="1" x14ac:dyDescent="0.35">
      <c r="B24" s="90">
        <v>2012</v>
      </c>
      <c r="C24" s="90"/>
      <c r="D24" s="91">
        <v>355769</v>
      </c>
      <c r="E24" s="97">
        <v>0.32</v>
      </c>
      <c r="F24" s="97">
        <v>0.47</v>
      </c>
      <c r="G24" s="97">
        <v>2.11</v>
      </c>
      <c r="H24" s="97">
        <v>0.68</v>
      </c>
      <c r="I24" s="97">
        <v>0.05</v>
      </c>
      <c r="J24" s="97">
        <v>0.03</v>
      </c>
      <c r="K24" s="97">
        <v>0.08</v>
      </c>
      <c r="L24" s="97">
        <v>0.52</v>
      </c>
      <c r="M24" s="97">
        <v>1.63</v>
      </c>
      <c r="N24" s="97">
        <v>0.41</v>
      </c>
    </row>
    <row r="25" spans="2:15" s="7" customFormat="1" ht="15" customHeight="1" x14ac:dyDescent="0.35">
      <c r="B25" s="90">
        <v>2011</v>
      </c>
      <c r="C25" s="90"/>
      <c r="D25" s="91">
        <v>361851</v>
      </c>
      <c r="E25" s="97">
        <v>0.33</v>
      </c>
      <c r="F25" s="97">
        <v>0.49</v>
      </c>
      <c r="G25" s="97">
        <v>2.06</v>
      </c>
      <c r="H25" s="97">
        <v>0.67</v>
      </c>
      <c r="I25" s="97">
        <v>0.75</v>
      </c>
      <c r="J25" s="97">
        <v>0.4</v>
      </c>
      <c r="K25" s="97">
        <v>1.23</v>
      </c>
      <c r="L25" s="97">
        <v>0.54</v>
      </c>
      <c r="M25" s="97">
        <v>1.65</v>
      </c>
      <c r="N25" s="97">
        <v>6.68</v>
      </c>
    </row>
    <row r="26" spans="2:15" s="7" customFormat="1" ht="15" customHeight="1" x14ac:dyDescent="0.35">
      <c r="B26" s="90">
        <v>2010</v>
      </c>
      <c r="C26" s="90"/>
      <c r="D26" s="91">
        <v>361235</v>
      </c>
      <c r="E26" s="97">
        <v>0.34</v>
      </c>
      <c r="F26" s="97">
        <v>0.51</v>
      </c>
      <c r="G26" s="97">
        <v>1.95</v>
      </c>
      <c r="H26" s="97">
        <v>0.66</v>
      </c>
      <c r="I26" s="97">
        <v>9.81</v>
      </c>
      <c r="J26" s="97">
        <v>5.37</v>
      </c>
      <c r="K26" s="97">
        <v>15.87</v>
      </c>
      <c r="L26" s="97">
        <v>0.55000000000000004</v>
      </c>
      <c r="M26" s="97">
        <v>1.62</v>
      </c>
      <c r="N26" s="97">
        <v>89.58</v>
      </c>
    </row>
    <row r="27" spans="2:15" s="6" customFormat="1" ht="15" customHeight="1" x14ac:dyDescent="0.35">
      <c r="B27" s="90">
        <v>2009</v>
      </c>
      <c r="C27" s="90"/>
      <c r="D27" s="91">
        <v>366915</v>
      </c>
      <c r="E27" s="97">
        <v>0.31</v>
      </c>
      <c r="F27" s="97">
        <v>0.46</v>
      </c>
      <c r="G27" s="97">
        <v>2.1800000000000002</v>
      </c>
      <c r="H27" s="97">
        <v>0.69</v>
      </c>
      <c r="I27" s="97">
        <v>3.17</v>
      </c>
      <c r="J27" s="97">
        <v>1.74</v>
      </c>
      <c r="K27" s="97">
        <v>5.55</v>
      </c>
      <c r="L27" s="97">
        <v>0.55000000000000004</v>
      </c>
      <c r="M27" s="97">
        <v>1.75</v>
      </c>
      <c r="N27" s="97">
        <v>27.1</v>
      </c>
      <c r="O27" s="7"/>
    </row>
    <row r="28" spans="2:15" s="6" customFormat="1" ht="15" customHeight="1" x14ac:dyDescent="0.35">
      <c r="B28" s="90">
        <v>2008</v>
      </c>
      <c r="C28" s="90"/>
      <c r="D28" s="91">
        <v>368205</v>
      </c>
      <c r="E28" s="97">
        <v>0.31</v>
      </c>
      <c r="F28" s="97">
        <v>0.44</v>
      </c>
      <c r="G28" s="97">
        <v>2.2599999999999998</v>
      </c>
      <c r="H28" s="97">
        <v>0.69</v>
      </c>
      <c r="I28" s="97">
        <v>2.2999999999999998</v>
      </c>
      <c r="J28" s="97">
        <v>1.42</v>
      </c>
      <c r="K28" s="97">
        <v>4.62</v>
      </c>
      <c r="L28" s="97">
        <v>0.62</v>
      </c>
      <c r="M28" s="97">
        <v>2.0099999999999998</v>
      </c>
      <c r="N28" s="97">
        <v>21.35</v>
      </c>
      <c r="O28" s="7"/>
    </row>
    <row r="29" spans="2:15" s="6" customFormat="1" ht="15" customHeight="1" x14ac:dyDescent="0.35">
      <c r="B29" s="288" t="s">
        <v>35</v>
      </c>
      <c r="C29" s="288"/>
      <c r="D29" s="289"/>
      <c r="E29" s="296"/>
      <c r="F29" s="296"/>
      <c r="G29" s="296"/>
      <c r="H29" s="296"/>
      <c r="I29" s="296"/>
      <c r="J29" s="296"/>
      <c r="K29" s="296"/>
      <c r="L29" s="296"/>
      <c r="M29" s="296"/>
      <c r="N29" s="296"/>
      <c r="O29" s="7"/>
    </row>
    <row r="30" spans="2:15" s="6" customFormat="1" ht="15" customHeight="1" x14ac:dyDescent="0.35">
      <c r="B30" s="83" t="s">
        <v>38</v>
      </c>
      <c r="C30" s="83"/>
      <c r="D30" s="80"/>
      <c r="E30" s="98"/>
      <c r="F30" s="98"/>
      <c r="G30" s="98"/>
      <c r="H30" s="98"/>
      <c r="I30" s="98"/>
      <c r="J30" s="98"/>
      <c r="K30" s="98"/>
      <c r="L30" s="98"/>
      <c r="M30" s="98"/>
      <c r="N30" s="98"/>
      <c r="O30" s="7"/>
    </row>
    <row r="31" spans="2:15" s="6" customFormat="1" ht="15" customHeight="1" x14ac:dyDescent="0.35">
      <c r="B31" s="291" t="s">
        <v>569</v>
      </c>
      <c r="C31" s="291"/>
      <c r="D31" s="292"/>
      <c r="E31" s="301"/>
      <c r="F31" s="301"/>
      <c r="G31" s="301"/>
      <c r="H31" s="301"/>
      <c r="I31" s="301"/>
      <c r="J31" s="301"/>
      <c r="K31" s="301"/>
      <c r="L31" s="301"/>
      <c r="M31" s="301"/>
      <c r="N31" s="301"/>
      <c r="O31" s="7"/>
    </row>
    <row r="32" spans="2:15" s="6" customFormat="1" ht="15" customHeight="1" x14ac:dyDescent="0.35">
      <c r="B32" s="220">
        <v>2020</v>
      </c>
      <c r="C32" s="220"/>
      <c r="D32" s="223">
        <v>22039</v>
      </c>
      <c r="E32" s="222">
        <v>0.39</v>
      </c>
      <c r="F32" s="222">
        <v>0.65</v>
      </c>
      <c r="G32" s="222">
        <v>1.53</v>
      </c>
      <c r="H32" s="222">
        <v>0.61</v>
      </c>
      <c r="I32" s="222">
        <v>5.21</v>
      </c>
      <c r="J32" s="222">
        <v>2.14</v>
      </c>
      <c r="K32" s="222">
        <v>5.42</v>
      </c>
      <c r="L32" s="222">
        <v>0.41</v>
      </c>
      <c r="M32" s="222">
        <v>1.04</v>
      </c>
      <c r="N32" s="222">
        <v>406.85</v>
      </c>
      <c r="O32" s="7"/>
    </row>
    <row r="33" spans="2:15" s="6" customFormat="1" ht="15" customHeight="1" x14ac:dyDescent="0.35">
      <c r="B33" s="220">
        <v>2019</v>
      </c>
      <c r="C33" s="220"/>
      <c r="D33" s="223">
        <v>22372</v>
      </c>
      <c r="E33" s="222">
        <v>0.37</v>
      </c>
      <c r="F33" s="222">
        <v>0.59</v>
      </c>
      <c r="G33" s="222">
        <v>1.71</v>
      </c>
      <c r="H33" s="222">
        <v>0.63</v>
      </c>
      <c r="I33" s="222">
        <v>5.21</v>
      </c>
      <c r="J33" s="222">
        <v>2.4700000000000002</v>
      </c>
      <c r="K33" s="222">
        <v>6.69</v>
      </c>
      <c r="L33" s="222">
        <v>0.47</v>
      </c>
      <c r="M33" s="222">
        <v>1.28</v>
      </c>
      <c r="N33" s="222">
        <v>454.16</v>
      </c>
      <c r="O33" s="7"/>
    </row>
    <row r="34" spans="2:15" s="6" customFormat="1" ht="15" customHeight="1" x14ac:dyDescent="0.35">
      <c r="B34" s="220">
        <v>2018</v>
      </c>
      <c r="C34" s="220"/>
      <c r="D34" s="223">
        <v>21826</v>
      </c>
      <c r="E34" s="222">
        <v>0.37</v>
      </c>
      <c r="F34" s="222">
        <v>0.57999999999999996</v>
      </c>
      <c r="G34" s="222">
        <v>1.71</v>
      </c>
      <c r="H34" s="222">
        <v>0.63</v>
      </c>
      <c r="I34" s="222">
        <v>7.46</v>
      </c>
      <c r="J34" s="222">
        <v>3.63</v>
      </c>
      <c r="K34" s="222">
        <v>9.83</v>
      </c>
      <c r="L34" s="222">
        <v>0.49</v>
      </c>
      <c r="M34" s="222">
        <v>1.32</v>
      </c>
      <c r="N34" s="222">
        <v>657.98</v>
      </c>
      <c r="O34" s="7"/>
    </row>
    <row r="35" spans="2:15" s="6" customFormat="1" ht="15" customHeight="1" x14ac:dyDescent="0.35">
      <c r="B35" s="220">
        <v>2017</v>
      </c>
      <c r="C35" s="220"/>
      <c r="D35" s="223">
        <v>22213</v>
      </c>
      <c r="E35" s="222">
        <v>0.35</v>
      </c>
      <c r="F35" s="222">
        <v>0.54</v>
      </c>
      <c r="G35" s="222">
        <v>1.87</v>
      </c>
      <c r="H35" s="222">
        <v>0.65</v>
      </c>
      <c r="I35" s="222">
        <v>5.72</v>
      </c>
      <c r="J35" s="222">
        <v>2.68</v>
      </c>
      <c r="K35" s="222">
        <v>7.69</v>
      </c>
      <c r="L35" s="222">
        <v>0.47</v>
      </c>
      <c r="M35" s="222">
        <v>1.34</v>
      </c>
      <c r="N35" s="222">
        <v>470.49</v>
      </c>
      <c r="O35" s="7"/>
    </row>
    <row r="36" spans="2:15" s="6" customFormat="1" ht="15" customHeight="1" x14ac:dyDescent="0.35">
      <c r="B36" s="220">
        <v>2016</v>
      </c>
      <c r="C36" s="220"/>
      <c r="D36" s="223">
        <v>22541</v>
      </c>
      <c r="E36" s="222">
        <v>0.34</v>
      </c>
      <c r="F36" s="222">
        <v>0.52</v>
      </c>
      <c r="G36" s="222">
        <v>1.91</v>
      </c>
      <c r="H36" s="222">
        <v>0.66</v>
      </c>
      <c r="I36" s="222">
        <v>5.97</v>
      </c>
      <c r="J36" s="222">
        <v>2.6</v>
      </c>
      <c r="K36" s="222">
        <v>7.58</v>
      </c>
      <c r="L36" s="222">
        <v>0.44</v>
      </c>
      <c r="M36" s="222">
        <v>1.27</v>
      </c>
      <c r="N36" s="222">
        <v>448.18</v>
      </c>
      <c r="O36" s="7"/>
    </row>
    <row r="37" spans="2:15" s="6" customFormat="1" ht="15" customHeight="1" x14ac:dyDescent="0.35">
      <c r="B37" s="220">
        <v>2015</v>
      </c>
      <c r="C37" s="220"/>
      <c r="D37" s="223">
        <v>22376</v>
      </c>
      <c r="E37" s="222">
        <v>0.34</v>
      </c>
      <c r="F37" s="222">
        <v>0.51</v>
      </c>
      <c r="G37" s="222">
        <v>1.98</v>
      </c>
      <c r="H37" s="222">
        <v>0.66</v>
      </c>
      <c r="I37" s="222">
        <v>5.62</v>
      </c>
      <c r="J37" s="222">
        <v>2.41</v>
      </c>
      <c r="K37" s="222">
        <v>7.18</v>
      </c>
      <c r="L37" s="222">
        <v>0.43</v>
      </c>
      <c r="M37" s="222">
        <v>1.28</v>
      </c>
      <c r="N37" s="222">
        <v>421.84</v>
      </c>
      <c r="O37" s="7"/>
    </row>
    <row r="38" spans="2:15" s="6" customFormat="1" ht="15" customHeight="1" x14ac:dyDescent="0.35">
      <c r="B38" s="220">
        <v>2014</v>
      </c>
      <c r="C38" s="220"/>
      <c r="D38" s="223">
        <v>22204</v>
      </c>
      <c r="E38" s="222">
        <v>0.33</v>
      </c>
      <c r="F38" s="222">
        <v>0.49</v>
      </c>
      <c r="G38" s="222">
        <v>2.0499999999999998</v>
      </c>
      <c r="H38" s="222">
        <v>0.67</v>
      </c>
      <c r="I38" s="222">
        <v>1.1299999999999999</v>
      </c>
      <c r="J38" s="222">
        <v>0.48</v>
      </c>
      <c r="K38" s="222">
        <v>1.46</v>
      </c>
      <c r="L38" s="222">
        <v>0.42</v>
      </c>
      <c r="M38" s="222">
        <v>1.29</v>
      </c>
      <c r="N38" s="222">
        <v>84.81</v>
      </c>
      <c r="O38" s="7"/>
    </row>
    <row r="39" spans="2:15" s="6" customFormat="1" ht="15" customHeight="1" x14ac:dyDescent="0.35">
      <c r="B39" s="220">
        <v>2013</v>
      </c>
      <c r="C39" s="220"/>
      <c r="D39" s="223">
        <v>21964</v>
      </c>
      <c r="E39" s="222">
        <v>0.34</v>
      </c>
      <c r="F39" s="222">
        <v>0.52</v>
      </c>
      <c r="G39" s="222">
        <v>1.91</v>
      </c>
      <c r="H39" s="222">
        <v>0.66</v>
      </c>
      <c r="I39" s="222">
        <v>3.1</v>
      </c>
      <c r="J39" s="222">
        <v>1.26</v>
      </c>
      <c r="K39" s="222">
        <v>3.67</v>
      </c>
      <c r="L39" s="222">
        <v>0.41</v>
      </c>
      <c r="M39" s="222">
        <v>1.18</v>
      </c>
      <c r="N39" s="222">
        <v>234.74</v>
      </c>
      <c r="O39" s="7"/>
    </row>
    <row r="40" spans="2:15" s="6" customFormat="1" ht="15" customHeight="1" x14ac:dyDescent="0.35">
      <c r="B40" s="90">
        <v>2012</v>
      </c>
      <c r="C40" s="90"/>
      <c r="D40" s="223">
        <v>21997</v>
      </c>
      <c r="E40" s="222">
        <v>0.34</v>
      </c>
      <c r="F40" s="222">
        <v>0.51</v>
      </c>
      <c r="G40" s="222">
        <v>1.97</v>
      </c>
      <c r="H40" s="222">
        <v>0.66</v>
      </c>
      <c r="I40" s="222">
        <v>0.6</v>
      </c>
      <c r="J40" s="222">
        <v>0.24</v>
      </c>
      <c r="K40" s="222">
        <v>0.72</v>
      </c>
      <c r="L40" s="222">
        <v>0.41</v>
      </c>
      <c r="M40" s="222">
        <v>1.21</v>
      </c>
      <c r="N40" s="222">
        <v>45.45</v>
      </c>
      <c r="O40" s="7"/>
    </row>
    <row r="41" spans="2:15" s="6" customFormat="1" ht="15" customHeight="1" x14ac:dyDescent="0.35">
      <c r="B41" s="90">
        <v>2011</v>
      </c>
      <c r="C41" s="90"/>
      <c r="D41" s="223">
        <v>22136</v>
      </c>
      <c r="E41" s="222">
        <v>0.35</v>
      </c>
      <c r="F41" s="222">
        <v>0.53</v>
      </c>
      <c r="G41" s="222">
        <v>1.88</v>
      </c>
      <c r="H41" s="222">
        <v>0.65</v>
      </c>
      <c r="I41" s="222">
        <v>1.54</v>
      </c>
      <c r="J41" s="222">
        <v>0.64</v>
      </c>
      <c r="K41" s="222">
        <v>1.84</v>
      </c>
      <c r="L41" s="222">
        <v>0.41</v>
      </c>
      <c r="M41" s="222">
        <v>1.19</v>
      </c>
      <c r="N41" s="222">
        <v>120.79</v>
      </c>
      <c r="O41" s="7"/>
    </row>
    <row r="42" spans="2:15" s="6" customFormat="1" ht="15" customHeight="1" x14ac:dyDescent="0.35">
      <c r="B42" s="90">
        <v>2010</v>
      </c>
      <c r="C42" s="90"/>
      <c r="D42" s="223">
        <v>22153</v>
      </c>
      <c r="E42" s="222">
        <v>0.37</v>
      </c>
      <c r="F42" s="222">
        <v>0.57999999999999996</v>
      </c>
      <c r="G42" s="222">
        <v>1.73</v>
      </c>
      <c r="H42" s="222">
        <v>0.63</v>
      </c>
      <c r="I42" s="222">
        <v>17.309999999999999</v>
      </c>
      <c r="J42" s="222">
        <v>7.26</v>
      </c>
      <c r="K42" s="222">
        <v>19.8</v>
      </c>
      <c r="L42" s="222">
        <v>0.42</v>
      </c>
      <c r="M42" s="222">
        <v>1.1399999999999999</v>
      </c>
      <c r="N42" s="222">
        <v>1359.35</v>
      </c>
      <c r="O42" s="7"/>
    </row>
    <row r="43" spans="2:15" s="6" customFormat="1" ht="15" customHeight="1" x14ac:dyDescent="0.35">
      <c r="B43" s="90">
        <v>2009</v>
      </c>
      <c r="C43" s="90"/>
      <c r="D43" s="223">
        <v>22185</v>
      </c>
      <c r="E43" s="222">
        <v>0.34</v>
      </c>
      <c r="F43" s="222">
        <v>0.52</v>
      </c>
      <c r="G43" s="222">
        <v>1.92</v>
      </c>
      <c r="H43" s="222">
        <v>0.66</v>
      </c>
      <c r="I43" s="222">
        <v>4.99</v>
      </c>
      <c r="J43" s="222">
        <v>2.12</v>
      </c>
      <c r="K43" s="222">
        <v>6.2</v>
      </c>
      <c r="L43" s="222">
        <v>0.42</v>
      </c>
      <c r="M43" s="222">
        <v>1.24</v>
      </c>
      <c r="N43" s="222">
        <v>363.57</v>
      </c>
      <c r="O43" s="7"/>
    </row>
    <row r="44" spans="2:15" s="6" customFormat="1" ht="15" customHeight="1" x14ac:dyDescent="0.35">
      <c r="B44" s="90">
        <v>2008</v>
      </c>
      <c r="C44" s="90"/>
      <c r="D44" s="223">
        <v>21421</v>
      </c>
      <c r="E44" s="222">
        <v>0.34</v>
      </c>
      <c r="F44" s="222">
        <v>0.51</v>
      </c>
      <c r="G44" s="222">
        <v>1.97</v>
      </c>
      <c r="H44" s="222">
        <v>0.66</v>
      </c>
      <c r="I44" s="222">
        <v>3.08</v>
      </c>
      <c r="J44" s="222">
        <v>1.49</v>
      </c>
      <c r="K44" s="222">
        <v>4.42</v>
      </c>
      <c r="L44" s="222">
        <v>0.48</v>
      </c>
      <c r="M44" s="222">
        <v>1.44</v>
      </c>
      <c r="N44" s="222">
        <v>253.29</v>
      </c>
      <c r="O44" s="7"/>
    </row>
    <row r="45" spans="2:15" s="6" customFormat="1" ht="15" customHeight="1" x14ac:dyDescent="0.35">
      <c r="B45" s="291" t="s">
        <v>570</v>
      </c>
      <c r="C45" s="291"/>
      <c r="D45" s="292"/>
      <c r="E45" s="301"/>
      <c r="F45" s="301"/>
      <c r="G45" s="301"/>
      <c r="H45" s="301"/>
      <c r="I45" s="301"/>
      <c r="J45" s="301"/>
      <c r="K45" s="301"/>
      <c r="L45" s="301"/>
      <c r="M45" s="301"/>
      <c r="N45" s="301"/>
      <c r="O45" s="7"/>
    </row>
    <row r="46" spans="2:15" s="6" customFormat="1" ht="15" customHeight="1" x14ac:dyDescent="0.35">
      <c r="B46" s="220">
        <v>2020</v>
      </c>
      <c r="C46" s="220"/>
      <c r="D46" s="223">
        <v>416979</v>
      </c>
      <c r="E46" s="222">
        <v>0.37</v>
      </c>
      <c r="F46" s="222">
        <v>0.59</v>
      </c>
      <c r="G46" s="222">
        <v>1.7</v>
      </c>
      <c r="H46" s="222">
        <v>0.63</v>
      </c>
      <c r="I46" s="222">
        <v>2.62</v>
      </c>
      <c r="J46" s="222">
        <v>1.93</v>
      </c>
      <c r="K46" s="222">
        <v>5.21</v>
      </c>
      <c r="L46" s="222">
        <v>0.74</v>
      </c>
      <c r="M46" s="222">
        <v>1.99</v>
      </c>
      <c r="N46" s="222">
        <v>10.61</v>
      </c>
      <c r="O46" s="7"/>
    </row>
    <row r="47" spans="2:15" s="6" customFormat="1" ht="15" customHeight="1" x14ac:dyDescent="0.35">
      <c r="B47" s="220">
        <v>2019</v>
      </c>
      <c r="C47" s="220"/>
      <c r="D47" s="223">
        <v>408249</v>
      </c>
      <c r="E47" s="222">
        <v>0.36</v>
      </c>
      <c r="F47" s="222">
        <v>0.56999999999999995</v>
      </c>
      <c r="G47" s="222">
        <v>1.77</v>
      </c>
      <c r="H47" s="222">
        <v>0.64</v>
      </c>
      <c r="I47" s="222">
        <v>4.17</v>
      </c>
      <c r="J47" s="222">
        <v>3.67</v>
      </c>
      <c r="K47" s="222">
        <v>10.16</v>
      </c>
      <c r="L47" s="222">
        <v>0.88</v>
      </c>
      <c r="M47" s="222">
        <v>2.44</v>
      </c>
      <c r="N47" s="222">
        <v>18.86</v>
      </c>
      <c r="O47" s="7"/>
    </row>
    <row r="48" spans="2:15" s="6" customFormat="1" ht="15" customHeight="1" x14ac:dyDescent="0.35">
      <c r="B48" s="220">
        <v>2018</v>
      </c>
      <c r="C48" s="220"/>
      <c r="D48" s="223">
        <v>383625</v>
      </c>
      <c r="E48" s="222">
        <v>0.35</v>
      </c>
      <c r="F48" s="222">
        <v>0.54</v>
      </c>
      <c r="G48" s="222">
        <v>1.86</v>
      </c>
      <c r="H48" s="222">
        <v>0.65</v>
      </c>
      <c r="I48" s="222">
        <v>3.45</v>
      </c>
      <c r="J48" s="222">
        <v>3.02</v>
      </c>
      <c r="K48" s="222">
        <v>8.6300000000000008</v>
      </c>
      <c r="L48" s="222">
        <v>0.88</v>
      </c>
      <c r="M48" s="222">
        <v>2.5</v>
      </c>
      <c r="N48" s="222">
        <v>15.46</v>
      </c>
      <c r="O48" s="7"/>
    </row>
    <row r="49" spans="2:15" s="6" customFormat="1" ht="15" customHeight="1" x14ac:dyDescent="0.35">
      <c r="B49" s="220">
        <v>2017</v>
      </c>
      <c r="C49" s="220"/>
      <c r="D49" s="223">
        <v>364326</v>
      </c>
      <c r="E49" s="222">
        <v>0.34</v>
      </c>
      <c r="F49" s="222">
        <v>0.52</v>
      </c>
      <c r="G49" s="222">
        <v>1.93</v>
      </c>
      <c r="H49" s="222">
        <v>0.66</v>
      </c>
      <c r="I49" s="222">
        <v>3.53</v>
      </c>
      <c r="J49" s="222">
        <v>3.11</v>
      </c>
      <c r="K49" s="222">
        <v>9.1199999999999992</v>
      </c>
      <c r="L49" s="222">
        <v>0.88</v>
      </c>
      <c r="M49" s="222">
        <v>2.58</v>
      </c>
      <c r="N49" s="222">
        <v>15.3</v>
      </c>
      <c r="O49" s="7"/>
    </row>
    <row r="50" spans="2:15" s="6" customFormat="1" ht="15" customHeight="1" x14ac:dyDescent="0.35">
      <c r="B50" s="220">
        <v>2016</v>
      </c>
      <c r="C50" s="220"/>
      <c r="D50" s="223">
        <v>349810</v>
      </c>
      <c r="E50" s="222">
        <v>0.33</v>
      </c>
      <c r="F50" s="222">
        <v>0.49</v>
      </c>
      <c r="G50" s="222">
        <v>2.0299999999999998</v>
      </c>
      <c r="H50" s="222">
        <v>0.67</v>
      </c>
      <c r="I50" s="222">
        <v>2.92</v>
      </c>
      <c r="J50" s="222">
        <v>2.54</v>
      </c>
      <c r="K50" s="222">
        <v>7.68</v>
      </c>
      <c r="L50" s="222">
        <v>0.87</v>
      </c>
      <c r="M50" s="222">
        <v>2.63</v>
      </c>
      <c r="N50" s="222">
        <v>11.83</v>
      </c>
      <c r="O50" s="7"/>
    </row>
    <row r="51" spans="2:15" s="6" customFormat="1" ht="15" customHeight="1" x14ac:dyDescent="0.35">
      <c r="B51" s="220">
        <v>2015</v>
      </c>
      <c r="C51" s="220"/>
      <c r="D51" s="223">
        <v>341047</v>
      </c>
      <c r="E51" s="222">
        <v>0.32</v>
      </c>
      <c r="F51" s="222">
        <v>0.46</v>
      </c>
      <c r="G51" s="222">
        <v>2.17</v>
      </c>
      <c r="H51" s="222">
        <v>0.68</v>
      </c>
      <c r="I51" s="222">
        <v>2.14</v>
      </c>
      <c r="J51" s="222">
        <v>1.87</v>
      </c>
      <c r="K51" s="222">
        <v>5.93</v>
      </c>
      <c r="L51" s="222">
        <v>0.87</v>
      </c>
      <c r="M51" s="222">
        <v>2.77</v>
      </c>
      <c r="N51" s="222">
        <v>8.4499999999999993</v>
      </c>
      <c r="O51" s="7"/>
    </row>
    <row r="52" spans="2:15" s="6" customFormat="1" ht="15" customHeight="1" x14ac:dyDescent="0.35">
      <c r="B52" s="220">
        <v>2014</v>
      </c>
      <c r="C52" s="220"/>
      <c r="D52" s="223">
        <v>332168</v>
      </c>
      <c r="E52" s="222">
        <v>0.3</v>
      </c>
      <c r="F52" s="222">
        <v>0.43</v>
      </c>
      <c r="G52" s="222">
        <v>2.33</v>
      </c>
      <c r="H52" s="222">
        <v>0.7</v>
      </c>
      <c r="I52" s="222">
        <v>0.82</v>
      </c>
      <c r="J52" s="222">
        <v>0.7</v>
      </c>
      <c r="K52" s="222">
        <v>2.3199999999999998</v>
      </c>
      <c r="L52" s="222">
        <v>0.85</v>
      </c>
      <c r="M52" s="222">
        <v>2.82</v>
      </c>
      <c r="N52" s="222">
        <v>3.17</v>
      </c>
      <c r="O52" s="7"/>
    </row>
    <row r="53" spans="2:15" s="6" customFormat="1" ht="15" customHeight="1" x14ac:dyDescent="0.35">
      <c r="B53" s="220">
        <v>2013</v>
      </c>
      <c r="C53" s="220"/>
      <c r="D53" s="223">
        <v>325627</v>
      </c>
      <c r="E53" s="222">
        <v>0.28999999999999998</v>
      </c>
      <c r="F53" s="222">
        <v>0.41</v>
      </c>
      <c r="G53" s="222">
        <v>2.4500000000000002</v>
      </c>
      <c r="H53" s="222">
        <v>0.71</v>
      </c>
      <c r="I53" s="222">
        <v>-0.01</v>
      </c>
      <c r="J53" s="222">
        <v>-0.01</v>
      </c>
      <c r="K53" s="222">
        <v>-0.03</v>
      </c>
      <c r="L53" s="222">
        <v>0.82</v>
      </c>
      <c r="M53" s="222">
        <v>2.84</v>
      </c>
      <c r="N53" s="222">
        <v>-0.04</v>
      </c>
      <c r="O53" s="7"/>
    </row>
    <row r="54" spans="2:15" s="6" customFormat="1" ht="15" customHeight="1" x14ac:dyDescent="0.35">
      <c r="B54" s="90">
        <v>2012</v>
      </c>
      <c r="C54" s="90"/>
      <c r="D54" s="223">
        <v>324604</v>
      </c>
      <c r="E54" s="222">
        <v>0.28000000000000003</v>
      </c>
      <c r="F54" s="222">
        <v>0.39</v>
      </c>
      <c r="G54" s="222">
        <v>2.59</v>
      </c>
      <c r="H54" s="222">
        <v>0.72</v>
      </c>
      <c r="I54" s="222">
        <v>-1.28</v>
      </c>
      <c r="J54" s="222">
        <v>-1.04</v>
      </c>
      <c r="K54" s="222">
        <v>-3.74</v>
      </c>
      <c r="L54" s="222">
        <v>0.81</v>
      </c>
      <c r="M54" s="222">
        <v>2.92</v>
      </c>
      <c r="N54" s="222">
        <v>-4.88</v>
      </c>
      <c r="O54" s="7"/>
    </row>
    <row r="55" spans="2:15" s="6" customFormat="1" ht="15" customHeight="1" x14ac:dyDescent="0.35">
      <c r="B55" s="90">
        <v>2011</v>
      </c>
      <c r="C55" s="90"/>
      <c r="D55" s="223">
        <v>329833</v>
      </c>
      <c r="E55" s="222">
        <v>0.27</v>
      </c>
      <c r="F55" s="222">
        <v>0.37</v>
      </c>
      <c r="G55" s="222">
        <v>2.67</v>
      </c>
      <c r="H55" s="222">
        <v>0.73</v>
      </c>
      <c r="I55" s="222">
        <v>-0.77</v>
      </c>
      <c r="J55" s="222">
        <v>-0.65</v>
      </c>
      <c r="K55" s="222">
        <v>-2.37</v>
      </c>
      <c r="L55" s="222">
        <v>0.84</v>
      </c>
      <c r="M55" s="222">
        <v>3.09</v>
      </c>
      <c r="N55" s="222">
        <v>-3.13</v>
      </c>
      <c r="O55" s="7"/>
    </row>
    <row r="56" spans="2:15" s="6" customFormat="1" ht="15" customHeight="1" x14ac:dyDescent="0.35">
      <c r="B56" s="90">
        <v>2010</v>
      </c>
      <c r="C56" s="90"/>
      <c r="D56" s="223">
        <v>328679</v>
      </c>
      <c r="E56" s="222">
        <v>0.27</v>
      </c>
      <c r="F56" s="222">
        <v>0.37</v>
      </c>
      <c r="G56" s="222">
        <v>2.69</v>
      </c>
      <c r="H56" s="222">
        <v>0.73</v>
      </c>
      <c r="I56" s="222">
        <v>0.93</v>
      </c>
      <c r="J56" s="222">
        <v>0.78</v>
      </c>
      <c r="K56" s="222">
        <v>2.88</v>
      </c>
      <c r="L56" s="222">
        <v>0.84</v>
      </c>
      <c r="M56" s="222">
        <v>3.11</v>
      </c>
      <c r="N56" s="222">
        <v>3.95</v>
      </c>
      <c r="O56" s="7"/>
    </row>
    <row r="57" spans="2:15" s="6" customFormat="1" ht="15" customHeight="1" x14ac:dyDescent="0.35">
      <c r="B57" s="90">
        <v>2009</v>
      </c>
      <c r="C57" s="90"/>
      <c r="D57" s="223">
        <v>333703</v>
      </c>
      <c r="E57" s="222">
        <v>0.26</v>
      </c>
      <c r="F57" s="222">
        <v>0.34</v>
      </c>
      <c r="G57" s="222">
        <v>2.92</v>
      </c>
      <c r="H57" s="222">
        <v>0.74</v>
      </c>
      <c r="I57" s="222">
        <v>0.5</v>
      </c>
      <c r="J57" s="222">
        <v>0.4</v>
      </c>
      <c r="K57" s="222">
        <v>1.58</v>
      </c>
      <c r="L57" s="222">
        <v>0.81</v>
      </c>
      <c r="M57" s="222">
        <v>3.18</v>
      </c>
      <c r="N57" s="222">
        <v>2.0299999999999998</v>
      </c>
      <c r="O57" s="7"/>
    </row>
    <row r="58" spans="2:15" s="6" customFormat="1" ht="15" customHeight="1" x14ac:dyDescent="0.35">
      <c r="B58" s="90">
        <v>2008</v>
      </c>
      <c r="C58" s="90"/>
      <c r="D58" s="223">
        <v>335432</v>
      </c>
      <c r="E58" s="222">
        <v>0.25</v>
      </c>
      <c r="F58" s="222">
        <v>0.33</v>
      </c>
      <c r="G58" s="222">
        <v>3.06</v>
      </c>
      <c r="H58" s="222">
        <v>0.75</v>
      </c>
      <c r="I58" s="222">
        <v>0.69</v>
      </c>
      <c r="J58" s="222">
        <v>0.61</v>
      </c>
      <c r="K58" s="222">
        <v>2.46</v>
      </c>
      <c r="L58" s="222">
        <v>0.88</v>
      </c>
      <c r="M58" s="222">
        <v>3.57</v>
      </c>
      <c r="N58" s="222">
        <v>3.08</v>
      </c>
      <c r="O58" s="7"/>
    </row>
    <row r="59" spans="2:15" s="6" customFormat="1" ht="15" customHeight="1" x14ac:dyDescent="0.35">
      <c r="B59" s="291" t="s">
        <v>571</v>
      </c>
      <c r="C59" s="291"/>
      <c r="D59" s="292"/>
      <c r="E59" s="301"/>
      <c r="F59" s="301"/>
      <c r="G59" s="301"/>
      <c r="H59" s="301"/>
      <c r="I59" s="301"/>
      <c r="J59" s="301"/>
      <c r="K59" s="301"/>
      <c r="L59" s="301"/>
      <c r="M59" s="301"/>
      <c r="N59" s="301"/>
      <c r="O59" s="7"/>
    </row>
    <row r="60" spans="2:15" s="6" customFormat="1" ht="15" customHeight="1" x14ac:dyDescent="0.35">
      <c r="B60" s="220">
        <v>2020</v>
      </c>
      <c r="C60" s="220"/>
      <c r="D60" s="223">
        <v>11398</v>
      </c>
      <c r="E60" s="222">
        <v>0.4</v>
      </c>
      <c r="F60" s="222">
        <v>0.66</v>
      </c>
      <c r="G60" s="222">
        <v>1.52</v>
      </c>
      <c r="H60" s="222">
        <v>0.6</v>
      </c>
      <c r="I60" s="222">
        <v>5.6</v>
      </c>
      <c r="J60" s="222">
        <v>3.92</v>
      </c>
      <c r="K60" s="222">
        <v>9.8800000000000008</v>
      </c>
      <c r="L60" s="222">
        <v>0.7</v>
      </c>
      <c r="M60" s="222">
        <v>1.76</v>
      </c>
      <c r="N60" s="222">
        <v>82.49</v>
      </c>
      <c r="O60" s="7"/>
    </row>
    <row r="61" spans="2:15" s="6" customFormat="1" ht="15" customHeight="1" x14ac:dyDescent="0.35">
      <c r="B61" s="220">
        <v>2019</v>
      </c>
      <c r="C61" s="220"/>
      <c r="D61" s="223">
        <v>8338</v>
      </c>
      <c r="E61" s="222">
        <v>0.38</v>
      </c>
      <c r="F61" s="222">
        <v>0.61</v>
      </c>
      <c r="G61" s="222">
        <v>1.63</v>
      </c>
      <c r="H61" s="222">
        <v>0.62</v>
      </c>
      <c r="I61" s="222">
        <v>7.29</v>
      </c>
      <c r="J61" s="222">
        <v>5.53</v>
      </c>
      <c r="K61" s="222">
        <v>14.56</v>
      </c>
      <c r="L61" s="222">
        <v>0.76</v>
      </c>
      <c r="M61" s="222">
        <v>2</v>
      </c>
      <c r="N61" s="222">
        <v>149.87</v>
      </c>
      <c r="O61" s="7"/>
    </row>
    <row r="62" spans="2:15" s="6" customFormat="1" ht="15" customHeight="1" x14ac:dyDescent="0.35">
      <c r="B62" s="220">
        <v>2018</v>
      </c>
      <c r="C62" s="220"/>
      <c r="D62" s="223">
        <v>8316</v>
      </c>
      <c r="E62" s="222">
        <v>0.38</v>
      </c>
      <c r="F62" s="222">
        <v>0.6</v>
      </c>
      <c r="G62" s="222">
        <v>1.66</v>
      </c>
      <c r="H62" s="222">
        <v>0.62</v>
      </c>
      <c r="I62" s="222">
        <v>7.61</v>
      </c>
      <c r="J62" s="222">
        <v>5.82</v>
      </c>
      <c r="K62" s="222">
        <v>15.46</v>
      </c>
      <c r="L62" s="222">
        <v>0.76</v>
      </c>
      <c r="M62" s="222">
        <v>2.0299999999999998</v>
      </c>
      <c r="N62" s="222">
        <v>149.24</v>
      </c>
      <c r="O62" s="7"/>
    </row>
    <row r="63" spans="2:15" s="6" customFormat="1" ht="15" customHeight="1" x14ac:dyDescent="0.35">
      <c r="B63" s="220">
        <v>2017</v>
      </c>
      <c r="C63" s="220"/>
      <c r="D63" s="223">
        <v>8428</v>
      </c>
      <c r="E63" s="222">
        <v>0.37</v>
      </c>
      <c r="F63" s="222">
        <v>0.6</v>
      </c>
      <c r="G63" s="222">
        <v>1.67</v>
      </c>
      <c r="H63" s="222">
        <v>0.63</v>
      </c>
      <c r="I63" s="222">
        <v>8.5500000000000007</v>
      </c>
      <c r="J63" s="222">
        <v>6.38</v>
      </c>
      <c r="K63" s="222">
        <v>17.03</v>
      </c>
      <c r="L63" s="222">
        <v>0.75</v>
      </c>
      <c r="M63" s="222">
        <v>1.99</v>
      </c>
      <c r="N63" s="222">
        <v>157.33000000000001</v>
      </c>
      <c r="O63" s="7"/>
    </row>
    <row r="64" spans="2:15" s="6" customFormat="1" ht="15" customHeight="1" x14ac:dyDescent="0.35">
      <c r="B64" s="220">
        <v>2016</v>
      </c>
      <c r="C64" s="220"/>
      <c r="D64" s="223">
        <v>8584</v>
      </c>
      <c r="E64" s="222">
        <v>0.38</v>
      </c>
      <c r="F64" s="222">
        <v>0.61</v>
      </c>
      <c r="G64" s="222">
        <v>1.65</v>
      </c>
      <c r="H64" s="222">
        <v>0.62</v>
      </c>
      <c r="I64" s="222">
        <v>8.51</v>
      </c>
      <c r="J64" s="222">
        <v>6.27</v>
      </c>
      <c r="K64" s="222">
        <v>16.62</v>
      </c>
      <c r="L64" s="222">
        <v>0.74</v>
      </c>
      <c r="M64" s="222">
        <v>1.95</v>
      </c>
      <c r="N64" s="222">
        <v>145.84</v>
      </c>
      <c r="O64" s="7"/>
    </row>
    <row r="65" spans="2:15" s="6" customFormat="1" ht="15" customHeight="1" x14ac:dyDescent="0.35">
      <c r="B65" s="220">
        <v>2015</v>
      </c>
      <c r="C65" s="220"/>
      <c r="D65" s="223">
        <v>8778</v>
      </c>
      <c r="E65" s="222">
        <v>0.38</v>
      </c>
      <c r="F65" s="222">
        <v>0.62</v>
      </c>
      <c r="G65" s="222">
        <v>1.62</v>
      </c>
      <c r="H65" s="222">
        <v>0.62</v>
      </c>
      <c r="I65" s="222">
        <v>7.09</v>
      </c>
      <c r="J65" s="222">
        <v>5.13</v>
      </c>
      <c r="K65" s="222">
        <v>13.43</v>
      </c>
      <c r="L65" s="222">
        <v>0.72</v>
      </c>
      <c r="M65" s="222">
        <v>1.9</v>
      </c>
      <c r="N65" s="222">
        <v>118.46</v>
      </c>
      <c r="O65" s="7"/>
    </row>
    <row r="66" spans="2:15" s="6" customFormat="1" ht="15" customHeight="1" x14ac:dyDescent="0.35">
      <c r="B66" s="220">
        <v>2014</v>
      </c>
      <c r="C66" s="220"/>
      <c r="D66" s="223">
        <v>8984</v>
      </c>
      <c r="E66" s="222">
        <v>0.37</v>
      </c>
      <c r="F66" s="222">
        <v>0.59</v>
      </c>
      <c r="G66" s="222">
        <v>1.7</v>
      </c>
      <c r="H66" s="222">
        <v>0.63</v>
      </c>
      <c r="I66" s="222">
        <v>6.66</v>
      </c>
      <c r="J66" s="222">
        <v>4.83</v>
      </c>
      <c r="K66" s="222">
        <v>13.05</v>
      </c>
      <c r="L66" s="222">
        <v>0.73</v>
      </c>
      <c r="M66" s="222">
        <v>1.96</v>
      </c>
      <c r="N66" s="222">
        <v>106.21</v>
      </c>
      <c r="O66" s="7"/>
    </row>
    <row r="67" spans="2:15" s="6" customFormat="1" ht="15" customHeight="1" x14ac:dyDescent="0.35">
      <c r="B67" s="220">
        <v>2013</v>
      </c>
      <c r="C67" s="220"/>
      <c r="D67" s="223">
        <v>8986</v>
      </c>
      <c r="E67" s="222">
        <v>0.36</v>
      </c>
      <c r="F67" s="222">
        <v>0.56000000000000005</v>
      </c>
      <c r="G67" s="222">
        <v>1.77</v>
      </c>
      <c r="H67" s="222">
        <v>0.64</v>
      </c>
      <c r="I67" s="222">
        <v>5.84</v>
      </c>
      <c r="J67" s="222">
        <v>4.16</v>
      </c>
      <c r="K67" s="222">
        <v>11.54</v>
      </c>
      <c r="L67" s="222">
        <v>0.71</v>
      </c>
      <c r="M67" s="222">
        <v>1.98</v>
      </c>
      <c r="N67" s="222">
        <v>91.41</v>
      </c>
      <c r="O67" s="7"/>
    </row>
    <row r="68" spans="2:15" s="6" customFormat="1" ht="15" customHeight="1" x14ac:dyDescent="0.35">
      <c r="B68" s="90">
        <v>2012</v>
      </c>
      <c r="C68" s="90"/>
      <c r="D68" s="223">
        <v>9168</v>
      </c>
      <c r="E68" s="222">
        <v>0.34</v>
      </c>
      <c r="F68" s="222">
        <v>0.51</v>
      </c>
      <c r="G68" s="222">
        <v>1.97</v>
      </c>
      <c r="H68" s="222">
        <v>0.66</v>
      </c>
      <c r="I68" s="222">
        <v>4.8899999999999997</v>
      </c>
      <c r="J68" s="222">
        <v>3.63</v>
      </c>
      <c r="K68" s="222">
        <v>10.77</v>
      </c>
      <c r="L68" s="222">
        <v>0.74</v>
      </c>
      <c r="M68" s="222">
        <v>2.2000000000000002</v>
      </c>
      <c r="N68" s="222">
        <v>79.77</v>
      </c>
      <c r="O68" s="7"/>
    </row>
    <row r="69" spans="2:15" s="13" customFormat="1" ht="15" customHeight="1" x14ac:dyDescent="0.35">
      <c r="B69" s="90">
        <v>2011</v>
      </c>
      <c r="C69" s="90"/>
      <c r="D69" s="223">
        <v>9882</v>
      </c>
      <c r="E69" s="222">
        <v>0.33</v>
      </c>
      <c r="F69" s="222">
        <v>0.5</v>
      </c>
      <c r="G69" s="222">
        <v>2</v>
      </c>
      <c r="H69" s="222">
        <v>0.67</v>
      </c>
      <c r="I69" s="222">
        <v>4.8600000000000003</v>
      </c>
      <c r="J69" s="222">
        <v>3.66</v>
      </c>
      <c r="K69" s="222">
        <v>10.99</v>
      </c>
      <c r="L69" s="222">
        <v>0.75</v>
      </c>
      <c r="M69" s="222">
        <v>2.2599999999999998</v>
      </c>
      <c r="N69" s="222">
        <v>78.47</v>
      </c>
      <c r="O69" s="7"/>
    </row>
    <row r="70" spans="2:15" s="13" customFormat="1" ht="15" customHeight="1" x14ac:dyDescent="0.35">
      <c r="B70" s="90">
        <v>2010</v>
      </c>
      <c r="C70" s="90"/>
      <c r="D70" s="223">
        <v>10403</v>
      </c>
      <c r="E70" s="222">
        <v>0.32</v>
      </c>
      <c r="F70" s="222">
        <v>0.48</v>
      </c>
      <c r="G70" s="222">
        <v>2.09</v>
      </c>
      <c r="H70" s="222">
        <v>0.68</v>
      </c>
      <c r="I70" s="222">
        <v>6.02</v>
      </c>
      <c r="J70" s="222">
        <v>4.51</v>
      </c>
      <c r="K70" s="222">
        <v>13.93</v>
      </c>
      <c r="L70" s="222">
        <v>0.75</v>
      </c>
      <c r="M70" s="222">
        <v>2.3199999999999998</v>
      </c>
      <c r="N70" s="222">
        <v>91.03</v>
      </c>
      <c r="O70" s="7"/>
    </row>
    <row r="71" spans="2:15" s="13" customFormat="1" ht="15" customHeight="1" x14ac:dyDescent="0.35">
      <c r="B71" s="90">
        <v>2009</v>
      </c>
      <c r="C71" s="90"/>
      <c r="D71" s="223">
        <v>11027</v>
      </c>
      <c r="E71" s="222">
        <v>0.28000000000000003</v>
      </c>
      <c r="F71" s="222">
        <v>0.38</v>
      </c>
      <c r="G71" s="222">
        <v>2.61</v>
      </c>
      <c r="H71" s="222">
        <v>0.72</v>
      </c>
      <c r="I71" s="222">
        <v>7.85</v>
      </c>
      <c r="J71" s="222">
        <v>5.66</v>
      </c>
      <c r="K71" s="222">
        <v>20.45</v>
      </c>
      <c r="L71" s="222">
        <v>0.72</v>
      </c>
      <c r="M71" s="222">
        <v>2.61</v>
      </c>
      <c r="N71" s="222">
        <v>108.62</v>
      </c>
      <c r="O71" s="7"/>
    </row>
    <row r="72" spans="2:15" s="7" customFormat="1" ht="15" customHeight="1" x14ac:dyDescent="0.35">
      <c r="B72" s="90">
        <v>2008</v>
      </c>
      <c r="C72" s="90"/>
      <c r="D72" s="223">
        <v>11352</v>
      </c>
      <c r="E72" s="222">
        <v>0.27</v>
      </c>
      <c r="F72" s="222">
        <v>0.37</v>
      </c>
      <c r="G72" s="222">
        <v>2.74</v>
      </c>
      <c r="H72" s="222">
        <v>0.73</v>
      </c>
      <c r="I72" s="222">
        <v>8.7200000000000006</v>
      </c>
      <c r="J72" s="222">
        <v>6.71</v>
      </c>
      <c r="K72" s="222">
        <v>25.05</v>
      </c>
      <c r="L72" s="222">
        <v>0.77</v>
      </c>
      <c r="M72" s="222">
        <v>2.87</v>
      </c>
      <c r="N72" s="222">
        <v>123.61</v>
      </c>
    </row>
    <row r="73" spans="2:15" s="7" customFormat="1" ht="15" customHeight="1" x14ac:dyDescent="0.35">
      <c r="B73" s="288" t="s">
        <v>11</v>
      </c>
      <c r="C73" s="288"/>
      <c r="D73" s="289"/>
      <c r="E73" s="296"/>
      <c r="F73" s="296"/>
      <c r="G73" s="296"/>
      <c r="H73" s="296"/>
      <c r="I73" s="296"/>
      <c r="J73" s="296"/>
      <c r="K73" s="296"/>
      <c r="L73" s="296"/>
      <c r="M73" s="296"/>
      <c r="N73" s="296"/>
      <c r="O73" s="6"/>
    </row>
    <row r="74" spans="2:15" s="7" customFormat="1" ht="15" customHeight="1" x14ac:dyDescent="0.35">
      <c r="B74" s="83" t="s">
        <v>12</v>
      </c>
      <c r="C74" s="83"/>
      <c r="D74" s="80"/>
      <c r="E74" s="98"/>
      <c r="F74" s="98"/>
      <c r="G74" s="98"/>
      <c r="H74" s="98"/>
      <c r="I74" s="98"/>
      <c r="J74" s="98"/>
      <c r="K74" s="98"/>
      <c r="L74" s="98"/>
      <c r="M74" s="98"/>
      <c r="N74" s="98"/>
      <c r="O74" s="13"/>
    </row>
    <row r="75" spans="2:15" s="7" customFormat="1" ht="15" customHeight="1" x14ac:dyDescent="0.35">
      <c r="B75" s="220">
        <v>2020</v>
      </c>
      <c r="C75" s="220"/>
      <c r="D75" s="223">
        <v>449166</v>
      </c>
      <c r="E75" s="222">
        <v>0.4</v>
      </c>
      <c r="F75" s="222">
        <v>0.68</v>
      </c>
      <c r="G75" s="222">
        <v>1.48</v>
      </c>
      <c r="H75" s="222">
        <v>0.6</v>
      </c>
      <c r="I75" s="222">
        <v>5.44</v>
      </c>
      <c r="J75" s="222">
        <v>2.39</v>
      </c>
      <c r="K75" s="222">
        <v>5.92</v>
      </c>
      <c r="L75" s="222">
        <v>0.44</v>
      </c>
      <c r="M75" s="222">
        <v>1.0900000000000001</v>
      </c>
      <c r="N75" s="222">
        <v>25.79</v>
      </c>
      <c r="O75" s="13"/>
    </row>
    <row r="76" spans="2:15" s="7" customFormat="1" ht="15" customHeight="1" x14ac:dyDescent="0.35">
      <c r="B76" s="220">
        <v>2019</v>
      </c>
      <c r="C76" s="220"/>
      <c r="D76" s="223">
        <v>437668</v>
      </c>
      <c r="E76" s="222">
        <v>0.39</v>
      </c>
      <c r="F76" s="222">
        <v>0.63</v>
      </c>
      <c r="G76" s="222">
        <v>1.6</v>
      </c>
      <c r="H76" s="222">
        <v>0.61</v>
      </c>
      <c r="I76" s="222">
        <v>6.23</v>
      </c>
      <c r="J76" s="222">
        <v>3.17</v>
      </c>
      <c r="K76" s="222">
        <v>8.2200000000000006</v>
      </c>
      <c r="L76" s="222">
        <v>0.51</v>
      </c>
      <c r="M76" s="222">
        <v>1.32</v>
      </c>
      <c r="N76" s="222">
        <v>32.619999999999997</v>
      </c>
      <c r="O76" s="13"/>
    </row>
    <row r="77" spans="2:15" s="7" customFormat="1" ht="15" customHeight="1" x14ac:dyDescent="0.35">
      <c r="B77" s="220">
        <v>2018</v>
      </c>
      <c r="C77" s="220"/>
      <c r="D77" s="223">
        <v>412568</v>
      </c>
      <c r="E77" s="222">
        <v>0.37</v>
      </c>
      <c r="F77" s="222">
        <v>0.6</v>
      </c>
      <c r="G77" s="222">
        <v>1.68</v>
      </c>
      <c r="H77" s="222">
        <v>0.63</v>
      </c>
      <c r="I77" s="222">
        <v>6.34</v>
      </c>
      <c r="J77" s="222">
        <v>3.25</v>
      </c>
      <c r="K77" s="222">
        <v>8.69</v>
      </c>
      <c r="L77" s="222">
        <v>0.51</v>
      </c>
      <c r="M77" s="222">
        <v>1.37</v>
      </c>
      <c r="N77" s="222">
        <v>33.71</v>
      </c>
      <c r="O77" s="13"/>
    </row>
    <row r="78" spans="2:15" s="7" customFormat="1" ht="15" customHeight="1" x14ac:dyDescent="0.35">
      <c r="B78" s="220">
        <v>2017</v>
      </c>
      <c r="C78" s="220"/>
      <c r="D78" s="223">
        <v>393823</v>
      </c>
      <c r="E78" s="222">
        <v>0.36</v>
      </c>
      <c r="F78" s="222">
        <v>0.56999999999999995</v>
      </c>
      <c r="G78" s="222">
        <v>1.76</v>
      </c>
      <c r="H78" s="222">
        <v>0.64</v>
      </c>
      <c r="I78" s="222">
        <v>5.0999999999999996</v>
      </c>
      <c r="J78" s="222">
        <v>2.58</v>
      </c>
      <c r="K78" s="222">
        <v>7.12</v>
      </c>
      <c r="L78" s="222">
        <v>0.51</v>
      </c>
      <c r="M78" s="222">
        <v>1.4</v>
      </c>
      <c r="N78" s="222">
        <v>26.79</v>
      </c>
      <c r="O78" s="13"/>
    </row>
    <row r="79" spans="2:15" s="7" customFormat="1" ht="15" customHeight="1" x14ac:dyDescent="0.35">
      <c r="B79" s="220">
        <v>2016</v>
      </c>
      <c r="C79" s="220"/>
      <c r="D79" s="223">
        <v>379897</v>
      </c>
      <c r="E79" s="222">
        <v>0.36</v>
      </c>
      <c r="F79" s="222">
        <v>0.55000000000000004</v>
      </c>
      <c r="G79" s="222">
        <v>1.82</v>
      </c>
      <c r="H79" s="222">
        <v>0.64</v>
      </c>
      <c r="I79" s="222">
        <v>4.67</v>
      </c>
      <c r="J79" s="222">
        <v>2.23</v>
      </c>
      <c r="K79" s="222">
        <v>6.29</v>
      </c>
      <c r="L79" s="222">
        <v>0.48</v>
      </c>
      <c r="M79" s="222">
        <v>1.35</v>
      </c>
      <c r="N79" s="222">
        <v>23.62</v>
      </c>
      <c r="O79" s="13"/>
    </row>
    <row r="80" spans="2:15" s="7" customFormat="1" ht="15" customHeight="1" x14ac:dyDescent="0.35">
      <c r="B80" s="220">
        <v>2015</v>
      </c>
      <c r="C80" s="220"/>
      <c r="D80" s="223">
        <v>371188</v>
      </c>
      <c r="E80" s="222">
        <v>0.34</v>
      </c>
      <c r="F80" s="222">
        <v>0.52</v>
      </c>
      <c r="G80" s="222">
        <v>1.92</v>
      </c>
      <c r="H80" s="222">
        <v>0.66</v>
      </c>
      <c r="I80" s="222">
        <v>3.54</v>
      </c>
      <c r="J80" s="222">
        <v>1.65</v>
      </c>
      <c r="K80" s="222">
        <v>4.83</v>
      </c>
      <c r="L80" s="222">
        <v>0.47</v>
      </c>
      <c r="M80" s="222">
        <v>1.36</v>
      </c>
      <c r="N80" s="222">
        <v>17.59</v>
      </c>
      <c r="O80" s="13"/>
    </row>
    <row r="81" spans="2:15" s="13" customFormat="1" ht="15" customHeight="1" x14ac:dyDescent="0.35">
      <c r="B81" s="220">
        <v>2014</v>
      </c>
      <c r="C81" s="220"/>
      <c r="D81" s="223">
        <v>362383</v>
      </c>
      <c r="E81" s="222">
        <v>0.33</v>
      </c>
      <c r="F81" s="222">
        <v>0.5</v>
      </c>
      <c r="G81" s="222">
        <v>2</v>
      </c>
      <c r="H81" s="222">
        <v>0.67</v>
      </c>
      <c r="I81" s="222">
        <v>0.63</v>
      </c>
      <c r="J81" s="222">
        <v>0.28000000000000003</v>
      </c>
      <c r="K81" s="222">
        <v>0.85</v>
      </c>
      <c r="L81" s="222">
        <v>0.45</v>
      </c>
      <c r="M81" s="222">
        <v>1.35</v>
      </c>
      <c r="N81" s="222">
        <v>3.09</v>
      </c>
    </row>
    <row r="82" spans="2:15" s="13" customFormat="1" ht="15" customHeight="1" x14ac:dyDescent="0.35">
      <c r="B82" s="220">
        <v>2013</v>
      </c>
      <c r="C82" s="220"/>
      <c r="D82" s="223">
        <v>355620</v>
      </c>
      <c r="E82" s="222">
        <v>0.34</v>
      </c>
      <c r="F82" s="222">
        <v>0.51</v>
      </c>
      <c r="G82" s="222">
        <v>1.96</v>
      </c>
      <c r="H82" s="222">
        <v>0.66</v>
      </c>
      <c r="I82" s="222">
        <v>0.8</v>
      </c>
      <c r="J82" s="222">
        <v>0.35</v>
      </c>
      <c r="K82" s="222">
        <v>1.03</v>
      </c>
      <c r="L82" s="222">
        <v>0.43</v>
      </c>
      <c r="M82" s="222">
        <v>1.28</v>
      </c>
      <c r="N82" s="222">
        <v>3.9</v>
      </c>
      <c r="O82" s="7"/>
    </row>
    <row r="83" spans="2:15" s="13" customFormat="1" ht="15" customHeight="1" x14ac:dyDescent="0.35">
      <c r="B83" s="90">
        <v>2012</v>
      </c>
      <c r="C83" s="90"/>
      <c r="D83" s="91">
        <v>354812</v>
      </c>
      <c r="E83" s="97">
        <v>0.32</v>
      </c>
      <c r="F83" s="97">
        <v>0.48</v>
      </c>
      <c r="G83" s="97">
        <v>2.08</v>
      </c>
      <c r="H83" s="97">
        <v>0.68</v>
      </c>
      <c r="I83" s="97">
        <v>-2.4500000000000002</v>
      </c>
      <c r="J83" s="97">
        <v>-1.06</v>
      </c>
      <c r="K83" s="97">
        <v>-3.28</v>
      </c>
      <c r="L83" s="97">
        <v>0.43</v>
      </c>
      <c r="M83" s="97">
        <v>1.34</v>
      </c>
      <c r="N83" s="97">
        <v>-11.94</v>
      </c>
      <c r="O83" s="7"/>
    </row>
    <row r="84" spans="2:15" s="7" customFormat="1" ht="15" customHeight="1" x14ac:dyDescent="0.35">
      <c r="B84" s="90">
        <v>2011</v>
      </c>
      <c r="C84" s="90"/>
      <c r="D84" s="91">
        <v>360813</v>
      </c>
      <c r="E84" s="97">
        <v>0.33</v>
      </c>
      <c r="F84" s="97">
        <v>0.49</v>
      </c>
      <c r="G84" s="97">
        <v>2.04</v>
      </c>
      <c r="H84" s="97">
        <v>0.67</v>
      </c>
      <c r="I84" s="97">
        <v>-1.1499999999999999</v>
      </c>
      <c r="J84" s="97">
        <v>-0.52</v>
      </c>
      <c r="K84" s="97">
        <v>-1.58</v>
      </c>
      <c r="L84" s="97">
        <v>0.45</v>
      </c>
      <c r="M84" s="97">
        <v>1.38</v>
      </c>
      <c r="N84" s="97">
        <v>-5.94</v>
      </c>
    </row>
    <row r="85" spans="2:15" s="7" customFormat="1" ht="15" customHeight="1" x14ac:dyDescent="0.35">
      <c r="B85" s="90">
        <v>2010</v>
      </c>
      <c r="C85" s="90"/>
      <c r="D85" s="91">
        <v>360207</v>
      </c>
      <c r="E85" s="97">
        <v>0.34</v>
      </c>
      <c r="F85" s="97">
        <v>0.52</v>
      </c>
      <c r="G85" s="97">
        <v>1.92</v>
      </c>
      <c r="H85" s="97">
        <v>0.66</v>
      </c>
      <c r="I85" s="97">
        <v>10</v>
      </c>
      <c r="J85" s="97">
        <v>4.7</v>
      </c>
      <c r="K85" s="97">
        <v>13.75</v>
      </c>
      <c r="L85" s="97">
        <v>0.47</v>
      </c>
      <c r="M85" s="97">
        <v>1.38</v>
      </c>
      <c r="N85" s="97">
        <v>54.58</v>
      </c>
    </row>
    <row r="86" spans="2:15" s="7" customFormat="1" ht="15" customHeight="1" x14ac:dyDescent="0.35">
      <c r="B86" s="90">
        <v>2009</v>
      </c>
      <c r="C86" s="90"/>
      <c r="D86" s="91">
        <v>365899</v>
      </c>
      <c r="E86" s="97">
        <v>0.32</v>
      </c>
      <c r="F86" s="97">
        <v>0.47</v>
      </c>
      <c r="G86" s="97">
        <v>2.13</v>
      </c>
      <c r="H86" s="97">
        <v>0.68</v>
      </c>
      <c r="I86" s="97">
        <v>2.2599999999999998</v>
      </c>
      <c r="J86" s="97">
        <v>1.06</v>
      </c>
      <c r="K86" s="97">
        <v>3.32</v>
      </c>
      <c r="L86" s="97">
        <v>0.47</v>
      </c>
      <c r="M86" s="97">
        <v>1.47</v>
      </c>
      <c r="N86" s="97">
        <v>11.82</v>
      </c>
    </row>
    <row r="87" spans="2:15" s="7" customFormat="1" ht="15" customHeight="1" x14ac:dyDescent="0.35">
      <c r="B87" s="90">
        <v>2008</v>
      </c>
      <c r="C87" s="90"/>
      <c r="D87" s="91">
        <v>367136</v>
      </c>
      <c r="E87" s="97">
        <v>0.31</v>
      </c>
      <c r="F87" s="97">
        <v>0.44</v>
      </c>
      <c r="G87" s="97">
        <v>2.25</v>
      </c>
      <c r="H87" s="97">
        <v>0.69</v>
      </c>
      <c r="I87" s="97">
        <v>1.22</v>
      </c>
      <c r="J87" s="97">
        <v>0.64</v>
      </c>
      <c r="K87" s="97">
        <v>2.0699999999999998</v>
      </c>
      <c r="L87" s="97">
        <v>0.52</v>
      </c>
      <c r="M87" s="97">
        <v>1.7</v>
      </c>
      <c r="N87" s="97">
        <v>6.83</v>
      </c>
    </row>
    <row r="88" spans="2:15" s="7" customFormat="1" ht="15" customHeight="1" x14ac:dyDescent="0.35">
      <c r="B88" s="291" t="s">
        <v>36</v>
      </c>
      <c r="C88" s="291"/>
      <c r="D88" s="292"/>
      <c r="E88" s="301"/>
      <c r="F88" s="301"/>
      <c r="G88" s="301"/>
      <c r="H88" s="301"/>
      <c r="I88" s="301"/>
      <c r="J88" s="301"/>
      <c r="K88" s="301"/>
      <c r="L88" s="301"/>
      <c r="M88" s="301"/>
      <c r="N88" s="301"/>
      <c r="O88" s="13"/>
    </row>
    <row r="89" spans="2:15" s="7" customFormat="1" ht="15" customHeight="1" x14ac:dyDescent="0.35">
      <c r="B89" s="220">
        <v>2020</v>
      </c>
      <c r="C89" s="220"/>
      <c r="D89" s="223">
        <v>399120</v>
      </c>
      <c r="E89" s="222">
        <v>0.39</v>
      </c>
      <c r="F89" s="222">
        <v>0.63</v>
      </c>
      <c r="G89" s="222">
        <v>1.58</v>
      </c>
      <c r="H89" s="222">
        <v>0.61</v>
      </c>
      <c r="I89" s="222">
        <v>5.52</v>
      </c>
      <c r="J89" s="222">
        <v>1.47</v>
      </c>
      <c r="K89" s="222">
        <v>3.8</v>
      </c>
      <c r="L89" s="222">
        <v>0.27</v>
      </c>
      <c r="M89" s="222">
        <v>0.69</v>
      </c>
      <c r="N89" s="222">
        <v>8.0299999999999994</v>
      </c>
      <c r="O89" s="13"/>
    </row>
    <row r="90" spans="2:15" s="7" customFormat="1" ht="15" customHeight="1" x14ac:dyDescent="0.35">
      <c r="B90" s="220">
        <v>2019</v>
      </c>
      <c r="C90" s="220"/>
      <c r="D90" s="223">
        <v>387001</v>
      </c>
      <c r="E90" s="222">
        <v>0.35</v>
      </c>
      <c r="F90" s="222">
        <v>0.54</v>
      </c>
      <c r="G90" s="222">
        <v>1.87</v>
      </c>
      <c r="H90" s="222">
        <v>0.65</v>
      </c>
      <c r="I90" s="222">
        <v>4.66</v>
      </c>
      <c r="J90" s="222">
        <v>1.45</v>
      </c>
      <c r="K90" s="222">
        <v>4.17</v>
      </c>
      <c r="L90" s="222">
        <v>0.31</v>
      </c>
      <c r="M90" s="222">
        <v>0.89</v>
      </c>
      <c r="N90" s="222">
        <v>7.51</v>
      </c>
      <c r="O90" s="13"/>
    </row>
    <row r="91" spans="2:15" s="7" customFormat="1" ht="15" customHeight="1" x14ac:dyDescent="0.35">
      <c r="B91" s="220">
        <v>2018</v>
      </c>
      <c r="C91" s="220"/>
      <c r="D91" s="223">
        <v>364074</v>
      </c>
      <c r="E91" s="222">
        <v>0.35</v>
      </c>
      <c r="F91" s="222">
        <v>0.54</v>
      </c>
      <c r="G91" s="222">
        <v>1.86</v>
      </c>
      <c r="H91" s="222">
        <v>0.65</v>
      </c>
      <c r="I91" s="222">
        <v>6.82</v>
      </c>
      <c r="J91" s="222">
        <v>2.09</v>
      </c>
      <c r="K91" s="222">
        <v>5.96</v>
      </c>
      <c r="L91" s="222">
        <v>0.31</v>
      </c>
      <c r="M91" s="222">
        <v>0.87</v>
      </c>
      <c r="N91" s="222">
        <v>10.97</v>
      </c>
      <c r="O91" s="13"/>
    </row>
    <row r="92" spans="2:15" s="7" customFormat="1" ht="15" customHeight="1" x14ac:dyDescent="0.35">
      <c r="B92" s="220">
        <v>2017</v>
      </c>
      <c r="C92" s="220"/>
      <c r="D92" s="223">
        <v>347706</v>
      </c>
      <c r="E92" s="222">
        <v>0.33</v>
      </c>
      <c r="F92" s="222">
        <v>0.5</v>
      </c>
      <c r="G92" s="222">
        <v>1.99</v>
      </c>
      <c r="H92" s="222">
        <v>0.67</v>
      </c>
      <c r="I92" s="222">
        <v>4.3499999999999996</v>
      </c>
      <c r="J92" s="222">
        <v>1.36</v>
      </c>
      <c r="K92" s="222">
        <v>4.05</v>
      </c>
      <c r="L92" s="222">
        <v>0.31</v>
      </c>
      <c r="M92" s="222">
        <v>0.93</v>
      </c>
      <c r="N92" s="222">
        <v>6.99</v>
      </c>
      <c r="O92" s="13"/>
    </row>
    <row r="93" spans="2:15" s="13" customFormat="1" ht="15" customHeight="1" x14ac:dyDescent="0.35">
      <c r="B93" s="220">
        <v>2016</v>
      </c>
      <c r="C93" s="220"/>
      <c r="D93" s="223">
        <v>335844</v>
      </c>
      <c r="E93" s="222">
        <v>0.33</v>
      </c>
      <c r="F93" s="222">
        <v>0.49</v>
      </c>
      <c r="G93" s="222">
        <v>2.04</v>
      </c>
      <c r="H93" s="222">
        <v>0.67</v>
      </c>
      <c r="I93" s="222">
        <v>1.91</v>
      </c>
      <c r="J93" s="222">
        <v>0.56000000000000005</v>
      </c>
      <c r="K93" s="222">
        <v>1.7</v>
      </c>
      <c r="L93" s="222">
        <v>0.28999999999999998</v>
      </c>
      <c r="M93" s="222">
        <v>0.89</v>
      </c>
      <c r="N93" s="222">
        <v>2.94</v>
      </c>
    </row>
    <row r="94" spans="2:15" s="13" customFormat="1" ht="15" customHeight="1" x14ac:dyDescent="0.35">
      <c r="B94" s="220">
        <v>2015</v>
      </c>
      <c r="C94" s="220"/>
      <c r="D94" s="223">
        <v>328771</v>
      </c>
      <c r="E94" s="222">
        <v>0.31</v>
      </c>
      <c r="F94" s="222">
        <v>0.45</v>
      </c>
      <c r="G94" s="222">
        <v>2.2000000000000002</v>
      </c>
      <c r="H94" s="222">
        <v>0.69</v>
      </c>
      <c r="I94" s="222">
        <v>1.1299999999999999</v>
      </c>
      <c r="J94" s="222">
        <v>0.32</v>
      </c>
      <c r="K94" s="222">
        <v>1.03</v>
      </c>
      <c r="L94" s="222">
        <v>0.28999999999999998</v>
      </c>
      <c r="M94" s="222">
        <v>0.91</v>
      </c>
      <c r="N94" s="222">
        <v>1.72</v>
      </c>
    </row>
    <row r="95" spans="2:15" s="13" customFormat="1" ht="15" customHeight="1" x14ac:dyDescent="0.35">
      <c r="B95" s="220">
        <v>2014</v>
      </c>
      <c r="C95" s="220"/>
      <c r="D95" s="223">
        <v>321796</v>
      </c>
      <c r="E95" s="222">
        <v>0.32</v>
      </c>
      <c r="F95" s="222">
        <v>0.47</v>
      </c>
      <c r="G95" s="222">
        <v>2.12</v>
      </c>
      <c r="H95" s="222">
        <v>0.68</v>
      </c>
      <c r="I95" s="222">
        <v>-0.61</v>
      </c>
      <c r="J95" s="222">
        <v>-0.18</v>
      </c>
      <c r="K95" s="222">
        <v>-0.56999999999999995</v>
      </c>
      <c r="L95" s="222">
        <v>0.3</v>
      </c>
      <c r="M95" s="222">
        <v>0.94</v>
      </c>
      <c r="N95" s="222">
        <v>-0.92</v>
      </c>
    </row>
    <row r="96" spans="2:15" s="7" customFormat="1" ht="15" customHeight="1" x14ac:dyDescent="0.35">
      <c r="B96" s="220">
        <v>2013</v>
      </c>
      <c r="C96" s="220"/>
      <c r="D96" s="223">
        <v>315650</v>
      </c>
      <c r="E96" s="222">
        <v>0.31</v>
      </c>
      <c r="F96" s="222">
        <v>0.45</v>
      </c>
      <c r="G96" s="222">
        <v>2.2200000000000002</v>
      </c>
      <c r="H96" s="222">
        <v>0.69</v>
      </c>
      <c r="I96" s="222">
        <v>-2.86</v>
      </c>
      <c r="J96" s="222">
        <v>-0.86</v>
      </c>
      <c r="K96" s="222">
        <v>-2.78</v>
      </c>
      <c r="L96" s="222">
        <v>0.3</v>
      </c>
      <c r="M96" s="222">
        <v>0.97</v>
      </c>
      <c r="N96" s="222">
        <v>-4.22</v>
      </c>
    </row>
    <row r="97" spans="2:15" s="7" customFormat="1" ht="15" customHeight="1" x14ac:dyDescent="0.35">
      <c r="B97" s="90">
        <v>2012</v>
      </c>
      <c r="C97" s="90"/>
      <c r="D97" s="91">
        <v>313298</v>
      </c>
      <c r="E97" s="97">
        <v>0.28999999999999998</v>
      </c>
      <c r="F97" s="97">
        <v>0.41</v>
      </c>
      <c r="G97" s="97">
        <v>2.44</v>
      </c>
      <c r="H97" s="97">
        <v>0.71</v>
      </c>
      <c r="I97" s="97">
        <v>-6.52</v>
      </c>
      <c r="J97" s="97">
        <v>-2.0099999999999998</v>
      </c>
      <c r="K97" s="97">
        <v>-6.92</v>
      </c>
      <c r="L97" s="97">
        <v>0.31</v>
      </c>
      <c r="M97" s="97">
        <v>1.06</v>
      </c>
      <c r="N97" s="97">
        <v>-9.68</v>
      </c>
    </row>
    <row r="98" spans="2:15" s="7" customFormat="1" ht="15" customHeight="1" x14ac:dyDescent="0.35">
      <c r="B98" s="90">
        <v>2011</v>
      </c>
      <c r="C98" s="90"/>
      <c r="D98" s="91">
        <v>315436</v>
      </c>
      <c r="E98" s="97">
        <v>0.35</v>
      </c>
      <c r="F98" s="97">
        <v>0.53</v>
      </c>
      <c r="G98" s="97">
        <v>1.88</v>
      </c>
      <c r="H98" s="97">
        <v>0.65</v>
      </c>
      <c r="I98" s="97">
        <v>-5.54</v>
      </c>
      <c r="J98" s="97">
        <v>-1.59</v>
      </c>
      <c r="K98" s="97">
        <v>-4.57</v>
      </c>
      <c r="L98" s="97">
        <v>0.28999999999999998</v>
      </c>
      <c r="M98" s="97">
        <v>0.83</v>
      </c>
      <c r="N98" s="97">
        <v>-8.7899999999999991</v>
      </c>
    </row>
    <row r="99" spans="2:15" s="7" customFormat="1" ht="15" customHeight="1" x14ac:dyDescent="0.35">
      <c r="B99" s="90">
        <v>2010</v>
      </c>
      <c r="C99" s="90"/>
      <c r="D99" s="91">
        <v>312610</v>
      </c>
      <c r="E99" s="97">
        <v>0.3</v>
      </c>
      <c r="F99" s="97">
        <v>0.43</v>
      </c>
      <c r="G99" s="97">
        <v>2.35</v>
      </c>
      <c r="H99" s="97">
        <v>0.7</v>
      </c>
      <c r="I99" s="97">
        <v>1.18</v>
      </c>
      <c r="J99" s="97">
        <v>0.42</v>
      </c>
      <c r="K99" s="97">
        <v>1.4</v>
      </c>
      <c r="L99" s="97">
        <v>0.35</v>
      </c>
      <c r="M99" s="97">
        <v>1.18</v>
      </c>
      <c r="N99" s="97">
        <v>2.0099999999999998</v>
      </c>
    </row>
    <row r="100" spans="2:15" s="7" customFormat="1" ht="15" customHeight="1" x14ac:dyDescent="0.35">
      <c r="B100" s="90">
        <v>2009</v>
      </c>
      <c r="C100" s="90"/>
      <c r="D100" s="91">
        <v>317204</v>
      </c>
      <c r="E100" s="97">
        <v>0.32</v>
      </c>
      <c r="F100" s="97">
        <v>0.48</v>
      </c>
      <c r="G100" s="97">
        <v>2.08</v>
      </c>
      <c r="H100" s="97">
        <v>0.68</v>
      </c>
      <c r="I100" s="97">
        <v>0.79</v>
      </c>
      <c r="J100" s="97">
        <v>0.25</v>
      </c>
      <c r="K100" s="97">
        <v>0.77</v>
      </c>
      <c r="L100" s="97">
        <v>0.32</v>
      </c>
      <c r="M100" s="97">
        <v>0.97</v>
      </c>
      <c r="N100" s="97">
        <v>1.29</v>
      </c>
    </row>
    <row r="101" spans="2:15" s="7" customFormat="1" ht="15" customHeight="1" x14ac:dyDescent="0.35">
      <c r="B101" s="90">
        <v>2008</v>
      </c>
      <c r="C101" s="90"/>
      <c r="D101" s="91">
        <v>316138</v>
      </c>
      <c r="E101" s="97">
        <v>0.32</v>
      </c>
      <c r="F101" s="97">
        <v>0.46</v>
      </c>
      <c r="G101" s="97">
        <v>2.16</v>
      </c>
      <c r="H101" s="97">
        <v>0.68</v>
      </c>
      <c r="I101" s="97">
        <v>-0.24</v>
      </c>
      <c r="J101" s="97">
        <v>-0.08</v>
      </c>
      <c r="K101" s="97">
        <v>-0.27</v>
      </c>
      <c r="L101" s="97">
        <v>0.35</v>
      </c>
      <c r="M101" s="97">
        <v>1.1000000000000001</v>
      </c>
      <c r="N101" s="97">
        <v>-0.42</v>
      </c>
    </row>
    <row r="102" spans="2:15" s="13" customFormat="1" ht="15" customHeight="1" x14ac:dyDescent="0.35">
      <c r="B102" s="291" t="s">
        <v>47</v>
      </c>
      <c r="C102" s="291"/>
      <c r="D102" s="292"/>
      <c r="E102" s="301"/>
      <c r="F102" s="301"/>
      <c r="G102" s="301"/>
      <c r="H102" s="301"/>
      <c r="I102" s="301"/>
      <c r="J102" s="301"/>
      <c r="K102" s="301"/>
      <c r="L102" s="301"/>
      <c r="M102" s="301"/>
      <c r="N102" s="301"/>
    </row>
    <row r="103" spans="2:15" s="13" customFormat="1" ht="15" customHeight="1" x14ac:dyDescent="0.35">
      <c r="B103" s="220">
        <v>2020</v>
      </c>
      <c r="C103" s="220"/>
      <c r="D103" s="223">
        <v>42984</v>
      </c>
      <c r="E103" s="222">
        <v>0.4</v>
      </c>
      <c r="F103" s="222">
        <v>0.67</v>
      </c>
      <c r="G103" s="222">
        <v>1.5</v>
      </c>
      <c r="H103" s="222">
        <v>0.6</v>
      </c>
      <c r="I103" s="222">
        <v>5.23</v>
      </c>
      <c r="J103" s="222">
        <v>2.89</v>
      </c>
      <c r="K103" s="222">
        <v>7.22</v>
      </c>
      <c r="L103" s="222">
        <v>0.55000000000000004</v>
      </c>
      <c r="M103" s="222">
        <v>1.38</v>
      </c>
      <c r="N103" s="222">
        <v>90.14</v>
      </c>
    </row>
    <row r="104" spans="2:15" s="13" customFormat="1" ht="15" customHeight="1" x14ac:dyDescent="0.35">
      <c r="B104" s="220">
        <v>2019</v>
      </c>
      <c r="C104" s="220"/>
      <c r="D104" s="223">
        <v>43492</v>
      </c>
      <c r="E104" s="222">
        <v>0.44</v>
      </c>
      <c r="F104" s="222">
        <v>0.78</v>
      </c>
      <c r="G104" s="222">
        <v>1.28</v>
      </c>
      <c r="H104" s="222">
        <v>0.56000000000000005</v>
      </c>
      <c r="I104" s="222">
        <v>6.24</v>
      </c>
      <c r="J104" s="222">
        <v>4.03</v>
      </c>
      <c r="K104" s="222">
        <v>9.18</v>
      </c>
      <c r="L104" s="222">
        <v>0.65</v>
      </c>
      <c r="M104" s="222">
        <v>1.47</v>
      </c>
      <c r="N104" s="222">
        <v>114.85</v>
      </c>
    </row>
    <row r="105" spans="2:15" s="13" customFormat="1" ht="15" customHeight="1" x14ac:dyDescent="0.35">
      <c r="B105" s="220">
        <v>2018</v>
      </c>
      <c r="C105" s="220"/>
      <c r="D105" s="223">
        <v>41650</v>
      </c>
      <c r="E105" s="222">
        <v>0.41</v>
      </c>
      <c r="F105" s="222">
        <v>0.69</v>
      </c>
      <c r="G105" s="222">
        <v>1.45</v>
      </c>
      <c r="H105" s="222">
        <v>0.59</v>
      </c>
      <c r="I105" s="222">
        <v>5.46</v>
      </c>
      <c r="J105" s="222">
        <v>3.76</v>
      </c>
      <c r="K105" s="222">
        <v>9.2200000000000006</v>
      </c>
      <c r="L105" s="222">
        <v>0.69</v>
      </c>
      <c r="M105" s="222">
        <v>1.69</v>
      </c>
      <c r="N105" s="222">
        <v>99.8</v>
      </c>
    </row>
    <row r="106" spans="2:15" s="13" customFormat="1" ht="15" customHeight="1" x14ac:dyDescent="0.35">
      <c r="B106" s="220">
        <v>2017</v>
      </c>
      <c r="C106" s="220"/>
      <c r="D106" s="223">
        <v>39613</v>
      </c>
      <c r="E106" s="222">
        <v>0.41</v>
      </c>
      <c r="F106" s="222">
        <v>0.7</v>
      </c>
      <c r="G106" s="222">
        <v>1.42</v>
      </c>
      <c r="H106" s="222">
        <v>0.59</v>
      </c>
      <c r="I106" s="222">
        <v>5.07</v>
      </c>
      <c r="J106" s="222">
        <v>3.08</v>
      </c>
      <c r="K106" s="222">
        <v>7.46</v>
      </c>
      <c r="L106" s="222">
        <v>0.61</v>
      </c>
      <c r="M106" s="222">
        <v>1.47</v>
      </c>
      <c r="N106" s="222">
        <v>92.28</v>
      </c>
    </row>
    <row r="107" spans="2:15" s="13" customFormat="1" ht="15" customHeight="1" x14ac:dyDescent="0.35">
      <c r="B107" s="220">
        <v>2016</v>
      </c>
      <c r="C107" s="220"/>
      <c r="D107" s="223">
        <v>37925</v>
      </c>
      <c r="E107" s="222">
        <v>0.41</v>
      </c>
      <c r="F107" s="222">
        <v>0.69</v>
      </c>
      <c r="G107" s="222">
        <v>1.45</v>
      </c>
      <c r="H107" s="222">
        <v>0.59</v>
      </c>
      <c r="I107" s="222">
        <v>5.38</v>
      </c>
      <c r="J107" s="222">
        <v>3.18</v>
      </c>
      <c r="K107" s="222">
        <v>7.8</v>
      </c>
      <c r="L107" s="222">
        <v>0.59</v>
      </c>
      <c r="M107" s="222">
        <v>1.45</v>
      </c>
      <c r="N107" s="222">
        <v>94.92</v>
      </c>
    </row>
    <row r="108" spans="2:15" s="7" customFormat="1" ht="15" customHeight="1" x14ac:dyDescent="0.35">
      <c r="B108" s="220">
        <v>2015</v>
      </c>
      <c r="C108" s="220"/>
      <c r="D108" s="223">
        <v>36594</v>
      </c>
      <c r="E108" s="222">
        <v>0.4</v>
      </c>
      <c r="F108" s="222">
        <v>0.66</v>
      </c>
      <c r="G108" s="222">
        <v>1.52</v>
      </c>
      <c r="H108" s="222">
        <v>0.6</v>
      </c>
      <c r="I108" s="222">
        <v>2.29</v>
      </c>
      <c r="J108" s="222">
        <v>1.35</v>
      </c>
      <c r="K108" s="222">
        <v>3.41</v>
      </c>
      <c r="L108" s="222">
        <v>0.59</v>
      </c>
      <c r="M108" s="222">
        <v>1.49</v>
      </c>
      <c r="N108" s="222">
        <v>40.6</v>
      </c>
      <c r="O108" s="13"/>
    </row>
    <row r="109" spans="2:15" s="7" customFormat="1" ht="15" customHeight="1" x14ac:dyDescent="0.35">
      <c r="B109" s="220">
        <v>2014</v>
      </c>
      <c r="C109" s="220"/>
      <c r="D109" s="223">
        <v>34954</v>
      </c>
      <c r="E109" s="222">
        <v>0.35</v>
      </c>
      <c r="F109" s="222">
        <v>0.53</v>
      </c>
      <c r="G109" s="222">
        <v>1.87</v>
      </c>
      <c r="H109" s="222">
        <v>0.65</v>
      </c>
      <c r="I109" s="222">
        <v>-1.94</v>
      </c>
      <c r="J109" s="222">
        <v>-0.98</v>
      </c>
      <c r="K109" s="222">
        <v>-2.81</v>
      </c>
      <c r="L109" s="222">
        <v>0.5</v>
      </c>
      <c r="M109" s="222">
        <v>1.45</v>
      </c>
      <c r="N109" s="222">
        <v>-34.659999999999997</v>
      </c>
      <c r="O109" s="13"/>
    </row>
    <row r="110" spans="2:15" s="7" customFormat="1" ht="15" customHeight="1" x14ac:dyDescent="0.35">
      <c r="B110" s="220">
        <v>2013</v>
      </c>
      <c r="C110" s="220"/>
      <c r="D110" s="223">
        <v>34415</v>
      </c>
      <c r="E110" s="222">
        <v>0.38</v>
      </c>
      <c r="F110" s="222">
        <v>0.61</v>
      </c>
      <c r="G110" s="222">
        <v>1.63</v>
      </c>
      <c r="H110" s="222">
        <v>0.62</v>
      </c>
      <c r="I110" s="222">
        <v>2.4</v>
      </c>
      <c r="J110" s="222">
        <v>1.07</v>
      </c>
      <c r="K110" s="222">
        <v>2.82</v>
      </c>
      <c r="L110" s="222">
        <v>0.45</v>
      </c>
      <c r="M110" s="222">
        <v>1.17</v>
      </c>
      <c r="N110" s="222">
        <v>42.49</v>
      </c>
    </row>
    <row r="111" spans="2:15" s="7" customFormat="1" ht="15" customHeight="1" x14ac:dyDescent="0.35">
      <c r="B111" s="90">
        <v>2012</v>
      </c>
      <c r="C111" s="90"/>
      <c r="D111" s="91">
        <v>35884</v>
      </c>
      <c r="E111" s="97">
        <v>0.37</v>
      </c>
      <c r="F111" s="97">
        <v>0.6</v>
      </c>
      <c r="G111" s="97">
        <v>1.67</v>
      </c>
      <c r="H111" s="97">
        <v>0.63</v>
      </c>
      <c r="I111" s="97">
        <v>-2.36</v>
      </c>
      <c r="J111" s="97">
        <v>-1.03</v>
      </c>
      <c r="K111" s="97">
        <v>-2.74</v>
      </c>
      <c r="L111" s="97">
        <v>0.44</v>
      </c>
      <c r="M111" s="97">
        <v>1.1599999999999999</v>
      </c>
      <c r="N111" s="97">
        <v>-40.42</v>
      </c>
    </row>
    <row r="112" spans="2:15" s="7" customFormat="1" ht="15" customHeight="1" x14ac:dyDescent="0.35">
      <c r="B112" s="90">
        <v>2011</v>
      </c>
      <c r="C112" s="90"/>
      <c r="D112" s="91">
        <v>39331</v>
      </c>
      <c r="E112" s="97">
        <v>0.33</v>
      </c>
      <c r="F112" s="97">
        <v>0.49</v>
      </c>
      <c r="G112" s="97">
        <v>2.02</v>
      </c>
      <c r="H112" s="97">
        <v>0.67</v>
      </c>
      <c r="I112" s="97">
        <v>-0.5</v>
      </c>
      <c r="J112" s="97">
        <v>-0.26</v>
      </c>
      <c r="K112" s="97">
        <v>-0.79</v>
      </c>
      <c r="L112" s="97">
        <v>0.52</v>
      </c>
      <c r="M112" s="97">
        <v>1.58</v>
      </c>
      <c r="N112" s="97">
        <v>-8.48</v>
      </c>
    </row>
    <row r="113" spans="2:15" s="7" customFormat="1" ht="15" customHeight="1" x14ac:dyDescent="0.35">
      <c r="B113" s="90">
        <v>2010</v>
      </c>
      <c r="C113" s="90"/>
      <c r="D113" s="91">
        <v>41342</v>
      </c>
      <c r="E113" s="97">
        <v>0.41</v>
      </c>
      <c r="F113" s="97">
        <v>0.7</v>
      </c>
      <c r="G113" s="97">
        <v>1.42</v>
      </c>
      <c r="H113" s="97">
        <v>0.59</v>
      </c>
      <c r="I113" s="97">
        <v>23.52</v>
      </c>
      <c r="J113" s="97">
        <v>10.67</v>
      </c>
      <c r="K113" s="97">
        <v>25.86</v>
      </c>
      <c r="L113" s="97">
        <v>0.45</v>
      </c>
      <c r="M113" s="97">
        <v>1.1000000000000001</v>
      </c>
      <c r="N113" s="97">
        <v>401.33</v>
      </c>
    </row>
    <row r="114" spans="2:15" s="13" customFormat="1" ht="15" customHeight="1" collapsed="1" x14ac:dyDescent="0.35">
      <c r="B114" s="90">
        <v>2009</v>
      </c>
      <c r="C114" s="90"/>
      <c r="D114" s="91">
        <v>42290</v>
      </c>
      <c r="E114" s="97">
        <v>0.34</v>
      </c>
      <c r="F114" s="97">
        <v>0.51</v>
      </c>
      <c r="G114" s="97">
        <v>1.97</v>
      </c>
      <c r="H114" s="97">
        <v>0.66</v>
      </c>
      <c r="I114" s="97">
        <v>3.89</v>
      </c>
      <c r="J114" s="97">
        <v>1.95</v>
      </c>
      <c r="K114" s="97">
        <v>5.79</v>
      </c>
      <c r="L114" s="97">
        <v>0.5</v>
      </c>
      <c r="M114" s="97">
        <v>1.49</v>
      </c>
      <c r="N114" s="97">
        <v>63.32</v>
      </c>
      <c r="O114" s="7"/>
    </row>
    <row r="115" spans="2:15" s="13" customFormat="1" ht="15" customHeight="1" x14ac:dyDescent="0.35">
      <c r="B115" s="90">
        <v>2008</v>
      </c>
      <c r="C115" s="90"/>
      <c r="D115" s="91">
        <v>44316</v>
      </c>
      <c r="E115" s="97">
        <v>0.33</v>
      </c>
      <c r="F115" s="97">
        <v>0.49</v>
      </c>
      <c r="G115" s="97">
        <v>2.0299999999999998</v>
      </c>
      <c r="H115" s="97">
        <v>0.67</v>
      </c>
      <c r="I115" s="97">
        <v>1.4</v>
      </c>
      <c r="J115" s="97">
        <v>0.88</v>
      </c>
      <c r="K115" s="97">
        <v>2.67</v>
      </c>
      <c r="L115" s="97">
        <v>0.63</v>
      </c>
      <c r="M115" s="97">
        <v>1.9</v>
      </c>
      <c r="N115" s="97">
        <v>23.77</v>
      </c>
      <c r="O115" s="7"/>
    </row>
    <row r="116" spans="2:15" s="13" customFormat="1" ht="15" customHeight="1" x14ac:dyDescent="0.35">
      <c r="B116" s="291" t="s">
        <v>442</v>
      </c>
      <c r="C116" s="291"/>
      <c r="D116" s="292"/>
      <c r="E116" s="301"/>
      <c r="F116" s="301"/>
      <c r="G116" s="301"/>
      <c r="H116" s="301"/>
      <c r="I116" s="301"/>
      <c r="J116" s="301"/>
      <c r="K116" s="301"/>
      <c r="L116" s="301"/>
      <c r="M116" s="301"/>
      <c r="N116" s="301"/>
    </row>
    <row r="117" spans="2:15" s="13" customFormat="1" ht="15" customHeight="1" x14ac:dyDescent="0.35">
      <c r="B117" s="220">
        <v>2020</v>
      </c>
      <c r="C117" s="220"/>
      <c r="D117" s="223">
        <v>7062</v>
      </c>
      <c r="E117" s="222">
        <v>0.43</v>
      </c>
      <c r="F117" s="222">
        <v>0.76</v>
      </c>
      <c r="G117" s="222">
        <v>1.31</v>
      </c>
      <c r="H117" s="222">
        <v>0.56999999999999995</v>
      </c>
      <c r="I117" s="222">
        <v>5.57</v>
      </c>
      <c r="J117" s="222">
        <v>3.4</v>
      </c>
      <c r="K117" s="222">
        <v>7.85</v>
      </c>
      <c r="L117" s="222">
        <v>0.61</v>
      </c>
      <c r="M117" s="222">
        <v>1.41</v>
      </c>
      <c r="N117" s="222">
        <v>637.48</v>
      </c>
    </row>
    <row r="118" spans="2:15" s="13" customFormat="1" ht="15" customHeight="1" x14ac:dyDescent="0.35">
      <c r="B118" s="220">
        <v>2019</v>
      </c>
      <c r="C118" s="220"/>
      <c r="D118" s="223">
        <v>7175</v>
      </c>
      <c r="E118" s="222">
        <v>0.39</v>
      </c>
      <c r="F118" s="222">
        <v>0.64</v>
      </c>
      <c r="G118" s="222">
        <v>1.56</v>
      </c>
      <c r="H118" s="222">
        <v>0.61</v>
      </c>
      <c r="I118" s="222">
        <v>7.35</v>
      </c>
      <c r="J118" s="222">
        <v>5.03</v>
      </c>
      <c r="K118" s="222">
        <v>12.88</v>
      </c>
      <c r="L118" s="222">
        <v>0.68</v>
      </c>
      <c r="M118" s="222">
        <v>1.75</v>
      </c>
      <c r="N118" s="222">
        <v>888.35</v>
      </c>
    </row>
    <row r="119" spans="2:15" s="13" customFormat="1" ht="15" customHeight="1" x14ac:dyDescent="0.35">
      <c r="B119" s="220">
        <v>2018</v>
      </c>
      <c r="C119" s="220"/>
      <c r="D119" s="223">
        <v>6844</v>
      </c>
      <c r="E119" s="222">
        <v>0.38</v>
      </c>
      <c r="F119" s="222">
        <v>0.61</v>
      </c>
      <c r="G119" s="222">
        <v>1.64</v>
      </c>
      <c r="H119" s="222">
        <v>0.62</v>
      </c>
      <c r="I119" s="222">
        <v>6.8</v>
      </c>
      <c r="J119" s="222">
        <v>4.57</v>
      </c>
      <c r="K119" s="222">
        <v>12.03</v>
      </c>
      <c r="L119" s="222">
        <v>0.67</v>
      </c>
      <c r="M119" s="222">
        <v>1.77</v>
      </c>
      <c r="N119" s="222">
        <v>841.19</v>
      </c>
    </row>
    <row r="120" spans="2:15" s="7" customFormat="1" ht="15" customHeight="1" x14ac:dyDescent="0.35">
      <c r="B120" s="220">
        <v>2017</v>
      </c>
      <c r="C120" s="220"/>
      <c r="D120" s="223">
        <v>6504</v>
      </c>
      <c r="E120" s="222">
        <v>0.35</v>
      </c>
      <c r="F120" s="222">
        <v>0.55000000000000004</v>
      </c>
      <c r="G120" s="222">
        <v>1.83</v>
      </c>
      <c r="H120" s="222">
        <v>0.65</v>
      </c>
      <c r="I120" s="222">
        <v>5.66</v>
      </c>
      <c r="J120" s="222">
        <v>4.03</v>
      </c>
      <c r="K120" s="222">
        <v>11.38</v>
      </c>
      <c r="L120" s="222">
        <v>0.71</v>
      </c>
      <c r="M120" s="222">
        <v>2.0099999999999998</v>
      </c>
      <c r="N120" s="222">
        <v>686.67</v>
      </c>
      <c r="O120" s="13"/>
    </row>
    <row r="121" spans="2:15" s="7" customFormat="1" ht="15" customHeight="1" x14ac:dyDescent="0.35">
      <c r="B121" s="220">
        <v>2016</v>
      </c>
      <c r="C121" s="220"/>
      <c r="D121" s="223">
        <v>6128</v>
      </c>
      <c r="E121" s="222">
        <v>0.34</v>
      </c>
      <c r="F121" s="222">
        <v>0.52</v>
      </c>
      <c r="G121" s="222">
        <v>1.91</v>
      </c>
      <c r="H121" s="222">
        <v>0.66</v>
      </c>
      <c r="I121" s="222">
        <v>5.95</v>
      </c>
      <c r="J121" s="222">
        <v>3.91</v>
      </c>
      <c r="K121" s="222">
        <v>11.36</v>
      </c>
      <c r="L121" s="222">
        <v>0.66</v>
      </c>
      <c r="M121" s="222">
        <v>1.91</v>
      </c>
      <c r="N121" s="222">
        <v>715.64</v>
      </c>
      <c r="O121" s="13"/>
    </row>
    <row r="122" spans="2:15" s="7" customFormat="1" ht="15" customHeight="1" x14ac:dyDescent="0.35">
      <c r="B122" s="220">
        <v>2015</v>
      </c>
      <c r="C122" s="220"/>
      <c r="D122" s="223">
        <v>5823</v>
      </c>
      <c r="E122" s="222">
        <v>0.34</v>
      </c>
      <c r="F122" s="222">
        <v>0.51</v>
      </c>
      <c r="G122" s="222">
        <v>1.98</v>
      </c>
      <c r="H122" s="222">
        <v>0.66</v>
      </c>
      <c r="I122" s="222">
        <v>6.46</v>
      </c>
      <c r="J122" s="222">
        <v>4.07</v>
      </c>
      <c r="K122" s="222">
        <v>12.11</v>
      </c>
      <c r="L122" s="222">
        <v>0.63</v>
      </c>
      <c r="M122" s="222">
        <v>1.88</v>
      </c>
      <c r="N122" s="222">
        <v>768.84</v>
      </c>
      <c r="O122" s="13"/>
    </row>
    <row r="123" spans="2:15" s="7" customFormat="1" ht="15" customHeight="1" x14ac:dyDescent="0.35">
      <c r="B123" s="220">
        <v>2014</v>
      </c>
      <c r="C123" s="220"/>
      <c r="D123" s="223">
        <v>5633</v>
      </c>
      <c r="E123" s="222">
        <v>0.34</v>
      </c>
      <c r="F123" s="222">
        <v>0.51</v>
      </c>
      <c r="G123" s="222">
        <v>1.98</v>
      </c>
      <c r="H123" s="222">
        <v>0.66</v>
      </c>
      <c r="I123" s="222">
        <v>3.95</v>
      </c>
      <c r="J123" s="222">
        <v>2.41</v>
      </c>
      <c r="K123" s="222">
        <v>7.17</v>
      </c>
      <c r="L123" s="222">
        <v>0.61</v>
      </c>
      <c r="M123" s="222">
        <v>1.82</v>
      </c>
      <c r="N123" s="222">
        <v>466.6</v>
      </c>
      <c r="O123" s="13"/>
    </row>
    <row r="124" spans="2:15" s="7" customFormat="1" ht="15" customHeight="1" x14ac:dyDescent="0.35">
      <c r="B124" s="220">
        <v>2013</v>
      </c>
      <c r="C124" s="220"/>
      <c r="D124" s="223">
        <v>5555</v>
      </c>
      <c r="E124" s="222">
        <v>0.32</v>
      </c>
      <c r="F124" s="222">
        <v>0.48</v>
      </c>
      <c r="G124" s="222">
        <v>2.08</v>
      </c>
      <c r="H124" s="222">
        <v>0.68</v>
      </c>
      <c r="I124" s="222">
        <v>1.93</v>
      </c>
      <c r="J124" s="222">
        <v>1.17</v>
      </c>
      <c r="K124" s="222">
        <v>3.61</v>
      </c>
      <c r="L124" s="222">
        <v>0.61</v>
      </c>
      <c r="M124" s="222">
        <v>1.87</v>
      </c>
      <c r="N124" s="222">
        <v>226.38</v>
      </c>
    </row>
    <row r="125" spans="2:15" s="7" customFormat="1" ht="15" customHeight="1" x14ac:dyDescent="0.35">
      <c r="B125" s="90">
        <v>2012</v>
      </c>
      <c r="C125" s="90"/>
      <c r="D125" s="91">
        <v>5630</v>
      </c>
      <c r="E125" s="97">
        <v>0.3</v>
      </c>
      <c r="F125" s="97">
        <v>0.44</v>
      </c>
      <c r="G125" s="97">
        <v>2.2799999999999998</v>
      </c>
      <c r="H125" s="97">
        <v>0.7</v>
      </c>
      <c r="I125" s="97">
        <v>0.38</v>
      </c>
      <c r="J125" s="97">
        <v>0.23</v>
      </c>
      <c r="K125" s="97">
        <v>0.76</v>
      </c>
      <c r="L125" s="97">
        <v>0.61</v>
      </c>
      <c r="M125" s="97">
        <v>2.0099999999999998</v>
      </c>
      <c r="N125" s="97">
        <v>43.86</v>
      </c>
    </row>
    <row r="126" spans="2:15" s="6" customFormat="1" ht="15" customHeight="1" x14ac:dyDescent="0.35">
      <c r="B126" s="90">
        <v>2011</v>
      </c>
      <c r="C126" s="90"/>
      <c r="D126" s="91">
        <v>6046</v>
      </c>
      <c r="E126" s="97">
        <v>0.3</v>
      </c>
      <c r="F126" s="97">
        <v>0.43</v>
      </c>
      <c r="G126" s="97">
        <v>2.35</v>
      </c>
      <c r="H126" s="97">
        <v>0.7</v>
      </c>
      <c r="I126" s="97">
        <v>1.37</v>
      </c>
      <c r="J126" s="97">
        <v>0.87</v>
      </c>
      <c r="K126" s="97">
        <v>2.92</v>
      </c>
      <c r="L126" s="97">
        <v>0.64</v>
      </c>
      <c r="M126" s="97">
        <v>2.13</v>
      </c>
      <c r="N126" s="97">
        <v>159.15</v>
      </c>
      <c r="O126" s="7"/>
    </row>
    <row r="127" spans="2:15" s="13" customFormat="1" ht="15" customHeight="1" x14ac:dyDescent="0.35">
      <c r="B127" s="90">
        <v>2010</v>
      </c>
      <c r="C127" s="90"/>
      <c r="D127" s="91">
        <v>6255</v>
      </c>
      <c r="E127" s="97">
        <v>0.3</v>
      </c>
      <c r="F127" s="97">
        <v>0.43</v>
      </c>
      <c r="G127" s="97">
        <v>2.31</v>
      </c>
      <c r="H127" s="97">
        <v>0.7</v>
      </c>
      <c r="I127" s="97">
        <v>3.34</v>
      </c>
      <c r="J127" s="97">
        <v>2.17</v>
      </c>
      <c r="K127" s="97">
        <v>7.19</v>
      </c>
      <c r="L127" s="97">
        <v>0.65</v>
      </c>
      <c r="M127" s="97">
        <v>2.15</v>
      </c>
      <c r="N127" s="97">
        <v>390.04</v>
      </c>
      <c r="O127" s="7"/>
    </row>
    <row r="128" spans="2:15" s="13" customFormat="1" ht="15" customHeight="1" x14ac:dyDescent="0.35">
      <c r="B128" s="90">
        <v>2009</v>
      </c>
      <c r="C128" s="90"/>
      <c r="D128" s="91">
        <v>6405</v>
      </c>
      <c r="E128" s="97">
        <v>0.28999999999999998</v>
      </c>
      <c r="F128" s="97">
        <v>0.41</v>
      </c>
      <c r="G128" s="97">
        <v>2.46</v>
      </c>
      <c r="H128" s="97">
        <v>0.71</v>
      </c>
      <c r="I128" s="97">
        <v>1.74</v>
      </c>
      <c r="J128" s="97">
        <v>1.17</v>
      </c>
      <c r="K128" s="97">
        <v>4.04</v>
      </c>
      <c r="L128" s="97">
        <v>0.67</v>
      </c>
      <c r="M128" s="97">
        <v>2.3199999999999998</v>
      </c>
      <c r="N128" s="97">
        <v>192.84</v>
      </c>
      <c r="O128" s="7"/>
    </row>
    <row r="129" spans="2:15" s="13" customFormat="1" ht="15" customHeight="1" x14ac:dyDescent="0.35">
      <c r="B129" s="90">
        <v>2008</v>
      </c>
      <c r="C129" s="90"/>
      <c r="D129" s="91">
        <v>6682</v>
      </c>
      <c r="E129" s="97">
        <v>0.27</v>
      </c>
      <c r="F129" s="97">
        <v>0.38</v>
      </c>
      <c r="G129" s="97">
        <v>2.65</v>
      </c>
      <c r="H129" s="97">
        <v>0.73</v>
      </c>
      <c r="I129" s="97">
        <v>2.09</v>
      </c>
      <c r="J129" s="97">
        <v>1.36</v>
      </c>
      <c r="K129" s="97">
        <v>4.97</v>
      </c>
      <c r="L129" s="97">
        <v>0.65</v>
      </c>
      <c r="M129" s="97">
        <v>2.38</v>
      </c>
      <c r="N129" s="97">
        <v>237.52</v>
      </c>
      <c r="O129" s="7"/>
    </row>
    <row r="130" spans="2:15" s="7" customFormat="1" ht="15" customHeight="1" x14ac:dyDescent="0.35">
      <c r="B130" s="83" t="s">
        <v>39</v>
      </c>
      <c r="C130" s="83"/>
      <c r="D130" s="80"/>
      <c r="E130" s="98"/>
      <c r="F130" s="98"/>
      <c r="G130" s="98"/>
      <c r="H130" s="98"/>
      <c r="I130" s="98"/>
      <c r="J130" s="98"/>
      <c r="K130" s="98"/>
      <c r="L130" s="98"/>
      <c r="M130" s="98"/>
      <c r="N130" s="98"/>
      <c r="O130" s="13"/>
    </row>
    <row r="131" spans="2:15" s="7" customFormat="1" ht="15" customHeight="1" x14ac:dyDescent="0.35">
      <c r="B131" s="220">
        <v>2020</v>
      </c>
      <c r="C131" s="220"/>
      <c r="D131" s="223">
        <v>1250</v>
      </c>
      <c r="E131" s="222">
        <v>0.34</v>
      </c>
      <c r="F131" s="222">
        <v>0.52</v>
      </c>
      <c r="G131" s="222">
        <v>1.91</v>
      </c>
      <c r="H131" s="222">
        <v>0.66</v>
      </c>
      <c r="I131" s="222">
        <v>1.9</v>
      </c>
      <c r="J131" s="222">
        <v>1.47</v>
      </c>
      <c r="K131" s="222">
        <v>4.2699999999999996</v>
      </c>
      <c r="L131" s="222">
        <v>0.77</v>
      </c>
      <c r="M131" s="222">
        <v>2.25</v>
      </c>
      <c r="N131" s="222">
        <v>2196.92</v>
      </c>
      <c r="O131" s="13"/>
    </row>
    <row r="132" spans="2:15" s="7" customFormat="1" ht="15" customHeight="1" x14ac:dyDescent="0.35">
      <c r="B132" s="220">
        <v>2019</v>
      </c>
      <c r="C132" s="220"/>
      <c r="D132" s="223">
        <v>1291</v>
      </c>
      <c r="E132" s="222">
        <v>0.33</v>
      </c>
      <c r="F132" s="222">
        <v>0.48</v>
      </c>
      <c r="G132" s="222">
        <v>2.0699999999999998</v>
      </c>
      <c r="H132" s="222">
        <v>0.67</v>
      </c>
      <c r="I132" s="222">
        <v>2.88</v>
      </c>
      <c r="J132" s="222">
        <v>2.52</v>
      </c>
      <c r="K132" s="222">
        <v>7.73</v>
      </c>
      <c r="L132" s="222">
        <v>0.87</v>
      </c>
      <c r="M132" s="222">
        <v>2.68</v>
      </c>
      <c r="N132" s="222">
        <v>3743.88</v>
      </c>
      <c r="O132" s="13"/>
    </row>
    <row r="133" spans="2:15" s="7" customFormat="1" ht="15" customHeight="1" x14ac:dyDescent="0.35">
      <c r="B133" s="220">
        <v>2018</v>
      </c>
      <c r="C133" s="220"/>
      <c r="D133" s="223">
        <v>1199</v>
      </c>
      <c r="E133" s="222">
        <v>0.34</v>
      </c>
      <c r="F133" s="222">
        <v>0.51</v>
      </c>
      <c r="G133" s="222">
        <v>1.95</v>
      </c>
      <c r="H133" s="222">
        <v>0.66</v>
      </c>
      <c r="I133" s="222">
        <v>4.72</v>
      </c>
      <c r="J133" s="222">
        <v>4.1100000000000003</v>
      </c>
      <c r="K133" s="222">
        <v>12.14</v>
      </c>
      <c r="L133" s="222">
        <v>0.87</v>
      </c>
      <c r="M133" s="222">
        <v>2.57</v>
      </c>
      <c r="N133" s="222">
        <v>6358.59</v>
      </c>
      <c r="O133" s="13"/>
    </row>
    <row r="134" spans="2:15" s="7" customFormat="1" ht="15" customHeight="1" x14ac:dyDescent="0.35">
      <c r="B134" s="220">
        <v>2017</v>
      </c>
      <c r="C134" s="220"/>
      <c r="D134" s="223">
        <v>1144</v>
      </c>
      <c r="E134" s="222">
        <v>0.31</v>
      </c>
      <c r="F134" s="222">
        <v>0.46</v>
      </c>
      <c r="G134" s="222">
        <v>2.2000000000000002</v>
      </c>
      <c r="H134" s="222">
        <v>0.69</v>
      </c>
      <c r="I134" s="222">
        <v>4.5599999999999996</v>
      </c>
      <c r="J134" s="222">
        <v>3.75</v>
      </c>
      <c r="K134" s="222">
        <v>12</v>
      </c>
      <c r="L134" s="222">
        <v>0.82</v>
      </c>
      <c r="M134" s="222">
        <v>2.63</v>
      </c>
      <c r="N134" s="222">
        <v>5943.96</v>
      </c>
      <c r="O134" s="13"/>
    </row>
    <row r="135" spans="2:15" s="7" customFormat="1" ht="15" customHeight="1" x14ac:dyDescent="0.35">
      <c r="B135" s="220">
        <v>2016</v>
      </c>
      <c r="C135" s="220"/>
      <c r="D135" s="223">
        <v>1038</v>
      </c>
      <c r="E135" s="222">
        <v>0.31</v>
      </c>
      <c r="F135" s="222">
        <v>0.44</v>
      </c>
      <c r="G135" s="222">
        <v>2.25</v>
      </c>
      <c r="H135" s="222">
        <v>0.69</v>
      </c>
      <c r="I135" s="222">
        <v>4.88</v>
      </c>
      <c r="J135" s="222">
        <v>3.84</v>
      </c>
      <c r="K135" s="222">
        <v>12.49</v>
      </c>
      <c r="L135" s="222">
        <v>0.79</v>
      </c>
      <c r="M135" s="222">
        <v>2.56</v>
      </c>
      <c r="N135" s="222">
        <v>6284.03</v>
      </c>
      <c r="O135" s="13"/>
    </row>
    <row r="136" spans="2:15" s="7" customFormat="1" ht="15" customHeight="1" x14ac:dyDescent="0.35">
      <c r="B136" s="220">
        <v>2015</v>
      </c>
      <c r="C136" s="220"/>
      <c r="D136" s="223">
        <v>1013</v>
      </c>
      <c r="E136" s="222">
        <v>0.31</v>
      </c>
      <c r="F136" s="222">
        <v>0.44</v>
      </c>
      <c r="G136" s="222">
        <v>2.25</v>
      </c>
      <c r="H136" s="222">
        <v>0.69</v>
      </c>
      <c r="I136" s="222">
        <v>5.14</v>
      </c>
      <c r="J136" s="222">
        <v>3.99</v>
      </c>
      <c r="K136" s="222">
        <v>12.98</v>
      </c>
      <c r="L136" s="222">
        <v>0.78</v>
      </c>
      <c r="M136" s="222">
        <v>2.52</v>
      </c>
      <c r="N136" s="222">
        <v>6745.66</v>
      </c>
      <c r="O136" s="13"/>
    </row>
    <row r="137" spans="2:15" s="7" customFormat="1" ht="15" customHeight="1" x14ac:dyDescent="0.35">
      <c r="B137" s="220">
        <v>2014</v>
      </c>
      <c r="C137" s="220"/>
      <c r="D137" s="223">
        <v>973</v>
      </c>
      <c r="E137" s="222">
        <v>0.28999999999999998</v>
      </c>
      <c r="F137" s="222">
        <v>0.42</v>
      </c>
      <c r="G137" s="222">
        <v>2.39</v>
      </c>
      <c r="H137" s="222">
        <v>0.71</v>
      </c>
      <c r="I137" s="222">
        <v>2.11</v>
      </c>
      <c r="J137" s="222">
        <v>1.64</v>
      </c>
      <c r="K137" s="222">
        <v>5.56</v>
      </c>
      <c r="L137" s="222">
        <v>0.78</v>
      </c>
      <c r="M137" s="222">
        <v>2.63</v>
      </c>
      <c r="N137" s="222">
        <v>2848.02</v>
      </c>
      <c r="O137" s="13"/>
    </row>
    <row r="138" spans="2:15" s="7" customFormat="1" ht="15" customHeight="1" x14ac:dyDescent="0.35">
      <c r="B138" s="220">
        <v>2013</v>
      </c>
      <c r="C138" s="220"/>
      <c r="D138" s="223">
        <v>957</v>
      </c>
      <c r="E138" s="222">
        <v>0.31</v>
      </c>
      <c r="F138" s="222">
        <v>0.45</v>
      </c>
      <c r="G138" s="222">
        <v>2.2000000000000002</v>
      </c>
      <c r="H138" s="222">
        <v>0.69</v>
      </c>
      <c r="I138" s="222">
        <v>3.5</v>
      </c>
      <c r="J138" s="222">
        <v>2.54</v>
      </c>
      <c r="K138" s="222">
        <v>8.1300000000000008</v>
      </c>
      <c r="L138" s="222">
        <v>0.72</v>
      </c>
      <c r="M138" s="222">
        <v>2.3199999999999998</v>
      </c>
      <c r="N138" s="222">
        <v>4784.01</v>
      </c>
    </row>
    <row r="139" spans="2:15" s="13" customFormat="1" ht="15" customHeight="1" x14ac:dyDescent="0.35">
      <c r="B139" s="90">
        <v>2012</v>
      </c>
      <c r="C139" s="90"/>
      <c r="D139" s="91">
        <v>957</v>
      </c>
      <c r="E139" s="97">
        <v>0.32</v>
      </c>
      <c r="F139" s="97">
        <v>0.46</v>
      </c>
      <c r="G139" s="97">
        <v>2.17</v>
      </c>
      <c r="H139" s="97">
        <v>0.68</v>
      </c>
      <c r="I139" s="97">
        <v>3.33</v>
      </c>
      <c r="J139" s="97">
        <v>2.38</v>
      </c>
      <c r="K139" s="97">
        <v>7.56</v>
      </c>
      <c r="L139" s="97">
        <v>0.72</v>
      </c>
      <c r="M139" s="97">
        <v>2.27</v>
      </c>
      <c r="N139" s="97">
        <v>4580.09</v>
      </c>
      <c r="O139" s="7"/>
    </row>
    <row r="140" spans="2:15" s="13" customFormat="1" ht="15" customHeight="1" x14ac:dyDescent="0.35">
      <c r="B140" s="90">
        <v>2011</v>
      </c>
      <c r="C140" s="90"/>
      <c r="D140" s="91">
        <v>1038</v>
      </c>
      <c r="E140" s="97">
        <v>0.32</v>
      </c>
      <c r="F140" s="97">
        <v>0.47</v>
      </c>
      <c r="G140" s="97">
        <v>2.11</v>
      </c>
      <c r="H140" s="97">
        <v>0.68</v>
      </c>
      <c r="I140" s="97">
        <v>3.33</v>
      </c>
      <c r="J140" s="97">
        <v>2.44</v>
      </c>
      <c r="K140" s="97">
        <v>7.6</v>
      </c>
      <c r="L140" s="97">
        <v>0.73</v>
      </c>
      <c r="M140" s="97">
        <v>2.2799999999999998</v>
      </c>
      <c r="N140" s="97">
        <v>4393.1499999999996</v>
      </c>
      <c r="O140" s="7"/>
    </row>
    <row r="141" spans="2:15" s="13" customFormat="1" ht="15" customHeight="1" x14ac:dyDescent="0.35">
      <c r="B141" s="90">
        <v>2010</v>
      </c>
      <c r="C141" s="90"/>
      <c r="D141" s="91">
        <v>1028</v>
      </c>
      <c r="E141" s="97">
        <v>0.33</v>
      </c>
      <c r="F141" s="97">
        <v>0.5</v>
      </c>
      <c r="G141" s="97">
        <v>2.02</v>
      </c>
      <c r="H141" s="97">
        <v>0.67</v>
      </c>
      <c r="I141" s="97">
        <v>9.5299999999999994</v>
      </c>
      <c r="J141" s="97">
        <v>6.9</v>
      </c>
      <c r="K141" s="97">
        <v>20.82</v>
      </c>
      <c r="L141" s="97">
        <v>0.72</v>
      </c>
      <c r="M141" s="97">
        <v>2.19</v>
      </c>
      <c r="N141" s="97">
        <v>12354.18</v>
      </c>
      <c r="O141" s="7"/>
    </row>
    <row r="142" spans="2:15" s="7" customFormat="1" ht="15" customHeight="1" x14ac:dyDescent="0.35">
      <c r="B142" s="90">
        <v>2009</v>
      </c>
      <c r="C142" s="90"/>
      <c r="D142" s="91">
        <v>1016</v>
      </c>
      <c r="E142" s="97">
        <v>0.3</v>
      </c>
      <c r="F142" s="97">
        <v>0.43</v>
      </c>
      <c r="G142" s="97">
        <v>2.33</v>
      </c>
      <c r="H142" s="97">
        <v>0.7</v>
      </c>
      <c r="I142" s="97">
        <v>4.62</v>
      </c>
      <c r="J142" s="97">
        <v>3.45</v>
      </c>
      <c r="K142" s="97">
        <v>11.49</v>
      </c>
      <c r="L142" s="97">
        <v>0.75</v>
      </c>
      <c r="M142" s="97">
        <v>2.4900000000000002</v>
      </c>
      <c r="N142" s="97">
        <v>5530.22</v>
      </c>
    </row>
    <row r="143" spans="2:15" s="7" customFormat="1" ht="15" customHeight="1" x14ac:dyDescent="0.35">
      <c r="B143" s="90">
        <v>2008</v>
      </c>
      <c r="C143" s="90"/>
      <c r="D143" s="91">
        <v>1069</v>
      </c>
      <c r="E143" s="97">
        <v>0.3</v>
      </c>
      <c r="F143" s="97">
        <v>0.44</v>
      </c>
      <c r="G143" s="97">
        <v>2.29</v>
      </c>
      <c r="H143" s="97">
        <v>0.7</v>
      </c>
      <c r="I143" s="97">
        <v>3.91</v>
      </c>
      <c r="J143" s="97">
        <v>3.3</v>
      </c>
      <c r="K143" s="97">
        <v>10.85</v>
      </c>
      <c r="L143" s="97">
        <v>0.84</v>
      </c>
      <c r="M143" s="97">
        <v>2.78</v>
      </c>
      <c r="N143" s="97">
        <v>5009.95</v>
      </c>
    </row>
    <row r="144" spans="2:15" s="7" customFormat="1" ht="15" customHeight="1" x14ac:dyDescent="0.35">
      <c r="B144" s="288" t="s">
        <v>119</v>
      </c>
      <c r="C144" s="288"/>
      <c r="D144" s="289"/>
      <c r="E144" s="296"/>
      <c r="F144" s="296"/>
      <c r="G144" s="296"/>
      <c r="H144" s="296"/>
      <c r="I144" s="296"/>
      <c r="J144" s="296"/>
      <c r="K144" s="296"/>
      <c r="L144" s="296"/>
      <c r="M144" s="296"/>
      <c r="N144" s="296"/>
      <c r="O144" s="6"/>
    </row>
    <row r="145" spans="2:15" s="7" customFormat="1" ht="15" customHeight="1" x14ac:dyDescent="0.35">
      <c r="B145" s="83" t="s">
        <v>50</v>
      </c>
      <c r="C145" s="83"/>
      <c r="D145" s="80"/>
      <c r="E145" s="98"/>
      <c r="F145" s="98"/>
      <c r="G145" s="98"/>
      <c r="H145" s="98"/>
      <c r="I145" s="98"/>
      <c r="J145" s="98"/>
      <c r="K145" s="98"/>
      <c r="L145" s="98"/>
      <c r="M145" s="98"/>
      <c r="N145" s="98"/>
      <c r="O145" s="13"/>
    </row>
    <row r="146" spans="2:15" s="7" customFormat="1" ht="15" customHeight="1" x14ac:dyDescent="0.35">
      <c r="B146" s="220">
        <v>2020</v>
      </c>
      <c r="C146" s="220"/>
      <c r="D146" s="223">
        <v>18544</v>
      </c>
      <c r="E146" s="222">
        <v>0.43</v>
      </c>
      <c r="F146" s="222">
        <v>0.76</v>
      </c>
      <c r="G146" s="222">
        <v>1.31</v>
      </c>
      <c r="H146" s="222">
        <v>0.56999999999999995</v>
      </c>
      <c r="I146" s="222">
        <v>2.36</v>
      </c>
      <c r="J146" s="222">
        <v>0.82</v>
      </c>
      <c r="K146" s="222">
        <v>1.89</v>
      </c>
      <c r="L146" s="222">
        <v>0.35</v>
      </c>
      <c r="M146" s="222">
        <v>0.8</v>
      </c>
      <c r="N146" s="222">
        <v>7.5</v>
      </c>
      <c r="O146" s="13"/>
    </row>
    <row r="147" spans="2:15" s="7" customFormat="1" ht="15" customHeight="1" x14ac:dyDescent="0.35">
      <c r="B147" s="220">
        <v>2019</v>
      </c>
      <c r="C147" s="220"/>
      <c r="D147" s="223">
        <v>17970</v>
      </c>
      <c r="E147" s="222">
        <v>0.42</v>
      </c>
      <c r="F147" s="222">
        <v>0.72</v>
      </c>
      <c r="G147" s="222">
        <v>1.39</v>
      </c>
      <c r="H147" s="222">
        <v>0.57999999999999996</v>
      </c>
      <c r="I147" s="222">
        <v>3.7</v>
      </c>
      <c r="J147" s="222">
        <v>1.41</v>
      </c>
      <c r="K147" s="222">
        <v>3.38</v>
      </c>
      <c r="L147" s="222">
        <v>0.38</v>
      </c>
      <c r="M147" s="222">
        <v>0.91</v>
      </c>
      <c r="N147" s="222">
        <v>12.1</v>
      </c>
      <c r="O147" s="13"/>
    </row>
    <row r="148" spans="2:15" s="7" customFormat="1" ht="15" customHeight="1" x14ac:dyDescent="0.35">
      <c r="B148" s="220">
        <v>2018</v>
      </c>
      <c r="C148" s="220"/>
      <c r="D148" s="223">
        <v>17278</v>
      </c>
      <c r="E148" s="222">
        <v>0.42</v>
      </c>
      <c r="F148" s="222">
        <v>0.72</v>
      </c>
      <c r="G148" s="222">
        <v>1.39</v>
      </c>
      <c r="H148" s="222">
        <v>0.57999999999999996</v>
      </c>
      <c r="I148" s="222">
        <v>4.0199999999999996</v>
      </c>
      <c r="J148" s="222">
        <v>1.54</v>
      </c>
      <c r="K148" s="222">
        <v>3.69</v>
      </c>
      <c r="L148" s="222">
        <v>0.38</v>
      </c>
      <c r="M148" s="222">
        <v>0.92</v>
      </c>
      <c r="N148" s="222">
        <v>12.73</v>
      </c>
      <c r="O148" s="13"/>
    </row>
    <row r="149" spans="2:15" s="7" customFormat="1" ht="15" customHeight="1" x14ac:dyDescent="0.35">
      <c r="B149" s="220">
        <v>2017</v>
      </c>
      <c r="C149" s="220"/>
      <c r="D149" s="223">
        <v>16589</v>
      </c>
      <c r="E149" s="222">
        <v>0.42</v>
      </c>
      <c r="F149" s="222">
        <v>0.72</v>
      </c>
      <c r="G149" s="222">
        <v>1.39</v>
      </c>
      <c r="H149" s="222">
        <v>0.57999999999999996</v>
      </c>
      <c r="I149" s="222">
        <v>5.77</v>
      </c>
      <c r="J149" s="222">
        <v>2.2799999999999998</v>
      </c>
      <c r="K149" s="222">
        <v>5.46</v>
      </c>
      <c r="L149" s="222">
        <v>0.4</v>
      </c>
      <c r="M149" s="222">
        <v>0.95</v>
      </c>
      <c r="N149" s="222">
        <v>18.079999999999998</v>
      </c>
      <c r="O149" s="13"/>
    </row>
    <row r="150" spans="2:15" s="7" customFormat="1" ht="15" customHeight="1" x14ac:dyDescent="0.35">
      <c r="B150" s="220">
        <v>2016</v>
      </c>
      <c r="C150" s="220"/>
      <c r="D150" s="223">
        <v>15667</v>
      </c>
      <c r="E150" s="222">
        <v>0.39</v>
      </c>
      <c r="F150" s="222">
        <v>0.64</v>
      </c>
      <c r="G150" s="222">
        <v>1.56</v>
      </c>
      <c r="H150" s="222">
        <v>0.61</v>
      </c>
      <c r="I150" s="222">
        <v>2.41</v>
      </c>
      <c r="J150" s="222">
        <v>0.94</v>
      </c>
      <c r="K150" s="222">
        <v>2.39</v>
      </c>
      <c r="L150" s="222">
        <v>0.39</v>
      </c>
      <c r="M150" s="222">
        <v>0.99</v>
      </c>
      <c r="N150" s="222">
        <v>7.27</v>
      </c>
      <c r="O150" s="13"/>
    </row>
    <row r="151" spans="2:15" s="13" customFormat="1" ht="15" customHeight="1" x14ac:dyDescent="0.35">
      <c r="B151" s="220">
        <v>2015</v>
      </c>
      <c r="C151" s="220"/>
      <c r="D151" s="223">
        <v>14833</v>
      </c>
      <c r="E151" s="222">
        <v>0.38</v>
      </c>
      <c r="F151" s="222">
        <v>0.61</v>
      </c>
      <c r="G151" s="222">
        <v>1.64</v>
      </c>
      <c r="H151" s="222">
        <v>0.62</v>
      </c>
      <c r="I151" s="222">
        <v>2.3199999999999998</v>
      </c>
      <c r="J151" s="222">
        <v>0.92</v>
      </c>
      <c r="K151" s="222">
        <v>2.42</v>
      </c>
      <c r="L151" s="222">
        <v>0.39</v>
      </c>
      <c r="M151" s="222">
        <v>1.04</v>
      </c>
      <c r="N151" s="222">
        <v>6.98</v>
      </c>
    </row>
    <row r="152" spans="2:15" s="13" customFormat="1" ht="15" customHeight="1" x14ac:dyDescent="0.35">
      <c r="B152" s="220">
        <v>2014</v>
      </c>
      <c r="C152" s="220"/>
      <c r="D152" s="223">
        <v>13601</v>
      </c>
      <c r="E152" s="222">
        <v>0.38</v>
      </c>
      <c r="F152" s="222">
        <v>0.61</v>
      </c>
      <c r="G152" s="222">
        <v>1.64</v>
      </c>
      <c r="H152" s="222">
        <v>0.62</v>
      </c>
      <c r="I152" s="222">
        <v>0.74</v>
      </c>
      <c r="J152" s="222">
        <v>0.28000000000000003</v>
      </c>
      <c r="K152" s="222">
        <v>0.75</v>
      </c>
      <c r="L152" s="222">
        <v>0.38</v>
      </c>
      <c r="M152" s="222">
        <v>1.01</v>
      </c>
      <c r="N152" s="222">
        <v>2.2200000000000002</v>
      </c>
    </row>
    <row r="153" spans="2:15" s="13" customFormat="1" ht="15" customHeight="1" x14ac:dyDescent="0.35">
      <c r="B153" s="220">
        <v>2013</v>
      </c>
      <c r="C153" s="220"/>
      <c r="D153" s="223">
        <v>12510</v>
      </c>
      <c r="E153" s="222">
        <v>0.38</v>
      </c>
      <c r="F153" s="222">
        <v>0.61</v>
      </c>
      <c r="G153" s="222">
        <v>1.64</v>
      </c>
      <c r="H153" s="222">
        <v>0.62</v>
      </c>
      <c r="I153" s="222">
        <v>-0.56999999999999995</v>
      </c>
      <c r="J153" s="222">
        <v>-0.21</v>
      </c>
      <c r="K153" s="222">
        <v>-0.56999999999999995</v>
      </c>
      <c r="L153" s="222">
        <v>0.38</v>
      </c>
      <c r="M153" s="222">
        <v>1</v>
      </c>
      <c r="N153" s="222">
        <v>-1.73</v>
      </c>
      <c r="O153" s="7"/>
    </row>
    <row r="154" spans="2:15" s="7" customFormat="1" ht="15" customHeight="1" x14ac:dyDescent="0.35">
      <c r="B154" s="90">
        <v>2012</v>
      </c>
      <c r="C154" s="90"/>
      <c r="D154" s="91">
        <v>11455</v>
      </c>
      <c r="E154" s="97">
        <v>0.37</v>
      </c>
      <c r="F154" s="97">
        <v>0.59</v>
      </c>
      <c r="G154" s="97">
        <v>1.69</v>
      </c>
      <c r="H154" s="97">
        <v>0.63</v>
      </c>
      <c r="I154" s="97">
        <v>-0.79</v>
      </c>
      <c r="J154" s="97">
        <v>-0.28999999999999998</v>
      </c>
      <c r="K154" s="97">
        <v>-0.78</v>
      </c>
      <c r="L154" s="97">
        <v>0.37</v>
      </c>
      <c r="M154" s="97">
        <v>1</v>
      </c>
      <c r="N154" s="97">
        <v>-2.4500000000000002</v>
      </c>
    </row>
    <row r="155" spans="2:15" s="7" customFormat="1" ht="15" customHeight="1" x14ac:dyDescent="0.35">
      <c r="B155" s="90">
        <v>2011</v>
      </c>
      <c r="C155" s="90"/>
      <c r="D155" s="91">
        <v>10675</v>
      </c>
      <c r="E155" s="97">
        <v>0.37</v>
      </c>
      <c r="F155" s="97">
        <v>0.59</v>
      </c>
      <c r="G155" s="97">
        <v>1.7</v>
      </c>
      <c r="H155" s="97">
        <v>0.63</v>
      </c>
      <c r="I155" s="97">
        <v>-1.44</v>
      </c>
      <c r="J155" s="97">
        <v>-0.5</v>
      </c>
      <c r="K155" s="97">
        <v>-1.35</v>
      </c>
      <c r="L155" s="97">
        <v>0.35</v>
      </c>
      <c r="M155" s="97">
        <v>0.93</v>
      </c>
      <c r="N155" s="97">
        <v>-4.43</v>
      </c>
    </row>
    <row r="156" spans="2:15" s="7" customFormat="1" ht="15" customHeight="1" x14ac:dyDescent="0.35">
      <c r="B156" s="90">
        <v>2010</v>
      </c>
      <c r="C156" s="90"/>
      <c r="D156" s="91">
        <v>10210</v>
      </c>
      <c r="E156" s="97">
        <v>0.36</v>
      </c>
      <c r="F156" s="97">
        <v>0.56999999999999995</v>
      </c>
      <c r="G156" s="97">
        <v>1.75</v>
      </c>
      <c r="H156" s="97">
        <v>0.64</v>
      </c>
      <c r="I156" s="97">
        <v>1.87</v>
      </c>
      <c r="J156" s="97">
        <v>0.63</v>
      </c>
      <c r="K156" s="97">
        <v>1.73</v>
      </c>
      <c r="L156" s="97">
        <v>0.34</v>
      </c>
      <c r="M156" s="97">
        <v>0.92</v>
      </c>
      <c r="N156" s="97">
        <v>5.67</v>
      </c>
    </row>
    <row r="157" spans="2:15" s="7" customFormat="1" ht="15" customHeight="1" x14ac:dyDescent="0.35">
      <c r="B157" s="90">
        <v>2009</v>
      </c>
      <c r="C157" s="90"/>
      <c r="D157" s="91">
        <v>10222</v>
      </c>
      <c r="E157" s="97">
        <v>0.32</v>
      </c>
      <c r="F157" s="97">
        <v>0.47</v>
      </c>
      <c r="G157" s="97">
        <v>2.14</v>
      </c>
      <c r="H157" s="97">
        <v>0.68</v>
      </c>
      <c r="I157" s="97">
        <v>-1.76</v>
      </c>
      <c r="J157" s="97">
        <v>-0.59</v>
      </c>
      <c r="K157" s="97">
        <v>-1.86</v>
      </c>
      <c r="L157" s="97">
        <v>0.34</v>
      </c>
      <c r="M157" s="97">
        <v>1.06</v>
      </c>
      <c r="N157" s="97">
        <v>-4.99</v>
      </c>
    </row>
    <row r="158" spans="2:15" s="7" customFormat="1" ht="15" customHeight="1" x14ac:dyDescent="0.35">
      <c r="B158" s="90">
        <v>2008</v>
      </c>
      <c r="C158" s="90"/>
      <c r="D158" s="91">
        <v>9882</v>
      </c>
      <c r="E158" s="97">
        <v>0.31</v>
      </c>
      <c r="F158" s="97">
        <v>0.45</v>
      </c>
      <c r="G158" s="97">
        <v>2.23</v>
      </c>
      <c r="H158" s="97">
        <v>0.69</v>
      </c>
      <c r="I158" s="97">
        <v>-0.89</v>
      </c>
      <c r="J158" s="97">
        <v>-0.34</v>
      </c>
      <c r="K158" s="97">
        <v>-1.1100000000000001</v>
      </c>
      <c r="L158" s="97">
        <v>0.39</v>
      </c>
      <c r="M158" s="97">
        <v>1.25</v>
      </c>
      <c r="N158" s="97">
        <v>-2.85</v>
      </c>
    </row>
    <row r="159" spans="2:15" s="7" customFormat="1" ht="15" customHeight="1" x14ac:dyDescent="0.35">
      <c r="B159" s="83" t="s">
        <v>51</v>
      </c>
      <c r="C159" s="83"/>
      <c r="D159" s="80"/>
      <c r="E159" s="98"/>
      <c r="F159" s="98"/>
      <c r="G159" s="98"/>
      <c r="H159" s="98"/>
      <c r="I159" s="98"/>
      <c r="J159" s="98"/>
      <c r="K159" s="98"/>
      <c r="L159" s="98"/>
      <c r="M159" s="98"/>
      <c r="N159" s="98"/>
      <c r="O159" s="13"/>
    </row>
    <row r="160" spans="2:15" s="7" customFormat="1" ht="15" customHeight="1" x14ac:dyDescent="0.35">
      <c r="B160" s="220">
        <v>2020</v>
      </c>
      <c r="C160" s="220"/>
      <c r="D160" s="223">
        <v>761</v>
      </c>
      <c r="E160" s="222">
        <v>0.48</v>
      </c>
      <c r="F160" s="222">
        <v>0.94</v>
      </c>
      <c r="G160" s="222">
        <v>1.07</v>
      </c>
      <c r="H160" s="222">
        <v>0.52</v>
      </c>
      <c r="I160" s="222">
        <v>6.07</v>
      </c>
      <c r="J160" s="222">
        <v>2.2799999999999998</v>
      </c>
      <c r="K160" s="222">
        <v>4.72</v>
      </c>
      <c r="L160" s="222">
        <v>0.38</v>
      </c>
      <c r="M160" s="222">
        <v>0.78</v>
      </c>
      <c r="N160" s="222">
        <v>87.54</v>
      </c>
      <c r="O160" s="13"/>
    </row>
    <row r="161" spans="2:15" s="7" customFormat="1" ht="15" customHeight="1" x14ac:dyDescent="0.35">
      <c r="B161" s="220">
        <v>2019</v>
      </c>
      <c r="C161" s="220"/>
      <c r="D161" s="223">
        <v>747</v>
      </c>
      <c r="E161" s="222">
        <v>0.48</v>
      </c>
      <c r="F161" s="222">
        <v>0.93</v>
      </c>
      <c r="G161" s="222">
        <v>1.08</v>
      </c>
      <c r="H161" s="222">
        <v>0.52</v>
      </c>
      <c r="I161" s="222">
        <v>8.25</v>
      </c>
      <c r="J161" s="222">
        <v>3.42</v>
      </c>
      <c r="K161" s="222">
        <v>7.11</v>
      </c>
      <c r="L161" s="222">
        <v>0.41</v>
      </c>
      <c r="M161" s="222">
        <v>0.86</v>
      </c>
      <c r="N161" s="222">
        <v>127.05</v>
      </c>
      <c r="O161" s="13"/>
    </row>
    <row r="162" spans="2:15" s="7" customFormat="1" ht="15" customHeight="1" x14ac:dyDescent="0.35">
      <c r="B162" s="220">
        <v>2018</v>
      </c>
      <c r="C162" s="220"/>
      <c r="D162" s="223">
        <v>746</v>
      </c>
      <c r="E162" s="222">
        <v>0.46</v>
      </c>
      <c r="F162" s="222">
        <v>0.87</v>
      </c>
      <c r="G162" s="222">
        <v>1.1499999999999999</v>
      </c>
      <c r="H162" s="222">
        <v>0.54</v>
      </c>
      <c r="I162" s="222">
        <v>6.1</v>
      </c>
      <c r="J162" s="222">
        <v>2.67</v>
      </c>
      <c r="K162" s="222">
        <v>5.75</v>
      </c>
      <c r="L162" s="222">
        <v>0.44</v>
      </c>
      <c r="M162" s="222">
        <v>0.94</v>
      </c>
      <c r="N162" s="222">
        <v>92.25</v>
      </c>
      <c r="O162" s="13"/>
    </row>
    <row r="163" spans="2:15" s="13" customFormat="1" ht="15" customHeight="1" x14ac:dyDescent="0.35">
      <c r="B163" s="220">
        <v>2017</v>
      </c>
      <c r="C163" s="220"/>
      <c r="D163" s="223">
        <v>755</v>
      </c>
      <c r="E163" s="222">
        <v>0.47</v>
      </c>
      <c r="F163" s="222">
        <v>0.89</v>
      </c>
      <c r="G163" s="222">
        <v>1.1299999999999999</v>
      </c>
      <c r="H163" s="222">
        <v>0.53</v>
      </c>
      <c r="I163" s="222">
        <v>4.16</v>
      </c>
      <c r="J163" s="222">
        <v>1.79</v>
      </c>
      <c r="K163" s="222">
        <v>3.81</v>
      </c>
      <c r="L163" s="222">
        <v>0.43</v>
      </c>
      <c r="M163" s="222">
        <v>0.92</v>
      </c>
      <c r="N163" s="222">
        <v>57.75</v>
      </c>
    </row>
    <row r="164" spans="2:15" s="13" customFormat="1" ht="15" customHeight="1" x14ac:dyDescent="0.35">
      <c r="B164" s="220">
        <v>2016</v>
      </c>
      <c r="C164" s="220"/>
      <c r="D164" s="223">
        <v>752</v>
      </c>
      <c r="E164" s="222">
        <v>0.49</v>
      </c>
      <c r="F164" s="222">
        <v>0.97</v>
      </c>
      <c r="G164" s="222">
        <v>1.03</v>
      </c>
      <c r="H164" s="222">
        <v>0.51</v>
      </c>
      <c r="I164" s="222">
        <v>6.23</v>
      </c>
      <c r="J164" s="222">
        <v>2.2999999999999998</v>
      </c>
      <c r="K164" s="222">
        <v>4.68</v>
      </c>
      <c r="L164" s="222">
        <v>0.37</v>
      </c>
      <c r="M164" s="222">
        <v>0.75</v>
      </c>
      <c r="N164" s="222">
        <v>75.44</v>
      </c>
    </row>
    <row r="165" spans="2:15" s="13" customFormat="1" ht="15" customHeight="1" x14ac:dyDescent="0.35">
      <c r="B165" s="220">
        <v>2015</v>
      </c>
      <c r="C165" s="220"/>
      <c r="D165" s="223">
        <v>769</v>
      </c>
      <c r="E165" s="222">
        <v>0.48</v>
      </c>
      <c r="F165" s="222">
        <v>0.92</v>
      </c>
      <c r="G165" s="222">
        <v>1.0900000000000001</v>
      </c>
      <c r="H165" s="222">
        <v>0.52</v>
      </c>
      <c r="I165" s="222">
        <v>2.19</v>
      </c>
      <c r="J165" s="222">
        <v>0.91</v>
      </c>
      <c r="K165" s="222">
        <v>1.89</v>
      </c>
      <c r="L165" s="222">
        <v>0.42</v>
      </c>
      <c r="M165" s="222">
        <v>0.87</v>
      </c>
      <c r="N165" s="222">
        <v>27.32</v>
      </c>
    </row>
    <row r="166" spans="2:15" s="7" customFormat="1" ht="15" customHeight="1" x14ac:dyDescent="0.35">
      <c r="B166" s="220">
        <v>2014</v>
      </c>
      <c r="C166" s="220"/>
      <c r="D166" s="223">
        <v>779</v>
      </c>
      <c r="E166" s="222">
        <v>0.49</v>
      </c>
      <c r="F166" s="222">
        <v>0.95</v>
      </c>
      <c r="G166" s="222">
        <v>1.06</v>
      </c>
      <c r="H166" s="222">
        <v>0.51</v>
      </c>
      <c r="I166" s="222">
        <v>6.48</v>
      </c>
      <c r="J166" s="222">
        <v>2.5299999999999998</v>
      </c>
      <c r="K166" s="222">
        <v>5.2</v>
      </c>
      <c r="L166" s="222">
        <v>0.39</v>
      </c>
      <c r="M166" s="222">
        <v>0.8</v>
      </c>
      <c r="N166" s="222">
        <v>78.459999999999994</v>
      </c>
      <c r="O166" s="13"/>
    </row>
    <row r="167" spans="2:15" s="7" customFormat="1" ht="15" customHeight="1" x14ac:dyDescent="0.35">
      <c r="B167" s="220">
        <v>2013</v>
      </c>
      <c r="C167" s="220"/>
      <c r="D167" s="223">
        <v>814</v>
      </c>
      <c r="E167" s="222">
        <v>0.48</v>
      </c>
      <c r="F167" s="222">
        <v>0.91</v>
      </c>
      <c r="G167" s="222">
        <v>1.1000000000000001</v>
      </c>
      <c r="H167" s="222">
        <v>0.52</v>
      </c>
      <c r="I167" s="222">
        <v>5.27</v>
      </c>
      <c r="J167" s="222">
        <v>2.14</v>
      </c>
      <c r="K167" s="222">
        <v>4.5</v>
      </c>
      <c r="L167" s="222">
        <v>0.41</v>
      </c>
      <c r="M167" s="222">
        <v>0.85</v>
      </c>
      <c r="N167" s="222">
        <v>63.07</v>
      </c>
    </row>
    <row r="168" spans="2:15" s="7" customFormat="1" ht="15" customHeight="1" x14ac:dyDescent="0.35">
      <c r="B168" s="90">
        <v>2012</v>
      </c>
      <c r="C168" s="90"/>
      <c r="D168" s="91">
        <v>832</v>
      </c>
      <c r="E168" s="97">
        <v>0.46</v>
      </c>
      <c r="F168" s="97">
        <v>0.84</v>
      </c>
      <c r="G168" s="97">
        <v>1.19</v>
      </c>
      <c r="H168" s="97">
        <v>0.54</v>
      </c>
      <c r="I168" s="97">
        <v>4.74</v>
      </c>
      <c r="J168" s="97">
        <v>2.0099999999999998</v>
      </c>
      <c r="K168" s="97">
        <v>4.4000000000000004</v>
      </c>
      <c r="L168" s="97">
        <v>0.42</v>
      </c>
      <c r="M168" s="97">
        <v>0.93</v>
      </c>
      <c r="N168" s="97">
        <v>59.82</v>
      </c>
    </row>
    <row r="169" spans="2:15" s="7" customFormat="1" ht="15" customHeight="1" x14ac:dyDescent="0.35">
      <c r="B169" s="90">
        <v>2011</v>
      </c>
      <c r="C169" s="90"/>
      <c r="D169" s="91">
        <v>872</v>
      </c>
      <c r="E169" s="97">
        <v>0.44</v>
      </c>
      <c r="F169" s="97">
        <v>0.78</v>
      </c>
      <c r="G169" s="97">
        <v>1.29</v>
      </c>
      <c r="H169" s="97">
        <v>0.56000000000000005</v>
      </c>
      <c r="I169" s="97">
        <v>7.99</v>
      </c>
      <c r="J169" s="97">
        <v>3.69</v>
      </c>
      <c r="K169" s="97">
        <v>8.43</v>
      </c>
      <c r="L169" s="97">
        <v>0.46</v>
      </c>
      <c r="M169" s="97">
        <v>1.05</v>
      </c>
      <c r="N169" s="97">
        <v>105.38</v>
      </c>
    </row>
    <row r="170" spans="2:15" s="7" customFormat="1" ht="15" customHeight="1" x14ac:dyDescent="0.35">
      <c r="B170" s="90">
        <v>2010</v>
      </c>
      <c r="C170" s="90"/>
      <c r="D170" s="91">
        <v>905</v>
      </c>
      <c r="E170" s="97">
        <v>0.42</v>
      </c>
      <c r="F170" s="97">
        <v>0.73</v>
      </c>
      <c r="G170" s="97">
        <v>1.38</v>
      </c>
      <c r="H170" s="97">
        <v>0.57999999999999996</v>
      </c>
      <c r="I170" s="97">
        <v>7.96</v>
      </c>
      <c r="J170" s="97">
        <v>3.64</v>
      </c>
      <c r="K170" s="97">
        <v>8.66</v>
      </c>
      <c r="L170" s="97">
        <v>0.46</v>
      </c>
      <c r="M170" s="97">
        <v>1.0900000000000001</v>
      </c>
      <c r="N170" s="97">
        <v>100.81</v>
      </c>
    </row>
    <row r="171" spans="2:15" s="7" customFormat="1" ht="15" customHeight="1" x14ac:dyDescent="0.35">
      <c r="B171" s="90">
        <v>2009</v>
      </c>
      <c r="C171" s="90"/>
      <c r="D171" s="91">
        <v>946</v>
      </c>
      <c r="E171" s="97">
        <v>0.39</v>
      </c>
      <c r="F171" s="97">
        <v>0.64</v>
      </c>
      <c r="G171" s="97">
        <v>1.57</v>
      </c>
      <c r="H171" s="97">
        <v>0.61</v>
      </c>
      <c r="I171" s="97">
        <v>5.6</v>
      </c>
      <c r="J171" s="97">
        <v>2.59</v>
      </c>
      <c r="K171" s="97">
        <v>6.64</v>
      </c>
      <c r="L171" s="97">
        <v>0.46</v>
      </c>
      <c r="M171" s="97">
        <v>1.19</v>
      </c>
      <c r="N171" s="97">
        <v>64.22</v>
      </c>
    </row>
    <row r="172" spans="2:15" s="13" customFormat="1" ht="15" customHeight="1" x14ac:dyDescent="0.35">
      <c r="B172" s="90">
        <v>2008</v>
      </c>
      <c r="C172" s="90"/>
      <c r="D172" s="91">
        <v>959</v>
      </c>
      <c r="E172" s="97">
        <v>0.31</v>
      </c>
      <c r="F172" s="97">
        <v>0.45</v>
      </c>
      <c r="G172" s="97">
        <v>2.23</v>
      </c>
      <c r="H172" s="97">
        <v>0.69</v>
      </c>
      <c r="I172" s="97">
        <v>-11.06</v>
      </c>
      <c r="J172" s="97">
        <v>-6.18</v>
      </c>
      <c r="K172" s="97">
        <v>-19.96</v>
      </c>
      <c r="L172" s="97">
        <v>0.56000000000000005</v>
      </c>
      <c r="M172" s="97">
        <v>1.8</v>
      </c>
      <c r="N172" s="97">
        <v>-140.11000000000001</v>
      </c>
      <c r="O172" s="7"/>
    </row>
    <row r="173" spans="2:15" s="13" customFormat="1" ht="15" customHeight="1" x14ac:dyDescent="0.35">
      <c r="B173" s="83" t="s">
        <v>52</v>
      </c>
      <c r="C173" s="83"/>
      <c r="D173" s="80"/>
      <c r="E173" s="98"/>
      <c r="F173" s="98"/>
      <c r="G173" s="98"/>
      <c r="H173" s="98"/>
      <c r="I173" s="98"/>
      <c r="J173" s="98"/>
      <c r="K173" s="98"/>
      <c r="L173" s="98"/>
      <c r="M173" s="98"/>
      <c r="N173" s="98"/>
    </row>
    <row r="174" spans="2:15" s="13" customFormat="1" ht="15" customHeight="1" x14ac:dyDescent="0.35">
      <c r="B174" s="220">
        <v>2020</v>
      </c>
      <c r="C174" s="220"/>
      <c r="D174" s="223">
        <v>39914</v>
      </c>
      <c r="E174" s="222">
        <v>0.45</v>
      </c>
      <c r="F174" s="222">
        <v>0.81</v>
      </c>
      <c r="G174" s="222">
        <v>1.24</v>
      </c>
      <c r="H174" s="222">
        <v>0.55000000000000004</v>
      </c>
      <c r="I174" s="222">
        <v>4.17</v>
      </c>
      <c r="J174" s="222">
        <v>3.59</v>
      </c>
      <c r="K174" s="222">
        <v>8.0399999999999991</v>
      </c>
      <c r="L174" s="222">
        <v>0.86</v>
      </c>
      <c r="M174" s="222">
        <v>1.93</v>
      </c>
      <c r="N174" s="222">
        <v>89.54</v>
      </c>
    </row>
    <row r="175" spans="2:15" s="13" customFormat="1" ht="15" customHeight="1" x14ac:dyDescent="0.35">
      <c r="B175" s="220">
        <v>2019</v>
      </c>
      <c r="C175" s="220"/>
      <c r="D175" s="223">
        <v>40879</v>
      </c>
      <c r="E175" s="222">
        <v>0.42</v>
      </c>
      <c r="F175" s="222">
        <v>0.74</v>
      </c>
      <c r="G175" s="222">
        <v>1.36</v>
      </c>
      <c r="H175" s="222">
        <v>0.57999999999999996</v>
      </c>
      <c r="I175" s="222">
        <v>3.82</v>
      </c>
      <c r="J175" s="222">
        <v>3.93</v>
      </c>
      <c r="K175" s="222">
        <v>9.27</v>
      </c>
      <c r="L175" s="222">
        <v>1.03</v>
      </c>
      <c r="M175" s="222">
        <v>2.4300000000000002</v>
      </c>
      <c r="N175" s="222">
        <v>90.58</v>
      </c>
    </row>
    <row r="176" spans="2:15" s="13" customFormat="1" ht="15" customHeight="1" x14ac:dyDescent="0.35">
      <c r="B176" s="220">
        <v>2018</v>
      </c>
      <c r="C176" s="220"/>
      <c r="D176" s="223">
        <v>40149</v>
      </c>
      <c r="E176" s="222">
        <v>0.42</v>
      </c>
      <c r="F176" s="222">
        <v>0.73</v>
      </c>
      <c r="G176" s="222">
        <v>1.36</v>
      </c>
      <c r="H176" s="222">
        <v>0.57999999999999996</v>
      </c>
      <c r="I176" s="222">
        <v>4.59</v>
      </c>
      <c r="J176" s="222">
        <v>4.71</v>
      </c>
      <c r="K176" s="222">
        <v>11.11</v>
      </c>
      <c r="L176" s="222">
        <v>1.03</v>
      </c>
      <c r="M176" s="222">
        <v>2.42</v>
      </c>
      <c r="N176" s="222">
        <v>107.96</v>
      </c>
    </row>
    <row r="177" spans="2:15" s="13" customFormat="1" ht="15" customHeight="1" x14ac:dyDescent="0.35">
      <c r="B177" s="220">
        <v>2017</v>
      </c>
      <c r="C177" s="220"/>
      <c r="D177" s="223">
        <v>39594</v>
      </c>
      <c r="E177" s="222">
        <v>0.41</v>
      </c>
      <c r="F177" s="222">
        <v>0.69</v>
      </c>
      <c r="G177" s="222">
        <v>1.46</v>
      </c>
      <c r="H177" s="222">
        <v>0.59</v>
      </c>
      <c r="I177" s="222">
        <v>4.4400000000000004</v>
      </c>
      <c r="J177" s="222">
        <v>4.54</v>
      </c>
      <c r="K177" s="222">
        <v>11.16</v>
      </c>
      <c r="L177" s="222">
        <v>1.02</v>
      </c>
      <c r="M177" s="222">
        <v>2.52</v>
      </c>
      <c r="N177" s="222">
        <v>100.29</v>
      </c>
    </row>
    <row r="178" spans="2:15" s="7" customFormat="1" ht="15" customHeight="1" x14ac:dyDescent="0.35">
      <c r="B178" s="220">
        <v>2016</v>
      </c>
      <c r="C178" s="220"/>
      <c r="D178" s="223">
        <v>39161</v>
      </c>
      <c r="E178" s="222">
        <v>0.41</v>
      </c>
      <c r="F178" s="222">
        <v>0.69</v>
      </c>
      <c r="G178" s="222">
        <v>1.45</v>
      </c>
      <c r="H178" s="222">
        <v>0.59</v>
      </c>
      <c r="I178" s="222">
        <v>4.75</v>
      </c>
      <c r="J178" s="222">
        <v>4.5</v>
      </c>
      <c r="K178" s="222">
        <v>11.04</v>
      </c>
      <c r="L178" s="222">
        <v>0.95</v>
      </c>
      <c r="M178" s="222">
        <v>2.3199999999999998</v>
      </c>
      <c r="N178" s="222">
        <v>98.69</v>
      </c>
      <c r="O178" s="13"/>
    </row>
    <row r="179" spans="2:15" s="7" customFormat="1" ht="15" customHeight="1" x14ac:dyDescent="0.35">
      <c r="B179" s="220">
        <v>2015</v>
      </c>
      <c r="C179" s="220"/>
      <c r="D179" s="223">
        <v>38741</v>
      </c>
      <c r="E179" s="222">
        <v>0.42</v>
      </c>
      <c r="F179" s="222">
        <v>0.72</v>
      </c>
      <c r="G179" s="222">
        <v>1.39</v>
      </c>
      <c r="H179" s="222">
        <v>0.57999999999999996</v>
      </c>
      <c r="I179" s="222">
        <v>5.72</v>
      </c>
      <c r="J179" s="222">
        <v>5.64</v>
      </c>
      <c r="K179" s="222">
        <v>13.46</v>
      </c>
      <c r="L179" s="222">
        <v>0.99</v>
      </c>
      <c r="M179" s="222">
        <v>2.35</v>
      </c>
      <c r="N179" s="222">
        <v>119.92</v>
      </c>
      <c r="O179" s="13"/>
    </row>
    <row r="180" spans="2:15" s="7" customFormat="1" ht="15" customHeight="1" x14ac:dyDescent="0.35">
      <c r="B180" s="220">
        <v>2014</v>
      </c>
      <c r="C180" s="220"/>
      <c r="D180" s="223">
        <v>38207</v>
      </c>
      <c r="E180" s="222">
        <v>0.4</v>
      </c>
      <c r="F180" s="222">
        <v>0.67</v>
      </c>
      <c r="G180" s="222">
        <v>1.49</v>
      </c>
      <c r="H180" s="222">
        <v>0.6</v>
      </c>
      <c r="I180" s="222">
        <v>2.61</v>
      </c>
      <c r="J180" s="222">
        <v>2.5299999999999998</v>
      </c>
      <c r="K180" s="222">
        <v>6.29</v>
      </c>
      <c r="L180" s="222">
        <v>0.97</v>
      </c>
      <c r="M180" s="222">
        <v>2.41</v>
      </c>
      <c r="N180" s="222">
        <v>54.44</v>
      </c>
      <c r="O180" s="13"/>
    </row>
    <row r="181" spans="2:15" s="7" customFormat="1" ht="15" customHeight="1" x14ac:dyDescent="0.35">
      <c r="B181" s="220">
        <v>2013</v>
      </c>
      <c r="C181" s="220"/>
      <c r="D181" s="223">
        <v>37583</v>
      </c>
      <c r="E181" s="222">
        <v>0.37</v>
      </c>
      <c r="F181" s="222">
        <v>0.59</v>
      </c>
      <c r="G181" s="222">
        <v>1.71</v>
      </c>
      <c r="H181" s="222">
        <v>0.63</v>
      </c>
      <c r="I181" s="222">
        <v>1.83</v>
      </c>
      <c r="J181" s="222">
        <v>1.76</v>
      </c>
      <c r="K181" s="222">
        <v>4.78</v>
      </c>
      <c r="L181" s="222">
        <v>0.96</v>
      </c>
      <c r="M181" s="222">
        <v>2.61</v>
      </c>
      <c r="N181" s="222">
        <v>38.270000000000003</v>
      </c>
    </row>
    <row r="182" spans="2:15" s="7" customFormat="1" ht="15" customHeight="1" x14ac:dyDescent="0.35">
      <c r="B182" s="90">
        <v>2012</v>
      </c>
      <c r="C182" s="90"/>
      <c r="D182" s="91">
        <v>37749</v>
      </c>
      <c r="E182" s="97">
        <v>0.36</v>
      </c>
      <c r="F182" s="97">
        <v>0.55000000000000004</v>
      </c>
      <c r="G182" s="97">
        <v>1.8</v>
      </c>
      <c r="H182" s="97">
        <v>0.64</v>
      </c>
      <c r="I182" s="97">
        <v>1.1499999999999999</v>
      </c>
      <c r="J182" s="97">
        <v>1.0900000000000001</v>
      </c>
      <c r="K182" s="97">
        <v>3.05</v>
      </c>
      <c r="L182" s="97">
        <v>0.95</v>
      </c>
      <c r="M182" s="97">
        <v>2.66</v>
      </c>
      <c r="N182" s="97">
        <v>23.71</v>
      </c>
    </row>
    <row r="183" spans="2:15" s="7" customFormat="1" ht="15" customHeight="1" x14ac:dyDescent="0.35">
      <c r="B183" s="90">
        <v>2011</v>
      </c>
      <c r="C183" s="90"/>
      <c r="D183" s="91">
        <v>38717</v>
      </c>
      <c r="E183" s="97">
        <v>0.36</v>
      </c>
      <c r="F183" s="97">
        <v>0.55000000000000004</v>
      </c>
      <c r="G183" s="97">
        <v>1.81</v>
      </c>
      <c r="H183" s="97">
        <v>0.64</v>
      </c>
      <c r="I183" s="97">
        <v>1.99</v>
      </c>
      <c r="J183" s="97">
        <v>1.85</v>
      </c>
      <c r="K183" s="97">
        <v>5.2</v>
      </c>
      <c r="L183" s="97">
        <v>0.93</v>
      </c>
      <c r="M183" s="97">
        <v>2.61</v>
      </c>
      <c r="N183" s="97">
        <v>40.72</v>
      </c>
    </row>
    <row r="184" spans="2:15" s="13" customFormat="1" ht="15" customHeight="1" x14ac:dyDescent="0.35">
      <c r="B184" s="90">
        <v>2010</v>
      </c>
      <c r="C184" s="90"/>
      <c r="D184" s="91">
        <v>39188</v>
      </c>
      <c r="E184" s="97">
        <v>0.35</v>
      </c>
      <c r="F184" s="97">
        <v>0.54</v>
      </c>
      <c r="G184" s="97">
        <v>1.84</v>
      </c>
      <c r="H184" s="97">
        <v>0.65</v>
      </c>
      <c r="I184" s="97">
        <v>3.27</v>
      </c>
      <c r="J184" s="97">
        <v>2.88</v>
      </c>
      <c r="K184" s="97">
        <v>8.19</v>
      </c>
      <c r="L184" s="97">
        <v>0.88</v>
      </c>
      <c r="M184" s="97">
        <v>2.5</v>
      </c>
      <c r="N184" s="97">
        <v>61.94</v>
      </c>
      <c r="O184" s="7"/>
    </row>
    <row r="185" spans="2:15" s="13" customFormat="1" ht="15" customHeight="1" x14ac:dyDescent="0.35">
      <c r="B185" s="90">
        <v>2009</v>
      </c>
      <c r="C185" s="90"/>
      <c r="D185" s="91">
        <v>40590</v>
      </c>
      <c r="E185" s="97">
        <v>0.35</v>
      </c>
      <c r="F185" s="97">
        <v>0.54</v>
      </c>
      <c r="G185" s="97">
        <v>1.84</v>
      </c>
      <c r="H185" s="97">
        <v>0.65</v>
      </c>
      <c r="I185" s="97">
        <v>1.3</v>
      </c>
      <c r="J185" s="97">
        <v>1.1100000000000001</v>
      </c>
      <c r="K185" s="97">
        <v>3.14</v>
      </c>
      <c r="L185" s="97">
        <v>0.85</v>
      </c>
      <c r="M185" s="97">
        <v>2.42</v>
      </c>
      <c r="N185" s="97">
        <v>21.81</v>
      </c>
      <c r="O185" s="7"/>
    </row>
    <row r="186" spans="2:15" s="13" customFormat="1" ht="15" customHeight="1" x14ac:dyDescent="0.35">
      <c r="B186" s="90">
        <v>2008</v>
      </c>
      <c r="C186" s="90"/>
      <c r="D186" s="91">
        <v>41732</v>
      </c>
      <c r="E186" s="97">
        <v>0.36</v>
      </c>
      <c r="F186" s="97">
        <v>0.56000000000000005</v>
      </c>
      <c r="G186" s="97">
        <v>1.8</v>
      </c>
      <c r="H186" s="97">
        <v>0.64</v>
      </c>
      <c r="I186" s="97">
        <v>1.77</v>
      </c>
      <c r="J186" s="97">
        <v>1.74</v>
      </c>
      <c r="K186" s="97">
        <v>4.8600000000000003</v>
      </c>
      <c r="L186" s="97">
        <v>0.98</v>
      </c>
      <c r="M186" s="97">
        <v>2.75</v>
      </c>
      <c r="N186" s="97">
        <v>33.549999999999997</v>
      </c>
      <c r="O186" s="7"/>
    </row>
    <row r="187" spans="2:15" s="7" customFormat="1" ht="15" customHeight="1" x14ac:dyDescent="0.35">
      <c r="B187" s="83" t="s">
        <v>441</v>
      </c>
      <c r="C187" s="83"/>
      <c r="D187" s="80"/>
      <c r="E187" s="98"/>
      <c r="F187" s="98"/>
      <c r="G187" s="98"/>
      <c r="H187" s="98"/>
      <c r="I187" s="98"/>
      <c r="J187" s="98"/>
      <c r="K187" s="98"/>
      <c r="L187" s="98"/>
      <c r="M187" s="98"/>
      <c r="N187" s="98"/>
      <c r="O187" s="13"/>
    </row>
    <row r="188" spans="2:15" s="7" customFormat="1" ht="15" customHeight="1" x14ac:dyDescent="0.35">
      <c r="B188" s="220">
        <v>2020</v>
      </c>
      <c r="C188" s="220"/>
      <c r="D188" s="223">
        <v>1196</v>
      </c>
      <c r="E188" s="222">
        <v>0.38</v>
      </c>
      <c r="F188" s="222">
        <v>0.62</v>
      </c>
      <c r="G188" s="222">
        <v>1.62</v>
      </c>
      <c r="H188" s="222">
        <v>0.62</v>
      </c>
      <c r="I188" s="222">
        <v>7.63</v>
      </c>
      <c r="J188" s="222">
        <v>2.4700000000000002</v>
      </c>
      <c r="K188" s="222">
        <v>6.46</v>
      </c>
      <c r="L188" s="222">
        <v>0.32</v>
      </c>
      <c r="M188" s="222">
        <v>0.85</v>
      </c>
      <c r="N188" s="222">
        <v>1232.3699999999999</v>
      </c>
      <c r="O188" s="13"/>
    </row>
    <row r="189" spans="2:15" s="7" customFormat="1" ht="15" customHeight="1" x14ac:dyDescent="0.35">
      <c r="B189" s="220">
        <v>2019</v>
      </c>
      <c r="C189" s="220"/>
      <c r="D189" s="223">
        <v>1059</v>
      </c>
      <c r="E189" s="222">
        <v>0.34</v>
      </c>
      <c r="F189" s="222">
        <v>0.51</v>
      </c>
      <c r="G189" s="222">
        <v>1.94</v>
      </c>
      <c r="H189" s="222">
        <v>0.66</v>
      </c>
      <c r="I189" s="222">
        <v>8.57</v>
      </c>
      <c r="J189" s="222">
        <v>3.13</v>
      </c>
      <c r="K189" s="222">
        <v>9.1999999999999993</v>
      </c>
      <c r="L189" s="222">
        <v>0.36</v>
      </c>
      <c r="M189" s="222">
        <v>1.07</v>
      </c>
      <c r="N189" s="222">
        <v>1729.64</v>
      </c>
      <c r="O189" s="13"/>
    </row>
    <row r="190" spans="2:15" s="7" customFormat="1" ht="15" customHeight="1" x14ac:dyDescent="0.35">
      <c r="B190" s="220">
        <v>2018</v>
      </c>
      <c r="C190" s="220"/>
      <c r="D190" s="223">
        <v>892</v>
      </c>
      <c r="E190" s="222">
        <v>0.32</v>
      </c>
      <c r="F190" s="222">
        <v>0.47</v>
      </c>
      <c r="G190" s="222">
        <v>2.13</v>
      </c>
      <c r="H190" s="222">
        <v>0.68</v>
      </c>
      <c r="I190" s="222">
        <v>7.2</v>
      </c>
      <c r="J190" s="222">
        <v>2.74</v>
      </c>
      <c r="K190" s="222">
        <v>8.58</v>
      </c>
      <c r="L190" s="222">
        <v>0.38</v>
      </c>
      <c r="M190" s="222">
        <v>1.19</v>
      </c>
      <c r="N190" s="222">
        <v>1846.06</v>
      </c>
      <c r="O190" s="13"/>
    </row>
    <row r="191" spans="2:15" s="7" customFormat="1" ht="15" customHeight="1" x14ac:dyDescent="0.35">
      <c r="B191" s="220">
        <v>2017</v>
      </c>
      <c r="C191" s="220"/>
      <c r="D191" s="223">
        <v>826</v>
      </c>
      <c r="E191" s="222">
        <v>0.25</v>
      </c>
      <c r="F191" s="222">
        <v>0.33</v>
      </c>
      <c r="G191" s="222">
        <v>3.01</v>
      </c>
      <c r="H191" s="222">
        <v>0.75</v>
      </c>
      <c r="I191" s="222">
        <v>7.2</v>
      </c>
      <c r="J191" s="222">
        <v>2.56</v>
      </c>
      <c r="K191" s="222">
        <v>10.28</v>
      </c>
      <c r="L191" s="222">
        <v>0.36</v>
      </c>
      <c r="M191" s="222">
        <v>1.43</v>
      </c>
      <c r="N191" s="222">
        <v>1858.56</v>
      </c>
      <c r="O191" s="13"/>
    </row>
    <row r="192" spans="2:15" s="7" customFormat="1" ht="15" customHeight="1" x14ac:dyDescent="0.35">
      <c r="B192" s="220">
        <v>2016</v>
      </c>
      <c r="C192" s="220"/>
      <c r="D192" s="223">
        <v>783</v>
      </c>
      <c r="E192" s="222">
        <v>0.26</v>
      </c>
      <c r="F192" s="222">
        <v>0.35</v>
      </c>
      <c r="G192" s="222">
        <v>2.85</v>
      </c>
      <c r="H192" s="222">
        <v>0.74</v>
      </c>
      <c r="I192" s="222">
        <v>10.31</v>
      </c>
      <c r="J192" s="222">
        <v>3.63</v>
      </c>
      <c r="K192" s="222">
        <v>13.97</v>
      </c>
      <c r="L192" s="222">
        <v>0.35</v>
      </c>
      <c r="M192" s="222">
        <v>1.35</v>
      </c>
      <c r="N192" s="222">
        <v>2708.01</v>
      </c>
      <c r="O192" s="13"/>
    </row>
    <row r="193" spans="2:15" s="7" customFormat="1" ht="15" customHeight="1" x14ac:dyDescent="0.35">
      <c r="B193" s="220">
        <v>2015</v>
      </c>
      <c r="C193" s="220"/>
      <c r="D193" s="223">
        <v>767</v>
      </c>
      <c r="E193" s="222">
        <v>0.25</v>
      </c>
      <c r="F193" s="222">
        <v>0.33</v>
      </c>
      <c r="G193" s="222">
        <v>3.08</v>
      </c>
      <c r="H193" s="222">
        <v>0.75</v>
      </c>
      <c r="I193" s="222">
        <v>10.17</v>
      </c>
      <c r="J193" s="222">
        <v>3.62</v>
      </c>
      <c r="K193" s="222">
        <v>14.78</v>
      </c>
      <c r="L193" s="222">
        <v>0.36</v>
      </c>
      <c r="M193" s="222">
        <v>1.45</v>
      </c>
      <c r="N193" s="222">
        <v>2800.71</v>
      </c>
      <c r="O193" s="13"/>
    </row>
    <row r="194" spans="2:15" s="7" customFormat="1" ht="15" customHeight="1" x14ac:dyDescent="0.35">
      <c r="B194" s="220">
        <v>2014</v>
      </c>
      <c r="C194" s="220"/>
      <c r="D194" s="223">
        <v>759</v>
      </c>
      <c r="E194" s="222">
        <v>0.25</v>
      </c>
      <c r="F194" s="222">
        <v>0.33</v>
      </c>
      <c r="G194" s="222">
        <v>3.04</v>
      </c>
      <c r="H194" s="222">
        <v>0.75</v>
      </c>
      <c r="I194" s="222">
        <v>10.41</v>
      </c>
      <c r="J194" s="222">
        <v>3.88</v>
      </c>
      <c r="K194" s="222">
        <v>15.68</v>
      </c>
      <c r="L194" s="222">
        <v>0.37</v>
      </c>
      <c r="M194" s="222">
        <v>1.51</v>
      </c>
      <c r="N194" s="222">
        <v>2971.24</v>
      </c>
      <c r="O194" s="13"/>
    </row>
    <row r="195" spans="2:15" s="7" customFormat="1" ht="15" customHeight="1" x14ac:dyDescent="0.35">
      <c r="B195" s="220">
        <v>2013</v>
      </c>
      <c r="C195" s="220"/>
      <c r="D195" s="223">
        <v>763</v>
      </c>
      <c r="E195" s="222">
        <v>0.24</v>
      </c>
      <c r="F195" s="222">
        <v>0.31</v>
      </c>
      <c r="G195" s="222">
        <v>3.2</v>
      </c>
      <c r="H195" s="222">
        <v>0.76</v>
      </c>
      <c r="I195" s="222">
        <v>10.65</v>
      </c>
      <c r="J195" s="222">
        <v>3.99</v>
      </c>
      <c r="K195" s="222">
        <v>16.78</v>
      </c>
      <c r="L195" s="222">
        <v>0.38</v>
      </c>
      <c r="M195" s="222">
        <v>1.58</v>
      </c>
      <c r="N195" s="222">
        <v>3007.54</v>
      </c>
    </row>
    <row r="196" spans="2:15" s="13" customFormat="1" ht="15" customHeight="1" x14ac:dyDescent="0.35">
      <c r="B196" s="90">
        <v>2012</v>
      </c>
      <c r="C196" s="90"/>
      <c r="D196" s="91">
        <v>753</v>
      </c>
      <c r="E196" s="97">
        <v>0.24</v>
      </c>
      <c r="F196" s="97">
        <v>0.31</v>
      </c>
      <c r="G196" s="97">
        <v>3.24</v>
      </c>
      <c r="H196" s="97">
        <v>0.76</v>
      </c>
      <c r="I196" s="97">
        <v>10.33</v>
      </c>
      <c r="J196" s="97">
        <v>3.79</v>
      </c>
      <c r="K196" s="97">
        <v>16.059999999999999</v>
      </c>
      <c r="L196" s="97">
        <v>0.37</v>
      </c>
      <c r="M196" s="97">
        <v>1.55</v>
      </c>
      <c r="N196" s="97">
        <v>2837.53</v>
      </c>
      <c r="O196" s="7"/>
    </row>
    <row r="197" spans="2:15" s="13" customFormat="1" ht="15" customHeight="1" x14ac:dyDescent="0.35">
      <c r="B197" s="90">
        <v>2011</v>
      </c>
      <c r="C197" s="90"/>
      <c r="D197" s="91">
        <v>746</v>
      </c>
      <c r="E197" s="97">
        <v>0.25</v>
      </c>
      <c r="F197" s="97">
        <v>0.34</v>
      </c>
      <c r="G197" s="97">
        <v>2.98</v>
      </c>
      <c r="H197" s="97">
        <v>0.75</v>
      </c>
      <c r="I197" s="97">
        <v>9.18</v>
      </c>
      <c r="J197" s="97">
        <v>3.42</v>
      </c>
      <c r="K197" s="97">
        <v>13.63</v>
      </c>
      <c r="L197" s="97">
        <v>0.37</v>
      </c>
      <c r="M197" s="97">
        <v>1.48</v>
      </c>
      <c r="N197" s="97">
        <v>2438.88</v>
      </c>
      <c r="O197" s="7"/>
    </row>
    <row r="198" spans="2:15" s="13" customFormat="1" ht="15" customHeight="1" x14ac:dyDescent="0.35">
      <c r="B198" s="90">
        <v>2010</v>
      </c>
      <c r="C198" s="90"/>
      <c r="D198" s="91">
        <v>729</v>
      </c>
      <c r="E198" s="97">
        <v>0.26</v>
      </c>
      <c r="F198" s="97">
        <v>0.35</v>
      </c>
      <c r="G198" s="97">
        <v>2.87</v>
      </c>
      <c r="H198" s="97">
        <v>0.74</v>
      </c>
      <c r="I198" s="97">
        <v>12.6</v>
      </c>
      <c r="J198" s="97">
        <v>4.47</v>
      </c>
      <c r="K198" s="97">
        <v>17.3</v>
      </c>
      <c r="L198" s="97">
        <v>0.35</v>
      </c>
      <c r="M198" s="97">
        <v>1.37</v>
      </c>
      <c r="N198" s="97">
        <v>3084.95</v>
      </c>
      <c r="O198" s="7"/>
    </row>
    <row r="199" spans="2:15" s="7" customFormat="1" ht="15" customHeight="1" x14ac:dyDescent="0.35">
      <c r="B199" s="90">
        <v>2009</v>
      </c>
      <c r="C199" s="90"/>
      <c r="D199" s="91">
        <v>697</v>
      </c>
      <c r="E199" s="97">
        <v>0.27</v>
      </c>
      <c r="F199" s="97">
        <v>0.37</v>
      </c>
      <c r="G199" s="97">
        <v>2.7</v>
      </c>
      <c r="H199" s="97">
        <v>0.73</v>
      </c>
      <c r="I199" s="97">
        <v>10.94</v>
      </c>
      <c r="J199" s="97">
        <v>3.25</v>
      </c>
      <c r="K199" s="97">
        <v>12.03</v>
      </c>
      <c r="L199" s="97">
        <v>0.3</v>
      </c>
      <c r="M199" s="97">
        <v>1.1000000000000001</v>
      </c>
      <c r="N199" s="97">
        <v>2364.4899999999998</v>
      </c>
    </row>
    <row r="200" spans="2:15" s="7" customFormat="1" ht="15" customHeight="1" x14ac:dyDescent="0.35">
      <c r="B200" s="90">
        <v>2008</v>
      </c>
      <c r="C200" s="90"/>
      <c r="D200" s="91">
        <v>672</v>
      </c>
      <c r="E200" s="97">
        <v>0.27</v>
      </c>
      <c r="F200" s="97">
        <v>0.37</v>
      </c>
      <c r="G200" s="97">
        <v>2.7</v>
      </c>
      <c r="H200" s="97">
        <v>0.73</v>
      </c>
      <c r="I200" s="97">
        <v>8.26</v>
      </c>
      <c r="J200" s="97">
        <v>3.09</v>
      </c>
      <c r="K200" s="97">
        <v>11.45</v>
      </c>
      <c r="L200" s="97">
        <v>0.37</v>
      </c>
      <c r="M200" s="97">
        <v>1.39</v>
      </c>
      <c r="N200" s="97">
        <v>2270.91</v>
      </c>
    </row>
    <row r="201" spans="2:15" s="7" customFormat="1" ht="15" customHeight="1" x14ac:dyDescent="0.35">
      <c r="B201" s="83" t="s">
        <v>53</v>
      </c>
      <c r="C201" s="83"/>
      <c r="D201" s="80"/>
      <c r="E201" s="98"/>
      <c r="F201" s="98"/>
      <c r="G201" s="98"/>
      <c r="H201" s="98"/>
      <c r="I201" s="98"/>
      <c r="J201" s="98"/>
      <c r="K201" s="98"/>
      <c r="L201" s="98"/>
      <c r="M201" s="98"/>
      <c r="N201" s="98"/>
      <c r="O201" s="13"/>
    </row>
    <row r="202" spans="2:15" s="7" customFormat="1" ht="15" customHeight="1" x14ac:dyDescent="0.35">
      <c r="B202" s="220">
        <v>2020</v>
      </c>
      <c r="C202" s="220"/>
      <c r="D202" s="223">
        <v>1020</v>
      </c>
      <c r="E202" s="222">
        <v>0.4</v>
      </c>
      <c r="F202" s="222">
        <v>0.67</v>
      </c>
      <c r="G202" s="222">
        <v>1.5</v>
      </c>
      <c r="H202" s="222">
        <v>0.6</v>
      </c>
      <c r="I202" s="222">
        <v>8.99</v>
      </c>
      <c r="J202" s="222">
        <v>2.3199999999999998</v>
      </c>
      <c r="K202" s="222">
        <v>5.79</v>
      </c>
      <c r="L202" s="222">
        <v>0.26</v>
      </c>
      <c r="M202" s="222">
        <v>0.64</v>
      </c>
      <c r="N202" s="222">
        <v>323.60000000000002</v>
      </c>
      <c r="O202" s="13"/>
    </row>
    <row r="203" spans="2:15" s="7" customFormat="1" ht="15" customHeight="1" x14ac:dyDescent="0.35">
      <c r="B203" s="220">
        <v>2019</v>
      </c>
      <c r="C203" s="220"/>
      <c r="D203" s="223">
        <v>1020</v>
      </c>
      <c r="E203" s="222">
        <v>0.37</v>
      </c>
      <c r="F203" s="222">
        <v>0.59</v>
      </c>
      <c r="G203" s="222">
        <v>1.7</v>
      </c>
      <c r="H203" s="222">
        <v>0.63</v>
      </c>
      <c r="I203" s="222">
        <v>7.98</v>
      </c>
      <c r="J203" s="222">
        <v>2.0499999999999998</v>
      </c>
      <c r="K203" s="222">
        <v>5.54</v>
      </c>
      <c r="L203" s="222">
        <v>0.26</v>
      </c>
      <c r="M203" s="222">
        <v>0.69</v>
      </c>
      <c r="N203" s="222">
        <v>282.38</v>
      </c>
      <c r="O203" s="13"/>
    </row>
    <row r="204" spans="2:15" s="7" customFormat="1" ht="15" customHeight="1" x14ac:dyDescent="0.35">
      <c r="B204" s="220">
        <v>2018</v>
      </c>
      <c r="C204" s="220"/>
      <c r="D204" s="223">
        <v>988</v>
      </c>
      <c r="E204" s="222">
        <v>0.36</v>
      </c>
      <c r="F204" s="222">
        <v>0.56000000000000005</v>
      </c>
      <c r="G204" s="222">
        <v>1.79</v>
      </c>
      <c r="H204" s="222">
        <v>0.64</v>
      </c>
      <c r="I204" s="222">
        <v>10.09</v>
      </c>
      <c r="J204" s="222">
        <v>2.58</v>
      </c>
      <c r="K204" s="222">
        <v>7.2</v>
      </c>
      <c r="L204" s="222">
        <v>0.26</v>
      </c>
      <c r="M204" s="222">
        <v>0.71</v>
      </c>
      <c r="N204" s="222">
        <v>367.27</v>
      </c>
      <c r="O204" s="13"/>
    </row>
    <row r="205" spans="2:15" s="7" customFormat="1" ht="15" customHeight="1" x14ac:dyDescent="0.35">
      <c r="B205" s="220">
        <v>2017</v>
      </c>
      <c r="C205" s="220"/>
      <c r="D205" s="223">
        <v>982</v>
      </c>
      <c r="E205" s="222">
        <v>0.35</v>
      </c>
      <c r="F205" s="222">
        <v>0.53</v>
      </c>
      <c r="G205" s="222">
        <v>1.9</v>
      </c>
      <c r="H205" s="222">
        <v>0.65</v>
      </c>
      <c r="I205" s="222">
        <v>10.9</v>
      </c>
      <c r="J205" s="222">
        <v>2.72</v>
      </c>
      <c r="K205" s="222">
        <v>7.87</v>
      </c>
      <c r="L205" s="222">
        <v>0.25</v>
      </c>
      <c r="M205" s="222">
        <v>0.72</v>
      </c>
      <c r="N205" s="222">
        <v>389.35</v>
      </c>
      <c r="O205" s="13"/>
    </row>
    <row r="206" spans="2:15" s="7" customFormat="1" ht="15" customHeight="1" x14ac:dyDescent="0.35">
      <c r="B206" s="220">
        <v>2016</v>
      </c>
      <c r="C206" s="220"/>
      <c r="D206" s="223">
        <v>986</v>
      </c>
      <c r="E206" s="222">
        <v>0.34</v>
      </c>
      <c r="F206" s="222">
        <v>0.51</v>
      </c>
      <c r="G206" s="222">
        <v>1.95</v>
      </c>
      <c r="H206" s="222">
        <v>0.66</v>
      </c>
      <c r="I206" s="222">
        <v>10.220000000000001</v>
      </c>
      <c r="J206" s="222">
        <v>2.4300000000000002</v>
      </c>
      <c r="K206" s="222">
        <v>7.15</v>
      </c>
      <c r="L206" s="222">
        <v>0.24</v>
      </c>
      <c r="M206" s="222">
        <v>0.7</v>
      </c>
      <c r="N206" s="222">
        <v>339.33</v>
      </c>
      <c r="O206" s="13"/>
    </row>
    <row r="207" spans="2:15" s="7" customFormat="1" ht="15" customHeight="1" x14ac:dyDescent="0.35">
      <c r="B207" s="220">
        <v>2015</v>
      </c>
      <c r="C207" s="220"/>
      <c r="D207" s="223">
        <v>999</v>
      </c>
      <c r="E207" s="222">
        <v>0.33</v>
      </c>
      <c r="F207" s="222">
        <v>0.49</v>
      </c>
      <c r="G207" s="222">
        <v>2.04</v>
      </c>
      <c r="H207" s="222">
        <v>0.67</v>
      </c>
      <c r="I207" s="222">
        <v>10.93</v>
      </c>
      <c r="J207" s="222">
        <v>2.57</v>
      </c>
      <c r="K207" s="222">
        <v>7.83</v>
      </c>
      <c r="L207" s="222">
        <v>0.24</v>
      </c>
      <c r="M207" s="222">
        <v>0.72</v>
      </c>
      <c r="N207" s="222">
        <v>357.66</v>
      </c>
      <c r="O207" s="13"/>
    </row>
    <row r="208" spans="2:15" s="13" customFormat="1" ht="15" customHeight="1" x14ac:dyDescent="0.35">
      <c r="B208" s="220">
        <v>2014</v>
      </c>
      <c r="C208" s="220"/>
      <c r="D208" s="223">
        <v>1036</v>
      </c>
      <c r="E208" s="222">
        <v>0.28999999999999998</v>
      </c>
      <c r="F208" s="222">
        <v>0.42</v>
      </c>
      <c r="G208" s="222">
        <v>2.41</v>
      </c>
      <c r="H208" s="222">
        <v>0.71</v>
      </c>
      <c r="I208" s="222">
        <v>9.2100000000000009</v>
      </c>
      <c r="J208" s="222">
        <v>2.17</v>
      </c>
      <c r="K208" s="222">
        <v>7.41</v>
      </c>
      <c r="L208" s="222">
        <v>0.24</v>
      </c>
      <c r="M208" s="222">
        <v>0.8</v>
      </c>
      <c r="N208" s="222">
        <v>279.52999999999997</v>
      </c>
    </row>
    <row r="209" spans="2:15" s="13" customFormat="1" ht="15" customHeight="1" x14ac:dyDescent="0.35">
      <c r="B209" s="220">
        <v>2013</v>
      </c>
      <c r="C209" s="220"/>
      <c r="D209" s="223">
        <v>1016</v>
      </c>
      <c r="E209" s="222">
        <v>0.28000000000000003</v>
      </c>
      <c r="F209" s="222">
        <v>0.38</v>
      </c>
      <c r="G209" s="222">
        <v>2.63</v>
      </c>
      <c r="H209" s="222">
        <v>0.72</v>
      </c>
      <c r="I209" s="222">
        <v>5.88</v>
      </c>
      <c r="J209" s="222">
        <v>1.41</v>
      </c>
      <c r="K209" s="222">
        <v>5.12</v>
      </c>
      <c r="L209" s="222">
        <v>0.24</v>
      </c>
      <c r="M209" s="222">
        <v>0.87</v>
      </c>
      <c r="N209" s="222">
        <v>184.52</v>
      </c>
      <c r="O209" s="7"/>
    </row>
    <row r="210" spans="2:15" s="13" customFormat="1" ht="15" customHeight="1" x14ac:dyDescent="0.35">
      <c r="B210" s="90">
        <v>2012</v>
      </c>
      <c r="C210" s="90"/>
      <c r="D210" s="91">
        <v>999</v>
      </c>
      <c r="E210" s="97">
        <v>0.26</v>
      </c>
      <c r="F210" s="97">
        <v>0.35</v>
      </c>
      <c r="G210" s="97">
        <v>2.83</v>
      </c>
      <c r="H210" s="97">
        <v>0.74</v>
      </c>
      <c r="I210" s="97">
        <v>7.36</v>
      </c>
      <c r="J210" s="97">
        <v>1.85</v>
      </c>
      <c r="K210" s="97">
        <v>7.09</v>
      </c>
      <c r="L210" s="97">
        <v>0.25</v>
      </c>
      <c r="M210" s="97">
        <v>0.96</v>
      </c>
      <c r="N210" s="97">
        <v>247.73</v>
      </c>
      <c r="O210" s="7"/>
    </row>
    <row r="211" spans="2:15" s="7" customFormat="1" ht="15" customHeight="1" x14ac:dyDescent="0.35">
      <c r="B211" s="90">
        <v>2011</v>
      </c>
      <c r="C211" s="90"/>
      <c r="D211" s="91">
        <v>980</v>
      </c>
      <c r="E211" s="97">
        <v>0.25</v>
      </c>
      <c r="F211" s="97">
        <v>0.34</v>
      </c>
      <c r="G211" s="97">
        <v>2.97</v>
      </c>
      <c r="H211" s="97">
        <v>0.75</v>
      </c>
      <c r="I211" s="97">
        <v>7.32</v>
      </c>
      <c r="J211" s="97">
        <v>1.89</v>
      </c>
      <c r="K211" s="97">
        <v>7.51</v>
      </c>
      <c r="L211" s="97">
        <v>0.26</v>
      </c>
      <c r="M211" s="97">
        <v>1.03</v>
      </c>
      <c r="N211" s="97">
        <v>257.14999999999998</v>
      </c>
    </row>
    <row r="212" spans="2:15" s="7" customFormat="1" ht="15" customHeight="1" x14ac:dyDescent="0.35">
      <c r="B212" s="90">
        <v>2010</v>
      </c>
      <c r="C212" s="90"/>
      <c r="D212" s="91">
        <v>929</v>
      </c>
      <c r="E212" s="97">
        <v>0.25</v>
      </c>
      <c r="F212" s="97">
        <v>0.33</v>
      </c>
      <c r="G212" s="97">
        <v>3</v>
      </c>
      <c r="H212" s="97">
        <v>0.75</v>
      </c>
      <c r="I212" s="97">
        <v>7.73</v>
      </c>
      <c r="J212" s="97">
        <v>1.94</v>
      </c>
      <c r="K212" s="97">
        <v>7.75</v>
      </c>
      <c r="L212" s="97">
        <v>0.25</v>
      </c>
      <c r="M212" s="97">
        <v>1</v>
      </c>
      <c r="N212" s="97">
        <v>266.74</v>
      </c>
    </row>
    <row r="213" spans="2:15" s="7" customFormat="1" ht="15" customHeight="1" x14ac:dyDescent="0.35">
      <c r="B213" s="90">
        <v>2009</v>
      </c>
      <c r="C213" s="90"/>
      <c r="D213" s="91">
        <v>932</v>
      </c>
      <c r="E213" s="97">
        <v>0.23</v>
      </c>
      <c r="F213" s="97">
        <v>0.31</v>
      </c>
      <c r="G213" s="97">
        <v>3.27</v>
      </c>
      <c r="H213" s="97">
        <v>0.77</v>
      </c>
      <c r="I213" s="97">
        <v>5.74</v>
      </c>
      <c r="J213" s="97">
        <v>1.37</v>
      </c>
      <c r="K213" s="97">
        <v>5.86</v>
      </c>
      <c r="L213" s="97">
        <v>0.24</v>
      </c>
      <c r="M213" s="97">
        <v>1.02</v>
      </c>
      <c r="N213" s="97">
        <v>164.64</v>
      </c>
    </row>
    <row r="214" spans="2:15" s="7" customFormat="1" ht="15" customHeight="1" x14ac:dyDescent="0.35">
      <c r="B214" s="90">
        <v>2008</v>
      </c>
      <c r="C214" s="90"/>
      <c r="D214" s="91">
        <v>880</v>
      </c>
      <c r="E214" s="97">
        <v>0.24</v>
      </c>
      <c r="F214" s="97">
        <v>0.32</v>
      </c>
      <c r="G214" s="97">
        <v>3.12</v>
      </c>
      <c r="H214" s="97">
        <v>0.76</v>
      </c>
      <c r="I214" s="97">
        <v>4.76</v>
      </c>
      <c r="J214" s="97">
        <v>1.3</v>
      </c>
      <c r="K214" s="97">
        <v>5.36</v>
      </c>
      <c r="L214" s="97">
        <v>0.27</v>
      </c>
      <c r="M214" s="97">
        <v>1.1299999999999999</v>
      </c>
      <c r="N214" s="97">
        <v>156.19</v>
      </c>
    </row>
    <row r="215" spans="2:15" s="7" customFormat="1" ht="15" customHeight="1" x14ac:dyDescent="0.35">
      <c r="B215" s="83" t="s">
        <v>54</v>
      </c>
      <c r="C215" s="83"/>
      <c r="D215" s="80"/>
      <c r="E215" s="98"/>
      <c r="F215" s="98"/>
      <c r="G215" s="98"/>
      <c r="H215" s="98"/>
      <c r="I215" s="98"/>
      <c r="J215" s="98"/>
      <c r="K215" s="98"/>
      <c r="L215" s="98"/>
      <c r="M215" s="98"/>
      <c r="N215" s="98"/>
      <c r="O215" s="13"/>
    </row>
    <row r="216" spans="2:15" s="7" customFormat="1" ht="15" customHeight="1" x14ac:dyDescent="0.35">
      <c r="B216" s="220">
        <v>2020</v>
      </c>
      <c r="C216" s="220"/>
      <c r="D216" s="223">
        <v>47373</v>
      </c>
      <c r="E216" s="222">
        <v>0.31</v>
      </c>
      <c r="F216" s="222">
        <v>0.46</v>
      </c>
      <c r="G216" s="222">
        <v>2.19</v>
      </c>
      <c r="H216" s="222">
        <v>0.69</v>
      </c>
      <c r="I216" s="222">
        <v>4.17</v>
      </c>
      <c r="J216" s="222">
        <v>1.93</v>
      </c>
      <c r="K216" s="222">
        <v>6.15</v>
      </c>
      <c r="L216" s="222">
        <v>0.46</v>
      </c>
      <c r="M216" s="222">
        <v>1.47</v>
      </c>
      <c r="N216" s="222">
        <v>19.97</v>
      </c>
      <c r="O216" s="13"/>
    </row>
    <row r="217" spans="2:15" s="7" customFormat="1" ht="15" customHeight="1" x14ac:dyDescent="0.35">
      <c r="B217" s="220">
        <v>2019</v>
      </c>
      <c r="C217" s="220"/>
      <c r="D217" s="223">
        <v>45486</v>
      </c>
      <c r="E217" s="222">
        <v>0.31</v>
      </c>
      <c r="F217" s="222">
        <v>0.44</v>
      </c>
      <c r="G217" s="222">
        <v>2.27</v>
      </c>
      <c r="H217" s="222">
        <v>0.69</v>
      </c>
      <c r="I217" s="222">
        <v>3.76</v>
      </c>
      <c r="J217" s="222">
        <v>1.72</v>
      </c>
      <c r="K217" s="222">
        <v>5.64</v>
      </c>
      <c r="L217" s="222">
        <v>0.46</v>
      </c>
      <c r="M217" s="222">
        <v>1.5</v>
      </c>
      <c r="N217" s="222">
        <v>18.399999999999999</v>
      </c>
      <c r="O217" s="13"/>
    </row>
    <row r="218" spans="2:15" s="7" customFormat="1" ht="15" customHeight="1" x14ac:dyDescent="0.35">
      <c r="B218" s="220">
        <v>2018</v>
      </c>
      <c r="C218" s="220"/>
      <c r="D218" s="223">
        <v>42041</v>
      </c>
      <c r="E218" s="222">
        <v>0.3</v>
      </c>
      <c r="F218" s="222">
        <v>0.44</v>
      </c>
      <c r="G218" s="222">
        <v>2.29</v>
      </c>
      <c r="H218" s="222">
        <v>0.7</v>
      </c>
      <c r="I218" s="222">
        <v>4.84</v>
      </c>
      <c r="J218" s="222">
        <v>2.08</v>
      </c>
      <c r="K218" s="222">
        <v>6.86</v>
      </c>
      <c r="L218" s="222">
        <v>0.43</v>
      </c>
      <c r="M218" s="222">
        <v>1.42</v>
      </c>
      <c r="N218" s="222">
        <v>23.26</v>
      </c>
      <c r="O218" s="13"/>
    </row>
    <row r="219" spans="2:15" s="7" customFormat="1" ht="15" customHeight="1" x14ac:dyDescent="0.35">
      <c r="B219" s="220">
        <v>2017</v>
      </c>
      <c r="C219" s="220"/>
      <c r="D219" s="223">
        <v>40120</v>
      </c>
      <c r="E219" s="222">
        <v>0.28999999999999998</v>
      </c>
      <c r="F219" s="222">
        <v>0.4</v>
      </c>
      <c r="G219" s="222">
        <v>2.4700000000000002</v>
      </c>
      <c r="H219" s="222">
        <v>0.71</v>
      </c>
      <c r="I219" s="222">
        <v>2.62</v>
      </c>
      <c r="J219" s="222">
        <v>1.04</v>
      </c>
      <c r="K219" s="222">
        <v>3.6</v>
      </c>
      <c r="L219" s="222">
        <v>0.39</v>
      </c>
      <c r="M219" s="222">
        <v>1.37</v>
      </c>
      <c r="N219" s="222">
        <v>12.09</v>
      </c>
      <c r="O219" s="13"/>
    </row>
    <row r="220" spans="2:15" s="13" customFormat="1" ht="15" customHeight="1" x14ac:dyDescent="0.35">
      <c r="B220" s="220">
        <v>2016</v>
      </c>
      <c r="C220" s="220"/>
      <c r="D220" s="223">
        <v>39022</v>
      </c>
      <c r="E220" s="222">
        <v>0.26</v>
      </c>
      <c r="F220" s="222">
        <v>0.35</v>
      </c>
      <c r="G220" s="222">
        <v>2.83</v>
      </c>
      <c r="H220" s="222">
        <v>0.74</v>
      </c>
      <c r="I220" s="222">
        <v>1.74</v>
      </c>
      <c r="J220" s="222">
        <v>0.6</v>
      </c>
      <c r="K220" s="222">
        <v>2.29</v>
      </c>
      <c r="L220" s="222">
        <v>0.34</v>
      </c>
      <c r="M220" s="222">
        <v>1.32</v>
      </c>
      <c r="N220" s="222">
        <v>7.44</v>
      </c>
    </row>
    <row r="221" spans="2:15" s="13" customFormat="1" ht="15" customHeight="1" x14ac:dyDescent="0.35">
      <c r="B221" s="220">
        <v>2015</v>
      </c>
      <c r="C221" s="220"/>
      <c r="D221" s="223">
        <v>38713</v>
      </c>
      <c r="E221" s="222">
        <v>0.24</v>
      </c>
      <c r="F221" s="222">
        <v>0.32</v>
      </c>
      <c r="G221" s="222">
        <v>3.1</v>
      </c>
      <c r="H221" s="222">
        <v>0.76</v>
      </c>
      <c r="I221" s="222">
        <v>-0.56999999999999995</v>
      </c>
      <c r="J221" s="222">
        <v>-0.19</v>
      </c>
      <c r="K221" s="222">
        <v>-0.78</v>
      </c>
      <c r="L221" s="222">
        <v>0.33</v>
      </c>
      <c r="M221" s="222">
        <v>1.37</v>
      </c>
      <c r="N221" s="222">
        <v>-2.5099999999999998</v>
      </c>
    </row>
    <row r="222" spans="2:15" s="13" customFormat="1" ht="15" customHeight="1" x14ac:dyDescent="0.35">
      <c r="B222" s="220">
        <v>2014</v>
      </c>
      <c r="C222" s="220"/>
      <c r="D222" s="223">
        <v>38926</v>
      </c>
      <c r="E222" s="222">
        <v>0.23</v>
      </c>
      <c r="F222" s="222">
        <v>0.3</v>
      </c>
      <c r="G222" s="222">
        <v>3.32</v>
      </c>
      <c r="H222" s="222">
        <v>0.77</v>
      </c>
      <c r="I222" s="222">
        <v>-0.63</v>
      </c>
      <c r="J222" s="222">
        <v>-0.2</v>
      </c>
      <c r="K222" s="222">
        <v>-0.86</v>
      </c>
      <c r="L222" s="222">
        <v>0.31</v>
      </c>
      <c r="M222" s="222">
        <v>1.36</v>
      </c>
      <c r="N222" s="222">
        <v>-2.82</v>
      </c>
    </row>
    <row r="223" spans="2:15" s="7" customFormat="1" ht="15" customHeight="1" x14ac:dyDescent="0.35">
      <c r="B223" s="220">
        <v>2013</v>
      </c>
      <c r="C223" s="220"/>
      <c r="D223" s="223">
        <v>39760</v>
      </c>
      <c r="E223" s="222">
        <v>0.22</v>
      </c>
      <c r="F223" s="222">
        <v>0.28000000000000003</v>
      </c>
      <c r="G223" s="222">
        <v>3.62</v>
      </c>
      <c r="H223" s="222">
        <v>0.78</v>
      </c>
      <c r="I223" s="222">
        <v>-2.0699999999999998</v>
      </c>
      <c r="J223" s="222">
        <v>-0.66</v>
      </c>
      <c r="K223" s="222">
        <v>-3.04</v>
      </c>
      <c r="L223" s="222">
        <v>0.32</v>
      </c>
      <c r="M223" s="222">
        <v>1.47</v>
      </c>
      <c r="N223" s="222">
        <v>-9.6999999999999993</v>
      </c>
    </row>
    <row r="224" spans="2:15" s="7" customFormat="1" ht="15" customHeight="1" x14ac:dyDescent="0.35">
      <c r="B224" s="90">
        <v>2012</v>
      </c>
      <c r="C224" s="90"/>
      <c r="D224" s="91">
        <v>41795</v>
      </c>
      <c r="E224" s="97">
        <v>0.2</v>
      </c>
      <c r="F224" s="97">
        <v>0.26</v>
      </c>
      <c r="G224" s="97">
        <v>3.9</v>
      </c>
      <c r="H224" s="97">
        <v>0.8</v>
      </c>
      <c r="I224" s="97">
        <v>-5.53</v>
      </c>
      <c r="J224" s="97">
        <v>-1.86</v>
      </c>
      <c r="K224" s="97">
        <v>-9.1300000000000008</v>
      </c>
      <c r="L224" s="97">
        <v>0.34</v>
      </c>
      <c r="M224" s="97">
        <v>1.65</v>
      </c>
      <c r="N224" s="97">
        <v>-27.91</v>
      </c>
    </row>
    <row r="225" spans="2:15" s="7" customFormat="1" ht="15" customHeight="1" x14ac:dyDescent="0.35">
      <c r="B225" s="90">
        <v>2011</v>
      </c>
      <c r="C225" s="90"/>
      <c r="D225" s="91">
        <v>44700</v>
      </c>
      <c r="E225" s="97">
        <v>0.21</v>
      </c>
      <c r="F225" s="97">
        <v>0.27</v>
      </c>
      <c r="G225" s="97">
        <v>3.73</v>
      </c>
      <c r="H225" s="97">
        <v>0.79</v>
      </c>
      <c r="I225" s="97">
        <v>-4.3600000000000003</v>
      </c>
      <c r="J225" s="97">
        <v>-1.79</v>
      </c>
      <c r="K225" s="97">
        <v>-8.44</v>
      </c>
      <c r="L225" s="97">
        <v>0.41</v>
      </c>
      <c r="M225" s="97">
        <v>1.94</v>
      </c>
      <c r="N225" s="97">
        <v>-27.18</v>
      </c>
    </row>
    <row r="226" spans="2:15" s="7" customFormat="1" ht="15" customHeight="1" x14ac:dyDescent="0.35">
      <c r="B226" s="90">
        <v>2010</v>
      </c>
      <c r="C226" s="90"/>
      <c r="D226" s="91">
        <v>46371</v>
      </c>
      <c r="E226" s="97">
        <v>0.22</v>
      </c>
      <c r="F226" s="97">
        <v>0.28000000000000003</v>
      </c>
      <c r="G226" s="97">
        <v>3.51</v>
      </c>
      <c r="H226" s="97">
        <v>0.78</v>
      </c>
      <c r="I226" s="97">
        <v>1.54</v>
      </c>
      <c r="J226" s="97">
        <v>0.71</v>
      </c>
      <c r="K226" s="97">
        <v>3.2</v>
      </c>
      <c r="L226" s="97">
        <v>0.46</v>
      </c>
      <c r="M226" s="97">
        <v>2.0699999999999998</v>
      </c>
      <c r="N226" s="97">
        <v>11.06</v>
      </c>
    </row>
    <row r="227" spans="2:15" s="7" customFormat="1" ht="15" customHeight="1" x14ac:dyDescent="0.35">
      <c r="B227" s="90">
        <v>2009</v>
      </c>
      <c r="C227" s="90"/>
      <c r="D227" s="91">
        <v>48590</v>
      </c>
      <c r="E227" s="97">
        <v>0.2</v>
      </c>
      <c r="F227" s="97">
        <v>0.25</v>
      </c>
      <c r="G227" s="97">
        <v>3.96</v>
      </c>
      <c r="H227" s="97">
        <v>0.8</v>
      </c>
      <c r="I227" s="97">
        <v>-0.12</v>
      </c>
      <c r="J227" s="97">
        <v>-0.05</v>
      </c>
      <c r="K227" s="97">
        <v>-0.27</v>
      </c>
      <c r="L227" s="97">
        <v>0.45</v>
      </c>
      <c r="M227" s="97">
        <v>2.21</v>
      </c>
      <c r="N227" s="97">
        <v>-0.82</v>
      </c>
    </row>
    <row r="228" spans="2:15" s="7" customFormat="1" ht="15" customHeight="1" x14ac:dyDescent="0.35">
      <c r="B228" s="90">
        <v>2008</v>
      </c>
      <c r="C228" s="90"/>
      <c r="D228" s="91">
        <v>50074</v>
      </c>
      <c r="E228" s="97">
        <v>0.21</v>
      </c>
      <c r="F228" s="97">
        <v>0.26</v>
      </c>
      <c r="G228" s="97">
        <v>3.87</v>
      </c>
      <c r="H228" s="97">
        <v>0.79</v>
      </c>
      <c r="I228" s="97">
        <v>-0.87</v>
      </c>
      <c r="J228" s="97">
        <v>-0.41</v>
      </c>
      <c r="K228" s="97">
        <v>-1.98</v>
      </c>
      <c r="L228" s="97">
        <v>0.47</v>
      </c>
      <c r="M228" s="97">
        <v>2.29</v>
      </c>
      <c r="N228" s="97">
        <v>-5.89</v>
      </c>
    </row>
    <row r="229" spans="2:15" s="13" customFormat="1" ht="15" customHeight="1" x14ac:dyDescent="0.35">
      <c r="B229" s="83" t="s">
        <v>64</v>
      </c>
      <c r="C229" s="83"/>
      <c r="D229" s="80"/>
      <c r="E229" s="98"/>
      <c r="F229" s="98"/>
      <c r="G229" s="98"/>
      <c r="H229" s="98"/>
      <c r="I229" s="98"/>
      <c r="J229" s="98"/>
      <c r="K229" s="98"/>
      <c r="L229" s="98"/>
      <c r="M229" s="98"/>
      <c r="N229" s="98"/>
    </row>
    <row r="230" spans="2:15" s="13" customFormat="1" ht="15" customHeight="1" x14ac:dyDescent="0.35">
      <c r="B230" s="220">
        <v>2020</v>
      </c>
      <c r="C230" s="220"/>
      <c r="D230" s="223">
        <v>101795</v>
      </c>
      <c r="E230" s="222">
        <v>0.37</v>
      </c>
      <c r="F230" s="222">
        <v>0.6</v>
      </c>
      <c r="G230" s="222">
        <v>1.67</v>
      </c>
      <c r="H230" s="222">
        <v>0.63</v>
      </c>
      <c r="I230" s="222">
        <v>1.81</v>
      </c>
      <c r="J230" s="222">
        <v>2.42</v>
      </c>
      <c r="K230" s="222">
        <v>6.47</v>
      </c>
      <c r="L230" s="222">
        <v>1.34</v>
      </c>
      <c r="M230" s="222">
        <v>3.58</v>
      </c>
      <c r="N230" s="222">
        <v>24.16</v>
      </c>
    </row>
    <row r="231" spans="2:15" s="13" customFormat="1" ht="15" customHeight="1" x14ac:dyDescent="0.35">
      <c r="B231" s="220">
        <v>2019</v>
      </c>
      <c r="C231" s="220"/>
      <c r="D231" s="223">
        <v>100904</v>
      </c>
      <c r="E231" s="222">
        <v>0.36</v>
      </c>
      <c r="F231" s="222">
        <v>0.56000000000000005</v>
      </c>
      <c r="G231" s="222">
        <v>1.77</v>
      </c>
      <c r="H231" s="222">
        <v>0.64</v>
      </c>
      <c r="I231" s="222">
        <v>2.44</v>
      </c>
      <c r="J231" s="222">
        <v>3.55</v>
      </c>
      <c r="K231" s="222">
        <v>9.84</v>
      </c>
      <c r="L231" s="222">
        <v>1.46</v>
      </c>
      <c r="M231" s="222">
        <v>4.03</v>
      </c>
      <c r="N231" s="222">
        <v>35.32</v>
      </c>
    </row>
    <row r="232" spans="2:15" s="13" customFormat="1" ht="15" customHeight="1" x14ac:dyDescent="0.35">
      <c r="B232" s="220">
        <v>2018</v>
      </c>
      <c r="C232" s="220"/>
      <c r="D232" s="223">
        <v>98518</v>
      </c>
      <c r="E232" s="222">
        <v>0.35</v>
      </c>
      <c r="F232" s="222">
        <v>0.54</v>
      </c>
      <c r="G232" s="222">
        <v>1.84</v>
      </c>
      <c r="H232" s="222">
        <v>0.65</v>
      </c>
      <c r="I232" s="222">
        <v>2.06</v>
      </c>
      <c r="J232" s="222">
        <v>3.1</v>
      </c>
      <c r="K232" s="222">
        <v>8.81</v>
      </c>
      <c r="L232" s="222">
        <v>1.51</v>
      </c>
      <c r="M232" s="222">
        <v>4.28</v>
      </c>
      <c r="N232" s="222">
        <v>29.48</v>
      </c>
    </row>
    <row r="233" spans="2:15" s="13" customFormat="1" ht="15" customHeight="1" x14ac:dyDescent="0.35">
      <c r="B233" s="220">
        <v>2017</v>
      </c>
      <c r="C233" s="220"/>
      <c r="D233" s="223">
        <v>97393</v>
      </c>
      <c r="E233" s="222">
        <v>0.35</v>
      </c>
      <c r="F233" s="222">
        <v>0.55000000000000004</v>
      </c>
      <c r="G233" s="222">
        <v>1.82</v>
      </c>
      <c r="H233" s="222">
        <v>0.65</v>
      </c>
      <c r="I233" s="222">
        <v>2.52</v>
      </c>
      <c r="J233" s="222">
        <v>3.7</v>
      </c>
      <c r="K233" s="222">
        <v>10.45</v>
      </c>
      <c r="L233" s="222">
        <v>1.47</v>
      </c>
      <c r="M233" s="222">
        <v>4.1500000000000004</v>
      </c>
      <c r="N233" s="222">
        <v>34.200000000000003</v>
      </c>
    </row>
    <row r="234" spans="2:15" s="13" customFormat="1" ht="15" customHeight="1" x14ac:dyDescent="0.35">
      <c r="B234" s="220">
        <v>2016</v>
      </c>
      <c r="C234" s="220"/>
      <c r="D234" s="223">
        <v>96734</v>
      </c>
      <c r="E234" s="222">
        <v>0.34</v>
      </c>
      <c r="F234" s="222">
        <v>0.53</v>
      </c>
      <c r="G234" s="222">
        <v>1.9</v>
      </c>
      <c r="H234" s="222">
        <v>0.66</v>
      </c>
      <c r="I234" s="222">
        <v>1.99</v>
      </c>
      <c r="J234" s="222">
        <v>2.95</v>
      </c>
      <c r="K234" s="222">
        <v>8.57</v>
      </c>
      <c r="L234" s="222">
        <v>1.48</v>
      </c>
      <c r="M234" s="222">
        <v>4.3099999999999996</v>
      </c>
      <c r="N234" s="222">
        <v>25.25</v>
      </c>
    </row>
    <row r="235" spans="2:15" s="7" customFormat="1" ht="15" customHeight="1" x14ac:dyDescent="0.35">
      <c r="B235" s="220">
        <v>2015</v>
      </c>
      <c r="C235" s="220"/>
      <c r="D235" s="223">
        <v>96528</v>
      </c>
      <c r="E235" s="222">
        <v>0.33</v>
      </c>
      <c r="F235" s="222">
        <v>0.5</v>
      </c>
      <c r="G235" s="222">
        <v>1.99</v>
      </c>
      <c r="H235" s="222">
        <v>0.67</v>
      </c>
      <c r="I235" s="222">
        <v>1.56</v>
      </c>
      <c r="J235" s="222">
        <v>2.3199999999999998</v>
      </c>
      <c r="K235" s="222">
        <v>6.92</v>
      </c>
      <c r="L235" s="222">
        <v>1.48</v>
      </c>
      <c r="M235" s="222">
        <v>4.43</v>
      </c>
      <c r="N235" s="222">
        <v>19.13</v>
      </c>
      <c r="O235" s="13"/>
    </row>
    <row r="236" spans="2:15" s="7" customFormat="1" ht="15" customHeight="1" x14ac:dyDescent="0.35">
      <c r="B236" s="220">
        <v>2014</v>
      </c>
      <c r="C236" s="220"/>
      <c r="D236" s="223">
        <v>95325</v>
      </c>
      <c r="E236" s="222">
        <v>0.32</v>
      </c>
      <c r="F236" s="222">
        <v>0.47</v>
      </c>
      <c r="G236" s="222">
        <v>2.11</v>
      </c>
      <c r="H236" s="222">
        <v>0.68</v>
      </c>
      <c r="I236" s="222">
        <v>1.23</v>
      </c>
      <c r="J236" s="222">
        <v>1.79</v>
      </c>
      <c r="K236" s="222">
        <v>5.59</v>
      </c>
      <c r="L236" s="222">
        <v>1.46</v>
      </c>
      <c r="M236" s="222">
        <v>4.54</v>
      </c>
      <c r="N236" s="222">
        <v>14.7</v>
      </c>
      <c r="O236" s="13"/>
    </row>
    <row r="237" spans="2:15" s="7" customFormat="1" ht="15" customHeight="1" x14ac:dyDescent="0.35">
      <c r="B237" s="220">
        <v>2013</v>
      </c>
      <c r="C237" s="220"/>
      <c r="D237" s="223">
        <v>94634</v>
      </c>
      <c r="E237" s="222">
        <v>0.31</v>
      </c>
      <c r="F237" s="222">
        <v>0.44</v>
      </c>
      <c r="G237" s="222">
        <v>2.25</v>
      </c>
      <c r="H237" s="222">
        <v>0.69</v>
      </c>
      <c r="I237" s="222">
        <v>0.44</v>
      </c>
      <c r="J237" s="222">
        <v>0.64</v>
      </c>
      <c r="K237" s="222">
        <v>2.0699999999999998</v>
      </c>
      <c r="L237" s="222">
        <v>1.44</v>
      </c>
      <c r="M237" s="222">
        <v>4.67</v>
      </c>
      <c r="N237" s="222">
        <v>5.18</v>
      </c>
    </row>
    <row r="238" spans="2:15" s="7" customFormat="1" ht="15" customHeight="1" x14ac:dyDescent="0.35">
      <c r="B238" s="90">
        <v>2012</v>
      </c>
      <c r="C238" s="90"/>
      <c r="D238" s="91">
        <v>94752</v>
      </c>
      <c r="E238" s="97">
        <v>0.3</v>
      </c>
      <c r="F238" s="97">
        <v>0.42</v>
      </c>
      <c r="G238" s="97">
        <v>2.36</v>
      </c>
      <c r="H238" s="97">
        <v>0.7</v>
      </c>
      <c r="I238" s="97">
        <v>-0.47</v>
      </c>
      <c r="J238" s="97">
        <v>-0.66</v>
      </c>
      <c r="K238" s="97">
        <v>-2.21</v>
      </c>
      <c r="L238" s="97">
        <v>1.4</v>
      </c>
      <c r="M238" s="97">
        <v>4.71</v>
      </c>
      <c r="N238" s="97">
        <v>-5.48</v>
      </c>
    </row>
    <row r="239" spans="2:15" s="7" customFormat="1" ht="15" customHeight="1" x14ac:dyDescent="0.35">
      <c r="B239" s="90">
        <v>2011</v>
      </c>
      <c r="C239" s="90"/>
      <c r="D239" s="91">
        <v>96743</v>
      </c>
      <c r="E239" s="97">
        <v>0.28999999999999998</v>
      </c>
      <c r="F239" s="97">
        <v>0.4</v>
      </c>
      <c r="G239" s="97">
        <v>2.4900000000000002</v>
      </c>
      <c r="H239" s="97">
        <v>0.71</v>
      </c>
      <c r="I239" s="97">
        <v>0.04</v>
      </c>
      <c r="J239" s="97">
        <v>0.06</v>
      </c>
      <c r="K239" s="97">
        <v>0.2</v>
      </c>
      <c r="L239" s="97">
        <v>1.43</v>
      </c>
      <c r="M239" s="97">
        <v>4.9800000000000004</v>
      </c>
      <c r="N239" s="97">
        <v>0.48</v>
      </c>
    </row>
    <row r="240" spans="2:15" s="7" customFormat="1" ht="15" customHeight="1" x14ac:dyDescent="0.35">
      <c r="B240" s="90">
        <v>2010</v>
      </c>
      <c r="C240" s="90"/>
      <c r="D240" s="91">
        <v>97503</v>
      </c>
      <c r="E240" s="97">
        <v>0.28999999999999998</v>
      </c>
      <c r="F240" s="97">
        <v>0.4</v>
      </c>
      <c r="G240" s="97">
        <v>2.4700000000000002</v>
      </c>
      <c r="H240" s="97">
        <v>0.71</v>
      </c>
      <c r="I240" s="97">
        <v>1.22</v>
      </c>
      <c r="J240" s="97">
        <v>1.78</v>
      </c>
      <c r="K240" s="97">
        <v>6.18</v>
      </c>
      <c r="L240" s="97">
        <v>1.46</v>
      </c>
      <c r="M240" s="97">
        <v>5.0599999999999996</v>
      </c>
      <c r="N240" s="97">
        <v>15.48</v>
      </c>
    </row>
    <row r="241" spans="2:15" s="13" customFormat="1" ht="15" customHeight="1" x14ac:dyDescent="0.35">
      <c r="B241" s="90">
        <v>2009</v>
      </c>
      <c r="C241" s="90"/>
      <c r="D241" s="91">
        <v>99425</v>
      </c>
      <c r="E241" s="97">
        <v>0.28000000000000003</v>
      </c>
      <c r="F241" s="97">
        <v>0.39</v>
      </c>
      <c r="G241" s="97">
        <v>2.59</v>
      </c>
      <c r="H241" s="97">
        <v>0.72</v>
      </c>
      <c r="I241" s="97">
        <v>0.89</v>
      </c>
      <c r="J241" s="97">
        <v>1.26</v>
      </c>
      <c r="K241" s="97">
        <v>4.51</v>
      </c>
      <c r="L241" s="97">
        <v>1.42</v>
      </c>
      <c r="M241" s="97">
        <v>5.0999999999999996</v>
      </c>
      <c r="N241" s="97">
        <v>10.54</v>
      </c>
      <c r="O241" s="7"/>
    </row>
    <row r="242" spans="2:15" s="13" customFormat="1" ht="15" customHeight="1" x14ac:dyDescent="0.35">
      <c r="B242" s="90">
        <v>2008</v>
      </c>
      <c r="C242" s="90"/>
      <c r="D242" s="91">
        <v>100925</v>
      </c>
      <c r="E242" s="97">
        <v>0.27</v>
      </c>
      <c r="F242" s="97">
        <v>0.37</v>
      </c>
      <c r="G242" s="97">
        <v>2.72</v>
      </c>
      <c r="H242" s="97">
        <v>0.73</v>
      </c>
      <c r="I242" s="97">
        <v>0.76</v>
      </c>
      <c r="J242" s="97">
        <v>1.1599999999999999</v>
      </c>
      <c r="K242" s="97">
        <v>4.3099999999999996</v>
      </c>
      <c r="L242" s="97">
        <v>1.53</v>
      </c>
      <c r="M242" s="97">
        <v>5.69</v>
      </c>
      <c r="N242" s="97">
        <v>9.66</v>
      </c>
      <c r="O242" s="7"/>
    </row>
    <row r="243" spans="2:15" s="13" customFormat="1" ht="15" customHeight="1" x14ac:dyDescent="0.35">
      <c r="B243" s="83" t="s">
        <v>55</v>
      </c>
      <c r="C243" s="83"/>
      <c r="D243" s="80"/>
      <c r="E243" s="98"/>
      <c r="F243" s="98"/>
      <c r="G243" s="98"/>
      <c r="H243" s="98"/>
      <c r="I243" s="98"/>
      <c r="J243" s="98"/>
      <c r="K243" s="98"/>
      <c r="L243" s="98"/>
      <c r="M243" s="98"/>
      <c r="N243" s="98"/>
    </row>
    <row r="244" spans="2:15" s="13" customFormat="1" ht="15" customHeight="1" x14ac:dyDescent="0.35">
      <c r="B244" s="220">
        <v>2020</v>
      </c>
      <c r="C244" s="220"/>
      <c r="D244" s="223">
        <v>22665</v>
      </c>
      <c r="E244" s="222">
        <v>0.18</v>
      </c>
      <c r="F244" s="222">
        <v>0.22</v>
      </c>
      <c r="G244" s="222">
        <v>4.58</v>
      </c>
      <c r="H244" s="222">
        <v>0.82</v>
      </c>
      <c r="I244" s="222">
        <v>-7.35</v>
      </c>
      <c r="J244" s="222">
        <v>-3.72</v>
      </c>
      <c r="K244" s="222">
        <v>-20.77</v>
      </c>
      <c r="L244" s="222">
        <v>0.51</v>
      </c>
      <c r="M244" s="222">
        <v>2.82</v>
      </c>
      <c r="N244" s="222">
        <v>-56.49</v>
      </c>
    </row>
    <row r="245" spans="2:15" s="13" customFormat="1" ht="15" customHeight="1" x14ac:dyDescent="0.35">
      <c r="B245" s="220">
        <v>2019</v>
      </c>
      <c r="C245" s="220"/>
      <c r="D245" s="223">
        <v>21887</v>
      </c>
      <c r="E245" s="222">
        <v>0.22</v>
      </c>
      <c r="F245" s="222">
        <v>0.28999999999999998</v>
      </c>
      <c r="G245" s="222">
        <v>3.46</v>
      </c>
      <c r="H245" s="222">
        <v>0.78</v>
      </c>
      <c r="I245" s="222">
        <v>4.49</v>
      </c>
      <c r="J245" s="222">
        <v>2.98</v>
      </c>
      <c r="K245" s="222">
        <v>13.32</v>
      </c>
      <c r="L245" s="222">
        <v>0.66</v>
      </c>
      <c r="M245" s="222">
        <v>2.97</v>
      </c>
      <c r="N245" s="222">
        <v>47.24</v>
      </c>
    </row>
    <row r="246" spans="2:15" s="13" customFormat="1" ht="15" customHeight="1" x14ac:dyDescent="0.35">
      <c r="B246" s="220">
        <v>2018</v>
      </c>
      <c r="C246" s="220"/>
      <c r="D246" s="223">
        <v>18818</v>
      </c>
      <c r="E246" s="222">
        <v>0.22</v>
      </c>
      <c r="F246" s="222">
        <v>0.28999999999999998</v>
      </c>
      <c r="G246" s="222">
        <v>3.46</v>
      </c>
      <c r="H246" s="222">
        <v>0.78</v>
      </c>
      <c r="I246" s="222">
        <v>5.36</v>
      </c>
      <c r="J246" s="222">
        <v>3.45</v>
      </c>
      <c r="K246" s="222">
        <v>15.41</v>
      </c>
      <c r="L246" s="222">
        <v>0.64</v>
      </c>
      <c r="M246" s="222">
        <v>2.87</v>
      </c>
      <c r="N246" s="222">
        <v>62.15</v>
      </c>
    </row>
    <row r="247" spans="2:15" s="7" customFormat="1" ht="15" customHeight="1" x14ac:dyDescent="0.35">
      <c r="B247" s="220">
        <v>2017</v>
      </c>
      <c r="C247" s="220"/>
      <c r="D247" s="223">
        <v>17438</v>
      </c>
      <c r="E247" s="222">
        <v>0.22</v>
      </c>
      <c r="F247" s="222">
        <v>0.28000000000000003</v>
      </c>
      <c r="G247" s="222">
        <v>3.55</v>
      </c>
      <c r="H247" s="222">
        <v>0.78</v>
      </c>
      <c r="I247" s="222">
        <v>6.86</v>
      </c>
      <c r="J247" s="222">
        <v>3.98</v>
      </c>
      <c r="K247" s="222">
        <v>18.079999999999998</v>
      </c>
      <c r="L247" s="222">
        <v>0.57999999999999996</v>
      </c>
      <c r="M247" s="222">
        <v>2.64</v>
      </c>
      <c r="N247" s="222">
        <v>79.95</v>
      </c>
      <c r="O247" s="13"/>
    </row>
    <row r="248" spans="2:15" s="7" customFormat="1" ht="15" customHeight="1" x14ac:dyDescent="0.35">
      <c r="B248" s="220">
        <v>2016</v>
      </c>
      <c r="C248" s="220"/>
      <c r="D248" s="223">
        <v>17139</v>
      </c>
      <c r="E248" s="222">
        <v>0.18</v>
      </c>
      <c r="F248" s="222">
        <v>0.21</v>
      </c>
      <c r="G248" s="222">
        <v>4.6900000000000004</v>
      </c>
      <c r="H248" s="222">
        <v>0.82</v>
      </c>
      <c r="I248" s="222">
        <v>6.36</v>
      </c>
      <c r="J248" s="222">
        <v>3.4</v>
      </c>
      <c r="K248" s="222">
        <v>19.36</v>
      </c>
      <c r="L248" s="222">
        <v>0.53</v>
      </c>
      <c r="M248" s="222">
        <v>3.04</v>
      </c>
      <c r="N248" s="222">
        <v>68.16</v>
      </c>
      <c r="O248" s="13"/>
    </row>
    <row r="249" spans="2:15" s="7" customFormat="1" ht="15" customHeight="1" x14ac:dyDescent="0.35">
      <c r="B249" s="220">
        <v>2015</v>
      </c>
      <c r="C249" s="220"/>
      <c r="D249" s="223">
        <v>17228</v>
      </c>
      <c r="E249" s="222">
        <v>0.17</v>
      </c>
      <c r="F249" s="222">
        <v>0.21</v>
      </c>
      <c r="G249" s="222">
        <v>4.76</v>
      </c>
      <c r="H249" s="222">
        <v>0.83</v>
      </c>
      <c r="I249" s="222">
        <v>5.3</v>
      </c>
      <c r="J249" s="222">
        <v>2.71</v>
      </c>
      <c r="K249" s="222">
        <v>15.6</v>
      </c>
      <c r="L249" s="222">
        <v>0.51</v>
      </c>
      <c r="M249" s="222">
        <v>2.95</v>
      </c>
      <c r="N249" s="222">
        <v>54.37</v>
      </c>
      <c r="O249" s="13"/>
    </row>
    <row r="250" spans="2:15" s="7" customFormat="1" ht="15" customHeight="1" x14ac:dyDescent="0.35">
      <c r="B250" s="220">
        <v>2014</v>
      </c>
      <c r="C250" s="220"/>
      <c r="D250" s="223">
        <v>17480</v>
      </c>
      <c r="E250" s="222">
        <v>0.16</v>
      </c>
      <c r="F250" s="222">
        <v>0.19</v>
      </c>
      <c r="G250" s="222">
        <v>5.36</v>
      </c>
      <c r="H250" s="222">
        <v>0.84</v>
      </c>
      <c r="I250" s="222">
        <v>3.25</v>
      </c>
      <c r="J250" s="222">
        <v>1.64</v>
      </c>
      <c r="K250" s="222">
        <v>10.45</v>
      </c>
      <c r="L250" s="222">
        <v>0.51</v>
      </c>
      <c r="M250" s="222">
        <v>3.22</v>
      </c>
      <c r="N250" s="222">
        <v>33.07</v>
      </c>
      <c r="O250" s="13"/>
    </row>
    <row r="251" spans="2:15" s="7" customFormat="1" ht="15" customHeight="1" x14ac:dyDescent="0.35">
      <c r="B251" s="220">
        <v>2013</v>
      </c>
      <c r="C251" s="220"/>
      <c r="D251" s="223">
        <v>17792</v>
      </c>
      <c r="E251" s="222">
        <v>0.17</v>
      </c>
      <c r="F251" s="222">
        <v>0.2</v>
      </c>
      <c r="G251" s="222">
        <v>5.04</v>
      </c>
      <c r="H251" s="222">
        <v>0.83</v>
      </c>
      <c r="I251" s="222">
        <v>2.54</v>
      </c>
      <c r="J251" s="222">
        <v>1.29</v>
      </c>
      <c r="K251" s="222">
        <v>7.8</v>
      </c>
      <c r="L251" s="222">
        <v>0.51</v>
      </c>
      <c r="M251" s="222">
        <v>3.06</v>
      </c>
      <c r="N251" s="222">
        <v>24.99</v>
      </c>
    </row>
    <row r="252" spans="2:15" s="7" customFormat="1" ht="15" customHeight="1" x14ac:dyDescent="0.35">
      <c r="B252" s="90">
        <v>2012</v>
      </c>
      <c r="C252" s="90"/>
      <c r="D252" s="91">
        <v>18202</v>
      </c>
      <c r="E252" s="97">
        <v>0.15</v>
      </c>
      <c r="F252" s="97">
        <v>0.18</v>
      </c>
      <c r="G252" s="97">
        <v>5.61</v>
      </c>
      <c r="H252" s="97">
        <v>0.85</v>
      </c>
      <c r="I252" s="97">
        <v>-4.3899999999999997</v>
      </c>
      <c r="J252" s="97">
        <v>-2.2400000000000002</v>
      </c>
      <c r="K252" s="97">
        <v>-14.76</v>
      </c>
      <c r="L252" s="97">
        <v>0.51</v>
      </c>
      <c r="M252" s="97">
        <v>3.37</v>
      </c>
      <c r="N252" s="97">
        <v>-42.2</v>
      </c>
    </row>
    <row r="253" spans="2:15" s="13" customFormat="1" ht="15" customHeight="1" x14ac:dyDescent="0.35">
      <c r="B253" s="90">
        <v>2011</v>
      </c>
      <c r="C253" s="90"/>
      <c r="D253" s="91">
        <v>18689</v>
      </c>
      <c r="E253" s="97">
        <v>0.19</v>
      </c>
      <c r="F253" s="97">
        <v>0.23</v>
      </c>
      <c r="G253" s="97">
        <v>4.37</v>
      </c>
      <c r="H253" s="97">
        <v>0.81</v>
      </c>
      <c r="I253" s="97">
        <v>0.53</v>
      </c>
      <c r="J253" s="97">
        <v>0.27</v>
      </c>
      <c r="K253" s="97">
        <v>1.48</v>
      </c>
      <c r="L253" s="97">
        <v>0.52</v>
      </c>
      <c r="M253" s="97">
        <v>2.78</v>
      </c>
      <c r="N253" s="97">
        <v>5.09</v>
      </c>
      <c r="O253" s="7"/>
    </row>
    <row r="254" spans="2:15" s="13" customFormat="1" ht="15" customHeight="1" x14ac:dyDescent="0.35">
      <c r="B254" s="90">
        <v>2010</v>
      </c>
      <c r="C254" s="90"/>
      <c r="D254" s="91">
        <v>19016</v>
      </c>
      <c r="E254" s="97">
        <v>0.23</v>
      </c>
      <c r="F254" s="97">
        <v>0.3</v>
      </c>
      <c r="G254" s="97">
        <v>3.29</v>
      </c>
      <c r="H254" s="97">
        <v>0.77</v>
      </c>
      <c r="I254" s="97">
        <v>5.24</v>
      </c>
      <c r="J254" s="97">
        <v>2.57</v>
      </c>
      <c r="K254" s="97">
        <v>11</v>
      </c>
      <c r="L254" s="97">
        <v>0.49</v>
      </c>
      <c r="M254" s="97">
        <v>2.1</v>
      </c>
      <c r="N254" s="97">
        <v>48.55</v>
      </c>
      <c r="O254" s="7"/>
    </row>
    <row r="255" spans="2:15" s="13" customFormat="1" ht="15" customHeight="1" x14ac:dyDescent="0.35">
      <c r="B255" s="90">
        <v>2009</v>
      </c>
      <c r="C255" s="90"/>
      <c r="D255" s="91">
        <v>19615</v>
      </c>
      <c r="E255" s="97">
        <v>0.2</v>
      </c>
      <c r="F255" s="97">
        <v>0.24</v>
      </c>
      <c r="G255" s="97">
        <v>4.12</v>
      </c>
      <c r="H255" s="97">
        <v>0.8</v>
      </c>
      <c r="I255" s="97">
        <v>2.4300000000000002</v>
      </c>
      <c r="J255" s="97">
        <v>1.1000000000000001</v>
      </c>
      <c r="K255" s="97">
        <v>5.61</v>
      </c>
      <c r="L255" s="97">
        <v>0.45</v>
      </c>
      <c r="M255" s="97">
        <v>2.31</v>
      </c>
      <c r="N255" s="97">
        <v>20.079999999999998</v>
      </c>
      <c r="O255" s="7"/>
    </row>
    <row r="256" spans="2:15" s="7" customFormat="1" ht="15" customHeight="1" x14ac:dyDescent="0.35">
      <c r="B256" s="90">
        <v>2008</v>
      </c>
      <c r="C256" s="90"/>
      <c r="D256" s="91">
        <v>20128</v>
      </c>
      <c r="E256" s="97">
        <v>0.2</v>
      </c>
      <c r="F256" s="97">
        <v>0.26</v>
      </c>
      <c r="G256" s="97">
        <v>3.88</v>
      </c>
      <c r="H256" s="97">
        <v>0.8</v>
      </c>
      <c r="I256" s="97">
        <v>1.67</v>
      </c>
      <c r="J256" s="97">
        <v>0.85</v>
      </c>
      <c r="K256" s="97">
        <v>4.13</v>
      </c>
      <c r="L256" s="97">
        <v>0.51</v>
      </c>
      <c r="M256" s="97">
        <v>2.4700000000000002</v>
      </c>
      <c r="N256" s="97">
        <v>14.69</v>
      </c>
    </row>
    <row r="257" spans="2:15" s="7" customFormat="1" ht="15" customHeight="1" x14ac:dyDescent="0.35">
      <c r="B257" s="83" t="s">
        <v>56</v>
      </c>
      <c r="C257" s="83"/>
      <c r="D257" s="80"/>
      <c r="E257" s="98"/>
      <c r="F257" s="98"/>
      <c r="G257" s="98"/>
      <c r="H257" s="98"/>
      <c r="I257" s="98"/>
      <c r="J257" s="98"/>
      <c r="K257" s="98"/>
      <c r="L257" s="98"/>
      <c r="M257" s="98"/>
      <c r="N257" s="98"/>
      <c r="O257" s="13"/>
    </row>
    <row r="258" spans="2:15" s="7" customFormat="1" ht="15" customHeight="1" x14ac:dyDescent="0.35">
      <c r="B258" s="220">
        <v>2020</v>
      </c>
      <c r="C258" s="220"/>
      <c r="D258" s="223">
        <v>45480</v>
      </c>
      <c r="E258" s="222">
        <v>0.28999999999999998</v>
      </c>
      <c r="F258" s="222">
        <v>0.41</v>
      </c>
      <c r="G258" s="222">
        <v>2.4500000000000002</v>
      </c>
      <c r="H258" s="222">
        <v>0.71</v>
      </c>
      <c r="I258" s="222">
        <v>-21.16</v>
      </c>
      <c r="J258" s="222">
        <v>-5.78</v>
      </c>
      <c r="K258" s="222">
        <v>-19.93</v>
      </c>
      <c r="L258" s="222">
        <v>0.27</v>
      </c>
      <c r="M258" s="222">
        <v>0.94</v>
      </c>
      <c r="N258" s="222">
        <v>-38.369999999999997</v>
      </c>
      <c r="O258" s="13"/>
    </row>
    <row r="259" spans="2:15" s="7" customFormat="1" ht="15" customHeight="1" x14ac:dyDescent="0.35">
      <c r="B259" s="220">
        <v>2019</v>
      </c>
      <c r="C259" s="220"/>
      <c r="D259" s="223">
        <v>43511</v>
      </c>
      <c r="E259" s="222">
        <v>0.31</v>
      </c>
      <c r="F259" s="222">
        <v>0.46</v>
      </c>
      <c r="G259" s="222">
        <v>2.1800000000000002</v>
      </c>
      <c r="H259" s="222">
        <v>0.69</v>
      </c>
      <c r="I259" s="222">
        <v>4.26</v>
      </c>
      <c r="J259" s="222">
        <v>2.13</v>
      </c>
      <c r="K259" s="222">
        <v>6.79</v>
      </c>
      <c r="L259" s="222">
        <v>0.5</v>
      </c>
      <c r="M259" s="222">
        <v>1.59</v>
      </c>
      <c r="N259" s="222">
        <v>13.82</v>
      </c>
      <c r="O259" s="13"/>
    </row>
    <row r="260" spans="2:15" s="7" customFormat="1" ht="15" customHeight="1" x14ac:dyDescent="0.35">
      <c r="B260" s="220">
        <v>2018</v>
      </c>
      <c r="C260" s="220"/>
      <c r="D260" s="223">
        <v>40943</v>
      </c>
      <c r="E260" s="222">
        <v>0.3</v>
      </c>
      <c r="F260" s="222">
        <v>0.43</v>
      </c>
      <c r="G260" s="222">
        <v>2.35</v>
      </c>
      <c r="H260" s="222">
        <v>0.7</v>
      </c>
      <c r="I260" s="222">
        <v>5.08</v>
      </c>
      <c r="J260" s="222">
        <v>2.54</v>
      </c>
      <c r="K260" s="222">
        <v>8.51</v>
      </c>
      <c r="L260" s="222">
        <v>0.5</v>
      </c>
      <c r="M260" s="222">
        <v>1.68</v>
      </c>
      <c r="N260" s="222">
        <v>15.88</v>
      </c>
      <c r="O260" s="13"/>
    </row>
    <row r="261" spans="2:15" s="7" customFormat="1" ht="15" customHeight="1" x14ac:dyDescent="0.35">
      <c r="B261" s="220">
        <v>2017</v>
      </c>
      <c r="C261" s="220"/>
      <c r="D261" s="223">
        <v>38607</v>
      </c>
      <c r="E261" s="222">
        <v>0.28999999999999998</v>
      </c>
      <c r="F261" s="222">
        <v>0.4</v>
      </c>
      <c r="G261" s="222">
        <v>2.5</v>
      </c>
      <c r="H261" s="222">
        <v>0.71</v>
      </c>
      <c r="I261" s="222">
        <v>5.64</v>
      </c>
      <c r="J261" s="222">
        <v>2.85</v>
      </c>
      <c r="K261" s="222">
        <v>9.9700000000000006</v>
      </c>
      <c r="L261" s="222">
        <v>0.51</v>
      </c>
      <c r="M261" s="222">
        <v>1.77</v>
      </c>
      <c r="N261" s="222">
        <v>17.25</v>
      </c>
      <c r="O261" s="13"/>
    </row>
    <row r="262" spans="2:15" s="7" customFormat="1" ht="15" customHeight="1" x14ac:dyDescent="0.35">
      <c r="B262" s="220">
        <v>2016</v>
      </c>
      <c r="C262" s="220"/>
      <c r="D262" s="223">
        <v>36616</v>
      </c>
      <c r="E262" s="222">
        <v>0.26</v>
      </c>
      <c r="F262" s="222">
        <v>0.36</v>
      </c>
      <c r="G262" s="222">
        <v>2.78</v>
      </c>
      <c r="H262" s="222">
        <v>0.74</v>
      </c>
      <c r="I262" s="222">
        <v>1.79</v>
      </c>
      <c r="J262" s="222">
        <v>0.83</v>
      </c>
      <c r="K262" s="222">
        <v>3.15</v>
      </c>
      <c r="L262" s="222">
        <v>0.47</v>
      </c>
      <c r="M262" s="222">
        <v>1.76</v>
      </c>
      <c r="N262" s="222">
        <v>4.87</v>
      </c>
      <c r="O262" s="13"/>
    </row>
    <row r="263" spans="2:15" s="7" customFormat="1" ht="15" customHeight="1" x14ac:dyDescent="0.35">
      <c r="B263" s="220">
        <v>2015</v>
      </c>
      <c r="C263" s="220"/>
      <c r="D263" s="223">
        <v>35360</v>
      </c>
      <c r="E263" s="222">
        <v>0.24</v>
      </c>
      <c r="F263" s="222">
        <v>0.32</v>
      </c>
      <c r="G263" s="222">
        <v>3.17</v>
      </c>
      <c r="H263" s="222">
        <v>0.76</v>
      </c>
      <c r="I263" s="222">
        <v>-0.7</v>
      </c>
      <c r="J263" s="222">
        <v>-0.31</v>
      </c>
      <c r="K263" s="222">
        <v>-1.3</v>
      </c>
      <c r="L263" s="222">
        <v>0.44</v>
      </c>
      <c r="M263" s="222">
        <v>1.84</v>
      </c>
      <c r="N263" s="222">
        <v>-1.72</v>
      </c>
      <c r="O263" s="13"/>
    </row>
    <row r="264" spans="2:15" s="7" customFormat="1" ht="15" customHeight="1" x14ac:dyDescent="0.35">
      <c r="B264" s="220">
        <v>2014</v>
      </c>
      <c r="C264" s="220"/>
      <c r="D264" s="223">
        <v>34030</v>
      </c>
      <c r="E264" s="222">
        <v>0.22</v>
      </c>
      <c r="F264" s="222">
        <v>0.28999999999999998</v>
      </c>
      <c r="G264" s="222">
        <v>3.47</v>
      </c>
      <c r="H264" s="222">
        <v>0.78</v>
      </c>
      <c r="I264" s="222">
        <v>-5.84</v>
      </c>
      <c r="J264" s="222">
        <v>-2.4</v>
      </c>
      <c r="K264" s="222">
        <v>-10.7</v>
      </c>
      <c r="L264" s="222">
        <v>0.41</v>
      </c>
      <c r="M264" s="222">
        <v>1.83</v>
      </c>
      <c r="N264" s="222">
        <v>-13.42</v>
      </c>
      <c r="O264" s="13"/>
    </row>
    <row r="265" spans="2:15" s="13" customFormat="1" ht="15" customHeight="1" x14ac:dyDescent="0.35">
      <c r="B265" s="220">
        <v>2013</v>
      </c>
      <c r="C265" s="220"/>
      <c r="D265" s="223">
        <v>32786</v>
      </c>
      <c r="E265" s="222">
        <v>0.2</v>
      </c>
      <c r="F265" s="222">
        <v>0.26</v>
      </c>
      <c r="G265" s="222">
        <v>3.88</v>
      </c>
      <c r="H265" s="222">
        <v>0.8</v>
      </c>
      <c r="I265" s="222">
        <v>-10.96</v>
      </c>
      <c r="J265" s="222">
        <v>-4.12</v>
      </c>
      <c r="K265" s="222">
        <v>-20.12</v>
      </c>
      <c r="L265" s="222">
        <v>0.38</v>
      </c>
      <c r="M265" s="222">
        <v>1.84</v>
      </c>
      <c r="N265" s="222">
        <v>-23.68</v>
      </c>
      <c r="O265" s="7"/>
    </row>
    <row r="266" spans="2:15" s="13" customFormat="1" ht="15" customHeight="1" x14ac:dyDescent="0.35">
      <c r="B266" s="90">
        <v>2012</v>
      </c>
      <c r="C266" s="90"/>
      <c r="D266" s="91">
        <v>32559</v>
      </c>
      <c r="E266" s="97">
        <v>0.23</v>
      </c>
      <c r="F266" s="97">
        <v>0.3</v>
      </c>
      <c r="G266" s="97">
        <v>3.34</v>
      </c>
      <c r="H266" s="97">
        <v>0.77</v>
      </c>
      <c r="I266" s="97">
        <v>-14.45</v>
      </c>
      <c r="J266" s="97">
        <v>-5.31</v>
      </c>
      <c r="K266" s="97">
        <v>-23.05</v>
      </c>
      <c r="L266" s="97">
        <v>0.37</v>
      </c>
      <c r="M266" s="97">
        <v>1.6</v>
      </c>
      <c r="N266" s="97">
        <v>-30.99</v>
      </c>
      <c r="O266" s="7"/>
    </row>
    <row r="267" spans="2:15" s="13" customFormat="1" ht="15" customHeight="1" x14ac:dyDescent="0.35">
      <c r="B267" s="90">
        <v>2011</v>
      </c>
      <c r="C267" s="90"/>
      <c r="D267" s="91">
        <v>32853</v>
      </c>
      <c r="E267" s="97">
        <v>0.27</v>
      </c>
      <c r="F267" s="97">
        <v>0.37</v>
      </c>
      <c r="G267" s="97">
        <v>2.73</v>
      </c>
      <c r="H267" s="97">
        <v>0.73</v>
      </c>
      <c r="I267" s="97">
        <v>-6.83</v>
      </c>
      <c r="J267" s="97">
        <v>-2.84</v>
      </c>
      <c r="K267" s="97">
        <v>-10.61</v>
      </c>
      <c r="L267" s="97">
        <v>0.42</v>
      </c>
      <c r="M267" s="97">
        <v>1.55</v>
      </c>
      <c r="N267" s="97">
        <v>-16.39</v>
      </c>
      <c r="O267" s="7"/>
    </row>
    <row r="268" spans="2:15" s="7" customFormat="1" ht="15" customHeight="1" x14ac:dyDescent="0.35">
      <c r="B268" s="90">
        <v>2010</v>
      </c>
      <c r="C268" s="90"/>
      <c r="D268" s="91">
        <v>32622</v>
      </c>
      <c r="E268" s="97">
        <v>0.3</v>
      </c>
      <c r="F268" s="97">
        <v>0.42</v>
      </c>
      <c r="G268" s="97">
        <v>2.39</v>
      </c>
      <c r="H268" s="97">
        <v>0.7</v>
      </c>
      <c r="I268" s="97">
        <v>-4.3899999999999997</v>
      </c>
      <c r="J268" s="97">
        <v>-1.88</v>
      </c>
      <c r="K268" s="97">
        <v>-6.38</v>
      </c>
      <c r="L268" s="97">
        <v>0.43</v>
      </c>
      <c r="M268" s="97">
        <v>1.45</v>
      </c>
      <c r="N268" s="97">
        <v>-10.67</v>
      </c>
    </row>
    <row r="269" spans="2:15" s="7" customFormat="1" ht="15" customHeight="1" x14ac:dyDescent="0.35">
      <c r="B269" s="90">
        <v>2009</v>
      </c>
      <c r="C269" s="90"/>
      <c r="D269" s="91">
        <v>32947</v>
      </c>
      <c r="E269" s="97">
        <v>0.27</v>
      </c>
      <c r="F269" s="97">
        <v>0.38</v>
      </c>
      <c r="G269" s="97">
        <v>2.65</v>
      </c>
      <c r="H269" s="97">
        <v>0.73</v>
      </c>
      <c r="I269" s="97">
        <v>-4.58</v>
      </c>
      <c r="J269" s="97">
        <v>-2.0299999999999998</v>
      </c>
      <c r="K269" s="97">
        <v>-7.42</v>
      </c>
      <c r="L269" s="97">
        <v>0.44</v>
      </c>
      <c r="M269" s="97">
        <v>1.62</v>
      </c>
      <c r="N269" s="97">
        <v>-10.84</v>
      </c>
    </row>
    <row r="270" spans="2:15" s="7" customFormat="1" ht="15" customHeight="1" x14ac:dyDescent="0.35">
      <c r="B270" s="90">
        <v>2008</v>
      </c>
      <c r="C270" s="90"/>
      <c r="D270" s="91">
        <v>32763</v>
      </c>
      <c r="E270" s="97">
        <v>0.28000000000000003</v>
      </c>
      <c r="F270" s="97">
        <v>0.39</v>
      </c>
      <c r="G270" s="97">
        <v>2.59</v>
      </c>
      <c r="H270" s="97">
        <v>0.72</v>
      </c>
      <c r="I270" s="97">
        <v>-4.09</v>
      </c>
      <c r="J270" s="97">
        <v>-1.95</v>
      </c>
      <c r="K270" s="97">
        <v>-7</v>
      </c>
      <c r="L270" s="97">
        <v>0.48</v>
      </c>
      <c r="M270" s="97">
        <v>1.71</v>
      </c>
      <c r="N270" s="97">
        <v>-9.89</v>
      </c>
    </row>
    <row r="271" spans="2:15" s="7" customFormat="1" ht="15" customHeight="1" x14ac:dyDescent="0.35">
      <c r="B271" s="83" t="s">
        <v>57</v>
      </c>
      <c r="C271" s="83"/>
      <c r="D271" s="80"/>
      <c r="E271" s="98"/>
      <c r="F271" s="98"/>
      <c r="G271" s="98"/>
      <c r="H271" s="98"/>
      <c r="I271" s="98"/>
      <c r="J271" s="98"/>
      <c r="K271" s="98"/>
      <c r="L271" s="98"/>
      <c r="M271" s="98"/>
      <c r="N271" s="98"/>
      <c r="O271" s="13"/>
    </row>
    <row r="272" spans="2:15" s="7" customFormat="1" ht="15" customHeight="1" x14ac:dyDescent="0.35">
      <c r="B272" s="220">
        <v>2020</v>
      </c>
      <c r="C272" s="220"/>
      <c r="D272" s="223">
        <v>13807</v>
      </c>
      <c r="E272" s="222">
        <v>0.24</v>
      </c>
      <c r="F272" s="222">
        <v>0.32</v>
      </c>
      <c r="G272" s="222">
        <v>3.14</v>
      </c>
      <c r="H272" s="222">
        <v>0.76</v>
      </c>
      <c r="I272" s="222">
        <v>11.58</v>
      </c>
      <c r="J272" s="222">
        <v>5.73</v>
      </c>
      <c r="K272" s="222">
        <v>23.71</v>
      </c>
      <c r="L272" s="222">
        <v>0.49</v>
      </c>
      <c r="M272" s="222">
        <v>2.0499999999999998</v>
      </c>
      <c r="N272" s="222">
        <v>126.41</v>
      </c>
      <c r="O272" s="13"/>
    </row>
    <row r="273" spans="2:15" s="7" customFormat="1" ht="15" customHeight="1" x14ac:dyDescent="0.35">
      <c r="B273" s="220">
        <v>2019</v>
      </c>
      <c r="C273" s="220"/>
      <c r="D273" s="223">
        <v>13228</v>
      </c>
      <c r="E273" s="222">
        <v>0.08</v>
      </c>
      <c r="F273" s="222">
        <v>0.08</v>
      </c>
      <c r="G273" s="222">
        <v>12.12</v>
      </c>
      <c r="H273" s="222">
        <v>0.92</v>
      </c>
      <c r="I273" s="222">
        <v>-17.61</v>
      </c>
      <c r="J273" s="222">
        <v>-8.61</v>
      </c>
      <c r="K273" s="222">
        <v>-112.92</v>
      </c>
      <c r="L273" s="222">
        <v>0.49</v>
      </c>
      <c r="M273" s="222">
        <v>6.41</v>
      </c>
      <c r="N273" s="222">
        <v>-187.33</v>
      </c>
      <c r="O273" s="13"/>
    </row>
    <row r="274" spans="2:15" s="7" customFormat="1" ht="15" customHeight="1" x14ac:dyDescent="0.35">
      <c r="B274" s="220">
        <v>2018</v>
      </c>
      <c r="C274" s="220"/>
      <c r="D274" s="223">
        <v>11966</v>
      </c>
      <c r="E274" s="222">
        <v>0.17</v>
      </c>
      <c r="F274" s="222">
        <v>0.2</v>
      </c>
      <c r="G274" s="222">
        <v>4.95</v>
      </c>
      <c r="H274" s="222">
        <v>0.83</v>
      </c>
      <c r="I274" s="222">
        <v>6.98</v>
      </c>
      <c r="J274" s="222">
        <v>3.14</v>
      </c>
      <c r="K274" s="222">
        <v>18.72</v>
      </c>
      <c r="L274" s="222">
        <v>0.45</v>
      </c>
      <c r="M274" s="222">
        <v>2.68</v>
      </c>
      <c r="N274" s="222">
        <v>74.900000000000006</v>
      </c>
      <c r="O274" s="13"/>
    </row>
    <row r="275" spans="2:15" s="7" customFormat="1" ht="15" customHeight="1" x14ac:dyDescent="0.35">
      <c r="B275" s="220">
        <v>2017</v>
      </c>
      <c r="C275" s="220"/>
      <c r="D275" s="223">
        <v>11018</v>
      </c>
      <c r="E275" s="222">
        <v>0.14000000000000001</v>
      </c>
      <c r="F275" s="222">
        <v>0.16</v>
      </c>
      <c r="G275" s="222">
        <v>6.17</v>
      </c>
      <c r="H275" s="222">
        <v>0.86</v>
      </c>
      <c r="I275" s="222">
        <v>-0.64</v>
      </c>
      <c r="J275" s="222">
        <v>-0.28999999999999998</v>
      </c>
      <c r="K275" s="222">
        <v>-2.08</v>
      </c>
      <c r="L275" s="222">
        <v>0.45</v>
      </c>
      <c r="M275" s="222">
        <v>3.23</v>
      </c>
      <c r="N275" s="222">
        <v>-7.23</v>
      </c>
      <c r="O275" s="13"/>
    </row>
    <row r="276" spans="2:15" s="7" customFormat="1" ht="15" customHeight="1" x14ac:dyDescent="0.35">
      <c r="B276" s="220">
        <v>2016</v>
      </c>
      <c r="C276" s="220"/>
      <c r="D276" s="223">
        <v>10311</v>
      </c>
      <c r="E276" s="222">
        <v>0.15</v>
      </c>
      <c r="F276" s="222">
        <v>0.17</v>
      </c>
      <c r="G276" s="222">
        <v>5.79</v>
      </c>
      <c r="H276" s="222">
        <v>0.85</v>
      </c>
      <c r="I276" s="222">
        <v>1.84</v>
      </c>
      <c r="J276" s="222">
        <v>0.79</v>
      </c>
      <c r="K276" s="222">
        <v>5.37</v>
      </c>
      <c r="L276" s="222">
        <v>0.43</v>
      </c>
      <c r="M276" s="222">
        <v>2.92</v>
      </c>
      <c r="N276" s="222">
        <v>21.05</v>
      </c>
      <c r="O276" s="13"/>
    </row>
    <row r="277" spans="2:15" s="13" customFormat="1" ht="15" customHeight="1" x14ac:dyDescent="0.35">
      <c r="B277" s="220">
        <v>2015</v>
      </c>
      <c r="C277" s="220"/>
      <c r="D277" s="223">
        <v>9847</v>
      </c>
      <c r="E277" s="222">
        <v>0.13</v>
      </c>
      <c r="F277" s="222">
        <v>0.15</v>
      </c>
      <c r="G277" s="222">
        <v>6.59</v>
      </c>
      <c r="H277" s="222">
        <v>0.87</v>
      </c>
      <c r="I277" s="222">
        <v>-1.28</v>
      </c>
      <c r="J277" s="222">
        <v>-0.51</v>
      </c>
      <c r="K277" s="222">
        <v>-3.88</v>
      </c>
      <c r="L277" s="222">
        <v>0.4</v>
      </c>
      <c r="M277" s="222">
        <v>3.02</v>
      </c>
      <c r="N277" s="222">
        <v>-14.78</v>
      </c>
    </row>
    <row r="278" spans="2:15" s="13" customFormat="1" ht="15" customHeight="1" x14ac:dyDescent="0.35">
      <c r="B278" s="220">
        <v>2014</v>
      </c>
      <c r="C278" s="220"/>
      <c r="D278" s="223">
        <v>9355</v>
      </c>
      <c r="E278" s="222">
        <v>0.18</v>
      </c>
      <c r="F278" s="222">
        <v>0.22</v>
      </c>
      <c r="G278" s="222">
        <v>4.6399999999999997</v>
      </c>
      <c r="H278" s="222">
        <v>0.82</v>
      </c>
      <c r="I278" s="222">
        <v>-19.37</v>
      </c>
      <c r="J278" s="222">
        <v>-10.01</v>
      </c>
      <c r="K278" s="222">
        <v>-56.48</v>
      </c>
      <c r="L278" s="222">
        <v>0.52</v>
      </c>
      <c r="M278" s="222">
        <v>2.92</v>
      </c>
      <c r="N278" s="222">
        <v>-233.37</v>
      </c>
    </row>
    <row r="279" spans="2:15" s="13" customFormat="1" ht="15" customHeight="1" x14ac:dyDescent="0.35">
      <c r="B279" s="220">
        <v>2013</v>
      </c>
      <c r="C279" s="220"/>
      <c r="D279" s="223">
        <v>9013</v>
      </c>
      <c r="E279" s="222">
        <v>0.44</v>
      </c>
      <c r="F279" s="222">
        <v>0.78</v>
      </c>
      <c r="G279" s="222">
        <v>1.29</v>
      </c>
      <c r="H279" s="222">
        <v>0.56000000000000005</v>
      </c>
      <c r="I279" s="222">
        <v>1.5</v>
      </c>
      <c r="J279" s="222">
        <v>0.54</v>
      </c>
      <c r="K279" s="222">
        <v>1.23</v>
      </c>
      <c r="L279" s="222">
        <v>0.36</v>
      </c>
      <c r="M279" s="222">
        <v>0.82</v>
      </c>
      <c r="N279" s="222">
        <v>19.23</v>
      </c>
      <c r="O279" s="7"/>
    </row>
    <row r="280" spans="2:15" s="7" customFormat="1" ht="15" customHeight="1" x14ac:dyDescent="0.35">
      <c r="B280" s="90">
        <v>2012</v>
      </c>
      <c r="C280" s="90"/>
      <c r="D280" s="91">
        <v>8580</v>
      </c>
      <c r="E280" s="97">
        <v>0.45</v>
      </c>
      <c r="F280" s="97">
        <v>0.81</v>
      </c>
      <c r="G280" s="97">
        <v>1.24</v>
      </c>
      <c r="H280" s="97">
        <v>0.55000000000000004</v>
      </c>
      <c r="I280" s="97">
        <v>3.67</v>
      </c>
      <c r="J280" s="97">
        <v>1.3</v>
      </c>
      <c r="K280" s="97">
        <v>2.92</v>
      </c>
      <c r="L280" s="97">
        <v>0.36</v>
      </c>
      <c r="M280" s="97">
        <v>0.8</v>
      </c>
      <c r="N280" s="97">
        <v>51.32</v>
      </c>
    </row>
    <row r="281" spans="2:15" s="7" customFormat="1" ht="15" customHeight="1" x14ac:dyDescent="0.35">
      <c r="B281" s="90">
        <v>2011</v>
      </c>
      <c r="C281" s="90"/>
      <c r="D281" s="91">
        <v>8236</v>
      </c>
      <c r="E281" s="97">
        <v>0.45</v>
      </c>
      <c r="F281" s="97">
        <v>0.82</v>
      </c>
      <c r="G281" s="97">
        <v>1.21</v>
      </c>
      <c r="H281" s="97">
        <v>0.55000000000000004</v>
      </c>
      <c r="I281" s="97">
        <v>0.57999999999999996</v>
      </c>
      <c r="J281" s="97">
        <v>0.21</v>
      </c>
      <c r="K281" s="97">
        <v>0.46</v>
      </c>
      <c r="L281" s="97">
        <v>0.36</v>
      </c>
      <c r="M281" s="97">
        <v>0.79</v>
      </c>
      <c r="N281" s="97">
        <v>8.85</v>
      </c>
    </row>
    <row r="282" spans="2:15" s="7" customFormat="1" ht="15" customHeight="1" x14ac:dyDescent="0.35">
      <c r="B282" s="90">
        <v>2010</v>
      </c>
      <c r="C282" s="90"/>
      <c r="D282" s="91">
        <v>7681</v>
      </c>
      <c r="E282" s="97">
        <v>0.46</v>
      </c>
      <c r="F282" s="97">
        <v>0.86</v>
      </c>
      <c r="G282" s="97">
        <v>1.17</v>
      </c>
      <c r="H282" s="97">
        <v>0.54</v>
      </c>
      <c r="I282" s="97">
        <v>46.04</v>
      </c>
      <c r="J282" s="97">
        <v>17.190000000000001</v>
      </c>
      <c r="K282" s="97">
        <v>37.270000000000003</v>
      </c>
      <c r="L282" s="97">
        <v>0.37</v>
      </c>
      <c r="M282" s="97">
        <v>0.81</v>
      </c>
      <c r="N282" s="97">
        <v>816.11</v>
      </c>
    </row>
    <row r="283" spans="2:15" s="7" customFormat="1" ht="15" customHeight="1" x14ac:dyDescent="0.35">
      <c r="B283" s="90">
        <v>2009</v>
      </c>
      <c r="C283" s="90"/>
      <c r="D283" s="91">
        <v>7576</v>
      </c>
      <c r="E283" s="97">
        <v>0.36</v>
      </c>
      <c r="F283" s="97">
        <v>0.56000000000000005</v>
      </c>
      <c r="G283" s="97">
        <v>1.8</v>
      </c>
      <c r="H283" s="97">
        <v>0.64</v>
      </c>
      <c r="I283" s="97">
        <v>7.74</v>
      </c>
      <c r="J283" s="97">
        <v>4.75</v>
      </c>
      <c r="K283" s="97">
        <v>13.28</v>
      </c>
      <c r="L283" s="97">
        <v>0.61</v>
      </c>
      <c r="M283" s="97">
        <v>1.72</v>
      </c>
      <c r="N283" s="97">
        <v>140.43</v>
      </c>
    </row>
    <row r="284" spans="2:15" s="7" customFormat="1" ht="15" customHeight="1" x14ac:dyDescent="0.35">
      <c r="B284" s="90">
        <v>2008</v>
      </c>
      <c r="C284" s="90"/>
      <c r="D284" s="91">
        <v>7424</v>
      </c>
      <c r="E284" s="97">
        <v>0.34</v>
      </c>
      <c r="F284" s="97">
        <v>0.51</v>
      </c>
      <c r="G284" s="97">
        <v>1.96</v>
      </c>
      <c r="H284" s="97">
        <v>0.66</v>
      </c>
      <c r="I284" s="97">
        <v>6.42</v>
      </c>
      <c r="J284" s="97">
        <v>4.16</v>
      </c>
      <c r="K284" s="97">
        <v>12.33</v>
      </c>
      <c r="L284" s="97">
        <v>0.65</v>
      </c>
      <c r="M284" s="97">
        <v>1.92</v>
      </c>
      <c r="N284" s="97">
        <v>120.91</v>
      </c>
    </row>
    <row r="285" spans="2:15" s="7" customFormat="1" ht="15" customHeight="1" x14ac:dyDescent="0.35">
      <c r="B285" s="83" t="s">
        <v>58</v>
      </c>
      <c r="C285" s="83"/>
      <c r="D285" s="80"/>
      <c r="E285" s="98"/>
      <c r="F285" s="98"/>
      <c r="G285" s="98"/>
      <c r="H285" s="98"/>
      <c r="I285" s="98"/>
      <c r="J285" s="98"/>
      <c r="K285" s="98"/>
      <c r="L285" s="98"/>
      <c r="M285" s="98"/>
      <c r="N285" s="98"/>
      <c r="O285" s="13"/>
    </row>
    <row r="286" spans="2:15" s="7" customFormat="1" ht="15" customHeight="1" x14ac:dyDescent="0.35">
      <c r="B286" s="220">
        <v>2020</v>
      </c>
      <c r="C286" s="220"/>
      <c r="D286" s="223">
        <v>42148</v>
      </c>
      <c r="E286" s="222">
        <v>0.37</v>
      </c>
      <c r="F286" s="222">
        <v>0.59</v>
      </c>
      <c r="G286" s="222">
        <v>1.69</v>
      </c>
      <c r="H286" s="222">
        <v>0.63</v>
      </c>
      <c r="I286" s="222">
        <v>14.88</v>
      </c>
      <c r="J286" s="222">
        <v>1.69</v>
      </c>
      <c r="K286" s="222">
        <v>4.54</v>
      </c>
      <c r="L286" s="222">
        <v>0.11</v>
      </c>
      <c r="M286" s="222">
        <v>0.31</v>
      </c>
      <c r="N286" s="222">
        <v>30.87</v>
      </c>
      <c r="O286" s="13"/>
    </row>
    <row r="287" spans="2:15" s="7" customFormat="1" ht="15" customHeight="1" x14ac:dyDescent="0.35">
      <c r="B287" s="220">
        <v>2019</v>
      </c>
      <c r="C287" s="220"/>
      <c r="D287" s="223">
        <v>40005</v>
      </c>
      <c r="E287" s="222">
        <v>0.36</v>
      </c>
      <c r="F287" s="222">
        <v>0.55000000000000004</v>
      </c>
      <c r="G287" s="222">
        <v>1.8</v>
      </c>
      <c r="H287" s="222">
        <v>0.64</v>
      </c>
      <c r="I287" s="222">
        <v>21.49</v>
      </c>
      <c r="J287" s="222">
        <v>2.58</v>
      </c>
      <c r="K287" s="222">
        <v>7.24</v>
      </c>
      <c r="L287" s="222">
        <v>0.12</v>
      </c>
      <c r="M287" s="222">
        <v>0.34</v>
      </c>
      <c r="N287" s="222">
        <v>47.56</v>
      </c>
      <c r="O287" s="13"/>
    </row>
    <row r="288" spans="2:15" s="7" customFormat="1" ht="15" customHeight="1" x14ac:dyDescent="0.35">
      <c r="B288" s="220">
        <v>2018</v>
      </c>
      <c r="C288" s="220"/>
      <c r="D288" s="223">
        <v>36249</v>
      </c>
      <c r="E288" s="222">
        <v>0.34</v>
      </c>
      <c r="F288" s="222">
        <v>0.51</v>
      </c>
      <c r="G288" s="222">
        <v>1.97</v>
      </c>
      <c r="H288" s="222">
        <v>0.66</v>
      </c>
      <c r="I288" s="222">
        <v>17.2</v>
      </c>
      <c r="J288" s="222">
        <v>2.17</v>
      </c>
      <c r="K288" s="222">
        <v>6.44</v>
      </c>
      <c r="L288" s="222">
        <v>0.13</v>
      </c>
      <c r="M288" s="222">
        <v>0.37</v>
      </c>
      <c r="N288" s="222">
        <v>38.9</v>
      </c>
      <c r="O288" s="13"/>
    </row>
    <row r="289" spans="2:15" s="13" customFormat="1" ht="15" customHeight="1" x14ac:dyDescent="0.35">
      <c r="B289" s="220">
        <v>2017</v>
      </c>
      <c r="C289" s="220"/>
      <c r="D289" s="223">
        <v>32295</v>
      </c>
      <c r="E289" s="222">
        <v>0.32</v>
      </c>
      <c r="F289" s="222">
        <v>0.48</v>
      </c>
      <c r="G289" s="222">
        <v>2.1</v>
      </c>
      <c r="H289" s="222">
        <v>0.68</v>
      </c>
      <c r="I289" s="222">
        <v>8.58</v>
      </c>
      <c r="J289" s="222">
        <v>1.01</v>
      </c>
      <c r="K289" s="222">
        <v>3.13</v>
      </c>
      <c r="L289" s="222">
        <v>0.12</v>
      </c>
      <c r="M289" s="222">
        <v>0.36</v>
      </c>
      <c r="N289" s="222">
        <v>18.28</v>
      </c>
    </row>
    <row r="290" spans="2:15" s="13" customFormat="1" ht="15" customHeight="1" x14ac:dyDescent="0.35">
      <c r="B290" s="220">
        <v>2016</v>
      </c>
      <c r="C290" s="220"/>
      <c r="D290" s="223">
        <v>28896</v>
      </c>
      <c r="E290" s="222">
        <v>0.33</v>
      </c>
      <c r="F290" s="222">
        <v>0.49</v>
      </c>
      <c r="G290" s="222">
        <v>2.0299999999999998</v>
      </c>
      <c r="H290" s="222">
        <v>0.67</v>
      </c>
      <c r="I290" s="222">
        <v>8.9</v>
      </c>
      <c r="J290" s="222">
        <v>0.87</v>
      </c>
      <c r="K290" s="222">
        <v>2.64</v>
      </c>
      <c r="L290" s="222">
        <v>0.1</v>
      </c>
      <c r="M290" s="222">
        <v>0.3</v>
      </c>
      <c r="N290" s="222">
        <v>16.3</v>
      </c>
    </row>
    <row r="291" spans="2:15" s="13" customFormat="1" ht="15" customHeight="1" x14ac:dyDescent="0.35">
      <c r="B291" s="220">
        <v>2015</v>
      </c>
      <c r="C291" s="220"/>
      <c r="D291" s="223">
        <v>26452</v>
      </c>
      <c r="E291" s="222">
        <v>0.31</v>
      </c>
      <c r="F291" s="222">
        <v>0.46</v>
      </c>
      <c r="G291" s="222">
        <v>2.2000000000000002</v>
      </c>
      <c r="H291" s="222">
        <v>0.69</v>
      </c>
      <c r="I291" s="222">
        <v>2.37</v>
      </c>
      <c r="J291" s="222">
        <v>0.22</v>
      </c>
      <c r="K291" s="222">
        <v>0.69</v>
      </c>
      <c r="L291" s="222">
        <v>0.09</v>
      </c>
      <c r="M291" s="222">
        <v>0.28999999999999998</v>
      </c>
      <c r="N291" s="222">
        <v>4.2</v>
      </c>
    </row>
    <row r="292" spans="2:15" s="7" customFormat="1" ht="15" customHeight="1" x14ac:dyDescent="0.35">
      <c r="B292" s="220">
        <v>2014</v>
      </c>
      <c r="C292" s="220"/>
      <c r="D292" s="223">
        <v>24780</v>
      </c>
      <c r="E292" s="222">
        <v>0.28999999999999998</v>
      </c>
      <c r="F292" s="222">
        <v>0.41</v>
      </c>
      <c r="G292" s="222">
        <v>2.4300000000000002</v>
      </c>
      <c r="H292" s="222">
        <v>0.71</v>
      </c>
      <c r="I292" s="222">
        <v>-4.8899999999999997</v>
      </c>
      <c r="J292" s="222">
        <v>-0.38</v>
      </c>
      <c r="K292" s="222">
        <v>-1.31</v>
      </c>
      <c r="L292" s="222">
        <v>0.08</v>
      </c>
      <c r="M292" s="222">
        <v>0.27</v>
      </c>
      <c r="N292" s="222">
        <v>-7.74</v>
      </c>
      <c r="O292" s="13"/>
    </row>
    <row r="293" spans="2:15" s="7" customFormat="1" ht="15" customHeight="1" x14ac:dyDescent="0.35">
      <c r="B293" s="220">
        <v>2013</v>
      </c>
      <c r="C293" s="220"/>
      <c r="D293" s="223">
        <v>23791</v>
      </c>
      <c r="E293" s="222">
        <v>0.28000000000000003</v>
      </c>
      <c r="F293" s="222">
        <v>0.39</v>
      </c>
      <c r="G293" s="222">
        <v>2.5499999999999998</v>
      </c>
      <c r="H293" s="222">
        <v>0.72</v>
      </c>
      <c r="I293" s="222">
        <v>-15.58</v>
      </c>
      <c r="J293" s="222">
        <v>-1.19</v>
      </c>
      <c r="K293" s="222">
        <v>-4.2300000000000004</v>
      </c>
      <c r="L293" s="222">
        <v>0.08</v>
      </c>
      <c r="M293" s="222">
        <v>0.27</v>
      </c>
      <c r="N293" s="222">
        <v>-23.9</v>
      </c>
    </row>
    <row r="294" spans="2:15" s="7" customFormat="1" ht="15" customHeight="1" x14ac:dyDescent="0.35">
      <c r="B294" s="90">
        <v>2012</v>
      </c>
      <c r="C294" s="90"/>
      <c r="D294" s="91">
        <v>23873</v>
      </c>
      <c r="E294" s="97">
        <v>0.27</v>
      </c>
      <c r="F294" s="97">
        <v>0.38</v>
      </c>
      <c r="G294" s="97">
        <v>2.64</v>
      </c>
      <c r="H294" s="97">
        <v>0.73</v>
      </c>
      <c r="I294" s="97">
        <v>-25.9</v>
      </c>
      <c r="J294" s="97">
        <v>-1.92</v>
      </c>
      <c r="K294" s="97">
        <v>-6.97</v>
      </c>
      <c r="L294" s="97">
        <v>7.0000000000000007E-2</v>
      </c>
      <c r="M294" s="97">
        <v>0.27</v>
      </c>
      <c r="N294" s="97">
        <v>-39.49</v>
      </c>
    </row>
    <row r="295" spans="2:15" s="7" customFormat="1" ht="15" customHeight="1" x14ac:dyDescent="0.35">
      <c r="B295" s="90">
        <v>2011</v>
      </c>
      <c r="C295" s="90"/>
      <c r="D295" s="91">
        <v>24186</v>
      </c>
      <c r="E295" s="97">
        <v>0.27</v>
      </c>
      <c r="F295" s="97">
        <v>0.38</v>
      </c>
      <c r="G295" s="97">
        <v>2.66</v>
      </c>
      <c r="H295" s="97">
        <v>0.73</v>
      </c>
      <c r="I295" s="97">
        <v>-19.27</v>
      </c>
      <c r="J295" s="97">
        <v>-1.75</v>
      </c>
      <c r="K295" s="97">
        <v>-6.4</v>
      </c>
      <c r="L295" s="97">
        <v>0.09</v>
      </c>
      <c r="M295" s="97">
        <v>0.33</v>
      </c>
      <c r="N295" s="97">
        <v>-36.700000000000003</v>
      </c>
    </row>
    <row r="296" spans="2:15" s="7" customFormat="1" ht="15" customHeight="1" x14ac:dyDescent="0.35">
      <c r="B296" s="90">
        <v>2010</v>
      </c>
      <c r="C296" s="90"/>
      <c r="D296" s="91">
        <v>24470</v>
      </c>
      <c r="E296" s="97">
        <v>0.28000000000000003</v>
      </c>
      <c r="F296" s="97">
        <v>0.39</v>
      </c>
      <c r="G296" s="97">
        <v>2.59</v>
      </c>
      <c r="H296" s="97">
        <v>0.72</v>
      </c>
      <c r="I296" s="97">
        <v>1.1200000000000001</v>
      </c>
      <c r="J296" s="97">
        <v>0.12</v>
      </c>
      <c r="K296" s="97">
        <v>0.44</v>
      </c>
      <c r="L296" s="97">
        <v>0.11</v>
      </c>
      <c r="M296" s="97">
        <v>0.39</v>
      </c>
      <c r="N296" s="97">
        <v>2.62</v>
      </c>
    </row>
    <row r="297" spans="2:15" s="7" customFormat="1" ht="15" customHeight="1" x14ac:dyDescent="0.35">
      <c r="B297" s="90">
        <v>2009</v>
      </c>
      <c r="C297" s="90"/>
      <c r="D297" s="91">
        <v>24949</v>
      </c>
      <c r="E297" s="97">
        <v>0.26</v>
      </c>
      <c r="F297" s="97">
        <v>0.35</v>
      </c>
      <c r="G297" s="97">
        <v>2.82</v>
      </c>
      <c r="H297" s="97">
        <v>0.74</v>
      </c>
      <c r="I297" s="97">
        <v>2.13</v>
      </c>
      <c r="J297" s="97">
        <v>0.25</v>
      </c>
      <c r="K297" s="97">
        <v>0.95</v>
      </c>
      <c r="L297" s="97">
        <v>0.12</v>
      </c>
      <c r="M297" s="97">
        <v>0.45</v>
      </c>
      <c r="N297" s="97">
        <v>5.28</v>
      </c>
    </row>
    <row r="298" spans="2:15" s="13" customFormat="1" ht="15" customHeight="1" x14ac:dyDescent="0.35">
      <c r="B298" s="90">
        <v>2008</v>
      </c>
      <c r="C298" s="90"/>
      <c r="D298" s="91">
        <v>24974</v>
      </c>
      <c r="E298" s="97">
        <v>0.26</v>
      </c>
      <c r="F298" s="97">
        <v>0.35</v>
      </c>
      <c r="G298" s="97">
        <v>2.83</v>
      </c>
      <c r="H298" s="97">
        <v>0.74</v>
      </c>
      <c r="I298" s="97">
        <v>-6.89</v>
      </c>
      <c r="J298" s="97">
        <v>-0.91</v>
      </c>
      <c r="K298" s="97">
        <v>-3.49</v>
      </c>
      <c r="L298" s="97">
        <v>0.13</v>
      </c>
      <c r="M298" s="97">
        <v>0.51</v>
      </c>
      <c r="N298" s="97">
        <v>-18.97</v>
      </c>
      <c r="O298" s="7"/>
    </row>
    <row r="299" spans="2:15" s="13" customFormat="1" ht="15" customHeight="1" x14ac:dyDescent="0.35">
      <c r="B299" s="83" t="s">
        <v>566</v>
      </c>
      <c r="C299" s="83"/>
      <c r="D299" s="80"/>
      <c r="E299" s="98"/>
      <c r="F299" s="98"/>
      <c r="G299" s="98"/>
      <c r="H299" s="98"/>
      <c r="I299" s="98"/>
      <c r="J299" s="98"/>
      <c r="K299" s="98"/>
      <c r="L299" s="98"/>
      <c r="M299" s="98"/>
      <c r="N299" s="98"/>
    </row>
    <row r="300" spans="2:15" s="13" customFormat="1" ht="15" customHeight="1" x14ac:dyDescent="0.35">
      <c r="B300" s="220">
        <v>2020</v>
      </c>
      <c r="C300" s="220"/>
      <c r="D300" s="223">
        <v>48211</v>
      </c>
      <c r="E300" s="222">
        <v>0.52</v>
      </c>
      <c r="F300" s="222">
        <v>1.08</v>
      </c>
      <c r="G300" s="222">
        <v>0.93</v>
      </c>
      <c r="H300" s="222">
        <v>0.48</v>
      </c>
      <c r="I300" s="222">
        <v>40.020000000000003</v>
      </c>
      <c r="J300" s="222">
        <v>4.3099999999999996</v>
      </c>
      <c r="K300" s="222">
        <v>8.3000000000000007</v>
      </c>
      <c r="L300" s="222">
        <v>0.11</v>
      </c>
      <c r="M300" s="222">
        <v>0.21</v>
      </c>
      <c r="N300" s="222">
        <v>103.75</v>
      </c>
    </row>
    <row r="301" spans="2:15" s="13" customFormat="1" ht="15" customHeight="1" x14ac:dyDescent="0.35">
      <c r="B301" s="220">
        <v>2019</v>
      </c>
      <c r="C301" s="220"/>
      <c r="D301" s="223">
        <v>46508</v>
      </c>
      <c r="E301" s="222">
        <v>0.52</v>
      </c>
      <c r="F301" s="222">
        <v>1.07</v>
      </c>
      <c r="G301" s="222">
        <v>0.93</v>
      </c>
      <c r="H301" s="222">
        <v>0.48</v>
      </c>
      <c r="I301" s="222">
        <v>45.59</v>
      </c>
      <c r="J301" s="222">
        <v>5.7</v>
      </c>
      <c r="K301" s="222">
        <v>11.04</v>
      </c>
      <c r="L301" s="222">
        <v>0.13</v>
      </c>
      <c r="M301" s="222">
        <v>0.24</v>
      </c>
      <c r="N301" s="222">
        <v>128.01</v>
      </c>
    </row>
    <row r="302" spans="2:15" s="13" customFormat="1" ht="15" customHeight="1" x14ac:dyDescent="0.35">
      <c r="B302" s="220">
        <v>2018</v>
      </c>
      <c r="C302" s="220"/>
      <c r="D302" s="223">
        <v>43570</v>
      </c>
      <c r="E302" s="222">
        <v>0.51</v>
      </c>
      <c r="F302" s="222">
        <v>1.04</v>
      </c>
      <c r="G302" s="222">
        <v>0.96</v>
      </c>
      <c r="H302" s="222">
        <v>0.49</v>
      </c>
      <c r="I302" s="222">
        <v>46.56</v>
      </c>
      <c r="J302" s="222">
        <v>5.54</v>
      </c>
      <c r="K302" s="222">
        <v>10.85</v>
      </c>
      <c r="L302" s="222">
        <v>0.12</v>
      </c>
      <c r="M302" s="222">
        <v>0.23</v>
      </c>
      <c r="N302" s="222">
        <v>128.65</v>
      </c>
    </row>
    <row r="303" spans="2:15" s="13" customFormat="1" ht="15" customHeight="1" x14ac:dyDescent="0.35">
      <c r="B303" s="220">
        <v>2017</v>
      </c>
      <c r="C303" s="220"/>
      <c r="D303" s="223">
        <v>41172</v>
      </c>
      <c r="E303" s="222">
        <v>0.5</v>
      </c>
      <c r="F303" s="222">
        <v>1.01</v>
      </c>
      <c r="G303" s="222">
        <v>0.99</v>
      </c>
      <c r="H303" s="222">
        <v>0.5</v>
      </c>
      <c r="I303" s="222">
        <v>31.45</v>
      </c>
      <c r="J303" s="222">
        <v>3.51</v>
      </c>
      <c r="K303" s="222">
        <v>6.98</v>
      </c>
      <c r="L303" s="222">
        <v>0.11</v>
      </c>
      <c r="M303" s="222">
        <v>0.22</v>
      </c>
      <c r="N303" s="222">
        <v>83.92</v>
      </c>
    </row>
    <row r="304" spans="2:15" s="7" customFormat="1" ht="15" customHeight="1" x14ac:dyDescent="0.35">
      <c r="B304" s="220">
        <v>2016</v>
      </c>
      <c r="C304" s="220"/>
      <c r="D304" s="223">
        <v>39319</v>
      </c>
      <c r="E304" s="222">
        <v>0.49</v>
      </c>
      <c r="F304" s="222">
        <v>0.98</v>
      </c>
      <c r="G304" s="222">
        <v>1.02</v>
      </c>
      <c r="H304" s="222">
        <v>0.51</v>
      </c>
      <c r="I304" s="222">
        <v>33.08</v>
      </c>
      <c r="J304" s="222">
        <v>3.3</v>
      </c>
      <c r="K304" s="222">
        <v>6.68</v>
      </c>
      <c r="L304" s="222">
        <v>0.1</v>
      </c>
      <c r="M304" s="222">
        <v>0.2</v>
      </c>
      <c r="N304" s="222">
        <v>83.49</v>
      </c>
      <c r="O304" s="13"/>
    </row>
    <row r="305" spans="2:15" s="7" customFormat="1" ht="15" customHeight="1" x14ac:dyDescent="0.35">
      <c r="B305" s="220">
        <v>2015</v>
      </c>
      <c r="C305" s="220"/>
      <c r="D305" s="223">
        <v>38187</v>
      </c>
      <c r="E305" s="222">
        <v>0.49</v>
      </c>
      <c r="F305" s="222">
        <v>0.94</v>
      </c>
      <c r="G305" s="222">
        <v>1.06</v>
      </c>
      <c r="H305" s="222">
        <v>0.51</v>
      </c>
      <c r="I305" s="222">
        <v>27.98</v>
      </c>
      <c r="J305" s="222">
        <v>2.62</v>
      </c>
      <c r="K305" s="222">
        <v>5.41</v>
      </c>
      <c r="L305" s="222">
        <v>0.09</v>
      </c>
      <c r="M305" s="222">
        <v>0.19</v>
      </c>
      <c r="N305" s="222">
        <v>70.06</v>
      </c>
      <c r="O305" s="13"/>
    </row>
    <row r="306" spans="2:15" s="7" customFormat="1" ht="15" customHeight="1" x14ac:dyDescent="0.35">
      <c r="B306" s="220">
        <v>2014</v>
      </c>
      <c r="C306" s="220"/>
      <c r="D306" s="223">
        <v>37058</v>
      </c>
      <c r="E306" s="222">
        <v>0.46</v>
      </c>
      <c r="F306" s="222">
        <v>0.85</v>
      </c>
      <c r="G306" s="222">
        <v>1.17</v>
      </c>
      <c r="H306" s="222">
        <v>0.54</v>
      </c>
      <c r="I306" s="222">
        <v>-4.16</v>
      </c>
      <c r="J306" s="222">
        <v>-0.35</v>
      </c>
      <c r="K306" s="222">
        <v>-0.77</v>
      </c>
      <c r="L306" s="222">
        <v>0.09</v>
      </c>
      <c r="M306" s="222">
        <v>0.19</v>
      </c>
      <c r="N306" s="222">
        <v>-10.39</v>
      </c>
      <c r="O306" s="13"/>
    </row>
    <row r="307" spans="2:15" s="7" customFormat="1" ht="15" customHeight="1" x14ac:dyDescent="0.35">
      <c r="B307" s="220">
        <v>2013</v>
      </c>
      <c r="C307" s="220"/>
      <c r="D307" s="223">
        <v>35859</v>
      </c>
      <c r="E307" s="222">
        <v>0.49</v>
      </c>
      <c r="F307" s="222">
        <v>0.95</v>
      </c>
      <c r="G307" s="222">
        <v>1.05</v>
      </c>
      <c r="H307" s="222">
        <v>0.51</v>
      </c>
      <c r="I307" s="222">
        <v>26.97</v>
      </c>
      <c r="J307" s="222">
        <v>2.08</v>
      </c>
      <c r="K307" s="222">
        <v>4.26</v>
      </c>
      <c r="L307" s="222">
        <v>0.08</v>
      </c>
      <c r="M307" s="222">
        <v>0.16</v>
      </c>
      <c r="N307" s="222">
        <v>67.42</v>
      </c>
    </row>
    <row r="308" spans="2:15" s="7" customFormat="1" ht="15" customHeight="1" x14ac:dyDescent="0.35">
      <c r="B308" s="90">
        <v>2012</v>
      </c>
      <c r="C308" s="90"/>
      <c r="D308" s="91">
        <v>35008</v>
      </c>
      <c r="E308" s="97">
        <v>0.49</v>
      </c>
      <c r="F308" s="97">
        <v>0.94</v>
      </c>
      <c r="G308" s="97">
        <v>1.06</v>
      </c>
      <c r="H308" s="97">
        <v>0.51</v>
      </c>
      <c r="I308" s="97">
        <v>9.7100000000000009</v>
      </c>
      <c r="J308" s="97">
        <v>0.8</v>
      </c>
      <c r="K308" s="97">
        <v>1.64</v>
      </c>
      <c r="L308" s="97">
        <v>0.08</v>
      </c>
      <c r="M308" s="97">
        <v>0.17</v>
      </c>
      <c r="N308" s="97">
        <v>25.26</v>
      </c>
    </row>
    <row r="309" spans="2:15" s="7" customFormat="1" ht="15" customHeight="1" x14ac:dyDescent="0.35">
      <c r="B309" s="90">
        <v>2011</v>
      </c>
      <c r="C309" s="90"/>
      <c r="D309" s="91">
        <v>35160</v>
      </c>
      <c r="E309" s="97">
        <v>0.49</v>
      </c>
      <c r="F309" s="97">
        <v>0.96</v>
      </c>
      <c r="G309" s="97">
        <v>1.04</v>
      </c>
      <c r="H309" s="97">
        <v>0.51</v>
      </c>
      <c r="I309" s="97">
        <v>11.19</v>
      </c>
      <c r="J309" s="97">
        <v>0.95</v>
      </c>
      <c r="K309" s="97">
        <v>1.93</v>
      </c>
      <c r="L309" s="97">
        <v>0.08</v>
      </c>
      <c r="M309" s="97">
        <v>0.17</v>
      </c>
      <c r="N309" s="97">
        <v>31.22</v>
      </c>
    </row>
    <row r="310" spans="2:15" s="13" customFormat="1" ht="15" customHeight="1" x14ac:dyDescent="0.35">
      <c r="B310" s="90">
        <v>2010</v>
      </c>
      <c r="C310" s="90"/>
      <c r="D310" s="91">
        <v>34084</v>
      </c>
      <c r="E310" s="97">
        <v>0.53</v>
      </c>
      <c r="F310" s="97">
        <v>1.1200000000000001</v>
      </c>
      <c r="G310" s="97">
        <v>0.89</v>
      </c>
      <c r="H310" s="97">
        <v>0.47</v>
      </c>
      <c r="I310" s="97">
        <v>176.01</v>
      </c>
      <c r="J310" s="97">
        <v>15.8</v>
      </c>
      <c r="K310" s="97">
        <v>29.9</v>
      </c>
      <c r="L310" s="97">
        <v>0.09</v>
      </c>
      <c r="M310" s="97">
        <v>0.17</v>
      </c>
      <c r="N310" s="97">
        <v>527.07000000000005</v>
      </c>
      <c r="O310" s="7"/>
    </row>
    <row r="311" spans="2:15" s="13" customFormat="1" ht="15" customHeight="1" x14ac:dyDescent="0.35">
      <c r="B311" s="90">
        <v>2009</v>
      </c>
      <c r="C311" s="90"/>
      <c r="D311" s="91">
        <v>33389</v>
      </c>
      <c r="E311" s="97">
        <v>0.51</v>
      </c>
      <c r="F311" s="97">
        <v>1.03</v>
      </c>
      <c r="G311" s="97">
        <v>0.97</v>
      </c>
      <c r="H311" s="97">
        <v>0.49</v>
      </c>
      <c r="I311" s="97">
        <v>41.57</v>
      </c>
      <c r="J311" s="97">
        <v>4.09</v>
      </c>
      <c r="K311" s="97">
        <v>8.06</v>
      </c>
      <c r="L311" s="97">
        <v>0.1</v>
      </c>
      <c r="M311" s="97">
        <v>0.19</v>
      </c>
      <c r="N311" s="97">
        <v>125.64</v>
      </c>
      <c r="O311" s="7"/>
    </row>
    <row r="312" spans="2:15" s="13" customFormat="1" ht="15" customHeight="1" x14ac:dyDescent="0.35">
      <c r="B312" s="90">
        <v>2008</v>
      </c>
      <c r="C312" s="90"/>
      <c r="D312" s="91">
        <v>32001</v>
      </c>
      <c r="E312" s="97">
        <v>0.48</v>
      </c>
      <c r="F312" s="97">
        <v>0.94</v>
      </c>
      <c r="G312" s="97">
        <v>1.06</v>
      </c>
      <c r="H312" s="97">
        <v>0.52</v>
      </c>
      <c r="I312" s="97">
        <v>30.26</v>
      </c>
      <c r="J312" s="97">
        <v>3.2</v>
      </c>
      <c r="K312" s="97">
        <v>6.61</v>
      </c>
      <c r="L312" s="97">
        <v>0.11</v>
      </c>
      <c r="M312" s="97">
        <v>0.22</v>
      </c>
      <c r="N312" s="97">
        <v>95.56</v>
      </c>
      <c r="O312" s="7"/>
    </row>
    <row r="313" spans="2:15" s="7" customFormat="1" ht="15" customHeight="1" x14ac:dyDescent="0.35">
      <c r="B313" s="83" t="s">
        <v>59</v>
      </c>
      <c r="C313" s="83"/>
      <c r="D313" s="80"/>
      <c r="E313" s="98"/>
      <c r="F313" s="98"/>
      <c r="G313" s="98"/>
      <c r="H313" s="98"/>
      <c r="I313" s="98"/>
      <c r="J313" s="98"/>
      <c r="K313" s="98"/>
      <c r="L313" s="98"/>
      <c r="M313" s="98"/>
      <c r="N313" s="98"/>
      <c r="O313" s="13"/>
    </row>
    <row r="314" spans="2:15" s="7" customFormat="1" ht="15" customHeight="1" x14ac:dyDescent="0.35">
      <c r="B314" s="220">
        <v>2020</v>
      </c>
      <c r="C314" s="220"/>
      <c r="D314" s="223">
        <v>16399</v>
      </c>
      <c r="E314" s="222">
        <v>0.28000000000000003</v>
      </c>
      <c r="F314" s="222">
        <v>0.38</v>
      </c>
      <c r="G314" s="222">
        <v>2.62</v>
      </c>
      <c r="H314" s="222">
        <v>0.72</v>
      </c>
      <c r="I314" s="222">
        <v>0.74</v>
      </c>
      <c r="J314" s="222">
        <v>0.44</v>
      </c>
      <c r="K314" s="222">
        <v>1.6</v>
      </c>
      <c r="L314" s="222">
        <v>0.6</v>
      </c>
      <c r="M314" s="222">
        <v>2.16</v>
      </c>
      <c r="N314" s="222">
        <v>4.54</v>
      </c>
      <c r="O314" s="13"/>
    </row>
    <row r="315" spans="2:15" s="7" customFormat="1" ht="15" customHeight="1" x14ac:dyDescent="0.35">
      <c r="B315" s="220">
        <v>2019</v>
      </c>
      <c r="C315" s="220"/>
      <c r="D315" s="223">
        <v>16158</v>
      </c>
      <c r="E315" s="222">
        <v>0.28999999999999998</v>
      </c>
      <c r="F315" s="222">
        <v>0.4</v>
      </c>
      <c r="G315" s="222">
        <v>2.5</v>
      </c>
      <c r="H315" s="222">
        <v>0.71</v>
      </c>
      <c r="I315" s="222">
        <v>4.1100000000000003</v>
      </c>
      <c r="J315" s="222">
        <v>3.15</v>
      </c>
      <c r="K315" s="222">
        <v>11.03</v>
      </c>
      <c r="L315" s="222">
        <v>0.77</v>
      </c>
      <c r="M315" s="222">
        <v>2.68</v>
      </c>
      <c r="N315" s="222">
        <v>33.69</v>
      </c>
      <c r="O315" s="13"/>
    </row>
    <row r="316" spans="2:15" s="7" customFormat="1" ht="15" customHeight="1" x14ac:dyDescent="0.35">
      <c r="B316" s="220">
        <v>2018</v>
      </c>
      <c r="C316" s="220"/>
      <c r="D316" s="223">
        <v>14995</v>
      </c>
      <c r="E316" s="222">
        <v>0.27</v>
      </c>
      <c r="F316" s="222">
        <v>0.37</v>
      </c>
      <c r="G316" s="222">
        <v>2.68</v>
      </c>
      <c r="H316" s="222">
        <v>0.73</v>
      </c>
      <c r="I316" s="222">
        <v>4.62</v>
      </c>
      <c r="J316" s="222">
        <v>3.69</v>
      </c>
      <c r="K316" s="222">
        <v>13.55</v>
      </c>
      <c r="L316" s="222">
        <v>0.8</v>
      </c>
      <c r="M316" s="222">
        <v>2.93</v>
      </c>
      <c r="N316" s="222">
        <v>38.31</v>
      </c>
      <c r="O316" s="13"/>
    </row>
    <row r="317" spans="2:15" s="7" customFormat="1" ht="15" customHeight="1" x14ac:dyDescent="0.35">
      <c r="B317" s="220">
        <v>2017</v>
      </c>
      <c r="C317" s="220"/>
      <c r="D317" s="223">
        <v>14038</v>
      </c>
      <c r="E317" s="222">
        <v>0.27</v>
      </c>
      <c r="F317" s="222">
        <v>0.36</v>
      </c>
      <c r="G317" s="222">
        <v>2.77</v>
      </c>
      <c r="H317" s="222">
        <v>0.73</v>
      </c>
      <c r="I317" s="222">
        <v>4.3899999999999997</v>
      </c>
      <c r="J317" s="222">
        <v>3.57</v>
      </c>
      <c r="K317" s="222">
        <v>13.44</v>
      </c>
      <c r="L317" s="222">
        <v>0.81</v>
      </c>
      <c r="M317" s="222">
        <v>3.06</v>
      </c>
      <c r="N317" s="222">
        <v>35.67</v>
      </c>
      <c r="O317" s="13"/>
    </row>
    <row r="318" spans="2:15" s="7" customFormat="1" ht="15" customHeight="1" x14ac:dyDescent="0.35">
      <c r="B318" s="220">
        <v>2016</v>
      </c>
      <c r="C318" s="220"/>
      <c r="D318" s="223">
        <v>13309</v>
      </c>
      <c r="E318" s="222">
        <v>0.25</v>
      </c>
      <c r="F318" s="222">
        <v>0.33</v>
      </c>
      <c r="G318" s="222">
        <v>3</v>
      </c>
      <c r="H318" s="222">
        <v>0.75</v>
      </c>
      <c r="I318" s="222">
        <v>4.16</v>
      </c>
      <c r="J318" s="222">
        <v>3.36</v>
      </c>
      <c r="K318" s="222">
        <v>13.44</v>
      </c>
      <c r="L318" s="222">
        <v>0.81</v>
      </c>
      <c r="M318" s="222">
        <v>3.23</v>
      </c>
      <c r="N318" s="222">
        <v>31.28</v>
      </c>
      <c r="O318" s="13"/>
    </row>
    <row r="319" spans="2:15" s="7" customFormat="1" ht="15" customHeight="1" x14ac:dyDescent="0.35">
      <c r="B319" s="220">
        <v>2015</v>
      </c>
      <c r="C319" s="220"/>
      <c r="D319" s="223">
        <v>12759</v>
      </c>
      <c r="E319" s="222">
        <v>0.23</v>
      </c>
      <c r="F319" s="222">
        <v>0.3</v>
      </c>
      <c r="G319" s="222">
        <v>3.34</v>
      </c>
      <c r="H319" s="222">
        <v>0.77</v>
      </c>
      <c r="I319" s="222">
        <v>2.99</v>
      </c>
      <c r="J319" s="222">
        <v>2.2999999999999998</v>
      </c>
      <c r="K319" s="222">
        <v>10</v>
      </c>
      <c r="L319" s="222">
        <v>0.77</v>
      </c>
      <c r="M319" s="222">
        <v>3.35</v>
      </c>
      <c r="N319" s="222">
        <v>21.67</v>
      </c>
      <c r="O319" s="13"/>
    </row>
    <row r="320" spans="2:15" s="7" customFormat="1" ht="15" customHeight="1" x14ac:dyDescent="0.35">
      <c r="B320" s="220">
        <v>2014</v>
      </c>
      <c r="C320" s="220"/>
      <c r="D320" s="223">
        <v>12272</v>
      </c>
      <c r="E320" s="222">
        <v>0.23</v>
      </c>
      <c r="F320" s="222">
        <v>0.3</v>
      </c>
      <c r="G320" s="222">
        <v>3.31</v>
      </c>
      <c r="H320" s="222">
        <v>0.77</v>
      </c>
      <c r="I320" s="222">
        <v>2.54</v>
      </c>
      <c r="J320" s="222">
        <v>1.89</v>
      </c>
      <c r="K320" s="222">
        <v>8.1199999999999992</v>
      </c>
      <c r="L320" s="222">
        <v>0.74</v>
      </c>
      <c r="M320" s="222">
        <v>3.2</v>
      </c>
      <c r="N320" s="222">
        <v>18.27</v>
      </c>
      <c r="O320" s="13"/>
    </row>
    <row r="321" spans="2:15" s="7" customFormat="1" ht="15" customHeight="1" x14ac:dyDescent="0.35">
      <c r="B321" s="220">
        <v>2013</v>
      </c>
      <c r="C321" s="220"/>
      <c r="D321" s="223">
        <v>11807</v>
      </c>
      <c r="E321" s="222">
        <v>0.21</v>
      </c>
      <c r="F321" s="222">
        <v>0.27</v>
      </c>
      <c r="G321" s="222">
        <v>3.74</v>
      </c>
      <c r="H321" s="222">
        <v>0.79</v>
      </c>
      <c r="I321" s="222">
        <v>0.78</v>
      </c>
      <c r="J321" s="222">
        <v>0.56999999999999995</v>
      </c>
      <c r="K321" s="222">
        <v>2.7</v>
      </c>
      <c r="L321" s="222">
        <v>0.73</v>
      </c>
      <c r="M321" s="222">
        <v>3.47</v>
      </c>
      <c r="N321" s="222">
        <v>5.57</v>
      </c>
    </row>
    <row r="322" spans="2:15" s="6" customFormat="1" ht="15" customHeight="1" collapsed="1" x14ac:dyDescent="0.35">
      <c r="B322" s="90">
        <v>2012</v>
      </c>
      <c r="C322" s="90"/>
      <c r="D322" s="91">
        <v>11673</v>
      </c>
      <c r="E322" s="97">
        <v>0.19</v>
      </c>
      <c r="F322" s="97">
        <v>0.24</v>
      </c>
      <c r="G322" s="97">
        <v>4.21</v>
      </c>
      <c r="H322" s="97">
        <v>0.81</v>
      </c>
      <c r="I322" s="97">
        <v>-0.41</v>
      </c>
      <c r="J322" s="97">
        <v>-0.28000000000000003</v>
      </c>
      <c r="K322" s="97">
        <v>-1.43</v>
      </c>
      <c r="L322" s="97">
        <v>0.67</v>
      </c>
      <c r="M322" s="97">
        <v>3.51</v>
      </c>
      <c r="N322" s="97">
        <v>-3.01</v>
      </c>
      <c r="O322" s="7"/>
    </row>
    <row r="323" spans="2:15" s="13" customFormat="1" ht="15" customHeight="1" collapsed="1" x14ac:dyDescent="0.35">
      <c r="B323" s="90">
        <v>2011</v>
      </c>
      <c r="C323" s="90"/>
      <c r="D323" s="91">
        <v>11858</v>
      </c>
      <c r="E323" s="97">
        <v>0.19</v>
      </c>
      <c r="F323" s="97">
        <v>0.23</v>
      </c>
      <c r="G323" s="97">
        <v>4.26</v>
      </c>
      <c r="H323" s="97">
        <v>0.81</v>
      </c>
      <c r="I323" s="97">
        <v>-0.52</v>
      </c>
      <c r="J323" s="97">
        <v>-0.36</v>
      </c>
      <c r="K323" s="97">
        <v>-1.91</v>
      </c>
      <c r="L323" s="97">
        <v>0.7</v>
      </c>
      <c r="M323" s="97">
        <v>3.68</v>
      </c>
      <c r="N323" s="97">
        <v>-4.05</v>
      </c>
      <c r="O323" s="7"/>
    </row>
    <row r="324" spans="2:15" s="13" customFormat="1" ht="15" customHeight="1" x14ac:dyDescent="0.35">
      <c r="B324" s="90">
        <v>2010</v>
      </c>
      <c r="C324" s="90"/>
      <c r="D324" s="91">
        <v>11677</v>
      </c>
      <c r="E324" s="97">
        <v>0.19</v>
      </c>
      <c r="F324" s="97">
        <v>0.24</v>
      </c>
      <c r="G324" s="97">
        <v>4.1399999999999997</v>
      </c>
      <c r="H324" s="97">
        <v>0.81</v>
      </c>
      <c r="I324" s="97">
        <v>1.52</v>
      </c>
      <c r="J324" s="97">
        <v>1.1599999999999999</v>
      </c>
      <c r="K324" s="97">
        <v>5.96</v>
      </c>
      <c r="L324" s="97">
        <v>0.76</v>
      </c>
      <c r="M324" s="97">
        <v>3.92</v>
      </c>
      <c r="N324" s="97">
        <v>12.52</v>
      </c>
      <c r="O324" s="7"/>
    </row>
    <row r="325" spans="2:15" s="13" customFormat="1" ht="15" customHeight="1" x14ac:dyDescent="0.35">
      <c r="B325" s="90">
        <v>2009</v>
      </c>
      <c r="C325" s="90"/>
      <c r="D325" s="91">
        <v>11876</v>
      </c>
      <c r="E325" s="97">
        <v>0.17</v>
      </c>
      <c r="F325" s="97">
        <v>0.21</v>
      </c>
      <c r="G325" s="97">
        <v>4.82</v>
      </c>
      <c r="H325" s="97">
        <v>0.83</v>
      </c>
      <c r="I325" s="97">
        <v>0.79</v>
      </c>
      <c r="J325" s="97">
        <v>0.6</v>
      </c>
      <c r="K325" s="97">
        <v>3.49</v>
      </c>
      <c r="L325" s="97">
        <v>0.76</v>
      </c>
      <c r="M325" s="97">
        <v>4.4400000000000004</v>
      </c>
      <c r="N325" s="97">
        <v>6.34</v>
      </c>
      <c r="O325" s="7"/>
    </row>
    <row r="326" spans="2:15" s="7" customFormat="1" ht="15" customHeight="1" x14ac:dyDescent="0.35">
      <c r="B326" s="90">
        <v>2008</v>
      </c>
      <c r="C326" s="90"/>
      <c r="D326" s="91">
        <v>11871</v>
      </c>
      <c r="E326" s="97">
        <v>0.14000000000000001</v>
      </c>
      <c r="F326" s="97">
        <v>0.16</v>
      </c>
      <c r="G326" s="97">
        <v>6.38</v>
      </c>
      <c r="H326" s="97">
        <v>0.86</v>
      </c>
      <c r="I326" s="97">
        <v>0.78</v>
      </c>
      <c r="J326" s="97">
        <v>0.63</v>
      </c>
      <c r="K326" s="97">
        <v>4.63</v>
      </c>
      <c r="L326" s="97">
        <v>0.81</v>
      </c>
      <c r="M326" s="97">
        <v>5.95</v>
      </c>
      <c r="N326" s="97">
        <v>6.76</v>
      </c>
    </row>
    <row r="327" spans="2:15" s="7" customFormat="1" ht="15" customHeight="1" x14ac:dyDescent="0.35">
      <c r="B327" s="83" t="s">
        <v>60</v>
      </c>
      <c r="C327" s="83"/>
      <c r="D327" s="80"/>
      <c r="E327" s="98"/>
      <c r="F327" s="98"/>
      <c r="G327" s="98"/>
      <c r="H327" s="98"/>
      <c r="I327" s="98"/>
      <c r="J327" s="98"/>
      <c r="K327" s="98"/>
      <c r="L327" s="98"/>
      <c r="M327" s="98"/>
      <c r="N327" s="98"/>
      <c r="O327" s="13"/>
    </row>
    <row r="328" spans="2:15" s="7" customFormat="1" ht="15" customHeight="1" x14ac:dyDescent="0.35">
      <c r="B328" s="220">
        <v>2020</v>
      </c>
      <c r="C328" s="220"/>
      <c r="D328" s="223">
        <v>5914</v>
      </c>
      <c r="E328" s="222">
        <v>0.4</v>
      </c>
      <c r="F328" s="222">
        <v>0.66</v>
      </c>
      <c r="G328" s="222">
        <v>1.52</v>
      </c>
      <c r="H328" s="222">
        <v>0.6</v>
      </c>
      <c r="I328" s="222">
        <v>1.28</v>
      </c>
      <c r="J328" s="222">
        <v>0.59</v>
      </c>
      <c r="K328" s="222">
        <v>1.49</v>
      </c>
      <c r="L328" s="222">
        <v>0.46</v>
      </c>
      <c r="M328" s="222">
        <v>1.17</v>
      </c>
      <c r="N328" s="222">
        <v>2.85</v>
      </c>
      <c r="O328" s="13"/>
    </row>
    <row r="329" spans="2:15" s="7" customFormat="1" ht="15" customHeight="1" x14ac:dyDescent="0.35">
      <c r="B329" s="220">
        <v>2019</v>
      </c>
      <c r="C329" s="220"/>
      <c r="D329" s="223">
        <v>5706</v>
      </c>
      <c r="E329" s="222">
        <v>0.39</v>
      </c>
      <c r="F329" s="222">
        <v>0.63</v>
      </c>
      <c r="G329" s="222">
        <v>1.59</v>
      </c>
      <c r="H329" s="222">
        <v>0.61</v>
      </c>
      <c r="I329" s="222">
        <v>3.19</v>
      </c>
      <c r="J329" s="222">
        <v>1.72</v>
      </c>
      <c r="K329" s="222">
        <v>4.45</v>
      </c>
      <c r="L329" s="222">
        <v>0.54</v>
      </c>
      <c r="M329" s="222">
        <v>1.39</v>
      </c>
      <c r="N329" s="222">
        <v>8.14</v>
      </c>
      <c r="O329" s="13"/>
    </row>
    <row r="330" spans="2:15" s="7" customFormat="1" ht="15" customHeight="1" x14ac:dyDescent="0.35">
      <c r="B330" s="220">
        <v>2018</v>
      </c>
      <c r="C330" s="220"/>
      <c r="D330" s="223">
        <v>5500</v>
      </c>
      <c r="E330" s="222">
        <v>0.34</v>
      </c>
      <c r="F330" s="222">
        <v>0.52</v>
      </c>
      <c r="G330" s="222">
        <v>1.94</v>
      </c>
      <c r="H330" s="222">
        <v>0.66</v>
      </c>
      <c r="I330" s="222">
        <v>3.35</v>
      </c>
      <c r="J330" s="222">
        <v>1.85</v>
      </c>
      <c r="K330" s="222">
        <v>5.44</v>
      </c>
      <c r="L330" s="222">
        <v>0.55000000000000004</v>
      </c>
      <c r="M330" s="222">
        <v>1.63</v>
      </c>
      <c r="N330" s="222">
        <v>8.26</v>
      </c>
      <c r="O330" s="13"/>
    </row>
    <row r="331" spans="2:15" s="7" customFormat="1" ht="15" customHeight="1" x14ac:dyDescent="0.35">
      <c r="B331" s="220">
        <v>2017</v>
      </c>
      <c r="C331" s="220"/>
      <c r="D331" s="223">
        <v>5373</v>
      </c>
      <c r="E331" s="222">
        <v>0.34</v>
      </c>
      <c r="F331" s="222">
        <v>0.51</v>
      </c>
      <c r="G331" s="222">
        <v>1.96</v>
      </c>
      <c r="H331" s="222">
        <v>0.66</v>
      </c>
      <c r="I331" s="222">
        <v>2.06</v>
      </c>
      <c r="J331" s="222">
        <v>1.1100000000000001</v>
      </c>
      <c r="K331" s="222">
        <v>3.29</v>
      </c>
      <c r="L331" s="222">
        <v>0.54</v>
      </c>
      <c r="M331" s="222">
        <v>1.6</v>
      </c>
      <c r="N331" s="222">
        <v>4.72</v>
      </c>
      <c r="O331" s="13"/>
    </row>
    <row r="332" spans="2:15" s="7" customFormat="1" ht="15" customHeight="1" x14ac:dyDescent="0.35">
      <c r="B332" s="220">
        <v>2016</v>
      </c>
      <c r="C332" s="220"/>
      <c r="D332" s="223">
        <v>5382</v>
      </c>
      <c r="E332" s="222">
        <v>0.34</v>
      </c>
      <c r="F332" s="222">
        <v>0.5</v>
      </c>
      <c r="G332" s="222">
        <v>1.98</v>
      </c>
      <c r="H332" s="222">
        <v>0.66</v>
      </c>
      <c r="I332" s="222">
        <v>0.91</v>
      </c>
      <c r="J332" s="222">
        <v>0.48</v>
      </c>
      <c r="K332" s="222">
        <v>1.44</v>
      </c>
      <c r="L332" s="222">
        <v>0.53</v>
      </c>
      <c r="M332" s="222">
        <v>1.59</v>
      </c>
      <c r="N332" s="222">
        <v>2</v>
      </c>
      <c r="O332" s="13"/>
    </row>
    <row r="333" spans="2:15" s="7" customFormat="1" ht="15" customHeight="1" x14ac:dyDescent="0.35">
      <c r="B333" s="220">
        <v>2015</v>
      </c>
      <c r="C333" s="220"/>
      <c r="D333" s="223">
        <v>5367</v>
      </c>
      <c r="E333" s="222">
        <v>0.34</v>
      </c>
      <c r="F333" s="222">
        <v>0.52</v>
      </c>
      <c r="G333" s="222">
        <v>1.93</v>
      </c>
      <c r="H333" s="222">
        <v>0.66</v>
      </c>
      <c r="I333" s="222">
        <v>-0.46</v>
      </c>
      <c r="J333" s="222">
        <v>-0.25</v>
      </c>
      <c r="K333" s="222">
        <v>-0.74</v>
      </c>
      <c r="L333" s="222">
        <v>0.54</v>
      </c>
      <c r="M333" s="222">
        <v>1.59</v>
      </c>
      <c r="N333" s="222">
        <v>-1.01</v>
      </c>
      <c r="O333" s="13"/>
    </row>
    <row r="334" spans="2:15" s="7" customFormat="1" ht="15" customHeight="1" x14ac:dyDescent="0.35">
      <c r="B334" s="220">
        <v>2014</v>
      </c>
      <c r="C334" s="220"/>
      <c r="D334" s="223">
        <v>5165</v>
      </c>
      <c r="E334" s="222">
        <v>0.33</v>
      </c>
      <c r="F334" s="222">
        <v>0.5</v>
      </c>
      <c r="G334" s="222">
        <v>2</v>
      </c>
      <c r="H334" s="222">
        <v>0.67</v>
      </c>
      <c r="I334" s="222">
        <v>-0.81</v>
      </c>
      <c r="J334" s="222">
        <v>-0.43</v>
      </c>
      <c r="K334" s="222">
        <v>-1.29</v>
      </c>
      <c r="L334" s="222">
        <v>0.53</v>
      </c>
      <c r="M334" s="222">
        <v>1.6</v>
      </c>
      <c r="N334" s="222">
        <v>-1.77</v>
      </c>
      <c r="O334" s="13"/>
    </row>
    <row r="335" spans="2:15" s="13" customFormat="1" ht="15" customHeight="1" collapsed="1" x14ac:dyDescent="0.35">
      <c r="B335" s="220">
        <v>2013</v>
      </c>
      <c r="C335" s="220"/>
      <c r="D335" s="223">
        <v>4904</v>
      </c>
      <c r="E335" s="222">
        <v>0.33</v>
      </c>
      <c r="F335" s="222">
        <v>0.49</v>
      </c>
      <c r="G335" s="222">
        <v>2.02</v>
      </c>
      <c r="H335" s="222">
        <v>0.67</v>
      </c>
      <c r="I335" s="222">
        <v>-1.73</v>
      </c>
      <c r="J335" s="222">
        <v>-0.94</v>
      </c>
      <c r="K335" s="222">
        <v>-2.85</v>
      </c>
      <c r="L335" s="222">
        <v>0.54</v>
      </c>
      <c r="M335" s="222">
        <v>1.64</v>
      </c>
      <c r="N335" s="222">
        <v>-3.94</v>
      </c>
      <c r="O335" s="7"/>
    </row>
    <row r="336" spans="2:15" s="13" customFormat="1" ht="15" customHeight="1" x14ac:dyDescent="0.35">
      <c r="B336" s="90">
        <v>2012</v>
      </c>
      <c r="C336" s="90"/>
      <c r="D336" s="91">
        <v>4905</v>
      </c>
      <c r="E336" s="97">
        <v>0.32</v>
      </c>
      <c r="F336" s="97">
        <v>0.46</v>
      </c>
      <c r="G336" s="97">
        <v>2.15</v>
      </c>
      <c r="H336" s="97">
        <v>0.68</v>
      </c>
      <c r="I336" s="97">
        <v>-1.75</v>
      </c>
      <c r="J336" s="97">
        <v>-0.97</v>
      </c>
      <c r="K336" s="97">
        <v>-3.07</v>
      </c>
      <c r="L336" s="97">
        <v>0.56000000000000005</v>
      </c>
      <c r="M336" s="97">
        <v>1.76</v>
      </c>
      <c r="N336" s="97">
        <v>-4.13</v>
      </c>
      <c r="O336" s="7"/>
    </row>
    <row r="337" spans="2:15" s="13" customFormat="1" ht="15" customHeight="1" x14ac:dyDescent="0.35">
      <c r="B337" s="90">
        <v>2011</v>
      </c>
      <c r="C337" s="90"/>
      <c r="D337" s="91">
        <v>4914</v>
      </c>
      <c r="E337" s="97">
        <v>0.32</v>
      </c>
      <c r="F337" s="97">
        <v>0.47</v>
      </c>
      <c r="G337" s="97">
        <v>2.14</v>
      </c>
      <c r="H337" s="97">
        <v>0.68</v>
      </c>
      <c r="I337" s="97">
        <v>0</v>
      </c>
      <c r="J337" s="97">
        <v>0</v>
      </c>
      <c r="K337" s="97">
        <v>-0.01</v>
      </c>
      <c r="L337" s="97">
        <v>0.59</v>
      </c>
      <c r="M337" s="97">
        <v>1.86</v>
      </c>
      <c r="N337" s="97">
        <v>-0.01</v>
      </c>
      <c r="O337" s="7"/>
    </row>
    <row r="338" spans="2:15" s="7" customFormat="1" ht="15" customHeight="1" x14ac:dyDescent="0.35">
      <c r="B338" s="90">
        <v>2010</v>
      </c>
      <c r="C338" s="90"/>
      <c r="D338" s="91">
        <v>4837</v>
      </c>
      <c r="E338" s="97">
        <v>0.31</v>
      </c>
      <c r="F338" s="97">
        <v>0.44</v>
      </c>
      <c r="G338" s="97">
        <v>2.2799999999999998</v>
      </c>
      <c r="H338" s="97">
        <v>0.69</v>
      </c>
      <c r="I338" s="97">
        <v>2.35</v>
      </c>
      <c r="J338" s="97">
        <v>1.42</v>
      </c>
      <c r="K338" s="97">
        <v>4.66</v>
      </c>
      <c r="L338" s="97">
        <v>0.6</v>
      </c>
      <c r="M338" s="97">
        <v>1.98</v>
      </c>
      <c r="N338" s="97">
        <v>6.42</v>
      </c>
    </row>
    <row r="339" spans="2:15" s="7" customFormat="1" ht="15" customHeight="1" x14ac:dyDescent="0.35">
      <c r="B339" s="90">
        <v>2009</v>
      </c>
      <c r="C339" s="90"/>
      <c r="D339" s="91">
        <v>4824</v>
      </c>
      <c r="E339" s="97">
        <v>0.27</v>
      </c>
      <c r="F339" s="97">
        <v>0.37</v>
      </c>
      <c r="G339" s="97">
        <v>2.71</v>
      </c>
      <c r="H339" s="97">
        <v>0.73</v>
      </c>
      <c r="I339" s="97">
        <v>1.87</v>
      </c>
      <c r="J339" s="97">
        <v>1.18</v>
      </c>
      <c r="K339" s="97">
        <v>4.38</v>
      </c>
      <c r="L339" s="97">
        <v>0.63</v>
      </c>
      <c r="M339" s="97">
        <v>2.34</v>
      </c>
      <c r="N339" s="97">
        <v>4.95</v>
      </c>
    </row>
    <row r="340" spans="2:15" s="7" customFormat="1" ht="15" customHeight="1" x14ac:dyDescent="0.35">
      <c r="B340" s="90">
        <v>2008</v>
      </c>
      <c r="C340" s="90"/>
      <c r="D340" s="91">
        <v>4720</v>
      </c>
      <c r="E340" s="97">
        <v>0.23</v>
      </c>
      <c r="F340" s="97">
        <v>0.3</v>
      </c>
      <c r="G340" s="97">
        <v>3.3</v>
      </c>
      <c r="H340" s="97">
        <v>0.77</v>
      </c>
      <c r="I340" s="97">
        <v>-0.6</v>
      </c>
      <c r="J340" s="97">
        <v>-0.38</v>
      </c>
      <c r="K340" s="97">
        <v>-1.65</v>
      </c>
      <c r="L340" s="97">
        <v>0.64</v>
      </c>
      <c r="M340" s="97">
        <v>2.74</v>
      </c>
      <c r="N340" s="97">
        <v>-1.54</v>
      </c>
    </row>
    <row r="341" spans="2:15" s="7" customFormat="1" ht="15" customHeight="1" x14ac:dyDescent="0.35">
      <c r="B341" s="83" t="s">
        <v>61</v>
      </c>
      <c r="C341" s="83"/>
      <c r="D341" s="80"/>
      <c r="E341" s="98"/>
      <c r="F341" s="98"/>
      <c r="G341" s="98"/>
      <c r="H341" s="98"/>
      <c r="I341" s="98"/>
      <c r="J341" s="98"/>
      <c r="K341" s="98"/>
      <c r="L341" s="98"/>
      <c r="M341" s="98"/>
      <c r="N341" s="98"/>
      <c r="O341" s="13"/>
    </row>
    <row r="342" spans="2:15" s="7" customFormat="1" ht="15" customHeight="1" x14ac:dyDescent="0.35">
      <c r="B342" s="220">
        <v>2020</v>
      </c>
      <c r="C342" s="220"/>
      <c r="D342" s="223">
        <v>25709</v>
      </c>
      <c r="E342" s="222">
        <v>0.43</v>
      </c>
      <c r="F342" s="222">
        <v>0.75</v>
      </c>
      <c r="G342" s="222">
        <v>1.33</v>
      </c>
      <c r="H342" s="222">
        <v>0.56999999999999995</v>
      </c>
      <c r="I342" s="222">
        <v>4.93</v>
      </c>
      <c r="J342" s="222">
        <v>2.94</v>
      </c>
      <c r="K342" s="222">
        <v>6.87</v>
      </c>
      <c r="L342" s="222">
        <v>0.6</v>
      </c>
      <c r="M342" s="222">
        <v>1.39</v>
      </c>
      <c r="N342" s="222">
        <v>12.99</v>
      </c>
      <c r="O342" s="13"/>
    </row>
    <row r="343" spans="2:15" s="7" customFormat="1" ht="15" customHeight="1" x14ac:dyDescent="0.35">
      <c r="B343" s="220">
        <v>2019</v>
      </c>
      <c r="C343" s="220"/>
      <c r="D343" s="223">
        <v>24986</v>
      </c>
      <c r="E343" s="222">
        <v>0.43</v>
      </c>
      <c r="F343" s="222">
        <v>0.76</v>
      </c>
      <c r="G343" s="222">
        <v>1.31</v>
      </c>
      <c r="H343" s="222">
        <v>0.56999999999999995</v>
      </c>
      <c r="I343" s="222">
        <v>8.25</v>
      </c>
      <c r="J343" s="222">
        <v>5.78</v>
      </c>
      <c r="K343" s="222">
        <v>13.34</v>
      </c>
      <c r="L343" s="222">
        <v>0.7</v>
      </c>
      <c r="M343" s="222">
        <v>1.62</v>
      </c>
      <c r="N343" s="222">
        <v>24.54</v>
      </c>
      <c r="O343" s="13"/>
    </row>
    <row r="344" spans="2:15" s="7" customFormat="1" ht="15" customHeight="1" x14ac:dyDescent="0.35">
      <c r="B344" s="220">
        <v>2018</v>
      </c>
      <c r="C344" s="220"/>
      <c r="D344" s="223">
        <v>23353</v>
      </c>
      <c r="E344" s="222">
        <v>0.45</v>
      </c>
      <c r="F344" s="222">
        <v>0.8</v>
      </c>
      <c r="G344" s="222">
        <v>1.24</v>
      </c>
      <c r="H344" s="222">
        <v>0.55000000000000004</v>
      </c>
      <c r="I344" s="222">
        <v>6.9</v>
      </c>
      <c r="J344" s="222">
        <v>4.91</v>
      </c>
      <c r="K344" s="222">
        <v>11.02</v>
      </c>
      <c r="L344" s="222">
        <v>0.71</v>
      </c>
      <c r="M344" s="222">
        <v>1.6</v>
      </c>
      <c r="N344" s="222">
        <v>20.079999999999998</v>
      </c>
      <c r="O344" s="13"/>
    </row>
    <row r="345" spans="2:15" s="7" customFormat="1" ht="15" customHeight="1" x14ac:dyDescent="0.35">
      <c r="B345" s="220">
        <v>2017</v>
      </c>
      <c r="C345" s="220"/>
      <c r="D345" s="223">
        <v>22085</v>
      </c>
      <c r="E345" s="222">
        <v>0.46</v>
      </c>
      <c r="F345" s="222">
        <v>0.84</v>
      </c>
      <c r="G345" s="222">
        <v>1.19</v>
      </c>
      <c r="H345" s="222">
        <v>0.54</v>
      </c>
      <c r="I345" s="222">
        <v>7.82</v>
      </c>
      <c r="J345" s="222">
        <v>5.37</v>
      </c>
      <c r="K345" s="222">
        <v>11.75</v>
      </c>
      <c r="L345" s="222">
        <v>0.69</v>
      </c>
      <c r="M345" s="222">
        <v>1.5</v>
      </c>
      <c r="N345" s="222">
        <v>22.41</v>
      </c>
      <c r="O345" s="13"/>
    </row>
    <row r="346" spans="2:15" s="7" customFormat="1" ht="15" customHeight="1" x14ac:dyDescent="0.35">
      <c r="B346" s="220">
        <v>2016</v>
      </c>
      <c r="C346" s="220"/>
      <c r="D346" s="223">
        <v>21353</v>
      </c>
      <c r="E346" s="222">
        <v>0.46</v>
      </c>
      <c r="F346" s="222">
        <v>0.86</v>
      </c>
      <c r="G346" s="222">
        <v>1.17</v>
      </c>
      <c r="H346" s="222">
        <v>0.54</v>
      </c>
      <c r="I346" s="222">
        <v>7.26</v>
      </c>
      <c r="J346" s="222">
        <v>5.04</v>
      </c>
      <c r="K346" s="222">
        <v>10.91</v>
      </c>
      <c r="L346" s="222">
        <v>0.69</v>
      </c>
      <c r="M346" s="222">
        <v>1.5</v>
      </c>
      <c r="N346" s="222">
        <v>20.25</v>
      </c>
      <c r="O346" s="13"/>
    </row>
    <row r="347" spans="2:15" s="13" customFormat="1" ht="15" customHeight="1" collapsed="1" x14ac:dyDescent="0.35">
      <c r="B347" s="220">
        <v>2015</v>
      </c>
      <c r="C347" s="220"/>
      <c r="D347" s="223">
        <v>20849</v>
      </c>
      <c r="E347" s="222">
        <v>0.46</v>
      </c>
      <c r="F347" s="222">
        <v>0.84</v>
      </c>
      <c r="G347" s="222">
        <v>1.2</v>
      </c>
      <c r="H347" s="222">
        <v>0.54</v>
      </c>
      <c r="I347" s="222">
        <v>8.02</v>
      </c>
      <c r="J347" s="222">
        <v>5.48</v>
      </c>
      <c r="K347" s="222">
        <v>12.03</v>
      </c>
      <c r="L347" s="222">
        <v>0.68</v>
      </c>
      <c r="M347" s="222">
        <v>1.5</v>
      </c>
      <c r="N347" s="222">
        <v>21.73</v>
      </c>
    </row>
    <row r="348" spans="2:15" s="13" customFormat="1" ht="15" customHeight="1" x14ac:dyDescent="0.35">
      <c r="B348" s="220">
        <v>2014</v>
      </c>
      <c r="C348" s="220"/>
      <c r="D348" s="223">
        <v>20340</v>
      </c>
      <c r="E348" s="222">
        <v>0.44</v>
      </c>
      <c r="F348" s="222">
        <v>0.78</v>
      </c>
      <c r="G348" s="222">
        <v>1.28</v>
      </c>
      <c r="H348" s="222">
        <v>0.56000000000000005</v>
      </c>
      <c r="I348" s="222">
        <v>6.55</v>
      </c>
      <c r="J348" s="222">
        <v>4.33</v>
      </c>
      <c r="K348" s="222">
        <v>9.85</v>
      </c>
      <c r="L348" s="222">
        <v>0.66</v>
      </c>
      <c r="M348" s="222">
        <v>1.5</v>
      </c>
      <c r="N348" s="222">
        <v>17.23</v>
      </c>
    </row>
    <row r="349" spans="2:15" s="13" customFormat="1" ht="15" customHeight="1" x14ac:dyDescent="0.35">
      <c r="B349" s="220">
        <v>2013</v>
      </c>
      <c r="C349" s="220"/>
      <c r="D349" s="223">
        <v>19741</v>
      </c>
      <c r="E349" s="222">
        <v>0.42</v>
      </c>
      <c r="F349" s="222">
        <v>0.74</v>
      </c>
      <c r="G349" s="222">
        <v>1.36</v>
      </c>
      <c r="H349" s="222">
        <v>0.57999999999999996</v>
      </c>
      <c r="I349" s="222">
        <v>5.43</v>
      </c>
      <c r="J349" s="222">
        <v>3.48</v>
      </c>
      <c r="K349" s="222">
        <v>8.2100000000000009</v>
      </c>
      <c r="L349" s="222">
        <v>0.64</v>
      </c>
      <c r="M349" s="222">
        <v>1.51</v>
      </c>
      <c r="N349" s="222">
        <v>14.1</v>
      </c>
      <c r="O349" s="7"/>
    </row>
    <row r="350" spans="2:15" s="7" customFormat="1" ht="15" customHeight="1" x14ac:dyDescent="0.35">
      <c r="B350" s="90">
        <v>2012</v>
      </c>
      <c r="C350" s="90"/>
      <c r="D350" s="91">
        <v>18962</v>
      </c>
      <c r="E350" s="97">
        <v>0.41</v>
      </c>
      <c r="F350" s="97">
        <v>0.7</v>
      </c>
      <c r="G350" s="97">
        <v>1.44</v>
      </c>
      <c r="H350" s="97">
        <v>0.59</v>
      </c>
      <c r="I350" s="97">
        <v>3.58</v>
      </c>
      <c r="J350" s="97">
        <v>2.2599999999999998</v>
      </c>
      <c r="K350" s="97">
        <v>5.51</v>
      </c>
      <c r="L350" s="97">
        <v>0.63</v>
      </c>
      <c r="M350" s="97">
        <v>1.54</v>
      </c>
      <c r="N350" s="97">
        <v>9.4499999999999993</v>
      </c>
    </row>
    <row r="351" spans="2:15" s="7" customFormat="1" ht="15" customHeight="1" x14ac:dyDescent="0.35">
      <c r="B351" s="90">
        <v>2011</v>
      </c>
      <c r="C351" s="90"/>
      <c r="D351" s="91">
        <v>18581</v>
      </c>
      <c r="E351" s="97">
        <v>0.4</v>
      </c>
      <c r="F351" s="97">
        <v>0.67</v>
      </c>
      <c r="G351" s="97">
        <v>1.5</v>
      </c>
      <c r="H351" s="97">
        <v>0.6</v>
      </c>
      <c r="I351" s="97">
        <v>4.62</v>
      </c>
      <c r="J351" s="97">
        <v>2.93</v>
      </c>
      <c r="K351" s="97">
        <v>7.32</v>
      </c>
      <c r="L351" s="97">
        <v>0.63</v>
      </c>
      <c r="M351" s="97">
        <v>1.58</v>
      </c>
      <c r="N351" s="97">
        <v>12.6</v>
      </c>
    </row>
    <row r="352" spans="2:15" s="7" customFormat="1" ht="15" customHeight="1" x14ac:dyDescent="0.35">
      <c r="B352" s="90">
        <v>2010</v>
      </c>
      <c r="C352" s="90"/>
      <c r="D352" s="91">
        <v>17310</v>
      </c>
      <c r="E352" s="97">
        <v>0.4</v>
      </c>
      <c r="F352" s="97">
        <v>0.67</v>
      </c>
      <c r="G352" s="97">
        <v>1.5</v>
      </c>
      <c r="H352" s="97">
        <v>0.6</v>
      </c>
      <c r="I352" s="97">
        <v>6.17</v>
      </c>
      <c r="J352" s="97">
        <v>3.91</v>
      </c>
      <c r="K352" s="97">
        <v>9.76</v>
      </c>
      <c r="L352" s="97">
        <v>0.63</v>
      </c>
      <c r="M352" s="97">
        <v>1.58</v>
      </c>
      <c r="N352" s="97">
        <v>17.850000000000001</v>
      </c>
    </row>
    <row r="353" spans="2:15" s="7" customFormat="1" ht="15" customHeight="1" x14ac:dyDescent="0.35">
      <c r="B353" s="90">
        <v>2009</v>
      </c>
      <c r="C353" s="90"/>
      <c r="D353" s="91">
        <v>16848</v>
      </c>
      <c r="E353" s="97">
        <v>0.4</v>
      </c>
      <c r="F353" s="97">
        <v>0.68</v>
      </c>
      <c r="G353" s="97">
        <v>1.48</v>
      </c>
      <c r="H353" s="97">
        <v>0.6</v>
      </c>
      <c r="I353" s="97">
        <v>7.05</v>
      </c>
      <c r="J353" s="97">
        <v>4.51</v>
      </c>
      <c r="K353" s="97">
        <v>11.17</v>
      </c>
      <c r="L353" s="97">
        <v>0.64</v>
      </c>
      <c r="M353" s="97">
        <v>1.58</v>
      </c>
      <c r="N353" s="97">
        <v>19.77</v>
      </c>
    </row>
    <row r="354" spans="2:15" s="7" customFormat="1" ht="15" customHeight="1" x14ac:dyDescent="0.35">
      <c r="B354" s="90">
        <v>2008</v>
      </c>
      <c r="C354" s="90"/>
      <c r="D354" s="91">
        <v>16133</v>
      </c>
      <c r="E354" s="97">
        <v>0.39</v>
      </c>
      <c r="F354" s="97">
        <v>0.65</v>
      </c>
      <c r="G354" s="97">
        <v>1.55</v>
      </c>
      <c r="H354" s="97">
        <v>0.61</v>
      </c>
      <c r="I354" s="97">
        <v>7.48</v>
      </c>
      <c r="J354" s="97">
        <v>5.08</v>
      </c>
      <c r="K354" s="97">
        <v>12.97</v>
      </c>
      <c r="L354" s="97">
        <v>0.68</v>
      </c>
      <c r="M354" s="97">
        <v>1.73</v>
      </c>
      <c r="N354" s="97">
        <v>20.64</v>
      </c>
    </row>
    <row r="355" spans="2:15" s="7" customFormat="1" ht="15" customHeight="1" x14ac:dyDescent="0.35">
      <c r="B355" s="83" t="s">
        <v>62</v>
      </c>
      <c r="C355" s="83"/>
      <c r="D355" s="80"/>
      <c r="E355" s="98"/>
      <c r="F355" s="98"/>
      <c r="G355" s="98"/>
      <c r="H355" s="98"/>
      <c r="I355" s="98"/>
      <c r="J355" s="98"/>
      <c r="K355" s="98"/>
      <c r="L355" s="98"/>
      <c r="M355" s="98"/>
      <c r="N355" s="98"/>
      <c r="O355" s="13"/>
    </row>
    <row r="356" spans="2:15" s="7" customFormat="1" ht="15" customHeight="1" x14ac:dyDescent="0.35">
      <c r="B356" s="220">
        <v>2020</v>
      </c>
      <c r="C356" s="220"/>
      <c r="D356" s="223">
        <v>8991</v>
      </c>
      <c r="E356" s="222">
        <v>0.24</v>
      </c>
      <c r="F356" s="222">
        <v>0.31</v>
      </c>
      <c r="G356" s="222">
        <v>3.18</v>
      </c>
      <c r="H356" s="222">
        <v>0.76</v>
      </c>
      <c r="I356" s="222">
        <v>-2.67</v>
      </c>
      <c r="J356" s="222">
        <v>-0.83</v>
      </c>
      <c r="K356" s="222">
        <v>-3.46</v>
      </c>
      <c r="L356" s="222">
        <v>0.31</v>
      </c>
      <c r="M356" s="222">
        <v>1.3</v>
      </c>
      <c r="N356" s="222">
        <v>-5.88</v>
      </c>
      <c r="O356" s="13"/>
    </row>
    <row r="357" spans="2:15" s="7" customFormat="1" ht="15" customHeight="1" x14ac:dyDescent="0.35">
      <c r="B357" s="220">
        <v>2019</v>
      </c>
      <c r="C357" s="220"/>
      <c r="D357" s="223">
        <v>8653</v>
      </c>
      <c r="E357" s="222">
        <v>0.25</v>
      </c>
      <c r="F357" s="222">
        <v>0.34</v>
      </c>
      <c r="G357" s="222">
        <v>2.93</v>
      </c>
      <c r="H357" s="222">
        <v>0.75</v>
      </c>
      <c r="I357" s="222">
        <v>11.5</v>
      </c>
      <c r="J357" s="222">
        <v>5.17</v>
      </c>
      <c r="K357" s="222">
        <v>20.32</v>
      </c>
      <c r="L357" s="222">
        <v>0.45</v>
      </c>
      <c r="M357" s="222">
        <v>1.77</v>
      </c>
      <c r="N357" s="222">
        <v>38.57</v>
      </c>
      <c r="O357" s="13"/>
    </row>
    <row r="358" spans="2:15" s="7" customFormat="1" ht="15" customHeight="1" x14ac:dyDescent="0.35">
      <c r="B358" s="220">
        <v>2018</v>
      </c>
      <c r="C358" s="220"/>
      <c r="D358" s="223">
        <v>7982</v>
      </c>
      <c r="E358" s="222">
        <v>0.24</v>
      </c>
      <c r="F358" s="222">
        <v>0.32</v>
      </c>
      <c r="G358" s="222">
        <v>3.13</v>
      </c>
      <c r="H358" s="222">
        <v>0.76</v>
      </c>
      <c r="I358" s="222">
        <v>7.06</v>
      </c>
      <c r="J358" s="222">
        <v>2.9</v>
      </c>
      <c r="K358" s="222">
        <v>11.97</v>
      </c>
      <c r="L358" s="222">
        <v>0.41</v>
      </c>
      <c r="M358" s="222">
        <v>1.7</v>
      </c>
      <c r="N358" s="222">
        <v>22.2</v>
      </c>
      <c r="O358" s="13"/>
    </row>
    <row r="359" spans="2:15" s="13" customFormat="1" ht="15" customHeight="1" collapsed="1" x14ac:dyDescent="0.35">
      <c r="B359" s="220">
        <v>2017</v>
      </c>
      <c r="C359" s="220"/>
      <c r="D359" s="223">
        <v>7125</v>
      </c>
      <c r="E359" s="222">
        <v>0.24</v>
      </c>
      <c r="F359" s="222">
        <v>0.32</v>
      </c>
      <c r="G359" s="222">
        <v>3.15</v>
      </c>
      <c r="H359" s="222">
        <v>0.76</v>
      </c>
      <c r="I359" s="222">
        <v>10.66</v>
      </c>
      <c r="J359" s="222">
        <v>4.2300000000000004</v>
      </c>
      <c r="K359" s="222">
        <v>17.559999999999999</v>
      </c>
      <c r="L359" s="222">
        <v>0.4</v>
      </c>
      <c r="M359" s="222">
        <v>1.65</v>
      </c>
      <c r="N359" s="222">
        <v>34.130000000000003</v>
      </c>
    </row>
    <row r="360" spans="2:15" s="13" customFormat="1" ht="15" customHeight="1" x14ac:dyDescent="0.35">
      <c r="B360" s="220">
        <v>2016</v>
      </c>
      <c r="C360" s="220"/>
      <c r="D360" s="223">
        <v>6111</v>
      </c>
      <c r="E360" s="222">
        <v>0.23</v>
      </c>
      <c r="F360" s="222">
        <v>0.31</v>
      </c>
      <c r="G360" s="222">
        <v>3.26</v>
      </c>
      <c r="H360" s="222">
        <v>0.77</v>
      </c>
      <c r="I360" s="222">
        <v>4.71</v>
      </c>
      <c r="J360" s="222">
        <v>1.82</v>
      </c>
      <c r="K360" s="222">
        <v>7.76</v>
      </c>
      <c r="L360" s="222">
        <v>0.39</v>
      </c>
      <c r="M360" s="222">
        <v>1.65</v>
      </c>
      <c r="N360" s="222">
        <v>15.45</v>
      </c>
    </row>
    <row r="361" spans="2:15" s="13" customFormat="1" ht="15" customHeight="1" x14ac:dyDescent="0.35">
      <c r="B361" s="220">
        <v>2015</v>
      </c>
      <c r="C361" s="220"/>
      <c r="D361" s="223">
        <v>5424</v>
      </c>
      <c r="E361" s="222">
        <v>0.25</v>
      </c>
      <c r="F361" s="222">
        <v>0.33</v>
      </c>
      <c r="G361" s="222">
        <v>3</v>
      </c>
      <c r="H361" s="222">
        <v>0.75</v>
      </c>
      <c r="I361" s="222">
        <v>5.49</v>
      </c>
      <c r="J361" s="222">
        <v>1.94</v>
      </c>
      <c r="K361" s="222">
        <v>7.75</v>
      </c>
      <c r="L361" s="222">
        <v>0.35</v>
      </c>
      <c r="M361" s="222">
        <v>1.41</v>
      </c>
      <c r="N361" s="222">
        <v>17.64</v>
      </c>
    </row>
    <row r="362" spans="2:15" s="7" customFormat="1" ht="15" customHeight="1" x14ac:dyDescent="0.35">
      <c r="B362" s="220">
        <v>2014</v>
      </c>
      <c r="C362" s="220"/>
      <c r="D362" s="223">
        <v>4987</v>
      </c>
      <c r="E362" s="222">
        <v>0.17</v>
      </c>
      <c r="F362" s="222">
        <v>0.2</v>
      </c>
      <c r="G362" s="222">
        <v>4.88</v>
      </c>
      <c r="H362" s="222">
        <v>0.83</v>
      </c>
      <c r="I362" s="222">
        <v>-2.4</v>
      </c>
      <c r="J362" s="222">
        <v>-0.84</v>
      </c>
      <c r="K362" s="222">
        <v>-4.92</v>
      </c>
      <c r="L362" s="222">
        <v>0.35</v>
      </c>
      <c r="M362" s="222">
        <v>2.0499999999999998</v>
      </c>
      <c r="N362" s="222">
        <v>-7.46</v>
      </c>
      <c r="O362" s="13"/>
    </row>
    <row r="363" spans="2:15" s="7" customFormat="1" ht="15" customHeight="1" x14ac:dyDescent="0.35">
      <c r="B363" s="220">
        <v>2013</v>
      </c>
      <c r="C363" s="220"/>
      <c r="D363" s="223">
        <v>4727</v>
      </c>
      <c r="E363" s="222">
        <v>0.18</v>
      </c>
      <c r="F363" s="222">
        <v>0.22</v>
      </c>
      <c r="G363" s="222">
        <v>4.46</v>
      </c>
      <c r="H363" s="222">
        <v>0.82</v>
      </c>
      <c r="I363" s="222">
        <v>-5.24</v>
      </c>
      <c r="J363" s="222">
        <v>-1.62</v>
      </c>
      <c r="K363" s="222">
        <v>-8.85</v>
      </c>
      <c r="L363" s="222">
        <v>0.31</v>
      </c>
      <c r="M363" s="222">
        <v>1.69</v>
      </c>
      <c r="N363" s="222">
        <v>-15.64</v>
      </c>
    </row>
    <row r="364" spans="2:15" s="7" customFormat="1" ht="15" customHeight="1" x14ac:dyDescent="0.35">
      <c r="B364" s="90">
        <v>2012</v>
      </c>
      <c r="C364" s="90"/>
      <c r="D364" s="91">
        <v>4547</v>
      </c>
      <c r="E364" s="97">
        <v>0.19</v>
      </c>
      <c r="F364" s="97">
        <v>0.24</v>
      </c>
      <c r="G364" s="97">
        <v>4.1900000000000004</v>
      </c>
      <c r="H364" s="97">
        <v>0.81</v>
      </c>
      <c r="I364" s="97">
        <v>-11.59</v>
      </c>
      <c r="J364" s="97">
        <v>-3.69</v>
      </c>
      <c r="K364" s="97">
        <v>-19.149999999999999</v>
      </c>
      <c r="L364" s="97">
        <v>0.32</v>
      </c>
      <c r="M364" s="97">
        <v>1.65</v>
      </c>
      <c r="N364" s="97">
        <v>-36.770000000000003</v>
      </c>
    </row>
    <row r="365" spans="2:15" s="7" customFormat="1" ht="15" customHeight="1" x14ac:dyDescent="0.35">
      <c r="B365" s="90">
        <v>2011</v>
      </c>
      <c r="C365" s="90"/>
      <c r="D365" s="91">
        <v>4443</v>
      </c>
      <c r="E365" s="97">
        <v>0.22</v>
      </c>
      <c r="F365" s="97">
        <v>0.28000000000000003</v>
      </c>
      <c r="G365" s="97">
        <v>3.55</v>
      </c>
      <c r="H365" s="97">
        <v>0.78</v>
      </c>
      <c r="I365" s="97">
        <v>-7.18</v>
      </c>
      <c r="J365" s="97">
        <v>-2.34</v>
      </c>
      <c r="K365" s="97">
        <v>-10.65</v>
      </c>
      <c r="L365" s="97">
        <v>0.33</v>
      </c>
      <c r="M365" s="97">
        <v>1.48</v>
      </c>
      <c r="N365" s="97">
        <v>-24.66</v>
      </c>
    </row>
    <row r="366" spans="2:15" s="7" customFormat="1" ht="15" customHeight="1" x14ac:dyDescent="0.35">
      <c r="B366" s="90">
        <v>2010</v>
      </c>
      <c r="C366" s="90"/>
      <c r="D366" s="91">
        <v>4269</v>
      </c>
      <c r="E366" s="97">
        <v>0.21</v>
      </c>
      <c r="F366" s="97">
        <v>0.27</v>
      </c>
      <c r="G366" s="97">
        <v>3.66</v>
      </c>
      <c r="H366" s="97">
        <v>0.79</v>
      </c>
      <c r="I366" s="97">
        <v>-5.14</v>
      </c>
      <c r="J366" s="97">
        <v>-1.75</v>
      </c>
      <c r="K366" s="97">
        <v>-8.1300000000000008</v>
      </c>
      <c r="L366" s="97">
        <v>0.34</v>
      </c>
      <c r="M366" s="97">
        <v>1.58</v>
      </c>
      <c r="N366" s="97">
        <v>-19.239999999999998</v>
      </c>
    </row>
    <row r="367" spans="2:15" s="7" customFormat="1" ht="15" customHeight="1" x14ac:dyDescent="0.35">
      <c r="B367" s="90">
        <v>2009</v>
      </c>
      <c r="C367" s="90"/>
      <c r="D367" s="91">
        <v>4189</v>
      </c>
      <c r="E367" s="97">
        <v>0.2</v>
      </c>
      <c r="F367" s="97">
        <v>0.25</v>
      </c>
      <c r="G367" s="97">
        <v>3.95</v>
      </c>
      <c r="H367" s="97">
        <v>0.8</v>
      </c>
      <c r="I367" s="97">
        <v>25.75</v>
      </c>
      <c r="J367" s="97">
        <v>8.3800000000000008</v>
      </c>
      <c r="K367" s="97">
        <v>41.49</v>
      </c>
      <c r="L367" s="97">
        <v>0.33</v>
      </c>
      <c r="M367" s="97">
        <v>1.61</v>
      </c>
      <c r="N367" s="97">
        <v>94.86</v>
      </c>
    </row>
    <row r="368" spans="2:15" s="13" customFormat="1" ht="15" customHeight="1" collapsed="1" x14ac:dyDescent="0.35">
      <c r="B368" s="90">
        <v>2008</v>
      </c>
      <c r="C368" s="90"/>
      <c r="D368" s="91">
        <v>3997</v>
      </c>
      <c r="E368" s="97">
        <v>0.21</v>
      </c>
      <c r="F368" s="97">
        <v>0.27</v>
      </c>
      <c r="G368" s="97">
        <v>3.7</v>
      </c>
      <c r="H368" s="97">
        <v>0.79</v>
      </c>
      <c r="I368" s="97">
        <v>28.78</v>
      </c>
      <c r="J368" s="97">
        <v>10.050000000000001</v>
      </c>
      <c r="K368" s="97">
        <v>47.23</v>
      </c>
      <c r="L368" s="97">
        <v>0.35</v>
      </c>
      <c r="M368" s="97">
        <v>1.64</v>
      </c>
      <c r="N368" s="97">
        <v>114.76</v>
      </c>
      <c r="O368" s="7"/>
    </row>
    <row r="369" spans="2:15" s="13" customFormat="1" ht="15" customHeight="1" x14ac:dyDescent="0.35">
      <c r="B369" s="83" t="s">
        <v>63</v>
      </c>
      <c r="C369" s="83"/>
      <c r="D369" s="80"/>
      <c r="E369" s="98"/>
      <c r="F369" s="98"/>
      <c r="G369" s="98"/>
      <c r="H369" s="98"/>
      <c r="I369" s="98"/>
      <c r="J369" s="98"/>
      <c r="K369" s="98"/>
      <c r="L369" s="98"/>
      <c r="M369" s="98"/>
      <c r="N369" s="98"/>
    </row>
    <row r="370" spans="2:15" s="13" customFormat="1" ht="15" customHeight="1" x14ac:dyDescent="0.35">
      <c r="B370" s="220">
        <v>2020</v>
      </c>
      <c r="C370" s="220"/>
      <c r="D370" s="223">
        <v>10489</v>
      </c>
      <c r="E370" s="222">
        <v>0.5</v>
      </c>
      <c r="F370" s="222">
        <v>0.98</v>
      </c>
      <c r="G370" s="222">
        <v>1.02</v>
      </c>
      <c r="H370" s="222">
        <v>0.5</v>
      </c>
      <c r="I370" s="222">
        <v>-4.7</v>
      </c>
      <c r="J370" s="222">
        <v>-1.9</v>
      </c>
      <c r="K370" s="222">
        <v>-3.84</v>
      </c>
      <c r="L370" s="222">
        <v>0.4</v>
      </c>
      <c r="M370" s="222">
        <v>0.82</v>
      </c>
      <c r="N370" s="222">
        <v>-5.15</v>
      </c>
    </row>
    <row r="371" spans="2:15" s="13" customFormat="1" ht="15" customHeight="1" x14ac:dyDescent="0.35">
      <c r="B371" s="220">
        <v>2019</v>
      </c>
      <c r="C371" s="220"/>
      <c r="D371" s="223">
        <v>10252</v>
      </c>
      <c r="E371" s="222">
        <v>0.43</v>
      </c>
      <c r="F371" s="222">
        <v>0.75</v>
      </c>
      <c r="G371" s="222">
        <v>1.33</v>
      </c>
      <c r="H371" s="222">
        <v>0.56999999999999995</v>
      </c>
      <c r="I371" s="222">
        <v>1.66</v>
      </c>
      <c r="J371" s="222">
        <v>0.96</v>
      </c>
      <c r="K371" s="222">
        <v>2.23</v>
      </c>
      <c r="L371" s="222">
        <v>0.57999999999999996</v>
      </c>
      <c r="M371" s="222">
        <v>1.34</v>
      </c>
      <c r="N371" s="222">
        <v>2.19</v>
      </c>
    </row>
    <row r="372" spans="2:15" s="13" customFormat="1" ht="15" customHeight="1" x14ac:dyDescent="0.35">
      <c r="B372" s="220">
        <v>2018</v>
      </c>
      <c r="C372" s="220"/>
      <c r="D372" s="223">
        <v>9779</v>
      </c>
      <c r="E372" s="222">
        <v>0.41</v>
      </c>
      <c r="F372" s="222">
        <v>0.7</v>
      </c>
      <c r="G372" s="222">
        <v>1.42</v>
      </c>
      <c r="H372" s="222">
        <v>0.59</v>
      </c>
      <c r="I372" s="222">
        <v>1.61</v>
      </c>
      <c r="J372" s="222">
        <v>1.08</v>
      </c>
      <c r="K372" s="222">
        <v>2.61</v>
      </c>
      <c r="L372" s="222">
        <v>0.67</v>
      </c>
      <c r="M372" s="222">
        <v>1.62</v>
      </c>
      <c r="N372" s="222">
        <v>2.12</v>
      </c>
    </row>
    <row r="373" spans="2:15" s="13" customFormat="1" ht="15" customHeight="1" x14ac:dyDescent="0.35">
      <c r="B373" s="220">
        <v>2017</v>
      </c>
      <c r="C373" s="220"/>
      <c r="D373" s="223">
        <v>9557</v>
      </c>
      <c r="E373" s="222">
        <v>0.43</v>
      </c>
      <c r="F373" s="222">
        <v>0.74</v>
      </c>
      <c r="G373" s="222">
        <v>1.34</v>
      </c>
      <c r="H373" s="222">
        <v>0.56999999999999995</v>
      </c>
      <c r="I373" s="222">
        <v>1.07</v>
      </c>
      <c r="J373" s="222">
        <v>0.65</v>
      </c>
      <c r="K373" s="222">
        <v>1.53</v>
      </c>
      <c r="L373" s="222">
        <v>0.61</v>
      </c>
      <c r="M373" s="222">
        <v>1.42</v>
      </c>
      <c r="N373" s="222">
        <v>1.35</v>
      </c>
    </row>
    <row r="374" spans="2:15" s="7" customFormat="1" ht="15" customHeight="1" x14ac:dyDescent="0.35">
      <c r="B374" s="220">
        <v>2016</v>
      </c>
      <c r="C374" s="220"/>
      <c r="D374" s="223">
        <v>9394</v>
      </c>
      <c r="E374" s="222">
        <v>0.48</v>
      </c>
      <c r="F374" s="222">
        <v>0.94</v>
      </c>
      <c r="G374" s="222">
        <v>1.06</v>
      </c>
      <c r="H374" s="222">
        <v>0.52</v>
      </c>
      <c r="I374" s="222">
        <v>0.01</v>
      </c>
      <c r="J374" s="222">
        <v>0.01</v>
      </c>
      <c r="K374" s="222">
        <v>0.01</v>
      </c>
      <c r="L374" s="222">
        <v>0.52</v>
      </c>
      <c r="M374" s="222">
        <v>1.08</v>
      </c>
      <c r="N374" s="222">
        <v>0.02</v>
      </c>
      <c r="O374" s="13"/>
    </row>
    <row r="375" spans="2:15" s="7" customFormat="1" ht="15" customHeight="1" x14ac:dyDescent="0.35">
      <c r="B375" s="220">
        <v>2015</v>
      </c>
      <c r="C375" s="220"/>
      <c r="D375" s="223">
        <v>9378</v>
      </c>
      <c r="E375" s="222">
        <v>0.47</v>
      </c>
      <c r="F375" s="222">
        <v>0.89</v>
      </c>
      <c r="G375" s="222">
        <v>1.1200000000000001</v>
      </c>
      <c r="H375" s="222">
        <v>0.53</v>
      </c>
      <c r="I375" s="222">
        <v>-0.04</v>
      </c>
      <c r="J375" s="222">
        <v>-0.02</v>
      </c>
      <c r="K375" s="222">
        <v>-0.04</v>
      </c>
      <c r="L375" s="222">
        <v>0.47</v>
      </c>
      <c r="M375" s="222">
        <v>1.01</v>
      </c>
      <c r="N375" s="222">
        <v>-0.04</v>
      </c>
      <c r="O375" s="13"/>
    </row>
    <row r="376" spans="2:15" s="7" customFormat="1" ht="15" customHeight="1" x14ac:dyDescent="0.35">
      <c r="B376" s="220">
        <v>2014</v>
      </c>
      <c r="C376" s="220"/>
      <c r="D376" s="223">
        <v>9256</v>
      </c>
      <c r="E376" s="222">
        <v>0.46</v>
      </c>
      <c r="F376" s="222">
        <v>0.85</v>
      </c>
      <c r="G376" s="222">
        <v>1.18</v>
      </c>
      <c r="H376" s="222">
        <v>0.54</v>
      </c>
      <c r="I376" s="222">
        <v>-0.54</v>
      </c>
      <c r="J376" s="222">
        <v>-0.24</v>
      </c>
      <c r="K376" s="222">
        <v>-0.53</v>
      </c>
      <c r="L376" s="222">
        <v>0.46</v>
      </c>
      <c r="M376" s="222">
        <v>1</v>
      </c>
      <c r="N376" s="222">
        <v>-0.57999999999999996</v>
      </c>
      <c r="O376" s="13"/>
    </row>
    <row r="377" spans="2:15" s="7" customFormat="1" ht="15" customHeight="1" x14ac:dyDescent="0.35">
      <c r="B377" s="220">
        <v>2013</v>
      </c>
      <c r="C377" s="220"/>
      <c r="D377" s="223">
        <v>9077</v>
      </c>
      <c r="E377" s="222">
        <v>0.44</v>
      </c>
      <c r="F377" s="222">
        <v>0.78</v>
      </c>
      <c r="G377" s="222">
        <v>1.29</v>
      </c>
      <c r="H377" s="222">
        <v>0.56000000000000005</v>
      </c>
      <c r="I377" s="222">
        <v>-3.42</v>
      </c>
      <c r="J377" s="222">
        <v>-1.56</v>
      </c>
      <c r="K377" s="222">
        <v>-3.57</v>
      </c>
      <c r="L377" s="222">
        <v>0.46</v>
      </c>
      <c r="M377" s="222">
        <v>1.05</v>
      </c>
      <c r="N377" s="222">
        <v>-3.52</v>
      </c>
    </row>
    <row r="378" spans="2:15" s="7" customFormat="1" ht="15" customHeight="1" x14ac:dyDescent="0.35">
      <c r="B378" s="90">
        <v>2012</v>
      </c>
      <c r="C378" s="90"/>
      <c r="D378" s="91">
        <v>9125</v>
      </c>
      <c r="E378" s="97">
        <v>0.36</v>
      </c>
      <c r="F378" s="97">
        <v>0.56999999999999995</v>
      </c>
      <c r="G378" s="97">
        <v>1.76</v>
      </c>
      <c r="H378" s="97">
        <v>0.64</v>
      </c>
      <c r="I378" s="97">
        <v>-3.33</v>
      </c>
      <c r="J378" s="97">
        <v>-1.74</v>
      </c>
      <c r="K378" s="97">
        <v>-4.8099999999999996</v>
      </c>
      <c r="L378" s="97">
        <v>0.52</v>
      </c>
      <c r="M378" s="97">
        <v>1.45</v>
      </c>
      <c r="N378" s="97">
        <v>-3.35</v>
      </c>
    </row>
    <row r="379" spans="2:15" s="7" customFormat="1" ht="15" customHeight="1" x14ac:dyDescent="0.35">
      <c r="B379" s="90">
        <v>2011</v>
      </c>
      <c r="C379" s="90"/>
      <c r="D379" s="91">
        <v>9498</v>
      </c>
      <c r="E379" s="97">
        <v>0.34</v>
      </c>
      <c r="F379" s="97">
        <v>0.51</v>
      </c>
      <c r="G379" s="97">
        <v>1.97</v>
      </c>
      <c r="H379" s="97">
        <v>0.66</v>
      </c>
      <c r="I379" s="97">
        <v>-2.52</v>
      </c>
      <c r="J379" s="97">
        <v>-1.32</v>
      </c>
      <c r="K379" s="97">
        <v>-3.91</v>
      </c>
      <c r="L379" s="97">
        <v>0.52</v>
      </c>
      <c r="M379" s="97">
        <v>1.55</v>
      </c>
      <c r="N379" s="97">
        <v>-2.66</v>
      </c>
    </row>
    <row r="380" spans="2:15" s="13" customFormat="1" ht="15" customHeight="1" collapsed="1" x14ac:dyDescent="0.35">
      <c r="B380" s="90">
        <v>2010</v>
      </c>
      <c r="C380" s="90"/>
      <c r="D380" s="91">
        <v>9434</v>
      </c>
      <c r="E380" s="97">
        <v>0.33</v>
      </c>
      <c r="F380" s="97">
        <v>0.49</v>
      </c>
      <c r="G380" s="97">
        <v>2.04</v>
      </c>
      <c r="H380" s="97">
        <v>0.67</v>
      </c>
      <c r="I380" s="97">
        <v>-1.17</v>
      </c>
      <c r="J380" s="97">
        <v>-0.68</v>
      </c>
      <c r="K380" s="97">
        <v>-2.06</v>
      </c>
      <c r="L380" s="97">
        <v>0.57999999999999996</v>
      </c>
      <c r="M380" s="97">
        <v>1.77</v>
      </c>
      <c r="N380" s="97">
        <v>-1.3</v>
      </c>
      <c r="O380" s="7"/>
    </row>
    <row r="381" spans="2:15" s="13" customFormat="1" ht="15" customHeight="1" x14ac:dyDescent="0.35">
      <c r="B381" s="90">
        <v>2009</v>
      </c>
      <c r="C381" s="90"/>
      <c r="D381" s="91">
        <v>9300</v>
      </c>
      <c r="E381" s="97">
        <v>0.24</v>
      </c>
      <c r="F381" s="97">
        <v>0.32</v>
      </c>
      <c r="G381" s="97">
        <v>3.17</v>
      </c>
      <c r="H381" s="97">
        <v>0.76</v>
      </c>
      <c r="I381" s="97">
        <v>-1.95</v>
      </c>
      <c r="J381" s="97">
        <v>-1.1000000000000001</v>
      </c>
      <c r="K381" s="97">
        <v>-4.59</v>
      </c>
      <c r="L381" s="97">
        <v>0.56999999999999995</v>
      </c>
      <c r="M381" s="97">
        <v>2.36</v>
      </c>
      <c r="N381" s="97">
        <v>-2.16</v>
      </c>
      <c r="O381" s="7"/>
    </row>
    <row r="382" spans="2:15" s="13" customFormat="1" ht="15" customHeight="1" x14ac:dyDescent="0.35">
      <c r="B382" s="90">
        <v>2008</v>
      </c>
      <c r="C382" s="90"/>
      <c r="D382" s="91">
        <v>9070</v>
      </c>
      <c r="E382" s="97">
        <v>0.24</v>
      </c>
      <c r="F382" s="97">
        <v>0.31</v>
      </c>
      <c r="G382" s="97">
        <v>3.25</v>
      </c>
      <c r="H382" s="97">
        <v>0.76</v>
      </c>
      <c r="I382" s="97">
        <v>-3.62</v>
      </c>
      <c r="J382" s="97">
        <v>-2.11</v>
      </c>
      <c r="K382" s="97">
        <v>-8.98</v>
      </c>
      <c r="L382" s="97">
        <v>0.57999999999999996</v>
      </c>
      <c r="M382" s="97">
        <v>2.48</v>
      </c>
      <c r="N382" s="97">
        <v>-3.97</v>
      </c>
      <c r="O382" s="7"/>
    </row>
    <row r="383" spans="2:15" s="7" customFormat="1" ht="15" customHeight="1" x14ac:dyDescent="0.35">
      <c r="B383" s="288" t="s">
        <v>15</v>
      </c>
      <c r="C383" s="288"/>
      <c r="D383" s="289"/>
      <c r="E383" s="296"/>
      <c r="F383" s="296"/>
      <c r="G383" s="296"/>
      <c r="H383" s="296"/>
      <c r="I383" s="296"/>
      <c r="J383" s="296"/>
      <c r="K383" s="296"/>
      <c r="L383" s="296"/>
      <c r="M383" s="296"/>
      <c r="N383" s="296"/>
      <c r="O383" s="6"/>
    </row>
    <row r="384" spans="2:15" s="7" customFormat="1" ht="15" customHeight="1" x14ac:dyDescent="0.35">
      <c r="B384" s="83" t="s">
        <v>48</v>
      </c>
      <c r="C384" s="83"/>
      <c r="D384" s="80"/>
      <c r="E384" s="98"/>
      <c r="F384" s="98"/>
      <c r="G384" s="98"/>
      <c r="H384" s="98"/>
      <c r="I384" s="98"/>
      <c r="J384" s="98"/>
      <c r="K384" s="98"/>
      <c r="L384" s="98"/>
      <c r="M384" s="98"/>
      <c r="N384" s="98"/>
      <c r="O384" s="13"/>
    </row>
    <row r="385" spans="2:15" s="7" customFormat="1" ht="15" customHeight="1" x14ac:dyDescent="0.35">
      <c r="B385" s="220">
        <v>2020</v>
      </c>
      <c r="C385" s="220"/>
      <c r="D385" s="223">
        <v>149960</v>
      </c>
      <c r="E385" s="222">
        <v>0.43</v>
      </c>
      <c r="F385" s="222">
        <v>0.76</v>
      </c>
      <c r="G385" s="222">
        <v>1.32</v>
      </c>
      <c r="H385" s="222">
        <v>0.56999999999999995</v>
      </c>
      <c r="I385" s="222">
        <v>4.7300000000000004</v>
      </c>
      <c r="J385" s="222">
        <v>2.71</v>
      </c>
      <c r="K385" s="222">
        <v>6.28</v>
      </c>
      <c r="L385" s="222">
        <v>0.56999999999999995</v>
      </c>
      <c r="M385" s="222">
        <v>1.33</v>
      </c>
      <c r="N385" s="222">
        <v>32.729999999999997</v>
      </c>
      <c r="O385" s="13"/>
    </row>
    <row r="386" spans="2:15" s="7" customFormat="1" ht="15" customHeight="1" x14ac:dyDescent="0.35">
      <c r="B386" s="220">
        <v>2019</v>
      </c>
      <c r="C386" s="220"/>
      <c r="D386" s="223">
        <v>146516</v>
      </c>
      <c r="E386" s="222">
        <v>0.41</v>
      </c>
      <c r="F386" s="222">
        <v>0.7</v>
      </c>
      <c r="G386" s="222">
        <v>1.44</v>
      </c>
      <c r="H386" s="222">
        <v>0.59</v>
      </c>
      <c r="I386" s="222">
        <v>5.74</v>
      </c>
      <c r="J386" s="222">
        <v>3.75</v>
      </c>
      <c r="K386" s="222">
        <v>9.1300000000000008</v>
      </c>
      <c r="L386" s="222">
        <v>0.65</v>
      </c>
      <c r="M386" s="222">
        <v>1.59</v>
      </c>
      <c r="N386" s="222">
        <v>43.66</v>
      </c>
      <c r="O386" s="13"/>
    </row>
    <row r="387" spans="2:15" s="7" customFormat="1" ht="15" customHeight="1" x14ac:dyDescent="0.35">
      <c r="B387" s="220">
        <v>2018</v>
      </c>
      <c r="C387" s="220"/>
      <c r="D387" s="223">
        <v>138648</v>
      </c>
      <c r="E387" s="222">
        <v>0.41</v>
      </c>
      <c r="F387" s="222">
        <v>0.69</v>
      </c>
      <c r="G387" s="222">
        <v>1.45</v>
      </c>
      <c r="H387" s="222">
        <v>0.59</v>
      </c>
      <c r="I387" s="222">
        <v>6.25</v>
      </c>
      <c r="J387" s="222">
        <v>4.18</v>
      </c>
      <c r="K387" s="222">
        <v>10.23</v>
      </c>
      <c r="L387" s="222">
        <v>0.67</v>
      </c>
      <c r="M387" s="222">
        <v>1.64</v>
      </c>
      <c r="N387" s="222">
        <v>48.19</v>
      </c>
      <c r="O387" s="13"/>
    </row>
    <row r="388" spans="2:15" s="7" customFormat="1" ht="15" customHeight="1" x14ac:dyDescent="0.35">
      <c r="B388" s="220">
        <v>2017</v>
      </c>
      <c r="C388" s="220"/>
      <c r="D388" s="223">
        <v>133307</v>
      </c>
      <c r="E388" s="222">
        <v>0.4</v>
      </c>
      <c r="F388" s="222">
        <v>0.68</v>
      </c>
      <c r="G388" s="222">
        <v>1.47</v>
      </c>
      <c r="H388" s="222">
        <v>0.6</v>
      </c>
      <c r="I388" s="222">
        <v>5.69</v>
      </c>
      <c r="J388" s="222">
        <v>3.8</v>
      </c>
      <c r="K388" s="222">
        <v>9.3800000000000008</v>
      </c>
      <c r="L388" s="222">
        <v>0.67</v>
      </c>
      <c r="M388" s="222">
        <v>1.65</v>
      </c>
      <c r="N388" s="222">
        <v>43.44</v>
      </c>
      <c r="O388" s="13"/>
    </row>
    <row r="389" spans="2:15" s="7" customFormat="1" ht="15" customHeight="1" x14ac:dyDescent="0.35">
      <c r="B389" s="220">
        <v>2016</v>
      </c>
      <c r="C389" s="220"/>
      <c r="D389" s="223">
        <v>129314</v>
      </c>
      <c r="E389" s="222">
        <v>0.39</v>
      </c>
      <c r="F389" s="222">
        <v>0.65</v>
      </c>
      <c r="G389" s="222">
        <v>1.55</v>
      </c>
      <c r="H389" s="222">
        <v>0.61</v>
      </c>
      <c r="I389" s="222">
        <v>4.88</v>
      </c>
      <c r="J389" s="222">
        <v>3.07</v>
      </c>
      <c r="K389" s="222">
        <v>7.84</v>
      </c>
      <c r="L389" s="222">
        <v>0.63</v>
      </c>
      <c r="M389" s="222">
        <v>1.61</v>
      </c>
      <c r="N389" s="222">
        <v>35.229999999999997</v>
      </c>
      <c r="O389" s="13"/>
    </row>
    <row r="390" spans="2:15" s="7" customFormat="1" ht="15" customHeight="1" x14ac:dyDescent="0.35">
      <c r="B390" s="220">
        <v>2015</v>
      </c>
      <c r="C390" s="220"/>
      <c r="D390" s="223">
        <v>126366</v>
      </c>
      <c r="E390" s="222">
        <v>0.38</v>
      </c>
      <c r="F390" s="222">
        <v>0.61</v>
      </c>
      <c r="G390" s="222">
        <v>1.63</v>
      </c>
      <c r="H390" s="222">
        <v>0.62</v>
      </c>
      <c r="I390" s="222">
        <v>3.78</v>
      </c>
      <c r="J390" s="222">
        <v>2.2999999999999998</v>
      </c>
      <c r="K390" s="222">
        <v>6.05</v>
      </c>
      <c r="L390" s="222">
        <v>0.61</v>
      </c>
      <c r="M390" s="222">
        <v>1.6</v>
      </c>
      <c r="N390" s="222">
        <v>26.67</v>
      </c>
      <c r="O390" s="13"/>
    </row>
    <row r="391" spans="2:15" s="7" customFormat="1" ht="15" customHeight="1" x14ac:dyDescent="0.35">
      <c r="B391" s="220">
        <v>2014</v>
      </c>
      <c r="C391" s="220"/>
      <c r="D391" s="223">
        <v>122911</v>
      </c>
      <c r="E391" s="222">
        <v>0.35</v>
      </c>
      <c r="F391" s="222">
        <v>0.54</v>
      </c>
      <c r="G391" s="222">
        <v>1.86</v>
      </c>
      <c r="H391" s="222">
        <v>0.65</v>
      </c>
      <c r="I391" s="222">
        <v>5.1100000000000003</v>
      </c>
      <c r="J391" s="222">
        <v>2.99</v>
      </c>
      <c r="K391" s="222">
        <v>8.56</v>
      </c>
      <c r="L391" s="222">
        <v>0.59</v>
      </c>
      <c r="M391" s="222">
        <v>1.68</v>
      </c>
      <c r="N391" s="222">
        <v>35.479999999999997</v>
      </c>
      <c r="O391" s="13"/>
    </row>
    <row r="392" spans="2:15" s="13" customFormat="1" ht="15" customHeight="1" collapsed="1" x14ac:dyDescent="0.35">
      <c r="B392" s="220">
        <v>2013</v>
      </c>
      <c r="C392" s="220"/>
      <c r="D392" s="223">
        <v>120034</v>
      </c>
      <c r="E392" s="222">
        <v>0.35</v>
      </c>
      <c r="F392" s="222">
        <v>0.53</v>
      </c>
      <c r="G392" s="222">
        <v>1.89</v>
      </c>
      <c r="H392" s="222">
        <v>0.65</v>
      </c>
      <c r="I392" s="222">
        <v>1.51</v>
      </c>
      <c r="J392" s="222">
        <v>0.9</v>
      </c>
      <c r="K392" s="222">
        <v>2.61</v>
      </c>
      <c r="L392" s="222">
        <v>0.6</v>
      </c>
      <c r="M392" s="222">
        <v>1.73</v>
      </c>
      <c r="N392" s="222">
        <v>10.34</v>
      </c>
      <c r="O392" s="7"/>
    </row>
    <row r="393" spans="2:15" s="13" customFormat="1" ht="15" customHeight="1" x14ac:dyDescent="0.35">
      <c r="B393" s="90">
        <v>2012</v>
      </c>
      <c r="C393" s="90"/>
      <c r="D393" s="91">
        <v>118196</v>
      </c>
      <c r="E393" s="97">
        <v>0.33</v>
      </c>
      <c r="F393" s="97">
        <v>0.5</v>
      </c>
      <c r="G393" s="97">
        <v>1.99</v>
      </c>
      <c r="H393" s="97">
        <v>0.67</v>
      </c>
      <c r="I393" s="97">
        <v>-0.32</v>
      </c>
      <c r="J393" s="97">
        <v>-0.19</v>
      </c>
      <c r="K393" s="97">
        <v>-0.57999999999999996</v>
      </c>
      <c r="L393" s="97">
        <v>0.6</v>
      </c>
      <c r="M393" s="97">
        <v>1.79</v>
      </c>
      <c r="N393" s="97">
        <v>-2.27</v>
      </c>
      <c r="O393" s="7"/>
    </row>
    <row r="394" spans="2:15" s="13" customFormat="1" ht="15" customHeight="1" x14ac:dyDescent="0.35">
      <c r="B394" s="90">
        <v>2011</v>
      </c>
      <c r="C394" s="90"/>
      <c r="D394" s="91">
        <v>119238</v>
      </c>
      <c r="E394" s="97">
        <v>0.33</v>
      </c>
      <c r="F394" s="97">
        <v>0.5</v>
      </c>
      <c r="G394" s="97">
        <v>1.99</v>
      </c>
      <c r="H394" s="97">
        <v>0.67</v>
      </c>
      <c r="I394" s="97">
        <v>0.69</v>
      </c>
      <c r="J394" s="97">
        <v>0.43</v>
      </c>
      <c r="K394" s="97">
        <v>1.28</v>
      </c>
      <c r="L394" s="97">
        <v>0.61</v>
      </c>
      <c r="M394" s="97">
        <v>1.84</v>
      </c>
      <c r="N394" s="97">
        <v>5.13</v>
      </c>
      <c r="O394" s="7"/>
    </row>
    <row r="395" spans="2:15" s="7" customFormat="1" ht="15" customHeight="1" x14ac:dyDescent="0.35">
      <c r="B395" s="90">
        <v>2010</v>
      </c>
      <c r="C395" s="90"/>
      <c r="D395" s="91">
        <v>117502</v>
      </c>
      <c r="E395" s="97">
        <v>0.34</v>
      </c>
      <c r="F395" s="97">
        <v>0.51</v>
      </c>
      <c r="G395" s="97">
        <v>1.96</v>
      </c>
      <c r="H395" s="97">
        <v>0.66</v>
      </c>
      <c r="I395" s="97">
        <v>3.96</v>
      </c>
      <c r="J395" s="97">
        <v>2.48</v>
      </c>
      <c r="K395" s="97">
        <v>7.35</v>
      </c>
      <c r="L395" s="97">
        <v>0.63</v>
      </c>
      <c r="M395" s="97">
        <v>1.85</v>
      </c>
      <c r="N395" s="97">
        <v>30.45</v>
      </c>
    </row>
    <row r="396" spans="2:15" s="7" customFormat="1" ht="15" customHeight="1" x14ac:dyDescent="0.35">
      <c r="B396" s="90">
        <v>2009</v>
      </c>
      <c r="C396" s="90"/>
      <c r="D396" s="91">
        <v>118274</v>
      </c>
      <c r="E396" s="97">
        <v>0.32</v>
      </c>
      <c r="F396" s="97">
        <v>0.46</v>
      </c>
      <c r="G396" s="97">
        <v>2.15</v>
      </c>
      <c r="H396" s="97">
        <v>0.68</v>
      </c>
      <c r="I396" s="97">
        <v>1.67</v>
      </c>
      <c r="J396" s="97">
        <v>1.03</v>
      </c>
      <c r="K396" s="97">
        <v>3.25</v>
      </c>
      <c r="L396" s="97">
        <v>0.62</v>
      </c>
      <c r="M396" s="97">
        <v>1.95</v>
      </c>
      <c r="N396" s="97">
        <v>11.83</v>
      </c>
    </row>
    <row r="397" spans="2:15" s="7" customFormat="1" ht="15" customHeight="1" x14ac:dyDescent="0.35">
      <c r="B397" s="90">
        <v>2008</v>
      </c>
      <c r="C397" s="90"/>
      <c r="D397" s="91">
        <v>118440</v>
      </c>
      <c r="E397" s="97">
        <v>0.32</v>
      </c>
      <c r="F397" s="97">
        <v>0.47</v>
      </c>
      <c r="G397" s="97">
        <v>2.14</v>
      </c>
      <c r="H397" s="97">
        <v>0.68</v>
      </c>
      <c r="I397" s="97">
        <v>1.7</v>
      </c>
      <c r="J397" s="97">
        <v>1.1399999999999999</v>
      </c>
      <c r="K397" s="97">
        <v>3.59</v>
      </c>
      <c r="L397" s="97">
        <v>0.67</v>
      </c>
      <c r="M397" s="97">
        <v>2.11</v>
      </c>
      <c r="N397" s="97">
        <v>12.81</v>
      </c>
    </row>
    <row r="398" spans="2:15" s="7" customFormat="1" ht="15" customHeight="1" x14ac:dyDescent="0.35">
      <c r="B398" s="83" t="s">
        <v>41</v>
      </c>
      <c r="C398" s="83"/>
      <c r="D398" s="80"/>
      <c r="E398" s="98"/>
      <c r="F398" s="98"/>
      <c r="G398" s="98"/>
      <c r="H398" s="98"/>
      <c r="I398" s="98"/>
      <c r="J398" s="98"/>
      <c r="K398" s="98"/>
      <c r="L398" s="98"/>
      <c r="M398" s="98"/>
      <c r="N398" s="98"/>
      <c r="O398" s="13"/>
    </row>
    <row r="399" spans="2:15" s="7" customFormat="1" ht="15" customHeight="1" x14ac:dyDescent="0.35">
      <c r="B399" s="220">
        <v>2020</v>
      </c>
      <c r="C399" s="220"/>
      <c r="D399" s="223">
        <v>84519</v>
      </c>
      <c r="E399" s="222">
        <v>0.44</v>
      </c>
      <c r="F399" s="222">
        <v>0.8</v>
      </c>
      <c r="G399" s="222">
        <v>1.25</v>
      </c>
      <c r="H399" s="222">
        <v>0.56000000000000005</v>
      </c>
      <c r="I399" s="222">
        <v>5.43</v>
      </c>
      <c r="J399" s="222">
        <v>3.69</v>
      </c>
      <c r="K399" s="222">
        <v>8.3000000000000007</v>
      </c>
      <c r="L399" s="222">
        <v>0.68</v>
      </c>
      <c r="M399" s="222">
        <v>1.53</v>
      </c>
      <c r="N399" s="222">
        <v>38.92</v>
      </c>
      <c r="O399" s="13"/>
    </row>
    <row r="400" spans="2:15" s="7" customFormat="1" ht="15" customHeight="1" x14ac:dyDescent="0.35">
      <c r="B400" s="220">
        <v>2019</v>
      </c>
      <c r="C400" s="220"/>
      <c r="D400" s="223">
        <v>82764</v>
      </c>
      <c r="E400" s="222">
        <v>0.42</v>
      </c>
      <c r="F400" s="222">
        <v>0.73</v>
      </c>
      <c r="G400" s="222">
        <v>1.37</v>
      </c>
      <c r="H400" s="222">
        <v>0.57999999999999996</v>
      </c>
      <c r="I400" s="222">
        <v>4.67</v>
      </c>
      <c r="J400" s="222">
        <v>3.65</v>
      </c>
      <c r="K400" s="222">
        <v>8.66</v>
      </c>
      <c r="L400" s="222">
        <v>0.78</v>
      </c>
      <c r="M400" s="222">
        <v>1.86</v>
      </c>
      <c r="N400" s="222">
        <v>36.44</v>
      </c>
      <c r="O400" s="13"/>
    </row>
    <row r="401" spans="2:15" s="7" customFormat="1" ht="15" customHeight="1" x14ac:dyDescent="0.35">
      <c r="B401" s="220">
        <v>2018</v>
      </c>
      <c r="C401" s="220"/>
      <c r="D401" s="223">
        <v>79112</v>
      </c>
      <c r="E401" s="222">
        <v>0.41</v>
      </c>
      <c r="F401" s="222">
        <v>0.69</v>
      </c>
      <c r="G401" s="222">
        <v>1.46</v>
      </c>
      <c r="H401" s="222">
        <v>0.59</v>
      </c>
      <c r="I401" s="222">
        <v>5.14</v>
      </c>
      <c r="J401" s="222">
        <v>4.03</v>
      </c>
      <c r="K401" s="222">
        <v>9.92</v>
      </c>
      <c r="L401" s="222">
        <v>0.78</v>
      </c>
      <c r="M401" s="222">
        <v>1.93</v>
      </c>
      <c r="N401" s="222">
        <v>40.67</v>
      </c>
      <c r="O401" s="13"/>
    </row>
    <row r="402" spans="2:15" s="7" customFormat="1" ht="15" customHeight="1" x14ac:dyDescent="0.35">
      <c r="B402" s="220">
        <v>2017</v>
      </c>
      <c r="C402" s="220"/>
      <c r="D402" s="223">
        <v>76798</v>
      </c>
      <c r="E402" s="222">
        <v>0.4</v>
      </c>
      <c r="F402" s="222">
        <v>0.65</v>
      </c>
      <c r="G402" s="222">
        <v>1.53</v>
      </c>
      <c r="H402" s="222">
        <v>0.6</v>
      </c>
      <c r="I402" s="222">
        <v>4.8499999999999996</v>
      </c>
      <c r="J402" s="222">
        <v>3.7</v>
      </c>
      <c r="K402" s="222">
        <v>9.35</v>
      </c>
      <c r="L402" s="222">
        <v>0.76</v>
      </c>
      <c r="M402" s="222">
        <v>1.93</v>
      </c>
      <c r="N402" s="222">
        <v>36.869999999999997</v>
      </c>
      <c r="O402" s="13"/>
    </row>
    <row r="403" spans="2:15" s="7" customFormat="1" ht="15" customHeight="1" x14ac:dyDescent="0.35">
      <c r="B403" s="220">
        <v>2016</v>
      </c>
      <c r="C403" s="220"/>
      <c r="D403" s="223">
        <v>75151</v>
      </c>
      <c r="E403" s="222">
        <v>0.37</v>
      </c>
      <c r="F403" s="222">
        <v>0.59</v>
      </c>
      <c r="G403" s="222">
        <v>1.69</v>
      </c>
      <c r="H403" s="222">
        <v>0.63</v>
      </c>
      <c r="I403" s="222">
        <v>3.56</v>
      </c>
      <c r="J403" s="222">
        <v>2.59</v>
      </c>
      <c r="K403" s="222">
        <v>6.96</v>
      </c>
      <c r="L403" s="222">
        <v>0.73</v>
      </c>
      <c r="M403" s="222">
        <v>1.95</v>
      </c>
      <c r="N403" s="222">
        <v>25.51</v>
      </c>
      <c r="O403" s="13"/>
    </row>
    <row r="404" spans="2:15" s="7" customFormat="1" ht="15" customHeight="1" x14ac:dyDescent="0.35">
      <c r="B404" s="220">
        <v>2015</v>
      </c>
      <c r="C404" s="220"/>
      <c r="D404" s="223">
        <v>73951</v>
      </c>
      <c r="E404" s="222">
        <v>0.36</v>
      </c>
      <c r="F404" s="222">
        <v>0.56999999999999995</v>
      </c>
      <c r="G404" s="222">
        <v>1.76</v>
      </c>
      <c r="H404" s="222">
        <v>0.64</v>
      </c>
      <c r="I404" s="222">
        <v>3.6</v>
      </c>
      <c r="J404" s="222">
        <v>2.59</v>
      </c>
      <c r="K404" s="222">
        <v>7.16</v>
      </c>
      <c r="L404" s="222">
        <v>0.72</v>
      </c>
      <c r="M404" s="222">
        <v>1.99</v>
      </c>
      <c r="N404" s="222">
        <v>25.33</v>
      </c>
      <c r="O404" s="13"/>
    </row>
    <row r="405" spans="2:15" ht="15" customHeight="1" x14ac:dyDescent="0.35">
      <c r="B405" s="220">
        <v>2014</v>
      </c>
      <c r="C405" s="220"/>
      <c r="D405" s="223">
        <v>72361</v>
      </c>
      <c r="E405" s="222">
        <v>0.35</v>
      </c>
      <c r="F405" s="222">
        <v>0.53</v>
      </c>
      <c r="G405" s="222">
        <v>1.89</v>
      </c>
      <c r="H405" s="222">
        <v>0.65</v>
      </c>
      <c r="I405" s="222">
        <v>1.99</v>
      </c>
      <c r="J405" s="222">
        <v>1.38</v>
      </c>
      <c r="K405" s="222">
        <v>3.99</v>
      </c>
      <c r="L405" s="222">
        <v>0.69</v>
      </c>
      <c r="M405" s="222">
        <v>2</v>
      </c>
      <c r="N405" s="222">
        <v>13.54</v>
      </c>
      <c r="O405" s="13"/>
    </row>
    <row r="406" spans="2:15" ht="15" customHeight="1" x14ac:dyDescent="0.35">
      <c r="B406" s="220">
        <v>2013</v>
      </c>
      <c r="C406" s="220"/>
      <c r="D406" s="223">
        <v>71519</v>
      </c>
      <c r="E406" s="222">
        <v>0.33</v>
      </c>
      <c r="F406" s="222">
        <v>0.5</v>
      </c>
      <c r="G406" s="222">
        <v>1.99</v>
      </c>
      <c r="H406" s="222">
        <v>0.67</v>
      </c>
      <c r="I406" s="222">
        <v>1.41</v>
      </c>
      <c r="J406" s="222">
        <v>0.97</v>
      </c>
      <c r="K406" s="222">
        <v>2.9</v>
      </c>
      <c r="L406" s="222">
        <v>0.69</v>
      </c>
      <c r="M406" s="222">
        <v>2.06</v>
      </c>
      <c r="N406" s="222">
        <v>9.42</v>
      </c>
      <c r="O406" s="7"/>
    </row>
    <row r="407" spans="2:15" x14ac:dyDescent="0.35">
      <c r="B407" s="90">
        <v>2012</v>
      </c>
      <c r="C407" s="90"/>
      <c r="D407" s="91">
        <v>71751</v>
      </c>
      <c r="E407" s="97">
        <v>0.32</v>
      </c>
      <c r="F407" s="97">
        <v>0.47</v>
      </c>
      <c r="G407" s="97">
        <v>2.13</v>
      </c>
      <c r="H407" s="97">
        <v>0.68</v>
      </c>
      <c r="I407" s="97">
        <v>0.28000000000000003</v>
      </c>
      <c r="J407" s="97">
        <v>0.19</v>
      </c>
      <c r="K407" s="97">
        <v>0.6</v>
      </c>
      <c r="L407" s="97">
        <v>0.68</v>
      </c>
      <c r="M407" s="97">
        <v>2.13</v>
      </c>
      <c r="N407" s="97">
        <v>1.86</v>
      </c>
      <c r="O407" s="7"/>
    </row>
    <row r="408" spans="2:15" x14ac:dyDescent="0.35">
      <c r="B408" s="90">
        <v>2011</v>
      </c>
      <c r="C408" s="90"/>
      <c r="D408" s="91">
        <v>73069</v>
      </c>
      <c r="E408" s="97">
        <v>0.32</v>
      </c>
      <c r="F408" s="97">
        <v>0.47</v>
      </c>
      <c r="G408" s="97">
        <v>2.14</v>
      </c>
      <c r="H408" s="97">
        <v>0.68</v>
      </c>
      <c r="I408" s="97">
        <v>0.11</v>
      </c>
      <c r="J408" s="97">
        <v>0.08</v>
      </c>
      <c r="K408" s="97">
        <v>0.25</v>
      </c>
      <c r="L408" s="97">
        <v>0.69</v>
      </c>
      <c r="M408" s="97">
        <v>2.17</v>
      </c>
      <c r="N408" s="97">
        <v>0.79</v>
      </c>
      <c r="O408" s="7"/>
    </row>
    <row r="409" spans="2:15" x14ac:dyDescent="0.35">
      <c r="B409" s="90">
        <v>2010</v>
      </c>
      <c r="C409" s="90"/>
      <c r="D409" s="91">
        <v>73012</v>
      </c>
      <c r="E409" s="97">
        <v>0.31</v>
      </c>
      <c r="F409" s="97">
        <v>0.46</v>
      </c>
      <c r="G409" s="97">
        <v>2.1800000000000002</v>
      </c>
      <c r="H409" s="97">
        <v>0.69</v>
      </c>
      <c r="I409" s="97">
        <v>2.11</v>
      </c>
      <c r="J409" s="97">
        <v>1.46</v>
      </c>
      <c r="K409" s="97">
        <v>4.6399999999999997</v>
      </c>
      <c r="L409" s="97">
        <v>0.69</v>
      </c>
      <c r="M409" s="97">
        <v>2.2000000000000002</v>
      </c>
      <c r="N409" s="97">
        <v>14.54</v>
      </c>
      <c r="O409" s="7"/>
    </row>
    <row r="410" spans="2:15" x14ac:dyDescent="0.35">
      <c r="B410" s="90">
        <v>2009</v>
      </c>
      <c r="C410" s="90"/>
      <c r="D410" s="91">
        <v>74068</v>
      </c>
      <c r="E410" s="97">
        <v>0.3</v>
      </c>
      <c r="F410" s="97">
        <v>0.43</v>
      </c>
      <c r="G410" s="97">
        <v>2.2999999999999998</v>
      </c>
      <c r="H410" s="97">
        <v>0.7</v>
      </c>
      <c r="I410" s="97">
        <v>2.2200000000000002</v>
      </c>
      <c r="J410" s="97">
        <v>1.48</v>
      </c>
      <c r="K410" s="97">
        <v>4.88</v>
      </c>
      <c r="L410" s="97">
        <v>0.67</v>
      </c>
      <c r="M410" s="97">
        <v>2.2000000000000002</v>
      </c>
      <c r="N410" s="97">
        <v>14.17</v>
      </c>
      <c r="O410" s="7"/>
    </row>
    <row r="411" spans="2:15" x14ac:dyDescent="0.35">
      <c r="B411" s="90">
        <v>2008</v>
      </c>
      <c r="C411" s="90"/>
      <c r="D411" s="91">
        <v>74365</v>
      </c>
      <c r="E411" s="97">
        <v>0.3</v>
      </c>
      <c r="F411" s="97">
        <v>0.42</v>
      </c>
      <c r="G411" s="97">
        <v>2.37</v>
      </c>
      <c r="H411" s="97">
        <v>0.7</v>
      </c>
      <c r="I411" s="97">
        <v>1.23</v>
      </c>
      <c r="J411" s="97">
        <v>0.92</v>
      </c>
      <c r="K411" s="97">
        <v>3.1</v>
      </c>
      <c r="L411" s="97">
        <v>0.75</v>
      </c>
      <c r="M411" s="97">
        <v>2.5299999999999998</v>
      </c>
      <c r="N411" s="97">
        <v>8.56</v>
      </c>
      <c r="O411" s="7"/>
    </row>
    <row r="412" spans="2:15" x14ac:dyDescent="0.35">
      <c r="B412" s="83" t="s">
        <v>42</v>
      </c>
      <c r="C412" s="83"/>
      <c r="D412" s="80"/>
      <c r="E412" s="98"/>
      <c r="F412" s="98"/>
      <c r="G412" s="98"/>
      <c r="H412" s="98"/>
      <c r="I412" s="98"/>
      <c r="J412" s="98"/>
      <c r="K412" s="98"/>
      <c r="L412" s="98"/>
      <c r="M412" s="98"/>
      <c r="N412" s="98"/>
      <c r="O412" s="13"/>
    </row>
    <row r="413" spans="2:15" s="71" customFormat="1" x14ac:dyDescent="0.35">
      <c r="B413" s="220">
        <v>2020</v>
      </c>
      <c r="C413" s="220"/>
      <c r="D413" s="223">
        <v>150799</v>
      </c>
      <c r="E413" s="222">
        <v>0.34</v>
      </c>
      <c r="F413" s="222">
        <v>0.52</v>
      </c>
      <c r="G413" s="222">
        <v>1.92</v>
      </c>
      <c r="H413" s="222">
        <v>0.66</v>
      </c>
      <c r="I413" s="222">
        <v>3.48</v>
      </c>
      <c r="J413" s="222">
        <v>1.67</v>
      </c>
      <c r="K413" s="222">
        <v>4.87</v>
      </c>
      <c r="L413" s="222">
        <v>0.48</v>
      </c>
      <c r="M413" s="222">
        <v>1.4</v>
      </c>
      <c r="N413" s="222">
        <v>37.01</v>
      </c>
      <c r="O413" s="13"/>
    </row>
    <row r="414" spans="2:15" s="71" customFormat="1" x14ac:dyDescent="0.35">
      <c r="B414" s="220">
        <v>2019</v>
      </c>
      <c r="C414" s="220"/>
      <c r="D414" s="223">
        <v>146399</v>
      </c>
      <c r="E414" s="222">
        <v>0.33</v>
      </c>
      <c r="F414" s="222">
        <v>0.48</v>
      </c>
      <c r="G414" s="222">
        <v>2.06</v>
      </c>
      <c r="H414" s="222">
        <v>0.67</v>
      </c>
      <c r="I414" s="222">
        <v>4.28</v>
      </c>
      <c r="J414" s="222">
        <v>2.42</v>
      </c>
      <c r="K414" s="222">
        <v>7.42</v>
      </c>
      <c r="L414" s="222">
        <v>0.56999999999999995</v>
      </c>
      <c r="M414" s="222">
        <v>1.73</v>
      </c>
      <c r="N414" s="222">
        <v>53.74</v>
      </c>
      <c r="O414" s="13"/>
    </row>
    <row r="415" spans="2:15" s="71" customFormat="1" x14ac:dyDescent="0.35">
      <c r="B415" s="220">
        <v>2018</v>
      </c>
      <c r="C415" s="220"/>
      <c r="D415" s="223">
        <v>136051</v>
      </c>
      <c r="E415" s="222">
        <v>0.33</v>
      </c>
      <c r="F415" s="222">
        <v>0.49</v>
      </c>
      <c r="G415" s="222">
        <v>2.06</v>
      </c>
      <c r="H415" s="222">
        <v>0.67</v>
      </c>
      <c r="I415" s="222">
        <v>6.06</v>
      </c>
      <c r="J415" s="222">
        <v>3.42</v>
      </c>
      <c r="K415" s="222">
        <v>10.47</v>
      </c>
      <c r="L415" s="222">
        <v>0.56999999999999995</v>
      </c>
      <c r="M415" s="222">
        <v>1.73</v>
      </c>
      <c r="N415" s="222">
        <v>78.78</v>
      </c>
      <c r="O415" s="13"/>
    </row>
    <row r="416" spans="2:15" x14ac:dyDescent="0.35">
      <c r="B416" s="220">
        <v>2017</v>
      </c>
      <c r="C416" s="220"/>
      <c r="D416" s="223">
        <v>127821</v>
      </c>
      <c r="E416" s="222">
        <v>0.3</v>
      </c>
      <c r="F416" s="222">
        <v>0.44</v>
      </c>
      <c r="G416" s="222">
        <v>2.2799999999999998</v>
      </c>
      <c r="H416" s="222">
        <v>0.7</v>
      </c>
      <c r="I416" s="222">
        <v>4.74</v>
      </c>
      <c r="J416" s="222">
        <v>2.56</v>
      </c>
      <c r="K416" s="222">
        <v>8.41</v>
      </c>
      <c r="L416" s="222">
        <v>0.54</v>
      </c>
      <c r="M416" s="222">
        <v>1.77</v>
      </c>
      <c r="N416" s="222">
        <v>60.74</v>
      </c>
      <c r="O416" s="13"/>
    </row>
    <row r="417" spans="2:15" x14ac:dyDescent="0.35">
      <c r="B417" s="220">
        <v>2016</v>
      </c>
      <c r="C417" s="220"/>
      <c r="D417" s="223">
        <v>121733</v>
      </c>
      <c r="E417" s="222">
        <v>0.3</v>
      </c>
      <c r="F417" s="222">
        <v>0.44</v>
      </c>
      <c r="G417" s="222">
        <v>2.2799999999999998</v>
      </c>
      <c r="H417" s="222">
        <v>0.7</v>
      </c>
      <c r="I417" s="222">
        <v>5.12</v>
      </c>
      <c r="J417" s="222">
        <v>2.62</v>
      </c>
      <c r="K417" s="222">
        <v>8.58</v>
      </c>
      <c r="L417" s="222">
        <v>0.51</v>
      </c>
      <c r="M417" s="222">
        <v>1.67</v>
      </c>
      <c r="N417" s="222">
        <v>62.99</v>
      </c>
      <c r="O417" s="13"/>
    </row>
    <row r="418" spans="2:15" x14ac:dyDescent="0.35">
      <c r="B418" s="220">
        <v>2015</v>
      </c>
      <c r="C418" s="220"/>
      <c r="D418" s="223">
        <v>118317</v>
      </c>
      <c r="E418" s="222">
        <v>0.3</v>
      </c>
      <c r="F418" s="222">
        <v>0.43</v>
      </c>
      <c r="G418" s="222">
        <v>2.34</v>
      </c>
      <c r="H418" s="222">
        <v>0.7</v>
      </c>
      <c r="I418" s="222">
        <v>4.93</v>
      </c>
      <c r="J418" s="222">
        <v>2.5</v>
      </c>
      <c r="K418" s="222">
        <v>8.32</v>
      </c>
      <c r="L418" s="222">
        <v>0.51</v>
      </c>
      <c r="M418" s="222">
        <v>1.69</v>
      </c>
      <c r="N418" s="222">
        <v>61.95</v>
      </c>
      <c r="O418" s="13"/>
    </row>
    <row r="419" spans="2:15" x14ac:dyDescent="0.35">
      <c r="B419" s="220">
        <v>2014</v>
      </c>
      <c r="C419" s="220"/>
      <c r="D419" s="223">
        <v>115806</v>
      </c>
      <c r="E419" s="222">
        <v>0.3</v>
      </c>
      <c r="F419" s="222">
        <v>0.43</v>
      </c>
      <c r="G419" s="222">
        <v>2.31</v>
      </c>
      <c r="H419" s="222">
        <v>0.7</v>
      </c>
      <c r="I419" s="222">
        <v>-1.17</v>
      </c>
      <c r="J419" s="222">
        <v>-0.59</v>
      </c>
      <c r="K419" s="222">
        <v>-1.95</v>
      </c>
      <c r="L419" s="222">
        <v>0.5</v>
      </c>
      <c r="M419" s="222">
        <v>1.67</v>
      </c>
      <c r="N419" s="222">
        <v>-14.92</v>
      </c>
      <c r="O419" s="13"/>
    </row>
    <row r="420" spans="2:15" x14ac:dyDescent="0.35">
      <c r="B420" s="220">
        <v>2013</v>
      </c>
      <c r="C420" s="220"/>
      <c r="D420" s="223">
        <v>113774</v>
      </c>
      <c r="E420" s="222">
        <v>0.33</v>
      </c>
      <c r="F420" s="222">
        <v>0.49</v>
      </c>
      <c r="G420" s="222">
        <v>2.0499999999999998</v>
      </c>
      <c r="H420" s="222">
        <v>0.67</v>
      </c>
      <c r="I420" s="222">
        <v>3.18</v>
      </c>
      <c r="J420" s="222">
        <v>1.48</v>
      </c>
      <c r="K420" s="222">
        <v>4.51</v>
      </c>
      <c r="L420" s="222">
        <v>0.46</v>
      </c>
      <c r="M420" s="222">
        <v>1.42</v>
      </c>
      <c r="N420" s="222">
        <v>41.17</v>
      </c>
      <c r="O420" s="7"/>
    </row>
    <row r="421" spans="2:15" x14ac:dyDescent="0.35">
      <c r="B421" s="90">
        <v>2012</v>
      </c>
      <c r="C421" s="90"/>
      <c r="D421" s="91">
        <v>114389</v>
      </c>
      <c r="E421" s="97">
        <v>0.32</v>
      </c>
      <c r="F421" s="97">
        <v>0.47</v>
      </c>
      <c r="G421" s="97">
        <v>2.12</v>
      </c>
      <c r="H421" s="97">
        <v>0.68</v>
      </c>
      <c r="I421" s="97">
        <v>0.76</v>
      </c>
      <c r="J421" s="97">
        <v>0.36</v>
      </c>
      <c r="K421" s="97">
        <v>1.1100000000000001</v>
      </c>
      <c r="L421" s="97">
        <v>0.47</v>
      </c>
      <c r="M421" s="97">
        <v>1.46</v>
      </c>
      <c r="N421" s="97">
        <v>9.91</v>
      </c>
      <c r="O421" s="7"/>
    </row>
    <row r="422" spans="2:15" x14ac:dyDescent="0.35">
      <c r="B422" s="90">
        <v>2011</v>
      </c>
      <c r="C422" s="90"/>
      <c r="D422" s="91">
        <v>116917</v>
      </c>
      <c r="E422" s="97">
        <v>0.33</v>
      </c>
      <c r="F422" s="97">
        <v>0.49</v>
      </c>
      <c r="G422" s="97">
        <v>2.0299999999999998</v>
      </c>
      <c r="H422" s="97">
        <v>0.67</v>
      </c>
      <c r="I422" s="97">
        <v>1.26</v>
      </c>
      <c r="J422" s="97">
        <v>0.61</v>
      </c>
      <c r="K422" s="97">
        <v>1.85</v>
      </c>
      <c r="L422" s="97">
        <v>0.48</v>
      </c>
      <c r="M422" s="97">
        <v>1.47</v>
      </c>
      <c r="N422" s="97">
        <v>17.02</v>
      </c>
      <c r="O422" s="7"/>
    </row>
    <row r="423" spans="2:15" x14ac:dyDescent="0.35">
      <c r="B423" s="90">
        <v>2010</v>
      </c>
      <c r="C423" s="90"/>
      <c r="D423" s="91">
        <v>117369</v>
      </c>
      <c r="E423" s="97">
        <v>0.35</v>
      </c>
      <c r="F423" s="97">
        <v>0.54</v>
      </c>
      <c r="G423" s="97">
        <v>1.85</v>
      </c>
      <c r="H423" s="97">
        <v>0.65</v>
      </c>
      <c r="I423" s="97">
        <v>16.95</v>
      </c>
      <c r="J423" s="97">
        <v>8.34</v>
      </c>
      <c r="K423" s="97">
        <v>23.76</v>
      </c>
      <c r="L423" s="97">
        <v>0.49</v>
      </c>
      <c r="M423" s="97">
        <v>1.4</v>
      </c>
      <c r="N423" s="97">
        <v>231.82</v>
      </c>
      <c r="O423" s="7"/>
    </row>
    <row r="424" spans="2:15" x14ac:dyDescent="0.35">
      <c r="B424" s="90">
        <v>2009</v>
      </c>
      <c r="C424" s="90"/>
      <c r="D424" s="91">
        <v>120101</v>
      </c>
      <c r="E424" s="97">
        <v>0.33</v>
      </c>
      <c r="F424" s="97">
        <v>0.48</v>
      </c>
      <c r="G424" s="97">
        <v>2.0699999999999998</v>
      </c>
      <c r="H424" s="97">
        <v>0.67</v>
      </c>
      <c r="I424" s="97">
        <v>4.8099999999999996</v>
      </c>
      <c r="J424" s="97">
        <v>2.4300000000000002</v>
      </c>
      <c r="K424" s="97">
        <v>7.46</v>
      </c>
      <c r="L424" s="97">
        <v>0.5</v>
      </c>
      <c r="M424" s="97">
        <v>1.55</v>
      </c>
      <c r="N424" s="97">
        <v>61.51</v>
      </c>
      <c r="O424" s="7"/>
    </row>
    <row r="425" spans="2:15" x14ac:dyDescent="0.35">
      <c r="B425" s="90">
        <v>2008</v>
      </c>
      <c r="C425" s="90"/>
      <c r="D425" s="91">
        <v>121089</v>
      </c>
      <c r="E425" s="97">
        <v>0.31</v>
      </c>
      <c r="F425" s="97">
        <v>0.45</v>
      </c>
      <c r="G425" s="97">
        <v>2.2000000000000002</v>
      </c>
      <c r="H425" s="97">
        <v>0.69</v>
      </c>
      <c r="I425" s="97">
        <v>3.38</v>
      </c>
      <c r="J425" s="97">
        <v>1.93</v>
      </c>
      <c r="K425" s="97">
        <v>6.17</v>
      </c>
      <c r="L425" s="97">
        <v>0.56999999999999995</v>
      </c>
      <c r="M425" s="97">
        <v>1.83</v>
      </c>
      <c r="N425" s="97">
        <v>47.37</v>
      </c>
      <c r="O425" s="7"/>
    </row>
    <row r="426" spans="2:15" x14ac:dyDescent="0.35">
      <c r="B426" s="83" t="s">
        <v>43</v>
      </c>
      <c r="C426" s="83"/>
      <c r="D426" s="80"/>
      <c r="E426" s="98"/>
      <c r="F426" s="98"/>
      <c r="G426" s="98"/>
      <c r="H426" s="98"/>
      <c r="I426" s="98"/>
      <c r="J426" s="98"/>
      <c r="K426" s="98"/>
      <c r="L426" s="98"/>
      <c r="M426" s="98"/>
      <c r="N426" s="98"/>
      <c r="O426" s="13"/>
    </row>
    <row r="427" spans="2:15" s="71" customFormat="1" x14ac:dyDescent="0.35">
      <c r="B427" s="220">
        <v>2020</v>
      </c>
      <c r="C427" s="220"/>
      <c r="D427" s="223">
        <v>26897</v>
      </c>
      <c r="E427" s="222">
        <v>0.44</v>
      </c>
      <c r="F427" s="222">
        <v>0.77</v>
      </c>
      <c r="G427" s="222">
        <v>1.29</v>
      </c>
      <c r="H427" s="222">
        <v>0.56000000000000005</v>
      </c>
      <c r="I427" s="222">
        <v>2.2599999999999998</v>
      </c>
      <c r="J427" s="222">
        <v>1.32</v>
      </c>
      <c r="K427" s="222">
        <v>3.02</v>
      </c>
      <c r="L427" s="222">
        <v>0.57999999999999996</v>
      </c>
      <c r="M427" s="222">
        <v>1.34</v>
      </c>
      <c r="N427" s="222">
        <v>13.97</v>
      </c>
      <c r="O427" s="13"/>
    </row>
    <row r="428" spans="2:15" s="71" customFormat="1" x14ac:dyDescent="0.35">
      <c r="B428" s="220">
        <v>2019</v>
      </c>
      <c r="C428" s="220"/>
      <c r="D428" s="223">
        <v>26065</v>
      </c>
      <c r="E428" s="222">
        <v>0.39</v>
      </c>
      <c r="F428" s="222">
        <v>0.63</v>
      </c>
      <c r="G428" s="222">
        <v>1.6</v>
      </c>
      <c r="H428" s="222">
        <v>0.61</v>
      </c>
      <c r="I428" s="222">
        <v>4.1900000000000004</v>
      </c>
      <c r="J428" s="222">
        <v>2.74</v>
      </c>
      <c r="K428" s="222">
        <v>7.1</v>
      </c>
      <c r="L428" s="222">
        <v>0.65</v>
      </c>
      <c r="M428" s="222">
        <v>1.69</v>
      </c>
      <c r="N428" s="222">
        <v>27.74</v>
      </c>
      <c r="O428" s="13"/>
    </row>
    <row r="429" spans="2:15" s="71" customFormat="1" x14ac:dyDescent="0.35">
      <c r="B429" s="220">
        <v>2018</v>
      </c>
      <c r="C429" s="220"/>
      <c r="D429" s="223">
        <v>25001</v>
      </c>
      <c r="E429" s="222">
        <v>0.36</v>
      </c>
      <c r="F429" s="222">
        <v>0.56999999999999995</v>
      </c>
      <c r="G429" s="222">
        <v>1.74</v>
      </c>
      <c r="H429" s="222">
        <v>0.64</v>
      </c>
      <c r="I429" s="222">
        <v>-0.37</v>
      </c>
      <c r="J429" s="222">
        <v>-0.24</v>
      </c>
      <c r="K429" s="222">
        <v>-0.65</v>
      </c>
      <c r="L429" s="222">
        <v>0.64</v>
      </c>
      <c r="M429" s="222">
        <v>1.77</v>
      </c>
      <c r="N429" s="222">
        <v>-2.38</v>
      </c>
      <c r="O429" s="13"/>
    </row>
    <row r="430" spans="2:15" x14ac:dyDescent="0.35">
      <c r="B430" s="220">
        <v>2017</v>
      </c>
      <c r="C430" s="220"/>
      <c r="D430" s="223">
        <v>24089</v>
      </c>
      <c r="E430" s="222">
        <v>0.35</v>
      </c>
      <c r="F430" s="222">
        <v>0.54</v>
      </c>
      <c r="G430" s="222">
        <v>1.85</v>
      </c>
      <c r="H430" s="222">
        <v>0.65</v>
      </c>
      <c r="I430" s="222">
        <v>0.05</v>
      </c>
      <c r="J430" s="222">
        <v>0.03</v>
      </c>
      <c r="K430" s="222">
        <v>0.09</v>
      </c>
      <c r="L430" s="222">
        <v>0.64</v>
      </c>
      <c r="M430" s="222">
        <v>1.81</v>
      </c>
      <c r="N430" s="222">
        <v>0.33</v>
      </c>
      <c r="O430" s="13"/>
    </row>
    <row r="431" spans="2:15" x14ac:dyDescent="0.35">
      <c r="B431" s="220">
        <v>2016</v>
      </c>
      <c r="C431" s="220"/>
      <c r="D431" s="223">
        <v>23304</v>
      </c>
      <c r="E431" s="222">
        <v>0.37</v>
      </c>
      <c r="F431" s="222">
        <v>0.59</v>
      </c>
      <c r="G431" s="222">
        <v>1.69</v>
      </c>
      <c r="H431" s="222">
        <v>0.63</v>
      </c>
      <c r="I431" s="222">
        <v>4.5999999999999996</v>
      </c>
      <c r="J431" s="222">
        <v>2.74</v>
      </c>
      <c r="K431" s="222">
        <v>7.38</v>
      </c>
      <c r="L431" s="222">
        <v>0.6</v>
      </c>
      <c r="M431" s="222">
        <v>1.6</v>
      </c>
      <c r="N431" s="222">
        <v>27.85</v>
      </c>
      <c r="O431" s="13"/>
    </row>
    <row r="432" spans="2:15" x14ac:dyDescent="0.35">
      <c r="B432" s="220">
        <v>2015</v>
      </c>
      <c r="C432" s="220"/>
      <c r="D432" s="223">
        <v>22715</v>
      </c>
      <c r="E432" s="222">
        <v>0.36</v>
      </c>
      <c r="F432" s="222">
        <v>0.55000000000000004</v>
      </c>
      <c r="G432" s="222">
        <v>1.8</v>
      </c>
      <c r="H432" s="222">
        <v>0.64</v>
      </c>
      <c r="I432" s="222">
        <v>3.75</v>
      </c>
      <c r="J432" s="222">
        <v>2.2599999999999998</v>
      </c>
      <c r="K432" s="222">
        <v>6.34</v>
      </c>
      <c r="L432" s="222">
        <v>0.6</v>
      </c>
      <c r="M432" s="222">
        <v>1.69</v>
      </c>
      <c r="N432" s="222">
        <v>22.64</v>
      </c>
      <c r="O432" s="13"/>
    </row>
    <row r="433" spans="2:15" x14ac:dyDescent="0.35">
      <c r="B433" s="220">
        <v>2014</v>
      </c>
      <c r="C433" s="220"/>
      <c r="D433" s="223">
        <v>22141</v>
      </c>
      <c r="E433" s="222">
        <v>0.34</v>
      </c>
      <c r="F433" s="222">
        <v>0.51</v>
      </c>
      <c r="G433" s="222">
        <v>1.97</v>
      </c>
      <c r="H433" s="222">
        <v>0.66</v>
      </c>
      <c r="I433" s="222">
        <v>0.75</v>
      </c>
      <c r="J433" s="222">
        <v>0.44</v>
      </c>
      <c r="K433" s="222">
        <v>1.31</v>
      </c>
      <c r="L433" s="222">
        <v>0.59</v>
      </c>
      <c r="M433" s="222">
        <v>1.76</v>
      </c>
      <c r="N433" s="222">
        <v>4.43</v>
      </c>
      <c r="O433" s="13"/>
    </row>
    <row r="434" spans="2:15" x14ac:dyDescent="0.35">
      <c r="B434" s="220">
        <v>2013</v>
      </c>
      <c r="C434" s="220"/>
      <c r="D434" s="223">
        <v>21673</v>
      </c>
      <c r="E434" s="222">
        <v>0.31</v>
      </c>
      <c r="F434" s="222">
        <v>0.46</v>
      </c>
      <c r="G434" s="222">
        <v>2.1800000000000002</v>
      </c>
      <c r="H434" s="222">
        <v>0.69</v>
      </c>
      <c r="I434" s="222">
        <v>-2.57</v>
      </c>
      <c r="J434" s="222">
        <v>-1.54</v>
      </c>
      <c r="K434" s="222">
        <v>-4.8899999999999997</v>
      </c>
      <c r="L434" s="222">
        <v>0.6</v>
      </c>
      <c r="M434" s="222">
        <v>1.9</v>
      </c>
      <c r="N434" s="222">
        <v>-15.23</v>
      </c>
      <c r="O434" s="7"/>
    </row>
    <row r="435" spans="2:15" x14ac:dyDescent="0.35">
      <c r="B435" s="90">
        <v>2012</v>
      </c>
      <c r="C435" s="90"/>
      <c r="D435" s="91">
        <v>21632</v>
      </c>
      <c r="E435" s="97">
        <v>0.32</v>
      </c>
      <c r="F435" s="97">
        <v>0.47</v>
      </c>
      <c r="G435" s="97">
        <v>2.11</v>
      </c>
      <c r="H435" s="97">
        <v>0.68</v>
      </c>
      <c r="I435" s="97">
        <v>-1.98</v>
      </c>
      <c r="J435" s="97">
        <v>-1.1599999999999999</v>
      </c>
      <c r="K435" s="97">
        <v>-3.62</v>
      </c>
      <c r="L435" s="97">
        <v>0.59</v>
      </c>
      <c r="M435" s="97">
        <v>1.83</v>
      </c>
      <c r="N435" s="97">
        <v>-11.46</v>
      </c>
      <c r="O435" s="7"/>
    </row>
    <row r="436" spans="2:15" x14ac:dyDescent="0.35">
      <c r="B436" s="90">
        <v>2011</v>
      </c>
      <c r="C436" s="90"/>
      <c r="D436" s="91">
        <v>21924</v>
      </c>
      <c r="E436" s="97">
        <v>0.33</v>
      </c>
      <c r="F436" s="97">
        <v>0.5</v>
      </c>
      <c r="G436" s="97">
        <v>2</v>
      </c>
      <c r="H436" s="97">
        <v>0.67</v>
      </c>
      <c r="I436" s="97">
        <v>0.5</v>
      </c>
      <c r="J436" s="97">
        <v>0.31</v>
      </c>
      <c r="K436" s="97">
        <v>0.92</v>
      </c>
      <c r="L436" s="97">
        <v>0.61</v>
      </c>
      <c r="M436" s="97">
        <v>1.83</v>
      </c>
      <c r="N436" s="97">
        <v>2.99</v>
      </c>
      <c r="O436" s="7"/>
    </row>
    <row r="437" spans="2:15" x14ac:dyDescent="0.35">
      <c r="B437" s="90">
        <v>2010</v>
      </c>
      <c r="C437" s="90"/>
      <c r="D437" s="91">
        <v>22004</v>
      </c>
      <c r="E437" s="97">
        <v>0.32</v>
      </c>
      <c r="F437" s="97">
        <v>0.48</v>
      </c>
      <c r="G437" s="97">
        <v>2.1</v>
      </c>
      <c r="H437" s="97">
        <v>0.68</v>
      </c>
      <c r="I437" s="97">
        <v>2.06</v>
      </c>
      <c r="J437" s="97">
        <v>1.27</v>
      </c>
      <c r="K437" s="97">
        <v>3.96</v>
      </c>
      <c r="L437" s="97">
        <v>0.62</v>
      </c>
      <c r="M437" s="97">
        <v>1.92</v>
      </c>
      <c r="N437" s="97">
        <v>12.03</v>
      </c>
      <c r="O437" s="7"/>
    </row>
    <row r="438" spans="2:15" x14ac:dyDescent="0.35">
      <c r="B438" s="90">
        <v>2009</v>
      </c>
      <c r="C438" s="90"/>
      <c r="D438" s="91">
        <v>22232</v>
      </c>
      <c r="E438" s="97">
        <v>0.27</v>
      </c>
      <c r="F438" s="97">
        <v>0.38</v>
      </c>
      <c r="G438" s="97">
        <v>2.67</v>
      </c>
      <c r="H438" s="97">
        <v>0.73</v>
      </c>
      <c r="I438" s="97">
        <v>0.79</v>
      </c>
      <c r="J438" s="97">
        <v>0.48</v>
      </c>
      <c r="K438" s="97">
        <v>1.76</v>
      </c>
      <c r="L438" s="97">
        <v>0.61</v>
      </c>
      <c r="M438" s="97">
        <v>2.23</v>
      </c>
      <c r="N438" s="97">
        <v>4.3099999999999996</v>
      </c>
      <c r="O438" s="7"/>
    </row>
    <row r="439" spans="2:15" x14ac:dyDescent="0.35">
      <c r="B439" s="90">
        <v>2008</v>
      </c>
      <c r="C439" s="90"/>
      <c r="D439" s="91">
        <v>22121</v>
      </c>
      <c r="E439" s="97">
        <v>0.27</v>
      </c>
      <c r="F439" s="97">
        <v>0.37</v>
      </c>
      <c r="G439" s="97">
        <v>2.74</v>
      </c>
      <c r="H439" s="97">
        <v>0.73</v>
      </c>
      <c r="I439" s="97">
        <v>-1.2</v>
      </c>
      <c r="J439" s="97">
        <v>-0.86</v>
      </c>
      <c r="K439" s="97">
        <v>-3.22</v>
      </c>
      <c r="L439" s="97">
        <v>0.72</v>
      </c>
      <c r="M439" s="97">
        <v>2.68</v>
      </c>
      <c r="N439" s="97">
        <v>-7.31</v>
      </c>
      <c r="O439" s="7"/>
    </row>
    <row r="440" spans="2:15" ht="15" customHeight="1" x14ac:dyDescent="0.35">
      <c r="B440" s="83" t="s">
        <v>44</v>
      </c>
      <c r="C440" s="83"/>
      <c r="D440" s="80"/>
      <c r="E440" s="98"/>
      <c r="F440" s="98"/>
      <c r="G440" s="98"/>
      <c r="H440" s="98"/>
      <c r="I440" s="98"/>
      <c r="J440" s="98"/>
      <c r="K440" s="98"/>
      <c r="L440" s="98"/>
      <c r="M440" s="98"/>
      <c r="N440" s="98"/>
      <c r="O440" s="13"/>
    </row>
    <row r="441" spans="2:15" s="71" customFormat="1" ht="15" customHeight="1" x14ac:dyDescent="0.35">
      <c r="B441" s="220">
        <v>2020</v>
      </c>
      <c r="C441" s="220"/>
      <c r="D441" s="223">
        <v>22618</v>
      </c>
      <c r="E441" s="222">
        <v>0.34</v>
      </c>
      <c r="F441" s="222">
        <v>0.51</v>
      </c>
      <c r="G441" s="222">
        <v>1.96</v>
      </c>
      <c r="H441" s="222">
        <v>0.66</v>
      </c>
      <c r="I441" s="222">
        <v>-2.86</v>
      </c>
      <c r="J441" s="222">
        <v>-1.25</v>
      </c>
      <c r="K441" s="222">
        <v>-3.71</v>
      </c>
      <c r="L441" s="222">
        <v>0.44</v>
      </c>
      <c r="M441" s="222">
        <v>1.3</v>
      </c>
      <c r="N441" s="222">
        <v>-8.9600000000000009</v>
      </c>
      <c r="O441" s="13"/>
    </row>
    <row r="442" spans="2:15" s="71" customFormat="1" ht="15" customHeight="1" x14ac:dyDescent="0.35">
      <c r="B442" s="220">
        <v>2019</v>
      </c>
      <c r="C442" s="220"/>
      <c r="D442" s="223">
        <v>21998</v>
      </c>
      <c r="E442" s="222">
        <v>0.35</v>
      </c>
      <c r="F442" s="222">
        <v>0.54</v>
      </c>
      <c r="G442" s="222">
        <v>1.85</v>
      </c>
      <c r="H442" s="222">
        <v>0.65</v>
      </c>
      <c r="I442" s="222">
        <v>4.7300000000000004</v>
      </c>
      <c r="J442" s="222">
        <v>2.69</v>
      </c>
      <c r="K442" s="222">
        <v>7.65</v>
      </c>
      <c r="L442" s="222">
        <v>0.56999999999999995</v>
      </c>
      <c r="M442" s="222">
        <v>1.62</v>
      </c>
      <c r="N442" s="222">
        <v>19.68</v>
      </c>
      <c r="O442" s="13"/>
    </row>
    <row r="443" spans="2:15" s="71" customFormat="1" ht="15" customHeight="1" x14ac:dyDescent="0.35">
      <c r="B443" s="220">
        <v>2018</v>
      </c>
      <c r="C443" s="220"/>
      <c r="D443" s="223">
        <v>20499</v>
      </c>
      <c r="E443" s="222">
        <v>0.32</v>
      </c>
      <c r="F443" s="222">
        <v>0.46</v>
      </c>
      <c r="G443" s="222">
        <v>2.15</v>
      </c>
      <c r="H443" s="222">
        <v>0.68</v>
      </c>
      <c r="I443" s="222">
        <v>4.45</v>
      </c>
      <c r="J443" s="222">
        <v>2.4700000000000002</v>
      </c>
      <c r="K443" s="222">
        <v>7.78</v>
      </c>
      <c r="L443" s="222">
        <v>0.55000000000000004</v>
      </c>
      <c r="M443" s="222">
        <v>1.75</v>
      </c>
      <c r="N443" s="222">
        <v>18.57</v>
      </c>
      <c r="O443" s="13"/>
    </row>
    <row r="444" spans="2:15" x14ac:dyDescent="0.35">
      <c r="B444" s="220">
        <v>2017</v>
      </c>
      <c r="C444" s="220"/>
      <c r="D444" s="223">
        <v>19250</v>
      </c>
      <c r="E444" s="222">
        <v>0.31</v>
      </c>
      <c r="F444" s="222">
        <v>0.44</v>
      </c>
      <c r="G444" s="222">
        <v>2.27</v>
      </c>
      <c r="H444" s="222">
        <v>0.69</v>
      </c>
      <c r="I444" s="222">
        <v>4.72</v>
      </c>
      <c r="J444" s="222">
        <v>2.56</v>
      </c>
      <c r="K444" s="222">
        <v>8.3699999999999992</v>
      </c>
      <c r="L444" s="222">
        <v>0.54</v>
      </c>
      <c r="M444" s="222">
        <v>1.77</v>
      </c>
      <c r="N444" s="222">
        <v>19.41</v>
      </c>
      <c r="O444" s="13"/>
    </row>
    <row r="445" spans="2:15" x14ac:dyDescent="0.35">
      <c r="B445" s="220">
        <v>2016</v>
      </c>
      <c r="C445" s="220"/>
      <c r="D445" s="223">
        <v>18292</v>
      </c>
      <c r="E445" s="222">
        <v>0.28000000000000003</v>
      </c>
      <c r="F445" s="222">
        <v>0.39</v>
      </c>
      <c r="G445" s="222">
        <v>2.57</v>
      </c>
      <c r="H445" s="222">
        <v>0.72</v>
      </c>
      <c r="I445" s="222">
        <v>3.4</v>
      </c>
      <c r="J445" s="222">
        <v>1.7</v>
      </c>
      <c r="K445" s="222">
        <v>6.08</v>
      </c>
      <c r="L445" s="222">
        <v>0.5</v>
      </c>
      <c r="M445" s="222">
        <v>1.79</v>
      </c>
      <c r="N445" s="222">
        <v>12.93</v>
      </c>
      <c r="O445" s="13"/>
    </row>
    <row r="446" spans="2:15" x14ac:dyDescent="0.35">
      <c r="B446" s="220">
        <v>2015</v>
      </c>
      <c r="C446" s="220"/>
      <c r="D446" s="223">
        <v>17864</v>
      </c>
      <c r="E446" s="222">
        <v>0.26</v>
      </c>
      <c r="F446" s="222">
        <v>0.34</v>
      </c>
      <c r="G446" s="222">
        <v>2.92</v>
      </c>
      <c r="H446" s="222">
        <v>0.74</v>
      </c>
      <c r="I446" s="222">
        <v>2.27</v>
      </c>
      <c r="J446" s="222">
        <v>1.05</v>
      </c>
      <c r="K446" s="222">
        <v>4.1100000000000003</v>
      </c>
      <c r="L446" s="222">
        <v>0.46</v>
      </c>
      <c r="M446" s="222">
        <v>1.81</v>
      </c>
      <c r="N446" s="222">
        <v>7.83</v>
      </c>
      <c r="O446" s="13"/>
    </row>
    <row r="447" spans="2:15" x14ac:dyDescent="0.35">
      <c r="B447" s="220">
        <v>2014</v>
      </c>
      <c r="C447" s="220"/>
      <c r="D447" s="223">
        <v>17384</v>
      </c>
      <c r="E447" s="222">
        <v>0.24</v>
      </c>
      <c r="F447" s="222">
        <v>0.31</v>
      </c>
      <c r="G447" s="222">
        <v>3.19</v>
      </c>
      <c r="H447" s="222">
        <v>0.76</v>
      </c>
      <c r="I447" s="222">
        <v>3.89</v>
      </c>
      <c r="J447" s="222">
        <v>1.65</v>
      </c>
      <c r="K447" s="222">
        <v>6.9</v>
      </c>
      <c r="L447" s="222">
        <v>0.42</v>
      </c>
      <c r="M447" s="222">
        <v>1.77</v>
      </c>
      <c r="N447" s="222">
        <v>12.68</v>
      </c>
      <c r="O447" s="13"/>
    </row>
    <row r="448" spans="2:15" x14ac:dyDescent="0.35">
      <c r="B448" s="220">
        <v>2013</v>
      </c>
      <c r="C448" s="220"/>
      <c r="D448" s="223">
        <v>17027</v>
      </c>
      <c r="E448" s="222">
        <v>0.2</v>
      </c>
      <c r="F448" s="222">
        <v>0.24</v>
      </c>
      <c r="G448" s="222">
        <v>4.12</v>
      </c>
      <c r="H448" s="222">
        <v>0.8</v>
      </c>
      <c r="I448" s="222">
        <v>-6.79</v>
      </c>
      <c r="J448" s="222">
        <v>-2.62</v>
      </c>
      <c r="K448" s="222">
        <v>-13.41</v>
      </c>
      <c r="L448" s="222">
        <v>0.39</v>
      </c>
      <c r="M448" s="222">
        <v>1.98</v>
      </c>
      <c r="N448" s="222">
        <v>-21.08</v>
      </c>
      <c r="O448" s="7"/>
    </row>
    <row r="449" spans="2:15" x14ac:dyDescent="0.35">
      <c r="B449" s="90">
        <v>2012</v>
      </c>
      <c r="C449" s="90"/>
      <c r="D449" s="91">
        <v>17120</v>
      </c>
      <c r="E449" s="97">
        <v>0.22</v>
      </c>
      <c r="F449" s="97">
        <v>0.28000000000000003</v>
      </c>
      <c r="G449" s="97">
        <v>3.53</v>
      </c>
      <c r="H449" s="97">
        <v>0.78</v>
      </c>
      <c r="I449" s="97">
        <v>-8.15</v>
      </c>
      <c r="J449" s="97">
        <v>-3.01</v>
      </c>
      <c r="K449" s="97">
        <v>-13.65</v>
      </c>
      <c r="L449" s="97">
        <v>0.37</v>
      </c>
      <c r="M449" s="97">
        <v>1.67</v>
      </c>
      <c r="N449" s="97">
        <v>-25.42</v>
      </c>
      <c r="O449" s="7"/>
    </row>
    <row r="450" spans="2:15" x14ac:dyDescent="0.35">
      <c r="B450" s="90">
        <v>2011</v>
      </c>
      <c r="C450" s="90"/>
      <c r="D450" s="91">
        <v>17712</v>
      </c>
      <c r="E450" s="97">
        <v>0.23</v>
      </c>
      <c r="F450" s="97">
        <v>0.28999999999999998</v>
      </c>
      <c r="G450" s="97">
        <v>3.41</v>
      </c>
      <c r="H450" s="97">
        <v>0.77</v>
      </c>
      <c r="I450" s="97">
        <v>-6.12</v>
      </c>
      <c r="J450" s="97">
        <v>-2.39</v>
      </c>
      <c r="K450" s="97">
        <v>-10.53</v>
      </c>
      <c r="L450" s="97">
        <v>0.39</v>
      </c>
      <c r="M450" s="97">
        <v>1.72</v>
      </c>
      <c r="N450" s="97">
        <v>-20.83</v>
      </c>
      <c r="O450" s="7"/>
    </row>
    <row r="451" spans="2:15" x14ac:dyDescent="0.35">
      <c r="B451" s="90">
        <v>2010</v>
      </c>
      <c r="C451" s="90"/>
      <c r="D451" s="91">
        <v>18062</v>
      </c>
      <c r="E451" s="97">
        <v>0.24</v>
      </c>
      <c r="F451" s="97">
        <v>0.31</v>
      </c>
      <c r="G451" s="97">
        <v>3.23</v>
      </c>
      <c r="H451" s="97">
        <v>0.76</v>
      </c>
      <c r="I451" s="97">
        <v>-1.68</v>
      </c>
      <c r="J451" s="97">
        <v>-0.67</v>
      </c>
      <c r="K451" s="97">
        <v>-2.83</v>
      </c>
      <c r="L451" s="97">
        <v>0.4</v>
      </c>
      <c r="M451" s="97">
        <v>1.68</v>
      </c>
      <c r="N451" s="97">
        <v>-6.01</v>
      </c>
      <c r="O451" s="7"/>
    </row>
    <row r="452" spans="2:15" x14ac:dyDescent="0.35">
      <c r="B452" s="90">
        <v>2009</v>
      </c>
      <c r="C452" s="90"/>
      <c r="D452" s="91">
        <v>18663</v>
      </c>
      <c r="E452" s="97">
        <v>0.23</v>
      </c>
      <c r="F452" s="97">
        <v>0.3</v>
      </c>
      <c r="G452" s="97">
        <v>3.36</v>
      </c>
      <c r="H452" s="97">
        <v>0.77</v>
      </c>
      <c r="I452" s="97">
        <v>-2.97</v>
      </c>
      <c r="J452" s="97">
        <v>-1.17</v>
      </c>
      <c r="K452" s="97">
        <v>-5.09</v>
      </c>
      <c r="L452" s="97">
        <v>0.39</v>
      </c>
      <c r="M452" s="97">
        <v>1.71</v>
      </c>
      <c r="N452" s="97">
        <v>-10.87</v>
      </c>
      <c r="O452" s="7"/>
    </row>
    <row r="453" spans="2:15" x14ac:dyDescent="0.35">
      <c r="B453" s="90">
        <v>2008</v>
      </c>
      <c r="C453" s="90"/>
      <c r="D453" s="91">
        <v>18610</v>
      </c>
      <c r="E453" s="97">
        <v>0.24</v>
      </c>
      <c r="F453" s="97">
        <v>0.31</v>
      </c>
      <c r="G453" s="97">
        <v>3.23</v>
      </c>
      <c r="H453" s="97">
        <v>0.76</v>
      </c>
      <c r="I453" s="97">
        <v>-0.9</v>
      </c>
      <c r="J453" s="97">
        <v>-0.43</v>
      </c>
      <c r="K453" s="97">
        <v>-1.81</v>
      </c>
      <c r="L453" s="97">
        <v>0.47</v>
      </c>
      <c r="M453" s="97">
        <v>2</v>
      </c>
      <c r="N453" s="97">
        <v>-3.88</v>
      </c>
      <c r="O453" s="7"/>
    </row>
    <row r="454" spans="2:15" x14ac:dyDescent="0.35">
      <c r="B454" s="83" t="s">
        <v>45</v>
      </c>
      <c r="C454" s="83"/>
      <c r="D454" s="80"/>
      <c r="E454" s="98"/>
      <c r="F454" s="98"/>
      <c r="G454" s="98"/>
      <c r="H454" s="98"/>
      <c r="I454" s="98"/>
      <c r="J454" s="98"/>
      <c r="K454" s="98"/>
      <c r="L454" s="98"/>
      <c r="M454" s="98"/>
      <c r="N454" s="98"/>
      <c r="O454" s="13"/>
    </row>
    <row r="455" spans="2:15" s="71" customFormat="1" x14ac:dyDescent="0.35">
      <c r="B455" s="220">
        <v>2020</v>
      </c>
      <c r="C455" s="220"/>
      <c r="D455" s="223">
        <v>5852</v>
      </c>
      <c r="E455" s="222">
        <v>0.36</v>
      </c>
      <c r="F455" s="222">
        <v>0.56999999999999995</v>
      </c>
      <c r="G455" s="222">
        <v>1.76</v>
      </c>
      <c r="H455" s="222">
        <v>0.64</v>
      </c>
      <c r="I455" s="222">
        <v>1.1000000000000001</v>
      </c>
      <c r="J455" s="222">
        <v>0.62</v>
      </c>
      <c r="K455" s="222">
        <v>1.71</v>
      </c>
      <c r="L455" s="222">
        <v>0.56000000000000005</v>
      </c>
      <c r="M455" s="222">
        <v>1.55</v>
      </c>
      <c r="N455" s="222">
        <v>8.39</v>
      </c>
      <c r="O455" s="13"/>
    </row>
    <row r="456" spans="2:15" s="71" customFormat="1" x14ac:dyDescent="0.35">
      <c r="B456" s="220">
        <v>2019</v>
      </c>
      <c r="C456" s="220"/>
      <c r="D456" s="223">
        <v>5704</v>
      </c>
      <c r="E456" s="222">
        <v>0.37</v>
      </c>
      <c r="F456" s="222">
        <v>0.59</v>
      </c>
      <c r="G456" s="222">
        <v>1.68</v>
      </c>
      <c r="H456" s="222">
        <v>0.63</v>
      </c>
      <c r="I456" s="222">
        <v>1.99</v>
      </c>
      <c r="J456" s="222">
        <v>1.3</v>
      </c>
      <c r="K456" s="222">
        <v>3.48</v>
      </c>
      <c r="L456" s="222">
        <v>0.65</v>
      </c>
      <c r="M456" s="222">
        <v>1.75</v>
      </c>
      <c r="N456" s="222">
        <v>17.21</v>
      </c>
      <c r="O456" s="13"/>
    </row>
    <row r="457" spans="2:15" s="71" customFormat="1" x14ac:dyDescent="0.35">
      <c r="B457" s="220">
        <v>2018</v>
      </c>
      <c r="C457" s="220"/>
      <c r="D457" s="223">
        <v>5385</v>
      </c>
      <c r="E457" s="222">
        <v>0.39</v>
      </c>
      <c r="F457" s="222">
        <v>0.63</v>
      </c>
      <c r="G457" s="222">
        <v>1.58</v>
      </c>
      <c r="H457" s="222">
        <v>0.61</v>
      </c>
      <c r="I457" s="222">
        <v>2.11</v>
      </c>
      <c r="J457" s="222">
        <v>1.33</v>
      </c>
      <c r="K457" s="222">
        <v>3.43</v>
      </c>
      <c r="L457" s="222">
        <v>0.63</v>
      </c>
      <c r="M457" s="222">
        <v>1.63</v>
      </c>
      <c r="N457" s="222">
        <v>18.36</v>
      </c>
      <c r="O457" s="13"/>
    </row>
    <row r="458" spans="2:15" x14ac:dyDescent="0.35">
      <c r="B458" s="220">
        <v>2017</v>
      </c>
      <c r="C458" s="220"/>
      <c r="D458" s="223">
        <v>5187</v>
      </c>
      <c r="E458" s="222">
        <v>0.39</v>
      </c>
      <c r="F458" s="222">
        <v>0.64</v>
      </c>
      <c r="G458" s="222">
        <v>1.57</v>
      </c>
      <c r="H458" s="222">
        <v>0.61</v>
      </c>
      <c r="I458" s="222">
        <v>2.58</v>
      </c>
      <c r="J458" s="222">
        <v>1.61</v>
      </c>
      <c r="K458" s="222">
        <v>4.13</v>
      </c>
      <c r="L458" s="222">
        <v>0.62</v>
      </c>
      <c r="M458" s="222">
        <v>1.6</v>
      </c>
      <c r="N458" s="222">
        <v>22.16</v>
      </c>
      <c r="O458" s="13"/>
    </row>
    <row r="459" spans="2:15" x14ac:dyDescent="0.35">
      <c r="B459" s="220">
        <v>2016</v>
      </c>
      <c r="C459" s="220"/>
      <c r="D459" s="223">
        <v>4981</v>
      </c>
      <c r="E459" s="222">
        <v>0.38</v>
      </c>
      <c r="F459" s="222">
        <v>0.6</v>
      </c>
      <c r="G459" s="222">
        <v>1.66</v>
      </c>
      <c r="H459" s="222">
        <v>0.62</v>
      </c>
      <c r="I459" s="222">
        <v>3.12</v>
      </c>
      <c r="J459" s="222">
        <v>1.86</v>
      </c>
      <c r="K459" s="222">
        <v>4.96</v>
      </c>
      <c r="L459" s="222">
        <v>0.6</v>
      </c>
      <c r="M459" s="222">
        <v>1.59</v>
      </c>
      <c r="N459" s="222">
        <v>26.05</v>
      </c>
      <c r="O459" s="13"/>
    </row>
    <row r="460" spans="2:15" x14ac:dyDescent="0.35">
      <c r="B460" s="220">
        <v>2015</v>
      </c>
      <c r="C460" s="220"/>
      <c r="D460" s="223">
        <v>4878</v>
      </c>
      <c r="E460" s="222">
        <v>0.37</v>
      </c>
      <c r="F460" s="222">
        <v>0.57999999999999996</v>
      </c>
      <c r="G460" s="222">
        <v>1.73</v>
      </c>
      <c r="H460" s="222">
        <v>0.63</v>
      </c>
      <c r="I460" s="222">
        <v>-0.89</v>
      </c>
      <c r="J460" s="222">
        <v>-0.51</v>
      </c>
      <c r="K460" s="222">
        <v>-1.41</v>
      </c>
      <c r="L460" s="222">
        <v>0.57999999999999996</v>
      </c>
      <c r="M460" s="222">
        <v>1.58</v>
      </c>
      <c r="N460" s="222">
        <v>-7.18</v>
      </c>
      <c r="O460" s="13"/>
    </row>
    <row r="461" spans="2:15" x14ac:dyDescent="0.35">
      <c r="B461" s="220">
        <v>2014</v>
      </c>
      <c r="C461" s="220"/>
      <c r="D461" s="223">
        <v>4637</v>
      </c>
      <c r="E461" s="222">
        <v>0.37</v>
      </c>
      <c r="F461" s="222">
        <v>0.57999999999999996</v>
      </c>
      <c r="G461" s="222">
        <v>1.73</v>
      </c>
      <c r="H461" s="222">
        <v>0.63</v>
      </c>
      <c r="I461" s="222">
        <v>-3.09</v>
      </c>
      <c r="J461" s="222">
        <v>-1.78</v>
      </c>
      <c r="K461" s="222">
        <v>-4.84</v>
      </c>
      <c r="L461" s="222">
        <v>0.56999999999999995</v>
      </c>
      <c r="M461" s="222">
        <v>1.57</v>
      </c>
      <c r="N461" s="222">
        <v>-26.06</v>
      </c>
      <c r="O461" s="13"/>
    </row>
    <row r="462" spans="2:15" x14ac:dyDescent="0.35">
      <c r="B462" s="220">
        <v>2013</v>
      </c>
      <c r="C462" s="220"/>
      <c r="D462" s="223">
        <v>4436</v>
      </c>
      <c r="E462" s="222">
        <v>0.38</v>
      </c>
      <c r="F462" s="222">
        <v>0.61</v>
      </c>
      <c r="G462" s="222">
        <v>1.64</v>
      </c>
      <c r="H462" s="222">
        <v>0.62</v>
      </c>
      <c r="I462" s="222">
        <v>-0.56999999999999995</v>
      </c>
      <c r="J462" s="222">
        <v>-0.33</v>
      </c>
      <c r="K462" s="222">
        <v>-0.87</v>
      </c>
      <c r="L462" s="222">
        <v>0.56999999999999995</v>
      </c>
      <c r="M462" s="222">
        <v>1.51</v>
      </c>
      <c r="N462" s="222">
        <v>-5.19</v>
      </c>
      <c r="O462" s="7"/>
    </row>
    <row r="463" spans="2:15" x14ac:dyDescent="0.35">
      <c r="B463" s="90">
        <v>2012</v>
      </c>
      <c r="C463" s="90"/>
      <c r="D463" s="91">
        <v>4371</v>
      </c>
      <c r="E463" s="97">
        <v>0.37</v>
      </c>
      <c r="F463" s="97">
        <v>0.56999999999999995</v>
      </c>
      <c r="G463" s="97">
        <v>1.74</v>
      </c>
      <c r="H463" s="97">
        <v>0.63</v>
      </c>
      <c r="I463" s="97">
        <v>-2.81</v>
      </c>
      <c r="J463" s="97">
        <v>-1.61</v>
      </c>
      <c r="K463" s="97">
        <v>-4.4000000000000004</v>
      </c>
      <c r="L463" s="97">
        <v>0.56999999999999995</v>
      </c>
      <c r="M463" s="97">
        <v>1.57</v>
      </c>
      <c r="N463" s="97">
        <v>-26.19</v>
      </c>
      <c r="O463" s="7"/>
    </row>
    <row r="464" spans="2:15" x14ac:dyDescent="0.35">
      <c r="B464" s="90">
        <v>2011</v>
      </c>
      <c r="C464" s="90"/>
      <c r="D464" s="91">
        <v>4301</v>
      </c>
      <c r="E464" s="97">
        <v>0.38</v>
      </c>
      <c r="F464" s="97">
        <v>0.61</v>
      </c>
      <c r="G464" s="97">
        <v>1.65</v>
      </c>
      <c r="H464" s="97">
        <v>0.62</v>
      </c>
      <c r="I464" s="97">
        <v>0.31</v>
      </c>
      <c r="J464" s="97">
        <v>0.19</v>
      </c>
      <c r="K464" s="97">
        <v>0.51</v>
      </c>
      <c r="L464" s="97">
        <v>0.63</v>
      </c>
      <c r="M464" s="97">
        <v>1.66</v>
      </c>
      <c r="N464" s="97">
        <v>3.31</v>
      </c>
      <c r="O464" s="7"/>
    </row>
    <row r="465" spans="2:15" x14ac:dyDescent="0.35">
      <c r="B465" s="90">
        <v>2010</v>
      </c>
      <c r="C465" s="90"/>
      <c r="D465" s="91">
        <v>4385</v>
      </c>
      <c r="E465" s="97">
        <v>0.4</v>
      </c>
      <c r="F465" s="97">
        <v>0.65</v>
      </c>
      <c r="G465" s="97">
        <v>1.53</v>
      </c>
      <c r="H465" s="97">
        <v>0.6</v>
      </c>
      <c r="I465" s="97">
        <v>3.23</v>
      </c>
      <c r="J465" s="97">
        <v>1.96</v>
      </c>
      <c r="K465" s="97">
        <v>4.96</v>
      </c>
      <c r="L465" s="97">
        <v>0.61</v>
      </c>
      <c r="M465" s="97">
        <v>1.53</v>
      </c>
      <c r="N465" s="97">
        <v>35.61</v>
      </c>
      <c r="O465" s="7"/>
    </row>
    <row r="466" spans="2:15" x14ac:dyDescent="0.35">
      <c r="B466" s="90">
        <v>2009</v>
      </c>
      <c r="C466" s="90"/>
      <c r="D466" s="91">
        <v>4378</v>
      </c>
      <c r="E466" s="97">
        <v>0.33</v>
      </c>
      <c r="F466" s="97">
        <v>0.49</v>
      </c>
      <c r="G466" s="97">
        <v>2.06</v>
      </c>
      <c r="H466" s="97">
        <v>0.67</v>
      </c>
      <c r="I466" s="97">
        <v>1.96</v>
      </c>
      <c r="J466" s="97">
        <v>1.18</v>
      </c>
      <c r="K466" s="97">
        <v>3.6</v>
      </c>
      <c r="L466" s="97">
        <v>0.6</v>
      </c>
      <c r="M466" s="97">
        <v>1.84</v>
      </c>
      <c r="N466" s="97">
        <v>20.149999999999999</v>
      </c>
      <c r="O466" s="7"/>
    </row>
    <row r="467" spans="2:15" x14ac:dyDescent="0.35">
      <c r="B467" s="90">
        <v>2008</v>
      </c>
      <c r="C467" s="90"/>
      <c r="D467" s="91">
        <v>4309</v>
      </c>
      <c r="E467" s="97">
        <v>0.32</v>
      </c>
      <c r="F467" s="97">
        <v>0.48</v>
      </c>
      <c r="G467" s="97">
        <v>2.09</v>
      </c>
      <c r="H467" s="97">
        <v>0.68</v>
      </c>
      <c r="I467" s="97">
        <v>1.87</v>
      </c>
      <c r="J467" s="97">
        <v>1.23</v>
      </c>
      <c r="K467" s="97">
        <v>3.8</v>
      </c>
      <c r="L467" s="97">
        <v>0.66</v>
      </c>
      <c r="M467" s="97">
        <v>2.04</v>
      </c>
      <c r="N467" s="97">
        <v>20.18</v>
      </c>
      <c r="O467" s="7"/>
    </row>
    <row r="468" spans="2:15" x14ac:dyDescent="0.35">
      <c r="B468" s="83" t="s">
        <v>46</v>
      </c>
      <c r="C468" s="83"/>
      <c r="D468" s="80"/>
      <c r="E468" s="98"/>
      <c r="F468" s="98"/>
      <c r="G468" s="98"/>
      <c r="H468" s="98"/>
      <c r="I468" s="98"/>
      <c r="J468" s="98"/>
      <c r="K468" s="98"/>
      <c r="L468" s="98"/>
      <c r="M468" s="98"/>
      <c r="N468" s="98"/>
      <c r="O468" s="13"/>
    </row>
    <row r="469" spans="2:15" s="71" customFormat="1" x14ac:dyDescent="0.35">
      <c r="B469" s="220">
        <v>2020</v>
      </c>
      <c r="C469" s="220"/>
      <c r="D469" s="223">
        <v>9771</v>
      </c>
      <c r="E469" s="222">
        <v>0.46</v>
      </c>
      <c r="F469" s="222">
        <v>0.85</v>
      </c>
      <c r="G469" s="222">
        <v>1.18</v>
      </c>
      <c r="H469" s="222">
        <v>0.54</v>
      </c>
      <c r="I469" s="222">
        <v>6.98</v>
      </c>
      <c r="J469" s="222">
        <v>2.27</v>
      </c>
      <c r="K469" s="222">
        <v>4.9400000000000004</v>
      </c>
      <c r="L469" s="222">
        <v>0.33</v>
      </c>
      <c r="M469" s="222">
        <v>0.71</v>
      </c>
      <c r="N469" s="222">
        <v>33.71</v>
      </c>
      <c r="O469" s="13"/>
    </row>
    <row r="470" spans="2:15" s="71" customFormat="1" x14ac:dyDescent="0.35">
      <c r="B470" s="220">
        <v>2019</v>
      </c>
      <c r="C470" s="220"/>
      <c r="D470" s="223">
        <v>9513</v>
      </c>
      <c r="E470" s="222">
        <v>0.46</v>
      </c>
      <c r="F470" s="222">
        <v>0.85</v>
      </c>
      <c r="G470" s="222">
        <v>1.18</v>
      </c>
      <c r="H470" s="222">
        <v>0.54</v>
      </c>
      <c r="I470" s="222">
        <v>10.43</v>
      </c>
      <c r="J470" s="222">
        <v>4.03</v>
      </c>
      <c r="K470" s="222">
        <v>8.7799999999999994</v>
      </c>
      <c r="L470" s="222">
        <v>0.39</v>
      </c>
      <c r="M470" s="222">
        <v>0.84</v>
      </c>
      <c r="N470" s="222">
        <v>60.55</v>
      </c>
      <c r="O470" s="13"/>
    </row>
    <row r="471" spans="2:15" s="71" customFormat="1" x14ac:dyDescent="0.35">
      <c r="B471" s="220">
        <v>2018</v>
      </c>
      <c r="C471" s="220"/>
      <c r="D471" s="223">
        <v>9071</v>
      </c>
      <c r="E471" s="222">
        <v>0.44</v>
      </c>
      <c r="F471" s="222">
        <v>0.79</v>
      </c>
      <c r="G471" s="222">
        <v>1.26</v>
      </c>
      <c r="H471" s="222">
        <v>0.56000000000000005</v>
      </c>
      <c r="I471" s="222">
        <v>10.17</v>
      </c>
      <c r="J471" s="222">
        <v>3.85</v>
      </c>
      <c r="K471" s="222">
        <v>8.6999999999999993</v>
      </c>
      <c r="L471" s="222">
        <v>0.38</v>
      </c>
      <c r="M471" s="222">
        <v>0.86</v>
      </c>
      <c r="N471" s="222">
        <v>54.64</v>
      </c>
      <c r="O471" s="13"/>
    </row>
    <row r="472" spans="2:15" x14ac:dyDescent="0.35">
      <c r="B472" s="220">
        <v>2017</v>
      </c>
      <c r="C472" s="220"/>
      <c r="D472" s="223">
        <v>8515</v>
      </c>
      <c r="E472" s="222">
        <v>0.41</v>
      </c>
      <c r="F472" s="222">
        <v>0.7</v>
      </c>
      <c r="G472" s="222">
        <v>1.43</v>
      </c>
      <c r="H472" s="222">
        <v>0.59</v>
      </c>
      <c r="I472" s="222">
        <v>10.52</v>
      </c>
      <c r="J472" s="222">
        <v>4.0199999999999996</v>
      </c>
      <c r="K472" s="222">
        <v>9.76</v>
      </c>
      <c r="L472" s="222">
        <v>0.38</v>
      </c>
      <c r="M472" s="222">
        <v>0.93</v>
      </c>
      <c r="N472" s="222">
        <v>55.08</v>
      </c>
      <c r="O472" s="13"/>
    </row>
    <row r="473" spans="2:15" x14ac:dyDescent="0.35">
      <c r="B473" s="220">
        <v>2016</v>
      </c>
      <c r="C473" s="220"/>
      <c r="D473" s="223">
        <v>8160</v>
      </c>
      <c r="E473" s="222">
        <v>0.39</v>
      </c>
      <c r="F473" s="222">
        <v>0.64</v>
      </c>
      <c r="G473" s="222">
        <v>1.56</v>
      </c>
      <c r="H473" s="222">
        <v>0.61</v>
      </c>
      <c r="I473" s="222">
        <v>8.69</v>
      </c>
      <c r="J473" s="222">
        <v>3</v>
      </c>
      <c r="K473" s="222">
        <v>7.66</v>
      </c>
      <c r="L473" s="222">
        <v>0.34</v>
      </c>
      <c r="M473" s="222">
        <v>0.88</v>
      </c>
      <c r="N473" s="222">
        <v>41.41</v>
      </c>
      <c r="O473" s="13"/>
    </row>
    <row r="474" spans="2:15" x14ac:dyDescent="0.35">
      <c r="B474" s="220">
        <v>2015</v>
      </c>
      <c r="C474" s="220"/>
      <c r="D474" s="223">
        <v>8110</v>
      </c>
      <c r="E474" s="222">
        <v>0.37</v>
      </c>
      <c r="F474" s="222">
        <v>0.57999999999999996</v>
      </c>
      <c r="G474" s="222">
        <v>1.73</v>
      </c>
      <c r="H474" s="222">
        <v>0.63</v>
      </c>
      <c r="I474" s="222">
        <v>4.58</v>
      </c>
      <c r="J474" s="222">
        <v>1.58</v>
      </c>
      <c r="K474" s="222">
        <v>4.3</v>
      </c>
      <c r="L474" s="222">
        <v>0.34</v>
      </c>
      <c r="M474" s="222">
        <v>0.94</v>
      </c>
      <c r="N474" s="222">
        <v>20.96</v>
      </c>
      <c r="O474" s="13"/>
    </row>
    <row r="475" spans="2:15" x14ac:dyDescent="0.35">
      <c r="B475" s="220">
        <v>2014</v>
      </c>
      <c r="C475" s="220"/>
      <c r="D475" s="223">
        <v>8116</v>
      </c>
      <c r="E475" s="222">
        <v>0.36</v>
      </c>
      <c r="F475" s="222">
        <v>0.55000000000000004</v>
      </c>
      <c r="G475" s="222">
        <v>1.82</v>
      </c>
      <c r="H475" s="222">
        <v>0.64</v>
      </c>
      <c r="I475" s="222">
        <v>2.06</v>
      </c>
      <c r="J475" s="222">
        <v>0.69</v>
      </c>
      <c r="K475" s="222">
        <v>1.94</v>
      </c>
      <c r="L475" s="222">
        <v>0.33</v>
      </c>
      <c r="M475" s="222">
        <v>0.94</v>
      </c>
      <c r="N475" s="222">
        <v>9.85</v>
      </c>
      <c r="O475" s="13"/>
    </row>
    <row r="476" spans="2:15" x14ac:dyDescent="0.35">
      <c r="B476" s="220">
        <v>2013</v>
      </c>
      <c r="C476" s="220"/>
      <c r="D476" s="223">
        <v>8114</v>
      </c>
      <c r="E476" s="222">
        <v>0.33</v>
      </c>
      <c r="F476" s="222">
        <v>0.5</v>
      </c>
      <c r="G476" s="222">
        <v>2.02</v>
      </c>
      <c r="H476" s="222">
        <v>0.67</v>
      </c>
      <c r="I476" s="222">
        <v>2.06</v>
      </c>
      <c r="J476" s="222">
        <v>0.62</v>
      </c>
      <c r="K476" s="222">
        <v>1.87</v>
      </c>
      <c r="L476" s="222">
        <v>0.3</v>
      </c>
      <c r="M476" s="222">
        <v>0.91</v>
      </c>
      <c r="N476" s="222">
        <v>9.5299999999999994</v>
      </c>
      <c r="O476" s="7"/>
    </row>
    <row r="477" spans="2:15" x14ac:dyDescent="0.35">
      <c r="B477" s="90">
        <v>2012</v>
      </c>
      <c r="C477" s="90"/>
      <c r="D477" s="91">
        <v>8310</v>
      </c>
      <c r="E477" s="97">
        <v>0.3</v>
      </c>
      <c r="F477" s="97">
        <v>0.42</v>
      </c>
      <c r="G477" s="97">
        <v>2.36</v>
      </c>
      <c r="H477" s="97">
        <v>0.7</v>
      </c>
      <c r="I477" s="97">
        <v>-1.38</v>
      </c>
      <c r="J477" s="97">
        <v>-0.42</v>
      </c>
      <c r="K477" s="97">
        <v>-1.41</v>
      </c>
      <c r="L477" s="97">
        <v>0.31</v>
      </c>
      <c r="M477" s="97">
        <v>1.03</v>
      </c>
      <c r="N477" s="97">
        <v>-6.64</v>
      </c>
      <c r="O477" s="7"/>
    </row>
    <row r="478" spans="2:15" x14ac:dyDescent="0.35">
      <c r="B478" s="90">
        <v>2011</v>
      </c>
      <c r="C478" s="90"/>
      <c r="D478" s="91">
        <v>8690</v>
      </c>
      <c r="E478" s="97">
        <v>0.3</v>
      </c>
      <c r="F478" s="97">
        <v>0.42</v>
      </c>
      <c r="G478" s="97">
        <v>2.36</v>
      </c>
      <c r="H478" s="97">
        <v>0.7</v>
      </c>
      <c r="I478" s="97">
        <v>1</v>
      </c>
      <c r="J478" s="97">
        <v>0.33</v>
      </c>
      <c r="K478" s="97">
        <v>1.0900000000000001</v>
      </c>
      <c r="L478" s="97">
        <v>0.33</v>
      </c>
      <c r="M478" s="97">
        <v>1.0900000000000001</v>
      </c>
      <c r="N478" s="97">
        <v>5.17</v>
      </c>
      <c r="O478" s="7"/>
    </row>
    <row r="479" spans="2:15" x14ac:dyDescent="0.35">
      <c r="B479" s="90">
        <v>2010</v>
      </c>
      <c r="C479" s="90"/>
      <c r="D479" s="91">
        <v>8901</v>
      </c>
      <c r="E479" s="97">
        <v>0.3</v>
      </c>
      <c r="F479" s="97">
        <v>0.42</v>
      </c>
      <c r="G479" s="97">
        <v>2.37</v>
      </c>
      <c r="H479" s="97">
        <v>0.7</v>
      </c>
      <c r="I479" s="97">
        <v>4.17</v>
      </c>
      <c r="J479" s="97">
        <v>1.41</v>
      </c>
      <c r="K479" s="97">
        <v>4.75</v>
      </c>
      <c r="L479" s="97">
        <v>0.34</v>
      </c>
      <c r="M479" s="97">
        <v>1.1399999999999999</v>
      </c>
      <c r="N479" s="97">
        <v>22.4</v>
      </c>
      <c r="O479" s="7"/>
    </row>
    <row r="480" spans="2:15" x14ac:dyDescent="0.35">
      <c r="B480" s="90">
        <v>2009</v>
      </c>
      <c r="C480" s="90"/>
      <c r="D480" s="91">
        <v>9199</v>
      </c>
      <c r="E480" s="97">
        <v>0.26</v>
      </c>
      <c r="F480" s="97">
        <v>0.34</v>
      </c>
      <c r="G480" s="97">
        <v>2.92</v>
      </c>
      <c r="H480" s="97">
        <v>0.74</v>
      </c>
      <c r="I480" s="97">
        <v>2.5499999999999998</v>
      </c>
      <c r="J480" s="97">
        <v>0.92</v>
      </c>
      <c r="K480" s="97">
        <v>3.6</v>
      </c>
      <c r="L480" s="97">
        <v>0.36</v>
      </c>
      <c r="M480" s="97">
        <v>1.41</v>
      </c>
      <c r="N480" s="97">
        <v>13.54</v>
      </c>
      <c r="O480" s="7"/>
    </row>
    <row r="481" spans="2:15" x14ac:dyDescent="0.35">
      <c r="B481" s="90">
        <v>2008</v>
      </c>
      <c r="C481" s="90"/>
      <c r="D481" s="91">
        <v>9271</v>
      </c>
      <c r="E481" s="97">
        <v>0.25</v>
      </c>
      <c r="F481" s="97">
        <v>0.33</v>
      </c>
      <c r="G481" s="97">
        <v>3.05</v>
      </c>
      <c r="H481" s="97">
        <v>0.75</v>
      </c>
      <c r="I481" s="97">
        <v>2.2400000000000002</v>
      </c>
      <c r="J481" s="97">
        <v>0.9</v>
      </c>
      <c r="K481" s="97">
        <v>3.63</v>
      </c>
      <c r="L481" s="97">
        <v>0.4</v>
      </c>
      <c r="M481" s="97">
        <v>1.62</v>
      </c>
      <c r="N481" s="97">
        <v>12.97</v>
      </c>
      <c r="O481" s="7"/>
    </row>
    <row r="482" spans="2:15" ht="5.15" customHeight="1" thickBot="1" x14ac:dyDescent="0.4">
      <c r="B482" s="84"/>
      <c r="C482" s="84"/>
      <c r="D482" s="85"/>
      <c r="E482" s="99"/>
      <c r="F482" s="100"/>
      <c r="G482" s="89"/>
      <c r="H482" s="89"/>
      <c r="I482" s="101"/>
      <c r="J482" s="101"/>
      <c r="K482" s="101"/>
      <c r="L482" s="101"/>
      <c r="M482" s="101"/>
      <c r="N482" s="101"/>
      <c r="O482" s="3"/>
    </row>
    <row r="483" spans="2:15" ht="15" thickTop="1" x14ac:dyDescent="0.35">
      <c r="B483" s="45" t="s">
        <v>480</v>
      </c>
      <c r="C483" s="45"/>
      <c r="D483" s="76"/>
      <c r="E483" s="62"/>
      <c r="F483" s="62"/>
      <c r="G483" s="62"/>
      <c r="H483" s="62"/>
      <c r="I483" s="63"/>
      <c r="J483" s="63"/>
      <c r="K483" s="63"/>
      <c r="L483" s="63"/>
      <c r="M483" s="64"/>
      <c r="N483" s="63"/>
    </row>
  </sheetData>
  <autoFilter ref="B13:N481" xr:uid="{00000000-0001-0000-0700-000000000000}"/>
  <mergeCells count="17">
    <mergeCell ref="K3:K5"/>
    <mergeCell ref="M8:M11"/>
    <mergeCell ref="D3:J3"/>
    <mergeCell ref="B8:C12"/>
    <mergeCell ref="N8:N11"/>
    <mergeCell ref="D8:D11"/>
    <mergeCell ref="E5:F5"/>
    <mergeCell ref="H5:I5"/>
    <mergeCell ref="L5:M5"/>
    <mergeCell ref="J8:J11"/>
    <mergeCell ref="K8:K11"/>
    <mergeCell ref="E8:E11"/>
    <mergeCell ref="F8:F11"/>
    <mergeCell ref="G8:G11"/>
    <mergeCell ref="H8:H11"/>
    <mergeCell ref="I8:I11"/>
    <mergeCell ref="L8:L11"/>
  </mergeCells>
  <conditionalFormatting sqref="J5">
    <cfRule type="expression" dxfId="385" priority="849" stopIfTrue="1">
      <formula>$H$5=""</formula>
    </cfRule>
  </conditionalFormatting>
  <conditionalFormatting sqref="J5">
    <cfRule type="expression" dxfId="384" priority="840" stopIfTrue="1">
      <formula>$H$5=""</formula>
    </cfRule>
  </conditionalFormatting>
  <conditionalFormatting sqref="D474:D481 D460:D467 D446:D453 D432:D439 D418:D425 D404:D411 D390:D397 D375:D382 D361:D368 D347:D354 D333:D340 D319:D326 D305:D312 D291:D298 D277:D284 D263:D270 D249:D256 D235:D242 D221:D228 D207:D214 D193:D200 D179:D186 D165:D172 D151:D158 D136:D143 D135:N135 D150:N150 D164:N164 D178:N178 D192:N192 D206:N206 D220:N220 D234:N234 D248:N248 D262:N262 D276:N276 D290:N290 D304:N304 D318:N318 D332:N332 D346:N346 D360:N360 D374:N374 D389:N389 D403:N403 D417:N417 D431:N431 D445:N445 D459:N459 D473:N473 D121:D129 D107:D115 D93:D101 D80:D87 D79:N79 E121:N121 E107:N107 E93:N93 C36:D45 C50:D59 C64:D72 D20:D30 C31:D31">
    <cfRule type="expression" dxfId="383" priority="11" stopIfTrue="1">
      <formula>$L$5=$D$8</formula>
    </cfRule>
  </conditionalFormatting>
  <conditionalFormatting sqref="E135:E143 E150:E158 E164:E172 E178:E186 E192:E200 E206:E214 E220:E228 E234:E242 E248:E256 E262:E270 E276:E284 E290:E298 E304:E312 E318:E326 E332:E340 E346:E354 E360:E368 E374:E382 E389:E397 E403:E411 E417:E425 E431:E439 E445:E453 E459:E467 E473:E481 E79:E87 E121:E129 E107:E115 E93:E101 E20:E30 D31:E31 D36:E45 D50:E59 D64:E72">
    <cfRule type="expression" dxfId="382" priority="10" stopIfTrue="1">
      <formula>$E$8=$L$5</formula>
    </cfRule>
  </conditionalFormatting>
  <conditionalFormatting sqref="F135:F143 F150:F158 F164:F172 F178:F186 F192:F200 F206:F214 F220:F228 F234:F242 F248:F256 F262:F270 F276:F284 F290:F298 F304:F312 F318:F326 F332:F340 F346:F354 F360:F368 F374:F382 F389:F397 F403:F411 F417:F425 F431:F439 F445:F453 F459:F467 F473:F481 F79:F87 F121:F129 F107:F115 F93:F101 E36:F45 E50:F59 E64:F72 F20:F30 E31:F31">
    <cfRule type="expression" dxfId="381" priority="9" stopIfTrue="1">
      <formula>$F$8=$L$5</formula>
    </cfRule>
  </conditionalFormatting>
  <conditionalFormatting sqref="G135:G143 G150:G158 G164:G172 G178:G186 G192:G200 G206:G214 G220:G228 G234:G242 G248:G256 G262:G270 G276:G284 G290:G298 G304:G312 G318:G326 G332:G340 G346:G354 G360:G368 G374:G382 G389:G397 G403:G411 G417:G425 G431:G439 G445:G453 G459:G467 G473:G481 G79:G87 G121:G129 G107:G115 G93:G101 F36:G45 F50:G59 F64:G72 G20:G30 F31:G31">
    <cfRule type="expression" dxfId="380" priority="8" stopIfTrue="1">
      <formula>$G$8=$L$5</formula>
    </cfRule>
  </conditionalFormatting>
  <conditionalFormatting sqref="H135:H143 H150:H158 H164:H172 H178:H186 H192:H200 H206:H214 H220:H228 H234:H242 H248:H256 H262:H270 H276:H284 H290:H298 H304:H312 H318:H326 H332:H340 H346:H354 H360:H368 H374:H382 H389:H397 H403:H411 H417:H425 H431:H439 H445:H453 H459:H467 H473:H481 H79:H87 H121:H129 H107:H115 H93:H101 G36:H45 G50:H59 G64:H72 H20:H30 G31:H31">
    <cfRule type="expression" dxfId="379" priority="7" stopIfTrue="1">
      <formula>$H$8=$L$5</formula>
    </cfRule>
  </conditionalFormatting>
  <conditionalFormatting sqref="I135:I143 I150:I158 I164:I172 I178:I186 I192:I200 I206:I214 I220:I228 I234:I242 I248:I256 I262:I270 I276:I284 I290:I298 I304:I312 I318:I326 I332:I340 I346:I354 I360:I368 I374:I382 I389:I397 I403:I411 I417:I425 I431:I439 I445:I453 I459:I467 I473:I481 I79:I87 I121:I129 I107:I115 I93:I101 H36:I45 H50:I59 H64:I72 I20:I30 H31:I31">
    <cfRule type="expression" dxfId="378" priority="6" stopIfTrue="1">
      <formula>$I$8=$L$5</formula>
    </cfRule>
  </conditionalFormatting>
  <conditionalFormatting sqref="J135:J143 J150:J158 J164:J172 J178:J186 J192:J200 J206:J214 J220:J228 J234:J242 J248:J256 J262:J270 J276:J284 J290:J298 J304:J312 J318:J326 J332:J340 J346:J354 J360:J368 J374:J382 J389:J397 J403:J411 J417:J425 J431:J439 J445:J453 J459:J467 J473:J481 J79:J87 J121:J129 J107:J115 J93:J101 I36:J45 I50:J59 I64:J72 J20:J30 I31:J31">
    <cfRule type="expression" dxfId="377" priority="5" stopIfTrue="1">
      <formula>$J$8=$L$5</formula>
    </cfRule>
  </conditionalFormatting>
  <conditionalFormatting sqref="K135:K143 K150:K158 K164:K172 K178:K186 K192:K200 K206:K214 K220:K228 K234:K242 K248:K256 K262:K270 K276:K284 K290:K298 K304:K312 K318:K326 K332:K340 K346:K354 K360:K368 K374:K382 K389:K397 K403:K411 K417:K425 K431:K439 K445:K453 K459:K467 K473:K481 K79:K87 K121:K129 K107:K115 K93:K101 J36:K45 J50:K59 J64:K72 K20:K30 J31:K31">
    <cfRule type="expression" dxfId="376" priority="4" stopIfTrue="1">
      <formula>$K$8=$L$5</formula>
    </cfRule>
  </conditionalFormatting>
  <conditionalFormatting sqref="L135:L143 L150:L158 L164:L172 L178:L186 L192:L200 L206:L214 L220:L228 L234:L242 L248:L256 L262:L270 L276:L284 L290:L298 L304:L312 L318:L326 L332:L340 L346:L354 L360:L368 L374:L382 L389:L397 L403:L411 L417:L425 L431:L439 L445:L453 L459:L467 L473:L481 L79:L87 L121:L129 L107:L115 L93:L101 K36:L45 K50:L59 K64:L72 L20:L30 K31:L31">
    <cfRule type="expression" dxfId="375" priority="3" stopIfTrue="1">
      <formula>$L$8=$L$5</formula>
    </cfRule>
  </conditionalFormatting>
  <conditionalFormatting sqref="M135:M143 M150:M158 M164:M172 M178:M186 M192:M200 M206:M214 M220:M228 M234:M242 M248:M256 M262:M270 M276:M284 M290:M298 M304:M312 M318:M326 M332:M340 M346:M354 M360:M368 M374:M382 M389:M397 M403:M411 M417:M425 M431:M439 M445:M453 M459:M467 M473:M481 M79:M87 M121:M129 M107:M115 M93:M101 L36:M45 L50:M59 L64:M72 M20:M30 L31:M31">
    <cfRule type="expression" dxfId="374" priority="2" stopIfTrue="1">
      <formula>$M$8=$L$5</formula>
    </cfRule>
  </conditionalFormatting>
  <conditionalFormatting sqref="N135:N143 N150:N158 N164:N172 N178:N186 N192:N200 N206:N214 N220:N228 N234:N242 N248:N256 N262:N270 N276:N284 N290:N298 N304:N312 N318:N326 N332:N340 N346:N354 N360:N368 N374:N382 N389:N397 N403:N411 N417:N425 N431:N439 N445:N453 N459:N467 N473:N481 N79:N87 N121:N129 N107:N115 N93:N101 M36:N45 M50:N59 M64:N72 N20:N30 M31:N31">
    <cfRule type="expression" dxfId="373" priority="1" stopIfTrue="1">
      <formula>$N$8=$L$5</formula>
    </cfRule>
  </conditionalFormatting>
  <dataValidations count="3">
    <dataValidation type="list" allowBlank="1" showInputMessage="1" showErrorMessage="1" sqref="E5:F5" xr:uid="{00000000-0002-0000-0700-000000000000}">
      <formula1>Totais_Soc</formula1>
    </dataValidation>
    <dataValidation type="list" allowBlank="1" showInputMessage="1" showErrorMessage="1" sqref="H5:I5" xr:uid="{00000000-0002-0000-0700-000001000000}">
      <formula1>INDIRECT($O$5)</formula1>
    </dataValidation>
    <dataValidation type="list" allowBlank="1" showInputMessage="1" showErrorMessage="1" sqref="L5:M5" xr:uid="{00000000-0002-0000-0700-000002000000}">
      <formula1>Racios_Fin_T</formula1>
    </dataValidation>
  </dataValidations>
  <hyperlinks>
    <hyperlink ref="B5" location="Índice!A1" display="&lt;&lt;" xr:uid="{00000000-0004-0000-0700-000000000000}"/>
    <hyperlink ref="M2" location="'Rácios Fin_D'!A1" display="Ver detalhes" xr:uid="{00000000-0004-0000-0700-000001000000}"/>
  </hyperlinks>
  <pageMargins left="0.23622047244094491" right="0.23622047244094491" top="0.6692913385826772" bottom="0.31496062992125984" header="0.31496062992125984" footer="0.31496062992125984"/>
  <pageSetup paperSize="9" scale="67" orientation="portrait" r:id="rId1"/>
  <headerFooter>
    <oddHeader>&amp;LINDICADORES PATRIMONIAIS DAS EMPRESAS NÃO FINANCEIRAS EM PORTUGAL, 2008-2016
RÁCIOS FINANCEIROS DAS SOCIEDADES - Totais por forma jurídica, dimensão, setor de atividade económica e localização geográfica</oddHeader>
    <oddFooter>&amp;R&amp;7&amp;P/&amp;N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8" tint="-0.499984740745262"/>
  </sheetPr>
  <dimension ref="A1:AD482"/>
  <sheetViews>
    <sheetView showGridLines="0" zoomScale="90" zoomScaleNormal="90" workbookViewId="0">
      <pane ySplit="12" topLeftCell="A13" activePane="bottomLeft" state="frozen"/>
      <selection activeCell="B8" sqref="B8:F8"/>
      <selection pane="bottomLeft" activeCell="B2" sqref="B2"/>
    </sheetView>
  </sheetViews>
  <sheetFormatPr defaultColWidth="9.1796875" defaultRowHeight="14.5" x14ac:dyDescent="0.35"/>
  <cols>
    <col min="1" max="1" width="1.54296875" style="71" customWidth="1"/>
    <col min="2" max="2" width="5.7265625" style="17" customWidth="1"/>
    <col min="3" max="3" width="3.26953125" style="17" customWidth="1"/>
    <col min="4" max="12" width="12.26953125" style="40" customWidth="1"/>
    <col min="13" max="13" width="2.26953125" style="40" customWidth="1"/>
    <col min="14" max="14" width="12.26953125" style="40" customWidth="1"/>
    <col min="15" max="15" width="2.26953125" style="40" customWidth="1"/>
    <col min="16" max="16" width="12.26953125" style="40" customWidth="1"/>
    <col min="17" max="17" width="2.26953125" style="40" customWidth="1"/>
    <col min="18" max="18" width="12.26953125" style="40" customWidth="1"/>
    <col min="19" max="19" width="2.26953125" style="40" customWidth="1"/>
    <col min="20" max="20" width="12.26953125" style="40" customWidth="1"/>
    <col min="21" max="21" width="2.26953125" style="40" customWidth="1"/>
    <col min="22" max="22" width="12.26953125" style="40" customWidth="1"/>
    <col min="23" max="23" width="2.26953125" style="40" customWidth="1"/>
    <col min="24" max="24" width="12.26953125" style="40" customWidth="1"/>
    <col min="25" max="25" width="2.26953125" style="40" customWidth="1"/>
    <col min="26" max="26" width="12.26953125" style="40" customWidth="1"/>
    <col min="27" max="27" width="2.26953125" style="40" customWidth="1"/>
    <col min="28" max="28" width="0.81640625" customWidth="1"/>
    <col min="29" max="29" width="1" customWidth="1"/>
    <col min="30" max="30" width="9.1796875" style="71"/>
  </cols>
  <sheetData>
    <row r="1" spans="2:30" s="163" customFormat="1" ht="5.15" customHeight="1" x14ac:dyDescent="0.35">
      <c r="B1" s="164"/>
      <c r="C1" s="164"/>
      <c r="D1" s="165"/>
      <c r="E1" s="165"/>
      <c r="F1" s="165"/>
      <c r="G1" s="165"/>
      <c r="H1" s="165"/>
      <c r="I1" s="166"/>
      <c r="J1" s="166"/>
      <c r="K1" s="166"/>
      <c r="L1" s="166"/>
      <c r="M1" s="166"/>
      <c r="N1" s="166"/>
      <c r="O1" s="166"/>
    </row>
    <row r="2" spans="2:30" s="163" customFormat="1" ht="15" customHeight="1" x14ac:dyDescent="0.35">
      <c r="D2" s="167" t="s">
        <v>576</v>
      </c>
      <c r="E2" s="165"/>
      <c r="F2" s="165"/>
      <c r="G2" s="165"/>
      <c r="H2" s="165"/>
      <c r="I2" s="166"/>
      <c r="J2" s="166"/>
      <c r="K2" s="166"/>
      <c r="L2" s="166"/>
      <c r="M2" s="166"/>
      <c r="P2" s="190"/>
      <c r="Q2" s="190"/>
      <c r="R2" s="190"/>
      <c r="S2" s="190"/>
      <c r="T2" s="190"/>
      <c r="U2" s="190"/>
      <c r="V2" s="190"/>
      <c r="W2" s="190"/>
      <c r="X2" s="190"/>
      <c r="Y2" s="190"/>
    </row>
    <row r="3" spans="2:30" s="163" customFormat="1" ht="25" customHeight="1" x14ac:dyDescent="0.35">
      <c r="D3" s="344" t="s">
        <v>562</v>
      </c>
      <c r="E3" s="344"/>
      <c r="F3" s="344"/>
      <c r="G3" s="344"/>
      <c r="H3" s="344"/>
      <c r="I3" s="344"/>
      <c r="J3" s="344"/>
      <c r="K3" s="331" t="s">
        <v>560</v>
      </c>
      <c r="L3" s="166"/>
      <c r="M3" s="166"/>
      <c r="N3" s="166"/>
      <c r="O3" s="166"/>
      <c r="P3" s="190"/>
      <c r="Q3" s="190"/>
      <c r="R3" s="190"/>
      <c r="S3" s="190"/>
      <c r="T3" s="190"/>
      <c r="U3" s="190"/>
      <c r="V3" s="190"/>
      <c r="W3" s="190"/>
      <c r="X3" s="190"/>
      <c r="Y3" s="190"/>
    </row>
    <row r="4" spans="2:30" s="163" customFormat="1" ht="5.15" customHeight="1" x14ac:dyDescent="0.35">
      <c r="B4" s="164"/>
      <c r="C4" s="164"/>
      <c r="D4" s="165"/>
      <c r="E4" s="165"/>
      <c r="F4" s="165"/>
      <c r="G4" s="165"/>
      <c r="H4" s="165"/>
      <c r="I4" s="166"/>
      <c r="J4" s="166"/>
      <c r="K4" s="331"/>
      <c r="L4" s="166"/>
      <c r="M4" s="166"/>
      <c r="N4" s="166"/>
      <c r="O4" s="166"/>
      <c r="P4" s="190"/>
      <c r="Q4" s="190"/>
      <c r="R4" s="190"/>
      <c r="S4" s="190"/>
      <c r="T4" s="190"/>
      <c r="U4" s="190"/>
      <c r="V4" s="190"/>
      <c r="W4" s="190"/>
      <c r="X4" s="190"/>
      <c r="Y4" s="190"/>
    </row>
    <row r="5" spans="2:30" s="171" customFormat="1" x14ac:dyDescent="0.2">
      <c r="B5" s="269" t="s">
        <v>501</v>
      </c>
      <c r="C5" s="164"/>
      <c r="D5" s="170" t="s">
        <v>495</v>
      </c>
      <c r="E5" s="347"/>
      <c r="F5" s="348"/>
      <c r="G5" s="170" t="s">
        <v>496</v>
      </c>
      <c r="H5" s="347"/>
      <c r="I5" s="348"/>
      <c r="J5" s="202" t="str">
        <f>IF(H5="","Ir para &gt;&gt;",HYPERLINK("#$C"&amp;MATCH(H5,B1:B480,0),"Ir Para &gt;&gt;"))</f>
        <v>Ir para &gt;&gt;</v>
      </c>
      <c r="K5" s="331"/>
      <c r="L5" s="351"/>
      <c r="M5" s="352"/>
      <c r="N5" s="352"/>
      <c r="O5" s="259"/>
      <c r="P5" s="259"/>
      <c r="Q5" s="259"/>
      <c r="R5" s="259" t="str">
        <f>IF(E5="Total","TOTAL",IF(E5="Forma Jurídica","FORMA_JURIDICA_SOC",IF(E5="Dimensão","DIMENSAO",IF(E5="Setor de atividade económica","SETOR",IF(E5="Localização geográfica","LOCALIZACAO","")))))</f>
        <v/>
      </c>
      <c r="S5" s="259"/>
      <c r="T5" s="259"/>
      <c r="U5" s="259"/>
      <c r="V5" s="259"/>
      <c r="W5" s="259"/>
      <c r="X5" s="259"/>
      <c r="Y5" s="259"/>
    </row>
    <row r="6" spans="2:30" s="163" customFormat="1" ht="5.15" customHeight="1" x14ac:dyDescent="0.35">
      <c r="B6" s="164"/>
      <c r="C6" s="164"/>
      <c r="D6" s="165"/>
      <c r="E6" s="165"/>
      <c r="F6" s="165"/>
      <c r="G6" s="165"/>
      <c r="H6" s="165"/>
      <c r="I6" s="166"/>
      <c r="J6" s="166"/>
      <c r="K6" s="166"/>
      <c r="L6" s="166"/>
      <c r="M6" s="166"/>
      <c r="N6" s="166"/>
      <c r="O6" s="166"/>
      <c r="P6" s="190"/>
      <c r="Q6" s="190"/>
      <c r="R6" s="190"/>
      <c r="S6" s="190"/>
      <c r="T6" s="190"/>
      <c r="U6" s="190"/>
      <c r="V6" s="190"/>
      <c r="W6" s="190"/>
      <c r="X6" s="190"/>
      <c r="Y6" s="190"/>
    </row>
    <row r="7" spans="2:30" s="163" customFormat="1" ht="5.15" customHeight="1" x14ac:dyDescent="0.35">
      <c r="B7" s="164"/>
      <c r="C7" s="164"/>
      <c r="D7" s="165"/>
      <c r="E7" s="165"/>
      <c r="F7" s="165"/>
      <c r="G7" s="165"/>
      <c r="H7" s="165"/>
      <c r="I7" s="166"/>
      <c r="J7" s="166"/>
      <c r="K7" s="166"/>
      <c r="L7" s="166"/>
      <c r="M7" s="166"/>
      <c r="N7" s="166"/>
      <c r="O7" s="166"/>
      <c r="P7" s="190"/>
      <c r="Q7" s="190"/>
      <c r="R7" s="190"/>
      <c r="S7" s="190"/>
      <c r="T7" s="190"/>
      <c r="U7" s="190"/>
      <c r="V7" s="190"/>
      <c r="W7" s="190"/>
      <c r="X7" s="190"/>
      <c r="Y7" s="190"/>
    </row>
    <row r="8" spans="2:30" s="172" customFormat="1" ht="15" customHeight="1" x14ac:dyDescent="0.35">
      <c r="B8" s="333" t="s">
        <v>503</v>
      </c>
      <c r="C8" s="334"/>
      <c r="D8" s="350" t="s">
        <v>38</v>
      </c>
      <c r="E8" s="350" t="s">
        <v>1</v>
      </c>
      <c r="F8" s="350" t="s">
        <v>417</v>
      </c>
      <c r="G8" s="350" t="s">
        <v>476</v>
      </c>
      <c r="H8" s="342" t="s">
        <v>486</v>
      </c>
      <c r="I8" s="342"/>
      <c r="J8" s="342"/>
      <c r="K8" s="342"/>
      <c r="L8" s="353" t="s">
        <v>487</v>
      </c>
      <c r="M8" s="354"/>
      <c r="N8" s="354"/>
      <c r="O8" s="354"/>
      <c r="P8" s="354"/>
      <c r="Q8" s="354"/>
      <c r="R8" s="354"/>
      <c r="S8" s="364"/>
      <c r="T8" s="353" t="s">
        <v>493</v>
      </c>
      <c r="U8" s="354"/>
      <c r="V8" s="354"/>
      <c r="W8" s="354"/>
      <c r="X8" s="354"/>
      <c r="Y8" s="354"/>
      <c r="Z8" s="355"/>
      <c r="AA8" s="356"/>
      <c r="AD8" s="176"/>
    </row>
    <row r="9" spans="2:30" s="172" customFormat="1" ht="15" customHeight="1" x14ac:dyDescent="0.35">
      <c r="B9" s="335"/>
      <c r="C9" s="336"/>
      <c r="D9" s="350"/>
      <c r="E9" s="350"/>
      <c r="F9" s="350"/>
      <c r="G9" s="350"/>
      <c r="H9" s="349" t="s">
        <v>120</v>
      </c>
      <c r="I9" s="349" t="s">
        <v>1</v>
      </c>
      <c r="J9" s="349" t="s">
        <v>417</v>
      </c>
      <c r="K9" s="349" t="s">
        <v>476</v>
      </c>
      <c r="L9" s="360" t="s">
        <v>0</v>
      </c>
      <c r="M9" s="361"/>
      <c r="N9" s="357" t="s">
        <v>1</v>
      </c>
      <c r="O9" s="356"/>
      <c r="P9" s="357" t="s">
        <v>477</v>
      </c>
      <c r="Q9" s="356"/>
      <c r="R9" s="357" t="s">
        <v>494</v>
      </c>
      <c r="S9" s="356"/>
      <c r="T9" s="360" t="s">
        <v>0</v>
      </c>
      <c r="U9" s="361"/>
      <c r="V9" s="357" t="s">
        <v>1</v>
      </c>
      <c r="W9" s="356"/>
      <c r="X9" s="357" t="s">
        <v>477</v>
      </c>
      <c r="Y9" s="356"/>
      <c r="Z9" s="357" t="s">
        <v>494</v>
      </c>
      <c r="AA9" s="356"/>
      <c r="AD9" s="176"/>
    </row>
    <row r="10" spans="2:30" s="176" customFormat="1" ht="15" customHeight="1" x14ac:dyDescent="0.35">
      <c r="B10" s="335"/>
      <c r="C10" s="336"/>
      <c r="D10" s="350"/>
      <c r="E10" s="350"/>
      <c r="F10" s="350"/>
      <c r="G10" s="350"/>
      <c r="H10" s="349"/>
      <c r="I10" s="349"/>
      <c r="J10" s="349"/>
      <c r="K10" s="349"/>
      <c r="L10" s="362"/>
      <c r="M10" s="363"/>
      <c r="N10" s="358"/>
      <c r="O10" s="359"/>
      <c r="P10" s="358"/>
      <c r="Q10" s="359"/>
      <c r="R10" s="358"/>
      <c r="S10" s="359"/>
      <c r="T10" s="362"/>
      <c r="U10" s="363"/>
      <c r="V10" s="358"/>
      <c r="W10" s="359"/>
      <c r="X10" s="358"/>
      <c r="Y10" s="359"/>
      <c r="Z10" s="358"/>
      <c r="AA10" s="359"/>
    </row>
    <row r="11" spans="2:30" s="177" customFormat="1" ht="15" customHeight="1" x14ac:dyDescent="0.35">
      <c r="B11" s="337"/>
      <c r="C11" s="338"/>
      <c r="D11" s="213" t="s">
        <v>8</v>
      </c>
      <c r="E11" s="213" t="s">
        <v>8</v>
      </c>
      <c r="F11" s="213" t="s">
        <v>16</v>
      </c>
      <c r="G11" s="213" t="s">
        <v>16</v>
      </c>
      <c r="H11" s="213" t="s">
        <v>8</v>
      </c>
      <c r="I11" s="213" t="s">
        <v>8</v>
      </c>
      <c r="J11" s="213" t="s">
        <v>16</v>
      </c>
      <c r="K11" s="213" t="s">
        <v>16</v>
      </c>
      <c r="L11" s="365" t="s">
        <v>8</v>
      </c>
      <c r="M11" s="366"/>
      <c r="N11" s="365" t="s">
        <v>8</v>
      </c>
      <c r="O11" s="366"/>
      <c r="P11" s="365" t="s">
        <v>16</v>
      </c>
      <c r="Q11" s="366"/>
      <c r="R11" s="365" t="s">
        <v>16</v>
      </c>
      <c r="S11" s="366"/>
      <c r="T11" s="365" t="s">
        <v>8</v>
      </c>
      <c r="U11" s="366"/>
      <c r="V11" s="365" t="s">
        <v>8</v>
      </c>
      <c r="W11" s="366"/>
      <c r="X11" s="365" t="s">
        <v>16</v>
      </c>
      <c r="Y11" s="366"/>
      <c r="Z11" s="365" t="s">
        <v>16</v>
      </c>
      <c r="AA11" s="366"/>
    </row>
    <row r="12" spans="2:30" s="178" customFormat="1" ht="5.15" customHeight="1" x14ac:dyDescent="0.35">
      <c r="B12" s="179"/>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row>
    <row r="13" spans="2:30" s="6" customFormat="1" ht="15" customHeight="1" x14ac:dyDescent="0.35">
      <c r="B13" s="82" t="s">
        <v>10</v>
      </c>
      <c r="C13" s="82"/>
      <c r="D13" s="36"/>
      <c r="E13" s="36"/>
      <c r="F13" s="59"/>
      <c r="G13" s="59"/>
      <c r="H13" s="59"/>
      <c r="I13" s="59"/>
      <c r="J13" s="59"/>
      <c r="K13" s="59"/>
      <c r="L13" s="59"/>
      <c r="M13" s="59"/>
      <c r="N13" s="59"/>
      <c r="O13" s="59"/>
      <c r="P13" s="59"/>
      <c r="Q13" s="59"/>
      <c r="R13" s="59"/>
      <c r="S13" s="59"/>
      <c r="T13" s="59"/>
      <c r="U13" s="59"/>
      <c r="V13" s="59"/>
      <c r="W13" s="59"/>
      <c r="X13" s="59"/>
      <c r="Y13" s="59"/>
      <c r="Z13" s="59"/>
      <c r="AA13" s="59"/>
      <c r="AD13" s="71"/>
    </row>
    <row r="14" spans="2:30" s="13" customFormat="1" ht="15" customHeight="1" x14ac:dyDescent="0.35">
      <c r="B14" s="83" t="s">
        <v>49</v>
      </c>
      <c r="C14" s="83"/>
      <c r="D14" s="80"/>
      <c r="E14" s="80"/>
      <c r="F14" s="29"/>
      <c r="G14" s="29"/>
      <c r="H14" s="29"/>
      <c r="I14" s="29"/>
      <c r="J14" s="29"/>
      <c r="K14" s="46"/>
      <c r="L14" s="29"/>
      <c r="M14" s="29"/>
      <c r="N14" s="29"/>
      <c r="O14" s="29"/>
      <c r="P14" s="29"/>
      <c r="Q14" s="29"/>
      <c r="R14" s="46"/>
      <c r="S14" s="46"/>
      <c r="T14" s="29"/>
      <c r="U14" s="29"/>
      <c r="V14" s="29"/>
      <c r="W14" s="29"/>
      <c r="X14" s="29"/>
      <c r="Y14" s="29"/>
      <c r="Z14" s="29"/>
      <c r="AA14" s="29"/>
    </row>
    <row r="15" spans="2:30" s="13" customFormat="1" ht="15" customHeight="1" x14ac:dyDescent="0.35">
      <c r="B15" s="220">
        <v>2020</v>
      </c>
      <c r="C15" s="220"/>
      <c r="D15" s="226">
        <v>450416</v>
      </c>
      <c r="E15" s="226">
        <v>3215636</v>
      </c>
      <c r="F15" s="226">
        <v>357736237</v>
      </c>
      <c r="G15" s="226">
        <v>87692015</v>
      </c>
      <c r="H15" s="224">
        <v>48886</v>
      </c>
      <c r="I15" s="224">
        <v>2283940</v>
      </c>
      <c r="J15" s="224">
        <v>277886047</v>
      </c>
      <c r="K15" s="224">
        <v>67759719</v>
      </c>
      <c r="L15" s="221">
        <v>5728</v>
      </c>
      <c r="M15" s="221"/>
      <c r="N15" s="221">
        <v>408234</v>
      </c>
      <c r="O15" s="221"/>
      <c r="P15" s="221">
        <v>49064201</v>
      </c>
      <c r="Q15" s="221"/>
      <c r="R15" s="221">
        <v>12178583</v>
      </c>
      <c r="S15" s="221"/>
      <c r="T15" s="221">
        <v>576</v>
      </c>
      <c r="U15" s="221"/>
      <c r="V15" s="221">
        <v>34104</v>
      </c>
      <c r="W15" s="221"/>
      <c r="X15" s="221">
        <v>2595857</v>
      </c>
      <c r="Y15" s="221"/>
      <c r="Z15" s="221">
        <v>782431</v>
      </c>
      <c r="AA15" s="221"/>
    </row>
    <row r="16" spans="2:30" s="13" customFormat="1" ht="15" customHeight="1" x14ac:dyDescent="0.35">
      <c r="B16" s="220">
        <v>2019</v>
      </c>
      <c r="C16" s="220"/>
      <c r="D16" s="226">
        <v>438959</v>
      </c>
      <c r="E16" s="226">
        <v>3259007</v>
      </c>
      <c r="F16" s="226">
        <v>396821660</v>
      </c>
      <c r="G16" s="226">
        <v>96828657</v>
      </c>
      <c r="H16" s="224">
        <v>49584</v>
      </c>
      <c r="I16" s="224">
        <v>2339332</v>
      </c>
      <c r="J16" s="224">
        <v>309904125</v>
      </c>
      <c r="K16" s="224">
        <v>75550630</v>
      </c>
      <c r="L16" s="221">
        <v>6953</v>
      </c>
      <c r="M16" s="221"/>
      <c r="N16" s="221">
        <v>522351</v>
      </c>
      <c r="O16" s="221"/>
      <c r="P16" s="221">
        <v>62380977</v>
      </c>
      <c r="Q16" s="221"/>
      <c r="R16" s="221">
        <v>15385407</v>
      </c>
      <c r="S16" s="221"/>
      <c r="T16" s="221">
        <v>667</v>
      </c>
      <c r="U16" s="221"/>
      <c r="V16" s="221">
        <v>39362</v>
      </c>
      <c r="W16" s="221"/>
      <c r="X16" s="221">
        <v>2419190</v>
      </c>
      <c r="Y16" s="221"/>
      <c r="Z16" s="221">
        <v>801898</v>
      </c>
      <c r="AA16" s="221"/>
    </row>
    <row r="17" spans="2:28" s="13" customFormat="1" ht="15" customHeight="1" x14ac:dyDescent="0.35">
      <c r="B17" s="220">
        <v>2018</v>
      </c>
      <c r="C17" s="220"/>
      <c r="D17" s="226">
        <v>413767</v>
      </c>
      <c r="E17" s="226">
        <v>3108081</v>
      </c>
      <c r="F17" s="226">
        <v>380796403</v>
      </c>
      <c r="G17" s="226">
        <v>91182276</v>
      </c>
      <c r="H17" s="224">
        <v>47430</v>
      </c>
      <c r="I17" s="224">
        <v>2230823</v>
      </c>
      <c r="J17" s="224">
        <v>298417087</v>
      </c>
      <c r="K17" s="224">
        <v>71967433</v>
      </c>
      <c r="L17" s="221">
        <v>6907</v>
      </c>
      <c r="M17" s="221"/>
      <c r="N17" s="221">
        <v>495804</v>
      </c>
      <c r="O17" s="221"/>
      <c r="P17" s="221">
        <v>64298409</v>
      </c>
      <c r="Q17" s="221"/>
      <c r="R17" s="221">
        <v>14688364</v>
      </c>
      <c r="S17" s="221"/>
      <c r="T17" s="221">
        <v>681</v>
      </c>
      <c r="U17" s="221"/>
      <c r="V17" s="221">
        <v>34161</v>
      </c>
      <c r="W17" s="221"/>
      <c r="X17" s="221">
        <v>1992436</v>
      </c>
      <c r="Y17" s="221"/>
      <c r="Z17" s="221">
        <v>716315</v>
      </c>
      <c r="AA17" s="221"/>
    </row>
    <row r="18" spans="2:28" s="13" customFormat="1" ht="15" customHeight="1" x14ac:dyDescent="0.35">
      <c r="B18" s="220">
        <v>2017</v>
      </c>
      <c r="C18" s="220"/>
      <c r="D18" s="226">
        <v>394967</v>
      </c>
      <c r="E18" s="226">
        <v>2955992</v>
      </c>
      <c r="F18" s="226">
        <v>356144640</v>
      </c>
      <c r="G18" s="226">
        <v>85698933</v>
      </c>
      <c r="H18" s="224">
        <v>45132</v>
      </c>
      <c r="I18" s="224">
        <v>2109991</v>
      </c>
      <c r="J18" s="224">
        <v>280067482</v>
      </c>
      <c r="K18" s="224">
        <v>67760590</v>
      </c>
      <c r="L18" s="221">
        <v>6384</v>
      </c>
      <c r="M18" s="221"/>
      <c r="N18" s="221">
        <v>493374</v>
      </c>
      <c r="O18" s="221"/>
      <c r="P18" s="221">
        <v>53616608</v>
      </c>
      <c r="Q18" s="221"/>
      <c r="R18" s="221">
        <v>12941279</v>
      </c>
      <c r="S18" s="221"/>
      <c r="T18" s="221">
        <v>560</v>
      </c>
      <c r="U18" s="221"/>
      <c r="V18" s="221">
        <v>29116</v>
      </c>
      <c r="W18" s="221"/>
      <c r="X18" s="221">
        <v>1687793</v>
      </c>
      <c r="Y18" s="221"/>
      <c r="Z18" s="221">
        <v>549053</v>
      </c>
      <c r="AA18" s="221"/>
    </row>
    <row r="19" spans="2:28" s="13" customFormat="1" ht="15" customHeight="1" x14ac:dyDescent="0.35">
      <c r="B19" s="220">
        <v>2016</v>
      </c>
      <c r="C19" s="220"/>
      <c r="D19" s="226">
        <v>380935</v>
      </c>
      <c r="E19" s="226">
        <v>2804923</v>
      </c>
      <c r="F19" s="226">
        <v>325886285</v>
      </c>
      <c r="G19" s="226">
        <v>78953433</v>
      </c>
      <c r="H19" s="227">
        <v>43211</v>
      </c>
      <c r="I19" s="227">
        <v>1983316</v>
      </c>
      <c r="J19" s="227">
        <v>252530372</v>
      </c>
      <c r="K19" s="227">
        <v>62429873</v>
      </c>
      <c r="L19" s="221">
        <v>5553</v>
      </c>
      <c r="M19" s="221"/>
      <c r="N19" s="221">
        <v>401270</v>
      </c>
      <c r="O19" s="221"/>
      <c r="P19" s="221">
        <v>40558045</v>
      </c>
      <c r="Q19" s="221"/>
      <c r="R19" s="221">
        <v>10486337</v>
      </c>
      <c r="S19" s="221"/>
      <c r="T19" s="221">
        <v>476</v>
      </c>
      <c r="U19" s="221"/>
      <c r="V19" s="221">
        <v>23789</v>
      </c>
      <c r="W19" s="221"/>
      <c r="X19" s="221">
        <v>1623106</v>
      </c>
      <c r="Y19" s="221"/>
      <c r="Z19" s="221">
        <v>459817</v>
      </c>
      <c r="AA19" s="221"/>
    </row>
    <row r="20" spans="2:28" s="13" customFormat="1" ht="15" customHeight="1" x14ac:dyDescent="0.35">
      <c r="B20" s="220">
        <v>2015</v>
      </c>
      <c r="C20" s="220"/>
      <c r="D20" s="226">
        <v>372201</v>
      </c>
      <c r="E20" s="226">
        <v>2702027</v>
      </c>
      <c r="F20" s="226">
        <v>317226871</v>
      </c>
      <c r="G20" s="226">
        <v>74503936</v>
      </c>
      <c r="H20" s="224">
        <v>41604</v>
      </c>
      <c r="I20" s="224">
        <v>1900229</v>
      </c>
      <c r="J20" s="224">
        <v>245870889</v>
      </c>
      <c r="K20" s="224">
        <v>59087752</v>
      </c>
      <c r="L20" s="221">
        <v>4569</v>
      </c>
      <c r="M20" s="221"/>
      <c r="N20" s="221">
        <v>384075</v>
      </c>
      <c r="O20" s="221"/>
      <c r="P20" s="221">
        <v>37466938</v>
      </c>
      <c r="Q20" s="221"/>
      <c r="R20" s="221">
        <v>10363981</v>
      </c>
      <c r="S20" s="221"/>
      <c r="T20" s="221">
        <v>402</v>
      </c>
      <c r="U20" s="221"/>
      <c r="V20" s="221">
        <v>20905</v>
      </c>
      <c r="W20" s="221"/>
      <c r="X20" s="221">
        <v>1150692</v>
      </c>
      <c r="Y20" s="221"/>
      <c r="Z20" s="221">
        <v>410266</v>
      </c>
      <c r="AA20" s="221"/>
    </row>
    <row r="21" spans="2:28" s="7" customFormat="1" ht="15" customHeight="1" x14ac:dyDescent="0.35">
      <c r="B21" s="220">
        <v>2014</v>
      </c>
      <c r="C21" s="220"/>
      <c r="D21" s="226">
        <v>363356</v>
      </c>
      <c r="E21" s="226">
        <v>2598434</v>
      </c>
      <c r="F21" s="226">
        <v>308805575</v>
      </c>
      <c r="G21" s="226">
        <v>70308860</v>
      </c>
      <c r="H21" s="224">
        <v>39733</v>
      </c>
      <c r="I21" s="224">
        <v>1812552</v>
      </c>
      <c r="J21" s="224">
        <v>237542300</v>
      </c>
      <c r="K21" s="224">
        <v>55901807</v>
      </c>
      <c r="L21" s="221">
        <v>3425</v>
      </c>
      <c r="M21" s="221"/>
      <c r="N21" s="221">
        <v>269499</v>
      </c>
      <c r="O21" s="221"/>
      <c r="P21" s="221">
        <v>22042311</v>
      </c>
      <c r="Q21" s="221"/>
      <c r="R21" s="221">
        <v>6331058</v>
      </c>
      <c r="S21" s="221"/>
      <c r="T21" s="221">
        <v>337</v>
      </c>
      <c r="U21" s="221"/>
      <c r="V21" s="221">
        <v>17244</v>
      </c>
      <c r="W21" s="221"/>
      <c r="X21" s="221">
        <v>1193266</v>
      </c>
      <c r="Y21" s="221"/>
      <c r="Z21" s="221">
        <v>399616</v>
      </c>
      <c r="AA21" s="221"/>
      <c r="AB21" s="13"/>
    </row>
    <row r="22" spans="2:28" s="7" customFormat="1" ht="15" customHeight="1" x14ac:dyDescent="0.35">
      <c r="B22" s="220">
        <v>2013</v>
      </c>
      <c r="C22" s="220"/>
      <c r="D22" s="226">
        <v>356577</v>
      </c>
      <c r="E22" s="226">
        <v>2542739</v>
      </c>
      <c r="F22" s="226">
        <v>303407543</v>
      </c>
      <c r="G22" s="226">
        <v>67504375</v>
      </c>
      <c r="H22" s="224">
        <v>39180</v>
      </c>
      <c r="I22" s="224">
        <v>1768993</v>
      </c>
      <c r="J22" s="224">
        <v>234261706</v>
      </c>
      <c r="K22" s="224">
        <v>54016289</v>
      </c>
      <c r="L22" s="221">
        <v>3136</v>
      </c>
      <c r="M22" s="221"/>
      <c r="N22" s="221">
        <v>227239</v>
      </c>
      <c r="O22" s="221"/>
      <c r="P22" s="221">
        <v>20960520</v>
      </c>
      <c r="Q22" s="221"/>
      <c r="R22" s="221">
        <v>5459313</v>
      </c>
      <c r="S22" s="221"/>
      <c r="T22" s="221">
        <v>412</v>
      </c>
      <c r="U22" s="221"/>
      <c r="V22" s="221">
        <v>20571</v>
      </c>
      <c r="W22" s="221"/>
      <c r="X22" s="221">
        <v>1465209</v>
      </c>
      <c r="Y22" s="221"/>
      <c r="Z22" s="221">
        <v>407547</v>
      </c>
      <c r="AA22" s="221"/>
    </row>
    <row r="23" spans="2:28" s="7" customFormat="1" ht="15" customHeight="1" x14ac:dyDescent="0.35">
      <c r="B23" s="90">
        <v>2012</v>
      </c>
      <c r="C23" s="90"/>
      <c r="D23" s="102">
        <v>355769</v>
      </c>
      <c r="E23" s="102">
        <v>2589309</v>
      </c>
      <c r="F23" s="102">
        <v>304937839</v>
      </c>
      <c r="G23" s="102">
        <v>67165336</v>
      </c>
      <c r="H23" s="103">
        <v>40803</v>
      </c>
      <c r="I23" s="103">
        <v>1802724</v>
      </c>
      <c r="J23" s="103">
        <v>239121984</v>
      </c>
      <c r="K23" s="103">
        <v>54202986</v>
      </c>
      <c r="L23" s="95">
        <v>3275</v>
      </c>
      <c r="M23" s="95"/>
      <c r="N23" s="95">
        <v>233657</v>
      </c>
      <c r="O23" s="95"/>
      <c r="P23" s="95">
        <v>28056384</v>
      </c>
      <c r="Q23" s="95"/>
      <c r="R23" s="95">
        <v>5809478</v>
      </c>
      <c r="S23" s="95"/>
      <c r="T23" s="95">
        <v>425</v>
      </c>
      <c r="U23" s="221"/>
      <c r="V23" s="95">
        <v>23811</v>
      </c>
      <c r="W23" s="221"/>
      <c r="X23" s="95">
        <v>6557705</v>
      </c>
      <c r="Y23" s="221"/>
      <c r="Z23" s="95">
        <v>520108</v>
      </c>
      <c r="AA23" s="221"/>
    </row>
    <row r="24" spans="2:28" s="7" customFormat="1" ht="15" customHeight="1" x14ac:dyDescent="0.35">
      <c r="B24" s="90">
        <v>2011</v>
      </c>
      <c r="C24" s="90"/>
      <c r="D24" s="102">
        <v>361851</v>
      </c>
      <c r="E24" s="102">
        <v>2760265</v>
      </c>
      <c r="F24" s="102">
        <v>324116342</v>
      </c>
      <c r="G24" s="102">
        <v>72627010</v>
      </c>
      <c r="H24" s="103">
        <v>44605</v>
      </c>
      <c r="I24" s="103">
        <v>1940744</v>
      </c>
      <c r="J24" s="103">
        <v>253799030</v>
      </c>
      <c r="K24" s="103">
        <v>58326459</v>
      </c>
      <c r="L24" s="95">
        <v>3733</v>
      </c>
      <c r="M24" s="95"/>
      <c r="N24" s="95">
        <v>278258</v>
      </c>
      <c r="O24" s="95"/>
      <c r="P24" s="95">
        <v>32162631</v>
      </c>
      <c r="Q24" s="95"/>
      <c r="R24" s="95">
        <v>6919796</v>
      </c>
      <c r="S24" s="95"/>
      <c r="T24" s="95">
        <v>480</v>
      </c>
      <c r="U24" s="221"/>
      <c r="V24" s="95">
        <v>29061</v>
      </c>
      <c r="W24" s="221"/>
      <c r="X24" s="95">
        <v>6517311</v>
      </c>
      <c r="Y24" s="221"/>
      <c r="Z24" s="95">
        <v>694083</v>
      </c>
      <c r="AA24" s="221"/>
    </row>
    <row r="25" spans="2:28" s="7" customFormat="1" ht="15" customHeight="1" x14ac:dyDescent="0.35">
      <c r="B25" s="90">
        <v>2010</v>
      </c>
      <c r="C25" s="90"/>
      <c r="D25" s="102">
        <v>361235</v>
      </c>
      <c r="E25" s="102">
        <v>2824929</v>
      </c>
      <c r="F25" s="102">
        <v>329940904</v>
      </c>
      <c r="G25" s="102">
        <v>77229907</v>
      </c>
      <c r="H25" s="103">
        <v>46395</v>
      </c>
      <c r="I25" s="103">
        <v>1995978</v>
      </c>
      <c r="J25" s="103">
        <v>256721731</v>
      </c>
      <c r="K25" s="103">
        <v>61640458</v>
      </c>
      <c r="L25" s="95">
        <v>4283</v>
      </c>
      <c r="M25" s="95"/>
      <c r="N25" s="95">
        <v>321180</v>
      </c>
      <c r="O25" s="95"/>
      <c r="P25" s="95">
        <v>32093502</v>
      </c>
      <c r="Q25" s="95"/>
      <c r="R25" s="95">
        <v>8163874</v>
      </c>
      <c r="S25" s="95"/>
      <c r="T25" s="95">
        <v>499</v>
      </c>
      <c r="U25" s="221"/>
      <c r="V25" s="95">
        <v>31726</v>
      </c>
      <c r="W25" s="221"/>
      <c r="X25" s="95">
        <v>2395531</v>
      </c>
      <c r="Y25" s="221"/>
      <c r="Z25" s="95">
        <v>681822</v>
      </c>
      <c r="AA25" s="221"/>
    </row>
    <row r="26" spans="2:28" s="7" customFormat="1" ht="15" customHeight="1" x14ac:dyDescent="0.35">
      <c r="B26" s="90">
        <v>2009</v>
      </c>
      <c r="C26" s="90"/>
      <c r="D26" s="102">
        <v>366915</v>
      </c>
      <c r="E26" s="102">
        <v>2872688</v>
      </c>
      <c r="F26" s="102">
        <v>313357847</v>
      </c>
      <c r="G26" s="102">
        <v>76113587</v>
      </c>
      <c r="H26" s="103">
        <v>47532</v>
      </c>
      <c r="I26" s="103">
        <v>2026956</v>
      </c>
      <c r="J26" s="103">
        <v>243748498</v>
      </c>
      <c r="K26" s="103">
        <v>60241196</v>
      </c>
      <c r="L26" s="95">
        <v>4923</v>
      </c>
      <c r="M26" s="95"/>
      <c r="N26" s="95">
        <v>379780</v>
      </c>
      <c r="O26" s="95"/>
      <c r="P26" s="95">
        <v>35157404</v>
      </c>
      <c r="Q26" s="95"/>
      <c r="R26" s="95">
        <v>9190125</v>
      </c>
      <c r="S26" s="95"/>
      <c r="T26" s="95" t="s">
        <v>69</v>
      </c>
      <c r="U26" s="95"/>
      <c r="V26" s="95" t="s">
        <v>69</v>
      </c>
      <c r="W26" s="95"/>
      <c r="X26" s="95" t="s">
        <v>69</v>
      </c>
      <c r="Y26" s="95"/>
      <c r="Z26" s="95" t="s">
        <v>69</v>
      </c>
      <c r="AA26" s="95"/>
    </row>
    <row r="27" spans="2:28" s="7" customFormat="1" ht="15" customHeight="1" x14ac:dyDescent="0.35">
      <c r="B27" s="90">
        <v>2008</v>
      </c>
      <c r="C27" s="90"/>
      <c r="D27" s="102">
        <v>368205</v>
      </c>
      <c r="E27" s="102">
        <v>2962190</v>
      </c>
      <c r="F27" s="102">
        <v>342572549</v>
      </c>
      <c r="G27" s="102">
        <v>79330002</v>
      </c>
      <c r="H27" s="103">
        <v>49742</v>
      </c>
      <c r="I27" s="103">
        <v>2103139</v>
      </c>
      <c r="J27" s="103">
        <v>269170474</v>
      </c>
      <c r="K27" s="103">
        <v>62774589</v>
      </c>
      <c r="L27" s="95">
        <v>5874</v>
      </c>
      <c r="M27" s="95"/>
      <c r="N27" s="95">
        <v>478509</v>
      </c>
      <c r="O27" s="95"/>
      <c r="P27" s="95">
        <v>50764045</v>
      </c>
      <c r="Q27" s="95"/>
      <c r="R27" s="95">
        <v>11937017</v>
      </c>
      <c r="S27" s="95"/>
      <c r="T27" s="95" t="s">
        <v>69</v>
      </c>
      <c r="U27" s="95"/>
      <c r="V27" s="95" t="s">
        <v>69</v>
      </c>
      <c r="W27" s="95"/>
      <c r="X27" s="95" t="s">
        <v>69</v>
      </c>
      <c r="Y27" s="95"/>
      <c r="Z27" s="95" t="s">
        <v>69</v>
      </c>
      <c r="AA27" s="95"/>
    </row>
    <row r="28" spans="2:28" s="7" customFormat="1" ht="15" customHeight="1" x14ac:dyDescent="0.25">
      <c r="B28" s="288" t="s">
        <v>35</v>
      </c>
      <c r="C28" s="288"/>
      <c r="D28" s="289"/>
      <c r="E28" s="289"/>
      <c r="F28" s="302"/>
      <c r="G28" s="302"/>
      <c r="H28" s="302"/>
      <c r="I28" s="302"/>
      <c r="J28" s="302"/>
      <c r="K28" s="302"/>
      <c r="L28" s="302"/>
      <c r="M28" s="302"/>
      <c r="N28" s="302"/>
      <c r="O28" s="302"/>
      <c r="P28" s="302"/>
      <c r="Q28" s="302"/>
      <c r="R28" s="302"/>
      <c r="S28" s="302"/>
      <c r="T28" s="302"/>
      <c r="U28" s="302"/>
      <c r="V28" s="302"/>
      <c r="W28" s="302"/>
      <c r="X28" s="302"/>
      <c r="Y28" s="302"/>
      <c r="Z28" s="302"/>
      <c r="AA28" s="59"/>
    </row>
    <row r="29" spans="2:28" s="7" customFormat="1" ht="15" customHeight="1" x14ac:dyDescent="0.35">
      <c r="B29" s="83" t="s">
        <v>38</v>
      </c>
      <c r="C29" s="83"/>
      <c r="D29" s="80"/>
      <c r="E29" s="80"/>
      <c r="F29" s="303"/>
      <c r="G29" s="303"/>
      <c r="H29" s="303"/>
      <c r="I29" s="303"/>
      <c r="J29" s="303"/>
      <c r="K29" s="46"/>
      <c r="L29" s="303"/>
      <c r="M29" s="303"/>
      <c r="N29" s="303"/>
      <c r="O29" s="303"/>
      <c r="P29" s="303"/>
      <c r="Q29" s="303"/>
      <c r="R29" s="46"/>
      <c r="S29" s="46"/>
      <c r="T29" s="303"/>
      <c r="U29" s="303"/>
      <c r="V29" s="303"/>
      <c r="W29" s="303"/>
      <c r="X29" s="303"/>
      <c r="Y29" s="303"/>
      <c r="Z29" s="303"/>
      <c r="AA29" s="29"/>
    </row>
    <row r="30" spans="2:28" s="7" customFormat="1" ht="15" customHeight="1" x14ac:dyDescent="0.35">
      <c r="B30" s="291" t="s">
        <v>569</v>
      </c>
      <c r="C30" s="291"/>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66"/>
    </row>
    <row r="31" spans="2:28" s="7" customFormat="1" ht="15" customHeight="1" x14ac:dyDescent="0.35">
      <c r="B31" s="220">
        <v>2020</v>
      </c>
      <c r="C31" s="220"/>
      <c r="D31" s="226">
        <v>22039</v>
      </c>
      <c r="E31" s="226">
        <v>1013059</v>
      </c>
      <c r="F31" s="226">
        <v>171956547</v>
      </c>
      <c r="G31" s="226">
        <v>40082540</v>
      </c>
      <c r="H31" s="224">
        <v>7447</v>
      </c>
      <c r="I31" s="224">
        <v>984281</v>
      </c>
      <c r="J31" s="224">
        <v>159263597</v>
      </c>
      <c r="K31" s="224">
        <v>36371097</v>
      </c>
      <c r="L31" s="253">
        <v>1000</v>
      </c>
      <c r="M31" s="253"/>
      <c r="N31" s="253">
        <v>154722</v>
      </c>
      <c r="O31" s="253"/>
      <c r="P31" s="253">
        <v>24673681</v>
      </c>
      <c r="Q31" s="253"/>
      <c r="R31" s="253">
        <v>5452048</v>
      </c>
      <c r="S31" s="221"/>
      <c r="T31" s="253">
        <v>58</v>
      </c>
      <c r="U31" s="253"/>
      <c r="V31" s="253">
        <v>6350</v>
      </c>
      <c r="W31" s="253"/>
      <c r="X31" s="253">
        <v>796830</v>
      </c>
      <c r="Y31" s="253"/>
      <c r="Z31" s="253">
        <v>161623</v>
      </c>
      <c r="AA31" s="221"/>
    </row>
    <row r="32" spans="2:28" s="7" customFormat="1" ht="15" customHeight="1" x14ac:dyDescent="0.35">
      <c r="B32" s="285">
        <v>2019</v>
      </c>
      <c r="C32" s="220"/>
      <c r="D32" s="226">
        <v>22372</v>
      </c>
      <c r="E32" s="226">
        <v>1033170</v>
      </c>
      <c r="F32" s="226">
        <v>195008411</v>
      </c>
      <c r="G32" s="226">
        <v>45392042</v>
      </c>
      <c r="H32" s="224">
        <v>7517</v>
      </c>
      <c r="I32" s="224">
        <v>1003908</v>
      </c>
      <c r="J32" s="224">
        <v>179279481</v>
      </c>
      <c r="K32" s="224">
        <v>41570027</v>
      </c>
      <c r="L32" s="253">
        <v>1292</v>
      </c>
      <c r="M32" s="253"/>
      <c r="N32" s="253">
        <v>208184</v>
      </c>
      <c r="O32" s="253"/>
      <c r="P32" s="253">
        <v>30976538</v>
      </c>
      <c r="Q32" s="253"/>
      <c r="R32" s="253">
        <v>6920081</v>
      </c>
      <c r="S32" s="221"/>
      <c r="T32" s="253">
        <v>72</v>
      </c>
      <c r="U32" s="221"/>
      <c r="V32" s="253">
        <v>8653</v>
      </c>
      <c r="W32" s="221"/>
      <c r="X32" s="253">
        <v>789596</v>
      </c>
      <c r="Y32" s="221"/>
      <c r="Z32" s="253">
        <v>209803</v>
      </c>
      <c r="AA32" s="220"/>
    </row>
    <row r="33" spans="2:28" s="7" customFormat="1" ht="15" customHeight="1" x14ac:dyDescent="0.35">
      <c r="B33" s="220">
        <v>2018</v>
      </c>
      <c r="C33" s="220"/>
      <c r="D33" s="226">
        <v>21826</v>
      </c>
      <c r="E33" s="226">
        <v>992017</v>
      </c>
      <c r="F33" s="226">
        <v>192440014</v>
      </c>
      <c r="G33" s="226">
        <v>43814312</v>
      </c>
      <c r="H33" s="224">
        <v>7320</v>
      </c>
      <c r="I33" s="224">
        <v>962951</v>
      </c>
      <c r="J33" s="224">
        <v>177497984</v>
      </c>
      <c r="K33" s="224">
        <v>40606391</v>
      </c>
      <c r="L33" s="221">
        <v>1260</v>
      </c>
      <c r="M33" s="221"/>
      <c r="N33" s="221">
        <v>189081</v>
      </c>
      <c r="O33" s="221"/>
      <c r="P33" s="221">
        <v>35783696</v>
      </c>
      <c r="Q33" s="221"/>
      <c r="R33" s="221">
        <v>6671567</v>
      </c>
      <c r="S33" s="221"/>
      <c r="T33" s="221">
        <v>53</v>
      </c>
      <c r="U33" s="221"/>
      <c r="V33" s="221">
        <v>6265</v>
      </c>
      <c r="W33" s="221"/>
      <c r="X33" s="221">
        <v>442339</v>
      </c>
      <c r="Y33" s="221"/>
      <c r="Z33" s="221">
        <v>141468</v>
      </c>
      <c r="AA33" s="221"/>
    </row>
    <row r="34" spans="2:28" s="7" customFormat="1" ht="15" customHeight="1" x14ac:dyDescent="0.35">
      <c r="B34" s="220">
        <v>2017</v>
      </c>
      <c r="C34" s="220"/>
      <c r="D34" s="226">
        <v>22213</v>
      </c>
      <c r="E34" s="226">
        <v>953278</v>
      </c>
      <c r="F34" s="226">
        <v>182773825</v>
      </c>
      <c r="G34" s="226">
        <v>42374903</v>
      </c>
      <c r="H34" s="227">
        <v>7325</v>
      </c>
      <c r="I34" s="227">
        <v>923895</v>
      </c>
      <c r="J34" s="227">
        <v>170230985</v>
      </c>
      <c r="K34" s="227">
        <v>39360958</v>
      </c>
      <c r="L34" s="221">
        <v>1234</v>
      </c>
      <c r="M34" s="221"/>
      <c r="N34" s="221">
        <v>186931</v>
      </c>
      <c r="O34" s="221"/>
      <c r="P34" s="221">
        <v>27878260</v>
      </c>
      <c r="Q34" s="221"/>
      <c r="R34" s="221">
        <v>5773221</v>
      </c>
      <c r="S34" s="221"/>
      <c r="T34" s="221">
        <v>50</v>
      </c>
      <c r="U34" s="221"/>
      <c r="V34" s="221">
        <v>4839</v>
      </c>
      <c r="W34" s="221"/>
      <c r="X34" s="221">
        <v>410043</v>
      </c>
      <c r="Y34" s="221"/>
      <c r="Z34" s="221">
        <v>123280</v>
      </c>
      <c r="AA34" s="221"/>
      <c r="AB34" s="13"/>
    </row>
    <row r="35" spans="2:28" s="7" customFormat="1" ht="15" customHeight="1" x14ac:dyDescent="0.35">
      <c r="B35" s="220">
        <v>2016</v>
      </c>
      <c r="C35" s="220"/>
      <c r="D35" s="268">
        <v>22541</v>
      </c>
      <c r="E35" s="268">
        <v>912572</v>
      </c>
      <c r="F35" s="268">
        <v>169177233</v>
      </c>
      <c r="G35" s="268">
        <v>39999449</v>
      </c>
      <c r="H35" s="227">
        <v>7371</v>
      </c>
      <c r="I35" s="227">
        <v>882102</v>
      </c>
      <c r="J35" s="227">
        <v>154983880</v>
      </c>
      <c r="K35" s="227">
        <v>36912894</v>
      </c>
      <c r="L35" s="221">
        <v>1136</v>
      </c>
      <c r="M35" s="221"/>
      <c r="N35" s="221">
        <v>156180</v>
      </c>
      <c r="O35" s="221"/>
      <c r="P35" s="221">
        <v>21977074</v>
      </c>
      <c r="Q35" s="221"/>
      <c r="R35" s="221">
        <v>5193081</v>
      </c>
      <c r="S35" s="221"/>
      <c r="T35" s="221">
        <v>50</v>
      </c>
      <c r="U35" s="221"/>
      <c r="V35" s="221">
        <v>3187</v>
      </c>
      <c r="W35" s="221"/>
      <c r="X35" s="221">
        <v>340599</v>
      </c>
      <c r="Y35" s="221"/>
      <c r="Z35" s="221">
        <v>93838</v>
      </c>
      <c r="AA35" s="221"/>
    </row>
    <row r="36" spans="2:28" s="7" customFormat="1" ht="15" customHeight="1" x14ac:dyDescent="0.35">
      <c r="B36" s="220">
        <v>2015</v>
      </c>
      <c r="C36" s="220"/>
      <c r="D36" s="226">
        <v>22376</v>
      </c>
      <c r="E36" s="226">
        <v>889711</v>
      </c>
      <c r="F36" s="226">
        <v>168093761</v>
      </c>
      <c r="G36" s="226">
        <v>38364178</v>
      </c>
      <c r="H36" s="224">
        <v>7306</v>
      </c>
      <c r="I36" s="224">
        <v>859114</v>
      </c>
      <c r="J36" s="224">
        <v>154010030</v>
      </c>
      <c r="K36" s="224">
        <v>35458974</v>
      </c>
      <c r="L36" s="221">
        <v>976</v>
      </c>
      <c r="M36" s="221"/>
      <c r="N36" s="221">
        <v>171896</v>
      </c>
      <c r="O36" s="221"/>
      <c r="P36" s="221">
        <v>22477661</v>
      </c>
      <c r="Q36" s="221"/>
      <c r="R36" s="221">
        <v>6044411</v>
      </c>
      <c r="S36" s="221"/>
      <c r="T36" s="221">
        <v>49</v>
      </c>
      <c r="U36" s="221"/>
      <c r="V36" s="221">
        <v>4956</v>
      </c>
      <c r="W36" s="221"/>
      <c r="X36" s="221">
        <v>354244</v>
      </c>
      <c r="Y36" s="221"/>
      <c r="Z36" s="221">
        <v>133476</v>
      </c>
      <c r="AA36" s="221"/>
    </row>
    <row r="37" spans="2:28" s="7" customFormat="1" ht="15" customHeight="1" x14ac:dyDescent="0.35">
      <c r="B37" s="220">
        <v>2014</v>
      </c>
      <c r="C37" s="220"/>
      <c r="D37" s="226">
        <v>22204</v>
      </c>
      <c r="E37" s="226">
        <v>863916</v>
      </c>
      <c r="F37" s="226">
        <v>165997856</v>
      </c>
      <c r="G37" s="226">
        <v>36733185</v>
      </c>
      <c r="H37" s="103">
        <v>7252</v>
      </c>
      <c r="I37" s="103">
        <v>832880</v>
      </c>
      <c r="J37" s="103">
        <v>149835041</v>
      </c>
      <c r="K37" s="103">
        <v>33814051</v>
      </c>
      <c r="L37" s="95">
        <v>706</v>
      </c>
      <c r="M37" s="95"/>
      <c r="N37" s="95">
        <v>102697</v>
      </c>
      <c r="O37" s="95"/>
      <c r="P37" s="95">
        <v>10954040</v>
      </c>
      <c r="Q37" s="95"/>
      <c r="R37" s="95">
        <v>3121038</v>
      </c>
      <c r="S37" s="95"/>
      <c r="T37" s="95">
        <v>57</v>
      </c>
      <c r="U37" s="221"/>
      <c r="V37" s="95">
        <v>5882</v>
      </c>
      <c r="W37" s="221"/>
      <c r="X37" s="95">
        <v>555103</v>
      </c>
      <c r="Y37" s="221"/>
      <c r="Z37" s="95">
        <v>190523</v>
      </c>
      <c r="AA37" s="221"/>
    </row>
    <row r="38" spans="2:28" s="7" customFormat="1" ht="15" customHeight="1" x14ac:dyDescent="0.35">
      <c r="B38" s="220">
        <v>2013</v>
      </c>
      <c r="C38" s="220"/>
      <c r="D38" s="226">
        <v>21964</v>
      </c>
      <c r="E38" s="226">
        <v>854712</v>
      </c>
      <c r="F38" s="226">
        <v>166276643</v>
      </c>
      <c r="G38" s="226">
        <v>36068123</v>
      </c>
      <c r="H38" s="103">
        <v>7315</v>
      </c>
      <c r="I38" s="103">
        <v>824080</v>
      </c>
      <c r="J38" s="103">
        <v>150738491</v>
      </c>
      <c r="K38" s="103">
        <v>33251973</v>
      </c>
      <c r="L38" s="95">
        <v>657</v>
      </c>
      <c r="M38" s="95"/>
      <c r="N38" s="95">
        <v>94655</v>
      </c>
      <c r="O38" s="95"/>
      <c r="P38" s="95">
        <v>10061448</v>
      </c>
      <c r="Q38" s="95"/>
      <c r="R38" s="95">
        <v>2732044</v>
      </c>
      <c r="S38" s="95"/>
      <c r="T38" s="95">
        <v>62</v>
      </c>
      <c r="U38" s="221"/>
      <c r="V38" s="95">
        <v>4050</v>
      </c>
      <c r="W38" s="221"/>
      <c r="X38" s="95">
        <v>457799</v>
      </c>
      <c r="Y38" s="221"/>
      <c r="Z38" s="95">
        <v>100141</v>
      </c>
      <c r="AA38" s="221"/>
    </row>
    <row r="39" spans="2:28" s="7" customFormat="1" ht="15" customHeight="1" x14ac:dyDescent="0.35">
      <c r="B39" s="90">
        <v>2012</v>
      </c>
      <c r="C39" s="90"/>
      <c r="D39" s="102">
        <v>21997</v>
      </c>
      <c r="E39" s="102">
        <v>859038</v>
      </c>
      <c r="F39" s="102">
        <v>166438346</v>
      </c>
      <c r="G39" s="102">
        <v>35878528</v>
      </c>
      <c r="H39" s="103">
        <v>7533</v>
      </c>
      <c r="I39" s="103">
        <v>828258</v>
      </c>
      <c r="J39" s="103">
        <v>154095815</v>
      </c>
      <c r="K39" s="103">
        <v>33341487</v>
      </c>
      <c r="L39" s="95">
        <v>726</v>
      </c>
      <c r="M39" s="95"/>
      <c r="N39" s="95">
        <v>102745</v>
      </c>
      <c r="O39" s="95"/>
      <c r="P39" s="95">
        <v>17428512</v>
      </c>
      <c r="Q39" s="95"/>
      <c r="R39" s="95">
        <v>3265127</v>
      </c>
      <c r="S39" s="95"/>
      <c r="T39" s="95">
        <v>76</v>
      </c>
      <c r="U39" s="221"/>
      <c r="V39" s="95">
        <v>7418</v>
      </c>
      <c r="W39" s="221"/>
      <c r="X39" s="95">
        <v>5778072</v>
      </c>
      <c r="Y39" s="221"/>
      <c r="Z39" s="95">
        <v>228397</v>
      </c>
      <c r="AA39" s="221"/>
    </row>
    <row r="40" spans="2:28" s="7" customFormat="1" ht="15" customHeight="1" x14ac:dyDescent="0.35">
      <c r="B40" s="90">
        <v>2011</v>
      </c>
      <c r="C40" s="90"/>
      <c r="D40" s="102">
        <v>22136</v>
      </c>
      <c r="E40" s="102">
        <v>902378</v>
      </c>
      <c r="F40" s="102">
        <v>173726554</v>
      </c>
      <c r="G40" s="102">
        <v>38084164</v>
      </c>
      <c r="H40" s="103">
        <v>7885</v>
      </c>
      <c r="I40" s="103">
        <v>871461</v>
      </c>
      <c r="J40" s="103">
        <v>161067023</v>
      </c>
      <c r="K40" s="103">
        <v>35472585</v>
      </c>
      <c r="L40" s="95">
        <v>809</v>
      </c>
      <c r="M40" s="95"/>
      <c r="N40" s="95">
        <v>131092</v>
      </c>
      <c r="O40" s="95"/>
      <c r="P40" s="95">
        <v>20287734</v>
      </c>
      <c r="Q40" s="95"/>
      <c r="R40" s="95">
        <v>3958728</v>
      </c>
      <c r="S40" s="95"/>
      <c r="T40" s="95">
        <v>77</v>
      </c>
      <c r="U40" s="221"/>
      <c r="V40" s="95">
        <v>7356</v>
      </c>
      <c r="W40" s="221"/>
      <c r="X40" s="95">
        <v>5159104</v>
      </c>
      <c r="Y40" s="221"/>
      <c r="Z40" s="95">
        <v>298668</v>
      </c>
      <c r="AA40" s="221"/>
    </row>
    <row r="41" spans="2:28" s="7" customFormat="1" ht="15" customHeight="1" x14ac:dyDescent="0.35">
      <c r="B41" s="90">
        <v>2010</v>
      </c>
      <c r="C41" s="90"/>
      <c r="D41" s="102">
        <v>22153</v>
      </c>
      <c r="E41" s="102">
        <v>919258</v>
      </c>
      <c r="F41" s="102">
        <v>173930193</v>
      </c>
      <c r="G41" s="102">
        <v>40258867</v>
      </c>
      <c r="H41" s="103">
        <v>8079</v>
      </c>
      <c r="I41" s="103">
        <v>888013</v>
      </c>
      <c r="J41" s="103">
        <v>161196390</v>
      </c>
      <c r="K41" s="103">
        <v>37610263</v>
      </c>
      <c r="L41" s="95">
        <v>985</v>
      </c>
      <c r="M41" s="95"/>
      <c r="N41" s="95">
        <v>142862</v>
      </c>
      <c r="O41" s="95"/>
      <c r="P41" s="95">
        <v>19446009</v>
      </c>
      <c r="Q41" s="95"/>
      <c r="R41" s="95">
        <v>4734634</v>
      </c>
      <c r="S41" s="95"/>
      <c r="T41" s="95">
        <v>85</v>
      </c>
      <c r="U41" s="221"/>
      <c r="V41" s="95">
        <v>9075</v>
      </c>
      <c r="W41" s="221"/>
      <c r="X41" s="95">
        <v>1366890</v>
      </c>
      <c r="Y41" s="221"/>
      <c r="Z41" s="95">
        <v>316927</v>
      </c>
      <c r="AA41" s="221"/>
    </row>
    <row r="42" spans="2:28" s="7" customFormat="1" ht="15" customHeight="1" x14ac:dyDescent="0.35">
      <c r="B42" s="90">
        <v>2009</v>
      </c>
      <c r="C42" s="90"/>
      <c r="D42" s="102">
        <v>22185</v>
      </c>
      <c r="E42" s="102">
        <v>912491</v>
      </c>
      <c r="F42" s="102">
        <v>161523129</v>
      </c>
      <c r="G42" s="102">
        <v>38762347</v>
      </c>
      <c r="H42" s="103">
        <v>8064</v>
      </c>
      <c r="I42" s="103">
        <v>880986</v>
      </c>
      <c r="J42" s="103">
        <v>150610647</v>
      </c>
      <c r="K42" s="103">
        <v>36117746</v>
      </c>
      <c r="L42" s="95">
        <v>1081</v>
      </c>
      <c r="M42" s="95"/>
      <c r="N42" s="95">
        <v>182605</v>
      </c>
      <c r="O42" s="95"/>
      <c r="P42" s="95">
        <v>21728830</v>
      </c>
      <c r="Q42" s="95"/>
      <c r="R42" s="95">
        <v>5309907</v>
      </c>
      <c r="S42" s="95"/>
      <c r="T42" s="95" t="s">
        <v>69</v>
      </c>
      <c r="U42" s="95"/>
      <c r="V42" s="95" t="s">
        <v>69</v>
      </c>
      <c r="W42" s="95"/>
      <c r="X42" s="95" t="s">
        <v>69</v>
      </c>
      <c r="Y42" s="95"/>
      <c r="Z42" s="95" t="s">
        <v>69</v>
      </c>
      <c r="AA42" s="95"/>
    </row>
    <row r="43" spans="2:28" s="7" customFormat="1" ht="15" customHeight="1" x14ac:dyDescent="0.35">
      <c r="B43" s="90">
        <v>2008</v>
      </c>
      <c r="C43" s="90"/>
      <c r="D43" s="102">
        <v>21421</v>
      </c>
      <c r="E43" s="102">
        <v>907323</v>
      </c>
      <c r="F43" s="102">
        <v>176204553</v>
      </c>
      <c r="G43" s="102">
        <v>39428730</v>
      </c>
      <c r="H43" s="103">
        <v>7939</v>
      </c>
      <c r="I43" s="103">
        <v>876528</v>
      </c>
      <c r="J43" s="103">
        <v>164720048</v>
      </c>
      <c r="K43" s="103">
        <v>36704978</v>
      </c>
      <c r="L43" s="95">
        <v>1220</v>
      </c>
      <c r="M43" s="95"/>
      <c r="N43" s="95">
        <v>213765</v>
      </c>
      <c r="O43" s="95"/>
      <c r="P43" s="95">
        <v>30466430</v>
      </c>
      <c r="Q43" s="95"/>
      <c r="R43" s="95">
        <v>6352767</v>
      </c>
      <c r="S43" s="95"/>
      <c r="T43" s="95" t="s">
        <v>69</v>
      </c>
      <c r="U43" s="95"/>
      <c r="V43" s="95" t="s">
        <v>69</v>
      </c>
      <c r="W43" s="95"/>
      <c r="X43" s="95" t="s">
        <v>69</v>
      </c>
      <c r="Y43" s="95"/>
      <c r="Z43" s="95" t="s">
        <v>69</v>
      </c>
      <c r="AA43" s="95"/>
    </row>
    <row r="44" spans="2:28" s="7" customFormat="1" ht="15" customHeight="1" x14ac:dyDescent="0.35">
      <c r="B44" s="291" t="s">
        <v>570</v>
      </c>
      <c r="C44" s="291"/>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66"/>
    </row>
    <row r="45" spans="2:28" s="7" customFormat="1" ht="15" customHeight="1" x14ac:dyDescent="0.35">
      <c r="B45" s="220">
        <v>2020</v>
      </c>
      <c r="C45" s="220"/>
      <c r="D45" s="226">
        <v>416979</v>
      </c>
      <c r="E45" s="226">
        <v>2087780</v>
      </c>
      <c r="F45" s="226">
        <v>169003140</v>
      </c>
      <c r="G45" s="226">
        <v>43814914</v>
      </c>
      <c r="H45" s="224">
        <v>40161</v>
      </c>
      <c r="I45" s="224">
        <v>1204823</v>
      </c>
      <c r="J45" s="224">
        <v>105856041</v>
      </c>
      <c r="K45" s="224">
        <v>28535898</v>
      </c>
      <c r="L45" s="253">
        <v>4582</v>
      </c>
      <c r="M45" s="253"/>
      <c r="N45" s="253">
        <v>227887</v>
      </c>
      <c r="O45" s="253"/>
      <c r="P45" s="253">
        <v>19971856</v>
      </c>
      <c r="Q45" s="253"/>
      <c r="R45" s="253">
        <v>5801244</v>
      </c>
      <c r="S45" s="221"/>
      <c r="T45" s="253">
        <v>507</v>
      </c>
      <c r="U45" s="253"/>
      <c r="V45" s="253">
        <v>26544</v>
      </c>
      <c r="W45" s="253"/>
      <c r="X45" s="253">
        <v>1705555</v>
      </c>
      <c r="Y45" s="253"/>
      <c r="Z45" s="253">
        <v>577460</v>
      </c>
      <c r="AA45" s="221"/>
    </row>
    <row r="46" spans="2:28" s="7" customFormat="1" ht="15" customHeight="1" x14ac:dyDescent="0.35">
      <c r="B46" s="285">
        <v>2019</v>
      </c>
      <c r="C46" s="220"/>
      <c r="D46" s="226">
        <v>408249</v>
      </c>
      <c r="E46" s="226">
        <v>2118634</v>
      </c>
      <c r="F46" s="226">
        <v>184667266</v>
      </c>
      <c r="G46" s="226">
        <v>47568537</v>
      </c>
      <c r="H46" s="224">
        <v>40838</v>
      </c>
      <c r="I46" s="224">
        <v>1243948</v>
      </c>
      <c r="J46" s="224">
        <v>117661888</v>
      </c>
      <c r="K46" s="224">
        <v>31002643</v>
      </c>
      <c r="L46" s="253">
        <v>5509</v>
      </c>
      <c r="M46" s="253"/>
      <c r="N46" s="253">
        <v>290054</v>
      </c>
      <c r="O46" s="253"/>
      <c r="P46" s="253">
        <v>27995510</v>
      </c>
      <c r="Q46" s="253"/>
      <c r="R46" s="253">
        <v>7710901</v>
      </c>
      <c r="S46" s="221"/>
      <c r="T46" s="253">
        <v>586</v>
      </c>
      <c r="U46" s="221"/>
      <c r="V46" s="253">
        <v>30281</v>
      </c>
      <c r="W46" s="221"/>
      <c r="X46" s="253">
        <v>1537120</v>
      </c>
      <c r="Y46" s="221"/>
      <c r="Z46" s="253">
        <v>603218</v>
      </c>
      <c r="AA46" s="220"/>
    </row>
    <row r="47" spans="2:28" s="7" customFormat="1" ht="15" customHeight="1" x14ac:dyDescent="0.35">
      <c r="B47" s="285">
        <v>2018</v>
      </c>
      <c r="C47" s="220"/>
      <c r="D47" s="226">
        <v>383625</v>
      </c>
      <c r="E47" s="226">
        <v>2013043</v>
      </c>
      <c r="F47" s="226">
        <v>172046049</v>
      </c>
      <c r="G47" s="226">
        <v>43680227</v>
      </c>
      <c r="H47" s="224">
        <v>38895</v>
      </c>
      <c r="I47" s="224">
        <v>1180742</v>
      </c>
      <c r="J47" s="224">
        <v>108644917</v>
      </c>
      <c r="K47" s="224">
        <v>28534844</v>
      </c>
      <c r="L47" s="221">
        <v>5521</v>
      </c>
      <c r="M47" s="221"/>
      <c r="N47" s="221">
        <v>285869</v>
      </c>
      <c r="O47" s="221"/>
      <c r="P47" s="221">
        <v>25656518</v>
      </c>
      <c r="Q47" s="221"/>
      <c r="R47" s="221">
        <v>7292293</v>
      </c>
      <c r="S47" s="221"/>
      <c r="T47" s="221">
        <v>622</v>
      </c>
      <c r="U47" s="221"/>
      <c r="V47" s="221">
        <v>27298</v>
      </c>
      <c r="W47" s="221"/>
      <c r="X47" s="221">
        <v>1527959</v>
      </c>
      <c r="Y47" s="221"/>
      <c r="Z47" s="221">
        <v>561542</v>
      </c>
      <c r="AA47" s="221"/>
    </row>
    <row r="48" spans="2:28" s="7" customFormat="1" ht="15" customHeight="1" x14ac:dyDescent="0.35">
      <c r="B48" s="220">
        <v>2017</v>
      </c>
      <c r="C48" s="220"/>
      <c r="D48" s="226">
        <v>364326</v>
      </c>
      <c r="E48" s="226">
        <v>1903439</v>
      </c>
      <c r="F48" s="226">
        <v>157868278</v>
      </c>
      <c r="G48" s="226">
        <v>39789925</v>
      </c>
      <c r="H48" s="227">
        <v>36595</v>
      </c>
      <c r="I48" s="227">
        <v>1102914</v>
      </c>
      <c r="J48" s="227">
        <v>98090288</v>
      </c>
      <c r="K48" s="227">
        <v>25740373</v>
      </c>
      <c r="L48" s="221">
        <v>5029</v>
      </c>
      <c r="M48" s="221"/>
      <c r="N48" s="221">
        <v>288206</v>
      </c>
      <c r="O48" s="221"/>
      <c r="P48" s="221">
        <v>23414709</v>
      </c>
      <c r="Q48" s="221"/>
      <c r="R48" s="221">
        <v>6557860</v>
      </c>
      <c r="S48" s="221"/>
      <c r="T48" s="221">
        <v>499</v>
      </c>
      <c r="U48" s="221"/>
      <c r="V48" s="221">
        <v>23669</v>
      </c>
      <c r="W48" s="221"/>
      <c r="X48" s="221">
        <v>1241926</v>
      </c>
      <c r="Y48" s="221"/>
      <c r="Z48" s="221">
        <v>405206</v>
      </c>
      <c r="AA48" s="221"/>
    </row>
    <row r="49" spans="2:27" s="7" customFormat="1" ht="15" customHeight="1" x14ac:dyDescent="0.35">
      <c r="B49" s="220">
        <v>2016</v>
      </c>
      <c r="C49" s="220"/>
      <c r="D49" s="268">
        <v>349810</v>
      </c>
      <c r="E49" s="268">
        <v>1796667</v>
      </c>
      <c r="F49" s="268">
        <v>141998311</v>
      </c>
      <c r="G49" s="268">
        <v>35437081</v>
      </c>
      <c r="H49" s="227">
        <v>34631</v>
      </c>
      <c r="I49" s="227">
        <v>1021868</v>
      </c>
      <c r="J49" s="227">
        <v>87736182</v>
      </c>
      <c r="K49" s="227">
        <v>22976621</v>
      </c>
      <c r="L49" s="221">
        <v>4317</v>
      </c>
      <c r="M49" s="221"/>
      <c r="N49" s="221">
        <v>235483</v>
      </c>
      <c r="O49" s="221"/>
      <c r="P49" s="221">
        <v>17991674</v>
      </c>
      <c r="Q49" s="221"/>
      <c r="R49" s="221">
        <v>5107042</v>
      </c>
      <c r="S49" s="221"/>
      <c r="T49" s="221">
        <v>420</v>
      </c>
      <c r="U49" s="221"/>
      <c r="V49" s="221">
        <v>20407</v>
      </c>
      <c r="W49" s="221"/>
      <c r="X49" s="221">
        <v>1274255</v>
      </c>
      <c r="Y49" s="221"/>
      <c r="Z49" s="221">
        <v>360849</v>
      </c>
      <c r="AA49" s="221"/>
    </row>
    <row r="50" spans="2:27" s="7" customFormat="1" ht="15" customHeight="1" x14ac:dyDescent="0.35">
      <c r="B50" s="220">
        <v>2015</v>
      </c>
      <c r="C50" s="220"/>
      <c r="D50" s="226">
        <v>341047</v>
      </c>
      <c r="E50" s="226">
        <v>1715719</v>
      </c>
      <c r="F50" s="226">
        <v>134462321</v>
      </c>
      <c r="G50" s="226">
        <v>32767925</v>
      </c>
      <c r="H50" s="224">
        <v>33077</v>
      </c>
      <c r="I50" s="224">
        <v>961329</v>
      </c>
      <c r="J50" s="224">
        <v>82286068</v>
      </c>
      <c r="K50" s="224">
        <v>21189337</v>
      </c>
      <c r="L50" s="221">
        <v>3504</v>
      </c>
      <c r="M50" s="221"/>
      <c r="N50" s="221">
        <v>199262</v>
      </c>
      <c r="O50" s="221"/>
      <c r="P50" s="221">
        <v>14431092</v>
      </c>
      <c r="Q50" s="221"/>
      <c r="R50" s="221">
        <v>4098919</v>
      </c>
      <c r="S50" s="221"/>
      <c r="T50" s="221">
        <v>345</v>
      </c>
      <c r="U50" s="221"/>
      <c r="V50" s="221">
        <v>15664</v>
      </c>
      <c r="W50" s="221"/>
      <c r="X50" s="221">
        <v>744442</v>
      </c>
      <c r="Y50" s="221"/>
      <c r="Z50" s="221">
        <v>262426</v>
      </c>
      <c r="AA50" s="221"/>
    </row>
    <row r="51" spans="2:27" s="7" customFormat="1" ht="15" customHeight="1" x14ac:dyDescent="0.35">
      <c r="B51" s="220">
        <v>2014</v>
      </c>
      <c r="C51" s="220"/>
      <c r="D51" s="226">
        <v>332168</v>
      </c>
      <c r="E51" s="226">
        <v>1640128</v>
      </c>
      <c r="F51" s="226">
        <v>128470313</v>
      </c>
      <c r="G51" s="226">
        <v>30291611</v>
      </c>
      <c r="H51" s="103">
        <v>31270</v>
      </c>
      <c r="I51" s="103">
        <v>902865</v>
      </c>
      <c r="J51" s="103">
        <v>78202729</v>
      </c>
      <c r="K51" s="103">
        <v>19695239</v>
      </c>
      <c r="L51" s="95">
        <v>2621</v>
      </c>
      <c r="M51" s="95"/>
      <c r="N51" s="95">
        <v>157929</v>
      </c>
      <c r="O51" s="95"/>
      <c r="P51" s="95">
        <v>10415506</v>
      </c>
      <c r="Q51" s="95"/>
      <c r="R51" s="95">
        <v>3060268</v>
      </c>
      <c r="S51" s="95"/>
      <c r="T51" s="95">
        <v>274</v>
      </c>
      <c r="U51" s="221"/>
      <c r="V51" s="95">
        <v>11042</v>
      </c>
      <c r="W51" s="221"/>
      <c r="X51" s="95">
        <v>607723</v>
      </c>
      <c r="Y51" s="221"/>
      <c r="Z51" s="95">
        <v>204790</v>
      </c>
      <c r="AA51" s="221"/>
    </row>
    <row r="52" spans="2:27" s="7" customFormat="1" ht="15" customHeight="1" x14ac:dyDescent="0.35">
      <c r="B52" s="220">
        <v>2013</v>
      </c>
      <c r="C52" s="220"/>
      <c r="D52" s="226">
        <v>325627</v>
      </c>
      <c r="E52" s="226">
        <v>1594834</v>
      </c>
      <c r="F52" s="226">
        <v>123060492</v>
      </c>
      <c r="G52" s="226">
        <v>28391954</v>
      </c>
      <c r="H52" s="103">
        <v>30664</v>
      </c>
      <c r="I52" s="103">
        <v>869180</v>
      </c>
      <c r="J52" s="103">
        <v>74310798</v>
      </c>
      <c r="K52" s="103">
        <v>18507040</v>
      </c>
      <c r="L52" s="95">
        <v>2376</v>
      </c>
      <c r="M52" s="95"/>
      <c r="N52" s="95">
        <v>125054</v>
      </c>
      <c r="O52" s="95"/>
      <c r="P52" s="95">
        <v>10267893</v>
      </c>
      <c r="Q52" s="95"/>
      <c r="R52" s="95">
        <v>2575695</v>
      </c>
      <c r="S52" s="95"/>
      <c r="T52" s="95">
        <v>335</v>
      </c>
      <c r="U52" s="221"/>
      <c r="V52" s="95">
        <v>15469</v>
      </c>
      <c r="W52" s="221"/>
      <c r="X52" s="95">
        <v>937421</v>
      </c>
      <c r="Y52" s="221"/>
      <c r="Z52" s="95">
        <v>283678</v>
      </c>
      <c r="AA52" s="221"/>
    </row>
    <row r="53" spans="2:27" s="7" customFormat="1" ht="15" customHeight="1" x14ac:dyDescent="0.35">
      <c r="B53" s="90">
        <v>2012</v>
      </c>
      <c r="C53" s="90"/>
      <c r="D53" s="102">
        <v>324604</v>
      </c>
      <c r="E53" s="102">
        <v>1636456</v>
      </c>
      <c r="F53" s="102">
        <v>123534716</v>
      </c>
      <c r="G53" s="102">
        <v>28144748</v>
      </c>
      <c r="H53" s="103">
        <v>32056</v>
      </c>
      <c r="I53" s="103">
        <v>898451</v>
      </c>
      <c r="J53" s="103">
        <v>75085748</v>
      </c>
      <c r="K53" s="103">
        <v>18486221</v>
      </c>
      <c r="L53" s="95">
        <v>2451</v>
      </c>
      <c r="M53" s="95"/>
      <c r="N53" s="95">
        <v>123271</v>
      </c>
      <c r="O53" s="95"/>
      <c r="P53" s="95">
        <v>9779887</v>
      </c>
      <c r="Q53" s="95"/>
      <c r="R53" s="95">
        <v>2397767</v>
      </c>
      <c r="S53" s="95"/>
      <c r="T53" s="95">
        <v>338</v>
      </c>
      <c r="U53" s="221"/>
      <c r="V53" s="95">
        <v>14771</v>
      </c>
      <c r="W53" s="221"/>
      <c r="X53" s="95">
        <v>686670</v>
      </c>
      <c r="Y53" s="221"/>
      <c r="Z53" s="95">
        <v>249224</v>
      </c>
      <c r="AA53" s="221"/>
    </row>
    <row r="54" spans="2:27" s="7" customFormat="1" ht="15" customHeight="1" x14ac:dyDescent="0.35">
      <c r="B54" s="90">
        <v>2011</v>
      </c>
      <c r="C54" s="90"/>
      <c r="D54" s="102">
        <v>329833</v>
      </c>
      <c r="E54" s="102">
        <v>1758168</v>
      </c>
      <c r="F54" s="102">
        <v>134438701</v>
      </c>
      <c r="G54" s="102">
        <v>31411366</v>
      </c>
      <c r="H54" s="103">
        <v>35395</v>
      </c>
      <c r="I54" s="103">
        <v>989191</v>
      </c>
      <c r="J54" s="103">
        <v>82374743</v>
      </c>
      <c r="K54" s="103">
        <v>20412128</v>
      </c>
      <c r="L54" s="95">
        <v>2807</v>
      </c>
      <c r="M54" s="95"/>
      <c r="N54" s="95">
        <v>134670</v>
      </c>
      <c r="O54" s="95"/>
      <c r="P54" s="95">
        <v>10941661</v>
      </c>
      <c r="Q54" s="95"/>
      <c r="R54" s="95">
        <v>2711261</v>
      </c>
      <c r="S54" s="95"/>
      <c r="T54" s="95">
        <v>392</v>
      </c>
      <c r="U54" s="221"/>
      <c r="V54" s="95">
        <v>20259</v>
      </c>
      <c r="W54" s="221"/>
      <c r="X54" s="95">
        <v>1022665</v>
      </c>
      <c r="Y54" s="221"/>
      <c r="Z54" s="95">
        <v>313851</v>
      </c>
      <c r="AA54" s="221"/>
    </row>
    <row r="55" spans="2:27" s="7" customFormat="1" ht="15" customHeight="1" x14ac:dyDescent="0.35">
      <c r="B55" s="90">
        <v>2010</v>
      </c>
      <c r="C55" s="90"/>
      <c r="D55" s="102">
        <v>328679</v>
      </c>
      <c r="E55" s="102">
        <v>1803933</v>
      </c>
      <c r="F55" s="102">
        <v>140276534</v>
      </c>
      <c r="G55" s="102">
        <v>33751684</v>
      </c>
      <c r="H55" s="103">
        <v>36963</v>
      </c>
      <c r="I55" s="103">
        <v>1026936</v>
      </c>
      <c r="J55" s="103">
        <v>85179520</v>
      </c>
      <c r="K55" s="103">
        <v>21615388</v>
      </c>
      <c r="L55" s="95">
        <v>3162</v>
      </c>
      <c r="M55" s="95"/>
      <c r="N55" s="95">
        <v>165712</v>
      </c>
      <c r="O55" s="95"/>
      <c r="P55" s="95">
        <v>11790378</v>
      </c>
      <c r="Q55" s="95"/>
      <c r="R55" s="95">
        <v>3205745</v>
      </c>
      <c r="S55" s="95"/>
      <c r="T55" s="95">
        <v>401</v>
      </c>
      <c r="U55" s="221"/>
      <c r="V55" s="95">
        <v>21679</v>
      </c>
      <c r="W55" s="221"/>
      <c r="X55" s="95">
        <v>974987</v>
      </c>
      <c r="Y55" s="221"/>
      <c r="Z55" s="95">
        <v>343295</v>
      </c>
      <c r="AA55" s="221"/>
    </row>
    <row r="56" spans="2:27" s="7" customFormat="1" ht="15" customHeight="1" x14ac:dyDescent="0.35">
      <c r="B56" s="90">
        <v>2009</v>
      </c>
      <c r="C56" s="90"/>
      <c r="D56" s="102">
        <v>333703</v>
      </c>
      <c r="E56" s="102">
        <v>1855884</v>
      </c>
      <c r="F56" s="102">
        <v>136570350</v>
      </c>
      <c r="G56" s="102">
        <v>34306707</v>
      </c>
      <c r="H56" s="103">
        <v>38121</v>
      </c>
      <c r="I56" s="103">
        <v>1064335</v>
      </c>
      <c r="J56" s="103">
        <v>82956728</v>
      </c>
      <c r="K56" s="103">
        <v>21895101</v>
      </c>
      <c r="L56" s="95">
        <v>3699</v>
      </c>
      <c r="M56" s="95"/>
      <c r="N56" s="95">
        <v>185713</v>
      </c>
      <c r="O56" s="95"/>
      <c r="P56" s="95">
        <v>12446603</v>
      </c>
      <c r="Q56" s="95"/>
      <c r="R56" s="95">
        <v>3654007</v>
      </c>
      <c r="S56" s="95"/>
      <c r="T56" s="95" t="s">
        <v>69</v>
      </c>
      <c r="U56" s="95"/>
      <c r="V56" s="95" t="s">
        <v>69</v>
      </c>
      <c r="W56" s="95"/>
      <c r="X56" s="95" t="s">
        <v>69</v>
      </c>
      <c r="Y56" s="95"/>
      <c r="Z56" s="95" t="s">
        <v>69</v>
      </c>
      <c r="AA56" s="95"/>
    </row>
    <row r="57" spans="2:27" s="7" customFormat="1" ht="15" customHeight="1" x14ac:dyDescent="0.35">
      <c r="B57" s="90">
        <v>2008</v>
      </c>
      <c r="C57" s="90"/>
      <c r="D57" s="102">
        <v>335432</v>
      </c>
      <c r="E57" s="102">
        <v>1949109</v>
      </c>
      <c r="F57" s="102">
        <v>150282069</v>
      </c>
      <c r="G57" s="102">
        <v>36501680</v>
      </c>
      <c r="H57" s="103">
        <v>40383</v>
      </c>
      <c r="I57" s="103">
        <v>1144742</v>
      </c>
      <c r="J57" s="103">
        <v>92947918</v>
      </c>
      <c r="K57" s="103">
        <v>23590236</v>
      </c>
      <c r="L57" s="95">
        <v>4484</v>
      </c>
      <c r="M57" s="95"/>
      <c r="N57" s="95">
        <v>249797</v>
      </c>
      <c r="O57" s="95"/>
      <c r="P57" s="95">
        <v>17527681</v>
      </c>
      <c r="Q57" s="95"/>
      <c r="R57" s="95">
        <v>5107034</v>
      </c>
      <c r="S57" s="95"/>
      <c r="T57" s="95" t="s">
        <v>69</v>
      </c>
      <c r="U57" s="95"/>
      <c r="V57" s="95" t="s">
        <v>69</v>
      </c>
      <c r="W57" s="95"/>
      <c r="X57" s="95" t="s">
        <v>69</v>
      </c>
      <c r="Y57" s="95"/>
      <c r="Z57" s="95" t="s">
        <v>69</v>
      </c>
      <c r="AA57" s="95"/>
    </row>
    <row r="58" spans="2:27" s="7" customFormat="1" ht="15" customHeight="1" x14ac:dyDescent="0.35">
      <c r="B58" s="291" t="s">
        <v>571</v>
      </c>
      <c r="C58" s="291"/>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66"/>
    </row>
    <row r="59" spans="2:27" s="7" customFormat="1" ht="15" customHeight="1" x14ac:dyDescent="0.35">
      <c r="B59" s="220">
        <v>2020</v>
      </c>
      <c r="C59" s="220"/>
      <c r="D59" s="226">
        <v>11398</v>
      </c>
      <c r="E59" s="226">
        <v>114797</v>
      </c>
      <c r="F59" s="226">
        <v>16776551</v>
      </c>
      <c r="G59" s="226">
        <v>3794560</v>
      </c>
      <c r="H59" s="224">
        <v>1278</v>
      </c>
      <c r="I59" s="224">
        <v>94836</v>
      </c>
      <c r="J59" s="224">
        <v>12766408</v>
      </c>
      <c r="K59" s="224">
        <v>2852723</v>
      </c>
      <c r="L59" s="253">
        <v>146</v>
      </c>
      <c r="M59" s="253"/>
      <c r="N59" s="253">
        <v>25625</v>
      </c>
      <c r="O59" s="253"/>
      <c r="P59" s="253">
        <v>4418664</v>
      </c>
      <c r="Q59" s="253"/>
      <c r="R59" s="253">
        <v>925292</v>
      </c>
      <c r="S59" s="221"/>
      <c r="T59" s="253">
        <v>11</v>
      </c>
      <c r="U59" s="253"/>
      <c r="V59" s="253">
        <v>1210</v>
      </c>
      <c r="W59" s="253"/>
      <c r="X59" s="253">
        <v>93472</v>
      </c>
      <c r="Y59" s="253"/>
      <c r="Z59" s="253">
        <v>43349</v>
      </c>
      <c r="AA59" s="221"/>
    </row>
    <row r="60" spans="2:27" s="7" customFormat="1" ht="15" customHeight="1" x14ac:dyDescent="0.35">
      <c r="B60" s="285">
        <v>2019</v>
      </c>
      <c r="C60" s="220"/>
      <c r="D60" s="226">
        <v>8338</v>
      </c>
      <c r="E60" s="226">
        <v>107203</v>
      </c>
      <c r="F60" s="226">
        <v>17145984</v>
      </c>
      <c r="G60" s="226">
        <v>3868078</v>
      </c>
      <c r="H60" s="224">
        <v>1229</v>
      </c>
      <c r="I60" s="224">
        <v>91476</v>
      </c>
      <c r="J60" s="224">
        <v>12962756</v>
      </c>
      <c r="K60" s="224">
        <v>2977961</v>
      </c>
      <c r="L60" s="253">
        <v>152</v>
      </c>
      <c r="M60" s="253"/>
      <c r="N60" s="253">
        <v>24113</v>
      </c>
      <c r="O60" s="253"/>
      <c r="P60" s="253">
        <v>3408929</v>
      </c>
      <c r="Q60" s="253"/>
      <c r="R60" s="253">
        <v>754426</v>
      </c>
      <c r="S60" s="221"/>
      <c r="T60" s="253">
        <v>9</v>
      </c>
      <c r="U60" s="221"/>
      <c r="V60" s="253">
        <v>428</v>
      </c>
      <c r="W60" s="221"/>
      <c r="X60" s="253">
        <v>92473</v>
      </c>
      <c r="Y60" s="221"/>
      <c r="Z60" s="253">
        <v>-11123</v>
      </c>
      <c r="AA60" s="220"/>
    </row>
    <row r="61" spans="2:27" s="7" customFormat="1" ht="15" customHeight="1" x14ac:dyDescent="0.35">
      <c r="B61" s="220">
        <v>2018</v>
      </c>
      <c r="C61" s="220"/>
      <c r="D61" s="226">
        <v>8316</v>
      </c>
      <c r="E61" s="226">
        <v>103021</v>
      </c>
      <c r="F61" s="226">
        <v>16310340</v>
      </c>
      <c r="G61" s="226">
        <v>3687737</v>
      </c>
      <c r="H61" s="227">
        <v>1215</v>
      </c>
      <c r="I61" s="227">
        <v>87130</v>
      </c>
      <c r="J61" s="227">
        <v>12274185</v>
      </c>
      <c r="K61" s="227">
        <v>2826197</v>
      </c>
      <c r="L61" s="221">
        <v>126</v>
      </c>
      <c r="M61" s="221"/>
      <c r="N61" s="221">
        <v>20854</v>
      </c>
      <c r="O61" s="221"/>
      <c r="P61" s="221">
        <v>2858195</v>
      </c>
      <c r="Q61" s="221"/>
      <c r="R61" s="221">
        <v>724504</v>
      </c>
      <c r="S61" s="221"/>
      <c r="T61" s="221">
        <v>6</v>
      </c>
      <c r="U61" s="221"/>
      <c r="V61" s="221">
        <v>598</v>
      </c>
      <c r="W61" s="221"/>
      <c r="X61" s="221">
        <v>22138</v>
      </c>
      <c r="Y61" s="221"/>
      <c r="Z61" s="221">
        <v>13304</v>
      </c>
      <c r="AA61" s="221"/>
    </row>
    <row r="62" spans="2:27" s="7" customFormat="1" ht="15" customHeight="1" x14ac:dyDescent="0.35">
      <c r="B62" s="220">
        <v>2017</v>
      </c>
      <c r="C62" s="220"/>
      <c r="D62" s="226">
        <v>8428</v>
      </c>
      <c r="E62" s="226">
        <v>99275</v>
      </c>
      <c r="F62" s="226">
        <v>15502537</v>
      </c>
      <c r="G62" s="226">
        <v>3534105</v>
      </c>
      <c r="H62" s="227">
        <v>1212</v>
      </c>
      <c r="I62" s="227">
        <v>83182</v>
      </c>
      <c r="J62" s="227">
        <v>11746209</v>
      </c>
      <c r="K62" s="227">
        <v>2659259</v>
      </c>
      <c r="L62" s="221">
        <v>121</v>
      </c>
      <c r="M62" s="221"/>
      <c r="N62" s="221">
        <v>18237</v>
      </c>
      <c r="O62" s="221"/>
      <c r="P62" s="221">
        <v>2323640</v>
      </c>
      <c r="Q62" s="221"/>
      <c r="R62" s="221">
        <v>610197</v>
      </c>
      <c r="S62" s="221"/>
      <c r="T62" s="221">
        <v>11</v>
      </c>
      <c r="U62" s="221"/>
      <c r="V62" s="221">
        <v>608</v>
      </c>
      <c r="W62" s="221"/>
      <c r="X62" s="221">
        <v>35824</v>
      </c>
      <c r="Y62" s="221"/>
      <c r="Z62" s="221">
        <v>20566</v>
      </c>
      <c r="AA62" s="221"/>
    </row>
    <row r="63" spans="2:27" s="7" customFormat="1" ht="15" customHeight="1" x14ac:dyDescent="0.35">
      <c r="B63" s="220">
        <v>2016</v>
      </c>
      <c r="C63" s="220"/>
      <c r="D63" s="268">
        <v>8584</v>
      </c>
      <c r="E63" s="268">
        <v>95684</v>
      </c>
      <c r="F63" s="268">
        <v>14710742</v>
      </c>
      <c r="G63" s="268">
        <v>3516902</v>
      </c>
      <c r="H63" s="227">
        <v>1209</v>
      </c>
      <c r="I63" s="227">
        <v>79346</v>
      </c>
      <c r="J63" s="227">
        <v>9810310</v>
      </c>
      <c r="K63" s="227">
        <v>2540358</v>
      </c>
      <c r="L63" s="221">
        <v>100</v>
      </c>
      <c r="M63" s="221"/>
      <c r="N63" s="221">
        <v>9607</v>
      </c>
      <c r="O63" s="221"/>
      <c r="P63" s="221">
        <v>589297</v>
      </c>
      <c r="Q63" s="221"/>
      <c r="R63" s="221">
        <v>186214</v>
      </c>
      <c r="S63" s="221"/>
      <c r="T63" s="221">
        <v>6</v>
      </c>
      <c r="U63" s="221"/>
      <c r="V63" s="221">
        <v>195</v>
      </c>
      <c r="W63" s="221"/>
      <c r="X63" s="221">
        <v>8252</v>
      </c>
      <c r="Y63" s="221"/>
      <c r="Z63" s="221">
        <v>5130</v>
      </c>
      <c r="AA63" s="221"/>
    </row>
    <row r="64" spans="2:27" s="7" customFormat="1" ht="15" customHeight="1" x14ac:dyDescent="0.35">
      <c r="B64" s="220">
        <v>2015</v>
      </c>
      <c r="C64" s="220"/>
      <c r="D64" s="226">
        <v>8778</v>
      </c>
      <c r="E64" s="226">
        <v>96597</v>
      </c>
      <c r="F64" s="226">
        <v>14670790</v>
      </c>
      <c r="G64" s="226">
        <v>3371834</v>
      </c>
      <c r="H64" s="224">
        <v>1221</v>
      </c>
      <c r="I64" s="224">
        <v>79786</v>
      </c>
      <c r="J64" s="224">
        <v>9574791</v>
      </c>
      <c r="K64" s="224">
        <v>2439441</v>
      </c>
      <c r="L64" s="221">
        <v>89</v>
      </c>
      <c r="M64" s="221"/>
      <c r="N64" s="221">
        <v>12917</v>
      </c>
      <c r="O64" s="221"/>
      <c r="P64" s="221">
        <v>558185</v>
      </c>
      <c r="Q64" s="221"/>
      <c r="R64" s="221">
        <v>220651</v>
      </c>
      <c r="S64" s="221"/>
      <c r="T64" s="221">
        <v>8</v>
      </c>
      <c r="U64" s="221"/>
      <c r="V64" s="221">
        <v>285</v>
      </c>
      <c r="W64" s="221"/>
      <c r="X64" s="221">
        <v>52006</v>
      </c>
      <c r="Y64" s="221"/>
      <c r="Z64" s="221">
        <v>14365</v>
      </c>
      <c r="AA64" s="221"/>
    </row>
    <row r="65" spans="2:30" s="7" customFormat="1" ht="15" customHeight="1" x14ac:dyDescent="0.35">
      <c r="B65" s="220">
        <v>2014</v>
      </c>
      <c r="C65" s="220"/>
      <c r="D65" s="226">
        <v>8984</v>
      </c>
      <c r="E65" s="226">
        <v>94390</v>
      </c>
      <c r="F65" s="226">
        <v>14337407</v>
      </c>
      <c r="G65" s="226">
        <v>3284065</v>
      </c>
      <c r="H65" s="103">
        <v>1211</v>
      </c>
      <c r="I65" s="103">
        <v>76807</v>
      </c>
      <c r="J65" s="103">
        <v>9504530</v>
      </c>
      <c r="K65" s="103">
        <v>2392518</v>
      </c>
      <c r="L65" s="95">
        <v>98</v>
      </c>
      <c r="M65" s="95"/>
      <c r="N65" s="95">
        <v>8873</v>
      </c>
      <c r="O65" s="95"/>
      <c r="P65" s="95">
        <v>672765</v>
      </c>
      <c r="Q65" s="95"/>
      <c r="R65" s="95">
        <v>149752</v>
      </c>
      <c r="S65" s="95"/>
      <c r="T65" s="95">
        <v>6</v>
      </c>
      <c r="U65" s="221"/>
      <c r="V65" s="95">
        <v>320</v>
      </c>
      <c r="W65" s="221"/>
      <c r="X65" s="95">
        <v>30440</v>
      </c>
      <c r="Y65" s="221"/>
      <c r="Z65" s="95">
        <v>4302</v>
      </c>
      <c r="AA65" s="221"/>
    </row>
    <row r="66" spans="2:30" s="7" customFormat="1" ht="15" customHeight="1" x14ac:dyDescent="0.35">
      <c r="B66" s="220">
        <v>2013</v>
      </c>
      <c r="C66" s="220"/>
      <c r="D66" s="226">
        <v>8986</v>
      </c>
      <c r="E66" s="226">
        <v>93193</v>
      </c>
      <c r="F66" s="226">
        <v>14070408</v>
      </c>
      <c r="G66" s="226">
        <v>3044297</v>
      </c>
      <c r="H66" s="103">
        <v>1201</v>
      </c>
      <c r="I66" s="103">
        <v>75733</v>
      </c>
      <c r="J66" s="103">
        <v>9212416</v>
      </c>
      <c r="K66" s="103">
        <v>2257276</v>
      </c>
      <c r="L66" s="95">
        <v>103</v>
      </c>
      <c r="M66" s="95"/>
      <c r="N66" s="95">
        <v>7530</v>
      </c>
      <c r="O66" s="95"/>
      <c r="P66" s="95">
        <v>631179</v>
      </c>
      <c r="Q66" s="95"/>
      <c r="R66" s="95">
        <v>151575</v>
      </c>
      <c r="S66" s="95"/>
      <c r="T66" s="95">
        <v>15</v>
      </c>
      <c r="U66" s="221"/>
      <c r="V66" s="95">
        <v>1052</v>
      </c>
      <c r="W66" s="221"/>
      <c r="X66" s="95">
        <v>69989</v>
      </c>
      <c r="Y66" s="221"/>
      <c r="Z66" s="95">
        <v>23728</v>
      </c>
      <c r="AA66" s="221"/>
    </row>
    <row r="67" spans="2:30" s="7" customFormat="1" ht="15" customHeight="1" x14ac:dyDescent="0.35">
      <c r="B67" s="90">
        <v>2012</v>
      </c>
      <c r="C67" s="90"/>
      <c r="D67" s="102">
        <v>9168</v>
      </c>
      <c r="E67" s="102">
        <v>93815</v>
      </c>
      <c r="F67" s="102">
        <v>14964776</v>
      </c>
      <c r="G67" s="102">
        <v>3142060</v>
      </c>
      <c r="H67" s="103">
        <v>1214</v>
      </c>
      <c r="I67" s="103">
        <v>76015</v>
      </c>
      <c r="J67" s="103">
        <v>9940421</v>
      </c>
      <c r="K67" s="103">
        <v>2375277</v>
      </c>
      <c r="L67" s="95">
        <v>98</v>
      </c>
      <c r="M67" s="95"/>
      <c r="N67" s="95">
        <v>7641</v>
      </c>
      <c r="O67" s="95"/>
      <c r="P67" s="95">
        <v>847985</v>
      </c>
      <c r="Q67" s="95"/>
      <c r="R67" s="95">
        <v>146584</v>
      </c>
      <c r="S67" s="95"/>
      <c r="T67" s="95">
        <v>11</v>
      </c>
      <c r="U67" s="221"/>
      <c r="V67" s="95">
        <v>1622</v>
      </c>
      <c r="W67" s="221"/>
      <c r="X67" s="95">
        <v>92963</v>
      </c>
      <c r="Y67" s="221"/>
      <c r="Z67" s="95">
        <v>42488</v>
      </c>
      <c r="AA67" s="221"/>
    </row>
    <row r="68" spans="2:30" s="6" customFormat="1" ht="15" customHeight="1" x14ac:dyDescent="0.35">
      <c r="B68" s="90">
        <v>2011</v>
      </c>
      <c r="C68" s="90"/>
      <c r="D68" s="102">
        <v>9882</v>
      </c>
      <c r="E68" s="102">
        <v>99719</v>
      </c>
      <c r="F68" s="102">
        <v>15951087</v>
      </c>
      <c r="G68" s="102">
        <v>3131481</v>
      </c>
      <c r="H68" s="103">
        <v>1325</v>
      </c>
      <c r="I68" s="103">
        <v>80092</v>
      </c>
      <c r="J68" s="103">
        <v>10357265</v>
      </c>
      <c r="K68" s="103">
        <v>2441745</v>
      </c>
      <c r="L68" s="95">
        <v>117</v>
      </c>
      <c r="M68" s="95"/>
      <c r="N68" s="95">
        <v>12496</v>
      </c>
      <c r="O68" s="95"/>
      <c r="P68" s="95">
        <v>933236</v>
      </c>
      <c r="Q68" s="95"/>
      <c r="R68" s="95">
        <v>249808</v>
      </c>
      <c r="S68" s="95"/>
      <c r="T68" s="95">
        <v>11</v>
      </c>
      <c r="U68" s="221"/>
      <c r="V68" s="95">
        <v>1446</v>
      </c>
      <c r="W68" s="221"/>
      <c r="X68" s="95">
        <v>335541</v>
      </c>
      <c r="Y68" s="221"/>
      <c r="Z68" s="95">
        <v>81564</v>
      </c>
      <c r="AA68" s="221"/>
      <c r="AB68" s="7"/>
      <c r="AD68" s="71"/>
    </row>
    <row r="69" spans="2:30" s="13" customFormat="1" ht="15" customHeight="1" x14ac:dyDescent="0.35">
      <c r="B69" s="90">
        <v>2010</v>
      </c>
      <c r="C69" s="90"/>
      <c r="D69" s="102">
        <v>10403</v>
      </c>
      <c r="E69" s="102">
        <v>101738</v>
      </c>
      <c r="F69" s="102">
        <v>15734177</v>
      </c>
      <c r="G69" s="102">
        <v>3219356</v>
      </c>
      <c r="H69" s="103">
        <v>1353</v>
      </c>
      <c r="I69" s="103">
        <v>81029</v>
      </c>
      <c r="J69" s="103">
        <v>10345821</v>
      </c>
      <c r="K69" s="103">
        <v>2414806</v>
      </c>
      <c r="L69" s="95">
        <v>136</v>
      </c>
      <c r="M69" s="95"/>
      <c r="N69" s="95">
        <v>12606</v>
      </c>
      <c r="O69" s="95"/>
      <c r="P69" s="95">
        <v>857114</v>
      </c>
      <c r="Q69" s="95"/>
      <c r="R69" s="95">
        <v>223495</v>
      </c>
      <c r="S69" s="95"/>
      <c r="T69" s="95">
        <v>13</v>
      </c>
      <c r="U69" s="221"/>
      <c r="V69" s="95">
        <v>972</v>
      </c>
      <c r="W69" s="221"/>
      <c r="X69" s="95">
        <v>53653</v>
      </c>
      <c r="Y69" s="221"/>
      <c r="Z69" s="95">
        <v>21601</v>
      </c>
      <c r="AA69" s="221"/>
      <c r="AB69" s="7"/>
    </row>
    <row r="70" spans="2:30" s="13" customFormat="1" ht="15" customHeight="1" x14ac:dyDescent="0.35">
      <c r="B70" s="90">
        <v>2009</v>
      </c>
      <c r="C70" s="90"/>
      <c r="D70" s="102">
        <v>11027</v>
      </c>
      <c r="E70" s="102">
        <v>104313</v>
      </c>
      <c r="F70" s="102">
        <v>15264368</v>
      </c>
      <c r="G70" s="102">
        <v>3044532</v>
      </c>
      <c r="H70" s="103">
        <v>1347</v>
      </c>
      <c r="I70" s="103">
        <v>81635</v>
      </c>
      <c r="J70" s="103">
        <v>10181123</v>
      </c>
      <c r="K70" s="103">
        <v>2228349</v>
      </c>
      <c r="L70" s="95">
        <v>143</v>
      </c>
      <c r="M70" s="95"/>
      <c r="N70" s="95">
        <v>11462</v>
      </c>
      <c r="O70" s="95"/>
      <c r="P70" s="95">
        <v>981970</v>
      </c>
      <c r="Q70" s="95"/>
      <c r="R70" s="95">
        <v>226212</v>
      </c>
      <c r="S70" s="95"/>
      <c r="T70" s="95" t="s">
        <v>69</v>
      </c>
      <c r="U70" s="95"/>
      <c r="V70" s="95" t="s">
        <v>69</v>
      </c>
      <c r="W70" s="95"/>
      <c r="X70" s="95" t="s">
        <v>69</v>
      </c>
      <c r="Y70" s="95"/>
      <c r="Z70" s="95" t="s">
        <v>69</v>
      </c>
      <c r="AA70" s="95"/>
      <c r="AB70" s="7"/>
    </row>
    <row r="71" spans="2:30" s="13" customFormat="1" ht="15" customHeight="1" x14ac:dyDescent="0.35">
      <c r="B71" s="90">
        <v>2008</v>
      </c>
      <c r="C71" s="90"/>
      <c r="D71" s="102">
        <v>11352</v>
      </c>
      <c r="E71" s="102">
        <v>105758</v>
      </c>
      <c r="F71" s="102">
        <v>16085927</v>
      </c>
      <c r="G71" s="102">
        <v>3399591</v>
      </c>
      <c r="H71" s="103">
        <v>1420</v>
      </c>
      <c r="I71" s="103">
        <v>81869</v>
      </c>
      <c r="J71" s="103">
        <v>11502508</v>
      </c>
      <c r="K71" s="103">
        <v>2479374</v>
      </c>
      <c r="L71" s="95">
        <v>170</v>
      </c>
      <c r="M71" s="95"/>
      <c r="N71" s="95">
        <v>14947</v>
      </c>
      <c r="O71" s="95"/>
      <c r="P71" s="95">
        <v>2769935</v>
      </c>
      <c r="Q71" s="95"/>
      <c r="R71" s="95">
        <v>477216</v>
      </c>
      <c r="S71" s="95"/>
      <c r="T71" s="95" t="s">
        <v>69</v>
      </c>
      <c r="U71" s="95"/>
      <c r="V71" s="95" t="s">
        <v>69</v>
      </c>
      <c r="W71" s="95"/>
      <c r="X71" s="95" t="s">
        <v>69</v>
      </c>
      <c r="Y71" s="95"/>
      <c r="Z71" s="95" t="s">
        <v>69</v>
      </c>
      <c r="AA71" s="95"/>
      <c r="AB71" s="7"/>
    </row>
    <row r="72" spans="2:30" s="13" customFormat="1" ht="15" customHeight="1" x14ac:dyDescent="0.35">
      <c r="B72" s="288" t="s">
        <v>11</v>
      </c>
      <c r="C72" s="288"/>
      <c r="D72" s="294"/>
      <c r="E72" s="294"/>
      <c r="F72" s="304"/>
      <c r="G72" s="304"/>
      <c r="H72" s="304"/>
      <c r="I72" s="304"/>
      <c r="J72" s="304"/>
      <c r="K72" s="304"/>
      <c r="L72" s="304"/>
      <c r="M72" s="304"/>
      <c r="N72" s="304"/>
      <c r="O72" s="304"/>
      <c r="P72" s="304"/>
      <c r="Q72" s="304"/>
      <c r="R72" s="304"/>
      <c r="S72" s="304"/>
      <c r="T72" s="304"/>
      <c r="U72" s="304"/>
      <c r="V72" s="304"/>
      <c r="W72" s="304"/>
      <c r="X72" s="304"/>
      <c r="Y72" s="304"/>
      <c r="Z72" s="304"/>
      <c r="AA72" s="108"/>
      <c r="AB72" s="6"/>
    </row>
    <row r="73" spans="2:30" s="7" customFormat="1" ht="15" customHeight="1" x14ac:dyDescent="0.35">
      <c r="B73" s="83" t="s">
        <v>12</v>
      </c>
      <c r="C73" s="83"/>
      <c r="D73" s="94"/>
      <c r="E73" s="94"/>
      <c r="F73" s="305"/>
      <c r="G73" s="305"/>
      <c r="H73" s="305"/>
      <c r="I73" s="305"/>
      <c r="J73" s="305"/>
      <c r="K73" s="107"/>
      <c r="L73" s="305"/>
      <c r="M73" s="305"/>
      <c r="N73" s="305"/>
      <c r="O73" s="305"/>
      <c r="P73" s="305"/>
      <c r="Q73" s="305"/>
      <c r="R73" s="107"/>
      <c r="S73" s="107"/>
      <c r="T73" s="305"/>
      <c r="U73" s="305"/>
      <c r="V73" s="305"/>
      <c r="W73" s="305"/>
      <c r="X73" s="305"/>
      <c r="Y73" s="305"/>
      <c r="Z73" s="305"/>
      <c r="AA73" s="65"/>
      <c r="AB73" s="13"/>
    </row>
    <row r="74" spans="2:30" s="7" customFormat="1" ht="15" customHeight="1" x14ac:dyDescent="0.35">
      <c r="B74" s="220">
        <v>2020</v>
      </c>
      <c r="C74" s="220"/>
      <c r="D74" s="226">
        <v>449166</v>
      </c>
      <c r="E74" s="226">
        <v>2332148</v>
      </c>
      <c r="F74" s="226">
        <v>212992755</v>
      </c>
      <c r="G74" s="226">
        <v>55479840</v>
      </c>
      <c r="H74" s="224">
        <v>47660</v>
      </c>
      <c r="I74" s="224">
        <v>1400514</v>
      </c>
      <c r="J74" s="224">
        <v>138161547</v>
      </c>
      <c r="K74" s="224">
        <v>36843012</v>
      </c>
      <c r="L74" s="221">
        <v>5477</v>
      </c>
      <c r="M74" s="221"/>
      <c r="N74" s="221">
        <v>230467</v>
      </c>
      <c r="O74" s="221"/>
      <c r="P74" s="221">
        <v>22920616</v>
      </c>
      <c r="Q74" s="221"/>
      <c r="R74" s="221">
        <v>6442175</v>
      </c>
      <c r="S74" s="221"/>
      <c r="T74" s="221">
        <v>551</v>
      </c>
      <c r="U74" s="221"/>
      <c r="V74" s="221">
        <v>22358</v>
      </c>
      <c r="W74" s="221"/>
      <c r="X74" s="221">
        <v>1469484</v>
      </c>
      <c r="Y74" s="221"/>
      <c r="Z74" s="221">
        <v>537722</v>
      </c>
      <c r="AA74" s="221"/>
      <c r="AB74" s="13"/>
    </row>
    <row r="75" spans="2:30" s="7" customFormat="1" ht="15" customHeight="1" x14ac:dyDescent="0.35">
      <c r="B75" s="220">
        <v>2019</v>
      </c>
      <c r="C75" s="220"/>
      <c r="D75" s="226">
        <v>437668</v>
      </c>
      <c r="E75" s="226">
        <v>2340537</v>
      </c>
      <c r="F75" s="226">
        <v>229127834</v>
      </c>
      <c r="G75" s="226">
        <v>60057504</v>
      </c>
      <c r="H75" s="224">
        <v>48321</v>
      </c>
      <c r="I75" s="224">
        <v>1420984</v>
      </c>
      <c r="J75" s="224">
        <v>149865599</v>
      </c>
      <c r="K75" s="224">
        <v>39825408</v>
      </c>
      <c r="L75" s="221">
        <v>6625</v>
      </c>
      <c r="M75" s="221"/>
      <c r="N75" s="221">
        <v>284102</v>
      </c>
      <c r="O75" s="221"/>
      <c r="P75" s="221">
        <v>29786187</v>
      </c>
      <c r="Q75" s="221"/>
      <c r="R75" s="221">
        <v>8337723</v>
      </c>
      <c r="S75" s="221"/>
      <c r="T75" s="221">
        <v>643</v>
      </c>
      <c r="U75" s="221"/>
      <c r="V75" s="221">
        <v>26841</v>
      </c>
      <c r="W75" s="221"/>
      <c r="X75" s="221">
        <v>1956599</v>
      </c>
      <c r="Y75" s="221"/>
      <c r="Z75" s="221">
        <v>608837</v>
      </c>
      <c r="AA75" s="220"/>
      <c r="AB75" s="13"/>
    </row>
    <row r="76" spans="2:30" s="7" customFormat="1" ht="15" customHeight="1" x14ac:dyDescent="0.35">
      <c r="B76" s="220">
        <v>2018</v>
      </c>
      <c r="C76" s="220"/>
      <c r="D76" s="226">
        <v>412568</v>
      </c>
      <c r="E76" s="226">
        <v>2240970</v>
      </c>
      <c r="F76" s="226">
        <v>219313726</v>
      </c>
      <c r="G76" s="226">
        <v>55790073</v>
      </c>
      <c r="H76" s="224">
        <v>46257</v>
      </c>
      <c r="I76" s="224">
        <v>1364123</v>
      </c>
      <c r="J76" s="224">
        <v>144454568</v>
      </c>
      <c r="K76" s="224">
        <v>37550071</v>
      </c>
      <c r="L76" s="221">
        <v>6606</v>
      </c>
      <c r="M76" s="221"/>
      <c r="N76" s="221">
        <v>284182</v>
      </c>
      <c r="O76" s="221"/>
      <c r="P76" s="221">
        <v>28889056</v>
      </c>
      <c r="Q76" s="221"/>
      <c r="R76" s="221">
        <v>7986916</v>
      </c>
      <c r="S76" s="221"/>
      <c r="T76" s="221">
        <v>670</v>
      </c>
      <c r="U76" s="221"/>
      <c r="V76" s="221">
        <v>28469</v>
      </c>
      <c r="W76" s="221"/>
      <c r="X76" s="221">
        <v>1765140</v>
      </c>
      <c r="Y76" s="221"/>
      <c r="Z76" s="221">
        <v>620991</v>
      </c>
      <c r="AA76" s="221"/>
      <c r="AB76" s="13"/>
    </row>
    <row r="77" spans="2:30" s="7" customFormat="1" ht="15" customHeight="1" x14ac:dyDescent="0.35">
      <c r="B77" s="220">
        <v>2017</v>
      </c>
      <c r="C77" s="220"/>
      <c r="D77" s="226">
        <v>393823</v>
      </c>
      <c r="E77" s="226">
        <v>2141173</v>
      </c>
      <c r="F77" s="226">
        <v>206873346</v>
      </c>
      <c r="G77" s="226">
        <v>52129487</v>
      </c>
      <c r="H77" s="227">
        <v>44015</v>
      </c>
      <c r="I77" s="227">
        <v>1295214</v>
      </c>
      <c r="J77" s="227">
        <v>135741271</v>
      </c>
      <c r="K77" s="227">
        <v>35105724</v>
      </c>
      <c r="L77" s="221">
        <v>6099</v>
      </c>
      <c r="M77" s="221"/>
      <c r="N77" s="221">
        <v>267672</v>
      </c>
      <c r="O77" s="221"/>
      <c r="P77" s="221">
        <v>27679666</v>
      </c>
      <c r="Q77" s="221"/>
      <c r="R77" s="221">
        <v>7230999</v>
      </c>
      <c r="S77" s="221"/>
      <c r="T77" s="221">
        <v>548</v>
      </c>
      <c r="U77" s="221"/>
      <c r="V77" s="221">
        <v>23532</v>
      </c>
      <c r="W77" s="221"/>
      <c r="X77" s="221">
        <v>1566111</v>
      </c>
      <c r="Y77" s="221"/>
      <c r="Z77" s="221">
        <v>486510</v>
      </c>
      <c r="AA77" s="221"/>
      <c r="AB77" s="13"/>
    </row>
    <row r="78" spans="2:30" s="7" customFormat="1" ht="15" customHeight="1" x14ac:dyDescent="0.35">
      <c r="B78" s="220">
        <v>2016</v>
      </c>
      <c r="C78" s="220"/>
      <c r="D78" s="226">
        <v>379897</v>
      </c>
      <c r="E78" s="226">
        <v>2057492</v>
      </c>
      <c r="F78" s="226">
        <v>192223165</v>
      </c>
      <c r="G78" s="226">
        <v>47808402</v>
      </c>
      <c r="H78" s="227">
        <v>42201</v>
      </c>
      <c r="I78" s="227">
        <v>1236254</v>
      </c>
      <c r="J78" s="227">
        <v>126821555</v>
      </c>
      <c r="K78" s="227">
        <v>32487322</v>
      </c>
      <c r="L78" s="221">
        <v>5322</v>
      </c>
      <c r="M78" s="221"/>
      <c r="N78" s="221">
        <v>237259</v>
      </c>
      <c r="O78" s="221"/>
      <c r="P78" s="221">
        <v>23389372</v>
      </c>
      <c r="Q78" s="221"/>
      <c r="R78" s="221">
        <v>6195435</v>
      </c>
      <c r="S78" s="221"/>
      <c r="T78" s="221">
        <v>468</v>
      </c>
      <c r="U78" s="221"/>
      <c r="V78" s="221">
        <v>20520</v>
      </c>
      <c r="W78" s="221"/>
      <c r="X78" s="221">
        <v>1569108</v>
      </c>
      <c r="Y78" s="221"/>
      <c r="Z78" s="221">
        <v>423493</v>
      </c>
      <c r="AA78" s="221"/>
      <c r="AB78" s="13"/>
    </row>
    <row r="79" spans="2:30" s="7" customFormat="1" ht="15" customHeight="1" x14ac:dyDescent="0.35">
      <c r="B79" s="220">
        <v>2015</v>
      </c>
      <c r="C79" s="220"/>
      <c r="D79" s="226">
        <v>371188</v>
      </c>
      <c r="E79" s="226">
        <v>1983151</v>
      </c>
      <c r="F79" s="226">
        <v>184323419</v>
      </c>
      <c r="G79" s="226">
        <v>44705561</v>
      </c>
      <c r="H79" s="252">
        <v>40617</v>
      </c>
      <c r="I79" s="252">
        <v>1181411</v>
      </c>
      <c r="J79" s="252">
        <v>121295705</v>
      </c>
      <c r="K79" s="252">
        <v>30401362</v>
      </c>
      <c r="L79" s="253">
        <v>4358</v>
      </c>
      <c r="M79" s="253"/>
      <c r="N79" s="253">
        <v>195691</v>
      </c>
      <c r="O79" s="253"/>
      <c r="P79" s="253">
        <v>19304495</v>
      </c>
      <c r="Q79" s="253"/>
      <c r="R79" s="253">
        <v>5060534</v>
      </c>
      <c r="S79" s="253"/>
      <c r="T79" s="253">
        <v>394</v>
      </c>
      <c r="U79" s="221"/>
      <c r="V79" s="253">
        <v>16902</v>
      </c>
      <c r="W79" s="221"/>
      <c r="X79" s="253">
        <v>1010032</v>
      </c>
      <c r="Y79" s="221"/>
      <c r="Z79" s="253">
        <v>324169</v>
      </c>
      <c r="AA79" s="221"/>
      <c r="AB79" s="13"/>
    </row>
    <row r="80" spans="2:30" s="7" customFormat="1" ht="15" customHeight="1" x14ac:dyDescent="0.35">
      <c r="B80" s="220">
        <v>2014</v>
      </c>
      <c r="C80" s="220"/>
      <c r="D80" s="226">
        <v>362383</v>
      </c>
      <c r="E80" s="226">
        <v>1917519</v>
      </c>
      <c r="F80" s="226">
        <v>177441425</v>
      </c>
      <c r="G80" s="226">
        <v>42133774</v>
      </c>
      <c r="H80" s="248">
        <v>38786</v>
      </c>
      <c r="I80" s="248">
        <v>1131694</v>
      </c>
      <c r="J80" s="248">
        <v>116384124</v>
      </c>
      <c r="K80" s="248">
        <v>28903220</v>
      </c>
      <c r="L80" s="249">
        <v>3279</v>
      </c>
      <c r="M80" s="249"/>
      <c r="N80" s="249">
        <v>146708</v>
      </c>
      <c r="O80" s="249"/>
      <c r="P80" s="249">
        <v>14209385</v>
      </c>
      <c r="Q80" s="249"/>
      <c r="R80" s="249">
        <v>3763134</v>
      </c>
      <c r="S80" s="249"/>
      <c r="T80" s="249">
        <v>330</v>
      </c>
      <c r="U80" s="221"/>
      <c r="V80" s="249">
        <v>13029</v>
      </c>
      <c r="W80" s="221"/>
      <c r="X80" s="249">
        <v>971140</v>
      </c>
      <c r="Y80" s="221"/>
      <c r="Z80" s="249">
        <v>284693</v>
      </c>
      <c r="AA80" s="221"/>
      <c r="AB80" s="13"/>
    </row>
    <row r="81" spans="2:28" s="7" customFormat="1" ht="15" customHeight="1" x14ac:dyDescent="0.35">
      <c r="B81" s="220">
        <v>2013</v>
      </c>
      <c r="C81" s="220"/>
      <c r="D81" s="226">
        <v>355620</v>
      </c>
      <c r="E81" s="226">
        <v>1884534</v>
      </c>
      <c r="F81" s="226">
        <v>172685211</v>
      </c>
      <c r="G81" s="226">
        <v>40123270</v>
      </c>
      <c r="H81" s="248">
        <v>38257</v>
      </c>
      <c r="I81" s="248">
        <v>1110884</v>
      </c>
      <c r="J81" s="248">
        <v>113372629</v>
      </c>
      <c r="K81" s="248">
        <v>27782210</v>
      </c>
      <c r="L81" s="249">
        <v>3006</v>
      </c>
      <c r="M81" s="249"/>
      <c r="N81" s="249">
        <v>132176</v>
      </c>
      <c r="O81" s="249"/>
      <c r="P81" s="249">
        <v>13119872</v>
      </c>
      <c r="Q81" s="249"/>
      <c r="R81" s="249">
        <v>3322542</v>
      </c>
      <c r="S81" s="249"/>
      <c r="T81" s="249">
        <v>404</v>
      </c>
      <c r="U81" s="221"/>
      <c r="V81" s="249">
        <v>17515</v>
      </c>
      <c r="W81" s="221"/>
      <c r="X81" s="249">
        <v>1133051</v>
      </c>
      <c r="Y81" s="221"/>
      <c r="Z81" s="249">
        <v>326433</v>
      </c>
      <c r="AA81" s="221"/>
    </row>
    <row r="82" spans="2:28" s="13" customFormat="1" ht="15" customHeight="1" x14ac:dyDescent="0.35">
      <c r="B82" s="90">
        <v>2012</v>
      </c>
      <c r="C82" s="90"/>
      <c r="D82" s="102">
        <v>354812</v>
      </c>
      <c r="E82" s="102">
        <v>1935603</v>
      </c>
      <c r="F82" s="102">
        <v>173240940</v>
      </c>
      <c r="G82" s="102">
        <v>39599908</v>
      </c>
      <c r="H82" s="248">
        <v>39876</v>
      </c>
      <c r="I82" s="248">
        <v>1149123</v>
      </c>
      <c r="J82" s="248">
        <v>113233400</v>
      </c>
      <c r="K82" s="248">
        <v>27408866</v>
      </c>
      <c r="L82" s="249">
        <v>3127</v>
      </c>
      <c r="M82" s="249"/>
      <c r="N82" s="249">
        <v>137628</v>
      </c>
      <c r="O82" s="249"/>
      <c r="P82" s="249">
        <v>13144153</v>
      </c>
      <c r="Q82" s="249"/>
      <c r="R82" s="249">
        <v>3390512</v>
      </c>
      <c r="S82" s="249"/>
      <c r="T82" s="249">
        <v>411</v>
      </c>
      <c r="U82" s="221"/>
      <c r="V82" s="249">
        <v>18122</v>
      </c>
      <c r="W82" s="221"/>
      <c r="X82" s="249">
        <v>1128405</v>
      </c>
      <c r="Y82" s="221"/>
      <c r="Z82" s="249">
        <v>356583</v>
      </c>
      <c r="AA82" s="221"/>
      <c r="AB82" s="7"/>
    </row>
    <row r="83" spans="2:28" s="13" customFormat="1" ht="15" customHeight="1" x14ac:dyDescent="0.35">
      <c r="B83" s="90">
        <v>2011</v>
      </c>
      <c r="C83" s="90"/>
      <c r="D83" s="102">
        <v>360813</v>
      </c>
      <c r="E83" s="102">
        <v>2064015</v>
      </c>
      <c r="F83" s="102">
        <v>187295873</v>
      </c>
      <c r="G83" s="102">
        <v>43622186</v>
      </c>
      <c r="H83" s="248">
        <v>43601</v>
      </c>
      <c r="I83" s="248">
        <v>1244606</v>
      </c>
      <c r="J83" s="248">
        <v>123358101</v>
      </c>
      <c r="K83" s="248">
        <v>30029756</v>
      </c>
      <c r="L83" s="249">
        <v>3579</v>
      </c>
      <c r="M83" s="249"/>
      <c r="N83" s="249">
        <v>150573</v>
      </c>
      <c r="O83" s="249"/>
      <c r="P83" s="249">
        <v>14621917</v>
      </c>
      <c r="Q83" s="249"/>
      <c r="R83" s="249">
        <v>3794320</v>
      </c>
      <c r="S83" s="249"/>
      <c r="T83" s="249">
        <v>459</v>
      </c>
      <c r="U83" s="221"/>
      <c r="V83" s="249">
        <v>19454</v>
      </c>
      <c r="W83" s="221"/>
      <c r="X83" s="249">
        <v>1313220</v>
      </c>
      <c r="Y83" s="221"/>
      <c r="Z83" s="249">
        <v>390821</v>
      </c>
      <c r="AA83" s="221"/>
      <c r="AB83" s="7"/>
    </row>
    <row r="84" spans="2:28" s="13" customFormat="1" ht="15" customHeight="1" x14ac:dyDescent="0.35">
      <c r="B84" s="90">
        <v>2010</v>
      </c>
      <c r="C84" s="90"/>
      <c r="D84" s="102">
        <v>360207</v>
      </c>
      <c r="E84" s="102">
        <v>2120042</v>
      </c>
      <c r="F84" s="102">
        <v>196635851</v>
      </c>
      <c r="G84" s="102">
        <v>46979876</v>
      </c>
      <c r="H84" s="248">
        <v>45397</v>
      </c>
      <c r="I84" s="248">
        <v>1291178</v>
      </c>
      <c r="J84" s="248">
        <v>128829981</v>
      </c>
      <c r="K84" s="248">
        <v>32041442</v>
      </c>
      <c r="L84" s="249">
        <v>4098</v>
      </c>
      <c r="M84" s="249"/>
      <c r="N84" s="249">
        <v>176984</v>
      </c>
      <c r="O84" s="249"/>
      <c r="P84" s="249">
        <v>17130029</v>
      </c>
      <c r="Q84" s="249"/>
      <c r="R84" s="249">
        <v>4500193</v>
      </c>
      <c r="S84" s="249"/>
      <c r="T84" s="249">
        <v>476</v>
      </c>
      <c r="U84" s="221"/>
      <c r="V84" s="249">
        <v>19892</v>
      </c>
      <c r="W84" s="221"/>
      <c r="X84" s="249">
        <v>1349820</v>
      </c>
      <c r="Y84" s="221"/>
      <c r="Z84" s="249">
        <v>434041</v>
      </c>
      <c r="AA84" s="221"/>
      <c r="AB84" s="7"/>
    </row>
    <row r="85" spans="2:28" s="13" customFormat="1" ht="15" customHeight="1" x14ac:dyDescent="0.35">
      <c r="B85" s="90">
        <v>2009</v>
      </c>
      <c r="C85" s="90"/>
      <c r="D85" s="102">
        <v>365899</v>
      </c>
      <c r="E85" s="102">
        <v>2172419</v>
      </c>
      <c r="F85" s="102">
        <v>191715852</v>
      </c>
      <c r="G85" s="102">
        <v>47507322</v>
      </c>
      <c r="H85" s="248">
        <v>46536</v>
      </c>
      <c r="I85" s="248">
        <v>1326990</v>
      </c>
      <c r="J85" s="248">
        <v>125240752</v>
      </c>
      <c r="K85" s="248">
        <v>32273580</v>
      </c>
      <c r="L85" s="249">
        <v>4725</v>
      </c>
      <c r="M85" s="249"/>
      <c r="N85" s="249">
        <v>203200</v>
      </c>
      <c r="O85" s="249"/>
      <c r="P85" s="249">
        <v>18794210</v>
      </c>
      <c r="Q85" s="249"/>
      <c r="R85" s="249">
        <v>5223163</v>
      </c>
      <c r="S85" s="249"/>
      <c r="T85" s="95" t="s">
        <v>69</v>
      </c>
      <c r="U85" s="95"/>
      <c r="V85" s="95" t="s">
        <v>69</v>
      </c>
      <c r="W85" s="95"/>
      <c r="X85" s="95" t="s">
        <v>69</v>
      </c>
      <c r="Y85" s="95"/>
      <c r="Z85" s="95" t="s">
        <v>69</v>
      </c>
      <c r="AA85" s="95"/>
      <c r="AB85" s="7"/>
    </row>
    <row r="86" spans="2:28" s="7" customFormat="1" ht="15" customHeight="1" x14ac:dyDescent="0.35">
      <c r="B86" s="90">
        <v>2008</v>
      </c>
      <c r="C86" s="90"/>
      <c r="D86" s="102">
        <v>367136</v>
      </c>
      <c r="E86" s="102">
        <v>2249991</v>
      </c>
      <c r="F86" s="102">
        <v>205567931</v>
      </c>
      <c r="G86" s="102">
        <v>49523838</v>
      </c>
      <c r="H86" s="248">
        <v>48698</v>
      </c>
      <c r="I86" s="248">
        <v>1392304</v>
      </c>
      <c r="J86" s="248">
        <v>135694725</v>
      </c>
      <c r="K86" s="248">
        <v>33749485</v>
      </c>
      <c r="L86" s="249">
        <v>5620</v>
      </c>
      <c r="M86" s="249"/>
      <c r="N86" s="249">
        <v>243432</v>
      </c>
      <c r="O86" s="249"/>
      <c r="P86" s="249">
        <v>23846104</v>
      </c>
      <c r="Q86" s="249"/>
      <c r="R86" s="249">
        <v>6190091</v>
      </c>
      <c r="S86" s="249"/>
      <c r="T86" s="95" t="s">
        <v>69</v>
      </c>
      <c r="U86" s="95"/>
      <c r="V86" s="95" t="s">
        <v>69</v>
      </c>
      <c r="W86" s="95"/>
      <c r="X86" s="95" t="s">
        <v>69</v>
      </c>
      <c r="Y86" s="95"/>
      <c r="Z86" s="95" t="s">
        <v>69</v>
      </c>
      <c r="AA86" s="95"/>
    </row>
    <row r="87" spans="2:28" s="7" customFormat="1" ht="15" customHeight="1" x14ac:dyDescent="0.35">
      <c r="B87" s="291" t="s">
        <v>36</v>
      </c>
      <c r="C87" s="291"/>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66"/>
      <c r="AB87" s="13"/>
    </row>
    <row r="88" spans="2:28" s="7" customFormat="1" ht="15" customHeight="1" x14ac:dyDescent="0.35">
      <c r="B88" s="220">
        <v>2020</v>
      </c>
      <c r="C88" s="220"/>
      <c r="D88" s="226">
        <v>399120</v>
      </c>
      <c r="E88" s="226">
        <v>920264</v>
      </c>
      <c r="F88" s="226">
        <v>58119291</v>
      </c>
      <c r="G88" s="226">
        <v>15036939</v>
      </c>
      <c r="H88" s="227" t="s">
        <v>67</v>
      </c>
      <c r="I88" s="227" t="s">
        <v>67</v>
      </c>
      <c r="J88" s="227" t="s">
        <v>67</v>
      </c>
      <c r="K88" s="227" t="s">
        <v>67</v>
      </c>
      <c r="L88" s="221" t="s">
        <v>67</v>
      </c>
      <c r="M88" s="221"/>
      <c r="N88" s="221" t="s">
        <v>67</v>
      </c>
      <c r="O88" s="221"/>
      <c r="P88" s="221" t="s">
        <v>67</v>
      </c>
      <c r="Q88" s="221"/>
      <c r="R88" s="221" t="s">
        <v>67</v>
      </c>
      <c r="S88" s="221"/>
      <c r="T88" s="221" t="s">
        <v>67</v>
      </c>
      <c r="U88" s="221"/>
      <c r="V88" s="221" t="s">
        <v>67</v>
      </c>
      <c r="W88" s="221"/>
      <c r="X88" s="221" t="s">
        <v>67</v>
      </c>
      <c r="Y88" s="221"/>
      <c r="Z88" s="221" t="s">
        <v>67</v>
      </c>
      <c r="AA88" s="221"/>
      <c r="AB88" s="13"/>
    </row>
    <row r="89" spans="2:28" s="7" customFormat="1" ht="15" customHeight="1" x14ac:dyDescent="0.35">
      <c r="B89" s="220">
        <v>2019</v>
      </c>
      <c r="C89" s="220"/>
      <c r="D89" s="226">
        <v>387001</v>
      </c>
      <c r="E89" s="226">
        <v>908488</v>
      </c>
      <c r="F89" s="226">
        <v>62352084</v>
      </c>
      <c r="G89" s="226">
        <v>16270724</v>
      </c>
      <c r="H89" s="227" t="s">
        <v>67</v>
      </c>
      <c r="I89" s="227" t="s">
        <v>67</v>
      </c>
      <c r="J89" s="227" t="s">
        <v>67</v>
      </c>
      <c r="K89" s="227" t="s">
        <v>67</v>
      </c>
      <c r="L89" s="221" t="s">
        <v>67</v>
      </c>
      <c r="M89" s="221"/>
      <c r="N89" s="221" t="s">
        <v>67</v>
      </c>
      <c r="O89" s="221"/>
      <c r="P89" s="221" t="s">
        <v>67</v>
      </c>
      <c r="Q89" s="221"/>
      <c r="R89" s="221" t="s">
        <v>67</v>
      </c>
      <c r="S89" s="221"/>
      <c r="T89" s="221" t="s">
        <v>67</v>
      </c>
      <c r="U89" s="221"/>
      <c r="V89" s="221" t="s">
        <v>67</v>
      </c>
      <c r="W89" s="221"/>
      <c r="X89" s="221" t="s">
        <v>67</v>
      </c>
      <c r="Y89" s="221"/>
      <c r="Z89" s="221" t="s">
        <v>67</v>
      </c>
      <c r="AA89" s="220"/>
      <c r="AB89" s="13"/>
    </row>
    <row r="90" spans="2:28" s="7" customFormat="1" ht="15" customHeight="1" x14ac:dyDescent="0.35">
      <c r="B90" s="220">
        <v>2018</v>
      </c>
      <c r="C90" s="220"/>
      <c r="D90" s="226">
        <v>364074</v>
      </c>
      <c r="E90" s="226">
        <v>866343</v>
      </c>
      <c r="F90" s="226">
        <v>58554077</v>
      </c>
      <c r="G90" s="226">
        <v>14848138</v>
      </c>
      <c r="H90" s="227" t="s">
        <v>67</v>
      </c>
      <c r="I90" s="227" t="s">
        <v>67</v>
      </c>
      <c r="J90" s="227" t="s">
        <v>67</v>
      </c>
      <c r="K90" s="227" t="s">
        <v>67</v>
      </c>
      <c r="L90" s="221" t="s">
        <v>67</v>
      </c>
      <c r="M90" s="221"/>
      <c r="N90" s="221" t="s">
        <v>67</v>
      </c>
      <c r="O90" s="221"/>
      <c r="P90" s="221" t="s">
        <v>67</v>
      </c>
      <c r="Q90" s="221"/>
      <c r="R90" s="221" t="s">
        <v>67</v>
      </c>
      <c r="S90" s="221"/>
      <c r="T90" s="221" t="s">
        <v>67</v>
      </c>
      <c r="U90" s="221"/>
      <c r="V90" s="221" t="s">
        <v>67</v>
      </c>
      <c r="W90" s="221"/>
      <c r="X90" s="221" t="s">
        <v>67</v>
      </c>
      <c r="Y90" s="221"/>
      <c r="Z90" s="221" t="s">
        <v>67</v>
      </c>
      <c r="AA90" s="221"/>
      <c r="AB90" s="13"/>
    </row>
    <row r="91" spans="2:28" s="7" customFormat="1" ht="15" customHeight="1" x14ac:dyDescent="0.35">
      <c r="B91" s="220">
        <v>2017</v>
      </c>
      <c r="C91" s="220"/>
      <c r="D91" s="226">
        <v>347706</v>
      </c>
      <c r="E91" s="226">
        <v>835859</v>
      </c>
      <c r="F91" s="226">
        <v>55826141</v>
      </c>
      <c r="G91" s="226">
        <v>13948152</v>
      </c>
      <c r="H91" s="227" t="s">
        <v>67</v>
      </c>
      <c r="I91" s="227" t="s">
        <v>67</v>
      </c>
      <c r="J91" s="227" t="s">
        <v>67</v>
      </c>
      <c r="K91" s="227" t="s">
        <v>67</v>
      </c>
      <c r="L91" s="221" t="s">
        <v>67</v>
      </c>
      <c r="M91" s="221"/>
      <c r="N91" s="221" t="s">
        <v>67</v>
      </c>
      <c r="O91" s="221"/>
      <c r="P91" s="221" t="s">
        <v>67</v>
      </c>
      <c r="Q91" s="221"/>
      <c r="R91" s="221" t="s">
        <v>67</v>
      </c>
      <c r="S91" s="221"/>
      <c r="T91" s="221" t="s">
        <v>67</v>
      </c>
      <c r="U91" s="221"/>
      <c r="V91" s="221" t="s">
        <v>67</v>
      </c>
      <c r="W91" s="221"/>
      <c r="X91" s="221" t="s">
        <v>67</v>
      </c>
      <c r="Y91" s="221"/>
      <c r="Z91" s="221" t="s">
        <v>67</v>
      </c>
      <c r="AA91" s="221"/>
      <c r="AB91" s="13"/>
    </row>
    <row r="92" spans="2:28" s="7" customFormat="1" ht="15" customHeight="1" x14ac:dyDescent="0.35">
      <c r="B92" s="220">
        <v>2016</v>
      </c>
      <c r="C92" s="220"/>
      <c r="D92" s="268">
        <v>335844</v>
      </c>
      <c r="E92" s="268">
        <v>811730</v>
      </c>
      <c r="F92" s="268">
        <v>51665347</v>
      </c>
      <c r="G92" s="268">
        <v>12499501</v>
      </c>
      <c r="H92" s="227" t="s">
        <v>67</v>
      </c>
      <c r="I92" s="227" t="s">
        <v>67</v>
      </c>
      <c r="J92" s="227" t="s">
        <v>67</v>
      </c>
      <c r="K92" s="227" t="s">
        <v>67</v>
      </c>
      <c r="L92" s="221" t="s">
        <v>67</v>
      </c>
      <c r="M92" s="221"/>
      <c r="N92" s="221" t="s">
        <v>67</v>
      </c>
      <c r="O92" s="221"/>
      <c r="P92" s="221" t="s">
        <v>67</v>
      </c>
      <c r="Q92" s="221"/>
      <c r="R92" s="221" t="s">
        <v>67</v>
      </c>
      <c r="S92" s="221"/>
      <c r="T92" s="221" t="s">
        <v>67</v>
      </c>
      <c r="U92" s="221"/>
      <c r="V92" s="221" t="s">
        <v>67</v>
      </c>
      <c r="W92" s="221"/>
      <c r="X92" s="221" t="s">
        <v>67</v>
      </c>
      <c r="Y92" s="221"/>
      <c r="Z92" s="221" t="s">
        <v>67</v>
      </c>
      <c r="AA92" s="221"/>
      <c r="AB92" s="13"/>
    </row>
    <row r="93" spans="2:28" s="7" customFormat="1" ht="15" customHeight="1" x14ac:dyDescent="0.35">
      <c r="B93" s="220">
        <v>2015</v>
      </c>
      <c r="C93" s="220"/>
      <c r="D93" s="226">
        <v>328771</v>
      </c>
      <c r="E93" s="226">
        <v>792701</v>
      </c>
      <c r="F93" s="226">
        <v>50044203</v>
      </c>
      <c r="G93" s="226">
        <v>11727559</v>
      </c>
      <c r="H93" s="227" t="s">
        <v>67</v>
      </c>
      <c r="I93" s="227" t="s">
        <v>67</v>
      </c>
      <c r="J93" s="227" t="s">
        <v>67</v>
      </c>
      <c r="K93" s="227" t="s">
        <v>67</v>
      </c>
      <c r="L93" s="221" t="s">
        <v>67</v>
      </c>
      <c r="M93" s="221"/>
      <c r="N93" s="221" t="s">
        <v>67</v>
      </c>
      <c r="O93" s="221"/>
      <c r="P93" s="221" t="s">
        <v>67</v>
      </c>
      <c r="Q93" s="221"/>
      <c r="R93" s="221" t="s">
        <v>67</v>
      </c>
      <c r="S93" s="221"/>
      <c r="T93" s="221" t="s">
        <v>67</v>
      </c>
      <c r="U93" s="221"/>
      <c r="V93" s="221" t="s">
        <v>67</v>
      </c>
      <c r="W93" s="221"/>
      <c r="X93" s="221" t="s">
        <v>67</v>
      </c>
      <c r="Y93" s="221"/>
      <c r="Z93" s="221" t="s">
        <v>67</v>
      </c>
      <c r="AA93" s="221"/>
      <c r="AB93" s="13"/>
    </row>
    <row r="94" spans="2:28" s="7" customFormat="1" ht="15" customHeight="1" x14ac:dyDescent="0.35">
      <c r="B94" s="220">
        <v>2014</v>
      </c>
      <c r="C94" s="220"/>
      <c r="D94" s="226">
        <v>321796</v>
      </c>
      <c r="E94" s="226">
        <v>775930</v>
      </c>
      <c r="F94" s="226">
        <v>48396341</v>
      </c>
      <c r="G94" s="226">
        <v>10730324</v>
      </c>
      <c r="H94" s="104" t="s">
        <v>67</v>
      </c>
      <c r="I94" s="104" t="s">
        <v>67</v>
      </c>
      <c r="J94" s="104" t="s">
        <v>67</v>
      </c>
      <c r="K94" s="104" t="s">
        <v>67</v>
      </c>
      <c r="L94" s="95" t="s">
        <v>67</v>
      </c>
      <c r="M94" s="95"/>
      <c r="N94" s="95" t="s">
        <v>67</v>
      </c>
      <c r="O94" s="95"/>
      <c r="P94" s="95" t="s">
        <v>67</v>
      </c>
      <c r="Q94" s="95"/>
      <c r="R94" s="95" t="s">
        <v>67</v>
      </c>
      <c r="S94" s="95"/>
      <c r="T94" s="95" t="s">
        <v>67</v>
      </c>
      <c r="U94" s="221"/>
      <c r="V94" s="95" t="s">
        <v>67</v>
      </c>
      <c r="W94" s="221"/>
      <c r="X94" s="95" t="s">
        <v>67</v>
      </c>
      <c r="Y94" s="221"/>
      <c r="Z94" s="95" t="s">
        <v>67</v>
      </c>
      <c r="AA94" s="221"/>
      <c r="AB94" s="13"/>
    </row>
    <row r="95" spans="2:28" s="13" customFormat="1" ht="15" customHeight="1" x14ac:dyDescent="0.35">
      <c r="B95" s="220">
        <v>2013</v>
      </c>
      <c r="C95" s="220"/>
      <c r="D95" s="226">
        <v>315650</v>
      </c>
      <c r="E95" s="226">
        <v>764668</v>
      </c>
      <c r="F95" s="226">
        <v>46660304</v>
      </c>
      <c r="G95" s="226">
        <v>10096703</v>
      </c>
      <c r="H95" s="104" t="s">
        <v>67</v>
      </c>
      <c r="I95" s="104" t="s">
        <v>67</v>
      </c>
      <c r="J95" s="104" t="s">
        <v>67</v>
      </c>
      <c r="K95" s="104" t="s">
        <v>67</v>
      </c>
      <c r="L95" s="95" t="s">
        <v>67</v>
      </c>
      <c r="M95" s="95"/>
      <c r="N95" s="95" t="s">
        <v>67</v>
      </c>
      <c r="O95" s="95"/>
      <c r="P95" s="95" t="s">
        <v>67</v>
      </c>
      <c r="Q95" s="95"/>
      <c r="R95" s="95" t="s">
        <v>67</v>
      </c>
      <c r="S95" s="95"/>
      <c r="T95" s="95" t="s">
        <v>67</v>
      </c>
      <c r="U95" s="221"/>
      <c r="V95" s="95" t="s">
        <v>67</v>
      </c>
      <c r="W95" s="221"/>
      <c r="X95" s="95" t="s">
        <v>67</v>
      </c>
      <c r="Y95" s="221"/>
      <c r="Z95" s="95" t="s">
        <v>67</v>
      </c>
      <c r="AA95" s="221"/>
      <c r="AB95" s="7"/>
    </row>
    <row r="96" spans="2:28" s="13" customFormat="1" ht="15" customHeight="1" x14ac:dyDescent="0.35">
      <c r="B96" s="90">
        <v>2012</v>
      </c>
      <c r="C96" s="90"/>
      <c r="D96" s="102">
        <v>313298</v>
      </c>
      <c r="E96" s="102">
        <v>777665</v>
      </c>
      <c r="F96" s="102">
        <v>46536198</v>
      </c>
      <c r="G96" s="102">
        <v>9923920</v>
      </c>
      <c r="H96" s="104" t="s">
        <v>67</v>
      </c>
      <c r="I96" s="104" t="s">
        <v>67</v>
      </c>
      <c r="J96" s="104" t="s">
        <v>67</v>
      </c>
      <c r="K96" s="104" t="s">
        <v>67</v>
      </c>
      <c r="L96" s="95" t="s">
        <v>67</v>
      </c>
      <c r="M96" s="95"/>
      <c r="N96" s="95" t="s">
        <v>67</v>
      </c>
      <c r="O96" s="95"/>
      <c r="P96" s="95" t="s">
        <v>67</v>
      </c>
      <c r="Q96" s="95"/>
      <c r="R96" s="95" t="s">
        <v>67</v>
      </c>
      <c r="S96" s="95"/>
      <c r="T96" s="95" t="s">
        <v>67</v>
      </c>
      <c r="U96" s="221"/>
      <c r="V96" s="95" t="s">
        <v>67</v>
      </c>
      <c r="W96" s="221"/>
      <c r="X96" s="95" t="s">
        <v>67</v>
      </c>
      <c r="Y96" s="221"/>
      <c r="Z96" s="95" t="s">
        <v>67</v>
      </c>
      <c r="AA96" s="221"/>
      <c r="AB96" s="7"/>
    </row>
    <row r="97" spans="2:28" s="13" customFormat="1" ht="15" customHeight="1" x14ac:dyDescent="0.35">
      <c r="B97" s="90">
        <v>2011</v>
      </c>
      <c r="C97" s="90"/>
      <c r="D97" s="102">
        <v>315436</v>
      </c>
      <c r="E97" s="102">
        <v>810143</v>
      </c>
      <c r="F97" s="102">
        <v>50049345</v>
      </c>
      <c r="G97" s="102">
        <v>11197120</v>
      </c>
      <c r="H97" s="104" t="s">
        <v>67</v>
      </c>
      <c r="I97" s="104" t="s">
        <v>67</v>
      </c>
      <c r="J97" s="104" t="s">
        <v>67</v>
      </c>
      <c r="K97" s="104" t="s">
        <v>67</v>
      </c>
      <c r="L97" s="95" t="s">
        <v>67</v>
      </c>
      <c r="M97" s="95"/>
      <c r="N97" s="95" t="s">
        <v>67</v>
      </c>
      <c r="O97" s="95"/>
      <c r="P97" s="95" t="s">
        <v>67</v>
      </c>
      <c r="Q97" s="95"/>
      <c r="R97" s="95" t="s">
        <v>67</v>
      </c>
      <c r="S97" s="95"/>
      <c r="T97" s="95" t="s">
        <v>67</v>
      </c>
      <c r="U97" s="221"/>
      <c r="V97" s="95" t="s">
        <v>67</v>
      </c>
      <c r="W97" s="221"/>
      <c r="X97" s="95" t="s">
        <v>67</v>
      </c>
      <c r="Y97" s="221"/>
      <c r="Z97" s="95" t="s">
        <v>67</v>
      </c>
      <c r="AA97" s="221"/>
      <c r="AB97" s="7"/>
    </row>
    <row r="98" spans="2:28" s="13" customFormat="1" ht="15" customHeight="1" x14ac:dyDescent="0.35">
      <c r="B98" s="90">
        <v>2010</v>
      </c>
      <c r="C98" s="90"/>
      <c r="D98" s="102">
        <v>312610</v>
      </c>
      <c r="E98" s="102">
        <v>817697</v>
      </c>
      <c r="F98" s="102">
        <v>53046117</v>
      </c>
      <c r="G98" s="102">
        <v>12189338</v>
      </c>
      <c r="H98" s="104" t="s">
        <v>67</v>
      </c>
      <c r="I98" s="104" t="s">
        <v>67</v>
      </c>
      <c r="J98" s="104" t="s">
        <v>67</v>
      </c>
      <c r="K98" s="104" t="s">
        <v>67</v>
      </c>
      <c r="L98" s="95" t="s">
        <v>67</v>
      </c>
      <c r="M98" s="95"/>
      <c r="N98" s="95" t="s">
        <v>67</v>
      </c>
      <c r="O98" s="95"/>
      <c r="P98" s="95" t="s">
        <v>67</v>
      </c>
      <c r="Q98" s="95"/>
      <c r="R98" s="95" t="s">
        <v>67</v>
      </c>
      <c r="S98" s="95"/>
      <c r="T98" s="95" t="s">
        <v>67</v>
      </c>
      <c r="U98" s="221"/>
      <c r="V98" s="95" t="s">
        <v>67</v>
      </c>
      <c r="W98" s="221"/>
      <c r="X98" s="95" t="s">
        <v>67</v>
      </c>
      <c r="Y98" s="221"/>
      <c r="Z98" s="95" t="s">
        <v>67</v>
      </c>
      <c r="AA98" s="221"/>
      <c r="AB98" s="7"/>
    </row>
    <row r="99" spans="2:28" s="7" customFormat="1" ht="15" customHeight="1" x14ac:dyDescent="0.35">
      <c r="B99" s="90">
        <v>2009</v>
      </c>
      <c r="C99" s="90"/>
      <c r="D99" s="102">
        <v>317204</v>
      </c>
      <c r="E99" s="102">
        <v>832932</v>
      </c>
      <c r="F99" s="102">
        <v>52031593</v>
      </c>
      <c r="G99" s="102">
        <v>12517072</v>
      </c>
      <c r="H99" s="104" t="s">
        <v>67</v>
      </c>
      <c r="I99" s="104" t="s">
        <v>67</v>
      </c>
      <c r="J99" s="104" t="s">
        <v>67</v>
      </c>
      <c r="K99" s="104" t="s">
        <v>67</v>
      </c>
      <c r="L99" s="95" t="s">
        <v>67</v>
      </c>
      <c r="M99" s="95"/>
      <c r="N99" s="95" t="s">
        <v>67</v>
      </c>
      <c r="O99" s="95"/>
      <c r="P99" s="95" t="s">
        <v>67</v>
      </c>
      <c r="Q99" s="95"/>
      <c r="R99" s="95" t="s">
        <v>67</v>
      </c>
      <c r="S99" s="95"/>
      <c r="T99" s="95" t="s">
        <v>69</v>
      </c>
      <c r="U99" s="95"/>
      <c r="V99" s="95" t="s">
        <v>69</v>
      </c>
      <c r="W99" s="95"/>
      <c r="X99" s="95" t="s">
        <v>69</v>
      </c>
      <c r="Y99" s="95"/>
      <c r="Z99" s="95" t="s">
        <v>69</v>
      </c>
      <c r="AA99" s="95"/>
    </row>
    <row r="100" spans="2:28" s="7" customFormat="1" ht="15" customHeight="1" x14ac:dyDescent="0.35">
      <c r="B100" s="90">
        <v>2008</v>
      </c>
      <c r="C100" s="90"/>
      <c r="D100" s="102">
        <v>316138</v>
      </c>
      <c r="E100" s="102">
        <v>844722</v>
      </c>
      <c r="F100" s="102">
        <v>54633119</v>
      </c>
      <c r="G100" s="102">
        <v>12913151</v>
      </c>
      <c r="H100" s="104" t="s">
        <v>67</v>
      </c>
      <c r="I100" s="104" t="s">
        <v>67</v>
      </c>
      <c r="J100" s="104" t="s">
        <v>67</v>
      </c>
      <c r="K100" s="104" t="s">
        <v>67</v>
      </c>
      <c r="L100" s="95" t="s">
        <v>67</v>
      </c>
      <c r="M100" s="95"/>
      <c r="N100" s="95" t="s">
        <v>67</v>
      </c>
      <c r="O100" s="95"/>
      <c r="P100" s="95" t="s">
        <v>67</v>
      </c>
      <c r="Q100" s="95"/>
      <c r="R100" s="95" t="s">
        <v>67</v>
      </c>
      <c r="S100" s="95"/>
      <c r="T100" s="95" t="s">
        <v>69</v>
      </c>
      <c r="U100" s="95"/>
      <c r="V100" s="95" t="s">
        <v>69</v>
      </c>
      <c r="W100" s="95"/>
      <c r="X100" s="95" t="s">
        <v>69</v>
      </c>
      <c r="Y100" s="95"/>
      <c r="Z100" s="95" t="s">
        <v>69</v>
      </c>
      <c r="AA100" s="95"/>
    </row>
    <row r="101" spans="2:28" s="7" customFormat="1" ht="15" customHeight="1" x14ac:dyDescent="0.35">
      <c r="B101" s="291" t="s">
        <v>47</v>
      </c>
      <c r="C101" s="291"/>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66"/>
      <c r="AB101" s="13"/>
    </row>
    <row r="102" spans="2:28" s="7" customFormat="1" ht="15" customHeight="1" x14ac:dyDescent="0.35">
      <c r="B102" s="220">
        <v>2020</v>
      </c>
      <c r="C102" s="220"/>
      <c r="D102" s="226">
        <v>42984</v>
      </c>
      <c r="E102" s="226">
        <v>788690</v>
      </c>
      <c r="F102" s="226">
        <v>74107615</v>
      </c>
      <c r="G102" s="226">
        <v>19910446</v>
      </c>
      <c r="H102" s="224">
        <v>40814</v>
      </c>
      <c r="I102" s="224">
        <v>778257</v>
      </c>
      <c r="J102" s="224">
        <v>63538467</v>
      </c>
      <c r="K102" s="224">
        <v>17710239</v>
      </c>
      <c r="L102" s="221">
        <v>4084</v>
      </c>
      <c r="M102" s="221"/>
      <c r="N102" s="221">
        <v>104271</v>
      </c>
      <c r="O102" s="221"/>
      <c r="P102" s="221">
        <v>8926965</v>
      </c>
      <c r="Q102" s="221"/>
      <c r="R102" s="221">
        <v>2638405</v>
      </c>
      <c r="S102" s="221"/>
      <c r="T102" s="221">
        <v>437</v>
      </c>
      <c r="U102" s="221"/>
      <c r="V102" s="221">
        <v>11466</v>
      </c>
      <c r="W102" s="221"/>
      <c r="X102" s="221">
        <v>683413</v>
      </c>
      <c r="Y102" s="221"/>
      <c r="Z102" s="221">
        <v>238904</v>
      </c>
      <c r="AA102" s="221"/>
      <c r="AB102" s="13"/>
    </row>
    <row r="103" spans="2:28" s="7" customFormat="1" ht="15" customHeight="1" x14ac:dyDescent="0.35">
      <c r="B103" s="220">
        <v>2019</v>
      </c>
      <c r="C103" s="220"/>
      <c r="D103" s="226">
        <v>43492</v>
      </c>
      <c r="E103" s="226">
        <v>797645</v>
      </c>
      <c r="F103" s="226">
        <v>80089264</v>
      </c>
      <c r="G103" s="226">
        <v>21461807</v>
      </c>
      <c r="H103" s="224">
        <v>41366</v>
      </c>
      <c r="I103" s="224">
        <v>787533</v>
      </c>
      <c r="J103" s="224">
        <v>69112510</v>
      </c>
      <c r="K103" s="224">
        <v>19187873</v>
      </c>
      <c r="L103" s="221">
        <v>4876</v>
      </c>
      <c r="M103" s="221"/>
      <c r="N103" s="221">
        <v>126201</v>
      </c>
      <c r="O103" s="221"/>
      <c r="P103" s="221">
        <v>11451688</v>
      </c>
      <c r="Q103" s="221"/>
      <c r="R103" s="221">
        <v>3314977</v>
      </c>
      <c r="S103" s="221"/>
      <c r="T103" s="221">
        <v>489</v>
      </c>
      <c r="U103" s="221"/>
      <c r="V103" s="221">
        <v>12784</v>
      </c>
      <c r="W103" s="221"/>
      <c r="X103" s="221">
        <v>761605</v>
      </c>
      <c r="Y103" s="221"/>
      <c r="Z103" s="221">
        <v>270318</v>
      </c>
      <c r="AA103" s="220"/>
      <c r="AB103" s="13"/>
    </row>
    <row r="104" spans="2:28" s="7" customFormat="1" ht="15" customHeight="1" x14ac:dyDescent="0.35">
      <c r="B104" s="220">
        <v>2018</v>
      </c>
      <c r="C104" s="220"/>
      <c r="D104" s="226">
        <v>41650</v>
      </c>
      <c r="E104" s="226">
        <v>766877</v>
      </c>
      <c r="F104" s="226">
        <v>76120313</v>
      </c>
      <c r="G104" s="226">
        <v>20173869</v>
      </c>
      <c r="H104" s="224">
        <v>39617</v>
      </c>
      <c r="I104" s="224">
        <v>757053</v>
      </c>
      <c r="J104" s="224">
        <v>65935462</v>
      </c>
      <c r="K104" s="224">
        <v>18121904</v>
      </c>
      <c r="L104" s="221">
        <v>4899</v>
      </c>
      <c r="M104" s="221"/>
      <c r="N104" s="221">
        <v>127086</v>
      </c>
      <c r="O104" s="221"/>
      <c r="P104" s="221">
        <v>11475302</v>
      </c>
      <c r="Q104" s="221"/>
      <c r="R104" s="221">
        <v>3207247</v>
      </c>
      <c r="S104" s="221"/>
      <c r="T104" s="221">
        <v>503</v>
      </c>
      <c r="U104" s="221"/>
      <c r="V104" s="221">
        <v>13048</v>
      </c>
      <c r="W104" s="221"/>
      <c r="X104" s="221">
        <v>801445</v>
      </c>
      <c r="Y104" s="221"/>
      <c r="Z104" s="221">
        <v>259106</v>
      </c>
      <c r="AA104" s="221"/>
      <c r="AB104" s="13"/>
    </row>
    <row r="105" spans="2:28" s="7" customFormat="1" ht="15" customHeight="1" x14ac:dyDescent="0.35">
      <c r="B105" s="220">
        <v>2017</v>
      </c>
      <c r="C105" s="220"/>
      <c r="D105" s="226">
        <v>39613</v>
      </c>
      <c r="E105" s="226">
        <v>729092</v>
      </c>
      <c r="F105" s="226">
        <v>72138419</v>
      </c>
      <c r="G105" s="226">
        <v>18787631</v>
      </c>
      <c r="H105" s="227">
        <v>37696</v>
      </c>
      <c r="I105" s="227">
        <v>719669</v>
      </c>
      <c r="J105" s="227">
        <v>62826591</v>
      </c>
      <c r="K105" s="227">
        <v>16949457</v>
      </c>
      <c r="L105" s="221">
        <v>4496</v>
      </c>
      <c r="M105" s="221"/>
      <c r="N105" s="221">
        <v>117551</v>
      </c>
      <c r="O105" s="221"/>
      <c r="P105" s="221">
        <v>10774947</v>
      </c>
      <c r="Q105" s="221"/>
      <c r="R105" s="221">
        <v>2923351</v>
      </c>
      <c r="S105" s="221"/>
      <c r="T105" s="221">
        <v>407</v>
      </c>
      <c r="U105" s="221"/>
      <c r="V105" s="221">
        <v>10876</v>
      </c>
      <c r="W105" s="221"/>
      <c r="X105" s="221">
        <v>708865</v>
      </c>
      <c r="Y105" s="221"/>
      <c r="Z105" s="221">
        <v>213513</v>
      </c>
      <c r="AA105" s="221"/>
      <c r="AB105" s="13"/>
    </row>
    <row r="106" spans="2:28" s="7" customFormat="1" ht="15" customHeight="1" x14ac:dyDescent="0.35">
      <c r="B106" s="220">
        <v>2016</v>
      </c>
      <c r="C106" s="220"/>
      <c r="D106" s="268">
        <v>37925</v>
      </c>
      <c r="E106" s="268">
        <v>698353</v>
      </c>
      <c r="F106" s="268">
        <v>66905434</v>
      </c>
      <c r="G106" s="268">
        <v>17293666</v>
      </c>
      <c r="H106" s="227">
        <v>36241</v>
      </c>
      <c r="I106" s="227">
        <v>689664</v>
      </c>
      <c r="J106" s="227">
        <v>58711925</v>
      </c>
      <c r="K106" s="227">
        <v>15665070</v>
      </c>
      <c r="L106" s="221">
        <v>3889</v>
      </c>
      <c r="M106" s="221"/>
      <c r="N106" s="221">
        <v>101019</v>
      </c>
      <c r="O106" s="221"/>
      <c r="P106" s="221">
        <v>9020270</v>
      </c>
      <c r="Q106" s="221"/>
      <c r="R106" s="221">
        <v>2429458</v>
      </c>
      <c r="S106" s="221"/>
      <c r="T106" s="221">
        <v>340</v>
      </c>
      <c r="U106" s="221"/>
      <c r="V106" s="221">
        <v>9123</v>
      </c>
      <c r="W106" s="221"/>
      <c r="X106" s="221">
        <v>603465</v>
      </c>
      <c r="Y106" s="221"/>
      <c r="Z106" s="221">
        <v>183188</v>
      </c>
      <c r="AA106" s="221"/>
      <c r="AB106" s="13"/>
    </row>
    <row r="107" spans="2:28" s="7" customFormat="1" ht="15" customHeight="1" x14ac:dyDescent="0.35">
      <c r="B107" s="220">
        <v>2015</v>
      </c>
      <c r="C107" s="220"/>
      <c r="D107" s="226">
        <v>36594</v>
      </c>
      <c r="E107" s="226">
        <v>670223</v>
      </c>
      <c r="F107" s="226">
        <v>64927611</v>
      </c>
      <c r="G107" s="226">
        <v>16067649</v>
      </c>
      <c r="H107" s="103">
        <v>34941</v>
      </c>
      <c r="I107" s="103">
        <v>661702</v>
      </c>
      <c r="J107" s="103">
        <v>56770355</v>
      </c>
      <c r="K107" s="103">
        <v>14571194</v>
      </c>
      <c r="L107" s="95">
        <v>3160</v>
      </c>
      <c r="M107" s="95"/>
      <c r="N107" s="95">
        <v>81958</v>
      </c>
      <c r="O107" s="95"/>
      <c r="P107" s="95">
        <v>7341536</v>
      </c>
      <c r="Q107" s="95"/>
      <c r="R107" s="95">
        <v>1912640</v>
      </c>
      <c r="S107" s="95"/>
      <c r="T107" s="95">
        <v>299</v>
      </c>
      <c r="U107" s="95"/>
      <c r="V107" s="95">
        <v>7811</v>
      </c>
      <c r="W107" s="95"/>
      <c r="X107" s="95">
        <v>552087</v>
      </c>
      <c r="Y107" s="95"/>
      <c r="Z107" s="95">
        <v>150318</v>
      </c>
      <c r="AA107" s="95"/>
      <c r="AB107" s="13"/>
    </row>
    <row r="108" spans="2:28" s="13" customFormat="1" ht="15" customHeight="1" x14ac:dyDescent="0.35">
      <c r="B108" s="220">
        <v>2014</v>
      </c>
      <c r="C108" s="220"/>
      <c r="D108" s="226">
        <v>34954</v>
      </c>
      <c r="E108" s="226">
        <v>640630</v>
      </c>
      <c r="F108" s="226">
        <v>62549848</v>
      </c>
      <c r="G108" s="226">
        <v>15094888</v>
      </c>
      <c r="H108" s="103">
        <v>33305</v>
      </c>
      <c r="I108" s="103">
        <v>631945</v>
      </c>
      <c r="J108" s="103">
        <v>54460365</v>
      </c>
      <c r="K108" s="103">
        <v>13597835</v>
      </c>
      <c r="L108" s="95">
        <v>2359</v>
      </c>
      <c r="M108" s="95"/>
      <c r="N108" s="95">
        <v>61032</v>
      </c>
      <c r="O108" s="95"/>
      <c r="P108" s="95">
        <v>5486118</v>
      </c>
      <c r="Q108" s="95"/>
      <c r="R108" s="95">
        <v>1380798</v>
      </c>
      <c r="S108" s="95"/>
      <c r="T108" s="95">
        <v>253</v>
      </c>
      <c r="U108" s="221"/>
      <c r="V108" s="95">
        <v>6507</v>
      </c>
      <c r="W108" s="221"/>
      <c r="X108" s="95">
        <v>462444</v>
      </c>
      <c r="Y108" s="221"/>
      <c r="Z108" s="95">
        <v>125979</v>
      </c>
      <c r="AA108" s="221"/>
    </row>
    <row r="109" spans="2:28" s="13" customFormat="1" ht="15" customHeight="1" x14ac:dyDescent="0.35">
      <c r="B109" s="220">
        <v>2013</v>
      </c>
      <c r="C109" s="220"/>
      <c r="D109" s="226">
        <v>34415</v>
      </c>
      <c r="E109" s="226">
        <v>630390</v>
      </c>
      <c r="F109" s="226">
        <v>60816825</v>
      </c>
      <c r="G109" s="226">
        <v>14441491</v>
      </c>
      <c r="H109" s="103">
        <v>32848</v>
      </c>
      <c r="I109" s="103">
        <v>622040</v>
      </c>
      <c r="J109" s="103">
        <v>52566090</v>
      </c>
      <c r="K109" s="103">
        <v>13119020</v>
      </c>
      <c r="L109" s="95">
        <v>2210</v>
      </c>
      <c r="M109" s="95"/>
      <c r="N109" s="95">
        <v>57426</v>
      </c>
      <c r="O109" s="95"/>
      <c r="P109" s="95">
        <v>5220310</v>
      </c>
      <c r="Q109" s="95"/>
      <c r="R109" s="95">
        <v>1283084</v>
      </c>
      <c r="S109" s="95"/>
      <c r="T109" s="95">
        <v>300</v>
      </c>
      <c r="U109" s="221"/>
      <c r="V109" s="95">
        <v>7699</v>
      </c>
      <c r="W109" s="221"/>
      <c r="X109" s="95">
        <v>565119</v>
      </c>
      <c r="Y109" s="221"/>
      <c r="Z109" s="95">
        <v>142455</v>
      </c>
      <c r="AA109" s="221"/>
      <c r="AB109" s="7"/>
    </row>
    <row r="110" spans="2:28" s="13" customFormat="1" ht="15" customHeight="1" x14ac:dyDescent="0.35">
      <c r="B110" s="90">
        <v>2012</v>
      </c>
      <c r="C110" s="90"/>
      <c r="D110" s="102">
        <v>35884</v>
      </c>
      <c r="E110" s="102">
        <v>659212</v>
      </c>
      <c r="F110" s="102">
        <v>61495606</v>
      </c>
      <c r="G110" s="102">
        <v>14241940</v>
      </c>
      <c r="H110" s="103">
        <v>34391</v>
      </c>
      <c r="I110" s="103">
        <v>651319</v>
      </c>
      <c r="J110" s="103">
        <v>52849575</v>
      </c>
      <c r="K110" s="103">
        <v>12958632</v>
      </c>
      <c r="L110" s="95">
        <v>2304</v>
      </c>
      <c r="M110" s="95"/>
      <c r="N110" s="95">
        <v>59955</v>
      </c>
      <c r="O110" s="95"/>
      <c r="P110" s="95">
        <v>5115894</v>
      </c>
      <c r="Q110" s="95"/>
      <c r="R110" s="95">
        <v>1283658</v>
      </c>
      <c r="S110" s="95"/>
      <c r="T110" s="95">
        <v>305</v>
      </c>
      <c r="U110" s="221"/>
      <c r="V110" s="95">
        <v>8064</v>
      </c>
      <c r="W110" s="221"/>
      <c r="X110" s="95">
        <v>504079</v>
      </c>
      <c r="Y110" s="221"/>
      <c r="Z110" s="95">
        <v>145953</v>
      </c>
      <c r="AA110" s="221"/>
      <c r="AB110" s="7"/>
    </row>
    <row r="111" spans="2:28" s="13" customFormat="1" ht="15" customHeight="1" x14ac:dyDescent="0.35">
      <c r="B111" s="90">
        <v>2011</v>
      </c>
      <c r="C111" s="90"/>
      <c r="D111" s="102">
        <v>39331</v>
      </c>
      <c r="E111" s="102">
        <v>721108</v>
      </c>
      <c r="F111" s="102">
        <v>67081116</v>
      </c>
      <c r="G111" s="102">
        <v>15944368</v>
      </c>
      <c r="H111" s="103">
        <v>37710</v>
      </c>
      <c r="I111" s="103">
        <v>712780</v>
      </c>
      <c r="J111" s="103">
        <v>58449735</v>
      </c>
      <c r="K111" s="103">
        <v>14563870</v>
      </c>
      <c r="L111" s="95">
        <v>2697</v>
      </c>
      <c r="M111" s="95"/>
      <c r="N111" s="95">
        <v>69584</v>
      </c>
      <c r="O111" s="95"/>
      <c r="P111" s="95">
        <v>5963190</v>
      </c>
      <c r="Q111" s="95"/>
      <c r="R111" s="95">
        <v>1516707</v>
      </c>
      <c r="S111" s="95"/>
      <c r="T111" s="95">
        <v>351</v>
      </c>
      <c r="U111" s="221"/>
      <c r="V111" s="95">
        <v>9127</v>
      </c>
      <c r="W111" s="221"/>
      <c r="X111" s="95">
        <v>624467</v>
      </c>
      <c r="Y111" s="221"/>
      <c r="Z111" s="95">
        <v>170321</v>
      </c>
      <c r="AA111" s="221"/>
      <c r="AB111" s="7"/>
    </row>
    <row r="112" spans="2:28" s="7" customFormat="1" ht="15" customHeight="1" x14ac:dyDescent="0.35">
      <c r="B112" s="90">
        <v>2010</v>
      </c>
      <c r="C112" s="90"/>
      <c r="D112" s="102">
        <v>41342</v>
      </c>
      <c r="E112" s="102">
        <v>753487</v>
      </c>
      <c r="F112" s="102">
        <v>70554618</v>
      </c>
      <c r="G112" s="102">
        <v>17181511</v>
      </c>
      <c r="H112" s="103">
        <v>39324</v>
      </c>
      <c r="I112" s="103">
        <v>743011</v>
      </c>
      <c r="J112" s="103">
        <v>61336867</v>
      </c>
      <c r="K112" s="103">
        <v>15544576</v>
      </c>
      <c r="L112" s="95">
        <v>3030</v>
      </c>
      <c r="M112" s="95"/>
      <c r="N112" s="95">
        <v>77792</v>
      </c>
      <c r="O112" s="95"/>
      <c r="P112" s="95">
        <v>6494686</v>
      </c>
      <c r="Q112" s="95"/>
      <c r="R112" s="95">
        <v>1721525</v>
      </c>
      <c r="S112" s="95"/>
      <c r="T112" s="95">
        <v>357</v>
      </c>
      <c r="U112" s="221"/>
      <c r="V112" s="95">
        <v>9310</v>
      </c>
      <c r="W112" s="221"/>
      <c r="X112" s="95">
        <v>635981</v>
      </c>
      <c r="Y112" s="221"/>
      <c r="Z112" s="95">
        <v>198436</v>
      </c>
      <c r="AA112" s="221"/>
    </row>
    <row r="113" spans="2:28" s="7" customFormat="1" ht="15" customHeight="1" x14ac:dyDescent="0.35">
      <c r="B113" s="90">
        <v>2009</v>
      </c>
      <c r="C113" s="90"/>
      <c r="D113" s="102">
        <v>42290</v>
      </c>
      <c r="E113" s="102">
        <v>772447</v>
      </c>
      <c r="F113" s="102">
        <v>68876297</v>
      </c>
      <c r="G113" s="102">
        <v>17521098</v>
      </c>
      <c r="H113" s="103">
        <v>40329</v>
      </c>
      <c r="I113" s="103">
        <v>761478</v>
      </c>
      <c r="J113" s="103">
        <v>59964420</v>
      </c>
      <c r="K113" s="103">
        <v>15876769</v>
      </c>
      <c r="L113" s="95">
        <v>3491</v>
      </c>
      <c r="M113" s="95"/>
      <c r="N113" s="95">
        <v>89726</v>
      </c>
      <c r="O113" s="95"/>
      <c r="P113" s="95">
        <v>7283483</v>
      </c>
      <c r="Q113" s="95"/>
      <c r="R113" s="95">
        <v>2071259</v>
      </c>
      <c r="S113" s="95"/>
      <c r="T113" s="95" t="s">
        <v>69</v>
      </c>
      <c r="U113" s="95"/>
      <c r="V113" s="95" t="s">
        <v>69</v>
      </c>
      <c r="W113" s="95"/>
      <c r="X113" s="95" t="s">
        <v>69</v>
      </c>
      <c r="Y113" s="95"/>
      <c r="Z113" s="95" t="s">
        <v>69</v>
      </c>
      <c r="AA113" s="95"/>
    </row>
    <row r="114" spans="2:28" s="7" customFormat="1" ht="15" customHeight="1" x14ac:dyDescent="0.35">
      <c r="B114" s="90">
        <v>2008</v>
      </c>
      <c r="C114" s="90"/>
      <c r="D114" s="102">
        <v>44316</v>
      </c>
      <c r="E114" s="102">
        <v>810815</v>
      </c>
      <c r="F114" s="102">
        <v>74989124</v>
      </c>
      <c r="G114" s="102">
        <v>18435565</v>
      </c>
      <c r="H114" s="103">
        <v>42194</v>
      </c>
      <c r="I114" s="103">
        <v>798976</v>
      </c>
      <c r="J114" s="103">
        <v>65127880</v>
      </c>
      <c r="K114" s="103">
        <v>16603989</v>
      </c>
      <c r="L114" s="95">
        <v>4162</v>
      </c>
      <c r="M114" s="95"/>
      <c r="N114" s="95">
        <v>109217</v>
      </c>
      <c r="O114" s="95"/>
      <c r="P114" s="95">
        <v>9255900</v>
      </c>
      <c r="Q114" s="95"/>
      <c r="R114" s="95">
        <v>2502459</v>
      </c>
      <c r="S114" s="95"/>
      <c r="T114" s="95" t="s">
        <v>69</v>
      </c>
      <c r="U114" s="95"/>
      <c r="V114" s="95" t="s">
        <v>69</v>
      </c>
      <c r="W114" s="95"/>
      <c r="X114" s="95" t="s">
        <v>69</v>
      </c>
      <c r="Y114" s="95"/>
      <c r="Z114" s="95" t="s">
        <v>69</v>
      </c>
      <c r="AA114" s="95"/>
    </row>
    <row r="115" spans="2:28" s="7" customFormat="1" ht="15" customHeight="1" x14ac:dyDescent="0.35">
      <c r="B115" s="291" t="s">
        <v>442</v>
      </c>
      <c r="C115" s="291"/>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66"/>
      <c r="AB115" s="13"/>
    </row>
    <row r="116" spans="2:28" s="7" customFormat="1" ht="15" customHeight="1" x14ac:dyDescent="0.35">
      <c r="B116" s="220">
        <v>2020</v>
      </c>
      <c r="C116" s="220"/>
      <c r="D116" s="226">
        <v>7062</v>
      </c>
      <c r="E116" s="226">
        <v>623194</v>
      </c>
      <c r="F116" s="226">
        <v>80765850</v>
      </c>
      <c r="G116" s="226">
        <v>20532454</v>
      </c>
      <c r="H116" s="224">
        <v>6846</v>
      </c>
      <c r="I116" s="224">
        <v>622257</v>
      </c>
      <c r="J116" s="224">
        <v>74623080</v>
      </c>
      <c r="K116" s="224">
        <v>19132773</v>
      </c>
      <c r="L116" s="221">
        <v>1393</v>
      </c>
      <c r="M116" s="221"/>
      <c r="N116" s="221">
        <v>126196</v>
      </c>
      <c r="O116" s="221"/>
      <c r="P116" s="221">
        <v>13993651</v>
      </c>
      <c r="Q116" s="221"/>
      <c r="R116" s="221">
        <v>3803770</v>
      </c>
      <c r="S116" s="221"/>
      <c r="T116" s="221">
        <v>114</v>
      </c>
      <c r="U116" s="221"/>
      <c r="V116" s="221">
        <v>10892</v>
      </c>
      <c r="W116" s="221"/>
      <c r="X116" s="221">
        <v>786071</v>
      </c>
      <c r="Y116" s="221"/>
      <c r="Z116" s="221">
        <v>298818</v>
      </c>
      <c r="AA116" s="221"/>
      <c r="AB116" s="13"/>
    </row>
    <row r="117" spans="2:28" s="7" customFormat="1" ht="15" customHeight="1" x14ac:dyDescent="0.35">
      <c r="B117" s="220">
        <v>2019</v>
      </c>
      <c r="C117" s="220"/>
      <c r="D117" s="226">
        <v>7175</v>
      </c>
      <c r="E117" s="226">
        <v>634404</v>
      </c>
      <c r="F117" s="226">
        <v>86686486</v>
      </c>
      <c r="G117" s="226">
        <v>22324973</v>
      </c>
      <c r="H117" s="224">
        <v>6955</v>
      </c>
      <c r="I117" s="224">
        <v>633451</v>
      </c>
      <c r="J117" s="224">
        <v>80753089</v>
      </c>
      <c r="K117" s="224">
        <v>20637536</v>
      </c>
      <c r="L117" s="221">
        <v>1749</v>
      </c>
      <c r="M117" s="221"/>
      <c r="N117" s="221">
        <v>157901</v>
      </c>
      <c r="O117" s="221"/>
      <c r="P117" s="221">
        <v>18334498</v>
      </c>
      <c r="Q117" s="221"/>
      <c r="R117" s="221">
        <v>5022745</v>
      </c>
      <c r="S117" s="221"/>
      <c r="T117" s="221">
        <v>154</v>
      </c>
      <c r="U117" s="221"/>
      <c r="V117" s="221">
        <v>14057</v>
      </c>
      <c r="W117" s="221"/>
      <c r="X117" s="221">
        <v>1194993</v>
      </c>
      <c r="Y117" s="221"/>
      <c r="Z117" s="221">
        <v>338519</v>
      </c>
      <c r="AA117" s="220"/>
      <c r="AB117" s="13"/>
    </row>
    <row r="118" spans="2:28" s="7" customFormat="1" ht="15" customHeight="1" x14ac:dyDescent="0.35">
      <c r="B118" s="220">
        <v>2018</v>
      </c>
      <c r="C118" s="220"/>
      <c r="D118" s="226">
        <v>6844</v>
      </c>
      <c r="E118" s="226">
        <v>607750</v>
      </c>
      <c r="F118" s="226">
        <v>84639336</v>
      </c>
      <c r="G118" s="226">
        <v>20768067</v>
      </c>
      <c r="H118" s="224">
        <v>6640</v>
      </c>
      <c r="I118" s="224">
        <v>607070</v>
      </c>
      <c r="J118" s="224">
        <v>78519107</v>
      </c>
      <c r="K118" s="224">
        <v>19428167</v>
      </c>
      <c r="L118" s="221">
        <v>1707</v>
      </c>
      <c r="M118" s="221"/>
      <c r="N118" s="221">
        <v>157096</v>
      </c>
      <c r="O118" s="221"/>
      <c r="P118" s="221">
        <v>17413754</v>
      </c>
      <c r="Q118" s="221"/>
      <c r="R118" s="221">
        <v>4779668</v>
      </c>
      <c r="S118" s="221"/>
      <c r="T118" s="221">
        <v>167</v>
      </c>
      <c r="U118" s="221"/>
      <c r="V118" s="221">
        <v>15421</v>
      </c>
      <c r="W118" s="221"/>
      <c r="X118" s="221">
        <v>963695</v>
      </c>
      <c r="Y118" s="221"/>
      <c r="Z118" s="221">
        <v>361885</v>
      </c>
      <c r="AA118" s="221"/>
      <c r="AB118" s="13"/>
    </row>
    <row r="119" spans="2:28" s="7" customFormat="1" ht="15" customHeight="1" x14ac:dyDescent="0.35">
      <c r="B119" s="220">
        <v>2017</v>
      </c>
      <c r="C119" s="220"/>
      <c r="D119" s="226">
        <v>6504</v>
      </c>
      <c r="E119" s="226">
        <v>576222</v>
      </c>
      <c r="F119" s="226">
        <v>78908786</v>
      </c>
      <c r="G119" s="226">
        <v>19393705</v>
      </c>
      <c r="H119" s="227">
        <v>6319</v>
      </c>
      <c r="I119" s="227">
        <v>575545</v>
      </c>
      <c r="J119" s="227">
        <v>72914680</v>
      </c>
      <c r="K119" s="227">
        <v>18156268</v>
      </c>
      <c r="L119" s="221">
        <v>1603</v>
      </c>
      <c r="M119" s="221"/>
      <c r="N119" s="221">
        <v>150121</v>
      </c>
      <c r="O119" s="221"/>
      <c r="P119" s="221">
        <v>16904720</v>
      </c>
      <c r="Q119" s="221"/>
      <c r="R119" s="221">
        <v>4307649</v>
      </c>
      <c r="S119" s="221"/>
      <c r="T119" s="221">
        <v>141</v>
      </c>
      <c r="U119" s="221"/>
      <c r="V119" s="221">
        <v>12656</v>
      </c>
      <c r="W119" s="221"/>
      <c r="X119" s="221">
        <v>857246</v>
      </c>
      <c r="Y119" s="221"/>
      <c r="Z119" s="221">
        <v>272997</v>
      </c>
      <c r="AA119" s="221"/>
      <c r="AB119" s="13"/>
    </row>
    <row r="120" spans="2:28" s="7" customFormat="1" ht="15" customHeight="1" x14ac:dyDescent="0.35">
      <c r="B120" s="220">
        <v>2016</v>
      </c>
      <c r="C120" s="220"/>
      <c r="D120" s="268">
        <v>6128</v>
      </c>
      <c r="E120" s="268">
        <v>547409</v>
      </c>
      <c r="F120" s="268">
        <v>73652384</v>
      </c>
      <c r="G120" s="268">
        <v>18015236</v>
      </c>
      <c r="H120" s="227">
        <v>5960</v>
      </c>
      <c r="I120" s="227">
        <v>546590</v>
      </c>
      <c r="J120" s="227">
        <v>68109630</v>
      </c>
      <c r="K120" s="227">
        <v>16822252</v>
      </c>
      <c r="L120" s="221">
        <v>1433</v>
      </c>
      <c r="M120" s="221"/>
      <c r="N120" s="221">
        <v>136240</v>
      </c>
      <c r="O120" s="221"/>
      <c r="P120" s="221">
        <v>14369102</v>
      </c>
      <c r="Q120" s="221"/>
      <c r="R120" s="221">
        <v>3765977</v>
      </c>
      <c r="S120" s="221"/>
      <c r="T120" s="221">
        <v>128</v>
      </c>
      <c r="U120" s="221"/>
      <c r="V120" s="221">
        <v>11397</v>
      </c>
      <c r="W120" s="221"/>
      <c r="X120" s="221">
        <v>965643</v>
      </c>
      <c r="Y120" s="221"/>
      <c r="Z120" s="221">
        <v>240305</v>
      </c>
      <c r="AA120" s="221"/>
      <c r="AB120" s="13"/>
    </row>
    <row r="121" spans="2:28" s="13" customFormat="1" ht="15" customHeight="1" x14ac:dyDescent="0.35">
      <c r="B121" s="220">
        <v>2015</v>
      </c>
      <c r="C121" s="220"/>
      <c r="D121" s="226">
        <v>5823</v>
      </c>
      <c r="E121" s="226">
        <v>520227</v>
      </c>
      <c r="F121" s="226">
        <v>69351604</v>
      </c>
      <c r="G121" s="226">
        <v>16910353</v>
      </c>
      <c r="H121" s="103">
        <v>5676</v>
      </c>
      <c r="I121" s="103">
        <v>519709</v>
      </c>
      <c r="J121" s="103">
        <v>64525350</v>
      </c>
      <c r="K121" s="103">
        <v>15830169</v>
      </c>
      <c r="L121" s="95">
        <v>1198</v>
      </c>
      <c r="M121" s="95"/>
      <c r="N121" s="95">
        <v>113733</v>
      </c>
      <c r="O121" s="95"/>
      <c r="P121" s="95">
        <v>11962958</v>
      </c>
      <c r="Q121" s="95"/>
      <c r="R121" s="95">
        <v>3147894</v>
      </c>
      <c r="S121" s="95"/>
      <c r="T121" s="95">
        <v>95</v>
      </c>
      <c r="U121" s="95"/>
      <c r="V121" s="95">
        <v>9091</v>
      </c>
      <c r="W121" s="95"/>
      <c r="X121" s="95">
        <v>457945</v>
      </c>
      <c r="Y121" s="95"/>
      <c r="Z121" s="95">
        <v>173851</v>
      </c>
      <c r="AA121" s="95"/>
    </row>
    <row r="122" spans="2:28" s="13" customFormat="1" ht="15" customHeight="1" x14ac:dyDescent="0.35">
      <c r="B122" s="220">
        <v>2014</v>
      </c>
      <c r="C122" s="220"/>
      <c r="D122" s="226">
        <v>5633</v>
      </c>
      <c r="E122" s="226">
        <v>500959</v>
      </c>
      <c r="F122" s="226">
        <v>66495236</v>
      </c>
      <c r="G122" s="226">
        <v>16308562</v>
      </c>
      <c r="H122" s="103">
        <v>5481</v>
      </c>
      <c r="I122" s="103">
        <v>499749</v>
      </c>
      <c r="J122" s="103">
        <v>61923760</v>
      </c>
      <c r="K122" s="103">
        <v>15305385</v>
      </c>
      <c r="L122" s="95">
        <v>920</v>
      </c>
      <c r="M122" s="95"/>
      <c r="N122" s="95">
        <v>85676</v>
      </c>
      <c r="O122" s="95"/>
      <c r="P122" s="95">
        <v>8723267</v>
      </c>
      <c r="Q122" s="95"/>
      <c r="R122" s="95">
        <v>2382337</v>
      </c>
      <c r="S122" s="95"/>
      <c r="T122" s="95">
        <v>77</v>
      </c>
      <c r="U122" s="221"/>
      <c r="V122" s="95">
        <v>6522</v>
      </c>
      <c r="W122" s="221"/>
      <c r="X122" s="95">
        <v>508696</v>
      </c>
      <c r="Y122" s="221"/>
      <c r="Z122" s="95">
        <v>158714</v>
      </c>
      <c r="AA122" s="221"/>
    </row>
    <row r="123" spans="2:28" s="13" customFormat="1" ht="15" customHeight="1" x14ac:dyDescent="0.35">
      <c r="B123" s="220">
        <v>2013</v>
      </c>
      <c r="C123" s="220"/>
      <c r="D123" s="226">
        <v>5555</v>
      </c>
      <c r="E123" s="226">
        <v>489476</v>
      </c>
      <c r="F123" s="226">
        <v>65208082</v>
      </c>
      <c r="G123" s="226">
        <v>15585076</v>
      </c>
      <c r="H123" s="103">
        <v>5409</v>
      </c>
      <c r="I123" s="103">
        <v>488844</v>
      </c>
      <c r="J123" s="103">
        <v>60806539</v>
      </c>
      <c r="K123" s="103">
        <v>14663190</v>
      </c>
      <c r="L123" s="95">
        <v>796</v>
      </c>
      <c r="M123" s="95"/>
      <c r="N123" s="95">
        <v>74750</v>
      </c>
      <c r="O123" s="95"/>
      <c r="P123" s="95">
        <v>7899561</v>
      </c>
      <c r="Q123" s="95"/>
      <c r="R123" s="95">
        <v>2039458</v>
      </c>
      <c r="S123" s="95"/>
      <c r="T123" s="95">
        <v>104</v>
      </c>
      <c r="U123" s="221"/>
      <c r="V123" s="95">
        <v>9816</v>
      </c>
      <c r="W123" s="221"/>
      <c r="X123" s="95">
        <v>567932</v>
      </c>
      <c r="Y123" s="221"/>
      <c r="Z123" s="95">
        <v>183979</v>
      </c>
      <c r="AA123" s="221"/>
      <c r="AB123" s="7"/>
    </row>
    <row r="124" spans="2:28" s="13" customFormat="1" ht="15" customHeight="1" x14ac:dyDescent="0.35">
      <c r="B124" s="90">
        <v>2012</v>
      </c>
      <c r="C124" s="90"/>
      <c r="D124" s="102">
        <v>5630</v>
      </c>
      <c r="E124" s="102">
        <v>498726</v>
      </c>
      <c r="F124" s="102">
        <v>65209136</v>
      </c>
      <c r="G124" s="102">
        <v>15434049</v>
      </c>
      <c r="H124" s="103">
        <v>5485</v>
      </c>
      <c r="I124" s="103">
        <v>497804</v>
      </c>
      <c r="J124" s="103">
        <v>60383825</v>
      </c>
      <c r="K124" s="103">
        <v>14450234</v>
      </c>
      <c r="L124" s="95">
        <v>823</v>
      </c>
      <c r="M124" s="95"/>
      <c r="N124" s="95">
        <v>77673</v>
      </c>
      <c r="O124" s="95"/>
      <c r="P124" s="95">
        <v>8028259</v>
      </c>
      <c r="Q124" s="95"/>
      <c r="R124" s="95">
        <v>2106854</v>
      </c>
      <c r="S124" s="95"/>
      <c r="T124" s="95">
        <v>106</v>
      </c>
      <c r="U124" s="221"/>
      <c r="V124" s="95">
        <v>10058</v>
      </c>
      <c r="W124" s="221"/>
      <c r="X124" s="95">
        <v>624326</v>
      </c>
      <c r="Y124" s="221"/>
      <c r="Z124" s="95">
        <v>210629</v>
      </c>
      <c r="AA124" s="221"/>
      <c r="AB124" s="7"/>
    </row>
    <row r="125" spans="2:28" s="7" customFormat="1" ht="15" customHeight="1" x14ac:dyDescent="0.35">
      <c r="B125" s="90">
        <v>2011</v>
      </c>
      <c r="C125" s="90"/>
      <c r="D125" s="102">
        <v>6046</v>
      </c>
      <c r="E125" s="102">
        <v>532764</v>
      </c>
      <c r="F125" s="102">
        <v>70165412</v>
      </c>
      <c r="G125" s="102">
        <v>16480699</v>
      </c>
      <c r="H125" s="103">
        <v>5891</v>
      </c>
      <c r="I125" s="103">
        <v>531826</v>
      </c>
      <c r="J125" s="103">
        <v>64908366</v>
      </c>
      <c r="K125" s="103">
        <v>15465886</v>
      </c>
      <c r="L125" s="95">
        <v>882</v>
      </c>
      <c r="M125" s="95"/>
      <c r="N125" s="95">
        <v>80989</v>
      </c>
      <c r="O125" s="95"/>
      <c r="P125" s="95">
        <v>8658727</v>
      </c>
      <c r="Q125" s="95"/>
      <c r="R125" s="95">
        <v>2277612</v>
      </c>
      <c r="S125" s="95"/>
      <c r="T125" s="95">
        <v>108</v>
      </c>
      <c r="U125" s="221"/>
      <c r="V125" s="95">
        <v>10327</v>
      </c>
      <c r="W125" s="221"/>
      <c r="X125" s="95">
        <v>688753</v>
      </c>
      <c r="Y125" s="221"/>
      <c r="Z125" s="95">
        <v>220500</v>
      </c>
      <c r="AA125" s="221"/>
    </row>
    <row r="126" spans="2:28" s="7" customFormat="1" ht="15" customHeight="1" x14ac:dyDescent="0.35">
      <c r="B126" s="90">
        <v>2010</v>
      </c>
      <c r="C126" s="90"/>
      <c r="D126" s="102">
        <v>6255</v>
      </c>
      <c r="E126" s="102">
        <v>548858</v>
      </c>
      <c r="F126" s="102">
        <v>73035117</v>
      </c>
      <c r="G126" s="102">
        <v>17609027</v>
      </c>
      <c r="H126" s="103">
        <v>6073</v>
      </c>
      <c r="I126" s="103">
        <v>548167</v>
      </c>
      <c r="J126" s="103">
        <v>67493114</v>
      </c>
      <c r="K126" s="103">
        <v>16496866</v>
      </c>
      <c r="L126" s="95">
        <v>1068</v>
      </c>
      <c r="M126" s="95"/>
      <c r="N126" s="95">
        <v>99192</v>
      </c>
      <c r="O126" s="95"/>
      <c r="P126" s="95">
        <v>10635343</v>
      </c>
      <c r="Q126" s="95"/>
      <c r="R126" s="95">
        <v>2778667</v>
      </c>
      <c r="S126" s="95"/>
      <c r="T126" s="95">
        <v>119</v>
      </c>
      <c r="U126" s="221"/>
      <c r="V126" s="95">
        <v>10582</v>
      </c>
      <c r="W126" s="221"/>
      <c r="X126" s="95">
        <v>713838</v>
      </c>
      <c r="Y126" s="221"/>
      <c r="Z126" s="95">
        <v>235606</v>
      </c>
      <c r="AA126" s="221"/>
    </row>
    <row r="127" spans="2:28" s="7" customFormat="1" ht="15" customHeight="1" x14ac:dyDescent="0.35">
      <c r="B127" s="90">
        <v>2009</v>
      </c>
      <c r="C127" s="90"/>
      <c r="D127" s="102">
        <v>6405</v>
      </c>
      <c r="E127" s="102">
        <v>567040</v>
      </c>
      <c r="F127" s="102">
        <v>70807962</v>
      </c>
      <c r="G127" s="102">
        <v>17469152</v>
      </c>
      <c r="H127" s="103">
        <v>6207</v>
      </c>
      <c r="I127" s="103">
        <v>565512</v>
      </c>
      <c r="J127" s="103">
        <v>65276331</v>
      </c>
      <c r="K127" s="103">
        <v>16396811</v>
      </c>
      <c r="L127" s="95">
        <v>1234</v>
      </c>
      <c r="M127" s="95"/>
      <c r="N127" s="95">
        <v>113474</v>
      </c>
      <c r="O127" s="95"/>
      <c r="P127" s="95">
        <v>11510727</v>
      </c>
      <c r="Q127" s="95"/>
      <c r="R127" s="95">
        <v>3151905</v>
      </c>
      <c r="S127" s="95"/>
      <c r="T127" s="95" t="s">
        <v>69</v>
      </c>
      <c r="U127" s="95"/>
      <c r="V127" s="95" t="s">
        <v>69</v>
      </c>
      <c r="W127" s="95"/>
      <c r="X127" s="95" t="s">
        <v>69</v>
      </c>
      <c r="Y127" s="95"/>
      <c r="Z127" s="95" t="s">
        <v>69</v>
      </c>
      <c r="AA127" s="95"/>
    </row>
    <row r="128" spans="2:28" s="7" customFormat="1" ht="15" customHeight="1" x14ac:dyDescent="0.35">
      <c r="B128" s="90">
        <v>2008</v>
      </c>
      <c r="C128" s="90"/>
      <c r="D128" s="102">
        <v>6682</v>
      </c>
      <c r="E128" s="102">
        <v>594454</v>
      </c>
      <c r="F128" s="102">
        <v>75945688</v>
      </c>
      <c r="G128" s="102">
        <v>18175122</v>
      </c>
      <c r="H128" s="103">
        <v>6504</v>
      </c>
      <c r="I128" s="103">
        <v>593328</v>
      </c>
      <c r="J128" s="103">
        <v>70566845</v>
      </c>
      <c r="K128" s="103">
        <v>17145496</v>
      </c>
      <c r="L128" s="95">
        <v>1458</v>
      </c>
      <c r="M128" s="95"/>
      <c r="N128" s="95">
        <v>134215</v>
      </c>
      <c r="O128" s="95"/>
      <c r="P128" s="95">
        <v>14590205</v>
      </c>
      <c r="Q128" s="95"/>
      <c r="R128" s="95">
        <v>3687632</v>
      </c>
      <c r="S128" s="95"/>
      <c r="T128" s="95" t="s">
        <v>69</v>
      </c>
      <c r="U128" s="95"/>
      <c r="V128" s="95" t="s">
        <v>69</v>
      </c>
      <c r="W128" s="95"/>
      <c r="X128" s="95" t="s">
        <v>69</v>
      </c>
      <c r="Y128" s="95"/>
      <c r="Z128" s="95" t="s">
        <v>69</v>
      </c>
      <c r="AA128" s="95"/>
    </row>
    <row r="129" spans="2:30" s="7" customFormat="1" ht="15" customHeight="1" x14ac:dyDescent="0.35">
      <c r="B129" s="83" t="s">
        <v>39</v>
      </c>
      <c r="C129" s="83"/>
      <c r="D129" s="94"/>
      <c r="E129" s="94"/>
      <c r="F129" s="305"/>
      <c r="G129" s="305"/>
      <c r="H129" s="305"/>
      <c r="I129" s="305"/>
      <c r="J129" s="305"/>
      <c r="K129" s="107"/>
      <c r="L129" s="305"/>
      <c r="M129" s="305"/>
      <c r="N129" s="305"/>
      <c r="O129" s="305"/>
      <c r="P129" s="305"/>
      <c r="Q129" s="305"/>
      <c r="R129" s="107"/>
      <c r="S129" s="107"/>
      <c r="T129" s="305"/>
      <c r="U129" s="305"/>
      <c r="V129" s="305"/>
      <c r="W129" s="305"/>
      <c r="X129" s="305"/>
      <c r="Y129" s="305"/>
      <c r="Z129" s="305"/>
      <c r="AA129" s="65"/>
      <c r="AB129" s="13"/>
    </row>
    <row r="130" spans="2:30" s="7" customFormat="1" ht="15" customHeight="1" x14ac:dyDescent="0.35">
      <c r="B130" s="220">
        <v>2020</v>
      </c>
      <c r="C130" s="220"/>
      <c r="D130" s="226">
        <v>1250</v>
      </c>
      <c r="E130" s="226">
        <v>883488</v>
      </c>
      <c r="F130" s="226">
        <v>144743482</v>
      </c>
      <c r="G130" s="226">
        <v>32212175</v>
      </c>
      <c r="H130" s="224">
        <v>1226</v>
      </c>
      <c r="I130" s="224">
        <v>883426</v>
      </c>
      <c r="J130" s="224">
        <v>139724499</v>
      </c>
      <c r="K130" s="224">
        <v>30916706</v>
      </c>
      <c r="L130" s="221">
        <v>251</v>
      </c>
      <c r="M130" s="221"/>
      <c r="N130" s="221">
        <v>177767</v>
      </c>
      <c r="O130" s="221"/>
      <c r="P130" s="221">
        <v>26143585</v>
      </c>
      <c r="Q130" s="221"/>
      <c r="R130" s="221">
        <v>5736408</v>
      </c>
      <c r="S130" s="221"/>
      <c r="T130" s="221">
        <v>25</v>
      </c>
      <c r="U130" s="221"/>
      <c r="V130" s="221">
        <v>11746</v>
      </c>
      <c r="W130" s="221"/>
      <c r="X130" s="221">
        <v>1126373</v>
      </c>
      <c r="Y130" s="221"/>
      <c r="Z130" s="221">
        <v>244709</v>
      </c>
      <c r="AA130" s="221"/>
      <c r="AB130" s="13"/>
    </row>
    <row r="131" spans="2:30" s="7" customFormat="1" ht="15" customHeight="1" x14ac:dyDescent="0.35">
      <c r="B131" s="220">
        <v>2019</v>
      </c>
      <c r="C131" s="220"/>
      <c r="D131" s="226">
        <v>1291</v>
      </c>
      <c r="E131" s="226">
        <v>918470</v>
      </c>
      <c r="F131" s="226">
        <v>167693826</v>
      </c>
      <c r="G131" s="226">
        <v>36771153</v>
      </c>
      <c r="H131" s="224">
        <v>1263</v>
      </c>
      <c r="I131" s="224">
        <v>918348</v>
      </c>
      <c r="J131" s="224">
        <v>160038527</v>
      </c>
      <c r="K131" s="224">
        <v>35725222</v>
      </c>
      <c r="L131" s="221">
        <v>328</v>
      </c>
      <c r="M131" s="221"/>
      <c r="N131" s="221">
        <v>238249</v>
      </c>
      <c r="O131" s="221"/>
      <c r="P131" s="221">
        <v>32594790</v>
      </c>
      <c r="Q131" s="221"/>
      <c r="R131" s="221">
        <v>7047685</v>
      </c>
      <c r="S131" s="221"/>
      <c r="T131" s="221">
        <v>24</v>
      </c>
      <c r="U131" s="221"/>
      <c r="V131" s="221">
        <v>12521</v>
      </c>
      <c r="W131" s="221"/>
      <c r="X131" s="221">
        <v>462591</v>
      </c>
      <c r="Y131" s="221"/>
      <c r="Z131" s="221">
        <v>193061</v>
      </c>
      <c r="AA131" s="220"/>
      <c r="AB131" s="13"/>
    </row>
    <row r="132" spans="2:30" s="7" customFormat="1" ht="15" customHeight="1" x14ac:dyDescent="0.35">
      <c r="B132" s="220">
        <v>2018</v>
      </c>
      <c r="C132" s="220"/>
      <c r="D132" s="226">
        <v>1199</v>
      </c>
      <c r="E132" s="226">
        <v>867111</v>
      </c>
      <c r="F132" s="226">
        <v>161482677</v>
      </c>
      <c r="G132" s="226">
        <v>35392203</v>
      </c>
      <c r="H132" s="224">
        <v>1173</v>
      </c>
      <c r="I132" s="224">
        <v>866700</v>
      </c>
      <c r="J132" s="224">
        <v>153962519</v>
      </c>
      <c r="K132" s="224">
        <v>34417362</v>
      </c>
      <c r="L132" s="221">
        <v>301</v>
      </c>
      <c r="M132" s="221"/>
      <c r="N132" s="221">
        <v>211622</v>
      </c>
      <c r="O132" s="221"/>
      <c r="P132" s="221">
        <v>35409353</v>
      </c>
      <c r="Q132" s="221"/>
      <c r="R132" s="221">
        <v>6701449</v>
      </c>
      <c r="S132" s="221"/>
      <c r="T132" s="221">
        <v>11</v>
      </c>
      <c r="U132" s="221"/>
      <c r="V132" s="221">
        <v>5692</v>
      </c>
      <c r="W132" s="221"/>
      <c r="X132" s="221">
        <v>227295</v>
      </c>
      <c r="Y132" s="221"/>
      <c r="Z132" s="221">
        <v>95324</v>
      </c>
      <c r="AA132" s="221"/>
      <c r="AB132" s="13"/>
    </row>
    <row r="133" spans="2:30" s="7" customFormat="1" ht="15" customHeight="1" x14ac:dyDescent="0.35">
      <c r="B133" s="220">
        <v>2017</v>
      </c>
      <c r="C133" s="220"/>
      <c r="D133" s="226">
        <v>1144</v>
      </c>
      <c r="E133" s="226">
        <v>814819</v>
      </c>
      <c r="F133" s="226">
        <v>149271294</v>
      </c>
      <c r="G133" s="226">
        <v>33569445</v>
      </c>
      <c r="H133" s="227">
        <v>1117</v>
      </c>
      <c r="I133" s="227">
        <v>814777</v>
      </c>
      <c r="J133" s="227">
        <v>144326211</v>
      </c>
      <c r="K133" s="227">
        <v>32654865</v>
      </c>
      <c r="L133" s="221">
        <v>285</v>
      </c>
      <c r="M133" s="221"/>
      <c r="N133" s="221">
        <v>225702</v>
      </c>
      <c r="O133" s="221"/>
      <c r="P133" s="221">
        <v>25936942</v>
      </c>
      <c r="Q133" s="221"/>
      <c r="R133" s="221">
        <v>5710280</v>
      </c>
      <c r="S133" s="221"/>
      <c r="T133" s="221">
        <v>12</v>
      </c>
      <c r="U133" s="221"/>
      <c r="V133" s="221">
        <v>5584</v>
      </c>
      <c r="W133" s="221"/>
      <c r="X133" s="221">
        <v>121682</v>
      </c>
      <c r="Y133" s="221"/>
      <c r="Z133" s="221">
        <v>62543</v>
      </c>
      <c r="AA133" s="221"/>
      <c r="AB133" s="13"/>
    </row>
    <row r="134" spans="2:30" s="6" customFormat="1" ht="15" customHeight="1" x14ac:dyDescent="0.35">
      <c r="B134" s="220">
        <v>2016</v>
      </c>
      <c r="C134" s="220"/>
      <c r="D134" s="226">
        <v>1038</v>
      </c>
      <c r="E134" s="226">
        <v>747431</v>
      </c>
      <c r="F134" s="226">
        <v>133663120</v>
      </c>
      <c r="G134" s="226">
        <v>31145030</v>
      </c>
      <c r="H134" s="227">
        <v>1010</v>
      </c>
      <c r="I134" s="227">
        <v>747062</v>
      </c>
      <c r="J134" s="227">
        <v>125708817</v>
      </c>
      <c r="K134" s="227">
        <v>29942551</v>
      </c>
      <c r="L134" s="221">
        <v>231</v>
      </c>
      <c r="M134" s="221"/>
      <c r="N134" s="221">
        <v>164011</v>
      </c>
      <c r="O134" s="221"/>
      <c r="P134" s="221">
        <v>17168673</v>
      </c>
      <c r="Q134" s="221"/>
      <c r="R134" s="221">
        <v>4290902</v>
      </c>
      <c r="S134" s="221"/>
      <c r="T134" s="221">
        <v>8</v>
      </c>
      <c r="U134" s="221"/>
      <c r="V134" s="221">
        <v>3269</v>
      </c>
      <c r="W134" s="221"/>
      <c r="X134" s="221">
        <v>53998</v>
      </c>
      <c r="Y134" s="221"/>
      <c r="Z134" s="221">
        <v>36325</v>
      </c>
      <c r="AA134" s="221"/>
      <c r="AB134" s="13"/>
      <c r="AD134" s="71"/>
    </row>
    <row r="135" spans="2:30" s="13" customFormat="1" ht="15" customHeight="1" x14ac:dyDescent="0.35">
      <c r="B135" s="220">
        <v>2015</v>
      </c>
      <c r="C135" s="220"/>
      <c r="D135" s="226">
        <v>1013</v>
      </c>
      <c r="E135" s="226">
        <v>718876</v>
      </c>
      <c r="F135" s="226">
        <v>132903452</v>
      </c>
      <c r="G135" s="226">
        <v>29798375</v>
      </c>
      <c r="H135" s="103">
        <v>987</v>
      </c>
      <c r="I135" s="103">
        <v>718818</v>
      </c>
      <c r="J135" s="103">
        <v>124575184</v>
      </c>
      <c r="K135" s="103">
        <v>28686390</v>
      </c>
      <c r="L135" s="95">
        <v>211</v>
      </c>
      <c r="M135" s="95"/>
      <c r="N135" s="95">
        <v>188384</v>
      </c>
      <c r="O135" s="95"/>
      <c r="P135" s="95">
        <v>18162443</v>
      </c>
      <c r="Q135" s="95"/>
      <c r="R135" s="95">
        <v>5303447</v>
      </c>
      <c r="S135" s="95"/>
      <c r="T135" s="95">
        <v>8</v>
      </c>
      <c r="U135" s="95"/>
      <c r="V135" s="95">
        <v>4003</v>
      </c>
      <c r="W135" s="95"/>
      <c r="X135" s="95">
        <v>140660</v>
      </c>
      <c r="Y135" s="95"/>
      <c r="Z135" s="95">
        <v>86098</v>
      </c>
      <c r="AA135" s="95"/>
    </row>
    <row r="136" spans="2:30" s="13" customFormat="1" ht="15" customHeight="1" x14ac:dyDescent="0.35">
      <c r="B136" s="220">
        <v>2014</v>
      </c>
      <c r="C136" s="220"/>
      <c r="D136" s="226">
        <v>973</v>
      </c>
      <c r="E136" s="226">
        <v>680915</v>
      </c>
      <c r="F136" s="226">
        <v>131364150</v>
      </c>
      <c r="G136" s="226">
        <v>28175086</v>
      </c>
      <c r="H136" s="103">
        <v>947</v>
      </c>
      <c r="I136" s="103">
        <v>680858</v>
      </c>
      <c r="J136" s="103">
        <v>121158175</v>
      </c>
      <c r="K136" s="103">
        <v>26998587</v>
      </c>
      <c r="L136" s="95">
        <v>146</v>
      </c>
      <c r="M136" s="95"/>
      <c r="N136" s="95">
        <v>122791</v>
      </c>
      <c r="O136" s="95"/>
      <c r="P136" s="95">
        <v>7832926</v>
      </c>
      <c r="Q136" s="95"/>
      <c r="R136" s="95">
        <v>2567924</v>
      </c>
      <c r="S136" s="95"/>
      <c r="T136" s="95">
        <v>7</v>
      </c>
      <c r="U136" s="221"/>
      <c r="V136" s="95">
        <v>4215</v>
      </c>
      <c r="W136" s="221"/>
      <c r="X136" s="95">
        <v>222126</v>
      </c>
      <c r="Y136" s="221"/>
      <c r="Z136" s="95">
        <v>114923</v>
      </c>
      <c r="AA136" s="221"/>
    </row>
    <row r="137" spans="2:30" s="13" customFormat="1" ht="15" customHeight="1" x14ac:dyDescent="0.35">
      <c r="B137" s="220">
        <v>2013</v>
      </c>
      <c r="C137" s="220"/>
      <c r="D137" s="226">
        <v>957</v>
      </c>
      <c r="E137" s="226">
        <v>658205</v>
      </c>
      <c r="F137" s="226">
        <v>130722332</v>
      </c>
      <c r="G137" s="226">
        <v>27381104</v>
      </c>
      <c r="H137" s="103">
        <v>923</v>
      </c>
      <c r="I137" s="103">
        <v>658109</v>
      </c>
      <c r="J137" s="103">
        <v>120889076</v>
      </c>
      <c r="K137" s="103">
        <v>26234079</v>
      </c>
      <c r="L137" s="95">
        <v>130</v>
      </c>
      <c r="M137" s="95"/>
      <c r="N137" s="95">
        <v>95063</v>
      </c>
      <c r="O137" s="95"/>
      <c r="P137" s="95">
        <v>7840648</v>
      </c>
      <c r="Q137" s="95"/>
      <c r="R137" s="95">
        <v>2136771</v>
      </c>
      <c r="S137" s="95"/>
      <c r="T137" s="95">
        <v>8</v>
      </c>
      <c r="U137" s="221"/>
      <c r="V137" s="95">
        <v>3056</v>
      </c>
      <c r="W137" s="221"/>
      <c r="X137" s="95">
        <v>332158</v>
      </c>
      <c r="Y137" s="221"/>
      <c r="Z137" s="95">
        <v>81113</v>
      </c>
      <c r="AA137" s="221"/>
      <c r="AB137" s="7"/>
    </row>
    <row r="138" spans="2:30" s="13" customFormat="1" ht="15" customHeight="1" x14ac:dyDescent="0.35">
      <c r="B138" s="90">
        <v>2012</v>
      </c>
      <c r="C138" s="90"/>
      <c r="D138" s="102">
        <v>957</v>
      </c>
      <c r="E138" s="102">
        <v>653706</v>
      </c>
      <c r="F138" s="102">
        <v>131696899</v>
      </c>
      <c r="G138" s="102">
        <v>27565428</v>
      </c>
      <c r="H138" s="103">
        <v>927</v>
      </c>
      <c r="I138" s="103">
        <v>653601</v>
      </c>
      <c r="J138" s="103">
        <v>125888584</v>
      </c>
      <c r="K138" s="103">
        <v>26794119</v>
      </c>
      <c r="L138" s="95">
        <v>148</v>
      </c>
      <c r="M138" s="95"/>
      <c r="N138" s="95">
        <v>96029</v>
      </c>
      <c r="O138" s="95"/>
      <c r="P138" s="95">
        <v>14912231</v>
      </c>
      <c r="Q138" s="95"/>
      <c r="R138" s="95">
        <v>2418965</v>
      </c>
      <c r="S138" s="95"/>
      <c r="T138" s="95">
        <v>14</v>
      </c>
      <c r="U138" s="221"/>
      <c r="V138" s="95">
        <v>5689</v>
      </c>
      <c r="W138" s="221"/>
      <c r="X138" s="95">
        <v>5429300</v>
      </c>
      <c r="Y138" s="221"/>
      <c r="Z138" s="95">
        <v>163525</v>
      </c>
      <c r="AA138" s="221"/>
      <c r="AB138" s="7"/>
    </row>
    <row r="139" spans="2:30" s="7" customFormat="1" ht="15" customHeight="1" x14ac:dyDescent="0.35">
      <c r="B139" s="90">
        <v>2011</v>
      </c>
      <c r="C139" s="90"/>
      <c r="D139" s="102">
        <v>1038</v>
      </c>
      <c r="E139" s="102">
        <v>696250</v>
      </c>
      <c r="F139" s="102">
        <v>136820470</v>
      </c>
      <c r="G139" s="102">
        <v>29004824</v>
      </c>
      <c r="H139" s="103">
        <v>1004</v>
      </c>
      <c r="I139" s="103">
        <v>696138</v>
      </c>
      <c r="J139" s="103">
        <v>130440929</v>
      </c>
      <c r="K139" s="103">
        <v>28296703</v>
      </c>
      <c r="L139" s="95">
        <v>154</v>
      </c>
      <c r="M139" s="95"/>
      <c r="N139" s="95">
        <v>127685</v>
      </c>
      <c r="O139" s="95"/>
      <c r="P139" s="95">
        <v>17540714</v>
      </c>
      <c r="Q139" s="95"/>
      <c r="R139" s="95">
        <v>3125477</v>
      </c>
      <c r="S139" s="95"/>
      <c r="T139" s="95">
        <v>21</v>
      </c>
      <c r="U139" s="221"/>
      <c r="V139" s="95">
        <v>9607</v>
      </c>
      <c r="W139" s="221"/>
      <c r="X139" s="95">
        <v>5204090</v>
      </c>
      <c r="Y139" s="221"/>
      <c r="Z139" s="95">
        <v>303263</v>
      </c>
      <c r="AA139" s="221"/>
    </row>
    <row r="140" spans="2:30" s="7" customFormat="1" ht="15" customHeight="1" x14ac:dyDescent="0.35">
      <c r="B140" s="90">
        <v>2010</v>
      </c>
      <c r="C140" s="90"/>
      <c r="D140" s="102">
        <v>1028</v>
      </c>
      <c r="E140" s="102">
        <v>704887</v>
      </c>
      <c r="F140" s="102">
        <v>133305053</v>
      </c>
      <c r="G140" s="102">
        <v>30250030</v>
      </c>
      <c r="H140" s="103">
        <v>998</v>
      </c>
      <c r="I140" s="103">
        <v>704800</v>
      </c>
      <c r="J140" s="103">
        <v>127891750</v>
      </c>
      <c r="K140" s="103">
        <v>29599015</v>
      </c>
      <c r="L140" s="95">
        <v>185</v>
      </c>
      <c r="M140" s="95"/>
      <c r="N140" s="95">
        <v>144196</v>
      </c>
      <c r="O140" s="95"/>
      <c r="P140" s="95">
        <v>14963472</v>
      </c>
      <c r="Q140" s="95"/>
      <c r="R140" s="95">
        <v>3663681</v>
      </c>
      <c r="S140" s="95"/>
      <c r="T140" s="95">
        <v>23</v>
      </c>
      <c r="U140" s="221"/>
      <c r="V140" s="95">
        <v>11834</v>
      </c>
      <c r="W140" s="221"/>
      <c r="X140" s="95">
        <v>1045711</v>
      </c>
      <c r="Y140" s="221"/>
      <c r="Z140" s="95">
        <v>247781</v>
      </c>
      <c r="AA140" s="221"/>
    </row>
    <row r="141" spans="2:30" s="7" customFormat="1" ht="15" customHeight="1" x14ac:dyDescent="0.35">
      <c r="B141" s="90">
        <v>2009</v>
      </c>
      <c r="C141" s="90"/>
      <c r="D141" s="102">
        <v>1016</v>
      </c>
      <c r="E141" s="102">
        <v>700269</v>
      </c>
      <c r="F141" s="102">
        <v>121641996</v>
      </c>
      <c r="G141" s="102">
        <v>28606265</v>
      </c>
      <c r="H141" s="103">
        <v>996</v>
      </c>
      <c r="I141" s="103">
        <v>699966</v>
      </c>
      <c r="J141" s="103">
        <v>118507747</v>
      </c>
      <c r="K141" s="103">
        <v>27967616</v>
      </c>
      <c r="L141" s="95">
        <v>198</v>
      </c>
      <c r="M141" s="95"/>
      <c r="N141" s="95">
        <v>176580</v>
      </c>
      <c r="O141" s="95"/>
      <c r="P141" s="95">
        <v>16363193</v>
      </c>
      <c r="Q141" s="95"/>
      <c r="R141" s="95">
        <v>3966961</v>
      </c>
      <c r="S141" s="95"/>
      <c r="T141" s="95" t="s">
        <v>69</v>
      </c>
      <c r="U141" s="95"/>
      <c r="V141" s="95" t="s">
        <v>69</v>
      </c>
      <c r="W141" s="95"/>
      <c r="X141" s="95" t="s">
        <v>69</v>
      </c>
      <c r="Y141" s="95"/>
      <c r="Z141" s="95" t="s">
        <v>69</v>
      </c>
      <c r="AA141" s="95"/>
    </row>
    <row r="142" spans="2:30" s="7" customFormat="1" ht="15" customHeight="1" x14ac:dyDescent="0.35">
      <c r="B142" s="90">
        <v>2008</v>
      </c>
      <c r="C142" s="90"/>
      <c r="D142" s="102">
        <v>1069</v>
      </c>
      <c r="E142" s="102">
        <v>712199</v>
      </c>
      <c r="F142" s="102">
        <v>137004618</v>
      </c>
      <c r="G142" s="102">
        <v>29806164</v>
      </c>
      <c r="H142" s="103">
        <v>1044</v>
      </c>
      <c r="I142" s="103">
        <v>710835</v>
      </c>
      <c r="J142" s="103">
        <v>133475749</v>
      </c>
      <c r="K142" s="103">
        <v>29025103</v>
      </c>
      <c r="L142" s="95">
        <v>254</v>
      </c>
      <c r="M142" s="95"/>
      <c r="N142" s="95">
        <v>235077</v>
      </c>
      <c r="O142" s="95"/>
      <c r="P142" s="95">
        <v>26917941</v>
      </c>
      <c r="Q142" s="95"/>
      <c r="R142" s="95">
        <v>5746925</v>
      </c>
      <c r="S142" s="95"/>
      <c r="T142" s="95" t="s">
        <v>69</v>
      </c>
      <c r="U142" s="95"/>
      <c r="V142" s="95" t="s">
        <v>69</v>
      </c>
      <c r="W142" s="95"/>
      <c r="X142" s="95" t="s">
        <v>69</v>
      </c>
      <c r="Y142" s="95"/>
      <c r="Z142" s="95" t="s">
        <v>69</v>
      </c>
      <c r="AA142" s="95"/>
    </row>
    <row r="143" spans="2:30" s="7" customFormat="1" ht="15" customHeight="1" x14ac:dyDescent="0.35">
      <c r="B143" s="288" t="s">
        <v>119</v>
      </c>
      <c r="C143" s="288"/>
      <c r="D143" s="294"/>
      <c r="E143" s="29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108"/>
      <c r="AB143" s="6"/>
    </row>
    <row r="144" spans="2:30" s="7" customFormat="1" ht="15" customHeight="1" x14ac:dyDescent="0.35">
      <c r="B144" s="83" t="s">
        <v>50</v>
      </c>
      <c r="C144" s="83"/>
      <c r="D144" s="94"/>
      <c r="E144" s="94"/>
      <c r="F144" s="305"/>
      <c r="G144" s="305"/>
      <c r="H144" s="305"/>
      <c r="I144" s="305"/>
      <c r="J144" s="305"/>
      <c r="K144" s="107"/>
      <c r="L144" s="305"/>
      <c r="M144" s="305"/>
      <c r="N144" s="305"/>
      <c r="O144" s="305"/>
      <c r="P144" s="305"/>
      <c r="Q144" s="305"/>
      <c r="R144" s="107"/>
      <c r="S144" s="107"/>
      <c r="T144" s="305"/>
      <c r="U144" s="305"/>
      <c r="V144" s="305"/>
      <c r="W144" s="305"/>
      <c r="X144" s="305"/>
      <c r="Y144" s="305"/>
      <c r="Z144" s="305"/>
      <c r="AA144" s="65"/>
      <c r="AB144" s="13"/>
    </row>
    <row r="145" spans="2:28" s="7" customFormat="1" ht="15" customHeight="1" x14ac:dyDescent="0.35">
      <c r="B145" s="220">
        <v>2020</v>
      </c>
      <c r="C145" s="220"/>
      <c r="D145" s="226">
        <v>18544</v>
      </c>
      <c r="E145" s="226">
        <v>89215</v>
      </c>
      <c r="F145" s="226">
        <v>5886815</v>
      </c>
      <c r="G145" s="226">
        <v>1452528</v>
      </c>
      <c r="H145" s="224">
        <v>1590</v>
      </c>
      <c r="I145" s="224">
        <v>51710</v>
      </c>
      <c r="J145" s="224">
        <v>3273350</v>
      </c>
      <c r="K145" s="224">
        <v>969679</v>
      </c>
      <c r="L145" s="221">
        <v>175</v>
      </c>
      <c r="M145" s="221"/>
      <c r="N145" s="221">
        <v>11248</v>
      </c>
      <c r="O145" s="221"/>
      <c r="P145" s="221">
        <v>790598</v>
      </c>
      <c r="Q145" s="221"/>
      <c r="R145" s="221">
        <v>217600</v>
      </c>
      <c r="S145" s="221"/>
      <c r="T145" s="221">
        <v>22</v>
      </c>
      <c r="U145" s="221"/>
      <c r="V145" s="221">
        <v>2047</v>
      </c>
      <c r="W145" s="221"/>
      <c r="X145" s="221">
        <v>51717</v>
      </c>
      <c r="Y145" s="221"/>
      <c r="Z145" s="221">
        <v>18465</v>
      </c>
      <c r="AA145" s="221"/>
      <c r="AB145" s="13"/>
    </row>
    <row r="146" spans="2:28" s="7" customFormat="1" ht="15" customHeight="1" x14ac:dyDescent="0.35">
      <c r="B146" s="220">
        <v>2019</v>
      </c>
      <c r="C146" s="220"/>
      <c r="D146" s="226">
        <v>17970</v>
      </c>
      <c r="E146" s="226">
        <v>83828</v>
      </c>
      <c r="F146" s="226">
        <v>5885695</v>
      </c>
      <c r="G146" s="226">
        <v>1456252</v>
      </c>
      <c r="H146" s="224">
        <v>1503</v>
      </c>
      <c r="I146" s="224">
        <v>46987</v>
      </c>
      <c r="J146" s="224">
        <v>3196105</v>
      </c>
      <c r="K146" s="224">
        <v>940554</v>
      </c>
      <c r="L146" s="221">
        <v>189</v>
      </c>
      <c r="M146" s="221"/>
      <c r="N146" s="221">
        <v>10657</v>
      </c>
      <c r="O146" s="221"/>
      <c r="P146" s="221">
        <v>774486</v>
      </c>
      <c r="Q146" s="221"/>
      <c r="R146" s="221">
        <v>223388</v>
      </c>
      <c r="S146" s="221"/>
      <c r="T146" s="221">
        <v>18</v>
      </c>
      <c r="U146" s="221"/>
      <c r="V146" s="221">
        <v>1358</v>
      </c>
      <c r="W146" s="221"/>
      <c r="X146" s="221">
        <v>41074</v>
      </c>
      <c r="Y146" s="221"/>
      <c r="Z146" s="221">
        <v>18910</v>
      </c>
      <c r="AA146" s="220"/>
      <c r="AB146" s="13"/>
    </row>
    <row r="147" spans="2:28" s="7" customFormat="1" ht="15" customHeight="1" x14ac:dyDescent="0.35">
      <c r="B147" s="220">
        <v>2018</v>
      </c>
      <c r="C147" s="220"/>
      <c r="D147" s="226">
        <v>17278</v>
      </c>
      <c r="E147" s="226">
        <v>76210</v>
      </c>
      <c r="F147" s="226">
        <v>5467850</v>
      </c>
      <c r="G147" s="226">
        <v>1277344</v>
      </c>
      <c r="H147" s="224">
        <v>1406</v>
      </c>
      <c r="I147" s="224">
        <v>41113</v>
      </c>
      <c r="J147" s="224">
        <v>2946946</v>
      </c>
      <c r="K147" s="224">
        <v>818876</v>
      </c>
      <c r="L147" s="221">
        <v>181</v>
      </c>
      <c r="M147" s="221"/>
      <c r="N147" s="221">
        <v>9482</v>
      </c>
      <c r="O147" s="221"/>
      <c r="P147" s="221">
        <v>777765</v>
      </c>
      <c r="Q147" s="221"/>
      <c r="R147" s="221">
        <v>189127</v>
      </c>
      <c r="S147" s="221"/>
      <c r="T147" s="221">
        <v>18</v>
      </c>
      <c r="U147" s="221"/>
      <c r="V147" s="221">
        <v>1010</v>
      </c>
      <c r="W147" s="221"/>
      <c r="X147" s="221">
        <v>32787</v>
      </c>
      <c r="Y147" s="221"/>
      <c r="Z147" s="221">
        <v>13853</v>
      </c>
      <c r="AA147" s="221"/>
      <c r="AB147" s="13"/>
    </row>
    <row r="148" spans="2:28" s="13" customFormat="1" ht="15" customHeight="1" x14ac:dyDescent="0.35">
      <c r="B148" s="220">
        <v>2017</v>
      </c>
      <c r="C148" s="220"/>
      <c r="D148" s="226">
        <v>16589</v>
      </c>
      <c r="E148" s="226">
        <v>71976</v>
      </c>
      <c r="F148" s="226">
        <v>5198083</v>
      </c>
      <c r="G148" s="226">
        <v>1275222</v>
      </c>
      <c r="H148" s="227">
        <v>1334</v>
      </c>
      <c r="I148" s="227">
        <v>38180</v>
      </c>
      <c r="J148" s="227">
        <v>2758336</v>
      </c>
      <c r="K148" s="227">
        <v>788560</v>
      </c>
      <c r="L148" s="221">
        <v>154</v>
      </c>
      <c r="M148" s="221"/>
      <c r="N148" s="221">
        <v>8189</v>
      </c>
      <c r="O148" s="221"/>
      <c r="P148" s="221">
        <v>476387</v>
      </c>
      <c r="Q148" s="221"/>
      <c r="R148" s="221">
        <v>156198</v>
      </c>
      <c r="S148" s="221"/>
      <c r="T148" s="221">
        <v>18</v>
      </c>
      <c r="U148" s="221"/>
      <c r="V148" s="221">
        <v>571</v>
      </c>
      <c r="W148" s="221"/>
      <c r="X148" s="221">
        <v>22673</v>
      </c>
      <c r="Y148" s="221"/>
      <c r="Z148" s="221">
        <v>7934</v>
      </c>
      <c r="AA148" s="221"/>
    </row>
    <row r="149" spans="2:28" s="13" customFormat="1" ht="15" customHeight="1" x14ac:dyDescent="0.35">
      <c r="B149" s="220">
        <v>2016</v>
      </c>
      <c r="C149" s="220"/>
      <c r="D149" s="226">
        <v>15667</v>
      </c>
      <c r="E149" s="226">
        <v>67574</v>
      </c>
      <c r="F149" s="226">
        <v>4727437</v>
      </c>
      <c r="G149" s="226">
        <v>1056374</v>
      </c>
      <c r="H149" s="227">
        <v>1246</v>
      </c>
      <c r="I149" s="227">
        <v>35551</v>
      </c>
      <c r="J149" s="227">
        <v>2506685</v>
      </c>
      <c r="K149" s="227">
        <v>659740</v>
      </c>
      <c r="L149" s="221">
        <v>153</v>
      </c>
      <c r="M149" s="221"/>
      <c r="N149" s="221">
        <v>8437</v>
      </c>
      <c r="O149" s="221"/>
      <c r="P149" s="221">
        <v>478834</v>
      </c>
      <c r="Q149" s="221"/>
      <c r="R149" s="221">
        <v>146952</v>
      </c>
      <c r="S149" s="221"/>
      <c r="T149" s="221">
        <v>20</v>
      </c>
      <c r="U149" s="221"/>
      <c r="V149" s="221">
        <v>1024</v>
      </c>
      <c r="W149" s="221"/>
      <c r="X149" s="221">
        <v>32198</v>
      </c>
      <c r="Y149" s="221"/>
      <c r="Z149" s="221">
        <v>16564</v>
      </c>
      <c r="AA149" s="221"/>
    </row>
    <row r="150" spans="2:28" s="13" customFormat="1" ht="15" customHeight="1" x14ac:dyDescent="0.35">
      <c r="B150" s="220">
        <v>2015</v>
      </c>
      <c r="C150" s="220"/>
      <c r="D150" s="226">
        <v>14833</v>
      </c>
      <c r="E150" s="226">
        <v>63839</v>
      </c>
      <c r="F150" s="226">
        <v>4458689</v>
      </c>
      <c r="G150" s="226">
        <v>1006504</v>
      </c>
      <c r="H150" s="103">
        <v>1198</v>
      </c>
      <c r="I150" s="103">
        <v>33551</v>
      </c>
      <c r="J150" s="103">
        <v>2363122</v>
      </c>
      <c r="K150" s="103">
        <v>606325</v>
      </c>
      <c r="L150" s="95">
        <v>133</v>
      </c>
      <c r="M150" s="95"/>
      <c r="N150" s="95">
        <v>7082</v>
      </c>
      <c r="O150" s="95"/>
      <c r="P150" s="95">
        <v>412325</v>
      </c>
      <c r="Q150" s="95"/>
      <c r="R150" s="95">
        <v>112219</v>
      </c>
      <c r="S150" s="95"/>
      <c r="T150" s="95">
        <v>18</v>
      </c>
      <c r="U150" s="95"/>
      <c r="V150" s="95">
        <v>661</v>
      </c>
      <c r="W150" s="95"/>
      <c r="X150" s="95">
        <v>18515</v>
      </c>
      <c r="Y150" s="95"/>
      <c r="Z150" s="95">
        <v>10583</v>
      </c>
      <c r="AA150" s="95"/>
    </row>
    <row r="151" spans="2:28" s="13" customFormat="1" ht="15" customHeight="1" x14ac:dyDescent="0.35">
      <c r="B151" s="220">
        <v>2014</v>
      </c>
      <c r="C151" s="220"/>
      <c r="D151" s="226">
        <v>13601</v>
      </c>
      <c r="E151" s="226">
        <v>58996</v>
      </c>
      <c r="F151" s="226">
        <v>4088253</v>
      </c>
      <c r="G151" s="226">
        <v>842671</v>
      </c>
      <c r="H151" s="103">
        <v>1123</v>
      </c>
      <c r="I151" s="103">
        <v>30624</v>
      </c>
      <c r="J151" s="103">
        <v>2147434</v>
      </c>
      <c r="K151" s="103">
        <v>506639</v>
      </c>
      <c r="L151" s="95">
        <v>118</v>
      </c>
      <c r="M151" s="95"/>
      <c r="N151" s="95">
        <v>6524</v>
      </c>
      <c r="O151" s="95"/>
      <c r="P151" s="95">
        <v>366478</v>
      </c>
      <c r="Q151" s="95"/>
      <c r="R151" s="95">
        <v>92961</v>
      </c>
      <c r="S151" s="95"/>
      <c r="T151" s="95">
        <v>9</v>
      </c>
      <c r="U151" s="221"/>
      <c r="V151" s="95">
        <v>261</v>
      </c>
      <c r="W151" s="221"/>
      <c r="X151" s="95">
        <v>6354</v>
      </c>
      <c r="Y151" s="221"/>
      <c r="Z151" s="95">
        <v>3191</v>
      </c>
      <c r="AA151" s="221"/>
    </row>
    <row r="152" spans="2:28" s="7" customFormat="1" ht="15" customHeight="1" x14ac:dyDescent="0.35">
      <c r="B152" s="220">
        <v>2013</v>
      </c>
      <c r="C152" s="220"/>
      <c r="D152" s="226">
        <v>12510</v>
      </c>
      <c r="E152" s="226">
        <v>54490</v>
      </c>
      <c r="F152" s="226">
        <v>3804821</v>
      </c>
      <c r="G152" s="226">
        <v>728738</v>
      </c>
      <c r="H152" s="103">
        <v>1055</v>
      </c>
      <c r="I152" s="103">
        <v>28400</v>
      </c>
      <c r="J152" s="103">
        <v>2028087</v>
      </c>
      <c r="K152" s="103">
        <v>450115</v>
      </c>
      <c r="L152" s="95">
        <v>116</v>
      </c>
      <c r="M152" s="95"/>
      <c r="N152" s="95">
        <v>5413</v>
      </c>
      <c r="O152" s="95"/>
      <c r="P152" s="95">
        <v>296967</v>
      </c>
      <c r="Q152" s="95"/>
      <c r="R152" s="95">
        <v>77296</v>
      </c>
      <c r="S152" s="95"/>
      <c r="T152" s="95">
        <v>20</v>
      </c>
      <c r="U152" s="221"/>
      <c r="V152" s="95">
        <v>1030</v>
      </c>
      <c r="W152" s="221"/>
      <c r="X152" s="95">
        <v>15061</v>
      </c>
      <c r="Y152" s="221"/>
      <c r="Z152" s="95">
        <v>7522</v>
      </c>
      <c r="AA152" s="221"/>
    </row>
    <row r="153" spans="2:28" s="7" customFormat="1" ht="15" customHeight="1" x14ac:dyDescent="0.35">
      <c r="B153" s="90">
        <v>2012</v>
      </c>
      <c r="C153" s="90"/>
      <c r="D153" s="102">
        <v>11455</v>
      </c>
      <c r="E153" s="102">
        <v>49729</v>
      </c>
      <c r="F153" s="102">
        <v>3566264</v>
      </c>
      <c r="G153" s="102">
        <v>689237</v>
      </c>
      <c r="H153" s="103">
        <v>983</v>
      </c>
      <c r="I153" s="103">
        <v>25613</v>
      </c>
      <c r="J153" s="103">
        <v>1919413</v>
      </c>
      <c r="K153" s="103">
        <v>454440</v>
      </c>
      <c r="L153" s="95">
        <v>113</v>
      </c>
      <c r="M153" s="95"/>
      <c r="N153" s="95">
        <v>5078</v>
      </c>
      <c r="O153" s="95"/>
      <c r="P153" s="95">
        <v>283038</v>
      </c>
      <c r="Q153" s="95"/>
      <c r="R153" s="95">
        <v>80562</v>
      </c>
      <c r="S153" s="95"/>
      <c r="T153" s="95">
        <v>20</v>
      </c>
      <c r="U153" s="221"/>
      <c r="V153" s="95">
        <v>1226</v>
      </c>
      <c r="W153" s="221"/>
      <c r="X153" s="95">
        <v>49887</v>
      </c>
      <c r="Y153" s="221"/>
      <c r="Z153" s="95">
        <v>12982</v>
      </c>
      <c r="AA153" s="221"/>
    </row>
    <row r="154" spans="2:28" s="7" customFormat="1" ht="15" customHeight="1" x14ac:dyDescent="0.35">
      <c r="B154" s="90">
        <v>2011</v>
      </c>
      <c r="C154" s="90"/>
      <c r="D154" s="102">
        <v>10675</v>
      </c>
      <c r="E154" s="102">
        <v>49814</v>
      </c>
      <c r="F154" s="102">
        <v>3277901</v>
      </c>
      <c r="G154" s="102">
        <v>638317</v>
      </c>
      <c r="H154" s="103">
        <v>999</v>
      </c>
      <c r="I154" s="103">
        <v>26470</v>
      </c>
      <c r="J154" s="103">
        <v>1801476</v>
      </c>
      <c r="K154" s="103">
        <v>425923</v>
      </c>
      <c r="L154" s="95">
        <v>105</v>
      </c>
      <c r="M154" s="95"/>
      <c r="N154" s="95">
        <v>4697</v>
      </c>
      <c r="O154" s="95"/>
      <c r="P154" s="95">
        <v>329100</v>
      </c>
      <c r="Q154" s="95"/>
      <c r="R154" s="95">
        <v>76568</v>
      </c>
      <c r="S154" s="95"/>
      <c r="T154" s="95">
        <v>13</v>
      </c>
      <c r="U154" s="221"/>
      <c r="V154" s="95">
        <v>782</v>
      </c>
      <c r="W154" s="221"/>
      <c r="X154" s="95">
        <v>21377</v>
      </c>
      <c r="Y154" s="221"/>
      <c r="Z154" s="95">
        <v>11229</v>
      </c>
      <c r="AA154" s="221"/>
    </row>
    <row r="155" spans="2:28" s="7" customFormat="1" ht="15" customHeight="1" x14ac:dyDescent="0.35">
      <c r="B155" s="90">
        <v>2010</v>
      </c>
      <c r="C155" s="90"/>
      <c r="D155" s="102">
        <v>10210</v>
      </c>
      <c r="E155" s="102">
        <v>47647</v>
      </c>
      <c r="F155" s="102">
        <v>3091322</v>
      </c>
      <c r="G155" s="102">
        <v>673895</v>
      </c>
      <c r="H155" s="103">
        <v>980</v>
      </c>
      <c r="I155" s="103">
        <v>25145</v>
      </c>
      <c r="J155" s="103">
        <v>1667078</v>
      </c>
      <c r="K155" s="103">
        <v>443672</v>
      </c>
      <c r="L155" s="95">
        <v>92</v>
      </c>
      <c r="M155" s="95"/>
      <c r="N155" s="95">
        <v>3899</v>
      </c>
      <c r="O155" s="95"/>
      <c r="P155" s="95">
        <v>213983</v>
      </c>
      <c r="Q155" s="95"/>
      <c r="R155" s="95">
        <v>62527</v>
      </c>
      <c r="S155" s="95"/>
      <c r="T155" s="95">
        <v>10</v>
      </c>
      <c r="U155" s="221"/>
      <c r="V155" s="95">
        <v>329</v>
      </c>
      <c r="W155" s="221"/>
      <c r="X155" s="95">
        <v>7693</v>
      </c>
      <c r="Y155" s="221"/>
      <c r="Z155" s="95">
        <v>3281</v>
      </c>
      <c r="AA155" s="221"/>
    </row>
    <row r="156" spans="2:28" s="7" customFormat="1" ht="15" customHeight="1" x14ac:dyDescent="0.35">
      <c r="B156" s="90">
        <v>2009</v>
      </c>
      <c r="C156" s="90"/>
      <c r="D156" s="102">
        <v>10222</v>
      </c>
      <c r="E156" s="102">
        <v>48242</v>
      </c>
      <c r="F156" s="102">
        <v>2901799</v>
      </c>
      <c r="G156" s="102">
        <v>632069</v>
      </c>
      <c r="H156" s="103">
        <v>1019</v>
      </c>
      <c r="I156" s="103">
        <v>25676</v>
      </c>
      <c r="J156" s="103">
        <v>1540989</v>
      </c>
      <c r="K156" s="103">
        <v>404212</v>
      </c>
      <c r="L156" s="95">
        <v>107</v>
      </c>
      <c r="M156" s="95"/>
      <c r="N156" s="95">
        <v>4505</v>
      </c>
      <c r="O156" s="95"/>
      <c r="P156" s="95">
        <v>263126</v>
      </c>
      <c r="Q156" s="95"/>
      <c r="R156" s="95">
        <v>68723</v>
      </c>
      <c r="S156" s="95"/>
      <c r="T156" s="95" t="s">
        <v>69</v>
      </c>
      <c r="U156" s="95"/>
      <c r="V156" s="95" t="s">
        <v>69</v>
      </c>
      <c r="W156" s="95"/>
      <c r="X156" s="95" t="s">
        <v>69</v>
      </c>
      <c r="Y156" s="95"/>
      <c r="Z156" s="95" t="s">
        <v>69</v>
      </c>
      <c r="AA156" s="95"/>
    </row>
    <row r="157" spans="2:28" s="7" customFormat="1" ht="15" customHeight="1" x14ac:dyDescent="0.35">
      <c r="B157" s="90">
        <v>2008</v>
      </c>
      <c r="C157" s="90"/>
      <c r="D157" s="102">
        <v>9882</v>
      </c>
      <c r="E157" s="102">
        <v>48400</v>
      </c>
      <c r="F157" s="102">
        <v>3166527</v>
      </c>
      <c r="G157" s="102">
        <v>647693</v>
      </c>
      <c r="H157" s="103">
        <v>1020</v>
      </c>
      <c r="I157" s="103">
        <v>26136</v>
      </c>
      <c r="J157" s="103">
        <v>1681431</v>
      </c>
      <c r="K157" s="103">
        <v>403758</v>
      </c>
      <c r="L157" s="95">
        <v>132</v>
      </c>
      <c r="M157" s="95"/>
      <c r="N157" s="95">
        <v>5547</v>
      </c>
      <c r="O157" s="95"/>
      <c r="P157" s="95">
        <v>398448</v>
      </c>
      <c r="Q157" s="95"/>
      <c r="R157" s="95">
        <v>83243</v>
      </c>
      <c r="S157" s="95"/>
      <c r="T157" s="95" t="s">
        <v>69</v>
      </c>
      <c r="U157" s="95"/>
      <c r="V157" s="95" t="s">
        <v>69</v>
      </c>
      <c r="W157" s="95"/>
      <c r="X157" s="95" t="s">
        <v>69</v>
      </c>
      <c r="Y157" s="95"/>
      <c r="Z157" s="95" t="s">
        <v>69</v>
      </c>
      <c r="AA157" s="95"/>
    </row>
    <row r="158" spans="2:28" s="13" customFormat="1" ht="15" customHeight="1" x14ac:dyDescent="0.35">
      <c r="B158" s="83" t="s">
        <v>51</v>
      </c>
      <c r="C158" s="83"/>
      <c r="D158" s="94"/>
      <c r="E158" s="94"/>
      <c r="F158" s="305"/>
      <c r="G158" s="305"/>
      <c r="H158" s="305"/>
      <c r="I158" s="305"/>
      <c r="J158" s="305"/>
      <c r="K158" s="107"/>
      <c r="L158" s="305"/>
      <c r="M158" s="305"/>
      <c r="N158" s="305"/>
      <c r="O158" s="305"/>
      <c r="P158" s="305"/>
      <c r="Q158" s="305"/>
      <c r="R158" s="107"/>
      <c r="S158" s="107"/>
      <c r="T158" s="305"/>
      <c r="U158" s="305"/>
      <c r="V158" s="305"/>
      <c r="W158" s="305"/>
      <c r="X158" s="305"/>
      <c r="Y158" s="305"/>
      <c r="Z158" s="305"/>
      <c r="AA158" s="65"/>
    </row>
    <row r="159" spans="2:28" s="13" customFormat="1" ht="15" customHeight="1" x14ac:dyDescent="0.35">
      <c r="B159" s="220">
        <v>2020</v>
      </c>
      <c r="C159" s="220"/>
      <c r="D159" s="226">
        <v>761</v>
      </c>
      <c r="E159" s="226">
        <v>9297</v>
      </c>
      <c r="F159" s="226">
        <v>1096849</v>
      </c>
      <c r="G159" s="226">
        <v>429942</v>
      </c>
      <c r="H159" s="224">
        <v>205</v>
      </c>
      <c r="I159" s="224">
        <v>7687</v>
      </c>
      <c r="J159" s="224">
        <v>991934</v>
      </c>
      <c r="K159" s="224">
        <v>400518</v>
      </c>
      <c r="L159" s="221">
        <v>27</v>
      </c>
      <c r="M159" s="221"/>
      <c r="N159" s="221">
        <v>1122</v>
      </c>
      <c r="O159" s="221"/>
      <c r="P159" s="221">
        <v>111142</v>
      </c>
      <c r="Q159" s="221"/>
      <c r="R159" s="221">
        <v>46687</v>
      </c>
      <c r="S159" s="221"/>
      <c r="T159" s="221">
        <v>2</v>
      </c>
      <c r="U159" s="221"/>
      <c r="V159" s="95" t="s">
        <v>65</v>
      </c>
      <c r="W159" s="95"/>
      <c r="X159" s="95" t="s">
        <v>65</v>
      </c>
      <c r="Y159" s="95"/>
      <c r="Z159" s="95" t="s">
        <v>65</v>
      </c>
      <c r="AA159" s="221"/>
    </row>
    <row r="160" spans="2:28" s="13" customFormat="1" ht="15" customHeight="1" x14ac:dyDescent="0.35">
      <c r="B160" s="220">
        <v>2019</v>
      </c>
      <c r="C160" s="220"/>
      <c r="D160" s="226">
        <v>747</v>
      </c>
      <c r="E160" s="226">
        <v>9159</v>
      </c>
      <c r="F160" s="226">
        <v>1150416</v>
      </c>
      <c r="G160" s="226">
        <v>463914</v>
      </c>
      <c r="H160" s="224">
        <v>201</v>
      </c>
      <c r="I160" s="224">
        <v>7548</v>
      </c>
      <c r="J160" s="224">
        <v>1031443</v>
      </c>
      <c r="K160" s="224">
        <v>432670</v>
      </c>
      <c r="L160" s="221">
        <v>27</v>
      </c>
      <c r="M160" s="221"/>
      <c r="N160" s="221">
        <v>1092</v>
      </c>
      <c r="O160" s="221"/>
      <c r="P160" s="221">
        <v>129732</v>
      </c>
      <c r="Q160" s="221"/>
      <c r="R160" s="221">
        <v>50879</v>
      </c>
      <c r="S160" s="221"/>
      <c r="T160" s="221">
        <v>2</v>
      </c>
      <c r="U160" s="221"/>
      <c r="V160" s="95" t="s">
        <v>65</v>
      </c>
      <c r="W160" s="95"/>
      <c r="X160" s="95" t="s">
        <v>65</v>
      </c>
      <c r="Y160" s="95"/>
      <c r="Z160" s="95" t="s">
        <v>65</v>
      </c>
      <c r="AA160" s="220"/>
    </row>
    <row r="161" spans="2:28" s="13" customFormat="1" ht="15" customHeight="1" x14ac:dyDescent="0.35">
      <c r="B161" s="220">
        <v>2018</v>
      </c>
      <c r="C161" s="220"/>
      <c r="D161" s="226">
        <v>746</v>
      </c>
      <c r="E161" s="226">
        <v>9114</v>
      </c>
      <c r="F161" s="226">
        <v>1128026</v>
      </c>
      <c r="G161" s="226">
        <v>473847</v>
      </c>
      <c r="H161" s="224">
        <v>203</v>
      </c>
      <c r="I161" s="224">
        <v>7509</v>
      </c>
      <c r="J161" s="224">
        <v>1026898</v>
      </c>
      <c r="K161" s="224">
        <v>453430</v>
      </c>
      <c r="L161" s="221">
        <v>21</v>
      </c>
      <c r="M161" s="221"/>
      <c r="N161" s="221">
        <v>980</v>
      </c>
      <c r="O161" s="221"/>
      <c r="P161" s="221">
        <v>99467</v>
      </c>
      <c r="Q161" s="221"/>
      <c r="R161" s="221">
        <v>36680</v>
      </c>
      <c r="S161" s="221"/>
      <c r="T161" s="221">
        <v>0</v>
      </c>
      <c r="U161" s="221"/>
      <c r="V161" s="221">
        <v>0</v>
      </c>
      <c r="W161" s="221"/>
      <c r="X161" s="221">
        <v>0</v>
      </c>
      <c r="Y161" s="221"/>
      <c r="Z161" s="221">
        <v>0</v>
      </c>
      <c r="AA161" s="221"/>
    </row>
    <row r="162" spans="2:28" s="13" customFormat="1" ht="15" customHeight="1" x14ac:dyDescent="0.35">
      <c r="B162" s="220">
        <v>2017</v>
      </c>
      <c r="C162" s="220"/>
      <c r="D162" s="226">
        <v>755</v>
      </c>
      <c r="E162" s="226">
        <v>9014</v>
      </c>
      <c r="F162" s="226">
        <v>1049186</v>
      </c>
      <c r="G162" s="226">
        <v>456556</v>
      </c>
      <c r="H162" s="227">
        <v>216</v>
      </c>
      <c r="I162" s="227">
        <v>7416</v>
      </c>
      <c r="J162" s="227">
        <v>959749</v>
      </c>
      <c r="K162" s="227">
        <v>436759</v>
      </c>
      <c r="L162" s="221">
        <v>18</v>
      </c>
      <c r="M162" s="221"/>
      <c r="N162" s="221">
        <v>688</v>
      </c>
      <c r="O162" s="221"/>
      <c r="P162" s="221">
        <v>75452</v>
      </c>
      <c r="Q162" s="221"/>
      <c r="R162" s="221">
        <v>28408</v>
      </c>
      <c r="S162" s="221"/>
      <c r="T162" s="221">
        <v>0</v>
      </c>
      <c r="U162" s="221"/>
      <c r="V162" s="221">
        <v>0</v>
      </c>
      <c r="W162" s="221"/>
      <c r="X162" s="221">
        <v>0</v>
      </c>
      <c r="Y162" s="221"/>
      <c r="Z162" s="221">
        <v>0</v>
      </c>
      <c r="AA162" s="221"/>
    </row>
    <row r="163" spans="2:28" s="13" customFormat="1" ht="15" customHeight="1" x14ac:dyDescent="0.35">
      <c r="B163" s="220">
        <v>2016</v>
      </c>
      <c r="C163" s="220"/>
      <c r="D163" s="226">
        <v>752</v>
      </c>
      <c r="E163" s="226">
        <v>8712</v>
      </c>
      <c r="F163" s="226">
        <v>909866</v>
      </c>
      <c r="G163" s="226">
        <v>398763</v>
      </c>
      <c r="H163" s="227">
        <v>212</v>
      </c>
      <c r="I163" s="227">
        <v>7098</v>
      </c>
      <c r="J163" s="227">
        <v>818639</v>
      </c>
      <c r="K163" s="227">
        <v>374084</v>
      </c>
      <c r="L163" s="221">
        <v>12</v>
      </c>
      <c r="M163" s="221"/>
      <c r="N163" s="221">
        <v>505</v>
      </c>
      <c r="O163" s="221"/>
      <c r="P163" s="221">
        <v>41601</v>
      </c>
      <c r="Q163" s="221"/>
      <c r="R163" s="221">
        <v>15139</v>
      </c>
      <c r="S163" s="221"/>
      <c r="T163" s="221">
        <v>0</v>
      </c>
      <c r="U163" s="221"/>
      <c r="V163" s="221">
        <v>0</v>
      </c>
      <c r="W163" s="221"/>
      <c r="X163" s="221">
        <v>0</v>
      </c>
      <c r="Y163" s="221"/>
      <c r="Z163" s="221">
        <v>0</v>
      </c>
      <c r="AA163" s="221"/>
    </row>
    <row r="164" spans="2:28" s="13" customFormat="1" ht="15" customHeight="1" x14ac:dyDescent="0.35">
      <c r="B164" s="220">
        <v>2015</v>
      </c>
      <c r="C164" s="220"/>
      <c r="D164" s="226">
        <v>769</v>
      </c>
      <c r="E164" s="226">
        <v>8771</v>
      </c>
      <c r="F164" s="226">
        <v>961316</v>
      </c>
      <c r="G164" s="226">
        <v>389091</v>
      </c>
      <c r="H164" s="103">
        <v>210</v>
      </c>
      <c r="I164" s="103">
        <v>7066</v>
      </c>
      <c r="J164" s="103">
        <v>860368</v>
      </c>
      <c r="K164" s="103">
        <v>360176</v>
      </c>
      <c r="L164" s="95">
        <v>10</v>
      </c>
      <c r="M164" s="95"/>
      <c r="N164" s="95">
        <v>643</v>
      </c>
      <c r="O164" s="95"/>
      <c r="P164" s="95">
        <v>69162</v>
      </c>
      <c r="Q164" s="95"/>
      <c r="R164" s="95">
        <v>32609</v>
      </c>
      <c r="S164" s="95"/>
      <c r="T164" s="95">
        <v>1</v>
      </c>
      <c r="U164" s="95"/>
      <c r="V164" s="95" t="s">
        <v>65</v>
      </c>
      <c r="W164" s="95"/>
      <c r="X164" s="95" t="s">
        <v>65</v>
      </c>
      <c r="Y164" s="95"/>
      <c r="Z164" s="95" t="s">
        <v>65</v>
      </c>
      <c r="AA164" s="95"/>
    </row>
    <row r="165" spans="2:28" s="7" customFormat="1" ht="15" customHeight="1" x14ac:dyDescent="0.35">
      <c r="B165" s="220">
        <v>2014</v>
      </c>
      <c r="C165" s="220"/>
      <c r="D165" s="226">
        <v>779</v>
      </c>
      <c r="E165" s="226">
        <v>8818</v>
      </c>
      <c r="F165" s="226">
        <v>942999</v>
      </c>
      <c r="G165" s="226">
        <v>416405</v>
      </c>
      <c r="H165" s="103">
        <v>207</v>
      </c>
      <c r="I165" s="103">
        <v>7066</v>
      </c>
      <c r="J165" s="103">
        <v>844475</v>
      </c>
      <c r="K165" s="103">
        <v>387105</v>
      </c>
      <c r="L165" s="95">
        <v>6</v>
      </c>
      <c r="M165" s="95"/>
      <c r="N165" s="95">
        <v>723</v>
      </c>
      <c r="O165" s="95"/>
      <c r="P165" s="95">
        <v>156433</v>
      </c>
      <c r="Q165" s="95"/>
      <c r="R165" s="95">
        <v>86665</v>
      </c>
      <c r="S165" s="95"/>
      <c r="T165" s="95">
        <v>1</v>
      </c>
      <c r="U165" s="221"/>
      <c r="V165" s="95" t="s">
        <v>65</v>
      </c>
      <c r="W165" s="221"/>
      <c r="X165" s="95" t="s">
        <v>65</v>
      </c>
      <c r="Y165" s="221"/>
      <c r="Z165" s="95" t="s">
        <v>65</v>
      </c>
      <c r="AA165" s="221"/>
      <c r="AB165" s="13"/>
    </row>
    <row r="166" spans="2:28" s="7" customFormat="1" ht="15" customHeight="1" x14ac:dyDescent="0.35">
      <c r="B166" s="220">
        <v>2013</v>
      </c>
      <c r="C166" s="220"/>
      <c r="D166" s="226">
        <v>814</v>
      </c>
      <c r="E166" s="226">
        <v>9095</v>
      </c>
      <c r="F166" s="226">
        <v>975032</v>
      </c>
      <c r="G166" s="226">
        <v>423477</v>
      </c>
      <c r="H166" s="103">
        <v>209</v>
      </c>
      <c r="I166" s="103">
        <v>7169</v>
      </c>
      <c r="J166" s="103">
        <v>867961</v>
      </c>
      <c r="K166" s="103">
        <v>375817</v>
      </c>
      <c r="L166" s="95">
        <v>11</v>
      </c>
      <c r="M166" s="95"/>
      <c r="N166" s="95">
        <v>972</v>
      </c>
      <c r="O166" s="95"/>
      <c r="P166" s="95">
        <v>168791</v>
      </c>
      <c r="Q166" s="95"/>
      <c r="R166" s="95">
        <v>84160</v>
      </c>
      <c r="S166" s="95"/>
      <c r="T166" s="95">
        <v>1</v>
      </c>
      <c r="U166" s="221"/>
      <c r="V166" s="95" t="s">
        <v>65</v>
      </c>
      <c r="W166" s="221"/>
      <c r="X166" s="95" t="s">
        <v>65</v>
      </c>
      <c r="Y166" s="221"/>
      <c r="Z166" s="95" t="s">
        <v>65</v>
      </c>
      <c r="AA166" s="221"/>
    </row>
    <row r="167" spans="2:28" s="7" customFormat="1" ht="15" customHeight="1" x14ac:dyDescent="0.35">
      <c r="B167" s="90">
        <v>2012</v>
      </c>
      <c r="C167" s="90"/>
      <c r="D167" s="102">
        <v>832</v>
      </c>
      <c r="E167" s="102">
        <v>9714</v>
      </c>
      <c r="F167" s="102">
        <v>1049969</v>
      </c>
      <c r="G167" s="102">
        <v>468090</v>
      </c>
      <c r="H167" s="103">
        <v>230</v>
      </c>
      <c r="I167" s="103">
        <v>7752</v>
      </c>
      <c r="J167" s="103">
        <v>948929</v>
      </c>
      <c r="K167" s="103">
        <v>434782</v>
      </c>
      <c r="L167" s="95">
        <v>13</v>
      </c>
      <c r="M167" s="95"/>
      <c r="N167" s="95">
        <v>976</v>
      </c>
      <c r="O167" s="95"/>
      <c r="P167" s="95">
        <v>161168</v>
      </c>
      <c r="Q167" s="95"/>
      <c r="R167" s="95">
        <v>82513</v>
      </c>
      <c r="S167" s="95"/>
      <c r="T167" s="95">
        <v>0</v>
      </c>
      <c r="U167" s="221"/>
      <c r="V167" s="95">
        <v>0</v>
      </c>
      <c r="W167" s="221"/>
      <c r="X167" s="95">
        <v>0</v>
      </c>
      <c r="Y167" s="221"/>
      <c r="Z167" s="95">
        <v>0</v>
      </c>
      <c r="AA167" s="221"/>
    </row>
    <row r="168" spans="2:28" s="7" customFormat="1" ht="15" customHeight="1" x14ac:dyDescent="0.35">
      <c r="B168" s="90">
        <v>2011</v>
      </c>
      <c r="C168" s="90"/>
      <c r="D168" s="102">
        <v>872</v>
      </c>
      <c r="E168" s="102">
        <v>10656</v>
      </c>
      <c r="F168" s="102">
        <v>1150308</v>
      </c>
      <c r="G168" s="102">
        <v>529729</v>
      </c>
      <c r="H168" s="103">
        <v>255</v>
      </c>
      <c r="I168" s="103">
        <v>8501</v>
      </c>
      <c r="J168" s="103">
        <v>1040716</v>
      </c>
      <c r="K168" s="103">
        <v>489449</v>
      </c>
      <c r="L168" s="95">
        <v>9</v>
      </c>
      <c r="M168" s="95"/>
      <c r="N168" s="95">
        <v>579</v>
      </c>
      <c r="O168" s="95"/>
      <c r="P168" s="95">
        <v>79880</v>
      </c>
      <c r="Q168" s="95"/>
      <c r="R168" s="95">
        <v>32926</v>
      </c>
      <c r="S168" s="95"/>
      <c r="T168" s="95">
        <v>2</v>
      </c>
      <c r="U168" s="221"/>
      <c r="V168" s="95" t="s">
        <v>65</v>
      </c>
      <c r="W168" s="221"/>
      <c r="X168" s="95" t="s">
        <v>65</v>
      </c>
      <c r="Y168" s="221"/>
      <c r="Z168" s="95" t="s">
        <v>65</v>
      </c>
      <c r="AA168" s="221"/>
    </row>
    <row r="169" spans="2:28" s="7" customFormat="1" ht="15" customHeight="1" x14ac:dyDescent="0.35">
      <c r="B169" s="90">
        <v>2010</v>
      </c>
      <c r="C169" s="90"/>
      <c r="D169" s="102">
        <v>905</v>
      </c>
      <c r="E169" s="102">
        <v>11083</v>
      </c>
      <c r="F169" s="102">
        <v>1145648</v>
      </c>
      <c r="G169" s="102">
        <v>573213</v>
      </c>
      <c r="H169" s="103">
        <v>276</v>
      </c>
      <c r="I169" s="103">
        <v>9034</v>
      </c>
      <c r="J169" s="103">
        <v>1034292</v>
      </c>
      <c r="K169" s="103">
        <v>530966</v>
      </c>
      <c r="L169" s="95">
        <v>12</v>
      </c>
      <c r="M169" s="95"/>
      <c r="N169" s="95">
        <v>507</v>
      </c>
      <c r="O169" s="95"/>
      <c r="P169" s="95">
        <v>28184</v>
      </c>
      <c r="Q169" s="95"/>
      <c r="R169" s="95">
        <v>10884</v>
      </c>
      <c r="S169" s="95"/>
      <c r="T169" s="95">
        <v>2</v>
      </c>
      <c r="U169" s="221"/>
      <c r="V169" s="95" t="s">
        <v>65</v>
      </c>
      <c r="W169" s="221"/>
      <c r="X169" s="95" t="s">
        <v>65</v>
      </c>
      <c r="Y169" s="221"/>
      <c r="Z169" s="95" t="s">
        <v>65</v>
      </c>
      <c r="AA169" s="221"/>
    </row>
    <row r="170" spans="2:28" s="7" customFormat="1" ht="15" customHeight="1" x14ac:dyDescent="0.35">
      <c r="B170" s="90">
        <v>2009</v>
      </c>
      <c r="C170" s="90"/>
      <c r="D170" s="102">
        <v>946</v>
      </c>
      <c r="E170" s="102">
        <v>11769</v>
      </c>
      <c r="F170" s="102">
        <v>1085495</v>
      </c>
      <c r="G170" s="102">
        <v>523064</v>
      </c>
      <c r="H170" s="103">
        <v>284</v>
      </c>
      <c r="I170" s="103">
        <v>9546</v>
      </c>
      <c r="J170" s="103">
        <v>965784</v>
      </c>
      <c r="K170" s="103">
        <v>478938</v>
      </c>
      <c r="L170" s="95">
        <v>28</v>
      </c>
      <c r="M170" s="95"/>
      <c r="N170" s="95">
        <v>984</v>
      </c>
      <c r="O170" s="95"/>
      <c r="P170" s="95">
        <v>63254</v>
      </c>
      <c r="Q170" s="95"/>
      <c r="R170" s="95">
        <v>24954</v>
      </c>
      <c r="S170" s="95"/>
      <c r="T170" s="95" t="s">
        <v>69</v>
      </c>
      <c r="U170" s="95"/>
      <c r="V170" s="95" t="s">
        <v>69</v>
      </c>
      <c r="W170" s="95"/>
      <c r="X170" s="95" t="s">
        <v>69</v>
      </c>
      <c r="Y170" s="95"/>
      <c r="Z170" s="95" t="s">
        <v>69</v>
      </c>
      <c r="AA170" s="95"/>
    </row>
    <row r="171" spans="2:28" s="13" customFormat="1" ht="15" customHeight="1" x14ac:dyDescent="0.35">
      <c r="B171" s="90">
        <v>2008</v>
      </c>
      <c r="C171" s="90"/>
      <c r="D171" s="102">
        <v>959</v>
      </c>
      <c r="E171" s="102">
        <v>12456</v>
      </c>
      <c r="F171" s="102">
        <v>1214651</v>
      </c>
      <c r="G171" s="102">
        <v>505286</v>
      </c>
      <c r="H171" s="103">
        <v>300</v>
      </c>
      <c r="I171" s="103">
        <v>10105</v>
      </c>
      <c r="J171" s="103">
        <v>1079997</v>
      </c>
      <c r="K171" s="103">
        <v>460297</v>
      </c>
      <c r="L171" s="95">
        <v>34</v>
      </c>
      <c r="M171" s="95"/>
      <c r="N171" s="95">
        <v>1444</v>
      </c>
      <c r="O171" s="95"/>
      <c r="P171" s="95">
        <v>114415</v>
      </c>
      <c r="Q171" s="95"/>
      <c r="R171" s="95">
        <v>-7986</v>
      </c>
      <c r="S171" s="95"/>
      <c r="T171" s="95" t="s">
        <v>69</v>
      </c>
      <c r="U171" s="95"/>
      <c r="V171" s="95" t="s">
        <v>69</v>
      </c>
      <c r="W171" s="95"/>
      <c r="X171" s="95" t="s">
        <v>69</v>
      </c>
      <c r="Y171" s="95"/>
      <c r="Z171" s="95" t="s">
        <v>69</v>
      </c>
      <c r="AA171" s="95"/>
      <c r="AB171" s="7"/>
    </row>
    <row r="172" spans="2:28" s="13" customFormat="1" ht="15" customHeight="1" x14ac:dyDescent="0.35">
      <c r="B172" s="83" t="s">
        <v>52</v>
      </c>
      <c r="C172" s="83"/>
      <c r="D172" s="94"/>
      <c r="E172" s="94"/>
      <c r="F172" s="305"/>
      <c r="G172" s="305"/>
      <c r="H172" s="305"/>
      <c r="I172" s="305"/>
      <c r="J172" s="305"/>
      <c r="K172" s="107"/>
      <c r="L172" s="305"/>
      <c r="M172" s="305"/>
      <c r="N172" s="305"/>
      <c r="O172" s="305"/>
      <c r="P172" s="305"/>
      <c r="Q172" s="305"/>
      <c r="R172" s="107"/>
      <c r="S172" s="107"/>
      <c r="T172" s="305"/>
      <c r="U172" s="305"/>
      <c r="V172" s="305"/>
      <c r="W172" s="305"/>
      <c r="X172" s="305"/>
      <c r="Y172" s="305"/>
      <c r="Z172" s="305"/>
      <c r="AA172" s="65"/>
    </row>
    <row r="173" spans="2:28" s="13" customFormat="1" ht="15" customHeight="1" x14ac:dyDescent="0.35">
      <c r="B173" s="220">
        <v>2020</v>
      </c>
      <c r="C173" s="220"/>
      <c r="D173" s="226">
        <v>39914</v>
      </c>
      <c r="E173" s="226">
        <v>685300</v>
      </c>
      <c r="F173" s="226">
        <v>85774387</v>
      </c>
      <c r="G173" s="226">
        <v>20869492</v>
      </c>
      <c r="H173" s="224">
        <v>11977</v>
      </c>
      <c r="I173" s="224">
        <v>596142</v>
      </c>
      <c r="J173" s="224">
        <v>79770527</v>
      </c>
      <c r="K173" s="224">
        <v>18970521</v>
      </c>
      <c r="L173" s="221">
        <v>1248</v>
      </c>
      <c r="M173" s="221"/>
      <c r="N173" s="221">
        <v>82907</v>
      </c>
      <c r="O173" s="221"/>
      <c r="P173" s="221">
        <v>11284513</v>
      </c>
      <c r="Q173" s="221"/>
      <c r="R173" s="221">
        <v>2622148</v>
      </c>
      <c r="S173" s="221"/>
      <c r="T173" s="221">
        <v>120</v>
      </c>
      <c r="U173" s="221"/>
      <c r="V173" s="221">
        <v>6929</v>
      </c>
      <c r="W173" s="221"/>
      <c r="X173" s="221">
        <v>911028</v>
      </c>
      <c r="Y173" s="221"/>
      <c r="Z173" s="221">
        <v>196465</v>
      </c>
      <c r="AA173" s="221"/>
    </row>
    <row r="174" spans="2:28" s="13" customFormat="1" ht="15" customHeight="1" x14ac:dyDescent="0.35">
      <c r="B174" s="220">
        <v>2019</v>
      </c>
      <c r="C174" s="220"/>
      <c r="D174" s="226">
        <v>40879</v>
      </c>
      <c r="E174" s="226">
        <v>709843</v>
      </c>
      <c r="F174" s="226">
        <v>97056120</v>
      </c>
      <c r="G174" s="226">
        <v>22560708</v>
      </c>
      <c r="H174" s="224">
        <v>12566</v>
      </c>
      <c r="I174" s="224">
        <v>617735</v>
      </c>
      <c r="J174" s="224">
        <v>90691250</v>
      </c>
      <c r="K174" s="224">
        <v>20595879</v>
      </c>
      <c r="L174" s="221">
        <v>1571</v>
      </c>
      <c r="M174" s="221"/>
      <c r="N174" s="221">
        <v>114421</v>
      </c>
      <c r="O174" s="221"/>
      <c r="P174" s="221">
        <v>18086502</v>
      </c>
      <c r="Q174" s="221"/>
      <c r="R174" s="221">
        <v>4004790</v>
      </c>
      <c r="S174" s="221"/>
      <c r="T174" s="221">
        <v>165</v>
      </c>
      <c r="U174" s="221"/>
      <c r="V174" s="221">
        <v>7515</v>
      </c>
      <c r="W174" s="221"/>
      <c r="X174" s="221">
        <v>704334</v>
      </c>
      <c r="Y174" s="221"/>
      <c r="Z174" s="221">
        <v>181655</v>
      </c>
      <c r="AA174" s="220"/>
    </row>
    <row r="175" spans="2:28" s="13" customFormat="1" ht="15" customHeight="1" x14ac:dyDescent="0.35">
      <c r="B175" s="220">
        <v>2018</v>
      </c>
      <c r="C175" s="220"/>
      <c r="D175" s="226">
        <v>40149</v>
      </c>
      <c r="E175" s="226">
        <v>698652</v>
      </c>
      <c r="F175" s="226">
        <v>94390573</v>
      </c>
      <c r="G175" s="226">
        <v>22161120</v>
      </c>
      <c r="H175" s="224">
        <v>12539</v>
      </c>
      <c r="I175" s="224">
        <v>607951</v>
      </c>
      <c r="J175" s="224">
        <v>87991568</v>
      </c>
      <c r="K175" s="224">
        <v>20241735</v>
      </c>
      <c r="L175" s="221">
        <v>1764</v>
      </c>
      <c r="M175" s="221"/>
      <c r="N175" s="221">
        <v>120978</v>
      </c>
      <c r="O175" s="221"/>
      <c r="P175" s="221">
        <v>17530251</v>
      </c>
      <c r="Q175" s="221"/>
      <c r="R175" s="221">
        <v>4060905</v>
      </c>
      <c r="S175" s="221"/>
      <c r="T175" s="221">
        <v>179</v>
      </c>
      <c r="U175" s="221"/>
      <c r="V175" s="221">
        <v>7804</v>
      </c>
      <c r="W175" s="221"/>
      <c r="X175" s="221">
        <v>594181</v>
      </c>
      <c r="Y175" s="221"/>
      <c r="Z175" s="221">
        <v>184140</v>
      </c>
      <c r="AA175" s="221"/>
    </row>
    <row r="176" spans="2:28" s="13" customFormat="1" ht="15" customHeight="1" x14ac:dyDescent="0.35">
      <c r="B176" s="220">
        <v>2017</v>
      </c>
      <c r="C176" s="220"/>
      <c r="D176" s="226">
        <v>39594</v>
      </c>
      <c r="E176" s="226">
        <v>675203</v>
      </c>
      <c r="F176" s="226">
        <v>89522684</v>
      </c>
      <c r="G176" s="226">
        <v>21551000</v>
      </c>
      <c r="H176" s="227">
        <v>12325</v>
      </c>
      <c r="I176" s="227">
        <v>584785</v>
      </c>
      <c r="J176" s="227">
        <v>82531270</v>
      </c>
      <c r="K176" s="227">
        <v>19570305</v>
      </c>
      <c r="L176" s="221">
        <v>1722</v>
      </c>
      <c r="M176" s="221"/>
      <c r="N176" s="221">
        <v>111177</v>
      </c>
      <c r="O176" s="221"/>
      <c r="P176" s="221">
        <v>15796526</v>
      </c>
      <c r="Q176" s="221"/>
      <c r="R176" s="221">
        <v>3542198</v>
      </c>
      <c r="S176" s="221"/>
      <c r="T176" s="221">
        <v>147</v>
      </c>
      <c r="U176" s="221"/>
      <c r="V176" s="221">
        <v>6591</v>
      </c>
      <c r="W176" s="221"/>
      <c r="X176" s="221">
        <v>379227</v>
      </c>
      <c r="Y176" s="221"/>
      <c r="Z176" s="221">
        <v>114406</v>
      </c>
      <c r="AA176" s="221"/>
    </row>
    <row r="177" spans="2:28" s="13" customFormat="1" ht="15" customHeight="1" x14ac:dyDescent="0.35">
      <c r="B177" s="220">
        <v>2016</v>
      </c>
      <c r="C177" s="220"/>
      <c r="D177" s="226">
        <v>39161</v>
      </c>
      <c r="E177" s="226">
        <v>650219</v>
      </c>
      <c r="F177" s="226">
        <v>81338896</v>
      </c>
      <c r="G177" s="226">
        <v>19860503</v>
      </c>
      <c r="H177" s="227">
        <v>12188</v>
      </c>
      <c r="I177" s="227">
        <v>560197</v>
      </c>
      <c r="J177" s="227">
        <v>74198253</v>
      </c>
      <c r="K177" s="227">
        <v>17823737</v>
      </c>
      <c r="L177" s="221">
        <v>1521</v>
      </c>
      <c r="M177" s="221"/>
      <c r="N177" s="221">
        <v>89312</v>
      </c>
      <c r="O177" s="221"/>
      <c r="P177" s="221">
        <v>10010755</v>
      </c>
      <c r="Q177" s="221"/>
      <c r="R177" s="221">
        <v>2529481</v>
      </c>
      <c r="S177" s="221"/>
      <c r="T177" s="221">
        <v>143</v>
      </c>
      <c r="U177" s="221"/>
      <c r="V177" s="221">
        <v>5726</v>
      </c>
      <c r="W177" s="221"/>
      <c r="X177" s="221">
        <v>446597</v>
      </c>
      <c r="Y177" s="221"/>
      <c r="Z177" s="221">
        <v>115043</v>
      </c>
      <c r="AA177" s="221"/>
    </row>
    <row r="178" spans="2:28" s="7" customFormat="1" ht="15" customHeight="1" x14ac:dyDescent="0.35">
      <c r="B178" s="220">
        <v>2015</v>
      </c>
      <c r="C178" s="220"/>
      <c r="D178" s="254">
        <v>38741</v>
      </c>
      <c r="E178" s="254">
        <v>632725</v>
      </c>
      <c r="F178" s="254">
        <v>81253130</v>
      </c>
      <c r="G178" s="254">
        <v>18942139</v>
      </c>
      <c r="H178" s="252">
        <v>11929</v>
      </c>
      <c r="I178" s="252">
        <v>544223</v>
      </c>
      <c r="J178" s="252">
        <v>74783280</v>
      </c>
      <c r="K178" s="252">
        <v>17064259</v>
      </c>
      <c r="L178" s="253">
        <v>1366</v>
      </c>
      <c r="M178" s="253"/>
      <c r="N178" s="253">
        <v>82878</v>
      </c>
      <c r="O178" s="253"/>
      <c r="P178" s="253">
        <v>9432607</v>
      </c>
      <c r="Q178" s="253"/>
      <c r="R178" s="253">
        <v>2252171</v>
      </c>
      <c r="S178" s="253"/>
      <c r="T178" s="253">
        <v>114</v>
      </c>
      <c r="U178" s="253"/>
      <c r="V178" s="253">
        <v>5472</v>
      </c>
      <c r="W178" s="253"/>
      <c r="X178" s="253">
        <v>308839</v>
      </c>
      <c r="Y178" s="253"/>
      <c r="Z178" s="253">
        <v>91570</v>
      </c>
      <c r="AA178" s="253"/>
      <c r="AB178" s="13"/>
    </row>
    <row r="179" spans="2:28" s="7" customFormat="1" ht="15" customHeight="1" x14ac:dyDescent="0.35">
      <c r="B179" s="220">
        <v>2014</v>
      </c>
      <c r="C179" s="220"/>
      <c r="D179" s="226">
        <v>38207</v>
      </c>
      <c r="E179" s="226">
        <v>613322</v>
      </c>
      <c r="F179" s="226">
        <v>79766579</v>
      </c>
      <c r="G179" s="226">
        <v>17134262</v>
      </c>
      <c r="H179" s="103">
        <v>11639</v>
      </c>
      <c r="I179" s="103">
        <v>525949</v>
      </c>
      <c r="J179" s="103">
        <v>73404558</v>
      </c>
      <c r="K179" s="103">
        <v>15413363</v>
      </c>
      <c r="L179" s="95">
        <v>1075</v>
      </c>
      <c r="M179" s="95"/>
      <c r="N179" s="95">
        <v>63249</v>
      </c>
      <c r="O179" s="95"/>
      <c r="P179" s="95">
        <v>6531612</v>
      </c>
      <c r="Q179" s="95"/>
      <c r="R179" s="95">
        <v>1713200</v>
      </c>
      <c r="S179" s="95"/>
      <c r="T179" s="95">
        <v>102</v>
      </c>
      <c r="U179" s="95"/>
      <c r="V179" s="95">
        <v>3960</v>
      </c>
      <c r="W179" s="95"/>
      <c r="X179" s="95">
        <v>218193</v>
      </c>
      <c r="Y179" s="95"/>
      <c r="Z179" s="95">
        <v>68859</v>
      </c>
      <c r="AA179" s="95"/>
      <c r="AB179" s="13"/>
    </row>
    <row r="180" spans="2:28" s="7" customFormat="1" ht="15" customHeight="1" x14ac:dyDescent="0.35">
      <c r="B180" s="220">
        <v>2013</v>
      </c>
      <c r="C180" s="220"/>
      <c r="D180" s="226">
        <v>37583</v>
      </c>
      <c r="E180" s="226">
        <v>598282</v>
      </c>
      <c r="F180" s="226">
        <v>78596080</v>
      </c>
      <c r="G180" s="226">
        <v>16433079</v>
      </c>
      <c r="H180" s="103">
        <v>11390</v>
      </c>
      <c r="I180" s="103">
        <v>511424</v>
      </c>
      <c r="J180" s="103">
        <v>72571295</v>
      </c>
      <c r="K180" s="103">
        <v>14869780</v>
      </c>
      <c r="L180" s="95">
        <v>942</v>
      </c>
      <c r="M180" s="95"/>
      <c r="N180" s="95">
        <v>56900</v>
      </c>
      <c r="O180" s="95"/>
      <c r="P180" s="95">
        <v>6600580</v>
      </c>
      <c r="Q180" s="95"/>
      <c r="R180" s="95">
        <v>1529093</v>
      </c>
      <c r="S180" s="95"/>
      <c r="T180" s="95">
        <v>104</v>
      </c>
      <c r="U180" s="95"/>
      <c r="V180" s="95">
        <v>3560</v>
      </c>
      <c r="W180" s="95"/>
      <c r="X180" s="95">
        <v>301222</v>
      </c>
      <c r="Y180" s="95"/>
      <c r="Z180" s="95">
        <v>69646</v>
      </c>
      <c r="AA180" s="95"/>
    </row>
    <row r="181" spans="2:28" s="7" customFormat="1" ht="15" customHeight="1" x14ac:dyDescent="0.35">
      <c r="B181" s="90">
        <v>2012</v>
      </c>
      <c r="C181" s="90"/>
      <c r="D181" s="102">
        <v>37749</v>
      </c>
      <c r="E181" s="102">
        <v>605385</v>
      </c>
      <c r="F181" s="102">
        <v>77932294</v>
      </c>
      <c r="G181" s="102">
        <v>15995355</v>
      </c>
      <c r="H181" s="103">
        <v>11691</v>
      </c>
      <c r="I181" s="103">
        <v>516896</v>
      </c>
      <c r="J181" s="103">
        <v>71800696</v>
      </c>
      <c r="K181" s="103">
        <v>14491462</v>
      </c>
      <c r="L181" s="95">
        <v>875</v>
      </c>
      <c r="M181" s="95"/>
      <c r="N181" s="95">
        <v>52328</v>
      </c>
      <c r="O181" s="95"/>
      <c r="P181" s="95">
        <v>6828010</v>
      </c>
      <c r="Q181" s="95"/>
      <c r="R181" s="95">
        <v>1370092</v>
      </c>
      <c r="S181" s="95"/>
      <c r="T181" s="95">
        <v>103</v>
      </c>
      <c r="U181" s="95"/>
      <c r="V181" s="95">
        <v>4267</v>
      </c>
      <c r="W181" s="95"/>
      <c r="X181" s="95">
        <v>341636</v>
      </c>
      <c r="Y181" s="95"/>
      <c r="Z181" s="95">
        <v>115185</v>
      </c>
      <c r="AA181" s="95"/>
    </row>
    <row r="182" spans="2:28" s="7" customFormat="1" ht="15" customHeight="1" x14ac:dyDescent="0.35">
      <c r="B182" s="90">
        <v>2011</v>
      </c>
      <c r="C182" s="90"/>
      <c r="D182" s="102">
        <v>38717</v>
      </c>
      <c r="E182" s="102">
        <v>633065</v>
      </c>
      <c r="F182" s="102">
        <v>79150013</v>
      </c>
      <c r="G182" s="102">
        <v>16904979</v>
      </c>
      <c r="H182" s="103">
        <v>12485</v>
      </c>
      <c r="I182" s="103">
        <v>541299</v>
      </c>
      <c r="J182" s="103">
        <v>73142577</v>
      </c>
      <c r="K182" s="103">
        <v>15382937</v>
      </c>
      <c r="L182" s="95">
        <v>858</v>
      </c>
      <c r="M182" s="95"/>
      <c r="N182" s="95">
        <v>48644</v>
      </c>
      <c r="O182" s="95"/>
      <c r="P182" s="95">
        <v>6524939</v>
      </c>
      <c r="Q182" s="95"/>
      <c r="R182" s="95">
        <v>1347283</v>
      </c>
      <c r="S182" s="95"/>
      <c r="T182" s="95">
        <v>121</v>
      </c>
      <c r="U182" s="95"/>
      <c r="V182" s="95">
        <v>5823</v>
      </c>
      <c r="W182" s="95"/>
      <c r="X182" s="95">
        <v>1042554</v>
      </c>
      <c r="Y182" s="95"/>
      <c r="Z182" s="95">
        <v>220522</v>
      </c>
      <c r="AA182" s="95"/>
    </row>
    <row r="183" spans="2:28" s="7" customFormat="1" ht="15" customHeight="1" x14ac:dyDescent="0.35">
      <c r="B183" s="90">
        <v>2010</v>
      </c>
      <c r="C183" s="90"/>
      <c r="D183" s="102">
        <v>39188</v>
      </c>
      <c r="E183" s="102">
        <v>642786</v>
      </c>
      <c r="F183" s="102">
        <v>74188415</v>
      </c>
      <c r="G183" s="102">
        <v>17662478</v>
      </c>
      <c r="H183" s="103">
        <v>12895</v>
      </c>
      <c r="I183" s="103">
        <v>548802</v>
      </c>
      <c r="J183" s="103">
        <v>68498666</v>
      </c>
      <c r="K183" s="103">
        <v>16032398</v>
      </c>
      <c r="L183" s="95">
        <v>864</v>
      </c>
      <c r="M183" s="95"/>
      <c r="N183" s="95">
        <v>48812</v>
      </c>
      <c r="O183" s="95"/>
      <c r="P183" s="95">
        <v>6153002</v>
      </c>
      <c r="Q183" s="95"/>
      <c r="R183" s="95">
        <v>1476929</v>
      </c>
      <c r="S183" s="95"/>
      <c r="T183" s="95">
        <v>127</v>
      </c>
      <c r="U183" s="95"/>
      <c r="V183" s="95">
        <v>6378</v>
      </c>
      <c r="W183" s="95"/>
      <c r="X183" s="95">
        <v>725434</v>
      </c>
      <c r="Y183" s="95"/>
      <c r="Z183" s="95">
        <v>137280</v>
      </c>
      <c r="AA183" s="95"/>
    </row>
    <row r="184" spans="2:28" s="13" customFormat="1" ht="15" customHeight="1" x14ac:dyDescent="0.35">
      <c r="B184" s="90">
        <v>2009</v>
      </c>
      <c r="C184" s="90"/>
      <c r="D184" s="102">
        <v>40590</v>
      </c>
      <c r="E184" s="102">
        <v>664595</v>
      </c>
      <c r="F184" s="102">
        <v>68222867</v>
      </c>
      <c r="G184" s="102">
        <v>16360661</v>
      </c>
      <c r="H184" s="103">
        <v>13337</v>
      </c>
      <c r="I184" s="103">
        <v>566725</v>
      </c>
      <c r="J184" s="103">
        <v>62711477</v>
      </c>
      <c r="K184" s="103">
        <v>14758394</v>
      </c>
      <c r="L184" s="95">
        <v>1013</v>
      </c>
      <c r="M184" s="95"/>
      <c r="N184" s="95">
        <v>52498</v>
      </c>
      <c r="O184" s="95"/>
      <c r="P184" s="95">
        <v>5694705</v>
      </c>
      <c r="Q184" s="95"/>
      <c r="R184" s="95">
        <v>1413371</v>
      </c>
      <c r="S184" s="95"/>
      <c r="T184" s="95" t="s">
        <v>69</v>
      </c>
      <c r="U184" s="95"/>
      <c r="V184" s="95" t="s">
        <v>69</v>
      </c>
      <c r="W184" s="95"/>
      <c r="X184" s="95" t="s">
        <v>69</v>
      </c>
      <c r="Y184" s="95"/>
      <c r="Z184" s="95" t="s">
        <v>69</v>
      </c>
      <c r="AA184" s="95"/>
      <c r="AB184" s="7"/>
    </row>
    <row r="185" spans="2:28" s="13" customFormat="1" ht="15" customHeight="1" x14ac:dyDescent="0.35">
      <c r="B185" s="90">
        <v>2008</v>
      </c>
      <c r="C185" s="90"/>
      <c r="D185" s="102">
        <v>41732</v>
      </c>
      <c r="E185" s="102">
        <v>713184</v>
      </c>
      <c r="F185" s="102">
        <v>79025213</v>
      </c>
      <c r="G185" s="102">
        <v>18297912</v>
      </c>
      <c r="H185" s="103">
        <v>14165</v>
      </c>
      <c r="I185" s="103">
        <v>611533</v>
      </c>
      <c r="J185" s="103">
        <v>73103241</v>
      </c>
      <c r="K185" s="103">
        <v>16643408</v>
      </c>
      <c r="L185" s="95">
        <v>1439</v>
      </c>
      <c r="M185" s="95"/>
      <c r="N185" s="95">
        <v>76403</v>
      </c>
      <c r="O185" s="95"/>
      <c r="P185" s="95">
        <v>8607889</v>
      </c>
      <c r="Q185" s="95"/>
      <c r="R185" s="95">
        <v>2016246</v>
      </c>
      <c r="S185" s="95"/>
      <c r="T185" s="95" t="s">
        <v>69</v>
      </c>
      <c r="U185" s="95"/>
      <c r="V185" s="95" t="s">
        <v>69</v>
      </c>
      <c r="W185" s="95"/>
      <c r="X185" s="95" t="s">
        <v>69</v>
      </c>
      <c r="Y185" s="95"/>
      <c r="Z185" s="95" t="s">
        <v>69</v>
      </c>
      <c r="AA185" s="95"/>
      <c r="AB185" s="7"/>
    </row>
    <row r="186" spans="2:28" s="13" customFormat="1" ht="15" customHeight="1" x14ac:dyDescent="0.35">
      <c r="B186" s="83" t="s">
        <v>441</v>
      </c>
      <c r="C186" s="83"/>
      <c r="D186" s="94"/>
      <c r="E186" s="94"/>
      <c r="F186" s="305"/>
      <c r="G186" s="305"/>
      <c r="H186" s="305"/>
      <c r="I186" s="305"/>
      <c r="J186" s="305"/>
      <c r="K186" s="107"/>
      <c r="L186" s="305"/>
      <c r="M186" s="305"/>
      <c r="N186" s="305"/>
      <c r="O186" s="305"/>
      <c r="P186" s="305"/>
      <c r="Q186" s="305"/>
      <c r="R186" s="107"/>
      <c r="S186" s="107"/>
      <c r="T186" s="305"/>
      <c r="U186" s="305"/>
      <c r="V186" s="305"/>
      <c r="W186" s="305"/>
      <c r="X186" s="305"/>
      <c r="Y186" s="305"/>
      <c r="Z186" s="305"/>
      <c r="AA186" s="65"/>
    </row>
    <row r="187" spans="2:28" s="13" customFormat="1" ht="15" customHeight="1" x14ac:dyDescent="0.35">
      <c r="B187" s="220">
        <v>2020</v>
      </c>
      <c r="C187" s="220"/>
      <c r="D187" s="226">
        <v>1196</v>
      </c>
      <c r="E187" s="226">
        <v>10155</v>
      </c>
      <c r="F187" s="226">
        <v>19307023</v>
      </c>
      <c r="G187" s="226">
        <v>4108923</v>
      </c>
      <c r="H187" s="224">
        <v>68</v>
      </c>
      <c r="I187" s="224">
        <v>8522</v>
      </c>
      <c r="J187" s="224">
        <v>15923909</v>
      </c>
      <c r="K187" s="224">
        <v>2696502</v>
      </c>
      <c r="L187" s="221">
        <v>12</v>
      </c>
      <c r="M187" s="221"/>
      <c r="N187" s="221">
        <v>977</v>
      </c>
      <c r="O187" s="221"/>
      <c r="P187" s="221">
        <v>7685661</v>
      </c>
      <c r="Q187" s="221"/>
      <c r="R187" s="221">
        <v>244353</v>
      </c>
      <c r="S187" s="221"/>
      <c r="T187" s="221">
        <v>0</v>
      </c>
      <c r="U187" s="221"/>
      <c r="V187" s="221">
        <v>0</v>
      </c>
      <c r="W187" s="221"/>
      <c r="X187" s="221">
        <v>0</v>
      </c>
      <c r="Y187" s="221"/>
      <c r="Z187" s="221">
        <v>0</v>
      </c>
      <c r="AA187" s="221"/>
    </row>
    <row r="188" spans="2:28" s="13" customFormat="1" ht="15" customHeight="1" x14ac:dyDescent="0.35">
      <c r="B188" s="220">
        <v>2019</v>
      </c>
      <c r="C188" s="220"/>
      <c r="D188" s="226">
        <v>1059</v>
      </c>
      <c r="E188" s="226">
        <v>9911</v>
      </c>
      <c r="F188" s="226">
        <v>21369564</v>
      </c>
      <c r="G188" s="226">
        <v>4084529</v>
      </c>
      <c r="H188" s="224">
        <v>68</v>
      </c>
      <c r="I188" s="224">
        <v>8538</v>
      </c>
      <c r="J188" s="224">
        <v>15728822</v>
      </c>
      <c r="K188" s="224">
        <v>2463128</v>
      </c>
      <c r="L188" s="221">
        <v>9</v>
      </c>
      <c r="M188" s="221"/>
      <c r="N188" s="221">
        <v>809</v>
      </c>
      <c r="O188" s="221"/>
      <c r="P188" s="221">
        <v>7178714</v>
      </c>
      <c r="Q188" s="221"/>
      <c r="R188" s="221">
        <v>156037</v>
      </c>
      <c r="S188" s="221"/>
      <c r="T188" s="221">
        <v>1</v>
      </c>
      <c r="U188" s="221"/>
      <c r="V188" s="95" t="s">
        <v>65</v>
      </c>
      <c r="W188" s="95"/>
      <c r="X188" s="95" t="s">
        <v>65</v>
      </c>
      <c r="Y188" s="95"/>
      <c r="Z188" s="95" t="s">
        <v>65</v>
      </c>
      <c r="AA188" s="220"/>
    </row>
    <row r="189" spans="2:28" s="13" customFormat="1" ht="15" customHeight="1" x14ac:dyDescent="0.35">
      <c r="B189" s="220">
        <v>2018</v>
      </c>
      <c r="C189" s="220"/>
      <c r="D189" s="226">
        <v>892</v>
      </c>
      <c r="E189" s="226">
        <v>9986</v>
      </c>
      <c r="F189" s="226">
        <v>22868849</v>
      </c>
      <c r="G189" s="226">
        <v>3904885</v>
      </c>
      <c r="H189" s="224">
        <v>65</v>
      </c>
      <c r="I189" s="224">
        <v>8742</v>
      </c>
      <c r="J189" s="224">
        <v>17188634</v>
      </c>
      <c r="K189" s="224">
        <v>2426438</v>
      </c>
      <c r="L189" s="221">
        <v>10</v>
      </c>
      <c r="M189" s="221"/>
      <c r="N189" s="221">
        <v>1386</v>
      </c>
      <c r="O189" s="221"/>
      <c r="P189" s="221">
        <v>9664310</v>
      </c>
      <c r="Q189" s="221"/>
      <c r="R189" s="221">
        <v>75970</v>
      </c>
      <c r="S189" s="221"/>
      <c r="T189" s="221">
        <v>1</v>
      </c>
      <c r="U189" s="221"/>
      <c r="V189" s="95" t="s">
        <v>65</v>
      </c>
      <c r="W189" s="95"/>
      <c r="X189" s="95" t="s">
        <v>65</v>
      </c>
      <c r="Y189" s="95"/>
      <c r="Z189" s="95" t="s">
        <v>65</v>
      </c>
      <c r="AA189" s="95"/>
    </row>
    <row r="190" spans="2:28" s="13" customFormat="1" ht="15" customHeight="1" x14ac:dyDescent="0.35">
      <c r="B190" s="220">
        <v>2017</v>
      </c>
      <c r="C190" s="220"/>
      <c r="D190" s="226">
        <v>826</v>
      </c>
      <c r="E190" s="226">
        <v>9471</v>
      </c>
      <c r="F190" s="226">
        <v>21309486</v>
      </c>
      <c r="G190" s="226">
        <v>3667363</v>
      </c>
      <c r="H190" s="227">
        <v>64</v>
      </c>
      <c r="I190" s="227">
        <v>8280</v>
      </c>
      <c r="J190" s="227">
        <v>18059039</v>
      </c>
      <c r="K190" s="227">
        <v>2382826</v>
      </c>
      <c r="L190" s="221">
        <v>5</v>
      </c>
      <c r="M190" s="221"/>
      <c r="N190" s="221">
        <v>654</v>
      </c>
      <c r="O190" s="221"/>
      <c r="P190" s="221">
        <v>2764181</v>
      </c>
      <c r="Q190" s="221"/>
      <c r="R190" s="221">
        <v>-12619</v>
      </c>
      <c r="S190" s="221"/>
      <c r="T190" s="221">
        <v>0</v>
      </c>
      <c r="U190" s="221"/>
      <c r="V190" s="221">
        <v>0</v>
      </c>
      <c r="W190" s="221"/>
      <c r="X190" s="221">
        <v>0</v>
      </c>
      <c r="Y190" s="221"/>
      <c r="Z190" s="221">
        <v>0</v>
      </c>
      <c r="AA190" s="221"/>
    </row>
    <row r="191" spans="2:28" s="7" customFormat="1" ht="15" customHeight="1" x14ac:dyDescent="0.35">
      <c r="B191" s="220">
        <v>2016</v>
      </c>
      <c r="C191" s="220"/>
      <c r="D191" s="226">
        <v>783</v>
      </c>
      <c r="E191" s="226">
        <v>9146</v>
      </c>
      <c r="F191" s="226">
        <v>20563816</v>
      </c>
      <c r="G191" s="226">
        <v>4380667</v>
      </c>
      <c r="H191" s="227">
        <v>57</v>
      </c>
      <c r="I191" s="227">
        <v>7989</v>
      </c>
      <c r="J191" s="227">
        <v>14525485</v>
      </c>
      <c r="K191" s="227">
        <v>2854207</v>
      </c>
      <c r="L191" s="221">
        <v>4</v>
      </c>
      <c r="M191" s="221"/>
      <c r="N191" s="221">
        <v>531</v>
      </c>
      <c r="O191" s="221"/>
      <c r="P191" s="221">
        <v>2619190</v>
      </c>
      <c r="Q191" s="221"/>
      <c r="R191" s="221">
        <v>77734</v>
      </c>
      <c r="S191" s="221"/>
      <c r="T191" s="221">
        <v>0</v>
      </c>
      <c r="U191" s="221"/>
      <c r="V191" s="221">
        <v>0</v>
      </c>
      <c r="W191" s="221"/>
      <c r="X191" s="221">
        <v>0</v>
      </c>
      <c r="Y191" s="221"/>
      <c r="Z191" s="221">
        <v>0</v>
      </c>
      <c r="AA191" s="221"/>
      <c r="AB191" s="13"/>
    </row>
    <row r="192" spans="2:28" s="7" customFormat="1" ht="15" customHeight="1" x14ac:dyDescent="0.35">
      <c r="B192" s="220">
        <v>2015</v>
      </c>
      <c r="C192" s="220"/>
      <c r="D192" s="226">
        <v>767</v>
      </c>
      <c r="E192" s="226">
        <v>9145</v>
      </c>
      <c r="F192" s="226">
        <v>21117540</v>
      </c>
      <c r="G192" s="226">
        <v>4129965</v>
      </c>
      <c r="H192" s="103">
        <v>55</v>
      </c>
      <c r="I192" s="103">
        <v>8039</v>
      </c>
      <c r="J192" s="103">
        <v>14094515</v>
      </c>
      <c r="K192" s="103">
        <v>2679673</v>
      </c>
      <c r="L192" s="95">
        <v>7</v>
      </c>
      <c r="M192" s="95"/>
      <c r="N192" s="95">
        <v>600</v>
      </c>
      <c r="O192" s="95"/>
      <c r="P192" s="95">
        <v>2970110</v>
      </c>
      <c r="Q192" s="95"/>
      <c r="R192" s="95">
        <v>36871</v>
      </c>
      <c r="S192" s="95"/>
      <c r="T192" s="95">
        <v>0</v>
      </c>
      <c r="U192" s="95"/>
      <c r="V192" s="95">
        <v>0</v>
      </c>
      <c r="W192" s="95"/>
      <c r="X192" s="95">
        <v>0</v>
      </c>
      <c r="Y192" s="95"/>
      <c r="Z192" s="95">
        <v>0</v>
      </c>
      <c r="AA192" s="95"/>
      <c r="AB192" s="13"/>
    </row>
    <row r="193" spans="2:28" s="7" customFormat="1" ht="15" customHeight="1" x14ac:dyDescent="0.35">
      <c r="B193" s="220">
        <v>2014</v>
      </c>
      <c r="C193" s="220"/>
      <c r="D193" s="226">
        <v>759</v>
      </c>
      <c r="E193" s="226">
        <v>8520</v>
      </c>
      <c r="F193" s="226">
        <v>21669021</v>
      </c>
      <c r="G193" s="226">
        <v>4548438</v>
      </c>
      <c r="H193" s="103">
        <v>51</v>
      </c>
      <c r="I193" s="103">
        <v>7444</v>
      </c>
      <c r="J193" s="103">
        <v>11944914</v>
      </c>
      <c r="K193" s="103">
        <v>2898405</v>
      </c>
      <c r="L193" s="95">
        <v>5</v>
      </c>
      <c r="M193" s="95"/>
      <c r="N193" s="95">
        <v>127</v>
      </c>
      <c r="O193" s="95"/>
      <c r="P193" s="95">
        <v>11966</v>
      </c>
      <c r="Q193" s="95"/>
      <c r="R193" s="95">
        <v>3917</v>
      </c>
      <c r="S193" s="95"/>
      <c r="T193" s="306">
        <v>0</v>
      </c>
      <c r="U193" s="306"/>
      <c r="V193" s="306">
        <v>0</v>
      </c>
      <c r="W193" s="306"/>
      <c r="X193" s="306">
        <v>0</v>
      </c>
      <c r="Y193" s="306"/>
      <c r="Z193" s="306">
        <v>0</v>
      </c>
      <c r="AA193" s="255"/>
      <c r="AB193" s="13"/>
    </row>
    <row r="194" spans="2:28" s="7" customFormat="1" ht="15" customHeight="1" x14ac:dyDescent="0.35">
      <c r="B194" s="220">
        <v>2013</v>
      </c>
      <c r="C194" s="220"/>
      <c r="D194" s="226">
        <v>763</v>
      </c>
      <c r="E194" s="226">
        <v>8751</v>
      </c>
      <c r="F194" s="226">
        <v>21551896</v>
      </c>
      <c r="G194" s="226">
        <v>4416911</v>
      </c>
      <c r="H194" s="103">
        <v>50</v>
      </c>
      <c r="I194" s="103">
        <v>7623</v>
      </c>
      <c r="J194" s="103">
        <v>12590083</v>
      </c>
      <c r="K194" s="103">
        <v>2828158</v>
      </c>
      <c r="L194" s="95">
        <v>3</v>
      </c>
      <c r="M194" s="95"/>
      <c r="N194" s="95">
        <v>64</v>
      </c>
      <c r="O194" s="95"/>
      <c r="P194" s="95">
        <v>12288</v>
      </c>
      <c r="Q194" s="95"/>
      <c r="R194" s="95">
        <v>4470</v>
      </c>
      <c r="S194" s="95"/>
      <c r="T194" s="95">
        <v>0</v>
      </c>
      <c r="U194" s="95"/>
      <c r="V194" s="95">
        <v>0</v>
      </c>
      <c r="W194" s="95"/>
      <c r="X194" s="95">
        <v>0</v>
      </c>
      <c r="Y194" s="95"/>
      <c r="Z194" s="95">
        <v>0</v>
      </c>
      <c r="AA194" s="95"/>
    </row>
    <row r="195" spans="2:28" s="7" customFormat="1" ht="15" customHeight="1" x14ac:dyDescent="0.35">
      <c r="B195" s="90">
        <v>2012</v>
      </c>
      <c r="C195" s="90"/>
      <c r="D195" s="102">
        <v>753</v>
      </c>
      <c r="E195" s="102">
        <v>9129</v>
      </c>
      <c r="F195" s="102">
        <v>20677098</v>
      </c>
      <c r="G195" s="102">
        <v>4302196</v>
      </c>
      <c r="H195" s="103">
        <v>54</v>
      </c>
      <c r="I195" s="103">
        <v>8022</v>
      </c>
      <c r="J195" s="103">
        <v>15496962</v>
      </c>
      <c r="K195" s="103">
        <v>3228607</v>
      </c>
      <c r="L195" s="95">
        <v>5</v>
      </c>
      <c r="M195" s="95"/>
      <c r="N195" s="95">
        <v>107</v>
      </c>
      <c r="O195" s="95"/>
      <c r="P195" s="95">
        <v>5205800</v>
      </c>
      <c r="Q195" s="95"/>
      <c r="R195" s="95">
        <v>105598</v>
      </c>
      <c r="S195" s="95"/>
      <c r="T195" s="95">
        <v>2</v>
      </c>
      <c r="U195" s="95"/>
      <c r="V195" s="95" t="s">
        <v>65</v>
      </c>
      <c r="W195" s="95"/>
      <c r="X195" s="95" t="s">
        <v>65</v>
      </c>
      <c r="Y195" s="95"/>
      <c r="Z195" s="95" t="s">
        <v>65</v>
      </c>
      <c r="AA195" s="95"/>
    </row>
    <row r="196" spans="2:28" s="7" customFormat="1" ht="15" customHeight="1" x14ac:dyDescent="0.35">
      <c r="B196" s="90">
        <v>2011</v>
      </c>
      <c r="C196" s="90"/>
      <c r="D196" s="102">
        <v>746</v>
      </c>
      <c r="E196" s="102">
        <v>9316</v>
      </c>
      <c r="F196" s="102">
        <v>19822574</v>
      </c>
      <c r="G196" s="102">
        <v>3995415</v>
      </c>
      <c r="H196" s="103">
        <v>60</v>
      </c>
      <c r="I196" s="103">
        <v>8242</v>
      </c>
      <c r="J196" s="103">
        <v>14898315</v>
      </c>
      <c r="K196" s="103">
        <v>3055566</v>
      </c>
      <c r="L196" s="95">
        <v>5</v>
      </c>
      <c r="M196" s="95"/>
      <c r="N196" s="95">
        <v>167</v>
      </c>
      <c r="O196" s="95"/>
      <c r="P196" s="95">
        <v>3802632</v>
      </c>
      <c r="Q196" s="95"/>
      <c r="R196" s="95">
        <v>42028</v>
      </c>
      <c r="S196" s="95"/>
      <c r="T196" s="95">
        <v>2</v>
      </c>
      <c r="U196" s="95"/>
      <c r="V196" s="95" t="s">
        <v>65</v>
      </c>
      <c r="W196" s="95"/>
      <c r="X196" s="95" t="s">
        <v>65</v>
      </c>
      <c r="Y196" s="95"/>
      <c r="Z196" s="95" t="s">
        <v>65</v>
      </c>
      <c r="AA196" s="95"/>
    </row>
    <row r="197" spans="2:28" s="13" customFormat="1" ht="15" customHeight="1" x14ac:dyDescent="0.35">
      <c r="B197" s="90">
        <v>2010</v>
      </c>
      <c r="C197" s="90"/>
      <c r="D197" s="102">
        <v>729</v>
      </c>
      <c r="E197" s="102">
        <v>9480</v>
      </c>
      <c r="F197" s="102">
        <v>17841892</v>
      </c>
      <c r="G197" s="102">
        <v>4020541</v>
      </c>
      <c r="H197" s="103">
        <v>57</v>
      </c>
      <c r="I197" s="103">
        <v>8430</v>
      </c>
      <c r="J197" s="103">
        <v>13634477</v>
      </c>
      <c r="K197" s="103">
        <v>3031002</v>
      </c>
      <c r="L197" s="95">
        <v>8</v>
      </c>
      <c r="M197" s="95"/>
      <c r="N197" s="95">
        <v>257</v>
      </c>
      <c r="O197" s="95"/>
      <c r="P197" s="95">
        <v>2055336</v>
      </c>
      <c r="Q197" s="95"/>
      <c r="R197" s="95">
        <v>28651</v>
      </c>
      <c r="S197" s="95"/>
      <c r="T197" s="95">
        <v>2</v>
      </c>
      <c r="U197" s="95"/>
      <c r="V197" s="95" t="s">
        <v>65</v>
      </c>
      <c r="W197" s="95"/>
      <c r="X197" s="95" t="s">
        <v>65</v>
      </c>
      <c r="Y197" s="95"/>
      <c r="Z197" s="95" t="s">
        <v>65</v>
      </c>
      <c r="AA197" s="95"/>
      <c r="AB197" s="7"/>
    </row>
    <row r="198" spans="2:28" s="13" customFormat="1" ht="15" customHeight="1" x14ac:dyDescent="0.35">
      <c r="B198" s="90">
        <v>2009</v>
      </c>
      <c r="C198" s="90"/>
      <c r="D198" s="102">
        <v>697</v>
      </c>
      <c r="E198" s="102">
        <v>10093</v>
      </c>
      <c r="F198" s="102">
        <v>15065355</v>
      </c>
      <c r="G198" s="102">
        <v>3806917</v>
      </c>
      <c r="H198" s="103">
        <v>52</v>
      </c>
      <c r="I198" s="103">
        <v>9052</v>
      </c>
      <c r="J198" s="103">
        <v>11958145</v>
      </c>
      <c r="K198" s="103">
        <v>3003860</v>
      </c>
      <c r="L198" s="95">
        <v>8</v>
      </c>
      <c r="M198" s="95"/>
      <c r="N198" s="95">
        <v>277</v>
      </c>
      <c r="O198" s="95"/>
      <c r="P198" s="95">
        <v>1893759</v>
      </c>
      <c r="Q198" s="95"/>
      <c r="R198" s="95">
        <v>222111</v>
      </c>
      <c r="S198" s="95"/>
      <c r="T198" s="95" t="s">
        <v>69</v>
      </c>
      <c r="U198" s="95"/>
      <c r="V198" s="95" t="s">
        <v>69</v>
      </c>
      <c r="W198" s="95"/>
      <c r="X198" s="95" t="s">
        <v>69</v>
      </c>
      <c r="Y198" s="95"/>
      <c r="Z198" s="95" t="s">
        <v>69</v>
      </c>
      <c r="AA198" s="95"/>
      <c r="AB198" s="7"/>
    </row>
    <row r="199" spans="2:28" s="13" customFormat="1" ht="15" customHeight="1" x14ac:dyDescent="0.35">
      <c r="B199" s="90">
        <v>2008</v>
      </c>
      <c r="C199" s="90"/>
      <c r="D199" s="102">
        <v>672</v>
      </c>
      <c r="E199" s="102">
        <v>10330</v>
      </c>
      <c r="F199" s="102">
        <v>18484855</v>
      </c>
      <c r="G199" s="102">
        <v>3485667</v>
      </c>
      <c r="H199" s="103">
        <v>51</v>
      </c>
      <c r="I199" s="103">
        <v>9352</v>
      </c>
      <c r="J199" s="103">
        <v>15244677</v>
      </c>
      <c r="K199" s="103">
        <v>2756680</v>
      </c>
      <c r="L199" s="95">
        <v>4</v>
      </c>
      <c r="M199" s="95"/>
      <c r="N199" s="95">
        <v>108</v>
      </c>
      <c r="O199" s="95"/>
      <c r="P199" s="95">
        <v>2355211</v>
      </c>
      <c r="Q199" s="95"/>
      <c r="R199" s="95">
        <v>11158</v>
      </c>
      <c r="S199" s="95"/>
      <c r="T199" s="95" t="s">
        <v>69</v>
      </c>
      <c r="U199" s="95"/>
      <c r="V199" s="95" t="s">
        <v>69</v>
      </c>
      <c r="W199" s="95"/>
      <c r="X199" s="95" t="s">
        <v>69</v>
      </c>
      <c r="Y199" s="95"/>
      <c r="Z199" s="95" t="s">
        <v>69</v>
      </c>
      <c r="AA199" s="95"/>
      <c r="AB199" s="7"/>
    </row>
    <row r="200" spans="2:28" s="13" customFormat="1" ht="15" customHeight="1" x14ac:dyDescent="0.35">
      <c r="B200" s="83" t="s">
        <v>53</v>
      </c>
      <c r="C200" s="83"/>
      <c r="D200" s="94"/>
      <c r="E200" s="94"/>
      <c r="F200" s="305"/>
      <c r="G200" s="305"/>
      <c r="H200" s="305"/>
      <c r="I200" s="305"/>
      <c r="J200" s="305"/>
      <c r="K200" s="107"/>
      <c r="L200" s="305"/>
      <c r="M200" s="305"/>
      <c r="N200" s="305"/>
      <c r="O200" s="305"/>
      <c r="P200" s="305"/>
      <c r="Q200" s="305"/>
      <c r="R200" s="107"/>
      <c r="S200" s="107"/>
      <c r="T200" s="305"/>
      <c r="U200" s="305"/>
      <c r="V200" s="305"/>
      <c r="W200" s="305"/>
      <c r="X200" s="305"/>
      <c r="Y200" s="305"/>
      <c r="Z200" s="305"/>
      <c r="AA200" s="65"/>
    </row>
    <row r="201" spans="2:28" s="13" customFormat="1" ht="15" customHeight="1" x14ac:dyDescent="0.35">
      <c r="B201" s="220">
        <v>2020</v>
      </c>
      <c r="C201" s="220"/>
      <c r="D201" s="226">
        <v>1020</v>
      </c>
      <c r="E201" s="226">
        <v>36014</v>
      </c>
      <c r="F201" s="226">
        <v>3670189</v>
      </c>
      <c r="G201" s="226">
        <v>1542823</v>
      </c>
      <c r="H201" s="224">
        <v>342</v>
      </c>
      <c r="I201" s="224">
        <v>34066</v>
      </c>
      <c r="J201" s="224">
        <v>3342707</v>
      </c>
      <c r="K201" s="224">
        <v>1447303</v>
      </c>
      <c r="L201" s="221">
        <v>40</v>
      </c>
      <c r="M201" s="221"/>
      <c r="N201" s="221">
        <v>5635</v>
      </c>
      <c r="O201" s="221"/>
      <c r="P201" s="221">
        <v>341328</v>
      </c>
      <c r="Q201" s="221"/>
      <c r="R201" s="221">
        <v>127498</v>
      </c>
      <c r="S201" s="221"/>
      <c r="T201" s="221">
        <v>1</v>
      </c>
      <c r="U201" s="221"/>
      <c r="V201" s="95" t="s">
        <v>65</v>
      </c>
      <c r="W201" s="95"/>
      <c r="X201" s="95" t="s">
        <v>65</v>
      </c>
      <c r="Y201" s="95"/>
      <c r="Z201" s="95" t="s">
        <v>65</v>
      </c>
      <c r="AA201" s="221"/>
    </row>
    <row r="202" spans="2:28" s="13" customFormat="1" ht="15" customHeight="1" x14ac:dyDescent="0.35">
      <c r="B202" s="220">
        <v>2019</v>
      </c>
      <c r="C202" s="220"/>
      <c r="D202" s="226">
        <v>1020</v>
      </c>
      <c r="E202" s="226">
        <v>34180</v>
      </c>
      <c r="F202" s="226">
        <v>3611429</v>
      </c>
      <c r="G202" s="226">
        <v>1489907</v>
      </c>
      <c r="H202" s="224">
        <v>341</v>
      </c>
      <c r="I202" s="224">
        <v>32258</v>
      </c>
      <c r="J202" s="224">
        <v>3272853</v>
      </c>
      <c r="K202" s="224">
        <v>1394128</v>
      </c>
      <c r="L202" s="221">
        <v>48</v>
      </c>
      <c r="M202" s="221"/>
      <c r="N202" s="221">
        <v>5291</v>
      </c>
      <c r="O202" s="221"/>
      <c r="P202" s="221">
        <v>411931</v>
      </c>
      <c r="Q202" s="221"/>
      <c r="R202" s="221">
        <v>129613</v>
      </c>
      <c r="S202" s="221"/>
      <c r="T202" s="221">
        <v>4</v>
      </c>
      <c r="U202" s="221"/>
      <c r="V202" s="221">
        <v>74</v>
      </c>
      <c r="W202" s="221"/>
      <c r="X202" s="221">
        <v>20200</v>
      </c>
      <c r="Y202" s="221"/>
      <c r="Z202" s="221">
        <v>-568</v>
      </c>
      <c r="AA202" s="220"/>
    </row>
    <row r="203" spans="2:28" s="13" customFormat="1" ht="15" customHeight="1" x14ac:dyDescent="0.35">
      <c r="B203" s="220">
        <v>2018</v>
      </c>
      <c r="C203" s="220"/>
      <c r="D203" s="226">
        <v>988</v>
      </c>
      <c r="E203" s="226">
        <v>33208</v>
      </c>
      <c r="F203" s="226">
        <v>3595212</v>
      </c>
      <c r="G203" s="226">
        <v>1501160</v>
      </c>
      <c r="H203" s="224">
        <v>337</v>
      </c>
      <c r="I203" s="224">
        <v>31051</v>
      </c>
      <c r="J203" s="224">
        <v>3276907</v>
      </c>
      <c r="K203" s="224">
        <v>1408112</v>
      </c>
      <c r="L203" s="221">
        <v>41</v>
      </c>
      <c r="M203" s="221"/>
      <c r="N203" s="221">
        <v>4366</v>
      </c>
      <c r="O203" s="221"/>
      <c r="P203" s="221">
        <v>297428</v>
      </c>
      <c r="Q203" s="221"/>
      <c r="R203" s="221">
        <v>111724</v>
      </c>
      <c r="S203" s="221"/>
      <c r="T203" s="221">
        <v>2</v>
      </c>
      <c r="U203" s="221"/>
      <c r="V203" s="95" t="s">
        <v>65</v>
      </c>
      <c r="W203" s="95"/>
      <c r="X203" s="95" t="s">
        <v>65</v>
      </c>
      <c r="Y203" s="95"/>
      <c r="Z203" s="95" t="s">
        <v>65</v>
      </c>
      <c r="AA203" s="95"/>
    </row>
    <row r="204" spans="2:28" s="7" customFormat="1" ht="15" customHeight="1" x14ac:dyDescent="0.35">
      <c r="B204" s="220">
        <v>2017</v>
      </c>
      <c r="C204" s="220"/>
      <c r="D204" s="226">
        <v>982</v>
      </c>
      <c r="E204" s="226">
        <v>32152</v>
      </c>
      <c r="F204" s="226">
        <v>3509056</v>
      </c>
      <c r="G204" s="226">
        <v>1487807</v>
      </c>
      <c r="H204" s="227">
        <v>336</v>
      </c>
      <c r="I204" s="227">
        <v>30441</v>
      </c>
      <c r="J204" s="227">
        <v>3306340</v>
      </c>
      <c r="K204" s="227">
        <v>1445516</v>
      </c>
      <c r="L204" s="221">
        <v>49</v>
      </c>
      <c r="M204" s="221"/>
      <c r="N204" s="221">
        <v>4818</v>
      </c>
      <c r="O204" s="221"/>
      <c r="P204" s="221">
        <v>414457</v>
      </c>
      <c r="Q204" s="221"/>
      <c r="R204" s="221">
        <v>114521</v>
      </c>
      <c r="S204" s="221"/>
      <c r="T204" s="221">
        <v>0</v>
      </c>
      <c r="U204" s="221"/>
      <c r="V204" s="221">
        <v>0</v>
      </c>
      <c r="W204" s="221"/>
      <c r="X204" s="221">
        <v>0</v>
      </c>
      <c r="Y204" s="221"/>
      <c r="Z204" s="221">
        <v>0</v>
      </c>
      <c r="AA204" s="221"/>
      <c r="AB204" s="13"/>
    </row>
    <row r="205" spans="2:28" s="7" customFormat="1" ht="15" customHeight="1" x14ac:dyDescent="0.35">
      <c r="B205" s="220">
        <v>2016</v>
      </c>
      <c r="C205" s="220"/>
      <c r="D205" s="226">
        <v>986</v>
      </c>
      <c r="E205" s="226">
        <v>31519</v>
      </c>
      <c r="F205" s="226">
        <v>3273941</v>
      </c>
      <c r="G205" s="226">
        <v>1475630</v>
      </c>
      <c r="H205" s="227">
        <v>317</v>
      </c>
      <c r="I205" s="227">
        <v>29676</v>
      </c>
      <c r="J205" s="227">
        <v>3060744</v>
      </c>
      <c r="K205" s="227">
        <v>1437862</v>
      </c>
      <c r="L205" s="221">
        <v>45</v>
      </c>
      <c r="M205" s="221"/>
      <c r="N205" s="221">
        <v>5784</v>
      </c>
      <c r="O205" s="221"/>
      <c r="P205" s="221">
        <v>358201</v>
      </c>
      <c r="Q205" s="221"/>
      <c r="R205" s="221">
        <v>143730</v>
      </c>
      <c r="S205" s="221"/>
      <c r="T205" s="221">
        <v>1</v>
      </c>
      <c r="U205" s="221"/>
      <c r="V205" s="221" t="s">
        <v>65</v>
      </c>
      <c r="W205" s="221"/>
      <c r="X205" s="221" t="s">
        <v>65</v>
      </c>
      <c r="Y205" s="221"/>
      <c r="Z205" s="221" t="s">
        <v>65</v>
      </c>
      <c r="AA205" s="221"/>
      <c r="AB205" s="13"/>
    </row>
    <row r="206" spans="2:28" s="7" customFormat="1" ht="15" customHeight="1" x14ac:dyDescent="0.35">
      <c r="B206" s="220">
        <v>2015</v>
      </c>
      <c r="C206" s="220"/>
      <c r="D206" s="226">
        <v>999</v>
      </c>
      <c r="E206" s="226">
        <v>29593</v>
      </c>
      <c r="F206" s="226">
        <v>3269087</v>
      </c>
      <c r="G206" s="226">
        <v>1432100</v>
      </c>
      <c r="H206" s="103">
        <v>305</v>
      </c>
      <c r="I206" s="103">
        <v>27690</v>
      </c>
      <c r="J206" s="103">
        <v>3028925</v>
      </c>
      <c r="K206" s="103">
        <v>1389296</v>
      </c>
      <c r="L206" s="95">
        <v>35</v>
      </c>
      <c r="M206" s="95"/>
      <c r="N206" s="95">
        <v>4083</v>
      </c>
      <c r="O206" s="95"/>
      <c r="P206" s="95">
        <v>272783</v>
      </c>
      <c r="Q206" s="95"/>
      <c r="R206" s="95">
        <v>96062</v>
      </c>
      <c r="S206" s="95"/>
      <c r="T206" s="95">
        <v>2</v>
      </c>
      <c r="U206" s="95"/>
      <c r="V206" s="95" t="s">
        <v>65</v>
      </c>
      <c r="W206" s="95"/>
      <c r="X206" s="95" t="s">
        <v>65</v>
      </c>
      <c r="Y206" s="95"/>
      <c r="Z206" s="95" t="s">
        <v>65</v>
      </c>
      <c r="AA206" s="95"/>
      <c r="AB206" s="13"/>
    </row>
    <row r="207" spans="2:28" s="7" customFormat="1" ht="15" customHeight="1" x14ac:dyDescent="0.35">
      <c r="B207" s="220">
        <v>2014</v>
      </c>
      <c r="C207" s="220"/>
      <c r="D207" s="226">
        <v>1036</v>
      </c>
      <c r="E207" s="226">
        <v>29647</v>
      </c>
      <c r="F207" s="226">
        <v>3144278</v>
      </c>
      <c r="G207" s="226">
        <v>1345070</v>
      </c>
      <c r="H207" s="103">
        <v>319</v>
      </c>
      <c r="I207" s="103">
        <v>27644</v>
      </c>
      <c r="J207" s="103">
        <v>2876408</v>
      </c>
      <c r="K207" s="103">
        <v>1298802</v>
      </c>
      <c r="L207" s="95">
        <v>22</v>
      </c>
      <c r="M207" s="95"/>
      <c r="N207" s="95">
        <v>1281</v>
      </c>
      <c r="O207" s="95"/>
      <c r="P207" s="95">
        <v>92516</v>
      </c>
      <c r="Q207" s="95"/>
      <c r="R207" s="95">
        <v>31373</v>
      </c>
      <c r="S207" s="95"/>
      <c r="T207" s="95">
        <v>2</v>
      </c>
      <c r="U207" s="306"/>
      <c r="V207" s="95" t="s">
        <v>65</v>
      </c>
      <c r="W207" s="306"/>
      <c r="X207" s="95" t="s">
        <v>65</v>
      </c>
      <c r="Y207" s="306"/>
      <c r="Z207" s="95" t="s">
        <v>65</v>
      </c>
      <c r="AA207" s="255"/>
      <c r="AB207" s="13"/>
    </row>
    <row r="208" spans="2:28" s="7" customFormat="1" ht="15" customHeight="1" x14ac:dyDescent="0.35">
      <c r="B208" s="220">
        <v>2013</v>
      </c>
      <c r="C208" s="220"/>
      <c r="D208" s="226">
        <v>1016</v>
      </c>
      <c r="E208" s="226">
        <v>29700</v>
      </c>
      <c r="F208" s="226">
        <v>3188905</v>
      </c>
      <c r="G208" s="226">
        <v>1335186</v>
      </c>
      <c r="H208" s="103">
        <v>314</v>
      </c>
      <c r="I208" s="103">
        <v>27811</v>
      </c>
      <c r="J208" s="103">
        <v>2941987</v>
      </c>
      <c r="K208" s="103">
        <v>1294059</v>
      </c>
      <c r="L208" s="95">
        <v>28</v>
      </c>
      <c r="M208" s="95"/>
      <c r="N208" s="95">
        <v>2176</v>
      </c>
      <c r="O208" s="95"/>
      <c r="P208" s="95">
        <v>233494</v>
      </c>
      <c r="Q208" s="95"/>
      <c r="R208" s="95">
        <v>75510</v>
      </c>
      <c r="S208" s="95"/>
      <c r="T208" s="95">
        <v>4</v>
      </c>
      <c r="U208" s="95"/>
      <c r="V208" s="95">
        <v>593</v>
      </c>
      <c r="W208" s="95"/>
      <c r="X208" s="95">
        <v>79486</v>
      </c>
      <c r="Y208" s="95"/>
      <c r="Z208" s="95">
        <v>25303</v>
      </c>
      <c r="AA208" s="95"/>
    </row>
    <row r="209" spans="2:28" s="7" customFormat="1" ht="15" customHeight="1" x14ac:dyDescent="0.35">
      <c r="B209" s="90">
        <v>2012</v>
      </c>
      <c r="C209" s="90"/>
      <c r="D209" s="102">
        <v>999</v>
      </c>
      <c r="E209" s="102">
        <v>30243</v>
      </c>
      <c r="F209" s="102">
        <v>3363013</v>
      </c>
      <c r="G209" s="102">
        <v>1351423</v>
      </c>
      <c r="H209" s="103">
        <v>313</v>
      </c>
      <c r="I209" s="103">
        <v>28314</v>
      </c>
      <c r="J209" s="103">
        <v>3100754</v>
      </c>
      <c r="K209" s="103">
        <v>1304963</v>
      </c>
      <c r="L209" s="95">
        <v>45</v>
      </c>
      <c r="M209" s="95"/>
      <c r="N209" s="95">
        <v>3944</v>
      </c>
      <c r="O209" s="95"/>
      <c r="P209" s="95">
        <v>426787</v>
      </c>
      <c r="Q209" s="95"/>
      <c r="R209" s="95">
        <v>156596</v>
      </c>
      <c r="S209" s="95"/>
      <c r="T209" s="95">
        <v>5</v>
      </c>
      <c r="U209" s="95"/>
      <c r="V209" s="95">
        <v>452</v>
      </c>
      <c r="W209" s="95"/>
      <c r="X209" s="95">
        <v>70956</v>
      </c>
      <c r="Y209" s="95"/>
      <c r="Z209" s="95">
        <v>16868</v>
      </c>
      <c r="AA209" s="95"/>
    </row>
    <row r="210" spans="2:28" s="13" customFormat="1" ht="15" customHeight="1" x14ac:dyDescent="0.35">
      <c r="B210" s="90">
        <v>2011</v>
      </c>
      <c r="C210" s="90"/>
      <c r="D210" s="102">
        <v>980</v>
      </c>
      <c r="E210" s="102">
        <v>30685</v>
      </c>
      <c r="F210" s="102">
        <v>3441836</v>
      </c>
      <c r="G210" s="102">
        <v>1360481</v>
      </c>
      <c r="H210" s="103">
        <v>317</v>
      </c>
      <c r="I210" s="103">
        <v>28866</v>
      </c>
      <c r="J210" s="103">
        <v>3180828</v>
      </c>
      <c r="K210" s="103">
        <v>1312665</v>
      </c>
      <c r="L210" s="95">
        <v>48</v>
      </c>
      <c r="M210" s="95"/>
      <c r="N210" s="95">
        <v>3573</v>
      </c>
      <c r="O210" s="95"/>
      <c r="P210" s="95">
        <v>372602</v>
      </c>
      <c r="Q210" s="95"/>
      <c r="R210" s="95">
        <v>135459</v>
      </c>
      <c r="S210" s="95"/>
      <c r="T210" s="95">
        <v>9</v>
      </c>
      <c r="U210" s="95"/>
      <c r="V210" s="95">
        <v>494</v>
      </c>
      <c r="W210" s="95"/>
      <c r="X210" s="95">
        <v>35019</v>
      </c>
      <c r="Y210" s="95"/>
      <c r="Z210" s="95">
        <v>13767</v>
      </c>
      <c r="AA210" s="95"/>
      <c r="AB210" s="7"/>
    </row>
    <row r="211" spans="2:28" s="13" customFormat="1" ht="15" customHeight="1" x14ac:dyDescent="0.35">
      <c r="B211" s="90">
        <v>2010</v>
      </c>
      <c r="C211" s="90"/>
      <c r="D211" s="102">
        <v>929</v>
      </c>
      <c r="E211" s="102">
        <v>29740</v>
      </c>
      <c r="F211" s="102">
        <v>3207813</v>
      </c>
      <c r="G211" s="102">
        <v>1306713</v>
      </c>
      <c r="H211" s="103">
        <v>316</v>
      </c>
      <c r="I211" s="103">
        <v>28078</v>
      </c>
      <c r="J211" s="103">
        <v>2973096</v>
      </c>
      <c r="K211" s="103">
        <v>1249219</v>
      </c>
      <c r="L211" s="95">
        <v>53</v>
      </c>
      <c r="M211" s="95"/>
      <c r="N211" s="95">
        <v>3493</v>
      </c>
      <c r="O211" s="95"/>
      <c r="P211" s="95">
        <v>342683</v>
      </c>
      <c r="Q211" s="95"/>
      <c r="R211" s="95">
        <v>137594</v>
      </c>
      <c r="S211" s="95"/>
      <c r="T211" s="95">
        <v>7</v>
      </c>
      <c r="U211" s="95"/>
      <c r="V211" s="95">
        <v>301</v>
      </c>
      <c r="W211" s="95"/>
      <c r="X211" s="95">
        <v>16246</v>
      </c>
      <c r="Y211" s="95"/>
      <c r="Z211" s="95">
        <v>7862</v>
      </c>
      <c r="AA211" s="95"/>
      <c r="AB211" s="7"/>
    </row>
    <row r="212" spans="2:28" s="13" customFormat="1" ht="15" customHeight="1" x14ac:dyDescent="0.35">
      <c r="B212" s="90">
        <v>2009</v>
      </c>
      <c r="C212" s="90"/>
      <c r="D212" s="102">
        <v>932</v>
      </c>
      <c r="E212" s="102">
        <v>29085</v>
      </c>
      <c r="F212" s="102">
        <v>2671441</v>
      </c>
      <c r="G212" s="102">
        <v>1216995</v>
      </c>
      <c r="H212" s="103">
        <v>303</v>
      </c>
      <c r="I212" s="103">
        <v>27327</v>
      </c>
      <c r="J212" s="103">
        <v>2453467</v>
      </c>
      <c r="K212" s="103">
        <v>1169996</v>
      </c>
      <c r="L212" s="95">
        <v>54</v>
      </c>
      <c r="M212" s="95"/>
      <c r="N212" s="95">
        <v>6024</v>
      </c>
      <c r="O212" s="95"/>
      <c r="P212" s="95">
        <v>442559</v>
      </c>
      <c r="Q212" s="95"/>
      <c r="R212" s="95">
        <v>199844</v>
      </c>
      <c r="S212" s="95"/>
      <c r="T212" s="95" t="s">
        <v>69</v>
      </c>
      <c r="U212" s="95"/>
      <c r="V212" s="95" t="s">
        <v>69</v>
      </c>
      <c r="W212" s="95"/>
      <c r="X212" s="95" t="s">
        <v>69</v>
      </c>
      <c r="Y212" s="95"/>
      <c r="Z212" s="95" t="s">
        <v>69</v>
      </c>
      <c r="AA212" s="95"/>
      <c r="AB212" s="7"/>
    </row>
    <row r="213" spans="2:28" s="13" customFormat="1" ht="15" customHeight="1" x14ac:dyDescent="0.35">
      <c r="B213" s="90">
        <v>2008</v>
      </c>
      <c r="C213" s="90"/>
      <c r="D213" s="102">
        <v>880</v>
      </c>
      <c r="E213" s="102">
        <v>27943</v>
      </c>
      <c r="F213" s="102">
        <v>2887257</v>
      </c>
      <c r="G213" s="102">
        <v>1165900</v>
      </c>
      <c r="H213" s="103">
        <v>293</v>
      </c>
      <c r="I213" s="103">
        <v>26241</v>
      </c>
      <c r="J213" s="103">
        <v>2633373</v>
      </c>
      <c r="K213" s="103">
        <v>1116747</v>
      </c>
      <c r="L213" s="95">
        <v>55</v>
      </c>
      <c r="M213" s="95"/>
      <c r="N213" s="95">
        <v>5509</v>
      </c>
      <c r="O213" s="95"/>
      <c r="P213" s="95">
        <v>601374</v>
      </c>
      <c r="Q213" s="95"/>
      <c r="R213" s="95">
        <v>221737</v>
      </c>
      <c r="S213" s="95"/>
      <c r="T213" s="95" t="s">
        <v>69</v>
      </c>
      <c r="U213" s="95"/>
      <c r="V213" s="95" t="s">
        <v>69</v>
      </c>
      <c r="W213" s="95"/>
      <c r="X213" s="95" t="s">
        <v>69</v>
      </c>
      <c r="Y213" s="95"/>
      <c r="Z213" s="95" t="s">
        <v>69</v>
      </c>
      <c r="AA213" s="95"/>
      <c r="AB213" s="7"/>
    </row>
    <row r="214" spans="2:28" s="7" customFormat="1" ht="15" customHeight="1" x14ac:dyDescent="0.35">
      <c r="B214" s="83" t="s">
        <v>54</v>
      </c>
      <c r="C214" s="83"/>
      <c r="D214" s="94"/>
      <c r="E214" s="94"/>
      <c r="F214" s="305"/>
      <c r="G214" s="305"/>
      <c r="H214" s="305"/>
      <c r="I214" s="305"/>
      <c r="J214" s="305"/>
      <c r="K214" s="107"/>
      <c r="L214" s="305"/>
      <c r="M214" s="305"/>
      <c r="N214" s="305"/>
      <c r="O214" s="305"/>
      <c r="P214" s="305"/>
      <c r="Q214" s="305"/>
      <c r="R214" s="107"/>
      <c r="S214" s="107"/>
      <c r="T214" s="305"/>
      <c r="U214" s="305"/>
      <c r="V214" s="305"/>
      <c r="W214" s="305"/>
      <c r="X214" s="305"/>
      <c r="Y214" s="305"/>
      <c r="Z214" s="305"/>
      <c r="AA214" s="65"/>
      <c r="AB214" s="13"/>
    </row>
    <row r="215" spans="2:28" s="7" customFormat="1" ht="15" customHeight="1" x14ac:dyDescent="0.35">
      <c r="B215" s="220">
        <v>2020</v>
      </c>
      <c r="C215" s="220"/>
      <c r="D215" s="226">
        <v>47373</v>
      </c>
      <c r="E215" s="226">
        <v>308683</v>
      </c>
      <c r="F215" s="226">
        <v>22667871</v>
      </c>
      <c r="G215" s="226">
        <v>7289995</v>
      </c>
      <c r="H215" s="224">
        <v>6476</v>
      </c>
      <c r="I215" s="224">
        <v>197239</v>
      </c>
      <c r="J215" s="224">
        <v>15739906</v>
      </c>
      <c r="K215" s="224">
        <v>5217605</v>
      </c>
      <c r="L215" s="221">
        <v>919</v>
      </c>
      <c r="M215" s="221"/>
      <c r="N215" s="221">
        <v>44409</v>
      </c>
      <c r="O215" s="221"/>
      <c r="P215" s="221">
        <v>4442912</v>
      </c>
      <c r="Q215" s="221"/>
      <c r="R215" s="221">
        <v>1367554</v>
      </c>
      <c r="S215" s="221"/>
      <c r="T215" s="221">
        <v>101</v>
      </c>
      <c r="U215" s="221"/>
      <c r="V215" s="221">
        <v>3702</v>
      </c>
      <c r="W215" s="221"/>
      <c r="X215" s="221">
        <v>301086</v>
      </c>
      <c r="Y215" s="221"/>
      <c r="Z215" s="221">
        <v>101635</v>
      </c>
      <c r="AA215" s="221"/>
      <c r="AB215" s="13"/>
    </row>
    <row r="216" spans="2:28" s="7" customFormat="1" ht="15" customHeight="1" x14ac:dyDescent="0.35">
      <c r="B216" s="220">
        <v>2019</v>
      </c>
      <c r="C216" s="220"/>
      <c r="D216" s="226">
        <v>45486</v>
      </c>
      <c r="E216" s="226">
        <v>298638</v>
      </c>
      <c r="F216" s="226">
        <v>22253393</v>
      </c>
      <c r="G216" s="226">
        <v>7085303</v>
      </c>
      <c r="H216" s="224">
        <v>6163</v>
      </c>
      <c r="I216" s="224">
        <v>191148</v>
      </c>
      <c r="J216" s="224">
        <v>15426774</v>
      </c>
      <c r="K216" s="224">
        <v>5027430</v>
      </c>
      <c r="L216" s="221">
        <v>957</v>
      </c>
      <c r="M216" s="221"/>
      <c r="N216" s="221">
        <v>47932</v>
      </c>
      <c r="O216" s="221"/>
      <c r="P216" s="221">
        <v>4234959</v>
      </c>
      <c r="Q216" s="221"/>
      <c r="R216" s="221">
        <v>1259895</v>
      </c>
      <c r="S216" s="221"/>
      <c r="T216" s="221">
        <v>82</v>
      </c>
      <c r="U216" s="221"/>
      <c r="V216" s="221">
        <v>5587</v>
      </c>
      <c r="W216" s="221"/>
      <c r="X216" s="221">
        <v>297259</v>
      </c>
      <c r="Y216" s="221"/>
      <c r="Z216" s="221">
        <v>76944</v>
      </c>
      <c r="AA216" s="220"/>
      <c r="AB216" s="13"/>
    </row>
    <row r="217" spans="2:28" s="7" customFormat="1" ht="15" customHeight="1" x14ac:dyDescent="0.35">
      <c r="B217" s="220">
        <v>2018</v>
      </c>
      <c r="C217" s="220"/>
      <c r="D217" s="226">
        <v>42041</v>
      </c>
      <c r="E217" s="226">
        <v>274298</v>
      </c>
      <c r="F217" s="226">
        <v>20214127</v>
      </c>
      <c r="G217" s="226">
        <v>6213220</v>
      </c>
      <c r="H217" s="224">
        <v>5607</v>
      </c>
      <c r="I217" s="224">
        <v>174424</v>
      </c>
      <c r="J217" s="224">
        <v>13999362</v>
      </c>
      <c r="K217" s="224">
        <v>4465610</v>
      </c>
      <c r="L217" s="221">
        <v>892</v>
      </c>
      <c r="M217" s="221"/>
      <c r="N217" s="221">
        <v>37638</v>
      </c>
      <c r="O217" s="221"/>
      <c r="P217" s="221">
        <v>3318236</v>
      </c>
      <c r="Q217" s="221"/>
      <c r="R217" s="221">
        <v>1001489</v>
      </c>
      <c r="S217" s="221"/>
      <c r="T217" s="221">
        <v>96</v>
      </c>
      <c r="U217" s="221"/>
      <c r="V217" s="221">
        <v>3956</v>
      </c>
      <c r="W217" s="221"/>
      <c r="X217" s="221">
        <v>187166</v>
      </c>
      <c r="Y217" s="221"/>
      <c r="Z217" s="221">
        <v>84484</v>
      </c>
      <c r="AA217" s="221"/>
      <c r="AB217" s="13"/>
    </row>
    <row r="218" spans="2:28" s="7" customFormat="1" ht="15" customHeight="1" x14ac:dyDescent="0.35">
      <c r="B218" s="220">
        <v>2017</v>
      </c>
      <c r="C218" s="220"/>
      <c r="D218" s="226">
        <v>40120</v>
      </c>
      <c r="E218" s="226">
        <v>261084</v>
      </c>
      <c r="F218" s="226">
        <v>18494901</v>
      </c>
      <c r="G218" s="226">
        <v>5500451</v>
      </c>
      <c r="H218" s="227">
        <v>5164</v>
      </c>
      <c r="I218" s="227">
        <v>165899</v>
      </c>
      <c r="J218" s="227">
        <v>12791324</v>
      </c>
      <c r="K218" s="227">
        <v>3980724</v>
      </c>
      <c r="L218" s="221">
        <v>824</v>
      </c>
      <c r="M218" s="221"/>
      <c r="N218" s="221">
        <v>34543</v>
      </c>
      <c r="O218" s="221"/>
      <c r="P218" s="221">
        <v>2565897</v>
      </c>
      <c r="Q218" s="221"/>
      <c r="R218" s="221">
        <v>829065</v>
      </c>
      <c r="S218" s="221"/>
      <c r="T218" s="221">
        <v>83</v>
      </c>
      <c r="U218" s="221"/>
      <c r="V218" s="221">
        <v>3794</v>
      </c>
      <c r="W218" s="221"/>
      <c r="X218" s="221">
        <v>173326</v>
      </c>
      <c r="Y218" s="221"/>
      <c r="Z218" s="221">
        <v>81720</v>
      </c>
      <c r="AA218" s="221"/>
      <c r="AB218" s="13"/>
    </row>
    <row r="219" spans="2:28" s="7" customFormat="1" ht="15" customHeight="1" x14ac:dyDescent="0.35">
      <c r="B219" s="220">
        <v>2016</v>
      </c>
      <c r="C219" s="220"/>
      <c r="D219" s="226">
        <v>39022</v>
      </c>
      <c r="E219" s="226">
        <v>251897</v>
      </c>
      <c r="F219" s="226">
        <v>16661134</v>
      </c>
      <c r="G219" s="226">
        <v>4953946</v>
      </c>
      <c r="H219" s="227">
        <v>4880</v>
      </c>
      <c r="I219" s="227">
        <v>160215</v>
      </c>
      <c r="J219" s="227">
        <v>11717341</v>
      </c>
      <c r="K219" s="227">
        <v>3752528</v>
      </c>
      <c r="L219" s="221">
        <v>668</v>
      </c>
      <c r="M219" s="221"/>
      <c r="N219" s="221">
        <v>36182</v>
      </c>
      <c r="O219" s="221"/>
      <c r="P219" s="221">
        <v>2249761</v>
      </c>
      <c r="Q219" s="221"/>
      <c r="R219" s="221">
        <v>730134</v>
      </c>
      <c r="S219" s="221"/>
      <c r="T219" s="221">
        <v>64</v>
      </c>
      <c r="U219" s="221"/>
      <c r="V219" s="221">
        <v>4099</v>
      </c>
      <c r="W219" s="221"/>
      <c r="X219" s="221">
        <v>131289</v>
      </c>
      <c r="Y219" s="221"/>
      <c r="Z219" s="221">
        <v>65816</v>
      </c>
      <c r="AA219" s="221"/>
      <c r="AB219" s="13"/>
    </row>
    <row r="220" spans="2:28" s="7" customFormat="1" ht="15" customHeight="1" x14ac:dyDescent="0.35">
      <c r="B220" s="220">
        <v>2015</v>
      </c>
      <c r="C220" s="220"/>
      <c r="D220" s="254">
        <v>38713</v>
      </c>
      <c r="E220" s="254">
        <v>247406</v>
      </c>
      <c r="F220" s="254">
        <v>17142079</v>
      </c>
      <c r="G220" s="254">
        <v>5002164</v>
      </c>
      <c r="H220" s="252">
        <v>4710</v>
      </c>
      <c r="I220" s="252">
        <v>157195</v>
      </c>
      <c r="J220" s="252">
        <v>12176912</v>
      </c>
      <c r="K220" s="252">
        <v>3809645</v>
      </c>
      <c r="L220" s="253">
        <v>516</v>
      </c>
      <c r="M220" s="253"/>
      <c r="N220" s="253">
        <v>29867</v>
      </c>
      <c r="O220" s="253"/>
      <c r="P220" s="253">
        <v>2103172</v>
      </c>
      <c r="Q220" s="253"/>
      <c r="R220" s="253">
        <v>643094</v>
      </c>
      <c r="S220" s="253"/>
      <c r="T220" s="253">
        <v>59</v>
      </c>
      <c r="U220" s="253"/>
      <c r="V220" s="253">
        <v>3169</v>
      </c>
      <c r="W220" s="253"/>
      <c r="X220" s="253">
        <v>124493</v>
      </c>
      <c r="Y220" s="253"/>
      <c r="Z220" s="253">
        <v>59641</v>
      </c>
      <c r="AA220" s="253"/>
      <c r="AB220" s="13"/>
    </row>
    <row r="221" spans="2:28" s="7" customFormat="1" ht="15" customHeight="1" x14ac:dyDescent="0.35">
      <c r="B221" s="220">
        <v>2014</v>
      </c>
      <c r="C221" s="220"/>
      <c r="D221" s="226">
        <v>38926</v>
      </c>
      <c r="E221" s="226">
        <v>244219</v>
      </c>
      <c r="F221" s="226">
        <v>17328302</v>
      </c>
      <c r="G221" s="226">
        <v>4939309</v>
      </c>
      <c r="H221" s="103">
        <v>4512</v>
      </c>
      <c r="I221" s="103">
        <v>153476</v>
      </c>
      <c r="J221" s="103">
        <v>12492092</v>
      </c>
      <c r="K221" s="103">
        <v>3828560</v>
      </c>
      <c r="L221" s="95">
        <v>350</v>
      </c>
      <c r="M221" s="95"/>
      <c r="N221" s="95">
        <v>22676</v>
      </c>
      <c r="O221" s="95"/>
      <c r="P221" s="95">
        <v>1240206</v>
      </c>
      <c r="Q221" s="95"/>
      <c r="R221" s="95">
        <v>489415</v>
      </c>
      <c r="S221" s="95"/>
      <c r="T221" s="95">
        <v>54</v>
      </c>
      <c r="U221" s="95"/>
      <c r="V221" s="95">
        <v>2497</v>
      </c>
      <c r="W221" s="95"/>
      <c r="X221" s="95">
        <v>93612</v>
      </c>
      <c r="Y221" s="95"/>
      <c r="Z221" s="95">
        <v>47424</v>
      </c>
      <c r="AA221" s="95"/>
      <c r="AB221" s="13"/>
    </row>
    <row r="222" spans="2:28" s="7" customFormat="1" ht="15" customHeight="1" x14ac:dyDescent="0.35">
      <c r="B222" s="220">
        <v>2013</v>
      </c>
      <c r="C222" s="220"/>
      <c r="D222" s="226">
        <v>39760</v>
      </c>
      <c r="E222" s="226">
        <v>253028</v>
      </c>
      <c r="F222" s="226">
        <v>18665750</v>
      </c>
      <c r="G222" s="226">
        <v>5106506</v>
      </c>
      <c r="H222" s="103">
        <v>4663</v>
      </c>
      <c r="I222" s="103">
        <v>159737</v>
      </c>
      <c r="J222" s="103">
        <v>13494573</v>
      </c>
      <c r="K222" s="103">
        <v>4029861</v>
      </c>
      <c r="L222" s="95">
        <v>337</v>
      </c>
      <c r="M222" s="95"/>
      <c r="N222" s="95">
        <v>18014</v>
      </c>
      <c r="O222" s="95"/>
      <c r="P222" s="95">
        <v>1158973</v>
      </c>
      <c r="Q222" s="95"/>
      <c r="R222" s="95">
        <v>402106</v>
      </c>
      <c r="S222" s="95"/>
      <c r="T222" s="95">
        <v>65</v>
      </c>
      <c r="U222" s="95"/>
      <c r="V222" s="95">
        <v>3714</v>
      </c>
      <c r="W222" s="95"/>
      <c r="X222" s="95">
        <v>295452</v>
      </c>
      <c r="Y222" s="95"/>
      <c r="Z222" s="95">
        <v>65908</v>
      </c>
      <c r="AA222" s="95"/>
    </row>
    <row r="223" spans="2:28" s="13" customFormat="1" ht="15" customHeight="1" x14ac:dyDescent="0.35">
      <c r="B223" s="90">
        <v>2012</v>
      </c>
      <c r="C223" s="90"/>
      <c r="D223" s="102">
        <v>41795</v>
      </c>
      <c r="E223" s="102">
        <v>277708</v>
      </c>
      <c r="F223" s="102">
        <v>21075806</v>
      </c>
      <c r="G223" s="102">
        <v>5556605</v>
      </c>
      <c r="H223" s="103">
        <v>5370</v>
      </c>
      <c r="I223" s="103">
        <v>176581</v>
      </c>
      <c r="J223" s="103">
        <v>15512254</v>
      </c>
      <c r="K223" s="103">
        <v>4401208</v>
      </c>
      <c r="L223" s="95">
        <v>395</v>
      </c>
      <c r="M223" s="95"/>
      <c r="N223" s="95">
        <v>28669</v>
      </c>
      <c r="O223" s="95"/>
      <c r="P223" s="95">
        <v>2068438</v>
      </c>
      <c r="Q223" s="95"/>
      <c r="R223" s="95">
        <v>585398</v>
      </c>
      <c r="S223" s="95"/>
      <c r="T223" s="95">
        <v>72</v>
      </c>
      <c r="U223" s="95"/>
      <c r="V223" s="95">
        <v>3261</v>
      </c>
      <c r="W223" s="95"/>
      <c r="X223" s="95">
        <v>154178</v>
      </c>
      <c r="Y223" s="95"/>
      <c r="Z223" s="95">
        <v>73970</v>
      </c>
      <c r="AA223" s="95"/>
      <c r="AB223" s="7"/>
    </row>
    <row r="224" spans="2:28" s="13" customFormat="1" ht="15" customHeight="1" x14ac:dyDescent="0.35">
      <c r="B224" s="90">
        <v>2011</v>
      </c>
      <c r="C224" s="90"/>
      <c r="D224" s="102">
        <v>44700</v>
      </c>
      <c r="E224" s="102">
        <v>328827</v>
      </c>
      <c r="F224" s="102">
        <v>27863297</v>
      </c>
      <c r="G224" s="102">
        <v>6904513</v>
      </c>
      <c r="H224" s="103">
        <v>6751</v>
      </c>
      <c r="I224" s="103">
        <v>216836</v>
      </c>
      <c r="J224" s="103">
        <v>19954225</v>
      </c>
      <c r="K224" s="103">
        <v>5300912</v>
      </c>
      <c r="L224" s="95">
        <v>553</v>
      </c>
      <c r="M224" s="95"/>
      <c r="N224" s="95">
        <v>35316</v>
      </c>
      <c r="O224" s="95"/>
      <c r="P224" s="95">
        <v>2976042</v>
      </c>
      <c r="Q224" s="95"/>
      <c r="R224" s="95">
        <v>786342</v>
      </c>
      <c r="S224" s="95"/>
      <c r="T224" s="95">
        <v>91</v>
      </c>
      <c r="U224" s="95"/>
      <c r="V224" s="95">
        <v>3596</v>
      </c>
      <c r="W224" s="95"/>
      <c r="X224" s="95">
        <v>149898</v>
      </c>
      <c r="Y224" s="95"/>
      <c r="Z224" s="95">
        <v>68407</v>
      </c>
      <c r="AA224" s="95"/>
      <c r="AB224" s="7"/>
    </row>
    <row r="225" spans="2:28" s="13" customFormat="1" ht="15" customHeight="1" x14ac:dyDescent="0.35">
      <c r="B225" s="90">
        <v>2010</v>
      </c>
      <c r="C225" s="90"/>
      <c r="D225" s="102">
        <v>46371</v>
      </c>
      <c r="E225" s="102">
        <v>361642</v>
      </c>
      <c r="F225" s="102">
        <v>33227334</v>
      </c>
      <c r="G225" s="102">
        <v>8047787</v>
      </c>
      <c r="H225" s="103">
        <v>7542</v>
      </c>
      <c r="I225" s="103">
        <v>243817</v>
      </c>
      <c r="J225" s="103">
        <v>22984119</v>
      </c>
      <c r="K225" s="103">
        <v>6049927</v>
      </c>
      <c r="L225" s="95">
        <v>767</v>
      </c>
      <c r="M225" s="95"/>
      <c r="N225" s="95">
        <v>46833</v>
      </c>
      <c r="O225" s="95"/>
      <c r="P225" s="95">
        <v>3853424</v>
      </c>
      <c r="Q225" s="95"/>
      <c r="R225" s="95">
        <v>1058802</v>
      </c>
      <c r="S225" s="95"/>
      <c r="T225" s="95">
        <v>104</v>
      </c>
      <c r="U225" s="95"/>
      <c r="V225" s="95">
        <v>4849</v>
      </c>
      <c r="W225" s="95"/>
      <c r="X225" s="95">
        <v>163100</v>
      </c>
      <c r="Y225" s="95"/>
      <c r="Z225" s="95">
        <v>83920</v>
      </c>
      <c r="AA225" s="95"/>
      <c r="AB225" s="7"/>
    </row>
    <row r="226" spans="2:28" s="13" customFormat="1" ht="15" customHeight="1" x14ac:dyDescent="0.35">
      <c r="B226" s="90">
        <v>2009</v>
      </c>
      <c r="C226" s="90"/>
      <c r="D226" s="102">
        <v>48590</v>
      </c>
      <c r="E226" s="102">
        <v>391186</v>
      </c>
      <c r="F226" s="102">
        <v>32806538</v>
      </c>
      <c r="G226" s="102">
        <v>8788519</v>
      </c>
      <c r="H226" s="103">
        <v>8255</v>
      </c>
      <c r="I226" s="103">
        <v>267501</v>
      </c>
      <c r="J226" s="103">
        <v>23593243</v>
      </c>
      <c r="K226" s="103">
        <v>6589429</v>
      </c>
      <c r="L226" s="95">
        <v>953</v>
      </c>
      <c r="M226" s="95"/>
      <c r="N226" s="95">
        <v>64494</v>
      </c>
      <c r="O226" s="95"/>
      <c r="P226" s="95">
        <v>6283836</v>
      </c>
      <c r="Q226" s="95"/>
      <c r="R226" s="95">
        <v>1712200</v>
      </c>
      <c r="S226" s="95"/>
      <c r="T226" s="95" t="s">
        <v>69</v>
      </c>
      <c r="U226" s="95"/>
      <c r="V226" s="95" t="s">
        <v>69</v>
      </c>
      <c r="W226" s="95"/>
      <c r="X226" s="95" t="s">
        <v>69</v>
      </c>
      <c r="Y226" s="95"/>
      <c r="Z226" s="95" t="s">
        <v>69</v>
      </c>
      <c r="AA226" s="95"/>
      <c r="AB226" s="7"/>
    </row>
    <row r="227" spans="2:28" s="7" customFormat="1" ht="15" customHeight="1" x14ac:dyDescent="0.35">
      <c r="B227" s="90">
        <v>2008</v>
      </c>
      <c r="C227" s="90"/>
      <c r="D227" s="102">
        <v>50074</v>
      </c>
      <c r="E227" s="102">
        <v>419881</v>
      </c>
      <c r="F227" s="102">
        <v>34026273</v>
      </c>
      <c r="G227" s="102">
        <v>9583370</v>
      </c>
      <c r="H227" s="103">
        <v>9206</v>
      </c>
      <c r="I227" s="103">
        <v>291131</v>
      </c>
      <c r="J227" s="103">
        <v>24474310</v>
      </c>
      <c r="K227" s="103">
        <v>6979854</v>
      </c>
      <c r="L227" s="95">
        <v>1152</v>
      </c>
      <c r="M227" s="95"/>
      <c r="N227" s="95">
        <v>80792</v>
      </c>
      <c r="O227" s="95"/>
      <c r="P227" s="95">
        <v>7350425</v>
      </c>
      <c r="Q227" s="95"/>
      <c r="R227" s="95">
        <v>2133430</v>
      </c>
      <c r="S227" s="95"/>
      <c r="T227" s="95" t="s">
        <v>69</v>
      </c>
      <c r="U227" s="95"/>
      <c r="V227" s="95" t="s">
        <v>69</v>
      </c>
      <c r="W227" s="95"/>
      <c r="X227" s="95" t="s">
        <v>69</v>
      </c>
      <c r="Y227" s="95"/>
      <c r="Z227" s="95" t="s">
        <v>69</v>
      </c>
      <c r="AA227" s="95"/>
    </row>
    <row r="228" spans="2:28" s="7" customFormat="1" ht="15" customHeight="1" x14ac:dyDescent="0.35">
      <c r="B228" s="83" t="s">
        <v>64</v>
      </c>
      <c r="C228" s="83"/>
      <c r="D228" s="94"/>
      <c r="E228" s="94"/>
      <c r="F228" s="305"/>
      <c r="G228" s="305"/>
      <c r="H228" s="305"/>
      <c r="I228" s="305"/>
      <c r="J228" s="305"/>
      <c r="K228" s="107"/>
      <c r="L228" s="305"/>
      <c r="M228" s="305"/>
      <c r="N228" s="305"/>
      <c r="O228" s="305"/>
      <c r="P228" s="305"/>
      <c r="Q228" s="305"/>
      <c r="R228" s="107"/>
      <c r="S228" s="107"/>
      <c r="T228" s="305"/>
      <c r="U228" s="305"/>
      <c r="V228" s="305"/>
      <c r="W228" s="305"/>
      <c r="X228" s="305"/>
      <c r="Y228" s="305"/>
      <c r="Z228" s="305"/>
      <c r="AA228" s="65"/>
      <c r="AB228" s="13"/>
    </row>
    <row r="229" spans="2:28" s="7" customFormat="1" ht="15" customHeight="1" x14ac:dyDescent="0.35">
      <c r="B229" s="220">
        <v>2020</v>
      </c>
      <c r="C229" s="220"/>
      <c r="D229" s="226">
        <v>101795</v>
      </c>
      <c r="E229" s="226">
        <v>664028</v>
      </c>
      <c r="F229" s="226">
        <v>136077714</v>
      </c>
      <c r="G229" s="226">
        <v>18127697</v>
      </c>
      <c r="H229" s="224">
        <v>10380</v>
      </c>
      <c r="I229" s="224">
        <v>433156</v>
      </c>
      <c r="J229" s="224">
        <v>101773313</v>
      </c>
      <c r="K229" s="224">
        <v>13503155</v>
      </c>
      <c r="L229" s="221">
        <v>1025</v>
      </c>
      <c r="M229" s="221"/>
      <c r="N229" s="221">
        <v>64791</v>
      </c>
      <c r="O229" s="221"/>
      <c r="P229" s="221">
        <v>14336839</v>
      </c>
      <c r="Q229" s="221"/>
      <c r="R229" s="221">
        <v>2265423</v>
      </c>
      <c r="S229" s="221"/>
      <c r="T229" s="221">
        <v>60</v>
      </c>
      <c r="U229" s="221"/>
      <c r="V229" s="221">
        <v>3950</v>
      </c>
      <c r="W229" s="221"/>
      <c r="X229" s="221">
        <v>595286</v>
      </c>
      <c r="Y229" s="221"/>
      <c r="Z229" s="221">
        <v>52121</v>
      </c>
      <c r="AA229" s="221"/>
      <c r="AB229" s="13"/>
    </row>
    <row r="230" spans="2:28" s="7" customFormat="1" ht="15" customHeight="1" x14ac:dyDescent="0.35">
      <c r="B230" s="220">
        <v>2019</v>
      </c>
      <c r="C230" s="220"/>
      <c r="D230" s="226">
        <v>100904</v>
      </c>
      <c r="E230" s="226">
        <v>667608</v>
      </c>
      <c r="F230" s="226">
        <v>146011660</v>
      </c>
      <c r="G230" s="226">
        <v>19002942</v>
      </c>
      <c r="H230" s="224">
        <v>10372</v>
      </c>
      <c r="I230" s="224">
        <v>436131</v>
      </c>
      <c r="J230" s="224">
        <v>110051221</v>
      </c>
      <c r="K230" s="224">
        <v>14198526</v>
      </c>
      <c r="L230" s="221">
        <v>1281</v>
      </c>
      <c r="M230" s="221"/>
      <c r="N230" s="221">
        <v>78200</v>
      </c>
      <c r="O230" s="221"/>
      <c r="P230" s="221">
        <v>17621555</v>
      </c>
      <c r="Q230" s="221"/>
      <c r="R230" s="221">
        <v>2661534</v>
      </c>
      <c r="S230" s="221"/>
      <c r="T230" s="221">
        <v>73</v>
      </c>
      <c r="U230" s="221"/>
      <c r="V230" s="221">
        <v>2831</v>
      </c>
      <c r="W230" s="221"/>
      <c r="X230" s="221">
        <v>450937</v>
      </c>
      <c r="Y230" s="221"/>
      <c r="Z230" s="221">
        <v>69827</v>
      </c>
      <c r="AA230" s="220"/>
      <c r="AB230" s="13"/>
    </row>
    <row r="231" spans="2:28" s="7" customFormat="1" ht="15" customHeight="1" x14ac:dyDescent="0.35">
      <c r="B231" s="220">
        <v>2018</v>
      </c>
      <c r="C231" s="220"/>
      <c r="D231" s="226">
        <v>98518</v>
      </c>
      <c r="E231" s="226">
        <v>644886</v>
      </c>
      <c r="F231" s="226">
        <v>141069189</v>
      </c>
      <c r="G231" s="226">
        <v>18147053</v>
      </c>
      <c r="H231" s="224">
        <v>10069</v>
      </c>
      <c r="I231" s="224">
        <v>417417</v>
      </c>
      <c r="J231" s="224">
        <v>106356691</v>
      </c>
      <c r="K231" s="224">
        <v>13534234</v>
      </c>
      <c r="L231" s="221">
        <v>1297</v>
      </c>
      <c r="M231" s="221"/>
      <c r="N231" s="221">
        <v>72947</v>
      </c>
      <c r="O231" s="221"/>
      <c r="P231" s="221">
        <v>18112489</v>
      </c>
      <c r="Q231" s="221"/>
      <c r="R231" s="221">
        <v>2548573</v>
      </c>
      <c r="S231" s="221"/>
      <c r="T231" s="221">
        <v>84</v>
      </c>
      <c r="U231" s="221"/>
      <c r="V231" s="221">
        <v>2902</v>
      </c>
      <c r="W231" s="221"/>
      <c r="X231" s="221">
        <v>465603</v>
      </c>
      <c r="Y231" s="221"/>
      <c r="Z231" s="221">
        <v>68638</v>
      </c>
      <c r="AA231" s="221"/>
      <c r="AB231" s="13"/>
    </row>
    <row r="232" spans="2:28" s="7" customFormat="1" ht="15" customHeight="1" x14ac:dyDescent="0.35">
      <c r="B232" s="220">
        <v>2017</v>
      </c>
      <c r="C232" s="220"/>
      <c r="D232" s="226">
        <v>97393</v>
      </c>
      <c r="E232" s="226">
        <v>619185</v>
      </c>
      <c r="F232" s="226">
        <v>132206619</v>
      </c>
      <c r="G232" s="226">
        <v>17002874</v>
      </c>
      <c r="H232" s="227">
        <v>9704</v>
      </c>
      <c r="I232" s="227">
        <v>393516</v>
      </c>
      <c r="J232" s="227">
        <v>98629677</v>
      </c>
      <c r="K232" s="227">
        <v>12632885</v>
      </c>
      <c r="L232" s="221">
        <v>1194</v>
      </c>
      <c r="M232" s="221"/>
      <c r="N232" s="221">
        <v>71022</v>
      </c>
      <c r="O232" s="221"/>
      <c r="P232" s="221">
        <v>18929433</v>
      </c>
      <c r="Q232" s="221"/>
      <c r="R232" s="221">
        <v>2416774</v>
      </c>
      <c r="S232" s="221"/>
      <c r="T232" s="221">
        <v>74</v>
      </c>
      <c r="U232" s="221"/>
      <c r="V232" s="221">
        <v>2757</v>
      </c>
      <c r="W232" s="221"/>
      <c r="X232" s="221">
        <v>451112</v>
      </c>
      <c r="Y232" s="221"/>
      <c r="Z232" s="221">
        <v>64652</v>
      </c>
      <c r="AA232" s="221"/>
      <c r="AB232" s="13"/>
    </row>
    <row r="233" spans="2:28" s="7" customFormat="1" ht="15" customHeight="1" x14ac:dyDescent="0.35">
      <c r="B233" s="220">
        <v>2016</v>
      </c>
      <c r="C233" s="220"/>
      <c r="D233" s="226">
        <v>96734</v>
      </c>
      <c r="E233" s="226">
        <v>597460</v>
      </c>
      <c r="F233" s="226">
        <v>122740860</v>
      </c>
      <c r="G233" s="226">
        <v>15694109</v>
      </c>
      <c r="H233" s="227">
        <v>9353</v>
      </c>
      <c r="I233" s="227">
        <v>373239</v>
      </c>
      <c r="J233" s="227">
        <v>90760130</v>
      </c>
      <c r="K233" s="227">
        <v>11611762</v>
      </c>
      <c r="L233" s="221">
        <v>1068</v>
      </c>
      <c r="M233" s="221"/>
      <c r="N233" s="221">
        <v>58076</v>
      </c>
      <c r="O233" s="221"/>
      <c r="P233" s="221">
        <v>13239287</v>
      </c>
      <c r="Q233" s="221"/>
      <c r="R233" s="221">
        <v>1869093</v>
      </c>
      <c r="S233" s="221"/>
      <c r="T233" s="221">
        <v>61</v>
      </c>
      <c r="U233" s="221"/>
      <c r="V233" s="221">
        <v>2370</v>
      </c>
      <c r="W233" s="221"/>
      <c r="X233" s="221">
        <v>488395</v>
      </c>
      <c r="Y233" s="221"/>
      <c r="Z233" s="221">
        <v>51698</v>
      </c>
      <c r="AA233" s="221"/>
      <c r="AB233" s="13"/>
    </row>
    <row r="234" spans="2:28" s="7" customFormat="1" ht="15" customHeight="1" x14ac:dyDescent="0.35">
      <c r="B234" s="220">
        <v>2015</v>
      </c>
      <c r="C234" s="220"/>
      <c r="D234" s="254">
        <v>96528</v>
      </c>
      <c r="E234" s="254">
        <v>582358</v>
      </c>
      <c r="F234" s="254">
        <v>118212729</v>
      </c>
      <c r="G234" s="254">
        <v>14762267</v>
      </c>
      <c r="H234" s="252">
        <v>9142</v>
      </c>
      <c r="I234" s="252">
        <v>359747</v>
      </c>
      <c r="J234" s="252">
        <v>87118656</v>
      </c>
      <c r="K234" s="252">
        <v>10879226</v>
      </c>
      <c r="L234" s="253">
        <v>832</v>
      </c>
      <c r="M234" s="253"/>
      <c r="N234" s="253">
        <v>45987</v>
      </c>
      <c r="O234" s="253"/>
      <c r="P234" s="253">
        <v>9990689</v>
      </c>
      <c r="Q234" s="253"/>
      <c r="R234" s="253">
        <v>1329717</v>
      </c>
      <c r="S234" s="253"/>
      <c r="T234" s="253">
        <v>55</v>
      </c>
      <c r="U234" s="253"/>
      <c r="V234" s="253">
        <v>2113</v>
      </c>
      <c r="W234" s="253"/>
      <c r="X234" s="253">
        <v>317961</v>
      </c>
      <c r="Y234" s="253"/>
      <c r="Z234" s="253">
        <v>46952</v>
      </c>
      <c r="AA234" s="253"/>
      <c r="AB234" s="13"/>
    </row>
    <row r="235" spans="2:28" s="7" customFormat="1" ht="15" customHeight="1" x14ac:dyDescent="0.35">
      <c r="B235" s="220">
        <v>2014</v>
      </c>
      <c r="C235" s="220"/>
      <c r="D235" s="226">
        <v>95325</v>
      </c>
      <c r="E235" s="226">
        <v>564773</v>
      </c>
      <c r="F235" s="226">
        <v>113924903</v>
      </c>
      <c r="G235" s="226">
        <v>13874566</v>
      </c>
      <c r="H235" s="103">
        <v>8811</v>
      </c>
      <c r="I235" s="103">
        <v>344490</v>
      </c>
      <c r="J235" s="103">
        <v>84038436</v>
      </c>
      <c r="K235" s="103">
        <v>10320943</v>
      </c>
      <c r="L235" s="95">
        <v>642</v>
      </c>
      <c r="M235" s="95"/>
      <c r="N235" s="95">
        <v>32284</v>
      </c>
      <c r="O235" s="95"/>
      <c r="P235" s="95">
        <v>7044498</v>
      </c>
      <c r="Q235" s="95"/>
      <c r="R235" s="95">
        <v>907234</v>
      </c>
      <c r="S235" s="95"/>
      <c r="T235" s="95">
        <v>44</v>
      </c>
      <c r="U235" s="95"/>
      <c r="V235" s="95">
        <v>1587</v>
      </c>
      <c r="W235" s="95"/>
      <c r="X235" s="95">
        <v>337645</v>
      </c>
      <c r="Y235" s="95"/>
      <c r="Z235" s="95">
        <v>40727</v>
      </c>
      <c r="AA235" s="95"/>
      <c r="AB235" s="13"/>
    </row>
    <row r="236" spans="2:28" s="13" customFormat="1" ht="15" customHeight="1" x14ac:dyDescent="0.35">
      <c r="B236" s="220">
        <v>2013</v>
      </c>
      <c r="C236" s="220"/>
      <c r="D236" s="226">
        <v>94634</v>
      </c>
      <c r="E236" s="226">
        <v>560739</v>
      </c>
      <c r="F236" s="226">
        <v>110818325</v>
      </c>
      <c r="G236" s="226">
        <v>13102934</v>
      </c>
      <c r="H236" s="103">
        <v>8784</v>
      </c>
      <c r="I236" s="103">
        <v>341733</v>
      </c>
      <c r="J236" s="103">
        <v>81458372</v>
      </c>
      <c r="K236" s="103">
        <v>9759962</v>
      </c>
      <c r="L236" s="95">
        <v>580</v>
      </c>
      <c r="M236" s="95"/>
      <c r="N236" s="95">
        <v>28554</v>
      </c>
      <c r="O236" s="95"/>
      <c r="P236" s="95">
        <v>6824096</v>
      </c>
      <c r="Q236" s="95"/>
      <c r="R236" s="95">
        <v>811100</v>
      </c>
      <c r="S236" s="95"/>
      <c r="T236" s="95">
        <v>56</v>
      </c>
      <c r="U236" s="95"/>
      <c r="V236" s="95">
        <v>1920</v>
      </c>
      <c r="W236" s="95"/>
      <c r="X236" s="95">
        <v>305532</v>
      </c>
      <c r="Y236" s="95"/>
      <c r="Z236" s="95">
        <v>46840</v>
      </c>
      <c r="AA236" s="95"/>
      <c r="AB236" s="7"/>
    </row>
    <row r="237" spans="2:28" s="13" customFormat="1" ht="15" customHeight="1" x14ac:dyDescent="0.35">
      <c r="B237" s="90">
        <v>2012</v>
      </c>
      <c r="C237" s="90"/>
      <c r="D237" s="102">
        <v>94752</v>
      </c>
      <c r="E237" s="102">
        <v>575389</v>
      </c>
      <c r="F237" s="102">
        <v>110878539</v>
      </c>
      <c r="G237" s="102">
        <v>12898214</v>
      </c>
      <c r="H237" s="103">
        <v>9122</v>
      </c>
      <c r="I237" s="103">
        <v>352524</v>
      </c>
      <c r="J237" s="103">
        <v>81703110</v>
      </c>
      <c r="K237" s="103">
        <v>9653928</v>
      </c>
      <c r="L237" s="95">
        <v>642</v>
      </c>
      <c r="M237" s="95"/>
      <c r="N237" s="95">
        <v>32327</v>
      </c>
      <c r="O237" s="95"/>
      <c r="P237" s="95">
        <v>7327904</v>
      </c>
      <c r="Q237" s="95"/>
      <c r="R237" s="95">
        <v>846294</v>
      </c>
      <c r="S237" s="95"/>
      <c r="T237" s="95">
        <v>59</v>
      </c>
      <c r="U237" s="95"/>
      <c r="V237" s="95">
        <v>3782</v>
      </c>
      <c r="W237" s="95"/>
      <c r="X237" s="95">
        <v>503449</v>
      </c>
      <c r="Y237" s="95"/>
      <c r="Z237" s="95">
        <v>69496</v>
      </c>
      <c r="AA237" s="95"/>
      <c r="AB237" s="7"/>
    </row>
    <row r="238" spans="2:28" s="13" customFormat="1" ht="15" customHeight="1" x14ac:dyDescent="0.35">
      <c r="B238" s="90">
        <v>2011</v>
      </c>
      <c r="C238" s="90"/>
      <c r="D238" s="102">
        <v>96743</v>
      </c>
      <c r="E238" s="102">
        <v>610007</v>
      </c>
      <c r="F238" s="102">
        <v>118480774</v>
      </c>
      <c r="G238" s="102">
        <v>14251103</v>
      </c>
      <c r="H238" s="103">
        <v>9800</v>
      </c>
      <c r="I238" s="103">
        <v>378102</v>
      </c>
      <c r="J238" s="103">
        <v>88473595</v>
      </c>
      <c r="K238" s="103">
        <v>10640335</v>
      </c>
      <c r="L238" s="95">
        <v>715</v>
      </c>
      <c r="M238" s="95"/>
      <c r="N238" s="95">
        <v>57132</v>
      </c>
      <c r="O238" s="95"/>
      <c r="P238" s="95">
        <v>10726926</v>
      </c>
      <c r="Q238" s="95"/>
      <c r="R238" s="95">
        <v>1315999</v>
      </c>
      <c r="S238" s="95"/>
      <c r="T238" s="95">
        <v>55</v>
      </c>
      <c r="U238" s="95"/>
      <c r="V238" s="95">
        <v>3293</v>
      </c>
      <c r="W238" s="95"/>
      <c r="X238" s="95">
        <v>852716</v>
      </c>
      <c r="Y238" s="95"/>
      <c r="Z238" s="95">
        <v>82665</v>
      </c>
      <c r="AA238" s="95"/>
      <c r="AB238" s="7"/>
    </row>
    <row r="239" spans="2:28" s="13" customFormat="1" ht="15" customHeight="1" x14ac:dyDescent="0.35">
      <c r="B239" s="90">
        <v>2010</v>
      </c>
      <c r="C239" s="90"/>
      <c r="D239" s="102">
        <v>97503</v>
      </c>
      <c r="E239" s="102">
        <v>623824</v>
      </c>
      <c r="F239" s="102">
        <v>123531709</v>
      </c>
      <c r="G239" s="102">
        <v>15738723</v>
      </c>
      <c r="H239" s="103">
        <v>10180</v>
      </c>
      <c r="I239" s="103">
        <v>387952</v>
      </c>
      <c r="J239" s="103">
        <v>93213893</v>
      </c>
      <c r="K239" s="103">
        <v>11834818</v>
      </c>
      <c r="L239" s="95">
        <v>865</v>
      </c>
      <c r="M239" s="95"/>
      <c r="N239" s="95">
        <v>48294</v>
      </c>
      <c r="O239" s="95"/>
      <c r="P239" s="95">
        <v>9569567</v>
      </c>
      <c r="Q239" s="95"/>
      <c r="R239" s="95">
        <v>1326854</v>
      </c>
      <c r="S239" s="95"/>
      <c r="T239" s="95">
        <v>78</v>
      </c>
      <c r="U239" s="95"/>
      <c r="V239" s="95">
        <v>3815</v>
      </c>
      <c r="W239" s="95"/>
      <c r="X239" s="95">
        <v>723161</v>
      </c>
      <c r="Y239" s="95"/>
      <c r="Z239" s="95">
        <v>102847</v>
      </c>
      <c r="AA239" s="95"/>
      <c r="AB239" s="7"/>
    </row>
    <row r="240" spans="2:28" s="7" customFormat="1" ht="15" customHeight="1" x14ac:dyDescent="0.35">
      <c r="B240" s="90">
        <v>2009</v>
      </c>
      <c r="C240" s="90"/>
      <c r="D240" s="102">
        <v>99425</v>
      </c>
      <c r="E240" s="102">
        <v>626382</v>
      </c>
      <c r="F240" s="102">
        <v>118443312</v>
      </c>
      <c r="G240" s="102">
        <v>15602793</v>
      </c>
      <c r="H240" s="103">
        <v>10241</v>
      </c>
      <c r="I240" s="103">
        <v>385179</v>
      </c>
      <c r="J240" s="103">
        <v>88866288</v>
      </c>
      <c r="K240" s="103">
        <v>11610829</v>
      </c>
      <c r="L240" s="95">
        <v>913</v>
      </c>
      <c r="M240" s="95"/>
      <c r="N240" s="95">
        <v>64473</v>
      </c>
      <c r="O240" s="95"/>
      <c r="P240" s="95">
        <v>11572886</v>
      </c>
      <c r="Q240" s="95"/>
      <c r="R240" s="95">
        <v>1731605</v>
      </c>
      <c r="S240" s="95"/>
      <c r="T240" s="95" t="s">
        <v>69</v>
      </c>
      <c r="U240" s="95"/>
      <c r="V240" s="95" t="s">
        <v>69</v>
      </c>
      <c r="W240" s="95"/>
      <c r="X240" s="95" t="s">
        <v>69</v>
      </c>
      <c r="Y240" s="95"/>
      <c r="Z240" s="95" t="s">
        <v>69</v>
      </c>
      <c r="AA240" s="95"/>
    </row>
    <row r="241" spans="2:28" s="7" customFormat="1" ht="15" customHeight="1" x14ac:dyDescent="0.35">
      <c r="B241" s="90">
        <v>2008</v>
      </c>
      <c r="C241" s="90"/>
      <c r="D241" s="102">
        <v>100925</v>
      </c>
      <c r="E241" s="102">
        <v>638228</v>
      </c>
      <c r="F241" s="102">
        <v>128611045</v>
      </c>
      <c r="G241" s="102">
        <v>16220014</v>
      </c>
      <c r="H241" s="103">
        <v>10556</v>
      </c>
      <c r="I241" s="103">
        <v>390601</v>
      </c>
      <c r="J241" s="103">
        <v>96272311</v>
      </c>
      <c r="K241" s="103">
        <v>12091964</v>
      </c>
      <c r="L241" s="95">
        <v>1084</v>
      </c>
      <c r="M241" s="95"/>
      <c r="N241" s="95">
        <v>101119</v>
      </c>
      <c r="O241" s="95"/>
      <c r="P241" s="95">
        <v>19935463</v>
      </c>
      <c r="Q241" s="95"/>
      <c r="R241" s="95">
        <v>2969865</v>
      </c>
      <c r="S241" s="95"/>
      <c r="T241" s="95" t="s">
        <v>69</v>
      </c>
      <c r="U241" s="95"/>
      <c r="V241" s="95" t="s">
        <v>69</v>
      </c>
      <c r="W241" s="95"/>
      <c r="X241" s="95" t="s">
        <v>69</v>
      </c>
      <c r="Y241" s="95"/>
      <c r="Z241" s="95" t="s">
        <v>69</v>
      </c>
      <c r="AA241" s="95"/>
    </row>
    <row r="242" spans="2:28" s="7" customFormat="1" ht="15" customHeight="1" x14ac:dyDescent="0.35">
      <c r="B242" s="83" t="s">
        <v>55</v>
      </c>
      <c r="C242" s="83"/>
      <c r="D242" s="94"/>
      <c r="E242" s="94"/>
      <c r="F242" s="305"/>
      <c r="G242" s="305"/>
      <c r="H242" s="305"/>
      <c r="I242" s="305"/>
      <c r="J242" s="305"/>
      <c r="K242" s="107"/>
      <c r="L242" s="305"/>
      <c r="M242" s="305"/>
      <c r="N242" s="305"/>
      <c r="O242" s="305"/>
      <c r="P242" s="305"/>
      <c r="Q242" s="305"/>
      <c r="R242" s="107"/>
      <c r="S242" s="107"/>
      <c r="T242" s="305"/>
      <c r="U242" s="305"/>
      <c r="V242" s="305"/>
      <c r="W242" s="305"/>
      <c r="X242" s="305"/>
      <c r="Y242" s="305"/>
      <c r="Z242" s="305"/>
      <c r="AA242" s="65"/>
      <c r="AB242" s="13"/>
    </row>
    <row r="243" spans="2:28" s="7" customFormat="1" ht="15" customHeight="1" x14ac:dyDescent="0.35">
      <c r="B243" s="220">
        <v>2020</v>
      </c>
      <c r="C243" s="220"/>
      <c r="D243" s="226">
        <v>22665</v>
      </c>
      <c r="E243" s="226">
        <v>174897</v>
      </c>
      <c r="F243" s="226">
        <v>17416928</v>
      </c>
      <c r="G243" s="226">
        <v>5105025</v>
      </c>
      <c r="H243" s="224">
        <v>2122</v>
      </c>
      <c r="I243" s="224">
        <v>135152</v>
      </c>
      <c r="J243" s="224">
        <v>14412268</v>
      </c>
      <c r="K243" s="224">
        <v>4014817</v>
      </c>
      <c r="L243" s="221">
        <v>291</v>
      </c>
      <c r="M243" s="221"/>
      <c r="N243" s="221">
        <v>20164</v>
      </c>
      <c r="O243" s="221"/>
      <c r="P243" s="221">
        <v>1811784</v>
      </c>
      <c r="Q243" s="221"/>
      <c r="R243" s="221">
        <v>646932</v>
      </c>
      <c r="S243" s="221"/>
      <c r="T243" s="221">
        <v>19</v>
      </c>
      <c r="U243" s="221"/>
      <c r="V243" s="221">
        <v>1069</v>
      </c>
      <c r="W243" s="221"/>
      <c r="X243" s="221">
        <v>103640</v>
      </c>
      <c r="Y243" s="221"/>
      <c r="Z243" s="221">
        <v>31460</v>
      </c>
      <c r="AA243" s="221"/>
      <c r="AB243" s="13"/>
    </row>
    <row r="244" spans="2:28" s="7" customFormat="1" ht="15" customHeight="1" x14ac:dyDescent="0.35">
      <c r="B244" s="220">
        <v>2019</v>
      </c>
      <c r="C244" s="220"/>
      <c r="D244" s="226">
        <v>21887</v>
      </c>
      <c r="E244" s="226">
        <v>178489</v>
      </c>
      <c r="F244" s="226">
        <v>23017569</v>
      </c>
      <c r="G244" s="226">
        <v>7747404</v>
      </c>
      <c r="H244" s="224">
        <v>2134</v>
      </c>
      <c r="I244" s="224">
        <v>138449</v>
      </c>
      <c r="J244" s="224">
        <v>20069416</v>
      </c>
      <c r="K244" s="224">
        <v>6827549</v>
      </c>
      <c r="L244" s="221">
        <v>374</v>
      </c>
      <c r="M244" s="221"/>
      <c r="N244" s="221">
        <v>27692</v>
      </c>
      <c r="O244" s="221"/>
      <c r="P244" s="221">
        <v>2509702</v>
      </c>
      <c r="Q244" s="221"/>
      <c r="R244" s="221">
        <v>858078</v>
      </c>
      <c r="S244" s="221"/>
      <c r="T244" s="221">
        <v>24</v>
      </c>
      <c r="U244" s="221"/>
      <c r="V244" s="221">
        <v>1415</v>
      </c>
      <c r="W244" s="221"/>
      <c r="X244" s="221">
        <v>107568</v>
      </c>
      <c r="Y244" s="221"/>
      <c r="Z244" s="221">
        <v>35558</v>
      </c>
      <c r="AA244" s="220"/>
      <c r="AB244" s="13"/>
    </row>
    <row r="245" spans="2:28" s="7" customFormat="1" ht="15" customHeight="1" x14ac:dyDescent="0.35">
      <c r="B245" s="220">
        <v>2018</v>
      </c>
      <c r="C245" s="220"/>
      <c r="D245" s="226">
        <v>18818</v>
      </c>
      <c r="E245" s="226">
        <v>168529</v>
      </c>
      <c r="F245" s="226">
        <v>21799140</v>
      </c>
      <c r="G245" s="226">
        <v>7497014</v>
      </c>
      <c r="H245" s="224">
        <v>2123</v>
      </c>
      <c r="I245" s="224">
        <v>132548</v>
      </c>
      <c r="J245" s="224">
        <v>19116217</v>
      </c>
      <c r="K245" s="224">
        <v>6646244</v>
      </c>
      <c r="L245" s="221">
        <v>388</v>
      </c>
      <c r="M245" s="221"/>
      <c r="N245" s="221">
        <v>27875</v>
      </c>
      <c r="O245" s="221"/>
      <c r="P245" s="221">
        <v>4114781</v>
      </c>
      <c r="Q245" s="221"/>
      <c r="R245" s="221">
        <v>1338798</v>
      </c>
      <c r="S245" s="221"/>
      <c r="T245" s="221">
        <v>23</v>
      </c>
      <c r="U245" s="221"/>
      <c r="V245" s="221">
        <v>863</v>
      </c>
      <c r="W245" s="221"/>
      <c r="X245" s="221">
        <v>50959</v>
      </c>
      <c r="Y245" s="221"/>
      <c r="Z245" s="221">
        <v>19147</v>
      </c>
      <c r="AA245" s="221"/>
      <c r="AB245" s="13"/>
    </row>
    <row r="246" spans="2:28" s="7" customFormat="1" ht="15" customHeight="1" x14ac:dyDescent="0.35">
      <c r="B246" s="220">
        <v>2017</v>
      </c>
      <c r="C246" s="220"/>
      <c r="D246" s="226">
        <v>17438</v>
      </c>
      <c r="E246" s="226">
        <v>160833</v>
      </c>
      <c r="F246" s="226">
        <v>20335203</v>
      </c>
      <c r="G246" s="226">
        <v>7139378</v>
      </c>
      <c r="H246" s="227">
        <v>2044</v>
      </c>
      <c r="I246" s="227">
        <v>126332</v>
      </c>
      <c r="J246" s="227">
        <v>17760459</v>
      </c>
      <c r="K246" s="227">
        <v>6291587</v>
      </c>
      <c r="L246" s="221">
        <v>365</v>
      </c>
      <c r="M246" s="221"/>
      <c r="N246" s="221">
        <v>22416</v>
      </c>
      <c r="O246" s="221"/>
      <c r="P246" s="221">
        <v>2702074</v>
      </c>
      <c r="Q246" s="221"/>
      <c r="R246" s="221">
        <v>713552</v>
      </c>
      <c r="S246" s="221"/>
      <c r="T246" s="221">
        <v>18</v>
      </c>
      <c r="U246" s="221"/>
      <c r="V246" s="221">
        <v>678</v>
      </c>
      <c r="W246" s="221"/>
      <c r="X246" s="221">
        <v>87960</v>
      </c>
      <c r="Y246" s="221"/>
      <c r="Z246" s="221">
        <v>17089</v>
      </c>
      <c r="AA246" s="221"/>
      <c r="AB246" s="13"/>
    </row>
    <row r="247" spans="2:28" s="7" customFormat="1" ht="15" customHeight="1" x14ac:dyDescent="0.35">
      <c r="B247" s="220">
        <v>2016</v>
      </c>
      <c r="C247" s="220"/>
      <c r="D247" s="226">
        <v>17139</v>
      </c>
      <c r="E247" s="226">
        <v>154971</v>
      </c>
      <c r="F247" s="226">
        <v>18376355</v>
      </c>
      <c r="G247" s="226">
        <v>6601944</v>
      </c>
      <c r="H247" s="227">
        <v>1975</v>
      </c>
      <c r="I247" s="227">
        <v>120931</v>
      </c>
      <c r="J247" s="227">
        <v>16026074</v>
      </c>
      <c r="K247" s="227">
        <v>5818376</v>
      </c>
      <c r="L247" s="221">
        <v>359</v>
      </c>
      <c r="M247" s="221"/>
      <c r="N247" s="221">
        <v>19322</v>
      </c>
      <c r="O247" s="221"/>
      <c r="P247" s="221">
        <v>2201439</v>
      </c>
      <c r="Q247" s="221"/>
      <c r="R247" s="221">
        <v>634480</v>
      </c>
      <c r="S247" s="221"/>
      <c r="T247" s="221">
        <v>24</v>
      </c>
      <c r="U247" s="221"/>
      <c r="V247" s="221">
        <v>909</v>
      </c>
      <c r="W247" s="221"/>
      <c r="X247" s="221">
        <v>124246</v>
      </c>
      <c r="Y247" s="221"/>
      <c r="Z247" s="221">
        <v>25821</v>
      </c>
      <c r="AA247" s="221"/>
      <c r="AB247" s="13"/>
    </row>
    <row r="248" spans="2:28" s="7" customFormat="1" ht="15" customHeight="1" x14ac:dyDescent="0.35">
      <c r="B248" s="220">
        <v>2015</v>
      </c>
      <c r="C248" s="220"/>
      <c r="D248" s="254">
        <v>17228</v>
      </c>
      <c r="E248" s="254">
        <v>149790</v>
      </c>
      <c r="F248" s="254">
        <v>17685091</v>
      </c>
      <c r="G248" s="254">
        <v>6340266</v>
      </c>
      <c r="H248" s="252">
        <v>1883</v>
      </c>
      <c r="I248" s="252">
        <v>115941</v>
      </c>
      <c r="J248" s="252">
        <v>15249878</v>
      </c>
      <c r="K248" s="252">
        <v>5573093</v>
      </c>
      <c r="L248" s="253">
        <v>299</v>
      </c>
      <c r="M248" s="253"/>
      <c r="N248" s="253">
        <v>20156</v>
      </c>
      <c r="O248" s="253"/>
      <c r="P248" s="253">
        <v>2220544</v>
      </c>
      <c r="Q248" s="253"/>
      <c r="R248" s="253">
        <v>692133</v>
      </c>
      <c r="S248" s="253"/>
      <c r="T248" s="253">
        <v>15</v>
      </c>
      <c r="U248" s="253"/>
      <c r="V248" s="253">
        <v>533</v>
      </c>
      <c r="W248" s="253"/>
      <c r="X248" s="253">
        <v>41546</v>
      </c>
      <c r="Y248" s="253"/>
      <c r="Z248" s="253">
        <v>11741</v>
      </c>
      <c r="AA248" s="253"/>
      <c r="AB248" s="13"/>
    </row>
    <row r="249" spans="2:28" s="13" customFormat="1" ht="15" customHeight="1" x14ac:dyDescent="0.35">
      <c r="B249" s="220">
        <v>2014</v>
      </c>
      <c r="C249" s="220"/>
      <c r="D249" s="226">
        <v>17480</v>
      </c>
      <c r="E249" s="226">
        <v>146218</v>
      </c>
      <c r="F249" s="226">
        <v>17816362</v>
      </c>
      <c r="G249" s="226">
        <v>6067699</v>
      </c>
      <c r="H249" s="103">
        <v>1799</v>
      </c>
      <c r="I249" s="103">
        <v>112242</v>
      </c>
      <c r="J249" s="103">
        <v>15301508</v>
      </c>
      <c r="K249" s="103">
        <v>5363940</v>
      </c>
      <c r="L249" s="95">
        <v>213</v>
      </c>
      <c r="M249" s="95"/>
      <c r="N249" s="95">
        <v>15598</v>
      </c>
      <c r="O249" s="95"/>
      <c r="P249" s="95">
        <v>2079808</v>
      </c>
      <c r="Q249" s="95"/>
      <c r="R249" s="95">
        <v>602100</v>
      </c>
      <c r="S249" s="95"/>
      <c r="T249" s="95">
        <v>9</v>
      </c>
      <c r="U249" s="95"/>
      <c r="V249" s="95">
        <v>372</v>
      </c>
      <c r="W249" s="95"/>
      <c r="X249" s="95">
        <v>53584</v>
      </c>
      <c r="Y249" s="95"/>
      <c r="Z249" s="95">
        <v>11970</v>
      </c>
      <c r="AA249" s="95"/>
    </row>
    <row r="250" spans="2:28" s="13" customFormat="1" ht="15" customHeight="1" x14ac:dyDescent="0.35">
      <c r="B250" s="220">
        <v>2013</v>
      </c>
      <c r="C250" s="220"/>
      <c r="D250" s="226">
        <v>17792</v>
      </c>
      <c r="E250" s="226">
        <v>142897</v>
      </c>
      <c r="F250" s="226">
        <v>17473728</v>
      </c>
      <c r="G250" s="226">
        <v>5841804</v>
      </c>
      <c r="H250" s="103">
        <v>1777</v>
      </c>
      <c r="I250" s="103">
        <v>108742</v>
      </c>
      <c r="J250" s="103">
        <v>14872761</v>
      </c>
      <c r="K250" s="103">
        <v>5101619</v>
      </c>
      <c r="L250" s="95">
        <v>205</v>
      </c>
      <c r="M250" s="95"/>
      <c r="N250" s="95">
        <v>13214</v>
      </c>
      <c r="O250" s="95"/>
      <c r="P250" s="95">
        <v>1988670</v>
      </c>
      <c r="Q250" s="95"/>
      <c r="R250" s="95">
        <v>506058</v>
      </c>
      <c r="S250" s="95"/>
      <c r="T250" s="95">
        <v>12</v>
      </c>
      <c r="U250" s="95"/>
      <c r="V250" s="95">
        <v>669</v>
      </c>
      <c r="W250" s="95"/>
      <c r="X250" s="95">
        <v>71016</v>
      </c>
      <c r="Y250" s="95"/>
      <c r="Z250" s="95">
        <v>14419</v>
      </c>
      <c r="AA250" s="95"/>
      <c r="AB250" s="7"/>
    </row>
    <row r="251" spans="2:28" s="13" customFormat="1" ht="15" customHeight="1" x14ac:dyDescent="0.35">
      <c r="B251" s="90">
        <v>2012</v>
      </c>
      <c r="C251" s="90"/>
      <c r="D251" s="102">
        <v>18202</v>
      </c>
      <c r="E251" s="102">
        <v>145287</v>
      </c>
      <c r="F251" s="102">
        <v>17510684</v>
      </c>
      <c r="G251" s="102">
        <v>5739616</v>
      </c>
      <c r="H251" s="103">
        <v>1781</v>
      </c>
      <c r="I251" s="103">
        <v>109631</v>
      </c>
      <c r="J251" s="103">
        <v>14569818</v>
      </c>
      <c r="K251" s="103">
        <v>4922723</v>
      </c>
      <c r="L251" s="95">
        <v>202</v>
      </c>
      <c r="M251" s="95"/>
      <c r="N251" s="95">
        <v>13367</v>
      </c>
      <c r="O251" s="95"/>
      <c r="P251" s="95">
        <v>1449533</v>
      </c>
      <c r="Q251" s="95"/>
      <c r="R251" s="95">
        <v>460256</v>
      </c>
      <c r="S251" s="95"/>
      <c r="T251" s="95">
        <v>17</v>
      </c>
      <c r="U251" s="95"/>
      <c r="V251" s="95">
        <v>631</v>
      </c>
      <c r="W251" s="95"/>
      <c r="X251" s="95">
        <v>43083</v>
      </c>
      <c r="Y251" s="95"/>
      <c r="Z251" s="95">
        <v>16295</v>
      </c>
      <c r="AA251" s="95"/>
      <c r="AB251" s="7"/>
    </row>
    <row r="252" spans="2:28" s="13" customFormat="1" ht="15" customHeight="1" x14ac:dyDescent="0.35">
      <c r="B252" s="90">
        <v>2011</v>
      </c>
      <c r="C252" s="90"/>
      <c r="D252" s="102">
        <v>18689</v>
      </c>
      <c r="E252" s="102">
        <v>152590</v>
      </c>
      <c r="F252" s="102">
        <v>17924031</v>
      </c>
      <c r="G252" s="102">
        <v>5992140</v>
      </c>
      <c r="H252" s="103">
        <v>1908</v>
      </c>
      <c r="I252" s="103">
        <v>115269</v>
      </c>
      <c r="J252" s="103">
        <v>14787101</v>
      </c>
      <c r="K252" s="103">
        <v>5153271</v>
      </c>
      <c r="L252" s="95">
        <v>204</v>
      </c>
      <c r="M252" s="95"/>
      <c r="N252" s="95">
        <v>13002</v>
      </c>
      <c r="O252" s="95"/>
      <c r="P252" s="95">
        <v>1550614</v>
      </c>
      <c r="Q252" s="95"/>
      <c r="R252" s="95">
        <v>434907</v>
      </c>
      <c r="S252" s="95"/>
      <c r="T252" s="95">
        <v>17</v>
      </c>
      <c r="U252" s="95"/>
      <c r="V252" s="95">
        <v>1188</v>
      </c>
      <c r="W252" s="95"/>
      <c r="X252" s="95">
        <v>199390</v>
      </c>
      <c r="Y252" s="95"/>
      <c r="Z252" s="95">
        <v>56500</v>
      </c>
      <c r="AA252" s="95"/>
      <c r="AB252" s="7"/>
    </row>
    <row r="253" spans="2:28" s="7" customFormat="1" ht="15" customHeight="1" x14ac:dyDescent="0.35">
      <c r="B253" s="90">
        <v>2010</v>
      </c>
      <c r="C253" s="90"/>
      <c r="D253" s="102">
        <v>19016</v>
      </c>
      <c r="E253" s="102">
        <v>155184</v>
      </c>
      <c r="F253" s="102">
        <v>17627927</v>
      </c>
      <c r="G253" s="102">
        <v>6276284</v>
      </c>
      <c r="H253" s="103">
        <v>1929</v>
      </c>
      <c r="I253" s="103">
        <v>117185</v>
      </c>
      <c r="J253" s="103">
        <v>14512758</v>
      </c>
      <c r="K253" s="103">
        <v>5410304</v>
      </c>
      <c r="L253" s="95">
        <v>232</v>
      </c>
      <c r="M253" s="95"/>
      <c r="N253" s="95">
        <v>14702</v>
      </c>
      <c r="O253" s="95"/>
      <c r="P253" s="95">
        <v>1572324</v>
      </c>
      <c r="Q253" s="95"/>
      <c r="R253" s="95">
        <v>461378</v>
      </c>
      <c r="S253" s="95"/>
      <c r="T253" s="95">
        <v>22</v>
      </c>
      <c r="U253" s="95"/>
      <c r="V253" s="95">
        <v>1438</v>
      </c>
      <c r="W253" s="95"/>
      <c r="X253" s="95">
        <v>95245</v>
      </c>
      <c r="Y253" s="95"/>
      <c r="Z253" s="95">
        <v>34719</v>
      </c>
      <c r="AA253" s="95"/>
    </row>
    <row r="254" spans="2:28" s="7" customFormat="1" ht="15" customHeight="1" x14ac:dyDescent="0.35">
      <c r="B254" s="90">
        <v>2009</v>
      </c>
      <c r="C254" s="90"/>
      <c r="D254" s="102">
        <v>19615</v>
      </c>
      <c r="E254" s="102">
        <v>155067</v>
      </c>
      <c r="F254" s="102">
        <v>16188179</v>
      </c>
      <c r="G254" s="102">
        <v>6363967</v>
      </c>
      <c r="H254" s="103">
        <v>1937</v>
      </c>
      <c r="I254" s="103">
        <v>116218</v>
      </c>
      <c r="J254" s="103">
        <v>13675630</v>
      </c>
      <c r="K254" s="103">
        <v>5534177</v>
      </c>
      <c r="L254" s="95">
        <v>282</v>
      </c>
      <c r="M254" s="95"/>
      <c r="N254" s="95">
        <v>18577</v>
      </c>
      <c r="O254" s="95"/>
      <c r="P254" s="95">
        <v>2251672</v>
      </c>
      <c r="Q254" s="95"/>
      <c r="R254" s="95">
        <v>645686</v>
      </c>
      <c r="S254" s="95"/>
      <c r="T254" s="95" t="s">
        <v>69</v>
      </c>
      <c r="U254" s="95"/>
      <c r="V254" s="95" t="s">
        <v>69</v>
      </c>
      <c r="W254" s="95"/>
      <c r="X254" s="95" t="s">
        <v>69</v>
      </c>
      <c r="Y254" s="95"/>
      <c r="Z254" s="95" t="s">
        <v>69</v>
      </c>
      <c r="AA254" s="95"/>
    </row>
    <row r="255" spans="2:28" s="7" customFormat="1" ht="15" customHeight="1" x14ac:dyDescent="0.35">
      <c r="B255" s="90">
        <v>2008</v>
      </c>
      <c r="C255" s="90"/>
      <c r="D255" s="102">
        <v>20128</v>
      </c>
      <c r="E255" s="102">
        <v>156261</v>
      </c>
      <c r="F255" s="102">
        <v>17694653</v>
      </c>
      <c r="G255" s="102">
        <v>6307484</v>
      </c>
      <c r="H255" s="103">
        <v>1936</v>
      </c>
      <c r="I255" s="103">
        <v>115987</v>
      </c>
      <c r="J255" s="103">
        <v>14952632</v>
      </c>
      <c r="K255" s="103">
        <v>5422484</v>
      </c>
      <c r="L255" s="95">
        <v>320</v>
      </c>
      <c r="M255" s="95"/>
      <c r="N255" s="95">
        <v>21738</v>
      </c>
      <c r="O255" s="95"/>
      <c r="P255" s="95">
        <v>3140695</v>
      </c>
      <c r="Q255" s="95"/>
      <c r="R255" s="95">
        <v>916320</v>
      </c>
      <c r="S255" s="95"/>
      <c r="T255" s="95" t="s">
        <v>69</v>
      </c>
      <c r="U255" s="95"/>
      <c r="V255" s="95" t="s">
        <v>69</v>
      </c>
      <c r="W255" s="95"/>
      <c r="X255" s="95" t="s">
        <v>69</v>
      </c>
      <c r="Y255" s="95"/>
      <c r="Z255" s="95" t="s">
        <v>69</v>
      </c>
      <c r="AA255" s="95"/>
    </row>
    <row r="256" spans="2:28" s="7" customFormat="1" ht="15" customHeight="1" x14ac:dyDescent="0.35">
      <c r="B256" s="83" t="s">
        <v>56</v>
      </c>
      <c r="C256" s="83"/>
      <c r="D256" s="94"/>
      <c r="E256" s="94"/>
      <c r="F256" s="305"/>
      <c r="G256" s="305"/>
      <c r="H256" s="305"/>
      <c r="I256" s="305"/>
      <c r="J256" s="305"/>
      <c r="K256" s="107"/>
      <c r="L256" s="305"/>
      <c r="M256" s="305"/>
      <c r="N256" s="305"/>
      <c r="O256" s="305"/>
      <c r="P256" s="305"/>
      <c r="Q256" s="305"/>
      <c r="R256" s="107"/>
      <c r="S256" s="107"/>
      <c r="T256" s="305"/>
      <c r="U256" s="305"/>
      <c r="V256" s="305"/>
      <c r="W256" s="305"/>
      <c r="X256" s="305"/>
      <c r="Y256" s="305"/>
      <c r="Z256" s="305"/>
      <c r="AA256" s="65"/>
      <c r="AB256" s="13"/>
    </row>
    <row r="257" spans="2:28" s="7" customFormat="1" ht="15" customHeight="1" x14ac:dyDescent="0.35">
      <c r="B257" s="220">
        <v>2020</v>
      </c>
      <c r="C257" s="220"/>
      <c r="D257" s="226">
        <v>45480</v>
      </c>
      <c r="E257" s="226">
        <v>285149</v>
      </c>
      <c r="F257" s="226">
        <v>8248056</v>
      </c>
      <c r="G257" s="226">
        <v>2419781</v>
      </c>
      <c r="H257" s="224">
        <v>5551</v>
      </c>
      <c r="I257" s="224">
        <v>174087</v>
      </c>
      <c r="J257" s="224">
        <v>5204708</v>
      </c>
      <c r="K257" s="224">
        <v>1763294</v>
      </c>
      <c r="L257" s="221">
        <v>456</v>
      </c>
      <c r="M257" s="221"/>
      <c r="N257" s="221">
        <v>24404</v>
      </c>
      <c r="O257" s="221"/>
      <c r="P257" s="221">
        <v>695216</v>
      </c>
      <c r="Q257" s="221"/>
      <c r="R257" s="221">
        <v>242026</v>
      </c>
      <c r="S257" s="221"/>
      <c r="T257" s="221">
        <v>92</v>
      </c>
      <c r="U257" s="221"/>
      <c r="V257" s="221">
        <v>2994</v>
      </c>
      <c r="W257" s="221"/>
      <c r="X257" s="221">
        <v>83766</v>
      </c>
      <c r="Y257" s="221"/>
      <c r="Z257" s="221">
        <v>27331</v>
      </c>
      <c r="AA257" s="221"/>
      <c r="AB257" s="13"/>
    </row>
    <row r="258" spans="2:28" s="7" customFormat="1" ht="15" customHeight="1" x14ac:dyDescent="0.35">
      <c r="B258" s="220">
        <v>2019</v>
      </c>
      <c r="C258" s="220"/>
      <c r="D258" s="226">
        <v>43511</v>
      </c>
      <c r="E258" s="226">
        <v>306508</v>
      </c>
      <c r="F258" s="226">
        <v>14113769</v>
      </c>
      <c r="G258" s="226">
        <v>5634815</v>
      </c>
      <c r="H258" s="224">
        <v>6020</v>
      </c>
      <c r="I258" s="224">
        <v>199530</v>
      </c>
      <c r="J258" s="224">
        <v>9939238</v>
      </c>
      <c r="K258" s="224">
        <v>4358954</v>
      </c>
      <c r="L258" s="221">
        <v>821</v>
      </c>
      <c r="M258" s="221"/>
      <c r="N258" s="221">
        <v>48337</v>
      </c>
      <c r="O258" s="221"/>
      <c r="P258" s="221">
        <v>2195741</v>
      </c>
      <c r="Q258" s="221"/>
      <c r="R258" s="221">
        <v>956548</v>
      </c>
      <c r="S258" s="221"/>
      <c r="T258" s="221">
        <v>140</v>
      </c>
      <c r="U258" s="221"/>
      <c r="V258" s="221">
        <v>5879</v>
      </c>
      <c r="W258" s="221"/>
      <c r="X258" s="221">
        <v>258180</v>
      </c>
      <c r="Y258" s="221"/>
      <c r="Z258" s="221">
        <v>103478</v>
      </c>
      <c r="AA258" s="220"/>
      <c r="AB258" s="13"/>
    </row>
    <row r="259" spans="2:28" s="7" customFormat="1" ht="15" customHeight="1" x14ac:dyDescent="0.35">
      <c r="B259" s="220">
        <v>2018</v>
      </c>
      <c r="C259" s="220"/>
      <c r="D259" s="226">
        <v>40943</v>
      </c>
      <c r="E259" s="226">
        <v>284930</v>
      </c>
      <c r="F259" s="226">
        <v>12797008</v>
      </c>
      <c r="G259" s="226">
        <v>5123767</v>
      </c>
      <c r="H259" s="224">
        <v>5554</v>
      </c>
      <c r="I259" s="224">
        <v>183764</v>
      </c>
      <c r="J259" s="224">
        <v>8997005</v>
      </c>
      <c r="K259" s="224">
        <v>3967517</v>
      </c>
      <c r="L259" s="221">
        <v>777</v>
      </c>
      <c r="M259" s="221"/>
      <c r="N259" s="221">
        <v>47786</v>
      </c>
      <c r="O259" s="221"/>
      <c r="P259" s="221">
        <v>2356808</v>
      </c>
      <c r="Q259" s="221"/>
      <c r="R259" s="221">
        <v>1053452</v>
      </c>
      <c r="S259" s="221"/>
      <c r="T259" s="221">
        <v>117</v>
      </c>
      <c r="U259" s="221"/>
      <c r="V259" s="221">
        <v>5419</v>
      </c>
      <c r="W259" s="221"/>
      <c r="X259" s="221">
        <v>237387</v>
      </c>
      <c r="Y259" s="221"/>
      <c r="Z259" s="221">
        <v>96882</v>
      </c>
      <c r="AA259" s="221"/>
      <c r="AB259" s="13"/>
    </row>
    <row r="260" spans="2:28" s="7" customFormat="1" ht="15" customHeight="1" x14ac:dyDescent="0.35">
      <c r="B260" s="220">
        <v>2017</v>
      </c>
      <c r="C260" s="220"/>
      <c r="D260" s="226">
        <v>38607</v>
      </c>
      <c r="E260" s="226">
        <v>263871</v>
      </c>
      <c r="F260" s="226">
        <v>11816663</v>
      </c>
      <c r="G260" s="226">
        <v>4730405</v>
      </c>
      <c r="H260" s="227">
        <v>4974</v>
      </c>
      <c r="I260" s="227">
        <v>167073</v>
      </c>
      <c r="J260" s="227">
        <v>8284452</v>
      </c>
      <c r="K260" s="227">
        <v>3670342</v>
      </c>
      <c r="L260" s="221">
        <v>688</v>
      </c>
      <c r="M260" s="221"/>
      <c r="N260" s="221">
        <v>41511</v>
      </c>
      <c r="O260" s="221"/>
      <c r="P260" s="221">
        <v>1915973</v>
      </c>
      <c r="Q260" s="221"/>
      <c r="R260" s="221">
        <v>843442</v>
      </c>
      <c r="S260" s="221"/>
      <c r="T260" s="221">
        <v>94</v>
      </c>
      <c r="U260" s="221"/>
      <c r="V260" s="221">
        <v>4289</v>
      </c>
      <c r="W260" s="221"/>
      <c r="X260" s="221">
        <v>202854</v>
      </c>
      <c r="Y260" s="221"/>
      <c r="Z260" s="221">
        <v>82622</v>
      </c>
      <c r="AA260" s="221"/>
      <c r="AB260" s="13"/>
    </row>
    <row r="261" spans="2:28" s="7" customFormat="1" ht="15" customHeight="1" x14ac:dyDescent="0.35">
      <c r="B261" s="220">
        <v>2016</v>
      </c>
      <c r="C261" s="220"/>
      <c r="D261" s="226">
        <v>36616</v>
      </c>
      <c r="E261" s="226">
        <v>240598</v>
      </c>
      <c r="F261" s="226">
        <v>9963608</v>
      </c>
      <c r="G261" s="226">
        <v>3841658</v>
      </c>
      <c r="H261" s="227">
        <v>4491</v>
      </c>
      <c r="I261" s="227">
        <v>148378</v>
      </c>
      <c r="J261" s="227">
        <v>6855940</v>
      </c>
      <c r="K261" s="227">
        <v>2991290</v>
      </c>
      <c r="L261" s="221">
        <v>493</v>
      </c>
      <c r="M261" s="221"/>
      <c r="N261" s="221">
        <v>26496</v>
      </c>
      <c r="O261" s="221"/>
      <c r="P261" s="221">
        <v>1228829</v>
      </c>
      <c r="Q261" s="221"/>
      <c r="R261" s="221">
        <v>534824</v>
      </c>
      <c r="S261" s="221"/>
      <c r="T261" s="221">
        <v>60</v>
      </c>
      <c r="U261" s="221"/>
      <c r="V261" s="221">
        <v>2744</v>
      </c>
      <c r="W261" s="221"/>
      <c r="X261" s="221">
        <v>103495</v>
      </c>
      <c r="Y261" s="221"/>
      <c r="Z261" s="221">
        <v>41492</v>
      </c>
      <c r="AA261" s="221"/>
      <c r="AB261" s="13"/>
    </row>
    <row r="262" spans="2:28" s="13" customFormat="1" ht="15" customHeight="1" x14ac:dyDescent="0.35">
      <c r="B262" s="220">
        <v>2015</v>
      </c>
      <c r="C262" s="220"/>
      <c r="D262" s="226">
        <v>35360</v>
      </c>
      <c r="E262" s="226">
        <v>221611</v>
      </c>
      <c r="F262" s="226">
        <v>8631524</v>
      </c>
      <c r="G262" s="226">
        <v>3126902</v>
      </c>
      <c r="H262" s="103">
        <v>4064</v>
      </c>
      <c r="I262" s="103">
        <v>133050</v>
      </c>
      <c r="J262" s="103">
        <v>5891017</v>
      </c>
      <c r="K262" s="103">
        <v>2478505</v>
      </c>
      <c r="L262" s="95">
        <v>344</v>
      </c>
      <c r="M262" s="95"/>
      <c r="N262" s="95">
        <v>16966</v>
      </c>
      <c r="O262" s="95"/>
      <c r="P262" s="95">
        <v>734939</v>
      </c>
      <c r="Q262" s="95"/>
      <c r="R262" s="95">
        <v>305229</v>
      </c>
      <c r="S262" s="95"/>
      <c r="T262" s="95">
        <v>42</v>
      </c>
      <c r="U262" s="95"/>
      <c r="V262" s="95">
        <v>1751</v>
      </c>
      <c r="W262" s="95"/>
      <c r="X262" s="95">
        <v>69170</v>
      </c>
      <c r="Y262" s="95"/>
      <c r="Z262" s="95">
        <v>26074</v>
      </c>
      <c r="AA262" s="95"/>
    </row>
    <row r="263" spans="2:28" s="13" customFormat="1" ht="15" customHeight="1" x14ac:dyDescent="0.35">
      <c r="B263" s="220">
        <v>2014</v>
      </c>
      <c r="C263" s="220"/>
      <c r="D263" s="226">
        <v>34030</v>
      </c>
      <c r="E263" s="226">
        <v>207785</v>
      </c>
      <c r="F263" s="226">
        <v>7820865</v>
      </c>
      <c r="G263" s="226">
        <v>2731634</v>
      </c>
      <c r="H263" s="103">
        <v>3646</v>
      </c>
      <c r="I263" s="103">
        <v>122384</v>
      </c>
      <c r="J263" s="103">
        <v>5292830</v>
      </c>
      <c r="K263" s="103">
        <v>2197262</v>
      </c>
      <c r="L263" s="95">
        <v>196</v>
      </c>
      <c r="M263" s="95"/>
      <c r="N263" s="95">
        <v>8978</v>
      </c>
      <c r="O263" s="95"/>
      <c r="P263" s="95">
        <v>379778</v>
      </c>
      <c r="Q263" s="95"/>
      <c r="R263" s="95">
        <v>151040</v>
      </c>
      <c r="S263" s="95"/>
      <c r="T263" s="95">
        <v>30</v>
      </c>
      <c r="U263" s="95"/>
      <c r="V263" s="95">
        <v>1783</v>
      </c>
      <c r="W263" s="95"/>
      <c r="X263" s="95">
        <v>82125</v>
      </c>
      <c r="Y263" s="95"/>
      <c r="Z263" s="95">
        <v>28824</v>
      </c>
      <c r="AA263" s="95"/>
    </row>
    <row r="264" spans="2:28" s="13" customFormat="1" ht="15" customHeight="1" x14ac:dyDescent="0.35">
      <c r="B264" s="220">
        <v>2013</v>
      </c>
      <c r="C264" s="220"/>
      <c r="D264" s="226">
        <v>32786</v>
      </c>
      <c r="E264" s="226">
        <v>199810</v>
      </c>
      <c r="F264" s="226">
        <v>7085715</v>
      </c>
      <c r="G264" s="226">
        <v>2492833</v>
      </c>
      <c r="H264" s="103">
        <v>3486</v>
      </c>
      <c r="I264" s="103">
        <v>117309</v>
      </c>
      <c r="J264" s="103">
        <v>4774921</v>
      </c>
      <c r="K264" s="103">
        <v>2002017</v>
      </c>
      <c r="L264" s="95">
        <v>199</v>
      </c>
      <c r="M264" s="95"/>
      <c r="N264" s="95">
        <v>10970</v>
      </c>
      <c r="O264" s="95"/>
      <c r="P264" s="95">
        <v>371986</v>
      </c>
      <c r="Q264" s="95"/>
      <c r="R264" s="95">
        <v>139943</v>
      </c>
      <c r="S264" s="95"/>
      <c r="T264" s="95">
        <v>39</v>
      </c>
      <c r="U264" s="95"/>
      <c r="V264" s="95">
        <v>1502</v>
      </c>
      <c r="W264" s="95"/>
      <c r="X264" s="95">
        <v>45004</v>
      </c>
      <c r="Y264" s="95"/>
      <c r="Z264" s="95">
        <v>12065</v>
      </c>
      <c r="AA264" s="95"/>
      <c r="AB264" s="7"/>
    </row>
    <row r="265" spans="2:28" s="13" customFormat="1" ht="15" customHeight="1" x14ac:dyDescent="0.35">
      <c r="B265" s="90">
        <v>2012</v>
      </c>
      <c r="C265" s="90"/>
      <c r="D265" s="102">
        <v>32559</v>
      </c>
      <c r="E265" s="102">
        <v>203107</v>
      </c>
      <c r="F265" s="102">
        <v>6982461</v>
      </c>
      <c r="G265" s="102">
        <v>2371632</v>
      </c>
      <c r="H265" s="103">
        <v>3588</v>
      </c>
      <c r="I265" s="103">
        <v>119654</v>
      </c>
      <c r="J265" s="103">
        <v>4681707</v>
      </c>
      <c r="K265" s="103">
        <v>1878944</v>
      </c>
      <c r="L265" s="95">
        <v>194</v>
      </c>
      <c r="M265" s="95"/>
      <c r="N265" s="95">
        <v>12798</v>
      </c>
      <c r="O265" s="95"/>
      <c r="P265" s="95">
        <v>449224</v>
      </c>
      <c r="Q265" s="95"/>
      <c r="R265" s="95">
        <v>175508</v>
      </c>
      <c r="S265" s="95"/>
      <c r="T265" s="95">
        <v>30</v>
      </c>
      <c r="U265" s="95"/>
      <c r="V265" s="95">
        <v>1229</v>
      </c>
      <c r="W265" s="95"/>
      <c r="X265" s="95">
        <v>44117</v>
      </c>
      <c r="Y265" s="95"/>
      <c r="Z265" s="95">
        <v>16866</v>
      </c>
      <c r="AA265" s="95"/>
      <c r="AB265" s="7"/>
    </row>
    <row r="266" spans="2:28" s="7" customFormat="1" ht="15" customHeight="1" x14ac:dyDescent="0.35">
      <c r="B266" s="90">
        <v>2011</v>
      </c>
      <c r="C266" s="90"/>
      <c r="D266" s="102">
        <v>32853</v>
      </c>
      <c r="E266" s="102">
        <v>216289</v>
      </c>
      <c r="F266" s="102">
        <v>7883361</v>
      </c>
      <c r="G266" s="102">
        <v>2898403</v>
      </c>
      <c r="H266" s="103">
        <v>3889</v>
      </c>
      <c r="I266" s="103">
        <v>130280</v>
      </c>
      <c r="J266" s="103">
        <v>5222945</v>
      </c>
      <c r="K266" s="103">
        <v>2160368</v>
      </c>
      <c r="L266" s="95">
        <v>265</v>
      </c>
      <c r="M266" s="95"/>
      <c r="N266" s="95">
        <v>11287</v>
      </c>
      <c r="O266" s="95"/>
      <c r="P266" s="95">
        <v>396221</v>
      </c>
      <c r="Q266" s="95"/>
      <c r="R266" s="95">
        <v>166257</v>
      </c>
      <c r="S266" s="95"/>
      <c r="T266" s="95">
        <v>35</v>
      </c>
      <c r="U266" s="95"/>
      <c r="V266" s="95">
        <v>1359</v>
      </c>
      <c r="W266" s="95"/>
      <c r="X266" s="95">
        <v>47772</v>
      </c>
      <c r="Y266" s="95"/>
      <c r="Z266" s="95">
        <v>18421</v>
      </c>
      <c r="AA266" s="95"/>
    </row>
    <row r="267" spans="2:28" s="7" customFormat="1" ht="15" customHeight="1" x14ac:dyDescent="0.35">
      <c r="B267" s="90">
        <v>2010</v>
      </c>
      <c r="C267" s="90"/>
      <c r="D267" s="102">
        <v>32622</v>
      </c>
      <c r="E267" s="102">
        <v>218313</v>
      </c>
      <c r="F267" s="102">
        <v>7931558</v>
      </c>
      <c r="G267" s="102">
        <v>2923954</v>
      </c>
      <c r="H267" s="103">
        <v>3934</v>
      </c>
      <c r="I267" s="103">
        <v>131991</v>
      </c>
      <c r="J267" s="103">
        <v>5200933</v>
      </c>
      <c r="K267" s="103">
        <v>2148444</v>
      </c>
      <c r="L267" s="95">
        <v>294</v>
      </c>
      <c r="M267" s="95"/>
      <c r="N267" s="95">
        <v>17848</v>
      </c>
      <c r="O267" s="95"/>
      <c r="P267" s="95">
        <v>635383</v>
      </c>
      <c r="Q267" s="95"/>
      <c r="R267" s="95">
        <v>242748</v>
      </c>
      <c r="S267" s="95"/>
      <c r="T267" s="95">
        <v>35</v>
      </c>
      <c r="U267" s="95"/>
      <c r="V267" s="95">
        <v>1193</v>
      </c>
      <c r="W267" s="95"/>
      <c r="X267" s="95">
        <v>42201</v>
      </c>
      <c r="Y267" s="95"/>
      <c r="Z267" s="95">
        <v>15493</v>
      </c>
      <c r="AA267" s="95"/>
    </row>
    <row r="268" spans="2:28" s="7" customFormat="1" ht="15" customHeight="1" x14ac:dyDescent="0.35">
      <c r="B268" s="90">
        <v>2009</v>
      </c>
      <c r="C268" s="90"/>
      <c r="D268" s="102">
        <v>32947</v>
      </c>
      <c r="E268" s="102">
        <v>216539</v>
      </c>
      <c r="F268" s="102">
        <v>7796379</v>
      </c>
      <c r="G268" s="102">
        <v>2976240</v>
      </c>
      <c r="H268" s="103">
        <v>3909</v>
      </c>
      <c r="I268" s="103">
        <v>129553</v>
      </c>
      <c r="J268" s="103">
        <v>5041712</v>
      </c>
      <c r="K268" s="103">
        <v>2151184</v>
      </c>
      <c r="L268" s="95">
        <v>387</v>
      </c>
      <c r="M268" s="95"/>
      <c r="N268" s="95">
        <v>19485</v>
      </c>
      <c r="O268" s="95"/>
      <c r="P268" s="95">
        <v>692645</v>
      </c>
      <c r="Q268" s="95"/>
      <c r="R268" s="95">
        <v>272459</v>
      </c>
      <c r="S268" s="95"/>
      <c r="T268" s="95" t="s">
        <v>69</v>
      </c>
      <c r="U268" s="95"/>
      <c r="V268" s="95" t="s">
        <v>69</v>
      </c>
      <c r="W268" s="95"/>
      <c r="X268" s="95" t="s">
        <v>69</v>
      </c>
      <c r="Y268" s="95"/>
      <c r="Z268" s="95" t="s">
        <v>69</v>
      </c>
      <c r="AA268" s="95"/>
    </row>
    <row r="269" spans="2:28" s="7" customFormat="1" ht="15" customHeight="1" x14ac:dyDescent="0.35">
      <c r="B269" s="90">
        <v>2008</v>
      </c>
      <c r="C269" s="90"/>
      <c r="D269" s="102">
        <v>32763</v>
      </c>
      <c r="E269" s="102">
        <v>220394</v>
      </c>
      <c r="F269" s="102">
        <v>7934970</v>
      </c>
      <c r="G269" s="102">
        <v>3019419</v>
      </c>
      <c r="H269" s="103">
        <v>4020</v>
      </c>
      <c r="I269" s="103">
        <v>133643</v>
      </c>
      <c r="J269" s="103">
        <v>5234114</v>
      </c>
      <c r="K269" s="103">
        <v>2234645</v>
      </c>
      <c r="L269" s="95">
        <v>449</v>
      </c>
      <c r="M269" s="95"/>
      <c r="N269" s="95">
        <v>26931</v>
      </c>
      <c r="O269" s="95"/>
      <c r="P269" s="95">
        <v>987004</v>
      </c>
      <c r="Q269" s="95"/>
      <c r="R269" s="95">
        <v>405512</v>
      </c>
      <c r="S269" s="95"/>
      <c r="T269" s="95" t="s">
        <v>69</v>
      </c>
      <c r="U269" s="95"/>
      <c r="V269" s="95" t="s">
        <v>69</v>
      </c>
      <c r="W269" s="95"/>
      <c r="X269" s="95" t="s">
        <v>69</v>
      </c>
      <c r="Y269" s="95"/>
      <c r="Z269" s="95" t="s">
        <v>69</v>
      </c>
      <c r="AA269" s="95"/>
    </row>
    <row r="270" spans="2:28" s="7" customFormat="1" ht="15" customHeight="1" x14ac:dyDescent="0.35">
      <c r="B270" s="83" t="s">
        <v>57</v>
      </c>
      <c r="C270" s="83"/>
      <c r="D270" s="94"/>
      <c r="E270" s="94"/>
      <c r="F270" s="305"/>
      <c r="G270" s="305"/>
      <c r="H270" s="305"/>
      <c r="I270" s="305"/>
      <c r="J270" s="305"/>
      <c r="K270" s="107"/>
      <c r="L270" s="305"/>
      <c r="M270" s="305"/>
      <c r="N270" s="305"/>
      <c r="O270" s="305"/>
      <c r="P270" s="305"/>
      <c r="Q270" s="305"/>
      <c r="R270" s="107"/>
      <c r="S270" s="107"/>
      <c r="T270" s="305"/>
      <c r="U270" s="305"/>
      <c r="V270" s="305"/>
      <c r="W270" s="305"/>
      <c r="X270" s="305"/>
      <c r="Y270" s="305"/>
      <c r="Z270" s="305"/>
      <c r="AA270" s="65"/>
      <c r="AB270" s="13"/>
    </row>
    <row r="271" spans="2:28" s="7" customFormat="1" ht="15" customHeight="1" x14ac:dyDescent="0.35">
      <c r="B271" s="220">
        <v>2020</v>
      </c>
      <c r="C271" s="220"/>
      <c r="D271" s="226">
        <v>13807</v>
      </c>
      <c r="E271" s="226">
        <v>123280</v>
      </c>
      <c r="F271" s="226">
        <v>15067934</v>
      </c>
      <c r="G271" s="226">
        <v>7359104</v>
      </c>
      <c r="H271" s="224">
        <v>1386</v>
      </c>
      <c r="I271" s="224">
        <v>99143</v>
      </c>
      <c r="J271" s="224">
        <v>13390304</v>
      </c>
      <c r="K271" s="224">
        <v>6757808</v>
      </c>
      <c r="L271" s="221">
        <v>283</v>
      </c>
      <c r="M271" s="221"/>
      <c r="N271" s="221">
        <v>38082</v>
      </c>
      <c r="O271" s="221"/>
      <c r="P271" s="221">
        <v>2547441</v>
      </c>
      <c r="Q271" s="221"/>
      <c r="R271" s="221">
        <v>1715523</v>
      </c>
      <c r="S271" s="221"/>
      <c r="T271" s="221">
        <v>39</v>
      </c>
      <c r="U271" s="221"/>
      <c r="V271" s="221">
        <v>3580</v>
      </c>
      <c r="W271" s="221"/>
      <c r="X271" s="221">
        <v>192151</v>
      </c>
      <c r="Y271" s="221"/>
      <c r="Z271" s="221">
        <v>129226</v>
      </c>
      <c r="AA271" s="221"/>
      <c r="AB271" s="13"/>
    </row>
    <row r="272" spans="2:28" s="7" customFormat="1" ht="15" customHeight="1" x14ac:dyDescent="0.35">
      <c r="B272" s="220">
        <v>2019</v>
      </c>
      <c r="C272" s="220"/>
      <c r="D272" s="226">
        <v>13228</v>
      </c>
      <c r="E272" s="226">
        <v>114854</v>
      </c>
      <c r="F272" s="226">
        <v>14072319</v>
      </c>
      <c r="G272" s="226">
        <v>6610414</v>
      </c>
      <c r="H272" s="224">
        <v>1338</v>
      </c>
      <c r="I272" s="224">
        <v>91425</v>
      </c>
      <c r="J272" s="224">
        <v>12463314</v>
      </c>
      <c r="K272" s="224">
        <v>6048170</v>
      </c>
      <c r="L272" s="221">
        <v>275</v>
      </c>
      <c r="M272" s="221"/>
      <c r="N272" s="221">
        <v>35433</v>
      </c>
      <c r="O272" s="221"/>
      <c r="P272" s="221">
        <v>2573853</v>
      </c>
      <c r="Q272" s="221"/>
      <c r="R272" s="221">
        <v>1487059</v>
      </c>
      <c r="S272" s="221"/>
      <c r="T272" s="221">
        <v>28</v>
      </c>
      <c r="U272" s="221"/>
      <c r="V272" s="221">
        <v>2069</v>
      </c>
      <c r="W272" s="221"/>
      <c r="X272" s="221">
        <v>106867</v>
      </c>
      <c r="Y272" s="221"/>
      <c r="Z272" s="221">
        <v>74922</v>
      </c>
      <c r="AA272" s="220"/>
      <c r="AB272" s="13"/>
    </row>
    <row r="273" spans="2:28" s="7" customFormat="1" ht="15" customHeight="1" x14ac:dyDescent="0.35">
      <c r="B273" s="220">
        <v>2018</v>
      </c>
      <c r="C273" s="220"/>
      <c r="D273" s="226">
        <v>11966</v>
      </c>
      <c r="E273" s="226">
        <v>103849</v>
      </c>
      <c r="F273" s="226">
        <v>12845852</v>
      </c>
      <c r="G273" s="226">
        <v>5947749</v>
      </c>
      <c r="H273" s="224">
        <v>1196</v>
      </c>
      <c r="I273" s="224">
        <v>81874</v>
      </c>
      <c r="J273" s="224">
        <v>11456703</v>
      </c>
      <c r="K273" s="224">
        <v>5466972</v>
      </c>
      <c r="L273" s="221">
        <v>242</v>
      </c>
      <c r="M273" s="221"/>
      <c r="N273" s="221">
        <v>30064</v>
      </c>
      <c r="O273" s="221"/>
      <c r="P273" s="221">
        <v>2513217</v>
      </c>
      <c r="Q273" s="221"/>
      <c r="R273" s="221">
        <v>1336717</v>
      </c>
      <c r="S273" s="221"/>
      <c r="T273" s="221">
        <v>27</v>
      </c>
      <c r="U273" s="221"/>
      <c r="V273" s="221">
        <v>1960</v>
      </c>
      <c r="W273" s="221"/>
      <c r="X273" s="221">
        <v>107287</v>
      </c>
      <c r="Y273" s="221"/>
      <c r="Z273" s="221">
        <v>69184</v>
      </c>
      <c r="AA273" s="221"/>
      <c r="AB273" s="13"/>
    </row>
    <row r="274" spans="2:28" s="7" customFormat="1" ht="15" customHeight="1" x14ac:dyDescent="0.35">
      <c r="B274" s="220">
        <v>2017</v>
      </c>
      <c r="C274" s="220"/>
      <c r="D274" s="226">
        <v>11018</v>
      </c>
      <c r="E274" s="226">
        <v>95169</v>
      </c>
      <c r="F274" s="226">
        <v>12396492</v>
      </c>
      <c r="G274" s="226">
        <v>5598916</v>
      </c>
      <c r="H274" s="227">
        <v>1108</v>
      </c>
      <c r="I274" s="227">
        <v>74758</v>
      </c>
      <c r="J274" s="227">
        <v>11084389</v>
      </c>
      <c r="K274" s="227">
        <v>5161355</v>
      </c>
      <c r="L274" s="221">
        <v>217</v>
      </c>
      <c r="M274" s="221"/>
      <c r="N274" s="221">
        <v>22822</v>
      </c>
      <c r="O274" s="221"/>
      <c r="P274" s="221">
        <v>2020468</v>
      </c>
      <c r="Q274" s="221"/>
      <c r="R274" s="221">
        <v>1049554</v>
      </c>
      <c r="S274" s="221"/>
      <c r="T274" s="221">
        <v>21</v>
      </c>
      <c r="U274" s="221"/>
      <c r="V274" s="221">
        <v>1314</v>
      </c>
      <c r="W274" s="221"/>
      <c r="X274" s="221">
        <v>62611</v>
      </c>
      <c r="Y274" s="221"/>
      <c r="Z274" s="221">
        <v>35438</v>
      </c>
      <c r="AA274" s="221"/>
      <c r="AB274" s="13"/>
    </row>
    <row r="275" spans="2:28" s="13" customFormat="1" ht="15" customHeight="1" x14ac:dyDescent="0.35">
      <c r="B275" s="220">
        <v>2016</v>
      </c>
      <c r="C275" s="220"/>
      <c r="D275" s="226">
        <v>10311</v>
      </c>
      <c r="E275" s="226">
        <v>87935</v>
      </c>
      <c r="F275" s="226">
        <v>11823180</v>
      </c>
      <c r="G275" s="226">
        <v>5313253</v>
      </c>
      <c r="H275" s="227">
        <v>1069</v>
      </c>
      <c r="I275" s="227">
        <v>68584</v>
      </c>
      <c r="J275" s="227">
        <v>10602435</v>
      </c>
      <c r="K275" s="227">
        <v>4918636</v>
      </c>
      <c r="L275" s="221">
        <v>210</v>
      </c>
      <c r="M275" s="221"/>
      <c r="N275" s="221">
        <v>20320</v>
      </c>
      <c r="O275" s="221"/>
      <c r="P275" s="221">
        <v>3235816</v>
      </c>
      <c r="Q275" s="221"/>
      <c r="R275" s="221">
        <v>1288800</v>
      </c>
      <c r="S275" s="221"/>
      <c r="T275" s="221">
        <v>15</v>
      </c>
      <c r="U275" s="221"/>
      <c r="V275" s="221">
        <v>653</v>
      </c>
      <c r="W275" s="221"/>
      <c r="X275" s="221">
        <v>43590</v>
      </c>
      <c r="Y275" s="221"/>
      <c r="Z275" s="221">
        <v>24403</v>
      </c>
      <c r="AA275" s="221"/>
    </row>
    <row r="276" spans="2:28" s="13" customFormat="1" ht="15" customHeight="1" x14ac:dyDescent="0.35">
      <c r="B276" s="220">
        <v>2015</v>
      </c>
      <c r="C276" s="220"/>
      <c r="D276" s="226">
        <v>9847</v>
      </c>
      <c r="E276" s="226">
        <v>85186</v>
      </c>
      <c r="F276" s="226">
        <v>11327633</v>
      </c>
      <c r="G276" s="226">
        <v>4994476</v>
      </c>
      <c r="H276" s="103">
        <v>1006</v>
      </c>
      <c r="I276" s="103">
        <v>66491</v>
      </c>
      <c r="J276" s="103">
        <v>10212353</v>
      </c>
      <c r="K276" s="103">
        <v>4629709</v>
      </c>
      <c r="L276" s="95">
        <v>193</v>
      </c>
      <c r="M276" s="95"/>
      <c r="N276" s="95">
        <v>27103</v>
      </c>
      <c r="O276" s="95"/>
      <c r="P276" s="95">
        <v>4968281</v>
      </c>
      <c r="Q276" s="95"/>
      <c r="R276" s="95">
        <v>2382852</v>
      </c>
      <c r="S276" s="95"/>
      <c r="T276" s="95">
        <v>18</v>
      </c>
      <c r="U276" s="95"/>
      <c r="V276" s="95">
        <v>700</v>
      </c>
      <c r="W276" s="95"/>
      <c r="X276" s="95">
        <v>38307</v>
      </c>
      <c r="Y276" s="95"/>
      <c r="Z276" s="95">
        <v>25627</v>
      </c>
      <c r="AA276" s="95"/>
    </row>
    <row r="277" spans="2:28" s="13" customFormat="1" ht="15" customHeight="1" x14ac:dyDescent="0.35">
      <c r="B277" s="220">
        <v>2014</v>
      </c>
      <c r="C277" s="220"/>
      <c r="D277" s="226">
        <v>9355</v>
      </c>
      <c r="E277" s="226">
        <v>79981</v>
      </c>
      <c r="F277" s="226">
        <v>11270753</v>
      </c>
      <c r="G277" s="226">
        <v>4862895</v>
      </c>
      <c r="H277" s="103">
        <v>944</v>
      </c>
      <c r="I277" s="103">
        <v>62170</v>
      </c>
      <c r="J277" s="103">
        <v>10181280</v>
      </c>
      <c r="K277" s="103">
        <v>4513738</v>
      </c>
      <c r="L277" s="95">
        <v>152</v>
      </c>
      <c r="M277" s="95"/>
      <c r="N277" s="95">
        <v>14506</v>
      </c>
      <c r="O277" s="95"/>
      <c r="P277" s="95">
        <v>1072772</v>
      </c>
      <c r="Q277" s="95"/>
      <c r="R277" s="95">
        <v>499848</v>
      </c>
      <c r="S277" s="95"/>
      <c r="T277" s="95">
        <v>13</v>
      </c>
      <c r="U277" s="95"/>
      <c r="V277" s="95">
        <v>734</v>
      </c>
      <c r="W277" s="95"/>
      <c r="X277" s="95">
        <v>92807</v>
      </c>
      <c r="Y277" s="95"/>
      <c r="Z277" s="95">
        <v>37385</v>
      </c>
      <c r="AA277" s="95"/>
    </row>
    <row r="278" spans="2:28" s="13" customFormat="1" ht="15" customHeight="1" x14ac:dyDescent="0.35">
      <c r="B278" s="220">
        <v>2013</v>
      </c>
      <c r="C278" s="220"/>
      <c r="D278" s="226">
        <v>9013</v>
      </c>
      <c r="E278" s="226">
        <v>77204</v>
      </c>
      <c r="F278" s="226">
        <v>11593174</v>
      </c>
      <c r="G278" s="226">
        <v>4855915</v>
      </c>
      <c r="H278" s="103">
        <v>907</v>
      </c>
      <c r="I278" s="103">
        <v>60271</v>
      </c>
      <c r="J278" s="103">
        <v>10579005</v>
      </c>
      <c r="K278" s="103">
        <v>4544097</v>
      </c>
      <c r="L278" s="95">
        <v>120</v>
      </c>
      <c r="M278" s="95"/>
      <c r="N278" s="95">
        <v>11049</v>
      </c>
      <c r="O278" s="95"/>
      <c r="P278" s="95">
        <v>822152</v>
      </c>
      <c r="Q278" s="95"/>
      <c r="R278" s="95">
        <v>391354</v>
      </c>
      <c r="S278" s="95"/>
      <c r="T278" s="95">
        <v>18</v>
      </c>
      <c r="U278" s="95"/>
      <c r="V278" s="95">
        <v>795</v>
      </c>
      <c r="W278" s="95"/>
      <c r="X278" s="95">
        <v>91786</v>
      </c>
      <c r="Y278" s="95"/>
      <c r="Z278" s="95">
        <v>35712</v>
      </c>
      <c r="AA278" s="95"/>
      <c r="AB278" s="7"/>
    </row>
    <row r="279" spans="2:28" s="7" customFormat="1" ht="15" customHeight="1" x14ac:dyDescent="0.35">
      <c r="B279" s="90">
        <v>2012</v>
      </c>
      <c r="C279" s="90"/>
      <c r="D279" s="102">
        <v>8580</v>
      </c>
      <c r="E279" s="102">
        <v>75552</v>
      </c>
      <c r="F279" s="102">
        <v>12005563</v>
      </c>
      <c r="G279" s="102">
        <v>5037849</v>
      </c>
      <c r="H279" s="103">
        <v>915</v>
      </c>
      <c r="I279" s="103">
        <v>59399</v>
      </c>
      <c r="J279" s="103">
        <v>11012729</v>
      </c>
      <c r="K279" s="103">
        <v>4739320</v>
      </c>
      <c r="L279" s="95">
        <v>127</v>
      </c>
      <c r="M279" s="95"/>
      <c r="N279" s="95">
        <v>8753</v>
      </c>
      <c r="O279" s="95"/>
      <c r="P279" s="95">
        <v>749539</v>
      </c>
      <c r="Q279" s="95"/>
      <c r="R279" s="95">
        <v>346508</v>
      </c>
      <c r="S279" s="95"/>
      <c r="T279" s="95">
        <v>15</v>
      </c>
      <c r="U279" s="95"/>
      <c r="V279" s="95">
        <v>1085</v>
      </c>
      <c r="W279" s="95"/>
      <c r="X279" s="95">
        <v>152409</v>
      </c>
      <c r="Y279" s="95"/>
      <c r="Z279" s="95">
        <v>49298</v>
      </c>
      <c r="AA279" s="95"/>
    </row>
    <row r="280" spans="2:28" s="7" customFormat="1" ht="15" customHeight="1" x14ac:dyDescent="0.35">
      <c r="B280" s="90">
        <v>2011</v>
      </c>
      <c r="C280" s="90"/>
      <c r="D280" s="102">
        <v>8236</v>
      </c>
      <c r="E280" s="102">
        <v>74921</v>
      </c>
      <c r="F280" s="102">
        <v>12611939</v>
      </c>
      <c r="G280" s="102">
        <v>5309662</v>
      </c>
      <c r="H280" s="103">
        <v>941</v>
      </c>
      <c r="I280" s="103">
        <v>58958</v>
      </c>
      <c r="J280" s="103">
        <v>11535042</v>
      </c>
      <c r="K280" s="103">
        <v>4988232</v>
      </c>
      <c r="L280" s="95">
        <v>151</v>
      </c>
      <c r="M280" s="95"/>
      <c r="N280" s="95">
        <v>12911</v>
      </c>
      <c r="O280" s="95"/>
      <c r="P280" s="95">
        <v>1683184</v>
      </c>
      <c r="Q280" s="95"/>
      <c r="R280" s="95">
        <v>698210</v>
      </c>
      <c r="S280" s="95"/>
      <c r="T280" s="95">
        <v>18</v>
      </c>
      <c r="U280" s="95"/>
      <c r="V280" s="95">
        <v>566</v>
      </c>
      <c r="W280" s="95"/>
      <c r="X280" s="95">
        <v>43132</v>
      </c>
      <c r="Y280" s="95"/>
      <c r="Z280" s="95">
        <v>19098</v>
      </c>
      <c r="AA280" s="95"/>
    </row>
    <row r="281" spans="2:28" s="7" customFormat="1" ht="15" customHeight="1" x14ac:dyDescent="0.35">
      <c r="B281" s="90">
        <v>2010</v>
      </c>
      <c r="C281" s="90"/>
      <c r="D281" s="102">
        <v>7681</v>
      </c>
      <c r="E281" s="102">
        <v>73086</v>
      </c>
      <c r="F281" s="102">
        <v>13616432</v>
      </c>
      <c r="G281" s="102">
        <v>5709290</v>
      </c>
      <c r="H281" s="103">
        <v>925</v>
      </c>
      <c r="I281" s="103">
        <v>57668</v>
      </c>
      <c r="J281" s="103">
        <v>12422934</v>
      </c>
      <c r="K281" s="103">
        <v>5351634</v>
      </c>
      <c r="L281" s="95">
        <v>164</v>
      </c>
      <c r="M281" s="95"/>
      <c r="N281" s="95">
        <v>13752</v>
      </c>
      <c r="O281" s="95"/>
      <c r="P281" s="95">
        <v>3141057</v>
      </c>
      <c r="Q281" s="95"/>
      <c r="R281" s="95">
        <v>1070124</v>
      </c>
      <c r="S281" s="95"/>
      <c r="T281" s="95">
        <v>20</v>
      </c>
      <c r="U281" s="95"/>
      <c r="V281" s="95">
        <v>1594</v>
      </c>
      <c r="W281" s="95"/>
      <c r="X281" s="95">
        <v>92186</v>
      </c>
      <c r="Y281" s="95"/>
      <c r="Z281" s="95">
        <v>66467</v>
      </c>
      <c r="AA281" s="95"/>
    </row>
    <row r="282" spans="2:28" s="7" customFormat="1" ht="15" customHeight="1" x14ac:dyDescent="0.35">
      <c r="B282" s="90">
        <v>2009</v>
      </c>
      <c r="C282" s="90"/>
      <c r="D282" s="102">
        <v>7576</v>
      </c>
      <c r="E282" s="102">
        <v>71627</v>
      </c>
      <c r="F282" s="102">
        <v>13743884</v>
      </c>
      <c r="G282" s="102">
        <v>5583536</v>
      </c>
      <c r="H282" s="103">
        <v>907</v>
      </c>
      <c r="I282" s="103">
        <v>56096</v>
      </c>
      <c r="J282" s="103">
        <v>12638168</v>
      </c>
      <c r="K282" s="103">
        <v>5252963</v>
      </c>
      <c r="L282" s="95">
        <v>158</v>
      </c>
      <c r="M282" s="95"/>
      <c r="N282" s="95">
        <v>11901</v>
      </c>
      <c r="O282" s="95"/>
      <c r="P282" s="95">
        <v>1195308</v>
      </c>
      <c r="Q282" s="95"/>
      <c r="R282" s="95">
        <v>514330</v>
      </c>
      <c r="S282" s="95"/>
      <c r="T282" s="95" t="s">
        <v>69</v>
      </c>
      <c r="U282" s="95"/>
      <c r="V282" s="95" t="s">
        <v>69</v>
      </c>
      <c r="W282" s="95"/>
      <c r="X282" s="95" t="s">
        <v>69</v>
      </c>
      <c r="Y282" s="95"/>
      <c r="Z282" s="95" t="s">
        <v>69</v>
      </c>
      <c r="AA282" s="95"/>
    </row>
    <row r="283" spans="2:28" s="7" customFormat="1" ht="15" customHeight="1" x14ac:dyDescent="0.35">
      <c r="B283" s="90">
        <v>2008</v>
      </c>
      <c r="C283" s="90"/>
      <c r="D283" s="102">
        <v>7424</v>
      </c>
      <c r="E283" s="102">
        <v>70027</v>
      </c>
      <c r="F283" s="102">
        <v>13985911</v>
      </c>
      <c r="G283" s="102">
        <v>5564739</v>
      </c>
      <c r="H283" s="103">
        <v>894</v>
      </c>
      <c r="I283" s="103">
        <v>54807</v>
      </c>
      <c r="J283" s="103">
        <v>12869799</v>
      </c>
      <c r="K283" s="103">
        <v>5252028</v>
      </c>
      <c r="L283" s="95">
        <v>162</v>
      </c>
      <c r="M283" s="95"/>
      <c r="N283" s="95">
        <v>15085</v>
      </c>
      <c r="O283" s="95"/>
      <c r="P283" s="95">
        <v>2401144</v>
      </c>
      <c r="Q283" s="95"/>
      <c r="R283" s="95">
        <v>767173</v>
      </c>
      <c r="S283" s="95"/>
      <c r="T283" s="95" t="s">
        <v>69</v>
      </c>
      <c r="U283" s="95"/>
      <c r="V283" s="95" t="s">
        <v>69</v>
      </c>
      <c r="W283" s="95"/>
      <c r="X283" s="95" t="s">
        <v>69</v>
      </c>
      <c r="Y283" s="95"/>
      <c r="Z283" s="95" t="s">
        <v>69</v>
      </c>
      <c r="AA283" s="95"/>
    </row>
    <row r="284" spans="2:28" s="7" customFormat="1" ht="15" customHeight="1" x14ac:dyDescent="0.35">
      <c r="B284" s="83" t="s">
        <v>58</v>
      </c>
      <c r="C284" s="83"/>
      <c r="D284" s="94"/>
      <c r="E284" s="94"/>
      <c r="F284" s="305"/>
      <c r="G284" s="305"/>
      <c r="H284" s="305"/>
      <c r="I284" s="305"/>
      <c r="J284" s="305"/>
      <c r="K284" s="107"/>
      <c r="L284" s="305"/>
      <c r="M284" s="305"/>
      <c r="N284" s="305"/>
      <c r="O284" s="305"/>
      <c r="P284" s="305"/>
      <c r="Q284" s="305"/>
      <c r="R284" s="107"/>
      <c r="S284" s="107"/>
      <c r="T284" s="305"/>
      <c r="U284" s="305"/>
      <c r="V284" s="305"/>
      <c r="W284" s="305"/>
      <c r="X284" s="305"/>
      <c r="Y284" s="305"/>
      <c r="Z284" s="305"/>
      <c r="AA284" s="65"/>
      <c r="AB284" s="13"/>
    </row>
    <row r="285" spans="2:28" s="7" customFormat="1" ht="15" customHeight="1" x14ac:dyDescent="0.35">
      <c r="B285" s="220">
        <v>2020</v>
      </c>
      <c r="C285" s="220"/>
      <c r="D285" s="226">
        <v>42148</v>
      </c>
      <c r="E285" s="226">
        <v>69177</v>
      </c>
      <c r="F285" s="226">
        <v>8742910</v>
      </c>
      <c r="G285" s="226">
        <v>2759887</v>
      </c>
      <c r="H285" s="224">
        <v>496</v>
      </c>
      <c r="I285" s="224">
        <v>10059</v>
      </c>
      <c r="J285" s="224">
        <v>1382240</v>
      </c>
      <c r="K285" s="224">
        <v>413783</v>
      </c>
      <c r="L285" s="221">
        <v>52</v>
      </c>
      <c r="M285" s="221"/>
      <c r="N285" s="221">
        <v>1657</v>
      </c>
      <c r="O285" s="221"/>
      <c r="P285" s="221">
        <v>237915</v>
      </c>
      <c r="Q285" s="221"/>
      <c r="R285" s="221">
        <v>74573</v>
      </c>
      <c r="S285" s="221"/>
      <c r="T285" s="221">
        <v>3</v>
      </c>
      <c r="U285" s="221"/>
      <c r="V285" s="221">
        <v>119</v>
      </c>
      <c r="W285" s="221"/>
      <c r="X285" s="221">
        <v>7700</v>
      </c>
      <c r="Y285" s="221"/>
      <c r="Z285" s="221">
        <v>4173</v>
      </c>
      <c r="AA285" s="221"/>
      <c r="AB285" s="13"/>
    </row>
    <row r="286" spans="2:28" s="7" customFormat="1" ht="15" customHeight="1" x14ac:dyDescent="0.35">
      <c r="B286" s="220">
        <v>2019</v>
      </c>
      <c r="C286" s="220"/>
      <c r="D286" s="226">
        <v>40005</v>
      </c>
      <c r="E286" s="226">
        <v>68242</v>
      </c>
      <c r="F286" s="226">
        <v>8851464</v>
      </c>
      <c r="G286" s="226">
        <v>3115574</v>
      </c>
      <c r="H286" s="224">
        <v>554</v>
      </c>
      <c r="I286" s="224">
        <v>12027</v>
      </c>
      <c r="J286" s="224">
        <v>1437706</v>
      </c>
      <c r="K286" s="224">
        <v>545597</v>
      </c>
      <c r="L286" s="221">
        <v>65</v>
      </c>
      <c r="M286" s="221"/>
      <c r="N286" s="221">
        <v>2054</v>
      </c>
      <c r="O286" s="221"/>
      <c r="P286" s="221">
        <v>263011</v>
      </c>
      <c r="Q286" s="221"/>
      <c r="R286" s="221">
        <v>123943</v>
      </c>
      <c r="S286" s="221"/>
      <c r="T286" s="221">
        <v>6</v>
      </c>
      <c r="U286" s="221"/>
      <c r="V286" s="221">
        <v>276</v>
      </c>
      <c r="W286" s="221"/>
      <c r="X286" s="221">
        <v>18178</v>
      </c>
      <c r="Y286" s="221"/>
      <c r="Z286" s="221">
        <v>9282</v>
      </c>
      <c r="AA286" s="220"/>
      <c r="AB286" s="13"/>
    </row>
    <row r="287" spans="2:28" s="7" customFormat="1" ht="15" customHeight="1" x14ac:dyDescent="0.35">
      <c r="B287" s="220">
        <v>2018</v>
      </c>
      <c r="C287" s="220"/>
      <c r="D287" s="226">
        <v>36249</v>
      </c>
      <c r="E287" s="226">
        <v>62381</v>
      </c>
      <c r="F287" s="226">
        <v>8195418</v>
      </c>
      <c r="G287" s="226">
        <v>2553259</v>
      </c>
      <c r="H287" s="224">
        <v>502</v>
      </c>
      <c r="I287" s="224">
        <v>11067</v>
      </c>
      <c r="J287" s="224">
        <v>1326587</v>
      </c>
      <c r="K287" s="224">
        <v>477656</v>
      </c>
      <c r="L287" s="221">
        <v>61</v>
      </c>
      <c r="M287" s="221"/>
      <c r="N287" s="221">
        <v>2301</v>
      </c>
      <c r="O287" s="221"/>
      <c r="P287" s="221">
        <v>319600</v>
      </c>
      <c r="Q287" s="221"/>
      <c r="R287" s="221">
        <v>126972</v>
      </c>
      <c r="S287" s="221"/>
      <c r="T287" s="221">
        <v>6</v>
      </c>
      <c r="U287" s="221"/>
      <c r="V287" s="221">
        <v>384</v>
      </c>
      <c r="W287" s="221"/>
      <c r="X287" s="221">
        <v>53474</v>
      </c>
      <c r="Y287" s="221"/>
      <c r="Z287" s="221">
        <v>15457</v>
      </c>
      <c r="AA287" s="221"/>
      <c r="AB287" s="13"/>
    </row>
    <row r="288" spans="2:28" s="13" customFormat="1" ht="15" customHeight="1" x14ac:dyDescent="0.35">
      <c r="B288" s="220">
        <v>2017</v>
      </c>
      <c r="C288" s="220"/>
      <c r="D288" s="226">
        <v>32295</v>
      </c>
      <c r="E288" s="226">
        <v>55459</v>
      </c>
      <c r="F288" s="226">
        <v>6883378</v>
      </c>
      <c r="G288" s="226">
        <v>2243872</v>
      </c>
      <c r="H288" s="227">
        <v>417</v>
      </c>
      <c r="I288" s="227">
        <v>9723</v>
      </c>
      <c r="J288" s="227">
        <v>1158524</v>
      </c>
      <c r="K288" s="227">
        <v>389762</v>
      </c>
      <c r="L288" s="221">
        <v>51</v>
      </c>
      <c r="M288" s="221"/>
      <c r="N288" s="221">
        <v>1855</v>
      </c>
      <c r="O288" s="221"/>
      <c r="P288" s="221">
        <v>290908</v>
      </c>
      <c r="Q288" s="221"/>
      <c r="R288" s="221">
        <v>69055</v>
      </c>
      <c r="S288" s="221"/>
      <c r="T288" s="221">
        <v>5</v>
      </c>
      <c r="U288" s="221"/>
      <c r="V288" s="221">
        <v>173</v>
      </c>
      <c r="W288" s="221"/>
      <c r="X288" s="221">
        <v>13801</v>
      </c>
      <c r="Y288" s="221"/>
      <c r="Z288" s="221">
        <v>2349</v>
      </c>
      <c r="AA288" s="221"/>
    </row>
    <row r="289" spans="2:27" s="13" customFormat="1" ht="15" customHeight="1" x14ac:dyDescent="0.35">
      <c r="B289" s="220">
        <v>2016</v>
      </c>
      <c r="C289" s="220"/>
      <c r="D289" s="226">
        <v>28896</v>
      </c>
      <c r="E289" s="226">
        <v>49697</v>
      </c>
      <c r="F289" s="226">
        <v>5293863</v>
      </c>
      <c r="G289" s="226">
        <v>1810080</v>
      </c>
      <c r="H289" s="227">
        <v>371</v>
      </c>
      <c r="I289" s="227">
        <v>8661</v>
      </c>
      <c r="J289" s="227">
        <v>955717</v>
      </c>
      <c r="K289" s="227">
        <v>333450</v>
      </c>
      <c r="L289" s="221">
        <v>39</v>
      </c>
      <c r="M289" s="221"/>
      <c r="N289" s="221">
        <v>1319</v>
      </c>
      <c r="O289" s="221"/>
      <c r="P289" s="221">
        <v>158166</v>
      </c>
      <c r="Q289" s="221"/>
      <c r="R289" s="221">
        <v>64729</v>
      </c>
      <c r="S289" s="221"/>
      <c r="T289" s="221">
        <v>2</v>
      </c>
      <c r="U289" s="221"/>
      <c r="V289" s="221" t="s">
        <v>65</v>
      </c>
      <c r="W289" s="221"/>
      <c r="X289" s="221" t="s">
        <v>65</v>
      </c>
      <c r="Y289" s="221"/>
      <c r="Z289" s="221" t="s">
        <v>65</v>
      </c>
      <c r="AA289" s="221"/>
    </row>
    <row r="290" spans="2:27" s="13" customFormat="1" ht="15" customHeight="1" x14ac:dyDescent="0.35">
      <c r="B290" s="220">
        <v>2015</v>
      </c>
      <c r="C290" s="220"/>
      <c r="D290" s="226">
        <v>26452</v>
      </c>
      <c r="E290" s="226">
        <v>45141</v>
      </c>
      <c r="F290" s="226">
        <v>4700397</v>
      </c>
      <c r="G290" s="226">
        <v>1527913</v>
      </c>
      <c r="H290" s="103">
        <v>344</v>
      </c>
      <c r="I290" s="103">
        <v>7815</v>
      </c>
      <c r="J290" s="103">
        <v>846421</v>
      </c>
      <c r="K290" s="103">
        <v>278026</v>
      </c>
      <c r="L290" s="95">
        <v>27</v>
      </c>
      <c r="M290" s="95"/>
      <c r="N290" s="95">
        <v>690</v>
      </c>
      <c r="O290" s="95"/>
      <c r="P290" s="95">
        <v>44968</v>
      </c>
      <c r="Q290" s="95"/>
      <c r="R290" s="95">
        <v>20624</v>
      </c>
      <c r="S290" s="95"/>
      <c r="T290" s="95">
        <v>1</v>
      </c>
      <c r="U290" s="95"/>
      <c r="V290" s="95" t="s">
        <v>65</v>
      </c>
      <c r="W290" s="95"/>
      <c r="X290" s="95" t="s">
        <v>65</v>
      </c>
      <c r="Y290" s="95"/>
      <c r="Z290" s="95" t="s">
        <v>65</v>
      </c>
      <c r="AA290" s="95"/>
    </row>
    <row r="291" spans="2:27" s="13" customFormat="1" ht="15" customHeight="1" x14ac:dyDescent="0.35">
      <c r="B291" s="220">
        <v>2014</v>
      </c>
      <c r="C291" s="220"/>
      <c r="D291" s="226">
        <v>24780</v>
      </c>
      <c r="E291" s="226">
        <v>41770</v>
      </c>
      <c r="F291" s="226">
        <v>3923648</v>
      </c>
      <c r="G291" s="226">
        <v>1324986</v>
      </c>
      <c r="H291" s="103">
        <v>302</v>
      </c>
      <c r="I291" s="103">
        <v>6878</v>
      </c>
      <c r="J291" s="103">
        <v>672587</v>
      </c>
      <c r="K291" s="103">
        <v>267117</v>
      </c>
      <c r="L291" s="95">
        <v>28</v>
      </c>
      <c r="M291" s="95"/>
      <c r="N291" s="95">
        <v>875</v>
      </c>
      <c r="O291" s="95"/>
      <c r="P291" s="95">
        <v>72885</v>
      </c>
      <c r="Q291" s="95"/>
      <c r="R291" s="95">
        <v>28602</v>
      </c>
      <c r="S291" s="95"/>
      <c r="T291" s="95">
        <v>2</v>
      </c>
      <c r="U291" s="95"/>
      <c r="V291" s="95" t="s">
        <v>65</v>
      </c>
      <c r="W291" s="95"/>
      <c r="X291" s="95" t="s">
        <v>65</v>
      </c>
      <c r="Y291" s="95"/>
      <c r="Z291" s="95" t="s">
        <v>65</v>
      </c>
      <c r="AA291" s="95"/>
    </row>
    <row r="292" spans="2:27" s="7" customFormat="1" ht="15" customHeight="1" x14ac:dyDescent="0.35">
      <c r="B292" s="220">
        <v>2013</v>
      </c>
      <c r="C292" s="220"/>
      <c r="D292" s="226">
        <v>23791</v>
      </c>
      <c r="E292" s="226">
        <v>40642</v>
      </c>
      <c r="F292" s="226">
        <v>3649876</v>
      </c>
      <c r="G292" s="226">
        <v>1294648</v>
      </c>
      <c r="H292" s="103">
        <v>297</v>
      </c>
      <c r="I292" s="103">
        <v>7057</v>
      </c>
      <c r="J292" s="103">
        <v>630832</v>
      </c>
      <c r="K292" s="103">
        <v>280591</v>
      </c>
      <c r="L292" s="95">
        <v>16</v>
      </c>
      <c r="M292" s="95"/>
      <c r="N292" s="95">
        <v>938</v>
      </c>
      <c r="O292" s="95"/>
      <c r="P292" s="95">
        <v>130504</v>
      </c>
      <c r="Q292" s="95"/>
      <c r="R292" s="95">
        <v>46369</v>
      </c>
      <c r="S292" s="95"/>
      <c r="T292" s="95">
        <v>2</v>
      </c>
      <c r="U292" s="95"/>
      <c r="V292" s="95" t="s">
        <v>65</v>
      </c>
      <c r="W292" s="95"/>
      <c r="X292" s="95" t="s">
        <v>65</v>
      </c>
      <c r="Y292" s="95"/>
      <c r="Z292" s="95" t="s">
        <v>65</v>
      </c>
      <c r="AA292" s="95"/>
    </row>
    <row r="293" spans="2:27" s="7" customFormat="1" ht="15" customHeight="1" x14ac:dyDescent="0.35">
      <c r="B293" s="90">
        <v>2012</v>
      </c>
      <c r="C293" s="90"/>
      <c r="D293" s="102">
        <v>23873</v>
      </c>
      <c r="E293" s="102">
        <v>42274</v>
      </c>
      <c r="F293" s="102">
        <v>3639532</v>
      </c>
      <c r="G293" s="102">
        <v>1287128</v>
      </c>
      <c r="H293" s="103">
        <v>320</v>
      </c>
      <c r="I293" s="103">
        <v>7805</v>
      </c>
      <c r="J293" s="103">
        <v>679293</v>
      </c>
      <c r="K293" s="103">
        <v>289822</v>
      </c>
      <c r="L293" s="95">
        <v>20</v>
      </c>
      <c r="M293" s="95"/>
      <c r="N293" s="95">
        <v>1192</v>
      </c>
      <c r="O293" s="95"/>
      <c r="P293" s="95">
        <v>197931</v>
      </c>
      <c r="Q293" s="95"/>
      <c r="R293" s="95">
        <v>82644</v>
      </c>
      <c r="S293" s="95"/>
      <c r="T293" s="95">
        <v>0</v>
      </c>
      <c r="U293" s="95"/>
      <c r="V293" s="95">
        <v>0</v>
      </c>
      <c r="W293" s="95"/>
      <c r="X293" s="95">
        <v>0</v>
      </c>
      <c r="Y293" s="95"/>
      <c r="Z293" s="95">
        <v>0</v>
      </c>
      <c r="AA293" s="95"/>
    </row>
    <row r="294" spans="2:27" s="7" customFormat="1" ht="15" customHeight="1" x14ac:dyDescent="0.35">
      <c r="B294" s="90">
        <v>2011</v>
      </c>
      <c r="C294" s="90"/>
      <c r="D294" s="102">
        <v>24186</v>
      </c>
      <c r="E294" s="102">
        <v>46179</v>
      </c>
      <c r="F294" s="102">
        <v>4605789</v>
      </c>
      <c r="G294" s="102">
        <v>1540359</v>
      </c>
      <c r="H294" s="103">
        <v>359</v>
      </c>
      <c r="I294" s="103">
        <v>9856</v>
      </c>
      <c r="J294" s="103">
        <v>1065593</v>
      </c>
      <c r="K294" s="103">
        <v>389360</v>
      </c>
      <c r="L294" s="95">
        <v>29</v>
      </c>
      <c r="M294" s="95"/>
      <c r="N294" s="95">
        <v>1790</v>
      </c>
      <c r="O294" s="95"/>
      <c r="P294" s="95">
        <v>169125</v>
      </c>
      <c r="Q294" s="95"/>
      <c r="R294" s="95">
        <v>94729</v>
      </c>
      <c r="S294" s="95"/>
      <c r="T294" s="95">
        <v>5</v>
      </c>
      <c r="U294" s="95"/>
      <c r="V294" s="95">
        <v>610</v>
      </c>
      <c r="W294" s="95"/>
      <c r="X294" s="95">
        <v>16276</v>
      </c>
      <c r="Y294" s="95"/>
      <c r="Z294" s="95">
        <v>10155</v>
      </c>
      <c r="AA294" s="95"/>
    </row>
    <row r="295" spans="2:27" s="7" customFormat="1" ht="15" customHeight="1" x14ac:dyDescent="0.35">
      <c r="B295" s="90">
        <v>2010</v>
      </c>
      <c r="C295" s="90"/>
      <c r="D295" s="102">
        <v>24470</v>
      </c>
      <c r="E295" s="102">
        <v>48757</v>
      </c>
      <c r="F295" s="102">
        <v>5725087</v>
      </c>
      <c r="G295" s="102">
        <v>1772919</v>
      </c>
      <c r="H295" s="103">
        <v>437</v>
      </c>
      <c r="I295" s="103">
        <v>11564</v>
      </c>
      <c r="J295" s="103">
        <v>1373773</v>
      </c>
      <c r="K295" s="103">
        <v>470732</v>
      </c>
      <c r="L295" s="95">
        <v>27</v>
      </c>
      <c r="M295" s="95"/>
      <c r="N295" s="95">
        <v>1425</v>
      </c>
      <c r="O295" s="95"/>
      <c r="P295" s="95">
        <v>163450</v>
      </c>
      <c r="Q295" s="95"/>
      <c r="R295" s="95">
        <v>68270</v>
      </c>
      <c r="S295" s="95"/>
      <c r="T295" s="95">
        <v>3</v>
      </c>
      <c r="U295" s="95"/>
      <c r="V295" s="95">
        <v>471</v>
      </c>
      <c r="W295" s="95"/>
      <c r="X295" s="95">
        <v>33590</v>
      </c>
      <c r="Y295" s="95"/>
      <c r="Z295" s="95">
        <v>9140</v>
      </c>
      <c r="AA295" s="95"/>
    </row>
    <row r="296" spans="2:27" s="7" customFormat="1" ht="15" customHeight="1" x14ac:dyDescent="0.35">
      <c r="B296" s="90">
        <v>2009</v>
      </c>
      <c r="C296" s="90"/>
      <c r="D296" s="102">
        <v>24949</v>
      </c>
      <c r="E296" s="102">
        <v>51009</v>
      </c>
      <c r="F296" s="102">
        <v>6179819</v>
      </c>
      <c r="G296" s="102">
        <v>2049668</v>
      </c>
      <c r="H296" s="103">
        <v>469</v>
      </c>
      <c r="I296" s="103">
        <v>12655</v>
      </c>
      <c r="J296" s="103">
        <v>1479783</v>
      </c>
      <c r="K296" s="103">
        <v>512085</v>
      </c>
      <c r="L296" s="95">
        <v>41</v>
      </c>
      <c r="M296" s="95"/>
      <c r="N296" s="95">
        <v>2133</v>
      </c>
      <c r="O296" s="95"/>
      <c r="P296" s="95">
        <v>209977</v>
      </c>
      <c r="Q296" s="95"/>
      <c r="R296" s="95">
        <v>76842</v>
      </c>
      <c r="S296" s="95"/>
      <c r="T296" s="95" t="s">
        <v>69</v>
      </c>
      <c r="U296" s="95"/>
      <c r="V296" s="95" t="s">
        <v>69</v>
      </c>
      <c r="W296" s="95"/>
      <c r="X296" s="95" t="s">
        <v>69</v>
      </c>
      <c r="Y296" s="95"/>
      <c r="Z296" s="95" t="s">
        <v>69</v>
      </c>
      <c r="AA296" s="95"/>
    </row>
    <row r="297" spans="2:27" s="7" customFormat="1" ht="15" customHeight="1" x14ac:dyDescent="0.35">
      <c r="B297" s="90">
        <v>2008</v>
      </c>
      <c r="C297" s="90"/>
      <c r="D297" s="102">
        <v>24974</v>
      </c>
      <c r="E297" s="102">
        <v>54905</v>
      </c>
      <c r="F297" s="102">
        <v>6878445</v>
      </c>
      <c r="G297" s="102">
        <v>2285561</v>
      </c>
      <c r="H297" s="103">
        <v>541</v>
      </c>
      <c r="I297" s="103">
        <v>15506</v>
      </c>
      <c r="J297" s="103">
        <v>2190387</v>
      </c>
      <c r="K297" s="103">
        <v>577908</v>
      </c>
      <c r="L297" s="95">
        <v>54</v>
      </c>
      <c r="M297" s="95"/>
      <c r="N297" s="95">
        <v>2749</v>
      </c>
      <c r="O297" s="95"/>
      <c r="P297" s="95">
        <v>267459</v>
      </c>
      <c r="Q297" s="95"/>
      <c r="R297" s="95">
        <v>109395</v>
      </c>
      <c r="S297" s="95"/>
      <c r="T297" s="95" t="s">
        <v>69</v>
      </c>
      <c r="U297" s="95"/>
      <c r="V297" s="95" t="s">
        <v>69</v>
      </c>
      <c r="W297" s="95"/>
      <c r="X297" s="95" t="s">
        <v>69</v>
      </c>
      <c r="Y297" s="95"/>
      <c r="Z297" s="95" t="s">
        <v>69</v>
      </c>
      <c r="AA297" s="95"/>
    </row>
    <row r="298" spans="2:27" s="13" customFormat="1" ht="15" customHeight="1" x14ac:dyDescent="0.35">
      <c r="B298" s="83" t="s">
        <v>566</v>
      </c>
      <c r="C298" s="83"/>
      <c r="D298" s="94"/>
      <c r="E298" s="94"/>
      <c r="F298" s="305"/>
      <c r="G298" s="305"/>
      <c r="H298" s="305"/>
      <c r="I298" s="305"/>
      <c r="J298" s="305"/>
      <c r="K298" s="107"/>
      <c r="L298" s="305"/>
      <c r="M298" s="305"/>
      <c r="N298" s="305"/>
      <c r="O298" s="305"/>
      <c r="P298" s="305"/>
      <c r="Q298" s="305"/>
      <c r="R298" s="107"/>
      <c r="S298" s="107"/>
      <c r="T298" s="305"/>
      <c r="U298" s="305"/>
      <c r="V298" s="305"/>
      <c r="W298" s="305"/>
      <c r="X298" s="305"/>
      <c r="Y298" s="305"/>
      <c r="Z298" s="305"/>
      <c r="AA298" s="65"/>
    </row>
    <row r="299" spans="2:27" s="13" customFormat="1" ht="15" customHeight="1" x14ac:dyDescent="0.35">
      <c r="B299" s="220">
        <v>2020</v>
      </c>
      <c r="C299" s="220"/>
      <c r="D299" s="226">
        <v>48211</v>
      </c>
      <c r="E299" s="226">
        <v>193917</v>
      </c>
      <c r="F299" s="226">
        <v>12499354</v>
      </c>
      <c r="G299" s="226">
        <v>5932581</v>
      </c>
      <c r="H299" s="224">
        <v>2617</v>
      </c>
      <c r="I299" s="224">
        <v>99552</v>
      </c>
      <c r="J299" s="224">
        <v>7336389</v>
      </c>
      <c r="K299" s="224">
        <v>3596693</v>
      </c>
      <c r="L299" s="221">
        <v>396</v>
      </c>
      <c r="M299" s="221"/>
      <c r="N299" s="221">
        <v>23317</v>
      </c>
      <c r="O299" s="221"/>
      <c r="P299" s="221">
        <v>1618689</v>
      </c>
      <c r="Q299" s="221"/>
      <c r="R299" s="221">
        <v>815079</v>
      </c>
      <c r="S299" s="221"/>
      <c r="T299" s="221">
        <v>28</v>
      </c>
      <c r="U299" s="221"/>
      <c r="V299" s="221">
        <v>1425</v>
      </c>
      <c r="W299" s="221"/>
      <c r="X299" s="221">
        <v>78342</v>
      </c>
      <c r="Y299" s="221"/>
      <c r="Z299" s="221">
        <v>48408</v>
      </c>
      <c r="AA299" s="221"/>
    </row>
    <row r="300" spans="2:27" s="13" customFormat="1" ht="15" customHeight="1" x14ac:dyDescent="0.35">
      <c r="B300" s="220">
        <v>2019</v>
      </c>
      <c r="C300" s="220"/>
      <c r="D300" s="226">
        <v>46508</v>
      </c>
      <c r="E300" s="226">
        <v>193631</v>
      </c>
      <c r="F300" s="226">
        <v>13057652</v>
      </c>
      <c r="G300" s="226">
        <v>5750531</v>
      </c>
      <c r="H300" s="224">
        <v>2610</v>
      </c>
      <c r="I300" s="224">
        <v>101435</v>
      </c>
      <c r="J300" s="224">
        <v>7802387</v>
      </c>
      <c r="K300" s="224">
        <v>3600095</v>
      </c>
      <c r="L300" s="221">
        <v>415</v>
      </c>
      <c r="M300" s="221"/>
      <c r="N300" s="221">
        <v>32672</v>
      </c>
      <c r="O300" s="221"/>
      <c r="P300" s="221">
        <v>1831002</v>
      </c>
      <c r="Q300" s="221"/>
      <c r="R300" s="221">
        <v>951019</v>
      </c>
      <c r="S300" s="221"/>
      <c r="T300" s="221">
        <v>35</v>
      </c>
      <c r="U300" s="221"/>
      <c r="V300" s="221">
        <v>1864</v>
      </c>
      <c r="W300" s="221"/>
      <c r="X300" s="221">
        <v>90296</v>
      </c>
      <c r="Y300" s="221"/>
      <c r="Z300" s="221">
        <v>54781</v>
      </c>
      <c r="AA300" s="220"/>
    </row>
    <row r="301" spans="2:27" s="13" customFormat="1" ht="15" customHeight="1" x14ac:dyDescent="0.35">
      <c r="B301" s="220">
        <v>2018</v>
      </c>
      <c r="C301" s="220"/>
      <c r="D301" s="226">
        <v>43570</v>
      </c>
      <c r="E301" s="226">
        <v>176994</v>
      </c>
      <c r="F301" s="226">
        <v>12039790</v>
      </c>
      <c r="G301" s="226">
        <v>5246967</v>
      </c>
      <c r="H301" s="224">
        <v>2379</v>
      </c>
      <c r="I301" s="224">
        <v>89644</v>
      </c>
      <c r="J301" s="224">
        <v>7222690</v>
      </c>
      <c r="K301" s="224">
        <v>3338096</v>
      </c>
      <c r="L301" s="221">
        <v>360</v>
      </c>
      <c r="M301" s="221"/>
      <c r="N301" s="221">
        <v>26832</v>
      </c>
      <c r="O301" s="221"/>
      <c r="P301" s="221">
        <v>1408126</v>
      </c>
      <c r="Q301" s="221"/>
      <c r="R301" s="221">
        <v>741863</v>
      </c>
      <c r="S301" s="221"/>
      <c r="T301" s="221">
        <v>33</v>
      </c>
      <c r="U301" s="221"/>
      <c r="V301" s="221">
        <v>1590</v>
      </c>
      <c r="W301" s="221"/>
      <c r="X301" s="221">
        <v>69030</v>
      </c>
      <c r="Y301" s="221"/>
      <c r="Z301" s="221">
        <v>35625</v>
      </c>
      <c r="AA301" s="221"/>
    </row>
    <row r="302" spans="2:27" s="13" customFormat="1" ht="15" customHeight="1" x14ac:dyDescent="0.35">
      <c r="B302" s="220">
        <v>2017</v>
      </c>
      <c r="C302" s="220"/>
      <c r="D302" s="226">
        <v>41172</v>
      </c>
      <c r="E302" s="226">
        <v>163800</v>
      </c>
      <c r="F302" s="226">
        <v>10987105</v>
      </c>
      <c r="G302" s="226">
        <v>4652975</v>
      </c>
      <c r="H302" s="227">
        <v>2236</v>
      </c>
      <c r="I302" s="227">
        <v>80893</v>
      </c>
      <c r="J302" s="227">
        <v>6605449</v>
      </c>
      <c r="K302" s="227">
        <v>2878052</v>
      </c>
      <c r="L302" s="221">
        <v>302</v>
      </c>
      <c r="M302" s="221"/>
      <c r="N302" s="221">
        <v>20388</v>
      </c>
      <c r="O302" s="221"/>
      <c r="P302" s="221">
        <v>1331375</v>
      </c>
      <c r="Q302" s="221"/>
      <c r="R302" s="221">
        <v>620257</v>
      </c>
      <c r="S302" s="221"/>
      <c r="T302" s="221">
        <v>24</v>
      </c>
      <c r="U302" s="221"/>
      <c r="V302" s="221">
        <v>1827</v>
      </c>
      <c r="W302" s="221"/>
      <c r="X302" s="221">
        <v>103584</v>
      </c>
      <c r="Y302" s="221"/>
      <c r="Z302" s="221">
        <v>41003</v>
      </c>
      <c r="AA302" s="221"/>
    </row>
    <row r="303" spans="2:27" s="13" customFormat="1" ht="15" customHeight="1" x14ac:dyDescent="0.35">
      <c r="B303" s="220">
        <v>2016</v>
      </c>
      <c r="C303" s="220"/>
      <c r="D303" s="226">
        <v>39319</v>
      </c>
      <c r="E303" s="226">
        <v>156423</v>
      </c>
      <c r="F303" s="226">
        <v>9923652</v>
      </c>
      <c r="G303" s="226">
        <v>4280824</v>
      </c>
      <c r="H303" s="227">
        <v>2104</v>
      </c>
      <c r="I303" s="227">
        <v>76306</v>
      </c>
      <c r="J303" s="227">
        <v>5926124</v>
      </c>
      <c r="K303" s="227">
        <v>2657641</v>
      </c>
      <c r="L303" s="221">
        <v>276</v>
      </c>
      <c r="M303" s="221"/>
      <c r="N303" s="221">
        <v>24385</v>
      </c>
      <c r="O303" s="221"/>
      <c r="P303" s="221">
        <v>1295516</v>
      </c>
      <c r="Q303" s="221"/>
      <c r="R303" s="221">
        <v>631237</v>
      </c>
      <c r="S303" s="221"/>
      <c r="T303" s="221">
        <v>19</v>
      </c>
      <c r="U303" s="221"/>
      <c r="V303" s="221">
        <v>931</v>
      </c>
      <c r="W303" s="221"/>
      <c r="X303" s="221">
        <v>64095</v>
      </c>
      <c r="Y303" s="221"/>
      <c r="Z303" s="221">
        <v>25281</v>
      </c>
      <c r="AA303" s="221"/>
    </row>
    <row r="304" spans="2:27" s="13" customFormat="1" ht="15" customHeight="1" x14ac:dyDescent="0.35">
      <c r="B304" s="220">
        <v>2015</v>
      </c>
      <c r="C304" s="220"/>
      <c r="D304" s="226">
        <v>38187</v>
      </c>
      <c r="E304" s="226">
        <v>150129</v>
      </c>
      <c r="F304" s="226">
        <v>9560841</v>
      </c>
      <c r="G304" s="226">
        <v>4047925</v>
      </c>
      <c r="H304" s="252">
        <v>2046</v>
      </c>
      <c r="I304" s="252">
        <v>72613</v>
      </c>
      <c r="J304" s="252">
        <v>5740224</v>
      </c>
      <c r="K304" s="252">
        <v>2498335</v>
      </c>
      <c r="L304" s="253">
        <v>227</v>
      </c>
      <c r="M304" s="253"/>
      <c r="N304" s="253">
        <v>19655</v>
      </c>
      <c r="O304" s="253"/>
      <c r="P304" s="253">
        <v>1111291</v>
      </c>
      <c r="Q304" s="253"/>
      <c r="R304" s="253">
        <v>550150</v>
      </c>
      <c r="S304" s="253"/>
      <c r="T304" s="253">
        <v>13</v>
      </c>
      <c r="U304" s="253"/>
      <c r="V304" s="253">
        <v>758</v>
      </c>
      <c r="W304" s="253"/>
      <c r="X304" s="253">
        <v>33946</v>
      </c>
      <c r="Y304" s="253"/>
      <c r="Z304" s="253">
        <v>17143</v>
      </c>
      <c r="AA304" s="253"/>
    </row>
    <row r="305" spans="2:28" s="7" customFormat="1" ht="15" customHeight="1" x14ac:dyDescent="0.35">
      <c r="B305" s="220">
        <v>2014</v>
      </c>
      <c r="C305" s="220"/>
      <c r="D305" s="226">
        <v>37058</v>
      </c>
      <c r="E305" s="226">
        <v>145407</v>
      </c>
      <c r="F305" s="226">
        <v>9244437</v>
      </c>
      <c r="G305" s="226">
        <v>4061229</v>
      </c>
      <c r="H305" s="103">
        <v>1921</v>
      </c>
      <c r="I305" s="103">
        <v>69883</v>
      </c>
      <c r="J305" s="103">
        <v>5560877</v>
      </c>
      <c r="K305" s="103">
        <v>2589559</v>
      </c>
      <c r="L305" s="95">
        <v>194</v>
      </c>
      <c r="M305" s="95"/>
      <c r="N305" s="95">
        <v>16395</v>
      </c>
      <c r="O305" s="95"/>
      <c r="P305" s="95">
        <v>956057</v>
      </c>
      <c r="Q305" s="95"/>
      <c r="R305" s="95">
        <v>449716</v>
      </c>
      <c r="S305" s="95"/>
      <c r="T305" s="95">
        <v>21</v>
      </c>
      <c r="U305" s="95"/>
      <c r="V305" s="95">
        <v>753</v>
      </c>
      <c r="W305" s="95"/>
      <c r="X305" s="95">
        <v>56144</v>
      </c>
      <c r="Y305" s="95"/>
      <c r="Z305" s="95">
        <v>28090</v>
      </c>
      <c r="AA305" s="95"/>
      <c r="AB305" s="13"/>
    </row>
    <row r="306" spans="2:28" s="7" customFormat="1" ht="15" customHeight="1" x14ac:dyDescent="0.35">
      <c r="B306" s="220">
        <v>2013</v>
      </c>
      <c r="C306" s="220"/>
      <c r="D306" s="226">
        <v>35859</v>
      </c>
      <c r="E306" s="226">
        <v>137125</v>
      </c>
      <c r="F306" s="226">
        <v>8963272</v>
      </c>
      <c r="G306" s="226">
        <v>3742690</v>
      </c>
      <c r="H306" s="103">
        <v>1886</v>
      </c>
      <c r="I306" s="103">
        <v>64170</v>
      </c>
      <c r="J306" s="103">
        <v>5268283</v>
      </c>
      <c r="K306" s="103">
        <v>2461408</v>
      </c>
      <c r="L306" s="95">
        <v>173</v>
      </c>
      <c r="M306" s="95"/>
      <c r="N306" s="95">
        <v>9903</v>
      </c>
      <c r="O306" s="95"/>
      <c r="P306" s="95">
        <v>727418</v>
      </c>
      <c r="Q306" s="95"/>
      <c r="R306" s="95">
        <v>353626</v>
      </c>
      <c r="S306" s="95"/>
      <c r="T306" s="95">
        <v>27</v>
      </c>
      <c r="U306" s="95"/>
      <c r="V306" s="95">
        <v>1033</v>
      </c>
      <c r="W306" s="95"/>
      <c r="X306" s="95">
        <v>69185</v>
      </c>
      <c r="Y306" s="95"/>
      <c r="Z306" s="95">
        <v>29003</v>
      </c>
      <c r="AA306" s="95"/>
    </row>
    <row r="307" spans="2:28" s="7" customFormat="1" ht="15" customHeight="1" x14ac:dyDescent="0.35">
      <c r="B307" s="90">
        <v>2012</v>
      </c>
      <c r="C307" s="90"/>
      <c r="D307" s="102">
        <v>35008</v>
      </c>
      <c r="E307" s="102">
        <v>134591</v>
      </c>
      <c r="F307" s="102">
        <v>9109851</v>
      </c>
      <c r="G307" s="102">
        <v>3754665</v>
      </c>
      <c r="H307" s="103">
        <v>1955</v>
      </c>
      <c r="I307" s="103">
        <v>62167</v>
      </c>
      <c r="J307" s="103">
        <v>5517838</v>
      </c>
      <c r="K307" s="103">
        <v>2439499</v>
      </c>
      <c r="L307" s="95">
        <v>182</v>
      </c>
      <c r="M307" s="95"/>
      <c r="N307" s="95">
        <v>11820</v>
      </c>
      <c r="O307" s="95"/>
      <c r="P307" s="95">
        <v>939142</v>
      </c>
      <c r="Q307" s="95"/>
      <c r="R307" s="95">
        <v>459666</v>
      </c>
      <c r="S307" s="95"/>
      <c r="T307" s="95">
        <v>22</v>
      </c>
      <c r="U307" s="95"/>
      <c r="V307" s="95">
        <v>985</v>
      </c>
      <c r="W307" s="95"/>
      <c r="X307" s="95">
        <v>51005</v>
      </c>
      <c r="Y307" s="95"/>
      <c r="Z307" s="95">
        <v>22981</v>
      </c>
      <c r="AA307" s="95"/>
    </row>
    <row r="308" spans="2:28" s="7" customFormat="1" ht="15" customHeight="1" x14ac:dyDescent="0.35">
      <c r="B308" s="90">
        <v>2011</v>
      </c>
      <c r="C308" s="90"/>
      <c r="D308" s="102">
        <v>35160</v>
      </c>
      <c r="E308" s="102">
        <v>140142</v>
      </c>
      <c r="F308" s="102">
        <v>9812525</v>
      </c>
      <c r="G308" s="102">
        <v>4040896</v>
      </c>
      <c r="H308" s="103">
        <v>2112</v>
      </c>
      <c r="I308" s="103">
        <v>66002</v>
      </c>
      <c r="J308" s="103">
        <v>5795291</v>
      </c>
      <c r="K308" s="103">
        <v>2617251</v>
      </c>
      <c r="L308" s="95">
        <v>239</v>
      </c>
      <c r="M308" s="95"/>
      <c r="N308" s="95">
        <v>12220</v>
      </c>
      <c r="O308" s="95"/>
      <c r="P308" s="95">
        <v>1044943</v>
      </c>
      <c r="Q308" s="95"/>
      <c r="R308" s="95">
        <v>440566</v>
      </c>
      <c r="S308" s="95"/>
      <c r="T308" s="95">
        <v>32</v>
      </c>
      <c r="U308" s="95"/>
      <c r="V308" s="95">
        <v>1294</v>
      </c>
      <c r="W308" s="95"/>
      <c r="X308" s="95">
        <v>128036</v>
      </c>
      <c r="Y308" s="95"/>
      <c r="Z308" s="95">
        <v>53571</v>
      </c>
      <c r="AA308" s="95"/>
    </row>
    <row r="309" spans="2:28" s="7" customFormat="1" ht="15" customHeight="1" x14ac:dyDescent="0.35">
      <c r="B309" s="90">
        <v>2010</v>
      </c>
      <c r="C309" s="90"/>
      <c r="D309" s="102">
        <v>34084</v>
      </c>
      <c r="E309" s="102">
        <v>140094</v>
      </c>
      <c r="F309" s="102">
        <v>10206737</v>
      </c>
      <c r="G309" s="102">
        <v>4100735</v>
      </c>
      <c r="H309" s="103">
        <v>2145</v>
      </c>
      <c r="I309" s="103">
        <v>67156</v>
      </c>
      <c r="J309" s="103">
        <v>6060685</v>
      </c>
      <c r="K309" s="103">
        <v>2585398</v>
      </c>
      <c r="L309" s="95">
        <v>275</v>
      </c>
      <c r="M309" s="95"/>
      <c r="N309" s="95">
        <v>14726</v>
      </c>
      <c r="O309" s="95"/>
      <c r="P309" s="95">
        <v>1383673</v>
      </c>
      <c r="Q309" s="95"/>
      <c r="R309" s="95">
        <v>514896</v>
      </c>
      <c r="S309" s="95"/>
      <c r="T309" s="95">
        <v>20</v>
      </c>
      <c r="U309" s="95"/>
      <c r="V309" s="95">
        <v>975</v>
      </c>
      <c r="W309" s="95"/>
      <c r="X309" s="95">
        <v>188576</v>
      </c>
      <c r="Y309" s="95"/>
      <c r="Z309" s="95">
        <v>63751</v>
      </c>
      <c r="AA309" s="95"/>
    </row>
    <row r="310" spans="2:28" s="7" customFormat="1" ht="15" customHeight="1" x14ac:dyDescent="0.35">
      <c r="B310" s="90">
        <v>2009</v>
      </c>
      <c r="C310" s="90"/>
      <c r="D310" s="102">
        <v>33389</v>
      </c>
      <c r="E310" s="102">
        <v>137922</v>
      </c>
      <c r="F310" s="102">
        <v>10091295</v>
      </c>
      <c r="G310" s="102">
        <v>4129931</v>
      </c>
      <c r="H310" s="103">
        <v>2096</v>
      </c>
      <c r="I310" s="103">
        <v>66402</v>
      </c>
      <c r="J310" s="103">
        <v>6079781</v>
      </c>
      <c r="K310" s="103">
        <v>2605577</v>
      </c>
      <c r="L310" s="95">
        <v>292</v>
      </c>
      <c r="M310" s="95"/>
      <c r="N310" s="95">
        <v>16723</v>
      </c>
      <c r="O310" s="95"/>
      <c r="P310" s="95">
        <v>1658603</v>
      </c>
      <c r="Q310" s="95"/>
      <c r="R310" s="95">
        <v>681781</v>
      </c>
      <c r="S310" s="95"/>
      <c r="T310" s="95" t="s">
        <v>69</v>
      </c>
      <c r="U310" s="95"/>
      <c r="V310" s="95" t="s">
        <v>69</v>
      </c>
      <c r="W310" s="95"/>
      <c r="X310" s="95" t="s">
        <v>69</v>
      </c>
      <c r="Y310" s="95"/>
      <c r="Z310" s="95" t="s">
        <v>69</v>
      </c>
      <c r="AA310" s="95"/>
    </row>
    <row r="311" spans="2:28" s="13" customFormat="1" ht="15" customHeight="1" x14ac:dyDescent="0.35">
      <c r="B311" s="90">
        <v>2008</v>
      </c>
      <c r="C311" s="90"/>
      <c r="D311" s="102">
        <v>32001</v>
      </c>
      <c r="E311" s="102">
        <v>134151</v>
      </c>
      <c r="F311" s="102">
        <v>10105802</v>
      </c>
      <c r="G311" s="102">
        <v>4182010</v>
      </c>
      <c r="H311" s="103">
        <v>2054</v>
      </c>
      <c r="I311" s="103">
        <v>64644</v>
      </c>
      <c r="J311" s="103">
        <v>6316007</v>
      </c>
      <c r="K311" s="103">
        <v>2677338</v>
      </c>
      <c r="L311" s="95">
        <v>280</v>
      </c>
      <c r="M311" s="95"/>
      <c r="N311" s="95">
        <v>16003</v>
      </c>
      <c r="O311" s="95"/>
      <c r="P311" s="95">
        <v>1626579</v>
      </c>
      <c r="Q311" s="95"/>
      <c r="R311" s="95">
        <v>641553</v>
      </c>
      <c r="S311" s="95"/>
      <c r="T311" s="95" t="s">
        <v>69</v>
      </c>
      <c r="U311" s="95"/>
      <c r="V311" s="95" t="s">
        <v>69</v>
      </c>
      <c r="W311" s="95"/>
      <c r="X311" s="95" t="s">
        <v>69</v>
      </c>
      <c r="Y311" s="95"/>
      <c r="Z311" s="95" t="s">
        <v>69</v>
      </c>
      <c r="AA311" s="95"/>
      <c r="AB311" s="7"/>
    </row>
    <row r="312" spans="2:28" s="13" customFormat="1" ht="15" customHeight="1" x14ac:dyDescent="0.35">
      <c r="B312" s="83" t="s">
        <v>59</v>
      </c>
      <c r="C312" s="83"/>
      <c r="D312" s="94"/>
      <c r="E312" s="94"/>
      <c r="F312" s="305"/>
      <c r="G312" s="305"/>
      <c r="H312" s="305"/>
      <c r="I312" s="305"/>
      <c r="J312" s="305"/>
      <c r="K312" s="107"/>
      <c r="L312" s="305"/>
      <c r="M312" s="305"/>
      <c r="N312" s="305"/>
      <c r="O312" s="305"/>
      <c r="P312" s="305"/>
      <c r="Q312" s="305"/>
      <c r="R312" s="107"/>
      <c r="S312" s="107"/>
      <c r="T312" s="305"/>
      <c r="U312" s="305"/>
      <c r="V312" s="305"/>
      <c r="W312" s="305"/>
      <c r="X312" s="305"/>
      <c r="Y312" s="305"/>
      <c r="Z312" s="305"/>
      <c r="AA312" s="65"/>
    </row>
    <row r="313" spans="2:28" s="13" customFormat="1" ht="15" customHeight="1" x14ac:dyDescent="0.35">
      <c r="B313" s="220">
        <v>2020</v>
      </c>
      <c r="C313" s="220"/>
      <c r="D313" s="226">
        <v>16399</v>
      </c>
      <c r="E313" s="226">
        <v>325421</v>
      </c>
      <c r="F313" s="226">
        <v>10065599</v>
      </c>
      <c r="G313" s="226">
        <v>5503316</v>
      </c>
      <c r="H313" s="224">
        <v>2067</v>
      </c>
      <c r="I313" s="224">
        <v>294824</v>
      </c>
      <c r="J313" s="224">
        <v>8171186</v>
      </c>
      <c r="K313" s="224">
        <v>4908370</v>
      </c>
      <c r="L313" s="221">
        <v>337</v>
      </c>
      <c r="M313" s="221"/>
      <c r="N313" s="221">
        <v>64543</v>
      </c>
      <c r="O313" s="221"/>
      <c r="P313" s="221">
        <v>1916121</v>
      </c>
      <c r="Q313" s="221"/>
      <c r="R313" s="221">
        <v>1182116</v>
      </c>
      <c r="S313" s="221"/>
      <c r="T313" s="221">
        <v>50</v>
      </c>
      <c r="U313" s="221"/>
      <c r="V313" s="221">
        <v>6541</v>
      </c>
      <c r="W313" s="221"/>
      <c r="X313" s="221">
        <v>197144</v>
      </c>
      <c r="Y313" s="221"/>
      <c r="Z313" s="221">
        <v>139729</v>
      </c>
      <c r="AA313" s="221"/>
    </row>
    <row r="314" spans="2:28" s="13" customFormat="1" ht="15" customHeight="1" x14ac:dyDescent="0.35">
      <c r="B314" s="220">
        <v>2019</v>
      </c>
      <c r="C314" s="220"/>
      <c r="D314" s="226">
        <v>16158</v>
      </c>
      <c r="E314" s="226">
        <v>343521</v>
      </c>
      <c r="F314" s="226">
        <v>13234794</v>
      </c>
      <c r="G314" s="226">
        <v>6043376</v>
      </c>
      <c r="H314" s="224">
        <v>2074</v>
      </c>
      <c r="I314" s="224">
        <v>312595</v>
      </c>
      <c r="J314" s="224">
        <v>10375056</v>
      </c>
      <c r="K314" s="224">
        <v>5279784</v>
      </c>
      <c r="L314" s="221">
        <v>397</v>
      </c>
      <c r="M314" s="221"/>
      <c r="N314" s="221">
        <v>88127</v>
      </c>
      <c r="O314" s="221"/>
      <c r="P314" s="221">
        <v>2778735</v>
      </c>
      <c r="Q314" s="221"/>
      <c r="R314" s="221">
        <v>1608071</v>
      </c>
      <c r="S314" s="221"/>
      <c r="T314" s="221">
        <v>60</v>
      </c>
      <c r="U314" s="221"/>
      <c r="V314" s="221">
        <v>9221</v>
      </c>
      <c r="W314" s="221"/>
      <c r="X314" s="221">
        <v>168997</v>
      </c>
      <c r="Y314" s="221"/>
      <c r="Z314" s="221">
        <v>139340</v>
      </c>
      <c r="AA314" s="220"/>
    </row>
    <row r="315" spans="2:28" s="13" customFormat="1" ht="15" customHeight="1" x14ac:dyDescent="0.35">
      <c r="B315" s="220">
        <v>2018</v>
      </c>
      <c r="C315" s="220"/>
      <c r="D315" s="226">
        <v>14995</v>
      </c>
      <c r="E315" s="226">
        <v>336794</v>
      </c>
      <c r="F315" s="226">
        <v>12432333</v>
      </c>
      <c r="G315" s="226">
        <v>5884501</v>
      </c>
      <c r="H315" s="224">
        <v>2018</v>
      </c>
      <c r="I315" s="224">
        <v>308303</v>
      </c>
      <c r="J315" s="224">
        <v>9820052</v>
      </c>
      <c r="K315" s="224">
        <v>5194105</v>
      </c>
      <c r="L315" s="221">
        <v>390</v>
      </c>
      <c r="M315" s="221"/>
      <c r="N315" s="221">
        <v>83536</v>
      </c>
      <c r="O315" s="221"/>
      <c r="P315" s="221">
        <v>2298555</v>
      </c>
      <c r="Q315" s="221"/>
      <c r="R315" s="221">
        <v>1350126</v>
      </c>
      <c r="S315" s="221"/>
      <c r="T315" s="221">
        <v>57</v>
      </c>
      <c r="U315" s="221"/>
      <c r="V315" s="221">
        <v>6612</v>
      </c>
      <c r="W315" s="221"/>
      <c r="X315" s="221">
        <v>135499</v>
      </c>
      <c r="Y315" s="221"/>
      <c r="Z315" s="221">
        <v>99861</v>
      </c>
      <c r="AA315" s="221"/>
    </row>
    <row r="316" spans="2:28" s="13" customFormat="1" ht="15" customHeight="1" x14ac:dyDescent="0.35">
      <c r="B316" s="220">
        <v>2017</v>
      </c>
      <c r="C316" s="220"/>
      <c r="D316" s="226">
        <v>14038</v>
      </c>
      <c r="E316" s="226">
        <v>324746</v>
      </c>
      <c r="F316" s="226">
        <v>11392961</v>
      </c>
      <c r="G316" s="226">
        <v>5442386</v>
      </c>
      <c r="H316" s="227">
        <v>1921</v>
      </c>
      <c r="I316" s="227">
        <v>297706</v>
      </c>
      <c r="J316" s="227">
        <v>9010087</v>
      </c>
      <c r="K316" s="227">
        <v>4792873</v>
      </c>
      <c r="L316" s="221">
        <v>361</v>
      </c>
      <c r="M316" s="221"/>
      <c r="N316" s="221">
        <v>127337</v>
      </c>
      <c r="O316" s="221"/>
      <c r="P316" s="221">
        <v>2865915</v>
      </c>
      <c r="Q316" s="221"/>
      <c r="R316" s="221">
        <v>1739724</v>
      </c>
      <c r="S316" s="221"/>
      <c r="T316" s="221">
        <v>44</v>
      </c>
      <c r="U316" s="221"/>
      <c r="V316" s="221">
        <v>5913</v>
      </c>
      <c r="W316" s="221"/>
      <c r="X316" s="221">
        <v>137196</v>
      </c>
      <c r="Y316" s="221"/>
      <c r="Z316" s="221">
        <v>74283</v>
      </c>
      <c r="AA316" s="221"/>
    </row>
    <row r="317" spans="2:28" s="13" customFormat="1" ht="15" customHeight="1" x14ac:dyDescent="0.35">
      <c r="B317" s="220">
        <v>2016</v>
      </c>
      <c r="C317" s="220"/>
      <c r="D317" s="226">
        <v>13309</v>
      </c>
      <c r="E317" s="226">
        <v>295000</v>
      </c>
      <c r="F317" s="226">
        <v>10009020</v>
      </c>
      <c r="G317" s="226">
        <v>4872131</v>
      </c>
      <c r="H317" s="227">
        <v>1843</v>
      </c>
      <c r="I317" s="227">
        <v>268864</v>
      </c>
      <c r="J317" s="227">
        <v>7950408</v>
      </c>
      <c r="K317" s="227">
        <v>4293604</v>
      </c>
      <c r="L317" s="221">
        <v>325</v>
      </c>
      <c r="M317" s="221"/>
      <c r="N317" s="221">
        <v>86316</v>
      </c>
      <c r="O317" s="221"/>
      <c r="P317" s="221">
        <v>2012383</v>
      </c>
      <c r="Q317" s="221"/>
      <c r="R317" s="221">
        <v>1206629</v>
      </c>
      <c r="S317" s="221"/>
      <c r="T317" s="221">
        <v>45</v>
      </c>
      <c r="U317" s="221"/>
      <c r="V317" s="221">
        <v>4455</v>
      </c>
      <c r="W317" s="221"/>
      <c r="X317" s="221">
        <v>117305</v>
      </c>
      <c r="Y317" s="221"/>
      <c r="Z317" s="221">
        <v>67475</v>
      </c>
      <c r="AA317" s="221"/>
    </row>
    <row r="318" spans="2:28" s="7" customFormat="1" ht="15" customHeight="1" x14ac:dyDescent="0.35">
      <c r="B318" s="220">
        <v>2015</v>
      </c>
      <c r="C318" s="220"/>
      <c r="D318" s="226">
        <v>12759</v>
      </c>
      <c r="E318" s="226">
        <v>281368</v>
      </c>
      <c r="F318" s="226">
        <v>9251369</v>
      </c>
      <c r="G318" s="226">
        <v>4579184</v>
      </c>
      <c r="H318" s="252">
        <v>1769</v>
      </c>
      <c r="I318" s="252">
        <v>256499</v>
      </c>
      <c r="J318" s="252">
        <v>7322832</v>
      </c>
      <c r="K318" s="252">
        <v>4048004</v>
      </c>
      <c r="L318" s="253">
        <v>293</v>
      </c>
      <c r="M318" s="253"/>
      <c r="N318" s="253">
        <v>108757</v>
      </c>
      <c r="O318" s="253"/>
      <c r="P318" s="253">
        <v>1930084</v>
      </c>
      <c r="Q318" s="253"/>
      <c r="R318" s="253">
        <v>1318692</v>
      </c>
      <c r="S318" s="253"/>
      <c r="T318" s="253">
        <v>36</v>
      </c>
      <c r="U318" s="253"/>
      <c r="V318" s="253">
        <v>3000</v>
      </c>
      <c r="W318" s="253"/>
      <c r="X318" s="253">
        <v>44095</v>
      </c>
      <c r="Y318" s="253"/>
      <c r="Z318" s="253">
        <v>42764</v>
      </c>
      <c r="AA318" s="253"/>
      <c r="AB318" s="13"/>
    </row>
    <row r="319" spans="2:28" s="7" customFormat="1" ht="15" customHeight="1" x14ac:dyDescent="0.35">
      <c r="B319" s="220">
        <v>2014</v>
      </c>
      <c r="C319" s="220"/>
      <c r="D319" s="226">
        <v>12272</v>
      </c>
      <c r="E319" s="226">
        <v>263125</v>
      </c>
      <c r="F319" s="226">
        <v>8840100</v>
      </c>
      <c r="G319" s="226">
        <v>4355778</v>
      </c>
      <c r="H319" s="103">
        <v>1686</v>
      </c>
      <c r="I319" s="103">
        <v>239153</v>
      </c>
      <c r="J319" s="103">
        <v>7037862</v>
      </c>
      <c r="K319" s="103">
        <v>3839426</v>
      </c>
      <c r="L319" s="95">
        <v>209</v>
      </c>
      <c r="M319" s="95"/>
      <c r="N319" s="95">
        <v>72664</v>
      </c>
      <c r="O319" s="95"/>
      <c r="P319" s="95">
        <v>1322606</v>
      </c>
      <c r="Q319" s="95"/>
      <c r="R319" s="95">
        <v>912973</v>
      </c>
      <c r="S319" s="95"/>
      <c r="T319" s="95">
        <v>23</v>
      </c>
      <c r="U319" s="95"/>
      <c r="V319" s="95">
        <v>1638</v>
      </c>
      <c r="W319" s="95"/>
      <c r="X319" s="95">
        <v>34818</v>
      </c>
      <c r="Y319" s="95"/>
      <c r="Z319" s="95">
        <v>26848</v>
      </c>
      <c r="AA319" s="95"/>
      <c r="AB319" s="13"/>
    </row>
    <row r="320" spans="2:28" s="7" customFormat="1" ht="15" customHeight="1" x14ac:dyDescent="0.35">
      <c r="B320" s="220">
        <v>2013</v>
      </c>
      <c r="C320" s="220"/>
      <c r="D320" s="226">
        <v>11807</v>
      </c>
      <c r="E320" s="226">
        <v>249898</v>
      </c>
      <c r="F320" s="226">
        <v>8453952</v>
      </c>
      <c r="G320" s="226">
        <v>4054281</v>
      </c>
      <c r="H320" s="103">
        <v>1639</v>
      </c>
      <c r="I320" s="103">
        <v>226764</v>
      </c>
      <c r="J320" s="103">
        <v>6726407</v>
      </c>
      <c r="K320" s="103">
        <v>3610447</v>
      </c>
      <c r="L320" s="95">
        <v>189</v>
      </c>
      <c r="M320" s="95"/>
      <c r="N320" s="95">
        <v>56983</v>
      </c>
      <c r="O320" s="95"/>
      <c r="P320" s="95">
        <v>1038859</v>
      </c>
      <c r="Q320" s="95"/>
      <c r="R320" s="95">
        <v>708012</v>
      </c>
      <c r="S320" s="95"/>
      <c r="T320" s="95">
        <v>33</v>
      </c>
      <c r="U320" s="95"/>
      <c r="V320" s="95">
        <v>4097</v>
      </c>
      <c r="W320" s="95"/>
      <c r="X320" s="95">
        <v>106492</v>
      </c>
      <c r="Y320" s="95"/>
      <c r="Z320" s="95">
        <v>69800</v>
      </c>
      <c r="AA320" s="95"/>
    </row>
    <row r="321" spans="2:28" s="7" customFormat="1" ht="15" customHeight="1" x14ac:dyDescent="0.35">
      <c r="B321" s="90">
        <v>2012</v>
      </c>
      <c r="C321" s="90"/>
      <c r="D321" s="102">
        <v>11673</v>
      </c>
      <c r="E321" s="102">
        <v>250615</v>
      </c>
      <c r="F321" s="102">
        <v>8622703</v>
      </c>
      <c r="G321" s="102">
        <v>4121088</v>
      </c>
      <c r="H321" s="103">
        <v>1695</v>
      </c>
      <c r="I321" s="103">
        <v>227367</v>
      </c>
      <c r="J321" s="103">
        <v>6788748</v>
      </c>
      <c r="K321" s="103">
        <v>3618821</v>
      </c>
      <c r="L321" s="95">
        <v>227</v>
      </c>
      <c r="M321" s="95"/>
      <c r="N321" s="95">
        <v>49456</v>
      </c>
      <c r="O321" s="95"/>
      <c r="P321" s="95">
        <v>1233077</v>
      </c>
      <c r="Q321" s="95"/>
      <c r="R321" s="95">
        <v>706240</v>
      </c>
      <c r="S321" s="95"/>
      <c r="T321" s="95">
        <v>50</v>
      </c>
      <c r="U321" s="95"/>
      <c r="V321" s="95">
        <v>4870</v>
      </c>
      <c r="W321" s="95"/>
      <c r="X321" s="95">
        <v>141229</v>
      </c>
      <c r="Y321" s="95"/>
      <c r="Z321" s="95">
        <v>75779</v>
      </c>
      <c r="AA321" s="95"/>
    </row>
    <row r="322" spans="2:28" s="7" customFormat="1" ht="15" customHeight="1" x14ac:dyDescent="0.35">
      <c r="B322" s="90">
        <v>2011</v>
      </c>
      <c r="C322" s="90"/>
      <c r="D322" s="102">
        <v>11858</v>
      </c>
      <c r="E322" s="102">
        <v>271930</v>
      </c>
      <c r="F322" s="102">
        <v>9232143</v>
      </c>
      <c r="G322" s="102">
        <v>4491043</v>
      </c>
      <c r="H322" s="103">
        <v>1816</v>
      </c>
      <c r="I322" s="103">
        <v>247825</v>
      </c>
      <c r="J322" s="103">
        <v>7332978</v>
      </c>
      <c r="K322" s="103">
        <v>3943511</v>
      </c>
      <c r="L322" s="95">
        <v>253</v>
      </c>
      <c r="M322" s="95"/>
      <c r="N322" s="95">
        <v>57849</v>
      </c>
      <c r="O322" s="95"/>
      <c r="P322" s="95">
        <v>1395153</v>
      </c>
      <c r="Q322" s="95"/>
      <c r="R322" s="95">
        <v>839512</v>
      </c>
      <c r="S322" s="95"/>
      <c r="T322" s="95">
        <v>47</v>
      </c>
      <c r="U322" s="95"/>
      <c r="V322" s="95">
        <v>7802</v>
      </c>
      <c r="W322" s="95"/>
      <c r="X322" s="95">
        <v>108932</v>
      </c>
      <c r="Y322" s="95"/>
      <c r="Z322" s="95">
        <v>67497</v>
      </c>
      <c r="AA322" s="95"/>
    </row>
    <row r="323" spans="2:28" s="7" customFormat="1" ht="15" customHeight="1" x14ac:dyDescent="0.35">
      <c r="B323" s="90">
        <v>2010</v>
      </c>
      <c r="C323" s="90"/>
      <c r="D323" s="102">
        <v>11677</v>
      </c>
      <c r="E323" s="102">
        <v>281351</v>
      </c>
      <c r="F323" s="102">
        <v>9621801</v>
      </c>
      <c r="G323" s="102">
        <v>4662772</v>
      </c>
      <c r="H323" s="103">
        <v>1843</v>
      </c>
      <c r="I323" s="103">
        <v>257079</v>
      </c>
      <c r="J323" s="103">
        <v>7581355</v>
      </c>
      <c r="K323" s="103">
        <v>4073016</v>
      </c>
      <c r="L323" s="95">
        <v>292</v>
      </c>
      <c r="M323" s="95"/>
      <c r="N323" s="95">
        <v>86121</v>
      </c>
      <c r="O323" s="95"/>
      <c r="P323" s="95">
        <v>1765350</v>
      </c>
      <c r="Q323" s="95"/>
      <c r="R323" s="95">
        <v>1171909</v>
      </c>
      <c r="S323" s="95"/>
      <c r="T323" s="95">
        <v>40</v>
      </c>
      <c r="U323" s="95"/>
      <c r="V323" s="95">
        <v>7986</v>
      </c>
      <c r="W323" s="95"/>
      <c r="X323" s="95">
        <v>108120</v>
      </c>
      <c r="Y323" s="95"/>
      <c r="Z323" s="95">
        <v>82334</v>
      </c>
      <c r="AA323" s="95"/>
    </row>
    <row r="324" spans="2:28" s="13" customFormat="1" ht="15" customHeight="1" x14ac:dyDescent="0.35">
      <c r="B324" s="90">
        <v>2009</v>
      </c>
      <c r="C324" s="90"/>
      <c r="D324" s="102">
        <v>11876</v>
      </c>
      <c r="E324" s="102">
        <v>279603</v>
      </c>
      <c r="F324" s="102">
        <v>9587261</v>
      </c>
      <c r="G324" s="102">
        <v>4441803</v>
      </c>
      <c r="H324" s="103">
        <v>1888</v>
      </c>
      <c r="I324" s="103">
        <v>254865</v>
      </c>
      <c r="J324" s="103">
        <v>7520445</v>
      </c>
      <c r="K324" s="103">
        <v>3845291</v>
      </c>
      <c r="L324" s="95">
        <v>360</v>
      </c>
      <c r="M324" s="95"/>
      <c r="N324" s="95">
        <v>98434</v>
      </c>
      <c r="O324" s="95"/>
      <c r="P324" s="95">
        <v>1996024</v>
      </c>
      <c r="Q324" s="95"/>
      <c r="R324" s="95">
        <v>1234102</v>
      </c>
      <c r="S324" s="95"/>
      <c r="T324" s="95" t="s">
        <v>69</v>
      </c>
      <c r="U324" s="95"/>
      <c r="V324" s="95" t="s">
        <v>69</v>
      </c>
      <c r="W324" s="95"/>
      <c r="X324" s="95" t="s">
        <v>69</v>
      </c>
      <c r="Y324" s="95"/>
      <c r="Z324" s="95" t="s">
        <v>69</v>
      </c>
      <c r="AA324" s="95"/>
      <c r="AB324" s="7"/>
    </row>
    <row r="325" spans="2:28" s="13" customFormat="1" ht="15" customHeight="1" x14ac:dyDescent="0.35">
      <c r="B325" s="90">
        <v>2008</v>
      </c>
      <c r="C325" s="90"/>
      <c r="D325" s="102">
        <v>11871</v>
      </c>
      <c r="E325" s="102">
        <v>284178</v>
      </c>
      <c r="F325" s="102">
        <v>10309103</v>
      </c>
      <c r="G325" s="102">
        <v>4517246</v>
      </c>
      <c r="H325" s="103">
        <v>1924</v>
      </c>
      <c r="I325" s="103">
        <v>259261</v>
      </c>
      <c r="J325" s="103">
        <v>8097503</v>
      </c>
      <c r="K325" s="103">
        <v>3899496</v>
      </c>
      <c r="L325" s="95">
        <v>377</v>
      </c>
      <c r="M325" s="95"/>
      <c r="N325" s="95">
        <v>108947</v>
      </c>
      <c r="O325" s="95"/>
      <c r="P325" s="95">
        <v>2199160</v>
      </c>
      <c r="Q325" s="95"/>
      <c r="R325" s="95">
        <v>1356083</v>
      </c>
      <c r="S325" s="95"/>
      <c r="T325" s="95" t="s">
        <v>69</v>
      </c>
      <c r="U325" s="95"/>
      <c r="V325" s="95" t="s">
        <v>69</v>
      </c>
      <c r="W325" s="95"/>
      <c r="X325" s="95" t="s">
        <v>69</v>
      </c>
      <c r="Y325" s="95"/>
      <c r="Z325" s="95" t="s">
        <v>69</v>
      </c>
      <c r="AA325" s="95"/>
      <c r="AB325" s="7"/>
    </row>
    <row r="326" spans="2:28" s="13" customFormat="1" ht="15" customHeight="1" x14ac:dyDescent="0.35">
      <c r="B326" s="83" t="s">
        <v>60</v>
      </c>
      <c r="C326" s="83"/>
      <c r="D326" s="94"/>
      <c r="E326" s="94"/>
      <c r="F326" s="305"/>
      <c r="G326" s="305"/>
      <c r="H326" s="305"/>
      <c r="I326" s="305"/>
      <c r="J326" s="305"/>
      <c r="K326" s="107"/>
      <c r="L326" s="305"/>
      <c r="M326" s="305"/>
      <c r="N326" s="305"/>
      <c r="O326" s="305"/>
      <c r="P326" s="305"/>
      <c r="Q326" s="305"/>
      <c r="R326" s="107"/>
      <c r="S326" s="107"/>
      <c r="T326" s="305"/>
      <c r="U326" s="305"/>
      <c r="V326" s="305"/>
      <c r="W326" s="305"/>
      <c r="X326" s="305"/>
      <c r="Y326" s="305"/>
      <c r="Z326" s="305"/>
      <c r="AA326" s="65"/>
    </row>
    <row r="327" spans="2:28" s="13" customFormat="1" ht="15" customHeight="1" x14ac:dyDescent="0.35">
      <c r="B327" s="220">
        <v>2020</v>
      </c>
      <c r="C327" s="220"/>
      <c r="D327" s="226">
        <v>5914</v>
      </c>
      <c r="E327" s="226">
        <v>46663</v>
      </c>
      <c r="F327" s="226">
        <v>1317685</v>
      </c>
      <c r="G327" s="226">
        <v>717537</v>
      </c>
      <c r="H327" s="224">
        <v>881</v>
      </c>
      <c r="I327" s="224">
        <v>34535</v>
      </c>
      <c r="J327" s="224">
        <v>996052</v>
      </c>
      <c r="K327" s="224">
        <v>588349</v>
      </c>
      <c r="L327" s="221">
        <v>101</v>
      </c>
      <c r="M327" s="221"/>
      <c r="N327" s="221">
        <v>3735</v>
      </c>
      <c r="O327" s="221"/>
      <c r="P327" s="221">
        <v>104414</v>
      </c>
      <c r="Q327" s="221"/>
      <c r="R327" s="221">
        <v>47573</v>
      </c>
      <c r="S327" s="221"/>
      <c r="T327" s="221">
        <v>5</v>
      </c>
      <c r="U327" s="221"/>
      <c r="V327" s="221">
        <v>169</v>
      </c>
      <c r="W327" s="221"/>
      <c r="X327" s="221">
        <v>2373</v>
      </c>
      <c r="Y327" s="221"/>
      <c r="Z327" s="221">
        <v>1284</v>
      </c>
      <c r="AA327" s="221"/>
    </row>
    <row r="328" spans="2:28" s="13" customFormat="1" ht="15" customHeight="1" x14ac:dyDescent="0.35">
      <c r="B328" s="220">
        <v>2019</v>
      </c>
      <c r="C328" s="220"/>
      <c r="D328" s="226">
        <v>5706</v>
      </c>
      <c r="E328" s="226">
        <v>45058</v>
      </c>
      <c r="F328" s="226">
        <v>1454909</v>
      </c>
      <c r="G328" s="226">
        <v>753415</v>
      </c>
      <c r="H328" s="224">
        <v>866</v>
      </c>
      <c r="I328" s="224">
        <v>33282</v>
      </c>
      <c r="J328" s="224">
        <v>1081638</v>
      </c>
      <c r="K328" s="224">
        <v>612383</v>
      </c>
      <c r="L328" s="221">
        <v>118</v>
      </c>
      <c r="M328" s="221"/>
      <c r="N328" s="221">
        <v>5122</v>
      </c>
      <c r="O328" s="221"/>
      <c r="P328" s="221">
        <v>193785</v>
      </c>
      <c r="Q328" s="221"/>
      <c r="R328" s="221">
        <v>98566</v>
      </c>
      <c r="S328" s="221"/>
      <c r="T328" s="221">
        <v>6</v>
      </c>
      <c r="U328" s="221"/>
      <c r="V328" s="221">
        <v>237</v>
      </c>
      <c r="W328" s="221"/>
      <c r="X328" s="221">
        <v>4329</v>
      </c>
      <c r="Y328" s="221"/>
      <c r="Z328" s="221">
        <v>2672</v>
      </c>
      <c r="AA328" s="220"/>
    </row>
    <row r="329" spans="2:28" s="13" customFormat="1" ht="15" customHeight="1" x14ac:dyDescent="0.35">
      <c r="B329" s="220">
        <v>2018</v>
      </c>
      <c r="C329" s="220"/>
      <c r="D329" s="226">
        <v>5500</v>
      </c>
      <c r="E329" s="226">
        <v>44109</v>
      </c>
      <c r="F329" s="226">
        <v>1356836</v>
      </c>
      <c r="G329" s="226">
        <v>705314</v>
      </c>
      <c r="H329" s="224">
        <v>843</v>
      </c>
      <c r="I329" s="224">
        <v>32676</v>
      </c>
      <c r="J329" s="224">
        <v>1013878</v>
      </c>
      <c r="K329" s="224">
        <v>572140</v>
      </c>
      <c r="L329" s="221">
        <v>90</v>
      </c>
      <c r="M329" s="221"/>
      <c r="N329" s="221">
        <v>4521</v>
      </c>
      <c r="O329" s="221"/>
      <c r="P329" s="221">
        <v>148806</v>
      </c>
      <c r="Q329" s="221"/>
      <c r="R329" s="221">
        <v>75611</v>
      </c>
      <c r="S329" s="221"/>
      <c r="T329" s="221">
        <v>7</v>
      </c>
      <c r="U329" s="221"/>
      <c r="V329" s="221">
        <v>227</v>
      </c>
      <c r="W329" s="221"/>
      <c r="X329" s="221">
        <v>6411</v>
      </c>
      <c r="Y329" s="221"/>
      <c r="Z329" s="221">
        <v>3900</v>
      </c>
      <c r="AA329" s="221"/>
    </row>
    <row r="330" spans="2:28" s="13" customFormat="1" ht="15" customHeight="1" x14ac:dyDescent="0.35">
      <c r="B330" s="220">
        <v>2017</v>
      </c>
      <c r="C330" s="220"/>
      <c r="D330" s="226">
        <v>5373</v>
      </c>
      <c r="E330" s="226">
        <v>42514</v>
      </c>
      <c r="F330" s="226">
        <v>1230665</v>
      </c>
      <c r="G330" s="226">
        <v>652610</v>
      </c>
      <c r="H330" s="227">
        <v>817</v>
      </c>
      <c r="I330" s="227">
        <v>31201</v>
      </c>
      <c r="J330" s="227">
        <v>913668</v>
      </c>
      <c r="K330" s="227">
        <v>525604</v>
      </c>
      <c r="L330" s="221">
        <v>84</v>
      </c>
      <c r="M330" s="221"/>
      <c r="N330" s="221">
        <v>3626</v>
      </c>
      <c r="O330" s="221"/>
      <c r="P330" s="221">
        <v>120313</v>
      </c>
      <c r="Q330" s="221"/>
      <c r="R330" s="221">
        <v>69515</v>
      </c>
      <c r="S330" s="221"/>
      <c r="T330" s="221">
        <v>8</v>
      </c>
      <c r="U330" s="221"/>
      <c r="V330" s="221">
        <v>269</v>
      </c>
      <c r="W330" s="221"/>
      <c r="X330" s="221">
        <v>5961</v>
      </c>
      <c r="Y330" s="221"/>
      <c r="Z330" s="221">
        <v>3834</v>
      </c>
      <c r="AA330" s="221"/>
    </row>
    <row r="331" spans="2:28" s="7" customFormat="1" ht="15" customHeight="1" x14ac:dyDescent="0.35">
      <c r="B331" s="220">
        <v>2016</v>
      </c>
      <c r="C331" s="220"/>
      <c r="D331" s="226">
        <v>5382</v>
      </c>
      <c r="E331" s="226">
        <v>42321</v>
      </c>
      <c r="F331" s="226">
        <v>1182842</v>
      </c>
      <c r="G331" s="226">
        <v>619357</v>
      </c>
      <c r="H331" s="227">
        <v>801</v>
      </c>
      <c r="I331" s="227">
        <v>31019</v>
      </c>
      <c r="J331" s="227">
        <v>878801</v>
      </c>
      <c r="K331" s="227">
        <v>493422</v>
      </c>
      <c r="L331" s="221">
        <v>68</v>
      </c>
      <c r="M331" s="221"/>
      <c r="N331" s="221">
        <v>2820</v>
      </c>
      <c r="O331" s="221"/>
      <c r="P331" s="221">
        <v>93604</v>
      </c>
      <c r="Q331" s="221"/>
      <c r="R331" s="221">
        <v>43810</v>
      </c>
      <c r="S331" s="221"/>
      <c r="T331" s="221">
        <v>3</v>
      </c>
      <c r="U331" s="221"/>
      <c r="V331" s="221">
        <v>85</v>
      </c>
      <c r="W331" s="221"/>
      <c r="X331" s="221">
        <v>1447</v>
      </c>
      <c r="Y331" s="221"/>
      <c r="Z331" s="221">
        <v>600</v>
      </c>
      <c r="AA331" s="221"/>
      <c r="AB331" s="13"/>
    </row>
    <row r="332" spans="2:28" s="7" customFormat="1" ht="15" customHeight="1" x14ac:dyDescent="0.35">
      <c r="B332" s="220">
        <v>2015</v>
      </c>
      <c r="C332" s="220"/>
      <c r="D332" s="226">
        <v>5367</v>
      </c>
      <c r="E332" s="226">
        <v>42303</v>
      </c>
      <c r="F332" s="226">
        <v>1170091</v>
      </c>
      <c r="G332" s="226">
        <v>617200</v>
      </c>
      <c r="H332" s="252">
        <v>786</v>
      </c>
      <c r="I332" s="252">
        <v>30807</v>
      </c>
      <c r="J332" s="252">
        <v>881643</v>
      </c>
      <c r="K332" s="252">
        <v>499619</v>
      </c>
      <c r="L332" s="253">
        <v>52</v>
      </c>
      <c r="M332" s="253"/>
      <c r="N332" s="253">
        <v>2198</v>
      </c>
      <c r="O332" s="253"/>
      <c r="P332" s="253">
        <v>65989</v>
      </c>
      <c r="Q332" s="253"/>
      <c r="R332" s="253">
        <v>32637</v>
      </c>
      <c r="S332" s="253"/>
      <c r="T332" s="253">
        <v>3</v>
      </c>
      <c r="U332" s="253"/>
      <c r="V332" s="253">
        <v>80</v>
      </c>
      <c r="W332" s="253"/>
      <c r="X332" s="253">
        <v>2357</v>
      </c>
      <c r="Y332" s="253"/>
      <c r="Z332" s="253">
        <v>1563</v>
      </c>
      <c r="AA332" s="253"/>
      <c r="AB332" s="13"/>
    </row>
    <row r="333" spans="2:28" s="7" customFormat="1" ht="15" customHeight="1" x14ac:dyDescent="0.35">
      <c r="B333" s="220">
        <v>2014</v>
      </c>
      <c r="C333" s="220"/>
      <c r="D333" s="226">
        <v>5165</v>
      </c>
      <c r="E333" s="226">
        <v>41223</v>
      </c>
      <c r="F333" s="226">
        <v>1133573</v>
      </c>
      <c r="G333" s="226">
        <v>574058</v>
      </c>
      <c r="H333" s="103">
        <v>776</v>
      </c>
      <c r="I333" s="103">
        <v>30023</v>
      </c>
      <c r="J333" s="103">
        <v>855883</v>
      </c>
      <c r="K333" s="103">
        <v>470661</v>
      </c>
      <c r="L333" s="95">
        <v>43</v>
      </c>
      <c r="M333" s="95"/>
      <c r="N333" s="95">
        <v>1706</v>
      </c>
      <c r="O333" s="95"/>
      <c r="P333" s="95">
        <v>59534</v>
      </c>
      <c r="Q333" s="95"/>
      <c r="R333" s="95">
        <v>26555</v>
      </c>
      <c r="S333" s="95"/>
      <c r="T333" s="95">
        <v>7</v>
      </c>
      <c r="U333" s="95"/>
      <c r="V333" s="95">
        <v>275</v>
      </c>
      <c r="W333" s="95"/>
      <c r="X333" s="95">
        <v>11588</v>
      </c>
      <c r="Y333" s="95"/>
      <c r="Z333" s="95">
        <v>6613</v>
      </c>
      <c r="AA333" s="95"/>
      <c r="AB333" s="13"/>
    </row>
    <row r="334" spans="2:28" s="7" customFormat="1" ht="15" customHeight="1" x14ac:dyDescent="0.35">
      <c r="B334" s="220">
        <v>2013</v>
      </c>
      <c r="C334" s="220"/>
      <c r="D334" s="226">
        <v>4904</v>
      </c>
      <c r="E334" s="226">
        <v>40628</v>
      </c>
      <c r="F334" s="226">
        <v>1116775</v>
      </c>
      <c r="G334" s="226">
        <v>549596</v>
      </c>
      <c r="H334" s="103">
        <v>756</v>
      </c>
      <c r="I334" s="103">
        <v>29915</v>
      </c>
      <c r="J334" s="103">
        <v>860462</v>
      </c>
      <c r="K334" s="103">
        <v>464252</v>
      </c>
      <c r="L334" s="95">
        <v>50</v>
      </c>
      <c r="M334" s="95"/>
      <c r="N334" s="95">
        <v>2229</v>
      </c>
      <c r="O334" s="95"/>
      <c r="P334" s="95">
        <v>64039</v>
      </c>
      <c r="Q334" s="95"/>
      <c r="R334" s="95">
        <v>28401</v>
      </c>
      <c r="S334" s="95"/>
      <c r="T334" s="95">
        <v>5</v>
      </c>
      <c r="U334" s="95"/>
      <c r="V334" s="95">
        <v>215</v>
      </c>
      <c r="W334" s="95"/>
      <c r="X334" s="95">
        <v>10066</v>
      </c>
      <c r="Y334" s="95"/>
      <c r="Z334" s="95">
        <v>4821</v>
      </c>
      <c r="AA334" s="95"/>
    </row>
    <row r="335" spans="2:28" s="7" customFormat="1" ht="15" customHeight="1" x14ac:dyDescent="0.35">
      <c r="B335" s="90">
        <v>2012</v>
      </c>
      <c r="C335" s="90"/>
      <c r="D335" s="102">
        <v>4905</v>
      </c>
      <c r="E335" s="102">
        <v>42231</v>
      </c>
      <c r="F335" s="102">
        <v>1160136</v>
      </c>
      <c r="G335" s="102">
        <v>589538</v>
      </c>
      <c r="H335" s="103">
        <v>780</v>
      </c>
      <c r="I335" s="103">
        <v>31372</v>
      </c>
      <c r="J335" s="103">
        <v>887714</v>
      </c>
      <c r="K335" s="103">
        <v>496775</v>
      </c>
      <c r="L335" s="95">
        <v>59</v>
      </c>
      <c r="M335" s="95"/>
      <c r="N335" s="95">
        <v>2721</v>
      </c>
      <c r="O335" s="95"/>
      <c r="P335" s="95">
        <v>65289</v>
      </c>
      <c r="Q335" s="95"/>
      <c r="R335" s="95">
        <v>34888</v>
      </c>
      <c r="S335" s="95"/>
      <c r="T335" s="95">
        <v>6</v>
      </c>
      <c r="U335" s="95"/>
      <c r="V335" s="95">
        <v>175</v>
      </c>
      <c r="W335" s="95"/>
      <c r="X335" s="95">
        <v>3137</v>
      </c>
      <c r="Y335" s="95"/>
      <c r="Z335" s="95">
        <v>2305</v>
      </c>
      <c r="AA335" s="95"/>
    </row>
    <row r="336" spans="2:28" s="7" customFormat="1" ht="15" customHeight="1" x14ac:dyDescent="0.35">
      <c r="B336" s="90">
        <v>2011</v>
      </c>
      <c r="C336" s="90"/>
      <c r="D336" s="102">
        <v>4914</v>
      </c>
      <c r="E336" s="102">
        <v>44167</v>
      </c>
      <c r="F336" s="102">
        <v>1269550</v>
      </c>
      <c r="G336" s="102">
        <v>625061</v>
      </c>
      <c r="H336" s="103">
        <v>810</v>
      </c>
      <c r="I336" s="103">
        <v>32861</v>
      </c>
      <c r="J336" s="103">
        <v>976713</v>
      </c>
      <c r="K336" s="103">
        <v>535999</v>
      </c>
      <c r="L336" s="95">
        <v>89</v>
      </c>
      <c r="M336" s="95"/>
      <c r="N336" s="95">
        <v>5884</v>
      </c>
      <c r="O336" s="95"/>
      <c r="P336" s="95">
        <v>159041</v>
      </c>
      <c r="Q336" s="95"/>
      <c r="R336" s="95">
        <v>81269</v>
      </c>
      <c r="S336" s="95"/>
      <c r="T336" s="95">
        <v>11</v>
      </c>
      <c r="U336" s="95"/>
      <c r="V336" s="95">
        <v>452</v>
      </c>
      <c r="W336" s="95"/>
      <c r="X336" s="95">
        <v>16387</v>
      </c>
      <c r="Y336" s="95"/>
      <c r="Z336" s="95">
        <v>9263</v>
      </c>
      <c r="AA336" s="95"/>
    </row>
    <row r="337" spans="2:30" s="13" customFormat="1" ht="15" customHeight="1" x14ac:dyDescent="0.35">
      <c r="B337" s="90">
        <v>2010</v>
      </c>
      <c r="C337" s="90"/>
      <c r="D337" s="102">
        <v>4837</v>
      </c>
      <c r="E337" s="102">
        <v>44547</v>
      </c>
      <c r="F337" s="102">
        <v>1319043</v>
      </c>
      <c r="G337" s="102">
        <v>647745</v>
      </c>
      <c r="H337" s="103">
        <v>845</v>
      </c>
      <c r="I337" s="103">
        <v>33332</v>
      </c>
      <c r="J337" s="103">
        <v>1004713</v>
      </c>
      <c r="K337" s="103">
        <v>550680</v>
      </c>
      <c r="L337" s="95">
        <v>105</v>
      </c>
      <c r="M337" s="95"/>
      <c r="N337" s="95">
        <v>6421</v>
      </c>
      <c r="O337" s="95"/>
      <c r="P337" s="95">
        <v>174837</v>
      </c>
      <c r="Q337" s="95"/>
      <c r="R337" s="95">
        <v>73168</v>
      </c>
      <c r="S337" s="95"/>
      <c r="T337" s="95">
        <v>10</v>
      </c>
      <c r="U337" s="95"/>
      <c r="V337" s="95">
        <v>310</v>
      </c>
      <c r="W337" s="95"/>
      <c r="X337" s="95">
        <v>7151</v>
      </c>
      <c r="Y337" s="95"/>
      <c r="Z337" s="95">
        <v>3532</v>
      </c>
      <c r="AA337" s="95"/>
      <c r="AB337" s="7"/>
    </row>
    <row r="338" spans="2:30" s="13" customFormat="1" ht="15" customHeight="1" x14ac:dyDescent="0.35">
      <c r="B338" s="90">
        <v>2009</v>
      </c>
      <c r="C338" s="90"/>
      <c r="D338" s="102">
        <v>4824</v>
      </c>
      <c r="E338" s="102">
        <v>44513</v>
      </c>
      <c r="F338" s="102">
        <v>1275005</v>
      </c>
      <c r="G338" s="102">
        <v>643933</v>
      </c>
      <c r="H338" s="103">
        <v>831</v>
      </c>
      <c r="I338" s="103">
        <v>33141</v>
      </c>
      <c r="J338" s="103">
        <v>970006</v>
      </c>
      <c r="K338" s="103">
        <v>556278</v>
      </c>
      <c r="L338" s="95">
        <v>102</v>
      </c>
      <c r="M338" s="95"/>
      <c r="N338" s="95">
        <v>6796</v>
      </c>
      <c r="O338" s="95"/>
      <c r="P338" s="95">
        <v>210676</v>
      </c>
      <c r="Q338" s="95"/>
      <c r="R338" s="95">
        <v>101292</v>
      </c>
      <c r="S338" s="95"/>
      <c r="T338" s="95" t="s">
        <v>69</v>
      </c>
      <c r="U338" s="95"/>
      <c r="V338" s="95" t="s">
        <v>69</v>
      </c>
      <c r="W338" s="95"/>
      <c r="X338" s="95" t="s">
        <v>69</v>
      </c>
      <c r="Y338" s="95"/>
      <c r="Z338" s="95" t="s">
        <v>69</v>
      </c>
      <c r="AA338" s="95"/>
      <c r="AB338" s="7"/>
    </row>
    <row r="339" spans="2:30" s="13" customFormat="1" ht="15" customHeight="1" x14ac:dyDescent="0.35">
      <c r="B339" s="90">
        <v>2008</v>
      </c>
      <c r="C339" s="90"/>
      <c r="D339" s="102">
        <v>4720</v>
      </c>
      <c r="E339" s="102">
        <v>42462</v>
      </c>
      <c r="F339" s="102">
        <v>1205176</v>
      </c>
      <c r="G339" s="102">
        <v>650758</v>
      </c>
      <c r="H339" s="103">
        <v>814</v>
      </c>
      <c r="I339" s="103">
        <v>31225</v>
      </c>
      <c r="J339" s="103">
        <v>921267</v>
      </c>
      <c r="K339" s="103">
        <v>547115</v>
      </c>
      <c r="L339" s="95">
        <v>96</v>
      </c>
      <c r="M339" s="95"/>
      <c r="N339" s="95">
        <v>4132</v>
      </c>
      <c r="O339" s="95"/>
      <c r="P339" s="95">
        <v>117404</v>
      </c>
      <c r="Q339" s="95"/>
      <c r="R339" s="95">
        <v>55767</v>
      </c>
      <c r="S339" s="95"/>
      <c r="T339" s="95" t="s">
        <v>69</v>
      </c>
      <c r="U339" s="95"/>
      <c r="V339" s="95" t="s">
        <v>69</v>
      </c>
      <c r="W339" s="95"/>
      <c r="X339" s="95" t="s">
        <v>69</v>
      </c>
      <c r="Y339" s="95"/>
      <c r="Z339" s="95" t="s">
        <v>69</v>
      </c>
      <c r="AA339" s="95"/>
      <c r="AB339" s="7"/>
    </row>
    <row r="340" spans="2:30" s="13" customFormat="1" ht="15" customHeight="1" x14ac:dyDescent="0.35">
      <c r="B340" s="83" t="s">
        <v>61</v>
      </c>
      <c r="C340" s="83"/>
      <c r="D340" s="94"/>
      <c r="E340" s="94"/>
      <c r="F340" s="305"/>
      <c r="G340" s="305"/>
      <c r="H340" s="305"/>
      <c r="I340" s="305"/>
      <c r="J340" s="305"/>
      <c r="K340" s="107"/>
      <c r="L340" s="305"/>
      <c r="M340" s="305"/>
      <c r="N340" s="305"/>
      <c r="O340" s="305"/>
      <c r="P340" s="305"/>
      <c r="Q340" s="305"/>
      <c r="R340" s="107"/>
      <c r="S340" s="107"/>
      <c r="T340" s="305"/>
      <c r="U340" s="305"/>
      <c r="V340" s="305"/>
      <c r="W340" s="305"/>
      <c r="X340" s="305"/>
      <c r="Y340" s="305"/>
      <c r="Z340" s="305"/>
      <c r="AA340" s="65"/>
    </row>
    <row r="341" spans="2:30" s="13" customFormat="1" ht="15" customHeight="1" x14ac:dyDescent="0.35">
      <c r="B341" s="220">
        <v>2020</v>
      </c>
      <c r="C341" s="220"/>
      <c r="D341" s="226">
        <v>25709</v>
      </c>
      <c r="E341" s="226">
        <v>122601</v>
      </c>
      <c r="F341" s="226">
        <v>6770642</v>
      </c>
      <c r="G341" s="226">
        <v>2848786</v>
      </c>
      <c r="H341" s="224">
        <v>1792</v>
      </c>
      <c r="I341" s="224">
        <v>74384</v>
      </c>
      <c r="J341" s="224">
        <v>4301651</v>
      </c>
      <c r="K341" s="224">
        <v>1684869</v>
      </c>
      <c r="L341" s="221">
        <v>246</v>
      </c>
      <c r="M341" s="221"/>
      <c r="N341" s="221">
        <v>14898</v>
      </c>
      <c r="O341" s="221"/>
      <c r="P341" s="221">
        <v>722555</v>
      </c>
      <c r="Q341" s="221"/>
      <c r="R341" s="221">
        <v>354940</v>
      </c>
      <c r="S341" s="221"/>
      <c r="T341" s="221">
        <v>17</v>
      </c>
      <c r="U341" s="221"/>
      <c r="V341" s="221">
        <v>843</v>
      </c>
      <c r="W341" s="221"/>
      <c r="X341" s="221">
        <v>38061</v>
      </c>
      <c r="Y341" s="221"/>
      <c r="Z341" s="221">
        <v>13561</v>
      </c>
      <c r="AA341" s="221"/>
    </row>
    <row r="342" spans="2:30" s="13" customFormat="1" ht="15" customHeight="1" x14ac:dyDescent="0.35">
      <c r="B342" s="220">
        <v>2019</v>
      </c>
      <c r="C342" s="220"/>
      <c r="D342" s="226">
        <v>24986</v>
      </c>
      <c r="E342" s="226">
        <v>122853</v>
      </c>
      <c r="F342" s="226">
        <v>7429086</v>
      </c>
      <c r="G342" s="226">
        <v>3186341</v>
      </c>
      <c r="H342" s="224">
        <v>1759</v>
      </c>
      <c r="I342" s="224">
        <v>75258</v>
      </c>
      <c r="J342" s="224">
        <v>4709709</v>
      </c>
      <c r="K342" s="224">
        <v>1892315</v>
      </c>
      <c r="L342" s="221">
        <v>272</v>
      </c>
      <c r="M342" s="221"/>
      <c r="N342" s="221">
        <v>16776</v>
      </c>
      <c r="O342" s="221"/>
      <c r="P342" s="221">
        <v>863147</v>
      </c>
      <c r="Q342" s="221"/>
      <c r="R342" s="221">
        <v>340615</v>
      </c>
      <c r="S342" s="221"/>
      <c r="T342" s="221">
        <v>10</v>
      </c>
      <c r="U342" s="221"/>
      <c r="V342" s="221">
        <v>359</v>
      </c>
      <c r="W342" s="221"/>
      <c r="X342" s="221">
        <v>11591</v>
      </c>
      <c r="Y342" s="221"/>
      <c r="Z342" s="221">
        <v>5218</v>
      </c>
      <c r="AA342" s="220"/>
    </row>
    <row r="343" spans="2:30" s="13" customFormat="1" ht="15" customHeight="1" x14ac:dyDescent="0.35">
      <c r="B343" s="220">
        <v>2018</v>
      </c>
      <c r="C343" s="220"/>
      <c r="D343" s="226">
        <v>23353</v>
      </c>
      <c r="E343" s="226">
        <v>114787</v>
      </c>
      <c r="F343" s="226">
        <v>6798591</v>
      </c>
      <c r="G343" s="226">
        <v>2881240</v>
      </c>
      <c r="H343" s="224">
        <v>1641</v>
      </c>
      <c r="I343" s="224">
        <v>69274</v>
      </c>
      <c r="J343" s="224">
        <v>4308420</v>
      </c>
      <c r="K343" s="224">
        <v>1717174</v>
      </c>
      <c r="L343" s="221">
        <v>265</v>
      </c>
      <c r="M343" s="221"/>
      <c r="N343" s="221">
        <v>16301</v>
      </c>
      <c r="O343" s="221"/>
      <c r="P343" s="221">
        <v>822577</v>
      </c>
      <c r="Q343" s="221"/>
      <c r="R343" s="221">
        <v>334505</v>
      </c>
      <c r="S343" s="221"/>
      <c r="T343" s="221">
        <v>19</v>
      </c>
      <c r="U343" s="221"/>
      <c r="V343" s="221">
        <v>620</v>
      </c>
      <c r="W343" s="221"/>
      <c r="X343" s="221">
        <v>21397</v>
      </c>
      <c r="Y343" s="221"/>
      <c r="Z343" s="221">
        <v>11206</v>
      </c>
      <c r="AA343" s="221"/>
    </row>
    <row r="344" spans="2:30" s="7" customFormat="1" ht="15" customHeight="1" x14ac:dyDescent="0.35">
      <c r="B344" s="220">
        <v>2017</v>
      </c>
      <c r="C344" s="220"/>
      <c r="D344" s="226">
        <v>22085</v>
      </c>
      <c r="E344" s="226">
        <v>106434</v>
      </c>
      <c r="F344" s="226">
        <v>6329296</v>
      </c>
      <c r="G344" s="226">
        <v>2708558</v>
      </c>
      <c r="H344" s="227">
        <v>1584</v>
      </c>
      <c r="I344" s="227">
        <v>63049</v>
      </c>
      <c r="J344" s="227">
        <v>3994712</v>
      </c>
      <c r="K344" s="227">
        <v>1620384</v>
      </c>
      <c r="L344" s="221">
        <v>234</v>
      </c>
      <c r="M344" s="221"/>
      <c r="N344" s="221">
        <v>15161</v>
      </c>
      <c r="O344" s="221"/>
      <c r="P344" s="221">
        <v>828364</v>
      </c>
      <c r="Q344" s="221"/>
      <c r="R344" s="221">
        <v>353873</v>
      </c>
      <c r="S344" s="221"/>
      <c r="T344" s="221">
        <v>11</v>
      </c>
      <c r="U344" s="221"/>
      <c r="V344" s="221">
        <v>496</v>
      </c>
      <c r="W344" s="221"/>
      <c r="X344" s="221">
        <v>25999</v>
      </c>
      <c r="Y344" s="221"/>
      <c r="Z344" s="221">
        <v>11911</v>
      </c>
      <c r="AA344" s="221"/>
      <c r="AB344" s="13"/>
    </row>
    <row r="345" spans="2:30" s="7" customFormat="1" ht="15" customHeight="1" x14ac:dyDescent="0.35">
      <c r="B345" s="220">
        <v>2016</v>
      </c>
      <c r="C345" s="220"/>
      <c r="D345" s="226">
        <v>21353</v>
      </c>
      <c r="E345" s="226">
        <v>100129</v>
      </c>
      <c r="F345" s="226">
        <v>5954794</v>
      </c>
      <c r="G345" s="226">
        <v>2472885</v>
      </c>
      <c r="H345" s="227">
        <v>1498</v>
      </c>
      <c r="I345" s="227">
        <v>57954</v>
      </c>
      <c r="J345" s="227">
        <v>3744774</v>
      </c>
      <c r="K345" s="227">
        <v>1444222</v>
      </c>
      <c r="L345" s="221">
        <v>221</v>
      </c>
      <c r="M345" s="221"/>
      <c r="N345" s="221">
        <v>15900</v>
      </c>
      <c r="O345" s="221"/>
      <c r="P345" s="221">
        <v>977442</v>
      </c>
      <c r="Q345" s="221"/>
      <c r="R345" s="221">
        <v>374394</v>
      </c>
      <c r="S345" s="221"/>
      <c r="T345" s="221">
        <v>14</v>
      </c>
      <c r="U345" s="221"/>
      <c r="V345" s="221">
        <v>433</v>
      </c>
      <c r="W345" s="221"/>
      <c r="X345" s="221">
        <v>27267</v>
      </c>
      <c r="Y345" s="221"/>
      <c r="Z345" s="221">
        <v>11001</v>
      </c>
      <c r="AA345" s="221"/>
      <c r="AB345" s="13"/>
    </row>
    <row r="346" spans="2:30" s="7" customFormat="1" ht="15" customHeight="1" x14ac:dyDescent="0.35">
      <c r="B346" s="220">
        <v>2015</v>
      </c>
      <c r="C346" s="220"/>
      <c r="D346" s="226">
        <v>20849</v>
      </c>
      <c r="E346" s="226">
        <v>95024</v>
      </c>
      <c r="F346" s="226">
        <v>5649251</v>
      </c>
      <c r="G346" s="226">
        <v>2375306</v>
      </c>
      <c r="H346" s="252">
        <v>1402</v>
      </c>
      <c r="I346" s="252">
        <v>53305</v>
      </c>
      <c r="J346" s="252">
        <v>3500565</v>
      </c>
      <c r="K346" s="252">
        <v>1375408</v>
      </c>
      <c r="L346" s="253">
        <v>157</v>
      </c>
      <c r="M346" s="253"/>
      <c r="N346" s="253">
        <v>13446</v>
      </c>
      <c r="O346" s="253"/>
      <c r="P346" s="253">
        <v>849462</v>
      </c>
      <c r="Q346" s="253"/>
      <c r="R346" s="253">
        <v>348716</v>
      </c>
      <c r="S346" s="253"/>
      <c r="T346" s="253">
        <v>19</v>
      </c>
      <c r="U346" s="253"/>
      <c r="V346" s="253">
        <v>1680</v>
      </c>
      <c r="W346" s="253"/>
      <c r="X346" s="253">
        <v>96426</v>
      </c>
      <c r="Y346" s="253"/>
      <c r="Z346" s="253">
        <v>47738</v>
      </c>
      <c r="AA346" s="253"/>
      <c r="AB346" s="13"/>
    </row>
    <row r="347" spans="2:30" s="7" customFormat="1" ht="15" customHeight="1" x14ac:dyDescent="0.35">
      <c r="B347" s="220">
        <v>2014</v>
      </c>
      <c r="C347" s="220"/>
      <c r="D347" s="226">
        <v>20340</v>
      </c>
      <c r="E347" s="226">
        <v>90087</v>
      </c>
      <c r="F347" s="226">
        <v>5349827</v>
      </c>
      <c r="G347" s="226">
        <v>2233679</v>
      </c>
      <c r="H347" s="103">
        <v>1285</v>
      </c>
      <c r="I347" s="103">
        <v>48929</v>
      </c>
      <c r="J347" s="103">
        <v>3293593</v>
      </c>
      <c r="K347" s="103">
        <v>1271887</v>
      </c>
      <c r="L347" s="95">
        <v>115</v>
      </c>
      <c r="M347" s="95"/>
      <c r="N347" s="95">
        <v>8666</v>
      </c>
      <c r="O347" s="95"/>
      <c r="P347" s="95">
        <v>439595</v>
      </c>
      <c r="Q347" s="95"/>
      <c r="R347" s="95">
        <v>213453</v>
      </c>
      <c r="S347" s="95"/>
      <c r="T347" s="95">
        <v>14</v>
      </c>
      <c r="U347" s="95"/>
      <c r="V347" s="95">
        <v>2908</v>
      </c>
      <c r="W347" s="95"/>
      <c r="X347" s="95">
        <v>182911</v>
      </c>
      <c r="Y347" s="95"/>
      <c r="Z347" s="95">
        <v>87886</v>
      </c>
      <c r="AA347" s="95"/>
      <c r="AB347" s="13"/>
    </row>
    <row r="348" spans="2:30" s="7" customFormat="1" ht="15" customHeight="1" x14ac:dyDescent="0.35">
      <c r="B348" s="220">
        <v>2013</v>
      </c>
      <c r="C348" s="220"/>
      <c r="D348" s="226">
        <v>19741</v>
      </c>
      <c r="E348" s="226">
        <v>87125</v>
      </c>
      <c r="F348" s="226">
        <v>5124133</v>
      </c>
      <c r="G348" s="226">
        <v>2162756</v>
      </c>
      <c r="H348" s="103">
        <v>1280</v>
      </c>
      <c r="I348" s="103">
        <v>47108</v>
      </c>
      <c r="J348" s="103">
        <v>3125770</v>
      </c>
      <c r="K348" s="103">
        <v>1228178</v>
      </c>
      <c r="L348" s="95">
        <v>111</v>
      </c>
      <c r="M348" s="95"/>
      <c r="N348" s="95">
        <v>6240</v>
      </c>
      <c r="O348" s="95"/>
      <c r="P348" s="95">
        <v>288283</v>
      </c>
      <c r="Q348" s="95"/>
      <c r="R348" s="95">
        <v>121569</v>
      </c>
      <c r="S348" s="95"/>
      <c r="T348" s="95">
        <v>13</v>
      </c>
      <c r="U348" s="95"/>
      <c r="V348" s="95">
        <v>603</v>
      </c>
      <c r="W348" s="95"/>
      <c r="X348" s="95">
        <v>43175</v>
      </c>
      <c r="Y348" s="95"/>
      <c r="Z348" s="95">
        <v>12081</v>
      </c>
      <c r="AA348" s="95"/>
    </row>
    <row r="349" spans="2:30" s="7" customFormat="1" ht="15" customHeight="1" x14ac:dyDescent="0.35">
      <c r="B349" s="90">
        <v>2012</v>
      </c>
      <c r="C349" s="90"/>
      <c r="D349" s="102">
        <v>18962</v>
      </c>
      <c r="E349" s="102">
        <v>85205</v>
      </c>
      <c r="F349" s="102">
        <v>5002442</v>
      </c>
      <c r="G349" s="102">
        <v>2075956</v>
      </c>
      <c r="H349" s="103">
        <v>1311</v>
      </c>
      <c r="I349" s="103">
        <v>46304</v>
      </c>
      <c r="J349" s="103">
        <v>3040650</v>
      </c>
      <c r="K349" s="103">
        <v>1161796</v>
      </c>
      <c r="L349" s="95">
        <v>119</v>
      </c>
      <c r="M349" s="95"/>
      <c r="N349" s="95">
        <v>7134</v>
      </c>
      <c r="O349" s="95"/>
      <c r="P349" s="95">
        <v>501647</v>
      </c>
      <c r="Q349" s="95"/>
      <c r="R349" s="95">
        <v>203955</v>
      </c>
      <c r="S349" s="95"/>
      <c r="T349" s="95">
        <v>12</v>
      </c>
      <c r="U349" s="95"/>
      <c r="V349" s="95">
        <v>1175</v>
      </c>
      <c r="W349" s="95"/>
      <c r="X349" s="95">
        <v>29207</v>
      </c>
      <c r="Y349" s="95"/>
      <c r="Z349" s="95">
        <v>25539</v>
      </c>
      <c r="AA349" s="95"/>
    </row>
    <row r="350" spans="2:30" s="6" customFormat="1" ht="15" customHeight="1" collapsed="1" x14ac:dyDescent="0.35">
      <c r="B350" s="90">
        <v>2011</v>
      </c>
      <c r="C350" s="90"/>
      <c r="D350" s="102">
        <v>18581</v>
      </c>
      <c r="E350" s="102">
        <v>84500</v>
      </c>
      <c r="F350" s="102">
        <v>5064410</v>
      </c>
      <c r="G350" s="102">
        <v>2126790</v>
      </c>
      <c r="H350" s="103">
        <v>1348</v>
      </c>
      <c r="I350" s="103">
        <v>45775</v>
      </c>
      <c r="J350" s="103">
        <v>3017267</v>
      </c>
      <c r="K350" s="103">
        <v>1162042</v>
      </c>
      <c r="L350" s="95">
        <v>131</v>
      </c>
      <c r="M350" s="95"/>
      <c r="N350" s="95">
        <v>9557</v>
      </c>
      <c r="O350" s="95"/>
      <c r="P350" s="95">
        <v>727832</v>
      </c>
      <c r="Q350" s="95"/>
      <c r="R350" s="95">
        <v>285322</v>
      </c>
      <c r="S350" s="95"/>
      <c r="T350" s="95">
        <v>14</v>
      </c>
      <c r="U350" s="95"/>
      <c r="V350" s="95">
        <v>1340</v>
      </c>
      <c r="W350" s="95"/>
      <c r="X350" s="95">
        <v>38729</v>
      </c>
      <c r="Y350" s="95"/>
      <c r="Z350" s="95">
        <v>25474</v>
      </c>
      <c r="AA350" s="95"/>
      <c r="AB350" s="7"/>
      <c r="AD350" s="71"/>
    </row>
    <row r="351" spans="2:30" s="13" customFormat="1" ht="15" customHeight="1" x14ac:dyDescent="0.35">
      <c r="B351" s="90">
        <v>2010</v>
      </c>
      <c r="C351" s="90"/>
      <c r="D351" s="102">
        <v>17310</v>
      </c>
      <c r="E351" s="102">
        <v>80773</v>
      </c>
      <c r="F351" s="102">
        <v>5011955</v>
      </c>
      <c r="G351" s="102">
        <v>2108545</v>
      </c>
      <c r="H351" s="103">
        <v>1328</v>
      </c>
      <c r="I351" s="103">
        <v>43919</v>
      </c>
      <c r="J351" s="103">
        <v>2970254</v>
      </c>
      <c r="K351" s="103">
        <v>1160124</v>
      </c>
      <c r="L351" s="95">
        <v>146</v>
      </c>
      <c r="M351" s="95"/>
      <c r="N351" s="95">
        <v>9511</v>
      </c>
      <c r="O351" s="95"/>
      <c r="P351" s="95">
        <v>740830</v>
      </c>
      <c r="Q351" s="95"/>
      <c r="R351" s="95">
        <v>281387</v>
      </c>
      <c r="S351" s="95"/>
      <c r="T351" s="95">
        <v>11</v>
      </c>
      <c r="U351" s="95"/>
      <c r="V351" s="95">
        <v>1681</v>
      </c>
      <c r="W351" s="95"/>
      <c r="X351" s="95">
        <v>148032</v>
      </c>
      <c r="Y351" s="95"/>
      <c r="Z351" s="95">
        <v>52410</v>
      </c>
      <c r="AA351" s="95"/>
      <c r="AB351" s="7"/>
    </row>
    <row r="352" spans="2:30" s="13" customFormat="1" ht="15" customHeight="1" x14ac:dyDescent="0.35">
      <c r="B352" s="90">
        <v>2009</v>
      </c>
      <c r="C352" s="90"/>
      <c r="D352" s="102">
        <v>16848</v>
      </c>
      <c r="E352" s="102">
        <v>77309</v>
      </c>
      <c r="F352" s="102">
        <v>4723992</v>
      </c>
      <c r="G352" s="102">
        <v>1989624</v>
      </c>
      <c r="H352" s="103">
        <v>1258</v>
      </c>
      <c r="I352" s="103">
        <v>41229</v>
      </c>
      <c r="J352" s="103">
        <v>2707490</v>
      </c>
      <c r="K352" s="103">
        <v>1039963</v>
      </c>
      <c r="L352" s="95">
        <v>140</v>
      </c>
      <c r="M352" s="95"/>
      <c r="N352" s="95">
        <v>7801</v>
      </c>
      <c r="O352" s="95"/>
      <c r="P352" s="95">
        <v>535892</v>
      </c>
      <c r="Q352" s="95"/>
      <c r="R352" s="95">
        <v>193893</v>
      </c>
      <c r="S352" s="95"/>
      <c r="T352" s="95" t="s">
        <v>69</v>
      </c>
      <c r="U352" s="95"/>
      <c r="V352" s="95" t="s">
        <v>69</v>
      </c>
      <c r="W352" s="95"/>
      <c r="X352" s="95" t="s">
        <v>69</v>
      </c>
      <c r="Y352" s="95"/>
      <c r="Z352" s="95" t="s">
        <v>69</v>
      </c>
      <c r="AA352" s="95"/>
      <c r="AB352" s="7"/>
    </row>
    <row r="353" spans="2:28" s="13" customFormat="1" ht="15" customHeight="1" x14ac:dyDescent="0.35">
      <c r="B353" s="90">
        <v>2008</v>
      </c>
      <c r="C353" s="90"/>
      <c r="D353" s="102">
        <v>16133</v>
      </c>
      <c r="E353" s="102">
        <v>72248</v>
      </c>
      <c r="F353" s="102">
        <v>4453908</v>
      </c>
      <c r="G353" s="102">
        <v>1837944</v>
      </c>
      <c r="H353" s="103">
        <v>1206</v>
      </c>
      <c r="I353" s="103">
        <v>37407</v>
      </c>
      <c r="J353" s="103">
        <v>2541082</v>
      </c>
      <c r="K353" s="103">
        <v>941348</v>
      </c>
      <c r="L353" s="95">
        <v>134</v>
      </c>
      <c r="M353" s="95"/>
      <c r="N353" s="95">
        <v>6274</v>
      </c>
      <c r="O353" s="95"/>
      <c r="P353" s="95">
        <v>405529</v>
      </c>
      <c r="Q353" s="95"/>
      <c r="R353" s="95">
        <v>138155</v>
      </c>
      <c r="S353" s="95"/>
      <c r="T353" s="95" t="s">
        <v>69</v>
      </c>
      <c r="U353" s="95"/>
      <c r="V353" s="95" t="s">
        <v>69</v>
      </c>
      <c r="W353" s="95"/>
      <c r="X353" s="95" t="s">
        <v>69</v>
      </c>
      <c r="Y353" s="95"/>
      <c r="Z353" s="95" t="s">
        <v>69</v>
      </c>
      <c r="AA353" s="95"/>
      <c r="AB353" s="7"/>
    </row>
    <row r="354" spans="2:28" s="13" customFormat="1" ht="15" customHeight="1" x14ac:dyDescent="0.35">
      <c r="B354" s="83" t="s">
        <v>62</v>
      </c>
      <c r="C354" s="83"/>
      <c r="D354" s="94"/>
      <c r="E354" s="94"/>
      <c r="F354" s="305"/>
      <c r="G354" s="305"/>
      <c r="H354" s="305"/>
      <c r="I354" s="305"/>
      <c r="J354" s="305"/>
      <c r="K354" s="107"/>
      <c r="L354" s="305"/>
      <c r="M354" s="305"/>
      <c r="N354" s="305"/>
      <c r="O354" s="305"/>
      <c r="P354" s="305"/>
      <c r="Q354" s="305"/>
      <c r="R354" s="107"/>
      <c r="S354" s="107"/>
      <c r="T354" s="305"/>
      <c r="U354" s="305"/>
      <c r="V354" s="305"/>
      <c r="W354" s="305"/>
      <c r="X354" s="305"/>
      <c r="Y354" s="305"/>
      <c r="Z354" s="305"/>
      <c r="AA354" s="65"/>
    </row>
    <row r="355" spans="2:28" s="13" customFormat="1" ht="15" customHeight="1" x14ac:dyDescent="0.35">
      <c r="B355" s="220">
        <v>2020</v>
      </c>
      <c r="C355" s="220"/>
      <c r="D355" s="226">
        <v>8991</v>
      </c>
      <c r="E355" s="226">
        <v>34299</v>
      </c>
      <c r="F355" s="226">
        <v>1977087</v>
      </c>
      <c r="G355" s="226">
        <v>834977</v>
      </c>
      <c r="H355" s="224">
        <v>434</v>
      </c>
      <c r="I355" s="224">
        <v>19179</v>
      </c>
      <c r="J355" s="224">
        <v>1339862</v>
      </c>
      <c r="K355" s="224">
        <v>650991</v>
      </c>
      <c r="L355" s="221">
        <v>69</v>
      </c>
      <c r="M355" s="221"/>
      <c r="N355" s="221">
        <v>4604</v>
      </c>
      <c r="O355" s="221"/>
      <c r="P355" s="221">
        <v>362601</v>
      </c>
      <c r="Q355" s="221"/>
      <c r="R355" s="221">
        <v>187624</v>
      </c>
      <c r="S355" s="221"/>
      <c r="T355" s="221">
        <v>10</v>
      </c>
      <c r="U355" s="221"/>
      <c r="V355" s="221">
        <v>464</v>
      </c>
      <c r="W355" s="221"/>
      <c r="X355" s="221">
        <v>22987</v>
      </c>
      <c r="Y355" s="221"/>
      <c r="Z355" s="221">
        <v>14301</v>
      </c>
      <c r="AA355" s="221"/>
    </row>
    <row r="356" spans="2:28" s="13" customFormat="1" ht="15" customHeight="1" x14ac:dyDescent="0.35">
      <c r="B356" s="220">
        <v>2019</v>
      </c>
      <c r="C356" s="220"/>
      <c r="D356" s="226">
        <v>8653</v>
      </c>
      <c r="E356" s="226">
        <v>34015</v>
      </c>
      <c r="F356" s="226">
        <v>2902197</v>
      </c>
      <c r="G356" s="226">
        <v>1366027</v>
      </c>
      <c r="H356" s="224">
        <v>450</v>
      </c>
      <c r="I356" s="224">
        <v>19378</v>
      </c>
      <c r="J356" s="224">
        <v>1958619</v>
      </c>
      <c r="K356" s="224">
        <v>1092962</v>
      </c>
      <c r="L356" s="221">
        <v>77</v>
      </c>
      <c r="M356" s="221"/>
      <c r="N356" s="221">
        <v>5147</v>
      </c>
      <c r="O356" s="221"/>
      <c r="P356" s="221">
        <v>639404</v>
      </c>
      <c r="Q356" s="221"/>
      <c r="R356" s="221">
        <v>437096</v>
      </c>
      <c r="S356" s="221"/>
      <c r="T356" s="221">
        <v>6</v>
      </c>
      <c r="U356" s="221"/>
      <c r="V356" s="221">
        <v>361</v>
      </c>
      <c r="W356" s="221"/>
      <c r="X356" s="221">
        <v>36923</v>
      </c>
      <c r="Y356" s="221"/>
      <c r="Z356" s="221">
        <v>21141</v>
      </c>
      <c r="AA356" s="220"/>
    </row>
    <row r="357" spans="2:28" s="13" customFormat="1" ht="15" customHeight="1" x14ac:dyDescent="0.35">
      <c r="B357" s="220">
        <v>2018</v>
      </c>
      <c r="C357" s="220"/>
      <c r="D357" s="226">
        <v>7982</v>
      </c>
      <c r="E357" s="226">
        <v>32087</v>
      </c>
      <c r="F357" s="226">
        <v>2509282</v>
      </c>
      <c r="G357" s="226">
        <v>1222088</v>
      </c>
      <c r="H357" s="224">
        <v>421</v>
      </c>
      <c r="I357" s="224">
        <v>18714</v>
      </c>
      <c r="J357" s="224">
        <v>1742770</v>
      </c>
      <c r="K357" s="224">
        <v>1022732</v>
      </c>
      <c r="L357" s="221">
        <v>67</v>
      </c>
      <c r="M357" s="221"/>
      <c r="N357" s="221">
        <v>5148</v>
      </c>
      <c r="O357" s="221"/>
      <c r="P357" s="221">
        <v>355841</v>
      </c>
      <c r="Q357" s="221"/>
      <c r="R357" s="221">
        <v>228687</v>
      </c>
      <c r="S357" s="221"/>
      <c r="T357" s="221">
        <v>8</v>
      </c>
      <c r="U357" s="221"/>
      <c r="V357" s="221">
        <v>595</v>
      </c>
      <c r="W357" s="221"/>
      <c r="X357" s="221">
        <v>18623</v>
      </c>
      <c r="Y357" s="221"/>
      <c r="Z357" s="221">
        <v>10451</v>
      </c>
      <c r="AA357" s="221"/>
    </row>
    <row r="358" spans="2:28" s="7" customFormat="1" ht="15" customHeight="1" x14ac:dyDescent="0.35">
      <c r="B358" s="220">
        <v>2017</v>
      </c>
      <c r="C358" s="220"/>
      <c r="D358" s="226">
        <v>7125</v>
      </c>
      <c r="E358" s="226">
        <v>28843</v>
      </c>
      <c r="F358" s="226">
        <v>2280253</v>
      </c>
      <c r="G358" s="226">
        <v>1175787</v>
      </c>
      <c r="H358" s="227">
        <v>396</v>
      </c>
      <c r="I358" s="227">
        <v>16904</v>
      </c>
      <c r="J358" s="227">
        <v>1624261</v>
      </c>
      <c r="K358" s="227">
        <v>1001417</v>
      </c>
      <c r="L358" s="221">
        <v>64</v>
      </c>
      <c r="M358" s="221"/>
      <c r="N358" s="221">
        <v>4027</v>
      </c>
      <c r="O358" s="221"/>
      <c r="P358" s="221">
        <v>362741</v>
      </c>
      <c r="Q358" s="221"/>
      <c r="R358" s="221">
        <v>329692</v>
      </c>
      <c r="S358" s="221"/>
      <c r="T358" s="221">
        <v>7</v>
      </c>
      <c r="U358" s="221"/>
      <c r="V358" s="221">
        <v>223</v>
      </c>
      <c r="W358" s="221"/>
      <c r="X358" s="221">
        <v>12122</v>
      </c>
      <c r="Y358" s="221"/>
      <c r="Z358" s="221">
        <v>6952</v>
      </c>
      <c r="AA358" s="221"/>
      <c r="AB358" s="13"/>
    </row>
    <row r="359" spans="2:28" s="7" customFormat="1" ht="15" customHeight="1" x14ac:dyDescent="0.35">
      <c r="B359" s="220">
        <v>2016</v>
      </c>
      <c r="C359" s="220"/>
      <c r="D359" s="226">
        <v>6111</v>
      </c>
      <c r="E359" s="226">
        <v>25588</v>
      </c>
      <c r="F359" s="226">
        <v>2004694</v>
      </c>
      <c r="G359" s="226">
        <v>904132</v>
      </c>
      <c r="H359" s="227">
        <v>331</v>
      </c>
      <c r="I359" s="227">
        <v>14984</v>
      </c>
      <c r="J359" s="227">
        <v>1433472</v>
      </c>
      <c r="K359" s="227">
        <v>764286</v>
      </c>
      <c r="L359" s="221">
        <v>42</v>
      </c>
      <c r="M359" s="221"/>
      <c r="N359" s="221">
        <v>2763</v>
      </c>
      <c r="O359" s="221"/>
      <c r="P359" s="221">
        <v>205930</v>
      </c>
      <c r="Q359" s="221"/>
      <c r="R359" s="221">
        <v>120474</v>
      </c>
      <c r="S359" s="221"/>
      <c r="T359" s="221">
        <v>3</v>
      </c>
      <c r="U359" s="221"/>
      <c r="V359" s="221">
        <v>242</v>
      </c>
      <c r="W359" s="221"/>
      <c r="X359" s="221">
        <v>26471</v>
      </c>
      <c r="Y359" s="221"/>
      <c r="Z359" s="221">
        <v>9704</v>
      </c>
      <c r="AA359" s="221"/>
      <c r="AB359" s="13"/>
    </row>
    <row r="360" spans="2:28" s="7" customFormat="1" ht="15" customHeight="1" x14ac:dyDescent="0.35">
      <c r="B360" s="220">
        <v>2015</v>
      </c>
      <c r="C360" s="220"/>
      <c r="D360" s="226">
        <v>5424</v>
      </c>
      <c r="E360" s="226">
        <v>22823</v>
      </c>
      <c r="F360" s="226">
        <v>1743949</v>
      </c>
      <c r="G360" s="254">
        <v>876438</v>
      </c>
      <c r="H360" s="252">
        <v>306</v>
      </c>
      <c r="I360" s="252">
        <v>13459</v>
      </c>
      <c r="J360" s="252">
        <v>1254453</v>
      </c>
      <c r="K360" s="252">
        <v>759250</v>
      </c>
      <c r="L360" s="253">
        <v>31</v>
      </c>
      <c r="M360" s="253"/>
      <c r="N360" s="253">
        <v>1676</v>
      </c>
      <c r="O360" s="253"/>
      <c r="P360" s="253">
        <v>192164</v>
      </c>
      <c r="Q360" s="253"/>
      <c r="R360" s="253">
        <v>180609</v>
      </c>
      <c r="S360" s="253"/>
      <c r="T360" s="95">
        <v>2</v>
      </c>
      <c r="U360" s="95"/>
      <c r="V360" s="95" t="s">
        <v>65</v>
      </c>
      <c r="W360" s="95"/>
      <c r="X360" s="95" t="s">
        <v>65</v>
      </c>
      <c r="Y360" s="95"/>
      <c r="Z360" s="95" t="s">
        <v>65</v>
      </c>
      <c r="AA360" s="95"/>
      <c r="AB360" s="13"/>
    </row>
    <row r="361" spans="2:28" s="7" customFormat="1" ht="15" customHeight="1" x14ac:dyDescent="0.35">
      <c r="B361" s="220">
        <v>2014</v>
      </c>
      <c r="C361" s="220"/>
      <c r="D361" s="226">
        <v>4987</v>
      </c>
      <c r="E361" s="226">
        <v>20780</v>
      </c>
      <c r="F361" s="226">
        <v>1548802</v>
      </c>
      <c r="G361" s="226">
        <v>690023</v>
      </c>
      <c r="H361" s="103">
        <v>283</v>
      </c>
      <c r="I361" s="103">
        <v>12175</v>
      </c>
      <c r="J361" s="103">
        <v>1125897</v>
      </c>
      <c r="K361" s="103">
        <v>594896</v>
      </c>
      <c r="L361" s="95">
        <v>18</v>
      </c>
      <c r="M361" s="95"/>
      <c r="N361" s="95">
        <v>1248</v>
      </c>
      <c r="O361" s="95"/>
      <c r="P361" s="95">
        <v>127232</v>
      </c>
      <c r="Q361" s="95"/>
      <c r="R361" s="95">
        <v>87451</v>
      </c>
      <c r="S361" s="95"/>
      <c r="T361" s="95">
        <v>0</v>
      </c>
      <c r="U361" s="95"/>
      <c r="V361" s="95">
        <v>0</v>
      </c>
      <c r="W361" s="95"/>
      <c r="X361" s="95">
        <v>0</v>
      </c>
      <c r="Y361" s="95"/>
      <c r="Z361" s="95">
        <v>0</v>
      </c>
      <c r="AA361" s="95"/>
      <c r="AB361" s="13"/>
    </row>
    <row r="362" spans="2:28" s="7" customFormat="1" ht="15" customHeight="1" x14ac:dyDescent="0.35">
      <c r="B362" s="220">
        <v>2013</v>
      </c>
      <c r="C362" s="220"/>
      <c r="D362" s="226">
        <v>4727</v>
      </c>
      <c r="E362" s="226">
        <v>20223</v>
      </c>
      <c r="F362" s="226">
        <v>1412096</v>
      </c>
      <c r="G362" s="226">
        <v>695567</v>
      </c>
      <c r="H362" s="103">
        <v>257</v>
      </c>
      <c r="I362" s="103">
        <v>12114</v>
      </c>
      <c r="J362" s="103">
        <v>1047087</v>
      </c>
      <c r="K362" s="103">
        <v>613999</v>
      </c>
      <c r="L362" s="95">
        <v>21</v>
      </c>
      <c r="M362" s="95"/>
      <c r="N362" s="95">
        <v>1717</v>
      </c>
      <c r="O362" s="95"/>
      <c r="P362" s="95">
        <v>162597</v>
      </c>
      <c r="Q362" s="95"/>
      <c r="R362" s="95">
        <v>161400</v>
      </c>
      <c r="S362" s="95"/>
      <c r="T362" s="95">
        <v>1</v>
      </c>
      <c r="U362" s="95"/>
      <c r="V362" s="95" t="s">
        <v>65</v>
      </c>
      <c r="W362" s="95"/>
      <c r="X362" s="95" t="s">
        <v>65</v>
      </c>
      <c r="Y362" s="95"/>
      <c r="Z362" s="95" t="s">
        <v>65</v>
      </c>
      <c r="AA362" s="95"/>
    </row>
    <row r="363" spans="2:28" s="7" customFormat="1" ht="15" customHeight="1" x14ac:dyDescent="0.35">
      <c r="B363" s="90">
        <v>2012</v>
      </c>
      <c r="C363" s="90"/>
      <c r="D363" s="102">
        <v>4547</v>
      </c>
      <c r="E363" s="102">
        <v>19563</v>
      </c>
      <c r="F363" s="102">
        <v>1442313</v>
      </c>
      <c r="G363" s="102">
        <v>649027</v>
      </c>
      <c r="H363" s="103">
        <v>246</v>
      </c>
      <c r="I363" s="103">
        <v>11558</v>
      </c>
      <c r="J363" s="103">
        <v>1060236</v>
      </c>
      <c r="K363" s="103">
        <v>570017</v>
      </c>
      <c r="L363" s="95">
        <v>21</v>
      </c>
      <c r="M363" s="95"/>
      <c r="N363" s="95">
        <v>1299</v>
      </c>
      <c r="O363" s="95"/>
      <c r="P363" s="95">
        <v>123032</v>
      </c>
      <c r="Q363" s="95"/>
      <c r="R363" s="95">
        <v>96223</v>
      </c>
      <c r="S363" s="95"/>
      <c r="T363" s="95">
        <v>3</v>
      </c>
      <c r="U363" s="95"/>
      <c r="V363" s="95" t="s">
        <v>65</v>
      </c>
      <c r="W363" s="95"/>
      <c r="X363" s="95" t="s">
        <v>65</v>
      </c>
      <c r="Y363" s="95"/>
      <c r="Z363" s="95" t="s">
        <v>65</v>
      </c>
      <c r="AA363" s="95"/>
    </row>
    <row r="364" spans="2:28" s="13" customFormat="1" ht="15" customHeight="1" x14ac:dyDescent="0.35">
      <c r="B364" s="90">
        <v>2011</v>
      </c>
      <c r="C364" s="90"/>
      <c r="D364" s="102">
        <v>4443</v>
      </c>
      <c r="E364" s="102">
        <v>19960</v>
      </c>
      <c r="F364" s="102">
        <v>1526069</v>
      </c>
      <c r="G364" s="102">
        <v>736385</v>
      </c>
      <c r="H364" s="103">
        <v>243</v>
      </c>
      <c r="I364" s="103">
        <v>11737</v>
      </c>
      <c r="J364" s="103">
        <v>1127170</v>
      </c>
      <c r="K364" s="103">
        <v>649985</v>
      </c>
      <c r="L364" s="95">
        <v>36</v>
      </c>
      <c r="M364" s="95"/>
      <c r="N364" s="95">
        <v>1951</v>
      </c>
      <c r="O364" s="95"/>
      <c r="P364" s="95">
        <v>173135</v>
      </c>
      <c r="Q364" s="95"/>
      <c r="R364" s="95">
        <v>125264</v>
      </c>
      <c r="S364" s="95"/>
      <c r="T364" s="95">
        <v>6</v>
      </c>
      <c r="U364" s="95"/>
      <c r="V364" s="95">
        <v>228</v>
      </c>
      <c r="W364" s="95"/>
      <c r="X364" s="95">
        <v>13856</v>
      </c>
      <c r="Y364" s="95"/>
      <c r="Z364" s="95">
        <v>3426</v>
      </c>
      <c r="AA364" s="95"/>
      <c r="AB364" s="7"/>
    </row>
    <row r="365" spans="2:28" s="13" customFormat="1" ht="15" customHeight="1" x14ac:dyDescent="0.35">
      <c r="B365" s="90">
        <v>2010</v>
      </c>
      <c r="C365" s="90"/>
      <c r="D365" s="102">
        <v>4269</v>
      </c>
      <c r="E365" s="102">
        <v>19942</v>
      </c>
      <c r="F365" s="102">
        <v>1597112</v>
      </c>
      <c r="G365" s="102">
        <v>711980</v>
      </c>
      <c r="H365" s="103">
        <v>255</v>
      </c>
      <c r="I365" s="103">
        <v>11987</v>
      </c>
      <c r="J365" s="103">
        <v>1145541</v>
      </c>
      <c r="K365" s="103">
        <v>609404</v>
      </c>
      <c r="L365" s="95">
        <v>35</v>
      </c>
      <c r="M365" s="95"/>
      <c r="N365" s="95">
        <v>2253</v>
      </c>
      <c r="O365" s="95"/>
      <c r="P365" s="95">
        <v>216682</v>
      </c>
      <c r="Q365" s="95"/>
      <c r="R365" s="95">
        <v>145311</v>
      </c>
      <c r="S365" s="95"/>
      <c r="T365" s="95">
        <v>5</v>
      </c>
      <c r="U365" s="95"/>
      <c r="V365" s="95">
        <v>171</v>
      </c>
      <c r="W365" s="95"/>
      <c r="X365" s="95">
        <v>14605</v>
      </c>
      <c r="Y365" s="95"/>
      <c r="Z365" s="95">
        <v>3814</v>
      </c>
      <c r="AA365" s="95"/>
      <c r="AB365" s="7"/>
    </row>
    <row r="366" spans="2:28" s="13" customFormat="1" ht="15" customHeight="1" x14ac:dyDescent="0.35">
      <c r="B366" s="90">
        <v>2009</v>
      </c>
      <c r="C366" s="90"/>
      <c r="D366" s="102">
        <v>4189</v>
      </c>
      <c r="E366" s="102">
        <v>20618</v>
      </c>
      <c r="F366" s="102">
        <v>1542879</v>
      </c>
      <c r="G366" s="102">
        <v>692067</v>
      </c>
      <c r="H366" s="103">
        <v>247</v>
      </c>
      <c r="I366" s="103">
        <v>12815</v>
      </c>
      <c r="J366" s="103">
        <v>1108330</v>
      </c>
      <c r="K366" s="103">
        <v>598582</v>
      </c>
      <c r="L366" s="95">
        <v>29</v>
      </c>
      <c r="M366" s="95"/>
      <c r="N366" s="95">
        <v>1885</v>
      </c>
      <c r="O366" s="95"/>
      <c r="P366" s="95">
        <v>107153</v>
      </c>
      <c r="Q366" s="95"/>
      <c r="R366" s="95">
        <v>63539</v>
      </c>
      <c r="S366" s="95"/>
      <c r="T366" s="95" t="s">
        <v>69</v>
      </c>
      <c r="U366" s="95"/>
      <c r="V366" s="95" t="s">
        <v>69</v>
      </c>
      <c r="W366" s="95"/>
      <c r="X366" s="95" t="s">
        <v>69</v>
      </c>
      <c r="Y366" s="95"/>
      <c r="Z366" s="95" t="s">
        <v>69</v>
      </c>
      <c r="AA366" s="95"/>
      <c r="AB366" s="7"/>
    </row>
    <row r="367" spans="2:28" s="13" customFormat="1" ht="15" customHeight="1" x14ac:dyDescent="0.35">
      <c r="B367" s="90">
        <v>2008</v>
      </c>
      <c r="C367" s="90"/>
      <c r="D367" s="102">
        <v>3997</v>
      </c>
      <c r="E367" s="102">
        <v>20184</v>
      </c>
      <c r="F367" s="102">
        <v>1593712</v>
      </c>
      <c r="G367" s="102">
        <v>723265</v>
      </c>
      <c r="H367" s="103">
        <v>254</v>
      </c>
      <c r="I367" s="103">
        <v>12688</v>
      </c>
      <c r="J367" s="103">
        <v>1148290</v>
      </c>
      <c r="K367" s="103">
        <v>631403</v>
      </c>
      <c r="L367" s="95">
        <v>29</v>
      </c>
      <c r="M367" s="95"/>
      <c r="N367" s="95">
        <v>1880</v>
      </c>
      <c r="O367" s="95"/>
      <c r="P367" s="95">
        <v>126494</v>
      </c>
      <c r="Q367" s="95"/>
      <c r="R367" s="95">
        <v>69611</v>
      </c>
      <c r="S367" s="95"/>
      <c r="T367" s="95" t="s">
        <v>69</v>
      </c>
      <c r="U367" s="95"/>
      <c r="V367" s="95" t="s">
        <v>69</v>
      </c>
      <c r="W367" s="95"/>
      <c r="X367" s="95" t="s">
        <v>69</v>
      </c>
      <c r="Y367" s="95"/>
      <c r="Z367" s="95" t="s">
        <v>69</v>
      </c>
      <c r="AA367" s="95"/>
      <c r="AB367" s="7"/>
    </row>
    <row r="368" spans="2:28" s="7" customFormat="1" ht="15" customHeight="1" x14ac:dyDescent="0.35">
      <c r="B368" s="83" t="s">
        <v>443</v>
      </c>
      <c r="C368" s="83"/>
      <c r="D368" s="94"/>
      <c r="E368" s="94"/>
      <c r="F368" s="305"/>
      <c r="G368" s="305"/>
      <c r="H368" s="305"/>
      <c r="I368" s="305"/>
      <c r="J368" s="305"/>
      <c r="K368" s="107"/>
      <c r="L368" s="305"/>
      <c r="M368" s="305"/>
      <c r="N368" s="305"/>
      <c r="O368" s="305"/>
      <c r="P368" s="305"/>
      <c r="Q368" s="305"/>
      <c r="R368" s="107"/>
      <c r="S368" s="107"/>
      <c r="T368" s="305"/>
      <c r="U368" s="305"/>
      <c r="V368" s="305"/>
      <c r="W368" s="305"/>
      <c r="X368" s="305"/>
      <c r="Y368" s="305"/>
      <c r="Z368" s="305"/>
      <c r="AA368" s="65"/>
      <c r="AB368" s="13"/>
    </row>
    <row r="369" spans="2:28" s="7" customFormat="1" ht="15" customHeight="1" x14ac:dyDescent="0.35">
      <c r="B369" s="220">
        <v>2020</v>
      </c>
      <c r="C369" s="220"/>
      <c r="D369" s="226">
        <v>10489</v>
      </c>
      <c r="E369" s="226">
        <v>37540</v>
      </c>
      <c r="F369" s="226">
        <v>1149195</v>
      </c>
      <c r="G369" s="226">
        <v>389619</v>
      </c>
      <c r="H369" s="224">
        <v>502</v>
      </c>
      <c r="I369" s="224">
        <v>14503</v>
      </c>
      <c r="J369" s="224">
        <v>535740</v>
      </c>
      <c r="K369" s="224">
        <v>175460</v>
      </c>
      <c r="L369" s="221">
        <v>51</v>
      </c>
      <c r="M369" s="221"/>
      <c r="N369" s="221">
        <v>1741</v>
      </c>
      <c r="O369" s="221"/>
      <c r="P369" s="221">
        <v>54472</v>
      </c>
      <c r="Q369" s="221"/>
      <c r="R369" s="221">
        <v>20933</v>
      </c>
      <c r="S369" s="221"/>
      <c r="T369" s="221">
        <v>7</v>
      </c>
      <c r="U369" s="221"/>
      <c r="V369" s="221">
        <v>184</v>
      </c>
      <c r="W369" s="221"/>
      <c r="X369" s="221">
        <v>2898</v>
      </c>
      <c r="Y369" s="221"/>
      <c r="Z369" s="221">
        <v>729</v>
      </c>
      <c r="AA369" s="221"/>
      <c r="AB369" s="13"/>
    </row>
    <row r="370" spans="2:28" s="7" customFormat="1" ht="15" customHeight="1" x14ac:dyDescent="0.35">
      <c r="B370" s="220">
        <v>2019</v>
      </c>
      <c r="C370" s="220"/>
      <c r="D370" s="226">
        <v>10252</v>
      </c>
      <c r="E370" s="226">
        <v>38669</v>
      </c>
      <c r="F370" s="226">
        <v>1349622</v>
      </c>
      <c r="G370" s="226">
        <v>477205</v>
      </c>
      <c r="H370" s="224">
        <v>565</v>
      </c>
      <c r="I370" s="224">
        <v>15608</v>
      </c>
      <c r="J370" s="224">
        <v>668576</v>
      </c>
      <c r="K370" s="224">
        <v>240505</v>
      </c>
      <c r="L370" s="221">
        <v>57</v>
      </c>
      <c r="M370" s="221"/>
      <c r="N370" s="221">
        <v>2589</v>
      </c>
      <c r="O370" s="221"/>
      <c r="P370" s="221">
        <v>94718</v>
      </c>
      <c r="Q370" s="221"/>
      <c r="R370" s="221">
        <v>38279</v>
      </c>
      <c r="S370" s="221"/>
      <c r="T370" s="221">
        <v>7</v>
      </c>
      <c r="U370" s="221"/>
      <c r="V370" s="221">
        <v>235</v>
      </c>
      <c r="W370" s="221"/>
      <c r="X370" s="221">
        <v>5757</v>
      </c>
      <c r="Y370" s="221"/>
      <c r="Z370" s="221">
        <v>3136</v>
      </c>
      <c r="AA370" s="220"/>
      <c r="AB370" s="13"/>
    </row>
    <row r="371" spans="2:28" s="7" customFormat="1" ht="15" customHeight="1" x14ac:dyDescent="0.35">
      <c r="B371" s="220">
        <v>2018</v>
      </c>
      <c r="C371" s="220"/>
      <c r="D371" s="226">
        <v>9779</v>
      </c>
      <c r="E371" s="226">
        <v>37267</v>
      </c>
      <c r="F371" s="226">
        <v>1288328</v>
      </c>
      <c r="G371" s="226">
        <v>441745</v>
      </c>
      <c r="H371" s="224">
        <v>527</v>
      </c>
      <c r="I371" s="224">
        <v>14752</v>
      </c>
      <c r="J371" s="224">
        <v>625759</v>
      </c>
      <c r="K371" s="224">
        <v>216362</v>
      </c>
      <c r="L371" s="221">
        <v>61</v>
      </c>
      <c r="M371" s="221"/>
      <c r="N371" s="221">
        <v>3663</v>
      </c>
      <c r="O371" s="221"/>
      <c r="P371" s="221">
        <v>160151</v>
      </c>
      <c r="Q371" s="221"/>
      <c r="R371" s="221">
        <v>77165</v>
      </c>
      <c r="S371" s="221"/>
      <c r="T371" s="221">
        <v>4</v>
      </c>
      <c r="U371" s="221"/>
      <c r="V371" s="221">
        <v>158</v>
      </c>
      <c r="W371" s="221"/>
      <c r="X371" s="221">
        <v>4214</v>
      </c>
      <c r="Y371" s="221"/>
      <c r="Z371" s="221">
        <v>2058</v>
      </c>
      <c r="AA371" s="221"/>
      <c r="AB371" s="13"/>
    </row>
    <row r="372" spans="2:28" s="7" customFormat="1" ht="15" customHeight="1" x14ac:dyDescent="0.35">
      <c r="B372" s="220">
        <v>2017</v>
      </c>
      <c r="C372" s="220"/>
      <c r="D372" s="226">
        <v>9557</v>
      </c>
      <c r="E372" s="226">
        <v>36238</v>
      </c>
      <c r="F372" s="226">
        <v>1202610</v>
      </c>
      <c r="G372" s="226">
        <v>412774</v>
      </c>
      <c r="H372" s="227">
        <v>492</v>
      </c>
      <c r="I372" s="227">
        <v>13835</v>
      </c>
      <c r="J372" s="227">
        <v>595747</v>
      </c>
      <c r="K372" s="227">
        <v>191638</v>
      </c>
      <c r="L372" s="221">
        <v>52</v>
      </c>
      <c r="M372" s="221"/>
      <c r="N372" s="221">
        <v>3140</v>
      </c>
      <c r="O372" s="221"/>
      <c r="P372" s="221">
        <v>156146</v>
      </c>
      <c r="Q372" s="221"/>
      <c r="R372" s="221">
        <v>78069</v>
      </c>
      <c r="S372" s="221"/>
      <c r="T372" s="221">
        <v>6</v>
      </c>
      <c r="U372" s="221"/>
      <c r="V372" s="221">
        <v>221</v>
      </c>
      <c r="W372" s="221"/>
      <c r="X372" s="221">
        <v>9368</v>
      </c>
      <c r="Y372" s="221"/>
      <c r="Z372" s="221">
        <v>4862</v>
      </c>
      <c r="AA372" s="221"/>
      <c r="AB372" s="13"/>
    </row>
    <row r="373" spans="2:28" s="7" customFormat="1" ht="15" customHeight="1" x14ac:dyDescent="0.35">
      <c r="B373" s="220">
        <v>2016</v>
      </c>
      <c r="C373" s="220"/>
      <c r="D373" s="226">
        <v>9394</v>
      </c>
      <c r="E373" s="226">
        <v>35734</v>
      </c>
      <c r="F373" s="226">
        <v>1138327</v>
      </c>
      <c r="G373" s="226">
        <v>417175</v>
      </c>
      <c r="H373" s="227">
        <v>475</v>
      </c>
      <c r="I373" s="227">
        <v>13670</v>
      </c>
      <c r="J373" s="227">
        <v>569351</v>
      </c>
      <c r="K373" s="227">
        <v>201027</v>
      </c>
      <c r="L373" s="221">
        <v>49</v>
      </c>
      <c r="M373" s="221"/>
      <c r="N373" s="221">
        <v>2802</v>
      </c>
      <c r="O373" s="221"/>
      <c r="P373" s="221">
        <v>151292</v>
      </c>
      <c r="Q373" s="221"/>
      <c r="R373" s="221">
        <v>74697</v>
      </c>
      <c r="S373" s="221"/>
      <c r="T373" s="221">
        <v>2</v>
      </c>
      <c r="U373" s="221"/>
      <c r="V373" s="221" t="s">
        <v>65</v>
      </c>
      <c r="W373" s="221"/>
      <c r="X373" s="221" t="s">
        <v>65</v>
      </c>
      <c r="Y373" s="221"/>
      <c r="Z373" s="221" t="s">
        <v>65</v>
      </c>
      <c r="AA373" s="221"/>
      <c r="AB373" s="13"/>
    </row>
    <row r="374" spans="2:28" s="7" customFormat="1" ht="15" customHeight="1" x14ac:dyDescent="0.35">
      <c r="B374" s="220">
        <v>2015</v>
      </c>
      <c r="C374" s="220"/>
      <c r="D374" s="226">
        <v>9378</v>
      </c>
      <c r="E374" s="226">
        <v>34815</v>
      </c>
      <c r="F374" s="226">
        <v>1092155</v>
      </c>
      <c r="G374" s="226">
        <v>354098</v>
      </c>
      <c r="H374" s="252">
        <v>449</v>
      </c>
      <c r="I374" s="252">
        <v>12738</v>
      </c>
      <c r="J374" s="252">
        <v>545723</v>
      </c>
      <c r="K374" s="252">
        <v>159202</v>
      </c>
      <c r="L374" s="253">
        <v>47</v>
      </c>
      <c r="M374" s="253"/>
      <c r="N374" s="253">
        <v>2288</v>
      </c>
      <c r="O374" s="253"/>
      <c r="P374" s="253">
        <v>98366</v>
      </c>
      <c r="Q374" s="253"/>
      <c r="R374" s="253">
        <v>29596</v>
      </c>
      <c r="S374" s="253"/>
      <c r="T374" s="253">
        <v>4</v>
      </c>
      <c r="U374" s="253"/>
      <c r="V374" s="253">
        <v>99</v>
      </c>
      <c r="W374" s="253"/>
      <c r="X374" s="253">
        <v>666</v>
      </c>
      <c r="Y374" s="253"/>
      <c r="Z374" s="253">
        <v>448</v>
      </c>
      <c r="AA374" s="253"/>
      <c r="AB374" s="13"/>
    </row>
    <row r="375" spans="2:28" s="7" customFormat="1" ht="15" customHeight="1" x14ac:dyDescent="0.35">
      <c r="B375" s="220">
        <v>2014</v>
      </c>
      <c r="C375" s="220"/>
      <c r="D375" s="226">
        <v>9256</v>
      </c>
      <c r="E375" s="226">
        <v>33763</v>
      </c>
      <c r="F375" s="226">
        <v>992873</v>
      </c>
      <c r="G375" s="226">
        <v>306160</v>
      </c>
      <c r="H375" s="103">
        <v>429</v>
      </c>
      <c r="I375" s="103">
        <v>12022</v>
      </c>
      <c r="J375" s="103">
        <v>471666</v>
      </c>
      <c r="K375" s="103">
        <v>139504</v>
      </c>
      <c r="L375" s="95">
        <v>39</v>
      </c>
      <c r="M375" s="95"/>
      <c r="N375" s="95">
        <v>1999</v>
      </c>
      <c r="O375" s="95"/>
      <c r="P375" s="95">
        <v>88336</v>
      </c>
      <c r="Q375" s="95"/>
      <c r="R375" s="95">
        <v>34553</v>
      </c>
      <c r="S375" s="95"/>
      <c r="T375" s="95">
        <v>6</v>
      </c>
      <c r="U375" s="95"/>
      <c r="V375" s="95">
        <v>240</v>
      </c>
      <c r="W375" s="95"/>
      <c r="X375" s="95">
        <v>10450</v>
      </c>
      <c r="Y375" s="95"/>
      <c r="Z375" s="95">
        <v>6304</v>
      </c>
      <c r="AA375" s="95"/>
      <c r="AB375" s="13"/>
    </row>
    <row r="376" spans="2:28" s="7" customFormat="1" ht="15" customHeight="1" x14ac:dyDescent="0.35">
      <c r="B376" s="220">
        <v>2013</v>
      </c>
      <c r="C376" s="220"/>
      <c r="D376" s="226">
        <v>9077</v>
      </c>
      <c r="E376" s="226">
        <v>33102</v>
      </c>
      <c r="F376" s="226">
        <v>934013</v>
      </c>
      <c r="G376" s="226">
        <v>267454</v>
      </c>
      <c r="H376" s="103">
        <v>430</v>
      </c>
      <c r="I376" s="103">
        <v>11646</v>
      </c>
      <c r="J376" s="103">
        <v>423819</v>
      </c>
      <c r="K376" s="103">
        <v>101929</v>
      </c>
      <c r="L376" s="95">
        <v>35</v>
      </c>
      <c r="M376" s="95"/>
      <c r="N376" s="95">
        <v>1903</v>
      </c>
      <c r="O376" s="95"/>
      <c r="P376" s="95">
        <v>70824</v>
      </c>
      <c r="Q376" s="95"/>
      <c r="R376" s="95">
        <v>18849</v>
      </c>
      <c r="S376" s="95"/>
      <c r="T376" s="95">
        <v>12</v>
      </c>
      <c r="U376" s="95"/>
      <c r="V376" s="95">
        <v>606</v>
      </c>
      <c r="W376" s="95"/>
      <c r="X376" s="95">
        <v>21323</v>
      </c>
      <c r="Y376" s="95"/>
      <c r="Z376" s="95">
        <v>5735</v>
      </c>
      <c r="AA376" s="95"/>
    </row>
    <row r="377" spans="2:28" s="13" customFormat="1" ht="15" customHeight="1" x14ac:dyDescent="0.35">
      <c r="B377" s="90">
        <v>2012</v>
      </c>
      <c r="C377" s="90"/>
      <c r="D377" s="102">
        <v>9125</v>
      </c>
      <c r="E377" s="102">
        <v>33587</v>
      </c>
      <c r="F377" s="102">
        <v>919172</v>
      </c>
      <c r="G377" s="102">
        <v>277715</v>
      </c>
      <c r="H377" s="103">
        <v>449</v>
      </c>
      <c r="I377" s="103">
        <v>11765</v>
      </c>
      <c r="J377" s="103">
        <v>401133</v>
      </c>
      <c r="K377" s="103">
        <v>115880</v>
      </c>
      <c r="L377" s="95">
        <v>36</v>
      </c>
      <c r="M377" s="95"/>
      <c r="N377" s="95">
        <v>1688</v>
      </c>
      <c r="O377" s="95"/>
      <c r="P377" s="95">
        <v>46827</v>
      </c>
      <c r="Q377" s="95"/>
      <c r="R377" s="95">
        <v>16536</v>
      </c>
      <c r="S377" s="95"/>
      <c r="T377" s="95">
        <v>9</v>
      </c>
      <c r="U377" s="95"/>
      <c r="V377" s="95">
        <v>474</v>
      </c>
      <c r="W377" s="95"/>
      <c r="X377" s="95">
        <v>9044</v>
      </c>
      <c r="Y377" s="95"/>
      <c r="Z377" s="95">
        <v>4911</v>
      </c>
      <c r="AA377" s="95"/>
      <c r="AB377" s="7"/>
    </row>
    <row r="378" spans="2:28" s="13" customFormat="1" ht="15" customHeight="1" x14ac:dyDescent="0.35">
      <c r="B378" s="90">
        <v>2011</v>
      </c>
      <c r="C378" s="90"/>
      <c r="D378" s="102">
        <v>9498</v>
      </c>
      <c r="E378" s="102">
        <v>37217</v>
      </c>
      <c r="F378" s="102">
        <v>999823</v>
      </c>
      <c r="G378" s="102">
        <v>281733</v>
      </c>
      <c r="H378" s="103">
        <v>512</v>
      </c>
      <c r="I378" s="103">
        <v>13865</v>
      </c>
      <c r="J378" s="103">
        <v>447197</v>
      </c>
      <c r="K378" s="103">
        <v>118652</v>
      </c>
      <c r="L378" s="95">
        <v>43</v>
      </c>
      <c r="M378" s="95"/>
      <c r="N378" s="95">
        <v>1699</v>
      </c>
      <c r="O378" s="95"/>
      <c r="P378" s="95">
        <v>51264</v>
      </c>
      <c r="Q378" s="95"/>
      <c r="R378" s="95">
        <v>17154</v>
      </c>
      <c r="S378" s="95"/>
      <c r="T378" s="95">
        <v>2</v>
      </c>
      <c r="U378" s="95"/>
      <c r="V378" s="95" t="s">
        <v>65</v>
      </c>
      <c r="W378" s="95"/>
      <c r="X378" s="95" t="s">
        <v>65</v>
      </c>
      <c r="Y378" s="95"/>
      <c r="Z378" s="95" t="s">
        <v>65</v>
      </c>
      <c r="AA378" s="95"/>
      <c r="AB378" s="7"/>
    </row>
    <row r="379" spans="2:28" s="13" customFormat="1" ht="15" customHeight="1" x14ac:dyDescent="0.35">
      <c r="B379" s="90">
        <v>2010</v>
      </c>
      <c r="C379" s="90"/>
      <c r="D379" s="102">
        <v>9434</v>
      </c>
      <c r="E379" s="102">
        <v>36680</v>
      </c>
      <c r="F379" s="102">
        <v>1049119</v>
      </c>
      <c r="G379" s="102">
        <v>292332</v>
      </c>
      <c r="H379" s="103">
        <v>508</v>
      </c>
      <c r="I379" s="103">
        <v>12839</v>
      </c>
      <c r="J379" s="103">
        <v>443164</v>
      </c>
      <c r="K379" s="103">
        <v>108720</v>
      </c>
      <c r="L379" s="95">
        <v>52</v>
      </c>
      <c r="M379" s="95"/>
      <c r="N379" s="95">
        <v>2326</v>
      </c>
      <c r="O379" s="95"/>
      <c r="P379" s="95">
        <v>83737</v>
      </c>
      <c r="Q379" s="95"/>
      <c r="R379" s="95">
        <v>32443</v>
      </c>
      <c r="S379" s="95"/>
      <c r="T379" s="95">
        <v>3</v>
      </c>
      <c r="U379" s="95"/>
      <c r="V379" s="95">
        <v>97</v>
      </c>
      <c r="W379" s="95"/>
      <c r="X379" s="95">
        <v>3244</v>
      </c>
      <c r="Y379" s="95"/>
      <c r="Z379" s="95">
        <v>1287</v>
      </c>
      <c r="AA379" s="95"/>
      <c r="AB379" s="7"/>
    </row>
    <row r="380" spans="2:28" s="13" customFormat="1" ht="15" customHeight="1" x14ac:dyDescent="0.35">
      <c r="B380" s="90">
        <v>2009</v>
      </c>
      <c r="C380" s="90"/>
      <c r="D380" s="102">
        <v>9300</v>
      </c>
      <c r="E380" s="102">
        <v>37129</v>
      </c>
      <c r="F380" s="102">
        <v>1032347</v>
      </c>
      <c r="G380" s="102">
        <v>311799</v>
      </c>
      <c r="H380" s="103">
        <v>499</v>
      </c>
      <c r="I380" s="103">
        <v>12976</v>
      </c>
      <c r="J380" s="103">
        <v>437761</v>
      </c>
      <c r="K380" s="103">
        <v>129436</v>
      </c>
      <c r="L380" s="95">
        <v>56</v>
      </c>
      <c r="M380" s="95"/>
      <c r="N380" s="95">
        <v>2790</v>
      </c>
      <c r="O380" s="95"/>
      <c r="P380" s="95">
        <v>85329</v>
      </c>
      <c r="Q380" s="95"/>
      <c r="R380" s="95">
        <v>33392</v>
      </c>
      <c r="S380" s="95"/>
      <c r="T380" s="95" t="s">
        <v>69</v>
      </c>
      <c r="U380" s="95"/>
      <c r="V380" s="95" t="s">
        <v>69</v>
      </c>
      <c r="W380" s="95"/>
      <c r="X380" s="95" t="s">
        <v>69</v>
      </c>
      <c r="Y380" s="95"/>
      <c r="Z380" s="95" t="s">
        <v>69</v>
      </c>
      <c r="AA380" s="95"/>
      <c r="AB380" s="7"/>
    </row>
    <row r="381" spans="2:28" s="7" customFormat="1" ht="15" customHeight="1" x14ac:dyDescent="0.35">
      <c r="B381" s="90">
        <v>2008</v>
      </c>
      <c r="C381" s="90"/>
      <c r="D381" s="102">
        <v>9070</v>
      </c>
      <c r="E381" s="102">
        <v>36958</v>
      </c>
      <c r="F381" s="102">
        <v>995049</v>
      </c>
      <c r="G381" s="102">
        <v>335736</v>
      </c>
      <c r="H381" s="103">
        <v>508</v>
      </c>
      <c r="I381" s="103">
        <v>12872</v>
      </c>
      <c r="J381" s="103">
        <v>410054</v>
      </c>
      <c r="K381" s="103">
        <v>138118</v>
      </c>
      <c r="L381" s="95">
        <v>73</v>
      </c>
      <c r="M381" s="95"/>
      <c r="N381" s="95">
        <v>3848</v>
      </c>
      <c r="O381" s="95"/>
      <c r="P381" s="95">
        <v>129353</v>
      </c>
      <c r="Q381" s="95"/>
      <c r="R381" s="95">
        <v>49755</v>
      </c>
      <c r="S381" s="95"/>
      <c r="T381" s="95" t="s">
        <v>69</v>
      </c>
      <c r="U381" s="95"/>
      <c r="V381" s="95" t="s">
        <v>69</v>
      </c>
      <c r="W381" s="95"/>
      <c r="X381" s="95" t="s">
        <v>69</v>
      </c>
      <c r="Y381" s="95"/>
      <c r="Z381" s="95" t="s">
        <v>69</v>
      </c>
      <c r="AA381" s="95"/>
    </row>
    <row r="382" spans="2:28" s="7" customFormat="1" ht="15" customHeight="1" x14ac:dyDescent="0.35">
      <c r="B382" s="288" t="s">
        <v>15</v>
      </c>
      <c r="C382" s="288"/>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93"/>
      <c r="AB382" s="6"/>
    </row>
    <row r="383" spans="2:28" s="7" customFormat="1" ht="15" customHeight="1" x14ac:dyDescent="0.35">
      <c r="B383" s="83" t="s">
        <v>48</v>
      </c>
      <c r="C383" s="83"/>
      <c r="D383" s="94"/>
      <c r="E383" s="94"/>
      <c r="F383" s="305"/>
      <c r="G383" s="305"/>
      <c r="H383" s="305"/>
      <c r="I383" s="305"/>
      <c r="J383" s="305"/>
      <c r="K383" s="107"/>
      <c r="L383" s="305"/>
      <c r="M383" s="305"/>
      <c r="N383" s="305"/>
      <c r="O383" s="305"/>
      <c r="P383" s="305"/>
      <c r="Q383" s="305"/>
      <c r="R383" s="107"/>
      <c r="S383" s="107"/>
      <c r="T383" s="305"/>
      <c r="U383" s="305"/>
      <c r="V383" s="305"/>
      <c r="W383" s="305"/>
      <c r="X383" s="305"/>
      <c r="Y383" s="305"/>
      <c r="Z383" s="305"/>
      <c r="AA383" s="65"/>
      <c r="AB383" s="13"/>
    </row>
    <row r="384" spans="2:28" s="7" customFormat="1" ht="15" customHeight="1" x14ac:dyDescent="0.35">
      <c r="B384" s="220">
        <v>2020</v>
      </c>
      <c r="C384" s="220"/>
      <c r="D384" s="226">
        <v>149960</v>
      </c>
      <c r="E384" s="226">
        <v>1075780</v>
      </c>
      <c r="F384" s="226">
        <v>103799044</v>
      </c>
      <c r="G384" s="226">
        <v>26512677</v>
      </c>
      <c r="H384" s="224">
        <v>18903</v>
      </c>
      <c r="I384" s="224">
        <v>752420</v>
      </c>
      <c r="J384" s="224">
        <v>79323177</v>
      </c>
      <c r="K384" s="224">
        <v>20113898</v>
      </c>
      <c r="L384" s="221">
        <v>2104</v>
      </c>
      <c r="M384" s="221"/>
      <c r="N384" s="221">
        <v>128928</v>
      </c>
      <c r="O384" s="221"/>
      <c r="P384" s="221">
        <v>13858902</v>
      </c>
      <c r="Q384" s="221"/>
      <c r="R384" s="221">
        <v>3634359</v>
      </c>
      <c r="S384" s="221"/>
      <c r="T384" s="221">
        <v>239</v>
      </c>
      <c r="U384" s="221"/>
      <c r="V384" s="221">
        <v>13604</v>
      </c>
      <c r="W384" s="221"/>
      <c r="X384" s="221">
        <v>1041600</v>
      </c>
      <c r="Y384" s="221"/>
      <c r="Z384" s="221">
        <v>281399</v>
      </c>
      <c r="AA384" s="221"/>
      <c r="AB384" s="13"/>
    </row>
    <row r="385" spans="2:28" s="7" customFormat="1" ht="15" customHeight="1" x14ac:dyDescent="0.35">
      <c r="B385" s="220">
        <v>2019</v>
      </c>
      <c r="C385" s="220"/>
      <c r="D385" s="226">
        <v>146516</v>
      </c>
      <c r="E385" s="226">
        <v>1090990</v>
      </c>
      <c r="F385" s="226">
        <v>111375218</v>
      </c>
      <c r="G385" s="226">
        <v>28322921</v>
      </c>
      <c r="H385" s="224">
        <v>19158</v>
      </c>
      <c r="I385" s="224">
        <v>771646</v>
      </c>
      <c r="J385" s="224">
        <v>85534653</v>
      </c>
      <c r="K385" s="224">
        <v>21447557</v>
      </c>
      <c r="L385" s="221">
        <v>2525</v>
      </c>
      <c r="M385" s="221"/>
      <c r="N385" s="221">
        <v>156867</v>
      </c>
      <c r="O385" s="221"/>
      <c r="P385" s="221">
        <v>17939351</v>
      </c>
      <c r="Q385" s="221"/>
      <c r="R385" s="221">
        <v>4789714</v>
      </c>
      <c r="S385" s="221"/>
      <c r="T385" s="221">
        <v>282</v>
      </c>
      <c r="U385" s="221"/>
      <c r="V385" s="221">
        <v>14263</v>
      </c>
      <c r="W385" s="221"/>
      <c r="X385" s="221">
        <v>996260</v>
      </c>
      <c r="Y385" s="221"/>
      <c r="Z385" s="221">
        <v>318942</v>
      </c>
      <c r="AA385" s="220"/>
      <c r="AB385" s="13"/>
    </row>
    <row r="386" spans="2:28" s="7" customFormat="1" ht="15" customHeight="1" x14ac:dyDescent="0.35">
      <c r="B386" s="220">
        <v>2018</v>
      </c>
      <c r="C386" s="220"/>
      <c r="D386" s="226">
        <v>138648</v>
      </c>
      <c r="E386" s="226">
        <v>1048746</v>
      </c>
      <c r="F386" s="226">
        <v>106904274</v>
      </c>
      <c r="G386" s="226">
        <v>26399294</v>
      </c>
      <c r="H386" s="224">
        <v>18588</v>
      </c>
      <c r="I386" s="224">
        <v>742540</v>
      </c>
      <c r="J386" s="224">
        <v>82036435</v>
      </c>
      <c r="K386" s="224">
        <v>20087670</v>
      </c>
      <c r="L386" s="221">
        <v>2602</v>
      </c>
      <c r="M386" s="221"/>
      <c r="N386" s="221">
        <v>156659</v>
      </c>
      <c r="O386" s="221"/>
      <c r="P386" s="221">
        <v>16651174</v>
      </c>
      <c r="Q386" s="221"/>
      <c r="R386" s="221">
        <v>4378685</v>
      </c>
      <c r="S386" s="221"/>
      <c r="T386" s="221">
        <v>281</v>
      </c>
      <c r="U386" s="221"/>
      <c r="V386" s="221">
        <v>12971</v>
      </c>
      <c r="W386" s="221"/>
      <c r="X386" s="221">
        <v>688447</v>
      </c>
      <c r="Y386" s="221"/>
      <c r="Z386" s="221">
        <v>242041</v>
      </c>
      <c r="AA386" s="221"/>
      <c r="AB386" s="13"/>
    </row>
    <row r="387" spans="2:28" s="7" customFormat="1" ht="15" customHeight="1" x14ac:dyDescent="0.35">
      <c r="B387" s="220">
        <v>2017</v>
      </c>
      <c r="C387" s="220"/>
      <c r="D387" s="226">
        <v>133307</v>
      </c>
      <c r="E387" s="226">
        <v>999623</v>
      </c>
      <c r="F387" s="226">
        <v>101747856</v>
      </c>
      <c r="G387" s="226">
        <v>24687194</v>
      </c>
      <c r="H387" s="227">
        <v>17786</v>
      </c>
      <c r="I387" s="227">
        <v>701919</v>
      </c>
      <c r="J387" s="227">
        <v>78045398</v>
      </c>
      <c r="K387" s="227">
        <v>18755985</v>
      </c>
      <c r="L387" s="221">
        <v>2489</v>
      </c>
      <c r="M387" s="221"/>
      <c r="N387" s="221">
        <v>146679</v>
      </c>
      <c r="O387" s="221"/>
      <c r="P387" s="221">
        <v>16055292</v>
      </c>
      <c r="Q387" s="221"/>
      <c r="R387" s="221">
        <v>3940989</v>
      </c>
      <c r="S387" s="221"/>
      <c r="T387" s="221">
        <v>230</v>
      </c>
      <c r="U387" s="221"/>
      <c r="V387" s="221">
        <v>10575</v>
      </c>
      <c r="W387" s="221"/>
      <c r="X387" s="221">
        <v>683235</v>
      </c>
      <c r="Y387" s="221"/>
      <c r="Z387" s="221">
        <v>199665</v>
      </c>
      <c r="AA387" s="221"/>
      <c r="AB387" s="13"/>
    </row>
    <row r="388" spans="2:28" s="7" customFormat="1" ht="15" customHeight="1" x14ac:dyDescent="0.35">
      <c r="B388" s="220">
        <v>2016</v>
      </c>
      <c r="C388" s="220"/>
      <c r="D388" s="226">
        <v>129314</v>
      </c>
      <c r="E388" s="226">
        <v>958276</v>
      </c>
      <c r="F388" s="226">
        <v>93311493</v>
      </c>
      <c r="G388" s="226">
        <v>22655265</v>
      </c>
      <c r="H388" s="227">
        <v>17244</v>
      </c>
      <c r="I388" s="227">
        <v>668645</v>
      </c>
      <c r="J388" s="227">
        <v>71257897</v>
      </c>
      <c r="K388" s="227">
        <v>17230454</v>
      </c>
      <c r="L388" s="221">
        <v>2209</v>
      </c>
      <c r="M388" s="221"/>
      <c r="N388" s="221">
        <v>133871</v>
      </c>
      <c r="O388" s="221"/>
      <c r="P388" s="221">
        <v>12496210</v>
      </c>
      <c r="Q388" s="221"/>
      <c r="R388" s="221">
        <v>3253299</v>
      </c>
      <c r="S388" s="221"/>
      <c r="T388" s="221">
        <v>216</v>
      </c>
      <c r="U388" s="221"/>
      <c r="V388" s="221">
        <v>10584</v>
      </c>
      <c r="W388" s="221"/>
      <c r="X388" s="221">
        <v>685405</v>
      </c>
      <c r="Y388" s="221"/>
      <c r="Z388" s="221">
        <v>200143</v>
      </c>
      <c r="AA388" s="221"/>
      <c r="AB388" s="13"/>
    </row>
    <row r="389" spans="2:28" s="7" customFormat="1" ht="15" customHeight="1" x14ac:dyDescent="0.35">
      <c r="B389" s="220">
        <v>2015</v>
      </c>
      <c r="C389" s="220"/>
      <c r="D389" s="226">
        <v>126366</v>
      </c>
      <c r="E389" s="226">
        <v>920036</v>
      </c>
      <c r="F389" s="226">
        <v>89199232</v>
      </c>
      <c r="G389" s="226">
        <v>21201588</v>
      </c>
      <c r="H389" s="252">
        <v>16593</v>
      </c>
      <c r="I389" s="252">
        <v>637661</v>
      </c>
      <c r="J389" s="252">
        <v>67845763</v>
      </c>
      <c r="K389" s="252">
        <v>16152683</v>
      </c>
      <c r="L389" s="253">
        <v>1846</v>
      </c>
      <c r="M389" s="253"/>
      <c r="N389" s="253">
        <v>109816</v>
      </c>
      <c r="O389" s="253"/>
      <c r="P389" s="253">
        <v>9847229</v>
      </c>
      <c r="Q389" s="253"/>
      <c r="R389" s="253">
        <v>2596059</v>
      </c>
      <c r="S389" s="253"/>
      <c r="T389" s="253">
        <v>185</v>
      </c>
      <c r="U389" s="253"/>
      <c r="V389" s="253">
        <v>7737</v>
      </c>
      <c r="W389" s="253"/>
      <c r="X389" s="253">
        <v>395777</v>
      </c>
      <c r="Y389" s="253"/>
      <c r="Z389" s="253">
        <v>129459</v>
      </c>
      <c r="AA389" s="253"/>
      <c r="AB389" s="13"/>
    </row>
    <row r="390" spans="2:28" s="13" customFormat="1" ht="15" customHeight="1" x14ac:dyDescent="0.35">
      <c r="B390" s="220">
        <v>2014</v>
      </c>
      <c r="C390" s="220"/>
      <c r="D390" s="226">
        <v>122911</v>
      </c>
      <c r="E390" s="226">
        <v>882508</v>
      </c>
      <c r="F390" s="226">
        <v>85385959</v>
      </c>
      <c r="G390" s="226">
        <v>19879071</v>
      </c>
      <c r="H390" s="103">
        <v>15757</v>
      </c>
      <c r="I390" s="103">
        <v>606812</v>
      </c>
      <c r="J390" s="103">
        <v>64648319</v>
      </c>
      <c r="K390" s="103">
        <v>15109830</v>
      </c>
      <c r="L390" s="95">
        <v>1371</v>
      </c>
      <c r="M390" s="95"/>
      <c r="N390" s="95">
        <v>80833</v>
      </c>
      <c r="O390" s="95"/>
      <c r="P390" s="95">
        <v>6862582</v>
      </c>
      <c r="Q390" s="95"/>
      <c r="R390" s="95">
        <v>1950454</v>
      </c>
      <c r="S390" s="95"/>
      <c r="T390" s="95">
        <v>157</v>
      </c>
      <c r="U390" s="95"/>
      <c r="V390" s="95">
        <v>6050</v>
      </c>
      <c r="W390" s="95"/>
      <c r="X390" s="95">
        <v>340912</v>
      </c>
      <c r="Y390" s="95"/>
      <c r="Z390" s="95">
        <v>115904</v>
      </c>
      <c r="AA390" s="95"/>
    </row>
    <row r="391" spans="2:28" s="13" customFormat="1" ht="15" customHeight="1" x14ac:dyDescent="0.35">
      <c r="B391" s="220">
        <v>2013</v>
      </c>
      <c r="C391" s="220"/>
      <c r="D391" s="226">
        <v>120034</v>
      </c>
      <c r="E391" s="226">
        <v>858654</v>
      </c>
      <c r="F391" s="226">
        <v>82498021</v>
      </c>
      <c r="G391" s="226">
        <v>18922148</v>
      </c>
      <c r="H391" s="103">
        <v>15561</v>
      </c>
      <c r="I391" s="103">
        <v>588824</v>
      </c>
      <c r="J391" s="103">
        <v>62044882</v>
      </c>
      <c r="K391" s="103">
        <v>14290233</v>
      </c>
      <c r="L391" s="95">
        <v>1275</v>
      </c>
      <c r="M391" s="95"/>
      <c r="N391" s="95">
        <v>67887</v>
      </c>
      <c r="O391" s="95"/>
      <c r="P391" s="95">
        <v>6483310</v>
      </c>
      <c r="Q391" s="95"/>
      <c r="R391" s="95">
        <v>1737815</v>
      </c>
      <c r="S391" s="95"/>
      <c r="T391" s="95">
        <v>173</v>
      </c>
      <c r="U391" s="95"/>
      <c r="V391" s="95">
        <v>7528</v>
      </c>
      <c r="W391" s="95"/>
      <c r="X391" s="95">
        <v>418718</v>
      </c>
      <c r="Y391" s="95"/>
      <c r="Z391" s="95">
        <v>119566</v>
      </c>
      <c r="AA391" s="95"/>
      <c r="AB391" s="7"/>
    </row>
    <row r="392" spans="2:28" s="13" customFormat="1" ht="15" customHeight="1" x14ac:dyDescent="0.35">
      <c r="B392" s="90">
        <v>2012</v>
      </c>
      <c r="C392" s="90"/>
      <c r="D392" s="102">
        <v>118196</v>
      </c>
      <c r="E392" s="102">
        <v>862755</v>
      </c>
      <c r="F392" s="102">
        <v>82737649</v>
      </c>
      <c r="G392" s="102">
        <v>18108579</v>
      </c>
      <c r="H392" s="103">
        <v>16025</v>
      </c>
      <c r="I392" s="103">
        <v>592468</v>
      </c>
      <c r="J392" s="103">
        <v>61841225</v>
      </c>
      <c r="K392" s="103">
        <v>13791120</v>
      </c>
      <c r="L392" s="95">
        <v>1307</v>
      </c>
      <c r="M392" s="95"/>
      <c r="N392" s="95">
        <v>71867</v>
      </c>
      <c r="O392" s="95"/>
      <c r="P392" s="95">
        <v>7267870</v>
      </c>
      <c r="Q392" s="95"/>
      <c r="R392" s="95">
        <v>1519419</v>
      </c>
      <c r="S392" s="95"/>
      <c r="T392" s="95">
        <v>171</v>
      </c>
      <c r="U392" s="95"/>
      <c r="V392" s="95">
        <v>7546</v>
      </c>
      <c r="W392" s="95"/>
      <c r="X392" s="95">
        <v>433349</v>
      </c>
      <c r="Y392" s="95"/>
      <c r="Z392" s="95">
        <v>122837</v>
      </c>
      <c r="AA392" s="95"/>
      <c r="AB392" s="7"/>
    </row>
    <row r="393" spans="2:28" s="13" customFormat="1" ht="15" customHeight="1" x14ac:dyDescent="0.35">
      <c r="B393" s="90">
        <v>2011</v>
      </c>
      <c r="C393" s="90"/>
      <c r="D393" s="102">
        <v>119238</v>
      </c>
      <c r="E393" s="102">
        <v>910230</v>
      </c>
      <c r="F393" s="102">
        <v>88149175</v>
      </c>
      <c r="G393" s="102">
        <v>19300402</v>
      </c>
      <c r="H393" s="103">
        <v>17188</v>
      </c>
      <c r="I393" s="103">
        <v>631784</v>
      </c>
      <c r="J393" s="103">
        <v>65590757</v>
      </c>
      <c r="K393" s="103">
        <v>14699252</v>
      </c>
      <c r="L393" s="95">
        <v>1467</v>
      </c>
      <c r="M393" s="95"/>
      <c r="N393" s="95">
        <v>69547</v>
      </c>
      <c r="O393" s="95"/>
      <c r="P393" s="95">
        <v>7818147</v>
      </c>
      <c r="Q393" s="95"/>
      <c r="R393" s="95">
        <v>1624777</v>
      </c>
      <c r="S393" s="95"/>
      <c r="T393" s="95">
        <v>199</v>
      </c>
      <c r="U393" s="95"/>
      <c r="V393" s="95">
        <v>9136</v>
      </c>
      <c r="W393" s="95"/>
      <c r="X393" s="95">
        <v>768182</v>
      </c>
      <c r="Y393" s="95"/>
      <c r="Z393" s="95">
        <v>197648</v>
      </c>
      <c r="AA393" s="95"/>
      <c r="AB393" s="7"/>
    </row>
    <row r="394" spans="2:28" s="7" customFormat="1" ht="15" customHeight="1" x14ac:dyDescent="0.35">
      <c r="B394" s="90">
        <v>2010</v>
      </c>
      <c r="C394" s="90"/>
      <c r="D394" s="102">
        <v>117502</v>
      </c>
      <c r="E394" s="102">
        <v>926808</v>
      </c>
      <c r="F394" s="102">
        <v>90258021</v>
      </c>
      <c r="G394" s="102">
        <v>20421691</v>
      </c>
      <c r="H394" s="103">
        <v>17751</v>
      </c>
      <c r="I394" s="103">
        <v>649966</v>
      </c>
      <c r="J394" s="103">
        <v>67149662</v>
      </c>
      <c r="K394" s="103">
        <v>15506723</v>
      </c>
      <c r="L394" s="95">
        <v>1594</v>
      </c>
      <c r="M394" s="95"/>
      <c r="N394" s="95">
        <v>87004</v>
      </c>
      <c r="O394" s="95"/>
      <c r="P394" s="95">
        <v>8917329</v>
      </c>
      <c r="Q394" s="95"/>
      <c r="R394" s="95">
        <v>2089222</v>
      </c>
      <c r="S394" s="95"/>
      <c r="T394" s="95">
        <v>224</v>
      </c>
      <c r="U394" s="95"/>
      <c r="V394" s="95">
        <v>10826</v>
      </c>
      <c r="W394" s="95"/>
      <c r="X394" s="95">
        <v>826563</v>
      </c>
      <c r="Y394" s="95"/>
      <c r="Z394" s="95">
        <v>222670</v>
      </c>
      <c r="AA394" s="95"/>
    </row>
    <row r="395" spans="2:28" s="7" customFormat="1" ht="15" customHeight="1" x14ac:dyDescent="0.35">
      <c r="B395" s="90">
        <v>2009</v>
      </c>
      <c r="C395" s="90"/>
      <c r="D395" s="102">
        <v>118274</v>
      </c>
      <c r="E395" s="102">
        <v>941112</v>
      </c>
      <c r="F395" s="102">
        <v>83970991</v>
      </c>
      <c r="G395" s="102">
        <v>19977326</v>
      </c>
      <c r="H395" s="103">
        <v>17994</v>
      </c>
      <c r="I395" s="103">
        <v>661880</v>
      </c>
      <c r="J395" s="103">
        <v>63145731</v>
      </c>
      <c r="K395" s="103">
        <v>15099707</v>
      </c>
      <c r="L395" s="95">
        <v>1746</v>
      </c>
      <c r="M395" s="95"/>
      <c r="N395" s="95">
        <v>97506</v>
      </c>
      <c r="O395" s="95"/>
      <c r="P395" s="95">
        <v>9481240</v>
      </c>
      <c r="Q395" s="95"/>
      <c r="R395" s="95">
        <v>2416273</v>
      </c>
      <c r="S395" s="95"/>
      <c r="T395" s="95" t="s">
        <v>69</v>
      </c>
      <c r="U395" s="95"/>
      <c r="V395" s="95" t="s">
        <v>69</v>
      </c>
      <c r="W395" s="95"/>
      <c r="X395" s="95" t="s">
        <v>69</v>
      </c>
      <c r="Y395" s="95"/>
      <c r="Z395" s="95" t="s">
        <v>69</v>
      </c>
      <c r="AA395" s="95"/>
    </row>
    <row r="396" spans="2:28" s="7" customFormat="1" ht="15" customHeight="1" x14ac:dyDescent="0.35">
      <c r="B396" s="90">
        <v>2008</v>
      </c>
      <c r="C396" s="90"/>
      <c r="D396" s="102">
        <v>118440</v>
      </c>
      <c r="E396" s="102">
        <v>973205</v>
      </c>
      <c r="F396" s="102">
        <v>89373645</v>
      </c>
      <c r="G396" s="102">
        <v>20655744</v>
      </c>
      <c r="H396" s="103">
        <v>18742</v>
      </c>
      <c r="I396" s="103">
        <v>689521</v>
      </c>
      <c r="J396" s="103">
        <v>67693401</v>
      </c>
      <c r="K396" s="103">
        <v>15647843</v>
      </c>
      <c r="L396" s="95">
        <v>2102</v>
      </c>
      <c r="M396" s="95"/>
      <c r="N396" s="95">
        <v>149349</v>
      </c>
      <c r="O396" s="95"/>
      <c r="P396" s="95">
        <v>17171033</v>
      </c>
      <c r="Q396" s="95"/>
      <c r="R396" s="95">
        <v>3460568</v>
      </c>
      <c r="S396" s="95"/>
      <c r="T396" s="95" t="s">
        <v>69</v>
      </c>
      <c r="U396" s="95"/>
      <c r="V396" s="95" t="s">
        <v>69</v>
      </c>
      <c r="W396" s="95"/>
      <c r="X396" s="95" t="s">
        <v>69</v>
      </c>
      <c r="Y396" s="95"/>
      <c r="Z396" s="95" t="s">
        <v>69</v>
      </c>
      <c r="AA396" s="95"/>
    </row>
    <row r="397" spans="2:28" s="7" customFormat="1" ht="15" customHeight="1" x14ac:dyDescent="0.35">
      <c r="B397" s="83" t="s">
        <v>41</v>
      </c>
      <c r="C397" s="83"/>
      <c r="D397" s="94"/>
      <c r="E397" s="94"/>
      <c r="F397" s="305"/>
      <c r="G397" s="305"/>
      <c r="H397" s="305"/>
      <c r="I397" s="305"/>
      <c r="J397" s="305"/>
      <c r="K397" s="107"/>
      <c r="L397" s="305"/>
      <c r="M397" s="305"/>
      <c r="N397" s="305"/>
      <c r="O397" s="305"/>
      <c r="P397" s="305"/>
      <c r="Q397" s="305"/>
      <c r="R397" s="107"/>
      <c r="S397" s="107"/>
      <c r="T397" s="305"/>
      <c r="U397" s="305"/>
      <c r="V397" s="305"/>
      <c r="W397" s="305"/>
      <c r="X397" s="305"/>
      <c r="Y397" s="305"/>
      <c r="Z397" s="305"/>
      <c r="AA397" s="65"/>
      <c r="AB397" s="13"/>
    </row>
    <row r="398" spans="2:28" s="7" customFormat="1" ht="15" customHeight="1" x14ac:dyDescent="0.35">
      <c r="B398" s="220">
        <v>2020</v>
      </c>
      <c r="C398" s="220"/>
      <c r="D398" s="226">
        <v>84519</v>
      </c>
      <c r="E398" s="226">
        <v>545339</v>
      </c>
      <c r="F398" s="226">
        <v>60562522</v>
      </c>
      <c r="G398" s="226">
        <v>14629796</v>
      </c>
      <c r="H398" s="224">
        <v>9738</v>
      </c>
      <c r="I398" s="224">
        <v>359578</v>
      </c>
      <c r="J398" s="224">
        <v>45048951</v>
      </c>
      <c r="K398" s="224">
        <v>10790405</v>
      </c>
      <c r="L398" s="221">
        <v>1175</v>
      </c>
      <c r="M398" s="221"/>
      <c r="N398" s="221">
        <v>60404</v>
      </c>
      <c r="O398" s="221"/>
      <c r="P398" s="221">
        <v>8223484</v>
      </c>
      <c r="Q398" s="221"/>
      <c r="R398" s="221">
        <v>1866578</v>
      </c>
      <c r="S398" s="221"/>
      <c r="T398" s="221">
        <v>94</v>
      </c>
      <c r="U398" s="221"/>
      <c r="V398" s="221">
        <v>4171</v>
      </c>
      <c r="W398" s="221"/>
      <c r="X398" s="221">
        <v>327674</v>
      </c>
      <c r="Y398" s="221"/>
      <c r="Z398" s="221">
        <v>124679</v>
      </c>
      <c r="AA398" s="221"/>
      <c r="AB398" s="13"/>
    </row>
    <row r="399" spans="2:28" s="7" customFormat="1" ht="15" customHeight="1" x14ac:dyDescent="0.35">
      <c r="B399" s="220">
        <v>2019</v>
      </c>
      <c r="C399" s="220"/>
      <c r="D399" s="226">
        <v>82764</v>
      </c>
      <c r="E399" s="226">
        <v>552763</v>
      </c>
      <c r="F399" s="226">
        <v>64637062</v>
      </c>
      <c r="G399" s="226">
        <v>15371072</v>
      </c>
      <c r="H399" s="224">
        <v>9834</v>
      </c>
      <c r="I399" s="224">
        <v>367733</v>
      </c>
      <c r="J399" s="224">
        <v>48332156</v>
      </c>
      <c r="K399" s="224">
        <v>11381961</v>
      </c>
      <c r="L399" s="221">
        <v>1404</v>
      </c>
      <c r="M399" s="221"/>
      <c r="N399" s="221">
        <v>76213</v>
      </c>
      <c r="O399" s="221"/>
      <c r="P399" s="221">
        <v>9204789</v>
      </c>
      <c r="Q399" s="221"/>
      <c r="R399" s="221">
        <v>2236966</v>
      </c>
      <c r="S399" s="221"/>
      <c r="T399" s="221">
        <v>105</v>
      </c>
      <c r="U399" s="221"/>
      <c r="V399" s="221">
        <v>7141</v>
      </c>
      <c r="W399" s="221"/>
      <c r="X399" s="221">
        <v>432201</v>
      </c>
      <c r="Y399" s="221"/>
      <c r="Z399" s="221">
        <v>139716</v>
      </c>
      <c r="AA399" s="220"/>
      <c r="AB399" s="13"/>
    </row>
    <row r="400" spans="2:28" s="7" customFormat="1" ht="15" customHeight="1" x14ac:dyDescent="0.35">
      <c r="B400" s="220">
        <v>2018</v>
      </c>
      <c r="C400" s="220"/>
      <c r="D400" s="226">
        <v>79112</v>
      </c>
      <c r="E400" s="226">
        <v>531515</v>
      </c>
      <c r="F400" s="226">
        <v>62626384</v>
      </c>
      <c r="G400" s="226">
        <v>14657222</v>
      </c>
      <c r="H400" s="224">
        <v>9462</v>
      </c>
      <c r="I400" s="224">
        <v>353246</v>
      </c>
      <c r="J400" s="224">
        <v>46852486</v>
      </c>
      <c r="K400" s="224">
        <v>10926340</v>
      </c>
      <c r="L400" s="221">
        <v>1392</v>
      </c>
      <c r="M400" s="221"/>
      <c r="N400" s="221">
        <v>75682</v>
      </c>
      <c r="O400" s="221"/>
      <c r="P400" s="221">
        <v>10829555</v>
      </c>
      <c r="Q400" s="221"/>
      <c r="R400" s="221">
        <v>2332024</v>
      </c>
      <c r="S400" s="221"/>
      <c r="T400" s="221">
        <v>97</v>
      </c>
      <c r="U400" s="221"/>
      <c r="V400" s="221">
        <v>4728</v>
      </c>
      <c r="W400" s="221"/>
      <c r="X400" s="221">
        <v>475122</v>
      </c>
      <c r="Y400" s="221"/>
      <c r="Z400" s="221">
        <v>131114</v>
      </c>
      <c r="AA400" s="221"/>
      <c r="AB400" s="13"/>
    </row>
    <row r="401" spans="2:28" s="7" customFormat="1" ht="15" customHeight="1" x14ac:dyDescent="0.35">
      <c r="B401" s="220">
        <v>2017</v>
      </c>
      <c r="C401" s="220"/>
      <c r="D401" s="226">
        <v>76798</v>
      </c>
      <c r="E401" s="226">
        <v>503720</v>
      </c>
      <c r="F401" s="226">
        <v>58443248</v>
      </c>
      <c r="G401" s="226">
        <v>13443910</v>
      </c>
      <c r="H401" s="227">
        <v>9092</v>
      </c>
      <c r="I401" s="227">
        <v>329818</v>
      </c>
      <c r="J401" s="227">
        <v>43288405</v>
      </c>
      <c r="K401" s="227">
        <v>9917385</v>
      </c>
      <c r="L401" s="221">
        <v>1294</v>
      </c>
      <c r="M401" s="221"/>
      <c r="N401" s="221">
        <v>70571</v>
      </c>
      <c r="O401" s="221"/>
      <c r="P401" s="221">
        <v>10271150</v>
      </c>
      <c r="Q401" s="221"/>
      <c r="R401" s="221">
        <v>2059450</v>
      </c>
      <c r="S401" s="221"/>
      <c r="T401" s="221">
        <v>70</v>
      </c>
      <c r="U401" s="221"/>
      <c r="V401" s="221">
        <v>3101</v>
      </c>
      <c r="W401" s="221"/>
      <c r="X401" s="221">
        <v>225912</v>
      </c>
      <c r="Y401" s="221"/>
      <c r="Z401" s="221">
        <v>63410</v>
      </c>
      <c r="AA401" s="221"/>
      <c r="AB401" s="13"/>
    </row>
    <row r="402" spans="2:28" s="7" customFormat="1" ht="15" customHeight="1" x14ac:dyDescent="0.35">
      <c r="B402" s="220">
        <v>2016</v>
      </c>
      <c r="C402" s="220"/>
      <c r="D402" s="226">
        <v>75151</v>
      </c>
      <c r="E402" s="226">
        <v>481783</v>
      </c>
      <c r="F402" s="226">
        <v>53794321</v>
      </c>
      <c r="G402" s="226">
        <v>12356631</v>
      </c>
      <c r="H402" s="227">
        <v>8691</v>
      </c>
      <c r="I402" s="227">
        <v>310501</v>
      </c>
      <c r="J402" s="227">
        <v>39618165</v>
      </c>
      <c r="K402" s="227">
        <v>9113050</v>
      </c>
      <c r="L402" s="221">
        <v>1148</v>
      </c>
      <c r="M402" s="221"/>
      <c r="N402" s="221">
        <v>61043</v>
      </c>
      <c r="O402" s="221"/>
      <c r="P402" s="221">
        <v>7937222</v>
      </c>
      <c r="Q402" s="221"/>
      <c r="R402" s="221">
        <v>1703527</v>
      </c>
      <c r="S402" s="221"/>
      <c r="T402" s="221">
        <v>72</v>
      </c>
      <c r="U402" s="221"/>
      <c r="V402" s="221">
        <v>2616</v>
      </c>
      <c r="W402" s="221"/>
      <c r="X402" s="221">
        <v>259810</v>
      </c>
      <c r="Y402" s="221"/>
      <c r="Z402" s="221">
        <v>68539</v>
      </c>
      <c r="AA402" s="221"/>
      <c r="AB402" s="13"/>
    </row>
    <row r="403" spans="2:28" s="13" customFormat="1" ht="15" customHeight="1" x14ac:dyDescent="0.35">
      <c r="B403" s="220">
        <v>2015</v>
      </c>
      <c r="C403" s="220"/>
      <c r="D403" s="226">
        <v>73951</v>
      </c>
      <c r="E403" s="226">
        <v>464826</v>
      </c>
      <c r="F403" s="226">
        <v>51963551</v>
      </c>
      <c r="G403" s="226">
        <v>11704236</v>
      </c>
      <c r="H403" s="252">
        <v>8471</v>
      </c>
      <c r="I403" s="252">
        <v>296568</v>
      </c>
      <c r="J403" s="252">
        <v>37952774</v>
      </c>
      <c r="K403" s="252">
        <v>8650885</v>
      </c>
      <c r="L403" s="253">
        <v>943</v>
      </c>
      <c r="M403" s="253"/>
      <c r="N403" s="253">
        <v>50951</v>
      </c>
      <c r="O403" s="253"/>
      <c r="P403" s="253">
        <v>7190878</v>
      </c>
      <c r="Q403" s="253"/>
      <c r="R403" s="253">
        <v>1406511</v>
      </c>
      <c r="S403" s="253"/>
      <c r="T403" s="253">
        <v>66</v>
      </c>
      <c r="U403" s="253"/>
      <c r="V403" s="253">
        <v>2576</v>
      </c>
      <c r="W403" s="253"/>
      <c r="X403" s="253">
        <v>157583</v>
      </c>
      <c r="Y403" s="253"/>
      <c r="Z403" s="253">
        <v>55103</v>
      </c>
      <c r="AA403" s="253"/>
    </row>
    <row r="404" spans="2:28" s="13" customFormat="1" ht="15" customHeight="1" x14ac:dyDescent="0.35">
      <c r="B404" s="220">
        <v>2014</v>
      </c>
      <c r="C404" s="220"/>
      <c r="D404" s="226">
        <v>72361</v>
      </c>
      <c r="E404" s="226">
        <v>448227</v>
      </c>
      <c r="F404" s="226">
        <v>49255400</v>
      </c>
      <c r="G404" s="226">
        <v>10660588</v>
      </c>
      <c r="H404" s="103">
        <v>8184</v>
      </c>
      <c r="I404" s="103">
        <v>283381</v>
      </c>
      <c r="J404" s="103">
        <v>35753723</v>
      </c>
      <c r="K404" s="103">
        <v>7802893</v>
      </c>
      <c r="L404" s="95">
        <v>704</v>
      </c>
      <c r="M404" s="95"/>
      <c r="N404" s="95">
        <v>36201</v>
      </c>
      <c r="O404" s="95"/>
      <c r="P404" s="95">
        <v>5007589</v>
      </c>
      <c r="Q404" s="95"/>
      <c r="R404" s="95">
        <v>979934</v>
      </c>
      <c r="S404" s="95"/>
      <c r="T404" s="95">
        <v>50</v>
      </c>
      <c r="U404" s="95"/>
      <c r="V404" s="95">
        <v>1932</v>
      </c>
      <c r="W404" s="95"/>
      <c r="X404" s="95">
        <v>124150</v>
      </c>
      <c r="Y404" s="95"/>
      <c r="Z404" s="95">
        <v>36589</v>
      </c>
      <c r="AA404" s="95"/>
    </row>
    <row r="405" spans="2:28" s="13" customFormat="1" ht="15" customHeight="1" x14ac:dyDescent="0.35">
      <c r="B405" s="220">
        <v>2013</v>
      </c>
      <c r="C405" s="220"/>
      <c r="D405" s="226">
        <v>71519</v>
      </c>
      <c r="E405" s="226">
        <v>439194</v>
      </c>
      <c r="F405" s="226">
        <v>47825022</v>
      </c>
      <c r="G405" s="226">
        <v>10090969</v>
      </c>
      <c r="H405" s="103">
        <v>8059</v>
      </c>
      <c r="I405" s="103">
        <v>275961</v>
      </c>
      <c r="J405" s="103">
        <v>34632712</v>
      </c>
      <c r="K405" s="103">
        <v>7435638</v>
      </c>
      <c r="L405" s="95">
        <v>647</v>
      </c>
      <c r="M405" s="95"/>
      <c r="N405" s="95">
        <v>32212</v>
      </c>
      <c r="O405" s="95"/>
      <c r="P405" s="95">
        <v>4575743</v>
      </c>
      <c r="Q405" s="95"/>
      <c r="R405" s="95">
        <v>840170</v>
      </c>
      <c r="S405" s="95"/>
      <c r="T405" s="95">
        <v>65</v>
      </c>
      <c r="U405" s="95"/>
      <c r="V405" s="95">
        <v>2440</v>
      </c>
      <c r="W405" s="95"/>
      <c r="X405" s="95">
        <v>206787</v>
      </c>
      <c r="Y405" s="95"/>
      <c r="Z405" s="95">
        <v>60930</v>
      </c>
      <c r="AA405" s="95"/>
      <c r="AB405" s="7"/>
    </row>
    <row r="406" spans="2:28" s="13" customFormat="1" ht="15" customHeight="1" x14ac:dyDescent="0.35">
      <c r="B406" s="90">
        <v>2012</v>
      </c>
      <c r="C406" s="90"/>
      <c r="D406" s="102">
        <v>71751</v>
      </c>
      <c r="E406" s="102">
        <v>448555</v>
      </c>
      <c r="F406" s="102">
        <v>47521540</v>
      </c>
      <c r="G406" s="102">
        <v>10149039</v>
      </c>
      <c r="H406" s="103">
        <v>8332</v>
      </c>
      <c r="I406" s="103">
        <v>281372</v>
      </c>
      <c r="J406" s="103">
        <v>34570857</v>
      </c>
      <c r="K406" s="103">
        <v>7537188</v>
      </c>
      <c r="L406" s="95">
        <v>633</v>
      </c>
      <c r="M406" s="95"/>
      <c r="N406" s="95">
        <v>30548</v>
      </c>
      <c r="O406" s="95"/>
      <c r="P406" s="95">
        <v>4426594</v>
      </c>
      <c r="Q406" s="95"/>
      <c r="R406" s="95">
        <v>891960</v>
      </c>
      <c r="S406" s="95"/>
      <c r="T406" s="95">
        <v>64</v>
      </c>
      <c r="U406" s="95"/>
      <c r="V406" s="95">
        <v>2759</v>
      </c>
      <c r="W406" s="95"/>
      <c r="X406" s="95">
        <v>282749</v>
      </c>
      <c r="Y406" s="95"/>
      <c r="Z406" s="95">
        <v>61684</v>
      </c>
      <c r="AA406" s="95"/>
      <c r="AB406" s="7"/>
    </row>
    <row r="407" spans="2:28" s="7" customFormat="1" ht="15" customHeight="1" x14ac:dyDescent="0.35">
      <c r="B407" s="90">
        <v>2011</v>
      </c>
      <c r="C407" s="90"/>
      <c r="D407" s="102">
        <v>73069</v>
      </c>
      <c r="E407" s="102">
        <v>478190</v>
      </c>
      <c r="F407" s="102">
        <v>50338052</v>
      </c>
      <c r="G407" s="102">
        <v>10940569</v>
      </c>
      <c r="H407" s="103">
        <v>9157</v>
      </c>
      <c r="I407" s="103">
        <v>304394</v>
      </c>
      <c r="J407" s="103">
        <v>36711524</v>
      </c>
      <c r="K407" s="103">
        <v>8131890</v>
      </c>
      <c r="L407" s="95">
        <v>750</v>
      </c>
      <c r="M407" s="95"/>
      <c r="N407" s="95">
        <v>37454</v>
      </c>
      <c r="O407" s="95"/>
      <c r="P407" s="95">
        <v>4945784</v>
      </c>
      <c r="Q407" s="95"/>
      <c r="R407" s="95">
        <v>946853</v>
      </c>
      <c r="S407" s="95"/>
      <c r="T407" s="95">
        <v>79</v>
      </c>
      <c r="U407" s="95"/>
      <c r="V407" s="95">
        <v>3693</v>
      </c>
      <c r="W407" s="95"/>
      <c r="X407" s="95">
        <v>774993</v>
      </c>
      <c r="Y407" s="95"/>
      <c r="Z407" s="95">
        <v>78806</v>
      </c>
      <c r="AA407" s="95"/>
    </row>
    <row r="408" spans="2:28" s="7" customFormat="1" ht="15" customHeight="1" x14ac:dyDescent="0.35">
      <c r="B408" s="90">
        <v>2010</v>
      </c>
      <c r="C408" s="90"/>
      <c r="D408" s="102">
        <v>73012</v>
      </c>
      <c r="E408" s="102">
        <v>488560</v>
      </c>
      <c r="F408" s="102">
        <v>50250418</v>
      </c>
      <c r="G408" s="102">
        <v>11539715</v>
      </c>
      <c r="H408" s="103">
        <v>9457</v>
      </c>
      <c r="I408" s="103">
        <v>312774</v>
      </c>
      <c r="J408" s="103">
        <v>36336033</v>
      </c>
      <c r="K408" s="103">
        <v>8526172</v>
      </c>
      <c r="L408" s="95">
        <v>865</v>
      </c>
      <c r="M408" s="95"/>
      <c r="N408" s="95">
        <v>44908</v>
      </c>
      <c r="O408" s="95"/>
      <c r="P408" s="95">
        <v>4882231</v>
      </c>
      <c r="Q408" s="95"/>
      <c r="R408" s="95">
        <v>1125434</v>
      </c>
      <c r="S408" s="95"/>
      <c r="T408" s="95">
        <v>74</v>
      </c>
      <c r="U408" s="95"/>
      <c r="V408" s="95">
        <v>3913</v>
      </c>
      <c r="W408" s="95"/>
      <c r="X408" s="95">
        <v>615084</v>
      </c>
      <c r="Y408" s="95"/>
      <c r="Z408" s="95">
        <v>104395</v>
      </c>
      <c r="AA408" s="95"/>
    </row>
    <row r="409" spans="2:28" s="7" customFormat="1" ht="15" customHeight="1" x14ac:dyDescent="0.35">
      <c r="B409" s="90">
        <v>2009</v>
      </c>
      <c r="C409" s="90"/>
      <c r="D409" s="102">
        <v>74068</v>
      </c>
      <c r="E409" s="102">
        <v>493055</v>
      </c>
      <c r="F409" s="102">
        <v>47346522</v>
      </c>
      <c r="G409" s="102">
        <v>11457794</v>
      </c>
      <c r="H409" s="103">
        <v>9534</v>
      </c>
      <c r="I409" s="103">
        <v>313529</v>
      </c>
      <c r="J409" s="103">
        <v>33836780</v>
      </c>
      <c r="K409" s="103">
        <v>8396727</v>
      </c>
      <c r="L409" s="95">
        <v>962</v>
      </c>
      <c r="M409" s="95"/>
      <c r="N409" s="95">
        <v>47082</v>
      </c>
      <c r="O409" s="95"/>
      <c r="P409" s="95">
        <v>4795303</v>
      </c>
      <c r="Q409" s="95"/>
      <c r="R409" s="95">
        <v>1231918</v>
      </c>
      <c r="S409" s="95"/>
      <c r="T409" s="95" t="s">
        <v>69</v>
      </c>
      <c r="U409" s="95"/>
      <c r="V409" s="95" t="s">
        <v>69</v>
      </c>
      <c r="W409" s="95"/>
      <c r="X409" s="95" t="s">
        <v>69</v>
      </c>
      <c r="Y409" s="95"/>
      <c r="Z409" s="95" t="s">
        <v>69</v>
      </c>
      <c r="AA409" s="95"/>
    </row>
    <row r="410" spans="2:28" s="7" customFormat="1" ht="15" customHeight="1" x14ac:dyDescent="0.35">
      <c r="B410" s="90">
        <v>2008</v>
      </c>
      <c r="C410" s="90"/>
      <c r="D410" s="102">
        <v>74365</v>
      </c>
      <c r="E410" s="102">
        <v>514104</v>
      </c>
      <c r="F410" s="102">
        <v>51912473</v>
      </c>
      <c r="G410" s="102">
        <v>11848312</v>
      </c>
      <c r="H410" s="103">
        <v>9971</v>
      </c>
      <c r="I410" s="103">
        <v>331755</v>
      </c>
      <c r="J410" s="103">
        <v>37336732</v>
      </c>
      <c r="K410" s="103">
        <v>8651140</v>
      </c>
      <c r="L410" s="95">
        <v>1113</v>
      </c>
      <c r="M410" s="95"/>
      <c r="N410" s="95">
        <v>53289</v>
      </c>
      <c r="O410" s="95"/>
      <c r="P410" s="95">
        <v>5927712</v>
      </c>
      <c r="Q410" s="95"/>
      <c r="R410" s="95">
        <v>1568811</v>
      </c>
      <c r="S410" s="95"/>
      <c r="T410" s="95" t="s">
        <v>69</v>
      </c>
      <c r="U410" s="95"/>
      <c r="V410" s="95" t="s">
        <v>69</v>
      </c>
      <c r="W410" s="95"/>
      <c r="X410" s="95" t="s">
        <v>69</v>
      </c>
      <c r="Y410" s="95"/>
      <c r="Z410" s="95" t="s">
        <v>69</v>
      </c>
      <c r="AA410" s="95"/>
    </row>
    <row r="411" spans="2:28" s="7" customFormat="1" ht="15" customHeight="1" x14ac:dyDescent="0.35">
      <c r="B411" s="83" t="s">
        <v>42</v>
      </c>
      <c r="C411" s="83"/>
      <c r="D411" s="94"/>
      <c r="E411" s="94"/>
      <c r="F411" s="305"/>
      <c r="G411" s="305"/>
      <c r="H411" s="305"/>
      <c r="I411" s="305"/>
      <c r="J411" s="305"/>
      <c r="K411" s="107"/>
      <c r="L411" s="305"/>
      <c r="M411" s="305"/>
      <c r="N411" s="305"/>
      <c r="O411" s="305"/>
      <c r="P411" s="305"/>
      <c r="Q411" s="305"/>
      <c r="R411" s="107"/>
      <c r="S411" s="107"/>
      <c r="T411" s="305"/>
      <c r="U411" s="305"/>
      <c r="V411" s="305"/>
      <c r="W411" s="305"/>
      <c r="X411" s="305"/>
      <c r="Y411" s="305"/>
      <c r="Z411" s="305"/>
      <c r="AA411" s="65"/>
      <c r="AB411" s="13"/>
    </row>
    <row r="412" spans="2:28" s="7" customFormat="1" ht="15" customHeight="1" x14ac:dyDescent="0.35">
      <c r="B412" s="220">
        <v>2020</v>
      </c>
      <c r="C412" s="220"/>
      <c r="D412" s="226">
        <v>150799</v>
      </c>
      <c r="E412" s="226">
        <v>1217369</v>
      </c>
      <c r="F412" s="226">
        <v>160493663</v>
      </c>
      <c r="G412" s="226">
        <v>38602059</v>
      </c>
      <c r="H412" s="224">
        <v>13319</v>
      </c>
      <c r="I412" s="224">
        <v>934510</v>
      </c>
      <c r="J412" s="224">
        <v>131005015</v>
      </c>
      <c r="K412" s="224">
        <v>31219146</v>
      </c>
      <c r="L412" s="221">
        <v>1681</v>
      </c>
      <c r="M412" s="221"/>
      <c r="N412" s="221">
        <v>179401</v>
      </c>
      <c r="O412" s="221"/>
      <c r="P412" s="221">
        <v>23366528</v>
      </c>
      <c r="Q412" s="221"/>
      <c r="R412" s="221">
        <v>5712366</v>
      </c>
      <c r="S412" s="221"/>
      <c r="T412" s="221">
        <v>160</v>
      </c>
      <c r="U412" s="221"/>
      <c r="V412" s="221">
        <v>11553</v>
      </c>
      <c r="W412" s="221"/>
      <c r="X412" s="221">
        <v>929894</v>
      </c>
      <c r="Y412" s="221"/>
      <c r="Z412" s="221">
        <v>280239</v>
      </c>
      <c r="AA412" s="221"/>
      <c r="AB412" s="13"/>
    </row>
    <row r="413" spans="2:28" s="7" customFormat="1" ht="15" customHeight="1" x14ac:dyDescent="0.35">
      <c r="B413" s="220">
        <v>2019</v>
      </c>
      <c r="C413" s="220"/>
      <c r="D413" s="226">
        <v>146399</v>
      </c>
      <c r="E413" s="226">
        <v>1230733</v>
      </c>
      <c r="F413" s="226">
        <v>183979484</v>
      </c>
      <c r="G413" s="226">
        <v>43650017</v>
      </c>
      <c r="H413" s="224">
        <v>13494</v>
      </c>
      <c r="I413" s="224">
        <v>952822</v>
      </c>
      <c r="J413" s="224">
        <v>150184230</v>
      </c>
      <c r="K413" s="224">
        <v>35822361</v>
      </c>
      <c r="L413" s="221">
        <v>2064</v>
      </c>
      <c r="M413" s="221"/>
      <c r="N413" s="221">
        <v>237863</v>
      </c>
      <c r="O413" s="221"/>
      <c r="P413" s="221">
        <v>30209342</v>
      </c>
      <c r="Q413" s="221"/>
      <c r="R413" s="221">
        <v>7025862</v>
      </c>
      <c r="S413" s="221"/>
      <c r="T413" s="221">
        <v>204</v>
      </c>
      <c r="U413" s="221"/>
      <c r="V413" s="221">
        <v>13411</v>
      </c>
      <c r="W413" s="221"/>
      <c r="X413" s="221">
        <v>712686</v>
      </c>
      <c r="Y413" s="221"/>
      <c r="Z413" s="221">
        <v>255757</v>
      </c>
      <c r="AA413" s="220"/>
      <c r="AB413" s="13"/>
    </row>
    <row r="414" spans="2:28" s="7" customFormat="1" ht="15" customHeight="1" x14ac:dyDescent="0.35">
      <c r="B414" s="220">
        <v>2018</v>
      </c>
      <c r="C414" s="220"/>
      <c r="D414" s="226">
        <v>136051</v>
      </c>
      <c r="E414" s="226">
        <v>1169175</v>
      </c>
      <c r="F414" s="226">
        <v>176904227</v>
      </c>
      <c r="G414" s="226">
        <v>41345176</v>
      </c>
      <c r="H414" s="224">
        <v>12721</v>
      </c>
      <c r="I414" s="224">
        <v>907250</v>
      </c>
      <c r="J414" s="224">
        <v>145043434</v>
      </c>
      <c r="K414" s="224">
        <v>34488801</v>
      </c>
      <c r="L414" s="221">
        <v>1946</v>
      </c>
      <c r="M414" s="221"/>
      <c r="N414" s="221">
        <v>207591</v>
      </c>
      <c r="O414" s="221"/>
      <c r="P414" s="221">
        <v>31931101</v>
      </c>
      <c r="Q414" s="221"/>
      <c r="R414" s="221">
        <v>6649831</v>
      </c>
      <c r="S414" s="221"/>
      <c r="T414" s="221">
        <v>209</v>
      </c>
      <c r="U414" s="221"/>
      <c r="V414" s="221">
        <v>12058</v>
      </c>
      <c r="W414" s="221"/>
      <c r="X414" s="221">
        <v>598203</v>
      </c>
      <c r="Y414" s="221"/>
      <c r="Z414" s="221">
        <v>251568</v>
      </c>
      <c r="AA414" s="221"/>
      <c r="AB414" s="13"/>
    </row>
    <row r="415" spans="2:28" s="7" customFormat="1" ht="15" customHeight="1" x14ac:dyDescent="0.35">
      <c r="B415" s="220">
        <v>2017</v>
      </c>
      <c r="C415" s="220"/>
      <c r="D415" s="226">
        <v>127821</v>
      </c>
      <c r="E415" s="226">
        <v>1115745</v>
      </c>
      <c r="F415" s="226">
        <v>163665905</v>
      </c>
      <c r="G415" s="226">
        <v>39174588</v>
      </c>
      <c r="H415" s="227">
        <v>12123</v>
      </c>
      <c r="I415" s="227">
        <v>867260</v>
      </c>
      <c r="J415" s="227">
        <v>135959338</v>
      </c>
      <c r="K415" s="227">
        <v>32895373</v>
      </c>
      <c r="L415" s="221">
        <v>1738</v>
      </c>
      <c r="M415" s="221"/>
      <c r="N415" s="221">
        <v>224564</v>
      </c>
      <c r="O415" s="221"/>
      <c r="P415" s="221">
        <v>23085622</v>
      </c>
      <c r="Q415" s="221"/>
      <c r="R415" s="221">
        <v>5711169</v>
      </c>
      <c r="S415" s="221"/>
      <c r="T415" s="221">
        <v>190</v>
      </c>
      <c r="U415" s="221"/>
      <c r="V415" s="221">
        <v>12286</v>
      </c>
      <c r="W415" s="221"/>
      <c r="X415" s="221">
        <v>599465</v>
      </c>
      <c r="Y415" s="221"/>
      <c r="Z415" s="221">
        <v>227708</v>
      </c>
      <c r="AA415" s="221"/>
      <c r="AB415" s="13"/>
    </row>
    <row r="416" spans="2:28" s="13" customFormat="1" ht="15" customHeight="1" x14ac:dyDescent="0.35">
      <c r="B416" s="220">
        <v>2016</v>
      </c>
      <c r="C416" s="220"/>
      <c r="D416" s="226">
        <v>121733</v>
      </c>
      <c r="E416" s="226">
        <v>1049048</v>
      </c>
      <c r="F416" s="226">
        <v>149671236</v>
      </c>
      <c r="G416" s="226">
        <v>36537515</v>
      </c>
      <c r="H416" s="227">
        <v>11531</v>
      </c>
      <c r="I416" s="227">
        <v>809060</v>
      </c>
      <c r="J416" s="227">
        <v>121060196</v>
      </c>
      <c r="K416" s="227">
        <v>30579348</v>
      </c>
      <c r="L416" s="221">
        <v>1482</v>
      </c>
      <c r="M416" s="221"/>
      <c r="N416" s="221">
        <v>165687</v>
      </c>
      <c r="O416" s="221"/>
      <c r="P416" s="221">
        <v>16991873</v>
      </c>
      <c r="Q416" s="221"/>
      <c r="R416" s="221">
        <v>4649262</v>
      </c>
      <c r="S416" s="221"/>
      <c r="T416" s="221">
        <v>129</v>
      </c>
      <c r="U416" s="221"/>
      <c r="V416" s="221">
        <v>8149</v>
      </c>
      <c r="W416" s="221"/>
      <c r="X416" s="221">
        <v>515254</v>
      </c>
      <c r="Y416" s="221"/>
      <c r="Z416" s="221">
        <v>147540</v>
      </c>
      <c r="AA416" s="221"/>
    </row>
    <row r="417" spans="2:28" s="13" customFormat="1" ht="15" customHeight="1" x14ac:dyDescent="0.35">
      <c r="B417" s="220">
        <v>2015</v>
      </c>
      <c r="C417" s="220"/>
      <c r="D417" s="254">
        <v>118317</v>
      </c>
      <c r="E417" s="254">
        <v>1017667</v>
      </c>
      <c r="F417" s="254">
        <v>148522375</v>
      </c>
      <c r="G417" s="254">
        <v>34847040</v>
      </c>
      <c r="H417" s="252">
        <v>11016</v>
      </c>
      <c r="I417" s="252">
        <v>783680</v>
      </c>
      <c r="J417" s="252">
        <v>120586749</v>
      </c>
      <c r="K417" s="252">
        <v>29283433</v>
      </c>
      <c r="L417" s="253">
        <v>1211</v>
      </c>
      <c r="M417" s="253"/>
      <c r="N417" s="253">
        <v>192027</v>
      </c>
      <c r="O417" s="253"/>
      <c r="P417" s="253">
        <v>17483885</v>
      </c>
      <c r="Q417" s="253"/>
      <c r="R417" s="253">
        <v>5559507</v>
      </c>
      <c r="S417" s="253"/>
      <c r="T417" s="253">
        <v>110</v>
      </c>
      <c r="U417" s="253"/>
      <c r="V417" s="253">
        <v>8338</v>
      </c>
      <c r="W417" s="253"/>
      <c r="X417" s="253">
        <v>479048</v>
      </c>
      <c r="Y417" s="253"/>
      <c r="Z417" s="253">
        <v>179159</v>
      </c>
      <c r="AA417" s="253"/>
    </row>
    <row r="418" spans="2:28" s="13" customFormat="1" ht="15" customHeight="1" x14ac:dyDescent="0.35">
      <c r="B418" s="220">
        <v>2014</v>
      </c>
      <c r="C418" s="220"/>
      <c r="D418" s="226">
        <v>115806</v>
      </c>
      <c r="E418" s="226">
        <v>980992</v>
      </c>
      <c r="F418" s="226">
        <v>147574475</v>
      </c>
      <c r="G418" s="226">
        <v>33634791</v>
      </c>
      <c r="H418" s="103">
        <v>10531</v>
      </c>
      <c r="I418" s="103">
        <v>750015</v>
      </c>
      <c r="J418" s="103">
        <v>118330104</v>
      </c>
      <c r="K418" s="103">
        <v>28450780</v>
      </c>
      <c r="L418" s="95">
        <v>926</v>
      </c>
      <c r="M418" s="95"/>
      <c r="N418" s="95">
        <v>130013</v>
      </c>
      <c r="O418" s="95"/>
      <c r="P418" s="95">
        <v>8061952</v>
      </c>
      <c r="Q418" s="95"/>
      <c r="R418" s="95">
        <v>2833483</v>
      </c>
      <c r="S418" s="95"/>
      <c r="T418" s="95">
        <v>98</v>
      </c>
      <c r="U418" s="95"/>
      <c r="V418" s="95">
        <v>8047</v>
      </c>
      <c r="W418" s="95"/>
      <c r="X418" s="95">
        <v>601832</v>
      </c>
      <c r="Y418" s="95"/>
      <c r="Z418" s="95">
        <v>214213</v>
      </c>
      <c r="AA418" s="95"/>
    </row>
    <row r="419" spans="2:28" s="13" customFormat="1" ht="15" customHeight="1" x14ac:dyDescent="0.35">
      <c r="B419" s="220">
        <v>2013</v>
      </c>
      <c r="C419" s="220"/>
      <c r="D419" s="226">
        <v>113774</v>
      </c>
      <c r="E419" s="226">
        <v>965197</v>
      </c>
      <c r="F419" s="226">
        <v>147163691</v>
      </c>
      <c r="G419" s="226">
        <v>32730496</v>
      </c>
      <c r="H419" s="103">
        <v>10466</v>
      </c>
      <c r="I419" s="103">
        <v>737004</v>
      </c>
      <c r="J419" s="103">
        <v>119098366</v>
      </c>
      <c r="K419" s="103">
        <v>27972693</v>
      </c>
      <c r="L419" s="95">
        <v>827</v>
      </c>
      <c r="M419" s="95"/>
      <c r="N419" s="95">
        <v>108283</v>
      </c>
      <c r="O419" s="95"/>
      <c r="P419" s="95">
        <v>7904624</v>
      </c>
      <c r="Q419" s="95"/>
      <c r="R419" s="95">
        <v>2431729</v>
      </c>
      <c r="S419" s="95"/>
      <c r="T419" s="95">
        <v>119</v>
      </c>
      <c r="U419" s="95"/>
      <c r="V419" s="95">
        <v>7373</v>
      </c>
      <c r="W419" s="95"/>
      <c r="X419" s="95">
        <v>691070</v>
      </c>
      <c r="Y419" s="95"/>
      <c r="Z419" s="95">
        <v>178628</v>
      </c>
      <c r="AA419" s="95"/>
      <c r="AB419" s="7"/>
    </row>
    <row r="420" spans="2:28" s="7" customFormat="1" ht="15" customHeight="1" x14ac:dyDescent="0.35">
      <c r="B420" s="90">
        <v>2012</v>
      </c>
      <c r="C420" s="90"/>
      <c r="D420" s="102">
        <v>114389</v>
      </c>
      <c r="E420" s="102">
        <v>990044</v>
      </c>
      <c r="F420" s="102">
        <v>148747265</v>
      </c>
      <c r="G420" s="102">
        <v>33141547</v>
      </c>
      <c r="H420" s="103">
        <v>11139</v>
      </c>
      <c r="I420" s="103">
        <v>755489</v>
      </c>
      <c r="J420" s="103">
        <v>124322343</v>
      </c>
      <c r="K420" s="103">
        <v>28563973</v>
      </c>
      <c r="L420" s="95">
        <v>934</v>
      </c>
      <c r="M420" s="95"/>
      <c r="N420" s="95">
        <v>111196</v>
      </c>
      <c r="O420" s="95"/>
      <c r="P420" s="95">
        <v>14359341</v>
      </c>
      <c r="Q420" s="95"/>
      <c r="R420" s="95">
        <v>2918189</v>
      </c>
      <c r="S420" s="95"/>
      <c r="T420" s="95">
        <v>124</v>
      </c>
      <c r="U420" s="95"/>
      <c r="V420" s="95">
        <v>9749</v>
      </c>
      <c r="W420" s="95"/>
      <c r="X420" s="95">
        <v>5672742</v>
      </c>
      <c r="Y420" s="95"/>
      <c r="Z420" s="95">
        <v>262209</v>
      </c>
      <c r="AA420" s="95"/>
    </row>
    <row r="421" spans="2:28" s="7" customFormat="1" ht="15" customHeight="1" x14ac:dyDescent="0.35">
      <c r="B421" s="90">
        <v>2011</v>
      </c>
      <c r="C421" s="90"/>
      <c r="D421" s="102">
        <v>116917</v>
      </c>
      <c r="E421" s="102">
        <v>1058989</v>
      </c>
      <c r="F421" s="102">
        <v>157470532</v>
      </c>
      <c r="G421" s="102">
        <v>35696278</v>
      </c>
      <c r="H421" s="103">
        <v>12360</v>
      </c>
      <c r="I421" s="103">
        <v>812614</v>
      </c>
      <c r="J421" s="103">
        <v>131507799</v>
      </c>
      <c r="K421" s="103">
        <v>30501554</v>
      </c>
      <c r="L421" s="95">
        <v>1116</v>
      </c>
      <c r="M421" s="95"/>
      <c r="N421" s="95">
        <v>150925</v>
      </c>
      <c r="O421" s="95"/>
      <c r="P421" s="95">
        <v>17539207</v>
      </c>
      <c r="Q421" s="95"/>
      <c r="R421" s="95">
        <v>3865711</v>
      </c>
      <c r="S421" s="95"/>
      <c r="T421" s="95">
        <v>156</v>
      </c>
      <c r="U421" s="95"/>
      <c r="V421" s="95">
        <v>12996</v>
      </c>
      <c r="W421" s="95"/>
      <c r="X421" s="95">
        <v>4740006</v>
      </c>
      <c r="Y421" s="95"/>
      <c r="Z421" s="95">
        <v>355794</v>
      </c>
      <c r="AA421" s="95"/>
    </row>
    <row r="422" spans="2:28" s="7" customFormat="1" ht="15" customHeight="1" x14ac:dyDescent="0.35">
      <c r="B422" s="90">
        <v>2010</v>
      </c>
      <c r="C422" s="90"/>
      <c r="D422" s="102">
        <v>117369</v>
      </c>
      <c r="E422" s="102">
        <v>1086534</v>
      </c>
      <c r="F422" s="102">
        <v>160508707</v>
      </c>
      <c r="G422" s="102">
        <v>38122764</v>
      </c>
      <c r="H422" s="103">
        <v>12982</v>
      </c>
      <c r="I422" s="103">
        <v>834304</v>
      </c>
      <c r="J422" s="103">
        <v>132970753</v>
      </c>
      <c r="K422" s="103">
        <v>32395682</v>
      </c>
      <c r="L422" s="95">
        <v>1358</v>
      </c>
      <c r="M422" s="95"/>
      <c r="N422" s="95">
        <v>166129</v>
      </c>
      <c r="O422" s="95"/>
      <c r="P422" s="95">
        <v>16174998</v>
      </c>
      <c r="Q422" s="95"/>
      <c r="R422" s="95">
        <v>4416878</v>
      </c>
      <c r="S422" s="95"/>
      <c r="T422" s="95">
        <v>154</v>
      </c>
      <c r="U422" s="95"/>
      <c r="V422" s="95">
        <v>15192</v>
      </c>
      <c r="W422" s="95"/>
      <c r="X422" s="95">
        <v>835942</v>
      </c>
      <c r="Y422" s="95"/>
      <c r="Z422" s="95">
        <v>323573</v>
      </c>
      <c r="AA422" s="95"/>
    </row>
    <row r="423" spans="2:28" s="7" customFormat="1" ht="15" customHeight="1" x14ac:dyDescent="0.35">
      <c r="B423" s="90">
        <v>2009</v>
      </c>
      <c r="C423" s="90"/>
      <c r="D423" s="102">
        <v>120101</v>
      </c>
      <c r="E423" s="102">
        <v>1104214</v>
      </c>
      <c r="F423" s="102">
        <v>153690782</v>
      </c>
      <c r="G423" s="102">
        <v>37516037</v>
      </c>
      <c r="H423" s="103">
        <v>13430</v>
      </c>
      <c r="I423" s="103">
        <v>844890</v>
      </c>
      <c r="J423" s="103">
        <v>127167085</v>
      </c>
      <c r="K423" s="103">
        <v>31658262</v>
      </c>
      <c r="L423" s="95">
        <v>1627</v>
      </c>
      <c r="M423" s="95"/>
      <c r="N423" s="95">
        <v>208119</v>
      </c>
      <c r="O423" s="95"/>
      <c r="P423" s="95">
        <v>18441708</v>
      </c>
      <c r="Q423" s="95"/>
      <c r="R423" s="95">
        <v>4886933</v>
      </c>
      <c r="S423" s="95"/>
      <c r="T423" s="95" t="s">
        <v>69</v>
      </c>
      <c r="U423" s="95"/>
      <c r="V423" s="95" t="s">
        <v>69</v>
      </c>
      <c r="W423" s="95"/>
      <c r="X423" s="95" t="s">
        <v>69</v>
      </c>
      <c r="Y423" s="95"/>
      <c r="Z423" s="95" t="s">
        <v>69</v>
      </c>
      <c r="AA423" s="95"/>
    </row>
    <row r="424" spans="2:28" s="7" customFormat="1" ht="15" customHeight="1" x14ac:dyDescent="0.35">
      <c r="B424" s="90">
        <v>2008</v>
      </c>
      <c r="C424" s="90"/>
      <c r="D424" s="102">
        <v>121089</v>
      </c>
      <c r="E424" s="102">
        <v>1125181</v>
      </c>
      <c r="F424" s="102">
        <v>169788811</v>
      </c>
      <c r="G424" s="102">
        <v>39265745</v>
      </c>
      <c r="H424" s="103">
        <v>13979</v>
      </c>
      <c r="I424" s="103">
        <v>860620</v>
      </c>
      <c r="J424" s="103">
        <v>142198745</v>
      </c>
      <c r="K424" s="103">
        <v>33067763</v>
      </c>
      <c r="L424" s="95">
        <v>1877</v>
      </c>
      <c r="M424" s="95"/>
      <c r="N424" s="95">
        <v>240544</v>
      </c>
      <c r="O424" s="95"/>
      <c r="P424" s="95">
        <v>24190005</v>
      </c>
      <c r="Q424" s="95"/>
      <c r="R424" s="95">
        <v>6114834</v>
      </c>
      <c r="S424" s="95"/>
      <c r="T424" s="95" t="s">
        <v>69</v>
      </c>
      <c r="U424" s="95"/>
      <c r="V424" s="95" t="s">
        <v>69</v>
      </c>
      <c r="W424" s="95"/>
      <c r="X424" s="95" t="s">
        <v>69</v>
      </c>
      <c r="Y424" s="95"/>
      <c r="Z424" s="95" t="s">
        <v>69</v>
      </c>
      <c r="AA424" s="95"/>
    </row>
    <row r="425" spans="2:28" s="7" customFormat="1" ht="15" customHeight="1" x14ac:dyDescent="0.35">
      <c r="B425" s="83" t="s">
        <v>43</v>
      </c>
      <c r="C425" s="83"/>
      <c r="D425" s="94"/>
      <c r="E425" s="94"/>
      <c r="F425" s="305"/>
      <c r="G425" s="305"/>
      <c r="H425" s="305"/>
      <c r="I425" s="305"/>
      <c r="J425" s="305"/>
      <c r="K425" s="107"/>
      <c r="L425" s="305"/>
      <c r="M425" s="305"/>
      <c r="N425" s="305"/>
      <c r="O425" s="305"/>
      <c r="P425" s="305"/>
      <c r="Q425" s="305"/>
      <c r="R425" s="107"/>
      <c r="S425" s="107"/>
      <c r="T425" s="305"/>
      <c r="U425" s="305"/>
      <c r="V425" s="305"/>
      <c r="W425" s="305"/>
      <c r="X425" s="305"/>
      <c r="Y425" s="305"/>
      <c r="Z425" s="305"/>
      <c r="AA425" s="65"/>
      <c r="AB425" s="13"/>
    </row>
    <row r="426" spans="2:28" s="7" customFormat="1" ht="15" customHeight="1" x14ac:dyDescent="0.35">
      <c r="B426" s="220">
        <v>2020</v>
      </c>
      <c r="C426" s="220"/>
      <c r="D426" s="226">
        <v>26897</v>
      </c>
      <c r="E426" s="226">
        <v>156429</v>
      </c>
      <c r="F426" s="226">
        <v>16606258</v>
      </c>
      <c r="G426" s="226">
        <v>3672668</v>
      </c>
      <c r="H426" s="224">
        <v>2673</v>
      </c>
      <c r="I426" s="224">
        <v>99199</v>
      </c>
      <c r="J426" s="224">
        <v>11653144</v>
      </c>
      <c r="K426" s="224">
        <v>2702306</v>
      </c>
      <c r="L426" s="221">
        <v>306</v>
      </c>
      <c r="M426" s="221"/>
      <c r="N426" s="221">
        <v>19304</v>
      </c>
      <c r="O426" s="221"/>
      <c r="P426" s="221">
        <v>2056588</v>
      </c>
      <c r="Q426" s="221"/>
      <c r="R426" s="221">
        <v>510345</v>
      </c>
      <c r="S426" s="221"/>
      <c r="T426" s="221">
        <v>36</v>
      </c>
      <c r="U426" s="221"/>
      <c r="V426" s="221">
        <v>2458</v>
      </c>
      <c r="W426" s="221"/>
      <c r="X426" s="221">
        <v>105146</v>
      </c>
      <c r="Y426" s="221"/>
      <c r="Z426" s="221">
        <v>35521</v>
      </c>
      <c r="AA426" s="221"/>
      <c r="AB426" s="13"/>
    </row>
    <row r="427" spans="2:28" s="7" customFormat="1" ht="15" customHeight="1" x14ac:dyDescent="0.35">
      <c r="B427" s="220">
        <v>2019</v>
      </c>
      <c r="C427" s="220"/>
      <c r="D427" s="226">
        <v>26065</v>
      </c>
      <c r="E427" s="226">
        <v>151736</v>
      </c>
      <c r="F427" s="226">
        <v>17237099</v>
      </c>
      <c r="G427" s="226">
        <v>3867381</v>
      </c>
      <c r="H427" s="224">
        <v>2613</v>
      </c>
      <c r="I427" s="224">
        <v>95470</v>
      </c>
      <c r="J427" s="224">
        <v>12251655</v>
      </c>
      <c r="K427" s="224">
        <v>2874803</v>
      </c>
      <c r="L427" s="221">
        <v>354</v>
      </c>
      <c r="M427" s="221"/>
      <c r="N427" s="221">
        <v>20151</v>
      </c>
      <c r="O427" s="221"/>
      <c r="P427" s="221">
        <v>2576812</v>
      </c>
      <c r="Q427" s="221"/>
      <c r="R427" s="221">
        <v>567519</v>
      </c>
      <c r="S427" s="221"/>
      <c r="T427" s="221">
        <v>23</v>
      </c>
      <c r="U427" s="221"/>
      <c r="V427" s="221">
        <v>922</v>
      </c>
      <c r="W427" s="221"/>
      <c r="X427" s="221">
        <v>108499</v>
      </c>
      <c r="Y427" s="221"/>
      <c r="Z427" s="221">
        <v>14392</v>
      </c>
      <c r="AA427" s="220"/>
      <c r="AB427" s="13"/>
    </row>
    <row r="428" spans="2:28" s="7" customFormat="1" ht="15" customHeight="1" x14ac:dyDescent="0.35">
      <c r="B428" s="220">
        <v>2018</v>
      </c>
      <c r="C428" s="220"/>
      <c r="D428" s="226">
        <v>25001</v>
      </c>
      <c r="E428" s="226">
        <v>141008</v>
      </c>
      <c r="F428" s="226">
        <v>16243204</v>
      </c>
      <c r="G428" s="226">
        <v>3626982</v>
      </c>
      <c r="H428" s="224">
        <v>2433</v>
      </c>
      <c r="I428" s="224">
        <v>86699</v>
      </c>
      <c r="J428" s="224">
        <v>11593434</v>
      </c>
      <c r="K428" s="224">
        <v>2707679</v>
      </c>
      <c r="L428" s="221">
        <v>328</v>
      </c>
      <c r="M428" s="221"/>
      <c r="N428" s="221">
        <v>21416</v>
      </c>
      <c r="O428" s="221"/>
      <c r="P428" s="221">
        <v>2434737</v>
      </c>
      <c r="Q428" s="221"/>
      <c r="R428" s="221">
        <v>546193</v>
      </c>
      <c r="S428" s="221"/>
      <c r="T428" s="221">
        <v>29</v>
      </c>
      <c r="U428" s="221"/>
      <c r="V428" s="221">
        <v>1729</v>
      </c>
      <c r="W428" s="221"/>
      <c r="X428" s="221">
        <v>61271</v>
      </c>
      <c r="Y428" s="221"/>
      <c r="Z428" s="221">
        <v>32250</v>
      </c>
      <c r="AA428" s="221"/>
      <c r="AB428" s="13"/>
    </row>
    <row r="429" spans="2:28" s="13" customFormat="1" ht="15" customHeight="1" x14ac:dyDescent="0.35">
      <c r="B429" s="220">
        <v>2017</v>
      </c>
      <c r="C429" s="220"/>
      <c r="D429" s="226">
        <v>24089</v>
      </c>
      <c r="E429" s="226">
        <v>133512</v>
      </c>
      <c r="F429" s="226">
        <v>15447642</v>
      </c>
      <c r="G429" s="226">
        <v>3644963</v>
      </c>
      <c r="H429" s="227">
        <v>2292</v>
      </c>
      <c r="I429" s="227">
        <v>80584</v>
      </c>
      <c r="J429" s="227">
        <v>10916498</v>
      </c>
      <c r="K429" s="227">
        <v>2736040</v>
      </c>
      <c r="L429" s="221">
        <v>281</v>
      </c>
      <c r="M429" s="221"/>
      <c r="N429" s="221">
        <v>18705</v>
      </c>
      <c r="O429" s="221"/>
      <c r="P429" s="221">
        <v>1995708</v>
      </c>
      <c r="Q429" s="221"/>
      <c r="R429" s="221">
        <v>538517</v>
      </c>
      <c r="S429" s="221"/>
      <c r="T429" s="221">
        <v>20</v>
      </c>
      <c r="U429" s="221"/>
      <c r="V429" s="221">
        <v>1314</v>
      </c>
      <c r="W429" s="221"/>
      <c r="X429" s="221">
        <v>80250</v>
      </c>
      <c r="Y429" s="221"/>
      <c r="Z429" s="221">
        <v>27401</v>
      </c>
      <c r="AA429" s="221"/>
    </row>
    <row r="430" spans="2:28" s="13" customFormat="1" ht="15" customHeight="1" x14ac:dyDescent="0.35">
      <c r="B430" s="220">
        <v>2016</v>
      </c>
      <c r="C430" s="220"/>
      <c r="D430" s="226">
        <v>23304</v>
      </c>
      <c r="E430" s="226">
        <v>127515</v>
      </c>
      <c r="F430" s="226">
        <v>14108059</v>
      </c>
      <c r="G430" s="226">
        <v>3227735</v>
      </c>
      <c r="H430" s="227">
        <v>2181</v>
      </c>
      <c r="I430" s="227">
        <v>76030</v>
      </c>
      <c r="J430" s="227">
        <v>10034883</v>
      </c>
      <c r="K430" s="227">
        <v>2431890</v>
      </c>
      <c r="L430" s="221">
        <v>255</v>
      </c>
      <c r="M430" s="221"/>
      <c r="N430" s="221">
        <v>14906</v>
      </c>
      <c r="O430" s="221"/>
      <c r="P430" s="221">
        <v>1364015</v>
      </c>
      <c r="Q430" s="221"/>
      <c r="R430" s="221">
        <v>366453</v>
      </c>
      <c r="S430" s="221"/>
      <c r="T430" s="221">
        <v>19</v>
      </c>
      <c r="U430" s="221"/>
      <c r="V430" s="221">
        <v>1173</v>
      </c>
      <c r="W430" s="221"/>
      <c r="X430" s="221">
        <v>90313</v>
      </c>
      <c r="Y430" s="221"/>
      <c r="Z430" s="221">
        <v>22638</v>
      </c>
      <c r="AA430" s="221"/>
    </row>
    <row r="431" spans="2:28" s="13" customFormat="1" ht="15" customHeight="1" x14ac:dyDescent="0.35">
      <c r="B431" s="220">
        <v>2015</v>
      </c>
      <c r="C431" s="220"/>
      <c r="D431" s="226">
        <v>22715</v>
      </c>
      <c r="E431" s="254">
        <v>122539</v>
      </c>
      <c r="F431" s="254">
        <v>13728513</v>
      </c>
      <c r="G431" s="254">
        <v>3081690</v>
      </c>
      <c r="H431" s="252">
        <v>2124</v>
      </c>
      <c r="I431" s="252">
        <v>72447</v>
      </c>
      <c r="J431" s="252">
        <v>9771092</v>
      </c>
      <c r="K431" s="252">
        <v>2296794</v>
      </c>
      <c r="L431" s="253">
        <v>223</v>
      </c>
      <c r="M431" s="253"/>
      <c r="N431" s="253">
        <v>12568</v>
      </c>
      <c r="O431" s="253"/>
      <c r="P431" s="253">
        <v>1418508</v>
      </c>
      <c r="Q431" s="253"/>
      <c r="R431" s="253">
        <v>358293</v>
      </c>
      <c r="S431" s="253"/>
      <c r="T431" s="253">
        <v>15</v>
      </c>
      <c r="U431" s="253"/>
      <c r="V431" s="253">
        <v>779</v>
      </c>
      <c r="W431" s="253"/>
      <c r="X431" s="253">
        <v>37734</v>
      </c>
      <c r="Y431" s="253"/>
      <c r="Z431" s="253">
        <v>12155</v>
      </c>
      <c r="AA431" s="253"/>
    </row>
    <row r="432" spans="2:28" s="13" customFormat="1" ht="15" customHeight="1" x14ac:dyDescent="0.35">
      <c r="B432" s="220">
        <v>2014</v>
      </c>
      <c r="C432" s="220"/>
      <c r="D432" s="226">
        <v>22141</v>
      </c>
      <c r="E432" s="226">
        <v>118036</v>
      </c>
      <c r="F432" s="226">
        <v>13149765</v>
      </c>
      <c r="G432" s="226">
        <v>2744560</v>
      </c>
      <c r="H432" s="103">
        <v>2066</v>
      </c>
      <c r="I432" s="103">
        <v>69191</v>
      </c>
      <c r="J432" s="103">
        <v>9353926</v>
      </c>
      <c r="K432" s="103">
        <v>2049761</v>
      </c>
      <c r="L432" s="95">
        <v>188</v>
      </c>
      <c r="M432" s="95"/>
      <c r="N432" s="95">
        <v>10149</v>
      </c>
      <c r="O432" s="95"/>
      <c r="P432" s="95">
        <v>1095577</v>
      </c>
      <c r="Q432" s="95"/>
      <c r="R432" s="95">
        <v>319029</v>
      </c>
      <c r="S432" s="95"/>
      <c r="T432" s="95">
        <v>17</v>
      </c>
      <c r="U432" s="95"/>
      <c r="V432" s="95">
        <v>572</v>
      </c>
      <c r="W432" s="95"/>
      <c r="X432" s="95">
        <v>104580</v>
      </c>
      <c r="Y432" s="95"/>
      <c r="Z432" s="95">
        <v>24220</v>
      </c>
      <c r="AA432" s="95"/>
    </row>
    <row r="433" spans="2:29" s="7" customFormat="1" ht="15" customHeight="1" x14ac:dyDescent="0.35">
      <c r="B433" s="220">
        <v>2013</v>
      </c>
      <c r="C433" s="220"/>
      <c r="D433" s="226">
        <v>21673</v>
      </c>
      <c r="E433" s="226">
        <v>115102</v>
      </c>
      <c r="F433" s="226">
        <v>12845080</v>
      </c>
      <c r="G433" s="226">
        <v>2564363</v>
      </c>
      <c r="H433" s="103">
        <v>1961</v>
      </c>
      <c r="I433" s="103">
        <v>66719</v>
      </c>
      <c r="J433" s="103">
        <v>9103649</v>
      </c>
      <c r="K433" s="103">
        <v>1898452</v>
      </c>
      <c r="L433" s="95">
        <v>168</v>
      </c>
      <c r="M433" s="95"/>
      <c r="N433" s="95">
        <v>8856</v>
      </c>
      <c r="O433" s="95"/>
      <c r="P433" s="95">
        <v>1189312</v>
      </c>
      <c r="Q433" s="95"/>
      <c r="R433" s="95">
        <v>247467</v>
      </c>
      <c r="S433" s="95"/>
      <c r="T433" s="95">
        <v>22</v>
      </c>
      <c r="U433" s="95"/>
      <c r="V433" s="95">
        <v>1006</v>
      </c>
      <c r="W433" s="95"/>
      <c r="X433" s="95">
        <v>72007</v>
      </c>
      <c r="Y433" s="95"/>
      <c r="Z433" s="95">
        <v>21495</v>
      </c>
      <c r="AA433" s="95"/>
    </row>
    <row r="434" spans="2:29" s="7" customFormat="1" ht="15" customHeight="1" x14ac:dyDescent="0.35">
      <c r="B434" s="90">
        <v>2012</v>
      </c>
      <c r="C434" s="90"/>
      <c r="D434" s="102">
        <v>21632</v>
      </c>
      <c r="E434" s="102">
        <v>116472</v>
      </c>
      <c r="F434" s="102">
        <v>12514259</v>
      </c>
      <c r="G434" s="102">
        <v>2499518</v>
      </c>
      <c r="H434" s="103">
        <v>2039</v>
      </c>
      <c r="I434" s="103">
        <v>67583</v>
      </c>
      <c r="J434" s="103">
        <v>8819598</v>
      </c>
      <c r="K434" s="103">
        <v>1849526</v>
      </c>
      <c r="L434" s="95">
        <v>183</v>
      </c>
      <c r="M434" s="95"/>
      <c r="N434" s="95">
        <v>9846</v>
      </c>
      <c r="O434" s="95"/>
      <c r="P434" s="95">
        <v>1235017</v>
      </c>
      <c r="Q434" s="95"/>
      <c r="R434" s="95">
        <v>262409</v>
      </c>
      <c r="S434" s="95"/>
      <c r="T434" s="95">
        <v>27</v>
      </c>
      <c r="U434" s="95"/>
      <c r="V434" s="95">
        <v>1903</v>
      </c>
      <c r="W434" s="95"/>
      <c r="X434" s="95">
        <v>100831</v>
      </c>
      <c r="Y434" s="95"/>
      <c r="Z434" s="95">
        <v>47777</v>
      </c>
      <c r="AA434" s="95"/>
    </row>
    <row r="435" spans="2:29" s="7" customFormat="1" ht="15" customHeight="1" x14ac:dyDescent="0.35">
      <c r="B435" s="90">
        <v>2011</v>
      </c>
      <c r="C435" s="90"/>
      <c r="D435" s="102">
        <v>21924</v>
      </c>
      <c r="E435" s="102">
        <v>123595</v>
      </c>
      <c r="F435" s="102">
        <v>13031691</v>
      </c>
      <c r="G435" s="102">
        <v>2892706</v>
      </c>
      <c r="H435" s="103">
        <v>2222</v>
      </c>
      <c r="I435" s="103">
        <v>72288</v>
      </c>
      <c r="J435" s="103">
        <v>9170311</v>
      </c>
      <c r="K435" s="103">
        <v>2164020</v>
      </c>
      <c r="L435" s="95">
        <v>164</v>
      </c>
      <c r="M435" s="95"/>
      <c r="N435" s="95">
        <v>8115</v>
      </c>
      <c r="O435" s="95"/>
      <c r="P435" s="95">
        <v>808360</v>
      </c>
      <c r="Q435" s="95"/>
      <c r="R435" s="95">
        <v>191843</v>
      </c>
      <c r="S435" s="95"/>
      <c r="T435" s="95">
        <v>21</v>
      </c>
      <c r="U435" s="95"/>
      <c r="V435" s="95">
        <v>1490</v>
      </c>
      <c r="W435" s="95"/>
      <c r="X435" s="95">
        <v>75163</v>
      </c>
      <c r="Y435" s="95"/>
      <c r="Z435" s="95">
        <v>20181</v>
      </c>
      <c r="AA435" s="95"/>
    </row>
    <row r="436" spans="2:29" s="7" customFormat="1" ht="15" customHeight="1" x14ac:dyDescent="0.35">
      <c r="B436" s="90">
        <v>2010</v>
      </c>
      <c r="C436" s="90"/>
      <c r="D436" s="102">
        <v>22004</v>
      </c>
      <c r="E436" s="102">
        <v>124756</v>
      </c>
      <c r="F436" s="102">
        <v>12850288</v>
      </c>
      <c r="G436" s="102">
        <v>3000737</v>
      </c>
      <c r="H436" s="103">
        <v>2328</v>
      </c>
      <c r="I436" s="103">
        <v>73163</v>
      </c>
      <c r="J436" s="103">
        <v>8909705</v>
      </c>
      <c r="K436" s="103">
        <v>2190602</v>
      </c>
      <c r="L436" s="95">
        <v>180</v>
      </c>
      <c r="M436" s="95"/>
      <c r="N436" s="95">
        <v>8732</v>
      </c>
      <c r="O436" s="95"/>
      <c r="P436" s="95">
        <v>787233</v>
      </c>
      <c r="Q436" s="95"/>
      <c r="R436" s="95">
        <v>202495</v>
      </c>
      <c r="S436" s="95"/>
      <c r="T436" s="95">
        <v>19</v>
      </c>
      <c r="U436" s="95"/>
      <c r="V436" s="95">
        <v>667</v>
      </c>
      <c r="W436" s="95"/>
      <c r="X436" s="95">
        <v>58586</v>
      </c>
      <c r="Y436" s="95"/>
      <c r="Z436" s="95">
        <v>12678</v>
      </c>
      <c r="AA436" s="95"/>
    </row>
    <row r="437" spans="2:29" s="7" customFormat="1" ht="15" customHeight="1" x14ac:dyDescent="0.35">
      <c r="B437" s="90">
        <v>2009</v>
      </c>
      <c r="C437" s="90"/>
      <c r="D437" s="102">
        <v>22232</v>
      </c>
      <c r="E437" s="102">
        <v>126287</v>
      </c>
      <c r="F437" s="102">
        <v>12131156</v>
      </c>
      <c r="G437" s="102">
        <v>2831048</v>
      </c>
      <c r="H437" s="103">
        <v>2414</v>
      </c>
      <c r="I437" s="103">
        <v>73739</v>
      </c>
      <c r="J437" s="103">
        <v>8246863</v>
      </c>
      <c r="K437" s="103">
        <v>1988731</v>
      </c>
      <c r="L437" s="95">
        <v>217</v>
      </c>
      <c r="M437" s="95"/>
      <c r="N437" s="95">
        <v>10381</v>
      </c>
      <c r="O437" s="95"/>
      <c r="P437" s="95">
        <v>939040</v>
      </c>
      <c r="Q437" s="95"/>
      <c r="R437" s="95">
        <v>266061</v>
      </c>
      <c r="S437" s="95"/>
      <c r="T437" s="95" t="s">
        <v>69</v>
      </c>
      <c r="U437" s="95"/>
      <c r="V437" s="95" t="s">
        <v>69</v>
      </c>
      <c r="W437" s="95"/>
      <c r="X437" s="95" t="s">
        <v>69</v>
      </c>
      <c r="Y437" s="95"/>
      <c r="Z437" s="95" t="s">
        <v>69</v>
      </c>
      <c r="AA437" s="95"/>
    </row>
    <row r="438" spans="2:29" s="7" customFormat="1" ht="15" customHeight="1" x14ac:dyDescent="0.35">
      <c r="B438" s="90">
        <v>2008</v>
      </c>
      <c r="C438" s="90"/>
      <c r="D438" s="102">
        <v>22121</v>
      </c>
      <c r="E438" s="102">
        <v>132153</v>
      </c>
      <c r="F438" s="102">
        <v>13471857</v>
      </c>
      <c r="G438" s="102">
        <v>2816353</v>
      </c>
      <c r="H438" s="103">
        <v>2551</v>
      </c>
      <c r="I438" s="103">
        <v>79250</v>
      </c>
      <c r="J438" s="103">
        <v>9379822</v>
      </c>
      <c r="K438" s="103">
        <v>2025417</v>
      </c>
      <c r="L438" s="95">
        <v>270</v>
      </c>
      <c r="M438" s="95"/>
      <c r="N438" s="95">
        <v>13569</v>
      </c>
      <c r="O438" s="95"/>
      <c r="P438" s="95">
        <v>1215737</v>
      </c>
      <c r="Q438" s="95"/>
      <c r="R438" s="95">
        <v>250014</v>
      </c>
      <c r="S438" s="95"/>
      <c r="T438" s="95" t="s">
        <v>69</v>
      </c>
      <c r="U438" s="95"/>
      <c r="V438" s="95" t="s">
        <v>69</v>
      </c>
      <c r="W438" s="95"/>
      <c r="X438" s="95" t="s">
        <v>69</v>
      </c>
      <c r="Y438" s="95"/>
      <c r="Z438" s="95" t="s">
        <v>69</v>
      </c>
      <c r="AA438" s="95"/>
    </row>
    <row r="439" spans="2:29" s="7" customFormat="1" ht="15" customHeight="1" x14ac:dyDescent="0.35">
      <c r="B439" s="83" t="s">
        <v>44</v>
      </c>
      <c r="C439" s="83"/>
      <c r="D439" s="94"/>
      <c r="E439" s="94"/>
      <c r="F439" s="305"/>
      <c r="G439" s="305"/>
      <c r="H439" s="305"/>
      <c r="I439" s="305"/>
      <c r="J439" s="305"/>
      <c r="K439" s="107"/>
      <c r="L439" s="305"/>
      <c r="M439" s="305"/>
      <c r="N439" s="305"/>
      <c r="O439" s="305"/>
      <c r="P439" s="305"/>
      <c r="Q439" s="305"/>
      <c r="R439" s="107"/>
      <c r="S439" s="107"/>
      <c r="T439" s="305"/>
      <c r="U439" s="305"/>
      <c r="V439" s="305"/>
      <c r="W439" s="305"/>
      <c r="X439" s="305"/>
      <c r="Y439" s="305"/>
      <c r="Z439" s="305"/>
      <c r="AA439" s="65"/>
      <c r="AB439" s="13"/>
    </row>
    <row r="440" spans="2:29" s="7" customFormat="1" ht="15" customHeight="1" x14ac:dyDescent="0.35">
      <c r="B440" s="220">
        <v>2020</v>
      </c>
      <c r="C440" s="220"/>
      <c r="D440" s="226">
        <v>22618</v>
      </c>
      <c r="E440" s="226">
        <v>115579</v>
      </c>
      <c r="F440" s="226">
        <v>7098088</v>
      </c>
      <c r="G440" s="226">
        <v>2043960</v>
      </c>
      <c r="H440" s="224">
        <v>2285</v>
      </c>
      <c r="I440" s="224">
        <v>66179</v>
      </c>
      <c r="J440" s="224">
        <v>4421319</v>
      </c>
      <c r="K440" s="224">
        <v>1292611</v>
      </c>
      <c r="L440" s="221">
        <v>230</v>
      </c>
      <c r="M440" s="221"/>
      <c r="N440" s="221">
        <v>8560</v>
      </c>
      <c r="O440" s="221"/>
      <c r="P440" s="221">
        <v>630506</v>
      </c>
      <c r="Q440" s="221"/>
      <c r="R440" s="221">
        <v>183497</v>
      </c>
      <c r="S440" s="221"/>
      <c r="T440" s="221">
        <v>34</v>
      </c>
      <c r="U440" s="221"/>
      <c r="V440" s="221">
        <v>1496</v>
      </c>
      <c r="W440" s="221"/>
      <c r="X440" s="221">
        <v>67178</v>
      </c>
      <c r="Y440" s="221"/>
      <c r="Z440" s="221">
        <v>21277</v>
      </c>
      <c r="AA440" s="221"/>
      <c r="AB440" s="13"/>
    </row>
    <row r="441" spans="2:29" s="7" customFormat="1" ht="15" customHeight="1" x14ac:dyDescent="0.35">
      <c r="B441" s="220">
        <v>2019</v>
      </c>
      <c r="C441" s="220"/>
      <c r="D441" s="226">
        <v>21998</v>
      </c>
      <c r="E441" s="226">
        <v>127666</v>
      </c>
      <c r="F441" s="226">
        <v>9143363</v>
      </c>
      <c r="G441" s="226">
        <v>2878217</v>
      </c>
      <c r="H441" s="224">
        <v>2511</v>
      </c>
      <c r="I441" s="224">
        <v>78926</v>
      </c>
      <c r="J441" s="224">
        <v>5994411</v>
      </c>
      <c r="K441" s="224">
        <v>1924999</v>
      </c>
      <c r="L441" s="221">
        <v>338</v>
      </c>
      <c r="M441" s="221"/>
      <c r="N441" s="221">
        <v>17526</v>
      </c>
      <c r="O441" s="221"/>
      <c r="P441" s="221">
        <v>1331670</v>
      </c>
      <c r="Q441" s="221"/>
      <c r="R441" s="221">
        <v>412879</v>
      </c>
      <c r="S441" s="221"/>
      <c r="T441" s="221">
        <v>35</v>
      </c>
      <c r="U441" s="221"/>
      <c r="V441" s="221">
        <v>2676</v>
      </c>
      <c r="W441" s="221"/>
      <c r="X441" s="221">
        <v>108348</v>
      </c>
      <c r="Y441" s="221"/>
      <c r="Z441" s="221">
        <v>50728</v>
      </c>
      <c r="AA441" s="221"/>
      <c r="AB441" s="13"/>
      <c r="AC441" s="13"/>
    </row>
    <row r="442" spans="2:29" s="7" customFormat="1" ht="15" customHeight="1" x14ac:dyDescent="0.35">
      <c r="B442" s="220">
        <v>2018</v>
      </c>
      <c r="C442" s="220"/>
      <c r="D442" s="226">
        <v>20499</v>
      </c>
      <c r="E442" s="226">
        <v>119203</v>
      </c>
      <c r="F442" s="226">
        <v>8551270</v>
      </c>
      <c r="G442" s="226">
        <v>2637566</v>
      </c>
      <c r="H442" s="224">
        <v>2376</v>
      </c>
      <c r="I442" s="224">
        <v>73551</v>
      </c>
      <c r="J442" s="224">
        <v>5642301</v>
      </c>
      <c r="K442" s="224">
        <v>1801169</v>
      </c>
      <c r="L442" s="221">
        <v>382</v>
      </c>
      <c r="M442" s="221"/>
      <c r="N442" s="221">
        <v>21590</v>
      </c>
      <c r="O442" s="221"/>
      <c r="P442" s="221">
        <v>1490444</v>
      </c>
      <c r="Q442" s="221"/>
      <c r="R442" s="221">
        <v>485137</v>
      </c>
      <c r="S442" s="221"/>
      <c r="T442" s="221">
        <v>38</v>
      </c>
      <c r="U442" s="221"/>
      <c r="V442" s="221">
        <v>1611</v>
      </c>
      <c r="W442" s="221"/>
      <c r="X442" s="221">
        <v>76259</v>
      </c>
      <c r="Y442" s="221"/>
      <c r="Z442" s="221">
        <v>35057</v>
      </c>
      <c r="AA442" s="221"/>
      <c r="AB442" s="13"/>
    </row>
    <row r="443" spans="2:29" ht="15" customHeight="1" x14ac:dyDescent="0.35">
      <c r="B443" s="220">
        <v>2017</v>
      </c>
      <c r="C443" s="220"/>
      <c r="D443" s="226">
        <v>19250</v>
      </c>
      <c r="E443" s="226">
        <v>111249</v>
      </c>
      <c r="F443" s="226">
        <v>7921888</v>
      </c>
      <c r="G443" s="226">
        <v>2408622</v>
      </c>
      <c r="H443" s="227">
        <v>2112</v>
      </c>
      <c r="I443" s="227">
        <v>67651</v>
      </c>
      <c r="J443" s="227">
        <v>5162558</v>
      </c>
      <c r="K443" s="227">
        <v>1621581</v>
      </c>
      <c r="L443" s="221">
        <v>343</v>
      </c>
      <c r="M443" s="221"/>
      <c r="N443" s="221">
        <v>21981</v>
      </c>
      <c r="O443" s="221"/>
      <c r="P443" s="221">
        <v>1366396</v>
      </c>
      <c r="Q443" s="221"/>
      <c r="R443" s="221">
        <v>438366</v>
      </c>
      <c r="S443" s="221"/>
      <c r="T443" s="221">
        <v>34</v>
      </c>
      <c r="U443" s="221"/>
      <c r="V443" s="221">
        <v>1378</v>
      </c>
      <c r="W443" s="221"/>
      <c r="X443" s="221">
        <v>55763</v>
      </c>
      <c r="Y443" s="221"/>
      <c r="Z443" s="221">
        <v>23416</v>
      </c>
      <c r="AA443" s="221"/>
      <c r="AB443" s="13"/>
    </row>
    <row r="444" spans="2:29" x14ac:dyDescent="0.35">
      <c r="B444" s="220">
        <v>2016</v>
      </c>
      <c r="C444" s="220"/>
      <c r="D444" s="226">
        <v>18292</v>
      </c>
      <c r="E444" s="226">
        <v>102316</v>
      </c>
      <c r="F444" s="226">
        <v>6960757</v>
      </c>
      <c r="G444" s="226">
        <v>2088256</v>
      </c>
      <c r="H444" s="227">
        <v>1947</v>
      </c>
      <c r="I444" s="227">
        <v>61148</v>
      </c>
      <c r="J444" s="227">
        <v>4493026</v>
      </c>
      <c r="K444" s="227">
        <v>1422058</v>
      </c>
      <c r="L444" s="221">
        <v>283</v>
      </c>
      <c r="M444" s="221"/>
      <c r="N444" s="221">
        <v>17768</v>
      </c>
      <c r="O444" s="221"/>
      <c r="P444" s="221">
        <v>1163516</v>
      </c>
      <c r="Q444" s="221"/>
      <c r="R444" s="221">
        <v>338927</v>
      </c>
      <c r="S444" s="221"/>
      <c r="T444" s="221">
        <v>23</v>
      </c>
      <c r="U444" s="221"/>
      <c r="V444" s="221">
        <v>704</v>
      </c>
      <c r="W444" s="221"/>
      <c r="X444" s="221">
        <v>36157</v>
      </c>
      <c r="Y444" s="221"/>
      <c r="Z444" s="221">
        <v>12155</v>
      </c>
      <c r="AA444" s="221"/>
      <c r="AB444" s="13"/>
    </row>
    <row r="445" spans="2:29" x14ac:dyDescent="0.35">
      <c r="B445" s="220">
        <v>2015</v>
      </c>
      <c r="C445" s="220"/>
      <c r="D445" s="226">
        <v>17864</v>
      </c>
      <c r="E445" s="226">
        <v>94128</v>
      </c>
      <c r="F445" s="226">
        <v>6164267</v>
      </c>
      <c r="G445" s="226">
        <v>1805148</v>
      </c>
      <c r="H445" s="103">
        <v>1833</v>
      </c>
      <c r="I445" s="103">
        <v>54293</v>
      </c>
      <c r="J445" s="103">
        <v>3935452</v>
      </c>
      <c r="K445" s="103">
        <v>1231169</v>
      </c>
      <c r="L445" s="95">
        <v>218</v>
      </c>
      <c r="M445" s="95"/>
      <c r="N445" s="95">
        <v>12842</v>
      </c>
      <c r="O445" s="95"/>
      <c r="P445" s="95">
        <v>895773</v>
      </c>
      <c r="Q445" s="95"/>
      <c r="R445" s="95">
        <v>264045</v>
      </c>
      <c r="S445" s="95"/>
      <c r="T445" s="95">
        <v>13</v>
      </c>
      <c r="U445" s="95"/>
      <c r="V445" s="95">
        <v>373</v>
      </c>
      <c r="W445" s="95"/>
      <c r="X445" s="95">
        <v>27717</v>
      </c>
      <c r="Y445" s="95"/>
      <c r="Z445" s="95">
        <v>6350</v>
      </c>
      <c r="AA445" s="95"/>
      <c r="AB445" s="13"/>
    </row>
    <row r="446" spans="2:29" x14ac:dyDescent="0.35">
      <c r="B446" s="220">
        <v>2014</v>
      </c>
      <c r="C446" s="220"/>
      <c r="D446" s="226">
        <v>17384</v>
      </c>
      <c r="E446" s="226">
        <v>87219</v>
      </c>
      <c r="F446" s="226">
        <v>5662713</v>
      </c>
      <c r="G446" s="226">
        <v>1556339</v>
      </c>
      <c r="H446" s="103">
        <v>1668</v>
      </c>
      <c r="I446" s="103">
        <v>48466</v>
      </c>
      <c r="J446" s="103">
        <v>3516409</v>
      </c>
      <c r="K446" s="103">
        <v>1027881</v>
      </c>
      <c r="L446" s="95">
        <v>139</v>
      </c>
      <c r="M446" s="95"/>
      <c r="N446" s="95">
        <v>8281</v>
      </c>
      <c r="O446" s="95"/>
      <c r="P446" s="95">
        <v>491189</v>
      </c>
      <c r="Q446" s="95"/>
      <c r="R446" s="95">
        <v>153113</v>
      </c>
      <c r="S446" s="95"/>
      <c r="T446" s="95">
        <v>7</v>
      </c>
      <c r="U446" s="95"/>
      <c r="V446" s="95">
        <v>423</v>
      </c>
      <c r="W446" s="95"/>
      <c r="X446" s="95">
        <v>13335</v>
      </c>
      <c r="Y446" s="95"/>
      <c r="Z446" s="95">
        <v>5596</v>
      </c>
      <c r="AA446" s="95"/>
      <c r="AB446" s="13"/>
    </row>
    <row r="447" spans="2:29" x14ac:dyDescent="0.35">
      <c r="B447" s="220">
        <v>2013</v>
      </c>
      <c r="C447" s="220"/>
      <c r="D447" s="226">
        <v>17027</v>
      </c>
      <c r="E447" s="226">
        <v>82588</v>
      </c>
      <c r="F447" s="226">
        <v>5288813</v>
      </c>
      <c r="G447" s="226">
        <v>1363467</v>
      </c>
      <c r="H447" s="103">
        <v>1569</v>
      </c>
      <c r="I447" s="103">
        <v>45001</v>
      </c>
      <c r="J447" s="103">
        <v>3275640</v>
      </c>
      <c r="K447" s="103">
        <v>933165</v>
      </c>
      <c r="L447" s="95">
        <v>126</v>
      </c>
      <c r="M447" s="95"/>
      <c r="N447" s="95">
        <v>6314</v>
      </c>
      <c r="O447" s="95"/>
      <c r="P447" s="95">
        <v>406635</v>
      </c>
      <c r="Q447" s="95"/>
      <c r="R447" s="95">
        <v>116648</v>
      </c>
      <c r="S447" s="95"/>
      <c r="T447" s="95">
        <v>22</v>
      </c>
      <c r="U447" s="95"/>
      <c r="V447" s="95">
        <v>1410</v>
      </c>
      <c r="W447" s="95"/>
      <c r="X447" s="95">
        <v>56868</v>
      </c>
      <c r="Y447" s="95"/>
      <c r="Z447" s="95">
        <v>19640</v>
      </c>
      <c r="AA447" s="95"/>
      <c r="AB447" s="7"/>
    </row>
    <row r="448" spans="2:29" x14ac:dyDescent="0.35">
      <c r="B448" s="90">
        <v>2012</v>
      </c>
      <c r="C448" s="90"/>
      <c r="D448" s="102">
        <v>17120</v>
      </c>
      <c r="E448" s="102">
        <v>84351</v>
      </c>
      <c r="F448" s="102">
        <v>5340162</v>
      </c>
      <c r="G448" s="102">
        <v>1376422</v>
      </c>
      <c r="H448" s="103">
        <v>1600</v>
      </c>
      <c r="I448" s="103">
        <v>45835</v>
      </c>
      <c r="J448" s="103">
        <v>3297324</v>
      </c>
      <c r="K448" s="103">
        <v>918041</v>
      </c>
      <c r="L448" s="95">
        <v>106</v>
      </c>
      <c r="M448" s="95"/>
      <c r="N448" s="95">
        <v>5060</v>
      </c>
      <c r="O448" s="95"/>
      <c r="P448" s="95">
        <v>348998</v>
      </c>
      <c r="Q448" s="95"/>
      <c r="R448" s="95">
        <v>99842</v>
      </c>
      <c r="S448" s="95"/>
      <c r="T448" s="95">
        <v>20</v>
      </c>
      <c r="U448" s="95"/>
      <c r="V448" s="95">
        <v>911</v>
      </c>
      <c r="W448" s="95"/>
      <c r="X448" s="95">
        <v>44886</v>
      </c>
      <c r="Y448" s="95"/>
      <c r="Z448" s="95">
        <v>16205</v>
      </c>
      <c r="AA448" s="95"/>
      <c r="AB448" s="7"/>
    </row>
    <row r="449" spans="2:28" x14ac:dyDescent="0.35">
      <c r="B449" s="90">
        <v>2011</v>
      </c>
      <c r="C449" s="90"/>
      <c r="D449" s="102">
        <v>17712</v>
      </c>
      <c r="E449" s="102">
        <v>93445</v>
      </c>
      <c r="F449" s="102">
        <v>6030372</v>
      </c>
      <c r="G449" s="102">
        <v>1626958</v>
      </c>
      <c r="H449" s="103">
        <v>1831</v>
      </c>
      <c r="I449" s="103">
        <v>52229</v>
      </c>
      <c r="J449" s="103">
        <v>3741324</v>
      </c>
      <c r="K449" s="103">
        <v>1077387</v>
      </c>
      <c r="L449" s="95">
        <v>120</v>
      </c>
      <c r="M449" s="95"/>
      <c r="N449" s="95">
        <v>6780</v>
      </c>
      <c r="O449" s="95"/>
      <c r="P449" s="95">
        <v>444415</v>
      </c>
      <c r="Q449" s="95"/>
      <c r="R449" s="95">
        <v>143654</v>
      </c>
      <c r="S449" s="95"/>
      <c r="T449" s="95">
        <v>14</v>
      </c>
      <c r="U449" s="95"/>
      <c r="V449" s="95">
        <v>1368</v>
      </c>
      <c r="W449" s="95"/>
      <c r="X449" s="95">
        <v>61549</v>
      </c>
      <c r="Y449" s="95"/>
      <c r="Z449" s="95">
        <v>20167</v>
      </c>
      <c r="AA449" s="95"/>
      <c r="AB449" s="7"/>
    </row>
    <row r="450" spans="2:28" x14ac:dyDescent="0.35">
      <c r="B450" s="90">
        <v>2010</v>
      </c>
      <c r="C450" s="90"/>
      <c r="D450" s="102">
        <v>18062</v>
      </c>
      <c r="E450" s="102">
        <v>97076</v>
      </c>
      <c r="F450" s="102">
        <v>6462902</v>
      </c>
      <c r="G450" s="102">
        <v>1801048</v>
      </c>
      <c r="H450" s="103">
        <v>1964</v>
      </c>
      <c r="I450" s="103">
        <v>54330</v>
      </c>
      <c r="J450" s="103">
        <v>3938518</v>
      </c>
      <c r="K450" s="103">
        <v>1155050</v>
      </c>
      <c r="L450" s="95">
        <v>136</v>
      </c>
      <c r="M450" s="95"/>
      <c r="N450" s="95">
        <v>6496</v>
      </c>
      <c r="O450" s="95"/>
      <c r="P450" s="95">
        <v>567769</v>
      </c>
      <c r="Q450" s="95"/>
      <c r="R450" s="95">
        <v>150862</v>
      </c>
      <c r="S450" s="95"/>
      <c r="T450" s="95">
        <v>16</v>
      </c>
      <c r="U450" s="95"/>
      <c r="V450" s="95">
        <v>597</v>
      </c>
      <c r="W450" s="95"/>
      <c r="X450" s="95">
        <v>37420</v>
      </c>
      <c r="Y450" s="95"/>
      <c r="Z450" s="95">
        <v>11014</v>
      </c>
      <c r="AA450" s="95"/>
      <c r="AB450" s="7"/>
    </row>
    <row r="451" spans="2:28" x14ac:dyDescent="0.35">
      <c r="B451" s="90">
        <v>2009</v>
      </c>
      <c r="C451" s="90"/>
      <c r="D451" s="102">
        <v>18663</v>
      </c>
      <c r="E451" s="102">
        <v>103220</v>
      </c>
      <c r="F451" s="102">
        <v>6835629</v>
      </c>
      <c r="G451" s="102">
        <v>1933775</v>
      </c>
      <c r="H451" s="103">
        <v>2136</v>
      </c>
      <c r="I451" s="103">
        <v>58668</v>
      </c>
      <c r="J451" s="103">
        <v>4137170</v>
      </c>
      <c r="K451" s="103">
        <v>1203529</v>
      </c>
      <c r="L451" s="95">
        <v>196</v>
      </c>
      <c r="M451" s="95"/>
      <c r="N451" s="95">
        <v>8859</v>
      </c>
      <c r="O451" s="95"/>
      <c r="P451" s="95">
        <v>751094</v>
      </c>
      <c r="Q451" s="95"/>
      <c r="R451" s="95">
        <v>189718</v>
      </c>
      <c r="S451" s="95"/>
      <c r="T451" s="95" t="s">
        <v>69</v>
      </c>
      <c r="U451" s="95"/>
      <c r="V451" s="95" t="s">
        <v>69</v>
      </c>
      <c r="W451" s="95"/>
      <c r="X451" s="95" t="s">
        <v>69</v>
      </c>
      <c r="Y451" s="95"/>
      <c r="Z451" s="95" t="s">
        <v>69</v>
      </c>
      <c r="AA451" s="95"/>
      <c r="AB451" s="7"/>
    </row>
    <row r="452" spans="2:28" x14ac:dyDescent="0.35">
      <c r="B452" s="90">
        <v>2008</v>
      </c>
      <c r="C452" s="90"/>
      <c r="D452" s="102">
        <v>18610</v>
      </c>
      <c r="E452" s="102">
        <v>109387</v>
      </c>
      <c r="F452" s="102">
        <v>7994996</v>
      </c>
      <c r="G452" s="102">
        <v>2243607</v>
      </c>
      <c r="H452" s="103">
        <v>2372</v>
      </c>
      <c r="I452" s="103">
        <v>64784</v>
      </c>
      <c r="J452" s="103">
        <v>4985074</v>
      </c>
      <c r="K452" s="103">
        <v>1425073</v>
      </c>
      <c r="L452" s="95">
        <v>270</v>
      </c>
      <c r="M452" s="95"/>
      <c r="N452" s="95">
        <v>11461</v>
      </c>
      <c r="O452" s="95"/>
      <c r="P452" s="95">
        <v>1110366</v>
      </c>
      <c r="Q452" s="95"/>
      <c r="R452" s="95">
        <v>288101</v>
      </c>
      <c r="S452" s="95"/>
      <c r="T452" s="95" t="s">
        <v>69</v>
      </c>
      <c r="U452" s="95"/>
      <c r="V452" s="95" t="s">
        <v>69</v>
      </c>
      <c r="W452" s="95"/>
      <c r="X452" s="95" t="s">
        <v>69</v>
      </c>
      <c r="Y452" s="95"/>
      <c r="Z452" s="95" t="s">
        <v>69</v>
      </c>
      <c r="AA452" s="95"/>
      <c r="AB452" s="7"/>
    </row>
    <row r="453" spans="2:28" x14ac:dyDescent="0.35">
      <c r="B453" s="83" t="s">
        <v>45</v>
      </c>
      <c r="C453" s="83"/>
      <c r="D453" s="94"/>
      <c r="E453" s="94"/>
      <c r="F453" s="305"/>
      <c r="G453" s="305"/>
      <c r="H453" s="305"/>
      <c r="I453" s="305"/>
      <c r="J453" s="305"/>
      <c r="K453" s="107"/>
      <c r="L453" s="305"/>
      <c r="M453" s="305"/>
      <c r="N453" s="305"/>
      <c r="O453" s="305"/>
      <c r="P453" s="305"/>
      <c r="Q453" s="305"/>
      <c r="R453" s="107"/>
      <c r="S453" s="107"/>
      <c r="T453" s="305"/>
      <c r="U453" s="305"/>
      <c r="V453" s="305"/>
      <c r="W453" s="305"/>
      <c r="X453" s="305"/>
      <c r="Y453" s="305"/>
      <c r="Z453" s="305"/>
      <c r="AA453" s="65"/>
      <c r="AB453" s="13"/>
    </row>
    <row r="454" spans="2:28" s="71" customFormat="1" x14ac:dyDescent="0.35">
      <c r="B454" s="220">
        <v>2020</v>
      </c>
      <c r="C454" s="220"/>
      <c r="D454" s="226">
        <v>5852</v>
      </c>
      <c r="E454" s="226">
        <v>45857</v>
      </c>
      <c r="F454" s="226">
        <v>4453928</v>
      </c>
      <c r="G454" s="226">
        <v>960746</v>
      </c>
      <c r="H454" s="224">
        <v>916</v>
      </c>
      <c r="I454" s="224">
        <v>32799</v>
      </c>
      <c r="J454" s="224">
        <v>3515123</v>
      </c>
      <c r="K454" s="224">
        <v>712285</v>
      </c>
      <c r="L454" s="221">
        <v>95</v>
      </c>
      <c r="M454" s="221"/>
      <c r="N454" s="221">
        <v>4003</v>
      </c>
      <c r="O454" s="221"/>
      <c r="P454" s="221">
        <v>311333</v>
      </c>
      <c r="Q454" s="221"/>
      <c r="R454" s="221">
        <v>74547</v>
      </c>
      <c r="S454" s="221"/>
      <c r="T454" s="221">
        <v>6</v>
      </c>
      <c r="U454" s="221"/>
      <c r="V454" s="221">
        <v>167</v>
      </c>
      <c r="W454" s="221"/>
      <c r="X454" s="221">
        <v>6950</v>
      </c>
      <c r="Y454" s="221"/>
      <c r="Z454" s="221">
        <v>1557</v>
      </c>
      <c r="AA454" s="221"/>
      <c r="AB454" s="13"/>
    </row>
    <row r="455" spans="2:28" s="71" customFormat="1" x14ac:dyDescent="0.35">
      <c r="B455" s="220">
        <v>2019</v>
      </c>
      <c r="C455" s="220"/>
      <c r="D455" s="226">
        <v>5704</v>
      </c>
      <c r="E455" s="226">
        <v>45937</v>
      </c>
      <c r="F455" s="226">
        <v>4925195</v>
      </c>
      <c r="G455" s="226">
        <v>1085158</v>
      </c>
      <c r="H455" s="224">
        <v>903</v>
      </c>
      <c r="I455" s="224">
        <v>33096</v>
      </c>
      <c r="J455" s="224">
        <v>3882301</v>
      </c>
      <c r="K455" s="224">
        <v>842328</v>
      </c>
      <c r="L455" s="221">
        <v>122</v>
      </c>
      <c r="M455" s="221"/>
      <c r="N455" s="221">
        <v>5390</v>
      </c>
      <c r="O455" s="221"/>
      <c r="P455" s="221">
        <v>436606</v>
      </c>
      <c r="Q455" s="221"/>
      <c r="R455" s="221">
        <v>148078</v>
      </c>
      <c r="S455" s="221"/>
      <c r="T455" s="221">
        <v>6</v>
      </c>
      <c r="U455" s="221"/>
      <c r="V455" s="221">
        <v>371</v>
      </c>
      <c r="W455" s="221"/>
      <c r="X455" s="221">
        <v>25012</v>
      </c>
      <c r="Y455" s="221"/>
      <c r="Z455" s="221">
        <v>9072</v>
      </c>
      <c r="AA455" s="220"/>
      <c r="AB455" s="13"/>
    </row>
    <row r="456" spans="2:28" s="71" customFormat="1" x14ac:dyDescent="0.35">
      <c r="B456" s="220">
        <v>2018</v>
      </c>
      <c r="C456" s="220"/>
      <c r="D456" s="226">
        <v>5385</v>
      </c>
      <c r="E456" s="226">
        <v>43928</v>
      </c>
      <c r="F456" s="226">
        <v>4696006</v>
      </c>
      <c r="G456" s="226">
        <v>998412</v>
      </c>
      <c r="H456" s="224">
        <v>836</v>
      </c>
      <c r="I456" s="224">
        <v>31547</v>
      </c>
      <c r="J456" s="224">
        <v>3826628</v>
      </c>
      <c r="K456" s="224">
        <v>787388</v>
      </c>
      <c r="L456" s="221">
        <v>130</v>
      </c>
      <c r="M456" s="221"/>
      <c r="N456" s="221">
        <v>6269</v>
      </c>
      <c r="O456" s="221"/>
      <c r="P456" s="221">
        <v>470117</v>
      </c>
      <c r="Q456" s="221"/>
      <c r="R456" s="221">
        <v>131840</v>
      </c>
      <c r="S456" s="221"/>
      <c r="T456" s="221">
        <v>16</v>
      </c>
      <c r="U456" s="221"/>
      <c r="V456" s="221">
        <v>563</v>
      </c>
      <c r="W456" s="221"/>
      <c r="X456" s="221">
        <v>37561</v>
      </c>
      <c r="Y456" s="221"/>
      <c r="Z456" s="221">
        <v>11953</v>
      </c>
      <c r="AA456" s="221"/>
      <c r="AB456" s="13"/>
    </row>
    <row r="457" spans="2:28" x14ac:dyDescent="0.35">
      <c r="B457" s="220">
        <v>2017</v>
      </c>
      <c r="C457" s="220"/>
      <c r="D457" s="226">
        <v>5187</v>
      </c>
      <c r="E457" s="226">
        <v>41783</v>
      </c>
      <c r="F457" s="226">
        <v>4459249</v>
      </c>
      <c r="G457" s="226">
        <v>946842</v>
      </c>
      <c r="H457" s="227">
        <v>801</v>
      </c>
      <c r="I457" s="227">
        <v>30002</v>
      </c>
      <c r="J457" s="227">
        <v>3506450</v>
      </c>
      <c r="K457" s="227">
        <v>746999</v>
      </c>
      <c r="L457" s="221">
        <v>109</v>
      </c>
      <c r="M457" s="221"/>
      <c r="N457" s="221">
        <v>4509</v>
      </c>
      <c r="O457" s="221"/>
      <c r="P457" s="221">
        <v>413440</v>
      </c>
      <c r="Q457" s="221"/>
      <c r="R457" s="221">
        <v>95058</v>
      </c>
      <c r="S457" s="221"/>
      <c r="T457" s="221">
        <v>5</v>
      </c>
      <c r="U457" s="221"/>
      <c r="V457" s="221">
        <v>125</v>
      </c>
      <c r="W457" s="221"/>
      <c r="X457" s="221">
        <v>6261</v>
      </c>
      <c r="Y457" s="221"/>
      <c r="Z457" s="221">
        <v>1984</v>
      </c>
      <c r="AA457" s="221"/>
      <c r="AB457" s="13"/>
    </row>
    <row r="458" spans="2:28" x14ac:dyDescent="0.35">
      <c r="B458" s="220">
        <v>2016</v>
      </c>
      <c r="C458" s="220"/>
      <c r="D458" s="226">
        <v>4981</v>
      </c>
      <c r="E458" s="226">
        <v>38958</v>
      </c>
      <c r="F458" s="226">
        <v>4152559</v>
      </c>
      <c r="G458" s="226">
        <v>892464</v>
      </c>
      <c r="H458" s="227">
        <v>744</v>
      </c>
      <c r="I458" s="227">
        <v>27705</v>
      </c>
      <c r="J458" s="227">
        <v>3269310</v>
      </c>
      <c r="K458" s="227">
        <v>707990</v>
      </c>
      <c r="L458" s="221">
        <v>78</v>
      </c>
      <c r="M458" s="221"/>
      <c r="N458" s="221">
        <v>2963</v>
      </c>
      <c r="O458" s="221"/>
      <c r="P458" s="221">
        <v>216734</v>
      </c>
      <c r="Q458" s="221"/>
      <c r="R458" s="221">
        <v>57700</v>
      </c>
      <c r="S458" s="221"/>
      <c r="T458" s="221">
        <v>6</v>
      </c>
      <c r="U458" s="221"/>
      <c r="V458" s="221">
        <v>173</v>
      </c>
      <c r="W458" s="221"/>
      <c r="X458" s="221">
        <v>14052</v>
      </c>
      <c r="Y458" s="221"/>
      <c r="Z458" s="221">
        <v>3442</v>
      </c>
      <c r="AA458" s="221"/>
      <c r="AB458" s="13"/>
    </row>
    <row r="459" spans="2:28" x14ac:dyDescent="0.35">
      <c r="B459" s="220">
        <v>2015</v>
      </c>
      <c r="C459" s="220"/>
      <c r="D459" s="226">
        <v>4878</v>
      </c>
      <c r="E459" s="226">
        <v>37729</v>
      </c>
      <c r="F459" s="226">
        <v>3941508</v>
      </c>
      <c r="G459" s="226">
        <v>782572</v>
      </c>
      <c r="H459" s="103">
        <v>727</v>
      </c>
      <c r="I459" s="103">
        <v>26844</v>
      </c>
      <c r="J459" s="103">
        <v>3093263</v>
      </c>
      <c r="K459" s="103">
        <v>621324</v>
      </c>
      <c r="L459" s="95">
        <v>62</v>
      </c>
      <c r="M459" s="95"/>
      <c r="N459" s="95">
        <v>2374</v>
      </c>
      <c r="O459" s="95"/>
      <c r="P459" s="95">
        <v>288311</v>
      </c>
      <c r="Q459" s="95"/>
      <c r="R459" s="95">
        <v>62299</v>
      </c>
      <c r="S459" s="95"/>
      <c r="T459" s="95">
        <v>6</v>
      </c>
      <c r="U459" s="95"/>
      <c r="V459" s="95">
        <v>125</v>
      </c>
      <c r="W459" s="95"/>
      <c r="X459" s="95">
        <v>9850</v>
      </c>
      <c r="Y459" s="95"/>
      <c r="Z459" s="95">
        <v>1946</v>
      </c>
      <c r="AA459" s="95"/>
      <c r="AB459" s="13"/>
    </row>
    <row r="460" spans="2:28" x14ac:dyDescent="0.35">
      <c r="B460" s="220">
        <v>2014</v>
      </c>
      <c r="C460" s="220"/>
      <c r="D460" s="226">
        <v>4637</v>
      </c>
      <c r="E460" s="226">
        <v>36594</v>
      </c>
      <c r="F460" s="226">
        <v>3905069</v>
      </c>
      <c r="G460" s="226">
        <v>722510</v>
      </c>
      <c r="H460" s="103">
        <v>703</v>
      </c>
      <c r="I460" s="103">
        <v>26041</v>
      </c>
      <c r="J460" s="103">
        <v>3111735</v>
      </c>
      <c r="K460" s="103">
        <v>568990</v>
      </c>
      <c r="L460" s="95">
        <v>50</v>
      </c>
      <c r="M460" s="95"/>
      <c r="N460" s="95">
        <v>1776</v>
      </c>
      <c r="O460" s="95"/>
      <c r="P460" s="95">
        <v>297787</v>
      </c>
      <c r="Q460" s="95"/>
      <c r="R460" s="95">
        <v>47377</v>
      </c>
      <c r="S460" s="95"/>
      <c r="T460" s="95">
        <v>3</v>
      </c>
      <c r="U460" s="95"/>
      <c r="V460" s="95">
        <v>74</v>
      </c>
      <c r="W460" s="95"/>
      <c r="X460" s="95">
        <v>1761</v>
      </c>
      <c r="Y460" s="95"/>
      <c r="Z460" s="95">
        <v>993</v>
      </c>
      <c r="AA460" s="95"/>
      <c r="AB460" s="13"/>
    </row>
    <row r="461" spans="2:28" x14ac:dyDescent="0.35">
      <c r="B461" s="220">
        <v>2013</v>
      </c>
      <c r="C461" s="220"/>
      <c r="D461" s="226">
        <v>4436</v>
      </c>
      <c r="E461" s="226">
        <v>36728</v>
      </c>
      <c r="F461" s="226">
        <v>4024709</v>
      </c>
      <c r="G461" s="226">
        <v>791129</v>
      </c>
      <c r="H461" s="103">
        <v>712</v>
      </c>
      <c r="I461" s="103">
        <v>26629</v>
      </c>
      <c r="J461" s="103">
        <v>3345846</v>
      </c>
      <c r="K461" s="103">
        <v>649618</v>
      </c>
      <c r="L461" s="95">
        <v>54</v>
      </c>
      <c r="M461" s="95"/>
      <c r="N461" s="95">
        <v>1895</v>
      </c>
      <c r="O461" s="95"/>
      <c r="P461" s="95">
        <v>293931</v>
      </c>
      <c r="Q461" s="95"/>
      <c r="R461" s="95">
        <v>52967</v>
      </c>
      <c r="S461" s="95"/>
      <c r="T461" s="95">
        <v>4</v>
      </c>
      <c r="U461" s="95"/>
      <c r="V461" s="95">
        <v>325</v>
      </c>
      <c r="W461" s="95"/>
      <c r="X461" s="95">
        <v>7567</v>
      </c>
      <c r="Y461" s="95"/>
      <c r="Z461" s="95">
        <v>2714</v>
      </c>
      <c r="AA461" s="95"/>
      <c r="AB461" s="7"/>
    </row>
    <row r="462" spans="2:28" x14ac:dyDescent="0.35">
      <c r="B462" s="90">
        <v>2012</v>
      </c>
      <c r="C462" s="90"/>
      <c r="D462" s="102">
        <v>4371</v>
      </c>
      <c r="E462" s="102">
        <v>38194</v>
      </c>
      <c r="F462" s="102">
        <v>4075650</v>
      </c>
      <c r="G462" s="102">
        <v>792451</v>
      </c>
      <c r="H462" s="103">
        <v>757</v>
      </c>
      <c r="I462" s="103">
        <v>28223</v>
      </c>
      <c r="J462" s="103">
        <v>3374890</v>
      </c>
      <c r="K462" s="103">
        <v>645479</v>
      </c>
      <c r="L462" s="95">
        <v>64</v>
      </c>
      <c r="M462" s="95"/>
      <c r="N462" s="95">
        <v>2423</v>
      </c>
      <c r="O462" s="95"/>
      <c r="P462" s="95">
        <v>296770</v>
      </c>
      <c r="Q462" s="95"/>
      <c r="R462" s="95">
        <v>60405</v>
      </c>
      <c r="S462" s="95"/>
      <c r="T462" s="95">
        <v>11</v>
      </c>
      <c r="U462" s="95"/>
      <c r="V462" s="95">
        <v>515</v>
      </c>
      <c r="W462" s="95"/>
      <c r="X462" s="95">
        <v>15313</v>
      </c>
      <c r="Y462" s="95"/>
      <c r="Z462" s="95">
        <v>5768</v>
      </c>
      <c r="AA462" s="95"/>
      <c r="AB462" s="7"/>
    </row>
    <row r="463" spans="2:28" x14ac:dyDescent="0.35">
      <c r="B463" s="90">
        <v>2011</v>
      </c>
      <c r="C463" s="90"/>
      <c r="D463" s="102">
        <v>4301</v>
      </c>
      <c r="E463" s="102">
        <v>40523</v>
      </c>
      <c r="F463" s="102">
        <v>4598516</v>
      </c>
      <c r="G463" s="102">
        <v>898675</v>
      </c>
      <c r="H463" s="103">
        <v>806</v>
      </c>
      <c r="I463" s="103">
        <v>30664</v>
      </c>
      <c r="J463" s="103">
        <v>3780484</v>
      </c>
      <c r="K463" s="103">
        <v>736233</v>
      </c>
      <c r="L463" s="95">
        <v>66</v>
      </c>
      <c r="M463" s="95"/>
      <c r="N463" s="95">
        <v>2666</v>
      </c>
      <c r="O463" s="95"/>
      <c r="P463" s="95">
        <v>464423</v>
      </c>
      <c r="Q463" s="95"/>
      <c r="R463" s="95">
        <v>79798</v>
      </c>
      <c r="S463" s="95"/>
      <c r="T463" s="95">
        <v>5</v>
      </c>
      <c r="U463" s="95"/>
      <c r="V463" s="95">
        <v>137</v>
      </c>
      <c r="W463" s="95"/>
      <c r="X463" s="95">
        <v>88256</v>
      </c>
      <c r="Y463" s="95"/>
      <c r="Z463" s="95">
        <v>17194</v>
      </c>
      <c r="AA463" s="95"/>
      <c r="AB463" s="7"/>
    </row>
    <row r="464" spans="2:28" x14ac:dyDescent="0.35">
      <c r="B464" s="90">
        <v>2010</v>
      </c>
      <c r="C464" s="90"/>
      <c r="D464" s="102">
        <v>4385</v>
      </c>
      <c r="E464" s="102">
        <v>42908</v>
      </c>
      <c r="F464" s="102">
        <v>4827830</v>
      </c>
      <c r="G464" s="102">
        <v>999563</v>
      </c>
      <c r="H464" s="103">
        <v>837</v>
      </c>
      <c r="I464" s="103">
        <v>32656</v>
      </c>
      <c r="J464" s="103">
        <v>3916039</v>
      </c>
      <c r="K464" s="103">
        <v>809315</v>
      </c>
      <c r="L464" s="95">
        <v>76</v>
      </c>
      <c r="M464" s="95"/>
      <c r="N464" s="95">
        <v>4439</v>
      </c>
      <c r="O464" s="95"/>
      <c r="P464" s="95">
        <v>504275</v>
      </c>
      <c r="Q464" s="95"/>
      <c r="R464" s="95">
        <v>98059</v>
      </c>
      <c r="S464" s="95"/>
      <c r="T464" s="95">
        <v>8</v>
      </c>
      <c r="U464" s="95"/>
      <c r="V464" s="95">
        <v>339</v>
      </c>
      <c r="W464" s="95"/>
      <c r="X464" s="95">
        <v>12345</v>
      </c>
      <c r="Y464" s="95"/>
      <c r="Z464" s="95">
        <v>4540</v>
      </c>
      <c r="AA464" s="95"/>
      <c r="AB464" s="7"/>
    </row>
    <row r="465" spans="2:28" x14ac:dyDescent="0.35">
      <c r="B465" s="90">
        <v>2009</v>
      </c>
      <c r="C465" s="90"/>
      <c r="D465" s="102">
        <v>4378</v>
      </c>
      <c r="E465" s="102">
        <v>42969</v>
      </c>
      <c r="F465" s="102">
        <v>4500457</v>
      </c>
      <c r="G465" s="102">
        <v>972369</v>
      </c>
      <c r="H465" s="103">
        <v>844</v>
      </c>
      <c r="I465" s="103">
        <v>32572</v>
      </c>
      <c r="J465" s="103">
        <v>3628484</v>
      </c>
      <c r="K465" s="103">
        <v>782336</v>
      </c>
      <c r="L465" s="95">
        <v>90</v>
      </c>
      <c r="M465" s="95"/>
      <c r="N465" s="95">
        <v>4546</v>
      </c>
      <c r="O465" s="95"/>
      <c r="P465" s="95">
        <v>476008</v>
      </c>
      <c r="Q465" s="95"/>
      <c r="R465" s="95">
        <v>104839</v>
      </c>
      <c r="S465" s="95"/>
      <c r="T465" s="95" t="s">
        <v>69</v>
      </c>
      <c r="U465" s="95"/>
      <c r="V465" s="95" t="s">
        <v>69</v>
      </c>
      <c r="W465" s="95"/>
      <c r="X465" s="95" t="s">
        <v>69</v>
      </c>
      <c r="Y465" s="95"/>
      <c r="Z465" s="95" t="s">
        <v>69</v>
      </c>
      <c r="AA465" s="95"/>
      <c r="AB465" s="7"/>
    </row>
    <row r="466" spans="2:28" x14ac:dyDescent="0.35">
      <c r="B466" s="90">
        <v>2008</v>
      </c>
      <c r="C466" s="90"/>
      <c r="D466" s="102">
        <v>4309</v>
      </c>
      <c r="E466" s="102">
        <v>43309</v>
      </c>
      <c r="F466" s="102">
        <v>4663533</v>
      </c>
      <c r="G466" s="102">
        <v>983823</v>
      </c>
      <c r="H466" s="103">
        <v>863</v>
      </c>
      <c r="I466" s="103">
        <v>33044</v>
      </c>
      <c r="J466" s="103">
        <v>3818179</v>
      </c>
      <c r="K466" s="103">
        <v>796098</v>
      </c>
      <c r="L466" s="95">
        <v>110</v>
      </c>
      <c r="M466" s="95"/>
      <c r="N466" s="95">
        <v>5186</v>
      </c>
      <c r="O466" s="95"/>
      <c r="P466" s="95">
        <v>710175</v>
      </c>
      <c r="Q466" s="95"/>
      <c r="R466" s="95">
        <v>131920</v>
      </c>
      <c r="S466" s="95"/>
      <c r="T466" s="95" t="s">
        <v>69</v>
      </c>
      <c r="U466" s="95"/>
      <c r="V466" s="95" t="s">
        <v>69</v>
      </c>
      <c r="W466" s="95"/>
      <c r="X466" s="95" t="s">
        <v>69</v>
      </c>
      <c r="Y466" s="95"/>
      <c r="Z466" s="95" t="s">
        <v>69</v>
      </c>
      <c r="AA466" s="95"/>
      <c r="AB466" s="7"/>
    </row>
    <row r="467" spans="2:28" x14ac:dyDescent="0.35">
      <c r="B467" s="83" t="s">
        <v>46</v>
      </c>
      <c r="C467" s="83"/>
      <c r="D467" s="94"/>
      <c r="E467" s="94"/>
      <c r="F467" s="305"/>
      <c r="G467" s="305"/>
      <c r="H467" s="305"/>
      <c r="I467" s="305"/>
      <c r="J467" s="305"/>
      <c r="K467" s="107"/>
      <c r="L467" s="305"/>
      <c r="M467" s="305"/>
      <c r="N467" s="305"/>
      <c r="O467" s="305"/>
      <c r="P467" s="305"/>
      <c r="Q467" s="305"/>
      <c r="R467" s="107"/>
      <c r="S467" s="107"/>
      <c r="T467" s="305"/>
      <c r="U467" s="305"/>
      <c r="V467" s="305"/>
      <c r="W467" s="305"/>
      <c r="X467" s="305"/>
      <c r="Y467" s="305"/>
      <c r="Z467" s="305"/>
      <c r="AA467" s="65"/>
      <c r="AB467" s="13"/>
    </row>
    <row r="468" spans="2:28" s="71" customFormat="1" x14ac:dyDescent="0.35">
      <c r="B468" s="220">
        <v>2020</v>
      </c>
      <c r="C468" s="220"/>
      <c r="D468" s="226">
        <v>9771</v>
      </c>
      <c r="E468" s="226">
        <v>59283</v>
      </c>
      <c r="F468" s="226">
        <v>4722735</v>
      </c>
      <c r="G468" s="226">
        <v>1270108</v>
      </c>
      <c r="H468" s="224">
        <v>1052</v>
      </c>
      <c r="I468" s="224">
        <v>39255</v>
      </c>
      <c r="J468" s="224">
        <v>2919317</v>
      </c>
      <c r="K468" s="224">
        <v>929068</v>
      </c>
      <c r="L468" s="221">
        <v>137</v>
      </c>
      <c r="M468" s="221"/>
      <c r="N468" s="221">
        <v>7634</v>
      </c>
      <c r="O468" s="221"/>
      <c r="P468" s="221">
        <v>616860</v>
      </c>
      <c r="Q468" s="221"/>
      <c r="R468" s="221">
        <v>196891</v>
      </c>
      <c r="S468" s="221"/>
      <c r="T468" s="221">
        <v>7</v>
      </c>
      <c r="U468" s="221"/>
      <c r="V468" s="221">
        <v>655</v>
      </c>
      <c r="W468" s="221"/>
      <c r="X468" s="221">
        <v>117415</v>
      </c>
      <c r="Y468" s="221"/>
      <c r="Z468" s="221">
        <v>37759</v>
      </c>
      <c r="AA468" s="221"/>
      <c r="AB468" s="13"/>
    </row>
    <row r="469" spans="2:28" s="71" customFormat="1" x14ac:dyDescent="0.35">
      <c r="B469" s="220">
        <v>2019</v>
      </c>
      <c r="C469" s="220"/>
      <c r="D469" s="226">
        <v>9513</v>
      </c>
      <c r="E469" s="226">
        <v>59182</v>
      </c>
      <c r="F469" s="226">
        <v>5524240</v>
      </c>
      <c r="G469" s="226">
        <v>1653893</v>
      </c>
      <c r="H469" s="224">
        <v>1071</v>
      </c>
      <c r="I469" s="224">
        <v>39639</v>
      </c>
      <c r="J469" s="224">
        <v>3724720</v>
      </c>
      <c r="K469" s="224">
        <v>1256621</v>
      </c>
      <c r="L469" s="221">
        <v>146</v>
      </c>
      <c r="M469" s="221"/>
      <c r="N469" s="221">
        <v>8341</v>
      </c>
      <c r="O469" s="221"/>
      <c r="P469" s="221">
        <v>682406</v>
      </c>
      <c r="Q469" s="221"/>
      <c r="R469" s="221">
        <v>204389</v>
      </c>
      <c r="S469" s="221"/>
      <c r="T469" s="221">
        <v>12</v>
      </c>
      <c r="U469" s="221"/>
      <c r="V469" s="221">
        <v>578</v>
      </c>
      <c r="W469" s="221"/>
      <c r="X469" s="221">
        <v>36183</v>
      </c>
      <c r="Y469" s="221"/>
      <c r="Z469" s="221">
        <v>13291</v>
      </c>
      <c r="AA469" s="220"/>
      <c r="AB469" s="13"/>
    </row>
    <row r="470" spans="2:28" s="71" customFormat="1" x14ac:dyDescent="0.35">
      <c r="B470" s="220">
        <v>2018</v>
      </c>
      <c r="C470" s="220"/>
      <c r="D470" s="226">
        <v>9071</v>
      </c>
      <c r="E470" s="226">
        <v>54506</v>
      </c>
      <c r="F470" s="226">
        <v>4871038</v>
      </c>
      <c r="G470" s="226">
        <v>1517624</v>
      </c>
      <c r="H470" s="224">
        <v>1014</v>
      </c>
      <c r="I470" s="224">
        <v>35990</v>
      </c>
      <c r="J470" s="224">
        <v>3422370</v>
      </c>
      <c r="K470" s="224">
        <v>1168386</v>
      </c>
      <c r="L470" s="221">
        <v>127</v>
      </c>
      <c r="M470" s="221"/>
      <c r="N470" s="221">
        <v>6597</v>
      </c>
      <c r="O470" s="221"/>
      <c r="P470" s="221">
        <v>491283</v>
      </c>
      <c r="Q470" s="221"/>
      <c r="R470" s="221">
        <v>164655</v>
      </c>
      <c r="S470" s="221"/>
      <c r="T470" s="221">
        <v>11</v>
      </c>
      <c r="U470" s="221"/>
      <c r="V470" s="221">
        <v>501</v>
      </c>
      <c r="W470" s="221"/>
      <c r="X470" s="221">
        <v>55572</v>
      </c>
      <c r="Y470" s="221"/>
      <c r="Z470" s="221">
        <v>12331</v>
      </c>
      <c r="AA470" s="221"/>
      <c r="AB470" s="13"/>
    </row>
    <row r="471" spans="2:28" x14ac:dyDescent="0.35">
      <c r="B471" s="220">
        <v>2017</v>
      </c>
      <c r="C471" s="220"/>
      <c r="D471" s="226">
        <v>8515</v>
      </c>
      <c r="E471" s="226">
        <v>50360</v>
      </c>
      <c r="F471" s="226">
        <v>4458853</v>
      </c>
      <c r="G471" s="226">
        <v>1392812</v>
      </c>
      <c r="H471" s="227">
        <v>926</v>
      </c>
      <c r="I471" s="227">
        <v>32757</v>
      </c>
      <c r="J471" s="227">
        <v>3188836</v>
      </c>
      <c r="K471" s="227">
        <v>1087227</v>
      </c>
      <c r="L471" s="221">
        <v>130</v>
      </c>
      <c r="M471" s="221"/>
      <c r="N471" s="221">
        <v>6365</v>
      </c>
      <c r="O471" s="221"/>
      <c r="P471" s="221">
        <v>429002</v>
      </c>
      <c r="Q471" s="221"/>
      <c r="R471" s="221">
        <v>157729</v>
      </c>
      <c r="S471" s="221"/>
      <c r="T471" s="221">
        <v>11</v>
      </c>
      <c r="U471" s="221"/>
      <c r="V471" s="221">
        <v>337</v>
      </c>
      <c r="W471" s="221"/>
      <c r="X471" s="221">
        <v>36907</v>
      </c>
      <c r="Y471" s="221"/>
      <c r="Z471" s="221">
        <v>5468</v>
      </c>
      <c r="AA471" s="221"/>
      <c r="AB471" s="13"/>
    </row>
    <row r="472" spans="2:28" x14ac:dyDescent="0.35">
      <c r="B472" s="220">
        <v>2016</v>
      </c>
      <c r="C472" s="220"/>
      <c r="D472" s="226">
        <v>8160</v>
      </c>
      <c r="E472" s="226">
        <v>47027</v>
      </c>
      <c r="F472" s="226">
        <v>3887860</v>
      </c>
      <c r="G472" s="226">
        <v>1195567</v>
      </c>
      <c r="H472" s="227">
        <v>873</v>
      </c>
      <c r="I472" s="227">
        <v>30227</v>
      </c>
      <c r="J472" s="227">
        <v>2796896</v>
      </c>
      <c r="K472" s="227">
        <v>945084</v>
      </c>
      <c r="L472" s="221">
        <v>98</v>
      </c>
      <c r="M472" s="221"/>
      <c r="N472" s="221">
        <v>5032</v>
      </c>
      <c r="O472" s="221"/>
      <c r="P472" s="221">
        <v>388475</v>
      </c>
      <c r="Q472" s="221"/>
      <c r="R472" s="221">
        <v>117169</v>
      </c>
      <c r="S472" s="221"/>
      <c r="T472" s="221">
        <v>11</v>
      </c>
      <c r="U472" s="221"/>
      <c r="V472" s="221">
        <v>390</v>
      </c>
      <c r="W472" s="221"/>
      <c r="X472" s="221">
        <v>22115</v>
      </c>
      <c r="Y472" s="221"/>
      <c r="Z472" s="221">
        <v>5361</v>
      </c>
      <c r="AA472" s="221"/>
      <c r="AB472" s="13"/>
    </row>
    <row r="473" spans="2:28" x14ac:dyDescent="0.35">
      <c r="B473" s="220">
        <v>2015</v>
      </c>
      <c r="C473" s="220"/>
      <c r="D473" s="226">
        <v>8110</v>
      </c>
      <c r="E473" s="226">
        <v>45102</v>
      </c>
      <c r="F473" s="226">
        <v>3707426</v>
      </c>
      <c r="G473" s="226">
        <v>1081661</v>
      </c>
      <c r="H473" s="103">
        <v>840</v>
      </c>
      <c r="I473" s="103">
        <v>28736</v>
      </c>
      <c r="J473" s="103">
        <v>2685796</v>
      </c>
      <c r="K473" s="103">
        <v>851463</v>
      </c>
      <c r="L473" s="95">
        <v>66</v>
      </c>
      <c r="M473" s="95"/>
      <c r="N473" s="95">
        <v>3497</v>
      </c>
      <c r="O473" s="95"/>
      <c r="P473" s="95">
        <v>342355</v>
      </c>
      <c r="Q473" s="95"/>
      <c r="R473" s="95">
        <v>117266</v>
      </c>
      <c r="S473" s="95"/>
      <c r="T473" s="95">
        <v>7</v>
      </c>
      <c r="U473" s="95"/>
      <c r="V473" s="95">
        <v>977</v>
      </c>
      <c r="W473" s="95"/>
      <c r="X473" s="95">
        <v>42983</v>
      </c>
      <c r="Y473" s="95"/>
      <c r="Z473" s="95">
        <v>26094</v>
      </c>
      <c r="AA473" s="95"/>
      <c r="AB473" s="13"/>
    </row>
    <row r="474" spans="2:28" x14ac:dyDescent="0.35">
      <c r="B474" s="220">
        <v>2014</v>
      </c>
      <c r="C474" s="220"/>
      <c r="D474" s="226">
        <v>8116</v>
      </c>
      <c r="E474" s="226">
        <v>44858</v>
      </c>
      <c r="F474" s="226">
        <v>3872194</v>
      </c>
      <c r="G474" s="226">
        <v>1111002</v>
      </c>
      <c r="H474" s="103">
        <v>824</v>
      </c>
      <c r="I474" s="103">
        <v>28646</v>
      </c>
      <c r="J474" s="103">
        <v>2828083</v>
      </c>
      <c r="K474" s="103">
        <v>891673</v>
      </c>
      <c r="L474" s="95">
        <v>47</v>
      </c>
      <c r="M474" s="95"/>
      <c r="N474" s="95">
        <v>2246</v>
      </c>
      <c r="O474" s="95"/>
      <c r="P474" s="95">
        <v>225634</v>
      </c>
      <c r="Q474" s="95"/>
      <c r="R474" s="95">
        <v>47668</v>
      </c>
      <c r="S474" s="95"/>
      <c r="T474" s="95">
        <v>5</v>
      </c>
      <c r="U474" s="95"/>
      <c r="V474" s="95">
        <v>146</v>
      </c>
      <c r="W474" s="95"/>
      <c r="X474" s="95">
        <v>6695</v>
      </c>
      <c r="Y474" s="95"/>
      <c r="Z474" s="95">
        <v>2102</v>
      </c>
      <c r="AA474" s="95"/>
      <c r="AB474" s="13"/>
    </row>
    <row r="475" spans="2:28" x14ac:dyDescent="0.35">
      <c r="B475" s="220">
        <v>2013</v>
      </c>
      <c r="C475" s="220"/>
      <c r="D475" s="226">
        <v>8114</v>
      </c>
      <c r="E475" s="226">
        <v>45276</v>
      </c>
      <c r="F475" s="226">
        <v>3762206</v>
      </c>
      <c r="G475" s="226">
        <v>1041802</v>
      </c>
      <c r="H475" s="103">
        <v>852</v>
      </c>
      <c r="I475" s="103">
        <v>28855</v>
      </c>
      <c r="J475" s="103">
        <v>2760611</v>
      </c>
      <c r="K475" s="103">
        <v>836490</v>
      </c>
      <c r="L475" s="95">
        <v>39</v>
      </c>
      <c r="M475" s="95"/>
      <c r="N475" s="95">
        <v>1792</v>
      </c>
      <c r="O475" s="95"/>
      <c r="P475" s="95">
        <v>106965</v>
      </c>
      <c r="Q475" s="95"/>
      <c r="R475" s="95">
        <v>32517</v>
      </c>
      <c r="S475" s="95"/>
      <c r="T475" s="95">
        <v>7</v>
      </c>
      <c r="U475" s="95"/>
      <c r="V475" s="95">
        <v>489</v>
      </c>
      <c r="W475" s="95"/>
      <c r="X475" s="95">
        <v>12192</v>
      </c>
      <c r="Y475" s="95"/>
      <c r="Z475" s="95">
        <v>4574</v>
      </c>
      <c r="AA475" s="95"/>
      <c r="AB475" s="7"/>
    </row>
    <row r="476" spans="2:28" x14ac:dyDescent="0.35">
      <c r="B476" s="90">
        <v>2012</v>
      </c>
      <c r="C476" s="90"/>
      <c r="D476" s="102">
        <v>8310</v>
      </c>
      <c r="E476" s="102">
        <v>48938</v>
      </c>
      <c r="F476" s="102">
        <v>4001312</v>
      </c>
      <c r="G476" s="102">
        <v>1097779</v>
      </c>
      <c r="H476" s="103">
        <v>911</v>
      </c>
      <c r="I476" s="103">
        <v>31754</v>
      </c>
      <c r="J476" s="103">
        <v>2895747</v>
      </c>
      <c r="K476" s="103">
        <v>897657</v>
      </c>
      <c r="L476" s="95">
        <v>48</v>
      </c>
      <c r="M476" s="95"/>
      <c r="N476" s="95">
        <v>2717</v>
      </c>
      <c r="O476" s="95"/>
      <c r="P476" s="95">
        <v>121794</v>
      </c>
      <c r="Q476" s="95"/>
      <c r="R476" s="95">
        <v>57255</v>
      </c>
      <c r="S476" s="95"/>
      <c r="T476" s="95">
        <v>8</v>
      </c>
      <c r="U476" s="95"/>
      <c r="V476" s="95">
        <v>428</v>
      </c>
      <c r="W476" s="95"/>
      <c r="X476" s="95">
        <v>7836</v>
      </c>
      <c r="Y476" s="95"/>
      <c r="Z476" s="95">
        <v>3626</v>
      </c>
      <c r="AA476" s="95"/>
      <c r="AB476" s="7"/>
    </row>
    <row r="477" spans="2:28" x14ac:dyDescent="0.35">
      <c r="B477" s="90">
        <v>2011</v>
      </c>
      <c r="C477" s="90"/>
      <c r="D477" s="102">
        <v>8690</v>
      </c>
      <c r="E477" s="102">
        <v>55293</v>
      </c>
      <c r="F477" s="102">
        <v>4498005</v>
      </c>
      <c r="G477" s="102">
        <v>1271423</v>
      </c>
      <c r="H477" s="103">
        <v>1041</v>
      </c>
      <c r="I477" s="103">
        <v>36771</v>
      </c>
      <c r="J477" s="103">
        <v>3296831</v>
      </c>
      <c r="K477" s="103">
        <v>1016124</v>
      </c>
      <c r="L477" s="95">
        <v>50</v>
      </c>
      <c r="M477" s="95"/>
      <c r="N477" s="95">
        <v>2771</v>
      </c>
      <c r="O477" s="95"/>
      <c r="P477" s="95">
        <v>142294</v>
      </c>
      <c r="Q477" s="95"/>
      <c r="R477" s="95">
        <v>67159</v>
      </c>
      <c r="S477" s="95"/>
      <c r="T477" s="95">
        <v>6</v>
      </c>
      <c r="U477" s="95"/>
      <c r="V477" s="95">
        <v>241</v>
      </c>
      <c r="W477" s="95"/>
      <c r="X477" s="95">
        <v>9162</v>
      </c>
      <c r="Y477" s="95"/>
      <c r="Z477" s="95">
        <v>4294</v>
      </c>
      <c r="AA477" s="95"/>
      <c r="AB477" s="7"/>
    </row>
    <row r="478" spans="2:28" x14ac:dyDescent="0.35">
      <c r="B478" s="90">
        <v>2010</v>
      </c>
      <c r="C478" s="90"/>
      <c r="D478" s="102">
        <v>8901</v>
      </c>
      <c r="E478" s="102">
        <v>58287</v>
      </c>
      <c r="F478" s="102">
        <v>4782738</v>
      </c>
      <c r="G478" s="102">
        <v>1344389</v>
      </c>
      <c r="H478" s="103">
        <v>1076</v>
      </c>
      <c r="I478" s="103">
        <v>38785</v>
      </c>
      <c r="J478" s="103">
        <v>3501021</v>
      </c>
      <c r="K478" s="103">
        <v>1056915</v>
      </c>
      <c r="L478" s="95">
        <v>74</v>
      </c>
      <c r="M478" s="95"/>
      <c r="N478" s="95">
        <v>3472</v>
      </c>
      <c r="O478" s="95"/>
      <c r="P478" s="95">
        <v>259667</v>
      </c>
      <c r="Q478" s="95"/>
      <c r="R478" s="95">
        <v>80925</v>
      </c>
      <c r="S478" s="95"/>
      <c r="T478" s="95">
        <v>4</v>
      </c>
      <c r="U478" s="95"/>
      <c r="V478" s="95">
        <v>192</v>
      </c>
      <c r="W478" s="95"/>
      <c r="X478" s="95">
        <v>9590</v>
      </c>
      <c r="Y478" s="95"/>
      <c r="Z478" s="95">
        <v>2953</v>
      </c>
      <c r="AA478" s="95"/>
      <c r="AB478" s="7"/>
    </row>
    <row r="479" spans="2:28" x14ac:dyDescent="0.35">
      <c r="B479" s="90">
        <v>2009</v>
      </c>
      <c r="C479" s="90"/>
      <c r="D479" s="102">
        <v>9199</v>
      </c>
      <c r="E479" s="102">
        <v>61831</v>
      </c>
      <c r="F479" s="102">
        <v>4882309</v>
      </c>
      <c r="G479" s="102">
        <v>1425239</v>
      </c>
      <c r="H479" s="103">
        <v>1180</v>
      </c>
      <c r="I479" s="103">
        <v>41678</v>
      </c>
      <c r="J479" s="103">
        <v>3586386</v>
      </c>
      <c r="K479" s="103">
        <v>1111905</v>
      </c>
      <c r="L479" s="95">
        <v>85</v>
      </c>
      <c r="M479" s="95"/>
      <c r="N479" s="95">
        <v>3287</v>
      </c>
      <c r="O479" s="95"/>
      <c r="P479" s="95">
        <v>273010</v>
      </c>
      <c r="Q479" s="95"/>
      <c r="R479" s="95">
        <v>94383</v>
      </c>
      <c r="S479" s="95"/>
      <c r="T479" s="95" t="s">
        <v>69</v>
      </c>
      <c r="U479" s="95"/>
      <c r="V479" s="95" t="s">
        <v>69</v>
      </c>
      <c r="W479" s="95"/>
      <c r="X479" s="95" t="s">
        <v>69</v>
      </c>
      <c r="Y479" s="95"/>
      <c r="Z479" s="95" t="s">
        <v>69</v>
      </c>
      <c r="AA479" s="95"/>
      <c r="AB479" s="7"/>
    </row>
    <row r="480" spans="2:28" x14ac:dyDescent="0.35">
      <c r="B480" s="90">
        <v>2008</v>
      </c>
      <c r="C480" s="90"/>
      <c r="D480" s="102">
        <v>9271</v>
      </c>
      <c r="E480" s="102">
        <v>64851</v>
      </c>
      <c r="F480" s="102">
        <v>5367234</v>
      </c>
      <c r="G480" s="102">
        <v>1516418</v>
      </c>
      <c r="H480" s="103">
        <v>1264</v>
      </c>
      <c r="I480" s="103">
        <v>44165</v>
      </c>
      <c r="J480" s="103">
        <v>3758522</v>
      </c>
      <c r="K480" s="103">
        <v>1161255</v>
      </c>
      <c r="L480" s="95">
        <v>132</v>
      </c>
      <c r="M480" s="95"/>
      <c r="N480" s="95">
        <v>5111</v>
      </c>
      <c r="O480" s="95"/>
      <c r="P480" s="95">
        <v>439017</v>
      </c>
      <c r="Q480" s="95"/>
      <c r="R480" s="95">
        <v>122769</v>
      </c>
      <c r="S480" s="95"/>
      <c r="T480" s="95" t="s">
        <v>69</v>
      </c>
      <c r="U480" s="95"/>
      <c r="V480" s="95" t="s">
        <v>69</v>
      </c>
      <c r="W480" s="95"/>
      <c r="X480" s="95" t="s">
        <v>69</v>
      </c>
      <c r="Y480" s="95"/>
      <c r="Z480" s="95" t="s">
        <v>69</v>
      </c>
      <c r="AA480" s="95"/>
      <c r="AB480" s="7"/>
    </row>
    <row r="481" spans="2:28" ht="5.15" customHeight="1" thickBot="1" x14ac:dyDescent="0.4">
      <c r="B481" s="84"/>
      <c r="C481" s="84"/>
      <c r="D481" s="85"/>
      <c r="E481" s="86"/>
      <c r="F481" s="37"/>
      <c r="G481" s="37"/>
      <c r="H481" s="38"/>
      <c r="I481" s="38"/>
      <c r="J481" s="38"/>
      <c r="K481" s="38"/>
      <c r="L481" s="38"/>
      <c r="M481" s="38"/>
      <c r="N481" s="38"/>
      <c r="O481" s="38"/>
      <c r="P481" s="38"/>
      <c r="Q481" s="38"/>
      <c r="R481" s="38"/>
      <c r="S481" s="38"/>
      <c r="T481" s="38"/>
      <c r="U481" s="38"/>
      <c r="V481" s="38"/>
      <c r="W481" s="38"/>
      <c r="X481" s="38"/>
      <c r="Y481" s="38"/>
      <c r="Z481" s="38"/>
      <c r="AA481" s="38"/>
      <c r="AB481" s="3"/>
    </row>
    <row r="482" spans="2:28" ht="15" thickTop="1" x14ac:dyDescent="0.35">
      <c r="B482" s="45" t="s">
        <v>480</v>
      </c>
      <c r="C482" s="45"/>
      <c r="D482" s="45"/>
      <c r="E482" s="39"/>
      <c r="F482" s="39"/>
      <c r="G482" s="39"/>
    </row>
  </sheetData>
  <autoFilter ref="B12:Z480" xr:uid="{00000000-0001-0000-0800-000000000000}"/>
  <mergeCells count="33">
    <mergeCell ref="P11:Q11"/>
    <mergeCell ref="N11:O11"/>
    <mergeCell ref="L11:M11"/>
    <mergeCell ref="P9:Q10"/>
    <mergeCell ref="N9:O10"/>
    <mergeCell ref="Z11:AA11"/>
    <mergeCell ref="X11:Y11"/>
    <mergeCell ref="V11:W11"/>
    <mergeCell ref="T11:U11"/>
    <mergeCell ref="R11:S11"/>
    <mergeCell ref="L5:N5"/>
    <mergeCell ref="T8:AA8"/>
    <mergeCell ref="Z9:AA10"/>
    <mergeCell ref="X9:Y10"/>
    <mergeCell ref="V9:W10"/>
    <mergeCell ref="T9:U10"/>
    <mergeCell ref="L9:M10"/>
    <mergeCell ref="R9:S10"/>
    <mergeCell ref="L8:S8"/>
    <mergeCell ref="B8:C11"/>
    <mergeCell ref="E5:F5"/>
    <mergeCell ref="H5:I5"/>
    <mergeCell ref="K3:K5"/>
    <mergeCell ref="D3:J3"/>
    <mergeCell ref="H9:H10"/>
    <mergeCell ref="I9:I10"/>
    <mergeCell ref="J9:J10"/>
    <mergeCell ref="K9:K10"/>
    <mergeCell ref="D8:D10"/>
    <mergeCell ref="E8:E10"/>
    <mergeCell ref="F8:F10"/>
    <mergeCell ref="G8:G10"/>
    <mergeCell ref="H8:K8"/>
  </mergeCells>
  <conditionalFormatting sqref="AA79:AA86 T92:AA100 T134:AA142 T106:AA114 T120:AA128 T149:AA157 T163:AA171 T177:AA185 T191:AA199 T205:AA213 T219:AA227 T233:AA241 T247:AA255 T261:AA269 T275:AA283 T289:AA297 T303:AA311 T317:AA325 T331:AA339 T345:AA353 T359:AA367 T373:AA381 T388:AA396 T402:AA410 T416:AA424 T430:AA438 T444:AA452 T458:AA466 T472:AA480 T19:AA27 T63:AA71 T49:AA57 T35:AA43 T341:T342 V341:V342 X341:X342 Z341:Z342">
    <cfRule type="expression" dxfId="372" priority="993" stopIfTrue="1">
      <formula>$T$8=$L$5</formula>
    </cfRule>
  </conditionalFormatting>
  <conditionalFormatting sqref="J5">
    <cfRule type="expression" dxfId="371" priority="992" stopIfTrue="1">
      <formula>$H$5=""</formula>
    </cfRule>
  </conditionalFormatting>
  <conditionalFormatting sqref="J5">
    <cfRule type="expression" dxfId="370" priority="982" stopIfTrue="1">
      <formula>$H$5=""</formula>
    </cfRule>
  </conditionalFormatting>
  <conditionalFormatting sqref="AA189">
    <cfRule type="expression" dxfId="369" priority="301" stopIfTrue="1">
      <formula>$T$8=$L$5</formula>
    </cfRule>
  </conditionalFormatting>
  <conditionalFormatting sqref="AA203">
    <cfRule type="expression" dxfId="368" priority="300" stopIfTrue="1">
      <formula>$T$8=$L$5</formula>
    </cfRule>
  </conditionalFormatting>
  <conditionalFormatting sqref="D79:D86 D92:D100 D134:D142 D149:D157 D163:D171 D177:D185 D191:D199 D205:D213 D219:D227 D233:D241 D247:D255 D261:D269 D275:D283 D289:D297 D303:D311 D317:D325 D331:D339 D345:D353 D359:D367 D373:D381 D388:D396 D402:D410 D416:D424 D430:D438 D444:D452 D458:D466 D472:D480 D106:D114 D120:D128 D35:D43 D49:D57 D63:D71 D19:D27">
    <cfRule type="expression" dxfId="367" priority="299" stopIfTrue="1">
      <formula>$D$8=$L$5</formula>
    </cfRule>
  </conditionalFormatting>
  <conditionalFormatting sqref="E79:E86 E92:E100 E134:E142 E149:E157 E163:E171 E177:E185 E191:E199 E205:E213 E219:E227 E233:E241 E247:E255 E261:E269 E275:E283 E289:E297 E303:E311 E317:E325 E331:E339 E345:E353 E359:E367 E373:E381 E388:E396 E402:E410 E416:E424 E430:E438 E444:E452 E458:E466 E472:E480 E106:E114 E120:E128 E35:E43 E49:E57 E63:E71 E19:E27">
    <cfRule type="expression" dxfId="366" priority="298" stopIfTrue="1">
      <formula>$E$8=$L$5</formula>
    </cfRule>
  </conditionalFormatting>
  <conditionalFormatting sqref="F79:F86 F92:F100 F134:F142 F149:F157 F163:F171 F177:F185 F191:F199 F205:F213 F219:F227 F233:F241 F247:F255 F261:F269 F275:F283 F289:F297 F303:F311 F317:F325 F331:F339 F345:F353 F359:F367 F373:F381 F388:F396 F402:F410 F416:F424 F430:F438 F444:F452 F458:F466 F472:F480 F106:F114 F120:F128 F35:F43 F49:F57 F63:F71 F19:F27">
    <cfRule type="expression" dxfId="365" priority="297" stopIfTrue="1">
      <formula>$F$8=$L$5</formula>
    </cfRule>
  </conditionalFormatting>
  <conditionalFormatting sqref="G79:G86 G92:G100 G134:G142 G149:G157 G163:G171 G177:G185 G191:G199 G205:G213 G219:G227 G233:G241 G247:G255 G261:G269 G275:G283 G289:G297 G303:G311 G317:G325 G331:G339 G345:G353 G359:G367 G373:G381 G388:G396 G402:G410 G416:G424 G430:G438 G444:G452 G458:G466 G472:G480 G106:G114 G120:G128 G35:G43 G49:G57 G63:G71 G19:G27">
    <cfRule type="expression" dxfId="364" priority="296" stopIfTrue="1">
      <formula>$G$8=$L$5</formula>
    </cfRule>
  </conditionalFormatting>
  <conditionalFormatting sqref="H79:K86 H92:K100 H106:K114 H120:K128 H134:K142 H149:K157 H163:K171 H177:K185 H191:K199 H205:K213 H219:K227 H233:K241 H247:K255 H261:K269 H275:K283 H289:K297 H303:K311 H317:K325 H331:K339 H345:K353 H359:K367 H373:K381 H388:K396 H402:K410 H416:K424 H430:K438 H444:K452 H458:K466 H472:K480 H35:K43 H49:K57 H63:K71 H19:K27">
    <cfRule type="expression" dxfId="363" priority="295" stopIfTrue="1">
      <formula>$H$8=$L$5</formula>
    </cfRule>
  </conditionalFormatting>
  <conditionalFormatting sqref="L79:S86 L92:S100 L134:S142 L106:S114 L120:S128 L149:S157 L163:S171 L177:S185 L191:S199 L205:S213 L219:S227 L233:S241 L247:S255 L261:S269 L275:S283 L289:S297 L303:S311 L317:S325 L331:S339 L345:S353 L359:S367 L373:S381 L388:S396 L402:S410 L416:S424 L430:S438 L444:S452 L458:S466 L472:S480 L35:S43 L49:S57 L63:S71 L19:S27 T32 V32 X32 Z32 T46 V46 X46 Z46 T60 V60 X60 Z60">
    <cfRule type="expression" dxfId="362" priority="294" stopIfTrue="1">
      <formula>$L$8=$L$5</formula>
    </cfRule>
  </conditionalFormatting>
  <conditionalFormatting sqref="T79:Z86">
    <cfRule type="expression" dxfId="361" priority="293" stopIfTrue="1">
      <formula>$T$8=$L$5</formula>
    </cfRule>
  </conditionalFormatting>
  <conditionalFormatting sqref="V189:Z189">
    <cfRule type="expression" dxfId="360" priority="292" stopIfTrue="1">
      <formula>$T$8=$L$5</formula>
    </cfRule>
  </conditionalFormatting>
  <conditionalFormatting sqref="V203:Z203">
    <cfRule type="expression" dxfId="359" priority="291" stopIfTrue="1">
      <formula>$T$8=$L$5</formula>
    </cfRule>
  </conditionalFormatting>
  <conditionalFormatting sqref="H15:H16 H454:K455 H440:K441 H426:K427 H412:K413 H398:K399 H384:K385 H369:K370 H355:K356 H341:K342 H327:K328 H313:K314 H299:K300 H285:K286 H271:K272 H257:K258 H243:K244 H229:K230 H215:K216 H201:K202 H187:K188 H173:K174 H159:K160 H145:K146 H130:K131 H116:K117 H102:K103">
    <cfRule type="expression" dxfId="358" priority="290" stopIfTrue="1">
      <formula>$G$8=$K$5</formula>
    </cfRule>
  </conditionalFormatting>
  <conditionalFormatting sqref="I15:K16">
    <cfRule type="expression" dxfId="357" priority="289" stopIfTrue="1">
      <formula>$G$8=$K$5</formula>
    </cfRule>
  </conditionalFormatting>
  <conditionalFormatting sqref="T15:T16">
    <cfRule type="expression" dxfId="356" priority="288" stopIfTrue="1">
      <formula>$T$8=$L$5</formula>
    </cfRule>
  </conditionalFormatting>
  <conditionalFormatting sqref="V15:V16">
    <cfRule type="expression" dxfId="355" priority="287" stopIfTrue="1">
      <formula>$T$8=$L$5</formula>
    </cfRule>
  </conditionalFormatting>
  <conditionalFormatting sqref="X15:X16">
    <cfRule type="expression" dxfId="354" priority="286" stopIfTrue="1">
      <formula>$T$8=$L$5</formula>
    </cfRule>
  </conditionalFormatting>
  <conditionalFormatting sqref="Z15:Z16">
    <cfRule type="expression" dxfId="353" priority="285" stopIfTrue="1">
      <formula>$T$8=$L$5</formula>
    </cfRule>
  </conditionalFormatting>
  <conditionalFormatting sqref="H74:K75">
    <cfRule type="expression" dxfId="352" priority="284" stopIfTrue="1">
      <formula>$G$8=$K$5</formula>
    </cfRule>
  </conditionalFormatting>
  <conditionalFormatting sqref="L74:L75">
    <cfRule type="expression" dxfId="351" priority="283" stopIfTrue="1">
      <formula>$L$8=$L$5</formula>
    </cfRule>
  </conditionalFormatting>
  <conditionalFormatting sqref="N74:N75">
    <cfRule type="expression" dxfId="350" priority="282" stopIfTrue="1">
      <formula>$L$8=$L$5</formula>
    </cfRule>
  </conditionalFormatting>
  <conditionalFormatting sqref="O74:O75">
    <cfRule type="expression" dxfId="349" priority="281" stopIfTrue="1">
      <formula>$L$8=$L$5</formula>
    </cfRule>
  </conditionalFormatting>
  <conditionalFormatting sqref="P74:P75">
    <cfRule type="expression" dxfId="348" priority="280" stopIfTrue="1">
      <formula>$L$8=$L$5</formula>
    </cfRule>
  </conditionalFormatting>
  <conditionalFormatting sqref="R74:R75">
    <cfRule type="expression" dxfId="347" priority="279" stopIfTrue="1">
      <formula>$L$8=$L$5</formula>
    </cfRule>
  </conditionalFormatting>
  <conditionalFormatting sqref="T74:T75">
    <cfRule type="expression" dxfId="346" priority="278" stopIfTrue="1">
      <formula>$T$8=$L$5</formula>
    </cfRule>
  </conditionalFormatting>
  <conditionalFormatting sqref="V74:V75">
    <cfRule type="expression" dxfId="345" priority="277" stopIfTrue="1">
      <formula>$T$8=$L$5</formula>
    </cfRule>
  </conditionalFormatting>
  <conditionalFormatting sqref="X74:X75">
    <cfRule type="expression" dxfId="344" priority="276" stopIfTrue="1">
      <formula>$T$8=$L$5</formula>
    </cfRule>
  </conditionalFormatting>
  <conditionalFormatting sqref="Z74:Z75">
    <cfRule type="expression" dxfId="343" priority="275" stopIfTrue="1">
      <formula>$T$8=$L$5</formula>
    </cfRule>
  </conditionalFormatting>
  <conditionalFormatting sqref="H31:K32">
    <cfRule type="expression" dxfId="342" priority="274" stopIfTrue="1">
      <formula>$G$8=$K$5</formula>
    </cfRule>
  </conditionalFormatting>
  <conditionalFormatting sqref="H59:K60">
    <cfRule type="expression" dxfId="341" priority="273" stopIfTrue="1">
      <formula>$G$8=$K$5</formula>
    </cfRule>
  </conditionalFormatting>
  <conditionalFormatting sqref="O61">
    <cfRule type="expression" dxfId="340" priority="272" stopIfTrue="1">
      <formula>$L$8=$L$5</formula>
    </cfRule>
  </conditionalFormatting>
  <conditionalFormatting sqref="H61">
    <cfRule type="expression" dxfId="339" priority="271" stopIfTrue="1">
      <formula>$H$8=$L$5</formula>
    </cfRule>
  </conditionalFormatting>
  <conditionalFormatting sqref="I61:K61">
    <cfRule type="expression" dxfId="338" priority="270" stopIfTrue="1">
      <formula>$H$8=$L$5</formula>
    </cfRule>
  </conditionalFormatting>
  <conditionalFormatting sqref="L61">
    <cfRule type="expression" dxfId="337" priority="269" stopIfTrue="1">
      <formula>$L$8=$L$5</formula>
    </cfRule>
  </conditionalFormatting>
  <conditionalFormatting sqref="N61">
    <cfRule type="expression" dxfId="336" priority="268" stopIfTrue="1">
      <formula>$L$8=$L$5</formula>
    </cfRule>
  </conditionalFormatting>
  <conditionalFormatting sqref="P61:Z61">
    <cfRule type="expression" dxfId="335" priority="267" stopIfTrue="1">
      <formula>$L$8=$L$5</formula>
    </cfRule>
  </conditionalFormatting>
  <conditionalFormatting sqref="H45:K46">
    <cfRule type="expression" dxfId="334" priority="266" stopIfTrue="1">
      <formula>$G$8=$K$5</formula>
    </cfRule>
  </conditionalFormatting>
  <conditionalFormatting sqref="H469:K469">
    <cfRule type="expression" dxfId="333" priority="265" stopIfTrue="1">
      <formula>$G$8=$K$5</formula>
    </cfRule>
  </conditionalFormatting>
  <conditionalFormatting sqref="H468:K468">
    <cfRule type="expression" dxfId="332" priority="264" stopIfTrue="1">
      <formula>$G$8=$K$5</formula>
    </cfRule>
  </conditionalFormatting>
  <conditionalFormatting sqref="L15:L16">
    <cfRule type="expression" dxfId="331" priority="263" stopIfTrue="1">
      <formula>$L$8=$L$5</formula>
    </cfRule>
  </conditionalFormatting>
  <conditionalFormatting sqref="N15:N16">
    <cfRule type="expression" dxfId="330" priority="262" stopIfTrue="1">
      <formula>$L$8=$L$5</formula>
    </cfRule>
  </conditionalFormatting>
  <conditionalFormatting sqref="O15:O16">
    <cfRule type="expression" dxfId="329" priority="261" stopIfTrue="1">
      <formula>$L$8=$L$5</formula>
    </cfRule>
  </conditionalFormatting>
  <conditionalFormatting sqref="P15:P16">
    <cfRule type="expression" dxfId="328" priority="260" stopIfTrue="1">
      <formula>$L$8=$L$5</formula>
    </cfRule>
  </conditionalFormatting>
  <conditionalFormatting sqref="R15:R16">
    <cfRule type="expression" dxfId="327" priority="259" stopIfTrue="1">
      <formula>$L$8=$L$5</formula>
    </cfRule>
  </conditionalFormatting>
  <conditionalFormatting sqref="O31:O32">
    <cfRule type="expression" dxfId="326" priority="258" stopIfTrue="1">
      <formula>$L$8=$L$5</formula>
    </cfRule>
  </conditionalFormatting>
  <conditionalFormatting sqref="L31:L32">
    <cfRule type="expression" dxfId="325" priority="257" stopIfTrue="1">
      <formula>$L$8=$L$5</formula>
    </cfRule>
  </conditionalFormatting>
  <conditionalFormatting sqref="N31:N32">
    <cfRule type="expression" dxfId="324" priority="256" stopIfTrue="1">
      <formula>$L$8=$L$5</formula>
    </cfRule>
  </conditionalFormatting>
  <conditionalFormatting sqref="P31:R32">
    <cfRule type="expression" dxfId="323" priority="255" stopIfTrue="1">
      <formula>$L$8=$L$5</formula>
    </cfRule>
  </conditionalFormatting>
  <conditionalFormatting sqref="O45:O46">
    <cfRule type="expression" dxfId="322" priority="254" stopIfTrue="1">
      <formula>$L$8=$L$5</formula>
    </cfRule>
  </conditionalFormatting>
  <conditionalFormatting sqref="L45:L46">
    <cfRule type="expression" dxfId="321" priority="253" stopIfTrue="1">
      <formula>$L$8=$L$5</formula>
    </cfRule>
  </conditionalFormatting>
  <conditionalFormatting sqref="N45:N46">
    <cfRule type="expression" dxfId="320" priority="252" stopIfTrue="1">
      <formula>$L$8=$L$5</formula>
    </cfRule>
  </conditionalFormatting>
  <conditionalFormatting sqref="P45:R46">
    <cfRule type="expression" dxfId="319" priority="251" stopIfTrue="1">
      <formula>$L$8=$L$5</formula>
    </cfRule>
  </conditionalFormatting>
  <conditionalFormatting sqref="O59:O60">
    <cfRule type="expression" dxfId="318" priority="250" stopIfTrue="1">
      <formula>$L$8=$L$5</formula>
    </cfRule>
  </conditionalFormatting>
  <conditionalFormatting sqref="L59:L60">
    <cfRule type="expression" dxfId="317" priority="249" stopIfTrue="1">
      <formula>$L$8=$L$5</formula>
    </cfRule>
  </conditionalFormatting>
  <conditionalFormatting sqref="N59:N60">
    <cfRule type="expression" dxfId="316" priority="248" stopIfTrue="1">
      <formula>$L$8=$L$5</formula>
    </cfRule>
  </conditionalFormatting>
  <conditionalFormatting sqref="P59:R60">
    <cfRule type="expression" dxfId="315" priority="247" stopIfTrue="1">
      <formula>$L$8=$L$5</formula>
    </cfRule>
  </conditionalFormatting>
  <conditionalFormatting sqref="L102:L103">
    <cfRule type="expression" dxfId="314" priority="246" stopIfTrue="1">
      <formula>$L$8=$L$5</formula>
    </cfRule>
  </conditionalFormatting>
  <conditionalFormatting sqref="N102:N103">
    <cfRule type="expression" dxfId="313" priority="245" stopIfTrue="1">
      <formula>$L$8=$L$5</formula>
    </cfRule>
  </conditionalFormatting>
  <conditionalFormatting sqref="O102:O103">
    <cfRule type="expression" dxfId="312" priority="244" stopIfTrue="1">
      <formula>$L$8=$L$5</formula>
    </cfRule>
  </conditionalFormatting>
  <conditionalFormatting sqref="P102:P103">
    <cfRule type="expression" dxfId="311" priority="243" stopIfTrue="1">
      <formula>$L$8=$L$5</formula>
    </cfRule>
  </conditionalFormatting>
  <conditionalFormatting sqref="R102:R103">
    <cfRule type="expression" dxfId="310" priority="242" stopIfTrue="1">
      <formula>$L$8=$L$5</formula>
    </cfRule>
  </conditionalFormatting>
  <conditionalFormatting sqref="L116:L117">
    <cfRule type="expression" dxfId="309" priority="241" stopIfTrue="1">
      <formula>$L$8=$L$5</formula>
    </cfRule>
  </conditionalFormatting>
  <conditionalFormatting sqref="N116:N117">
    <cfRule type="expression" dxfId="308" priority="240" stopIfTrue="1">
      <formula>$L$8=$L$5</formula>
    </cfRule>
  </conditionalFormatting>
  <conditionalFormatting sqref="O116:O117">
    <cfRule type="expression" dxfId="307" priority="239" stopIfTrue="1">
      <formula>$L$8=$L$5</formula>
    </cfRule>
  </conditionalFormatting>
  <conditionalFormatting sqref="P116:P117">
    <cfRule type="expression" dxfId="306" priority="238" stopIfTrue="1">
      <formula>$L$8=$L$5</formula>
    </cfRule>
  </conditionalFormatting>
  <conditionalFormatting sqref="R116:R117">
    <cfRule type="expression" dxfId="305" priority="237" stopIfTrue="1">
      <formula>$L$8=$L$5</formula>
    </cfRule>
  </conditionalFormatting>
  <conditionalFormatting sqref="L130:L131">
    <cfRule type="expression" dxfId="304" priority="236" stopIfTrue="1">
      <formula>$L$8=$L$5</formula>
    </cfRule>
  </conditionalFormatting>
  <conditionalFormatting sqref="N130:N131">
    <cfRule type="expression" dxfId="303" priority="235" stopIfTrue="1">
      <formula>$L$8=$L$5</formula>
    </cfRule>
  </conditionalFormatting>
  <conditionalFormatting sqref="O130:O131">
    <cfRule type="expression" dxfId="302" priority="234" stopIfTrue="1">
      <formula>$L$8=$L$5</formula>
    </cfRule>
  </conditionalFormatting>
  <conditionalFormatting sqref="P130:P131">
    <cfRule type="expression" dxfId="301" priority="233" stopIfTrue="1">
      <formula>$L$8=$L$5</formula>
    </cfRule>
  </conditionalFormatting>
  <conditionalFormatting sqref="R130:R131">
    <cfRule type="expression" dxfId="300" priority="232" stopIfTrue="1">
      <formula>$L$8=$L$5</formula>
    </cfRule>
  </conditionalFormatting>
  <conditionalFormatting sqref="L145:L146">
    <cfRule type="expression" dxfId="299" priority="231" stopIfTrue="1">
      <formula>$L$8=$L$5</formula>
    </cfRule>
  </conditionalFormatting>
  <conditionalFormatting sqref="N145:N146">
    <cfRule type="expression" dxfId="298" priority="230" stopIfTrue="1">
      <formula>$L$8=$L$5</formula>
    </cfRule>
  </conditionalFormatting>
  <conditionalFormatting sqref="O145:O146">
    <cfRule type="expression" dxfId="297" priority="229" stopIfTrue="1">
      <formula>$L$8=$L$5</formula>
    </cfRule>
  </conditionalFormatting>
  <conditionalFormatting sqref="P145:P146">
    <cfRule type="expression" dxfId="296" priority="228" stopIfTrue="1">
      <formula>$L$8=$L$5</formula>
    </cfRule>
  </conditionalFormatting>
  <conditionalFormatting sqref="R145:R146">
    <cfRule type="expression" dxfId="295" priority="227" stopIfTrue="1">
      <formula>$L$8=$L$5</formula>
    </cfRule>
  </conditionalFormatting>
  <conditionalFormatting sqref="L159:L160">
    <cfRule type="expression" dxfId="294" priority="226" stopIfTrue="1">
      <formula>$L$8=$L$5</formula>
    </cfRule>
  </conditionalFormatting>
  <conditionalFormatting sqref="N159:N160">
    <cfRule type="expression" dxfId="293" priority="225" stopIfTrue="1">
      <formula>$L$8=$L$5</formula>
    </cfRule>
  </conditionalFormatting>
  <conditionalFormatting sqref="O159:O160">
    <cfRule type="expression" dxfId="292" priority="224" stopIfTrue="1">
      <formula>$L$8=$L$5</formula>
    </cfRule>
  </conditionalFormatting>
  <conditionalFormatting sqref="P159:P160">
    <cfRule type="expression" dxfId="291" priority="223" stopIfTrue="1">
      <formula>$L$8=$L$5</formula>
    </cfRule>
  </conditionalFormatting>
  <conditionalFormatting sqref="R159:R160">
    <cfRule type="expression" dxfId="290" priority="222" stopIfTrue="1">
      <formula>$L$8=$L$5</formula>
    </cfRule>
  </conditionalFormatting>
  <conditionalFormatting sqref="L173:L174">
    <cfRule type="expression" dxfId="289" priority="221" stopIfTrue="1">
      <formula>$L$8=$L$5</formula>
    </cfRule>
  </conditionalFormatting>
  <conditionalFormatting sqref="N173:N174">
    <cfRule type="expression" dxfId="288" priority="220" stopIfTrue="1">
      <formula>$L$8=$L$5</formula>
    </cfRule>
  </conditionalFormatting>
  <conditionalFormatting sqref="O173:O174">
    <cfRule type="expression" dxfId="287" priority="219" stopIfTrue="1">
      <formula>$L$8=$L$5</formula>
    </cfRule>
  </conditionalFormatting>
  <conditionalFormatting sqref="P173:P174">
    <cfRule type="expression" dxfId="286" priority="218" stopIfTrue="1">
      <formula>$L$8=$L$5</formula>
    </cfRule>
  </conditionalFormatting>
  <conditionalFormatting sqref="R173:R174">
    <cfRule type="expression" dxfId="285" priority="217" stopIfTrue="1">
      <formula>$L$8=$L$5</formula>
    </cfRule>
  </conditionalFormatting>
  <conditionalFormatting sqref="L187:L188">
    <cfRule type="expression" dxfId="284" priority="216" stopIfTrue="1">
      <formula>$L$8=$L$5</formula>
    </cfRule>
  </conditionalFormatting>
  <conditionalFormatting sqref="N187:N188">
    <cfRule type="expression" dxfId="283" priority="215" stopIfTrue="1">
      <formula>$L$8=$L$5</formula>
    </cfRule>
  </conditionalFormatting>
  <conditionalFormatting sqref="O187:O188">
    <cfRule type="expression" dxfId="282" priority="214" stopIfTrue="1">
      <formula>$L$8=$L$5</formula>
    </cfRule>
  </conditionalFormatting>
  <conditionalFormatting sqref="P187:P188">
    <cfRule type="expression" dxfId="281" priority="213" stopIfTrue="1">
      <formula>$L$8=$L$5</formula>
    </cfRule>
  </conditionalFormatting>
  <conditionalFormatting sqref="R187:R188">
    <cfRule type="expression" dxfId="280" priority="212" stopIfTrue="1">
      <formula>$L$8=$L$5</formula>
    </cfRule>
  </conditionalFormatting>
  <conditionalFormatting sqref="L201:L202">
    <cfRule type="expression" dxfId="279" priority="211" stopIfTrue="1">
      <formula>$L$8=$L$5</formula>
    </cfRule>
  </conditionalFormatting>
  <conditionalFormatting sqref="N201:N202">
    <cfRule type="expression" dxfId="278" priority="210" stopIfTrue="1">
      <formula>$L$8=$L$5</formula>
    </cfRule>
  </conditionalFormatting>
  <conditionalFormatting sqref="O201:O202">
    <cfRule type="expression" dxfId="277" priority="209" stopIfTrue="1">
      <formula>$L$8=$L$5</formula>
    </cfRule>
  </conditionalFormatting>
  <conditionalFormatting sqref="P201:P202">
    <cfRule type="expression" dxfId="276" priority="208" stopIfTrue="1">
      <formula>$L$8=$L$5</formula>
    </cfRule>
  </conditionalFormatting>
  <conditionalFormatting sqref="R201:R202">
    <cfRule type="expression" dxfId="275" priority="207" stopIfTrue="1">
      <formula>$L$8=$L$5</formula>
    </cfRule>
  </conditionalFormatting>
  <conditionalFormatting sqref="L215:L216">
    <cfRule type="expression" dxfId="274" priority="206" stopIfTrue="1">
      <formula>$L$8=$L$5</formula>
    </cfRule>
  </conditionalFormatting>
  <conditionalFormatting sqref="N215:N216">
    <cfRule type="expression" dxfId="273" priority="205" stopIfTrue="1">
      <formula>$L$8=$L$5</formula>
    </cfRule>
  </conditionalFormatting>
  <conditionalFormatting sqref="O215:O216">
    <cfRule type="expression" dxfId="272" priority="204" stopIfTrue="1">
      <formula>$L$8=$L$5</formula>
    </cfRule>
  </conditionalFormatting>
  <conditionalFormatting sqref="P215:P216">
    <cfRule type="expression" dxfId="271" priority="203" stopIfTrue="1">
      <formula>$L$8=$L$5</formula>
    </cfRule>
  </conditionalFormatting>
  <conditionalFormatting sqref="R215:R216">
    <cfRule type="expression" dxfId="270" priority="202" stopIfTrue="1">
      <formula>$L$8=$L$5</formula>
    </cfRule>
  </conditionalFormatting>
  <conditionalFormatting sqref="L229:L230">
    <cfRule type="expression" dxfId="269" priority="201" stopIfTrue="1">
      <formula>$L$8=$L$5</formula>
    </cfRule>
  </conditionalFormatting>
  <conditionalFormatting sqref="N229:N230">
    <cfRule type="expression" dxfId="268" priority="200" stopIfTrue="1">
      <formula>$L$8=$L$5</formula>
    </cfRule>
  </conditionalFormatting>
  <conditionalFormatting sqref="O229:O230">
    <cfRule type="expression" dxfId="267" priority="199" stopIfTrue="1">
      <formula>$L$8=$L$5</formula>
    </cfRule>
  </conditionalFormatting>
  <conditionalFormatting sqref="P229:P230">
    <cfRule type="expression" dxfId="266" priority="198" stopIfTrue="1">
      <formula>$L$8=$L$5</formula>
    </cfRule>
  </conditionalFormatting>
  <conditionalFormatting sqref="R229:R230">
    <cfRule type="expression" dxfId="265" priority="197" stopIfTrue="1">
      <formula>$L$8=$L$5</formula>
    </cfRule>
  </conditionalFormatting>
  <conditionalFormatting sqref="L243:L244">
    <cfRule type="expression" dxfId="264" priority="196" stopIfTrue="1">
      <formula>$L$8=$L$5</formula>
    </cfRule>
  </conditionalFormatting>
  <conditionalFormatting sqref="N243:N244">
    <cfRule type="expression" dxfId="263" priority="195" stopIfTrue="1">
      <formula>$L$8=$L$5</formula>
    </cfRule>
  </conditionalFormatting>
  <conditionalFormatting sqref="O243:O244">
    <cfRule type="expression" dxfId="262" priority="194" stopIfTrue="1">
      <formula>$L$8=$L$5</formula>
    </cfRule>
  </conditionalFormatting>
  <conditionalFormatting sqref="P243:P244">
    <cfRule type="expression" dxfId="261" priority="193" stopIfTrue="1">
      <formula>$L$8=$L$5</formula>
    </cfRule>
  </conditionalFormatting>
  <conditionalFormatting sqref="R243:R244">
    <cfRule type="expression" dxfId="260" priority="192" stopIfTrue="1">
      <formula>$L$8=$L$5</formula>
    </cfRule>
  </conditionalFormatting>
  <conditionalFormatting sqref="L257:L258">
    <cfRule type="expression" dxfId="259" priority="191" stopIfTrue="1">
      <formula>$L$8=$L$5</formula>
    </cfRule>
  </conditionalFormatting>
  <conditionalFormatting sqref="N257:N258">
    <cfRule type="expression" dxfId="258" priority="190" stopIfTrue="1">
      <formula>$L$8=$L$5</formula>
    </cfRule>
  </conditionalFormatting>
  <conditionalFormatting sqref="O257:O258">
    <cfRule type="expression" dxfId="257" priority="189" stopIfTrue="1">
      <formula>$L$8=$L$5</formula>
    </cfRule>
  </conditionalFormatting>
  <conditionalFormatting sqref="P257:P258">
    <cfRule type="expression" dxfId="256" priority="188" stopIfTrue="1">
      <formula>$L$8=$L$5</formula>
    </cfRule>
  </conditionalFormatting>
  <conditionalFormatting sqref="R257:R258">
    <cfRule type="expression" dxfId="255" priority="187" stopIfTrue="1">
      <formula>$L$8=$L$5</formula>
    </cfRule>
  </conditionalFormatting>
  <conditionalFormatting sqref="L271:L272">
    <cfRule type="expression" dxfId="254" priority="186" stopIfTrue="1">
      <formula>$L$8=$L$5</formula>
    </cfRule>
  </conditionalFormatting>
  <conditionalFormatting sqref="N271:N272">
    <cfRule type="expression" dxfId="253" priority="185" stopIfTrue="1">
      <formula>$L$8=$L$5</formula>
    </cfRule>
  </conditionalFormatting>
  <conditionalFormatting sqref="O271:O272">
    <cfRule type="expression" dxfId="252" priority="184" stopIfTrue="1">
      <formula>$L$8=$L$5</formula>
    </cfRule>
  </conditionalFormatting>
  <conditionalFormatting sqref="P271:P272">
    <cfRule type="expression" dxfId="251" priority="183" stopIfTrue="1">
      <formula>$L$8=$L$5</formula>
    </cfRule>
  </conditionalFormatting>
  <conditionalFormatting sqref="R271:R272">
    <cfRule type="expression" dxfId="250" priority="182" stopIfTrue="1">
      <formula>$L$8=$L$5</formula>
    </cfRule>
  </conditionalFormatting>
  <conditionalFormatting sqref="L285:L286">
    <cfRule type="expression" dxfId="249" priority="181" stopIfTrue="1">
      <formula>$L$8=$L$5</formula>
    </cfRule>
  </conditionalFormatting>
  <conditionalFormatting sqref="N285:N286">
    <cfRule type="expression" dxfId="248" priority="180" stopIfTrue="1">
      <formula>$L$8=$L$5</formula>
    </cfRule>
  </conditionalFormatting>
  <conditionalFormatting sqref="O285:O286">
    <cfRule type="expression" dxfId="247" priority="179" stopIfTrue="1">
      <formula>$L$8=$L$5</formula>
    </cfRule>
  </conditionalFormatting>
  <conditionalFormatting sqref="P285:P286">
    <cfRule type="expression" dxfId="246" priority="178" stopIfTrue="1">
      <formula>$L$8=$L$5</formula>
    </cfRule>
  </conditionalFormatting>
  <conditionalFormatting sqref="R285:R286">
    <cfRule type="expression" dxfId="245" priority="177" stopIfTrue="1">
      <formula>$L$8=$L$5</formula>
    </cfRule>
  </conditionalFormatting>
  <conditionalFormatting sqref="L299:L300">
    <cfRule type="expression" dxfId="244" priority="176" stopIfTrue="1">
      <formula>$L$8=$L$5</formula>
    </cfRule>
  </conditionalFormatting>
  <conditionalFormatting sqref="N299:N300">
    <cfRule type="expression" dxfId="243" priority="175" stopIfTrue="1">
      <formula>$L$8=$L$5</formula>
    </cfRule>
  </conditionalFormatting>
  <conditionalFormatting sqref="O299:O300">
    <cfRule type="expression" dxfId="242" priority="174" stopIfTrue="1">
      <formula>$L$8=$L$5</formula>
    </cfRule>
  </conditionalFormatting>
  <conditionalFormatting sqref="P299:P300">
    <cfRule type="expression" dxfId="241" priority="173" stopIfTrue="1">
      <formula>$L$8=$L$5</formula>
    </cfRule>
  </conditionalFormatting>
  <conditionalFormatting sqref="R299:R300">
    <cfRule type="expression" dxfId="240" priority="172" stopIfTrue="1">
      <formula>$L$8=$L$5</formula>
    </cfRule>
  </conditionalFormatting>
  <conditionalFormatting sqref="L313:L314">
    <cfRule type="expression" dxfId="239" priority="171" stopIfTrue="1">
      <formula>$L$8=$L$5</formula>
    </cfRule>
  </conditionalFormatting>
  <conditionalFormatting sqref="N313:N314">
    <cfRule type="expression" dxfId="238" priority="170" stopIfTrue="1">
      <formula>$L$8=$L$5</formula>
    </cfRule>
  </conditionalFormatting>
  <conditionalFormatting sqref="O313:O314">
    <cfRule type="expression" dxfId="237" priority="169" stopIfTrue="1">
      <formula>$L$8=$L$5</formula>
    </cfRule>
  </conditionalFormatting>
  <conditionalFormatting sqref="P313:P314">
    <cfRule type="expression" dxfId="236" priority="168" stopIfTrue="1">
      <formula>$L$8=$L$5</formula>
    </cfRule>
  </conditionalFormatting>
  <conditionalFormatting sqref="R313:R314">
    <cfRule type="expression" dxfId="235" priority="167" stopIfTrue="1">
      <formula>$L$8=$L$5</formula>
    </cfRule>
  </conditionalFormatting>
  <conditionalFormatting sqref="L327:L328">
    <cfRule type="expression" dxfId="234" priority="166" stopIfTrue="1">
      <formula>$L$8=$L$5</formula>
    </cfRule>
  </conditionalFormatting>
  <conditionalFormatting sqref="N327:N328">
    <cfRule type="expression" dxfId="233" priority="165" stopIfTrue="1">
      <formula>$L$8=$L$5</formula>
    </cfRule>
  </conditionalFormatting>
  <conditionalFormatting sqref="O327:O328">
    <cfRule type="expression" dxfId="232" priority="164" stopIfTrue="1">
      <formula>$L$8=$L$5</formula>
    </cfRule>
  </conditionalFormatting>
  <conditionalFormatting sqref="P327:P328">
    <cfRule type="expression" dxfId="231" priority="163" stopIfTrue="1">
      <formula>$L$8=$L$5</formula>
    </cfRule>
  </conditionalFormatting>
  <conditionalFormatting sqref="R327:R328">
    <cfRule type="expression" dxfId="230" priority="162" stopIfTrue="1">
      <formula>$L$8=$L$5</formula>
    </cfRule>
  </conditionalFormatting>
  <conditionalFormatting sqref="L341:L342">
    <cfRule type="expression" dxfId="229" priority="161" stopIfTrue="1">
      <formula>$L$8=$L$5</formula>
    </cfRule>
  </conditionalFormatting>
  <conditionalFormatting sqref="N341:N342">
    <cfRule type="expression" dxfId="228" priority="160" stopIfTrue="1">
      <formula>$L$8=$L$5</formula>
    </cfRule>
  </conditionalFormatting>
  <conditionalFormatting sqref="O341:O342">
    <cfRule type="expression" dxfId="227" priority="159" stopIfTrue="1">
      <formula>$L$8=$L$5</formula>
    </cfRule>
  </conditionalFormatting>
  <conditionalFormatting sqref="P341:P342">
    <cfRule type="expression" dxfId="226" priority="158" stopIfTrue="1">
      <formula>$L$8=$L$5</formula>
    </cfRule>
  </conditionalFormatting>
  <conditionalFormatting sqref="R341:R342">
    <cfRule type="expression" dxfId="225" priority="157" stopIfTrue="1">
      <formula>$L$8=$L$5</formula>
    </cfRule>
  </conditionalFormatting>
  <conditionalFormatting sqref="L355:L356">
    <cfRule type="expression" dxfId="224" priority="156" stopIfTrue="1">
      <formula>$L$8=$L$5</formula>
    </cfRule>
  </conditionalFormatting>
  <conditionalFormatting sqref="N355:N356">
    <cfRule type="expression" dxfId="223" priority="155" stopIfTrue="1">
      <formula>$L$8=$L$5</formula>
    </cfRule>
  </conditionalFormatting>
  <conditionalFormatting sqref="O355:O356">
    <cfRule type="expression" dxfId="222" priority="154" stopIfTrue="1">
      <formula>$L$8=$L$5</formula>
    </cfRule>
  </conditionalFormatting>
  <conditionalFormatting sqref="P355:P356">
    <cfRule type="expression" dxfId="221" priority="153" stopIfTrue="1">
      <formula>$L$8=$L$5</formula>
    </cfRule>
  </conditionalFormatting>
  <conditionalFormatting sqref="R355:R356">
    <cfRule type="expression" dxfId="220" priority="152" stopIfTrue="1">
      <formula>$L$8=$L$5</formula>
    </cfRule>
  </conditionalFormatting>
  <conditionalFormatting sqref="L369:L370">
    <cfRule type="expression" dxfId="219" priority="151" stopIfTrue="1">
      <formula>$L$8=$L$5</formula>
    </cfRule>
  </conditionalFormatting>
  <conditionalFormatting sqref="N369:N370">
    <cfRule type="expression" dxfId="218" priority="150" stopIfTrue="1">
      <formula>$L$8=$L$5</formula>
    </cfRule>
  </conditionalFormatting>
  <conditionalFormatting sqref="O369:O370">
    <cfRule type="expression" dxfId="217" priority="149" stopIfTrue="1">
      <formula>$L$8=$L$5</formula>
    </cfRule>
  </conditionalFormatting>
  <conditionalFormatting sqref="P369:P370">
    <cfRule type="expression" dxfId="216" priority="148" stopIfTrue="1">
      <formula>$L$8=$L$5</formula>
    </cfRule>
  </conditionalFormatting>
  <conditionalFormatting sqref="R369:R370">
    <cfRule type="expression" dxfId="215" priority="147" stopIfTrue="1">
      <formula>$L$8=$L$5</formula>
    </cfRule>
  </conditionalFormatting>
  <conditionalFormatting sqref="L384:L385">
    <cfRule type="expression" dxfId="214" priority="146" stopIfTrue="1">
      <formula>$L$8=$L$5</formula>
    </cfRule>
  </conditionalFormatting>
  <conditionalFormatting sqref="N384:N385">
    <cfRule type="expression" dxfId="213" priority="145" stopIfTrue="1">
      <formula>$L$8=$L$5</formula>
    </cfRule>
  </conditionalFormatting>
  <conditionalFormatting sqref="O384:O385">
    <cfRule type="expression" dxfId="212" priority="144" stopIfTrue="1">
      <formula>$L$8=$L$5</formula>
    </cfRule>
  </conditionalFormatting>
  <conditionalFormatting sqref="P384:P385">
    <cfRule type="expression" dxfId="211" priority="143" stopIfTrue="1">
      <formula>$L$8=$L$5</formula>
    </cfRule>
  </conditionalFormatting>
  <conditionalFormatting sqref="R384:R385">
    <cfRule type="expression" dxfId="210" priority="142" stopIfTrue="1">
      <formula>$L$8=$L$5</formula>
    </cfRule>
  </conditionalFormatting>
  <conditionalFormatting sqref="L398:L399">
    <cfRule type="expression" dxfId="209" priority="141" stopIfTrue="1">
      <formula>$L$8=$L$5</formula>
    </cfRule>
  </conditionalFormatting>
  <conditionalFormatting sqref="N398:N399">
    <cfRule type="expression" dxfId="208" priority="140" stopIfTrue="1">
      <formula>$L$8=$L$5</formula>
    </cfRule>
  </conditionalFormatting>
  <conditionalFormatting sqref="O398:O399">
    <cfRule type="expression" dxfId="207" priority="139" stopIfTrue="1">
      <formula>$L$8=$L$5</formula>
    </cfRule>
  </conditionalFormatting>
  <conditionalFormatting sqref="P398:P399">
    <cfRule type="expression" dxfId="206" priority="138" stopIfTrue="1">
      <formula>$L$8=$L$5</formula>
    </cfRule>
  </conditionalFormatting>
  <conditionalFormatting sqref="R398:R399">
    <cfRule type="expression" dxfId="205" priority="137" stopIfTrue="1">
      <formula>$L$8=$L$5</formula>
    </cfRule>
  </conditionalFormatting>
  <conditionalFormatting sqref="L412:L413">
    <cfRule type="expression" dxfId="204" priority="136" stopIfTrue="1">
      <formula>$L$8=$L$5</formula>
    </cfRule>
  </conditionalFormatting>
  <conditionalFormatting sqref="N412:N413">
    <cfRule type="expression" dxfId="203" priority="135" stopIfTrue="1">
      <formula>$L$8=$L$5</formula>
    </cfRule>
  </conditionalFormatting>
  <conditionalFormatting sqref="O412:O413">
    <cfRule type="expression" dxfId="202" priority="134" stopIfTrue="1">
      <formula>$L$8=$L$5</formula>
    </cfRule>
  </conditionalFormatting>
  <conditionalFormatting sqref="P412:P413">
    <cfRule type="expression" dxfId="201" priority="133" stopIfTrue="1">
      <formula>$L$8=$L$5</formula>
    </cfRule>
  </conditionalFormatting>
  <conditionalFormatting sqref="R412:R413">
    <cfRule type="expression" dxfId="200" priority="132" stopIfTrue="1">
      <formula>$L$8=$L$5</formula>
    </cfRule>
  </conditionalFormatting>
  <conditionalFormatting sqref="L426:L427">
    <cfRule type="expression" dxfId="199" priority="131" stopIfTrue="1">
      <formula>$L$8=$L$5</formula>
    </cfRule>
  </conditionalFormatting>
  <conditionalFormatting sqref="N426:N427">
    <cfRule type="expression" dxfId="198" priority="130" stopIfTrue="1">
      <formula>$L$8=$L$5</formula>
    </cfRule>
  </conditionalFormatting>
  <conditionalFormatting sqref="O426:O427">
    <cfRule type="expression" dxfId="197" priority="129" stopIfTrue="1">
      <formula>$L$8=$L$5</formula>
    </cfRule>
  </conditionalFormatting>
  <conditionalFormatting sqref="P426:P427">
    <cfRule type="expression" dxfId="196" priority="128" stopIfTrue="1">
      <formula>$L$8=$L$5</formula>
    </cfRule>
  </conditionalFormatting>
  <conditionalFormatting sqref="R426:R427">
    <cfRule type="expression" dxfId="195" priority="127" stopIfTrue="1">
      <formula>$L$8=$L$5</formula>
    </cfRule>
  </conditionalFormatting>
  <conditionalFormatting sqref="L440:L441">
    <cfRule type="expression" dxfId="194" priority="126" stopIfTrue="1">
      <formula>$L$8=$L$5</formula>
    </cfRule>
  </conditionalFormatting>
  <conditionalFormatting sqref="N440:N441">
    <cfRule type="expression" dxfId="193" priority="125" stopIfTrue="1">
      <formula>$L$8=$L$5</formula>
    </cfRule>
  </conditionalFormatting>
  <conditionalFormatting sqref="O440:O441">
    <cfRule type="expression" dxfId="192" priority="124" stopIfTrue="1">
      <formula>$L$8=$L$5</formula>
    </cfRule>
  </conditionalFormatting>
  <conditionalFormatting sqref="P440:P441">
    <cfRule type="expression" dxfId="191" priority="123" stopIfTrue="1">
      <formula>$L$8=$L$5</formula>
    </cfRule>
  </conditionalFormatting>
  <conditionalFormatting sqref="R440:R441">
    <cfRule type="expression" dxfId="190" priority="122" stopIfTrue="1">
      <formula>$L$8=$L$5</formula>
    </cfRule>
  </conditionalFormatting>
  <conditionalFormatting sqref="L454:L455">
    <cfRule type="expression" dxfId="189" priority="121" stopIfTrue="1">
      <formula>$L$8=$L$5</formula>
    </cfRule>
  </conditionalFormatting>
  <conditionalFormatting sqref="N454:N455">
    <cfRule type="expression" dxfId="188" priority="120" stopIfTrue="1">
      <formula>$L$8=$L$5</formula>
    </cfRule>
  </conditionalFormatting>
  <conditionalFormatting sqref="O454:O455">
    <cfRule type="expression" dxfId="187" priority="119" stopIfTrue="1">
      <formula>$L$8=$L$5</formula>
    </cfRule>
  </conditionalFormatting>
  <conditionalFormatting sqref="P454:P455">
    <cfRule type="expression" dxfId="186" priority="118" stopIfTrue="1">
      <formula>$L$8=$L$5</formula>
    </cfRule>
  </conditionalFormatting>
  <conditionalFormatting sqref="R454:R455">
    <cfRule type="expression" dxfId="185" priority="117" stopIfTrue="1">
      <formula>$L$8=$L$5</formula>
    </cfRule>
  </conditionalFormatting>
  <conditionalFormatting sqref="L468:L469">
    <cfRule type="expression" dxfId="184" priority="116" stopIfTrue="1">
      <formula>$L$8=$L$5</formula>
    </cfRule>
  </conditionalFormatting>
  <conditionalFormatting sqref="N468:N469">
    <cfRule type="expression" dxfId="183" priority="115" stopIfTrue="1">
      <formula>$L$8=$L$5</formula>
    </cfRule>
  </conditionalFormatting>
  <conditionalFormatting sqref="O468:O469">
    <cfRule type="expression" dxfId="182" priority="114" stopIfTrue="1">
      <formula>$L$8=$L$5</formula>
    </cfRule>
  </conditionalFormatting>
  <conditionalFormatting sqref="P468:P469">
    <cfRule type="expression" dxfId="181" priority="113" stopIfTrue="1">
      <formula>$L$8=$L$5</formula>
    </cfRule>
  </conditionalFormatting>
  <conditionalFormatting sqref="R468:R469">
    <cfRule type="expression" dxfId="180" priority="112" stopIfTrue="1">
      <formula>$L$8=$L$5</formula>
    </cfRule>
  </conditionalFormatting>
  <conditionalFormatting sqref="T31:Z31">
    <cfRule type="expression" dxfId="179" priority="111" stopIfTrue="1">
      <formula>$L$8=$L$5</formula>
    </cfRule>
  </conditionalFormatting>
  <conditionalFormatting sqref="T45:Z45">
    <cfRule type="expression" dxfId="178" priority="110" stopIfTrue="1">
      <formula>$L$8=$L$5</formula>
    </cfRule>
  </conditionalFormatting>
  <conditionalFormatting sqref="T59:Z59">
    <cfRule type="expression" dxfId="177" priority="109" stopIfTrue="1">
      <formula>$L$8=$L$5</formula>
    </cfRule>
  </conditionalFormatting>
  <conditionalFormatting sqref="T102:T103">
    <cfRule type="expression" dxfId="176" priority="108" stopIfTrue="1">
      <formula>$T$8=$L$5</formula>
    </cfRule>
  </conditionalFormatting>
  <conditionalFormatting sqref="V102:V103">
    <cfRule type="expression" dxfId="175" priority="107" stopIfTrue="1">
      <formula>$T$8=$L$5</formula>
    </cfRule>
  </conditionalFormatting>
  <conditionalFormatting sqref="X102:X103">
    <cfRule type="expression" dxfId="174" priority="106" stopIfTrue="1">
      <formula>$T$8=$L$5</formula>
    </cfRule>
  </conditionalFormatting>
  <conditionalFormatting sqref="Z102:Z103">
    <cfRule type="expression" dxfId="173" priority="105" stopIfTrue="1">
      <formula>$T$8=$L$5</formula>
    </cfRule>
  </conditionalFormatting>
  <conditionalFormatting sqref="T116:T117">
    <cfRule type="expression" dxfId="172" priority="104" stopIfTrue="1">
      <formula>$T$8=$L$5</formula>
    </cfRule>
  </conditionalFormatting>
  <conditionalFormatting sqref="V116:V117">
    <cfRule type="expression" dxfId="171" priority="103" stopIfTrue="1">
      <formula>$T$8=$L$5</formula>
    </cfRule>
  </conditionalFormatting>
  <conditionalFormatting sqref="X116:X117">
    <cfRule type="expression" dxfId="170" priority="102" stopIfTrue="1">
      <formula>$T$8=$L$5</formula>
    </cfRule>
  </conditionalFormatting>
  <conditionalFormatting sqref="Z116:Z117">
    <cfRule type="expression" dxfId="169" priority="101" stopIfTrue="1">
      <formula>$T$8=$L$5</formula>
    </cfRule>
  </conditionalFormatting>
  <conditionalFormatting sqref="T130:T131">
    <cfRule type="expression" dxfId="168" priority="100" stopIfTrue="1">
      <formula>$T$8=$L$5</formula>
    </cfRule>
  </conditionalFormatting>
  <conditionalFormatting sqref="V130:V131">
    <cfRule type="expression" dxfId="167" priority="99" stopIfTrue="1">
      <formula>$T$8=$L$5</formula>
    </cfRule>
  </conditionalFormatting>
  <conditionalFormatting sqref="X130:X131">
    <cfRule type="expression" dxfId="166" priority="98" stopIfTrue="1">
      <formula>$T$8=$L$5</formula>
    </cfRule>
  </conditionalFormatting>
  <conditionalFormatting sqref="Z130:Z131">
    <cfRule type="expression" dxfId="165" priority="97" stopIfTrue="1">
      <formula>$T$8=$L$5</formula>
    </cfRule>
  </conditionalFormatting>
  <conditionalFormatting sqref="T145:T146">
    <cfRule type="expression" dxfId="164" priority="96" stopIfTrue="1">
      <formula>$T$8=$L$5</formula>
    </cfRule>
  </conditionalFormatting>
  <conditionalFormatting sqref="V145:V146">
    <cfRule type="expression" dxfId="163" priority="95" stopIfTrue="1">
      <formula>$T$8=$L$5</formula>
    </cfRule>
  </conditionalFormatting>
  <conditionalFormatting sqref="X145:X146">
    <cfRule type="expression" dxfId="162" priority="94" stopIfTrue="1">
      <formula>$T$8=$L$5</formula>
    </cfRule>
  </conditionalFormatting>
  <conditionalFormatting sqref="Z145:Z146">
    <cfRule type="expression" dxfId="161" priority="93" stopIfTrue="1">
      <formula>$T$8=$L$5</formula>
    </cfRule>
  </conditionalFormatting>
  <conditionalFormatting sqref="T159:T160">
    <cfRule type="expression" dxfId="160" priority="92" stopIfTrue="1">
      <formula>$T$8=$L$5</formula>
    </cfRule>
  </conditionalFormatting>
  <conditionalFormatting sqref="T173:T174">
    <cfRule type="expression" dxfId="159" priority="88" stopIfTrue="1">
      <formula>$T$8=$L$5</formula>
    </cfRule>
  </conditionalFormatting>
  <conditionalFormatting sqref="V173:V174">
    <cfRule type="expression" dxfId="158" priority="87" stopIfTrue="1">
      <formula>$T$8=$L$5</formula>
    </cfRule>
  </conditionalFormatting>
  <conditionalFormatting sqref="X173:X174">
    <cfRule type="expression" dxfId="157" priority="86" stopIfTrue="1">
      <formula>$T$8=$L$5</formula>
    </cfRule>
  </conditionalFormatting>
  <conditionalFormatting sqref="Z173:Z174">
    <cfRule type="expression" dxfId="156" priority="85" stopIfTrue="1">
      <formula>$T$8=$L$5</formula>
    </cfRule>
  </conditionalFormatting>
  <conditionalFormatting sqref="T187:T188">
    <cfRule type="expression" dxfId="155" priority="84" stopIfTrue="1">
      <formula>$T$8=$L$5</formula>
    </cfRule>
  </conditionalFormatting>
  <conditionalFormatting sqref="V187">
    <cfRule type="expression" dxfId="154" priority="83" stopIfTrue="1">
      <formula>$T$8=$L$5</formula>
    </cfRule>
  </conditionalFormatting>
  <conditionalFormatting sqref="X187">
    <cfRule type="expression" dxfId="153" priority="82" stopIfTrue="1">
      <formula>$T$8=$L$5</formula>
    </cfRule>
  </conditionalFormatting>
  <conditionalFormatting sqref="Z187">
    <cfRule type="expression" dxfId="152" priority="81" stopIfTrue="1">
      <formula>$T$8=$L$5</formula>
    </cfRule>
  </conditionalFormatting>
  <conditionalFormatting sqref="T201:T202">
    <cfRule type="expression" dxfId="151" priority="80" stopIfTrue="1">
      <formula>$T$8=$L$5</formula>
    </cfRule>
  </conditionalFormatting>
  <conditionalFormatting sqref="V202">
    <cfRule type="expression" dxfId="150" priority="79" stopIfTrue="1">
      <formula>$T$8=$L$5</formula>
    </cfRule>
  </conditionalFormatting>
  <conditionalFormatting sqref="X202">
    <cfRule type="expression" dxfId="149" priority="78" stopIfTrue="1">
      <formula>$T$8=$L$5</formula>
    </cfRule>
  </conditionalFormatting>
  <conditionalFormatting sqref="Z202">
    <cfRule type="expression" dxfId="148" priority="77" stopIfTrue="1">
      <formula>$T$8=$L$5</formula>
    </cfRule>
  </conditionalFormatting>
  <conditionalFormatting sqref="T215:T216">
    <cfRule type="expression" dxfId="147" priority="76" stopIfTrue="1">
      <formula>$T$8=$L$5</formula>
    </cfRule>
  </conditionalFormatting>
  <conditionalFormatting sqref="V215:V216">
    <cfRule type="expression" dxfId="146" priority="75" stopIfTrue="1">
      <formula>$T$8=$L$5</formula>
    </cfRule>
  </conditionalFormatting>
  <conditionalFormatting sqref="X215:X216">
    <cfRule type="expression" dxfId="145" priority="74" stopIfTrue="1">
      <formula>$T$8=$L$5</formula>
    </cfRule>
  </conditionalFormatting>
  <conditionalFormatting sqref="Z215:Z216">
    <cfRule type="expression" dxfId="144" priority="73" stopIfTrue="1">
      <formula>$T$8=$L$5</formula>
    </cfRule>
  </conditionalFormatting>
  <conditionalFormatting sqref="T229:T230">
    <cfRule type="expression" dxfId="143" priority="72" stopIfTrue="1">
      <formula>$T$8=$L$5</formula>
    </cfRule>
  </conditionalFormatting>
  <conditionalFormatting sqref="V229:V230">
    <cfRule type="expression" dxfId="142" priority="71" stopIfTrue="1">
      <formula>$T$8=$L$5</formula>
    </cfRule>
  </conditionalFormatting>
  <conditionalFormatting sqref="X229:X230">
    <cfRule type="expression" dxfId="141" priority="70" stopIfTrue="1">
      <formula>$T$8=$L$5</formula>
    </cfRule>
  </conditionalFormatting>
  <conditionalFormatting sqref="Z229:Z230">
    <cfRule type="expression" dxfId="140" priority="69" stopIfTrue="1">
      <formula>$T$8=$L$5</formula>
    </cfRule>
  </conditionalFormatting>
  <conditionalFormatting sqref="T243:T244">
    <cfRule type="expression" dxfId="139" priority="68" stopIfTrue="1">
      <formula>$T$8=$L$5</formula>
    </cfRule>
  </conditionalFormatting>
  <conditionalFormatting sqref="V243:V244">
    <cfRule type="expression" dxfId="138" priority="67" stopIfTrue="1">
      <formula>$T$8=$L$5</formula>
    </cfRule>
  </conditionalFormatting>
  <conditionalFormatting sqref="X243:X244">
    <cfRule type="expression" dxfId="137" priority="66" stopIfTrue="1">
      <formula>$T$8=$L$5</formula>
    </cfRule>
  </conditionalFormatting>
  <conditionalFormatting sqref="Z243:Z244">
    <cfRule type="expression" dxfId="136" priority="65" stopIfTrue="1">
      <formula>$T$8=$L$5</formula>
    </cfRule>
  </conditionalFormatting>
  <conditionalFormatting sqref="T257:T258">
    <cfRule type="expression" dxfId="135" priority="64" stopIfTrue="1">
      <formula>$T$8=$L$5</formula>
    </cfRule>
  </conditionalFormatting>
  <conditionalFormatting sqref="V257:V258">
    <cfRule type="expression" dxfId="134" priority="63" stopIfTrue="1">
      <formula>$T$8=$L$5</formula>
    </cfRule>
  </conditionalFormatting>
  <conditionalFormatting sqref="X257:X258">
    <cfRule type="expression" dxfId="133" priority="62" stopIfTrue="1">
      <formula>$T$8=$L$5</formula>
    </cfRule>
  </conditionalFormatting>
  <conditionalFormatting sqref="Z257:Z258">
    <cfRule type="expression" dxfId="132" priority="61" stopIfTrue="1">
      <formula>$T$8=$L$5</formula>
    </cfRule>
  </conditionalFormatting>
  <conditionalFormatting sqref="T271:T272">
    <cfRule type="expression" dxfId="131" priority="60" stopIfTrue="1">
      <formula>$T$8=$L$5</formula>
    </cfRule>
  </conditionalFormatting>
  <conditionalFormatting sqref="V271:V272">
    <cfRule type="expression" dxfId="130" priority="59" stopIfTrue="1">
      <formula>$T$8=$L$5</formula>
    </cfRule>
  </conditionalFormatting>
  <conditionalFormatting sqref="X271:X272">
    <cfRule type="expression" dxfId="129" priority="58" stopIfTrue="1">
      <formula>$T$8=$L$5</formula>
    </cfRule>
  </conditionalFormatting>
  <conditionalFormatting sqref="Z271:Z272">
    <cfRule type="expression" dxfId="128" priority="57" stopIfTrue="1">
      <formula>$T$8=$L$5</formula>
    </cfRule>
  </conditionalFormatting>
  <conditionalFormatting sqref="T285:T286">
    <cfRule type="expression" dxfId="127" priority="56" stopIfTrue="1">
      <formula>$T$8=$L$5</formula>
    </cfRule>
  </conditionalFormatting>
  <conditionalFormatting sqref="V285:V286">
    <cfRule type="expression" dxfId="126" priority="55" stopIfTrue="1">
      <formula>$T$8=$L$5</formula>
    </cfRule>
  </conditionalFormatting>
  <conditionalFormatting sqref="X285:X286">
    <cfRule type="expression" dxfId="125" priority="54" stopIfTrue="1">
      <formula>$T$8=$L$5</formula>
    </cfRule>
  </conditionalFormatting>
  <conditionalFormatting sqref="Z285:Z286">
    <cfRule type="expression" dxfId="124" priority="53" stopIfTrue="1">
      <formula>$T$8=$L$5</formula>
    </cfRule>
  </conditionalFormatting>
  <conditionalFormatting sqref="T299:T300">
    <cfRule type="expression" dxfId="123" priority="52" stopIfTrue="1">
      <formula>$T$8=$L$5</formula>
    </cfRule>
  </conditionalFormatting>
  <conditionalFormatting sqref="V299:V300">
    <cfRule type="expression" dxfId="122" priority="51" stopIfTrue="1">
      <formula>$T$8=$L$5</formula>
    </cfRule>
  </conditionalFormatting>
  <conditionalFormatting sqref="X299:X300">
    <cfRule type="expression" dxfId="121" priority="50" stopIfTrue="1">
      <formula>$T$8=$L$5</formula>
    </cfRule>
  </conditionalFormatting>
  <conditionalFormatting sqref="Z299:Z300">
    <cfRule type="expression" dxfId="120" priority="49" stopIfTrue="1">
      <formula>$T$8=$L$5</formula>
    </cfRule>
  </conditionalFormatting>
  <conditionalFormatting sqref="T313:T314">
    <cfRule type="expression" dxfId="119" priority="48" stopIfTrue="1">
      <formula>$T$8=$L$5</formula>
    </cfRule>
  </conditionalFormatting>
  <conditionalFormatting sqref="V313:V314">
    <cfRule type="expression" dxfId="118" priority="47" stopIfTrue="1">
      <formula>$T$8=$L$5</formula>
    </cfRule>
  </conditionalFormatting>
  <conditionalFormatting sqref="X313:X314">
    <cfRule type="expression" dxfId="117" priority="46" stopIfTrue="1">
      <formula>$T$8=$L$5</formula>
    </cfRule>
  </conditionalFormatting>
  <conditionalFormatting sqref="Z313:Z314">
    <cfRule type="expression" dxfId="116" priority="45" stopIfTrue="1">
      <formula>$T$8=$L$5</formula>
    </cfRule>
  </conditionalFormatting>
  <conditionalFormatting sqref="T327:T328">
    <cfRule type="expression" dxfId="115" priority="44" stopIfTrue="1">
      <formula>$T$8=$L$5</formula>
    </cfRule>
  </conditionalFormatting>
  <conditionalFormatting sqref="V327:V328">
    <cfRule type="expression" dxfId="114" priority="43" stopIfTrue="1">
      <formula>$T$8=$L$5</formula>
    </cfRule>
  </conditionalFormatting>
  <conditionalFormatting sqref="X327:X328">
    <cfRule type="expression" dxfId="113" priority="42" stopIfTrue="1">
      <formula>$T$8=$L$5</formula>
    </cfRule>
  </conditionalFormatting>
  <conditionalFormatting sqref="Z327:Z328">
    <cfRule type="expression" dxfId="112" priority="41" stopIfTrue="1">
      <formula>$T$8=$L$5</formula>
    </cfRule>
  </conditionalFormatting>
  <conditionalFormatting sqref="T355:T356">
    <cfRule type="expression" dxfId="111" priority="40" stopIfTrue="1">
      <formula>$T$8=$L$5</formula>
    </cfRule>
  </conditionalFormatting>
  <conditionalFormatting sqref="V355:V356">
    <cfRule type="expression" dxfId="110" priority="39" stopIfTrue="1">
      <formula>$T$8=$L$5</formula>
    </cfRule>
  </conditionalFormatting>
  <conditionalFormatting sqref="X355:X356">
    <cfRule type="expression" dxfId="109" priority="38" stopIfTrue="1">
      <formula>$T$8=$L$5</formula>
    </cfRule>
  </conditionalFormatting>
  <conditionalFormatting sqref="Z355:Z356">
    <cfRule type="expression" dxfId="108" priority="37" stopIfTrue="1">
      <formula>$T$8=$L$5</formula>
    </cfRule>
  </conditionalFormatting>
  <conditionalFormatting sqref="T369:T370">
    <cfRule type="expression" dxfId="107" priority="36" stopIfTrue="1">
      <formula>$T$8=$L$5</formula>
    </cfRule>
  </conditionalFormatting>
  <conditionalFormatting sqref="V369:V370">
    <cfRule type="expression" dxfId="106" priority="35" stopIfTrue="1">
      <formula>$T$8=$L$5</formula>
    </cfRule>
  </conditionalFormatting>
  <conditionalFormatting sqref="X369:X370">
    <cfRule type="expression" dxfId="105" priority="34" stopIfTrue="1">
      <formula>$T$8=$L$5</formula>
    </cfRule>
  </conditionalFormatting>
  <conditionalFormatting sqref="Z369:Z370">
    <cfRule type="expression" dxfId="104" priority="33" stopIfTrue="1">
      <formula>$T$8=$L$5</formula>
    </cfRule>
  </conditionalFormatting>
  <conditionalFormatting sqref="T384:T385">
    <cfRule type="expression" dxfId="103" priority="32" stopIfTrue="1">
      <formula>$T$8=$L$5</formula>
    </cfRule>
  </conditionalFormatting>
  <conditionalFormatting sqref="V384:V385">
    <cfRule type="expression" dxfId="102" priority="31" stopIfTrue="1">
      <formula>$T$8=$L$5</formula>
    </cfRule>
  </conditionalFormatting>
  <conditionalFormatting sqref="X384:X385">
    <cfRule type="expression" dxfId="101" priority="30" stopIfTrue="1">
      <formula>$T$8=$L$5</formula>
    </cfRule>
  </conditionalFormatting>
  <conditionalFormatting sqref="Z384:Z385">
    <cfRule type="expression" dxfId="100" priority="29" stopIfTrue="1">
      <formula>$T$8=$L$5</formula>
    </cfRule>
  </conditionalFormatting>
  <conditionalFormatting sqref="T398:T399">
    <cfRule type="expression" dxfId="99" priority="28" stopIfTrue="1">
      <formula>$T$8=$L$5</formula>
    </cfRule>
  </conditionalFormatting>
  <conditionalFormatting sqref="V398:V399">
    <cfRule type="expression" dxfId="98" priority="27" stopIfTrue="1">
      <formula>$T$8=$L$5</formula>
    </cfRule>
  </conditionalFormatting>
  <conditionalFormatting sqref="X398:X399">
    <cfRule type="expression" dxfId="97" priority="26" stopIfTrue="1">
      <formula>$T$8=$L$5</formula>
    </cfRule>
  </conditionalFormatting>
  <conditionalFormatting sqref="Z398:Z399">
    <cfRule type="expression" dxfId="96" priority="25" stopIfTrue="1">
      <formula>$T$8=$L$5</formula>
    </cfRule>
  </conditionalFormatting>
  <conditionalFormatting sqref="T412:T413">
    <cfRule type="expression" dxfId="95" priority="24" stopIfTrue="1">
      <formula>$T$8=$L$5</formula>
    </cfRule>
  </conditionalFormatting>
  <conditionalFormatting sqref="V412:V413">
    <cfRule type="expression" dxfId="94" priority="23" stopIfTrue="1">
      <formula>$T$8=$L$5</formula>
    </cfRule>
  </conditionalFormatting>
  <conditionalFormatting sqref="X412:X413">
    <cfRule type="expression" dxfId="93" priority="22" stopIfTrue="1">
      <formula>$T$8=$L$5</formula>
    </cfRule>
  </conditionalFormatting>
  <conditionalFormatting sqref="Z412:Z413">
    <cfRule type="expression" dxfId="92" priority="21" stopIfTrue="1">
      <formula>$T$8=$L$5</formula>
    </cfRule>
  </conditionalFormatting>
  <conditionalFormatting sqref="T426:T427">
    <cfRule type="expression" dxfId="91" priority="20" stopIfTrue="1">
      <formula>$T$8=$L$5</formula>
    </cfRule>
  </conditionalFormatting>
  <conditionalFormatting sqref="V426:V427">
    <cfRule type="expression" dxfId="90" priority="19" stopIfTrue="1">
      <formula>$T$8=$L$5</formula>
    </cfRule>
  </conditionalFormatting>
  <conditionalFormatting sqref="X426:X427">
    <cfRule type="expression" dxfId="89" priority="18" stopIfTrue="1">
      <formula>$T$8=$L$5</formula>
    </cfRule>
  </conditionalFormatting>
  <conditionalFormatting sqref="Z426:Z427">
    <cfRule type="expression" dxfId="88" priority="17" stopIfTrue="1">
      <formula>$T$8=$L$5</formula>
    </cfRule>
  </conditionalFormatting>
  <conditionalFormatting sqref="T440:T441">
    <cfRule type="expression" dxfId="87" priority="16" stopIfTrue="1">
      <formula>$T$8=$L$5</formula>
    </cfRule>
  </conditionalFormatting>
  <conditionalFormatting sqref="V440:V441">
    <cfRule type="expression" dxfId="86" priority="15" stopIfTrue="1">
      <formula>$T$8=$L$5</formula>
    </cfRule>
  </conditionalFormatting>
  <conditionalFormatting sqref="X440:X441">
    <cfRule type="expression" dxfId="85" priority="14" stopIfTrue="1">
      <formula>$T$8=$L$5</formula>
    </cfRule>
  </conditionalFormatting>
  <conditionalFormatting sqref="Z440:Z441">
    <cfRule type="expression" dxfId="84" priority="13" stopIfTrue="1">
      <formula>$T$8=$L$5</formula>
    </cfRule>
  </conditionalFormatting>
  <conditionalFormatting sqref="T454:T455">
    <cfRule type="expression" dxfId="83" priority="12" stopIfTrue="1">
      <formula>$T$8=$L$5</formula>
    </cfRule>
  </conditionalFormatting>
  <conditionalFormatting sqref="V454:V455">
    <cfRule type="expression" dxfId="82" priority="11" stopIfTrue="1">
      <formula>$T$8=$L$5</formula>
    </cfRule>
  </conditionalFormatting>
  <conditionalFormatting sqref="X454:X455">
    <cfRule type="expression" dxfId="81" priority="10" stopIfTrue="1">
      <formula>$T$8=$L$5</formula>
    </cfRule>
  </conditionalFormatting>
  <conditionalFormatting sqref="Z454:Z455">
    <cfRule type="expression" dxfId="80" priority="9" stopIfTrue="1">
      <formula>$T$8=$L$5</formula>
    </cfRule>
  </conditionalFormatting>
  <conditionalFormatting sqref="T468:T469">
    <cfRule type="expression" dxfId="79" priority="8" stopIfTrue="1">
      <formula>$T$8=$L$5</formula>
    </cfRule>
  </conditionalFormatting>
  <conditionalFormatting sqref="V468:V469">
    <cfRule type="expression" dxfId="78" priority="7" stopIfTrue="1">
      <formula>$T$8=$L$5</formula>
    </cfRule>
  </conditionalFormatting>
  <conditionalFormatting sqref="X468:X469">
    <cfRule type="expression" dxfId="77" priority="6" stopIfTrue="1">
      <formula>$T$8=$L$5</formula>
    </cfRule>
  </conditionalFormatting>
  <conditionalFormatting sqref="Z468:Z469">
    <cfRule type="expression" dxfId="76" priority="5" stopIfTrue="1">
      <formula>$T$8=$L$5</formula>
    </cfRule>
  </conditionalFormatting>
  <conditionalFormatting sqref="V160:Z160">
    <cfRule type="expression" dxfId="75" priority="4" stopIfTrue="1">
      <formula>$T$8=$L$5</formula>
    </cfRule>
  </conditionalFormatting>
  <conditionalFormatting sqref="V188:Z188">
    <cfRule type="expression" dxfId="74" priority="3" stopIfTrue="1">
      <formula>$T$8=$L$5</formula>
    </cfRule>
  </conditionalFormatting>
  <conditionalFormatting sqref="V159:Z159">
    <cfRule type="expression" dxfId="73" priority="2" stopIfTrue="1">
      <formula>$T$8=$L$5</formula>
    </cfRule>
  </conditionalFormatting>
  <conditionalFormatting sqref="V201:Z201">
    <cfRule type="expression" dxfId="72" priority="1" stopIfTrue="1">
      <formula>$T$8=$L$5</formula>
    </cfRule>
  </conditionalFormatting>
  <dataValidations disablePrompts="1" count="3">
    <dataValidation type="list" allowBlank="1" showInputMessage="1" showErrorMessage="1" sqref="L5:N5" xr:uid="{00000000-0002-0000-0800-000000000000}">
      <formula1>SocElevCresc_T</formula1>
    </dataValidation>
    <dataValidation type="list" allowBlank="1" showInputMessage="1" showErrorMessage="1" sqref="H5:I5" xr:uid="{00000000-0002-0000-0800-000001000000}">
      <formula1>INDIRECT($R$5)</formula1>
    </dataValidation>
    <dataValidation type="list" allowBlank="1" showInputMessage="1" showErrorMessage="1" sqref="E5:F5" xr:uid="{00000000-0002-0000-0800-000002000000}">
      <formula1>Totais_Soc</formula1>
    </dataValidation>
  </dataValidations>
  <hyperlinks>
    <hyperlink ref="B5" location="Índice!A1" display="&lt;&lt;" xr:uid="{00000000-0004-0000-0800-000000000000}"/>
  </hyperlinks>
  <pageMargins left="0.23622047244094491" right="0.23622047244094491" top="0.59055118110236227" bottom="0.43307086614173229" header="0.31496062992125984" footer="0.31496062992125984"/>
  <pageSetup paperSize="9" scale="60" orientation="portrait" r:id="rId1"/>
  <headerFooter>
    <oddHeader>&amp;LINDICADORES ECONÓMICOS DAS EMPRESAS NÃO FINANCEIRAS EM PORTUGAL, 2008-2016
SOCIEDADES DE ELEVADO CRESCIMENTO - Totais por forma jurídica, dimensão, setor de atividade económica e localização geográfica</oddHeader>
    <oddFooter>&amp;R&amp;7&amp;P/&amp;N</oddFooter>
  </headerFooter>
  <colBreaks count="1" manualBreakCount="1">
    <brk id="19" min="7" max="28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56</vt:i4>
      </vt:variant>
    </vt:vector>
  </HeadingPairs>
  <TitlesOfParts>
    <vt:vector size="74" baseType="lpstr">
      <vt:lpstr>Índice</vt:lpstr>
      <vt:lpstr>PessServ_T</vt:lpstr>
      <vt:lpstr>Rend_Gastos_T</vt:lpstr>
      <vt:lpstr>Resultados_T</vt:lpstr>
      <vt:lpstr>Rácios Econ_T</vt:lpstr>
      <vt:lpstr>Balanço_T</vt:lpstr>
      <vt:lpstr>FBCF e Invest_T</vt:lpstr>
      <vt:lpstr>Rácios Fin_T</vt:lpstr>
      <vt:lpstr>SocElevCresc_T</vt:lpstr>
      <vt:lpstr>PessServ_D</vt:lpstr>
      <vt:lpstr>Rend_Gastos_D</vt:lpstr>
      <vt:lpstr>Resultados_D</vt:lpstr>
      <vt:lpstr>Rácios Econ_D</vt:lpstr>
      <vt:lpstr>Balanço_D</vt:lpstr>
      <vt:lpstr>FBCF e Invest_D</vt:lpstr>
      <vt:lpstr>Rácios Fin_D</vt:lpstr>
      <vt:lpstr>Sinais_Siglas_Indicadores</vt:lpstr>
      <vt:lpstr>Listas</vt:lpstr>
      <vt:lpstr>Balanco_T</vt:lpstr>
      <vt:lpstr>CONJUNTO_1</vt:lpstr>
      <vt:lpstr>CONJUNTO_2</vt:lpstr>
      <vt:lpstr>CONJUNTO2</vt:lpstr>
      <vt:lpstr>CONJUNTO2SOC</vt:lpstr>
      <vt:lpstr>CONJUNTO3</vt:lpstr>
      <vt:lpstr>CONJUNTO3SOC</vt:lpstr>
      <vt:lpstr>Detalhes_Soc_Nivel2</vt:lpstr>
      <vt:lpstr>DIMENSAO</vt:lpstr>
      <vt:lpstr>FBCF_e_Invest_T</vt:lpstr>
      <vt:lpstr>FORMA_JURIDICA</vt:lpstr>
      <vt:lpstr>FORMA_JURIDICA_SOC</vt:lpstr>
      <vt:lpstr>LOCALIZACAO</vt:lpstr>
      <vt:lpstr>PessServ_T</vt:lpstr>
      <vt:lpstr>Balanço_D!Print_Area</vt:lpstr>
      <vt:lpstr>Balanço_T!Print_Area</vt:lpstr>
      <vt:lpstr>'FBCF e Invest_D'!Print_Area</vt:lpstr>
      <vt:lpstr>'FBCF e Invest_T'!Print_Area</vt:lpstr>
      <vt:lpstr>Índice!Print_Area</vt:lpstr>
      <vt:lpstr>PessServ_D!Print_Area</vt:lpstr>
      <vt:lpstr>PessServ_T!Print_Area</vt:lpstr>
      <vt:lpstr>'Rácios Econ_D'!Print_Area</vt:lpstr>
      <vt:lpstr>'Rácios Econ_T'!Print_Area</vt:lpstr>
      <vt:lpstr>'Rácios Fin_D'!Print_Area</vt:lpstr>
      <vt:lpstr>'Rácios Fin_T'!Print_Area</vt:lpstr>
      <vt:lpstr>Rend_Gastos_D!Print_Area</vt:lpstr>
      <vt:lpstr>Rend_Gastos_T!Print_Area</vt:lpstr>
      <vt:lpstr>Resultados_D!Print_Area</vt:lpstr>
      <vt:lpstr>Resultados_T!Print_Area</vt:lpstr>
      <vt:lpstr>Sinais_Siglas_Indicadores!Print_Area</vt:lpstr>
      <vt:lpstr>SocElevCresc_T!Print_Area</vt:lpstr>
      <vt:lpstr>Balanço_D!Print_Titles</vt:lpstr>
      <vt:lpstr>Balanço_T!Print_Titles</vt:lpstr>
      <vt:lpstr>'FBCF e Invest_D'!Print_Titles</vt:lpstr>
      <vt:lpstr>'FBCF e Invest_T'!Print_Titles</vt:lpstr>
      <vt:lpstr>Índice!Print_Titles</vt:lpstr>
      <vt:lpstr>PessServ_D!Print_Titles</vt:lpstr>
      <vt:lpstr>PessServ_T!Print_Titles</vt:lpstr>
      <vt:lpstr>'Rácios Econ_D'!Print_Titles</vt:lpstr>
      <vt:lpstr>'Rácios Econ_T'!Print_Titles</vt:lpstr>
      <vt:lpstr>'Rácios Fin_D'!Print_Titles</vt:lpstr>
      <vt:lpstr>'Rácios Fin_T'!Print_Titles</vt:lpstr>
      <vt:lpstr>Rend_Gastos_D!Print_Titles</vt:lpstr>
      <vt:lpstr>Rend_Gastos_T!Print_Titles</vt:lpstr>
      <vt:lpstr>Resultados_D!Print_Titles</vt:lpstr>
      <vt:lpstr>Resultados_T!Print_Titles</vt:lpstr>
      <vt:lpstr>SocElevCresc_T!Print_Titles</vt:lpstr>
      <vt:lpstr>Racios_Econ_T</vt:lpstr>
      <vt:lpstr>Racios_Fin_T</vt:lpstr>
      <vt:lpstr>Rend_Gastos_T</vt:lpstr>
      <vt:lpstr>Resultados_T</vt:lpstr>
      <vt:lpstr>SETOR</vt:lpstr>
      <vt:lpstr>SocElevCresc_T</vt:lpstr>
      <vt:lpstr>TOTAIS</vt:lpstr>
      <vt:lpstr>Totais_Soc</vt:lpstr>
      <vt:lpstr>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Empresas em Portugal - 2020</dc:title>
  <dc:creator/>
  <cp:lastModifiedBy/>
  <dcterms:created xsi:type="dcterms:W3CDTF">2022-03-29T09:07:21Z</dcterms:created>
  <dcterms:modified xsi:type="dcterms:W3CDTF">2022-03-29T09:07:35Z</dcterms:modified>
</cp:coreProperties>
</file>